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42.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3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47.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44.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40.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38.xml"/>
  <Override ContentType="application/vnd.openxmlformats-officedocument.drawing+xml" PartName="/xl/drawings/drawing46.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37.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arefas" sheetId="1" r:id="rId4"/>
    <sheet state="visible" name="Pedro" sheetId="2" r:id="rId5"/>
    <sheet state="visible" name="Lab" sheetId="3" r:id="rId6"/>
    <sheet state="visible" name="Diego" sheetId="4" r:id="rId7"/>
    <sheet state="visible" name="Sarah" sheetId="5" r:id="rId8"/>
    <sheet state="visible" name="Wellington" sheetId="6" r:id="rId9"/>
    <sheet state="hidden" name="Thamiris" sheetId="7" r:id="rId10"/>
    <sheet state="hidden" name="Lucas" sheetId="8" r:id="rId11"/>
    <sheet state="hidden" name="Kamylla" sheetId="9" r:id="rId12"/>
    <sheet state="hidden" name="Regras" sheetId="10" r:id="rId13"/>
    <sheet state="visible" name="Marilma" sheetId="11" r:id="rId14"/>
    <sheet state="visible" name="Diana" sheetId="12" r:id="rId15"/>
    <sheet state="visible" name="Manoela" sheetId="13" r:id="rId16"/>
    <sheet state="visible" name="Eduarda" sheetId="14" r:id="rId17"/>
    <sheet state="hidden" name="Leonardo Cabral" sheetId="15" r:id="rId18"/>
    <sheet state="hidden" name="Jermeson" sheetId="16" r:id="rId19"/>
    <sheet state="hidden" name="Guilherme J" sheetId="17" r:id="rId20"/>
    <sheet state="hidden" name="Ana Beatriz" sheetId="18" r:id="rId21"/>
    <sheet state="hidden" name="J. Felipe" sheetId="19" r:id="rId22"/>
    <sheet state="hidden" name="Domingos" sheetId="20" r:id="rId23"/>
    <sheet state="hidden" name="Gustavo" sheetId="21" r:id="rId24"/>
    <sheet state="hidden" name="Guilherme" sheetId="22" r:id="rId25"/>
    <sheet state="visible" name="Pend" sheetId="23" r:id="rId26"/>
    <sheet state="hidden" name="Pend Com" sheetId="24" r:id="rId27"/>
    <sheet state="visible" name="Pend ✅" sheetId="25" r:id="rId28"/>
    <sheet state="hidden" name="Pend Pedro" sheetId="26" r:id="rId29"/>
    <sheet state="hidden" name="Pend Pedro ACM" sheetId="27" r:id="rId30"/>
    <sheet state="hidden" name="PROCESSO MICROS" sheetId="28" r:id="rId31"/>
    <sheet state="hidden" name="João" sheetId="29" r:id="rId32"/>
    <sheet state="hidden" name="Mateus estag" sheetId="30" r:id="rId33"/>
    <sheet state="hidden" name="Ruan" sheetId="31" r:id="rId34"/>
    <sheet state="hidden" name="Silvio" sheetId="32" r:id="rId35"/>
    <sheet state="hidden" name="Beatriz" sheetId="33" r:id="rId36"/>
    <sheet state="hidden" name="Ana" sheetId="34" r:id="rId37"/>
    <sheet state="hidden" name="Vitangelo" sheetId="35" r:id="rId38"/>
    <sheet state="hidden" name="Vinicius" sheetId="36" r:id="rId39"/>
    <sheet state="hidden" name="Vitor" sheetId="37" r:id="rId40"/>
    <sheet state="hidden" name="Felipe" sheetId="38" r:id="rId41"/>
    <sheet state="hidden" name="Kevin" sheetId="39" r:id="rId42"/>
    <sheet state="hidden" name="Bruno" sheetId="40" r:id="rId43"/>
    <sheet state="hidden" name="Leonardo" sheetId="41" r:id="rId44"/>
    <sheet state="hidden" name="Ramon" sheetId="42" r:id="rId45"/>
    <sheet state="hidden" name="Alex" sheetId="43" r:id="rId46"/>
    <sheet state="hidden" name="Alexandre" sheetId="44" r:id="rId47"/>
    <sheet state="hidden" name="Davi" sheetId="45" r:id="rId48"/>
    <sheet state="hidden" name="Guilhermo" sheetId="46" r:id="rId49"/>
    <sheet state="hidden" name="brasilia" sheetId="47" r:id="rId50"/>
  </sheets>
  <definedNames>
    <definedName hidden="1" localSheetId="0" name="_xlnm._FilterDatabase">Tarefas!$A$1:$BA$79</definedName>
    <definedName hidden="1" localSheetId="1" name="_xlnm._FilterDatabase">Pedro!$A$2:$J$2</definedName>
    <definedName hidden="1" localSheetId="4" name="_xlnm._FilterDatabase">Sarah!$A$2:$J$3</definedName>
    <definedName hidden="1" localSheetId="6" name="_xlnm._FilterDatabase">Thamiris!$A$2:$J$2</definedName>
    <definedName hidden="1" localSheetId="10" name="_xlnm._FilterDatabase">Marilma!$A$2:$J$3</definedName>
    <definedName hidden="1" localSheetId="15" name="_xlnm._FilterDatabase">Jermeson!$A$2:$J$3</definedName>
    <definedName hidden="1" localSheetId="18" name="_xlnm._FilterDatabase">'J. Felipe'!$A$2:$J$3</definedName>
    <definedName hidden="1" localSheetId="19" name="_xlnm._FilterDatabase">Domingos!$A$2:$N$4</definedName>
    <definedName hidden="1" localSheetId="20" name="_xlnm._FilterDatabase">Gustavo!$A$2:$J$4</definedName>
    <definedName hidden="1" localSheetId="21" name="_xlnm._FilterDatabase">Guilherme!$A$2:$J$3</definedName>
    <definedName hidden="1" localSheetId="27" name="_xlnm._FilterDatabase">'PROCESSO MICROS'!$F$1:$F$997</definedName>
    <definedName hidden="1" localSheetId="28" name="_xlnm._FilterDatabase">'João'!$H$5:$I$7</definedName>
    <definedName hidden="1" localSheetId="30" name="_xlnm._FilterDatabase">Ruan!$A$2:$J$3</definedName>
    <definedName hidden="1" localSheetId="33" name="_xlnm._FilterDatabase">Ana!$A$2:$J$4</definedName>
    <definedName hidden="1" localSheetId="34" name="_xlnm._FilterDatabase">Vitangelo!$A$2:$J$3</definedName>
    <definedName hidden="1" localSheetId="35" name="_xlnm._FilterDatabase">Vinicius!$A$2:$J$4</definedName>
    <definedName hidden="1" localSheetId="40" name="_xlnm._FilterDatabase">Leonardo!$A$2:$J$7</definedName>
    <definedName hidden="1" localSheetId="41" name="_xlnm._FilterDatabase">Ramon!$A$2:$J$4</definedName>
    <definedName hidden="1" localSheetId="42" name="_xlnm._FilterDatabase">Alex!$A$2:$J$10</definedName>
    <definedName hidden="1" localSheetId="43" name="_xlnm._FilterDatabase">Alexandre!$A$2:$N$4</definedName>
    <definedName hidden="1" localSheetId="44" name="_xlnm._FilterDatabase">Davi!$A$2:$N$4</definedName>
    <definedName hidden="1" localSheetId="45" name="_xlnm._FilterDatabase">Guilhermo!$A$2:$J$4</definedName>
    <definedName hidden="1" localSheetId="27" name="Z_B8535D20_2A3A_44CA_A137_6A38BDA63599_.wvu.FilterData">'PROCESSO MICROS'!$A$1:$I$29</definedName>
  </definedNames>
  <calcPr/>
  <customWorkbookViews>
    <customWorkbookView activeSheetId="0" maximized="1" windowHeight="0" windowWidth="0" guid="{B8535D20-2A3A-44CA-A137-6A38BDA63599}" name="Filtro 1"/>
  </customWorkbookViews>
</workbook>
</file>

<file path=xl/sharedStrings.xml><?xml version="1.0" encoding="utf-8"?>
<sst xmlns="http://schemas.openxmlformats.org/spreadsheetml/2006/main" count="50771" uniqueCount="17839">
  <si>
    <t>TIMESHEET</t>
  </si>
  <si>
    <t>BackUp VM ANDORINHAS</t>
  </si>
  <si>
    <t>Unique</t>
  </si>
  <si>
    <t>ABREU</t>
  </si>
  <si>
    <t>Spazio Dell Acqua</t>
  </si>
  <si>
    <t>Backup Beetrade</t>
  </si>
  <si>
    <t>Backup Sky Office</t>
  </si>
  <si>
    <t>FAMILY</t>
  </si>
  <si>
    <t>BRASILIA</t>
  </si>
  <si>
    <t>PATTINI</t>
  </si>
  <si>
    <t>ESPERIA</t>
  </si>
  <si>
    <t>PADOCK</t>
  </si>
  <si>
    <t>SP OFFICE</t>
  </si>
  <si>
    <t>LA VILLE</t>
  </si>
  <si>
    <t>NRVOIP</t>
  </si>
  <si>
    <t>ACM</t>
  </si>
  <si>
    <t>PRO EXAME</t>
  </si>
  <si>
    <t>Importec</t>
  </si>
  <si>
    <t>Adeasp</t>
  </si>
  <si>
    <t>Guapira</t>
  </si>
  <si>
    <t>Saude mais</t>
  </si>
  <si>
    <t>SegForte</t>
  </si>
  <si>
    <t>Portao 5</t>
  </si>
  <si>
    <t>SBCD</t>
  </si>
  <si>
    <t>BMA</t>
  </si>
  <si>
    <t>GRAN NOBRE</t>
  </si>
  <si>
    <t>Articon</t>
  </si>
  <si>
    <t>Atender</t>
  </si>
  <si>
    <t>Diário</t>
  </si>
  <si>
    <t>Semanal</t>
  </si>
  <si>
    <t>Confirmar</t>
  </si>
  <si>
    <t>Mensal</t>
  </si>
  <si>
    <t>Observação</t>
  </si>
  <si>
    <t>BKP</t>
  </si>
  <si>
    <t>Proxmox</t>
  </si>
  <si>
    <t>PF Sense</t>
  </si>
  <si>
    <t>XPE Intelbras</t>
  </si>
  <si>
    <t>WISEFI</t>
  </si>
  <si>
    <t>Verif. Portaria Unique com Lúis</t>
  </si>
  <si>
    <t>Issabel</t>
  </si>
  <si>
    <t>ProxMox</t>
  </si>
  <si>
    <t>Datacenter</t>
  </si>
  <si>
    <t>PFSense</t>
  </si>
  <si>
    <t>Wisefi</t>
  </si>
  <si>
    <t>OneDrive</t>
  </si>
  <si>
    <t>Control ID</t>
  </si>
  <si>
    <t>DEFINIR</t>
  </si>
  <si>
    <t>Faciais</t>
  </si>
  <si>
    <t>Cameras</t>
  </si>
  <si>
    <t>Samba</t>
  </si>
  <si>
    <t>Jeferson</t>
  </si>
  <si>
    <t>Cristine</t>
  </si>
  <si>
    <t>PFSENSE</t>
  </si>
  <si>
    <t>Domingo faz bkp</t>
  </si>
  <si>
    <t>VOIPACM - Issabel</t>
  </si>
  <si>
    <t>PfSense</t>
  </si>
  <si>
    <t>SAMBA</t>
  </si>
  <si>
    <t>AD</t>
  </si>
  <si>
    <t>Felipe</t>
  </si>
  <si>
    <t>Promox</t>
  </si>
  <si>
    <t>PFsense</t>
  </si>
  <si>
    <t>Sistema</t>
  </si>
  <si>
    <t>VPN</t>
  </si>
  <si>
    <t>Servidor</t>
  </si>
  <si>
    <t>HD</t>
  </si>
  <si>
    <t>SALVAR PLANILHA</t>
  </si>
  <si>
    <t>Anydesk: 450 840 551 - Senha: s4nt4n4$</t>
  </si>
  <si>
    <t>1161274098 ou vm 956 772 785 - s4nt4n4$ / s4nt4n4$$</t>
  </si>
  <si>
    <t>http://192.168.100.252</t>
  </si>
  <si>
    <t>192.168.100.140 e 136</t>
  </si>
  <si>
    <t>Ligue para o Luis (98878-2753)</t>
  </si>
  <si>
    <t>1161274 098 s4nt4n4$</t>
  </si>
  <si>
    <t>https://192.168.100.254:8006</t>
  </si>
  <si>
    <t>192.168.100.251 = datacenter</t>
  </si>
  <si>
    <t>https://condominiospazio.ddns.net:8006</t>
  </si>
  <si>
    <t>https://192.168.0.254</t>
  </si>
  <si>
    <t>Micro Leandro - Pode acessar direto</t>
  </si>
  <si>
    <t xml:space="preserve">Sexta --&gt;espere a Fernanda chamar ou Entra em contato </t>
  </si>
  <si>
    <t>AVISAR TAY (seg, qrt e sex) OU SILVANA (terc e quin) E ACESSAR</t>
  </si>
  <si>
    <t>Responsabilidade de algum deles</t>
  </si>
  <si>
    <t>Troca de HD semanal</t>
  </si>
  <si>
    <t>http://192.168.100.1</t>
  </si>
  <si>
    <t>Proxmox 192.168.100.254:8006</t>
  </si>
  <si>
    <t>Acesse o Issabel</t>
  </si>
  <si>
    <t>Acesse o PFSense</t>
  </si>
  <si>
    <t>share - usuarios</t>
  </si>
  <si>
    <t>samba faz parte do dominio do ad</t>
  </si>
  <si>
    <r>
      <rPr/>
      <t xml:space="preserve">PFSense </t>
    </r>
    <r>
      <rPr>
        <color rgb="FF1155CC"/>
        <u/>
      </rPr>
      <t>https://192.168.100.252/vpn_openvpn_export.php</t>
    </r>
  </si>
  <si>
    <t>195 114 684 s4nt4n4$$</t>
  </si>
  <si>
    <t>718 049 780</t>
  </si>
  <si>
    <t>https://adeasp.ddns.net:8006/</t>
  </si>
  <si>
    <t>https://192.168.100.252/</t>
  </si>
  <si>
    <t>Acessar servidor</t>
  </si>
  <si>
    <t>Verificar VPN</t>
  </si>
  <si>
    <t>769 102 074</t>
  </si>
  <si>
    <t>192.168.100.252 = DC1 (VM)</t>
  </si>
  <si>
    <t>Verif HD externos</t>
  </si>
  <si>
    <r>
      <rPr/>
      <t xml:space="preserve">Acessar </t>
    </r>
    <r>
      <rPr>
        <color rgb="FF1155CC"/>
        <u/>
      </rPr>
      <t>https://docs.google.com/spreadsheets/d/1LvWMlkpRkmH_QTj-jWNqWvO9GZT8hPufDYy4lVq6Qhc/edit#gid=1602113133</t>
    </r>
  </si>
  <si>
    <t>Login: Suporte - Senha: P4$$word</t>
  </si>
  <si>
    <r>
      <rPr/>
      <t xml:space="preserve">#Proxmox:
</t>
    </r>
    <r>
      <rPr>
        <color rgb="FF1155CC"/>
        <u/>
      </rPr>
      <t>https://192.168.100.254:8006</t>
    </r>
    <r>
      <rPr/>
      <t xml:space="preserve">
Usuário: root
Senha: s4nt4n4</t>
    </r>
  </si>
  <si>
    <t>admin</t>
  </si>
  <si>
    <t>Verificar Usuário e Senha do ERPflex</t>
  </si>
  <si>
    <t>Usuário: suporte</t>
  </si>
  <si>
    <t>Veja se está recebendo ligação</t>
  </si>
  <si>
    <t>df -h</t>
  </si>
  <si>
    <t>mcedit /etc/fstab - o UUID do /removivel não deve estar comentado (com #)</t>
  </si>
  <si>
    <t>Diagnostics - Backup</t>
  </si>
  <si>
    <t>652 477 957 - s4nt4n4$$</t>
  </si>
  <si>
    <t>553624899 s4nt4n4$$</t>
  </si>
  <si>
    <t>Peça acesso ao Anydesk do Servidor 912331856</t>
  </si>
  <si>
    <t>841 320 266 ou 1 495 512 286 - s4nt4n4$$</t>
  </si>
  <si>
    <t>Confirmar com Breno e Bruno</t>
  </si>
  <si>
    <t>entre 2 HDs para executar o bkp</t>
  </si>
  <si>
    <t>admin s4nt4n4</t>
  </si>
  <si>
    <t>Tem que acessar pela VPN</t>
  </si>
  <si>
    <t>https://spoffice.ddns.net:8081/</t>
  </si>
  <si>
    <t>https://laville.ddns.net:8081/</t>
  </si>
  <si>
    <t>https://nrvoip1.ddns.net:8081</t>
  </si>
  <si>
    <t>https://voipacm.ddns.net:8081/</t>
  </si>
  <si>
    <t>http://192.168.254.6/</t>
  </si>
  <si>
    <t>http://192.168.254.10/</t>
  </si>
  <si>
    <t>share1 - 4 diretorios</t>
  </si>
  <si>
    <t>suporte P4$$word ou angela anchieta - Mae@1943</t>
  </si>
  <si>
    <t>Suporte  P4$$word</t>
  </si>
  <si>
    <t>SRV - Confira se os backups estão sendo feitos nas VM</t>
  </si>
  <si>
    <t>Felipe maquina faz BKP todo dia 9 horas - C:\backup</t>
  </si>
  <si>
    <t>verifica espaço</t>
  </si>
  <si>
    <t>putty</t>
  </si>
  <si>
    <t>No micro mesa</t>
  </si>
  <si>
    <t>senha: s4nt4n4$</t>
  </si>
  <si>
    <t>192.168.100.253 = PfSense (VM)</t>
  </si>
  <si>
    <t>do Servidor</t>
  </si>
  <si>
    <t>Clique em arquivo</t>
  </si>
  <si>
    <t>Ip: 192.168.180.254:8006 (ProxMox)</t>
  </si>
  <si>
    <t>Verifique os tamanhos das VMs</t>
  </si>
  <si>
    <t>s4nt4n4</t>
  </si>
  <si>
    <t>atualizacao - avançado - exportar</t>
  </si>
  <si>
    <t>Senha: S4nt4n4$$</t>
  </si>
  <si>
    <t>Veja se faz ligação na portaria</t>
  </si>
  <si>
    <t>1. adminportal  s4nt4n4          2. admin P455w0rd</t>
  </si>
  <si>
    <t>mc</t>
  </si>
  <si>
    <t>Backup area - All</t>
  </si>
  <si>
    <t>srv &gt; &gt;_Shell</t>
  </si>
  <si>
    <t>wise if</t>
  </si>
  <si>
    <t>Crie um bloco de notas na pasta backup</t>
  </si>
  <si>
    <t>ID Secure estará aberto -&gt; Feche-o</t>
  </si>
  <si>
    <t>A cada quanto tempo é feito o bkp dos dados</t>
  </si>
  <si>
    <t>diagnostics</t>
  </si>
  <si>
    <t>root s4nt4n4</t>
  </si>
  <si>
    <t>1. adminportal s4nt4n4          2. admin P455w0rd</t>
  </si>
  <si>
    <t>1. adminweb s4nt4n4          2. admin s4nt4n4</t>
  </si>
  <si>
    <t>laboratorio</t>
  </si>
  <si>
    <r>
      <rPr/>
      <t xml:space="preserve">Proxmox </t>
    </r>
    <r>
      <rPr>
        <color rgb="FF1155CC"/>
        <u/>
      </rPr>
      <t>https://192.168.100.254:8006</t>
    </r>
  </si>
  <si>
    <t>SVR - Shell</t>
  </si>
  <si>
    <t>Só verifica se foi feito</t>
  </si>
  <si>
    <t xml:space="preserve"> s4nt4n4$</t>
  </si>
  <si>
    <t>Vitangelo</t>
  </si>
  <si>
    <t>suporte</t>
  </si>
  <si>
    <t>192.168.100.254 =  srv (proxmox)</t>
  </si>
  <si>
    <t>Fazer download</t>
  </si>
  <si>
    <t>Login: root Senha: s4nt4n4</t>
  </si>
  <si>
    <t>Backups gerados</t>
  </si>
  <si>
    <t>controle de acesso - desce - exportar</t>
  </si>
  <si>
    <t>Configuracao</t>
  </si>
  <si>
    <t>Veja se fala com os moradores normalmente</t>
  </si>
  <si>
    <t>System - Backup</t>
  </si>
  <si>
    <t>/share/images</t>
  </si>
  <si>
    <t>... - removivel</t>
  </si>
  <si>
    <t>Downloading configuration as XML</t>
  </si>
  <si>
    <t>Comado df -h</t>
  </si>
  <si>
    <t>sistema</t>
  </si>
  <si>
    <t>Escreva algo dentro</t>
  </si>
  <si>
    <t>Acesse os serviços do Windows (services.msc) -&gt; Pare o serviço "My SQL 57"</t>
  </si>
  <si>
    <t>backup</t>
  </si>
  <si>
    <t>host1 -&gt; Shelll</t>
  </si>
  <si>
    <t>Feito todo domingo 1 da manhã</t>
  </si>
  <si>
    <t>df - h -&gt; Verifica o /backup (acima de 60%, exclui antigos)</t>
  </si>
  <si>
    <t>acesse o backup do sistema deles</t>
  </si>
  <si>
    <t>P4$$word</t>
  </si>
  <si>
    <t>Baixar como Microsoft Excel</t>
  </si>
  <si>
    <t>Verificar a execução dos BackUp's na VM's</t>
  </si>
  <si>
    <t>Acesse nosso servidor</t>
  </si>
  <si>
    <t>New backup</t>
  </si>
  <si>
    <t>espaço das vm</t>
  </si>
  <si>
    <t>tab -&gt; /share</t>
  </si>
  <si>
    <t>Adicione no servidor</t>
  </si>
  <si>
    <t>exportar dados</t>
  </si>
  <si>
    <t>Veja se aparece na Nuvem (OneDrive no navegador)</t>
  </si>
  <si>
    <t>Abra uma pasta -&gt; Unidade C -&gt; Program Data -&gt; My SQL -&gt; Zip essa pasta inteira</t>
  </si>
  <si>
    <t>Jogue no nosso servidor &gt; ti &gt; backup &gt; cliente &gt; pasta</t>
  </si>
  <si>
    <t>mc -&gt; /... -&gt; backup</t>
  </si>
  <si>
    <t>Verificar backups e espaço</t>
  </si>
  <si>
    <t>DC - Console</t>
  </si>
  <si>
    <t>faça</t>
  </si>
  <si>
    <t>Colocar no nosso servidor em pasta TI</t>
  </si>
  <si>
    <t>Acesse cada VM -&gt; Backup</t>
  </si>
  <si>
    <t>download</t>
  </si>
  <si>
    <t>Pasta TI</t>
  </si>
  <si>
    <t>exportar</t>
  </si>
  <si>
    <t>Endpoint - database + configuration files</t>
  </si>
  <si>
    <t>copie do /share para o removivel</t>
  </si>
  <si>
    <t>Copie o arquivo ZIP e envie para um dos nossos computadores -&gt; Salve em 192.168.254.253/ti/backup/skyoffice/controlid -&gt; Deixe o arquivo ZIP lá</t>
  </si>
  <si>
    <t>Acessa dump para verificar log e backups -&gt; .vma é backup</t>
  </si>
  <si>
    <t>A Bruna que irá liberar</t>
  </si>
  <si>
    <t>crontab -e</t>
  </si>
  <si>
    <t>Backups - ACM</t>
  </si>
  <si>
    <t>Verifique a data e o horário -&gt; Será feito todo dia, 1 horas</t>
  </si>
  <si>
    <t>jogue na pasta ti &gt; backup &gt; unique &gt; pfsense</t>
  </si>
  <si>
    <t>Backup</t>
  </si>
  <si>
    <t>Asterisk - database + configuration files + sounds + music on hold + DAHDI configuration</t>
  </si>
  <si>
    <t>Depois deixe comentado quando finalizar o backup</t>
  </si>
  <si>
    <t>Volte no Anydesk -&gt; Ligue o serviço "My SQL 57"</t>
  </si>
  <si>
    <t>Mantem os últimos logs e backups (verificar na parte inferior o uso do disco)</t>
  </si>
  <si>
    <t>http://192.168.254.254:8006</t>
  </si>
  <si>
    <t>HD externo é onde tem bkp</t>
  </si>
  <si>
    <t>ls /share/databkp/ (mostra todas as pastas)</t>
  </si>
  <si>
    <t>TimeSheet</t>
  </si>
  <si>
    <t>Summary -&gt; Verif. HD Space -&gt; Começou a lotar</t>
  </si>
  <si>
    <t>Process</t>
  </si>
  <si>
    <t>apos finalizar o bkp - comente em mcedit /etc/fstab</t>
  </si>
  <si>
    <t>Vá até a pasta mapeada -&gt; Documentos</t>
  </si>
  <si>
    <t>Acessa a VM - backup -&gt; backup now caso não tenha nenhum backup feito</t>
  </si>
  <si>
    <t>192.168.254.7 (samba)</t>
  </si>
  <si>
    <t>mount - hfps (hd externo?) -&gt; seleciona storage - HD</t>
  </si>
  <si>
    <t>ls /share/databkp/data (tab) verifica pastas de backup</t>
  </si>
  <si>
    <t>Exclua os backups mais antigos para liberar espaço (Verif. na parte inefrior se tem backup Job qualquer problema, isso indica que o backup foi feito)</t>
  </si>
  <si>
    <t>XPE</t>
  </si>
  <si>
    <t>Clique em cima e baixe para sua máquina</t>
  </si>
  <si>
    <t>Acesse:
ID SECURE 4.1.7.1 -&gt; BKP MY SQL -&gt; E Salve o documento na pasta</t>
  </si>
  <si>
    <t>192.168.100.253:8006</t>
  </si>
  <si>
    <t>Ad</t>
  </si>
  <si>
    <t>192.168.254.253 (ad)</t>
  </si>
  <si>
    <t>mc - /bkp - dump - excluir</t>
  </si>
  <si>
    <t>srv - mc - backup - dump - excluir antigos</t>
  </si>
  <si>
    <t>Deixar os últimos 15 / 20 dias</t>
  </si>
  <si>
    <t>Jogue em cada ip</t>
  </si>
  <si>
    <t>Deixar primeira paginas com bkp somente</t>
  </si>
  <si>
    <t>excluir resto</t>
  </si>
  <si>
    <t>DATA</t>
  </si>
  <si>
    <t>CONCLUIDO?</t>
  </si>
  <si>
    <t>Pedro</t>
  </si>
  <si>
    <t>Não chamou</t>
  </si>
  <si>
    <t>Sem servidor</t>
  </si>
  <si>
    <t>Sem configuração</t>
  </si>
  <si>
    <t>Não sei</t>
  </si>
  <si>
    <t>Terça</t>
  </si>
  <si>
    <t>Não liberaram</t>
  </si>
  <si>
    <t>Quarta</t>
  </si>
  <si>
    <t>Segunda</t>
  </si>
  <si>
    <t>Quinta</t>
  </si>
  <si>
    <t>Sábado</t>
  </si>
  <si>
    <t>Não respondeu</t>
  </si>
  <si>
    <t>Thamiris</t>
  </si>
  <si>
    <t>Não Liberou</t>
  </si>
  <si>
    <t>Sem proxmox</t>
  </si>
  <si>
    <t>Jermeson</t>
  </si>
  <si>
    <t>Recesso</t>
  </si>
  <si>
    <t>Wellington</t>
  </si>
  <si>
    <t>Link impossibilitado acesso</t>
  </si>
  <si>
    <t>Não identificou o HD externo</t>
  </si>
  <si>
    <t>Não consegui acessar</t>
  </si>
  <si>
    <t>Não tem ninguém lá</t>
  </si>
  <si>
    <t>Wellingon</t>
  </si>
  <si>
    <t>Deu problema no HD novamente</t>
  </si>
  <si>
    <t>Erro do   HD novamente</t>
  </si>
  <si>
    <t xml:space="preserve">     </t>
  </si>
  <si>
    <t xml:space="preserve">Não respondeu </t>
  </si>
  <si>
    <t>LOCAÇÃO</t>
  </si>
  <si>
    <t>INÍCIO</t>
  </si>
  <si>
    <t>TÉRMINO</t>
  </si>
  <si>
    <t>TEMPO</t>
  </si>
  <si>
    <t>CLIENTE</t>
  </si>
  <si>
    <t>EMPRESA</t>
  </si>
  <si>
    <t>SIM</t>
  </si>
  <si>
    <t>PROBLEMA</t>
  </si>
  <si>
    <t>SOLUÇÃO</t>
  </si>
  <si>
    <t>Nº DO CHAMADO</t>
  </si>
  <si>
    <t>Eduarda</t>
  </si>
  <si>
    <t>Clinica Amot</t>
  </si>
  <si>
    <t>Dado acesso da usuária Ana Clara na pasta recepção, solicitado por Eduarda</t>
  </si>
  <si>
    <t>Acessei o computador onde a Ana Clara devia ter acesso, entrei pelo Win + R e mapeei a devida unidade solicitada</t>
  </si>
  <si>
    <t>Giovanni</t>
  </si>
  <si>
    <t>HK</t>
  </si>
  <si>
    <t>Solicitado auxilio para instalação de programa SAR2G Monitoramento em um computador da Previx</t>
  </si>
  <si>
    <t>Foi enviada a mensagem pelo Whatsapp e sigo em espera</t>
  </si>
  <si>
    <t>Juliana</t>
  </si>
  <si>
    <t>ProExame</t>
  </si>
  <si>
    <t>Problema com e-mail sem senha</t>
  </si>
  <si>
    <t>Alterei a senha e fiz o login com senha salva e funcionou sem problemas.</t>
  </si>
  <si>
    <t>Renata</t>
  </si>
  <si>
    <t>Dom Logistics</t>
  </si>
  <si>
    <t>Ligação para baixar ramais voip de santa catarina</t>
  </si>
  <si>
    <t>Fui instruido pelo Domingos que esse assunto era direto com o Rubens, peguei o contato e o Anydesk da Renata e falei com o Rubens que marcou para realizar a instalação dia 03/06/2022 a partir das 9 horas.</t>
  </si>
  <si>
    <t>Marina</t>
  </si>
  <si>
    <t>Particular</t>
  </si>
  <si>
    <t>Problema na placa-mãe antiga, computador sem vídeo, placa-mãe nova (comprada) com problema e HD com erro</t>
  </si>
  <si>
    <t>A Marina disse que iria trazer um computador (micro) para a técnica verificar os componentes e, principalmente, a placa-mãe que é nova e o HD que não estava apresentando erro.</t>
  </si>
  <si>
    <t>Paulo</t>
  </si>
  <si>
    <t>Construtora Evo</t>
  </si>
  <si>
    <t>Ligação - Saiu uma mola da impressora e está solicitando um técnico no Escritorio 2</t>
  </si>
  <si>
    <t>Falei com o Domingos sobre a situação, que o Kleiver estava aberto e sobre a abertura de um chamado</t>
  </si>
  <si>
    <t>Clinton</t>
  </si>
  <si>
    <t>Abreu</t>
  </si>
  <si>
    <t>Ligação - Assunto particular com o Domingos sobre um Computador</t>
  </si>
  <si>
    <t>Realizei a transferência da ligação</t>
  </si>
  <si>
    <t>Manuela</t>
  </si>
  <si>
    <t>Ligação - Instalação de VPN, sem acesso -&gt; Quer falar com o Domingos, ficou de instalar o Driver</t>
  </si>
  <si>
    <t>Domingos disse que era um problema no acesso e teria que verificar</t>
  </si>
  <si>
    <t>Verificação de computador com cabo de rede, mas só funcionando o wi-fi</t>
  </si>
  <si>
    <t>Reconfigurei o e-mail e adicionei a senha e funcionou.</t>
  </si>
  <si>
    <t>Abertura de Chamado para EVO, uma mola da impressora saiu.</t>
  </si>
  <si>
    <t>Chamado Aberto</t>
  </si>
  <si>
    <t>Abertura de Chamado para fazer a verificação do computador com problema no cabo, verificar problemas na rede e estabilidade, manutenção preventiva nos computadores e o inventário por se tratar de primeira visita. Levar keystone + identificador de cabos/testador de cabos.</t>
  </si>
  <si>
    <t>Thiago Lofiego</t>
  </si>
  <si>
    <t>Condomínio Lupa Cantareira</t>
  </si>
  <si>
    <t>Abertura de Chamado - Configurar roteador no apartamento 5, Sábado 9:00 horas.</t>
  </si>
  <si>
    <t>Adenir</t>
  </si>
  <si>
    <t>Oficina Saturno</t>
  </si>
  <si>
    <t>Criação de Conta na KingHost</t>
  </si>
  <si>
    <t>Para realizar a troca de hospedagem é necessário alguns dados da Hospedagem UOL, os quais não foram enviados para nós.</t>
  </si>
  <si>
    <t>Daniele</t>
  </si>
  <si>
    <t>Porto Seguro</t>
  </si>
  <si>
    <t>Finalização de Atendimento do Davi, Daniele não consegue acessar site</t>
  </si>
  <si>
    <t>Procura de vírus por inicialização, limpeza de cache, atualização do Java. Verifiquei o site e a função pelo inspecionar e nada. Além de não apresentar como categoria/link clicável. Existe grande possibilidade do erro ser do site, mas a proprietária necessitava usar a máquina.</t>
  </si>
  <si>
    <t>Eduardo</t>
  </si>
  <si>
    <t>A Casa do Micro</t>
  </si>
  <si>
    <t>Ligação do Eduardo</t>
  </si>
  <si>
    <t>Buscava falar com o Domingos que não estava no momento, disse que ligaria para o Sílvio</t>
  </si>
  <si>
    <t>NR Monitoramentos</t>
  </si>
  <si>
    <t>Coletei os dados para inserir na kinghost</t>
  </si>
  <si>
    <t>Peguei os dados necessários para realizar a troca para a KingHost, porém, estou na dependência de darem retorno na confirmação do e-mail</t>
  </si>
  <si>
    <t>Aguardo o Domingos para fazer uma verificação do que deve ser feito e se há problema em realizar a troca. Recebido e-mail da GoDaddy falando que o site será excluido dia 15/06 caso não seja devidamente pago ou transferido o site.</t>
  </si>
  <si>
    <t>Tentativa de ligação pelos Arquivos do Sistema</t>
  </si>
  <si>
    <t>Tentei ligar 4 vezes e não atenderam</t>
  </si>
  <si>
    <t>Envio de e-mail para Retorno de informações e transição de Hospedagem para os nossos cuidaods</t>
  </si>
  <si>
    <t>Enviei o e-mail</t>
  </si>
  <si>
    <t>Nadia</t>
  </si>
  <si>
    <t>Tentativa de ligação para confirmação de e-mail + mensagens</t>
  </si>
  <si>
    <t>Não fui atendido, mas disseram por mensagem que iriam tentar entrar em contato</t>
  </si>
  <si>
    <t>Ligou para avisar que confirmou o e-mail</t>
  </si>
  <si>
    <t>E-mail confirmado</t>
  </si>
  <si>
    <t>Finalização na KingHost - Hospedagem</t>
  </si>
  <si>
    <t>Finalizei junto com o Domingos a criação do Registro br, criação do dominio na hospedagem da KingHost e o envio do e-mail solicitando os e-maisl a serem criados</t>
  </si>
  <si>
    <t>z</t>
  </si>
  <si>
    <t>A Casa Do Micro</t>
  </si>
  <si>
    <t>Checklist do Whatsapp e E-mails</t>
  </si>
  <si>
    <t>Verifiquei e respondi as mensagens do dia anterior e as novas.</t>
  </si>
  <si>
    <t>Nelson</t>
  </si>
  <si>
    <t>Ligação do Nelson para o Domingos para aproveitamento do carro já mexendo no computador e no notebook da Gran Nobre</t>
  </si>
  <si>
    <t>Avisei o Domingos e os técnicos sobre</t>
  </si>
  <si>
    <t>Aldemir</t>
  </si>
  <si>
    <t>Criação do Domínio na KingHost do Site da Oficina Saturno</t>
  </si>
  <si>
    <t>Criação do Domínio na KingHost do Site da Oficina Saturno e enviado solicitação de dados para a troca ser feita</t>
  </si>
  <si>
    <t>Adicionando senhas nos Perfis do ERPFlex</t>
  </si>
  <si>
    <t>Adicionei os dados da Oficina Saturno e da Nr Monitoramentos no ERPFlex, como senhas FTP da KingHost</t>
  </si>
  <si>
    <t>Celso</t>
  </si>
  <si>
    <t>Verificação de Computador Lento</t>
  </si>
  <si>
    <t>Pediu uma verificação do computador que aparentemente estava com problema na memória. Após uma análise, o notebook esta sofrendo com processador em 100% na abertura dos processos do dia a dia dele.</t>
  </si>
  <si>
    <t>Brasilia</t>
  </si>
  <si>
    <t>Ligação - Davi atendeu e me passou a finalização do Atendimento</t>
  </si>
  <si>
    <t>Entrei no Anydesk e comecei</t>
  </si>
  <si>
    <t>Instalação de Impressora compartilhada + Erro no Excel</t>
  </si>
  <si>
    <t>Verifiquei os dados da impressora no computador do Celso e da Eliane, abri as configurações e conectei pelas pastas de rede, defini como padrão e o Celso veio falar sobre um erro no excel, reajustei o menu do programa e voltou ao normal. Ele não conseguia acesso ao menu de visualização.</t>
  </si>
  <si>
    <t>Sueli</t>
  </si>
  <si>
    <t>Agricon</t>
  </si>
  <si>
    <t>Ligação - Falou sobre a peça que chegou (Cabeça da impressora) e sobre a retirada do micro do Renato Filho para agendamento, solicitou falar com o Domingos</t>
  </si>
  <si>
    <t>Passei para o Domingos que finalizou a ligação.</t>
  </si>
  <si>
    <t>Adição de informações no Chamado da Abreu</t>
  </si>
  <si>
    <t>Adicionei as informaçõs de troca de notebook e substituição de SSD no Chamado já aberto da Abreu</t>
  </si>
  <si>
    <t>Aline</t>
  </si>
  <si>
    <t>VIla Festas (Gisele do Amaral)</t>
  </si>
  <si>
    <t>Ligação - Não conectada na Rede da Empresa</t>
  </si>
  <si>
    <t>Solicitou acesso remoto para ser conectada</t>
  </si>
  <si>
    <t>Computador sem Rede</t>
  </si>
  <si>
    <t>O computador estava conectado no wi-fi, mas não conectado na rede da empresa. Verifiquei as configurações do Firewall e estava tudo desconfigurado, depois ainda tive que procurar o ip para o acesso às pastas, pois não tinha no Sistema e ela não sabia. Consegui entrar e mapeei a devida unidade (Usuários).</t>
  </si>
  <si>
    <t>Sílvio</t>
  </si>
  <si>
    <t>Criação de Site para E-commerce (aloconsultoria.com.br locaweb)</t>
  </si>
  <si>
    <t>Criei o site e comecei a editar o site pela locaweb</t>
  </si>
  <si>
    <t>Ettore</t>
  </si>
  <si>
    <t>ITGCon</t>
  </si>
  <si>
    <t>Criação de pasta Solucoes + Acesso para 4 usuários</t>
  </si>
  <si>
    <t>Criei a pasta no servidor linux e adicionei os 4 usuários solicitados. Envio de e-mail sobre o acesso do anydesk para mapear a pasta criada.</t>
  </si>
  <si>
    <t>Raoni</t>
  </si>
  <si>
    <t>Ligação - Reinaldo está com a caixa d e-mail cheia e os e-mails voltam</t>
  </si>
  <si>
    <t>Acessei a hospedagem de e-mail (KingHost) e aumentei o espaço de e-mail do Reinaldoi</t>
  </si>
  <si>
    <t>Gilma</t>
  </si>
  <si>
    <t>Ligação - Assunto particular com o Domingos que estava ocupado</t>
  </si>
  <si>
    <t>Passei o Whatsapp do Suporte para ela enviar uma mensagem para o Domingos responder quando possível</t>
  </si>
  <si>
    <t>Marcia</t>
  </si>
  <si>
    <t>Ligação - Não consegue digitalizar, equipamento de antes da pandemia comprado - Impressora Epson 3110</t>
  </si>
  <si>
    <t>Davi</t>
  </si>
  <si>
    <t>LIgação - Davi falando para o Domingos que está saindo do K1</t>
  </si>
  <si>
    <t>Nelson solicitou acesso na pasta Solucoes (Criada) e acesso para outros dois usuários na pasta Produtos</t>
  </si>
  <si>
    <t>13:</t>
  </si>
  <si>
    <t>Checklist do Whatsapp e do E-mail</t>
  </si>
  <si>
    <t>Bianca</t>
  </si>
  <si>
    <t>Lupa</t>
  </si>
  <si>
    <t>Abertura de Chamado para Lupa Imobiliária</t>
  </si>
  <si>
    <t>Atendimento pelo chat do Whatsapp</t>
  </si>
  <si>
    <t>Tatiane</t>
  </si>
  <si>
    <t>WSaude</t>
  </si>
  <si>
    <t>Ligação - Chamado Técnico para impressora - Erro de falha no sistema de tinta</t>
  </si>
  <si>
    <t>Gabriela</t>
  </si>
  <si>
    <t>Previx</t>
  </si>
  <si>
    <t>Ligação - Solicitação de acesso remoto para verificação de senha de login, estava com a digitalização errada, funcionou.</t>
  </si>
  <si>
    <t>Fernanda</t>
  </si>
  <si>
    <t>Gibi Despachante</t>
  </si>
  <si>
    <t>Ligação - Buscando chamado técnico, todos os notebooks com lentidão na rede + impressora não imprime</t>
  </si>
  <si>
    <t>Solicitou uma verificação de problema na impressora</t>
  </si>
  <si>
    <t>Falou que a impressora não estava imprimindo e mandou uma foto da impressora pedindo atualização. Depois falou que estava imprimindo, mas falhado e como não está no comodato foi avisada da garantia/trazer ao laboratório.</t>
  </si>
  <si>
    <t>Abertura de Chamado GIBI Despachante - Notebooks com lentidão</t>
  </si>
  <si>
    <t>Fabio</t>
  </si>
  <si>
    <t>F2</t>
  </si>
  <si>
    <t>Ligação - Pacote Office Expirado, Domingos disse para atender</t>
  </si>
  <si>
    <t>Como explicado pelo Domingos, passei somente o KMSpico do servidor da ACM e tudo resolvido e testado pelo cliente.</t>
  </si>
  <si>
    <t>Naiara</t>
  </si>
  <si>
    <t>Renacor</t>
  </si>
  <si>
    <t>Ligação - Impressora não está imprimindo, solicitado acesso remoto para verificação.</t>
  </si>
  <si>
    <t>Impressora não apresentou a limpeza de cabeçote pela configuração, mostrei o manual, mas tive o acesso finalizado para atendimento deles</t>
  </si>
  <si>
    <t>Ligação - Nelson, falar com o Domingos</t>
  </si>
  <si>
    <t>Ligação - Eduardo querendo falar com Domingos</t>
  </si>
  <si>
    <t>Pattini</t>
  </si>
  <si>
    <t>Ligação - Computador da Daisy não liga, querendo chamado para retirada do computador</t>
  </si>
  <si>
    <t>Gelis</t>
  </si>
  <si>
    <t>Potiguar</t>
  </si>
  <si>
    <t>Abertura de Chamado para MP em 8 computador</t>
  </si>
  <si>
    <t>Chamado aberto.</t>
  </si>
  <si>
    <t>Abraão</t>
  </si>
  <si>
    <t>Duarte Gestão</t>
  </si>
  <si>
    <t>Ligação - Duarte Gestão, realizar instalação do Office e antivírus 13:00</t>
  </si>
  <si>
    <t>Instalação do Office e do Antivírus em 2 computadores</t>
  </si>
  <si>
    <t>Instalei o Office e o Kaspersky, configurei o acesso ao login e o que o antivírus iria fazer.</t>
  </si>
  <si>
    <t>Ligação - Solicitação de telefone para código de acesos para Duarte Gestão</t>
  </si>
  <si>
    <t>Ligação - Eduardo querendo confirmação de para onde vai, Silvo tem que confirmar</t>
  </si>
  <si>
    <t>Ligaçaõ - Marcia solicitando contato do Jeferson para falar sobre a impressora, conversou com o Silvio e o Jeferson já.</t>
  </si>
  <si>
    <t>Silvio</t>
  </si>
  <si>
    <t>Ligação - Silvio solicitando que o Domingos ligue para ele</t>
  </si>
  <si>
    <t>Deise</t>
  </si>
  <si>
    <t>Ligação - Finalização do acesso remoto do Davi para instalar LibreOffice</t>
  </si>
  <si>
    <t>Ligação - Solicitação para falar com o Domingos sobre assunto pessoal</t>
  </si>
  <si>
    <t>Sheila</t>
  </si>
  <si>
    <t>Solicitação para colocar flyer para imprimir 2 por página A4</t>
  </si>
  <si>
    <t>Criação de Chamado para Amot - Enviar tonners para 84A/4070</t>
  </si>
  <si>
    <t>Anônimo</t>
  </si>
  <si>
    <t>Ligação - Somente chiado</t>
  </si>
  <si>
    <t>Ligação - Solicitando Ligação do Domingos</t>
  </si>
  <si>
    <t>Cristina</t>
  </si>
  <si>
    <t>Ligação - Caixa abre no Edge e não funciona</t>
  </si>
  <si>
    <t>Mudei a abertura padrão do edge para o explorer</t>
  </si>
  <si>
    <t>Testes em outros navegadores para verificar se funcionava sem problemas, mas não deu certo. Atualizei o java para evitar qualquer tipo de problema.</t>
  </si>
  <si>
    <t>Ligação - Confirmação de Senha para Notebook</t>
  </si>
  <si>
    <t>Ligação - Confirmação do que fazer no Break</t>
  </si>
  <si>
    <t>Domingos</t>
  </si>
  <si>
    <t>Abertura de Chamado - São Paulo Office, reconfigurar o interfone da sala 47 e mudar o número para a sala 45.</t>
  </si>
  <si>
    <t>Deisy</t>
  </si>
  <si>
    <t>Ligação - Notebook deu erro, trocou o equipamento e solicitou acesso à pastas padrão da Pattini</t>
  </si>
  <si>
    <t>Ligação - Windows não sobe em comodato</t>
  </si>
  <si>
    <t>Vladimir</t>
  </si>
  <si>
    <t>Ligação - Falar com Domingos sobre Assunto Próprio</t>
  </si>
  <si>
    <t>Ligação - Anydesk está com problema no acesso/atualização</t>
  </si>
  <si>
    <t>Foi aberto um chamado para a verificação na Pattini e um técnico irá fazer a verificação dos problemas</t>
  </si>
  <si>
    <t>Whatsapp - Equipamento imprimindo reduzido</t>
  </si>
  <si>
    <t>Abertura de Chamado - Aline da Previx, notebook não sobe Windows</t>
  </si>
  <si>
    <t>Itamara</t>
  </si>
  <si>
    <t>AlergoSkin</t>
  </si>
  <si>
    <t>Abertura de Chamado - Micro com internet, mas sem acesso + Google Chrome Travado</t>
  </si>
  <si>
    <t>Solicitado instalação de impressora + Teste de impressão colorida para 2 flyers em uma folha A4</t>
  </si>
  <si>
    <t>Alteração no Chamado da Abreu para levar um adaptador VGA para HDMI também</t>
  </si>
  <si>
    <t>Regiane</t>
  </si>
  <si>
    <t>Contabilidade Lopes</t>
  </si>
  <si>
    <t>Ligação - Busca falar particularmente com o Domingos</t>
  </si>
  <si>
    <t>Ligação - Referente o Servidor da ProExame, a equipe de suporte deles precisava acessar o servidor</t>
  </si>
  <si>
    <t>Angela</t>
  </si>
  <si>
    <t>Oliton</t>
  </si>
  <si>
    <t>Ligação - Buscando configuração de certificado para acesso, marcado com o Domingos</t>
  </si>
  <si>
    <t>Waldir</t>
  </si>
  <si>
    <t>Ligação - Janela abrindo durante o uso do Windows</t>
  </si>
  <si>
    <t>Ivone</t>
  </si>
  <si>
    <t>Saude+</t>
  </si>
  <si>
    <t>Google Chrome não abre PDF</t>
  </si>
  <si>
    <t>Atualizei o programa e resolveu</t>
  </si>
  <si>
    <t>Ligação - Solicitação para falar com o Domingos</t>
  </si>
  <si>
    <t>Rosangela</t>
  </si>
  <si>
    <t>Cravo e Canela</t>
  </si>
  <si>
    <t>Ligação - Impressora sem tinta preta, solicitação urgente</t>
  </si>
  <si>
    <t>Abertura de Chamado - Visita técnica para acompanhar testes em impressora</t>
  </si>
  <si>
    <t>Ligação - Solicitando falar com o Domingos buscando configuração de certificado para acesso</t>
  </si>
  <si>
    <t>Kleiver</t>
  </si>
  <si>
    <t>Ligação - Kleiver querendo tirar uma dúvida com o Domingos</t>
  </si>
  <si>
    <t>Hamilton</t>
  </si>
  <si>
    <t>DHR Talents</t>
  </si>
  <si>
    <t>Ligação - Gmail não funciona no Outlook</t>
  </si>
  <si>
    <t>Verificação da Configuração do Gmail</t>
  </si>
  <si>
    <t>Acesso retirado, desligou a ligação e o equipamento.</t>
  </si>
  <si>
    <t>Ligação - Solicitação para falar com o Domingos que estava em ligação, passei para o Lúcio - Sobre notebook dela Lenovo</t>
  </si>
  <si>
    <t>Daniela</t>
  </si>
  <si>
    <t>Cepa</t>
  </si>
  <si>
    <t>Ligação - Micro com google abrindo outras abas</t>
  </si>
  <si>
    <t>Configurei a abertura do Google, navegador padrão, abertura de janelas/guias, site padrão de pesquisas e removi a extensão do Bing.</t>
  </si>
  <si>
    <t>Ligação - Pedindo senha do suporte para instalação de impressora</t>
  </si>
  <si>
    <t>Lista de E-mails, Whatsapp e Ligações Feitas + TimeSheet</t>
  </si>
  <si>
    <t>Silvia</t>
  </si>
  <si>
    <t>Great Neth</t>
  </si>
  <si>
    <t>Abertura de Chamado - Great Neth Verificar ramal da Silvia</t>
  </si>
  <si>
    <t>Ligação - Solicitando acesso às pastas da rede em novo notebook</t>
  </si>
  <si>
    <t>Guilherme</t>
  </si>
  <si>
    <t>Ligação - Solicitação do acesso ao Office + Windows Pirata</t>
  </si>
  <si>
    <t>Passei o KMSPico e resolveu o Windows. No caso do Office, ele tinha trocado a conta, bastou fazer o logoff e o login que resolveu.</t>
  </si>
  <si>
    <t>Ligação - Verificação de Notebook com o Domingos sobre reprog na Alergo Skin</t>
  </si>
  <si>
    <t>Ligação - Perguntando sobre o notebook da Aline que será enviado hoje</t>
  </si>
  <si>
    <t>Tarcisio</t>
  </si>
  <si>
    <t>Ligação - Apartamento com o roteador sem internet, solicitado visita técnica, equipe testado + Substituição de Chamado que o Cliente não deu resposa</t>
  </si>
  <si>
    <t>Solicitação de desligamento de usuário</t>
  </si>
  <si>
    <t xml:space="preserve">Abertura de Chamado - Verificar PABX, faz ligação e toca, mas não atende. </t>
  </si>
  <si>
    <t>Ligação - Kleiver querendo falar com o Domingos</t>
  </si>
  <si>
    <t>Luana</t>
  </si>
  <si>
    <t>Auxiliando a Luana nos atendimentos do Whatsapp e no Telefone a mando do Domingos</t>
  </si>
  <si>
    <t>Bruno</t>
  </si>
  <si>
    <t>Ligação - Confirmação de mensagem do Sílvio sobre o Brasilia e o SilverLight</t>
  </si>
  <si>
    <t>Marines</t>
  </si>
  <si>
    <t>RG Prime</t>
  </si>
  <si>
    <t>Confirmando se possuem contrato para interfone. Esperando resposta da Carol</t>
  </si>
  <si>
    <t>E-mail - Fone não funciona na entrada da frente</t>
  </si>
  <si>
    <t>Verifiquei os drivers, as configurações de som, configurações de dispositivos, fiz uma verificação nas entradas do gabinete pedindo ao cliente para que utilizasse de outros fones, atualizei os drivers de som e nada. Falei para testar a garantia ou trazer para laboratório.</t>
  </si>
  <si>
    <t>Ligação - Confirmação da mensagem do Sílvio sobre o Brasília e o SilverLight, Eliane não se encontra, somente daqui uma hora</t>
  </si>
  <si>
    <t>Instalação de impressora, teste de impressão + Flyer com 4 imagens coloridos em formato pdf e impresso</t>
  </si>
  <si>
    <t>Abertura de Chamado - Arrumar o interfone do apto 01</t>
  </si>
  <si>
    <t>Verificações de E-mails</t>
  </si>
  <si>
    <t>Abertura de Chamado - E-Cat/GForte -&gt; MP em 8 computadores, preferência na sexta + Confirmação de Contrato</t>
  </si>
  <si>
    <t>LIgação - Impressora muito lenta, fazendo verificação remota - Acesso cancelado pela Sueli</t>
  </si>
  <si>
    <t>Mariana</t>
  </si>
  <si>
    <t>Falcirolli</t>
  </si>
  <si>
    <t>Checklist de mensagens no Whatsapp e E-mails</t>
  </si>
  <si>
    <t>Ligação - Solicitando senha de administrador para acessar programa</t>
  </si>
  <si>
    <t>Atendimento remoto, precisava de acesso de administrador para acessar o SAR2G. Dei permissão de administrador para o usuário dela e resolveu sem problemas.</t>
  </si>
  <si>
    <t>Karen</t>
  </si>
  <si>
    <t>SP Inspeção Veicular</t>
  </si>
  <si>
    <t>Impressão falhando do equipamento.</t>
  </si>
  <si>
    <t>Um chamado está aberto para a verificação da impressora e/ou troca</t>
  </si>
  <si>
    <t>Ligação - Não conseguia acessar o hk</t>
  </si>
  <si>
    <t>Estava escrevendo a senha errada</t>
  </si>
  <si>
    <t>Ligação - Querendo falar com o Domingos que estava ocupado, pediu para passar para o Sr. Walter</t>
  </si>
  <si>
    <t>Micaele</t>
  </si>
  <si>
    <t>Gran Nobre</t>
  </si>
  <si>
    <t>Ligação - Está sem acesso às redes</t>
  </si>
  <si>
    <t>Falou que precisava de acesso mapeado a algumas pastas, mas as pastas estavam dentro de um mapeamento só.</t>
  </si>
  <si>
    <t>Abri \\192.168.0.252\grannobre e dei o acesso a pasta</t>
  </si>
  <si>
    <t>Nr Monitoramentos</t>
  </si>
  <si>
    <t>Solicitando Acesso Remoto para baixar aplicativo de celular no computador (O que não fazemos, mas tentei auxiliá-la)</t>
  </si>
  <si>
    <t>Organização da Mesa de Trabalho</t>
  </si>
  <si>
    <t>Testando notebooks vermelhos acer</t>
  </si>
  <si>
    <t>Finalização e organização dos notebooks vermelhos acer testados. Estão funcionando, o maior apresenta falha na tecla da seta para direita, mas vai.</t>
  </si>
  <si>
    <t>Ana Paula</t>
  </si>
  <si>
    <t>CNA VG</t>
  </si>
  <si>
    <t>Ligação - Solicitando acesso Anydesk a um computador para configurar os usuários solicitados por e-mail</t>
  </si>
  <si>
    <t>Ligação - Recusou meu acesso sem querer</t>
  </si>
  <si>
    <t>Criação de usuário, configuração das pastas, acesso e controle total.</t>
  </si>
  <si>
    <t>Ricardo</t>
  </si>
  <si>
    <t>Nova União</t>
  </si>
  <si>
    <t>Ligação - Falar com a Sheila sobre um orçamento</t>
  </si>
  <si>
    <t>Ligação - Avisei para alterar a senha já para configuração</t>
  </si>
  <si>
    <t>Four Talents</t>
  </si>
  <si>
    <t>Término de configurações e acesso à pastas</t>
  </si>
  <si>
    <t xml:space="preserve"> A Casa do Micro</t>
  </si>
  <si>
    <t>Customização de página de Chamado Técnico</t>
  </si>
  <si>
    <t>Ligação - Solicitando Backup da rede no disco local C</t>
  </si>
  <si>
    <t>Término da Customização da página de Chamado Técnico, renomeação e utilização.</t>
  </si>
  <si>
    <t>La Ville</t>
  </si>
  <si>
    <t>Abertura de Chamado - Verificar Porteiro La Ville</t>
  </si>
  <si>
    <t>Ligação - Confirmação dos cts do KK</t>
  </si>
  <si>
    <t>Ligação - Four Talents, confirmação de recebimento de e-mail</t>
  </si>
  <si>
    <t>Aguardando Resposta</t>
  </si>
  <si>
    <t>Egnaldo</t>
  </si>
  <si>
    <t>Vernon</t>
  </si>
  <si>
    <t>Ligação - Camera com problema?</t>
  </si>
  <si>
    <t>Ligação - Falar sobre um ct do Sérgio Goldman + instalação de impressora</t>
  </si>
  <si>
    <t>Gabriel</t>
  </si>
  <si>
    <t>ACTG (SP Office)</t>
  </si>
  <si>
    <t>Anydesk -&gt; Troca de número do ramal de interfone, de 47 para 45.</t>
  </si>
  <si>
    <t>Solicitação de customização da página de Chamado Técnico.</t>
  </si>
  <si>
    <t>Everton</t>
  </si>
  <si>
    <t>Karina</t>
  </si>
  <si>
    <t>Ligação - Máquina da Lidia, solicitando pasta de acesso (Scanner)</t>
  </si>
  <si>
    <t>Máquina da Lidia, solicitando pasta de acesso (Scanner)</t>
  </si>
  <si>
    <t>Mara</t>
  </si>
  <si>
    <t>Sudeste (Instituto Cidade e Condominios)</t>
  </si>
  <si>
    <t>Ligação - Outlook não abre</t>
  </si>
  <si>
    <t>Outlook não abre e demora para enviar e receber</t>
  </si>
  <si>
    <t>Reiniciei os serviços do Outlook e do Windows Serch e funcionou, fiz teste de envio e recebimento de e-mail, menos de 2 minutos para a realização dos dois.</t>
  </si>
  <si>
    <t>Michele</t>
  </si>
  <si>
    <t>SP Office</t>
  </si>
  <si>
    <t>Ligação - Cartão de cadastro não libera o cliente direito</t>
  </si>
  <si>
    <t>Chamado aberto para verificação de catraca que não libera cliente direito</t>
  </si>
  <si>
    <t>Ligação - Avisou que estava saindo da Santa</t>
  </si>
  <si>
    <t>Rio dos Santos</t>
  </si>
  <si>
    <t>Ligação - Rio dos Santos procurando Rio dos Santos, trote?</t>
  </si>
  <si>
    <t>Marieli</t>
  </si>
  <si>
    <t>Escola Santa Maria</t>
  </si>
  <si>
    <t>Chamado Aberto - Reposição de tinta para Epson L3150 e L396 + verificar Epson L3150 piscando e travada.</t>
  </si>
  <si>
    <t>Atendimento ao Whatsapp</t>
  </si>
  <si>
    <t>Brake</t>
  </si>
  <si>
    <t>Abertura de Chamado - Desmontar os computador da blake e reinstalar outro na cepa. Segunda-feira.</t>
  </si>
  <si>
    <t>Ligação - Clinton querendo falar com o Domingos sobre uma máquina</t>
  </si>
  <si>
    <t xml:space="preserve">Ligação - Tentativa de baixar Kriptonita para acesso à conectividade social que estava sofrendo com instabilidade </t>
  </si>
  <si>
    <t>Chamado Aberto - Verificar apartamento da Bianca novamente.</t>
  </si>
  <si>
    <t>Customização a mais no chamado técnico - Homologado</t>
  </si>
  <si>
    <t>Checklist de E-mails, Utilizando locaweb</t>
  </si>
  <si>
    <t>Checklist de Mensagens do Whatsapp e do E-mail</t>
  </si>
  <si>
    <t>Alteração da data de atendimento no CT</t>
  </si>
  <si>
    <t>Atendimento às mensagens do Whatsapp.</t>
  </si>
  <si>
    <t>Claudio</t>
  </si>
  <si>
    <t>Ligação - Solicitado acesso ao proxmox</t>
  </si>
  <si>
    <t>Rose</t>
  </si>
  <si>
    <t>Clube Guapira</t>
  </si>
  <si>
    <t>Ligação - LX300</t>
  </si>
  <si>
    <t>Ligação - Solicitando verificação de equipamento retirado sábado</t>
  </si>
  <si>
    <t>Ligação - Juliana ProExame, falar sobre hospedagem GoDaddy, 2x tentativas falhas</t>
  </si>
  <si>
    <t>Verificação da situação de um equipamento, foi passado upgrade pelo Vitor</t>
  </si>
  <si>
    <t>Ligação - Solicitando Domingos + Falando sobre a empresa, servidor sem acesso</t>
  </si>
  <si>
    <t>Leandro</t>
  </si>
  <si>
    <t>Chamado - Configurar roteador na Casa 7. 8:30 no dia 14/06/2022.</t>
  </si>
  <si>
    <t>Ligação - Avisar o Domingos que está voltando</t>
  </si>
  <si>
    <t>Ligação - Querendo falar com o Domingos</t>
  </si>
  <si>
    <t>Raphael</t>
  </si>
  <si>
    <t>Multitec (VetroTextil)</t>
  </si>
  <si>
    <t>Reiniciando os serviços do servidor para atualização</t>
  </si>
  <si>
    <t>Wladimir</t>
  </si>
  <si>
    <t>Ligação - Computador com cabo de internet, mas sem rede</t>
  </si>
  <si>
    <t>Acessado Anydesk para verificação das configurações das impressoras (Computador muito lento + Configurações corretas)</t>
  </si>
  <si>
    <t>NR Monitoramento</t>
  </si>
  <si>
    <t>Não possui acesso ao wi-fi e às pastas do domínio</t>
  </si>
  <si>
    <t>Carlos Magnum</t>
  </si>
  <si>
    <t>Ligação - Fazer a verificação em um computador com cabo de internet, mas sem rede -&gt; Já estava em andamento</t>
  </si>
  <si>
    <t>Chamado Incluso - 3 impressoras não imprimem na recepção, modelos LX300</t>
  </si>
  <si>
    <t>Ana Lucia</t>
  </si>
  <si>
    <t>Corpotec/Padock</t>
  </si>
  <si>
    <t>Computador não acessa aplicativo -&gt; Culpa de uma configuração do antivírus, resolvido e testado</t>
  </si>
  <si>
    <t>Ligação - Não consegue acessar o site da Conectividade</t>
  </si>
  <si>
    <t>O site foi testado e esta fora do ar, ainda perdi meu acesso</t>
  </si>
  <si>
    <t>Rita</t>
  </si>
  <si>
    <t>CNA Four Talents</t>
  </si>
  <si>
    <t>Ligação - Note Samsung Branco, queria falar com o Domingos, mas queria saber se consegue ser finalizado hoje.</t>
  </si>
  <si>
    <t>Ligou perguntando a situação do notebook, perguntei para o Lúcio (Técnico de notebooks) e ele disse que estava em verificação ainda.</t>
  </si>
  <si>
    <t>Situação sobre a ligação da rita, o desenvolvimento do acontecimento e possíveis resoluções.</t>
  </si>
  <si>
    <t>Não consegui acessar pastas da rede, mesmo conectada no wi-fi. Servidor desligando? Em verificação.</t>
  </si>
  <si>
    <t>a</t>
  </si>
  <si>
    <t>E-mail - Solicitado ativação do Pacote Office (O programa está em uma versão diferente da que enviamos)</t>
  </si>
  <si>
    <t>Nr Monitoramento</t>
  </si>
  <si>
    <t>Ligação - Os telefones com o La Ville não funcionam, não recebem e nem fazem ligação.</t>
  </si>
  <si>
    <t>Camila</t>
  </si>
  <si>
    <t>Anydesk - Impressora não imprime + Outra impressora com luzes piscando</t>
  </si>
  <si>
    <t>Verifiquei a conexão da impressora que não imprimia e resolvi a situação. A outra não se conecta, não imprime, não scanneia e não funciona nada.</t>
  </si>
  <si>
    <t>Luzia</t>
  </si>
  <si>
    <t>MedPrimos</t>
  </si>
  <si>
    <t>Ligação - Pacote Office com erro de acesso</t>
  </si>
  <si>
    <t>Ligação - Solicitando falar com o Domingos</t>
  </si>
  <si>
    <t>Ligação - Computador sem HardDisk, não da boot e não entra na bios</t>
  </si>
  <si>
    <t>CNA FourTalents</t>
  </si>
  <si>
    <t>Ligação - Instalação de impressora Samsung M4070FR por rede (Não constou na rede, não foi identificada como ip, não tinha o modelo, na instalação do Driver, meu acesso foi cancelado.)</t>
  </si>
  <si>
    <t>Ligação - Outlook aparecendo erro de senha</t>
  </si>
  <si>
    <t>Mickaele</t>
  </si>
  <si>
    <t>GranNobre</t>
  </si>
  <si>
    <t>Ligação - Som não pega e Não recebe e-mail</t>
  </si>
  <si>
    <t>Ligação - Interfone com problema, quer uma visita</t>
  </si>
  <si>
    <t>Celia</t>
  </si>
  <si>
    <t>Ligação - Fazer MP no notebook</t>
  </si>
  <si>
    <t>Anydesk - Outlook aparecendo erro de senha</t>
  </si>
  <si>
    <t>Alessandra</t>
  </si>
  <si>
    <t>Ligação - Abrir um chamado, wi-fi dos advogados não está funcionando</t>
  </si>
  <si>
    <t>Chamado - Retirar notebook de locação do Celso + levar case de HD para transferência de dados.</t>
  </si>
  <si>
    <t>Brasilia (SmallTown)</t>
  </si>
  <si>
    <t>Ligação - Verificação de chamado + roteador não funciona internet</t>
  </si>
  <si>
    <t>Chamado Aberto - Wi-fi dos advogados não funciona</t>
  </si>
  <si>
    <t>Chamado Aberto - Interfone com problema, deve ser apertado diversas vezes para funcionar</t>
  </si>
  <si>
    <t>Chamado Aberto - Entregar notebook + roteador não funciona</t>
  </si>
  <si>
    <t>Joab</t>
  </si>
  <si>
    <t>Chamado Aberto - Entregar equipamento do Joab na Garantia</t>
  </si>
  <si>
    <t>Chamado Aberto - Verificar instabilidade com internet</t>
  </si>
  <si>
    <t>Ligação - Solicitando conversar com o Domingos</t>
  </si>
  <si>
    <t>Davi do Bonfim</t>
  </si>
  <si>
    <t>Chamado Aberto - Computador desligando do nada e não ligando as vezes. - Vai trazer sexta ou segunda</t>
  </si>
  <si>
    <t>Daniel</t>
  </si>
  <si>
    <t>Sant Pel</t>
  </si>
  <si>
    <t>Ligação - Liguei algumas vezes para verificar se posso ir até lá realizar a mp de alguns equipamentos.</t>
  </si>
  <si>
    <t>Criação de E-mails NR Monitoramento</t>
  </si>
  <si>
    <t>Nina</t>
  </si>
  <si>
    <t>Allure</t>
  </si>
  <si>
    <t>Verificação de notebook para Allure</t>
  </si>
  <si>
    <t>Conversa com Sílvio</t>
  </si>
  <si>
    <t>Verificando notebook HP e Vostro (i5 4, 4 gb HD 100%) (i5 3, 4 gb HD 100)</t>
  </si>
  <si>
    <t>Procurando configurações de notebook Abreu (Celso, Karina e Fernanda) + 2 Allure</t>
  </si>
  <si>
    <t>Abertura de Chamado com a Luana - Entregar Notebook da Renacor</t>
  </si>
  <si>
    <t>Verificação de e-mails</t>
  </si>
  <si>
    <t>Ligação - Redirecionamento de e-mail acasadomicro@ para @gmail</t>
  </si>
  <si>
    <t>Organização TimeSheet, Lista de Atendimentos e Verificação de peças</t>
  </si>
  <si>
    <t>Verificando upgrade em notebook HP e Vostro (i5 4, 4 gb HD 100%) (i5 3, 4 gb HD 100) -&gt; Colocando Windows em 2 SSDs</t>
  </si>
  <si>
    <t>CNA Vila Maria</t>
  </si>
  <si>
    <t>Chamado aberto - Instalação de infraestrutura de rede</t>
  </si>
  <si>
    <t>Liguei - Confirmar MP, disse que deve ligar segunda para marcar um horário para a visita técnica</t>
  </si>
  <si>
    <t>Tema Escuro atrapalhava visão - Windows não ativado</t>
  </si>
  <si>
    <t>Ativei o Windows e mudei o tema para claro</t>
  </si>
  <si>
    <t>Organização das Pendências</t>
  </si>
  <si>
    <t>Tiely</t>
  </si>
  <si>
    <t>Amot</t>
  </si>
  <si>
    <t>Ligação - Esqueceu a senha de seu usuário</t>
  </si>
  <si>
    <t>Troquei utilizando o putty</t>
  </si>
  <si>
    <t>Transição de DNS da Nr Monitoramento para utilizarem o webmail pelo Registro br</t>
  </si>
  <si>
    <t>Solicitou verificação de configuração frente e verso.</t>
  </si>
  <si>
    <t>Reunião referente às informações PABX, interfone e empresas.</t>
  </si>
  <si>
    <t>E-mail com problema, não recebe e-mails direito, ao sincronizar recebe um erro</t>
  </si>
  <si>
    <t>Foi verificado que se tratava de POP e ele disse que tinha feito login em outros computador, reconfigurei a conta, disse para sair dos outros computadores que fez login e do próprio computador, reiniciar o computador, fazer login novamente e testar. Funcionou</t>
  </si>
  <si>
    <t>Ligação - Guilherme solicitando falar com o Domingos</t>
  </si>
  <si>
    <t>Yasmin</t>
  </si>
  <si>
    <t>Ligação - Computador travando</t>
  </si>
  <si>
    <t>Verificando computador travando e erro em downloads (falha de rede, pediu para não tentar hoje, disse que usa outros meios)</t>
  </si>
  <si>
    <t>Atendimento no Whatsapp e E-mail</t>
  </si>
  <si>
    <t>Caio</t>
  </si>
  <si>
    <t>Construnan</t>
  </si>
  <si>
    <t>Alteração de Chamado, adicionado data, realizar a instalação do dual balance no dia 25/06</t>
  </si>
  <si>
    <t>Roberta</t>
  </si>
  <si>
    <t>Google Chrome não funciona - Não abre, nada</t>
  </si>
  <si>
    <t>Tentei ativar os serviços e as configurações, mas não deu certo. Desinstalei o programa, reiniciei o computador e baixei novamente. Funcionou sem erro.</t>
  </si>
  <si>
    <t>Adailton</t>
  </si>
  <si>
    <t>Ligação - Contabilidade, Sr. Adailton (Gelis) - Disse que iria verificar se poderia ser feito acesso remoto a mp no equipamento</t>
  </si>
  <si>
    <t>Ligação - Solicitação para falar com o Domingos, disse que uma pasta de rede sumiu no seu computador</t>
  </si>
  <si>
    <t>Foi orientado a formalizar por e-mail a solicitação</t>
  </si>
  <si>
    <t>Thiago</t>
  </si>
  <si>
    <t>Ligação - Verificação de conta da NET para abrir suporte + visita técnica para o modem da imobiliária -&gt; Disse que o Silvio paga e que deve falar com ele</t>
  </si>
  <si>
    <t>Ligação - Foi almoçar, o micro desligou e não liga mais.</t>
  </si>
  <si>
    <t>Brake/Cepa</t>
  </si>
  <si>
    <t>Enviar pasta de um computador para outro equipamento</t>
  </si>
  <si>
    <t>Office Tower (Josibar)</t>
  </si>
  <si>
    <t>Ligação - Troca de ramal do andar 47 para o 45, está dando ocupado</t>
  </si>
  <si>
    <t>Abertura de Chamado - Terminar MP em computador sem internet</t>
  </si>
  <si>
    <t>SP OFfice</t>
  </si>
  <si>
    <t>Ligação - Solicitando falar com o Davi</t>
  </si>
  <si>
    <t>Chamado Aberto - Computador não liga mais.</t>
  </si>
  <si>
    <t>Ligação - E-mail não são recebidos.</t>
  </si>
  <si>
    <t>Os dois e-mails estão como POP, estou pegando o arquivo de outro equipamento para sincronizar em ambos os computadores. Peguei os arquivos salvos, transferi para o servidor e depois importei e testei no outro computador.</t>
  </si>
  <si>
    <t>Ligação - Transferi arquivo de computador para outro.</t>
  </si>
  <si>
    <t>Katia</t>
  </si>
  <si>
    <t>Ligação - Apartamento 10, o interfone não funciona</t>
  </si>
  <si>
    <t>Chamado - interfone ap 10 parou de funcionar. 8:30 20/06</t>
  </si>
  <si>
    <t>Chamado - Levar nobreak para substituição + modem net.</t>
  </si>
  <si>
    <t>Padock</t>
  </si>
  <si>
    <t>Chamado - Verificar notebook Katia com erro de sistema e transferência de dados.</t>
  </si>
  <si>
    <t>Solicitou configurações de câmeras do Andorinhas</t>
  </si>
  <si>
    <t>Erika</t>
  </si>
  <si>
    <t>Ligação - Computador sem internet</t>
  </si>
  <si>
    <t>Ligação - Sem acesso às pastas do servidor</t>
  </si>
  <si>
    <t>Ligação - Para abertura de chamado para verificar internet sem acesso</t>
  </si>
  <si>
    <t>Cenira</t>
  </si>
  <si>
    <t>Ligação - Sem acesso à pasta user?</t>
  </si>
  <si>
    <t>Ligação - Ligação teste</t>
  </si>
  <si>
    <t>Computador sem internet</t>
  </si>
  <si>
    <t>Patricia</t>
  </si>
  <si>
    <t>Magras</t>
  </si>
  <si>
    <t>Ligação - Windows não entra</t>
  </si>
  <si>
    <t>Sergio</t>
  </si>
  <si>
    <t>Ligação - Perguntou pelo Vitor sobre um atendimento e um problema</t>
  </si>
  <si>
    <t>Mary</t>
  </si>
  <si>
    <t>Clinica Cantareira</t>
  </si>
  <si>
    <t>Ligação - Equipamento muito lento</t>
  </si>
  <si>
    <t>Ligação - Verificar tempo para o equipamento</t>
  </si>
  <si>
    <t>Ligação - Disse que iria sair e queria deixar o acesso aberto.</t>
  </si>
  <si>
    <t>Ligação - Bancos não acessam no computador</t>
  </si>
  <si>
    <t>Karine</t>
  </si>
  <si>
    <t>Ligação - Solicitou falar com o Vitor sobre um atendimento anterior</t>
  </si>
  <si>
    <t>Chamado - Verificar cabo de rede sem acesso e transferência de dados de outro computador</t>
  </si>
  <si>
    <t>Pamela</t>
  </si>
  <si>
    <t>Ligação - Notebook bloqueado na conta Departamento.pessoal</t>
  </si>
  <si>
    <t>SegueForte</t>
  </si>
  <si>
    <t>Ligação - Solicitou falar com o Domingos</t>
  </si>
  <si>
    <t>Troca de senha do usuário solicitado pelo proxmox</t>
  </si>
  <si>
    <t>Ligação - Telefone 2416 não faz nem recebe ligação.</t>
  </si>
  <si>
    <t>Solicitação de instalação de certificados de notas fiscais</t>
  </si>
  <si>
    <t>Padock Maquina</t>
  </si>
  <si>
    <t>Ligação - Servidor sem permissão.</t>
  </si>
  <si>
    <t>Ligação - Explicação sobre a instalação dos certificados de notas fiscais</t>
  </si>
  <si>
    <t>Solicitou mapeamento de pastas</t>
  </si>
  <si>
    <t>Solicitou criação de e-mail + assinatura para Beatriz</t>
  </si>
  <si>
    <t>Ligação - Solicitou falar com o Domingos, queria saber para onde iria</t>
  </si>
  <si>
    <t>Ligação - Solicitou baixar o instalador do Office que compraram</t>
  </si>
  <si>
    <t>Jose Luiz</t>
  </si>
  <si>
    <t>Vila Marei</t>
  </si>
  <si>
    <t>Ligação - PC com tela azul</t>
  </si>
  <si>
    <t>Foi orientado a trazer o equipamento até a loja por ser cliente particular</t>
  </si>
  <si>
    <t>Ligação - Solicitou situação do micro retirado dia 20/06</t>
  </si>
  <si>
    <t>Anay</t>
  </si>
  <si>
    <t>Clínica Oncológica</t>
  </si>
  <si>
    <t>Chamado Aberto - Manutenção em Computadores 24/06 8:30.</t>
  </si>
  <si>
    <t>Chamado Aberto - Levar notebook win10 para testar certificado micro Karine</t>
  </si>
  <si>
    <t>Chamado Aberto - Micro não liga. Procurar Carlos Magnum.</t>
  </si>
  <si>
    <t>Vera</t>
  </si>
  <si>
    <t>Chamado Aberto - Entregar micro da OS 31981</t>
  </si>
  <si>
    <t>Raouni</t>
  </si>
  <si>
    <t xml:space="preserve">Ligação - Backup e-mail </t>
  </si>
  <si>
    <t>Tive o acesso removido, tentei mais 3 vezes e não fui aceito</t>
  </si>
  <si>
    <t>Sem acesso ao usuário. Ela estava digitando errado</t>
  </si>
  <si>
    <t>Ligação - Solicitou Backup de e-mail</t>
  </si>
  <si>
    <t>Ulisses</t>
  </si>
  <si>
    <t>Segforte</t>
  </si>
  <si>
    <t>Chamado Aberto - Segforte -&gt; Verificar wi-fi do Ulisses + notebook parou</t>
  </si>
  <si>
    <t>LIgação - Avisou que chegou na SantPel</t>
  </si>
  <si>
    <t>Porteiro</t>
  </si>
  <si>
    <t>Lupa Cerejeiras</t>
  </si>
  <si>
    <t>Ligação - Disse que chegou uma mercadoria para o apartamento 6, expliquei que não eramos de lá, mas sim a Casa do Micro, ficou insistindo e desligou</t>
  </si>
  <si>
    <t>Ligação - Solicitou falar com o Vitor que estava ocupado, ele me explicou que era só instalar o Office e eu instalei</t>
  </si>
  <si>
    <t>Em seu equipamento não deu certo, mas solicitou que fizesse em outro e deu certo. Aparentemente tem que formatar o micro dela.</t>
  </si>
  <si>
    <t>Vanessa</t>
  </si>
  <si>
    <t>Tema Novo</t>
  </si>
  <si>
    <t>Ligação - Computador não liga</t>
  </si>
  <si>
    <t>Ligação - colocar 2 e-mails + impressora</t>
  </si>
  <si>
    <t>Ligação - Sem acesso aos SISLOC</t>
  </si>
  <si>
    <t>Ligação - Ligar para falar sobre troca de horário na visita técnica</t>
  </si>
  <si>
    <t>Ligação - ligou para perguntar da questão do Office que não entrada, foi orientada que era erro com a microsoft em seu equipamento</t>
  </si>
  <si>
    <t>Ligação - Queria tirar algumas dúvidas sobre o atendimento com o Office</t>
  </si>
  <si>
    <t>Evan Silva</t>
  </si>
  <si>
    <t>Lupa Cantareira</t>
  </si>
  <si>
    <t xml:space="preserve">Ligação - Trocar número de atendimento da portaria </t>
  </si>
  <si>
    <t>Ligação - Queria confirmar o número do Whatsapp do Suporte</t>
  </si>
  <si>
    <t>Ligação - Adicionar 2 e-mails no Outlook + Instalação de impressora</t>
  </si>
  <si>
    <t>Sem acesso ao Outlook</t>
  </si>
  <si>
    <t>Fechei os serviços relacionados ao Office e Abri</t>
  </si>
  <si>
    <t>Chamado aberto - Celso - retirar equipamento de locação com problema em reconhecer SSD.</t>
  </si>
  <si>
    <t>Ligação - Verificar seu Computador</t>
  </si>
  <si>
    <t>Abertura de Chamado - Duda e Katia problema com antivírus barrando sisloc.</t>
  </si>
  <si>
    <t>Ligação - Tela tinha bugado, ligou para verificar</t>
  </si>
  <si>
    <t>Ligação - Tonner Samsung 4070</t>
  </si>
  <si>
    <t>Ligação - Solicitou trocar a senha de e-mail de uma cliente na Falcirolli</t>
  </si>
  <si>
    <t>Adicionar 2 e-mails no Outlook + Instalação de impressora</t>
  </si>
  <si>
    <t>Magrass</t>
  </si>
  <si>
    <t>Veronico</t>
  </si>
  <si>
    <r>
      <rPr>
        <rFont val="Nunito"/>
        <color theme="1"/>
      </rPr>
      <t xml:space="preserve">Alteração em Chamado - </t>
    </r>
    <r>
      <rPr>
        <rFont val="Nunito"/>
        <b/>
        <color theme="1"/>
      </rPr>
      <t>Entregar micro da OS 31981</t>
    </r>
    <r>
      <rPr>
        <rFont val="Nunito"/>
        <color theme="1"/>
      </rPr>
      <t xml:space="preserve"> (Estava só isso) + Computador não imprimi na entrada + Tela do monitor tremendo e muito barulho na CPU (portaria)</t>
    </r>
  </si>
  <si>
    <t>Ligação - Instalar impressora M4070FR</t>
  </si>
  <si>
    <t>Ligação - Perguntou sobre seu equipamento que está aqui, foi informada que enviamos o orçamento, mas não obtivemos resposta por enquanto</t>
  </si>
  <si>
    <t>Ligação - Solicitou urgente para falar com o Domingos</t>
  </si>
  <si>
    <t>Solicitou dados do FTP</t>
  </si>
  <si>
    <t>Enviei algumas informações principais e perguntei se ela gostaria de trocar a senha, sigo no aguardo. Não obtive resposta para criação do Cliente na KingHost.</t>
  </si>
  <si>
    <t>Verificando as configurações do computador da Vanessa para ver se aguenta Windows 10</t>
  </si>
  <si>
    <t>Instalação de Office 2013 (Equipamento de locação)</t>
  </si>
  <si>
    <t>E-mail - Solicitação para adição de usuários em pasta, alterar o nome da pasta e adicionar um usuário em um acesso específico.</t>
  </si>
  <si>
    <t>Daiane</t>
  </si>
  <si>
    <t>Ligação - E-mails não estavam aparecendo</t>
  </si>
  <si>
    <t>Verifiquei as configurações do thunderbird, fechei os serviços, atualizei os e-mails recebidos e organizei por data. Funcionou.</t>
  </si>
  <si>
    <t>Agencia de Marketing - Limeira</t>
  </si>
  <si>
    <t>Ligação - Solicitou falar com o Silvio que não estava no momento</t>
  </si>
  <si>
    <t>Alex</t>
  </si>
  <si>
    <t>Estava com o Office desativo (Locação)</t>
  </si>
  <si>
    <t>Ligação - Computador não digitaliza</t>
  </si>
  <si>
    <t>Ligação - Solicitou envio das pastas pelo Whatsapp</t>
  </si>
  <si>
    <t>Instalação de Office + MP</t>
  </si>
  <si>
    <t>Abertura de Chamado - Micro não liga. Verificar elétrica</t>
  </si>
  <si>
    <t>Condominio Flamboyant</t>
  </si>
  <si>
    <t>Abertura de Chamado - Problema no interfone do apartamento 94B</t>
  </si>
  <si>
    <t>Abertura de Chamado - Inventario + e-mail + refazer senhas do wifi (vivo e claro)</t>
  </si>
  <si>
    <t>Ligação - Tentativa de ligação, disseram que ela voltará depois das 15:00</t>
  </si>
  <si>
    <t>Barramed</t>
  </si>
  <si>
    <t>Criação de id no RegistroBR</t>
  </si>
  <si>
    <t>Começamos a fazer, mas estamos esperando o Domingos para confirmação de dados. Enviado um e-mail solicitando os dados, esperando resposta (14:51)</t>
  </si>
  <si>
    <t>Sebastiana</t>
  </si>
  <si>
    <t>Sem acesso ao banco de dados da Previx</t>
  </si>
  <si>
    <t>Alteração de Chamado - Adicionado ao chamado 32087 a instalação de um telefone</t>
  </si>
  <si>
    <t>Ligação - Solicitando login de acesso à hospedagem</t>
  </si>
  <si>
    <t>Maria</t>
  </si>
  <si>
    <t>Ligação - Solicitou falar com o Vitor sobre certificado em máquina nova</t>
  </si>
  <si>
    <t>Thais</t>
  </si>
  <si>
    <t>Ligação - Solicitamos falar com a Patricia</t>
  </si>
  <si>
    <t>Ligação - Tentativa de ligação no celular dela</t>
  </si>
  <si>
    <t>Ligação - Conseguimos contato, ela disse que iria ligar depois.</t>
  </si>
  <si>
    <t>Ligação - Salvando arquivos word na area de trabalho</t>
  </si>
  <si>
    <t>Ligação - Leonardo SmallTown (Setor da administração) - Solicitou visita técnica para arrumar impressora travando</t>
  </si>
  <si>
    <t>Solicitou pasta do computador que está aqui (Apontamento de funcionários)</t>
  </si>
  <si>
    <t>Outlook não estava ativado com o KMS que passei ontem</t>
  </si>
  <si>
    <t>Fechei e abri o programa e resolveu</t>
  </si>
  <si>
    <t>Janaína</t>
  </si>
  <si>
    <t>Sky Campo Belo</t>
  </si>
  <si>
    <t>Alteração em chamado - Adicionei a MP que foi solicitada pela Janaína</t>
  </si>
  <si>
    <t>Alteração de Chamado - Telefones não estão se conectando pelo ramal + configurar alguns + levar cabo de energia (32014)</t>
  </si>
  <si>
    <t>Ligação - Estava sem acesso à internet</t>
  </si>
  <si>
    <t>Foi passado que tinha que desabilitar o dispositivo da placa de rede e habilitar novamente</t>
  </si>
  <si>
    <t>Rubens</t>
  </si>
  <si>
    <t>Ligação - Silvio solicitou ligar e passar para ele</t>
  </si>
  <si>
    <t>E-mail - Solicitou alteração de diretórios para um usuário e configuração de VPN</t>
  </si>
  <si>
    <t>Testando configurações de e-mail.</t>
  </si>
  <si>
    <t>Anydesk para passar as informações de VPN da ITGCON para o computador dele (código de acesso)</t>
  </si>
  <si>
    <t>Ligação - E-mail não funciona</t>
  </si>
  <si>
    <t>Dinorah</t>
  </si>
  <si>
    <t>Abertura de Chamado - Internet não funciona.</t>
  </si>
  <si>
    <t>Abetura de Chamado - Retirar caixas de som</t>
  </si>
  <si>
    <t>Tentando recriar site</t>
  </si>
  <si>
    <t>Impossibilitado de recriar o site pelo plano da kinghost não fornecer a possibilidade de edição que o site da NR atual possui. Não há como criar mais páginas, adicionar botões em seguimentos, etc.</t>
  </si>
  <si>
    <t>Redirecionando site da Nr</t>
  </si>
  <si>
    <t>Utilizei do arquivo que o Vitangelo me passou para fazer o redirecionamento. Alterei os dados dentro dele e salvei como html, depois disso entrarei pelo Filezilla para conseguir adicionar o arquivo no FTP do site e funcionar sem problemas.</t>
  </si>
  <si>
    <t>Criamos a conta da barramed</t>
  </si>
  <si>
    <t>Enivamos um e-mail que pede a confirmação da criação da conta e os dados que são enviados pelo registro br</t>
  </si>
  <si>
    <t>Alexia</t>
  </si>
  <si>
    <t>Conace</t>
  </si>
  <si>
    <t>Ligação - Estava sem acesso a um e-mail da webmail</t>
  </si>
  <si>
    <t>Trocamos a senha e funcionou</t>
  </si>
  <si>
    <t>Alteração em Chamado - Video porteiro da portaria não funciona</t>
  </si>
  <si>
    <t>Solicitou verificação em conta que não estava com unidades mapeadas</t>
  </si>
  <si>
    <t>Mapeei e resolveu</t>
  </si>
  <si>
    <t>Chamado Alterado - Adicionado informações de que faltou o ramal da diretoria (ponto de rede nao funciona) e que o repetidor intelbras do wifi não funciona</t>
  </si>
  <si>
    <t>Troca de senha a pedido do Domingos -&gt; E-mail do guapira</t>
  </si>
  <si>
    <t>Ligação - Soliciotu falar com o Domingos</t>
  </si>
  <si>
    <t>Passei a abertura de Chamado para o Domingos/Beatriz</t>
  </si>
  <si>
    <t>Checklist do Whatsapp e dos E-mails</t>
  </si>
  <si>
    <t>Taiania</t>
  </si>
  <si>
    <t>SmallTown</t>
  </si>
  <si>
    <t>Ligação - Chamado Impressora Epson L3110 travada</t>
  </si>
  <si>
    <t>E-mail - Instalação de licença do Windows</t>
  </si>
  <si>
    <t>Jaíra</t>
  </si>
  <si>
    <t>Solicitou a criação de uma conta para Windows</t>
  </si>
  <si>
    <t>Abetura de Chamado - Avaliar situação do servidor e substituição de máquina</t>
  </si>
  <si>
    <t>Abertura de Chamado - Problemas em rede telefônica.</t>
  </si>
  <si>
    <t>João</t>
  </si>
  <si>
    <t>Insight</t>
  </si>
  <si>
    <t>Alteração de Chamado - Placa de vídeo que queimou DVI</t>
  </si>
  <si>
    <t>Redirecionamento de site da Nr</t>
  </si>
  <si>
    <t>Edineia</t>
  </si>
  <si>
    <t>SPOffice</t>
  </si>
  <si>
    <t>Ligação -&gt; Disse que houve queda de energia dia 26/06/2022 no período da tarde e que está tudo certo, todos os equipamentos e aparelhos.</t>
  </si>
  <si>
    <t>Marcos</t>
  </si>
  <si>
    <t>Ligação - Disse que fará os procedimentos que foram passados para ele e que irá retornar por ligação.</t>
  </si>
  <si>
    <t>Falei com o suporte da Kinghost e consegui fazer o redirecionamento do site -Resolvido</t>
  </si>
  <si>
    <t>Criando variante no ERPFlex</t>
  </si>
  <si>
    <t>Abertura de Chamado - Entrega de OSs + levar adaptador USB paralelo + verificar dados do almoxarifado</t>
  </si>
  <si>
    <t>-</t>
  </si>
  <si>
    <t>Ligação - Linha caiu</t>
  </si>
  <si>
    <t>Marcelino</t>
  </si>
  <si>
    <t>Oncológica</t>
  </si>
  <si>
    <t>Ligação - Não tinha a senha de acesso do Anydesk</t>
  </si>
  <si>
    <t>Ligação - Problema na impressora</t>
  </si>
  <si>
    <t>Ana</t>
  </si>
  <si>
    <t>Ligação - Solicitou senha para instalar impressora</t>
  </si>
  <si>
    <t>Luiz</t>
  </si>
  <si>
    <t>Ligação - Solicitou falar com o Silvio sobre um atendimento que estava acontecendo referente aos e-mails</t>
  </si>
  <si>
    <t>Domingos falou que iriam falar com o Paulo sobre</t>
  </si>
  <si>
    <t>Pediu para trocar a senha da portaria do Clube Guapira</t>
  </si>
  <si>
    <t>Portaria</t>
  </si>
  <si>
    <t>Precisei configurar o e-mail da portaria no Thunderbird e procurar o Intranet</t>
  </si>
  <si>
    <t>BMA Construtora</t>
  </si>
  <si>
    <t>Impressora sem Scanner</t>
  </si>
  <si>
    <t>Fiz a atualização dos Drivers e testei (Tinha até finalizado o chamado), depois o erro voltou a aparecer, solicitei ajuda do Domingos que criou uma nova porta para a impressora e reinstalou o driver que eu baixei. Funcionando o equipamento.</t>
  </si>
  <si>
    <t>Ligação - Solicitou falar com o Domingos + Problema com placa de rede (Era só desativar e ativar o dispositivo)</t>
  </si>
  <si>
    <t>Francisco</t>
  </si>
  <si>
    <t>Transferência de arquivos</t>
  </si>
  <si>
    <t>Transferi os arquivos salvos no nosso servidor para o computador do Francisco</t>
  </si>
  <si>
    <t>Rosana</t>
  </si>
  <si>
    <t>Instalação de antivirus + programas em notebook novo. Atualização de drivers, configuração de aplicativos, verificação de configurações nativas, compra, instalação e configuração do Office 365 + Tirando dúvidas</t>
  </si>
  <si>
    <t>Inserindo na KingHost o Domínio da Barramed</t>
  </si>
  <si>
    <t>Ligação - Estava sem acesso ao e-mail no Outlook (Colocou para atualizar, perdeu o acesso, os e-mails e o arquivo do Outlook)</t>
  </si>
  <si>
    <t>Anselmo</t>
  </si>
  <si>
    <t>Rosh Contabilidade</t>
  </si>
  <si>
    <t>Realizando MP em computador extremamente lento e cheio</t>
  </si>
  <si>
    <t>Limpeza de disco, verificação de programas e arquivos, atualização de drivers</t>
  </si>
  <si>
    <t>Harmoni</t>
  </si>
  <si>
    <t>Abertura de Chamado - Verificar impressora LI350 (Aberto pelo Guilherme)</t>
  </si>
  <si>
    <t>Kamila</t>
  </si>
  <si>
    <t>Plaza in SmallTown</t>
  </si>
  <si>
    <t>Abertura de Chamado - Locação de projetor para o dia 01/07</t>
  </si>
  <si>
    <t>Ines</t>
  </si>
  <si>
    <t>S.A.O.</t>
  </si>
  <si>
    <t>Impressora com tinta colorida falhando</t>
  </si>
  <si>
    <t>Ligação - Pedi para verificar pelo Anydesk a configuração de usuários solicitada pela Clínica Amot</t>
  </si>
  <si>
    <t>Beatriz</t>
  </si>
  <si>
    <t>Ensinei a criar e-mails na KingHost e auxiliei com a planilha da NR</t>
  </si>
  <si>
    <t>TWA Transportes</t>
  </si>
  <si>
    <t>Abertura de Chamado - Fornecer mais toners para 2 impressoras M4070FR (Aberto pelo Guilherme)</t>
  </si>
  <si>
    <t>Ligação - Liguei para explicar a situação da planilha da Nr e da nossa lista de inventário</t>
  </si>
  <si>
    <t>Anna</t>
  </si>
  <si>
    <t>Abertura de Chamado - Substituir 2 notebooks por 2 notebooks Dells novos (Foi combinado com o Domingos)</t>
  </si>
  <si>
    <t>Lucas Patchikian</t>
  </si>
  <si>
    <t>Currículo?</t>
  </si>
  <si>
    <t>Disse que enviou o e-mail por indicação do Danilo Farias</t>
  </si>
  <si>
    <t>Verifiquei a veracidade da informação, do documento, do e-mail e o nome do Lucas</t>
  </si>
  <si>
    <t>Pontiguar</t>
  </si>
  <si>
    <t>Abertura de Chamado - Configuração de internet (Troca de Claro para VIVO)</t>
  </si>
  <si>
    <t>Computador sem acesso Word e Excel</t>
  </si>
  <si>
    <t>Tentei utilizar o KMSPICO, mas não funcionou, atualizei os programas e verifiquei a licença, aparentemente não estava entrando pelo login Office que estava no equipamento</t>
  </si>
  <si>
    <t>Abertura de Chamado - Configurar atalho racimed nas estação + Verificar computador da Monique sem acesso Office.</t>
  </si>
  <si>
    <t>Verificação de inventário na Nr Monitoramento</t>
  </si>
  <si>
    <t>Terminei a lista de equipamentos passado pelo Nelson. Vou verificar com a Beatriz mais tarde sobre a planilha, os itens que consta ou não na nossa planilha e realizar a criação de um novo arquivo para organização</t>
  </si>
  <si>
    <t>Solicitou restauração de arquivo</t>
  </si>
  <si>
    <t>Pediu para eu verificar uma ligação, pois julga ser fraude</t>
  </si>
  <si>
    <t>Redirecionamento de site para Clinica Barramed</t>
  </si>
  <si>
    <t>Corpotec</t>
  </si>
  <si>
    <t>Ligação - Antivírus bloqueando sites</t>
  </si>
  <si>
    <t>Ligação - Pedi para aceitar as permissões do Kaspersky que eu não conseguia</t>
  </si>
  <si>
    <t>Teste de conexão na VPN da ITGCON e seu Status</t>
  </si>
  <si>
    <t>Abertura de Chamado - Verificar servidor firewall.</t>
  </si>
  <si>
    <t>Imóveis Tucuruvi</t>
  </si>
  <si>
    <t>Problema com Câmeras + Transmissão de equipamento no Youtube</t>
  </si>
  <si>
    <t>Julia</t>
  </si>
  <si>
    <t>Ligação - Abertura de Chamado para Repor tonner de uma impressora e repor tinta de outras 3 impressoras</t>
  </si>
  <si>
    <t>Fagner</t>
  </si>
  <si>
    <t>Ligação - Não recebe e-mails</t>
  </si>
  <si>
    <t>Passado para o Domingos continuar, a caixa de acesso esta cheia, mas ele queria utilizar IMAP para a configuração.</t>
  </si>
  <si>
    <t>MedPrimus</t>
  </si>
  <si>
    <t>Ligação - Solicitaram verificar 2 equipamentos para ver se trocavam ou melhoravam</t>
  </si>
  <si>
    <t>Terminar MP nos equipamentos. Passado para o Vitor terminar a MP, fechar e desligar o equipamento.</t>
  </si>
  <si>
    <t>A casa do Micro</t>
  </si>
  <si>
    <t>Silvio (ACM)</t>
  </si>
  <si>
    <t>Abertura de Chamado - Câmeras desligadas - Deve acontecer dia 02/07.</t>
  </si>
  <si>
    <t>Ajudei o Davi a carregar o carro com equipamentos</t>
  </si>
  <si>
    <t>Estava com problema de qualidade na livestream da câmera</t>
  </si>
  <si>
    <t>Ligação - Solicitou criação de usuário e troca de senha</t>
  </si>
  <si>
    <t>Solange</t>
  </si>
  <si>
    <t>Ligação - E-mail não envia</t>
  </si>
  <si>
    <t>Removeu meu acesso</t>
  </si>
  <si>
    <t>Gisleno</t>
  </si>
  <si>
    <t>Angorá</t>
  </si>
  <si>
    <t>Ligação - Apareceu mensagem de vírus do Avast</t>
  </si>
  <si>
    <t>Marlene</t>
  </si>
  <si>
    <t>Ligação - Perguntou o endereço para reparo de impressora</t>
  </si>
  <si>
    <t xml:space="preserve">Ligação - Ligou para falar que ligaria para avisar quando for fazer a instalação do kriptonita </t>
  </si>
  <si>
    <t>Ligação - Ligou para avisar que estava chegando no próximo lugar do KK</t>
  </si>
  <si>
    <t>Alberto</t>
  </si>
  <si>
    <t>Deval</t>
  </si>
  <si>
    <t>Ligação - Pediu ajuda para instalar um programa pirata</t>
  </si>
  <si>
    <t>Roberval</t>
  </si>
  <si>
    <t>Orion</t>
  </si>
  <si>
    <t>Ligação - Criar uma conta de e-mail pela hospedagem (kinghost) contato@orion.com.br</t>
  </si>
  <si>
    <t>Senha: cenop005</t>
  </si>
  <si>
    <t>Ligação - Ligou para perguntar sobre o e-mail, se estava funcionando já</t>
  </si>
  <si>
    <t>Está funcionando já</t>
  </si>
  <si>
    <t>Atila</t>
  </si>
  <si>
    <t>Family</t>
  </si>
  <si>
    <t>Ligação - Chamado para olhar 3 câmeras de elevador - Houve queda de energia e os equipamentos não retornaram</t>
  </si>
  <si>
    <t>Aprendi a exportar os chamados para o KK</t>
  </si>
  <si>
    <t>Ligação - Solicitou configuração do Office no seu equipamento</t>
  </si>
  <si>
    <t>Criei o usuário dela hoje, fui configurar o Office, mas deu problema por estar conectado em outro equipamento também, desconectei do outro equipamento e entrou normalmente. Atualizei o pacote office 365 do computador e o acesso funcionou.</t>
  </si>
  <si>
    <t>Ligação - Disse que a pasta mapeada tinha sumido</t>
  </si>
  <si>
    <t>A unidade não sumiu, ela só não tava vendo, pois estava contraida. Criei um atalho na área de trabalho da pasta mapeada</t>
  </si>
  <si>
    <t>Jose</t>
  </si>
  <si>
    <t>Family Santana</t>
  </si>
  <si>
    <t>Abertura de Chamado - 3 câmeras de elevador não funcionam</t>
  </si>
  <si>
    <t>Confirmação de adição de dados no perfil da Pattini no ERPFlex</t>
  </si>
  <si>
    <t>Irene</t>
  </si>
  <si>
    <t>Ligação - Quer saber o andamento da OS 32137</t>
  </si>
  <si>
    <t>Vitor disse que seria finalizado hoje</t>
  </si>
  <si>
    <t>Chamado 32239 Santa Efigenia</t>
  </si>
  <si>
    <t>Recolhi 2 notebooks, um com reparo e outro não no valor de 150 reais. Comprei uma tela de monitor no valor de 530 reais. Comprei uma bateria fina de placa-mãe por 5 reais e tentei procurar um capacitor para uma fonte, mas não encontrei, peguei o cartão de uma loja e passei para o Guilherme verificar depois pelo menos.</t>
  </si>
  <si>
    <t>Abertura de Chamado - Verificar camera que não foi concluida do elevador cjunto com a equipe de manutenção dele e testar equipamento da portaria sem som</t>
  </si>
  <si>
    <t>Cabral</t>
  </si>
  <si>
    <t>Alisson</t>
  </si>
  <si>
    <t>Ligação - Solicitou ajuda para instalar o Chrome</t>
  </si>
  <si>
    <t>Ligação - Solicitou arquivo para recuperar arquivo</t>
  </si>
  <si>
    <t>Estava na lixeira, só recuperei</t>
  </si>
  <si>
    <t>Pediu para customizar a imagem de fundo dos ramais</t>
  </si>
  <si>
    <t>Abertura do Chamado - Interfone 12B só recebe, não faz ligação + Interfone 13A com problema.</t>
  </si>
  <si>
    <t>Ligação - Disse que chegou no GKN</t>
  </si>
  <si>
    <t>Abertura de Chamado - Verificar Mikrotik que esta off-line do apto 72.</t>
  </si>
  <si>
    <t>Ligação - Ligou falando que o Word estava com problema na assinatura de e-mail</t>
  </si>
  <si>
    <t>Falei com o Domingos e vimos que seria melhor retirar</t>
  </si>
  <si>
    <t>Alteração em Chamado 32276 - Verificar equipamento sem som</t>
  </si>
  <si>
    <t>Ligação - Solicitou ajuda para mudar nome do e-mail</t>
  </si>
  <si>
    <t>Abertura de Chamado - Entregar 2 notebooks na EBI</t>
  </si>
  <si>
    <t>Leonardo</t>
  </si>
  <si>
    <t>Ligação - Solicitou uma MP em um macbook</t>
  </si>
  <si>
    <t>Fiquei de confirmar com o Domingos a situação do equipamento e o que fazer. O Domingos disse que o homem deve trazer o equipamento para verificação em laboratório</t>
  </si>
  <si>
    <t>Abertura de Chamado - Ir na santa efigênia comprar adaptador displayport</t>
  </si>
  <si>
    <t>ITGCON</t>
  </si>
  <si>
    <t>Criação de novos usuários e passar o acesso</t>
  </si>
  <si>
    <t>Pediu para verificar a OS 32137</t>
  </si>
  <si>
    <t>Vitor disse que ficaria pronta hoje</t>
  </si>
  <si>
    <t>Magnum</t>
  </si>
  <si>
    <t>Ligação - Chrome parou de abrir</t>
  </si>
  <si>
    <t>Ligação - Planilha entrou em modo leitura + Transferir ligação para Karina</t>
  </si>
  <si>
    <t>Rafael</t>
  </si>
  <si>
    <t>Polegato</t>
  </si>
  <si>
    <t>Ativando Windows de equipamento</t>
  </si>
  <si>
    <t>Ligação - Avisar que o equipamento reiniciou e passar o acesso novamente</t>
  </si>
  <si>
    <t>Passado para o Domingos que disse que iria quebrar o galho e ativar o Windows</t>
  </si>
  <si>
    <t>Ligação - Perguntou sobre a solicitação de MP no macbook</t>
  </si>
  <si>
    <t>Monalisa</t>
  </si>
  <si>
    <t>Imobiliária Novo Norte Itaupu</t>
  </si>
  <si>
    <t>Ligação - Estava sem uma impressora funcionando e um equipamento que não autenticava</t>
  </si>
  <si>
    <t>Ligação - Perguntou se poderia usar o chamado</t>
  </si>
  <si>
    <t>Domingos disse que podia, só precisava colocar quando que agendou</t>
  </si>
  <si>
    <t>Solicitou instalação de certificadora</t>
  </si>
  <si>
    <t>Foi passado para o Domingos me ajudar na resolução do problema, está com ele (15:11)</t>
  </si>
  <si>
    <t>Baixar Google Chrome no equipamento</t>
  </si>
  <si>
    <t>Tania</t>
  </si>
  <si>
    <t>Ligação - Disse que os telefones não estão recebendo e nem fazendo ligação.</t>
  </si>
  <si>
    <t>Livia</t>
  </si>
  <si>
    <t>Não consegue baixar um programa</t>
  </si>
  <si>
    <t>Carlos</t>
  </si>
  <si>
    <t>Alegalas</t>
  </si>
  <si>
    <t>Ligação - Dell (32268) Solicitou falar com o Lúcio</t>
  </si>
  <si>
    <t>Edson</t>
  </si>
  <si>
    <t>Diego</t>
  </si>
  <si>
    <t>Abreu C&amp;C</t>
  </si>
  <si>
    <t>Ligação - Necessitava de ajuda para encontrar arquivos de backup</t>
  </si>
  <si>
    <t>Estava sem uma impressora funcionando e um equipamento que não autenticava</t>
  </si>
  <si>
    <t>Ligação - Reinstalar o avast e verificar problema com Outlook</t>
  </si>
  <si>
    <t>Tive meu acesso removido</t>
  </si>
  <si>
    <t>Breno</t>
  </si>
  <si>
    <t>Ligação - Pedi para avisar a Kamila para colocar a senha em seu equipamento</t>
  </si>
  <si>
    <t>Troca do celular com o Whatsapp</t>
  </si>
  <si>
    <t>Ligação - Instalar scanner no equipamento</t>
  </si>
  <si>
    <t>Reinstalar o avast e verificar problema com Outlook</t>
  </si>
  <si>
    <t>Eliane</t>
  </si>
  <si>
    <t>Primazia</t>
  </si>
  <si>
    <t>Abertura de chamado - Verificar equipamento com barulho na recepção</t>
  </si>
  <si>
    <t>Ligação - Pediu verificação de equipamento</t>
  </si>
  <si>
    <t>E-mail - Criar VPN e diretório .A solicitação da VPN apresentou problemas em dois equipamentos</t>
  </si>
  <si>
    <t>f</t>
  </si>
  <si>
    <t>Terminar configuração de VPN e diretório</t>
  </si>
  <si>
    <t>Taiane</t>
  </si>
  <si>
    <t>Ligação - Taiane solicitou falar com o Domingos</t>
  </si>
  <si>
    <t>Roseli</t>
  </si>
  <si>
    <t>Ligação - Notebook e impressora, solicitaram orçamento</t>
  </si>
  <si>
    <t>Colégio Avanço</t>
  </si>
  <si>
    <t>Abertura de Chamado - Nelson fazer mp em micros e câmeras. Segunda 11/07 8:30</t>
  </si>
  <si>
    <t>Configuração de conta no Outlook + Mapear unidades da rede</t>
  </si>
  <si>
    <t>Ligação - Pediu para configurar e-mail, impressora, rede, mapear unidades e configurar certificadora + kriptonita no Google Chrome</t>
  </si>
  <si>
    <t>Andorinhas</t>
  </si>
  <si>
    <t>Abertura de chamado - Continuar instalação de câmeras - Kleiver.</t>
  </si>
  <si>
    <t>Ligação - Terminou o atendimento da Maria comigo.</t>
  </si>
  <si>
    <t>Ligação - Configurar e-mail Outlook no equipamento</t>
  </si>
  <si>
    <t>Backup de e-mails outlook para novo equipamento</t>
  </si>
  <si>
    <t>Edi</t>
  </si>
  <si>
    <t>CNA Vila Guilherme</t>
  </si>
  <si>
    <t>Ligação - Impressora samsung 4070FR fazendo muito barulho + verificar situação do notebook (OS 32206)</t>
  </si>
  <si>
    <t>Adicionei arquivo de backup no servidor em Clientes</t>
  </si>
  <si>
    <t>Ligação - Pediu para falar com o Domingos</t>
  </si>
  <si>
    <t>Spazio</t>
  </si>
  <si>
    <t>VetroTextil</t>
  </si>
  <si>
    <t>Pediu para reiniciar os serviços do servidor</t>
  </si>
  <si>
    <t>Solicitou que eu colocar o inventário da Oncológica no Sistema</t>
  </si>
  <si>
    <t>Emilio</t>
  </si>
  <si>
    <t>Criando perfil e abrindo OS para reprogramação em notebook, instalar certificado e aumentar memória ram.</t>
  </si>
  <si>
    <t>Reprogramei e passei para o Lúcio.</t>
  </si>
  <si>
    <t>Pediu a troca da senha de um usuário (Consultório 3)</t>
  </si>
  <si>
    <t>Disse que lembraram a senha e não precisava de troca</t>
  </si>
  <si>
    <t>EBI</t>
  </si>
  <si>
    <t>Abertura de Chamado - Entrega de OS 32278</t>
  </si>
  <si>
    <t>Ligação - Equipamento não abre o Chrome</t>
  </si>
  <si>
    <t>Ligação - Caiu</t>
  </si>
  <si>
    <t>Ligação - Pediu para eu adicionar uma foto dela no Polichat</t>
  </si>
  <si>
    <t>Esqueceu a senha do Polichat e tirou meu acesso</t>
  </si>
  <si>
    <t>Ligação - Pediu a instalação de Scanner em uma impressora Lexmark MX310dn</t>
  </si>
  <si>
    <t>Secretaria</t>
  </si>
  <si>
    <t>Guilherme mandou mensagem pedindo para mapear as 4 unidades de rede</t>
  </si>
  <si>
    <t>Esperando o usuário e senha para login</t>
  </si>
  <si>
    <t>Ligação - Liguei para pedir usuário e senha para mapear as unidades de rede, mas foi passado que eles não possuem. Tenho que verificar com o Guilherme.</t>
  </si>
  <si>
    <t>Guilherme mandou mensagem pedindo para mapear as 4 unidades de rede + Resetar senha de acesso de usuário</t>
  </si>
  <si>
    <t>Baixar Office365 + Configurar conta</t>
  </si>
  <si>
    <t>Passei para o Domingos Terminar</t>
  </si>
  <si>
    <t>Ligação - Solicitou falar com o Silvio</t>
  </si>
  <si>
    <t>Configurar Anydesk para ter acesso só com senha</t>
  </si>
  <si>
    <t>Ligação - Ligou para explicar a situação</t>
  </si>
  <si>
    <t>Pediu para formatar um disco que estava com arquivos de backup</t>
  </si>
  <si>
    <t>Ligação - Eduardo quer saber quem fez a instalação do One Drive nos micros da CEDEM</t>
  </si>
  <si>
    <t>Reunião</t>
  </si>
  <si>
    <t>Micheli</t>
  </si>
  <si>
    <t>Abertura de Chamado - Instalação de internet apartamento 06.</t>
  </si>
  <si>
    <t>Ligação - Usuário sem senha (elaineoliveira)</t>
  </si>
  <si>
    <t>Ligação - Solicitou falar com o Domingos sobre a questão de uma impressora com barulho e um notebook que foi deixado para manutenção.</t>
  </si>
  <si>
    <t>Configuração de VPN de usuário</t>
  </si>
  <si>
    <t>Célia</t>
  </si>
  <si>
    <t>Solicitou a recuperação de alguns dados do HD de backup</t>
  </si>
  <si>
    <t>Flavia</t>
  </si>
  <si>
    <t>Ligação - Instalação de impressora</t>
  </si>
  <si>
    <t>Ligação - Rose recebeu centenas de e-mails estrangeiros de e-mail não enviado.</t>
  </si>
  <si>
    <t>Tive o acesso removido e não aceitou novamente</t>
  </si>
  <si>
    <t>Sara</t>
  </si>
  <si>
    <t>K1</t>
  </si>
  <si>
    <t>Ligação - Disse que iria responder o e-mail</t>
  </si>
  <si>
    <t>Carolina</t>
  </si>
  <si>
    <t>EVO</t>
  </si>
  <si>
    <t>Ligação - Instação de impressora L395</t>
  </si>
  <si>
    <t>Ligação - Pediu a instalação do Office</t>
  </si>
  <si>
    <t>Não aceitou minha solicitação</t>
  </si>
  <si>
    <t>COnfiguração de Câmeras + DVR + Visualização delas</t>
  </si>
  <si>
    <t>Ligação - Não recebe e-mail</t>
  </si>
  <si>
    <t>Criação de pasta de Artes da ACM no sambaserver</t>
  </si>
  <si>
    <t>Vânia</t>
  </si>
  <si>
    <t>Impressora não imprime</t>
  </si>
  <si>
    <t>Instalação de pacote Office em 2 equipamentos</t>
  </si>
  <si>
    <t>Gislaine</t>
  </si>
  <si>
    <t>Ligação - Verificar a questão do Google Authenticator</t>
  </si>
  <si>
    <t>Impressora com 2 nomes?</t>
  </si>
  <si>
    <t>Anderson</t>
  </si>
  <si>
    <t>Abertura de Chamado - Instalação de internet no apartamento 11, 8:30</t>
  </si>
  <si>
    <t>Mauricio</t>
  </si>
  <si>
    <t>Padock / Corpotek</t>
  </si>
  <si>
    <t>Instalação do antivírus Kaspersky</t>
  </si>
  <si>
    <t>Impressora sumiu</t>
  </si>
  <si>
    <t>Tentei ligar para confirmar a senha do e-mail do antivírus</t>
  </si>
  <si>
    <t>Sudeste</t>
  </si>
  <si>
    <t>Abertura de Chamado - Impressora L3150 não imprime</t>
  </si>
  <si>
    <t>Ligação - Explicando o Microsoft Authenticator</t>
  </si>
  <si>
    <t>Abertura de Chamado - Levar micro (Possivel OS) e verificar micros reservas.</t>
  </si>
  <si>
    <t>Abertura de Chamado - Realizar mp no dia 08/08/2022</t>
  </si>
  <si>
    <t>3 Agit</t>
  </si>
  <si>
    <t>Instalar impressora HP1005</t>
  </si>
  <si>
    <t>Ligação - retornando a pedido do Comercial</t>
  </si>
  <si>
    <t>Alexandre aendeu e disse que iria entrar em contato com a Luzia que estava home</t>
  </si>
  <si>
    <t>Scannear inventário da Abreu e Adicionar ao Servidor e ao Cloud</t>
  </si>
  <si>
    <t>Clínica Cantareira</t>
  </si>
  <si>
    <t>Abertura de Chamado - Substituição de nobreak.</t>
  </si>
  <si>
    <t>Ligação - Instalando o Microsoft Authenticator com ela</t>
  </si>
  <si>
    <t>Vai passar para o Fernando entrar em contato conosco (Da recepção, número 2950 2227)</t>
  </si>
  <si>
    <t>Junta Militar</t>
  </si>
  <si>
    <t>Ligação - Solicitou falar com o Domingos, mas o Silvio ligou e disse que iria retornar</t>
  </si>
  <si>
    <t>Maurício</t>
  </si>
  <si>
    <t>Instalação do Kaspersky</t>
  </si>
  <si>
    <t>Ligação - Conexão com servidor está lenta</t>
  </si>
  <si>
    <t>Ligação - Solicitou falar co o Domingos sobre a instalação de um programa</t>
  </si>
  <si>
    <t>Ligação - Abertura de Chamado - MP Segunda-feira 8:30</t>
  </si>
  <si>
    <t>Abertura de Chamado - MP Segunda-feira 8:30</t>
  </si>
  <si>
    <t>ERPFlex sem acesso para a criação do CT</t>
  </si>
  <si>
    <t>Contrato</t>
  </si>
  <si>
    <t>Tamara</t>
  </si>
  <si>
    <t>Alergo Skin</t>
  </si>
  <si>
    <t>Abertura de Chamado - Verificar notebook que não liga + retirar notebook.</t>
  </si>
  <si>
    <t>Alessandro</t>
  </si>
  <si>
    <t>Itaipu</t>
  </si>
  <si>
    <t>Ligação - Alessandro queria falar sobre um site comigo, mas eu não tinha ideia sobre o que era</t>
  </si>
  <si>
    <t>Ligação - Confirmar a situação com o Alessandro</t>
  </si>
  <si>
    <t>E-mail - Verificar os dados do site da Abreu para aproveitar na SKSLog</t>
  </si>
  <si>
    <t>Abertura de Chamado - Instalação do Kaspersky (Na oficina)</t>
  </si>
  <si>
    <t>Ligação - Pediu ajuda para configurar aplicativo de imposto de renda</t>
  </si>
  <si>
    <t>Tia Jú</t>
  </si>
  <si>
    <t>Falando com o suporte da Kinghost referente ao WordPress no site deles</t>
  </si>
  <si>
    <t>https://king.host/wiki/artigo/instalar-wordpress-manualmente/</t>
  </si>
  <si>
    <t>Ligação - E-mail do Raoni não recebe e-mail acima de 5 megas</t>
  </si>
  <si>
    <t>Instalação do Sim Next</t>
  </si>
  <si>
    <t>Falando com o suporte da Kinghost sobre o e-mail do Raoni</t>
  </si>
  <si>
    <t>Criação de banco de dados que linke os sistemas dele</t>
  </si>
  <si>
    <t>Ligação minha - Avisando que deve mudar a senha do e-mail: 123@Mudar$ - E-mails: Articon, Marcia, Molina e Raoni</t>
  </si>
  <si>
    <t>Suporte</t>
  </si>
  <si>
    <t>KingHost</t>
  </si>
  <si>
    <t>Questão do e-mail do Raoni (Tinham feito uma configuração que resolveu um tempo)</t>
  </si>
  <si>
    <t>Ligação - Confirmando Whatsapp para contato</t>
  </si>
  <si>
    <t>Jéssica</t>
  </si>
  <si>
    <t>Recuperar arquivo do servidor</t>
  </si>
  <si>
    <t>Ligação - Para pedir contato via Whatsapp</t>
  </si>
  <si>
    <t>Configuração do Wordpress no FTP do site</t>
  </si>
  <si>
    <t>David</t>
  </si>
  <si>
    <t>Ligação - Configuração do Office</t>
  </si>
  <si>
    <t>Silney</t>
  </si>
  <si>
    <t>Ligação - Confirmação do site, disse que iria ser feito desde o 0 e que iria falar com a Regiane para deixar registrado por Whatsapp essa solicitação.</t>
  </si>
  <si>
    <t>Ligação - Pedi para confirmar com a Regiane a solicitação feita de alteração do Site e instalação do WordPress</t>
  </si>
  <si>
    <t>Santech</t>
  </si>
  <si>
    <t xml:space="preserve">Ligação - Wi-fi sem acesso. Apartamento 02, </t>
  </si>
  <si>
    <t>Abertura de chamado - Verificação geral de internet sem acesso</t>
  </si>
  <si>
    <t>Ligação - Solicitando acesso ao Anydesk novamente</t>
  </si>
  <si>
    <t>Jorge</t>
  </si>
  <si>
    <t>Ligação - Reclamar de estar sem internet no apto 19</t>
  </si>
  <si>
    <t>Liliam</t>
  </si>
  <si>
    <t>Ligação - Abertura de chamado para verificar internet -&gt; Já foi aberto</t>
  </si>
  <si>
    <t>Alterar senha e colocar para não expirar</t>
  </si>
  <si>
    <t>Ligação - Perguntou para onde vai</t>
  </si>
  <si>
    <t>Terminando configuração FTP + Instalação WordPress</t>
  </si>
  <si>
    <t>Passado para o Silney que irá administrar essa questão.</t>
  </si>
  <si>
    <t>Nair</t>
  </si>
  <si>
    <t>Ligação - RICOH saindo borrada</t>
  </si>
  <si>
    <t>Escola Santa Maria CDI</t>
  </si>
  <si>
    <t>Impressora EPSON L396 não imprime</t>
  </si>
  <si>
    <t>SP Inspeção</t>
  </si>
  <si>
    <t>Sem acesso aos arquivos do servidor</t>
  </si>
  <si>
    <t>Verifiquei a situação e houve um problema na hora de realizar o backup. Tivemos que retirar o HD para análise e ela ficará sem acesso durante um tempo.</t>
  </si>
  <si>
    <t>Abertura de Chamado - Verificar posicionamento de câmera c170</t>
  </si>
  <si>
    <t>Luciana</t>
  </si>
  <si>
    <t>Sem acesso ao intranet</t>
  </si>
  <si>
    <t>Sem acesso à pastas do servidor em outro micro</t>
  </si>
  <si>
    <t>Verificando HD de Backup e recuperando dados para Servidor</t>
  </si>
  <si>
    <t>João Vitor</t>
  </si>
  <si>
    <t>Webmail</t>
  </si>
  <si>
    <t>Suporte do Webmail para verificar o histórico do e-mail da Sheila que sumiu</t>
  </si>
  <si>
    <t>Estão abrindo um chamado para verificação do sistema.</t>
  </si>
  <si>
    <t>Giovana</t>
  </si>
  <si>
    <t>Vila Burguesi</t>
  </si>
  <si>
    <t>Abertura de Chamado - Limpar arquivos em micros + Ajudar para trocar outros computadores de lugar.</t>
  </si>
  <si>
    <t>Sergio Pereira</t>
  </si>
  <si>
    <t>Sem acesso ao wi-fi no Notebook</t>
  </si>
  <si>
    <t>Disse que iria trazer o equipamento hoje para verificarmos (Não tem garantia, comprou mês 10/2021 e ainda está pagando parcela)</t>
  </si>
  <si>
    <t>Instalação de impressora em equipamento</t>
  </si>
  <si>
    <t>Impressora com problema + Alterar chamado - Levar 4070 para impressora com problema</t>
  </si>
  <si>
    <t>Sky Office</t>
  </si>
  <si>
    <t>Ligação - Como Solicitou falar com o Domingos</t>
  </si>
  <si>
    <t>Ligação - Abertura de Chamado - CPU não liga, procurar pela Daniela</t>
  </si>
  <si>
    <t>Abertura de chamado - Acompanhar levantamento de gravação de imagem.</t>
  </si>
  <si>
    <t>Sem acesso ao Office</t>
  </si>
  <si>
    <t>Configurado + Utilizando senha que consta no Servidor</t>
  </si>
  <si>
    <t>SKSLog</t>
  </si>
  <si>
    <t>Verificar informações do Site + Configuração</t>
  </si>
  <si>
    <t>Sem acesso aos servidor</t>
  </si>
  <si>
    <t>Tive que criar e configurar a VPN para ter acesso às pastas que foram mapeadas</t>
  </si>
  <si>
    <t>Nilton</t>
  </si>
  <si>
    <t>Ligação - E-mails sumiram</t>
  </si>
  <si>
    <t>Recuperar arquivo do HD de Backup</t>
  </si>
  <si>
    <t>Ligação - Disse que queria falar com o Domingos e só com ele</t>
  </si>
  <si>
    <t>Organização do Ambiente de Trabalho</t>
  </si>
  <si>
    <t>Ligação - Rodar avast no boot, pois está com vírus</t>
  </si>
  <si>
    <t>Marcos Melega</t>
  </si>
  <si>
    <t>Abertura de Chamado - Continuar infraestrutura</t>
  </si>
  <si>
    <t>Ligação - Auxilio para fazer backup pelo Drive</t>
  </si>
  <si>
    <t>Mãe Vieira</t>
  </si>
  <si>
    <t>Ligação - Outlook não recebe e-mail</t>
  </si>
  <si>
    <t>Spazio Norte</t>
  </si>
  <si>
    <t>Abertura de Chamado - Verificar problema no módulo guarita</t>
  </si>
  <si>
    <t>Abertura de chamado - Câmeras não estão gravando/salvando imagem + Câmera do perímetro desligada</t>
  </si>
  <si>
    <t>Ligação - Falar com o Domingos sobre fazer Backup</t>
  </si>
  <si>
    <t>Elaine</t>
  </si>
  <si>
    <t>Primazia Imóveis</t>
  </si>
  <si>
    <t>Ligação - Abertura de chamado - Verificar fonte de computador para substituição em equipamento na loja + Impressora HP P2055 com erro</t>
  </si>
  <si>
    <t>Spazio Dell Aqua</t>
  </si>
  <si>
    <t>Configurar impressora sem scanner</t>
  </si>
  <si>
    <t>Instalar impressora</t>
  </si>
  <si>
    <t>Configurando SSD no meu notebook</t>
  </si>
  <si>
    <t>Ana Cristina</t>
  </si>
  <si>
    <t>Verificando computador presencialmente</t>
  </si>
  <si>
    <t>Passar antivírus no boot do equipamento do Servidor</t>
  </si>
  <si>
    <t>Jeovane</t>
  </si>
  <si>
    <t>Configurar rede + usuário + acesso ao Servidor</t>
  </si>
  <si>
    <t>Criar e-mail para o Wanderlei</t>
  </si>
  <si>
    <t>Gisele do Amaral ME</t>
  </si>
  <si>
    <t>Abertura de Chamado - Substituir impressora enroscando papel (Epson 3250)</t>
  </si>
  <si>
    <t>GKN</t>
  </si>
  <si>
    <t>Abertura de Chamado - Retirar notebook da Silvia e configurar equipamento antigo. Eduardo</t>
  </si>
  <si>
    <t>Caroline</t>
  </si>
  <si>
    <t>Criar usuário, configurar acesso, permissões e mapear unidade</t>
  </si>
  <si>
    <t>Problema no Outlook</t>
  </si>
  <si>
    <t>Problema no Outlook + Troca de senha do e-mail + Acesso ao Webmail</t>
  </si>
  <si>
    <t>Verificando configurações de e-mail do Guilherme e da Sheila</t>
  </si>
  <si>
    <t>Ligação - Mercado Municipal Tucuruvi -&gt; Elgin MP100 + Micro desligando -&gt; Passado para o Domingos</t>
  </si>
  <si>
    <t>Instalação de Office 365</t>
  </si>
  <si>
    <t>Abertura de Chamado - Levar OS 32546 + Configurar conectividade social.</t>
  </si>
  <si>
    <t>Ligação - Raoni está em horário de almoço -&gt; Verificar o dia para retirar notes para manutenção</t>
  </si>
  <si>
    <t>Continuação de site dos itens para venda da Casa do Micro</t>
  </si>
  <si>
    <t>Abertura de chamado - Verificar roteador + wi-fi que derruba acesso em algumas tentativas de login.</t>
  </si>
  <si>
    <t>Abertura de Chamado -  Continuar infraestrutura.</t>
  </si>
  <si>
    <t xml:space="preserve">Ligação - </t>
  </si>
  <si>
    <t>Abertura de Chamado - Retirar 2 notebooks</t>
  </si>
  <si>
    <t>Cleiton</t>
  </si>
  <si>
    <t>Configurando usuário + acesso ao Servidor</t>
  </si>
  <si>
    <t>Brasilia In Small Town</t>
  </si>
  <si>
    <t>Ligação - Solicitação de teclado, regime de comodato. Está utilizando equipamento do Servidor.</t>
  </si>
  <si>
    <t>CDI Tema Novo 1</t>
  </si>
  <si>
    <t>Abertura de Chamado - Verificar câmeras fora do ar.</t>
  </si>
  <si>
    <t>Abertura de Chamado - Levar teclado semi-novo ao Paulo (incluido em chamado)</t>
  </si>
  <si>
    <t>Abertura de Chamado - Entregar OS 32361</t>
  </si>
  <si>
    <t>Ligação - Sem acesso ao Servidor</t>
  </si>
  <si>
    <t>Abertura de chamado - Servidor não funcionando e computadores sem internet.</t>
  </si>
  <si>
    <t>Ligação - Referente ao Servidor</t>
  </si>
  <si>
    <t>Abertura de chamado - Estação desligou e não liga mais.</t>
  </si>
  <si>
    <t>Abertura de chamado - Fixar e configurar câmeras.</t>
  </si>
  <si>
    <t>Forest</t>
  </si>
  <si>
    <t>Abertura de Chamado - Instalação de bloco Krone no Bloco C.</t>
  </si>
  <si>
    <t>Ligação - Disse que a situação do Servidor estava resolvida</t>
  </si>
  <si>
    <t>Ligação - Problema com scanner, com transferência de dados para o backup, arquivos do Whatsapp + Configurar scanner e impressora</t>
  </si>
  <si>
    <t>Ligação - Perguntou se podia retirar o equipamento.</t>
  </si>
  <si>
    <t>Brasilia in Small Town</t>
  </si>
  <si>
    <t>Ligação - L3150 , tinta Preta -&gt; Adicionado ao chamado</t>
  </si>
  <si>
    <t>Wagner</t>
  </si>
  <si>
    <t>Ligação - Quer compartilhar um arquivo entre usuários</t>
  </si>
  <si>
    <t>Foi explicado que se tratava de uma configuração de rede e que estava fora do contrato. Disse para entrar em contato com o Jeovane e falar conosco sobre a situação.</t>
  </si>
  <si>
    <t>E-mail - Bloquear acesso de e-mail de usuário</t>
  </si>
  <si>
    <t>Criação de usuário para Windows + Rede</t>
  </si>
  <si>
    <t>Configuração do Anydesk</t>
  </si>
  <si>
    <t>Agit</t>
  </si>
  <si>
    <t>Instalar certificado digital A1</t>
  </si>
  <si>
    <t>Ligação - Verificar confusão em relação ao fonte</t>
  </si>
  <si>
    <t>Foi entregue e está tudo certo</t>
  </si>
  <si>
    <t>Roberto</t>
  </si>
  <si>
    <t>Ligação - Windows sem ativação</t>
  </si>
  <si>
    <t>Abertura de chamado - Configurar servidor na rede.</t>
  </si>
  <si>
    <t>Ligação - Verificar senha de acesso + Disse que iria retornar para configuração de usuário e Outlook em equipamento.</t>
  </si>
  <si>
    <t>Novo Norte Itaipú</t>
  </si>
  <si>
    <t>Ligação - Pedindo  Whatsapp para passar alguns dados de configuração para o site de acesso</t>
  </si>
  <si>
    <t>Edificio K1</t>
  </si>
  <si>
    <t>Abertura de chamado - Verificar internet oscilando</t>
  </si>
  <si>
    <t>Ligação - Sem acesso ao Servidor e a programa</t>
  </si>
  <si>
    <t>TIve meu acesso removido e não estão aceitando novamente</t>
  </si>
  <si>
    <t xml:space="preserve">Ligação - 4 máquinas com CORE DUO + 4 GB -&gt; </t>
  </si>
  <si>
    <t>Ligação - Criação de pastas + alteração de uma</t>
  </si>
  <si>
    <t>Disse para formalizar por e-mail</t>
  </si>
  <si>
    <t>Paula</t>
  </si>
  <si>
    <t>Alcanta Consultoria</t>
  </si>
  <si>
    <t>Ligação - Implantação de interfones no Forest - Solicitou Domingos</t>
  </si>
  <si>
    <t>Ela disse que iria retornar</t>
  </si>
  <si>
    <t>Segue Forte</t>
  </si>
  <si>
    <t>Abertura de chamado - Verificar acesso externo às câmeras - Celular Ulisses.</t>
  </si>
  <si>
    <t>Abertura de chamado - Trocar servidor Isabell ACM.</t>
  </si>
  <si>
    <t>Abreu Logistíca Sumare</t>
  </si>
  <si>
    <t>Outlook não está funcionando</t>
  </si>
  <si>
    <t>AVISAR QUANDO A LOCAWEB VOLTAR NO OUTLOOK</t>
  </si>
  <si>
    <t>Configurar e-mail mais acesso ao aplicativo Lumina</t>
  </si>
  <si>
    <t>Configurar e-mail no Thunderbird</t>
  </si>
  <si>
    <t>:</t>
  </si>
  <si>
    <t>Configurar acesso ao aplicativo pelo antivírus</t>
  </si>
  <si>
    <t>E-CAT</t>
  </si>
  <si>
    <t>Verificando e configurando placa de rede para o melhor possível</t>
  </si>
  <si>
    <t>Regiane Lopes</t>
  </si>
  <si>
    <t>Abertura de Chamado - Configurar micros</t>
  </si>
  <si>
    <t>Ligação - Solicitou falar com o Domingos ou Sheila</t>
  </si>
  <si>
    <t>Passei para a Sheila</t>
  </si>
  <si>
    <t>Verificando configuração da placa de rede dos equipamentos para ver se está no limite</t>
  </si>
  <si>
    <t>E-mails com problema</t>
  </si>
  <si>
    <t>Verifiquei com a Locaweb e eles estão sofrendo uma instabilidade, impedindo até de realizar o login dentro do site e/ou falar com o suporte diretamente.</t>
  </si>
  <si>
    <t>Agit Financeiro</t>
  </si>
  <si>
    <t>Abertura de chamado - Verificar e-social (Katia).</t>
  </si>
  <si>
    <t>Nelson Nunes</t>
  </si>
  <si>
    <t>E-mail verificar VPN do Reginaldo.</t>
  </si>
  <si>
    <t>Ligação - Trocar usuário de equipamento + Instalar impressora, configurar usuário e mapear unidades</t>
  </si>
  <si>
    <t>Ligação - Configurar impressora + Verificar equipamento da Lidia</t>
  </si>
  <si>
    <t>Tive meu acesso recusado quando estava verificando as configurações da impressora</t>
  </si>
  <si>
    <t>Ligação - Nitidez do Windows</t>
  </si>
  <si>
    <t>Ligação - Solicitou falar só com o Domingos</t>
  </si>
  <si>
    <t>Daniele Tavares Masa</t>
  </si>
  <si>
    <t>Ligação - Excel pedindo para atualizar</t>
  </si>
  <si>
    <t>Verifiquei e não consta no sistema e nem como particular.</t>
  </si>
  <si>
    <t>Trocar usuário de equipamento + Instalar impressora, configurar usuário e mapear unidades</t>
  </si>
  <si>
    <t>Coloquei para atualizar o Windows, pois precisava por um erro acontecendo na conexão da impressora via rede compartilhada -&gt; Perdi acesso.</t>
  </si>
  <si>
    <t>Iris</t>
  </si>
  <si>
    <t>Exo Contabilidade</t>
  </si>
  <si>
    <t>Ligação - Liguei para falar sobre o Office 365 que ela comprou e os e-mails para acessar -&gt; Pedi a solicitação por e-mail</t>
  </si>
  <si>
    <t>Configuração do e-mail principal do Office 365</t>
  </si>
  <si>
    <t>Verificar impressora</t>
  </si>
  <si>
    <t>Eliana</t>
  </si>
  <si>
    <t>Ligação - Instalar impressora</t>
  </si>
  <si>
    <t>Constava via USB + Rede Impressora Epson L3150 -&gt; Não aparecia na rede, tentei compartilhar pelo usuário e não estava indo, de repente funcionou o compartilhamento pelo executar.</t>
  </si>
  <si>
    <t>Ligação - Reinstalar impressora</t>
  </si>
  <si>
    <t>LIgação - Computador não sai da bios</t>
  </si>
  <si>
    <t>Backup de e-mails Outlook</t>
  </si>
  <si>
    <t>Fabiana</t>
  </si>
  <si>
    <t>Zamzibar, sala 64</t>
  </si>
  <si>
    <t>Ligação - Disse que estava com problema no telefone, passei ao Domingos</t>
  </si>
  <si>
    <t>Aj Paes</t>
  </si>
  <si>
    <t>Abertura de chamado - Configurar internet, Sala 76 - Ligar antes de ir.</t>
  </si>
  <si>
    <t>Ligação - Verificar máquina da Lídia, máquina comprada e cabo de rede com mais de 3 metros -&gt; Avisei que iriam levar amanhã.</t>
  </si>
  <si>
    <t>Cici</t>
  </si>
  <si>
    <t>Spazio dell Acqua</t>
  </si>
  <si>
    <t>Abertura de chamado - Home vico e biblioteca sem wi-fi.</t>
  </si>
  <si>
    <t>Verificando e-mail com problema de servidor</t>
  </si>
  <si>
    <t>Daniel Aguillar</t>
  </si>
  <si>
    <t>Flamboyant</t>
  </si>
  <si>
    <t>Abertura de chamado - AP12B e AP 104B interfones não funcionam (Quinta de tarde) HT - Cobrar</t>
  </si>
  <si>
    <t>Stefani</t>
  </si>
  <si>
    <t>SAO</t>
  </si>
  <si>
    <t>Ligação - Impressora A3 não está imprimindo</t>
  </si>
  <si>
    <t>Fiz limpeza, mas aparentemente não adiantou</t>
  </si>
  <si>
    <t>Ligação - Falar sobre o backup dos e-mails</t>
  </si>
  <si>
    <t>Fabio Luiz</t>
  </si>
  <si>
    <t>Ligação - OS 32589</t>
  </si>
  <si>
    <t>Criar conta do Office 365 + Configurar no seu equipamento</t>
  </si>
  <si>
    <t>Matheus</t>
  </si>
  <si>
    <t>Abertura de chamado - Visita conjunta para verificar interfonia com Matheus - Ligar para ele antes de ir (97659-6374)</t>
  </si>
  <si>
    <t>Pediu para eu realizar a limpeza de um micro</t>
  </si>
  <si>
    <t>Ligação - Impressoras travadas</t>
  </si>
  <si>
    <t>Lucas</t>
  </si>
  <si>
    <t>Ligação - Combinamos sobre o backup, formalização por e-mail e cotação de HD externo</t>
  </si>
  <si>
    <t>E-mail - Acessando notebook dele para fazer backup de e-mails</t>
  </si>
  <si>
    <t>Medprimus</t>
  </si>
  <si>
    <t>Ligação - Google ampliado</t>
  </si>
  <si>
    <t>Estava com lupa</t>
  </si>
  <si>
    <t>Sp Inspeção</t>
  </si>
  <si>
    <t>Realizando a transferência de pasta do HD Externo que está conosco para um equipamento</t>
  </si>
  <si>
    <t>Flávia</t>
  </si>
  <si>
    <t>Ligação - Pediu acesso a diversas pastas do servidor</t>
  </si>
  <si>
    <t>Disse para falar com o Jeovane e para ele nos enviar uma formalização desse acesso às pastas</t>
  </si>
  <si>
    <t>Ligação - Ligou para falar que podemos dar acesso às pastas para a Flávia</t>
  </si>
  <si>
    <t>E-mail - Dando acesso à todas as unidades do Servidor + nome de usuário</t>
  </si>
  <si>
    <t>Ligação - Instalar 2 impressoras com problema</t>
  </si>
  <si>
    <t>Estavam na rede errada, drivers universais e configuradas incorretamente</t>
  </si>
  <si>
    <t>Ligação - Câmeras não estão dando vídeo, note na gerencia.</t>
  </si>
  <si>
    <t>Ligação - Ligou para falar que o DVR está ligado</t>
  </si>
  <si>
    <t xml:space="preserve">Cris </t>
  </si>
  <si>
    <t>Gran Nobre Belo Horizonte</t>
  </si>
  <si>
    <t>Ligação - Configurar e testar e-mail.</t>
  </si>
  <si>
    <t>Verificando dados do equipamento que estava com o programa</t>
  </si>
  <si>
    <t>Ligação - Falar sobre a configuração de VPN solicitada pelo Nelson por e-mail</t>
  </si>
  <si>
    <t>Abertura de chamado - Verificar DVR sem imagem, equipamentos sem internet e relógio do ponto sem rede</t>
  </si>
  <si>
    <t>Abertura de chamado - Entregar OS 32614</t>
  </si>
  <si>
    <t>Abertura de chamado - Continuar infraestrutura S3</t>
  </si>
  <si>
    <t>Ligação - Verificar configuração de impressora com Domingos</t>
  </si>
  <si>
    <t>Ligação - Disse que queria que o Domingos respondesse o bloco de notas dela</t>
  </si>
  <si>
    <t>Fechando notebook da Alergoskin que testamos HD para verificar programa</t>
  </si>
  <si>
    <t>Abertura de chamado - Retirar catraca Dealer e entregar Sky Office</t>
  </si>
  <si>
    <t>Abertura de chamado - Verificar internet (possuem 5 modems) + Entregar antenas wi-fi</t>
  </si>
  <si>
    <t>Abertura de chamado - Concluir instalação de interfones blocos - Sábado</t>
  </si>
  <si>
    <t>Ligação - Liguei para confirmar se podemos atender depois do almoço -&gt; Disse que sim</t>
  </si>
  <si>
    <t>Disse que podemos atender depois do almoço</t>
  </si>
  <si>
    <t>Abertura de chamado - Técnico comparecer ao evento do dia 22/08 - segunda das 8:00 até 22:00.</t>
  </si>
  <si>
    <t>LIgação - Pediu para falar com o Domingos sobre pegar um servidor e transformar em um equipamento normal</t>
  </si>
  <si>
    <t>Alterações no Servidor</t>
  </si>
  <si>
    <t>Concluido com o Vitangelo</t>
  </si>
  <si>
    <t>Ligação - Criar e adicionar assinatura</t>
  </si>
  <si>
    <t>Reinaldo Pino</t>
  </si>
  <si>
    <t>Abertura de chamado - Verificar wi-fi, terça dia 02/08 - Guilherme atender casa 8:30.</t>
  </si>
  <si>
    <t>Abertura de chamado - Verificar modem que foi alterado, não temos acesso à VPN</t>
  </si>
  <si>
    <t>E-mail - Configurar VPN para usuário</t>
  </si>
  <si>
    <t>Wilson</t>
  </si>
  <si>
    <t>Ligação - Aprovar um serviço 32515</t>
  </si>
  <si>
    <t>Jonas</t>
  </si>
  <si>
    <t>Ligação - Perguntar se atendemos MAC</t>
  </si>
  <si>
    <t>Isabela</t>
  </si>
  <si>
    <t>Instalação do pacote Office 365</t>
  </si>
  <si>
    <t>Não deram resposta e estão negando meu acesso.</t>
  </si>
  <si>
    <t>E-mail - backup de e-mails do Outlook</t>
  </si>
  <si>
    <t>Disse para eu verificar celular pela região para o caso do Family</t>
  </si>
  <si>
    <t>Ligação - Ligou para eu explicar a situação dos backups</t>
  </si>
  <si>
    <t>Melega</t>
  </si>
  <si>
    <t>Abertura de chamado - Retornar para instalação de câmera + levar DVR + ajustar câmeras ativas.</t>
  </si>
  <si>
    <t>Ligação - Solicitou ver se podia comprar um micro nosso</t>
  </si>
  <si>
    <t>Brasília</t>
  </si>
  <si>
    <t>Abertura de chamado - Avaliar link e problemas com roteadores - 29-07</t>
  </si>
  <si>
    <t>Instalar office 365</t>
  </si>
  <si>
    <t>Tentou trocar a conta e tive que mexer novamente</t>
  </si>
  <si>
    <t>Caio Aguiar</t>
  </si>
  <si>
    <t>Ligação - Verificar problema no equipamento sem boot</t>
  </si>
  <si>
    <t>Abertura de chamado - Equipamento sem boot</t>
  </si>
  <si>
    <t>Verificar computador da conectcon</t>
  </si>
  <si>
    <t>Configuração de VPN com erro</t>
  </si>
  <si>
    <t>Ligação - Solicitou verificar pasta que criamos pois está sem acesso</t>
  </si>
  <si>
    <t>Tive meu acesso retirado, passei o número do Vitangelo para a situação ficar clara referente ao Servidor</t>
  </si>
  <si>
    <t>Sem ninguém</t>
  </si>
  <si>
    <t>Ligação ---</t>
  </si>
  <si>
    <t>Ligação - Pediu para explicarmos a questão da pasta servidor para os compartilhamentos e a pasta dados para backup</t>
  </si>
  <si>
    <t>Ligação - Instalar impressora m1132</t>
  </si>
  <si>
    <t>Ligação - Disse que estava aparecendo um erro na impressora</t>
  </si>
  <si>
    <t>Testando monitores</t>
  </si>
  <si>
    <t>Abertura de chamado - Levar cordão do monofone aparelho ip Zultis</t>
  </si>
  <si>
    <t>CTI</t>
  </si>
  <si>
    <t>Ligação - Liguei para perguntar sobre a questão de verificar o consumo de internet do Brasilia Small Town</t>
  </si>
  <si>
    <t>Falei com o Gabriel da equipe de segurança que me transferiu para a equipe de link Marcio (17:00) -&gt; Vai mandar por e-mail o gráfico -&gt; 200 mega de link, pico em 14:00 de 30 mega e pico em 10:45 32 mega</t>
  </si>
  <si>
    <t>Stella</t>
  </si>
  <si>
    <t>Ligação - Auxilio para usar Libre Office</t>
  </si>
  <si>
    <t>Abertura de chamado - Verificar câmera da garagem - Pode ser problema no infra</t>
  </si>
  <si>
    <t>Abertura de chamado - Instalar programa Lotus Organizer Presencial - Guilherme</t>
  </si>
  <si>
    <t>Ligação - Pediu para falar com o Lúcio sobre a OS 32515, notebook</t>
  </si>
  <si>
    <t>Ligação - Pediu para falar com o Domingos ou Sheila</t>
  </si>
  <si>
    <t>Ligação - Para avisar que chegou no seu local</t>
  </si>
  <si>
    <t>Janaina</t>
  </si>
  <si>
    <t>Abertura de chamado - Verificar interfone do apto 611</t>
  </si>
  <si>
    <t>Criação das contas Outlook para Office</t>
  </si>
  <si>
    <t>Aline ACM</t>
  </si>
  <si>
    <t>Ligação - Pediu para falar com o Domingos sobre uma troca de equipamento comprado</t>
  </si>
  <si>
    <t>Cravo&amp;Canella</t>
  </si>
  <si>
    <t>Criar assinatura digital + verificar scaner de impressora</t>
  </si>
  <si>
    <t>Ligação - Solicitou falar com o Domingos sobre os notebooks retirados hoje</t>
  </si>
  <si>
    <t>Richard</t>
  </si>
  <si>
    <t>Small Town</t>
  </si>
  <si>
    <t>Ligação - Dar acesso à pastas + instalar impressora</t>
  </si>
  <si>
    <t>Silvio ACM</t>
  </si>
  <si>
    <t>Abertura de chamado - Colocar ponto de internet no hall do teatro que funcione dentro do azul e branco</t>
  </si>
  <si>
    <t>Ligação - Verificar internet lenta</t>
  </si>
  <si>
    <t>Passou Anydesk errado e desligou a ligação</t>
  </si>
  <si>
    <t>Ligação - Explicou outro problema com a internet</t>
  </si>
  <si>
    <t>Abertura de chamado - Verificar ponto de rede + computador com internet caindo (Beatriz)</t>
  </si>
  <si>
    <t>Luciano</t>
  </si>
  <si>
    <t>Racimed</t>
  </si>
  <si>
    <t>Configurar usuário para login automático</t>
  </si>
  <si>
    <t>Identificamos problema na configuração do usuário</t>
  </si>
  <si>
    <t>Instalei o Financeiro 1, andamento para o Financeiro</t>
  </si>
  <si>
    <t>Testando outro equipamento para verificar configuração</t>
  </si>
  <si>
    <t>Ligação - Referente a criação de usuário</t>
  </si>
  <si>
    <t>Edu trouxe a máquina</t>
  </si>
  <si>
    <t>Ligação - Pediu para avisar que o Lúcio que iriam ligar, mas ele já estava conversando com a pessoa</t>
  </si>
  <si>
    <t>Sumara</t>
  </si>
  <si>
    <t>Impressora com problema</t>
  </si>
  <si>
    <t>Estive tentando configurar remotamente, mas a Sumara não deixava eu mexer ou testar algumas impressões. Cheguei a imprimir 2 arquivos diferentes e estava sem erro e sem enroscar.</t>
  </si>
  <si>
    <t>OS 32143 - Instalando Office 365 configurado no equipamento</t>
  </si>
  <si>
    <t>Solicitei dados para a configuração do Outlook e estou esperando</t>
  </si>
  <si>
    <t>OS 32143</t>
  </si>
  <si>
    <t>Ligação - Perdeu acesso à pasta e a impressora</t>
  </si>
  <si>
    <t>Dei acesso novamente, verifiquei e funcionou sem problemas. Aparentemente foi problema de internet que atrapalhou as configurações.</t>
  </si>
  <si>
    <t>Instalando Office 365 no setor de suporte</t>
  </si>
  <si>
    <t>Faltou a configuração do Outlook, estou esperando identificarem a hospedagem ou passarem o acesso de um equipamento com Outlook configurado.</t>
  </si>
  <si>
    <t>Ligação - Para confirmar onde iria -&gt; Thiago Lofiego</t>
  </si>
  <si>
    <t>Alterar os chamados no sistema ERPFlex</t>
  </si>
  <si>
    <t>Daniel (Manutenção)</t>
  </si>
  <si>
    <t>Ligação - Ramal 103, sala e quarta não dá sinal de linha</t>
  </si>
  <si>
    <t>Daniel (Manutnção)</t>
  </si>
  <si>
    <t>Abertura de chamado - Verificar ramal 103 sem linha, Nelson</t>
  </si>
  <si>
    <t>Perdeu arquivo no Office 365</t>
  </si>
  <si>
    <t>Nenem</t>
  </si>
  <si>
    <t>Edivaldo Leao Imóveis</t>
  </si>
  <si>
    <t>Ligação - Não estava aparecendo para imprimir arquivo do Google</t>
  </si>
  <si>
    <t>Permiti redirecionamento da página web</t>
  </si>
  <si>
    <t>Ligação - Verificar dados do Daniel, setor manutenção e esta em horário de almoço</t>
  </si>
  <si>
    <t>Ligação - Confirmar situação das impressoras -&gt; Equipamento foi trocado para um sem scaner, outro foi trocado para um quebrado e ainda foi levado um equipamento a mais</t>
  </si>
  <si>
    <t>Abertura de chamado - Continuar infraestrutura S3, Kleiver</t>
  </si>
  <si>
    <t>Ligação - Liguei para confirmar o número do Jeovane</t>
  </si>
  <si>
    <t>Abertura de chamado - Verificar interfone do apto 124A, 8:30 - 05/08</t>
  </si>
  <si>
    <t>Ligação - Sem acesso à pastas da rede</t>
  </si>
  <si>
    <t>Ele estava sem seu usuário e sua senha para acessar as pastas da rede, tive que habilitar, reconfigurar e mudar a senha.</t>
  </si>
  <si>
    <t>Ligação - Confirmar a sala da Claudia Fernandes de Lima, CT 32505 -&gt; Sala 05 pelo Sistema ERPFlex</t>
  </si>
  <si>
    <t>Pegando os equipamentos da Nadia para configurar o e-mail. Nr não soube me dizer o e-mail/senha para configuração no Outlook.</t>
  </si>
  <si>
    <t>Adriano</t>
  </si>
  <si>
    <t>Spazio Guarulhos</t>
  </si>
  <si>
    <t>Ligação - Solicitou falar com o Domingos referente ao que foi feito segunda-feira no chamado 32563 pelo Técnico Pedro</t>
  </si>
  <si>
    <t>Solicitou a senha do wi-fi para seu equipamento que está aqui na Empresa</t>
  </si>
  <si>
    <t>Guilherme ACM - Clinton</t>
  </si>
  <si>
    <t>Abertura de chamado - Abreu C&amp;C - Retirar máquina do Leandro que não liga.</t>
  </si>
  <si>
    <t>Nelson ACM</t>
  </si>
  <si>
    <t>Pro Exame</t>
  </si>
  <si>
    <t>Trocar senha do e-mail faturamento da Pro Exame</t>
  </si>
  <si>
    <t>Locaweb Deles</t>
  </si>
  <si>
    <t>Falei com o Suporte da Locaweb para verificar a questão das senhas darem como inacessíveis, mas no dia seguinte voltar sozinha e funcionar no Outlook</t>
  </si>
  <si>
    <t>Ligação - Liguei para solicitar os dados e tirar a pendência da instalação do Office 365 nos equipamentos + Configuração no Outlook</t>
  </si>
  <si>
    <t>Ligação - Word com configuração padrão diferente</t>
  </si>
  <si>
    <t>Tive meu acesso retirado e não aceito</t>
  </si>
  <si>
    <t>Ligação - Continuar acesso para confirmar a senha automática</t>
  </si>
  <si>
    <t>Ligação - Liguei para confirmar a adição do domínio em um equipamento da Racimed e depois a retirada e funcionamento da senha automática no programa</t>
  </si>
  <si>
    <t>Ligação - Solicitou falar com a Sheila</t>
  </si>
  <si>
    <t>Consultório Doutor Nilton</t>
  </si>
  <si>
    <t>Ligação - Falar sobre um chamado, mas caiu a ligação</t>
  </si>
  <si>
    <t>Ligação - Transferência de máquina</t>
  </si>
  <si>
    <t>Abertura de chamado -  Troca de equipamento que não liga. Falar com Ana. URGENTE</t>
  </si>
  <si>
    <t>Solicitou para reiniciar serviços do servidor + Alteração das unidades mapeadas</t>
  </si>
  <si>
    <t>E-mail - Solicitou adição de diretório para usuário</t>
  </si>
  <si>
    <t>Abertura de chamado - Término de instalação de interfones, sab 06/08</t>
  </si>
  <si>
    <t>Evo Conselheiro</t>
  </si>
  <si>
    <t>Abertura de chamado - Verificar impressora que com toner mancha</t>
  </si>
  <si>
    <t>Claudia</t>
  </si>
  <si>
    <t>Claudia Fernandes de Lima</t>
  </si>
  <si>
    <t>Ligação - Sem acesso ao site do Governo</t>
  </si>
  <si>
    <t>Ligação - Saindo do Ricardo e indo para Santa</t>
  </si>
  <si>
    <t>Adriana</t>
  </si>
  <si>
    <t>Beetrade</t>
  </si>
  <si>
    <t>Ligação - Liguei para confirmar visita do técnico</t>
  </si>
  <si>
    <t>Terminei configuração de e-mail no notebook da Nadia</t>
  </si>
  <si>
    <t>Silvana</t>
  </si>
  <si>
    <t>Ligação - Liguei a pedido do Nelson para verificar se todas as catracas estão funcionando normal</t>
  </si>
  <si>
    <t>Tudo certo e funcionando</t>
  </si>
  <si>
    <t>Rodrigo</t>
  </si>
  <si>
    <t>Configurar Outlook e assinatura de e-mail para o Jardel</t>
  </si>
  <si>
    <t>Jardel</t>
  </si>
  <si>
    <t>Ligação - Para explicar que a assinatura era outra e que tinha que pegar o arquivo com o Rodrigo</t>
  </si>
  <si>
    <t>Alteração em chamado 32800 - Adicionei CPU estação 1 reiniciando sozinha + Internet do Servidor caindo</t>
  </si>
  <si>
    <t>Notebook de locação sem Windows ativado</t>
  </si>
  <si>
    <t>Ligação - Configurar computador para tirar acesso de usuário do Windows e o e-mail</t>
  </si>
  <si>
    <t>Ligação - Liguei a pedido do Domingos para verificar se o e-mail dele estava configurado e funcionando corretamente</t>
  </si>
  <si>
    <t>Tudo OK e homologado</t>
  </si>
  <si>
    <t>Reinaldo</t>
  </si>
  <si>
    <t xml:space="preserve">Ligação - Trocar e-mail </t>
  </si>
  <si>
    <t>Abertura de chamado - Agendar MP (Mem) e verificar problema de desligamento de internet.</t>
  </si>
  <si>
    <t>Ligação - Pediu para falar que o Outlook terminou de carregar os e-mails IMAP e pediu para configurar outra pasta de saida</t>
  </si>
  <si>
    <t>Coloquei a pasta de enviados como principal</t>
  </si>
  <si>
    <t>Ligação - Consegue ver o vídeo, mas não enviar</t>
  </si>
  <si>
    <t>Fui almoçar e passei para o Vitor</t>
  </si>
  <si>
    <t>Trocar e-mail de computador + POP</t>
  </si>
  <si>
    <t>Ligação - Liguei para solicitar o logotipo para a Sheila e o Jaime da Toth</t>
  </si>
  <si>
    <t>Jhon</t>
  </si>
  <si>
    <t>Office demorando para abrir e impressora demorando</t>
  </si>
  <si>
    <t>Plaza In</t>
  </si>
  <si>
    <t>Ligação - Liguei e o Gabriel me transferiu para o Paulo e passei o e-mail suporte para receber o logotipo solicitado pela Sheila e Jaime da Toth</t>
  </si>
  <si>
    <t>Madre Cinzia</t>
  </si>
  <si>
    <t>Ligação - Pediu para verificar se o técnico estava chegando</t>
  </si>
  <si>
    <t>Sabel Trade</t>
  </si>
  <si>
    <t>Ligação - Liguei para verificar a questão da solicitação de CT, não atendeu</t>
  </si>
  <si>
    <t>Verificar se é culpa do programa, se tem algo barrando ou se é questão da CPU</t>
  </si>
  <si>
    <t>Ligação - Ligou para saber como estava</t>
  </si>
  <si>
    <t>Disse que os arquivos estavam sendo passado para o outro equipamento já</t>
  </si>
  <si>
    <t>Brito</t>
  </si>
  <si>
    <t>Ligação - Liguei para passar o número do suporte e pedir foto do pino de encaixe no notebook da bateria</t>
  </si>
  <si>
    <t>Lavinia</t>
  </si>
  <si>
    <t>Ligação - Tentar limpar cabeçote da impressora</t>
  </si>
  <si>
    <t>Ligação - Passar o status referente ao pedido do programa</t>
  </si>
  <si>
    <t>Vãnia</t>
  </si>
  <si>
    <t>Configurar usuário, pasta de rede, impressora e scanner</t>
  </si>
  <si>
    <t>E-mail - Desativar usuário</t>
  </si>
  <si>
    <t>A conexão com o putty e o acesso do servidor da ITGCON estava apresentando instabilidade -&gt; Configurações feitas.</t>
  </si>
  <si>
    <t>Barbara</t>
  </si>
  <si>
    <t>Ligação - Ap 103 está mudo</t>
  </si>
  <si>
    <t>Foi passado que o Kleiver tentou resolver a questão do aparelho, mas ele esta apresentando problema. O ramal está configurado certo e o certo é trocar o telefone.</t>
  </si>
  <si>
    <t xml:space="preserve">Ligação - Liguei para ver se o morador iria comprar conosco o aparelho ou não. </t>
  </si>
  <si>
    <t>Foi passado que o Paulo não sabia da visita de nosso técnico quarta-feira, muito menos que foi identificado que o aparelho que estava com problema e que na hora que o técnico saiu, estava sem erros de ligação.</t>
  </si>
  <si>
    <t>Aldenir</t>
  </si>
  <si>
    <t>Ligação - Liguei para verificar a questão da troca de hospedagem do UOL para a Kinghost e nossos cuidados</t>
  </si>
  <si>
    <t>Não atendeu</t>
  </si>
  <si>
    <t>Abertura de chamado - Manutenção de micro</t>
  </si>
  <si>
    <t>Realizei a visita técnica no chamado 32884</t>
  </si>
  <si>
    <t>Problema no servidor - Possível para acessar remotamente</t>
  </si>
  <si>
    <t>Atendeu a ligação, tentei explicar a situação, mas disse para ver se eu conseguia falar com alguém para explicar a situação. Passou que iria retornar depois do almoço para resolvermos isso.</t>
  </si>
  <si>
    <t>Dr. Nilton</t>
  </si>
  <si>
    <t>Abertura de chamado - Levar cabo de força padrão novo impressora.</t>
  </si>
  <si>
    <t>Joseany</t>
  </si>
  <si>
    <t>GOB-SP</t>
  </si>
  <si>
    <t>Chrome não abre</t>
  </si>
  <si>
    <t>Passei para o DAVI que terminou</t>
  </si>
  <si>
    <t>Monik</t>
  </si>
  <si>
    <t>Assinador não abre, problema com java?</t>
  </si>
  <si>
    <t>Domingos assumiu, pois estava apresentando outro tipo de problema</t>
  </si>
  <si>
    <t>Ligação - E-mail não abre</t>
  </si>
  <si>
    <t>CL9</t>
  </si>
  <si>
    <t>Bia</t>
  </si>
  <si>
    <t>Criando lista de hospedagens</t>
  </si>
  <si>
    <t>Anna Julia</t>
  </si>
  <si>
    <t>Clinica Betesda</t>
  </si>
  <si>
    <t>Computador travando -&gt; MP</t>
  </si>
  <si>
    <t>Abertura de chamado - Levar nobreak e verificar peça quebrada do Dr. Niltinho.</t>
  </si>
  <si>
    <t>Ligação - Solicitou falar com o Domingos sobre a fonte de notebook</t>
  </si>
  <si>
    <t>Angelo</t>
  </si>
  <si>
    <t>Ligação - Chamado - Subi com roteador reserva caso necessario vão comprar -&gt; Roteador não funciona</t>
  </si>
  <si>
    <t>Abertura de chamado - Verificar questão da internet lenta e caindo.</t>
  </si>
  <si>
    <t>Abertura de chamado - Porta automática sem luz de liberação.</t>
  </si>
  <si>
    <t>Ligação - Não consegue atualizar o programa do FGTS</t>
  </si>
  <si>
    <t>Abertura de chamado - Roteador não funciona, levar reserva e, se necessário, irão comprar</t>
  </si>
  <si>
    <t>Abertura de chamado - Entregar OS 32850 e inventariar</t>
  </si>
  <si>
    <t>Ligação Abertura de chamado - Computador não liga</t>
  </si>
  <si>
    <t>Med Primus</t>
  </si>
  <si>
    <t>Abertura de chamado - DVR fazendo barulho</t>
  </si>
  <si>
    <t>Nancy</t>
  </si>
  <si>
    <t>LIgação - Pediu para eu ligar referente a migração de hospedagem</t>
  </si>
  <si>
    <t>Não atendeu, disse que iria retornar 11:00</t>
  </si>
  <si>
    <t>Inglesa</t>
  </si>
  <si>
    <t>Abertura de chamado - Pedro verificar infraestrutura</t>
  </si>
  <si>
    <t>Testar DVR + Abrir e tirar a ventoinha</t>
  </si>
  <si>
    <t>Inês</t>
  </si>
  <si>
    <t>Ligação - Impressora com cor vermelha falhando</t>
  </si>
  <si>
    <t>CDI Tema Novo 2</t>
  </si>
  <si>
    <t>Abertura de chamado - Computador travando e muito lento.</t>
  </si>
  <si>
    <t>Ligação - Liguei para esclarecermos as coisas</t>
  </si>
  <si>
    <t>Disse que na realidade queria cancelar tudo o mais breve e não fazia muito sentido para ela a questão da troca da hospedagem para nosso controle e para mantermos o e-mail solicitado pelo Aldenir</t>
  </si>
  <si>
    <t>Eduardo Zelador</t>
  </si>
  <si>
    <t>Abertura de chamado - Verificar interfones com problema no apto 1006, 1701, 1306, 103 e 906</t>
  </si>
  <si>
    <t>Pediu para abrir alguns DVR's e procurar uma ventoinha</t>
  </si>
  <si>
    <t>Ligação - Ajuda para atualizar tabela do FGTS</t>
  </si>
  <si>
    <t>Ligação - Informou que não houve retorno do Jeferson</t>
  </si>
  <si>
    <t>Abertura de chamado - Inúmeras câmeras fora do ar.</t>
  </si>
  <si>
    <t>Ligação - Pediu para falar com o Silvio que está fora da empresa</t>
  </si>
  <si>
    <t>Ligaçaõ - Auxilio para atualizar equipamento</t>
  </si>
  <si>
    <t>DLC</t>
  </si>
  <si>
    <t>Abertura de chamado - MP</t>
  </si>
  <si>
    <t>Alexandre</t>
  </si>
  <si>
    <t>São Paulo Office</t>
  </si>
  <si>
    <t>Ligação - Instalar interfone, sala 51. 11.98788-9897</t>
  </si>
  <si>
    <t>Conseguimos ajudar remotamente a configuração.</t>
  </si>
  <si>
    <t>Ligação - Perguntou valor de apenas a reprogramação em notebook, 140 reais</t>
  </si>
  <si>
    <t>Augusto</t>
  </si>
  <si>
    <t>Ligação - Notebook não liga -&gt; Disse que vai trazer para atendimento</t>
  </si>
  <si>
    <t>Ligação - Solicitou a visita do técnico para troca da impressora</t>
  </si>
  <si>
    <t>Ligação - Testar o PortSIP</t>
  </si>
  <si>
    <t>Maria Elisa</t>
  </si>
  <si>
    <t>Marido do Vicente ITGCON</t>
  </si>
  <si>
    <t>Ligação - Liguei para solicitar os dados para cadastro do Vicente</t>
  </si>
  <si>
    <t>Não ligou, cadastrei o cliente avulsamente, criei o orçamento e enviei para a Carol</t>
  </si>
  <si>
    <t>Ligação - Entrar em contato sobre rede eletrica</t>
  </si>
  <si>
    <t>Ligia</t>
  </si>
  <si>
    <t>Ligação - Ip teleport bloqueado</t>
  </si>
  <si>
    <t>Foi falado pela empresa teleport que era ip bloqueado, mas após limpar o cache, não apresentou nenhum problema e foi resolvido.</t>
  </si>
  <si>
    <t>Ligação - Adicionar e-mail em seu equipamento</t>
  </si>
  <si>
    <t>Fernando</t>
  </si>
  <si>
    <t>Ligação - Liguei para pedir o logotipo</t>
  </si>
  <si>
    <t>Verificando a questão da devolutiva do My Way</t>
  </si>
  <si>
    <t>Ligação - Pediu para verificar usuário do Windows que saiu</t>
  </si>
  <si>
    <t>Ligação - Usuário bloqueado no EXCEL</t>
  </si>
  <si>
    <t>Ligação - Máquina rodando antivirus</t>
  </si>
  <si>
    <t>Sandra</t>
  </si>
  <si>
    <t>WandVidros</t>
  </si>
  <si>
    <t>Ligação - Passar os e-mails usados e o número do responsável</t>
  </si>
  <si>
    <t>Renato</t>
  </si>
  <si>
    <t>Ligação - Pediu para falar com o Domingos sobre marcar uma visita</t>
  </si>
  <si>
    <t>Ligação - Verificando se conseguia ligar os serviços</t>
  </si>
  <si>
    <t>Abertura de chamado -Retirar equipamento da Giovanna que não sobe serviços + Entrega da OS 32945 e OS 32695</t>
  </si>
  <si>
    <t>Verificando se tem HD escravo no computador</t>
  </si>
  <si>
    <t>Impressora desconfigurada</t>
  </si>
  <si>
    <t>Ligação - Pediu ajuda para colocar o interfone no celular</t>
  </si>
  <si>
    <t>Wanderlei</t>
  </si>
  <si>
    <t>Ligação - Passou para Elisangela, vai dar retorno dos e-mails utilizados</t>
  </si>
  <si>
    <t>Ligação - Pediu ajuda para arquivo que estava reduzido</t>
  </si>
  <si>
    <t>Abertura de chamado - Verificar internet instável</t>
  </si>
  <si>
    <t>Chamado - 32974</t>
  </si>
  <si>
    <t>Verificar sistema NR + Senha do webmail</t>
  </si>
  <si>
    <t>Solicitou alteração do plano de fundo do Windows</t>
  </si>
  <si>
    <t>Ade</t>
  </si>
  <si>
    <t>Ligação - Liguei para explicar os dados do cadastro da câmera</t>
  </si>
  <si>
    <t>Abertura de chamado - Verificar prumada final 5 sem tv</t>
  </si>
  <si>
    <t>Clube Esperia</t>
  </si>
  <si>
    <t>Ligação - Liguei para pedir o logotipo por e-mail</t>
  </si>
  <si>
    <t>Marcio</t>
  </si>
  <si>
    <t>Zelador São Paulo Office</t>
  </si>
  <si>
    <t>Ligação - Pediu para falar com o Davi sobre um atendimento para enviar vídeo de câmera -&gt; Davi não quis atendeu e passou para mim</t>
  </si>
  <si>
    <t>Davi não quis atendeu e passou para mim</t>
  </si>
  <si>
    <t>Sidney</t>
  </si>
  <si>
    <t>Vivaz</t>
  </si>
  <si>
    <t>Pedro Serralheiro</t>
  </si>
  <si>
    <t>Ligação - Liguei para perguntar se pegou os controles com bateria fraca da Abreu com o Clinton</t>
  </si>
  <si>
    <t>Ligação - Verificar dado de login do OneDrive</t>
  </si>
  <si>
    <t xml:space="preserve">e-mail: comercial.adeasp@outlook.com senha: </t>
  </si>
  <si>
    <t>Abertura de chamado - Verificar câmeras paradas e mudar câmera de posição, falar com William</t>
  </si>
  <si>
    <t>Ligação - Liguei para verificar se a adminsitração já estava para eu pegar o logotipo -&gt; não estavam</t>
  </si>
  <si>
    <t>Ligação - Falar com o Domingos sobre o Guapira (Guilherme ACM) na linha</t>
  </si>
  <si>
    <t>Arnaldo</t>
  </si>
  <si>
    <t>Atendimento</t>
  </si>
  <si>
    <t>E-mail - Criação de diretório</t>
  </si>
  <si>
    <t>Saneide</t>
  </si>
  <si>
    <t>Verificar computador lento</t>
  </si>
  <si>
    <t>Marcos Minetti</t>
  </si>
  <si>
    <t>Ligação - Falar sobre um atendimento com o Domingos</t>
  </si>
  <si>
    <t>Graice</t>
  </si>
  <si>
    <t>CEDEM</t>
  </si>
  <si>
    <t>Ligação - Sem internet da tim -&gt; Abrir chamado junto com eles, chamado só de manhã</t>
  </si>
  <si>
    <t>Ligação - Explicou a situação do plano de fundo de ramais</t>
  </si>
  <si>
    <t>Pediu para ter acesso ao Servidor da Previx para configuração do sistema -&gt; Passei e estou aguardando terminar</t>
  </si>
  <si>
    <t>Não está conseguindo fazer login no e-mail</t>
  </si>
  <si>
    <t>Ligação - Se segue Dr. Nilton -&gt; Falei que sim</t>
  </si>
  <si>
    <t>Ligação - Sem acesso ao sistema Sislok</t>
  </si>
  <si>
    <t>Ligação - Impressora enroscando papel</t>
  </si>
  <si>
    <t>Ligação - Impressora do Renato com problema de almofada</t>
  </si>
  <si>
    <t>Ligação - Ligou para dar acesso que o antivírus bloqueou</t>
  </si>
  <si>
    <t>Pasta de rede errada</t>
  </si>
  <si>
    <t>Abertura de chamado - Perdeu conexão com HD do servidor (Feito dia 13/08). Eduardo.</t>
  </si>
  <si>
    <t>Abertura de chamado - Vídeo porteiro com defeito (tentar resolver no local)</t>
  </si>
  <si>
    <t>E-mail - Terminando configuração de usuário de diretório</t>
  </si>
  <si>
    <t>Rafael Souza</t>
  </si>
  <si>
    <t>Dom Log</t>
  </si>
  <si>
    <t>Ligação - Solicitou a abertura de um chamado para a instalação de voip em um computador e instalação de impressora Ricoh e scanner em alguns outros micros</t>
  </si>
  <si>
    <t>Ligação - Ligou para verificar a questão</t>
  </si>
  <si>
    <t>Informei que iria passar ao técnico responsável (Gui ACM) Impressora no fim da vida util da almofada</t>
  </si>
  <si>
    <t>Ligação - Passar o modelo da furadeira.</t>
  </si>
  <si>
    <t>Ligação - Solicitou falar com o técnico de micro sobre seu orçamento</t>
  </si>
  <si>
    <t>Alteração de chamado - 32995 - Instalação de voip + instalação de impressora/scanner em micros - SOL LARISSA ou Rafael Souza.</t>
  </si>
  <si>
    <t>Jussara</t>
  </si>
  <si>
    <t>Advance</t>
  </si>
  <si>
    <t>Sem acesso ao domínio e servidor</t>
  </si>
  <si>
    <t>E-mail - Configuração do ramal das salas 709/710</t>
  </si>
  <si>
    <t>Ligação - Liguei, pois ela estava falando coisas de outro computador</t>
  </si>
  <si>
    <t>Expliquei a situação, ela veio ao equipamento certo e foi resolvido</t>
  </si>
  <si>
    <t>Outlook não recebe e-mail</t>
  </si>
  <si>
    <t>Aya</t>
  </si>
  <si>
    <t>Ligação - Verificar se o ip foi trocado do switch</t>
  </si>
  <si>
    <t>Verificando com a locaweb a questão dos e-mails não serem recebidos</t>
  </si>
  <si>
    <t>Carol</t>
  </si>
  <si>
    <t>Ligação - Sheila ligou para verificar se podia entregar os equipamentos</t>
  </si>
  <si>
    <t>Nelson Yaya</t>
  </si>
  <si>
    <t>Ligação - Ligou para instalarmos o TeamViewer por ligação e juntos, a ligação foi desligada e não houve retorno da parte dele</t>
  </si>
  <si>
    <t>Abertura de chamado - Retirar micro com picos de CPU, Memória ram, HD e travamentos.</t>
  </si>
  <si>
    <t>Marcela</t>
  </si>
  <si>
    <t>Ligação - Impressora com modelo errado? -&gt; Passei para o Guilherme e sigo no aguardo</t>
  </si>
  <si>
    <t>Abertura de chamado - Verificar switch com ip trocado. HT</t>
  </si>
  <si>
    <t>Mensagem de vírus na tela com o Avast</t>
  </si>
  <si>
    <t>Priscila</t>
  </si>
  <si>
    <t>Inage</t>
  </si>
  <si>
    <t>Google não funciona e e-mail conectado ao Chrome</t>
  </si>
  <si>
    <t>Lidia</t>
  </si>
  <si>
    <t>Abertura de chamado - Máquina da Lídia não identifica HD. (Retirar se não resolver)</t>
  </si>
  <si>
    <t>Ligação - Liguei para pedir o Anydes para configuração da pasta feita por e-mail</t>
  </si>
  <si>
    <t>Disse que iria solicitar por e-mail na parte da tarde quando pudesse acessar</t>
  </si>
  <si>
    <t>Verificar se o backup foi realizado certo ou não</t>
  </si>
  <si>
    <t>Deu erro de arquivos de cópia de sombra, inúteis que não afetam nada</t>
  </si>
  <si>
    <t>Abertura de chamado MCE - Retirar impressoras fim de locação (Solicitação Michael).</t>
  </si>
  <si>
    <t>Ligação - Ligou para confirmar visita</t>
  </si>
  <si>
    <t>Disse que tivemos um problema e se podiamos marcar para quinta 8:30</t>
  </si>
  <si>
    <t>Ligação - Instalar 2 impressoras 4020</t>
  </si>
  <si>
    <t>Edificio São Paulo</t>
  </si>
  <si>
    <t>Abertura de chamado - Câmeras não estão gravando (Zenaide Sindica).</t>
  </si>
  <si>
    <t>Abertura de chamado - Organizar mosaico das câmeras</t>
  </si>
  <si>
    <t>Lidiane</t>
  </si>
  <si>
    <t>HT - Instalar impressora Epson L3150 + configurar</t>
  </si>
  <si>
    <t>Passei antivírus, testei scanner, verifiquei configurações da impressora, adicionei atalho no menu iniciar e área de trabalho, busquei por atualizações</t>
  </si>
  <si>
    <t>Diogo</t>
  </si>
  <si>
    <t>VN3</t>
  </si>
  <si>
    <t>Ligação - Liguei para tentar contato sobre as configurações para o SILOWL aplicativo de câmeras do Family</t>
  </si>
  <si>
    <t>Mariane</t>
  </si>
  <si>
    <t>CDI (Tema Novo I)</t>
  </si>
  <si>
    <t>LIgação - Sem internet</t>
  </si>
  <si>
    <t>Falciorri</t>
  </si>
  <si>
    <t>Ligação - Navegadores bloqueando acesso de site</t>
  </si>
  <si>
    <t>Retirou meu acesso</t>
  </si>
  <si>
    <t>Abertura de chamado - Sem internet</t>
  </si>
  <si>
    <t>Danielle</t>
  </si>
  <si>
    <t>Cepa (Porto Seguro)</t>
  </si>
  <si>
    <t>Computador sem acesso à impressora</t>
  </si>
  <si>
    <t>Configurei a impressora novamente e funcionou</t>
  </si>
  <si>
    <t>Disse que deu erro de backup</t>
  </si>
  <si>
    <t>Falei que era pq o programa estava aberto</t>
  </si>
  <si>
    <t>Ruth</t>
  </si>
  <si>
    <t>Computador extremamente lento</t>
  </si>
  <si>
    <t>Kleiver ACM</t>
  </si>
  <si>
    <t>Abertura de chamado - Verificar antena coletiva do apto 55A</t>
  </si>
  <si>
    <t>Abertura de chamado - Verificar computadores extremamente lentos + configuração do ad e pastas de rede</t>
  </si>
  <si>
    <t>Compartilhar impressora USB</t>
  </si>
  <si>
    <t>E-mail - Diretório e pasta de rede para usuário</t>
  </si>
  <si>
    <t>Verifiquei a solicitação e confirmei já ter sido feita anteriormente. Enviei um e-mail explicando e perguntei se era para testar novamente ou se aconteceu algum problema.</t>
  </si>
  <si>
    <t>Ligação - Liguei para confirmar como a internet estava</t>
  </si>
  <si>
    <t>Disse que estava boa a todo momento e lugares da casa</t>
  </si>
  <si>
    <t>Alvaro</t>
  </si>
  <si>
    <t>Atua</t>
  </si>
  <si>
    <t>Ligação - Liguei para explicar a questão do Pacote Office e que tinha que enviar os e-mails e licença</t>
  </si>
  <si>
    <t>E-mail voltando</t>
  </si>
  <si>
    <t>Identifiquei que o e-mail estava constando caixa cheia. Pedi para entrar em contato com a equipe de hospedagem dele (Já que não faz parte do nosso contrato e não cuidamos) e verificar a situação.</t>
  </si>
  <si>
    <t>Configurar impressora compartilhada</t>
  </si>
  <si>
    <t>Computador estava em outra rede, depois passei ip scanner e identifiquei o ip do pc com impressora e compartilhei</t>
  </si>
  <si>
    <t xml:space="preserve">Pediu alteração de senha dos e-mail da ProExame </t>
  </si>
  <si>
    <t>Pamella</t>
  </si>
  <si>
    <t>Nube</t>
  </si>
  <si>
    <t>Ligação - Perguntou da Carol (Está almoçando)</t>
  </si>
  <si>
    <t xml:space="preserve">Ligação - Renovar Office 365 e scanner </t>
  </si>
  <si>
    <t>Verifiquei e o scanner estava com 4000 dpi em vez do padrão de 300. Sobre o Office, solicitei o e-mail para enviar</t>
  </si>
  <si>
    <t>E-mail - Vou enviar e-mail com os dados para a renovação do Office 365</t>
  </si>
  <si>
    <t>Passei o link da Kalunga e disse que devia comprar com a msma conta</t>
  </si>
  <si>
    <t>Ligação - Disse que o Omarco da Agromin precisava excluir todas as VPN's de uma funcionária da ITGCON para adicionar a dee</t>
  </si>
  <si>
    <t>E-mail com limite de espaço</t>
  </si>
  <si>
    <t>CDI Tema Novo</t>
  </si>
  <si>
    <t>LIgação - Disse que queria falar com o técnico sobre o que foi feito em seu computador (financeiro)</t>
  </si>
  <si>
    <t>Ligação - Login de acesso do app Sigowl</t>
  </si>
  <si>
    <t>Ligação - Verificar endereço da Med Primus</t>
  </si>
  <si>
    <t>Giovana Moraes</t>
  </si>
  <si>
    <t>E-mail - Liberação de acesso VPN</t>
  </si>
  <si>
    <t>Abertura de chamado - Sem internet (falar com Bianca).</t>
  </si>
  <si>
    <t>Disse que ainda estava apresentando limite de espaço</t>
  </si>
  <si>
    <t>Verifiquei as configurações e está tudo certo, o e-mail para quem ele está querendo enviar que está com problema.</t>
  </si>
  <si>
    <t>Disse que o e-mail estava com erro</t>
  </si>
  <si>
    <t>Constava sem espaço no IMAP, como não cuidamos da hospedagem, falei para o Leandro que podiamos mudar o e-mail do David para pop ou ele deverá excluir alguns e-mails</t>
  </si>
  <si>
    <t>Ligação - Tentei ligar para explicar a situação do e-mail</t>
  </si>
  <si>
    <t>Ligação - Verificar entrega de micro e impressora com problema</t>
  </si>
  <si>
    <t>Falei que a previsão de entrega é para hoje e encaminhei a ligação para o Guilherme referente a impressora com problema</t>
  </si>
  <si>
    <t>Erica</t>
  </si>
  <si>
    <t>Fernando Spizo</t>
  </si>
  <si>
    <t>Ligação - Instalar Impressora Samsung 4070</t>
  </si>
  <si>
    <t>Desligaram os computadores 12:02 e o Vitor não conseguiu acessar novamente</t>
  </si>
  <si>
    <t>Ligação - Ligou para perguntar do atendimento marcado para manhã</t>
  </si>
  <si>
    <t>Disse que o atendimento acontecerá hoje ainda e que o técnico teve um problema no atendimento externo que estava fazendo</t>
  </si>
  <si>
    <t>Vila Burguessi</t>
  </si>
  <si>
    <t>Ligaçaõ para Abertura de chamado - Instalar computador novo e configurar e-mail</t>
  </si>
  <si>
    <t>Abertura de chamado - Instalar computador novo e configurar e-mail</t>
  </si>
  <si>
    <t>Ligação - Instalar scanner para Samsung 4070</t>
  </si>
  <si>
    <t>Ligação - Abrir chamado para micro que não liga</t>
  </si>
  <si>
    <t>Abertura de chamado - Retirar micro do Zelador Luiz Eduardo (Disse que o equipamento está desligando).</t>
  </si>
  <si>
    <t>Habilitar outras opções de digitalização - PDF, JPEG para 4070</t>
  </si>
  <si>
    <t>Ligação - Verificando dados do app SIGOWL</t>
  </si>
  <si>
    <t>Ligação - Trocar senha de e-mail e verificar e-mails de pagamento de domínio</t>
  </si>
  <si>
    <t>Alterei a senha do e-mail da Rose e verifiquei que eles não devem pagar nada referente a domínio ou hospedagem, nós que cuidamos disso</t>
  </si>
  <si>
    <t>CDI I</t>
  </si>
  <si>
    <t>Instalar impressora L3150</t>
  </si>
  <si>
    <t>Verificando troca de informações do perfil empresarial no Google</t>
  </si>
  <si>
    <t>Em andamento</t>
  </si>
  <si>
    <t>E-mail - Solicitou instalação de VPN no computador do Daniel 11:00</t>
  </si>
  <si>
    <t>Não solicitou a criação dos usuários, estou esperando responder o e-mail para eu realizar as instalações</t>
  </si>
  <si>
    <t>E-mail - Atualizar tela de ramal</t>
  </si>
  <si>
    <t>Marcelo</t>
  </si>
  <si>
    <t>Ligação - Verificar sobre Notebook 31059 com o Lúcio</t>
  </si>
  <si>
    <t>Abertura de chamado - Concluir receptor controles S2</t>
  </si>
  <si>
    <t>Ligação - Pediu para ver quem vai passar para retirar seu micro</t>
  </si>
  <si>
    <t>Criar arquivo para explicar Prumada de Antena Coletiva (Leigo)</t>
  </si>
  <si>
    <t>Izabel</t>
  </si>
  <si>
    <t>Abertura de chamado - Limpeza e verificação de ADF de uma 4070 (Falar com Izabel).</t>
  </si>
  <si>
    <t>Ligação - Pediu o endereço do Galpão da Abreu</t>
  </si>
  <si>
    <t>Ligação - Disse que seu e-mail está cheio</t>
  </si>
  <si>
    <t>Ligação - Pediu para verificar com o Domingos se é a câmera de seu chamado é NAVM</t>
  </si>
  <si>
    <t>E-mail - Liberação de acesso VPN (Antonio)</t>
  </si>
  <si>
    <t>CDI II</t>
  </si>
  <si>
    <t>Configurando TimeSheet do Ramon e do Alex</t>
  </si>
  <si>
    <t>Ajudando o Ramon a mapear unidade e colocar intranet</t>
  </si>
  <si>
    <t>Testando notebooks para mim e um para o K1</t>
  </si>
  <si>
    <t>Eduardo ACM</t>
  </si>
  <si>
    <t>Abertura de chamado - Verificar telefonia (Abreu Central)</t>
  </si>
  <si>
    <t>Julia Vitoria</t>
  </si>
  <si>
    <t>Abertura de chamado - Configurar roteador apto 14 (Falar com Julia Vitória) Levar roteador (Valor de R$120,00), levar notebook - 30/08, 8:30</t>
  </si>
  <si>
    <t>Zelador</t>
  </si>
  <si>
    <t>OS 33262 - Fazendo backup e atualizando equipamento</t>
  </si>
  <si>
    <t>OS 33262 - Fazendo backup</t>
  </si>
  <si>
    <t>Adicionando o arquivo solicitado do Outlook no Servidor para backup</t>
  </si>
  <si>
    <t>Dr. Rubens (Morcego)</t>
  </si>
  <si>
    <t>Consulado do Sorriso</t>
  </si>
  <si>
    <t>Ligação - Sem espaço no disco e e-mail sem acesso</t>
  </si>
  <si>
    <t xml:space="preserve">Verifiquei e o HD de BACKUP está lotado, disse para </t>
  </si>
  <si>
    <t>Ligação - Verificar site de câmeras off, mensagem de licença do avast e erro do McAfee</t>
  </si>
  <si>
    <t xml:space="preserve">Ligação - Perguntou como estava a </t>
  </si>
  <si>
    <t>Tamires</t>
  </si>
  <si>
    <t>Ligação - Disse que o e-mail estava com problema</t>
  </si>
  <si>
    <t>Está tudo normal e tinha recebido um e-mail de spam</t>
  </si>
  <si>
    <t>Ligação - Outlook não responde quando abre</t>
  </si>
  <si>
    <t>Verifiquei que o arquivo .pst está com 50 gbs e pode estar ocasionando esse erro. Clinton cancelou meu acesso e recusou minhas solicitações - Encerrando chamado</t>
  </si>
  <si>
    <t>Erro de Microsoft .N ET</t>
  </si>
  <si>
    <t>Ligação - Para pedir uma previsão sobre as mochilas e verificar se a arte que foi enviada estava boa</t>
  </si>
  <si>
    <t>Disse que a Adriana está em reunião e iria passar as solicitações para ela e depois iria retornar</t>
  </si>
  <si>
    <t>Ivanet</t>
  </si>
  <si>
    <t>Ligação - Solicitou configuração do correio eletronico</t>
  </si>
  <si>
    <t>Jane</t>
  </si>
  <si>
    <t>Abreu Sumare</t>
  </si>
  <si>
    <t>Ligação - Solicitou configuração de impressora</t>
  </si>
  <si>
    <t>Renan</t>
  </si>
  <si>
    <t>Ligação - Liguei para confirmar se a Adriana tinha visto o e-mail ou dado retorno</t>
  </si>
  <si>
    <t>Ligação - Impressora saindo tudo em branco</t>
  </si>
  <si>
    <t>Resolvido</t>
  </si>
  <si>
    <t>Ligação - Passei o passo a passo para trocar a memória ram do Servidor</t>
  </si>
  <si>
    <t>Luan</t>
  </si>
  <si>
    <t>Instalar Office 2013 em seu equipamento que está como empréstimo</t>
  </si>
  <si>
    <t>LIgação - Solicitou falar com o Domingos</t>
  </si>
  <si>
    <t>Abertura de chamado - Servidor ligando e desligando (possível problema na memória ram).</t>
  </si>
  <si>
    <t>Nr</t>
  </si>
  <si>
    <t>Abertura de chamado - LEVAR OS 33382</t>
  </si>
  <si>
    <t>Domingos ACM</t>
  </si>
  <si>
    <t>Abertura de chamado -Levar notebook com entrada serial para pabx.</t>
  </si>
  <si>
    <t>Abertura de chamado - Instalação de 2 impressoras L396 + Manual de auditoria</t>
  </si>
  <si>
    <t>Ligação - Liguei para a NR para confirmar se o micro estava bom</t>
  </si>
  <si>
    <t>Disse que estava, mas que não testaram no que deviam, pois estão esperando o micro que está aqui na loja ser enviado para lá e conectarem todos os dispositivos. Ramal 116</t>
  </si>
  <si>
    <t>E-mail - Solicitou a troca dos e-mail da conta da MyWay para Suporte</t>
  </si>
  <si>
    <t>E-mail - Realizando atendimentos de e-mail, criação de usuário e alteração de diretório</t>
  </si>
  <si>
    <t>Abertura de chamado - Verificar instabilidade de acesso a VPN - Tec. Vitangelo</t>
  </si>
  <si>
    <t>Configuração de e-mail em novo equipamento</t>
  </si>
  <si>
    <t>Ivan</t>
  </si>
  <si>
    <t>Verificando acesso às cameras</t>
  </si>
  <si>
    <t>Verificar transferência de arquivos</t>
  </si>
  <si>
    <t>Recebi o notebook, expliquei a questão da OS, ensinei o estagiário Leonardo no passo a passo de uma OS e do orçamento</t>
  </si>
  <si>
    <t>E-mail - Verificando solicitação de troca de nome de pasta + adição de usuário ao acesso do diretório</t>
  </si>
  <si>
    <t>Ensinei o Ramon a realizar esse procedimento</t>
  </si>
  <si>
    <t>Verificando configuração da Etiqueta 47</t>
  </si>
  <si>
    <t>Com Leonardo e Bruno - OK</t>
  </si>
  <si>
    <t>Verificando configuração da Etiqueta 160</t>
  </si>
  <si>
    <t>Verificando configuração da Etiqueta 449</t>
  </si>
  <si>
    <t>Verificando configuração da Etiqueta 560</t>
  </si>
  <si>
    <t>Procurando OS's e os outros delas</t>
  </si>
  <si>
    <t>OS 27518</t>
  </si>
  <si>
    <t>OS 31840</t>
  </si>
  <si>
    <t>OS 33534</t>
  </si>
  <si>
    <t>OS 33465</t>
  </si>
  <si>
    <t>OS 33479</t>
  </si>
  <si>
    <t>Reunião com Silvio e Domingos</t>
  </si>
  <si>
    <t>Abertura de chamado - Micro com possível problema de proxy. Da Alexandra.</t>
  </si>
  <si>
    <t>Abertura de chamado - Sem internet para alguns apartamentos.</t>
  </si>
  <si>
    <t>Tirar o rack do estacionamento e deixar na loja</t>
  </si>
  <si>
    <t>Pacote Office não está habilitado</t>
  </si>
  <si>
    <t>Carla</t>
  </si>
  <si>
    <t>Impressora não funciona</t>
  </si>
  <si>
    <t>Não consegui finalizar o atendimento para ela, marcamos para depois</t>
  </si>
  <si>
    <t>Greice</t>
  </si>
  <si>
    <t>Abertura de chamado - Entrega de toner 85A, impressora laserjet HP P1102w</t>
  </si>
  <si>
    <t>Organização da bancada do Suporte</t>
  </si>
  <si>
    <t>Verificando configuração da Etiqueta 508</t>
  </si>
  <si>
    <t>Verificando configuração da Etiqueta 297</t>
  </si>
  <si>
    <t>Verificando configuração da Etiqueta VOIP</t>
  </si>
  <si>
    <t>Organização do KK + Apresentação para os novos estagiáros</t>
  </si>
  <si>
    <t>Verificando configuração da Etiqueta 436</t>
  </si>
  <si>
    <t>HK Previx</t>
  </si>
  <si>
    <t>Solicitou acesso ao servidor</t>
  </si>
  <si>
    <t>Identifiquei com o Domingos que trocaram a senha</t>
  </si>
  <si>
    <t>Guilherme ACM</t>
  </si>
  <si>
    <t>SaudeMais</t>
  </si>
  <si>
    <t>Abertura de chamado - Substituir impressora 4070 (Em frente ao BOX, UA Eduardo)</t>
  </si>
  <si>
    <t>Abertura de chamado - Lousa interativa com erro no servidor (UA Eduardo/ Verificar equipamentos)</t>
  </si>
  <si>
    <t>Criando usuário para as câmeras + Ensinando para o Alexandre</t>
  </si>
  <si>
    <t>Funcionou</t>
  </si>
  <si>
    <t>Ajudando a descer 2 impressoras Ricoh 5120</t>
  </si>
  <si>
    <t>Tentativa de colocar icone na tela inicial</t>
  </si>
  <si>
    <t>Brenda</t>
  </si>
  <si>
    <t>Proexame</t>
  </si>
  <si>
    <t>Ligação - Tentando ligar para a Juliana da ProExame. Ligação com o Jonathas -&gt; Passou para a Bruna -&gt; Pediu para tirar a conta office de um equipamento e enviar para outro</t>
  </si>
  <si>
    <t>Alexandre ACM</t>
  </si>
  <si>
    <t>Mirante</t>
  </si>
  <si>
    <t>Abertura de chamado - Verificar  atolamento RICOH 5310</t>
  </si>
  <si>
    <r>
      <rPr>
        <rFont val="Nunito"/>
      </rPr>
      <t xml:space="preserve">Verificando troca de e-mail no </t>
    </r>
    <r>
      <rPr>
        <rFont val="Nunito"/>
        <color rgb="FF1155CC"/>
        <u/>
      </rPr>
      <t>registro.br</t>
    </r>
    <r>
      <rPr>
        <rFont val="Nunito"/>
      </rPr>
      <t xml:space="preserve"> + troca de hospedagem de e-mails</t>
    </r>
  </si>
  <si>
    <t>Luan Machado</t>
  </si>
  <si>
    <t>Instalação de Office 2013 + Impressora HP</t>
  </si>
  <si>
    <t>Demorou para aceitar meu acesso, bloqueiou algumas das minhas ações e a internet do equipamento dele caiu</t>
  </si>
  <si>
    <t>Pediu ajuda para descarregar 3 impressoras</t>
  </si>
  <si>
    <t>Edvaldo</t>
  </si>
  <si>
    <t>Ligação - Perguntou se o Kleiver estava indo</t>
  </si>
  <si>
    <t>Computador muito lento</t>
  </si>
  <si>
    <t>Não tive meu acesso liberado e depois recusou ainda</t>
  </si>
  <si>
    <t>Organizando os SN's na sala</t>
  </si>
  <si>
    <t>Abertura de chamado - Passagem de cabo de internet de 10 m (Eduardo - Valores em andamento)</t>
  </si>
  <si>
    <t>Organizando o KK</t>
  </si>
  <si>
    <t>Organizando o laboratório</t>
  </si>
  <si>
    <t>Ensinando os estagiários novos a mexer no KK</t>
  </si>
  <si>
    <t>Ligação - Liguei para verificar o KK</t>
  </si>
  <si>
    <t>Ligação - Ligou para verificar o KK</t>
  </si>
  <si>
    <t>Organização do laboratório</t>
  </si>
  <si>
    <t>Organização do KK + Reunião + Auxílio da Beatriz</t>
  </si>
  <si>
    <t>Checklist do Whatsapp e E-mail</t>
  </si>
  <si>
    <t>Waldeir</t>
  </si>
  <si>
    <t>E-mail - Criação de e-mail</t>
  </si>
  <si>
    <t>Wandvidros</t>
  </si>
  <si>
    <t>Ligação - Outlook aparecendo mensagem de certificado</t>
  </si>
  <si>
    <t>Tirei a certificação</t>
  </si>
  <si>
    <t>Toth</t>
  </si>
  <si>
    <t>E-mail - Verificando volta de e-mail + Renovação de domínio</t>
  </si>
  <si>
    <t>Organização do laboratório + Itens de descarte</t>
  </si>
  <si>
    <t>Ligação - Conta office sem ativação (Possuem licença)</t>
  </si>
  <si>
    <t>Organizando o KK para apresentar</t>
  </si>
  <si>
    <t>Abertura de chamado - Verificar micro os 33382 desligando + testar em outros pontos</t>
  </si>
  <si>
    <t>Ligação - Dando saida do atendimento e vindo para loja</t>
  </si>
  <si>
    <t>Ligação - Excel não abre</t>
  </si>
  <si>
    <t>Alguém estava acessando o arquivo e ela disse que não era</t>
  </si>
  <si>
    <t>Dr. Murilo</t>
  </si>
  <si>
    <t>Realizando troca de hospedagem</t>
  </si>
  <si>
    <t>Talita</t>
  </si>
  <si>
    <t>Ligação - Problema para acessar programas de Nota Fiscal</t>
  </si>
  <si>
    <t>Sérgio</t>
  </si>
  <si>
    <t>Solicitou acesso às câmeras</t>
  </si>
  <si>
    <t>Criei o cadastro e informei o cliente</t>
  </si>
  <si>
    <t>Configuração de e-mails para troca de hospedagem</t>
  </si>
  <si>
    <t>Configuração de e-mail + Troca de hospedagem</t>
  </si>
  <si>
    <t>Troca de contato técnico no registro br para SAM415</t>
  </si>
  <si>
    <t>Computador pedindo senha de usuário</t>
  </si>
  <si>
    <t>Dei a alternativa de apertar enter e foi</t>
  </si>
  <si>
    <t>Ligação - Pediu para acessar sua máquina</t>
  </si>
  <si>
    <t>Mas estava sem internet e disse que iria retornar</t>
  </si>
  <si>
    <t>Abreu/SKSLog</t>
  </si>
  <si>
    <t>Alterar senha de e-mail</t>
  </si>
  <si>
    <t>Ligação - Solicitou que reiniciassemos o servidor</t>
  </si>
  <si>
    <t>Disse que como Servidor estava sem internet, não era possível acessá-lo</t>
  </si>
  <si>
    <t>Ligação - Estava com problema no teclado</t>
  </si>
  <si>
    <t>Num Lock estava atrapalhando na hora de escrever</t>
  </si>
  <si>
    <t>Ligação - Passei para o Alexandre finalizar a configuração de seu equipamento</t>
  </si>
  <si>
    <t>Ainda em andamento (12:02)</t>
  </si>
  <si>
    <t>Ligação - Solicitação de chamado para o Comercial</t>
  </si>
  <si>
    <t>Vitrine</t>
  </si>
  <si>
    <t>Abertura de chamado - Comprar SSD M2 + Luminárias</t>
  </si>
  <si>
    <t>Ligação - Office sem licença</t>
  </si>
  <si>
    <t>Fiz a troca de usuário e atualização e passei para o Alexandre finalizar - Resolvido</t>
  </si>
  <si>
    <t>Ligação - Verificando acesso ao servidor de usuários</t>
  </si>
  <si>
    <t>Organizando KK</t>
  </si>
  <si>
    <t xml:space="preserve">passado com Beatriz </t>
  </si>
  <si>
    <t>Meus Spazio</t>
  </si>
  <si>
    <t>Troca de e-mail + informações no registro br</t>
  </si>
  <si>
    <t>realizado</t>
  </si>
  <si>
    <t>Terminando configuração dos usuários + acesso às pastas</t>
  </si>
  <si>
    <t>Configurações nos sites Medprimus + WandVidros</t>
  </si>
  <si>
    <t>Configuração de acesso à rede</t>
  </si>
  <si>
    <t>passado para o Bruno</t>
  </si>
  <si>
    <t>Ramon ACM</t>
  </si>
  <si>
    <t>Ajudando na configuração de acesso aos diretórios</t>
  </si>
  <si>
    <t>Abertura de chamado - Sem internet (Possível problema no servidor)</t>
  </si>
  <si>
    <t>Abertura de chamado - Notebook com tela desligando e muito lento</t>
  </si>
  <si>
    <t>Abertura de chamado - Trocar impressora M4070 com risco na digitação</t>
  </si>
  <si>
    <t>Sem internet</t>
  </si>
  <si>
    <t>Organização do KK + Inclusão do Alexandre e Bruno</t>
  </si>
  <si>
    <t>Reflexologia Bebes e Crianças</t>
  </si>
  <si>
    <r>
      <rPr>
        <rFont val="Nunito"/>
      </rPr>
      <t xml:space="preserve">Troca de contato técnico no </t>
    </r>
    <r>
      <rPr>
        <rFont val="Nunito"/>
        <color rgb="FF1155CC"/>
        <u/>
      </rPr>
      <t>Registro.br</t>
    </r>
    <r>
      <rPr>
        <rFont val="Nunito"/>
      </rPr>
      <t xml:space="preserve"> + Configurações de site</t>
    </r>
  </si>
  <si>
    <t>Aguardando login de acesso</t>
  </si>
  <si>
    <t>Pediu para eu verificar lista de notebook e micros + pegar OS + conversar sobre troca de hospedagem do Spazio Dell Acqua</t>
  </si>
  <si>
    <t>Ligação - Instalação de impressora + MicroSIP</t>
  </si>
  <si>
    <t>Passado para o Rubens finalizar o MicroSIP</t>
  </si>
  <si>
    <t>George</t>
  </si>
  <si>
    <t>Ligação - Instalar impressora + Backup de pst (Outlook)?</t>
  </si>
  <si>
    <t>Finalizado pelo Vitor</t>
  </si>
  <si>
    <t>Verificação das planilhas Micro e Notebook</t>
  </si>
  <si>
    <t>Sheila ACM</t>
  </si>
  <si>
    <t>Abertura de chamado - Verificar impressora 4070 + levar adf e Toner</t>
  </si>
  <si>
    <r>
      <rPr>
        <rFont val="Nunito"/>
      </rPr>
      <t xml:space="preserve">Trocando os contatos no </t>
    </r>
    <r>
      <rPr>
        <rFont val="Nunito"/>
        <color rgb="FF1155CC"/>
        <u/>
      </rPr>
      <t>Registro.br</t>
    </r>
  </si>
  <si>
    <t>Esperando ela confirmas as solicitações.</t>
  </si>
  <si>
    <t>Abertura de chamado - Verificar 3 micros sem acesso à rede.</t>
  </si>
  <si>
    <t>Ligação - Instalar impressora HP 1020</t>
  </si>
  <si>
    <t>Perdi a conexão. Passei para o Alexandre continuar o atendimento, pois não estava conseguindo achar o driver do equipamento que é muito antigo</t>
  </si>
  <si>
    <t>Grupo Forte</t>
  </si>
  <si>
    <t>Abertura de chamado - Cabo de rede não funcionando BOX: Levar pontas ( )</t>
  </si>
  <si>
    <t>Abertura de chamado - Notebook desligando (ABREU C&amp;C) BOX: ()</t>
  </si>
  <si>
    <t>Seg Forte</t>
  </si>
  <si>
    <t>Abertura de chamado - Verificar cabo de rede Michele Box: ()</t>
  </si>
  <si>
    <t>Organização do KK</t>
  </si>
  <si>
    <t>Ligação - Entrada Guapira</t>
  </si>
  <si>
    <t>Ligação - Micro não liga</t>
  </si>
  <si>
    <t>Abertura de chamado - Micro não liga (Falar com Sueli)</t>
  </si>
  <si>
    <t>Thamires</t>
  </si>
  <si>
    <t>Oficina Veneza</t>
  </si>
  <si>
    <t>Ligação - Micro com problema na rede</t>
  </si>
  <si>
    <t>Abertura de chamado - Micro com problema de rede (possívelmente o cabo)</t>
  </si>
  <si>
    <t>Testar cabo, localizar, levar Keystone, RJ45</t>
  </si>
  <si>
    <t>E-mails não recebem</t>
  </si>
  <si>
    <t>Verificando planilha de micros e notebooks</t>
  </si>
  <si>
    <t>Marli</t>
  </si>
  <si>
    <t>Ligação - Perguntou se arrumavamos impressora HP</t>
  </si>
  <si>
    <t>Abertura de micro - Entregar micro (OS 33444) e climpar casa Bruno.</t>
  </si>
  <si>
    <t>Abertura de chamado - Instalar servidor</t>
  </si>
  <si>
    <t>Recuperação de pasta de Backup</t>
  </si>
  <si>
    <t>Aguardando acesso</t>
  </si>
  <si>
    <t>Pediu para alterar a senha de um e-mail da Falcirolli</t>
  </si>
  <si>
    <t>Verificando impressora + Arquivo pst</t>
  </si>
  <si>
    <t>Verificando dados do domínio para troca de hospedagem</t>
  </si>
  <si>
    <r>
      <rPr>
        <rFont val="Nunito"/>
      </rPr>
      <t xml:space="preserve">Precisava do login do </t>
    </r>
    <r>
      <rPr>
        <rFont val="Nunito"/>
        <color rgb="FF1155CC"/>
        <u/>
      </rPr>
      <t>Registro.br</t>
    </r>
    <r>
      <rPr>
        <rFont val="Nunito"/>
      </rPr>
      <t xml:space="preserve"> mas nõs não temos/cuidamos</t>
    </r>
  </si>
  <si>
    <t>Dra. Camila</t>
  </si>
  <si>
    <t>Criando site pelo KingHost agora</t>
  </si>
  <si>
    <r>
      <rPr>
        <rFont val="Nunito"/>
      </rPr>
      <t xml:space="preserve">Apresentou problema na hora de trocar o DNS por constar "ç" no domínio do </t>
    </r>
    <r>
      <rPr>
        <rFont val="Nunito"/>
        <color rgb="FF1155CC"/>
        <u/>
      </rPr>
      <t>Registro.br</t>
    </r>
    <r>
      <rPr>
        <rFont val="Nunito"/>
      </rPr>
      <t xml:space="preserve"> -&gt; Verifiquei e informei ela sobre a compra de um novo e com nome menor e melhor</t>
    </r>
  </si>
  <si>
    <t>Thalita</t>
  </si>
  <si>
    <t>Ligação - Certificado apresentando problema</t>
  </si>
  <si>
    <t>Estava normal quando o Alexandre fez a instalação, verifiquei e vou ter que, aparentemente, reinstalar os drivers. Não estava conseguindo baixar e ela disse para depois continuar.</t>
  </si>
  <si>
    <t>Disse que as planilhas não estavam certas</t>
  </si>
  <si>
    <t>Encontrei algumas planilhas com dados e informei o Thiago sobre</t>
  </si>
  <si>
    <t>Pegando pasta para guardar manuais</t>
  </si>
  <si>
    <t>Rogério</t>
  </si>
  <si>
    <t>Ligação - Perguntou se faziamos manutenção de micro</t>
  </si>
  <si>
    <t>Plaza in</t>
  </si>
  <si>
    <t>Ligação - Verificar as antenas de wi-fi</t>
  </si>
  <si>
    <t>Ligação - Pediu para falar com o Ramon</t>
  </si>
  <si>
    <t>Ligação - Perguntou por vaga</t>
  </si>
  <si>
    <t>Ligação - Disse que eu iria ficar sozinho no Suporte</t>
  </si>
  <si>
    <t>Ligação - Pediu as especificações do servidor + uma devolutiva da blacklist dos e-mails</t>
  </si>
  <si>
    <t>TWA</t>
  </si>
  <si>
    <t>Ligação - Pediu para falar com o Setor Comercial sobre impressora</t>
  </si>
  <si>
    <t>Ligação - Pediu para verificar login do Racimed</t>
  </si>
  <si>
    <t>Ligação - Sem acesso ao emissor de notas fiscal</t>
  </si>
  <si>
    <t>Jeferson finalizou o atendimento, homologado</t>
  </si>
  <si>
    <t>Joaquim</t>
  </si>
  <si>
    <t>Ligação - Disse que está sem comunicação com NR</t>
  </si>
  <si>
    <t>Ligação - Liguei para pedir ajuda para a solicitação da Gelis</t>
  </si>
  <si>
    <t>Vinicius</t>
  </si>
  <si>
    <t>Solicitou uma gravação de câmera</t>
  </si>
  <si>
    <t>Ligação - Verificar para onde o Guilherme vai</t>
  </si>
  <si>
    <t>Micelia</t>
  </si>
  <si>
    <t>Ligação - Não sai som do All in One</t>
  </si>
  <si>
    <t>Perdemos o acesso, internet caiu ou equipamento foi desligado</t>
  </si>
  <si>
    <t>Terminando KK e passando com Silvio</t>
  </si>
  <si>
    <t>Ligação - Passei para onde iria - Materquip</t>
  </si>
  <si>
    <t>E-mail - Enviando e-mail de renovação de domínio</t>
  </si>
  <si>
    <t>Lembrar de conversar sobre imagem passada</t>
  </si>
  <si>
    <t>Ligação - Liguei para pedir o endereço dele</t>
  </si>
  <si>
    <t>Passaram para a Yasmin</t>
  </si>
  <si>
    <t>Organização da Planilha de Notebooks e Micros</t>
  </si>
  <si>
    <t>Thaiana</t>
  </si>
  <si>
    <t>Ligação - Catraca do meio</t>
  </si>
  <si>
    <t>Solicitaram abertura de chamado, passei para o Nelson</t>
  </si>
  <si>
    <t>Ligação - Estava com algumas dúvidas sobre um orçamento passado pelo Lúcio</t>
  </si>
  <si>
    <t>Passei para ele terminar</t>
  </si>
  <si>
    <t>Passando KK</t>
  </si>
  <si>
    <t>Yago</t>
  </si>
  <si>
    <t>Ligação - Tirando dúvidas do atendimento da Priscila</t>
  </si>
  <si>
    <t>Passado para o Luciano da Racimed terminar</t>
  </si>
  <si>
    <t>Checklist de lista de Notebooks e Micros</t>
  </si>
  <si>
    <t>Abertura de chamado - Verificar interfone sem comunicação e falta de internet geral</t>
  </si>
  <si>
    <t>Reunião referente ao KK e aos relatórios de Notebooks e Micros</t>
  </si>
  <si>
    <t>Viviane</t>
  </si>
  <si>
    <t>Ligação - Recuperar arquivo de backup</t>
  </si>
  <si>
    <t>Ligação - Disse que serve arquivos anteriores</t>
  </si>
  <si>
    <t>Contabilidade</t>
  </si>
  <si>
    <t>LIgação - Pediu para falar com o Domingos</t>
  </si>
  <si>
    <t>Abertura de chamado - retirar micro regiane + levar notebook + substituir ADF dela BOX</t>
  </si>
  <si>
    <t>Ligação - Troca de hospedagem de e-mails</t>
  </si>
  <si>
    <t>Verificando configurações dos e-mails</t>
  </si>
  <si>
    <t xml:space="preserve">Passou o Anydesk de um computador sem e-mail </t>
  </si>
  <si>
    <t>Luane</t>
  </si>
  <si>
    <t>Ligação - Backup de computador para servidor</t>
  </si>
  <si>
    <t>Disse que ia testar uma forma de enviar o arquivo de 11 gbs e depois retornava</t>
  </si>
  <si>
    <t>Ligação - Explicar a questão do atendimento + Se retira toner da Mirante</t>
  </si>
  <si>
    <t>Passei ao Comercial</t>
  </si>
  <si>
    <t>Iara Wisnik</t>
  </si>
  <si>
    <t>IW</t>
  </si>
  <si>
    <t>Abertura de chamado - Verificar notebook</t>
  </si>
  <si>
    <t>Gislene</t>
  </si>
  <si>
    <t>VillaFestas Vila Borghese</t>
  </si>
  <si>
    <t>E-mail - Criando e-mail para Luana</t>
  </si>
  <si>
    <t>Solicitou assinatura de e-mail, disse que precisamos acessar um equipamento e sigo no aguardo</t>
  </si>
  <si>
    <t>Troca de hospedagem</t>
  </si>
  <si>
    <t>Junto com a criação dos e-mails</t>
  </si>
  <si>
    <t>Kinghost</t>
  </si>
  <si>
    <t>Falando com o Suporte . 2022093000708974</t>
  </si>
  <si>
    <t>Passei login da MyWay - Ticket criado e aguardando resposta</t>
  </si>
  <si>
    <t>Ligia Eleições</t>
  </si>
  <si>
    <t>Ligação - Terminando o backup</t>
  </si>
  <si>
    <t>E-mail - Configuração de acesso para usuários ao diretório</t>
  </si>
  <si>
    <t>Domingos vai falar sobre problemas com conexão</t>
  </si>
  <si>
    <t>Organização da lista de Micros e Notebooks</t>
  </si>
  <si>
    <t>E-mail - Atualização de tela de ramal</t>
  </si>
  <si>
    <t>Aprender sobre o programa de pontos</t>
  </si>
  <si>
    <t>Criação de e-mails solicitados pelo Whatsapp</t>
  </si>
  <si>
    <t>Verificar a rede no Spazio dell Acqua</t>
  </si>
  <si>
    <t>Passado para o Nelson verificar, pois ele que atendeu sábado</t>
  </si>
  <si>
    <t>GreatPoll</t>
  </si>
  <si>
    <t>Ligação - Micro com problema para ligar</t>
  </si>
  <si>
    <t>Configuração de e-mail em equipamento</t>
  </si>
  <si>
    <t>Ligação - Liguei para perguntar pelas antenas</t>
  </si>
  <si>
    <t>Ligação - Ligou para falar com a Beatriz</t>
  </si>
  <si>
    <t>Não se encontra, disse que ligaria em 10 min para falar com o Domingos</t>
  </si>
  <si>
    <t>Ligação - Instalar Office 365 + Desinstalar office 2016</t>
  </si>
  <si>
    <t>Domingos dará andamento 9:52</t>
  </si>
  <si>
    <t>Configurar e-mail</t>
  </si>
  <si>
    <t>Ligação - Pediu pelo chamado da Pattini que irá atender</t>
  </si>
  <si>
    <t>E-mail - Alterando e-mail da kinghost para suporte</t>
  </si>
  <si>
    <t>Verificando internet com Domingos e Nelson</t>
  </si>
  <si>
    <t>Passado ao Domingos</t>
  </si>
  <si>
    <t>Brasilia Small Town</t>
  </si>
  <si>
    <t>Ligação - Impressora do Financeiro com problema travando o papel</t>
  </si>
  <si>
    <t>Passado ao Comercial</t>
  </si>
  <si>
    <t>Redirecionar site para icondominio</t>
  </si>
  <si>
    <t>Edmilson</t>
  </si>
  <si>
    <t>Ecat</t>
  </si>
  <si>
    <t>Ligação - Equipamento lento, fazer mp</t>
  </si>
  <si>
    <t>Atua Imóveis</t>
  </si>
  <si>
    <t>Abertura de chamado - Retirar micro que não liga e está sem cooler</t>
  </si>
  <si>
    <t>Abertura de chamado - Levar dois micros + Verificar impressora 2020 com problema para imprimir</t>
  </si>
  <si>
    <t>Ligação - Liberar acesso ao equipamento</t>
  </si>
  <si>
    <t>Abertura de chamado - Instalar servidor na rede</t>
  </si>
  <si>
    <t>Configurar tela do monitor para um TV</t>
  </si>
  <si>
    <t>Fabiana Pedroso</t>
  </si>
  <si>
    <t>Entregando notebook para uber pedido por ela</t>
  </si>
  <si>
    <t>E-mail - Salvando senha da vpn</t>
  </si>
  <si>
    <t>Aguardando o outro acesso</t>
  </si>
  <si>
    <t>Ivan Lopes</t>
  </si>
  <si>
    <t>Ligação - Deu problema na máquina</t>
  </si>
  <si>
    <t>Ensinando a fazer redirecionamento DNS</t>
  </si>
  <si>
    <t>Abertura de chamado - (HT?) Verificar ponto de rede no terceiro andar 04/10 8:30</t>
  </si>
  <si>
    <t>Ligação - Liguei para a Thalita</t>
  </si>
  <si>
    <t>Ligação - Perguntar do equipamento</t>
  </si>
  <si>
    <t>Disse que quando a verificação de vírus terminar, só reiniciar o equipamento e testar</t>
  </si>
  <si>
    <t>E-mail - Salvando senha da vpn no equipamento</t>
  </si>
  <si>
    <t>Abertura de chamado - Verificar alarme 8:30</t>
  </si>
  <si>
    <t>Ligação - Saber se podia só entregar o micro</t>
  </si>
  <si>
    <t>Disse que teriamos que ver a impressora também</t>
  </si>
  <si>
    <t>Ligação - Entrada fixo</t>
  </si>
  <si>
    <t>Abertura de chamado - Aparelhos da central apitando com volume instável</t>
  </si>
  <si>
    <t>Ligação - Perguntou quando o técnico irá</t>
  </si>
  <si>
    <t>Hoje pelo Alexandre</t>
  </si>
  <si>
    <t>Particular 33750</t>
  </si>
  <si>
    <t>Ligação - Equipamento com outra lingua</t>
  </si>
  <si>
    <t>Carlos Magno</t>
  </si>
  <si>
    <t>Ligação - Computador sem acesso à internet</t>
  </si>
  <si>
    <t>F1</t>
  </si>
  <si>
    <t>Abertura de chamado - Entrega e instalação de sala para conferencia call</t>
  </si>
  <si>
    <t>Ligação - Fazer MP em computador</t>
  </si>
  <si>
    <t>MP no equipamento</t>
  </si>
  <si>
    <t>E-mail - Criação de VPN</t>
  </si>
  <si>
    <t>Aguardando Anydesk para colocar VPN</t>
  </si>
  <si>
    <t>Ligação - Adicionando espaço ao e-mail reinaldojr</t>
  </si>
  <si>
    <t>Imprindo lista de regras ACM</t>
  </si>
  <si>
    <t>Abertura de chamado - Fazer MP geral 07/out 8:30</t>
  </si>
  <si>
    <t>Erro de programa</t>
  </si>
  <si>
    <t>Pedi para assinar os manuais e regras, mas estava fazendo a lista de empresas que o Rubens atende e que eu pedi.</t>
  </si>
  <si>
    <t>Ligação - Abertura de chamado - Catracas Offline na Entrada Box: 0 (N)</t>
  </si>
  <si>
    <t>Ligação - Configurar VPN para ele</t>
  </si>
  <si>
    <t>Sr. Walter</t>
  </si>
  <si>
    <t>Fazer lista de quando os técnicos vão almoçar</t>
  </si>
  <si>
    <t>Alterando manuais e regras</t>
  </si>
  <si>
    <t>E-mail - Configurando VPN</t>
  </si>
  <si>
    <t>Equipamento desligado, aguardando acesso</t>
  </si>
  <si>
    <t>Organizando lista de quem ele atende com a Casa do Micro</t>
  </si>
  <si>
    <t>Pompeo</t>
  </si>
  <si>
    <t>Abertura de chamado - Recarga de tinta epson 3150 BOX: 1</t>
  </si>
  <si>
    <t>Ligação - Procurou pelo Domingos para verificar certificado</t>
  </si>
  <si>
    <t>Procurando um equipamento para utilizar</t>
  </si>
  <si>
    <t>Domingos liberou o dele</t>
  </si>
  <si>
    <t>E-mail - Configuração de usuário + VPN</t>
  </si>
  <si>
    <t>Magali</t>
  </si>
  <si>
    <t>Ligação - Dúvidas sobre Nobreak</t>
  </si>
  <si>
    <t>E-mail - Configuração de VPN + criação de usuário</t>
  </si>
  <si>
    <t>E-mail - Configuração do hosts para teste do Wandvidros</t>
  </si>
  <si>
    <t>Configurações de Micro no laboratório</t>
  </si>
  <si>
    <t>Lúcio</t>
  </si>
  <si>
    <t>Ligação - Queria saber se seu equipamento estava pronto</t>
  </si>
  <si>
    <t>Vitor disse que sim</t>
  </si>
  <si>
    <t>TV não espelhando</t>
  </si>
  <si>
    <t>Procurando fonte de OS</t>
  </si>
  <si>
    <t>Ligação - Dúvida sobre impressora locada</t>
  </si>
  <si>
    <t>Tentando acessar configuração feita por eles</t>
  </si>
  <si>
    <t>Disse que em até 2 horas, o site é trocado, vou testar.</t>
  </si>
  <si>
    <t>Ligação - Teclado bugado</t>
  </si>
  <si>
    <t>Ligação - Teclado Bugado</t>
  </si>
  <si>
    <t>Jaira</t>
  </si>
  <si>
    <t>Atualização de não sabe o que</t>
  </si>
  <si>
    <t>PC não da boot pelo SSD</t>
  </si>
  <si>
    <t>Abertura de chamado - Nobreak da correspondência parou de funcionar</t>
  </si>
  <si>
    <t>Configurar e-mail + Diretório de rede</t>
  </si>
  <si>
    <t>Configurar teclado com arquivo bat</t>
  </si>
  <si>
    <t>Não liberou acesso ao equipamento</t>
  </si>
  <si>
    <t>Ligação - Falar de wi-fis não funcionando + marcar ct para entregar servidor e verificar redes</t>
  </si>
  <si>
    <t>Verificar notebook do paulo 33854</t>
  </si>
  <si>
    <t>Santa Maria</t>
  </si>
  <si>
    <t>Abertura de chamado - Entrega de tinta box: 4 (Rua Casa Forte 177)</t>
  </si>
  <si>
    <t>Nilton Chiachio</t>
  </si>
  <si>
    <t xml:space="preserve">Abertura de chamado - Entrega de DVR + fonte a carater de emprestimo BOX: 1 </t>
  </si>
  <si>
    <t>HT - Computador lento + antivírus travando</t>
  </si>
  <si>
    <t>Aguardando pagamento</t>
  </si>
  <si>
    <t>Abertura de chamado - Brother 5652 apresentando mensagem de cilindro (Sendo que foi trocado recentemente) EVO Conselheiro Saraiva 207</t>
  </si>
  <si>
    <t>Encerrando MyWay</t>
  </si>
  <si>
    <t>Aguardando e-mail do Silvio com o ticket para canceçar a conta</t>
  </si>
  <si>
    <t>Ligação - Teclado bugado + Previsão para notebook que chegou</t>
  </si>
  <si>
    <t>E-mail - Liberação de acesso à diretório</t>
  </si>
  <si>
    <t>SIlvio ACM</t>
  </si>
  <si>
    <t>Verificar micro e configuração 33854</t>
  </si>
  <si>
    <t xml:space="preserve">Ligação - Liguei para verificar sobre uma indicação de upgrade </t>
  </si>
  <si>
    <t>ERPFlex</t>
  </si>
  <si>
    <t>Ligação - Liguei para o suporte deles</t>
  </si>
  <si>
    <t>LIgação - Fone não funciona</t>
  </si>
  <si>
    <t>Sem acesso à diretório</t>
  </si>
  <si>
    <t>Vitangelo ACM</t>
  </si>
  <si>
    <t>Ligação - Pedir acesso à uma máquina para o Vitangelo mexer</t>
  </si>
  <si>
    <t>Disse que iria enviar pelo Whatsapp</t>
  </si>
  <si>
    <t>Ligação - Passar Anydesk do equipamento</t>
  </si>
  <si>
    <t>Ioli</t>
  </si>
  <si>
    <t>Abertura de chamado - Orçar portão e cancelas (Pedro)</t>
  </si>
  <si>
    <t>Lais</t>
  </si>
  <si>
    <t>Ligação - Perguntou se faziamos formatação</t>
  </si>
  <si>
    <t>E-mail sem acesso ao Servidor</t>
  </si>
  <si>
    <t>Ligação - Abertura de chamado - Computador do Diretor está com vírus e conectado na rede (G/K) Falar com Cristine</t>
  </si>
  <si>
    <t>Wandvidros com problema para acessar direto e https</t>
  </si>
  <si>
    <t>Malu</t>
  </si>
  <si>
    <t>Ligação - Disse que traria um notebook para formatação e colocar SSD</t>
  </si>
  <si>
    <t>Abertura de chamado - MP em Elevador 10/out 8:30</t>
  </si>
  <si>
    <t>Ligação - Trouxe o equipamento, mas retirar por garantia de compra</t>
  </si>
  <si>
    <t>Walter</t>
  </si>
  <si>
    <t>Verificação de horários de almoço</t>
  </si>
  <si>
    <t>Melhorar o KK</t>
  </si>
  <si>
    <t>Adicionar segurança ao site wandvidros</t>
  </si>
  <si>
    <t>Consta como não seguro</t>
  </si>
  <si>
    <t>Digitando chamado do Nelson 33833</t>
  </si>
  <si>
    <t>Abertura de chamado - Troca de servidor</t>
  </si>
  <si>
    <t>MyWay</t>
  </si>
  <si>
    <t>Entrando em contato para verificar se todos os pagamentos foram feitos</t>
  </si>
  <si>
    <t>E-mail - Verificando gravação do 15</t>
  </si>
  <si>
    <t>As gravações não estão liberadas, foi aberto um chamado para sexta ou sábado pelo Kleiver</t>
  </si>
  <si>
    <t>Atualizando KK e passando com Silvio</t>
  </si>
  <si>
    <t>Procurar logo no Corel da Triple G</t>
  </si>
  <si>
    <t>Silvio disse que a Sheila possui, enviei um e-mail pedindo as logos</t>
  </si>
  <si>
    <t xml:space="preserve">Internet lenta </t>
  </si>
  <si>
    <t>Ligação - Abertura de chamado - Sem conexão internet via cabo</t>
  </si>
  <si>
    <t>Abertura de chamado - Sem conexão internet via cabo em todos os equipamentos</t>
  </si>
  <si>
    <t>Verificar computador de um cliente particular</t>
  </si>
  <si>
    <t>Verificar internets pelo WiseFi (Acesso remoto)</t>
  </si>
  <si>
    <t>Segue caindo as internets, Domingos acabou de sair de lá.</t>
  </si>
  <si>
    <t>Ligação - Falar com o Domingos</t>
  </si>
  <si>
    <t>Checklist Whatsapp e E-mail + KK</t>
  </si>
  <si>
    <t>Ligação - Sem sistema + equipamento desligado + arrumar CPU</t>
  </si>
  <si>
    <t>Aguardando retorno para abrir ou não chamado</t>
  </si>
  <si>
    <t>Ligação - Levar nobreak (OS 33288) + Computador com pouca memória em disco</t>
  </si>
  <si>
    <t>Abertura de chamado - Levar nobreak (OS 33288) + Computador com pouca memória em disco</t>
  </si>
  <si>
    <t>Abertura de chamado - Antena fora</t>
  </si>
  <si>
    <t>Ligação - Liguei para liberar VPN</t>
  </si>
  <si>
    <t>Ligação - E-mail com problema</t>
  </si>
  <si>
    <t>Ligação - Instalar intranet + acesso a diretório</t>
  </si>
  <si>
    <t>Ligação - LImpar cache do navegador</t>
  </si>
  <si>
    <t>Disse que só consegue testar mais tarde</t>
  </si>
  <si>
    <t>Abertura de chamado - Verificar antenas de wifi</t>
  </si>
  <si>
    <t>Ligação - Para perguntar de equipamento</t>
  </si>
  <si>
    <t>Abertura de chamado - Trocar impressora 4070</t>
  </si>
  <si>
    <t>Abertura de chamado -Arrumar sinal de wi-fi da academia + colocar login por CPF na ADM e Segurança</t>
  </si>
  <si>
    <t>Abertura de chamado - Sala 95 com internet instável e caindo com muitos equipamentos conectados</t>
  </si>
  <si>
    <t>Finalizando KK</t>
  </si>
  <si>
    <t>Ligação - Resolver questão com o Nelson</t>
  </si>
  <si>
    <t>Erro no domínio da máquina</t>
  </si>
  <si>
    <t>Abertura de chamado - Chamado juntamente com eletricista para finalizar questão da fiação irregular</t>
  </si>
  <si>
    <t>Ibimirim</t>
  </si>
  <si>
    <t>Abertura de chamado - Verificar antena que no final do dia fica instável</t>
  </si>
  <si>
    <t>Acessando Putty e verificando acesso do Levi + Criação de usuário para o Pedro</t>
  </si>
  <si>
    <t>Verificando configuração de acesso do Levi</t>
  </si>
  <si>
    <t>Ligação - Falha na relação de domínio</t>
  </si>
  <si>
    <t>Verificar configuração em impressoras Ricoh</t>
  </si>
  <si>
    <t>Ligação - Verificar sobre um atendimento que o Domingos estava fazendo</t>
  </si>
  <si>
    <t>Ligação caiu com 4 minutos</t>
  </si>
  <si>
    <t>Ligação - Confirmar que vai trocar de máquina e qualquer coisa liga</t>
  </si>
  <si>
    <t>Ligação - Pediu para falar com o Jefersson</t>
  </si>
  <si>
    <t>Gisele</t>
  </si>
  <si>
    <t>Villa Borghese</t>
  </si>
  <si>
    <t xml:space="preserve">Abertura de chamado - Retirar impressoras e equipamento pabx </t>
  </si>
  <si>
    <t>Tayana</t>
  </si>
  <si>
    <t>Abertura de chamado - Catracas Offline</t>
  </si>
  <si>
    <t>Jefersson</t>
  </si>
  <si>
    <t>Ligação - Confirmar acesso da Regiane</t>
  </si>
  <si>
    <t>Ainda não tinha passado</t>
  </si>
  <si>
    <t>Ligação - Passou o acesso, mas ainda não aceitou</t>
  </si>
  <si>
    <t>Ligação - Perguntou pela impressora que veio para manutenção</t>
  </si>
  <si>
    <t>Ia passar para o Guilherme, mas estava ocupado e caiu a ligação</t>
  </si>
  <si>
    <t>Ligação - Instalação de impressora HP 1102</t>
  </si>
  <si>
    <t>Disse que iria retornar para compartilhar a impressora</t>
  </si>
  <si>
    <t>Erro no aplicativo deles para abrir</t>
  </si>
  <si>
    <t>Ligação - Verificar sobre equipamento</t>
  </si>
  <si>
    <t>Isabelly</t>
  </si>
  <si>
    <t>Abertura de chamado - Instalar interfone no 72B (Box: )</t>
  </si>
  <si>
    <t>Ligação - Transferir programas para outro equipamento</t>
  </si>
  <si>
    <t>Organizando lista de Micros e Notes</t>
  </si>
  <si>
    <t>Cadastrar facial no La Ville</t>
  </si>
  <si>
    <t>Abertura de chamado - Verificar máquina travando Elton (Matriz)</t>
  </si>
  <si>
    <t>Ligação - Instalar impressora e acesso ao servidor</t>
  </si>
  <si>
    <t>Desligou e disse que iria retornar</t>
  </si>
  <si>
    <t>Verificando horários de almoço</t>
  </si>
  <si>
    <t>Ligação - Confirmar para onde vai</t>
  </si>
  <si>
    <t>Manual para tirar relatório de impressoras</t>
  </si>
  <si>
    <t>Abertura de chamado - Verificar impressora 4070 não imprime + tirar relatório 2 4070 + 1 epson 3110</t>
  </si>
  <si>
    <t>Andreina</t>
  </si>
  <si>
    <t>Instalação de impressora 4070</t>
  </si>
  <si>
    <t>Passado para o Felipe terminar</t>
  </si>
  <si>
    <t>Instalar impressora Epson L375 para testar</t>
  </si>
  <si>
    <t>Abertura de chamado - DVR's offline</t>
  </si>
  <si>
    <t>Maura</t>
  </si>
  <si>
    <t>Colocar o backup no site na Kinghost</t>
  </si>
  <si>
    <t>Thomas</t>
  </si>
  <si>
    <t>Ligação - Portão de pedrestre parou de funcionar</t>
  </si>
  <si>
    <t>Abertura de chamado - Portão de pedestre parou de funcionar</t>
  </si>
  <si>
    <t>Reflexologia Baby</t>
  </si>
  <si>
    <t>Criação de domínio novo</t>
  </si>
  <si>
    <t>Pegando 2 mouses para o Dr. Nilton entregar na clínica</t>
  </si>
  <si>
    <t>Organizando KK e passando com o mesmo</t>
  </si>
  <si>
    <t>Greicy</t>
  </si>
  <si>
    <t>Verificando requisitos de um computador</t>
  </si>
  <si>
    <t>Precisa de um pente de 8gbs DDR4</t>
  </si>
  <si>
    <t>Ligação - Reinstalar Google</t>
  </si>
  <si>
    <t>E-mail -  Verificar sem acesso aos diretórios</t>
  </si>
  <si>
    <t>CEPA</t>
  </si>
  <si>
    <t>Ligação - Verificar computador que está aqui</t>
  </si>
  <si>
    <t>Sarinha</t>
  </si>
  <si>
    <t>Abertura de chamado - Verificar impressora L3150 com peça solta e não imprimindo.</t>
  </si>
  <si>
    <t>Criação de e-mail no novo domínio</t>
  </si>
  <si>
    <t>Dejuina</t>
  </si>
  <si>
    <t>Ligação - Ligando para confirmar apartamento e problema</t>
  </si>
  <si>
    <t>Procurando fonte para notebook ACM</t>
  </si>
  <si>
    <t>Auxiliando nos computador do laboratório</t>
  </si>
  <si>
    <t>Abertura de chamado - Verificar antenas de tv que está com problema para acessar canais no apto 4. (Depois da visita do Nelson)</t>
  </si>
  <si>
    <t>Abertura de chamado - Tag não lê</t>
  </si>
  <si>
    <t>Adicionar e-mail e verificar configurações</t>
  </si>
  <si>
    <t>Criando conta de acesso cpanel na Kinghost</t>
  </si>
  <si>
    <t>Ligação - Confirmar sobre envio de orçamento</t>
  </si>
  <si>
    <t>Confirmado e aprovado pelo Ruy</t>
  </si>
  <si>
    <t>Joao Vitor</t>
  </si>
  <si>
    <t>Verificar configurações de envio dos e-mails</t>
  </si>
  <si>
    <t>Nataly</t>
  </si>
  <si>
    <t>Chateau Alpes</t>
  </si>
  <si>
    <t>Verificar internet - Fazer testes, etc</t>
  </si>
  <si>
    <t>Configurar e-mails</t>
  </si>
  <si>
    <t>Graziely</t>
  </si>
  <si>
    <t>Abertura de chamado - Arrumar horário do ponto</t>
  </si>
  <si>
    <t>ADEASP</t>
  </si>
  <si>
    <t>Abertura de chamado - Entregar CPU 33386</t>
  </si>
  <si>
    <t>Organizando kk</t>
  </si>
  <si>
    <t>Ligação - Remover senha do Anydesk</t>
  </si>
  <si>
    <t>Nestor</t>
  </si>
  <si>
    <t>Ligação - Procurando pelo Vitor sobre seu equipamento</t>
  </si>
  <si>
    <t>Abertura de chamado - 2 câmeras fora do ar + instalar impressora (G)</t>
  </si>
  <si>
    <t>Abertura de chamado - Levar impressora como substituta de HP 1102w</t>
  </si>
  <si>
    <t>Passou uma máquina para instalar o Office 365, mas ela está desligada</t>
  </si>
  <si>
    <t>Testes na internet</t>
  </si>
  <si>
    <t>Tive meu acesso retirado e vou fazer depois do almoço</t>
  </si>
  <si>
    <t>Vanessa Pavane</t>
  </si>
  <si>
    <t>Abertura de chamado - Fazer mp + levar SSD + Instalar Canon 19/out de tarde</t>
  </si>
  <si>
    <t>Verificando tamanho do SSD para levar outro</t>
  </si>
  <si>
    <t>Hebert</t>
  </si>
  <si>
    <t>Ligação - Falar com o Silvio sobre portaria (9 5953 1026)</t>
  </si>
  <si>
    <t>Abertura de chamado - Instalar 2 cameras</t>
  </si>
  <si>
    <t>Criar conta de e-mail @meuspazio + configurar para google meeting</t>
  </si>
  <si>
    <t>Aguardando o Silvio enviar a senha para darmos acesso ao @meuspazio. Passado para a Bia</t>
  </si>
  <si>
    <t>Ligação - Confirmar que finalizou tudo no Dr.Nilton + Onde vai</t>
  </si>
  <si>
    <t>Vai guapira</t>
  </si>
  <si>
    <t>Organizando KK + novas informações</t>
  </si>
  <si>
    <t>Epson</t>
  </si>
  <si>
    <t>Ligação - PABX desconfigurado</t>
  </si>
  <si>
    <t>Criação de conta para acesso cpanel na Kinghost</t>
  </si>
  <si>
    <t>Informações de login passadas pelo Whatsapp</t>
  </si>
  <si>
    <t>Criação do site na Kinghost</t>
  </si>
  <si>
    <t>Ligação - Abertura de chamado - Portão de pedestre com cabo da biometria com falha de contato e causando o não funcionamento do equipamento</t>
  </si>
  <si>
    <t>Ligação - Configurar segunda tela do monitor</t>
  </si>
  <si>
    <t>Windows 11 estava com uma configuração de resolução diferente. Arrumei e ficou certo</t>
  </si>
  <si>
    <t>Alterando senha de e-mails</t>
  </si>
  <si>
    <t>Senhas alteradas para 123@Mudar</t>
  </si>
  <si>
    <t>Natalia</t>
  </si>
  <si>
    <t>Instalar impressora no computador da Claudia</t>
  </si>
  <si>
    <t>Verificar notebook 528 na mesa do Pedro</t>
  </si>
  <si>
    <t>Passado para o Felipe verificar a configuração do equipamento</t>
  </si>
  <si>
    <t>Organizando bancada de trabalho</t>
  </si>
  <si>
    <t>Configurar e-mail +  fonte do equipamento</t>
  </si>
  <si>
    <t>Vitoria</t>
  </si>
  <si>
    <t>Particular / Harmony</t>
  </si>
  <si>
    <t>Ligação - Verificar impressora particular deles</t>
  </si>
  <si>
    <t>Passado para o Guilherme</t>
  </si>
  <si>
    <t>Ligação - Pediu para falar com o Guilherme</t>
  </si>
  <si>
    <t>Verifica espaço disponível nos HD's</t>
  </si>
  <si>
    <t>Estavam excluindo arquivos e meu acesso não foi possível</t>
  </si>
  <si>
    <t>Abertura de chamado - Impressora entregue com carro travado + retirar qualquer coisa</t>
  </si>
  <si>
    <t>Mudou a senha de acesso ao Servidor</t>
  </si>
  <si>
    <t>Ligação - Solicitou falar com o Guilherme Comercial</t>
  </si>
  <si>
    <t>Finalizações no site</t>
  </si>
  <si>
    <t>Ingrid</t>
  </si>
  <si>
    <t>Ligação - Ligou errado.</t>
  </si>
  <si>
    <t>Abertura de chamado - Manutenção das salas + ajuste dos módulos/keystones + cabeamento</t>
  </si>
  <si>
    <t>Ariane</t>
  </si>
  <si>
    <t>MP em notebook</t>
  </si>
  <si>
    <t>Finalizando KK + pegando assinaturas</t>
  </si>
  <si>
    <t>Abertura de chamado - Verificar configurações de rede (20/out 8:30) (G)</t>
  </si>
  <si>
    <t>Verificar configuração de e-mail</t>
  </si>
  <si>
    <t>OS 34047 - Verificando notebook</t>
  </si>
  <si>
    <t>E-mail - Verificar espelhamento de monitor</t>
  </si>
  <si>
    <t>Ligação - CPU retirada apresentando problema</t>
  </si>
  <si>
    <t>Verificar situação do webmail da skslog</t>
  </si>
  <si>
    <t>Waldir mandou e-mail da Abreu. O skslog.com.br está congelado no registro.br</t>
  </si>
  <si>
    <t>Conta de e-mail com 99% de espaço</t>
  </si>
  <si>
    <t>Jackson</t>
  </si>
  <si>
    <t>Cna Mairiporã</t>
  </si>
  <si>
    <t>Ligação - Verificar note sem boot</t>
  </si>
  <si>
    <t>Vai trazer o equipamento</t>
  </si>
  <si>
    <t>Atualizar planilha de hospedagens da Kinghost</t>
  </si>
  <si>
    <t>Clemilda</t>
  </si>
  <si>
    <t>Ligação - Sobre equipamento retirado</t>
  </si>
  <si>
    <t>Foi aberto um CT para entrega já 34033</t>
  </si>
  <si>
    <t>Ligação - Verificar registro.br e domínio congelado</t>
  </si>
  <si>
    <t>Ligação - Reclamar de alterarmos a senha que ele não sabia</t>
  </si>
  <si>
    <t>Aguardando pagarem para finalizar a configuração</t>
  </si>
  <si>
    <t>Ligação - Verificar se o Ramon saiu para almoço</t>
  </si>
  <si>
    <t>Saiu</t>
  </si>
  <si>
    <t>Vitor</t>
  </si>
  <si>
    <t>OS 34008 - Adicionar informações no sistema</t>
  </si>
  <si>
    <t>Abertura de chamado - Instalar 2 hd de 6 tb (Eles já estão com eles) + Reabastecer L396 e 4150</t>
  </si>
  <si>
    <t>Ligação - Computador não liga URGÊNCIA</t>
  </si>
  <si>
    <t>Alterei o chamado 34133</t>
  </si>
  <si>
    <t>Ligação - Verificar com o EDU</t>
  </si>
  <si>
    <t>Locaweb está apresentando erro para acessar a aba de pagamento para aumentar espaço. Aguardando voltar</t>
  </si>
  <si>
    <t>Trocar senha do e-mail portaria do Guapira</t>
  </si>
  <si>
    <t>Senha: Guapira@2022</t>
  </si>
  <si>
    <t>Ligação - Falou que cuidavamos do SQL</t>
  </si>
  <si>
    <t>Mas não cuidamos</t>
  </si>
  <si>
    <t>Ligação - Portões estão abertos</t>
  </si>
  <si>
    <t>Abertura de chamado -  Verificar portões + configurações do app para cameras + verificar abertura de acesso de 6 cameras para nr</t>
  </si>
  <si>
    <t>Abertura de chamado - Trocar pc da eliane + instalar ap's (22/10)</t>
  </si>
  <si>
    <t>Verificando configuração do AIO dela</t>
  </si>
  <si>
    <t>Cintia</t>
  </si>
  <si>
    <t>Office Tower</t>
  </si>
  <si>
    <t>Configuração de interfone</t>
  </si>
  <si>
    <t>Finalizar e entregar para ela o notebook 528</t>
  </si>
  <si>
    <t>Entregue na mesa da Sheila</t>
  </si>
  <si>
    <t>Ligação - Substituir VPN</t>
  </si>
  <si>
    <t>Instalar VPN</t>
  </si>
  <si>
    <t>Horários de almoço</t>
  </si>
  <si>
    <t>CNA</t>
  </si>
  <si>
    <t>Instalar 2 impressoras + pacote office</t>
  </si>
  <si>
    <t>Perdi o acesso e não liberou novamente</t>
  </si>
  <si>
    <t>Abertura de chamado - Verificar instalação de biometria + substituição do hd do dvr com problemas + treinamento com o pedro</t>
  </si>
  <si>
    <t>Mirantte</t>
  </si>
  <si>
    <t>Abertura de chamado - Ricoh amassando folhas + levar toner reserva</t>
  </si>
  <si>
    <t>OS 34159 - Formatar equipamento + instalar office</t>
  </si>
  <si>
    <t>Pegando máquina para o Guapira</t>
  </si>
  <si>
    <t>CT 34133 - Pediu para eu digitar um chamado</t>
  </si>
  <si>
    <t>Larissa</t>
  </si>
  <si>
    <t>Registro.br</t>
  </si>
  <si>
    <t>Ligação - Liguei para verificar DNS antigo do Spazio Dell Acqua</t>
  </si>
  <si>
    <r>
      <rPr>
        <rFont val="Nunito"/>
        <color rgb="FF1155CC"/>
        <u/>
      </rPr>
      <t>turmalina.hotvia.net</t>
    </r>
    <r>
      <rPr>
        <rFont val="Nunito"/>
      </rPr>
      <t xml:space="preserve"> e </t>
    </r>
    <r>
      <rPr>
        <rFont val="Nunito"/>
        <color rgb="FF1155CC"/>
        <u/>
      </rPr>
      <t>turmalina2.hotvia.net</t>
    </r>
  </si>
  <si>
    <t>Verificando micro da Luciana SN 517 Guapira + AIO Brasilia</t>
  </si>
  <si>
    <t>Ligação - O cabo do equipamento trocado não está carregando</t>
  </si>
  <si>
    <t>MICRO</t>
  </si>
  <si>
    <t>Configurações da OS 34164</t>
  </si>
  <si>
    <t>Atualizando e terminando configurações</t>
  </si>
  <si>
    <t>Organizando laboratório</t>
  </si>
  <si>
    <t>Nath fire</t>
  </si>
  <si>
    <t>Ligação - Verificar hospedagem</t>
  </si>
  <si>
    <t>Joelma</t>
  </si>
  <si>
    <t>Drika make</t>
  </si>
  <si>
    <t>Ligação - Confirmar se vão querer a fonte queimada ou descarte</t>
  </si>
  <si>
    <t>Disse que verão na hora de retirar</t>
  </si>
  <si>
    <t>Organizando laborátio + análise de micros</t>
  </si>
  <si>
    <t>Organizando lista de Micro e Note</t>
  </si>
  <si>
    <t>OS 33994 - Terminando a montagem e testes finais</t>
  </si>
  <si>
    <t>Apresentou problema na fonte, tive que testar outros modelos e finalizar. Passei para o Domingos realizar o laudo e o Vitor fazer a verificação de controle de qualidade no equipamento. OK. Foi transformado em SN, passei as configurações para o Guilherme</t>
  </si>
  <si>
    <t>SN 27 - Terminando ultimas configurações no Windows + Atualização</t>
  </si>
  <si>
    <t>Peguei as configurações ainda e passei para o Guilherme</t>
  </si>
  <si>
    <t>SN de doação - Instalando programas + Configurações no Windows + Atualizações</t>
  </si>
  <si>
    <t>Terminei, peguei as configurações e passei para o Guilherme finalizar</t>
  </si>
  <si>
    <t>Testando notes entregues pelo Guilherme e que foram retirados da F1</t>
  </si>
  <si>
    <t>São para testar e reprogramar. Eu testei, configurei e atualizei um equipamento dell e o Lúcio outro dell do mesmo modelo.</t>
  </si>
  <si>
    <t>Tive que formatar, atualizar e configurar um equipamento HP que veio com Windows 10 Home Single Language, fora do padrão que fornecemos nossos equipamentos</t>
  </si>
  <si>
    <t>Tive que procurar e testar uma placa-mãe para a Cliente Gilma</t>
  </si>
  <si>
    <t>Encontrei um modelo compativel, mas que não apresentava o espelho para a placa-mae dentro do gabinete. Domingos disse que iria verificar com o Silvio o que fazer</t>
  </si>
  <si>
    <t>Tive que procurar e testar uma placa-mãe para o Cliente Rafael Camara</t>
  </si>
  <si>
    <t>Achei um modelo compativel, mas que está apresentando bips (3 de memoria e 7 que não sei ainda). Estou verificando se é possível resolver com testes de peças ou se terei que arranjar outra placa-mae para substituir</t>
  </si>
  <si>
    <t>Tive que procurar e testar uma placa-mãe para a Beetrade</t>
  </si>
  <si>
    <t>Não cheguei a encontrar um modelo que funcionasse para a substituição ainda. A Sheila disse para eu verificar nos SN's que temos, porem na lista não apresente algum modelo de processador com as gerações que a placa aceita. Estou verificando pelas placas-mae que estão na técnica por enquanto.</t>
  </si>
  <si>
    <t>Atualizada a lista de relatorios de notes e micros</t>
  </si>
  <si>
    <t>Passada com o Domingos 11:37 e 15:25</t>
  </si>
  <si>
    <t>Ligação - Problema para acessar um site</t>
  </si>
  <si>
    <t>Ligação - Ligou, mas tive que passar para o Silvio a ligação</t>
  </si>
  <si>
    <t>Testando placa-mãe do Rafael Camara</t>
  </si>
  <si>
    <t>Achei uma compativel, testei as memórias-ram e a placa de vídeo, tudo ok. A fonte apresentou problema e desliga do nada, sendo o problema do equipamento</t>
  </si>
  <si>
    <t>Procurando placa mae para a Beetrade</t>
  </si>
  <si>
    <t>Não achei um modelo compativel na técnica, fui procurar na lista de SN e não há informação o suficiente sobre as placas-mãe para eu verificar. Vou ter que abrir os equipamentos</t>
  </si>
  <si>
    <t>Formatando notebooks que vieram da F1 694, 925 e 924</t>
  </si>
  <si>
    <t>Atualizei, testei e reprogramei todos</t>
  </si>
  <si>
    <t>Micro da Oliton com i3 e 4 ram solicitado pelo Domingos apresentou problema</t>
  </si>
  <si>
    <t>Não estava dando vídeo, limpei as memórias e fiz a instalação do sistema operacional Windows 10. Disseram que devemos instalar o PFSense, mas não tive tempo para tentar ainda</t>
  </si>
  <si>
    <t>Formatando notebooks que vieram da F1 921, 922 e 622</t>
  </si>
  <si>
    <t>Atualizei, testei e reprogramei todos, avisei o Guilherme dos equipamentos</t>
  </si>
  <si>
    <t>Guilherme do Comercial passou mais 6 notebooks para testar que vieram da F1</t>
  </si>
  <si>
    <t>Não cheguei a ter tempo para testar, estão separados na mesa</t>
  </si>
  <si>
    <t>Jacques</t>
  </si>
  <si>
    <t>CNA Mairiporã</t>
  </si>
  <si>
    <t>Instalar impressora epson 3150 que está pelo usb e não cabo</t>
  </si>
  <si>
    <t>Cheguei a terminar a instalação que estava em andamento e era via usb, tive que reinstalar por wi-fi que foi solicitado.</t>
  </si>
  <si>
    <t>Whatsapp - Impressora não funciona</t>
  </si>
  <si>
    <t>Passei um passo a passo de como reiniciar o equipamento Epson 3150 - Clica no botão de desligar e cópia colorida, depois tira o cabo de energia, aguarde uns 30 segundos, conecte o cabo novamente e só quando os leds ligarem que você solta os botões</t>
  </si>
  <si>
    <t>Ligação - Terminou na WL e ligou para confirmar ir Saude+</t>
  </si>
  <si>
    <t>Atec Software</t>
  </si>
  <si>
    <t>Ligação - Liguei para o Suporte para explicar que o app deles está dando CPF não cadastrado para os funcionários e preciso de ajuda.</t>
  </si>
  <si>
    <t>Ligação caiu e não deu para continuar buscando o suporte</t>
  </si>
  <si>
    <t>Fazendo lista de atividades + imprimindo para passar com um superior no final do meu expediente</t>
  </si>
  <si>
    <t>Ligação - Confirmar se volta para loja</t>
  </si>
  <si>
    <t>Abertura de chamado - Verificar parte pabx, telefonia e alarme (K) box:</t>
  </si>
  <si>
    <t>Ligação - As câmeras do condôminio Vivaz ainda estão offline</t>
  </si>
  <si>
    <t>Abertura de chamado - CPU da portaria não está ligando box:</t>
  </si>
  <si>
    <t>Ligação - Confirmação de chamado para pegar peças de 2 micros e verificar se é possível deixar em um só</t>
  </si>
  <si>
    <t>Abertura de chamado - Pegar peças de 2 micros parados na Pattini e verificar se é possível melhorar em um só lá</t>
  </si>
  <si>
    <t>Ativar office no micro dela</t>
  </si>
  <si>
    <t>LIgação - Configuração do portsip errada + interfone com problema</t>
  </si>
  <si>
    <t>Ligação - Informou que a internet está muita lenta</t>
  </si>
  <si>
    <t>Entendi a situação, após uma visita técnica para verificação do wi-fi, a região da administração começou a apresentar uma instabilidade. O Vitor que se encontra no local foi informado</t>
  </si>
  <si>
    <t>Configurar scanner de uma Brother</t>
  </si>
  <si>
    <t>Fui informado pelo Vitangelo que não era para funcionar o Scanner, pois retiramos o servidor de acesso. Porém, estão usando, pedi para mostrar como estão fazendo, mas não mostraram ainda. Disse que vai ver quem consegue testar o scanner conosco e retorna</t>
  </si>
  <si>
    <t>Abertura de chamado - Continuar passagem de cabo de interfones + instalação de ip cameras box:</t>
  </si>
  <si>
    <t>Atualizando KK 22-11</t>
  </si>
  <si>
    <t>Abertura de chamado - Retornar para verificar portão de moradores (não está abrindo) box:</t>
  </si>
  <si>
    <t>Tomas</t>
  </si>
  <si>
    <t>Abertura de chamado - Portão de saída de veículos parou de funcionar (está fechado) box:</t>
  </si>
  <si>
    <t>Abertura de chamado - Verificar sistema de monitoramento da cerca elétrica (quebrou um fio) e o monitoramento que não está em contato com a portaria.</t>
  </si>
  <si>
    <t>Ligação - Telefone não dá sinal</t>
  </si>
  <si>
    <t>Ativar Office 365</t>
  </si>
  <si>
    <t>Utilizei a licença que eles possuem e está no sistema</t>
  </si>
  <si>
    <t>Abertura de chamado - Substituir notebook 937 pelo 922 + levar case para backup de dados box: 1</t>
  </si>
  <si>
    <t>Abertura de chamado - Entrega de Cabo HDMI 15mts (Valor R$ 185,00 + R$ 50,00 Frete) R$235,00</t>
  </si>
  <si>
    <t>Ligação - Instalação do Office</t>
  </si>
  <si>
    <t>Abertura de chamado - Entregar micro SN 465 (OS 34637) box: em frente</t>
  </si>
  <si>
    <t>Orlando</t>
  </si>
  <si>
    <t>Ligação - Atualizou para o Windows 11 sem qrer</t>
  </si>
  <si>
    <t>Disse que não estava conseguindo acessar alguns arquivos, mas eu verifiquei e eram do OneDrive que estavam sendo carregados</t>
  </si>
  <si>
    <t>Abertura de chamado - Verificar portão social apos passagem de cabo pelo Sonival + entrega da OS 34674 box: 1</t>
  </si>
  <si>
    <t>Abertura de chamado - Recarga de tintas epson 3150 box 4 (Endereço Rua Casa Forte 177)</t>
  </si>
  <si>
    <t>Arte &amp; Design</t>
  </si>
  <si>
    <t>Ligação - Perguntou o horário do atendimento</t>
  </si>
  <si>
    <t>Disse que temos uma previsão de ser 15:30</t>
  </si>
  <si>
    <t>Ligação - Está retornando do almoço</t>
  </si>
  <si>
    <t>Ligação - Ricoh com problema e 2 toners (outras impressoras)</t>
  </si>
  <si>
    <t>Ligação encaminhada ao setor comercial</t>
  </si>
  <si>
    <t>Chateau</t>
  </si>
  <si>
    <t>Abertura de chamado - Passagem de fio + fazer infraestrutura tubular para ramal (29/11) box: Já está com o Pedro</t>
  </si>
  <si>
    <t xml:space="preserve">Abertura de chamado - Retornar com fechadura e central nova (fios novos não identificados) 24/11 9:30 box: Com o Pedro já </t>
  </si>
  <si>
    <t>Abertura de chamado - Infra elétrica + suporte (25/11) box: Com o Pedro</t>
  </si>
  <si>
    <t>Abertura de chamado - Substituir RICOH 5210 box: Frente loja</t>
  </si>
  <si>
    <t>Gui ACM</t>
  </si>
  <si>
    <t>Abertura de chamado - Recarga de 2 impressoras Epson (3150 e 3250) box: 4</t>
  </si>
  <si>
    <t>Luis Marcelo</t>
  </si>
  <si>
    <t>Ligação - Verificar se conseguimos entregar o note dele</t>
  </si>
  <si>
    <t>Preciso verificar com os superiores o valor que seria cobrado</t>
  </si>
  <si>
    <t>Abertura de chamado - Verificar ponto de rede do auditório box: 0</t>
  </si>
  <si>
    <t>Abertura de chamados - Levar roteador box: 1</t>
  </si>
  <si>
    <t>Alteração de chamado - Verificar câmera e colocar antena na tv da portaria (Sol. William) box: 1</t>
  </si>
  <si>
    <t>Ligação - Impressora não imprime</t>
  </si>
  <si>
    <t>Configurando e-mail (outlook) + pasta na rede</t>
  </si>
  <si>
    <t>Abertura de chamado - Verificar pendrive box: 0</t>
  </si>
  <si>
    <t>Ligação - Encerrou no Inglesa, indo Beetrade</t>
  </si>
  <si>
    <t>Abertura de chamado - Entregar nobreak (34675) e notebook (34674) box: 2</t>
  </si>
  <si>
    <t>Ligação - Assinatura de e-mail não vai</t>
  </si>
  <si>
    <t>O Outlook estava bloqueando a adição de uma assinatura</t>
  </si>
  <si>
    <t>Abertura de chamado - Ricoh 5210 não digitalizando, 4070 com barulho e dificuldade de puxar papel e entrega de 02 toners 4070 (toners estão para chegar amanhã) box: aguardando</t>
  </si>
  <si>
    <t>L.N. Comercio</t>
  </si>
  <si>
    <t>Abertura de chamado - Kleiver fazer manutenção 7:20 (25/11)</t>
  </si>
  <si>
    <t>Wanfer</t>
  </si>
  <si>
    <t>Abertura de chamado - Levar fonte de tablet box: 4</t>
  </si>
  <si>
    <t>Abertura de chamado - Instalar notebook e nobreak box: 0</t>
  </si>
  <si>
    <t>k</t>
  </si>
  <si>
    <t>Geralda</t>
  </si>
  <si>
    <t>Ligação - Impressora M4070 parou de funcionar</t>
  </si>
  <si>
    <t>Ligação - Criar usuário de acesso para estagiária</t>
  </si>
  <si>
    <t>Não tive retorno do acesso.</t>
  </si>
  <si>
    <t>Ligação - Banco do Brasil não faz pix</t>
  </si>
  <si>
    <t>Limpei cache</t>
  </si>
  <si>
    <t>Google baixa automaticamente, não abre pasta</t>
  </si>
  <si>
    <t>Ligação - Teve o usuário bloqueado por senha errada</t>
  </si>
  <si>
    <t>GGR</t>
  </si>
  <si>
    <t>Ligação - Verificar se equipamento está pronto</t>
  </si>
  <si>
    <t>Felipe está terminando e testando o equipamento</t>
  </si>
  <si>
    <t>Ligação - Verificar com o Domingos a situação</t>
  </si>
  <si>
    <t>Ligação - Anydesk com problema</t>
  </si>
  <si>
    <t>Abertura de chamado - Verificar central de alarme 4 offline (próxima ao campo e salão de festas) box: 0</t>
  </si>
  <si>
    <t xml:space="preserve">Domingos </t>
  </si>
  <si>
    <t>Fazer relatório de micro e note</t>
  </si>
  <si>
    <t>Abertura de chamado - Retirar micro para upgrade box: 0</t>
  </si>
  <si>
    <t>Fazer atendimento expresso</t>
  </si>
  <si>
    <t>Abertura de chamado - Recarregar impressora 3150 box: 5</t>
  </si>
  <si>
    <t>Abertura de chamado - DVR apresentando erro no HD (não está identificando). box: 0</t>
  </si>
  <si>
    <t>Impressora sem scanner + compartilhar</t>
  </si>
  <si>
    <t>Ligação - Computador ficou preto e branco</t>
  </si>
  <si>
    <t>Ele acabou trocando o tema do Windows</t>
  </si>
  <si>
    <t>Ligação - Eduardo pediu para falar com o Domingos</t>
  </si>
  <si>
    <t>Ligação - Não é possível fazer login no Office</t>
  </si>
  <si>
    <t>Começou a instalação e disse que vai avisar quando terminar</t>
  </si>
  <si>
    <t>Relatórios, lista de almoço e checklist</t>
  </si>
  <si>
    <t>Amiguinhos</t>
  </si>
  <si>
    <t>Abertura de chamado - Entrega de 3 Toners Reservas da Sams. 4070 + fazer inventário de impressoras - BOX 04.</t>
  </si>
  <si>
    <t>Compartilhando impressora m1132 para Jane</t>
  </si>
  <si>
    <t>June</t>
  </si>
  <si>
    <t>Compartilhando impressora m1132 da Mary para Jane</t>
  </si>
  <si>
    <t>Atualizando KK</t>
  </si>
  <si>
    <t>Ligação - Computador sem espaço disponível</t>
  </si>
  <si>
    <t>Pedi para trazer o equipamento, pois pode ser vírus já que não encontrei a fonte de tanto espaço e seria bom verificarmos em laboratório</t>
  </si>
  <si>
    <t>Talitta</t>
  </si>
  <si>
    <t>Ligação - Recuperar arquivo pst + reconfigurar e-mail + adicionar arquivos psts em um mesmo perfil</t>
  </si>
  <si>
    <t>Sem acesso às pastas da rede</t>
  </si>
  <si>
    <t>Ligação - Confirmar se o técnico iria hoje</t>
  </si>
  <si>
    <t>Disse que o técnico estava a caminho</t>
  </si>
  <si>
    <t>Felipe ACM</t>
  </si>
  <si>
    <t>Abertura de chamado - Entregar OS 34761 box: em frente</t>
  </si>
  <si>
    <t>Ligação - Falar com o Financeiro</t>
  </si>
  <si>
    <t>Esperia</t>
  </si>
  <si>
    <t>Abertura de chamado - Entregar notebook i5 SSD 8gb para o Jeferson box: Com o Pedro</t>
  </si>
  <si>
    <t>Abertura de chamado - Ver com Silvio, Kleiver e Nelson gravações alarm company box: 0</t>
  </si>
  <si>
    <t>Mv Confecção</t>
  </si>
  <si>
    <t>Abertura de chamado - Instalação de impressora (locação) box: Guilherme</t>
  </si>
  <si>
    <t>Abertura de chamado - Entrega de TN Reserva e impressora 4070 para substituição. box: em frente</t>
  </si>
  <si>
    <t>Ya Ya</t>
  </si>
  <si>
    <t>Abertura de chamado - Substituir SSD 1 tb box: está no mercado</t>
  </si>
  <si>
    <t>Lista de OS, Almoço e Checklist</t>
  </si>
  <si>
    <t>Computador sem Office</t>
  </si>
  <si>
    <t>Sem acesso à pasta da rede</t>
  </si>
  <si>
    <t>Instalar epson 3150</t>
  </si>
  <si>
    <t>Configurando notebook para locação no sistema glpi</t>
  </si>
  <si>
    <t>Configurando 6 notebooks para locação no sistema glpi + ensinando os outros estagiários a fazer</t>
  </si>
  <si>
    <t>Redefinir senha de acesso e configurar usuario</t>
  </si>
  <si>
    <t>Ligação - Impressora lenta</t>
  </si>
  <si>
    <t xml:space="preserve">Abertura de chamado - Substituir impressora com problema box: </t>
  </si>
  <si>
    <t>Abertura de chamado - Entrega de 02 toners 85A box: 04</t>
  </si>
  <si>
    <t>Terminando mais 3 notebooks para locação no sistema glpi</t>
  </si>
  <si>
    <t>Terminando 2 notebooks 760 e 782 para locação no sistema glpi</t>
  </si>
  <si>
    <t>Ligação - Entrada AlergoSkin</t>
  </si>
  <si>
    <t>Ligação - Falar que o HD na AlergoSkin já era</t>
  </si>
  <si>
    <t>Ativar office 2013</t>
  </si>
  <si>
    <t>Abertura de chamado - Levar tinta para 3210 + fonte 200w atx (R$95,00), box 05</t>
  </si>
  <si>
    <t>Abertura de chamado - Instalar UCM box: 0</t>
  </si>
  <si>
    <t>Testar notebook, instalar office e impressora USB</t>
  </si>
  <si>
    <t>Abertura de chamado - Instalação de impressora micro Sr. Miguel box: 0</t>
  </si>
  <si>
    <t>Ligação - Sem senha para acessar servidor</t>
  </si>
  <si>
    <t>Bruno ACM</t>
  </si>
  <si>
    <t>Abertura de chamado - Acompanhamento do evento 07/12 (Bruno)</t>
  </si>
  <si>
    <t>Ligação - Certificado não abre</t>
  </si>
  <si>
    <t>Não foi resolvido. Domingos pegou para verificar, cheguei a tentar falar com o Jeferson, porém, ele estava ocupado.</t>
  </si>
  <si>
    <t>Abertura de chamado - Retirar materiais Bruno Padock box: 0</t>
  </si>
  <si>
    <t>Dealer</t>
  </si>
  <si>
    <t>Abertura de chamado - Retirar materiais Bruno Padock + porteiro spazio norte box: 0</t>
  </si>
  <si>
    <t>Ligação - Configurar sistema padrão Guapira</t>
  </si>
  <si>
    <t>Relatório do almoço</t>
  </si>
  <si>
    <t>Maestro</t>
  </si>
  <si>
    <t>Pasta das redes não dando acesso</t>
  </si>
  <si>
    <t>Abertura de chamado - Entregar impressora na casa da Tânia (Rua João Perestrelo, 147 casa 2- Vila Nova Mazzei) box: Aguardando guilherme separar</t>
  </si>
  <si>
    <t>Abertura de chamado - Retirar micro da recepção 2 andar que não liga box: 0</t>
  </si>
  <si>
    <t>Colocar impressora usb em wi-fi</t>
  </si>
  <si>
    <t>Roma</t>
  </si>
  <si>
    <t>Ligação - Computadores não conectam na internet box: 0</t>
  </si>
  <si>
    <t>Solicitou que instalassemos o office comporativo no computador</t>
  </si>
  <si>
    <t>Abertura de chamado - Computador não conectam na internet box: 0</t>
  </si>
  <si>
    <t>Instalação de impressora de rede em alguns computadores</t>
  </si>
  <si>
    <t>Giovanna</t>
  </si>
  <si>
    <t>Villa Festas</t>
  </si>
  <si>
    <t>Ligação - Abrir chamado na KingHost para migração de e-mails entre conta</t>
  </si>
  <si>
    <t>Instalar Outlook</t>
  </si>
  <si>
    <t>Tive o acesso removido, estava para colocar a senha para o e-mail</t>
  </si>
  <si>
    <t>Configurar outlook</t>
  </si>
  <si>
    <t>Thuany</t>
  </si>
  <si>
    <t>Abertura de chamado - Retirar micro que não identifica HD box: 0</t>
  </si>
  <si>
    <t>Ligação - Erro em tela do Windows</t>
  </si>
  <si>
    <t>Instalar impressora de rede em 2 computadores</t>
  </si>
  <si>
    <t>Ligação - Acha que não vai conseguir retirar tudo da Dealer</t>
  </si>
  <si>
    <t>Adicionando 4 computador ao sistema glpi + formatando</t>
  </si>
  <si>
    <t>Resolver instalação de dois programas</t>
  </si>
  <si>
    <t>Não consegui resolver a situação, como está fora do contrato e era apenas uma tentativa, não deu.</t>
  </si>
  <si>
    <t>Ricmil</t>
  </si>
  <si>
    <t>Abertura de chamado - Verificar interfone invertido Pedro x Eduardo box: 0</t>
  </si>
  <si>
    <t>José</t>
  </si>
  <si>
    <t>Liberar acesso à rede</t>
  </si>
  <si>
    <t>Domingos assumiu o acesso e resolveu. A senha do usuário do domínio e da pasta é diferente, resolvido.</t>
  </si>
  <si>
    <t>Sisloc não funciona</t>
  </si>
  <si>
    <t>Empresa está fechando pelo jogo. Acesso retirado!</t>
  </si>
  <si>
    <t>Sem senha do usuário e e-mail</t>
  </si>
  <si>
    <t>Pedindo ajuda para configurar um grandstream</t>
  </si>
  <si>
    <t>Ele está remoto</t>
  </si>
  <si>
    <t>Remover usuário do computador</t>
  </si>
  <si>
    <t>Marquei para fazer depois, pois meu expediente está terminando</t>
  </si>
  <si>
    <t>Agatha</t>
  </si>
  <si>
    <t>Ligação - Confirmar situação da OS 34990</t>
  </si>
  <si>
    <t>Disse que estava conversando com o Silvio sobre antecipar a entrega do notebook</t>
  </si>
  <si>
    <t>Abertura de chamado - Atender residência Breno após 14:00, instalação de roteador box: 0</t>
  </si>
  <si>
    <t>ERPFl</t>
  </si>
  <si>
    <t>Awan</t>
  </si>
  <si>
    <t>Não consegue enviar e-mail</t>
  </si>
  <si>
    <t>Servidor smtp com problema, o usuário tinha que usar o computador e removeu meu acesso</t>
  </si>
  <si>
    <t>Ligação - Computador lento e sem acesso ao Google</t>
  </si>
  <si>
    <t>Ligação - Instalar impressora 4020</t>
  </si>
  <si>
    <t>Gibi</t>
  </si>
  <si>
    <t>CT - Verificar micros com problema</t>
  </si>
  <si>
    <t>E-mail atualizando tela de ramal</t>
  </si>
  <si>
    <t>Abertura de chamado - Continuar troca de cabo câmeras apagadas box: 0</t>
  </si>
  <si>
    <t>Abertura de chamado - Retornar para configurar servidor box: 0</t>
  </si>
  <si>
    <t>MP em micros lentos</t>
  </si>
  <si>
    <t>Tive meu acesso retirado, os micros estavam super lentos e desligando. Solicitou abertura de chamado para verificação.</t>
  </si>
  <si>
    <t>Abertura de chamado - Retirar roteadores box: 0</t>
  </si>
  <si>
    <t>Abertura de chamado - Trocar receptor de um lado do portão para o outro para teste box: Material de instalação básico (alicate, chave de fenda, philips, multimetro, fita isolante)</t>
  </si>
  <si>
    <t>Ligação - Fazer mp em seu equipamento</t>
  </si>
  <si>
    <t>Abertura de chamado - Acompanhar tecnico da internet colocar em modo bridge box: 0</t>
  </si>
  <si>
    <t xml:space="preserve">Abertura de chamado - Levar roteador (R$120,00) e pré-instalar na casa 2 15/12 17:00 box: </t>
  </si>
  <si>
    <t xml:space="preserve">Abertura de chamado - Instalar telefone GrandStream na sala 52 (R$220,00) box: </t>
  </si>
  <si>
    <t>Não acessa servidor ID</t>
  </si>
  <si>
    <t>Está dando bloqueio. Falei com o Kleiver e ele disse para eu atualizar tudo, depois reiniciar e testar.</t>
  </si>
  <si>
    <t>Compartilhar impressora Samsung</t>
  </si>
  <si>
    <t>Estava barrando meu acesso algumas vezes. Deu certo</t>
  </si>
  <si>
    <t>Acessando computador</t>
  </si>
  <si>
    <t>Verifiquei que foi feito o backup com 82gbs e tem 3 hds, um de 60, outro de 500 e outro de 320gbs</t>
  </si>
  <si>
    <t>Abertura de chamado - Verificar computadores lentos e servidor desligando box: 0</t>
  </si>
  <si>
    <t>Atendimento Externo</t>
  </si>
  <si>
    <t>CT 35030</t>
  </si>
  <si>
    <t>Ligação - Trocar senha de usuário que esqueceu a senha + Computador que não salva arquivos</t>
  </si>
  <si>
    <t>Ligação - Falou que no SP Office 35033, deixou o telefone configurado, mas só chegarão 10 horas para testes</t>
  </si>
  <si>
    <t>Abertura de chamado - Acompanhar técnico da vivo para ativar modo bridge no Servidor box: 0</t>
  </si>
  <si>
    <t>Alterar senha de usuário do Dr. George</t>
  </si>
  <si>
    <t>Fiz a criação e configuração do usuário, estou aguardando eles liberarem o Anydesk para eu configurar</t>
  </si>
  <si>
    <t>Ligação - Passar login do computador da OS 34955</t>
  </si>
  <si>
    <t>Cotando lista de produtos</t>
  </si>
  <si>
    <t>Ligação - Perguntar se voltava para loja</t>
  </si>
  <si>
    <t>Sim</t>
  </si>
  <si>
    <t>Lista do Almoço</t>
  </si>
  <si>
    <t xml:space="preserve">Não abre aplicativo ID </t>
  </si>
  <si>
    <t>Ligação - Confirmar configuração de não salvar senhas no Chrome</t>
  </si>
  <si>
    <t>Computador bloqueando acesso</t>
  </si>
  <si>
    <t>Acessando computador para liberar acessos</t>
  </si>
  <si>
    <t>Liberado acesso e finalizado.</t>
  </si>
  <si>
    <t>Testando 12 HD's da tecnica e nomeando</t>
  </si>
  <si>
    <t>Abertura de chamado - Verificar computador do ID que não está com acesso (Talvez retirar) box: 0</t>
  </si>
  <si>
    <t>Abertura de chamado - Trocar fiação e suporte motor box: Com o Pedro</t>
  </si>
  <si>
    <t>Abertura de chamado - Ativar clausura 19/12 box: 0</t>
  </si>
  <si>
    <t>Abertura de chamado - Verificar cameras churrasqueira e piscinas + Acompanhar técnico modem net (estão agendando) box: 0</t>
  </si>
  <si>
    <t>Ligação - Avisar que saiu do Cliente</t>
  </si>
  <si>
    <t>Abertura de chamado - Retirar memória da Ruth box: 0</t>
  </si>
  <si>
    <t>Abertura de chamado - MP e upgrades 26/12 box: 0</t>
  </si>
  <si>
    <t>Ativar Office no micro</t>
  </si>
  <si>
    <t>LIgação - Tirar dúvida com o Domingos</t>
  </si>
  <si>
    <t>Abertura de chamado - Instalar office e antivírus no micro da Cristine box: 0</t>
  </si>
  <si>
    <t>GreatPool</t>
  </si>
  <si>
    <t>Abertura de chamado - Interfone que abre a porta principal não liga box: 0</t>
  </si>
  <si>
    <t>Abertura de chamado - Retorno galpão CORPOTEC  box: 1 monitor + filtro de linha</t>
  </si>
  <si>
    <t>E-mail - Criação de apontamento de DNS</t>
  </si>
  <si>
    <t>Abertura de chamado - Verificar DVR para ver gravações box: 0</t>
  </si>
  <si>
    <t>Ligação - Ligação com o Domingos caiu</t>
  </si>
  <si>
    <t>Vi</t>
  </si>
  <si>
    <t>Verificar se consigo QRCode do La Ville para o DVR</t>
  </si>
  <si>
    <t>Edu</t>
  </si>
  <si>
    <t>Ligação - Falou para abrir chamado para Abreu</t>
  </si>
  <si>
    <t>Edu ACM</t>
  </si>
  <si>
    <t xml:space="preserve">Abertura de chamado - Para próximo atendimento levar toner da impressora reserva box: 1 </t>
  </si>
  <si>
    <t>Acessando câmeras do La Ville</t>
  </si>
  <si>
    <t>Ainda não estão gravando, verificando com o Domingos a configuração a ser feita</t>
  </si>
  <si>
    <t>Ligação - Perguntar quanto tempo demoraria para trocar do Windows 11 para o 10</t>
  </si>
  <si>
    <t>Disse que iria demorar uns 3 dias</t>
  </si>
  <si>
    <t>Abertura de chamado - Retirar micro para trocar Windows 11 pelo 10 (Falar com Magnum) box: 0</t>
  </si>
  <si>
    <t>Geovanni</t>
  </si>
  <si>
    <t>Ligação - Servidor com mensagem de disco cheio</t>
  </si>
  <si>
    <t>Verificar backup</t>
  </si>
  <si>
    <t>Shop Club Guarulhos</t>
  </si>
  <si>
    <t>Abertura de chamado - Inspeção inicial box: 0</t>
  </si>
  <si>
    <t>Zelia</t>
  </si>
  <si>
    <t>Contabilidade Potiguar</t>
  </si>
  <si>
    <t>Ligação - Computador lento</t>
  </si>
  <si>
    <t>Abertura de chamado - Retirar micro da Zelia muito lento box: 0</t>
  </si>
  <si>
    <t>Ligação - Verificar erros no modem da net</t>
  </si>
  <si>
    <t>Ligação - Pediu para falar com o Vitor</t>
  </si>
  <si>
    <t xml:space="preserve">Ligação - Ativar modem da Claro (Pedido pelo Raoni) box: 0 </t>
  </si>
  <si>
    <t>Ligação - Avisar que deu entrada no Shop Club Guarulhos</t>
  </si>
  <si>
    <t>Lista de pendências das respostas dos CT's</t>
  </si>
  <si>
    <t>Abertura de chamado - Sistema não liga box: 0</t>
  </si>
  <si>
    <t>Ligação - Liguei para confirmar visita do sindico e a Regina amanhã 20/12 10:00</t>
  </si>
  <si>
    <t>Falei com o Danilo</t>
  </si>
  <si>
    <t>Edy</t>
  </si>
  <si>
    <t>Ligação - Ativar o Office 2013</t>
  </si>
  <si>
    <t>Ligação - Pediu para eu acessar e verificar config. do servidor</t>
  </si>
  <si>
    <t>Heitor</t>
  </si>
  <si>
    <t>SBC Saude</t>
  </si>
  <si>
    <t>Abertura de chamado - Entregar impressora 4070 OS 35034 box: Ao lado da mesa da Beatriz</t>
  </si>
  <si>
    <t>Abertura de chamado - Verificar cameras e sistema de alarme com nr box: 0</t>
  </si>
  <si>
    <t>Abertura de chamado - Verificar micro da Gislaine lento box: 0</t>
  </si>
  <si>
    <t>Abertura de chamado - Instalar grandstream box: 0</t>
  </si>
  <si>
    <t>Abertura de chamado - Verificar micro do Adailton que não reconhece hd + levar fonte box: 1</t>
  </si>
  <si>
    <t>Ligação - Deu entrada no Cliente</t>
  </si>
  <si>
    <t>Criar e-mail laville@casadomicro.com.br</t>
  </si>
  <si>
    <t>Testando e colocando vida e tamanho em 30 HD's</t>
  </si>
  <si>
    <t>Abertura de chamado - Substituir notebook recepção após queda de energia (locação) box: ?</t>
  </si>
  <si>
    <t>Organizando e listando HD's do Estoque</t>
  </si>
  <si>
    <t>Testando e listando HD's sem etiqueta do Estoque</t>
  </si>
  <si>
    <t>Adicionando pendências à lista</t>
  </si>
  <si>
    <t>Grazi</t>
  </si>
  <si>
    <t>Mapear pasta Contratos</t>
  </si>
  <si>
    <t>Atualizando lista de pendências</t>
  </si>
  <si>
    <t>Procurando acesso para criação de usuários para o Spazio Norte</t>
  </si>
  <si>
    <t>Solicitou criação de usuário para acessar câmeras do Family</t>
  </si>
  <si>
    <t xml:space="preserve">Registrar outro domínio no registro.br </t>
  </si>
  <si>
    <t>Ligação - Configurar aumento de armazenamento do Servidor Virtual</t>
  </si>
  <si>
    <t>LIgação - Mudar horário do clone para 13:00</t>
  </si>
  <si>
    <t>Lista de pendências</t>
  </si>
  <si>
    <t>Lista do almoço</t>
  </si>
  <si>
    <t>Abertura de chamado - Compra de 2 SSD 2TB (Andorinhas/Venda: 15065) box: 0</t>
  </si>
  <si>
    <t>Abertura de chamado - Retornar com notebook e verificar câmeras (queda de energia mudou ip) box: 1</t>
  </si>
  <si>
    <t>Terminei os HD's e comecei a planilha de inventário</t>
  </si>
  <si>
    <t>Planilha de inventário de HD's</t>
  </si>
  <si>
    <t>Ferragem Japão</t>
  </si>
  <si>
    <t>Ligação - Pediu para falar com o Sr. Walter</t>
  </si>
  <si>
    <t>Atualizando o KK</t>
  </si>
  <si>
    <t>Ligação - Solicitou gravação do dia 21/12 das 6 até agora</t>
  </si>
  <si>
    <t>Tentar acessar o IDSecure</t>
  </si>
  <si>
    <t>Não deu para acessar o IDSecure pela programação do computador, mas pelo meu equipamento sim.</t>
  </si>
  <si>
    <t>Criar boas festas de natal</t>
  </si>
  <si>
    <t>Ana está fazendo pelo canva</t>
  </si>
  <si>
    <t>Abertura de chamado - Visita para verificar gravação dia 21/12 a partir das 6 horas, unidade 14 box: 0</t>
  </si>
  <si>
    <t>Abertura de chamado - Verificar cameras de todos os elevadores do Bloco A que não estão funcionando (Levar 2 SSD 2TB) box: 4</t>
  </si>
  <si>
    <t>Abertura de chamado - Retornar para continuar passagem de cabo e levar aio para substituir o da recepção (levar caixa de cabos + AIO) box: 4</t>
  </si>
  <si>
    <t>Terminando planilha de inventário de HD's</t>
  </si>
  <si>
    <t>LIgação - Confirmar com o Domingos se o servidor está ok</t>
  </si>
  <si>
    <t>Instalar scanner Canon lide 120</t>
  </si>
  <si>
    <t>Regina</t>
  </si>
  <si>
    <t>Galileu</t>
  </si>
  <si>
    <t xml:space="preserve"> </t>
  </si>
  <si>
    <t>Ligação - Solicitação de toner</t>
  </si>
  <si>
    <t>Transferi para o devido setor</t>
  </si>
  <si>
    <t>Fazendo inventário de monitores showroom</t>
  </si>
  <si>
    <t>Abertura de chamado - Verificar cerca elétrica (Pedro 9:00 23/12) box: 0</t>
  </si>
  <si>
    <t>Organizando almoço</t>
  </si>
  <si>
    <t>Rubens ACM</t>
  </si>
  <si>
    <t>Procurando linksys para configuração para o Reinaldo Pino</t>
  </si>
  <si>
    <t>Abertura de chamado - Reposicionamento das câmeras do 13º andar box: 0</t>
  </si>
  <si>
    <t>Organização andar 3</t>
  </si>
  <si>
    <t>Ajuda para liberar a Doblo</t>
  </si>
  <si>
    <t>Monitorar programa do servidor</t>
  </si>
  <si>
    <t>Edificio Francisca Julia</t>
  </si>
  <si>
    <t>Alteração de chamado - Verificar sinal de internet do apto 202 (Levar roteador) Adenilson tel. 998129270 box: 1</t>
  </si>
  <si>
    <t>Configurando IDSecure</t>
  </si>
  <si>
    <t>NR</t>
  </si>
  <si>
    <t>Ativar Windows</t>
  </si>
  <si>
    <t>Abertura de chamado - Verificar backup para IDSecure box: 0</t>
  </si>
  <si>
    <t>Verificando impressoras do 3 andar</t>
  </si>
  <si>
    <t>Abertura de chamado - Monitor desligando (Levar cabo HDMI e VGA) box: 0</t>
  </si>
  <si>
    <t>Organizando loja para a confraternização</t>
  </si>
  <si>
    <t>Plaza inn</t>
  </si>
  <si>
    <t>Abertura de chamado - Morador UH 172 sem internet no quarto box: 0</t>
  </si>
  <si>
    <t>Abertura de chamado - Instalar D-link na casa do Breno (está lá) box: 0</t>
  </si>
  <si>
    <t>Verificando configuração do IDSecure</t>
  </si>
  <si>
    <t>Instalar antivírus</t>
  </si>
  <si>
    <t>Domingos teve que usar o acesso</t>
  </si>
  <si>
    <t>Abertura de chamado - Verificar intertravamento dos portões de pedestres box: 0</t>
  </si>
  <si>
    <t>Alarm Company</t>
  </si>
  <si>
    <t>Abertura de chamado - Entrega de 1 TN 85a. BOX 05</t>
  </si>
  <si>
    <t>Organizando terceiro andar</t>
  </si>
  <si>
    <t>Não recebeu e-mail</t>
  </si>
  <si>
    <t>Vai verificar com o Clinton o que fazer com os e-mails</t>
  </si>
  <si>
    <t>Alexandra</t>
  </si>
  <si>
    <t>Ligação - Criar e-mail ( sindica@meuspazio.com.br )</t>
  </si>
  <si>
    <t>Lista de almoço</t>
  </si>
  <si>
    <t>Micro lento</t>
  </si>
  <si>
    <t>Joaquin</t>
  </si>
  <si>
    <t>Configuração do sistema de relatórios</t>
  </si>
  <si>
    <t>Monitores com resoluções diferentes</t>
  </si>
  <si>
    <t>Procurar HD de 160gb e 81%</t>
  </si>
  <si>
    <t>Ligação - Precisa da senha do suporte para atualizar Chrome</t>
  </si>
  <si>
    <t>Abertura de chamado - Home Theater sem internet box: 0</t>
  </si>
  <si>
    <t>Abertura de chamado - Sistema de monitoramento parando de funcionar box: 0</t>
  </si>
  <si>
    <t>Mudar a resolução do monitor</t>
  </si>
  <si>
    <t>Testando e planilhando hd's de note</t>
  </si>
  <si>
    <t>Ligação - E-mail não recebe</t>
  </si>
  <si>
    <t>Ligação - Pedir para agilizar o ct de entrega de toner</t>
  </si>
  <si>
    <t>Verificar backup de arquivos para IDSecure</t>
  </si>
  <si>
    <t>Abertura de chamado -  Entregar e instalar micro do Adailton OS 35121 box: Em cima do 4</t>
  </si>
  <si>
    <t>Cliente retirou o toner na loja</t>
  </si>
  <si>
    <t>Abertura de chamado - Internet instável box: 0</t>
  </si>
  <si>
    <t>Abertura de chamado - Retirar micro Nadia 29/12 + transferir contas de e-mail box: 0</t>
  </si>
  <si>
    <t>Abertura de chamado - Instalar micro condominio tunis box: 0</t>
  </si>
  <si>
    <t>Ligação - Abertura de chamado - Conflito com unidade 81C e 4A de interfone (levar note) box: 0</t>
  </si>
  <si>
    <t>Silmara</t>
  </si>
  <si>
    <t>Ligação - Abertura de chamado - Pattini sem internet geral box: 0</t>
  </si>
  <si>
    <t>GLPI</t>
  </si>
  <si>
    <t>Configurar resolução da tela</t>
  </si>
  <si>
    <t>Abertura de chamado - Biometria interna no portão dos fundos não reconhece novos cadastros box: 0</t>
  </si>
  <si>
    <t>Abertura de chamado - Atualizar módulo guarita box: 0</t>
  </si>
  <si>
    <t>Armando</t>
  </si>
  <si>
    <t>Abertura de chamado - Nobreak apitando box: 0</t>
  </si>
  <si>
    <t>Verificar se sistema reconhece biometria</t>
  </si>
  <si>
    <t>Acessei o equipamento e entrei no Control ID (IDSecure) para verificar os dispositivos e a biometria.</t>
  </si>
  <si>
    <t>Ligação - Não consegue achar e-mails antigos</t>
  </si>
  <si>
    <t>Ligação - Solicitou chamado para o morador UH 172 novamente</t>
  </si>
  <si>
    <t>Abertura de chamado - Verificar imagem box: 0</t>
  </si>
  <si>
    <t>Conectando OneDrive</t>
  </si>
  <si>
    <t>Cerejeiras</t>
  </si>
  <si>
    <t>Abertura de chamado - Pedro explicar infraestrutura blindada para Francisco box: 0</t>
  </si>
  <si>
    <t>Abertura de chamado -  Verificar 2 micros da recepção que não ligam box: 0</t>
  </si>
  <si>
    <t>Andreia</t>
  </si>
  <si>
    <t>E-mail com senha trocada</t>
  </si>
  <si>
    <t>Troquei para Abreu@2022</t>
  </si>
  <si>
    <t>E-mail não recebe</t>
  </si>
  <si>
    <t>Está tudo ok, só recebeu pouco e-mail</t>
  </si>
  <si>
    <t>Ligação - Pacote Office não ativado</t>
  </si>
  <si>
    <t>LIgação - Servidor sem backup, solicitou falar com o Domingos</t>
  </si>
  <si>
    <t>Santec</t>
  </si>
  <si>
    <t>Abertura de chamado - Apto 1 cabo antena digital quartos e fotocélula portão</t>
  </si>
  <si>
    <t>Ana ACM</t>
  </si>
  <si>
    <t>Criando login de acesso às câmeras</t>
  </si>
  <si>
    <t>Outlook não envia e-mail</t>
  </si>
  <si>
    <t>O servidor SMTP não libera o envio/recebimento de e-mail para a saida dos e-mail da caixa de saída (envio)</t>
  </si>
  <si>
    <t>GForte</t>
  </si>
  <si>
    <t>Abertura de chamado - Impressora 4070 com papel enroscado sem papel box: 0</t>
  </si>
  <si>
    <t>Criando login de acesso às câmeras do bloco 2</t>
  </si>
  <si>
    <t>Abertura de chamado - Reabastecer tinta box: 1</t>
  </si>
  <si>
    <t>Verificar cabeçalho do e-mail da Carol com vírus</t>
  </si>
  <si>
    <t>E-mail com SMTP dando erro</t>
  </si>
  <si>
    <t>Abertura de chamado - Atendimento notebook Sr. Walter box: 0</t>
  </si>
  <si>
    <t>Abertura de chamado - Testar e configurar linkwan box:0</t>
  </si>
  <si>
    <t>Ativar Office com licença deles</t>
  </si>
  <si>
    <t>Ativar office com nossa licença</t>
  </si>
  <si>
    <t>Ativar Office com licença deles para outro usuário</t>
  </si>
  <si>
    <t>Nodes</t>
  </si>
  <si>
    <t>Ligação - Informar sobre o CRM</t>
  </si>
  <si>
    <t>Pedi para passar por e-mail</t>
  </si>
  <si>
    <t>Aparecida</t>
  </si>
  <si>
    <t>Ligação - Impressora para retirar</t>
  </si>
  <si>
    <t>HP 2136</t>
  </si>
  <si>
    <t>Trocar senha de usuário do Windows da Amanda</t>
  </si>
  <si>
    <t>Nova senha: 123@Mudar</t>
  </si>
  <si>
    <t>Abertura de chamado - Retirar para manutenção a impressora HP 2136 box: 0</t>
  </si>
  <si>
    <t>Greisy</t>
  </si>
  <si>
    <t>Ligação - Notebook e projetor lento</t>
  </si>
  <si>
    <t>Ligação - TV não libera visualização no notebook</t>
  </si>
  <si>
    <t>Abertura de chamado - Câmera da governança fora do ar box: 0</t>
  </si>
  <si>
    <t>Máquina da Larissa sem acesso ao servidor</t>
  </si>
  <si>
    <t>Ligação - HP não imprime em 2 micros</t>
  </si>
  <si>
    <t>Passei a segunda máquina para a Ana fazer</t>
  </si>
  <si>
    <t>Sonival</t>
  </si>
  <si>
    <t>Abertura de chamado - Portão não abre box: 0</t>
  </si>
  <si>
    <t>Ligação - Fornecer acesso à Sisloc para atualização</t>
  </si>
  <si>
    <t>Pediu para eu fazer alteração nas regras do suporte</t>
  </si>
  <si>
    <t>Rui</t>
  </si>
  <si>
    <t>Abertura de chamado - 2 micros não acessam internet box: 0</t>
  </si>
  <si>
    <t>Ligação - Fazer MP por erro de fragilidade</t>
  </si>
  <si>
    <t>Criar conta no outlook e instalar office</t>
  </si>
  <si>
    <t>Ligação - Instalar assinatura digital</t>
  </si>
  <si>
    <t>Não estava conseguindo resolver e liguei para o Jeferson para me ajudar a resolver.</t>
  </si>
  <si>
    <t>Andressa</t>
  </si>
  <si>
    <t>Passei para a Ana ir fazendo e vou ir acompanhando.</t>
  </si>
  <si>
    <t>Transferência para a nossa conta na Kinghost</t>
  </si>
  <si>
    <t>Realizei a criação dos chamados para a transferência em ambas as contas e sigo no aguardo da conclusão da solicitação.</t>
  </si>
  <si>
    <t>Abertura de chamado - Wi-fi da clínica não conecta pelo Facebook "Amot pacientes" box: 0</t>
  </si>
  <si>
    <t>Reiniciado roteadores</t>
  </si>
  <si>
    <t>Utilizei o programa Omeda</t>
  </si>
  <si>
    <t>Liberado acesso para baixar programa</t>
  </si>
  <si>
    <t>Instalar impressora na rede</t>
  </si>
  <si>
    <t>Certificado com problema no assinador</t>
  </si>
  <si>
    <t>Fiz em conjunto com a Ana</t>
  </si>
  <si>
    <t>Ligação - Perguntou se iriamos atender hoje</t>
  </si>
  <si>
    <t>Está marcado para o Eduardo passar lá no final da tade.</t>
  </si>
  <si>
    <t>Checklist de e-mails e Whatsapp</t>
  </si>
  <si>
    <t>Esqueceu a senha do pc</t>
  </si>
  <si>
    <t>Terminando transferência do portao5</t>
  </si>
  <si>
    <t>Atualizei os dados, tamanho do e-mail e estilo do Servidor</t>
  </si>
  <si>
    <t>Rosimery</t>
  </si>
  <si>
    <t>Ligação - Confirmar se conseguimos emprestar um note enquanto fazemos o orçamento dela</t>
  </si>
  <si>
    <t>Escola Advance</t>
  </si>
  <si>
    <t>Instalação de MONI box: 0</t>
  </si>
  <si>
    <t>Sem acesso à internet</t>
  </si>
  <si>
    <t>Abertura de chamado - Entrega de tintas para Epson 3110 e 4150 + verif. instalalação imp. 3110/4150/L396 (tirar relatório de todas) box: 04</t>
  </si>
  <si>
    <t>Ligação - Abertura de chamado - Câmera 6 (Principal) desligou box: 0</t>
  </si>
  <si>
    <t>Ligação - MP</t>
  </si>
  <si>
    <t>Sem acesso ao banco</t>
  </si>
  <si>
    <t>Internet não libera banco</t>
  </si>
  <si>
    <t>Abertura de chamado - Entrega de 4 TN 4070 + 2 TN 85a (reservas).  BOX 06</t>
  </si>
  <si>
    <t>Instalar emissor do Sebrae</t>
  </si>
  <si>
    <t>Disse que iria testar e dar uma devolutiva</t>
  </si>
  <si>
    <t>Ligação - Vivo não configurou impressora na rede</t>
  </si>
  <si>
    <t>Seria HT, pedi para enviar uma foto no Whatsapp para fazer a configuração</t>
  </si>
  <si>
    <t>Trocar senha do email operacaomg que o Clinto solicitou</t>
  </si>
  <si>
    <t>Nova senha: Abreu@2023</t>
  </si>
  <si>
    <t>Ligação - Liguei a pedido do Silvio para perguntar se a internet voltou depois de reiniciar o roteador e os ap's</t>
  </si>
  <si>
    <t>Disse que voltou. Eu falei para ela responder meu e-mail para o Silvio ver.</t>
  </si>
  <si>
    <t>Abertura de chamado - Montagem, passagem de som e imagem pré evento - 13/01 às 14hs. box: 0</t>
  </si>
  <si>
    <t>Abertura de chamado - Verificar dual band com internet só em 1 computador box: 0</t>
  </si>
  <si>
    <t>Criando conta no Outlook e adicionando ao Office</t>
  </si>
  <si>
    <t>Abertura de chamado - Instalação de telefonia + verificar internet box: 0</t>
  </si>
  <si>
    <t>Adicionando e-mail ao Outlook</t>
  </si>
  <si>
    <t>Abertura de chamado - Micro do financeiro não acesso banco box: 0</t>
  </si>
  <si>
    <t>Colocar nova senha no e-mail do Outlook</t>
  </si>
  <si>
    <t>Coloquei a senha Abreu@2023 no e-mail operacaomg</t>
  </si>
  <si>
    <t>Abertura de chamado - Voltar com câmera + caixa proteção + balun + P4. box: ?</t>
  </si>
  <si>
    <t>Configurar 2 e-mails pop no Outlook</t>
  </si>
  <si>
    <t>Liberando g-mail para usar no Outlook</t>
  </si>
  <si>
    <t>App menos seguro -&gt; Desative a opção de duas etapas -&gt; libere o acesso a app menos seguro (Em segurança) -&gt; Configure no gmail</t>
  </si>
  <si>
    <t>Shop Club</t>
  </si>
  <si>
    <t>Abertura de chamado - Acompanhar fibra 11/01 box: 0</t>
  </si>
  <si>
    <t>Ligação - Intranet não funcina</t>
  </si>
  <si>
    <t>Sinalert</t>
  </si>
  <si>
    <t>Ligação - Pediu a senha do e-mail joao.mucci@acasa... por ser adm no sistema deles</t>
  </si>
  <si>
    <t>Em conversa com o Domingos e o Silvio, falaram para eu não responder o Rafael e só ir avisando quando ele for fazendo solicitações.</t>
  </si>
  <si>
    <t>Ligação - Impressora com problema de mancha que foi trocada está apresentando o mesmo problema</t>
  </si>
  <si>
    <t>Fazer MP na máquina dela</t>
  </si>
  <si>
    <t>Abertura de chamado - Instalar 2 micros na musculação + verif. micro rui box: 0</t>
  </si>
  <si>
    <t>CT 35240 - Instalando e configurando link-one</t>
  </si>
  <si>
    <t>Carine</t>
  </si>
  <si>
    <t>Whatsapp não entra</t>
  </si>
  <si>
    <t>Terminando pendência de CT's e organizando KK</t>
  </si>
  <si>
    <t>Ligação - Impressora M4070 galpão do fernão dias não imprime</t>
  </si>
  <si>
    <t>Abertura de chamado - Substituir impressora 4070 com problema de obstrução box: ?</t>
  </si>
  <si>
    <t>Ligação - 2 servidores habilitados não permitem o uso do HK</t>
  </si>
  <si>
    <t>Não tive uma devolutiva do servidor, fechei chamado</t>
  </si>
  <si>
    <t>Ligação - Confirmar a situação de duas máquinas</t>
  </si>
  <si>
    <t>Disse que o técnico responsável ainda não tinha chegado</t>
  </si>
  <si>
    <t>Escola Avanço</t>
  </si>
  <si>
    <t>Configurar e-mail padrão e assinatura</t>
  </si>
  <si>
    <t>Coloquei a assinatura e defini o e-mail como padrão, descobri que colocando e-mail como inbox no Office 2007, os e-mails enviados não carregam</t>
  </si>
  <si>
    <t>T&amp;G</t>
  </si>
  <si>
    <t>Abertura de chamado - Continuar passagem de cabos box: 0</t>
  </si>
  <si>
    <t>CNA Vila Guilherme (Four Talents)</t>
  </si>
  <si>
    <t>Abertura de chamado - MP geral box: 0</t>
  </si>
  <si>
    <t>Ligação - Cobrando notebook e projetor</t>
  </si>
  <si>
    <t>Trocar assinatura de e-mail</t>
  </si>
  <si>
    <t>Herminio de Luca</t>
  </si>
  <si>
    <t>Ligação - Solicitou falar com a Aline sobre uma impressora</t>
  </si>
  <si>
    <t>Abertura de chamado - Video porteiro muito baixo box: 0</t>
  </si>
  <si>
    <t>Abertura de chamado - Retirar notebook Ulisses para verificar resinagem box: 0</t>
  </si>
  <si>
    <t>Verificar backup do Servidor</t>
  </si>
  <si>
    <t>Ligação - Teclado sem fio para reserva box: 1</t>
  </si>
  <si>
    <t>Abertura de chamado - Entrega de 4 TN Samsung 4070 (reservas). BOX 02</t>
  </si>
  <si>
    <t>Abertura de chamado - Levar teclado normal box: 2</t>
  </si>
  <si>
    <t>Alterar assinatura de Gabriel para Rodolfo</t>
  </si>
  <si>
    <t>Ligação - Confirmar se alguém do Andorinhas ligou para nós</t>
  </si>
  <si>
    <t>Maison</t>
  </si>
  <si>
    <t>Configuração de ATA para Maison</t>
  </si>
  <si>
    <t>Lista da checklist</t>
  </si>
  <si>
    <t>LIgação - Computador de banco não desliga box: 0</t>
  </si>
  <si>
    <t>Ariel SuperMercado</t>
  </si>
  <si>
    <t>Criando boletim de ocorrência</t>
  </si>
  <si>
    <t>Santa Efigênia</t>
  </si>
  <si>
    <t>Abertura de chamado - Verif. onde vende receptor da sky hdtv zapper 2 box: 4</t>
  </si>
  <si>
    <t xml:space="preserve">Abertura de chamado - Entregar micro OS </t>
  </si>
  <si>
    <t>Abertura de chamado - Trocar teclado da adm (Contrato)  box: 3</t>
  </si>
  <si>
    <t>Abertura de chamado - Verificar remote box: 0</t>
  </si>
  <si>
    <t>Abertura de chamado - Configurar Grandstream box: 0</t>
  </si>
  <si>
    <t>Ligação - Instalar impressora Epson L395</t>
  </si>
  <si>
    <t>Ligação - Querendo falar com o Vitangelo</t>
  </si>
  <si>
    <t xml:space="preserve">Abertura de chamado - Retirar câmera do 5 andar + Colocar no visor câmera do hall de serviço box: 0 </t>
  </si>
  <si>
    <t>Cavalini</t>
  </si>
  <si>
    <t>Abertura de chamado - Câmera do elevador e demais espaços offline box: 0</t>
  </si>
  <si>
    <t>Abertura de chamado - Levar notebook DELL + Datashow Acer box: 1</t>
  </si>
  <si>
    <t>Telefone do Inglesa não funciona box: 0</t>
  </si>
  <si>
    <t>Configuração do Grandstream que estava com problema</t>
  </si>
  <si>
    <t>Configurando modem e montando patch panel</t>
  </si>
  <si>
    <t>Fazendo B.O. do Mercado Ariel</t>
  </si>
  <si>
    <t>Criando cadastro + Abertura de chamado - Retirar notebook da Patricia box: 0</t>
  </si>
  <si>
    <t>Abertura de chamado - Verif. micro com peça solta + Repor impressoras Ricoh C431, EPSON 3110, BROTHER J105, EPSON 396 box: 1/2</t>
  </si>
  <si>
    <t>Isaias</t>
  </si>
  <si>
    <t>Abreu Garagem</t>
  </si>
  <si>
    <t>Ligação - Micro com tela atrapalhando acesso</t>
  </si>
  <si>
    <t>Não deu para acessar o Anydesk, ele disse que vai entrar em contato no Whatsapp depois.</t>
  </si>
  <si>
    <t>Ligação - Disse para acessar uma máquina, mas estava sem rede</t>
  </si>
  <si>
    <t>Irá ligar depois</t>
  </si>
  <si>
    <t>Abertura de chamado - Manutenção de DVR box: 0</t>
  </si>
  <si>
    <t>aa</t>
  </si>
  <si>
    <t>Abertura de chamado - Verif. micro com tela desligando (Edu) box: 0</t>
  </si>
  <si>
    <t>Ligação - Perguntou se iamos enviar o técnico</t>
  </si>
  <si>
    <t>Disse que sim e que o Kleiver quem iria, mas ele tinha se atrasado.</t>
  </si>
  <si>
    <t>Abertura de chamado - Mp e substiuição do micro da recepção box: 3</t>
  </si>
  <si>
    <t>2 usuários sem acesso ao Servidor</t>
  </si>
  <si>
    <t>Sem acesso aos favoritos do Google</t>
  </si>
  <si>
    <t>Abertura de chamado - Entregar 2 caixas de controle box: 1</t>
  </si>
  <si>
    <t>Abertura de chamado - Trocar notebook da recepção (Grazi) box: 2</t>
  </si>
  <si>
    <t>Verificar programa que não abre</t>
  </si>
  <si>
    <t>Organizando KK e box</t>
  </si>
  <si>
    <t>LIgação - Reinstalar office</t>
  </si>
  <si>
    <t>Passar pst scan</t>
  </si>
  <si>
    <t>E-Cat</t>
  </si>
  <si>
    <t>Colocar usuário como adm</t>
  </si>
  <si>
    <t>Ligação - Computador do Bruno e Felipe não imprimem</t>
  </si>
  <si>
    <t>Criando usuário de acesso às cãmeras</t>
  </si>
  <si>
    <t>Terminar de instalar o office 365</t>
  </si>
  <si>
    <t>Estava terminando a instalação, mas ela disse para ir usando enquanto isso.</t>
  </si>
  <si>
    <t>Mario</t>
  </si>
  <si>
    <t>Instalar certificado digital</t>
  </si>
  <si>
    <t>Perdi o acesso e não tive retorno</t>
  </si>
  <si>
    <t>Colocando registro no dominio</t>
  </si>
  <si>
    <t>Instalando office 365 + criando conta + Configurando</t>
  </si>
  <si>
    <t>Verif. se tem pasta de rede ou não</t>
  </si>
  <si>
    <t>Não tem</t>
  </si>
  <si>
    <t>Abertura de chamado - Verificar câmeras possivelmente com zoom box: 0</t>
  </si>
  <si>
    <t>Abertura de chamado - Trocar cilindo da 4070 da  Izabel box: 1</t>
  </si>
  <si>
    <t>Cond. Ef. Sandra</t>
  </si>
  <si>
    <t>Abertura de chamado - Choque em tubulação (Levar kit de ferramentas) box: 1</t>
  </si>
  <si>
    <t>Abertura de chamado - Trocar teclado com fio por sem fio box: 2</t>
  </si>
  <si>
    <t>SBC</t>
  </si>
  <si>
    <t>Abertura de chamado - Entrega de 02 toners 4070 box: Cima</t>
  </si>
  <si>
    <t>Abertura de chamado - Catracas offline box: 0</t>
  </si>
  <si>
    <t>Abertura de chamado - Verif. org. sala de cabeamento box: 0</t>
  </si>
  <si>
    <t>Ligação - Computador sem usuário liberado</t>
  </si>
  <si>
    <t>Sem acesso ao e-mail</t>
  </si>
  <si>
    <t>Abertura de chamado - Análise de pontos, câmera e infra para cerca elétrica 13/01 14:00 box: 0</t>
  </si>
  <si>
    <t>Infra 140/h, 3,8/m + custo espec. para tubulação</t>
  </si>
  <si>
    <t>Abertura de chamado - Computador com usuário bloqueado (levar pendrive acronius) box: 1</t>
  </si>
  <si>
    <t>Organizando box</t>
  </si>
  <si>
    <t>Instalar scanner</t>
  </si>
  <si>
    <t>Tive o acesso removido e não tive retorno</t>
  </si>
  <si>
    <t>Stefanne</t>
  </si>
  <si>
    <t>Não deu para imprimir</t>
  </si>
  <si>
    <t>Vinicius ACM</t>
  </si>
  <si>
    <t>Notebook ficando muito escuro</t>
  </si>
  <si>
    <t>Aumentando brilho do note</t>
  </si>
  <si>
    <t>Recusou meu acesso</t>
  </si>
  <si>
    <t>Abertura de chamado - Verif. impressora 3150 que não imprime box: 0</t>
  </si>
  <si>
    <t>Viviane NR</t>
  </si>
  <si>
    <t>Abertura de chamado - Inglesa sem imagens (possível problema na internet) box: 0</t>
  </si>
  <si>
    <t>Potenza</t>
  </si>
  <si>
    <t>Abertura de chamado - Reposição de 02 toners 85a + tinta para epson 396 box: 4</t>
  </si>
  <si>
    <t>Veneza</t>
  </si>
  <si>
    <t>Abertura de chamado - Fazer MP + limpar switch + levar cabo de rede 1m box: 3</t>
  </si>
  <si>
    <t>Abertura de chamado - Verif. notebook da Regiane desligando box: 0</t>
  </si>
  <si>
    <t>Abertura de chamado - Retirar stream pequeno colocado pelo Silvio dia 11/01 box: 0</t>
  </si>
  <si>
    <t>Organizando lista de pendências do Comercial, do Suporte, do Pedro Serralheiro e das Concluídas</t>
  </si>
  <si>
    <t>Excel não salva planilha</t>
  </si>
  <si>
    <t>Passei para o Dom</t>
  </si>
  <si>
    <t>Fazendo PDF com informações de manutenção não feitas por nós</t>
  </si>
  <si>
    <t>Enviei para o VInicius</t>
  </si>
  <si>
    <t>Checklist dos e-mails + Whatsapp</t>
  </si>
  <si>
    <t>Ligação - Verificar config. do equip 670</t>
  </si>
  <si>
    <t>Criando conta ftp e passando acesso</t>
  </si>
  <si>
    <t>Ligação - Solicitou falar com Silvio</t>
  </si>
  <si>
    <t>Compartilhar impressora</t>
  </si>
  <si>
    <t>Abertura de chamado - Teste de ligações em nobreak box: 0</t>
  </si>
  <si>
    <t>Abertura de chamado - Ver duas imagens preta box: 0</t>
  </si>
  <si>
    <t>Abertura de chamado - Verif. 2 micros não ligam box: 0</t>
  </si>
  <si>
    <t>Site como site fraudulento</t>
  </si>
  <si>
    <t>Era instabilidade do site. Tudo ok</t>
  </si>
  <si>
    <t>Ligação - Verificar questão da bateria</t>
  </si>
  <si>
    <t>Abertura de chamado - Preparar 2 notes i5 para Carol da Abreu (Na ACM mesmo) box: 0</t>
  </si>
  <si>
    <t>Ligação - Desinstalar app</t>
  </si>
  <si>
    <t xml:space="preserve">Abertura de chamado - Atualizar micros de Win7 para Win10 (Levar pendrive)  box: 1 </t>
  </si>
  <si>
    <t>Inglesa Residence</t>
  </si>
  <si>
    <t>Abertura de chamado - 21/01 9 - Cadastramento de senha para o portão veicular box: 0</t>
  </si>
  <si>
    <t>Ligação - Tirar algumas dúvidas sobre um problema no micro e ver de trazer para orçamento</t>
  </si>
  <si>
    <t>Isaac Express</t>
  </si>
  <si>
    <t>Ligação - Verificar telefone mudo</t>
  </si>
  <si>
    <t>Passei para o Rubens e estou aguardando um retorno</t>
  </si>
  <si>
    <t>Organizando KK + Fazendo lista Checklist + Box</t>
  </si>
  <si>
    <t>Adicionando no ERPFlex como acessar MyWay Guapira</t>
  </si>
  <si>
    <t>Ligação - Cobrar pelo atendimento do telefone mudo</t>
  </si>
  <si>
    <t>Liguei para o Rubens e enviei mensagem.</t>
  </si>
  <si>
    <t>Abertura de chamado - Verificar micro Rose não liga box: 0</t>
  </si>
  <si>
    <t>Ativando Office 2013</t>
  </si>
  <si>
    <t>Micro desligando de repente</t>
  </si>
  <si>
    <t>I5 4310U, 8 RAM, SSD 120</t>
  </si>
  <si>
    <t>Lohanne</t>
  </si>
  <si>
    <t>Ligação - Colocar assinatura de e-mail + Memória Cheia + Fazer assinatura</t>
  </si>
  <si>
    <t>ControlID</t>
  </si>
  <si>
    <t>Acessando sistema da ControlID para verificar catracas com problema no Sky Office</t>
  </si>
  <si>
    <t>Anydesk caiu e disse que ia retornar depois</t>
  </si>
  <si>
    <t>Veirifcando backup</t>
  </si>
  <si>
    <t>Jonival</t>
  </si>
  <si>
    <t>Ligação - Controles não funcionam, câmera desligada e portão travando</t>
  </si>
  <si>
    <t>Ligação caiu</t>
  </si>
  <si>
    <t>Ligação - Não consegue imprimir</t>
  </si>
  <si>
    <t>Cris</t>
  </si>
  <si>
    <t>Ligação - Micro travado</t>
  </si>
  <si>
    <t>Configurar scanner de impressora</t>
  </si>
  <si>
    <t>Vieira</t>
  </si>
  <si>
    <t>Configurando e-mail</t>
  </si>
  <si>
    <t>Instalar impressora M2070</t>
  </si>
  <si>
    <t>Compartilhamento com problema, marcado para amanhã</t>
  </si>
  <si>
    <t>Fazer backup de HD para notebook</t>
  </si>
  <si>
    <t>Impressora com problema, deixei marcado para fazer amanhã</t>
  </si>
  <si>
    <t>Aumentar espaço de e-mail</t>
  </si>
  <si>
    <t>LIgação - E-mail cheio e internet sem acesso</t>
  </si>
  <si>
    <t>Verificando duplicidade de domínio do portao5 entre a minha conta e a da outra</t>
  </si>
  <si>
    <r>
      <rPr>
        <rFont val="Nunito"/>
      </rPr>
      <t xml:space="preserve">Disse para eu trocar o DNS no </t>
    </r>
    <r>
      <rPr>
        <rFont val="Nunito"/>
        <color rgb="FF1155CC"/>
        <u/>
      </rPr>
      <t>registro.br</t>
    </r>
    <r>
      <rPr>
        <rFont val="Nunito"/>
      </rPr>
      <t xml:space="preserve"> , pois não conseguiram na transferência</t>
    </r>
  </si>
  <si>
    <t>Ligação - Avast no boot demorando</t>
  </si>
  <si>
    <t>Disse para desligar o computador e verificar se fica normal</t>
  </si>
  <si>
    <t>Abertura de chamado - Verificar infraestrutura para interfone 5 andar box: 0</t>
  </si>
  <si>
    <t>Emissor de NF não funciona</t>
  </si>
  <si>
    <t>Douglas</t>
  </si>
  <si>
    <r>
      <rPr>
        <rFont val="Nunito"/>
      </rPr>
      <t xml:space="preserve">Ligação - Liguei para verificar o </t>
    </r>
    <r>
      <rPr>
        <rFont val="Nunito"/>
        <color rgb="FF1155CC"/>
        <u/>
      </rPr>
      <t>Registro.br</t>
    </r>
  </si>
  <si>
    <t>Disse para eu falar com a Cris e que ia me enviar o número dela. 11:14 A LIGAÇÃO PARA AGUARDAR ELES ENVIAREM</t>
  </si>
  <si>
    <t>E-mail - Configuração de usuários</t>
  </si>
  <si>
    <t>Clinton Abreu</t>
  </si>
  <si>
    <t>Locaweb</t>
  </si>
  <si>
    <t>Aumentando caixa postal de 10gbs para 30gb</t>
  </si>
  <si>
    <t>Feita, disse que demora até 1 dia.</t>
  </si>
  <si>
    <t>Carmen</t>
  </si>
  <si>
    <t>No Force</t>
  </si>
  <si>
    <t>Ligação - Agendar visita técnica HT para configurar pasta na rede</t>
  </si>
  <si>
    <t>Abertura de chamado - Santa Maria - Recarregar 2 impressoras 3250 box: 5</t>
  </si>
  <si>
    <t>Aumentando caixa postal de 30gb para 50gb</t>
  </si>
  <si>
    <t>Clinto Abreu</t>
  </si>
  <si>
    <t>Troquei os 30gbs por 50gb+ Adicionei 30gbs em outro e-mail</t>
  </si>
  <si>
    <t>Ligação - Confirmar valor de orçamento passado pelo Edu</t>
  </si>
  <si>
    <t>Verifiquei e o Edu não passou nada, o comercial está vendo ainda para passar</t>
  </si>
  <si>
    <t>Testar notebook para Regiane</t>
  </si>
  <si>
    <t>Dom disse para separar AIO que não iamos levar notebook</t>
  </si>
  <si>
    <t>Abertura de chamado - Recarregar L4150 + L3210 box: 2</t>
  </si>
  <si>
    <t>E-mail com outra senha</t>
  </si>
  <si>
    <t>Está sem a senha do e-mail</t>
  </si>
  <si>
    <t>Ligação - Pediu para falar com o Felipe</t>
  </si>
  <si>
    <t>Abertura de chamado - Entregar material de infra 5º Andar box: 5</t>
  </si>
  <si>
    <t>Igor</t>
  </si>
  <si>
    <t>Abertura de chamado - Antenas Corredor 16 e 17 perdendo pacote + Aptos 84 e 231 offline (Levar 4 roteadores usados) box: 2</t>
  </si>
  <si>
    <t>Mapear pastas</t>
  </si>
  <si>
    <t>Identifiquei que a impressora não suporte Windows 10, não tive retorno</t>
  </si>
  <si>
    <t>Testar 3 notes 785, 780 e 770</t>
  </si>
  <si>
    <t>Abertura de chamado - Inicio projeto CFTV box: 0</t>
  </si>
  <si>
    <t>Tentando recuperar arquivo corrompido</t>
  </si>
  <si>
    <t>Na realidade o office dela é 2007 e ela estava tentando acessar um office 365, não deixou eu mudar a extensão do arquivo para teste ou acessar o micro com 365</t>
  </si>
  <si>
    <t xml:space="preserve">Abertura de chamado - Substituir L3110 que não imprime e está apitando box: </t>
  </si>
  <si>
    <t>Trocar senha do e-mail gerencia do Portao 5</t>
  </si>
  <si>
    <t>Abertura de chamado - Continuar instalação dos porteiros na ata + Localizar fonte flutuante ruim box: 0</t>
  </si>
  <si>
    <t>Abertura de chamado - Resolver catracas offline box: 0</t>
  </si>
  <si>
    <t>Dr. Nilton Pai</t>
  </si>
  <si>
    <t>Ligação - Abertura de chamado - Levar outra 1102 + Verificar toners niltinho box: 1</t>
  </si>
  <si>
    <t>Bia ACM</t>
  </si>
  <si>
    <t>Abertura de chamado - Impressora 4070 enroscando papel no frente e verso (Substituir) box: Frente ao box</t>
  </si>
  <si>
    <t>Abertura de chamado - Reposição de L3150 box: 5</t>
  </si>
  <si>
    <t>Terra Azul</t>
  </si>
  <si>
    <t>LIgação - Queria falar com o Lúcio</t>
  </si>
  <si>
    <t>Portao5</t>
  </si>
  <si>
    <t>Suporte Kinghost</t>
  </si>
  <si>
    <t>Verificando Wordpress que não carregou plugins</t>
  </si>
  <si>
    <t>Finalizado, acesso deu certo, testei e tudo ok. O Charlie acho que chegou a acessar, pois foi adicionado um produto 12:00</t>
  </si>
  <si>
    <t>Micro não abre atalhos</t>
  </si>
  <si>
    <t>Abertura de chamado - Repor toner 4070 (Caroline) box: 2</t>
  </si>
  <si>
    <t>Abertura de chamado - verificar interfone box: 0</t>
  </si>
  <si>
    <t>LIgação - Não consegue acessar site</t>
  </si>
  <si>
    <t>Ela está com internet instável e vai retornar quando reiniciar o micro e o modem</t>
  </si>
  <si>
    <t>Charlie</t>
  </si>
  <si>
    <t>Liguei - Confirmar acesso WordPress</t>
  </si>
  <si>
    <t>Abertura de chamado - Substituir 2 4070 enroscando papel + troca de 1 bandeja box: 3 + frente box</t>
  </si>
  <si>
    <t>LIgação - Transferi para o Felipe</t>
  </si>
  <si>
    <t>Fazendo upgrade de memória ram no meu notebook</t>
  </si>
  <si>
    <t>Checklist do e-mail + Whatsapp</t>
  </si>
  <si>
    <t>Ligação - Instalar certificado A1</t>
  </si>
  <si>
    <t>Não estava indo a instalação</t>
  </si>
  <si>
    <t>Instalar certificado</t>
  </si>
  <si>
    <t>Abertura de chamado - Retirar doc com Ali box: 0</t>
  </si>
  <si>
    <t>Ligação - Servidor virtual sem internet</t>
  </si>
  <si>
    <t>Estava sem internet</t>
  </si>
  <si>
    <t>Ligação - Erro da Microsoft</t>
  </si>
  <si>
    <t>Era um erro de atualização, tudo abriu normal e ficou ok</t>
  </si>
  <si>
    <t>Trocar senha de usuário (Ela esqueceu)</t>
  </si>
  <si>
    <t>Claudia Fernandes</t>
  </si>
  <si>
    <t>Ligação - Abertura de chamado - Impressora epson 3150 enroscando papel (Substituir) box: Em cima</t>
  </si>
  <si>
    <t>Sites sem acesso</t>
  </si>
  <si>
    <t>Ligação - Spaic não abre pela rede</t>
  </si>
  <si>
    <t>Ligação - Instalar Spark</t>
  </si>
  <si>
    <t>Verificar HD se reconhece</t>
  </si>
  <si>
    <t>HD não reconhece</t>
  </si>
  <si>
    <t>Verificar impressora não imprimindo</t>
  </si>
  <si>
    <t>Não cuidamos da imrpressão, mas não consegui colocar para imprimir</t>
  </si>
  <si>
    <t>Vitor ACM</t>
  </si>
  <si>
    <t>Abertura de chamado - Substituir 3150 box: Em cima</t>
  </si>
  <si>
    <t>Abertura de chamado - Substituir ADF da impressora da farmácia box: 1</t>
  </si>
  <si>
    <t>Abertura de chamado - Retirar 3 micros + Instalar 1 notebook box: 1</t>
  </si>
  <si>
    <t>Abertura de chamado - Internet só funciona via cabo box: 0</t>
  </si>
  <si>
    <t>Abertura de chamado - Casa Dr. Fabio sem acesso à internet (Notebook) box: 2</t>
  </si>
  <si>
    <t>Abertura de chamado - COnfigurar Grandstream em rede Voip ACM box: 0</t>
  </si>
  <si>
    <t>Abertura de chamado - Impressora 4070 enroscando papel na gaveta (levar gaveta e borracha nova) box: 1</t>
  </si>
  <si>
    <t>Limpar impressora epson 3150</t>
  </si>
  <si>
    <t>Fiz a limpeza do cabeçote - Preferencia da impressora, manutenção</t>
  </si>
  <si>
    <t>LIgação - Perguntando por Reprog, Backup + Limpeza</t>
  </si>
  <si>
    <t>Abertura de chamado - Entrega de 3 aparelhos IP locados (19,90 cada) box: 2</t>
  </si>
  <si>
    <t>Abertura de chamado - Pedro reformar fiação com bloco Krone (400/1150) Confirmar sistema intertravamento e valores box: 0</t>
  </si>
  <si>
    <t>Oficina Vaneza</t>
  </si>
  <si>
    <t>Ligação - Abertura de chamado - Verif. switch (internet instável) Câmera 6 desligada box: 0</t>
  </si>
  <si>
    <t>Fazendo lista de MP's</t>
  </si>
  <si>
    <t>Adicionando domínio na Kinghost</t>
  </si>
  <si>
    <t>Abertura de chamado - Entregar 35473 box: 3 andar</t>
  </si>
  <si>
    <t>Atendendo chamado 35392</t>
  </si>
  <si>
    <t>Abertura de OS - AIO não reconhece ssd (veio com fonte)</t>
  </si>
  <si>
    <t>Verificar se máquina aguenta Windows 10</t>
  </si>
  <si>
    <t>Ligação - Instalar office + impressora</t>
  </si>
  <si>
    <t>Abertura de chamado - Entregar OS 35586 box: 3</t>
  </si>
  <si>
    <t>Vila Festas</t>
  </si>
  <si>
    <t>Ligação - Pediu senha de admin para acessar servidor</t>
  </si>
  <si>
    <t>Gisele do Amaral</t>
  </si>
  <si>
    <t>Abertura de chamado - Instalar Windows 10 em 2 micros Maura e Recepção R$990,00 (Levar case + Licenças) box: 1</t>
  </si>
  <si>
    <t>Abertura de chamado - Entregar micro locação sala bombeiros box: Tecnica</t>
  </si>
  <si>
    <t>Abertura de chamado - Verificar leitor do portão entrada de carros box: 0</t>
  </si>
  <si>
    <t>Plinio</t>
  </si>
  <si>
    <t>Abertura de chamado - Internet com problema ainda (R$1850,00) box: 0</t>
  </si>
  <si>
    <t>Atualizando lista de MP</t>
  </si>
  <si>
    <t>Configurar e-mail no Outlook</t>
  </si>
  <si>
    <t>LIgação - Tela preta</t>
  </si>
  <si>
    <t>Desabilitei as funções de energia de desligar monitor, disco rígido e hibernar</t>
  </si>
  <si>
    <t>Ligação - Abertura de chamado - Câmera da saida de serviço caindo box: 0</t>
  </si>
  <si>
    <t>Maira</t>
  </si>
  <si>
    <t>Ligação - Bloqueio de site</t>
  </si>
  <si>
    <t>SIlvio</t>
  </si>
  <si>
    <t>Fazendo folder para Spazio Norte</t>
  </si>
  <si>
    <t>Abertura de chamado - Verif. atas fora do ar box: 0</t>
  </si>
  <si>
    <t>Abertura de chamado - Verif. 4070 que não digitaliza e trava papel sempre box: 0</t>
  </si>
  <si>
    <t>Abertura de chamado - Verif. disjuntores caindo box: 0</t>
  </si>
  <si>
    <t>Abertura de chamado - Substituir 3150 travada box: 1</t>
  </si>
  <si>
    <t>Reunião referente a comunicação</t>
  </si>
  <si>
    <t>Computador travando</t>
  </si>
  <si>
    <t>Danilo</t>
  </si>
  <si>
    <t>Teg Corazza</t>
  </si>
  <si>
    <t>Abertura de chamado - Impressora falhada + instalar office em equpamento locado + micro não funciona box: 0</t>
  </si>
  <si>
    <t>Erminio</t>
  </si>
  <si>
    <t>Ligação - Pediu para falar com a Aline ACM box: 0</t>
  </si>
  <si>
    <t>Abertura de chamado - Recarga de tinta 3150 box: 4</t>
  </si>
  <si>
    <t>Geisiane</t>
  </si>
  <si>
    <t>Colocar assinatura de e-mail</t>
  </si>
  <si>
    <t>Geislane</t>
  </si>
  <si>
    <t>Abertura de chamado - Verif. assinatura de e-mail de 2 micros box: 0</t>
  </si>
  <si>
    <t>Abertura de chamado - Não estão conseguindo abrir porta de vidro e falar com apts box: 0</t>
  </si>
  <si>
    <t>Limpar epson 3150</t>
  </si>
  <si>
    <t>Reiniciando 2 roteadores unifi</t>
  </si>
  <si>
    <t>Finalizado 1, testado e ok.</t>
  </si>
  <si>
    <t>Verificando internet</t>
  </si>
  <si>
    <t>Criando planilha com tamanhos da KingHost</t>
  </si>
  <si>
    <t>Abertura de chamado - Trocar adf da 4070 + trocar a mesma de sala box: 0</t>
  </si>
  <si>
    <t>Abertura de chamado - Portaria parou de funcionar interfone (não recebe nem liga) box: 0</t>
  </si>
  <si>
    <t>Não aceitou o acesso</t>
  </si>
  <si>
    <t>Gui</t>
  </si>
  <si>
    <t>Instalar impressora epson 4150 para o Jairo</t>
  </si>
  <si>
    <t>Abertura de chamado - Verif. impressora com papel de etiqueta atolado box: 0</t>
  </si>
  <si>
    <t>Configurando impressora e notebook</t>
  </si>
  <si>
    <t>Configurando pastas</t>
  </si>
  <si>
    <t>Abertura de chamado - Levar bateria moeda para maquina Wladimir box: 1</t>
  </si>
  <si>
    <t>Kevely</t>
  </si>
  <si>
    <t>Abertura de chamado - Interfone do apto 1903 mudo até 14:00 box: 0</t>
  </si>
  <si>
    <t>Monitor com tela travando</t>
  </si>
  <si>
    <t>Configurar Grandstream do Maison na Nr</t>
  </si>
  <si>
    <r>
      <rPr>
        <rFont val="Nunito"/>
      </rPr>
      <t xml:space="preserve">Acessei o </t>
    </r>
    <r>
      <rPr>
        <rFont val="Nunito"/>
        <color rgb="FF1155CC"/>
        <u/>
      </rPr>
      <t>voipacm.ddns.net:8081</t>
    </r>
    <r>
      <rPr>
        <rFont val="Nunito"/>
      </rPr>
      <t xml:space="preserve"> e depois o </t>
    </r>
    <r>
      <rPr>
        <rFont val="Nunito"/>
        <color rgb="FF1155CC"/>
        <u/>
      </rPr>
      <t>voipacm.ddns.net:8099</t>
    </r>
    <r>
      <rPr>
        <rFont val="Nunito"/>
      </rPr>
      <t xml:space="preserve"> e coloquei o ip no voip acm como ip do voip acm 8081 em system e network parameter</t>
    </r>
  </si>
  <si>
    <t>E-mail não funciona</t>
  </si>
  <si>
    <t>Tentando cancelar pagamento e conta antiga do portao 5</t>
  </si>
  <si>
    <t>Petra papéis</t>
  </si>
  <si>
    <t>Abertura de chamado - Retirar papeis 16:00 30/01 box: 0</t>
  </si>
  <si>
    <t>Sem acesso ao servidor</t>
  </si>
  <si>
    <t>Domingos passou o acesso e deu certo.</t>
  </si>
  <si>
    <t>Instalar Spark</t>
  </si>
  <si>
    <t>Abertura de chamado - Verif. cam lixeira box: 0</t>
  </si>
  <si>
    <t>Abertura de chamado - Entregar notebook i3 box: 5</t>
  </si>
  <si>
    <t>Allure/Atua</t>
  </si>
  <si>
    <t>Testaar notebooks</t>
  </si>
  <si>
    <t>Abertura de chamado - Queda de energia, internet não volta, nobreak central com bateria fraca box: 0</t>
  </si>
  <si>
    <t>Testar notebook</t>
  </si>
  <si>
    <t>Atualizando KK + Box</t>
  </si>
  <si>
    <t>Instalar office</t>
  </si>
  <si>
    <t>Checklist dos e-mails e Whatsapp</t>
  </si>
  <si>
    <t>CDI 2</t>
  </si>
  <si>
    <t>Ligação - Instalar 2 impressoras</t>
  </si>
  <si>
    <t>Internet estava tão ruim que não deu para instalar as impressoras</t>
  </si>
  <si>
    <t>Átila</t>
  </si>
  <si>
    <t>Abertura de chamado - Verif. led da biometria + Levar outra fonte flutuante box: 1</t>
  </si>
  <si>
    <t>Ligação - Computador sem internet box: 0</t>
  </si>
  <si>
    <t>Abertura de chamado - Trocar fonte flutuante da biometria box: 1</t>
  </si>
  <si>
    <t>Abertura de chamado - Verif. internet temanovo + temanovo vivo que estã lentas + trocar wi-fi de EPSON 3150 + 3250 box: 0</t>
  </si>
  <si>
    <t>Verif. drivers de headset</t>
  </si>
  <si>
    <t>Headset está ok, funciona em outros micros</t>
  </si>
  <si>
    <t>Abertura de chamado - Telefone da ibimirim desligado box: 0</t>
  </si>
  <si>
    <t>Não consegue abrir pasta</t>
  </si>
  <si>
    <t>Verificando configuração do interfone</t>
  </si>
  <si>
    <t>Duarte</t>
  </si>
  <si>
    <t>Testar 2 i3</t>
  </si>
  <si>
    <t>Abertura de chamado - Verif. + Testar tomadas box: 0</t>
  </si>
  <si>
    <t>Isadora</t>
  </si>
  <si>
    <t>Limpeza em epson 3150</t>
  </si>
  <si>
    <t>Ligação - Auxiliando na instalação de impressora</t>
  </si>
  <si>
    <t>Telma Christiane de Lima Silva</t>
  </si>
  <si>
    <t>Ligação - Micro não reconhece 2 monitores</t>
  </si>
  <si>
    <t>Rua Murilo Furtado 605</t>
  </si>
  <si>
    <t>Abertura de chamado - Micro não reconhece 2 monitores ht ou retirada box: 0</t>
  </si>
  <si>
    <t>Abertura de chamado - Mp e verificar estabilidade da rede box: 0</t>
  </si>
  <si>
    <t>Abertura de chamado - Retirar micro Wladimir qeu não liga box: 0</t>
  </si>
  <si>
    <t>Separando 2 notes HP para Duarte</t>
  </si>
  <si>
    <t>Cleo</t>
  </si>
  <si>
    <t>Casa de Repouso Luz Manha</t>
  </si>
  <si>
    <t>Verif. impressora não imprimindo</t>
  </si>
  <si>
    <t>Sandro</t>
  </si>
  <si>
    <t>Ligação - Quer ver de ter uma segunda linha pelo computador</t>
  </si>
  <si>
    <t>Abertura de chamado - Wi-fi da Academia e Home Victo caiu box: 0</t>
  </si>
  <si>
    <t>Luis</t>
  </si>
  <si>
    <t>L.N.</t>
  </si>
  <si>
    <t>Ligação - Micro travando</t>
  </si>
  <si>
    <t>Ligação - Note Gislaine não conecta à internet</t>
  </si>
  <si>
    <t>Abertura de chamado - Note Gislaine não conecta à internet box: 0</t>
  </si>
  <si>
    <t>Ligações interminaveis - Voip acm</t>
  </si>
  <si>
    <t>Domingos e Vitangelo deram continuidade</t>
  </si>
  <si>
    <t>LN Comercio</t>
  </si>
  <si>
    <t>MP em micro comprado</t>
  </si>
  <si>
    <t>LIgação - Colocar webmail da Kinghost</t>
  </si>
  <si>
    <t>Pediu para passar para o Domingos</t>
  </si>
  <si>
    <t>Clinica Oncológica</t>
  </si>
  <si>
    <t>Abertura de chamado - Repor toner 4070 box: 1</t>
  </si>
  <si>
    <t>Ligação - Abertura de chamado - Solicitou troca de mouse ruim por um sem fio (Cobrar?) box: 2</t>
  </si>
  <si>
    <t>Abertura de chamado - Verif. micro Lidiane que não funciona headset box: 0</t>
  </si>
  <si>
    <t>Ligação - Google não recebe voz</t>
  </si>
  <si>
    <t>Ligação - Ver se resolvo Luz da Manha ou Edu vai + Dom ligar para ele</t>
  </si>
  <si>
    <t>Luz da Manha</t>
  </si>
  <si>
    <t>Aumentar brilho da tela do notebook</t>
  </si>
  <si>
    <t>Abertura de chamado - Mp + verif. interfone morador (Agendar Janaina) box: 0</t>
  </si>
  <si>
    <t>Ligação - Separar e vender cabo de internet box: 4</t>
  </si>
  <si>
    <t>Venda por 15 reais.</t>
  </si>
  <si>
    <t>Whatsapp programa lento</t>
  </si>
  <si>
    <t>Abertura de chamado - Verif. atas box: 0</t>
  </si>
  <si>
    <t>Abertura de chamado - Entrega da ata box: 0</t>
  </si>
  <si>
    <t>Instalando office 365 + Microsip</t>
  </si>
  <si>
    <t>Configurar e-mail + Assinatura</t>
  </si>
  <si>
    <t>Configuração dos notes + Office + MicroSIP + Entrega</t>
  </si>
  <si>
    <t>Atualizando lista do TP-LINK</t>
  </si>
  <si>
    <t>Acesse o servidor, entre na omada e pronto- dispositivos</t>
  </si>
  <si>
    <t>Abertura de chamado - Verif. câm torre 1 ruim (reparo ou troca?) box: 1</t>
  </si>
  <si>
    <t>Clinica cantareira</t>
  </si>
  <si>
    <t>Abertura de chamado - 01/02 16:00 acompanhar desligamento de energia box: 0</t>
  </si>
  <si>
    <t>E-mail = Abertura de chamado - Substituir fusor de 4070 da Sueli box: 4</t>
  </si>
  <si>
    <t>Abertura de chamado - 02/02 Verif. software itau (agendar c/ Sueli) box: 0</t>
  </si>
  <si>
    <t>Abertura de chamado - Reabastecer Epson L3210 box: 1</t>
  </si>
  <si>
    <t>Grupo Giordano</t>
  </si>
  <si>
    <t>Verif. office não abre nenhum arquivo</t>
  </si>
  <si>
    <t>Perdi o acesso</t>
  </si>
  <si>
    <t>Ligação - Pediu senha do servidor e depois desligou</t>
  </si>
  <si>
    <t>Administradora Vale</t>
  </si>
  <si>
    <t>Ligação - Usuário sem senha</t>
  </si>
  <si>
    <t>Angora</t>
  </si>
  <si>
    <t>Outlook não pesquisa e-mail</t>
  </si>
  <si>
    <t>Abertura de chamado - MP geral 06/02 8:30 box: 0</t>
  </si>
  <si>
    <t>Vale ADM</t>
  </si>
  <si>
    <t>Abertura de chamado - Verif. micro com senha Katia + Trazer HD e case deixado pelo Vitor box: 0</t>
  </si>
  <si>
    <t>LIgação - Micro mouse mexendo sozinho</t>
  </si>
  <si>
    <t>Abertura de chamado - Continuação de cerca eketrica e camera box: 0</t>
  </si>
  <si>
    <t>Abertura de chamado - Continuação de cerca eketrica e camera box:0</t>
  </si>
  <si>
    <t>Abertura de chamado - Instalar receptores de alarme box: 0</t>
  </si>
  <si>
    <t>Abertura de chamado - Verif. cam 9 apagada box: 0</t>
  </si>
  <si>
    <t>Abertura de chamado - instalação de câmera box: Aguardando retirada Dealer</t>
  </si>
  <si>
    <t>CDI 1</t>
  </si>
  <si>
    <t>Abertura de chamado - Instalação câmeras 11/02 box: 0</t>
  </si>
  <si>
    <t>LIgação - Configurar usuário + pasta</t>
  </si>
  <si>
    <t>COnfigurar usuário + pasta + e-mail</t>
  </si>
  <si>
    <t>Instalei em um micro, no outro recusaram meu acesso</t>
  </si>
  <si>
    <t xml:space="preserve">LIgação - Pediu um estabilizador </t>
  </si>
  <si>
    <t>Abertura de chamado - Instalar estabilizar no micro dela box: 6</t>
  </si>
  <si>
    <t>Ligação - Abertura de chamado - Luz do portão da frente da central (2 gaiola onde recebe comida) está queimada, repor box: 2</t>
  </si>
  <si>
    <t>Instalar impressora + fazer login de conta no servidor</t>
  </si>
  <si>
    <t>Abertura de chamado - Substituir impressora 3210 com almofada sem vida box: 0</t>
  </si>
  <si>
    <t>Ligação - Ligou para impressora que não ligava, mas ligou</t>
  </si>
  <si>
    <t>Graziele</t>
  </si>
  <si>
    <t>Ligação - Claro fazendo mp na região estão sem acesso, queria saber se tem duas internet</t>
  </si>
  <si>
    <t>Verificando se consigo carregar pedidos que sumiram no Wordpress</t>
  </si>
  <si>
    <t>Disse que pode ter sido instabilidade do plugin durante a transferência de donos do domínio. Pediu para eu verificar qual é o plugin e ver se consigo entrar em contato com o suporte dele para tentar resolver a situação/reparar o erro dos pedidos sumirem</t>
  </si>
  <si>
    <t>Arthur</t>
  </si>
  <si>
    <t>Verificar usuário e senha dele</t>
  </si>
  <si>
    <t>Aguardando o Rodrigo confirmar o número dele, setor e nome.</t>
  </si>
  <si>
    <t>Lo Alves</t>
  </si>
  <si>
    <t>LIgação - Gmail com outro nome</t>
  </si>
  <si>
    <t>Wellen (Silvio ACM)</t>
  </si>
  <si>
    <t>Abertura de chamado - Continuação de cerca elétrica e câmera box: 0</t>
  </si>
  <si>
    <t>Abertura de chamado - Antitravamento do p2 quebrado + apto 81 sem interfone (levar?) box: ?</t>
  </si>
  <si>
    <t>Organização da minha mesa - Pastas, documentos, cadernos, etc</t>
  </si>
  <si>
    <t>Organizando notebook Dell para substituir seu antigo</t>
  </si>
  <si>
    <t>Passando arquivos + termiandno de configurar</t>
  </si>
  <si>
    <t>Verif. config. de pc deles</t>
  </si>
  <si>
    <t>Instalar programa de visualização de vídeo (VSL)</t>
  </si>
  <si>
    <t>Abertura de chamado - Passar cabo do modem para o subsolo + instalar pabx no subsolo e retirar ucm box: 3</t>
  </si>
  <si>
    <t>Abertura de chamado - Retorno para instalar luz portão comida (cabo passado) box: 0</t>
  </si>
  <si>
    <t>Ligação - Confirmar atendimento se vai ser hoje</t>
  </si>
  <si>
    <t>Auxiliando nos atendimentos</t>
  </si>
  <si>
    <t>COnfigurar usuário no computador e liberar acesso à coordenaçaõ no 254.253</t>
  </si>
  <si>
    <t>Instalar scanner de impressora</t>
  </si>
  <si>
    <t>Abertura de chamado - Troca da cam lixeira + verif. cam nova da quadra off e posicionar cam novas + add ao DVR + Levar fita hellermann para fixar cabos das cam novas do quioscão box: 0</t>
  </si>
  <si>
    <t>Viviane Nr</t>
  </si>
  <si>
    <t>Abertura de chamado - Portaria não liga para NR box: 0</t>
  </si>
  <si>
    <t>Abertura de chamado - Repor toner m4070 + Micro cam Cris com tela preta + site saudeportomed não entra box: 1</t>
  </si>
  <si>
    <t>Green Concept</t>
  </si>
  <si>
    <t>Abertura de chamado - Repor preto na L395 + levar note i5, hd 500 e 6 ram box: em cima</t>
  </si>
  <si>
    <t>Pediu acesso à pasta comercial (liberado já)</t>
  </si>
  <si>
    <t>Abertura de chamado - Verif. catracas desligando box: 0</t>
  </si>
  <si>
    <t>Ligação - Perguntou de quando vao atender</t>
  </si>
  <si>
    <t>Disse que a previsão era hoje</t>
  </si>
  <si>
    <t>Abertura de chamado - Levar 2 tags e um controle box: 2</t>
  </si>
  <si>
    <t>Andre Suporte Control Id</t>
  </si>
  <si>
    <t>LIgação - Verif. catracas</t>
  </si>
  <si>
    <t>Estado de contingência dos moradores deixa eles ficarem funcionando quando perde conexão com servidor/rede</t>
  </si>
  <si>
    <t>Acessar grandstream</t>
  </si>
  <si>
    <t>Abertura de chamado - Continuar passagem de cabos box:em cima</t>
  </si>
  <si>
    <t>Abertura de chamado - Mp no micro da sala do lab box: 0</t>
  </si>
  <si>
    <t>Abertura de chamado - Passar cabo andar 1 e 2 box: 0</t>
  </si>
  <si>
    <t>Diana</t>
  </si>
  <si>
    <t>Ligação - Pediu para falar com o técnico Felipe</t>
  </si>
  <si>
    <t>Instalando scanner pequeno brother</t>
  </si>
  <si>
    <t>Ligação - OS 34740 - Micro na garantia, não liga</t>
  </si>
  <si>
    <t>Abertura de chamado - Micro Aline não liga box: 0 + Mapear unidade</t>
  </si>
  <si>
    <t>Abertura de chamado - Entregar notebook box: em cima</t>
  </si>
  <si>
    <t>Ligação - Verificar adaptador para o Monito Dell dela</t>
  </si>
  <si>
    <t>Abertura de chamado - Entregar OS 35670 micro box: 1 andar</t>
  </si>
  <si>
    <t>LIgação - E-mail enviando muitos e-mails + Instalar scanner de L3110</t>
  </si>
  <si>
    <t>Ligação - Colocar conta dele no office 365</t>
  </si>
  <si>
    <t>Tirou meu acesso. Estava verificando com o Dom qual conta foi passada para o Clinton usar Office 365</t>
  </si>
  <si>
    <t>Instalar impressora e scanner 3150</t>
  </si>
  <si>
    <t>Abertura de chamado - Verif. Notebooks do S1 e S2 não funcionando box: 0</t>
  </si>
  <si>
    <t>Akim</t>
  </si>
  <si>
    <t>LIgação - Perguntou se limpamos computadores e trocamos peças entre gabinetes</t>
  </si>
  <si>
    <t>Atualizando lista de roteadores instalados</t>
  </si>
  <si>
    <t>Atualizei o máximo que deu dos CT's</t>
  </si>
  <si>
    <t>Abertura de chamado - levar 01 CX DE PAPEL SULFITE&gt; COM 10 PCTS / Venda=15358 box: frente box 3</t>
  </si>
  <si>
    <t>Mila</t>
  </si>
  <si>
    <t>Abertura de chamado - Impressora L3150 travando na impressão + levar tinta preta box: 0</t>
  </si>
  <si>
    <t>Garcia</t>
  </si>
  <si>
    <t>Colocou em outra internet e funcionou</t>
  </si>
  <si>
    <t>LIgação = Impressora travando</t>
  </si>
  <si>
    <t>Ela disse que ia fazer um teste e a ligação caiu</t>
  </si>
  <si>
    <t>Ligação - Compartilhar pasta e mapear</t>
  </si>
  <si>
    <t>Não consegue abrir do Onedrive arquivos de 2022</t>
  </si>
  <si>
    <t>SantPel</t>
  </si>
  <si>
    <t>Ligação - Abertura de chamado - MP geral 08/02 8:30 box: 0</t>
  </si>
  <si>
    <t>Abertura de chamado - Verif. interfone 413 não funcionando 8/02 8:30 box: 0</t>
  </si>
  <si>
    <t>Abertura de chamado - Levar 2 controles hoje box: 4</t>
  </si>
  <si>
    <t>Abertura de chamado - Verif. 3 câms offline box: 0</t>
  </si>
  <si>
    <t>E-mail - Separar um note i7 e i5</t>
  </si>
  <si>
    <t>Bloqueio para baixar proigrmaa</t>
  </si>
  <si>
    <t xml:space="preserve">LIgação - </t>
  </si>
  <si>
    <t>Abreu Central</t>
  </si>
  <si>
    <t>Abertura de chamado - Levar note i7 e i5 box: 4</t>
  </si>
  <si>
    <t>Ligação - Pediu para falar com o Lúcio</t>
  </si>
  <si>
    <t>Passei para o Silvio que ele sabia cuidar</t>
  </si>
  <si>
    <t>Colocando SSD no AIO Dell cinza</t>
  </si>
  <si>
    <t>Não consegue acessar o Onedrive</t>
  </si>
  <si>
    <t>Abertura de chamado - Verif. impressora falhando box: 0</t>
  </si>
  <si>
    <t>Ligação - E-mail excluidos não aparecem no Outlook</t>
  </si>
  <si>
    <t>Andrea</t>
  </si>
  <si>
    <t>Rodoviaria Camila de Santos</t>
  </si>
  <si>
    <t>Ligação - Pediu para falar com o Silvio</t>
  </si>
  <si>
    <t>Ligação - Criar usuário, VPN, e-mail, dar acesso à pastas + mapear</t>
  </si>
  <si>
    <t>Não liberou o acesso para mapear</t>
  </si>
  <si>
    <t>PDF não abre</t>
  </si>
  <si>
    <t>Empurrando chamado + Digitando</t>
  </si>
  <si>
    <t>Mapear + Instalar VPN</t>
  </si>
  <si>
    <t>Abertura de chamado - Verif. cam fora do ar box: 0</t>
  </si>
  <si>
    <t>Ligação - Perguntou se mexemos com impressora</t>
  </si>
  <si>
    <t>Abertura de chamado - Config impressora Ricoh para imprimir colorido por senha box: 0</t>
  </si>
  <si>
    <t>Abertura de chamado - 09/02 Levar tags Pedro e levar antena sem conserto box: 0</t>
  </si>
  <si>
    <t>Blue Telecon</t>
  </si>
  <si>
    <t>Ligação - Pediu para falar com o responsável da telefonia</t>
  </si>
  <si>
    <t>0800 077 777</t>
  </si>
  <si>
    <t>E-mail não enviou pelo sistema</t>
  </si>
  <si>
    <t>LIgação - Impressora não imprime</t>
  </si>
  <si>
    <t xml:space="preserve">Abertura de chamado - Verif L396 com papel travando + Levar tinta preta + Tirar relatório geral + MP geral box: 1 </t>
  </si>
  <si>
    <t>Kelly</t>
  </si>
  <si>
    <t>Deinstalar office's e instalar 2013</t>
  </si>
  <si>
    <t>Ligação - 34740</t>
  </si>
  <si>
    <t>Ficando no suporte até o fim do expediente</t>
  </si>
  <si>
    <t>Abertura de chamado - Verif. linear, portão não abre box: 0</t>
  </si>
  <si>
    <t>Desinstalar Office 365 e 2016 para instalar 2013, locado</t>
  </si>
  <si>
    <t>Instalando scanner lexmark mx410de</t>
  </si>
  <si>
    <t/>
  </si>
  <si>
    <t xml:space="preserve">Ligação - Abertura de chamado - Cam dos elevadores off box: 0 </t>
  </si>
  <si>
    <t>Verificando remoto e depois abrir chamado</t>
  </si>
  <si>
    <t>Instalando office 365</t>
  </si>
  <si>
    <t>Verificando confi. do Facial</t>
  </si>
  <si>
    <t>Abertura de chamado - Entregar OS 35795 box: 2 andar</t>
  </si>
  <si>
    <t>Ligação - Sobre impressora que retiraram na OS 35489</t>
  </si>
  <si>
    <t>Atualizar lista de contrato de MP</t>
  </si>
  <si>
    <t>Abertura de chamado - Ensinar o Joaquim o procedimento para senha no teclado da clausura box: 0</t>
  </si>
  <si>
    <t>Ligação - HP Officejet 4500 desktop está bom problema físico</t>
  </si>
  <si>
    <t>Eu falei para trazer o equipamento e verificar o problema</t>
  </si>
  <si>
    <t>Iara</t>
  </si>
  <si>
    <t>Abertura de chamado - Substituir impressora L375 vazando box: Em cima</t>
  </si>
  <si>
    <t>E-mail - Abertura de chamado - Retirar máquinas (Fim de contrato) box: 0</t>
  </si>
  <si>
    <t>Ligação - Disse que vai trazer um gabinete</t>
  </si>
  <si>
    <t>Micro não imprime pelo Google</t>
  </si>
  <si>
    <t>Entrou paciente e cancelou meu acesso</t>
  </si>
  <si>
    <t>Ligação - Abertura de chamado - Portões lentos box: 0</t>
  </si>
  <si>
    <t>Ligação - Plano de fundo travado</t>
  </si>
  <si>
    <t>Ativei o Windows e pronto</t>
  </si>
  <si>
    <t>Pegar gravação com o Sonival, pois ele disse que estava a 2 dias com o problema do portão</t>
  </si>
  <si>
    <t>Abertura de chamado - Portão S2 lento box: 0</t>
  </si>
  <si>
    <t>Abertura de chamado - Substituir notebook dell não liga box: Domingos</t>
  </si>
  <si>
    <t>Abertura de chamado - Mal funcionamento da internet no UH193 box: 0</t>
  </si>
  <si>
    <t>Cassio Apto 12</t>
  </si>
  <si>
    <t>Abertura de chamado - Apto 12 sem internet 11/02 10:00 box: 0</t>
  </si>
  <si>
    <t>Digitando chamados</t>
  </si>
  <si>
    <t>Abertura de chamado - Levar outro modelo de roteador (D-link não funciona nas impressoras) box: 5</t>
  </si>
  <si>
    <t>Autto Padrão (Revisa)</t>
  </si>
  <si>
    <t>Abertura de chamado - Deixar brother 8480DN com Douglas na Autto Padrão box: Em frente</t>
  </si>
  <si>
    <t>Ligação - Pediu para o Domingos passar a senha do e-mail da tesouraria</t>
  </si>
  <si>
    <t>Senha é Guapira@2023</t>
  </si>
  <si>
    <t>Verif. quantas VPN tem ocupadas no Proxmox</t>
  </si>
  <si>
    <t>Ligação - Referente a impressora falada dia 09/02</t>
  </si>
  <si>
    <t>Vai trazendo</t>
  </si>
  <si>
    <t>Abertura de chamado - Verifi micro Ana com erro HD box: 0</t>
  </si>
  <si>
    <t>Criar e-mail no-reply</t>
  </si>
  <si>
    <t>Separando AIO Dell</t>
  </si>
  <si>
    <t>Abertura de chamado - Verif. caneta da lousa interativa não funcionando box: 0</t>
  </si>
  <si>
    <t>E-mail = Remover VPN's</t>
  </si>
  <si>
    <t>Verif. pasta que "sumiu"</t>
  </si>
  <si>
    <t>Não tinha pasta de backup</t>
  </si>
  <si>
    <t>Miqueias</t>
  </si>
  <si>
    <t>Ligação - Não recebe e-mail e colocar assinatura no e-mail</t>
  </si>
  <si>
    <t>Instalando impressora 3150</t>
  </si>
  <si>
    <t>OS 35861</t>
  </si>
  <si>
    <t>Era para o Felipe no caso</t>
  </si>
  <si>
    <t>Criando e-mail para o Bruno Seiji, estagiário</t>
  </si>
  <si>
    <t>Config. HD's novos no servidor</t>
  </si>
  <si>
    <t>Fazer limpeza em uma Epson L3250</t>
  </si>
  <si>
    <t>Revisa</t>
  </si>
  <si>
    <t>Ligação - Disse que tem um telefone offline</t>
  </si>
  <si>
    <t>Glausia</t>
  </si>
  <si>
    <t>LIgação - Está sem internet no apto 10</t>
  </si>
  <si>
    <t>Ligação - Localizar pasta em backup de servidor \\ad</t>
  </si>
  <si>
    <t>Vitangelo disse que lá funciona como backup inteiro. Para recuperar algum arquivo, tem que trazer o hd para descompactar e pegar o que ela precisa</t>
  </si>
  <si>
    <t>Tay</t>
  </si>
  <si>
    <t>Abertura de chamado - Verif. catracas não liberando usuários box: 0</t>
  </si>
  <si>
    <t>Abertura de chamado - Está sem internet no apto 10 box: 0</t>
  </si>
  <si>
    <t>Abertura de chamado - Repor tinta L3150 box: 2</t>
  </si>
  <si>
    <t>Colégio Avanço (Advance)</t>
  </si>
  <si>
    <t>Abertura de chamado - Levar AIO + Instalar nobreak novo (está lá) T. Nelson box: em cima</t>
  </si>
  <si>
    <t>Abertura de chamado - Verif. interfone não funcionando unidade 13 box: 0</t>
  </si>
  <si>
    <t>Ligação - Verif. micro das carteirinhas desligando box: 0</t>
  </si>
  <si>
    <t>LIgação - Itau não abre</t>
  </si>
  <si>
    <t>Vou ter que verificar com o Jeferson</t>
  </si>
  <si>
    <t>Sarah</t>
  </si>
  <si>
    <t>Abertura de chamado - Estão sem internet após queda de energia box: 0</t>
  </si>
  <si>
    <t>Abertura de chamado - Estão sem internet box: 0</t>
  </si>
  <si>
    <t>Impressora falhando L3150</t>
  </si>
  <si>
    <t>Entregar note i7 (locação) box: 5</t>
  </si>
  <si>
    <t>Abertura de chamado - Rede não funciona em Grandstream (Provavel cabo) box: 0</t>
  </si>
  <si>
    <t>LIgação - Instalar impressora</t>
  </si>
  <si>
    <t>Abertura de chamado - Repor tinta preta Epson L355 box: 1</t>
  </si>
  <si>
    <t>Instalar certificados A1</t>
  </si>
  <si>
    <t>Abri o arquivo e testei se atualizava</t>
  </si>
  <si>
    <t>Abertura de chamado - Retornar para concluir passagem e instalação de cameras (Pendência infra) box: 0</t>
  </si>
  <si>
    <t>Configurar roteadores</t>
  </si>
  <si>
    <t>Não deu para resolver remotamente, pois tinham outros ips nos mesmos ips dos roteadores e não dava para acessar. Chamado aberto para verificar</t>
  </si>
  <si>
    <t>Instalar impressora + scanner 4070FR</t>
  </si>
  <si>
    <t>Tema Novo II</t>
  </si>
  <si>
    <t xml:space="preserve">Ligação - Internet instável </t>
  </si>
  <si>
    <t>Abertura de chamado - Config. novos roteadores link-one box: 0</t>
  </si>
  <si>
    <t>Abertura de chamado - Substituir Epson 3250 falhando coordenação box: 0</t>
  </si>
  <si>
    <t>Aberto errado, Cancelado já.</t>
  </si>
  <si>
    <t>Verificando notebook do Vinicius com tela azul + verif. notebook para substituir</t>
  </si>
  <si>
    <t>Passei para o Vinicius continuar</t>
  </si>
  <si>
    <t>Abertura de chamado - Levar uma 4020 pro Regis box: Em frente</t>
  </si>
  <si>
    <t>Separando i7 micro</t>
  </si>
  <si>
    <t>Abertura de chamado - Ajuda para comprar notebook</t>
  </si>
  <si>
    <t>Ligação - Abertura de chamado - Wi-fi não funciona e relógio de ponto do Vinícius off box: 0</t>
  </si>
  <si>
    <t>Abertura de chamado - Continuar projeto cerca/câmeras box: 0</t>
  </si>
  <si>
    <t>Felich</t>
  </si>
  <si>
    <t>MultiLog</t>
  </si>
  <si>
    <t>Ligação - Pediu para falar com o Vitangeloh</t>
  </si>
  <si>
    <t>Evo</t>
  </si>
  <si>
    <t>Separando 2 notebooks T410</t>
  </si>
  <si>
    <t>Abertura de chamado - Entregar 2 T410 box: 5</t>
  </si>
  <si>
    <t>Abertura de chamado - Colocar lnk dedicado para máquinas que usem a vivo na NR box: 0</t>
  </si>
  <si>
    <t>Ligação - Outlook sem espaço</t>
  </si>
  <si>
    <t>Está carregando o arquivo para abrir o outlook, aguardando</t>
  </si>
  <si>
    <t>Transferência de pst</t>
  </si>
  <si>
    <t>Felipe quem começou e falei para terminar</t>
  </si>
  <si>
    <t>Impressora saindo em branco</t>
  </si>
  <si>
    <t>Vou ter que acessar outro micro e esperar a funcionaria chamar</t>
  </si>
  <si>
    <t>LIgação - HK não abre por estar em outra rede</t>
  </si>
  <si>
    <t>Abertura de chamado - Note com Win10 + Saída VGA (Lenovo i5) box: Em cima</t>
  </si>
  <si>
    <t>Abertura de chamado - Verif. wi-fi portaria + Vinicius sem wi-fi box: 0</t>
  </si>
  <si>
    <t>Oficina Romma</t>
  </si>
  <si>
    <t>Ligação - Grandstream não atende</t>
  </si>
  <si>
    <t>Ligação - Trocar nome de pasta mapeada</t>
  </si>
  <si>
    <t>MP em micro portaria</t>
  </si>
  <si>
    <t>Impressora saindo branco</t>
  </si>
  <si>
    <t>Estava fazendo a limpeza e alguns testes e constatou fim da vida útil da impressora L355</t>
  </si>
  <si>
    <t>Finalizado aumento do pst e recuperação</t>
  </si>
  <si>
    <t>Abertura de chamado - Substituir L355 com almofada sem vida box: Em cima</t>
  </si>
  <si>
    <t>Ligação - COnfigurar rede no notebook</t>
  </si>
  <si>
    <t>Nadja</t>
  </si>
  <si>
    <t>Reconfigurei o e-mail e está ok, mas o PST está corrompido</t>
  </si>
  <si>
    <t>Configurar acesso + Spark</t>
  </si>
  <si>
    <t>Preciso acessar micro</t>
  </si>
  <si>
    <t>Mudar nome de pasta</t>
  </si>
  <si>
    <t>Ketlyn</t>
  </si>
  <si>
    <t>Abertura de chamado - Câmeras offline e interfone do elevador não funciona box: 0</t>
  </si>
  <si>
    <t>Configurar VPN</t>
  </si>
  <si>
    <t>Ligação - Confirmando senha da VPN</t>
  </si>
  <si>
    <t>Unic</t>
  </si>
  <si>
    <t>Abertura de chamado - Começar instalação do rack box: 0</t>
  </si>
  <si>
    <t>Configurar notebook para acesso</t>
  </si>
  <si>
    <t>Testar roteador da Claro</t>
  </si>
  <si>
    <t xml:space="preserve">Estou sem </t>
  </si>
  <si>
    <t>Abertura de chamado - Micros do call centes desligando + 1 não liga box: 0</t>
  </si>
  <si>
    <t>Abertura de chamado - Verif. nova cam instalado pelo Edu (Apresenta problema de noite) colocar caixinha branca? box: 0</t>
  </si>
  <si>
    <t>Abertura de chamado - Sem internet funcionando cabo e wi-fi no condomínio todo box: 0</t>
  </si>
  <si>
    <t>Isabel</t>
  </si>
  <si>
    <t>Ligação - Gmail não conectada</t>
  </si>
  <si>
    <t>Conseguiu esquecer a senha de 2 de 3 e-mails, confirmei tudo pelos e-mails de recuperação e telefone</t>
  </si>
  <si>
    <t>Abertura de chamado - Ata FXO não responde (cabo de rede, ata, note) box: 0</t>
  </si>
  <si>
    <t>E-mail = Confirmando e-mail da abreu</t>
  </si>
  <si>
    <t>Abreu BH</t>
  </si>
  <si>
    <t>Testar 2 notebooks</t>
  </si>
  <si>
    <t>LIgação - Confirmar como usar nobreak</t>
  </si>
  <si>
    <t>Arte Design</t>
  </si>
  <si>
    <t>Abertura de chamado - Cartuchos não identificados da Brother MFC J6935 box: 0</t>
  </si>
  <si>
    <t>Verif. 2 notebooks</t>
  </si>
  <si>
    <t>Ligação - Confirmar a visita da câmera</t>
  </si>
  <si>
    <t>Testar 2 modem's da Claro</t>
  </si>
  <si>
    <t>Abertura de chamado - Levar notes + mouse - Abreu BH box: 1</t>
  </si>
  <si>
    <t>Atualizando lista de MP's</t>
  </si>
  <si>
    <t>EngProtection</t>
  </si>
  <si>
    <t>Ligação - Quis falar com o Lúcio sobre recuperar um HD, OS 35718</t>
  </si>
  <si>
    <t>Ligação - Liguei para ver se podia ser pendrive USBc</t>
  </si>
  <si>
    <t>Disse que sim</t>
  </si>
  <si>
    <t>Planilha de hospedagens</t>
  </si>
  <si>
    <t>Andrio</t>
  </si>
  <si>
    <t>Ligação - Abertura de chamado - Notebook para formatar da gerencia box: 0</t>
  </si>
  <si>
    <t>Ligação - Computador para trocar cooler</t>
  </si>
  <si>
    <t>Organizando KK + Box's</t>
  </si>
  <si>
    <t>Abertura de chamado - Verif. cam 14 inoperante box: 0</t>
  </si>
  <si>
    <t>Dr. Rubens</t>
  </si>
  <si>
    <t>Van Morsel</t>
  </si>
  <si>
    <t>LIgação - Verif. gmail com os e-mails, HT</t>
  </si>
  <si>
    <t>HT R$190,00</t>
  </si>
  <si>
    <t>Fazendo passo a passo de configuração de e-mail</t>
  </si>
  <si>
    <t>Problema na Cãmera off é chamado</t>
  </si>
  <si>
    <t>Abertura de chamado - Substituir micro recepção + conf. hora do ponto box: 0</t>
  </si>
  <si>
    <t>Abertura de chamado - Levar 2 monitores pequenos + Verif. um monitor só rosa box: em cima</t>
  </si>
  <si>
    <t>You Tucuruvi</t>
  </si>
  <si>
    <t>Abertura de chamado - Câmeras guarita desligaram box: 0</t>
  </si>
  <si>
    <t>WL</t>
  </si>
  <si>
    <t>Abertura de chamado - Retirar notebook do Eduardo box: 0</t>
  </si>
  <si>
    <t>Abertura de chamado - Substituição notebook empréstimo (Nelson já reitoru) box: 1</t>
  </si>
  <si>
    <t xml:space="preserve">Ligação - Está sem acesso aos telefones </t>
  </si>
  <si>
    <t>É a NET que está com problema. PABX Analógico</t>
  </si>
  <si>
    <t>Abertura de chamado - Verif. cabeamento danificado box: 0</t>
  </si>
  <si>
    <t>Clician</t>
  </si>
  <si>
    <t>Alterar a senha de 3 e-mails para Portao5@2023 como padrão para depois ela mudar</t>
  </si>
  <si>
    <t>Testando notebook</t>
  </si>
  <si>
    <t>Abertura de chamado - Verificar ramais mudos e impressoras micro Cremilda. box: 0</t>
  </si>
  <si>
    <t>Ligação - Verif. config do micro da recepção</t>
  </si>
  <si>
    <t>Abertura de chamado - Ramal do P3 não funciona box: 0</t>
  </si>
  <si>
    <t>Lupa Cereieiras</t>
  </si>
  <si>
    <t>Abertura de chamado - Chave eletronica não abre portão eletronico box: 0</t>
  </si>
  <si>
    <t>Testando notebook para Maison</t>
  </si>
  <si>
    <t>Daisy</t>
  </si>
  <si>
    <t>Ligação - Gmail sem espaço</t>
  </si>
  <si>
    <t>Ela liberou espaço, mas o gmail demora um pouco para processar</t>
  </si>
  <si>
    <t>Abertura de chamado - Entregar nobreak OS 35214 R$385,00 box: Técnica</t>
  </si>
  <si>
    <t>Tentando acessar FTP para colocar vídeo no site</t>
  </si>
  <si>
    <t>Felipe ACm</t>
  </si>
  <si>
    <t>Abertura de chamado - Entregar note OS 35773 R$415,00 box: Aline</t>
  </si>
  <si>
    <t>Ligação - Câmera não abre pelo Explorer + Assinatura de e-mail</t>
  </si>
  <si>
    <t>Kleiver me ajudou, utilizou do edge block para usar só o explorer</t>
  </si>
  <si>
    <t>Ligação - Liberando acesso às câmeras</t>
  </si>
  <si>
    <t xml:space="preserve">Apto 13 </t>
  </si>
  <si>
    <t>Ligação - Abertura de chamado - Verif. servidor desligando + levar nobreak box: 0</t>
  </si>
  <si>
    <t>Cardi</t>
  </si>
  <si>
    <t>Está sem a senha de usuário</t>
  </si>
  <si>
    <t>Verif. usuarios com acesso ao servidor</t>
  </si>
  <si>
    <t>Não liberou o acesso</t>
  </si>
  <si>
    <t>Abertura de chamado - Mp + Inventário + Levantamento de tudo da rede (Nelson) box: 0</t>
  </si>
  <si>
    <t>Desabilitar usuários do servidor</t>
  </si>
  <si>
    <t>Margareth</t>
  </si>
  <si>
    <t>Computador sem som</t>
  </si>
  <si>
    <t xml:space="preserve">Evo (Obra cardoso de Almeida) </t>
  </si>
  <si>
    <t>Abertura de chamado - Levar outra fonte de lenovo (Obra Cardoso de Almeida) box: 2</t>
  </si>
  <si>
    <t>Ligação - Não consegue acessar site</t>
  </si>
  <si>
    <t>Ligação - Sem som ao computador</t>
  </si>
  <si>
    <t xml:space="preserve"> Ligação - Disse que vai trazer um estabilizador</t>
  </si>
  <si>
    <t>Eder</t>
  </si>
  <si>
    <t>Ligação - Ligou, mas não dava para entender</t>
  </si>
  <si>
    <t>Ligação - Hd externo como dispositivo</t>
  </si>
  <si>
    <t>Ligação - problema com a rede do computador de correspondencia</t>
  </si>
  <si>
    <t>12;00:00</t>
  </si>
  <si>
    <t xml:space="preserve">Aline </t>
  </si>
  <si>
    <t xml:space="preserve">ligação - pedido de suporte computadores lentos e impressora não conecta </t>
  </si>
  <si>
    <t>Denilson</t>
  </si>
  <si>
    <t>Abertura de chamado - Remanejas cabos por cima do rack box: 0</t>
  </si>
  <si>
    <t>Casa Fabio Petri</t>
  </si>
  <si>
    <t>Abertura de chamado - Cerca elétrica desativada (levar central de choque nova) + Roteador box: 6</t>
  </si>
  <si>
    <t>Verif. usuários para acesso</t>
  </si>
  <si>
    <t>Lopes</t>
  </si>
  <si>
    <t>Ligação - Configurar acesso à pastas para o Eder</t>
  </si>
  <si>
    <t>Baixar scanner para epson L395</t>
  </si>
  <si>
    <t>Abertura de chamado - Levar 2 toners 4070 box: 1</t>
  </si>
  <si>
    <t>Abertura de chamado - MP + Inventário + Levar minuta contrato (retirar 1 via assinada dele) 08/03 box: 4</t>
  </si>
  <si>
    <t>Abertura de chamado - Reabastecer 2x 3250 BK, 4150 BK e L396 e  + Levar 1 tinta colorida box: 4</t>
  </si>
  <si>
    <t>Ligação - Abertura de chamado - Impressora soltando tinta + Verif. micro da Sueli 27/02 de tarde box: 0</t>
  </si>
  <si>
    <t>NADIA</t>
  </si>
  <si>
    <t>Ligação - Aumentar o armazenamento do email</t>
  </si>
  <si>
    <t>Acessando e-mail</t>
  </si>
  <si>
    <t>Nathaly</t>
  </si>
  <si>
    <t>Abertura de chamado - Micro da direção não liga box: 0.</t>
  </si>
  <si>
    <t xml:space="preserve">Atualizando lista de pendências </t>
  </si>
  <si>
    <t>Usuário com senha expirada</t>
  </si>
  <si>
    <t>Ligação - E-mail não chega</t>
  </si>
  <si>
    <t>Abertura de chamado - Ponto de rede offline no consultório 2 box: 0</t>
  </si>
  <si>
    <t>Abertura de chamado - Biometria quebrada box: 0</t>
  </si>
  <si>
    <t>Abertura de chamado - Verif. alarme cerca elétrica + câmeras off + trilho do portão de entrada (Soldar?) + MP GERAL box: 0</t>
  </si>
  <si>
    <t>Abertura de chamado - Passagem de cabo RJ45 que está lá + instalar roteador lá + internet lenta box: 0</t>
  </si>
  <si>
    <t>Abertura de chamado - Levar note para verif. placa mãe box: 4</t>
  </si>
  <si>
    <t>Configurando acesso à rede</t>
  </si>
  <si>
    <t>Fabio Petri</t>
  </si>
  <si>
    <t>Abertura de chamado - Levar note para config. 3º ap box: em cima</t>
  </si>
  <si>
    <t>Abertura de chamado - 07/03 8:30 FAZER INVENTARIO box: 0</t>
  </si>
  <si>
    <t>Andre</t>
  </si>
  <si>
    <t>Configurar e-mail + instalar Sigma</t>
  </si>
  <si>
    <t>Recuperar pasta excluida</t>
  </si>
  <si>
    <t>Disse para eu parar tudo e atualizar o kk web</t>
  </si>
  <si>
    <t>Reconfigurando impressora + Scanners</t>
  </si>
  <si>
    <t>Edimeia</t>
  </si>
  <si>
    <t>Ligação - Pediu para falar com o Comercial</t>
  </si>
  <si>
    <t>Jean</t>
  </si>
  <si>
    <t>Contabilix</t>
  </si>
  <si>
    <t>Abertura de chamado - Configurar e organizar Onedrive nos micros 08/03 8:30 box: 0</t>
  </si>
  <si>
    <t>Configurando rede</t>
  </si>
  <si>
    <t>Configurando rede + Planilhas no excel corrompidas</t>
  </si>
  <si>
    <t>As planilhas não deram certo, verifiquei e o problema foi quem as criou.</t>
  </si>
  <si>
    <t>Acessando para Nelson verificar config.</t>
  </si>
  <si>
    <t>Reconfigurar e-mail + liberar acesso à rede</t>
  </si>
  <si>
    <t>Configurando acesso à todas as pastas</t>
  </si>
  <si>
    <t>Baixar Project e Vision nos computadores</t>
  </si>
  <si>
    <t>Tentando configurar gmail no mail do Windows</t>
  </si>
  <si>
    <t>Pediu para eu escrever o histórico dos sites dela</t>
  </si>
  <si>
    <t>Escrevendo inventário da Adeasp</t>
  </si>
  <si>
    <t>Pastas da rede sumiram</t>
  </si>
  <si>
    <t>Olition</t>
  </si>
  <si>
    <t>Configurando e-mail no Outlook</t>
  </si>
  <si>
    <t>Pasta de rede sumiram</t>
  </si>
  <si>
    <t>Evento</t>
  </si>
  <si>
    <t>Denis</t>
  </si>
  <si>
    <t>Configurando OneDrive de acordo com Nelson</t>
  </si>
  <si>
    <t>Configurar OneDrive de acordo com Nelson</t>
  </si>
  <si>
    <t>Abertura de chamado - Verif. impressora HP 416 lenta box: 0</t>
  </si>
  <si>
    <t>ERPFlex não permite gerar OP/OS</t>
  </si>
  <si>
    <t>Configurar OneDrive de acordo com Nelson + MicroSip não liga</t>
  </si>
  <si>
    <t>Alterando senha de usuário</t>
  </si>
  <si>
    <t>Ligação - Adicionar ao chamado que o interacess está bugando</t>
  </si>
  <si>
    <t>Atualizando KK Online</t>
  </si>
  <si>
    <t>Antivirus bloqueando MicroSIP</t>
  </si>
  <si>
    <t>Gustavo ACM</t>
  </si>
  <si>
    <t>Abertura de chamado - Repor EPSON 396, 3110 + RICOH C431DN + BROTHER J105  box: 3</t>
  </si>
  <si>
    <t>Abertura de chamado - MP Geral 14/03 8:30 box: 0</t>
  </si>
  <si>
    <t>Abertura de chamado - Verif. arquivos do OneDrive 13/03 8:30 box: 0</t>
  </si>
  <si>
    <t>Impressora sai em branco</t>
  </si>
  <si>
    <t>Parando tudo para resolver ERPFlex que não gera OP/OS</t>
  </si>
  <si>
    <t>Falei com o Lucas.</t>
  </si>
  <si>
    <t>Verificando sensibilidade do facial</t>
  </si>
  <si>
    <t>Não consegue fazer login no computador</t>
  </si>
  <si>
    <t>E-mail - Criar 2 usuários</t>
  </si>
  <si>
    <t>Claro</t>
  </si>
  <si>
    <t>Abrindo chamado para Claro verificar internet e bloqueio de SIP na Contabilix</t>
  </si>
  <si>
    <t>Adina</t>
  </si>
  <si>
    <t>Ligação - Pediu para verificar a impressora que está aqui</t>
  </si>
  <si>
    <t>Passei para a Aline</t>
  </si>
  <si>
    <t>Reunião de site</t>
  </si>
  <si>
    <t>Criando VPN</t>
  </si>
  <si>
    <t>VPN Criada não conecta. Silvio disse que Vitangelo alterou algo para fazer a conexão.</t>
  </si>
  <si>
    <t>Organizando lista de pendência + Box (Informei comercial do que precisa separar)</t>
  </si>
  <si>
    <t>Fazendo transferência de dados</t>
  </si>
  <si>
    <t>Abertura de chamado - Levar pendrive para quebrar senha</t>
  </si>
  <si>
    <t>Abertura de chamado - Câmeras off + Verif. cerca elétrica (Pedido do Francisco) box: 0</t>
  </si>
  <si>
    <t>Abertura de chamado - Instalar ponto de rede no segundo andar box: 0</t>
  </si>
  <si>
    <t>E-mail carregou o pst antigo + Acesso ao servidor + Criando senha</t>
  </si>
  <si>
    <t>CDI</t>
  </si>
  <si>
    <t>Instalando Office de professor pelo micro da Rita</t>
  </si>
  <si>
    <t>Ligação - Falar sobre banco Itau que não abre.</t>
  </si>
  <si>
    <t>Estava tentando falar com o Jeferson para me ajudar no atendimento, mas ela recusou.</t>
  </si>
  <si>
    <t>Verificando conta da Claro antigo</t>
  </si>
  <si>
    <t>Configurando e-mails</t>
  </si>
  <si>
    <t>Transferência de dados para o Servidor</t>
  </si>
  <si>
    <t>Desconectado, pois ele ira fazer uma configuração e precisa mexer.</t>
  </si>
  <si>
    <t>Marco</t>
  </si>
  <si>
    <t>Triaseg</t>
  </si>
  <si>
    <t>Fazendo cartão de visitas</t>
  </si>
  <si>
    <t>Aguardando informações para o Cartão de Visitas</t>
  </si>
  <si>
    <t>Aumentando caixa de e-mal na Kinghost</t>
  </si>
  <si>
    <t>Maria Cristina</t>
  </si>
  <si>
    <t>Domingos pegou o acesso</t>
  </si>
  <si>
    <t>Config. arquivo pst para novo micro</t>
  </si>
  <si>
    <t>Abreu Sumaré</t>
  </si>
  <si>
    <t>Configurando arquivo pst para novo micro</t>
  </si>
  <si>
    <t>Config. impressora HP 1320</t>
  </si>
  <si>
    <t>Parando tudo para atualizar KK</t>
  </si>
  <si>
    <t>Abertura de chamado - Levar DVR + Passar cabeamento box: 6</t>
  </si>
  <si>
    <t>Abertura de chamado - ADM sem internet box: 0</t>
  </si>
  <si>
    <t>Abertura de chamado - Portaria sem funcionar (levar note) box: Felipe</t>
  </si>
  <si>
    <t>Liberando acesso à hospedagem</t>
  </si>
  <si>
    <t>Verif. impressora lenta</t>
  </si>
  <si>
    <t>Terminando cartão de visitas</t>
  </si>
  <si>
    <t>Não deu para finalizar, pois ficou tirando meu acesso</t>
  </si>
  <si>
    <t>Disse que vai chamar quando der para fazer novamente.</t>
  </si>
  <si>
    <t>Caique</t>
  </si>
  <si>
    <t>E-mail - Configuração de usuário</t>
  </si>
  <si>
    <t>LD Brasil</t>
  </si>
  <si>
    <t>Ligação - MP no micro da Jamile</t>
  </si>
  <si>
    <t>R$50,00/h - Não tinha a senha de adm para baixar nada</t>
  </si>
  <si>
    <t>R$50,00/h</t>
  </si>
  <si>
    <t>Reconfigurando senha do E-mail</t>
  </si>
  <si>
    <t>Ligação - Retirar micro do Eder e Verif. o do Vinicius + Micro recepção lento box: 0</t>
  </si>
  <si>
    <t>Janette</t>
  </si>
  <si>
    <t>Adicionando senha do e-mail</t>
  </si>
  <si>
    <t>Abertura de chamado - Ligar o controle de acesso social box: 0</t>
  </si>
  <si>
    <t>Abertura de chamado - Ligar controle de acesso de veículos e organizar sala box: 0</t>
  </si>
  <si>
    <t>Iasmin</t>
  </si>
  <si>
    <t>Adicionando senha de e-mail e impressora não imprime</t>
  </si>
  <si>
    <t>Parei o acesso para fazer o redirecionamento para Camila Sena</t>
  </si>
  <si>
    <t>Configurando e-mail em outro micro</t>
  </si>
  <si>
    <t>Camila Sena</t>
  </si>
  <si>
    <t>Redirecionando site.</t>
  </si>
  <si>
    <t>Não deu para redirecionar sem mudar a URL</t>
  </si>
  <si>
    <t>Ligação - Mensagem não sai da tela</t>
  </si>
  <si>
    <t>Config. impressora 4070</t>
  </si>
  <si>
    <t>Ligação - Abertura de chamado - Micro da Mara não liga</t>
  </si>
  <si>
    <t>Liberando acesso ao servidor</t>
  </si>
  <si>
    <t>Ligação - Caixa de som não funciona</t>
  </si>
  <si>
    <t>Config. pst antigo em micro novo</t>
  </si>
  <si>
    <t>Ligação - Reconfig. senhas do wi-fi 17/03 8:30 box: 0</t>
  </si>
  <si>
    <t>7 até 17 horas.</t>
  </si>
  <si>
    <t>Tidalis com problema</t>
  </si>
  <si>
    <t>Configurando MicroSIP</t>
  </si>
  <si>
    <t>Configurei no meu micro para fazer o acesso do Wp Business</t>
  </si>
  <si>
    <t>MP no micro</t>
  </si>
  <si>
    <t>Instalar scanner + micro sip + troca de ramal entre notes</t>
  </si>
  <si>
    <t>Abertura de chamado - Acompanhar evento 03/04 8:00 (Bruno + Vinicius) box: 0</t>
  </si>
  <si>
    <t>Colocar internet e TV -&gt; Fio da TV é muito curto + 12/17:30. Do 18 para o 16.</t>
  </si>
  <si>
    <t>Testando mouse 100%</t>
  </si>
  <si>
    <t>Garabet</t>
  </si>
  <si>
    <t>Acessando Wordpress</t>
  </si>
  <si>
    <t xml:space="preserve">Abertura de chamado - Devolução de fechadura intelbras box: 1
</t>
  </si>
  <si>
    <t>Abertura de chamado - Transferir apto 18 para 16 - Levar cabo rg6 + adapt. de ext. de cabo box: 5</t>
  </si>
  <si>
    <t>Abertura de chamado - verif tempo de fechamento do portão box: 0</t>
  </si>
  <si>
    <t>Abertura de chamado - Micro da Mary não liga</t>
  </si>
  <si>
    <t>Config. e-mail</t>
  </si>
  <si>
    <t>Abertura de chamado - Verif. geral do novo endereço (hoje dps das 12:00) box: 0</t>
  </si>
  <si>
    <t>Abertura de chamado - Verif. gravador de áudio x Spazio Dell Acqua BOX: 0</t>
  </si>
  <si>
    <t>Abertura de chamado - 3 câmeras off box: 0</t>
  </si>
  <si>
    <t>Parando tudo para cadastrar facil</t>
  </si>
  <si>
    <t>Abertura de chamado - Substituir note com tela preta box; em cima</t>
  </si>
  <si>
    <t>Recuperando Windows em 1 micro</t>
  </si>
  <si>
    <t>Terminando outro micro</t>
  </si>
  <si>
    <t>LIgação - Confirmar onde vai</t>
  </si>
  <si>
    <t>Disse para vir para loja</t>
  </si>
  <si>
    <t xml:space="preserve">Ligação - Não faz login no micro. </t>
  </si>
  <si>
    <t>seguros21.Pattini</t>
  </si>
  <si>
    <t>Abertura de chamado - Micro não atualiza e outro não faz login box: 0</t>
  </si>
  <si>
    <t>Ligação - Carcaça de notebook acer quebrada</t>
  </si>
  <si>
    <t>Fez a locação de uma impressora</t>
  </si>
  <si>
    <t>Abertura de chamado - Travar piscina tag/facial ou câmera (URGENTE) box: 0</t>
  </si>
  <si>
    <t>Ligação - Acesso à rede</t>
  </si>
  <si>
    <t>Fórmula E</t>
  </si>
  <si>
    <t>Abertura de chamado - Remanejar ricoh 2003 do portão 31 para 34 box: 0</t>
  </si>
  <si>
    <t>Terminando KK que o Dom estava mexend</t>
  </si>
  <si>
    <t>Verif. gravação de interfone</t>
  </si>
  <si>
    <t>Não aceitou</t>
  </si>
  <si>
    <t>TEA/Vision</t>
  </si>
  <si>
    <t>Criando cadastro de novo cliente</t>
  </si>
  <si>
    <t>Abertura de chamado - levar switch 8P para colocar os dois DVRs na internet. Micro na guarita ou tela com conversor HDMI? box: 1</t>
  </si>
  <si>
    <t>Fazendo informações no cadastro da Unique</t>
  </si>
  <si>
    <t>Abertura de chamado - Alterar senha do wi-fi da Atua 2 box: 0</t>
  </si>
  <si>
    <t>Elias</t>
  </si>
  <si>
    <t>Pegando gravação do dia 19/03 dentro da guarita 14:25 e 14:40</t>
  </si>
  <si>
    <t xml:space="preserve">Ligação - 2 internets 1 fibraotica Vivo e outra banda larga normal </t>
  </si>
  <si>
    <t>E-mail - pegando gravação</t>
  </si>
  <si>
    <t>Abertura de chamado - Entregar impressora Epson (Se não resolver, entregar a Brother) box: Com Edu</t>
  </si>
  <si>
    <t>Liberar acesso à 2 pastas da rede</t>
  </si>
  <si>
    <t>Alterando a senha do e-mail do lab</t>
  </si>
  <si>
    <t>123@Mudar</t>
  </si>
  <si>
    <t>Ligação - Abertura de chamaodo - Colocar micro na rede box: 0</t>
  </si>
  <si>
    <t>Arquivo de gravação de câmera não abre</t>
  </si>
  <si>
    <t>Abertura de chamado - Configurar novo modem da Vivo para rede + Reconfig. senhas de wi-fi box: 0</t>
  </si>
  <si>
    <t>Abertura de chamado - Cam frente portaria offline box: 0</t>
  </si>
  <si>
    <t>Abertura de chamado - 22/03 8:30 MP geral box: 0</t>
  </si>
  <si>
    <t>Abertura de chamado - Motor do portão de entrada de veículos fazendo muito barulho (Pedro Serralheiro) box: 0</t>
  </si>
  <si>
    <t>Abertura de chamado - Levar toner ricoh 5210 box: 1</t>
  </si>
  <si>
    <t>Abertura de chamado - MP Geral 22/03 box: 0</t>
  </si>
  <si>
    <t>Abertura de chamado - Config. LX 300 no micro do balcão (Mara solicitou presencial) box: 0</t>
  </si>
  <si>
    <t>Abertura de chamado - Explicar para o Leandro o uso da Epson + Verif. gravadores que sumiram box: 0</t>
  </si>
  <si>
    <t>Abertura de chamado - Micro do financeiro não liga (Levar fonte box: 1</t>
  </si>
  <si>
    <t>Abertura de chamado - Verif. biometria não funcionando com morador box: 0</t>
  </si>
  <si>
    <t>Ligação - Verif. planilha que não da para usar os filtros corretamente</t>
  </si>
  <si>
    <t>Vinicius chegou</t>
  </si>
  <si>
    <t>Suelen</t>
  </si>
  <si>
    <t>Ligação - Verif. orçamento da OS 36431</t>
  </si>
  <si>
    <t>Abertura de chamado - 20/03 Fazer verif. da compatibilidade dos nossos equipamentos para ligar 2 violões e outro instrumento + verif. gravação de cam hall térreo 12:32 até 12:33 box: 0</t>
  </si>
  <si>
    <t>Ajudando à liberar acesso ao servidor</t>
  </si>
  <si>
    <t>Abertura de chamado - Instalar computador da Cristiana box: 0</t>
  </si>
  <si>
    <t>Mudando senha do e-mail financeiro</t>
  </si>
  <si>
    <t>Fazendo lista de pendências</t>
  </si>
  <si>
    <t>Particluar</t>
  </si>
  <si>
    <t>Ligação - Colocar icone do scanner na área de trabalho</t>
  </si>
  <si>
    <t>Ligação - Config. senha de usuário</t>
  </si>
  <si>
    <t>Dex Consultoria</t>
  </si>
  <si>
    <t>Ligação - Equipamento da OS 36405 está pronto?</t>
  </si>
  <si>
    <t>Redirecionando e-mail da Aline para comercial</t>
  </si>
  <si>
    <t>Ligação - Config. pasta download (não estava salvando nela)</t>
  </si>
  <si>
    <t>Ligação - Não consegue acessar um site</t>
  </si>
  <si>
    <t>Fazendo backup dos arquivos para nosso HD</t>
  </si>
  <si>
    <t>Abertura de chamado - (Abreu Central) Notebook do Lucas está com travando os e-mails (Solicitou presencial) box: 0</t>
  </si>
  <si>
    <t>Criação de 2 usuários</t>
  </si>
  <si>
    <t>Lista de pendências.</t>
  </si>
  <si>
    <t>Verif. gravação</t>
  </si>
  <si>
    <t>Disse para fazermos depois, pois é um atendimento que uma funcionária não pode saber</t>
  </si>
  <si>
    <t>Ligação - Pegando gravação para policia</t>
  </si>
  <si>
    <t>Célia Telecom</t>
  </si>
  <si>
    <t>Abertura de chamado - Levar CP 112 para verificar placa box: 04</t>
  </si>
  <si>
    <t>Abertura de chamado - Retirar cam antigo e cabo antiga da cozinha que estava preso e soltou box: 0</t>
  </si>
  <si>
    <t>Redirecionando e-mail da Aline para adm</t>
  </si>
  <si>
    <t>Ligação - Verif. scanner</t>
  </si>
  <si>
    <t>Bruna</t>
  </si>
  <si>
    <t>Verif. hotmail lotado</t>
  </si>
  <si>
    <t>Gabi</t>
  </si>
  <si>
    <t>Abertura de chamado - Notebook com wi-fi desligado box: 0</t>
  </si>
  <si>
    <t>Edinaldo</t>
  </si>
  <si>
    <t>Ligação - Verif. instalação de cam da quadra</t>
  </si>
  <si>
    <t>Ligação - Internet instável e caindo box: 0</t>
  </si>
  <si>
    <t>Fazendo lista de hospedagens</t>
  </si>
  <si>
    <t>André</t>
  </si>
  <si>
    <t>Abertura de chamado - Sem internet box: 0</t>
  </si>
  <si>
    <t>Abertura de chamado - Reposicionar micro com acesso ao banco box: 0</t>
  </si>
  <si>
    <t>Ligação - Verif. OS dela com o Felipe</t>
  </si>
  <si>
    <t>Ligação - Verif. máquina dela</t>
  </si>
  <si>
    <t>Word não abre</t>
  </si>
  <si>
    <t>Ligação - Verif. config de note</t>
  </si>
  <si>
    <t>EVO - CONSELHEIRO SARAIVA - i7 2670QM 8GB RAM x2 DDR3 SSD240</t>
  </si>
  <si>
    <t>Ligação - Verificar o chamado do portão</t>
  </si>
  <si>
    <t>Abertura de chamado - Retirar 02 notebooks ( fim de locacao ) solicitado por Raphael Matheus. RUA RIO DO PIRES, 266, PARQUE CONTINENTAL GUARULHOS SP 07085350</t>
  </si>
  <si>
    <t>Fazendo verificação da finalização do OneDrive + SharePoint</t>
  </si>
  <si>
    <t>VIVO</t>
  </si>
  <si>
    <t>Marcando visita no CDI I a pedido da Mariane</t>
  </si>
  <si>
    <t>23/03 8:30 - 10:30</t>
  </si>
  <si>
    <t>Pediu para confirmar se o acesso está melhor antes de fazer visita</t>
  </si>
  <si>
    <t>Planilha de Hospedagens</t>
  </si>
  <si>
    <t>Liberando acesso à pasta</t>
  </si>
  <si>
    <t>Cristiana</t>
  </si>
  <si>
    <t>Liberando acesso</t>
  </si>
  <si>
    <t>Alterando horário do computador + Colocando usuário no domínio</t>
  </si>
  <si>
    <t>E-mails não são enviado e ficam salvos em saida</t>
  </si>
  <si>
    <t>Dei suporte ao Gustavo quue estava atendendo o Regis</t>
  </si>
  <si>
    <t>Criando conta/page na hotmart</t>
  </si>
  <si>
    <r>
      <rPr>
        <rFont val="Nunito"/>
      </rPr>
      <t xml:space="preserve">Falando com a Leticia Silva para saber se consigo exportar o site para utilizar em outra plataforma ou se consigo apenas adicionar o meu domínio do </t>
    </r>
    <r>
      <rPr>
        <rFont val="Nunito"/>
        <color rgb="FF1155CC"/>
        <u/>
      </rPr>
      <t>Registro.br</t>
    </r>
    <r>
      <rPr>
        <rFont val="Nunito"/>
      </rPr>
      <t xml:space="preserve"> à pagina</t>
    </r>
  </si>
  <si>
    <t>Verificando arquivos salvos em leitura</t>
  </si>
  <si>
    <t>Casa dele (Seg Forte)</t>
  </si>
  <si>
    <t>Abertura de chamado - Interfone parou de funcionar (Procurar Dona Socorro) box: 0</t>
  </si>
  <si>
    <t>Ligação - Google com erro de navegação, disse que tinha um técnico indo</t>
  </si>
  <si>
    <t>Trindade e Almeida</t>
  </si>
  <si>
    <t>Config. de Office</t>
  </si>
  <si>
    <t>Maicon</t>
  </si>
  <si>
    <t>Ligação - Abertura de chamado -  Ramal do Maicon dando problema box: 0</t>
  </si>
  <si>
    <t>Ligação - MP + Limpeza no PABX (Chiado nas ligações) box: 0</t>
  </si>
  <si>
    <t>You</t>
  </si>
  <si>
    <t>Abertura de chamado - Lubrificar portões + Verif. central fiação IVA piscina 28/03 box: 0</t>
  </si>
  <si>
    <t>Abertura de chamado - MP GERAL 27/03 8:30 (Levar equipamentos para abrir e limpar máquinas) box: 0</t>
  </si>
  <si>
    <t>LIgação - Confirmar chamado do Maicon</t>
  </si>
  <si>
    <t>Ligação - Abertura de chamado - Micro do Felipe travando + fazendo muito barulho box: 0</t>
  </si>
  <si>
    <t>Ligação - Estava fazendo muito barulho</t>
  </si>
  <si>
    <t>Ligação - Micro sem acessar rede</t>
  </si>
  <si>
    <t>Domingos pegou para acessar</t>
  </si>
  <si>
    <t>LIgação - Instalar emissor de nota fiscal</t>
  </si>
  <si>
    <t>Abertura de chamado - Reprog + backup Micro Eliane 03/04 de manha (Levar HD 500 + pendrive) box: 1</t>
  </si>
  <si>
    <t>Ligação - Telefone as vezes fica mudo box: 0</t>
  </si>
  <si>
    <t>Instituto TEA</t>
  </si>
  <si>
    <t>Abertura de chamado - Levar e instalar imp. 4020 + config. scanner cliente box: em frente box 2</t>
  </si>
  <si>
    <t>Abertura de chamado - Visita conunta com técnico da Sats box: 0</t>
  </si>
  <si>
    <t>Abertura de chamado - Verif. nobreak que não liga box: 0</t>
  </si>
  <si>
    <t>Regis</t>
  </si>
  <si>
    <t>E-mails indo para caixa de saida</t>
  </si>
  <si>
    <t>Domingos pegou para analisar</t>
  </si>
  <si>
    <t>Ag. retorno</t>
  </si>
  <si>
    <t>Arquivos sumiram do servidor</t>
  </si>
  <si>
    <t>Verif. servidor + Jean e está ok, ela vai mandar como estava</t>
  </si>
  <si>
    <t>Abertura de chamado - Verif. fonte e patch panel + Levar filtro de linha e régua box: 1</t>
  </si>
  <si>
    <t>Abertura de chamado - Testes de comunicação com NR box: 0</t>
  </si>
  <si>
    <t>Abertura de chamado - Visita conjunta com a vivo + contato com Nelson p/ testes de comunicação com NR box: 0</t>
  </si>
  <si>
    <t>Instalando Office 365 em Windows 7</t>
  </si>
  <si>
    <t>Usando a ferramenta deu para instalar</t>
  </si>
  <si>
    <t>LIgação - Teve assalto e a câmera deu problema</t>
  </si>
  <si>
    <t>Pediu um chamado para o técnico explicar para a moradora o que houve. Pedi para visualizar a câmera antes de abrir o chamado e estou no aguardo.</t>
  </si>
  <si>
    <t>Ligação - Pegando gravação de assalto</t>
  </si>
  <si>
    <t>LIgação - Pediu para falar com o Felipe</t>
  </si>
  <si>
    <t>Ligação - Google não desinstalava</t>
  </si>
  <si>
    <t>Instalei direto sem desinstalar e ficou ok</t>
  </si>
  <si>
    <t>Micro Clemilda configurar thunderbird</t>
  </si>
  <si>
    <t>Estava sem a senha do e-mail</t>
  </si>
  <si>
    <t>Abertura de chamado -  Entregar OS 36465 36439 36301 BOX: 2 andar</t>
  </si>
  <si>
    <t>Cremilda</t>
  </si>
  <si>
    <t>Abertura de chamado - Verif. cameras offline box: 0</t>
  </si>
  <si>
    <t>Abertura de chamado - Adm e portarias sem internet box: 0</t>
  </si>
  <si>
    <t>Ligação - Perguntou se iriamos entregar os micros hoje</t>
  </si>
  <si>
    <t>Disse que sim, no CT 36581 o Kleiver</t>
  </si>
  <si>
    <t>Epson Scan está em uso sem estar em uso</t>
  </si>
  <si>
    <t>Solicitou um técnico</t>
  </si>
  <si>
    <t>Ligação - Acessar mikrotik do Santech</t>
  </si>
  <si>
    <t>Disse que está sem internet e não temos nenhum dado</t>
  </si>
  <si>
    <t>Abertura de chamado - (de MANHÃ) Verif. note que não liga + Epson que não digitaliza (levar outro note?) box: 1?</t>
  </si>
  <si>
    <t>Ezequias</t>
  </si>
  <si>
    <t>FisioMed</t>
  </si>
  <si>
    <t>Impressora offline</t>
  </si>
  <si>
    <t>Abertura de chamado - Central de interfone parou box: 0</t>
  </si>
  <si>
    <t>Ligação - Passar dados para criação de e-mail</t>
  </si>
  <si>
    <t>Abertura de chamado - Substituir impressora Sams. 4070 Setor Financeiro (sol. tec. Jeferson) - Em frente BOX 05</t>
  </si>
  <si>
    <t>Instalando impressora</t>
  </si>
  <si>
    <t>E-mail - Config. novo acesso</t>
  </si>
  <si>
    <t>ITEA São Miguel</t>
  </si>
  <si>
    <t>Abertura de chamado - Visitar unidade 29/03 box: 0</t>
  </si>
  <si>
    <t>Ligação - Criando ramal</t>
  </si>
  <si>
    <t>Mp no notebook</t>
  </si>
  <si>
    <t>Nilton Chiacchio</t>
  </si>
  <si>
    <t>Abertura de chamado - (Casa) Trocar DVR box: 1</t>
  </si>
  <si>
    <t>Josue</t>
  </si>
  <si>
    <t>Abertura de chamado - Internet da vivo na ADM está offline box: 0</t>
  </si>
  <si>
    <t>Ligação - Pediu para verificar se o Pedro Serralheiro iria hoje</t>
  </si>
  <si>
    <t>A previsão é de que sim</t>
  </si>
  <si>
    <t>Abertura de chamado - Verif. roteador 164/214 internet caindo e lenta + 183 sem internet (substituir?) box: 0</t>
  </si>
  <si>
    <t>LIgação - Quer comprar outra impressora HT 190</t>
  </si>
  <si>
    <t>Atendimento começou 10:00</t>
  </si>
  <si>
    <t>Abertura de chamado - Acompanhar OTIS elevadores 04/04 8:00 box: 0</t>
  </si>
  <si>
    <t>Ronaldo</t>
  </si>
  <si>
    <t>Ligação - Internet segue com problema</t>
  </si>
  <si>
    <t>Instalar emissor de nota fiscal</t>
  </si>
  <si>
    <t>Instalação do Sebrae sem logar não deu certo, tive meu acesso retirado depois de pedir para ela logar</t>
  </si>
  <si>
    <t>PARANDO TUDO PARA LIGAR PARA OS NÚMEROS DA PADOCK QUE O RUBENS ME PASSOU PARA TESTE</t>
  </si>
  <si>
    <t>Linha 3 deu erro, Rubens disse para ligar para vivo e abrir chamado.</t>
  </si>
  <si>
    <t>Rocar</t>
  </si>
  <si>
    <t>Abertura de chamado - Entregar 15 aparelhos telefones ip box:Guilherme</t>
  </si>
  <si>
    <t>Abertura de chamado - 04/04 8:00 instalar antenas no fosso dos elevadores ,+ switch + camera e tdmi 400 ,  para cada elevador (sao 2)  são um para de antenas  1 switch, uma camera, uma fonte 12v 2A,  um filtro de linha para quatro posições um tdmi 400  uma fonte poe para o tdmi 400 + Furadeira industrial e broca longa para atravessar paredes box: Confirmar se estão no condomínio</t>
  </si>
  <si>
    <t>Abertura de chamado - Organizar caixa de cada andar + conectorizar cabo do roteador e fechar tampa do teto box: 0</t>
  </si>
  <si>
    <t>Fabio Rios</t>
  </si>
  <si>
    <t>Abertura de chamado - Porteiro eletronico intelbras parou de funcionar box: 0</t>
  </si>
  <si>
    <t>Acessando Emissor de Nota Fiscal</t>
  </si>
  <si>
    <t>Verifiquei e está somente online agora, precisa ter login do SEBRAE</t>
  </si>
  <si>
    <t>EHP</t>
  </si>
  <si>
    <r>
      <rPr>
        <rFont val="Nunito"/>
      </rPr>
      <t xml:space="preserve">Alterando </t>
    </r>
    <r>
      <rPr>
        <rFont val="Nunito"/>
        <color rgb="FF1155CC"/>
        <u/>
      </rPr>
      <t>registro.br</t>
    </r>
  </si>
  <si>
    <t>Instalando scanner em 2 computadores</t>
  </si>
  <si>
    <t>Abertura de chamado - Notebook do RH não funciona internet + verif. cabo de rede dela para talvez substituir box: 0</t>
  </si>
  <si>
    <t>Vicente</t>
  </si>
  <si>
    <t>Ligação - Instalação de impressora HT</t>
  </si>
  <si>
    <t>Pedi para entrar em contato pelo Whatsapp para agilizar o atendimento.</t>
  </si>
  <si>
    <t>LIgação - 2 Modelos de impressora com problema</t>
  </si>
  <si>
    <t>Ligação - Internet da Net e da Vivo estão ok</t>
  </si>
  <si>
    <t>Paulo técnico da net disse que pode ser problema interno</t>
  </si>
  <si>
    <t>Abertura de chamado - Visitar a unidade ITEA AV. São Miguel 760 29/03 box: 0</t>
  </si>
  <si>
    <t>LIgação - Verif. ponto de rede na sala administrativa (Levar localizador e cabo 20m) box: 4</t>
  </si>
  <si>
    <t>Abertura de chamado - Retirar video porteiro box: 0</t>
  </si>
  <si>
    <t>Testar VPN, está ok sim</t>
  </si>
  <si>
    <t>Abertura de chamado - Substituir notebook positivo com teclado ruim box: em cima</t>
  </si>
  <si>
    <t>Abertura de chamado - Verif. internet lenta nos computadores box: 0</t>
  </si>
  <si>
    <t>Pedro ACM</t>
  </si>
  <si>
    <t>Abertura de chamado - Verif. conf. das internets + switch (Tec. das operadoras falou que é problema interno) box: 0</t>
  </si>
  <si>
    <t>Abertura de chamado - Instalar TV e Notebook box: 0</t>
  </si>
  <si>
    <t>Ligação - Verif. programa de antivírus</t>
  </si>
  <si>
    <t>Abertura de chamado - Verif. Nobreak (se é nosso) + levar nobreak para substituir e 2 filtros de linha box: 2</t>
  </si>
  <si>
    <t>Abertura de chamado - Recarga de tinta preta Epson 3150 box: 1</t>
  </si>
  <si>
    <t>Kathleen</t>
  </si>
  <si>
    <t>Instruções para portaria e ipconfig</t>
  </si>
  <si>
    <t>Abertura de chamado - Evento dia 03/01 das 18:00 até 00:00 box: 0</t>
  </si>
  <si>
    <t>Abertura de chamado - Verif. internet que caiu box: 0</t>
  </si>
  <si>
    <t>Abertura de chamado - LEVAR OS 36530 box: Prontos</t>
  </si>
  <si>
    <t>TEA Berrini</t>
  </si>
  <si>
    <t>Abertura de chamado - Verif. geral 30/03 8:30 box: 0</t>
  </si>
  <si>
    <t>Configurar usuário</t>
  </si>
  <si>
    <t>Configurando e-mails no Outlook para salvar</t>
  </si>
  <si>
    <t>Abertura de chamado - Wi-fi não reconhece nas portarias box: 0</t>
  </si>
  <si>
    <t>Ligação - 2 rapazes da vivo na escola</t>
  </si>
  <si>
    <t>Criando usuário na hospedagem</t>
  </si>
  <si>
    <t>LIgação - Instalando office</t>
  </si>
  <si>
    <t>Verificar situação do La Ville sem internet</t>
  </si>
  <si>
    <t>Disseram que é problema interno e que vai normalizar 15:00</t>
  </si>
  <si>
    <t>Adicionando resto dos e-mails para backup</t>
  </si>
  <si>
    <t>Abertura de chamado - Módulo guarita recebendo acionamento, mas o portão não abre box: 0</t>
  </si>
  <si>
    <t>Abertura de chamado - Entregar toner brother hoje na Rua Nilton Coelho de Andrade 644 box: Mesa Guilherme</t>
  </si>
  <si>
    <t>Abertura de chamado - Problema de conectores box: 0</t>
  </si>
  <si>
    <t>Abertura de chamado - Levar telefone da falcirolli box: Guilherme</t>
  </si>
  <si>
    <t>Abertura de chamado - Interfone da portaria offline + leitor de tag da porta de vidro está falhando + Câm 30 off (verif. p/ cabeamento) box: 0</t>
  </si>
  <si>
    <t>LIgação - Ligou e desligou</t>
  </si>
  <si>
    <t>Ligação - Pediu para atualizar ramal da lanchonete 1007</t>
  </si>
  <si>
    <t>Verif. acesso ao servidor</t>
  </si>
  <si>
    <t>LIgação - Ligou para dar feedback do atendimento</t>
  </si>
  <si>
    <t>LIgação - Aumentar e-mail da SKS Log</t>
  </si>
  <si>
    <t>LIgação - Liguei para confirmar se usam o e-mail barramed@barramed.com.br</t>
  </si>
  <si>
    <t>Marcos, Margareth</t>
  </si>
  <si>
    <t>Criando usuário para hospedagem para o Joao</t>
  </si>
  <si>
    <t>Mansão Francisca Julia</t>
  </si>
  <si>
    <t>Abertura de chamado - Instalação de roteadores (Sol. Adenilson) box: 0</t>
  </si>
  <si>
    <t>Ligação - Instalar office novo</t>
  </si>
  <si>
    <t>Antonio</t>
  </si>
  <si>
    <t>Abertura de chamado - Verif. Epson 3150 que não entra no wi-fi - Antonio Solicitou presencial (Rua Cardoso de Almeida 552 - Perdizes) box: 0</t>
  </si>
  <si>
    <t>Rubens Moorsel</t>
  </si>
  <si>
    <t>Abertura de chamado - Retirar 2 equipamentos com problema box: 0</t>
  </si>
  <si>
    <t>Abertura de chamado - Internets offline + Verif. backup do programa do servidor para micro do Leandro box: 0</t>
  </si>
  <si>
    <t>EVO Paulo maldi</t>
  </si>
  <si>
    <t>Abertura de chamado - Trocar impressora L395 até 16:00 03/04 box: em cima</t>
  </si>
  <si>
    <t>Instalando sistema Basis</t>
  </si>
  <si>
    <t>Abertura de chamado - Entrega de caixa sulfite A4 1000 R$299,00 box: chão</t>
  </si>
  <si>
    <t>Iza</t>
  </si>
  <si>
    <t>Sem acesso ao Assinar Ser Pro</t>
  </si>
  <si>
    <t>EVO Água Fria</t>
  </si>
  <si>
    <t>Abertura de chamado - Substituir impressora Canon ( obra água fria - Av água fria 1848, jardim França) box: em cima</t>
  </si>
  <si>
    <t>LIgação - Pediu para verificar configuração de separar e-mails</t>
  </si>
  <si>
    <t>Não sei nenhuma</t>
  </si>
  <si>
    <t>Ligação - PEdiu para falar com o Silvio</t>
  </si>
  <si>
    <t>Abertura de chamado - Verificar as câmeras na Vila Maria box: 0</t>
  </si>
  <si>
    <t>Abertura de chamado - Instalar roteador no refeitório do -3 (garagem) R$120,00 box: 4</t>
  </si>
  <si>
    <t>Carol ACM</t>
  </si>
  <si>
    <t>Lupa Administradora</t>
  </si>
  <si>
    <t>Abertura de chamado - Portão eletrônico não funciona box: 0</t>
  </si>
  <si>
    <t>Vagner</t>
  </si>
  <si>
    <t>Ligação - Notebook acer não identifica sistema</t>
  </si>
  <si>
    <t>Disse que vai trazer</t>
  </si>
  <si>
    <t>Grazielly</t>
  </si>
  <si>
    <t>Baixando antivírus karpersky</t>
  </si>
  <si>
    <t>Baixando sistema Basis</t>
  </si>
  <si>
    <t>Revisão da lista de pendência</t>
  </si>
  <si>
    <t>Guarulhos</t>
  </si>
  <si>
    <t>Abertura de chamado - Interfone 503 e 804 não chama nem liga box: 0</t>
  </si>
  <si>
    <t>Instalando antivírus Kaspersky</t>
  </si>
  <si>
    <t>Impressora 4020 não imprime</t>
  </si>
  <si>
    <t>Ligação - Pediu para cancelar um chamado</t>
  </si>
  <si>
    <t>Abertura de chamado - Micro da Luana superaquecendo box: 0</t>
  </si>
  <si>
    <t>Ligação - Micro com horário errado</t>
  </si>
  <si>
    <t>Ana Clara</t>
  </si>
  <si>
    <t>Micro não conecta ao servidor</t>
  </si>
  <si>
    <t>Tavola Suporte</t>
  </si>
  <si>
    <t>Ligação - Vendo se consigo resolver os e-mails de backup</t>
  </si>
  <si>
    <t>Abertura de chamado - 04/04? Entrega de 2 epson jato de tinta (Ir de carro e em dois) box: em cima</t>
  </si>
  <si>
    <t>Ligação - Sistema não salvava em PDF, reiniciei o pc e foi</t>
  </si>
  <si>
    <t>Excel não abre</t>
  </si>
  <si>
    <t>Ligação - Pediu para falar com o comercial</t>
  </si>
  <si>
    <t>Ligação - Thunderbird não deu certo a configuração</t>
  </si>
  <si>
    <t>Abertura de chamado - Entregar 1 toner 4070 para recepção box: 4</t>
  </si>
  <si>
    <t>Suporte + testando note 591</t>
  </si>
  <si>
    <t>Abertura de chamado - Verif. impressora 14:00 HOJE? (Casa dele) box: 0</t>
  </si>
  <si>
    <t>Abertura de chamado - Fixar canaletas que cairam (levar dupla face e recolar) box: Guilherme</t>
  </si>
  <si>
    <t>Ligação - Verif. de trocar modem do switch</t>
  </si>
  <si>
    <t>LIgação - Pediu para falar com o Comercial</t>
  </si>
  <si>
    <t>Abertura de chamado - Levar impressora jato de tinta só preto + retirar fonte do note do Edson com problema box: Em cima</t>
  </si>
  <si>
    <t>Forest Park</t>
  </si>
  <si>
    <t>Ligação - Pediu as senhas dos DVR's</t>
  </si>
  <si>
    <t>Mensagem de vírus na tela</t>
  </si>
  <si>
    <t>Bloquear edge</t>
  </si>
  <si>
    <t>Fisio Med Convencional</t>
  </si>
  <si>
    <t>Abertura de chamado - Levar impressora multifuncional box: Atrás do Gui</t>
  </si>
  <si>
    <t>Fisio Med São Miguel</t>
  </si>
  <si>
    <t>Samira</t>
  </si>
  <si>
    <t xml:space="preserve">Ligação - Instalação da impressora </t>
  </si>
  <si>
    <t>Abertura de chamado - Repor tinta preta l396 + 2x preta 3250 + 1 tinta amarela box: 6</t>
  </si>
  <si>
    <t>Troquei dns, ag. confirmação para repassar os e-mails</t>
  </si>
  <si>
    <t>Abertura de chamado - Impressora 4070 enroscando papel box: 0</t>
  </si>
  <si>
    <t>Abertura de chamado - Verif. servidor caindo e voltando todo dia box: 0</t>
  </si>
  <si>
    <t>Ligação - Verif. SN de note ou falar com o Silvio</t>
  </si>
  <si>
    <t>Silvio está almoçando e verificar SN somente em visita na loja</t>
  </si>
  <si>
    <t>Pediu para eu montar um notebook para mim</t>
  </si>
  <si>
    <t>Atendimento ao suporte + checklist</t>
  </si>
  <si>
    <t>Ligação - Pediu para falar com o Gustavo</t>
  </si>
  <si>
    <t>Lendo manual PDF</t>
  </si>
  <si>
    <t>Ligação - Configurar scanner de mesa</t>
  </si>
  <si>
    <t>Abertura de chamado - Trocar cabo USB da impressora da recepção box: 1</t>
  </si>
  <si>
    <t>Abertura de chamado - Verificação mensal box: 0</t>
  </si>
  <si>
    <t>Abertura de chamado - Verif. 4070 da Regiane + Levar kit de rolo box: 3</t>
  </si>
  <si>
    <t>Abertura de chamado - Colocar mikrotik + levantamento a pedido do Vitangelo box: 1</t>
  </si>
  <si>
    <t>Ligação - Abertura de chamado - Trocar link one por tplink para impressora da recepção box: 2</t>
  </si>
  <si>
    <t>Rede sem wifi, verificando se consigo reiniciar roteador</t>
  </si>
  <si>
    <t>Ligação - Confirmar se era o número do suporte da Casa do Micro</t>
  </si>
  <si>
    <t>Realizando troca dos e-mails das caixas de entrada</t>
  </si>
  <si>
    <t>Abertura de chamado - Verif. interfone box; 0</t>
  </si>
  <si>
    <t>Abertura de chamado - Visita para ver nobreak 10/04 box: 0</t>
  </si>
  <si>
    <t>Segio</t>
  </si>
  <si>
    <t>Ligação - Instalação de certificado</t>
  </si>
  <si>
    <t>Atendendo CT 36841 - Acompanhar técnico de antivírus</t>
  </si>
  <si>
    <t>Ligação - Abertura de chamado para troca da sala 33 para 72</t>
  </si>
  <si>
    <t>Ligação - Pediu para falar com o Dom</t>
  </si>
  <si>
    <t>Abertura de chamado - Passar cabo p/ cam dos halls box:0</t>
  </si>
  <si>
    <t>Abertura de chamado - Config. roteadores + fechar rack e pabx box: 0</t>
  </si>
  <si>
    <t>Abertura de chamado - Reinstalação de interfone 33 para 72 (quarta de tarde) box: 0</t>
  </si>
  <si>
    <t>Abertura de chamado - Config. 3 impressoras com problema p/ digitalizar box: 0</t>
  </si>
  <si>
    <t>Fazendo site + verif. dos e-mails</t>
  </si>
  <si>
    <t>Verif. OneDrive desconectado</t>
  </si>
  <si>
    <t>Acessando micro para pegar relatório de uso</t>
  </si>
  <si>
    <t xml:space="preserve">Ligação - Abertura de chamado - Tinta Epson 3150 box: </t>
  </si>
  <si>
    <t xml:space="preserve">Ligação - Microsoft aparecendo com licença </t>
  </si>
  <si>
    <t>Ane</t>
  </si>
  <si>
    <t>Instalar MicroSIP</t>
  </si>
  <si>
    <t>Ligação - Bradesco não abre</t>
  </si>
  <si>
    <t>Abertura de chamado - Retirar notebook sem conserto box: 0</t>
  </si>
  <si>
    <t>FisioMed Convencional</t>
  </si>
  <si>
    <t>Abertura de chamado - Sem internet adm, câm e correspondência (verif ip fixo) box: 0</t>
  </si>
  <si>
    <t>Abertura de chamado - 12/04 8:30 Verif. servidor travando + acersso externo dando tela preta box: 0</t>
  </si>
  <si>
    <t>Alphadigi</t>
  </si>
  <si>
    <t>Abertura de chamado - Retirar faciais para Andorinhas (10 até 13 / 13 até 18 ) box: 0</t>
  </si>
  <si>
    <t>Abertura de chamado - Instalar roteadores + organização de cabos box: 0</t>
  </si>
  <si>
    <t>ADE</t>
  </si>
  <si>
    <t>Abertura de chamado - Verif. acesso às cam + acesso no celular box: 0</t>
  </si>
  <si>
    <t>Abertura de chamado - Tinta preta p/ Epson 3150 + Config. imp na rede (Paulo Avelar 516) box: 1</t>
  </si>
  <si>
    <t>OneDrive desconfigurado</t>
  </si>
  <si>
    <t>Aguardando ele confirmar com o pai se podemos sincronizar</t>
  </si>
  <si>
    <t>Grazy</t>
  </si>
  <si>
    <t>Mensagem de antivírus na tela</t>
  </si>
  <si>
    <t>Configurar office + Project</t>
  </si>
  <si>
    <t>Ligação - Confirmar visita técnica</t>
  </si>
  <si>
    <t>Disse que iria ser de tarde</t>
  </si>
  <si>
    <t>Ligação - Informou que comprou outra máquina</t>
  </si>
  <si>
    <t>Sincronizar pastas no OneDrive</t>
  </si>
  <si>
    <t>Laissa</t>
  </si>
  <si>
    <t>Acessando servidor para configurar usuários + instalar impressora em outro micro</t>
  </si>
  <si>
    <t>Ligação - Disse que computador precisava de conta da Microsoft</t>
  </si>
  <si>
    <t>Equipamento novo, disse para desconectar o wi-fi e tentar novamente</t>
  </si>
  <si>
    <t>Ligação - Verif. se iriam crimpar cabos hoje</t>
  </si>
  <si>
    <t>Ligação - Informar que colocou conta da Microsoft</t>
  </si>
  <si>
    <t>Removendo senha de moradores e técnicos dos cadastros</t>
  </si>
  <si>
    <t>Vitangelo removeu o acesso para mexer</t>
  </si>
  <si>
    <t>Instalando MicroSIP</t>
  </si>
  <si>
    <t>Abertura de chamado - 17/04 depois das 14:00 Passagem de cabo sala nova com Filipe box: 0</t>
  </si>
  <si>
    <t xml:space="preserve">Abertura de chamado - 12/04 Pegar note e ferramentas e levar no Andorinhas box: 0 </t>
  </si>
  <si>
    <t>Ligação - Remover conta microsoft do computador</t>
  </si>
  <si>
    <t>Abertura de chamado - Config. domínio + nome do computador + usuários na empresa box: 0</t>
  </si>
  <si>
    <t>Ligação - Site não entra</t>
  </si>
  <si>
    <t>Microsoft Teams não fica online</t>
  </si>
  <si>
    <t>Ligação - Confirmar licença do Office para renovação</t>
  </si>
  <si>
    <t>Abertura de chamado - Ativar 4 win10 pro (levar selos) AG. Allface box: 1</t>
  </si>
  <si>
    <t>Antonio Vieira</t>
  </si>
  <si>
    <t>Computador sem espaço</t>
  </si>
  <si>
    <t>Atma Medicina</t>
  </si>
  <si>
    <t>Abertura de chamado - Orçamento + instalação voip box: 0</t>
  </si>
  <si>
    <t>Ligação - Não sai som do computador</t>
  </si>
  <si>
    <t xml:space="preserve">Ligação - Falar para abrir ct e verificar e-mail </t>
  </si>
  <si>
    <t>Já está aberto</t>
  </si>
  <si>
    <t>Metal Nobre</t>
  </si>
  <si>
    <t>Ligação - QRCode da vivo não faz login</t>
  </si>
  <si>
    <t>Abertura de chamado - Bloquear aplicativos e acessos em 2 micros 14/04 8:30 box: 0</t>
  </si>
  <si>
    <t>Abertura de chamado - 15/04 9:00 Notebook travou som (substituir?) EVO Obra Cardoso de Almeida 552, Perdizes box: em cima</t>
  </si>
  <si>
    <t>Abertura de chamado - URGENTE Servidor não conecta na internet (levar placa de rede giga) box: 2</t>
  </si>
  <si>
    <t>Fisio Convencional</t>
  </si>
  <si>
    <t>Abertura de chamado - Entregar toner da Ricoh SP5210 box: 1</t>
  </si>
  <si>
    <t>VItor ACM</t>
  </si>
  <si>
    <t>Fisio Prime</t>
  </si>
  <si>
    <t>Abertura de chamado - Internet caindo - Trocar cabo do modem 2 cabos de 20m cat5 box: 1</t>
  </si>
  <si>
    <t>Abertura de chamado - MP Geral 14/04 8:30 box: 0</t>
  </si>
  <si>
    <t>Configurando OneDrive</t>
  </si>
  <si>
    <t>Verificando como fazer com que ele acesse de casa o Servidor. Ag. resposta da Adriana. Logar com a conta do servidor no OneDrive? Anydesk?</t>
  </si>
  <si>
    <t>Gerar QRCode do wi-fi</t>
  </si>
  <si>
    <t>Elisangela</t>
  </si>
  <si>
    <t>AlphaMed</t>
  </si>
  <si>
    <t>Ligação - Não consegue salvar documento</t>
  </si>
  <si>
    <t>Impressora demorando para imprimir</t>
  </si>
  <si>
    <t>Problema está no computador. Imprime, processador da 100% de uso e fica lento, cobrar R$190,00?</t>
  </si>
  <si>
    <t>Rayane</t>
  </si>
  <si>
    <t>Abertura de chamado - Câmera da quadra preta box: 0</t>
  </si>
  <si>
    <t>Abertura de chamado - Cam elevadores offline URGENTE box: 0</t>
  </si>
  <si>
    <t>LIgação - Impressora lenta</t>
  </si>
  <si>
    <t>Mayara</t>
  </si>
  <si>
    <t>Impressora lenta</t>
  </si>
  <si>
    <t>Instalar impressora 4070</t>
  </si>
  <si>
    <t>Reiniciando roteador</t>
  </si>
  <si>
    <t>Abertura de chamado - Substituir roteador linkone 224 para tp link + verif. cam rampa offline (falar c/ Bruno) box: 2</t>
  </si>
  <si>
    <t>Não gera PDF</t>
  </si>
  <si>
    <t>Office não abre</t>
  </si>
  <si>
    <t>Abertura de chamado - Continuar passagem de cabo sinuca 13/04 box: 0</t>
  </si>
  <si>
    <t>Abertura de chamado - Verif. instrução de passagem de cabo 11/04 box: 0</t>
  </si>
  <si>
    <t>Wl</t>
  </si>
  <si>
    <t>Abertura de chamado - Entregar note + retirar tela da Neide (levar cartão) box: 1</t>
  </si>
  <si>
    <t>Abertura de chamado - Verif. ponta do cabo de rede 224 (levar ponta + cabo ) box: 0</t>
  </si>
  <si>
    <t>Jeferson ACM</t>
  </si>
  <si>
    <t>Abertura de chamado - Verificar REDE box: 0</t>
  </si>
  <si>
    <t>Lista de pendência</t>
  </si>
  <si>
    <t>Ligação - Solicitou MP</t>
  </si>
  <si>
    <t>Abertura de chamado - Instalar micro + MP geral 17/04 8:30 box: 0</t>
  </si>
  <si>
    <t>Configurando facial</t>
  </si>
  <si>
    <t>Abertura de chamado - Verif. servidor desligando box: 0</t>
  </si>
  <si>
    <t>Instalar impressora HP</t>
  </si>
  <si>
    <t>4M</t>
  </si>
  <si>
    <t>Abertura de chamado - Levar impressora box: 4</t>
  </si>
  <si>
    <t>Ligação - Verif. e-mail da Locaweb</t>
  </si>
  <si>
    <t>Era spam</t>
  </si>
  <si>
    <t>Abertura de chamado - Instalar impressora HP 1102 na rede no consu 2 do 2 andar box: 0</t>
  </si>
  <si>
    <t>Clisis</t>
  </si>
  <si>
    <t>Abertura de chamado - Verif. rede box: 0</t>
  </si>
  <si>
    <t>Abertura de chamado - Verif. cam (Pedro Serralheiro) box: 0</t>
  </si>
  <si>
    <t>Abertura de chamado - Verif. porta (ligar para Nadja antes) box: 0</t>
  </si>
  <si>
    <t>Configurando novo computador</t>
  </si>
  <si>
    <t>Abertura de chamado - Tag só funcionando quando reinicia nobreak box: 0</t>
  </si>
  <si>
    <t>Amanda</t>
  </si>
  <si>
    <t>Ligação - Notebook com problema no Cooler e celular</t>
  </si>
  <si>
    <t>Ligação - As imagens estavam salvando em .jfif e não .jpeg</t>
  </si>
  <si>
    <t>Fiz uma alteração de regedit para mudar automaticamente as imagens salvas para .jpeg e pronto</t>
  </si>
  <si>
    <t>Abertura de chamado - Verif. micro que não salva imagem com extensão box: 0</t>
  </si>
  <si>
    <t>Abertura de chamado - Entregar chave do Windows 10 para o Everton box: em cima</t>
  </si>
  <si>
    <t>Abertura de chamado - Remanejo DVR's dentro do rack + Levar 2 fonte 12V 10A, rolo velcro e 2 regua tomada para rack box: Em cima</t>
  </si>
  <si>
    <t>Oncologica</t>
  </si>
  <si>
    <t>Abertura de chamado - Máquina está travando e abrindo telas box: 0</t>
  </si>
  <si>
    <t>Valeria</t>
  </si>
  <si>
    <t>EVO Green Concept</t>
  </si>
  <si>
    <t>Abertura de chamado - Notebook não identifica sistema (substituir?) box: 4</t>
  </si>
  <si>
    <t>Onedrive perdeu login</t>
  </si>
  <si>
    <t>Senha foi alterada, verificando com a Adriana. Alterei a senha para 123@Beetrade!Mudar</t>
  </si>
  <si>
    <t>Instalando Office</t>
  </si>
  <si>
    <t>Ligação - Emissor de nota fiscal não funciona</t>
  </si>
  <si>
    <t>Debora</t>
  </si>
  <si>
    <t>Abertura de chamado - Instalar roteador no sábado 9:00 casa 1 (Procurar Debora) box: 5</t>
  </si>
  <si>
    <t>Nelson ACm</t>
  </si>
  <si>
    <t>Abertura de chamado - Cam elevador social torre 1 offline + imã da porta da copa não destrava box: 0</t>
  </si>
  <si>
    <t>Abertura de chamado - Micro da recepção travando box: 0</t>
  </si>
  <si>
    <t>Abertura de chamado - Organizar cabos de rede box: 0</t>
  </si>
  <si>
    <t>Abertura de chamado - Impressora dando erro de tinta box: 0</t>
  </si>
  <si>
    <t>Vernoon</t>
  </si>
  <si>
    <t xml:space="preserve">Ligação - Nobreak não segura quando acaba energia box: 0 </t>
  </si>
  <si>
    <t>Ligação - Pediu para falar com o Domingoss</t>
  </si>
  <si>
    <t>Instalando Project 2021</t>
  </si>
  <si>
    <t>Abertura de chamado - Substituir monitor da recepção + cabo hdmi box: Em cima</t>
  </si>
  <si>
    <t>Abertura de chamado - Levar i7 + recarga completa para Epson box: 6</t>
  </si>
  <si>
    <t>Abertura de chamado - Repor tintas Epson 3150 Evo (Obra Cardoso de Almeida 552) box: 0</t>
  </si>
  <si>
    <t>Abertura de chamado - Verif. office dos computadores + Anydesk's e nº de computadores box: 0</t>
  </si>
  <si>
    <t>Abertura de chamado - Queda de energia deixou sem internet box: 0</t>
  </si>
  <si>
    <t>Ligação - Abertura de chamado - Cam offline no DVR box: 0</t>
  </si>
  <si>
    <t>Ligação - Impressora desconfigurou</t>
  </si>
  <si>
    <t>Encaminhei ao setor comercial, pois ele queria ver questão de compra</t>
  </si>
  <si>
    <t>Abertura de chamado - Levar latitude 7480 + retirar HP (passar na Neide antes e pegar bateria de latitude 7480 para outro notebook de lá) box: Em cima</t>
  </si>
  <si>
    <t>Abertura de chamado - Trocar bateria do nobreak da adm não aguentando carga BATERIA 12V x 7Ah. (Verif Lucio qlqr coisa) box: 1</t>
  </si>
  <si>
    <t>Instalando impressora no note de ponto</t>
  </si>
  <si>
    <t>Abertura de chamado - Repor preto em 2 3250 + preto em 4150 box: 3</t>
  </si>
  <si>
    <t>Abertura de chamado - Sem comunicação de telefone com portarias box: 0</t>
  </si>
  <si>
    <t>Abertura de chamado - Instalar diodos de proteção nos 8 eletroimãs box: Gui</t>
  </si>
  <si>
    <t>Abertura de chamado - Verif. micro Rodolfo + domínio no setor de loc box: 0</t>
  </si>
  <si>
    <t>Abertura de chamado - Instalar roteador no andar 5 B (roteador lá) box: 0</t>
  </si>
  <si>
    <t>Romma</t>
  </si>
  <si>
    <t>Abertura de chamado - Micro Heitor não acessa a rede box: 0</t>
  </si>
  <si>
    <t>Sisloc / Corpotec</t>
  </si>
  <si>
    <t>Sisloc 984872840</t>
  </si>
  <si>
    <t>Abertura de chamado - Repor tinta 3250 box: 5</t>
  </si>
  <si>
    <t>Evoluta</t>
  </si>
  <si>
    <t>Verif. backup no Cobian</t>
  </si>
  <si>
    <t>Não aceitou meu acesso.</t>
  </si>
  <si>
    <t>Configurar facial (primo do Silvio)</t>
  </si>
  <si>
    <t>Bruno só executou Anydesk, vai passar amanhã para instalar</t>
  </si>
  <si>
    <t>Ligação - Notebook com tela preta</t>
  </si>
  <si>
    <t>Abertura de chamado - Portão com parte solta box: 0</t>
  </si>
  <si>
    <t>Chamado cancelado</t>
  </si>
  <si>
    <t>Abertura de chamado - 2 ou 3 nobreak para os servidores + Verif. biometria saida social + levar outro micro P2 box: 0</t>
  </si>
  <si>
    <t>Evo (Green Concept)</t>
  </si>
  <si>
    <t>Abertura de chamado - Substituir fonte de notebook dell i5 (Conector grande) box: 6</t>
  </si>
  <si>
    <t>Sandro (Primo Silvio)</t>
  </si>
  <si>
    <t>Abertura de chamado - Verif. DVR + config no celular da Viviane box: 0</t>
  </si>
  <si>
    <t>Fazendo backup da Nuvem</t>
  </si>
  <si>
    <t>Veronica</t>
  </si>
  <si>
    <t>LIgação - Instalar Epson no financeiro box: 0</t>
  </si>
  <si>
    <t>Criando e-mails de monitoramento</t>
  </si>
  <si>
    <t>Ag. acesso para configurar e-mails</t>
  </si>
  <si>
    <t>Atalho do scanner sumiu</t>
  </si>
  <si>
    <t>Anadir</t>
  </si>
  <si>
    <t>Fisio Med Corporativa</t>
  </si>
  <si>
    <t>Abertura de chamado - Entrega de toner 4070 box: 3</t>
  </si>
  <si>
    <t>Abertura de chamado - Instalar Epson no financeiro box: 0</t>
  </si>
  <si>
    <t>Configurando site</t>
  </si>
  <si>
    <t>Ligação - Andre da NR está lá</t>
  </si>
  <si>
    <t>Pediu para eu confirmar se é verdade</t>
  </si>
  <si>
    <t>Nosso Certificado</t>
  </si>
  <si>
    <t>Ligação - Proposta comercial de certificado</t>
  </si>
  <si>
    <t>Analis</t>
  </si>
  <si>
    <t>Não está recebendo e-mail</t>
  </si>
  <si>
    <t>Convencional</t>
  </si>
  <si>
    <t>Abertura de chamado - Verif. config de scanner de Ricoh 5210 na rede box: 0</t>
  </si>
  <si>
    <t>José Roberto</t>
  </si>
  <si>
    <t>Ligação - Cerca elétrica não está funcionando</t>
  </si>
  <si>
    <t>Abertura de chamado - Cerca elétrica não funciona box: 0</t>
  </si>
  <si>
    <t>Configurar e-mail de monitoramento</t>
  </si>
  <si>
    <t>Ligação - Scanner lento</t>
  </si>
  <si>
    <t>Abertura de chamado - Testar nobreak entre 16:30/16:50 28/04 box: 0</t>
  </si>
  <si>
    <t>Kátia</t>
  </si>
  <si>
    <t>Configurar impressora Epson 4150</t>
  </si>
  <si>
    <t>Ligação - Pediu para atender o chamado da cerca</t>
  </si>
  <si>
    <t>Atendendo chamado</t>
  </si>
  <si>
    <t>Abertura de chamado - Tintas + adaptador USB RJ45 + Terminar ajustes de notebook box: em cima</t>
  </si>
  <si>
    <t>Dryka</t>
  </si>
  <si>
    <t>Abertura de chamado - Ricoh 5210 imprimindo sozinha box: 0</t>
  </si>
  <si>
    <t>Four Talents (CNA Vila Guilherme)</t>
  </si>
  <si>
    <t>Perdeu acesso à pasta</t>
  </si>
  <si>
    <t>Servidor estava desligado + liberei outros acessos</t>
  </si>
  <si>
    <t>Não consegue acessar VPN</t>
  </si>
  <si>
    <t>Atualizou para Windows 11 e a VPN começou a dar problema</t>
  </si>
  <si>
    <t>Configurar backup do OneDrive no Cobian</t>
  </si>
  <si>
    <t>Ligação - Abertura de chamado - Está sem internet na ADM box: 0</t>
  </si>
  <si>
    <t>MP no notebook</t>
  </si>
  <si>
    <t>Sem acesso ao app do servidor</t>
  </si>
  <si>
    <t>Não está respondendo Whatsapp, aguardando.</t>
  </si>
  <si>
    <t>Ligação - Instalar office + pastas na rede</t>
  </si>
  <si>
    <t>Não colocou um número alternativo para terminar de configurar o Office</t>
  </si>
  <si>
    <t>Corpotec (Obra)</t>
  </si>
  <si>
    <t>Abertura de chamado - 24/04 Orientação para passagem de cabeamento de câm box: 0</t>
  </si>
  <si>
    <t>Instalando Office 365</t>
  </si>
  <si>
    <t>Instalando epson 3150 + scanner</t>
  </si>
  <si>
    <t>Instalando 3150 + scanner</t>
  </si>
  <si>
    <t>Abreu SKS</t>
  </si>
  <si>
    <t>Instalando impressora 4020</t>
  </si>
  <si>
    <t>Domingos ACm</t>
  </si>
  <si>
    <t>Station</t>
  </si>
  <si>
    <t>Abertura de chamado - Terminar faciais (depende de suporte Fabio para instalação) box: 0</t>
  </si>
  <si>
    <t>Abertura de chamado - Trocar toner 6260 box: 3</t>
  </si>
  <si>
    <t>Configurando scanner</t>
  </si>
  <si>
    <t>Configuração feita pela impressora. Acessei o IP, configurei um endereço para o servidor e pronto.</t>
  </si>
  <si>
    <t>Configuração de e-mail</t>
  </si>
  <si>
    <t>E-mail está sincronizando, aguardando terminar para configurar</t>
  </si>
  <si>
    <t>Ligação - Pediu para configurar a VPN</t>
  </si>
  <si>
    <t>Tive que acessar outro equipamento para configurar a VPN e não liberou mais o Anydesk para terminar a instalação</t>
  </si>
  <si>
    <t>Configurar e-mail + criar e-mail</t>
  </si>
  <si>
    <t>Não retornou mais meu acesso ou mensagens</t>
  </si>
  <si>
    <t>Entregando fonte 12v 5a no metro Parada Inglesa</t>
  </si>
  <si>
    <t>Ligação - Pediu um técnico</t>
  </si>
  <si>
    <t>O Eduardo está a caminho para o atendimento</t>
  </si>
  <si>
    <t>Colegio Avanço</t>
  </si>
  <si>
    <t>Abertura de chamado - Instalar câmera (cabo já foi colocado) box: 0</t>
  </si>
  <si>
    <t>VIA Brasil</t>
  </si>
  <si>
    <t>Abertura de chamado - Retornar com switch 24p giga (passar orçamento para eles) + concluir conectores de outra sala box: 1</t>
  </si>
  <si>
    <t>Casa Silvio</t>
  </si>
  <si>
    <t>Abertura de chamado - Cerca e interfone com app box: 0</t>
  </si>
  <si>
    <t>Residencial Unique</t>
  </si>
  <si>
    <t>Abertura de chamado - Trocar servidor box: 0</t>
  </si>
  <si>
    <t>Abertura de chamado - Verif. impressora + intranet box: 0</t>
  </si>
  <si>
    <t>Abertura de chamado - MP geral 27/04 de tarde box: 0</t>
  </si>
  <si>
    <t>TEA ABA</t>
  </si>
  <si>
    <t>Abertura de chamado - levar toner ricoh, trocar toner da 4020, refazer rj45 dos micros da recepção box: 2</t>
  </si>
  <si>
    <t>Abertura de chamado - Entregar fonte 12v 5a no metro Parada Inglesa box: 0</t>
  </si>
  <si>
    <t>Configurando e-mail + criando outro</t>
  </si>
  <si>
    <t>Configurando VPN</t>
  </si>
  <si>
    <t xml:space="preserve">CDI I </t>
  </si>
  <si>
    <t>CDI I - Recarga de tinta 3150 preta box: 1</t>
  </si>
  <si>
    <t>Configurando acesso à pasta + instalando sistema</t>
  </si>
  <si>
    <t>Abertura de chamado - Fonte 12v 5a para Kleiver no metro (ida e volta) box: Pedro</t>
  </si>
  <si>
    <t>Abertura de chamado - Verif. tag do Angelo offline box: 0</t>
  </si>
  <si>
    <t>Abertura de chamado - Tirar senha padrão dos usuários + configurar scanner da 4070 no servidor box: 0</t>
  </si>
  <si>
    <t>Abertura de chamado - trocar a Samsung scx da tesouraria box: em cima</t>
  </si>
  <si>
    <t>Forest 3</t>
  </si>
  <si>
    <t>Abertura de chamado - instalar haste e verificar cerca box: 0</t>
  </si>
  <si>
    <t>Filipe</t>
  </si>
  <si>
    <t>Abertura de chamado - Acompanhamento para verif. infra com Filipe 26/04 tarde box: 0</t>
  </si>
  <si>
    <t>Limpando impressora</t>
  </si>
  <si>
    <t>Fiz limpeza, aguardando resposta.</t>
  </si>
  <si>
    <t>Abertura de chamado - Recarga de preto 3150 box: 1</t>
  </si>
  <si>
    <t>DMR</t>
  </si>
  <si>
    <t>Atendimento lá</t>
  </si>
  <si>
    <t>Checklist</t>
  </si>
  <si>
    <t>Lays</t>
  </si>
  <si>
    <t>TEA Analia</t>
  </si>
  <si>
    <t>Verificando Office 365 com o Gustavo</t>
  </si>
  <si>
    <t>Sergio Melo</t>
  </si>
  <si>
    <t>Configurando 2 e-mails</t>
  </si>
  <si>
    <t>Tirando micro do domínio</t>
  </si>
  <si>
    <t>Neicy</t>
  </si>
  <si>
    <t>Ligação - Tirou dúvidas sobre o que fazemos</t>
  </si>
  <si>
    <t>Abertura de chamado - Trocar par de balun box: 1</t>
  </si>
  <si>
    <t>Abertura de chamado - Verificar CFTV fora do ar box: 0</t>
  </si>
  <si>
    <t>Impressora não imprime no Adobe</t>
  </si>
  <si>
    <t>Abertura de chamado - Impressora não imprime no Adobe box: 0</t>
  </si>
  <si>
    <t>Configurando facial do Miguel apto 208</t>
  </si>
  <si>
    <t>Abertura de chamado - Roteador refeitorio -3 com senha incorreta + retirada de impressora deles para manutenção + retirar nobreak emprestado nosso box: 0</t>
  </si>
  <si>
    <t>CNA Mairipora</t>
  </si>
  <si>
    <t>Limpeza em impresosra</t>
  </si>
  <si>
    <t>Cadastrando facial do Nilson no 108</t>
  </si>
  <si>
    <t>Abertura de chamado - 2 computadores travando para abrir aplicativos + 1 que não acessa internet box: 0</t>
  </si>
  <si>
    <t>Instalando impressora em equipamentos</t>
  </si>
  <si>
    <t>Abertura de chamado - Impressora m1212 com toner ruim (Caroline) box: 2</t>
  </si>
  <si>
    <t>Fisio São Miguel</t>
  </si>
  <si>
    <t>Abertura de chamado - Reiniciar Ricoh 5210 travada box: 0</t>
  </si>
  <si>
    <t>Checklist do Whatsapp (E-mail caiu)</t>
  </si>
  <si>
    <t>Ligação - Estão tentando hackear o e-mail + celular do Garabet</t>
  </si>
  <si>
    <t>Ligação - Alterei senha dos e-mails e informei a Bruna</t>
  </si>
  <si>
    <t>Ligação - Informei que a Locaweb está instável</t>
  </si>
  <si>
    <t>Ligação - E-mail não está instável</t>
  </si>
  <si>
    <t>Fatima</t>
  </si>
  <si>
    <t>Ligação - Computadores não digitalizam nem imprimem + toner preto samsung (Pediu o Eduardo)  box: 2</t>
  </si>
  <si>
    <t>Ligação - Notebook superaquecendo</t>
  </si>
  <si>
    <t>Abertura de chamado - Computadores não digitalizam nem imprimem + toner preto samsung (Pediu o Eduardo)  box: 2</t>
  </si>
  <si>
    <t>Desinstalando e instalando Adobe Acrobat</t>
  </si>
  <si>
    <t>Renaldo Pino</t>
  </si>
  <si>
    <t>Abertura de chamado - Entregar OS 34141 box: Gustavo</t>
  </si>
  <si>
    <t>Não acessa banco Itau</t>
  </si>
  <si>
    <t>Fechei o Anydesk dela e foi</t>
  </si>
  <si>
    <t xml:space="preserve">Ligação - Orçar passagem de cabo de relogio de ponto até sala próxima (+ instalar VPN no micro) IR PARA PADOCK QUE VÃO LEVAR VOCÊ box: 0 </t>
  </si>
  <si>
    <t>Abertura de chamado - 28/04 8:30 Orçar passagem de cabo de relogio de ponto até sala próxima (+ instalar VPN no micro) IR PARA PADOCK QUE VÃO LEVAR VOCÊ box: 0</t>
  </si>
  <si>
    <t>Abertura de chamado - Retirar micro e nobreak da sala de segurança box: 0</t>
  </si>
  <si>
    <t>Abreu - Entregar note de substituição do Thiago box: 0</t>
  </si>
  <si>
    <t>Ligação - Disse para verficar equipamento com sinal wi-fi via satélite</t>
  </si>
  <si>
    <t>Criando usuário no ERPFlex</t>
  </si>
  <si>
    <t>Ligação - Certificado não funciona</t>
  </si>
  <si>
    <t>CDT Odonto</t>
  </si>
  <si>
    <t>Abertura de chamado - Verificar câmera azulada (levar câmera) box: 1</t>
  </si>
  <si>
    <t>Abertura de chamado - Terminar passagem de cabo do elevador da garagem box: 0</t>
  </si>
  <si>
    <t>Checklist de e-mails e whatsapp</t>
  </si>
  <si>
    <t>Abertura de chamado - Config. Control ID 28/04 9:30 box: 0</t>
  </si>
  <si>
    <t>Felimpa</t>
  </si>
  <si>
    <t>Não recebe e-mail no Mail do Windows</t>
  </si>
  <si>
    <t>Henrique</t>
  </si>
  <si>
    <t>Digital Saude</t>
  </si>
  <si>
    <t>Configurado Office em 3 computadores</t>
  </si>
  <si>
    <t>Backup do servidor</t>
  </si>
  <si>
    <t>Ligação - Pediu para falar com o Domingos sobre um player</t>
  </si>
  <si>
    <t>Ligação - Acompanhando Vinicius</t>
  </si>
  <si>
    <t>Vetrotextil</t>
  </si>
  <si>
    <t>Atualizando serviços</t>
  </si>
  <si>
    <t>Criando VPN + Usuário (silvio.santana)</t>
  </si>
  <si>
    <t>Abertura de chamado - Manutenção cerca + retirar central trocada box: 0</t>
  </si>
  <si>
    <t>Abertura de chamado - Conf instalação mao francesa + rack + central NR (Feito por eles) box: 0</t>
  </si>
  <si>
    <t>Abertura de chamado - 02/05 13:00 verif cam offline do elevador box: 0</t>
  </si>
  <si>
    <t>Abertura de chamado - Adm está sem internet box: 0</t>
  </si>
  <si>
    <t>Abertura de chamado - passagem de cabo + relogio de ponto, padock para center norte box: 0</t>
  </si>
  <si>
    <t>Abertura de chamado - Reabastecer tinta da impressora Epson l396 (todas as cores) + Preto L3110 + Brother J105</t>
  </si>
  <si>
    <t>Cadastrando Facial</t>
  </si>
  <si>
    <t>Configurar Office</t>
  </si>
  <si>
    <t>Leticia</t>
  </si>
  <si>
    <t>E-mail sem wi-fi</t>
  </si>
  <si>
    <t>E-mail não sincroniza</t>
  </si>
  <si>
    <t>Adicionando cameras na visualização</t>
  </si>
  <si>
    <t>Ligação - Alarme de monitoramento está curto box: 0</t>
  </si>
  <si>
    <t>Abertura de chamado - Alarme de monitoramento de curto box: 0</t>
  </si>
  <si>
    <t>Instalar Active + Pastas na rede</t>
  </si>
  <si>
    <t xml:space="preserve">Ligação - Desinstalar Avast </t>
  </si>
  <si>
    <t>Servidor não acessa nenhum site</t>
  </si>
  <si>
    <t>Abertura de chamado - Nenhuma internet está funcionando box: 0</t>
  </si>
  <si>
    <t>Mudando configuração de acesso aos sites adultos</t>
  </si>
  <si>
    <t>Meu notebook deu problema na reprogração - Trocando SSD + Backup</t>
  </si>
  <si>
    <t>E-mail não recebe nem envia + trocar linguagem do Thunderbird</t>
  </si>
  <si>
    <t>Izilda</t>
  </si>
  <si>
    <t>Fernando Pizzo</t>
  </si>
  <si>
    <t>Ligação - Nobreak fica apitando e estão sem internet box: 0</t>
  </si>
  <si>
    <t>Ligação - Locaweb não abre</t>
  </si>
  <si>
    <t>Abertura de chamado - 03/05 13:00 Manut. Corretiva nos nobreaks box: 0</t>
  </si>
  <si>
    <t>Fernandes Pizzo</t>
  </si>
  <si>
    <t>Abertura de chamado - Nobreak fica apitando e estão sem internet box: 0</t>
  </si>
  <si>
    <t>Abertura de chamado - Servidor travou box: 0</t>
  </si>
  <si>
    <t>Saude Mais</t>
  </si>
  <si>
    <t>Abertura de chamado - Substituir ADF de 4070 na sala dos fundos box: 0</t>
  </si>
  <si>
    <t>Abertura de chamado - Entrega de todas as tintas para Epson (Eduardo) box: 1</t>
  </si>
  <si>
    <t>Abertura de chamado - Troca do cordao monofonico do ramal 0209 box: 3</t>
  </si>
  <si>
    <t>Abertura de chamado - Trocar 5 câmeras + config. (já estão com os equipamentos lá) box: 0</t>
  </si>
  <si>
    <t>Abertura de chamado - Retirar notebook com o Dr. Muilo para upgrade 04/05 8:30 box: 0</t>
  </si>
  <si>
    <t>Abertura de chamado - RECARGA L3150 E L396 TODAS AS TINTAS + 3250 TINTA PRETA BOX: 2</t>
  </si>
  <si>
    <t>Ligação - Impressora térmica quebrada</t>
  </si>
  <si>
    <t>Abertura de chamado - Organização rack box: 0</t>
  </si>
  <si>
    <t>Instalação + config meu notebook</t>
  </si>
  <si>
    <t>Configuração KK</t>
  </si>
  <si>
    <t>Ligação - Note sem acesso à rede</t>
  </si>
  <si>
    <t>Ligação - Ativar Office 365</t>
  </si>
  <si>
    <t>Edubuggy é o e-mail do Clinton</t>
  </si>
  <si>
    <t>Câm offline</t>
  </si>
  <si>
    <t>Ligação - Definir e-mail de resposta</t>
  </si>
  <si>
    <t>Trocando notebook</t>
  </si>
  <si>
    <t>Testando 2 telefones a pedido dele</t>
  </si>
  <si>
    <t>Ligação - Navegador não acessava nenhum site</t>
  </si>
  <si>
    <t>Defini o DNS do Google 8.8.8.8 e funcionou</t>
  </si>
  <si>
    <t>Ligação - Pediu para falar com a Carol</t>
  </si>
  <si>
    <t>Ligação - Instalar impressora l396</t>
  </si>
  <si>
    <t>Angora Imoveis</t>
  </si>
  <si>
    <t>Abertura de chamado - Portão não abre pelo telefone (Passar na Olitone pegar a chave) box: 0</t>
  </si>
  <si>
    <t>Abertura de chamado - Acompanhar evento 04/05 box: 0</t>
  </si>
  <si>
    <t>Abertura de chamado - Trocar 4070 com risco box: 0</t>
  </si>
  <si>
    <t>Abertura de chamado - Fazer verif. de mudança + orçamento box: 0</t>
  </si>
  <si>
    <t>Abertura de chamado - Configs. de faciais (levar switch de 8 portas + ligar faciais na rede e falar com a connectcon) box: 0</t>
  </si>
  <si>
    <t>Abertura de chamado - Teste de memória no servidor + verif. se precisa de SSD box: 0</t>
  </si>
  <si>
    <t>Abertura de chamado - Retirar 2 máquinas lentas para reprog box: 0</t>
  </si>
  <si>
    <t>Digitando chamados + Lista de pendência</t>
  </si>
  <si>
    <t>Fechei e abri tudo</t>
  </si>
  <si>
    <t>Configurar mensagem automatica no Outlook</t>
  </si>
  <si>
    <t>Ligação - Notebook do Renato travando conectado na internet (Sueli solic. tec) box: 0</t>
  </si>
  <si>
    <t>Abertura de chamado - Notebook do Renato travando conectado na internet (Sueli solic. tec) box: 0</t>
  </si>
  <si>
    <t>Config. Outlook</t>
  </si>
  <si>
    <t>Nostrocafe</t>
  </si>
  <si>
    <t>Alterando número de telefone</t>
  </si>
  <si>
    <t>Edson Leão</t>
  </si>
  <si>
    <t>Verif. Brother que não imprime</t>
  </si>
  <si>
    <t>Bela</t>
  </si>
  <si>
    <t>Ligação - Solicitando visita</t>
  </si>
  <si>
    <t>Ligação - Reconfigurar modem da Claro presencial (estão sem internet) box: 0</t>
  </si>
  <si>
    <t>Abertura de chamado - Reconfigurar modem da Claro presencial (estão sem internet) box: 0</t>
  </si>
  <si>
    <t>Abertura de chamado - Levar6 monitores de 19 (verif. substituição) + config. das máquinas na tesouraria box: Em cima</t>
  </si>
  <si>
    <t>Padock (Obra)</t>
  </si>
  <si>
    <t>Abertura de chamado - Ligar câmeras (Cabos finalizados) levar fonte 12v 10a e fita helerman box: 0</t>
  </si>
  <si>
    <t>Abertura de chamado - Entregar notebook box: Vitangelo</t>
  </si>
  <si>
    <t>Notebook dando tela azul</t>
  </si>
  <si>
    <t>Planilha não abre</t>
  </si>
  <si>
    <t>Reiniciei o Office e foi</t>
  </si>
  <si>
    <t>Marianne</t>
  </si>
  <si>
    <t>Ligação - Incluir que monitor do balcão 3 está piscando</t>
  </si>
  <si>
    <t>Não recebe e-mail</t>
  </si>
  <si>
    <t>BO na locaweb</t>
  </si>
  <si>
    <t>Ligação - Pediu por um técnico</t>
  </si>
  <si>
    <t>Disse que não temos previsão ainda</t>
  </si>
  <si>
    <t>Abertura de chamado - Verif. internet box: 0</t>
  </si>
  <si>
    <t>Instalar câmeras</t>
  </si>
  <si>
    <t>Ligação - Renato 984845491</t>
  </si>
  <si>
    <t>Abertura de chamado - Retirar epson e 4020 + levar toner da 4020 box: 4</t>
  </si>
  <si>
    <t>Abertura de chamado - Retirar AIO box: 0</t>
  </si>
  <si>
    <t>Abreu Galpão</t>
  </si>
  <si>
    <t>Abertura de chamado - Substituir notebook Jennifer box: em cima</t>
  </si>
  <si>
    <t>Abertura de chamado - Levar grandstream com vários ramais para substituir o preto da Unique box: 5</t>
  </si>
  <si>
    <t>Instalando câmera em outro micro</t>
  </si>
  <si>
    <t>Abertura de chamado - Organizar rack, instalar sensores do portão veiculos + teste sensores porta social + cam elevadores? box: 0</t>
  </si>
  <si>
    <t>Itgcon</t>
  </si>
  <si>
    <t>Abertura de chamado - Substituir note dell 758 box: em cima</t>
  </si>
  <si>
    <t>Abertura de chamado - Acompanhar evento 05/05 box: 0</t>
  </si>
  <si>
    <t>Abertura de chamado - Acompanhar evento 08/05 box: 0</t>
  </si>
  <si>
    <t>Mudar senha do Cleiton Celestino que saiu da empresa</t>
  </si>
  <si>
    <t>Criando e-mail norepay@skslog.</t>
  </si>
  <si>
    <t>MP no notebook dela</t>
  </si>
  <si>
    <t>Abertura de chamado - Pedro + ajudante - cabear câmeras box: 0</t>
  </si>
  <si>
    <t>Arnaldo Particular</t>
  </si>
  <si>
    <t>Tentar ligar micro dele</t>
  </si>
  <si>
    <t>Virou OS, não deu vídeo</t>
  </si>
  <si>
    <t>Abertura de chamado - 05/05 apto 107 com furadeira, keystone, fita isolante (tem fita guia na sala tecnica) + pegar chave apto com Silvio (2 pessoas) box: 0</t>
  </si>
  <si>
    <t>E-mail - Fazendo bkp do servidor Abreu</t>
  </si>
  <si>
    <t>Identifiquei com o Domingos que o servidor não está com backup ativado e nem com hd externo</t>
  </si>
  <si>
    <t>Abertura de chamado - Tinta preta e ciano 3250 box: 2</t>
  </si>
  <si>
    <t>Ciumara</t>
  </si>
  <si>
    <t>4 Move</t>
  </si>
  <si>
    <t>Verif. note locado que não funciona sinal + demora para ligar</t>
  </si>
  <si>
    <t>Pediu para substituir</t>
  </si>
  <si>
    <t>Não consegue acessar servidor</t>
  </si>
  <si>
    <t>Ligação - 09/05 8:30 Servidor está perdendo acesso, quer uma verificação para ver se é possível mudar todos os hd's por novos box: 0</t>
  </si>
  <si>
    <t>Abertura de chamado - 08/05 Verif. internet do servidor e micros portaria box: 0</t>
  </si>
  <si>
    <t>Abertura de chamado - Substituir notebook T410 box: 4</t>
  </si>
  <si>
    <t>Abertura de chamado - Substituir aparelho 1197 box: 4</t>
  </si>
  <si>
    <t xml:space="preserve">Abertura de chamado - 1 micro desligando (sala de aula 4) e 1 micro não liga (sala de aula 1) box: 0 </t>
  </si>
  <si>
    <t>Abertura de chamado - Acesso na VPN lento box: 0</t>
  </si>
  <si>
    <t>Abertura de chamado - Instalar cam 09/05 8:30 levar balun e p4 box: 1</t>
  </si>
  <si>
    <t>Ligação - Cam do serviço do bloco A está offline box: 0</t>
  </si>
  <si>
    <t>Ligando ata + telefone</t>
  </si>
  <si>
    <t>TEA Prime</t>
  </si>
  <si>
    <t>Abertura de chamado - 4070 Samsung não scanneia completamente box: 0</t>
  </si>
  <si>
    <t>TEA Cangaiba</t>
  </si>
  <si>
    <t>Abertura de chamado - 2 Ricoh com problema para digitalizar box: 0</t>
  </si>
  <si>
    <t>Abertura de chamado - Substituição de impressora 1102 box: Atrás Gui</t>
  </si>
  <si>
    <t>Ligação - Abertura de chamado - DVR 15.14 com todas as câm offline box: 0</t>
  </si>
  <si>
    <t>Ligação - Internet do clube instável</t>
  </si>
  <si>
    <t>Skslog</t>
  </si>
  <si>
    <t>Instalar scanner + para PDF</t>
  </si>
  <si>
    <t>Office antigo interfere no Office 365 novo</t>
  </si>
  <si>
    <t>Lavilia</t>
  </si>
  <si>
    <t>Ligação - Criar ponto de internet + instalar telefone + puxar linha para Aline box: 0</t>
  </si>
  <si>
    <t>Chamado cancelado, voltou.</t>
  </si>
  <si>
    <t>Abertura de chamado - Estão com a internet instável + caindo box: 0</t>
  </si>
  <si>
    <t>Active não abre</t>
  </si>
  <si>
    <t>Abertura de chamado - Retirar 1 notebook contrato 133 (Obra Cardoso de Almeida 552) box: 0</t>
  </si>
  <si>
    <t>Abertura de chamado - Rack ou prateleiras (Pedro iria fazer) pois os equipamentos estão no chão box: 0</t>
  </si>
  <si>
    <t>Abertura de chamado - Resolver central de alarme box: 0</t>
  </si>
  <si>
    <t>Abertura de chamado - Criar ponto de internet + instalar telefone + puxar linha box: 0</t>
  </si>
  <si>
    <t>Abertura de chamado - Substituir note 760 com teclado falhando box: 0</t>
  </si>
  <si>
    <t>Abertura de chamado - Devolver 20 baterias retiradas do Family box: em frente</t>
  </si>
  <si>
    <t>Atualizar máquina</t>
  </si>
  <si>
    <t>Pegar gravação de áudio da portaria ligando para apto 2604 06/05 19:30 - 20:00</t>
  </si>
  <si>
    <t>Micro não abre scanner</t>
  </si>
  <si>
    <t>Colocar senha em uma rede</t>
  </si>
  <si>
    <t>Ligação - Máquina verificada</t>
  </si>
  <si>
    <t>Tânia</t>
  </si>
  <si>
    <t>Perdeu uma pasta no OneDrive, achei e falei para ela escolher onde deixar</t>
  </si>
  <si>
    <t>Ligação - 08/05 Servidor está perdendo acesso, quer uma verificação para ver se é possível mudar todos os hd's por novos box: 0</t>
  </si>
  <si>
    <t>Abertura de chamado - Trocar das baterias do nobreak 2 baterias R$250,00 box: 2</t>
  </si>
  <si>
    <t>Abertura de chamado - Retirar micro pronto (levar cartao) R$150,00 box: 0</t>
  </si>
  <si>
    <t>Abertura de chamado - Levar toner 4020 + HP 1102 (toner 4020 chega 09/05) box: 5</t>
  </si>
  <si>
    <t>Abertura de chamado - Verif. micro do doutor do 2 andar desligando sozinho box: 0</t>
  </si>
  <si>
    <t>Outlook perdeu pasta</t>
  </si>
  <si>
    <t>Impressora não conecta</t>
  </si>
  <si>
    <t>Pediu para config. Outlook + liberar acesso na rede + fazer assinatura</t>
  </si>
  <si>
    <t>Outlook configurado, não sabe qual pasta deve acessar e não tem a assinatura para eu instalar. Não criamos as deles.</t>
  </si>
  <si>
    <t>Abertura de chamado - Verif. redes wi-fi box: 0</t>
  </si>
  <si>
    <t>Oceanus</t>
  </si>
  <si>
    <t>Abertura de chamado - Interfone parou de funcionar box: 0</t>
  </si>
  <si>
    <t>Abertura de chamado - Devolver equipamento 37297 box: 1</t>
  </si>
  <si>
    <t>Abertura de chamado - Reconfig. todos os micros no domínio e retirar servidor antigo box: 0</t>
  </si>
  <si>
    <t>b</t>
  </si>
  <si>
    <t>Ezequiel</t>
  </si>
  <si>
    <t>Está sem o Office conectado, vai verificar com a Caroline</t>
  </si>
  <si>
    <t>Ligação - Pediu pelo chamado, vamos hoje</t>
  </si>
  <si>
    <t>Ligação - Servidor das câmeras caiu (abrir chamado?)</t>
  </si>
  <si>
    <t xml:space="preserve">Ligação - Fazendo mp </t>
  </si>
  <si>
    <t>ACN</t>
  </si>
  <si>
    <t>Ligação - Pediu para colocar o chamado das 14/17</t>
  </si>
  <si>
    <t>Checklist de pendências</t>
  </si>
  <si>
    <t>Abertura de chamado - Fazer inventário completo box: 0</t>
  </si>
  <si>
    <t>Verif. wi-fi sem internet</t>
  </si>
  <si>
    <t>Usuário bloqueou, estou aguardando.</t>
  </si>
  <si>
    <t>Ativar office + config. e-mail</t>
  </si>
  <si>
    <t>VPN não conecta</t>
  </si>
  <si>
    <t>Estacionamento Bruno Taglieri</t>
  </si>
  <si>
    <t>Abertura de chamado - Instalar 1TB HD no DVR box: 1</t>
  </si>
  <si>
    <t>Abertura de chamado - Substituir intertravamento (levar outro) box: Dealer</t>
  </si>
  <si>
    <t>Abertura de chamado - Verif. biometria com problema P1 lado direito + cam serv 2 com problema + verif. reclamação de morador na adm box: 0</t>
  </si>
  <si>
    <t>Abertura de chamado - Instalar 1TB HD no DVR box: 5</t>
  </si>
  <si>
    <t>Abertura de chamado - (passar valores e ag. aprovarem) 31/05 Entregar 3 licenças do Windows 10 + Renovar Office box: 1</t>
  </si>
  <si>
    <t>Casa do Micro</t>
  </si>
  <si>
    <t>Abertura de chamado - Levar porteiro HDL na Santa Rua dos Timbiras, 406 box: 1</t>
  </si>
  <si>
    <t>Adicionando novas informações do servidor PABX</t>
  </si>
  <si>
    <t>Karol</t>
  </si>
  <si>
    <t>Não acessa pasta da rede</t>
  </si>
  <si>
    <t>ITgcon</t>
  </si>
  <si>
    <t>Notebook não funciona microfone</t>
  </si>
  <si>
    <t>Não liberou acesso</t>
  </si>
  <si>
    <t>Joyce</t>
  </si>
  <si>
    <t>Outlook querendo configurar e-mails</t>
  </si>
  <si>
    <t>Abertura de chamado - Ativar novo ponto do ramal box: 0</t>
  </si>
  <si>
    <t>Leo</t>
  </si>
  <si>
    <t>Abertura de chamado - Cond sem internet geral box: 0</t>
  </si>
  <si>
    <t>Abertura de chamado - 11/05 8:30 Passagem de cabo e instalação de ap (2 tec) box: 0</t>
  </si>
  <si>
    <t>Paty</t>
  </si>
  <si>
    <t>Abertura de chamado - Recarga de tinta preta 3150 box: 2</t>
  </si>
  <si>
    <t>Abertura de chamado - Levar toners para testar box: 1</t>
  </si>
  <si>
    <t>Liberando acesso à 3 usuários</t>
  </si>
  <si>
    <t>Abertura de chamado - Ensinar estagiarios a instalar luminarias brancas box: 0</t>
  </si>
  <si>
    <t>A</t>
  </si>
  <si>
    <t>Santpel</t>
  </si>
  <si>
    <t>Ligação - Office 365 expirou</t>
  </si>
  <si>
    <t>Ligação - Queria um técnico hoje</t>
  </si>
  <si>
    <t>Ligação - Solicitou o téc para atender lá o quanto antes</t>
  </si>
  <si>
    <t>Fazendo backup</t>
  </si>
  <si>
    <t>Desabilitar alarme da digital</t>
  </si>
  <si>
    <t>Abertura de chamado - Entrega de toner m1212 + 4020 box: 3</t>
  </si>
  <si>
    <t>Abertura de chamado - Levar 2 micros + verif. internet e impressora box: Felipe</t>
  </si>
  <si>
    <t>Abertura de chamado - Habilitar dms no modem vivo box: 0</t>
  </si>
  <si>
    <t>SBCD - IND. NILTINHO</t>
  </si>
  <si>
    <t>Abertura de chamado - Organizar gravação de dados apenas no servidor e bkp nuvem + inventário de equipamentos e softwares (Office 365) + hospedagem? box: 0</t>
  </si>
  <si>
    <t>Freeway (Passaport FC)</t>
  </si>
  <si>
    <t>Abertura de chamado - Levar 6 telefones voip (+6 cabos de rede CRIMPADOS de 2 metros para cada telefone) + 6 keystones box: 4</t>
  </si>
  <si>
    <t>Ligação - Perguntou para onde iria depois da FisioMed</t>
  </si>
  <si>
    <t>Disse para vim até a loja</t>
  </si>
  <si>
    <t>Abertura de chamado - Entregar DVR reparado (Usar a nossa fonte que está lá) + levar outra fonte limpa R$285,00 box: Em cima</t>
  </si>
  <si>
    <t>Limpeza na impressora</t>
  </si>
  <si>
    <t>Teve que usar e o Felipe assumiu o atendimento</t>
  </si>
  <si>
    <t>Ligação - Pediu instalação dos programas do micro de carteirinhas</t>
  </si>
  <si>
    <t>Ligação - Pediu para o Nelson ir até lá hoje</t>
  </si>
  <si>
    <t>Abertura de chamado - 19/06 9:00 MP geral + verif. 2 redes sem internet box: 0</t>
  </si>
  <si>
    <t>Dorival</t>
  </si>
  <si>
    <t>Configurar Outlook + Acesso na rede</t>
  </si>
  <si>
    <t>Priscilla</t>
  </si>
  <si>
    <t>Abertura de chamado - Interfone mudo, apto 101 Priscila Pedde box: 0</t>
  </si>
  <si>
    <t>Saint Paul</t>
  </si>
  <si>
    <t>Abertura de chamado - Ligar o motor do portão box: 0</t>
  </si>
  <si>
    <t>Abertura de chamado - Config. central telefonica box: 0</t>
  </si>
  <si>
    <t>Ligação - Pediu para falar com o Domingos box: 0</t>
  </si>
  <si>
    <t>Ligação - Configurar e-mail</t>
  </si>
  <si>
    <t>Domingos mandou passar para o Lucas</t>
  </si>
  <si>
    <t>Abertura de chamado - Servidor caiu, verif. box: 0</t>
  </si>
  <si>
    <t>Abertura de chamado - Verif. nobreak e organizar os cabos dele box: 0</t>
  </si>
  <si>
    <t>Abertura de chamado - Substituir 2 notes (Jane e verif. o outro) box: Domingos</t>
  </si>
  <si>
    <t>Abertura de chamado - Retornar p/ verif. cabo rompido box: 0</t>
  </si>
  <si>
    <t>Abertura de chamado - Verif. PABX + ramais que não recebem ligação box: 0</t>
  </si>
  <si>
    <t>Abertura de chamado - Verif. catracas offline box: 0</t>
  </si>
  <si>
    <t>Ligação - Dar entrada na GKN</t>
  </si>
  <si>
    <t>Ligação - Abertura de chamado - Instalar programas + verif. internet lenta e caindo box: 0</t>
  </si>
  <si>
    <t>Abertura de chamado - Entregar OS 37846 box: 2 andar</t>
  </si>
  <si>
    <t>Abertura de chamado - Entregar OS 38005 box: 2 andar</t>
  </si>
  <si>
    <t>Verif. config. de domínio</t>
  </si>
  <si>
    <t>Esperando Domingos acessar, não finalizei.</t>
  </si>
  <si>
    <t>Instalar office + config. e-mail no Outlook</t>
  </si>
  <si>
    <t>Esperando anydesk para configurar e-mail</t>
  </si>
  <si>
    <t>Abertura de chamado - Entregar note + teclado do Renato OS 37532 box: Guilherme</t>
  </si>
  <si>
    <t>Abertura de chamado - Estão sem internet e um micro não acessa OneDrive 19/06 14:00? box: 0</t>
  </si>
  <si>
    <t>Abertura de chamado - Quinta 22/06 depois das 13:00 verif. interfone offline apto 82c box: 0</t>
  </si>
  <si>
    <t xml:space="preserve">Karline </t>
  </si>
  <si>
    <t xml:space="preserve">Alterando o hórario </t>
  </si>
  <si>
    <t>Abertura de chamado - Terminar sala + inst. webcam micro Sara (está lá) box: 0</t>
  </si>
  <si>
    <t>Ligação - Testando velocidade de internet</t>
  </si>
  <si>
    <t>Mauricio Sindico</t>
  </si>
  <si>
    <t>Cadastrando morador facial</t>
  </si>
  <si>
    <t>Não acessa pasta do OneDrive</t>
  </si>
  <si>
    <t>Abertura de chamado - Interfone da portaria offline + Token do 209 chiando box: 0</t>
  </si>
  <si>
    <t>Fazendo manual geral da ACM</t>
  </si>
  <si>
    <t>Adicionando informações no ERPFlex</t>
  </si>
  <si>
    <t xml:space="preserve">Abertura de chamado - Resolver impressora não imprimindo no notebook dele box: 0 </t>
  </si>
  <si>
    <t>Particukar</t>
  </si>
  <si>
    <t>Chamado atendido na loja, resolvido</t>
  </si>
  <si>
    <t>Config. e-mail não recebendo</t>
  </si>
  <si>
    <t>Dom assumiu o atendimento, pois o Clinton pediu</t>
  </si>
  <si>
    <t>Abertura de chamado - Retorno para mudar de lugar maquinas instaladas box: 0</t>
  </si>
  <si>
    <t>Usuário não consegue imprimir</t>
  </si>
  <si>
    <t>Liberei acesso para imprimir e a impressora estava dando erro de sem papel e papel enroscado. Resolvi e tive o acesso removido</t>
  </si>
  <si>
    <t xml:space="preserve">Ligação - Não recebe e-mail </t>
  </si>
  <si>
    <t>O Excel estava sem conta, adicionei e coloquei a certa. Também desinstalei a versão antiga do office que estava constando.</t>
  </si>
  <si>
    <t>Liberando diretórios e baixando programa de carteirinha</t>
  </si>
  <si>
    <t>Valdete</t>
  </si>
  <si>
    <t>Ligação - Pediu para falar referente a um notebook</t>
  </si>
  <si>
    <t>Disse que era relacionado ao Silvio e ia ligar para ele</t>
  </si>
  <si>
    <t>Outro computador sem acesso ao Excel</t>
  </si>
  <si>
    <t>Ligação - Fazendo tela de ramais</t>
  </si>
  <si>
    <t>Ligação - Fazendo nova tela de ramais</t>
  </si>
  <si>
    <t>Leslie</t>
  </si>
  <si>
    <t>Verif. com suporte kinghost pq ela não consegue adicionar pagina no Wordpress</t>
  </si>
  <si>
    <t>Verificando velocidade da internet</t>
  </si>
  <si>
    <t>Verif. office sem licença</t>
  </si>
  <si>
    <t>Abertura de chamado - Verificar servidor box: 0</t>
  </si>
  <si>
    <t>Abertura de chamado - Levar fonte 5v para telefone ip ramal 2406 da Seg do Trabalho box: 1</t>
  </si>
  <si>
    <t>Configurar modem</t>
  </si>
  <si>
    <t>Domingos assumiu</t>
  </si>
  <si>
    <t>Ligação - Verif, se o Office está ok</t>
  </si>
  <si>
    <t>Está ok</t>
  </si>
  <si>
    <t>Mapear unidade de rede</t>
  </si>
  <si>
    <t>Viangelo ACM</t>
  </si>
  <si>
    <t>Abertura de chamado - Verif. problema de comunicação Sex 23/06 box: 0</t>
  </si>
  <si>
    <t>Ligação - abertura de chamado - S2 da garage, botão da saida de moradores e o de veiculos está com problema + sensor para o portão não fechar + regulador do portão (velocidade, etc) box: 0</t>
  </si>
  <si>
    <t>Ligação - Instalar certificado + mapear unidade</t>
  </si>
  <si>
    <t>Ellen</t>
  </si>
  <si>
    <t>Nofor</t>
  </si>
  <si>
    <t>Ligação - Solicitando técnico</t>
  </si>
  <si>
    <t>Disse que ele estava a caminho</t>
  </si>
  <si>
    <t>Acessando micro de carteirinhas com suporte do sistema</t>
  </si>
  <si>
    <t>Ag. liberar acesso para Wagner acessar cmg</t>
  </si>
  <si>
    <t>Abertura de chamado - Levar 2 baterias de bios p/ servidor box: 4</t>
  </si>
  <si>
    <t>Ligação - Excel com erro para imprimir</t>
  </si>
  <si>
    <t>Não sabe a senha do e-mail para logar no Office, ag. verificar</t>
  </si>
  <si>
    <t>E-mail - Instalando Project</t>
  </si>
  <si>
    <t>Ag. acesso para terminar</t>
  </si>
  <si>
    <t>Verifiquei e está tudo ok, aguardando resposta. Passei para o Felipe e estou auxiliando</t>
  </si>
  <si>
    <t>HV Motors</t>
  </si>
  <si>
    <t>Ligação - 950516892 pediu para falar com o Jeferson</t>
  </si>
  <si>
    <t>Abertura de chamado - Levar máquina com novo gabinete box: frente</t>
  </si>
  <si>
    <t>Acessando com o suporte das carteirinhas</t>
  </si>
  <si>
    <r>
      <rPr>
        <rFont val="Nunito"/>
      </rPr>
      <t xml:space="preserve">Verif. informações do </t>
    </r>
    <r>
      <rPr>
        <rFont val="Nunito"/>
        <color rgb="FF1155CC"/>
        <u/>
      </rPr>
      <t>registro.br</t>
    </r>
  </si>
  <si>
    <t>Project</t>
  </si>
  <si>
    <t>Abertura de chamado - Recarregar epson preta box: Ag. Gustavo falar qual impressora</t>
  </si>
  <si>
    <t>Abertura de chamado - Fazer backup/ ponto de recuperação da pasta documentos do usuario da maquina carteirinhas para evitar perda de dados (remoto?) falar com Wagner qlqr coisa 55 11 99273-3103 box: 0</t>
  </si>
  <si>
    <t>Ligação - Pediu para falar com o Domingos que está ocupado</t>
  </si>
  <si>
    <t>Pediu para o Domingos ligar para ele</t>
  </si>
  <si>
    <t>Ligação - ID Secure não abre</t>
  </si>
  <si>
    <t>Fechei pelos serviços e abri novamente</t>
  </si>
  <si>
    <t>Ligação - Quer instalar o Outlook no celular</t>
  </si>
  <si>
    <t>Abertura de chamado - Retirar micro queimado + Levar fonte atx + Falar c/ Felipe box: 4</t>
  </si>
  <si>
    <t>Rana</t>
  </si>
  <si>
    <t>Configurando 2 faciais para o apto 311</t>
  </si>
  <si>
    <t>Google fechando e abrindo</t>
  </si>
  <si>
    <t>Verif. interfone da ibimirim</t>
  </si>
  <si>
    <t>Saude +</t>
  </si>
  <si>
    <t>Abertura de chamado - Verif. interfone não funcionando box: 0</t>
  </si>
  <si>
    <t>Fazer backup do micro carteirinhas</t>
  </si>
  <si>
    <t>Tudo ok</t>
  </si>
  <si>
    <t>Google não abre aba + Ver outro micro que não atualiza WPP</t>
  </si>
  <si>
    <t>Cadastrando 2 faciais para o apto 202</t>
  </si>
  <si>
    <t>Fisio Med</t>
  </si>
  <si>
    <t>Config. office</t>
  </si>
  <si>
    <t>Abertura de chamado - Separar note Kaue obra max Satos box: Em cima</t>
  </si>
  <si>
    <t>Maria Nazare</t>
  </si>
  <si>
    <t>Cond Veneza</t>
  </si>
  <si>
    <t>Abertura de chamado - Orçar 4 cam 27/06 de tarde (Cobrar visita? ) box: 0</t>
  </si>
  <si>
    <t>Abertura de chamado - Substituir 3250 932 para troca de almofada box: 1</t>
  </si>
  <si>
    <t>Verif. backup da Abreu</t>
  </si>
  <si>
    <t>Carregando backup</t>
  </si>
  <si>
    <t>Ligação - Não consegue salkvar em PDF</t>
  </si>
  <si>
    <t>Colocando informações de backup no ERPFlex</t>
  </si>
  <si>
    <t>Verif. instalação do Office 365</t>
  </si>
  <si>
    <t>Ligação - Impressora não resolve</t>
  </si>
  <si>
    <t>Locaweb com instabilidade</t>
  </si>
  <si>
    <t>Buscando 5 impressoras no estacionamento</t>
  </si>
  <si>
    <t>Ligação - apto 204 sem internet</t>
  </si>
  <si>
    <t>Servidor está desligado, vou abrir um chamado para verif.</t>
  </si>
  <si>
    <t>Abertura de chamado - Verif. servidor desligado box: 0</t>
  </si>
  <si>
    <t>Abertura de chamado - Retirar brother box: 0</t>
  </si>
  <si>
    <t>Surama</t>
  </si>
  <si>
    <t>Abertura de chamado - Config. impressora 4070 do financeiro na rede box: 0</t>
  </si>
  <si>
    <t>Ruan ACM</t>
  </si>
  <si>
    <t>Abertura de chamado - Levar tinta preta L395 e toner 4070 box: 0</t>
  </si>
  <si>
    <t>E-mail - Abertura de chamado - Instalar ap no apto 63, 194 e 263 (e finaliza tudo) comprar? box: 3</t>
  </si>
  <si>
    <t>Ligação - Solicitou um técnico logo</t>
  </si>
  <si>
    <t>Felipe estava a caminho.</t>
  </si>
  <si>
    <t>Abertura de chamado - Rede deu problema e impressoras pararam box: 0</t>
  </si>
  <si>
    <t>Ligação - Confirmar se a impressora está pronta para retirada</t>
  </si>
  <si>
    <t>Ag. comercial liberar (Sheila E Aline)</t>
  </si>
  <si>
    <t>Criando 3 e-mails - Inspecao 1, 2 e 3</t>
  </si>
  <si>
    <t xml:space="preserve">Ligação - Verif. </t>
  </si>
  <si>
    <t>Ligação - Sol. um técnico urgente para verificar rede wifi do restaurante</t>
  </si>
  <si>
    <t>Abertura de chamado - Acompanhar tecs no restaurante box: 0</t>
  </si>
  <si>
    <t>Cris Nunes</t>
  </si>
  <si>
    <t>Abertura de chamado - Estão sem internet em 2 micros de RX box: 0</t>
  </si>
  <si>
    <t>Abertura de chamado - Entregar note OS 38122 box: 2 andar</t>
  </si>
  <si>
    <t>Dom</t>
  </si>
  <si>
    <t>Abertura de chamado - Entregar 2 notes 0S 38000 e 38001 R$,00 box: 2 andar</t>
  </si>
  <si>
    <t>Abertura de chamado - Câmera 3 oscilando muito box: 0</t>
  </si>
  <si>
    <t>Jana</t>
  </si>
  <si>
    <t>Disse que ia enviar uma foto no Whatsapp, estou aguardando.</t>
  </si>
  <si>
    <t>Ajudando a instalar impressora</t>
  </si>
  <si>
    <t>Sp Office</t>
  </si>
  <si>
    <t>Ligação - Sala 77 pediu para instalar portsip</t>
  </si>
  <si>
    <t>Verif. criação de conta Kalunga + e-mails p/ Office</t>
  </si>
  <si>
    <t>E-mail e CPF que passou não deu certo</t>
  </si>
  <si>
    <t>Backup semanal</t>
  </si>
  <si>
    <t>Abertura de chamado - Entregar OS 37471 na WL box: 2</t>
  </si>
  <si>
    <t>Ligação - Disse que o portão de morador s2 não fecha box: 0</t>
  </si>
  <si>
    <t>Abertura de chamado - Portão de morador S2 não fecha box: 0</t>
  </si>
  <si>
    <t>Abertura de chamado - Internet caiu (levar outra switch 24) box: 2</t>
  </si>
  <si>
    <t>Limpeza em impressora L395</t>
  </si>
  <si>
    <t xml:space="preserve">Dr. Helio </t>
  </si>
  <si>
    <t>Ligação - Computador não reconhece office</t>
  </si>
  <si>
    <t>Abertura de chamado - Verif. separação de internet VIVO telefone e Claro computador Sol. Tamires box: 0</t>
  </si>
  <si>
    <t>Fisio Med Carrão Serra Japi</t>
  </si>
  <si>
    <t>Ligação - Falar sobre problemas e solicitou abrir chamado: 2 nobreak convencional - recepção (pc Aline) e para afiação + verif. fiação da internet e 2 internet para servidor qndo cair conectar outra box: em frente</t>
  </si>
  <si>
    <t>Ativando office</t>
  </si>
  <si>
    <t>Compartilhando impressora</t>
  </si>
  <si>
    <t>Abertura de chamado - Verif. servidor lento e não abrindo progrs. box: 0</t>
  </si>
  <si>
    <t>Abertura de chamado - Retirar 3150 box: 0</t>
  </si>
  <si>
    <t>Abertura de chamado - Separar note para substituir 675 e 145 (vão retirar, avise-os) box: Em cima</t>
  </si>
  <si>
    <t>Abertura de chamado - Organizar internet VIVO para telefones e Claro para computadores (ligar melhor?) box: 0</t>
  </si>
  <si>
    <t>Abertura de chamado - Regular portão de correr travando box: 0</t>
  </si>
  <si>
    <t>Abertura de chamado - Mp geral 30/06 9:00 (ligar antes) box: 0</t>
  </si>
  <si>
    <t>Abertura de chamado - Instalar 2 impressoras lá box: 0</t>
  </si>
  <si>
    <t>Abertura de chamado - 2 nobreak convencional - recepção (pc Aline) e para afiação + verif. fiação da internet e 2 internet para servidor qndo cair conectar outra box: em frente</t>
  </si>
  <si>
    <t>Fisio Med 956</t>
  </si>
  <si>
    <t>Abertura de chamado - Trocar 4070 com problema (falar c/ Juliana) box: em frente</t>
  </si>
  <si>
    <t>Fisio Med Serra Japi</t>
  </si>
  <si>
    <t>Abertura de chamado - 4020 conecta e desconta da rede direto box: 0</t>
  </si>
  <si>
    <t>Abertura de chamado - Portao do fundo está invertido + Liga P2 e atende clausura P2 box: 0</t>
  </si>
  <si>
    <t>Abertura de chamado - Trocar impressora L395 box: Domingos</t>
  </si>
  <si>
    <t>Sistema dela imprimindo com outro tamanho</t>
  </si>
  <si>
    <t>Tentei configurar, mas não consegui... sistema é dela, ela resolve</t>
  </si>
  <si>
    <t>Ligação - Ativar office 2016 de note locado</t>
  </si>
  <si>
    <t>Ligação - Pediu senha de login do servidor</t>
  </si>
  <si>
    <t>Passport</t>
  </si>
  <si>
    <t>Ligação - Estão sem internet</t>
  </si>
  <si>
    <t>Disse para reiniciar o modem e voltou</t>
  </si>
  <si>
    <t>E-mail -  Fazendo tela de ramal</t>
  </si>
  <si>
    <t>Abertura de chamado - Mp + limpar lente das câmeras box: 0</t>
  </si>
  <si>
    <t>Ligação - Facial da entrada não liga box: 0</t>
  </si>
  <si>
    <t>Abertura de chamado - Facial da entrada desligado box: 0</t>
  </si>
  <si>
    <t>Internet muita lenta não me permite acessar</t>
  </si>
  <si>
    <t>Trocando senha do e-mail wl@acasa...</t>
  </si>
  <si>
    <t>Casadomicro@2023</t>
  </si>
  <si>
    <t>Configurando impressoras e compartilhando</t>
  </si>
  <si>
    <t>Parei, pois o Silvio pediu para eu fazer LD Brasil</t>
  </si>
  <si>
    <t>Ag. senha da Locaweb</t>
  </si>
  <si>
    <t>Abertura de chamado - Reconfigurar atas e desinverter cabos do P2 e da clausura P2 box: 0</t>
  </si>
  <si>
    <t>Ela baixou arquivos da internet e estavam corrompidos</t>
  </si>
  <si>
    <t>4070 não imprime</t>
  </si>
  <si>
    <t>Ligação - Instalar office</t>
  </si>
  <si>
    <t>Criação de e-mail</t>
  </si>
  <si>
    <t>Abertura de chamado - Verif. roteadores off e colocar portarias no domínio box: 0</t>
  </si>
  <si>
    <t>Abertura de chamado - Girar câmera na sala de bricolagem (falar c/ Karol) box: 0</t>
  </si>
  <si>
    <t>Favoritar links no Chrome</t>
  </si>
  <si>
    <t>Abertura de chamado - Entregar impressora wifi box: aguardando</t>
  </si>
  <si>
    <t>Instalando office 2013</t>
  </si>
  <si>
    <t>LDBrasil</t>
  </si>
  <si>
    <t>Testando arquivos e verif. login na hospedagem</t>
  </si>
  <si>
    <t>Talia</t>
  </si>
  <si>
    <t>Vivo</t>
  </si>
  <si>
    <t>Ligação - Abertura de chamado - Interfone do prestador de serviço/visitante e do especial não funciona, box: 0</t>
  </si>
  <si>
    <t>Portão 5</t>
  </si>
  <si>
    <t>Abertura de chamado - Mudar nome do wi-fi para Comenbol 05/07 box: 0</t>
  </si>
  <si>
    <t>Abertura de chamado - Resetar interfone box: 0</t>
  </si>
  <si>
    <t>Abertura de chamado - Verif. micros sem relação de confiança box: 0</t>
  </si>
  <si>
    <t>Ligação - Pediu para alterar a tela de ramal</t>
  </si>
  <si>
    <t>Ligação - Quer acesso à pasta documentos</t>
  </si>
  <si>
    <t>Abertura de chamado - Entregar tinta Epson 3150 e toner Samsung 4020 e 4070 box: 4</t>
  </si>
  <si>
    <t>Ligação - Pediu para tirar uma dúvida com o técnico da OS 38122</t>
  </si>
  <si>
    <t>Abertura de chamado - Cabo do PABX não está ligado no servidor box: 0</t>
  </si>
  <si>
    <t>Abertura de chamado - Verif. servidor lento + aumentar espaço de armazenamento Dom 01/07 box: 0</t>
  </si>
  <si>
    <t>Ligação - Pediu para instalar uma impressora de tarde + verif. se tem contrato para mudar o servidor de local</t>
  </si>
  <si>
    <t>Abertura de chamado - Trocar servidor de local (mudar de sala) box: 0</t>
  </si>
  <si>
    <t>Ligação - Pediu para falar com a tecnica</t>
  </si>
  <si>
    <t>Roberto ACM</t>
  </si>
  <si>
    <t>Abertura de chamado - Instalar cabo box: 0</t>
  </si>
  <si>
    <t>Ligação - Recolocação de câmera na sala de estudos (cam está lá) 03/07 8:30 box: 0</t>
  </si>
  <si>
    <t>Abertura de chamado - Recolocação de câmera na sala de estudos (cam está lá) 03/07 8:30 box: 0</t>
  </si>
  <si>
    <t>Abertura de chamado - Cameras SBCD. armario 222 - cod M4MRV5 box: 0</t>
  </si>
  <si>
    <t>Potigar</t>
  </si>
  <si>
    <t>Ligação - Pediu previsão do servidor</t>
  </si>
  <si>
    <t>Está para hoje</t>
  </si>
  <si>
    <t>Abertura de chamado - Verif. ramal almoxarifado + devolver estabilizador carteirinhas box: tecnica</t>
  </si>
  <si>
    <t>Abertura de chamado - Entregar 2 controles e 2 tags para o apto 32</t>
  </si>
  <si>
    <t>Ligação -  Perguntou qndo entregaremos o servidor</t>
  </si>
  <si>
    <t>Disse que hoje</t>
  </si>
  <si>
    <t>Oficina Roma</t>
  </si>
  <si>
    <t>Ligação - Quer instalar uma câmera no fundo da Oficina</t>
  </si>
  <si>
    <t>FisioMed Prime ABA</t>
  </si>
  <si>
    <t>Ligação - Impressora sai em branco</t>
  </si>
  <si>
    <t>VPN não acessa</t>
  </si>
  <si>
    <t>Adalino</t>
  </si>
  <si>
    <t>LIgação - 32 cadastro</t>
  </si>
  <si>
    <t>Ligação - Mp Geral 8:30 04/07 box: 0</t>
  </si>
  <si>
    <t>Ligação - Disse que tem que passar cabo de internet para o micro da Sauna e que o telefone não foi resolvido</t>
  </si>
  <si>
    <t>Lucas ACM</t>
  </si>
  <si>
    <t>Abertura de chamado - Limpar 9 câmeras que faltaram box: 0</t>
  </si>
  <si>
    <t>Abertura de chamado - Fazer backup do servidor 08/07 box: 0</t>
  </si>
  <si>
    <t>Abertura de chamado - Internet da academia não loga box: 0</t>
  </si>
  <si>
    <t>Abertura de chamado - Substituir maquina Alexandre por AIO box: 0</t>
  </si>
  <si>
    <t>Abertura de chamado - MP Gertal 8:30 04/07 box: 0</t>
  </si>
  <si>
    <t>Abertura de chamado - Passagem de cabo de internet para micro Sauna (levar caixa de cabo cat5) box: em frente</t>
  </si>
  <si>
    <t>Abertura de chamado - Verif. micro que não liga box: 0</t>
  </si>
  <si>
    <t>Sao Paulo Office</t>
  </si>
  <si>
    <t>Abertura de chamado - Verif. internet do conjunto 76 box: switch vinicius</t>
  </si>
  <si>
    <t>Abertura de chamado - Retirar OS 13446 - Epson L375 (sem reparo) + Epson L355 box: 0</t>
  </si>
  <si>
    <t>Abertura de chamado - Instalar fechadura eletrica tec Moises box: 0</t>
  </si>
  <si>
    <t>Ligação - Disse que quer que venham logo passar o cabo</t>
  </si>
  <si>
    <t>Abertura de chamado -  Levar HD, verif cam + config de gravação cams box: Roberto</t>
  </si>
  <si>
    <t>Certificado não reconhecido</t>
  </si>
  <si>
    <t>Instalar scanner da 4070</t>
  </si>
  <si>
    <t>E-mail recebendo em outra pasta</t>
  </si>
  <si>
    <t>Ligação - Config. e-mail + programa de ligação</t>
  </si>
  <si>
    <t>Configurei e-mail e removeu meu acesso.</t>
  </si>
  <si>
    <t>Abertura de chamado - Instalar 2 impressoras no note do Rilson 05/07 box: 0</t>
  </si>
  <si>
    <t>Molinas</t>
  </si>
  <si>
    <t>Abertura de chamado - Config. roteador ap11 + levar roteador R$120,00 e maquininha 04/07 tarde box: em cima</t>
  </si>
  <si>
    <t>Abertura de chamado - levar telefone grandstream para Everton RH (tem valor?) box: 2</t>
  </si>
  <si>
    <t>Checklist + digitando chamados</t>
  </si>
  <si>
    <t>Abertura de chamado - Trocar notebook sem som do 523</t>
  </si>
  <si>
    <t>ACM Empreiteira</t>
  </si>
  <si>
    <t>Remover site do ar</t>
  </si>
  <si>
    <t>Removi os apontamentos DNS, devo esperar ate 24 hrs para a propagação ser realizada</t>
  </si>
  <si>
    <t>Abertura de chamado - Config. micro do Vladimir na rede box: 0</t>
  </si>
  <si>
    <t>Ligação - Sem senha do e-mail</t>
  </si>
  <si>
    <t>Caue</t>
  </si>
  <si>
    <t>Ligação - Configurar micro novo</t>
  </si>
  <si>
    <t>Perdi o acesso quando fiz a troca da senha do usuário que ele esqueceu</t>
  </si>
  <si>
    <t>Abertura de chamado -  Levantamento mac das câmeras box: 0</t>
  </si>
  <si>
    <t>Reinaldo Pino (Evoluta)</t>
  </si>
  <si>
    <t>Ligação - Abertura de chamado - Instalar impressora brother DCP T720DW na rede box: 0</t>
  </si>
  <si>
    <t>Abertura de chamado - Instalar fonte tdmi400 R$145,00 dps das 11 11/07 box: 1</t>
  </si>
  <si>
    <t>Verif. de colocar senha em pasta na rede</t>
  </si>
  <si>
    <t>Ligação - Config. Outlook no celular</t>
  </si>
  <si>
    <t>Ligação - Pediu um técnico para terminar o que não foi feito ontem</t>
  </si>
  <si>
    <t>Ligação - Facial e biometria dos veiculos principal funciona, mas caso a internet caia não funciona a liberação box: 0</t>
  </si>
  <si>
    <t>Mateus</t>
  </si>
  <si>
    <t>Ligação - Pediu para falar sobre bloqueio no voip</t>
  </si>
  <si>
    <t>Passei o telefone dele para o Rubens</t>
  </si>
  <si>
    <t>Ligação - Quer gravação do dia 02/02 20:25 ate 21:10 box: 0</t>
  </si>
  <si>
    <t>CDi II</t>
  </si>
  <si>
    <t>L395 não imprime</t>
  </si>
  <si>
    <t>Abertura de chamado - Facial e biometria dos veiculos principal funciona, mas caso a internet caia não funciona a liberação box: 0</t>
  </si>
  <si>
    <t>Verif, Outlook e conta de e-mail</t>
  </si>
  <si>
    <t>Abertura de chamado - Recarga de todas as tintas 3150 + Diminuir tempo de talk do fixo para ficar só no sem fio mais tempo (está demorando muito para tocar no sem fio) box: 0</t>
  </si>
  <si>
    <t>Abertura de chamado - Instalar nobreak (está lá) box: 0</t>
  </si>
  <si>
    <t>Tubo Norte</t>
  </si>
  <si>
    <t>Ligação - Pediu um técnico para verif. micro que não liga</t>
  </si>
  <si>
    <t>Verif. Outlook dos computadores</t>
  </si>
  <si>
    <t>Ligação - Bloqueiou pasta vendo um vídeo no youtube e ligou para avisar</t>
  </si>
  <si>
    <t>Abertura de chamado - Retirar Samsung C460W e C480FW da adm para orçamento e levar jato de emprestimo box: Em frente</t>
  </si>
  <si>
    <t>Ligação - Abertura de chamado - Trocar o cabo wi-fi do micro da Lo Alves box: 0</t>
  </si>
  <si>
    <t>Ligação - Cancelou o chamado pq a rede é a mesma só ta com outro nome</t>
  </si>
  <si>
    <t>pattini.local = pattini_net</t>
  </si>
  <si>
    <t>Planilha de Outlook</t>
  </si>
  <si>
    <t>Abertura de chamado - Config. roteador 263 box: 0</t>
  </si>
  <si>
    <t>Abertura de chamado - Continuar levantamento de câmeras box: 0</t>
  </si>
  <si>
    <t>Abertura de chamado - Reabastecer preto de 2 3250 + instalar L396 box: 1</t>
  </si>
  <si>
    <t>Abertura de chamado - Portão saida de veiculos com muito barulho nas roldanas</t>
  </si>
  <si>
    <t>Ligação - Config. impressora de rede epson 3250 Dr. ME</t>
  </si>
  <si>
    <t>Fiz em ligação com o Vitor</t>
  </si>
  <si>
    <t>Ligação - Conectividade não acessa</t>
  </si>
  <si>
    <t>Ativei as extensões do kriptonita</t>
  </si>
  <si>
    <t>Abertura de chamado - Passar modem claro para bridge box: 0</t>
  </si>
  <si>
    <t>Impressora não digitaliza</t>
  </si>
  <si>
    <t>Verificando config e-mail</t>
  </si>
  <si>
    <t>Abertura de chamado - Avaliar sinal da internet com a porta da recepção fechada e aberta (Verif. possibilidade de repetidor) box: 0</t>
  </si>
  <si>
    <t>Abertura de chamado - Retirar 3150 (fim de locação) box: 0</t>
  </si>
  <si>
    <t>Ligação - presidencia@clubeguapira.com.br (Amanda) 96156-1056 (Paulo)</t>
  </si>
  <si>
    <t>Instalar office no micro novo</t>
  </si>
  <si>
    <t>Abertura de chamado - Impressora m1212 digitaliza pelo adf hora sim e hora não box: 0</t>
  </si>
  <si>
    <t>Abertura de chamado - Verif. modulo guarita box: 0</t>
  </si>
  <si>
    <t>Configurando ChromeCast</t>
  </si>
  <si>
    <t>Instalando 3250 na rede</t>
  </si>
  <si>
    <t>Ligação - Wi-fi lento</t>
  </si>
  <si>
    <t>Abertura de chamado - Config micro novo box: 0</t>
  </si>
  <si>
    <t>Renata Petri</t>
  </si>
  <si>
    <t>Abertura de chamado - Instalar powerline box: 0</t>
  </si>
  <si>
    <t>Ligação - Disse que alguns computadores estavam com problema</t>
  </si>
  <si>
    <t>Disse para reiniciar os computadores</t>
  </si>
  <si>
    <t xml:space="preserve">Ligação - Micro está sem rede (diretoria) </t>
  </si>
  <si>
    <t>Abertura de chamado - Verif. config de rede wi-fi e impressoras + tinta para L396 box: 4</t>
  </si>
  <si>
    <t>Abertura de chamado - Reativar câmeras no monitoramento box: 0</t>
  </si>
  <si>
    <t>Cadastrando o Ruan ACM</t>
  </si>
  <si>
    <t>Pediu para verif. mikrotiks off-line</t>
  </si>
  <si>
    <t>Já passei para o Silvio</t>
  </si>
  <si>
    <t>Ligação - Pediu para falar com o Levi sobre pendência</t>
  </si>
  <si>
    <t>Ligação - Abertura de chamado - Internet recepção off-line box: 0</t>
  </si>
  <si>
    <t>E-cat</t>
  </si>
  <si>
    <t>E-mail - Compartilhando e-mails no Office 365</t>
  </si>
  <si>
    <t>Abertura de chamado - Retorno config. roteador recem instalado + instalação de outro roteador box: 0</t>
  </si>
  <si>
    <t>Abertura de chamado - Micro das cameras não liga (levar fonte atx) box: 2</t>
  </si>
  <si>
    <t>Pegando licença do Office na Kalunga</t>
  </si>
  <si>
    <t>Trocando e-mail de imap para pop</t>
  </si>
  <si>
    <t xml:space="preserve">Jose Roberto </t>
  </si>
  <si>
    <t>Ligação - Abertura de chamado - Módulo linear não abre com tag box: 0</t>
  </si>
  <si>
    <t>Abertura de chamado - HP8710 não digitaliza para computadores box: 0</t>
  </si>
  <si>
    <t>Ligação - Salvar em PDF documento excel</t>
  </si>
  <si>
    <t>Ligação - Instalar impressora + config. assinatura de e-mail</t>
  </si>
  <si>
    <t>Terminando de config. os e-mails</t>
  </si>
  <si>
    <t>Ligação - 298 124 925</t>
  </si>
  <si>
    <t>Abertura de chamado - Verif. cam com risco box: 0</t>
  </si>
  <si>
    <t>Ligação - Instalar adobe acrobat pro</t>
  </si>
  <si>
    <t>Amilton Teixeira</t>
  </si>
  <si>
    <t>DRH</t>
  </si>
  <si>
    <t>E-mail está bloqueado</t>
  </si>
  <si>
    <t>Config. backup de e-mails</t>
  </si>
  <si>
    <t>Cond. Apice Santana</t>
  </si>
  <si>
    <t xml:space="preserve">Abertura de chamado - Entregar 150 tags adesivas control ID + retirar 30 tags 11/07 manhã (avisar cliente) box: 5 </t>
  </si>
  <si>
    <t>11//07/2023</t>
  </si>
  <si>
    <t>Configs novos e-mails + direcionamentos</t>
  </si>
  <si>
    <t>Ruy</t>
  </si>
  <si>
    <t>Ligação - Pediu para eu tentar abrir um PDF</t>
  </si>
  <si>
    <t>PDF está corrompido</t>
  </si>
  <si>
    <t>Abertura de chamado - Reiniciar e reconfigurar DVR box: 0</t>
  </si>
  <si>
    <t>Ligação - Disse que queria um cabo de rede, mas desligou para verificar o tamanho</t>
  </si>
  <si>
    <t>GOB SP</t>
  </si>
  <si>
    <t>Ligação - Margareth sem acesso ao usuário (senha expirada)</t>
  </si>
  <si>
    <t>Abertura de chamado - Verif. sala de maquinas + ligações casa do micro box: 0</t>
  </si>
  <si>
    <t>Aparecendo mensagem de atualizar computadpr</t>
  </si>
  <si>
    <t>Sem acesso às pastas</t>
  </si>
  <si>
    <t>Abertura de chamado - Retirar nobreak com problema box: 0</t>
  </si>
  <si>
    <t>Trindade Almeida</t>
  </si>
  <si>
    <t>Abertura de chamado - Sexta entrar em contato Eliana entre 8 e 11 verif. licença do office box: 0</t>
  </si>
  <si>
    <t>Abertura de chamado - Ramal do almoxarifado parou box: 0</t>
  </si>
  <si>
    <t>Ligação - Agendar vivo amanhã (12/07) de manhã</t>
  </si>
  <si>
    <t>Abertura de chamado - Continuar instalação de câmeras box: 0</t>
  </si>
  <si>
    <t>Ligação - Pc da catraca não liga</t>
  </si>
  <si>
    <t>Abertura de chamado - Renacor - Reabastecer l3250 todas as tintas, l396 tinta preta e l3150 tinta preta box: 4</t>
  </si>
  <si>
    <t>Abertura de chamado - Pc da catraca não liga box: 0</t>
  </si>
  <si>
    <t>Ligação - Abertra de  chamado - Câmera do elevador social offline box: 0</t>
  </si>
  <si>
    <t>Ligação - Disse que está sem enforca gato</t>
  </si>
  <si>
    <t>Jonathan</t>
  </si>
  <si>
    <t>Ligação - Instalar uma impressora Lexmart MX 310dn</t>
  </si>
  <si>
    <t>Valdir</t>
  </si>
  <si>
    <t>Ligação - Criar e-mail na sks (irá mandar as informações por e-mail)</t>
  </si>
  <si>
    <t>SP office</t>
  </si>
  <si>
    <t>Aprendendo a cadastrar facial + colocando no ERPFlex</t>
  </si>
  <si>
    <t>Ligação - Pediu para liberar acesso na rede</t>
  </si>
  <si>
    <t>Passei para o Felipe fazer, fiz com ele no final e era só liberar paar acessar no compartilhamento sem senha</t>
  </si>
  <si>
    <t>Ligação - Pediu para falar com o Domingos sobre um notebook</t>
  </si>
  <si>
    <t>Ligação - Pediu para falar com o Guilherme que está cuidando do computador dele</t>
  </si>
  <si>
    <t>Ligação - Passei para o Felipe</t>
  </si>
  <si>
    <t>Ligação - Estava sem internet (Reiniciei o PFSense e foi)</t>
  </si>
  <si>
    <t>Config, e-mail no note pessoal dela</t>
  </si>
  <si>
    <t>Alterei o tema em preto</t>
  </si>
  <si>
    <t>Ligação - Abertura de chamado - RH máquina não digitaliza na lexmark 310dn + PDF Creator e Ip Scanner não funcionam (já foram reinstalados) box: 0</t>
  </si>
  <si>
    <t>Fonte pequena, quer aumentar</t>
  </si>
  <si>
    <t>Ligação - Abrir porta 554 no DVR (Domingos que está almoçando que fará)</t>
  </si>
  <si>
    <t>Abertura de chamado - RH máquina não digitaliza na lexmark 310dn + PDF Creator e Ip Scanner não funcionam (já foram reinstalados) box: 0</t>
  </si>
  <si>
    <t>Casa de Repouso Luz da Manhã</t>
  </si>
  <si>
    <t>Abertura de chamado - Retirar hp m1132 (fim de comodato) box: 0</t>
  </si>
  <si>
    <t>Abertura de chamado - Instalar modem vivo e net box: 0</t>
  </si>
  <si>
    <t>Digitalizando tarefas</t>
  </si>
  <si>
    <t>Verif. config de note</t>
  </si>
  <si>
    <t>Ligação - Número 10, segunda chave com mal contato + interfone aperta 10 e não toca + cadastrar o número de quando tocar 10 tocar no telefone dela</t>
  </si>
  <si>
    <t>Ligação - Pediu para instalar aplicativos padrão no computador</t>
  </si>
  <si>
    <t>Passei para o Felipe continuar</t>
  </si>
  <si>
    <t>Sonvial</t>
  </si>
  <si>
    <t>Ligação - Pediu para falar com o Felipe para liberar acesso solicitado pelo Silvio</t>
  </si>
  <si>
    <t>Ligação - Liberar acesso + corrigir VPN + config. novo usuário</t>
  </si>
  <si>
    <t>Ligação - Perguntou qual licença do Office comprar</t>
  </si>
  <si>
    <t>Disse a Family com CPF na Kalunga</t>
  </si>
  <si>
    <t>Ligação - Atualizando licença office + instalando</t>
  </si>
  <si>
    <t>Office não ativou em um micro</t>
  </si>
  <si>
    <t>Fisio Med Sao Florencio 950</t>
  </si>
  <si>
    <t>Não consegue acessar site</t>
  </si>
  <si>
    <t>Passei para o Lucas terminar</t>
  </si>
  <si>
    <t>Finalizado</t>
  </si>
  <si>
    <t>Ligação - Pediu para abrir um PDF no Word</t>
  </si>
  <si>
    <t>Só abrir normal</t>
  </si>
  <si>
    <t>Fazendo mp na máquina dela</t>
  </si>
  <si>
    <t>Cameras fora do Ar</t>
  </si>
  <si>
    <t>Dom falou para reiniciar o servidor 2, farei isso</t>
  </si>
  <si>
    <t>Não conseguia abrir um arquivo Word</t>
  </si>
  <si>
    <t>Fechei e abri o programa e foi</t>
  </si>
  <si>
    <t>Queria aumentar a visualização do e-mail no Outlook</t>
  </si>
  <si>
    <t>Formatar texto - Zoom</t>
  </si>
  <si>
    <t>Abertura de chamado - Nobreak com barulho + 2 monitores desligado box: 0</t>
  </si>
  <si>
    <t>Ligação - Colocar para imprimir em PDF</t>
  </si>
  <si>
    <t>Montando planilha de e-mails</t>
  </si>
  <si>
    <t>Ajudando a tirar coisas da técnica</t>
  </si>
  <si>
    <t>Abertura de chamado - Checkin com conta de Facebook box: 0</t>
  </si>
  <si>
    <t>Abertura de chamado - Verif. Nobreak Coletek Power Guard II 1500VA 2BAT 8T + levar bateria dele box: 1</t>
  </si>
  <si>
    <t>Abertura de chamado - Notebook do Felipe está desligando box: 0</t>
  </si>
  <si>
    <t>Abertura de chamado - Câmeras estão offline box: 0</t>
  </si>
  <si>
    <t>Abertura de chamado - Sala da presidência sem internet box: 0</t>
  </si>
  <si>
    <t>Castseg</t>
  </si>
  <si>
    <t>Abertura de chamado - Retirar telefone tdmi 400 + conversor de tensão box: 0</t>
  </si>
  <si>
    <t>Ligação - OneDrive não conecta</t>
  </si>
  <si>
    <t>Verif. telefone da ibirim que não escutamos a pessoa que atende</t>
  </si>
  <si>
    <t>Fisio Med Aba</t>
  </si>
  <si>
    <t>Instalar Office 365</t>
  </si>
  <si>
    <t>Ligação - Abertura de chamado - Substituir impressora samsung 4070 na recepção quebrada e vazando box: em frente</t>
  </si>
  <si>
    <t>Ligação - Abertura de chamado - Computador de banco dando limite de armazenamento (Levar SSD 240 R$395,00 caso precisem) box: 2</t>
  </si>
  <si>
    <t>Ligação - Pediu a senha do usuário abreu no servidor</t>
  </si>
  <si>
    <t>Ligação - Abertura de chamado - motor do Portão de entrada s2 de veiculos parou box: 0</t>
  </si>
  <si>
    <t>AF2</t>
  </si>
  <si>
    <t>Abertura de chamado - Configurar rede box: 0</t>
  </si>
  <si>
    <t>Abertura de chamado - Verif. telefone ibimirim que quem ligou não escuta box: 0</t>
  </si>
  <si>
    <t>Direcionando DNS para ip</t>
  </si>
  <si>
    <t>Config de e-mail em celular e notebook</t>
  </si>
  <si>
    <t>A55 11 94465-5060 - chave para portão de entrada do morador (bolinha preta da intelbras)</t>
  </si>
  <si>
    <t>Tem tempo de 2 horas de propagação</t>
  </si>
  <si>
    <t>Abertura de chamado - Config. interfone 10 para tocar no telefone dela (11 94465-5060) + levar tag de entrada morador box: 0</t>
  </si>
  <si>
    <t>Ligação - Certificado + verif. backup do Servidor</t>
  </si>
  <si>
    <t>Up Life</t>
  </si>
  <si>
    <t>Abertura de chamado - Instalação de sirene e bateria de alarme tec Moises box: 0</t>
  </si>
  <si>
    <t>Adicionei no chamado 38309 pontos de câmera prontos para serem conectados box: 0</t>
  </si>
  <si>
    <t>Ligação - Pediu para enviar um técnico</t>
  </si>
  <si>
    <t>O Pedro Serralheiro quem vai</t>
  </si>
  <si>
    <t>Ligação - Configurar no telefone do Antomio</t>
  </si>
  <si>
    <t>Abertura de chamado - Retorna verif. rede sala diretor box: 0</t>
  </si>
  <si>
    <t>Abertura de chamado - Levar roteador box: Pegar</t>
  </si>
  <si>
    <t>Abertura de chamado - biometria externa no portão dos fundos, a biometria não está funcionando box: 0</t>
  </si>
  <si>
    <t>Ligação - Notebook enviado não está funcionando teclas + troca das câmeras delivery box: 0</t>
  </si>
  <si>
    <t>Criando usuário para nova funcionária + pegando boleto Hostgator</t>
  </si>
  <si>
    <t>Kaue</t>
  </si>
  <si>
    <t>Instalando novo note</t>
  </si>
  <si>
    <t>Cassandra</t>
  </si>
  <si>
    <t>Internet instável</t>
  </si>
  <si>
    <t>Internet está ok, só com um pouco de latência</t>
  </si>
  <si>
    <t>Luiza</t>
  </si>
  <si>
    <t>E-mail - Pediu a tela de ramal por e-mail</t>
  </si>
  <si>
    <t>Newton</t>
  </si>
  <si>
    <t>Order</t>
  </si>
  <si>
    <t>Ligação - Pediu suporte para adicionar monitor no note retirado</t>
  </si>
  <si>
    <t>Felipe assumiu o atendimento</t>
  </si>
  <si>
    <t>Configurando notebook + office + e-mail na loja</t>
  </si>
  <si>
    <t>Reiniciar os roteadores</t>
  </si>
  <si>
    <t>Instalar novo office</t>
  </si>
  <si>
    <t>E-mail não configura na máquina dela</t>
  </si>
  <si>
    <t>Transferindo arquivos</t>
  </si>
  <si>
    <t>Disse que ia chamar depois</t>
  </si>
  <si>
    <t>Abertura de chamado - Substituir impressora 4070 da recepção box: Em frente</t>
  </si>
  <si>
    <t>Rafele</t>
  </si>
  <si>
    <t>Ativar office</t>
  </si>
  <si>
    <t>Ligação - Está sem internet</t>
  </si>
  <si>
    <t>Abertura de chamado - Servidor sem video e estão sem internet box: 1</t>
  </si>
  <si>
    <t>Abertura de chamado - Camera 9 andar offline + arrumaram cano do apto 123 + verif. conexão internet geral + cortaram cabo da cam do salao de festa (nós que resolvemos) box: 0</t>
  </si>
  <si>
    <t>Abertura de chamado - Verif PABX + porteiro eletronico não liga nos apto (levar note prog) box: Roberto</t>
  </si>
  <si>
    <t>Config Office 365</t>
  </si>
  <si>
    <t>Vitor Cintra</t>
  </si>
  <si>
    <t>Propagando DNS</t>
  </si>
  <si>
    <t xml:space="preserve">Ligação - Não consegue scannear + instalar impressora </t>
  </si>
  <si>
    <t>Dr. Nilton (casa)</t>
  </si>
  <si>
    <t>Abertura de chamado - Trocar balum cam 7 off box: 1</t>
  </si>
  <si>
    <t>Abertura de chamado - Trocar ADF 4070 da Andressa (Galpao Fernao Dias) box: 0</t>
  </si>
  <si>
    <t>Fomos bloqueados de enviar e-mail</t>
  </si>
  <si>
    <t>Senha alterada e procedimentos realizados + mp nos micros do suporte</t>
  </si>
  <si>
    <t>Propagando outro DNS</t>
  </si>
  <si>
    <t>Abertura de chamado - Repor todas as tintas l3250 + levar apoio aio positivo + passar telefone recepção para outra mesa e remanejar cabo (levar 6m cabo lan) box: 3</t>
  </si>
  <si>
    <t>Abertura de chamado - Config toque ramal e interfone box: 0</t>
  </si>
  <si>
    <t>Fazendo backup e passando banco de dados para ele</t>
  </si>
  <si>
    <t>Abertura de chamado - Retornar para analisar melhor conflito na rede (levar switch 8p e access point?) box: 2</t>
  </si>
  <si>
    <t>Great Pool</t>
  </si>
  <si>
    <t>Abertura de chamado - Trocar pc de lugar do fundo para frente box: 0</t>
  </si>
  <si>
    <t>Fazendo assinatura para a Marilma (Nova funcionária)</t>
  </si>
  <si>
    <t>Ligação - Instalar pc o setor consorcio da Isabelle (Chegar e falar c/ Fernanda) box 0</t>
  </si>
  <si>
    <t>Abertura de chamado - Instalar pc o setor consorcio da Isabelle (Chegar e falar c/ Fernanda) box 0</t>
  </si>
  <si>
    <t>Abertura de chamado - Levar AIO Bruno + verif cams fora do ar box: em cima</t>
  </si>
  <si>
    <t>Ligação - Verif. servidor</t>
  </si>
  <si>
    <t>Morador não acessa rede</t>
  </si>
  <si>
    <t>Ligação - Disse que passará no Whatsapp para pegarmos gravação de camera</t>
  </si>
  <si>
    <t>E-mail - Alterando tela de ramal</t>
  </si>
  <si>
    <t>Abertura de chamado - Reconfig. Wisefi geral para 1 rede (Falar Vitangelo) box: 0</t>
  </si>
  <si>
    <t>Fisio ABA</t>
  </si>
  <si>
    <t>Verif. criar compartilhamento no servidor</t>
  </si>
  <si>
    <t>Proprieades - Compartilhamento + compartilhamento avançado + botao direito e conceder acesso</t>
  </si>
  <si>
    <t>Emilio Hermida</t>
  </si>
  <si>
    <t>Desenvolvendo site</t>
  </si>
  <si>
    <t>Atualizando dados ACM + como salvar gravação</t>
  </si>
  <si>
    <t>Config. nova licença office</t>
  </si>
  <si>
    <t>Abertura de chamado - Levar fonte 12v minimo 2a box: 1</t>
  </si>
  <si>
    <t>Verificando chamados do KK</t>
  </si>
  <si>
    <t>Patricia Lisboa</t>
  </si>
  <si>
    <t>Abertura de chamado - Impressora Brother J105 não está imprimindo (levar outra?) box: ?</t>
  </si>
  <si>
    <t>Ligação - Config. novo micro geral</t>
  </si>
  <si>
    <t>Ligação - Ligou para falar que uma impressora não scanneia</t>
  </si>
  <si>
    <t>Organizando pasta ti nosso servidor</t>
  </si>
  <si>
    <t>Ligação - Pediu para verif. impressora</t>
  </si>
  <si>
    <t>Tentando descobrir senha do OneDrive</t>
  </si>
  <si>
    <t>Ligação - E-mail não conecta</t>
  </si>
  <si>
    <t>Passei para o Lucas</t>
  </si>
  <si>
    <t>Abertura de chamado - PC recepção cam está fazendo muito barulho, impressora 5210 não envia e-mail (hospedagem?) + 4070 não puxa pelo ADF box: 0</t>
  </si>
  <si>
    <t>Aumentando dispositivos no servidor</t>
  </si>
  <si>
    <t>Abertura de chamado - Casa da Michelle, Verif interfone off (Leoncio de Magalhaes 142) box: 0</t>
  </si>
  <si>
    <t>Picanharia Gaucho</t>
  </si>
  <si>
    <t>Abertura de chamado - Verificar sinal wi-fi box: 0</t>
  </si>
  <si>
    <t>Abertura de chamado - Instalar câmera na entrada (com áudio?) box: ?</t>
  </si>
  <si>
    <t>Corpotec (Padock)</t>
  </si>
  <si>
    <t>Abertura de chamado - Levantar inventário do pacote Office box: 0</t>
  </si>
  <si>
    <t>Ligação - Pediu para o Domingos responder o bloco de notas no Anydesk</t>
  </si>
  <si>
    <t>Ele está em reunião com o Silvio agora</t>
  </si>
  <si>
    <t>MPF União</t>
  </si>
  <si>
    <t>Abertura de chamado - Organização rack 31/7 box: 0</t>
  </si>
  <si>
    <t>9;16</t>
  </si>
  <si>
    <t>Passar antivírus a pedido do Domingos</t>
  </si>
  <si>
    <t>Deixei rodando, como irá demorar, disse para ela entrar em contato quando terminar</t>
  </si>
  <si>
    <t>Ligação - Abertura de chamado - Instalar L395 com erro box: 0</t>
  </si>
  <si>
    <t>Abertura de OS - Verif. HD externo</t>
  </si>
  <si>
    <t>Esposa do Domingos</t>
  </si>
  <si>
    <t>Config. OneDrive + reorganizando</t>
  </si>
  <si>
    <t>Abertura de chamado - Nelson verif 4070 (loja) box: 0</t>
  </si>
  <si>
    <t>Ligação - Pedindo senha para acessar Anydesk</t>
  </si>
  <si>
    <t>Não deu retorno para eu acessar a máquina dela</t>
  </si>
  <si>
    <t>Ligação - AIO não liga</t>
  </si>
  <si>
    <t>Abertura de chamado - Retirar caixinha Intelbras para Vivaz e estoque + item ao longo do dia box: 0</t>
  </si>
  <si>
    <t>Config. e-mail adm para Kamylla</t>
  </si>
  <si>
    <t>Sem senha da Locaweb</t>
  </si>
  <si>
    <t>Deixei baixando, disse para nos avisar sobre qualquer problema</t>
  </si>
  <si>
    <t>Config. impressora + 2 e-mails</t>
  </si>
  <si>
    <t>Abertura de chamado - 8:30 22/08 - Levar 3 câmeras e instalar + verif. do elevador box: loja</t>
  </si>
  <si>
    <t>Alterando senha de e-mail e config. adm para Kamylla</t>
  </si>
  <si>
    <t>Criei o e-mail e a assinatura, falta somente o usuário no servidor</t>
  </si>
  <si>
    <t>Arianne</t>
  </si>
  <si>
    <t>Compartilhando diretório</t>
  </si>
  <si>
    <t>Ligação - Pediu para falar com o meu superior sobre valor de instalação de interfone R$455,00</t>
  </si>
  <si>
    <t>Montemor</t>
  </si>
  <si>
    <t>Abertura de chamado - Reformar motores e inter-travamento box: 0</t>
  </si>
  <si>
    <t>Silvio pegará o contato para abrir cadastro</t>
  </si>
  <si>
    <t>Ligação - Pediu suporte de telefone</t>
  </si>
  <si>
    <t>Estou no aguardo de fotos do modelo e do suporte para separar</t>
  </si>
  <si>
    <t>Abertura de chamado - Verif. impressora HP 6476 não conectando na rede box: 0</t>
  </si>
  <si>
    <t>Cheguei do evento do k1 essa hora</t>
  </si>
  <si>
    <t>Abertura de chamado - Abasetcer 2x 3250, 3150 e 396 + relatórios box: 4</t>
  </si>
  <si>
    <t>Ligação - Pediu para ensinar funcionaria a colocar dados no servidor</t>
  </si>
  <si>
    <t>Abertura de chamado - Verif. AIO que não liga (retirar?) box: 0</t>
  </si>
  <si>
    <t>TEA Serra Japi</t>
  </si>
  <si>
    <t>Bluetooth não funciona</t>
  </si>
  <si>
    <t xml:space="preserve">Instalar Office + Verif </t>
  </si>
  <si>
    <t>Fazendo lista de roteadores instalados</t>
  </si>
  <si>
    <t>Atualizando passo a passo de tarefas diárias</t>
  </si>
  <si>
    <t>15;11</t>
  </si>
  <si>
    <t>Abertura de chamado - Substituir maquinas do almoxarifado e secretaria + 1 monitor +  box: separando</t>
  </si>
  <si>
    <t>Backup no Servidor</t>
  </si>
  <si>
    <t>Cadastrando facial 502</t>
  </si>
  <si>
    <t>Abertura de chamado - Verif cam piscina (cabo pode estar em curto) box: 0</t>
  </si>
  <si>
    <t>Cadastrando facial 511</t>
  </si>
  <si>
    <t xml:space="preserve">Ligação - Verif. config da Rosa da Tesouraria </t>
  </si>
  <si>
    <t>Verif. memoria ram</t>
  </si>
  <si>
    <t>Abertura de chamado -  Verif. portão deslizante box: 0</t>
  </si>
  <si>
    <t>Mudar senha de usuário e e-mail</t>
  </si>
  <si>
    <t>Verif. e-mail não recebendo</t>
  </si>
  <si>
    <t>Alexandro</t>
  </si>
  <si>
    <t>Ligação - Perguntou se estava ok a internet</t>
  </si>
  <si>
    <t>Abertura de chamado - Levar suporte da fonte poe da Intelbras box: 0</t>
  </si>
  <si>
    <t>Pediu para alterar nome do e-mail e assinatura</t>
  </si>
  <si>
    <t>Abertura de chamado - Entregar samsung 2070 box: Aline</t>
  </si>
  <si>
    <t>Ligação - Pediu para responder no Whatsapp</t>
  </si>
  <si>
    <t>Não demorei nem 2 minutos para responder</t>
  </si>
  <si>
    <t>Organizando sites</t>
  </si>
  <si>
    <t>Jose Roberto</t>
  </si>
  <si>
    <t>Ligação - Portão de pedestre não trava box: 0</t>
  </si>
  <si>
    <t>FisioMed Serra do Japi</t>
  </si>
  <si>
    <t>Instalando e ativando Office 365 deles</t>
  </si>
  <si>
    <t>Ligação - Interfone sem sinal box: 0</t>
  </si>
  <si>
    <t>Ligação - Pediu para aumentar tamanho de e-mail</t>
  </si>
  <si>
    <t>Serra do Japi Corporativa</t>
  </si>
  <si>
    <t>Abertura de chamado - Substituir 4070 com conector do cabo de rede quebrado box: em frente</t>
  </si>
  <si>
    <t>Tijuco Preto Carrao</t>
  </si>
  <si>
    <t>Abertura de chamado - Substituir 4070 com scanner travado box: em frente</t>
  </si>
  <si>
    <t xml:space="preserve">Abertura de chamado - Apto 32 com interfone sem sinal (levar outro?) box: </t>
  </si>
  <si>
    <t>Abertura de chamado - Word 2007 não abre arquivo box: 0</t>
  </si>
  <si>
    <t>Abertura de chamado - Portão de pedestre não trava box: 0</t>
  </si>
  <si>
    <t>Abertura de chamado - Retirar m2 256 para OS 38991 box: 0</t>
  </si>
  <si>
    <t>Alterar senha do e-mail contato para Nostro@2023</t>
  </si>
  <si>
    <t>Molina</t>
  </si>
  <si>
    <t>Config. e-mail em Mac</t>
  </si>
  <si>
    <t>Abertura de chamado - Retirar HP 115, HP 2136 E 2 3150 + Entregar outras para manutenção box: em frente</t>
  </si>
  <si>
    <t>Fazendo tarefas diárias</t>
  </si>
  <si>
    <t>Sem acesso ao DVR</t>
  </si>
  <si>
    <t>Abertura de chamado - Levar note 38990 box: 0</t>
  </si>
  <si>
    <t>Digitalizando chamados</t>
  </si>
  <si>
    <t>Ligação - Pediu para mapear pastas do servidor</t>
  </si>
  <si>
    <t>Instalar 2 impressoras</t>
  </si>
  <si>
    <t>E-mail - Instalar roteador na sala de reunião box: 0</t>
  </si>
  <si>
    <t>Alphamed</t>
  </si>
  <si>
    <t>Abertura de chamado - Verif. telefone falhando e chiando box: 0</t>
  </si>
  <si>
    <t>Bivic</t>
  </si>
  <si>
    <t>Abertura de chamado - Entregar impressora para manutenção box: 0</t>
  </si>
  <si>
    <t>Atendimento no K1</t>
  </si>
  <si>
    <t>Auto Center</t>
  </si>
  <si>
    <t>Ligação - Pediu atendimento, o micro dela parou</t>
  </si>
  <si>
    <t>Ligação - Pediu para compartilhar pasta de pc para outro</t>
  </si>
  <si>
    <t>Edwin</t>
  </si>
  <si>
    <t>LIgação - Tirou dúvida sobre problema em micro</t>
  </si>
  <si>
    <t>Ligação - Config, nova impressora</t>
  </si>
  <si>
    <t>Abertura de chamado - Sem internet box:0</t>
  </si>
  <si>
    <t>Auto Geral</t>
  </si>
  <si>
    <t>Abertura de chamado - Micro não liga box: 0</t>
  </si>
  <si>
    <t>Aumentar espaço do e-mail</t>
  </si>
  <si>
    <t>Silvio não manda o código para acessar a Kinghost</t>
  </si>
  <si>
    <t>Organizando chamados do Domingos</t>
  </si>
  <si>
    <t>Telehelp</t>
  </si>
  <si>
    <t>Abertura de chamado - Verif. interfone apitando sem parar (ht?) box: 0</t>
  </si>
  <si>
    <t>Abertura de chamado - Acompanhar evento 23/08/2023 box: 0</t>
  </si>
  <si>
    <t>Planejaseg</t>
  </si>
  <si>
    <t>Abertura de chamado - Seg ou terca - orçar cameras Fabio ou Gladson box: 0</t>
  </si>
  <si>
    <t>Rodoviario Camilo dos Santos</t>
  </si>
  <si>
    <t>Abertura de chamado - Org. de cabeamento em 5 racks e identificação (Fabio) box: 0</t>
  </si>
  <si>
    <t>Design Santana</t>
  </si>
  <si>
    <t>Abertura de chamado - Orçar projeto box: 0</t>
  </si>
  <si>
    <t>Ligação - Pediu manutenção para headset?</t>
  </si>
  <si>
    <t xml:space="preserve">  </t>
  </si>
  <si>
    <t>24/082/2023</t>
  </si>
  <si>
    <t>Digitando e digitalizando chamados</t>
  </si>
  <si>
    <t>Ligação - Pediu para trocar a impressora</t>
  </si>
  <si>
    <t>Ligação - Continuação da facial no portão especial + ligar os interfones do especial box: 0</t>
  </si>
  <si>
    <t>Pediu para pegar a senha do Wp da Camila</t>
  </si>
  <si>
    <t>Abertura de chamado - Continuar instalacao facial do portao especial + ligar os interfones do especial box: 0</t>
  </si>
  <si>
    <t>Vunesp</t>
  </si>
  <si>
    <t>Abertura de chamado - Retirada de 8 impr. HP 1102 + 8TN + 8 transformadores - Previsão: 24/08</t>
  </si>
  <si>
    <t>Ligação - Pediu o usuário e a senha de todos os usuários box: 0</t>
  </si>
  <si>
    <t>Ligação - Pediu para atender</t>
  </si>
  <si>
    <t>A funcionária deles não me responde</t>
  </si>
  <si>
    <t>Ligação - Impressora da tesouraria não imprime</t>
  </si>
  <si>
    <t>Ligação - Abertura de chamado - Retirar micro com problema de teclado box: 0</t>
  </si>
  <si>
    <t>Vila Pauliceia</t>
  </si>
  <si>
    <t>Abertura de chamado - Terminar instalção de câmeras box: 0</t>
  </si>
  <si>
    <t>Ligação - Pediu para verif micro sem acesso à rede</t>
  </si>
  <si>
    <t>Mandará mensagem</t>
  </si>
  <si>
    <t>Abertura de chamado - entrega de impressora cliente: Agricon O.S: 38863 - Valor: R$ 170,00 - (Est. Felipe)</t>
  </si>
  <si>
    <t>Cond. Nova Leopoldina</t>
  </si>
  <si>
    <t>Abertura de chamado - abrir CT para entrega de impressora cliente: Cond. Vl Nova Leopoldina 1 O.S: 38842 - Valor: R$ 385,00 e retirar nossa em locação (OBS: apenas qdo for passar perto/sem urgencia)</t>
  </si>
  <si>
    <t>Ligação - Disse que micro não liga e vai mandar foot</t>
  </si>
  <si>
    <t>Digitando chamados e digitalizando</t>
  </si>
  <si>
    <t>Abertura de chamado - Retirar modem claro box: 0</t>
  </si>
  <si>
    <t>Abertura de chamado - Fazer levantamento infraestrutura elevador, interfones/cameras box: 0</t>
  </si>
  <si>
    <t>Tarefas diárias</t>
  </si>
  <si>
    <t>Configurando e-mail + telefone</t>
  </si>
  <si>
    <t>Ligação - Não consegue enviar e-mail</t>
  </si>
  <si>
    <t>Ligação - Pediu para falar com o Domingos sobre Starlink</t>
  </si>
  <si>
    <t>E-mail - Criei 2 e-mails</t>
  </si>
  <si>
    <t>Abertura de chamado - Entregar grandstream igual ao que eles tem (+ verif. sobre o pé com o Fabio para entregar) box: ?</t>
  </si>
  <si>
    <t>Abertura de chamado - Entregar cx cabo cat5 e cat6 (Nelson) box: Em frente</t>
  </si>
  <si>
    <t>Abertura de chamado - Levar e instalar mikrotik (Nelson) box: ?</t>
  </si>
  <si>
    <t>Stephanie Miguel Melo</t>
  </si>
  <si>
    <t>Abertura de chamado - Levar e inst. Ap 310 (Unique) (valor PIX R$ 445,00) - 3ª feira (cliente está da 11 as 14). Confirmar com ela.</t>
  </si>
  <si>
    <t>Abertura de chamado - Entrega de toner 5200 para ricoh 5210</t>
  </si>
  <si>
    <t>Abertura de chamado - Entregar e configurar notebook box: 0</t>
  </si>
  <si>
    <t>Ligação - Pediu para instalar m1132</t>
  </si>
  <si>
    <t>Dom está em reuniao</t>
  </si>
  <si>
    <t>Outlook não abre</t>
  </si>
  <si>
    <t>Denise</t>
  </si>
  <si>
    <t>Visto Leste</t>
  </si>
  <si>
    <t>Compartilhar 3210</t>
  </si>
  <si>
    <t>de 4 micros, compartilhei em 2 que são Win10, os outros são Win7 e não funciona Win10 para Win7</t>
  </si>
  <si>
    <t>Ligação - Cam fora do ar clausura portão de garagem (levar câmera para possível troca) box: 0</t>
  </si>
  <si>
    <t>Abertura de chamado - Cam fora do ar clausura portão de garagem (levar câmera para possível troca) box: 0</t>
  </si>
  <si>
    <t>Sp Office Tower</t>
  </si>
  <si>
    <t>Abertura de chamado - Reparar tv do elevador box: 0</t>
  </si>
  <si>
    <t>Abertura de chamado - Trocar ubiquitis 29/08 box: 0</t>
  </si>
  <si>
    <t>Abertura de chamado - Abastecer tinta L3250 L396 todas as cores box: 4</t>
  </si>
  <si>
    <t>Abertura de chamado - Entrega de toner 2 5210 e 1 4070 + tirar relatórios box: 5</t>
  </si>
  <si>
    <t>São Miguel</t>
  </si>
  <si>
    <t>Abertura de chamado - Tirar foto da lâmina no reservatório box: 0</t>
  </si>
  <si>
    <t>Fazendo assinatura de e-mai</t>
  </si>
  <si>
    <t>Abertura de chamado - Esticar fio da cerca elétrica box: 0</t>
  </si>
  <si>
    <t>Abertura de chamado - Verif. internet da WJ box: 0</t>
  </si>
  <si>
    <t>Configurando usuários no servidor</t>
  </si>
  <si>
    <t>Criação de e-mail + outra assinatura + configurando-as</t>
  </si>
  <si>
    <t>Ligação - Micro do financeiro sem internet e telefone offline box: 0</t>
  </si>
  <si>
    <t>Ligação - Erro em abrir arquivo</t>
  </si>
  <si>
    <t>E-mail - Eliane e catálogo de e-mails</t>
  </si>
  <si>
    <t>Instalando scanner</t>
  </si>
  <si>
    <t>Não consegue acessar o servidor</t>
  </si>
  <si>
    <t>Verif. tamanho do hd</t>
  </si>
  <si>
    <t>500 gb de dados</t>
  </si>
  <si>
    <t>Abertura de chamado - Substituir 3250 Abreu Sumare box: 6</t>
  </si>
  <si>
    <t>Abertura de chamado - Atualizar de Win7 para Win10 (com licença) e fazer backup no da Roberta box: 0</t>
  </si>
  <si>
    <t>Mari ACM</t>
  </si>
  <si>
    <t>Abertura de chamado - Tirar relatorio 4150 box: 0</t>
  </si>
  <si>
    <t>Abertura de chamado - Verif. note desligando box: 0</t>
  </si>
  <si>
    <t>Configurando 4 faciais</t>
  </si>
  <si>
    <t>Criar 2 usuários novos</t>
  </si>
  <si>
    <t>Instalando l396</t>
  </si>
  <si>
    <t>Abertura de chamado - toners levados apresentaram problemas -  Levar 4 TN 5210 box: frente box 6</t>
  </si>
  <si>
    <t>Config grandstream gxp 1450</t>
  </si>
  <si>
    <t>Procurando itens no estoque</t>
  </si>
  <si>
    <t>Sem acesso aos diretorios</t>
  </si>
  <si>
    <t>Ligação - Pediu para falar com o Domingos sobre o mikrotik deles</t>
  </si>
  <si>
    <t>Abertura de chamado - Sexta de manhã ou quarta Nelson instalar segundo roteador box: 0</t>
  </si>
  <si>
    <t>Abertura de chamado - Retirada impressoras reparadas box: 0</t>
  </si>
  <si>
    <t>Configurar impressoras, rede e sistema</t>
  </si>
  <si>
    <t>Ligação - Compartilhar pasta</t>
  </si>
  <si>
    <t>Abertura de chamado - Verif. cam box: 0</t>
  </si>
  <si>
    <t>Abertura de chamado - Verif. acesso + identificação cam</t>
  </si>
  <si>
    <t>Rubens configurando granstream</t>
  </si>
  <si>
    <t>Abertura de chamado - Retirar modem box: 0</t>
  </si>
  <si>
    <t>Liberar VPN novamente</t>
  </si>
  <si>
    <t>Ajudando na criação de usuário</t>
  </si>
  <si>
    <t>Imobiliaria Industrial</t>
  </si>
  <si>
    <t>Abertura de chamado - Analise tecnica box: 0</t>
  </si>
  <si>
    <t>Reiniciar wi-fis</t>
  </si>
  <si>
    <t>Mudar senha de 2 e-mails</t>
  </si>
  <si>
    <t>Abertura de chamado - Config. ponto funcionarios + instalar interfone com ramal diferente da portaria para os ramais das cancelas + levar note da adm box: em cima</t>
  </si>
  <si>
    <t>Abertura de chamado - 16/09 apto 207 Instalar ap 310 + levar switch 5 portas R$85,00 box: 1</t>
  </si>
  <si>
    <t>Dr. Nilton Casa</t>
  </si>
  <si>
    <t>Abertura de chamado - DVR não grava box: 0</t>
  </si>
  <si>
    <t>Abertura de chamado - Diretoria sem internet box: 0</t>
  </si>
  <si>
    <t>Abertura de chamado - Entregar OS 39089 box: 0</t>
  </si>
  <si>
    <t>Abertura de chamado - Instalar servidor box: 0</t>
  </si>
  <si>
    <t>Abertura de chamado - Epson 3150 todas as tintas end. Rua ezequiel freire, 161 apto 7 D bloco 1 box: em cima</t>
  </si>
  <si>
    <t>Abertura de chamado - Retirar note 02 38990 box: 0</t>
  </si>
  <si>
    <t>Configurando 2 roteadores e 2 redes para ACM</t>
  </si>
  <si>
    <t>Reiniciando ap</t>
  </si>
  <si>
    <t>Não deu retorno</t>
  </si>
  <si>
    <t>Abertura de chamado - Entregar 2 transformadores e 1 toner 85a reserva box: 4</t>
  </si>
  <si>
    <t>Limpeza em impressora</t>
  </si>
  <si>
    <t>Imprimiu ok</t>
  </si>
  <si>
    <t>Abertura de chamado - Substituir impressora 3150 box: em cima</t>
  </si>
  <si>
    <t>FisioMed Corporativa</t>
  </si>
  <si>
    <t>Abertura de chamado - Substituir tampa traseira 4070 box: em cima</t>
  </si>
  <si>
    <t>TEA Corporativa</t>
  </si>
  <si>
    <t>Abertura de chamado - Substituir adf 4070 box: em cima</t>
  </si>
  <si>
    <t>Config. VPN</t>
  </si>
  <si>
    <t>Neide</t>
  </si>
  <si>
    <t>Abertura de chamado - Retirar tela note OS 39159 R$380,00 (hoje) box: cartão Sr. Walter</t>
  </si>
  <si>
    <t>Tea Corporativa</t>
  </si>
  <si>
    <t>Abertura de chamado - Substituir 4070 box: 0</t>
  </si>
  <si>
    <t>Abertura de chamado - Verificar internet academia box: 0</t>
  </si>
  <si>
    <t>q</t>
  </si>
  <si>
    <t>Pericao</t>
  </si>
  <si>
    <t>Abertura de chamado - Reavaliar rede, seguranças, senhas e DVR box: 0</t>
  </si>
  <si>
    <t>G Forte</t>
  </si>
  <si>
    <t>Abertura de chamado - Mp geral box: 0</t>
  </si>
  <si>
    <t>Office Documentalista</t>
  </si>
  <si>
    <t>Abertura de chamado - Instalar faciais box: 0</t>
  </si>
  <si>
    <t>Abreu Fernao Dias</t>
  </si>
  <si>
    <t>Abertura de chamado - Trocar fonte de Dell SN 916 box: separar</t>
  </si>
  <si>
    <t>Config. novo e-mail</t>
  </si>
  <si>
    <t>Instalar Active</t>
  </si>
  <si>
    <t>Adauto</t>
  </si>
  <si>
    <t>Martin</t>
  </si>
  <si>
    <t>E-mail demora para baixar anexos</t>
  </si>
  <si>
    <t>Instalar l396</t>
  </si>
  <si>
    <t>Abertura de chamado - Verif. de tv sem cam + internet auditorio box: 2</t>
  </si>
  <si>
    <t>MP em micro</t>
  </si>
  <si>
    <t xml:space="preserve">Cadastrar facial apto 205 </t>
  </si>
  <si>
    <t>TEA Carrao</t>
  </si>
  <si>
    <t>Abertura de chamado - Verif. impressora imprimindo frente e verso sempre e levar toner 4070 reserva box: 2</t>
  </si>
  <si>
    <t>Cadastrando facial apto 406</t>
  </si>
  <si>
    <t>Config. e-mail + instalar Zoom</t>
  </si>
  <si>
    <t>Acabou a bateria</t>
  </si>
  <si>
    <t>Verif. licenças do Office</t>
  </si>
  <si>
    <t>Abertura de chamado - SEGUNDA 04/09 9:30 - Levar um Cooler 8x8x1 box: laboratório</t>
  </si>
  <si>
    <t>Abertura de chamado - Brother não imprime direito box: 0</t>
  </si>
  <si>
    <t>Verif. uso de app travado</t>
  </si>
  <si>
    <t>Site não abre</t>
  </si>
  <si>
    <t>Abertura de chamado - Facial desligado box: 0</t>
  </si>
  <si>
    <t>Helio</t>
  </si>
  <si>
    <t>Ligação - Certificado digital não funciona</t>
  </si>
  <si>
    <t>Faltava alguns programas para funcionar</t>
  </si>
  <si>
    <t>E-mail está carregando em outra pasta</t>
  </si>
  <si>
    <t>Ligação - Micro do almoxarifado lento</t>
  </si>
  <si>
    <t>Ligação - Abertura de chamado - Internet na ADM fica caindo box: 0</t>
  </si>
  <si>
    <t>Ligação - Está sem acesso ao servidor</t>
  </si>
  <si>
    <t>Parou de me responder</t>
  </si>
  <si>
    <t>Criar usuário + configurar outros 2</t>
  </si>
  <si>
    <t>Teclado está bugado + micro lento</t>
  </si>
  <si>
    <t>Abertura de chamado - Impressoras fora da rede box: 0</t>
  </si>
  <si>
    <t>Abertura de chamado - Continuar config. do servidor box: 0</t>
  </si>
  <si>
    <t>Config novo usuário</t>
  </si>
  <si>
    <t>Abertura de chamado - 3 cam fora do ar (frente, fundos e galpao) box: 0</t>
  </si>
  <si>
    <t>Abertura de chamado - Micro do Gabriel está sem boot box: 0</t>
  </si>
  <si>
    <t>Abertura de chamado - Substituir monitor 19' da enfermaria  box: em cima</t>
  </si>
  <si>
    <t>Ligação - hp não reconhece cartucho pirata</t>
  </si>
  <si>
    <t>Ester</t>
  </si>
  <si>
    <t>Config. senha no usuário</t>
  </si>
  <si>
    <t>Abertura de chamado - Impressoras não localizam rede box: 0</t>
  </si>
  <si>
    <t>Abertura de chamado - Entrega de toner reserva para impressoras samsung e ricoh box: 5</t>
  </si>
  <si>
    <t>Fisio MEd Corporativa</t>
  </si>
  <si>
    <t>Abertura de chamado - Abastecimento de tinta para Epson L3250 box: 4</t>
  </si>
  <si>
    <t>Abertura de chamado - Entregar toner 2070 box: 2</t>
  </si>
  <si>
    <t>Abertura de chamado - Entregar toner 4070 box: 1</t>
  </si>
  <si>
    <t>Simone</t>
  </si>
  <si>
    <t>Liberar acesso ao servidor</t>
  </si>
  <si>
    <t>Ligação - Ativar office do Brutus</t>
  </si>
  <si>
    <t>Abertura de chamado - Retirar impressora de clientes e entregar outras box: 0</t>
  </si>
  <si>
    <t>Obra Max Pda. Inglesa</t>
  </si>
  <si>
    <t>Abertura de chamado - Retirar l395 fim de obra box: 0</t>
  </si>
  <si>
    <t>Guarita não cadastra tag</t>
  </si>
  <si>
    <t>Usuário não acessa diretórios</t>
  </si>
  <si>
    <t>Abertura de chamado - Verif. interfone apto 44a box: 0</t>
  </si>
  <si>
    <t>Ligação - Perguntou de técnico</t>
  </si>
  <si>
    <t>O Kleiver irá hoje</t>
  </si>
  <si>
    <t>Impressora travada</t>
  </si>
  <si>
    <t>Ligação - Verif ponto de rede na sala carteirinha + instalação de e-mail da secretaria box: 0</t>
  </si>
  <si>
    <t>Abertura de chamado - verif. impressora travada + levar mastersux para pó que vazou + 2 toner 4070 box: 4</t>
  </si>
  <si>
    <t>Testando ferramenta de Whatsapp</t>
  </si>
  <si>
    <t>Micro não abre programa</t>
  </si>
  <si>
    <t>Ligação - Impressora com problema</t>
  </si>
  <si>
    <t>Liberar pasta para usuário</t>
  </si>
  <si>
    <t>Abertura de chamado - Retirar fonte de OS 38990 box: 0</t>
  </si>
  <si>
    <t>Abertura de chamado - substituir impressora 3150 box: e cima</t>
  </si>
  <si>
    <t>Abertura nde chamado - Comprar 4 fonte ATX + M2 1 tb OS 39226</t>
  </si>
  <si>
    <t>Abertura de chamado - Entregar OS 39213 box: prontos</t>
  </si>
  <si>
    <t>Abertura de chamado - Entregar OS 38929 box: prontos</t>
  </si>
  <si>
    <t>Ligação - Trocar senha do e-mail planejamento</t>
  </si>
  <si>
    <t>Abreu@2023@Abreu</t>
  </si>
  <si>
    <t>Ligação - Liberar pasta na rede</t>
  </si>
  <si>
    <t>Ligação - Cam interna e uma externa offline box: 0</t>
  </si>
  <si>
    <t>Abertura de chamado - Devolver impressora OS 39041/39042 box: 0</t>
  </si>
  <si>
    <t>VNL1</t>
  </si>
  <si>
    <t>Abertura de chamado - Identificar falha na rede e DVRs para localizar cameras e escutas (Rua Nagel, 12) Agnaldo box: 0</t>
  </si>
  <si>
    <t>Abertura de chamado - Cond. sem internet box: 0</t>
  </si>
  <si>
    <t>Testando novo sistema de Whatsapp</t>
  </si>
  <si>
    <t>Auto center</t>
  </si>
  <si>
    <t>Ligação - Pediu para falar sobre o micro</t>
  </si>
  <si>
    <t>Fazer login no Google e sincronizar</t>
  </si>
  <si>
    <t>Criar novo usuário</t>
  </si>
  <si>
    <t>Sophia</t>
  </si>
  <si>
    <t>Instalar Office</t>
  </si>
  <si>
    <t>Abertura de chamado - Cam interna e uma externa offline (levar 2 cameras ip) box: 2</t>
  </si>
  <si>
    <t>Ligação - Abertura de chamado - Verif. micro com problema box: 0</t>
  </si>
  <si>
    <t>Ligação - Passar arquivo entre máquinas</t>
  </si>
  <si>
    <t>NRX</t>
  </si>
  <si>
    <t>Abertura de chamado - Impressora 4070 com mensagem de obstrução box: 0</t>
  </si>
  <si>
    <t>Abertura de chamado - Instalação de faciais box: em cima</t>
  </si>
  <si>
    <t>Ativar office em note locado</t>
  </si>
  <si>
    <t>Lucia</t>
  </si>
  <si>
    <t>Abertura de chamado - Conversar com pedreiro do berçario para o que é essencial para instalar cameras box: 0</t>
  </si>
  <si>
    <t>Abertura de chamado - Entregar OS 39302 11/09 box: prontos</t>
  </si>
  <si>
    <t>Abertura de chamado - Reabastecer todas as cores epson 3110 box: 4</t>
  </si>
  <si>
    <t>Moises Diniz ACM</t>
  </si>
  <si>
    <t>MV Confecções</t>
  </si>
  <si>
    <t>Abertura de chamado - Retirar máquina (placa de vídeo perdendo sinal?) box: 0</t>
  </si>
  <si>
    <t>Falando com o suporte para resolver lentidão do webmail</t>
  </si>
  <si>
    <t>E-mail - Manual do evento</t>
  </si>
  <si>
    <t>Alterar senha do rh@bma</t>
  </si>
  <si>
    <t>Alterado para Bma@2023</t>
  </si>
  <si>
    <t>Tea Carrao</t>
  </si>
  <si>
    <t>Impressora não imprimindo a folha toda</t>
  </si>
  <si>
    <t>Fazendo manual de evento K1</t>
  </si>
  <si>
    <t>Ligação - Porteiro do S2 não se comunica com quem chega da rua + 2 cam fora box: 0</t>
  </si>
  <si>
    <t>Abertura de chamado - Levar toner de 2070 box: em frente</t>
  </si>
  <si>
    <t>Pediu para atualizar o PHP</t>
  </si>
  <si>
    <t>Configurar impressora</t>
  </si>
  <si>
    <t>Não finalizado para fazer reunião com funcionários e lista hospedagem + manual k1</t>
  </si>
  <si>
    <t>Lista de hospedagem</t>
  </si>
  <si>
    <t>Liberar wi-fi em note</t>
  </si>
  <si>
    <t>Acessei as opções pelo painel de controle e ativei o wi-fi</t>
  </si>
  <si>
    <t>Abertura de chamado - Porteiro do S2 não se comunica com quem chega da rua + 2 cam fora box: 0</t>
  </si>
  <si>
    <t>Abertura de chamado - Substituir 4070 faturamento box: em frente</t>
  </si>
  <si>
    <t>Abertura de chamado - Levar roteador / switch box: em cima</t>
  </si>
  <si>
    <t>Configurar e-mail + Active</t>
  </si>
  <si>
    <t>LIgação - Certificado não funciona e o Domingos atendeu</t>
  </si>
  <si>
    <t>Abertura de chamado - Retirar note da Natalia para entregar segunda 15/09 box: 0</t>
  </si>
  <si>
    <t>TEA Analia Franco</t>
  </si>
  <si>
    <t>Abertura de chamado - Instalar servidor + levar teclado 16/09 box: em cima</t>
  </si>
  <si>
    <t>FisioMed ABA</t>
  </si>
  <si>
    <t>Inventariando itens</t>
  </si>
  <si>
    <t>Ana Queiroz</t>
  </si>
  <si>
    <t>Configurando VPN + Spark</t>
  </si>
  <si>
    <t>Verif. usuários do servidor</t>
  </si>
  <si>
    <t>Abertura de chamado - Retirada de roteador box: 0</t>
  </si>
  <si>
    <t>Configurando telefone para Ana Beatriz</t>
  </si>
  <si>
    <t>Clinica Nilton</t>
  </si>
  <si>
    <t xml:space="preserve">Abertura de chamado - Entrega de venda de uma caixa de sulfite + teclado R$??,00 box: em frente </t>
  </si>
  <si>
    <t>Checklist de e-mails e Whatsapp + Atendimento K1</t>
  </si>
  <si>
    <t>Abertura de chamado - Entregar OS 39469 box: prontos</t>
  </si>
  <si>
    <t>Sem acesso a pastas da rede</t>
  </si>
  <si>
    <t>Cadastrar 2 moradores</t>
  </si>
  <si>
    <t>4020 não imprime</t>
  </si>
  <si>
    <t>Configurar conta do Google no Navegador</t>
  </si>
  <si>
    <t>Abertura de chamado - Instalar roteador R$100,00 apto 14 box: 0</t>
  </si>
  <si>
    <t>Ligação - Pediu para cadastrar o facial da Filha</t>
  </si>
  <si>
    <t>Ela entrará em contato</t>
  </si>
  <si>
    <t>Acompanhando evento 39491</t>
  </si>
  <si>
    <t>Kamylla</t>
  </si>
  <si>
    <t>Multivibras</t>
  </si>
  <si>
    <t>Ligação - Pediu para falar com a Mary</t>
  </si>
  <si>
    <t>TIM</t>
  </si>
  <si>
    <t>Mary ACM</t>
  </si>
  <si>
    <t>Abertura de chamado - Entrega de toner D111 para impressora Samsung 2070 box: 6</t>
  </si>
  <si>
    <t>Abertura de chamado - Entrega de venda 17118 box: 0</t>
  </si>
  <si>
    <t>Abertura de chamado - Interfone apto 42 não recebe chamada 21/09 de manhã box: 0</t>
  </si>
  <si>
    <t>TEA Corporatia</t>
  </si>
  <si>
    <t>Abertura de chamado - Entregar Notebook 39479 box: prontos</t>
  </si>
  <si>
    <t>Abertura de chamado - Micro Marcia não da vídeo box: 0</t>
  </si>
  <si>
    <t>Nova Inspeção</t>
  </si>
  <si>
    <t>Abertura de chamado - 20/09 8:30 fazer inventário remotamente box: 0</t>
  </si>
  <si>
    <t>Abertura de chamado - Acompanhar evento 15:00 até 16:00 20/09 box: 0</t>
  </si>
  <si>
    <t>Dr. Ali</t>
  </si>
  <si>
    <t>Abertura de chamado - Sem acesso a internet + fazer inventário de nobreaks/servidores box: 0</t>
  </si>
  <si>
    <t>Auto Padrão</t>
  </si>
  <si>
    <t>Abertura de chamado - Levar toner 620/650 de Brother 8480 box: 5</t>
  </si>
  <si>
    <t>Supermercado Barcelona</t>
  </si>
  <si>
    <t>Abertura de chamado - Abastecimento de todas as tintas impressora Canon G6010 box: 4</t>
  </si>
  <si>
    <t>Gilberto</t>
  </si>
  <si>
    <t>Ensinar a utilizar scanner</t>
  </si>
  <si>
    <t>Atendimento externo + Checklist</t>
  </si>
  <si>
    <t>Abreu CDF</t>
  </si>
  <si>
    <t>Remover e-mail do Outlook</t>
  </si>
  <si>
    <t>Reiniciar Khomp</t>
  </si>
  <si>
    <t>Abertura de chamado - PFSense offline box: 0</t>
  </si>
  <si>
    <t>Fernandes Spizzo</t>
  </si>
  <si>
    <t>Abertura de chamado - Levar toner 4070 box: 2</t>
  </si>
  <si>
    <t>Abertura de chamado - 2070w rasgando e esmagando folha (trocar?) box: 0</t>
  </si>
  <si>
    <t>Abertura de chamado - Retirar 3 nobreaks com o Leandro box: 0</t>
  </si>
  <si>
    <t>Abertura de chamado - Verif. impressora coordenação box: 0</t>
  </si>
  <si>
    <t>Abertura de chamado - Instalar modem claro box: 0</t>
  </si>
  <si>
    <t>Ligação - Não recebeu e-mail</t>
  </si>
  <si>
    <t>Não recebeu e-mail de uma pessoa que foi errado</t>
  </si>
  <si>
    <t>Teclado com dupla digitação</t>
  </si>
  <si>
    <t>Era o Num Lock com o Anydesk aberto</t>
  </si>
  <si>
    <t>Abertura de chamado - Recarga de 2 impressoras box: em cima</t>
  </si>
  <si>
    <t>Checklist de Whatsapp e E-mails</t>
  </si>
  <si>
    <t>Cadastro de facial ap 405</t>
  </si>
  <si>
    <t>Ligação - Pediu para enviar outro técnico para mp</t>
  </si>
  <si>
    <t>Ligação - Ponto especial e terminar facial (terminar ajustes) box: 0</t>
  </si>
  <si>
    <t>Ligação - Só toca em um ramal e não puxa ligação box: 0</t>
  </si>
  <si>
    <t>Ligação - Estão sem licença do Office</t>
  </si>
  <si>
    <t>Falei para comprarem</t>
  </si>
  <si>
    <t>Alinhar cabeçote de impressora 3250</t>
  </si>
  <si>
    <t>Ligação - Pediu para instalar VPN</t>
  </si>
  <si>
    <t>Passei para o Domingos</t>
  </si>
  <si>
    <t>Abertura de chamado - Ponto especial e terminar facial (terminar ajustes) box: 0</t>
  </si>
  <si>
    <t>Abertura de chamado - Verificar servidor voip box: 0</t>
  </si>
  <si>
    <t>Abertura de chamado - Verificar tomadas dos servidores box: 0</t>
  </si>
  <si>
    <t>Abertura de chamado - Verif. servidor portarias box: 0</t>
  </si>
  <si>
    <t>Abertura de chamao - Pedro realizar orçamento IVA box: 0</t>
  </si>
  <si>
    <t>Abertura de chamado - Só toca em um ramal a central e não puxa ligações box: 0</t>
  </si>
  <si>
    <t>Abertura de chamado - Levar roteador para teste no ap 14 box: 1</t>
  </si>
  <si>
    <t>Ligação - Micro não abre pasta</t>
  </si>
  <si>
    <t>Pedi para mandar foto no Whatsapp</t>
  </si>
  <si>
    <t>Alinhando impressora</t>
  </si>
  <si>
    <t>Finalizadao e 100% funcionando</t>
  </si>
  <si>
    <t>Config novo usuario</t>
  </si>
  <si>
    <t>Abertura de chamado - Retirada de Impressora Epson L3150 + Entrega de uma impressora HP DESKJET 1516 OS: 39549 box: prontos</t>
  </si>
  <si>
    <t>Abertura de chamado - Substituir maquina Adriana box: prontos</t>
  </si>
  <si>
    <t>Abertura de chamado - Reuniao cameras lareira (apos 10:00 26/09) box: 0</t>
  </si>
  <si>
    <t>Verif. rede</t>
  </si>
  <si>
    <t>Só pessoalmente mesmo</t>
  </si>
  <si>
    <t>Ligação - Certificado digital não aparece</t>
  </si>
  <si>
    <t>Só reiniciei o programa de PDF dele e foi</t>
  </si>
  <si>
    <t>Ligação - Servidor apitando a cada 30 segundos box: 0</t>
  </si>
  <si>
    <t>Mar &amp; RSO Dia Leopoldina</t>
  </si>
  <si>
    <t>Abertura de chamado - Abastecimento de tinta para Canon G6010 + entrega de papel coche</t>
  </si>
  <si>
    <t>Abertura de chamado - Verificar internet 23/09 box: 0</t>
  </si>
  <si>
    <t>Abertura de chamado - Levantamento pacote Office box: 0</t>
  </si>
  <si>
    <t>Sonia</t>
  </si>
  <si>
    <t>Ligação - Perguntou se fazemos manutenção de 1132</t>
  </si>
  <si>
    <t>Ligação - 4070 não imprime em 1 micro</t>
  </si>
  <si>
    <t>Abertura de chamado - Substituir note correios (lento e teclado ruim) box: prontos</t>
  </si>
  <si>
    <t>Abertura de chamado - MP Geral 25/09 8:30 box: 0</t>
  </si>
  <si>
    <t>Ligação - Portoes pararam</t>
  </si>
  <si>
    <t>Abertura de chamado - Portões pararam do S2 box: 0</t>
  </si>
  <si>
    <t>Abertura de chamato - Retirar maquina do Anderson box: 0</t>
  </si>
  <si>
    <t>Cadastrando moradora</t>
  </si>
  <si>
    <t>TEA SERRA JAPI</t>
  </si>
  <si>
    <t>Abertura de chamado - Impressoras desconfiguradas e instalar em micros novos box: 0</t>
  </si>
  <si>
    <t>Abertura de chamado - Reabastecer 3250 e L396 box: em cima</t>
  </si>
  <si>
    <t>Ativar Office 2013</t>
  </si>
  <si>
    <t>Abertura de chamado - Trocar switch secretaria (levar 24 portas) box: em cima</t>
  </si>
  <si>
    <t>Abertura de chamado - Acompanhar evento 25/09/2023</t>
  </si>
  <si>
    <t>Abertura de chamado - Acompanhar evento 26/09/2023</t>
  </si>
  <si>
    <t>Abertura de chamado - Acompanhar evento 27/09/2023</t>
  </si>
  <si>
    <t>Micro travando</t>
  </si>
  <si>
    <t>Vinicius está fazendo atendimento</t>
  </si>
  <si>
    <t>Não acessa sites</t>
  </si>
  <si>
    <t>Vinicius foi para fazer atendimento</t>
  </si>
  <si>
    <t>Ligação - Verf Office</t>
  </si>
  <si>
    <t>Vou enviar e-mail para renovação</t>
  </si>
  <si>
    <t>Ligação - Disse que ia trazer um micro</t>
  </si>
  <si>
    <t>Renovando Office</t>
  </si>
  <si>
    <t>Ligação - Tirar duvida sobre renovação.</t>
  </si>
  <si>
    <t>Ligação - E-mail adm2 não recebe e-mail</t>
  </si>
  <si>
    <t>Abertura de chamado - Micros foram alterados de lugar e estão sem rede box: 0</t>
  </si>
  <si>
    <t>Abertura de chamado - Substituir 4020 box: 3</t>
  </si>
  <si>
    <t>FisioMed Prime</t>
  </si>
  <si>
    <t>Abertura de chamado - Separar monitor, teclado e mouse para servidor + cabo de força box: 1</t>
  </si>
  <si>
    <t>Abertura de chamado - Separar monitor, teclado e mouse para servidor + cabo de força box: 2</t>
  </si>
  <si>
    <t>Abertura de chamado - Retorno p/ config facial e cadastro moradores box: 0</t>
  </si>
  <si>
    <t>Câmera Off-line</t>
  </si>
  <si>
    <t>Abertura de chamado - Cam do elevador social off-line box: 0</t>
  </si>
  <si>
    <t>FisioMed Serra Japi</t>
  </si>
  <si>
    <t>Abertura de chamado - Reabastecer todas as cores 2x 3250 + 3150 box: 0</t>
  </si>
  <si>
    <t>Onedrive sincronizou e parou o PST</t>
  </si>
  <si>
    <t>Abertura de chamado - Verificar discos do DVR (Sem urgencia) box: 0</t>
  </si>
  <si>
    <t>Abertura de chamado - Verif. dvr garagem e identificar cameras dele box: 0</t>
  </si>
  <si>
    <t>Suellen</t>
  </si>
  <si>
    <t>AGIT</t>
  </si>
  <si>
    <t>Abertura de chamado - Note recepção parou (levar outro) box: em cima</t>
  </si>
  <si>
    <t>Abertura de chamado - Sem internet adm e p1 box: 0</t>
  </si>
  <si>
    <t>Abertura de chamado - Verif. rede geral box: 0</t>
  </si>
  <si>
    <t>Liberar acesso à pasta</t>
  </si>
  <si>
    <t>LDBH</t>
  </si>
  <si>
    <t>ADM não entra no micro dele</t>
  </si>
  <si>
    <t>Emanoela</t>
  </si>
  <si>
    <t>Instalar assinador Serpro</t>
  </si>
  <si>
    <t>Abertura de chamado - Concluir passagem de cabo + cadastros box: 0</t>
  </si>
  <si>
    <t>Malcom</t>
  </si>
  <si>
    <t>Ligação - Impressora epson l3150 borrada</t>
  </si>
  <si>
    <t>Abertura de chamado - Verif. 3150 almoxarifado + falar com Carol box: 0</t>
  </si>
  <si>
    <t>E-mail duplicado e instalar 3250</t>
  </si>
  <si>
    <t>Ativar office com conta deles + liberar rede</t>
  </si>
  <si>
    <t>Ligação - Chove e o alarme dispara</t>
  </si>
  <si>
    <t>Cadastrando 2 moradores ap 408</t>
  </si>
  <si>
    <t>Ligação - Disse que vai trazer um note que não liga</t>
  </si>
  <si>
    <t>Clinica Dr. Newton</t>
  </si>
  <si>
    <t>Ligação = Pediu para falar com o Domingos</t>
  </si>
  <si>
    <t>Abertura de chamado - Verif internet micro balcao 03/10 levar etiquetadora para identif. cabos box: em cima</t>
  </si>
  <si>
    <t>Abertura de chamaod - Nobreak 600 (até 1200) + monitor 19'/20' com hdmi box: 0</t>
  </si>
  <si>
    <t>Abertura de chamado - Chove e o alarme dispara box: 0</t>
  </si>
  <si>
    <t>Fisiomed Prime (950)</t>
  </si>
  <si>
    <t>Abertura de chamado - Retirar micro da recepção sem boot box: 0</t>
  </si>
  <si>
    <t>Cristine ACM</t>
  </si>
  <si>
    <t>Abertura de chamado - Limpar servidor (confirmar data e horário) box: 0</t>
  </si>
  <si>
    <t>Ana Beatriz ACM</t>
  </si>
  <si>
    <t>Abertura de chamado - Verif. modulo abertura de portao de veiculos s2 box: 0</t>
  </si>
  <si>
    <t>Abertura de chamado - Retirar itens para Andorinhas e Estoque (ir de carro) box: 0</t>
  </si>
  <si>
    <t>Fisio Aba</t>
  </si>
  <si>
    <t>Pagina não acessa</t>
  </si>
  <si>
    <t>Vinicius irá lá</t>
  </si>
  <si>
    <t>Sueni</t>
  </si>
  <si>
    <t>Atma</t>
  </si>
  <si>
    <t>Colocar scanner da impressora</t>
  </si>
  <si>
    <t>Abertura de chamado - Toner para 2 4070 box: 4</t>
  </si>
  <si>
    <t>Liberando VPN</t>
  </si>
  <si>
    <t>Tomaz</t>
  </si>
  <si>
    <t>Abertura de chamado - Cam 9 off-line box: 0</t>
  </si>
  <si>
    <t>Ligação - Verif. impressora 17080</t>
  </si>
  <si>
    <t>Abertura de chamado - Entregar toner Ricoh 5210 box: 3</t>
  </si>
  <si>
    <t>Pasta sumiu</t>
  </si>
  <si>
    <t>Abertura de chamado - Verif. rede alterada pelo téc da NET box: 0</t>
  </si>
  <si>
    <t>Verif. backups</t>
  </si>
  <si>
    <t>Ligação - Verif. e-mail que não carregou</t>
  </si>
  <si>
    <t>Ligará mais tarde</t>
  </si>
  <si>
    <t>Não acessa o servidor</t>
  </si>
  <si>
    <t>Ligação - Pediu para falar com o SIlvio ou Domingos</t>
  </si>
  <si>
    <t>Joao</t>
  </si>
  <si>
    <t>Fisio Serra Japi</t>
  </si>
  <si>
    <t>Instalar m4070</t>
  </si>
  <si>
    <t>Teve que sair para almoçar</t>
  </si>
  <si>
    <t>Transferir para Hostgator</t>
  </si>
  <si>
    <t>Ag. resposta Silvio... "e os e-mails?"</t>
  </si>
  <si>
    <t>Abertura de chamado - Entregar OS 39725 + verif. impressora (antes das 14:00) box: prontos</t>
  </si>
  <si>
    <t>Config. planilha do Excel que não abre</t>
  </si>
  <si>
    <t>HP precisa de senha</t>
  </si>
  <si>
    <t>Ligação - Recuperar pst</t>
  </si>
  <si>
    <t>Ativar isolamento de nucleo</t>
  </si>
  <si>
    <t>Gersoni</t>
  </si>
  <si>
    <t>Abertura de chamado - Retirar 2 micros + verif. config. do servidor box: 0</t>
  </si>
  <si>
    <t>Sonival ACM</t>
  </si>
  <si>
    <t>Abertura de chamado - Retirar note e levar AIO box: pronto</t>
  </si>
  <si>
    <t>Abertura de chamado - Verif. cam entrada desligando box: 0</t>
  </si>
  <si>
    <t>Checklist de e-mail e Whatsapp</t>
  </si>
  <si>
    <t>Outlook travado</t>
  </si>
  <si>
    <t>Laimo</t>
  </si>
  <si>
    <t>Ligação - Almofada cheia Epson L3150 box: 0</t>
  </si>
  <si>
    <t>A Mari está verificando</t>
  </si>
  <si>
    <t>As Mesmas</t>
  </si>
  <si>
    <t>Ligação - Mudar senha do e-mail dela</t>
  </si>
  <si>
    <t>Alterado</t>
  </si>
  <si>
    <t>Nelsa</t>
  </si>
  <si>
    <t>Ligação - HP não imprime (Travessa Luz Azul 67)</t>
  </si>
  <si>
    <t>Config 3 usuarios, Sparks e VPN</t>
  </si>
  <si>
    <t>Vão liberar acesso depois</t>
  </si>
  <si>
    <t>Ligação - Impressora travada</t>
  </si>
  <si>
    <t>Verif. e-mails faltando</t>
  </si>
  <si>
    <t>Voltará do almoço e terminaremos</t>
  </si>
  <si>
    <t>TEA (Serra do Japi)</t>
  </si>
  <si>
    <t>Ligação - Verif. sobre config Outlook</t>
  </si>
  <si>
    <t>Verif. config. proxmox</t>
  </si>
  <si>
    <t>Abertura de chamado - Cam 11 + Cam estacionamento offline box: 0</t>
  </si>
  <si>
    <t>Abertura de chamado - 2 cam offline box: 0</t>
  </si>
  <si>
    <t>Ld Brasil</t>
  </si>
  <si>
    <t>Criando acesso Hostgator</t>
  </si>
  <si>
    <t>Está no ERPFlex</t>
  </si>
  <si>
    <t>Automed</t>
  </si>
  <si>
    <t>Ligação - Micro não carrega Windows, estamos no Whatsapp</t>
  </si>
  <si>
    <t>Ricoh reserva está travada box: 0</t>
  </si>
  <si>
    <t>O Lucas vai atender já presencial</t>
  </si>
  <si>
    <t>Laimo (Evo)</t>
  </si>
  <si>
    <t>Abertura de chamado - Substituir 3150 por L396 para manutenção box: em cima</t>
  </si>
  <si>
    <t>Agricon Tucuruvi</t>
  </si>
  <si>
    <t>Abertura de chamado - Instalar impressora em algumas maquinas box: 0</t>
  </si>
  <si>
    <t>Dr. Helio</t>
  </si>
  <si>
    <t>Trouxe o note para verificação</t>
  </si>
  <si>
    <t>Era só erro de bios, reiniciei e foi</t>
  </si>
  <si>
    <t>Abertura de chamado - Tentar instalar Office educador 10 hrs 07/10 (remoto)</t>
  </si>
  <si>
    <t>Fisiomed São Miguel</t>
  </si>
  <si>
    <t>Abertura de chamado - Impressora 4020 do Julio fazendo muito barulho + 2 toners para Ricoh colorida box: em cima</t>
  </si>
  <si>
    <t>TEA Serra do Japi</t>
  </si>
  <si>
    <t>Abertura de chamado - Fazer verif. de Office nos micros (14) box: 0</t>
  </si>
  <si>
    <t>Abertura de chamado - Acompanhar evento dia 11/10 box: 0</t>
  </si>
  <si>
    <t>Verif. acesso PFSENSE</t>
  </si>
  <si>
    <t>Interfone dos elevadores offline</t>
  </si>
  <si>
    <t>Abertura de chamado - Interfone dos elevadores pararam box: 0</t>
  </si>
  <si>
    <t>Vl Leopoldina</t>
  </si>
  <si>
    <t>Abertura de chamado - Orçamento de contrato box: 0</t>
  </si>
  <si>
    <t>Ligação - Tag falhando e novos cadastros não abrem no leitor box: 0</t>
  </si>
  <si>
    <t>Reiniciar módulo guarita e retransmitir informações novamente</t>
  </si>
  <si>
    <t>Config novo usuario + e-mail</t>
  </si>
  <si>
    <t>Ligação - Pediu para falar com o Silvio.</t>
  </si>
  <si>
    <t>Ligação - Micro não liga box: 0</t>
  </si>
  <si>
    <t>Abertura de chamado - Trocar de lugar cam desligando 18h box: 0</t>
  </si>
  <si>
    <t>ABERTO 39827</t>
  </si>
  <si>
    <t>Abertura de chamado - Micro da Aline sem internet box: 0</t>
  </si>
  <si>
    <t>ABERTO 39828</t>
  </si>
  <si>
    <t>Abertura de chamado - Verif. Wise off-line box: 0</t>
  </si>
  <si>
    <t>ABERTO 39829</t>
  </si>
  <si>
    <t>Abertura de chamado - 2 cams off-line box: 0</t>
  </si>
  <si>
    <t>ABERTO 39830</t>
  </si>
  <si>
    <t>Abertura de chamado - Tag falhando e novos cadastros não abrem no leitor box: 0</t>
  </si>
  <si>
    <t>ABERTO 39831</t>
  </si>
  <si>
    <t>Abertura de chamado - Micro da Tamires não liga box: 0</t>
  </si>
  <si>
    <t>ABERTO 39832</t>
  </si>
  <si>
    <t>Abertura de chamado - Retornar e finalizar cadastros box: 0</t>
  </si>
  <si>
    <t>ABERTO 39833</t>
  </si>
  <si>
    <t>Ligação - Migrar servidor antigo para o novo box: 0</t>
  </si>
  <si>
    <t>Fazendo site</t>
  </si>
  <si>
    <t>Abertura de chamado - Levar AIO box: em cima</t>
  </si>
  <si>
    <t>Ligação - Cam do elevador 1 B está desligada box: 0</t>
  </si>
  <si>
    <t>Abertura de chamado - Substituir faciais box: material de instalação</t>
  </si>
  <si>
    <t>Ligação - Abertura de chamado - 4070 do financeiro enroscando papel interno box: 0</t>
  </si>
  <si>
    <t>Tarefas de backup</t>
  </si>
  <si>
    <t>Liberando usuário e depois vou acessar para passar arquivos</t>
  </si>
  <si>
    <t>Abertura de chamado - 4070 do financeiro enroscando papel interno box: 0</t>
  </si>
  <si>
    <t>Ajudando no atendimento externo (webcam não funciona microfone)</t>
  </si>
  <si>
    <t>Passando arquivos</t>
  </si>
  <si>
    <t>Imprimindo relatório de impressora</t>
  </si>
  <si>
    <t>Tarefas backup</t>
  </si>
  <si>
    <t>Cassia</t>
  </si>
  <si>
    <t>Está sem acesso a rede</t>
  </si>
  <si>
    <t>Abertura de chamado - Enviar máquina Paulo 32 bits box: 0</t>
  </si>
  <si>
    <t>Verif. zm das cameras que não abre</t>
  </si>
  <si>
    <t>Vitangelo irá verificar, problema de internet</t>
  </si>
  <si>
    <t>Abertura de chamado - Ligar aparelhos telefonicos (13/10) box: 0</t>
  </si>
  <si>
    <t>Abertura de chamado - Readequação cerca eletrica (11/10 de tarde) box: 0</t>
  </si>
  <si>
    <t>Ligação - Cabo de internet comido</t>
  </si>
  <si>
    <t>Mandará foto no Whatsapp</t>
  </si>
  <si>
    <t>Abertura de chamado - Trocar cabo com Karina (1 metro de cabo + keystone + rj45) box: em cima</t>
  </si>
  <si>
    <t>Instalar hp 1120</t>
  </si>
  <si>
    <t>Instalar 3250</t>
  </si>
  <si>
    <t>Abertura de chamado - Verif. ponto de rede maquina ultrassom box: 0</t>
  </si>
  <si>
    <t>Backup geral</t>
  </si>
  <si>
    <t>Eulanes</t>
  </si>
  <si>
    <t>Ligação - Perguntou onde fica o amplificador da claro do restaurante</t>
  </si>
  <si>
    <t>Geovanna</t>
  </si>
  <si>
    <t>Instalar Epson 3150</t>
  </si>
  <si>
    <t>Ligação - Perguntou se alguém iria</t>
  </si>
  <si>
    <t>Previsão é alguém ir de tarde</t>
  </si>
  <si>
    <t>Ligação - Instalar programa</t>
  </si>
  <si>
    <t>Cancelou meu acesso. Instalei o 3CX, mas a impressora faltou o driver e ela cancelou</t>
  </si>
  <si>
    <t>Everbag</t>
  </si>
  <si>
    <r>
      <rPr>
        <rFont val="Nunito"/>
      </rPr>
      <t xml:space="preserve">Ligação - Trocar ID do </t>
    </r>
    <r>
      <rPr>
        <rFont val="Nunito"/>
        <color rgb="FF1155CC"/>
        <u/>
      </rPr>
      <t>registro.br</t>
    </r>
  </si>
  <si>
    <t>Verifiquei e ou ela cria outra conta ou fala com o suporte para mudar o e-mail</t>
  </si>
  <si>
    <t>Ligação - Antivírus bloqueando site</t>
  </si>
  <si>
    <t>Liberei no Kaspersky</t>
  </si>
  <si>
    <t>Ligação - E-mail de vírus da Locaweb?</t>
  </si>
  <si>
    <t>Sim, era e-mail falso</t>
  </si>
  <si>
    <t>Ligação - Entregar maquina da Semira e verif. maquina da Thamires box: 0</t>
  </si>
  <si>
    <t>Abertura de chamado - Terminar cadastros e verif. 2 cam off box: 0</t>
  </si>
  <si>
    <t>Abertura de chamado - 3 micros sem internet (fisio, acupuntura e rx) box: 0</t>
  </si>
  <si>
    <t>Abertura de chamado - Retirar servidor voip box: 0</t>
  </si>
  <si>
    <t>Ligação - Liberar servidor para atualizar Sisloc</t>
  </si>
  <si>
    <t>Abertura de chamado - Verif. servidor (17/10) 8:30 box: 0</t>
  </si>
  <si>
    <t>Config. impressora que não pega ip</t>
  </si>
  <si>
    <t>Clinica Pericao</t>
  </si>
  <si>
    <t>Ativando site</t>
  </si>
  <si>
    <t>RIta</t>
  </si>
  <si>
    <t>Ligação - Quer tinta para impressora</t>
  </si>
  <si>
    <t>Pedi para mandar foto do nível</t>
  </si>
  <si>
    <t xml:space="preserve">Abreu </t>
  </si>
  <si>
    <t>Liberar pasta compartilhada</t>
  </si>
  <si>
    <t>Liberar página do Edge para usar o Explorer</t>
  </si>
  <si>
    <t>Ligação - Mensagem aparecendo na tela</t>
  </si>
  <si>
    <t>Liberar sisloc no antivírus em 2 micros</t>
  </si>
  <si>
    <t>Abertura de chamado - Todas as câmeras estão off-line 11/10 box: 0</t>
  </si>
  <si>
    <t>Rita ACM</t>
  </si>
  <si>
    <t>Abertura de chamado - Epson 3250 secretaria tinta cheia e dando sem tinta box: 0</t>
  </si>
  <si>
    <t>Abertura de chamado - Retirar imp. Paulo + Acompanhar tec. Net b(11/10) 8-10 hrs box: 0</t>
  </si>
  <si>
    <t>Marilma ACM</t>
  </si>
  <si>
    <t>Abertura de chamado - Retirar 5 pçs Sonoff (R$28,00 /cada) box: levar cartão?</t>
  </si>
  <si>
    <t>Dalton</t>
  </si>
  <si>
    <t>Ligação - Abertura de chamado - Impressora L4260 não conecta na rede HT 190,00 box: 0</t>
  </si>
  <si>
    <t>Liberando pasta compartilhada</t>
  </si>
  <si>
    <t>Backup de e-mails</t>
  </si>
  <si>
    <t>Karolina</t>
  </si>
  <si>
    <t>Everbags</t>
  </si>
  <si>
    <r>
      <rPr>
        <rFont val="Nunito"/>
      </rPr>
      <t xml:space="preserve">E-mail - Transferindo domínio pelo </t>
    </r>
    <r>
      <rPr>
        <rFont val="Nunito"/>
        <color rgb="FF1155CC"/>
        <u/>
      </rPr>
      <t>registro.br</t>
    </r>
  </si>
  <si>
    <t>G-Forte</t>
  </si>
  <si>
    <t>Cadastrando 2 novos domínios</t>
  </si>
  <si>
    <t>Verif. pasta que não compartilha</t>
  </si>
  <si>
    <t>Acesso muito lento</t>
  </si>
  <si>
    <t>Sônia</t>
  </si>
  <si>
    <t>Cadastrando moradora ap 404</t>
  </si>
  <si>
    <t>Abertura de chamado - MP Geral + ativar Office 16/10 box: 0</t>
  </si>
  <si>
    <t>Abertura de chamado - Retirar fonte saude mais lenovo box: 0</t>
  </si>
  <si>
    <t>Abertura de chamado - Verif rede + lentidão servidor box: 0</t>
  </si>
  <si>
    <t>Abertura de chamado - Comprar 3 pacotes de RJ45 box: 0</t>
  </si>
  <si>
    <t>Abertura de chamado - Substiuir notebook Piscina (usbs danificadas) box: em cima</t>
  </si>
  <si>
    <t>Abertura de chamado - Verif TV academia conectada na internet + confirmar manual de liberação da porta pelo ap box: 0</t>
  </si>
  <si>
    <t>Abertura de chamado - Acompanhar tec VIVO 16/10 (8-10) box: 0</t>
  </si>
  <si>
    <t>Backup de e-mails Pericao para IMAP</t>
  </si>
  <si>
    <t>Cadastrando moradora ap 507</t>
  </si>
  <si>
    <t>Cams com delay</t>
  </si>
  <si>
    <t>José Silva</t>
  </si>
  <si>
    <t>Criei o atalho igual na Primazia</t>
  </si>
  <si>
    <t>Mp no micro dela</t>
  </si>
  <si>
    <t>Acesso para liberar administrador no sistema dela</t>
  </si>
  <si>
    <t>Ligação - Anydesk está atualizando, ele ligará depois</t>
  </si>
  <si>
    <t>Abertura de chamado - Instalar 5 sonoff (agendar com tec elevador) box: em cima</t>
  </si>
  <si>
    <t>Abertura de chamado - Fotocélula do portão de entrada não funciona box: 0</t>
  </si>
  <si>
    <t>Abertura de chamado - Recrimpar cabo de internet sem acesso box: 0</t>
  </si>
  <si>
    <t>Abertura de chamado - Toda sexta (de tarde) - Pedro ir fazer manutenção nos telefones box: 0</t>
  </si>
  <si>
    <t>Abertura de chamado - 17/10 8:30 - continuar cadastros</t>
  </si>
  <si>
    <t>Abertura de chamado - 18/10 de tarde - continuar cadastros</t>
  </si>
  <si>
    <t>Abertura de chamado - 19/10 8:30 - continuar cadastros</t>
  </si>
  <si>
    <t>Abertura de chamado - Cam da saida da garagem do terro está offline box: 0</t>
  </si>
  <si>
    <t>Abertura de chamado - Nobreak apitando torre4, andar -2 box: 0</t>
  </si>
  <si>
    <t>Abertura de chamado - Acompanhar evento 17/10 box: 0</t>
  </si>
  <si>
    <t>Abertura de chamado - Acompanhar evento 18/10 box: 0</t>
  </si>
  <si>
    <t>Abertura de chamado - Acompanhar evento 19/10 box: 0</t>
  </si>
  <si>
    <t>Abertura de chamado - Mobilização de equipamentos 17/10 box: 0</t>
  </si>
  <si>
    <t>Abertura de chamado - Mobilização de equipamentos 18/10 box: 0</t>
  </si>
  <si>
    <t>Abertura de chamado - Mobilização de equipamentos 19/10 box: 0</t>
  </si>
  <si>
    <t>Abertura de chamado - Instalar roteador para a ultima sala ter wi-fi box: 1</t>
  </si>
  <si>
    <t>Abertura de chamado - Roteador da recepção não conecta box: 0</t>
  </si>
  <si>
    <t>All Face</t>
  </si>
  <si>
    <t>Ligação - Pediu para falar com a Sheila</t>
  </si>
  <si>
    <t>Ela está almoçando</t>
  </si>
  <si>
    <t>Configurar VPN para novo usuário</t>
  </si>
  <si>
    <t>Impressora imprime frente e verso</t>
  </si>
  <si>
    <t>Instalando epson 3150</t>
  </si>
  <si>
    <t>Ligação - Teclado não funciona</t>
  </si>
  <si>
    <t>Estava com tecla de filtragem ativa</t>
  </si>
  <si>
    <t>Backups</t>
  </si>
  <si>
    <t>Giordano</t>
  </si>
  <si>
    <t>Está sem o cabo USB para configurar</t>
  </si>
  <si>
    <t>Ligação - Servidor bloqueando certificado digital</t>
  </si>
  <si>
    <t>Reiniciei khomp unique e voip NR</t>
  </si>
  <si>
    <t>Ligação - 4070 demorando para imprimir</t>
  </si>
  <si>
    <t>Abreu Galpão Fernao Dias</t>
  </si>
  <si>
    <t>Ligação - M4070FR com obstrução de papel + rolete solto box: 0</t>
  </si>
  <si>
    <t>MAR &amp; RSO</t>
  </si>
  <si>
    <t>Abertura de chamado - Abastecer Impressora Canon G6010 box: 3</t>
  </si>
  <si>
    <t>Autto Padrao</t>
  </si>
  <si>
    <t>Abertura de chamado - Substituir 4020 por uma imp com scanner box: 0</t>
  </si>
  <si>
    <t>Abertura de chamado - 4070 com obstrução de papel sempre + rolete solto (substituir) box: 0</t>
  </si>
  <si>
    <t>Abertura de chamado - Verif. cam elevador serviço box: 0</t>
  </si>
  <si>
    <t>Abertura de chamado - Todas as tintas 3110 + tinta preta 3150 box: 1</t>
  </si>
  <si>
    <t>Evo Construtora</t>
  </si>
  <si>
    <t>Abertura de chamado - Tinta preta 3150 box: 1</t>
  </si>
  <si>
    <t>Abertura de chamado - Retornar com maquina box: tecnica</t>
  </si>
  <si>
    <t>Maike</t>
  </si>
  <si>
    <t>Perdeu acesso à rede</t>
  </si>
  <si>
    <t>Verif. pasta no servidor com suporte do sistema</t>
  </si>
  <si>
    <t>Verif. lista de Office</t>
  </si>
  <si>
    <t>Liberando pasta recepção</t>
  </si>
  <si>
    <t>Ligação - Atualizando sistema dela</t>
  </si>
  <si>
    <t>Ligação - Notebook não passa para o projetor</t>
  </si>
  <si>
    <t>Raiane</t>
  </si>
  <si>
    <t>Ligação - Micro da Raiane travado box: 0</t>
  </si>
  <si>
    <t>Ligação - Barra de tarefas não aparece</t>
  </si>
  <si>
    <t>Computador está atualizando, irá retornar depois</t>
  </si>
  <si>
    <t>Impressora epson 3250 não imprime</t>
  </si>
  <si>
    <t>Amefre</t>
  </si>
  <si>
    <t>Ione</t>
  </si>
  <si>
    <t>Ligação - Micro não inicializa</t>
  </si>
  <si>
    <t>Scanner não funciona</t>
  </si>
  <si>
    <t xml:space="preserve">A.M. MANCIO </t>
  </si>
  <si>
    <t>Abertura de chamado - 4020 fazendo muito barulho ao imprimir box: em frente</t>
  </si>
  <si>
    <t>Nilma</t>
  </si>
  <si>
    <t>Instalar scanner epson es-580w</t>
  </si>
  <si>
    <t>Abertura de chamado - Ponto adiantado + levar 4 rj box: estoque</t>
  </si>
  <si>
    <t>Instalar impressora brother 5652</t>
  </si>
  <si>
    <t>Abertura de chamado - Micro Raiane travado box: 0</t>
  </si>
  <si>
    <t>Abertura de chamado - Instalar servidor de internet box: bancada</t>
  </si>
  <si>
    <t>Abertura de chamado - Manutenção com Livaldo Lopes ap 73 box: 0</t>
  </si>
  <si>
    <t>Abertura de chamado - Cam 6 andar bloco Milano offline box: 0</t>
  </si>
  <si>
    <t>Verif. contas office utilizadas</t>
  </si>
  <si>
    <t>Não tive retorno de e-mail ou telefone alternativo</t>
  </si>
  <si>
    <t>Ligação - Queria saber se montamos PC</t>
  </si>
  <si>
    <t>Sim, montamos</t>
  </si>
  <si>
    <t>Zacarias</t>
  </si>
  <si>
    <t>Abertura de chamado - Entregar 2 cam intelbras ip box: 2</t>
  </si>
  <si>
    <t>Ligação - Wi-fi paciente offline box: 0</t>
  </si>
  <si>
    <t>Ajudando a configurar usuário</t>
  </si>
  <si>
    <t>Abertura de chamado - Cadastrar facial 61 anhembi (Flavia) box: 0</t>
  </si>
  <si>
    <t>Fisio Sao Miguel</t>
  </si>
  <si>
    <t>Abertura de chamado - Entregar toner reserva Ricoh + toner 4070 reserva box: 4</t>
  </si>
  <si>
    <t>Abertura de chamado - Entregar toner Ricoh 5210 + verif imp box: 4Entregar toner Ricoh 5210 + verif imp box: 4</t>
  </si>
  <si>
    <t>Abertura de chamado - Internet vivo do financeiro oscilando box: 0</t>
  </si>
  <si>
    <t>Abertura de chamado - Entregar toner 4070 financeiro box: 1</t>
  </si>
  <si>
    <t>Abertura de chamado - Interfone do portao externo parou box; 0</t>
  </si>
  <si>
    <t>Abertura de chamado - Verif. facial fora do ar box: 0</t>
  </si>
  <si>
    <t>Clinica Dr. Nilton</t>
  </si>
  <si>
    <t>Abertura de chamado - Levar impressora Charon box: em frente</t>
  </si>
  <si>
    <t>Sistema da FisioMed parou</t>
  </si>
  <si>
    <t>Não é conosco e está com instabilidade (falei com o suporte do sistema)</t>
  </si>
  <si>
    <t>Ligação - Pediu para tirar dúvida e mudar chamado para seg</t>
  </si>
  <si>
    <t>Darlene</t>
  </si>
  <si>
    <t>Shop</t>
  </si>
  <si>
    <t>Abertura de chamado - MP geral 24/10 9:00 (mastersux) box: 1</t>
  </si>
  <si>
    <t>Abertura de chamado - Verif. Office seg 13:00 box: 0</t>
  </si>
  <si>
    <t>9;19</t>
  </si>
  <si>
    <t>Thayna</t>
  </si>
  <si>
    <t>Instalando Office de educador</t>
  </si>
  <si>
    <t>Cadastrando 2 faciais apto 304</t>
  </si>
  <si>
    <t>Ligação - Gerador do clube parou</t>
  </si>
  <si>
    <t>Abertura de chamado - Trocar roteador ap 93 box: separar</t>
  </si>
  <si>
    <t>Abertura de chamado - Levar 3 nobreaks e verif. interfone com mal contato + verif internet home sauris off box: em frente</t>
  </si>
  <si>
    <t>Abertura de chamado - Retirar samsung branco sem reparo box: 0</t>
  </si>
  <si>
    <t>Abertura de chamado - Trocar cam + localizar nota de compra box: em cima</t>
  </si>
  <si>
    <t>Ligação - Pediu para falar com a Kamylla</t>
  </si>
  <si>
    <t>Criar diretório no servidor</t>
  </si>
  <si>
    <t>Ligação - Site não acessa</t>
  </si>
  <si>
    <t>Não acessava pelo sistema, funcionou quando entrei normal pela URL</t>
  </si>
  <si>
    <t>Colocar a senha para instalar atualização do sistema</t>
  </si>
  <si>
    <t>Paolla</t>
  </si>
  <si>
    <t>Config 3 faciais ap 304</t>
  </si>
  <si>
    <t>Imp 3150 não imprime</t>
  </si>
  <si>
    <t>Anydesk está pedindo para comprar</t>
  </si>
  <si>
    <t>Estou vendo de alterar o código</t>
  </si>
  <si>
    <t>Abertura de chamado - Recarga todas as cores 3250 box: 4</t>
  </si>
  <si>
    <t>Abertura de chamado - Recarga todas as cores 3150 + preto 3150 box: 4</t>
  </si>
  <si>
    <t>Abertura de chamado - Substituir Ricoh 5210 por Sams 4070 box: em frente</t>
  </si>
  <si>
    <t>Abertura de chamado - Mp geral 25/10 8:30? - Confirmar data box: 0</t>
  </si>
  <si>
    <t>Casa do Ulisses - Seg Forte</t>
  </si>
  <si>
    <t>Abertura de chamado - Verif. interfone (Casa dele) box: 0</t>
  </si>
  <si>
    <t>Abertura de chamado - Verif. roteador com DCHP - ap 93? box: 0</t>
  </si>
  <si>
    <t>Abertura de chamado - portao S2 não abre no controle e nao acende luz azul + cam elevador social b off box: 0</t>
  </si>
  <si>
    <t>Abertura de chamado - Acompanhar evento dia 25/10 box: 0</t>
  </si>
  <si>
    <t>Abertura de chamado - Acompanhar evento dia 26/10 box: 0</t>
  </si>
  <si>
    <t>Abertura de chamado - Instalar 3150 na rede + levar cabo usb box: entrada</t>
  </si>
  <si>
    <t>Ligação - Abre excel e entra como mídia</t>
  </si>
  <si>
    <t>Higor</t>
  </si>
  <si>
    <t>Limpeza em 4070</t>
  </si>
  <si>
    <t>Ligação - Abertura de chamado - MP Geral 26/10 8:30 box: master sux</t>
  </si>
  <si>
    <t>Abertura de chamado - MP Geral 26/10 8:30 box: master sux</t>
  </si>
  <si>
    <t>Ligação - Esqueceram a senha de um notebook</t>
  </si>
  <si>
    <t>FisioMed Analia Franco</t>
  </si>
  <si>
    <t>Ligação - Barra de tarefas não abre</t>
  </si>
  <si>
    <t>Ligação - Não consegue copiar e colar</t>
  </si>
  <si>
    <t>Officina Romma</t>
  </si>
  <si>
    <t>Ligação - Não imprime</t>
  </si>
  <si>
    <t>Ligação - Whatsapp não abre</t>
  </si>
  <si>
    <t>Abertura de chamado - Verif. acesso ao Windows note com Clinton box: 1 - levar pendrive verde</t>
  </si>
  <si>
    <t>Oficina Rooma</t>
  </si>
  <si>
    <t>Ligação - Verif. maq. com erro de memória cheia (11:30 - 15:15 fechado) box: 0</t>
  </si>
  <si>
    <t>Abertura de chamado - Terça de manhã, passagem de cabo cam elevador box: 0</t>
  </si>
  <si>
    <t>Fazer assinatura para o Leonardo</t>
  </si>
  <si>
    <t>Reconfig. e-mail</t>
  </si>
  <si>
    <t>Fazendo flyer para clinica</t>
  </si>
  <si>
    <r>
      <rPr>
        <rFont val="Nunito"/>
      </rPr>
      <t xml:space="preserve">Transferindo domínios do </t>
    </r>
    <r>
      <rPr>
        <rFont val="Nunito"/>
        <color rgb="FF1155CC"/>
        <u/>
      </rPr>
      <t>registro.br</t>
    </r>
  </si>
  <si>
    <t>Daya</t>
  </si>
  <si>
    <t>Autto Padrão</t>
  </si>
  <si>
    <t>Compartlhando pasta na rede</t>
  </si>
  <si>
    <r>
      <rPr>
        <rFont val="Nunito"/>
      </rPr>
      <t xml:space="preserve">Verif. </t>
    </r>
    <r>
      <rPr>
        <rFont val="Nunito"/>
        <color rgb="FF1155CC"/>
        <u/>
      </rPr>
      <t>registro.br</t>
    </r>
    <r>
      <rPr>
        <rFont val="Nunito"/>
      </rPr>
      <t xml:space="preserve"> e DNS</t>
    </r>
  </si>
  <si>
    <t>Site está no Wix e e-mail conosco</t>
  </si>
  <si>
    <t>Ligação  Portsip sala 77 não escuta</t>
  </si>
  <si>
    <t>Abertura de chamado - Continuar cadastros box: 0</t>
  </si>
  <si>
    <t>Ligação - Impressora travada + pediu para falar com a Mary</t>
  </si>
  <si>
    <t>For Talents</t>
  </si>
  <si>
    <t>Ligação - Instalar 4070</t>
  </si>
  <si>
    <t>Compartilhando pasta na rede</t>
  </si>
  <si>
    <t xml:space="preserve">Abertura de chamado - Problema com morador sem sinal de TV - 156b box: 0 </t>
  </si>
  <si>
    <t>Marcia Paes</t>
  </si>
  <si>
    <t>Ligação - Explorer não abre</t>
  </si>
  <si>
    <t>HT 190,00</t>
  </si>
  <si>
    <t>Abertura de chamado - MP Geral 26/10/2023 box: 0</t>
  </si>
  <si>
    <t>Abertura de chamado - Verif. fotocelula + fixar cam da entrada box: 0</t>
  </si>
  <si>
    <t>Ligação - Abertura de chamado - Recolocar cam espaço mulher (cabo foi resolvido) box: 0</t>
  </si>
  <si>
    <t>Chacara Inglesa</t>
  </si>
  <si>
    <t>Abertura de chamado - Analise de instalação box: 0</t>
  </si>
  <si>
    <t>Abertura de chamado - Verif. 4070 box: 0</t>
  </si>
  <si>
    <t>Impressora piscando epson 3150</t>
  </si>
  <si>
    <t>Abertura de chamado - MP geral 30/10 (confirmar com Jaira a data) box: 0</t>
  </si>
  <si>
    <t>Ligação - Caixa não envia e-mail</t>
  </si>
  <si>
    <t>Victor</t>
  </si>
  <si>
    <t>Ligação - AIO não dá vídeo sala acupuntura bo: 0</t>
  </si>
  <si>
    <t>Abertura de chamado - Mobilização 27/10 com carro box: 0</t>
  </si>
  <si>
    <t>Abertura de chamado - Acompanhamento com Nello 01/11 box: 0</t>
  </si>
  <si>
    <t>Abertura de chamado - Acompanhamento com Nello 03/11 box: 0</t>
  </si>
  <si>
    <t>Abertura de chamado - Entregar caixa de som + microfone (ag. aprov Douglas) box: 4</t>
  </si>
  <si>
    <t>Abertura de chamado - Levar tinta 3150 todas box: 0</t>
  </si>
  <si>
    <t>Abertura de chamado - Retirar cabo para Cond. Cerejeira box: 0</t>
  </si>
  <si>
    <t>Abertura de chamado - Entregar cabo da dealer box: ag. chegar</t>
  </si>
  <si>
    <t>Abertura de chamado - Verif. note Karine (central) + levar note novo Andressa (galpao) box: pedro</t>
  </si>
  <si>
    <t>Abertura de chamado - Cam p1 triagem travada box: 0</t>
  </si>
  <si>
    <t>Ligação - Organizar DVR box: 0</t>
  </si>
  <si>
    <t>Emanuele</t>
  </si>
  <si>
    <t>Ligação - Micro funcionou na loja, chegou na empresa e não foi</t>
  </si>
  <si>
    <t>Passei para o Lúcio</t>
  </si>
  <si>
    <t>Mar &amp; RSO</t>
  </si>
  <si>
    <t>Ligação - Limpeza na impressora Canon</t>
  </si>
  <si>
    <t>Abertura de chamado - Portão -2 não abre nem fecha + NR não consegue abrir ou fechar remotamente box: 0</t>
  </si>
  <si>
    <t>Não finalizado.</t>
  </si>
  <si>
    <t>Redefinir senha de usuário dele</t>
  </si>
  <si>
    <t>Computador não altera data e hora</t>
  </si>
  <si>
    <t>Ligação - Servidor reiniciou e o cabo não funciona internet</t>
  </si>
  <si>
    <t>Samara</t>
  </si>
  <si>
    <t>Fisio SM</t>
  </si>
  <si>
    <t>Dona Dinorah</t>
  </si>
  <si>
    <t>Impressora Epson está dando como ocupada</t>
  </si>
  <si>
    <t>Instalar 4070 em um micro</t>
  </si>
  <si>
    <t>TEA SM</t>
  </si>
  <si>
    <t>Micro não abre Word</t>
  </si>
  <si>
    <t>Usam crackeado. Disse para falar com o responsável sobre a licença Original</t>
  </si>
  <si>
    <t>Instalar 2 impressoras - epson 3250 + 4070</t>
  </si>
  <si>
    <t>Reinaldo Fornecer de tela</t>
  </si>
  <si>
    <t>Criar cadastro + abertura de chamado - Retirar 1 monitor e 4 AIO (Rua Daniel Vieira - 137) depois das 13:30 box: 0</t>
  </si>
  <si>
    <t>Abertura de chamado - Servidor 2 com problema p/ executar serviços Digifort box: 0</t>
  </si>
  <si>
    <t>Abertura de chamado - Substituir 3150 por 3250 nova? box: em frente</t>
  </si>
  <si>
    <t>Liberar pasta</t>
  </si>
  <si>
    <t>Evo Chico Pontes (4move)</t>
  </si>
  <si>
    <t>Abertura de chamado - Repor tinta preta, magenta e amarela de imp. L396 box: em cima</t>
  </si>
  <si>
    <t>Abertura de chamado - Recarregar tinta imp. L3250 Oliton - todas as cores. box: 1</t>
  </si>
  <si>
    <t>Abertura de chamado - PERICÃO LEVAR IMPRESSORA EPSON L31250 PARA SUB. 3150 box: em cima</t>
  </si>
  <si>
    <t>Itau não abre</t>
  </si>
  <si>
    <t>Tea Serra Japi</t>
  </si>
  <si>
    <t>Ligação - Office não abre</t>
  </si>
  <si>
    <t>Demorou por usar Kaspersky</t>
  </si>
  <si>
    <t>Abertura de chamado - Reposição de tinta preta imp 3150 box: 1</t>
  </si>
  <si>
    <t>Abertura de chamado - Abastecer Epson L396 todas as cores box: 2</t>
  </si>
  <si>
    <t>Zurc</t>
  </si>
  <si>
    <t>Micro fechando e abrindo programas</t>
  </si>
  <si>
    <t>Abertura de chamado - Passar fiação de telefone e inetrnet ap 143 box: 0</t>
  </si>
  <si>
    <t>Webmail não abre</t>
  </si>
  <si>
    <t>IP Bloqueado. Acessando com a hospedagem deles.</t>
  </si>
  <si>
    <t>Ligação - Config e-mail no note HP do Carlos</t>
  </si>
  <si>
    <t>Ligação - Imp fisio 4070 + reembolso HP + acupuntura HP box: 0</t>
  </si>
  <si>
    <t>Abertura de chamado - Retirar máquina + config. nova máquina</t>
  </si>
  <si>
    <t>Ligação - Config novo e-mail</t>
  </si>
  <si>
    <t>Config. e-mail novo</t>
  </si>
  <si>
    <t>Abertura de chamado - Checklist equipamentos CTI 6/11 box: 0</t>
  </si>
  <si>
    <t>GreenVille e Flamboyant</t>
  </si>
  <si>
    <t>Abertura de chamado - 3/11 de tarde - acomp com cosecurity p/ verificar cams offline box: 0</t>
  </si>
  <si>
    <t>Abertura de chamado - Imp fisio 4070 + reembolso HP + acupuntura HP box: 0</t>
  </si>
  <si>
    <t>INSTITUTO ROGACIONISTA SANTO ANIBAL</t>
  </si>
  <si>
    <t>Abertura de chamado - Retirar 8 CPU + 2 imp p/ orçar box: 0</t>
  </si>
  <si>
    <t>Remover o e-mail</t>
  </si>
  <si>
    <t>Reconfigurar e-mail</t>
  </si>
  <si>
    <t>Ligação - Internet está muito lenta</t>
  </si>
  <si>
    <t>Cristiano</t>
  </si>
  <si>
    <t>Ligação - Disse que estão sem internet</t>
  </si>
  <si>
    <t>Problema da Operadora, irão ligar</t>
  </si>
  <si>
    <t>Liberar no Kaspersky</t>
  </si>
  <si>
    <t>Config. Office 365</t>
  </si>
  <si>
    <t>Ajuda para instalar impressora</t>
  </si>
  <si>
    <t>Dom assumiu</t>
  </si>
  <si>
    <t>Instalando novo micro</t>
  </si>
  <si>
    <t>VPN não funciona</t>
  </si>
  <si>
    <t>Abertura de chamado - Verif linha PABX/XPE box: 0</t>
  </si>
  <si>
    <t>Ligação - Falou que tem equipamento sem office</t>
  </si>
  <si>
    <t>Estão sem licença</t>
  </si>
  <si>
    <t>Tea Serra do Japi</t>
  </si>
  <si>
    <t>Criando usuários locais</t>
  </si>
  <si>
    <t>Está atualizando, depois entrará em contato para eu verificar</t>
  </si>
  <si>
    <t>Abertura de chamado - Instalar 1 sonoff (Ver c/ Vitangelo) box: em cima</t>
  </si>
  <si>
    <t>Ligação - Queria saber sobre a OS 40264</t>
  </si>
  <si>
    <t>Falta passarem com o Silvio</t>
  </si>
  <si>
    <t>Abertura de chamado - Instalar sonoffs (Ver c/ Vitangelo) box: em cima</t>
  </si>
  <si>
    <t>Fazendo lista de notes prateleira</t>
  </si>
  <si>
    <t>Config. e-mail no Outlook</t>
  </si>
  <si>
    <t>Instalando Libre Office em 3 micros</t>
  </si>
  <si>
    <t>Guilherme instalou em 1</t>
  </si>
  <si>
    <t>Abertura de chamado - Retorno verif. cam elevador box: 0</t>
  </si>
  <si>
    <t>Abertura de chamado - Inventario completo de todo o hardware do condominio (Nelson e Lucas) 14:00 box: 0</t>
  </si>
  <si>
    <t>Fazendo flyer</t>
  </si>
  <si>
    <t>Abertura de chamado - Verif offices + interfones box: 0</t>
  </si>
  <si>
    <t>Abertura de chamado - Verif ligação portao de pedestre no nobreak box: 0</t>
  </si>
  <si>
    <t>Ligação - Disse que irá trazer o servidor para teste</t>
  </si>
  <si>
    <t>Abertura de chamado - Conserto fotocelula interna portao saida box: 0</t>
  </si>
  <si>
    <t>Abertura de chamado - Fios da cerca eletrica central estao disparando box: 0</t>
  </si>
  <si>
    <t>Marcelo ACM</t>
  </si>
  <si>
    <t>VPBG Advogados</t>
  </si>
  <si>
    <t>Abertura de chamado - Configuração de impressoras box: 0</t>
  </si>
  <si>
    <t>Abertura de chamado - Retirar maquina segunda box: 0</t>
  </si>
  <si>
    <t>Abertura de chamado - Retirar impressora 3250 box: 0</t>
  </si>
  <si>
    <t>Abertura de chamado - Ata está offline box: 0</t>
  </si>
  <si>
    <t>Abertura de chamado - Retirar micro para lab + verif link one box: 0</t>
  </si>
  <si>
    <t>O arquivo está sendo transferido do servidor para o pc dela, aguardando terminar enquanto ela trabalha</t>
  </si>
  <si>
    <t>Tavila</t>
  </si>
  <si>
    <t>Costa Multicanal</t>
  </si>
  <si>
    <t>Ligação - Queria tirar dúvida de impressora</t>
  </si>
  <si>
    <t>Ligação caiu e ela não me deu retorno</t>
  </si>
  <si>
    <t>Abertura de chamado - Central portao s1 nao fecha automatico box: 0</t>
  </si>
  <si>
    <t>Para digitar chamado Pedro Serralheiro</t>
  </si>
  <si>
    <t>Ligação - Disse que vai trazer um note para manutenção</t>
  </si>
  <si>
    <t>Ligação - Covnersando com tec VIVO + verif servidor</t>
  </si>
  <si>
    <t>Subiu, está tudo ok, inclusive com espaço</t>
  </si>
  <si>
    <t>Verif. pst do servidor para a máquina dela</t>
  </si>
  <si>
    <t>Abertura de chamado - porta de fora da clausura não libera pelo facial box: 0</t>
  </si>
  <si>
    <t>Abertura de chamado - Levar bateria de 2 nobreaks apitando (2SS T1 e 3SS T1) + verif nobreak torre santana -3 box: separar?</t>
  </si>
  <si>
    <t>Gran Premio</t>
  </si>
  <si>
    <t>Abertura de chamado - Desmobilizar equipamento box: 0</t>
  </si>
  <si>
    <t xml:space="preserve">Abertura de chamado - Verif rede por problemas eletricos na sexta (3/11) box: 0 </t>
  </si>
  <si>
    <t>Abertura de chamado - Acompanhar evento 07/11/2023 box: 0</t>
  </si>
  <si>
    <t>Abertura de chamado - Verif impressora travada box: 0</t>
  </si>
  <si>
    <t>Instalar 4070 + scanner</t>
  </si>
  <si>
    <t>Abertura de chamado - Entregar nobreak como locação box: em frente</t>
  </si>
  <si>
    <t>Manuten corretiva no micro</t>
  </si>
  <si>
    <t>Ligação - Memória cheia</t>
  </si>
  <si>
    <t>Está sem espaço no disco, tem 17 usuários na máquina + bakup do Windows</t>
  </si>
  <si>
    <t>Abertura de chamado - Levar Note Lenovo OS 40275 (verif garantia) + teclado box: 4</t>
  </si>
  <si>
    <t>Serra do japi</t>
  </si>
  <si>
    <t>Epson 3250 não imprime</t>
  </si>
  <si>
    <t>Marian</t>
  </si>
  <si>
    <t>Impressora falhando</t>
  </si>
  <si>
    <t>Ligação - Não está aparecendo as cameras do servidor 2</t>
  </si>
  <si>
    <t>Fazer limpeza na impressora</t>
  </si>
  <si>
    <t>Abertura de chamado - Compra de memoria 8 gb DDR4 box: 0</t>
  </si>
  <si>
    <t>Ligação - Temos um tecnico a caminho para atender</t>
  </si>
  <si>
    <t>Ligação - Apto 83 roteador off-line</t>
  </si>
  <si>
    <t>Abertura de chamado - Verif apto 83 com roteador off-line box: 0</t>
  </si>
  <si>
    <t>Abertura de chamado - Impressora 4070 travada box: 0</t>
  </si>
  <si>
    <t>Usuário sem pasta publico</t>
  </si>
  <si>
    <t>Parei de acessar, pois ela não me deu retorno do usuário</t>
  </si>
  <si>
    <t>Não foi finalizado.</t>
  </si>
  <si>
    <t>Configurando e-mail + Word</t>
  </si>
  <si>
    <t>Abertura de chamado - Verif internet box: 0</t>
  </si>
  <si>
    <t>Controlador de Dominios cau</t>
  </si>
  <si>
    <t>Com auxilio do Vitangelo reiniciei e voltou</t>
  </si>
  <si>
    <t>Aguardando liberação do computador</t>
  </si>
  <si>
    <t>TEA</t>
  </si>
  <si>
    <t>Criando e-mails para TEA 8 e FISIO 2</t>
  </si>
  <si>
    <t>Criei 2 da Fisio e 2 da Tea</t>
  </si>
  <si>
    <t>Whatsapp</t>
  </si>
  <si>
    <t>Encerrei e continuei no evento</t>
  </si>
  <si>
    <t>Verif SBCD + lentidão</t>
  </si>
  <si>
    <t>Dr Rubens</t>
  </si>
  <si>
    <t>Rubens Van Moorsel</t>
  </si>
  <si>
    <t>Ligação - Pediu para eu criar 2 e-mails</t>
  </si>
  <si>
    <t>Configurar VPN + pastas na rede</t>
  </si>
  <si>
    <t>Ligação - Passar pst para outro computador + configurando outros 3 micros</t>
  </si>
  <si>
    <t>Atualizada na planilha deles</t>
  </si>
  <si>
    <t>Ligação - Perguntou como faz para atualizar Anydesk</t>
  </si>
  <si>
    <t>Instalando Office 2021</t>
  </si>
  <si>
    <t>Ligação - Perguntou como faz para desativar o Win Defender</t>
  </si>
  <si>
    <t>Config 2 e-mails no Outlook</t>
  </si>
  <si>
    <t>Verif. impressora com erro</t>
  </si>
  <si>
    <t>Config nova conta Office 365 TEA</t>
  </si>
  <si>
    <t>Ligação - Pediu para instalar o Emissor do Sebrae</t>
  </si>
  <si>
    <t>Abertura de chamado - Instalar micro da Marcia na sala atrás da recepção box: 0</t>
  </si>
  <si>
    <t>Instalar 3150</t>
  </si>
  <si>
    <t>Wesley</t>
  </si>
  <si>
    <t>4Move</t>
  </si>
  <si>
    <t>Ligação - Ligou para pedir tinta</t>
  </si>
  <si>
    <t>Passei para a Mary</t>
  </si>
  <si>
    <t>Imoveis Tucuruvi</t>
  </si>
  <si>
    <t>Ligação - Pediu para trocar a linha de um número dela</t>
  </si>
  <si>
    <t>Pegar todos os CTS de Janeiros até agora</t>
  </si>
  <si>
    <t>Sem acesso a pasta na rede</t>
  </si>
  <si>
    <t>Abertura de chamado - Rede pacientes não tem internet box: 0</t>
  </si>
  <si>
    <t>Cedem</t>
  </si>
  <si>
    <t>Abertura de chamado - Micro Greice - levar 1 4gg DDR2 ou 2 2gb para possível problema na memoria ram box: em cima</t>
  </si>
  <si>
    <t>Cepa/Brake</t>
  </si>
  <si>
    <t>Abertura de chamado - Impressora 1102 não instala (levar cabo usb) box: 1</t>
  </si>
  <si>
    <t>Não está conseguindo acessar a VPN</t>
  </si>
  <si>
    <t>Abertura de chamado - Levar case de hd + hd note 1 tb para ele? box: 0</t>
  </si>
  <si>
    <t>Abertura de chamado - Verif cameras box: 0</t>
  </si>
  <si>
    <t>Impressoras não imprimindo</t>
  </si>
  <si>
    <t>Abertura de chamado - desmobilizar equipamento box: 0</t>
  </si>
  <si>
    <t>destrocar impressora + levar biometria/Maison</t>
  </si>
  <si>
    <t>Jessica</t>
  </si>
  <si>
    <t>Outlook recebe e-mail de retorno para gmail</t>
  </si>
  <si>
    <t>Ligação - Perguntou sobre a máquina dele</t>
  </si>
  <si>
    <t>Ligação - Fazer assinatura de e-mail</t>
  </si>
  <si>
    <t>Fazendo 5 notebooks com Ajuda do Jermeson e do Marcelo</t>
  </si>
  <si>
    <t>Config novo e-mail</t>
  </si>
  <si>
    <t>Ajudando técnica</t>
  </si>
  <si>
    <t>Abertura de chamado - Verif. serviço de orçamento box: 0</t>
  </si>
  <si>
    <t>Abertura de chamado - levar hd para Raimundo bkp box: 2</t>
  </si>
  <si>
    <t>Abertura de chamado - Levar 2 tonners HP q2612a + verif impressora. box: 2</t>
  </si>
  <si>
    <t>Abertura de chamado - Fixar biometria entrada (suporte quebrou) box: 0</t>
  </si>
  <si>
    <t>Moises ACM</t>
  </si>
  <si>
    <t>Dom Pedro II</t>
  </si>
  <si>
    <t>Abertura de chamado - Trocar 2 cam com defeito 9/11 box: 0</t>
  </si>
  <si>
    <t>abrir cadastro</t>
  </si>
  <si>
    <t>Agicon</t>
  </si>
  <si>
    <t>Julio</t>
  </si>
  <si>
    <t>Atualizando Office</t>
  </si>
  <si>
    <t>Emerson</t>
  </si>
  <si>
    <t>Liberar pastas na rede</t>
  </si>
  <si>
    <t>EVO Agua Fria</t>
  </si>
  <si>
    <t>Não consegue digitalizar</t>
  </si>
  <si>
    <t>Jose Eduardo</t>
  </si>
  <si>
    <t>Edifico Maison</t>
  </si>
  <si>
    <t>Ligação - 3 controles cadastros + verif interfone do elevador de serviço tocando direto box: 0</t>
  </si>
  <si>
    <t>Verif. config de impressora</t>
  </si>
  <si>
    <t>Config novo usuario de VPN</t>
  </si>
  <si>
    <t>Nayara</t>
  </si>
  <si>
    <t>Cadastrando 2 faciais liberados pelo Mauricio</t>
  </si>
  <si>
    <t>Ativando Office 365</t>
  </si>
  <si>
    <t>Ligação - Ponto está com conflito</t>
  </si>
  <si>
    <t>Disse que vai ligar no suporte. Identifiquei que um roteador está com o ip fixo da máquina dele e está dando conflito.</t>
  </si>
  <si>
    <t>Reiniciar ap do apto 201</t>
  </si>
  <si>
    <t>Configurar epson 3250 nova</t>
  </si>
  <si>
    <t>Ligação - Reconfig email (lotou de espaço)</t>
  </si>
  <si>
    <t>Finalizando backups</t>
  </si>
  <si>
    <t>Abertura de chamado - Realizar serviço (quando?) box: 0</t>
  </si>
  <si>
    <t>Picanharia do Gaucho</t>
  </si>
  <si>
    <t>Abertura de chamado - Entregar 3 nobreaks SMS R$390,00 cada box: em frente</t>
  </si>
  <si>
    <t>Abertura de chamado - Verif ap apto 194 box: 0</t>
  </si>
  <si>
    <t>Abertura de chamado - Cameras off-line box: 0</t>
  </si>
  <si>
    <t>Abertura de chamado - Comprar 2 HD 26TB Vitrine (verif comercial) box: 0</t>
  </si>
  <si>
    <t>Abertura de chamado - Retirar bateria de OS box: 0</t>
  </si>
  <si>
    <t>Abertura de chamado - MP + verif config imp 13/11 box: 0</t>
  </si>
  <si>
    <t>Edi Veneza</t>
  </si>
  <si>
    <t>Abertura de chamado - Verif 3 interfones box: 0</t>
  </si>
  <si>
    <t>Cameras com delay</t>
  </si>
  <si>
    <t>Verif servidor + acessos</t>
  </si>
  <si>
    <t>51 - F1</t>
  </si>
  <si>
    <t>ITEA Carrao</t>
  </si>
  <si>
    <t>Milton</t>
  </si>
  <si>
    <t>Ligação - Brother 7535 nao digitaliza</t>
  </si>
  <si>
    <t>Atualizando senha do usuario no Windows</t>
  </si>
  <si>
    <t>Giselda</t>
  </si>
  <si>
    <t>Ligação - Interfone apto 3 não funciona</t>
  </si>
  <si>
    <t>Gob-SP</t>
  </si>
  <si>
    <t>Ligação - Verif. usuario do roberval</t>
  </si>
  <si>
    <t>Instalar impressoras</t>
  </si>
  <si>
    <t>Impressoras pararam</t>
  </si>
  <si>
    <t>Abertura de chamado - Verif central telefonica apitando box: 0</t>
  </si>
  <si>
    <t>Jermeson ACM</t>
  </si>
  <si>
    <t>Abertura de chamado - Instalar nobreak + organizar fios quinta de manhã (16/11) + retirar nobreak box: 0</t>
  </si>
  <si>
    <t>Abertura de chamado - Verif Brother 7535 falhando via rede box: 0</t>
  </si>
  <si>
    <t>Sao Paolo</t>
  </si>
  <si>
    <t>Abertura de chamado - 14/11 8:30 continuar instalação pabx box: 0</t>
  </si>
  <si>
    <t>Lupa Cantareira (Nv Cant 835)</t>
  </si>
  <si>
    <t>Abertura de chamado - Atualizar telefone da Giselda apto 3 (11976936027) box: 0</t>
  </si>
  <si>
    <t>Abertura de chamado - Substituir 4070 da ADM enroscando papel box: em frente</t>
  </si>
  <si>
    <t>Ligação - Instalar Brother 250</t>
  </si>
  <si>
    <t>Impressoras offline na rede</t>
  </si>
  <si>
    <t>Ligação - Quis aprender a alterar senha de usuário</t>
  </si>
  <si>
    <t>Ensinei</t>
  </si>
  <si>
    <t>Ligação - Ajudando a config e-mail note Rogerio</t>
  </si>
  <si>
    <t>Abertura de chamado - Verif datacenter não reconhecendo HD externo box: 0</t>
  </si>
  <si>
    <t>Elaine Ribas Vari</t>
  </si>
  <si>
    <t>Abertura de chamado - Configurar micro box: 0</t>
  </si>
  <si>
    <t>Abertura de chamado - Cam entrada espaço mudança virada para baixo box: 0</t>
  </si>
  <si>
    <t>Selma</t>
  </si>
  <si>
    <t>Clinica Cidade Jardim</t>
  </si>
  <si>
    <t>Abertura de chamado - MP geral (rua manuel de soreval 144) 14/11 13:00 box: 0</t>
  </si>
  <si>
    <t>Tabata</t>
  </si>
  <si>
    <t>Ligação - Pediu para falar com o financeiro</t>
  </si>
  <si>
    <t>Passei para o Sr. Walter</t>
  </si>
  <si>
    <t>Verif cam elevador off-line</t>
  </si>
  <si>
    <t>Verif sites bloqueados</t>
  </si>
  <si>
    <t>Prime Interway</t>
  </si>
  <si>
    <t>Ligação - Pediu para falar sobre os produtos</t>
  </si>
  <si>
    <t>Já mandei para o Silvio</t>
  </si>
  <si>
    <t>Outlook fecha quando minimiza</t>
  </si>
  <si>
    <t>Sergio Goldman</t>
  </si>
  <si>
    <t>Fazer limpeza em 3150</t>
  </si>
  <si>
    <t>9 Antenas off-line</t>
  </si>
  <si>
    <t>Selma ACM</t>
  </si>
  <si>
    <t>Elizabeth Vilarim</t>
  </si>
  <si>
    <t>Verif impressora Epson não imprimindo</t>
  </si>
  <si>
    <t>Abertura de chamado - Verif Biometria delivery box: 0</t>
  </si>
  <si>
    <t>Abertura de chamado - Verif cam elevador desligando hora sim e hora não box: 0</t>
  </si>
  <si>
    <t>Abertura de chamado - Acompanhar evento 8 até 10 17/11/2023 box: 0</t>
  </si>
  <si>
    <t>Abertura de chamado - Acompanhar Nello 16hrs no auditório box: 0</t>
  </si>
  <si>
    <t>Nattasha</t>
  </si>
  <si>
    <t>Abertura de chamado - Recarga 3250 preto, amarelo e magenta box: 4</t>
  </si>
  <si>
    <t>Abertura de chamado - Biometria externa portao fundos não funciona box: 0</t>
  </si>
  <si>
    <t>Abertura de chamado - Instalar camera espaço baby (está lá) box: 0</t>
  </si>
  <si>
    <t>Abertura de chamado - Verif. 6 antenas off-line box: 0</t>
  </si>
  <si>
    <t>Abertura de chamado - Iniciar instalação de sistema conecton box: 0</t>
  </si>
  <si>
    <t>San Paolo</t>
  </si>
  <si>
    <t>Abertura de chamado - Instalação de cams (Moises) box: 0</t>
  </si>
  <si>
    <t>Stefany</t>
  </si>
  <si>
    <t>Fazendo limpeza na impressora dela</t>
  </si>
  <si>
    <t>Abertura de chamado - Entregar toner de 4070 + retirar toner vazio (rua cantagalo) box: 2</t>
  </si>
  <si>
    <t>Dr Nilton</t>
  </si>
  <si>
    <t>Abertura de chamado - Entregar toner de brother mfc 8480 box: 5</t>
  </si>
  <si>
    <t>Ligação - Telefones off-line</t>
  </si>
  <si>
    <t>Reiniciei Office e OK</t>
  </si>
  <si>
    <t>Verif cam off-line no notebook</t>
  </si>
  <si>
    <t>Instalando Project</t>
  </si>
  <si>
    <t>Ligação - Telefones mutados</t>
  </si>
  <si>
    <t>Configurar webcam</t>
  </si>
  <si>
    <t>Pasta compartilhada não funcione</t>
  </si>
  <si>
    <t>Abertura de chamado - Note cobranca nao liga box: 1</t>
  </si>
  <si>
    <t>Transferindo pastas na rede para outro micro</t>
  </si>
  <si>
    <t>Ag. baixar as pastas no outro micro</t>
  </si>
  <si>
    <t>Diminuir delay do teclado</t>
  </si>
  <si>
    <t>Ligação - E-mail travado</t>
  </si>
  <si>
    <t>Abertura de chamado - Verif varias cams off-line + Ricoh reservas com faixa na impressao box: 0</t>
  </si>
  <si>
    <t>Abertura de chamado - Instalar facial S2 (controlid + suporte) + levar outro nobreak? box: em frente</t>
  </si>
  <si>
    <t>Abertura de chamado - Acompanhar passagem de cabo para ramal da Amanda (definir data) box: 0</t>
  </si>
  <si>
    <t>Abertura de chamado - Entregar nobreak box: em frente</t>
  </si>
  <si>
    <t>Abertura de chamado - Levar e instalar biometria saida P2 P3 e P4 box: 2</t>
  </si>
  <si>
    <t>Abertura de chamado - Verif SAT sem comunicacao (levar patchcord) depois de resolver ligar no desbravador box: 4</t>
  </si>
  <si>
    <t>Patchcord com problema foi substituido com auxilio do Luciano, resolvido remotamente pelo Nelson 11:10 ate 11:35</t>
  </si>
  <si>
    <t>Compartilhar pastas de um computador para outro</t>
  </si>
  <si>
    <t>Cadastrando facial com a Thamiris</t>
  </si>
  <si>
    <t>Greet Pool</t>
  </si>
  <si>
    <t>Ligação - Disse que monitor está piscando</t>
  </si>
  <si>
    <t>Micro fecha e abre sozinho programas</t>
  </si>
  <si>
    <t>Ligação - Ligou para falar sobre o notebook dela</t>
  </si>
  <si>
    <t>Ligação - Pediu para liberar pasta rh para Cristine</t>
  </si>
  <si>
    <t>Atualizando interfone do apto 11</t>
  </si>
  <si>
    <t>Pediu lista de equipamentos queimados</t>
  </si>
  <si>
    <t>Now Buck</t>
  </si>
  <si>
    <t>Adicionando hospedagem + e-mails</t>
  </si>
  <si>
    <t>Ligação - E-mail parou</t>
  </si>
  <si>
    <t>Config pasta sem compartilhar</t>
  </si>
  <si>
    <t>Elizabeth</t>
  </si>
  <si>
    <t>Cliente Revisa</t>
  </si>
  <si>
    <t>Zurc Inspeções</t>
  </si>
  <si>
    <t>Ligação - DVR off-line</t>
  </si>
  <si>
    <t>Ligação - DVR com problema piscando vermelho</t>
  </si>
  <si>
    <t>Abertura de chamado - Ag. chegar placa fonte para PABX box: 0</t>
  </si>
  <si>
    <t>Abertura de chamado - Verif monitor box: 0</t>
  </si>
  <si>
    <t>Abertura de chamado - Reuniao 24/11 Silvio + definir VPN e notes box: 0</t>
  </si>
  <si>
    <t>Continuaremos terça</t>
  </si>
  <si>
    <t>FisioMed Sao Florencio</t>
  </si>
  <si>
    <t>Abertura de chamado - Mudar pastas local da Anadir para o servidor + verif camera (Florencio 956) box: 0</t>
  </si>
  <si>
    <t>17;09</t>
  </si>
  <si>
    <t>Abertura de chamado - Separar 20 rotedor tplink com etiqueta e fonte box: 0</t>
  </si>
  <si>
    <t>apto 309 sem internet</t>
  </si>
  <si>
    <t>Não faz login no dominio</t>
  </si>
  <si>
    <t>Abertura de chamado - Substituir imp adm box: em frente</t>
  </si>
  <si>
    <t>Abertura de chamado - Trocar cam elevador (aprovado) cabo do elevador vao verif. ainda box: 2</t>
  </si>
  <si>
    <t>Paolo</t>
  </si>
  <si>
    <t>Abertura de chamado - Enfermaria sem internet box: 0</t>
  </si>
  <si>
    <t>Ligação - Duvida sobre instalação de Office</t>
  </si>
  <si>
    <t>Disse que tem o Office 365 ou Libre</t>
  </si>
  <si>
    <t>Abertura de chamado - Entregar notebook pronto box: prontos</t>
  </si>
  <si>
    <t xml:space="preserve">Ligação - Almoxarifado e portaria 2 sem internet </t>
  </si>
  <si>
    <t>Impressora não reconhece</t>
  </si>
  <si>
    <t>Reiniciando VM 102 para voltar internet</t>
  </si>
  <si>
    <t>Reconfigurar notebook</t>
  </si>
  <si>
    <t>Ag. licença Office do Sérgio</t>
  </si>
  <si>
    <t>Tea Fisio MED</t>
  </si>
  <si>
    <t>Reconfig Outlook Cristiano</t>
  </si>
  <si>
    <t>OneDrive está sincronizando. Ag. saber se deixo ou não pelo Cristiano.</t>
  </si>
  <si>
    <t>Fisio Med Prime</t>
  </si>
  <si>
    <t>Scanner 4070 não vai</t>
  </si>
  <si>
    <t>Alterar senha do produto2@</t>
  </si>
  <si>
    <t>Now@buck2023</t>
  </si>
  <si>
    <t>Abertura de chamado - Almoxarifado e portaria 2 sem internet box: 0</t>
  </si>
  <si>
    <t>Abertura de chamado - 3 cam off (1 ext 2 interna) box: 0</t>
  </si>
  <si>
    <t>Abertura de chamado - Avaliar servidor com problema de disco box: 0</t>
  </si>
  <si>
    <t>Abertura de chamado - Config imp nos equipamentos dela box: 0</t>
  </si>
  <si>
    <t>Ligação - Não acessa Google Drive</t>
  </si>
  <si>
    <t>Ligação - Pediu para falar com o Domingos sobre OS</t>
  </si>
  <si>
    <t>Ligação - Servidor não liga box: 0</t>
  </si>
  <si>
    <t>Abertura de chamado - Reforma em sala desconectou cam box: 0</t>
  </si>
  <si>
    <t>Abertura de chamado - Cameras com erro de conexão box: 0</t>
  </si>
  <si>
    <t>Celia Telecom</t>
  </si>
  <si>
    <t>Abertura de chamado - Entregar p/ arrumar fonte cp112 OS 40616 Sky Office box: em cima</t>
  </si>
  <si>
    <t>Fazendo lista de chamados</t>
  </si>
  <si>
    <t>Ligação - Reiniciar DVR a pedido da NR</t>
  </si>
  <si>
    <t>Ligação - Config LibreOffice para colar imagem</t>
  </si>
  <si>
    <t>Abertura de chamado - Verif. interfone 102b 9: 00 box: 0</t>
  </si>
  <si>
    <t>Abertura de chamado - Continuar instalação de interfone 24/11 box: 0</t>
  </si>
  <si>
    <t>Abertura de chamado - Servidor não liga box: 0</t>
  </si>
  <si>
    <t>Config e-mail + Outlook + Webmail</t>
  </si>
  <si>
    <t>22/11/2023/</t>
  </si>
  <si>
    <t>dia todo</t>
  </si>
  <si>
    <t>Atendimento K1</t>
  </si>
  <si>
    <t>Abertura de chamado - Verif notebook portaria não liga box: 0</t>
  </si>
  <si>
    <t>Lindomar</t>
  </si>
  <si>
    <t>Ligação - Verif upgrade de note</t>
  </si>
  <si>
    <t>Config VPN</t>
  </si>
  <si>
    <t>Foi almoçar e desligou o notebook</t>
  </si>
  <si>
    <t>Ligação - Quer cadastrar facial 401</t>
  </si>
  <si>
    <t>Cadastrar 2 faciais 401</t>
  </si>
  <si>
    <t>CNA Tucuruvi</t>
  </si>
  <si>
    <t>Verif confg micro para Windows 11</t>
  </si>
  <si>
    <t>Intel Core 2 Duo 34700 4gb DDR2 ram SSD 240</t>
  </si>
  <si>
    <t>Ligação - Wi-fi do teatro não funciona (evento 21:00)</t>
  </si>
  <si>
    <t>Berrini</t>
  </si>
  <si>
    <t>Abertura de chamado - Substituir servidor box: 0</t>
  </si>
  <si>
    <t>Abertura de chamado - Instalar ubiquit e switch box: 3</t>
  </si>
  <si>
    <t>Colocando VPN + pasta</t>
  </si>
  <si>
    <t>Sisrev não deu, está demorando para passar o arquivo.</t>
  </si>
  <si>
    <t>Ligação - Marcar mp segunda 8:30</t>
  </si>
  <si>
    <t>Fazendo troca de hospedagem + verif micros</t>
  </si>
  <si>
    <t>Abertura de chamado - Acompanhar evento dia 29/11 box: 0</t>
  </si>
  <si>
    <t>Abertura de chamado - Instalar placas na central box: 2</t>
  </si>
  <si>
    <t>Abertura de chamado - MP Geral 8:30 + levar pasta termica box: lab</t>
  </si>
  <si>
    <t>Abertura de chamado - Entregar bateria note portaria (+bateria antiga) box: 2</t>
  </si>
  <si>
    <t>Abertura de chamado - Completar Office + renover pc + troca das maquinas box: 0</t>
  </si>
  <si>
    <t>Abertura de chamado - Verif faciais box: 0</t>
  </si>
  <si>
    <t>KK + finalização</t>
  </si>
  <si>
    <t>Criacao de e-mail</t>
  </si>
  <si>
    <t>Abertura de chamado - Ajuste de facial + instalação de fontes box: 0</t>
  </si>
  <si>
    <t>American Loft</t>
  </si>
  <si>
    <t>Cadastrando condominio</t>
  </si>
  <si>
    <t>Abertura de chamado - Reunião Silvio 28/11 box: 0</t>
  </si>
  <si>
    <t>Abertura de chamado - Substituir 3250 box: em cima</t>
  </si>
  <si>
    <t>Italo</t>
  </si>
  <si>
    <t>Preparando 3 notes</t>
  </si>
  <si>
    <t>Note deu problema - vou confg email novo</t>
  </si>
  <si>
    <t>Sobrinha Sr. Walter</t>
  </si>
  <si>
    <t>Ligação - Pediu para falar com ele</t>
  </si>
  <si>
    <t>Ligação - Instalar app do Banco do brasil</t>
  </si>
  <si>
    <t>Abertura de chamado - Inicio de inventario box: 0</t>
  </si>
  <si>
    <t>Ligação - Apto 401 - quer liberar amiga para ser moradora</t>
  </si>
  <si>
    <t>Birinha</t>
  </si>
  <si>
    <t>Instalando impressora Audace</t>
  </si>
  <si>
    <t>Ligação - Ap3 e 11 não estão funcionando</t>
  </si>
  <si>
    <t>Está dando que estão bloqueando.</t>
  </si>
  <si>
    <t>Pedro Sisloc</t>
  </si>
  <si>
    <t>Liberando servidor sisloc</t>
  </si>
  <si>
    <t>Ligação - Pediu para falar com o Jermeson</t>
  </si>
  <si>
    <t>Adicionando informacoes da Revisa para ACM</t>
  </si>
  <si>
    <t>Não recebe ou envia e-mail</t>
  </si>
  <si>
    <t>Valdelice</t>
  </si>
  <si>
    <t>Impressora 1102 travada</t>
  </si>
  <si>
    <t>Ligação - Não carrega e-mail</t>
  </si>
  <si>
    <t>Instalando driver de 3250 + scanner</t>
  </si>
  <si>
    <t>Abertura de chamado - Cameras do elevador off-line box: 0</t>
  </si>
  <si>
    <t>Abertura de chamado - Retirar nobreak raiox (bateria ruim) box: 0</t>
  </si>
  <si>
    <t>Trindade</t>
  </si>
  <si>
    <t>Abertura de chamado - Configurar ubiquit e mover interfone de sala box: 0</t>
  </si>
  <si>
    <t>Abertura de chamado - Retirar impressora box: 0</t>
  </si>
  <si>
    <t>Abertura de chamado - Verif portao de pedestre box: 0</t>
  </si>
  <si>
    <t>Abertura de chamado - Verificacao do auditorio 04/12 de manha box: 0</t>
  </si>
  <si>
    <t xml:space="preserve">Abertura de chamado - Acompanhar desligamento eletrica 02/12 15h 17h box: 0 </t>
  </si>
  <si>
    <t>Abertura de chamado - Terminar config servidor 30/12 box: 0</t>
  </si>
  <si>
    <t>Abertura de chamado - Retirar AIO recepcao lento box: 0</t>
  </si>
  <si>
    <t>Abertura de chamado - Retirar AIO + preparar hd 500gb para ele (Nelson) box: 0</t>
  </si>
  <si>
    <t>Jemerson ACM</t>
  </si>
  <si>
    <t>Abertura de chamado - Retirar micro sem usuarios box: 0</t>
  </si>
  <si>
    <t>Abertura de chamado - Recarga preta de 3250 + recarga preta L395 + levar 2 RJ45 box: ?</t>
  </si>
  <si>
    <t>Criando usuarios no dominio</t>
  </si>
  <si>
    <t>McPlas</t>
  </si>
  <si>
    <t>Ligação - Barra de tarefas travou</t>
  </si>
  <si>
    <t>Ligação - impressora não imprime</t>
  </si>
  <si>
    <t>Abertura de chamado - Verif cabo do Thiago box: Marcelo</t>
  </si>
  <si>
    <t>Reiniciando samba para liberar usuários</t>
  </si>
  <si>
    <t>Ligação - Impressora não imprime direito</t>
  </si>
  <si>
    <t>Instalando HP 1102 na rede + outros micros</t>
  </si>
  <si>
    <t>Ligação - Micro Sr. Walter não liga (levar fonte) R$95,00 box: frente</t>
  </si>
  <si>
    <t>Liberando pastas</t>
  </si>
  <si>
    <t>Não teve liberação da Fernanda, aguardando</t>
  </si>
  <si>
    <t>Abraao</t>
  </si>
  <si>
    <t>Imp saiu da rede</t>
  </si>
  <si>
    <t>Ligação - Não acessa a maquina certa da area de trabalho</t>
  </si>
  <si>
    <t>Abertura de chamado - MP 8/01 Nelson box: 0</t>
  </si>
  <si>
    <t>Nay</t>
  </si>
  <si>
    <t>Abertura de chamado - Retirar maquina aquecendo + mover micro de lugar ped/ Anadir box: 0</t>
  </si>
  <si>
    <t>Abertura de chamado - Micro fisioterapia desligando sem parar box: 0</t>
  </si>
  <si>
    <t>Abertura de chamado - Micro Sr. Walter não liga (levar fonte) R$95,00 box: frente</t>
  </si>
  <si>
    <t>Abertura de chamado - Levar 3150 para testar rede box: 0</t>
  </si>
  <si>
    <t>Abertura de chamado - Epson 3250 repor tintas box: 1</t>
  </si>
  <si>
    <t>Abertura de chamado - Reconfig acesso remoto Claro para Alberto box: 0</t>
  </si>
  <si>
    <t>Config e-mail + remover e-mail de outro micro</t>
  </si>
  <si>
    <t>Config e-mail</t>
  </si>
  <si>
    <t>Now buck</t>
  </si>
  <si>
    <t>Subindo site</t>
  </si>
  <si>
    <t>Subi o site, mas não deu site</t>
  </si>
  <si>
    <t>Separando logo Pericao para ela</t>
  </si>
  <si>
    <t>Benedito</t>
  </si>
  <si>
    <t>Ligação - Quer trazer um note para configuracao</t>
  </si>
  <si>
    <t>Usuario sumiu</t>
  </si>
  <si>
    <t>Exclundo facial 107</t>
  </si>
  <si>
    <t>Abertura de chamado - Mapear pastas micro Elaine box: 0</t>
  </si>
  <si>
    <t>Liberar pasta digitalização</t>
  </si>
  <si>
    <t>Fabricio</t>
  </si>
  <si>
    <t>Liberando acesso hospedagem para desenvolvedora</t>
  </si>
  <si>
    <t>Instalar 4070 em micro</t>
  </si>
  <si>
    <t>Mp em micro</t>
  </si>
  <si>
    <t>Ligação - Config interfone cell dela sa,a 51</t>
  </si>
  <si>
    <t>Analia Franco</t>
  </si>
  <si>
    <t>Abertura de chamado -Instalar HD extra nos servidor box: frente</t>
  </si>
  <si>
    <t>Carrao</t>
  </si>
  <si>
    <t>Abertura de chamado - Instalar HD extra nos servidor box: frente</t>
  </si>
  <si>
    <t>Joinville</t>
  </si>
  <si>
    <t>Abertura de chamado - Substituir botoeira box: separar</t>
  </si>
  <si>
    <t>Abertura de chamado - Retirar notebook da Patricia para formatação box: 0</t>
  </si>
  <si>
    <t>Paola</t>
  </si>
  <si>
    <t>Passei o Whatsapp dela no Financeiro</t>
  </si>
  <si>
    <t>Fazendo Laudo</t>
  </si>
  <si>
    <t>Imp. não imprime</t>
  </si>
  <si>
    <t>Gran Nore</t>
  </si>
  <si>
    <t>Ligação - Pediu para falar com a Mari</t>
  </si>
  <si>
    <t>Ligação - Identificação de todas as cam da ACM que foram instalação</t>
  </si>
  <si>
    <t>Fiz a planilha, identifiquei 15 cameras, contrato aparece 16 ou mais. Domingos assumiu</t>
  </si>
  <si>
    <t>Ajudando a instalar certificado</t>
  </si>
  <si>
    <t>Leonardo ACM</t>
  </si>
  <si>
    <t>Abertura de chamado - Substituir cilindro recolhimento 4070 box: 1</t>
  </si>
  <si>
    <t>Criando usuário no dominio</t>
  </si>
  <si>
    <t>borges.daniela</t>
  </si>
  <si>
    <t>Impressora HP 1102 não imprime</t>
  </si>
  <si>
    <t>Marcelo assumiu</t>
  </si>
  <si>
    <t>Usuario expirou a senha</t>
  </si>
  <si>
    <t>Ligação - Cam nao acessam pelo celular na Claro</t>
  </si>
  <si>
    <t>Abertura de chamado - Armario 222 retirada para Vernon cod. ZZWK77 box: 0</t>
  </si>
  <si>
    <t>Atualizar porta da impressora</t>
  </si>
  <si>
    <t>Cadastrar 2 moradores apto 201</t>
  </si>
  <si>
    <t>Wifi pacientes off-line</t>
  </si>
  <si>
    <t>Abertura de chamado - Acompanhar evento 05/12 box: 0</t>
  </si>
  <si>
    <t>Abertura de chamado - Acompanhar evento 06/12 box: 0</t>
  </si>
  <si>
    <t>Abertura de chamado - Acompanhar evento 07/12 box: 0</t>
  </si>
  <si>
    <t>Abertura de chamado - Verif DVR nao entrando via dados moveis e Claro box: 0</t>
  </si>
  <si>
    <t xml:space="preserve">Abertura de chamado - Treinamento c/ porteiros + documentacao correta 05/12 8:30 box: 0 </t>
  </si>
  <si>
    <t xml:space="preserve">Abertura de chamado - Cadastro faciais de moradores 11/12 9:00 box: 0 </t>
  </si>
  <si>
    <t>Abertura de chamado - Verif 2 telefones sem rede box: 0</t>
  </si>
  <si>
    <t>Abertura de chamado - Separar e entregar micro i3 3g 8ram 120ssd box: tecnica</t>
  </si>
  <si>
    <t>Abertura de chamado - Estão com diversas cameras off-line box: 0</t>
  </si>
  <si>
    <t>Fisio Prime 956</t>
  </si>
  <si>
    <t xml:space="preserve">Abertura de chamado - Instalar HD extra nos servidor (unid 956) box: frente </t>
  </si>
  <si>
    <t>Brasilia Urban Solution</t>
  </si>
  <si>
    <t>Abertura de chamado - Análise tecnica (procurar Luciano/Cissa) 02/12 9:00 box: 0</t>
  </si>
  <si>
    <t>Selma Revisa</t>
  </si>
  <si>
    <t>Instituto Dom Bosco</t>
  </si>
  <si>
    <t>Abertura de chamado - Retirar impressora para manutenção (procurar o Diogo)</t>
  </si>
  <si>
    <t>Abertura de OS - Verif cam, queimada?</t>
  </si>
  <si>
    <t>Abertura de chamado - Verif orç troca de servidor 4/12 13:00 (Vitangelo e Raphael) box: 0</t>
  </si>
  <si>
    <t>Abertura de chamado - Retorno para continuar inventario box: 0</t>
  </si>
  <si>
    <t>4move (EVO)</t>
  </si>
  <si>
    <t>Abertura de chamado - Verif 4070 imprimindo com risco (levar toner) box: 2</t>
  </si>
  <si>
    <t>Abertura de chamado - Continuidade passagem de cabo box: 0</t>
  </si>
  <si>
    <t>Abertura de chamado - Verif micro de cameras box: 0</t>
  </si>
  <si>
    <t>Abertura de chamado - Abastecer 3150 preto e ciano box: 2</t>
  </si>
  <si>
    <t>Abrtura de chamado - Reuniao com Connect Con box: 0</t>
  </si>
  <si>
    <t>Abertura de chamado - Roteador apto 16 parou ht R$150,00 box: 0</t>
  </si>
  <si>
    <t>Reunião geral</t>
  </si>
  <si>
    <t>Configurando acesso Hikivision do K1 na NR</t>
  </si>
  <si>
    <t>Abertura de chamado - Verif falta de internet em 4 aptos (2, 6, 7 e 13) box: 0</t>
  </si>
  <si>
    <t>Abertura de chamado - Verif central de internet box: 0</t>
  </si>
  <si>
    <t>Ligação - Ajudando referente a passar arquivos entre micros</t>
  </si>
  <si>
    <t>Disse para criar pasta compartilhada</t>
  </si>
  <si>
    <t>Contato com hostgator para tentar recuperar site antigo</t>
  </si>
  <si>
    <t>As mesmas</t>
  </si>
  <si>
    <t>Ligação - anna.provedel@asmesmas.com.br</t>
  </si>
  <si>
    <t>Usuário não entra</t>
  </si>
  <si>
    <t>Reiniciado samba</t>
  </si>
  <si>
    <t>Ligação - Cadastrado de facial</t>
  </si>
  <si>
    <t>Não me mandou foto para cadastro</t>
  </si>
  <si>
    <t>Ligação - Abertura de chamado - Imp colocar no computador</t>
  </si>
  <si>
    <t>Fisio Med Berrini e Serra do Japi</t>
  </si>
  <si>
    <t>Verif se consigo fazer upgrade de Windows</t>
  </si>
  <si>
    <t>Verif arquivos para transferencia de computadores</t>
  </si>
  <si>
    <t>Cadastrando novo cliente Vc acessorios femininos</t>
  </si>
  <si>
    <t>VPBG (Galileu)</t>
  </si>
  <si>
    <t>Abertura de chamado - Retirar toners vazios box: 0</t>
  </si>
  <si>
    <t>Agricon Vila Maria</t>
  </si>
  <si>
    <t>Abertura de chamado - Instalar impressora box; 0</t>
  </si>
  <si>
    <t>Abertura de chamado - Substituir botoeira box: 0</t>
  </si>
  <si>
    <t>Abertura de chamado - Ponto adiantado box: 0</t>
  </si>
  <si>
    <t>Vc acessorios femininos</t>
  </si>
  <si>
    <t>Abertura de chamado - Verif micro não ligando box: 0</t>
  </si>
  <si>
    <t>Abertura de chamado - Rede pacientes não libera login (remoto?) box: 0</t>
  </si>
  <si>
    <t>Abertura de chamado - Retornar para continuar inventario + levar chave box: Domingos</t>
  </si>
  <si>
    <t>Reiniciando vm7 pelo proxmox</t>
  </si>
  <si>
    <t>Cadastrando 2 pessoas ap 407</t>
  </si>
  <si>
    <t>Instalando impressora 3150 na rede</t>
  </si>
  <si>
    <t>PrintWay</t>
  </si>
  <si>
    <t>Estão sem acesso às cameras</t>
  </si>
  <si>
    <t>Fazendo 4 laudos para ele</t>
  </si>
  <si>
    <t>Ligação - Solicitou abertura de chamado</t>
  </si>
  <si>
    <t>Wi-fi orta, teatro e sauris offline</t>
  </si>
  <si>
    <t xml:space="preserve">Reiniciei e teatro voltou, outros estão com chamado aberto </t>
  </si>
  <si>
    <t>Instalando programas Phoenix</t>
  </si>
  <si>
    <t>Edmea</t>
  </si>
  <si>
    <t>Arrumando visualização das cameras</t>
  </si>
  <si>
    <t>Abertura de chamado - Emprestimo de impressora wi-fi pag p/ copia box: em frente</t>
  </si>
  <si>
    <t>Ligação - Perguntou a previsao para verificar imp</t>
  </si>
  <si>
    <t>Hoje pela manha</t>
  </si>
  <si>
    <t>Ana Brena</t>
  </si>
  <si>
    <t>Criando usuario cameras ap 407</t>
  </si>
  <si>
    <t>E-mail nao entra Outlook</t>
  </si>
  <si>
    <t>Thamiris ACM</t>
  </si>
  <si>
    <t>Alterando senha do usuario ConnectCon</t>
  </si>
  <si>
    <t>Ligação - Pediu inf sobre sua OS 40910</t>
  </si>
  <si>
    <t>Esta em analise ainda</t>
  </si>
  <si>
    <t>Ligação - Falando com a VIVO para info do ip fixo</t>
  </si>
  <si>
    <t>Abertura de chamado - Trocar toner da ricoh (esta la) box: 0</t>
  </si>
  <si>
    <t>FisioMed Berrini</t>
  </si>
  <si>
    <t>Abertura de chamado - Ativar Windows 10 box: 0</t>
  </si>
  <si>
    <t>Abertura de chamado - Visita para orçamento 07/12 de manha box: 0</t>
  </si>
  <si>
    <t>Abertura de chamado - Verif ruido caixas de som auditorio lado M</t>
  </si>
  <si>
    <t>Fisio Prime 950</t>
  </si>
  <si>
    <t>Abertura de chamado - Levar cabo VGA 2m retirado pelo Nelson 01/12 box: 1</t>
  </si>
  <si>
    <t>Cadastrando morador 410</t>
  </si>
  <si>
    <t>Ligação - Ajudando na config da 1102 da Gran Nobre</t>
  </si>
  <si>
    <t>Abertura de chamado - Migrar e-mails Eduardo box: 0</t>
  </si>
  <si>
    <t>Abertura de chamado - Verif 4150 fora do wi-fi + recarga tintas (Consel Moreira de Barros 120) box: 2</t>
  </si>
  <si>
    <t>Abertura de chamado - Instalar switch + passagem de cabo 2 andar R$190/h homem box: 0</t>
  </si>
  <si>
    <t>Abertura de chamado - Iniciar montagem de rack box: a definir</t>
  </si>
  <si>
    <t>Iniciando KK</t>
  </si>
  <si>
    <t>Abertura de chamado - Continuar instalação pabx box: 0</t>
  </si>
  <si>
    <t>Maria Carolina</t>
  </si>
  <si>
    <t>Ligação - Perguntou se a Revisa está aberta</t>
  </si>
  <si>
    <t>Disse que ela faz parte da Casa do Micro agora</t>
  </si>
  <si>
    <t>Abertura de chamado - Instalaçao de PABX box: 0</t>
  </si>
  <si>
    <t>Abertura de chamado - Verificar a rede box: 0</t>
  </si>
  <si>
    <t>Angelica</t>
  </si>
  <si>
    <t>Abertura de chamado - Acompanhar troca do call center box: 0</t>
  </si>
  <si>
    <t>Cadastrando 2 faciais</t>
  </si>
  <si>
    <t>Ligação - Pediu para terminar backup presencial</t>
  </si>
  <si>
    <t>Ligação - Instalando scanner hp 2136</t>
  </si>
  <si>
    <t xml:space="preserve">Abertura de chamado - Instalacao do servidor (com 2 roteadores ap310) box:  </t>
  </si>
  <si>
    <t>Abertura de chamado - MP Geral 08/12 8:30 box: 0</t>
  </si>
  <si>
    <t>Abertura de chamado - Cont apto 6 e 9 sabado (ag login roteador ap 6) box: 0</t>
  </si>
  <si>
    <t>Abertura de chamado - Acompanhar evento 11/12 box: 0</t>
  </si>
  <si>
    <t xml:space="preserve">Abertura de chamado - Separar servidor p/ cam + verif 29 cam 13/12 box: separar </t>
  </si>
  <si>
    <t>Abertura de chamado - Config scanner (falar c/ mova +55 11 95648-0955) box: 0</t>
  </si>
  <si>
    <t>Abertura de chamado - Verif 3 cam off-line box: 0</t>
  </si>
  <si>
    <t>Não aparece para salvar downlaod, baixa direto</t>
  </si>
  <si>
    <t>Alterar senha de usuario portaria</t>
  </si>
  <si>
    <t>Abertura de chamado - Levar notebook + fazer mp box: tecnica</t>
  </si>
  <si>
    <t>Verif tamanho de e-mail para transferência</t>
  </si>
  <si>
    <t>Abertura de chamado - Entregar controles reservas box: quantos?</t>
  </si>
  <si>
    <t>Abertura de chamado - Instalar switch + passagem de cabo (estao la) HT 190,00 box: 0</t>
  </si>
  <si>
    <t>Abertura de chamado - Verif 9 nobreak que nao ligam box: 0</t>
  </si>
  <si>
    <t>Sbcd</t>
  </si>
  <si>
    <t>Abertura de chamado - Retirar computador, etc box: 0</t>
  </si>
  <si>
    <t>Taiana</t>
  </si>
  <si>
    <t>Abertura de chamado - Biometria fundos nao funcionando box: 0</t>
  </si>
  <si>
    <t>Cadastrando facial ap 504 + criando user cameras</t>
  </si>
  <si>
    <t>E-mail não envia</t>
  </si>
  <si>
    <t>CDT</t>
  </si>
  <si>
    <t>Não salva download na área de trabalho</t>
  </si>
  <si>
    <t>Ligação - Perguntou da OS41006</t>
  </si>
  <si>
    <t>Jarbas</t>
  </si>
  <si>
    <t>Cadastrando ap 402</t>
  </si>
  <si>
    <t>Criando acesso cam 71</t>
  </si>
  <si>
    <t>Abertura de chamado - L395 recarga preto tesouraria + relatorio todas as imp (6) + separar micro subt Carol? box: 1</t>
  </si>
  <si>
    <t>Instalar broter DCP 7535</t>
  </si>
  <si>
    <t>Ligação - Instalar VPN para Eduardo</t>
  </si>
  <si>
    <t>Ligação - Instalar imp no micro dele</t>
  </si>
  <si>
    <t>Instalar imp 2070Poss</t>
  </si>
  <si>
    <t>Não consegue editar arquivos do Office</t>
  </si>
  <si>
    <t>Atua Imoveis</t>
  </si>
  <si>
    <t>Não acessa servidor</t>
  </si>
  <si>
    <t>Ligação - Rede pacientes off + verif 2 imp não imprimindo</t>
  </si>
  <si>
    <t>Ligação - Quer colocar Brother via cabo de rede</t>
  </si>
  <si>
    <t>Ligação - Outlook não está ativado</t>
  </si>
  <si>
    <t>Serra do Japi</t>
  </si>
  <si>
    <t>E-mail com erro</t>
  </si>
  <si>
    <t>Abertura de chamado - Levar hd e case para servidor datacenter box: 1</t>
  </si>
  <si>
    <t>Abertura de chamado - Retirar monitor e levar outro box: ?</t>
  </si>
  <si>
    <t>Abertura de chamado - Verif portao + dvr não gravando box: 0</t>
  </si>
  <si>
    <t>Abertura de chamado - Retirar camera vivaz KYZ4H8 (222) box: 0</t>
  </si>
  <si>
    <t>Abertura de chamado - Verif as 2 operadoras sem internet box: 0</t>
  </si>
  <si>
    <t>Ligação - Liberando a pasta do usuario dele</t>
  </si>
  <si>
    <t>Fazendo assinatura de e-mail para Letycia</t>
  </si>
  <si>
    <t>Rafael ACM</t>
  </si>
  <si>
    <t>Abertura de chamado - Terminar de retirar equipamentos box: 0</t>
  </si>
  <si>
    <t>Abertura de chamado - Substituir monitor sti toshiba queimado CFTV + verif cam s1b + gravacoes antigas de possivel furto box: separar</t>
  </si>
  <si>
    <t>Abertura de chamado - Levar 3 controles brancos intelbras + cadastrar 1 para ap 12 Luciana box: em cima</t>
  </si>
  <si>
    <t>Abertura de chamado - Verif 2 4070 borrando imp (Levar uma para substituir?) box: 1</t>
  </si>
  <si>
    <t>Criando usuario jesus.andreia</t>
  </si>
  <si>
    <t>Joel</t>
  </si>
  <si>
    <t>Liberando usuário para ele</t>
  </si>
  <si>
    <t>Tadeu Russo</t>
  </si>
  <si>
    <t>Abertura de chamado - Levar OS 41010 + 40526 box: laboratorio</t>
  </si>
  <si>
    <t>Cesar</t>
  </si>
  <si>
    <t>Abertura de chamado - Habilitar ip fixo da vivo box: 0</t>
  </si>
  <si>
    <t>Saulo</t>
  </si>
  <si>
    <t>Ligação - Pediu para falar com o pessoal do Laboratório</t>
  </si>
  <si>
    <t>Ligação - solicitou sobre a ligacao 40484</t>
  </si>
  <si>
    <t>Ligação - 22996</t>
  </si>
  <si>
    <t>Ligação - Tirar dúvidas sobre máquina</t>
  </si>
  <si>
    <t>Gran nobre</t>
  </si>
  <si>
    <t>Ligação - Reiniciando servidor</t>
  </si>
  <si>
    <t>Aguardando ligar</t>
  </si>
  <si>
    <t>Ligação - Pediu para falar com a Selma da Revisa</t>
  </si>
  <si>
    <t>Tea Berrini</t>
  </si>
  <si>
    <t>Atualizando Win11 home para Pro</t>
  </si>
  <si>
    <t>Ag voltar do almoço</t>
  </si>
  <si>
    <t>Liberando pasta</t>
  </si>
  <si>
    <t>Ligação - Liberando usuario nao acessando</t>
  </si>
  <si>
    <t>Office não ativado</t>
  </si>
  <si>
    <t>Abertura de chamado - Subst imp Epson com luzes piscando box: em frente</t>
  </si>
  <si>
    <t>Ligação - DC travou - reiniciei e voltou as pastas</t>
  </si>
  <si>
    <t>Liberando rede pacientes</t>
  </si>
  <si>
    <t>Ligação - Sketch up travando micro</t>
  </si>
  <si>
    <t>Ligação - Solicitando senha wi-fi</t>
  </si>
  <si>
    <t>Abertura de chamado - Verif micro Ana não ligando + levar fonte atx R$95,00 box: entrada</t>
  </si>
  <si>
    <t>Não entra site</t>
  </si>
  <si>
    <t>Limpeza DNS</t>
  </si>
  <si>
    <t>Ligação - Perguntou valor de SSD 240</t>
  </si>
  <si>
    <t>Tea Analia Franco</t>
  </si>
  <si>
    <t>Alterando data e hora do pc</t>
  </si>
  <si>
    <t>Usuario nao entra</t>
  </si>
  <si>
    <t>Ligação - Notebook Sonyvaio 22718</t>
  </si>
  <si>
    <t>Abertura de chamado - Separar 2 micros i3 8 ram 120ssd para Guapira (Carol) e Brasilia (Bruno) box: 0</t>
  </si>
  <si>
    <t>Abertura de chamado - Regular portao box: 0</t>
  </si>
  <si>
    <t>Abertura de chamado - Levar cabo usb para 3150 box: entrada</t>
  </si>
  <si>
    <t>Ligação - Instalar 4070 em 4 micros rede</t>
  </si>
  <si>
    <t>Encerrado atendimento pelo Silvio</t>
  </si>
  <si>
    <t>Sem relacao de confianca com dominio</t>
  </si>
  <si>
    <t>Ligação - Sketch Up funcionou</t>
  </si>
  <si>
    <t>Ligação - Config Outlook que perdeu pst</t>
  </si>
  <si>
    <t>Recuperei pst de outro micro</t>
  </si>
  <si>
    <t>Ligação - Pediu para atendimento</t>
  </si>
  <si>
    <t>Vão hoje</t>
  </si>
  <si>
    <t>Ligação - Perguntou do chamado</t>
  </si>
  <si>
    <t>Abertura de chamado - Trocar cilindro L5652 box: separar</t>
  </si>
  <si>
    <t>Desinstalar Sketch Up</t>
  </si>
  <si>
    <t>Abertura de chamado - Substituir 3150 com almofada no fim da vida util box: separar</t>
  </si>
  <si>
    <t>Ligação - Não abre PDF</t>
  </si>
  <si>
    <t>Instalar 2070 na rede</t>
  </si>
  <si>
    <t>Instalar programas depois de equipamento formatado</t>
  </si>
  <si>
    <t>Jermesom vai assumir</t>
  </si>
  <si>
    <t>Emanuel</t>
  </si>
  <si>
    <t>Ligação - Imp em reparo</t>
  </si>
  <si>
    <t>Ativando Windows com licença origianl</t>
  </si>
  <si>
    <t>Scanner não sai em PDF</t>
  </si>
  <si>
    <t>Ativando Office</t>
  </si>
  <si>
    <t>PDF não salva</t>
  </si>
  <si>
    <t>Verif usuario que sumiu</t>
  </si>
  <si>
    <t>Ligação - Verificar IMP lenta</t>
  </si>
  <si>
    <t>Ligação - Fundos mensalmente</t>
  </si>
  <si>
    <t>E-mail não entra</t>
  </si>
  <si>
    <t>Config OneDrive</t>
  </si>
  <si>
    <t>Ligação - Explicando sobre instabilidade Locaweb</t>
  </si>
  <si>
    <t>Instalando imp + scanner</t>
  </si>
  <si>
    <t xml:space="preserve">Ligação - Pediu pelo orçamento 41057 </t>
  </si>
  <si>
    <t>Ligação - Perguntou do note do Thiago se ja instalava</t>
  </si>
  <si>
    <t>Ligação - Liberar rede no micro</t>
  </si>
  <si>
    <t>VM do Anydesk off-line</t>
  </si>
  <si>
    <t>Sim Next não abre</t>
  </si>
  <si>
    <t>Ligação - Solicitou tinta + mp em micro</t>
  </si>
  <si>
    <t>Ligação - Trocaram a operadora, tenho que reconfig imps de BH</t>
  </si>
  <si>
    <t>Ligação - Não consegue entrar no usuario</t>
  </si>
  <si>
    <t>Liberando acesso a 2 cam off</t>
  </si>
  <si>
    <t>Reiniciei e conectei</t>
  </si>
  <si>
    <t>Atualizando usuário + passando dados</t>
  </si>
  <si>
    <t>Ligação - Solicitou retirada de impressora</t>
  </si>
  <si>
    <t>Ligação - Liberar webmail</t>
  </si>
  <si>
    <t>Estava com url errado</t>
  </si>
  <si>
    <t>Lurdes</t>
  </si>
  <si>
    <t>Edif Luciana</t>
  </si>
  <si>
    <t>Ligação - Imp ainda está problema IMP</t>
  </si>
  <si>
    <t>Ligação - Config o e-mail</t>
  </si>
  <si>
    <t>Ligação - Login administrador</t>
  </si>
  <si>
    <t>Passando arquivos entre usuários</t>
  </si>
  <si>
    <t>Aguardando passar cabos</t>
  </si>
  <si>
    <t>Abertura de chamado - Retirar impressora hp 1516 box: 0</t>
  </si>
  <si>
    <t>Abertura de chamado - Trocar borracha 4020 setor TI box: 1</t>
  </si>
  <si>
    <t>Segunda ou terça?</t>
  </si>
  <si>
    <t>Abertura de chamado - Verif foto-celula box: 0</t>
  </si>
  <si>
    <t>Abertura de chamado - Verif imp lenta HT R$190,00 (confirmar) box: 0</t>
  </si>
  <si>
    <t>Abertura de chamado - Verif rede + ligar Ezequias no caminnho +55 11 97393-1235 box: 0</t>
  </si>
  <si>
    <t>Civil Maq</t>
  </si>
  <si>
    <t>Abertura de chamado - Atendimento para nova maquina + case HT 190,00 box: 0</t>
  </si>
  <si>
    <t>Configurando vpn para marcia aparecida</t>
  </si>
  <si>
    <t>Abertura de chamado - Levar toner hp 1102 box: 1</t>
  </si>
  <si>
    <t>Instalando VPN</t>
  </si>
  <si>
    <t>Ligação - Ativar o Firewall dele</t>
  </si>
  <si>
    <t>Ligação - liberar pasta na rede</t>
  </si>
  <si>
    <t>Verif e-mail</t>
  </si>
  <si>
    <t>VPBG</t>
  </si>
  <si>
    <t>Abertura de chamado - Entrega de 4 toner (comprar?) box: ?</t>
  </si>
  <si>
    <t>Abertura de chamado - Verif cam 14 (estacionamento) box: 0</t>
  </si>
  <si>
    <t>Abertura de chamado - Levar imp 3250 box: separar</t>
  </si>
  <si>
    <t>Abertura de chamado - Substituir 4020 do financeiro box: em frente</t>
  </si>
  <si>
    <t>Abertura de chamado - Entrega 3 toner Samsung + OS 40471 box: separar</t>
  </si>
  <si>
    <t>Abertura de chamado - Continuar cabeamento box: 0</t>
  </si>
  <si>
    <t>Chec</t>
  </si>
  <si>
    <t>Ligação - Mudar senha do usuário local dela</t>
  </si>
  <si>
    <t>Não consegue abrir alguns programas</t>
  </si>
  <si>
    <t>CPA</t>
  </si>
  <si>
    <t>Sem acesso à rede</t>
  </si>
  <si>
    <t>Mensagem de atualizar Win aparecendo</t>
  </si>
  <si>
    <t>Abertura de chamado - Verif cam 12 off-line + levar note OS 39312 box: 0</t>
  </si>
  <si>
    <t>Ligação - Não consegue fazer login</t>
  </si>
  <si>
    <t>Giulia</t>
  </si>
  <si>
    <t>Não envia e-mail</t>
  </si>
  <si>
    <t>Não aparece scanner</t>
  </si>
  <si>
    <t>Ligação - PDF não abre</t>
  </si>
  <si>
    <t>Scanner não aparece</t>
  </si>
  <si>
    <t>Santander</t>
  </si>
  <si>
    <t>Instalando apps basicos</t>
  </si>
  <si>
    <t>Não acessa nuvem</t>
  </si>
  <si>
    <t>Certificado digital não funciona</t>
  </si>
  <si>
    <t>Passando pst</t>
  </si>
  <si>
    <t>Ligação - Pediu para saber sobre a imp dele</t>
  </si>
  <si>
    <t>Email não envia</t>
  </si>
  <si>
    <t>Charles</t>
  </si>
  <si>
    <t>Ligação - Se 2070 é wi-fi</t>
  </si>
  <si>
    <t>Instalando Active</t>
  </si>
  <si>
    <t>Abertura de chamado - Passar cabo qndo cx PVC chegar box: 0</t>
  </si>
  <si>
    <t>Abertura de chamado - Verif nobreak + 4 cam box: 0</t>
  </si>
  <si>
    <t>Abertura de chamado - Verif micro não ligando + levar fonte atx R$95,00 box: entrada</t>
  </si>
  <si>
    <t>Abertura de chamado - Levar 3 toners de Samsung 4070 box: separar</t>
  </si>
  <si>
    <t>SP Inspecao</t>
  </si>
  <si>
    <t>Abertura de chamado - Tinta preta 3250 + preto 3150 + preto e magenta L396 + preto l375 box: separar</t>
  </si>
  <si>
    <t>Abertura de chamado - Verif roteador dr Garabet com internet instável + imagens da cam de segurança box: 0</t>
  </si>
  <si>
    <t>Abertura de chamado - Instalar facial entrada de serviço (confirmar se infra está pronta) box: 5</t>
  </si>
  <si>
    <t>Abertura de chamado - Verif mikrotip offline box: 0</t>
  </si>
  <si>
    <t>Mambo Wi-fi</t>
  </si>
  <si>
    <t>Ligação - Config e-mail</t>
  </si>
  <si>
    <t>Abertura de chamado - Entregar notebooks box: 1</t>
  </si>
  <si>
    <t>Ligação - Pediu para atender o scanner</t>
  </si>
  <si>
    <t>Ligação - Epson l355</t>
  </si>
  <si>
    <t>Farei a instalação pelo Whatsapp</t>
  </si>
  <si>
    <t>Fisiomed Prime</t>
  </si>
  <si>
    <t>Liberando diretorio</t>
  </si>
  <si>
    <t>Câmera duplicada na visualização</t>
  </si>
  <si>
    <t>Clinica Dermatologica</t>
  </si>
  <si>
    <t>Ligação - Teve um problema no Excel dele</t>
  </si>
  <si>
    <t>Ag. liberação</t>
  </si>
  <si>
    <t>Ligação - Perguntou se fazemos certificado</t>
  </si>
  <si>
    <t>Não fazemos</t>
  </si>
  <si>
    <t>Cadastrando facial ap 310</t>
  </si>
  <si>
    <t>Ligação - Instalação de imp L365</t>
  </si>
  <si>
    <t>Helen</t>
  </si>
  <si>
    <t>Ligação - Pediram para falar com a Selma</t>
  </si>
  <si>
    <t>Thamires ACM</t>
  </si>
  <si>
    <t>Abertura de chamado - Cam elevador social b off-line box: 0</t>
  </si>
  <si>
    <t>Abertura de chamado - Toner de 4070 + 5210 box: separar</t>
  </si>
  <si>
    <t>FisioMed Sao florencio</t>
  </si>
  <si>
    <t>Abertura de chamado - Substituição de 4020 box: separar</t>
  </si>
  <si>
    <t>Baixando pst antigo</t>
  </si>
  <si>
    <t>Não consegue baixar no local certoP</t>
  </si>
  <si>
    <t>Abertura de chamado - Interfone com transferencia para celular box: 0</t>
  </si>
  <si>
    <t>Sisloc abre</t>
  </si>
  <si>
    <t>Alterando e passando informações para interfone</t>
  </si>
  <si>
    <t>Ligação - Antivírus aparecendo notificação na tela</t>
  </si>
  <si>
    <t>Oltion</t>
  </si>
  <si>
    <t>Colocando para baixar pst pelo nosso servidor</t>
  </si>
  <si>
    <t>E-mail - Verif gravacao</t>
  </si>
  <si>
    <t>Abrindo OMADA Controller para liberar wi-fi pacientes</t>
  </si>
  <si>
    <t>Ligação - Diretoria sem internet</t>
  </si>
  <si>
    <t>Ligação - Perguntou o cabeçote da hp dela</t>
  </si>
  <si>
    <t>HP 416</t>
  </si>
  <si>
    <t>LIgação - Impressora não funciona HP 2376</t>
  </si>
  <si>
    <t>Sisloc não abre</t>
  </si>
  <si>
    <t>Ligação - Ataliba leonel 2630 cancelado operadora</t>
  </si>
  <si>
    <t>Ligação - Pediu para cancelar chamado de verif</t>
  </si>
  <si>
    <t>Fisiomed Serra do Japi</t>
  </si>
  <si>
    <t>Instalar 4020 na maquina dela</t>
  </si>
  <si>
    <t>Ligação - Pediu para falar sobre o computador deles</t>
  </si>
  <si>
    <t>Ligação - Pediu para abrir chamado para trocar imp do galpao</t>
  </si>
  <si>
    <t>Ligação - Trocar horario do notebook</t>
  </si>
  <si>
    <t>Fazendo cartao de visitas</t>
  </si>
  <si>
    <t>Subindo PST</t>
  </si>
  <si>
    <t>Abertura de chamado - 21/12 mudar note adm para portaria, retirarnote do cond para manut 8:00 box: 0</t>
  </si>
  <si>
    <t>Abertura de chamado - 27/12 - mudar antenas para receptor novo box: 0</t>
  </si>
  <si>
    <t>Abertura de chamado - Levar 1 rolete 4070 p box: separar</t>
  </si>
  <si>
    <t>Aparecida Yogui</t>
  </si>
  <si>
    <t>Abertura de chamado - Imp hp 2376 não imprime HT 190,00 (ligar antes de ir)</t>
  </si>
  <si>
    <t>Abertura de chamado - Vistoria nas câmeras + horarios box: 0</t>
  </si>
  <si>
    <t>Abreu Galpao</t>
  </si>
  <si>
    <t>Abertura de chamado - Trocar impressora do galpão da Rocada (Rua Vila de Aroca 310) por multifuncional box: 0</t>
  </si>
  <si>
    <t>Ligação - Verif cerca eletrica com fio solto box: 0</t>
  </si>
  <si>
    <t>Abertura de chamado - Verif cerca eletrica com fio solto box: 0</t>
  </si>
  <si>
    <t>Abertura de chamado - Entregar cx de cabo cat5 box: domingos</t>
  </si>
  <si>
    <t>ITGcon</t>
  </si>
  <si>
    <t>Formatando note</t>
  </si>
  <si>
    <t>Verif lentidao do servidor</t>
  </si>
  <si>
    <t>Alziro</t>
  </si>
  <si>
    <t>Barao</t>
  </si>
  <si>
    <t>Abreu Minas</t>
  </si>
  <si>
    <t>Instalar imp Samsung</t>
  </si>
  <si>
    <t>Alterando senha e-mail ricardo.moura</t>
  </si>
  <si>
    <t>Liberando câmeras apto 108</t>
  </si>
  <si>
    <t>Ligação - Interfone facial p3 precisa tocar na p2 das 19 até 7 box: 0</t>
  </si>
  <si>
    <t>Abertura de chamado - Deixar OS box: laboratorio</t>
  </si>
  <si>
    <t>Abertura de chamado - Retirar HD externo 2TB (Dr Nilton) box: 0</t>
  </si>
  <si>
    <t>Abertura de chamado - Apto 2 e apto 9 sem internet box: 0</t>
  </si>
  <si>
    <t>Abertura de chamado - Levar caixa de som e AIO box: 0</t>
  </si>
  <si>
    <t>SAO Contra Incendio</t>
  </si>
  <si>
    <t>Abertura de chamado - Cor preta e amarela 3150 box: 0</t>
  </si>
  <si>
    <t>Verif troca de operadora no PFSense</t>
  </si>
  <si>
    <t>Abertura de chamado - Verif modem claro no servidor box: 0</t>
  </si>
  <si>
    <t>Abertura de chamado - 03/01 Transferencia de servidor p servidor box: 0</t>
  </si>
  <si>
    <t>Abertura de chamado - Intertravamento clausura desligado box: 0</t>
  </si>
  <si>
    <t>Ligação - Ensinando a tirar relatório de rede</t>
  </si>
  <si>
    <t>Verificando bloqueios de site para tutorial</t>
  </si>
  <si>
    <t>Ligação - Não acessa nada ao Google</t>
  </si>
  <si>
    <t>Ele teve que sair e já volta</t>
  </si>
  <si>
    <t>Ligação - Instalando Epson l14150</t>
  </si>
  <si>
    <t>Abertura de chamado - Camera vaga de visitante off-line box: 0</t>
  </si>
  <si>
    <t>Ligação - Micro portaria de serviço não liga box: 0</t>
  </si>
  <si>
    <t>Abertura de chamado - Micro portaria de serviço não liga box: 0</t>
  </si>
  <si>
    <t>Mart</t>
  </si>
  <si>
    <t>Ajudando a config outlook no celular</t>
  </si>
  <si>
    <t>Verif cam recepcao piscando</t>
  </si>
  <si>
    <t>Abertura de chamado - Verif cam recepcao com imagem tremendo horizontal box: ?</t>
  </si>
  <si>
    <t>Ligação - Sistema Control ID não funciona</t>
  </si>
  <si>
    <t>Não consegue enviar arquivos por e-mail</t>
  </si>
  <si>
    <t>Verificando bkp + servidor</t>
  </si>
  <si>
    <t>Sr. Walter ACM</t>
  </si>
  <si>
    <t>Abertura de chamado - Entregar 3 panetones - Osmar, Vicente e Paulo box: mesa Silvio</t>
  </si>
  <si>
    <t>Ligação - Enviando código para e-mail do Office</t>
  </si>
  <si>
    <t>Abertura de chamado - Levar OS e trazer notebook box: lab</t>
  </si>
  <si>
    <t>MP na máquina</t>
  </si>
  <si>
    <t>Ligação - Impressora não imprime HP LexMark 416</t>
  </si>
  <si>
    <t>Fazendo backup no servidor</t>
  </si>
  <si>
    <t>Abertura de chamado - Trocar hp 416 com problema box: ?</t>
  </si>
  <si>
    <t>Abertura de chamado - 28/12 instalacao de callcenter - Cangabica Sao Miguel e acaba ADM box: 0</t>
  </si>
  <si>
    <t>Verif VPN Valdir</t>
  </si>
  <si>
    <t>Abertura de chamado - Verif ap 15 e 9 box: 0</t>
  </si>
  <si>
    <t>Abertura de chamado - Verif confg de rede servidor box: 0</t>
  </si>
  <si>
    <t>Atendimento para acmvoip off-line</t>
  </si>
  <si>
    <t>Abertura de chamado - Realizar troca de sala box: 0</t>
  </si>
  <si>
    <t>Yara</t>
  </si>
  <si>
    <t>Reiniciou a máquina e ela finalizou</t>
  </si>
  <si>
    <t>Verificando gravacao</t>
  </si>
  <si>
    <t>Abertura de chamado - Levar 1 4070 box: separar</t>
  </si>
  <si>
    <t>Ligação - Avisar que nobreak mamografia parou também</t>
  </si>
  <si>
    <t>3 micros não acessam servidor por pasta compartilhada sem acesso</t>
  </si>
  <si>
    <t>Allan Tadeu</t>
  </si>
  <si>
    <t>Ligação - Pediu devolutiva da OS</t>
  </si>
  <si>
    <t>Ajudando para instalar imp</t>
  </si>
  <si>
    <t>Abertura de chamado - Verif cam com delay e travando box: 0</t>
  </si>
  <si>
    <t>Brasilia Trade Center</t>
  </si>
  <si>
    <t>Abertura de chamado - Central interfone CP112 muda box: 0</t>
  </si>
  <si>
    <t>Abertura de chamado - Levar nobreak 600va deles + levar algum para substituir um de 2000va? Retirar o 2000va deles box: laboratorio</t>
  </si>
  <si>
    <t>Abertura de chamado - Levar toner 4070 + verif imp falhando impressao box: 1</t>
  </si>
  <si>
    <t>Cam fora do ar</t>
  </si>
  <si>
    <t>Abertura de chamado - Levar cx de cabo box: 0</t>
  </si>
  <si>
    <t>Abertura de chamado - Levar escada + cx de cabo adm box: 1</t>
  </si>
  <si>
    <t>Ligação - Config servidor verde para quando desligar subir</t>
  </si>
  <si>
    <t>Vila Pugliese</t>
  </si>
  <si>
    <t>Ligação - Avisou que estava imprimindo folhas em branco</t>
  </si>
  <si>
    <t>Ligação - Note sem wi-fi</t>
  </si>
  <si>
    <t>Config impressoras + senha para usuario</t>
  </si>
  <si>
    <t>Ligação - Cameras off-line</t>
  </si>
  <si>
    <t>Estou tentando uma previsão para atendimento agora pela manhã</t>
  </si>
  <si>
    <t>Verif imp que sai folha em branco quando imp em grande quant</t>
  </si>
  <si>
    <t>Não deu retorno se funcionou. Desabilitei folha de identificação</t>
  </si>
  <si>
    <t>Jose Antonio</t>
  </si>
  <si>
    <t>Ligação - Quer que instalemos o Kaspersky - Rua dos maracujas 201</t>
  </si>
  <si>
    <t>Silmaia</t>
  </si>
  <si>
    <t>Ligação - Disse que a Vivo terminou a instalação</t>
  </si>
  <si>
    <t>Ligação - Ensinou-me a usar o sistema deles</t>
  </si>
  <si>
    <t>Verif cam off-line na NR</t>
  </si>
  <si>
    <t>Abertura de chamado - Levar 2 faciais para troca</t>
  </si>
  <si>
    <t>Abertura de chamado - Ramal almoxarifado off-line box: 0</t>
  </si>
  <si>
    <t>Abertura de chamado - Verificar cam entrada de veiculos preta box: 0</t>
  </si>
  <si>
    <t>Jose Antonio Nigro Soares</t>
  </si>
  <si>
    <t>Abertura de chamado - Instalar Kaspersky presencial (Marcelo) HT R$190,00 box: 0</t>
  </si>
  <si>
    <t>Liberando administrador na máquina p2</t>
  </si>
  <si>
    <t>Ligação - Cerca dando choque sozinha e quebrada box: 0</t>
  </si>
  <si>
    <t>Samsung 4070 não scanneia</t>
  </si>
  <si>
    <t>Ligação - Cobrou o técnico</t>
  </si>
  <si>
    <t>Abertura de chamado - Organização de cameras + identificaçao de cabos box: 0</t>
  </si>
  <si>
    <t>Abertura de chamado - DVR indicando sem HD (levar um de 500gb?) box: ?</t>
  </si>
  <si>
    <t>Abertura de chamado - Retirar 3 toners (1 vazio, 2 com problema) e levar um toner reserva 4070 box: 0</t>
  </si>
  <si>
    <t>Abertura de chamado - Retirar servidor reserva box: 0</t>
  </si>
  <si>
    <t>Rede pacientes não funciona</t>
  </si>
  <si>
    <t>Abertura de chamado - Testar tags box: 0</t>
  </si>
  <si>
    <t>Não consegue acessar pasta publico</t>
  </si>
  <si>
    <t>Aprendendo formulário de compra</t>
  </si>
  <si>
    <t>Verificando 2 faciias</t>
  </si>
  <si>
    <t>Máquina perdendo acesso à cameras</t>
  </si>
  <si>
    <t>Sumalia</t>
  </si>
  <si>
    <t>Ligação - Ativar o Office</t>
  </si>
  <si>
    <t>Abertura de chamado - Verif faciais entrada estacionamento box: 0</t>
  </si>
  <si>
    <t>Abertura de chamado - Trocar da placa-mãe 04/01 (Vitangelo tem q falar c/ Clinton) box: 0</t>
  </si>
  <si>
    <t>Abertura de chamado - Conectar fonte modulo guarita box: Pedro</t>
  </si>
  <si>
    <t>Abertura de chamado - Entregar monitor para sala CFTV contrato 816 box: em cima</t>
  </si>
  <si>
    <t>Senha de usuário expirou</t>
  </si>
  <si>
    <t>Ligação - Pediu para marcar o chamado para terça de manhã</t>
  </si>
  <si>
    <t>Ligação - 4070 travada, indicando sem papel</t>
  </si>
  <si>
    <t>Cameras caindo</t>
  </si>
  <si>
    <t>Instabilidade na rede</t>
  </si>
  <si>
    <t>Ligação - Confirmar se facial estava ok</t>
  </si>
  <si>
    <t>Está sim</t>
  </si>
  <si>
    <t>Abertura de chamado - Troca de cat5 p cat6 4 pc portaria + adm (com organizacao de cabos) + org racks garagem + config facial bkp box: 0</t>
  </si>
  <si>
    <t>Ligação - Configurando facial</t>
  </si>
  <si>
    <t>Ligação - Informou que o Fabio irá ligar para confg Outlook</t>
  </si>
  <si>
    <t>Ligação - Internet caiu no cabo</t>
  </si>
  <si>
    <t>Ligação - Config E-mail, Imps e wi-fi</t>
  </si>
  <si>
    <t>Continuarei terça</t>
  </si>
  <si>
    <t>Abertura de chamado - Verif internet off box: 0</t>
  </si>
  <si>
    <t>Abertura de chamado - Deixar fonte ininterrupta no La Ville box: pedro</t>
  </si>
  <si>
    <t>Abertura de chamado - Entregar e configurar servidor box: frente</t>
  </si>
  <si>
    <t>Abertura de chamado - Levar bateria para Fonte fa1220s box: 0</t>
  </si>
  <si>
    <t>Ligação - Confirmar quando o técnico chegará</t>
  </si>
  <si>
    <t>Abertura de chamado - Continuar inventario box: 0</t>
  </si>
  <si>
    <t>Abertura de chamado - Verif cerca eletrica box: 0</t>
  </si>
  <si>
    <t>Ligação - Referente a OS 22718 da Revisa</t>
  </si>
  <si>
    <t>Ativar Office</t>
  </si>
  <si>
    <t>Publico não aparece</t>
  </si>
  <si>
    <t>Verificando servidor</t>
  </si>
  <si>
    <t>Ligação - Cobrou atendimento</t>
  </si>
  <si>
    <t>Nadua</t>
  </si>
  <si>
    <t>Ligação - Quer verificação de modem + Outlook + Banco que não abre</t>
  </si>
  <si>
    <t>Sefiara</t>
  </si>
  <si>
    <t>Ligação - Pediu para mandar mensagem no Whatsapp</t>
  </si>
  <si>
    <t>Ligação - Perguntou se a Revisa está com ACM</t>
  </si>
  <si>
    <t>Transferindo dados para outro micro</t>
  </si>
  <si>
    <t>Ligação - Pediu senha para atualizar Padock</t>
  </si>
  <si>
    <t>Awdreen</t>
  </si>
  <si>
    <t>Webcam de note locado não funciona</t>
  </si>
  <si>
    <t>Config senha para Anydesk da P2</t>
  </si>
  <si>
    <t>Config senha para Anydesk da P3</t>
  </si>
  <si>
    <t xml:space="preserve">Abertura de chamado - 05/01 Verif antena dos portoes, instalar 8 antenas e 4 catracas box: 0 </t>
  </si>
  <si>
    <t>Explicando sobre ht e roteador giga para venda</t>
  </si>
  <si>
    <t>Criando VPN e configurando para o Mauricio</t>
  </si>
  <si>
    <t>Liberando usuário para Padock acessar servidor</t>
  </si>
  <si>
    <t>Ligação - Pediu por atendimento</t>
  </si>
  <si>
    <t>Falei que estava ocupado e passei para o Vinicius</t>
  </si>
  <si>
    <t>Ligação - Configurando roteador</t>
  </si>
  <si>
    <t>Abertura de chamado - Ver cabeamento camera entrada principal, existe duas mas uma não funciona box: 0</t>
  </si>
  <si>
    <t>Habitar</t>
  </si>
  <si>
    <t>Abertura de chamado - Verif PABX box: 0</t>
  </si>
  <si>
    <t>Abertura de chamado - Finalizar inventario box: 0</t>
  </si>
  <si>
    <t>Ligação - Banco não acessa</t>
  </si>
  <si>
    <t>Ligação - Trocou cabeçote hp 416 e ficou piscando luzes</t>
  </si>
  <si>
    <t>Fazer reset?</t>
  </si>
  <si>
    <t>Ligação - Trocou cabeçote preto e piscou colorido, vai trocar antes e depois atendemos se precisar</t>
  </si>
  <si>
    <t>Ligação - Colocar HP J110 compartilhada</t>
  </si>
  <si>
    <t>Instalar imp na maquina</t>
  </si>
  <si>
    <t>Impressora sem toner</t>
  </si>
  <si>
    <t>Falei que está na fila de atendimento</t>
  </si>
  <si>
    <t>Allan</t>
  </si>
  <si>
    <t>Ligação - Perguntou se locamos OTDR</t>
  </si>
  <si>
    <t>Falei que não</t>
  </si>
  <si>
    <t>Ligação - Pediu para explicar a situação das 2 máquinas</t>
  </si>
  <si>
    <t>Passei e ela vai verificar depois</t>
  </si>
  <si>
    <t>Ligação - Pediu para instalar imp em outro note</t>
  </si>
  <si>
    <t>Disse que vai pegar o Anydesk e depois retorna</t>
  </si>
  <si>
    <t>Verificando se Wisefi controla rede e acessos avançados</t>
  </si>
  <si>
    <t xml:space="preserve">Ligação - Passando imp da rede para note </t>
  </si>
  <si>
    <t>Abertura de chamado - Passagem de cabo box: caixa cat5</t>
  </si>
  <si>
    <t>Abertura de chamado - Instalar AIO + verif passagem de cabo facial + cabo telefone piscina box: 0</t>
  </si>
  <si>
    <r>
      <rPr>
        <rFont val="Nunito"/>
      </rPr>
      <t xml:space="preserve">Mudando DNS </t>
    </r>
    <r>
      <rPr>
        <rFont val="Nunito"/>
        <color rgb="FF1155CC"/>
        <u/>
      </rPr>
      <t>registro.br</t>
    </r>
  </si>
  <si>
    <t>Abertura de chamado - Levar 3 toners de 4070 box: 1</t>
  </si>
  <si>
    <t>Resolvendo problema da Mari</t>
  </si>
  <si>
    <t>Criando 8 e-mails</t>
  </si>
  <si>
    <t>Tudo com senha: Conace@2024</t>
  </si>
  <si>
    <t>Arley</t>
  </si>
  <si>
    <t>Ligação - Tem um note acer com problema no teclado</t>
  </si>
  <si>
    <t>Sistema não abre e arquivos ficam em diretorio</t>
  </si>
  <si>
    <t>Ligação - Instalar imp</t>
  </si>
  <si>
    <t>Passando para V2 para ajudar V1 Articon</t>
  </si>
  <si>
    <t>BSP Empreendimentos</t>
  </si>
  <si>
    <t>Ligação - Retirar modelo Epson L396</t>
  </si>
  <si>
    <t>9 até 18</t>
  </si>
  <si>
    <t>Ligação - Página do Google não acessa</t>
  </si>
  <si>
    <t>Configurando servidor</t>
  </si>
  <si>
    <t>Ligação - Ativação do Windows</t>
  </si>
  <si>
    <t>Ligação - Ruberval nao entra no usuario</t>
  </si>
  <si>
    <t>Abertura de chamado - Reinstalar imp 3250 + reposicao de tinta preta box: 1</t>
  </si>
  <si>
    <t>Abertura de chamado - Retirar modelo Epson L396 box: 0</t>
  </si>
  <si>
    <t>Abertura de chamado - Desconectar ramais e ponto de rede box: 0</t>
  </si>
  <si>
    <t>Abertura de chamado - Verif eletroima do portao garagem box: 0</t>
  </si>
  <si>
    <t>Abertura de chamado - Entregar toner de 2070 box: 1</t>
  </si>
  <si>
    <t>Testando adaptador de vídeo</t>
  </si>
  <si>
    <t>Verif faciais</t>
  </si>
  <si>
    <t>Criando e-mail</t>
  </si>
  <si>
    <t>Abertura de chamado - Desativar roteadores box: 0</t>
  </si>
  <si>
    <t>Ligação - Sobre maquina aqui</t>
  </si>
  <si>
    <t>Lucio está terminando</t>
  </si>
  <si>
    <t>Ligação - Sala 42 não interfone</t>
  </si>
  <si>
    <t>Abertura de chamado - Substituir 4020 financeiro + levar toner 4020 + toner HP 1102 box: separar</t>
  </si>
  <si>
    <t>Tatiane CJ 42</t>
  </si>
  <si>
    <t>Abertura de chamado - Levar cabo espiral de telefone cj 42 box: separar</t>
  </si>
  <si>
    <t>Evo K1</t>
  </si>
  <si>
    <t>Abertura de chamado - Levar toner Brother 5652 box: separar</t>
  </si>
  <si>
    <t>Abertura de chamado - Levar OS 41275 box: 2 andar</t>
  </si>
  <si>
    <t>Ligação - Pediu para levar cabo e quebrar senha de note box: 0</t>
  </si>
  <si>
    <t>Abertura de chamado - Analise de rede e micros box: 0</t>
  </si>
  <si>
    <t>Verif 2 certificados digitais</t>
  </si>
  <si>
    <t>PDF puxando arquivo errado</t>
  </si>
  <si>
    <t>Atualizando VPN</t>
  </si>
  <si>
    <t>Ligação - Não consegue enviar e-mail com anexo</t>
  </si>
  <si>
    <t>Ligação - Imp de nota fiscal não imprime</t>
  </si>
  <si>
    <t>Fila estava com erro</t>
  </si>
  <si>
    <t>Abertura ed chamado - Vistoria tecnica p orçamento box: 0</t>
  </si>
  <si>
    <t>Ativando Office + atualizando note</t>
  </si>
  <si>
    <t>Mudando senha</t>
  </si>
  <si>
    <t>Abertura de chamado - Limpar e entregar Monitor 18,5 R$250,00 boleto box: laboratorio</t>
  </si>
  <si>
    <t>Reiniciando ap do apto 309</t>
  </si>
  <si>
    <t>Subindo BKP Nr Voip</t>
  </si>
  <si>
    <t>Emanuela</t>
  </si>
  <si>
    <t>Ligação - Verificar uma HP 21/10</t>
  </si>
  <si>
    <t>Está com a Mari</t>
  </si>
  <si>
    <t>Rede não fica fixa</t>
  </si>
  <si>
    <t>Ligação - Micro de trás não da boot</t>
  </si>
  <si>
    <t>Abertura de chamado - Verif micro sem dar boot box: 0</t>
  </si>
  <si>
    <t>Abertura de chamado - DVR com problema no canal 7 portaria box: 0</t>
  </si>
  <si>
    <t>Abertura de chamado - 06/01 9:00 Verif rede depois de mudanças box: 0</t>
  </si>
  <si>
    <t>Abertura de chamado - Entregar 3150 box: 5</t>
  </si>
  <si>
    <t>Abertura de chamado - Retirar notebook + caixa de som + telefones + teclado e gabinete bo: 0</t>
  </si>
  <si>
    <t>VPN não funciona + Office</t>
  </si>
  <si>
    <t>Ligação - Instalar impressora 4070</t>
  </si>
  <si>
    <t>Perdi acesso a maquina</t>
  </si>
  <si>
    <t>Alterando senha rodrigo.moura para Conace@2024</t>
  </si>
  <si>
    <t>Tãnia</t>
  </si>
  <si>
    <t>Abertura de chamado - Ramal da Tânia off-line 246 box: 0</t>
  </si>
  <si>
    <t>Ligação - Perguntou do Jeferson</t>
  </si>
  <si>
    <t>Site de cadastro não acessa + liberando programa de liberacao</t>
  </si>
  <si>
    <t>Abertura de chamado - Verif servidor + levar placa de rede? box: separar?</t>
  </si>
  <si>
    <t>Instalserv Geradores</t>
  </si>
  <si>
    <t>Hora técnica - Instalando impressora na rede</t>
  </si>
  <si>
    <t>Pausa no atendimento</t>
  </si>
  <si>
    <t>Ligação - Pediu para passar o pst da máquina em laboratorio para máquina dela</t>
  </si>
  <si>
    <t>Galiano</t>
  </si>
  <si>
    <t>Config e-mail + pasta na rede</t>
  </si>
  <si>
    <t>Ligação - Micro recepcao sem internet</t>
  </si>
  <si>
    <t>Mari</t>
  </si>
  <si>
    <t>Configurando Outlook</t>
  </si>
  <si>
    <t>Baixando arquivo pst</t>
  </si>
  <si>
    <t>Ligação - Micro não entra em sites</t>
  </si>
  <si>
    <t>Config ramal sala 58</t>
  </si>
  <si>
    <t>Liberando yes em nat</t>
  </si>
  <si>
    <t>Ligação - Quer uma devolutiva da OS</t>
  </si>
  <si>
    <t>Solution Imoveis</t>
  </si>
  <si>
    <t>Abertura de chamado - Avaliação de equipamentos box: 0</t>
  </si>
  <si>
    <t>Milka</t>
  </si>
  <si>
    <t>Abertura de chamado - Manutenção e recarga de todas as cores 2x 3150 box: 2</t>
  </si>
  <si>
    <t>Abertura de chamado - Recarga preto 3150 (Cardoso de almeida 552) box: 1</t>
  </si>
  <si>
    <t>Natasha</t>
  </si>
  <si>
    <t>Abertura de chamado - Entregar preto 3250 box: separar</t>
  </si>
  <si>
    <t>Abertura de chamado - Instalar Epson 6161 no wifi - levar note e cabo usb + recarga todas as cores box: separar</t>
  </si>
  <si>
    <t>Abertura de chamado - Orçamento para passagem de cabo box: 0</t>
  </si>
  <si>
    <t>Abertura de chamado - Repor tinta preta 2x 3150 box: separar</t>
  </si>
  <si>
    <t>Checklist de mensagens e e-mail</t>
  </si>
  <si>
    <t>Abertura de chamado - Estao sem internet box: 0</t>
  </si>
  <si>
    <t>Definindo site em manutenção</t>
  </si>
  <si>
    <t>Ligação - 5 micros em 1 switch e só 1 funciona internet</t>
  </si>
  <si>
    <t>Abertura de chamado - Revisar rede box: 0</t>
  </si>
  <si>
    <t>Verificando servidores</t>
  </si>
  <si>
    <t>Abertura de chamado - Voipacm e Nrvoip off-line box: 0</t>
  </si>
  <si>
    <t>Ligação - Pediu para falar com o responsável sobre impressora</t>
  </si>
  <si>
    <t>Passei para Mari</t>
  </si>
  <si>
    <t>Mouse inverte botoes e depois para</t>
  </si>
  <si>
    <t>Ligação - Pediu devolutiva da OS 41456</t>
  </si>
  <si>
    <t>Nowbuck</t>
  </si>
  <si>
    <t>Config Wordpress em URL alternativa</t>
  </si>
  <si>
    <t>Raphael ACM</t>
  </si>
  <si>
    <t>Ligação - Ajudando instalar imp 6161</t>
  </si>
  <si>
    <t>Sem acesso às cams do elevador</t>
  </si>
  <si>
    <t>Abertura de chamado - Verif micro thiago sem internet e sem arquivos box: 0</t>
  </si>
  <si>
    <t>Cna Vila Maria</t>
  </si>
  <si>
    <t>Abertura de chamado - Levar aparelho ip (config com rubens equipamento) box: separar</t>
  </si>
  <si>
    <t>12;18</t>
  </si>
  <si>
    <t>Fisiomed Cangaiba</t>
  </si>
  <si>
    <t>Ligação - Perguntou se trabalhamos com nobreak</t>
  </si>
  <si>
    <t>Cadastrando facial</t>
  </si>
  <si>
    <t>Testando Anydesk da Connect Con</t>
  </si>
  <si>
    <t>Senha do Anydesk faltava um $</t>
  </si>
  <si>
    <t>Instalando Epson 3150</t>
  </si>
  <si>
    <t>Configurando usuario no servidor</t>
  </si>
  <si>
    <t>Config equipamento p Fabio Lima</t>
  </si>
  <si>
    <t>Abertura de chamado - Verif mouse com botao invertido box: 0</t>
  </si>
  <si>
    <t>Ligação - Config scanner de Samsung m4070</t>
  </si>
  <si>
    <t>Ligação - Estão cobrando a máquina</t>
  </si>
  <si>
    <t>Não consegue entrar em reunião do Zoom</t>
  </si>
  <si>
    <t>Voltou</t>
  </si>
  <si>
    <t>Abertura de chamado - Telefone recepcao não funciona box: 0</t>
  </si>
  <si>
    <t>Sem camera do elevador</t>
  </si>
  <si>
    <t>Liberando pasta na rede</t>
  </si>
  <si>
    <t>Erpflex</t>
  </si>
  <si>
    <t>Em contato com o suporte</t>
  </si>
  <si>
    <t>Ligação - Note não liga</t>
  </si>
  <si>
    <t>Queria saber valores, disse que ou é orçamento ou verificação expressa R$190,00</t>
  </si>
  <si>
    <t>Ed Rosa</t>
  </si>
  <si>
    <t>Abertura de chamado - Iniciar projeto - sistema de fechadura e facial box: 0</t>
  </si>
  <si>
    <t>Mirman</t>
  </si>
  <si>
    <t>Abertura de chamado - Orçamento telefonia 11/01 10hrs Nv Cantareira 2014- 13 andar box: 0</t>
  </si>
  <si>
    <t>Abertura de chamado - Retirar notebook de contrato 84 box: 0</t>
  </si>
  <si>
    <t>Abertura de chamado - Interfone mudo na portaria + portao da clausura não fecha box: 0</t>
  </si>
  <si>
    <t>Clinica Nilton Chiacchio</t>
  </si>
  <si>
    <t>Abertura de chamado - Trocar bateria nobreak SMS 700va entrada 115/220v saida 115v consultorio Dr Nilton + levar teclado com fio box: separar</t>
  </si>
  <si>
    <t>Removendo faciais de apto que saiu do cond 311</t>
  </si>
  <si>
    <t>Ligação - 3 ips para o mesmo DVR? pediu para verificar</t>
  </si>
  <si>
    <t>Ligação - Instalando imp HP 416 na rede + verif lentidao de HP J110</t>
  </si>
  <si>
    <t>2 impressoras pararam</t>
  </si>
  <si>
    <t>Brasil Trade</t>
  </si>
  <si>
    <t>Ligação - Ensinando a limpeza na Epson l395</t>
  </si>
  <si>
    <t>Abertura de chamado - Verif DVR não acessando web box: 0</t>
  </si>
  <si>
    <t>Abertura de chamado - Entregar OS 41165 box: laboratorio</t>
  </si>
  <si>
    <t>Abertura de chamado - Verif rede não funcionando via cabo + 2070 papel emperrado + m1212 sem sinal box: 0</t>
  </si>
  <si>
    <t>Ajudando no comercial</t>
  </si>
  <si>
    <t>Ligação - Cameras do Horta off-line</t>
  </si>
  <si>
    <t>Verif e-mail que não envia</t>
  </si>
  <si>
    <t>Abertura de chamado - Continuar mapeamento de pastas box: 0</t>
  </si>
  <si>
    <t>Abertura de chamado - Verif compra de antivírus + furar parede para colocar imp? box: separar</t>
  </si>
  <si>
    <t>Abertura de chamado - Cameras do Horta off-line box: 0</t>
  </si>
  <si>
    <t>Abertura de chamado - Acompanhamento de evento 15/01 box: 0</t>
  </si>
  <si>
    <t>Abertura de chamado - Acompanhamento de evento 16/01 box: 0</t>
  </si>
  <si>
    <t>Abertura de chamado - Acompanhamento de evento 17/01 box: 0</t>
  </si>
  <si>
    <t>Abertura de chamado - Verif imp Epson L1300 amassando papel box: 0</t>
  </si>
  <si>
    <t>Abertura de chamado - Verif equipamentos com mouse invertidos box: 0</t>
  </si>
  <si>
    <t xml:space="preserve">Ligação - Pediu para verif imp + pastas </t>
  </si>
  <si>
    <t>Vinicius irá amanhã no local</t>
  </si>
  <si>
    <t>Abertura de chamado - Organizar cabos adm box: separar</t>
  </si>
  <si>
    <t>Abertura de chamado - Recadastramento faciais e biometria 13/01 box: 0</t>
  </si>
  <si>
    <t>Abertura de chamado - Recadastramento faciais e biometria 14/01 box: 0</t>
  </si>
  <si>
    <t>Ligação - Queria confirmar sobre atendimento amanhã</t>
  </si>
  <si>
    <t>Iremos 8:30</t>
  </si>
  <si>
    <t>Abertura de chamado - Micro p3 não liga, recepcao sem internet box: 0</t>
  </si>
  <si>
    <t>Cristibne</t>
  </si>
  <si>
    <t>Abertura de chamado - Levar placa pci express para instalar no servidor box: separar</t>
  </si>
  <si>
    <t>Ligação - Instalando Simnext em um note</t>
  </si>
  <si>
    <t>Ligação - Não consegue exportar planilha</t>
  </si>
  <si>
    <t>E-mail retornando</t>
  </si>
  <si>
    <t>Sem a câmera do elevador</t>
  </si>
  <si>
    <t>Criando e-mail contatosite@conace.org.br</t>
  </si>
  <si>
    <t>Abertura de chamado - Instalar e confg telefone tdmi400 sala 58 (ligar antes) box: 0</t>
  </si>
  <si>
    <t>Análise de vírus completa</t>
  </si>
  <si>
    <t>Acompanhamento p instalar programa na maquina</t>
  </si>
  <si>
    <t>Pediu para eu fazer, não fazemos de terceiro</t>
  </si>
  <si>
    <t>Ligação - 4020 com papel emperrado</t>
  </si>
  <si>
    <t>Disse para reiniciar</t>
  </si>
  <si>
    <t>Abertura de chamado - Verificar rede 19/01/2024 box: 0</t>
  </si>
  <si>
    <t>Abertura de chamado - Instalar 4070 na rede (levar cabo usb) box: 1</t>
  </si>
  <si>
    <t>Abertura de chamado - Substituir micro Mauricio para i3 3gen 4gb Win10 SSD120 box: separar</t>
  </si>
  <si>
    <t>Abertura de chamado - Interfones dos elevadores pararam box: 0</t>
  </si>
  <si>
    <t>João Miguel</t>
  </si>
  <si>
    <t>Verif pasta que sumiu</t>
  </si>
  <si>
    <t>Ligaçaõ - 4020 indica papel preso</t>
  </si>
  <si>
    <t>Abertura de chamado - 4020 indicando papel preso box: 0</t>
  </si>
  <si>
    <t xml:space="preserve">Ligação - Disse para marcar para amanhã 8:30 </t>
  </si>
  <si>
    <t>Liberando acesso ao domínio deles</t>
  </si>
  <si>
    <t>Abertura de chamado - Micro Cris não liga + Micro RX não entra usuário + Acupuntura desligando sozinho box: 0</t>
  </si>
  <si>
    <t>Ligação - Configurar e-mail + contato com suporte da hospedagem</t>
  </si>
  <si>
    <t>Criando e-mail youtube@</t>
  </si>
  <si>
    <t>Fazendo contato com suporte</t>
  </si>
  <si>
    <t>Telefone desconfigurou</t>
  </si>
  <si>
    <t>Ligação - Disse que está vindo retirar o equipamento</t>
  </si>
  <si>
    <t>Abertura de chamado - 4070 com substituição de cilindro box: separar</t>
  </si>
  <si>
    <t>Abertura de chamado - Verif rede instavel e lenta box: 0</t>
  </si>
  <si>
    <t>Verif HP 135 não imprimindo</t>
  </si>
  <si>
    <t>Ligação - Cobrou o tecnico</t>
  </si>
  <si>
    <t>Vinicius está chegando</t>
  </si>
  <si>
    <t>E-mail - Criando e-mail branco.raquel</t>
  </si>
  <si>
    <t>Atca</t>
  </si>
  <si>
    <t>Ligação - Pediu para falar com o laboratório</t>
  </si>
  <si>
    <t>Ligação - OneDrive com problema</t>
  </si>
  <si>
    <t>Ligação - Removendo e-mail</t>
  </si>
  <si>
    <t>NowBuck</t>
  </si>
  <si>
    <t>Passando arquivo do site feito pela desenvolvedor</t>
  </si>
  <si>
    <t>Config hospedagem para o desenvolvedor</t>
  </si>
  <si>
    <t>Izamara</t>
  </si>
  <si>
    <t>Ligação - Impressora para imprimir no celular + transferencia de arquivos entre celulares box: 0</t>
  </si>
  <si>
    <t>Liberando Office da TEA</t>
  </si>
  <si>
    <t>Abertura de chamado - HT 190,00 Configurar a impressora no wi-fi + transferência de arquivos entre celulares + levar notebook + cabo usb box: separar</t>
  </si>
  <si>
    <t>Abertura de chamado - Cameras e interfone do elevador de serviço off-line box: 0</t>
  </si>
  <si>
    <t>Abertura de chamado - Recarga preto 3250 box: separar</t>
  </si>
  <si>
    <t>FisioABA 956</t>
  </si>
  <si>
    <t>Abertura de chamado - Entregar 2 toner de 4070 + retirar vazios box: separar</t>
  </si>
  <si>
    <t>Marcio (Instalserv Geradores)</t>
  </si>
  <si>
    <t>Abertura de chamado - HT 190,00 Instalar impressora Epson 241 na rede box: 0</t>
  </si>
  <si>
    <t>Não consegue acessar alguns sites</t>
  </si>
  <si>
    <t>Instalar 3250 na rede</t>
  </si>
  <si>
    <t>Ligação - Liberando acessos na rede</t>
  </si>
  <si>
    <t>Config Epson 3250 0.115</t>
  </si>
  <si>
    <t>Abertura de chamado - Levar bateria 12Vdc para Nobreak Fagtech IFH 1300n SWI + verif ramais não fazendo ligação externa box: separar</t>
  </si>
  <si>
    <t>Criar pastas para sistema com EVO</t>
  </si>
  <si>
    <t>Criadas</t>
  </si>
  <si>
    <t>Ramal não funciona</t>
  </si>
  <si>
    <t>Ligação - OneDrive off-line</t>
  </si>
  <si>
    <t>Config imp para padrao</t>
  </si>
  <si>
    <t>Atendendo cliente a pedido da Sheila</t>
  </si>
  <si>
    <t>Abertura de chamado - Substituir L395 box: separar</t>
  </si>
  <si>
    <t>Abertura de chamado - Retirar 3 equipamentos box: 0</t>
  </si>
  <si>
    <t>Abertura de chamado - Entregar OS 41572 box: prontos</t>
  </si>
  <si>
    <t>Abertura de chamado - Ativar facial dos fundos box: 0</t>
  </si>
  <si>
    <t>Abertura de chamado - Colocar dominios e mapear nas maquinas box: 0</t>
  </si>
  <si>
    <t>Fazendo manuais</t>
  </si>
  <si>
    <t>Não consegue abrir planilha</t>
  </si>
  <si>
    <t>Ligação - Perdeu acesso ao usuário</t>
  </si>
  <si>
    <t>Perdeu config de Outlook</t>
  </si>
  <si>
    <t>Não acessa o wi-fi</t>
  </si>
  <si>
    <t>Ligação - Pediu para falar com o DOmingos</t>
  </si>
  <si>
    <t>Deixei fazendo backup</t>
  </si>
  <si>
    <t>Está sem acesso ao diretório público</t>
  </si>
  <si>
    <t>Ligação - PDF abre no Google e não PDF Reader</t>
  </si>
  <si>
    <t>Editei pela extensao padrao</t>
  </si>
  <si>
    <t>PDF Não edita</t>
  </si>
  <si>
    <t>E-mail - Excluir e-mail e criar e-mail branco.raquel</t>
  </si>
  <si>
    <t>Fazendo BKP dados datacenter</t>
  </si>
  <si>
    <t>Abertura de chamado - Substituir 2070 por uma wi-fi box: 0</t>
  </si>
  <si>
    <t>Aberturade chamado - Verif 2 cam ip + manutenção/automacação portoes + viabilidade WJ</t>
  </si>
  <si>
    <t>Abertura de chamado - Instalar DVR na administração box: 0</t>
  </si>
  <si>
    <t>Abertura de chamado - Verif rede pacientes sem acesso</t>
  </si>
  <si>
    <t>Aberturad de chamado - Verif micro Giovanna travando + verif cabo de rede dela (levar equip) box: separar</t>
  </si>
  <si>
    <t>Abertura de chamado - Verif rede adm off-line + trocar cam positivo por intelbras box: 0</t>
  </si>
  <si>
    <t>Suhail</t>
  </si>
  <si>
    <t>Ligação - Perguntou da OS 41595</t>
  </si>
  <si>
    <t>Ollie</t>
  </si>
  <si>
    <t>Cepad Pesquisa</t>
  </si>
  <si>
    <t>Criar e-mail carmachado@cepad...</t>
  </si>
  <si>
    <t>C4rm@ch4d0</t>
  </si>
  <si>
    <t>Ligação - Wisefi não abre</t>
  </si>
  <si>
    <t>Programa Raio X não acessa</t>
  </si>
  <si>
    <t>Programa abre junto com PDF</t>
  </si>
  <si>
    <t>Rogerio</t>
  </si>
  <si>
    <t>Ligação - Perguntou quanto é só a formatação</t>
  </si>
  <si>
    <t>Falei R$195,00</t>
  </si>
  <si>
    <t>Ligação - Certificado digital token não entra Serasa HT R$190,00? Confirmar Selma</t>
  </si>
  <si>
    <t>Configurar acesso nas cameras</t>
  </si>
  <si>
    <t>Abertura de chamado - Verificar computador do raio x não que liga, da Cristiana e ver se máquina da acupuntura foi resolvido o problema box: 0</t>
  </si>
  <si>
    <t>Weverton</t>
  </si>
  <si>
    <t>Ligação - Sem scanner da Samsung 4070</t>
  </si>
  <si>
    <t>Ligação - Internet no cabo não funciona</t>
  </si>
  <si>
    <t>Organizando setor suporte</t>
  </si>
  <si>
    <t>Criando usuário ERPFlex</t>
  </si>
  <si>
    <t>Ligação - Impressroa não imprime HP 517</t>
  </si>
  <si>
    <t>Ligação - Disse que está sem internet</t>
  </si>
  <si>
    <t>Ligação - Brother l2540 instalar</t>
  </si>
  <si>
    <t>Verif cam ip off-line</t>
  </si>
  <si>
    <t>Rtk</t>
  </si>
  <si>
    <t>Ligação - Excluiu uma pasta do servidor e quer que eu recupere</t>
  </si>
  <si>
    <t>Ligação - Note dele está sem internet</t>
  </si>
  <si>
    <t>Tea Analia</t>
  </si>
  <si>
    <t>Usuário não salva acesso aos diretorios</t>
  </si>
  <si>
    <t>Ligação - Pediu senha do wi-fi da Vivo</t>
  </si>
  <si>
    <t>Abertura de chamado - Verif sem wi-fi na adm + instalar cameras intelbras + levar switch box: 4</t>
  </si>
  <si>
    <t>Perdeu arquivo .pst do e-mail supervisao</t>
  </si>
  <si>
    <t>Instalar impressora 4020</t>
  </si>
  <si>
    <t>Instalando certificado digital</t>
  </si>
  <si>
    <t>Usuario não salva acesso aos diretorios</t>
  </si>
  <si>
    <t>Ligação - Perguntou do atendimento</t>
  </si>
  <si>
    <t>Vinicius 2 chegou</t>
  </si>
  <si>
    <t>Cameras duplicadas</t>
  </si>
  <si>
    <t>Abertura de chamado - Verif micro sem wifi + mp geral 18/01 box: 0</t>
  </si>
  <si>
    <t>Abertura de chamado - Substituir AIO recepcao box: separar</t>
  </si>
  <si>
    <t>Fonte Cristina</t>
  </si>
  <si>
    <t>Advanced</t>
  </si>
  <si>
    <t>Nao consegue acessar o Youtube</t>
  </si>
  <si>
    <t>Ligação - Config ap no controlador</t>
  </si>
  <si>
    <t>Estella</t>
  </si>
  <si>
    <t>Ligação - Pediu para instalar certificado</t>
  </si>
  <si>
    <t>Marcelo irá atendê-los hoje</t>
  </si>
  <si>
    <t>Ligação - Config ap 310</t>
  </si>
  <si>
    <t>Ligação - Não consegue acesso aos diretorios</t>
  </si>
  <si>
    <t>Ajudando a permitir firewall na rede pelo avast</t>
  </si>
  <si>
    <t xml:space="preserve">Ligação - Liberando pasta publica para usuario </t>
  </si>
  <si>
    <t>Não sabe o usuário para liberar</t>
  </si>
  <si>
    <t>Config telefone para tocar na máquina também</t>
  </si>
  <si>
    <t>Fisio Serra do Japi</t>
  </si>
  <si>
    <t>Ligação - Micro sem acesso a rede</t>
  </si>
  <si>
    <t>Driver de rede da problema</t>
  </si>
  <si>
    <t>Ligação - Fazer mp no micro da Dr. Eliza (preferencia de tarde) box: 0</t>
  </si>
  <si>
    <t>Silvia / Karina</t>
  </si>
  <si>
    <t>Ligação - Não consegue acessar laudo@ e clinica@</t>
  </si>
  <si>
    <t>Abertura de chamado - Config 2 e-mails em maquina box: 0</t>
  </si>
  <si>
    <t>Abertura de chamado - Servidores desligando com pico de energia 20/01 box: 0</t>
  </si>
  <si>
    <t>Edificio Rosa</t>
  </si>
  <si>
    <t>Abertura de chamado - Continuar projeto depois do dia 28/01 + levar roteador de 3 ou 4 portas box: separar</t>
  </si>
  <si>
    <t>Abertura de chamado - Verif maquina Jessica do Marketing perdendo driver de rede quando reinicia (levar pendrive) box: 0</t>
  </si>
  <si>
    <t>Abertura de chamado - Acompanhar evento 22/01 box: 0</t>
  </si>
  <si>
    <t>Abertura de chamado - Acompanhar evento 23/01 box: 0</t>
  </si>
  <si>
    <t>Abertura de chamado - Fazer mp no micro da Dr. Eliza (preferencia de tarde) box: 0</t>
  </si>
  <si>
    <t>Gaby</t>
  </si>
  <si>
    <t>Nascimento Imoveis</t>
  </si>
  <si>
    <t>Abertura de chamado - Entregar e instalar máquina HT 120 (pagaram 1 hora já) box: laboratorio</t>
  </si>
  <si>
    <t>Abertura de chamado - Facial piscina liberando fora do horário + instalar camera do Paulo + internet na sala do zelador box: 0</t>
  </si>
  <si>
    <t>Reconfig atas + bkp da 108 e 109</t>
  </si>
  <si>
    <t>Tentando achar pst</t>
  </si>
  <si>
    <t>Abertura de chamado - Faciais desligadas box: 0</t>
  </si>
  <si>
    <t>Abertura de chamado - Crimpar cabos para o servidor box: 0</t>
  </si>
  <si>
    <t>Abertura de chamado - Cadastro de moradores box: 0</t>
  </si>
  <si>
    <t>Joao Horacio</t>
  </si>
  <si>
    <t>Ligação - Pediu devolutiva da máquina</t>
  </si>
  <si>
    <t>Ligação - Maquina com problema</t>
  </si>
  <si>
    <t>Simaia</t>
  </si>
  <si>
    <t>Ligação - Referente a boleto que precisam pagar para Revisa</t>
  </si>
  <si>
    <t>Ligação - Configurar e-mail e One Drive</t>
  </si>
  <si>
    <t>Abertura de chamado - Instalar micro Mauricio box; 0</t>
  </si>
  <si>
    <t>Ligação - Imp Canon 6010 não tira cópia nitida</t>
  </si>
  <si>
    <t>Abertura de chamado - Trocar ata 200 box: entregue pelo Raphael</t>
  </si>
  <si>
    <t>Bella</t>
  </si>
  <si>
    <t>Outlook não centraliza mensagem</t>
  </si>
  <si>
    <t>Cidade Jardim Ortopedia</t>
  </si>
  <si>
    <t xml:space="preserve">Ligação - Perguntou se mexemos com J6 </t>
  </si>
  <si>
    <t>Abertura de chamado - Verif servidores desligados box: 0</t>
  </si>
  <si>
    <t>Ligação - Facial p3 não está recebendo internet</t>
  </si>
  <si>
    <t>Abertura de chamado - Retirar micro que não liga box: 0</t>
  </si>
  <si>
    <t>Configurando 3 e-mails Outlook</t>
  </si>
  <si>
    <t>Sagrada Familia</t>
  </si>
  <si>
    <t>Abertura de chamado - Entregar 3 notebooks de venda 4700,00 box: Sheila</t>
  </si>
  <si>
    <t>Criando e-mail noreply@conace</t>
  </si>
  <si>
    <t>Ligação - As faciais não voltaram no p3 e sem internet p3 e p4</t>
  </si>
  <si>
    <t>Abertura de chamado - Entregar micro OS 41384 box: 0</t>
  </si>
  <si>
    <t>Ligação - Estão sem internet e telefonia</t>
  </si>
  <si>
    <t>Abertura de chamado - Micro das cameras nao liga + levar fonte atx R$95,00 box: 1</t>
  </si>
  <si>
    <t>Abertura de chamado - Estão sem internet e sem telefonia box: 0</t>
  </si>
  <si>
    <t>Instalar Active + colocar senha no usuário</t>
  </si>
  <si>
    <t>Ligação - Liberar pasta dados</t>
  </si>
  <si>
    <t>Edmar</t>
  </si>
  <si>
    <t>Ligação - Instalar operaciomal@articon</t>
  </si>
  <si>
    <t>Camera do elevador não aparece + verif tmp de gravacao + verif sistema interacess</t>
  </si>
  <si>
    <t>Edimar</t>
  </si>
  <si>
    <t>Eduan Seguros</t>
  </si>
  <si>
    <t>Ligação - Instalação do Office 365 em 6 maquinas 22/01 8:30 box: 0</t>
  </si>
  <si>
    <t>5511 999954208</t>
  </si>
  <si>
    <t>Abertura de chamado - Configurar camera do muro no novo DVR box: 0</t>
  </si>
  <si>
    <t>Abertura de chamado - Imp Canon 6010 não tira cópia nítida box: 0</t>
  </si>
  <si>
    <t>Abertura de chamado - Instalação de 8 cameras ip box: 0</t>
  </si>
  <si>
    <t>Abertura de chamado - As faciais não voltaram no p3 e sem internet p3 e p4</t>
  </si>
  <si>
    <t>Abertura de chamado - Retirar AIO 19/01 antes das 15 + 2 monitores para descarte box: 0</t>
  </si>
  <si>
    <t>Abertura de chamado - Verif nobreaks não passando energia + impressora 4070 para verificar + levar AIO? box: ?</t>
  </si>
  <si>
    <t>Abertura de chamado - Verif NVR sem acesso nas cameras box: 0</t>
  </si>
  <si>
    <t>Abertura de chamado - Retirar 5 cameras ip do Spazio Dell Acqua box: 0</t>
  </si>
  <si>
    <t>Ligação - Verif micro que não sai som no teams + mp na máquina dela R$190,00 box: 0</t>
  </si>
  <si>
    <t>Deborah</t>
  </si>
  <si>
    <t>Abertura de chamado - Instalar roteador R$1600,00 box: 0</t>
  </si>
  <si>
    <t>Abertura de chamado - 20/01 tirar a fonte do portao de pizza para sala tecnica e fazer ligação nova box: 0</t>
  </si>
  <si>
    <t>Ligação - Excluiu o pst sem querer e pediu para eu confg email dnv + usar meet</t>
  </si>
  <si>
    <t>Abertura de chamado - Auxiliar na crimpagem de cabos 22/01 8:30 box: 0</t>
  </si>
  <si>
    <t>Config pastas na rede</t>
  </si>
  <si>
    <t>Cadastrando facial ap 501</t>
  </si>
  <si>
    <t>Ligação - Instalar imp hp laserjet pro m428</t>
  </si>
  <si>
    <t>HD indicando cheio</t>
  </si>
  <si>
    <t>Ligação - Perguntou se vendemos HD de 1tb</t>
  </si>
  <si>
    <t>Fazendo lista de ramais</t>
  </si>
  <si>
    <t>Ligação - Previsao de atendimento para hoje</t>
  </si>
  <si>
    <t>RTK</t>
  </si>
  <si>
    <t>Ligação - Estão bloqueados por e-mail</t>
  </si>
  <si>
    <t>Ligação - Pediu para acelerar Spazio Norte</t>
  </si>
  <si>
    <t>Teresa</t>
  </si>
  <si>
    <t>Abertura de chamado - 3 cam com problema 2 elevador e 1 externa box: 0</t>
  </si>
  <si>
    <t>Cadastrar o zelador Edvaldo na facial</t>
  </si>
  <si>
    <t>COnfig e-mail</t>
  </si>
  <si>
    <t>Ligação - Instalar VPN para Leandro</t>
  </si>
  <si>
    <t>Ligação - Mudar senha do usuário</t>
  </si>
  <si>
    <t>Cadastrando 3 faciais ap 501</t>
  </si>
  <si>
    <t>Estão bloqueados por e-mail</t>
  </si>
  <si>
    <t>Liberado pelo SpamHaus</t>
  </si>
  <si>
    <t>E-mail bloqueado</t>
  </si>
  <si>
    <t>Abertura de chamado - Verif micro que cabo de rede não passa internet (levar alicate) box: 0</t>
  </si>
  <si>
    <t>Ligação - Falando sobre e-mail bloqueado</t>
  </si>
  <si>
    <t>Abertura de chamado - Luz só liga 10hrs + portao nao abre + interfone em ap com problema box: 0</t>
  </si>
  <si>
    <t>E-mail está dando como cheio</t>
  </si>
  <si>
    <t>E-mails não aparecem</t>
  </si>
  <si>
    <t>Ligação - Quer devolutia sobre micro aqui OS 41689</t>
  </si>
  <si>
    <t>Serralheiro</t>
  </si>
  <si>
    <t>Ligação - Chacara inglesa está sem problema</t>
  </si>
  <si>
    <t>Grande Oriente</t>
  </si>
  <si>
    <t>Ligação - Pediu para liberar pasta para colaborador</t>
  </si>
  <si>
    <t>Abertura de chamado - Substituir 3150 box: separar</t>
  </si>
  <si>
    <t>Ligação - Explicou que quer cadastrar mais 4 e-mails</t>
  </si>
  <si>
    <t>Abertura de chamado - Trocar fonte facial externa + chave de emergencia para desligar eletromia box: separar</t>
  </si>
  <si>
    <t>Ligação - Configurado 4 e-mails</t>
  </si>
  <si>
    <t>Abertura de chamado - Desvinculando OneDrive + recuperando pst</t>
  </si>
  <si>
    <t>Trocando DNS para Locaweb</t>
  </si>
  <si>
    <t>Abertura de chamado - Retirar equipamentos na sala do servidor + tinta preta l395 box: separar</t>
  </si>
  <si>
    <t>Abertura de chamado - Sensor de saida não funciona box: 0</t>
  </si>
  <si>
    <t>Abertura de chamado - Verif cam de elevador + levar 5 balun normal box: separar</t>
  </si>
  <si>
    <t>Abertura de chamado - Terminar instalação de camera box: 0</t>
  </si>
  <si>
    <t>Abertura de chamado - Configurar DVR box: 0</t>
  </si>
  <si>
    <t>Abertura de chamado - 26/01 Revisão geral, cameras cabos e computadores com fotos
manutenção de todas as maquinas, levar ssd e memoria, para upgrade no local, inventario e identificação</t>
  </si>
  <si>
    <t>Janeice</t>
  </si>
  <si>
    <t>Abertura de chamado - Repor preto 3250 box: separar</t>
  </si>
  <si>
    <t>TEA Join Ville</t>
  </si>
  <si>
    <t>Claudia de Lima</t>
  </si>
  <si>
    <t>OS 41601</t>
  </si>
  <si>
    <t>Ligação - Perguntou da sua impressora</t>
  </si>
  <si>
    <t>Fazendo bkp do proxmox manualmente</t>
  </si>
  <si>
    <t>Danilo Barros</t>
  </si>
  <si>
    <t>Abertura de chamado - MP geral + inventario box: 0</t>
  </si>
  <si>
    <t>Abertura de chamado - Trocar conexao de internet box: 0</t>
  </si>
  <si>
    <t>GOPSP</t>
  </si>
  <si>
    <t>Configurando novo usuario</t>
  </si>
  <si>
    <t>Atualizando chamado técnico</t>
  </si>
  <si>
    <t>Ligação - Perguntou se alguém irá para o Andorinhas</t>
  </si>
  <si>
    <t>Ensinando a ver gravação</t>
  </si>
  <si>
    <t>Dina</t>
  </si>
  <si>
    <t xml:space="preserve">Ligação - As câmeras do andar 11 Veneza estão queimadas box: separar </t>
  </si>
  <si>
    <t>Configurar cameras na maquina da recepcao</t>
  </si>
  <si>
    <t>Ligação - Equipamento não da vídeo</t>
  </si>
  <si>
    <t>Configurando novo micro</t>
  </si>
  <si>
    <t>Mapeando unidade para o Antonio</t>
  </si>
  <si>
    <t>Abertura de chamado - Levar imp 4020 box: separar</t>
  </si>
  <si>
    <t>Abertura de chamado - Fazer passagem de cabo sala 58 + aprov orç? Ligar antes box: 0</t>
  </si>
  <si>
    <t>Abertura de chamado - Verif Ricoh com problema</t>
  </si>
  <si>
    <t>Abertura de chamado - Entregar OS 41679 - sem problema box: lab</t>
  </si>
  <si>
    <t>Abertura de chamado - VPN no terreno não conecta box: 0</t>
  </si>
  <si>
    <t>Abertura de chamado - Verif micros recepcao que não salvam pastas na rede + mp geral box: 0</t>
  </si>
  <si>
    <t>Abertura de chamado - Portao da garagem abre sozinho e nao fecha as vezes box: 0</t>
  </si>
  <si>
    <t>Abertura de chamado - Entregar OS 41644 box: lab</t>
  </si>
  <si>
    <t>Config scanner para mudar prefixo</t>
  </si>
  <si>
    <t>Verificando e-mail Claudia</t>
  </si>
  <si>
    <t>Ligação - Impressora falhando</t>
  </si>
  <si>
    <t>Passei passo a passo para fazer limpeza</t>
  </si>
  <si>
    <t>Fisio Med SM</t>
  </si>
  <si>
    <t>Solution</t>
  </si>
  <si>
    <t>Abertura de chamado - 29/01 8:30 continuar configuracao de notebooks box: 0</t>
  </si>
  <si>
    <t>Lion</t>
  </si>
  <si>
    <t>Configurar PC novo</t>
  </si>
  <si>
    <t>Ligação - Quer verificar gravacao 25/01 8 - 9</t>
  </si>
  <si>
    <t>Abertura de chamado - Retirar micro antigo do Mauricio na sala tecnica box: 0</t>
  </si>
  <si>
    <t>Sem acesso na rede</t>
  </si>
  <si>
    <t>Config e-mail no Outlook</t>
  </si>
  <si>
    <t>Recuperando arquivos de e-mail</t>
  </si>
  <si>
    <t>Alterar senha do portaria_suporte</t>
  </si>
  <si>
    <t>Baixando psts</t>
  </si>
  <si>
    <t>Abertura de chamado - Levar 4070 box: 0</t>
  </si>
  <si>
    <t>Abertura de chamado - Levar fonte do DVR box: separar</t>
  </si>
  <si>
    <t>Abertura de chamado - Temporizador + fechadura + apto 11 levar interfone box: 0</t>
  </si>
  <si>
    <t>Fazendo redirecionamento do site</t>
  </si>
  <si>
    <t>Pediu para config OneDrive do Servidor</t>
  </si>
  <si>
    <t>Liberado pela Fernanda</t>
  </si>
  <si>
    <t>Abertura de chamado - Retirar 8 cameras para ITgcon box: 0</t>
  </si>
  <si>
    <t>Abertura de chamado - Acompanhar evento 31/01</t>
  </si>
  <si>
    <t>Abertura de chamado - Acompanhar evento 03/2</t>
  </si>
  <si>
    <t>Abertura de chamado - Acompanhar evento 05/2</t>
  </si>
  <si>
    <t>Abertura de chamado - Acompanhar evento 06/2</t>
  </si>
  <si>
    <t>Abertura de chamado - Acompanhar evento 19/2</t>
  </si>
  <si>
    <t>Abertura de chamado - Acompanhar evento 20/2</t>
  </si>
  <si>
    <t>Abertura de chamado - Instalar 8 cameras 27/01 box: separar</t>
  </si>
  <si>
    <t>Abertura de chamado - Voltar com monitor para micro camera</t>
  </si>
  <si>
    <t>Abertura de chamado - Confg servidor Jeferson 27/01 box: 0</t>
  </si>
  <si>
    <t>Abertura de chamado - Substituir HD do DVR (hd esta la) box: 0</t>
  </si>
  <si>
    <t>Stephanie</t>
  </si>
  <si>
    <t>Abertura de chamado - Verif apto 105 com internet muito lenta box: 0</t>
  </si>
  <si>
    <t>Abertura de chamado - Retirar CPU para laboratorio box: 0</t>
  </si>
  <si>
    <t>Tentando configurar Outlook da Claudia</t>
  </si>
  <si>
    <t>Criando outro usuario para portaria</t>
  </si>
  <si>
    <t>Abertura de chamado - Continuar instalacao das cameras box: 0</t>
  </si>
  <si>
    <t>Ligação - Quer saber sobre sua OS 41737</t>
  </si>
  <si>
    <t>Ligação - Trocando usuários de máquinasD</t>
  </si>
  <si>
    <t>Ligação - Portao de entrada de moradores travou fechado</t>
  </si>
  <si>
    <t>Pompeo Multimarcas</t>
  </si>
  <si>
    <t>Abertura de chamado - Epson l395 enroscando papel + levar tinta todas as cores 3150 box: separar</t>
  </si>
  <si>
    <t>Abertura de chamado - 29/01 Instalar imp 4020 preto ou colorida? box: 0</t>
  </si>
  <si>
    <t>Abertura de chamado - Instalar 4 roteadores box: 1</t>
  </si>
  <si>
    <t>Fisio Japi</t>
  </si>
  <si>
    <t>Instalar impressora Samsung</t>
  </si>
  <si>
    <t>Verif teclado em outra lingua</t>
  </si>
  <si>
    <t>Abertura de chamado - Substituir epson adm por box: separar</t>
  </si>
  <si>
    <t>Cam elevador off-line</t>
  </si>
  <si>
    <t>Ligação - Nao abre emissor</t>
  </si>
  <si>
    <t>Config 2 psts em uma maquina sem espaço</t>
  </si>
  <si>
    <t>Ligação - Pediu para falar com o Guilherne</t>
  </si>
  <si>
    <t>Kailane</t>
  </si>
  <si>
    <t>Ligação - Impressora em OS com problema</t>
  </si>
  <si>
    <t>Adicionar senha no e-mail</t>
  </si>
  <si>
    <t xml:space="preserve">Ligação - Marcar outra visita </t>
  </si>
  <si>
    <t>Abertura de chamado - Recepcao sem wi-fi + micro adm travado box: 0</t>
  </si>
  <si>
    <t>Site nowbuck não acessa</t>
  </si>
  <si>
    <t>Ligação - Não consegue abrir o Excel</t>
  </si>
  <si>
    <t>GOBSP</t>
  </si>
  <si>
    <t>Arquivo ost para pst</t>
  </si>
  <si>
    <t>Fazendo KK Vitangelo e Excel</t>
  </si>
  <si>
    <t>Criando e-mail juridico@</t>
  </si>
  <si>
    <t>Ligação - Config certificado digital</t>
  </si>
  <si>
    <t>Abertura de chamado - Substituir epson adm por outra box: separar</t>
  </si>
  <si>
    <t>Abertura de chamado - Instalar 2 máquinas novas box: 0</t>
  </si>
  <si>
    <t>Abertura de chamado - Interfone 1609 nao funciona box: 0</t>
  </si>
  <si>
    <t>Abertura de chamado - Configurar celular no aplicativo box: 0</t>
  </si>
  <si>
    <t>Abertura de chamado - Verif micro adm pc1 travado + internet do auditorio para evento de quarta 31/01 box: 0</t>
  </si>
  <si>
    <t>Devolver acesso na rede</t>
  </si>
  <si>
    <t>Passando arquivo .ost para .pst</t>
  </si>
  <si>
    <t>Ligação - Pediu para falar com Vitangelo sobre internet que ele solicitou</t>
  </si>
  <si>
    <t>Instalando certificado</t>
  </si>
  <si>
    <t>Trocando site pela hospedagem</t>
  </si>
  <si>
    <t>Abertura de chamado - Levar note 41754 + 2 fontes box: 0</t>
  </si>
  <si>
    <t>Abertura de chamado - Retirar micros box: 0</t>
  </si>
  <si>
    <t>Ligação - Pediu para verificar linha branca no micro da portaria</t>
  </si>
  <si>
    <t>Nerildo</t>
  </si>
  <si>
    <t>Nec Administradora</t>
  </si>
  <si>
    <t>Ligação - Problema em 2 Outlooks e 2 máquinas</t>
  </si>
  <si>
    <t>Config scanner 4070</t>
  </si>
  <si>
    <t>Imp 3150 imprimindo com zoom</t>
  </si>
  <si>
    <t>Marceu</t>
  </si>
  <si>
    <t>Ligação - Config mapeamento na rede em mac</t>
  </si>
  <si>
    <t>Abertura de chamado - Verif cam piscina off-line box: 0</t>
  </si>
  <si>
    <t>Abertura de chamado - CPU portaria 3 não liga + levar fonte atx 95,00 box: 0</t>
  </si>
  <si>
    <t>Isabella</t>
  </si>
  <si>
    <t>Abertura de chamado - Camera Sindico nao grava e esta fora do ar (Pediu pelo Nelson) box: 0</t>
  </si>
  <si>
    <t>Abertura de chamado - Levar toner brother 8480 box: separar</t>
  </si>
  <si>
    <t>Abertura de chamado - 3150 enroscando papel + levar tinta preta box: separar</t>
  </si>
  <si>
    <t>Ligação - Disse que está sem internet na ADM</t>
  </si>
  <si>
    <t>fiz testes e está ok em 2 micros</t>
  </si>
  <si>
    <t>Nec Condominios</t>
  </si>
  <si>
    <t>Ligação - Config Outlook com problema</t>
  </si>
  <si>
    <t>Ligação - Recuperar pasta excluida</t>
  </si>
  <si>
    <t>Abertura de chamado - Continuar mudanca do modem box: 0</t>
  </si>
  <si>
    <t>Esqueceu senha de usuário local</t>
  </si>
  <si>
    <t>Cadastrando tag para ap 304</t>
  </si>
  <si>
    <t>Verif config micro para upgrade</t>
  </si>
  <si>
    <t>Junior</t>
  </si>
  <si>
    <t>Ligação - 3150 com problema</t>
  </si>
  <si>
    <t>Passei para o Raphael dar continuidade</t>
  </si>
  <si>
    <t>Mickaelle</t>
  </si>
  <si>
    <t>Abertura de chamado - Verif micro sem identificar HD Av Santa Ines 815 ap 212b 951731125 Mickaelle box: 0</t>
  </si>
  <si>
    <t>Abertura de chamado - Instalar maquina da Luci financeiro 02/02 8:30 box: 0</t>
  </si>
  <si>
    <t>Abertura de chamado - Cerca eletrica disparando + programar facial box: 0</t>
  </si>
  <si>
    <t>Abertura de chamado - Substituir 2 micros config (hd 500gb i3 3240 4gb DDR3) box: separar</t>
  </si>
  <si>
    <t>Abertura de chamado - Visita tecnica projeto wifi 02/02 8:30 Nelson box: 0</t>
  </si>
  <si>
    <t>Abertura de chamado - Recarga de tinta preta Canon G6010 box: 1</t>
  </si>
  <si>
    <t>Perdeu acesso ao basis</t>
  </si>
  <si>
    <t>Instalar 3250 via wi-fi</t>
  </si>
  <si>
    <t>Diba</t>
  </si>
  <si>
    <t>Ligação - Perguntou sobre alugar espaço da Revisa</t>
  </si>
  <si>
    <t>Crisitano</t>
  </si>
  <si>
    <t>LifePag Tea</t>
  </si>
  <si>
    <t>Colocando dominio na hospeagem</t>
  </si>
  <si>
    <t>Não pagou o dominio</t>
  </si>
  <si>
    <t>E-mail parou de enviar</t>
  </si>
  <si>
    <t>Config Outlook na máquina</t>
  </si>
  <si>
    <t>Ligação - Internet parou</t>
  </si>
  <si>
    <t>Pasta publico parou</t>
  </si>
  <si>
    <t>Ligação - Pediu informações sobre contrato</t>
  </si>
  <si>
    <t>Instalar certificado a1</t>
  </si>
  <si>
    <t>Instalar 3250 epson</t>
  </si>
  <si>
    <t>Ligação - Excluiu uma pasta do servidor</t>
  </si>
  <si>
    <t>Abertura de chamado - Repor todas as tintas 3250 box: separar</t>
  </si>
  <si>
    <t>Abertura de chamado - Acompanhamento 19/02 9:00 Vitangelo ou Silvio box: 0</t>
  </si>
  <si>
    <t>Abertura de chamado - Substituir cabo vga deixando monitor verde (levar hdmi) box: separar</t>
  </si>
  <si>
    <t>Abertura de chamado - Internet parou box: 0</t>
  </si>
  <si>
    <t>Abertura de chamado - Verif instabilidade dos roteadores instalados + liberar rede no mac do Marceu e Molina + criar pasta assessoria box: 0</t>
  </si>
  <si>
    <t>Abertura de chamado - Orç para substituicao do cabo da fechadura pro porteiro box: 0</t>
  </si>
  <si>
    <t>Abertura de chamado - Trocar facial e ligar no Brasilia box: 0</t>
  </si>
  <si>
    <t>Abertura de chamado - Config ata + ensinar porteiro a add morador box: 0</t>
  </si>
  <si>
    <t>Abertura de chamado - Substituir 4020 + levar 1102 para teste box: 0</t>
  </si>
  <si>
    <t>Abertura de chamado - Levar cracha box: raphael</t>
  </si>
  <si>
    <t>Abertura de chamado - note OS 41906 - Articon - vai para WL</t>
  </si>
  <si>
    <t>Ligação - Tentando recuperar arquivo excluido</t>
  </si>
  <si>
    <t>Pasta não acessa na rede</t>
  </si>
  <si>
    <t>Sai e entrei</t>
  </si>
  <si>
    <t>Ligação - Pediu devolutiva da OS 41482</t>
  </si>
  <si>
    <t>Ligação - Ligação internacional não funciona</t>
  </si>
  <si>
    <t>Agua Fria</t>
  </si>
  <si>
    <t>Ligação - Pediu para falar com o Sr Walter</t>
  </si>
  <si>
    <t>Michelle</t>
  </si>
  <si>
    <t>Ligação - Liberacao de DVR + e-mails</t>
  </si>
  <si>
    <t>Ligação - Dando suporte para instalar 4020</t>
  </si>
  <si>
    <t>Reconfig e-mail no Outlook</t>
  </si>
  <si>
    <t>Ligação - Disse que é bom levar equipamento de rede</t>
  </si>
  <si>
    <t>Abertura de chamado - Levar notebook para troca + troca de ssd e 3 memorias para upgrade box: 4</t>
  </si>
  <si>
    <t xml:space="preserve">Upgrade de memória ram + ssd </t>
  </si>
  <si>
    <t>Não reconhece saida de audio</t>
  </si>
  <si>
    <t>Encerrou meu acsso</t>
  </si>
  <si>
    <t>Removendo moradores do apto 211</t>
  </si>
  <si>
    <t>Abertura de chamado - Verif inf servidor + micro recepcao lento box: 0</t>
  </si>
  <si>
    <t>Recuperando pasta excluida</t>
  </si>
  <si>
    <t>Ligação - Liberando acesso ao servidor</t>
  </si>
  <si>
    <t>Abertura de chamado - Terminar inventario box: 0</t>
  </si>
  <si>
    <t>Michely</t>
  </si>
  <si>
    <t>Tirar notificação do Google</t>
  </si>
  <si>
    <t>Silvio e Vitangelo</t>
  </si>
  <si>
    <t>Lista de pendencia</t>
  </si>
  <si>
    <t>Ligação - Devolutiva da OS 41720</t>
  </si>
  <si>
    <t>Ligação - Verif gravacao no DVR do dia 29 9 horas que nao aparece para eles box: 0</t>
  </si>
  <si>
    <t>Abertura de chamado - Verif gravacao no DVR do dia 29 9 horas que nao aparece para eles box: 0</t>
  </si>
  <si>
    <t>Evo Cardoso de Almeida 552</t>
  </si>
  <si>
    <t>Abertura de chamado - 3150 falhando para imprimir box: 0</t>
  </si>
  <si>
    <t>Abertura de chamado - Recarga tintas 3250 e 3150 box: separar</t>
  </si>
  <si>
    <t>Abertura de chamado - Abastecer tintas impressora L3250 contrato 932 box: separar</t>
  </si>
  <si>
    <t>Abertura de chamado - Verif Epson não imprimindo + roteadores trocando ip box: 0</t>
  </si>
  <si>
    <t>Abertura de chamado -  2 ricoh com problema, troca de peca e uma demorando muito para imprimir (mova) box: 0</t>
  </si>
  <si>
    <t>Fisio Med 950</t>
  </si>
  <si>
    <t>Abertura de chamado - Levar toner para impressoras box: separar</t>
  </si>
  <si>
    <t>Abertura de chamado - 4070 enroscando papel e indicando sem papel box: separar</t>
  </si>
  <si>
    <t>Abertura de chamado - Trocar fonte central de interfone e instalar box: 0</t>
  </si>
  <si>
    <t>Atendido já?</t>
  </si>
  <si>
    <t>Abertura de chamado - Telefone da secretaria nao sai som box: 0</t>
  </si>
  <si>
    <t>Abertura de chamado - Colar licença win10 no micro da adm box: em cima</t>
  </si>
  <si>
    <t>Abertura de chamado - Levar HD para o servidor box: 5</t>
  </si>
  <si>
    <t>Abertura de chamado - Cameras do elevador off-line dps da chuva box: 0</t>
  </si>
  <si>
    <t>Dom Pedro</t>
  </si>
  <si>
    <t>Abertura de chamado - Concluir instalacao e levar nobreak box: SMS1200 box: frente</t>
  </si>
  <si>
    <t>Abertura de chamado - Passar cabo de rede e telefone apto 8 box: 0</t>
  </si>
  <si>
    <t>Abertura de chamado - Verificar duas máquinas + uma máquina está travando tudo e a outra não abre o google Chrome, está lento box: 0</t>
  </si>
  <si>
    <t>Abertura de chamado - Camera ip não funciona box: 0</t>
  </si>
  <si>
    <t>Abertura de chamado - Analise para adicionar 3 ramais fisicos e na central box: 0</t>
  </si>
  <si>
    <t>Ligação - Imp rh conosco + locamos uma</t>
  </si>
  <si>
    <t>Abertura de chamado - Samsung 4070 escaneando com mancha preta + devolutiva da lexmark OS box: levar adf</t>
  </si>
  <si>
    <t>Adicionando na hospedagem</t>
  </si>
  <si>
    <t>Ligação - PDF nao abre</t>
  </si>
  <si>
    <t>Ligação - Aplicativos do Windows não abrem + config OneDrive</t>
  </si>
  <si>
    <t>Arnaldo Zain 006 120 198 70 +55 11 998001440 (acessei 13:22) 13:23 13:42 pausa micro reiniciando 14:02 14:06 reiniciando 14:09 voltando 14:30 - 14:45 14:55</t>
  </si>
  <si>
    <t>Instalar 4070</t>
  </si>
  <si>
    <t>Caixas de som não saem som</t>
  </si>
  <si>
    <t>i5 7400 8gb DDR4 ssd 240 gpu 630</t>
  </si>
  <si>
    <t>Abertura de chamado - Entrega de toner hp 1102 box: separar</t>
  </si>
  <si>
    <t>Ana Silvia</t>
  </si>
  <si>
    <t>Ligação - 995828798 referente a casa de locacao Capitao Alberto Mendes Junior 419 Maria de Lurdes da Silva</t>
  </si>
  <si>
    <t>Abertura de chamado - Retirar 2 note prontos + 1 sem reparo R$150 box: 0</t>
  </si>
  <si>
    <t>Abertura de chamado - Adicionar ramais com suporte do Rubens box: 0</t>
  </si>
  <si>
    <t>Abertura de chamado - Upgrade de memória ram DDR4 note e micro para Vicente + bkp de pst para hd externo e servidor + organizar cabos + levar OS 41941 box: separar</t>
  </si>
  <si>
    <t>Abertura de chamado - 05/02 Instalar 2 pontos de rede box: 0</t>
  </si>
  <si>
    <t>Config no outlook e-mail financeiro</t>
  </si>
  <si>
    <t>Ligação - Verif quais contas do Office estao ativas</t>
  </si>
  <si>
    <t>Ligação - Liberando VPN</t>
  </si>
  <si>
    <t>Ligação - Ligou sobre atendimento</t>
  </si>
  <si>
    <t>Abertura de chamado - Verif note que nao liga e fazer limpeza em Epson box: 0</t>
  </si>
  <si>
    <t xml:space="preserve">Ligação - Config Digifort </t>
  </si>
  <si>
    <t>Está dando 0 de fps e trava</t>
  </si>
  <si>
    <t>Abertura de chamado - Separar 2 notes i5 para o financeiro box: 0</t>
  </si>
  <si>
    <t>Tania Oliton</t>
  </si>
  <si>
    <t>Abertura de chamado - Retirar imp locado box: 0</t>
  </si>
  <si>
    <t>Abertura de chamado - 4020 obstruindo papel sem parar box: 0</t>
  </si>
  <si>
    <t>Abertura de chamado - Finalizar inventario + instalacao cameras box: 0</t>
  </si>
  <si>
    <t>Abertura de chamado - Finalizar antenas e comecar inst catracas 05/02 box: 0</t>
  </si>
  <si>
    <t>Abertura de chamado - Instalacao de keystone e conectorizacao de cabos box: 0</t>
  </si>
  <si>
    <t>Abertura de chamado - Entregar 3250 box: em frente</t>
  </si>
  <si>
    <t>Abertura de chamado -  Fazer mp geral 05/02 8:30 box: 0</t>
  </si>
  <si>
    <t>Limpando cache para config idsecure</t>
  </si>
  <si>
    <t>Arrumando material para atendimento</t>
  </si>
  <si>
    <t>Neusa</t>
  </si>
  <si>
    <t>Abertura de chamado - Levar toner de 4070 box: separar</t>
  </si>
  <si>
    <t>Usuario trocou de senha e nao entra</t>
  </si>
  <si>
    <t>Ligação - Cobrou atendimento e impressora</t>
  </si>
  <si>
    <t>Ligação - Disse que o telefone não está funcionando</t>
  </si>
  <si>
    <t>Temos um chamado para hoje lá</t>
  </si>
  <si>
    <t>PDF nao abre</t>
  </si>
  <si>
    <t>Ligação - Note desligando de noite</t>
  </si>
  <si>
    <t>Pedro Financeiro</t>
  </si>
  <si>
    <t>Abertura de chamado - Internet trocando ip box: 0</t>
  </si>
  <si>
    <t>Cond Terras de Santana</t>
  </si>
  <si>
    <t>Ajuda para achar modulo ip guarita</t>
  </si>
  <si>
    <t>Ligação - Está sem e-mail de 2022</t>
  </si>
  <si>
    <t>Ligação - Micro está bloquedo</t>
  </si>
  <si>
    <t>Ligação - Está sem licença do Office</t>
  </si>
  <si>
    <t>Eupidio</t>
  </si>
  <si>
    <t>Ele está no almoço</t>
  </si>
  <si>
    <t>Abertura de chamado - Maq Amanda nao navega box: 0</t>
  </si>
  <si>
    <t>William</t>
  </si>
  <si>
    <t>Cond Vivaz</t>
  </si>
  <si>
    <t>Abertura de chamado - Verif internet do condominio box: 0</t>
  </si>
  <si>
    <t>Abertura de chamado - Levar note OS 41153 reprovado box: 5</t>
  </si>
  <si>
    <t>Ligação - Micro de banco bloqueado Patricia financeiro box: separar</t>
  </si>
  <si>
    <t>Abertura de chamado - Levar aparelho ip para Rubens configurar box: 0</t>
  </si>
  <si>
    <t>Abertura de chamado - Camera lobby, camera cancela e 5 cameras estao off-line + biometria saida pedestre nao le cartao box: 0</t>
  </si>
  <si>
    <t>Verificando la Ville fora</t>
  </si>
  <si>
    <t>Anne</t>
  </si>
  <si>
    <t>Ligação - Office não ativado</t>
  </si>
  <si>
    <t>Verif DVR sem gravar</t>
  </si>
  <si>
    <t>Ligação - Verif cam de piscina</t>
  </si>
  <si>
    <t>Ligação - Emissor de notas parou</t>
  </si>
  <si>
    <t>Ligação - Ajudando a atualizar aplicativo de banco</t>
  </si>
  <si>
    <t>Ligação - Maquina travou</t>
  </si>
  <si>
    <t>Ligação - Abertura de chamado sobre interfone portaria sem funcionar</t>
  </si>
  <si>
    <t>Fisio</t>
  </si>
  <si>
    <t>Instalar HP 1102</t>
  </si>
  <si>
    <t>Disse que precisava fazer fechamento</t>
  </si>
  <si>
    <t>Ligação - Outlook web não entra</t>
  </si>
  <si>
    <t>Abertura de chamado - Levar fonte para AIO box: mesa Pedro</t>
  </si>
  <si>
    <t>Ligação - Transferir pastas</t>
  </si>
  <si>
    <t>Vai ligar a outra máquina</t>
  </si>
  <si>
    <t>Abertura de chamado - Levar fonte de dell note trocada box: Visto Leste</t>
  </si>
  <si>
    <t>Abertura de chamado - Verif relogio de ponto sem rede box: 0</t>
  </si>
  <si>
    <t>Ligação - Disse que note está desligado</t>
  </si>
  <si>
    <t>Impressora parou HP MFP M28</t>
  </si>
  <si>
    <t>Ligação - Transferencia de note</t>
  </si>
  <si>
    <t>Estou com atendimentos e marquei para depois</t>
  </si>
  <si>
    <t>Ligação - 3 maquinas nao acessam rede do servidor</t>
  </si>
  <si>
    <t>Ligação - Usuario nao aparece para login</t>
  </si>
  <si>
    <t>Ligação - Cobrou pelo atendimento</t>
  </si>
  <si>
    <t>Transferencia de arquivos</t>
  </si>
  <si>
    <t>Pasta compartilhada nao da para acessar</t>
  </si>
  <si>
    <t>Ligação - Pediu para falar com o Lucio</t>
  </si>
  <si>
    <t>Abertura de chamado - Levar note de OS 41292 box: laboratorio</t>
  </si>
  <si>
    <t>Abertura de chamado - Levar toner 85a m1212 R$85,00 box: 5</t>
  </si>
  <si>
    <t>Abertura de chamado - Camera parquinho + note cameras desligando + levar ssd 240 235,00 e 480 295,00 pre aprovados box: separar</t>
  </si>
  <si>
    <t>Nec</t>
  </si>
  <si>
    <t>Abertura de chamado - Verif config de acesso aos servidores box: 0</t>
  </si>
  <si>
    <t>Abertura de chamado - levar toner HP M1120 box: em cima</t>
  </si>
  <si>
    <t>Abertura de chamado  - Maquina travou na sala do Helio (procurar Elizangela) box: 0</t>
  </si>
  <si>
    <t>Abertura de chamado - Levar toner Epson 5290 box: separar</t>
  </si>
  <si>
    <t>Abertura de chamado - Para sab reconfig roteadores TEA e FISIOMED trocando ip box: 0</t>
  </si>
  <si>
    <t>Deixei recuperando 28gb que ela solicitou</t>
  </si>
  <si>
    <t>Wellington ACM</t>
  </si>
  <si>
    <t>Instalar Office em note de Anadir</t>
  </si>
  <si>
    <t>Micro nao acessa VPN</t>
  </si>
  <si>
    <t>Abertura de chamado - Retorno troca pecas imp + troca de placa pabx box: Marcelo</t>
  </si>
  <si>
    <t>Tirar hibernacao do micro</t>
  </si>
  <si>
    <t>Abertura de chamado - Definir transferencia de hospedagem</t>
  </si>
  <si>
    <t>Config impressora USB</t>
  </si>
  <si>
    <t>Cadastrar facial</t>
  </si>
  <si>
    <t>Impressora 3250 não imprime</t>
  </si>
  <si>
    <t>Alfonso DLC</t>
  </si>
  <si>
    <t>Abertura de chamado - Troca de aparelhos para ip giga grandstream 360,00x6 a base de troca box: separar</t>
  </si>
  <si>
    <t>Abertura de chamado - ADM e P1 estao sem internet box: 0</t>
  </si>
  <si>
    <t>Shirley</t>
  </si>
  <si>
    <t>Cadastrando 2 moradores para ap 510</t>
  </si>
  <si>
    <t>Verif imps que pararam de imprimir</t>
  </si>
  <si>
    <t>Fisiomed Sao Miguel</t>
  </si>
  <si>
    <t>Config 2 imp em maquina nova</t>
  </si>
  <si>
    <t>Alzina</t>
  </si>
  <si>
    <t>Abertura de chamado - 8/2 8:30 Instalar HP C4795 no wi-fi e em note, pc e celular HT 190,00 box: 0</t>
  </si>
  <si>
    <t>Abertura de chamado - Impressora rh manchando samsung 4070 box: separar</t>
  </si>
  <si>
    <t>Maquina lenta</t>
  </si>
  <si>
    <t>Config e-mail no Outlook + mp em 2 notes</t>
  </si>
  <si>
    <t>Não me passou a segunda maquina</t>
  </si>
  <si>
    <t>Ligação - Pediu para falar com o responsavel pela OS deles aqui</t>
  </si>
  <si>
    <t>Ligação - Barra de tarefas mudou de lugar</t>
  </si>
  <si>
    <t>Ligação - Quer devolutiva sobre 2 imp de OS</t>
  </si>
  <si>
    <t>Ligação - Config usuario novo em maquina para Karina</t>
  </si>
  <si>
    <t>nova 648 489 290 velha 574 438 707</t>
  </si>
  <si>
    <t>Casio</t>
  </si>
  <si>
    <t>Ligação - Está um micro que fica piscando monitor</t>
  </si>
  <si>
    <t>Limpando backups antigos</t>
  </si>
  <si>
    <t>Fazendo relacao de e-mails</t>
  </si>
  <si>
    <t>Suzana</t>
  </si>
  <si>
    <t>Ligação - Notebook nao apresenta video</t>
  </si>
  <si>
    <t>Ligação - Explicar sobre hospedagem</t>
  </si>
  <si>
    <t>E-mail - Trocar e-mail do hostgator dele</t>
  </si>
  <si>
    <t>Ligação - BKP do sistema + Micro dela nao abre foto</t>
  </si>
  <si>
    <t>Ligação - Trocar e-mail do hostgator dele</t>
  </si>
  <si>
    <t>Abertura de chamado - Verif cam off-line box: 0</t>
  </si>
  <si>
    <t>Abertura de chamado - 6 cameras estao off-line inclusive cam entrada e saida pedestre</t>
  </si>
  <si>
    <t>Abertura de chamado - Tirar placa de 5210 nossa para Clube Esperia box: separar</t>
  </si>
  <si>
    <t>Abertura de chamado - Acompanhar evento 18/02 box: 0</t>
  </si>
  <si>
    <t>Abertura de chamado - Cerca eletrica com problema bo</t>
  </si>
  <si>
    <t>Abertura de chamado - Configurar Ura Rubens box: 0</t>
  </si>
  <si>
    <t>Abertura de chamado - Emprestimo de notebook para upgrade de seguranca bancaria</t>
  </si>
  <si>
    <t>Abertura de chamado - Emprestimo de notebook para upgrade de seguranca bancaria + Verif note que nao funciona cabo de rede</t>
  </si>
  <si>
    <t>VIVAZ</t>
  </si>
  <si>
    <t>Abertura de chamado - Realizar troca da camera do elevador torre 3 por uma mais atual camera dome box: 4</t>
  </si>
  <si>
    <t>Abertura de chamado - Levar cabo de energia e usb para imp HP M135A box: separar</t>
  </si>
  <si>
    <t>Ligação - Config novo usuario</t>
  </si>
  <si>
    <t>Ligação - Epson da recepcao nao imprime</t>
  </si>
  <si>
    <t>591 880 457</t>
  </si>
  <si>
    <t>Ligação - Perguntou se tem como fazer desconto no valor de hora tecnica</t>
  </si>
  <si>
    <t>Ligação - Note dell com tela piscando e sem tecla</t>
  </si>
  <si>
    <t>Cameras nao estao gravando</t>
  </si>
  <si>
    <t>Mirelly</t>
  </si>
  <si>
    <t>Danilo (Addex)</t>
  </si>
  <si>
    <t>Fazer MP em note</t>
  </si>
  <si>
    <t>Note que comprou está na garantia e lento</t>
  </si>
  <si>
    <t>Ligação - Config HP m428 na rede em 4 maquinas</t>
  </si>
  <si>
    <t>Corel Draw nao pinta</t>
  </si>
  <si>
    <t>Garu</t>
  </si>
  <si>
    <t>Configurando 2 e-mails no Outlook</t>
  </si>
  <si>
    <t>Verif config de note lenovo</t>
  </si>
  <si>
    <t>Nathalia</t>
  </si>
  <si>
    <t>Config Samsung 4070</t>
  </si>
  <si>
    <t>Na realidade, as 2 licenças estao vencidas</t>
  </si>
  <si>
    <t>Ligação - Devolutiva da OS 41776</t>
  </si>
  <si>
    <t>Config maq nova</t>
  </si>
  <si>
    <t>Ligação - Pediu para configurar Whatsapp corporativo</t>
  </si>
  <si>
    <t>Criando pasta na rede</t>
  </si>
  <si>
    <t>Morada dos Passaros</t>
  </si>
  <si>
    <t>Ligação - Verif OS 2 nobreak 42015</t>
  </si>
  <si>
    <t>Enviando cadastros de clientes</t>
  </si>
  <si>
    <t>Ligação - E-mail dando como cheio</t>
  </si>
  <si>
    <t>Ligação - Passei para o Silvio</t>
  </si>
  <si>
    <t>Config e-mail dela no Outlook</t>
  </si>
  <si>
    <t>Config impressora</t>
  </si>
  <si>
    <t>Ligação - E-mail triplicando</t>
  </si>
  <si>
    <t>Criando e-mail reinaldo@</t>
  </si>
  <si>
    <t>Config e-mail de imap para POP</t>
  </si>
  <si>
    <t>Ligação - Perguntou se fazemos manutencao de imp</t>
  </si>
  <si>
    <t>Ligação - Ensinando a configurar Office</t>
  </si>
  <si>
    <t>Ligação - Referente a OS 42087</t>
  </si>
  <si>
    <t>Abertura de chamado - Ap2 sem internet 9 horas 10/02 box: 0</t>
  </si>
  <si>
    <t>Abertura de chamado - Instalar roteadores + verif telefone sem alcance box: 0</t>
  </si>
  <si>
    <t>Abertura de chamado - Reuniao 15/02 8 box: 0</t>
  </si>
  <si>
    <t>Abertura de chamado - Config Whatsapp corporativo 14/02 8:30 box: 0</t>
  </si>
  <si>
    <t>Google não abre</t>
  </si>
  <si>
    <t>15:02 até 15:17 atendimento voltei 15:21</t>
  </si>
  <si>
    <t>Ligação - Recepcao está sem linha externa</t>
  </si>
  <si>
    <t>2160 2162 2164 2161 2163 2165</t>
  </si>
  <si>
    <t>Ligação - Atualizar sistema</t>
  </si>
  <si>
    <t>Mudando senha Google</t>
  </si>
  <si>
    <t>Config e-mail de IMAP para POP</t>
  </si>
  <si>
    <t>WJ</t>
  </si>
  <si>
    <t>Abertura de chamado - Reuniao ACM 15/02 14:00 box: 0</t>
  </si>
  <si>
    <t>Abertura de chamado - Reuniao 15/02 15:00 Rever contratos box: 0</t>
  </si>
  <si>
    <t>Abertura de chamado - Retirar unidade de fusao 5210 devolver p Prime box: 0</t>
  </si>
  <si>
    <t>PS Computer</t>
  </si>
  <si>
    <t>Abertura de chamado - Retirar mac 14/02 e entregar Brizola Vernon (testar no local de retirada) box: 0</t>
  </si>
  <si>
    <t>Abertura de chamado - Levar mac para Brizola 14/02 box: 0</t>
  </si>
  <si>
    <t>Ligação - Config acesso rápido para área de trabalho</t>
  </si>
  <si>
    <t>Ligação - Falar como passar de imap para pop em Outlook</t>
  </si>
  <si>
    <t>Sem espaço no HD</t>
  </si>
  <si>
    <t>Ligação - Pediu para confirar novo usuário</t>
  </si>
  <si>
    <t>Ligação - Instalar Office em nova máquina</t>
  </si>
  <si>
    <t>E-mail não envia e nem recebe</t>
  </si>
  <si>
    <t>Ponto não carrega</t>
  </si>
  <si>
    <t>Ponto precisa estar na rede com espaço e .15</t>
  </si>
  <si>
    <t>Não tive retorno e nem permissao para mexer</t>
  </si>
  <si>
    <t>Ligação - 7 cameras de hall off-line</t>
  </si>
  <si>
    <t>Rede pacientes sem internet</t>
  </si>
  <si>
    <t>Ligação - Internet está lenta</t>
  </si>
  <si>
    <t>Abertura de chamado - Verif internet do note do ponto + wi-fi oscilando box: 0</t>
  </si>
  <si>
    <t>Abertura de chamado - 7 cameras de hall off-line box: 0</t>
  </si>
  <si>
    <t>Abertura de chamado - Verif nobreak da ressonancia box: 0</t>
  </si>
  <si>
    <t>Abertura de chamado - Retirar HD box: 0</t>
  </si>
  <si>
    <t>Abertura de chamado - Quarto sem internet Av Nova Cantareira, 3924 - Rua 3 - Casa 3 box: 0</t>
  </si>
  <si>
    <t>Telefone parou</t>
  </si>
  <si>
    <t>Config VPN para Simone</t>
  </si>
  <si>
    <t>Cadastrando facial ap 104</t>
  </si>
  <si>
    <t>Ligação - Passando driver correto de ricoh mp2051 para Windows XP</t>
  </si>
  <si>
    <t>Ligação - Sem acesso em M4070</t>
  </si>
  <si>
    <t>Ligação - Pediu para instalar uma Ricoh C2051 em windows xp</t>
  </si>
  <si>
    <t>Não é compatível</t>
  </si>
  <si>
    <t>Liberando pasta evo para ele</t>
  </si>
  <si>
    <t>Abertura de chamado - Retirar maquina que nao liga box: 0</t>
  </si>
  <si>
    <t>Abertura de chamado - Impressora 4070 enroscando papel, substituir? box: 0</t>
  </si>
  <si>
    <t>Cassio</t>
  </si>
  <si>
    <t xml:space="preserve">Ligação - Pediu para falar com o tecnico que atendeu OS 42067 </t>
  </si>
  <si>
    <t>OS 41927</t>
  </si>
  <si>
    <t>Ligação - Pediu devolutiva do celular dela</t>
  </si>
  <si>
    <t>Wandra</t>
  </si>
  <si>
    <t>Outlook trabalhando off-line</t>
  </si>
  <si>
    <t>Ligação - Alarme desativado</t>
  </si>
  <si>
    <t>Config e-mail + pst</t>
  </si>
  <si>
    <t>Evo Obra Conselheiro Moreira 120</t>
  </si>
  <si>
    <t>Ligação - Solicitou limpeza na Epson locaad</t>
  </si>
  <si>
    <t>Ligação - Pediu uma fonte de Dell para Comprar</t>
  </si>
  <si>
    <t>Ligação - Pediu para falar com o Wellington</t>
  </si>
  <si>
    <t>Foi confirmar senha do Office</t>
  </si>
  <si>
    <t>Liberando pasta evo para ela</t>
  </si>
  <si>
    <t>Relogio de ponto não funciona</t>
  </si>
  <si>
    <t>Config Office novo usuario</t>
  </si>
  <si>
    <t>Config e-mail + site nao entra</t>
  </si>
  <si>
    <t>Ligação - Pediu para falar com o responsável</t>
  </si>
  <si>
    <t>Ligação - Disse que o técnico da Vivo quer informações da rede</t>
  </si>
  <si>
    <t>OBRA Evo</t>
  </si>
  <si>
    <t>Abertura de chamado - Substituir Epson 4150 box: separar</t>
  </si>
  <si>
    <t>Abertura de chamado - 2 cam + 2 caixas + poe + caixa de cabo para piscina box: separar</t>
  </si>
  <si>
    <t>Sem acesso na pasta Audaces</t>
  </si>
  <si>
    <t>Ligação - Verif micro que nao abre imagem</t>
  </si>
  <si>
    <t>Ligação - Imp mudando de cor HP 2136</t>
  </si>
  <si>
    <t>Ligação - Cadastro facial 211</t>
  </si>
  <si>
    <t>Luiz Henrique</t>
  </si>
  <si>
    <t xml:space="preserve">Ligação - Atendimento de hora técnica R$190,00 - Converter arquivos de jpg para pdf com 300dpi </t>
  </si>
  <si>
    <t>Ligação - Levar placa de rede e config internet claro box: separar</t>
  </si>
  <si>
    <t>Cadastrar facial ap 211</t>
  </si>
  <si>
    <t>Gabrielli</t>
  </si>
  <si>
    <t>Abertura de chamado - Substituir 3150 enroscando papel box: 0</t>
  </si>
  <si>
    <t>Config usuario na maquina</t>
  </si>
  <si>
    <t>Ligação - Disse que recebeu um e-mail fisico de hospedagem</t>
  </si>
  <si>
    <t>Pedi para me enviar foto dele</t>
  </si>
  <si>
    <t>Config assinatura de e-mail em 2 micros</t>
  </si>
  <si>
    <t>Não deu retorno do 2 micro</t>
  </si>
  <si>
    <t>Ligação - Pediu para configurar telefone grandstream no ramal 1047</t>
  </si>
  <si>
    <t>PortoBello</t>
  </si>
  <si>
    <t>Fazer limpeza Epson 4150 + config scanner</t>
  </si>
  <si>
    <t>Ligação - Disse que chegou o cartucho de tinta</t>
  </si>
  <si>
    <t>Ligação - Pediu para falar com o técnico responsável</t>
  </si>
  <si>
    <t>Ligação - Pediu para falar com o responsável do Nube</t>
  </si>
  <si>
    <t>Abertura de chamado - Verif imp hp 2376 sem papel e sem tinta preta box: 0</t>
  </si>
  <si>
    <t>Abertura de chamado - Imp mudando de cor quando imprime HP 2136 box: 0</t>
  </si>
  <si>
    <t>Ligação - Perguntou se o técnico iria hoje</t>
  </si>
  <si>
    <t>Ligação - Instalar Corel Draw</t>
  </si>
  <si>
    <t>Ligação - Alterar assinatura de e-mail do gmail</t>
  </si>
  <si>
    <t>Fisiomed Aba</t>
  </si>
  <si>
    <t>Ligação - Pediu para falar com o VItangelo, pois estao sem internet</t>
  </si>
  <si>
    <t>Ligação - Pediu para config novo usuario</t>
  </si>
  <si>
    <t>Abertura de chamado - Verif cameras off-line box: 0</t>
  </si>
  <si>
    <t>Abertura de chamado - Vila Maria Imp mudando de cor quando imprime HP 2136 box: 0</t>
  </si>
  <si>
    <t>Cond Rosa</t>
  </si>
  <si>
    <t>Abertura de chamado - Config internet VIVO instalada 17/02 box: 0</t>
  </si>
  <si>
    <t>Abertura de chamado - Instalacao de ubiquit e udm 20/01 8:30 box: frente</t>
  </si>
  <si>
    <t>Abertura de chamado - Retirar biometria e switch de calha insalubre</t>
  </si>
  <si>
    <t>Abertura de chamado - Recarga preto Epson 3110 recepcao box: separar</t>
  </si>
  <si>
    <t>Abertura de chamado - Fazer manut voipacm + limpeza + pasta termica 17/02 box: 0</t>
  </si>
  <si>
    <t>Abertura de chamado - Verif ponto não carregando entradas box: 0</t>
  </si>
  <si>
    <t>Abertura de chamado - Levar imp compativel com Win XP - HP 1102 box: 0</t>
  </si>
  <si>
    <t xml:space="preserve"> Abertura de chamado - 20/02 11:00 Instalacao do servidor + levar baterias nobreak box: 5</t>
  </si>
  <si>
    <t xml:space="preserve">Abertura de chamado - Nelson acompanhar Pedro na inst de antena 21/02 box: 0 </t>
  </si>
  <si>
    <t>Ligação - Maq sem internet</t>
  </si>
  <si>
    <t>Fazendo KK</t>
  </si>
  <si>
    <t>Ed Luciiana</t>
  </si>
  <si>
    <t xml:space="preserve">Ligação - Imp sem funcionar cartucho </t>
  </si>
  <si>
    <t>Fisiomed Prime 956</t>
  </si>
  <si>
    <t>Abertura de chamado - Sem internet apos troca de modem box: 0</t>
  </si>
  <si>
    <t>OS 42129</t>
  </si>
  <si>
    <t>Fazendo teste no notebook</t>
  </si>
  <si>
    <t>Benedetti Consultoria</t>
  </si>
  <si>
    <t>Abertura de chamado - Segunda 19/02 8:30 mp geral box: 0</t>
  </si>
  <si>
    <t>Porto Bello</t>
  </si>
  <si>
    <t>Abertura de chamado - Fazer limpeza em Epson 4150 box: 0</t>
  </si>
  <si>
    <t>Abertura de chamado - Retirar impressora, disse que quer fim de locacao box: 0</t>
  </si>
  <si>
    <t>Abertura de chamado - Recarga preto 3250</t>
  </si>
  <si>
    <t>Abertura de chamado - Pegar config + anydesk + info sobre office + onedrive 2 micro recepcao e 2 adm box: 0</t>
  </si>
  <si>
    <t>Abertura de chamado - Entregar OS 42058 micro + recarga de tinta 3 imp 544 + 1 imp 644 box: lab</t>
  </si>
  <si>
    <t>Ligação - Scanner não abre imagem sem bimap</t>
  </si>
  <si>
    <t>Ligação - Perguntou se iremos hoje</t>
  </si>
  <si>
    <t>Ligação - Portao -1 não libera pelo cracha box: 0</t>
  </si>
  <si>
    <t>Ligação - Pediu para atender sobre Outlook</t>
  </si>
  <si>
    <t>Disse da fila de atendimento</t>
  </si>
  <si>
    <t>Ligação - Perguntou se fazemos manutencao em AIO</t>
  </si>
  <si>
    <t>Abertura de chamado - Realizar inventario completo box: 0</t>
  </si>
  <si>
    <t>E-mail - Criar 2 e-mails</t>
  </si>
  <si>
    <t>Abertura de chamado - Portao -1 não libera pelo cracha box: 0</t>
  </si>
  <si>
    <t>Fisiomed Sao Florencio 950</t>
  </si>
  <si>
    <t>Instalar imp em micros</t>
  </si>
  <si>
    <t>Vitangelo assumiu</t>
  </si>
  <si>
    <t>Ligação - Config Outlook não recebendo e-mail</t>
  </si>
  <si>
    <t>Fazendo planilha de Office</t>
  </si>
  <si>
    <t>La ville</t>
  </si>
  <si>
    <t>Ligação - Cadastro apto 41</t>
  </si>
  <si>
    <t>RUI</t>
  </si>
  <si>
    <t>Ligação - Confirmar sobre OS 42003</t>
  </si>
  <si>
    <t>Ligação - Usuário não entra</t>
  </si>
  <si>
    <t>Ligação - Facial p3 parado box: 0</t>
  </si>
  <si>
    <t>Verif config do driver da Nvidia</t>
  </si>
  <si>
    <t>colocar kk</t>
  </si>
  <si>
    <t>Abertura de chamado - Facial p3 parado box: 0</t>
  </si>
  <si>
    <t>Abertura de chamado - 3 cameras off-line rua, terreo e s1 box: 0</t>
  </si>
  <si>
    <t>No-ip</t>
  </si>
  <si>
    <t>Gerar link para pagamento</t>
  </si>
  <si>
    <t>Abertura de chamado - Verif portao + levar placa de motor de portao box: 0</t>
  </si>
  <si>
    <t>Abertura de chamado - Levar debitos para acerto + verif imp box: 0</t>
  </si>
  <si>
    <t>Inglesa Taliba</t>
  </si>
  <si>
    <t>Abertura de chamado - Inst cam lavanderia box: 0</t>
  </si>
  <si>
    <t>Abertura de chamado - Levar fonte atx R$95,00 para call center box: separar</t>
  </si>
  <si>
    <t>Eli</t>
  </si>
  <si>
    <t>OS 42149</t>
  </si>
  <si>
    <t>Ligação - Quer saber sobre a OS</t>
  </si>
  <si>
    <t>Config 2 pastas de rede em micro</t>
  </si>
  <si>
    <t>Config Outlook + Locaweb</t>
  </si>
  <si>
    <t>Talkmi</t>
  </si>
  <si>
    <t>Reunião com Talkmi</t>
  </si>
  <si>
    <t>Liberar acesso nas pastas</t>
  </si>
  <si>
    <t>Ligação - Impressora saindo ao contrário</t>
  </si>
  <si>
    <t>Fisio Med Prime 950</t>
  </si>
  <si>
    <t>Ligação - Não consegue acessar o webmail</t>
  </si>
  <si>
    <t>Claudia Regina</t>
  </si>
  <si>
    <t>Particular com comodato</t>
  </si>
  <si>
    <t>Ligação - L3210 Epson não scanneia</t>
  </si>
  <si>
    <t>Estava sem drive</t>
  </si>
  <si>
    <t>Ligação - Config novo usuário + outlook</t>
  </si>
  <si>
    <t>Ligação - AIO desligando tela</t>
  </si>
  <si>
    <t>Ligação - Mudar senha do usuário do Cristiano</t>
  </si>
  <si>
    <t>Ligaçaõ - Exportar contatos de e-mail</t>
  </si>
  <si>
    <t>Criar e-mail camila.prates@</t>
  </si>
  <si>
    <t>Ian</t>
  </si>
  <si>
    <t>Ligação - Quer falar sobre contratacao de estagiario</t>
  </si>
  <si>
    <t>Ligaçaõ - Jogar 2 pst na Outlook</t>
  </si>
  <si>
    <t>Passaport FC</t>
  </si>
  <si>
    <t>Abertura de chamado - Ajustar internet HT 190,00 box: 0</t>
  </si>
  <si>
    <t>Abertura de chamado - Config bkp dos e-mail para troca de plano hospedagem box: 0</t>
  </si>
  <si>
    <t>Abertura de chamado - Verif antenas fora do ar + apto 143 querendo testar wifi e internet via cabo box: 0</t>
  </si>
  <si>
    <t>Abertura de chamado - Enviar toner da Samsung e HP 1105 box: separar</t>
  </si>
  <si>
    <t>GIBI</t>
  </si>
  <si>
    <t>Abertura de chamado - Compartilhar imp via usb (remoto?) box: 0</t>
  </si>
  <si>
    <t>Abertura de chamado - Mp geral + troca dos SSD + subir arquivos box: separar</t>
  </si>
  <si>
    <t>Abertura de chamado - Config 2 maquinas novas + verif config para compra de terceira box: 0</t>
  </si>
  <si>
    <t>Abertura de chamado - Config novo telefone + levar tintas todas para 2 Epson 3250 box: separar</t>
  </si>
  <si>
    <t>Não acessa pasta do usuário dela</t>
  </si>
  <si>
    <t>Config scanner de Samsung 2880</t>
  </si>
  <si>
    <t>Ligação - Perguntou se consertamos celular</t>
  </si>
  <si>
    <t>Disse que não</t>
  </si>
  <si>
    <t>Config e-mail fora do smtp</t>
  </si>
  <si>
    <t>Não deu para acessar o servidor</t>
  </si>
  <si>
    <t>Unique 210</t>
  </si>
  <si>
    <t>OS 41925</t>
  </si>
  <si>
    <t>Ligação - Cam note parou</t>
  </si>
  <si>
    <t>Irá me ligar</t>
  </si>
  <si>
    <t>Mudar nome de usuário</t>
  </si>
  <si>
    <t>Ligação - Cadstrar unique 505</t>
  </si>
  <si>
    <t>Abertura de chamado - Verif 4260 epson imprimindo fraco + levar tinta preta + levar fonte atx R$95,00 para micro desligando box: separar</t>
  </si>
  <si>
    <t>Ligação - Instalar 4070 + scanner</t>
  </si>
  <si>
    <t>Unique 2505</t>
  </si>
  <si>
    <t>Config facial Adriano Antonio Gouveia ap 505</t>
  </si>
  <si>
    <t>Ativando Windows</t>
  </si>
  <si>
    <t>Kaylany</t>
  </si>
  <si>
    <t>Addex</t>
  </si>
  <si>
    <t>Instalar certificado A1</t>
  </si>
  <si>
    <t>Fisiomed Prime 950</t>
  </si>
  <si>
    <t>Abertura de chamado - Verif internet sem liberar webmail box: 0</t>
  </si>
  <si>
    <t>Ligação - 3 ramais mudos sauda lanchone central e enfermaria box: 0</t>
  </si>
  <si>
    <t>Abertura de chamado - Verif internet travando (cabo ou servidor?) box: caixa de cabo</t>
  </si>
  <si>
    <t>Abertura de chamado - Verif biometria saida nao lendo cartao box: 0</t>
  </si>
  <si>
    <t>Abertura de chamado - Maq deixada recentemente nao acessa bios e nao reconhece HD box: 0</t>
  </si>
  <si>
    <t>Abertura de chamado - Facial fundos não acessando web nem sonoff + cadastrar Anna Paula ap41 nele box: 0</t>
  </si>
  <si>
    <t>Abertura de chamado - Entrega de toner 12a box: separar</t>
  </si>
  <si>
    <t>Abertura de chamado - Verif maq rosangela não instalando scanner box: 0</t>
  </si>
  <si>
    <t>Edificio Inglesa</t>
  </si>
  <si>
    <t>Abertura de chamado - Vitangelo vistoria e Nelson ligar antena guarita + note aprovado teclado box: 0</t>
  </si>
  <si>
    <t>Abertura de chamado - 3 ramais mudos sauda lanchone central e enfermaria box: 0</t>
  </si>
  <si>
    <t>Precisa passar um cabo</t>
  </si>
  <si>
    <t>Soraia</t>
  </si>
  <si>
    <t>Central de Apoio Querobim</t>
  </si>
  <si>
    <t>Ligação - Pediu para falar com o Silvio sobre 2 impressoras retiradas por ele</t>
  </si>
  <si>
    <t>OS 42087</t>
  </si>
  <si>
    <t>Ligação - Perguntou o problema da placa mae</t>
  </si>
  <si>
    <t>Ligação - Interfone rua nao se comunica com porteiro + cam torre B travadas + interfone elevador 2 torre A off-line box: 0</t>
  </si>
  <si>
    <t>Abertura de chamado - Interfone rua nao se comunica com porteiro + cam torre B travadas + interfone elevador 2 torre A off-line box: 0</t>
  </si>
  <si>
    <t>Ligação - Criar e-mail lgpd</t>
  </si>
  <si>
    <t>Ligação - Perguntou se cadastramos o facial</t>
  </si>
  <si>
    <t>Sim, cadastrado</t>
  </si>
  <si>
    <t>Tiphany</t>
  </si>
  <si>
    <t>Config usuário em notebook novo</t>
  </si>
  <si>
    <t>Ligação - Config Whatsapp + PDF no Reinaldo + verif atualizacao do Renan</t>
  </si>
  <si>
    <t>Ligação - Quer marcar atendimento expresso 9:00 02/3 R$190,00/h box: 0</t>
  </si>
  <si>
    <t>Colegio Avanço (Advanee)</t>
  </si>
  <si>
    <t>Ligação - Imp não imprime</t>
  </si>
  <si>
    <t>Ligação - Config acesso no servidor</t>
  </si>
  <si>
    <t>Ligação - Config e-mail no Thunderbird</t>
  </si>
  <si>
    <t>Ligação - Fazendo ativação de 8 Windows 10 Pro</t>
  </si>
  <si>
    <t>Ativando Windows + Verif licença Office</t>
  </si>
  <si>
    <t>Verif micro nao atualizando</t>
  </si>
  <si>
    <t>Não atualizou</t>
  </si>
  <si>
    <t>Ligação - Reconfig app em maquina retirada</t>
  </si>
  <si>
    <t>Não consigo dar suporte</t>
  </si>
  <si>
    <t>Helena</t>
  </si>
  <si>
    <t>OS 42285</t>
  </si>
  <si>
    <t>Ligação - Pediu para falar com o técnico do seu notebook</t>
  </si>
  <si>
    <t>Ligação - Ativar Office 2013</t>
  </si>
  <si>
    <t>Verif senha do wi-fi colaboradores</t>
  </si>
  <si>
    <t>Ligação - Interfone s1 e s2 portaria nao comunica com ninguem box: 0</t>
  </si>
  <si>
    <t>Ligação - Verif arquivo que sumiu senhas no Word</t>
  </si>
  <si>
    <t>Testando apto 406 e 101 ligação</t>
  </si>
  <si>
    <t>Estava redirecionando do 406 para o 101, refiz a configuração</t>
  </si>
  <si>
    <t>Asmesmas</t>
  </si>
  <si>
    <t>Ligação - Config webmail para ela</t>
  </si>
  <si>
    <t>Alterado senha paola@ para Paola1968$</t>
  </si>
  <si>
    <t>Ligação - Estao sem internet na adm</t>
  </si>
  <si>
    <t>Reconfig e-mail do Outlook</t>
  </si>
  <si>
    <t>Ligação - O Bruno pediu para falar com o Domingos</t>
  </si>
  <si>
    <t>Webmail não acessa + mp no notebook dele</t>
  </si>
  <si>
    <t>Ligação - Erro de fusor na 4070</t>
  </si>
  <si>
    <t>Ligação - Pediu para falar com o técnico que estava cuidando da sua máquina</t>
  </si>
  <si>
    <t>Imp saindo com tamanho diferente</t>
  </si>
  <si>
    <t>Atualizar senha do usuario</t>
  </si>
  <si>
    <t>Config VPN na máquina dele</t>
  </si>
  <si>
    <t>Ligação - Recuperar arquivos do sistema videofarma</t>
  </si>
  <si>
    <t>Passei o atendimento para o V1</t>
  </si>
  <si>
    <t>Ligação - Pediu gravação de ligação com Vinicius e Sonival</t>
  </si>
  <si>
    <t>Ligação - Pasta não acessa</t>
  </si>
  <si>
    <t>Abertura de chamado - Verif servidor voip reiniciando box: 0</t>
  </si>
  <si>
    <t>Abertura de chamado - Levar 2 monitores + 3 cabos de força + 2 cabos vga 1 hdmi box: separar</t>
  </si>
  <si>
    <t>Abertura de chamado - Levar monitor + docs cartorio tucuruvi box: separar</t>
  </si>
  <si>
    <t>Abertura de chamado - Instalar notebook da Juliana box: 0</t>
  </si>
  <si>
    <t>Abertura de chamado - Config note Geralda (remoto) box: 0</t>
  </si>
  <si>
    <t>Evolucao Servicos</t>
  </si>
  <si>
    <t>Abertura de chamado - 26/02 Verif micro sem internet via cabo com internet normal HT 190,00 box: 0</t>
  </si>
  <si>
    <t>Ligação - Troca de internet não está dando certo</t>
  </si>
  <si>
    <t>Não estão acessando o PFSense</t>
  </si>
  <si>
    <t>Ligação - Está sem acesso nas câmeras no computador</t>
  </si>
  <si>
    <t>Lacerda</t>
  </si>
  <si>
    <t>Ligação - Micro nao liga + levar fonte atx R$95,00 + HT 190,00 (rua capote valente 234 ap 144) box: separar</t>
  </si>
  <si>
    <t>Não acessa PFsense</t>
  </si>
  <si>
    <t>Monica</t>
  </si>
  <si>
    <t>Ligação - Queria mudar o pc de i5 para i7 sem mudar placa-mae</t>
  </si>
  <si>
    <t>Ligação - Reiniciar o servidor</t>
  </si>
  <si>
    <t>Abertura de chamado - Sem internet claro box: 0</t>
  </si>
  <si>
    <t>Abertura de chamado - Verif modem se esta em bridge + config area de trabalha remota do servidor box: 0</t>
  </si>
  <si>
    <t>Robson</t>
  </si>
  <si>
    <t>Abertura de chamado - Marcar data - Formatar computador projetos + bkp pasta D para HD externo + instalar Office 365 box: 0</t>
  </si>
  <si>
    <t>Maison Saint Paul</t>
  </si>
  <si>
    <t>Abertura de chamado - Biometria p2 não funciona box: 0</t>
  </si>
  <si>
    <t xml:space="preserve">Abertura de chamado - Instalar cam wi-fi na recepcao com cartao 500,00 box: 0 </t>
  </si>
  <si>
    <t>Abertura de chamado - Troca de SSD do servidor box: 0</t>
  </si>
  <si>
    <t>Modem tim está com problema</t>
  </si>
  <si>
    <t>Abertura de chamado - Micro nao liga + levar fonte atx R$95,00 + HT 190,00 (rua capote valente 234 ap 144) box: separar</t>
  </si>
  <si>
    <t>Unidade de pasta contas_receber nao acessa</t>
  </si>
  <si>
    <t>Diretorio do servidor foi excluido. Pedro ligacao 13:13 até mais de 13:25 + 11 minutos de ligacao</t>
  </si>
  <si>
    <t>Ativando para enviar e-mail para gmail na Locaweb</t>
  </si>
  <si>
    <t>Ligação - Sisloc não acessa</t>
  </si>
  <si>
    <t>Ligação - Pediu para falar sobre a internet da REVISA</t>
  </si>
  <si>
    <t>Ag login controlador do dominio</t>
  </si>
  <si>
    <t>Reiniciando servidor 2 de câmeras</t>
  </si>
  <si>
    <t>Selda</t>
  </si>
  <si>
    <t>Protocolo 38704765</t>
  </si>
  <si>
    <t>Abertura de chamado - Entrega de nobreak 720va para cameras box: separar</t>
  </si>
  <si>
    <t>Abertura de chamado - Verif catraca nao ligada box: 0</t>
  </si>
  <si>
    <t>Abertura de chamado - Levar imp Ricoh 5210 box: 0</t>
  </si>
  <si>
    <t>Abertura de chamado - Levar fonte e cabo box: 0</t>
  </si>
  <si>
    <t>Verif PDF que nao salva documento</t>
  </si>
  <si>
    <t>Não acessa digitalizacoes</t>
  </si>
  <si>
    <t>Não acessa internet conectado no wi-fi</t>
  </si>
  <si>
    <t>Ligação - Micro da frente sem internet</t>
  </si>
  <si>
    <t>Liberar config de Epson (instalar driver)</t>
  </si>
  <si>
    <t>E-mail - Criar conta e-mail + config e-mail e VPN</t>
  </si>
  <si>
    <t>Abreu@2024</t>
  </si>
  <si>
    <t>Ligação - Pediu devolutiva do notebook dele</t>
  </si>
  <si>
    <t>Ligação - Webmail nao acessa</t>
  </si>
  <si>
    <t>SKS Log</t>
  </si>
  <si>
    <t>Unique 401</t>
  </si>
  <si>
    <t>Limpando cadastros do Wisefi da Unique para ver se libera o dela</t>
  </si>
  <si>
    <t>Verif arquivos recentes para recuperar planilha</t>
  </si>
  <si>
    <t>Não era a planilha certa</t>
  </si>
  <si>
    <t>Abertura de chamado - Instalacao de cameras pela NR box: 0</t>
  </si>
  <si>
    <t>Abertura de chamado - Verif wifi carregador eletrico + ramal 1062/1061 box: 0</t>
  </si>
  <si>
    <t>Benedetti</t>
  </si>
  <si>
    <t>Verif e-mail com a hospedagem e Microsoft</t>
  </si>
  <si>
    <t>Ligação - Perguntou config para note e quis falar com o Guilherme</t>
  </si>
  <si>
    <t>Abertura de chamado - Interfone mudo ap 701 box: 0</t>
  </si>
  <si>
    <t>Abertura de chamado - Micro da frente sem internet box: 0</t>
  </si>
  <si>
    <t>Abertura de chamado - Recarga de Epson 3250 preto e ciano box: separar</t>
  </si>
  <si>
    <t>Abertura de chamado - Verif telefone sem sinal ap 143 + refazer pontas cabos de rede + trocar adf 4070 recepcao box: separar</t>
  </si>
  <si>
    <t>Ligação - Quinta-feira irao fazer os cadastros na facial nova</t>
  </si>
  <si>
    <t>Excel só abre em modo de segurança</t>
  </si>
  <si>
    <t>Servidor 2 não conectado</t>
  </si>
  <si>
    <t>Não aparece os e-mails enviados</t>
  </si>
  <si>
    <t>Estava fora da ordem de por data</t>
  </si>
  <si>
    <t>Abertura de chamado - Retirar roteadores para teste box: 0</t>
  </si>
  <si>
    <t>Abertura de chamado - Passar e-mails de IMAP ou POP box: 0</t>
  </si>
  <si>
    <t>TEA JoinVille</t>
  </si>
  <si>
    <t>J</t>
  </si>
  <si>
    <t>HORA DE INÍCIO</t>
  </si>
  <si>
    <t>HORA DE TÉRMINO</t>
  </si>
  <si>
    <t>DURAÇÃO</t>
  </si>
  <si>
    <t>NÃO</t>
  </si>
  <si>
    <t>RESOLUÇÃO</t>
  </si>
  <si>
    <t>Smart Bras Chocolates LTDA</t>
  </si>
  <si>
    <t>x</t>
  </si>
  <si>
    <t>Transferência de titularidade da Smart Bras Chocolates LTDA para Brasuca Chocolates LTDA</t>
  </si>
  <si>
    <t>A - Não foi possível a mudança de titularidade, porque o CNPJ é diferente e isso exige uma análise cujo se retravada (não possuir score suficiente) não pode haver mudança. 
B - Mesmo assim foram feitas 2 ligações e resultaram na mesma resposta
Protocolos: 
1 - 003245635197930
2 - 003245635211285</t>
  </si>
  <si>
    <t>Fernandes Pizzo - Serviços LTDA - ME</t>
  </si>
  <si>
    <t>Transferência de titularidade da Fernandes Pizzo - Serviços LTDA - ME para Silvio Amaral de Santana ME e posteriormente para A Casa do Micro COM. de Informática LTDA - ME</t>
  </si>
  <si>
    <t>A - Não foi possível a mudança de titularidade. (Motivo: Pendência no Serasa, já alinhado com Silvio).
B - Na ligação de número 4 foi feita a troca de titularidade com sucesso (FP - Serviços/A Casa do Micro). A NET (DDD "75") irá retornar em até 5 dias úteis para confirmar a mudança e os dados da nova titularidade.
C - Foram feitas 4 ligações
Protocolos: 
1 - 003245635381740 (Ligação caiu)
2 - 003245635394040 (Resolução sobre o Serasa)
3 - 003245635428897 (Ligação caiu)
4 - 003245635437278 (Resolução Aprovada)</t>
  </si>
  <si>
    <t>Financeiro</t>
  </si>
  <si>
    <t>Solution Imóveis LTDA</t>
  </si>
  <si>
    <t>1 - Contas em Aberto?</t>
  </si>
  <si>
    <t>1 - Foi feito a ligação para a Solution e o financeiro disse que estava tudo OK com as contas, porque é debitado de forma automática. 
Então foi solicitado o envio de comprovação por email (financeiro@solutionimoveis.com.br).</t>
  </si>
  <si>
    <t>10min</t>
  </si>
  <si>
    <t>Carlos OS 42001</t>
  </si>
  <si>
    <t>fechando notebook</t>
  </si>
  <si>
    <t>8min</t>
  </si>
  <si>
    <t>OS 42001</t>
  </si>
  <si>
    <t>limpando para entregar OS no caixa</t>
  </si>
  <si>
    <t>OS entregue no caixa e deixado na sala de prontos ; cliente avisado</t>
  </si>
  <si>
    <t>30 min</t>
  </si>
  <si>
    <t>OS 42153</t>
  </si>
  <si>
    <t xml:space="preserve">BMA </t>
  </si>
  <si>
    <t>colocando cooler quebrado e dando continuidade no serviço</t>
  </si>
  <si>
    <t>cooler chegou mas veio o modelo errado. As 9:52 entregue para Mari para efetuar troca</t>
  </si>
  <si>
    <t>1 min</t>
  </si>
  <si>
    <t>entregue lista de notes e pcs para Domingos</t>
  </si>
  <si>
    <t>terminando SN para cliente</t>
  </si>
  <si>
    <t>limpando esse SN finalizado para entregar para cliente</t>
  </si>
  <si>
    <t>9min</t>
  </si>
  <si>
    <t>OS 42223</t>
  </si>
  <si>
    <t>por ligação cleinte aprovou serviço</t>
  </si>
  <si>
    <t>As 12:17 foi preencido todas as informações no ERPFlex</t>
  </si>
  <si>
    <t>Silvio Santana</t>
  </si>
  <si>
    <t>Correios</t>
  </si>
  <si>
    <t>Retornar encomenda</t>
  </si>
  <si>
    <t>Encomenda deixada nos correios com sucesso. Comprovantes com Mari.</t>
  </si>
  <si>
    <t>Fazer portabilidade do número 1129794000 e 1129735098</t>
  </si>
  <si>
    <t xml:space="preserve">1- Foi feito uma planilha no servidor (telecom) chamada Senhas e acessos
2- Foi conversado via chat no site br.did com atendente e descobri como faz a portabilidade
3 - CONTINUADO DIA 23/02/2024 </t>
  </si>
  <si>
    <t>Vanderlei Batista da Costa</t>
  </si>
  <si>
    <t>Fazer limpeza de impressora L3150</t>
  </si>
  <si>
    <t>1 - Feito limpezas necessárias
2 - Feito reset
3 - Impressora OK</t>
  </si>
  <si>
    <t>Digitar e chamados</t>
  </si>
  <si>
    <t>Chamados digitados e entregues para Domingos</t>
  </si>
  <si>
    <t>(CONTINUAÇÃO) Fazer portabilidade do número 1129794000 e 1129735098</t>
  </si>
  <si>
    <t>1 - Esperando resposta do Rubens (10:40) para continuar procedimento do BR DID</t>
  </si>
  <si>
    <t>Abertura de chamado</t>
  </si>
  <si>
    <t>Reuniao terca 27 18:00 box: 0</t>
  </si>
  <si>
    <t>Ligar antena portao de veiculos 26/02</t>
  </si>
  <si>
    <t>Ativar ubiquitis 26/02 (ag material chegar)</t>
  </si>
  <si>
    <t>Interfone s1 e s2 portaria nao comunica com ninguem +  box: 0</t>
  </si>
  <si>
    <t>Verif wi-fi do carregador eletrico off-line + verif ramal 1601/1602 nao funcionando box: 0</t>
  </si>
  <si>
    <t>Verif projetores antes do evento + acompanhar evento dia 04/02 box: 0</t>
  </si>
  <si>
    <t>Testar câmeras off-line box: 0</t>
  </si>
  <si>
    <t>Acompanhar evento 05/03 box: 0</t>
  </si>
  <si>
    <t>Acompanhar evento 06/03 box: 0</t>
  </si>
  <si>
    <t>Acompanhar evento 11/03 box: 0</t>
  </si>
  <si>
    <t>Acompanhar evento 12/03 box: 0</t>
  </si>
  <si>
    <t>Acompanhar evento 14/03 box: 0</t>
  </si>
  <si>
    <t>Acompanhar evento 15/03 box: 0</t>
  </si>
  <si>
    <t>Acompanhar evento 16/03 box: 0</t>
  </si>
  <si>
    <t>Acompanhar evento 18/03 box: 0</t>
  </si>
  <si>
    <t>Acompanhar evento 19/03 box: 0</t>
  </si>
  <si>
    <t>Acompanhar evento 20/03 box: 0</t>
  </si>
  <si>
    <t>Acompanhar evento 21/03 box: 0</t>
  </si>
  <si>
    <t>Acompanhar evento 22/03 box: 0</t>
  </si>
  <si>
    <t>Fazer XML Dealer</t>
  </si>
  <si>
    <t>1 - Mari estava ocupada e não conseguiu pegar a nota fiscal para mim
2 - CONTINUAÇÃO DIA 24/02/2024</t>
  </si>
  <si>
    <t>1- Foi efetuada uma ligação para o Financeiro da Dealer para envirar o XML faltante da nota, no email telefonia@acasadomicro.com.br
2 - CONTINUAÇÃO DIA 24/02/2024</t>
  </si>
  <si>
    <t>(CONTINUAÇÃO) Fazer portabilidade dos números 1129794000 e 1129735098</t>
  </si>
  <si>
    <t>1 - Foi alinhado com Rubens para fazer a finalização da portabilidade (09:00)
2 - Aguardando o Silvio para a Roseli fazer a assinatura do documento (09:05)</t>
  </si>
  <si>
    <t>Gran Royale</t>
  </si>
  <si>
    <t>Fazer portabilidade do número 1129591519</t>
  </si>
  <si>
    <t>1 - Silvio enviou documentação (10:45)
2 - Aguardando o Silvio para a Danilo fazer a assinatura do documento (10:57)</t>
  </si>
  <si>
    <t>Fazer portabilidade do número 1132644920</t>
  </si>
  <si>
    <t>1 - Aguardando o Silvio para a Nazira fazer a assinatura do documento (10:57)</t>
  </si>
  <si>
    <t>FISIOMED PRIME FISIOTERAPIA LTDA (S FLORENCIO)</t>
  </si>
  <si>
    <t>Efetuar troca da impressora N4070</t>
  </si>
  <si>
    <t>Fazer planilha de telefonia</t>
  </si>
  <si>
    <t>1 - Começar depois de resolver XML
2 - Início 12:37
3 - Feito, mostar para Silvio e Vitangelo</t>
  </si>
  <si>
    <t>(CONTINUAÇÃO) Fazer XML Dealer</t>
  </si>
  <si>
    <t>1 - Cadastrado produtos novos (Ainda falta a segunda parte do procedimento); Não cadastrado novos produtos cujo já possuem no estoque
2 - Tudo ok</t>
  </si>
  <si>
    <t>Office Documentalista e Serviços LTDA</t>
  </si>
  <si>
    <t>Descobrir qual o horário de funcionamento</t>
  </si>
  <si>
    <t>1 - Foi ligado para todos os números, sem sucesso
2 - Tentativa novamente dia 26/02/2024</t>
  </si>
  <si>
    <t>Planilha de CT's da Chácara Inglesa que foram digitados e digitalizados</t>
  </si>
  <si>
    <t>1 - Feito e enviado para Silvio via Whatsapp
2 - Faltaram informaçãoes, será atualizada (09:10)
3 - Aguardando validação do Silvio para a segunda versão (11:02)
4 - Finalizado e enviado para Silvio via Whatsapp</t>
  </si>
  <si>
    <t>(CONTINUAÇÃO) Descobrir qual o horário de funcionamento</t>
  </si>
  <si>
    <t>1 - Após ligação (09:14), soube-se que o horário é das 08:00 às 18:00
2 - Atualizado no ERPFlex</t>
  </si>
  <si>
    <t>Digitar e Digitalizar chamados</t>
  </si>
  <si>
    <t>1 - Digitalizados F/V (11:41)
2 - Digitados</t>
  </si>
  <si>
    <t>San Tech</t>
  </si>
  <si>
    <t>1 - Foi ligado para a vivo e falei com o Henrique. Foi informado que há sim uma pendência de fatura, mas não passou do prazo para isso afetar a internet em si. Ele me disse que é provavelmente na própria Santech, então fez um chamado para um técnico deles ir para lá dar uma olhada.
2 -  Foram feitas algumas atualizações remotas, caso volte ao normal deve-se cancelar a visita técnica (prevista para dia 27/02 das 13h às 15:30 - Chegada) por meio do protocolo 260220243780112.
3 - 991777490 Silvio - Contato para o técnico falar com o cliente</t>
  </si>
  <si>
    <t>1 - Cancelado o processo de validação do login
2 - Preenchido todos os documentos necessários e pago o valor de R$ 15,00 via PIX
3 - CONTINUAÇÃO 27/02/2024</t>
  </si>
  <si>
    <t>Deasp</t>
  </si>
  <si>
    <t>Pegar o registro de chamadas da Deasp</t>
  </si>
  <si>
    <t>Feito e enviado para suporte</t>
  </si>
  <si>
    <t>Planilha de CT's da Great Pool que foram digitados e digitalizados</t>
  </si>
  <si>
    <t>1 - Feito planilha e enviada para Silvio via Whatsapp</t>
  </si>
  <si>
    <t>1 - Enviado Chave PIX para Mari, aguardando pagamento do Sr. Walter (10:22)
2 - Aguardando análise (10:42)</t>
  </si>
  <si>
    <t>Fazer portabilidade do número 11504196410 (Janaina)</t>
  </si>
  <si>
    <t>1 - Pego informações com Rubens e aguardando assinatura do documento "Termo de portabilidade" (12:30)</t>
  </si>
  <si>
    <t>Instalar microsip e configurar</t>
  </si>
  <si>
    <t>1 - Atravéz do Anydesk 1713211575 foi instalado e configurado o Microsip no ramal 1156</t>
  </si>
  <si>
    <t>Pegar 2ª Fatura TIM</t>
  </si>
  <si>
    <t>Por meio do protocolo 2024154279238 foi enviado a 2ª via por e-mail, não foi informado o e-mal cadastrado</t>
  </si>
  <si>
    <t>1 - Tentativa de acesso remoto, mas a pessoa estava em almoço (12:20)</t>
  </si>
  <si>
    <t>X</t>
  </si>
  <si>
    <t>Google não gera popup</t>
  </si>
  <si>
    <t xml:space="preserve">ATIVADO VPN E ORIENTADO USUARIO A COMO ATIVAR </t>
  </si>
  <si>
    <t>ronaldo</t>
  </si>
  <si>
    <t>acm</t>
  </si>
  <si>
    <t>recebimento do pagamento do Sr ronaldo fiori ref locaçao mensal de um impressora lançado em compras</t>
  </si>
  <si>
    <t>sther</t>
  </si>
  <si>
    <t>duarte</t>
  </si>
  <si>
    <t>dado baixa OS 41426</t>
  </si>
  <si>
    <t>maluce</t>
  </si>
  <si>
    <t>dado baixa OS 41436</t>
  </si>
  <si>
    <t>sarah</t>
  </si>
  <si>
    <t>gerei proposta comercial de ordens de serviços que estavam disponiveis para retirada</t>
  </si>
  <si>
    <t xml:space="preserve">conferencia de vencimentos de titulos a receber </t>
  </si>
  <si>
    <t>Pedro acm</t>
  </si>
  <si>
    <t>cdi2</t>
  </si>
  <si>
    <t>ligado da operadora vivo - troca de moldem</t>
  </si>
  <si>
    <t>camila</t>
  </si>
  <si>
    <t xml:space="preserve">reparo de acesso de diretório - erros em acessar </t>
  </si>
  <si>
    <t>Abertura de chamado - Entrega de 2 notebooks OS 41535 e OS 41571 box: 0</t>
  </si>
  <si>
    <t>Bem Estar Animal</t>
  </si>
  <si>
    <t>Abertura de chamado - Verif internet HT 190,00 box: 0</t>
  </si>
  <si>
    <t>Abertura de chamado - Toner 2 4020 + 1 4070 box: separar</t>
  </si>
  <si>
    <t>Abertura de chamado - Verif pasta compartilhada off-line HT 190,00 box: 0</t>
  </si>
  <si>
    <t>Abertura de chamado - Cam vaga e descarta off-line + botoeira do portao da garagem falhando + saida do portao do fundo da garagem não funciona tag</t>
  </si>
  <si>
    <t xml:space="preserve">Pedro </t>
  </si>
  <si>
    <t>Acm</t>
  </si>
  <si>
    <t xml:space="preserve">Preechendo chamados </t>
  </si>
  <si>
    <t>Silvo ACM</t>
  </si>
  <si>
    <t>edificio rosa</t>
  </si>
  <si>
    <t xml:space="preserve">abertura de chamado - roteador 3 ou 4 portais </t>
  </si>
  <si>
    <t>Continuar projeto depois do dia 28/01/24</t>
  </si>
  <si>
    <t>Instalação de pacto office</t>
  </si>
  <si>
    <t>Ativa Office 365</t>
  </si>
  <si>
    <t>milana</t>
  </si>
  <si>
    <t>Escritorio Oliveira</t>
  </si>
  <si>
    <t>Atribuir senha do Outlook</t>
  </si>
  <si>
    <t xml:space="preserve">Abrir chamados </t>
  </si>
  <si>
    <t>Abertura de chamado - Verif internet off-line box: 0</t>
  </si>
  <si>
    <t>Abertura de chamado - Servidores desligando com pico de energia 20/01</t>
  </si>
  <si>
    <t xml:space="preserve">Fazer limpeza da Impressora </t>
  </si>
  <si>
    <t xml:space="preserve">saída de ACM-Atendimento presencial </t>
  </si>
  <si>
    <t xml:space="preserve">Digitados Chamados </t>
  </si>
  <si>
    <t xml:space="preserve">Antonio </t>
  </si>
  <si>
    <t>Atendimento Whats</t>
  </si>
  <si>
    <t>Spazio norte</t>
  </si>
  <si>
    <t xml:space="preserve">Problema com uma câmera - monitor </t>
  </si>
  <si>
    <t>nival</t>
  </si>
  <si>
    <t xml:space="preserve">andorinhas </t>
  </si>
  <si>
    <t xml:space="preserve">finalizar a luz - configurado </t>
  </si>
  <si>
    <t>Atilla</t>
  </si>
  <si>
    <t>Condominio Family Santana</t>
  </si>
  <si>
    <t xml:space="preserve">Verifiicar câmera elevadores, saida de veiculos direto, corredor próximo a rampa, soc. 3/4 horto </t>
  </si>
  <si>
    <t>SBCD ADM</t>
  </si>
  <si>
    <t>Instalação de Zoom-Fixação de AnyDesk</t>
  </si>
  <si>
    <t>Vinicius.N ACM</t>
  </si>
  <si>
    <t>configurado  Aplicativos das Câmeras, notebook eliane</t>
  </si>
  <si>
    <t xml:space="preserve">gustavo </t>
  </si>
  <si>
    <t>grannobre</t>
  </si>
  <si>
    <t>nao estava enviando email</t>
  </si>
  <si>
    <t>resolvido pelo acesso remoto</t>
  </si>
  <si>
    <t>Elisabeth</t>
  </si>
  <si>
    <t>MTS</t>
  </si>
  <si>
    <t>Libera acesso de pasta Fiscal e Público</t>
  </si>
  <si>
    <t xml:space="preserve">instalar impressora </t>
  </si>
  <si>
    <t xml:space="preserve">Beatris </t>
  </si>
  <si>
    <t>Verificar Note</t>
  </si>
  <si>
    <t>VinicusN. ACM</t>
  </si>
  <si>
    <t>Júlio</t>
  </si>
  <si>
    <t xml:space="preserve">Configura idioma </t>
  </si>
  <si>
    <t>configura micro-tira tea de descanso</t>
  </si>
  <si>
    <t xml:space="preserve">ficar mapeamento de rede </t>
  </si>
  <si>
    <t>residencial Chácara inglesa</t>
  </si>
  <si>
    <t>Manutenção de Portão de Garagem</t>
  </si>
  <si>
    <t>Digitado Chamados</t>
  </si>
  <si>
    <t xml:space="preserve">Verificado Chamdos técnicos </t>
  </si>
  <si>
    <t xml:space="preserve">Não finalizado </t>
  </si>
  <si>
    <t>Abrir chamados</t>
  </si>
  <si>
    <t xml:space="preserve">Paloma </t>
  </si>
  <si>
    <t>ABA</t>
  </si>
  <si>
    <t>Desativado notificação chrome</t>
  </si>
  <si>
    <t>Abreu L</t>
  </si>
  <si>
    <t>fisio med</t>
  </si>
  <si>
    <t>Verificar pasta rede recepção</t>
  </si>
  <si>
    <t>Márcia</t>
  </si>
  <si>
    <t>Abreu Matriz</t>
  </si>
  <si>
    <t>configuração de Scanner</t>
  </si>
  <si>
    <t>Gbariella</t>
  </si>
  <si>
    <t>CTN</t>
  </si>
  <si>
    <t>Pedro Acm</t>
  </si>
  <si>
    <t>Gabrielle</t>
  </si>
  <si>
    <t>Tema Novo Uni.1</t>
  </si>
  <si>
    <t xml:space="preserve">Verificação de Impressoara </t>
  </si>
  <si>
    <t>Vitom</t>
  </si>
  <si>
    <t xml:space="preserve">Verificação de site </t>
  </si>
  <si>
    <t>cadastrando moradores-Apart.305</t>
  </si>
  <si>
    <t>pedro Acm</t>
  </si>
  <si>
    <t>Abrir Chamado</t>
  </si>
  <si>
    <t>Atendimento WhatsApp</t>
  </si>
  <si>
    <t>Grannobre</t>
  </si>
  <si>
    <t>instalação de impressora + scanner</t>
  </si>
  <si>
    <t>Config scanner</t>
  </si>
  <si>
    <t xml:space="preserve">Config de Fone - não saí audio </t>
  </si>
  <si>
    <t>Acesso caiu esperado nova liberação -Prevetivo de Máquina</t>
  </si>
  <si>
    <t>Backup de Rubens</t>
  </si>
  <si>
    <t xml:space="preserve">Backup </t>
  </si>
  <si>
    <t>Vitangelo Acm</t>
  </si>
  <si>
    <t>Verificar rede Administração</t>
  </si>
  <si>
    <t>instalar roteador Ap 2</t>
  </si>
  <si>
    <t>corpotec</t>
  </si>
  <si>
    <t>Liberar pacote office - instalação impressora</t>
  </si>
  <si>
    <t>Verificar exel - instalar impressora</t>
  </si>
  <si>
    <t>11;00</t>
  </si>
  <si>
    <t>Saudemais</t>
  </si>
  <si>
    <t>Conaxi</t>
  </si>
  <si>
    <t>instalado impressora da nova máquina</t>
  </si>
  <si>
    <t>alex</t>
  </si>
  <si>
    <t>Máquina travado, impressora não instalado</t>
  </si>
  <si>
    <t>Digitar chamados</t>
  </si>
  <si>
    <t>Silvio Acm</t>
  </si>
  <si>
    <t>Abrir chamado - estagionamento taglieri</t>
  </si>
  <si>
    <t>Instalar teamViewer</t>
  </si>
  <si>
    <t>Fisiomed</t>
  </si>
  <si>
    <t>verificar scanner</t>
  </si>
  <si>
    <t>Digitar chamado</t>
  </si>
  <si>
    <t>Atendimento do Whats</t>
  </si>
  <si>
    <t>VitangeloACM</t>
  </si>
  <si>
    <t xml:space="preserve">Localizar todas as OS de entregas </t>
  </si>
  <si>
    <t xml:space="preserve">Lais </t>
  </si>
  <si>
    <t>Tea</t>
  </si>
  <si>
    <t>Problema do outlook</t>
  </si>
  <si>
    <t>potiguar</t>
  </si>
  <si>
    <t>Problema do mc de nota</t>
  </si>
  <si>
    <t>08/56</t>
  </si>
  <si>
    <t>instalar impressora</t>
  </si>
  <si>
    <t xml:space="preserve">Roberta </t>
  </si>
  <si>
    <t>Configuração outlook</t>
  </si>
  <si>
    <t>Limpeza de pc</t>
  </si>
  <si>
    <t>Conectar a facial do modolo</t>
  </si>
  <si>
    <t>Abrir Chamados</t>
  </si>
  <si>
    <t>Exercutado TimeSheet Tarefas</t>
  </si>
  <si>
    <t>Cna</t>
  </si>
  <si>
    <t xml:space="preserve">Atendimento fora </t>
  </si>
  <si>
    <t xml:space="preserve">Instalar impressora </t>
  </si>
  <si>
    <t>Config.tamanho da tela + Config.Gmail- Pedro assumiu</t>
  </si>
  <si>
    <t xml:space="preserve">Config.rede servidor - Verificar câmera </t>
  </si>
  <si>
    <t>everton</t>
  </si>
  <si>
    <t>configura scanner</t>
  </si>
  <si>
    <t>Configura Power Point</t>
  </si>
  <si>
    <t>Configurção impressora</t>
  </si>
  <si>
    <t>Fisiomed AB</t>
  </si>
  <si>
    <t>Recepção</t>
  </si>
  <si>
    <t>Verificar office + licenciamento + one drive</t>
  </si>
  <si>
    <t>Instalar Aplicativo Corel</t>
  </si>
  <si>
    <t>configura Impressora</t>
  </si>
  <si>
    <t>renata</t>
  </si>
  <si>
    <t>agricon</t>
  </si>
  <si>
    <t>usuario do window,acesso servidor,instala office,criar e configura Email</t>
  </si>
  <si>
    <t>Config. impressora + Jarbas vai baixar o driver</t>
  </si>
  <si>
    <t>Fisio med</t>
  </si>
  <si>
    <t>Config.impressora</t>
  </si>
  <si>
    <t>Pioneiro Midias</t>
  </si>
  <si>
    <t xml:space="preserve">Config.impressora + limpeza de impressora </t>
  </si>
  <si>
    <t>10;20</t>
  </si>
  <si>
    <t>Pasta de Rede</t>
  </si>
  <si>
    <t xml:space="preserve">Forest Park III
</t>
  </si>
  <si>
    <t>15;32</t>
  </si>
  <si>
    <t>Sac Abreu</t>
  </si>
  <si>
    <t xml:space="preserve">Instalar Scanner </t>
  </si>
  <si>
    <t xml:space="preserve">Máquina ao instalar câmeras </t>
  </si>
  <si>
    <t xml:space="preserve">Fazer Tarefas </t>
  </si>
  <si>
    <t xml:space="preserve">patrica </t>
  </si>
  <si>
    <t>Config.Excel + Word</t>
  </si>
  <si>
    <t xml:space="preserve">Lucas </t>
  </si>
  <si>
    <t xml:space="preserve">Instalar Impressora </t>
  </si>
  <si>
    <t>liberar acesso a rede</t>
  </si>
  <si>
    <t>cezinho</t>
  </si>
  <si>
    <t>unicom</t>
  </si>
  <si>
    <t>modem que não está funcionado recepção</t>
  </si>
  <si>
    <t>eunibidis</t>
  </si>
  <si>
    <t>sky log</t>
  </si>
  <si>
    <t>Ativa Office</t>
  </si>
  <si>
    <t>elizabeth</t>
  </si>
  <si>
    <t>notificação chorme</t>
  </si>
  <si>
    <t>contabilidade lopes</t>
  </si>
  <si>
    <t>config nota fiscal - DANFE view</t>
  </si>
  <si>
    <t>Fazendo tarefas</t>
  </si>
  <si>
    <t>sara</t>
  </si>
  <si>
    <t>k1</t>
  </si>
  <si>
    <t>ramal  1601/ 1602</t>
  </si>
  <si>
    <t>clinton</t>
  </si>
  <si>
    <t>ir do galpam ver ramal não tá funcionado</t>
  </si>
  <si>
    <t>ludis</t>
  </si>
  <si>
    <t>condominio edifio luciana</t>
  </si>
  <si>
    <t xml:space="preserve">não reconhece cartucho e não imprime </t>
  </si>
  <si>
    <t>Luis Henrique</t>
  </si>
  <si>
    <t>Diz que a máquina fica piscado e acha que poder a fonte / FONTE: PS-200SFX</t>
  </si>
  <si>
    <t>Instalar Software</t>
  </si>
  <si>
    <t>PedroAcm</t>
  </si>
  <si>
    <t>Chamados</t>
  </si>
  <si>
    <t xml:space="preserve">instalação de office Notebook </t>
  </si>
  <si>
    <t>Ff</t>
  </si>
  <si>
    <t>EXEMPLO</t>
  </si>
  <si>
    <t>Digitação de CTs</t>
  </si>
  <si>
    <t>Gostaria de retirar notebook solicitado, porém não finalizou a ligação</t>
  </si>
  <si>
    <t>Ficou de retornar</t>
  </si>
  <si>
    <t>Nilda</t>
  </si>
  <si>
    <t>Clínica Fratura- Artur Alvim</t>
  </si>
  <si>
    <t>Impressora não efetuando impressão</t>
  </si>
  <si>
    <t>Chamada telefônica encaminhada para Domingos</t>
  </si>
  <si>
    <t>Colégio</t>
  </si>
  <si>
    <t>Necessário configuração da página da Internet, não consegue acessar site do Governo</t>
  </si>
  <si>
    <t>Solicitado para que entrasse em contato por Whatsapp</t>
  </si>
  <si>
    <t>Prática de como abrir chamado (nos casos de serviços terceirizados, já que "abrem o chamado" no momento do atendimento); E também digitação dos mesmos.</t>
  </si>
  <si>
    <t>Club Guapira</t>
  </si>
  <si>
    <t>Confirmar se chamado será realizado hoje e se será remoto ou presencial. (Referente a configuração impressora)</t>
  </si>
  <si>
    <t>Chamada telefônica encaminhada ao Domingos</t>
  </si>
  <si>
    <t>Revisando anotações</t>
  </si>
  <si>
    <t>Digitalização CTs</t>
  </si>
  <si>
    <t>Agricon V. Maria</t>
  </si>
  <si>
    <t>Afirma ter solicitado Técnico por conta da impressora na quinta feira, será enviado um técnico hoje.</t>
  </si>
  <si>
    <t>Pedro irá abrir chamado e será enviado um técnico hoje.</t>
  </si>
  <si>
    <t>Análise planilha câmeras Andorinhas</t>
  </si>
  <si>
    <t>(até 192.168.24.107)</t>
  </si>
  <si>
    <t>Abertura chamado para La Ville (Realizar a facial de Livaldo e esposa)</t>
  </si>
  <si>
    <t>ANÁLISE PLANILHA DAS CÂMERAS ANDORINHAS</t>
  </si>
  <si>
    <t>Digitação CTs, encaminhado CTs digitalizados para pastas, digitalização de CTs.</t>
  </si>
  <si>
    <t xml:space="preserve">Eduardo </t>
  </si>
  <si>
    <t>Aberto chamado para Maison, conforme solicitação de Eduardo via Whatsapp (Necessário arrumar cabo de internet, que sai do aparelho da Vivo para modem da portaria)</t>
  </si>
  <si>
    <t>Encaminhamento digitalizados para pastas</t>
  </si>
  <si>
    <t>Mapa das câmeras Andorinhas (relação de DVR, NVR, Portas,...), Planilha das câmeras, Planilha inventário.</t>
  </si>
  <si>
    <t>Atualização de inventário e planilha de NVRs e cada câmera conectada</t>
  </si>
  <si>
    <t>Digitação CTs</t>
  </si>
  <si>
    <t>digitação CTs</t>
  </si>
  <si>
    <t xml:space="preserve">Abertura CT para Clube Guapira, internet portaria P2 não está funcionando. </t>
  </si>
  <si>
    <t>Ajustando e criando usuários, foi necessário organização de pastas.</t>
  </si>
  <si>
    <t>Organização da sala de reunião</t>
  </si>
  <si>
    <t>reunião</t>
  </si>
  <si>
    <t>Treinamento ConectCon</t>
  </si>
  <si>
    <t>TEA CARRÃO</t>
  </si>
  <si>
    <t>Usuários no domínio. Revisão e foi necessário alguns ajustes.</t>
  </si>
  <si>
    <t>Ajustado usuários TEA Analia e realização de testes, OK. Ajustado usuários Prime e Aba, porém necessário um retorno Anadir, com a confirmação de acesso as pastas dos usuários (Segundo ela tanto os funcionários da Prime, quanto da Aba terão acesso as mesmas pastas). Tentativa de testes TEA Carrão, porém está off.  Digitação de alguns CTs em momentos de aguardo.</t>
  </si>
  <si>
    <t xml:space="preserve">Aguardo da TEA Carrão voltar, necessário que Vinicius vá verificar. Digitação de CTs. </t>
  </si>
  <si>
    <t xml:space="preserve">Carrão até o o encerramento do meu horário ainda não tinha voltado. </t>
  </si>
  <si>
    <t>Anadir deu retorno.</t>
  </si>
  <si>
    <t xml:space="preserve">O funcionário deverá ter acesso as pastas de cada unidade no momento que estiver fisicamente naquela unidade. </t>
  </si>
  <si>
    <t>Ajustes e organizações nos usuários. VM Carrão off, Vitangelo conseguiu com que voltasse por volta das 13h. Nesse meio tempo ajudei Vitangelo com outras atividades</t>
  </si>
  <si>
    <t>Ajustes e testes usuários Carrão. Instabilidade domínio Carrão.</t>
  </si>
  <si>
    <t>Inicio cadastros TAGs de veículo, necessário verificar com ConectCon por conta mensagem de erro. "Operação não foi possível ser realizida. Ocorreu seguinte erro: Nenhuma conexão pôde ser feita porque a máquina de destino as recusou ativamente 192.168.100.10:9792"</t>
  </si>
  <si>
    <t>Necessário troca switch.</t>
  </si>
  <si>
    <t>Abertura de chamados.</t>
  </si>
  <si>
    <t xml:space="preserve">Continuação TEA japi, criando pastas e testando. Usuários  necessário ajustes de senha. </t>
  </si>
  <si>
    <t xml:space="preserve">Instabilidade ao acessar servidor. </t>
  </si>
  <si>
    <t>Mesmo lento, continuação nos testes. Vitangelo verificou o porquê de não ser possivel acessar pasta do próprio usuário, durante teste. Digitação de CTs  entre as instabilidades.</t>
  </si>
  <si>
    <t>Teste usuários TEA Japi.  Todos OK, usuário e senha e também pastas.</t>
  </si>
  <si>
    <t>Digitação CTs.</t>
  </si>
  <si>
    <t>Digitação CT's</t>
  </si>
  <si>
    <t>Organização de Inventário Andorinhas e encaminhado por e-mail e whatsapp para Renato.</t>
  </si>
  <si>
    <t>Teste Scanner IRIScan Express 4</t>
  </si>
  <si>
    <t>Teste OK</t>
  </si>
  <si>
    <t>Digitalização e digitação de CTs</t>
  </si>
  <si>
    <t>Ok</t>
  </si>
  <si>
    <t>Gerar CTS sem número (Pedro Serralheiro)</t>
  </si>
  <si>
    <t>Transferências pastas Articon.</t>
  </si>
  <si>
    <t>Criando usuários e diretórios TEA Japi.</t>
  </si>
  <si>
    <t>Continuação tranferências pastas Articon.</t>
  </si>
  <si>
    <t>Continuação criação usuários, diretórios e grupos TEA Japi.</t>
  </si>
  <si>
    <t>Digitação CTs em intervalos.</t>
  </si>
  <si>
    <t>CONTRATO</t>
  </si>
  <si>
    <t>LIGAÇÃO?</t>
  </si>
  <si>
    <t>PROBLEMA / FEITOS</t>
  </si>
  <si>
    <t>Problema de vírus, e aplicativo sparker não conectando</t>
  </si>
  <si>
    <t>Feito limpeza no dispositivo, 2 vírus retirados, sparker conectou</t>
  </si>
  <si>
    <t>Thaís</t>
  </si>
  <si>
    <t>Docctor Med</t>
  </si>
  <si>
    <t>Problema de 2 interfones</t>
  </si>
  <si>
    <t>Agendado visita 22/05, Jefferson.</t>
  </si>
  <si>
    <t>Jefferson(TEC)</t>
  </si>
  <si>
    <t>Falar com o domingos.</t>
  </si>
  <si>
    <t>atendido.</t>
  </si>
  <si>
    <t>Kleiver(TEC)</t>
  </si>
  <si>
    <t>Falar com o domingos.Esta no family</t>
  </si>
  <si>
    <t>Retornar depois que falar com jeferson</t>
  </si>
  <si>
    <t>Adelaide</t>
  </si>
  <si>
    <t>Cond. Madre cinzia</t>
  </si>
  <si>
    <t>Tentando conectar nas câmeras pelo celular, erro:Dispositivo não está online</t>
  </si>
  <si>
    <t>Ela verificara o pagamento da internet</t>
  </si>
  <si>
    <t>FELIPE(TEC)</t>
  </si>
  <si>
    <t>Felipe pediu para entregar para o domingos os CT'S para assinar</t>
  </si>
  <si>
    <t>EDUARDO(TEC)</t>
  </si>
  <si>
    <t>FALAR COM DOMINGOS</t>
  </si>
  <si>
    <t>ATENDIDO</t>
  </si>
  <si>
    <t>JEFFERSON(TEC)</t>
  </si>
  <si>
    <t>adeasp</t>
  </si>
  <si>
    <t>Problema de internet e telefonia na recepção(urgente)</t>
  </si>
  <si>
    <t>Edu vai passar la</t>
  </si>
  <si>
    <t>aline</t>
  </si>
  <si>
    <t>Saber sobre nobreak e 2 cpus que estão com a gente</t>
  </si>
  <si>
    <t>caroline</t>
  </si>
  <si>
    <t>instalar webcam e colocar impressora em um dos pcs</t>
  </si>
  <si>
    <t>chamado criado</t>
  </si>
  <si>
    <t>Respondido whatsapp e criado CT'S</t>
  </si>
  <si>
    <t>mariane</t>
  </si>
  <si>
    <t>Colegio tema novo</t>
  </si>
  <si>
    <t xml:space="preserve">Orçamento interfone </t>
  </si>
  <si>
    <t>enviado para o comercial</t>
  </si>
  <si>
    <t>digitado ct's</t>
  </si>
  <si>
    <t>14 22</t>
  </si>
  <si>
    <t>luis carlos</t>
  </si>
  <si>
    <t>sp office</t>
  </si>
  <si>
    <t>verificado problema sp office interfone 96/98</t>
  </si>
  <si>
    <t>Voltou a funcoinar</t>
  </si>
  <si>
    <t>nair</t>
  </si>
  <si>
    <t>Problema com site não queria abrir</t>
  </si>
  <si>
    <t>resetei e funcionou</t>
  </si>
  <si>
    <t>abertura de cts</t>
  </si>
  <si>
    <t>Ana paula</t>
  </si>
  <si>
    <t>fisiomed</t>
  </si>
  <si>
    <t xml:space="preserve">Problema na impressora </t>
  </si>
  <si>
    <t>AMOT</t>
  </si>
  <si>
    <t>vERIFICAR 2 MONITORES</t>
  </si>
  <si>
    <t>CRIADO CHAMADO</t>
  </si>
  <si>
    <t>denise</t>
  </si>
  <si>
    <t>g forte</t>
  </si>
  <si>
    <t>instalação pacote office 365 family</t>
  </si>
  <si>
    <t>instalado.</t>
  </si>
  <si>
    <t>tentando instalar driver de um adaptador de rede, nao estava achando nenhum driver na web</t>
  </si>
  <si>
    <t>Domingos terminou a instalação</t>
  </si>
  <si>
    <t>family santana</t>
  </si>
  <si>
    <t>Problema na biometria do delivery</t>
  </si>
  <si>
    <t>alterado descrição do ct37615, verificar biometria</t>
  </si>
  <si>
    <t>respondendo whatsapp somente.</t>
  </si>
  <si>
    <t>gersi</t>
  </si>
  <si>
    <t>romma</t>
  </si>
  <si>
    <t>Problema novamente no pc, não quer ligar</t>
  </si>
  <si>
    <t>criarei chamado</t>
  </si>
  <si>
    <t>digitando e respondendo msgs</t>
  </si>
  <si>
    <t>verificado e criado ct's</t>
  </si>
  <si>
    <t>EDUARDO TEC</t>
  </si>
  <si>
    <t>falar com domingos</t>
  </si>
  <si>
    <t>atendido</t>
  </si>
  <si>
    <t>Conversando com técnicos sobre seus atendimento, pedindo status.</t>
  </si>
  <si>
    <t>alexia</t>
  </si>
  <si>
    <t>criar email de dominio localweb</t>
  </si>
  <si>
    <t>criado</t>
  </si>
  <si>
    <t>alessandra</t>
  </si>
  <si>
    <t>instalar um tfmi400</t>
  </si>
  <si>
    <t>nayla</t>
  </si>
  <si>
    <t>combinando horário para instalação do interfone tdmi400</t>
  </si>
  <si>
    <t>retirar impressora para laboratório</t>
  </si>
  <si>
    <t>criado ct's</t>
  </si>
  <si>
    <t>Gustavo tec</t>
  </si>
  <si>
    <t>Perguntando para onde ele vai ir.</t>
  </si>
  <si>
    <t>aberto ct flamboyant</t>
  </si>
  <si>
    <t>respondido whatsapp</t>
  </si>
  <si>
    <t>condominio family treinamento.</t>
  </si>
  <si>
    <t>felipe</t>
  </si>
  <si>
    <t>unique</t>
  </si>
  <si>
    <t>feto cadastro de facial e respondido whatsapp.</t>
  </si>
  <si>
    <t>rafaela</t>
  </si>
  <si>
    <t>Não abre o word</t>
  </si>
  <si>
    <t>office reinstalado.</t>
  </si>
  <si>
    <t>criado ct's e referentes</t>
  </si>
  <si>
    <t>rafael</t>
  </si>
  <si>
    <t>abreu</t>
  </si>
  <si>
    <t>configurar email web no outlook e instalar active</t>
  </si>
  <si>
    <t>feito</t>
  </si>
  <si>
    <t>saida, entregar tonner e ver softwatre no brasilia</t>
  </si>
  <si>
    <t>giorge</t>
  </si>
  <si>
    <t>agit</t>
  </si>
  <si>
    <t>Problema no office</t>
  </si>
  <si>
    <t>ativado KMS</t>
  </si>
  <si>
    <t>ct digitado e feito relatorio de condução</t>
  </si>
  <si>
    <t>respondido whatsapp, verificado possivel troca no 000149</t>
  </si>
  <si>
    <t>renato</t>
  </si>
  <si>
    <t>andorinhas</t>
  </si>
  <si>
    <t>Pediu treinamento conectcon</t>
  </si>
  <si>
    <t>feito ct para treinamento</t>
  </si>
  <si>
    <t>RENATO</t>
  </si>
  <si>
    <t>pediu webcam melhor alem do treinamento</t>
  </si>
  <si>
    <t>faremos o possivel</t>
  </si>
  <si>
    <t>respondido whats e atendido ligação regiane sobre computador.</t>
  </si>
  <si>
    <t>respondendo whatsapp e criação de ct's</t>
  </si>
  <si>
    <t>Ajudei o edu a pegar a imprewssora na garagem, respondido whats e criado ct's</t>
  </si>
  <si>
    <t>Respondido mensagem de cadastro de facial, mandado mensagem para o mauricio.</t>
  </si>
  <si>
    <t>portao5</t>
  </si>
  <si>
    <t>Trocar senha do financeiro@portao5.com.br</t>
  </si>
  <si>
    <t>Feito a troca da senha, Portao!2023</t>
  </si>
  <si>
    <t>Respondido técnicos, digitado 1 ct, Ligado all in one.</t>
  </si>
  <si>
    <t>Ciado ct para entrega de OS da proexame, respondido mauricio sindico, entregue OS 's com ct 's criado para entrega e relatório de condução.</t>
  </si>
  <si>
    <t>Melissa</t>
  </si>
  <si>
    <t>Cadastro de faciais</t>
  </si>
  <si>
    <t>cadastrados!</t>
  </si>
  <si>
    <t>primazia</t>
  </si>
  <si>
    <t>craido ct primazia</t>
  </si>
  <si>
    <t>entrega de servidor</t>
  </si>
  <si>
    <t>guapira</t>
  </si>
  <si>
    <t>Ligação, pedindo pra abrir chamado, internet caiu tudo</t>
  </si>
  <si>
    <t>chamado aberto</t>
  </si>
  <si>
    <t>priscila</t>
  </si>
  <si>
    <t>Cdastrar facial da Magda</t>
  </si>
  <si>
    <t>respondendo mensagens via whatsapp</t>
  </si>
  <si>
    <t>pattini</t>
  </si>
  <si>
    <t xml:space="preserve">Pediu chgamado para conectar a impressora </t>
  </si>
  <si>
    <t>otavio</t>
  </si>
  <si>
    <t>digital saude</t>
  </si>
  <si>
    <t>procurando um note compativel com o do Otavio Digital saude, arrumado.</t>
  </si>
  <si>
    <t>criado ct santech</t>
  </si>
  <si>
    <t>respondido whatsapp feito alteração de senha do maestro</t>
  </si>
  <si>
    <t>Criado ct itgcon levar 2 impress</t>
  </si>
  <si>
    <t>15::02</t>
  </si>
  <si>
    <t>ligação carol club guapira</t>
  </si>
  <si>
    <t>ANOTANDO PASSO A PASSO DE COMO CONFIGURAR VPN GRAN NOBRE</t>
  </si>
  <si>
    <t>Liguei para gran nobre para ver se o telefone deles funcionava</t>
  </si>
  <si>
    <t>respondendo mens whatsapp,</t>
  </si>
  <si>
    <t>neto</t>
  </si>
  <si>
    <t>evo</t>
  </si>
  <si>
    <t>Arrumar impressora, impressao borrada</t>
  </si>
  <si>
    <t>arruamado</t>
  </si>
  <si>
    <t>Abrindo ct evo e samira arabe</t>
  </si>
  <si>
    <t>aberto</t>
  </si>
  <si>
    <t>cdi</t>
  </si>
  <si>
    <t>verificar o chamado, e problema na impressora urgente</t>
  </si>
  <si>
    <t>entrei remotamente e verifiquei a impressora, voltou a funcionar</t>
  </si>
  <si>
    <t>cond unique</t>
  </si>
  <si>
    <t>cadastramento facial</t>
  </si>
  <si>
    <t>cadastrado</t>
  </si>
  <si>
    <t>cadatrado faciais reposndido whatsapp e digitado ct's</t>
  </si>
  <si>
    <t>ciado ct santech cna, respondido whatsapp, e verificado impressora isabela fisiomed, ficara para amanhã</t>
  </si>
  <si>
    <t>respondendo mensagens whatsapp e anotando criação de ct's</t>
  </si>
  <si>
    <t>respondido mesngens</t>
  </si>
  <si>
    <t xml:space="preserve">configurado spark e vpn </t>
  </si>
  <si>
    <t xml:space="preserve">aberto ct's, </t>
  </si>
  <si>
    <t>iasmim</t>
  </si>
  <si>
    <t>aberto ct's fisiomed,</t>
  </si>
  <si>
    <t>aberto ct renacor e respondido mesg whatsapp</t>
  </si>
  <si>
    <t>ABERTO CT PASSAPORTE</t>
  </si>
  <si>
    <t>marcia</t>
  </si>
  <si>
    <t>beetrade</t>
  </si>
  <si>
    <t>resolver, impressora naop estrava imprimindo</t>
  </si>
  <si>
    <t>ligia</t>
  </si>
  <si>
    <t>Cdastramento facial</t>
  </si>
  <si>
    <t>feito configuração spark e vpn, e tentativa de ligar para outros colaboradores, mas não atendem, só o kaue que fcou para amanhã</t>
  </si>
  <si>
    <t>digitado 3 ct's</t>
  </si>
  <si>
    <t>viviane</t>
  </si>
  <si>
    <t>Queria falar ocm domingos</t>
  </si>
  <si>
    <t xml:space="preserve">contabilidade  </t>
  </si>
  <si>
    <t>Queria resolver aplicativo com urgência mas não dava tempo, estavamos encerrando</t>
  </si>
  <si>
    <t>criado ct renacor</t>
  </si>
  <si>
    <t>jefferson</t>
  </si>
  <si>
    <t>queria falar com domingos</t>
  </si>
  <si>
    <t>feito clonagem de ssd 120 para ssd 240 da maquina do cliente</t>
  </si>
  <si>
    <t>feito testes da maquina acima</t>
  </si>
  <si>
    <t>instalado office e winrear na maquina do cliente</t>
  </si>
  <si>
    <t>criado ct bivc levar epsonL1300</t>
  </si>
  <si>
    <t>verificando lista de os</t>
  </si>
  <si>
    <t>Manoela</t>
  </si>
  <si>
    <t>articon</t>
  </si>
  <si>
    <t>mikaeli</t>
  </si>
  <si>
    <t>gran nobre</t>
  </si>
  <si>
    <t>nao estava conseguindo se conecar no email</t>
  </si>
  <si>
    <t>Criado emails grupo forte e conectado no computador da alessandra, respondido whatsapp</t>
  </si>
  <si>
    <t>resolvido computador do cliente que ligava sozinho</t>
  </si>
  <si>
    <t>pedro</t>
  </si>
  <si>
    <t>Desconectado o usuario dele pelo fato de que foi conectado em outro pc</t>
  </si>
  <si>
    <t>mini reunião com sheila guilherme e felipe, criado cts green concept e maison, e rtespondido mensagens whatsapp</t>
  </si>
  <si>
    <t>sueli</t>
  </si>
  <si>
    <t>conectar email com office</t>
  </si>
  <si>
    <t>conectado</t>
  </si>
  <si>
    <t>emanuelle</t>
  </si>
  <si>
    <t>configurar email outlook</t>
  </si>
  <si>
    <t>configurado</t>
  </si>
  <si>
    <t>criado ct gobsp regiane e digitado ct's</t>
  </si>
  <si>
    <t>tentativa de cadastro de tag.</t>
  </si>
  <si>
    <t>vitor</t>
  </si>
  <si>
    <t>cintra comunicação</t>
  </si>
  <si>
    <t>Sobre o site do guapira</t>
  </si>
  <si>
    <t>respondido</t>
  </si>
  <si>
    <t>verificando o compartilhamento de contas do grupo forte, sucesso somente em 2, as outras 2 estão com problemas, testar mais tarde.</t>
  </si>
  <si>
    <t>aberto ct cond cerejeiras. e respondido mauricio santech</t>
  </si>
  <si>
    <t>digitado 2 cts</t>
  </si>
  <si>
    <t>conectado usuario fabio da importec</t>
  </si>
  <si>
    <t>converasdo com vitor do site e tentado resolver problema e aberto 3 cts</t>
  </si>
  <si>
    <t>criado ct sunday e cond cerejeiras</t>
  </si>
  <si>
    <t>respondido emails plazza in e silvio</t>
  </si>
  <si>
    <t>adicionado imrpesora no dispositivo da cliente</t>
  </si>
  <si>
    <t>configurado usuario por meio do putty, no pc da carteira guapira gustavo estava la</t>
  </si>
  <si>
    <t>entrado no computador para desinstalar office</t>
  </si>
  <si>
    <t>kaue e larissa</t>
  </si>
  <si>
    <t>configurado spark e vpn Do kaue e larissa abreu</t>
  </si>
  <si>
    <t>la ville</t>
  </si>
  <si>
    <t>cadastro do anderson sua irmã e sua mãe.</t>
  </si>
  <si>
    <t>Family santana</t>
  </si>
  <si>
    <t>Problema com internet e câmera</t>
  </si>
  <si>
    <t>repassado para o domingos,</t>
  </si>
  <si>
    <t>dinora</t>
  </si>
  <si>
    <t>aberto ct verificar impressão</t>
  </si>
  <si>
    <t>Problema na cripagem do cabo no interfone do 101</t>
  </si>
  <si>
    <t>Criado ct</t>
  </si>
  <si>
    <t>Criado Grupo nr laville e acm</t>
  </si>
  <si>
    <t>Andressa Nascimento</t>
  </si>
  <si>
    <t>Mandei mensagem para configurar spark mas não estava em horário de trabalho.</t>
  </si>
  <si>
    <t>finalizando planilha de vpn spark abreu, lista de colaboradores</t>
  </si>
  <si>
    <t>Reginaldo</t>
  </si>
  <si>
    <t>obra maldi</t>
  </si>
  <si>
    <t>Problema na impressora , não conectada</t>
  </si>
  <si>
    <t>Ainda resolvendo</t>
  </si>
  <si>
    <t>Cna vila guilherme</t>
  </si>
  <si>
    <t>Arrumar horário do pc, passei para o felipe</t>
  </si>
  <si>
    <t>14?50</t>
  </si>
  <si>
    <t>Respondendo gustavo no whatsapp.</t>
  </si>
  <si>
    <t>Artricon</t>
  </si>
  <si>
    <t>Criar usuario antonio, email, e adicionar pasta antonio no servidor e dar acesso a rose</t>
  </si>
  <si>
    <t>feito usuario e email.</t>
  </si>
  <si>
    <t>cintra</t>
  </si>
  <si>
    <t>Ligado o computador e feito login hostgator, eles vao instalar o site do guapira</t>
  </si>
  <si>
    <t>Respondido mensagens via whatsa´pp e criado ct's</t>
  </si>
  <si>
    <t>Respondido todos no whatsapp, acabaei de chegar da vitrine</t>
  </si>
  <si>
    <t xml:space="preserve">Ld brasil </t>
  </si>
  <si>
    <t xml:space="preserve">x </t>
  </si>
  <si>
    <t>Progblema no email, nao sabia onde foi para</t>
  </si>
  <si>
    <t xml:space="preserve"> Fisiomed</t>
  </si>
  <si>
    <t>x'</t>
  </si>
  <si>
    <t>Problema de mal contato do treclado</t>
  </si>
  <si>
    <t>trocado porta do usb</t>
  </si>
  <si>
    <t>Respondendo whatsapp.</t>
  </si>
  <si>
    <t>andressa</t>
  </si>
  <si>
    <t>Configurado vpn e spark no pc</t>
  </si>
  <si>
    <t>Criado ct vunesp e amot e cerejeiras, e terminado pc da renacor</t>
  </si>
  <si>
    <t>Respondido whatsapp</t>
  </si>
  <si>
    <t>Digitado ct's</t>
  </si>
  <si>
    <t>Word travando e aparecendo que tinha vírus</t>
  </si>
  <si>
    <t>Percebi que o windows defender estava bloqueando o kms, por isso travava os apps do office, resolvido</t>
  </si>
  <si>
    <t>pc deligava muito rapido, ia pra tela de usuario</t>
  </si>
  <si>
    <t>Só mudei o tempo de suspensão</t>
  </si>
  <si>
    <t xml:space="preserve">Testando hd e dvr </t>
  </si>
  <si>
    <t>esta funcionando, problema era na fonte</t>
  </si>
  <si>
    <t>Respondido aline adeasp, Caroline de la vai passar aqui amanhã de manhã retirar a tinta amarela.</t>
  </si>
  <si>
    <t>Ana paula'</t>
  </si>
  <si>
    <t>Queria saber das maquinas daqui</t>
  </si>
  <si>
    <t>Entregue delas previsão para amanhã</t>
  </si>
  <si>
    <t>Arte design</t>
  </si>
  <si>
    <t>Eu ligei para confirmar a visita</t>
  </si>
  <si>
    <t>confirmado</t>
  </si>
  <si>
    <t xml:space="preserve">Priscila </t>
  </si>
  <si>
    <t>amot</t>
  </si>
  <si>
    <t>Queria ver oque estava contecendo com o email</t>
  </si>
  <si>
    <t>nos nao cuidamos dos emails deles, disse para eles verificarem com o suporte da hospedagem</t>
  </si>
  <si>
    <t>Verificando reset de impressora para aline, esta baixando driver dela</t>
  </si>
  <si>
    <t>atualizando a versao do PHP do site do guapira para a cintra comunicação</t>
  </si>
  <si>
    <t>Ainda tentando dar rebot na impressora, erro que aparece: erro no apdadrv.dll.</t>
  </si>
  <si>
    <t>SKS</t>
  </si>
  <si>
    <t>Digitalizar paginas em um pdf só</t>
  </si>
  <si>
    <t>Feito, Só digitralizar e selecionar a s paginas antes.</t>
  </si>
  <si>
    <t>Ligação das 15:54 ás 16:02, Emails duplicando, ela sempore recebeu assim</t>
  </si>
  <si>
    <t>Sp office</t>
  </si>
  <si>
    <t>Não conseguia rodar os videos do servidor (.h264), usava o media player lite, não roda no win 10,</t>
  </si>
  <si>
    <t>Baixei o vlc media player, e rodou</t>
  </si>
  <si>
    <t>Contato via whats, e depois por ligação, faltou de levar um cabo de impressora, nelson levou so a impressora</t>
  </si>
  <si>
    <t>criado ct para amanhã</t>
  </si>
  <si>
    <t>Instalar conta do office</t>
  </si>
  <si>
    <t>Satisfação sobre visita técnica</t>
  </si>
  <si>
    <t>Confirmada visita amanhã</t>
  </si>
  <si>
    <t>Queria falar com domingos, perguntei o problema, problema de internet na unidade 16, conecta as não funciona</t>
  </si>
  <si>
    <t>CRIADO CT</t>
  </si>
  <si>
    <t>aLINE</t>
  </si>
  <si>
    <t>internet la caiu, queira saber se o domingos poderia vr por aqui</t>
  </si>
  <si>
    <t>vou passar para ele</t>
  </si>
  <si>
    <t>Queria saber a senha do roteador do bloco 1</t>
  </si>
  <si>
    <t>Domingos me passou 5231056329, funcionou</t>
  </si>
  <si>
    <t>Mandou mensagem sobre o problema da internet</t>
  </si>
  <si>
    <t>Clube guapira</t>
  </si>
  <si>
    <t>CONFIGURAR EMAIL PATRIMONIO DA KINGHOST NO OUTLOOK DELE</t>
  </si>
  <si>
    <t>conectado imap</t>
  </si>
  <si>
    <t>Fazendo alterações do site do felimpa</t>
  </si>
  <si>
    <t>IQueria saber novamente a senha do roteaqdor do bloco 1</t>
  </si>
  <si>
    <t>Email do Ulisses não estava enviando email</t>
  </si>
  <si>
    <t>Verificado, e estava enviando sim.</t>
  </si>
  <si>
    <t>CESAR</t>
  </si>
  <si>
    <t>UNIQUE</t>
  </si>
  <si>
    <t>Fazer cadastro de facial.</t>
  </si>
  <si>
    <t>Ajudando o guilhreme com os micros la trás</t>
  </si>
  <si>
    <t xml:space="preserve">Fazendo contagem dos micros, remontando pc da agricon com outro gabinete, </t>
  </si>
  <si>
    <t xml:space="preserve">La ville </t>
  </si>
  <si>
    <t>Queria as imganes das cãmeras do estacionamento hall e elevador, parece que uma moradora estacionou na vaga dele e viajou</t>
  </si>
  <si>
    <t>Repassado tudo ao maurício.</t>
  </si>
  <si>
    <t>Spazio dell acqua</t>
  </si>
  <si>
    <t>Assinatura do office deles tinha acabado, e mandaram mesnagem oapara nos</t>
  </si>
  <si>
    <t>Presencial cliente</t>
  </si>
  <si>
    <t xml:space="preserve">Digitado e </t>
  </si>
  <si>
    <t>Ligação para abertura de chamado para retorno, instalar micro na sala do victor</t>
  </si>
  <si>
    <t>PATRICIA</t>
  </si>
  <si>
    <t>Cofigurar tag</t>
  </si>
  <si>
    <t xml:space="preserve">TEA </t>
  </si>
  <si>
    <t>Problema co impressao de impressora</t>
  </si>
  <si>
    <t>sO REMOVI A IMPRESSORA E ADICIONEI DENOVO</t>
  </si>
  <si>
    <t>renacor</t>
  </si>
  <si>
    <t>Problema coom scanner</t>
  </si>
  <si>
    <t>RESOLVIDO</t>
  </si>
  <si>
    <t>caio</t>
  </si>
  <si>
    <t>Problema com autenticação do office</t>
  </si>
  <si>
    <t>cadastrar tags</t>
  </si>
  <si>
    <t>cadstrado</t>
  </si>
  <si>
    <t>Jaqueline</t>
  </si>
  <si>
    <t>Problema na conexão da impressora</t>
  </si>
  <si>
    <t>conectado via cabo e istalado drivers, funcionando normalmente</t>
  </si>
  <si>
    <t>Não conseguia scanner</t>
  </si>
  <si>
    <t>passado ao cliente como scanner, scanner funcionando normalmente</t>
  </si>
  <si>
    <t>Stephani</t>
  </si>
  <si>
    <t>cadastro de facial</t>
  </si>
  <si>
    <t xml:space="preserve">Fazendo ponto, relatorio de condução, </t>
  </si>
  <si>
    <t>Revendo horario com sr walter</t>
  </si>
  <si>
    <t>Criado ct spazio guarulhos</t>
  </si>
  <si>
    <t>ldbvrasil</t>
  </si>
  <si>
    <t>Sobre o site, andamento</t>
  </si>
  <si>
    <t>passei contasto do gustavo</t>
  </si>
  <si>
    <t>Mapear unidades de rede na maquina</t>
  </si>
  <si>
    <t>Antonio/Mauricio</t>
  </si>
  <si>
    <t>Deslogar as contas, uma no pc do antonio outro no articon</t>
  </si>
  <si>
    <t>aberto ct unique</t>
  </si>
  <si>
    <t>CDI TEMA NOVO</t>
  </si>
  <si>
    <t>CONFIGURAR OFFICE</t>
  </si>
  <si>
    <t>four talents</t>
  </si>
  <si>
    <t>Liguei para saber sobre instalação de impressora</t>
  </si>
  <si>
    <t>Queria que o micro fosse entregue hoje</t>
  </si>
  <si>
    <t>Respondido whatsapp de uma forma geral</t>
  </si>
  <si>
    <t>Retomado backup feito por domingos</t>
  </si>
  <si>
    <t xml:space="preserve">Tamires </t>
  </si>
  <si>
    <t>Disse que uma menina iria chamar a gente pelo whats</t>
  </si>
  <si>
    <t>Ajudado Mari com impressoras, verificado 2 l3150 ok, 1 hp laserjet 1005 ok, mas diz que nao tem cartucho</t>
  </si>
  <si>
    <t>Alessandra Ossaki</t>
  </si>
  <si>
    <t>Instalar office e ativar</t>
  </si>
  <si>
    <t>easter egg??</t>
  </si>
  <si>
    <t>Data</t>
  </si>
  <si>
    <t>TAREFA</t>
  </si>
  <si>
    <t>ESTADO</t>
  </si>
  <si>
    <t>Impressão de relatórios para Sr Walter</t>
  </si>
  <si>
    <t>finalizado</t>
  </si>
  <si>
    <t>Impressão de Francesas Itaú e ASAAS</t>
  </si>
  <si>
    <t xml:space="preserve">finalizado </t>
  </si>
  <si>
    <t>Baixa de pagamentos no sistema</t>
  </si>
  <si>
    <t>Preenchendo planilha de Cartão e baixando pagamentos recebidos cartão no sistema</t>
  </si>
  <si>
    <t>Extrato bancário</t>
  </si>
  <si>
    <t>Digitalizando documentos</t>
  </si>
  <si>
    <t>Levando OS para Silvio assinar</t>
  </si>
  <si>
    <t>Atualizando inventários</t>
  </si>
  <si>
    <t>Abertura de OS e baixa OS's</t>
  </si>
  <si>
    <t>Relatório de OS</t>
  </si>
  <si>
    <t>Emissão de boletos e Nfs</t>
  </si>
  <si>
    <t>Fechamento Caixa</t>
  </si>
  <si>
    <t>Atualizando planilha</t>
  </si>
  <si>
    <t>cobranças</t>
  </si>
  <si>
    <t>emitindo boletos e Nfs e baixa OS</t>
  </si>
  <si>
    <t>emitindo boletos e Nfs</t>
  </si>
  <si>
    <t>enviando e-mails</t>
  </si>
  <si>
    <t>inventários</t>
  </si>
  <si>
    <t>12;30</t>
  </si>
  <si>
    <t>Abrindo OS de impressora</t>
  </si>
  <si>
    <t>Pagamentos OS</t>
  </si>
  <si>
    <t>Cobranças</t>
  </si>
  <si>
    <t>emitindo NF´S</t>
  </si>
  <si>
    <t>boletos</t>
  </si>
  <si>
    <t>Pedi para silvio assinar OS´s</t>
  </si>
  <si>
    <t>faturas</t>
  </si>
  <si>
    <t>Emitindo boletos faturas e NF´s e enviando e-mails</t>
  </si>
  <si>
    <t>liberando OS, enviando cobrança e NF</t>
  </si>
  <si>
    <t>inventário</t>
  </si>
  <si>
    <t>Relatório OS</t>
  </si>
  <si>
    <t>Reunião Silvio</t>
  </si>
  <si>
    <t xml:space="preserve">Digitalizando e salvado pastas </t>
  </si>
  <si>
    <t>reunião silvio e walter</t>
  </si>
  <si>
    <t>Liberando OS José Sacagni e Emitindo NF</t>
  </si>
  <si>
    <t>Fechando Caixa</t>
  </si>
  <si>
    <t>Emitindo boletos e Faturas; enviando</t>
  </si>
  <si>
    <t>Alterando manual de regras</t>
  </si>
  <si>
    <t>enviando e-mails NF boleto</t>
  </si>
  <si>
    <t>Inventário</t>
  </si>
  <si>
    <t>Emitindo boletos faturas e NF´s</t>
  </si>
  <si>
    <t>Enviando e-mails e fechando caixa</t>
  </si>
  <si>
    <t>atualizando inventário que sheila me entregou pedido de compras</t>
  </si>
  <si>
    <t>Emitindo boletos</t>
  </si>
  <si>
    <t>Emitindo NFs - Fatura e enviado e-mails</t>
  </si>
  <si>
    <t>Silvio assinando OS´'s</t>
  </si>
  <si>
    <t>Digitalizando OS´s</t>
  </si>
  <si>
    <t>preenchendo planilha cartão, baixa pagamentos e enviando e-mail</t>
  </si>
  <si>
    <t>conferindo extrato bancário, lançando e baixando pagamentos</t>
  </si>
  <si>
    <t>Emissão de notas</t>
  </si>
  <si>
    <t>emissão de boletos e faturas e enviando por e-mail</t>
  </si>
  <si>
    <t>fechando caixa</t>
  </si>
  <si>
    <t>atualizando planilha e enviando e-mail cobranças</t>
  </si>
  <si>
    <t>impressão relatórios itau e asaas</t>
  </si>
  <si>
    <t>emitindo boletos faturas e enviando e-mail</t>
  </si>
  <si>
    <t>enviando remessa itau e salvando nas pastas</t>
  </si>
  <si>
    <t>digitalizando documentos caixa</t>
  </si>
  <si>
    <t>atualizando planilha</t>
  </si>
  <si>
    <t>Digitalizando documentos caixa</t>
  </si>
  <si>
    <t>emitindo boletos, nf e faturas</t>
  </si>
  <si>
    <t>enviando e-mails e enviando remessa</t>
  </si>
  <si>
    <t>Silvio assinado OS'´s</t>
  </si>
  <si>
    <t>extrato bancário e plailha de cartão</t>
  </si>
  <si>
    <t>digitalizando documentos caixa, respondendo whatsapp, e emails</t>
  </si>
  <si>
    <t>atualizando planilha e enviando e-mail</t>
  </si>
  <si>
    <t>enviando e-mailscom boleto e faturas</t>
  </si>
  <si>
    <t>Planilha de cartão/baixa e enviando e-mail</t>
  </si>
  <si>
    <t>extrato</t>
  </si>
  <si>
    <t>Faturando e emitindo boleto e fatura</t>
  </si>
  <si>
    <t>NF de venda pc carol</t>
  </si>
  <si>
    <t xml:space="preserve">carol passando explicações sobre notas </t>
  </si>
  <si>
    <t>entregando condução felipe</t>
  </si>
  <si>
    <t>emitindo notas</t>
  </si>
  <si>
    <t>atualizando planilhas e enviand e-mail</t>
  </si>
  <si>
    <t>extrato bancário</t>
  </si>
  <si>
    <t>emitindo nota de venda pc carol</t>
  </si>
  <si>
    <t>digitalizando documentos enviando e-mail para sr walter e silvio</t>
  </si>
  <si>
    <t>boleto nf enviando e-mail</t>
  </si>
  <si>
    <t>planilha de cartão e enviando e-mail</t>
  </si>
  <si>
    <t>conferindo exrato, lançando e baixando pagamentos</t>
  </si>
  <si>
    <t>emitindo boletos, enviando remessa e enviando e-mails</t>
  </si>
  <si>
    <t>emitindo boletos e NF´s</t>
  </si>
  <si>
    <t>abrindo OS dirceu</t>
  </si>
  <si>
    <t>faturando orçamento</t>
  </si>
  <si>
    <t>baixando pagamento paulo</t>
  </si>
  <si>
    <t>baixando pagamento e separando os sorria</t>
  </si>
  <si>
    <t>atualizando planilhas e enviando e-mail</t>
  </si>
  <si>
    <t>digitalizando documentos</t>
  </si>
  <si>
    <t>reunião silvio</t>
  </si>
  <si>
    <t>enviando e-mail ct inventário</t>
  </si>
  <si>
    <t>emitindo boleto e NF's</t>
  </si>
  <si>
    <t>liberando OS Kevin e recebendo pagamento</t>
  </si>
  <si>
    <t>emitindo boleto e NFs enviando remessa e enviando e-mail</t>
  </si>
  <si>
    <t xml:space="preserve">impressão relatórios itau </t>
  </si>
  <si>
    <t>extrato bancário, lançando, baixando pagamentos</t>
  </si>
  <si>
    <t>verificando pag extrato com sr walter</t>
  </si>
  <si>
    <t>lançando pagamento</t>
  </si>
  <si>
    <t>entregando p carol</t>
  </si>
  <si>
    <t xml:space="preserve">respondendo whatsapp, enviando e-mail </t>
  </si>
  <si>
    <t>baixando OS's</t>
  </si>
  <si>
    <t>atualizando planilhas</t>
  </si>
  <si>
    <t>faturando ct</t>
  </si>
  <si>
    <t>entregando passagem p guilherme e lançando pagamento</t>
  </si>
  <si>
    <t>faturando ct e emitindo NF</t>
  </si>
  <si>
    <t>emitindo boletos fatura nfs</t>
  </si>
  <si>
    <t>enviando e-mails respondendo whatsapp</t>
  </si>
  <si>
    <t>boletos fatura nfs</t>
  </si>
  <si>
    <t>faturando orçamentos</t>
  </si>
  <si>
    <t>extrato bancário, lançando, baixando pagamentos e planilha de cartão</t>
  </si>
  <si>
    <t>emitindo boleto e NFs e envaindo e-mail</t>
  </si>
  <si>
    <t>Regras</t>
  </si>
  <si>
    <t>Base</t>
  </si>
  <si>
    <t>Descrição</t>
  </si>
  <si>
    <t>Fazer o Checklist do Whatsapp e do e-mail</t>
  </si>
  <si>
    <t>Verificar as mensagens recebidas e responder.</t>
  </si>
  <si>
    <t>Responder as mensagens do Whatsapp em até 5 minutos</t>
  </si>
  <si>
    <t>Responder os e-mails em até 15 minutos</t>
  </si>
  <si>
    <t xml:space="preserve">manda a cada 1h para verificar a situação dos tecnicos </t>
  </si>
  <si>
    <t>ja tem salvo no whatsapp</t>
  </si>
  <si>
    <t>Atender ligações com: ''A Casa do Micro, aqui quem fala é 'nome'"</t>
  </si>
  <si>
    <t>Sempre perguntar pelo Nome e Empresa do Cliente (Seja ligação ou Whatsapp)</t>
  </si>
  <si>
    <t>Verificar contrato/locação/comodato dos Clientes</t>
  </si>
  <si>
    <t>Verificar para evitar problemas com o atendimento remoto, abertura de chamado e/ou troca de equipamento</t>
  </si>
  <si>
    <t>Arquivas conversas concluídas no Whatsapp</t>
  </si>
  <si>
    <t>Para organização</t>
  </si>
  <si>
    <t>Sempre registrar o cliente no acesso remoto</t>
  </si>
  <si>
    <t>Registrar seria pegar o nome do cliente, setor, empresa e, se necessário, o superior. Pedido por bloco de notas e tirando print se possível.</t>
  </si>
  <si>
    <t>Registrar a conclusão do atendimento pelo Whatsapp, e-mail e/ou bloco de notas</t>
  </si>
  <si>
    <t>Sempre após finalizar um atendimento, registrar com o cliente se foi concluído/finalizado.</t>
  </si>
  <si>
    <t>Anotar protocolos de atendimento ao suporte com hospedagens, programas, sites, etc</t>
  </si>
  <si>
    <t>Para organização e comprovação de realizações de atendimento com os suportes.</t>
  </si>
  <si>
    <t>Passar o antivírus é a primeira coisa a ser feita em um equipamento com erro</t>
  </si>
  <si>
    <t>Mostra que alguma ação está sendo feita (Principalmente quando é pelo Boot)</t>
  </si>
  <si>
    <t>Realizar a lista de pendências de conversas pelo Whatsapp/E-mail</t>
  </si>
  <si>
    <t>Imprimir no fim do expediente e entregar ao Pedro ou ao seu Superior</t>
  </si>
  <si>
    <t>Verificar estoque de toneis</t>
  </si>
  <si>
    <t>Anotei os que tinham saído no dia anterior e atualizei planillha correspondente</t>
  </si>
  <si>
    <t>Atualizando planilha de clientes do comodato e verificando retornodo do contato feito ontem</t>
  </si>
  <si>
    <t>Não houve retorno por isso procurei outros meios de me comunicar, email ou se Sheila poderia me auxiliar</t>
  </si>
  <si>
    <t>Organização do estoque de tintas</t>
  </si>
  <si>
    <t xml:space="preserve">Realizei a divisão de tintas por modelo/cor/marca além de reorganizar os que estavam vazios </t>
  </si>
  <si>
    <t xml:space="preserve">Lançamento de relatório dos comodatos nas planilhas correspondentes </t>
  </si>
  <si>
    <t xml:space="preserve">Incluí os relatórios de substituição de impressoras </t>
  </si>
  <si>
    <t xml:space="preserve"> 12:00 - 13:00</t>
  </si>
  <si>
    <t xml:space="preserve">Lançamentos de relatórios enviados via whatsapp pelos clientes </t>
  </si>
  <si>
    <t xml:space="preserve">Atendimento de clientes via whatsapp </t>
  </si>
  <si>
    <t xml:space="preserve">Enviei para o suporte clientes que precisava de ajuda com as impressoras </t>
  </si>
  <si>
    <t xml:space="preserve">Elaboração de planilha para controle de pedidos do relatório a fim de atualizar os comodatos </t>
  </si>
  <si>
    <t xml:space="preserve">Elaborei a planila para meu controle de contato com os clientes de comodato </t>
  </si>
  <si>
    <t>Verificando pêndencia de amanhã e elaboração de agenda de prioridades</t>
  </si>
  <si>
    <t>Abestecimento de tintas</t>
  </si>
  <si>
    <t xml:space="preserve">Fui ao estoque de tintas e preenchi os potes vazio e organizei oque chegou das visitas dos técnicos </t>
  </si>
  <si>
    <t xml:space="preserve">Verificação de modelos de impressoras e toners em planilhas </t>
  </si>
  <si>
    <t xml:space="preserve">Verifiquei e alterei modelos de toners na planilha de comodato </t>
  </si>
  <si>
    <t xml:space="preserve">Atualização de planilha dos clientes </t>
  </si>
  <si>
    <t xml:space="preserve">Atualizei os relatórios que chegaram pelos técnico  </t>
  </si>
  <si>
    <t>12:00 - 13:00</t>
  </si>
  <si>
    <t xml:space="preserve">Preenchimento de recibos de uniforme </t>
  </si>
  <si>
    <t xml:space="preserve">Preenchi os recibos com o nome de todos da empresa e fiz a impressao deles </t>
  </si>
  <si>
    <t xml:space="preserve">Emissão de relatório </t>
  </si>
  <si>
    <t xml:space="preserve">Aprendi a tirar relatório de uma impressora precisava para atualizar a planilha de comodatos </t>
  </si>
  <si>
    <t>Verificação de pedências em relação aos comodatos</t>
  </si>
  <si>
    <t xml:space="preserve">Faça a verificação diária a fim de controle do meu trabalho </t>
  </si>
  <si>
    <t xml:space="preserve">Abastecimento de estoque de toners e atualização da planilha correspondente </t>
  </si>
  <si>
    <t>Subi com a Aline no estoque e coloquei no lugar os toners de acordo com modelo</t>
  </si>
  <si>
    <t xml:space="preserve">Atualização de estoque de toners </t>
  </si>
  <si>
    <t xml:space="preserve">Verifiquei a saída de um dos toners e lancei na planilha </t>
  </si>
  <si>
    <t>Criação de uma planilha de impressoras que tenho no comodato</t>
  </si>
  <si>
    <t>Estava com dificuldade com a compreenção dos modelos e seu correspondentes suprimentos</t>
  </si>
  <si>
    <t xml:space="preserve"> Procura e orgaização de alguns relatórios </t>
  </si>
  <si>
    <t>Estava com certa dificuldade de encontrar alguns relatório e tive que ver nas pastas</t>
  </si>
  <si>
    <t>Entrei em contato com clientes de comodatos pendentes de relatório via whatsapp e email</t>
  </si>
  <si>
    <t xml:space="preserve">Fiz uma limpa nas pêndencias de contatos </t>
  </si>
  <si>
    <t xml:space="preserve">Atualização dos comodatos pendentes </t>
  </si>
  <si>
    <t xml:space="preserve">Todos os dias eu procuro me atualizar sobre a data de pedidos dos dos relatórios dos comodatos já que estou colocando em ordem </t>
  </si>
  <si>
    <t>Lançamento de relatórios dos comodatos que chegaram hoje</t>
  </si>
  <si>
    <t xml:space="preserve">Lancei na planilha os relatórios </t>
  </si>
  <si>
    <t xml:space="preserve">Preenchimento do time sheet </t>
  </si>
  <si>
    <t xml:space="preserve">Ainda estou me adaptando ainda a peencher isso </t>
  </si>
  <si>
    <t xml:space="preserve">Verifiquei se algum cliente havia entrado em contato comigo via whatsapp para resolver questões dos relatórios </t>
  </si>
  <si>
    <t xml:space="preserve">Como não haviam entrato em contato comigo eu mandei algumas outras mensagens e consegui os relatórios </t>
  </si>
  <si>
    <t xml:space="preserve">Procurei contatos de alguns clientes de comodatos para saber </t>
  </si>
  <si>
    <t>Estamos atrasados com alguns clientes e tive que fazer uma busca para encontrar contatos possíveis</t>
  </si>
  <si>
    <t xml:space="preserve">Entrei em contato com Cliente FisioMed pra pedir relatórios </t>
  </si>
  <si>
    <t xml:space="preserve">entrei em contato com as unidades da Rua São Florêncio </t>
  </si>
  <si>
    <t xml:space="preserve">Separei impressoras para sair pra cliente </t>
  </si>
  <si>
    <t xml:space="preserve">Separei duas impressoras para clientes que me foi solicitado pelo Domingos, irei relatórios e completei a tinta </t>
  </si>
  <si>
    <t xml:space="preserve">Verifiquei estoque de tintas </t>
  </si>
  <si>
    <t xml:space="preserve">Como abasteci o tanque das impressoras que iriam sair já verifiquei se estavam faltando e avisei a Sheila que seria necessário a compra </t>
  </si>
  <si>
    <t>Atualizei a planilha de estoque de impressoras das que estão na preteleira aqui no terreo</t>
  </si>
  <si>
    <t xml:space="preserve">Tive que fazer a contagem para atualizar </t>
  </si>
  <si>
    <t xml:space="preserve">Emiti algumas ordens de serviço </t>
  </si>
  <si>
    <t xml:space="preserve">Estou aprendendo a emitir ordens de serviço e fiz algumas para liberar uma impressora pra cliente </t>
  </si>
  <si>
    <t xml:space="preserve">Preenchi o time sheet </t>
  </si>
  <si>
    <t>Realizei separação de impressoras e fiz ordens de serviço que iam para a VUNESP</t>
  </si>
  <si>
    <t xml:space="preserve">Ajudei a Sheila descer as impressoras e fiz a os das impressoras </t>
  </si>
  <si>
    <t xml:space="preserve">Emiti relatórios enviados via whatsapp e email por clientes </t>
  </si>
  <si>
    <t xml:space="preserve">Imprimi e realizei o lançamento dos relatórios </t>
  </si>
  <si>
    <t>Fiz separação de tintas pra clientes e abri ordem de serviço</t>
  </si>
  <si>
    <t xml:space="preserve">Fiz separação de tintas pedidas para abastecer cliente </t>
  </si>
  <si>
    <t xml:space="preserve">Verifiquei problemas nas impressoras </t>
  </si>
  <si>
    <t xml:space="preserve">Passei para a Zélia e também pro Lucas verificarem problemas de algumas impressoras que vinheram de clientes </t>
  </si>
  <si>
    <t xml:space="preserve">Estava realizando pesquisa nos formulários de compras para lançar na nova planilha de histórico de impressoras </t>
  </si>
  <si>
    <t xml:space="preserve">Tive que pesquisar para lançar valores totais gastos </t>
  </si>
  <si>
    <t xml:space="preserve">Pedi abertura de CT para substituição de impressora </t>
  </si>
  <si>
    <t xml:space="preserve">Pedi abertura de ct no suporte para a substituição de impressora de cliente e já separei ela </t>
  </si>
  <si>
    <t xml:space="preserve">Preenchimento de Time Sheet </t>
  </si>
  <si>
    <t xml:space="preserve">Separei impressoras que estavam com algum defeito e as que iam para clientes, abasteci e separei de acordo de com os modelos </t>
  </si>
  <si>
    <t xml:space="preserve">As impressoras que poderiam ter ido para os clientes apresentaram defeitos como cortando a impressão e mancahndo a folhas então fiz separação </t>
  </si>
  <si>
    <t xml:space="preserve">Fiz atendimento via whatsapp dos clientes </t>
  </si>
  <si>
    <t xml:space="preserve">Com a saída do Levi tive que fazer alguns atendimentos e passei para a Carol também </t>
  </si>
  <si>
    <t>Abri ordens de serviços para mandar para os clientes as impressoras</t>
  </si>
  <si>
    <t xml:space="preserve">Com a demanda da separação das impressoras tive os's para fazer </t>
  </si>
  <si>
    <t xml:space="preserve">Separei impressora para enviar a cliente </t>
  </si>
  <si>
    <t xml:space="preserve">coloquei cabos de força e USB junto com a impressora e separei no box com suas respctivas os's </t>
  </si>
  <si>
    <t>Fiz atendimentos aos clientes pelo whatsapp</t>
  </si>
  <si>
    <t xml:space="preserve">como o whatspp de atendiento está comigo e atendi oque tinham de pendências </t>
  </si>
  <si>
    <t>Fui verificar como pedido a lista dos comodatos atrasados</t>
  </si>
  <si>
    <t xml:space="preserve">Fiz uma lista dos comodatos atrasados com data do último comodato e data do último conato feito </t>
  </si>
  <si>
    <t xml:space="preserve">Elaborei planilha de contas da Articon </t>
  </si>
  <si>
    <t xml:space="preserve">Procurei como a Sheila havia me instruido no comutador do Guilherme para ver com era feito, pesquisei e segui o modelo parecido na que foi enviada por mim </t>
  </si>
  <si>
    <t>Fiz o lançamento de relatórios de cliente</t>
  </si>
  <si>
    <t xml:space="preserve">atualizei a planilha de comodato com os relatórios </t>
  </si>
  <si>
    <t xml:space="preserve">Atualizei a lista de impressoras </t>
  </si>
  <si>
    <t xml:space="preserve">Percebi que a conta não batia muito e fui verificar quais estavam ou não </t>
  </si>
  <si>
    <t xml:space="preserve">Separei tintas para levar para cliente </t>
  </si>
  <si>
    <t xml:space="preserve">Enchi alguns refis e liberei para o Lucas levar na SP Inspeção </t>
  </si>
  <si>
    <t xml:space="preserve">Verifiquei alguns ct's </t>
  </si>
  <si>
    <t xml:space="preserve">Investiguei algunn ct's a fim de saber oque tava rolando e oque poderia ser feito </t>
  </si>
  <si>
    <t>Separei dois toners 203u</t>
  </si>
  <si>
    <t xml:space="preserve">separei para facilitar na hora de retirada das impressoras </t>
  </si>
  <si>
    <t xml:space="preserve">Preencimento de Time Sheet </t>
  </si>
  <si>
    <t>Separei toner 5200</t>
  </si>
  <si>
    <t xml:space="preserve">Separei 2 toners 5200 para Ricoh 5210 pedido pela Sheila </t>
  </si>
  <si>
    <t xml:space="preserve">Verifiquei impressoras que precisavam de reparos </t>
  </si>
  <si>
    <t xml:space="preserve">Com a Aline verificamos as impressoras que precisavam ir para assistência com a Mova </t>
  </si>
  <si>
    <t xml:space="preserve">Verifiquei os ct's </t>
  </si>
  <si>
    <t xml:space="preserve">Investiguei e obtive respostas de onde estavam algumas impressoras </t>
  </si>
  <si>
    <t xml:space="preserve">Tive que verificar questões sobre o estoque de impressoras </t>
  </si>
  <si>
    <t xml:space="preserve">cometi o erro de não atualizar as impressoras do último andar então já comecei a organizar isso pra segunda feira está encaminhado algo </t>
  </si>
  <si>
    <t xml:space="preserve">Subi até o último andar e 1° andar para realizar a atualização das impressoras </t>
  </si>
  <si>
    <t xml:space="preserve">Vi uma por uma que estavam lá e tirei algumas que estavam boas para separar  o 1° andar </t>
  </si>
  <si>
    <t xml:space="preserve">Elaborei a planilha de estoque de impressoras </t>
  </si>
  <si>
    <t xml:space="preserve">elaborei a planilha e enviei via email </t>
  </si>
  <si>
    <t xml:space="preserve">Levei impressoras para o 1° andar </t>
  </si>
  <si>
    <t xml:space="preserve">levei lgumas impressoras para o 1° andar </t>
  </si>
  <si>
    <t xml:space="preserve">Realizei o registro das impressoras no site da Epson </t>
  </si>
  <si>
    <t xml:space="preserve">Fiz o registro das impressoras no site da epson para as garantias </t>
  </si>
  <si>
    <t xml:space="preserve">Separei impressora para cliente </t>
  </si>
  <si>
    <t xml:space="preserve">Domingos solicitou uma impressora disponível para realização de troca  </t>
  </si>
  <si>
    <t xml:space="preserve">Enviei email para falar sobre as garantias </t>
  </si>
  <si>
    <t xml:space="preserve">Reogarnizei impressoras que vieram da 4m </t>
  </si>
  <si>
    <t xml:space="preserve">Coloquei novamente as impressoras para a lista de estoque </t>
  </si>
  <si>
    <t>Liberei impressora para cliente que veio trazer outra para substituir</t>
  </si>
  <si>
    <t xml:space="preserve">A cliente Ester Duarte veio fazer a troca das impressoras </t>
  </si>
  <si>
    <t xml:space="preserve">Fiz alguns atendimentos via whatsapp a clientes e pedi um relatório via email </t>
  </si>
  <si>
    <t xml:space="preserve">Separei mais duas impressoras paraa clientes </t>
  </si>
  <si>
    <t xml:space="preserve">pedi abertura de ct, fiz os's e já deixei impressoras prontas para irem para clientes </t>
  </si>
  <si>
    <t xml:space="preserve">Lancei relatórios das impressoras solicitadas pelos clientes </t>
  </si>
  <si>
    <t xml:space="preserve">Na planilha de comodato foi lançado os relatório nos respctivos clientes </t>
  </si>
  <si>
    <t xml:space="preserve">Estava testando as empressoras que chegaram essa semana e qual o probema delas </t>
  </si>
  <si>
    <t xml:space="preserve">Com a ajuda do lucas eu verifiquei quais estavam boas e destina-lás no seus respecitvos lugares </t>
  </si>
  <si>
    <t xml:space="preserve">Verifiquei alguns CTS </t>
  </si>
  <si>
    <t xml:space="preserve">tinha alguns ct's na minha mesa e respondi as perguntas </t>
  </si>
  <si>
    <t xml:space="preserve">Atualizei as planilhas de estoque de impressoras </t>
  </si>
  <si>
    <t xml:space="preserve">como havia verificado algumas impressoras coloquei as boas em estoque </t>
  </si>
  <si>
    <t>Enviei email</t>
  </si>
  <si>
    <t>Enviei email para Carol com as franquias de novos clientes com impressoras em comodato</t>
  </si>
  <si>
    <t xml:space="preserve">Separei toners para coleta </t>
  </si>
  <si>
    <t xml:space="preserve">Tirei eles da caixa e coloquei para descarte no labortório </t>
  </si>
  <si>
    <t xml:space="preserve">Testei impressora </t>
  </si>
  <si>
    <t xml:space="preserve">Estou aprendendo a fazer testes nas imrpressoras e tentei em uma mais não consegui </t>
  </si>
  <si>
    <t xml:space="preserve">Liguei para a Claro afim de resolver divergências na conta </t>
  </si>
  <si>
    <t xml:space="preserve">Fiquei ao telefone com atendente e tive um devollutiva do que poderia ter acontecido </t>
  </si>
  <si>
    <t xml:space="preserve">Envio de email para Silvio sobre a Claro </t>
  </si>
  <si>
    <t>12:10 - 13:10</t>
  </si>
  <si>
    <t>Respondi clientes o whatsapp</t>
  </si>
  <si>
    <t xml:space="preserve">No whatsapp do atendimento fiz atendimento a alguns clientes </t>
  </si>
  <si>
    <t xml:space="preserve">Fiz pedido no grupo de Ti das Fisiomed e Tea </t>
  </si>
  <si>
    <t>Preciso atualizar os contatos para pedir os relatórios então elaborei um texto e enviei no whatsapp</t>
  </si>
  <si>
    <t xml:space="preserve">Fiz OS'S com clientes particular </t>
  </si>
  <si>
    <t>Fiz atendimento a uma cliente que veio na loja trazer equipamento a ser revisado</t>
  </si>
  <si>
    <t>Lancei relatório enviados de clientes</t>
  </si>
  <si>
    <t xml:space="preserve">Atualizei a planilha com os relatórios </t>
  </si>
  <si>
    <t xml:space="preserve">Compras mercado livre </t>
  </si>
  <si>
    <t xml:space="preserve">Terminei de fazer compras de onter dos fussores samsung e ricoh </t>
  </si>
  <si>
    <t xml:space="preserve">Fiz os de impressora que veio agricon </t>
  </si>
  <si>
    <t xml:space="preserve">passei pra Zélia e procurei fontes </t>
  </si>
  <si>
    <t xml:space="preserve">Fiz lista de  impressoras a verificar na Abreu, separei toners e tintas </t>
  </si>
  <si>
    <t>Separei para o vinicuis levar para a abreu e mandei a OS para ele no whatsapp</t>
  </si>
  <si>
    <t xml:space="preserve">Levei coisas para o estoque </t>
  </si>
  <si>
    <t>pedro trouxe algumas  coisas para estoque e eu</t>
  </si>
  <si>
    <t xml:space="preserve">Lançamento de alguns relatórios </t>
  </si>
  <si>
    <t xml:space="preserve">Fiz lançamento de alguns relatórios </t>
  </si>
  <si>
    <t xml:space="preserve">Conversei com Sheila em relação as prioridades </t>
  </si>
  <si>
    <t xml:space="preserve">Estva no primeiro andar organizando as impressoras para verifica-las </t>
  </si>
  <si>
    <t xml:space="preserve">buscar impressora para zélia embalar </t>
  </si>
  <si>
    <t xml:space="preserve">Listagem das impressoras </t>
  </si>
  <si>
    <t xml:space="preserve">Mensagem de cotação com a Prime </t>
  </si>
  <si>
    <t>Finalizada planilha</t>
  </si>
  <si>
    <t xml:space="preserve">Batendo com email  enviados pela Aline com a mova </t>
  </si>
  <si>
    <t xml:space="preserve">preenchimento time sheet </t>
  </si>
  <si>
    <t xml:space="preserve">coloquei orçamentos nas os </t>
  </si>
  <si>
    <t xml:space="preserve">tirei impressoras da vunesp do carro com o Nelson </t>
  </si>
  <si>
    <t xml:space="preserve">tirar relatório das impressoras vunesp </t>
  </si>
  <si>
    <t xml:space="preserve">lista dos hd's </t>
  </si>
  <si>
    <t xml:space="preserve">organizar meus papeis </t>
  </si>
  <si>
    <t>lançamento de relatórios da vunesp</t>
  </si>
  <si>
    <t xml:space="preserve">separeção de tinta cliente CNA Vl Maria </t>
  </si>
  <si>
    <t xml:space="preserve">atendimento a cliente na loja </t>
  </si>
  <si>
    <t xml:space="preserve">os dos equipamentos dos clientes </t>
  </si>
  <si>
    <t xml:space="preserve">lançando do restante dos relatórios vunesp </t>
  </si>
  <si>
    <t xml:space="preserve">conversando e organizando com a Sheila a questão da Vunesp </t>
  </si>
  <si>
    <t xml:space="preserve">lancei informações time sheet </t>
  </si>
  <si>
    <t xml:space="preserve">Atualizando a lista de hd's </t>
  </si>
  <si>
    <t xml:space="preserve">Separando toners para o moço da sucatA levar </t>
  </si>
  <si>
    <t>chamei a Zélia para acompanhar o moço da sucata</t>
  </si>
  <si>
    <t xml:space="preserve">levantamento de contagem de páginas para cliente que pediu tinta novamente </t>
  </si>
  <si>
    <t xml:space="preserve">impressão da lista dos hd´s e entega ao Silvio </t>
  </si>
  <si>
    <t>procurando nas mensagens de whatsapp pra descobrir para onde o vitangelo pediu um hd para fazer formulários (NÃO ACHEI)</t>
  </si>
  <si>
    <t>verificando whatsapp da loja e logo pedido de abertura de ct para abastecimento de tinta na sp inspeção</t>
  </si>
  <si>
    <t xml:space="preserve">preparando OS's para liberar as tintas nos box </t>
  </si>
  <si>
    <t xml:space="preserve">Separando tintas no estoque </t>
  </si>
  <si>
    <t>Separando, organizando relatórios e colocando toners nas impressoras para serem embaladas para a vunesp</t>
  </si>
  <si>
    <t xml:space="preserve">peguntei ao vitangelo sobre o hd e ele vei do andorinhas </t>
  </si>
  <si>
    <t xml:space="preserve">Separei torners para cliente amiguinhos </t>
  </si>
  <si>
    <t>Fiz os's para tintas no CDI II</t>
  </si>
  <si>
    <t xml:space="preserve">verifiquei a planilha da Vunesp para tirar algumas dúvidas </t>
  </si>
  <si>
    <t xml:space="preserve">Procurei cabos de força no estoque para impressoras </t>
  </si>
  <si>
    <t xml:space="preserve">atendimento a cliente que trouxe equipamento </t>
  </si>
  <si>
    <t>organzei meus papeis</t>
  </si>
  <si>
    <t xml:space="preserve">atendimento a cliente que trouxe equipamentos </t>
  </si>
  <si>
    <t>13:00 - 14:00</t>
  </si>
  <si>
    <t xml:space="preserve">Recebimento de relatórios e impressoras Fisiomed do Técnico Nelson </t>
  </si>
  <si>
    <t xml:space="preserve">Lnaçamneto de relatórios </t>
  </si>
  <si>
    <t>Atendi uma moça pelo telefone, queria flaa com Jeferson passei o contato dele</t>
  </si>
  <si>
    <t xml:space="preserve">Lançmanet de relatórios </t>
  </si>
  <si>
    <t>Atendi cliente que veio  loja devolver data show os:</t>
  </si>
  <si>
    <t>28/08/0202</t>
  </si>
  <si>
    <t xml:space="preserve">Mandei mensagem ao suporte para inclusão de um item no ct de retirada da vitrini </t>
  </si>
  <si>
    <t xml:space="preserve">entrega de datashow para o Pedro guardar no estoque </t>
  </si>
  <si>
    <t>Atualização da planilha de estoque de impressoras</t>
  </si>
  <si>
    <t xml:space="preserve">subi na sala para deixar impressora </t>
  </si>
  <si>
    <t xml:space="preserve">lançamento de relatório </t>
  </si>
  <si>
    <t>28/08//2023</t>
  </si>
  <si>
    <t xml:space="preserve">Abertura de os notebook que Vintangelo trouxe do andorinhas </t>
  </si>
  <si>
    <t xml:space="preserve">impressão de nota fiscal dos toners comprados </t>
  </si>
  <si>
    <t xml:space="preserve">entrega de os para o Notebook andorinhas </t>
  </si>
  <si>
    <t xml:space="preserve">Subi na sala de impressoras particulares para verificar cartucho </t>
  </si>
  <si>
    <t xml:space="preserve">Antendi cliente inair da Renacor ela queria falar com financeiro passei para o Sr. Walter </t>
  </si>
  <si>
    <t xml:space="preserve">Lancar na Os de cliente o orçamento aprovado </t>
  </si>
  <si>
    <t xml:space="preserve">Impressão de relatório enviado por cliente via email </t>
  </si>
  <si>
    <t xml:space="preserve">fui ao estoque deixar alguns toner </t>
  </si>
  <si>
    <t xml:space="preserve">conversei com a zélia em relação a uma impressora de cliente que troxou o ubkit </t>
  </si>
  <si>
    <t>lançamento na os de cliente serviços feitos</t>
  </si>
  <si>
    <t xml:space="preserve">subi para deixar impressora de cliente na sala </t>
  </si>
  <si>
    <t>passei para Sheila a os de cliente para passar orçamentos ela me pediu para passar direto com ele</t>
  </si>
  <si>
    <t>lançamento de reatório</t>
  </si>
  <si>
    <t xml:space="preserve">liberação de impressora pro Nelson levar na Agricon Vl Maria </t>
  </si>
  <si>
    <t>lançamento de relatório</t>
  </si>
  <si>
    <t xml:space="preserve">fiz impressão </t>
  </si>
  <si>
    <t xml:space="preserve">Lançamento de relatório </t>
  </si>
  <si>
    <t>atendimento a cliente que veio trazer cartucho para testar na impressora que ela deixou para manutenção</t>
  </si>
  <si>
    <t xml:space="preserve">busquei impressora da cliente da sala lá em cima pro box para organizar </t>
  </si>
  <si>
    <t xml:space="preserve">organizando minhas prioridades de amanhã </t>
  </si>
  <si>
    <t xml:space="preserve">atualização e envio do email de levantamento diário </t>
  </si>
  <si>
    <t xml:space="preserve">vedrificando emails e whatsapp </t>
  </si>
  <si>
    <t>rebebi reltórios da amigunhs do felipe</t>
  </si>
  <si>
    <t xml:space="preserve">falei com Silvio sobre um orçamento de uma impressora de cliente particular </t>
  </si>
  <si>
    <t xml:space="preserve">peguei boletos dos toner quem compramos para a vunesp para anexar nos formulários </t>
  </si>
  <si>
    <t xml:space="preserve">lancei na os o valor acordado com cliente </t>
  </si>
  <si>
    <t xml:space="preserve">falei com pedro sobre uma impressora queo Feipe me pediu </t>
  </si>
  <si>
    <t xml:space="preserve">estava explicando para o Felipe sobre ônibus que ele deveria pegar </t>
  </si>
  <si>
    <t xml:space="preserve">atualização das impressoras que estão aqui o terreo </t>
  </si>
  <si>
    <t>Respondi a mova no whatsapp</t>
  </si>
  <si>
    <t xml:space="preserve">Silvio me entregou ssd para por na lista </t>
  </si>
  <si>
    <t xml:space="preserve">Recebi os toners </t>
  </si>
  <si>
    <t xml:space="preserve">Domingos me perguntou se tinha alguma impressora disponível para abreu </t>
  </si>
  <si>
    <t xml:space="preserve">Separando impressora para levar pra abreu </t>
  </si>
  <si>
    <t xml:space="preserve">envio de mensagem para o suporte a fim de saber se tem ct aberto e tira dúvidas sobre </t>
  </si>
  <si>
    <t xml:space="preserve">atualização e envio de email da lista dos hd's </t>
  </si>
  <si>
    <t xml:space="preserve">lancei tirei da planilha a impressora que vai para a Abreu </t>
  </si>
  <si>
    <t xml:space="preserve">abrindo OS para liberar impressora pro box </t>
  </si>
  <si>
    <t xml:space="preserve">terminando atualização das planilha de estoque </t>
  </si>
  <si>
    <t>tentativa de contato com clientes atrasados do comodato</t>
  </si>
  <si>
    <t>atendi o pedro a fim de verificar valores de tag pra ele, não achei</t>
  </si>
  <si>
    <t xml:space="preserve">zélia me trouxe devolutiva da impressora que ela precisa testar e levou outra </t>
  </si>
  <si>
    <t xml:space="preserve">pedido de abertura de ct </t>
  </si>
  <si>
    <t xml:space="preserve">recebi da zélia impressora testada de cliente </t>
  </si>
  <si>
    <t>conversando com o suporte no whatsapp</t>
  </si>
  <si>
    <t xml:space="preserve">fiz uma pesquisa sobre tintas da impressora Brother </t>
  </si>
  <si>
    <t xml:space="preserve">fui até o estoque de tinta separar para clientes </t>
  </si>
  <si>
    <t xml:space="preserve">abri as os's e seprei as tintas </t>
  </si>
  <si>
    <t xml:space="preserve">respondi cliente no whatsapp </t>
  </si>
  <si>
    <t>recebido relatório das impressoras da sp inspeção do felipe</t>
  </si>
  <si>
    <t xml:space="preserve">subi os toners que compramos para o estoque  </t>
  </si>
  <si>
    <t>atualizei planilha de estoque de toners</t>
  </si>
  <si>
    <t xml:space="preserve">subi até o estoque para pegar toner </t>
  </si>
  <si>
    <t xml:space="preserve">abrir os para entrega dos toners </t>
  </si>
  <si>
    <t xml:space="preserve">peguei mais tinta no estoque as que o felpe trouxe </t>
  </si>
  <si>
    <t xml:space="preserve">coloquei o restante das intas no box </t>
  </si>
  <si>
    <t xml:space="preserve">Verifiquei impressora que a zélia trouxe de cliente </t>
  </si>
  <si>
    <t xml:space="preserve">descarte de toner no laboratório </t>
  </si>
  <si>
    <t xml:space="preserve">lançamento de orçamento em os de cliente </t>
  </si>
  <si>
    <t xml:space="preserve">atendimento a cliente que veio na loja e abertura de os </t>
  </si>
  <si>
    <t xml:space="preserve">indiquei pro domingos onde estava impressora  que ia pra abreu </t>
  </si>
  <si>
    <t xml:space="preserve">deixei toner no box </t>
  </si>
  <si>
    <t xml:space="preserve">cliente trouxe notebook da CNA Maioriporã abrir os </t>
  </si>
  <si>
    <t xml:space="preserve">procurando cabos de impressora usb no estoque e na sala de ipressoras lá em cima </t>
  </si>
  <si>
    <t xml:space="preserve">tirando cópias de os para anexar em formulários </t>
  </si>
  <si>
    <t>mandando mensagem a prime enviar boleto</t>
  </si>
  <si>
    <t>impressão de folhas de formulário de anexadas na pasta</t>
  </si>
  <si>
    <t>procurando uma informação sobre notebook nas minhas anotações para passar pra Sheila</t>
  </si>
  <si>
    <t xml:space="preserve">respondendo emails </t>
  </si>
  <si>
    <t xml:space="preserve">procurando email para receitas do silvio e enviando email </t>
  </si>
  <si>
    <t>respondendo whatsapp da 4m e falando com o soporte em relação a retirada das impressoras</t>
  </si>
  <si>
    <t xml:space="preserve">arrumei as os de clientes particulares </t>
  </si>
  <si>
    <t>envio de email sobre notebooks que vieram de clientes</t>
  </si>
  <si>
    <t xml:space="preserve">peguei  impressora da Zélia e conversei com ela sobre organização do estoque </t>
  </si>
  <si>
    <t>organiando impressoras</t>
  </si>
  <si>
    <t xml:space="preserve">mandando mensagem para Bivik  e 4m </t>
  </si>
  <si>
    <t xml:space="preserve">atendimento a cliente que veio na loja </t>
  </si>
  <si>
    <t xml:space="preserve">abertura de os para cliente abreu </t>
  </si>
  <si>
    <t xml:space="preserve">abertura de ct com a mova </t>
  </si>
  <si>
    <t>recebi relatórios e assinei ct que os Vinícius trouxe</t>
  </si>
  <si>
    <t xml:space="preserve">atualização de lista de hd´s </t>
  </si>
  <si>
    <t xml:space="preserve">coloquei cabos nas impressoras que estavam faltando e separei os outros </t>
  </si>
  <si>
    <t>separar uma impressora para miha mesa</t>
  </si>
  <si>
    <t xml:space="preserve">lançamento de relatórios </t>
  </si>
  <si>
    <t xml:space="preserve">impressão de planilha das impressoras do último andar e para eu poder verificar depois </t>
  </si>
  <si>
    <t>procurando as contas além das que já foram enviadas via email para fazer formulários</t>
  </si>
  <si>
    <t xml:space="preserve">fazendo formulário 4m </t>
  </si>
  <si>
    <t>abrindo o spara liberar notebooks para lucs levar n ehp</t>
  </si>
  <si>
    <t xml:space="preserve">formulário 4m </t>
  </si>
  <si>
    <t xml:space="preserve">ajudando lucas a organizar or notebooks para levar </t>
  </si>
  <si>
    <t xml:space="preserve">formulários prontos da 4m </t>
  </si>
  <si>
    <t xml:space="preserve">lançamento de relatórios vunesp </t>
  </si>
  <si>
    <t xml:space="preserve">envio de email sobre notebook </t>
  </si>
  <si>
    <t xml:space="preserve">enviando email para ciência do financeiro e atualização do iventário </t>
  </si>
  <si>
    <t xml:space="preserve">fui ao estoque pegar toners para fisiomed serra do japi </t>
  </si>
  <si>
    <t xml:space="preserve">abri os para os toners </t>
  </si>
  <si>
    <t xml:space="preserve">atendi moço da DRA e entreguei a tela e notebook para o Guilherme </t>
  </si>
  <si>
    <t xml:space="preserve">atendimento ao telefone com cliente </t>
  </si>
  <si>
    <t xml:space="preserve">abertura de os para entrega de toner na Saúde mais </t>
  </si>
  <si>
    <t xml:space="preserve">separação de toner para cliente Saúde mais </t>
  </si>
  <si>
    <t xml:space="preserve">fazendo os do nobraek que vei do Guapira </t>
  </si>
  <si>
    <t xml:space="preserve">arrumado os para incluir tintas e pegando as tintas no estoque para saúde mais </t>
  </si>
  <si>
    <t>recebido micro do lucas e fazer os para laboratório</t>
  </si>
  <si>
    <t>ajudando pedro a separar toners e indicando onde estvam algumas coisas</t>
  </si>
  <si>
    <t xml:space="preserve">mandando mensagem para suporte </t>
  </si>
  <si>
    <t>entrega de micro para técnica</t>
  </si>
  <si>
    <t xml:space="preserve">lançando no comodato a saída de toners </t>
  </si>
  <si>
    <t xml:space="preserve">entrando em contato com clientes para falar sobre impressoras </t>
  </si>
  <si>
    <t xml:space="preserve">conferindo se precisava lançar alguma coisa </t>
  </si>
  <si>
    <t>testando impressora que veio da revisa que vai para vunesp</t>
  </si>
  <si>
    <t xml:space="preserve">enviando levantamento diário </t>
  </si>
  <si>
    <t>abertura de os para vunesp</t>
  </si>
  <si>
    <t xml:space="preserve">atendimento a cliente na loja e abertura de os para manutenção de impressoras </t>
  </si>
  <si>
    <t xml:space="preserve">separando tintas e tentando abrir os para intas na SAO </t>
  </si>
  <si>
    <t xml:space="preserve">verificando email e whatsapp e anotando oque tenho de pendências </t>
  </si>
  <si>
    <t>separando impressoras para sp inspeção</t>
  </si>
  <si>
    <t xml:space="preserve">pedi para a carol me enviar uma nota de devolção de toner e envei para fornecedor </t>
  </si>
  <si>
    <t xml:space="preserve">emissão de os para liberar impressoras como substituição com funcionário que veio pegar </t>
  </si>
  <si>
    <t xml:space="preserve">testando impressora hp 1102 da revisa com outro toner </t>
  </si>
  <si>
    <t xml:space="preserve">mandando mensagem para o fonercedor de toner a fim da troca dele </t>
  </si>
  <si>
    <t>conversei com a Sheila em relação a cliente que é necessário enviar para ele orçamento anotei oque era necessário passar para ele</t>
  </si>
  <si>
    <t>mandei orçamento para cliente via whatsapp</t>
  </si>
  <si>
    <t>arrumando número e email do cliente em cadastro e mandado em número correto</t>
  </si>
  <si>
    <t xml:space="preserve">procurando relatórisos e separando para lançar </t>
  </si>
  <si>
    <t>abertura de os para notebook advance e entreg para o laboratório</t>
  </si>
  <si>
    <t xml:space="preserve">subi ao estoque para pegar toners </t>
  </si>
  <si>
    <t xml:space="preserve">lançamento na planilha de toners os que foram praa vunesp </t>
  </si>
  <si>
    <t xml:space="preserve">comversando com suporte sobre substituição de impressora pompeo </t>
  </si>
  <si>
    <t xml:space="preserve">separar e preparar impressora para pompeo fiz testes em uma mas não vou liberar pq não está 100% </t>
  </si>
  <si>
    <t xml:space="preserve">separando impressora para pompeo </t>
  </si>
  <si>
    <t xml:space="preserve">tirando as impressoras com o Nelson do carro que vieram da 4m </t>
  </si>
  <si>
    <t>arrumando impressoras que chegaram e arrumei coisas que estavam atrás de mim</t>
  </si>
  <si>
    <t xml:space="preserve">organizando os formulários para fazer  com datas de amanhã </t>
  </si>
  <si>
    <t xml:space="preserve">atendendo cliente padoc que trouxe notebook para configuração aberto os </t>
  </si>
  <si>
    <t xml:space="preserve">arrumando formulário da 4m pois valores diminuiram </t>
  </si>
  <si>
    <t xml:space="preserve">impressão de formulário e impressão de OS'S estou com problema na minha impressora </t>
  </si>
  <si>
    <t>organizei os de impressoras particulares e para falar com Silvio e anotei oque estava aconteceu nelas</t>
  </si>
  <si>
    <t xml:space="preserve">assinei requisições para o Felipe pq o Pedro não estava na Loja </t>
  </si>
  <si>
    <t xml:space="preserve">lançamento de relatórios de comodato </t>
  </si>
  <si>
    <t>fiz formlario para Neide sobre a tela da os: 39159</t>
  </si>
  <si>
    <t xml:space="preserve">lançando relatórios comodato </t>
  </si>
  <si>
    <t>separando papeis de formulário</t>
  </si>
  <si>
    <t xml:space="preserve">aprovando impressora de cliente que está na 4m informática </t>
  </si>
  <si>
    <t xml:space="preserve">lançando na os de clinte orçamento </t>
  </si>
  <si>
    <t xml:space="preserve">arrumando forma de paagemnto do formulário </t>
  </si>
  <si>
    <t xml:space="preserve">fazendo formulários do vencimentos de amanhã </t>
  </si>
  <si>
    <t>tentando contato com álguem do Brasília</t>
  </si>
  <si>
    <t xml:space="preserve">montando email de levantamento diário </t>
  </si>
  <si>
    <t>formulário wl e entrega para Sheila</t>
  </si>
  <si>
    <t xml:space="preserve">procura dos relatórios </t>
  </si>
  <si>
    <t>recebido relatórios do Nelson e lançado dos Brasília</t>
  </si>
  <si>
    <t xml:space="preserve">fazendo os para liberar notebook de locação </t>
  </si>
  <si>
    <t xml:space="preserve">fazendo testes para liberar impresora para cliente vir retirar </t>
  </si>
  <si>
    <t xml:space="preserve">dando baixa nas os e terminando testes da impresora </t>
  </si>
  <si>
    <t xml:space="preserve">fazendo outro lançamento em despesas da wl para o seu Walter pagar </t>
  </si>
  <si>
    <t xml:space="preserve">falando com a Zélia sobre impresoas de cliente que ela estav testando e pedi para que ela embalasse outra </t>
  </si>
  <si>
    <t>respodendo a sheila em relação as impressoras do brasília</t>
  </si>
  <si>
    <t xml:space="preserve">me atualizando sobre a lista da mova que já havia sido feita por mim </t>
  </si>
  <si>
    <t xml:space="preserve">recebendo toners novos e devolvendo um para fornecedor casa forte </t>
  </si>
  <si>
    <t xml:space="preserve">arrumando coisas da vunesp com a sheila </t>
  </si>
  <si>
    <t xml:space="preserve">incluindo na os as impressoras que vieram da 4m e vão para vunesp </t>
  </si>
  <si>
    <t xml:space="preserve">tentando contato com cliente para retirada de impressora pronta na loja </t>
  </si>
  <si>
    <t xml:space="preserve">lançamento em comodato </t>
  </si>
  <si>
    <t xml:space="preserve">refazendo a lista de impressoras mova com as peças </t>
  </si>
  <si>
    <t>atendimento a cliente que veio na loja</t>
  </si>
  <si>
    <t>12:06 - 13:06</t>
  </si>
  <si>
    <t xml:space="preserve">Kamylla me passou as coisas pendentes do almoço </t>
  </si>
  <si>
    <t xml:space="preserve">arrumei os toners e separei um para ir parair para tea carrão </t>
  </si>
  <si>
    <t xml:space="preserve">fiz os para liberar um micro que vai vir da renacor </t>
  </si>
  <si>
    <t xml:space="preserve">fui a revisa levar a impressora </t>
  </si>
  <si>
    <t xml:space="preserve">recebi toner de fornecedor </t>
  </si>
  <si>
    <t>organizei as o's de impressoras para procurar lá em cima quais são para eu entender</t>
  </si>
  <si>
    <t xml:space="preserve">fiz os para levar toner a tea carrão </t>
  </si>
  <si>
    <t xml:space="preserve">chamei guilherme para levar micro com acessórios </t>
  </si>
  <si>
    <t xml:space="preserve">fiz organização perto do box </t>
  </si>
  <si>
    <t xml:space="preserve">falei com Kamylla em relação a os's </t>
  </si>
  <si>
    <t xml:space="preserve">atualizei comodato com datas e relatórios recebidos hoje </t>
  </si>
  <si>
    <t xml:space="preserve">passei relação das impressoras com Silvio </t>
  </si>
  <si>
    <t xml:space="preserve">passei com kamylla a relação de outra os </t>
  </si>
  <si>
    <t xml:space="preserve">passando co Sheila a relação de alguns notebooks </t>
  </si>
  <si>
    <t xml:space="preserve">procurei os'para fazer lançamentos </t>
  </si>
  <si>
    <t>atendi cliente que trouxe impressora  para retirada</t>
  </si>
  <si>
    <t>procurando contas para pagar</t>
  </si>
  <si>
    <t xml:space="preserve">envio de mensagem para evo a fim de achar contatos com as unidades </t>
  </si>
  <si>
    <t>lancei lá neyvge</t>
  </si>
  <si>
    <t xml:space="preserve">atualizei planilha do estoque de impressoras </t>
  </si>
  <si>
    <t xml:space="preserve">envei mensagem para fisomed sobre as impressoras </t>
  </si>
  <si>
    <t xml:space="preserve">elaborando email do lavantamento diário </t>
  </si>
  <si>
    <t xml:space="preserve">fui no estoque arrumar os toners e fazer contagem </t>
  </si>
  <si>
    <t>fui até a doblo pra pegar toner e impressora</t>
  </si>
  <si>
    <t xml:space="preserve">peguei o serial das impressoras que o Nelson trouxe para dar baixa na planilhas </t>
  </si>
  <si>
    <t xml:space="preserve">atualizando a planilha com as impressoras que precisam de reparos </t>
  </si>
  <si>
    <t xml:space="preserve">fui até o estacionamento pegar tintas que chegaram do mercado livre </t>
  </si>
  <si>
    <t>me atualizando do que tem para fazer na proxima semana e até oque passar para colega nova</t>
  </si>
  <si>
    <t xml:space="preserve">verificando comodato e lançamentos para verificar se está tudo ok </t>
  </si>
  <si>
    <t xml:space="preserve">atendimento a cliente que veio a loja e abertura de os  </t>
  </si>
  <si>
    <t>lançamento de relatórios em comodato</t>
  </si>
  <si>
    <t xml:space="preserve">atendimento a cliente queque veio a loja trazer micro para manutenção </t>
  </si>
  <si>
    <t xml:space="preserve">fazendo formulários </t>
  </si>
  <si>
    <t xml:space="preserve">fazendo login do whatsapp para conectar no computador da Ana Beatriz  </t>
  </si>
  <si>
    <t xml:space="preserve">arrumando formulários para entregar a ana Beatriz </t>
  </si>
  <si>
    <t xml:space="preserve">passando pra Ana Beatriz como fazer fomulários e fazendo com ela </t>
  </si>
  <si>
    <t xml:space="preserve">imprimindo e fazendo formulários para entrega a Sheila </t>
  </si>
  <si>
    <t xml:space="preserve">atendendo cliente e aberturade os  </t>
  </si>
  <si>
    <t xml:space="preserve">fui na sala das impressoras com o Nelso para passar oque precisa ser comprado das impresoras samsung </t>
  </si>
  <si>
    <t xml:space="preserve">mandando mensagem para Bivic afim de saber sobre a impressora </t>
  </si>
  <si>
    <t xml:space="preserve">procurando relatórios para terminar de lançar tea </t>
  </si>
  <si>
    <t xml:space="preserve">atendimento a clente que vei a loja e abetura de os </t>
  </si>
  <si>
    <t xml:space="preserve">ajudando a bia a coisas sobre formulários </t>
  </si>
  <si>
    <t>12:00-13:00</t>
  </si>
  <si>
    <t xml:space="preserve">instalando impressora na mesa da Bia </t>
  </si>
  <si>
    <t xml:space="preserve">pedido de abertura de ct para cliete sbc e separação de toners com os </t>
  </si>
  <si>
    <t xml:space="preserve">ajudando a bia em questões de formulários </t>
  </si>
  <si>
    <t xml:space="preserve">vendo relatórios faltantes fisiomed </t>
  </si>
  <si>
    <t xml:space="preserve">abrindo os para toners e tintas fisiomed </t>
  </si>
  <si>
    <t xml:space="preserve">atendimento a cliente que veio trazer micro para manutenção </t>
  </si>
  <si>
    <t xml:space="preserve">ajudar bia nos formulários  </t>
  </si>
  <si>
    <t>impressão de os para saída de toner e tintas</t>
  </si>
  <si>
    <t xml:space="preserve">ajuda a Bia para colocar itens nos fomulários </t>
  </si>
  <si>
    <t xml:space="preserve">auxiliando bia a fazer os formulários </t>
  </si>
  <si>
    <t xml:space="preserve">fazendo  impressão de relatórios  </t>
  </si>
  <si>
    <t>passando a os's das impressoras particulares com Sheila</t>
  </si>
  <si>
    <t xml:space="preserve">passei pra Kamylla uma os para dar baixa e procurei valores </t>
  </si>
  <si>
    <t xml:space="preserve">arrumando as os da impressoras e verificando </t>
  </si>
  <si>
    <t xml:space="preserve">fazendo as os's de toner para Kleiver levar </t>
  </si>
  <si>
    <t xml:space="preserve">ajudando Bia a fazer formulários  </t>
  </si>
  <si>
    <t xml:space="preserve">levei impressoras para Kleive levar na 4m </t>
  </si>
  <si>
    <t xml:space="preserve">levei monitor para o Guilherme testar pra mim a fim de saber de onde veio </t>
  </si>
  <si>
    <t xml:space="preserve">passando pra Bia como fazer os </t>
  </si>
  <si>
    <t xml:space="preserve">atendimento a cliente na loja e abertura de os </t>
  </si>
  <si>
    <t xml:space="preserve">passei o restante do que tinha de os para Bia </t>
  </si>
  <si>
    <t xml:space="preserve">comecei a passar como faz cotação de peças com fornecedores e também no mercado livre </t>
  </si>
  <si>
    <t>separando impressora epson para Pericão</t>
  </si>
  <si>
    <t xml:space="preserve">ajudando a Bia fazer os de cliente grannobre </t>
  </si>
  <si>
    <t xml:space="preserve">passando para a Bia, sobre alguns procedimentos como o comodato e explicado alhumas ciqas da função dela </t>
  </si>
  <si>
    <t xml:space="preserve">fazendo cotação </t>
  </si>
  <si>
    <t xml:space="preserve">lançando relatórios fisiomed </t>
  </si>
  <si>
    <t xml:space="preserve">seaprando impressoras pericão e duarte </t>
  </si>
  <si>
    <t xml:space="preserve">fis os para pericão assinei e mandei para Sheila enviar via whatsapp </t>
  </si>
  <si>
    <t>inluí pericão no comodato para contagem de pagínas</t>
  </si>
  <si>
    <t xml:space="preserve">baixando os e ensinando Bia como fazer </t>
  </si>
  <si>
    <t xml:space="preserve">montando cotação  </t>
  </si>
  <si>
    <t xml:space="preserve">ensinando a bia a montar email de time sheet e enviar e recebendo notebook que o Vinícuis trouxe </t>
  </si>
  <si>
    <t xml:space="preserve">fazendo email do levantamento diário  </t>
  </si>
  <si>
    <t xml:space="preserve">passei para a Bia a notebook que precisava fazer os </t>
  </si>
  <si>
    <t xml:space="preserve">termimando email de cotação para as peças </t>
  </si>
  <si>
    <t xml:space="preserve">passando com Sheila sobre Os de vunesp </t>
  </si>
  <si>
    <t xml:space="preserve">terminando cotação enviada por email e a impressão está na mesa da Sheila </t>
  </si>
  <si>
    <t>tentei entrar em contato com cliente evo para saber do comodto contudo tive que colocar o celular do atendimento para carregar pq me deixou mão bem na hora</t>
  </si>
  <si>
    <t xml:space="preserve">ensinei a Bia a digitalizar </t>
  </si>
  <si>
    <t xml:space="preserve">fiz lançamento de relatório e fechamento para a Carol </t>
  </si>
  <si>
    <t xml:space="preserve">Gustavo me pediu para enviar uma os para o Vinícuis da Fsiomed aba </t>
  </si>
  <si>
    <t xml:space="preserve">fiz compra de fonte na neide para Vinícui sretirar junto com outro pedido </t>
  </si>
  <si>
    <t xml:space="preserve">Zélia pegou impresora da Duarte para fazer testes </t>
  </si>
  <si>
    <t xml:space="preserve">levei monitor que estava aqui na frente para o Laboratório para incluir na lista deles  </t>
  </si>
  <si>
    <t xml:space="preserve">Kamylla estava me ajudando a procurar os números no whatsapp de atendimento </t>
  </si>
  <si>
    <t>entrei em contato com evo da conselheiro para ter auxilio no con</t>
  </si>
  <si>
    <t xml:space="preserve">fiz login no link que o pedro enviou sobre o atende box </t>
  </si>
  <si>
    <t xml:space="preserve">tentanto ligar no telefone e tomando na orelha mas consegui saber o pq </t>
  </si>
  <si>
    <t xml:space="preserve">HORÁRIOS QUE EU ENTREI EM CONTATO COM CLIENTES  </t>
  </si>
  <si>
    <t xml:space="preserve">tentei ligar para giordano </t>
  </si>
  <si>
    <t xml:space="preserve">Giordano </t>
  </si>
  <si>
    <t xml:space="preserve">Marcos Winter </t>
  </si>
  <si>
    <t xml:space="preserve">lançei aqui no time sheet os horário que entrei em contato </t>
  </si>
  <si>
    <t>pegando celular do carregador e conectando par entrear em contato via whatsapp</t>
  </si>
  <si>
    <t xml:space="preserve">entrei em contato com giordano via whatsapp </t>
  </si>
  <si>
    <t xml:space="preserve">entrei em contatoRelbio via whatsapp </t>
  </si>
  <si>
    <t>recebendo micro do felipe que veio da office documentalista e liberando os de monitor para ele ir ao clube guapira para substituição.</t>
  </si>
  <si>
    <t xml:space="preserve">dando baixa na os do micro que chegou e levadondo micro para laboratório </t>
  </si>
  <si>
    <t>entrei em contato com Marcos Winter via whatsapp</t>
  </si>
  <si>
    <t>entrei em conato com NRX vi whatsapp</t>
  </si>
  <si>
    <t xml:space="preserve">entrei em contato com cliente IW </t>
  </si>
  <si>
    <t>liguei novamente para evo</t>
  </si>
  <si>
    <t xml:space="preserve">Sheila me chamou para eu colocar uma imformação na os </t>
  </si>
  <si>
    <t xml:space="preserve">ajudando a bia a arrumar formulário </t>
  </si>
  <si>
    <t xml:space="preserve">recendo da Zélia impressora revisada </t>
  </si>
  <si>
    <t>separando toner para descarte</t>
  </si>
  <si>
    <t xml:space="preserve">verificando impressoras que estavam no estacionamento de onde são e descobri que são da Abreu de sumaré </t>
  </si>
  <si>
    <t xml:space="preserve">impressão de relatórios enviados </t>
  </si>
  <si>
    <t>mandando mensagem para suporte e respondendo Vinícuis no whatsapp</t>
  </si>
  <si>
    <t xml:space="preserve">auxiliando Bia a fazer os de clientes que vem na loja </t>
  </si>
  <si>
    <t xml:space="preserve">levando equipamento no laboratório e verificando com Guilherme as os dos clientes para lançar certo </t>
  </si>
  <si>
    <t xml:space="preserve">recebendo do Lucas relatório e all in one da claudia fernandes para abrir os </t>
  </si>
  <si>
    <t xml:space="preserve">arrumando impressoras que vieram da Bareu (sumaré) para verificação </t>
  </si>
  <si>
    <t xml:space="preserve">levando toners para sala de impressora praa verificar o Nelson trouxe e deixou na doblo e eu peguei no sábado do carro </t>
  </si>
  <si>
    <t xml:space="preserve">arrumando impressoras e algumas coisas atrás da minha mesa </t>
  </si>
  <si>
    <t>fazendo levantamento diário</t>
  </si>
  <si>
    <t xml:space="preserve">ensinado bia a fazer email sobre  substituição de monitor </t>
  </si>
  <si>
    <t xml:space="preserve">organização de peças que Vinícuis trouxe quarta, subi ao estoque verifiquei toners </t>
  </si>
  <si>
    <t xml:space="preserve">auxiliando a bia com ERP FLEX com login e senha </t>
  </si>
  <si>
    <t xml:space="preserve">pegando impressora e toner para TWA </t>
  </si>
  <si>
    <t xml:space="preserve">Conversando com Sheila e Silvio sobre imprssoras mova </t>
  </si>
  <si>
    <t xml:space="preserve">enviando mensagem para Marcelo da Mova no whatsapp e fiz email tbm enviado para a Sheila verificar. </t>
  </si>
  <si>
    <t xml:space="preserve">fazendo os para liberar impressoras para cliente twa que veio fazer a entrega da impresora ruim e mandando outra para substituição </t>
  </si>
  <si>
    <t>arrumando os papeis das impressoras e colocando em ordem para lançamento de relatório</t>
  </si>
  <si>
    <t xml:space="preserve">respondendo bia em uma pergunta </t>
  </si>
  <si>
    <t>arrumando planilhas de impressoras</t>
  </si>
  <si>
    <t xml:space="preserve">enviando email para Marceo da Mova </t>
  </si>
  <si>
    <t xml:space="preserve">colocando em plalha impressoras de particulares de ciente que estão na loja e as que estão em terceiros </t>
  </si>
  <si>
    <t xml:space="preserve">auxiliando a Bia para digitar ct </t>
  </si>
  <si>
    <t xml:space="preserve">entendend e anotando no ct do Nelson oque iria sair para auto center casa verde </t>
  </si>
  <si>
    <t xml:space="preserve">voltando a atualizar a planilha de impressoras </t>
  </si>
  <si>
    <t xml:space="preserve">falando com a Sheila sobre compra de toners e cabos usb para impressoras  </t>
  </si>
  <si>
    <t xml:space="preserve">fazendo cotação de toner e cabo ubs para impressoras </t>
  </si>
  <si>
    <t xml:space="preserve">mandando mensagem para bivic afim de saber como está impressora que está com eles </t>
  </si>
  <si>
    <t xml:space="preserve">verificando planilhas juntanto todas as planilhas em uma pasta só </t>
  </si>
  <si>
    <t xml:space="preserve">entendendo e anotando no ct do Nelson oque iria sair para auto center casa verde </t>
  </si>
  <si>
    <t>mostrando para a Bia as salas onde ficam as impressoras</t>
  </si>
  <si>
    <t xml:space="preserve">separando impressora pro exame e mostrado a bia os procedimentos e como é feito lançamneto na pasa de comodato </t>
  </si>
  <si>
    <t xml:space="preserve">abrindo os para cliente Christian e entregando para Silvio </t>
  </si>
  <si>
    <t xml:space="preserve">passando para bia como é feito os restante de lançamento dos relatórios </t>
  </si>
  <si>
    <t xml:space="preserve">separando impressora para cliente Abre e abrindo os </t>
  </si>
  <si>
    <t xml:space="preserve">incluindo na planilha as impressoras que vão sair para clientes </t>
  </si>
  <si>
    <t xml:space="preserve">bia veio até a mesa para entender oque eu estava fazendo em relação as planilhas </t>
  </si>
  <si>
    <t xml:space="preserve">respondendo chamados </t>
  </si>
  <si>
    <t xml:space="preserve">fazendo email de levantamento diário </t>
  </si>
  <si>
    <t xml:space="preserve">anotando oque tenho que fazer amanhã para completar planilha que precisa ser entregue da mova </t>
  </si>
  <si>
    <t xml:space="preserve">Abrindo chamado com a Mova </t>
  </si>
  <si>
    <t xml:space="preserve">enviando email de pedido de chamado para Mova </t>
  </si>
  <si>
    <t xml:space="preserve">Separando impressoras que vão para 4m informática </t>
  </si>
  <si>
    <t xml:space="preserve">impressão de os das impressoras 4m </t>
  </si>
  <si>
    <t xml:space="preserve">atendendo cliente junto com a Bia para fazer os's </t>
  </si>
  <si>
    <t xml:space="preserve">verifiquei monitores e micro que o lucas pegou no estacionamento </t>
  </si>
  <si>
    <t xml:space="preserve">enviando mensagem para Suporte que Sheila pediu </t>
  </si>
  <si>
    <t xml:space="preserve">fazendo impressão das contas para passar para bia </t>
  </si>
  <si>
    <t xml:space="preserve">testando impressora Samsung 4070 para Pro Exame, limpando e serparando os </t>
  </si>
  <si>
    <t>ensinando para a Bia como fazer formulários de contas</t>
  </si>
  <si>
    <t xml:space="preserve">procurandO contas para passar tudo para a Bia </t>
  </si>
  <si>
    <t xml:space="preserve">mostrando para Bia as panilhas do Rubens  </t>
  </si>
  <si>
    <t>levando os para liberar impressorapar pro exame</t>
  </si>
  <si>
    <t xml:space="preserve">mandando mensagem para cliente sobre impressora </t>
  </si>
  <si>
    <t xml:space="preserve">fazendo formulário do Rubens  </t>
  </si>
  <si>
    <t xml:space="preserve">fui ao estacionamento pegar as coisas com kleiver </t>
  </si>
  <si>
    <t xml:space="preserve">Descobrindo de onde são as coisas que estavem no estacionamento </t>
  </si>
  <si>
    <t xml:space="preserve">enviando email para Bia </t>
  </si>
  <si>
    <t xml:space="preserve">verificando e imprimindo contas </t>
  </si>
  <si>
    <t xml:space="preserve">enviando planilha com hd's atualizados </t>
  </si>
  <si>
    <t>12/092023</t>
  </si>
  <si>
    <t xml:space="preserve">organizando impressoras na sala lá em cima </t>
  </si>
  <si>
    <t xml:space="preserve">verificando de onde o notebook veio, de qual unidade da abreu </t>
  </si>
  <si>
    <t>abrindo os para hd edifico inglesa</t>
  </si>
  <si>
    <t>fazendo requisições pa</t>
  </si>
  <si>
    <t xml:space="preserve">enviando email pra faar do otebook abreu e enviei </t>
  </si>
  <si>
    <t xml:space="preserve">separando toner em estoque e abrindo os dos toner que vão sair para cliente </t>
  </si>
  <si>
    <t xml:space="preserve">impressão de relatórios </t>
  </si>
  <si>
    <t xml:space="preserve">separando impressora para Agricon que domingos me solicitou para Agricon </t>
  </si>
  <si>
    <t>passando para Bia a monitor que o Vinicui trouxe</t>
  </si>
  <si>
    <t xml:space="preserve">guardando hd que voltou pericão e dando baixa nas requisições </t>
  </si>
  <si>
    <t xml:space="preserve">buscando relatórios da Sp inspeção para ver o tanto que eles gastam </t>
  </si>
  <si>
    <t xml:space="preserve">fazendo os para impressora que vai para agricon </t>
  </si>
  <si>
    <t>impressão relatório da NRX</t>
  </si>
  <si>
    <t xml:space="preserve">procurando nota fiscais que a Carol pediu </t>
  </si>
  <si>
    <t xml:space="preserve">pegando impressora no carro com o Vínicius </t>
  </si>
  <si>
    <t xml:space="preserve">conversando com Silvio </t>
  </si>
  <si>
    <t xml:space="preserve">tirando as notas fiscais do mercado livre </t>
  </si>
  <si>
    <t xml:space="preserve">tirando bichos da minha mesa </t>
  </si>
  <si>
    <t>levando impressora de cliente para sala lá em cima</t>
  </si>
  <si>
    <t xml:space="preserve">colocando ordens de serviço das impressoras na os </t>
  </si>
  <si>
    <t xml:space="preserve">passando para Bia a questão dos formulários </t>
  </si>
  <si>
    <t xml:space="preserve">mandando mensagem para  moço da sucata </t>
  </si>
  <si>
    <t>tentando atualizar planilha da mova</t>
  </si>
  <si>
    <t>verifiquei pa</t>
  </si>
  <si>
    <t>atendendo cliente que queria saber da impressora</t>
  </si>
  <si>
    <t>buscando impressoras lá novas lá em cima para separa f1</t>
  </si>
  <si>
    <t xml:space="preserve">pedido cotação com a prime </t>
  </si>
  <si>
    <t xml:space="preserve">verificando impressoras que estão aqui em baixo </t>
  </si>
  <si>
    <t xml:space="preserve">tirando o whatsapp atendimento que estava no me computador </t>
  </si>
  <si>
    <t xml:space="preserve">verificando relatórios </t>
  </si>
  <si>
    <t xml:space="preserve">atendendo cliente que veio a loja trazer impressora </t>
  </si>
  <si>
    <t xml:space="preserve">separando impressora para teste pq vai para a amefre </t>
  </si>
  <si>
    <t xml:space="preserve">atendendo cliente que veio a loja e pasando para a bia fazer os </t>
  </si>
  <si>
    <t xml:space="preserve">abrindo os para outro cliente que veio a loja </t>
  </si>
  <si>
    <t xml:space="preserve">atendendo telefone de atendimento e passando informações </t>
  </si>
  <si>
    <t xml:space="preserve">verificando os relatórios </t>
  </si>
  <si>
    <t>fazendo os para vinicui slevar impressora para amefre</t>
  </si>
  <si>
    <t xml:space="preserve">vendo com o Domingos que impresora levar para fisiomed </t>
  </si>
  <si>
    <t>preparando email para mandar sobre notebook abreu</t>
  </si>
  <si>
    <t>separando tintas para preparar impressora para F1</t>
  </si>
  <si>
    <t>preparando impressora para F1</t>
  </si>
  <si>
    <t>anotando nas requisiões oque o Kleiver levou para o guapira</t>
  </si>
  <si>
    <t xml:space="preserve">ainda preparando impressora nova para f1 </t>
  </si>
  <si>
    <t xml:space="preserve">abrindo os para F1 </t>
  </si>
  <si>
    <t xml:space="preserve">Separando impressora para Fisomed e liberando os com Vinicuis </t>
  </si>
  <si>
    <t xml:space="preserve">recebendo equipamentos da Vitrine do Guilherme </t>
  </si>
  <si>
    <t>fazendo os das impressoras F1</t>
  </si>
  <si>
    <t xml:space="preserve">fazendo testes de impressora que veio da 4m informática </t>
  </si>
  <si>
    <t>refazendo os da F1 e informando ao domingos</t>
  </si>
  <si>
    <t xml:space="preserve">liguei para a pedido do Silvio no telefone com Sheila para Marcelo Rabelo e Kalunga </t>
  </si>
  <si>
    <t xml:space="preserve">atualizando os e entregando para a Kamylla os do portão 5 sobre impressora </t>
  </si>
  <si>
    <t>colocando na planilha as impressoras particulares</t>
  </si>
  <si>
    <t xml:space="preserve">falando com Jeferson sobre toners </t>
  </si>
  <si>
    <t xml:space="preserve">imprimindo para Sheila coisas do edital </t>
  </si>
  <si>
    <t xml:space="preserve">separando toner e abrindo os para clube esperia </t>
  </si>
  <si>
    <t>atualizando panilha de impressoras particulares</t>
  </si>
  <si>
    <t xml:space="preserve">impressão de os de impressora </t>
  </si>
  <si>
    <t xml:space="preserve">anexando planilha das impressoras </t>
  </si>
  <si>
    <t xml:space="preserve">abrindo os para cliente Sergio </t>
  </si>
  <si>
    <t xml:space="preserve">fazendo impressões da planilha e anexando junto com os  </t>
  </si>
  <si>
    <t xml:space="preserve">bia me passou algumas contas a verificar </t>
  </si>
  <si>
    <t xml:space="preserve">atualizando planilha </t>
  </si>
  <si>
    <t xml:space="preserve">atendimento a cliente que veio a loja </t>
  </si>
  <si>
    <t xml:space="preserve">recebendo da Kamylla e do Felipe maquinas </t>
  </si>
  <si>
    <t xml:space="preserve">verificando situação de notebook para notificar a empresa via email </t>
  </si>
  <si>
    <t>enviando email para Marcelo da Mova para saber das peças de samsnug e ricoh</t>
  </si>
  <si>
    <t xml:space="preserve">enviando email para falar sobre notebook que veio do K1  </t>
  </si>
  <si>
    <t xml:space="preserve">abrindo os para micro que veio da clinica cantareira </t>
  </si>
  <si>
    <t xml:space="preserve">indicando para o Vinicius nde estavam as impressoras que iriam para 4m </t>
  </si>
  <si>
    <t xml:space="preserve">separando e voltado pro estoque coisas que o técnico vitor de mova deixou ontem </t>
  </si>
  <si>
    <t xml:space="preserve">passando para a Bia tabela atualiada de telefonia e explicando para ela como foi feito otem na ausencia dela </t>
  </si>
  <si>
    <t xml:space="preserve">separando caixa de papel sulfite e teclado paar cliente Nlton chiacchio e fazendo venda no Erpflex </t>
  </si>
  <si>
    <t xml:space="preserve">lançando relatório esperia para Carol fechar </t>
  </si>
  <si>
    <t xml:space="preserve">mandando para o Silvio no whatsaap preço de toner samsung 2070 </t>
  </si>
  <si>
    <t xml:space="preserve">procurando mais relatórios para lançar </t>
  </si>
  <si>
    <t xml:space="preserve">perguntando para a Sheila como são alguns processos </t>
  </si>
  <si>
    <t xml:space="preserve">fazendo levantamento dos toners para liberar formulários </t>
  </si>
  <si>
    <t>fazendo levantamento da cotação feita anteriormento e enviando</t>
  </si>
  <si>
    <t xml:space="preserve">pegando peças lá em cima das impresoras para verificar </t>
  </si>
  <si>
    <t xml:space="preserve">procurando relatórios para lançamento </t>
  </si>
  <si>
    <t xml:space="preserve">fazendo levantamento dos toner novamento </t>
  </si>
  <si>
    <t xml:space="preserve">falando com moço da tim </t>
  </si>
  <si>
    <t xml:space="preserve">ligando pro Nelson para falar das peçar da impressora </t>
  </si>
  <si>
    <t xml:space="preserve">recebendo impressora do Vinícuis e colocando lá em cima </t>
  </si>
  <si>
    <t xml:space="preserve">fazendo email do levantamento diário </t>
  </si>
  <si>
    <t xml:space="preserve">passando com a Sheila questões de compra das peças impressoras samsung  e comprando elas  </t>
  </si>
  <si>
    <t xml:space="preserve">enviando mensagem para fornecedor a fim de saber sobre folhas sulfites </t>
  </si>
  <si>
    <t xml:space="preserve">continuando compras </t>
  </si>
  <si>
    <t xml:space="preserve">ligando para Rabelo da Mova </t>
  </si>
  <si>
    <t xml:space="preserve">indo com Vinicuis ao estoque e anotando nas requisições </t>
  </si>
  <si>
    <t xml:space="preserve">atendendo cliente por telefone </t>
  </si>
  <si>
    <t xml:space="preserve">ligando novamente para Rabelo </t>
  </si>
  <si>
    <t xml:space="preserve">atendendo moça do guapira via telefone </t>
  </si>
  <si>
    <t xml:space="preserve">pedindo toners com fornecedor </t>
  </si>
  <si>
    <t>passando com fornecedor compra de toner</t>
  </si>
  <si>
    <t xml:space="preserve">enviando link de toner para Silvio </t>
  </si>
  <si>
    <t xml:space="preserve">tirando fotos para enviar fornecedor </t>
  </si>
  <si>
    <t xml:space="preserve">separando </t>
  </si>
  <si>
    <t xml:space="preserve">procurando peças das impressora Ricoh na internet com outros fornecedores </t>
  </si>
  <si>
    <t>11:</t>
  </si>
  <si>
    <t xml:space="preserve">listando algumas penências/ prioridades </t>
  </si>
  <si>
    <t xml:space="preserve">subindo ao estoque para ver os toner e pegar um para entrega a cliente </t>
  </si>
  <si>
    <t xml:space="preserve">fazendo os para toner que vai ara cliente, não consegui erpflex não estava carregando </t>
  </si>
  <si>
    <t xml:space="preserve">atualizando lista de comodato para solicitar relatórios e solicitando com os técnicos </t>
  </si>
  <si>
    <t xml:space="preserve">falando com pessoas que fazem serviço de sucatas </t>
  </si>
  <si>
    <t>vendo toner no mercado</t>
  </si>
  <si>
    <t xml:space="preserve">lançando relatório e atualizando comodato </t>
  </si>
  <si>
    <t xml:space="preserve">pedindo para o felipe tirar relatório das impressoras </t>
  </si>
  <si>
    <t xml:space="preserve">recebendo mensagem de impressoras de cliente e verificando se o serviço foi feito por nós e enviando mensagem a 4m para nos ajudar </t>
  </si>
  <si>
    <t xml:space="preserve">fazendo lançamento dos relatórios </t>
  </si>
  <si>
    <t xml:space="preserve">Sheila me passou email das peças ricoh com a mova e fiz a impressão </t>
  </si>
  <si>
    <t xml:space="preserve">terminando de lançar os relatórios de comodato </t>
  </si>
  <si>
    <t xml:space="preserve">cotando peças no mercado livre </t>
  </si>
  <si>
    <t>13:00-14:00</t>
  </si>
  <si>
    <t xml:space="preserve">recebendo relatórios amot do vinicius </t>
  </si>
  <si>
    <t xml:space="preserve">fazendo testes e verificando impressoras canon para ir pro cliente agricon </t>
  </si>
  <si>
    <t xml:space="preserve">lançando relatório agricon e dei uma cópía pro Seu Jairo </t>
  </si>
  <si>
    <t xml:space="preserve">verificando com thiago Lofiego questão da instalação </t>
  </si>
  <si>
    <t>fazendo os da impressora que saiu</t>
  </si>
  <si>
    <t xml:space="preserve">organizando os relatórios </t>
  </si>
  <si>
    <t xml:space="preserve">planilhando impressoras que estão na sala lá em cima </t>
  </si>
  <si>
    <t xml:space="preserve">recebendo impressora Agrincon do Vinicuis e abrindo os </t>
  </si>
  <si>
    <t xml:space="preserve">fazendo os para entrega de toner e tinta para clientes CDI II e Fernandes Pizzo </t>
  </si>
  <si>
    <t xml:space="preserve">fazendo testes na impressora Hp 115 Cond. Vl Nova Leolpodina </t>
  </si>
  <si>
    <t>Vl</t>
  </si>
  <si>
    <t xml:space="preserve">verificando com a 4m se impressora estava pronta </t>
  </si>
  <si>
    <t xml:space="preserve">verificando a atualizando lista impressoras </t>
  </si>
  <si>
    <t xml:space="preserve">organizando as coisas que estavam atrás de mim e na minha mesa como impressoras, toners, caixas </t>
  </si>
  <si>
    <t xml:space="preserve">vendo com a 4m uestão das impressoras e pedindo abertura de chamado para lá </t>
  </si>
  <si>
    <t xml:space="preserve">colocando na lista mais duas impressoras </t>
  </si>
  <si>
    <t>falando com a Sheila sobre toners e pedido a fornecedor</t>
  </si>
  <si>
    <t xml:space="preserve">fazendo lista com impressoras particulares </t>
  </si>
  <si>
    <t xml:space="preserve">recebendo encomenda mercado livre </t>
  </si>
  <si>
    <t xml:space="preserve">verificando impressora com a Zélia </t>
  </si>
  <si>
    <t xml:space="preserve">pedro me passou oque ele fez com  a impressora e me explicou se eu precisasse fazer parav alinhar </t>
  </si>
  <si>
    <t xml:space="preserve">colocando impressora no na minha mesa, conectanto ela no computador e verificando impressão </t>
  </si>
  <si>
    <t xml:space="preserve">recebendo relatórios Lucas </t>
  </si>
  <si>
    <t>lançando relatório</t>
  </si>
  <si>
    <t xml:space="preserve">procurando se tem alguma ordem de serviço sobre outras impressoras do gibi já que o lucas me trouxe 3 relatórios eu acho são deles (são) </t>
  </si>
  <si>
    <t xml:space="preserve">alimentando planilha das impressoras particulares </t>
  </si>
  <si>
    <t xml:space="preserve">arrumando entregas que chegaram e separando </t>
  </si>
  <si>
    <t xml:space="preserve">levando impressora para decarte ao útimo andar </t>
  </si>
  <si>
    <t xml:space="preserve">batendo a lista da mova com impressoras para atualizar </t>
  </si>
  <si>
    <t xml:space="preserve">colocando peças em estoque </t>
  </si>
  <si>
    <t xml:space="preserve">recebendo relatório sdo Vincícuis </t>
  </si>
  <si>
    <t xml:space="preserve">continuando com lista da Mova </t>
  </si>
  <si>
    <t xml:space="preserve">cortanto cabo de força para monitores e impressoras </t>
  </si>
  <si>
    <t xml:space="preserve">descartando toner que o Vinicui trouxe da Fernandes pizzo </t>
  </si>
  <si>
    <t xml:space="preserve">fazendo os para micro que veio do family </t>
  </si>
  <si>
    <t xml:space="preserve">lançando relatórios que o Vinicius trouxe </t>
  </si>
  <si>
    <t xml:space="preserve">respondendo chamado e recebi impressora 4m </t>
  </si>
  <si>
    <t>montando email de levantamento diário</t>
  </si>
  <si>
    <t xml:space="preserve">testando impressora que veio da 4m do portão 5, está ok nos testes </t>
  </si>
  <si>
    <t xml:space="preserve">passando com a Sheila planilhas qeu Silvio pediu </t>
  </si>
  <si>
    <t xml:space="preserve">verificando com Nelson e Domingos o que são as coisas aqui na frente </t>
  </si>
  <si>
    <t xml:space="preserve">vmostrando pro nelson peças das 4070 </t>
  </si>
  <si>
    <t xml:space="preserve">colocando em os preço e valores de troca para cliente </t>
  </si>
  <si>
    <t xml:space="preserve">testando impressoras de clientes </t>
  </si>
  <si>
    <t xml:space="preserve">mandando mensagem ara 4m para saber de algumas impressoras </t>
  </si>
  <si>
    <t xml:space="preserve">respondendo ao vinicuis no whatsapp e fazendo pedido de compra para paagr notebook </t>
  </si>
  <si>
    <t xml:space="preserve">repondendo chamados </t>
  </si>
  <si>
    <t xml:space="preserve">arrumando com o nelson impressora que estão prontas dos reparos </t>
  </si>
  <si>
    <t xml:space="preserve">abrindo os e atendendo cliente que veio trazer pc </t>
  </si>
  <si>
    <t xml:space="preserve">termimando de responder chamados </t>
  </si>
  <si>
    <t xml:space="preserve">procurando  na internet como arrumar epson </t>
  </si>
  <si>
    <t xml:space="preserve">atualizando lista de impressoras e elaborando email de levantamento diário </t>
  </si>
  <si>
    <t xml:space="preserve">verificando email e anotando pendencias a passar com Sheila </t>
  </si>
  <si>
    <t xml:space="preserve">passando com Sheila algumas coisas </t>
  </si>
  <si>
    <t xml:space="preserve">elaborando os para entrega de notebook para locação na duarte </t>
  </si>
  <si>
    <t>fazendo cotação de peças samsung 4070/4020</t>
  </si>
  <si>
    <t xml:space="preserve">indo ao estoque pegar toner e impresoras </t>
  </si>
  <si>
    <t>vendo com  Pedro questão da folha para revisa que a moça veio retirar</t>
  </si>
  <si>
    <t xml:space="preserve">conversnado com Silvio me passando chamados </t>
  </si>
  <si>
    <t>abrinco CT e os para entrega e toner em cliente Office documentalista</t>
  </si>
  <si>
    <t xml:space="preserve">abrindo os impressora que vai para Abreu </t>
  </si>
  <si>
    <t xml:space="preserve">lançando saída de toner no comodato </t>
  </si>
  <si>
    <t xml:space="preserve">procurando a alterando formaulários </t>
  </si>
  <si>
    <t xml:space="preserve">imprimindo os da Abreu </t>
  </si>
  <si>
    <t xml:space="preserve">passando pro Vinícuis as impressoras que precisam sair e pedido retirada de relatório da samsung 4020 que vai para abreu </t>
  </si>
  <si>
    <t xml:space="preserve">recebendo impressora que a zéila testou </t>
  </si>
  <si>
    <t xml:space="preserve">fazendo cotação de peças samsung 4070/4020 com prime e montando email </t>
  </si>
  <si>
    <t xml:space="preserve">fazendo compra da tinta no Magazine Luiza de tintas canon </t>
  </si>
  <si>
    <t xml:space="preserve">verificando com 4m impressora de cliente que está ruim </t>
  </si>
  <si>
    <t xml:space="preserve">verificando se tinham relatórios para lançar </t>
  </si>
  <si>
    <t xml:space="preserve">vendo com a Zélia impressora teg corrazza e tbm pedindo para ela embalar impressora de cliente </t>
  </si>
  <si>
    <t xml:space="preserve">verificando as impressoras que faltam fazer testes  </t>
  </si>
  <si>
    <t xml:space="preserve">fazendo venda de mouse para duarte </t>
  </si>
  <si>
    <t xml:space="preserve">indo ao estoque para ver cabos de força </t>
  </si>
  <si>
    <t xml:space="preserve">mandando mensagem para 4m a fim de saber sobre a impressora </t>
  </si>
  <si>
    <t xml:space="preserve">vendo com Silvio em relação a impressora Escal e vai ser levada para 4m </t>
  </si>
  <si>
    <t xml:space="preserve">respondendo chamados técnicos  </t>
  </si>
  <si>
    <t xml:space="preserve">vendo pendencia que ficaram do almoço </t>
  </si>
  <si>
    <t xml:space="preserve">lancei relatórios das impressoras que o nelson arrumou e uma de comodato novo  </t>
  </si>
  <si>
    <t xml:space="preserve">pedi ao seu walter o cartão para realizar compra de tintas canon  </t>
  </si>
  <si>
    <t xml:space="preserve">fazendo compra tinta canon (estava só esperando cartão de crédito do seu walter) </t>
  </si>
  <si>
    <t xml:space="preserve">fazendo os para renacor </t>
  </si>
  <si>
    <t xml:space="preserve">enviando email sobre tintas e cotação de impressoras </t>
  </si>
  <si>
    <t>indo o estoque guardar notebok e ver se tem placa de fonte wifi</t>
  </si>
  <si>
    <t xml:space="preserve">fazendo pedido de compra para 4m </t>
  </si>
  <si>
    <t xml:space="preserve">entregando formulário para Sheila </t>
  </si>
  <si>
    <t>tentando fazer formulas no exel para tirar os valores nas impressoras que o nelson fez reparos (não consegui, então vou pequisar como)</t>
  </si>
  <si>
    <t xml:space="preserve">atualizando comodatos atrasados paar entrar em contato </t>
  </si>
  <si>
    <t xml:space="preserve">seprarando tinta para renacor </t>
  </si>
  <si>
    <t xml:space="preserve">abrinco os notebook cond. family </t>
  </si>
  <si>
    <t xml:space="preserve">separando tintas sp inspeção </t>
  </si>
  <si>
    <t xml:space="preserve">fazendo email de levantemento diário </t>
  </si>
  <si>
    <t xml:space="preserve">limpando minha mesa </t>
  </si>
  <si>
    <t xml:space="preserve">verificando na lista que a mova enviou sobre atendimentos </t>
  </si>
  <si>
    <t xml:space="preserve">testando impressora para ir para Clube Guapira e trocando a da bia </t>
  </si>
  <si>
    <t xml:space="preserve">abrindo os para abreu levar toners </t>
  </si>
  <si>
    <t xml:space="preserve">fui ao estoque pegar os toners e cabo ct5 </t>
  </si>
  <si>
    <t xml:space="preserve">abrindo chamado para 4m levar impressoras de clientes e uma nossa </t>
  </si>
  <si>
    <t xml:space="preserve">abrindo os de impressora que vai para o guapira </t>
  </si>
  <si>
    <t xml:space="preserve">recebendo do Vinicuis notebook family </t>
  </si>
  <si>
    <t>organizando as impressoras que vão para 4m e imprimindo ct</t>
  </si>
  <si>
    <t xml:space="preserve">vendo questões do hd que foi para Brasilia e tentando saber sobre notebook para abertura de os </t>
  </si>
  <si>
    <t xml:space="preserve">lançando relatórios em comodato </t>
  </si>
  <si>
    <t xml:space="preserve">fazendo os para cna mairiporã substituição teclado </t>
  </si>
  <si>
    <t xml:space="preserve">atendendo cliente pelo telefone queria saber sobre impressoras </t>
  </si>
  <si>
    <t xml:space="preserve">enviando mensagem para Bruna da prime para me enviar os boleto doas peças </t>
  </si>
  <si>
    <t xml:space="preserve">verificando as os de impressoras e separando </t>
  </si>
  <si>
    <t xml:space="preserve">abrindo os do notebok family e levando pro labaratorio para verificarem </t>
  </si>
  <si>
    <t xml:space="preserve">subi com impressora 4020 que veio da abreu para nelson verifica-la </t>
  </si>
  <si>
    <t xml:space="preserve">fazendo compra das peças samsung </t>
  </si>
  <si>
    <t>enviando email para comunicar a compra das peças de samsung</t>
  </si>
  <si>
    <t xml:space="preserve">lançando na planilha de revisadas pelo nelson </t>
  </si>
  <si>
    <t xml:space="preserve">enviando email para informar sobre substituição de otebook </t>
  </si>
  <si>
    <t xml:space="preserve">testando impressora que veio do Clube Guapira </t>
  </si>
  <si>
    <t>atendendo o Guilherme pelo telefone para saber sobre o teclado do meu notrbook que tá estranho no fixa ele me disse para tentar desligar e ligar novamente</t>
  </si>
  <si>
    <t xml:space="preserve">anotando no relatório da impresspora oque foi feito </t>
  </si>
  <si>
    <t xml:space="preserve">arrumando os pedido feito pela prime e separando para atendimento MOVA </t>
  </si>
  <si>
    <t xml:space="preserve">tentando colocar impresora na mesa da Kamylla mas não consegui então passei para  domingos </t>
  </si>
  <si>
    <t xml:space="preserve">respondendo cliente giordano e buscando nas os informações para sanar duvida dele </t>
  </si>
  <si>
    <t xml:space="preserve">separando as 4070 para atendimento mova </t>
  </si>
  <si>
    <t xml:space="preserve">pegando no estoque notebook que a Sheila pediu pra separar </t>
  </si>
  <si>
    <t xml:space="preserve">incluindo visto leste no comodato e lançando na planilha </t>
  </si>
  <si>
    <t>10:</t>
  </si>
  <si>
    <t>14.00</t>
  </si>
  <si>
    <t>fazendo email da mova</t>
  </si>
  <si>
    <t>separando peças para nelson solicitou e arrumando as outras aqui</t>
  </si>
  <si>
    <t xml:space="preserve">indo ao estoque guardando coisas de estoque </t>
  </si>
  <si>
    <t xml:space="preserve">fui até o estoqe para pegar </t>
  </si>
  <si>
    <t xml:space="preserve">tentando ligar para o notebook </t>
  </si>
  <si>
    <t xml:space="preserve">pegando lista com a Sheila de alguns produtos que estão faltando em estoque e enviando para cotação na Vitrine </t>
  </si>
  <si>
    <t>sabendo sobre impressoras de clentes e perguntando ao somingos sobre pega-la na 4m depois repondido clinete no whatsqapp</t>
  </si>
  <si>
    <t xml:space="preserve">anotando no caderno oque já foi feito para controle e vendo pendências de hoje </t>
  </si>
  <si>
    <t xml:space="preserve">organizando algumas impressoras que estão aqui em baixo e coloando na lista </t>
  </si>
  <si>
    <t xml:space="preserve">procurando relatório para lançamento correto de cliente </t>
  </si>
  <si>
    <t xml:space="preserve">levando impressoras para os lugares que deveriam ir e tbm vendo o restante para organizar </t>
  </si>
  <si>
    <t>organizando planilha para entrar em contato com os clientes em comodato</t>
  </si>
  <si>
    <t xml:space="preserve">abrindo CT, OS e separarando toners para irem Fisiomed Serra do japi </t>
  </si>
  <si>
    <t xml:space="preserve">vendo com a sheila a questão dos toner da F1 </t>
  </si>
  <si>
    <t xml:space="preserve">vendo se tem toner na sala do seu Jairo </t>
  </si>
  <si>
    <t xml:space="preserve">chamei o pedro para verificar pq meu comodato não tava salvando </t>
  </si>
  <si>
    <t>mandando mensagem para o mercad livre a fim de troca de produto</t>
  </si>
  <si>
    <t xml:space="preserve">indo ao estoque para veriicar toners </t>
  </si>
  <si>
    <t xml:space="preserve">continuando com a lista de comodato </t>
  </si>
  <si>
    <t xml:space="preserve">enviando para Sheila a relação de toners que precisam ser comprados </t>
  </si>
  <si>
    <t xml:space="preserve">continuando com lista de comodato </t>
  </si>
  <si>
    <t>mandando mensagem para 4m a fim de saber cobre impressora de cliente</t>
  </si>
  <si>
    <t xml:space="preserve">aprovando toner e tentando rma de um outro que deu problema </t>
  </si>
  <si>
    <t xml:space="preserve">mandando mensagem para bivik  a fim de saber sobre um impressora particular </t>
  </si>
  <si>
    <t xml:space="preserve">verificando com a Zélia problema do toner para relatar ao moço dos toners </t>
  </si>
  <si>
    <t xml:space="preserve">continunando com a lista de comodato </t>
  </si>
  <si>
    <t xml:space="preserve">atendendo a cliente que trouze impressora </t>
  </si>
  <si>
    <t xml:space="preserve">atendendo a cliente que veio a loja retirar equipamentos e anotando na os que foi retirado </t>
  </si>
  <si>
    <t xml:space="preserve">verificando com a Sheila questão de impressora painel imóveis </t>
  </si>
  <si>
    <t xml:space="preserve">verificando emails e whatsapp </t>
  </si>
  <si>
    <t xml:space="preserve">arrumando tintas das Canon no estoque </t>
  </si>
  <si>
    <t xml:space="preserve">enviando os para cliente painel </t>
  </si>
  <si>
    <t xml:space="preserve">lançando relatórios que o Viníuis trouxe  </t>
  </si>
  <si>
    <t xml:space="preserve">subindo ao estoque para deixar toners e deixar peças </t>
  </si>
  <si>
    <t xml:space="preserve">arrumando novamente impressoras e cts para irem na 4m </t>
  </si>
  <si>
    <t xml:space="preserve">separando uma impressora 4020 para Fisomed Aba e kit rom roletes e fusores </t>
  </si>
  <si>
    <t xml:space="preserve">verificando a devolução de umas fitas que o Nelso disse que estão ruins pela mercad livre, preparei o pacote e vão verificar </t>
  </si>
  <si>
    <t>atendendo cliente que veio a loja trazer monitor</t>
  </si>
  <si>
    <t xml:space="preserve">abrindo ct com mova para verificarem impressoras Ricoh Fisomed São Miguel </t>
  </si>
  <si>
    <t xml:space="preserve">tentando achar contatos dos comodatos </t>
  </si>
  <si>
    <t xml:space="preserve">esperando acesso ao servidor que caiu </t>
  </si>
  <si>
    <t xml:space="preserve">pedro já conectou novamente </t>
  </si>
  <si>
    <t xml:space="preserve">verificando email e whatsapp, repondendo ao nelson, enviando email para mova, enviando mensagem para gustavo a fim de saber sobre a impressora TEA </t>
  </si>
  <si>
    <t xml:space="preserve">abrindo os de micro que veio da Visto leste </t>
  </si>
  <si>
    <t xml:space="preserve">indicando ao vinicuis as impressoras que vão para 4m e anotando qual o problema para enviar para eles  </t>
  </si>
  <si>
    <t xml:space="preserve">pegando peças em estoque para o Nelson </t>
  </si>
  <si>
    <t xml:space="preserve">colocando em ordem OS que foram para 4m </t>
  </si>
  <si>
    <t xml:space="preserve">enviando mensagem para 4m para falar sobre as impressoras que vão ser levadas </t>
  </si>
  <si>
    <t xml:space="preserve">respondendo cliente agricon no whatsapp </t>
  </si>
  <si>
    <t xml:space="preserve">lançando relatório que que sheila me enviou da duarte e que o nelson enviou do K1 </t>
  </si>
  <si>
    <t xml:space="preserve">procurando contatos a fim de pedir os relatórios </t>
  </si>
  <si>
    <t xml:space="preserve">testando impressora que veio do Guapira </t>
  </si>
  <si>
    <t xml:space="preserve">entrando em contato com a </t>
  </si>
  <si>
    <t xml:space="preserve">imprimindo relatórios e fazendo lançamento </t>
  </si>
  <si>
    <t xml:space="preserve">abrindo os para Vitangelo </t>
  </si>
  <si>
    <t xml:space="preserve">conversnado com Domingos para saber sobre a impressora que precisa ser retirada na Serra do Japi </t>
  </si>
  <si>
    <t xml:space="preserve">verificando os e atendimentos </t>
  </si>
  <si>
    <t xml:space="preserve">falando com a Zélia e verificando impressoras que foram para clientes </t>
  </si>
  <si>
    <t xml:space="preserve">separando impressoras serra do japi abrinco os e ct </t>
  </si>
  <si>
    <t xml:space="preserve">passando orçamento para o cliente </t>
  </si>
  <si>
    <t xml:space="preserve">termimando testes na impressora </t>
  </si>
  <si>
    <t>respindendo clientes no whatsapp</t>
  </si>
  <si>
    <t xml:space="preserve">dando baixa nas requisisões dos técnicos e colocando no lugar as coisas </t>
  </si>
  <si>
    <t xml:space="preserve">fazendo os Jeferson levar monitor para o guapira  </t>
  </si>
  <si>
    <t xml:space="preserve">testando impressora que vai para clube esperia e abrindo os </t>
  </si>
  <si>
    <t xml:space="preserve">verificando se foram lançados todos os relatórios </t>
  </si>
  <si>
    <t xml:space="preserve">lançando nas os orçamentos que a 4m passou via whatsapp </t>
  </si>
  <si>
    <t xml:space="preserve">procurando garantias de peças e atendimentos da mova para responder ao silvio </t>
  </si>
  <si>
    <t>testando impressora de cliente e enviano mensagem para ele</t>
  </si>
  <si>
    <t xml:space="preserve">indo ao estoque pegar rj 45 para o vinícuis e anotando na requisição </t>
  </si>
  <si>
    <t xml:space="preserve">passando para a Kamylla os e avisando que cleinte irá retirar </t>
  </si>
  <si>
    <t xml:space="preserve">olhando meus emails e respondendo </t>
  </si>
  <si>
    <t xml:space="preserve">fui ao estoque peguei um toner e coloquei para teste na impressora  Hp 1132 </t>
  </si>
  <si>
    <t xml:space="preserve">vendo impressoras de cliente com 4m </t>
  </si>
  <si>
    <t xml:space="preserve">vendo questão da impressora com Domingos e Sheila pra Greet Pool </t>
  </si>
  <si>
    <t xml:space="preserve">verificando comodato e lançando os que eu entrei em contato </t>
  </si>
  <si>
    <t xml:space="preserve">liberando impressora para domingos e emitindo os </t>
  </si>
  <si>
    <t xml:space="preserve">abrindo ct para 4m retirar impressora de cliente e levar outra de cliente tbm </t>
  </si>
  <si>
    <t>entregando impressora para cliente e verificando com kamylla o pagamento</t>
  </si>
  <si>
    <t xml:space="preserve">lançando na planilha de impressoras particulares a saída de impressora </t>
  </si>
  <si>
    <t xml:space="preserve">entrando em contato com evo e elaborando email </t>
  </si>
  <si>
    <t xml:space="preserve">vendo com o Domingos endereços evo </t>
  </si>
  <si>
    <t xml:space="preserve">pegando nas planilhas os modelos da impressora para passar o passo a passo  para eles  </t>
  </si>
  <si>
    <t xml:space="preserve">enviando email para tatiana da Evo  </t>
  </si>
  <si>
    <t xml:space="preserve">colocando as coisas em estoque </t>
  </si>
  <si>
    <t xml:space="preserve">separando com o Nelson toner e coisas para irem para Andorinhas </t>
  </si>
  <si>
    <t xml:space="preserve">separando impressora e toner para Fisiomed, e também separando para o Nelson impressora 4m </t>
  </si>
  <si>
    <t xml:space="preserve">vendo com o nelson a possibilidade de ele ir a 4m e vir aqui, ia fala com o Domingos mas não consegui e precisava liberar o Nelson </t>
  </si>
  <si>
    <t xml:space="preserve">indo ao estacionamento pegar micro que estava lá </t>
  </si>
  <si>
    <t xml:space="preserve">abrindo os dos equipamentos que saíram </t>
  </si>
  <si>
    <t xml:space="preserve">liberando os de teclado e  Switch para cliente CNA Mairoporã </t>
  </si>
  <si>
    <t xml:space="preserve">fazendo lista das impressoras </t>
  </si>
  <si>
    <t xml:space="preserve">verificando oque a Sheila pediu para ver se é nosso ou galileu </t>
  </si>
  <si>
    <t xml:space="preserve">vericando coisas do estacionamento </t>
  </si>
  <si>
    <t>/</t>
  </si>
  <si>
    <t xml:space="preserve">verificndo whatsapp e email </t>
  </si>
  <si>
    <t xml:space="preserve">COMODATO </t>
  </si>
  <si>
    <t xml:space="preserve">verficando se há agums coisa a ser repsondida </t>
  </si>
  <si>
    <t xml:space="preserve">verificando whatsapp e email </t>
  </si>
  <si>
    <t xml:space="preserve">AGIT </t>
  </si>
  <si>
    <t xml:space="preserve">Abrindo os para cliente agit da substituição da impressora e enviando via whatsapp para tec vinicius </t>
  </si>
  <si>
    <t xml:space="preserve">enviado e ele irá imprimir e assina-la para mim </t>
  </si>
  <si>
    <t xml:space="preserve">AUTO PADRÃO </t>
  </si>
  <si>
    <t xml:space="preserve">abrindo os e enviando para Vinicuis </t>
  </si>
  <si>
    <t xml:space="preserve">Elaborei os para e digtalizei com a minha assinatura paar eel dar para cliente </t>
  </si>
  <si>
    <t xml:space="preserve">vi os orçamentos na 4m e anotei nas os  </t>
  </si>
  <si>
    <t xml:space="preserve">Anoitei nas os e no erpflex e já separei para passar com Sheila </t>
  </si>
  <si>
    <t xml:space="preserve">passando para a Bia informções de formularios </t>
  </si>
  <si>
    <t xml:space="preserve">Enviei as informações necessárias via whatsapp  para ela elaborar </t>
  </si>
  <si>
    <t xml:space="preserve">indo ao estacionamento pegar impressoras e notebook </t>
  </si>
  <si>
    <t xml:space="preserve">Perguntei ao Vinicuis se tinha dado certo as impressoras na Bivic ele me disse que estava no estacimanento </t>
  </si>
  <si>
    <t xml:space="preserve">preenchendo o time sheet </t>
  </si>
  <si>
    <t xml:space="preserve">como me foi orientado pela sheila a fazer o de forma comomo pedro faz tive que inserir as informações a cima </t>
  </si>
  <si>
    <t xml:space="preserve">AMIGUINHOS </t>
  </si>
  <si>
    <t xml:space="preserve">fazendo impressão de relatório </t>
  </si>
  <si>
    <t xml:space="preserve">Sheila me enviou relatório da amiguinhos e eu fiz a impressão para lança-los </t>
  </si>
  <si>
    <t xml:space="preserve">ACM </t>
  </si>
  <si>
    <t xml:space="preserve">passando com a Sheila coisas sobre impressoras particulares </t>
  </si>
  <si>
    <t xml:space="preserve">Passei as informações que eram necessárias e ela vai passar com Silvio </t>
  </si>
  <si>
    <t xml:space="preserve">Sonia </t>
  </si>
  <si>
    <t xml:space="preserve">Particular </t>
  </si>
  <si>
    <t xml:space="preserve">Ligando para cliente para falar sobre a impressora dela </t>
  </si>
  <si>
    <t xml:space="preserve">cliente está avisa que a impressora ta pronta e irá aviar ao seu filho para vir pegar </t>
  </si>
  <si>
    <t xml:space="preserve">EVO </t>
  </si>
  <si>
    <t xml:space="preserve">Pedro me informou que na evo estão precisando de substituição </t>
  </si>
  <si>
    <t xml:space="preserve">Vi das que tinham disponíveis aqui na loja só temos uma Epson L395 e uma canon sheila irá passar com o Silvio </t>
  </si>
  <si>
    <t xml:space="preserve">Rosana </t>
  </si>
  <si>
    <t xml:space="preserve">fazendo testes para impressora de cliente </t>
  </si>
  <si>
    <t xml:space="preserve">Impressora veio da 4m e realizaei os testes para liberar para cliente </t>
  </si>
  <si>
    <t>organizando impressoras</t>
  </si>
  <si>
    <t xml:space="preserve">com a zona perto de mim comecei a arrumar as algumas coisas qua estavam jogadas </t>
  </si>
  <si>
    <t xml:space="preserve">verificando com a Bia </t>
  </si>
  <si>
    <t xml:space="preserve">Conversando com a Sheila sobre de como está andamento do trabalho </t>
  </si>
  <si>
    <t xml:space="preserve">Conversamos de como posso melhorar para a ajuda nos time com as coisas eeu preciso avaliar por que eu também percebo que não está legal como as coisas estão caminhando </t>
  </si>
  <si>
    <t>mandando email  e verificando com Sheila os estado das impressoras</t>
  </si>
  <si>
    <t xml:space="preserve">necessário que seja feitos os teste nas impressora já verifiquei uma </t>
  </si>
  <si>
    <t xml:space="preserve">Recebi as coisas que o Nelson trouxe e assinei os chamados </t>
  </si>
  <si>
    <t xml:space="preserve">anotei oque precisava para destinar cada coisas e estou verificando o restanta das coisas </t>
  </si>
  <si>
    <t>colocando as coisas no lugar</t>
  </si>
  <si>
    <t xml:space="preserve">Neusa </t>
  </si>
  <si>
    <t xml:space="preserve">abrindo os para cliente </t>
  </si>
  <si>
    <t xml:space="preserve">ela trouxe impressora para verificação </t>
  </si>
  <si>
    <t xml:space="preserve">pegando filtro de linha no estoque para  Jeferson </t>
  </si>
  <si>
    <t xml:space="preserve">ele me pediu o filtro de linha para uso subi até o estoque e peguei </t>
  </si>
  <si>
    <t>abrindo os dos esquipamentos e verificando oque fazer com outros que vieram de clientes</t>
  </si>
  <si>
    <t xml:space="preserve">separei impressora para cluebe esperia </t>
  </si>
  <si>
    <t xml:space="preserve">Gran Nobre </t>
  </si>
  <si>
    <t>abrindo os granobre</t>
  </si>
  <si>
    <t xml:space="preserve">fiz a os e liberei para olabaoratório notebook </t>
  </si>
  <si>
    <t xml:space="preserve">Four Talents </t>
  </si>
  <si>
    <t xml:space="preserve">abrindo os de notebook </t>
  </si>
  <si>
    <t xml:space="preserve">domingos solicitou a abertura da os </t>
  </si>
  <si>
    <t>abrindo os para mais um notebook f1</t>
  </si>
  <si>
    <t xml:space="preserve">indo ao estacionamento buscar AIO da Articon </t>
  </si>
  <si>
    <t xml:space="preserve">abrindo os para AIO </t>
  </si>
  <si>
    <t xml:space="preserve">vendo com a Zélia impressoras clientes particulares </t>
  </si>
  <si>
    <t>explicando para kamylla como é fechado comodato</t>
  </si>
  <si>
    <t xml:space="preserve">ele e perguntou sobre comodato e como era feito os fechamentos </t>
  </si>
  <si>
    <t xml:space="preserve">atendendo cliente pelo telefone sobre impressoras </t>
  </si>
  <si>
    <t xml:space="preserve">cliente queria avsa que o filho não conseguiria pegar a impressora </t>
  </si>
  <si>
    <t xml:space="preserve">lançando relatório </t>
  </si>
  <si>
    <t xml:space="preserve">Vendo impressoras F1 </t>
  </si>
  <si>
    <t xml:space="preserve">silvio abordou a questão das impressoras para irem a fim de fazer a compra das impressoras </t>
  </si>
  <si>
    <t xml:space="preserve">Guapira </t>
  </si>
  <si>
    <t xml:space="preserve">Abrindo os para cliente </t>
  </si>
  <si>
    <t xml:space="preserve">Micro que veio do guapira para verificar lentidão </t>
  </si>
  <si>
    <t>09;00</t>
  </si>
  <si>
    <t xml:space="preserve">indo ao estacionamento buscar fonte futuante </t>
  </si>
  <si>
    <t xml:space="preserve">perguntei ao domingos se precisava abrir os e falei para ele que era needssário o teste aqui </t>
  </si>
  <si>
    <t xml:space="preserve">abrindo os para HD que havia pegado no estacionamento </t>
  </si>
  <si>
    <t xml:space="preserve">fiz a abertura para verificar </t>
  </si>
  <si>
    <t>indo ao laboratório entregar o HD</t>
  </si>
  <si>
    <t>Entreguei ao Lúcio para verificação</t>
  </si>
  <si>
    <t xml:space="preserve">pesquisando para compra de fita do scanner </t>
  </si>
  <si>
    <t xml:space="preserve">verificando relatórios em comodato </t>
  </si>
  <si>
    <t xml:space="preserve">atendendo cliente e verificando </t>
  </si>
  <si>
    <t xml:space="preserve">separando coisas e fui ao estoque guardar </t>
  </si>
  <si>
    <t xml:space="preserve">passando com o Leo os formulário de compras </t>
  </si>
  <si>
    <t xml:space="preserve">Verificando emails e whatsapp </t>
  </si>
  <si>
    <t xml:space="preserve">fazendo a verificação dos email e whatsapp </t>
  </si>
  <si>
    <t xml:space="preserve">Acm </t>
  </si>
  <si>
    <t xml:space="preserve">Enviando whatsapp para 4m a fim de saber das impressoras </t>
  </si>
  <si>
    <t xml:space="preserve">como temos impressoras acm e de clientes particulares lá decidir mandar mensagem para saber </t>
  </si>
  <si>
    <t xml:space="preserve">Vendo os das impressoras particulares e separando </t>
  </si>
  <si>
    <t xml:space="preserve">Visto Leste </t>
  </si>
  <si>
    <t xml:space="preserve">indo ao estoque de tinta pegar para reabastecimento </t>
  </si>
  <si>
    <t xml:space="preserve">EVO jd França </t>
  </si>
  <si>
    <t xml:space="preserve">atendendo ligação de cliente que queria abastecer tintas </t>
  </si>
  <si>
    <t xml:space="preserve">ligando para o domingos a fim de saber sobre client evo </t>
  </si>
  <si>
    <t xml:space="preserve">preenchendo time sheet </t>
  </si>
  <si>
    <t xml:space="preserve">Abrindo chamado para Evo </t>
  </si>
  <si>
    <t xml:space="preserve">Tirando as duvidas do Leo sobre formulários </t>
  </si>
  <si>
    <t>30/10/0202</t>
  </si>
  <si>
    <t xml:space="preserve">Fazendo impressões de os e chamados </t>
  </si>
  <si>
    <t>Respondendo 4M</t>
  </si>
  <si>
    <t xml:space="preserve">Preenchendo time sheet </t>
  </si>
  <si>
    <t xml:space="preserve">Voltando a arrumar as impressoras particulares </t>
  </si>
  <si>
    <t xml:space="preserve">ligando para Am mancio (Relbio) paar falar sobre as impressoras </t>
  </si>
  <si>
    <t xml:space="preserve">fiz a ligação e a moça me pediu para que entresse em contato com o número (11) 986153607 falar com Anderson mas eu li a OS e tive algumca duvidas vou passar com a SHeila </t>
  </si>
  <si>
    <t xml:space="preserve">Potenza </t>
  </si>
  <si>
    <t xml:space="preserve">verificando se o cliente Potenza está em dia para abrir o chamado para entrega das tintas </t>
  </si>
  <si>
    <t xml:space="preserve">peguntei a Kamylla sobre como consulta e verifiquei no erpflex </t>
  </si>
  <si>
    <t xml:space="preserve">Ajudando Leo a entender oque tava escrito no CT </t>
  </si>
  <si>
    <t xml:space="preserve">Verificando novamente lista das impressoras particulares </t>
  </si>
  <si>
    <t xml:space="preserve">Editon Oliveira </t>
  </si>
  <si>
    <t xml:space="preserve">Ligando para saber da impressora </t>
  </si>
  <si>
    <t xml:space="preserve">impressora da OS: 37148 HP PRO 8620 cliente autorizou descarte </t>
  </si>
  <si>
    <t xml:space="preserve">atualizando a lista das imp particulares </t>
  </si>
  <si>
    <t xml:space="preserve">vendo as questões dos formulários para Sheila e seu Walter </t>
  </si>
  <si>
    <t>verificando algumas questões de impressoras com Pedro</t>
  </si>
  <si>
    <t xml:space="preserve">atendendo cliente TEA via whatsapp </t>
  </si>
  <si>
    <t xml:space="preserve">Joelma </t>
  </si>
  <si>
    <t>TEA Carrão</t>
  </si>
  <si>
    <t>enviando mensagem para cliente para falar sobre impressora</t>
  </si>
  <si>
    <t>30/10/0223</t>
  </si>
  <si>
    <t xml:space="preserve">pesquisando sobre toner da impressoa Samsung 2885 </t>
  </si>
  <si>
    <t xml:space="preserve">vendo questões das impressoras e como eu poderia fazer a substituição </t>
  </si>
  <si>
    <t xml:space="preserve">Falando com a Sheila sobre impressora TEA sobre a substituição </t>
  </si>
  <si>
    <t xml:space="preserve">Arrumando formulário </t>
  </si>
  <si>
    <t>Imoveis Tucu</t>
  </si>
  <si>
    <t xml:space="preserve">Atendimento a clinete na Loja </t>
  </si>
  <si>
    <t xml:space="preserve">Vendo com Zélia sobre impressoras </t>
  </si>
  <si>
    <t xml:space="preserve">alimentando os 39866 da impressoa escal </t>
  </si>
  <si>
    <t xml:space="preserve">Passando com o Guiherme sobre as impressoras pq ele faz também o controle </t>
  </si>
  <si>
    <t xml:space="preserve">recebendo a impressora da Zélia que foi feito o teste </t>
  </si>
  <si>
    <t xml:space="preserve">ajudando seu Walter a procurar chaves </t>
  </si>
  <si>
    <t xml:space="preserve">verificando whatsapp </t>
  </si>
  <si>
    <t xml:space="preserve">auxiliando ao Leo na correção de formulário no sistema </t>
  </si>
  <si>
    <t xml:space="preserve">vendo e marcando nas os 4m os reparos </t>
  </si>
  <si>
    <t xml:space="preserve">Vendo email do Brasila </t>
  </si>
  <si>
    <t xml:space="preserve">abrindo os de impressoras nossa que está 4m </t>
  </si>
  <si>
    <t>Recebendo relatório do felipe</t>
  </si>
  <si>
    <t xml:space="preserve">ajudnado o leo com a questão do telefone que o Silvio solicitou </t>
  </si>
  <si>
    <t xml:space="preserve">Indo com o Guilherme ao estoque para colocar algumas coisas que ele estava na mão </t>
  </si>
  <si>
    <t>criando conta Acm no google para baixar whatsapp no telefone</t>
  </si>
  <si>
    <t xml:space="preserve">vendo com o leo o whatsapp </t>
  </si>
  <si>
    <t xml:space="preserve">Verificando OS </t>
  </si>
  <si>
    <t>Ajudando o Leo a fazer os com cliente</t>
  </si>
  <si>
    <t xml:space="preserve">Acm  </t>
  </si>
  <si>
    <t xml:space="preserve">Ajudando o Leo a mandar o email sobre conta google </t>
  </si>
  <si>
    <t xml:space="preserve">Arrumando impressoras no terreo </t>
  </si>
  <si>
    <t xml:space="preserve">Atualizando planilha para passar com  Sheila e Silvio </t>
  </si>
  <si>
    <t xml:space="preserve">ajudando o Leo com as OS </t>
  </si>
  <si>
    <t xml:space="preserve">Vendo com a Sheila questão das tintas e separando pra F1 </t>
  </si>
  <si>
    <t>Preenchendo time sheet</t>
  </si>
  <si>
    <t xml:space="preserve">Fazendo email de levantamento diário </t>
  </si>
  <si>
    <t xml:space="preserve">Abrindo email e whatsapp para verificação </t>
  </si>
  <si>
    <t xml:space="preserve">Digitalizando elcarações F1 para Sheila </t>
  </si>
  <si>
    <t>31/10/0203</t>
  </si>
  <si>
    <t xml:space="preserve">Pegando Tinta para o felipe e entregando passagem </t>
  </si>
  <si>
    <t xml:space="preserve">Chacará Inglesa </t>
  </si>
  <si>
    <t xml:space="preserve">Indo ao estoque com Vitangelo para pegar equipamentos </t>
  </si>
  <si>
    <t xml:space="preserve">Santech </t>
  </si>
  <si>
    <t xml:space="preserve">Imprimindo requicisões para os Técnicos e preenchendo com que foi levado </t>
  </si>
  <si>
    <t>Macarrão da Mama</t>
  </si>
  <si>
    <t xml:space="preserve">Atendimendo Cliente que solicitou pelo Guiilherme </t>
  </si>
  <si>
    <t xml:space="preserve">Atendendo aos técnicos que solicitaram coisas </t>
  </si>
  <si>
    <t xml:space="preserve">Abrindo chamado para WL </t>
  </si>
  <si>
    <t xml:space="preserve">Passado para a Kamylla algumas coisas de ontem </t>
  </si>
  <si>
    <t xml:space="preserve">Ouvindo do Sivio orientações sobre como ser imediato no aten ao cliente </t>
  </si>
  <si>
    <t xml:space="preserve">Adriana </t>
  </si>
  <si>
    <t xml:space="preserve">Lingando para cliente e verificando sobre as impressoras </t>
  </si>
  <si>
    <t>Conversnado com a Sheila sobre a amiguinhos e passando oque pode ser feito</t>
  </si>
  <si>
    <t xml:space="preserve">Conversando com Nelson via wpp sobre o a impressora Ricoh </t>
  </si>
  <si>
    <t xml:space="preserve">procurando OS da amiguinhos para saber </t>
  </si>
  <si>
    <t xml:space="preserve">Ajudando ao leo a entender oque estava escrito no CT </t>
  </si>
  <si>
    <t xml:space="preserve">Fui ao estoque pegar mouses e testar </t>
  </si>
  <si>
    <t xml:space="preserve">doblo abastecer </t>
  </si>
  <si>
    <t xml:space="preserve">Evo Jd Franca </t>
  </si>
  <si>
    <t>evo jardm franca</t>
  </si>
  <si>
    <t xml:space="preserve">verificando OS da Mova no atendimento amiguinhos e passando com a Sheila </t>
  </si>
  <si>
    <t xml:space="preserve">Enviando mensagem para moça via wpp para solicitar foto das peças </t>
  </si>
  <si>
    <t xml:space="preserve">passando para Sheila impressoras f1 que voltaram </t>
  </si>
  <si>
    <t xml:space="preserve">Atendi ligação e domingos me passou que na sp inspeção a imp está com almofada cheia </t>
  </si>
  <si>
    <t xml:space="preserve">Liguei para o Pedro para saber de um notebook que o Vínicuis deixou aqui na mesa </t>
  </si>
  <si>
    <t xml:space="preserve">Leo veio a minha mesa para saber te formulário e eu o auxiliei e pedi para que também verificasse com a Sheila </t>
  </si>
  <si>
    <t xml:space="preserve">Liguei o Guilherme </t>
  </si>
  <si>
    <t>atendimento domingos</t>
  </si>
  <si>
    <t>Separei tintas para Cliente duarte</t>
  </si>
  <si>
    <t xml:space="preserve">indicando para o Técnico Jermeson onde estão a tintas duarte </t>
  </si>
  <si>
    <t xml:space="preserve">MOVA </t>
  </si>
  <si>
    <t xml:space="preserve">Sheila me solicitou abertura de chamdo com a Mova para o esperia </t>
  </si>
  <si>
    <t xml:space="preserve">Enviando email para Adriana para comunica-la da troca da impressora </t>
  </si>
  <si>
    <t xml:space="preserve">Procurando nos email atendimentos mova para dar ok no faturamento do boleto </t>
  </si>
  <si>
    <t xml:space="preserve">Falando com o Jeferson no telefone sobre atendiment mova e se deu certo a unidade fusora no clube </t>
  </si>
  <si>
    <t xml:space="preserve">leo veio até mim perguntando sobre forulário de cheques e irei auxilia-lo </t>
  </si>
  <si>
    <t xml:space="preserve">Brasilia </t>
  </si>
  <si>
    <t xml:space="preserve">lancando relatório do brasilia  </t>
  </si>
  <si>
    <t xml:space="preserve">Mostrando ao Jermerson a sala de tintas e explicando para ele que eu preciso dos relatórios das impressoras e assino o chamado </t>
  </si>
  <si>
    <t xml:space="preserve">lancando relatório do brasilia  e vendo com a Kamylla como poderia  enviar o email das notas </t>
  </si>
  <si>
    <t xml:space="preserve">Enviando mensgem a prime para cotar toner de impressora do esperia </t>
  </si>
  <si>
    <t xml:space="preserve">Atendendo cliente que veio a loja sp inspeção e passando a impressora para Zélia </t>
  </si>
  <si>
    <t xml:space="preserve">Verficando os emails </t>
  </si>
  <si>
    <t xml:space="preserve">Verificando com o Leo acesso da conta fale vono </t>
  </si>
  <si>
    <t xml:space="preserve">procurando atendimentos mova  </t>
  </si>
  <si>
    <t xml:space="preserve">arrumando planilha de impressoras particulares  </t>
  </si>
  <si>
    <t xml:space="preserve">Ensinando o Leo a fazer formulários de cheques </t>
  </si>
  <si>
    <t xml:space="preserve">Verificando email e wpp </t>
  </si>
  <si>
    <t>MOVA</t>
  </si>
  <si>
    <t xml:space="preserve">Enviando email mova que para saber sobre peças de impressora para atendimento </t>
  </si>
  <si>
    <t>Vinicius me mostrou as impressoras que ele trouxe e eu coloquei etiquetas para sinalizar</t>
  </si>
  <si>
    <t xml:space="preserve">Indo a mesa do Silvio conversar sobre impressoras </t>
  </si>
  <si>
    <t xml:space="preserve">Organizando lista das impressoras e separando as os e entendo oque precisa ser feito </t>
  </si>
  <si>
    <t xml:space="preserve">Descendo e orgaizando impressoras pra descarte no salão da loja </t>
  </si>
  <si>
    <t xml:space="preserve">Pattini </t>
  </si>
  <si>
    <t xml:space="preserve">Abrindo OS de micro </t>
  </si>
  <si>
    <t xml:space="preserve">Indo ao laboratório entregar micro da os aberta </t>
  </si>
  <si>
    <t xml:space="preserve">Indo ao estoque com Vitangelo para pegar alguma peças que ele estava precisando </t>
  </si>
  <si>
    <t xml:space="preserve">Preenchendo Time Sheet </t>
  </si>
  <si>
    <t xml:space="preserve">Organizando e testando impressoras aqui da loja </t>
  </si>
  <si>
    <t xml:space="preserve">MV Confecção </t>
  </si>
  <si>
    <t xml:space="preserve">Liguei na tentaiva de falar sobre a impressora deles que esta conosco </t>
  </si>
  <si>
    <t xml:space="preserve">Ligando para o jerferson para avisa-lo sobre a MOVA que não teriam a peça mas que liberei a visitia </t>
  </si>
  <si>
    <t>Perguntando ao Guilherme sobre notebook do cliene sky office</t>
  </si>
  <si>
    <t xml:space="preserve">Amélia </t>
  </si>
  <si>
    <t xml:space="preserve">Paritcular </t>
  </si>
  <si>
    <t xml:space="preserve">Atendendo a cliente e abrindo os de notebook </t>
  </si>
  <si>
    <t xml:space="preserve">Abrindo OS de impresora F1 que foi levada quarta feira </t>
  </si>
  <si>
    <t xml:space="preserve">Mauricio </t>
  </si>
  <si>
    <t xml:space="preserve">Enviando mensagem a cliente para solicitar relatório mensal </t>
  </si>
  <si>
    <t xml:space="preserve">Fui com o Jermeson ao estoque para pegar fios </t>
  </si>
  <si>
    <t xml:space="preserve">Pegando rascunhos com a Sheila </t>
  </si>
  <si>
    <t xml:space="preserve">Indo com a Tamiris no estoque para peagr p4 macho </t>
  </si>
  <si>
    <t xml:space="preserve">Investigando sobre o notebook sky office </t>
  </si>
  <si>
    <t xml:space="preserve">4M </t>
  </si>
  <si>
    <t xml:space="preserve">Helena </t>
  </si>
  <si>
    <t xml:space="preserve">Atendimento a cliente que veio a loja e abertura de OS </t>
  </si>
  <si>
    <t>Prime</t>
  </si>
  <si>
    <t xml:space="preserve">Mandando mesagem a Ana da prime para cotas Toner </t>
  </si>
  <si>
    <t xml:space="preserve">Arrumando impressoras aqui em baixo e organizando na sala lá em cima </t>
  </si>
  <si>
    <t>06/11//2023</t>
  </si>
  <si>
    <t xml:space="preserve">Verificando whatsapp e email na volta do almoço </t>
  </si>
  <si>
    <t xml:space="preserve">Procurando dentro de comodato se a impressora em que eu estava procurando estava lançada </t>
  </si>
  <si>
    <t xml:space="preserve">Instalando impressora na minha maquina </t>
  </si>
  <si>
    <t xml:space="preserve">Ajudando Seu walter abrir e ver coisas no computador da Carol </t>
  </si>
  <si>
    <t>08/11/0203</t>
  </si>
  <si>
    <t xml:space="preserve">Montando Planilha das impresoras na planilha de comodato  </t>
  </si>
  <si>
    <t xml:space="preserve">Dando baixa em algumas os  </t>
  </si>
  <si>
    <t xml:space="preserve">Verificando email e whatsapp </t>
  </si>
  <si>
    <t xml:space="preserve">Atualizando e verificando planilha de impressoras particulares </t>
  </si>
  <si>
    <t>Indo ao laboratório pedir aos meninos para que levem as sucatas para frnete de loja para o Dario que virá hoje</t>
  </si>
  <si>
    <t xml:space="preserve">Abrindo os de equipamentos que o pedro técnico trouxe / </t>
  </si>
  <si>
    <t xml:space="preserve">Abri chamado com a mova </t>
  </si>
  <si>
    <t xml:space="preserve">Atendimento ao whatsapp e respondendo pendências </t>
  </si>
  <si>
    <t>Checando emails e whatsapp</t>
  </si>
  <si>
    <t xml:space="preserve">Abrindo encomendas mercado livre </t>
  </si>
  <si>
    <t>Foi me apresentado pela Mari abertura de Os.</t>
  </si>
  <si>
    <t>César</t>
  </si>
  <si>
    <t>Cliente Particular</t>
  </si>
  <si>
    <t xml:space="preserve">Cliente com notebook para conserto </t>
  </si>
  <si>
    <t>Foi aberto a OS com auxilio da Mari.</t>
  </si>
  <si>
    <t>Mari me apresentou como fazer formulário de vendas, e pedido de compras</t>
  </si>
  <si>
    <t>Imoveis Nascimento</t>
  </si>
  <si>
    <t>Mari me apresentou como realizar baixa de Os e como proceder com devoluções</t>
  </si>
  <si>
    <t>AZEVEDO &amp; ABRAHAO CONSTRUTORA</t>
  </si>
  <si>
    <t>Maria veio realizar a devolução do notebook</t>
  </si>
  <si>
    <t>Auxiliada pela Mari, demos baixa na Os. Verificamos o equipamento,onde o mesmo retornou sem o mouse. Enviamos ao laboratorio o equipamento.</t>
  </si>
  <si>
    <t>Mari me apresentou a planilha do Time Sheet e me explicou sobre o preenchiimento</t>
  </si>
  <si>
    <t>No auxilio da Mari encaminhamos o email sobre o equipamento da devolução.</t>
  </si>
  <si>
    <t>Preenchendo Planilha</t>
  </si>
  <si>
    <t>Aproveitei o horário para preencher a planilha do TimeShet na parte da manha.</t>
  </si>
  <si>
    <t>Wagner Bellato</t>
  </si>
  <si>
    <t>Cliente com notebook para conserto</t>
  </si>
  <si>
    <t xml:space="preserve">Aberto Os com auxilio da Mari,notebook não liga </t>
  </si>
  <si>
    <t>Cotações</t>
  </si>
  <si>
    <t>Juntamente com a Mari verificamos sobre cotações de tablet</t>
  </si>
  <si>
    <t>VEIGA GESTÃO</t>
  </si>
  <si>
    <t>Notebook na garantia, abrimos uma nova Os.</t>
  </si>
  <si>
    <t>Os comodato</t>
  </si>
  <si>
    <t>Mari me apresentou como realizar comodato</t>
  </si>
  <si>
    <t>FERNANDO PIZZO</t>
  </si>
  <si>
    <t>COMODATO</t>
  </si>
  <si>
    <t>Realizamos pedido de comodato com aux da Mari</t>
  </si>
  <si>
    <t>A.C.N ALIMENTOS</t>
  </si>
  <si>
    <t>Giullia</t>
  </si>
  <si>
    <t>Abertura de OS</t>
  </si>
  <si>
    <t>SAÍDA</t>
  </si>
  <si>
    <t xml:space="preserve">Fizemos formulários de compras </t>
  </si>
  <si>
    <t>Realizamos Formularios de compras</t>
  </si>
  <si>
    <t>Preenchimento de Time Sheet</t>
  </si>
  <si>
    <t>Abertura de 2 Os de garantias</t>
  </si>
  <si>
    <t>Formulários de compras</t>
  </si>
  <si>
    <t>abertura de OS para conserto de notebook cliente</t>
  </si>
  <si>
    <t>Formularios de compras</t>
  </si>
  <si>
    <t>Mudança de mesa e ligações de aparelhos</t>
  </si>
  <si>
    <t>AMOT E ABREU</t>
  </si>
  <si>
    <t>CLIENTE PARTICULAR</t>
  </si>
  <si>
    <t>Fiz duas aberturas de OS para a Mari de Nobreaks</t>
  </si>
  <si>
    <t>TERRA AZUL</t>
  </si>
  <si>
    <t>Abertura de Os para cliente, um pouco de demora pois o Erplex esta com erro, e não consigo gerar a Os do meu notebook</t>
  </si>
  <si>
    <t>Preenchimento de Timesheet</t>
  </si>
  <si>
    <t>Realizando formulario de compras</t>
  </si>
  <si>
    <t xml:space="preserve">Formulario de Compras </t>
  </si>
  <si>
    <t>ALMOÇO</t>
  </si>
  <si>
    <t>Sheila me explicou sobre Proposta Comercial</t>
  </si>
  <si>
    <t>Sheila aprovou a edição e pediu para encaminhar ao email dela</t>
  </si>
  <si>
    <t>Sheila me explicou sobre Proposta Comercial da Telefonia Digital</t>
  </si>
  <si>
    <t>Editei a Proposta e juntamente com a Sheila encaminhamos ao email</t>
  </si>
  <si>
    <t>Abertura de Os para cliente</t>
  </si>
  <si>
    <t>Abertura de OS para cliente com impressora vazando</t>
  </si>
  <si>
    <t xml:space="preserve">Formulário de Compras </t>
  </si>
  <si>
    <t>Verificando o email para achar algumas contas do dia 25/01 pedido pela Mari</t>
  </si>
  <si>
    <t>Abertura de Os para micro</t>
  </si>
  <si>
    <t>Alimentando a planilha de pagamentos mensais</t>
  </si>
  <si>
    <t>Abertura de Os impressora</t>
  </si>
  <si>
    <t>Abertura de Os</t>
  </si>
  <si>
    <t>Preenchimento de TimeSheet</t>
  </si>
  <si>
    <t>Os 41649</t>
  </si>
  <si>
    <t>Cliente Natalina veio  Retirar Micro que estava na garantia</t>
  </si>
  <si>
    <t>Abertura de 8 chamados técnicos solicitada pelo Pedro</t>
  </si>
  <si>
    <t>Abertura de Os cliente Revisa que diz maquina esta na garantia</t>
  </si>
  <si>
    <t>Formulario de compras conta Tim Cedem</t>
  </si>
  <si>
    <t>Check list whatsapp e email</t>
  </si>
  <si>
    <t xml:space="preserve">Abertura de Os </t>
  </si>
  <si>
    <t>Solicitei 2 de conta vivo mensal do Edificio Veneza e Gerei Formulario de compra</t>
  </si>
  <si>
    <t xml:space="preserve">Andre Italo </t>
  </si>
  <si>
    <t>Matheus Bonfim</t>
  </si>
  <si>
    <t xml:space="preserve">Arrumando data de Formularios </t>
  </si>
  <si>
    <t xml:space="preserve">Atendimento telefonico </t>
  </si>
  <si>
    <t>Cliente veio retirar maquina sem conserto</t>
  </si>
  <si>
    <t>Digitalizando OS Andorinha para Sheila</t>
  </si>
  <si>
    <t>Abertura de Os filho do Dr Sérgio da Oliton</t>
  </si>
  <si>
    <t>Preenchimento TimeSheet</t>
  </si>
  <si>
    <t>Digitalizando OS Spazio Norte para Sheila</t>
  </si>
  <si>
    <t>Digitando OS</t>
  </si>
  <si>
    <t>Abertura OS cliente antigo Revisa</t>
  </si>
  <si>
    <t>Checklist whatsapp e email</t>
  </si>
  <si>
    <t>Formulario de compras verificando informações de pix com a Mari</t>
  </si>
  <si>
    <t>verificando digitalizados</t>
  </si>
  <si>
    <t xml:space="preserve">abertura de os </t>
  </si>
  <si>
    <t>Sheila me explicou sobre Digitalizar e Digitar Cts, comecei a verificar no sistema Cts antigas</t>
  </si>
  <si>
    <t>Fui realizar o Exame Admissional</t>
  </si>
  <si>
    <t>Digitalizando e Digitando Cts</t>
  </si>
  <si>
    <t>digitalizando cts</t>
  </si>
  <si>
    <t>Digitalizando Cts e Digitando</t>
  </si>
  <si>
    <t xml:space="preserve">Digitalizando e conferindo Cts </t>
  </si>
  <si>
    <t>Digitalizando e Conferindo Cts</t>
  </si>
  <si>
    <t>Digitando e Conferindo Cts</t>
  </si>
  <si>
    <t>Abertura de os</t>
  </si>
  <si>
    <t>Executando Os</t>
  </si>
  <si>
    <t>Executando os</t>
  </si>
  <si>
    <t>Executando OS</t>
  </si>
  <si>
    <t>Abertura de Os 3 notebooks Advance</t>
  </si>
  <si>
    <t>Vitor Hugo DRA</t>
  </si>
  <si>
    <t>Formulario de Compras</t>
  </si>
  <si>
    <t xml:space="preserve">Os particular </t>
  </si>
  <si>
    <t xml:space="preserve">OS particular </t>
  </si>
  <si>
    <t>Abertura de OS Particular</t>
  </si>
  <si>
    <t>Cliente Jose Arnaldo veio retirar notebook, pois não quis esperar a peça chegar</t>
  </si>
  <si>
    <t>Abertura de OS particular</t>
  </si>
  <si>
    <t>Terminei execução das Os</t>
  </si>
  <si>
    <t>Abertura de OS Eduan</t>
  </si>
  <si>
    <t xml:space="preserve">Abertura de Os Nobreak </t>
  </si>
  <si>
    <t>Solicitei pelo whatsapp p/ Cris planilha da Duarte</t>
  </si>
  <si>
    <t>Inserindo na Planilha Mensal nova Despesa</t>
  </si>
  <si>
    <t xml:space="preserve">Sheila nos explicou como funciona formula 1 </t>
  </si>
  <si>
    <t>Abertura de algumas Os pedido da Mari</t>
  </si>
  <si>
    <t>Abertura de 2 Os</t>
  </si>
  <si>
    <t>Abertura de Os notebook dobradiça solta</t>
  </si>
  <si>
    <t>Abertura de Os impressora que o Vinicius trouxe</t>
  </si>
  <si>
    <t>Preenchimento Time Sheet</t>
  </si>
  <si>
    <t>Formulario de compras</t>
  </si>
  <si>
    <t>Check list email e whatsapp</t>
  </si>
  <si>
    <t xml:space="preserve">Cliente veio retirar notebook do filho do Dr Sérgio/Oliton </t>
  </si>
  <si>
    <t>Tirando duvidas com a Mari sobre contas</t>
  </si>
  <si>
    <t>Formulario de compras King Host</t>
  </si>
  <si>
    <t xml:space="preserve">Abertura de OS </t>
  </si>
  <si>
    <t>Abertura de OS nobreak</t>
  </si>
  <si>
    <t>Mari me explicou sobre outras coisas do comodato,e pediu para fazer uma planilha nova para algumas verificações</t>
  </si>
  <si>
    <t>Puxei chamada do ramal da Sheila</t>
  </si>
  <si>
    <t>Puxei chmada do ramal da Mari,era o Raphael solicitando informações sobre o chamado</t>
  </si>
  <si>
    <t>Segui realizando as coisas sobre o Comodato</t>
  </si>
  <si>
    <t xml:space="preserve">Digitalizando Os </t>
  </si>
  <si>
    <t>Digitalizando Os e Digitando</t>
  </si>
  <si>
    <t>Reunião com Silvio e Sheila sobre formula 1 e outras pendências</t>
  </si>
  <si>
    <t xml:space="preserve">Abertura de Os cliente tablet </t>
  </si>
  <si>
    <t>Abertura de Os cliente notebook e impressora</t>
  </si>
  <si>
    <t>Digitalizando Os</t>
  </si>
  <si>
    <t>Digitalizando OS</t>
  </si>
  <si>
    <t>Digitando e executando Os</t>
  </si>
  <si>
    <t>abertura de OS</t>
  </si>
  <si>
    <t xml:space="preserve">  Abertura de Os</t>
  </si>
  <si>
    <t xml:space="preserve">    Abertura de OS Pedro Luis a pedido do Silvio</t>
  </si>
  <si>
    <t xml:space="preserve"> Executando os</t>
  </si>
  <si>
    <t xml:space="preserve">                                                         Formulário de Compras</t>
  </si>
  <si>
    <t xml:space="preserve">                                                           Formulário de Compras</t>
  </si>
  <si>
    <t>Abertura de OS SP Inspeção a pedido da Mari</t>
  </si>
  <si>
    <t xml:space="preserve">Mari me passou sobre o processo de fim de locação, e realizamos juntas </t>
  </si>
  <si>
    <t>Digitalizando e Digitando OS</t>
  </si>
  <si>
    <t xml:space="preserve">Vinicius trouxe interfone da Santech </t>
  </si>
  <si>
    <t>Digitalzando e Digitando Os</t>
  </si>
  <si>
    <t>Digitando Os</t>
  </si>
  <si>
    <t>Verificando planilhas do Comodato, e tirando algumas dúvidas com a Mari.</t>
  </si>
  <si>
    <t xml:space="preserve">Reunião Silvio e Sheila </t>
  </si>
  <si>
    <t>Troca de lugar e equipamentos junto com a Mari</t>
  </si>
  <si>
    <t xml:space="preserve">Religando os equipamentos </t>
  </si>
  <si>
    <t>Mari me explicou algumas coisas do Caixa</t>
  </si>
  <si>
    <t xml:space="preserve">Juntamente com a Mari, fiz algumas coisas referente ao caixa </t>
  </si>
  <si>
    <t xml:space="preserve">Verificando com o laboratorio sobre uma OS </t>
  </si>
  <si>
    <t xml:space="preserve">Check list whatsapp do caixa </t>
  </si>
  <si>
    <t xml:space="preserve">Realizando umas propostas comerciais do caixa </t>
  </si>
  <si>
    <t xml:space="preserve">Verificando coisas do Caixa </t>
  </si>
  <si>
    <t>Preenchendo Time Sheet</t>
  </si>
  <si>
    <t>verificando whatsapp do caixa</t>
  </si>
  <si>
    <t>Dando baixa OS de Cliente Impressora sem conserto</t>
  </si>
  <si>
    <t>Gerando OS p/ Mari</t>
  </si>
  <si>
    <t>Imprimindo OS p/  Mari</t>
  </si>
  <si>
    <t>Verificando whatsapp do caixa</t>
  </si>
  <si>
    <t>Respondendo whatsapp caixa, e imprimindo formulario de compras p/ Mari</t>
  </si>
  <si>
    <t>Puxando ligação da Mari</t>
  </si>
  <si>
    <t>Atendendo cliente na recepção</t>
  </si>
  <si>
    <t>Cliente Eli,amigo Silvio retirou a maquina e cobramos 100,00</t>
  </si>
  <si>
    <t xml:space="preserve">Motoboy retirou maquina da SP inspeção </t>
  </si>
  <si>
    <t>Imprimindo OS</t>
  </si>
  <si>
    <t>Alimentando valores de OS</t>
  </si>
  <si>
    <t>Abertura de 2 OS</t>
  </si>
  <si>
    <t>Verificando OS cliente Whatsapp</t>
  </si>
  <si>
    <t>Preechimento de time sheet</t>
  </si>
  <si>
    <t>Mari  me explicou referente a pedido para aceitar faturamento</t>
  </si>
  <si>
    <t>Verificamos algumas OS sobre faturamento</t>
  </si>
  <si>
    <t xml:space="preserve">Verificando boleto em aberto </t>
  </si>
  <si>
    <t>abertura de os</t>
  </si>
  <si>
    <t>venda p/ cliente cabos</t>
  </si>
  <si>
    <t xml:space="preserve">Puxei ligação do financeiro </t>
  </si>
  <si>
    <t>Gerando proposta comercial cliente, retirada</t>
  </si>
  <si>
    <t xml:space="preserve"> Verificando OS</t>
  </si>
  <si>
    <t>Gerando proposta comercial clientes</t>
  </si>
  <si>
    <t>Abertura de OS Micro enviado pelo motoboy Sp inspeção</t>
  </si>
  <si>
    <t>Whatsapp Conduvox ref a debito em aberto</t>
  </si>
  <si>
    <t>Respondendo whatsapp comercial</t>
  </si>
  <si>
    <t>dando baixa em OS de cliente retirada sem conserto</t>
  </si>
  <si>
    <t>dando baixa em Os cliente /retirada de notebook com conserto</t>
  </si>
  <si>
    <t>Editando Formulario de Cobrança Celia</t>
  </si>
  <si>
    <t xml:space="preserve">Respondendo whatsapp comercial, juntamente com a Mari </t>
  </si>
  <si>
    <t>Mari e eu abrimos sequencias de Os</t>
  </si>
  <si>
    <t>Abertura de OS ipad amigo Silvio</t>
  </si>
  <si>
    <t>Sp inspeção veio com alguns micros para abertura de OS</t>
  </si>
  <si>
    <t>Mais uma vez em contato com Conduvox para alterar vencimento de boleto</t>
  </si>
  <si>
    <t>Preechimento Time Sheet</t>
  </si>
  <si>
    <t>Atendimentos Whatsapp comercial</t>
  </si>
  <si>
    <t>Respondendo emails relatorio impressora</t>
  </si>
  <si>
    <t>Respondendo email relatorio impressora</t>
  </si>
  <si>
    <t>Impressão de Relatorios de impressora</t>
  </si>
  <si>
    <t>Respondendo emails de relatorio de impressora, imprimindo relatorios</t>
  </si>
  <si>
    <t>Digitalizando e Editando OS a pedido do Silvio</t>
  </si>
  <si>
    <t>Cliente veio retirar nobreak, proposta comercial</t>
  </si>
  <si>
    <t>Cliente veio retirar micro, proposta comercial com desconto de valores aut Sivio 150,00</t>
  </si>
  <si>
    <t xml:space="preserve">Verificando emails comercial e financeiro </t>
  </si>
  <si>
    <t>Editando e Digitalizando OS</t>
  </si>
  <si>
    <t>Retirada SP inspeção de 4 Micros, ajuda da Sarah ref as coisas do caixa</t>
  </si>
  <si>
    <t>Abertura de 2 OS cliente impressoras</t>
  </si>
  <si>
    <t>Editando OS</t>
  </si>
  <si>
    <t>Proposta Comercial</t>
  </si>
  <si>
    <t>Verificando emails comercial e whatsapp</t>
  </si>
  <si>
    <t>cliente veio retirar impressora</t>
  </si>
  <si>
    <t>Mari me explicou sobre lançar IPTU</t>
  </si>
  <si>
    <t>Lançando IPTU em compras</t>
  </si>
  <si>
    <t>Mari me explicou como faturar no caixa e já realizei os do dia</t>
  </si>
  <si>
    <t>Mari explicou sobre fechamento de caixa</t>
  </si>
  <si>
    <t>Fechamos o caixa</t>
  </si>
  <si>
    <t>Passando caixa do dia anterior Silvio, e resolvendo pendencias de os com ele</t>
  </si>
  <si>
    <t>Lançando Iptu</t>
  </si>
  <si>
    <t>Retirada de OS</t>
  </si>
  <si>
    <t>Retirada de Os com cobrança</t>
  </si>
  <si>
    <t>Digitalizando OS e Digitando</t>
  </si>
  <si>
    <t>Retirada de 2 OS</t>
  </si>
  <si>
    <t xml:space="preserve">Fechamento de caixa </t>
  </si>
  <si>
    <t>Editando planilhas e conferindo</t>
  </si>
  <si>
    <t>Aberturas de OS c/ garantia Revisa</t>
  </si>
  <si>
    <t>Caixa Ok</t>
  </si>
  <si>
    <t xml:space="preserve">Preenchimento Time Sheet de dias </t>
  </si>
  <si>
    <t>Faturamento de OS</t>
  </si>
  <si>
    <t xml:space="preserve">Verificando o caixa e fechando </t>
  </si>
  <si>
    <t xml:space="preserve">Atendendo ligações </t>
  </si>
  <si>
    <t>Digitalizando e Digitando Os</t>
  </si>
  <si>
    <t>Retirada de Os</t>
  </si>
  <si>
    <t>Devolução de locação Cna Vila Guilheme</t>
  </si>
  <si>
    <t>Retirada de OS impressora</t>
  </si>
  <si>
    <t xml:space="preserve">Retirada de OS </t>
  </si>
  <si>
    <t>Retirada de 2 Impressoras</t>
  </si>
  <si>
    <t xml:space="preserve">Baixa em OS retirada </t>
  </si>
  <si>
    <t xml:space="preserve">Preenchimento do time sheet do dia </t>
  </si>
  <si>
    <t xml:space="preserve">Gerando NF cliente </t>
  </si>
  <si>
    <t>Verificando pagamento pendente NR</t>
  </si>
  <si>
    <t xml:space="preserve">Formulario de compras </t>
  </si>
  <si>
    <t>Verificando pagamentos pendentes, e algumas OS com a Sara</t>
  </si>
  <si>
    <t>Formulario de compras da Dealer</t>
  </si>
  <si>
    <t>Cadastrei cliente no sistema a pedido da Sheila</t>
  </si>
  <si>
    <t>Abertura de OS nobreaks</t>
  </si>
  <si>
    <t>Preenchimento time sheet</t>
  </si>
  <si>
    <t>Passando caixa com o Silvio</t>
  </si>
  <si>
    <t>Preechimento Time sheet</t>
  </si>
  <si>
    <t>Abertura de OS impressora</t>
  </si>
  <si>
    <t>Fechando caixa</t>
  </si>
  <si>
    <t>verificando email atendimento, financeiro e whatsapp</t>
  </si>
  <si>
    <t>Saida de OS</t>
  </si>
  <si>
    <t>Baixa em OS</t>
  </si>
  <si>
    <t>Fechamento de caixa, faturamento de OS</t>
  </si>
  <si>
    <t>Ensinando Eduarda sobre dar baixa no caixa</t>
  </si>
  <si>
    <t>Verificando emails</t>
  </si>
  <si>
    <t>Formulario de Compras da data do dia 10/14/15</t>
  </si>
  <si>
    <t>Ajudando Eduarda a Liberar OS</t>
  </si>
  <si>
    <t>Ajudando Eduarda no caixa</t>
  </si>
  <si>
    <t>Verificando planilha Rubens com a Sara</t>
  </si>
  <si>
    <t>Abertura de OS caio batelochi</t>
  </si>
  <si>
    <t>Preenchimento de TimeSheet do dia 06/02</t>
  </si>
  <si>
    <t xml:space="preserve">Digitalizando OS </t>
  </si>
  <si>
    <t>Ajudando Eduarda em uma Retirada de OS</t>
  </si>
  <si>
    <t>Ajudando Eduarda em algumas situações do caixa</t>
  </si>
  <si>
    <t xml:space="preserve">Ajudando Eduarda em uma retirada no caixa </t>
  </si>
  <si>
    <t xml:space="preserve">Cliente veio retirar impressora e ajudei Eduarda </t>
  </si>
  <si>
    <t xml:space="preserve">Respondi whatsapp </t>
  </si>
  <si>
    <t xml:space="preserve">Ajudando Eduarda na dificuldade de fechamento do caixa </t>
  </si>
  <si>
    <t xml:space="preserve">Gerando uma proposta de locação de caixa de com da small town </t>
  </si>
  <si>
    <t xml:space="preserve">Preenchimento de Time Sheet do dia </t>
  </si>
  <si>
    <t>Verificação de Email e Whatsapp</t>
  </si>
  <si>
    <t>Abertura de OS, e verificando uma nota para Mari</t>
  </si>
  <si>
    <t>Procurando uma nota fiscal da Dealer p/mari</t>
  </si>
  <si>
    <t>Atendimento telefonico Jefferson</t>
  </si>
  <si>
    <t>Verificando emails antigos para achar nota</t>
  </si>
  <si>
    <t>Verificando formulario de compras para Mari</t>
  </si>
  <si>
    <t>Reuniao com Silvio</t>
  </si>
  <si>
    <t>Venda de Pasta termica</t>
  </si>
  <si>
    <t>Digitalizando umas OS</t>
  </si>
  <si>
    <t>Etiquetando equipamentos para Mari</t>
  </si>
  <si>
    <t xml:space="preserve">Verificando clientes em debito </t>
  </si>
  <si>
    <t xml:space="preserve">Verificando uma conta de Janeiro c/ formulario </t>
  </si>
  <si>
    <t>Verificando pagamentos em aberto do Spazio Dell Acqua</t>
  </si>
  <si>
    <t>Verificando pagamentos em aberto</t>
  </si>
  <si>
    <t xml:space="preserve">Verificando pagamentos em abertos </t>
  </si>
  <si>
    <t xml:space="preserve">Ensinando a Manoela a fazer formulário de compras </t>
  </si>
  <si>
    <t>Conversando com o Ramon, para pedir telefone do financeiro da Dealer</t>
  </si>
  <si>
    <t>Verificando Clientes com Eduarda</t>
  </si>
  <si>
    <t>Puxando Ligação da Mari</t>
  </si>
  <si>
    <t>20/02/0224</t>
  </si>
  <si>
    <t xml:space="preserve">Anotação de recebidos do Tecnico Vinicius </t>
  </si>
  <si>
    <t>Verficando comprovantes de pagamentos de contas</t>
  </si>
  <si>
    <t>Conhecendo nova proposta comercial, e efetuando a proposta pra OS 42229</t>
  </si>
  <si>
    <t xml:space="preserve">Nelson ligou p/ mari e tive que puxar ligação </t>
  </si>
  <si>
    <t xml:space="preserve">Verificando com a Sheila sobre uma compra realizada </t>
  </si>
  <si>
    <t>Preenchendo Time Sheet do dia</t>
  </si>
  <si>
    <t>Verificando nota da Vitrine com valores errados</t>
  </si>
  <si>
    <t xml:space="preserve">Verificando email, e whatsapp </t>
  </si>
  <si>
    <t xml:space="preserve">Fazendo formulario de compras da Vitrine </t>
  </si>
  <si>
    <t>Atendimento telefonico Cristina Paddock, querendo resposta do Suporte</t>
  </si>
  <si>
    <t xml:space="preserve">Mari me apresentou Talkmi nosso chat que vamos utilizar </t>
  </si>
  <si>
    <t>Verificando um email a pedido da Mari</t>
  </si>
  <si>
    <t>Imprimindo Apresentação da Casa do Micro</t>
  </si>
  <si>
    <t>Indo ao estoque pegar pasta de Apresentação</t>
  </si>
  <si>
    <t xml:space="preserve">Abrindo CT para Saude mais </t>
  </si>
  <si>
    <t xml:space="preserve">Imprimindo Controle de Conduçao </t>
  </si>
  <si>
    <t xml:space="preserve">Mari me apresentou o estacionamento e onde armazenamos equipamentos </t>
  </si>
  <si>
    <t xml:space="preserve">Verificando com o Nelson de onde retornaram as coisas do Estacionamento </t>
  </si>
  <si>
    <t>Ajudando Eduarda com algumas duvidas referente ao pagamento do Dell Acqua</t>
  </si>
  <si>
    <t>Abrindo OS Advance, microtik e verificando de onde é a venda, microtik deixado pelo nelson dia 20/02/2024</t>
  </si>
  <si>
    <t>Verificando com a Mari sobre vendas da Neide para fazer formulario do compras não feitos.</t>
  </si>
  <si>
    <t xml:space="preserve">Atendimento telefonico Cliente Silvana Pipoli </t>
  </si>
  <si>
    <t>Atendimento telefonico Cliente Lúcia ref a 1 desktop 4gb</t>
  </si>
  <si>
    <t xml:space="preserve">Abertura de OS cliente Edificio Luciana </t>
  </si>
  <si>
    <t>Verificando com Lucio ref a Cliente Silvana Pipoli</t>
  </si>
  <si>
    <t>Verificando com a Sarah ref a Nube,login ou se ela tem relaçao de estagiarios</t>
  </si>
  <si>
    <t xml:space="preserve">verificando com Silvio, sobre Silvana Pipoli </t>
  </si>
  <si>
    <t xml:space="preserve">Atendimento whatsapp cliente </t>
  </si>
  <si>
    <t>Verificando email referente a Nube</t>
  </si>
  <si>
    <t>Verificando papeis antigos com a Mari</t>
  </si>
  <si>
    <t xml:space="preserve">Separando notas fiscais antigas com a Mari </t>
  </si>
  <si>
    <t xml:space="preserve">Falando com a Prime a ref a ricoh </t>
  </si>
  <si>
    <t>verificando papelada com a Maria</t>
  </si>
  <si>
    <t xml:space="preserve">Abrindo OS Pattini, Raphael trouxe da cliente </t>
  </si>
  <si>
    <t xml:space="preserve">Ajudando Eduarda na duvida do caixa </t>
  </si>
  <si>
    <t xml:space="preserve">Conversando com cliente que gostaria de fazer backup,formatação e limpeza higiene de micro tudo no mesmo dia </t>
  </si>
  <si>
    <t>Dando baixa em OS de impressora a pedido da Mari</t>
  </si>
  <si>
    <t xml:space="preserve">Finalizei as baixas de OS das Impressoras </t>
  </si>
  <si>
    <t xml:space="preserve">Fui ao estacionamento retirar notebook, fonte e modem deixado pelo Vinicius </t>
  </si>
  <si>
    <t xml:space="preserve">Abri OS de devolução de fim de locação da Duarte </t>
  </si>
  <si>
    <t>22/02;2024</t>
  </si>
  <si>
    <t xml:space="preserve">Verifiquei chamados da MOVA para ver se a cobrança estava correta </t>
  </si>
  <si>
    <t>Verifiquei email para tentar resetar a senha da Petra papeis, a pedido da Mari</t>
  </si>
  <si>
    <t xml:space="preserve">A mari pediu para alimentar OS de impressora e me explicou algumas coisas sobre </t>
  </si>
  <si>
    <t>Fiz alimentação de OS impressoras</t>
  </si>
  <si>
    <t>Alimentação de OS impressoras</t>
  </si>
  <si>
    <t>Cotando Molas 180kg</t>
  </si>
  <si>
    <t>Puxando ligação da Mari, cliente Lucia.</t>
  </si>
  <si>
    <t>Mari pediu para planilhar lista de impressoras que estão no estoque acm/ comecei a fazer a planilha.</t>
  </si>
  <si>
    <t xml:space="preserve">Finalizando a planilha </t>
  </si>
  <si>
    <t>Respondendo whatsapp cobrindo almoço da Mari</t>
  </si>
  <si>
    <t xml:space="preserve">Formulario de compras do Jonathas, toner para fisiomed sao miguel </t>
  </si>
  <si>
    <t xml:space="preserve">Atendimento telefonico Sara K1/ Ref a proposta de cabos CAT-6 </t>
  </si>
  <si>
    <t xml:space="preserve">Tme sheet da manhã </t>
  </si>
  <si>
    <t>Abertura de OS Cliente notebook</t>
  </si>
  <si>
    <t xml:space="preserve">Ajudando Eduarda em duvidas </t>
  </si>
  <si>
    <t xml:space="preserve">Dando baixa em uma OS </t>
  </si>
  <si>
    <t>Dando baixa OS locação</t>
  </si>
  <si>
    <t xml:space="preserve">Verificando email </t>
  </si>
  <si>
    <t xml:space="preserve">Verificando umas OS para mari </t>
  </si>
  <si>
    <t>Transferindo Ligação para Silvio</t>
  </si>
  <si>
    <t>Cotando fonte na Neide</t>
  </si>
  <si>
    <t>Abertura de OS mas cliente desistiu, e nao quis pagar a hora tecnica para atendimento expresso</t>
  </si>
  <si>
    <t>Ligacao Ana Paula, transferencia P/ Silvio</t>
  </si>
  <si>
    <t xml:space="preserve">Pamela Allface querendo falar com a Mari </t>
  </si>
  <si>
    <t>Verificando quando foi as ultimas compras na Neide</t>
  </si>
  <si>
    <t>Abertura de OS cliente notebook</t>
  </si>
  <si>
    <t>Verificando pedido confuso com a Prime a pedido da Mari</t>
  </si>
  <si>
    <t xml:space="preserve">Alimentei uma planilha </t>
  </si>
  <si>
    <t xml:space="preserve">Verificando planilha de pagamentos </t>
  </si>
  <si>
    <t>Preenchendo restante do dia Time Sheet</t>
  </si>
  <si>
    <t xml:space="preserve">Verificando a OS do Cliente Mauricio, sobre a Impressora dele </t>
  </si>
  <si>
    <t xml:space="preserve">Ajudando a Eduarda com um cliente que não aparece no sistema </t>
  </si>
  <si>
    <t>Fiz preechimento time sheet, verifiquei email e whatsapp</t>
  </si>
  <si>
    <t xml:space="preserve">Cotando cabos CAT6 com a Dealer, mas eles não tem a marca que precisamos </t>
  </si>
  <si>
    <t xml:space="preserve">Minuta de locação e proposta comercial para Cliente Mauricio </t>
  </si>
  <si>
    <t>Abertura de OS para Oliton filho DR sergio novamente e ele pediu para explicar pq da outra vez nao deu reparo</t>
  </si>
  <si>
    <t xml:space="preserve">Pesquisei mercado livre os cabos </t>
  </si>
  <si>
    <t xml:space="preserve">Recebi transferencia de ligação, cliente evo pedindo tinta </t>
  </si>
  <si>
    <t>Verificando formulario de compras para alteração de datas,a pedido da Mari</t>
  </si>
  <si>
    <t xml:space="preserve">Resolvendo coisas de formulario </t>
  </si>
  <si>
    <t>Abri outra OS do cliente que sumiu do sistema, a pedido do Domingos</t>
  </si>
  <si>
    <t xml:space="preserve">Cliente veio retirar maquina e Eduarda nao estava aqui, ajudei cliente </t>
  </si>
  <si>
    <t xml:space="preserve">Mudei outros formularios que deu alteraçao de vencimento </t>
  </si>
  <si>
    <t>Cliente veio a pedido da Vistoleste, deixar um rack, retirar micro e toner. Tive que pedir autorização Domingos</t>
  </si>
  <si>
    <t xml:space="preserve">Fui ao estoque buscar folhas </t>
  </si>
  <si>
    <t xml:space="preserve">Anotando alguns produtos que o Nelson levou para chamado </t>
  </si>
  <si>
    <t>respondendo algumas msgs do whats para Mari, pois o dela tinha desconectado</t>
  </si>
  <si>
    <t xml:space="preserve">Foi aberto OS para recebimento da rack </t>
  </si>
  <si>
    <t xml:space="preserve">Jefferson ligou p/ mari </t>
  </si>
  <si>
    <t xml:space="preserve">Recebi do Jermeson um micro da angora, e verificando planilha de pagamentos </t>
  </si>
  <si>
    <t xml:space="preserve">Mandei msg Marcus sobre ricoh </t>
  </si>
  <si>
    <t xml:space="preserve">Atendimento telefonico ficou mudo </t>
  </si>
  <si>
    <t xml:space="preserve">Terminei time sheet, e respondi whatsapp </t>
  </si>
  <si>
    <t>Abertura de OS Angora a pedido do Jermeson</t>
  </si>
  <si>
    <t>Respondi email, pois a Mari estava no almoço</t>
  </si>
  <si>
    <t>Vinicius retornou com uma camera e fiz anotação no CT</t>
  </si>
  <si>
    <t>Dando baixa em OS de impressoras a pedido da Mari</t>
  </si>
  <si>
    <t>Atendimento telefônico Sara/ K1 sobre a proposta dos cabos CAT6</t>
  </si>
  <si>
    <t xml:space="preserve">Verificando novamente sobre os cabos, enviando email para ter a previsão da MOVA </t>
  </si>
  <si>
    <t>Ajudei Eduarda com algumas coisas de OS</t>
  </si>
  <si>
    <t>Verificando novamente sobre os cabos</t>
  </si>
  <si>
    <t>Sara Ligou pro Silvio</t>
  </si>
  <si>
    <t>Silvio pediu para agilizar a proposta comercial, já verificamos com o Ramon e sera a marca legrand</t>
  </si>
  <si>
    <t xml:space="preserve">Verificamos com o Marcus sobre placa </t>
  </si>
  <si>
    <t>cliente Helena deixou notebook ontem, e veio verificar orçamento hoje</t>
  </si>
  <si>
    <t>Agilizamos email, proposta e aprovação para enviar a Sara</t>
  </si>
  <si>
    <t xml:space="preserve">Baixa na OS de impressora </t>
  </si>
  <si>
    <t>Formulario de compras posto de combustivel</t>
  </si>
  <si>
    <t>Acessei o sistema revisa para achar inf do cliente Thiago</t>
  </si>
  <si>
    <t>Esposa cliente Thiago Mariz, veio a loja e nao achamos o cadastro do cliente pq estava na verdade no nome do pai do cliente</t>
  </si>
  <si>
    <t>Liguei p/ cliente Ivam para informar que a impressora estava pronta. Não atendeu, encaminhei msg whatsapp</t>
  </si>
  <si>
    <t xml:space="preserve">Encaminhei msg whatsapp para cliente Saulo, sobre impressora pronta </t>
  </si>
  <si>
    <t>Dando baixa em OS  a pedido da Mari</t>
  </si>
  <si>
    <t>Continuei as baixas em OS antigas paradas</t>
  </si>
  <si>
    <t>Salvando contatos no celular a pedido da Mari</t>
  </si>
  <si>
    <t xml:space="preserve">Reuniao Silvio </t>
  </si>
  <si>
    <t xml:space="preserve">Terminei de salvar os numeros </t>
  </si>
  <si>
    <t>Iniciei as tarefas que o Silvio me pediu</t>
  </si>
  <si>
    <t xml:space="preserve">Verificando sobre comodato de clientes, e pacotes e tbm pacotes em aberto </t>
  </si>
  <si>
    <t>Verificando sobre comodato de clientes, e pacotes e tbm pacotes em aberto</t>
  </si>
  <si>
    <t xml:space="preserve">Dando baixa em umas OS </t>
  </si>
  <si>
    <t xml:space="preserve">Transferência ligação Amot p/ suporte </t>
  </si>
  <si>
    <t xml:space="preserve">Verificando comodato </t>
  </si>
  <si>
    <t xml:space="preserve">Atendimento telefonico Amot, transferencia para Suporte </t>
  </si>
  <si>
    <t>26/02;2024</t>
  </si>
  <si>
    <t xml:space="preserve">abertura de OS de aparelhos tragos pelo Raphael, Prime e Amot </t>
  </si>
  <si>
    <t>Fui levar OS para Silvio</t>
  </si>
  <si>
    <t xml:space="preserve">Verificando novas informações sobre as mesmas OS que o Silvio me deu no sabado </t>
  </si>
  <si>
    <t xml:space="preserve">verificando informações da SP inspeção sobre quantidade de impressoras </t>
  </si>
  <si>
    <t xml:space="preserve">Dei baixa em OS </t>
  </si>
  <si>
    <t>Mari axiliando na entrada de estágiaria</t>
  </si>
  <si>
    <t>Apresentando ordem de serviço.</t>
  </si>
  <si>
    <t>TEA Corporativo</t>
  </si>
  <si>
    <t>Abriu-se uma OS da Impresora</t>
  </si>
  <si>
    <t>Foi aberto a OS  Comodato da impressora com a ajuda da Mari.</t>
  </si>
  <si>
    <t>Condomínio Venon</t>
  </si>
  <si>
    <t>Foi aberto uma OS  para manutenção de notebook</t>
  </si>
  <si>
    <t>Auxilio da Mari para abertura da OS e encaminhamento de notebook para manuenção.</t>
  </si>
  <si>
    <t>Claudia Fernandes De Lima</t>
  </si>
  <si>
    <t>Foi aberto uma CT para a troca de uma impressora</t>
  </si>
  <si>
    <t>Mari me ajudou a abir uma CT para realizar a troca de uma impressora Epson.</t>
  </si>
  <si>
    <t>Ajudando a mari a colocar em ordem pedidos de orçamento.</t>
  </si>
  <si>
    <t>14/0122024</t>
  </si>
  <si>
    <t>Ely Ramos</t>
  </si>
  <si>
    <t>Foi solicitado uma manutenção de micro</t>
  </si>
  <si>
    <t>Abrimos uma OS  encaminhamos para a equipe de manutenção.</t>
  </si>
  <si>
    <t>Sara Araujo</t>
  </si>
  <si>
    <t xml:space="preserve">Atualização de planilha </t>
  </si>
  <si>
    <t>Lançada</t>
  </si>
  <si>
    <t>Pro exames</t>
  </si>
  <si>
    <t>Office documentos</t>
  </si>
  <si>
    <t>Twa Transporte</t>
  </si>
  <si>
    <t>Abertura de CT para Impressora</t>
  </si>
  <si>
    <t>Mari  me auxiliou a realizar a abertura de CT para uma entrega de toner para impressora com orçamento.</t>
  </si>
  <si>
    <t>Abri uma CT para a entrega de entrega de toner para impressora.</t>
  </si>
  <si>
    <t xml:space="preserve">Foi aberto uma CT para a entrega de um toner para a impressora </t>
  </si>
  <si>
    <t>Orçamento de câmeras</t>
  </si>
  <si>
    <t>Foi pedio pela cliente um orçamento para a instalação de 3 unidades e câmera, e enviamos o orçamento para aprovação.</t>
  </si>
  <si>
    <t>Atualização de lista de relatório Comodato</t>
  </si>
  <si>
    <t>Feito uma atualização de relatório de comodato para podermos estar cobrando empresas que estão devendo relatório.</t>
  </si>
  <si>
    <t>Almoço</t>
  </si>
  <si>
    <t>Dentro da planilha que foi atualizada, encontramos clientes que não haviam enviado o Comodato.</t>
  </si>
  <si>
    <t xml:space="preserve">Club Espira </t>
  </si>
  <si>
    <t>Atualização de Comodato</t>
  </si>
  <si>
    <t>Alimentando planilha de Comodato, e atualizando lista.</t>
  </si>
  <si>
    <t>Foi aberto um chamdo para a empresa TEA, toner impressora.</t>
  </si>
  <si>
    <t>Atualizando planilha de Comodato</t>
  </si>
  <si>
    <t>Passei a parte da manhã atualizando a lista de comodato, de clientes que ainda não haviam retirado o relatório, atualize e pedi para os clientes via whatsapp o relatório</t>
  </si>
  <si>
    <t>Abertura de CT para impressora</t>
  </si>
  <si>
    <t>Foi enviado uma CT para manutenção de impressora Samsung m4070</t>
  </si>
  <si>
    <t>Central de Apoio E A. Querubim Eireli</t>
  </si>
  <si>
    <t>Abertura de ficha cliente novo</t>
  </si>
  <si>
    <t>Foi realizada a abertura de ficha de uma nova empresa, dentro do app ERPFlex.</t>
  </si>
  <si>
    <t>Foi aberto uma OS para uma manutenção de impressora</t>
  </si>
  <si>
    <t>Foi aberto uma OS para uma impressora modelo HP laserJet 1320N, que veio com um defeito no botão liga e desliga.</t>
  </si>
  <si>
    <t>Foi pedido via whatsapp uma troca de tinta para a impressora EPSON L375, então foi aberto uma CT, para podermos ajudar a cliente.</t>
  </si>
  <si>
    <t>SKY Campo Belo</t>
  </si>
  <si>
    <t>Lançado</t>
  </si>
  <si>
    <t>SBC Saúde Mutua</t>
  </si>
  <si>
    <t>Aproveite esse tempo para poder colocar o timesheet em ordem.</t>
  </si>
  <si>
    <t>Lançado.</t>
  </si>
  <si>
    <t xml:space="preserve">Claúdia Fernandes </t>
  </si>
  <si>
    <t>Clinica Nilton Chiatto</t>
  </si>
  <si>
    <t>Estoque de Impressora de Cliente Particular</t>
  </si>
  <si>
    <t>Anotação de Modelos de impressora para fazer planilha de controle.</t>
  </si>
  <si>
    <t>Montagem de Planillha atualizada de Impressora</t>
  </si>
  <si>
    <t xml:space="preserve">Criei uma planilha de impressoras particulares </t>
  </si>
  <si>
    <t>AF2 Fabio Rios/ Ana Carolina</t>
  </si>
  <si>
    <t>Fernades Pizzo</t>
  </si>
  <si>
    <t xml:space="preserve">Diana me ensinou a como fazer formulário de pedido de compra </t>
  </si>
  <si>
    <t>CT baixado e digitalizado</t>
  </si>
  <si>
    <t>Bello</t>
  </si>
  <si>
    <t>Antonio EVO</t>
  </si>
  <si>
    <t>Lista de impressora</t>
  </si>
  <si>
    <t>Fiz uma nova planilha de impressoras de contrato, liste cada uma e joguei no sistema</t>
  </si>
  <si>
    <t>Senhas</t>
  </si>
  <si>
    <t>fiz uma planilha de senhas e deixei no sistema para utilização de todos</t>
  </si>
  <si>
    <t>Comodato</t>
  </si>
  <si>
    <t>Plinton</t>
  </si>
  <si>
    <t>Pagamento</t>
  </si>
  <si>
    <t xml:space="preserve">Realizou paamento de comodato valor de 165,00 notebook </t>
  </si>
  <si>
    <t>sheila</t>
  </si>
  <si>
    <t>Planilha de Senha</t>
  </si>
  <si>
    <t>Abri uma planilha de e anoite todas as senhas que a sheila usava, e mandei para as meninas do comercial</t>
  </si>
  <si>
    <t>Planilha de impressoras particulares</t>
  </si>
  <si>
    <t>Anoitei todas as impressoras por contrato na ACM, montei panilha e joquei na pasta do comercial</t>
  </si>
  <si>
    <t>Cond. Santa Rosa</t>
  </si>
  <si>
    <t>Cobrança</t>
  </si>
  <si>
    <t xml:space="preserve">Cobrei o Condomio Santa Rosa por um pagamento que estava em atraso </t>
  </si>
  <si>
    <t>Passei mais da metade do dia ajudando a Mari a alimnetar planilha e dar baixas em Os</t>
  </si>
  <si>
    <t>Impressoras na sala maior</t>
  </si>
  <si>
    <t>Anotei todos os modelo, série e contrato  de todas as impressorase organizei a sala por completo</t>
  </si>
  <si>
    <t>Débito em aberto</t>
  </si>
  <si>
    <t>Auxiliando o cliente no pagamento sobre os boletos em aberto.</t>
  </si>
  <si>
    <t>Alinhando planilha com o financeiro</t>
  </si>
  <si>
    <t>Cliente que não haviam formas de cobrança, pedi ao financeiro para ajudar em relação aos contatos.</t>
  </si>
  <si>
    <t>4 Life</t>
  </si>
  <si>
    <t>Abertura de CT</t>
  </si>
  <si>
    <t>Cliente pediu a abertura de um CT pois há 2 dias ela está fazendo a limpeza e a impressora não está imprimindo</t>
  </si>
  <si>
    <t xml:space="preserve">ASSOC. De Defesa dos Agentes </t>
  </si>
  <si>
    <t>22/022024</t>
  </si>
  <si>
    <t>Comodato atualizado</t>
  </si>
  <si>
    <t>teve a substituição da impressora e foi lançado na comodato</t>
  </si>
  <si>
    <t>Cobrança de Pagento</t>
  </si>
  <si>
    <t>Efetuei a cobrança do cliente ondem, para realizar o pagamento hoje referente ao mês de janeiro que estava em atraso, hoje ele efetuou o pagamento.</t>
  </si>
  <si>
    <t>Cond. Dell Acqua</t>
  </si>
  <si>
    <t xml:space="preserve">Instalação </t>
  </si>
  <si>
    <t>Abertura de OS para a instalação de um Control Face ID</t>
  </si>
  <si>
    <t>Cond. Family Santana</t>
  </si>
  <si>
    <t>Baixar e digitalizar</t>
  </si>
  <si>
    <t>Digitalizei e coloquei na pasta digitações às 10:10</t>
  </si>
  <si>
    <t>Digitalizei e coloquei na pasta digitações às 10:18</t>
  </si>
  <si>
    <t>Digitalizei e coloquei na pasta digitações às 10:20</t>
  </si>
  <si>
    <t>Cond Chacara Inglesa</t>
  </si>
  <si>
    <t>Digitalizei e coloquei na pasta digitações às 10:25</t>
  </si>
  <si>
    <t>Digitalizei e coloquei na pasta digitações às 10:30</t>
  </si>
  <si>
    <t>Cond. Andorinhas</t>
  </si>
  <si>
    <t>Digitalizei e coloquei na pasta digitações às 10:35</t>
  </si>
  <si>
    <t xml:space="preserve">Elisabeth </t>
  </si>
  <si>
    <t xml:space="preserve">Abertura de OS Particular </t>
  </si>
  <si>
    <t>Abertura de OS particular para uma manutenção de notebook que a cliente diz que está  muito lento. Senha: 1818</t>
  </si>
  <si>
    <t>Gerusa Freitas</t>
  </si>
  <si>
    <t xml:space="preserve">Abertura de uma OS particula </t>
  </si>
  <si>
    <t>Cliente pediu a abertua de uma os pois o seu micro não estva ligando e saiu faísca da tomada</t>
  </si>
  <si>
    <t>José Luiz Azzolino</t>
  </si>
  <si>
    <t>Cliente veio e trouxe uma impressora toda desmontada, para averiguar o flas.</t>
  </si>
  <si>
    <t xml:space="preserve">SP INSPEÇÃO </t>
  </si>
  <si>
    <t>Abertura de OS de Emprestimo</t>
  </si>
  <si>
    <t>ACM emprestou um nobreak para sp inspeção para ver se corrige o problema que eles estão tendo, vai ficar com eles por 7 dias e depois entramos em contato.</t>
  </si>
  <si>
    <t xml:space="preserve">Portão 5 </t>
  </si>
  <si>
    <t xml:space="preserve">Abertra de OS </t>
  </si>
  <si>
    <t xml:space="preserve">Cliente deixou o notebok aqui para colocar um ssd de 240 ou 480 </t>
  </si>
  <si>
    <t>Condominio Santa Rosa</t>
  </si>
  <si>
    <t>Cobrança da 2° parcela em aberto</t>
  </si>
  <si>
    <t>Cliete já efetuou o pagamento da segunda parcela em aberto, e já enviou os comprovantes.</t>
  </si>
  <si>
    <t>Condominio Maison Sant Paul</t>
  </si>
  <si>
    <t>Problema com boleto e pgamento</t>
  </si>
  <si>
    <t>Enviado print para o cliente referente ao boleto que ele afirmava que não havia recebido, e ele pede para que entrasse em contato.</t>
  </si>
  <si>
    <t>Reunião com Silvio e Sr° Nelson</t>
  </si>
  <si>
    <t>Reunião referente a conta do Cond. Maison Sant Paul, foi relato falta de comunicação entre a equipe gerante desconforoto para o cliente, que está cobrando uma resposta doque está acontcendo Silvio falou que entre 27 o</t>
  </si>
  <si>
    <t>SR° Nelson pediu para emitir lista de pessoas que devem se cobradas.</t>
  </si>
  <si>
    <t>Mari me ensinou a como retirar a lista do RRPFlex para poder no final do dia enviar relatório para ele.( Qando foi cobrado, valor, o que falaram) e seguir rodando a lista.</t>
  </si>
  <si>
    <t xml:space="preserve">Usei esse tempo para colocar o timesheet em ordem </t>
  </si>
  <si>
    <t xml:space="preserve">Rodrigo </t>
  </si>
  <si>
    <t>Rodrigo ligo aqui para abrirmos uma OS para que fosse retirada uma impressora nossa de contrato, para que fossem instalar outra que eles compraram.</t>
  </si>
  <si>
    <t>Técnico Nelson</t>
  </si>
  <si>
    <t>Pediu via whatsapp para abrir uma OS para a empresa pro exame que solicitou uma recarga de tinta para a impressora l3150 e tonner para outra impressora</t>
  </si>
  <si>
    <t xml:space="preserve">apresentação dos sistema </t>
  </si>
  <si>
    <t xml:space="preserve">ENSINO COMO FILTRA PARA ACESSAR O FATURAMENTO E GERAR O BOLETO </t>
  </si>
  <si>
    <t xml:space="preserve">SARAH APRESENTOU COMO REALIZA AS NOTAS FISCAIS </t>
  </si>
  <si>
    <t>SITE DO MILHÃO E COMO SALVAR NA PASTA</t>
  </si>
  <si>
    <t xml:space="preserve">ACM  </t>
  </si>
  <si>
    <t>envio dos boletos</t>
  </si>
  <si>
    <t>Sarah ensino que para enviar todos os boletos precisa copiar o financeiro e o Silvio</t>
  </si>
  <si>
    <t>Ediçao e impressao de formularios</t>
  </si>
  <si>
    <t>ok</t>
  </si>
  <si>
    <t xml:space="preserve">Conferir produto no estacionamento do dia anterior </t>
  </si>
  <si>
    <t>Emissão de formularios de compra, busca de boletos mensal até o dia 30</t>
  </si>
  <si>
    <t xml:space="preserve">formulario de compra </t>
  </si>
  <si>
    <t>sem internet, levando produtos para estoque</t>
  </si>
  <si>
    <t>15;46</t>
  </si>
  <si>
    <t>Gerar CT</t>
  </si>
  <si>
    <t>Abertura de OS cliente loja</t>
  </si>
  <si>
    <t>!7:25</t>
  </si>
  <si>
    <t xml:space="preserve">Formulario de compra </t>
  </si>
  <si>
    <t xml:space="preserve">Tentei ajudar o Vitangelo com acesso as cameras da spazio e configurar porem ele estava dirigindo e pediu para que entrasse em contato com o Nelson para que continuasse os procedimentos que faltavam mas ele estava oculpado atendendo ao K1 </t>
  </si>
  <si>
    <t xml:space="preserve">PedroSerralheiro </t>
  </si>
  <si>
    <t xml:space="preserve">chamado - 39069 - TELEHELP - Pedro não marcou a data de atendimento agurdando resposta pelo Whatsaap  </t>
  </si>
  <si>
    <t>CONECTCON</t>
  </si>
  <si>
    <t>Telefone suporte CONECTCON: 11 934637096</t>
  </si>
  <si>
    <t>bruna</t>
  </si>
  <si>
    <t>Pro exame</t>
  </si>
  <si>
    <t xml:space="preserve">abrir chamado pra ver impressora </t>
  </si>
  <si>
    <t>beatris</t>
  </si>
  <si>
    <t>tea</t>
  </si>
  <si>
    <t>22\01\24</t>
  </si>
  <si>
    <t>rosana</t>
  </si>
  <si>
    <t>vma</t>
  </si>
  <si>
    <t>Data e Hora</t>
  </si>
  <si>
    <t>reiniciar o computador</t>
  </si>
  <si>
    <t>sp inspeção</t>
  </si>
  <si>
    <t>Impressora não estava imprimindo</t>
  </si>
  <si>
    <t>acompanhamento do evento no k1</t>
  </si>
  <si>
    <t xml:space="preserve">DATA </t>
  </si>
  <si>
    <t>INICIO</t>
  </si>
  <si>
    <t>TERMINO</t>
  </si>
  <si>
    <t xml:space="preserve">DURAÇÃO </t>
  </si>
  <si>
    <t xml:space="preserve">SIM </t>
  </si>
  <si>
    <t xml:space="preserve">SOLUÇÃO </t>
  </si>
  <si>
    <t xml:space="preserve">Nº DO CHAMADO </t>
  </si>
  <si>
    <t>08H47</t>
  </si>
  <si>
    <t>09H00</t>
  </si>
  <si>
    <t>FALEVONO</t>
  </si>
  <si>
    <t xml:space="preserve">IMPRIMIR FORMULÁRIO DE COMPRA PARA O SILVIO ASSINAR </t>
  </si>
  <si>
    <t xml:space="preserve">FEITO/ ENTREGUE A SHEILA </t>
  </si>
  <si>
    <t>09H30</t>
  </si>
  <si>
    <t xml:space="preserve">Cliente entrou na loja para falar com Domingos, referente ao notebook, que estava apresentando problema para ligar, NOT LOCAÇÃO. </t>
  </si>
  <si>
    <t xml:space="preserve">Abri uma ordem de serviço de substituição para o cliente, coloquei as informações apenas em uma ordem de serviço, perguntei a Sheila e o Domigos, ambos informaram que estava deveria ter feito individual, porém domingos deixou uma obs e informou que entendeu. </t>
  </si>
  <si>
    <t>09h30</t>
  </si>
  <si>
    <t>09h45</t>
  </si>
  <si>
    <t>EDIFICIO K1</t>
  </si>
  <si>
    <t xml:space="preserve">Peguei OS para digitar e digitalizar com o Pedro </t>
  </si>
  <si>
    <t>09h51</t>
  </si>
  <si>
    <t xml:space="preserve">Vitangelo pediu para eu ir no estoque com ele </t>
  </si>
  <si>
    <t>09H53</t>
  </si>
  <si>
    <t>10H00</t>
  </si>
  <si>
    <t>Retomando a digitar e digitalizar</t>
  </si>
  <si>
    <t>10H19</t>
  </si>
  <si>
    <t>Sheila pediu para refazer o formulário da MOVA</t>
  </si>
  <si>
    <t>10h20</t>
  </si>
  <si>
    <t>11H50</t>
  </si>
  <si>
    <t xml:space="preserve">DIVERSOS </t>
  </si>
  <si>
    <t>11H51</t>
  </si>
  <si>
    <t>11h56</t>
  </si>
  <si>
    <t xml:space="preserve">Levantei para entregar uma fonte que o cliente informou que tinham emprestado para ele / tirar umas duvidas com o domingos </t>
  </si>
  <si>
    <t>11h57</t>
  </si>
  <si>
    <t>12h00</t>
  </si>
  <si>
    <t>verificando o email para ver se chegou algo aos meus cuidados</t>
  </si>
  <si>
    <t>13h00</t>
  </si>
  <si>
    <t xml:space="preserve">almoço </t>
  </si>
  <si>
    <t>13h18</t>
  </si>
  <si>
    <t xml:space="preserve">verificando os e-mails </t>
  </si>
  <si>
    <t>13h25</t>
  </si>
  <si>
    <t xml:space="preserve">verificando se a planilha de vencimentos está em dia </t>
  </si>
  <si>
    <t>13h37</t>
  </si>
  <si>
    <t xml:space="preserve">irei verificar se consigo solicitar a segunda via de conta da Tim do Thiago Lofiego </t>
  </si>
  <si>
    <t xml:space="preserve">Não finalizado, irei aguardar a conta chegar via email. </t>
  </si>
  <si>
    <t>13H42</t>
  </si>
  <si>
    <t>lendo a proposta comercial que a Sheila enviou para K1</t>
  </si>
  <si>
    <t>13H50</t>
  </si>
  <si>
    <t xml:space="preserve">fazendo formulário da 4M que a Sheila solicitou </t>
  </si>
  <si>
    <t>14h12</t>
  </si>
  <si>
    <t>verificando no sistema ERP e preenchendo na lista de formulário os que não estava</t>
  </si>
  <si>
    <t>14h31</t>
  </si>
  <si>
    <t xml:space="preserve">irei olhar no site da vivo se já está constando paga as contas que foram pagas dia 02/10, pois ontem 04/10  eu olhei e estava em atrasado, a mesma continua. </t>
  </si>
  <si>
    <t>14h54</t>
  </si>
  <si>
    <t xml:space="preserve">aguardando a proxima atividade </t>
  </si>
  <si>
    <t>15h10</t>
  </si>
  <si>
    <t>scanneando os papeis da formula 1</t>
  </si>
  <si>
    <t>15h11</t>
  </si>
  <si>
    <t>15h16</t>
  </si>
  <si>
    <t>editando o formulário da MOVA</t>
  </si>
  <si>
    <t>15H17</t>
  </si>
  <si>
    <t>15H45</t>
  </si>
  <si>
    <t>16h20</t>
  </si>
  <si>
    <t xml:space="preserve">She pediu para eu ajudar a Mari a cobrar os clientes de comodato via wpp </t>
  </si>
  <si>
    <t>16h21</t>
  </si>
  <si>
    <t>17h20</t>
  </si>
  <si>
    <t xml:space="preserve">aguardando a proxima atividade / final de expediente </t>
  </si>
  <si>
    <t>17H20</t>
  </si>
  <si>
    <t>17H30</t>
  </si>
  <si>
    <t xml:space="preserve">Formulário da Dealer </t>
  </si>
  <si>
    <t>08h30</t>
  </si>
  <si>
    <t>08h39</t>
  </si>
  <si>
    <t xml:space="preserve">começar o dia olhando os email-s </t>
  </si>
  <si>
    <t>08h45</t>
  </si>
  <si>
    <t>olhar a planilha de vencimentos</t>
  </si>
  <si>
    <t>09h15</t>
  </si>
  <si>
    <t>09h23</t>
  </si>
  <si>
    <t>respondendo o cliente (Giordano) via wpp, e verificando o valor correto p/ passar o orçamento de uma fonte p/ (Saude+).</t>
  </si>
  <si>
    <t>09h26</t>
  </si>
  <si>
    <t>verificando as contas que estão em atraso mas que foram pagas (Family), a mesma permanece em "atraso"</t>
  </si>
  <si>
    <t>09h43</t>
  </si>
  <si>
    <t xml:space="preserve">aguardando a sheila voltar da reunião com o silvio p eu saber o proxima atividade / verifiquei um numero de telefone </t>
  </si>
  <si>
    <t xml:space="preserve">09H58 </t>
  </si>
  <si>
    <t xml:space="preserve">Kamylla me pediu para verificar se iria chegar um comprovante via pix no wpp </t>
  </si>
  <si>
    <t>10h18</t>
  </si>
  <si>
    <t>aguardando a sheila voltar da reunião com o silvio p eu saber o proxima atividade / Verificando wpp</t>
  </si>
  <si>
    <t>10h30</t>
  </si>
  <si>
    <t xml:space="preserve">Felipe trouxe um micro da Pattini, o mesmo informa que está com problema de digitação </t>
  </si>
  <si>
    <t xml:space="preserve">10h40 </t>
  </si>
  <si>
    <t xml:space="preserve">Cobrando novamente os clientes de comodato/ referente ao relatório/ ajudando a mari  </t>
  </si>
  <si>
    <t>10h40</t>
  </si>
  <si>
    <t>10h57</t>
  </si>
  <si>
    <t xml:space="preserve">Reunião com Silvio </t>
  </si>
  <si>
    <t>11h00</t>
  </si>
  <si>
    <t>Liguei na Claro para negociar o valor da conta do TEMA NOVO, segue protocolo de atendimento P003235524046008, conforme Bruna a mesma informou que iria baixar o valor da fatura R$135,00, P00323552414286</t>
  </si>
  <si>
    <t>13h10</t>
  </si>
  <si>
    <t xml:space="preserve">ajudando a zélia a fazer limpeza na impressora </t>
  </si>
  <si>
    <t>14h00</t>
  </si>
  <si>
    <t xml:space="preserve">Liguei na Claro para negociar o valor da conta do TEMA NOVO II, segue protocolo de atendimento P003235524221776, conforme Fabiana a mesma informou que não tinha possibilidade de baixar o valor da fatura, pedi para ela me transferir pro setor de cancelamento e Fabiana informou que era pra eu ligar de novo. </t>
  </si>
  <si>
    <t xml:space="preserve">pendente/ irei ligar novamente pra tentar negociar </t>
  </si>
  <si>
    <t>14h05</t>
  </si>
  <si>
    <t>14h15</t>
  </si>
  <si>
    <t>felipe trouxe uma impressora da AGRICON VILA MARIA</t>
  </si>
  <si>
    <t>14h30</t>
  </si>
  <si>
    <t>14h36</t>
  </si>
  <si>
    <t xml:space="preserve">aguardando o silvio sair do telefone para me orientar melhor </t>
  </si>
  <si>
    <t>PENDENTE</t>
  </si>
  <si>
    <t>14H58</t>
  </si>
  <si>
    <t xml:space="preserve">sheila me passou um formulário para emitir ML </t>
  </si>
  <si>
    <t>15H25</t>
  </si>
  <si>
    <t>15H30</t>
  </si>
  <si>
    <t>fui ao banheiro :(</t>
  </si>
  <si>
    <t>15h35</t>
  </si>
  <si>
    <t xml:space="preserve">Sheila me passou os para scanear/ formulário f1 pra fazer </t>
  </si>
  <si>
    <t xml:space="preserve">Scaner - Pendente / F1 finalizado </t>
  </si>
  <si>
    <t>17H25</t>
  </si>
  <si>
    <t xml:space="preserve">Formulário da Santana Revisa </t>
  </si>
  <si>
    <t>09/102023</t>
  </si>
  <si>
    <t>09h00</t>
  </si>
  <si>
    <t>lUCIMEIRI</t>
  </si>
  <si>
    <t>spoffice</t>
  </si>
  <si>
    <t>TROCOU DE CELULAR E O PORTSIP NÃO FUNCIONA</t>
  </si>
  <si>
    <t>LIGAÇÃO RECEBIDA E ENCAMINHADA PELO WATS</t>
  </si>
  <si>
    <t>Nõ consegue conectar ao open  VPN</t>
  </si>
  <si>
    <t>Chamado reebido e encaminhado ao domingos</t>
  </si>
  <si>
    <t xml:space="preserve">Cristine </t>
  </si>
  <si>
    <t>Não tem acesso nas pastas do servidor</t>
  </si>
  <si>
    <t>Chamado recebido e encaminhado...</t>
  </si>
  <si>
    <t>Marcos zelador</t>
  </si>
  <si>
    <t xml:space="preserve"> RecpçãoSp Office</t>
  </si>
  <si>
    <t>perguntou sobre o status do da entrega dos crachás</t>
  </si>
  <si>
    <t>informado a estimativa do dia da entrega</t>
  </si>
  <si>
    <t>Perguntou sobre os status da atualização do notebook</t>
  </si>
  <si>
    <t>Adailton C.Santos</t>
  </si>
  <si>
    <t>ARNALDO ZAIM</t>
  </si>
  <si>
    <t xml:space="preserve">maquina desligando </t>
  </si>
  <si>
    <t>orientado cliente a trazer a maquina para laboratorio</t>
  </si>
  <si>
    <t xml:space="preserve">Beatriz </t>
  </si>
  <si>
    <t xml:space="preserve">UNIQUE Condomínio </t>
  </si>
  <si>
    <t xml:space="preserve">cadastro facial </t>
  </si>
  <si>
    <t>foi efetuado o cadastro facial dos moradores ap 204</t>
  </si>
  <si>
    <t>Kelly clube guapira</t>
  </si>
  <si>
    <t xml:space="preserve">maquina liga fica 10min e desliga </t>
  </si>
  <si>
    <t>passado para Vitangelo ver a solução</t>
  </si>
  <si>
    <t>Macaeli</t>
  </si>
  <si>
    <t xml:space="preserve">recebendo spam de email </t>
  </si>
  <si>
    <t>feito verificação com anti virus e encontrado um Trojan( o mesmo foi colocado em quaretena) via AnyDesk</t>
  </si>
  <si>
    <t>Sergio Mello</t>
  </si>
  <si>
    <t>saber se o problema da maquina foi resolvido(notebook HP)</t>
  </si>
  <si>
    <t>maquina ainda está em teste</t>
  </si>
  <si>
    <t>Andre NR</t>
  </si>
  <si>
    <t>NR MONITORAMENTO</t>
  </si>
  <si>
    <t xml:space="preserve">solicitar atendimento tecnico </t>
  </si>
  <si>
    <t>chamado recebido e encaminhado a Domingos</t>
  </si>
  <si>
    <t>CNA  Mairiporã</t>
  </si>
  <si>
    <t>CNA   Mairiporã</t>
  </si>
  <si>
    <t xml:space="preserve">configuração de maquina </t>
  </si>
  <si>
    <t>foi feito atualização de win, e instalado pacote office 2013</t>
  </si>
  <si>
    <t xml:space="preserve">sp inspeção </t>
  </si>
  <si>
    <t>abertura de chamado</t>
  </si>
  <si>
    <t xml:space="preserve">foi aberto um chamano para visita de manutenção de rede </t>
  </si>
  <si>
    <t>ABREU TRANSPORTES E LOGISTICA LTDA</t>
  </si>
  <si>
    <t>maquina com pouco armazenamento</t>
  </si>
  <si>
    <t>foi aberto chamado para ser efetuado um aumento de armazenamento no micro de Jane</t>
  </si>
  <si>
    <t xml:space="preserve">Cliente não estava conseguindo criar um Usuario com senha </t>
  </si>
  <si>
    <t>foi criado usario e senha na maquina da cliente via AnyDesk</t>
  </si>
  <si>
    <t xml:space="preserve">Sp inspeção </t>
  </si>
  <si>
    <t xml:space="preserve">pasta sumiu no servidor </t>
  </si>
  <si>
    <t>encaminhado para Domingos</t>
  </si>
  <si>
    <t>5,6/2023</t>
  </si>
  <si>
    <t>clube guapira</t>
  </si>
  <si>
    <t>consulta sobre micro que veio para o laboratorio</t>
  </si>
  <si>
    <t>micro ainda não foi arrumado</t>
  </si>
  <si>
    <t>11-46</t>
  </si>
  <si>
    <t>reginaldo</t>
  </si>
  <si>
    <t xml:space="preserve">impressora não imprimia </t>
  </si>
  <si>
    <t>acessado a maquina via AnyDesk e o problema foi resolvido</t>
  </si>
  <si>
    <t xml:space="preserve">Celia </t>
  </si>
  <si>
    <t>excel expirou</t>
  </si>
  <si>
    <t xml:space="preserve"> saiu para almoço, aguardando retorno da cliente</t>
  </si>
  <si>
    <t>9;06</t>
  </si>
  <si>
    <t>erro na senha do email na rede</t>
  </si>
  <si>
    <t xml:space="preserve">foi passado para domingos efetuar a solução </t>
  </si>
  <si>
    <t>entrega de micro</t>
  </si>
  <si>
    <t xml:space="preserve">finalizado a montagem do micro e aguardando cliente para retirar micro </t>
  </si>
  <si>
    <t>9;42</t>
  </si>
  <si>
    <t xml:space="preserve">Patine </t>
  </si>
  <si>
    <t>windows sem acesso as configs por estar sem licença</t>
  </si>
  <si>
    <t>foi passado a cliente consultar superiro sobre pacote office</t>
  </si>
  <si>
    <t xml:space="preserve">queria retirar senha dos micros </t>
  </si>
  <si>
    <t xml:space="preserve">foi negada, e passado a cliente que apenas com permissão formal do superior poderia ser feito a ação </t>
  </si>
  <si>
    <t>grupo guapira</t>
  </si>
  <si>
    <t>queria uma impressora para folhas A3</t>
  </si>
  <si>
    <t>foi passado que precissaria ser feito um pedido formal para ser feito a cotação de locação da impressora, cliente n quis</t>
  </si>
  <si>
    <t>Roberta lopes</t>
  </si>
  <si>
    <t xml:space="preserve">pacote office e estava funcionando </t>
  </si>
  <si>
    <t>foi acessada a maquina dela e logado o email do pacote office, e o mesmo voltou ao normal</t>
  </si>
  <si>
    <t xml:space="preserve">novamente solicitando remoção das senhas do micro </t>
  </si>
  <si>
    <t xml:space="preserve">foi negada a mudança por conta da config estar em dominio, domingos resolveu </t>
  </si>
  <si>
    <t>Valeria Caroinelli</t>
  </si>
  <si>
    <t>Obra Green Concept(evo)</t>
  </si>
  <si>
    <t xml:space="preserve">impressora com impressão em cor ruim </t>
  </si>
  <si>
    <t xml:space="preserve">foram feitas varias limpezas no cabeçote mas sem sucesso, pode ser que seja problema na impressora, aguardando domingos voltar do almoço para ver qual será o andamento da solução, cliente pediu troca de micros para micros mais novos, disse que os que estão lá são muito velhos e estão detonados, isso será passado ao Domingos. (aberto chamado) </t>
  </si>
  <si>
    <t xml:space="preserve">
Padock</t>
  </si>
  <si>
    <t>padock</t>
  </si>
  <si>
    <t>cancelamento de linha fixa numero 1126927069</t>
  </si>
  <si>
    <t>foi efetuada a ligação para a vivo e solicitado o cancelamento da linha(11269277069) as outras linhas(1127966096, 1126946614, 1126939286, 1126183426) analogicas já tinham sido canceladas, não consegui o reembolso, e para  o cancelamento a atendente disse que seria nescessario efetuar um pagamento de 180,00 para efetuar o cancelamento, foi dado continuidade no cancelamento, e silvio pediu para ligar na ouvidoria.</t>
  </si>
  <si>
    <t>9;18</t>
  </si>
  <si>
    <t>impressora parada</t>
  </si>
  <si>
    <t xml:space="preserve">impressora estavá com papel emperrando a impressão, o mesmo solicitou informações sobre uma impressora do mes 12, ordem 0000034998, foi informado que está em analise </t>
  </si>
  <si>
    <t xml:space="preserve">Ana </t>
  </si>
  <si>
    <t>configuração de comparilhamento ofiice entre os emails</t>
  </si>
  <si>
    <t>foi feita o compartilhamento de alguns emais apenas (3 em um principal e 2 de outro principal) não consegui fazer o restante pois o office 365 estava dando erro na hora de enviar o convite.</t>
  </si>
  <si>
    <t xml:space="preserve">Pamela </t>
  </si>
  <si>
    <t>saber sobre visita tecnica</t>
  </si>
  <si>
    <t>foi informado que já está no intinerario do tecnico mas sem previsão de quando será feita a visita</t>
  </si>
  <si>
    <t>00;05:00</t>
  </si>
  <si>
    <t>codex - SP office</t>
  </si>
  <si>
    <t>saber como era a instalaçao de interfone</t>
  </si>
  <si>
    <t>foi passado as instruções e pedido para cliente entrar em contato via whatsapp</t>
  </si>
  <si>
    <t xml:space="preserve">foi passado o recado para domingos </t>
  </si>
  <si>
    <t>ligou para falar com o Silvio</t>
  </si>
  <si>
    <t xml:space="preserve">foi passado para ela entrar em contato com o Silvio atraves do celular dele </t>
  </si>
  <si>
    <t>12;07</t>
  </si>
  <si>
    <t>configuração de impressora</t>
  </si>
  <si>
    <t>foi feita a configuração da impressora na maquina</t>
  </si>
  <si>
    <t>Grupo guapira</t>
  </si>
  <si>
    <t>gostaria de saber informações sobre instalaçao de camera</t>
  </si>
  <si>
    <t>foi dito que seria nescessario uma vista tecnica para levantamento de orçamento etc. sai para o almoço e peguei numero de contato do Maicon para retorno 11 954484959, o mesmo disse caso não liguem para ele, retornará a ligação.</t>
  </si>
  <si>
    <t>grupó guapira</t>
  </si>
  <si>
    <t>info sobre instalação de cameras</t>
  </si>
  <si>
    <t xml:space="preserve">liguei para avisar que seria aberto um chamado para fazer uma vista de orçamento de instalação de cameras CT- Foi aberto </t>
  </si>
  <si>
    <t xml:space="preserve">impressora fora da rede </t>
  </si>
  <si>
    <t>não foi resolvido por mim.</t>
  </si>
  <si>
    <t>00;10:00</t>
  </si>
  <si>
    <t>ligar para clientes</t>
  </si>
  <si>
    <t xml:space="preserve">liguei para 2 clientes para consultar sobre visita tecnica 1 atendeu e outro não. </t>
  </si>
  <si>
    <t>digitando Cts no ERPFlex</t>
  </si>
  <si>
    <t xml:space="preserve">ligou para saber se micro retirado na sexta feira estava pronto </t>
  </si>
  <si>
    <t xml:space="preserve">foi informado que micro está pronto e será entregue ABERTO CHAMADO </t>
  </si>
  <si>
    <t>elisangela</t>
  </si>
  <si>
    <t>alphamec</t>
  </si>
  <si>
    <t>não estava conseguindo acessar o chorme e o mesmo estava desfixado da barra</t>
  </si>
  <si>
    <t xml:space="preserve">foi acessada a maquina via Anydesk e resolvido o problema. </t>
  </si>
  <si>
    <t>Digitados ct's</t>
  </si>
  <si>
    <t xml:space="preserve">teste da impressora L3150 na rede, está funcionando até o momento </t>
  </si>
  <si>
    <t xml:space="preserve">ligar na ouvidoria da vivo </t>
  </si>
  <si>
    <t>foi ligado e feito a reclamação e pego o protocolo para abri reclamação na ANATEL  090620235624206</t>
  </si>
  <si>
    <t>cadastro</t>
  </si>
  <si>
    <t>não consegui fazer o cadastro</t>
  </si>
  <si>
    <t>CDI tema novo Uni 1</t>
  </si>
  <si>
    <t xml:space="preserve">impressora não estava imprimindo </t>
  </si>
  <si>
    <t>foi aberto um chamdo para ser efetuada a troca da impressora EPSON 3150</t>
  </si>
  <si>
    <t>ligou para falar com domingos</t>
  </si>
  <si>
    <t xml:space="preserve">foi passada a ligação para domingos </t>
  </si>
  <si>
    <t xml:space="preserve">respondendo whatsapp </t>
  </si>
  <si>
    <t>ligou para falar com o domingos</t>
  </si>
  <si>
    <t xml:space="preserve">fazendo ligaçoes para o renato do andorinhas </t>
  </si>
  <si>
    <t>12//6/2023</t>
  </si>
  <si>
    <t>problemas com o email</t>
  </si>
  <si>
    <t>não foi resolvido pois o Anydesk passou o dia off</t>
  </si>
  <si>
    <t>problema com internet</t>
  </si>
  <si>
    <t>aberto chamado e tentando solução remota</t>
  </si>
  <si>
    <t>FIsio med</t>
  </si>
  <si>
    <t xml:space="preserve">impressora não estava imprimendo </t>
  </si>
  <si>
    <t>impressora estava com o driver errado e não estava na rede, foi resolvido remotamente</t>
  </si>
  <si>
    <t>email com problemas, não está recebendo email e está recebendo emails duplicados</t>
  </si>
  <si>
    <t>tentei resolver e não consegui, foi passado para domingos</t>
  </si>
  <si>
    <t>pacote office desabilitado</t>
  </si>
  <si>
    <t>foi resolvido remotamene atualizando o Kms na maquina da cliente</t>
  </si>
  <si>
    <t>DOM Logistics</t>
  </si>
  <si>
    <t xml:space="preserve">solicittando retirada de 2 notebooks para manutenção </t>
  </si>
  <si>
    <t xml:space="preserve">foi passado a cliente que seria aberto um chamado, e pedido para que entrasse em contato via Whatsapp </t>
  </si>
  <si>
    <t xml:space="preserve">Rui </t>
  </si>
  <si>
    <t>impressora n estava imprimindo</t>
  </si>
  <si>
    <t xml:space="preserve">feito acesso remoto para configurar a impressora </t>
  </si>
  <si>
    <t>queria tentar usar a internet do celuar no pc</t>
  </si>
  <si>
    <t>não consgui resolver</t>
  </si>
  <si>
    <t xml:space="preserve">configruar VPN </t>
  </si>
  <si>
    <t xml:space="preserve">foi feita a configuração rapidamente da vpn pois cliente tinha reunião </t>
  </si>
  <si>
    <t xml:space="preserve">maquina com suspeita de virus </t>
  </si>
  <si>
    <t>med prime</t>
  </si>
  <si>
    <t>zoom no navegador</t>
  </si>
  <si>
    <t xml:space="preserve">foi orientada a como fazer aumento e diminuir o zoom </t>
  </si>
  <si>
    <t>senha do login do Win foi passada errada</t>
  </si>
  <si>
    <t xml:space="preserve">foi passa a senha senha e Anotonio pediu para alterar a senha de login do win </t>
  </si>
  <si>
    <t>configurar email no micro da Assistente cici</t>
  </si>
  <si>
    <t>foi configurado o email remotamente via Anydesk</t>
  </si>
  <si>
    <t>12;00</t>
  </si>
  <si>
    <t>celso</t>
  </si>
  <si>
    <t>queria saber sobre uma escada q foi emprestada</t>
  </si>
  <si>
    <t>ligação foi passada para Silvio</t>
  </si>
  <si>
    <t>claudia</t>
  </si>
  <si>
    <t>abastecer tinta da impressora e fazer MP nos micros</t>
  </si>
  <si>
    <t xml:space="preserve">foi feita o abastacimendo de tinta e feito MP nos micros </t>
  </si>
  <si>
    <t>procurando fonte para um notebook lenovo</t>
  </si>
  <si>
    <t xml:space="preserve">foi encontrada porem o notebook parece estar com defeito </t>
  </si>
  <si>
    <t>Grenn concept</t>
  </si>
  <si>
    <t xml:space="preserve">foi feito conexão da impressora no micro e imprimiu </t>
  </si>
  <si>
    <t>instalado e configurado impressora na mesa do tapaz ali da frente</t>
  </si>
  <si>
    <t xml:space="preserve">ligou para falar com domingos </t>
  </si>
  <si>
    <t>não estava conseguindo acessar o localweb</t>
  </si>
  <si>
    <t xml:space="preserve">foi efetuado a troca da senha do email </t>
  </si>
  <si>
    <t>luana</t>
  </si>
  <si>
    <t>teclado e mouse abrindo guias e ficando aleatorio</t>
  </si>
  <si>
    <t>acessada a maquina e feia a possivel solução, aguardando retorno caso volte a acontecer</t>
  </si>
  <si>
    <t>CNA vila maria</t>
  </si>
  <si>
    <t xml:space="preserve">impressora saindo com impressão ruim </t>
  </si>
  <si>
    <t>foi feita diversar limpezas até a impressão ficar boa</t>
  </si>
  <si>
    <t xml:space="preserve">pasta do servidor não estava abrindo </t>
  </si>
  <si>
    <t xml:space="preserve">foi feito ping as maquinas e o problema era instabilidade no roteador por conta de uma das maquinas estarem via Wi-fi </t>
  </si>
  <si>
    <t>importec</t>
  </si>
  <si>
    <t>acompanhar Nelso na troca de um PABX</t>
  </si>
  <si>
    <t>foi acompanhado  a instalação de um pabx ma importec</t>
  </si>
  <si>
    <t>testar L3150 para seu Walter</t>
  </si>
  <si>
    <t>impressora foi testada e está pegando normalmente</t>
  </si>
  <si>
    <t>saude +</t>
  </si>
  <si>
    <t xml:space="preserve">configurar email do Felipe em micro novo </t>
  </si>
  <si>
    <t xml:space="preserve">Foi configurado email no micro de Felipe </t>
  </si>
  <si>
    <t xml:space="preserve">Carlos </t>
  </si>
  <si>
    <t>Legals</t>
  </si>
  <si>
    <t>abastecer tinta da impressora L395</t>
  </si>
  <si>
    <t xml:space="preserve">foi abastecida a tinta na imoressora e feita varias limpezas até a impressão preta voltar ao normal </t>
  </si>
  <si>
    <t>Greici</t>
  </si>
  <si>
    <t>domingos estava ocupado, cliente pediu para retornar ligação.</t>
  </si>
  <si>
    <t>ligar na claro para ativar transferencia de linha em caso de ocupada</t>
  </si>
  <si>
    <t>ligado na claro e solicitado a ativação, o prazo para a ativação foi de 24hrs</t>
  </si>
  <si>
    <t>não estava conseguindo abri o aplicativo da empresa</t>
  </si>
  <si>
    <t>foi reiniciado o micro de Larissa e o aplicativo voltou a abri</t>
  </si>
  <si>
    <t xml:space="preserve">não estava conseguindo abrir os arquivos </t>
  </si>
  <si>
    <t xml:space="preserve">foi alterado a senha do usuario, e o Alberto conseguiu acessar as pastas </t>
  </si>
  <si>
    <t>foi informa que será feita a visita tecnica ainda hoje</t>
  </si>
  <si>
    <t>Sofia</t>
  </si>
  <si>
    <t>4move</t>
  </si>
  <si>
    <t>ir fazer a entrega de 2 notebooks</t>
  </si>
  <si>
    <t xml:space="preserve">entregue 2 notebooks para Sofia </t>
  </si>
  <si>
    <t>ativar project na maquina de Isadora</t>
  </si>
  <si>
    <t>foi ativado o project na maquina de Isadora</t>
  </si>
  <si>
    <t>GRAN nobre</t>
  </si>
  <si>
    <t>levar uma fonte de telefone que estava quebrada   SAIDA PARA ALMOÇO 12:10 e VOLTA 13:09</t>
  </si>
  <si>
    <t>foi entregue a fonte, porem o telefone não esta va funcionando e me pediram para trocar 2 ramais, fiz MP em 19 micros lá, tentei resolver o problema de funcionamento do telefone mas não consegui, consultei Rubens mas o mesmo não me ajudou muito, foi retirado o telefone com problema e um switch que estava lá para ser retirado, foi aberto um chamado para ser feita outra visita para solucionar a quesão dos ramais e do telefone</t>
  </si>
  <si>
    <t>fui fazer a entrega e instalação de um micro</t>
  </si>
  <si>
    <t>micro estava com um amassadinho o mesmo foi trazido de volta para a loja</t>
  </si>
  <si>
    <t>tatiane</t>
  </si>
  <si>
    <t>trindade almeida</t>
  </si>
  <si>
    <t xml:space="preserve">impressora não estava imprimento </t>
  </si>
  <si>
    <t>impressora estava conectada em porta errada, foi resolvido remotamente.</t>
  </si>
  <si>
    <t>Vladmir</t>
  </si>
  <si>
    <t>emails indo para o spam no lugar da caixa de entrada</t>
  </si>
  <si>
    <t>acessada a maquina e colocados os smais em spam para a caixa de entrada</t>
  </si>
  <si>
    <t xml:space="preserve">SP </t>
  </si>
  <si>
    <t>reabastecer tinta da impressora</t>
  </si>
  <si>
    <t xml:space="preserve">foi reabastecido a tinta das impressoras </t>
  </si>
  <si>
    <t xml:space="preserve">sair para efetuar entrega de notebook, abastecimento de tinta e retirar um note na wl </t>
  </si>
  <si>
    <t>CT'S 38134, 38128, 38130</t>
  </si>
  <si>
    <t xml:space="preserve">fazer a instalação de um micro </t>
  </si>
  <si>
    <t xml:space="preserve">foi feita a instalação do micro </t>
  </si>
  <si>
    <t>respondendo o WhatsApp</t>
  </si>
  <si>
    <t>tentando ajudar Ruan no CDI 2 a configurar as impressoras</t>
  </si>
  <si>
    <t>configurado a impressora na rede, e configuraro em uma maqinam outras maquinas a impressora começou a dar problema, foi passado para Domingos</t>
  </si>
  <si>
    <t>sai para atender CT's</t>
  </si>
  <si>
    <t>CT's 38152, 38174, 38176</t>
  </si>
  <si>
    <t>green</t>
  </si>
  <si>
    <t>gren</t>
  </si>
  <si>
    <t>efetuar entrega de notebook</t>
  </si>
  <si>
    <t>foi feita a entrega do notebook</t>
  </si>
  <si>
    <t xml:space="preserve">levar 3 toners e um estabilizador </t>
  </si>
  <si>
    <t xml:space="preserve">feita a entrega dos toners e instalado o instabilizador e feito a configuração de todos os micros nas impressoras 4070 e 4020 </t>
  </si>
  <si>
    <t xml:space="preserve">ir na Sta efigenia </t>
  </si>
  <si>
    <t xml:space="preserve">CT's 38202, 38211, 38184 </t>
  </si>
  <si>
    <t>Digitando CTS e dps testanto powerlines e repetidores, apenas um repetidor funcionou</t>
  </si>
  <si>
    <t>para para almoço 13:14 volta 14:17</t>
  </si>
  <si>
    <t>foi para CEPA em Guarulhos trocar o servidor de lugar, e troquei outra maquina tbm de lugar e mexi em uma impressora q n estava pegando, estava com modem desligado e maquina em rede diferente  CT 38241</t>
  </si>
  <si>
    <t>configurar uma impresora na maquina</t>
  </si>
  <si>
    <t>foi feita a configuração da impressora na maquina de Isabela</t>
  </si>
  <si>
    <t xml:space="preserve">maquina lenta </t>
  </si>
  <si>
    <t xml:space="preserve">feita limpeza no temp, maquina com pouca memoria ram possivelmente a razão do problema, fiz varedura com anti virus e n encontrei nada, cliente disse q iria ver sobre aumento de RAM </t>
  </si>
  <si>
    <t>ligou para falar com Domingos</t>
  </si>
  <si>
    <t>passado a ligação para Domingos</t>
  </si>
  <si>
    <t>Lara</t>
  </si>
  <si>
    <t xml:space="preserve">impressora não está pegando </t>
  </si>
  <si>
    <t xml:space="preserve">tentei pegar IP da impressora pelo advance e n apareceu, tentei configurar impressora baixando drive, tbm sem sucesso, aberto um chamado para ir até o local resolver o problema </t>
  </si>
  <si>
    <t>configurado impressora no note de ponto junto ao Vinicius</t>
  </si>
  <si>
    <t xml:space="preserve">respodendo msgs no whatsApp </t>
  </si>
  <si>
    <t>fazer compra na NEIDE NOTEBOOK e abastecer tinta 4move</t>
  </si>
  <si>
    <t>feito a compra de duas fontes de notebook na NEIDE e feito abastecimento de tinta na 4move</t>
  </si>
  <si>
    <t>CNA maripora</t>
  </si>
  <si>
    <t xml:space="preserve">impressão na cor preta estava ruim </t>
  </si>
  <si>
    <t xml:space="preserve">feito limpezas no cabeçote até a impressão voltar ao normal </t>
  </si>
  <si>
    <t>fazer troca da impressora do seu walter</t>
  </si>
  <si>
    <t>feito a troca da impressora do Sr Walter colocado uma L3250 e deixado funcionando</t>
  </si>
  <si>
    <t>fazer instalação de impressora que está na rede em 2 maquinas</t>
  </si>
  <si>
    <t>feito acesso remoto nas maquinas e instalado a impressora SL4020</t>
  </si>
  <si>
    <t xml:space="preserve">sai para atender CT's </t>
  </si>
  <si>
    <t>clube esperia</t>
  </si>
  <si>
    <t>CT 38344</t>
  </si>
  <si>
    <t xml:space="preserve">  CT 38364</t>
  </si>
  <si>
    <t>LB Brasil</t>
  </si>
  <si>
    <t>configurar email na maquina</t>
  </si>
  <si>
    <t xml:space="preserve">tentado fazer configuração no email, maquina da cliente era do exterior e houve dificuldade para configurar pois estava dando erro, aberto chat com a king host para ajudar a resolver foram feitos os procedimentos e ainda assim dava erro, sai para o almoço e Vinicius deu continuidade, o mesmo disse que tirou o email e colocou novamente e funcionou, email deixado funcionando. </t>
  </si>
  <si>
    <t>disse que a tela estava muito escura</t>
  </si>
  <si>
    <t>feito acesso para verificar configuração de brilho e estava tudo normal, foi instruido a cliente trazer a maquina na loja, maquina tbm apresentou problema com teclado invertido e apos reiniciar 2x deu problema no boot</t>
  </si>
  <si>
    <t xml:space="preserve">configurar email na maquina </t>
  </si>
  <si>
    <t xml:space="preserve">foi pedido acesso a uma maquina aonde já estava com a configuração pronta, no caso o Luis, o mesmo não estava, aguartando retorno deles para dar seguimento para a configuração. </t>
  </si>
  <si>
    <t>acesso a pasta de rede bloqueado</t>
  </si>
  <si>
    <t>foi acessado a maquina central e retirado a solicitação de usuario e senha para acessar as pastas na rede</t>
  </si>
  <si>
    <t>site pat não estava abrindo</t>
  </si>
  <si>
    <t>foi ativado modo de compatibiliade no navegador e site pat voltou a funcionar</t>
  </si>
  <si>
    <t>configurar VPN em note de viagens da Natalia</t>
  </si>
  <si>
    <t>instalado e testado VPN e deixado funcionando</t>
  </si>
  <si>
    <t>fui fazer a entrega de um micro e ver impressora comendo papel CT 38408</t>
  </si>
  <si>
    <t xml:space="preserve">entregue micro e olhado impressora com papel enroscando, Domingos disse que será feito a troca da impressora. </t>
  </si>
  <si>
    <t>sonival</t>
  </si>
  <si>
    <t>problema em acesso ao servidor e camera torre A desligado</t>
  </si>
  <si>
    <t>tentado acesso remoto para resolver problema do servidor mas sem sucesso, Domingos tentou
resolver mas a net caiu no processom foi aberto chamado para ir até o local, Vinicius foi para atender o chamado</t>
  </si>
  <si>
    <t>respondendo o WhatsApp e abrindo chamados</t>
  </si>
  <si>
    <t>ir na magic trocar cartuchos</t>
  </si>
  <si>
    <t xml:space="preserve">impressora com problema </t>
  </si>
  <si>
    <t>Fisiomedprime</t>
  </si>
  <si>
    <t>webmail não estava acessando</t>
  </si>
  <si>
    <t xml:space="preserve">com a ajuda do Vitangelo foi acessado a rede dela e testado que pela vivo não estava abrindo mas pela claro estava, reiniciado a conexão com a vivo e voltou a funcionar normalmente, feito pelo PFSENSE </t>
  </si>
  <si>
    <t>cameras do elevador sem dar video</t>
  </si>
  <si>
    <t>acessado remotamente e trocado o strem para principal e voltou a funcionar</t>
  </si>
  <si>
    <t>tirar duvidas sobre att do Win</t>
  </si>
  <si>
    <t xml:space="preserve">tirado duvidas de Erica </t>
  </si>
  <si>
    <t>Alterar licença do Office na maquina de Eliana</t>
  </si>
  <si>
    <t>Foi alterado o office na maquina da Eliana e alterado email do outlook</t>
  </si>
  <si>
    <t>verificar placa de video micro catraca</t>
  </si>
  <si>
    <t>verificado micro catraca e trocado placa de video, micro voltado a fucionar, retirado 9 toners</t>
  </si>
  <si>
    <t>Hotel plaza Smal</t>
  </si>
  <si>
    <t xml:space="preserve">saber sobre locação de regua ou extensão </t>
  </si>
  <si>
    <t>pedodo para Breno entrar em contato via email</t>
  </si>
  <si>
    <t>antonio</t>
  </si>
  <si>
    <t>configurar email em um note</t>
  </si>
  <si>
    <t xml:space="preserve">foi feita a configuração do email do Antonio,e copiado arquivo pst para o note dele </t>
  </si>
  <si>
    <t>Jorge agit</t>
  </si>
  <si>
    <t xml:space="preserve">configurar uma impressora </t>
  </si>
  <si>
    <t xml:space="preserve">foi feito a configuração de uma impressora M2020 via cabo, pois por rede não deu certo </t>
  </si>
  <si>
    <t>Hideout</t>
  </si>
  <si>
    <t xml:space="preserve">retirar impressora </t>
  </si>
  <si>
    <t>tentado ligar para ver se era possivel ir retirar impressora, mas não atendeu, enviado msg mas tbm ainda sem resposta.</t>
  </si>
  <si>
    <t>Patini</t>
  </si>
  <si>
    <t>falar com Pedro sobre ramal</t>
  </si>
  <si>
    <t xml:space="preserve"> foi passado para Pedro </t>
  </si>
  <si>
    <t xml:space="preserve">segundo monitor conectado não dava video </t>
  </si>
  <si>
    <t xml:space="preserve">vou recomendado ao cliente a trazer a maquina para laboratorio </t>
  </si>
  <si>
    <t xml:space="preserve">problema na caixinha de som </t>
  </si>
  <si>
    <t xml:space="preserve">p2 estavam invertidos por isso n dava som, foi trocado a ordem e voltou a pegar </t>
  </si>
  <si>
    <t>mensagem automatica no email de 2 colaboradores de ferias</t>
  </si>
  <si>
    <t xml:space="preserve">foi informado a Aline que esse procedimeno seria de responsabilidade de quem cuida do host dos emails deles </t>
  </si>
  <si>
    <t xml:space="preserve">queria o telefone do vitangelo </t>
  </si>
  <si>
    <t>passado numero de vitangelo</t>
  </si>
  <si>
    <t>mensagem de segurança da microsoft</t>
  </si>
  <si>
    <t xml:space="preserve">foi passada a senha para Fernado </t>
  </si>
  <si>
    <t>problema com historico de email</t>
  </si>
  <si>
    <t>não consegui resolver, aguardando retonro da Natália para ver se é possivel recuperar o historico pelo HD</t>
  </si>
  <si>
    <t>8;30</t>
  </si>
  <si>
    <t xml:space="preserve">respondendo whatsapp e abrindo chamados </t>
  </si>
  <si>
    <t>entrega de impressora L3150 e configuração</t>
  </si>
  <si>
    <t>foi entregue impressora L3150 e configurado em todos os micros</t>
  </si>
  <si>
    <t>08;28</t>
  </si>
  <si>
    <t>CDI2</t>
  </si>
  <si>
    <t>retirar impressora L395</t>
  </si>
  <si>
    <t xml:space="preserve">foi retirado impressora L395 e trazido para a loja </t>
  </si>
  <si>
    <t>outlook estava aparencedo com licença desativada</t>
  </si>
  <si>
    <t xml:space="preserve">foi acessado a maquina de Jane e ativado o Kmspiko na maquina dela </t>
  </si>
  <si>
    <t>Arnaldo Zalim</t>
  </si>
  <si>
    <t>troca de fonte de micro</t>
  </si>
  <si>
    <t xml:space="preserve">foi trocada a fonte queimada do micro. </t>
  </si>
  <si>
    <t>solicitou abertura de chamado para fazer configuração de maquina de nova colaboradora</t>
  </si>
  <si>
    <t xml:space="preserve">Chamado aberto </t>
  </si>
  <si>
    <t>ligou para solicitar tecnico</t>
  </si>
  <si>
    <t>foi avisado que tecnico já estava com chamado no intinerario</t>
  </si>
  <si>
    <t xml:space="preserve">Marcela </t>
  </si>
  <si>
    <t xml:space="preserve">ligou para saber se arrumavamos monitores </t>
  </si>
  <si>
    <t>foi pedido para a mesma trazer monitor para laboratorio</t>
  </si>
  <si>
    <t>ligado para avisar sobre retorno do tecnico</t>
  </si>
  <si>
    <t>Avisado para Vinicus que o tecnico irá ir até o local ainda hoje</t>
  </si>
  <si>
    <t>nofor</t>
  </si>
  <si>
    <t xml:space="preserve">todos os emails cairam pararam de funcionar, não envia e n recebe, a mesma solicitou visita tecnica </t>
  </si>
  <si>
    <t xml:space="preserve">foi passado a ligação para a Carol do Financeiro </t>
  </si>
  <si>
    <t>configurar impressora em notebook</t>
  </si>
  <si>
    <t>foi configurado impressora no notebook de Lucas</t>
  </si>
  <si>
    <t>saber sobre configuração de micro de nova colaboradora</t>
  </si>
  <si>
    <t xml:space="preserve">foi informado que o tecnico iria hj fazer a instação </t>
  </si>
  <si>
    <t>problema com office</t>
  </si>
  <si>
    <t xml:space="preserve">foi passado para Domingos </t>
  </si>
  <si>
    <t>fazer verificação na maquina com antivirus</t>
  </si>
  <si>
    <t xml:space="preserve">Feito verificação e aparentemente não há nenhum virus na maquina dela </t>
  </si>
  <si>
    <t>backup de arquivo pst de micro antigo para micro novo</t>
  </si>
  <si>
    <t xml:space="preserve">feito exportação de arquivo pst de micro antigo para o micro novo de Bruno </t>
  </si>
  <si>
    <t>problema com one drive aparecendo arquivos na area de trabalho</t>
  </si>
  <si>
    <t xml:space="preserve">foi desvinculado micro de Isabela do One drive </t>
  </si>
  <si>
    <t>ligar para ver assistencia tecnica de modulo guarita</t>
  </si>
  <si>
    <t xml:space="preserve">ligado e passado endereço para a Aline </t>
  </si>
  <si>
    <t>aplicativo do banco com problema</t>
  </si>
  <si>
    <t>feito varedura com anti vurus e n foi encotrado nada, recomendando formatação da maquina, o mesmo desistalou o Any|Desk e disse q tornar a acontecer o problema entrará em contato.</t>
  </si>
  <si>
    <t>quria encaminhar emails para novas pastas criadas</t>
  </si>
  <si>
    <t xml:space="preserve">ensinado Mauricio a como encaminhas varios emails de uma unica vez para pastas </t>
  </si>
  <si>
    <t>impresora offilina mesmo ligada</t>
  </si>
  <si>
    <t>impressora estava com problema na instalção foi reinstala da a mesma voltou a ficar online na maquina de Jonathan</t>
  </si>
  <si>
    <t>atualização demorando a finalizar</t>
  </si>
  <si>
    <t xml:space="preserve">verificado e era atualizão padrão do notebook. </t>
  </si>
  <si>
    <t>impressora colorida não estava imprimindo</t>
  </si>
  <si>
    <t xml:space="preserve">foi acessada a maquina e feito a reinstalação da impressora e a mesma voltou a funcionar. </t>
  </si>
  <si>
    <t>itgcon</t>
  </si>
  <si>
    <t>instalar project</t>
  </si>
  <si>
    <t>feito a instalação do project</t>
  </si>
  <si>
    <t>reiniciar o servirdor</t>
  </si>
  <si>
    <t xml:space="preserve">passado a Domingos </t>
  </si>
  <si>
    <t>tentado configurar Scanner junto com Guilherme</t>
  </si>
  <si>
    <t>sem sucesso, sai para almoço e foi passado para domingos</t>
  </si>
  <si>
    <t>email muito lento</t>
  </si>
  <si>
    <t xml:space="preserve">rcomendado para Gisleno entrar em contato com o responsalvel por hospedar o email e reniciar Switch e modem </t>
  </si>
  <si>
    <t>criar usuario para Arianne</t>
  </si>
  <si>
    <t>Fabiano</t>
  </si>
  <si>
    <t>foi configurado a impressora no note de Fabiano</t>
  </si>
  <si>
    <t>Gistavo</t>
  </si>
  <si>
    <t>cadastro do facil residencial unique</t>
  </si>
  <si>
    <t>feito o cadastro do morador do apto 406</t>
  </si>
  <si>
    <t>criação de usuario para nova colaboradora e configurações</t>
  </si>
  <si>
    <t>feito criação de cadastro para nova colaboradora e feito configurações</t>
  </si>
  <si>
    <t>impressora não imprimindo</t>
  </si>
  <si>
    <t>era problema no cabo de rede Clinton trocou o cabou e voltou a funcionar</t>
  </si>
  <si>
    <t>licença do Office estava vencida, informado para cliente e o mesmo fez a renovação da licença</t>
  </si>
  <si>
    <t>Hugo</t>
  </si>
  <si>
    <t>Laville</t>
  </si>
  <si>
    <t>fornecer acesso as cameras e cadastro do facial</t>
  </si>
  <si>
    <t>fornecido o acesso as cameras para Hugo e feito o cadastro do facil apto 21</t>
  </si>
  <si>
    <t>cebem</t>
  </si>
  <si>
    <t>ligou pedindo recarga de toner e solicitar tec para ver projetor</t>
  </si>
  <si>
    <t xml:space="preserve">ABERTO CHAMADO PARA O CEDEM </t>
  </si>
  <si>
    <t>CNA vila guilherme</t>
  </si>
  <si>
    <t>disse que a maquina estava muito lenta</t>
  </si>
  <si>
    <t>feito acesso remoto na maquina da Edi e feito limpeza de temp cliente disse que a maquina melhorou</t>
  </si>
  <si>
    <t>solicitou abertura de chamado para troca de micro com problema em data e hora</t>
  </si>
  <si>
    <t xml:space="preserve">aberto chamado para troca e micro com problema em data e hora </t>
  </si>
  <si>
    <t>conace</t>
  </si>
  <si>
    <t>problema para enviar email para gmail</t>
  </si>
  <si>
    <t>Domingos fez configuração SPF Alexia ficou de dar retorno</t>
  </si>
  <si>
    <t>solicitar troca de monitor do Maicon do almoxarifado</t>
  </si>
  <si>
    <t>incluido pedido de troca no CT da Luciana</t>
  </si>
  <si>
    <t>tema novo 2</t>
  </si>
  <si>
    <t>configuraçao de 2 impressoras no micro da Gabrieala e limpeza de cabeçote</t>
  </si>
  <si>
    <t xml:space="preserve">feito instalação das duas impressoras no micro da Gabriela e feita limpeza de cabeçote nas duas impressoras. </t>
  </si>
  <si>
    <t>problema com impressora</t>
  </si>
  <si>
    <t>resolvido</t>
  </si>
  <si>
    <t>3/82023</t>
  </si>
  <si>
    <t xml:space="preserve"> Abreu </t>
  </si>
  <si>
    <t xml:space="preserve">problema com acesso a pastas no servidor </t>
  </si>
  <si>
    <t xml:space="preserve">acessado a maquinas e resolvido problema de acesso a pastas com ajuda do Nelso e deixado ip da maquina PC DADOS COM IP FIXO </t>
  </si>
  <si>
    <t>YOU Tucuruvi</t>
  </si>
  <si>
    <t>problema com biometria e cooler de micro parando</t>
  </si>
  <si>
    <t>Acesado micro da biometria e resolvido problema junto a Domingos acessado 10:12  fim do acesso 10:36</t>
  </si>
  <si>
    <t>CLEMILDA</t>
  </si>
  <si>
    <t xml:space="preserve">saber sobre atendimento </t>
  </si>
  <si>
    <t xml:space="preserve">informado que o atendimento será feito ainda hoje </t>
  </si>
  <si>
    <t>problema com email</t>
  </si>
  <si>
    <t xml:space="preserve">informado para patricia entrar em contato com o provedor de email dela </t>
  </si>
  <si>
    <t xml:space="preserve">impressora com impressao ruim </t>
  </si>
  <si>
    <t>acessado e feito limpeza novamente na impressora</t>
  </si>
  <si>
    <t xml:space="preserve">configurar email </t>
  </si>
  <si>
    <t>email configurado</t>
  </si>
  <si>
    <t>acessado maquina para passar antivirus</t>
  </si>
  <si>
    <t>acessado e passado antivirus na maquina</t>
  </si>
  <si>
    <t>ligou para saber se micro já estava pronto</t>
  </si>
  <si>
    <t>Informado a Carlos que a previsão era na proxima semana</t>
  </si>
  <si>
    <t>configurar impressora</t>
  </si>
  <si>
    <t xml:space="preserve">configurado impressora na rede e configurado em dois micros </t>
  </si>
  <si>
    <t xml:space="preserve">configurar impressora </t>
  </si>
  <si>
    <t xml:space="preserve">feito configuração de impressora </t>
  </si>
  <si>
    <t>verificar internet e drive de impressora com problema</t>
  </si>
  <si>
    <t xml:space="preserve">acessado e verificado internet e estava tudo normal, drive não foi resolvido por mim </t>
  </si>
  <si>
    <t>problema com Whatsapp que não estava baixando documento</t>
  </si>
  <si>
    <t>realizado varedura para resolver arquivos corrompidos e reinstaldo Whatsapp</t>
  </si>
  <si>
    <t>Faturamento TEA</t>
  </si>
  <si>
    <t>impressora não estava imprimindo</t>
  </si>
  <si>
    <t xml:space="preserve">foi acessado remotamente e resolvido problema da impressora </t>
  </si>
  <si>
    <t xml:space="preserve">Gran nobre </t>
  </si>
  <si>
    <t>fazer configuração de email  no notebook de Thiago</t>
  </si>
  <si>
    <t xml:space="preserve">o mesmo não possui office 365 no notebook, não foi possivel fazer configuração </t>
  </si>
  <si>
    <t xml:space="preserve">cadastro de facil </t>
  </si>
  <si>
    <t>feito cadastro de facil da mãe da moradara 101</t>
  </si>
  <si>
    <t>relogar usuario para acessar pastas da rede</t>
  </si>
  <si>
    <t xml:space="preserve">feito o processo de login no micro de Natalia </t>
  </si>
  <si>
    <t>mapear pastas da rede em micro novo</t>
  </si>
  <si>
    <t xml:space="preserve">feito o mapeamento das pastar da rede para Fabiano </t>
  </si>
  <si>
    <t>Pandora</t>
  </si>
  <si>
    <t>fazer cadastro facial dos moradores do 411</t>
  </si>
  <si>
    <t xml:space="preserve">feito cadastro dos moradores do 411 </t>
  </si>
  <si>
    <t xml:space="preserve">CNA </t>
  </si>
  <si>
    <t>CNA mairiporã</t>
  </si>
  <si>
    <t>fazer MP Geral</t>
  </si>
  <si>
    <t>feito MP geral em todas as maquinas, abastecido tinta de impresssora</t>
  </si>
  <si>
    <t xml:space="preserve">configuração de email </t>
  </si>
  <si>
    <t xml:space="preserve">notebook de Thiago n possue office, não há como configurar email </t>
  </si>
  <si>
    <t xml:space="preserve">problema com office </t>
  </si>
  <si>
    <t xml:space="preserve">Feito ativação do office na maquina </t>
  </si>
  <si>
    <t>Beto</t>
  </si>
  <si>
    <t>problema com pasta na rede</t>
  </si>
  <si>
    <t xml:space="preserve">foi remapeado a pasta e o acesso a ela voltou </t>
  </si>
  <si>
    <t xml:space="preserve">perguntar sobre o atendimento </t>
  </si>
  <si>
    <t>Configurar email outlook no celular</t>
  </si>
  <si>
    <t>instruidoa como fazer  configração do email no ceular de Renan</t>
  </si>
  <si>
    <t>feito configuração de email no micro de Diego</t>
  </si>
  <si>
    <t>verificar impressora na rede</t>
  </si>
  <si>
    <t xml:space="preserve">estava verificando mas o responsalve do micro fechou atendimento pois tinha pendencias para resolver </t>
  </si>
  <si>
    <t>Calvo atacadista</t>
  </si>
  <si>
    <t xml:space="preserve">problema com impressora </t>
  </si>
  <si>
    <t>o problema da impressora era fisico</t>
  </si>
  <si>
    <t xml:space="preserve">configurar email de novo colaborador </t>
  </si>
  <si>
    <t xml:space="preserve">configurado email </t>
  </si>
  <si>
    <t>BIo Harmony</t>
  </si>
  <si>
    <t xml:space="preserve">maquina possivelmente está com virus </t>
  </si>
  <si>
    <t xml:space="preserve">fazer cadastro de acesso a cameras moradores La ville </t>
  </si>
  <si>
    <t xml:space="preserve">feito cadastro de acesso a cameras dos moradores do La ville </t>
  </si>
  <si>
    <t xml:space="preserve">problema com regra no email </t>
  </si>
  <si>
    <t xml:space="preserve">problema resolvido </t>
  </si>
  <si>
    <t>Pattinix</t>
  </si>
  <si>
    <t xml:space="preserve">fazer a ativação do office </t>
  </si>
  <si>
    <t xml:space="preserve">feito a ativação do office no micro da Fernanda </t>
  </si>
  <si>
    <t>feito a troca da senha dos emails e a sincronização voltou ao normal</t>
  </si>
  <si>
    <t>Vita primo</t>
  </si>
  <si>
    <t xml:space="preserve">problema com boot do sistema operacional </t>
  </si>
  <si>
    <t xml:space="preserve">auxiliado José a fazer as mudanças necessarias na bios para voltar o boot </t>
  </si>
  <si>
    <t xml:space="preserve">problema com pasta que sumiu </t>
  </si>
  <si>
    <t xml:space="preserve">Ana tinha colocado a pasta dentro de outra pasta e excluiu a pasta </t>
  </si>
  <si>
    <t xml:space="preserve">instala impressora </t>
  </si>
  <si>
    <t xml:space="preserve">impressora dando erro na hora da instalação na rede </t>
  </si>
  <si>
    <t xml:space="preserve">mapear pastas da rede no micro da Elaine </t>
  </si>
  <si>
    <t xml:space="preserve">feito mapeamento das pastas no micro da Elaine </t>
  </si>
  <si>
    <t>TEa</t>
  </si>
  <si>
    <t xml:space="preserve">congi oneDrive e certificado </t>
  </si>
  <si>
    <t xml:space="preserve">configurado oneDrive no micro de joel e certificado digital </t>
  </si>
  <si>
    <t xml:space="preserve">problema com teclado </t>
  </si>
  <si>
    <t xml:space="preserve">atualizado drive e ainda assim sem sucesso, aberto chamado </t>
  </si>
  <si>
    <t>Sophie</t>
  </si>
  <si>
    <t>notebooks locadas sem Office ativado</t>
  </si>
  <si>
    <t xml:space="preserve">feito ativação em 3 micros </t>
  </si>
  <si>
    <t xml:space="preserve">reconfigurado impressora na maquina </t>
  </si>
  <si>
    <t>problema com webmail</t>
  </si>
  <si>
    <t xml:space="preserve">resolvido </t>
  </si>
  <si>
    <t>LD brasil</t>
  </si>
  <si>
    <t>config de oneDrive</t>
  </si>
  <si>
    <t xml:space="preserve">feito a configuração de One drive em todas as maquinas </t>
  </si>
  <si>
    <t>SILVIA</t>
  </si>
  <si>
    <t xml:space="preserve">problema com email </t>
  </si>
  <si>
    <t xml:space="preserve">feito a troca da senhas dos emails e logados, voltou ao normal </t>
  </si>
  <si>
    <t xml:space="preserve">problema para acessar site </t>
  </si>
  <si>
    <t>acessado a maquina e resolvido o acesso para o site</t>
  </si>
  <si>
    <t>acessado a maquina e opfsense, problema n foi resolvido, aberto chamado</t>
  </si>
  <si>
    <t xml:space="preserve">acessado a maquina e resolvido problema </t>
  </si>
  <si>
    <t xml:space="preserve">configuração de offce e email </t>
  </si>
  <si>
    <t xml:space="preserve">acessado a maquina e configurado office e email </t>
  </si>
  <si>
    <t>Ativação do office</t>
  </si>
  <si>
    <t xml:space="preserve">acessado a maquina e feito ativação do office </t>
  </si>
  <si>
    <t>patricia</t>
  </si>
  <si>
    <t>problema com scanner</t>
  </si>
  <si>
    <t xml:space="preserve">configurado scanner e app de scanner </t>
  </si>
  <si>
    <t>mapear pasta da rede na maquina</t>
  </si>
  <si>
    <t>verificado VPN e mapeado pasta na maquina de Rosangela</t>
  </si>
  <si>
    <t>problema com nome de usuario da maquina</t>
  </si>
  <si>
    <t xml:space="preserve">tentei trocar com axulio do Domingos mas n deu certo </t>
  </si>
  <si>
    <t xml:space="preserve">reiniciar interfones </t>
  </si>
  <si>
    <t xml:space="preserve">aceesado e reiniciado os internfones </t>
  </si>
  <si>
    <t xml:space="preserve">acessado a maquina e feita uma limpeza </t>
  </si>
  <si>
    <t>Gren concept</t>
  </si>
  <si>
    <t>grenn concept</t>
  </si>
  <si>
    <t xml:space="preserve">configuração de impressora </t>
  </si>
  <si>
    <t xml:space="preserve">acessado a maquina e feito a configuração da impressora </t>
  </si>
  <si>
    <t>acessado a maquina e feita a configuração da impressora da ADM</t>
  </si>
  <si>
    <t>feito a configuração do email e deixado tudo funcionando</t>
  </si>
  <si>
    <t xml:space="preserve">testar notebooks </t>
  </si>
  <si>
    <t>feito o teste de 5 notebooks e separados 4 e colocaco etiqueta com as infos</t>
  </si>
  <si>
    <t>problema com cameras</t>
  </si>
  <si>
    <t xml:space="preserve">acessado a maquina e tentado resolver, passado para Domingos pois fui embora </t>
  </si>
  <si>
    <t xml:space="preserve">pedir para fazerem teste no interfone </t>
  </si>
  <si>
    <t xml:space="preserve">pedido para eles testare interfone 510 e 511 e tudo ok </t>
  </si>
  <si>
    <t>problema com notebook</t>
  </si>
  <si>
    <t xml:space="preserve">com auxiliio de Domingos foi feita a restauração do notebook e configurado via remoto atraves da Fabiana, dps acessado a maquina e mapeado pastas e configurado impressoras </t>
  </si>
  <si>
    <t xml:space="preserve">config de impressora </t>
  </si>
  <si>
    <t>acessado a maquina e feito configuração de 2 impressoras</t>
  </si>
  <si>
    <t>Renan Pino</t>
  </si>
  <si>
    <t>Renan pino</t>
  </si>
  <si>
    <t>problema com licença de karspery</t>
  </si>
  <si>
    <t xml:space="preserve">acessado maquina e pedido para Renan renovar a licença </t>
  </si>
  <si>
    <t>digitar CTs</t>
  </si>
  <si>
    <t xml:space="preserve">feito digitação de CTS </t>
  </si>
  <si>
    <t xml:space="preserve">problema com login no note </t>
  </si>
  <si>
    <t>tentado resolver mas sem sucesso, Sheila trocou o note e Pedro configurou</t>
  </si>
  <si>
    <t xml:space="preserve">abreu </t>
  </si>
  <si>
    <t xml:space="preserve">instalar 2 impressoras em um maquina e verificar scanner </t>
  </si>
  <si>
    <t xml:space="preserve">instalado as impressoras na maquina </t>
  </si>
  <si>
    <t>Sheila sem acesso as pastas</t>
  </si>
  <si>
    <t xml:space="preserve">ligado para Vitangelo reiniciando servidor samba e acesso voltou </t>
  </si>
  <si>
    <t xml:space="preserve">acessado a maquina e nas configurações a impressora estava sem porta selecionada, selecionei a porta e a mesma voltou a pegar </t>
  </si>
  <si>
    <t>Dr nilto</t>
  </si>
  <si>
    <t>maquina locada sem pacote office</t>
  </si>
  <si>
    <t xml:space="preserve">acessado a maquina e instalado o office 2013 e ativado na maquina </t>
  </si>
  <si>
    <t>feito acesso novamente para tentar resolver o problema do scanner, mas sem sucesso, fui embora  passei para outra pessoa do suporte resolver</t>
  </si>
  <si>
    <t xml:space="preserve">fazer atendimentos </t>
  </si>
  <si>
    <t xml:space="preserve">Sai com pedro para fazer atendimentos Sky campo belo e telehelp Ambos foram resolvidos com sucesso </t>
  </si>
  <si>
    <t>problema com mapeamento de pastas</t>
  </si>
  <si>
    <t xml:space="preserve">acessado e mapeado as pastas na maquina </t>
  </si>
  <si>
    <t>fazer instalação de micro do sr Paulo</t>
  </si>
  <si>
    <t xml:space="preserve">feito instação e MP geral em todas os micros </t>
  </si>
  <si>
    <t xml:space="preserve">saber sobre concerto de micro se já estava pronto </t>
  </si>
  <si>
    <t>micro não estava pronto por falta de peça, informado Carlos</t>
  </si>
  <si>
    <t>reclamando de impressxao fraca</t>
  </si>
  <si>
    <t xml:space="preserve">feito limpeza e ainda assim a mesma reclamou de impressao fraca </t>
  </si>
  <si>
    <t>problema com espaço no disco</t>
  </si>
  <si>
    <t xml:space="preserve">Domingos resolveu </t>
  </si>
  <si>
    <t>levar seridor para tec klevier</t>
  </si>
  <si>
    <t xml:space="preserve">servidor entre e passado instruções de Vitangelo para Klevier </t>
  </si>
  <si>
    <t>problema de impressora por conta da rede</t>
  </si>
  <si>
    <t xml:space="preserve">teve tecnico no local que resolveu o problema </t>
  </si>
  <si>
    <t xml:space="preserve">instalação de impressora </t>
  </si>
  <si>
    <t xml:space="preserve">passado para Domingos </t>
  </si>
  <si>
    <t xml:space="preserve">problema com maquina lenta </t>
  </si>
  <si>
    <t xml:space="preserve">feito limpeza na maquina, e aberto chamado para retirar maquina, porem estamo vendo possibilidade deles trazerem a maquina para a loja </t>
  </si>
  <si>
    <t>Abreux</t>
  </si>
  <si>
    <t>problema com acesso as pastas da rede</t>
  </si>
  <si>
    <t>digitando cts</t>
  </si>
  <si>
    <t>tentei resolver n consegui, foi passado para Domingos resolver</t>
  </si>
  <si>
    <t>maquina co problema para logar usuario</t>
  </si>
  <si>
    <t xml:space="preserve">retirado a maquina do dominio e colocado novamente, voltou a funcionar </t>
  </si>
  <si>
    <t>magno</t>
  </si>
  <si>
    <t>verificar gravações de cameras</t>
  </si>
  <si>
    <t xml:space="preserve">feito verificação junto a Magno e n achado oq ele queria, o mesmou desistiu </t>
  </si>
  <si>
    <t>pro exame</t>
  </si>
  <si>
    <t xml:space="preserve">alterar senha de email e ver licenças disponiveis </t>
  </si>
  <si>
    <t>alterado a senha do email e redirecionado para o email do Diego</t>
  </si>
  <si>
    <t>micro muito lento</t>
  </si>
  <si>
    <t xml:space="preserve">feito limpeza e cliente solicitou win 10 na maquina, solicitado envio dxa maquina para o laboratorio </t>
  </si>
  <si>
    <t>não resolvido pois fui embora.</t>
  </si>
  <si>
    <t xml:space="preserve">problema para imprimir </t>
  </si>
  <si>
    <t>pedi para reinicar o roteador e voltou, se persistir o problema terá que trocar</t>
  </si>
  <si>
    <t>visto leste</t>
  </si>
  <si>
    <t xml:space="preserve">problema com sinconização </t>
  </si>
  <si>
    <t xml:space="preserve">feito verificação e aparentemente normalizou </t>
  </si>
  <si>
    <t>ABERTURA DE CHAMADO</t>
  </si>
  <si>
    <t>RESPONSÁVEL TÉCNICO</t>
  </si>
  <si>
    <t>KARINA</t>
  </si>
  <si>
    <t>ABREU GALPAO</t>
  </si>
  <si>
    <t>NAO ACESSA REDE (VPN)</t>
  </si>
  <si>
    <t>DOMINGOS</t>
  </si>
  <si>
    <t>CELSO</t>
  </si>
  <si>
    <t>PROBLEMAS AO IMPRIMIR BOLETO</t>
  </si>
  <si>
    <t>problemas somente em um arquivo - informado cliente para acompanhar</t>
  </si>
  <si>
    <t>CRISTIANA</t>
  </si>
  <si>
    <t>CLINICA CANTAREIRA</t>
  </si>
  <si>
    <t>NAO ACESSA RACIMED</t>
  </si>
  <si>
    <t>problemas com senha de usuario do racimed</t>
  </si>
  <si>
    <t>ALEX</t>
  </si>
  <si>
    <t>CONFIG EMAIL</t>
  </si>
  <si>
    <t>WASHINGTON</t>
  </si>
  <si>
    <t>CONFIG VPN</t>
  </si>
  <si>
    <t>vpn configurada</t>
  </si>
  <si>
    <t>Configuração notebook novo</t>
  </si>
  <si>
    <t>ROSANGELA</t>
  </si>
  <si>
    <t>PROBLEMAS COM ATIVACAO DO OFFICE</t>
  </si>
  <si>
    <t>NAO FOI POSSIVEL RESTABELECER O OFFICE - MAQ PRECISA SER RETIRADA PARA FORMATACAO</t>
  </si>
  <si>
    <t>SUELI</t>
  </si>
  <si>
    <t>AGRICON</t>
  </si>
  <si>
    <t>INST PACOTE OFFICE</t>
  </si>
  <si>
    <t>pacote office instalado - usuario: agricon1.sueli@outlook.com / senha: 123@mudar$</t>
  </si>
  <si>
    <t>SANDRA</t>
  </si>
  <si>
    <t>OLITON</t>
  </si>
  <si>
    <t>VERIF PROBLEMAS C/ OFFICE</t>
  </si>
  <si>
    <t>PACOTE OFFICCE REINSTALADO</t>
  </si>
  <si>
    <t>DAVID</t>
  </si>
  <si>
    <t>DELACQUA</t>
  </si>
  <si>
    <t xml:space="preserve">CONFIG DE EMAILS </t>
  </si>
  <si>
    <t>REALIZADO CONFIG REGISTRO PARA DNS ANTERIOR + BAIXADO EMAILS ANTIGOS OUTLOOK NOTE DOMINGOS + MOVIDO ITENS ENVIADOS PARA PST ADM4</t>
  </si>
  <si>
    <t>KAREN</t>
  </si>
  <si>
    <t>SPINSPECAO</t>
  </si>
  <si>
    <t>INFORMADO CLIENTE SOBRE AQUISICAO DO PACOTE</t>
  </si>
  <si>
    <t>MAGNO</t>
  </si>
  <si>
    <t>MICRO NAO ACESSA PAGINAS DA INTERNET</t>
  </si>
  <si>
    <t>FEITO LIMPEZA NO CACHE</t>
  </si>
  <si>
    <t>WALTER</t>
  </si>
  <si>
    <t>ARTICON</t>
  </si>
  <si>
    <t>PROBLEMAS AO ENVIAR EMAILS</t>
  </si>
  <si>
    <t>PROBLEMAS NO PROVEDOR - AGUARDAR</t>
  </si>
  <si>
    <t>LARISSA</t>
  </si>
  <si>
    <t>POTIGUAR</t>
  </si>
  <si>
    <t>ERRO AO SALVAR DOCS DA GIA</t>
  </si>
  <si>
    <t>NAO APRESENTOU O ERRO NO MOMENTO DO ATENDIMENTO</t>
  </si>
  <si>
    <t>MAURICIO</t>
  </si>
  <si>
    <t>PROBLEMAS COM EMAILS</t>
  </si>
  <si>
    <t>REALIZADO TROCA DA SENHA NO PROVEDOR E DEIXANDO AVAST NO BOOT</t>
  </si>
  <si>
    <t>ERRO AO IMPRIMIR</t>
  </si>
  <si>
    <t>REINSTALADA IMPRESSORA + COMPARTILHADA - TESTES OK</t>
  </si>
  <si>
    <t>EDSON</t>
  </si>
  <si>
    <t>VPN CONFIG E MAPEADA PASTAS</t>
  </si>
  <si>
    <t>Configuração de usuário local na máquida dele</t>
  </si>
  <si>
    <t>ACESSO REALIZADO E FEITA ALTERACAO DE USUARIO LOCAL PARA consu0_amot1 / senha: Amot2022 - passado senha para Dr Ali via whats</t>
  </si>
  <si>
    <t>Edison</t>
  </si>
  <si>
    <t>Reinstalar driver da impressora</t>
  </si>
  <si>
    <t>INSTALADO DRIVER VIA REDE WIFI</t>
  </si>
  <si>
    <t>Erick</t>
  </si>
  <si>
    <t>Sysloc. Padock</t>
  </si>
  <si>
    <t>Servidor fora do ar</t>
  </si>
  <si>
    <t>Chegou a resolver o problema do Servidor, mas o sistema Sysloc ainda apresentou falha na utilização - feito contato com suporte da sysloc (Felipe) o mesmo fez os testes e vai entrar em contato com a usuaria Lucia</t>
  </si>
  <si>
    <t>Sem acesso a um site</t>
  </si>
  <si>
    <t xml:space="preserve">Apoio do Vitangelo, ainda não resolvido + sera necessario abertura do chamado </t>
  </si>
  <si>
    <t>Problema no scanner + Whats não abre em um dos computadores</t>
  </si>
  <si>
    <t>refeito conexoes com as impressoras + limpado cache do google e whatsappweb voltou a funcionar</t>
  </si>
  <si>
    <t>Aline Varanda</t>
  </si>
  <si>
    <t>Sem acesso a pasta recepcao</t>
  </si>
  <si>
    <t>Realizado acesso, feito config de usuario local + mapeamento da pasta realizada</t>
  </si>
  <si>
    <t>problemas com caixa de email cheia</t>
  </si>
  <si>
    <t>feito ajuste de tamanho (realocacao de espaco no provedor)</t>
  </si>
  <si>
    <t>Cliente</t>
  </si>
  <si>
    <t>Rinaldo</t>
  </si>
  <si>
    <t>cliente informou que esta com lentidao no pc (OS 22473)</t>
  </si>
  <si>
    <t>informei para passar os dados via whatsapp suporte para darmos continuidade no atendimento</t>
  </si>
  <si>
    <t>problemas na licenca do office</t>
  </si>
  <si>
    <t>feito a criacao de uma nova conta para a Michelle</t>
  </si>
  <si>
    <t>Problemas com outlook</t>
  </si>
  <si>
    <t>refeito config do layout do outlook</t>
  </si>
  <si>
    <t>plazainn</t>
  </si>
  <si>
    <t>cameras note Eliane fora do ar</t>
  </si>
  <si>
    <t>refeito mosaico com restart da maquina</t>
  </si>
  <si>
    <t>spazio del acqua</t>
  </si>
  <si>
    <t>inserir roteador na rede</t>
  </si>
  <si>
    <t xml:space="preserve">feito conferencia com Tec Eduardo </t>
  </si>
  <si>
    <t>NAO ACESSA O SISTEMA</t>
  </si>
  <si>
    <t>CABO CONECTADO NA PLACA ERRADA</t>
  </si>
  <si>
    <t>Atualizou configurações da sala 52 que estava com erro</t>
  </si>
  <si>
    <t>PASSADO ORIENTACOES VIA WHATSAPP</t>
  </si>
  <si>
    <t>Ligação - Dando suporte com o Vitor para o atendimento na Pattini</t>
  </si>
  <si>
    <t>REALIZADO SUPORTE PARA ORIENTACAO DE CONFIG DE MICRO NO DOMINIO</t>
  </si>
  <si>
    <t>D</t>
  </si>
  <si>
    <t>Clinica Dr Nilton</t>
  </si>
  <si>
    <t xml:space="preserve">inst software e escaner </t>
  </si>
  <si>
    <t>software instalado</t>
  </si>
  <si>
    <t>tec acm (Oliton)</t>
  </si>
  <si>
    <t>verif acesso ao dominio</t>
  </si>
  <si>
    <t>passado orientacao ao tec</t>
  </si>
  <si>
    <t>VIEIRA</t>
  </si>
  <si>
    <t>SUDESTE</t>
  </si>
  <si>
    <t>PROBLEMAS COM OFFICE E BANCO SAFRA</t>
  </si>
  <si>
    <t>office ok - realizado varredura de virus - banco apresentou instabilidade no site</t>
  </si>
  <si>
    <t>JULIANA</t>
  </si>
  <si>
    <t>PROEXAME</t>
  </si>
  <si>
    <t>CONFIG REDE E MAPEAMENTOS</t>
  </si>
  <si>
    <t>FEITO CONFIG SAMBA - NELSON VAI ATENDER NO LOCAL</t>
  </si>
  <si>
    <t>TANIA</t>
  </si>
  <si>
    <t>PROBLEMAS COM CONTA DE EMAIL</t>
  </si>
  <si>
    <t>REFEITO AJUSTES NO ARQU DE DADOS</t>
  </si>
  <si>
    <t>PROBLEMAS PARA ESCANEAR</t>
  </si>
  <si>
    <t>PROBLEMAS COM ADF - SUBSTITUIR</t>
  </si>
  <si>
    <t>Configurando usuário fora do domínio</t>
  </si>
  <si>
    <t xml:space="preserve">Reconfigurado acesso com reset de senha </t>
  </si>
  <si>
    <t>Cont Lopes</t>
  </si>
  <si>
    <t>Atualizar arquivos INSS</t>
  </si>
  <si>
    <t>Arquivos atualizados</t>
  </si>
  <si>
    <t>Tec Vitor</t>
  </si>
  <si>
    <t>Gobsp</t>
  </si>
  <si>
    <t>Verif config link de internet 2 andar</t>
  </si>
  <si>
    <t>Deixado orientacoes para Tec</t>
  </si>
  <si>
    <t>verif config de scanner</t>
  </si>
  <si>
    <t>ajustado programa easy document creator</t>
  </si>
  <si>
    <t>Verif erro pacote office (ativacao)</t>
  </si>
  <si>
    <t>erro persiste e Breno vai passar ao consultor da Dell</t>
  </si>
  <si>
    <t>problemas com internet na rede</t>
  </si>
  <si>
    <t>Clinton vai verificar pois ate o servidor tem internet - feito reset do pfsense - testes ok</t>
  </si>
  <si>
    <t>Problemas com audio no notebook</t>
  </si>
  <si>
    <t xml:space="preserve">Reinstalado drivers </t>
  </si>
  <si>
    <t>Bma</t>
  </si>
  <si>
    <t>Nao acessa google chrome</t>
  </si>
  <si>
    <t>feito reinstalacao do google</t>
  </si>
  <si>
    <t>Inst cute pdf</t>
  </si>
  <si>
    <t>Inst cute pdf - solicitado testes - sem contato - encerrrado atendimento</t>
  </si>
  <si>
    <t>Inst de office 365</t>
  </si>
  <si>
    <t>Office instalado criado conta eng.ercan@outlook.com</t>
  </si>
  <si>
    <t>Cna Mairipora</t>
  </si>
  <si>
    <t>Delacqua</t>
  </si>
  <si>
    <t>nao acessa pasta de gravacao</t>
  </si>
  <si>
    <t xml:space="preserve">refeito conexao wifi </t>
  </si>
  <si>
    <t>problemas com ativacao office</t>
  </si>
  <si>
    <t>feito inst de KMS (micro locacao)</t>
  </si>
  <si>
    <t>Configurar micro na rede</t>
  </si>
  <si>
    <t>instalado pacote office + inst email + ficou faltando config simnext</t>
  </si>
  <si>
    <t>Erro ao acessar pastas na rede</t>
  </si>
  <si>
    <t>pediu para dar continuidade em 06/12 pois tinha compromissos</t>
  </si>
  <si>
    <t>Mapear pasta comodato</t>
  </si>
  <si>
    <t>pasta mapeada</t>
  </si>
  <si>
    <t xml:space="preserve">Natalia </t>
  </si>
  <si>
    <t>Impressora nao imprime</t>
  </si>
  <si>
    <t>problema pode estar no hub, pedi para reiniciar impressora e hub e voltou a funcionar</t>
  </si>
  <si>
    <t>nao esta imprimindo</t>
  </si>
  <si>
    <t>refeito config de ip estatico na impressora (192.168.1.249)</t>
  </si>
  <si>
    <t>verif aumento cx postal email adm abreulogistica</t>
  </si>
  <si>
    <t>solicitacao realizada e sera disponibilizada e ate 1 dia</t>
  </si>
  <si>
    <t>nao esta acessando o sistema</t>
  </si>
  <si>
    <t xml:space="preserve">feito acesso e acessado sistema </t>
  </si>
  <si>
    <t>reconfig impressora</t>
  </si>
  <si>
    <t xml:space="preserve">passado ao Vitor </t>
  </si>
  <si>
    <t>mapear unidades de rede e inst impressora</t>
  </si>
  <si>
    <t>pastas mapeadas + inst de impressora ok - erro na inst do programa de scanner - usuario pediu para deixar e entrara em contato para solucao do problema</t>
  </si>
  <si>
    <t>verif caminho da pasta publico</t>
  </si>
  <si>
    <t>verif caminho igual em outro pc</t>
  </si>
  <si>
    <t>problemas para escanear</t>
  </si>
  <si>
    <t>nao foi possivel fazer funcionar - informado Sergio - porem mais tarde nos foi informado que a Karen instalou uma versao anterior e o sistema funcionou</t>
  </si>
  <si>
    <t>Evo Green</t>
  </si>
  <si>
    <t>locacao sem pacote office</t>
  </si>
  <si>
    <t>pacote office instalado</t>
  </si>
  <si>
    <t>verificar office e conectividade</t>
  </si>
  <si>
    <t>conectividade ok - office marcou para amanha 07/12 no primeiro</t>
  </si>
  <si>
    <t>Certificado não abre página na web</t>
  </si>
  <si>
    <t>Verificou o navegador, o cache, o próprio certificado e ficou em ligação com o Jeferson e resolveu o problema</t>
  </si>
  <si>
    <t>Nao consegue enviar as darfs</t>
  </si>
  <si>
    <t>instalado java - testes ok</t>
  </si>
  <si>
    <t>sem acesso as pastas de rede</t>
  </si>
  <si>
    <t>verif senha no servidor e feito remapeamento</t>
  </si>
  <si>
    <t>erro ao acessar biometria</t>
  </si>
  <si>
    <t>problema pode ser fisico</t>
  </si>
  <si>
    <t>refeito mapeamentos com senha nova</t>
  </si>
  <si>
    <t>problemas com ecac</t>
  </si>
  <si>
    <t>antivirus barrando</t>
  </si>
  <si>
    <t xml:space="preserve">Verif planilha excel </t>
  </si>
  <si>
    <t>planilha nao foi recuperada</t>
  </si>
  <si>
    <t>verif mapeamento de pastas</t>
  </si>
  <si>
    <t xml:space="preserve">mapeado pastas e desativado expiracao de senhas (verif imcompatibilidade ente win11 e winserver </t>
  </si>
  <si>
    <t xml:space="preserve">Alessandra </t>
  </si>
  <si>
    <t>programacao travando</t>
  </si>
  <si>
    <t>sera necessario retirada para lab</t>
  </si>
  <si>
    <t>Nao abre nenhum arquivo</t>
  </si>
  <si>
    <t xml:space="preserve">pacote office corrompido </t>
  </si>
  <si>
    <t>Steffane</t>
  </si>
  <si>
    <t>problemas para imprimir</t>
  </si>
  <si>
    <t>sera necessario a reinstalacao da impressora no local</t>
  </si>
  <si>
    <t>Iasmim</t>
  </si>
  <si>
    <t>problemas com ativacao do office</t>
  </si>
  <si>
    <t>sem atendimento - saida para o almoco</t>
  </si>
  <si>
    <t>instabilidade na internet</t>
  </si>
  <si>
    <t>reiniciado roteador e saida para o almoco</t>
  </si>
  <si>
    <t>inst de impressora wifi</t>
  </si>
  <si>
    <t>impressora instalada</t>
  </si>
  <si>
    <t>verificado reativacao office 365 - ok</t>
  </si>
  <si>
    <t>config micro na rede</t>
  </si>
  <si>
    <t>notebook configurado (rede,impressora,dados e email)</t>
  </si>
  <si>
    <t>problemas email guilherme</t>
  </si>
  <si>
    <t>reconfigurado email e criado outro perfil</t>
  </si>
  <si>
    <t>verif acesso a rede</t>
  </si>
  <si>
    <t>refeito acesso + mapeamento + email</t>
  </si>
  <si>
    <t>micro travando</t>
  </si>
  <si>
    <t>app banco deixando maquina lenta - oferecido up para 8gb de ram</t>
  </si>
  <si>
    <t>Ramon</t>
  </si>
  <si>
    <t>inst impressora na rede</t>
  </si>
  <si>
    <t>LN</t>
  </si>
  <si>
    <t>INST IMPERSSORA</t>
  </si>
  <si>
    <t>Rodolfo</t>
  </si>
  <si>
    <t>Sm Real (Galileu)</t>
  </si>
  <si>
    <t>erro ao imprimir</t>
  </si>
  <si>
    <t>realizado limpeza - sem sucesso</t>
  </si>
  <si>
    <t>darlene</t>
  </si>
  <si>
    <t>shopguarulhos</t>
  </si>
  <si>
    <t>verif acesso as cameras</t>
  </si>
  <si>
    <t>reset do dvr da portaria - testes ok</t>
  </si>
  <si>
    <t>william</t>
  </si>
  <si>
    <t>vivaz</t>
  </si>
  <si>
    <t>verif impressao</t>
  </si>
  <si>
    <t>problemas com conta office 365</t>
  </si>
  <si>
    <t>reativado conta no office 365</t>
  </si>
  <si>
    <t>inst de pacote office</t>
  </si>
  <si>
    <t>Sp Inspecao</t>
  </si>
  <si>
    <t>hd do servidor sumiu</t>
  </si>
  <si>
    <t>nao esta recebendo e-mail</t>
  </si>
  <si>
    <t>reconfig contas de email + assinatura e config acesso as cameras</t>
  </si>
  <si>
    <t>Micro travando de repente + o da Mara também</t>
  </si>
  <si>
    <t>Configurar Outlook + Certificado</t>
  </si>
  <si>
    <t>Configurou internet explorer e cameras</t>
  </si>
  <si>
    <t xml:space="preserve">Ligação - Criei um e-mail </t>
  </si>
  <si>
    <t>Transferência de arquivos para o Servidor</t>
  </si>
  <si>
    <t>Reinaldo PIno</t>
  </si>
  <si>
    <t>Problema no Backup</t>
  </si>
  <si>
    <t>Configurando Epson 3150</t>
  </si>
  <si>
    <t>Config. novo micro</t>
  </si>
  <si>
    <t>Verif. acesso ao Servidor</t>
  </si>
  <si>
    <t>Verificando relatório da Locaweb</t>
  </si>
  <si>
    <t>Micro não acessa site do governo</t>
  </si>
  <si>
    <t>Instalar emissor de notas fiscal</t>
  </si>
  <si>
    <t>Instalar scanner de epson 3250</t>
  </si>
  <si>
    <t>E-mail - Criar 2 e-mails + config. um em cada maquina</t>
  </si>
  <si>
    <t>thiago</t>
  </si>
  <si>
    <t xml:space="preserve"> intalar impressora brother dcp-l2540dw</t>
  </si>
  <si>
    <t>Checklist do Whatsapp</t>
  </si>
  <si>
    <t>Ligação do Claudio da Previx solicitando acesso remoto para liberar o monitoramento hk ponto</t>
  </si>
  <si>
    <t>Por não se tratar de algo do contrato e ser algo direto com a outra empresa, foi explicado que ele devia falar com o suporte da HK. Mandei mensagem para o Giovanni, sem resposta.</t>
  </si>
  <si>
    <t>Criação da Conta no Registro.br da NR Monitoramento</t>
  </si>
  <si>
    <t>Criei a conta da Nadia e sigo em aguarda a confirmação do e-mail para a configuração</t>
  </si>
  <si>
    <t>Solicitado acesso para dois usuários em dois computadores à pasta recepção e a criação de um novo login</t>
  </si>
  <si>
    <t>Dei acesso a um dos usuários e sigo em aguardo para as outras informações, Anydeske e pasta.</t>
  </si>
  <si>
    <t>Acesso em outro computador para tentativa de transferir os arquivos de um programa (SAR2G Monitoramento) para outra máquina</t>
  </si>
  <si>
    <t>Fui avisado pelo Domingos que não se tratava do nosso Contrato e que seria melhor se o Cláudio falasse com o Suporte do Programa</t>
  </si>
  <si>
    <t xml:space="preserve">Liberado mais espaço para uso no email no KingHost </t>
  </si>
  <si>
    <t>GOB-OP</t>
  </si>
  <si>
    <t>Problema com redirecionamento de paginas web/ não conseguia acessar arquivo em formato diferente</t>
  </si>
  <si>
    <t xml:space="preserve">Leandro </t>
  </si>
  <si>
    <t xml:space="preserve">Spazo </t>
  </si>
  <si>
    <t>ligação pedindo retorno de concerto de roteador do chamdo 34663</t>
  </si>
  <si>
    <t>Atua imoveis</t>
  </si>
  <si>
    <t>Ligação - computador sem acesso a internet</t>
  </si>
  <si>
    <t>Problema com a impressora que não terminava de imprimir as folhas por completo</t>
  </si>
  <si>
    <t>sky condominio</t>
  </si>
  <si>
    <t>Problema com interfone muito baixo</t>
  </si>
  <si>
    <t>Computador sem acesso a pasta da recepção.</t>
  </si>
  <si>
    <t xml:space="preserve">Daniele </t>
  </si>
  <si>
    <t>Ligação manutenção preventiva das maquinas preferencia amanha</t>
  </si>
  <si>
    <t>Alicy</t>
  </si>
  <si>
    <t>Computador sem acesso as pastas compartilhadas</t>
  </si>
  <si>
    <t>Cadastrar novo usuario e liberar pastas</t>
  </si>
  <si>
    <t>Foi criado o usuario novo e liberado o acesso as pastas</t>
  </si>
  <si>
    <t>Configurar email no computador</t>
  </si>
  <si>
    <t>instalado thunderbird como gerenciador de email</t>
  </si>
  <si>
    <t>Não estava conseguindo acessar gravções antigas</t>
  </si>
  <si>
    <t>Configurado o aplicativo para conseguir acessar as gravações</t>
  </si>
  <si>
    <t>Digitado os CT´s</t>
  </si>
  <si>
    <t>Dra ada</t>
  </si>
  <si>
    <t xml:space="preserve">Office não inicializava </t>
  </si>
  <si>
    <t>Lucia/ Gabriela</t>
  </si>
  <si>
    <t>Cdi</t>
  </si>
  <si>
    <t>Configuração de conta no pacote office 365</t>
  </si>
  <si>
    <t>Verificado notebook sem acesso ao Wifi</t>
  </si>
  <si>
    <t>Ativado a opção que permite conexões wireless</t>
  </si>
  <si>
    <t>NET</t>
  </si>
  <si>
    <t>Ligação para a NET para marcar uma visita técnica para o cdi 1</t>
  </si>
  <si>
    <t xml:space="preserve">Atendimento para resolver problema de email </t>
  </si>
  <si>
    <t>verificar acesso as pastas do servidor</t>
  </si>
  <si>
    <t>Trocar licenças de usuarios, transferir de um para o outro</t>
  </si>
  <si>
    <t>instalar o internet explorer</t>
  </si>
  <si>
    <t>Instalar driver de leitor de cartão</t>
  </si>
  <si>
    <t>testando Ricoh 2503 na rede</t>
  </si>
  <si>
    <t>*programando* tela de login do kk</t>
  </si>
  <si>
    <t>Gabrielly</t>
  </si>
  <si>
    <t>Supermercado Pioneiro</t>
  </si>
  <si>
    <t>Problema com formatação Ricoh 3502</t>
  </si>
  <si>
    <t xml:space="preserve">Configurar firewall para bloquear o acesso ao instagram </t>
  </si>
  <si>
    <t>Problema com formatação e impressão crashando</t>
  </si>
  <si>
    <t>Outlook não estava abrindo</t>
  </si>
  <si>
    <t xml:space="preserve">Suporte a impressora que fica enroscando papel </t>
  </si>
  <si>
    <t>Configurando impressora acessada através de notebook</t>
  </si>
  <si>
    <t>Verificar computador que não estava funcionando rede por cabo</t>
  </si>
  <si>
    <t>Configurar duas impressoras no computador</t>
  </si>
  <si>
    <t>Abertura de chamados</t>
  </si>
  <si>
    <t>atendimento no whatsapp</t>
  </si>
  <si>
    <t>Concluida tela de Login KK</t>
  </si>
  <si>
    <t>Respondendo mensagens whatsapp</t>
  </si>
  <si>
    <t xml:space="preserve">Clemilda </t>
  </si>
  <si>
    <t>Adicionando conta de email no thunderBird</t>
  </si>
  <si>
    <t>Suporte ao Vitor para verificar problema no wifi</t>
  </si>
  <si>
    <t xml:space="preserve">Carolina </t>
  </si>
  <si>
    <t xml:space="preserve">Verificar servidor com lentidão </t>
  </si>
  <si>
    <t>Problema com computador que perde rede de tempo a tempo</t>
  </si>
  <si>
    <t>Testando/limpando impressora Samsung para enviar para o cliente</t>
  </si>
  <si>
    <t>Configurada Ricoh 2503 para imprimir pelo celular</t>
  </si>
  <si>
    <t>Abrindo chamados</t>
  </si>
  <si>
    <t xml:space="preserve">Digitando chamados </t>
  </si>
  <si>
    <t xml:space="preserve">Camila </t>
  </si>
  <si>
    <t>Reflexo baby</t>
  </si>
  <si>
    <t>Ligação para alinhar situações da exportação do site e que sera feito uma copia identica ao do hotmart</t>
  </si>
  <si>
    <t>Fazendo copia do site da Hotmart no WordPress</t>
  </si>
  <si>
    <t>Problema com demora para abrir opções de impressoras para imprimir</t>
  </si>
  <si>
    <t xml:space="preserve">Julia </t>
  </si>
  <si>
    <t>Computador sem acesso ao scanner da 4070,</t>
  </si>
  <si>
    <t>Configurado no app da samsung o ip do scanner</t>
  </si>
  <si>
    <t>Configurado email novo no computador novo</t>
  </si>
  <si>
    <t>Problema com impressora brother  compartilhada que não aparece no servidor</t>
  </si>
  <si>
    <t>Internet nos dois computadores da recepção com problema de rede</t>
  </si>
  <si>
    <t>Respondendo suporte no wpp e abrindo chamados</t>
  </si>
  <si>
    <t xml:space="preserve">Vanessa </t>
  </si>
  <si>
    <t xml:space="preserve">Licença do excel expirou </t>
  </si>
  <si>
    <t>Refazendo site no wordpress</t>
  </si>
  <si>
    <t xml:space="preserve">Computador lento </t>
  </si>
  <si>
    <t>Conferindo computador que não estava ligando</t>
  </si>
  <si>
    <t>Configurando roteador</t>
  </si>
  <si>
    <t>Verificando mensagens e reunindo informações para reunião com a Camila</t>
  </si>
  <si>
    <t xml:space="preserve">Abraão </t>
  </si>
  <si>
    <t xml:space="preserve">Duarte </t>
  </si>
  <si>
    <t>Verificar impressora dando mensagem de erro de tinta e notebook com lentidão</t>
  </si>
  <si>
    <t xml:space="preserve">Evandro </t>
  </si>
  <si>
    <t>Configurar email na nova maquina (demora no processo por falta de resposta da pessoa)</t>
  </si>
  <si>
    <t xml:space="preserve">Reflexo </t>
  </si>
  <si>
    <t xml:space="preserve">Criando site </t>
  </si>
  <si>
    <t>respondendo whats e abrindo chamados</t>
  </si>
  <si>
    <t xml:space="preserve">Configurar impressora para imprimir etiquetas </t>
  </si>
  <si>
    <t>yagho</t>
  </si>
  <si>
    <t xml:space="preserve">Configurar ramal no celular </t>
  </si>
  <si>
    <t>Atendimento cec</t>
  </si>
  <si>
    <t>Impressora imprimindo em branco</t>
  </si>
  <si>
    <t xml:space="preserve">Fernanda </t>
  </si>
  <si>
    <t>Verificar notebook muito lento</t>
  </si>
  <si>
    <t>Verificar computador muito lento "processador extremamente antigo"</t>
  </si>
  <si>
    <t>Respondendo mensagens wpp</t>
  </si>
  <si>
    <t xml:space="preserve">Amot </t>
  </si>
  <si>
    <t>Configurado resolução do monitor e tentativa de configuração email</t>
  </si>
  <si>
    <t>Configurar impressora epson cabo usb</t>
  </si>
  <si>
    <t xml:space="preserve">Leonardo </t>
  </si>
  <si>
    <t>Problema de senha no email</t>
  </si>
  <si>
    <t>Configurar driver de som no computador e auxiliar</t>
  </si>
  <si>
    <t>Configurar  impressora l3150 na rede wifi</t>
  </si>
  <si>
    <t>Configurar Email que perdeu pastas</t>
  </si>
  <si>
    <t xml:space="preserve">Miguel </t>
  </si>
  <si>
    <t>Cadastrar Facial</t>
  </si>
  <si>
    <t>Gustavo</t>
  </si>
  <si>
    <t>Respondendo mensagens wpp e emails</t>
  </si>
  <si>
    <t>Configurar 4070 em varias maquinas "demorou devido a ser em varios computadores e esperar a disponibilidade da maquina"</t>
  </si>
  <si>
    <t>Foi instalada nos computadores, mas ficaram faltando 2 pois as pessoas negaram o acesso remoto</t>
  </si>
  <si>
    <t>Verificar Licença do office</t>
  </si>
  <si>
    <t>leandro</t>
  </si>
  <si>
    <t>Dmr</t>
  </si>
  <si>
    <t xml:space="preserve">Impressora saindo impressora em Branco </t>
  </si>
  <si>
    <t>Verificando notebook de cliente com problema</t>
  </si>
  <si>
    <t>Instalando impressora epson na rede e corrigindo erro de outra epson que não imprime nada</t>
  </si>
  <si>
    <t>Configurada no Wifi</t>
  </si>
  <si>
    <t>Configurar impressora samsung 4070</t>
  </si>
  <si>
    <t>configurada</t>
  </si>
  <si>
    <t xml:space="preserve">Adeasp </t>
  </si>
  <si>
    <t>Verificar impressora Hp saindo impressões manchadas</t>
  </si>
  <si>
    <t xml:space="preserve">Realizada limpeza remotamente e vai abrir chamado </t>
  </si>
  <si>
    <t>Ligação - Necessita de visita técnica para verificar impressora</t>
  </si>
  <si>
    <t>aberto o chamado</t>
  </si>
  <si>
    <t>Notebook não conecta na rede</t>
  </si>
  <si>
    <t>Verificado que o notebook só não estava conectado ao cabo de rede corretamente</t>
  </si>
  <si>
    <t>Chamado aberto para trocar toner da impressora 2070</t>
  </si>
  <si>
    <t xml:space="preserve">nr caran </t>
  </si>
  <si>
    <t>Problema na impressora que por pdf sai em branco</t>
  </si>
  <si>
    <t xml:space="preserve">Respondendo wpp e verificando pendencias </t>
  </si>
  <si>
    <t xml:space="preserve">Silvia </t>
  </si>
  <si>
    <t>Trocar senha do web mail</t>
  </si>
  <si>
    <t>Trocar senha do web mail e configurar no app padrão do windows</t>
  </si>
  <si>
    <t>E vrando</t>
  </si>
  <si>
    <t>Auxiliando configuração do email no celular</t>
  </si>
  <si>
    <t>Configurar impressora no computador</t>
  </si>
  <si>
    <t xml:space="preserve">Importec </t>
  </si>
  <si>
    <t xml:space="preserve">Criar novo usuario na vpn </t>
  </si>
  <si>
    <t>Concluido pelo Pedro pois saí para almoço</t>
  </si>
  <si>
    <t>Configurar Epson Scanner</t>
  </si>
  <si>
    <t>garabet</t>
  </si>
  <si>
    <t xml:space="preserve">Auxiliar na varredura do celular </t>
  </si>
  <si>
    <t xml:space="preserve">k1 </t>
  </si>
  <si>
    <t>Ligação - Questionando se é possivel fazer uma configuração de camera remotamente</t>
  </si>
  <si>
    <t xml:space="preserve">Passado para o Pedor, pois o mesmo ja estava cuidando do assunto </t>
  </si>
  <si>
    <t>Isabele</t>
  </si>
  <si>
    <t>Instalado o pacote office</t>
  </si>
  <si>
    <t xml:space="preserve">Configurar impressora </t>
  </si>
  <si>
    <t>Configurada, o roteador tinha pego o Ip da impressora *Demorou pois tive que interromper o acesso para ela usar a maquina*</t>
  </si>
  <si>
    <t>Otavio</t>
  </si>
  <si>
    <t>Instalando Office em 3 maquinas</t>
  </si>
  <si>
    <t>Configurar email na maquina</t>
  </si>
  <si>
    <t>Problema ao acessar os sites</t>
  </si>
  <si>
    <t>Portão5</t>
  </si>
  <si>
    <t>Todas impressoras pararam de imprimir</t>
  </si>
  <si>
    <t xml:space="preserve">Respondendo wpp e abrindo  chamado </t>
  </si>
  <si>
    <t>aberto chamado para retirada notebook Wl</t>
  </si>
  <si>
    <t xml:space="preserve">João </t>
  </si>
  <si>
    <t>Impressora não conecta em nenhum computador</t>
  </si>
  <si>
    <t xml:space="preserve">Emanueli </t>
  </si>
  <si>
    <t>Configurar resposta automatica no email</t>
  </si>
  <si>
    <t>Registrar Facial</t>
  </si>
  <si>
    <t>Paloma</t>
  </si>
  <si>
    <t>Configurar impressora que não conectava por rede</t>
  </si>
  <si>
    <t xml:space="preserve">Waldir </t>
  </si>
  <si>
    <t>Verificar informações de email</t>
  </si>
  <si>
    <t>Fazendo site da Camila</t>
  </si>
  <si>
    <t>Acompanhado evento</t>
  </si>
  <si>
    <t>desenvolvendo site Camila</t>
  </si>
  <si>
    <t>respondendo wpp e acessando computador da sky</t>
  </si>
  <si>
    <t>Sky campo belo</t>
  </si>
  <si>
    <t>Ativar office e desativar cobrança recorrente no cartão</t>
  </si>
  <si>
    <t>atendendo chamado</t>
  </si>
  <si>
    <t>verificar armazenamento do email</t>
  </si>
  <si>
    <t>Ligação claro para verificar cobrança</t>
  </si>
  <si>
    <t>Adicionar site em favoritos e auxiliar na configuração do notebook recém formatado</t>
  </si>
  <si>
    <t>Respondendo mensgens no wpp</t>
  </si>
  <si>
    <t>Respondendo msg wpp</t>
  </si>
  <si>
    <t>Solicitação para acessar remotamente para configurar impressora</t>
  </si>
  <si>
    <t>Atacadão Costa</t>
  </si>
  <si>
    <t>Problema em impressora Canon, não reconhecendo cabeça de impressão</t>
  </si>
  <si>
    <t>Necessitando da senha de administrador para instalação de uma impressora</t>
  </si>
  <si>
    <t>Pendências CT's para o Suporte</t>
  </si>
  <si>
    <t>Nº</t>
  </si>
  <si>
    <t>CT</t>
  </si>
  <si>
    <t>Atendido</t>
  </si>
  <si>
    <t>Pergunta</t>
  </si>
  <si>
    <t>Resolução</t>
  </si>
  <si>
    <t>Para</t>
  </si>
  <si>
    <t>Técnico</t>
  </si>
  <si>
    <t xml:space="preserve">34652 34747 35065 35811 36127 36197 36260 37181 </t>
  </si>
  <si>
    <t xml:space="preserve">21/11/2022 26/11/2022 19/12/2022 24/02/2023 06/03/2023 06/03/2023 27/04/2023 </t>
  </si>
  <si>
    <t>- Qual CT p/ instalar cabeamento cx blindada água?                                                                         - Cam locação inserida no inventário?                      - Inventário atualizado? Lista 3G c/ data, nº doc?                                                          - Ver inventário 652 + 1 cam 747                                     - Lista do Seguro? Com alarme, facial, câmeras, fonte flutuante, etc                                                           - Testamos cam retiradas?                                                            - Separar outro note adm c/ teclado + Pedro comprou para inglesa HCJ? R$160,00                                                             - Quando concluiremos config 2 cam e posicionamento?                                                                   - Quanto pagam de operadora? Temos as contas? Marcar reunião?</t>
  </si>
  <si>
    <t>19/12/2022 27/12/2022 14/04/2023 14/04/2023 14/04/2023 11/05/2023</t>
  </si>
  <si>
    <t>Teclado sem fio e mouse foram enviados dia 13/01</t>
  </si>
  <si>
    <t>Domingos Domingos Domingos Pedro Domingos Domingos Nelson</t>
  </si>
  <si>
    <t>Eduardo Eduardo Kleiver Eduardo Nelson Nelson Eduardo</t>
  </si>
  <si>
    <t xml:space="preserve">Oferecemos nossa hospedagem? </t>
  </si>
  <si>
    <t>Recado ERPFlex. Silvio ligar</t>
  </si>
  <si>
    <t>Valor mensal reduzido? Como esta solucao? T1?</t>
  </si>
  <si>
    <t>34744 34970 35323 37057</t>
  </si>
  <si>
    <t>25/11/2022 12/12/2022 05/01/2023 03/05/2023</t>
  </si>
  <si>
    <t>19/12/2022 13/01/2023 03/05/2023</t>
  </si>
  <si>
    <t>Domingos passou com o Silvio uma atualizada até o dia 28/04</t>
  </si>
  <si>
    <t>Domingos Domingos Domingos</t>
  </si>
  <si>
    <t>Eduardo Rubens Kleiver Pedro</t>
  </si>
  <si>
    <t>34874 34760 34983 35027 35249 36960 37053 37233</t>
  </si>
  <si>
    <t>06/12/2022 28/11/2022 13/12/2022 23/12/2022 08/12/2022 17/04/2023 18/04/2023 28/04/2023</t>
  </si>
  <si>
    <t xml:space="preserve"> - Antecipar reunião para visitar NR?                                                                                                                     - Ligar confirmar forma de pagamento.                       - Mudar data reunião?                                                                            - Union Data ficou de retornar sobre integração c/ Conecton + 2 facias (Previsão?)                                                                 -Temos pré laudo p/ incluir L7 emergencia?    -Temos fotos da conclusão? E o restante dos cabos?                                                                    - Combinar instalação SSD Vinicius + SIlvio                                                                             - Serv. Conectcon pronto? Enviar e-mail p/ ver se temos agenda c/ outros moradores da prumada                                                          - Faturamento direto dealer R$,00? _/_/_?                                - Já solicitamos p/ comprarem 2 telefones? (um enferrujado e um com conector rj11 frouxo)</t>
  </si>
  <si>
    <t>19/12/2022 03/01/2023 06/01/2023 12/01/2023 10/05/2023 11/05/2023</t>
  </si>
  <si>
    <t>Enviei mensagem referente ao SSD para o Vinicius solicitando uma data, mas não tive retorno. (13/01 10:10)</t>
  </si>
  <si>
    <t>Domingos Domingos Domingos Domingos Domingos Domingos</t>
  </si>
  <si>
    <t>Nelson Vitor Eduardo Eduardo Nelson Bruno Vitor0</t>
  </si>
  <si>
    <t>Entregamos fonte e queimou?</t>
  </si>
  <si>
    <t>Cobramos? R$295,00 + OS R$970,00</t>
  </si>
  <si>
    <t>Cliente aprovou locação da epson A3 enquanto repara a deles? Fechar valor e entregar (CT 34846 R$675,00 ag.aprov.)</t>
  </si>
  <si>
    <t>34923 37221</t>
  </si>
  <si>
    <t>09/12/2022 29/04/2023</t>
  </si>
  <si>
    <t>Lista tudo feito fora do contrato: Central elevadores, interligação, cam app? Data: __/__/__                                                                             - Valor da placa central portão R$_____                                                                          - Forest Kleiver ou Nr?</t>
  </si>
  <si>
    <t>19/12/2022 11/05/2023</t>
  </si>
  <si>
    <t>Lançado 15061 - R$1590,00 (Ag. finalizar p/ env/ cobrança)</t>
  </si>
  <si>
    <t>34852 34900</t>
  </si>
  <si>
    <t>02/12/2022 08/12/2022 28/11/2022</t>
  </si>
  <si>
    <t>- Nobreak 1400va instalado em alguma mesa?                                                  - 2 controles no CT 34902 R$___ ou comodato?                                           - Quando acaba a instalação dos interfones?                                                                          - Montar proposta alarme? Vitangelo ver modulo portaria Virtual moni?                                                           - Controle 74 + 84 vendidos                                                                 - Lista SN's + 2 Moni</t>
  </si>
  <si>
    <t>Domingos Domingos Vitangelo Domingos</t>
  </si>
  <si>
    <t>Kleiver Kleiver</t>
  </si>
  <si>
    <t>34936 34122 35362</t>
  </si>
  <si>
    <t>08/12/2022 13/01/2023</t>
  </si>
  <si>
    <t xml:space="preserve">- Valor de R$185,00 p/ qndo receber do seguro.                                            - Oferecer telefonia digital                                                             - Oçr. Interfone IP + Facial c/ QRCode! Linhas digitas c/ Rubens (Vitangelo voltar)                                              </t>
  </si>
  <si>
    <t>Eduardo Eduardo Eduardo</t>
  </si>
  <si>
    <t>Cade placa de vídeo, cabo hdmi e vga retirados? Previsão para resolver a resolução?</t>
  </si>
  <si>
    <t>Atendido. Ainda está em andamento para resolver.</t>
  </si>
  <si>
    <t>- Passagem de cabo é ht ou projeto?                                                    - Cam 13º ainda desligada? CT 34953</t>
  </si>
  <si>
    <t>HT - R$570,00</t>
  </si>
  <si>
    <t>Plinio Barbosa</t>
  </si>
  <si>
    <t>Verificar se NET estabilizou velocidae (Anydesk) + HT valor + Ligar NET em HT</t>
  </si>
  <si>
    <t>R$650,00? CT 34454, CT 34513, CT 34778</t>
  </si>
  <si>
    <t>LD Brasil Holding</t>
  </si>
  <si>
    <t>?</t>
  </si>
  <si>
    <t>Oferecemos SSD + Org. Cabos?</t>
  </si>
  <si>
    <t>Inventário atualizado? Conferiu impressoras? HD externo?</t>
  </si>
  <si>
    <t>Clinton disse que iria nos informar quando estivesse com o HD</t>
  </si>
  <si>
    <t>HD R$____? Ver BKP + Office</t>
  </si>
  <si>
    <t>35011 36302</t>
  </si>
  <si>
    <t>15/12/2022 11/03/2023</t>
  </si>
  <si>
    <t xml:space="preserve">Temos controle toner reserva todos clientes? Enumerados e com etiq.? Fazer                                     - Já enviamos proposta do nobreak? R$690,00 </t>
  </si>
  <si>
    <t>19/12/2022 20/03/2023</t>
  </si>
  <si>
    <t xml:space="preserve">Não temos. </t>
  </si>
  <si>
    <t>Domingos Domingos</t>
  </si>
  <si>
    <t>Eduardo Eduardo</t>
  </si>
  <si>
    <t>Casa Dr. Fabio</t>
  </si>
  <si>
    <t>Vamos testar sistema VIT? Impressoras ficaram 100%? Temos inventário + inv/ de toners/peças?</t>
  </si>
  <si>
    <t xml:space="preserve">Confirmar visita do sindico e Regina para 3º 10 horas. 20/12                                                                      -  Orçar cam adm + modulador antena (Rever prop.) </t>
  </si>
  <si>
    <t>Monitor trocado por defeito? Ficou satisfeito? Portabilidade?</t>
  </si>
  <si>
    <t xml:space="preserve">Régua emprestimo até quando? Eduardo falou c/ eletricista?                                                                      - 30666 TV Box, ok? Pagou câmeras? Instalar +? (de 2 em 2?) Facial portaria virtual? </t>
  </si>
  <si>
    <t>33330  34348 34943</t>
  </si>
  <si>
    <t>Débitos?                                                                     - Aditivos + Faciais?                                                   - Confirmar próximos CT's p/ ht com sindico (Sheila?)</t>
  </si>
  <si>
    <t>34971 35227 34945 35227</t>
  </si>
  <si>
    <t>13/12/2022 30/12/2022 12/12/2022</t>
  </si>
  <si>
    <t xml:space="preserve">Ver c/ Leandro disponibilidade para Kleiver ou Edu                                     - Tem CT?                                                                  -Fotos Whats da solicitação de retirado.                                                                  - Realizado novo CT para pendências?   </t>
  </si>
  <si>
    <t>20/12/2022 06/01/2023 13/01/2023</t>
  </si>
  <si>
    <t>Estamos aguardando o Silvio falar com o Márcio/Leandro sobre a questão.                           -  O CT não foi feito, está na dependência do Silvio. O problema está resolvido entre ele e o Marcio</t>
  </si>
  <si>
    <t>Kleiver  Kleiver Eduardo</t>
  </si>
  <si>
    <t>Aurora SP</t>
  </si>
  <si>
    <t>35224 36154</t>
  </si>
  <si>
    <t>30/12/2022 07/03/2023</t>
  </si>
  <si>
    <t>Inventário?                                                             - Moni x La Ville, Unique, Inglesa (proposta piscina) e Maison</t>
  </si>
  <si>
    <t>13/1/2023 20/03/2023 10/05/2023</t>
  </si>
  <si>
    <t xml:space="preserve">Há algumas informações no sistema, mas não tem data para saber quando foi feito.                   </t>
  </si>
  <si>
    <t>Domingos Vitangelo Domingos</t>
  </si>
  <si>
    <t>Vitor Ana Clara Eduardo</t>
  </si>
  <si>
    <t>35076 35231 37134</t>
  </si>
  <si>
    <t>17/12/2022 13/01/2023 25/04/2023</t>
  </si>
  <si>
    <t>Previsão para fazer infra?                                              - Inventário?                                                                - Quando levará a impressora da Samsung</t>
  </si>
  <si>
    <t>21/12/2022 13/01/2023 10/05/2023</t>
  </si>
  <si>
    <t xml:space="preserve">Edu disse que não deram previsão, vão avisar quando estiver pronto                                                                                               </t>
  </si>
  <si>
    <t>34973 35032</t>
  </si>
  <si>
    <t>12/12/2022 15/12/2022</t>
  </si>
  <si>
    <t>Roteador tplink da Bruna provisório até quando?</t>
  </si>
  <si>
    <t>Eduardo está vendo se ela vai comprar esse e deixar o Dlink conosco. Verificando valor com o comercial.                                                                 - Crédito R$50,00 (Itaipu X Thiago)</t>
  </si>
  <si>
    <t>Documentação para reinstalação do software foi enviada?</t>
  </si>
  <si>
    <t>Ed. Mansão Francisca Júlia</t>
  </si>
  <si>
    <t>23/12/2022 24/02/2023</t>
  </si>
  <si>
    <t>Tem previsão para cabeamento? Vamos ligar</t>
  </si>
  <si>
    <t>06/01/2023 20/03/2023</t>
  </si>
  <si>
    <t>A previsão está para final de Fevereiro.                                           - Falei com o Marcos dia 24/02/2023 10:27 por ligação, peguei o Whatsapp dele e não tive retorno mais. Não sei se fizeram o cabeamento</t>
  </si>
  <si>
    <t>Domingos Pedro</t>
  </si>
  <si>
    <t>Eduardo Pedro</t>
  </si>
  <si>
    <t>PRIME</t>
  </si>
  <si>
    <t>Quem resolveu Fonseca? Ricoh qual modelo?</t>
  </si>
  <si>
    <t>.Modelo RICOH 7855i</t>
  </si>
  <si>
    <t>Acho que já resolvemos, apenas organização pendente</t>
  </si>
  <si>
    <t>Retirado notebook filha Rodrigo? Mp?</t>
  </si>
  <si>
    <t>Não foi retirado. Vão entrar em contato quando estiver lá. MP + inventário vamos marcar</t>
  </si>
  <si>
    <t>Notebook lento ainda</t>
  </si>
  <si>
    <t>Silvio deu a opção de ver da mulher vir até a loja e escolher um modelo. Estou aguardando uma resposta dela</t>
  </si>
  <si>
    <t>Cerca ficou ok? Mp lançada? ja faturamos Bio 2500? e enviamos proposta facial?</t>
  </si>
  <si>
    <t>MP Lançada!</t>
  </si>
  <si>
    <t>Biometria com problemas?? temos outra?</t>
  </si>
  <si>
    <t>FIcou com hd? Concluimos transferência de pasta?</t>
  </si>
  <si>
    <t>Ficou com o HD. Colocar como contrato? Empréstimo? Precisamos marcar o backup automatico da nuvem para o HD. Ainda não terminamos, o Domingos está fazendo a transferência.</t>
  </si>
  <si>
    <t>Qndo retiraremos eq. de gravações?</t>
  </si>
  <si>
    <t>Sem previsão. Tem o CT 36453 para irmos verificar, estamos aguardando instalação do ponto elétrico para o roteador na copa. (Previsão semana que vem para o ponto)</t>
  </si>
  <si>
    <t>36179 36364</t>
  </si>
  <si>
    <t>06/03/2023 16/03/2023</t>
  </si>
  <si>
    <t>Agendar apos 20/05. Reprog Servidor ou outro SSD?</t>
  </si>
  <si>
    <t>21/03/2023 11/05/2023</t>
  </si>
  <si>
    <t>Levar par de BALUM</t>
  </si>
  <si>
    <t>Terminar organização do Servidor. O que fazer? Ag. Domingos e Silvio</t>
  </si>
  <si>
    <t>Gladson ja tem lista de materiais eletrocalha? Qndo inicia?</t>
  </si>
  <si>
    <t>Qual a possibilidade de resolver camera 5º que não funcionou</t>
  </si>
  <si>
    <t>Station Parada Inglesa</t>
  </si>
  <si>
    <t>37145 37125 37075</t>
  </si>
  <si>
    <t>28/04/2023 25/04/2023 24/04/2023</t>
  </si>
  <si>
    <t>-Cabos p/ campainha interfone câmera e botoeira -Aditar passagem de cabo                                       - Planilha prejuizo</t>
  </si>
  <si>
    <t>37065 37191</t>
  </si>
  <si>
    <t>24/04/2023 28/04/2023</t>
  </si>
  <si>
    <t>Passagem de cabo e notebook do Rodrigo foram resolvidos?                                                              - Internet voltou no dia? Net instalamos?</t>
  </si>
  <si>
    <t>Ag. resposta da Cristine</t>
  </si>
  <si>
    <t>Pendências CT's para o Comercial</t>
  </si>
  <si>
    <t>R$2800,00 em qntas x c/ Adriano Unido?</t>
  </si>
  <si>
    <t>Leandro aprovou?</t>
  </si>
  <si>
    <t>Leandro está aguardando o Márcio para aprovação</t>
  </si>
  <si>
    <t>35110 35216</t>
  </si>
  <si>
    <t>21/12/2022 29/12/2022</t>
  </si>
  <si>
    <t>- Prada retirou a central?                                          - Nobreak foi instalado?</t>
  </si>
  <si>
    <t>27/12/2022 06/01/2023</t>
  </si>
  <si>
    <t>Prada retirou a central.                                                - Armando instalou o nobreak</t>
  </si>
  <si>
    <t>- Ricoh já está scanneando?                                   - Foi aberto CT para voltar?</t>
  </si>
  <si>
    <t>chamado atendido e configurado junto ao tecnico da mova. OK</t>
  </si>
  <si>
    <t>34920 35246</t>
  </si>
  <si>
    <t>08/12/2022 03/01/2023 05/01/2023</t>
  </si>
  <si>
    <t xml:space="preserve">- CT p/ entrega de RACK (SP Office)?                                                                                       - Pq faltam apartamentos?                                      - Alguém testando fonte da câmera retirada?    </t>
  </si>
  <si>
    <t>19/12/2022 10/01/2023</t>
  </si>
  <si>
    <t>rack entregue e inicio da migracao dos dvrs/organizacao. Faltam somente 24 apartamentos.                   No momento ninguém está cuidando. Domingos vai ver com o Sílvio de trocar a câmera. Silvio pediu para testar antes de tudo.</t>
  </si>
  <si>
    <t>Eduardo Eduardo Kleiver/Vinicius</t>
  </si>
  <si>
    <t>35142 35197</t>
  </si>
  <si>
    <t>23/12/2022 28/12/2022</t>
  </si>
  <si>
    <t>- Ligamos MegaControl? Trocar HD?                      - Notebook deixado? Pendente?                                                                         - Foto da sala antes e depois</t>
  </si>
  <si>
    <t>03/01/2023 06/01/2023</t>
  </si>
  <si>
    <t xml:space="preserve"> HD FATURADO (6X 15065, R$5958,00)                                                       - Notebook deixado lá. Pendente a instalação do Servidor.                                                  -Temos fotos, o Vinicius enviou no grupo (projetos) Os cabos restantes foram todos descartados.             </t>
  </si>
  <si>
    <t>Domingos Vinicius</t>
  </si>
  <si>
    <t>Vitor Vinicius</t>
  </si>
  <si>
    <t xml:space="preserve">nao queimou - cliente adquiriu outra. CT 35113.  </t>
  </si>
  <si>
    <t>Trocamos impressora epson 4070 já?</t>
  </si>
  <si>
    <t>Sim, CT 35106</t>
  </si>
  <si>
    <t>34902 34782</t>
  </si>
  <si>
    <t>08/12/2022 28/11/2022</t>
  </si>
  <si>
    <t>Qual data de conclusão da passagem de cabos? Planilhar o que falta                                                                                        - Planilha cam app? Pedro verificar diariamente Family e La Ville? IAD voltou p/  estoque?</t>
  </si>
  <si>
    <t>cabos ja passados e ucm instalada. Planilha cam app ainda não iniciada, vou começar dia 21/12 com as informações que o Kleiver me passar. Pedro deve verificar diariamente Family e La Ville. IAD não voltou para o estoque.</t>
  </si>
  <si>
    <t>- Quantos Cam analogs. subiram?                            - Quantas câm totais? Pq 4 não funcionaram?</t>
  </si>
  <si>
    <t>CT para retornar 34962. 8 cam ips funcionando e 3 analogs com imagem.         - São 10 câmeras digitais e 5 analógicas.                                   - As 4 que não funcionam não sabemos o motivo ainda, o Nelson ia verificar quando voltasse</t>
  </si>
  <si>
    <t>- Confirmar se felipe instalou totem</t>
  </si>
  <si>
    <t>Instalado totem e roteador. CT 35111</t>
  </si>
  <si>
    <t xml:space="preserve">Enviamos proposta de MP? </t>
  </si>
  <si>
    <t>foi realizada mp no cliente</t>
  </si>
  <si>
    <t xml:space="preserve"> -Foi resolvida impressora com papel preso em papel preso?</t>
  </si>
  <si>
    <t>Eduardo não conseguiu resolver e devolveu para o Comercial</t>
  </si>
  <si>
    <t>Ver débitos, disseram que pagaram a do mes. Ligar e ver se estabilizou?</t>
  </si>
  <si>
    <t>Fernanda disse que tudo está ok e sem problemas. Wpp 19/12, 14:41</t>
  </si>
  <si>
    <t>Retornar c/ fonte 12v10A p/ cameras + revisão cerca elétrica. CT?</t>
  </si>
  <si>
    <t>CT 35100</t>
  </si>
  <si>
    <t>A BMA localizou a fonte do mini pc? Cobrar</t>
  </si>
  <si>
    <t xml:space="preserve">sim localizada e micro ja config em rede </t>
  </si>
  <si>
    <t>Alimentado sistema? Como adicionar manualmente?</t>
  </si>
  <si>
    <t>Alimentado. Colocou os ip´s manualmente, pois o SIMNEXT não achava automaticamente.</t>
  </si>
  <si>
    <t>Com quem ficará os kits?</t>
  </si>
  <si>
    <t>Os dois ficarão no estoque e os técnicos deverão solicitar</t>
  </si>
  <si>
    <t xml:space="preserve">Previsão de retorno?                                    Eduardo testou Grandstram do La Ville entregue na NR?                                                                  </t>
  </si>
  <si>
    <t>21/12/2022 13/01/2023</t>
  </si>
  <si>
    <t xml:space="preserve">Vitangelo disse que não tem previsão                                      Silvio e Vitor fizeram o teste                                                      </t>
  </si>
  <si>
    <t>Kleiver Vitor</t>
  </si>
  <si>
    <t>2:30 para impressora? Ficou pendência?</t>
  </si>
  <si>
    <t>Não ficou pendência. O Vitor ficou todo esse tempo, pois estava verificando todos os computadores da Agricon se a impressora estava funcionando sem problemas</t>
  </si>
  <si>
    <t>Nelson resolveu remotamente como? Colocar no ERPFlex?</t>
  </si>
  <si>
    <t>Já está no ERPFlex o passo a passo, bastava atualizar o relatório que carregava tudo.</t>
  </si>
  <si>
    <t>Recado ERPFlex</t>
  </si>
  <si>
    <t>Pendências CT's para O Pedro Serralheiro</t>
  </si>
  <si>
    <t>Quando ativar clausura e moni?</t>
  </si>
  <si>
    <t>Pedro disse que vai tentar hoje (13/01). O Moni disse que não vai que já tentou de tudo e o Silvio está a par da situação.</t>
  </si>
  <si>
    <t>Quando terminará o Flamboyant?</t>
  </si>
  <si>
    <t>Está 100%?</t>
  </si>
  <si>
    <t>Ultima MP: 26/09/2022</t>
  </si>
  <si>
    <t>SKY OFFICE</t>
  </si>
  <si>
    <t>quando conclui infra?</t>
  </si>
  <si>
    <t>OBS</t>
  </si>
  <si>
    <t>Fazendo site + Ag. p/ confirmar transferência de e-mails</t>
  </si>
  <si>
    <t>E-mails ok. Fazendo site 12/04</t>
  </si>
  <si>
    <t>Extrair site tem valor.</t>
  </si>
  <si>
    <t>Fazendo outro site e colocando plugins 12.04</t>
  </si>
  <si>
    <t>Pedro &amp; Gustavo</t>
  </si>
  <si>
    <t>Ade (Madre Cinzia)</t>
  </si>
  <si>
    <t>Não acessa câmeras pelo aplicativo Intelbras no celular. Ag. retorno se já está ok.</t>
  </si>
  <si>
    <t>Domingos falou que é problema de rede. Passar ao cliente?</t>
  </si>
  <si>
    <t>Elias (Spazio Guarulhos)</t>
  </si>
  <si>
    <t>Pediu lista do sistema deles.</t>
  </si>
  <si>
    <t>FEITO</t>
  </si>
  <si>
    <t>Oliton (Config)</t>
  </si>
  <si>
    <t>Config. acessos ao servidor + organização</t>
  </si>
  <si>
    <t>Fiz as configurações e abri chamado para atendermos</t>
  </si>
  <si>
    <t>Adriana (Beetrade)</t>
  </si>
  <si>
    <t>Ag. confirmação para liberar Renan para acessar o OneDrive da casa dele</t>
  </si>
  <si>
    <t>Leandro (Spazio Dell Acqua)</t>
  </si>
  <si>
    <t>Ag. resposta para atendermos organização de cabo 20/04</t>
  </si>
  <si>
    <t>Bianca (Atua Imoveis)</t>
  </si>
  <si>
    <t>Ag. resposta se telefone funcionou</t>
  </si>
  <si>
    <t>Está com o Rubens</t>
  </si>
  <si>
    <t>Reinaldo (Evoluta)</t>
  </si>
  <si>
    <t>Ag. confirmação para Anydesk</t>
  </si>
  <si>
    <t>Ag. liberação de acesso</t>
  </si>
  <si>
    <t>Sandro (primo do Silvio)</t>
  </si>
  <si>
    <t>Ag. Anydesk para cadastrar facial</t>
  </si>
  <si>
    <t>Está com o Bruno</t>
  </si>
  <si>
    <t>Aline (Adeasp)</t>
  </si>
  <si>
    <t>Ag. Anydesk para configurar usuários</t>
  </si>
  <si>
    <t>DIA ENTRADA</t>
  </si>
  <si>
    <t>O.S</t>
  </si>
  <si>
    <t>VARIANTE</t>
  </si>
  <si>
    <t>PROCESSO</t>
  </si>
  <si>
    <t>DIA SAÍDA</t>
  </si>
  <si>
    <t>VISTO LUCAS</t>
  </si>
  <si>
    <t>VISTO GUILHERME</t>
  </si>
  <si>
    <t>PARTICULAR</t>
  </si>
  <si>
    <t>RENATO TADEU BERNARDO (COND VIVAZ)</t>
  </si>
  <si>
    <t>Troca da HD + reprog + backup + limpeza no dia 26/06/23</t>
  </si>
  <si>
    <t xml:space="preserve">ALERGOSKIN - ALERGIA E DERMATOLOGIA </t>
  </si>
  <si>
    <t>Reparo no som dia 10/05/23</t>
  </si>
  <si>
    <t>Só vai sair hoje dia 15/08/23</t>
  </si>
  <si>
    <t>THIAGO MAGALHAES</t>
  </si>
  <si>
    <t>Máquina saiu dia 01/07/23</t>
  </si>
  <si>
    <t>ESCOLA ADVANCE BRASIL LTDA</t>
  </si>
  <si>
    <t>Foi para Santana Revisa mas voltou sem reparo</t>
  </si>
  <si>
    <t>ALESSANDRO FERREIRA CUNHA</t>
  </si>
  <si>
    <t xml:space="preserve">Máquina pronta ; esta lá em cima </t>
  </si>
  <si>
    <t>CLÍNICA CANTAREIRA LTDA -EPP</t>
  </si>
  <si>
    <t>Orçamento tinha sido reprovado pelo cliente (Seu Walter levou o notebook) dia 21/08/23</t>
  </si>
  <si>
    <t>21/0/23</t>
  </si>
  <si>
    <t>CONDOMÍNIO SPAZIO DELL ACQUA</t>
  </si>
  <si>
    <t>Feito troca da placa mãe no dia 05/06/23</t>
  </si>
  <si>
    <t>SORRIA BANK SOLUÇÕES DE PAGAMENTO LTDA</t>
  </si>
  <si>
    <t xml:space="preserve">Troca da fonte + bateria </t>
  </si>
  <si>
    <t>Saiu (outra máquina da sorria bank 37737 está no lab ainda)</t>
  </si>
  <si>
    <t>ADRIANA RODRIGUES VIEIRA</t>
  </si>
  <si>
    <t>SN 1113 nosso ; vai para WL com problema no conector do hdmi dia 21/07/23</t>
  </si>
  <si>
    <t>Notebook virou SN dia 07/07/23 ; vai para Wl dia 21/07/23 problema no conector do hdmi</t>
  </si>
  <si>
    <t xml:space="preserve">CONDOMÍNIO SPAZIO DELL ACQUA </t>
  </si>
  <si>
    <t>Feito troca da fonte ATX + troca da plca mãe dia 05/06/23</t>
  </si>
  <si>
    <t>AGRICON AGRICOLA COMERCIAL NONNO LIMITADA</t>
  </si>
  <si>
    <t>Máquina pronta e foi entregue pelo Pedro no dia 19/06/23</t>
  </si>
  <si>
    <t>Saiu (esperando dar ok do cliente para efutuar faturamento)</t>
  </si>
  <si>
    <t xml:space="preserve">PADOCK MÁQUINAS E EQUIPAMENTOS </t>
  </si>
  <si>
    <t>Máquina pronta, tentativa de reparo na placa mãe no dia 09/06/23</t>
  </si>
  <si>
    <t>Máquina pronta, reparo na placa mãe no dia 10/06/23</t>
  </si>
  <si>
    <t xml:space="preserve">SEG FORTE ADM </t>
  </si>
  <si>
    <t xml:space="preserve"> Troca do SSD no dia 29/05/23</t>
  </si>
  <si>
    <t xml:space="preserve">BIANCA MOREIRA </t>
  </si>
  <si>
    <t xml:space="preserve"> Troca da bateria no dia 06/06/23</t>
  </si>
  <si>
    <t xml:space="preserve">SERGIO MELO </t>
  </si>
  <si>
    <t>Máquina pronta no dia 10/06/23</t>
  </si>
  <si>
    <t>Máquina pronta troca da tela completa dia 12/07/23</t>
  </si>
  <si>
    <t>CONSTRUTORA  STIEFELMANN</t>
  </si>
  <si>
    <t>Orçamento foi reprovado pelo cliente</t>
  </si>
  <si>
    <t>Máquina pronta ; reparo na placa mãe + clone + troca da HD dia 16/06/23</t>
  </si>
  <si>
    <t>Pronto mas não saiu CT 38045</t>
  </si>
  <si>
    <t xml:space="preserve">CLUBE DE CAMPO GUAPIRA </t>
  </si>
  <si>
    <t xml:space="preserve"> Troca da HD 500 GB + reprog c/backup no dia 07/06/23</t>
  </si>
  <si>
    <t xml:space="preserve">Saiu no CT com Gustavo </t>
  </si>
  <si>
    <t xml:space="preserve">SISTEMA SIGMA LTDA </t>
  </si>
  <si>
    <t>Máquina pronta, limpeza + desoxidação da placa mãe no dia 12/06/23</t>
  </si>
  <si>
    <t xml:space="preserve">Saiu </t>
  </si>
  <si>
    <t>Orçamento enviado para cleinte e foi reprovado</t>
  </si>
  <si>
    <t>GOBSP - GRANDE ORIENTE DO BRASIL DE SAO PAULO</t>
  </si>
  <si>
    <t>Feito reprog sem backup no dia 06/06/23</t>
  </si>
  <si>
    <t>CNA MAIRIPORÃ 37716</t>
  </si>
  <si>
    <t xml:space="preserve">Aberto locação para um micro SN 501 </t>
  </si>
  <si>
    <t>Ainda não deram baixa no ERPFlex (conferir todos os dias)</t>
  </si>
  <si>
    <t xml:space="preserve">SONIA MARIA PELOSO </t>
  </si>
  <si>
    <t>Máquina pronta, troca do SSD + reprog + limpeza + backup no dia 17/06/23</t>
  </si>
  <si>
    <t xml:space="preserve">NILTON MONTEIRO DA SILVA </t>
  </si>
  <si>
    <t>Máquina pronta no dia 17/06/2</t>
  </si>
  <si>
    <t xml:space="preserve">OLAVO FRANCO CAIUBY </t>
  </si>
  <si>
    <t>Troca do SSD M.2. ; enviar orçamento para cliente</t>
  </si>
  <si>
    <t>2306/23</t>
  </si>
  <si>
    <t xml:space="preserve">GISELE DO AMARAL SATURNINO </t>
  </si>
  <si>
    <t>Máquina pronta, limpeza + desoxidação no dia 16/06/23</t>
  </si>
  <si>
    <t>Pronto mas não saiu (deixei recado na caixa postal)</t>
  </si>
  <si>
    <t>MARCOS VINICIUS COSTA OLIVEIRA</t>
  </si>
  <si>
    <t>Feito análise (reprog + backup) ; aguardando resposta do cliente</t>
  </si>
  <si>
    <t>Feito análise (teclado) ; aguardando resposta do cliente</t>
  </si>
  <si>
    <t>CLEUSA RIOS PINHEIRO PASSOS</t>
  </si>
  <si>
    <t>Máquina pronta, somente limpeza dia 16/06/23</t>
  </si>
  <si>
    <t>BETRADE ASSESSORIA DE MARKETING E BRINDES EIRELLI</t>
  </si>
  <si>
    <t>Máquina pronta dia 13/06/23</t>
  </si>
  <si>
    <t>TRIASEG CORRETORA DE SEGUROS LTDA</t>
  </si>
  <si>
    <t>Máquina pronta; limpeza + SSD 240GB + reprog com backup dia 20/06/23</t>
  </si>
  <si>
    <t>Saiu (horarío de almoço)</t>
  </si>
  <si>
    <t>ANA PAULO CORDEIRO DUTRA</t>
  </si>
  <si>
    <t>Máquina pronta, somente limpeza no dia 16/0623</t>
  </si>
  <si>
    <t>CLUBE DE CAMPO ASSOCIAÇÃO ATLETICA GUAPIRA</t>
  </si>
  <si>
    <t>Retorno reserva (Domingoa)</t>
  </si>
  <si>
    <t>Saiu (não deram baixa no sistema mas pediram pra tirar da lista)</t>
  </si>
  <si>
    <t>ROBERTO MARTINS BARAUNA</t>
  </si>
  <si>
    <t>Cliente não aprovou no dia 16/06/23 ; máquina vai voltar sem conserto</t>
  </si>
  <si>
    <t>DOM LOGISTICS  EM COMERCIO EXTERIOR LTDA</t>
  </si>
  <si>
    <t>Máquina vai voltar sem conserto para o cliente</t>
  </si>
  <si>
    <t>Saiu CT 38160</t>
  </si>
  <si>
    <t>Máquina pronta reparo + limpeza + desoxidação dia 26/06/23</t>
  </si>
  <si>
    <t>SEG FORTE ADM E COR DE SEGUROS LTDA</t>
  </si>
  <si>
    <t>Máquina pronta ; feito reprog no dia 17/06/23</t>
  </si>
  <si>
    <t>Saiu CT 38046</t>
  </si>
  <si>
    <t>Pornto troca da placa mãe dia 120/07/23</t>
  </si>
  <si>
    <t>Saiu CT 38512</t>
  </si>
  <si>
    <t>LEONARDO BENETTI LUCCHESi</t>
  </si>
  <si>
    <t>Fazer análise ; está com o Lucio</t>
  </si>
  <si>
    <t>AUGUSTO RUSSO NETO</t>
  </si>
  <si>
    <t>Cliente vai trazer na sexta dia 23/06/23</t>
  </si>
  <si>
    <t>CCAA ESCOLA DE INGLÊS - TREMEMBE</t>
  </si>
  <si>
    <t>Pronto dia 19/06/23</t>
  </si>
  <si>
    <t>21/0623</t>
  </si>
  <si>
    <t>Saiu (Henrique veio buscar ; era um samsung i7 8gb de ram)</t>
  </si>
  <si>
    <t>ANDRE LUIZ DE MACEDO</t>
  </si>
  <si>
    <t xml:space="preserve"> troca do M.2</t>
  </si>
  <si>
    <t>CEPA CENTRO DE PREVENCÃO AUTOMOTIVO LTDA</t>
  </si>
  <si>
    <t>Máquina pronta ; feito reprog com backup no dia 20/06/23</t>
  </si>
  <si>
    <t>AGIT SPORTCENTER LTDA</t>
  </si>
  <si>
    <t>Win 10 pro e office 13 instalado; precisa ver se cliente vai querer trocar o teclado</t>
  </si>
  <si>
    <t xml:space="preserve">Jorge falou Guilherme e explicou o que ele queria (formatar e colocar office) ; precisa trocar teclado </t>
  </si>
  <si>
    <t>IGREJA ETERNA ALIANÇA</t>
  </si>
  <si>
    <t>Máquian saiu dia 23/06/23</t>
  </si>
  <si>
    <t>Máquina pronta reprog com backup dia 26/06/23</t>
  </si>
  <si>
    <t>Cliente Bruno pediu só para formatar, sem melhorias dia 26/06/23</t>
  </si>
  <si>
    <t>SONIA CHAGAS RUEDA</t>
  </si>
  <si>
    <t>Cliente retirou sem conserto ; disse que vai pensar se vai arrumar no dia 28/06/23</t>
  </si>
  <si>
    <t>Saiu sem conserto</t>
  </si>
  <si>
    <t>MARCELO UENO</t>
  </si>
  <si>
    <t>Problema na placa mãe ; cliente aprovou no dia 29/06/23</t>
  </si>
  <si>
    <t>SOCIEDADE BRASILEIRA CIRURGIA DERMATOLOGICA (SBCD)</t>
  </si>
  <si>
    <t>Feito backup para HD externo + instalação do SSD (reprog)</t>
  </si>
  <si>
    <t>Saiu CT 38220</t>
  </si>
  <si>
    <t>JEFFERSON DURAN LOPES</t>
  </si>
  <si>
    <t>Máquina pronta reparo no conector dia 03/06/23</t>
  </si>
  <si>
    <t>Pronto mas não saiu</t>
  </si>
  <si>
    <t>Máquina pronta instalçõa de SSD 120GB + 8GB de RAM dia 29/06/23</t>
  </si>
  <si>
    <t>ALVOULI EQUIPAMENTOS LTDA</t>
  </si>
  <si>
    <t>Cliente reprovou e veio retirar a máquina dia 28/07/23</t>
  </si>
  <si>
    <t>Saiu (reprovou)</t>
  </si>
  <si>
    <t>NOVO NORTE ITAIPU DESENVOLVIMENTO IMOBILIARIO SS</t>
  </si>
  <si>
    <t>Retirado sem conserto dia 07/07/23</t>
  </si>
  <si>
    <t>ADAILTON LEITE RIBEIRO (POTIGUAR)</t>
  </si>
  <si>
    <t>Terminando de atualizar ; so clonar os dados depois</t>
  </si>
  <si>
    <t>Copiando os arquivos para HD externo ; placar mãe chegou e está ok</t>
  </si>
  <si>
    <t>JOAO PEDRO MUCCI</t>
  </si>
  <si>
    <t xml:space="preserve">Reparo e atualização da Bios + limpeza e desoxidação placa mãe dia 03/07/23 ; Ag. aprovação </t>
  </si>
  <si>
    <t>DIMITRI GONFINETE</t>
  </si>
  <si>
    <t>Devolvido sem conserto dia 04/07/23</t>
  </si>
  <si>
    <t>ANTONIO DA SILVA FERREIRA BOUCINHA</t>
  </si>
  <si>
    <t xml:space="preserve">Feito parte do serviço, só falta recuperar todos os dados da HD por fora </t>
  </si>
  <si>
    <t>ABREU TRANSPORTER E LOGISTICA LTDA</t>
  </si>
  <si>
    <t>Feito troca do SSD 240GB + reprog dia 06/07/23</t>
  </si>
  <si>
    <t>EVANDRO LIMA</t>
  </si>
  <si>
    <t>Cliente retirou máquina sem conserto dia 10/07/23</t>
  </si>
  <si>
    <t>Talvez cliente vai voltar e trocar por algum SN</t>
  </si>
  <si>
    <t>LUCIO CARLOS SIGNORE</t>
  </si>
  <si>
    <t>Não apresentou problema nenhum, Guilherme falou com ele pessoalmente dia 11/07/23</t>
  </si>
  <si>
    <t>Veio com uma impressora e já foi arrumada também</t>
  </si>
  <si>
    <t>ARIANE FRANÇA  ARIANO</t>
  </si>
  <si>
    <t>Reparo na placa do power + limpeza e desoxidação ; aprovado via whatsapp, ag peça dia 12/07/23</t>
  </si>
  <si>
    <t xml:space="preserve">Cliente mudou de ideia e vai trazer SSD para fazer o serviço dia 13/07/23 </t>
  </si>
  <si>
    <t>1707/23</t>
  </si>
  <si>
    <t>Cliente disse que vai retirar no sábado 15/07/23</t>
  </si>
  <si>
    <t>Feito reprog sem backup no dia 10/07/23</t>
  </si>
  <si>
    <t>Só trocaram a placa de vídeo e vão mandar direto</t>
  </si>
  <si>
    <t>GALILEO TECNOLOGIA E INFORMÁTICA LTDA</t>
  </si>
  <si>
    <t xml:space="preserve">Garantia, lucio disse que ia fazer direto </t>
  </si>
  <si>
    <t>Máquina ficou pronta e já deram baixa no sistema ida 13/07/23</t>
  </si>
  <si>
    <t>OESTE COMERCIAL DE FERRO E AÇO LTDA</t>
  </si>
  <si>
    <t>Só não foi aprovado o backup ; máquina pronta dia 20/07/23</t>
  </si>
  <si>
    <t>MAURICIO JOSE DA SILVA</t>
  </si>
  <si>
    <t>Trocaram a fonte por uma nossa ; máquina pronta dia 24/07/23</t>
  </si>
  <si>
    <t>FLAVIO TADAKA</t>
  </si>
  <si>
    <t>Placa mãe ruim + placa de vídeo em curto  reprovado dia 20/07/23</t>
  </si>
  <si>
    <t xml:space="preserve">Saiu mas cliente vai trazer de volta provalmente </t>
  </si>
  <si>
    <t xml:space="preserve">ADDEX CONSULTORIA </t>
  </si>
  <si>
    <t>Reprog + backup + troca da bateria da Bios ; saiu dia 19/07/23</t>
  </si>
  <si>
    <t>INAGE COSTA PORTO</t>
  </si>
  <si>
    <t>Era só para montar as peças que o cliente trouxe ; dia 18/07/23</t>
  </si>
  <si>
    <t>Saiu (era só montagem das peças)</t>
  </si>
  <si>
    <t xml:space="preserve">Cliente retirou dia 25/07/23 ; falou que dava tela azul mas foi feito todos os testes e não apresentou problema </t>
  </si>
  <si>
    <t>SANDRA PERIS</t>
  </si>
  <si>
    <t>Reprog + backup + limpeza ; máquina pronta dia 20/07/23</t>
  </si>
  <si>
    <t>ANDRE RENATO PEREIRA DE SOUZA (NR)</t>
  </si>
  <si>
    <t>Voltou dia 01/08/23 da WL sem reparo</t>
  </si>
  <si>
    <t>Pronto reprog sem backup dia 18/07/23</t>
  </si>
  <si>
    <t>Saiu CT 38511</t>
  </si>
  <si>
    <t xml:space="preserve">SILVANA MORETTI </t>
  </si>
  <si>
    <t>Máquina pronta dia 19/07/23 ;</t>
  </si>
  <si>
    <t>MARCELO SANTA CLLARA</t>
  </si>
  <si>
    <t xml:space="preserve">Saiu mas estava com problema no som; máquina voltou para ver problema </t>
  </si>
  <si>
    <t xml:space="preserve">JEFFERSON DURAN LOPES </t>
  </si>
  <si>
    <t>Cliente reprovou e veio retirar a máquina dia 25/07/23</t>
  </si>
  <si>
    <t>RITA DE CASSIA PEREIRA LOPES</t>
  </si>
  <si>
    <t>Cleinte retirou sem conserto ; reprovado dia 26/07/23</t>
  </si>
  <si>
    <t>CENTRO DE ESTUDOS DERMAT. DR.EDSON MORIMOTO</t>
  </si>
  <si>
    <t>Limpeza e desoxidação placa mãe + troca da pasta térmica ; pronto dia 10/08/23</t>
  </si>
  <si>
    <t>RENACOR SERVIÇOES MÉDICOS LTDA</t>
  </si>
  <si>
    <t>Aprovado troca da fonte 19V x 2.37A, em conserto (só trocar fonte) dia 25/07/23</t>
  </si>
  <si>
    <t>SAUDE MAIS CONSULT SEGUROS E BENEFICIOS LTDA</t>
  </si>
  <si>
    <t>Vão abrir chamado para trocar o notebook ; talvez seja só para trocar esse note (OS consta que está dando tela azul)</t>
  </si>
  <si>
    <t>PATTINI UNIÃO BRAS. DE ADM. E CORRET. SEGS LTDA</t>
  </si>
  <si>
    <t xml:space="preserve">Driver estava errado ; lucio corrigiu problema que era da internet </t>
  </si>
  <si>
    <t xml:space="preserve">Sem data de baixa no sistema </t>
  </si>
  <si>
    <t>M.P.F NOVA UNIÃO ALIMENTOS LTDA</t>
  </si>
  <si>
    <t>Máquina pronta SSD 1 Tera e +8GB de memória RAM dia 02/08/23</t>
  </si>
  <si>
    <t>CLAUDIA FERNANDES DE LIMA</t>
  </si>
  <si>
    <t xml:space="preserve">Pronto dia 02/08/23 clone da hd ; ligava mas não sobia o windows </t>
  </si>
  <si>
    <t>Fonte e conector estavam com defeito ;pronto dia 03/08/23</t>
  </si>
  <si>
    <t>CARLOS CRUZELHES FILHO</t>
  </si>
  <si>
    <t>Limpeza + tentetiva de reparo na Bios; pronto dia 04/08/23</t>
  </si>
  <si>
    <t>Lucio disse que ia esperar o cliente vir na loja para conversar com ele 02/08/23</t>
  </si>
  <si>
    <t>CONDOMINIO SPAZIO DELL ACQUA</t>
  </si>
  <si>
    <t>orçamento enviado pro email pela Sheila ; máquina pronta dia 09/09/23</t>
  </si>
  <si>
    <t>Saiu (Silvio vai levar numa reunião OS 39345)</t>
  </si>
  <si>
    <t>Reclamaram que estava desligando mas até agora nada ; em teste dia 02/08/23</t>
  </si>
  <si>
    <t>Base de troca</t>
  </si>
  <si>
    <t>PRO EXAME MEDICINA DIAGNOSTICA</t>
  </si>
  <si>
    <t>Feito reprog sem backup dia 03/08/23</t>
  </si>
  <si>
    <t>Saiu (Vini levou)</t>
  </si>
  <si>
    <t xml:space="preserve">Máquina pronta dia 08/08/23 ; feito reprog sem backup + HD 160GB </t>
  </si>
  <si>
    <t>VIVIAN CAON</t>
  </si>
  <si>
    <t>Aprovado tudo dia 08/08/23 ; máquina pronta dia 17/08/23</t>
  </si>
  <si>
    <t>ARNALDO ALESSANDRO SILVA</t>
  </si>
  <si>
    <t>Cliente pediu para ver configurações e opção de troca dia 04/08/23</t>
  </si>
  <si>
    <t>SARA DE OLIVEIRA LIMA</t>
  </si>
  <si>
    <t>Troca da fonte dia 08/08/23</t>
  </si>
  <si>
    <t xml:space="preserve">FOUT TALENTS IDIOMAS LTDA - ME </t>
  </si>
  <si>
    <t>Feito reprog sem backup + troca do SSD 120 gb dia 07/08/23</t>
  </si>
  <si>
    <t>OFICINA AUTOMOTIVA VENEZA LTDA EPP</t>
  </si>
  <si>
    <t>Reprog + backup + limpeza dia 08/08/23 ; pronto dia 10/08/23</t>
  </si>
  <si>
    <t>Saiu CT 38865</t>
  </si>
  <si>
    <t>CDI TEMA NOVO LTDA - UNID. I</t>
  </si>
  <si>
    <t>Pornto reprog com backup + SSD 120 GB dia 10/08/23</t>
  </si>
  <si>
    <t xml:space="preserve">Pronto mas não saiu </t>
  </si>
  <si>
    <t>CDI TEMA NOVO LTDA - UNID. II</t>
  </si>
  <si>
    <t>Máquina pronta, upgrade de memória dia 11/08/23</t>
  </si>
  <si>
    <t>Saiu CT 38888</t>
  </si>
  <si>
    <t>DEVAL INSTRUMENTOS MUSICAIS LTDA</t>
  </si>
  <si>
    <t>Pronto reparo na Bios e desoxidação + troca do SSD 240GB dia 09/08/23</t>
  </si>
  <si>
    <t>REICO YAMAGUTI</t>
  </si>
  <si>
    <t>Tentativa de reparo na placa mãe ; cliente aprovou (vai para WL) dia 10/08/23</t>
  </si>
  <si>
    <t>Devolvido sem conserto dia 18/08/23</t>
  </si>
  <si>
    <t>O Pedro levou o notebook</t>
  </si>
  <si>
    <t>ÓTICA BERTIOGA LTDA ME</t>
  </si>
  <si>
    <t>Foi enviado orçamento dia 14/08. Cliente reprovou e veio buscar dia 24/08/23</t>
  </si>
  <si>
    <t>MARLUCE ROSA DE MELLO SILVA</t>
  </si>
  <si>
    <t>Cliente voltou mudou de ideia e aprovou reprog, backup e limpeza ; pronto dia 17/08/23</t>
  </si>
  <si>
    <t xml:space="preserve">KELLY CRISTINA AIRES MENDONÇA </t>
  </si>
  <si>
    <t>Reprog sem backup ; pronto dia 11/08/23</t>
  </si>
  <si>
    <t xml:space="preserve">Máquina saiu na sexta no finalzinha da tarde mas voltou no sábado </t>
  </si>
  <si>
    <t>Trocar placa mãe + fonte + HD + reprog ; pronto dia 10/10/23</t>
  </si>
  <si>
    <t>BMA CONSTRUTORA LTDA</t>
  </si>
  <si>
    <t>Cliente disse que não sabia que já estava com windows 10 e só queria ter acesso ao servidor novamente ; dia 15/08/23</t>
  </si>
  <si>
    <t>Cliente reprovou orçamento dia 15/08/23</t>
  </si>
  <si>
    <t>ANA PAULA FERNANDES DIAS</t>
  </si>
  <si>
    <t>Cliente queria upgrade mas não tem possibilidade ; ag aprovação dia 17/08/23</t>
  </si>
  <si>
    <t>Cliente vai decidir até sábado dia 19/08 (reenviado orçamento dia 11/10 por wpp)</t>
  </si>
  <si>
    <t>Só dá upgrade no SSD ; ag aprovação dia 17/08/23</t>
  </si>
  <si>
    <t>SEVERINO ROGERIO SILVA (ZELADOR YOU TUCURUVI)</t>
  </si>
  <si>
    <t>Retirou sem conserto dia 18/08/23</t>
  </si>
  <si>
    <t>OFFICE DOCUMENTALISTA E SERVIÇOS LTDA</t>
  </si>
  <si>
    <t>Troca do SSD 120GB dia 15/08/23 ;pronto dia 30/08/23</t>
  </si>
  <si>
    <t>Saiu CT 39308</t>
  </si>
  <si>
    <t xml:space="preserve">Cliente só aprovou troca da tela e do teclado ; teclado já chegou dia 15/08/23 // tela chegou dia 25/08 ; máquina pronta </t>
  </si>
  <si>
    <t>EDIFÍCIO ST DENIS</t>
  </si>
  <si>
    <t>Upgrade na máquina (montando eem um ganinete nosso) ; pronto máquina dia 17/08/23</t>
  </si>
  <si>
    <t>Saiu CT 38938</t>
  </si>
  <si>
    <t>GABRIEL FITTIPALDI</t>
  </si>
  <si>
    <t>Troca da fonte 19V X 3.42A + limpeza ; pronto dia 17/08/23</t>
  </si>
  <si>
    <t>Reprog + backup + limpeza (com sugestão de upgrade na máquina) ; aprov em conserto dia 17/08/23</t>
  </si>
  <si>
    <t>CRISTIANO BASTISTA MOURA</t>
  </si>
  <si>
    <t>Troca do teclado  ; pronto dia 22/08/23</t>
  </si>
  <si>
    <t>Reparo na placa deu certo, voltou da WL dia 01/09/23 ; cliente aprovou também fonte 19V e limpeza ; fonte chegou dia 08/09/23</t>
  </si>
  <si>
    <t>Reprog + backup + limpeza (sugestão de upgrade) ;pronto dia 25/08/23</t>
  </si>
  <si>
    <t>Máquina era da OS 38929 e voltou com problema no fltat da HD ; pronto dia 21/08/23</t>
  </si>
  <si>
    <t>ANGORA IMOVÉIS ADM BENS S/C LTDA</t>
  </si>
  <si>
    <t>Troca da placa mãe ;pronto dia 23/08/23</t>
  </si>
  <si>
    <t>Saiu CT 39106</t>
  </si>
  <si>
    <t>Só troca do SSD 120GB ; pronto dia 220/08/23</t>
  </si>
  <si>
    <t>RAFAEL DA ROCHA ADELINO</t>
  </si>
  <si>
    <t>Máquina sem conserto, está oxidada e enferrujada ; dia 22/08/23</t>
  </si>
  <si>
    <t xml:space="preserve">Saiu sem conserto </t>
  </si>
  <si>
    <t>Colocado os coolers que cliente pediu e não está esquentando tanto mais (melhor testar jogando) ; em teste dia 22/08/23</t>
  </si>
  <si>
    <t>SANTANA REVISA COM EQP/ESCPTSERVLTDA</t>
  </si>
  <si>
    <t>Mac AIO não sobe sistema ; pronto dia 25/08/23</t>
  </si>
  <si>
    <t xml:space="preserve">SP INSPEÇÃO VEICULAR LTDA </t>
  </si>
  <si>
    <t>Aprovado troca do gabinete ; pronto dia 23/08/23</t>
  </si>
  <si>
    <t>Troca do gabinete (Saiu)</t>
  </si>
  <si>
    <t>Aprovado apenas tentativa de reparo na placa ; aprov sm conserto dia 24/08/23</t>
  </si>
  <si>
    <t>Estava clonando pois HD estava sem espaço. verificar o que mais será feito ; pronto dia 24/08/23</t>
  </si>
  <si>
    <t>Saiu (Nelson levou)</t>
  </si>
  <si>
    <t>FISIOMED CONVENCIONAL</t>
  </si>
  <si>
    <t>Reprog + backup + limpeza ; pronto dia 2508/23</t>
  </si>
  <si>
    <t>Saiu Nelson levou CT39208</t>
  </si>
  <si>
    <t>DUARTE GESTÃO DE NEGÓCIOS EM SAÚDE</t>
  </si>
  <si>
    <t>Não apresentou problema reclamado (reclamaram de problema na USB esquerda) dia 26/08/23</t>
  </si>
  <si>
    <t>FERNANDO JOSÉ MARIA DE SOUZA</t>
  </si>
  <si>
    <t>Troca da tampa da tela ;pronto dia 01/09/23</t>
  </si>
  <si>
    <t>JOÃO DA CRUZ DE SOUZA</t>
  </si>
  <si>
    <t>Capacitoders da placa estufados, passar orçamento dia 26/08/23</t>
  </si>
  <si>
    <t>Máquina pronta troca da tela; dia 01/09/23</t>
  </si>
  <si>
    <t>ARTHUR CASTELIANO FARIA</t>
  </si>
  <si>
    <t>Cliente reprovou a troca da tela dia 29/08/23</t>
  </si>
  <si>
    <t>CONDOMINIO CONJUNTOS DAS ANDORINHAS</t>
  </si>
  <si>
    <t>Vitangelo trouxe a máquina porque note não estava subindo a prog ; feito a troca da HD e reprog com backup dia 29/08/23</t>
  </si>
  <si>
    <t>Trouxe um outro notebook e retirou sem conserto o outro ;pronto dia 11/09/23</t>
  </si>
  <si>
    <t>Saiu (levou o outro notebook que estava aqui só para retirar a HD)</t>
  </si>
  <si>
    <t>OLITON NEGOCIOS IMOBILIARIOS LTDA</t>
  </si>
  <si>
    <t>Orçamento foi reprovado pela cliente dia 30/08/23, vão vir retirar</t>
  </si>
  <si>
    <t>Domingos estava vendo de ativar o pacote office dia 30/08/23</t>
  </si>
  <si>
    <t xml:space="preserve">Saiu mas perderam a OS aparentemente </t>
  </si>
  <si>
    <t>reprog com backup (atualizado para windows 10) ; pronto dia 04/09/23</t>
  </si>
  <si>
    <t>Saiu Kleiver levou CT 39307</t>
  </si>
  <si>
    <t>Feito reconfiguração do notebook ; pronto dia 01/09/23</t>
  </si>
  <si>
    <t>Upgrade no HD M.2 ; pronto dia 08/09</t>
  </si>
  <si>
    <t>reprog + backup + limpeza + sugestão de upgrade ; promto dia 06/09/23</t>
  </si>
  <si>
    <t>Saiu CT 39383</t>
  </si>
  <si>
    <t>Orçamento foi reprovado pelo cliente dia 04/09/23</t>
  </si>
  <si>
    <t>CASSIA HELENA GONÇALVES DA SILVA</t>
  </si>
  <si>
    <t>Reprog + backup + limpeza ; pronto dia 04/09/23</t>
  </si>
  <si>
    <t>TIAGO LIMA DE ARAUJO</t>
  </si>
  <si>
    <t>Máquina pronta ; somente reprog dia 06/09/23</t>
  </si>
  <si>
    <t>ELPIDIO ULIAN JUNIOR</t>
  </si>
  <si>
    <t>Não apresentou problema reclamado dia 0509/23</t>
  </si>
  <si>
    <t>JOSE DOS SANTOS MARQUES</t>
  </si>
  <si>
    <t>reprog + backup + limpeza + sugestão de upgrade ;pronto dia 06/09/23</t>
  </si>
  <si>
    <t>EDUARDO ANDERSON FRANCISCO</t>
  </si>
  <si>
    <t>Tentativa de reparo na placa mãe ;cliente recusou o orçamento dia 06/09/23</t>
  </si>
  <si>
    <t>GRAN NOBRE PISOS INDUSTRIAIS LTDA</t>
  </si>
  <si>
    <t>Reprog+ backup + limpeza + sugestão de upgrade ;pronto dia 08/09/23</t>
  </si>
  <si>
    <t>Saiu (cliente retirou na loja)</t>
  </si>
  <si>
    <t>RICMIL REPARAÇÃO DE VEICULO E COM DE PEÇ</t>
  </si>
  <si>
    <t>Bateria principal + bateria da Bios ; ag aprovação ; dia 06/09/23</t>
  </si>
  <si>
    <t>PORTÃO 5 PIZZA, BAR E GRILL LTDA</t>
  </si>
  <si>
    <t>Máquina pronta ; troca da fonte ATX + reparo no botão power dia 08/09/23</t>
  </si>
  <si>
    <t>Saiu CT 39348</t>
  </si>
  <si>
    <t>Aprovado upgrade de memória e SSD ; pronto dia 09/09/23</t>
  </si>
  <si>
    <t>Saiu Felipe levou OS 39355</t>
  </si>
  <si>
    <t>Limpeza + desoxidação + troca da bateria da Bios ; pronto 25/09/23</t>
  </si>
  <si>
    <t>MARCIA FIGARO KRASAUKAS</t>
  </si>
  <si>
    <t>Aprovado reprog sem backup com remoção de vírus ; pronto dia 12/09/23</t>
  </si>
  <si>
    <t>ROSELY MARTELLI CASSIANO</t>
  </si>
  <si>
    <t>Reprog + backup (limpeza opcional) ; pronto dia 13/09/23</t>
  </si>
  <si>
    <t>Máquina pronta. dia 13/09/23</t>
  </si>
  <si>
    <t>SANT PEL REPRESENTAÇÕES LTDA</t>
  </si>
  <si>
    <t>Reprog sem backup ; pronto dia 13/09/23</t>
  </si>
  <si>
    <t xml:space="preserve">ROBSON GERALDO DO NASCIMENTO </t>
  </si>
  <si>
    <t>Reprog + backup + limpeza opcional (com sugestão de upgrade) ;pronto dia 16/09/23</t>
  </si>
  <si>
    <t>ALPHAMED CLINICAS ASSOCIADAS</t>
  </si>
  <si>
    <t>Troca da fonte ATX + limpeza e troca da pasta térmica ; pronto dia 15/09/23</t>
  </si>
  <si>
    <t>Saiu CT 39476 (Felipe levou)</t>
  </si>
  <si>
    <t>Configuração do pen drive com certificado digital ; dia 15/09/23</t>
  </si>
  <si>
    <t>Saiu CT 39497 Lucas levou</t>
  </si>
  <si>
    <t>CLINICA CANTAREIRA LTDA - EPP</t>
  </si>
  <si>
    <t xml:space="preserve">HD 250GB Sata ruim ; devolvido sem conserto </t>
  </si>
  <si>
    <t>Saiu CT 39495</t>
  </si>
  <si>
    <t>MV CONFECÇÃO</t>
  </si>
  <si>
    <t>Troca do SSD 120GB + clone + limpeza ; ag aprovação dia 21/09/23</t>
  </si>
  <si>
    <t>Reenviado orçamento dia 24/10/23</t>
  </si>
  <si>
    <t>ANTONIO EDUARDO DE SOUZA MONTEIRO</t>
  </si>
  <si>
    <t>Tentativa de reparo na placa mãe + limpeza e troca da pasta térmica ;pronto dia 21/09/23</t>
  </si>
  <si>
    <t>INSTITUTO TEA CORPORATIVA (FISIOMED)</t>
  </si>
  <si>
    <t>Reprog sem backup ; pronto dia 19/09/23</t>
  </si>
  <si>
    <t>Saiu CT 39514 Pedro levou</t>
  </si>
  <si>
    <t xml:space="preserve">SILVIA REGINA RODRIGUES MOTTA </t>
  </si>
  <si>
    <t>Troca de memória 8GB DDR3 + limpeza e desoxidação slots de memória ; pronto dia 19/09/23</t>
  </si>
  <si>
    <t>FUNCIONÁRIO KEVIN GERSON</t>
  </si>
  <si>
    <t>Conector ; pronto dia 13/10/23</t>
  </si>
  <si>
    <t>JOSÉ SACAGNI</t>
  </si>
  <si>
    <t>Aprovado só limpeza e cabo de força novo ; pronto dia 19/09/23</t>
  </si>
  <si>
    <t>Não apresentou problema reclamado 20/09/23</t>
  </si>
  <si>
    <t>Saiu CT 39567 Vinicius levou</t>
  </si>
  <si>
    <t>Devolver sem conserto ; cliente queria upgrade com a OS 39188 mas é a mesma configuração dia 21/09/23</t>
  </si>
  <si>
    <t>SHEILA CRISTINA BENETTI LUCCHESI</t>
  </si>
  <si>
    <t>Amiga da Bia vai copiar os dados e trazer de volta ; aprov em conserto dia 21/09/23</t>
  </si>
  <si>
    <t xml:space="preserve">CONDOMINIO FAMILY SANTANA </t>
  </si>
  <si>
    <t>Silvio pediu para deixar em teste por enquanto pois não deu problema ; dia 22/09/23</t>
  </si>
  <si>
    <t>LAIS LOURENÇO NEVES DE OLIVEIRA</t>
  </si>
  <si>
    <t>Reprog Win 10 ; reprovado pelo cliente dia 22/09/23</t>
  </si>
  <si>
    <t>Reprog + backup + limpeza + uograde memória ; pronto dia 25/09/23</t>
  </si>
  <si>
    <t xml:space="preserve">Saiu CT 39625 Vini levou </t>
  </si>
  <si>
    <t>JORGE AUGUSTO DE MORAES JUNIOR</t>
  </si>
  <si>
    <t>Reinstalação de drivers + limpeza ;pronto 26/09/23</t>
  </si>
  <si>
    <t xml:space="preserve">LEONARDO ISSO CAMPOS DE OLIVEIRA </t>
  </si>
  <si>
    <t>Limpeza + troca da pasta térmica + placa de rede wifi ; pronto dia 26/09/23</t>
  </si>
  <si>
    <t>RENAN ARMANI</t>
  </si>
  <si>
    <t>Resinagem da tampa da tela + ajuestes na dobradiças + limpeza e troca da pasta térmica ; reprovado pelo cleinte dia 25/09/23</t>
  </si>
  <si>
    <t>BRUNO FERREIRA DOS SANTOS</t>
  </si>
  <si>
    <t>Reprovado pelo cliente dia 27/09/23 ; upgrade na máquina + troca da bateria da Bios (reprovou opção de troca também)</t>
  </si>
  <si>
    <t>ONCOLOGICA SERVIÇOS MEDICOS LTDA</t>
  </si>
  <si>
    <t>Reprog Windows 10 ; pronto dia 27/09/23</t>
  </si>
  <si>
    <t>Troca do conector da entrada da fonte ; em conserto dia 27/09/23</t>
  </si>
  <si>
    <t>Limpeza + desoxidação ; pronto dia 26/09/3</t>
  </si>
  <si>
    <t>MARILENE DE AGUIAR</t>
  </si>
  <si>
    <t>Em teste ; dia 26/09/23</t>
  </si>
  <si>
    <t xml:space="preserve">CORPOTEC </t>
  </si>
  <si>
    <t>Reprog + backup + impeza pronto dia 28/09/23</t>
  </si>
  <si>
    <t>GREAT POOL PISCINAS E ACESSORIOS LTDA</t>
  </si>
  <si>
    <t>Passar dados do note antigo para novo ; pronto dia 28/09/23</t>
  </si>
  <si>
    <t>Reprog sem backup</t>
  </si>
  <si>
    <t xml:space="preserve">WILSON JOSÉ RIBEIRO DA FONSECA </t>
  </si>
  <si>
    <t>Uograde de sistema operacional; reprovado  dia 10/10/23</t>
  </si>
  <si>
    <t xml:space="preserve">Queriam que rodasse em 32 bits mas não é possível </t>
  </si>
  <si>
    <t>VISTO LESTE INSPEÇÃO DE SEGURANÇA VEICULAR EIRELLI</t>
  </si>
  <si>
    <t>Reprog com backup ; pronto dia 02/10/23</t>
  </si>
  <si>
    <t xml:space="preserve">BENEDITO GUIDO SOARES </t>
  </si>
  <si>
    <t>Limpeza + troca da pasta térmica ; pronto dia 03/10/23</t>
  </si>
  <si>
    <t>0410/23</t>
  </si>
  <si>
    <t>MICAEL SOBRAL</t>
  </si>
  <si>
    <t>Limpeza + reprog + mão de obra montagem</t>
  </si>
  <si>
    <t xml:space="preserve">SSD + memória + reprog sem backup </t>
  </si>
  <si>
    <t>ATMA MEDICINA E DIAGNOSTICOS S/S</t>
  </si>
  <si>
    <t>Reprog + backup + limpeza e troca da pasta térmica ;pronto dia 0610/23</t>
  </si>
  <si>
    <t>Saiu ; Pedro levou  CT 39778</t>
  </si>
  <si>
    <t>Em análise ; dia 05/10/23</t>
  </si>
  <si>
    <t>HELENA MARIA DA SILVA</t>
  </si>
  <si>
    <t>Voltou da WLdia 19/10/23 ; pronto</t>
  </si>
  <si>
    <t xml:space="preserve">ROGÉRIO MARCELINO </t>
  </si>
  <si>
    <t>Reprog + SSD 240GB ; pronto dia 09/10/23</t>
  </si>
  <si>
    <t xml:space="preserve">ARTICON </t>
  </si>
  <si>
    <t>Troca do SSD 20GB + memória 8GB DDR3 ; pronto dia 17/10/23</t>
  </si>
  <si>
    <t>Troca da bateria + troca do teclado ; reprovado pelo cliiente dia 11/10/23</t>
  </si>
  <si>
    <t xml:space="preserve">ALEXANDRE ARTHUR HAMPARIANE </t>
  </si>
  <si>
    <t>Reprog + limpeza e troca da pasta térmica + opção de upgrade ; aprovado só reprog + limpeza e troca da pasta térmica, pronto dia 13/10/23</t>
  </si>
  <si>
    <t>Cliente reprovou por ligação com Silvio dia 11/10/23</t>
  </si>
  <si>
    <t>VETROTEXTIL INDUSTRIA E COMERCIO LTDA - EPP</t>
  </si>
  <si>
    <t>Troca do gabinete + limpeza e desocidação + troca da pasta térmica ; aprov em conserto dia 13/10/23</t>
  </si>
  <si>
    <t>BRUNO LUIZ DOMINGOS</t>
  </si>
  <si>
    <t>Aprovado somente reprog, backup e limpeza e desoxidação ; pronto dia 1710/23</t>
  </si>
  <si>
    <t xml:space="preserve">DIRCEU JOSÉ DE SANTANA </t>
  </si>
  <si>
    <t>Placa mãe ruim ; passar orçamento dia 14/10/23</t>
  </si>
  <si>
    <t>SIMONE APARECIDA OZELIN</t>
  </si>
  <si>
    <t>Reprovado pelo cliente dia 14/10/23</t>
  </si>
  <si>
    <t>CAROLINA KELLY PARRA LALLI</t>
  </si>
  <si>
    <t xml:space="preserve">Configuração + instalação do pacotte Office ; </t>
  </si>
  <si>
    <t>FRED CAVALHEIRO LENIS</t>
  </si>
  <si>
    <t>Tentativa de reparo na placa mãe + limpeza e troca da pasta térmica ;sem conserto dia 22/10/23</t>
  </si>
  <si>
    <t xml:space="preserve">Voltou da WL sem conserto </t>
  </si>
  <si>
    <t xml:space="preserve">LUCIMARA FREITAS DE MAGALHÃES </t>
  </si>
  <si>
    <t>Tentativa de reparo na placa mãe ; reprovado dia 17/10/23</t>
  </si>
  <si>
    <t>CLUADINITY ALVES SILVA</t>
  </si>
  <si>
    <t xml:space="preserve">Limpeza + desoxidação da placa mãe </t>
  </si>
  <si>
    <t>LUIS COND. PLAZA INN (SUBSÍNDICO BRASÍLIA)</t>
  </si>
  <si>
    <t>Troca do SSD 120GB + reprog + backup + 2GB DDR3 ; pronto dia 18/10/23</t>
  </si>
  <si>
    <t>Pronto mas não saiu STAND BY</t>
  </si>
  <si>
    <t>RUBENS VAN MOORSEL</t>
  </si>
  <si>
    <t>Troca da placa mãe + troca da fonte + clone ; pronto dia 18/10/23</t>
  </si>
  <si>
    <t>EDSON ANDRIJAUSKAS</t>
  </si>
  <si>
    <t>Tentativa de reparo na placa mãe ; aprov dia 23/10/23 vai para WL</t>
  </si>
  <si>
    <t>CT 40155</t>
  </si>
  <si>
    <t>Refeito reparo na placa mãe + limpeza e desoxidação ; pronto dia 20/10/23</t>
  </si>
  <si>
    <t>Troca da HD 500GB ruim + sugestão de upgrade ; reprovado dia 24/10/23 ligação</t>
  </si>
  <si>
    <t>EDUARDO NASCIMENTO SILVA</t>
  </si>
  <si>
    <t>Tentativa de reparo BGA vídeo ; vai para WL dia 20/10/23</t>
  </si>
  <si>
    <t>DMR KARAM ARQUITETURA LTDA</t>
  </si>
  <si>
    <t>Rssinagem na tampa da tela +-reparo nas dobradiças ; pronto dia 23/10/23</t>
  </si>
  <si>
    <t>Backup para notebook ; pronto dia 25/10/23</t>
  </si>
  <si>
    <t>CDI TEMA NOVO - UNID 1</t>
  </si>
  <si>
    <t>Troca da tela + reparo no botão power + reprog ; aprov em conserto dia 26/10/23</t>
  </si>
  <si>
    <t>PEDRO MILLEO</t>
  </si>
  <si>
    <t>Reparo na placa mãe + troca da HD ruim ; ag aprovação dia 26/10/23</t>
  </si>
  <si>
    <t>SUELI TYMOS</t>
  </si>
  <si>
    <t>Reprog + backup + limpeza + upgrade ; reprovado pelo wpp dia 26/10/23</t>
  </si>
  <si>
    <t>Reparo na placa mãe + troca da HD ruim 88% ; pronto dia 30/10/23</t>
  </si>
  <si>
    <t>MACARRÃO DA MAMA</t>
  </si>
  <si>
    <t>Reprog + backup ; pronto dia 31/10/23</t>
  </si>
  <si>
    <t>WALDIR ROBERTO GREGORIO</t>
  </si>
  <si>
    <t>Opçõa de troca para cliente ; dia 30/10/23</t>
  </si>
  <si>
    <t>NELSON FERREIRA NUNES FILHO</t>
  </si>
  <si>
    <t>Reprog + backup + limpeza ; pronto dia 01/10/23</t>
  </si>
  <si>
    <t>Sheila mandou orçamento por email dia 31/10</t>
  </si>
  <si>
    <t>Troca da tela 14'' ; ag peças dia 31/10/23</t>
  </si>
  <si>
    <t>Verificar o que será feito dia 30/10/23</t>
  </si>
  <si>
    <t>WILLIAM RUKSTEIN</t>
  </si>
  <si>
    <t>Não deu para acessar os dados do cliente ; sem conserto dia 31/10/23</t>
  </si>
  <si>
    <t>RENATA GUIMARÃES</t>
  </si>
  <si>
    <t>Tentativa de reparo na placa mãe (sugestão) ; passar orçamento dia 31/10/23</t>
  </si>
  <si>
    <t>IMO0VEIS TUCURUVI</t>
  </si>
  <si>
    <t>ESTER CRISTINA OLIVEIRA FERNANEZ (DUARTE)</t>
  </si>
  <si>
    <t xml:space="preserve">Aprovado por ligação dia 31/10/23 somente reprog sem backup </t>
  </si>
  <si>
    <t>Teclado está ruim com a letra D ; em análise dia 31/10/23</t>
  </si>
  <si>
    <t>Veio com o mesmo problema da OS's anteriores mas está funcionando ; dia 31/10/23</t>
  </si>
  <si>
    <t>Reprog + backup + limpeza + troca do SSD 120GB opcional ; devolver sem conserto dia 03/11/23</t>
  </si>
  <si>
    <t>Nelsom ACM</t>
  </si>
  <si>
    <t>Abertura de chamado - Câmeras perdendo acesso (desconectando). Solicitaram Nelson box:0</t>
  </si>
  <si>
    <t>Neto</t>
  </si>
  <si>
    <t>Instalação remota de Libreoffice via anydesk</t>
  </si>
  <si>
    <t>Instalação remota de drivers da imporessora Epson L3210</t>
  </si>
  <si>
    <t>Não foi concluida devido a ausência de cabo usb, sendo necessario a aquisição pela empresa</t>
  </si>
  <si>
    <t>Instalação remota driver impressora epson L3250</t>
  </si>
  <si>
    <t>Conexão via anydesk solucionou para instalar driver funcionou</t>
  </si>
  <si>
    <t>Olitom imóveis</t>
  </si>
  <si>
    <t>Manutenção micro tela piscando + não acessando sites</t>
  </si>
  <si>
    <t>Ligação cobrando previsão de trcoa de bateria do nobreak</t>
  </si>
  <si>
    <t>Cobrança do técnico de etimativa de chegada</t>
  </si>
  <si>
    <t>Erro ao conectar ao servidor interno</t>
  </si>
  <si>
    <t>Reiniciamento da máquina solucionou</t>
  </si>
  <si>
    <t>BeeTrade</t>
  </si>
  <si>
    <t>Lentidão e instabilidade no uso do navegador e Whatsapp</t>
  </si>
  <si>
    <t>Configuração de aplicativos de inicialização, que consumiam 50% do processamento</t>
  </si>
  <si>
    <t>Não consegue conectar DDns</t>
  </si>
  <si>
    <t>Corrigido com anydesk</t>
  </si>
  <si>
    <t>10:00'</t>
  </si>
  <si>
    <t>Instalação de micro e sats</t>
  </si>
  <si>
    <t>Green concept</t>
  </si>
  <si>
    <t>Compartilhamento de pasta</t>
  </si>
  <si>
    <t>Enviado para outro stag</t>
  </si>
  <si>
    <t>Manutenção no scanner de impressora</t>
  </si>
  <si>
    <t>Troca de HDs no servidor da impresa(já no local)</t>
  </si>
  <si>
    <t>Aparelho de biometria liga mas não funciona</t>
  </si>
  <si>
    <t>CT37500</t>
  </si>
  <si>
    <t>Ligação repassada para Sheila</t>
  </si>
  <si>
    <t>Erro stuck key 2A</t>
  </si>
  <si>
    <t>Reiniciou funcionou</t>
  </si>
  <si>
    <t>08;36</t>
  </si>
  <si>
    <t>Problema de autenticação de usuário paddock</t>
  </si>
  <si>
    <t>Repassado para o Gustavo</t>
  </si>
  <si>
    <t xml:space="preserve">Computador p1 não conecta </t>
  </si>
  <si>
    <t>Colégio avanço</t>
  </si>
  <si>
    <t xml:space="preserve">Configuração de notebook </t>
  </si>
  <si>
    <t>CT37501</t>
  </si>
  <si>
    <t>Instalação de whatsapp via anydesk</t>
  </si>
  <si>
    <t>Instalado</t>
  </si>
  <si>
    <t>Retorno com notebook de programação</t>
  </si>
  <si>
    <t>CT37503</t>
  </si>
  <si>
    <t>CDI tema novo</t>
  </si>
  <si>
    <t>Impressora deixou de scanear</t>
  </si>
  <si>
    <t>Cameras do elevador inoperantes</t>
  </si>
  <si>
    <t>Resolvido via conexão Anydesk</t>
  </si>
  <si>
    <t>Everton Freitas</t>
  </si>
  <si>
    <t>Cadastro facial remoto</t>
  </si>
  <si>
    <t>Enviado o formulário para preenchimento e cadastro</t>
  </si>
  <si>
    <t>Colégio Tema Novo</t>
  </si>
  <si>
    <t>Micor comprou office mas ainda ficou versão pirata + Troca de interfone + Pasta Web dropbox</t>
  </si>
  <si>
    <t>Instalação de scanner de impressora</t>
  </si>
  <si>
    <t>Instalação completa via anydesk</t>
  </si>
  <si>
    <t>Mudança do office padrão de libreoffice para o da microsoft</t>
  </si>
  <si>
    <t>Conexão via anydesk solucionou</t>
  </si>
  <si>
    <t>Verônica</t>
  </si>
  <si>
    <t>Intranet não acessa resumos diarios do mês de março</t>
  </si>
  <si>
    <t>Fernanda Florido</t>
  </si>
  <si>
    <t>Alterar tela de ramal (Urgente)</t>
  </si>
  <si>
    <t>Abertura de 3 Ct de acompanhamento</t>
  </si>
  <si>
    <t>37510 37511 37512</t>
  </si>
  <si>
    <t>Mudança de assinatura do email</t>
  </si>
  <si>
    <t>Tentei conectar anydesk, sem sucesso</t>
  </si>
  <si>
    <t>Tatiana</t>
  </si>
  <si>
    <t>Evo planejamentos</t>
  </si>
  <si>
    <t>Impressora com manchas</t>
  </si>
  <si>
    <t>Abreu minas</t>
  </si>
  <si>
    <t>Limpeza de software e configuração de outlook</t>
  </si>
  <si>
    <t>Limpado via anydesk e outlook já instalado</t>
  </si>
  <si>
    <t xml:space="preserve">Entrega de notebook 37287 </t>
  </si>
  <si>
    <t>CT 37525</t>
  </si>
  <si>
    <t>Retirada de dois micro</t>
  </si>
  <si>
    <t>Recarga epson l3250 l3150</t>
  </si>
  <si>
    <t>CT 37546</t>
  </si>
  <si>
    <t>Spazzio Dell Acqua</t>
  </si>
  <si>
    <t>Office desconectado da microsoft</t>
  </si>
  <si>
    <t>Contar via anydesk e logar com credencial da erpflex solucionou</t>
  </si>
  <si>
    <t>App das câmeras não funciona</t>
  </si>
  <si>
    <t>Pedido para passar na loja</t>
  </si>
  <si>
    <t>DR Rubens</t>
  </si>
  <si>
    <t>Computador-1 não acessa computador-2</t>
  </si>
  <si>
    <t>Impressora imprimindo com manchas</t>
  </si>
  <si>
    <t>Troca de tonner CT37580</t>
  </si>
  <si>
    <t>Peiu os CT da K1</t>
  </si>
  <si>
    <t>Enviado via Whatsapp</t>
  </si>
  <si>
    <t>Cameras elevador não funcionando</t>
  </si>
  <si>
    <t>Anydesk solucionou</t>
  </si>
  <si>
    <t xml:space="preserve">Nilton </t>
  </si>
  <si>
    <t>Clinica Di Chiacchio</t>
  </si>
  <si>
    <t>Cobrou entrega do nobreak e impressora não scaneando</t>
  </si>
  <si>
    <t>Abri CT de entrega + manut impressora CT37586</t>
  </si>
  <si>
    <t>Cobrando wifi lento + Cabo portaria 2 quebrado</t>
  </si>
  <si>
    <t>Ct já aberto, avisei para o técnico olhar a internet</t>
  </si>
  <si>
    <t>Terra azul</t>
  </si>
  <si>
    <t>Pergunto se poe usar teclado usb por fora, ja qu o do note parou de funcionar</t>
  </si>
  <si>
    <t>Falei que sim e sugeri quando tivesse disponibilidade trazer para uma avaliação</t>
  </si>
  <si>
    <t>Moça da p2</t>
  </si>
  <si>
    <t>Pediu manutenção no notebook</t>
  </si>
  <si>
    <t>Verificar tarefas diarias</t>
  </si>
  <si>
    <t xml:space="preserve">Corpotec </t>
  </si>
  <si>
    <t xml:space="preserve">o rodrigo da corpotec entrou em contato para verificar se possui cabos </t>
  </si>
  <si>
    <t xml:space="preserve">foi passado trasferido a ligação para o domingos </t>
  </si>
  <si>
    <t xml:space="preserve">Wagner </t>
  </si>
  <si>
    <t xml:space="preserve">Itgecon </t>
  </si>
  <si>
    <t>precisou realizar a intalação do project</t>
  </si>
  <si>
    <t xml:space="preserve">download do project realizado instalado e ativado </t>
  </si>
  <si>
    <t>10;15</t>
  </si>
  <si>
    <t>WLNotebook</t>
  </si>
  <si>
    <t xml:space="preserve">A casa do micro </t>
  </si>
  <si>
    <t xml:space="preserve"> notebook lenovo OS 38000</t>
  </si>
  <si>
    <t xml:space="preserve">foi entregue no local do endereço informado </t>
  </si>
  <si>
    <t>ACM Acasa do Micro</t>
  </si>
  <si>
    <t xml:space="preserve">digitar processos </t>
  </si>
  <si>
    <t xml:space="preserve">processos digitados </t>
  </si>
  <si>
    <t xml:space="preserve">Abertura de chamado  - para a empresa Gran Nobre, </t>
  </si>
  <si>
    <t xml:space="preserve">troca de empressora </t>
  </si>
  <si>
    <t xml:space="preserve">Troca Realizada Drivers instalados empressora testada e funcionando </t>
  </si>
  <si>
    <t>SGF</t>
  </si>
  <si>
    <t xml:space="preserve">Segue Forte </t>
  </si>
  <si>
    <t xml:space="preserve">solicitção de toners </t>
  </si>
  <si>
    <t xml:space="preserve">entregue 2 toners </t>
  </si>
  <si>
    <t xml:space="preserve">necessidade de manutenção preventiva e limpeza das maquinas no clube guapira </t>
  </si>
  <si>
    <t xml:space="preserve">foi realizado a manutenção preventiva e limpeza das 15 maquinas no clube guapira </t>
  </si>
  <si>
    <t>12/072023</t>
  </si>
  <si>
    <t xml:space="preserve">Sara </t>
  </si>
  <si>
    <t xml:space="preserve">ACM A casa do Micro </t>
  </si>
  <si>
    <t xml:space="preserve">cliente solicitou ativação das senhas automatico pelo google </t>
  </si>
  <si>
    <t xml:space="preserve">foi realizado a alteracão das configuraçõs pelo google </t>
  </si>
  <si>
    <t xml:space="preserve">agit </t>
  </si>
  <si>
    <t xml:space="preserve">emtrega de tooners </t>
  </si>
  <si>
    <t xml:space="preserve">tooners entregues para agit </t>
  </si>
  <si>
    <t>shop club</t>
  </si>
  <si>
    <t xml:space="preserve">shop club </t>
  </si>
  <si>
    <t xml:space="preserve">verificar porque estava dando time out no cadastro das tags da facial </t>
  </si>
  <si>
    <t>problema localizado erro de conexão com o computador, o problema na rede não esta fazendo a conexão</t>
  </si>
  <si>
    <t xml:space="preserve">pedro ACM </t>
  </si>
  <si>
    <t xml:space="preserve">salvar as ligações pelo ERP flex </t>
  </si>
  <si>
    <t>fazer tutorial de gravação pelo voipacm</t>
  </si>
  <si>
    <t>Orçamentos</t>
  </si>
  <si>
    <t>Saudemais notebook locado? R$ 195? __/__?</t>
  </si>
  <si>
    <r>
      <rPr>
        <rFont val="Calibri, sans-serif"/>
        <color rgb="FF000000"/>
        <sz val="11.0"/>
      </rPr>
      <t xml:space="preserve">Portão 5 - SAT ? Nobreak e linhas  +  </t>
    </r>
    <r>
      <rPr>
        <rFont val="Calibri, sans-serif"/>
        <color rgb="FFFF0000"/>
        <sz val="11.0"/>
      </rPr>
      <t xml:space="preserve">PABX  Fonte </t>
    </r>
  </si>
  <si>
    <t>Chris Itaú x Leão</t>
  </si>
  <si>
    <t>Brasilia Inventário Pool - Cameras</t>
  </si>
  <si>
    <t>SAM</t>
  </si>
  <si>
    <t>Andorinhas - Minutas?</t>
  </si>
  <si>
    <t>Antenas inventário faciais e cameras + Conectcom Cronograma??</t>
  </si>
  <si>
    <r>
      <rPr>
        <rFont val="Calibri, sans-serif"/>
        <color rgb="FF000000"/>
        <sz val="11.0"/>
      </rPr>
      <t xml:space="preserve">Nobreak - Paulo JCRazec </t>
    </r>
    <r>
      <rPr>
        <rFont val="Calibri, sans-serif"/>
        <color rgb="FFFF0000"/>
        <sz val="11.0"/>
      </rPr>
      <t>dif valores baterias...</t>
    </r>
  </si>
  <si>
    <t>Contas Vivo? Repassar?</t>
  </si>
  <si>
    <t>Serviços Sala Nova aprovado</t>
  </si>
  <si>
    <t>Locação central intelbras e controles?  NR?  1690 __/__/__ 290,00 mensal</t>
  </si>
  <si>
    <t>Brito - loc - Vivo</t>
  </si>
  <si>
    <t>Sky Office Catracas -  NR 650,00 7: as 19:00 - Pedro pressur</t>
  </si>
  <si>
    <t>Rev -100K -?</t>
  </si>
  <si>
    <t>Brasilia Office catracas computer ID control ID x Dealer</t>
  </si>
  <si>
    <t>2 x 890,00 Gladsom 900,00 Aprovado</t>
  </si>
  <si>
    <t>Gladson orçar luz sensores s2</t>
  </si>
  <si>
    <t>Gladson orçar DPS</t>
  </si>
  <si>
    <t>Já orçou.</t>
  </si>
  <si>
    <t>Faturar placa portão? Seguro?</t>
  </si>
  <si>
    <t>Senso - Alarme + Rack</t>
  </si>
  <si>
    <t>Gladson, vai substituir cabos porta vidro 4a. Cabos faciais? + Inventário?</t>
  </si>
  <si>
    <t>Amot x Rubens</t>
  </si>
  <si>
    <t>R$ 900,00</t>
  </si>
  <si>
    <t>data portabilidade? __/__/__</t>
  </si>
  <si>
    <t>Padock Net ?</t>
  </si>
  <si>
    <t>__/__/__</t>
  </si>
  <si>
    <t>Ckecauto NET? __/__/__</t>
  </si>
  <si>
    <t>Tea Fisiomed</t>
  </si>
  <si>
    <t>Impressoras 4070?? 5210 toners?</t>
  </si>
  <si>
    <t>Vivo São Folerncio 956 - grupo TI?</t>
  </si>
  <si>
    <t xml:space="preserve">PX TALK - condominio 189,90 sem limites de ramais softfone </t>
  </si>
  <si>
    <t>Station Inglesa</t>
  </si>
  <si>
    <t>Facial academia - Pedro ou Narigudo</t>
  </si>
  <si>
    <t>ATMA</t>
  </si>
  <si>
    <t>Sky Campo Belo roteador + infra?</t>
  </si>
  <si>
    <t>ITGCOM - notebook??  project cobramos??</t>
  </si>
  <si>
    <r>
      <rPr>
        <rFont val="Calibri, sans-serif"/>
        <color rgb="FF000000"/>
        <sz val="11.0"/>
      </rPr>
      <t>Impressora 480,00 -</t>
    </r>
    <r>
      <rPr>
        <rFont val="Calibri, sans-serif"/>
        <b/>
        <color rgb="FFFF0000"/>
        <sz val="12.0"/>
      </rPr>
      <t xml:space="preserve">  390,00</t>
    </r>
  </si>
  <si>
    <t>Ramal voip</t>
  </si>
  <si>
    <t>Firewall + PABX Impacta (2l 30R) 140</t>
  </si>
  <si>
    <t>R$ 780,00</t>
  </si>
  <si>
    <t>Linhas fixas moveis e chip 3i 70 chips</t>
  </si>
  <si>
    <t>Site Já temos acesso?</t>
  </si>
  <si>
    <t>Toufic</t>
  </si>
  <si>
    <t>___/___/___</t>
  </si>
  <si>
    <t>EHP.</t>
  </si>
  <si>
    <t>Cronograma</t>
  </si>
  <si>
    <t>MCS &amp; UOC – R$ 600,00</t>
  </si>
  <si>
    <t>Jairo?</t>
  </si>
  <si>
    <t>Campinas</t>
  </si>
  <si>
    <t>SAO - Aldrei Brise Santana Luiza Tole 181 apto 181</t>
  </si>
  <si>
    <t>Modulo Guarita</t>
  </si>
  <si>
    <t>controles</t>
  </si>
  <si>
    <t>Daniel orçamento klaintel  30 aptos</t>
  </si>
  <si>
    <t>Controle piscina - 2870,00</t>
  </si>
  <si>
    <t>Gladson</t>
  </si>
  <si>
    <t>Contabilix Scansource?</t>
  </si>
  <si>
    <t>Cerca revisar...</t>
  </si>
  <si>
    <t>Contrato ponto</t>
  </si>
  <si>
    <t>Impressora</t>
  </si>
  <si>
    <t>Cameras 1490,00 cada</t>
  </si>
  <si>
    <t>Impresssora etiqueta argox ou brother</t>
  </si>
  <si>
    <t>Ligar Elídio x Adriana ? Portaria 8 meses?</t>
  </si>
  <si>
    <t>Adriano x Sergio</t>
  </si>
  <si>
    <t>Apto 7 débitos incluso a casa</t>
  </si>
  <si>
    <t>Manuteçao cameras</t>
  </si>
  <si>
    <t>Spazio Del Aqua</t>
  </si>
  <si>
    <t>Inventário notebook cortesia</t>
  </si>
  <si>
    <t>Centros de custos</t>
  </si>
  <si>
    <t>Silvia Great Pool - sensor 120,00</t>
  </si>
  <si>
    <t>Adimarques</t>
  </si>
  <si>
    <t>Plinio receber serviços apto dele</t>
  </si>
  <si>
    <t>Ibimirim - upgrade?</t>
  </si>
  <si>
    <t>aparelhos correio?</t>
  </si>
  <si>
    <t>(12) 36547600</t>
  </si>
  <si>
    <t>Já faturamos a primeira?</t>
  </si>
  <si>
    <t>Cancelaram com a Vivo?</t>
  </si>
  <si>
    <t>Abreu M2 Edson??</t>
  </si>
  <si>
    <t>NR - failover</t>
  </si>
  <si>
    <t>Bat União Mazzei?</t>
  </si>
  <si>
    <t>Oxisanitização</t>
  </si>
  <si>
    <t>STATUS</t>
  </si>
  <si>
    <t>verificação de O.S</t>
  </si>
  <si>
    <t>verifiquei e confirmei os equipamentos e status das planílhas de O.S</t>
  </si>
  <si>
    <t>continução planílha de tarefas Pedro</t>
  </si>
  <si>
    <t xml:space="preserve"> me foi passado planílha de tarefas Pedro, e dei continuidade respondendos as perguntas feitas pelos coordenadores </t>
  </si>
  <si>
    <t xml:space="preserve">formulário Guilherme </t>
  </si>
  <si>
    <t>Acompanhei Guilherme preenchendo formulário de vendas.</t>
  </si>
  <si>
    <t xml:space="preserve">passei planílha tarefas Pedro e acertamos detalhes </t>
  </si>
  <si>
    <t xml:space="preserve">atendimento telefone </t>
  </si>
  <si>
    <t>atendi o técnico Guilherme e passei para o coordenador o recado.</t>
  </si>
  <si>
    <t>timesheet</t>
  </si>
  <si>
    <t>preenchi o timesheet do dia.</t>
  </si>
  <si>
    <t>Abertura de Chamado (32055)</t>
  </si>
  <si>
    <t>Falcirolli levar notebook win10 para testar certificado micro Karine</t>
  </si>
  <si>
    <t>Abertura de Chamado (32056)</t>
  </si>
  <si>
    <t>Micro não liga. Procurar Carlos Magnum.</t>
  </si>
  <si>
    <t>Abertura de Chamado (32057)</t>
  </si>
  <si>
    <t>Entregar micro da OS 31981</t>
  </si>
  <si>
    <t xml:space="preserve">ramal </t>
  </si>
  <si>
    <t xml:space="preserve">aprendi como se mexia no ramal, e fiz testes com o coordenador. </t>
  </si>
  <si>
    <t>Respondi a cliente Pâmela e passei seu problema para Pedro resolver.</t>
  </si>
  <si>
    <t>21/06/0222</t>
  </si>
  <si>
    <t>Lista Pedro</t>
  </si>
  <si>
    <t>Ajudei Pedro com sua lista de atendimentos.</t>
  </si>
  <si>
    <t>Abertura de Chamado (32059)</t>
  </si>
  <si>
    <t>Verificar wifi sala Ulisses + camera do notebook parou.</t>
  </si>
  <si>
    <t>Lista de Tarefas Pedro</t>
  </si>
  <si>
    <t>Verifiquei e o acompanhei na lista de tarefas antes de serem passadas aos coordenadores, fiquei a par de tudo.</t>
  </si>
  <si>
    <t>atendimento telefone</t>
  </si>
  <si>
    <t>atendi a Tatiane da Articom, ela gostaria de falar com alguem da área técnica então passei a ligação para o Domingos.</t>
  </si>
  <si>
    <t>Ajudei a Aline</t>
  </si>
  <si>
    <t>Ajudei a Aline na procura de um documento importante.</t>
  </si>
  <si>
    <t>Imprimi Chamado.</t>
  </si>
  <si>
    <t>Imprimi o Chamado 32056 para a ido do técnico.</t>
  </si>
  <si>
    <t>Emails</t>
  </si>
  <si>
    <t>Verifiquei meu email e o do suporte.</t>
  </si>
  <si>
    <t>Verifiquei novamente o email do suporte e anotei a resposta do Pedro (Barramed) na lista.</t>
  </si>
  <si>
    <t>Enviei uma cobrança de resposta ao Nelson Nunes sobre o notebook e contrato.</t>
  </si>
  <si>
    <t>Passei para Silvio conferir a lista de tarefas do Pedro</t>
  </si>
  <si>
    <t>Domingos/Whatsapp</t>
  </si>
  <si>
    <t>Finalizei respostas sobre perguntas de Silvio e mandei mensagens cobrando respostas aos devidos clientes/funcionarios.</t>
  </si>
  <si>
    <t>Email</t>
  </si>
  <si>
    <t>Respondi email do suporte para a Sheila, referente ao email que estava dando problema.</t>
  </si>
  <si>
    <t>Atendimento Pedro</t>
  </si>
  <si>
    <t>Acompanhei Pedro em seu atendimento. (Manuela- Articon)</t>
  </si>
  <si>
    <t>Atendimento Bruno Brasília</t>
  </si>
  <si>
    <t>Atendi a ligação do Bruno no qual o mesmo teria interesse em Tonner Sansung 4070</t>
  </si>
  <si>
    <t>Ligação Magrass</t>
  </si>
  <si>
    <t>Liguei no Magrass atrás de Patrícia como solicitado por Silvio, mas ela não estava.</t>
  </si>
  <si>
    <t>Ligação Abreu</t>
  </si>
  <si>
    <t>Ligou solicitando instalação impressora M4070FR</t>
  </si>
  <si>
    <t xml:space="preserve">Ligação Célia </t>
  </si>
  <si>
    <t>Ligou solicitando falar com Pedro, ligação foi trsnferida para Domingos</t>
  </si>
  <si>
    <t>Pedro me passou a lista e me deixou ciente de suas tarefas.</t>
  </si>
  <si>
    <t>Whasapp Rubens</t>
  </si>
  <si>
    <t>Mandei mensagem pelo suporte solicitando previsões de dois atendimentos em aberto. (Gran Nobre e Dom Logistics)</t>
  </si>
  <si>
    <t>Planilha OS</t>
  </si>
  <si>
    <t>Verifiquei e alterei ja com equipamentos a nova planilha de OSs</t>
  </si>
  <si>
    <t>Timesheet</t>
  </si>
  <si>
    <t>Coloquei meu timesheet em ordem.</t>
  </si>
  <si>
    <t>Passei lista de tarefas do Pedro com Silvio.</t>
  </si>
  <si>
    <t>Abertura de Chamado (32103)</t>
  </si>
  <si>
    <t>Micro desligando. Verificar eletrica.</t>
  </si>
  <si>
    <t>WhatsApp</t>
  </si>
  <si>
    <t>Respondi clientes e mandei mensagem tirando dúvidas com o Comercial</t>
  </si>
  <si>
    <t>Abertura de Chamado (32107)</t>
  </si>
  <si>
    <t>Problema no interfone do apto. 94B.</t>
  </si>
  <si>
    <t>Abertura de Chamado (32110)</t>
  </si>
  <si>
    <t>inventario + e-mail + refazer senhas do wifi (vivo e claro)</t>
  </si>
  <si>
    <t>Tentativa de Ligação Magrass</t>
  </si>
  <si>
    <t>Tentei falar com a Patrícia mas ela não se encontrava novamente. Ligar de novo as 15h</t>
  </si>
  <si>
    <t>Alteração de Chamado (32087)</t>
  </si>
  <si>
    <t>foi acrescentado a necessidadede uma instalação de telefone</t>
  </si>
  <si>
    <t xml:space="preserve">Começamos a fazer, mas estamos esperando o Domingos para confirmação de dados. Enviado um e-mail solicitando os dados, esperando resposta </t>
  </si>
  <si>
    <t>Ligação Maria</t>
  </si>
  <si>
    <t>Atendi a Maria da Faucirolli e ela solicitou a transferencia para o Vitor.</t>
  </si>
  <si>
    <t>Liguei as 15h como combinado pra falar com a Patrícia e me foi passado seu numero pessoal.</t>
  </si>
  <si>
    <t>Ligação Patrícia</t>
  </si>
  <si>
    <t>Disse que iria verificar com as meninas qual os problemas e retornaria em um minuto.</t>
  </si>
  <si>
    <t>Solicitou limpeza nos computadores imediata, mas não tem pressa referente a instalação da impressora nos Pcs</t>
  </si>
  <si>
    <t>Lista de tarefas do Pedro</t>
  </si>
  <si>
    <t>Ajudei o Pedro em sua montagem da lista de Tarefas</t>
  </si>
  <si>
    <t>Pedro me passou as pendencias da lista de tarefas.</t>
  </si>
  <si>
    <t>Assinatura Sheila</t>
  </si>
  <si>
    <t>Sheila verificou e assinou lista.</t>
  </si>
  <si>
    <t>Lista de Tarefas foi passada para Silvio, verificou e deu ok.</t>
  </si>
  <si>
    <t>Whasapp</t>
  </si>
  <si>
    <t>Mandei mensagem para Cristina confirmando a ido do tecnico la as 08:30</t>
  </si>
  <si>
    <t>Encaminhei o audio de Cristina onde ela relata o problema, para Kleiver e Nelson, para achar uma solução para a mesma.</t>
  </si>
  <si>
    <t>Passei a lista para Domingos e acertamos alguns detalhes</t>
  </si>
  <si>
    <t>Liguei para Patrícia como combinado para que Domingos a ajudasse em suas solicitações.</t>
  </si>
  <si>
    <t xml:space="preserve">Ligação Luana </t>
  </si>
  <si>
    <t>A Luana da clinica cantareira ligou reclamando sobre a impressora Sansung M4070</t>
  </si>
  <si>
    <t>Problema Luana</t>
  </si>
  <si>
    <t>Kleiver combinou por fora ir la e tentar resolver, passado problema para Domingos.</t>
  </si>
  <si>
    <t>Ligação Eliana</t>
  </si>
  <si>
    <t>Liguei para confirmar disponibilidade de Bossa Nova para a recepção da nova impressora, tudo ok.</t>
  </si>
  <si>
    <t>Coloquei timesheet em ordem ate o momento.</t>
  </si>
  <si>
    <t>Perguntei onde Kleiver estava para ver se passaria na Clinica.</t>
  </si>
  <si>
    <t>Impressão de Chamado</t>
  </si>
  <si>
    <t>Imprimi o Chamado (32107) para ser levado junto com o equipamento pelo técnico.</t>
  </si>
  <si>
    <t>Terminei a escrita dos meus afazeres no Timesheet.</t>
  </si>
  <si>
    <t>Ligação Alexia - Estava sem acesso a um e-mail da webmail</t>
  </si>
  <si>
    <t>Alteração em Chamado (32088)</t>
  </si>
  <si>
    <t>Video porteiro da portaria não funciona</t>
  </si>
  <si>
    <t>Chamado Alterado (31877)</t>
  </si>
  <si>
    <t>Adicionado informações de que faltou o ramal da diretoria (ponto de rede nao funciona) e que o repetidor intelbras do wifi não funciona</t>
  </si>
  <si>
    <t>AnyDesk NR</t>
  </si>
  <si>
    <t>Problema na abertura de um arquivo recebido por e-mail, descobrimos que não era problema no e-mail dela e sim no envio do arquivo.</t>
  </si>
  <si>
    <t>Senha foi trocada com sucesso.</t>
  </si>
  <si>
    <t>Ligação- Paulo (Previx)</t>
  </si>
  <si>
    <t>Solicitou falar com o Domingos</t>
  </si>
  <si>
    <t>Ligação- Clinton (Abreu)</t>
  </si>
  <si>
    <t>Prenchi meu Timesheet até o momento.</t>
  </si>
  <si>
    <t>Alteração em Chamado (32117)</t>
  </si>
  <si>
    <t>Marcado o dia para a instalação. Quinta-feira às 08:30</t>
  </si>
  <si>
    <t>Verificação lista Pedro</t>
  </si>
  <si>
    <t>Pedro me passou a lista e me comunicou das pendencias.</t>
  </si>
  <si>
    <t>Verificação lista Pedro- Sheila</t>
  </si>
  <si>
    <t>Passei a lista pra Sheila assinar e ficar sabendo das pendencias.</t>
  </si>
  <si>
    <t>Verificação lista Pedro- Domingos</t>
  </si>
  <si>
    <t>Passei a lista pro Domingos assinar e ficar sabendo das pendencias.</t>
  </si>
  <si>
    <t>Abertura Chamado (32139)</t>
  </si>
  <si>
    <t>Interfone sem funcionar. Apto.13</t>
  </si>
  <si>
    <t>Patricia (Magrass)</t>
  </si>
  <si>
    <t>Cobrei a Patricia de uma devolutiva sobre o trabalho realizado em sua máquina, fomos respondidos que esta tudo certo por enquanto.</t>
  </si>
  <si>
    <t>Verificou a lista de Tarefas do Pedro e circulou algumasa pendencias.</t>
  </si>
  <si>
    <t>Pendências</t>
  </si>
  <si>
    <t>Fui atras de resolver as pendencias circuladas pelo Silvio.</t>
  </si>
  <si>
    <t xml:space="preserve">Pendencias </t>
  </si>
  <si>
    <t>Terminei a verificação de pendencias do dia anterior.</t>
  </si>
  <si>
    <t>Comodato Samba server</t>
  </si>
  <si>
    <t>Atualizei os Comodatos do clube guapira e oncológica.</t>
  </si>
  <si>
    <t>Baixei as O.S do dia 22/06</t>
  </si>
  <si>
    <t>Chamado Técnico</t>
  </si>
  <si>
    <t>Digitalizei Chamados recebidos.</t>
  </si>
  <si>
    <t>Anotei os SN gerados pelo Guilherme nos devidos chamados.</t>
  </si>
  <si>
    <t>Baixei as O.S do dia 25/06</t>
  </si>
  <si>
    <t>Respondi as mensagens no Suporte.</t>
  </si>
  <si>
    <t>Ligação Diego (Abreu)</t>
  </si>
  <si>
    <t>Solicitou falar com Domingos referente seu problema no Excel</t>
  </si>
  <si>
    <t>WhatsApp/E-mail</t>
  </si>
  <si>
    <t>Fiquei na prontidão de verificar e responder com maior rapidez as mensagens no Whats e E-mails.</t>
  </si>
  <si>
    <t>Abertura de Chamado (32147)</t>
  </si>
  <si>
    <t>Continuar configuração de roteador na rede.</t>
  </si>
  <si>
    <t>Nr- Gabriela</t>
  </si>
  <si>
    <t>Falei com o suporte da Kinghost e consegui fazer o redirecionamento do site.</t>
  </si>
  <si>
    <t>Abertura de Chamado (32158)</t>
  </si>
  <si>
    <t>Entrega de OSs + levar adaptador USB paralelo + verificar dados do almoxarifado</t>
  </si>
  <si>
    <t>Ligação</t>
  </si>
  <si>
    <t>Ligação- Marcelino (Oncológica)</t>
  </si>
  <si>
    <t>Não tinha a senha de acesso do Anydesk</t>
  </si>
  <si>
    <t>Problema na impressora</t>
  </si>
  <si>
    <t>Ligação- Nelson</t>
  </si>
  <si>
    <t>Ligação- Ana Paula (Amot)</t>
  </si>
  <si>
    <t>Solicitou senha para instalar impressora</t>
  </si>
  <si>
    <t>Ligação- Adalberto (Cerejeiras)</t>
  </si>
  <si>
    <t>Liguei para confirmar a ida de Nelson para a visita técnica, ligação estava ruim e desligamos.</t>
  </si>
  <si>
    <t>Ligação- Itamar (Cerejeiras)</t>
  </si>
  <si>
    <t>Tentei número diferente ainda para a confirmação da visita, Itamar estava fora do prédio e não estava sabendo</t>
  </si>
  <si>
    <t>Liguei novamente para a confirmação mas a ligação estava pior ainda, Nelson disse que não precisava mais, e que estava indo para o local.</t>
  </si>
  <si>
    <t>Ligação- Primazia</t>
  </si>
  <si>
    <t>Solicitei falar com Elaine e fui informada que sua linha estava ocupada, solicitei o retorno da ligação.</t>
  </si>
  <si>
    <t>aguardando retorno &gt; retorno concluido</t>
  </si>
  <si>
    <t>Verificação de pendencias Pedro</t>
  </si>
  <si>
    <t>Foi passado para o silvio assinar a lista de Tarefas e pedir pendencias.</t>
  </si>
  <si>
    <t>Ligação- Daiane (Pattini)</t>
  </si>
  <si>
    <t>Solicitou desbloqueio de site da porto seguro &gt; passado problema para Domingos.</t>
  </si>
  <si>
    <t>Ligação- Luiz (Gran Nobre)</t>
  </si>
  <si>
    <t>Solicitou verificação do e-mail (caixa cheia) &gt; pedindo alteração de configurações.</t>
  </si>
  <si>
    <t>finalizado (passado para Vitor)</t>
  </si>
  <si>
    <t>Digitar Chamados</t>
  </si>
  <si>
    <t>Digitei Chamados solicitado por Levi.</t>
  </si>
  <si>
    <t>Ligação- Elaine-Roberto (Primazia)</t>
  </si>
  <si>
    <t>Solicitei senha de acesso computador Roberto.</t>
  </si>
  <si>
    <t>Email- Lucio</t>
  </si>
  <si>
    <t>Enviei um email ao Lucio referente a senha do Roberto para testes finais em sua maquina.</t>
  </si>
  <si>
    <t>Chamado Aberto (32164)</t>
  </si>
  <si>
    <t>Verificar micro Daiane, renovação, não acessa site da porto seguro.</t>
  </si>
  <si>
    <t>Digitei Chamados entregues pelo Levi e pelo Davi.</t>
  </si>
  <si>
    <t>Ligação- Patricia (Oliton)</t>
  </si>
  <si>
    <t xml:space="preserve"> Estava sem acesso ao e-mail no Outlook (Colocou para atualizar, perdeu o acesso, os e-mails e o arquivo do Outlook)</t>
  </si>
  <si>
    <t>Solicitou falar com o Silvio sobre um atendimento que estava acontecendo referente aos e-mails</t>
  </si>
  <si>
    <t>Abertura de Chamado (32171)</t>
  </si>
  <si>
    <t>Verificar problemas com tampa caixa de passagem.</t>
  </si>
  <si>
    <t>MP- Chamado (32074)</t>
  </si>
  <si>
    <t>Termino do MP e do Inventário. 24/06/2022</t>
  </si>
  <si>
    <t>Digitei Chamados entregues pelo Levi.</t>
  </si>
  <si>
    <t>Emails/ WhatsApp</t>
  </si>
  <si>
    <t>Chequei emails e mensagens no wpp.</t>
  </si>
  <si>
    <t>Digitei os chamados deixados na minha mesa.</t>
  </si>
  <si>
    <t>AnyDesk</t>
  </si>
  <si>
    <t>Pedro ficou na minha máquina e me auxiliou em tarefas.</t>
  </si>
  <si>
    <t>Abertura de Chamado (32192)</t>
  </si>
  <si>
    <t xml:space="preserve">Allure- Substituir 2 notebooks por 2 notebooks Dells novos.  
</t>
  </si>
  <si>
    <t>Abertura de Chamado (32193)</t>
  </si>
  <si>
    <t>Portão + intertravamento + botão</t>
  </si>
  <si>
    <t>Abertura de Chamado (32194)</t>
  </si>
  <si>
    <t>Troca de impressora de lugar + verificação de redes</t>
  </si>
  <si>
    <t>Abertura de Chamado (32195)</t>
  </si>
  <si>
    <t>Configuração de Internet (Trocaram da Claro para Vivo).</t>
  </si>
  <si>
    <t>Abertura de Chamado (32199)</t>
  </si>
  <si>
    <t>Levar outro roteador para substituir.</t>
  </si>
  <si>
    <t>Solicitou falar com o Domingos &gt; passado o ramal.</t>
  </si>
  <si>
    <t>Pendencias Silvio</t>
  </si>
  <si>
    <t>Verifiquei listas e pendencias solicitadas por Silvio, todas resolvidas.</t>
  </si>
  <si>
    <t>Inventário NR</t>
  </si>
  <si>
    <t>Deixada pra ser terminada amanhã com o auxílio de Pedro.</t>
  </si>
  <si>
    <t>Impressão Chamados</t>
  </si>
  <si>
    <t>Imprimi chamados solicitados por Domingos. (32194, 32117, 32201)</t>
  </si>
  <si>
    <t>Ligação- Daniel (Brasília)</t>
  </si>
  <si>
    <t>Solicitou abertura de chamado para verificação de ramal 103. quarto e sala.</t>
  </si>
  <si>
    <t>finalizado (passado para Domingos)</t>
  </si>
  <si>
    <t>Pendencias ja executadas.</t>
  </si>
  <si>
    <t>Preenchi meu timesheet com as tarefas do dia.</t>
  </si>
  <si>
    <t xml:space="preserve">Digitar Chamados </t>
  </si>
  <si>
    <t>Planílha NR</t>
  </si>
  <si>
    <t>Fiz a planilha do Nelson atualizado do cliente NR</t>
  </si>
  <si>
    <t>Abertura de Chamado (32208)</t>
  </si>
  <si>
    <t xml:space="preserve"> Verificar imp. Samsung 4070 sala Milton - manchando mesmo após troca de TN. (Levar 1 possivel troca).</t>
  </si>
  <si>
    <t>Abertura de Chamado (32209)</t>
  </si>
  <si>
    <t>Levar 02 aparelhos IP e configurar.</t>
  </si>
  <si>
    <t>Solicitou falar com Domingos</t>
  </si>
  <si>
    <t>Abertura de Chamado (32229)</t>
  </si>
  <si>
    <t>Verificar volume do porteiro de fora (som muito baixo).</t>
  </si>
  <si>
    <t>Lista NR</t>
  </si>
  <si>
    <t>Mandei lista para Sheila conferir por e-mail e imprimi logo em seguida</t>
  </si>
  <si>
    <t>Ligação- Naíra (Renacor)</t>
  </si>
  <si>
    <t>Atualizei meu TimeSheet.</t>
  </si>
  <si>
    <t>Verifiquei e-mails e Whats para a execução da Lista ja que não deu tempo de Pedro fazer.</t>
  </si>
  <si>
    <t>Entreguei para Domingos assinar e verificar a lista.</t>
  </si>
  <si>
    <t>Digitei os Chamados deixados na minha mesa.</t>
  </si>
  <si>
    <t>Ligação- Leandro (Spazio)</t>
  </si>
  <si>
    <t>Queria atualizações sobre seu pedido de bloqueio de sites.</t>
  </si>
  <si>
    <t>Ligação- Yasmin (Adeasp)</t>
  </si>
  <si>
    <t>Precisava de suporte na sua máquina.</t>
  </si>
  <si>
    <t>Abertura de Chamado (32248)</t>
  </si>
  <si>
    <t>Troca de equipamento video portaria do porteiro.</t>
  </si>
  <si>
    <t>Abertura de Chamado (32249)</t>
  </si>
  <si>
    <t>Entregar micro da OS 32189.</t>
  </si>
  <si>
    <t>Abertura de Chamado (32250)</t>
  </si>
  <si>
    <t>Entrega de micro da OS 32041</t>
  </si>
  <si>
    <t>Abertura de Chamado (32251)</t>
  </si>
  <si>
    <t>Upgrade em equipamentos com SSD (120 GB) e memória ram (2 pentes de 4 GBs) + Clone no local R$:1.000</t>
  </si>
  <si>
    <t>Levei para Sheila assinar a lista de tarefas do Pedro.</t>
  </si>
  <si>
    <t>Preenchi meu TimeSheet.</t>
  </si>
  <si>
    <t>Ligação- Ana Paula (Escal)</t>
  </si>
  <si>
    <t>Ligou querendo saber sobre valores de suas duas OSs (32105,32104)</t>
  </si>
  <si>
    <t>Silvio/Ana Paula</t>
  </si>
  <si>
    <t>Fui atras de saber informar os valores&gt; Aline ficou de retornar e dizer os valores.</t>
  </si>
  <si>
    <t>E-mails/ WhatsApp</t>
  </si>
  <si>
    <t>Respondi e verifiquei e-mais e mensagens no WhatsApp.</t>
  </si>
  <si>
    <t>Lancei no sistema comodatos pompeo e potenza.</t>
  </si>
  <si>
    <t>Digitei os Chamados de ontem do Davi</t>
  </si>
  <si>
    <t>Silvio me chamou para reunião na mesa dele.</t>
  </si>
  <si>
    <t>Atualização Comodato</t>
  </si>
  <si>
    <t>Atualizei a lista do comodato com informações da amot e alarm company.</t>
  </si>
  <si>
    <t>Abertura de Chamado (32256)</t>
  </si>
  <si>
    <t>Levar Notebook.</t>
  </si>
  <si>
    <t>Abertura de Chamado (32257)</t>
  </si>
  <si>
    <t>Levar injetor POE + Switch de 24 portas + Verificar pasta térmica do servidor.</t>
  </si>
  <si>
    <t>Abertura de Chamado (32259)</t>
  </si>
  <si>
    <t>Levar roteadores para teste.</t>
  </si>
  <si>
    <t>Abertura de Chamado (32260)</t>
  </si>
  <si>
    <t>Instalação de PC para eleição.</t>
  </si>
  <si>
    <t>Inseri impressoras no comodato</t>
  </si>
  <si>
    <t>Digitar Chamado</t>
  </si>
  <si>
    <t>Digitei Chamado entregue pelo Pedro.</t>
  </si>
  <si>
    <t>Abertura de Chamado (32276)</t>
  </si>
  <si>
    <t>Verificar camera de elevador que não foi concluída, marcar com a manutenção do elevador + Verificar equipamento da portaria sem som.</t>
  </si>
  <si>
    <t>Ligação- Patrícia (Oliton)</t>
  </si>
  <si>
    <t>Solicitou acesso a máquina dela.</t>
  </si>
  <si>
    <t>Abertura de Chamado (32277)</t>
  </si>
  <si>
    <t>Continuar passagem de cabos e cameras e verificar imagens da guarita S2.</t>
  </si>
  <si>
    <t>Fiz a lista do Pedro ja que não teve tempo de terminar.</t>
  </si>
  <si>
    <t>Abertura de Chamado (32281)</t>
  </si>
  <si>
    <t>Reunião segunda feira 11/07 as 20:00hs (Silvio e Pedro Serralheiro).</t>
  </si>
  <si>
    <t>Ligação- Fernanda (Pattini)</t>
  </si>
  <si>
    <t>Solicitou alterações no layout feito por Pedro.</t>
  </si>
  <si>
    <t>Edição layout Pattini</t>
  </si>
  <si>
    <t>Editei o layout que o Pedro tinha feito, Vitor me ajudou e enviei por e-mail com novas alterações.</t>
  </si>
  <si>
    <t>Abertura de Chamado (32283)</t>
  </si>
  <si>
    <t>Verificar configuração backup diário.</t>
  </si>
  <si>
    <t>Abertura de Chamado (32284)</t>
  </si>
  <si>
    <t>Verificar micro e impressora. Técnico Guilherme.</t>
  </si>
  <si>
    <t>Abertura de Chamado (32285)</t>
  </si>
  <si>
    <t>Verificar rede.</t>
  </si>
  <si>
    <t>Digitei Chamado</t>
  </si>
  <si>
    <t>Digitei o Chamado deixado na minha mesa.</t>
  </si>
  <si>
    <t>Ligação- Leonardo Boni</t>
  </si>
  <si>
    <t>Falou referente ao MacBook</t>
  </si>
  <si>
    <t>E-mail</t>
  </si>
  <si>
    <t>Enviei por e-mail a planilha solicitada pela Sheila. Enviado para Sheila e Aline.</t>
  </si>
  <si>
    <t>Chamado Aberto (32603).</t>
  </si>
  <si>
    <t>Verificar instabilidade na rede (Levar roteadores).</t>
  </si>
  <si>
    <t>Acompanhei o Pedro em 2 atendimentos.</t>
  </si>
  <si>
    <t xml:space="preserve">Comodato </t>
  </si>
  <si>
    <t>Atualizei a lista do Comodato.</t>
  </si>
  <si>
    <t>Fiz e Imprimi a lista que não deu tempo do Pedro fazer.</t>
  </si>
  <si>
    <t>Lancei comodato de impressoras (Allure, Saúde+ e Jorge).</t>
  </si>
  <si>
    <t>WhatsApp/E-mails.</t>
  </si>
  <si>
    <t>Fiquei lendo e respondendo e-mails e mensagens no wpp</t>
  </si>
  <si>
    <t xml:space="preserve">Ligação- Karine (Francirolli) </t>
  </si>
  <si>
    <t>Solicitou falar com algum técnico disponível &gt; passei pro Vitor.</t>
  </si>
  <si>
    <t>Ligação- Marcia (Cliente que deixou um LeNovo)</t>
  </si>
  <si>
    <t>Solicitou falar com o Lúcio, sobre seu notebook deixado para a instalação de um SSD.</t>
  </si>
  <si>
    <t>Abertura de Chamado (32310)</t>
  </si>
  <si>
    <t>Instalar Nice.</t>
  </si>
  <si>
    <t>Abertura de Chamado (32311)</t>
  </si>
  <si>
    <t>Continuar verificação de rede.</t>
  </si>
  <si>
    <t>Coloquei minhas ativiades do dia no meu TimeSheet.</t>
  </si>
  <si>
    <t>Abertura de Chamado (32313)</t>
  </si>
  <si>
    <t>Retorno para Verificar o apto. 72.</t>
  </si>
  <si>
    <t>Ligação- Manuela (Articon)</t>
  </si>
  <si>
    <t>Solicitou falar com algum técnico &gt; passada ligação para Domingos.</t>
  </si>
  <si>
    <t>Digitei os chmados deixados na minha mesa.</t>
  </si>
  <si>
    <t>Abertura de Chamado (32324)</t>
  </si>
  <si>
    <t>Verificar equipamento com barulho na recepção.</t>
  </si>
  <si>
    <t>Abertura de Chamado (32325)</t>
  </si>
  <si>
    <t>Realizar MP + Verificação das impressoras da Monalisa.</t>
  </si>
  <si>
    <t>Abertura de Chamado (32326)</t>
  </si>
  <si>
    <t>Levar video porteiro externo.</t>
  </si>
  <si>
    <t>Solicitou colocar rede dados no computador &gt; passado para Pedro.</t>
  </si>
  <si>
    <t>Adicionei impressoras Abreu no Comodato.</t>
  </si>
  <si>
    <t>Abertura de Chamado (32329)</t>
  </si>
  <si>
    <t>Retirar projetor para laboratório.</t>
  </si>
  <si>
    <t>Fiz a lista de Tarefas do Pedro ja que não deu tempo dele fazer.</t>
  </si>
  <si>
    <t>Ligação- Clube Guapira</t>
  </si>
  <si>
    <t>Liguei para saber se o almoxarifado estaria aberto para uma visita técnica.</t>
  </si>
  <si>
    <t>Criação de e-mail (Alexia-Conace)</t>
  </si>
  <si>
    <t>Criei e-mail solicitado por Alexia para empresa Conace.</t>
  </si>
  <si>
    <t xml:space="preserve">Assinatura Sheila </t>
  </si>
  <si>
    <t>Levei a lista de Tarefas para Sheila assinar.</t>
  </si>
  <si>
    <t xml:space="preserve">Silvio/Walter </t>
  </si>
  <si>
    <t>Avisei o Silvio e o Walter que terei que faltar para a viagem de formatura.</t>
  </si>
  <si>
    <t>Ligação- Regiane (Contabilidade Lopes)</t>
  </si>
  <si>
    <t>Ligação- Augusto (Particular)</t>
  </si>
  <si>
    <t>Solicitou formas de pagamento referentes ao seu concerto feito aqui na loja &gt; passado para Carol.</t>
  </si>
  <si>
    <t>Abertura de Chamado (32333)</t>
  </si>
  <si>
    <t>Verificar apto. 13 + Verificar roteador do apto. 16.</t>
  </si>
  <si>
    <t>Abertura de Chamado (32347)</t>
  </si>
  <si>
    <t>Trocar cabeamento e levar roteador mesh giga - Casa dele.</t>
  </si>
  <si>
    <t>Ligação- Maria(Falcirolli)</t>
  </si>
  <si>
    <t>Solicitou falar com Pedro.</t>
  </si>
  <si>
    <t>Abertura de Chamado (32348)</t>
  </si>
  <si>
    <t>Verificar as máquinas do balcão da recepção + Retirar cabo de internet usado para eleições.</t>
  </si>
  <si>
    <t>Abertura de Chamado (32349)</t>
  </si>
  <si>
    <t>Recarga tinta ciano/amarelo/magenta.</t>
  </si>
  <si>
    <t>Ligação- Nair (Renancor)</t>
  </si>
  <si>
    <t>Solicitou falar com Domingos.</t>
  </si>
  <si>
    <t>Ligação- Raoni (Articon)</t>
  </si>
  <si>
    <t>Solicitou falar com o suporte &gt; passado para Pedro.</t>
  </si>
  <si>
    <t>Ligação- Davi (ACM)</t>
  </si>
  <si>
    <t>Perguntou quem da sky tinha solicitado a visita técnica.</t>
  </si>
  <si>
    <t>Ligação- Greice (Centro de Estudos CEDEM)</t>
  </si>
  <si>
    <t>Solicitou toner e manutenção de micros &gt; passado para o Comodato.</t>
  </si>
  <si>
    <t>Abertura de Chamado (32352)</t>
  </si>
  <si>
    <t>Entrega de 1 toner 85A + Realizar MP micros. (período manhã). Sol. Greice.</t>
  </si>
  <si>
    <t>Ligação- Eduardo (ACM)</t>
  </si>
  <si>
    <t>Perguntou qual seria seu próximo destino &gt; passado o numero do ct pelo wpp.</t>
  </si>
  <si>
    <t>Ligação- Gelis (Cont. Potigua)</t>
  </si>
  <si>
    <t>Perguntou se trabalhávamos com manutenção de MacBook pro.</t>
  </si>
  <si>
    <t>Abertura de Chamado (32353)</t>
  </si>
  <si>
    <t>Retirar equipamento da recepção fazendo barulho.</t>
  </si>
  <si>
    <t>Solicitou numero da acae para avisar sobre sua visita técnica.</t>
  </si>
  <si>
    <t>Ligação- Carol (ACM)</t>
  </si>
  <si>
    <t>Liguei para perguntar se tinha outro número da acae, pois o numero do sistema so chamava e ninguem atendia.</t>
  </si>
  <si>
    <t>Fiz a lista de pendencias Pedro pois não deu tempo dele fazer.</t>
  </si>
  <si>
    <t>Ligação- Edi (CNA)</t>
  </si>
  <si>
    <t xml:space="preserve"> Impressora samsung 4070FR fazendo muito barulho + verificar situação do notebook (OS 32206)</t>
  </si>
  <si>
    <t>Abertura de Chamado (32354)</t>
  </si>
  <si>
    <t>Verificar cabo de interfone.</t>
  </si>
  <si>
    <t>Adicionei a impressora da Bossa Nova no Comodato.</t>
  </si>
  <si>
    <t>Acompanhei Pedro em um atendimento (Guapira)</t>
  </si>
  <si>
    <t>Acompanhei Pedro em um atendimento (Adeasp)</t>
  </si>
  <si>
    <t>Ligação- Bruno (Brasilia)</t>
  </si>
  <si>
    <t>Solicitou falar com o Silvio.</t>
  </si>
  <si>
    <t>Ligação- Célia (Agricon)</t>
  </si>
  <si>
    <t>Solicitou falar com o Domingos.</t>
  </si>
  <si>
    <t>Notebook Emilio</t>
  </si>
  <si>
    <t>Troquei a memória ram do notebook do Emilio</t>
  </si>
  <si>
    <t>Abertura de Chamado (32376)</t>
  </si>
  <si>
    <t>Substituir roteador apto. 72 + substituir notebook sala Eliane sftv.</t>
  </si>
  <si>
    <t>Acompanhei Pedro em um atendimento (SP Inspeção)</t>
  </si>
  <si>
    <t>Atualizei meu TimeSheet do dia.</t>
  </si>
  <si>
    <t>Lista Pedro.</t>
  </si>
  <si>
    <t>Ligação- Magno (Pattini)</t>
  </si>
  <si>
    <t>Solicitou atendimento remoto&gt; pedi seu AnyDesk&gt; passado para vitor</t>
  </si>
  <si>
    <t>Abertura de Chamado (32383)</t>
  </si>
  <si>
    <t xml:space="preserve">Retorno para retirar video porteiro reparado + Retirar equipamentos sem reparos parados. </t>
  </si>
  <si>
    <t>Sheila/Domingos</t>
  </si>
  <si>
    <t>Passei com eles a lista de tarefas do Pedro.</t>
  </si>
  <si>
    <t>WhatsApp- E-mails</t>
  </si>
  <si>
    <t>Fiquei acompanhando o WhatsApp e os E-mails ja que o Pedro havia ido embora.</t>
  </si>
  <si>
    <t>Ligação- Flavia (Particular)</t>
  </si>
  <si>
    <t>Perguntou horário de volta de almoço do Pedro.</t>
  </si>
  <si>
    <t>Abertura de Chamado (32397)</t>
  </si>
  <si>
    <t>Organização de cabeamento de interfonia. (Quinta-Feira)</t>
  </si>
  <si>
    <t>Abertura de Chamado (32398)</t>
  </si>
  <si>
    <t>Organização de cabeamento de interfonia. (Sexta-Feira)</t>
  </si>
  <si>
    <t>Ligação- Guilherme (ACM)</t>
  </si>
  <si>
    <t>Abertura de Chamado (32399)</t>
  </si>
  <si>
    <t>Início de instalação de interfones. (Sábado).</t>
  </si>
  <si>
    <t>Abertura de Chamado (32400)</t>
  </si>
  <si>
    <t>Continuação de instalação de interfones. (Domingo).</t>
  </si>
  <si>
    <t>Alteração de Chamado (32386)</t>
  </si>
  <si>
    <t>Instalação de internet apartamento 06 + Verificar cabo de rede apto. 16</t>
  </si>
  <si>
    <t>Ligação- Sara (K1)</t>
  </si>
  <si>
    <t xml:space="preserve"> Pediu a instalação do Office</t>
  </si>
  <si>
    <t xml:space="preserve"> Rose recebeu centenas de e-mails estrangeiros de e-mail não enviado &gt; entrei em contato com o suporte da KingHost.</t>
  </si>
  <si>
    <t>Abertura de Chamado (32407)</t>
  </si>
  <si>
    <t>Verificar 02 computadores que desligam do nada + Verificar dois telefones que não funcionam + Word não entra.</t>
  </si>
  <si>
    <t>Digitei os chamados entregues pélo técnico Eduardo.</t>
  </si>
  <si>
    <t>Abertura de Chamado (32409)</t>
  </si>
  <si>
    <t>Verificar mau contato no cabo de rede que vai para o servidor.</t>
  </si>
  <si>
    <t>Ligação- Mery (Clinica Cantareira)</t>
  </si>
  <si>
    <t>Solicitou falar com o Suporte.</t>
  </si>
  <si>
    <t>Adicionei na lista de Comodato as impressoras da Amot.</t>
  </si>
  <si>
    <t>Assim que cheguei a Sheila me passou algumas atividades que deviam ser feitas.</t>
  </si>
  <si>
    <t>Atualizei as planilhas de Comodato.</t>
  </si>
  <si>
    <t>Ligação- Cleber</t>
  </si>
  <si>
    <t>Perguntou se consertávamos notebook.</t>
  </si>
  <si>
    <t>Digitei os Chamados deixados na pasta.</t>
  </si>
  <si>
    <t>Victor/Lucio OS</t>
  </si>
  <si>
    <t>Fiz as perguntas deixadas nas planílhas e respondi.</t>
  </si>
  <si>
    <t>Passei com ele as listas de Os de Lucio e Victor</t>
  </si>
  <si>
    <t>OS</t>
  </si>
  <si>
    <t>Respondi as perguntas do Silvio e fixz algumas ligações para clientes.</t>
  </si>
  <si>
    <t>Planilha outros</t>
  </si>
  <si>
    <t>Atualizei a planilha outros como solicitado por Silvio.</t>
  </si>
  <si>
    <t>Respondi e dei andamento as pendências da lista.</t>
  </si>
  <si>
    <t>Atualizei a tabela de Comodato e lancei as impressoras do dia.</t>
  </si>
  <si>
    <t>Digitei os Chamados que estavam na pasta.</t>
  </si>
  <si>
    <t>Lancei o Comodato da Duarte trazido pelo Davi.</t>
  </si>
  <si>
    <t>Planílha OS</t>
  </si>
  <si>
    <t>Respndi perguntas e fiz ligações solicitadas por Silvio</t>
  </si>
  <si>
    <t>Abertura de Chamado (32465)</t>
  </si>
  <si>
    <t>Verificar transferência de ramais internos.</t>
  </si>
  <si>
    <t>Lista de Pendências</t>
  </si>
  <si>
    <t>Fiz a lista de pendências do dia de suporte.</t>
  </si>
  <si>
    <t>Terminei de digitar os Chamados na pasta e zerei.</t>
  </si>
  <si>
    <t>Ligação- Mariana (Falcirolli)</t>
  </si>
  <si>
    <t>Solicitou falar com o suporte.</t>
  </si>
  <si>
    <t>Planílha O.S</t>
  </si>
  <si>
    <t>Comparei com a lista do dia anterior e fiz novas perguntas.</t>
  </si>
  <si>
    <t>Abertura de Chamado (32493)</t>
  </si>
  <si>
    <t>Atender Maurício na oficina (instalar anti-vírus).</t>
  </si>
  <si>
    <t>Ligação- Paulo (Evo)</t>
  </si>
  <si>
    <t>Solicitou técnico para ver impressora &gt; passado para Guilherme.</t>
  </si>
  <si>
    <t>Abertura de Chamado (32495)</t>
  </si>
  <si>
    <t>Trocar bateria do notebook da Esther.</t>
  </si>
  <si>
    <t>E-mails</t>
  </si>
  <si>
    <t>Chequei os e-mails do dia para ficar a par de tudo e ver se todos ja haviam sido respondidos.</t>
  </si>
  <si>
    <t>Abertura de Chamado (32497)</t>
  </si>
  <si>
    <t>Substituição de fonte chaveada + levar um par de balum.</t>
  </si>
  <si>
    <t>Solicitou cpnfiguração de Impressora&gt; passado para Victor.</t>
  </si>
  <si>
    <t>Ligação- Regiane (Cont.Lopes)</t>
  </si>
  <si>
    <t>Passei pra ele as listas de OS e ele me fez novas perguntas.</t>
  </si>
  <si>
    <t>Fui atras de responder as novas perguntas feita por Silvio.</t>
  </si>
  <si>
    <t>Solicitou falar com o suporte&gt; Domingos tava ocupado&gt; disse que retornaria.</t>
  </si>
  <si>
    <t>Fiquei no suporte acompanhando e respondendo mensagens e e-mails recebidos.</t>
  </si>
  <si>
    <t>Abertura de Chamado (32500)</t>
  </si>
  <si>
    <t>Continuação de organização de rack + roteadores (Retorno Segunda-feira no primeiro horário (08:30) + 1 rolo de velcro).</t>
  </si>
  <si>
    <t>Ligação- David (Spazio)</t>
  </si>
  <si>
    <t>Ligação- Regiane (Cont. Lopes)</t>
  </si>
  <si>
    <t>Acompanhamento Pedro.</t>
  </si>
  <si>
    <t>Acompanhei Pedro em seus atendimentos.</t>
  </si>
  <si>
    <t>Comparei com a lista de ontem, fiz novas perguntas, e fui atras de novas respostas.</t>
  </si>
  <si>
    <t>Ligação- Kátia (Abreu)</t>
  </si>
  <si>
    <t>Solicitou falar com o suporte&gt; passado para Domingos.</t>
  </si>
  <si>
    <t>Digitei os Chamados entregues pelo Domingos.</t>
  </si>
  <si>
    <t>E-mail/ WhatsApp</t>
  </si>
  <si>
    <t>Abertura de Chamado (32508)</t>
  </si>
  <si>
    <t>Continuar infraestrutura de rede.</t>
  </si>
  <si>
    <t>solicitou falar com o Domingos.</t>
  </si>
  <si>
    <t>Lancei os comodatos deixados na minha mesa.</t>
  </si>
  <si>
    <t>Ligação- Selma (Renacor)</t>
  </si>
  <si>
    <t>Relatou problema na impressora que o técnico disse que ja tinha resolvido.</t>
  </si>
  <si>
    <t>Ligação- Fagner (Abreu)</t>
  </si>
  <si>
    <t>Solicitou acesso ao servidor &gt; passado para Pedro.</t>
  </si>
  <si>
    <t>Verifiquei e respondi mensagens recebidas.</t>
  </si>
  <si>
    <t>Ligação- Felipe (Particular)</t>
  </si>
  <si>
    <t>Perguntou sobre instalaçao de telefonia &gt; passado para Domingos.</t>
  </si>
  <si>
    <t>Abertura de Chamado (32537)</t>
  </si>
  <si>
    <t>Levar impressora Sansung e instalar no lugar da ricoh.</t>
  </si>
  <si>
    <t>Lancei os comodatos entregues pelo Levi.</t>
  </si>
  <si>
    <t>Estoque</t>
  </si>
  <si>
    <t>Ajudei o Vitor a subir com as cpus.</t>
  </si>
  <si>
    <t>Abertura de Chamado (32569)</t>
  </si>
  <si>
    <t>Retirar 02 notebooks.</t>
  </si>
  <si>
    <t>Acompanhamento Pedro</t>
  </si>
  <si>
    <t>Acompanhei o Pedro em um atendimento.</t>
  </si>
  <si>
    <t>Domingos mexeu na minha máquina pelo AnyDesk pra que eu conseguisse acessar o Comodato.</t>
  </si>
  <si>
    <t>Lancei o Comodato entregue pelo Guilherme.</t>
  </si>
  <si>
    <t xml:space="preserve">Ligação- Victor </t>
  </si>
  <si>
    <t>Queria saber se fazemos montagem de CPU &gt; passado para Domingos.</t>
  </si>
  <si>
    <t>Ligação- Wilson (Abreu)</t>
  </si>
  <si>
    <t>Abertura de Chamado (32572)</t>
  </si>
  <si>
    <t>Passagem de cabo na portaria + Levar adaptador de rede.</t>
  </si>
  <si>
    <t>Ligação- Wilson (Particular)</t>
  </si>
  <si>
    <t>Solicitou orçamento de sua máquina &gt; passado para Lúcio.</t>
  </si>
  <si>
    <t>E-mail / WhatsApp</t>
  </si>
  <si>
    <t>Abertura de Chamado (32574)</t>
  </si>
  <si>
    <t>Retorno para instalação de nobeak e DVR ( ir das 9:00 as 11:00 ou das 14:00 as 15:00).</t>
  </si>
  <si>
    <t>Lancei o Comodato entregue na minha mesa.</t>
  </si>
  <si>
    <t>Abertura de Chamado (32590)</t>
  </si>
  <si>
    <t>Instalar novo switch e trocar antigos.</t>
  </si>
  <si>
    <t>Ligação- Giovanni (Previx)</t>
  </si>
  <si>
    <t>Soliciou falar com o suporte.</t>
  </si>
  <si>
    <t>Acompanhei ele em seu atendimento à Agit.</t>
  </si>
  <si>
    <t>Ligação- Domingos (ACM)</t>
  </si>
  <si>
    <t>Avisou que estava indo atender a CDI.</t>
  </si>
  <si>
    <t>Abertura de Chamado (32592)</t>
  </si>
  <si>
    <t>Verificar modem unidades 7 e 16.</t>
  </si>
  <si>
    <t>Ligação- Thaiana (Sky)</t>
  </si>
  <si>
    <t>Solicitou abertura de Chamado.</t>
  </si>
  <si>
    <t>Abertura de Chamado (32595)</t>
  </si>
  <si>
    <t>Biometria do portão da academia não funciona.</t>
  </si>
  <si>
    <t>Organização de Chamados</t>
  </si>
  <si>
    <t>Organizei por empresas os Chamados parados na mesa do Domingos</t>
  </si>
  <si>
    <t>Ligação- Elaine (Primazia)</t>
  </si>
  <si>
    <t>Soliciou informações sobre a devolução de sua fonte.</t>
  </si>
  <si>
    <t>Avisou sobre seu destino.</t>
  </si>
  <si>
    <t>Verifiquei e respondi as mensagens recebidas.</t>
  </si>
  <si>
    <t>Ligação- Magnum (Pattini)</t>
  </si>
  <si>
    <t>Liguei para solicitar seu AnyDesk para procedimento solicitado.</t>
  </si>
  <si>
    <t>Acompanhei Pedro em dois atendimentos.</t>
  </si>
  <si>
    <t>Ligação- Erika (Adeasp)</t>
  </si>
  <si>
    <t>Relatou problema no backup feito em sua máquina &gt; passado para Domingos.</t>
  </si>
  <si>
    <t>Abertura de Chamado (32616)</t>
  </si>
  <si>
    <t>Comprar adaptador Santa Efigênia (Spazio Norte).</t>
  </si>
  <si>
    <t>Ligação- Sandra (Wand Vidros)</t>
  </si>
  <si>
    <t>Solicitou senha de e-mail &gt; passado para o Domingos.</t>
  </si>
  <si>
    <t>Acompanhei o Pedro em seus atendimentos.</t>
  </si>
  <si>
    <t>Dei baixa nas OS entregues pelo Levi.</t>
  </si>
  <si>
    <t>Abertura de Chamado (32866)</t>
  </si>
  <si>
    <t>Instalar servidor de impressão.</t>
  </si>
  <si>
    <t>Abertura de Chamado (32867)</t>
  </si>
  <si>
    <t>Atualizar inventário + pesquisa de satisfação nas unidades.</t>
  </si>
  <si>
    <t>Solicito ativação do windows &gt; passado para Domingos.</t>
  </si>
  <si>
    <t>Digitei os Chamados entregues pelo Levi.</t>
  </si>
  <si>
    <t>Lancei o Comodato entregue pelo Levi.</t>
  </si>
  <si>
    <t>Email / WhatsApp</t>
  </si>
  <si>
    <t>Ligação- Segio (Oliton)</t>
  </si>
  <si>
    <t>Lancei o Comodato entregue pelo Davi.</t>
  </si>
  <si>
    <t>Ligação- Nextech</t>
  </si>
  <si>
    <t>Digitei os Chamados entregues pelo Davi e Gui.</t>
  </si>
  <si>
    <t>Perguntou sobre a impressora da Exito.</t>
  </si>
  <si>
    <t>Ligação- Fernanda (Tema Novo)</t>
  </si>
  <si>
    <t>Solicitou chamado para verificar impressora.</t>
  </si>
  <si>
    <t>Abertura de Chamado (32870)</t>
  </si>
  <si>
    <t>Verificar impressora com problema.</t>
  </si>
  <si>
    <t>Abertura de Chamado (32872)</t>
  </si>
  <si>
    <t xml:space="preserve">Trocar porteiro eletrônico. </t>
  </si>
  <si>
    <t>Abertura de Chamado (32874)</t>
  </si>
  <si>
    <t>Verificar micro Ana + Levar caixinha de som.</t>
  </si>
  <si>
    <t>Ligação- Edu (ACM)</t>
  </si>
  <si>
    <t>Listas Hospedagens</t>
  </si>
  <si>
    <t>Fiz as listas solicitadas por Domigos.</t>
  </si>
  <si>
    <t>Digitei os Chmados entregues pelo Eduardo.</t>
  </si>
  <si>
    <t>Abertura de Chamado (32881)</t>
  </si>
  <si>
    <t>Deixar impressora para orçamento.</t>
  </si>
  <si>
    <t>Impressão de Chamados</t>
  </si>
  <si>
    <t>Imprimi chamados para o Guilherme entregar para os técnicos.</t>
  </si>
  <si>
    <t>Acompanhei Pedro em seu atendimento a Monik.</t>
  </si>
  <si>
    <t>Ligação- Karen (Oliton)</t>
  </si>
  <si>
    <t>Precisava de auxílio pois seu e-mail não abria - resolvido junto ao Pedro.</t>
  </si>
  <si>
    <t>Ligação- Rodrigo (CL9)</t>
  </si>
  <si>
    <t>Lista de Hospedagens</t>
  </si>
  <si>
    <t>Com a ajuda do Pedro criei as listas que faltavam.</t>
  </si>
  <si>
    <t>WPP- Anna Julia- Clinica Betesda</t>
  </si>
  <si>
    <t>Reclamou de lentidão em seu computador - relizada mp - resolvido</t>
  </si>
  <si>
    <t>Suporte King Host</t>
  </si>
  <si>
    <t>Falei com o suporte da KingHost para descobrir o valor pago pelos domínios.</t>
  </si>
  <si>
    <t>Foi passado em reunião o que o Silvio queria referente as listas de Hospedagens.</t>
  </si>
  <si>
    <t>Digitei chamados entregues pelo Eduardo.</t>
  </si>
  <si>
    <t xml:space="preserve">Baixar Chamados </t>
  </si>
  <si>
    <t>Dei baixa em todos os chamados deixados na minha mesa.</t>
  </si>
  <si>
    <t>Atendimento locaweb</t>
  </si>
  <si>
    <t>Fiquei com o suporte da locaweb para tirar dúvidas do Silvio.</t>
  </si>
  <si>
    <t>finaliazado</t>
  </si>
  <si>
    <t>Abertura de Chamado (32919)</t>
  </si>
  <si>
    <t xml:space="preserve"> Retirar HD.</t>
  </si>
  <si>
    <t>Digitei os chamados deixados na pasta.</t>
  </si>
  <si>
    <t>Ligação- Karine (Falcirolli)</t>
  </si>
  <si>
    <t>Liguei para solicitar seu AnyDesk para passar para Jeferson.</t>
  </si>
  <si>
    <t>Ligação- Yasmin (Clube Esperia)</t>
  </si>
  <si>
    <t>Solicitei falar com o Jeferson - ele não atendeu - ela passará o recado e entrrá em contato.</t>
  </si>
  <si>
    <t>Solicitou urgência em seu atendimento.</t>
  </si>
  <si>
    <t>Ligação- Thiago (NextTech)</t>
  </si>
  <si>
    <t>Solicitou falar com o Vitangelo</t>
  </si>
  <si>
    <t xml:space="preserve">Técnica </t>
  </si>
  <si>
    <t>Fiquei na técnica ajudando o Vitor e o Pedro a achar o cooler que o Domingos precisava.</t>
  </si>
  <si>
    <t>Ligação- Jeferson (ACM)</t>
  </si>
  <si>
    <t>Retornou minha ligação para falar sobre a Karine - Domingos ja havia falado com ele.</t>
  </si>
  <si>
    <t>Verifiquei e respondi as mensagens recebidas do suporte.</t>
  </si>
  <si>
    <t>Abertura de Chamado (32928)</t>
  </si>
  <si>
    <t>Fazer leitura de cópias de impressora (Retirar relatório das impressoras)</t>
  </si>
  <si>
    <t>Dei andamento nas listas paradevolutiva ao Silvio.</t>
  </si>
  <si>
    <t>Ligação- Maju (Esperia)</t>
  </si>
  <si>
    <t>Solicitei o envio do Logotipo por email.</t>
  </si>
  <si>
    <t>Ligação- Lavinia (Saude +)</t>
  </si>
  <si>
    <t>Solicitou falar com um técnico.</t>
  </si>
  <si>
    <t>Problema no office - passado para Pedro- resolvido.</t>
  </si>
  <si>
    <t>Ligação- Andre (K1)</t>
  </si>
  <si>
    <t>Ligação- Aline (Saúde +)</t>
  </si>
  <si>
    <t>Lancei os comodatos trazidos por Davi.</t>
  </si>
  <si>
    <t>Ligação- Luzia (Oliton)</t>
  </si>
  <si>
    <t>Solicitei falar com Luzia - passei para o Silvio.</t>
  </si>
  <si>
    <t>Fiquei respondendo e dando apoio às mensagens recebidas do suporte.</t>
  </si>
  <si>
    <t>Ligação- Alexandre (Lupa)</t>
  </si>
  <si>
    <t>Solicitou falar com a Caroline.</t>
  </si>
  <si>
    <t>Abertura de Chamado (32973)</t>
  </si>
  <si>
    <t xml:space="preserve">Verificar acesso externo ao DVR, sem conexão. </t>
  </si>
  <si>
    <t>Fiquei respondendo e dando apoio às mensagens recebidas do suporte enquanto Pedro estava fora.</t>
  </si>
  <si>
    <t>Ligação- Micaeli (Gran Nobre)</t>
  </si>
  <si>
    <t>Problema com o e-mail -&gt; passado para Davi.</t>
  </si>
  <si>
    <t>E-mails / WhatsApp</t>
  </si>
  <si>
    <t>Digitei os chamados entregues pelo Eduardo.</t>
  </si>
  <si>
    <t>Atendimento Maria Adelaide</t>
  </si>
  <si>
    <t>Gravei vídeos de tutorial e a dei suporte pelo WhatsApp.</t>
  </si>
  <si>
    <t>Acompanhei Pedro em alguns atendimentos ao suporte.</t>
  </si>
  <si>
    <t>Ligação- Marco (Particular)</t>
  </si>
  <si>
    <t>Ligação- Graice (CEDEM)</t>
  </si>
  <si>
    <t>Problema com internet - solicitou chamado com técnico da Tim.</t>
  </si>
  <si>
    <t>Abertura de Chamado (32998)</t>
  </si>
  <si>
    <t>Verificar internet que caiu na empresa toda. &gt; URGÊNCIA &lt;</t>
  </si>
  <si>
    <t>Solicitou falar com o Pedro.</t>
  </si>
  <si>
    <t>Digitei os chamados da pasta e os entregue pelo Domingos.</t>
  </si>
  <si>
    <t>Ligação- Cemira (Pattini)</t>
  </si>
  <si>
    <t>Abertura de Chamado (33001)</t>
  </si>
  <si>
    <t>Verificar notebook Cristine.</t>
  </si>
  <si>
    <t>Solicitou atualizações sobre seu notebook em reparo - buscará amanhã.</t>
  </si>
  <si>
    <t>Solicitação Sheila</t>
  </si>
  <si>
    <t>Fiz o que a Sheila me pediu referente ao -mail do dr. Erico.</t>
  </si>
  <si>
    <t>Ligação- Cristiano (CEDEM)</t>
  </si>
  <si>
    <t>Avisei que entramos em contato com a TIM e passei o recado &gt; Graice não estava.</t>
  </si>
  <si>
    <t>Abertura de Chamado (33003)</t>
  </si>
  <si>
    <t>Instalar roteador amanhã. (13/08).</t>
  </si>
  <si>
    <t>Solicitação Domingos</t>
  </si>
  <si>
    <t>Embalei equipamentos solicitados pelo Domingos para técnicos levarem.</t>
  </si>
  <si>
    <t>Imprimi os Chamados dos equipamentos que embalei.</t>
  </si>
  <si>
    <t>WhatsApp - E-mails</t>
  </si>
  <si>
    <t>Respondi mensagens e xequei os e-mails.</t>
  </si>
  <si>
    <t>Digitei chamados deixados na pasta.</t>
  </si>
  <si>
    <t>Solicitou o número do apartamento para a instalação do roteador.</t>
  </si>
  <si>
    <t>Acompanhemnto Davi na técnica</t>
  </si>
  <si>
    <t>Ajudei e troquei um HD por SSD nas máquinas novas e fiz as configurações necessárias para ajudar o Davi.</t>
  </si>
  <si>
    <t>digitar Chamados</t>
  </si>
  <si>
    <t>Ligação- Sueli (Agricon)</t>
  </si>
  <si>
    <t>Solicitou abertura de chamado para retirar impressora com problema.</t>
  </si>
  <si>
    <t>Digitei os chamados que estavam na pasta.</t>
  </si>
  <si>
    <t>Abertura de Chamado (33048)</t>
  </si>
  <si>
    <t>Verificar internet.</t>
  </si>
  <si>
    <t>Alteração de Chamado (33034)</t>
  </si>
  <si>
    <t>Sueli informou que impressora epson do Renato está acusando almofada no fim da vida útil (impressora deles) + Verificar impressoras com lentidão.</t>
  </si>
  <si>
    <t>Ligação- Nelson (Aya)</t>
  </si>
  <si>
    <t>Ligação- Kethelyn (SGBR)</t>
  </si>
  <si>
    <t>Solicitou falar com Silvio.</t>
  </si>
  <si>
    <t>Abertura de Chamado (33049)</t>
  </si>
  <si>
    <t>Verificar falante celular Armando.</t>
  </si>
  <si>
    <t>Verifiquei e respondi mensagens recebidas pelo suporte.</t>
  </si>
  <si>
    <t>Ligação- Camila (Claro)</t>
  </si>
  <si>
    <t>Liguei para perguntar sobre a visita marcada para hoje.</t>
  </si>
  <si>
    <t>Ligação- Jéssica (Claro)</t>
  </si>
  <si>
    <t xml:space="preserve">A ligação caiu </t>
  </si>
  <si>
    <t>Solicitou falar com Domingos e Silvio.</t>
  </si>
  <si>
    <t>Ligação- Edna (T&amp;G)</t>
  </si>
  <si>
    <t>Liguei para solicitar o problema para que houvesse o agendamento.</t>
  </si>
  <si>
    <t>Ligação- Larissa (Claro)</t>
  </si>
  <si>
    <t>Agendei atendimento para T&amp;G.</t>
  </si>
  <si>
    <t>KK</t>
  </si>
  <si>
    <t>Empurrei os atendimentos para o KK</t>
  </si>
  <si>
    <t>Ligação- Nelson (ACM\)</t>
  </si>
  <si>
    <t>Lancei o comodato no sistema.</t>
  </si>
  <si>
    <t>Adicionei chamados novos no KK.</t>
  </si>
  <si>
    <t>Abertura de Chamado (33057)</t>
  </si>
  <si>
    <t>Levar computador e ativar os offices.</t>
  </si>
  <si>
    <t>Imprimi os chamados que o Guilherme precisava.</t>
  </si>
  <si>
    <t>Abertura de Chamado (33059)</t>
  </si>
  <si>
    <t>Verificar câmeras + troca de balum + apoio Pedro.</t>
  </si>
  <si>
    <t>Finalização KK.</t>
  </si>
  <si>
    <t>Adicionei os últimos chamados do dia no KK.</t>
  </si>
  <si>
    <t>Respondi e dei suporte às mensagens recebidas no wpp.</t>
  </si>
  <si>
    <t>Abertura de Chamado (33080)</t>
  </si>
  <si>
    <t>Retirar impressora HP P1102 + configurar outlook nos computadores + verificar questão de webmail com Marcelino + MP</t>
  </si>
  <si>
    <t>Abertura de Chamado (33082)</t>
  </si>
  <si>
    <t>Verificar configurações do notebook Renan na rede.</t>
  </si>
  <si>
    <t>Abertura de Chamado (33083)</t>
  </si>
  <si>
    <t>Verificar infraestrutura (Vitangelo).</t>
  </si>
  <si>
    <t>Reclamou sobre impressora com defeito - passado para Guilherme.</t>
  </si>
  <si>
    <t>Abertura de Chamado (33086)</t>
  </si>
  <si>
    <t>Continuar planilha de antenas Wifi + Levar roteadores.</t>
  </si>
  <si>
    <t>Abertura de Chamado (33087)</t>
  </si>
  <si>
    <t>Instalar sketchb up (Sexta-Feira depois das 10:30) - procurar Eliana.</t>
  </si>
  <si>
    <t>Ligação- Karina (Abreu)</t>
  </si>
  <si>
    <t>Relatou instalação não concluída de impressora - passado para Domingos.</t>
  </si>
  <si>
    <t>Abertura de Chamado (33091)</t>
  </si>
  <si>
    <t>Instalação de certificado digital + Configuração do office micro Lucia. (Técnico Guilherme) - Quarta-Feira 16/08 pela manhã.</t>
  </si>
  <si>
    <t>Digitei os chamados entregues pelo Levi e pelo Domingos.</t>
  </si>
  <si>
    <t>Abertura de Chamado (33094)</t>
  </si>
  <si>
    <t>Retorno para continuar instalação em outras máquinas.</t>
  </si>
  <si>
    <t>Ligação- Cabral (Adeasp)</t>
  </si>
  <si>
    <t>Respondi e ajudei no suporte do wpp.</t>
  </si>
  <si>
    <t>Digitalização Chamados</t>
  </si>
  <si>
    <t>Digitalizei os chamados do jeito que o Levi me ensinou.</t>
  </si>
  <si>
    <t>Abertura de Chamado (33104)</t>
  </si>
  <si>
    <t>Retorno com o micro para instalação na recepção + MP no nobreak de relógio de ponto.</t>
  </si>
  <si>
    <t>Ligação- Giovanna (Itgcon)</t>
  </si>
  <si>
    <t>Solicitou tirar dúvida com o suporte sobre acesso de VPN)</t>
  </si>
  <si>
    <t>Ligação- Marcelo (Particular)</t>
  </si>
  <si>
    <t>Solicitou falar com o Lúcio.</t>
  </si>
  <si>
    <t>Lancei o comodato entregue pelo Levi.</t>
  </si>
  <si>
    <t>Ligação- Sergio (Oliton)</t>
  </si>
  <si>
    <t>Digitalizei os chamados entregues pelo Levi.</t>
  </si>
  <si>
    <t>Planilha OS/ Silvio</t>
  </si>
  <si>
    <t>Fui atras das respostas da Planilha e passei tudo para o Silvio.</t>
  </si>
  <si>
    <t>Digitei chamados entregue pelo Domingos.</t>
  </si>
  <si>
    <t>Verifiquei e respondi as perguntas feitas na planílha.</t>
  </si>
  <si>
    <t>WhatsApp / E-mail</t>
  </si>
  <si>
    <t>Respondi e ajudei no suporte do wpp e dos e-mails.</t>
  </si>
  <si>
    <t>Envio de orçamento</t>
  </si>
  <si>
    <t>Enviei os orçamentos pendentes na planilha via wpp e e-mail.</t>
  </si>
  <si>
    <t>Ligação- Alberto (Deval)</t>
  </si>
  <si>
    <t>Solicitou atualizações sobre sua máquina que devia estar pronta. OS 33103</t>
  </si>
  <si>
    <t>Ligação- Jeovanne (Previx)</t>
  </si>
  <si>
    <t>Problema no e-mail - passado para Domingos.</t>
  </si>
  <si>
    <t>Ligação- Pamela (Importadora)</t>
  </si>
  <si>
    <t>Solicitou falar com a Sheila</t>
  </si>
  <si>
    <t>Solicitou saber sua rota</t>
  </si>
  <si>
    <t>Solicitou falar com o técnico - passado para o Vitor.</t>
  </si>
  <si>
    <t>Digitalização de Chamados</t>
  </si>
  <si>
    <t>Digirtalizei os Chamados entregues pela Sheila</t>
  </si>
  <si>
    <t>Ligação- Erika (Fernandes piso)</t>
  </si>
  <si>
    <t>Solicitou término de atendimento iniciado por Vitor - passado para Pedro.</t>
  </si>
  <si>
    <t>Lancei os comodatos entregues pela Sheila.</t>
  </si>
  <si>
    <t>Ligação- Roberta (BMA)</t>
  </si>
  <si>
    <t>Solicitou falar com o Guilherme.</t>
  </si>
  <si>
    <t>Abertura de Chamado (33118)</t>
  </si>
  <si>
    <t>Verificar micro que não liga + Levar organizador de fios. (Vila Maria).</t>
  </si>
  <si>
    <t>Baixar OS</t>
  </si>
  <si>
    <t>Dei baixa nos cts executados.</t>
  </si>
  <si>
    <t>Solicitou falar com o Vitor.</t>
  </si>
  <si>
    <t>Lancei os comodatos entregues pelo Eduardo.</t>
  </si>
  <si>
    <t>Abertura de Chamado (33120)</t>
  </si>
  <si>
    <t>Verificar máquina Ruth + Retirar outra máquina para formatação.</t>
  </si>
  <si>
    <t>Ligação- Aline (Saude +)</t>
  </si>
  <si>
    <t>Abertura de Chamado (33122)</t>
  </si>
  <si>
    <t>Verificar retirada de micro recepção. (Verificar itens de contrato).</t>
  </si>
  <si>
    <t>WhastApp / E-mail</t>
  </si>
  <si>
    <t>Respondi e dei suporte às mensagens recebidas e e-mails.</t>
  </si>
  <si>
    <t>Fui atras das respostas da lista de micros - aguardando o Vitor me entregar a de note.</t>
  </si>
  <si>
    <t>Ligação- Clemilda (Clube Guapira)</t>
  </si>
  <si>
    <t>Solicitou posicionamento referente um chamado aberto - passado para Domingos.</t>
  </si>
  <si>
    <t>Baixar CTs</t>
  </si>
  <si>
    <t>Dei baixa nos CTs que eu ja tinha digitado</t>
  </si>
  <si>
    <t>Fui atras das respostas da lista de notes</t>
  </si>
  <si>
    <t>Ligação- Luaciana (Guapira)</t>
  </si>
  <si>
    <t>Solicitou outra impressora - passado para Domingos</t>
  </si>
  <si>
    <t>Abertura de Chamado (33135)</t>
  </si>
  <si>
    <t>Acompanhar técnico de som.</t>
  </si>
  <si>
    <t xml:space="preserve">Digitalização de Chamados </t>
  </si>
  <si>
    <t>Digitalizei os Chamados que estavam na pasta</t>
  </si>
  <si>
    <t>Ligação- Michele (SP Office)</t>
  </si>
  <si>
    <t>Solicitou falar com o suporte técnico.</t>
  </si>
  <si>
    <t>Ligação- Sonival (Andorinhas)</t>
  </si>
  <si>
    <t>Abertura de Chamado (33144)</t>
  </si>
  <si>
    <t>Verificar portão S1 com lentidão.</t>
  </si>
  <si>
    <t>Digitar Chamados/ Digitalizar frente</t>
  </si>
  <si>
    <t>Digitei e Digitalizeios Chamados quew estavam nas pastas.</t>
  </si>
  <si>
    <t>Abertura de Chamado (33146)</t>
  </si>
  <si>
    <t>Entregar micro OS 33076.</t>
  </si>
  <si>
    <t>Abertura de Chamado (33147)</t>
  </si>
  <si>
    <t>Entregar micro OS 33077.</t>
  </si>
  <si>
    <t>Abertura de Chamado (33150)</t>
  </si>
  <si>
    <t>Verificar notebook Ana. (Unidade C&amp;C).</t>
  </si>
  <si>
    <t>Ligaçãp- Jeferson (ACM)</t>
  </si>
  <si>
    <t>Baixar OS / Digitalizar verso</t>
  </si>
  <si>
    <t>Baixei e digitalizei os versos dos chamados que estavam na pasta.</t>
  </si>
  <si>
    <t>WhatsApp / E-mails</t>
  </si>
  <si>
    <t>Recebi e respondi as mensagens recebidas no suporte.</t>
  </si>
  <si>
    <t>Abertura de Chamado (33163)</t>
  </si>
  <si>
    <t>Verificar interfone do apto.102 que não esta funcionando.</t>
  </si>
  <si>
    <t>Digitalizei os chamados que estavam faltando a frente.</t>
  </si>
  <si>
    <t>Abertura de Chamado (33164)</t>
  </si>
  <si>
    <t>Verificar micro sauna que não liga.</t>
  </si>
  <si>
    <t>Abertura de Chamdo (33165)</t>
  </si>
  <si>
    <t>Verificar catraca ofiline</t>
  </si>
  <si>
    <t>Digitar Chamados / Digitalização frente</t>
  </si>
  <si>
    <t>Digitei os chamados que estvam na pasta e digitalizei a frente deles.</t>
  </si>
  <si>
    <t>Ligação- Katia (Abreu)</t>
  </si>
  <si>
    <t>Solicitou término do trabalho de Pedro - passado para Domingos</t>
  </si>
  <si>
    <t>Ligação- Luciana (Guapira)</t>
  </si>
  <si>
    <t>Solicitou acesso à outra máquina.</t>
  </si>
  <si>
    <t>Ligação- Giovanna (Vila Burguese)</t>
  </si>
  <si>
    <t>Ligaçãço- Michele (Seg Forte)</t>
  </si>
  <si>
    <t>Ligação- Marcos (Sp Office)</t>
  </si>
  <si>
    <t>Abertura de Chamado (33170)</t>
  </si>
  <si>
    <t>Entregar micro OS. 33127</t>
  </si>
  <si>
    <t>Abertura de Chamado (33171)</t>
  </si>
  <si>
    <t>Entregar micro OS. 33051</t>
  </si>
  <si>
    <t>Abertura de Chamado (33172)</t>
  </si>
  <si>
    <t>Entregar micro OS. 33130</t>
  </si>
  <si>
    <t>Ligação- Daniel (Santipel)</t>
  </si>
  <si>
    <t>Confirmou agendamento de visita técnica.</t>
  </si>
  <si>
    <t>Ligção- Jeferson (ACM)</t>
  </si>
  <si>
    <t>Lancei os Comodatos no sistema.</t>
  </si>
  <si>
    <t>Respondi e verifiquei as mensagens e e-mails recebidos.</t>
  </si>
  <si>
    <t>Ligação- Erika (Fernandes Piso)</t>
  </si>
  <si>
    <t>Solicitou suporte para instalação de scaner de impressora.</t>
  </si>
  <si>
    <t>Digitar / Digitalizar Chamados</t>
  </si>
  <si>
    <t>Digitei e Digitalizei o chamado entregue pelo Silvio.</t>
  </si>
  <si>
    <t>Recebi e respondi às perguntas da planilha de OS pra passar pro Silvio.</t>
  </si>
  <si>
    <t>Queria saber se sua máquina estava pronta pra ela poder mexer.</t>
  </si>
  <si>
    <t>Abertura de Chamado (33182)</t>
  </si>
  <si>
    <t>Verificar micro não funciona. (Segunda-Feira)</t>
  </si>
  <si>
    <t>Abertura de Chamado Alexandre</t>
  </si>
  <si>
    <t>Passei com o Silvio as listas de CT e sobre monitor pro exame</t>
  </si>
  <si>
    <t>Abertura de Chamado (33187)</t>
  </si>
  <si>
    <t>Entregar Monitor DVI OS. 32866 (MONITOR NO BOX 01)</t>
  </si>
  <si>
    <t>Teste / Limpeza / Embalagem</t>
  </si>
  <si>
    <t>Testei, limpei e embalei o monitor que vai pra pro exame e coloquei no box 01 para ser  entregue.</t>
  </si>
  <si>
    <t>Ligação- Nair (Renacor)</t>
  </si>
  <si>
    <t>Abertura de Chamado (33188)</t>
  </si>
  <si>
    <t>Levar câmera wifi para instalação. (BOX 04)</t>
  </si>
  <si>
    <t>Digitei e Digitalizei os chamados entregues pelo Silvio.</t>
  </si>
  <si>
    <t>Abertura de Chamado (33189)</t>
  </si>
  <si>
    <t>Verificar internet não funciona.</t>
  </si>
  <si>
    <t>Abertura de Chamado (33190)</t>
  </si>
  <si>
    <t>Entrega do micro CT 33148 + Instruir Adailton a configurar o HD levado por Lucas.</t>
  </si>
  <si>
    <t>Abertura de Chamado (33192)</t>
  </si>
  <si>
    <t>Entregar micro da OS. 33066</t>
  </si>
  <si>
    <t>Abertura de Chamado (33193)</t>
  </si>
  <si>
    <t>Levar localizador de cabo. (Terça-Feira- 08:30)</t>
  </si>
  <si>
    <t>Comparei com as de ontem e refiz novas perguntas</t>
  </si>
  <si>
    <t>Digitar Chamados  / Digitalizar frente</t>
  </si>
  <si>
    <t>Digitei e Digitalizei a frente dos Chamados.</t>
  </si>
  <si>
    <t>Ligação- Marcia (Abreu)</t>
  </si>
  <si>
    <t>Queria saber se tinham terminado de mexer na sua máquina.</t>
  </si>
  <si>
    <t>Ligação- Julia (Renacor)</t>
  </si>
  <si>
    <t>Lancei os comodatos entregues por Sheila, Técnicos, etc</t>
  </si>
  <si>
    <t>Ligação- Daniel (Santepel)</t>
  </si>
  <si>
    <t>Ligação- Molina (Articon)</t>
  </si>
  <si>
    <t>Enviando orçamento para Paulo, edificio sabel</t>
  </si>
  <si>
    <t>Consegui o número e passei orçamento para Paulo, síndico do edificio Sabel.</t>
  </si>
  <si>
    <t xml:space="preserve">WhatsApp </t>
  </si>
  <si>
    <t>Verifiquei e respondi as mensagens recebidas no suporte.</t>
  </si>
  <si>
    <t>Ligação- Karine (Pattini)</t>
  </si>
  <si>
    <t>Solicitou falar com o suprte técnico.</t>
  </si>
  <si>
    <t>Lancei os comodatos que deixaram na minha mesa.</t>
  </si>
  <si>
    <t>Perguntou pro Domingos pra onde iria.</t>
  </si>
  <si>
    <t>Planilha de OS</t>
  </si>
  <si>
    <t>Fui atras de respostas para a conclusão da lista de hoje.</t>
  </si>
  <si>
    <t>Digitar Chamados / Digitalizar frente</t>
  </si>
  <si>
    <t>Ligação- Vivo</t>
  </si>
  <si>
    <t>Liguei para resolver a questão da internet ruim e falta de sinal.</t>
  </si>
  <si>
    <t>Ligação- Cristina (Magrass)</t>
  </si>
  <si>
    <t>Ligação- Jane (Abreu)</t>
  </si>
  <si>
    <t>Solicitou resolução de problema com a internet.</t>
  </si>
  <si>
    <t>Digitalizar verso chamados</t>
  </si>
  <si>
    <t>Digitalizei o verso dos chamados assinados.</t>
  </si>
  <si>
    <t>Abertura de Chamado (33233)</t>
  </si>
  <si>
    <t>Continuar acompanhamento de evento.</t>
  </si>
  <si>
    <t>Abertura de Chamado (33234)</t>
  </si>
  <si>
    <t>Entregar notebook OS.33207</t>
  </si>
  <si>
    <t>Enviei orçamento dos micros analisados</t>
  </si>
  <si>
    <t>Solicitou configuração de scanner - passado para Domingos</t>
  </si>
  <si>
    <t>TV box SP office</t>
  </si>
  <si>
    <t>Ajudei o Ramon a isntalar os apps para tentativa de abertura imedita de vídeos selecionados.</t>
  </si>
  <si>
    <t>Abertura de Chamado (33247)</t>
  </si>
  <si>
    <t>Avaliação geral notebook da adm.</t>
  </si>
  <si>
    <t>Abertura de Chamado (33248)</t>
  </si>
  <si>
    <t>Instalar novo ramal galpão.</t>
  </si>
  <si>
    <t>Abertura de Chamado (33250)</t>
  </si>
  <si>
    <t>Verificar câmera do elevador fora do ar.</t>
  </si>
  <si>
    <t>Abertura de Chamado(33251)</t>
  </si>
  <si>
    <t>Levar micro OS.33095</t>
  </si>
  <si>
    <t>Imprimi os chamados pedidos pelo Guilherme.</t>
  </si>
  <si>
    <t>Lancei os Comodatos deixados na minha mesa.</t>
  </si>
  <si>
    <t>Fui atras de responder as perguntas que o Silvo fez na lista de ontem.</t>
  </si>
  <si>
    <t>Abertura de Chamado (33255)</t>
  </si>
  <si>
    <t>Retorno para configurar cartão e gravação da nuvem.</t>
  </si>
  <si>
    <t>Abertura de Chamado (33256)</t>
  </si>
  <si>
    <t>Verificar acesso á rede via computador.</t>
  </si>
  <si>
    <t>Digitalizar Chamado verso</t>
  </si>
  <si>
    <t>Abertura de Chamado (33259)</t>
  </si>
  <si>
    <t>Verificar TV do elevador + Levar TV box.</t>
  </si>
  <si>
    <t>Dei baixa nas Os digitalizadas</t>
  </si>
  <si>
    <t>Fui atras das respostas da lista de hoje.</t>
  </si>
  <si>
    <t>Digitei os chamados dexados na pasta.</t>
  </si>
  <si>
    <t>Abertura de Chamado (33282)</t>
  </si>
  <si>
    <t>Levar micro OS.33210 e Levar notebook OS.33211</t>
  </si>
  <si>
    <t>Enviado E-mail Breno (Pattini)</t>
  </si>
  <si>
    <t>Enviei um e-mail para Breno enviando o orçamento aprovado como solicitado pelo mesmo.</t>
  </si>
  <si>
    <t>Digitalizar frente</t>
  </si>
  <si>
    <t>Digitalizei a frente dos chamados digitados</t>
  </si>
  <si>
    <t>Ligação- Renata (Oliton)</t>
  </si>
  <si>
    <t>Solicitou abertura de chamado para verificar interfone</t>
  </si>
  <si>
    <t>Abertura de Chamado (33284)</t>
  </si>
  <si>
    <t>Verificar interfone não funciona.</t>
  </si>
  <si>
    <t>Lancei o comodato entregue pelo Guilherme.</t>
  </si>
  <si>
    <t>Verifiquei e respondi as mensagens no suporte</t>
  </si>
  <si>
    <t>Ligação- Aline (Saude mais)</t>
  </si>
  <si>
    <t>Perguntou sobre sua máquina que estava com acesso</t>
  </si>
  <si>
    <t>Ligação- Caio (Construnan)</t>
  </si>
  <si>
    <t>Solicitou faolar com o Ramon</t>
  </si>
  <si>
    <t>Abertura de Chamado (33299)</t>
  </si>
  <si>
    <t>Levar bateria de nobreak e tentar substutuir no local.</t>
  </si>
  <si>
    <t>Ligação- Cristina (Corpotech)</t>
  </si>
  <si>
    <t>Solicitou falar cpom o Domingos</t>
  </si>
  <si>
    <t>Digitei e digitalizei a frente dos chamados</t>
  </si>
  <si>
    <t>Digitalizar verso</t>
  </si>
  <si>
    <t>Digitalizei o verso dos chamados assinados</t>
  </si>
  <si>
    <t>Solicitou falar com o Guilherme</t>
  </si>
  <si>
    <t>Fui atras das respostas das listas de hoje</t>
  </si>
  <si>
    <t>Abertura de Chamado (33301)</t>
  </si>
  <si>
    <t>Levar micro OS.33264</t>
  </si>
  <si>
    <t>Solicitou suporte técnico.</t>
  </si>
  <si>
    <t>Abertura de Chamado (33304)</t>
  </si>
  <si>
    <t>Levar micro OS. 33262</t>
  </si>
  <si>
    <t>Ligação- Fabíola (Capitão Alisson)</t>
  </si>
  <si>
    <t>Solicitou instalação de impressora - sem acesso ao AnyDesk - irá retornar depois.</t>
  </si>
  <si>
    <t>Digitei os chamados e digitalizei a frente</t>
  </si>
  <si>
    <t>Abertura de chamado (33305)</t>
  </si>
  <si>
    <t>Lubrificação nos portões de pedestre.</t>
  </si>
  <si>
    <t>Abertura de Chamado (33307)</t>
  </si>
  <si>
    <t>Verificar cerca elétrica.</t>
  </si>
  <si>
    <t>Digitalização verso</t>
  </si>
  <si>
    <t>Abertura de Chamado (33309)</t>
  </si>
  <si>
    <t>Lubrificação motor.</t>
  </si>
  <si>
    <t>Abertura de Chamado (33310)</t>
  </si>
  <si>
    <t>DVR não está gravando.</t>
  </si>
  <si>
    <t>Respondi e dei suporte ás mensagens recebidas.</t>
  </si>
  <si>
    <t>Ligação- Nelson (ACM)</t>
  </si>
  <si>
    <t>Abertura de Chamado (33326)</t>
  </si>
  <si>
    <t>Verificar barulho micro + Levar fonte.</t>
  </si>
  <si>
    <t>Ligação- Falcirolli</t>
  </si>
  <si>
    <t>Perguntei se podia realizar o descarte de uma máquina ou se retirariam.</t>
  </si>
  <si>
    <t>Técnica Vitor</t>
  </si>
  <si>
    <t>Acompanhei o Vitor em limpeza de micros e reprogramação.</t>
  </si>
  <si>
    <t>Fui atras das respostas da lista de hoje e passei com o Silvio.</t>
  </si>
  <si>
    <t>Ligação (Ligia)</t>
  </si>
  <si>
    <t>Ligação- Aline (ACM)</t>
  </si>
  <si>
    <t>Passou a ligação do SP office que precisava de suporte - passado para Guilherme</t>
  </si>
  <si>
    <t>Lancei os comodatos entregues pelo Guilherme.</t>
  </si>
  <si>
    <t>Abertura de Chamado (33334)</t>
  </si>
  <si>
    <t>Substituir as impressoras.</t>
  </si>
  <si>
    <t>Digitei e Digitalizei a frente dos chamados.</t>
  </si>
  <si>
    <t xml:space="preserve">Impressão de Chamados </t>
  </si>
  <si>
    <t>Imprimi os chamados que o Domingos pediu.</t>
  </si>
  <si>
    <t>Abertura de Chamado (33337)</t>
  </si>
  <si>
    <t>Entregar cartão micro SD para câmera ADM para FABIANE.</t>
  </si>
  <si>
    <t>Ligação- Aline (Saude Mais)</t>
  </si>
  <si>
    <t>Abertura de Chamado (33338)</t>
  </si>
  <si>
    <t>Configurar câmera ADM para gravação cartão micro SD.</t>
  </si>
  <si>
    <t>Veifiquei e fui atras das respostas da lista de hoje.</t>
  </si>
  <si>
    <t>Verifiquei e respondi as mensagens recebidas pelo suporte.</t>
  </si>
  <si>
    <t>Digitei e Digitalizei a frente dos chamados</t>
  </si>
  <si>
    <t>Ligação- Silvia (Particular)</t>
  </si>
  <si>
    <t>Solicitou falar com o Vitor</t>
  </si>
  <si>
    <t>Digitalizar verso dos Chamados</t>
  </si>
  <si>
    <t>Ajudando na técnica.</t>
  </si>
  <si>
    <t>Fiquei na técnica ajudando a testar monitor e notebook.</t>
  </si>
  <si>
    <t>Respondi e verifiquei as mensagens recebidas pelo suporte.</t>
  </si>
  <si>
    <t>Lançamento de MP</t>
  </si>
  <si>
    <t>Lancei as MPs que o técnico não tinha lançado ainda.</t>
  </si>
  <si>
    <t>Abertura de Chamado (33369)</t>
  </si>
  <si>
    <t>Retorno para configuração de AIO.</t>
  </si>
  <si>
    <t>Imprimi os chamados que os técnicos precisavam</t>
  </si>
  <si>
    <t>Abertura de Chamado (33377)</t>
  </si>
  <si>
    <t>retornar com teclado e mouse + notebook com cabo de força padrão novo</t>
  </si>
  <si>
    <t>Abertura de Chamado (33379)</t>
  </si>
  <si>
    <t>Levar micro OS.33205</t>
  </si>
  <si>
    <t>Ligação- Armando (Family)</t>
  </si>
  <si>
    <t>Solicitou atendimento remoto - passado para Domingos</t>
  </si>
  <si>
    <t>Abertura de Chamado (33383)</t>
  </si>
  <si>
    <t>Verificar configuração de e-mail + Levar HD 2 teras.</t>
  </si>
  <si>
    <t>Abertura de Chamado (33384)</t>
  </si>
  <si>
    <t>Verificar máquina da sauna.</t>
  </si>
  <si>
    <t>Ligação- Kleiver (ACM)</t>
  </si>
  <si>
    <t>Silvio me chamou pra conversar sobre problemas no suporte.</t>
  </si>
  <si>
    <t>Planilha OS (micro)</t>
  </si>
  <si>
    <t>Refiz a planilha OS de micro do zero e localizei os equipamentos</t>
  </si>
  <si>
    <t>Planilha OS (notebook)</t>
  </si>
  <si>
    <t>Refiz a planilha OS de notebook do zero e localizei os equipamentos</t>
  </si>
  <si>
    <t>Mostrei pro Silvio o resultado das listas.</t>
  </si>
  <si>
    <t>Atualizei e fiz as listas de hoje.</t>
  </si>
  <si>
    <t>Respondi e verifiquei as mensagens/ e-mails recebidos pelo suporte.</t>
  </si>
  <si>
    <t>Ligação- Graziane (GOBSP)</t>
  </si>
  <si>
    <t>Solicitou suporte técnico</t>
  </si>
  <si>
    <t>Ligação- Ferreira</t>
  </si>
  <si>
    <t>Abertura de Chamado (33406)</t>
  </si>
  <si>
    <t>Verificar internet sala 95 caindo toda hora.</t>
  </si>
  <si>
    <t>Ligação- Ramon (Previx)</t>
  </si>
  <si>
    <t>Solicitou dados que não podemos dar.</t>
  </si>
  <si>
    <t>Abertura de Chamado (33408)</t>
  </si>
  <si>
    <t>Verificar impressora HP + Levar cabo reserva.</t>
  </si>
  <si>
    <t>Abertura de Chamado (33409)</t>
  </si>
  <si>
    <t>Verificar micro com tela branca. (06/09 - 08:30)</t>
  </si>
  <si>
    <t xml:space="preserve">Digitalizar verso </t>
  </si>
  <si>
    <t>Digitalizei o vers dos Chamados assinados</t>
  </si>
  <si>
    <t>Ligação- Alexandra (Spazio Dell Acqua)</t>
  </si>
  <si>
    <t>Reclamou que esta sem internet em seu computador</t>
  </si>
  <si>
    <t>Abertura de Chamado (33414)</t>
  </si>
  <si>
    <t>Organização do rack + Organização dos equipamentos.</t>
  </si>
  <si>
    <t>Verifiquei e atualizei a lista de hoje.</t>
  </si>
  <si>
    <t>Respondi e dei suporte as mensagens recebidas.</t>
  </si>
  <si>
    <t>Ligação- Thalita (Falcirolli)</t>
  </si>
  <si>
    <t>Abertura de Chamado (33432)</t>
  </si>
  <si>
    <t>Verificar micro desligando sozinho.</t>
  </si>
  <si>
    <t>Ligação- Thalita (Contabilidade)</t>
  </si>
  <si>
    <t>Digitalização frente</t>
  </si>
  <si>
    <t>Digitalizei a frente doa chamados que o Felipe me ajudou</t>
  </si>
  <si>
    <t>Lancei os comodatos entregues pelo Levi e pelo Guilherme.</t>
  </si>
  <si>
    <t>Abertura de Chamado (33439)</t>
  </si>
  <si>
    <t>Levar micro OS.33394 + Levar câmeras</t>
  </si>
  <si>
    <t>Digitalização verso / Baixar OS</t>
  </si>
  <si>
    <t>Digitalizei o verso dos chamados assinados / baixei</t>
  </si>
  <si>
    <t>Verifiquei e atualizei as listas de hoje</t>
  </si>
  <si>
    <t>Respondi e dei suporte as mensagens recebidas</t>
  </si>
  <si>
    <t>Digitei chamados / Digitalizei a frente</t>
  </si>
  <si>
    <t>Solicitou saber se podia mexer na sua máquina que estava com acesso remoto.</t>
  </si>
  <si>
    <t>Ligação- Valdemiro (Particular)</t>
  </si>
  <si>
    <t xml:space="preserve">Solicitou tirar dúvidas </t>
  </si>
  <si>
    <t>Atendimento Spazio Guarulhos</t>
  </si>
  <si>
    <t>Problema com micro lento</t>
  </si>
  <si>
    <t>Abertura de Chamado (33459)</t>
  </si>
  <si>
    <t>Verificar micro Jorge + Levar fonte.</t>
  </si>
  <si>
    <t>Lancei o comodato entregue pelo Eduardo</t>
  </si>
  <si>
    <t>comodato</t>
  </si>
  <si>
    <t>Lancei o comodato entregue pelo Guilherme</t>
  </si>
  <si>
    <t>Atualizei as listas de hoje</t>
  </si>
  <si>
    <t xml:space="preserve">Verifiquei e dei suporte as mensagens recebidas </t>
  </si>
  <si>
    <t>Abertura de Chamado (33487)</t>
  </si>
  <si>
    <t>Realizar MP. (após as 9h)</t>
  </si>
  <si>
    <t>Técnica</t>
  </si>
  <si>
    <t>Conferindo localidade de máquinas na técnica</t>
  </si>
  <si>
    <t>Digitar / Digitalizar frente de chamados</t>
  </si>
  <si>
    <t>Digitei e Digitalizei a frente dos chamados da pasta</t>
  </si>
  <si>
    <t>Lancei o comodato entregue pela Sheila</t>
  </si>
  <si>
    <t>Abertura de Chamado (33497)</t>
  </si>
  <si>
    <t>Retorno com Máquina reserva.</t>
  </si>
  <si>
    <t>Mudança de ramal</t>
  </si>
  <si>
    <t>Mudei o ramal do inquilino no site do intelbras</t>
  </si>
  <si>
    <t>Ajustei o KK junto com o Domingos e ele foi me ensinando como faz</t>
  </si>
  <si>
    <t>Abertura de Chamado (33502)</t>
  </si>
  <si>
    <t>Organização do rack (17/09) sábado. Trazer 20 RJ 45 / 2 rolos de velcro /Enforca gato/ Master sux / *2 técnicos*</t>
  </si>
  <si>
    <t>Solicitou falar com o Lúcio</t>
  </si>
  <si>
    <t>Solicitou atendimento técnico</t>
  </si>
  <si>
    <t>Ligação- Sky Office</t>
  </si>
  <si>
    <t>Solicitou abertura de chamado, camera 5 fora do ar (principal da garagem)</t>
  </si>
  <si>
    <t>Abertura de Chamado (33518)</t>
  </si>
  <si>
    <t>Verificar câmera 5 fora do ar (CAMÊRA PRINCIPAL DA GARAGEM). *URGÊNCIA*</t>
  </si>
  <si>
    <t>Lancei o Comodato entregues pelo Guilherme</t>
  </si>
  <si>
    <t>Abertura de Chamado (33520)</t>
  </si>
  <si>
    <t>Verificar câmeras não gravando (Levar HD + Fonte 12v 5A)</t>
  </si>
  <si>
    <t>Abertura de Chamado (33521)</t>
  </si>
  <si>
    <t>Realizar MP.</t>
  </si>
  <si>
    <t>Abertura de Chamado (33525)</t>
  </si>
  <si>
    <t>Retirar monitores parados dos contratos: 00260 / 00812 / 00813 / 00470.</t>
  </si>
  <si>
    <t>Abertura de Chamado (33529)</t>
  </si>
  <si>
    <t>Retornar com monitor wide + velcro.</t>
  </si>
  <si>
    <t>Verifiquei e respondi as mensagens recebidas</t>
  </si>
  <si>
    <t>Abertura de Chamado (33541)</t>
  </si>
  <si>
    <t>Organização fiação elétrica do almoxarifado.</t>
  </si>
  <si>
    <t>Solicitou falar com o Técnico</t>
  </si>
  <si>
    <t xml:space="preserve">Ligação- Regiane </t>
  </si>
  <si>
    <t>Tirei dúvidas e passei lista de OS</t>
  </si>
  <si>
    <t>Abertura de Chamado (33546)</t>
  </si>
  <si>
    <t>Verificar câmeras e um ramal que está com problema.</t>
  </si>
  <si>
    <t>Testar Monitor</t>
  </si>
  <si>
    <t>Testei monitor que vai para o esperia</t>
  </si>
  <si>
    <t>Abertura de Chamado (33547)</t>
  </si>
  <si>
    <t>Iniciar testes de velocidade de roteadores. (13/09).</t>
  </si>
  <si>
    <t>Abertura de Chamado (33548)</t>
  </si>
  <si>
    <t>Continuação de testes. (14/09).</t>
  </si>
  <si>
    <t>Imprimi os chamados solicitados pelo Guilherme.</t>
  </si>
  <si>
    <t>Abertura de Chamado (33549)</t>
  </si>
  <si>
    <t xml:space="preserve">Verificar e se necessário retirar micro desliga sozinho. </t>
  </si>
  <si>
    <t>Perguntou se o computador do guapira estava pronto para ele vir buscar.</t>
  </si>
  <si>
    <t>Ligação- Michele (Triaseg)</t>
  </si>
  <si>
    <t>Avisei que os micros estão prontos</t>
  </si>
  <si>
    <t>Ligação- Marco (Triaseg)</t>
  </si>
  <si>
    <t>Passei as listas de hoje com o Silvio</t>
  </si>
  <si>
    <t>Pendências Planilha</t>
  </si>
  <si>
    <t>Enviei orçamento e resolvi pendências dadas por Silvio.</t>
  </si>
  <si>
    <t>Ligação- Guilherme (Técnico)</t>
  </si>
  <si>
    <t>Solicitou saber pra onde iria depois da Abreu.</t>
  </si>
  <si>
    <t>Ligação- Pedro (ACM)</t>
  </si>
  <si>
    <t>Solicitei para que ele me ajudasse com o boleto do barramed</t>
  </si>
  <si>
    <t>Registro BR</t>
  </si>
  <si>
    <t>Tentei resolver o problema da barramed mas notamos que não somos titulares e nem técnicos do domínio</t>
  </si>
  <si>
    <t>Atualizei as listas de hoje.</t>
  </si>
  <si>
    <t>Verifiquei e respondi as mensagens do suporte</t>
  </si>
  <si>
    <t>Digitalização</t>
  </si>
  <si>
    <t>Digitalizei a frente e o verso de alguns chamados</t>
  </si>
  <si>
    <t>Lancei o comodato entregue pelo Domingos</t>
  </si>
  <si>
    <t>Abertura de Chamado (33580)</t>
  </si>
  <si>
    <t>Verificar configuração do antivirus karpersky micro Renan. (16/09- 08:30 Técnico Guilherme).</t>
  </si>
  <si>
    <t>Atualizei as listas com novas entradas</t>
  </si>
  <si>
    <t xml:space="preserve">Digitar / Digitalizar frente </t>
  </si>
  <si>
    <t>Digitei e Digitalizei a frente dos chamados entregues pelo Edu.</t>
  </si>
  <si>
    <t>Envio Orçamento</t>
  </si>
  <si>
    <t>Enviei pelo wpp com o Vitor orçamentos de micros</t>
  </si>
  <si>
    <t>Digitei e Digitalizei a frente dos chamados entregues pelo Ale.</t>
  </si>
  <si>
    <t>Lancei os comodatos entregues pela Sheila</t>
  </si>
  <si>
    <t>Digitei e Digitalizei a frente dos chamados entregues pelo Ramon.</t>
  </si>
  <si>
    <t>Abrtura de Chamadp (33603)</t>
  </si>
  <si>
    <t>Verificar rede apto.193.</t>
  </si>
  <si>
    <t>Perguntou sobre a análise feita em seu notebook.</t>
  </si>
  <si>
    <t>Abrtura de Chamadp (33604)</t>
  </si>
  <si>
    <t>Verificar configuração da internet após troca do link.</t>
  </si>
  <si>
    <t>Comodato lista</t>
  </si>
  <si>
    <t>Atualizei nas folhas a quantidade de Comodato</t>
  </si>
  <si>
    <t>Lancei os comodatos entregues pelo Domingos.</t>
  </si>
  <si>
    <t>Passei a atualização da listagem para o sistema</t>
  </si>
  <si>
    <t>Ligação- Marcia (Fórmula 1)</t>
  </si>
  <si>
    <t>Avisou que o técnico estava a caminho.</t>
  </si>
  <si>
    <t>Digitei e Digitalizei a frente dos chamados entregues pelo Silvio</t>
  </si>
  <si>
    <t>Solicitou atendimento remoto</t>
  </si>
  <si>
    <t>Certificado Digital</t>
  </si>
  <si>
    <t>Acompanhei o Guilherme em um certificado digital</t>
  </si>
  <si>
    <t>Conferência lista de impressora</t>
  </si>
  <si>
    <t>Conferi a lista de impressoras mais uma vez</t>
  </si>
  <si>
    <t>Atendimento Fabiana</t>
  </si>
  <si>
    <t>Atendi a Fabiana quanto ao orçamento dela</t>
  </si>
  <si>
    <t>Impressão manual para Bruno</t>
  </si>
  <si>
    <t>Imprimi o manual enviado pela Sheila</t>
  </si>
  <si>
    <t>Dei suporte as mensagens recebidas</t>
  </si>
  <si>
    <t>Manual</t>
  </si>
  <si>
    <t>Li o manual que foi passado para todos estagiários.</t>
  </si>
  <si>
    <t>Fizemos e corrigimos o KK de hoje / Passamos com o Silvio também</t>
  </si>
  <si>
    <t>Abertura de Chamado (33678)</t>
  </si>
  <si>
    <t>Verificar câmera rampa com problemas.</t>
  </si>
  <si>
    <t>Lancei os comodatos entregues</t>
  </si>
  <si>
    <t>Digitei chamados e Digitalizei a frente</t>
  </si>
  <si>
    <t>Passei o KK e as listas com o Silvio</t>
  </si>
  <si>
    <t>Fiz as devidas correções no KK e enviei no grupo.</t>
  </si>
  <si>
    <t>Email Sheila</t>
  </si>
  <si>
    <t>Enviei um e-mail com o manual atualizado como solicitado</t>
  </si>
  <si>
    <t>Comodato - lista de impressora</t>
  </si>
  <si>
    <t>Atualização no sistema da lista de impressoras</t>
  </si>
  <si>
    <t>Solicitou falar com o Pedro</t>
  </si>
  <si>
    <t>Abertura de Chamado (33689)</t>
  </si>
  <si>
    <t>Entrega máquina C&amp;C OS.33645</t>
  </si>
  <si>
    <t xml:space="preserve">Comodato     </t>
  </si>
  <si>
    <t>Lancei os comodatos entregues pelo Levi</t>
  </si>
  <si>
    <t>Sheila / Orçamento</t>
  </si>
  <si>
    <t>Sheila assinou a lista - Enviei orçamento pelo wpp</t>
  </si>
  <si>
    <t>Lancei os comodatos entregues pelo Guilherme</t>
  </si>
  <si>
    <t>Ligação- Maurício (Articon)</t>
  </si>
  <si>
    <t>Pedro me passou o KK e imprimimos para passar para o Silvio</t>
  </si>
  <si>
    <t>Silvio me chamou para falar do comodato / KK</t>
  </si>
  <si>
    <t>Atualização do KK / Pedidos do Silvio</t>
  </si>
  <si>
    <t>Abertura de Chamado (33692)</t>
  </si>
  <si>
    <t>Levar micro OS.33662</t>
  </si>
  <si>
    <t>Ligação- Egnaldo (Veron)</t>
  </si>
  <si>
    <t>Terminei de arrumar o KK e mandei no grupo para os técnicos</t>
  </si>
  <si>
    <t>Digitalizei  dei baixa nos chamados assinados</t>
  </si>
  <si>
    <t>Fiquei em reunião com o Silvio</t>
  </si>
  <si>
    <t>Pedi para o kleiver ligar para o suporte e falei com ele por telefone sobre o andorinhas - passado para o Silvio</t>
  </si>
  <si>
    <t>Abertura de Chamado (33695)</t>
  </si>
  <si>
    <t>Verificar 2 câmeras elevadores bloco A. +  Verificar nobreaks para manter câmeras na portaria.</t>
  </si>
  <si>
    <t xml:space="preserve">Digitar / Digitalizar frente chamados </t>
  </si>
  <si>
    <t>Comecei a atualizar o KK para segunda-feira</t>
  </si>
  <si>
    <t>Manual / E-mails</t>
  </si>
  <si>
    <t>Atualizei o amnual como solicitado e enviado para Sheila e Silvio por e-mail</t>
  </si>
  <si>
    <t>Abertura de Chamado (33697)</t>
  </si>
  <si>
    <t>Orçar câmera piscina e leitor de tag, idem para lavanderia e porta do 0 + Verificar câmeras no 0.</t>
  </si>
  <si>
    <t xml:space="preserve">Impressão Chamados </t>
  </si>
  <si>
    <t>Imprimi chamados em branco para o eduardo</t>
  </si>
  <si>
    <t>Abertura de Chamado (33699)</t>
  </si>
  <si>
    <t xml:space="preserve">Levar notebook do Eduardo. BOX 0 </t>
  </si>
  <si>
    <t>Alteração KK</t>
  </si>
  <si>
    <t>Fiz alterações no KK e adicionei chamado novo.</t>
  </si>
  <si>
    <t>Digitalizei a frente dos chamados</t>
  </si>
  <si>
    <t>Abertura de Chamado (33714)</t>
  </si>
  <si>
    <t>Entregar OS.32419 e OS33676</t>
  </si>
  <si>
    <t>Atendimento Amot</t>
  </si>
  <si>
    <t>Acompanhei o Pedro no atendimento</t>
  </si>
  <si>
    <t>Atendimento Spazio</t>
  </si>
  <si>
    <t>Criação de site com Pedro</t>
  </si>
  <si>
    <t>Atendimento WandVidros</t>
  </si>
  <si>
    <t>Atualizamos o KK</t>
  </si>
  <si>
    <t>Digitalizei e dei baixa nos chamados assinados</t>
  </si>
  <si>
    <t>Lancei o Cmodato entegue pelo Levi</t>
  </si>
  <si>
    <t>Pediu agendamento para a configuração de uma máquina nova.</t>
  </si>
  <si>
    <t>Abertura de Chamado (33720)</t>
  </si>
  <si>
    <t>Realizar configuração micro (Thalita). BOX.0</t>
  </si>
  <si>
    <t>Atualizei o KK</t>
  </si>
  <si>
    <t>Abertura de Chamado (33722)</t>
  </si>
  <si>
    <t>Levar notebook com HDMI.</t>
  </si>
  <si>
    <t>Digitei chamados entregues pelo Domingos (e Digitalizei frente)</t>
  </si>
  <si>
    <t>Atualizei de tempo em tempo o KK</t>
  </si>
  <si>
    <t>Abertura de Chamado (33730)</t>
  </si>
  <si>
    <t>Retirada de equipamentos para avalição, à pedido de Rafael (BOX.0)</t>
  </si>
  <si>
    <t>Ajudei o Vitor a abrir um notebook para a verificação do HD</t>
  </si>
  <si>
    <t>Abertura de Chamado (33741)</t>
  </si>
  <si>
    <t>Instalar memórias no servidor. BOX.6</t>
  </si>
  <si>
    <t>Abertura de Chamado (33743)</t>
  </si>
  <si>
    <t>Realizar MP em micros lentos (funcional/pilates) + verificar computador musculação não conecta na internet. box.0</t>
  </si>
  <si>
    <t>Digitalizei a frente dos chamados que o Alexandre digitou</t>
  </si>
  <si>
    <t>Término da atualização de amanhã</t>
  </si>
  <si>
    <t>Atualizei o KK ao longo do dia com novos chamados</t>
  </si>
  <si>
    <t>Abertura de Chamado (33759)</t>
  </si>
  <si>
    <t xml:space="preserve"> Levar notebook dell não ligando para verificação (garantia)</t>
  </si>
  <si>
    <t>Abertura de Chamado (33760)</t>
  </si>
  <si>
    <t>Levar impressora + cabo USB + Substituir note que não liga.</t>
  </si>
  <si>
    <t>Abertura de Chamado (33761)</t>
  </si>
  <si>
    <t>Retorno para acompanhamento de evento das 8:00 às 22:00. 29/09 BOX.0</t>
  </si>
  <si>
    <t>Enviei por e-mail o orçamento da OS 33717</t>
  </si>
  <si>
    <t>Digitalizei o verso de chamados assinados</t>
  </si>
  <si>
    <t>Abertura de Chamado (33763)</t>
  </si>
  <si>
    <t>Verificar interfone, com dificuldade para ouvirem. BOX.0</t>
  </si>
  <si>
    <t>Digitalizei a frente do chamado digitado pelo Alexandre</t>
  </si>
  <si>
    <t>Abertura de Chamado (33765)</t>
  </si>
  <si>
    <t>Verificar câmeras elevadores paradas.</t>
  </si>
  <si>
    <t>Atualizei as litas de hoje</t>
  </si>
  <si>
    <t>Verifiquei e respondi as mensagens recebidas pelo suporte</t>
  </si>
  <si>
    <t>Atualizei o KK com novos chamados</t>
  </si>
  <si>
    <t>Ligação- Viviane (NR)</t>
  </si>
  <si>
    <t>Solicitou resposta sobre solicitação  do inglessa</t>
  </si>
  <si>
    <t>Abertura de chamado (33774).</t>
  </si>
  <si>
    <t>Verificar interfone sem comunicação e falta de internet geral</t>
  </si>
  <si>
    <t>Abertura de chamado (33776)</t>
  </si>
  <si>
    <t>Levar cabo alimentação. BOX</t>
  </si>
  <si>
    <t>Passei com o Silvio o KK das 15:30</t>
  </si>
  <si>
    <t>Fiz as atualizações necessárias no KK</t>
  </si>
  <si>
    <t>Abertura de Chamado (33777)</t>
  </si>
  <si>
    <t>Buscar notebook dinorah. BOX. 0</t>
  </si>
  <si>
    <t>Abertura de Chamado (33778)</t>
  </si>
  <si>
    <t>Levar patch cord - Sala 51. R$95,00 BOX.</t>
  </si>
  <si>
    <t>Abertura de Chamado (33779)</t>
  </si>
  <si>
    <t>Acompanhamento evento 8:00 às 22h. BOX 0</t>
  </si>
  <si>
    <t>Abertura de Chamado (33780)</t>
  </si>
  <si>
    <t>Verificar imagem das câmeras. BOX.0</t>
  </si>
  <si>
    <t>Abertura de Chamado (33781)</t>
  </si>
  <si>
    <t>Terminar instalação das câmeras. BOX.0</t>
  </si>
  <si>
    <t>Passei o KK com o Silvio</t>
  </si>
  <si>
    <t>Verifiquei e repondi as mensagens recebidas pelo suporte</t>
  </si>
  <si>
    <t>Lancei o Comodato entregue pela Sheila</t>
  </si>
  <si>
    <t>Atualizei o KK com mais chamados</t>
  </si>
  <si>
    <t>Digitaliazção Verso</t>
  </si>
  <si>
    <t>Digitalizei e dei baixa em chamados assinados</t>
  </si>
  <si>
    <t>Ligação- Edmilson</t>
  </si>
  <si>
    <t>Digitaliazção Frente</t>
  </si>
  <si>
    <t>Digitalizei os chamados que o Alexandre digitou</t>
  </si>
  <si>
    <t>Lancei o Comodato entregue pelo Guilherme</t>
  </si>
  <si>
    <t>Abertura de Chamado (33800)</t>
  </si>
  <si>
    <t>Verificar catracas. BOX0</t>
  </si>
  <si>
    <t>Abertura de Chamado (33802)</t>
  </si>
  <si>
    <t>Verificar instabilidade na rede. BOX 0</t>
  </si>
  <si>
    <t>Abertura de Chamado (33803)</t>
  </si>
  <si>
    <t>Verificar catracas. BOX 0</t>
  </si>
  <si>
    <t xml:space="preserve">Digitalizei e baixei os chamados assinados </t>
  </si>
  <si>
    <t xml:space="preserve">Digitei os chamados </t>
  </si>
  <si>
    <t>Teste MacBooks</t>
  </si>
  <si>
    <t>Testei macbooks que estavam parado pra saber se funcionavam</t>
  </si>
  <si>
    <t>Abertura de Chamado (33807)</t>
  </si>
  <si>
    <t>Terminar instalação de câmeras. BOX 0</t>
  </si>
  <si>
    <t>Abertura de Chamado (33809)</t>
  </si>
  <si>
    <t>Verificar interfones mudo. BOX.0</t>
  </si>
  <si>
    <t>Atualizei o KK conforme entrava novos chamados</t>
  </si>
  <si>
    <t>Abertura de chamado (33823) / Criação de cadastro</t>
  </si>
  <si>
    <t>Verificar problemas PABX. BOX</t>
  </si>
  <si>
    <t xml:space="preserve">Ligação- Gabriela </t>
  </si>
  <si>
    <t>Passei a lista com o Silvio</t>
  </si>
  <si>
    <t>Digitalizei o verso dos chamados assinados e dei baixa</t>
  </si>
  <si>
    <t>Abertura de Chamado (33830)</t>
  </si>
  <si>
    <t xml:space="preserve">Levar micro OS 33783 +  Levar cabo de força. </t>
  </si>
  <si>
    <t>Imprimi os chamados que vão com material para o estacionamento</t>
  </si>
  <si>
    <t xml:space="preserve">Atualizei o KK com novos chamados </t>
  </si>
  <si>
    <t>Lancei o comodato solicitado pela Sheila</t>
  </si>
  <si>
    <t>Digitalizei a frente dos chamados que o Ramon digitou</t>
  </si>
  <si>
    <t>Lancei o comodato solicitado pelo Guilherme</t>
  </si>
  <si>
    <t>Aberturta de Chamado (33848)</t>
  </si>
  <si>
    <t>EXECUTAR LIMPEZA FISICA DOS EQUIPAMENTOS.  BOX</t>
  </si>
  <si>
    <t>Abertura de Chmado (33849)</t>
  </si>
  <si>
    <t>Substituir impressora EPSON L3150 problema na almofada. box</t>
  </si>
  <si>
    <t>Abertura de Chmado (33850)</t>
  </si>
  <si>
    <t>Acompanhamento de reunião.</t>
  </si>
  <si>
    <t>Respondi e verifiquei as mensagens recebidas</t>
  </si>
  <si>
    <t>Digitar / Digitalizar chamados</t>
  </si>
  <si>
    <t>Digitei e digitalizei os chamados que o Dom me entregou</t>
  </si>
  <si>
    <t>Lancei os comdatos entregues pelo Dom</t>
  </si>
  <si>
    <t>Abertura de Chamado (33866)</t>
  </si>
  <si>
    <t>Entregar servidor + verificar internets lenta e instável (Falar com o Leandro). box</t>
  </si>
  <si>
    <t>Abertura de Chamado (33867)</t>
  </si>
  <si>
    <t>Entregar OS.33854 box. 05</t>
  </si>
  <si>
    <t>Ficamos e reunião para decidirmos algumas coisas</t>
  </si>
  <si>
    <t>Digitalizar  frente</t>
  </si>
  <si>
    <t xml:space="preserve">Digitalizei a frente dos chamados </t>
  </si>
  <si>
    <t>Digitar chamados / Digitalização</t>
  </si>
  <si>
    <t>Digitei os chamados colocados na pasta/ Digitalizei a frente deles</t>
  </si>
  <si>
    <t>Abertura de Chamado (33907)</t>
  </si>
  <si>
    <t>Sem acesso às gravações no DVR do 15º. box 0</t>
  </si>
  <si>
    <t>Ligação- Thamires (Veneza)</t>
  </si>
  <si>
    <t>Solicitou suporte técnico - aberto CT</t>
  </si>
  <si>
    <t>Digitalização verso / Baixar</t>
  </si>
  <si>
    <t>Digitalizei o verso e baixei os chamados assinados</t>
  </si>
  <si>
    <t>Adicionei observações no comodato - Brasilia</t>
  </si>
  <si>
    <t>Digitar/ Digitalização frente e verso</t>
  </si>
  <si>
    <t xml:space="preserve">Digitei e digitalizei os chamados </t>
  </si>
  <si>
    <t>Abertura de Chamado (33915)</t>
  </si>
  <si>
    <t>Substituir L3150 enroscando papel e com mensagem de tinta baixa. box</t>
  </si>
  <si>
    <t>Digitalização chamados</t>
  </si>
  <si>
    <t>Digitalizei a frente e o verso de chamados entregues pela Sheila</t>
  </si>
  <si>
    <t>Teste - Orçamento</t>
  </si>
  <si>
    <t>Testei notebook novo e enviei orçamentos solicitados por Vitor</t>
  </si>
  <si>
    <t>Abertura de Chamado (33935)</t>
  </si>
  <si>
    <t xml:space="preserve">Trocar toner entre Ricohs. box </t>
  </si>
  <si>
    <t>Ligação - Ibimirim</t>
  </si>
  <si>
    <t>Tentei contato mas não consegui</t>
  </si>
  <si>
    <t>Abertura de Chamado (33939)</t>
  </si>
  <si>
    <t>Configurar Ricoh na rede, impressora no loca. box.0</t>
  </si>
  <si>
    <t>Abertura de Chamado (33940)</t>
  </si>
  <si>
    <t>Verificar internet. box.0</t>
  </si>
  <si>
    <t>Respondi as mensagens recebidas pelo suporte</t>
  </si>
  <si>
    <t>Digitar/ Digitalização frente</t>
  </si>
  <si>
    <t>Digitei e digitalizei a frente dos chamados na pasta</t>
  </si>
  <si>
    <t>Abertura de Chamado (33958)</t>
  </si>
  <si>
    <t>Instalar 04 câmeras e portaria virtual motora. box</t>
  </si>
  <si>
    <t>Abertura de Chamado (33959)</t>
  </si>
  <si>
    <t>Verificar aptos.11 e 153 estão com problema na antena coletiva. box.0</t>
  </si>
  <si>
    <t>Abertura de Chamado (33960)</t>
  </si>
  <si>
    <t>Verificar interfone apto. 602 com chiado. box.0</t>
  </si>
  <si>
    <t>Abertura de Chamado (33964)</t>
  </si>
  <si>
    <t>Entrega da venda 14610. Em frente ao box.</t>
  </si>
  <si>
    <t>Abertura de Chamado (33966)</t>
  </si>
  <si>
    <t>Abertura de Chamado (33967)</t>
  </si>
  <si>
    <t>Instalar memórias do servidor. box 04</t>
  </si>
  <si>
    <t>Abertura de Chamado (33968)</t>
  </si>
  <si>
    <t>Retorno para instalação da câmera parquinho. box.05</t>
  </si>
  <si>
    <t>Digitalização F/V</t>
  </si>
  <si>
    <t>Digitalizei a frente e o verso dos chamados assinados, e dei baixa</t>
  </si>
  <si>
    <t xml:space="preserve">Ligação- Vera (Deval) </t>
  </si>
  <si>
    <t>Solicitou o atendimento que tinham prometido as 15h</t>
  </si>
  <si>
    <t>Ligação- Thaiana (Sky Office)</t>
  </si>
  <si>
    <t>Solicitou abertura de chamado</t>
  </si>
  <si>
    <t>Ligação- Regiane</t>
  </si>
  <si>
    <t>Abertura de Chamado (33980)</t>
  </si>
  <si>
    <t>CATRACAS OFFLINE. box.0</t>
  </si>
  <si>
    <t>Abertura de Chamado (33996)</t>
  </si>
  <si>
    <t>Verificar câmeras. Sol. Saulo. box.0</t>
  </si>
  <si>
    <t>Digitar/ Digitalizar Chamados</t>
  </si>
  <si>
    <t>Digitei, digitalizei fernte e verso e dei baixa em chamados</t>
  </si>
  <si>
    <t>Ligação- Celia (Agricon)</t>
  </si>
  <si>
    <t>Solicitou informações sobre sua impressora em conserto</t>
  </si>
  <si>
    <t>Abertura de Chamado (33998)</t>
  </si>
  <si>
    <t>Buscar caixa positivo. box.0</t>
  </si>
  <si>
    <t>Abertura de Chamado (33400)</t>
  </si>
  <si>
    <t>Voltar para instalar câmeras + Cotar cabos HDMI + Fixar uma tela na parede. box.0</t>
  </si>
  <si>
    <t>Digitei e digitalizei a frente dos chamados.</t>
  </si>
  <si>
    <t>Digitar/ Digitalizar chamados</t>
  </si>
  <si>
    <t>Digitei, digitalizei frente e verso e dei baixa nos chamados assinados</t>
  </si>
  <si>
    <t>Digitalização Jeferson</t>
  </si>
  <si>
    <t>Salvei e coloquei nas pastas os chamados do Jeferson esperia</t>
  </si>
  <si>
    <t>Abertura de Chamado (34011)</t>
  </si>
  <si>
    <t>Entrega de 05 roteadores. Deixar na sala do T.I / Retirar roteador d-link bancada ao lado do rack.</t>
  </si>
  <si>
    <t>Abertura de Chamado (34016)</t>
  </si>
  <si>
    <t>Verificar câmeras fora do ar. box.0</t>
  </si>
  <si>
    <t>Digitei e Digitalizei a frente do chamado digitado</t>
  </si>
  <si>
    <t>Digitei os chamados entregues pelo Ramon</t>
  </si>
  <si>
    <t>Ligação- Amanda (Particular)</t>
  </si>
  <si>
    <t>Solicitou falar sobre seu orçamento - passado para Vitor</t>
  </si>
  <si>
    <t>Abertura de Chamado (34019)</t>
  </si>
  <si>
    <t>Instalar roteador da residência do Alessandro. box.01</t>
  </si>
  <si>
    <t>Abertura do Chamado (34021)</t>
  </si>
  <si>
    <t>Digitalizar Chamados</t>
  </si>
  <si>
    <t>Digitalizei chamados assinados e dei baixa</t>
  </si>
  <si>
    <t>Ligação- Cleverson (Particular)</t>
  </si>
  <si>
    <t>Ligou para falar sobre seu orçamento</t>
  </si>
  <si>
    <t>Digitar / Digitalizar frente</t>
  </si>
  <si>
    <t xml:space="preserve">Digitei e digitalizei a frente do chamado </t>
  </si>
  <si>
    <t>Solicitação Walter</t>
  </si>
  <si>
    <t>Fiz a lista dos horários saídas técnicos solicitados pelo Walter</t>
  </si>
  <si>
    <t>Abertura de Chamado (34024)</t>
  </si>
  <si>
    <t>Finalizar instalação câmeras S3.box</t>
  </si>
  <si>
    <t>Ligação- Cristiane (Spazio Norte)</t>
  </si>
  <si>
    <t>Solicitou visita técnica para biometria portão pedestre</t>
  </si>
  <si>
    <t>Abertura de Chamado (34048)</t>
  </si>
  <si>
    <t>Substituir L396. BOX</t>
  </si>
  <si>
    <t>Ligação- Nestor (Particular)</t>
  </si>
  <si>
    <t>Solicitou orçamento de sua máquina</t>
  </si>
  <si>
    <t>Abertura de Chamado (34051)</t>
  </si>
  <si>
    <t>Verificar ramais que não fazem ligações e não puxam ligações. box.0</t>
  </si>
  <si>
    <t xml:space="preserve">Digitei e digitalizei a frente dos chamados </t>
  </si>
  <si>
    <t>Digitalizei o verso e dei baixa nos chamados assinados</t>
  </si>
  <si>
    <t>Solicitou o orçamento de seu notebook - passado para Vitor</t>
  </si>
  <si>
    <t>Lançamento MP</t>
  </si>
  <si>
    <t xml:space="preserve">Lancei a MP que o Nelson fez no Family </t>
  </si>
  <si>
    <t>Lista saída técnicos</t>
  </si>
  <si>
    <t>Mandei mensagens e atualizei a lista de hoje com os horários de sapida dos técnicos externos</t>
  </si>
  <si>
    <t>Abertura de Chamado (34055)</t>
  </si>
  <si>
    <t>Instalar servidor na rede. BOX.0</t>
  </si>
  <si>
    <t>Abertura de Chamado (34073)</t>
  </si>
  <si>
    <t>Manutenção na impressora da Administração (scaneando com manchas) Sol.Marcelino box.</t>
  </si>
  <si>
    <t>Abertura de Chamado (34079)</t>
  </si>
  <si>
    <t>LEVAR NOTE OS. 33997 PARA CONSERTO EM LABORATÓRIO EXTERNO. box. 02</t>
  </si>
  <si>
    <t>Abertura de Chamado (34081)</t>
  </si>
  <si>
    <t>Reabastecer impressora L3210 e 4140.  box.</t>
  </si>
  <si>
    <t>Digitei e digitalizei a frente os chamados solicitados pelo Walter</t>
  </si>
  <si>
    <t>Ligação- Bruna (Pró-Exame)</t>
  </si>
  <si>
    <t xml:space="preserve">Solicitou instalação do office - passado para Domingos </t>
  </si>
  <si>
    <t>Ligação- Regiane (Saude Mais)</t>
  </si>
  <si>
    <t>Solicitou informações sobre seu notebook deixado aqui</t>
  </si>
  <si>
    <t>Abertura de Chamado (34088)</t>
  </si>
  <si>
    <t>Verificar antena coletiva + interfone. box.</t>
  </si>
  <si>
    <t>Abertura de Chamado (34090)</t>
  </si>
  <si>
    <t>Configuração do scanner ou troca caso não consiga configurar. box</t>
  </si>
  <si>
    <t>Imprimi os chamados para serem levados ao estacionamento</t>
  </si>
  <si>
    <t>Lancei os comodatos entregues pelo Guilherme e pela Sheila</t>
  </si>
  <si>
    <t>Solicitou falar com o Domingos - passado para Kleiver</t>
  </si>
  <si>
    <t xml:space="preserve">Digitar / Digitalizar Chamados </t>
  </si>
  <si>
    <t>Solicitou suporte técnico - passado para Felipe</t>
  </si>
  <si>
    <t>Abertura de Chamado (34121)</t>
  </si>
  <si>
    <t>Distribuir a nova internet vivo nos apartamentos. box</t>
  </si>
  <si>
    <t>Abertura de Chamado (34122)</t>
  </si>
  <si>
    <t>Recarga de tinta Epson 3150 + orçamento para religar ramais no colégio. box.</t>
  </si>
  <si>
    <t xml:space="preserve">Solicitou falar com o Domingos </t>
  </si>
  <si>
    <t>Ligação- João (Gran Nobre)</t>
  </si>
  <si>
    <t>Solicitou tirar algumas dúvidas - passado para Domingos</t>
  </si>
  <si>
    <t>Abertura de Chamado (34126)</t>
  </si>
  <si>
    <t>Retirar notebook para laboratório. box.0</t>
  </si>
  <si>
    <t>Abertura de Chamado (34140)</t>
  </si>
  <si>
    <t>Verificar notebook Eduardo + Verificar notebook Edson.</t>
  </si>
  <si>
    <t>Ligação- Valdir (Abreu)</t>
  </si>
  <si>
    <t>Lancei os comodatos solicitados pela Sheila</t>
  </si>
  <si>
    <t>Questionou sobre entrega de CPU</t>
  </si>
  <si>
    <t>Abertura de Chamado (34150)</t>
  </si>
  <si>
    <t>Instalar PABX. box. 06</t>
  </si>
  <si>
    <t>Abertura de Chamado (34151)</t>
  </si>
  <si>
    <t>Retirar Contrato. box.0</t>
  </si>
  <si>
    <t>Abertura de Chamado (34152)</t>
  </si>
  <si>
    <t xml:space="preserve">Verificar Ricoh + Levar HP + Levar tablets. </t>
  </si>
  <si>
    <t>Abertura de Chamado (34167)</t>
  </si>
  <si>
    <t>Verificar 4070 prendendo papel. Levar bandeja e rolete. box.</t>
  </si>
  <si>
    <t>Abertura de Chamado (34170)</t>
  </si>
  <si>
    <t>Acompanhar Apresentação- 09:00</t>
  </si>
  <si>
    <t>Abertura de Chamado (34174)</t>
  </si>
  <si>
    <t>Entregar OS.34030 box.</t>
  </si>
  <si>
    <t>Lancei os comodatos entregues pelo Eduardo</t>
  </si>
  <si>
    <t>Digitei e Digitalizei o chamados</t>
  </si>
  <si>
    <t>Digitei os chamados assinados</t>
  </si>
  <si>
    <t>Abertura de Chamado (34175)</t>
  </si>
  <si>
    <t>Entrega de 01 HD 6tb + 2 kits de intertravamento + fechadura elétrica. Box.04</t>
  </si>
  <si>
    <t>Ajustei as coisas que tinha de informação de ontem</t>
  </si>
  <si>
    <t>Lancei os comodatos entregues pelo Domingos</t>
  </si>
  <si>
    <t>Digitar/ Digitalizar frente</t>
  </si>
  <si>
    <t>Digtalizei o verso dos chamados assinados</t>
  </si>
  <si>
    <t>Atendimento Eduardo</t>
  </si>
  <si>
    <t>Fiz remotamente o dowload de arquivos para que o Euardo conseguisse instalar o office</t>
  </si>
  <si>
    <t>Digitalei o verso dos chamados assinados</t>
  </si>
  <si>
    <t>Abertura de Chamado (34191)</t>
  </si>
  <si>
    <t>Reativar ramal analógico. box.</t>
  </si>
  <si>
    <t>Abertura de Chamado (34192)</t>
  </si>
  <si>
    <t>Visita acompanhar Silvio, DVR's + pendências.</t>
  </si>
  <si>
    <t>Abertura de Chamado (34193)</t>
  </si>
  <si>
    <t>Substituir L3150 travando novamente. box</t>
  </si>
  <si>
    <t>Abertura de Chamado (34194)</t>
  </si>
  <si>
    <t>Entrega e instalação de equipamentos ( setores  ). box.</t>
  </si>
  <si>
    <t>Abertura de Chamado (34195)</t>
  </si>
  <si>
    <t>Entregar OS.34124 box.</t>
  </si>
  <si>
    <t>Abertura de Chamado (34216)</t>
  </si>
  <si>
    <t>Verificar impressora L3150 + Levar uma reserva para possivelmente substituir. box.</t>
  </si>
  <si>
    <t>Criação E-mail</t>
  </si>
  <si>
    <t>Criei um e-mail para o Rafael no domínio Spazio</t>
  </si>
  <si>
    <t>Abertura de Chamado (34240)</t>
  </si>
  <si>
    <t>Verificar aparelho de cadastro de biometria + verificar falta das molas do portão, da rampa e da lixeira. box.</t>
  </si>
  <si>
    <t>Ligação- Cristiana (Clinica Cantareira)</t>
  </si>
  <si>
    <t>Solicitou acesso remoto para configuração de impressora - passado para Domingos</t>
  </si>
  <si>
    <t>Silvio pediu para ajudar o Pedro na atualização da lista de hoje</t>
  </si>
  <si>
    <t>Abertura de Chamado (34243)</t>
  </si>
  <si>
    <t>Execução de troca de cabos de rede e subwoofer no auditório. box.</t>
  </si>
  <si>
    <t>Lancei o comodato entregue pela Aline</t>
  </si>
  <si>
    <t>Lisrta Saída</t>
  </si>
  <si>
    <t>Perguntei o horário de saída dos técnicos e entreguei ao Sr. Walter</t>
  </si>
  <si>
    <t>Ligação- Bruno (Natifire)</t>
  </si>
  <si>
    <t>Solicitou falar com emails e site - pedido para formalizar sua necessidade no email do suporte</t>
  </si>
  <si>
    <t>Abertura de Chamado (34250)</t>
  </si>
  <si>
    <t>Manutenção no porteiro eletrônico, troca de cabo? Falar com Kleiver? box.</t>
  </si>
  <si>
    <t xml:space="preserve">Ligação- </t>
  </si>
  <si>
    <t>Perguntou sobre manutenção de interfone- pedido para formalizar pelo wpp</t>
  </si>
  <si>
    <t>Digitalizei e dei baixa no chamado assinado</t>
  </si>
  <si>
    <t>Abertura de Chamado (34251)</t>
  </si>
  <si>
    <t xml:space="preserve">Levar Epson L1300. box. </t>
  </si>
  <si>
    <t>Ajudei a desmontar e remontar notebooks na técnica.</t>
  </si>
  <si>
    <t>Abertura de Chamado (34261)</t>
  </si>
  <si>
    <t>Retirar 7 Nobreak para manutenção. Sol. Leandro.</t>
  </si>
  <si>
    <t>Digitar/ Digitalização Frente</t>
  </si>
  <si>
    <t xml:space="preserve">SAUDE MAIS REGIANE </t>
  </si>
  <si>
    <t>Solicitou atendimento técnico - Problemas com nota do milhão</t>
  </si>
  <si>
    <t>VALDIR- ABREU</t>
  </si>
  <si>
    <t>Solicitou falar com o Domingos- Problemas com senha e-mail , passado para Pedro</t>
  </si>
  <si>
    <t>Abertura de Chamado (34262)</t>
  </si>
  <si>
    <t xml:space="preserve">Instalação e configuração da central comunic. </t>
  </si>
  <si>
    <t>ANDRESSA ABREU</t>
  </si>
  <si>
    <t>Solicitou atendimento técnico- passado para Felipe</t>
  </si>
  <si>
    <t>Refiz a planilha de micro pois estava errada</t>
  </si>
  <si>
    <t xml:space="preserve">Planilha OS </t>
  </si>
  <si>
    <t>Verifiquei e respondi as mensagens recebidas do suporte</t>
  </si>
  <si>
    <t>Abertura de Chamado (34288)</t>
  </si>
  <si>
    <t>Instalação de câmera na nova administração (cabo já passado e internet também) box.</t>
  </si>
  <si>
    <t>Abertura de Chamado (34290)</t>
  </si>
  <si>
    <t>Entregar OS.34279 box.</t>
  </si>
  <si>
    <t>Arumação Técnica + Separação fontes</t>
  </si>
  <si>
    <t>Arrumei a técnica e separei por OS's ativas em caixas separadas as fontes</t>
  </si>
  <si>
    <t>Abertura de Chamado (34306)</t>
  </si>
  <si>
    <t>VERIFICAR MICRO QUE NÃO LIGA. BOX.0</t>
  </si>
  <si>
    <t>Abertura de Chamado (34307)</t>
  </si>
  <si>
    <t>NOTEBOOK NAO LIGA, LEVAR OUTRO PARA SUBSTITUIR</t>
  </si>
  <si>
    <t>Abertura de Chamado (34326)</t>
  </si>
  <si>
    <t>Entregar OS.33479.</t>
  </si>
  <si>
    <t>Teste Notebook</t>
  </si>
  <si>
    <t>Testei o notebook que ia para F1</t>
  </si>
  <si>
    <t>Solicitou suporte técnico - Pedido para ligar entre 10 minutos (sem técnicos disponiveis)</t>
  </si>
  <si>
    <t>Passei as listas de OS com o Silvio</t>
  </si>
  <si>
    <t>Envio de Emails</t>
  </si>
  <si>
    <t>Enviei emails referentes a algumas OSs</t>
  </si>
  <si>
    <t>Diitalizei e dei baixa nos chamados assinados</t>
  </si>
  <si>
    <t>Digitar Chamados / Digitalizar Frente</t>
  </si>
  <si>
    <t>Digitei e digitalizei os chamados da pasta amarela</t>
  </si>
  <si>
    <t>Ligação- Jéssica (Abreu Sumaré)</t>
  </si>
  <si>
    <t>Solicitou apoio técnico - continuação do atendimento via wpp</t>
  </si>
  <si>
    <t>Abertura de Chamado (34341)</t>
  </si>
  <si>
    <t xml:space="preserve">Verificar biometria externa do portão dos fundos. </t>
  </si>
  <si>
    <t>Abertura de Chamado (34342)</t>
  </si>
  <si>
    <t>Retorno com notebook. 08:30 - Segunda-Feira</t>
  </si>
  <si>
    <t>Abertura de Chamado (34343)</t>
  </si>
  <si>
    <t>LEVAR NOTE EDSON + NOTE EDUARDO</t>
  </si>
  <si>
    <t>Abertura de Chamado (34344)</t>
  </si>
  <si>
    <t>Retorno para término instalação facial</t>
  </si>
  <si>
    <t>Abertura de Chamado (34364)</t>
  </si>
  <si>
    <t>Desativar voip e interfone do 13, Sol. Camila a pedido da proprietária.</t>
  </si>
  <si>
    <t>Abertura de Chamado (34366)</t>
  </si>
  <si>
    <t>Verificar deley nas imagens das câmeras na adm. Sol. Gislaine</t>
  </si>
  <si>
    <t>Digitalizar Verso</t>
  </si>
  <si>
    <t>Digitalizei o verso e dei baixa em chamados assinados</t>
  </si>
  <si>
    <t>Abertura de Chamado (34372)</t>
  </si>
  <si>
    <t>Substituição de Epson 3150 com luzes piscando.</t>
  </si>
  <si>
    <t>Ligação- Éverton (Gran Nobre)</t>
  </si>
  <si>
    <t>Solicitou apoio técnico</t>
  </si>
  <si>
    <t>Abertura de Chamado (34373)</t>
  </si>
  <si>
    <t>Planilha Outros</t>
  </si>
  <si>
    <t>Ataulizei a planilha outros com os equipamentos</t>
  </si>
  <si>
    <t>imprimi os chamados solicitados pelo Guilherme</t>
  </si>
  <si>
    <t>Ligação- Leandro (Spazio Dell Acqua)</t>
  </si>
  <si>
    <t>Lancei o comodato deixado na minha mesa</t>
  </si>
  <si>
    <t xml:space="preserve">Digitalizei o verso e baixei os chamados assinados </t>
  </si>
  <si>
    <t>Digitar / Digitalizar</t>
  </si>
  <si>
    <t xml:space="preserve">Atualizei a planilha de outros com suas localizações espaciais </t>
  </si>
  <si>
    <t>Abertura de Chamado (34391)</t>
  </si>
  <si>
    <t>Entregar OS.34277. Pratileira Prontos + Levar kit + 15m de cabo</t>
  </si>
  <si>
    <t>Lista Saída</t>
  </si>
  <si>
    <t>Fiz a lista do horário da saida dos técnicos</t>
  </si>
  <si>
    <t>Impressão chamados</t>
  </si>
  <si>
    <t>Imprimi os chamados que iriam para o estacionamento.</t>
  </si>
  <si>
    <t>Abertura de Chamado (34394</t>
  </si>
  <si>
    <t>INSTALAÇÃO DE CÂMERA.</t>
  </si>
  <si>
    <t>Atualizei a lista de outros.</t>
  </si>
  <si>
    <t>Digitar/ Digigitalizar chamados</t>
  </si>
  <si>
    <t>Alimentação sistema</t>
  </si>
  <si>
    <t>Alimentei a OS com valores e ct de entrega</t>
  </si>
  <si>
    <t>Abertura de Chamado (34413)</t>
  </si>
  <si>
    <t xml:space="preserve">Trocar baterias do nobreak. </t>
  </si>
  <si>
    <t>Abertura de Chamado (34417)</t>
  </si>
  <si>
    <t>Verificar biometria (lê mas não libera).</t>
  </si>
  <si>
    <t>Abertura de Chamado (34420)</t>
  </si>
  <si>
    <t>Verificar biometria dos fundos.</t>
  </si>
  <si>
    <t>Lista saida dos técnicos</t>
  </si>
  <si>
    <t>Perguntei para os técnicos o horário de saida deles</t>
  </si>
  <si>
    <t>Abertura de Chamado (34422)</t>
  </si>
  <si>
    <t>Retornar para retirar máquina, devolução.</t>
  </si>
  <si>
    <t>Atualizei a lista de outros</t>
  </si>
  <si>
    <t>Abertura de Chamado (34434)</t>
  </si>
  <si>
    <t>Levar impressora Agricon garantia.</t>
  </si>
  <si>
    <t>Digitar/ Digitalizar chamado</t>
  </si>
  <si>
    <t>Solicitou atendimento técnico - passado para o Pedro</t>
  </si>
  <si>
    <t>Abertura de Chamado (34435)</t>
  </si>
  <si>
    <t>Sensor do intertravamento apitando direto.</t>
  </si>
  <si>
    <t>Abertura de Chamado (34436)</t>
  </si>
  <si>
    <t>Verificar internet (prédio todo sem).</t>
  </si>
  <si>
    <t>Abertura de Chamado (34437)</t>
  </si>
  <si>
    <t>REMOVER CABOS.</t>
  </si>
  <si>
    <t>Abertura de Chamado (34438)</t>
  </si>
  <si>
    <t>MP SERVIDOR *URGENTE*.</t>
  </si>
  <si>
    <t>Avisou que a internet reestabeleceu</t>
  </si>
  <si>
    <t>Ligação- Alexandre (Particular)</t>
  </si>
  <si>
    <t>Questionou sobre sua máquina - virá retirar</t>
  </si>
  <si>
    <t>Abertura de Chamado (34441)</t>
  </si>
  <si>
    <t>RETIRAR MATERIAIS</t>
  </si>
  <si>
    <t>Ligação- Breno (Pattini)</t>
  </si>
  <si>
    <t>Solicitou falar sobres suas OS - passado para Felipe</t>
  </si>
  <si>
    <t>Abertura de Chamado (34442)</t>
  </si>
  <si>
    <t>REPOSICIONAR 2 CÂMERAS.</t>
  </si>
  <si>
    <t>Lista Saida técnicos</t>
  </si>
  <si>
    <t>Perguntei pros técnicos hora de saida e fiz a lista para o Walter</t>
  </si>
  <si>
    <t>Solicitou ajuda técnica- passado para o Vitor</t>
  </si>
  <si>
    <t>Abertura de Chamado (34444)</t>
  </si>
  <si>
    <t>Acompanhamento técnico + verificar impressora dando problema.</t>
  </si>
  <si>
    <t xml:space="preserve"> Digitalizar Frente Chamados</t>
  </si>
  <si>
    <t xml:space="preserve">Ditalizei a frente dos chamados </t>
  </si>
  <si>
    <t xml:space="preserve">Digitar/ Digitalizar </t>
  </si>
  <si>
    <t>Cadastro de Cliente + Abertura de Chamado (34454)</t>
  </si>
  <si>
    <t>Verificar sinal wifi (Levar roteador giga).</t>
  </si>
  <si>
    <t>Acompanhei o Vitor na técnica no teste de equipamentos comprados</t>
  </si>
  <si>
    <t>Abertura de Chamado (34458)</t>
  </si>
  <si>
    <t>Verificar infraestrutura, instalação de canaletas.</t>
  </si>
  <si>
    <t>abertura de Chamado (34459)</t>
  </si>
  <si>
    <t>Acompanhamento técnico. (Nelson)</t>
  </si>
  <si>
    <t>Abertura de Chamado (34461)</t>
  </si>
  <si>
    <t>Instalação de câmeras.</t>
  </si>
  <si>
    <t>Abertura de Chamado (34462)</t>
  </si>
  <si>
    <t>Instalação de interfones internos.</t>
  </si>
  <si>
    <t>Abertura de Chamado (34463)</t>
  </si>
  <si>
    <t>Instalação Farewall solução ibimirim.</t>
  </si>
  <si>
    <t>Abertura de Chamado</t>
  </si>
  <si>
    <t>Levar mochila sem plaquinha. box.04</t>
  </si>
  <si>
    <t>Atualizei a planilha de outros de hoje</t>
  </si>
  <si>
    <t>Verifiquei e respondi o suporte</t>
  </si>
  <si>
    <t>Ligação- Cleber (OS 34332)</t>
  </si>
  <si>
    <t>Perguntou sobre seu DVR deixado na loja</t>
  </si>
  <si>
    <t>Abertura de Chamado (34472)</t>
  </si>
  <si>
    <t>Instalação de roteadores + verificar monitor ou cabo usuario Breno.</t>
  </si>
  <si>
    <t>Abertura de Chamado (34473)</t>
  </si>
  <si>
    <t>Retirar notebook epson e clinica</t>
  </si>
  <si>
    <t>Inclusão de Chamado Beetrade</t>
  </si>
  <si>
    <t>Levar mochila sem plaquinha. + Entregar OS 34360. box.04</t>
  </si>
  <si>
    <t>Abertura de Chamado (34476)</t>
  </si>
  <si>
    <t>Entrega OS.34414 e OS.34415.</t>
  </si>
  <si>
    <t>Abertura de Chamado (34478)</t>
  </si>
  <si>
    <t>Entregar OS.34419.</t>
  </si>
  <si>
    <t>Abertura de Chamado (34479)</t>
  </si>
  <si>
    <t>Levar switch + instalação de câmeras.</t>
  </si>
  <si>
    <t>Abertura de Chamado (34481)</t>
  </si>
  <si>
    <t>Acompanhamento Técnico (dia todo).</t>
  </si>
  <si>
    <t>Lista Saída Técnicos</t>
  </si>
  <si>
    <t>Perguntei para os técnicos o horário de saída e fiz a lista para entregar ao Sr. Walter</t>
  </si>
  <si>
    <t>Abertura de Chamado (34491)</t>
  </si>
  <si>
    <t>Visita para realizar limpeza das máquinas de E-CAT, G FORTE e OFFICE na Rua Cantagalo.</t>
  </si>
  <si>
    <t>Solicitou suporte técnico - passado para o Felipe</t>
  </si>
  <si>
    <t>Digitalizei e dei baixa nos chamados entregues pelo Walter</t>
  </si>
  <si>
    <t>Técnica Felipe</t>
  </si>
  <si>
    <t>Ajudei o Felipe na execução de máquinas na técnica</t>
  </si>
  <si>
    <t>Lista saida técnicos</t>
  </si>
  <si>
    <t>Perguntei horario de saida dos técnicos e fiz a lista para o Sr. Walter</t>
  </si>
  <si>
    <t>Abertura de Chamado (34498)</t>
  </si>
  <si>
    <t>Continuar instalação das câmeras.</t>
  </si>
  <si>
    <t>Verifquei e respondi o wpp</t>
  </si>
  <si>
    <t xml:space="preserve">Registro Br </t>
  </si>
  <si>
    <t>Atualizei a senha do registro br e criei uma nova hospedagem na kinghost</t>
  </si>
  <si>
    <t>regiane saude mais</t>
  </si>
  <si>
    <t>Reclamou sobre a insistencia da abertura de uma tela em seu notebook - solicitado o contato via wpp</t>
  </si>
  <si>
    <t>Passei com o Silvio e Sheila a lista de OS</t>
  </si>
  <si>
    <t>Abertura de Chamado (34510)</t>
  </si>
  <si>
    <t>Organização cabeamento mesa.</t>
  </si>
  <si>
    <t>Abertura de Chamado (34511)</t>
  </si>
  <si>
    <t>Acompanhamento técnico (dia todo)</t>
  </si>
  <si>
    <t>Abertura de Chamado (34524)</t>
  </si>
  <si>
    <t>Verificar impressora Sansung.</t>
  </si>
  <si>
    <t>Abertura de Chamado (34525)</t>
  </si>
  <si>
    <t>Verificar ramal academia.</t>
  </si>
  <si>
    <t>Abertura de Chamado (34527)</t>
  </si>
  <si>
    <t>Atendimento Pedro S</t>
  </si>
  <si>
    <t>Abertura de Chamado (34529)</t>
  </si>
  <si>
    <t>Abertura de Chamado (34530)</t>
  </si>
  <si>
    <t>Abertura de câmeras NR/app.</t>
  </si>
  <si>
    <t>Abertura de Chamaod (34531)</t>
  </si>
  <si>
    <t>Continuar instalação de interfones.</t>
  </si>
  <si>
    <t>Abertura de Chamado (34532)</t>
  </si>
  <si>
    <t>Atendimento Pedro S.</t>
  </si>
  <si>
    <t>Abertura de Chamado (34533)</t>
  </si>
  <si>
    <t>Abertura de Chamado (34534)</t>
  </si>
  <si>
    <t>Lista de saida</t>
  </si>
  <si>
    <t>Atualizei a lista de hoje</t>
  </si>
  <si>
    <t>Verifiquei e respondi as mensagens do wpp</t>
  </si>
  <si>
    <t>Abertura de Chamado (34537)</t>
  </si>
  <si>
    <t xml:space="preserve">Retorno para terminar instalação de câmeras. </t>
  </si>
  <si>
    <t>Abertura de Chamado (34538)</t>
  </si>
  <si>
    <t>Verificar instabilidade nas imagens.</t>
  </si>
  <si>
    <t>Abertura de Chamado (34540)</t>
  </si>
  <si>
    <t>Iniciar organização lógica da rede.</t>
  </si>
  <si>
    <t>Abertura de Chamado (34543)</t>
  </si>
  <si>
    <t>Trocar cabo de câmeras (Cliente ja comprou o material).</t>
  </si>
  <si>
    <t>Procura de OS + Testes</t>
  </si>
  <si>
    <t>Procurei as OS solicitada pelo Silvio e ajudei o Vitor a testar os euipamentos solicitados</t>
  </si>
  <si>
    <t>Digtalizei e dei baixa no chamado assinado</t>
  </si>
  <si>
    <t>Abertura de Chamado (34545)</t>
  </si>
  <si>
    <t>Entregar OS.33394</t>
  </si>
  <si>
    <t>Abertura de Chamado (34546)</t>
  </si>
  <si>
    <t>Verificar rede Home Sauris</t>
  </si>
  <si>
    <t>Abertura de Chamado (34547)</t>
  </si>
  <si>
    <t>Acompanhamento técnico.</t>
  </si>
  <si>
    <t>Abertura de Chamado (34548)</t>
  </si>
  <si>
    <t>ACOMPANNHAMENTO TECNICO + DESMOBILIZAÇÃO</t>
  </si>
  <si>
    <t>Lista Saida Técnicos</t>
  </si>
  <si>
    <t>Lancei os comodatos entregues pelo Guilherme e Sheila</t>
  </si>
  <si>
    <t>Ligação- Átila (Family)</t>
  </si>
  <si>
    <t>Solicitou abertura de chamado com urgência</t>
  </si>
  <si>
    <t>Abertura de Chamado (34550)</t>
  </si>
  <si>
    <t>Verificar câmeras + internet fora do ar.</t>
  </si>
  <si>
    <t>Abertura de Chamado (34551)</t>
  </si>
  <si>
    <t>Orçamento puxada de ramal para todas as casas.</t>
  </si>
  <si>
    <t>Abertura de Chamado (34553)</t>
  </si>
  <si>
    <t>Retorno para verificação de internet.</t>
  </si>
  <si>
    <t>Abertura de Chamado (34554)</t>
  </si>
  <si>
    <t>ENTREGA DA OS. 34541</t>
  </si>
  <si>
    <t>Abertura de Chamado (34555)</t>
  </si>
  <si>
    <t>Atualizar intentário.</t>
  </si>
  <si>
    <t xml:space="preserve">Lista saída dos técnicos </t>
  </si>
  <si>
    <t>Atualzei as listas de hoje</t>
  </si>
  <si>
    <t>Respondi e verifiquei mensagens do suporte</t>
  </si>
  <si>
    <t>Abertura de Chamado (34582)</t>
  </si>
  <si>
    <t>Substituir micro portaria P1 que fica nas televisões grandes.</t>
  </si>
  <si>
    <t>CheckList</t>
  </si>
  <si>
    <t>Fiz o meu check list do dia conforme solicitado pela gerente</t>
  </si>
  <si>
    <t>Atendimento Alexandra</t>
  </si>
  <si>
    <t>Entrei em contato com a Alexandra para realizarmos um atendimento incompleto do Pedro</t>
  </si>
  <si>
    <t>Abertura de Chamado (34584)</t>
  </si>
  <si>
    <t>Verificar portão frouxo, dando problema para fechar.</t>
  </si>
  <si>
    <t>Abertura de Chamado (34585)</t>
  </si>
  <si>
    <t>Realizar MP 04/01/23 (Solicitaram a ida do técnico NELSON).</t>
  </si>
  <si>
    <t>Abertura de Chamado (34586)</t>
  </si>
  <si>
    <t>Entrega e instalação de bateria de nobreak (Aprovado valor de R$195 por Natália.</t>
  </si>
  <si>
    <t>Abertura de Chamado (34588)</t>
  </si>
  <si>
    <t>Levar notebook para testes de acesso a site.</t>
  </si>
  <si>
    <t>Abertura de Chamado (34589)</t>
  </si>
  <si>
    <t>Deixar e retirar impressoras.</t>
  </si>
  <si>
    <t xml:space="preserve">Lista saída Técnicos </t>
  </si>
  <si>
    <t>Abertura de Chamado (34591)</t>
  </si>
  <si>
    <t>Retirar peças para OS.34395</t>
  </si>
  <si>
    <t>Atualzei a lista de hoje</t>
  </si>
  <si>
    <t>Atualizei o KK com novo chamados</t>
  </si>
  <si>
    <t>Abertura de Chamnado (34602)</t>
  </si>
  <si>
    <t>Entrega de toner para recepção pois o que está la esta manchando papéis.</t>
  </si>
  <si>
    <t>Abertura de Chamado (34602)</t>
  </si>
  <si>
    <t xml:space="preserve">Instalar micro novo. </t>
  </si>
  <si>
    <t>Abertura de Chamado (34604)</t>
  </si>
  <si>
    <t>Digitalizei e baixei os chamados assinados</t>
  </si>
  <si>
    <t>Ligação- Vinicius (Pattini)</t>
  </si>
  <si>
    <t>Abertura de Chamado (34605)</t>
  </si>
  <si>
    <t>Entregar Ricoh.</t>
  </si>
  <si>
    <t>Ligação- Adriana (SP Office)</t>
  </si>
  <si>
    <t xml:space="preserve">Solicitou apoio técnico </t>
  </si>
  <si>
    <t>Abertura de Chamado (34607)</t>
  </si>
  <si>
    <t xml:space="preserve">retirar impressora com problema na instalação nos computadores. </t>
  </si>
  <si>
    <t>Abertura de Chamado (34608)</t>
  </si>
  <si>
    <t>Retirar 10 baterias de nobreak.</t>
  </si>
  <si>
    <t>Levar notebook positivo OS 34563 Nelson, liga mas não da vídeo</t>
  </si>
  <si>
    <t>Entregar OS.34575</t>
  </si>
  <si>
    <t>Digitalização Verso</t>
  </si>
  <si>
    <t xml:space="preserve">Solicitou atendimento técnico </t>
  </si>
  <si>
    <t>Abertura de Chamado (34619)</t>
  </si>
  <si>
    <t>Pedro intervenção quadros x nobreak p500.</t>
  </si>
  <si>
    <t>Abertura de Chamado (34620)</t>
  </si>
  <si>
    <t>Levar balum para verificar câmera.</t>
  </si>
  <si>
    <t>Abertura de Chamado (34624)</t>
  </si>
  <si>
    <t>Verificar ponto de rede Sr. Miguel.</t>
  </si>
  <si>
    <t>Envio de Orçamento</t>
  </si>
  <si>
    <t>Enviei via wpp o orçamento da OS.34598</t>
  </si>
  <si>
    <t>Abertura de Chamado (34626)</t>
  </si>
  <si>
    <t>realizar MP nas máquinas + Levar tintas de Epson L396.</t>
  </si>
  <si>
    <t>Solicitação Silvio</t>
  </si>
  <si>
    <t>Anotei as OS's da pasta que não estavam na lista, os micros que estão na técnica e não estavam na lista e adicionei como solicitado por Silvio</t>
  </si>
  <si>
    <t xml:space="preserve">Lista Saída Técnicos </t>
  </si>
  <si>
    <t xml:space="preserve">Atualzei o KK com novos chamados </t>
  </si>
  <si>
    <t>Solicitou técnico por falta de internet</t>
  </si>
  <si>
    <t>Abertura de Chamado (34634)</t>
  </si>
  <si>
    <t>Retirar equipamentos de segurança e alarme. (Levar escada grande).</t>
  </si>
  <si>
    <t>Atualizei a lista respondendo as perguntas feitas</t>
  </si>
  <si>
    <t>Abertura de Chamado (34635)</t>
  </si>
  <si>
    <t>Entregar OS.34395</t>
  </si>
  <si>
    <t>Abertura de Chamado (34636)</t>
  </si>
  <si>
    <t>Verificar internet (net).</t>
  </si>
  <si>
    <t xml:space="preserve">Digitar/ Digitalizar chamados </t>
  </si>
  <si>
    <t>Abertura de Chamado (34641)</t>
  </si>
  <si>
    <t>Acompanhamento técnico evento.</t>
  </si>
  <si>
    <t>Abertura de Chamado (34644)</t>
  </si>
  <si>
    <t>Retorno para verificar power balun, câmera fora do ar.</t>
  </si>
  <si>
    <t>Abertura de Chamado (34645)</t>
  </si>
  <si>
    <t>Levar roteador e notebook.</t>
  </si>
  <si>
    <t xml:space="preserve">WhatsApp / E-mail </t>
  </si>
  <si>
    <t>Respondi e verifiquei o suporte</t>
  </si>
  <si>
    <t>Conferência digitalização</t>
  </si>
  <si>
    <t xml:space="preserve">Conferi os chamados que a Aline tinha digitalizado e baixado </t>
  </si>
  <si>
    <t>Abertura de Chamado (34658)</t>
  </si>
  <si>
    <t>Levar mouse para a recepção.</t>
  </si>
  <si>
    <t>Abertura de Chamado (34659)</t>
  </si>
  <si>
    <t>Continuar instalação de cabos para interfone.</t>
  </si>
  <si>
    <t>Abertura de Chamado (34660)</t>
  </si>
  <si>
    <t>Verificar intertravamento nice 2 botões (Levar outro por precaução).</t>
  </si>
  <si>
    <t>Enviei orçamento par a OS da BMA</t>
  </si>
  <si>
    <t>Ligação- Karina (Betesda)</t>
  </si>
  <si>
    <t xml:space="preserve">Solicitoou apoio técnico </t>
  </si>
  <si>
    <t>Abertura de Chamado (34662)</t>
  </si>
  <si>
    <t>Abertura de Chamado (34664)</t>
  </si>
  <si>
    <t>Levar adaptador de wifi para all in one.</t>
  </si>
  <si>
    <t>Abertura de Chamado (34665)</t>
  </si>
  <si>
    <t xml:space="preserve">Portão de moradores não abre + nobreak câmeras apitando + câmera ADM não funciona. </t>
  </si>
  <si>
    <t>Ligação- Cristine (Padock)</t>
  </si>
  <si>
    <t>Abertura de Chamado (34666)</t>
  </si>
  <si>
    <t>Verificar rede do 3º andar.</t>
  </si>
  <si>
    <t xml:space="preserve">Lista saída de técnicos </t>
  </si>
  <si>
    <t>Abertura de Chamado (34668)</t>
  </si>
  <si>
    <t>Recarga de tinta Epson L395.</t>
  </si>
  <si>
    <t>Ligação-  Zelador (Spazio Norte)</t>
  </si>
  <si>
    <t>Questionei sobre quantidade e número dos ramais dos elevadores</t>
  </si>
  <si>
    <t xml:space="preserve">Digitei e digtalizei a frente dos chamados </t>
  </si>
  <si>
    <t>Abertura de Chamado (34676)</t>
  </si>
  <si>
    <t>Entrega de projetor (diária R$180,00) Adriano sala 91 + ver internet auditório.</t>
  </si>
  <si>
    <t>Abertura de Chamado (34678)</t>
  </si>
  <si>
    <t>Retornar para identificação e ativação do ponto do salão + Verificar os cabos do mesmo andar na caixa do lado do elevador. (Levar localizador, RJ45 e key stones)</t>
  </si>
  <si>
    <t>Abertura de Chamado (34679)</t>
  </si>
  <si>
    <t>Entregar OS 34360. + Entregar OS.33465.</t>
  </si>
  <si>
    <t>Abertura de Chamado (34683)</t>
  </si>
  <si>
    <t>Entrega de 01 notebook, 01 impressora 2070, 01 nobreak 1200va e 01 filtro de linha.</t>
  </si>
  <si>
    <t>Ligação - Nilton (Gran Nobre)</t>
  </si>
  <si>
    <t>Solicitou acesso remoto</t>
  </si>
  <si>
    <t>Abertura de Chamado (34684)</t>
  </si>
  <si>
    <t>Recarregar impressora L3150.</t>
  </si>
  <si>
    <t>Abertura de Chamado (34685)</t>
  </si>
  <si>
    <t xml:space="preserve"> Verificar cancela visitantes/identificação visual puxe empurre/fita crepe caixa motor/chave (Tec Pedro Serralheiro)</t>
  </si>
  <si>
    <t>Abertura de Chamado (34686)</t>
  </si>
  <si>
    <t>Acompanhamento técnico evento auditório.</t>
  </si>
  <si>
    <t>Abertura de Chamado (34687)</t>
  </si>
  <si>
    <t>Retirar note sem conserto OS.34563.</t>
  </si>
  <si>
    <t>Ligação- Lopes (Pattini)</t>
  </si>
  <si>
    <t>Solicitou chamado técnico</t>
  </si>
  <si>
    <t>Abertura de Chamado (34688)</t>
  </si>
  <si>
    <t>Entrega de tinta preta e amarela.</t>
  </si>
  <si>
    <t>Abertura de Chamado (34702)</t>
  </si>
  <si>
    <t>Verificar impressora Dr. Nilton + Levar toner para impressora Dr. Niltinho</t>
  </si>
  <si>
    <t>Abertura de Chamado (34703)</t>
  </si>
  <si>
    <t xml:space="preserve"> Continuar passagem de cabo interfones box:</t>
  </si>
  <si>
    <t>Abertura de Chamado (34704)</t>
  </si>
  <si>
    <t>MP geral + verificar servidor que perde acesso ao banco de dados as vezes (29/11)</t>
  </si>
  <si>
    <t>Abertura de Chamado (34705)</t>
  </si>
  <si>
    <t>Verificar rede com instabilidade</t>
  </si>
  <si>
    <t>Lista MP</t>
  </si>
  <si>
    <t>Atualizei a lista de MP</t>
  </si>
  <si>
    <t>Abertura de Chamado (34706)</t>
  </si>
  <si>
    <t>Entregar OS.34695</t>
  </si>
  <si>
    <t>Ligação- Reinaldo Pino</t>
  </si>
  <si>
    <t>Abertura de Chamado (34708)</t>
  </si>
  <si>
    <t>Verificar impressora dos fundos, travando.</t>
  </si>
  <si>
    <t>Abertura de Chamado (34709)</t>
  </si>
  <si>
    <t>Configurar micro da Taina na rede.</t>
  </si>
  <si>
    <t xml:space="preserve">Solicitou falar com o domingos </t>
  </si>
  <si>
    <t>Abertura de Chamado (34710)</t>
  </si>
  <si>
    <t>Verificar placa de vídeo máquina Reinaldo.</t>
  </si>
  <si>
    <t>Atualização da planílha pós assinatura</t>
  </si>
  <si>
    <t xml:space="preserve">Lista Saída dos técnicos </t>
  </si>
  <si>
    <t>CheckList Beatriz</t>
  </si>
  <si>
    <t>Atualizei o checklist com as minhas tarefas</t>
  </si>
  <si>
    <t>Abertura de Chamado (34726)</t>
  </si>
  <si>
    <t>Verificar impressora não imprimindo (volume de tinta não deitado).</t>
  </si>
  <si>
    <t xml:space="preserve">Digitalizei e dei baixa nos chamados assinados </t>
  </si>
  <si>
    <t>Abertura de Chamado (34728)</t>
  </si>
  <si>
    <t>Voltar para clonar o HD da Tania para o SS (25/11).</t>
  </si>
  <si>
    <t>Abertura de Chamado (34742)</t>
  </si>
  <si>
    <t>Retornar com fonte de notebook.</t>
  </si>
  <si>
    <t>Abertura de Chamado (34743)</t>
  </si>
  <si>
    <t>Retorno para término de configuração na rede.</t>
  </si>
  <si>
    <t>Abertura de Chamado (34745)</t>
  </si>
  <si>
    <t>Substituir adf impressora M4070 - Matriz</t>
  </si>
  <si>
    <t>Abertura de Chamado (34746)</t>
  </si>
  <si>
    <t>Instalar impressora.</t>
  </si>
  <si>
    <t>Abertura de Chamado (34747)</t>
  </si>
  <si>
    <t>Instalar câmera + configurações de rede.</t>
  </si>
  <si>
    <t>Abertura de Chamado (34752)</t>
  </si>
  <si>
    <t>Substituir impressora.</t>
  </si>
  <si>
    <t xml:space="preserve">Lista de Saída dos técnicos </t>
  </si>
  <si>
    <t>WhatsApp/ E-mail</t>
  </si>
  <si>
    <t>Abertura de Chamado (34754)</t>
  </si>
  <si>
    <t>Verificar computador da sauna. Sol. Amanda.</t>
  </si>
  <si>
    <t xml:space="preserve">Digitalização Verso </t>
  </si>
  <si>
    <t>Abertura de Chamado (34756)</t>
  </si>
  <si>
    <t>Tags portão pedestre e garagem não funcionam + Interfone de pedestre não funcionando também</t>
  </si>
  <si>
    <t xml:space="preserve">Digitar / Digitalizar </t>
  </si>
  <si>
    <t xml:space="preserve">Ligação - Particular </t>
  </si>
  <si>
    <t>Perguntou horário de funcionamento e endereço da loja</t>
  </si>
  <si>
    <t>Abertura de Chamado (34758)</t>
  </si>
  <si>
    <t>Acompanhar evento</t>
  </si>
  <si>
    <t>Abertura de Chamado (34771)</t>
  </si>
  <si>
    <t>Verificar Ricoh</t>
  </si>
  <si>
    <t>Abertura de Chamado (34772)</t>
  </si>
  <si>
    <t>Retirar 33 notebooks (fim de locação)</t>
  </si>
  <si>
    <t xml:space="preserve">Digitalizar Verso </t>
  </si>
  <si>
    <t>Abertura de Chamado (34775)</t>
  </si>
  <si>
    <t>Levar rack.</t>
  </si>
  <si>
    <t>Abertura de Chamado (34776)</t>
  </si>
  <si>
    <t>Retorno para configurar impressora térmica.</t>
  </si>
  <si>
    <t>Abertura de Chamado (34778)</t>
  </si>
  <si>
    <t>Passagem de cabo para lavanderias + Configuração de roteador.</t>
  </si>
  <si>
    <t>Digitalização  frente</t>
  </si>
  <si>
    <t xml:space="preserve">Digitalizei a frente dos chamados digitados </t>
  </si>
  <si>
    <t>Abertura de Chamado (34788)</t>
  </si>
  <si>
    <t>Recarregar impressora 3150 - box.05</t>
  </si>
  <si>
    <t>Ligação- Ana (Dr. Nilton)</t>
  </si>
  <si>
    <t>Solicitou uma impressora mais rápida para a clínica</t>
  </si>
  <si>
    <t>Ligação- SAO</t>
  </si>
  <si>
    <t>Questionou sobre o chamado da Ricoh</t>
  </si>
  <si>
    <t>Abertura de Chamado (34789)</t>
  </si>
  <si>
    <t>Verificar scanneamento de rede Ricoh</t>
  </si>
  <si>
    <t>Abertura de Chamado (34790)</t>
  </si>
  <si>
    <t>Acompanhamento técnico de evento</t>
  </si>
  <si>
    <t>Abertura de Chamado (34791)</t>
  </si>
  <si>
    <t>Acompanhamento técnico de evento (30/11)</t>
  </si>
  <si>
    <t>Abertura de Chamado (34792)</t>
  </si>
  <si>
    <t>Recarga de tinta 3250 - box.05</t>
  </si>
  <si>
    <t>Abertura de Chamado (34793)</t>
  </si>
  <si>
    <t>Levar impressora para substituir a retirada. - box.05</t>
  </si>
  <si>
    <t>Abertura de Chamado (34794)</t>
  </si>
  <si>
    <t>Realizar MP (07/12) - Téc. Nelson</t>
  </si>
  <si>
    <t>Abertura de Chamado (34795)</t>
  </si>
  <si>
    <t>Transferir o cabo de internet do mercado, do segundo andar, para o térreo.</t>
  </si>
  <si>
    <t>Abertura de Chamado (34796)</t>
  </si>
  <si>
    <t>Verificar internet do 2º andar.</t>
  </si>
  <si>
    <t>Abertura de Chamado (34798)</t>
  </si>
  <si>
    <t>Entregar OS. 34625</t>
  </si>
  <si>
    <t>Abertura de Chamado (34800)</t>
  </si>
  <si>
    <t>Retornar com switch ou roteador para guarita S1</t>
  </si>
  <si>
    <t>Abertura de Chamado (34811)</t>
  </si>
  <si>
    <t>Substituir impressora</t>
  </si>
  <si>
    <t>Abertura de Chamado (34812)</t>
  </si>
  <si>
    <t>Realizar MP em 6 computadores e 4 telefones.</t>
  </si>
  <si>
    <t xml:space="preserve">Digitalizar chamados </t>
  </si>
  <si>
    <t xml:space="preserve">Digitalizei o verso de 20 chamados e dei baixa em todos </t>
  </si>
  <si>
    <t xml:space="preserve">Solicitu atendimento técnico </t>
  </si>
  <si>
    <t>Ligação Simial (Particular)</t>
  </si>
  <si>
    <t xml:space="preserve">Queria saber informações sobre visitas técnicas </t>
  </si>
  <si>
    <t>Ligação- Marcos (SP office)</t>
  </si>
  <si>
    <t>Solicitou atendimento ao interfone fora do ar</t>
  </si>
  <si>
    <t>Abertura de Chamado (34817)</t>
  </si>
  <si>
    <t>Entrega de um kit de tn Ricoh + 4 tn da 4070 - box.05</t>
  </si>
  <si>
    <t>Abertura de Chamado (34818)</t>
  </si>
  <si>
    <t>Verificar aparelho de interfone sala 61.</t>
  </si>
  <si>
    <t>Abertura de Chamado (34819)</t>
  </si>
  <si>
    <t>Continuar projeto (Passagem de cabo de câmeras). - (01/12 a partir das 13h)</t>
  </si>
  <si>
    <t>Abertura de Chamado (34820)</t>
  </si>
  <si>
    <t>Verificar 61 e 72, 81/82/83/84.</t>
  </si>
  <si>
    <t>Abertura de Chamado (34821)</t>
  </si>
  <si>
    <t>Acompanhamento de evento. (01/12)</t>
  </si>
  <si>
    <t>Abertura de Chamado (34830)</t>
  </si>
  <si>
    <t>Verificar wifi home sauris.</t>
  </si>
  <si>
    <t>Ligação- Yaya</t>
  </si>
  <si>
    <t>Notebooks Polegato</t>
  </si>
  <si>
    <t>Desembalei todos os 33 notebooks e anotei seus numeros de contrato</t>
  </si>
  <si>
    <t>Abertura de Chamado (34834)</t>
  </si>
  <si>
    <t>Retornar com hub + verificar rede diretoria.</t>
  </si>
  <si>
    <t>Abertura de Chamado (34835)</t>
  </si>
  <si>
    <t>Ativar ponto de rede sala da Bruna. Sol. Juliana (Semana que vem)</t>
  </si>
  <si>
    <t>Abertura de Chamado (34836)</t>
  </si>
  <si>
    <t>Verificar impressora não puxa folha porém continua impremindo.</t>
  </si>
  <si>
    <t xml:space="preserve">Digitalizei o verso e dei baixa nos chamados assinados </t>
  </si>
  <si>
    <t>Abertura de Chamado (34847)</t>
  </si>
  <si>
    <t>Entrega de 02 toners 84A. - BOX.04</t>
  </si>
  <si>
    <t>Abertura de Chamado (34848)</t>
  </si>
  <si>
    <t>Verificar servidor desligando.</t>
  </si>
  <si>
    <t xml:space="preserve">Digitei e digitalizei a frente de 22 chamados </t>
  </si>
  <si>
    <t>Abertura de Chamado (34857)</t>
  </si>
  <si>
    <t>Verificar rede internet.</t>
  </si>
  <si>
    <t>Abertura de Chamado (34858)</t>
  </si>
  <si>
    <t>Retirar DVR (Laser Assistência Técnica).</t>
  </si>
  <si>
    <t>Silvio me chamou para falar sobre KK</t>
  </si>
  <si>
    <t>Digitei e digitalizei a frente de 1 chamado</t>
  </si>
  <si>
    <t xml:space="preserve">Digitei e digitalizei a frente de 3 chamados e digitalizei o verso e dei baixa em 1 </t>
  </si>
  <si>
    <t>Digitalizei e dei baixa em dois chamados assinados</t>
  </si>
  <si>
    <t>Abertura de Chamado (34859)</t>
  </si>
  <si>
    <t>Colocar micros da portaria no domínio + Verificar lentidão nos roteadores.</t>
  </si>
  <si>
    <t>Conferência Aline</t>
  </si>
  <si>
    <t>Conferi no sistema se apareciam pra mim as digitalizações feitas por Aline</t>
  </si>
  <si>
    <t>Solicitou falar com Domingos ou Silvio</t>
  </si>
  <si>
    <t>Ligação- Miranda (Carlos Magno)</t>
  </si>
  <si>
    <t xml:space="preserve">Solicitou apoio técnico - passado para Vitor </t>
  </si>
  <si>
    <t>Acompanhamento evento.</t>
  </si>
  <si>
    <t>Verificar acesso às cameras.</t>
  </si>
  <si>
    <t>Ligação- Thais (Oliton)</t>
  </si>
  <si>
    <t>Solicitou falar com quem estava cuidando de sua máquina (passado para Domigos)</t>
  </si>
  <si>
    <t xml:space="preserve">Imprimi os chamados que o Kleiver precisava </t>
  </si>
  <si>
    <t>Ligou para avisar que conseguiu fazer o scan funcionar com a versão antiga da Epson</t>
  </si>
  <si>
    <t>Abertura de Chamado (34896)</t>
  </si>
  <si>
    <t>Retirar o notebook entregue 06/12 - OS34829.</t>
  </si>
  <si>
    <t xml:space="preserve">Técnica Felipe </t>
  </si>
  <si>
    <t>Fiquei na técnica e dei apoio ao Felipe no fechamento e desmontagem de máquinas</t>
  </si>
  <si>
    <t>Abertura de Chamado (34899)</t>
  </si>
  <si>
    <t>Remanejamento de câmeras (Sábado)</t>
  </si>
  <si>
    <t>Ligação- Maria (Falcirolli)</t>
  </si>
  <si>
    <t>Solicitou continuação de atendimento - Jé em horário de almoço retornará depois</t>
  </si>
  <si>
    <t>Ligação- Breno (Brasilia)</t>
  </si>
  <si>
    <t>Perguntou a disponibilidade de um projetor para manhã verificar com Gui quando voltar do almoço</t>
  </si>
  <si>
    <t>Abertura de Chamado (34913)</t>
  </si>
  <si>
    <t>Verificar micros sem acesso ao servidor.</t>
  </si>
  <si>
    <t>Abertura de Chamado (34916)</t>
  </si>
  <si>
    <t>Recarregar tinta preta Epson 3150 - box.4</t>
  </si>
  <si>
    <t>Ligção- Sueli (Agricon)</t>
  </si>
  <si>
    <t>Solicitou um técnico hoje a tarde - verificando se possivel</t>
  </si>
  <si>
    <t>Abertura de Chamado (34917)</t>
  </si>
  <si>
    <t>VERIFICAR MOTIVO COM SILVIO</t>
  </si>
  <si>
    <t>Abertura de Chamado (34918)</t>
  </si>
  <si>
    <t>Tentar ligar a maquina, caso não dê não precisa retirar e instalar driver da impressora em outra maquina</t>
  </si>
  <si>
    <t>Ligação- Juliana (SAO)</t>
  </si>
  <si>
    <t>Questionou sobre ida de técnico MOVA lá</t>
  </si>
  <si>
    <t>Abertura de Chamado (34920)</t>
  </si>
  <si>
    <t>Troca de monitor não funcionando. box.05</t>
  </si>
  <si>
    <t xml:space="preserve">Imprimi os chamados do dia seguinte para ficar no estacionamento </t>
  </si>
  <si>
    <t>Abertura de Chamado (34922)</t>
  </si>
  <si>
    <t>Abertura de Chamado (34923)</t>
  </si>
  <si>
    <t>Retorno para verificação das câmeras apagadas.</t>
  </si>
  <si>
    <t>Abertura de Chamado (34925)</t>
  </si>
  <si>
    <t>Retirar HP 1102</t>
  </si>
  <si>
    <t>Abertura de Chamado (34936)</t>
  </si>
  <si>
    <t>Retirar DVR para substituição + Instalação do novo.</t>
  </si>
  <si>
    <t>Abertura de Chamado (34937)</t>
  </si>
  <si>
    <t>Entregar notebook dell 910 para Elias box: 2</t>
  </si>
  <si>
    <t>Digitar/ Digitalizar</t>
  </si>
  <si>
    <t>Abertura de Chamado (34940)</t>
  </si>
  <si>
    <t>Retirar notebook e SSD. (das 7h as 10h)</t>
  </si>
  <si>
    <t>Abertura de Chamado (34943)</t>
  </si>
  <si>
    <t>Verificar instabilidade nas tags e no DVR.</t>
  </si>
  <si>
    <t>Abertura de Chamado (34944)</t>
  </si>
  <si>
    <t>Retorno para configurar UCM + Levar notebook de programação+ Confirmar material com Nelson.</t>
  </si>
  <si>
    <t>Abertura de Chamado (34945)</t>
  </si>
  <si>
    <t>Retirar rack.</t>
  </si>
  <si>
    <t>Abertura de Chamado (34947)</t>
  </si>
  <si>
    <t>Levar placa de vídeo.</t>
  </si>
  <si>
    <t>Abertura de Chamado (34948)</t>
  </si>
  <si>
    <t>Acompanhamento de instalação de internet VIVO. (Segunda-Feira 9h).</t>
  </si>
  <si>
    <t>Abertura de Chamado (34953)</t>
  </si>
  <si>
    <t>verificar câmeras do 13º andar, 01 está sem imagem, e a outra arrumar o posicionamento.</t>
  </si>
  <si>
    <t>Abertura de Chamado (34956)</t>
  </si>
  <si>
    <t>Retirar a máquina que voltou a dar problema.</t>
  </si>
  <si>
    <t>Respondi e verifiquei mensagens do comercial</t>
  </si>
  <si>
    <t>Respondi e verifiquei emails do Guilherme e meus</t>
  </si>
  <si>
    <t>Materiais Estacionamento</t>
  </si>
  <si>
    <t>Busquei a pasta verde e materiais que técnicos deixaram no estacionamento</t>
  </si>
  <si>
    <t>Verificação e resposta de emails anteriores</t>
  </si>
  <si>
    <t xml:space="preserve">Respondi e li todos os emails recebidos anteriormente não vistos </t>
  </si>
  <si>
    <t>Verificação e resposta de mensagens não respondidas</t>
  </si>
  <si>
    <t xml:space="preserve">Respondi e li todas as mensagens recebidas pelo suporte anteriormente </t>
  </si>
  <si>
    <t xml:space="preserve">Atualizei meu timesheet do dia </t>
  </si>
  <si>
    <t xml:space="preserve">Formulários </t>
  </si>
  <si>
    <t xml:space="preserve">Atualizei a lista de formulários feitos para entrregar ao Sr. Walter para o mesmo assinar </t>
  </si>
  <si>
    <t xml:space="preserve">Cobrança Técnicos </t>
  </si>
  <si>
    <t xml:space="preserve">Enviei emails cobrando a falta de devolutiva referente a requisições de materiais </t>
  </si>
  <si>
    <t>Lancei o comodato da nova e antiga impressora da A.C.N</t>
  </si>
  <si>
    <t>Atualização CheckList</t>
  </si>
  <si>
    <t>Atualizei meu checklist com minhas novas tarefas e entreguei para Sheila avaliar</t>
  </si>
  <si>
    <t>Fiz o formulário para duas notas fiscais do Eduardo Prada</t>
  </si>
  <si>
    <t>Comecei a fazer um formulário mas notei erro nas contas, irei aguardar Aline voltar do almoço para corrigirmos juntas</t>
  </si>
  <si>
    <t>Fiquei ajudando no suporte e atualizando o KK enquando estavam no almoço</t>
  </si>
  <si>
    <t>Abertura de Chamado (35018)</t>
  </si>
  <si>
    <t>Levar tags e controles remotos.</t>
  </si>
  <si>
    <t>Abertura de OS (35019)</t>
  </si>
  <si>
    <t>Verificação geral.</t>
  </si>
  <si>
    <t>Abertura de Chamado (35023)</t>
  </si>
  <si>
    <t>Retorno para verificar domínio. Téc. Nelson</t>
  </si>
  <si>
    <t>Continuar troca cabo câmeras apagadas.</t>
  </si>
  <si>
    <t xml:space="preserve">Buscar materias estacionamento </t>
  </si>
  <si>
    <t xml:space="preserve">Assim que cheguei fui no estacionamento buscar a pasta de CTs e materiais deixados pelos técnicos </t>
  </si>
  <si>
    <t xml:space="preserve">Estoque </t>
  </si>
  <si>
    <t xml:space="preserve">Levei e arrumei no estoque materias deixados na minha mesa e devolução de requisições </t>
  </si>
  <si>
    <t>WhatsApp - Emails antigos</t>
  </si>
  <si>
    <t>Respondi e verifiquei emails e mensagens de ontem/hoje que não haviam sido respondidas</t>
  </si>
  <si>
    <t>Ligação - Luciane (VIVO)</t>
  </si>
  <si>
    <t>Fiquei em ligação com Luciane da VIVO para a abertura de chamado para o family, instalação de internet</t>
  </si>
  <si>
    <t xml:space="preserve">Breno Vitrine </t>
  </si>
  <si>
    <t>Falei com ele e comprei materiais que estavam faltando solicitados pela Sheila</t>
  </si>
  <si>
    <t>Parei para colocar meu timesheet em ordem</t>
  </si>
  <si>
    <t xml:space="preserve">Ajudei no suporte </t>
  </si>
  <si>
    <t>Levei HDS pro estoque e arrumei</t>
  </si>
  <si>
    <t>Formulario</t>
  </si>
  <si>
    <t>Fiz o formulário de compra da Vitrine</t>
  </si>
  <si>
    <t>Fiz o formulário de compra dos kits de ferramentas</t>
  </si>
  <si>
    <t>Arrumei o valor de um formulário do Prada</t>
  </si>
  <si>
    <t>Timesheet Ana</t>
  </si>
  <si>
    <t>Ajudei a Ana a fazer seu timesheet</t>
  </si>
  <si>
    <t>Fiquei respondendo o wpp do suporte</t>
  </si>
  <si>
    <t>Abertura de Chamado (35043)</t>
  </si>
  <si>
    <t>Troca de tonner  impressora HP LASER JET P1102W.</t>
  </si>
  <si>
    <t>abertura de Chamado (35044)</t>
  </si>
  <si>
    <t>Entregar Memória DDR4 16gb notebook Edson.</t>
  </si>
  <si>
    <t>Abertura de OS (35045)</t>
  </si>
  <si>
    <t>Verificar câmera não liga - (Caso realmente permanecer defeito, cotar uma nova).</t>
  </si>
  <si>
    <t>Atualizei o KK pela ultima vez</t>
  </si>
  <si>
    <t>Estacionamento</t>
  </si>
  <si>
    <t xml:space="preserve">Levei os materiais dos atendimentos dos técnicos do dia seguinte </t>
  </si>
  <si>
    <t xml:space="preserve">Requisições técnicos </t>
  </si>
  <si>
    <t>Anotei as novas requisições que os técnicos levaram de material</t>
  </si>
  <si>
    <t>Compra Vitrine</t>
  </si>
  <si>
    <t>Fiz uma compra de SSD solicitado pelo Lúcio para OS 35040</t>
  </si>
  <si>
    <t>Guardei o material que o Kleiver devolveu no estoque</t>
  </si>
  <si>
    <t>Abertura de Chamado (35050)</t>
  </si>
  <si>
    <t xml:space="preserve">Retirar SSD 480gb (R$205,00) para OS 35040 </t>
  </si>
  <si>
    <t>Guardei materiais que os técnicos haviam deixado na minha mesa e os organizei no estoque</t>
  </si>
  <si>
    <t xml:space="preserve">Digitar/ Digitalizar Chamados </t>
  </si>
  <si>
    <t>Digitei e digitalizei os chamados na pasta</t>
  </si>
  <si>
    <t>Abertura de OS (35051)</t>
  </si>
  <si>
    <t>Com travamento no explore.</t>
  </si>
  <si>
    <t xml:space="preserve">Ana Clara </t>
  </si>
  <si>
    <t>Passei pra Ana Clara como digita e digitaliza chamados e entreguei pra ela terminar de fazer</t>
  </si>
  <si>
    <t>Conta Vivo</t>
  </si>
  <si>
    <t>Busquei no email e nos formulários a conta vencida no dia 15, imprimi e estou aguardando para falar com Silvio</t>
  </si>
  <si>
    <t xml:space="preserve">Estoque / Requisição </t>
  </si>
  <si>
    <t>Fui no estoque pegar as requisições do Kleiver para Edu levar e anotei na lista tudo que ele tinha pego para controle</t>
  </si>
  <si>
    <t>Tentando contato Kleiver</t>
  </si>
  <si>
    <t>Tentei e consegui contato com Kleiver para a passagem de endereço da Padock</t>
  </si>
  <si>
    <t>Prenchi meu timesheet ate agora pois estava desatualizado</t>
  </si>
  <si>
    <t>Ajudei no suporte no horário de almoço deles</t>
  </si>
  <si>
    <t xml:space="preserve">Falei com o Silvio sobre a conta da vivo que recebemos </t>
  </si>
  <si>
    <t>Tentei resolver a questão da conta da vivo mas ainda estou aguardando resposta de Celeste</t>
  </si>
  <si>
    <t>Abertura de Chamado (35060)</t>
  </si>
  <si>
    <t>Retirar dois kits de ferramentas (Confirmar com comercial itens dos kits).</t>
  </si>
  <si>
    <t xml:space="preserve">Celeste </t>
  </si>
  <si>
    <t>Celeste me retornou para falar em questão da conta, ela disse que enviou a conta errada, aguardando o envio da correta</t>
  </si>
  <si>
    <t xml:space="preserve">Digitalizar Chamados </t>
  </si>
  <si>
    <t>Digitalizei uam parte dos chamados digitados</t>
  </si>
  <si>
    <t>Ajudei na execução do KK e mostrei para o Silvio</t>
  </si>
  <si>
    <t>Resolvendo telefonia</t>
  </si>
  <si>
    <t>Tentei na vivo e claro resolver algumas pendências mas nem todas foram resolvidas</t>
  </si>
  <si>
    <t>Terminei o KK e enviei no grupo</t>
  </si>
  <si>
    <t>Terminei as ultimas alterações do KK e enviei no grupo</t>
  </si>
  <si>
    <t xml:space="preserve">Separei materiais e levei no estacionamento </t>
  </si>
  <si>
    <t>Separei os materiais que o Edu precisava e deixei no estacionameno junto com o CT</t>
  </si>
  <si>
    <t xml:space="preserve">Requisição / Chamados </t>
  </si>
  <si>
    <t xml:space="preserve">Assinei alguns chamados com devolução de materiais e anotei na lista mais alguns materiais solicitados pelos técnicos </t>
  </si>
  <si>
    <t>Silvio nos chamou e chamou os técnicos para tratar de pendências deles</t>
  </si>
  <si>
    <t xml:space="preserve">Impressão de Chamados / Estoque </t>
  </si>
  <si>
    <t>Imprimi chamado para Nelson e fomos no estoque pegar material</t>
  </si>
  <si>
    <t>Abertura de Chamado (35070)</t>
  </si>
  <si>
    <t>Deixar 20 controles</t>
  </si>
  <si>
    <t>Abertura de Chamado (35071)</t>
  </si>
  <si>
    <t>Mnautenção de câmeras</t>
  </si>
  <si>
    <t>Abertura de Chamado (35072)</t>
  </si>
  <si>
    <t>Verificar internet e interfone  apto. 01</t>
  </si>
  <si>
    <t>Subi com materiais e HD's para o estoque e os organizei</t>
  </si>
  <si>
    <t>Formulários</t>
  </si>
  <si>
    <t>Recebi formulários da Aline, os organizei e preenchi a lista</t>
  </si>
  <si>
    <t>Organização de Materiais</t>
  </si>
  <si>
    <t>Organizei e coloquei no lugar materiais que Nelson havia trazido da Adeasp</t>
  </si>
  <si>
    <t>Respondi e verifiquei mensagens recebidas pelo Comercial</t>
  </si>
  <si>
    <t>Preenchi meu timesheet com minhas tarefas até agora</t>
  </si>
  <si>
    <t>Abertura de Chamado (35075)</t>
  </si>
  <si>
    <t>Terminar configurações câmeras galpão.</t>
  </si>
  <si>
    <t>Tentei mais uma vez abrir chamado com a Claro</t>
  </si>
  <si>
    <t>Tirei mais uns notebooks deixados na minha mesa e os organizei</t>
  </si>
  <si>
    <t>Requisição de Materiais</t>
  </si>
  <si>
    <t>Separei modem e fonte para o Edu levar + Fomos atras de cabo cat-5 no estoque para deixar pros técnicos que estão na marechal</t>
  </si>
  <si>
    <t>Abertura de Chamado (35077)</t>
  </si>
  <si>
    <t>Entregar OS 34994</t>
  </si>
  <si>
    <t xml:space="preserve">Digitei e digitalizei chamados </t>
  </si>
  <si>
    <t>Abertura de Chamado (35079)</t>
  </si>
  <si>
    <t>Instalar aparelho deixado la (A partir 14h)</t>
  </si>
  <si>
    <t>Separação de Materiais</t>
  </si>
  <si>
    <t>Separei os materiais e deixei no estacionamento</t>
  </si>
  <si>
    <t>Fiquei um pouco no suporte, arquivei algumas conversas terminadas e respondi emails</t>
  </si>
  <si>
    <t>Procurei e anotei em uma folha a descrição dos projetores que temos no estoque</t>
  </si>
  <si>
    <t>Digitei e digitalizei chamados</t>
  </si>
  <si>
    <t>Estoque  / Lista de SN</t>
  </si>
  <si>
    <t>Atualizei a lista de sns revisados / subi com sns e guarei materiais de devolução do estoque</t>
  </si>
  <si>
    <t>Suporte / Limpeza</t>
  </si>
  <si>
    <t>Fiquei no suporte, ajudei na finalização do KK e limpei um notebook que devia ser entregue</t>
  </si>
  <si>
    <t>Finalizei o KK, passei com o Silvio e mandei no grupo</t>
  </si>
  <si>
    <t>Material</t>
  </si>
  <si>
    <t xml:space="preserve">Levei o material e a pasta para o estacionamento </t>
  </si>
  <si>
    <t>Materiais</t>
  </si>
  <si>
    <t>Enquanto meu notebook ligava, fui buscar os materiais e a pasta no estacionamento</t>
  </si>
  <si>
    <t>Requisição</t>
  </si>
  <si>
    <t xml:space="preserve">Anotei o material que o Kleiver tinha devolvido </t>
  </si>
  <si>
    <t>WPP</t>
  </si>
  <si>
    <t xml:space="preserve">Fiquei respondendo mensagens antigas </t>
  </si>
  <si>
    <t>Abertura de Chamado (35107)</t>
  </si>
  <si>
    <t>Substituir notebook, copiar dados no local os 35103.</t>
  </si>
  <si>
    <t xml:space="preserve">WhatsApp Vitor </t>
  </si>
  <si>
    <t xml:space="preserve">Falei com o Vitor sobre os kits da aurora e enviei o comprovante pra que ele fosse liberado </t>
  </si>
  <si>
    <t xml:space="preserve">Anotei novas requisições dos técnicos </t>
  </si>
  <si>
    <t xml:space="preserve">Guardei no estoque os materiais devolvidos pelo Técnico </t>
  </si>
  <si>
    <t>Correção Formulário</t>
  </si>
  <si>
    <t>Corrigi o valor do formulário da aurora SP pois não tinha uma das peças solicitadas</t>
  </si>
  <si>
    <t>Procurei fonte para um all in one positivo porém so encontrei aqui embaixo</t>
  </si>
  <si>
    <t>Suporte / KK</t>
  </si>
  <si>
    <t>Ajudei no suporte e na atualização do KK</t>
  </si>
  <si>
    <t>Digitalizei os chamados que a Ana Clara digitou</t>
  </si>
  <si>
    <t xml:space="preserve">HD's Estoque </t>
  </si>
  <si>
    <t xml:space="preserve">Fiquei no estoque fazendo a lista de HD's que tinham e organizando </t>
  </si>
  <si>
    <t>Compra ML</t>
  </si>
  <si>
    <t>Ajudei a Sheila na execução de uma compra no mercado livre</t>
  </si>
  <si>
    <t>Anotei na lista de requisição os equipamentos que Eduardo devolveu</t>
  </si>
  <si>
    <t>Estoque / Requisição</t>
  </si>
  <si>
    <t>Fui no estoque pegar materiais solicitados pelo Eduardo e coloquei os na lista de requisição</t>
  </si>
  <si>
    <t>Separação e impressão de contas para formulários</t>
  </si>
  <si>
    <t xml:space="preserve">Encontrei as contas e imprimi para a execução dos formulários </t>
  </si>
  <si>
    <t>Formulário Mercado livre 5000</t>
  </si>
  <si>
    <t>VENDA: 15064 - CLIENTE: G FORTE - MICRO GAMER</t>
  </si>
  <si>
    <t>Formulário Vivo</t>
  </si>
  <si>
    <t>1 LINHA CONTA EDIFICIO RESIDENCIAL VENEZA</t>
  </si>
  <si>
    <t>Abertura de OS (35121)</t>
  </si>
  <si>
    <t>Micro dando tela azul.</t>
  </si>
  <si>
    <t>Abertura de OS (35122)</t>
  </si>
  <si>
    <t>Verificar carcaça quebrada.</t>
  </si>
  <si>
    <t>Abertura de OS (35123)</t>
  </si>
  <si>
    <t>Verificar notebook fazendo barulho</t>
  </si>
  <si>
    <t>Formulário TIM</t>
  </si>
  <si>
    <t>CONTA TIM - CEDEM (LIVE TIM) - PAGAM R$ 380,00</t>
  </si>
  <si>
    <t>CONTA VIVO - COND. SANTECH (FIBRA)</t>
  </si>
  <si>
    <t>Subi com materiais que deixaram na minha mesa</t>
  </si>
  <si>
    <t xml:space="preserve">Atualizei o KK com as informações que Domingos me passou </t>
  </si>
  <si>
    <t xml:space="preserve">Lista de Saída dos Técnicos </t>
  </si>
  <si>
    <t>Fiz a lista de saída dos técnicos e entreguei para o Sr. Wallter</t>
  </si>
  <si>
    <t>Abertura de OS (35125)</t>
  </si>
  <si>
    <t>SEGUE NOTEBOOK A CARATER DE SUBSTITUIÇÃO DE LOCAÇÃO - CONT. 331</t>
  </si>
  <si>
    <t xml:space="preserve">Verifiquei mensagens antigas </t>
  </si>
  <si>
    <t>Verifiquei emails recebidos ontem</t>
  </si>
  <si>
    <t xml:space="preserve">Fiz uma tentativa de digitalização porém o scanner não esta com conexão e não consegui por enquanto </t>
  </si>
  <si>
    <t xml:space="preserve">Perguntas Chamados </t>
  </si>
  <si>
    <t>Respondi algumas perguntas feitas pelo Silvio em alguns chamados</t>
  </si>
  <si>
    <t>Formulário errado</t>
  </si>
  <si>
    <t>Tentei encontrar o erro no formulário que o Silvio tinha dito, encontrei a questão porém estava correto</t>
  </si>
  <si>
    <t xml:space="preserve">Consegui conexão no scanner da impressora, digitalizei e dei baixa no chamado entregue </t>
  </si>
  <si>
    <t>Fui buscar os materiais deixados no estacionamento pelos técnicos</t>
  </si>
  <si>
    <t xml:space="preserve">Organização </t>
  </si>
  <si>
    <t xml:space="preserve">Organizei o que eu peguei no estacionamento </t>
  </si>
  <si>
    <t>Abertura de OS (35130)</t>
  </si>
  <si>
    <t>Notebook com teclado ruim</t>
  </si>
  <si>
    <t>separei materiais para o Eduardo levar e para o Kleiver vir buscar</t>
  </si>
  <si>
    <t xml:space="preserve">consegui conexão no scanner da impressora, digitalizei e dei baixa no chamado entregue </t>
  </si>
  <si>
    <t xml:space="preserve">Atualização Lista Estoque </t>
  </si>
  <si>
    <t>Atualizei a lista do estoque com as novas ferramentas compradas na Aurora</t>
  </si>
  <si>
    <t xml:space="preserve">Lista de Recebimento Vitor </t>
  </si>
  <si>
    <t>Fiz um dovumento de recebimento para o Vitor assinar se responsabilizando pelos materiais deixados com ele</t>
  </si>
  <si>
    <t xml:space="preserve">Limpeza notebook Eduardo </t>
  </si>
  <si>
    <t xml:space="preserve">Testei e limpei um notebook para o eduardo levar </t>
  </si>
  <si>
    <t>Subi com os HD's testados e os organizei no estoque</t>
  </si>
  <si>
    <t xml:space="preserve">Impressão de lista estoque + materiais Vitor </t>
  </si>
  <si>
    <t>Imprimi a lista de estoque para colocar junto do formulário e guardei os materiais do Vitor em uma sacola para serem entregues a ele</t>
  </si>
  <si>
    <t>Levei mais HD's para o estoque e os organizei</t>
  </si>
  <si>
    <t>Formulário (5004)</t>
  </si>
  <si>
    <t xml:space="preserve">MATERIAIS PARA ESTOQUE </t>
  </si>
  <si>
    <t>Formulário (5005)</t>
  </si>
  <si>
    <t>CESTAS DE NATAL ACM</t>
  </si>
  <si>
    <t>Formulário (5006)</t>
  </si>
  <si>
    <t>COMBUSTÍVEL DOBLÔ</t>
  </si>
  <si>
    <t>Formulário (5007)</t>
  </si>
  <si>
    <t>Venda: 15065 - ANDORINHAS - FATURAMENTO EM 6X</t>
  </si>
  <si>
    <t>Abertura de OS (35140)</t>
  </si>
  <si>
    <t>Verificação Geral</t>
  </si>
  <si>
    <t xml:space="preserve">Término do KK + Separação de materiais </t>
  </si>
  <si>
    <t xml:space="preserve">Ajudei o Domingos a finalizar o KK e deixei a pasta no estacionamento </t>
  </si>
  <si>
    <t>Guardei no estoque os materiais que o Kleiver deixou de usar</t>
  </si>
  <si>
    <t xml:space="preserve">Materiais Técnicos </t>
  </si>
  <si>
    <t>Organizei os materiais que o Vitor tinha trazido de volta</t>
  </si>
  <si>
    <t xml:space="preserve">Materiais Vitor </t>
  </si>
  <si>
    <t>Entreguei os materiais pro Vitor e ele assinou o documento de recebimento</t>
  </si>
  <si>
    <t>Fiquei na técnica vendo e ajudando o Felipe a mexer num PC gamer</t>
  </si>
  <si>
    <t>Formulário</t>
  </si>
  <si>
    <t>Anotei na lista os formulários que a Aline me entregou</t>
  </si>
  <si>
    <t xml:space="preserve">Fui no estoque pegar materiais que o Kleiver precisava </t>
  </si>
  <si>
    <t>Abertura de Chamado (35146)</t>
  </si>
  <si>
    <t>Levar tinta preta para abastecimento de L3250.</t>
  </si>
  <si>
    <t>Cotação</t>
  </si>
  <si>
    <t>Cotei o valor de uma lampada solicitada pelo Vitangelo</t>
  </si>
  <si>
    <t>Arrumei as impressoras e computadores que estavam no estoque do ultimo andar</t>
  </si>
  <si>
    <t>Abertura de Chamado (35152)</t>
  </si>
  <si>
    <t>Verificar catracas offline novamente.</t>
  </si>
  <si>
    <t>Confirmação de visita primeiro horário</t>
  </si>
  <si>
    <t>Confirmei com as empresas se os técnicos podem ir amnhã 08:30</t>
  </si>
  <si>
    <t>Retornar para instalação de câmeras (Casa Dr. Fabio).</t>
  </si>
  <si>
    <t xml:space="preserve">Estacionamento </t>
  </si>
  <si>
    <t>Fui no estacionamento buscar a pasta</t>
  </si>
  <si>
    <t>Abertura de OS (35154)</t>
  </si>
  <si>
    <t>Verificar lentidão</t>
  </si>
  <si>
    <t>Abertura de OS (35155)</t>
  </si>
  <si>
    <t>ALL IN ONE NÃO FUNCIONA/LIGA</t>
  </si>
  <si>
    <t xml:space="preserve">Lancei o comodato entregue pelo Vitor </t>
  </si>
  <si>
    <t>Conferência</t>
  </si>
  <si>
    <t>Subi no terceiro andar com o Pedro para conferirmos a lista de impressora</t>
  </si>
  <si>
    <t>Digitalizei a frente dos chamados digitados pela ana</t>
  </si>
  <si>
    <t>Ajudei na finalização do KK</t>
  </si>
  <si>
    <t>Levei os materiais e cts impresso para o estacioanmento</t>
  </si>
  <si>
    <t>Técnicos aviso</t>
  </si>
  <si>
    <t>Avisei os técnicos sobre os materiais separados</t>
  </si>
  <si>
    <t>Formulário (5014)</t>
  </si>
  <si>
    <t>CONTA VIVO - FAMILY (DANIELA E DENIS) FERREIRA/MUCCI - JÁ ESTÁ PAGA</t>
  </si>
  <si>
    <t>Formulário (5015)</t>
  </si>
  <si>
    <t>Formulário (5016)</t>
  </si>
  <si>
    <t xml:space="preserve">TECLADO PARA NOTEBOOK ACM </t>
  </si>
  <si>
    <t>Fui no estacionamento buscar a pasta mas não tinham levado no dia anterior</t>
  </si>
  <si>
    <t>Digitalizar chamados</t>
  </si>
  <si>
    <t>Digitalizei e dei baixa em chamados</t>
  </si>
  <si>
    <t>Silvio me chamou pra passar algumas coisas de telefonia</t>
  </si>
  <si>
    <t>Formulário (5017)</t>
  </si>
  <si>
    <t>CONTA VIVO - SILVIO  (PRIVADO/CASA)</t>
  </si>
  <si>
    <t>Formulário (5018)</t>
  </si>
  <si>
    <t>CONTA VIVO - SILVIO (LOJA)</t>
  </si>
  <si>
    <t>Formulário (5019)</t>
  </si>
  <si>
    <t>CONTA VIVO - CDI</t>
  </si>
  <si>
    <t>Formlário (5020)</t>
  </si>
  <si>
    <t>CONTA VIVO - ACM MÓVEL</t>
  </si>
  <si>
    <t>Ligações Chip</t>
  </si>
  <si>
    <t>Liguei para os números que Silvio solicitou para o teste dos chips, e anotei as observações</t>
  </si>
  <si>
    <t>Sheila telefonia</t>
  </si>
  <si>
    <t>Com a Sheila arrumamos uma outra lista de contas telefonicas</t>
  </si>
  <si>
    <t>Fiquei no suporte respondendo mensagens</t>
  </si>
  <si>
    <t>Abertura de Chamado (35186)</t>
  </si>
  <si>
    <t>Continuar verificação CFTV. (Quinta-Feira 29/12)</t>
  </si>
  <si>
    <t>Separação de materiais e deixada no estacionamento</t>
  </si>
  <si>
    <t>Separei os materiais necessários e os deixei no estacionamento com a pasta</t>
  </si>
  <si>
    <t>Allure Sheila</t>
  </si>
  <si>
    <t>Ajudei a Sheila com os notebooks locados pela Allure e mandamos o email dizendo o prejuizo deles</t>
  </si>
  <si>
    <t xml:space="preserve">Reunião com o Silvio com os estagiários </t>
  </si>
  <si>
    <t xml:space="preserve">Teste Chips </t>
  </si>
  <si>
    <t>Liguei e enviei mensagem para os numeros que Silvio pediu para o teste dos chips</t>
  </si>
  <si>
    <t>Eu e Sheila fomos na mesa do Silvio tratar dos assuntos de telefonia</t>
  </si>
  <si>
    <t>Falei com a vivo sobre a questão da portabilidade de Ruy</t>
  </si>
  <si>
    <t>Subi com coisas que estavam na minha mesa para o estoque</t>
  </si>
  <si>
    <t>Tentei resolver a transferencia de internet do family para pro exame mas Silvio falou p desistir pois pro exame não responde</t>
  </si>
  <si>
    <t>Abertura de Chamado (35105)</t>
  </si>
  <si>
    <t>Retirar impressora - A partir de terça que vem (03/01).</t>
  </si>
  <si>
    <t>Formulário (5025)</t>
  </si>
  <si>
    <t>KIT ESPONJA PARA EPSON</t>
  </si>
  <si>
    <t xml:space="preserve">Suporte </t>
  </si>
  <si>
    <t>Ajudei o auporte vendo mensagens e no KK</t>
  </si>
  <si>
    <t>Foi resolvido, a internet é do family por isso o Silvio não reconhecia mas com as informações passadas relembramos da conta</t>
  </si>
  <si>
    <t>Abertura de Chamado (35208)</t>
  </si>
  <si>
    <t>Trocar equipamento portaria.</t>
  </si>
  <si>
    <t>Abertura de Chamado (35209)</t>
  </si>
  <si>
    <t>Envio do KK</t>
  </si>
  <si>
    <t>Finalizei o KK e mandei no grupo para os técnicos verem</t>
  </si>
  <si>
    <t>Abertura de OS (35212)</t>
  </si>
  <si>
    <t>Realizar upgrade de HD para SSD (Já aprovado)</t>
  </si>
  <si>
    <t>Digitalizei a frente dos chamados que estavam digitados</t>
  </si>
  <si>
    <t>Lancei o comodato entregue a mim pelo Eduardo</t>
  </si>
  <si>
    <t>Emails de Requisição</t>
  </si>
  <si>
    <t>Fiz a atualização da lista do Gui e enviei emails de cobrança para os técnicos</t>
  </si>
  <si>
    <t>Tentei resolver o caso da tranferência de endereço da adeasp para teg corazza</t>
  </si>
  <si>
    <t>Corrigi um formulário que estava errado e Sr. Walter conversou comigo</t>
  </si>
  <si>
    <t>Contas Telefonicas</t>
  </si>
  <si>
    <t>Respondi e tentei resolver algumas contas referentes a clientes que nos chamou</t>
  </si>
  <si>
    <t>Separei os materiais, levei para o estacionamento e enviei foto para os técnicos</t>
  </si>
  <si>
    <t>Recebimento de materiais</t>
  </si>
  <si>
    <t>Recebi materiais que o Eduardo trouxe de clientes</t>
  </si>
  <si>
    <t>Organização</t>
  </si>
  <si>
    <t>Organizei os materiais que estavam na minha mesa</t>
  </si>
  <si>
    <t>Conta vivo CNA</t>
  </si>
  <si>
    <t>Fui atras de entender porque a conta do cna não estava abrindo e descobri</t>
  </si>
  <si>
    <t>Silvio fez uma reunião para passar a nova mudança</t>
  </si>
  <si>
    <t>Passei pra Aline as coisas que estava fazendo pela minha ausência da semana que vem</t>
  </si>
  <si>
    <t>Reset impressora</t>
  </si>
  <si>
    <t>Junto com a Aline, fizemos reset da impressora com problema</t>
  </si>
  <si>
    <t>Lancei o Comodato do Brasilia</t>
  </si>
  <si>
    <t>Liguei pra vivo para conseguir a 2º via da fatura e a mudança do e-mail de cobrança</t>
  </si>
  <si>
    <t>Lancei o Comodato da saude mais</t>
  </si>
  <si>
    <t>Abertura de OS (35228)</t>
  </si>
  <si>
    <t>Formatação com backup (Só funciona com HD externo)</t>
  </si>
  <si>
    <t xml:space="preserve">Baixa em chamados </t>
  </si>
  <si>
    <t>Dei baixa nos chamados que foram digitalizados</t>
  </si>
  <si>
    <t>Levei os ultimos materiais deixados para o estoque)</t>
  </si>
  <si>
    <t>Fui olhar como ficou o KK e se precisava separar material, não precisava</t>
  </si>
  <si>
    <t>Li e verifiquei mensagens antigas de quando estava fora</t>
  </si>
  <si>
    <t>Recebimento Materiais</t>
  </si>
  <si>
    <t>Recebi os materiais do Edu e assinei seus chamados</t>
  </si>
  <si>
    <t>Abertura de OS (35339)</t>
  </si>
  <si>
    <t>Verificar dobradiça, necessário resinagem.</t>
  </si>
  <si>
    <t>Subi com os materiais que o Edu me deu e orgnizei as compras que vieram da dealer</t>
  </si>
  <si>
    <t>Organização dos formulários entregues a mim, passados para a lista e entregues ao Sr. Walter</t>
  </si>
  <si>
    <t xml:space="preserve">Abertura de Cadastro </t>
  </si>
  <si>
    <t xml:space="preserve">Abri um cadastro para dallago, para a realização do formulário como fornecedor </t>
  </si>
  <si>
    <t>Fomulário (5057)</t>
  </si>
  <si>
    <t>CANALETAS OFICINA VENEZA (VENDA 15173)</t>
  </si>
  <si>
    <t>Suporte/ KK</t>
  </si>
  <si>
    <t>Fui ajudar no suporte e na execução do KK</t>
  </si>
  <si>
    <t>Contato Vivo</t>
  </si>
  <si>
    <t>Tentei contato com a Vivo para tratar sobre o assunto da pro exame, porém não fui atendida</t>
  </si>
  <si>
    <t xml:space="preserve">Separação Materiais </t>
  </si>
  <si>
    <t>Separei os materiais e imprimi os chamados necessários</t>
  </si>
  <si>
    <t>Levei os materias no estacionamento</t>
  </si>
  <si>
    <t>Fui buscar a pasta no estacionamento</t>
  </si>
  <si>
    <t>Silvio pediu para eu tirar fotos dos datasgows que temos em estoque</t>
  </si>
  <si>
    <t>Cts e Formulários</t>
  </si>
  <si>
    <t>Organizei os cts e formulários parados na mesa da Sheila e entreguei ao Silvio os sem perguntas e CTS do esperia</t>
  </si>
  <si>
    <t>Tive que ir ao estoque duas vezes para pegar os dois datashows que eu havia tirado foto</t>
  </si>
  <si>
    <t>Digitalizei frente e verso do chamado e dei baixa</t>
  </si>
  <si>
    <t>Cts</t>
  </si>
  <si>
    <t>Encontrei mais Cts parados na mesa da Sheila e novamente fiz a separação e a entrega para o Silvio</t>
  </si>
  <si>
    <t>Formulário (5060)</t>
  </si>
  <si>
    <t>CABO DESTRAVAMENTO  CARRO GABRIELLA SANTANA</t>
  </si>
  <si>
    <t>Formulário (5062)</t>
  </si>
  <si>
    <t>LANTERNA LUZ TETO PARA CARRO GABRIELLA SANTANA (demorei um pouco mais pois respondi wpp enquanro fazia o formulário)</t>
  </si>
  <si>
    <t>Fornulário (5063)</t>
  </si>
  <si>
    <t>VENDA PARA SP INSPEÇÃO -COBRADO R$1290,00 CADA</t>
  </si>
  <si>
    <t>Resolvi alguns problemas de formulários e imprimi mais uma folha para a lista de formulários)</t>
  </si>
  <si>
    <t>Formulário (5064)</t>
  </si>
  <si>
    <t>ESTOQUE ACM</t>
  </si>
  <si>
    <t xml:space="preserve">Organização mesa / Estoque </t>
  </si>
  <si>
    <t>Organizei as coisas que estavam na minha mesa no estoque e separei uns materiais solicitados pelo Vitangelo</t>
  </si>
  <si>
    <t>Ajuda Pedro</t>
  </si>
  <si>
    <t>Ajudei o Pedro a passar os fios do patchcord</t>
  </si>
  <si>
    <t>Formulário / Wpp</t>
  </si>
  <si>
    <t>Resolvi coisas de formulários errados e dei apoio ao wpp comercial resolvenfo pendencias</t>
  </si>
  <si>
    <t>Formulário Claro</t>
  </si>
  <si>
    <t>Estava tentando resolver a pendencia do dia 15 da claro mas não consegui, irei aguardar Guilherme pois ele sabe mais</t>
  </si>
  <si>
    <t>Formulário (5065) / E-mail</t>
  </si>
  <si>
    <t>CONTA VIVO - CLUBE GUAPIRA (MÓVEL) (fiz esse formulário e verifiquei os e-mais que a Aline enviou)</t>
  </si>
  <si>
    <t>Separei mais cts com perguntas que o Silvio devolveu</t>
  </si>
  <si>
    <t>Formulários Aline</t>
  </si>
  <si>
    <t>Consegui com a Aline entender o problema de dois formulários, duas compras que achamos que estava errada, conseguimos entender e corrigimos</t>
  </si>
  <si>
    <t>Cotação switch</t>
  </si>
  <si>
    <t>Fiz a cotação com o Ramon e pela internet mesmo de um switch 8 portas, solicitado por Silvio</t>
  </si>
  <si>
    <t>Compra de 2 fontes</t>
  </si>
  <si>
    <t>Fiz uma compra no ML de 02 fontes solicitadas e aprovadas pelo Silvio</t>
  </si>
  <si>
    <t>Formulário (5067)</t>
  </si>
  <si>
    <t>FONTES PARA SHOP CLUB GUARULHOS</t>
  </si>
  <si>
    <t>Formulários galileo</t>
  </si>
  <si>
    <t>Aline me entregou os formulários parados da Galileo e eu inclui todos na lista</t>
  </si>
  <si>
    <t>Respondi e verifiquei emails do suporte</t>
  </si>
  <si>
    <t>Silvio nos chamou para reunião</t>
  </si>
  <si>
    <t>Cotei data show solicitado pelo Silvio</t>
  </si>
  <si>
    <t>Envio de cotação Silvio</t>
  </si>
  <si>
    <t>Enviei as cotações feitas para Silvio ficar ciente dos valores</t>
  </si>
  <si>
    <t>Formulário (5068)</t>
  </si>
  <si>
    <t>CONTROLES REMOTO VENDA: 15199 ANDORINHAS</t>
  </si>
  <si>
    <t>Formulário (5069)</t>
  </si>
  <si>
    <t xml:space="preserve">03 CÂMERAS DOME - 02 VENDA: 15200 COLÉGIO ADVANCE / 01 P/ ESTOQUE </t>
  </si>
  <si>
    <t>Formulário (5070)</t>
  </si>
  <si>
    <t>MATERIAIS PARA SHOP CLUB GUARUHOS</t>
  </si>
  <si>
    <t>Digitalizar</t>
  </si>
  <si>
    <t>Passo a Passo teste</t>
  </si>
  <si>
    <t>Fiz formalizado o passo a passo para teste de impressão com o auxílio do téc. Vitor via wpp</t>
  </si>
  <si>
    <t>Abertura de Chamado (35268)</t>
  </si>
  <si>
    <t>Verificar micro com problema (Rua Paulo de Faria, n40, sala 3 - Micro do João Victor).</t>
  </si>
  <si>
    <t>Formulário (5072)</t>
  </si>
  <si>
    <t>CONTA NET - SP OFFICE (INCLUSO NO VALOR DO CONTRATO R$ 2905,00)</t>
  </si>
  <si>
    <t>Formulário (5073)</t>
  </si>
  <si>
    <t>CONTA NET - CDI TEMA NOVO II (CONTRATO R$ 1247,00)</t>
  </si>
  <si>
    <t>Formulário (5074)</t>
  </si>
  <si>
    <t>CONTA NET - OBRA T&amp;G LEONCIO DE MAGALHÃES (PAGAM R$ 195,00 + CONTRATO R$ 885,00)</t>
  </si>
  <si>
    <t>Planilhar Chamados</t>
  </si>
  <si>
    <t>Planilhei chamados de 3 empresas</t>
  </si>
  <si>
    <t>Silvio nos chamou para tratar de contas atrasadas</t>
  </si>
  <si>
    <t>Formulário (5075)</t>
  </si>
  <si>
    <t>02 LINHAS MÓVEIS 12GB CADA</t>
  </si>
  <si>
    <t>Formulário (5076)</t>
  </si>
  <si>
    <t>CONTA VIVO - FIBRA CDI TEMA NOVO I (INCLUSO NO CONTRATO R$ 1372,00)</t>
  </si>
  <si>
    <t>Silvio nos chamou para falar referente ao orçamento dos cabos e switch</t>
  </si>
  <si>
    <t>Formulário (5078)</t>
  </si>
  <si>
    <t>CONTA VIVO - JUNDIAI</t>
  </si>
  <si>
    <t>Alteração de Chamado (35372)</t>
  </si>
  <si>
    <t>Acompanhar técnico da Automação + Verificar infra e se tem porta para colocação do interfone no 5º andar. box:0</t>
  </si>
  <si>
    <t>Formulário (5083)</t>
  </si>
  <si>
    <t>CLIENTE= SUPERMERCADO LOURENCINO - GALILEO</t>
  </si>
  <si>
    <t>Formulário (5085)</t>
  </si>
  <si>
    <t>CLIENTE= CALVO COMERCIO E IMPORTACAO LTDA - GALILEO</t>
  </si>
  <si>
    <t>Fomurlário (5086)</t>
  </si>
  <si>
    <t>CLIENTE= FONSECA SUPERMERCADOS LTDA - GALILEO</t>
  </si>
  <si>
    <t>Formulário (5088)</t>
  </si>
  <si>
    <t>CLIENTE= SUPERMERCADO TAKAHASHI LTDA - GALILEO</t>
  </si>
  <si>
    <t>Formulário (5089)</t>
  </si>
  <si>
    <t>CLEINTE= LOURENCINI COMERCIO DE ALIMENTOS LTDA - GALILEO</t>
  </si>
  <si>
    <t>Portão 5 Morumbi</t>
  </si>
  <si>
    <t>Fizemos o teste do telefone mas pediram para ligar depois das 16h ja que teríamos que fazer mais testes</t>
  </si>
  <si>
    <t>Formulário (5090)</t>
  </si>
  <si>
    <t>CLIENTE= BASE ATACADISTA LOJA 3 - GALILEO</t>
  </si>
  <si>
    <t>Formulário (5091)</t>
  </si>
  <si>
    <t>CONTA VIVO - SAS (MÓVEL)</t>
  </si>
  <si>
    <t>Formulário (5093)</t>
  </si>
  <si>
    <t>CLIENTE= CALVO COMERCIO E IMPORTACAO LTDA- GALILEO</t>
  </si>
  <si>
    <t>Abertura de Chamado (35394)</t>
  </si>
  <si>
    <t>Continuar instalações.</t>
  </si>
  <si>
    <t>Abertura de Chamado (35395)</t>
  </si>
  <si>
    <t>Verificar pendências.</t>
  </si>
  <si>
    <t>Liguei para solicitar a segunda via de umas das contas com vencimento dia 17</t>
  </si>
  <si>
    <t>Digitalizei a frente do chamado solicitado pelo Walter</t>
  </si>
  <si>
    <t>Ligação- Vinicius (ACM)</t>
  </si>
  <si>
    <t>Informou que irá demorar a chegar pois o onibus sofreu um acidente</t>
  </si>
  <si>
    <t>Ligação- Paulo (Particular)</t>
  </si>
  <si>
    <t>Solicitou falar com o Ghilherme</t>
  </si>
  <si>
    <t>Formulário (5094)</t>
  </si>
  <si>
    <t>CONTA VIVO - FAMILY (DANIELA E DENIS)</t>
  </si>
  <si>
    <t>Corrigi dois chamados digitalizados errados</t>
  </si>
  <si>
    <t>Ligação- Caroline (Guapira)</t>
  </si>
  <si>
    <t>Informou sobre o término do atendimento da SBC que estaria indo p Barcelona</t>
  </si>
  <si>
    <t>Tabela horas trabalhadas</t>
  </si>
  <si>
    <t>Corrigi minha tabela e entreguei ao Sr. Walter</t>
  </si>
  <si>
    <t>Corrigi um chamado digitalizado errado</t>
  </si>
  <si>
    <t>Abertura de Chamado (35400)</t>
  </si>
  <si>
    <t xml:space="preserve">Verificar toner manchando. </t>
  </si>
  <si>
    <t>Abertura de Chamado (35401)</t>
  </si>
  <si>
    <t>Verificar questão do conduíte (Segunda-Feira período manhã).</t>
  </si>
  <si>
    <t xml:space="preserve">Fizemos o teste do telefone </t>
  </si>
  <si>
    <t>Abertura de Chamado (35404)</t>
  </si>
  <si>
    <t>Retornar para verificar câmeras com zoom (Entrar em contato com canaa).</t>
  </si>
  <si>
    <t>Abertura de Chamado (35405)</t>
  </si>
  <si>
    <t>Verificar câmeras fora do ar + Câmera do elevador continua não funcionando.</t>
  </si>
  <si>
    <t>Digitalizei a frente dos chamados digitados por Ana Clara</t>
  </si>
  <si>
    <t>Atendimento ao suporte Agricon</t>
  </si>
  <si>
    <t>Aparecida não estava conseguindo digitalizar, mostrei a forma correta e deu certo</t>
  </si>
  <si>
    <t>Abertura de OS (35406)</t>
  </si>
  <si>
    <t>Fazer backup.</t>
  </si>
  <si>
    <t>Abertura de Chamado (35407)</t>
  </si>
  <si>
    <t>Verificar computador ADM *COM URGÊNCIA*</t>
  </si>
  <si>
    <t>Abertura de Chamado (35408)</t>
  </si>
  <si>
    <t>Abastecer tinta preta 3150/3250.</t>
  </si>
  <si>
    <t>Solicitou atendimento técnico remoto</t>
  </si>
  <si>
    <t>Ajuda Eduardo cliente cdi</t>
  </si>
  <si>
    <t>Tentamos a correção do zoom das cameras do cdi</t>
  </si>
  <si>
    <t>Abertura de Chamado (35412)</t>
  </si>
  <si>
    <t>Levar biometria family para reparo, não está carregando dados OS 35411 - BOX. 05</t>
  </si>
  <si>
    <t>Abertura de Chamado (35413)</t>
  </si>
  <si>
    <t>Entrega notebook Ulisses, OS:35339</t>
  </si>
  <si>
    <t>Abertura de Chamado (35414)</t>
  </si>
  <si>
    <t>Realizar MP em todas as máquinas. (TERÇA-FEIRA 17/01 - 9H)</t>
  </si>
  <si>
    <t>Abertura de chamados para o K1 (35415/35416,35417, 35418)</t>
  </si>
  <si>
    <t>Acompanhamento de evento (08h-22h).</t>
  </si>
  <si>
    <t>Abertura de Chamado (35420)</t>
  </si>
  <si>
    <t xml:space="preserve">Verificar internet - sala 95. box. a verificar </t>
  </si>
  <si>
    <t>Ligação- Particular</t>
  </si>
  <si>
    <t>Queria saber sobre visitas técnicas</t>
  </si>
  <si>
    <t>Abertura de Chamado (35423)</t>
  </si>
  <si>
    <t>Verificar automação TV'S  fora do ar</t>
  </si>
  <si>
    <t>Abertura de Chamado (35424)</t>
  </si>
  <si>
    <t>Configurar televisão e câmeras.</t>
  </si>
  <si>
    <t>Abertura de Chamado (35425)</t>
  </si>
  <si>
    <t>Continuar instalação de câmeras e rack + verificar pendências</t>
  </si>
  <si>
    <t>Verificar roteadores.</t>
  </si>
  <si>
    <t>finaliado</t>
  </si>
  <si>
    <t>Enviei via wpp um orçamento soicitado pelo cliente Jorge</t>
  </si>
  <si>
    <t>Abertura de Chamado (35431)</t>
  </si>
  <si>
    <t>Verificar catracas e biometria offline.</t>
  </si>
  <si>
    <t>Anotei os horários e cts do shop guarulhos como solicitado por Silvio</t>
  </si>
  <si>
    <t>Impressão</t>
  </si>
  <si>
    <t>Imprimi os chamados de segunda para por na pasta</t>
  </si>
  <si>
    <t>Levei com o Gui os materiais que serão usados na segunda</t>
  </si>
  <si>
    <t>Separação de Tinta</t>
  </si>
  <si>
    <t>Separei as tintas da Beetrade para o Kleiver levar</t>
  </si>
  <si>
    <t>Impressão documento horários</t>
  </si>
  <si>
    <t>Imprimi novamente a minha lista de horários para entregar p Sr. Walter</t>
  </si>
  <si>
    <t>Cotação bateria para dell inspirion</t>
  </si>
  <si>
    <t>Cotei no ml baterias para o dell da Abreu</t>
  </si>
  <si>
    <t>Silvio chamou eu e Guilherme para falar sobre Teg Corazza</t>
  </si>
  <si>
    <t>Formulário (5106)</t>
  </si>
  <si>
    <t>VENDA PARA CASA DR. FÁBIO</t>
  </si>
  <si>
    <t>Formulário (5108)</t>
  </si>
  <si>
    <t>MATERIAIS PARA MAISON</t>
  </si>
  <si>
    <t>Abertura de OS (35438)</t>
  </si>
  <si>
    <t>Segue impressora a caráter de locação - Cont. 732</t>
  </si>
  <si>
    <t>Lancei o comodato da OS que abri da agit</t>
  </si>
  <si>
    <t>Formulário (5109)</t>
  </si>
  <si>
    <t>FONTE ATX PARA ESTOQUE</t>
  </si>
  <si>
    <t>Formulário (5110)</t>
  </si>
  <si>
    <t>TINTA ESTOQUE ACM</t>
  </si>
  <si>
    <t>Planilha Unique/ T&amp;G</t>
  </si>
  <si>
    <t>Procurei na planilha se constava os cabos comprados na dealer e não encontrei</t>
  </si>
  <si>
    <t>Formulário (5111)</t>
  </si>
  <si>
    <t>CARTELA COM 5 PILHAS PARA ESTOQUE ACM</t>
  </si>
  <si>
    <t>Separei folhas para Leopodina, toners e tinta para Potenza</t>
  </si>
  <si>
    <t>Fiquei no suporte e no KK na ausencia do Domingos</t>
  </si>
  <si>
    <t>Formulário Dealer</t>
  </si>
  <si>
    <t>Não terminei o formulário pois notei erro na nota fiscal, mandaram produto errado</t>
  </si>
  <si>
    <t>Mensagem antiga</t>
  </si>
  <si>
    <t>Verifiquei as mensagens do wpp do dia anterior</t>
  </si>
  <si>
    <t>KK atualização</t>
  </si>
  <si>
    <t>Atualizei o KK para o dia de hoje e ja comecei com as alterações</t>
  </si>
  <si>
    <t>Respondi os e-mails recebidos do suporte antes do expediente e tratei de assuntos com Pedro</t>
  </si>
  <si>
    <t>Abertura de Chamado (35456)</t>
  </si>
  <si>
    <t>Tentar resolver remotamente catraca com control ID box: 0</t>
  </si>
  <si>
    <t>Abertura de Chamado (35457)</t>
  </si>
  <si>
    <t>Linha não esta funcionando (Levar note programação) box: 1</t>
  </si>
  <si>
    <t>Abertura de Chamado (35458)</t>
  </si>
  <si>
    <t>Retirar impressora ML 2851- BOX:0</t>
  </si>
  <si>
    <t>Abertura de Chamado (35459)</t>
  </si>
  <si>
    <t>Substituir micro da Regiane + Backup box: ?</t>
  </si>
  <si>
    <t>Abertura de Chamado (35460)</t>
  </si>
  <si>
    <t>Levar selo de Windows 10 pro box:04</t>
  </si>
  <si>
    <t>Abertura de Chamado (35461)</t>
  </si>
  <si>
    <t>Câmera adm desligada e controles com problema box: 0</t>
  </si>
  <si>
    <t>Conferência de Chamados</t>
  </si>
  <si>
    <t>Conferi todos os chamados do Dr. Fabio e vi se estavam digitados para planilhar</t>
  </si>
  <si>
    <t>Fui ajudar o suporte pois o Pedro tava muito sobrecarregado</t>
  </si>
  <si>
    <t>Ligação- Lucas (Control id)</t>
  </si>
  <si>
    <t>Fiquei em ligação com o Lucas enquanto ele cuidava do assunto do sky office, mas a ligação caiu</t>
  </si>
  <si>
    <t>Passei o KK com o Silvio antes do almoço</t>
  </si>
  <si>
    <t>KK alteração</t>
  </si>
  <si>
    <t>Alterei o KK de acordo com as solicitações do Silvio</t>
  </si>
  <si>
    <t>Digitei os chamados entregues pelo Eduardo</t>
  </si>
  <si>
    <t>Cts Planilhados</t>
  </si>
  <si>
    <t>Planilhei chamados da csa Dr. Fábio</t>
  </si>
  <si>
    <t>Abastecimento de tinta</t>
  </si>
  <si>
    <t>Separei e abasteci tintas da Epson do Pedro</t>
  </si>
  <si>
    <t>Digitei os chamados entregues pelo Silvio</t>
  </si>
  <si>
    <t>Lancei o comodato entregue pelo Silvio</t>
  </si>
  <si>
    <t>Abertura de Chamado (35468)</t>
  </si>
  <si>
    <t>Verificar internet sem acesso (Levar switch?) box</t>
  </si>
  <si>
    <t>Fiquei no suporte substituindo o Pedro que foi embora</t>
  </si>
  <si>
    <t>E-mail solicitação Abreu</t>
  </si>
  <si>
    <t>Enviei um e-mail a pedido do Silvio para solicitar materiais para Abreu Maceio</t>
  </si>
  <si>
    <t>KK Silvio</t>
  </si>
  <si>
    <t>Passei o KK com o Silvio e fizemos as ultimas alterações do dia</t>
  </si>
  <si>
    <t>Correção do KK e envio no grupo</t>
  </si>
  <si>
    <t>Corriji o KK com as mudanças do Silvio e enviei no grupo a agenda dos técnicos</t>
  </si>
  <si>
    <t>Abertura de Chamado (35469)</t>
  </si>
  <si>
    <t>Concluir instalação cerca elétrica.</t>
  </si>
  <si>
    <t>Abertura de Chamado (35471)</t>
  </si>
  <si>
    <t>Instalar SSD</t>
  </si>
  <si>
    <t>Abertura de  Chamado (35470)</t>
  </si>
  <si>
    <t>Reconfigurar ramais digitais.</t>
  </si>
  <si>
    <t>Silvio me chamou para falar sobre as fotos de cts no grupo e as cobranças</t>
  </si>
  <si>
    <t>Abertura de OS (35472)</t>
  </si>
  <si>
    <t>Programação ruim.</t>
  </si>
  <si>
    <t>Abertura de OS (35473)</t>
  </si>
  <si>
    <t>Espaço de armazenamento cheio.</t>
  </si>
  <si>
    <t>Lancei o comodato entregue pelo Vinícius</t>
  </si>
  <si>
    <t>Abertura de Chamado (35475)</t>
  </si>
  <si>
    <t>Verificar Epson papel enroscado + Abastecer preto e fazer limpeza L3150.</t>
  </si>
  <si>
    <t>Abertura de Chamado (35476)</t>
  </si>
  <si>
    <t>Verif. micro rx e Anydesk que não abre box: 0</t>
  </si>
  <si>
    <t>Fotos Impressora</t>
  </si>
  <si>
    <t>Procurei uma 5290 e tirei fotos por solicitação de Silvio</t>
  </si>
  <si>
    <t>Abertura de Chamado (35478)</t>
  </si>
  <si>
    <t>Configurar roteador no apto 9 (ela já tem roteador) + Marcar data box: 0</t>
  </si>
  <si>
    <t>Abertura de Chamado (35480)</t>
  </si>
  <si>
    <t>Interfone do La Ville não toca na Nr box: 0</t>
  </si>
  <si>
    <t>Abertura de Chamado (35482)</t>
  </si>
  <si>
    <t>Levar notebook box: 2</t>
  </si>
  <si>
    <t>Tentando resolver K1</t>
  </si>
  <si>
    <t>Passei procurando saber sobre o ct do K1 e sua cobrança</t>
  </si>
  <si>
    <t>Digitei os chamados que estavam na pasta</t>
  </si>
  <si>
    <t>Abertura de Chamado (35491)</t>
  </si>
  <si>
    <t>Configurar pasta na rede HT R$190 box: 0</t>
  </si>
  <si>
    <t>Abertura de Chamado (35492)</t>
  </si>
  <si>
    <t>Verificar rede. box: 0</t>
  </si>
  <si>
    <t>Atualização KK</t>
  </si>
  <si>
    <t>Adicionei novos chamados e distubui entre os técnicos organizando o KK</t>
  </si>
  <si>
    <t>Procura de CT K1</t>
  </si>
  <si>
    <t>Procurei nas coisas da Sheila o CT que Silvio havia solicitado porém não encontrei</t>
  </si>
  <si>
    <t>Lista SN</t>
  </si>
  <si>
    <t>Eu e Guilherme anotamos e batemos as listas desatualizadas com os notebooks do showroom</t>
  </si>
  <si>
    <t>Atualização Lista SN</t>
  </si>
  <si>
    <t xml:space="preserve">Atualizei a lista de SN com os dados que eu e Guilherme coletamos </t>
  </si>
  <si>
    <t>Silvio- KK</t>
  </si>
  <si>
    <t>Alteramos o KK de amanhã</t>
  </si>
  <si>
    <t>Alterei no KK o que foi dito por Silvio</t>
  </si>
  <si>
    <t>Abertura de Chamado (35502)</t>
  </si>
  <si>
    <t>Instalar atas.</t>
  </si>
  <si>
    <t>Abertura de Chamado (35503)</t>
  </si>
  <si>
    <t>Continuar cabeamento/projeto. box:0</t>
  </si>
  <si>
    <t>Abertura de Chamado (35504)</t>
  </si>
  <si>
    <t>Verificar desligamento servidor. box:0</t>
  </si>
  <si>
    <t>Separação de Materiais / Estacionamento</t>
  </si>
  <si>
    <t>Separei os materiais necessários e levei no estacionamento</t>
  </si>
  <si>
    <t>Respondi e verifiquei mensagens do suporte e comercial</t>
  </si>
  <si>
    <t>Visualização mensagens antigas</t>
  </si>
  <si>
    <t>Visualizei e respondi mensagens anteriores recebidas fora de horário</t>
  </si>
  <si>
    <t>Continuação de atualização lista SN</t>
  </si>
  <si>
    <t>Continuei a atualização da lista conferindo no sistema do Vitangelo</t>
  </si>
  <si>
    <t>Formulário (5117)</t>
  </si>
  <si>
    <t>CONTA NET - ACM</t>
  </si>
  <si>
    <t>Formulário (5121)</t>
  </si>
  <si>
    <t>Formulário (5122)</t>
  </si>
  <si>
    <t>continuação de atualização lista SN</t>
  </si>
  <si>
    <t>Continuei a atualização da lista conferindo no sistema do Vitangelo e conferi as polegadas dos notes</t>
  </si>
  <si>
    <t>Finalização Lista SN</t>
  </si>
  <si>
    <t>Finalizei a lista com as ultimas informações que resgatei e imprimi ela pronta</t>
  </si>
  <si>
    <t>Lancei os comodatos entregues pela Aline</t>
  </si>
  <si>
    <t>Abastecimento de Impressora</t>
  </si>
  <si>
    <t>Abasteci com tinta a impressora que ia pra cliente</t>
  </si>
  <si>
    <t>Atualização do KK e impressão</t>
  </si>
  <si>
    <t>Atualizei o KK e imprimi para o dia seguinte</t>
  </si>
  <si>
    <t>Abertura de Chamado (35522)</t>
  </si>
  <si>
    <t>Entrega de dois HDs.</t>
  </si>
  <si>
    <t>Abertura de Chamado (35523)</t>
  </si>
  <si>
    <t>Entrega de fonte + Configuração de micro.</t>
  </si>
  <si>
    <t>Silvio chamou eu e Guilherme para passar assuntos pendentes do Pedro</t>
  </si>
  <si>
    <t>Planilhei Chamados</t>
  </si>
  <si>
    <t>Planilhei os chamados do Dr. Fábio e do Cond. Shop Club Gru como solicitado por Silvio</t>
  </si>
  <si>
    <t>Abertura de Chamado (35528)</t>
  </si>
  <si>
    <t>Portão no.01 - Abertura e fechamento lento.</t>
  </si>
  <si>
    <t>Formulário (5127)</t>
  </si>
  <si>
    <t>MATERIAIS PARA VENDA MAISON</t>
  </si>
  <si>
    <t>Formulário (5128)</t>
  </si>
  <si>
    <t>Separei os materiais que precisavam ficar no box</t>
  </si>
  <si>
    <t>Abertura de Chamado (35535)</t>
  </si>
  <si>
    <t>Retirar antena subida+ Iniciar cerca? box:0</t>
  </si>
  <si>
    <t>Abertura de Chamado (35536)</t>
  </si>
  <si>
    <t>NOTEBOOK A CARATER DE LOCAÇÃO - CONTRATO 780.</t>
  </si>
  <si>
    <t>Formulário (5129)</t>
  </si>
  <si>
    <t>CONTA VIVO - GUILHERME AZEVEDO (PAGA R$65,00)</t>
  </si>
  <si>
    <t>Atualização lista  formulário</t>
  </si>
  <si>
    <t>Atualizei a lista olhando uma por uma no sistema para ajudar o Guilherme</t>
  </si>
  <si>
    <t>Proposta Vivaz</t>
  </si>
  <si>
    <t>Montei a proposta de orçamento do condominio Vivaz</t>
  </si>
  <si>
    <t>Formulário (5131)</t>
  </si>
  <si>
    <t>COMPRA PARA CARRO GABRIELLA SANTANA</t>
  </si>
  <si>
    <t>Atualizamos o KK e passamos a régua para o dia seguinte</t>
  </si>
  <si>
    <t>Ajudei no suporte mais precisamente aqui atras</t>
  </si>
  <si>
    <t>Abertura de Chamado (35545)</t>
  </si>
  <si>
    <t>Verificar micro garagem, após travamento não sobe programa de câmeras.</t>
  </si>
  <si>
    <t>Verificar algumas câmeras fora do ar. box:0</t>
  </si>
  <si>
    <t>Continuar passagem de cabos. box:0</t>
  </si>
  <si>
    <t>Resposta e-mails antigos</t>
  </si>
  <si>
    <t>Respondi E-mails recebidos fora do expediente de ontem</t>
  </si>
  <si>
    <t>Atualizar o KK</t>
  </si>
  <si>
    <t>Comecei a atualizar quando tive que parar e fazer outra coisa</t>
  </si>
  <si>
    <t>Planilha Orçamento ACM</t>
  </si>
  <si>
    <t>Eu e Guilherme fizemos a planilha de orçamento ACM e impimimos para o Silvio</t>
  </si>
  <si>
    <t>Passamos as planilhas com ele e orçamentos realizados</t>
  </si>
  <si>
    <t>Converter word em pdf</t>
  </si>
  <si>
    <t>Converti a proposta que fiz para o Vivaz em pdf para enviar a eles</t>
  </si>
  <si>
    <t>Terminei de atualizar o KK como precisava</t>
  </si>
  <si>
    <t xml:space="preserve">Abertura de Chamado </t>
  </si>
  <si>
    <t>CONFIGURAR APP CAMERAS (23/01-11H) CONFIRMAR ANTES. box:0</t>
  </si>
  <si>
    <t>Proposta Comercial Spazio Guarulhos</t>
  </si>
  <si>
    <t>Montei a proposta e enviei para o Silvio e ele aprovou</t>
  </si>
  <si>
    <t>Ligação- Spazio Norte</t>
  </si>
  <si>
    <t>Liguei para o Spazio para questionar a volta da internet apos o pagamento da conta da vivo</t>
  </si>
  <si>
    <t>Pendências solicitadas Silvio</t>
  </si>
  <si>
    <t>Digitalizei frente de chamados e entreguei pra ele, respondi chamados e entreguei pra ele, digitalizei verso de chamados e dei baixa, colocadas na mesa do Walter, distribui chamados com perguntas para Aline e Carol</t>
  </si>
  <si>
    <t>Passei o KK pela ultima vez c o Dom</t>
  </si>
  <si>
    <t>Abertura de Chamado (35551)</t>
  </si>
  <si>
    <t>Verificar acesso remoto câmeras NR. box.0</t>
  </si>
  <si>
    <t>Finalizei o KK, mandei no grupo e falei com o Kleiver sobre a Ana nascer no forest</t>
  </si>
  <si>
    <t>Digitei os chamados entregues por Silvio e Nelson</t>
  </si>
  <si>
    <t xml:space="preserve">Atualização do KK </t>
  </si>
  <si>
    <t xml:space="preserve">Atualizei o KK pro dia de hoje </t>
  </si>
  <si>
    <t>Lancei o comodato entregue a mim</t>
  </si>
  <si>
    <t>Planilhei os chamados solicitados pelo Silvio</t>
  </si>
  <si>
    <t>Digitei os chamados entregues pelo Guilherme</t>
  </si>
  <si>
    <t>Lancei o comodato entregue pelo Vitor</t>
  </si>
  <si>
    <t>Abertura de OS (35574)</t>
  </si>
  <si>
    <t>NOTEBOOK A CARATER DE LOCAÇÃO - CONT. 789</t>
  </si>
  <si>
    <t xml:space="preserve">Cotação impressora portátil </t>
  </si>
  <si>
    <t>Cotei impressoras por solicitação de Silvio</t>
  </si>
  <si>
    <t>Abertura de Chamado (35578)</t>
  </si>
  <si>
    <t>Continuação projeto câmeras + cerca elétrica. box:0</t>
  </si>
  <si>
    <t>Atualizei o KK para termos uma ideia do KK de amanhã</t>
  </si>
  <si>
    <t xml:space="preserve">Digitalizei frente, verso e dei baixa nos chamados </t>
  </si>
  <si>
    <t>Abertura de Chamado (35579)</t>
  </si>
  <si>
    <t xml:space="preserve"> MANUTENÇÃO MICRO PORTARIA box:0</t>
  </si>
  <si>
    <t xml:space="preserve">Atualizei meu timesheet </t>
  </si>
  <si>
    <t>Verificar câmera quadra, sem sinal, toda preta. box:0</t>
  </si>
  <si>
    <t>Digitei os chamados da pasta</t>
  </si>
  <si>
    <t>Silvio falou comigo e com Gui sobre ct's</t>
  </si>
  <si>
    <t>Planilha Dr. Fábio</t>
  </si>
  <si>
    <t>Finalizei a planilha e imprimi, entregue para Silvio</t>
  </si>
  <si>
    <t>Formulário (5138)</t>
  </si>
  <si>
    <t>MATERIAL SHOP GUARULHOS</t>
  </si>
  <si>
    <t>Planilhas / Respostas CTs</t>
  </si>
  <si>
    <t>Planilhei os cts solicitados pelo Silvio e respondi perguntas feitos nos cts</t>
  </si>
  <si>
    <t>Digitei os chamados entregues pelo Nelson</t>
  </si>
  <si>
    <t>Pendências Silvio</t>
  </si>
  <si>
    <t>Resolvi algumas coisas que precisavam, digitei chamado, lancei comodato, respondi novas perguntas em cts e atualizei a planilha de ht</t>
  </si>
  <si>
    <t xml:space="preserve">Resolvi algumas coisas que precisavam, fiz a autolimpeza de impresosras, tirei relatório, respondi novas perguntas de chamados, falei com o Silvio, fiz planilha pra Agit </t>
  </si>
  <si>
    <t>Abertura de Chamado (35602)</t>
  </si>
  <si>
    <t>Recarga de impressora 3250. box:</t>
  </si>
  <si>
    <t>Atualização KK de hoje</t>
  </si>
  <si>
    <t>Atualizei o KK de hoje e empurrei os devidos chamados ja atendidos</t>
  </si>
  <si>
    <t>Abertura de Chamado (35608)</t>
  </si>
  <si>
    <t>Continuação CFTV + Cerca elétrica. box:0</t>
  </si>
  <si>
    <t>Digitei os chamados entregues a mim</t>
  </si>
  <si>
    <t>Abertura de Chamado (35615)</t>
  </si>
  <si>
    <t>Verif. problemas das antenas dos apto 154, 231 e 251 offline + roteador do apto 251 não recebe sinal box: 0</t>
  </si>
  <si>
    <t>Abertura de Chamado (35616)</t>
  </si>
  <si>
    <t>Finalização do ramal do 5 andar + Verif. ramal do 13 andar + Recepção sem wifi box: 0</t>
  </si>
  <si>
    <t>TECLADO PARA NOTEBOOK ACM OS:34955</t>
  </si>
  <si>
    <t>Digitalizar Frente Chamados</t>
  </si>
  <si>
    <t>Digitalizei a frente dos chamados e entreguei para o Silvio</t>
  </si>
  <si>
    <t>Abertura de Chamado (35621)</t>
  </si>
  <si>
    <t>Verificar monitor e câmera portão central.</t>
  </si>
  <si>
    <t>Digitalizar Verso dos Chamados</t>
  </si>
  <si>
    <t>Digitalizei o verso dos chamados e dei baixa</t>
  </si>
  <si>
    <t>Abertura de Chamado (35622)</t>
  </si>
  <si>
    <t>Retirar materiais cftv CDI</t>
  </si>
  <si>
    <t>Silvio me entregou algumas pendências para serem respondidas e/ou solucionadas</t>
  </si>
  <si>
    <t>Notebook desligando sozinho.</t>
  </si>
  <si>
    <t>Acompanhar interacess + Fazer inventário. box:0</t>
  </si>
  <si>
    <t>Formulário (5143)</t>
  </si>
  <si>
    <t>CONTA VIVO - FIBRA SILVIO</t>
  </si>
  <si>
    <t>Formulário (5144)</t>
  </si>
  <si>
    <t>CONTA VIVO - FIBRA ACM</t>
  </si>
  <si>
    <t>Formulário (5145)</t>
  </si>
  <si>
    <t>CONTA VIVO - FIBRA CDI TEMA NOVO II</t>
  </si>
  <si>
    <t>Atualizei o KK puxando todos os chamados</t>
  </si>
  <si>
    <t>Passei com o Silvio as pendencias com o Silvio e todas voltaram</t>
  </si>
  <si>
    <t>Fui atras de responder a maioria dos papeis que ele me devolveu</t>
  </si>
  <si>
    <t xml:space="preserve">Fazer instalação 04 câmeras . (Cobrar materiais + HT). </t>
  </si>
  <si>
    <t>Instalação de novo repetidor de internet. box: ?</t>
  </si>
  <si>
    <t>Tratando KK com Silvio</t>
  </si>
  <si>
    <t>Passei o KK com o Silvio e decidimos o que ia ser amanhã</t>
  </si>
  <si>
    <t>Continuação CFTV + Cerca elétrica.</t>
  </si>
  <si>
    <t>Continuação CFTV + Cerca elétrica. BOX:0</t>
  </si>
  <si>
    <t>Formulário (5147)</t>
  </si>
  <si>
    <t>MATERIAIS PARA FOREST</t>
  </si>
  <si>
    <t>Formulário (5148)</t>
  </si>
  <si>
    <t>Abertura de Chamado (35646)</t>
  </si>
  <si>
    <t>Verificar voip portaria. box:0</t>
  </si>
  <si>
    <t>Formulário (5149)</t>
  </si>
  <si>
    <t>Formulário (5150)</t>
  </si>
  <si>
    <t>MATERIAIS FOREST / MAISON / K1</t>
  </si>
  <si>
    <t>Planilha Forest</t>
  </si>
  <si>
    <t>Fiz a planilha do Forest com os valores como solicitado por Silvio</t>
  </si>
  <si>
    <t>Acompanhamento de evento. (06/02).</t>
  </si>
  <si>
    <t>Acompanhamento de evento. (09/02).</t>
  </si>
  <si>
    <t>Ligação Claro</t>
  </si>
  <si>
    <t>Tentei ligar mais de uma vez em cada número da claro mas não consegui falar em nenhuma linha</t>
  </si>
  <si>
    <t>Organização de documentos</t>
  </si>
  <si>
    <t>Organizei todos os cts deixados na minha mesa para que eu pudesse fazer o necessário</t>
  </si>
  <si>
    <t>Lancei comodatos que estavam na minha mesa</t>
  </si>
  <si>
    <t>Reunião Silvio (01/02) - Quarta-Feira. box:0</t>
  </si>
  <si>
    <t>Digitei os chamados acumulados na minha mesa</t>
  </si>
  <si>
    <t>Retirada de 12 roteadores. box:0</t>
  </si>
  <si>
    <t>Retirar switch giga para vivaz. box:0</t>
  </si>
  <si>
    <t>Verificar central + Verificar interfones.</t>
  </si>
  <si>
    <t>Atualização Planilha Brasilia</t>
  </si>
  <si>
    <t>Atualizei duas planilhas do Brasilia referente a roteadores</t>
  </si>
  <si>
    <t>Fui atras de responder e fazer as pendencias que o Silvio deixou nos cts</t>
  </si>
  <si>
    <t>Lancei todo os comodatos que estavam comigo</t>
  </si>
  <si>
    <t>Fiquei no suporte enquanto Domingos não estava pois foi tirado o wpp suporte da minha máquina</t>
  </si>
  <si>
    <t>Verificar se tem conserto.</t>
  </si>
  <si>
    <t>Formulário (5163)</t>
  </si>
  <si>
    <t>CDI VENDA 15295 R$490,00</t>
  </si>
  <si>
    <t>Formulário (5164)</t>
  </si>
  <si>
    <t>MATERIAIS PARA ESTOQUE ACM</t>
  </si>
  <si>
    <t>Atualização do KK</t>
  </si>
  <si>
    <t>Proposta comercial andorinhas</t>
  </si>
  <si>
    <t>Transformei a proposta em pdf e enviei para o Vinicius pelo wpp</t>
  </si>
  <si>
    <t>Abertura de Chamado (35710)</t>
  </si>
  <si>
    <t>Verificar internet instável + telefones não funcionando. box:</t>
  </si>
  <si>
    <t>Passei com o Domingos os assuntos que ele devia tratar com o Silvio</t>
  </si>
  <si>
    <t>Lancei os comodatos entregues a mim</t>
  </si>
  <si>
    <t>Atualizei a planilha do forest como solicitado, faltando apenas definição de valores</t>
  </si>
  <si>
    <t>Atualização KK do dia</t>
  </si>
  <si>
    <t>Fiz a primeira alteração no KK de começo de dia</t>
  </si>
  <si>
    <t>Cotação Interfone</t>
  </si>
  <si>
    <t>Cotei valores de interfone na internet e ml</t>
  </si>
  <si>
    <t>Abertura de Chamado (35717)</t>
  </si>
  <si>
    <t xml:space="preserve">Substituir 4070FR setor Marketing. box: </t>
  </si>
  <si>
    <t>Respondi e fiz as pendências solicitadas pelo Silvio</t>
  </si>
  <si>
    <t>Abertura de Chamado (35722)</t>
  </si>
  <si>
    <t>Retornar para troca de adf. box:</t>
  </si>
  <si>
    <t>Abertura de Chamado (35723)</t>
  </si>
  <si>
    <t>Substituição do porteiro. box:</t>
  </si>
  <si>
    <t>Atualização do Notebook</t>
  </si>
  <si>
    <t>Troquei de notebook e estava pasando tudo do note antigo para o novo</t>
  </si>
  <si>
    <t>Formulário (5168)</t>
  </si>
  <si>
    <t>Formulário (5170)</t>
  </si>
  <si>
    <t>MATERIAIS ESTOQUE ACM</t>
  </si>
  <si>
    <t>Formulário (5172)</t>
  </si>
  <si>
    <t>FERRAMENTAS PARA TÉCNICO ACM</t>
  </si>
  <si>
    <t>Formulário (5173)</t>
  </si>
  <si>
    <t>Câm piscina e entrada piscina off box: 0</t>
  </si>
  <si>
    <t xml:space="preserve">Continuação de cerca elétrica e câmera box: 0 </t>
  </si>
  <si>
    <t>Configurar receptor e fazer teste nos sensores box: 0</t>
  </si>
  <si>
    <t>Atualização do dia KK</t>
  </si>
  <si>
    <t>Fiz a primeira atualização do dia no KK e deixei ele certinho</t>
  </si>
  <si>
    <t>Cmodato</t>
  </si>
  <si>
    <t>Contagem certificado digital</t>
  </si>
  <si>
    <t>Fiz a contagem dos materiais de certificado digital que o Guilherme ainda tem</t>
  </si>
  <si>
    <t>Solicitações Silvio</t>
  </si>
  <si>
    <t>Fui atras de resolver algumas solicitações feitas por Silvio</t>
  </si>
  <si>
    <t>Resolvi o que tinha deixado de pendencia antes do almoço</t>
  </si>
  <si>
    <t xml:space="preserve">Verificar notebook, tela da imagem muito fraca, necessário limpeza interna, muita lentidão e entrada para cabo vga sem funcionar. </t>
  </si>
  <si>
    <t>Conferencia cts box</t>
  </si>
  <si>
    <t>Conferi e organizei os box e os cts que estavam la antigos</t>
  </si>
  <si>
    <t>Digitalizei frente e verso de chamados digitados e assinados</t>
  </si>
  <si>
    <t>Fiz a proposta para gobsp e enviei pra eles por e-mail</t>
  </si>
  <si>
    <t>Separei os materiais necessários para os técnicos</t>
  </si>
  <si>
    <t>Levei os materiais necessários para o estacionamento</t>
  </si>
  <si>
    <t>Passei com o Silvio algumas coisas que ele queria que eu fizesse</t>
  </si>
  <si>
    <t>Organização Box</t>
  </si>
  <si>
    <t>Organizei o box deixando somente o que era necessário</t>
  </si>
  <si>
    <t>Digitei chamados deixados na pasta</t>
  </si>
  <si>
    <t>Finalização KK</t>
  </si>
  <si>
    <t>Finalizei o KK e fiz as ultimas atualizações do dia</t>
  </si>
  <si>
    <t>Notebook super aquecendo + desinstalar anti vírus e instalar avast.</t>
  </si>
  <si>
    <t>Mudança do rack de lugar. (Quinta - 08:30) box:</t>
  </si>
  <si>
    <t>Digitalizar frente Chamados</t>
  </si>
  <si>
    <t>Fazer instalação de impressora + Instalar driver do scanner</t>
  </si>
  <si>
    <t>Atualização do KK + Cotação</t>
  </si>
  <si>
    <t>Atualizei o KK e o Vitangelo me passou o que eu precisava cotar para T&amp;G</t>
  </si>
  <si>
    <t>Cotação Dealer</t>
  </si>
  <si>
    <t>Enviei a cotação que o Vitagelo solicitou para T&amp;G</t>
  </si>
  <si>
    <t>Planilhei alguns chamados da T&amp;G e do Maison</t>
  </si>
  <si>
    <t>Orçamento Pedro</t>
  </si>
  <si>
    <t>Silvio pediu pra eu localizar um orçamento do Pedro, achei e mandei p ele</t>
  </si>
  <si>
    <t>Levar o notebook OS 35735. box:01</t>
  </si>
  <si>
    <t>Fiz as ultimas atualizações do dia programando o KK de amanhã</t>
  </si>
  <si>
    <t>Formulário (5181)</t>
  </si>
  <si>
    <t>Formulário (5182)</t>
  </si>
  <si>
    <t>CONTA NET - CDI TEMA NOVO II (CONTRATO R$ 1451,00)</t>
  </si>
  <si>
    <t>Formulário (5183)</t>
  </si>
  <si>
    <t>CONTA NET - CDI TEMA NOVO I (CONTRATO: R$ 1598,00)</t>
  </si>
  <si>
    <t>Formulário (5185)</t>
  </si>
  <si>
    <t>Formulário (5186)</t>
  </si>
  <si>
    <t>CONTA VIVO - CLUBE GUAPIRA (MÓVEL)</t>
  </si>
  <si>
    <t>Formulário (5187)</t>
  </si>
  <si>
    <t>Formulário (5188)</t>
  </si>
  <si>
    <t>MATERIAIS PARA VIVAZ E MAISON</t>
  </si>
  <si>
    <t>Fiz a primeira atualização do dia</t>
  </si>
  <si>
    <t>Digitar/ Digitalizar / Planilhar Chamados</t>
  </si>
  <si>
    <t>Digitei, digtalizei a frente dos chamados e planilhei</t>
  </si>
  <si>
    <t>Atualizei a planilha do Forest e imprimi, solicitado pelo Silvio</t>
  </si>
  <si>
    <t>Digitalizei o verso e dei baixa em chamados</t>
  </si>
  <si>
    <t>Separei materiais e coloquei no box junto com chamados</t>
  </si>
  <si>
    <t>Verificar upgrade (SSD, Memória e reprog com backup).</t>
  </si>
  <si>
    <t>Ligação - Rodrigo (Data Solutions)</t>
  </si>
  <si>
    <t>Quis oferecer cotações da Microsoft</t>
  </si>
  <si>
    <t>Abertura de Chamado (35796)</t>
  </si>
  <si>
    <t>Verif. L3110 com problema + trocar hd's do servidor (estão lá) box: 0</t>
  </si>
  <si>
    <t>Retirar pentes de memória venda. box:0</t>
  </si>
  <si>
    <t>Troca SSD + Instalação de windows</t>
  </si>
  <si>
    <t>Troquei o SSD de uma máquina e coloquei para instalar o Windows</t>
  </si>
  <si>
    <t>Conferência CT verso</t>
  </si>
  <si>
    <t>Conferi todas as digitalizações dos chamados pois haviam errados</t>
  </si>
  <si>
    <t>SEGUE ALL IN ONE A CARÁTER DE DEGUNTAÇÃO - CONT.974</t>
  </si>
  <si>
    <t>Término da passagem de cabos. box:</t>
  </si>
  <si>
    <t>Término do KK</t>
  </si>
  <si>
    <t>Finalizamos o KK e eu encaminhei no grupo para os técnicos</t>
  </si>
  <si>
    <t>Digitei, digitalizei frente e verso e dei baixa nos chamados</t>
  </si>
  <si>
    <t>ENTREGA ALL IN ONE DEGUSTAÇÃO. box:01</t>
  </si>
  <si>
    <t>Silvio conversou cmg, com o Gui e com o Dom referente a proposta do Spazio</t>
  </si>
  <si>
    <t>Digitei chamados e fui atras de responder as perguntas neles feitas</t>
  </si>
  <si>
    <t>Defeito desligamento do DR. no qta da guarita.</t>
  </si>
  <si>
    <t>Portão não fecha e não abre. Defeito central.</t>
  </si>
  <si>
    <t>Lancei comodato e corrigi o que estava errado</t>
  </si>
  <si>
    <t>Embalagem All in One</t>
  </si>
  <si>
    <t xml:space="preserve">Embalei um all in one que estava para ser entregue </t>
  </si>
  <si>
    <t>Fiz as pendências que o Silvio me pediu</t>
  </si>
  <si>
    <t xml:space="preserve">Verificação Geral. </t>
  </si>
  <si>
    <t xml:space="preserve">Retorno para configuração e instalação do ap com chekin na sala bussiness. </t>
  </si>
  <si>
    <t>Verifiquei o ultimo KK do dia quando ficou pronto</t>
  </si>
  <si>
    <t>Envio por email de cts planilhados</t>
  </si>
  <si>
    <t>Como solicitado, enviei por email os cts planilhados ao Silvio</t>
  </si>
  <si>
    <t>Primeiro KK</t>
  </si>
  <si>
    <t>Atualizei o KK do dia pela primeira vez</t>
  </si>
  <si>
    <t>Resolvi algumas pendência que o Silvio me passou ontem no fim do dia</t>
  </si>
  <si>
    <t>Levar 02 Ricohs testadas 100% Dss. Domingos</t>
  </si>
  <si>
    <t>Lancei o Comodato entregue a mim</t>
  </si>
  <si>
    <t>Levar Placa-Mãe para conserto. box:02</t>
  </si>
  <si>
    <t>Digitei, digitalizei frente e verso e dei baixa em chamados</t>
  </si>
  <si>
    <t>Verificar falta de internet. box:0</t>
  </si>
  <si>
    <t>Planilha Cotação T&amp;G</t>
  </si>
  <si>
    <t>Montei uma planilha com a cotação solicitada pelo Vitangelo para a T&amp;G</t>
  </si>
  <si>
    <t>Terminei a planilha com o orçamento da dealer</t>
  </si>
  <si>
    <t>Digitei os chamados que foram entregues a mim</t>
  </si>
  <si>
    <t>Atualizei o KK pela primeira vez no dia</t>
  </si>
  <si>
    <t>Cotação Silvio</t>
  </si>
  <si>
    <t>Fiz a cotação que o Silvio solicitou</t>
  </si>
  <si>
    <t>Respondi e fiz as pendências solicitadas pelo Sivio</t>
  </si>
  <si>
    <t>Digitalizei a frente e o verso dos chamados e dei baixa</t>
  </si>
  <si>
    <t xml:space="preserve">Entrega de OS para CNA </t>
  </si>
  <si>
    <t xml:space="preserve">Ajudei na entrega dos equipamentos para o cliente CNA </t>
  </si>
  <si>
    <t>Formulário (5203)</t>
  </si>
  <si>
    <t>CONTA CLARO - COND. FAMILY - 2 FATURAS INDIVIDUAIS (DÉBITO AUTOMÁTICO)</t>
  </si>
  <si>
    <t>Formulário (5204)</t>
  </si>
  <si>
    <t>CONTA VIVO - FIBRA CDI TEMA NOVO I (INCLUSO NO CONTRATO R$ 1598,00)</t>
  </si>
  <si>
    <t>Formulário (5205)</t>
  </si>
  <si>
    <t>CONTA VIVO - SEG FORTE (INCLUSO NO CONTRATO: R$ 1490,00)</t>
  </si>
  <si>
    <t>Formulário (5206)</t>
  </si>
  <si>
    <t>CONTA VIVO - VENEZA (Até abril 2024)</t>
  </si>
  <si>
    <t>Formulário (5207)</t>
  </si>
  <si>
    <t>Instalação de SSD em all in one</t>
  </si>
  <si>
    <t>Ajudei o Felipe a fazer as instalações em tres all in one</t>
  </si>
  <si>
    <t>Separei os materiais com o Nelson que vão usar no mare cinzia</t>
  </si>
  <si>
    <t>Entrega e anotação de Materiais</t>
  </si>
  <si>
    <t>Entreguei e anotei o que foi levado pelos técnicos</t>
  </si>
  <si>
    <t>Entrega de toner 4020. box?</t>
  </si>
  <si>
    <t>Lista de materiais Bruno</t>
  </si>
  <si>
    <t>Fiz a lista do Bruno para saber o que precisaa comprar para complementar</t>
  </si>
  <si>
    <t>Lancei os comodatos enviados a mim</t>
  </si>
  <si>
    <t>Finalização do KK</t>
  </si>
  <si>
    <t>Finalizei com o Domingos o KK do dia seguinte</t>
  </si>
  <si>
    <t>Retorno para cadastro de senha. box:0</t>
  </si>
  <si>
    <t>Verificar micro Fernanda. box:0</t>
  </si>
  <si>
    <t>Passar cabo de interfone. box:0</t>
  </si>
  <si>
    <t>Atualizei o KK na primeira vez do dia</t>
  </si>
  <si>
    <t>Continuar verificação cameras elev. box:0</t>
  </si>
  <si>
    <t>Conferência chamado digitalizados</t>
  </si>
  <si>
    <t>Conferi se os chamados estavam digitalizados, mas não estavam</t>
  </si>
  <si>
    <t>Comdato</t>
  </si>
  <si>
    <t>Retirar 02 SSDs box:0</t>
  </si>
  <si>
    <t>Instalação câmera bullet. box: em cima do 04</t>
  </si>
  <si>
    <t>Primeira atualização do KK do dia</t>
  </si>
  <si>
    <t xml:space="preserve">Acompanhamento de evento. </t>
  </si>
  <si>
    <t>Acompanhamento de evento. (14/02)</t>
  </si>
  <si>
    <t>Acompanhamento de evento. (15/02)</t>
  </si>
  <si>
    <t xml:space="preserve">Continuar passagem cabos interfonia. </t>
  </si>
  <si>
    <t>Verificação pendencias</t>
  </si>
  <si>
    <t xml:space="preserve">Verificar faciais não funcionando. box:0 </t>
  </si>
  <si>
    <t>Lancei no comodato as que o Gui não conseguiu tirar relatório</t>
  </si>
  <si>
    <t>Entregar toner 4070. box: esperando chegar</t>
  </si>
  <si>
    <t>Respondi perguntas de chamados entregues e fiz a planilha de fechamento de débitos com o vivaz</t>
  </si>
  <si>
    <t>Trocar 3150 falhando mesmo dps de limpeza. box:</t>
  </si>
  <si>
    <t>Digitalizei a frente dos chamados do esperia</t>
  </si>
  <si>
    <t>Silvio chamou eu e Guilherme pra passar algumas coisas</t>
  </si>
  <si>
    <t>Planilhei os chamados da t&amp;g</t>
  </si>
  <si>
    <t>Wifi do Home Sauris e Academia não estão funcionando. box:0</t>
  </si>
  <si>
    <t>Terminei de separar oa materiais com o Gui e levamos p estacionamento</t>
  </si>
  <si>
    <t>Retirar Ricoh (ir de carro). bx:0</t>
  </si>
  <si>
    <t>Digitei os chamados entregues pelo Edu</t>
  </si>
  <si>
    <t>Resolvi e respondi algumas pendências do Silvio</t>
  </si>
  <si>
    <t xml:space="preserve">Planilhei os chamados entregues a mim </t>
  </si>
  <si>
    <t>Verificar netbook. box:0</t>
  </si>
  <si>
    <t>Digitalizei a frente e o verso de chamados</t>
  </si>
  <si>
    <t>Formulário (5218)</t>
  </si>
  <si>
    <t>CONSERTO CANO CDI</t>
  </si>
  <si>
    <t>Formulário (5219)</t>
  </si>
  <si>
    <t>MATERIAIS PARA T&amp;G (PAGO PELO VITANGELO) – PAGAR PARA ELE</t>
  </si>
  <si>
    <t>Entrega de 02 aparelhos IP grandstream. Téc. Rubens</t>
  </si>
  <si>
    <t>Atualizei o KK o máximo possível e falei com o Silvio sobre a definição dos cts</t>
  </si>
  <si>
    <t xml:space="preserve">Identificação de cabos e montagem rack. </t>
  </si>
  <si>
    <t>Digitei chamados entregues a mim</t>
  </si>
  <si>
    <t xml:space="preserve">Planilhar Orçamentos </t>
  </si>
  <si>
    <t>Adicionei os orçamentos aprovados do cdi na planilha e enviei para o Silvio por email</t>
  </si>
  <si>
    <t>Verificar internet. box:0</t>
  </si>
  <si>
    <t>Atualizei o KK e defini alguns novos atendimentos e passei o KK com o Silvio depois fiz mais algumas alterações</t>
  </si>
  <si>
    <t>Verificar lousa e caneta digital, não funcionando.</t>
  </si>
  <si>
    <t>Verificar e reabastecer Canon G6010. box:</t>
  </si>
  <si>
    <t>Verificar antena NICE + verificar com a Darlene onde instalar câmeras novas.</t>
  </si>
  <si>
    <t>Trocar HD 6tb com defeito.</t>
  </si>
  <si>
    <t>Manutenção de servidor. box:0</t>
  </si>
  <si>
    <t>Finalizei o KK com o Silvio e enviei no grupo</t>
  </si>
  <si>
    <t>Silvio me chamou pra conversar e me passou algumas tarefas para melhorar</t>
  </si>
  <si>
    <t>Planilha CDI</t>
  </si>
  <si>
    <t xml:space="preserve">Atualizei a planilha do cdi </t>
  </si>
  <si>
    <t>Atualizei pela primeira vez no dia</t>
  </si>
  <si>
    <t>Verificar câmeras elev. box:0</t>
  </si>
  <si>
    <t>Silvio me pediu para participar de uma reunião e me autorizou comprar as ferramentas dos técnicos</t>
  </si>
  <si>
    <t>Compra Aurora</t>
  </si>
  <si>
    <t>Imprimi o orçamento para fazer o dormulário e aprovei a compra por email para aurora</t>
  </si>
  <si>
    <t>Formulário (5224)</t>
  </si>
  <si>
    <t>COMPRA FERRAMENTAS BRUNO/VINICIUS</t>
  </si>
  <si>
    <t>Planilha T&amp;G</t>
  </si>
  <si>
    <t xml:space="preserve">Atualizei as planilhas conforme solicitado e enviei no email para todos solicitantes </t>
  </si>
  <si>
    <t>Planilha Spazio Norte</t>
  </si>
  <si>
    <t>Documento recebimento de Materiais</t>
  </si>
  <si>
    <t>Fiz a lista de recebimento de materiais do Nelson e estou aguardando ele vir assinar</t>
  </si>
  <si>
    <t>Fiz a lista de recebimento de materiais do Bruno e estou aguardando ele vir assinar</t>
  </si>
  <si>
    <t>Levar nobreak e baterias. box:</t>
  </si>
  <si>
    <t>Verificar micros sem acesso a rede. box:0</t>
  </si>
  <si>
    <t>Instalação de licenças office.</t>
  </si>
  <si>
    <t>Digitei os chamados do Bruno</t>
  </si>
  <si>
    <t xml:space="preserve">Planilhar Chamados </t>
  </si>
  <si>
    <t>Planilhei chamados e enviei por email da Madre cinzia, spazio norte e t&amp;g</t>
  </si>
  <si>
    <t xml:space="preserve">Atualizei o KK pela primeira vez no dia </t>
  </si>
  <si>
    <t>Autorização lista</t>
  </si>
  <si>
    <t>Liguei para o Kleiver e para o Jeferson para eles autorizarem a assinar a lista por eles</t>
  </si>
  <si>
    <t>Digitalizei todas as frentes dos chamados e destribui para os responsáveis</t>
  </si>
  <si>
    <t>Retirar ferramentas compradas (Levar cartão de crédito) box: Sr. Walter.</t>
  </si>
  <si>
    <t>Atualizei o KK ja com atendimentos para o dia seguinte</t>
  </si>
  <si>
    <t>Verificando antenas garagens + instalação câmeras novas IP</t>
  </si>
  <si>
    <t>Retorno verificar antenas garagens + instalação câmeras novas IP.</t>
  </si>
  <si>
    <t>Finalizei o KK para o dia seguinte</t>
  </si>
  <si>
    <t xml:space="preserve">Sem wi-fi portarias + colocar mais uma câmera. </t>
  </si>
  <si>
    <t>Atualização lista MP</t>
  </si>
  <si>
    <t xml:space="preserve">Atualizei a lista de MP verificando uma por uma no sistema </t>
  </si>
  <si>
    <t>Ligação - Vivo</t>
  </si>
  <si>
    <t>Tentei contato com a vivo pra falar do problema od Silvio, não consegui - passado para Vitor</t>
  </si>
  <si>
    <t>Verificar apto. 82</t>
  </si>
  <si>
    <t>Digitei chamados entregues pelo Vitor</t>
  </si>
  <si>
    <t>Trocar epson 395 piscando e vazando tinta - Obra Chanes. box:</t>
  </si>
  <si>
    <t>Resolver problema Canon</t>
  </si>
  <si>
    <t>Eu e Sheila abastecemos e limpamos a impressora, fazendo com que ela funcionasse</t>
  </si>
  <si>
    <t>Finalizei  KK do dia seguinte</t>
  </si>
  <si>
    <t>Passar cabo. box:0</t>
  </si>
  <si>
    <t xml:space="preserve">Fiz a primeira atualização do dia </t>
  </si>
  <si>
    <t>Trocar fonte micro call center</t>
  </si>
  <si>
    <t>Finalizei o KK pela ultima vez no dia</t>
  </si>
  <si>
    <t>Tive que quase refazer o KK todo pois estava muito desorganizado e desatualizado</t>
  </si>
  <si>
    <t>Levar all in one.</t>
  </si>
  <si>
    <t>Verificar instabilidade internet. box:0</t>
  </si>
  <si>
    <t>Continuar câmeras. box:</t>
  </si>
  <si>
    <t xml:space="preserve">Abertura de Chamado e Digitação </t>
  </si>
  <si>
    <t>Verificar portão elétrico com curto. (aberto e digitado)</t>
  </si>
  <si>
    <t>Entregar 02 notebooks + 01 impressora. box: 05</t>
  </si>
  <si>
    <t>Planilhei cts que o Silvio me solicitou</t>
  </si>
  <si>
    <t>Fornulário (5240)</t>
  </si>
  <si>
    <t>Fornulário (5241)</t>
  </si>
  <si>
    <t>Formulário (5242)</t>
  </si>
  <si>
    <t>Formulário (5243)</t>
  </si>
  <si>
    <t>Formulário (5244)</t>
  </si>
  <si>
    <t>CONTA NET - SEU WALTER</t>
  </si>
  <si>
    <t>Atualizei o KK depois de passar com o Silvio</t>
  </si>
  <si>
    <t>Retornar para configurar roteador. (entre 10h a 14h - Segunda- feira (Levar roteador). box:</t>
  </si>
  <si>
    <t>Finalizalização KK</t>
  </si>
  <si>
    <t>Digitei e digitalizei alguns chamados</t>
  </si>
  <si>
    <t>Mexi pela primeira vez no dia no KK</t>
  </si>
  <si>
    <t>Digitei os chamados que estava na pasta</t>
  </si>
  <si>
    <t>Adicionei um novo comodato entregue a mim</t>
  </si>
  <si>
    <t>Verificar wifi ADM + Wifi Manutencao + Internet correio. box: 0</t>
  </si>
  <si>
    <t>Atedimento remoto</t>
  </si>
  <si>
    <t>Ajustei para que a Nadja pudesse acessar os pdf (saude mais)</t>
  </si>
  <si>
    <t>Atendimento remoto</t>
  </si>
  <si>
    <t>Reiniciei o servidor para voltar a internet (family)</t>
  </si>
  <si>
    <t>retorno com notebook de programação, verificar ramais 61 e 52 invertidos</t>
  </si>
  <si>
    <t>Compartilhei uma impressora para dois micros remotamente (evo)</t>
  </si>
  <si>
    <t>Atualizei o KK pela primeiro vez no dia</t>
  </si>
  <si>
    <t>Verificar PABX. box:0</t>
  </si>
  <si>
    <t>Digitar Chamados / baixar</t>
  </si>
  <si>
    <t>Orgaizei os chamados, dei baixa e digitalizei alguns</t>
  </si>
  <si>
    <t>Verificar Epson 3150 não imprime relatório. box:0</t>
  </si>
  <si>
    <t>Atualizei o KK para amanhã e enviei ao Silvio</t>
  </si>
  <si>
    <t>Testes telefones Vitor</t>
  </si>
  <si>
    <t>Testei os telefones do guapira que o Vitor me pediu</t>
  </si>
  <si>
    <t>Lancei o comodato que o Levi me entregou</t>
  </si>
  <si>
    <t>Devolver interfone. box:04 (com nota de devolução).</t>
  </si>
  <si>
    <t>Ligação Silvio</t>
  </si>
  <si>
    <t>Silvio ligou para definirmos o KK</t>
  </si>
  <si>
    <t>Verificar interfone não funcionando moradora apto.1601 - (Terça-Feira)</t>
  </si>
  <si>
    <t>Continuar passagem de cabos interfonia. box:0</t>
  </si>
  <si>
    <t>Verificar micro do Willian. box:0</t>
  </si>
  <si>
    <t>Câmera Shop Club</t>
  </si>
  <si>
    <t>Acessei remoto as cameras offline remotamente mas não foi possível resolver</t>
  </si>
  <si>
    <t>Planilhei os chamados entregues pela Sheila</t>
  </si>
  <si>
    <t>Retorno para substituir o Nobreak</t>
  </si>
  <si>
    <t xml:space="preserve">Atualizei o KK para o dia seguinte </t>
  </si>
  <si>
    <t>Teste Canon</t>
  </si>
  <si>
    <t xml:space="preserve">Eu e o Guilherme testamos uma impressora canon e ela estava funcionando </t>
  </si>
  <si>
    <t>Comecei a passar o KK com o Silvio mas não terminamos</t>
  </si>
  <si>
    <t>Fomulário</t>
  </si>
  <si>
    <t>VENDA ITGCON R$39,00 MENSAL</t>
  </si>
  <si>
    <t>Respondi mensagens antigas e organizei as conversas</t>
  </si>
  <si>
    <t>Verificar câmera que no período noturno fica com mal contato. box:0</t>
  </si>
  <si>
    <t>Verificar portão (portão pedestres não funciona, o imã não gruda). Cobrar HT</t>
  </si>
  <si>
    <t>Ajustar as câmeras de monitoramento. box:0</t>
  </si>
  <si>
    <t>Acompanhamento de evento (09/03) - 08h00-18h00. box:0</t>
  </si>
  <si>
    <t>Acompanhamento de evento (15/03) - 08h00-00h00. box:0</t>
  </si>
  <si>
    <t>Organizei os chamados que estavam bagunçados e misturados</t>
  </si>
  <si>
    <t>Finalizei o KK do dia seguinte e pedi pra Sheila assinar</t>
  </si>
  <si>
    <t>Passei o KK com o Silvio e ele fez algumas alterações</t>
  </si>
  <si>
    <t>Mudança no KK</t>
  </si>
  <si>
    <t>Alterei algumas coisas com o Silvio e arrumei o KK</t>
  </si>
  <si>
    <t>Digitei os chamados na pasta</t>
  </si>
  <si>
    <t>Positivo all in one</t>
  </si>
  <si>
    <t>Abri, limpei e liguei um all in one positivo que irá ser enviado para cliente</t>
  </si>
  <si>
    <t>"Finalização" do KK</t>
  </si>
  <si>
    <t>Atualizei o KK deixando ele pronto para o dia seguinte faltando passar com o Silvio</t>
  </si>
  <si>
    <t>Instalar canaleta e passar cabo de rede.</t>
  </si>
  <si>
    <t xml:space="preserve">Passei o KK com o Silvio e com a Sheila para acertarmos o dia seguinte </t>
  </si>
  <si>
    <t>Reparo antenas elevadores.</t>
  </si>
  <si>
    <t>Treinamento + cadastro funcionários no relógio de ponto.</t>
  </si>
  <si>
    <t>Ajustei o KK de acordo com os acertos feito com Silvio</t>
  </si>
  <si>
    <t xml:space="preserve">Atualizei o KK pela primeira vez no dia, ngm havia atualizado hoje </t>
  </si>
  <si>
    <t>Respondi o máximo de conversas no wpp para diminuir a demanda de mensagens, tinha muitas</t>
  </si>
  <si>
    <t>Instalação eletroimã.</t>
  </si>
  <si>
    <t>Trocar fonte queimada.</t>
  </si>
  <si>
    <t>Testes impressoras</t>
  </si>
  <si>
    <t>Testei 02 3250 para serem enviadas para abreu sumare mas nenhuma funcionou</t>
  </si>
  <si>
    <t>Levar 02 roteadores. box:</t>
  </si>
  <si>
    <t>Verificar câmeras fora: Quadra, Hall t4 lado 4,5 e 6, Elevador t5, lado 4,5,6, Hall t5 lado 4,5,6, Escadas de emergência.</t>
  </si>
  <si>
    <t>Alterar configurações do sip no moni. (Segunda-Feira).</t>
  </si>
  <si>
    <t xml:space="preserve">Testes Impressoras </t>
  </si>
  <si>
    <t xml:space="preserve">Fiz o teste de duas impressoras para detectar os problemas </t>
  </si>
  <si>
    <t>Terminei de testas as impressoras e guardei-as no lugar correto</t>
  </si>
  <si>
    <t>Finalizei o KK e enviei no gp</t>
  </si>
  <si>
    <t>Verificar DVRs fora da rede. box:0</t>
  </si>
  <si>
    <t>Instalar 04 SSDS.</t>
  </si>
  <si>
    <t>Instalação de computador + tirar relatório. box:0</t>
  </si>
  <si>
    <t>Digitei um chamado e entreguei pra Sheila</t>
  </si>
  <si>
    <t>Levar impressora OS36212 (vazando). box:02</t>
  </si>
  <si>
    <t xml:space="preserve"> servidor travando. box:0</t>
  </si>
  <si>
    <t>Instalar + configurar 2 novos micros + acessos (Presencial) box: 0</t>
  </si>
  <si>
    <t>Substituir peça 4070 quebrada. box:04</t>
  </si>
  <si>
    <t>Formulário (5301)</t>
  </si>
  <si>
    <t>Formulário (5302)</t>
  </si>
  <si>
    <t>Formulário (5303)</t>
  </si>
  <si>
    <t>Atualizei o KK mais uma vez</t>
  </si>
  <si>
    <t>Formulário (5304)</t>
  </si>
  <si>
    <t>Fomulário (5305)</t>
  </si>
  <si>
    <t>Lancei o comodato entregue pelo Levi</t>
  </si>
  <si>
    <t>Verificar a internet com instabilidade</t>
  </si>
  <si>
    <t>Atualização KK Vitangelo</t>
  </si>
  <si>
    <t>Atualizei o KK do Vitangelo</t>
  </si>
  <si>
    <t>Silvio / KK</t>
  </si>
  <si>
    <t>Passei o KK com o Silvio e fiz a atualização do dia seguinte</t>
  </si>
  <si>
    <t>Fazer inventário + verificar dois pontos de rede na sala de reunião. box:0</t>
  </si>
  <si>
    <t>Dividir as cargas entres os dois switchs. box:0</t>
  </si>
  <si>
    <t>Verificar infra + instalar cameras novas</t>
  </si>
  <si>
    <t>Verificar modulo guarita. box:0</t>
  </si>
  <si>
    <t xml:space="preserve">Digitei chamados </t>
  </si>
  <si>
    <t>Atualizei o KK antigo</t>
  </si>
  <si>
    <t>Paasei com o Silvio e atualizei as novas mudanças no KK</t>
  </si>
  <si>
    <t xml:space="preserve"> Cam offline + Instalar cam na piscina (cabo passado) box: 0</t>
  </si>
  <si>
    <t>Instalação de Windows</t>
  </si>
  <si>
    <t>Instalei windows 10 em tres máquinas e troquei SSD de um aio</t>
  </si>
  <si>
    <t>Levar 2 toners e impressora. box: 0</t>
  </si>
  <si>
    <t>Atualizei o KK pela primeira vez ao dia</t>
  </si>
  <si>
    <t>Verificar imagem das câmeras sumindo no dvr box: 0</t>
  </si>
  <si>
    <t>Instalação e ativação do office</t>
  </si>
  <si>
    <t>instalei e ativei o office em duas máquinas</t>
  </si>
  <si>
    <t>Verificar antena dos elevadores.</t>
  </si>
  <si>
    <t>Finalizei o KK do dia seguinte</t>
  </si>
  <si>
    <t>Continuação da instalação das antenas elevadores</t>
  </si>
  <si>
    <t>Atualizei os dois KK pela primeira vez ao dia</t>
  </si>
  <si>
    <t>Verificar câmera governança parou.</t>
  </si>
  <si>
    <t>Orçar tubulação câmeras e faciais. box:0</t>
  </si>
  <si>
    <t xml:space="preserve">Configurar antenas e instalar fonte (Levar fonte 12v 15a + 05 conectores p4 macho). </t>
  </si>
  <si>
    <t>Instalar a 5º câmera.</t>
  </si>
  <si>
    <t xml:space="preserve">Finalizei o KK do dia seguinte </t>
  </si>
  <si>
    <t>Digitei os chamados que estavam faltando</t>
  </si>
  <si>
    <t>Digitei os chamados que faltaram</t>
  </si>
  <si>
    <t>Tentei abaixar o valor da minha mas não deu certo</t>
  </si>
  <si>
    <t>Atualizei o KK para o dia seguinte + Atualizei o KK da página do Vitangelo também</t>
  </si>
  <si>
    <t>Atendimento Locaweb</t>
  </si>
  <si>
    <t>Abri um chamado com a locawebpara resolver a questão do email da Ana Lúcia</t>
  </si>
  <si>
    <t>Entrega de 03 toners 4070 + retirar vazios</t>
  </si>
  <si>
    <t>substituir impressora brother J105, levar Epson 3150.  BOX 02</t>
  </si>
  <si>
    <t>Repor todas as tintas de 3250 e 3150 (menos preto) box: 4</t>
  </si>
  <si>
    <t>Marcelino solicitou troca da internet VIVO para NET do Servidor (Tudo ok lá) box: 0</t>
  </si>
  <si>
    <t>Instalação impressora ricoh - Setor Portão 34 box: 0</t>
  </si>
  <si>
    <t>Substituir 4070 enroscando papel.</t>
  </si>
  <si>
    <t>Atualizei os dois KK novamente</t>
  </si>
  <si>
    <t>Configurar impressoras nas máquinas. box:0</t>
  </si>
  <si>
    <t>Entregar 04 notebooks</t>
  </si>
  <si>
    <t xml:space="preserve">    Levar mouse para segurança. box:</t>
  </si>
  <si>
    <t xml:space="preserve"> atualizar biometrias box: 0</t>
  </si>
  <si>
    <t>Reconfig. senhas da internet box: 0</t>
  </si>
  <si>
    <t>Devolução de fechadura intelbras box: 1</t>
  </si>
  <si>
    <t>Levar todas as tintas de 3150 box: 2</t>
  </si>
  <si>
    <t>Cadrastro de faciais + Passo a passo feito</t>
  </si>
  <si>
    <t>Cadastrei as faciais na unic que o Nelson enviou as fotos e escrevi um passo a passo doq fiz para que possam fazer quando eu não estiver</t>
  </si>
  <si>
    <t>Revisão com data e hora de câmeras e conectores do rack. + Entrega do contrato assinado para o síndico box:0</t>
  </si>
  <si>
    <t>Retorno para continuar (Nelson/Bruno). box:0</t>
  </si>
  <si>
    <t>Estoque Balun + Gladison</t>
  </si>
  <si>
    <t>Fiz a contagem no estoque do que tínhamos de balun e enviei ao Gladison fotos do nosso estoque</t>
  </si>
  <si>
    <t>Digitalizar Verdo</t>
  </si>
  <si>
    <t>Digitalizei o verso e dei baixa nos cts da pasta</t>
  </si>
  <si>
    <t>Digitei e digitalizei a prente dos cts da pasta</t>
  </si>
  <si>
    <t xml:space="preserve">Trocar interfone do elevador. </t>
  </si>
  <si>
    <t>Digitei os cts da pasta e os entregues pela Sheila</t>
  </si>
  <si>
    <t>Instalação câmera frontal estacionamento externo + Verificar câmera parada.</t>
  </si>
  <si>
    <t>Atualizei o KK desatualizado</t>
  </si>
  <si>
    <t>Substituir toner 4070. box:02</t>
  </si>
  <si>
    <t>Cadastro Silvio facial</t>
  </si>
  <si>
    <t>Cdastrei o Silvio no facial Unique como solicitado</t>
  </si>
  <si>
    <t>Instalar roteadores tp-link que já estão lá. box:0</t>
  </si>
  <si>
    <t>Reabastecer 02 3250.</t>
  </si>
  <si>
    <t>Levar cabo de conexão para repor o da caixa do facial.</t>
  </si>
  <si>
    <t>Finalizei e enviei o KK do dia seguinte</t>
  </si>
  <si>
    <t>Impressão de OS</t>
  </si>
  <si>
    <t>Sheila me pediu pra imprimir algumas OSs na F.E</t>
  </si>
  <si>
    <t>Retirar bateria para OS 36045 (Levar cartão). box:0</t>
  </si>
  <si>
    <t>Passar cabo dentro da infra, salão 9. box:0</t>
  </si>
  <si>
    <t>Instalação de roteador + Atualização da lista. box:0</t>
  </si>
  <si>
    <t>Entrega de Papel - Galileo (1.000 Papel coche tamanho A4  + 500 Papel coche tamanho A3).</t>
  </si>
  <si>
    <t>Fazer MP + Verificar problemas nas impressões + Trocar duas pontas do cabo de rede. box:</t>
  </si>
  <si>
    <t>Finalizei o KK do dia seguinte e enviei no grupo</t>
  </si>
  <si>
    <t>Continuar configuração do módulo portaria no moni. box:0</t>
  </si>
  <si>
    <t>Levar notebook OS 36491 + Levar micro OS 36472. box:06</t>
  </si>
  <si>
    <t>Visita as outras unidades com Zequias. (Sexta-Feira - 08:30).</t>
  </si>
  <si>
    <t xml:space="preserve">Digitei os chamados da pasta </t>
  </si>
  <si>
    <t>Atualizei o KK e fiz uma progeção para o dia seguinte</t>
  </si>
  <si>
    <t>Finalizei e enviei o KK pro dia seguinte</t>
  </si>
  <si>
    <t>Acompanhamento de evento. (26/03) Domingo. Té Nelson.</t>
  </si>
  <si>
    <t>Ricoh está ficando com uma listra amarela novamente. box:</t>
  </si>
  <si>
    <t>Digitalizei o verso e dei baixa nos cts</t>
  </si>
  <si>
    <t>Abertura de Chamado + Abertura de Cadastro</t>
  </si>
  <si>
    <t>Levantamento de internet. box:0 (Téc. Eduardo).</t>
  </si>
  <si>
    <t>Entregar OS 36437 + 36438. box: la em cima</t>
  </si>
  <si>
    <t>Digitalizei frente e verso e dei baixa nos chamados</t>
  </si>
  <si>
    <t>Levar monitor 19'. box:</t>
  </si>
  <si>
    <t>Instalar Ubiquit. box:06</t>
  </si>
  <si>
    <t>Atualizei completamente os dois KK</t>
  </si>
  <si>
    <t>Ajudei o Guilherme a separar os materiais e levei pro estacionamento</t>
  </si>
  <si>
    <t>Finalizei e enviei o KK no grupo</t>
  </si>
  <si>
    <t xml:space="preserve">Atualizei o KK pela primeira vez ao dia </t>
  </si>
  <si>
    <t xml:space="preserve">Digtei os Chamados que estavam na pasta </t>
  </si>
  <si>
    <t>Atualizei o KK para o dia seguinte</t>
  </si>
  <si>
    <t>Levar siwtch giga que vai substituir um roteador, pra fazer testes. box:</t>
  </si>
  <si>
    <t>Substituir um notebook de locação. (ate quarta).</t>
  </si>
  <si>
    <t>Entregar OS 36377. box: la em cima</t>
  </si>
  <si>
    <t>Verificar os aparelhos telefônicos da recepção, que estão com dificuldade para ouvir, fica mudo, falha quando tem alguém falando. box:0</t>
  </si>
  <si>
    <t>Instalar interfone da lanchonete + Levar 20 crachás de acesso. box:06</t>
  </si>
  <si>
    <t>Verificar PABX + Entregar OS.36576. box: la em cima.</t>
  </si>
  <si>
    <t xml:space="preserve">Digitei os chamados que estavam na pasta </t>
  </si>
  <si>
    <t>Verificar configurações. box:0</t>
  </si>
  <si>
    <t>Passei um inventário para o sistema</t>
  </si>
  <si>
    <t xml:space="preserve">Digitalizei chamados e dei baixa </t>
  </si>
  <si>
    <t>Verificar Gravações. box:0</t>
  </si>
  <si>
    <t>Finalizei o KK do dia seguinte e enviei no gp</t>
  </si>
  <si>
    <t>Continuar organização caixa de cada andar box: 0</t>
  </si>
  <si>
    <t>Retornar com switch, organização cabo e verificação do cabo can. box:</t>
  </si>
  <si>
    <t xml:space="preserve">Instalar roteadores. box: </t>
  </si>
  <si>
    <t>Entregar caixa de folha sulfite. box:</t>
  </si>
  <si>
    <t>Faltou luz</t>
  </si>
  <si>
    <t>Ficamos sem luz e sem internet para trabalhar.</t>
  </si>
  <si>
    <t>Respondi o wpp ja que troquei de micro</t>
  </si>
  <si>
    <t>Digtalizei a frente, o verso e dei baixa nos cts da pasta</t>
  </si>
  <si>
    <t>Verificar impressão colorida ruim. box:0 ( obra água fria - Av água fria 1848, jardim França)</t>
  </si>
  <si>
    <t xml:space="preserve">Digitar Chamados e Inventários </t>
  </si>
  <si>
    <t xml:space="preserve">Digitei chamados e inventários no sistema. </t>
  </si>
  <si>
    <t>VERIF. CAM OFF + LEITOR DE CARTAO DA 2 ENTRADA N FUNCIONANDO + TROCAR NOTEBOOK COM BACKUP NO SERVIDOR BOX: 3</t>
  </si>
  <si>
    <t>Finalizei o KK e enviei no suporte</t>
  </si>
  <si>
    <t>Digitei cts da pasta</t>
  </si>
  <si>
    <t>Atendimento Remoto</t>
  </si>
  <si>
    <t xml:space="preserve">Atendi uma cliente da Padock remotamente </t>
  </si>
  <si>
    <t>Arualização do KK</t>
  </si>
  <si>
    <t>Digitalizei frente, verso e dei baixa nos cts</t>
  </si>
  <si>
    <t xml:space="preserve">Substituir câmera bullet da clausura de vidro e colocar no parquinha. Instalar câmera nova na Clausura. </t>
  </si>
  <si>
    <t>Levar aparelhos Ips (Terça-Feira 04/04).</t>
  </si>
  <si>
    <t xml:space="preserve">Confirmar 2 pcs completos, 2 leitores de código de barras e 03 notebooks. </t>
  </si>
  <si>
    <t>Verificar portao social externo, nao travando</t>
  </si>
  <si>
    <t>Verificar 02 câmeras offlines. box:0</t>
  </si>
  <si>
    <t>Verificar nobreak e ponto de rede. box:0</t>
  </si>
  <si>
    <t>Instalar faciais no controle de acesso.</t>
  </si>
  <si>
    <t xml:space="preserve">Verificar Ricoh + Pendências. </t>
  </si>
  <si>
    <t>Entregar Brother. box:0</t>
  </si>
  <si>
    <t>Embalagem de Notebooks</t>
  </si>
  <si>
    <t>Embalei os notebooks que iam para itgcon</t>
  </si>
  <si>
    <t>Entrega de Epson 3150. (Rua Ezequiel Freire  161 AP 7 D bloco 1 - CASA INÊS).</t>
  </si>
  <si>
    <t>Verificar micro da recepção. (depois das 10h)</t>
  </si>
  <si>
    <t>Verificar o interfone do apto 103. box:0</t>
  </si>
  <si>
    <t>Digitalização/ verificação de inventário</t>
  </si>
  <si>
    <t>Verifiquei se os cts estavam digitados, digitalizados e inventariados</t>
  </si>
  <si>
    <t xml:space="preserve"> retirar baterias na neide. (levar cartão)</t>
  </si>
  <si>
    <t>Entrega de 03 notebooks. box:</t>
  </si>
  <si>
    <t>Retirar materiais na Andra.</t>
  </si>
  <si>
    <t>Verificar acesso certificado digital micro (tentativa de solução remota sem sucesso). box:0</t>
  </si>
  <si>
    <t>Verificar cerca elétrica + câmeras offiline. box:0</t>
  </si>
  <si>
    <t>Instalação de roteadores. box:0</t>
  </si>
  <si>
    <t>Cadastro facial Unique</t>
  </si>
  <si>
    <t>Cadastrei um morador na facial da Unique</t>
  </si>
  <si>
    <t>Retirar o notebook gateway com erro ao conectar a impressora + levar lenovo pra substituir. box:04</t>
  </si>
  <si>
    <t>Instalação de um dvr e 03 câmeras. box:02</t>
  </si>
  <si>
    <t>Levar 06 pacotes de folhas sulfite que faltaram. box: mesa Sheila.</t>
  </si>
  <si>
    <t>Verificar ramal 207 (Rubens tentou remoto mas não conseguiu resolver). box:0</t>
  </si>
  <si>
    <t>Instalar micros + Levar notebooks.</t>
  </si>
  <si>
    <t>Verificar portão que não fecha. box:0</t>
  </si>
  <si>
    <t>Verificar portão travando na abertura. box:0</t>
  </si>
  <si>
    <t xml:space="preserve">Levar impressora multifuncional. </t>
  </si>
  <si>
    <t>Digitei os cts entregues pelo Domingos</t>
  </si>
  <si>
    <t>Verificar porta do refeitório. box:0</t>
  </si>
  <si>
    <t>Inst. Câmera IP Dome com Áudio - Elevador  Social Torre 2</t>
  </si>
  <si>
    <t xml:space="preserve">COMBUSTÍVEL DOBLÔ </t>
  </si>
  <si>
    <t>COMPRAS MATERIAL PARA O VERNON</t>
  </si>
  <si>
    <t>COMPRA MATERIAIS UNIQUE</t>
  </si>
  <si>
    <t>COMPRAS MATERRIAL UNIQUE</t>
  </si>
  <si>
    <t>Visita técnica conjunta com técnico antí-virus. (Segunda-Feira 10/04).</t>
  </si>
  <si>
    <t>Digitei os cts entregues pelo Guilherme</t>
  </si>
  <si>
    <t>Verificação de telefonia..</t>
  </si>
  <si>
    <t>Digitalizei frente, verso e dei baixa nos cts da pasta</t>
  </si>
  <si>
    <t>Digitalizar Chmados</t>
  </si>
  <si>
    <t>Digitalizei frente, verso e dei baixa nos chamados</t>
  </si>
  <si>
    <t>Verificar câmera apagada. box:0</t>
  </si>
  <si>
    <t>Retorno para recrimpar cabo da camera do corretor (porta do switch branco)</t>
  </si>
  <si>
    <t>Verificar câmeras + wifi/deco. box:0</t>
  </si>
  <si>
    <t>Finalizei o KK para segunda</t>
  </si>
  <si>
    <t>abertura de Chamado</t>
  </si>
  <si>
    <t>Instalação de antenas elevador. box:dealer</t>
  </si>
  <si>
    <t>Retirar materiais andorinhas. box:0</t>
  </si>
  <si>
    <t>Verificar mola dorna especial. box:0</t>
  </si>
  <si>
    <t>Digitei os cts da pasta</t>
  </si>
  <si>
    <t>Entrega de cabos de rede. (conselheiro saraiva - 306 sala 191 - Paulo) box:</t>
  </si>
  <si>
    <t>Digitalizar Frente</t>
  </si>
  <si>
    <t>Digitalizei a frente dos cts digitados</t>
  </si>
  <si>
    <t>Devolver memória e HD. box:01</t>
  </si>
  <si>
    <t>Instalar scanner da impressora. box:0</t>
  </si>
  <si>
    <t xml:space="preserve">Entrega de 02 notebook (Av Campanella, 1322 - Itaquera) </t>
  </si>
  <si>
    <t>Levar monitor para substituir o que foi retirado. box:</t>
  </si>
  <si>
    <t>Testar internet nova. box:0</t>
  </si>
  <si>
    <t>finalização da passagem de cabo e instalação dos micros</t>
  </si>
  <si>
    <t>Checklist de mensagens e e-mails.</t>
  </si>
  <si>
    <t>Abertura de chamado: Apitando na sala técnica+ liberar acesso as câmeras para o síndico e app box:0</t>
  </si>
  <si>
    <t>Edifício Inglesa residence</t>
  </si>
  <si>
    <t>Condomínio Inglesa</t>
  </si>
  <si>
    <t>Portão não está funcionando box:0</t>
  </si>
  <si>
    <t>Gibi despachante</t>
  </si>
  <si>
    <t>Problemas com 4 PCs, 1 desliga as vezes, 2 desligam a cada 20 min e 2 com lentidão.</t>
  </si>
  <si>
    <t>Inglesa/ 4M/ casa Breno</t>
  </si>
  <si>
    <t>Resolução do problema no portão/ buscar impressoras/ instalar roteador( não foi possível pois o aparelho comprado pelo cliente estava errado</t>
  </si>
  <si>
    <t>Conectamos um fio solto/ impressoras foram trazidas para a loja/ não realizamos a instalação (o aparelho do cliente era incompatível).</t>
  </si>
  <si>
    <t>Galileo</t>
  </si>
  <si>
    <t>Verificação de estoque Galileu.</t>
  </si>
  <si>
    <t>Foi realizado o contato com os clientes através do teelefone. Alguns foram contatados através do WhasApp, foi atualizada a planilha de estoque de papel e toner.</t>
  </si>
  <si>
    <t>Atualização do TimeSheet</t>
  </si>
  <si>
    <t>Foi realizdaa a atualização do TimeSheet</t>
  </si>
  <si>
    <t>Suporte no WhatsApp</t>
  </si>
  <si>
    <t>Respondi mensagens do suporte no WhatsApp</t>
  </si>
  <si>
    <t>Verificação de estoque do cliente pelo WhatsApp</t>
  </si>
  <si>
    <t>Contato com o cliente realizado por WhatsApp e informações adicioandas na planilha.</t>
  </si>
  <si>
    <t>Envio de planilha para Aline</t>
  </si>
  <si>
    <t>Contato com o cliente realizado por WhatsApp e informações adicioandas na planilha e enviada para Aline.</t>
  </si>
  <si>
    <t>Atendimento suporte WhatsApp</t>
  </si>
  <si>
    <t>Atendimento realizado via WhatsApp</t>
  </si>
  <si>
    <t>Configurar impressora na rede + falhando box:0</t>
  </si>
  <si>
    <t xml:space="preserve">Abertura de Chamado técnico </t>
  </si>
  <si>
    <t>Atendimento suporte WhatsApp para Oliton</t>
  </si>
  <si>
    <t>Atendimento suporte via WhatsApp para Oliton</t>
  </si>
  <si>
    <t>Fazer a instalação do interfone na sala 52 depois das 10h box:0</t>
  </si>
  <si>
    <t xml:space="preserve">KK com Pedro </t>
  </si>
  <si>
    <t>Organização do KK com Pedro</t>
  </si>
  <si>
    <t>Atendimento suporte via WhatsApp</t>
  </si>
  <si>
    <t>Digitei Ordens de Serviço</t>
  </si>
  <si>
    <t>Digitei Ordens de serviço</t>
  </si>
  <si>
    <t>Atualizei informações da planilha de verificação de estoque</t>
  </si>
  <si>
    <t>Atualizar informações da planilha de verificação de estoque</t>
  </si>
  <si>
    <t>Atendimento suporte via WhatsAPP</t>
  </si>
  <si>
    <t>Entrega de toner 85A box:</t>
  </si>
  <si>
    <t>Spazio del agua</t>
  </si>
  <si>
    <t>Verificar internet da biblioteca sem rede box:0</t>
  </si>
  <si>
    <t>Augusto Russo Neto</t>
  </si>
  <si>
    <t>Não consegue tirar o relatório de impressão + Disse que a impressora está com problema para imprimir box:0</t>
  </si>
  <si>
    <t>Visita técnica para projetar a instalação de wi-fi e câmeras (Com técnicos Vitor e Pedro)</t>
  </si>
  <si>
    <t>Atendimento suporte técnico</t>
  </si>
  <si>
    <t xml:space="preserve"> Atendimento suporte técnico via WhatsApp</t>
  </si>
  <si>
    <t>Limpeza de disco rígido através do AnyDesk</t>
  </si>
  <si>
    <t>Projeção, verificação e mapeamento do circuito de segurança</t>
  </si>
  <si>
    <t>voltar e verificar câmeras box: 0</t>
  </si>
  <si>
    <t>voltar e verificar câmeras box: 0</t>
  </si>
  <si>
    <t>stofsp</t>
  </si>
  <si>
    <t xml:space="preserve"> Verificar motivo box: 0</t>
  </si>
  <si>
    <t>Verificar motivo box: 0</t>
  </si>
  <si>
    <t>Clínica cantareira</t>
  </si>
  <si>
    <t>Retornar c/ fonte 12v10A p/ câmeras + revisão cerca elétrica box: 0</t>
  </si>
  <si>
    <t>Retornar c/ fonte 12v10A p/ câmeras + revisão cerca elétrica box: 0</t>
  </si>
  <si>
    <t>Verificar câmeras off (Falar com sindico) box: 0</t>
  </si>
  <si>
    <t>Passar levantamento das câmeras do Shop Club Guarulhos para Vitangelo</t>
  </si>
  <si>
    <t>Suporte ao cliente via WhatsApp</t>
  </si>
  <si>
    <t>SP INSPEÇÃO</t>
  </si>
  <si>
    <t>Verificar micro do Adailton que não reconhece hd + levar fonte box: 1</t>
  </si>
  <si>
    <t>Suporte WhatsApp</t>
  </si>
  <si>
    <t xml:space="preserve">Andorinhas </t>
  </si>
  <si>
    <t>Visita técnica com Vitangelo</t>
  </si>
  <si>
    <t>Retornar para verificar catracas off-line box:0</t>
  </si>
  <si>
    <t>Suporte Técnico</t>
  </si>
  <si>
    <t>Digitação de Ordens de serviço</t>
  </si>
  <si>
    <t>Levantamento das condições de notebooks (relatório entregue para Domingos)</t>
  </si>
  <si>
    <t>Shop Guarulhos</t>
  </si>
  <si>
    <t>Alterar senhas de DVRs box:0</t>
  </si>
  <si>
    <t>Elaboração da Arte de fim de ano para a empresa</t>
  </si>
  <si>
    <t>Suporte técnico</t>
  </si>
  <si>
    <t>Suporte técnico via WhatsApp</t>
  </si>
  <si>
    <t>Levantamento do número de série das impressoras para registro no sistema</t>
  </si>
  <si>
    <t>Registro de dados na planilha</t>
  </si>
  <si>
    <t>Registro de dados da planilha no sistema</t>
  </si>
  <si>
    <t>Atualização de dados sobre as impressoras no glpi</t>
  </si>
  <si>
    <t>interfone porteiro do apto 7 com problema box: 0</t>
  </si>
  <si>
    <t>interfone porteiro do apto 7 com problema box: 0</t>
  </si>
  <si>
    <t>Configuração do telefone na sala do Silvio com Vitangelo</t>
  </si>
  <si>
    <t>La ville - Interfone com cabo invertido apto 73 26/12 8:30 box: 0</t>
  </si>
  <si>
    <t>Suporte para cliente da Galileo</t>
  </si>
  <si>
    <t>Contato com a Nice sobre tags que estão com problemas</t>
  </si>
  <si>
    <t>Registro de dados sobre impressoras no sistema glpi</t>
  </si>
  <si>
    <t>Verificar DVRs fora do ar box:0</t>
  </si>
  <si>
    <t>Suporte técnico pelo WhatsApp</t>
  </si>
  <si>
    <t>Shop Club  Guarulhos</t>
  </si>
  <si>
    <t>Verificação de DVRs fora do ar.</t>
  </si>
  <si>
    <t>Suporte pelo WhatsApp</t>
  </si>
  <si>
    <t>Cadastro de Clientes GLPI</t>
  </si>
  <si>
    <t>Abertura de chamado : Verificar internet no apartamento 172 box:0</t>
  </si>
  <si>
    <t>Abertura de chamado : Verificar internet no apartamento 162 box:0</t>
  </si>
  <si>
    <t xml:space="preserve">Sheila ACM </t>
  </si>
  <si>
    <t>Abertura de chamado: Verif. L395 (manchando) + levar tinta preta para reposição.(setor de obras)</t>
  </si>
  <si>
    <t>Abertura de chamado - Verificar impressora administração + câmeras fora do ar box:0</t>
  </si>
  <si>
    <t>Abertura de chamado - Verificar impressora administração + câmeras fora do ar box:0</t>
  </si>
  <si>
    <t>Vitângelo</t>
  </si>
  <si>
    <t>Cadastro de clientes GLPI</t>
  </si>
  <si>
    <t>Reunião com suporte e comercial</t>
  </si>
  <si>
    <t>Suporte com senhas do e-mail</t>
  </si>
  <si>
    <t>Foi informado que as senhas estão com Dr Sérgio</t>
  </si>
  <si>
    <t>Abertura de chamado - Retirar micro com defeito até as 15h40' box:0</t>
  </si>
  <si>
    <t>Abertura de chamado - Retirar micro com defeito até as 15h40' box:0</t>
  </si>
  <si>
    <t>vitângelo</t>
  </si>
  <si>
    <t>Abertura de chamado -  Levar fonte 12V 3A ou mais para módulo guarita box: 1</t>
  </si>
  <si>
    <t>Abertura de chamado - Levar fonte 12V 3A ou mais para módulo guarita box: 1</t>
  </si>
  <si>
    <t xml:space="preserve"> Abertura de chamado - Verificar erro no programa ID Security box:0</t>
  </si>
  <si>
    <t>Abertura de chamado - Verificar erro no programa ID Security box:0</t>
  </si>
  <si>
    <t>cadastro de clientes GLPI</t>
  </si>
  <si>
    <t>Produção da Arte de Ano Novo.</t>
  </si>
  <si>
    <t>Informações pelo WhatsApp</t>
  </si>
  <si>
    <t>Abertura de chamado - Entrega e instalação de câmeras + antenas box: 4</t>
  </si>
  <si>
    <t>Abertura de chamado - Entrega e instalação de câmeras + antenas box: 4</t>
  </si>
  <si>
    <t>OS 35205/ OS 35206</t>
  </si>
  <si>
    <t xml:space="preserve">Atendimento de chamado técnico </t>
  </si>
  <si>
    <t>Organização das mensagens do suporte do WhatsApp</t>
  </si>
  <si>
    <t>Abertura de chamado - Entrega de toner 4070 box: 2</t>
  </si>
  <si>
    <t>Abertura de chamado - Entrega de toner 4070 box: 2</t>
  </si>
  <si>
    <t>Cadastro de clientes no sistema GLPI</t>
  </si>
  <si>
    <t>Natália</t>
  </si>
  <si>
    <t>SAUDEMAIS</t>
  </si>
  <si>
    <t>Abertura de chamado - Verificar impressora fundos, acusando atolamento de papel box:0</t>
  </si>
  <si>
    <t>Abertura de chamado - Verificar impressora fundos, acusando atolamento de papel box:0</t>
  </si>
  <si>
    <t>Suporte via WhatsApp</t>
  </si>
  <si>
    <t>Cadastro de moradores para acesso as câmeras e compartilhamento de informações com clientes</t>
  </si>
  <si>
    <t>Cadastro de moradores para acesso as câmeras</t>
  </si>
  <si>
    <t>Abertura de chamado - Verificar acesso as câmeras app fora do ar box:0</t>
  </si>
  <si>
    <t>Abertura de chamado - Entregar fonte box: 1</t>
  </si>
  <si>
    <t>Suporte técnico para telefone grandstream com a WDC Networks</t>
  </si>
  <si>
    <t>Organização das mensagens do WhatsApp depois da volta da conexão</t>
  </si>
  <si>
    <t>SPAZIO NORTE</t>
  </si>
  <si>
    <t>Cadastro de clientes do spazio para acesso as câmeras de segurança/ elaboração de mensagem para envio via WhatsApp</t>
  </si>
  <si>
    <t>Cadastro de clientes do spazio para acesso as câmeras de segurança/ envio de mensagens via WhatsApp</t>
  </si>
  <si>
    <t>Cadastro dos clientes para acesso as câmeras de segurança/ envio de mensagem com informações via WhatsApp/ ensinei o Pedro a fazer o cadastro</t>
  </si>
  <si>
    <t>Término do cadastro e envio de mensagens para os condôminos do bloco 1</t>
  </si>
  <si>
    <t>Pedro/Vitângelo</t>
  </si>
  <si>
    <t>Programação de tutorial do cadastro no site da ACM</t>
  </si>
  <si>
    <t>cadastro dos clientes para acesso as câmeras de segurança/ envio de mensagem com informações via WhatsApp/ ensinei o Pedro a fazer o cadastro</t>
  </si>
  <si>
    <t>cadastro dos clientes para acesso as câmeras de segurança/ envio de mensagem com informações via WhatsApp</t>
  </si>
  <si>
    <t>Suporte no WhatsApp - Acesso remoto pois impressora não funcionava corretamente/ Aplicativo Lumina não funcionava</t>
  </si>
  <si>
    <t>Suporte no WhatsApp - Foi desconctada a impressora e conectada novamente, depois foi solicitada a impressão de uma página teste/ foi orientado a procura do suporte do aplicativo Lumina.</t>
  </si>
  <si>
    <t xml:space="preserve">Suporte WhatsApp </t>
  </si>
  <si>
    <t>Abertura de chamado - Verificar ip da rede ou bloqueio de máquina causando problema em acesso a app de banco box: 0</t>
  </si>
  <si>
    <t>Abertura de chamado - Verificar ip da rede ou bloqueio de máquina causando problema em acesso a app de banco box: 0</t>
  </si>
  <si>
    <t>Abertura de chamado - Portão não abre box:1</t>
  </si>
  <si>
    <t>Suporte técnico via WhatsApp e e-mail</t>
  </si>
  <si>
    <t>Organização das mensagens do WhatsApp</t>
  </si>
  <si>
    <t>Abertura de chamado -Reposição de tinta preta de impressora L3150 BOX:4</t>
  </si>
  <si>
    <t>Rosemere</t>
  </si>
  <si>
    <t>Abertura de chamado - Verificar problemas no wi-fi e retirar notebook da filha do Rodrigo para orçamento box:0</t>
  </si>
  <si>
    <t>Abertura de chamado - Troca de notebook com teclado danificado e All in one está com a base quebrada box:0</t>
  </si>
  <si>
    <t>Abertura de chamado - Levar tintas da Epson L3250 e retirar Note SN864 (fim locação) box:?</t>
  </si>
  <si>
    <t>Atendimento Ligação e WhatsApp - Problemas na impressora que não imprimia documentos</t>
  </si>
  <si>
    <t>Foi verificado através doo IP Scanner o IP da impressora. Foi removido o dispositivo e conectado novamente após a instalação do driver. A demora no atendimento foi ocasionada pela lentidão do computador do cliente. / Foi emitida a página teste da impressora com sucesso.</t>
  </si>
  <si>
    <t>Suporte via WhatsApp e e-mail</t>
  </si>
  <si>
    <t>Abertura de chamado - Conectar botoeira após passagem do cabo box:0</t>
  </si>
  <si>
    <t>Abertura de chamado - Conectar botoeira após passagem do cabo box:0</t>
  </si>
  <si>
    <t>Abertura de chamado - Galpão - Substituir notebook Andressa. box:?</t>
  </si>
  <si>
    <t>Digitei ordens de serviço</t>
  </si>
  <si>
    <t>Digitalizei Ordens de serviço</t>
  </si>
  <si>
    <t>Visita técnica com Vitângelo para a instalação de porteiro eletrônico e configuração do Moni</t>
  </si>
  <si>
    <t>Abertura de chamado -  Entrega de impressora HP 2136 box:?</t>
  </si>
  <si>
    <t>Abertura de chamado - Instalar remote box:0</t>
  </si>
  <si>
    <t>Atendimento suporte via WhatsApp/ Digitei Ordens de serviço</t>
  </si>
  <si>
    <t>Saúde +</t>
  </si>
  <si>
    <t xml:space="preserve">Abertura de chamado - Substituir impressora 4070 impressora + levar 2 toners reserva box: 4
</t>
  </si>
  <si>
    <t>Substituir impressora 4070 + levar 2 toners reserva box: 4</t>
  </si>
  <si>
    <t>Carvalho Ensino de Idiomas</t>
  </si>
  <si>
    <t xml:space="preserve">Abertura de chamado - Fazer mp geral box: 0
</t>
  </si>
  <si>
    <t>Forest Park  III</t>
  </si>
  <si>
    <t>Abertura de chamado - Verif apto 31B e 33C (curto dentro do apto) 10: 00 07/01box: 0</t>
  </si>
  <si>
    <t>Abertura de chamado - Verif apto 31B e 33C (curto dentro do apto) 10: 00 07/01box: 1</t>
  </si>
  <si>
    <t>Digitei e digitalizei Ordens de serviço</t>
  </si>
  <si>
    <t>Passar cabos em prédio na Leôncio de Magalhães</t>
  </si>
  <si>
    <t xml:space="preserve">Atualização de planilha com levantamento de MP's realizadas </t>
  </si>
  <si>
    <t>Digitei Ordens de serviço do técnico Pedro</t>
  </si>
  <si>
    <t>Digitei e digitalizei ordens de serviço</t>
  </si>
  <si>
    <t>Atendimento presencial na NR - Configuração de grandstream</t>
  </si>
  <si>
    <t>Abertura de chamado - Verificar computador que não está funcionando box:0</t>
  </si>
  <si>
    <t>Abertura de chamado - Atendimento realizado por ligação</t>
  </si>
  <si>
    <t>Abertura de chamado - Verificar falha no acesso ao app do Banco itaú box:0</t>
  </si>
  <si>
    <t>Abertura de chamado - Verificar falha no acesso ao app do Banco itaú box:1</t>
  </si>
  <si>
    <t>CAROL</t>
  </si>
  <si>
    <t>SHOP GUARULHOS</t>
  </si>
  <si>
    <t>Abertura de chamado - Verificar câmera fora do ar box:0</t>
  </si>
  <si>
    <t>Abertura de chamado - Verificar câmera fora do ar box:1</t>
  </si>
  <si>
    <t xml:space="preserve">Teste de equipamento </t>
  </si>
  <si>
    <t>Trabalho com cabo de rede</t>
  </si>
  <si>
    <t>Office</t>
  </si>
  <si>
    <t>Instalação de scanner para impressaora</t>
  </si>
  <si>
    <t>Suporte técnico no WhatsApp</t>
  </si>
  <si>
    <t>Transcrição da carta sobre B.O Ariel</t>
  </si>
  <si>
    <t>PEDRO</t>
  </si>
  <si>
    <t>Criar usuário para apartamento 52</t>
  </si>
  <si>
    <t>Criar usuário para apartamento 53</t>
  </si>
  <si>
    <t>Digitalizei ordens de serviço</t>
  </si>
  <si>
    <t>Trabalho com cabos de rede para Shop Guarulhos</t>
  </si>
  <si>
    <t>12?01/2023</t>
  </si>
  <si>
    <t xml:space="preserve">Vitabgelo </t>
  </si>
  <si>
    <t>Trabalho com cabos para Shop Guarulhos</t>
  </si>
  <si>
    <t>13;50</t>
  </si>
  <si>
    <t>Saída com técnico Pedro (serralheiro) para verificação no Forest park III</t>
  </si>
  <si>
    <t>Entrega de notebook na Seg forte</t>
  </si>
  <si>
    <t>Vitâgelo</t>
  </si>
  <si>
    <t>Montagem do rack para Shop Club Guarulhos</t>
  </si>
  <si>
    <t>Atendimento externo - verificado telefonia e impressoras (com técnico Jeferson)</t>
  </si>
  <si>
    <t>Atendimento Esperia</t>
  </si>
  <si>
    <t>Forest III</t>
  </si>
  <si>
    <t>Atendimento externo - Verificação para a instalação de câmeras (com téc Kleiver)</t>
  </si>
  <si>
    <t>Infra deverá ser realizada antes da passagem de cabos e instalação de câmeras</t>
  </si>
  <si>
    <t xml:space="preserve">Spazio Norte </t>
  </si>
  <si>
    <t>Atendimento externo - verificação de internet e mudança de layout de câmeras</t>
  </si>
  <si>
    <t>Suporte técnico/ Digitalização de Ordens de serviço</t>
  </si>
  <si>
    <t>12h25</t>
  </si>
  <si>
    <t>Vladmir/ Vinicius</t>
  </si>
  <si>
    <t>Atendimento presencial na empresa para a instalação de bateria moeda na máquina do Vladmir/ Configuração com Pedro remotamente da impressora do departamento de Vendas.</t>
  </si>
  <si>
    <t>Teste de Grandstream</t>
  </si>
  <si>
    <t>Digitalização de Ordens de serviço/ atendimento suporte via WhatsApp</t>
  </si>
  <si>
    <t>Configuração de grandstream com Vitângelo</t>
  </si>
  <si>
    <t>Cadastro de ramais Laville no sistema Issabel</t>
  </si>
  <si>
    <t>Testes porteiro que estava sendo configurado</t>
  </si>
  <si>
    <t>Abertura de chamado - Verificar micro sem internet + cabo de internet box: 5</t>
  </si>
  <si>
    <t>Abertura de chamado - Verificar micro sem internet + cabo de internet box: 6</t>
  </si>
  <si>
    <t>Continuar passagem de cabos + Levar uma caixa de cabos, passa fio e fita isolante box:?</t>
  </si>
  <si>
    <t>Abertura de chamado - Verificar impressora que não imprime e não tira xerox box:0</t>
  </si>
  <si>
    <t>Abertura de chamado - Verificar impressora que não imprime e não tira xerox box:1</t>
  </si>
  <si>
    <t xml:space="preserve">Raoni </t>
  </si>
  <si>
    <t>Configuração de usuário e senha com Pedro</t>
  </si>
  <si>
    <t>Site não abria</t>
  </si>
  <si>
    <t xml:space="preserve">Limpeza de cache no Google Chrome </t>
  </si>
  <si>
    <t>Não consegue abrir o aplicativo do WhatsApp/ instalação de uma mesma impressora em duas máquinas</t>
  </si>
  <si>
    <t>Desinstalado o aplicativo e instalado novamente</t>
  </si>
  <si>
    <t>Atendimento suporte via WhatsApp/Digitalizações dos chamados</t>
  </si>
  <si>
    <t>Configuração de máquina em Linux/ Verificação de HD e SSD com Pedro</t>
  </si>
  <si>
    <t>Suporte técnico via WhatsApp/ Montagem de gateway com Vitangelo</t>
  </si>
  <si>
    <t>Atendimento por ligação - Mudança na assinatura do e-mail</t>
  </si>
  <si>
    <t>Edição de HTML</t>
  </si>
  <si>
    <t>SEG FORTE</t>
  </si>
  <si>
    <t>Abertura de chamado - Verificar câmeras + Verificar PABX box:0</t>
  </si>
  <si>
    <t>Abertura de chamado - Verificar câmeras + Verificar PABX box:1</t>
  </si>
  <si>
    <t>Preenchi a folha de ponto do mês de Fevereiro referente ao tempo no Esperia</t>
  </si>
  <si>
    <t xml:space="preserve">Acertei detalhes com Aline sobre entrega de notebook </t>
  </si>
  <si>
    <t>ANGORA</t>
  </si>
  <si>
    <t>Entrega de notebook OS 36019</t>
  </si>
  <si>
    <t>Entrega de notebook OS 36020</t>
  </si>
  <si>
    <t>DR NILTON</t>
  </si>
  <si>
    <t>Abertura de chamado - Substituir micro da recepção box: em frente</t>
  </si>
  <si>
    <t>Ajudei o novo estagiário a realizar abertura de chamado -  Verif. cam embaçadas (aguardando comercial) box:</t>
  </si>
  <si>
    <t>Adiantei o horário de almoço para atender Andorinhas com Nelson</t>
  </si>
  <si>
    <t>Preparação de material para atendimento Andorinhas</t>
  </si>
  <si>
    <t>ANDORINHAS</t>
  </si>
  <si>
    <t>Atendimento Andorinhas - Verificação de interfones</t>
  </si>
  <si>
    <t>Retorno na loja para acertar troco da condução e devolver materiais</t>
  </si>
  <si>
    <t>Atendimento Suporte técnico via WhatsApp</t>
  </si>
  <si>
    <t>Digitalização de chamados</t>
  </si>
  <si>
    <t>Abertura de chamado - Retorno com localizar + câmera analógica + fonte 12v 2a para verificar câmera de monitoramento de saida de veículos</t>
  </si>
  <si>
    <t>Atendimento Abreu - Verificação de AIO lento com auxilio do Felipe</t>
  </si>
  <si>
    <t>MAISON</t>
  </si>
  <si>
    <t>Abertura de chamado - Verificar P2 que não abre. box:0</t>
  </si>
  <si>
    <t>Abertura de chamado - Verificar P2 que não abre. box:1</t>
  </si>
  <si>
    <t>Abertura de chamado - Verificar lentidão na rede. box:0</t>
  </si>
  <si>
    <t>Abertura de chamado - Verificar lentidão na rede. box:1</t>
  </si>
  <si>
    <t>CLÍNICA CANTAREIRA</t>
  </si>
  <si>
    <t>Abertura de chamado - Reconfigurar telefones IP box:0</t>
  </si>
  <si>
    <t>Abertura de chamado - Verificar antena dos elevadores box:0</t>
  </si>
  <si>
    <t>Abertura de chamado - Verificar antena dos elevadores box:1</t>
  </si>
  <si>
    <t>Suporte via WhatsApp e atualização do KK</t>
  </si>
  <si>
    <t>Digitalização de CT</t>
  </si>
  <si>
    <t xml:space="preserve">Suporte via WhatsApp </t>
  </si>
  <si>
    <t>THOMAS</t>
  </si>
  <si>
    <t>Abertura de chamado - Verificar câmeras com interferência. box:0</t>
  </si>
  <si>
    <t>Abertura de chamado - Verificar câmeras com interferência. box:1</t>
  </si>
  <si>
    <t>Abertura de chamado - Entregar monitor e retirar empréstimo OS: 36034</t>
  </si>
  <si>
    <t>Abertura de chamado - Entregar monitor e retirar empréstimo OS: 36035</t>
  </si>
  <si>
    <t>Abertura de chamado - Acompanhar técnico da Vivo no local amanhã às 10h box:0</t>
  </si>
  <si>
    <t>Abertura de chamado - Acompanhar técnico da Vivo no local amanhã às 10h box:1</t>
  </si>
  <si>
    <t>VITANGELO</t>
  </si>
  <si>
    <t>Atualização de KK sistema novo</t>
  </si>
  <si>
    <t xml:space="preserve">Abertura de chamado - Acompanhar apuração de eleição 18/03 (sábado) box:0 </t>
  </si>
  <si>
    <t>Abertura de chamado - Acompanhar apuração de eleição 18/03 (sábado) box:1</t>
  </si>
  <si>
    <t>FORMULA E</t>
  </si>
  <si>
    <t>Abertura de chamado - Instalar epson L3250 nos micros</t>
  </si>
  <si>
    <t>TEG CORAZZA</t>
  </si>
  <si>
    <t>Abertura de chamado - Orçamento de intertravamento e controle de acesso. + envio para Pedro serralheiro</t>
  </si>
  <si>
    <t>Abertura de chamado - Retirar impressora contrato 731 box:0 (RUA CONSELHEIRO SARAIVA, 306 - 19° ANDAR - SALA 191)</t>
  </si>
  <si>
    <t>Rodoviário Camilo</t>
  </si>
  <si>
    <t>Abertura de chamado - Visita conjunta com o TI após o almoço 09/03/2023</t>
  </si>
  <si>
    <t>Abertura de chamado - Visita conjunta com o TI após o almoço 09/03/2024</t>
  </si>
  <si>
    <t>Abertura de chamado - Entrega e instalação de Ricoh A3 (Téc Nelson)</t>
  </si>
  <si>
    <t>Atendimento + abertura de chamado - Verificar gaveta travada da impressora Samsung 4070 box:0</t>
  </si>
  <si>
    <t>Atendimento + abertura de chamado - Verificar gaveta travada da impressora Samsung 4070 box:1</t>
  </si>
  <si>
    <t xml:space="preserve">Configuração de impressora e scanner nos micros </t>
  </si>
  <si>
    <t>Atualização do Timesheet</t>
  </si>
  <si>
    <t>Abertura de chamado - Verificar impressora HP416 lenta box:0</t>
  </si>
  <si>
    <t>Abertura de chamado - Verificar impressora HP416 lenta box:1</t>
  </si>
  <si>
    <t>Abertura de chamado - Verificar máquina que não liga box:0</t>
  </si>
  <si>
    <t>Abertura de chamado - Verificar máquina que não liga box:1</t>
  </si>
  <si>
    <t>Abertura de chamado - Entrega de controle reserva R$47,90 + cadastrar tag apto 100 para unidade 83 box: 1</t>
  </si>
  <si>
    <t>Abertura de chamado - Entrega de controle reserva R$47,90 + cadastrar tag apto 100 para unidade 83 box: 2</t>
  </si>
  <si>
    <t>@</t>
  </si>
  <si>
    <t>Atualização Relatorios</t>
  </si>
  <si>
    <t>Conectividade</t>
  </si>
  <si>
    <t>Passado para oJeferson</t>
  </si>
  <si>
    <t>Verificação Maquinas em Analise</t>
  </si>
  <si>
    <t>Finalização Maquina Guapira</t>
  </si>
  <si>
    <t>Atendimento Suporte</t>
  </si>
  <si>
    <t>Verificação SN para Agricon</t>
  </si>
  <si>
    <t>Instalação Office 365</t>
  </si>
  <si>
    <t>Ficou para o dia seguinte pois ira fecha</t>
  </si>
  <si>
    <t>Verificação possibilidades de Davi ir la</t>
  </si>
  <si>
    <t>Verificação Micro Fabio</t>
  </si>
  <si>
    <t>SPGOB</t>
  </si>
  <si>
    <t>Verificação Senha</t>
  </si>
  <si>
    <t>Alterar senha no servido, passado para o Domingos pois n tava tendo acesso daqui</t>
  </si>
  <si>
    <t>Relatorios Outros</t>
  </si>
  <si>
    <t>Atendimento suporte</t>
  </si>
  <si>
    <t>Passar orçamento com a Sheila</t>
  </si>
  <si>
    <t>Verificação OS Agricon</t>
  </si>
  <si>
    <t>Verificar possibilidade de transformar de 32 bits  para 64 bits</t>
  </si>
  <si>
    <t>Verificação final nos monitores Gran Nobre e DVR</t>
  </si>
  <si>
    <t>Verificação documentos Agricon para a Celia</t>
  </si>
  <si>
    <t>Verificação maquina Karine</t>
  </si>
  <si>
    <t>Verificação Maquina I7</t>
  </si>
  <si>
    <t>Instalacao Office</t>
  </si>
  <si>
    <t>Passado apar o Pedro pois sai para o Almoco maquina muito lenta</t>
  </si>
  <si>
    <t>Almoco</t>
  </si>
  <si>
    <t>Maquina AMD para o Levi</t>
  </si>
  <si>
    <t>Ecac nao assina</t>
  </si>
  <si>
    <t>Falado com Jefferson e deixou de retornar</t>
  </si>
  <si>
    <t>Verificação Maquinas</t>
  </si>
  <si>
    <t>Finalização Maquina Falciroli</t>
  </si>
  <si>
    <t>Finalização Maquina Agustos</t>
  </si>
  <si>
    <t>Verificação SN para AGRICON</t>
  </si>
  <si>
    <t>FINALIZAÇÂO MAQUINA AGRICON</t>
  </si>
  <si>
    <t>Verificação de Virus Maquina Augusto</t>
  </si>
  <si>
    <t>Verificação Maquina Jose Augusto</t>
  </si>
  <si>
    <t>Verificação Maquina Agusto Kazuo</t>
  </si>
  <si>
    <t>Verificação Maquina Marcelle</t>
  </si>
  <si>
    <t>Verificação Notebooks locaçao</t>
  </si>
  <si>
    <t>Finalização Maquina Augusto</t>
  </si>
  <si>
    <t>Finalização Maquina Abreu</t>
  </si>
  <si>
    <t>Limpeza maquina Abreu</t>
  </si>
  <si>
    <t>Finalização Maquina Pro Exame</t>
  </si>
  <si>
    <t>Finalização Maquina Agricon</t>
  </si>
  <si>
    <t>Verificação Tela Macbook</t>
  </si>
  <si>
    <t>Arrumacao Bancada</t>
  </si>
  <si>
    <t>Verificação Monitor</t>
  </si>
  <si>
    <t>Finalização Maquina Marcella</t>
  </si>
  <si>
    <t>Verificação notebooks</t>
  </si>
  <si>
    <t>Continuação Notebooks</t>
  </si>
  <si>
    <t>Atualização Relatorios Micro</t>
  </si>
  <si>
    <t>Finalização Marcella e Augusto</t>
  </si>
  <si>
    <t>Atualização Relatorios Note</t>
  </si>
  <si>
    <t>Verificação Maquina Davi</t>
  </si>
  <si>
    <t>Verificalção Maquinas</t>
  </si>
  <si>
    <t>Atualizaçao relatorios</t>
  </si>
  <si>
    <t>Reuniao Silvio</t>
  </si>
  <si>
    <t>Continuação Relatorios</t>
  </si>
  <si>
    <t>Formatação Notebooks</t>
  </si>
  <si>
    <t>Verificação notebooks Comprados</t>
  </si>
  <si>
    <t>Verificação maquina Alarm</t>
  </si>
  <si>
    <t>Verificação Maquina Proexame</t>
  </si>
  <si>
    <t>Verificação Maquina Regina</t>
  </si>
  <si>
    <t>Verificação Tela Azul Glma</t>
  </si>
  <si>
    <t>Clonagem HD para o Domingos</t>
  </si>
  <si>
    <t>Continação Backup Guapira</t>
  </si>
  <si>
    <t>Finalização Notebooks</t>
  </si>
  <si>
    <t>Finalização Spazio Dell Acqua</t>
  </si>
  <si>
    <t>Finalização Guapira</t>
  </si>
  <si>
    <t>Aprovado Maquina Renacor</t>
  </si>
  <si>
    <t>Analise maquina Sudeste</t>
  </si>
  <si>
    <t>Analise Maquina e Monitor IW</t>
  </si>
  <si>
    <t>Formatacao Notebooks</t>
  </si>
  <si>
    <t>Verificação Maquina Vetrotextil</t>
  </si>
  <si>
    <t>Verificação Gilma</t>
  </si>
  <si>
    <t>Maquinas para SN</t>
  </si>
  <si>
    <t>Formatacao Notebook</t>
  </si>
  <si>
    <t>Continuação maquinas para SN</t>
  </si>
  <si>
    <t>Sumiu icones de aplicativos da area de trabalho</t>
  </si>
  <si>
    <t>Recolocado de acordo com o servidor</t>
  </si>
  <si>
    <t>Erro no Wifi dos Pacientes não conectar</t>
  </si>
  <si>
    <t>Aberto Chamado para atendimento</t>
  </si>
  <si>
    <t>2 Micros com erro, 1 podendo resolver remotro e configuracao e um novo</t>
  </si>
  <si>
    <t>Configuracao Impressora 4020</t>
  </si>
  <si>
    <t>Configurado 4020</t>
  </si>
  <si>
    <t>Verificacao para levar Micro</t>
  </si>
  <si>
    <t>so dps das 16h</t>
  </si>
  <si>
    <t>Will</t>
  </si>
  <si>
    <t>Apt 03 sem internet</t>
  </si>
  <si>
    <t>Nelson ainda esta no local, pedi para verificar assim que para de mexer</t>
  </si>
  <si>
    <t>Cameras fora de ar</t>
  </si>
  <si>
    <t>CNA Mairopora</t>
  </si>
  <si>
    <t>Verificação Download de arquivos que nao esta baixando</t>
  </si>
  <si>
    <t>Colocado uma execao para o site para poder baixar</t>
  </si>
  <si>
    <t>Verificação Windows</t>
  </si>
  <si>
    <t>Foi feito uma otimizacao e foi pedido para retornar se acontecer o problema novamente</t>
  </si>
  <si>
    <t>Mapeamento de rede</t>
  </si>
  <si>
    <t>N passou o Any desk e foi respondido algumas perguntas</t>
  </si>
  <si>
    <t>Abertura de chamado de notebooks i5</t>
  </si>
  <si>
    <t>Verificação Email</t>
  </si>
  <si>
    <t>Verificado todos email de ontem e hoje e respondido</t>
  </si>
  <si>
    <t>Liberacao de pasta a usuario</t>
  </si>
  <si>
    <t>Liberado a pasta comercial a usuaria ianca</t>
  </si>
  <si>
    <t>Configurado VPN na maquina do EDSON</t>
  </si>
  <si>
    <t>Baixado e configurado a VPN na maquina do Edson</t>
  </si>
  <si>
    <t>Respondendo whats + perguntas pro Vitangelo</t>
  </si>
  <si>
    <t>Colocando a NFe no notebook</t>
  </si>
  <si>
    <t>Desativacao do Antivirus para att</t>
  </si>
  <si>
    <t>Reativado o anti virus</t>
  </si>
  <si>
    <t>Mapeamento de pastas do servidor</t>
  </si>
  <si>
    <t>Servidor parece estar off e nao conseguimos mapear a pastas</t>
  </si>
  <si>
    <t>Verificação Geral Maquina</t>
  </si>
  <si>
    <t>Feito a Limpeza e recomendado o aumento de memoria</t>
  </si>
  <si>
    <t>Ligação Para os tecnicos</t>
  </si>
  <si>
    <t>Configuração VPN</t>
  </si>
  <si>
    <t>Verificação email</t>
  </si>
  <si>
    <t>Verificação de aplicativo</t>
  </si>
  <si>
    <t>Problema que deve ser resolvido com o suporte do aplicativo</t>
  </si>
  <si>
    <t>Jô Flores</t>
  </si>
  <si>
    <t>Verificação troca de senha do outlook</t>
  </si>
  <si>
    <t xml:space="preserve">Nao </t>
  </si>
  <si>
    <t>Aplicativo fechando sozinho</t>
  </si>
  <si>
    <t>Tentativa de liberar o aplicativo</t>
  </si>
  <si>
    <t>Sergio ira entrar em contato com suporte deles para entender</t>
  </si>
  <si>
    <t>senha email</t>
  </si>
  <si>
    <t>Localweb caiu todos email, mudado a senha da adm + pedido para as outras que tiverem para entrar em contato</t>
  </si>
  <si>
    <t>Problema no wifi e numa impressora</t>
  </si>
  <si>
    <t>WFI foi corrigido e a impressora quando forem recarregar a tinta e verificar ela tb</t>
  </si>
  <si>
    <t>Notebook n liga</t>
  </si>
  <si>
    <t>Verificação Notebook</t>
  </si>
  <si>
    <t>Atendimento Waldir</t>
  </si>
  <si>
    <t>Passado para Domingos</t>
  </si>
  <si>
    <t>Configurações PC + testes</t>
  </si>
  <si>
    <t>Configurado o outlook, cliente comprou o office da kalunga</t>
  </si>
  <si>
    <t>Ethel</t>
  </si>
  <si>
    <t>Entrando em contato com eles</t>
  </si>
  <si>
    <t>Verificação de nobreaks</t>
  </si>
  <si>
    <t>Finalizando o teste do whats e tirando duvidas</t>
  </si>
  <si>
    <t>Configuração PC novo</t>
  </si>
  <si>
    <t>Cinfiguracao Impressora Brother</t>
  </si>
  <si>
    <t>Uma pasta foi apagada do servidor</t>
  </si>
  <si>
    <t>Pedido para o Vitangelo verificar algum backup</t>
  </si>
  <si>
    <t>Abertura de Chamados, Atua, Guapira, Advancee</t>
  </si>
  <si>
    <t>Verificacao Maquina Eduardo</t>
  </si>
  <si>
    <t>Compartilhar impressora na Rede</t>
  </si>
  <si>
    <t>Tava atualizando a maquin e precisou usar, retornara mais tarde</t>
  </si>
  <si>
    <t>Abertura de chamado Family</t>
  </si>
  <si>
    <t>Separacao</t>
  </si>
  <si>
    <t>Goldman</t>
  </si>
  <si>
    <t>Verificação Maquina</t>
  </si>
  <si>
    <t>Carmo</t>
  </si>
  <si>
    <t>Ativação Office</t>
  </si>
  <si>
    <t>Verificação para passar um programa para outro PC</t>
  </si>
  <si>
    <t>nao e possivel pois e vinculado ao Java</t>
  </si>
  <si>
    <t>Mapeamento de pastas</t>
  </si>
  <si>
    <t>Tentativa de instalar impressora no WIFI</t>
  </si>
  <si>
    <t>Falcirolle</t>
  </si>
  <si>
    <t>Email n abria</t>
  </si>
  <si>
    <t>feito a rinicialização do office</t>
  </si>
  <si>
    <t>Nao Manda email</t>
  </si>
  <si>
    <t>Realizado teste e mandou normal</t>
  </si>
  <si>
    <t>Cantareira</t>
  </si>
  <si>
    <t>Nao acessa o racimed</t>
  </si>
  <si>
    <t>Computador esta sem internet, provavel problema no cabo</t>
  </si>
  <si>
    <t>Nao Abre PowerPoint</t>
  </si>
  <si>
    <t>Arquivo do Servidor nao esta abrindo</t>
  </si>
  <si>
    <t>Tirar duvidas</t>
  </si>
  <si>
    <t>Configuração de um novo usuario numa maquina</t>
  </si>
  <si>
    <t>Configurado novo usuario na maquina</t>
  </si>
  <si>
    <t>Verificação Email e whats</t>
  </si>
  <si>
    <t>Salvamento de arquivo errado dentro da pasta system 32</t>
  </si>
  <si>
    <t>Instalacao de office</t>
  </si>
  <si>
    <t>Instalado e ativado</t>
  </si>
  <si>
    <t>Configuração VPN maquina Reginaldo</t>
  </si>
  <si>
    <t>Aba do google nao fecha</t>
  </si>
  <si>
    <t>Nao apresentou o problema</t>
  </si>
  <si>
    <t>Verificação Notebook com lentidao</t>
  </si>
  <si>
    <t>Feito a manutencao e avisado sobre instalar um SSD e reprogramar a maquina]</t>
  </si>
  <si>
    <t>Atualização AIO CNA</t>
  </si>
  <si>
    <t>Configuracao office</t>
  </si>
  <si>
    <t>Atualizacao plainlha Brasilia Roteadores</t>
  </si>
  <si>
    <t>Tentativa de Acesso a uma pasta em outro computador</t>
  </si>
  <si>
    <t>Estao sem internet no local</t>
  </si>
  <si>
    <t>Irao entrar em contato com a Vivo e Claro</t>
  </si>
  <si>
    <t>Problema com impressora, repassado para o Comercial as imagem</t>
  </si>
  <si>
    <t>SpOffice</t>
  </si>
  <si>
    <t>Cameras do elevador off</t>
  </si>
  <si>
    <t>Verificar a possibiliadade de abertura de chamado</t>
  </si>
  <si>
    <t>Atualização KK e abertura de chamados</t>
  </si>
  <si>
    <t>Criação de planilha para o La Ville e abertura de chamado</t>
  </si>
  <si>
    <t>Ira falar com a Erica para ligar para o Silvio</t>
  </si>
  <si>
    <t>Atualização KK e verificação almoco tecnicos</t>
  </si>
  <si>
    <t>Teste de camera de controle remoto</t>
  </si>
  <si>
    <t>Betesda</t>
  </si>
  <si>
    <t>Verificar AIO que nao esta pegando WIFI</t>
  </si>
  <si>
    <t>Ajuda para configurar Notebook</t>
  </si>
  <si>
    <t>v</t>
  </si>
  <si>
    <t>Verificação do Orçamento da OS 34223</t>
  </si>
  <si>
    <t>Respondido</t>
  </si>
  <si>
    <t>Realizar configuração da impressora e verificar mensagem "Download cheio"</t>
  </si>
  <si>
    <t>Realizado instação de driver e limpeza o computador</t>
  </si>
  <si>
    <t>Instalação da extenson Kriptonita</t>
  </si>
  <si>
    <t>Instalação concluida</t>
  </si>
  <si>
    <t>Inspeções</t>
  </si>
  <si>
    <t>Abertura de CT para verificação de cameras</t>
  </si>
  <si>
    <t>Guardado HD de backup da NR, Feito reprogramação no computador e subir para SN 670</t>
  </si>
  <si>
    <t>Backup da NR 34166</t>
  </si>
  <si>
    <t>Diagnostico do que ocorreu com o computad</t>
  </si>
  <si>
    <t>foi feita uma ligação para a Gilma para saber o que ocorreu com a maquina e ter um diagnostico</t>
  </si>
  <si>
    <t>Preparar uma maquina i3 com 4Gb RAM</t>
  </si>
  <si>
    <t>Feito a maquina pedida</t>
  </si>
  <si>
    <t>Acesso ao e-mail do Molina</t>
  </si>
  <si>
    <t>Alterado a senha para Padrão "Articon@2022"</t>
  </si>
  <si>
    <t>Alteração data e hora</t>
  </si>
  <si>
    <t>Feito alteração da data e hora pelo SETUP</t>
  </si>
  <si>
    <t>Aguardando Retorno</t>
  </si>
  <si>
    <t>Leticia Guedes</t>
  </si>
  <si>
    <t>Impressora prende folha</t>
  </si>
  <si>
    <t>Passar para Aline (112)</t>
  </si>
  <si>
    <t>Senha ao acesso da conta</t>
  </si>
  <si>
    <t>Fazer verificação se a conta foi acessado corretamente e se alteração de senha está correta</t>
  </si>
  <si>
    <t>Verificação dos computadores e status no fundo e auxilio para realização de reprogramação e verificação das SN's</t>
  </si>
  <si>
    <t>Foi pego assinatura do Guilherme em relação aos computador para virar SNe verificado a situação dos computadores</t>
  </si>
  <si>
    <t>Abreu/SKS</t>
  </si>
  <si>
    <t>Necessita acesso as pastas da SKS</t>
  </si>
  <si>
    <t>Configurar VPN para acesso na central da Abreu</t>
  </si>
  <si>
    <t>Configuração de impressora</t>
  </si>
  <si>
    <t>SN 465</t>
  </si>
  <si>
    <t>Foi reprogramado e configurado</t>
  </si>
  <si>
    <t>Cristiane</t>
  </si>
  <si>
    <t>Chegada de SSD e memoria RAM</t>
  </si>
  <si>
    <t>Realizando a instalação do SSD e Memoria RAM no computador</t>
  </si>
  <si>
    <t>Condominio Family</t>
  </si>
  <si>
    <t>Analise e alimentação da OS</t>
  </si>
  <si>
    <t>Diz ter recebido emails somente de hoje e de sexta</t>
  </si>
  <si>
    <t>Não apresentou problemas no recebimento dos email durante o teste o que não apresenta perdas</t>
  </si>
  <si>
    <t xml:space="preserve">Instalação da impressora </t>
  </si>
  <si>
    <t>Feito a instalação dos drivers da Samsung 3070 e conectou pela rede</t>
  </si>
  <si>
    <t>Impressora parou de imprimir</t>
  </si>
  <si>
    <t>Reinicialização das configurações de rede</t>
  </si>
  <si>
    <t>Configurar conta do Office</t>
  </si>
  <si>
    <t>Realizado a configuração da conta do office</t>
  </si>
  <si>
    <t>Verificação de SN para troca de computador</t>
  </si>
  <si>
    <t>Pego SN 465 para troca do micro de OS</t>
  </si>
  <si>
    <t>Verificado o computador do Rafael Camara</t>
  </si>
  <si>
    <t>Computador se encontra pronto, informado para o cliente e apresentado a situação do computador, Necessário encontrar SSD e Memoria RAM</t>
  </si>
  <si>
    <t>Verificado Computador para SN</t>
  </si>
  <si>
    <t>Verificado computador apresentando grande lentidão no funcionamento, reprogramado e preparando para virar SN</t>
  </si>
  <si>
    <t>Sem SN ainda</t>
  </si>
  <si>
    <t>Feito teste em maquina OS Family</t>
  </si>
  <si>
    <t>Foi realizado o teste na maquina e feito atualização do windows update</t>
  </si>
  <si>
    <t>Configurar email</t>
  </si>
  <si>
    <t>Retirado acesso do email antigo e configurado o novo</t>
  </si>
  <si>
    <t>Atualizado lista de relatório de OS</t>
  </si>
  <si>
    <t>Atualizado notes que deram saida e situações dos micros</t>
  </si>
  <si>
    <t>Limpeza micro</t>
  </si>
  <si>
    <t>Limpeza do micro e troca do cooler e pasta termina</t>
  </si>
  <si>
    <t>Computador</t>
  </si>
  <si>
    <t>Computador foi aprovado realizando limpeza e gerando CT para entrega</t>
  </si>
  <si>
    <t>Computador para melhoria</t>
  </si>
  <si>
    <t>Feito analise do computador, orçamento para melhoria, pego assinatura com Dom e Sheila e passado valor para cliente</t>
  </si>
  <si>
    <t>AIO novos</t>
  </si>
  <si>
    <t>Testar todos os 14 AIO que chegou</t>
  </si>
  <si>
    <t>Terra</t>
  </si>
  <si>
    <t>Troca de HD para o computador antigo</t>
  </si>
  <si>
    <t>Passado HD para o computador antigo pq o cliente reprovou troca e verificação do computador</t>
  </si>
  <si>
    <t>Aprovado e realizado intalação do SSD e Memoria RAM</t>
  </si>
  <si>
    <t>Computador para SN</t>
  </si>
  <si>
    <t>Reconfigurado computador que ia ser enviado para Terra para subir SN</t>
  </si>
  <si>
    <t>OS para SN</t>
  </si>
  <si>
    <t>Computador da OS da Family reprogramado e configurado para virar SN</t>
  </si>
  <si>
    <t>Verificação do Dom</t>
  </si>
  <si>
    <t>Verificado pelo domingos e faltou ativar win 7, procurado uma forma para ativar win 7 e feito a aguardando reavaliação</t>
  </si>
  <si>
    <t>Reagiane</t>
  </si>
  <si>
    <t>Instalação driver Impressora</t>
  </si>
  <si>
    <t>Reconfigurado o IP da impressora para a correta</t>
  </si>
  <si>
    <t>Computador da OS da Inglesa Residence reprogramado e configurado para virar SN</t>
  </si>
  <si>
    <t>Foi feito avaliação do Dom e falou para atualizar o Win 7 da Pattini para Win 10, Iniciado Atualização para Win 10</t>
  </si>
  <si>
    <t>Finalizado atualização para Win 10 e atualizações do windows</t>
  </si>
  <si>
    <t>SN</t>
  </si>
  <si>
    <t>Finalizando atualização do Windows e aplicativos para virar SN</t>
  </si>
  <si>
    <t>Analise de Micro</t>
  </si>
  <si>
    <t>Feito analise de micro e geração do orçamento, Enviado orçamento para Breno/Pattini</t>
  </si>
  <si>
    <t>Alimentar ERPFlex</t>
  </si>
  <si>
    <t>Feito alimentação das OS e atualizado informações</t>
  </si>
  <si>
    <t>34695 e 34713</t>
  </si>
  <si>
    <t>Luz</t>
  </si>
  <si>
    <t>Deixar os fios ligados para ter luz no Duarte</t>
  </si>
  <si>
    <t>Atendimento na Oliton</t>
  </si>
  <si>
    <t>Feita ligação para Breno para verificar OS, Recusou melhoria e pediu somente reprogramação sem Backup e solicitou win 7</t>
  </si>
  <si>
    <t>Fazendo verificação do micro que apresenta muita lentidão</t>
  </si>
  <si>
    <t>Impressora apresentando erros</t>
  </si>
  <si>
    <t>Feito reconfiguração</t>
  </si>
  <si>
    <t>Orçamento passado com Dom e Sheila, conversado com cliente e verificado o que pode ser feito com micro, passado para o silvio e cliente aceitou manutanção basica Hd (note) 500Gb e SSD 120Gb</t>
  </si>
  <si>
    <t>Atualização de OS's</t>
  </si>
  <si>
    <t>Clonagem de HD</t>
  </si>
  <si>
    <t>OS e SN</t>
  </si>
  <si>
    <t>Finalização de atualização do windows e configuração do SN e BKP do OS</t>
  </si>
  <si>
    <t>Configuração do computador</t>
  </si>
  <si>
    <t>Configuração do computador pois não saia audio</t>
  </si>
  <si>
    <t>Organização geral do fundo</t>
  </si>
  <si>
    <t>Limpeza e verificação de micros e monitores no fundo, organização dos micros que vão virar SN</t>
  </si>
  <si>
    <t>Finalização da instação</t>
  </si>
  <si>
    <t xml:space="preserve">Realizado a instalação do windows no micro, realizado a instalação dos arquivos padrão e feito verificação </t>
  </si>
  <si>
    <t>Dr Newton0</t>
  </si>
  <si>
    <t>Reconfigurado Impressora padrão corretamente</t>
  </si>
  <si>
    <t>Troca SSD</t>
  </si>
  <si>
    <t>Pedido para trocar SSd de um notebook e instalar app padrão</t>
  </si>
  <si>
    <t>Verificação do SN que não liga para reconfigurar e subir, ainda não finalizado</t>
  </si>
  <si>
    <t>Finalização do Backup e reprogramação</t>
  </si>
  <si>
    <t>Notebook</t>
  </si>
  <si>
    <t>Finalizando instalação do SSD e reprogramação</t>
  </si>
  <si>
    <t>Virar SN</t>
  </si>
  <si>
    <t>Continução para reprogramar maquina para virar SN, Reprogramação não funciona na maquina, testada 5 vezes e não funcionou</t>
  </si>
  <si>
    <t>SN 140</t>
  </si>
  <si>
    <t xml:space="preserve">OS </t>
  </si>
  <si>
    <t>Reprogramação de Win 7 s/ Backup</t>
  </si>
  <si>
    <t>Windows 7.iso</t>
  </si>
  <si>
    <t>Criando pendrive com Windows 7 para instalação</t>
  </si>
  <si>
    <t>Limpeza do Fundo</t>
  </si>
  <si>
    <t>Organizando Fundo geral</t>
  </si>
  <si>
    <t>Dom logistics - Silvio</t>
  </si>
  <si>
    <t>Silvio aprovou a compra, realizar onde colocar os computadores comprados</t>
  </si>
  <si>
    <t>Procurando SN</t>
  </si>
  <si>
    <t>Verificando SN para Four Talents, Verificado números de SN repetido e SN com número registrado errado</t>
  </si>
  <si>
    <t>Verificação de OS</t>
  </si>
  <si>
    <t>Verificado situação do computador que não apresenta sinal, verificar póssiveis problema, provavel placa mãe com defeito</t>
  </si>
  <si>
    <t>Atualiação do relatório</t>
  </si>
  <si>
    <t>Atualizado Micros e notes que sairam e itens aprovados no sistema, verificado maquinas que estão no fundo e localização de OS's</t>
  </si>
  <si>
    <t>Verificado com Vinicius OS e realizado a instalação de Memoria RAM no computador, falta somente SSD que não tem no momento</t>
  </si>
  <si>
    <t>34815 e 34816</t>
  </si>
  <si>
    <t>Micros para locação</t>
  </si>
  <si>
    <t>Fazendo 4 notes para locação e guardar</t>
  </si>
  <si>
    <t>Atualizado TimeSheet</t>
  </si>
  <si>
    <t>Avisar Notebooks</t>
  </si>
  <si>
    <t>Avisado a todos os cliente que pode retirar os notebooks novamente que se encontra a mais de 1 mês parado</t>
  </si>
  <si>
    <t>Envio de email e SSD Cheio</t>
  </si>
  <si>
    <t>Configurado Saida do Servidor SMTP e tentativa de limpeza de disco</t>
  </si>
  <si>
    <t>OS/ETIQUETA/SN</t>
  </si>
  <si>
    <t>SERVIÇO</t>
  </si>
  <si>
    <t>instalação das impressoras</t>
  </si>
  <si>
    <t>Baixei os arquivos dos drivers e instalei as impressora.</t>
  </si>
  <si>
    <t>instalação do pacote ofice</t>
  </si>
  <si>
    <t>Acessei o servidor, baixei os arquivos, instalei e ativei o pacote office.</t>
  </si>
  <si>
    <t>CORPOTEC</t>
  </si>
  <si>
    <t>Verificar placa de rede e programação</t>
  </si>
  <si>
    <t>Troquei o HD, instalei o windows, reprogramei, fiz backup, limpeza e anotei as especificações.</t>
  </si>
  <si>
    <t>Reprogramação</t>
  </si>
  <si>
    <t>Formatei, instalei o windows, anotei as especificações e baixei os aplicativos padrão.</t>
  </si>
  <si>
    <t>Marcelo de Omena</t>
  </si>
  <si>
    <t>Verif. transf. de arquivos</t>
  </si>
  <si>
    <t>Troquei o HD e reprogramei.</t>
  </si>
  <si>
    <t xml:space="preserve">SN 510 </t>
  </si>
  <si>
    <t>Verificação</t>
  </si>
  <si>
    <t>Anotei as especificações</t>
  </si>
  <si>
    <t>SN 511</t>
  </si>
  <si>
    <t>SN 512</t>
  </si>
  <si>
    <t>SN 57</t>
  </si>
  <si>
    <t>SN 55</t>
  </si>
  <si>
    <t>SN 514</t>
  </si>
  <si>
    <t>SN 515</t>
  </si>
  <si>
    <t>Organizei os micro com SN</t>
  </si>
  <si>
    <t>Formatei, instalei o windows, anotei as especificações e baixei os aplicativos padrâo.</t>
  </si>
  <si>
    <t>ABREU TRANSPORTES</t>
  </si>
  <si>
    <t>Reiniciando sozinho</t>
  </si>
  <si>
    <t>Anotei as especificações, clonei o hd e reprogramei.</t>
  </si>
  <si>
    <t>Intermitência na internet</t>
  </si>
  <si>
    <t>Passei o antivírus.</t>
  </si>
  <si>
    <t>Fiz o backup.</t>
  </si>
  <si>
    <t>Fiz o backup e limpeza.</t>
  </si>
  <si>
    <t>Atualizei o registro da OS</t>
  </si>
  <si>
    <t>Andrew</t>
  </si>
  <si>
    <t>Enviar orçamento</t>
  </si>
  <si>
    <t>Contactei o Andrew via whatsapp. (REPROVADO)</t>
  </si>
  <si>
    <t>Configurei email</t>
  </si>
  <si>
    <t>Liguei na VIVO para abaixar o valor do telefone, e instalar um plano de internet na mesma conta.(A pedido do Gui)</t>
  </si>
  <si>
    <t>pendente</t>
  </si>
  <si>
    <t>Lucio Carlos</t>
  </si>
  <si>
    <t>Não abre os programas + verif. o botão de desligar (não está desligando)</t>
  </si>
  <si>
    <t>Anotei as especificações, fiz teste abrindo os programas (não apresentou o problema) e botão de desligar está funcionando.</t>
  </si>
  <si>
    <t>Nestor Bilecki</t>
  </si>
  <si>
    <t>Verif. entrada de fone e video</t>
  </si>
  <si>
    <t>Anotei as especificações, testei as entradas e não apresentaram nenhum problema.</t>
  </si>
  <si>
    <t>Servidor e impressora</t>
  </si>
  <si>
    <t>Ramon passou para mim configurar acesso ao servidor e a impressora/scanner.(Suporte técnico)</t>
  </si>
  <si>
    <t>Digitado o chamado</t>
  </si>
  <si>
    <t>Instalado pacote office, drivers e programas.</t>
  </si>
  <si>
    <t>Sr Daniel</t>
  </si>
  <si>
    <t>Sant Pel Representações</t>
  </si>
  <si>
    <t>MP</t>
  </si>
  <si>
    <t>Realizado MP em 5 micros.  Liberado acesso as pastas do servidor para os usuários: Rafael e User, com auxílio do Dom. Instalado driver da impressora</t>
  </si>
  <si>
    <t>Verificar arquivos de HD em seu notebook</t>
  </si>
  <si>
    <t xml:space="preserve">Guilherme </t>
  </si>
  <si>
    <t>Computador lento e programas incorretos</t>
  </si>
  <si>
    <t xml:space="preserve">verificação de componentes e oss, anotação de especificações e testes padões </t>
  </si>
  <si>
    <t>542 etiqueta</t>
  </si>
  <si>
    <t xml:space="preserve"> Programas incorretos </t>
  </si>
  <si>
    <t>Não estava dando estabilidade na maquina ligada</t>
  </si>
  <si>
    <t>Retirar e limpar memoria ram, especificações da maquina</t>
  </si>
  <si>
    <t>Organizando TimeSheet de Vocês</t>
  </si>
  <si>
    <t xml:space="preserve">juliana </t>
  </si>
  <si>
    <t xml:space="preserve">clube guapira </t>
  </si>
  <si>
    <t xml:space="preserve">internet não funciona </t>
  </si>
  <si>
    <t xml:space="preserve">junto com o pedro pedimos para que reiniciasse o modem, ja fizemos a instalaçao do Intranet e mapei a pasta secretaria </t>
  </si>
  <si>
    <t>\;</t>
  </si>
  <si>
    <t>izabel</t>
  </si>
  <si>
    <t>ercan</t>
  </si>
  <si>
    <t xml:space="preserve">pedimos para reiniciar o modem, a conexão volto normalmente </t>
  </si>
  <si>
    <t xml:space="preserve">modem não funciona </t>
  </si>
  <si>
    <t xml:space="preserve">cabo de rede funciona no pc mas não no modem, ele não liga, abrimos chamado tecnico </t>
  </si>
  <si>
    <t xml:space="preserve">rodrigo </t>
  </si>
  <si>
    <t xml:space="preserve">servidor não esta funcionando </t>
  </si>
  <si>
    <t xml:space="preserve">abrimos chamado para o tecnico ir no local </t>
  </si>
  <si>
    <t xml:space="preserve">problema na impressora </t>
  </si>
  <si>
    <t xml:space="preserve">encaminhei para o setor comercial </t>
  </si>
  <si>
    <t xml:space="preserve">ramon </t>
  </si>
  <si>
    <t xml:space="preserve">checklist whatsapp e email </t>
  </si>
  <si>
    <t xml:space="preserve">lucas </t>
  </si>
  <si>
    <t>SP inspensão</t>
  </si>
  <si>
    <t xml:space="preserve">servidor com lentidão </t>
  </si>
  <si>
    <t xml:space="preserve">irei abrir um chamado </t>
  </si>
  <si>
    <t>servio</t>
  </si>
  <si>
    <t xml:space="preserve">encaminhar mensgame para o financeiro </t>
  </si>
  <si>
    <t xml:space="preserve">encamionhei e abrir um chamado </t>
  </si>
  <si>
    <t>rogerio</t>
  </si>
  <si>
    <t xml:space="preserve">terra azul </t>
  </si>
  <si>
    <t xml:space="preserve">impressora não esta funcionando </t>
  </si>
  <si>
    <t xml:space="preserve">pedimos para reinicar e retorno </t>
  </si>
  <si>
    <t xml:space="preserve">iw </t>
  </si>
  <si>
    <t xml:space="preserve">sistema operacional não sobe </t>
  </si>
  <si>
    <t xml:space="preserve">abrir chamado </t>
  </si>
  <si>
    <t>domingos</t>
  </si>
  <si>
    <t xml:space="preserve">pediu para que eu abrisse chamado em relação a dois retorno </t>
  </si>
  <si>
    <t xml:space="preserve">abrir o chamado </t>
  </si>
  <si>
    <t xml:space="preserve">pediu para que eu verificasse com o pedro serralheiro se foi entregue a os </t>
  </si>
  <si>
    <t xml:space="preserve">aguardando reposta </t>
  </si>
  <si>
    <t xml:space="preserve">verifiquei se iw tinha sido atendida ja que ontem ela precisava com urgencia </t>
  </si>
  <si>
    <t xml:space="preserve">foi atendido </t>
  </si>
  <si>
    <t xml:space="preserve">paula </t>
  </si>
  <si>
    <t>forest 2</t>
  </si>
  <si>
    <t xml:space="preserve">falou para arruma o interfone </t>
  </si>
  <si>
    <t xml:space="preserve">estou esperando o numero do apto </t>
  </si>
  <si>
    <t xml:space="preserve">Pediu para que olhasse o notebook </t>
  </si>
  <si>
    <t xml:space="preserve">encontrei um da lenovo </t>
  </si>
  <si>
    <t xml:space="preserve">Ramon </t>
  </si>
  <si>
    <t xml:space="preserve">renata </t>
  </si>
  <si>
    <t>oliton</t>
  </si>
  <si>
    <t xml:space="preserve">pediu para abrir o chamado referente ao interfone que não estava funcionando com o condominio residencial ibimirim </t>
  </si>
  <si>
    <t xml:space="preserve">aberto chamado </t>
  </si>
  <si>
    <t>lucas</t>
  </si>
  <si>
    <t xml:space="preserve">SP INSPENÇÃO </t>
  </si>
  <si>
    <t xml:space="preserve">limpeza concluida, impessora normal </t>
  </si>
  <si>
    <t>pergunto aonde ia</t>
  </si>
  <si>
    <t xml:space="preserve">informei o chamado tecnico para eleição ligia </t>
  </si>
  <si>
    <t>Cchecklist whatsapp e email</t>
  </si>
  <si>
    <t xml:space="preserve">verificado </t>
  </si>
  <si>
    <t xml:space="preserve">NR MONITORAMENTO </t>
  </si>
  <si>
    <t xml:space="preserve">pediu para da andamento no trabalho de terça feira, sobre erro em usar aplicação </t>
  </si>
  <si>
    <t>tentamos localizar o prblema porem não houve nenhum sucesso, esperando acontece para que voltamos a atende-la</t>
  </si>
  <si>
    <t xml:space="preserve">leo </t>
  </si>
  <si>
    <t>luthiere</t>
  </si>
  <si>
    <t xml:space="preserve">internet caido com frequencia </t>
  </si>
  <si>
    <t xml:space="preserve">esperando any dask </t>
  </si>
  <si>
    <t xml:space="preserve">domingos </t>
  </si>
  <si>
    <t xml:space="preserve">pediu para que eu abrisse um chamado para beetrqade </t>
  </si>
  <si>
    <t xml:space="preserve">pediu para que eu abrisse um chamado para magras santana </t>
  </si>
  <si>
    <t xml:space="preserve">pediu para que eu abrisse um chamado para o clube guapira </t>
  </si>
  <si>
    <t xml:space="preserve">Thiago </t>
  </si>
  <si>
    <t>lotiego</t>
  </si>
  <si>
    <t xml:space="preserve">icluir informações no chamado </t>
  </si>
  <si>
    <t xml:space="preserve">alteração completa </t>
  </si>
  <si>
    <t xml:space="preserve">aline </t>
  </si>
  <si>
    <t xml:space="preserve">saude mais </t>
  </si>
  <si>
    <t xml:space="preserve">erro ao executar onedrive </t>
  </si>
  <si>
    <t xml:space="preserve">entrei na pasta e com o muode so lado direito cliquei em execultar </t>
  </si>
  <si>
    <t>claudio</t>
  </si>
  <si>
    <t>family</t>
  </si>
  <si>
    <t xml:space="preserve">gerar link para app </t>
  </si>
  <si>
    <t xml:space="preserve">geramos e passsamos para os moradorees </t>
  </si>
  <si>
    <t xml:space="preserve">checklist </t>
  </si>
  <si>
    <t xml:space="preserve">concluido </t>
  </si>
  <si>
    <t xml:space="preserve">Patricia </t>
  </si>
  <si>
    <t>saude+</t>
  </si>
  <si>
    <t xml:space="preserve">email asoociado a o da ivone </t>
  </si>
  <si>
    <t xml:space="preserve">solicitei acesso remoto e resolvi o problema desvincuilando </t>
  </si>
  <si>
    <t>giovanna</t>
  </si>
  <si>
    <t xml:space="preserve">nr </t>
  </si>
  <si>
    <t xml:space="preserve">pergunto no whatsapp como esta o andamento da maquina </t>
  </si>
  <si>
    <t xml:space="preserve">verifiquei com o vitor e esta em reprogramação </t>
  </si>
  <si>
    <t xml:space="preserve">chelist whatsapp e email </t>
  </si>
  <si>
    <t>visto todos emailis e whatsapp</t>
  </si>
  <si>
    <t xml:space="preserve">beetrade </t>
  </si>
  <si>
    <t xml:space="preserve">problema para subir a maquina, </t>
  </si>
  <si>
    <t xml:space="preserve">esperando reposta </t>
  </si>
  <si>
    <t xml:space="preserve">talita </t>
  </si>
  <si>
    <t xml:space="preserve">falcirolli </t>
  </si>
  <si>
    <t xml:space="preserve">instalação do certificado </t>
  </si>
  <si>
    <t xml:space="preserve">fiz com o pedro e foi  instalado corretamente </t>
  </si>
  <si>
    <t xml:space="preserve">email enviado porem não fica salvo na ares </t>
  </si>
  <si>
    <t xml:space="preserve">fizemos diversos testes, resolvemos desisntalar e instalar novamente porem ele quer os emails que ja foram enviados </t>
  </si>
  <si>
    <t>katia</t>
  </si>
  <si>
    <t xml:space="preserve">não envia email </t>
  </si>
  <si>
    <t xml:space="preserve">problema na rede paramos pois ela teve que ir embora fazer teste de bloqueio de rede </t>
  </si>
  <si>
    <t>ramon</t>
  </si>
  <si>
    <t xml:space="preserve"> ACM</t>
  </si>
  <si>
    <t xml:space="preserve">checklist whastapp e email </t>
  </si>
  <si>
    <t xml:space="preserve">verificar oque fico de pendencia sabado </t>
  </si>
  <si>
    <t xml:space="preserve">giovanna </t>
  </si>
  <si>
    <t>nr</t>
  </si>
  <si>
    <t xml:space="preserve">pediu para verificar como estava as maquina que tinha sido retirada </t>
  </si>
  <si>
    <t xml:space="preserve">vitor me disse que hoje uma fica pronta e outra esta procurando uma entrada de video </t>
  </si>
  <si>
    <t xml:space="preserve">temos que verificar problema na rede que esta causando o não envio de email </t>
  </si>
  <si>
    <t xml:space="preserve">esperando cliente responder </t>
  </si>
  <si>
    <t>sandra</t>
  </si>
  <si>
    <t>wandvidros</t>
  </si>
  <si>
    <t xml:space="preserve">verificar sobre a configuração do email </t>
  </si>
  <si>
    <t xml:space="preserve">verifiquei passei pro pedro </t>
  </si>
  <si>
    <t>pediu para instalar a impressora mais não tinha o anydask</t>
  </si>
  <si>
    <t xml:space="preserve">instalei o teamwier e agora estou esperando a resposta </t>
  </si>
  <si>
    <t xml:space="preserve">tamires </t>
  </si>
  <si>
    <t>oficina veneza</t>
  </si>
  <si>
    <t>Ramais não estão funcionando,</t>
  </si>
  <si>
    <t xml:space="preserve">verifiquei com o edu, ele disse que ia pra ver se foi passado os ramais lp, fazer verificação </t>
  </si>
  <si>
    <t>ramon 0</t>
  </si>
  <si>
    <t>checklist whatsapp e email</t>
  </si>
  <si>
    <t>nelson</t>
  </si>
  <si>
    <t>brasilia</t>
  </si>
  <si>
    <t xml:space="preserve">pediu pra verificar qual roteadores estão com senhas ou não </t>
  </si>
  <si>
    <t xml:space="preserve">fiz até o 102, o bruno continuo o resto </t>
  </si>
  <si>
    <t>eduardo</t>
  </si>
  <si>
    <t xml:space="preserve">doutor esqueceu a senha </t>
  </si>
  <si>
    <t>altermos e passamos para ele</t>
  </si>
  <si>
    <t xml:space="preserve">paola </t>
  </si>
  <si>
    <t xml:space="preserve">spoffice </t>
  </si>
  <si>
    <t xml:space="preserve">pediu para passa a senha </t>
  </si>
  <si>
    <t xml:space="preserve">informei e esta tudo funcionano </t>
  </si>
  <si>
    <t xml:space="preserve">checklist whats e email </t>
  </si>
  <si>
    <t xml:space="preserve">pediu para abrir chamado na andorinhas </t>
  </si>
  <si>
    <t xml:space="preserve">chamado aberto </t>
  </si>
  <si>
    <t xml:space="preserve">Fiquei no laboratorio ajudando o vitor </t>
  </si>
  <si>
    <t>pediu pra alterar a pasta e conceder acesso a bianca</t>
  </si>
  <si>
    <t xml:space="preserve">alterei o nome da pasta </t>
  </si>
  <si>
    <t xml:space="preserve">bianca </t>
  </si>
  <si>
    <t xml:space="preserve">pediu para mapear pasta </t>
  </si>
  <si>
    <t xml:space="preserve">foi mapeada </t>
  </si>
  <si>
    <t xml:space="preserve">selma </t>
  </si>
  <si>
    <t xml:space="preserve">não mandava em pdf </t>
  </si>
  <si>
    <t xml:space="preserve">fiz alteração no pc e mandei e baixei o adobe </t>
  </si>
  <si>
    <t xml:space="preserve">fazer a verificação do whatsapp e email </t>
  </si>
  <si>
    <t xml:space="preserve">pediu para fazer a liberação do de usuarios em pasta </t>
  </si>
  <si>
    <t xml:space="preserve">foi feito e pedi para homologar </t>
  </si>
  <si>
    <t xml:space="preserve">maquina da nr pedindo upgrade </t>
  </si>
  <si>
    <t xml:space="preserve">peguei as configurações coloquei no papel, porem tiver que sair do laboratorio </t>
  </si>
  <si>
    <t xml:space="preserve">maquina esta fazendo correção do windos ha muito tempo </t>
  </si>
  <si>
    <t>falei com o tutum, ele disse que ia precisar retirar a maquina</t>
  </si>
  <si>
    <t xml:space="preserve">fagner </t>
  </si>
  <si>
    <t xml:space="preserve">não estava conseguindo conectar na vpn </t>
  </si>
  <si>
    <t xml:space="preserve">o servidor tem duas entadas, conseguiu e entrar em outra </t>
  </si>
  <si>
    <t xml:space="preserve">verificado whatsapp e email </t>
  </si>
  <si>
    <t xml:space="preserve">domingo </t>
  </si>
  <si>
    <t xml:space="preserve">acm </t>
  </si>
  <si>
    <t xml:space="preserve">pediu para verifica dvr que não estava sobindo imagens do cdi </t>
  </si>
  <si>
    <t xml:space="preserve">postas do 6 ao 16 estavam queimadas </t>
  </si>
  <si>
    <t xml:space="preserve">pedro </t>
  </si>
  <si>
    <t xml:space="preserve">pediu para verifica cameras que estava em uma caixa </t>
  </si>
  <si>
    <t xml:space="preserve">duas estava funcionando e outras duas não tinha conexões   </t>
  </si>
  <si>
    <t xml:space="preserve">brenno </t>
  </si>
  <si>
    <t xml:space="preserve">pattini </t>
  </si>
  <si>
    <t xml:space="preserve">não esta conseguindo acessa a pasta da rede </t>
  </si>
  <si>
    <t xml:space="preserve">vitangelo tentou e sem sucesso </t>
  </si>
  <si>
    <t xml:space="preserve">rafael </t>
  </si>
  <si>
    <t>domlog</t>
  </si>
  <si>
    <t xml:space="preserve">não estava faznedo ligação internacilonal </t>
  </si>
  <si>
    <t xml:space="preserve">passei para o rubens, ele resolve e esta funcionando normalmente </t>
  </si>
  <si>
    <t>valter</t>
  </si>
  <si>
    <t xml:space="preserve">estava com meu ponto errado </t>
  </si>
  <si>
    <t xml:space="preserve">puxei no grupo, imprimi e passei pro seu valter </t>
  </si>
  <si>
    <t>verificaquei mensagens não respondidas</t>
  </si>
  <si>
    <t xml:space="preserve">arquivei as que ja tinha resolvido e verifiquei as pendencias </t>
  </si>
  <si>
    <t>Nelson ligou sobre o notebook dele, avisou para deixar em portugues</t>
  </si>
  <si>
    <t>Abreu Trans</t>
  </si>
  <si>
    <t>Feita a reativação do office</t>
  </si>
  <si>
    <t>Mapeada a pasta requerida</t>
  </si>
  <si>
    <t>Null</t>
  </si>
  <si>
    <t>Office cancelado</t>
  </si>
  <si>
    <t>Inserida a conta correta</t>
  </si>
  <si>
    <t>Email não aparece nos enviados</t>
  </si>
  <si>
    <t>reconfigurada a conta de email</t>
  </si>
  <si>
    <t>Email enviava várias cópias</t>
  </si>
  <si>
    <t>sem cameras</t>
  </si>
  <si>
    <t>Local sem rede</t>
  </si>
  <si>
    <t>Reposicionar o cabo</t>
  </si>
  <si>
    <t>Não conseguiam acessar um programa</t>
  </si>
  <si>
    <t>Nelson já estava a caminho e verificou por lá</t>
  </si>
  <si>
    <t>Plaza</t>
  </si>
  <si>
    <t>Não consegue imprimir</t>
  </si>
  <si>
    <t>o sistema não consegue imprimir, será verificado com o suporte do sistema</t>
  </si>
  <si>
    <t>Ana (</t>
  </si>
  <si>
    <t>Abreu (Andrena)</t>
  </si>
  <si>
    <t>Não consegue acessar o office</t>
  </si>
  <si>
    <t>Executei o reparo do office e resolveu o problema</t>
  </si>
  <si>
    <t>Marcelino (Oncológica)</t>
  </si>
  <si>
    <t>Configurar novo micro na rede do dominio</t>
  </si>
  <si>
    <t>Configurado no dominio e instalado programas, porém faltou a configuração de login, pacote Office e impressoras</t>
  </si>
  <si>
    <t>Verificar micro que não conecta na impressora</t>
  </si>
  <si>
    <t>Sem solução, testado diversos sites, porém não pude encontrar a solução do problema</t>
  </si>
  <si>
    <t>não conecta na internet</t>
  </si>
  <si>
    <t xml:space="preserve">Após algumas tentativas ele reiniciou com o problema corrigido, também terminei as configurações </t>
  </si>
  <si>
    <t>E-mail não configurado</t>
  </si>
  <si>
    <t>configurei</t>
  </si>
  <si>
    <t>stephane</t>
  </si>
  <si>
    <t>dropbox com uma pasta desaparecida</t>
  </si>
  <si>
    <t>pasta estava dentro de outra pasta</t>
  </si>
  <si>
    <t>Manutenção preventiva dos computadores e suporte ao comercial</t>
  </si>
  <si>
    <t>almoço</t>
  </si>
  <si>
    <t>Arrumar o leitor de codigo de barra do portão da saida</t>
  </si>
  <si>
    <t xml:space="preserve">Manutenção preventiva </t>
  </si>
  <si>
    <t>Atividades complementares e suporte geral</t>
  </si>
  <si>
    <t>Manutenção preventiva RH e Vendas</t>
  </si>
  <si>
    <t xml:space="preserve">Instalação de uma CPU no almoxarifado </t>
  </si>
  <si>
    <t xml:space="preserve">Instalação da nova CPU almox </t>
  </si>
  <si>
    <t>transporte e troca de impressora</t>
  </si>
  <si>
    <t>Instação da impressora</t>
  </si>
  <si>
    <t>Entrada e instalação da impressora almox</t>
  </si>
  <si>
    <t>atendento chamado ambulatório</t>
  </si>
  <si>
    <t>colocar o cabo de energia que tinha soltado</t>
  </si>
  <si>
    <t>Terminando impressora almox</t>
  </si>
  <si>
    <t>finalizada</t>
  </si>
  <si>
    <t>Em aguardo de novos chamados</t>
  </si>
  <si>
    <t>Tentando resolver problema com a rede no almox</t>
  </si>
  <si>
    <t>só um improviso temporário</t>
  </si>
  <si>
    <t>manutenção preventiva Almox.Esportivo</t>
  </si>
  <si>
    <t>Entrada, inicio manutenção preventiva Recepção</t>
  </si>
  <si>
    <t>Manutenção preventiva Fisioterapia</t>
  </si>
  <si>
    <t>Manutenção preventiva Comercial e suporte geral</t>
  </si>
  <si>
    <t>Manutenção final recepção e fisioterapia</t>
  </si>
  <si>
    <t>Suporte geral</t>
  </si>
  <si>
    <t>Entrada, backup servidor</t>
  </si>
  <si>
    <t>Substituição do sacnner guarita saida</t>
  </si>
  <si>
    <t>Manutenção preventiva Comunicação</t>
  </si>
  <si>
    <t>Manutenção preventida compras e suporte geral</t>
  </si>
  <si>
    <t>Entrada backup servidor</t>
  </si>
  <si>
    <t>Manutenção preventiva Contabilidade</t>
  </si>
  <si>
    <t>Conserto de impressora</t>
  </si>
  <si>
    <t>Entrada e backup servidor</t>
  </si>
  <si>
    <t>Manutenção preventiva</t>
  </si>
  <si>
    <t>Aguardo de chamado</t>
  </si>
  <si>
    <t>Suporte geral Compras</t>
  </si>
  <si>
    <t>Suporte geral Almox</t>
  </si>
  <si>
    <t>Entrada e backup servidor, problema no backup necessário nova configuração</t>
  </si>
  <si>
    <t>Manutenção preventiva Financeiro</t>
  </si>
  <si>
    <t>Atendendo chamado Almox</t>
  </si>
  <si>
    <t>Manutenção preventiva Financeiro finalização</t>
  </si>
  <si>
    <t>Manutenção preventiva superintendencia</t>
  </si>
  <si>
    <t>Aguardo de novos chamados</t>
  </si>
  <si>
    <t>Entrada e backup do servidor</t>
  </si>
  <si>
    <t>Chamado de verificação do email no vendas</t>
  </si>
  <si>
    <t>Coleta dos relatórios de impressoras</t>
  </si>
  <si>
    <t>Coleta dos ultimos relatórios</t>
  </si>
  <si>
    <t>Manutenção na impressora e computador biblioteca</t>
  </si>
  <si>
    <t>Manuntenção Saas incompleta</t>
  </si>
  <si>
    <t>Suporte geral e a organização das impressoras recebidas</t>
  </si>
  <si>
    <t>Verificação das impressoras da comunicação</t>
  </si>
  <si>
    <t>Continuação da manutenção SAAS e suporte geral</t>
  </si>
  <si>
    <t>verificação e teste na impressora do comunicação</t>
  </si>
  <si>
    <t>suporte e financeiro e secretaria</t>
  </si>
  <si>
    <t>suporte geral e aguardo de novos chamados</t>
  </si>
  <si>
    <t>manutenção computador e monitor Portão 11</t>
  </si>
  <si>
    <t>Manutenção intensiva computador Portão 2</t>
  </si>
  <si>
    <t>aguardo de chamado</t>
  </si>
  <si>
    <t>suporte geral</t>
  </si>
  <si>
    <t>Auxilio geral e suporte comunicação</t>
  </si>
  <si>
    <t>Formatação do computador da rádio</t>
  </si>
  <si>
    <t>Suporte secretaria</t>
  </si>
  <si>
    <t>Ultima verificação na radio e finalização da secretaria</t>
  </si>
  <si>
    <t>Nova formatação computador da radio</t>
  </si>
  <si>
    <t>Aguardo do termino de reparação do windows e veriricação das caixas de som</t>
  </si>
  <si>
    <t>Troca do computador da radio, substituição da fonte, configuração do ip e verificado problema na distribuição da radio em alguns pontos</t>
  </si>
  <si>
    <t>Identifcar os logins e senhas do servidor, seguro6.pattini, crincoli.vanessa</t>
  </si>
  <si>
    <t>acessando o putty póde-se encontrar o login crincoli.vanessa e alterada a senha para !Pattini1</t>
  </si>
  <si>
    <t>Acesso a máquina a ser configurada</t>
  </si>
  <si>
    <t>Configurado e-mail, assinatura de email e verificação das impressoras</t>
  </si>
  <si>
    <t>Encontrar pasta Karen</t>
  </si>
  <si>
    <t>Encontrada no computador em manutenção</t>
  </si>
  <si>
    <t>Conclusão Pasta Karen</t>
  </si>
  <si>
    <t xml:space="preserve">Foi fixada a pasta "KAREN" no servidor </t>
  </si>
  <si>
    <t>Verificação das impressoras RICOH</t>
  </si>
  <si>
    <t>O tooner estava com problema e foi trocado</t>
  </si>
  <si>
    <t>Auxilio geral</t>
  </si>
  <si>
    <t>Entrada e Organização</t>
  </si>
  <si>
    <t>CT chamado técnico 32817</t>
  </si>
  <si>
    <t>Loja</t>
  </si>
  <si>
    <t xml:space="preserve">Atendimento </t>
  </si>
  <si>
    <t xml:space="preserve">Betesda, sp inspeções, </t>
  </si>
  <si>
    <t>Entrada e verificação dos emails e whatsapp</t>
  </si>
  <si>
    <t>Contato Bewetrade</t>
  </si>
  <si>
    <t>Computador do sertvidor não liga, feitos alguns processos e ainda não ligou</t>
  </si>
  <si>
    <t>Contatos Whatsapp</t>
  </si>
  <si>
    <t>Acompanhado o atendimento feito pelo Domingos e pelo Pedro</t>
  </si>
  <si>
    <t>Mapear pastas de rede</t>
  </si>
  <si>
    <t>Instruido Giovanni como mapear as pastas de rede</t>
  </si>
  <si>
    <t>E-mail não conecta</t>
  </si>
  <si>
    <t>Problema na Locaweb</t>
  </si>
  <si>
    <t>Impressoras off</t>
  </si>
  <si>
    <t>Instalada 4020 em uma maquina e scaner da 4070 em 4 maquinas</t>
  </si>
  <si>
    <t>Magnu</t>
  </si>
  <si>
    <t>Micro novo</t>
  </si>
  <si>
    <t>Criado usuario cotacao.pattini, instalado impressora, thunderbird e libre office, faltou config de e-mail por não estar com o celular de ativação na empresa.</t>
  </si>
  <si>
    <t>Scaner não funciona</t>
  </si>
  <si>
    <t>Ainda não resolvido, amanhã darei continuidade</t>
  </si>
  <si>
    <t>Criação de novo usuario</t>
  </si>
  <si>
    <t>Usuario criado e pastas mapeadas</t>
  </si>
  <si>
    <r>
      <rPr>
        <rFont val="Nunito"/>
        <color theme="1"/>
      </rPr>
      <t xml:space="preserve">Alteração em Chamado - </t>
    </r>
    <r>
      <rPr>
        <rFont val="Nunito"/>
        <b/>
        <color theme="1"/>
      </rPr>
      <t>Entregar micro da OS 31981</t>
    </r>
    <r>
      <rPr>
        <rFont val="Nunito"/>
        <color theme="1"/>
      </rPr>
      <t xml:space="preserve"> (Estava só isso) + Computador não imprimi na entrada + Tela do monitor tremendo e muito barulho na CPU (portaria)</t>
    </r>
  </si>
  <si>
    <r>
      <rPr>
        <rFont val="Nunito"/>
      </rPr>
      <t xml:space="preserve">Verificando troca de e-mail no </t>
    </r>
    <r>
      <rPr>
        <rFont val="Nunito"/>
        <color rgb="FF1155CC"/>
        <u/>
      </rPr>
      <t>registro.br</t>
    </r>
    <r>
      <rPr>
        <rFont val="Nunito"/>
      </rPr>
      <t xml:space="preserve"> + troca de hospedagem de e-mails</t>
    </r>
  </si>
  <si>
    <r>
      <rPr>
        <rFont val="Nunito"/>
      </rPr>
      <t xml:space="preserve">Troca de contato técnico no </t>
    </r>
    <r>
      <rPr>
        <rFont val="Nunito"/>
        <color rgb="FF1155CC"/>
        <u/>
      </rPr>
      <t>Registro.br</t>
    </r>
    <r>
      <rPr>
        <rFont val="Nunito"/>
      </rPr>
      <t xml:space="preserve"> + Configurações de site</t>
    </r>
  </si>
  <si>
    <r>
      <rPr>
        <rFont val="Nunito"/>
      </rPr>
      <t xml:space="preserve">Trocando os contatos no </t>
    </r>
    <r>
      <rPr>
        <rFont val="Nunito"/>
        <color rgb="FF1155CC"/>
        <u/>
      </rPr>
      <t>Registro.br</t>
    </r>
  </si>
  <si>
    <r>
      <rPr>
        <rFont val="Nunito"/>
      </rPr>
      <t xml:space="preserve">Precisava do login do </t>
    </r>
    <r>
      <rPr>
        <rFont val="Nunito"/>
        <color rgb="FF1155CC"/>
        <u/>
      </rPr>
      <t>Registro.br</t>
    </r>
    <r>
      <rPr>
        <rFont val="Nunito"/>
      </rPr>
      <t xml:space="preserve"> mas nõs não temos/cuidamos</t>
    </r>
  </si>
  <si>
    <r>
      <rPr>
        <rFont val="Nunito"/>
      </rPr>
      <t xml:space="preserve">Apresentou problema na hora de trocar o DNS por constar "ç" no domínio do </t>
    </r>
    <r>
      <rPr>
        <rFont val="Nunito"/>
        <color rgb="FF1155CC"/>
        <u/>
      </rPr>
      <t>Registro.br</t>
    </r>
    <r>
      <rPr>
        <rFont val="Nunito"/>
      </rPr>
      <t xml:space="preserve"> -&gt; Verifiquei e informei ela sobre a compra de um novo e com nome menor e melhor</t>
    </r>
  </si>
  <si>
    <r>
      <rPr>
        <rFont val="Nunito"/>
        <color rgb="FF1155CC"/>
        <u/>
      </rPr>
      <t>turmalina.hotvia.net</t>
    </r>
    <r>
      <rPr>
        <rFont val="Nunito"/>
      </rPr>
      <t xml:space="preserve"> e </t>
    </r>
    <r>
      <rPr>
        <rFont val="Nunito"/>
        <color rgb="FF1155CC"/>
        <u/>
      </rPr>
      <t>turmalina2.hotvia.net</t>
    </r>
  </si>
  <si>
    <t>Silvio fazendo timeSheet</t>
  </si>
  <si>
    <t>Configuração notebook novo - cliente não retornou contato</t>
  </si>
  <si>
    <t xml:space="preserve"> Ligação - Perguntou sobre manutenção do interfone</t>
  </si>
  <si>
    <t xml:space="preserve">nome para coloca </t>
  </si>
  <si>
    <t>senhas</t>
  </si>
  <si>
    <t>192.168.30.11</t>
  </si>
  <si>
    <t>SMALL TOWN AP</t>
  </si>
  <si>
    <t>192.168.30.12</t>
  </si>
  <si>
    <t>192.168.30.13</t>
  </si>
  <si>
    <t>s4nt4n4$</t>
  </si>
  <si>
    <t>192.168.30.14</t>
  </si>
  <si>
    <t>192.168.30.15</t>
  </si>
  <si>
    <t>192.168.30.16</t>
  </si>
  <si>
    <t>192.168.30.17</t>
  </si>
  <si>
    <t>192.168.30.18</t>
  </si>
  <si>
    <t>192.168.30.19</t>
  </si>
  <si>
    <t>192.168.30.20</t>
  </si>
  <si>
    <t>192.168.30.21</t>
  </si>
  <si>
    <t>192.168.30.22</t>
  </si>
  <si>
    <t>192.168.30.23</t>
  </si>
  <si>
    <t>192.168.30.24</t>
  </si>
  <si>
    <t>192.168.30.25</t>
  </si>
  <si>
    <t>192.168.30.26</t>
  </si>
  <si>
    <t>27,28,29,30</t>
  </si>
  <si>
    <t>192.168.30.31</t>
  </si>
  <si>
    <t>192.168.30.32</t>
  </si>
  <si>
    <t>192.168.30.33</t>
  </si>
  <si>
    <t>192.168.30.34</t>
  </si>
  <si>
    <t>35,36,37,38,39,40</t>
  </si>
  <si>
    <t>192.168.30.41</t>
  </si>
  <si>
    <t>192.168.30.42</t>
  </si>
  <si>
    <t>192.168.30.43</t>
  </si>
  <si>
    <t>192.168.30.44</t>
  </si>
  <si>
    <t>45,46,47,48,49,50</t>
  </si>
  <si>
    <t>51 (Desabilitado)</t>
  </si>
  <si>
    <t>52 (Micro-TIK)</t>
  </si>
  <si>
    <t>192.168.30.53</t>
  </si>
  <si>
    <t>192.168.30.54</t>
  </si>
  <si>
    <t>55,56,57,58,59,60</t>
  </si>
  <si>
    <t>61 (Desabilitado)</t>
  </si>
  <si>
    <t>192.168.30.62</t>
  </si>
  <si>
    <t>192.168.30.63</t>
  </si>
  <si>
    <t>192.168.30.64</t>
  </si>
  <si>
    <t>65,66,67,68,69,70</t>
  </si>
  <si>
    <t>192.168.30.71</t>
  </si>
  <si>
    <t>192.168.30.72</t>
  </si>
  <si>
    <t>192.168.30.73</t>
  </si>
  <si>
    <t>192.168.30.74</t>
  </si>
  <si>
    <t>75,76,77,78,79,80</t>
  </si>
  <si>
    <t>192.168.30.81</t>
  </si>
  <si>
    <t>192.168.30.82</t>
  </si>
  <si>
    <t>192.168.30.83</t>
  </si>
  <si>
    <t>192.168.30.84</t>
  </si>
  <si>
    <t>85,86,87,88,89,90</t>
  </si>
  <si>
    <t>192.168.30.91</t>
  </si>
  <si>
    <t>192.168.30.92</t>
  </si>
  <si>
    <t>93 (Desabilitado)</t>
  </si>
  <si>
    <t>192.168.30.94</t>
  </si>
  <si>
    <t>95 Desconhecido (Resetou)</t>
  </si>
  <si>
    <t>96,97,98,99,100</t>
  </si>
  <si>
    <t>192.168.30.101</t>
  </si>
  <si>
    <t>192.168.30.102</t>
  </si>
  <si>
    <t>192.168.30.103</t>
  </si>
  <si>
    <t>192.168.30.104</t>
  </si>
  <si>
    <t>105,106,107,108,109,110</t>
  </si>
  <si>
    <t>192.168.30.111</t>
  </si>
  <si>
    <t>192.168.30.112</t>
  </si>
  <si>
    <t>192.168.30.113</t>
  </si>
  <si>
    <t>192.168.30.114</t>
  </si>
  <si>
    <t>115,116,117,118,119,120</t>
  </si>
  <si>
    <t>192.168.30.121</t>
  </si>
  <si>
    <t>192.168.30.122</t>
  </si>
  <si>
    <t>123 (Gerenciado pelo WiseFi)</t>
  </si>
  <si>
    <t>192.168.30.124</t>
  </si>
  <si>
    <t>125,126,127,128,129,130</t>
  </si>
  <si>
    <t>192.168.30.131</t>
  </si>
  <si>
    <t>192.168.30.132</t>
  </si>
  <si>
    <t>192.168.30.133</t>
  </si>
  <si>
    <t>134 (Desabilitado)</t>
  </si>
  <si>
    <t>135,136,137,138,139,140</t>
  </si>
  <si>
    <t>141 (Desabilitado)</t>
  </si>
  <si>
    <t>192.168.30.142</t>
  </si>
  <si>
    <t>143 (Desabilitado)</t>
  </si>
  <si>
    <t>192.168.30.144</t>
  </si>
  <si>
    <t>145,146,147,148,149,150</t>
  </si>
  <si>
    <t>151 (Desabilitado)</t>
  </si>
  <si>
    <t>192.168.30.152</t>
  </si>
  <si>
    <t>153 (Micro-TIK)</t>
  </si>
  <si>
    <t>192.168.30.154</t>
  </si>
  <si>
    <t>155,156,157,158,159,160</t>
  </si>
  <si>
    <t>192.168.30.161</t>
  </si>
  <si>
    <t>192.168.30.162</t>
  </si>
  <si>
    <t>163 (Micro-TIK)</t>
  </si>
  <si>
    <t>192.168.30.164</t>
  </si>
  <si>
    <t>165,166,167,168,169,170</t>
  </si>
  <si>
    <t>192.168.30.171</t>
  </si>
  <si>
    <t>172 (IP desconfigurado)</t>
  </si>
  <si>
    <t>192.168.30.173</t>
  </si>
  <si>
    <t>174 (Desabilitado)</t>
  </si>
  <si>
    <t>175,176,177,178,179,180</t>
  </si>
  <si>
    <t>192.168.30.181</t>
  </si>
  <si>
    <t>192.168.30.182</t>
  </si>
  <si>
    <t>192.168.30.183</t>
  </si>
  <si>
    <t>192.168.30.184</t>
  </si>
  <si>
    <t>185,186,187,188,189,190</t>
  </si>
  <si>
    <t>192.168.30.191</t>
  </si>
  <si>
    <t>192.168.30.192</t>
  </si>
  <si>
    <t>192.168.30.193</t>
  </si>
  <si>
    <t>192.168.30.194</t>
  </si>
  <si>
    <t>195,196,197,198,199,200</t>
  </si>
  <si>
    <t>192.168.30.201</t>
  </si>
  <si>
    <t>192.168.30.202</t>
  </si>
  <si>
    <t>192.168.30.203</t>
  </si>
  <si>
    <t>192.168.30.204</t>
  </si>
  <si>
    <t>205,206,207,208,209,210</t>
  </si>
  <si>
    <t>192.168.30.211</t>
  </si>
  <si>
    <t>192.168.30.212</t>
  </si>
  <si>
    <t>192.168.30.213</t>
  </si>
  <si>
    <t>192.168.30.214</t>
  </si>
  <si>
    <t>215,216,217,218,219,220</t>
  </si>
  <si>
    <t>192.168.30.221</t>
  </si>
  <si>
    <t>192.168.30.222</t>
  </si>
  <si>
    <t>192.168.30.223</t>
  </si>
  <si>
    <t>224 (Desabilitado)</t>
  </si>
  <si>
    <t>225,226,227,228,229,230</t>
  </si>
  <si>
    <t>231 (Desabilitado)</t>
  </si>
  <si>
    <t>192.168.30.232</t>
  </si>
  <si>
    <t>233 (Desabilitado)</t>
  </si>
  <si>
    <t>192.168.30.234</t>
  </si>
  <si>
    <t>235,236,237,238,239,240</t>
  </si>
  <si>
    <t>192.168.30.241</t>
  </si>
  <si>
    <t>192.168.30.242</t>
  </si>
  <si>
    <t>192.168.30.243</t>
  </si>
  <si>
    <t>192.168.30.244</t>
  </si>
</sst>
</file>

<file path=xl/styles.xml><?xml version="1.0" encoding="utf-8"?>
<styleSheet xmlns="http://schemas.openxmlformats.org/spreadsheetml/2006/main" xmlns:x14ac="http://schemas.microsoft.com/office/spreadsheetml/2009/9/ac" xmlns:mc="http://schemas.openxmlformats.org/markup-compatibility/2006">
  <numFmts count="11">
    <numFmt numFmtId="164" formatCode="dd/mm/yyyy"/>
    <numFmt numFmtId="165" formatCode="HH:mm:ss"/>
    <numFmt numFmtId="166" formatCode="hh:mm"/>
    <numFmt numFmtId="167" formatCode="dd/MM/yyyy"/>
    <numFmt numFmtId="168" formatCode="dd/mm"/>
    <numFmt numFmtId="169" formatCode="d/m/yyyy"/>
    <numFmt numFmtId="170" formatCode="dd/mm/yy"/>
    <numFmt numFmtId="171" formatCode="d/m/yy"/>
    <numFmt numFmtId="172" formatCode="hh:mm:ss"/>
    <numFmt numFmtId="173" formatCode="[hh]:mm:ss"/>
    <numFmt numFmtId="174" formatCode="d/m"/>
  </numFmts>
  <fonts count="72">
    <font>
      <sz val="10.0"/>
      <color rgb="FF000000"/>
      <name val="Arial"/>
      <scheme val="minor"/>
    </font>
    <font>
      <b/>
      <sz val="12.0"/>
      <color theme="1"/>
      <name val="Arial"/>
      <scheme val="minor"/>
    </font>
    <font/>
    <font>
      <b/>
      <color theme="1"/>
      <name val="Arial"/>
      <scheme val="minor"/>
    </font>
    <font>
      <color theme="1"/>
      <name val="Arial"/>
      <scheme val="minor"/>
    </font>
    <font>
      <u/>
      <color rgb="FF0000FF"/>
    </font>
    <font>
      <u/>
      <color rgb="FF0000FF"/>
    </font>
    <font>
      <u/>
      <color rgb="FF0000FF"/>
    </font>
    <font>
      <color rgb="FF000000"/>
      <name val="Arial"/>
      <scheme val="minor"/>
    </font>
    <font>
      <b/>
      <u/>
      <color rgb="FF0000FF"/>
    </font>
    <font>
      <u/>
      <color rgb="FF1155CC"/>
      <name val="Arial"/>
    </font>
    <font>
      <color theme="1"/>
      <name val="Arial"/>
    </font>
    <font>
      <u/>
      <color rgb="FF1155CC"/>
      <name val="Arial"/>
    </font>
    <font>
      <u/>
      <color rgb="FF1155CC"/>
      <name val="Arial"/>
    </font>
    <font>
      <u/>
      <color rgb="FF1155CC"/>
      <name val="Arial"/>
    </font>
    <font>
      <u/>
      <color rgb="FF0000FF"/>
    </font>
    <font>
      <color theme="1"/>
      <name val="Nunito"/>
    </font>
    <font>
      <b/>
      <color theme="1"/>
      <name val="Nunito"/>
    </font>
    <font>
      <color rgb="FF000000"/>
      <name val="Nunito"/>
    </font>
    <font>
      <color rgb="FF000000"/>
      <name val="Docs-Nunito"/>
    </font>
    <font>
      <u/>
      <color rgb="FF0000FF"/>
      <name val="Nunito"/>
    </font>
    <font>
      <u/>
      <color rgb="FF0000FF"/>
      <name val="Nunito"/>
    </font>
    <font>
      <sz val="9.0"/>
      <color rgb="FF1F1F1F"/>
      <name val="&quot;Google Sans&quot;"/>
    </font>
    <font>
      <color rgb="FF4285F4"/>
      <name val="Arial"/>
      <scheme val="minor"/>
    </font>
    <font>
      <color theme="4"/>
      <name val="Arial"/>
      <scheme val="minor"/>
    </font>
    <font>
      <color rgb="FF4285F4"/>
      <name val="Arial"/>
    </font>
    <font>
      <color theme="4"/>
      <name val="Arial"/>
    </font>
    <font>
      <color rgb="FF000000"/>
      <name val="Consolas"/>
    </font>
    <font>
      <sz val="9.0"/>
      <color theme="1"/>
      <name val="&quot;Google Sans Mono&quot;"/>
    </font>
    <font>
      <b/>
      <sz val="12.0"/>
      <color rgb="FF000000"/>
      <name val="Arial"/>
      <scheme val="minor"/>
    </font>
    <font>
      <b/>
      <sz val="12.0"/>
      <color theme="4"/>
      <name val="Arial"/>
      <scheme val="minor"/>
    </font>
    <font>
      <b/>
      <sz val="12.0"/>
      <color rgb="FF0AAAAB"/>
      <name val="Arial"/>
      <scheme val="minor"/>
    </font>
    <font>
      <b/>
      <sz val="12.0"/>
      <color rgb="FF46BDC6"/>
      <name val="Arial"/>
      <scheme val="minor"/>
    </font>
    <font>
      <b/>
      <sz val="12.0"/>
      <color rgb="FF4285F4"/>
      <name val="Arial"/>
      <scheme val="minor"/>
    </font>
    <font>
      <b/>
      <sz val="11.0"/>
      <color rgb="FF000000"/>
      <name val="Arial"/>
    </font>
    <font>
      <b/>
      <color rgb="FF000000"/>
      <name val="Arial"/>
    </font>
    <font>
      <b/>
      <color theme="1"/>
      <name val="Arial"/>
    </font>
    <font>
      <color theme="1"/>
      <name val="Consolas"/>
    </font>
    <font>
      <sz val="10.0"/>
      <color theme="1"/>
      <name val="Arial"/>
      <scheme val="minor"/>
    </font>
    <font>
      <color rgb="FF9900FF"/>
      <name val="Arial"/>
      <scheme val="minor"/>
    </font>
    <font>
      <sz val="11.0"/>
      <color rgb="FF000000"/>
      <name val="Arial"/>
    </font>
    <font>
      <sz val="11.0"/>
      <color theme="1"/>
      <name val="Arial"/>
    </font>
    <font>
      <sz val="11.0"/>
      <color rgb="FFFF9900"/>
      <name val="Arial"/>
    </font>
    <font>
      <sz val="11.0"/>
      <color rgb="FF000000"/>
      <name val="&quot;Google Sans&quot;"/>
    </font>
    <font>
      <sz val="11.0"/>
      <color theme="1"/>
      <name val="&quot;Google Sans&quot;"/>
    </font>
    <font>
      <sz val="10.0"/>
      <color rgb="FF000000"/>
      <name val="Nunito"/>
    </font>
    <font>
      <sz val="10.0"/>
      <color theme="1"/>
      <name val="Nunito"/>
    </font>
    <font>
      <sz val="10.0"/>
      <color theme="1"/>
      <name val="Arial"/>
    </font>
    <font>
      <color rgb="FF000000"/>
      <name val="Arial"/>
    </font>
    <font>
      <sz val="10.0"/>
      <color rgb="FF1F1F1F"/>
      <name val="&quot;Google Sans&quot;"/>
    </font>
    <font>
      <b/>
      <i/>
      <sz val="12.0"/>
      <color theme="1"/>
      <name val="Arial"/>
      <scheme val="minor"/>
    </font>
    <font>
      <i/>
      <color theme="1"/>
      <name val="Arial"/>
      <scheme val="minor"/>
    </font>
    <font>
      <i/>
      <color rgb="FF000000"/>
      <name val="Arial"/>
    </font>
    <font>
      <b/>
      <i/>
      <sz val="11.0"/>
      <color rgb="FF000000"/>
      <name val="Arial"/>
    </font>
    <font>
      <b/>
      <color rgb="FFFF0000"/>
      <name val="Arial"/>
      <scheme val="minor"/>
    </font>
    <font>
      <sz val="11.0"/>
      <color theme="1"/>
      <name val="Arial"/>
      <scheme val="minor"/>
    </font>
    <font>
      <b/>
      <sz val="11.0"/>
      <color theme="1"/>
      <name val="Arial"/>
      <scheme val="minor"/>
    </font>
    <font>
      <color rgb="FF434343"/>
      <name val="Arial"/>
      <scheme val="minor"/>
    </font>
    <font>
      <sz val="10.0"/>
      <color rgb="FF000000"/>
      <name val="Arial"/>
    </font>
    <font>
      <color rgb="FF000000"/>
      <name val="Docs-Consolas"/>
    </font>
    <font>
      <b/>
      <color rgb="FF0AAAAB"/>
      <name val="&quot;Titillium Web&quot;"/>
    </font>
    <font>
      <sz val="11.0"/>
      <color rgb="FF000000"/>
      <name val="Calibri"/>
    </font>
    <font>
      <sz val="11.0"/>
      <color rgb="FFFF0000"/>
      <name val="Calibri"/>
    </font>
    <font>
      <sz val="12.0"/>
      <color rgb="FFFF0000"/>
      <name val="Calibri"/>
    </font>
    <font>
      <sz val="11.0"/>
      <color rgb="FF333333"/>
      <name val="Arial"/>
    </font>
    <font>
      <b/>
      <sz val="11.0"/>
      <color rgb="FF000000"/>
      <name val="Calibri"/>
    </font>
    <font>
      <sz val="10.0"/>
      <color rgb="FF333333"/>
      <name val="Arial"/>
      <scheme val="minor"/>
    </font>
    <font>
      <sz val="10.0"/>
      <color rgb="FFFF0000"/>
      <name val="Arial"/>
      <scheme val="minor"/>
    </font>
    <font>
      <color rgb="FF000000"/>
      <name val="Roboto"/>
    </font>
    <font>
      <sz val="11.0"/>
      <color rgb="FF000000"/>
      <name val="Arial"/>
      <scheme val="minor"/>
    </font>
    <font>
      <sz val="9.0"/>
      <color theme="1"/>
      <name val="Arial"/>
      <scheme val="minor"/>
    </font>
    <font>
      <color theme="1"/>
      <name val="&quot;Titillium Web&quot;"/>
    </font>
  </fonts>
  <fills count="39">
    <fill>
      <patternFill patternType="none"/>
    </fill>
    <fill>
      <patternFill patternType="lightGray"/>
    </fill>
    <fill>
      <patternFill patternType="solid">
        <fgColor rgb="FFFFFF00"/>
        <bgColor rgb="FFFFFF00"/>
      </patternFill>
    </fill>
    <fill>
      <patternFill patternType="solid">
        <fgColor rgb="FF6AA84F"/>
        <bgColor rgb="FF6AA84F"/>
      </patternFill>
    </fill>
    <fill>
      <patternFill patternType="solid">
        <fgColor rgb="FF93C47D"/>
        <bgColor rgb="FF93C47D"/>
      </patternFill>
    </fill>
    <fill>
      <patternFill patternType="solid">
        <fgColor rgb="FFE06666"/>
        <bgColor rgb="FFE06666"/>
      </patternFill>
    </fill>
    <fill>
      <patternFill patternType="solid">
        <fgColor rgb="FFEA9999"/>
        <bgColor rgb="FFEA9999"/>
      </patternFill>
    </fill>
    <fill>
      <patternFill patternType="solid">
        <fgColor rgb="FF6D9EEB"/>
        <bgColor rgb="FF6D9EEB"/>
      </patternFill>
    </fill>
    <fill>
      <patternFill patternType="solid">
        <fgColor rgb="FFA4C2F4"/>
        <bgColor rgb="FFA4C2F4"/>
      </patternFill>
    </fill>
    <fill>
      <patternFill patternType="solid">
        <fgColor rgb="FFFFE599"/>
        <bgColor rgb="FFFFE599"/>
      </patternFill>
    </fill>
    <fill>
      <patternFill patternType="solid">
        <fgColor rgb="FF999999"/>
        <bgColor rgb="FF999999"/>
      </patternFill>
    </fill>
    <fill>
      <patternFill patternType="solid">
        <fgColor rgb="FF00FF00"/>
        <bgColor rgb="FF00FF00"/>
      </patternFill>
    </fill>
    <fill>
      <patternFill patternType="solid">
        <fgColor rgb="FFDD7E6B"/>
        <bgColor rgb="FFDD7E6B"/>
      </patternFill>
    </fill>
    <fill>
      <patternFill patternType="solid">
        <fgColor rgb="FFB7B7B7"/>
        <bgColor rgb="FFB7B7B7"/>
      </patternFill>
    </fill>
    <fill>
      <patternFill patternType="solid">
        <fgColor rgb="FFFF0000"/>
        <bgColor rgb="FFFF0000"/>
      </patternFill>
    </fill>
    <fill>
      <patternFill patternType="solid">
        <fgColor rgb="FFFFFFFF"/>
        <bgColor rgb="FFFFFFFF"/>
      </patternFill>
    </fill>
    <fill>
      <patternFill patternType="solid">
        <fgColor theme="1"/>
        <bgColor theme="1"/>
      </patternFill>
    </fill>
    <fill>
      <patternFill patternType="solid">
        <fgColor rgb="FFFFD966"/>
        <bgColor rgb="FFFFD966"/>
      </patternFill>
    </fill>
    <fill>
      <patternFill patternType="solid">
        <fgColor theme="0"/>
        <bgColor theme="0"/>
      </patternFill>
    </fill>
    <fill>
      <patternFill patternType="solid">
        <fgColor rgb="FF000000"/>
        <bgColor rgb="FF000000"/>
      </patternFill>
    </fill>
    <fill>
      <patternFill patternType="solid">
        <fgColor rgb="FFF6B26B"/>
        <bgColor rgb="FFF6B26B"/>
      </patternFill>
    </fill>
    <fill>
      <patternFill patternType="solid">
        <fgColor rgb="FF1155CC"/>
        <bgColor rgb="FF1155CC"/>
      </patternFill>
    </fill>
    <fill>
      <patternFill patternType="solid">
        <fgColor rgb="FFBDBDBD"/>
        <bgColor rgb="FFBDBDBD"/>
      </patternFill>
    </fill>
    <fill>
      <patternFill patternType="solid">
        <fgColor rgb="FFF3F3F3"/>
        <bgColor rgb="FFF3F3F3"/>
      </patternFill>
    </fill>
    <fill>
      <patternFill patternType="solid">
        <fgColor rgb="FF3C78D8"/>
        <bgColor rgb="FF3C78D8"/>
      </patternFill>
    </fill>
    <fill>
      <patternFill patternType="solid">
        <fgColor rgb="FFF7F7F7"/>
        <bgColor rgb="FFF7F7F7"/>
      </patternFill>
    </fill>
    <fill>
      <patternFill patternType="solid">
        <fgColor rgb="FFD5A6BD"/>
        <bgColor rgb="FFD5A6BD"/>
      </patternFill>
    </fill>
    <fill>
      <patternFill patternType="solid">
        <fgColor rgb="FFC27BA0"/>
        <bgColor rgb="FFC27BA0"/>
      </patternFill>
    </fill>
    <fill>
      <patternFill patternType="solid">
        <fgColor rgb="FFA64D79"/>
        <bgColor rgb="FFA64D79"/>
      </patternFill>
    </fill>
    <fill>
      <patternFill patternType="solid">
        <fgColor rgb="FFFCE5CD"/>
        <bgColor rgb="FFFCE5CD"/>
      </patternFill>
    </fill>
    <fill>
      <patternFill patternType="solid">
        <fgColor rgb="FFFFF2CC"/>
        <bgColor rgb="FFFFF2CC"/>
      </patternFill>
    </fill>
    <fill>
      <patternFill patternType="solid">
        <fgColor rgb="FFFF9900"/>
        <bgColor rgb="FFFF9900"/>
      </patternFill>
    </fill>
    <fill>
      <patternFill patternType="solid">
        <fgColor theme="4"/>
        <bgColor theme="4"/>
      </patternFill>
    </fill>
    <fill>
      <patternFill patternType="solid">
        <fgColor rgb="FFB6D7A8"/>
        <bgColor rgb="FFB6D7A8"/>
      </patternFill>
    </fill>
    <fill>
      <patternFill patternType="solid">
        <fgColor rgb="FFFF00FF"/>
        <bgColor rgb="FFFF00FF"/>
      </patternFill>
    </fill>
    <fill>
      <patternFill patternType="solid">
        <fgColor rgb="FFB4A7D6"/>
        <bgColor rgb="FFB4A7D6"/>
      </patternFill>
    </fill>
    <fill>
      <patternFill patternType="solid">
        <fgColor theme="5"/>
        <bgColor theme="5"/>
      </patternFill>
    </fill>
    <fill>
      <patternFill patternType="solid">
        <fgColor theme="9"/>
        <bgColor theme="9"/>
      </patternFill>
    </fill>
    <fill>
      <patternFill patternType="solid">
        <fgColor rgb="FFCCCCCC"/>
        <bgColor rgb="FFCCCCCC"/>
      </patternFill>
    </fill>
  </fills>
  <borders count="18">
    <border/>
    <border>
      <left style="thick">
        <color rgb="FF000000"/>
      </left>
      <right style="thick">
        <color rgb="FF000000"/>
      </right>
      <top style="thick">
        <color rgb="FF000000"/>
      </top>
      <bottom style="thick">
        <color rgb="FF000000"/>
      </bottom>
    </border>
    <border>
      <left style="thick">
        <color rgb="FF000000"/>
      </left>
      <top style="thick">
        <color rgb="FF000000"/>
      </top>
      <bottom style="thick">
        <color rgb="FF000000"/>
      </bottom>
    </border>
    <border>
      <top style="thick">
        <color rgb="FF000000"/>
      </top>
      <bottom style="thick">
        <color rgb="FF000000"/>
      </bottom>
    </border>
    <border>
      <right style="thick">
        <color rgb="FF000000"/>
      </right>
      <top style="thick">
        <color rgb="FF000000"/>
      </top>
      <bottom style="thick">
        <color rgb="FF000000"/>
      </bottom>
    </border>
    <border>
      <left style="thick">
        <color rgb="FF000000"/>
      </left>
      <right style="thick">
        <color rgb="FF000000"/>
      </right>
      <bottom style="thick">
        <color rgb="FF000000"/>
      </bottom>
    </border>
    <border>
      <left style="thin">
        <color rgb="FF000000"/>
      </left>
      <right style="thin">
        <color rgb="FF000000"/>
      </right>
      <top style="thin">
        <color rgb="FF000000"/>
      </top>
      <bottom style="thin">
        <color rgb="FF000000"/>
      </bottom>
    </border>
    <border>
      <top style="thin">
        <color rgb="FF000000"/>
      </top>
      <bottom style="thin">
        <color rgb="FF000000"/>
      </bottom>
    </border>
    <border>
      <left style="thin">
        <color rgb="FF000000"/>
      </left>
      <right style="thin">
        <color rgb="FF000000"/>
      </right>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rder>
    <border>
      <bottom style="thin">
        <color rgb="FF000000"/>
      </bottom>
    </border>
    <border>
      <right style="thin">
        <color rgb="FF000000"/>
      </right>
    </border>
    <border>
      <left style="thin">
        <color rgb="FFE0E0E0"/>
      </left>
      <right style="thin">
        <color rgb="FFE0E0E0"/>
      </right>
      <top style="thin">
        <color rgb="FFE0E0E0"/>
      </top>
      <bottom style="thin">
        <color rgb="FFE0E0E0"/>
      </bottom>
    </border>
    <border>
      <left style="thin">
        <color rgb="FFE0E0E0"/>
      </left>
      <bottom style="thin">
        <color rgb="FFE0E0E0"/>
      </bottom>
    </border>
  </borders>
  <cellStyleXfs count="1">
    <xf borderId="0" fillId="0" fontId="0" numFmtId="0" applyAlignment="1" applyFont="1"/>
  </cellStyleXfs>
  <cellXfs count="1006">
    <xf borderId="0" fillId="0" fontId="0" numFmtId="0" xfId="0" applyAlignment="1" applyFont="1">
      <alignment readingOrder="0" shrinkToFit="0" vertical="bottom" wrapText="0"/>
    </xf>
    <xf borderId="1" fillId="2" fontId="1" numFmtId="0" xfId="0" applyAlignment="1" applyBorder="1" applyFill="1" applyFont="1">
      <alignment horizontal="center" readingOrder="0" shrinkToFit="0" vertical="center" wrapText="1"/>
    </xf>
    <xf borderId="2" fillId="2" fontId="1" numFmtId="0" xfId="0" applyAlignment="1" applyBorder="1" applyFont="1">
      <alignment horizontal="center" readingOrder="0" shrinkToFit="0" vertical="center" wrapText="1"/>
    </xf>
    <xf borderId="3" fillId="0" fontId="2" numFmtId="0" xfId="0" applyBorder="1" applyFont="1"/>
    <xf borderId="4" fillId="0" fontId="2" numFmtId="0" xfId="0" applyBorder="1" applyFont="1"/>
    <xf borderId="1" fillId="3" fontId="3" numFmtId="0" xfId="0" applyAlignment="1" applyBorder="1" applyFill="1" applyFont="1">
      <alignment horizontal="center" readingOrder="0" shrinkToFit="0" vertical="center" wrapText="1"/>
    </xf>
    <xf borderId="1" fillId="4" fontId="3" numFmtId="0" xfId="0" applyAlignment="1" applyBorder="1" applyFill="1" applyFont="1">
      <alignment horizontal="center" readingOrder="0" shrinkToFit="0" vertical="center" wrapText="1"/>
    </xf>
    <xf borderId="1" fillId="5" fontId="3" numFmtId="0" xfId="0" applyAlignment="1" applyBorder="1" applyFill="1" applyFont="1">
      <alignment horizontal="center" readingOrder="0" shrinkToFit="0" vertical="center" wrapText="1"/>
    </xf>
    <xf borderId="1" fillId="6" fontId="3" numFmtId="0" xfId="0" applyAlignment="1" applyBorder="1" applyFill="1" applyFont="1">
      <alignment horizontal="center" readingOrder="0" shrinkToFit="0" vertical="center" wrapText="1"/>
    </xf>
    <xf borderId="1" fillId="7" fontId="4" numFmtId="0" xfId="0" applyAlignment="1" applyBorder="1" applyFill="1" applyFont="1">
      <alignment horizontal="center" readingOrder="0" shrinkToFit="0" vertical="center" wrapText="1"/>
    </xf>
    <xf borderId="1" fillId="8" fontId="4" numFmtId="0" xfId="0" applyAlignment="1" applyBorder="1" applyFill="1" applyFont="1">
      <alignment horizontal="center" readingOrder="0" shrinkToFit="0" vertical="center" wrapText="1"/>
    </xf>
    <xf borderId="1" fillId="8" fontId="5" numFmtId="0" xfId="0" applyAlignment="1" applyBorder="1" applyFont="1">
      <alignment horizontal="center" readingOrder="0" shrinkToFit="0" vertical="center" wrapText="1"/>
    </xf>
    <xf borderId="1" fillId="8" fontId="6" numFmtId="0" xfId="0" applyAlignment="1" applyBorder="1" applyFont="1">
      <alignment horizontal="center" readingOrder="0" shrinkToFit="0" vertical="center" wrapText="1"/>
    </xf>
    <xf borderId="1" fillId="8" fontId="4" numFmtId="3" xfId="0" applyAlignment="1" applyBorder="1" applyFont="1" applyNumberFormat="1">
      <alignment horizontal="center" readingOrder="0" shrinkToFit="0" vertical="center" wrapText="1"/>
    </xf>
    <xf borderId="1" fillId="8" fontId="7" numFmtId="3" xfId="0" applyAlignment="1" applyBorder="1" applyFont="1" applyNumberFormat="1">
      <alignment horizontal="center" readingOrder="0" shrinkToFit="0" vertical="center" wrapText="1"/>
    </xf>
    <xf borderId="1" fillId="8" fontId="4" numFmtId="0" xfId="0" applyAlignment="1" applyBorder="1" applyFont="1">
      <alignment horizontal="center" readingOrder="0" shrinkToFit="0" vertical="center" wrapText="1"/>
    </xf>
    <xf borderId="1" fillId="8" fontId="8" numFmtId="3" xfId="0" applyAlignment="1" applyBorder="1" applyFont="1" applyNumberFormat="1">
      <alignment horizontal="center" readingOrder="0" shrinkToFit="0" vertical="center" wrapText="1"/>
    </xf>
    <xf borderId="1" fillId="8" fontId="9" numFmtId="3" xfId="0" applyAlignment="1" applyBorder="1" applyFont="1" applyNumberFormat="1">
      <alignment horizontal="center" readingOrder="0" shrinkToFit="0" vertical="center" wrapText="1"/>
    </xf>
    <xf borderId="1" fillId="8" fontId="10" numFmtId="0" xfId="0" applyAlignment="1" applyBorder="1" applyFont="1">
      <alignment horizontal="center" readingOrder="0" shrinkToFit="0" wrapText="1"/>
    </xf>
    <xf borderId="1" fillId="8" fontId="8" numFmtId="0" xfId="0" applyAlignment="1" applyBorder="1" applyFont="1">
      <alignment horizontal="center" readingOrder="0" shrinkToFit="0" vertical="center" wrapText="1"/>
    </xf>
    <xf borderId="1" fillId="8" fontId="11" numFmtId="0" xfId="0" applyAlignment="1" applyBorder="1" applyFont="1">
      <alignment horizontal="center" readingOrder="0" shrinkToFit="0" wrapText="1"/>
    </xf>
    <xf borderId="1" fillId="8" fontId="11" numFmtId="0" xfId="0" applyAlignment="1" applyBorder="1" applyFont="1">
      <alignment horizontal="center" shrinkToFit="0" wrapText="1"/>
    </xf>
    <xf borderId="1" fillId="8" fontId="11" numFmtId="0" xfId="0" applyAlignment="1" applyBorder="1" applyFont="1">
      <alignment horizontal="center" shrinkToFit="0" vertical="bottom" wrapText="1"/>
    </xf>
    <xf borderId="1" fillId="8" fontId="12" numFmtId="0" xfId="0" applyAlignment="1" applyBorder="1" applyFont="1">
      <alignment horizontal="center" shrinkToFit="0" wrapText="1"/>
    </xf>
    <xf borderId="1" fillId="8" fontId="13" numFmtId="0" xfId="0" applyAlignment="1" applyBorder="1" applyFont="1">
      <alignment horizontal="center" readingOrder="0" shrinkToFit="0" vertical="bottom" wrapText="1"/>
    </xf>
    <xf borderId="5" fillId="8" fontId="14" numFmtId="0" xfId="0" applyAlignment="1" applyBorder="1" applyFont="1">
      <alignment horizontal="center" shrinkToFit="0" vertical="bottom" wrapText="1"/>
    </xf>
    <xf borderId="5" fillId="8" fontId="11" numFmtId="0" xfId="0" applyAlignment="1" applyBorder="1" applyFont="1">
      <alignment horizontal="center" shrinkToFit="0" vertical="bottom" wrapText="1"/>
    </xf>
    <xf borderId="1" fillId="7" fontId="4" numFmtId="0" xfId="0" applyAlignment="1" applyBorder="1" applyFont="1">
      <alignment horizontal="center" shrinkToFit="0" vertical="center" wrapText="1"/>
    </xf>
    <xf borderId="1" fillId="8" fontId="4" numFmtId="3" xfId="0" applyAlignment="1" applyBorder="1" applyFont="1" applyNumberFormat="1">
      <alignment horizontal="center" readingOrder="0" shrinkToFit="0" vertical="center" wrapText="1"/>
    </xf>
    <xf borderId="1" fillId="8" fontId="15" numFmtId="3" xfId="0" applyAlignment="1" applyBorder="1" applyFont="1" applyNumberFormat="1">
      <alignment horizontal="center" readingOrder="0" shrinkToFit="0" vertical="center" wrapText="1"/>
    </xf>
    <xf borderId="1" fillId="8" fontId="11" numFmtId="0" xfId="0" applyBorder="1" applyFont="1"/>
    <xf borderId="5" fillId="8" fontId="11" numFmtId="3" xfId="0" applyAlignment="1" applyBorder="1" applyFont="1" applyNumberFormat="1">
      <alignment horizontal="center" shrinkToFit="0" wrapText="1"/>
    </xf>
    <xf borderId="1" fillId="9" fontId="4" numFmtId="164" xfId="0" applyAlignment="1" applyBorder="1" applyFill="1" applyFont="1" applyNumberFormat="1">
      <alignment horizontal="center" readingOrder="0" shrinkToFit="0" vertical="center" wrapText="1"/>
    </xf>
    <xf borderId="1" fillId="10" fontId="4" numFmtId="0" xfId="0" applyAlignment="1" applyBorder="1" applyFill="1" applyFont="1">
      <alignment horizontal="center" readingOrder="0" shrinkToFit="0" vertical="center" wrapText="1"/>
    </xf>
    <xf borderId="1" fillId="11" fontId="4" numFmtId="0" xfId="0" applyAlignment="1" applyBorder="1" applyFill="1" applyFont="1">
      <alignment horizontal="center" readingOrder="0" shrinkToFit="0" vertical="center" wrapText="1"/>
    </xf>
    <xf borderId="1" fillId="12" fontId="4" numFmtId="0" xfId="0" applyAlignment="1" applyBorder="1" applyFill="1" applyFont="1">
      <alignment horizontal="center" readingOrder="0" shrinkToFit="0" vertical="center" wrapText="1"/>
    </xf>
    <xf borderId="1" fillId="10" fontId="4" numFmtId="0" xfId="0" applyAlignment="1" applyBorder="1" applyFont="1">
      <alignment horizontal="center" shrinkToFit="0" vertical="center" wrapText="1"/>
    </xf>
    <xf borderId="1" fillId="2" fontId="4" numFmtId="0" xfId="0" applyAlignment="1" applyBorder="1" applyFont="1">
      <alignment horizontal="center" readingOrder="0" shrinkToFit="0" vertical="center" wrapText="1"/>
    </xf>
    <xf borderId="1" fillId="13" fontId="4" numFmtId="164" xfId="0" applyAlignment="1" applyBorder="1" applyFill="1" applyFont="1" applyNumberFormat="1">
      <alignment horizontal="center" readingOrder="0" shrinkToFit="0" vertical="center" wrapText="1"/>
    </xf>
    <xf borderId="1" fillId="13" fontId="4" numFmtId="0" xfId="0" applyAlignment="1" applyBorder="1" applyFont="1">
      <alignment horizontal="center" readingOrder="0" shrinkToFit="0" vertical="center" wrapText="1"/>
    </xf>
    <xf borderId="1" fillId="13" fontId="4" numFmtId="0" xfId="0" applyAlignment="1" applyBorder="1" applyFont="1">
      <alignment horizontal="center" shrinkToFit="0" vertical="center" wrapText="1"/>
    </xf>
    <xf borderId="1" fillId="5" fontId="4" numFmtId="0" xfId="0" applyAlignment="1" applyBorder="1" applyFont="1">
      <alignment horizontal="center" readingOrder="0" shrinkToFit="0" vertical="center" wrapText="1"/>
    </xf>
    <xf borderId="1" fillId="14" fontId="4" numFmtId="0" xfId="0" applyAlignment="1" applyBorder="1" applyFill="1" applyFont="1">
      <alignment horizontal="center" readingOrder="0" shrinkToFit="0" vertical="center" wrapText="1"/>
    </xf>
    <xf borderId="1" fillId="0" fontId="4" numFmtId="0" xfId="0" applyAlignment="1" applyBorder="1" applyFont="1">
      <alignment horizontal="center" readingOrder="0" shrinkToFit="0" vertical="center" wrapText="1"/>
    </xf>
    <xf borderId="1" fillId="10" fontId="4" numFmtId="0" xfId="0" applyBorder="1" applyFont="1"/>
    <xf borderId="1" fillId="2" fontId="4" numFmtId="0" xfId="0" applyAlignment="1" applyBorder="1" applyFont="1">
      <alignment readingOrder="0"/>
    </xf>
    <xf borderId="1" fillId="15" fontId="4" numFmtId="0" xfId="0" applyAlignment="1" applyBorder="1" applyFill="1" applyFont="1">
      <alignment horizontal="center" readingOrder="0" shrinkToFit="0" vertical="center" wrapText="1"/>
    </xf>
    <xf borderId="1" fillId="0" fontId="4" numFmtId="0" xfId="0" applyAlignment="1" applyBorder="1" applyFont="1">
      <alignment horizontal="center" shrinkToFit="0" vertical="center" wrapText="1"/>
    </xf>
    <xf borderId="1" fillId="0" fontId="4" numFmtId="0" xfId="0" applyBorder="1" applyFont="1"/>
    <xf borderId="6" fillId="0" fontId="16" numFmtId="0" xfId="0" applyAlignment="1" applyBorder="1" applyFont="1">
      <alignment horizontal="center" readingOrder="0"/>
    </xf>
    <xf borderId="6" fillId="0" fontId="16" numFmtId="0" xfId="0" applyAlignment="1" applyBorder="1" applyFont="1">
      <alignment horizontal="center"/>
    </xf>
    <xf borderId="7" fillId="10" fontId="16" numFmtId="0" xfId="0" applyAlignment="1" applyBorder="1" applyFont="1">
      <alignment horizontal="center" readingOrder="0"/>
    </xf>
    <xf borderId="8" fillId="10" fontId="17" numFmtId="0" xfId="0" applyAlignment="1" applyBorder="1" applyFont="1">
      <alignment horizontal="center" readingOrder="0" shrinkToFit="0" vertical="center" wrapText="1"/>
    </xf>
    <xf borderId="6" fillId="10" fontId="17" numFmtId="0" xfId="0" applyAlignment="1" applyBorder="1" applyFont="1">
      <alignment horizontal="center" readingOrder="0" shrinkToFit="0" vertical="center" wrapText="1"/>
    </xf>
    <xf borderId="6" fillId="0" fontId="18" numFmtId="164" xfId="0" applyAlignment="1" applyBorder="1" applyFont="1" applyNumberFormat="1">
      <alignment horizontal="center" readingOrder="0" shrinkToFit="0" vertical="center" wrapText="1"/>
    </xf>
    <xf borderId="6" fillId="0" fontId="18" numFmtId="165" xfId="0" applyAlignment="1" applyBorder="1" applyFont="1" applyNumberFormat="1">
      <alignment horizontal="center" readingOrder="0" shrinkToFit="0" vertical="center" wrapText="1"/>
    </xf>
    <xf borderId="6" fillId="0" fontId="16" numFmtId="165" xfId="0" applyAlignment="1" applyBorder="1" applyFont="1" applyNumberFormat="1">
      <alignment horizontal="center" shrinkToFit="0" vertical="center" wrapText="1"/>
    </xf>
    <xf borderId="6" fillId="0" fontId="18" numFmtId="0" xfId="0" applyAlignment="1" applyBorder="1" applyFont="1">
      <alignment horizontal="center" readingOrder="0" shrinkToFit="0" vertical="center" wrapText="1"/>
    </xf>
    <xf borderId="6" fillId="0" fontId="16" numFmtId="0" xfId="0" applyAlignment="1" applyBorder="1" applyFont="1">
      <alignment horizontal="center" readingOrder="0" shrinkToFit="0" vertical="center" wrapText="1"/>
    </xf>
    <xf borderId="6" fillId="0" fontId="16" numFmtId="0" xfId="0" applyAlignment="1" applyBorder="1" applyFont="1">
      <alignment horizontal="center" shrinkToFit="0" vertical="center" wrapText="1"/>
    </xf>
    <xf borderId="6" fillId="0" fontId="16" numFmtId="165" xfId="0" applyAlignment="1" applyBorder="1" applyFont="1" applyNumberFormat="1">
      <alignment horizontal="center" readingOrder="0" shrinkToFit="0" vertical="center" wrapText="1"/>
    </xf>
    <xf borderId="6" fillId="0" fontId="16" numFmtId="166" xfId="0" applyAlignment="1" applyBorder="1" applyFont="1" applyNumberFormat="1">
      <alignment horizontal="center" readingOrder="0" shrinkToFit="0" vertical="center" wrapText="1"/>
    </xf>
    <xf borderId="6" fillId="16" fontId="18" numFmtId="164" xfId="0" applyAlignment="1" applyBorder="1" applyFill="1" applyFont="1" applyNumberFormat="1">
      <alignment horizontal="center" readingOrder="0" shrinkToFit="0" vertical="center" wrapText="1"/>
    </xf>
    <xf borderId="6" fillId="16" fontId="16" numFmtId="0" xfId="0" applyAlignment="1" applyBorder="1" applyFont="1">
      <alignment horizontal="center" shrinkToFit="0" vertical="center" wrapText="1"/>
    </xf>
    <xf borderId="6" fillId="17" fontId="16" numFmtId="165" xfId="0" applyAlignment="1" applyBorder="1" applyFill="1" applyFont="1" applyNumberFormat="1">
      <alignment horizontal="center" shrinkToFit="0" vertical="center" wrapText="1"/>
    </xf>
    <xf borderId="6" fillId="16" fontId="16" numFmtId="0" xfId="0" applyAlignment="1" applyBorder="1" applyFont="1">
      <alignment horizontal="center" readingOrder="0" shrinkToFit="0" vertical="center" wrapText="1"/>
    </xf>
    <xf borderId="6" fillId="0" fontId="16" numFmtId="167" xfId="0" applyAlignment="1" applyBorder="1" applyFont="1" applyNumberFormat="1">
      <alignment horizontal="center" readingOrder="0" shrinkToFit="0" vertical="center" wrapText="1"/>
    </xf>
    <xf borderId="6" fillId="0" fontId="16" numFmtId="164" xfId="0" applyAlignment="1" applyBorder="1" applyFont="1" applyNumberFormat="1">
      <alignment horizontal="center" readingOrder="0" shrinkToFit="0" vertical="center" wrapText="1"/>
    </xf>
    <xf borderId="6" fillId="17" fontId="17" numFmtId="165" xfId="0" applyAlignment="1" applyBorder="1" applyFont="1" applyNumberFormat="1">
      <alignment horizontal="center" shrinkToFit="0" vertical="center" wrapText="1"/>
    </xf>
    <xf borderId="6" fillId="0" fontId="16" numFmtId="0" xfId="0" applyAlignment="1" applyBorder="1" applyFont="1">
      <alignment horizontal="center" readingOrder="0" shrinkToFit="0" vertical="center" wrapText="1"/>
    </xf>
    <xf borderId="0" fillId="15" fontId="19" numFmtId="0" xfId="0" applyAlignment="1" applyFont="1">
      <alignment horizontal="center" readingOrder="0"/>
    </xf>
    <xf borderId="6" fillId="16" fontId="16" numFmtId="164" xfId="0" applyAlignment="1" applyBorder="1" applyFont="1" applyNumberFormat="1">
      <alignment horizontal="center" readingOrder="0" shrinkToFit="0" vertical="center" wrapText="1"/>
    </xf>
    <xf borderId="0" fillId="0" fontId="16" numFmtId="0" xfId="0" applyAlignment="1" applyFont="1">
      <alignment horizontal="center" readingOrder="0" shrinkToFit="0" vertical="center" wrapText="1"/>
    </xf>
    <xf borderId="6" fillId="0" fontId="20" numFmtId="0" xfId="0" applyAlignment="1" applyBorder="1" applyFont="1">
      <alignment horizontal="center" readingOrder="0" shrinkToFit="0" vertical="center" wrapText="1"/>
    </xf>
    <xf borderId="0" fillId="0" fontId="16" numFmtId="0" xfId="0" applyFont="1"/>
    <xf borderId="0" fillId="16" fontId="16" numFmtId="0" xfId="0" applyFont="1"/>
    <xf borderId="0" fillId="0" fontId="16" numFmtId="166" xfId="0" applyAlignment="1" applyFont="1" applyNumberFormat="1">
      <alignment horizontal="center" readingOrder="0" shrinkToFit="0" vertical="center" wrapText="1"/>
    </xf>
    <xf borderId="6" fillId="0" fontId="17" numFmtId="0" xfId="0" applyAlignment="1" applyBorder="1" applyFont="1">
      <alignment horizontal="center" readingOrder="0" shrinkToFit="0" vertical="center" wrapText="1"/>
    </xf>
    <xf borderId="0" fillId="0" fontId="4" numFmtId="0" xfId="0" applyAlignment="1" applyFont="1">
      <alignment readingOrder="0"/>
    </xf>
    <xf borderId="6" fillId="18" fontId="16" numFmtId="165" xfId="0" applyAlignment="1" applyBorder="1" applyFill="1" applyFont="1" applyNumberFormat="1">
      <alignment horizontal="center" shrinkToFit="0" vertical="center" wrapText="1"/>
    </xf>
    <xf borderId="6" fillId="18" fontId="16" numFmtId="166" xfId="0" applyAlignment="1" applyBorder="1" applyFont="1" applyNumberFormat="1">
      <alignment horizontal="center" readingOrder="0" shrinkToFit="0" vertical="center" wrapText="1"/>
    </xf>
    <xf borderId="6" fillId="18" fontId="16" numFmtId="0" xfId="0" applyAlignment="1" applyBorder="1" applyFont="1">
      <alignment horizontal="center" readingOrder="0" shrinkToFit="0" vertical="center" wrapText="1"/>
    </xf>
    <xf borderId="6" fillId="18" fontId="16" numFmtId="0" xfId="0" applyAlignment="1" applyBorder="1" applyFont="1">
      <alignment horizontal="center" shrinkToFit="0" vertical="center" wrapText="1"/>
    </xf>
    <xf borderId="6" fillId="16" fontId="16" numFmtId="166" xfId="0" applyAlignment="1" applyBorder="1" applyFont="1" applyNumberFormat="1">
      <alignment horizontal="center" readingOrder="0" shrinkToFit="0" vertical="center" wrapText="1"/>
    </xf>
    <xf borderId="0" fillId="15" fontId="19" numFmtId="0" xfId="0" applyAlignment="1" applyFont="1">
      <alignment horizontal="center" readingOrder="0" shrinkToFit="0" vertical="center" wrapText="1"/>
    </xf>
    <xf borderId="6" fillId="0" fontId="16" numFmtId="168" xfId="0" applyAlignment="1" applyBorder="1" applyFont="1" applyNumberFormat="1">
      <alignment horizontal="center" readingOrder="0" shrinkToFit="0" vertical="center" wrapText="1"/>
    </xf>
    <xf borderId="0" fillId="15" fontId="18" numFmtId="0" xfId="0" applyAlignment="1" applyFont="1">
      <alignment horizontal="center" readingOrder="0"/>
    </xf>
    <xf borderId="6" fillId="0" fontId="21" numFmtId="0" xfId="0" applyAlignment="1" applyBorder="1" applyFont="1">
      <alignment horizontal="center" readingOrder="0" shrinkToFit="0" vertical="center" wrapText="1"/>
    </xf>
    <xf borderId="6" fillId="16" fontId="16" numFmtId="165" xfId="0" applyAlignment="1" applyBorder="1" applyFont="1" applyNumberFormat="1">
      <alignment horizontal="center" shrinkToFit="0" vertical="center" wrapText="1"/>
    </xf>
    <xf borderId="6" fillId="19" fontId="16" numFmtId="0" xfId="0" applyAlignment="1" applyBorder="1" applyFill="1" applyFont="1">
      <alignment horizontal="center" shrinkToFit="0" vertical="center" wrapText="1"/>
    </xf>
    <xf borderId="6" fillId="19" fontId="16" numFmtId="0" xfId="0" applyAlignment="1" applyBorder="1" applyFont="1">
      <alignment horizontal="center" readingOrder="0" shrinkToFit="0" vertical="center" wrapText="1"/>
    </xf>
    <xf borderId="6" fillId="0" fontId="16" numFmtId="169" xfId="0" applyAlignment="1" applyBorder="1" applyFont="1" applyNumberFormat="1">
      <alignment horizontal="center" readingOrder="0" shrinkToFit="0" vertical="center" wrapText="1"/>
    </xf>
    <xf borderId="6" fillId="0" fontId="16" numFmtId="0" xfId="0" applyAlignment="1" applyBorder="1" applyFont="1">
      <alignment horizontal="center" readingOrder="0" shrinkToFit="0" vertical="center" wrapText="1"/>
    </xf>
    <xf borderId="6" fillId="19" fontId="16" numFmtId="165" xfId="0" applyAlignment="1" applyBorder="1" applyFont="1" applyNumberFormat="1">
      <alignment horizontal="center" shrinkToFit="0" vertical="center" wrapText="1"/>
    </xf>
    <xf borderId="0" fillId="19" fontId="4" numFmtId="0" xfId="0" applyFont="1"/>
    <xf borderId="6" fillId="19" fontId="16" numFmtId="169" xfId="0" applyAlignment="1" applyBorder="1" applyFont="1" applyNumberFormat="1">
      <alignment horizontal="center" readingOrder="0" shrinkToFit="0" vertical="center" wrapText="1"/>
    </xf>
    <xf borderId="6" fillId="19" fontId="16" numFmtId="166" xfId="0" applyAlignment="1" applyBorder="1" applyFont="1" applyNumberFormat="1">
      <alignment horizontal="center" readingOrder="0" shrinkToFit="0" vertical="center" wrapText="1"/>
    </xf>
    <xf borderId="6" fillId="0" fontId="4" numFmtId="0" xfId="0" applyAlignment="1" applyBorder="1" applyFont="1">
      <alignment horizontal="center" readingOrder="0" shrinkToFit="0" vertical="center" wrapText="1"/>
    </xf>
    <xf quotePrefix="1" borderId="6" fillId="0" fontId="16" numFmtId="0" xfId="0" applyAlignment="1" applyBorder="1" applyFont="1">
      <alignment horizontal="center" readingOrder="0" shrinkToFit="0" vertical="center" wrapText="1"/>
    </xf>
    <xf borderId="6" fillId="19" fontId="16" numFmtId="164" xfId="0" applyAlignment="1" applyBorder="1" applyFont="1" applyNumberFormat="1">
      <alignment horizontal="center" readingOrder="0" shrinkToFit="0" vertical="center" wrapText="1"/>
    </xf>
    <xf borderId="0" fillId="0" fontId="16" numFmtId="0" xfId="0" applyAlignment="1" applyFont="1">
      <alignment horizontal="center" shrinkToFit="0" vertical="center" wrapText="1"/>
    </xf>
    <xf borderId="6" fillId="0" fontId="16" numFmtId="10" xfId="0" applyAlignment="1" applyBorder="1" applyFont="1" applyNumberFormat="1">
      <alignment horizontal="center" readingOrder="0" shrinkToFit="0" vertical="center" wrapText="1"/>
    </xf>
    <xf borderId="0" fillId="0" fontId="4" numFmtId="0" xfId="0" applyAlignment="1" applyFont="1">
      <alignment readingOrder="0" shrinkToFit="0" wrapText="1"/>
    </xf>
    <xf borderId="0" fillId="15" fontId="22" numFmtId="0" xfId="0" applyAlignment="1" applyFont="1">
      <alignment readingOrder="0"/>
    </xf>
    <xf borderId="0" fillId="15" fontId="18" numFmtId="0" xfId="0" applyAlignment="1" applyFont="1">
      <alignment horizontal="center" readingOrder="0" shrinkToFit="0" vertical="center" wrapText="1"/>
    </xf>
    <xf borderId="6" fillId="19" fontId="11" numFmtId="0" xfId="0" applyAlignment="1" applyBorder="1" applyFont="1">
      <alignment readingOrder="0"/>
    </xf>
    <xf borderId="9" fillId="19" fontId="11" numFmtId="0" xfId="0" applyAlignment="1" applyBorder="1" applyFont="1">
      <alignment readingOrder="0"/>
    </xf>
    <xf borderId="9" fillId="19" fontId="11" numFmtId="164" xfId="0" applyBorder="1" applyFont="1" applyNumberFormat="1"/>
    <xf borderId="9" fillId="0" fontId="11" numFmtId="164" xfId="0" applyBorder="1" applyFont="1" applyNumberFormat="1"/>
    <xf borderId="6" fillId="0" fontId="16" numFmtId="3" xfId="0" applyAlignment="1" applyBorder="1" applyFont="1" applyNumberFormat="1">
      <alignment horizontal="center" readingOrder="0" shrinkToFit="0" vertical="center" wrapText="1"/>
    </xf>
    <xf borderId="6" fillId="19" fontId="16" numFmtId="0" xfId="0" applyAlignment="1" applyBorder="1" applyFont="1">
      <alignment horizontal="center" readingOrder="0" shrinkToFit="0" wrapText="1"/>
    </xf>
    <xf borderId="9" fillId="19" fontId="16" numFmtId="0" xfId="0" applyAlignment="1" applyBorder="1" applyFont="1">
      <alignment horizontal="center" readingOrder="0" shrinkToFit="0" wrapText="1"/>
    </xf>
    <xf borderId="6" fillId="0" fontId="16" numFmtId="0" xfId="0" applyAlignment="1" applyBorder="1" applyFont="1">
      <alignment horizontal="center" readingOrder="0" shrinkToFit="0" wrapText="1"/>
    </xf>
    <xf borderId="9" fillId="0" fontId="16" numFmtId="0" xfId="0" applyAlignment="1" applyBorder="1" applyFont="1">
      <alignment horizontal="center" readingOrder="0" shrinkToFit="0" wrapText="1"/>
    </xf>
    <xf borderId="6" fillId="19" fontId="16" numFmtId="0" xfId="0" applyAlignment="1" applyBorder="1" applyFont="1">
      <alignment horizontal="center" readingOrder="0" shrinkToFit="0" vertical="center" wrapText="1"/>
    </xf>
    <xf borderId="6" fillId="0" fontId="16" numFmtId="0" xfId="0" applyAlignment="1" applyBorder="1" applyFont="1">
      <alignment horizontal="center" shrinkToFit="0" wrapText="1"/>
    </xf>
    <xf borderId="9" fillId="0" fontId="16" numFmtId="0" xfId="0" applyAlignment="1" applyBorder="1" applyFont="1">
      <alignment horizontal="center" shrinkToFit="0" wrapText="1"/>
    </xf>
    <xf borderId="9" fillId="0" fontId="16" numFmtId="0" xfId="0" applyAlignment="1" applyBorder="1" applyFont="1">
      <alignment horizontal="center" readingOrder="0" shrinkToFit="0" vertical="center" wrapText="1"/>
    </xf>
    <xf borderId="9" fillId="0" fontId="16" numFmtId="164" xfId="0" applyAlignment="1" applyBorder="1" applyFont="1" applyNumberFormat="1">
      <alignment horizontal="center" readingOrder="0" shrinkToFit="0" vertical="center" wrapText="1"/>
    </xf>
    <xf borderId="6" fillId="0" fontId="16" numFmtId="166" xfId="0" applyAlignment="1" applyBorder="1" applyFont="1" applyNumberFormat="1">
      <alignment horizontal="center" shrinkToFit="0" wrapText="1"/>
    </xf>
    <xf borderId="9" fillId="19" fontId="16" numFmtId="0" xfId="0" applyAlignment="1" applyBorder="1" applyFont="1">
      <alignment horizontal="center" readingOrder="0" shrinkToFit="0" vertical="center" wrapText="1"/>
    </xf>
    <xf borderId="9" fillId="19" fontId="16" numFmtId="164" xfId="0" applyAlignment="1" applyBorder="1" applyFont="1" applyNumberFormat="1">
      <alignment horizontal="center" readingOrder="0" shrinkToFit="0" vertical="center" wrapText="1"/>
    </xf>
    <xf borderId="6" fillId="0" fontId="16" numFmtId="166" xfId="0" applyAlignment="1" applyBorder="1" applyFont="1" applyNumberFormat="1">
      <alignment horizontal="center" readingOrder="0" shrinkToFit="0" wrapText="1"/>
    </xf>
    <xf borderId="9" fillId="0" fontId="16" numFmtId="166" xfId="0" applyAlignment="1" applyBorder="1" applyFont="1" applyNumberFormat="1">
      <alignment horizontal="center" readingOrder="0" shrinkToFit="0" wrapText="1"/>
    </xf>
    <xf borderId="6" fillId="19" fontId="16" numFmtId="166" xfId="0" applyAlignment="1" applyBorder="1" applyFont="1" applyNumberFormat="1">
      <alignment horizontal="center" shrinkToFit="0" wrapText="1"/>
    </xf>
    <xf borderId="6" fillId="19" fontId="16" numFmtId="166" xfId="0" applyAlignment="1" applyBorder="1" applyFont="1" applyNumberFormat="1">
      <alignment horizontal="center" readingOrder="0" shrinkToFit="0" wrapText="1"/>
    </xf>
    <xf borderId="6" fillId="0" fontId="16" numFmtId="164" xfId="0" applyAlignment="1" applyBorder="1" applyFont="1" applyNumberFormat="1">
      <alignment horizontal="center" readingOrder="0" shrinkToFit="0" wrapText="1"/>
    </xf>
    <xf borderId="6" fillId="0" fontId="16" numFmtId="170" xfId="0" applyAlignment="1" applyBorder="1" applyFont="1" applyNumberFormat="1">
      <alignment horizontal="center" readingOrder="0" shrinkToFit="0" vertical="center" wrapText="1"/>
    </xf>
    <xf borderId="6" fillId="0" fontId="4" numFmtId="0" xfId="0" applyAlignment="1" applyBorder="1" applyFont="1">
      <alignment horizontal="center" readingOrder="0"/>
    </xf>
    <xf borderId="6" fillId="0" fontId="4" numFmtId="0" xfId="0" applyAlignment="1" applyBorder="1" applyFont="1">
      <alignment horizontal="center" readingOrder="0" shrinkToFit="0" wrapText="1"/>
    </xf>
    <xf borderId="6" fillId="0" fontId="4" numFmtId="0" xfId="0" applyAlignment="1" applyBorder="1" applyFont="1">
      <alignment horizontal="center" readingOrder="0"/>
    </xf>
    <xf borderId="6" fillId="0" fontId="4" numFmtId="0" xfId="0" applyAlignment="1" applyBorder="1" applyFont="1">
      <alignment horizontal="center"/>
    </xf>
    <xf borderId="6" fillId="10" fontId="3" numFmtId="0" xfId="0" applyAlignment="1" applyBorder="1" applyFont="1">
      <alignment horizontal="center" readingOrder="0" shrinkToFit="0" vertical="center" wrapText="1"/>
    </xf>
    <xf borderId="6" fillId="18" fontId="23" numFmtId="169" xfId="0" applyAlignment="1" applyBorder="1" applyFont="1" applyNumberFormat="1">
      <alignment horizontal="center" readingOrder="0" shrinkToFit="0" vertical="center" wrapText="1"/>
    </xf>
    <xf borderId="6" fillId="18" fontId="23" numFmtId="166" xfId="0" applyAlignment="1" applyBorder="1" applyFont="1" applyNumberFormat="1">
      <alignment horizontal="center" readingOrder="0" shrinkToFit="0" vertical="center" wrapText="1"/>
    </xf>
    <xf borderId="6" fillId="18" fontId="23" numFmtId="165" xfId="0" applyAlignment="1" applyBorder="1" applyFont="1" applyNumberFormat="1">
      <alignment horizontal="center" readingOrder="0" shrinkToFit="0" vertical="center" wrapText="1"/>
    </xf>
    <xf borderId="6" fillId="18" fontId="23" numFmtId="0" xfId="0" applyAlignment="1" applyBorder="1" applyFont="1">
      <alignment horizontal="center" readingOrder="0" shrinkToFit="0" vertical="center" wrapText="1"/>
    </xf>
    <xf borderId="6" fillId="18" fontId="24" numFmtId="0" xfId="0" applyAlignment="1" applyBorder="1" applyFont="1">
      <alignment horizontal="center" shrinkToFit="0" vertical="center" wrapText="1"/>
    </xf>
    <xf borderId="6" fillId="18" fontId="4" numFmtId="0" xfId="0" applyAlignment="1" applyBorder="1" applyFont="1">
      <alignment horizontal="center"/>
    </xf>
    <xf borderId="6" fillId="18" fontId="25" numFmtId="166" xfId="0" applyAlignment="1" applyBorder="1" applyFont="1" applyNumberFormat="1">
      <alignment horizontal="center" readingOrder="0" shrinkToFit="0" vertical="center" wrapText="1"/>
    </xf>
    <xf borderId="6" fillId="18" fontId="25" numFmtId="165" xfId="0" applyAlignment="1" applyBorder="1" applyFont="1" applyNumberFormat="1">
      <alignment horizontal="center" readingOrder="0" shrinkToFit="0" vertical="center" wrapText="1"/>
    </xf>
    <xf borderId="6" fillId="18" fontId="25" numFmtId="0" xfId="0" applyAlignment="1" applyBorder="1" applyFont="1">
      <alignment horizontal="center" readingOrder="0" shrinkToFit="0" vertical="center" wrapText="1"/>
    </xf>
    <xf borderId="6" fillId="18" fontId="26" numFmtId="0" xfId="0" applyAlignment="1" applyBorder="1" applyFont="1">
      <alignment horizontal="center" shrinkToFit="0" vertical="center" wrapText="1"/>
    </xf>
    <xf borderId="6" fillId="0" fontId="11" numFmtId="0" xfId="0" applyAlignment="1" applyBorder="1" applyFont="1">
      <alignment horizontal="center" vertical="bottom"/>
    </xf>
    <xf borderId="6" fillId="0" fontId="11" numFmtId="166" xfId="0" applyAlignment="1" applyBorder="1" applyFont="1" applyNumberFormat="1">
      <alignment horizontal="center" readingOrder="0"/>
    </xf>
    <xf borderId="6" fillId="0" fontId="11" numFmtId="166" xfId="0" applyAlignment="1" applyBorder="1" applyFont="1" applyNumberFormat="1">
      <alignment horizontal="center"/>
    </xf>
    <xf borderId="6" fillId="0" fontId="11" numFmtId="165" xfId="0" applyAlignment="1" applyBorder="1" applyFont="1" applyNumberFormat="1">
      <alignment horizontal="center"/>
    </xf>
    <xf borderId="6" fillId="0" fontId="11" numFmtId="0" xfId="0" applyAlignment="1" applyBorder="1" applyFont="1">
      <alignment horizontal="center" readingOrder="0"/>
    </xf>
    <xf borderId="6" fillId="0" fontId="11" numFmtId="0" xfId="0" applyAlignment="1" applyBorder="1" applyFont="1">
      <alignment horizontal="center"/>
    </xf>
    <xf borderId="6" fillId="0" fontId="11" numFmtId="0" xfId="0" applyAlignment="1" applyBorder="1" applyFont="1">
      <alignment horizontal="center" readingOrder="0" shrinkToFit="0" wrapText="1"/>
    </xf>
    <xf borderId="6" fillId="0" fontId="11" numFmtId="169" xfId="0" applyAlignment="1" applyBorder="1" applyFont="1" applyNumberFormat="1">
      <alignment horizontal="center"/>
    </xf>
    <xf borderId="6" fillId="0" fontId="11" numFmtId="0" xfId="0" applyAlignment="1" applyBorder="1" applyFont="1">
      <alignment horizontal="center"/>
    </xf>
    <xf borderId="6" fillId="0" fontId="11" numFmtId="0" xfId="0" applyAlignment="1" applyBorder="1" applyFont="1">
      <alignment horizontal="center" shrinkToFit="0" wrapText="1"/>
    </xf>
    <xf borderId="6" fillId="0" fontId="11" numFmtId="169" xfId="0" applyAlignment="1" applyBorder="1" applyFont="1" applyNumberFormat="1">
      <alignment horizontal="center" readingOrder="0"/>
    </xf>
    <xf borderId="6" fillId="0" fontId="11" numFmtId="165" xfId="0" applyAlignment="1" applyBorder="1" applyFont="1" applyNumberFormat="1">
      <alignment horizontal="center" readingOrder="0"/>
    </xf>
    <xf borderId="6" fillId="0" fontId="11" numFmtId="169" xfId="0" applyAlignment="1" applyBorder="1" applyFont="1" applyNumberFormat="1">
      <alignment horizontal="center" vertical="bottom"/>
    </xf>
    <xf borderId="6" fillId="0" fontId="11" numFmtId="166" xfId="0" applyAlignment="1" applyBorder="1" applyFont="1" applyNumberFormat="1">
      <alignment horizontal="center" vertical="bottom"/>
    </xf>
    <xf borderId="6" fillId="0" fontId="11" numFmtId="165" xfId="0" applyAlignment="1" applyBorder="1" applyFont="1" applyNumberFormat="1">
      <alignment horizontal="center" vertical="bottom"/>
    </xf>
    <xf borderId="6" fillId="0" fontId="11" numFmtId="0" xfId="0" applyAlignment="1" applyBorder="1" applyFont="1">
      <alignment horizontal="center" shrinkToFit="0" vertical="bottom" wrapText="1"/>
    </xf>
    <xf borderId="6" fillId="0" fontId="4" numFmtId="0" xfId="0" applyAlignment="1" applyBorder="1" applyFont="1">
      <alignment horizontal="center" shrinkToFit="0" wrapText="1"/>
    </xf>
    <xf borderId="6" fillId="0" fontId="4" numFmtId="0" xfId="0" applyAlignment="1" applyBorder="1" applyFont="1">
      <alignment horizontal="center" readingOrder="0" vertical="center"/>
    </xf>
    <xf borderId="6" fillId="0" fontId="4" numFmtId="0" xfId="0" applyAlignment="1" applyBorder="1" applyFont="1">
      <alignment horizontal="center" readingOrder="0" shrinkToFit="0" vertical="center" wrapText="1"/>
    </xf>
    <xf borderId="6" fillId="20" fontId="3" numFmtId="0" xfId="0" applyAlignment="1" applyBorder="1" applyFill="1" applyFont="1">
      <alignment horizontal="center" readingOrder="0" shrinkToFit="0" vertical="center" wrapText="1"/>
    </xf>
    <xf borderId="6" fillId="20" fontId="4" numFmtId="0" xfId="0" applyAlignment="1" applyBorder="1" applyFont="1">
      <alignment horizontal="center"/>
    </xf>
    <xf borderId="6" fillId="0" fontId="11" numFmtId="166" xfId="0" applyAlignment="1" applyBorder="1" applyFont="1" applyNumberFormat="1">
      <alignment horizontal="center" readingOrder="0" vertical="center"/>
    </xf>
    <xf borderId="6" fillId="0" fontId="11" numFmtId="165" xfId="0" applyAlignment="1" applyBorder="1" applyFont="1" applyNumberFormat="1">
      <alignment horizontal="center" vertical="center"/>
    </xf>
    <xf borderId="6" fillId="0" fontId="11" numFmtId="0" xfId="0" applyAlignment="1" applyBorder="1" applyFont="1">
      <alignment horizontal="center" readingOrder="0" vertical="center"/>
    </xf>
    <xf borderId="6" fillId="0" fontId="11" numFmtId="0" xfId="0" applyAlignment="1" applyBorder="1" applyFont="1">
      <alignment horizontal="center" vertical="center"/>
    </xf>
    <xf borderId="6" fillId="0" fontId="11" numFmtId="0" xfId="0" applyAlignment="1" applyBorder="1" applyFont="1">
      <alignment horizontal="center" readingOrder="0" shrinkToFit="0" vertical="center" wrapText="1"/>
    </xf>
    <xf borderId="10" fillId="21" fontId="11" numFmtId="169" xfId="0" applyAlignment="1" applyBorder="1" applyFill="1" applyFont="1" applyNumberFormat="1">
      <alignment horizontal="center" shrinkToFit="0" vertical="center" wrapText="1"/>
    </xf>
    <xf borderId="7" fillId="0" fontId="2" numFmtId="0" xfId="0" applyBorder="1" applyFont="1"/>
    <xf borderId="9" fillId="0" fontId="2" numFmtId="0" xfId="0" applyBorder="1" applyFont="1"/>
    <xf borderId="6" fillId="0" fontId="11" numFmtId="171" xfId="0" applyAlignment="1" applyBorder="1" applyFont="1" applyNumberFormat="1">
      <alignment horizontal="center" readingOrder="0" vertical="center"/>
    </xf>
    <xf borderId="6" fillId="0" fontId="11" numFmtId="0" xfId="0" applyAlignment="1" applyBorder="1" applyFont="1">
      <alignment horizontal="center" vertical="center"/>
    </xf>
    <xf borderId="10" fillId="21" fontId="11" numFmtId="169" xfId="0" applyAlignment="1" applyBorder="1" applyFont="1" applyNumberFormat="1">
      <alignment horizontal="center" vertical="center"/>
    </xf>
    <xf borderId="6" fillId="0" fontId="11" numFmtId="169" xfId="0" applyAlignment="1" applyBorder="1" applyFont="1" applyNumberFormat="1">
      <alignment horizontal="center" readingOrder="0" vertical="center"/>
    </xf>
    <xf borderId="6" fillId="0" fontId="11" numFmtId="166" xfId="0" applyAlignment="1" applyBorder="1" applyFont="1" applyNumberFormat="1">
      <alignment horizontal="center" vertical="center"/>
    </xf>
    <xf borderId="6" fillId="0" fontId="4" numFmtId="0" xfId="0" applyAlignment="1" applyBorder="1" applyFont="1">
      <alignment horizontal="center" vertical="center"/>
    </xf>
    <xf borderId="6" fillId="0" fontId="4" numFmtId="166" xfId="0" applyAlignment="1" applyBorder="1" applyFont="1" applyNumberFormat="1">
      <alignment horizontal="center" readingOrder="0" vertical="center"/>
    </xf>
    <xf borderId="6" fillId="0" fontId="4" numFmtId="0" xfId="0" applyAlignment="1" applyBorder="1" applyFont="1">
      <alignment horizontal="center" readingOrder="0" vertical="center"/>
    </xf>
    <xf borderId="6" fillId="0" fontId="4" numFmtId="164" xfId="0" applyAlignment="1" applyBorder="1" applyFont="1" applyNumberFormat="1">
      <alignment horizontal="center" readingOrder="0" vertical="center"/>
    </xf>
    <xf borderId="6" fillId="0" fontId="4" numFmtId="0" xfId="0" applyAlignment="1" applyBorder="1" applyFont="1">
      <alignment horizontal="center" shrinkToFit="0" vertical="center" wrapText="1"/>
    </xf>
    <xf borderId="6" fillId="22" fontId="4" numFmtId="0" xfId="0" applyAlignment="1" applyBorder="1" applyFill="1" applyFont="1">
      <alignment horizontal="center" readingOrder="0"/>
    </xf>
    <xf borderId="8" fillId="15" fontId="3" numFmtId="0" xfId="0" applyAlignment="1" applyBorder="1" applyFont="1">
      <alignment horizontal="center" readingOrder="0" shrinkToFit="0" vertical="center" wrapText="1"/>
    </xf>
    <xf borderId="6" fillId="15" fontId="3" numFmtId="0" xfId="0" applyAlignment="1" applyBorder="1" applyFont="1">
      <alignment horizontal="center" readingOrder="0" shrinkToFit="0" vertical="center" wrapText="1"/>
    </xf>
    <xf borderId="6" fillId="23" fontId="27" numFmtId="164" xfId="0" applyAlignment="1" applyBorder="1" applyFill="1" applyFont="1" applyNumberFormat="1">
      <alignment horizontal="center" readingOrder="0" shrinkToFit="0" vertical="center" wrapText="1"/>
    </xf>
    <xf borderId="9" fillId="23" fontId="27" numFmtId="165" xfId="0" applyAlignment="1" applyBorder="1" applyFont="1" applyNumberFormat="1">
      <alignment horizontal="center" readingOrder="0" shrinkToFit="0" vertical="center" wrapText="1"/>
    </xf>
    <xf borderId="6" fillId="23" fontId="4" numFmtId="165" xfId="0" applyAlignment="1" applyBorder="1" applyFont="1" applyNumberFormat="1">
      <alignment shrinkToFit="0" vertical="center" wrapText="1"/>
    </xf>
    <xf borderId="9" fillId="23" fontId="27" numFmtId="0" xfId="0" applyAlignment="1" applyBorder="1" applyFont="1">
      <alignment horizontal="center" readingOrder="0" shrinkToFit="0" vertical="center" wrapText="1"/>
    </xf>
    <xf borderId="9" fillId="23" fontId="27" numFmtId="0" xfId="0" applyAlignment="1" applyBorder="1" applyFont="1">
      <alignment horizontal="center" shrinkToFit="0" vertical="center" wrapText="1"/>
    </xf>
    <xf borderId="6" fillId="23" fontId="4" numFmtId="0" xfId="0" applyAlignment="1" applyBorder="1" applyFont="1">
      <alignment horizontal="center" readingOrder="0" shrinkToFit="0" vertical="center" wrapText="1"/>
    </xf>
    <xf borderId="6" fillId="15" fontId="4" numFmtId="169" xfId="0" applyAlignment="1" applyBorder="1" applyFont="1" applyNumberFormat="1">
      <alignment horizontal="center" readingOrder="0" shrinkToFit="0" vertical="center" wrapText="1"/>
    </xf>
    <xf borderId="6" fillId="15" fontId="4" numFmtId="166" xfId="0" applyAlignment="1" applyBorder="1" applyFont="1" applyNumberFormat="1">
      <alignment horizontal="center" readingOrder="0" shrinkToFit="0" vertical="center" wrapText="1"/>
    </xf>
    <xf borderId="6" fillId="15" fontId="4" numFmtId="165" xfId="0" applyAlignment="1" applyBorder="1" applyFont="1" applyNumberFormat="1">
      <alignment shrinkToFit="0" vertical="center" wrapText="1"/>
    </xf>
    <xf borderId="6" fillId="15" fontId="4" numFmtId="0" xfId="0" applyAlignment="1" applyBorder="1" applyFont="1">
      <alignment horizontal="center" readingOrder="0" shrinkToFit="0" vertical="center" wrapText="1"/>
    </xf>
    <xf borderId="6" fillId="15" fontId="4" numFmtId="0" xfId="0" applyAlignment="1" applyBorder="1" applyFont="1">
      <alignment horizontal="center" shrinkToFit="0" vertical="center" wrapText="1"/>
    </xf>
    <xf borderId="6" fillId="23" fontId="4" numFmtId="169" xfId="0" applyAlignment="1" applyBorder="1" applyFont="1" applyNumberFormat="1">
      <alignment horizontal="center" readingOrder="0" shrinkToFit="0" vertical="center" wrapText="1"/>
    </xf>
    <xf borderId="6" fillId="23" fontId="4" numFmtId="166" xfId="0" applyAlignment="1" applyBorder="1" applyFont="1" applyNumberFormat="1">
      <alignment horizontal="center" readingOrder="0" shrinkToFit="0" vertical="center" wrapText="1"/>
    </xf>
    <xf borderId="0" fillId="15" fontId="28" numFmtId="172" xfId="0" applyAlignment="1" applyFont="1" applyNumberFormat="1">
      <alignment readingOrder="0"/>
    </xf>
    <xf borderId="6" fillId="23" fontId="4" numFmtId="0" xfId="0" applyAlignment="1" applyBorder="1" applyFont="1">
      <alignment horizontal="center" shrinkToFit="0" vertical="center" wrapText="1"/>
    </xf>
    <xf borderId="6" fillId="15" fontId="4" numFmtId="165" xfId="0" applyAlignment="1" applyBorder="1" applyFont="1" applyNumberFormat="1">
      <alignment readingOrder="0" shrinkToFit="0" vertical="center" wrapText="1"/>
    </xf>
    <xf borderId="6" fillId="23" fontId="4" numFmtId="165" xfId="0" applyAlignment="1" applyBorder="1" applyFont="1" applyNumberFormat="1">
      <alignment readingOrder="0" shrinkToFit="0" vertical="center" wrapText="1"/>
    </xf>
    <xf borderId="6" fillId="15" fontId="4" numFmtId="172" xfId="0" applyAlignment="1" applyBorder="1" applyFont="1" applyNumberFormat="1">
      <alignment readingOrder="0" shrinkToFit="0" vertical="center" wrapText="1"/>
    </xf>
    <xf borderId="6" fillId="24" fontId="24" numFmtId="169" xfId="0" applyAlignment="1" applyBorder="1" applyFill="1" applyFont="1" applyNumberFormat="1">
      <alignment horizontal="center" readingOrder="0" shrinkToFit="0" vertical="center" wrapText="1"/>
    </xf>
    <xf borderId="6" fillId="24" fontId="24" numFmtId="166" xfId="0" applyAlignment="1" applyBorder="1" applyFont="1" applyNumberFormat="1">
      <alignment horizontal="center" readingOrder="0" shrinkToFit="0" vertical="center" wrapText="1"/>
    </xf>
    <xf borderId="6" fillId="24" fontId="24" numFmtId="165" xfId="0" applyAlignment="1" applyBorder="1" applyFont="1" applyNumberFormat="1">
      <alignment shrinkToFit="0" vertical="center" wrapText="1"/>
    </xf>
    <xf borderId="6" fillId="24" fontId="24" numFmtId="0" xfId="0" applyAlignment="1" applyBorder="1" applyFont="1">
      <alignment horizontal="center" readingOrder="0" shrinkToFit="0" vertical="center" wrapText="1"/>
    </xf>
    <xf borderId="6" fillId="24" fontId="24" numFmtId="0" xfId="0" applyAlignment="1" applyBorder="1" applyFont="1">
      <alignment horizontal="center" shrinkToFit="0" vertical="center" wrapText="1"/>
    </xf>
    <xf borderId="6" fillId="0" fontId="4" numFmtId="169" xfId="0" applyAlignment="1" applyBorder="1" applyFont="1" applyNumberFormat="1">
      <alignment horizontal="center" readingOrder="0" shrinkToFit="0" vertical="center" wrapText="1"/>
    </xf>
    <xf borderId="6" fillId="0" fontId="4" numFmtId="166" xfId="0" applyAlignment="1" applyBorder="1" applyFont="1" applyNumberFormat="1">
      <alignment horizontal="center" readingOrder="0" shrinkToFit="0" vertical="center" wrapText="1"/>
    </xf>
    <xf borderId="6" fillId="0" fontId="4" numFmtId="165" xfId="0" applyAlignment="1" applyBorder="1" applyFont="1" applyNumberFormat="1">
      <alignment horizontal="center" shrinkToFit="0" vertical="center" wrapText="1"/>
    </xf>
    <xf borderId="1" fillId="0" fontId="1" numFmtId="0" xfId="0" applyAlignment="1" applyBorder="1" applyFont="1">
      <alignment horizontal="center" readingOrder="0"/>
    </xf>
    <xf borderId="1" fillId="0" fontId="1" numFmtId="0" xfId="0" applyAlignment="1" applyBorder="1" applyFont="1">
      <alignment horizontal="center" readingOrder="0"/>
    </xf>
    <xf borderId="1" fillId="0" fontId="1" numFmtId="0" xfId="0" applyAlignment="1" applyBorder="1" applyFont="1">
      <alignment horizontal="center"/>
    </xf>
    <xf borderId="1" fillId="10" fontId="1" numFmtId="0" xfId="0" applyAlignment="1" applyBorder="1" applyFont="1">
      <alignment horizontal="center" readingOrder="0" shrinkToFit="0" vertical="center" wrapText="1"/>
    </xf>
    <xf borderId="1" fillId="0" fontId="29" numFmtId="164" xfId="0" applyAlignment="1" applyBorder="1" applyFont="1" applyNumberFormat="1">
      <alignment horizontal="center" readingOrder="0" shrinkToFit="0" vertical="center" wrapText="1"/>
    </xf>
    <xf borderId="1" fillId="0" fontId="29" numFmtId="165" xfId="0" applyAlignment="1" applyBorder="1" applyFont="1" applyNumberFormat="1">
      <alignment horizontal="center" readingOrder="0" shrinkToFit="0" vertical="center" wrapText="1"/>
    </xf>
    <xf borderId="1" fillId="0" fontId="1" numFmtId="165" xfId="0" applyAlignment="1" applyBorder="1" applyFont="1" applyNumberFormat="1">
      <alignment horizontal="center" shrinkToFit="0" vertical="center" wrapText="1"/>
    </xf>
    <xf borderId="1" fillId="0" fontId="29" numFmtId="0" xfId="0" applyAlignment="1" applyBorder="1" applyFont="1">
      <alignment horizontal="center" readingOrder="0" shrinkToFit="0" vertical="center" wrapText="1"/>
    </xf>
    <xf borderId="1" fillId="0" fontId="29" numFmtId="0" xfId="0" applyAlignment="1" applyBorder="1" applyFont="1">
      <alignment horizontal="center" shrinkToFit="0" vertical="center" wrapText="1"/>
    </xf>
    <xf borderId="1" fillId="0" fontId="1" numFmtId="0" xfId="0" applyAlignment="1" applyBorder="1" applyFont="1">
      <alignment horizontal="center" readingOrder="0" shrinkToFit="0" vertical="center" wrapText="1"/>
    </xf>
    <xf borderId="1" fillId="19" fontId="1" numFmtId="169" xfId="0" applyAlignment="1" applyBorder="1" applyFont="1" applyNumberFormat="1">
      <alignment horizontal="center" readingOrder="0" shrinkToFit="0" vertical="center" wrapText="1"/>
    </xf>
    <xf borderId="1" fillId="19" fontId="1" numFmtId="166" xfId="0" applyAlignment="1" applyBorder="1" applyFont="1" applyNumberFormat="1">
      <alignment horizontal="center" readingOrder="0" shrinkToFit="0" vertical="center" wrapText="1"/>
    </xf>
    <xf borderId="1" fillId="19" fontId="1" numFmtId="165" xfId="0" applyAlignment="1" applyBorder="1" applyFont="1" applyNumberFormat="1">
      <alignment horizontal="center" shrinkToFit="0" vertical="center" wrapText="1"/>
    </xf>
    <xf borderId="1" fillId="19" fontId="1" numFmtId="0" xfId="0" applyAlignment="1" applyBorder="1" applyFont="1">
      <alignment horizontal="center" readingOrder="0" shrinkToFit="0" vertical="center" wrapText="1"/>
    </xf>
    <xf borderId="1" fillId="19" fontId="1" numFmtId="0" xfId="0" applyAlignment="1" applyBorder="1" applyFont="1">
      <alignment horizontal="center" shrinkToFit="0" vertical="center" wrapText="1"/>
    </xf>
    <xf borderId="1" fillId="0" fontId="1" numFmtId="169" xfId="0" applyAlignment="1" applyBorder="1" applyFont="1" applyNumberFormat="1">
      <alignment horizontal="center" readingOrder="0" shrinkToFit="0" vertical="center" wrapText="1"/>
    </xf>
    <xf borderId="1" fillId="0" fontId="1" numFmtId="166" xfId="0" applyAlignment="1" applyBorder="1" applyFont="1" applyNumberFormat="1">
      <alignment horizontal="center" readingOrder="0" shrinkToFit="0" vertical="center" wrapText="1"/>
    </xf>
    <xf borderId="1" fillId="15" fontId="1" numFmtId="172" xfId="0" applyAlignment="1" applyBorder="1" applyFont="1" applyNumberFormat="1">
      <alignment horizontal="center" readingOrder="0"/>
    </xf>
    <xf borderId="1" fillId="0" fontId="1" numFmtId="0" xfId="0" applyAlignment="1" applyBorder="1" applyFont="1">
      <alignment horizontal="center" shrinkToFit="0" vertical="center" wrapText="1"/>
    </xf>
    <xf borderId="1" fillId="0" fontId="1" numFmtId="165" xfId="0" applyAlignment="1" applyBorder="1" applyFont="1" applyNumberFormat="1">
      <alignment horizontal="center" readingOrder="0" shrinkToFit="0" vertical="center" wrapText="1"/>
    </xf>
    <xf borderId="1" fillId="0" fontId="1" numFmtId="172" xfId="0" applyAlignment="1" applyBorder="1" applyFont="1" applyNumberFormat="1">
      <alignment horizontal="center" readingOrder="0" shrinkToFit="0" vertical="center" wrapText="1"/>
    </xf>
    <xf borderId="1" fillId="24" fontId="30" numFmtId="169" xfId="0" applyAlignment="1" applyBorder="1" applyFont="1" applyNumberFormat="1">
      <alignment horizontal="center" readingOrder="0" shrinkToFit="0" vertical="center" wrapText="1"/>
    </xf>
    <xf borderId="1" fillId="24" fontId="30" numFmtId="166" xfId="0" applyAlignment="1" applyBorder="1" applyFont="1" applyNumberFormat="1">
      <alignment horizontal="center" readingOrder="0" shrinkToFit="0" vertical="center" wrapText="1"/>
    </xf>
    <xf borderId="1" fillId="24" fontId="30" numFmtId="165" xfId="0" applyAlignment="1" applyBorder="1" applyFont="1" applyNumberFormat="1">
      <alignment horizontal="center" shrinkToFit="0" vertical="center" wrapText="1"/>
    </xf>
    <xf borderId="1" fillId="24" fontId="30" numFmtId="0" xfId="0" applyAlignment="1" applyBorder="1" applyFont="1">
      <alignment horizontal="center" readingOrder="0" shrinkToFit="0" vertical="center" wrapText="1"/>
    </xf>
    <xf borderId="1" fillId="24" fontId="30" numFmtId="0" xfId="0" applyAlignment="1" applyBorder="1" applyFont="1">
      <alignment horizontal="center" shrinkToFit="0" vertical="center" wrapText="1"/>
    </xf>
    <xf borderId="1" fillId="25" fontId="31" numFmtId="0" xfId="0" applyAlignment="1" applyBorder="1" applyFill="1" applyFont="1">
      <alignment horizontal="center" readingOrder="0" shrinkToFit="0" wrapText="0"/>
    </xf>
    <xf borderId="1" fillId="0" fontId="32" numFmtId="0" xfId="0" applyAlignment="1" applyBorder="1" applyFont="1">
      <alignment horizontal="center" readingOrder="0" shrinkToFit="0" vertical="center" wrapText="1"/>
    </xf>
    <xf borderId="1" fillId="23" fontId="29" numFmtId="169" xfId="0" applyAlignment="1" applyBorder="1" applyFont="1" applyNumberFormat="1">
      <alignment horizontal="center" readingOrder="0"/>
    </xf>
    <xf borderId="1" fillId="23" fontId="29" numFmtId="169" xfId="0" applyAlignment="1" applyBorder="1" applyFont="1" applyNumberFormat="1">
      <alignment horizontal="center" readingOrder="0" shrinkToFit="0" vertical="center" wrapText="1"/>
    </xf>
    <xf borderId="1" fillId="0" fontId="1" numFmtId="0" xfId="0" applyAlignment="1" applyBorder="1" applyFont="1">
      <alignment horizontal="center" readingOrder="0" shrinkToFit="0" vertical="center" wrapText="1"/>
    </xf>
    <xf borderId="1" fillId="0" fontId="1" numFmtId="166" xfId="0" applyAlignment="1" applyBorder="1" applyFont="1" applyNumberFormat="1">
      <alignment horizontal="center" readingOrder="0" shrinkToFit="0" vertical="center" wrapText="1"/>
    </xf>
    <xf borderId="1" fillId="0" fontId="1" numFmtId="165" xfId="0" applyAlignment="1" applyBorder="1" applyFont="1" applyNumberFormat="1">
      <alignment horizontal="center" shrinkToFit="0" vertical="center" wrapText="1"/>
    </xf>
    <xf borderId="1" fillId="0" fontId="1" numFmtId="0" xfId="0" applyAlignment="1" applyBorder="1" applyFont="1">
      <alignment horizontal="center" readingOrder="0" shrinkToFit="0" vertical="center" wrapText="1"/>
    </xf>
    <xf borderId="1" fillId="0" fontId="1" numFmtId="0" xfId="0" applyAlignment="1" applyBorder="1" applyFont="1">
      <alignment horizontal="center" shrinkToFit="0" vertical="center" wrapText="1"/>
    </xf>
    <xf borderId="1" fillId="0" fontId="1" numFmtId="169" xfId="0" applyAlignment="1" applyBorder="1" applyFont="1" applyNumberFormat="1">
      <alignment horizontal="center" readingOrder="0" shrinkToFit="0" vertical="center" wrapText="1"/>
    </xf>
    <xf borderId="1" fillId="0" fontId="1" numFmtId="164" xfId="0" applyAlignment="1" applyBorder="1" applyFont="1" applyNumberFormat="1">
      <alignment horizontal="center" readingOrder="0" shrinkToFit="0" vertical="center" wrapText="1"/>
    </xf>
    <xf borderId="1" fillId="15" fontId="29" numFmtId="169" xfId="0" applyAlignment="1" applyBorder="1" applyFont="1" applyNumberFormat="1">
      <alignment horizontal="center" readingOrder="0"/>
    </xf>
    <xf borderId="1" fillId="15" fontId="29" numFmtId="0" xfId="0" applyAlignment="1" applyBorder="1" applyFont="1">
      <alignment horizontal="center" readingOrder="0"/>
    </xf>
    <xf borderId="1" fillId="15" fontId="29" numFmtId="164" xfId="0" applyAlignment="1" applyBorder="1" applyFont="1" applyNumberFormat="1">
      <alignment horizontal="center" readingOrder="0"/>
    </xf>
    <xf borderId="1" fillId="0" fontId="1" numFmtId="166" xfId="0" applyAlignment="1" applyBorder="1" applyFont="1" applyNumberFormat="1">
      <alignment horizontal="center" readingOrder="0"/>
    </xf>
    <xf borderId="1" fillId="0" fontId="1" numFmtId="165" xfId="0" applyAlignment="1" applyBorder="1" applyFont="1" applyNumberFormat="1">
      <alignment horizontal="center"/>
    </xf>
    <xf borderId="1" fillId="0" fontId="1" numFmtId="0" xfId="0" applyAlignment="1" applyBorder="1" applyFont="1">
      <alignment horizontal="center"/>
    </xf>
    <xf borderId="1" fillId="0" fontId="1" numFmtId="0" xfId="0" applyAlignment="1" applyBorder="1" applyFont="1">
      <alignment horizontal="center" vertical="bottom"/>
    </xf>
    <xf borderId="1" fillId="0" fontId="1" numFmtId="164" xfId="0" applyAlignment="1" applyBorder="1" applyFont="1" applyNumberFormat="1">
      <alignment horizontal="center" readingOrder="0"/>
    </xf>
    <xf borderId="1" fillId="0" fontId="1" numFmtId="166" xfId="0" applyAlignment="1" applyBorder="1" applyFont="1" applyNumberFormat="1">
      <alignment horizontal="center"/>
    </xf>
    <xf borderId="1" fillId="0" fontId="1" numFmtId="169" xfId="0" applyAlignment="1" applyBorder="1" applyFont="1" applyNumberFormat="1">
      <alignment horizontal="center" readingOrder="0"/>
    </xf>
    <xf borderId="1" fillId="0" fontId="1" numFmtId="169" xfId="0" applyAlignment="1" applyBorder="1" applyFont="1" applyNumberFormat="1">
      <alignment horizontal="center" vertical="bottom"/>
    </xf>
    <xf borderId="1" fillId="0" fontId="1" numFmtId="166" xfId="0" applyAlignment="1" applyBorder="1" applyFont="1" applyNumberFormat="1">
      <alignment horizontal="center" readingOrder="0" vertical="bottom"/>
    </xf>
    <xf borderId="1" fillId="0" fontId="1" numFmtId="166" xfId="0" applyAlignment="1" applyBorder="1" applyFont="1" applyNumberFormat="1">
      <alignment vertical="bottom"/>
    </xf>
    <xf borderId="1" fillId="0" fontId="1" numFmtId="165" xfId="0" applyAlignment="1" applyBorder="1" applyFont="1" applyNumberFormat="1">
      <alignment vertical="bottom"/>
    </xf>
    <xf borderId="1" fillId="0" fontId="1" numFmtId="0" xfId="0" applyAlignment="1" applyBorder="1" applyFont="1">
      <alignment horizontal="center" vertical="bottom"/>
    </xf>
    <xf borderId="1" fillId="0" fontId="1" numFmtId="0" xfId="0" applyAlignment="1" applyBorder="1" applyFont="1">
      <alignment vertical="bottom"/>
    </xf>
    <xf borderId="1" fillId="0" fontId="1" numFmtId="0" xfId="0" applyAlignment="1" applyBorder="1" applyFont="1">
      <alignment vertical="bottom"/>
    </xf>
    <xf borderId="1" fillId="19" fontId="30" numFmtId="169" xfId="0" applyAlignment="1" applyBorder="1" applyFont="1" applyNumberFormat="1">
      <alignment horizontal="center" readingOrder="0" shrinkToFit="0" vertical="center" wrapText="1"/>
    </xf>
    <xf borderId="1" fillId="19" fontId="30" numFmtId="166" xfId="0" applyAlignment="1" applyBorder="1" applyFont="1" applyNumberFormat="1">
      <alignment horizontal="center" readingOrder="0" shrinkToFit="0" vertical="center" wrapText="1"/>
    </xf>
    <xf borderId="1" fillId="19" fontId="30" numFmtId="165" xfId="0" applyAlignment="1" applyBorder="1" applyFont="1" applyNumberFormat="1">
      <alignment horizontal="center" shrinkToFit="0" vertical="center" wrapText="1"/>
    </xf>
    <xf borderId="1" fillId="19" fontId="30" numFmtId="0" xfId="0" applyAlignment="1" applyBorder="1" applyFont="1">
      <alignment horizontal="center" readingOrder="0" shrinkToFit="0" vertical="center" wrapText="1"/>
    </xf>
    <xf borderId="1" fillId="19" fontId="30" numFmtId="0" xfId="0" applyAlignment="1" applyBorder="1" applyFont="1">
      <alignment horizontal="center" shrinkToFit="0" vertical="center" wrapText="1"/>
    </xf>
    <xf borderId="1" fillId="19" fontId="1" numFmtId="0" xfId="0" applyAlignment="1" applyBorder="1" applyFont="1">
      <alignment horizontal="center"/>
    </xf>
    <xf borderId="1" fillId="18" fontId="1" numFmtId="166" xfId="0" applyAlignment="1" applyBorder="1" applyFont="1" applyNumberFormat="1">
      <alignment horizontal="center" readingOrder="0" shrinkToFit="0" vertical="center" wrapText="1"/>
    </xf>
    <xf borderId="1" fillId="15" fontId="1" numFmtId="169" xfId="0" applyAlignment="1" applyBorder="1" applyFont="1" applyNumberFormat="1">
      <alignment horizontal="center" readingOrder="0"/>
    </xf>
    <xf borderId="1" fillId="19" fontId="33" numFmtId="166" xfId="0" applyAlignment="1" applyBorder="1" applyFont="1" applyNumberFormat="1">
      <alignment horizontal="center" readingOrder="0" shrinkToFit="0" vertical="center" wrapText="1"/>
    </xf>
    <xf borderId="1" fillId="19" fontId="30" numFmtId="165" xfId="0" applyAlignment="1" applyBorder="1" applyFont="1" applyNumberFormat="1">
      <alignment horizontal="center" shrinkToFit="0" vertical="center" wrapText="1"/>
    </xf>
    <xf borderId="1" fillId="19" fontId="33" numFmtId="0" xfId="0" applyAlignment="1" applyBorder="1" applyFont="1">
      <alignment horizontal="center" readingOrder="0" shrinkToFit="0" vertical="center" wrapText="1"/>
    </xf>
    <xf borderId="1" fillId="19" fontId="30" numFmtId="0" xfId="0" applyAlignment="1" applyBorder="1" applyFont="1">
      <alignment horizontal="center" readingOrder="0" shrinkToFit="0" vertical="center" wrapText="1"/>
    </xf>
    <xf borderId="1" fillId="19" fontId="30" numFmtId="0" xfId="0" applyAlignment="1" applyBorder="1" applyFont="1">
      <alignment horizontal="center" shrinkToFit="0" vertical="center" wrapText="1"/>
    </xf>
    <xf borderId="1" fillId="15" fontId="29" numFmtId="169" xfId="0" applyAlignment="1" applyBorder="1" applyFont="1" applyNumberFormat="1">
      <alignment horizontal="center" readingOrder="0"/>
    </xf>
    <xf borderId="1" fillId="15" fontId="29" numFmtId="169" xfId="0" applyAlignment="1" applyBorder="1" applyFont="1" applyNumberFormat="1">
      <alignment horizontal="center" readingOrder="0" shrinkToFit="0" wrapText="1"/>
    </xf>
    <xf borderId="1" fillId="19" fontId="33" numFmtId="0" xfId="0" applyAlignment="1" applyBorder="1" applyFont="1">
      <alignment horizontal="center" readingOrder="0" shrinkToFit="0" vertical="center" wrapText="1"/>
    </xf>
    <xf borderId="1" fillId="19" fontId="30" numFmtId="0" xfId="0" applyAlignment="1" applyBorder="1" applyFont="1">
      <alignment horizontal="center" readingOrder="0" shrinkToFit="0" vertical="center" wrapText="1"/>
    </xf>
    <xf borderId="1" fillId="0" fontId="1" numFmtId="165" xfId="0" applyAlignment="1" applyBorder="1" applyFont="1" applyNumberFormat="1">
      <alignment horizontal="center" vertical="bottom"/>
    </xf>
    <xf borderId="1" fillId="0" fontId="1" numFmtId="0" xfId="0" applyAlignment="1" applyBorder="1" applyFont="1">
      <alignment horizontal="center" readingOrder="0" vertical="bottom"/>
    </xf>
    <xf borderId="1" fillId="0" fontId="1" numFmtId="166" xfId="0" applyAlignment="1" applyBorder="1" applyFont="1" applyNumberFormat="1">
      <alignment horizontal="center" vertical="bottom"/>
    </xf>
    <xf borderId="1" fillId="15" fontId="34" numFmtId="169" xfId="0" applyAlignment="1" applyBorder="1" applyFont="1" applyNumberFormat="1">
      <alignment horizontal="center" readingOrder="0"/>
    </xf>
    <xf borderId="1" fillId="15" fontId="34" numFmtId="0" xfId="0" applyAlignment="1" applyBorder="1" applyFont="1">
      <alignment horizontal="center" readingOrder="0"/>
    </xf>
    <xf borderId="1" fillId="15" fontId="35" numFmtId="169" xfId="0" applyAlignment="1" applyBorder="1" applyFont="1" applyNumberFormat="1">
      <alignment horizontal="center" readingOrder="0"/>
    </xf>
    <xf borderId="6" fillId="0" fontId="16" numFmtId="167" xfId="0" applyAlignment="1" applyBorder="1" applyFont="1" applyNumberFormat="1">
      <alignment horizontal="center" readingOrder="0"/>
    </xf>
    <xf borderId="6" fillId="0" fontId="16" numFmtId="165" xfId="0" applyAlignment="1" applyBorder="1" applyFont="1" applyNumberFormat="1">
      <alignment horizontal="center"/>
    </xf>
    <xf borderId="8" fillId="10" fontId="17" numFmtId="167" xfId="0" applyAlignment="1" applyBorder="1" applyFont="1" applyNumberFormat="1">
      <alignment horizontal="center" readingOrder="0" shrinkToFit="0" vertical="center" wrapText="1"/>
    </xf>
    <xf borderId="8" fillId="10" fontId="17" numFmtId="165" xfId="0" applyAlignment="1" applyBorder="1" applyFont="1" applyNumberFormat="1">
      <alignment horizontal="center" readingOrder="0" shrinkToFit="0" vertical="center" wrapText="1"/>
    </xf>
    <xf borderId="6" fillId="0" fontId="18" numFmtId="167" xfId="0" applyAlignment="1" applyBorder="1" applyFont="1" applyNumberFormat="1">
      <alignment horizontal="center" readingOrder="0" shrinkToFit="0" vertical="center" wrapText="1"/>
    </xf>
    <xf borderId="0" fillId="19" fontId="18" numFmtId="167" xfId="0" applyAlignment="1" applyFont="1" applyNumberFormat="1">
      <alignment horizontal="center" readingOrder="0" shrinkToFit="0" vertical="center" wrapText="1"/>
    </xf>
    <xf borderId="0" fillId="19" fontId="18" numFmtId="165" xfId="0" applyAlignment="1" applyFont="1" applyNumberFormat="1">
      <alignment horizontal="center" readingOrder="0" shrinkToFit="0" vertical="center" wrapText="1"/>
    </xf>
    <xf borderId="6" fillId="19" fontId="18" numFmtId="165" xfId="0" applyAlignment="1" applyBorder="1" applyFont="1" applyNumberFormat="1">
      <alignment horizontal="center" readingOrder="0" shrinkToFit="0" vertical="center" wrapText="1"/>
    </xf>
    <xf borderId="0" fillId="19" fontId="18" numFmtId="0" xfId="0" applyAlignment="1" applyFont="1">
      <alignment horizontal="center" readingOrder="0" shrinkToFit="0" vertical="center" wrapText="1"/>
    </xf>
    <xf borderId="0" fillId="19" fontId="16" numFmtId="0" xfId="0" applyAlignment="1" applyFont="1">
      <alignment horizontal="center" readingOrder="0" shrinkToFit="0" vertical="center" wrapText="1"/>
    </xf>
    <xf borderId="0" fillId="19" fontId="16" numFmtId="0" xfId="0" applyAlignment="1" applyFont="1">
      <alignment horizontal="center" shrinkToFit="0" vertical="center" wrapText="1"/>
    </xf>
    <xf borderId="6" fillId="19" fontId="18" numFmtId="167" xfId="0" applyAlignment="1" applyBorder="1" applyFont="1" applyNumberFormat="1">
      <alignment horizontal="center" readingOrder="0" shrinkToFit="0" vertical="center" wrapText="1"/>
    </xf>
    <xf borderId="6" fillId="19" fontId="18" numFmtId="0" xfId="0" applyAlignment="1" applyBorder="1" applyFont="1">
      <alignment horizontal="center" readingOrder="0" shrinkToFit="0" vertical="center" wrapText="1"/>
    </xf>
    <xf borderId="6" fillId="19" fontId="17" numFmtId="0" xfId="0" applyAlignment="1" applyBorder="1" applyFont="1">
      <alignment horizontal="center" readingOrder="0" shrinkToFit="0" vertical="center" wrapText="1"/>
    </xf>
    <xf borderId="6" fillId="0" fontId="18" numFmtId="169" xfId="0" applyAlignment="1" applyBorder="1" applyFont="1" applyNumberFormat="1">
      <alignment horizontal="center" readingOrder="0" shrinkToFit="0" vertical="center" wrapText="1"/>
    </xf>
    <xf borderId="0" fillId="15" fontId="22" numFmtId="0" xfId="0" applyAlignment="1" applyFont="1">
      <alignment horizontal="center" readingOrder="0" vertical="center"/>
    </xf>
    <xf borderId="6" fillId="0" fontId="18" numFmtId="166" xfId="0" applyAlignment="1" applyBorder="1" applyFont="1" applyNumberFormat="1">
      <alignment horizontal="center" readingOrder="0" shrinkToFit="0" vertical="center" wrapText="1"/>
    </xf>
    <xf borderId="6" fillId="16" fontId="18" numFmtId="167" xfId="0" applyAlignment="1" applyBorder="1" applyFont="1" applyNumberFormat="1">
      <alignment horizontal="center" readingOrder="0" shrinkToFit="0" vertical="center" wrapText="1"/>
    </xf>
    <xf borderId="6" fillId="16" fontId="18" numFmtId="165" xfId="0" applyAlignment="1" applyBorder="1" applyFont="1" applyNumberFormat="1">
      <alignment horizontal="center" readingOrder="0" shrinkToFit="0" vertical="center" wrapText="1"/>
    </xf>
    <xf borderId="6" fillId="16" fontId="18" numFmtId="0" xfId="0" applyAlignment="1" applyBorder="1" applyFont="1">
      <alignment horizontal="center" readingOrder="0" shrinkToFit="0" vertical="center" wrapText="1"/>
    </xf>
    <xf borderId="6" fillId="16" fontId="17" numFmtId="0" xfId="0" applyAlignment="1" applyBorder="1" applyFont="1">
      <alignment horizontal="center" readingOrder="0" shrinkToFit="0" vertical="center" wrapText="1"/>
    </xf>
    <xf borderId="9" fillId="10" fontId="4" numFmtId="0" xfId="0" applyAlignment="1" applyBorder="1" applyFont="1">
      <alignment horizontal="center" readingOrder="0" shrinkToFit="0" vertical="center" wrapText="1"/>
    </xf>
    <xf borderId="0" fillId="0" fontId="4" numFmtId="0" xfId="0" applyAlignment="1" applyFont="1">
      <alignment horizontal="center" shrinkToFit="0" vertical="center" wrapText="1"/>
    </xf>
    <xf borderId="8" fillId="10" fontId="3" numFmtId="0" xfId="0" applyAlignment="1" applyBorder="1" applyFont="1">
      <alignment horizontal="center" readingOrder="0" shrinkToFit="0" vertical="center" wrapText="1"/>
    </xf>
    <xf borderId="6" fillId="10" fontId="3" numFmtId="0" xfId="0" applyAlignment="1" applyBorder="1" applyFont="1">
      <alignment horizontal="center" readingOrder="0" shrinkToFit="0" vertical="center" wrapText="1"/>
    </xf>
    <xf borderId="6" fillId="10" fontId="36" numFmtId="0" xfId="0" applyAlignment="1" applyBorder="1" applyFont="1">
      <alignment horizontal="center" readingOrder="0" shrinkToFit="0" vertical="center" wrapText="1"/>
    </xf>
    <xf borderId="9" fillId="10" fontId="36" numFmtId="0" xfId="0" applyAlignment="1" applyBorder="1" applyFont="1">
      <alignment horizontal="center" shrinkToFit="0" vertical="center" wrapText="1"/>
    </xf>
    <xf borderId="0" fillId="0" fontId="4" numFmtId="164" xfId="0" applyAlignment="1" applyFont="1" applyNumberFormat="1">
      <alignment horizontal="center" readingOrder="0" shrinkToFit="0" vertical="center" wrapText="1"/>
    </xf>
    <xf borderId="0" fillId="0" fontId="37" numFmtId="166" xfId="0" applyAlignment="1" applyFont="1" applyNumberFormat="1">
      <alignment horizontal="center" readingOrder="0" shrinkToFit="0" vertical="center" wrapText="1"/>
    </xf>
    <xf borderId="0" fillId="0" fontId="37" numFmtId="0" xfId="0" applyAlignment="1" applyFont="1">
      <alignment horizontal="center" readingOrder="0" shrinkToFit="0" vertical="center" wrapText="1"/>
    </xf>
    <xf borderId="0" fillId="0" fontId="37" numFmtId="0" xfId="0" applyAlignment="1" applyFont="1">
      <alignment horizontal="center" shrinkToFit="0" vertical="center" wrapText="1"/>
    </xf>
    <xf borderId="0" fillId="0" fontId="37" numFmtId="0" xfId="0" applyAlignment="1" applyFont="1">
      <alignment horizontal="center" shrinkToFit="0" vertical="center" wrapText="1"/>
    </xf>
    <xf borderId="0" fillId="19" fontId="8" numFmtId="0" xfId="0" applyAlignment="1" applyFont="1">
      <alignment horizontal="center" shrinkToFit="0" vertical="center" wrapText="1"/>
    </xf>
    <xf borderId="0" fillId="19" fontId="27" numFmtId="0" xfId="0" applyAlignment="1" applyFont="1">
      <alignment horizontal="center" shrinkToFit="0" vertical="center" wrapText="1"/>
    </xf>
    <xf borderId="0" fillId="19" fontId="4" numFmtId="164" xfId="0" applyAlignment="1" applyFont="1" applyNumberFormat="1">
      <alignment horizontal="center" readingOrder="0" shrinkToFit="0" vertical="center" wrapText="1"/>
    </xf>
    <xf borderId="0" fillId="19" fontId="37" numFmtId="166" xfId="0" applyAlignment="1" applyFont="1" applyNumberFormat="1">
      <alignment horizontal="center" readingOrder="0" shrinkToFit="0" vertical="center" wrapText="1"/>
    </xf>
    <xf borderId="0" fillId="19" fontId="37" numFmtId="0" xfId="0" applyAlignment="1" applyFont="1">
      <alignment horizontal="center" readingOrder="0" shrinkToFit="0" vertical="center" wrapText="1"/>
    </xf>
    <xf borderId="0" fillId="0" fontId="4" numFmtId="166" xfId="0" applyAlignment="1" applyFont="1" applyNumberFormat="1">
      <alignment horizontal="center" readingOrder="0" shrinkToFit="0" vertical="center" wrapText="1"/>
    </xf>
    <xf borderId="0" fillId="0" fontId="4" numFmtId="0" xfId="0" applyAlignment="1" applyFont="1">
      <alignment horizontal="center" readingOrder="0" shrinkToFit="0" vertical="center" wrapText="1"/>
    </xf>
    <xf borderId="0" fillId="19" fontId="4" numFmtId="0" xfId="0" applyAlignment="1" applyFont="1">
      <alignment horizontal="center" shrinkToFit="0" vertical="center" wrapText="1"/>
    </xf>
    <xf borderId="0" fillId="0" fontId="8" numFmtId="164" xfId="0" applyAlignment="1" applyFont="1" applyNumberFormat="1">
      <alignment horizontal="center" readingOrder="0" shrinkToFit="0" vertical="center" wrapText="1"/>
    </xf>
    <xf borderId="0" fillId="0" fontId="8" numFmtId="166" xfId="0" applyAlignment="1" applyFont="1" applyNumberFormat="1">
      <alignment horizontal="center" readingOrder="0" shrinkToFit="0" vertical="center" wrapText="1"/>
    </xf>
    <xf borderId="0" fillId="0" fontId="8" numFmtId="0" xfId="0" applyAlignment="1" applyFont="1">
      <alignment horizontal="center" readingOrder="0" shrinkToFit="0" vertical="center" wrapText="1"/>
    </xf>
    <xf borderId="0" fillId="0" fontId="8" numFmtId="0" xfId="0" applyAlignment="1" applyFont="1">
      <alignment horizontal="center" shrinkToFit="0" vertical="center" wrapText="1"/>
    </xf>
    <xf borderId="0" fillId="0" fontId="8" numFmtId="0" xfId="0" applyFont="1"/>
    <xf borderId="0" fillId="19" fontId="8" numFmtId="164" xfId="0" applyAlignment="1" applyFont="1" applyNumberFormat="1">
      <alignment horizontal="center" readingOrder="0" shrinkToFit="0" vertical="center" wrapText="1"/>
    </xf>
    <xf borderId="0" fillId="19" fontId="4" numFmtId="0" xfId="0" applyAlignment="1" applyFont="1">
      <alignment horizontal="center" readingOrder="0" shrinkToFit="0" vertical="center" wrapText="1"/>
    </xf>
    <xf borderId="6" fillId="0" fontId="0" numFmtId="164" xfId="0" applyAlignment="1" applyBorder="1" applyFont="1" applyNumberFormat="1">
      <alignment horizontal="center" readingOrder="0" shrinkToFit="0" vertical="center" wrapText="1"/>
    </xf>
    <xf borderId="9" fillId="0" fontId="0" numFmtId="165" xfId="0" applyAlignment="1" applyBorder="1" applyFont="1" applyNumberFormat="1">
      <alignment horizontal="center" readingOrder="0" shrinkToFit="0" vertical="center" wrapText="1"/>
    </xf>
    <xf borderId="6" fillId="0" fontId="38" numFmtId="165" xfId="0" applyAlignment="1" applyBorder="1" applyFont="1" applyNumberFormat="1">
      <alignment horizontal="center" shrinkToFit="0" vertical="center" wrapText="1"/>
    </xf>
    <xf borderId="9" fillId="0" fontId="0" numFmtId="0" xfId="0" applyAlignment="1" applyBorder="1" applyFont="1">
      <alignment horizontal="center" readingOrder="0" shrinkToFit="0" vertical="center" wrapText="1"/>
    </xf>
    <xf borderId="6" fillId="0" fontId="0" numFmtId="0" xfId="0" applyAlignment="1" applyBorder="1" applyFont="1">
      <alignment horizontal="center" readingOrder="0" shrinkToFit="0" vertical="center" wrapText="1"/>
    </xf>
    <xf borderId="11" fillId="0" fontId="0" numFmtId="166" xfId="0" applyAlignment="1" applyBorder="1" applyFont="1" applyNumberFormat="1">
      <alignment horizontal="center" readingOrder="0" shrinkToFit="0" vertical="center" wrapText="1"/>
    </xf>
    <xf borderId="11" fillId="0" fontId="0" numFmtId="165" xfId="0" applyAlignment="1" applyBorder="1" applyFont="1" applyNumberFormat="1">
      <alignment horizontal="center" readingOrder="0" shrinkToFit="0" vertical="center" wrapText="1"/>
    </xf>
    <xf borderId="11" fillId="0" fontId="0" numFmtId="0" xfId="0" applyAlignment="1" applyBorder="1" applyFont="1">
      <alignment horizontal="center" readingOrder="0" shrinkToFit="0" vertical="center" wrapText="1"/>
    </xf>
    <xf borderId="6" fillId="0" fontId="38" numFmtId="164" xfId="0" applyAlignment="1" applyBorder="1" applyFont="1" applyNumberFormat="1">
      <alignment horizontal="center" readingOrder="0" shrinkToFit="0" vertical="center" wrapText="1"/>
    </xf>
    <xf borderId="6" fillId="0" fontId="38" numFmtId="166" xfId="0" applyAlignment="1" applyBorder="1" applyFont="1" applyNumberFormat="1">
      <alignment horizontal="center" readingOrder="0" shrinkToFit="0" vertical="center" wrapText="1"/>
    </xf>
    <xf borderId="6" fillId="0" fontId="38" numFmtId="0" xfId="0" applyAlignment="1" applyBorder="1" applyFont="1">
      <alignment horizontal="center" readingOrder="0" shrinkToFit="0" vertical="center" wrapText="1"/>
    </xf>
    <xf borderId="6" fillId="0" fontId="38" numFmtId="165" xfId="0" applyAlignment="1" applyBorder="1" applyFont="1" applyNumberFormat="1">
      <alignment horizontal="center" readingOrder="0" shrinkToFit="0" vertical="center" wrapText="1"/>
    </xf>
    <xf borderId="11" fillId="0" fontId="38" numFmtId="0" xfId="0" applyAlignment="1" applyBorder="1" applyFont="1">
      <alignment horizontal="center" readingOrder="0" shrinkToFit="0" vertical="center" wrapText="1"/>
    </xf>
    <xf borderId="0" fillId="26" fontId="4" numFmtId="0" xfId="0" applyFill="1" applyFont="1"/>
    <xf borderId="0" fillId="27" fontId="39" numFmtId="0" xfId="0" applyFill="1" applyFont="1"/>
    <xf borderId="12" fillId="0" fontId="0" numFmtId="164" xfId="0" applyAlignment="1" applyBorder="1" applyFont="1" applyNumberFormat="1">
      <alignment horizontal="center" readingOrder="0" shrinkToFit="0" vertical="center" wrapText="1"/>
    </xf>
    <xf borderId="13" fillId="0" fontId="2" numFmtId="0" xfId="0" applyBorder="1" applyFont="1"/>
    <xf borderId="8" fillId="0" fontId="2" numFmtId="0" xfId="0" applyBorder="1" applyFont="1"/>
    <xf borderId="0" fillId="27" fontId="4" numFmtId="0" xfId="0" applyFont="1"/>
    <xf borderId="11" fillId="15" fontId="0" numFmtId="165" xfId="0" applyAlignment="1" applyBorder="1" applyFont="1" applyNumberFormat="1">
      <alignment horizontal="center" readingOrder="0" shrinkToFit="0" vertical="center" wrapText="1"/>
    </xf>
    <xf borderId="0" fillId="28" fontId="4" numFmtId="0" xfId="0" applyFill="1" applyFont="1"/>
    <xf borderId="12" fillId="0" fontId="11" numFmtId="164" xfId="0" applyAlignment="1" applyBorder="1" applyFont="1" applyNumberFormat="1">
      <alignment horizontal="center" readingOrder="0" shrinkToFit="0" wrapText="1"/>
    </xf>
    <xf borderId="9" fillId="0" fontId="11" numFmtId="165" xfId="0" applyAlignment="1" applyBorder="1" applyFont="1" applyNumberFormat="1">
      <alignment horizontal="center" shrinkToFit="0" wrapText="1"/>
    </xf>
    <xf borderId="9" fillId="0" fontId="11" numFmtId="0" xfId="0" applyAlignment="1" applyBorder="1" applyFont="1">
      <alignment horizontal="center" shrinkToFit="0" wrapText="1"/>
    </xf>
    <xf borderId="11" fillId="0" fontId="11" numFmtId="165" xfId="0" applyAlignment="1" applyBorder="1" applyFont="1" applyNumberFormat="1">
      <alignment horizontal="center" shrinkToFit="0" wrapText="1"/>
    </xf>
    <xf borderId="11" fillId="0" fontId="11" numFmtId="166" xfId="0" applyAlignment="1" applyBorder="1" applyFont="1" applyNumberFormat="1">
      <alignment horizontal="center" readingOrder="0" shrinkToFit="0" wrapText="1"/>
    </xf>
    <xf borderId="11" fillId="0" fontId="11" numFmtId="0" xfId="0" applyAlignment="1" applyBorder="1" applyFont="1">
      <alignment horizontal="center" shrinkToFit="0" wrapText="1"/>
    </xf>
    <xf borderId="11" fillId="15" fontId="11" numFmtId="165" xfId="0" applyAlignment="1" applyBorder="1" applyFont="1" applyNumberFormat="1">
      <alignment horizontal="center" readingOrder="0" shrinkToFit="0" wrapText="1"/>
    </xf>
    <xf borderId="11" fillId="0" fontId="11" numFmtId="166" xfId="0" applyAlignment="1" applyBorder="1" applyFont="1" applyNumberFormat="1">
      <alignment horizontal="center" shrinkToFit="0" wrapText="1"/>
    </xf>
    <xf borderId="11" fillId="0" fontId="11" numFmtId="165" xfId="0" applyAlignment="1" applyBorder="1" applyFont="1" applyNumberFormat="1">
      <alignment horizontal="center" readingOrder="0" shrinkToFit="0" wrapText="1"/>
    </xf>
    <xf borderId="11" fillId="0" fontId="11" numFmtId="0" xfId="0" applyAlignment="1" applyBorder="1" applyFont="1">
      <alignment horizontal="center" readingOrder="0" shrinkToFit="0" wrapText="1"/>
    </xf>
    <xf borderId="11" fillId="0" fontId="11" numFmtId="0" xfId="0" applyAlignment="1" applyBorder="1" applyFont="1">
      <alignment horizontal="center"/>
    </xf>
    <xf borderId="9" fillId="0" fontId="0" numFmtId="166" xfId="0" applyAlignment="1" applyBorder="1" applyFont="1" applyNumberFormat="1">
      <alignment horizontal="center" readingOrder="0" shrinkToFit="0" vertical="center" wrapText="1"/>
    </xf>
    <xf borderId="6" fillId="0" fontId="3" numFmtId="0" xfId="0" applyAlignment="1" applyBorder="1" applyFont="1">
      <alignment horizontal="center" readingOrder="0" shrinkToFit="0" vertical="center" wrapText="1"/>
    </xf>
    <xf borderId="6" fillId="0" fontId="4" numFmtId="0" xfId="0" applyAlignment="1" applyBorder="1" applyFont="1">
      <alignment horizontal="left" readingOrder="0" shrinkToFit="0" vertical="center" wrapText="1"/>
    </xf>
    <xf borderId="6" fillId="0" fontId="4" numFmtId="0" xfId="0" applyAlignment="1" applyBorder="1" applyFont="1">
      <alignment horizontal="left" shrinkToFit="0" vertical="center" wrapText="1"/>
    </xf>
    <xf borderId="7" fillId="10" fontId="4" numFmtId="0" xfId="0" applyAlignment="1" applyBorder="1" applyFont="1">
      <alignment horizontal="center" readingOrder="0"/>
    </xf>
    <xf borderId="13" fillId="10" fontId="3" numFmtId="0" xfId="0" applyAlignment="1" applyBorder="1" applyFont="1">
      <alignment horizontal="center" readingOrder="0" shrinkToFit="0" vertical="center" wrapText="1"/>
    </xf>
    <xf borderId="12" fillId="10" fontId="3" numFmtId="0" xfId="0" applyAlignment="1" applyBorder="1" applyFont="1">
      <alignment horizontal="center" readingOrder="0" shrinkToFit="0" vertical="center" wrapText="1"/>
    </xf>
    <xf borderId="12" fillId="10" fontId="17" numFmtId="0" xfId="0" applyAlignment="1" applyBorder="1" applyFont="1">
      <alignment horizontal="center" readingOrder="0" shrinkToFit="0" vertical="center" wrapText="1"/>
    </xf>
    <xf borderId="14" fillId="29" fontId="40" numFmtId="164" xfId="0" applyAlignment="1" applyBorder="1" applyFill="1" applyFont="1" applyNumberFormat="1">
      <alignment horizontal="center" readingOrder="0" shrinkToFit="0" vertical="center" wrapText="1"/>
    </xf>
    <xf borderId="0" fillId="29" fontId="40" numFmtId="165" xfId="0" applyAlignment="1" applyFont="1" applyNumberFormat="1">
      <alignment horizontal="center" readingOrder="0" shrinkToFit="0" vertical="center" wrapText="1"/>
    </xf>
    <xf borderId="0" fillId="29" fontId="41" numFmtId="165" xfId="0" applyAlignment="1" applyFont="1" applyNumberFormat="1">
      <alignment horizontal="center" shrinkToFit="0" vertical="center" wrapText="1"/>
    </xf>
    <xf borderId="0" fillId="29" fontId="40" numFmtId="0" xfId="0" applyAlignment="1" applyFont="1">
      <alignment horizontal="center" readingOrder="0" shrinkToFit="0" vertical="center" wrapText="1"/>
    </xf>
    <xf borderId="0" fillId="29" fontId="40" numFmtId="0" xfId="0" applyAlignment="1" applyFont="1">
      <alignment horizontal="center" shrinkToFit="0" vertical="center" wrapText="1"/>
    </xf>
    <xf borderId="0" fillId="29" fontId="4" numFmtId="0" xfId="0" applyAlignment="1" applyFont="1">
      <alignment horizontal="center" readingOrder="0" vertical="center"/>
    </xf>
    <xf borderId="0" fillId="0" fontId="4" numFmtId="0" xfId="0" applyAlignment="1" applyFont="1">
      <alignment horizontal="center" vertical="center"/>
    </xf>
    <xf borderId="0" fillId="29" fontId="41" numFmtId="0" xfId="0" applyAlignment="1" applyFont="1">
      <alignment horizontal="center" readingOrder="0" shrinkToFit="0" vertical="center" wrapText="1"/>
    </xf>
    <xf borderId="0" fillId="29" fontId="41" numFmtId="166" xfId="0" applyAlignment="1" applyFont="1" applyNumberFormat="1">
      <alignment horizontal="center" readingOrder="0" shrinkToFit="0" vertical="center" wrapText="1"/>
    </xf>
    <xf borderId="0" fillId="29" fontId="41" numFmtId="165" xfId="0" applyAlignment="1" applyFont="1" applyNumberFormat="1">
      <alignment horizontal="center" readingOrder="0" shrinkToFit="0" vertical="center" wrapText="1"/>
    </xf>
    <xf borderId="0" fillId="29" fontId="41" numFmtId="0" xfId="0" applyAlignment="1" applyFont="1">
      <alignment horizontal="center" shrinkToFit="0" vertical="center" wrapText="1"/>
    </xf>
    <xf borderId="0" fillId="29" fontId="4" numFmtId="0" xfId="0" applyAlignment="1" applyFont="1">
      <alignment horizontal="center" readingOrder="0" shrinkToFit="0" vertical="center" wrapText="1"/>
    </xf>
    <xf borderId="0" fillId="29" fontId="4" numFmtId="0" xfId="0" applyAlignment="1" applyFont="1">
      <alignment horizontal="center" vertical="center"/>
    </xf>
    <xf borderId="10" fillId="19" fontId="42" numFmtId="166" xfId="0" applyAlignment="1" applyBorder="1" applyFont="1" applyNumberFormat="1">
      <alignment horizontal="left" readingOrder="0" shrinkToFit="0" vertical="center" wrapText="1"/>
    </xf>
    <xf borderId="6" fillId="0" fontId="41" numFmtId="164" xfId="0" applyAlignment="1" applyBorder="1" applyFont="1" applyNumberFormat="1">
      <alignment horizontal="center" readingOrder="0" shrinkToFit="0" vertical="center" wrapText="1"/>
    </xf>
    <xf borderId="6" fillId="0" fontId="41" numFmtId="166" xfId="0" applyAlignment="1" applyBorder="1" applyFont="1" applyNumberFormat="1">
      <alignment horizontal="center" readingOrder="0" shrinkToFit="0" vertical="center" wrapText="1"/>
    </xf>
    <xf borderId="6" fillId="0" fontId="41" numFmtId="0" xfId="0" applyAlignment="1" applyBorder="1" applyFont="1">
      <alignment horizontal="center" readingOrder="0" shrinkToFit="0" vertical="center" wrapText="1"/>
    </xf>
    <xf borderId="6" fillId="0" fontId="41" numFmtId="0" xfId="0" applyAlignment="1" applyBorder="1" applyFont="1">
      <alignment horizontal="center" readingOrder="0"/>
    </xf>
    <xf borderId="6" fillId="0" fontId="11" numFmtId="0" xfId="0" applyAlignment="1" applyBorder="1" applyFont="1">
      <alignment readingOrder="0"/>
    </xf>
    <xf borderId="6" fillId="15" fontId="4" numFmtId="0" xfId="0" applyAlignment="1" applyBorder="1" applyFont="1">
      <alignment horizontal="center" vertical="center"/>
    </xf>
    <xf borderId="6" fillId="0" fontId="41" numFmtId="169" xfId="0" applyAlignment="1" applyBorder="1" applyFont="1" applyNumberFormat="1">
      <alignment horizontal="center" readingOrder="0" shrinkToFit="0" vertical="center" wrapText="1"/>
    </xf>
    <xf borderId="6" fillId="0" fontId="41" numFmtId="165" xfId="0" applyAlignment="1" applyBorder="1" applyFont="1" applyNumberFormat="1">
      <alignment horizontal="center" readingOrder="0" shrinkToFit="0" vertical="center" wrapText="1"/>
    </xf>
    <xf borderId="0" fillId="0" fontId="11" numFmtId="0" xfId="0" applyAlignment="1" applyFont="1">
      <alignment readingOrder="0"/>
    </xf>
    <xf borderId="6" fillId="0" fontId="41" numFmtId="0" xfId="0" applyAlignment="1" applyBorder="1" applyFont="1">
      <alignment horizontal="center" shrinkToFit="0" vertical="center" wrapText="1"/>
    </xf>
    <xf borderId="10" fillId="19" fontId="42" numFmtId="0" xfId="0" applyAlignment="1" applyBorder="1" applyFont="1">
      <alignment horizontal="left" readingOrder="0" shrinkToFit="0" vertical="center" wrapText="1"/>
    </xf>
    <xf borderId="6" fillId="15" fontId="4" numFmtId="0" xfId="0" applyAlignment="1" applyBorder="1" applyFont="1">
      <alignment horizontal="center" readingOrder="0" vertical="center"/>
    </xf>
    <xf borderId="10" fillId="30" fontId="41" numFmtId="169" xfId="0" applyAlignment="1" applyBorder="1" applyFill="1" applyFont="1" applyNumberFormat="1">
      <alignment horizontal="center" readingOrder="0" shrinkToFit="0" vertical="center" wrapText="1"/>
    </xf>
    <xf borderId="6" fillId="30" fontId="41" numFmtId="169" xfId="0" applyAlignment="1" applyBorder="1" applyFont="1" applyNumberFormat="1">
      <alignment horizontal="center" readingOrder="0" shrinkToFit="0" vertical="center" wrapText="1"/>
    </xf>
    <xf borderId="6" fillId="30" fontId="41" numFmtId="166" xfId="0" applyAlignment="1" applyBorder="1" applyFont="1" applyNumberFormat="1">
      <alignment horizontal="center" readingOrder="0" shrinkToFit="0" vertical="center" wrapText="1"/>
    </xf>
    <xf borderId="6" fillId="30" fontId="41" numFmtId="0" xfId="0" applyAlignment="1" applyBorder="1" applyFont="1">
      <alignment horizontal="center" readingOrder="0" shrinkToFit="0" vertical="center" wrapText="1"/>
    </xf>
    <xf borderId="6" fillId="30" fontId="41" numFmtId="0" xfId="0" applyAlignment="1" applyBorder="1" applyFont="1">
      <alignment horizontal="center" shrinkToFit="0" vertical="center" wrapText="1"/>
    </xf>
    <xf borderId="6" fillId="30" fontId="4" numFmtId="0" xfId="0" applyAlignment="1" applyBorder="1" applyFont="1">
      <alignment horizontal="center" readingOrder="0" shrinkToFit="0" vertical="center" wrapText="1"/>
    </xf>
    <xf borderId="6" fillId="30" fontId="4" numFmtId="0" xfId="0" applyAlignment="1" applyBorder="1" applyFont="1">
      <alignment horizontal="center" readingOrder="0" vertical="center"/>
    </xf>
    <xf borderId="10" fillId="31" fontId="42" numFmtId="166" xfId="0" applyAlignment="1" applyBorder="1" applyFill="1" applyFont="1" applyNumberFormat="1">
      <alignment horizontal="left" readingOrder="0" shrinkToFit="0" vertical="center" wrapText="1"/>
    </xf>
    <xf borderId="0" fillId="15" fontId="4" numFmtId="0" xfId="0" applyFont="1"/>
    <xf borderId="0" fillId="0" fontId="41" numFmtId="0" xfId="0" applyAlignment="1" applyFont="1">
      <alignment horizontal="center"/>
    </xf>
    <xf borderId="0" fillId="15" fontId="43" numFmtId="0" xfId="0" applyAlignment="1" applyFont="1">
      <alignment horizontal="center" readingOrder="0"/>
    </xf>
    <xf borderId="6" fillId="15" fontId="43" numFmtId="0" xfId="0" applyAlignment="1" applyBorder="1" applyFont="1">
      <alignment horizontal="center" readingOrder="0"/>
    </xf>
    <xf borderId="6" fillId="15" fontId="44" numFmtId="0" xfId="0" applyAlignment="1" applyBorder="1" applyFont="1">
      <alignment horizontal="center" readingOrder="0"/>
    </xf>
    <xf borderId="0" fillId="0" fontId="41" numFmtId="164" xfId="0" applyAlignment="1" applyFont="1" applyNumberFormat="1">
      <alignment horizontal="center" readingOrder="0"/>
    </xf>
    <xf borderId="0" fillId="0" fontId="41" numFmtId="166" xfId="0" applyAlignment="1" applyFont="1" applyNumberFormat="1">
      <alignment horizontal="center" readingOrder="0"/>
    </xf>
    <xf borderId="0" fillId="0" fontId="41" numFmtId="0" xfId="0" applyAlignment="1" applyFont="1">
      <alignment horizontal="center" readingOrder="0"/>
    </xf>
    <xf borderId="0" fillId="0" fontId="41" numFmtId="173" xfId="0" applyAlignment="1" applyFont="1" applyNumberFormat="1">
      <alignment horizontal="center" readingOrder="0"/>
    </xf>
    <xf borderId="0" fillId="0" fontId="41" numFmtId="0" xfId="0" applyAlignment="1" applyFont="1">
      <alignment horizontal="right" readingOrder="0"/>
    </xf>
    <xf borderId="6" fillId="0" fontId="16" numFmtId="173" xfId="0" applyAlignment="1" applyBorder="1" applyFont="1" applyNumberFormat="1">
      <alignment horizontal="center" readingOrder="0" shrinkToFit="0" vertical="center" wrapText="1"/>
    </xf>
    <xf borderId="0" fillId="0" fontId="41" numFmtId="169" xfId="0" applyAlignment="1" applyFont="1" applyNumberFormat="1">
      <alignment horizontal="center" readingOrder="0"/>
    </xf>
    <xf borderId="0" fillId="0" fontId="41" numFmtId="166" xfId="0" applyAlignment="1" applyFont="1" applyNumberFormat="1">
      <alignment horizontal="center"/>
    </xf>
    <xf borderId="0" fillId="0" fontId="4" numFmtId="0" xfId="0" applyAlignment="1" applyFont="1">
      <alignment horizontal="center" readingOrder="0"/>
    </xf>
    <xf borderId="7" fillId="30" fontId="40" numFmtId="166" xfId="0" applyAlignment="1" applyBorder="1" applyFont="1" applyNumberFormat="1">
      <alignment horizontal="center" readingOrder="0" shrinkToFit="0" vertical="center" wrapText="1"/>
    </xf>
    <xf borderId="7" fillId="19" fontId="42" numFmtId="166" xfId="0" applyAlignment="1" applyBorder="1" applyFont="1" applyNumberFormat="1">
      <alignment horizontal="left" readingOrder="0" shrinkToFit="0" vertical="center" wrapText="1"/>
    </xf>
    <xf borderId="9" fillId="19" fontId="42" numFmtId="166" xfId="0" applyAlignment="1" applyBorder="1" applyFont="1" applyNumberFormat="1">
      <alignment horizontal="left" readingOrder="0" shrinkToFit="0" vertical="center" wrapText="1"/>
    </xf>
    <xf borderId="10" fillId="19" fontId="42" numFmtId="166" xfId="0" applyAlignment="1" applyBorder="1" applyFont="1" applyNumberFormat="1">
      <alignment horizontal="left" readingOrder="0" shrinkToFit="0" wrapText="1"/>
    </xf>
    <xf borderId="0" fillId="0" fontId="11" numFmtId="166" xfId="0" applyAlignment="1" applyFont="1" applyNumberFormat="1">
      <alignment readingOrder="0"/>
    </xf>
    <xf borderId="8" fillId="10" fontId="16" numFmtId="0" xfId="0" applyAlignment="1" applyBorder="1" applyFont="1">
      <alignment horizontal="center" readingOrder="0" shrinkToFit="0" vertical="center" wrapText="1"/>
    </xf>
    <xf borderId="14" fillId="15" fontId="19" numFmtId="164" xfId="0" applyAlignment="1" applyBorder="1" applyFont="1" applyNumberFormat="1">
      <alignment horizontal="center" readingOrder="0"/>
    </xf>
    <xf borderId="0" fillId="15" fontId="19" numFmtId="164" xfId="0" applyAlignment="1" applyFont="1" applyNumberFormat="1">
      <alignment horizontal="center" readingOrder="0"/>
    </xf>
    <xf borderId="0" fillId="15" fontId="18" numFmtId="164" xfId="0" applyAlignment="1" applyFont="1" applyNumberFormat="1">
      <alignment horizontal="center" readingOrder="0"/>
    </xf>
    <xf borderId="6" fillId="15" fontId="18" numFmtId="0" xfId="0" applyAlignment="1" applyBorder="1" applyFont="1">
      <alignment horizontal="center" readingOrder="0"/>
    </xf>
    <xf borderId="6" fillId="17" fontId="16" numFmtId="0" xfId="0" applyAlignment="1" applyBorder="1" applyFont="1">
      <alignment horizontal="center" readingOrder="0" shrinkToFit="0" vertical="center" wrapText="1"/>
    </xf>
    <xf borderId="6" fillId="19" fontId="11" numFmtId="164" xfId="0" applyBorder="1" applyFont="1" applyNumberFormat="1"/>
    <xf borderId="9" fillId="19" fontId="11" numFmtId="165" xfId="0" applyBorder="1" applyFont="1" applyNumberFormat="1"/>
    <xf borderId="9" fillId="17" fontId="16" numFmtId="165" xfId="0" applyAlignment="1" applyBorder="1" applyFont="1" applyNumberFormat="1">
      <alignment horizontal="center" shrinkToFit="0" wrapText="1"/>
    </xf>
    <xf borderId="9" fillId="19" fontId="16" numFmtId="0" xfId="0" applyAlignment="1" applyBorder="1" applyFont="1">
      <alignment horizontal="center" shrinkToFit="0" wrapText="1"/>
    </xf>
    <xf borderId="9" fillId="19" fontId="11" numFmtId="0" xfId="0" applyBorder="1" applyFont="1"/>
    <xf borderId="9" fillId="19" fontId="11" numFmtId="0" xfId="0" applyAlignment="1" applyBorder="1" applyFont="1">
      <alignment horizontal="center"/>
    </xf>
    <xf borderId="0" fillId="0" fontId="11" numFmtId="0" xfId="0" applyAlignment="1" applyFont="1">
      <alignment vertical="bottom"/>
    </xf>
    <xf borderId="6" fillId="0" fontId="16" numFmtId="164" xfId="0" applyAlignment="1" applyBorder="1" applyFont="1" applyNumberFormat="1">
      <alignment horizontal="center" readingOrder="0"/>
    </xf>
    <xf borderId="9" fillId="0" fontId="16" numFmtId="165" xfId="0" applyAlignment="1" applyBorder="1" applyFont="1" applyNumberFormat="1">
      <alignment readingOrder="0"/>
    </xf>
    <xf borderId="9" fillId="0" fontId="16" numFmtId="165" xfId="0" applyAlignment="1" applyBorder="1" applyFont="1" applyNumberFormat="1">
      <alignment horizontal="center" readingOrder="0"/>
    </xf>
    <xf borderId="15" fillId="15" fontId="45" numFmtId="165" xfId="0" applyAlignment="1" applyBorder="1" applyFont="1" applyNumberFormat="1">
      <alignment horizontal="center"/>
    </xf>
    <xf borderId="9" fillId="0" fontId="16" numFmtId="0" xfId="0" applyBorder="1" applyFont="1"/>
    <xf borderId="9" fillId="0" fontId="16" numFmtId="0" xfId="0" applyAlignment="1" applyBorder="1" applyFont="1">
      <alignment horizontal="center" readingOrder="0"/>
    </xf>
    <xf borderId="0" fillId="0" fontId="16" numFmtId="0" xfId="0" applyAlignment="1" applyFont="1">
      <alignment vertical="bottom"/>
    </xf>
    <xf borderId="9" fillId="0" fontId="16" numFmtId="165" xfId="0" applyAlignment="1" applyBorder="1" applyFont="1" applyNumberFormat="1">
      <alignment horizontal="center"/>
    </xf>
    <xf borderId="9" fillId="0" fontId="16" numFmtId="0" xfId="0" applyBorder="1" applyFont="1"/>
    <xf borderId="9" fillId="17" fontId="16" numFmtId="0" xfId="0" applyAlignment="1" applyBorder="1" applyFont="1">
      <alignment horizontal="center" readingOrder="0" shrinkToFit="0" wrapText="1"/>
    </xf>
    <xf borderId="9" fillId="0" fontId="16" numFmtId="0" xfId="0" applyAlignment="1" applyBorder="1" applyFont="1">
      <alignment readingOrder="0"/>
    </xf>
    <xf borderId="6" fillId="0" fontId="16" numFmtId="164" xfId="0" applyAlignment="1" applyBorder="1" applyFont="1" applyNumberFormat="1">
      <alignment horizontal="center" readingOrder="0" vertical="bottom"/>
    </xf>
    <xf borderId="9" fillId="0" fontId="16" numFmtId="165" xfId="0" applyAlignment="1" applyBorder="1" applyFont="1" applyNumberFormat="1">
      <alignment readingOrder="0" vertical="bottom"/>
    </xf>
    <xf borderId="9" fillId="0" fontId="16" numFmtId="0" xfId="0" applyAlignment="1" applyBorder="1" applyFont="1">
      <alignment vertical="bottom"/>
    </xf>
    <xf borderId="9" fillId="0" fontId="16" numFmtId="0" xfId="0" applyAlignment="1" applyBorder="1" applyFont="1">
      <alignment horizontal="center" readingOrder="0" vertical="bottom"/>
    </xf>
    <xf borderId="9" fillId="0" fontId="16" numFmtId="165" xfId="0" applyAlignment="1" applyBorder="1" applyFont="1" applyNumberFormat="1">
      <alignment horizontal="center" readingOrder="0" vertical="bottom"/>
    </xf>
    <xf borderId="9" fillId="0" fontId="16" numFmtId="165" xfId="0" applyAlignment="1" applyBorder="1" applyFont="1" applyNumberFormat="1">
      <alignment horizontal="center" vertical="bottom"/>
    </xf>
    <xf borderId="9" fillId="0" fontId="16" numFmtId="0" xfId="0" applyAlignment="1" applyBorder="1" applyFont="1">
      <alignment readingOrder="0" vertical="bottom"/>
    </xf>
    <xf borderId="6" fillId="19" fontId="11" numFmtId="164" xfId="0" applyAlignment="1" applyBorder="1" applyFont="1" applyNumberFormat="1">
      <alignment vertical="bottom"/>
    </xf>
    <xf borderId="9" fillId="19" fontId="11" numFmtId="165" xfId="0" applyAlignment="1" applyBorder="1" applyFont="1" applyNumberFormat="1">
      <alignment vertical="bottom"/>
    </xf>
    <xf borderId="9" fillId="17" fontId="16" numFmtId="0" xfId="0" applyAlignment="1" applyBorder="1" applyFont="1">
      <alignment horizontal="center" readingOrder="0" shrinkToFit="0" vertical="bottom" wrapText="1"/>
    </xf>
    <xf borderId="9" fillId="19" fontId="16" numFmtId="0" xfId="0" applyAlignment="1" applyBorder="1" applyFont="1">
      <alignment horizontal="center" shrinkToFit="0" vertical="bottom" wrapText="1"/>
    </xf>
    <xf borderId="9" fillId="19" fontId="11" numFmtId="0" xfId="0" applyAlignment="1" applyBorder="1" applyFont="1">
      <alignment vertical="bottom"/>
    </xf>
    <xf borderId="9" fillId="19" fontId="11" numFmtId="0" xfId="0" applyAlignment="1" applyBorder="1" applyFont="1">
      <alignment horizontal="center" vertical="bottom"/>
    </xf>
    <xf borderId="9" fillId="0" fontId="16" numFmtId="166" xfId="0" applyAlignment="1" applyBorder="1" applyFont="1" applyNumberFormat="1">
      <alignment horizontal="center" readingOrder="0" vertical="bottom"/>
    </xf>
    <xf borderId="9" fillId="0" fontId="16" numFmtId="166" xfId="0" applyAlignment="1" applyBorder="1" applyFont="1" applyNumberFormat="1">
      <alignment horizontal="center" vertical="bottom"/>
    </xf>
    <xf borderId="9" fillId="19" fontId="16" numFmtId="0" xfId="0" applyAlignment="1" applyBorder="1" applyFont="1">
      <alignment horizontal="center" shrinkToFit="0" vertical="bottom" wrapText="1"/>
    </xf>
    <xf borderId="9" fillId="0" fontId="16" numFmtId="0" xfId="0" applyAlignment="1" applyBorder="1" applyFont="1">
      <alignment horizontal="center" vertical="bottom"/>
    </xf>
    <xf borderId="0" fillId="0" fontId="16" numFmtId="0" xfId="0" applyAlignment="1" applyFont="1">
      <alignment horizontal="center" vertical="bottom"/>
    </xf>
    <xf borderId="6" fillId="0" fontId="16" numFmtId="164" xfId="0" applyAlignment="1" applyBorder="1" applyFont="1" applyNumberFormat="1">
      <alignment readingOrder="0" vertical="bottom"/>
    </xf>
    <xf borderId="9" fillId="0" fontId="16" numFmtId="0" xfId="0" applyAlignment="1" applyBorder="1" applyFont="1">
      <alignment horizontal="center" readingOrder="0" vertical="top"/>
    </xf>
    <xf borderId="6" fillId="0" fontId="16" numFmtId="164" xfId="0" applyAlignment="1" applyBorder="1" applyFont="1" applyNumberFormat="1">
      <alignment horizontal="right" vertical="bottom"/>
    </xf>
    <xf borderId="9" fillId="0" fontId="16" numFmtId="0" xfId="0" applyAlignment="1" applyBorder="1" applyFont="1">
      <alignment horizontal="left" readingOrder="0" vertical="bottom"/>
    </xf>
    <xf borderId="6" fillId="0" fontId="46" numFmtId="164" xfId="0" applyAlignment="1" applyBorder="1" applyFont="1" applyNumberFormat="1">
      <alignment horizontal="right" readingOrder="0" vertical="bottom"/>
    </xf>
    <xf borderId="6" fillId="0" fontId="47" numFmtId="164" xfId="0" applyAlignment="1" applyBorder="1" applyFont="1" applyNumberFormat="1">
      <alignment horizontal="right" readingOrder="0" vertical="bottom"/>
    </xf>
    <xf borderId="9" fillId="0" fontId="11" numFmtId="165" xfId="0" applyAlignment="1" applyBorder="1" applyFont="1" applyNumberFormat="1">
      <alignment readingOrder="0" vertical="bottom"/>
    </xf>
    <xf borderId="9" fillId="0" fontId="11" numFmtId="0" xfId="0" applyAlignment="1" applyBorder="1" applyFont="1">
      <alignment vertical="bottom"/>
    </xf>
    <xf borderId="9" fillId="0" fontId="11" numFmtId="0" xfId="0" applyAlignment="1" applyBorder="1" applyFont="1">
      <alignment horizontal="center" readingOrder="0" vertical="bottom"/>
    </xf>
    <xf borderId="6" fillId="0" fontId="11" numFmtId="164" xfId="0" applyAlignment="1" applyBorder="1" applyFont="1" applyNumberFormat="1">
      <alignment readingOrder="0" vertical="bottom"/>
    </xf>
    <xf borderId="9" fillId="0" fontId="11" numFmtId="165" xfId="0" applyAlignment="1" applyBorder="1" applyFont="1" applyNumberFormat="1">
      <alignment horizontal="center" vertical="bottom"/>
    </xf>
    <xf borderId="9" fillId="0" fontId="11" numFmtId="165" xfId="0" applyAlignment="1" applyBorder="1" applyFont="1" applyNumberFormat="1">
      <alignment horizontal="center" readingOrder="0" vertical="bottom"/>
    </xf>
    <xf borderId="6" fillId="0" fontId="11" numFmtId="164" xfId="0" applyAlignment="1" applyBorder="1" applyFont="1" applyNumberFormat="1">
      <alignment horizontal="right" readingOrder="0" vertical="bottom"/>
    </xf>
    <xf borderId="9" fillId="0" fontId="11" numFmtId="165" xfId="0" applyAlignment="1" applyBorder="1" applyFont="1" applyNumberFormat="1">
      <alignment horizontal="right" readingOrder="0" vertical="bottom"/>
    </xf>
    <xf borderId="9" fillId="0" fontId="11" numFmtId="165" xfId="0" applyAlignment="1" applyBorder="1" applyFont="1" applyNumberFormat="1">
      <alignment vertical="bottom"/>
    </xf>
    <xf borderId="9" fillId="0" fontId="11" numFmtId="166" xfId="0" applyAlignment="1" applyBorder="1" applyFont="1" applyNumberFormat="1">
      <alignment readingOrder="0" vertical="bottom"/>
    </xf>
    <xf borderId="6" fillId="15" fontId="48" numFmtId="164" xfId="0" applyAlignment="1" applyBorder="1" applyFont="1" applyNumberFormat="1">
      <alignment horizontal="right" readingOrder="0"/>
    </xf>
    <xf borderId="6" fillId="15" fontId="11" numFmtId="164" xfId="0" applyAlignment="1" applyBorder="1" applyFont="1" applyNumberFormat="1">
      <alignment horizontal="right" vertical="bottom"/>
    </xf>
    <xf borderId="6" fillId="15" fontId="11" numFmtId="164" xfId="0" applyAlignment="1" applyBorder="1" applyFont="1" applyNumberFormat="1">
      <alignment readingOrder="0" vertical="bottom"/>
    </xf>
    <xf borderId="0" fillId="15" fontId="48" numFmtId="0" xfId="0" applyAlignment="1" applyFont="1">
      <alignment horizontal="center" readingOrder="0"/>
    </xf>
    <xf borderId="6" fillId="15" fontId="11" numFmtId="165" xfId="0" applyAlignment="1" applyBorder="1" applyFont="1" applyNumberFormat="1">
      <alignment readingOrder="0" vertical="bottom"/>
    </xf>
    <xf borderId="6" fillId="15" fontId="11" numFmtId="0" xfId="0" applyAlignment="1" applyBorder="1" applyFont="1">
      <alignment horizontal="center" readingOrder="0" vertical="bottom"/>
    </xf>
    <xf borderId="9" fillId="19" fontId="16" numFmtId="164" xfId="0" applyAlignment="1" applyBorder="1" applyFont="1" applyNumberFormat="1">
      <alignment horizontal="center" shrinkToFit="0" vertical="bottom" wrapText="1"/>
    </xf>
    <xf borderId="9" fillId="19" fontId="11" numFmtId="164" xfId="0" applyAlignment="1" applyBorder="1" applyFont="1" applyNumberFormat="1">
      <alignment vertical="bottom"/>
    </xf>
    <xf borderId="6" fillId="15" fontId="11" numFmtId="164" xfId="0" applyAlignment="1" applyBorder="1" applyFont="1" applyNumberFormat="1">
      <alignment horizontal="right" readingOrder="0" vertical="bottom"/>
    </xf>
    <xf borderId="6" fillId="15" fontId="11" numFmtId="167" xfId="0" applyAlignment="1" applyBorder="1" applyFont="1" applyNumberFormat="1">
      <alignment readingOrder="0" vertical="bottom"/>
    </xf>
    <xf borderId="14" fillId="15" fontId="48" numFmtId="164" xfId="0" applyAlignment="1" applyBorder="1" applyFont="1" applyNumberFormat="1">
      <alignment horizontal="right" readingOrder="0"/>
    </xf>
    <xf borderId="7" fillId="15" fontId="48" numFmtId="164" xfId="0" applyAlignment="1" applyBorder="1" applyFont="1" applyNumberFormat="1">
      <alignment horizontal="right" readingOrder="0"/>
    </xf>
    <xf borderId="6" fillId="15" fontId="11" numFmtId="166" xfId="0" applyAlignment="1" applyBorder="1" applyFont="1" applyNumberFormat="1">
      <alignment readingOrder="0" vertical="bottom"/>
    </xf>
    <xf borderId="9" fillId="15" fontId="11" numFmtId="164" xfId="0" applyAlignment="1" applyBorder="1" applyFont="1" applyNumberFormat="1">
      <alignment readingOrder="0" vertical="bottom"/>
    </xf>
    <xf borderId="9" fillId="15" fontId="11" numFmtId="165" xfId="0" applyAlignment="1" applyBorder="1" applyFont="1" applyNumberFormat="1">
      <alignment readingOrder="0" vertical="bottom"/>
    </xf>
    <xf borderId="9" fillId="15" fontId="11" numFmtId="164" xfId="0" applyAlignment="1" applyBorder="1" applyFont="1" applyNumberFormat="1">
      <alignment vertical="bottom"/>
    </xf>
    <xf borderId="9" fillId="15" fontId="11" numFmtId="0" xfId="0" applyAlignment="1" applyBorder="1" applyFont="1">
      <alignment horizontal="center" readingOrder="0" vertical="bottom"/>
    </xf>
    <xf borderId="9" fillId="15" fontId="11" numFmtId="166" xfId="0" applyAlignment="1" applyBorder="1" applyFont="1" applyNumberFormat="1">
      <alignment readingOrder="0" vertical="bottom"/>
    </xf>
    <xf borderId="15" fillId="0" fontId="4" numFmtId="164" xfId="0" applyAlignment="1" applyBorder="1" applyFont="1" applyNumberFormat="1">
      <alignment readingOrder="0"/>
    </xf>
    <xf borderId="15" fillId="0" fontId="4" numFmtId="166" xfId="0" applyAlignment="1" applyBorder="1" applyFont="1" applyNumberFormat="1">
      <alignment readingOrder="0"/>
    </xf>
    <xf borderId="15" fillId="0" fontId="4" numFmtId="0" xfId="0" applyBorder="1" applyFont="1"/>
    <xf borderId="15" fillId="0" fontId="4" numFmtId="0" xfId="0" applyAlignment="1" applyBorder="1" applyFont="1">
      <alignment horizontal="center" readingOrder="0"/>
    </xf>
    <xf borderId="6" fillId="0" fontId="4" numFmtId="164" xfId="0" applyAlignment="1" applyBorder="1" applyFont="1" applyNumberFormat="1">
      <alignment readingOrder="0"/>
    </xf>
    <xf borderId="6" fillId="0" fontId="4" numFmtId="166" xfId="0" applyAlignment="1" applyBorder="1" applyFont="1" applyNumberFormat="1">
      <alignment readingOrder="0"/>
    </xf>
    <xf borderId="6" fillId="0" fontId="4" numFmtId="0" xfId="0" applyBorder="1" applyFont="1"/>
    <xf borderId="6" fillId="0" fontId="11" numFmtId="164" xfId="0" applyAlignment="1" applyBorder="1" applyFont="1" applyNumberFormat="1">
      <alignment horizontal="right" vertical="bottom"/>
    </xf>
    <xf borderId="9" fillId="0" fontId="11" numFmtId="166" xfId="0" applyAlignment="1" applyBorder="1" applyFont="1" applyNumberFormat="1">
      <alignment horizontal="right" readingOrder="0" vertical="bottom"/>
    </xf>
    <xf borderId="9" fillId="19" fontId="11" numFmtId="164" xfId="0" applyAlignment="1" applyBorder="1" applyFont="1" applyNumberFormat="1">
      <alignment horizontal="center" vertical="bottom"/>
    </xf>
    <xf borderId="9" fillId="0" fontId="11" numFmtId="0" xfId="0" applyAlignment="1" applyBorder="1" applyFont="1">
      <alignment readingOrder="0" vertical="bottom"/>
    </xf>
    <xf borderId="6" fillId="0" fontId="11" numFmtId="164" xfId="0" applyAlignment="1" applyBorder="1" applyFont="1" applyNumberFormat="1">
      <alignment horizontal="center" readingOrder="0" vertical="bottom"/>
    </xf>
    <xf borderId="6" fillId="0" fontId="11" numFmtId="0" xfId="0" applyAlignment="1" applyBorder="1" applyFont="1">
      <alignment horizontal="center" readingOrder="0" vertical="bottom"/>
    </xf>
    <xf borderId="6" fillId="0" fontId="11" numFmtId="0" xfId="0" applyAlignment="1" applyBorder="1" applyFont="1">
      <alignment vertical="bottom"/>
    </xf>
    <xf borderId="6" fillId="0" fontId="4" numFmtId="0" xfId="0" applyAlignment="1" applyBorder="1" applyFont="1">
      <alignment horizontal="right" readingOrder="0"/>
    </xf>
    <xf borderId="6" fillId="0" fontId="4" numFmtId="166" xfId="0" applyAlignment="1" applyBorder="1" applyFont="1" applyNumberFormat="1">
      <alignment horizontal="right" readingOrder="0"/>
    </xf>
    <xf borderId="6" fillId="0" fontId="4" numFmtId="0" xfId="0" applyAlignment="1" applyBorder="1" applyFont="1">
      <alignment horizontal="right"/>
    </xf>
    <xf borderId="0" fillId="0" fontId="4" numFmtId="0" xfId="0" applyAlignment="1" applyFont="1">
      <alignment horizontal="right"/>
    </xf>
    <xf borderId="6" fillId="0" fontId="4" numFmtId="164" xfId="0" applyAlignment="1" applyBorder="1" applyFont="1" applyNumberFormat="1">
      <alignment horizontal="right" readingOrder="0"/>
    </xf>
    <xf borderId="6" fillId="0" fontId="11" numFmtId="164" xfId="0" applyAlignment="1" applyBorder="1" applyFont="1" applyNumberFormat="1">
      <alignment vertical="bottom"/>
    </xf>
    <xf borderId="9" fillId="0" fontId="11" numFmtId="166" xfId="0" applyAlignment="1" applyBorder="1" applyFont="1" applyNumberFormat="1">
      <alignment vertical="bottom"/>
    </xf>
    <xf borderId="8" fillId="10" fontId="17" numFmtId="46" xfId="0" applyAlignment="1" applyBorder="1" applyFont="1" applyNumberFormat="1">
      <alignment horizontal="center" readingOrder="0" shrinkToFit="0" vertical="center" wrapText="1"/>
    </xf>
    <xf borderId="6" fillId="0" fontId="18" numFmtId="46" xfId="0" applyAlignment="1" applyBorder="1" applyFont="1" applyNumberFormat="1">
      <alignment horizontal="center" readingOrder="0" shrinkToFit="0" vertical="center" wrapText="1"/>
    </xf>
    <xf borderId="6" fillId="0" fontId="16" numFmtId="46" xfId="0" applyAlignment="1" applyBorder="1" applyFont="1" applyNumberFormat="1">
      <alignment horizontal="center" shrinkToFit="0" vertical="center" wrapText="1"/>
    </xf>
    <xf borderId="14" fillId="15" fontId="18" numFmtId="164" xfId="0" applyAlignment="1" applyBorder="1" applyFont="1" applyNumberFormat="1">
      <alignment horizontal="center" readingOrder="0"/>
    </xf>
    <xf borderId="6" fillId="0" fontId="16" numFmtId="46" xfId="0" applyAlignment="1" applyBorder="1" applyFont="1" applyNumberFormat="1">
      <alignment horizontal="center" readingOrder="0" shrinkToFit="0" vertical="center" wrapText="1"/>
    </xf>
    <xf borderId="6" fillId="0" fontId="16" numFmtId="172" xfId="0" applyAlignment="1" applyBorder="1" applyFont="1" applyNumberFormat="1">
      <alignment horizontal="center" readingOrder="0" shrinkToFit="0" vertical="center" wrapText="1"/>
    </xf>
    <xf borderId="6" fillId="32" fontId="18" numFmtId="164" xfId="0" applyAlignment="1" applyBorder="1" applyFill="1" applyFont="1" applyNumberFormat="1">
      <alignment horizontal="center" readingOrder="0" shrinkToFit="0" vertical="center" wrapText="1"/>
    </xf>
    <xf borderId="6" fillId="32" fontId="16" numFmtId="165" xfId="0" applyAlignment="1" applyBorder="1" applyFont="1" applyNumberFormat="1">
      <alignment horizontal="center" readingOrder="0" shrinkToFit="0" vertical="center" wrapText="1"/>
    </xf>
    <xf borderId="6" fillId="32" fontId="16" numFmtId="46" xfId="0" applyAlignment="1" applyBorder="1" applyFont="1" applyNumberFormat="1">
      <alignment horizontal="center" readingOrder="0" shrinkToFit="0" vertical="center" wrapText="1"/>
    </xf>
    <xf borderId="6" fillId="32" fontId="16" numFmtId="46" xfId="0" applyAlignment="1" applyBorder="1" applyFont="1" applyNumberFormat="1">
      <alignment horizontal="center" shrinkToFit="0" vertical="center" wrapText="1"/>
    </xf>
    <xf borderId="6" fillId="32" fontId="16" numFmtId="0" xfId="0" applyAlignment="1" applyBorder="1" applyFont="1">
      <alignment horizontal="center" readingOrder="0" shrinkToFit="0" vertical="center" wrapText="1"/>
    </xf>
    <xf borderId="6" fillId="32" fontId="18" numFmtId="0" xfId="0" applyAlignment="1" applyBorder="1" applyFont="1">
      <alignment horizontal="center" readingOrder="0" shrinkToFit="0" wrapText="1"/>
    </xf>
    <xf borderId="0" fillId="32" fontId="4" numFmtId="0" xfId="0" applyFont="1"/>
    <xf borderId="0" fillId="15" fontId="22" numFmtId="0" xfId="0" applyAlignment="1" applyFont="1">
      <alignment horizontal="center" readingOrder="0" shrinkToFit="0" wrapText="1"/>
    </xf>
    <xf borderId="6" fillId="15" fontId="49" numFmtId="0" xfId="0" applyAlignment="1" applyBorder="1" applyFont="1">
      <alignment horizontal="center" readingOrder="0" shrinkToFit="0" vertical="center" wrapText="1"/>
    </xf>
    <xf borderId="0" fillId="0" fontId="4" numFmtId="0" xfId="0" applyAlignment="1" applyFont="1">
      <alignment horizontal="center"/>
    </xf>
    <xf borderId="6" fillId="32" fontId="18" numFmtId="165" xfId="0" applyAlignment="1" applyBorder="1" applyFont="1" applyNumberFormat="1">
      <alignment horizontal="center" readingOrder="0" shrinkToFit="0" vertical="center" wrapText="1"/>
    </xf>
    <xf borderId="6" fillId="32" fontId="18" numFmtId="46" xfId="0" applyAlignment="1" applyBorder="1" applyFont="1" applyNumberFormat="1">
      <alignment horizontal="center" readingOrder="0" shrinkToFit="0" vertical="center" wrapText="1"/>
    </xf>
    <xf borderId="6" fillId="32" fontId="18" numFmtId="0" xfId="0" applyAlignment="1" applyBorder="1" applyFont="1">
      <alignment horizontal="center" readingOrder="0" shrinkToFit="0" vertical="center" wrapText="1"/>
    </xf>
    <xf borderId="9" fillId="0" fontId="16" numFmtId="46" xfId="0" applyAlignment="1" applyBorder="1" applyFont="1" applyNumberFormat="1">
      <alignment horizontal="center" readingOrder="0"/>
    </xf>
    <xf borderId="15" fillId="15" fontId="45" numFmtId="46" xfId="0" applyAlignment="1" applyBorder="1" applyFont="1" applyNumberFormat="1">
      <alignment horizontal="center"/>
    </xf>
    <xf borderId="9" fillId="0" fontId="16" numFmtId="0" xfId="0" applyAlignment="1" applyBorder="1" applyFont="1">
      <alignment horizontal="center"/>
    </xf>
    <xf borderId="9" fillId="0" fontId="16" numFmtId="46" xfId="0" applyAlignment="1" applyBorder="1" applyFont="1" applyNumberFormat="1">
      <alignment horizontal="center"/>
    </xf>
    <xf borderId="9" fillId="0" fontId="16" numFmtId="0" xfId="0" applyAlignment="1" applyBorder="1" applyFont="1">
      <alignment horizontal="center"/>
    </xf>
    <xf borderId="9" fillId="15" fontId="11" numFmtId="165" xfId="0" applyAlignment="1" applyBorder="1" applyFont="1" applyNumberFormat="1">
      <alignment horizontal="center" readingOrder="0"/>
    </xf>
    <xf borderId="9" fillId="15" fontId="11" numFmtId="46" xfId="0" applyAlignment="1" applyBorder="1" applyFont="1" applyNumberFormat="1">
      <alignment horizontal="center" readingOrder="0"/>
    </xf>
    <xf borderId="9" fillId="15" fontId="16" numFmtId="46" xfId="0" applyAlignment="1" applyBorder="1" applyFont="1" applyNumberFormat="1">
      <alignment horizontal="center" readingOrder="0" shrinkToFit="0" wrapText="1"/>
    </xf>
    <xf borderId="9" fillId="15" fontId="16" numFmtId="0" xfId="0" applyAlignment="1" applyBorder="1" applyFont="1">
      <alignment horizontal="center" shrinkToFit="0" wrapText="1"/>
    </xf>
    <xf borderId="9" fillId="15" fontId="11" numFmtId="0" xfId="0" applyAlignment="1" applyBorder="1" applyFont="1">
      <alignment horizontal="center" readingOrder="0" shrinkToFit="0" wrapText="1"/>
    </xf>
    <xf borderId="0" fillId="15" fontId="11" numFmtId="0" xfId="0" applyAlignment="1" applyFont="1">
      <alignment vertical="bottom"/>
    </xf>
    <xf borderId="6" fillId="15" fontId="11" numFmtId="164" xfId="0" applyAlignment="1" applyBorder="1" applyFont="1" applyNumberFormat="1">
      <alignment horizontal="center" readingOrder="0"/>
    </xf>
    <xf borderId="9" fillId="15" fontId="16" numFmtId="0" xfId="0" applyAlignment="1" applyBorder="1" applyFont="1">
      <alignment horizontal="center" readingOrder="0" shrinkToFit="0" wrapText="1"/>
    </xf>
    <xf borderId="6" fillId="32" fontId="11" numFmtId="164" xfId="0" applyAlignment="1" applyBorder="1" applyFont="1" applyNumberFormat="1">
      <alignment horizontal="center"/>
    </xf>
    <xf borderId="9" fillId="32" fontId="11" numFmtId="165" xfId="0" applyAlignment="1" applyBorder="1" applyFont="1" applyNumberFormat="1">
      <alignment horizontal="center"/>
    </xf>
    <xf borderId="9" fillId="32" fontId="11" numFmtId="46" xfId="0" applyAlignment="1" applyBorder="1" applyFont="1" applyNumberFormat="1">
      <alignment horizontal="center"/>
    </xf>
    <xf borderId="9" fillId="32" fontId="16" numFmtId="46" xfId="0" applyAlignment="1" applyBorder="1" applyFont="1" applyNumberFormat="1">
      <alignment horizontal="center" readingOrder="0" shrinkToFit="0" wrapText="1"/>
    </xf>
    <xf borderId="9" fillId="32" fontId="16" numFmtId="0" xfId="0" applyAlignment="1" applyBorder="1" applyFont="1">
      <alignment horizontal="center" shrinkToFit="0" wrapText="1"/>
    </xf>
    <xf borderId="9" fillId="32" fontId="11" numFmtId="0" xfId="0" applyAlignment="1" applyBorder="1" applyFont="1">
      <alignment horizontal="center" shrinkToFit="0" wrapText="1"/>
    </xf>
    <xf borderId="0" fillId="32" fontId="11" numFmtId="0" xfId="0" applyAlignment="1" applyFont="1">
      <alignment vertical="bottom"/>
    </xf>
    <xf borderId="9" fillId="0" fontId="16" numFmtId="0" xfId="0" applyAlignment="1" applyBorder="1" applyFont="1">
      <alignment horizontal="center" shrinkToFit="0" wrapText="1"/>
    </xf>
    <xf borderId="6" fillId="32" fontId="16" numFmtId="164" xfId="0" applyAlignment="1" applyBorder="1" applyFont="1" applyNumberFormat="1">
      <alignment horizontal="center" readingOrder="0"/>
    </xf>
    <xf borderId="9" fillId="32" fontId="16" numFmtId="165" xfId="0" applyAlignment="1" applyBorder="1" applyFont="1" applyNumberFormat="1">
      <alignment horizontal="center" readingOrder="0"/>
    </xf>
    <xf borderId="9" fillId="32" fontId="16" numFmtId="46" xfId="0" applyAlignment="1" applyBorder="1" applyFont="1" applyNumberFormat="1">
      <alignment horizontal="center" readingOrder="0"/>
    </xf>
    <xf borderId="9" fillId="32" fontId="16" numFmtId="46" xfId="0" applyAlignment="1" applyBorder="1" applyFont="1" applyNumberFormat="1">
      <alignment horizontal="center"/>
    </xf>
    <xf borderId="9" fillId="32" fontId="16" numFmtId="0" xfId="0" applyAlignment="1" applyBorder="1" applyFont="1">
      <alignment horizontal="center"/>
    </xf>
    <xf borderId="9" fillId="32" fontId="16" numFmtId="0" xfId="0" applyAlignment="1" applyBorder="1" applyFont="1">
      <alignment horizontal="center" shrinkToFit="0" wrapText="1"/>
    </xf>
    <xf borderId="9" fillId="32" fontId="16" numFmtId="0" xfId="0" applyAlignment="1" applyBorder="1" applyFont="1">
      <alignment horizontal="center" readingOrder="0" shrinkToFit="0" wrapText="1"/>
    </xf>
    <xf borderId="0" fillId="32" fontId="16" numFmtId="0" xfId="0" applyAlignment="1" applyFont="1">
      <alignment vertical="bottom"/>
    </xf>
    <xf borderId="9" fillId="0" fontId="16" numFmtId="46" xfId="0" applyAlignment="1" applyBorder="1" applyFont="1" applyNumberFormat="1">
      <alignment horizontal="center" readingOrder="0" vertical="bottom"/>
    </xf>
    <xf borderId="9" fillId="0" fontId="16" numFmtId="0" xfId="0" applyAlignment="1" applyBorder="1" applyFont="1">
      <alignment horizontal="center" readingOrder="0" shrinkToFit="0" vertical="bottom" wrapText="1"/>
    </xf>
    <xf borderId="9" fillId="32" fontId="16" numFmtId="165" xfId="0" applyAlignment="1" applyBorder="1" applyFont="1" applyNumberFormat="1">
      <alignment horizontal="center" readingOrder="0" vertical="bottom"/>
    </xf>
    <xf borderId="9" fillId="32" fontId="16" numFmtId="46" xfId="0" applyAlignment="1" applyBorder="1" applyFont="1" applyNumberFormat="1">
      <alignment horizontal="center" readingOrder="0" vertical="bottom"/>
    </xf>
    <xf borderId="9" fillId="32" fontId="16" numFmtId="46" xfId="0" applyAlignment="1" applyBorder="1" applyFont="1" applyNumberFormat="1">
      <alignment horizontal="center" vertical="bottom"/>
    </xf>
    <xf borderId="9" fillId="32" fontId="16" numFmtId="0" xfId="0" applyAlignment="1" applyBorder="1" applyFont="1">
      <alignment horizontal="center" vertical="bottom"/>
    </xf>
    <xf borderId="9" fillId="32" fontId="16" numFmtId="0" xfId="0" applyAlignment="1" applyBorder="1" applyFont="1">
      <alignment horizontal="center" shrinkToFit="0" vertical="bottom" wrapText="1"/>
    </xf>
    <xf borderId="9" fillId="32" fontId="16" numFmtId="0" xfId="0" applyAlignment="1" applyBorder="1" applyFont="1">
      <alignment horizontal="center" readingOrder="0" shrinkToFit="0" vertical="bottom" wrapText="1"/>
    </xf>
    <xf borderId="9" fillId="0" fontId="16" numFmtId="46" xfId="0" applyAlignment="1" applyBorder="1" applyFont="1" applyNumberFormat="1">
      <alignment horizontal="center" vertical="bottom"/>
    </xf>
    <xf borderId="9" fillId="0" fontId="16" numFmtId="0" xfId="0" applyAlignment="1" applyBorder="1" applyFont="1">
      <alignment horizontal="center" shrinkToFit="0" vertical="bottom" wrapText="1"/>
    </xf>
    <xf borderId="6" fillId="32" fontId="18" numFmtId="164" xfId="0" applyAlignment="1" applyBorder="1" applyFont="1" applyNumberFormat="1">
      <alignment horizontal="center" readingOrder="0"/>
    </xf>
    <xf borderId="9" fillId="32" fontId="18" numFmtId="165" xfId="0" applyAlignment="1" applyBorder="1" applyFont="1" applyNumberFormat="1">
      <alignment horizontal="center" readingOrder="0" vertical="bottom"/>
    </xf>
    <xf borderId="9" fillId="32" fontId="18" numFmtId="46" xfId="0" applyAlignment="1" applyBorder="1" applyFont="1" applyNumberFormat="1">
      <alignment horizontal="center" readingOrder="0" vertical="bottom"/>
    </xf>
    <xf borderId="9" fillId="32" fontId="18" numFmtId="46" xfId="0" applyAlignment="1" applyBorder="1" applyFont="1" applyNumberFormat="1">
      <alignment horizontal="center" vertical="bottom"/>
    </xf>
    <xf borderId="9" fillId="32" fontId="18" numFmtId="0" xfId="0" applyAlignment="1" applyBorder="1" applyFont="1">
      <alignment horizontal="center" vertical="bottom"/>
    </xf>
    <xf borderId="9" fillId="32" fontId="18" numFmtId="0" xfId="0" applyAlignment="1" applyBorder="1" applyFont="1">
      <alignment horizontal="center" shrinkToFit="0" vertical="bottom" wrapText="1"/>
    </xf>
    <xf borderId="9" fillId="32" fontId="18" numFmtId="0" xfId="0" applyAlignment="1" applyBorder="1" applyFont="1">
      <alignment horizontal="center" readingOrder="0" shrinkToFit="0" vertical="bottom" wrapText="1"/>
    </xf>
    <xf borderId="0" fillId="32" fontId="18" numFmtId="0" xfId="0" applyAlignment="1" applyFont="1">
      <alignment vertical="bottom"/>
    </xf>
    <xf borderId="6" fillId="0" fontId="16" numFmtId="0" xfId="0" applyAlignment="1" applyBorder="1" applyFont="1">
      <alignment horizontal="center" readingOrder="0" vertical="bottom"/>
    </xf>
    <xf borderId="9" fillId="0" fontId="16" numFmtId="172" xfId="0" applyAlignment="1" applyBorder="1" applyFont="1" applyNumberFormat="1">
      <alignment horizontal="center" readingOrder="0" vertical="bottom"/>
    </xf>
    <xf borderId="6" fillId="32" fontId="16" numFmtId="164" xfId="0" applyAlignment="1" applyBorder="1" applyFont="1" applyNumberFormat="1">
      <alignment horizontal="center" readingOrder="0" vertical="bottom"/>
    </xf>
    <xf borderId="9" fillId="32" fontId="16" numFmtId="0" xfId="0" applyAlignment="1" applyBorder="1" applyFont="1">
      <alignment horizontal="center" readingOrder="0" vertical="bottom"/>
    </xf>
    <xf borderId="6" fillId="0" fontId="4" numFmtId="172" xfId="0" applyAlignment="1" applyBorder="1" applyFont="1" applyNumberFormat="1">
      <alignment horizontal="center" readingOrder="0"/>
    </xf>
    <xf borderId="6" fillId="0" fontId="4" numFmtId="172" xfId="0" applyAlignment="1" applyBorder="1" applyFont="1" applyNumberFormat="1">
      <alignment horizontal="center"/>
    </xf>
    <xf borderId="6" fillId="19" fontId="11" numFmtId="164" xfId="0" applyAlignment="1" applyBorder="1" applyFont="1" applyNumberFormat="1">
      <alignment horizontal="center"/>
    </xf>
    <xf borderId="9" fillId="19" fontId="11" numFmtId="165" xfId="0" applyAlignment="1" applyBorder="1" applyFont="1" applyNumberFormat="1">
      <alignment horizontal="center"/>
    </xf>
    <xf borderId="9" fillId="19" fontId="11" numFmtId="46" xfId="0" applyAlignment="1" applyBorder="1" applyFont="1" applyNumberFormat="1">
      <alignment horizontal="center"/>
    </xf>
    <xf borderId="9" fillId="17" fontId="16" numFmtId="46" xfId="0" applyAlignment="1" applyBorder="1" applyFont="1" applyNumberFormat="1">
      <alignment horizontal="center" readingOrder="0" shrinkToFit="0" wrapText="1"/>
    </xf>
    <xf borderId="9" fillId="19" fontId="11" numFmtId="0" xfId="0" applyAlignment="1" applyBorder="1" applyFont="1">
      <alignment horizontal="center" shrinkToFit="0" wrapText="1"/>
    </xf>
    <xf borderId="6" fillId="19" fontId="11" numFmtId="164" xfId="0" applyAlignment="1" applyBorder="1" applyFont="1" applyNumberFormat="1">
      <alignment horizontal="center" vertical="bottom"/>
    </xf>
    <xf borderId="9" fillId="19" fontId="11" numFmtId="165" xfId="0" applyAlignment="1" applyBorder="1" applyFont="1" applyNumberFormat="1">
      <alignment horizontal="center" vertical="bottom"/>
    </xf>
    <xf borderId="9" fillId="19" fontId="11" numFmtId="46" xfId="0" applyAlignment="1" applyBorder="1" applyFont="1" applyNumberFormat="1">
      <alignment horizontal="center" vertical="bottom"/>
    </xf>
    <xf borderId="9" fillId="17" fontId="16" numFmtId="46" xfId="0" applyAlignment="1" applyBorder="1" applyFont="1" applyNumberFormat="1">
      <alignment horizontal="center" readingOrder="0" shrinkToFit="0" vertical="bottom" wrapText="1"/>
    </xf>
    <xf borderId="9" fillId="19" fontId="11" numFmtId="0" xfId="0" applyAlignment="1" applyBorder="1" applyFont="1">
      <alignment horizontal="center" shrinkToFit="0" vertical="bottom" wrapText="1"/>
    </xf>
    <xf borderId="9" fillId="19" fontId="11" numFmtId="0" xfId="0" applyAlignment="1" applyBorder="1" applyFont="1">
      <alignment horizontal="center" shrinkToFit="0" vertical="bottom" wrapText="1"/>
    </xf>
    <xf borderId="9" fillId="0" fontId="16" numFmtId="0" xfId="0" applyAlignment="1" applyBorder="1" applyFont="1">
      <alignment horizontal="center" readingOrder="0" shrinkToFit="0" vertical="top" wrapText="1"/>
    </xf>
    <xf borderId="6" fillId="0" fontId="16" numFmtId="164" xfId="0" applyAlignment="1" applyBorder="1" applyFont="1" applyNumberFormat="1">
      <alignment horizontal="center" vertical="bottom"/>
    </xf>
    <xf borderId="9" fillId="0" fontId="16" numFmtId="0" xfId="0" applyAlignment="1" applyBorder="1" applyFont="1">
      <alignment horizontal="left" readingOrder="0" shrinkToFit="0" vertical="bottom" wrapText="1"/>
    </xf>
    <xf borderId="6" fillId="0" fontId="46" numFmtId="164" xfId="0" applyAlignment="1" applyBorder="1" applyFont="1" applyNumberFormat="1">
      <alignment horizontal="center" readingOrder="0" vertical="bottom"/>
    </xf>
    <xf borderId="6" fillId="0" fontId="47" numFmtId="164" xfId="0" applyAlignment="1" applyBorder="1" applyFont="1" applyNumberFormat="1">
      <alignment horizontal="center" readingOrder="0" vertical="bottom"/>
    </xf>
    <xf borderId="9" fillId="0" fontId="11" numFmtId="46" xfId="0" applyAlignment="1" applyBorder="1" applyFont="1" applyNumberFormat="1">
      <alignment horizontal="center" readingOrder="0" vertical="bottom"/>
    </xf>
    <xf borderId="9" fillId="0" fontId="11" numFmtId="0" xfId="0" applyAlignment="1" applyBorder="1" applyFont="1">
      <alignment horizontal="center" vertical="bottom"/>
    </xf>
    <xf borderId="9" fillId="0" fontId="11" numFmtId="0" xfId="0" applyAlignment="1" applyBorder="1" applyFont="1">
      <alignment horizontal="center" shrinkToFit="0" vertical="bottom" wrapText="1"/>
    </xf>
    <xf borderId="9" fillId="0" fontId="11" numFmtId="0" xfId="0" applyAlignment="1" applyBorder="1" applyFont="1">
      <alignment horizontal="center" readingOrder="0" shrinkToFit="0" vertical="bottom" wrapText="1"/>
    </xf>
    <xf borderId="9" fillId="0" fontId="11" numFmtId="46" xfId="0" applyAlignment="1" applyBorder="1" applyFont="1" applyNumberFormat="1">
      <alignment horizontal="center" vertical="bottom"/>
    </xf>
    <xf borderId="6" fillId="15" fontId="48" numFmtId="164" xfId="0" applyAlignment="1" applyBorder="1" applyFont="1" applyNumberFormat="1">
      <alignment horizontal="center" readingOrder="0"/>
    </xf>
    <xf borderId="6" fillId="15" fontId="11" numFmtId="164" xfId="0" applyAlignment="1" applyBorder="1" applyFont="1" applyNumberFormat="1">
      <alignment horizontal="center" vertical="bottom"/>
    </xf>
    <xf borderId="6" fillId="15" fontId="11" numFmtId="164" xfId="0" applyAlignment="1" applyBorder="1" applyFont="1" applyNumberFormat="1">
      <alignment horizontal="center" readingOrder="0" vertical="bottom"/>
    </xf>
    <xf borderId="0" fillId="0" fontId="4" numFmtId="46" xfId="0" applyAlignment="1" applyFont="1" applyNumberFormat="1">
      <alignment horizontal="center"/>
    </xf>
    <xf borderId="0" fillId="0" fontId="4" numFmtId="0" xfId="0" applyAlignment="1" applyFont="1">
      <alignment horizontal="center" shrinkToFit="0" wrapText="1"/>
    </xf>
    <xf borderId="0" fillId="0" fontId="4" numFmtId="0" xfId="0" applyAlignment="1" applyFont="1">
      <alignment shrinkToFit="0" wrapText="1"/>
    </xf>
    <xf borderId="6" fillId="0" fontId="27" numFmtId="164" xfId="0" applyAlignment="1" applyBorder="1" applyFont="1" applyNumberFormat="1">
      <alignment horizontal="center" readingOrder="0" shrinkToFit="0" vertical="center" wrapText="1"/>
    </xf>
    <xf borderId="9" fillId="0" fontId="27" numFmtId="165" xfId="0" applyAlignment="1" applyBorder="1" applyFont="1" applyNumberFormat="1">
      <alignment horizontal="center" readingOrder="0" shrinkToFit="0" vertical="center" wrapText="1"/>
    </xf>
    <xf borderId="6" fillId="0" fontId="4" numFmtId="165" xfId="0" applyAlignment="1" applyBorder="1" applyFont="1" applyNumberFormat="1">
      <alignment shrinkToFit="0" vertical="center" wrapText="1"/>
    </xf>
    <xf borderId="9" fillId="0" fontId="27" numFmtId="0" xfId="0" applyAlignment="1" applyBorder="1" applyFont="1">
      <alignment horizontal="center" readingOrder="0" shrinkToFit="0" vertical="center" wrapText="1"/>
    </xf>
    <xf borderId="9" fillId="0" fontId="27" numFmtId="0" xfId="0" applyAlignment="1" applyBorder="1" applyFont="1">
      <alignment horizontal="center" shrinkToFit="0" vertical="center" wrapText="1"/>
    </xf>
    <xf borderId="8" fillId="19" fontId="17" numFmtId="0" xfId="0" applyAlignment="1" applyBorder="1" applyFont="1">
      <alignment horizontal="center" readingOrder="0" shrinkToFit="0" vertical="center" wrapText="1"/>
    </xf>
    <xf borderId="0" fillId="0" fontId="4" numFmtId="164" xfId="0" applyAlignment="1" applyFont="1" applyNumberFormat="1">
      <alignment horizontal="center" readingOrder="0"/>
    </xf>
    <xf borderId="0" fillId="0" fontId="4" numFmtId="166" xfId="0" applyAlignment="1" applyFont="1" applyNumberFormat="1">
      <alignment horizontal="center" readingOrder="0"/>
    </xf>
    <xf borderId="0" fillId="0" fontId="4" numFmtId="172" xfId="0" applyAlignment="1" applyFont="1" applyNumberFormat="1">
      <alignment horizontal="center" readingOrder="0"/>
    </xf>
    <xf borderId="0" fillId="15" fontId="48" numFmtId="172" xfId="0" applyAlignment="1" applyFont="1" applyNumberFormat="1">
      <alignment horizontal="center" readingOrder="0"/>
    </xf>
    <xf borderId="0" fillId="19" fontId="4" numFmtId="164" xfId="0" applyAlignment="1" applyFont="1" applyNumberFormat="1">
      <alignment horizontal="center" readingOrder="0"/>
    </xf>
    <xf borderId="6" fillId="0" fontId="16" numFmtId="166" xfId="0" applyAlignment="1" applyBorder="1" applyFont="1" applyNumberFormat="1">
      <alignment horizontal="center" readingOrder="0"/>
    </xf>
    <xf borderId="0" fillId="15" fontId="50" numFmtId="0" xfId="0" applyAlignment="1" applyFont="1">
      <alignment horizontal="center" readingOrder="0"/>
    </xf>
    <xf borderId="0" fillId="15" fontId="51" numFmtId="0" xfId="0" applyAlignment="1" applyFont="1">
      <alignment horizontal="center"/>
    </xf>
    <xf borderId="0" fillId="15" fontId="19" numFmtId="164" xfId="0" applyAlignment="1" applyFont="1" applyNumberFormat="1">
      <alignment horizontal="center" readingOrder="0" vertical="center"/>
    </xf>
    <xf borderId="0" fillId="15" fontId="52" numFmtId="0" xfId="0" applyAlignment="1" applyFont="1">
      <alignment horizontal="center" readingOrder="0"/>
    </xf>
    <xf borderId="7" fillId="15" fontId="53" numFmtId="0" xfId="0" applyAlignment="1" applyBorder="1" applyFont="1">
      <alignment horizontal="center" readingOrder="0" shrinkToFit="0" vertical="center" wrapText="1"/>
    </xf>
    <xf borderId="9" fillId="15" fontId="53" numFmtId="0" xfId="0" applyAlignment="1" applyBorder="1" applyFont="1">
      <alignment horizontal="center" readingOrder="0" shrinkToFit="0" vertical="center" wrapText="1"/>
    </xf>
    <xf borderId="7" fillId="15" fontId="53" numFmtId="0" xfId="0" applyAlignment="1" applyBorder="1" applyFont="1">
      <alignment horizontal="left" readingOrder="0" shrinkToFit="0" vertical="center" wrapText="1"/>
    </xf>
    <xf borderId="9" fillId="15" fontId="53" numFmtId="0" xfId="0" applyAlignment="1" applyBorder="1" applyFont="1">
      <alignment horizontal="left" readingOrder="0" shrinkToFit="0" vertical="center" wrapText="1"/>
    </xf>
    <xf borderId="0" fillId="15" fontId="51" numFmtId="0" xfId="0" applyAlignment="1" applyFont="1">
      <alignment horizontal="left"/>
    </xf>
    <xf borderId="0" fillId="18" fontId="4" numFmtId="0" xfId="0" applyFont="1"/>
    <xf borderId="6" fillId="16" fontId="16" numFmtId="165" xfId="0" applyAlignment="1" applyBorder="1" applyFont="1" applyNumberFormat="1">
      <alignment horizontal="center" readingOrder="0" shrinkToFit="0" vertical="center" wrapText="1"/>
    </xf>
    <xf borderId="0" fillId="16" fontId="4" numFmtId="0" xfId="0" applyFont="1"/>
    <xf borderId="0" fillId="16" fontId="51" numFmtId="0" xfId="0" applyAlignment="1" applyFont="1">
      <alignment horizontal="left"/>
    </xf>
    <xf borderId="0" fillId="15" fontId="4" numFmtId="0" xfId="0" applyAlignment="1" applyFont="1">
      <alignment horizontal="center"/>
    </xf>
    <xf borderId="6" fillId="15" fontId="16" numFmtId="0" xfId="0" applyAlignment="1" applyBorder="1" applyFont="1">
      <alignment horizontal="center" readingOrder="0" shrinkToFit="0" vertical="center" wrapText="1"/>
    </xf>
    <xf borderId="6" fillId="15" fontId="16" numFmtId="0" xfId="0" applyAlignment="1" applyBorder="1" applyFont="1">
      <alignment horizontal="center" shrinkToFit="0" vertical="center" wrapText="1"/>
    </xf>
    <xf borderId="0" fillId="15" fontId="51" numFmtId="0" xfId="0" applyFont="1"/>
    <xf borderId="0" fillId="15" fontId="51" numFmtId="0" xfId="0" applyAlignment="1" applyFont="1">
      <alignment readingOrder="0"/>
    </xf>
    <xf borderId="6" fillId="15" fontId="18" numFmtId="164" xfId="0" applyAlignment="1" applyBorder="1" applyFont="1" applyNumberFormat="1">
      <alignment horizontal="center" readingOrder="0" shrinkToFit="0" vertical="center" wrapText="1"/>
    </xf>
    <xf borderId="6" fillId="15" fontId="16" numFmtId="166" xfId="0" applyAlignment="1" applyBorder="1" applyFont="1" applyNumberFormat="1">
      <alignment horizontal="center" readingOrder="0" shrinkToFit="0" vertical="center" wrapText="1"/>
    </xf>
    <xf borderId="6" fillId="19" fontId="16" numFmtId="167" xfId="0" applyAlignment="1" applyBorder="1" applyFont="1" applyNumberFormat="1">
      <alignment horizontal="center" readingOrder="0" shrinkToFit="0" vertical="center" wrapText="1"/>
    </xf>
    <xf borderId="6" fillId="15" fontId="16" numFmtId="167" xfId="0" applyAlignment="1" applyBorder="1" applyFont="1" applyNumberFormat="1">
      <alignment horizontal="center" readingOrder="0" shrinkToFit="0" vertical="center" wrapText="1"/>
    </xf>
    <xf borderId="6" fillId="15" fontId="16" numFmtId="164" xfId="0" applyAlignment="1" applyBorder="1" applyFont="1" applyNumberFormat="1">
      <alignment horizontal="center" readingOrder="0" shrinkToFit="0" vertical="center" wrapText="1"/>
    </xf>
    <xf borderId="6" fillId="15" fontId="16" numFmtId="0" xfId="0" applyAlignment="1" applyBorder="1" applyFont="1">
      <alignment horizontal="center" readingOrder="0" shrinkToFit="0" vertical="center" wrapText="1"/>
    </xf>
    <xf borderId="6" fillId="15" fontId="16" numFmtId="165" xfId="0" applyAlignment="1" applyBorder="1" applyFont="1" applyNumberFormat="1">
      <alignment horizontal="center" shrinkToFit="0" vertical="center" wrapText="1"/>
    </xf>
    <xf borderId="0" fillId="0" fontId="4" numFmtId="0" xfId="0" applyFont="1"/>
    <xf borderId="0" fillId="15" fontId="16" numFmtId="0" xfId="0" applyAlignment="1" applyFont="1">
      <alignment horizontal="center" readingOrder="0" shrinkToFit="0" vertical="center" wrapText="1"/>
    </xf>
    <xf borderId="0" fillId="15" fontId="16" numFmtId="0" xfId="0" applyFont="1"/>
    <xf borderId="0" fillId="15" fontId="16" numFmtId="166" xfId="0" applyAlignment="1" applyFont="1" applyNumberFormat="1">
      <alignment horizontal="center" readingOrder="0" shrinkToFit="0" vertical="center" wrapText="1"/>
    </xf>
    <xf borderId="6" fillId="15" fontId="17" numFmtId="0" xfId="0" applyAlignment="1" applyBorder="1" applyFont="1">
      <alignment horizontal="center" readingOrder="0" shrinkToFit="0" vertical="center" wrapText="1"/>
    </xf>
    <xf borderId="6" fillId="15" fontId="16" numFmtId="168" xfId="0" applyAlignment="1" applyBorder="1" applyFont="1" applyNumberFormat="1">
      <alignment horizontal="center" readingOrder="0" shrinkToFit="0" vertical="center" wrapText="1"/>
    </xf>
    <xf borderId="6" fillId="15" fontId="16" numFmtId="0" xfId="0" applyAlignment="1" applyBorder="1" applyFont="1">
      <alignment horizontal="center" readingOrder="0" shrinkToFit="0" vertical="center" wrapText="1"/>
    </xf>
    <xf borderId="6" fillId="15" fontId="16" numFmtId="169" xfId="0" applyAlignment="1" applyBorder="1" applyFont="1" applyNumberFormat="1">
      <alignment horizontal="center" readingOrder="0" shrinkToFit="0" vertical="center" wrapText="1"/>
    </xf>
    <xf borderId="0" fillId="15" fontId="4" numFmtId="0" xfId="0" applyAlignment="1" applyFont="1">
      <alignment readingOrder="0"/>
    </xf>
    <xf borderId="6" fillId="15" fontId="16" numFmtId="165" xfId="0" applyAlignment="1" applyBorder="1" applyFont="1" applyNumberFormat="1">
      <alignment horizontal="center" readingOrder="0" shrinkToFit="0" vertical="center" wrapText="1"/>
    </xf>
    <xf borderId="6" fillId="19" fontId="4" numFmtId="169" xfId="0" applyAlignment="1" applyBorder="1" applyFont="1" applyNumberFormat="1">
      <alignment horizontal="center" readingOrder="0" shrinkToFit="0" vertical="center" wrapText="1"/>
    </xf>
    <xf borderId="6" fillId="19" fontId="4" numFmtId="166" xfId="0" applyAlignment="1" applyBorder="1" applyFont="1" applyNumberFormat="1">
      <alignment horizontal="center" readingOrder="0" shrinkToFit="0" vertical="center" wrapText="1"/>
    </xf>
    <xf borderId="6" fillId="19" fontId="4" numFmtId="165" xfId="0" applyAlignment="1" applyBorder="1" applyFont="1" applyNumberFormat="1">
      <alignment shrinkToFit="0" vertical="center" wrapText="1"/>
    </xf>
    <xf borderId="6" fillId="19" fontId="4" numFmtId="0" xfId="0" applyAlignment="1" applyBorder="1" applyFont="1">
      <alignment horizontal="center" readingOrder="0" shrinkToFit="0" vertical="center" wrapText="1"/>
    </xf>
    <xf borderId="6" fillId="19" fontId="4" numFmtId="0" xfId="0" applyAlignment="1" applyBorder="1" applyFont="1">
      <alignment horizontal="center" shrinkToFit="0" vertical="center" wrapText="1"/>
    </xf>
    <xf borderId="6" fillId="0" fontId="4" numFmtId="172" xfId="0" applyAlignment="1" applyBorder="1" applyFont="1" applyNumberFormat="1">
      <alignment readingOrder="0" shrinkToFit="0" vertical="center" wrapText="1"/>
    </xf>
    <xf borderId="6" fillId="0" fontId="4" numFmtId="165" xfId="0" applyAlignment="1" applyBorder="1" applyFont="1" applyNumberFormat="1">
      <alignment readingOrder="0" shrinkToFit="0" vertical="center" wrapText="1"/>
    </xf>
    <xf borderId="6" fillId="0" fontId="4" numFmtId="165" xfId="0" applyAlignment="1" applyBorder="1" applyFont="1" applyNumberFormat="1">
      <alignment horizontal="center" readingOrder="0" shrinkToFit="0" vertical="center" wrapText="1"/>
    </xf>
    <xf borderId="0" fillId="0" fontId="4" numFmtId="166" xfId="0" applyAlignment="1" applyFont="1" applyNumberFormat="1">
      <alignment readingOrder="0"/>
    </xf>
    <xf borderId="6" fillId="0" fontId="4" numFmtId="172" xfId="0" applyAlignment="1" applyBorder="1" applyFont="1" applyNumberFormat="1">
      <alignment horizontal="center" readingOrder="0" shrinkToFit="0" vertical="center" wrapText="1"/>
    </xf>
    <xf borderId="6" fillId="0" fontId="4" numFmtId="164" xfId="0" applyAlignment="1" applyBorder="1" applyFont="1" applyNumberFormat="1">
      <alignment horizontal="center" readingOrder="0" shrinkToFit="0" vertical="center" wrapText="1"/>
    </xf>
    <xf borderId="6" fillId="0" fontId="4" numFmtId="171" xfId="0" applyAlignment="1" applyBorder="1" applyFont="1" applyNumberFormat="1">
      <alignment horizontal="center" readingOrder="0" shrinkToFit="0" vertical="center" wrapText="1"/>
    </xf>
    <xf borderId="10" fillId="10" fontId="4" numFmtId="0" xfId="0" applyAlignment="1" applyBorder="1" applyFont="1">
      <alignment horizontal="center" readingOrder="0"/>
    </xf>
    <xf borderId="6" fillId="0" fontId="4" numFmtId="0" xfId="0" applyAlignment="1" applyBorder="1" applyFont="1">
      <alignment shrinkToFit="0" vertical="center" wrapText="1"/>
    </xf>
    <xf borderId="11" fillId="0" fontId="27" numFmtId="165" xfId="0" applyAlignment="1" applyBorder="1" applyFont="1" applyNumberFormat="1">
      <alignment horizontal="center" readingOrder="0" shrinkToFit="0" vertical="center" wrapText="1"/>
    </xf>
    <xf borderId="11" fillId="0" fontId="27" numFmtId="0" xfId="0" applyAlignment="1" applyBorder="1" applyFont="1">
      <alignment horizontal="center" readingOrder="0" shrinkToFit="0" vertical="center" wrapText="1"/>
    </xf>
    <xf borderId="11" fillId="0" fontId="27" numFmtId="0" xfId="0" applyAlignment="1" applyBorder="1" applyFont="1">
      <alignment horizontal="center" shrinkToFit="0" vertical="center" wrapText="1"/>
    </xf>
    <xf borderId="8" fillId="16" fontId="27" numFmtId="0" xfId="0" applyAlignment="1" applyBorder="1" applyFont="1">
      <alignment horizontal="center" shrinkToFit="0" vertical="center" wrapText="1"/>
    </xf>
    <xf borderId="11" fillId="16" fontId="27" numFmtId="165" xfId="0" applyAlignment="1" applyBorder="1" applyFont="1" applyNumberFormat="1">
      <alignment horizontal="center" readingOrder="0" shrinkToFit="0" vertical="center" wrapText="1"/>
    </xf>
    <xf borderId="6" fillId="16" fontId="4" numFmtId="165" xfId="0" applyAlignment="1" applyBorder="1" applyFont="1" applyNumberFormat="1">
      <alignment shrinkToFit="0" vertical="center" wrapText="1"/>
    </xf>
    <xf borderId="11" fillId="16" fontId="27" numFmtId="0" xfId="0" applyAlignment="1" applyBorder="1" applyFont="1">
      <alignment horizontal="center" readingOrder="0" shrinkToFit="0" vertical="center" wrapText="1"/>
    </xf>
    <xf borderId="11" fillId="16" fontId="27" numFmtId="0" xfId="0" applyAlignment="1" applyBorder="1" applyFont="1">
      <alignment horizontal="center" shrinkToFit="0" vertical="center" wrapText="1"/>
    </xf>
    <xf borderId="6" fillId="16" fontId="4" numFmtId="0" xfId="0" applyAlignment="1" applyBorder="1" applyFont="1">
      <alignment horizontal="center" shrinkToFit="0" vertical="center" wrapText="1"/>
    </xf>
    <xf borderId="6" fillId="16" fontId="4" numFmtId="0" xfId="0" applyAlignment="1" applyBorder="1" applyFont="1">
      <alignment shrinkToFit="0" vertical="center" wrapText="1"/>
    </xf>
    <xf borderId="8" fillId="0" fontId="27" numFmtId="164" xfId="0" applyAlignment="1" applyBorder="1" applyFont="1" applyNumberFormat="1">
      <alignment horizontal="center" readingOrder="0" shrinkToFit="0" vertical="center" wrapText="1"/>
    </xf>
    <xf borderId="8" fillId="0" fontId="27" numFmtId="169" xfId="0" applyAlignment="1" applyBorder="1" applyFont="1" applyNumberFormat="1">
      <alignment horizontal="center" readingOrder="0" shrinkToFit="0" vertical="center" wrapText="1"/>
    </xf>
    <xf borderId="6" fillId="19" fontId="4" numFmtId="165" xfId="0" applyAlignment="1" applyBorder="1" applyFont="1" applyNumberFormat="1">
      <alignment horizontal="center" shrinkToFit="0" vertical="center" wrapText="1"/>
    </xf>
    <xf borderId="6" fillId="2" fontId="4" numFmtId="165" xfId="0" applyAlignment="1" applyBorder="1" applyFont="1" applyNumberFormat="1">
      <alignment horizontal="center" shrinkToFit="0" vertical="center" wrapText="1"/>
    </xf>
    <xf borderId="6" fillId="30" fontId="4" numFmtId="165" xfId="0" applyAlignment="1" applyBorder="1" applyFont="1" applyNumberFormat="1">
      <alignment horizontal="center" shrinkToFit="0" vertical="center" wrapText="1"/>
    </xf>
    <xf borderId="6" fillId="0" fontId="54" numFmtId="0" xfId="0" applyAlignment="1" applyBorder="1" applyFont="1">
      <alignment horizontal="center" readingOrder="0" shrinkToFit="0" vertical="center" wrapText="1"/>
    </xf>
    <xf borderId="6" fillId="10" fontId="55" numFmtId="0" xfId="0" applyAlignment="1" applyBorder="1" applyFont="1">
      <alignment horizontal="center" readingOrder="0" shrinkToFit="0" vertical="center" wrapText="1"/>
    </xf>
    <xf borderId="10" fillId="10" fontId="55" numFmtId="0" xfId="0" applyAlignment="1" applyBorder="1" applyFont="1">
      <alignment horizontal="center" readingOrder="0" shrinkToFit="0" vertical="center" wrapText="1"/>
    </xf>
    <xf borderId="6" fillId="10" fontId="56" numFmtId="0" xfId="0" applyAlignment="1" applyBorder="1" applyFont="1">
      <alignment horizontal="center" readingOrder="0" shrinkToFit="0" vertical="center" wrapText="1"/>
    </xf>
    <xf borderId="12" fillId="0" fontId="55" numFmtId="0" xfId="0" applyAlignment="1" applyBorder="1" applyFont="1">
      <alignment horizontal="center" readingOrder="0" shrinkToFit="0" vertical="center" wrapText="1"/>
    </xf>
    <xf borderId="12" fillId="15" fontId="55" numFmtId="0" xfId="0" applyAlignment="1" applyBorder="1" applyFont="1">
      <alignment horizontal="center" readingOrder="0" shrinkToFit="0" vertical="center" wrapText="1"/>
    </xf>
    <xf borderId="6" fillId="0" fontId="55" numFmtId="0" xfId="0" applyAlignment="1" applyBorder="1" applyFont="1">
      <alignment horizontal="center" readingOrder="0" shrinkToFit="0" vertical="center" wrapText="1"/>
    </xf>
    <xf borderId="6" fillId="29" fontId="55" numFmtId="0" xfId="0" applyAlignment="1" applyBorder="1" applyFont="1">
      <alignment horizontal="center" readingOrder="0" shrinkToFit="0" vertical="center" wrapText="1"/>
    </xf>
    <xf borderId="6" fillId="29" fontId="56" numFmtId="0" xfId="0" applyAlignment="1" applyBorder="1" applyFont="1">
      <alignment horizontal="center" readingOrder="0" shrinkToFit="0" vertical="center" wrapText="1"/>
    </xf>
    <xf borderId="6" fillId="15" fontId="55" numFmtId="0" xfId="0" applyAlignment="1" applyBorder="1" applyFont="1">
      <alignment horizontal="center" readingOrder="0" shrinkToFit="0" vertical="center" wrapText="1"/>
    </xf>
    <xf borderId="6" fillId="0" fontId="55" numFmtId="169" xfId="0" applyAlignment="1" applyBorder="1" applyFont="1" applyNumberFormat="1">
      <alignment horizontal="center" readingOrder="0" shrinkToFit="0" vertical="center" wrapText="1"/>
    </xf>
    <xf borderId="6" fillId="0" fontId="55" numFmtId="0" xfId="0" applyAlignment="1" applyBorder="1" applyFont="1">
      <alignment horizontal="center" readingOrder="0" shrinkToFit="0" vertical="center" wrapText="1"/>
    </xf>
    <xf borderId="6" fillId="0" fontId="55" numFmtId="164" xfId="0" applyAlignment="1" applyBorder="1" applyFont="1" applyNumberFormat="1">
      <alignment horizontal="center" readingOrder="0" shrinkToFit="0" vertical="center" wrapText="1"/>
    </xf>
    <xf borderId="6" fillId="29" fontId="55" numFmtId="0" xfId="0" applyAlignment="1" applyBorder="1" applyFont="1">
      <alignment horizontal="center" shrinkToFit="0" vertical="center" wrapText="1"/>
    </xf>
    <xf borderId="6" fillId="18" fontId="55" numFmtId="169" xfId="0" applyAlignment="1" applyBorder="1" applyFont="1" applyNumberFormat="1">
      <alignment horizontal="center" readingOrder="0" shrinkToFit="0" vertical="center" wrapText="1"/>
    </xf>
    <xf borderId="6" fillId="18" fontId="55" numFmtId="0" xfId="0" applyAlignment="1" applyBorder="1" applyFont="1">
      <alignment horizontal="center" readingOrder="0" shrinkToFit="0" vertical="center" wrapText="1"/>
    </xf>
    <xf borderId="6" fillId="0" fontId="55" numFmtId="0" xfId="0" applyAlignment="1" applyBorder="1" applyFont="1">
      <alignment horizontal="center" shrinkToFit="0" vertical="center" wrapText="1"/>
    </xf>
    <xf borderId="6" fillId="29" fontId="56" numFmtId="0" xfId="0" applyAlignment="1" applyBorder="1" applyFont="1">
      <alignment horizontal="center" shrinkToFit="0" vertical="center" wrapText="1"/>
    </xf>
    <xf borderId="0" fillId="0" fontId="3" numFmtId="0" xfId="0" applyAlignment="1" applyFont="1">
      <alignment readingOrder="0"/>
    </xf>
    <xf borderId="6" fillId="0" fontId="56" numFmtId="0" xfId="0" applyAlignment="1" applyBorder="1" applyFont="1">
      <alignment horizontal="center" readingOrder="0" shrinkToFit="0" vertical="center" wrapText="1"/>
    </xf>
    <xf borderId="6" fillId="15" fontId="55" numFmtId="0" xfId="0" applyAlignment="1" applyBorder="1" applyFont="1">
      <alignment horizontal="center" shrinkToFit="0" vertical="center" wrapText="1"/>
    </xf>
    <xf borderId="12" fillId="33" fontId="55" numFmtId="0" xfId="0" applyAlignment="1" applyBorder="1" applyFill="1" applyFont="1">
      <alignment horizontal="center" readingOrder="0" shrinkToFit="0" vertical="center" wrapText="1"/>
    </xf>
    <xf borderId="6" fillId="33" fontId="55" numFmtId="0" xfId="0" applyAlignment="1" applyBorder="1" applyFont="1">
      <alignment horizontal="center" readingOrder="0" shrinkToFit="0" vertical="center" wrapText="1"/>
    </xf>
    <xf borderId="6" fillId="33" fontId="55" numFmtId="164" xfId="0" applyAlignment="1" applyBorder="1" applyFont="1" applyNumberFormat="1">
      <alignment horizontal="center" readingOrder="0" shrinkToFit="0" vertical="center" wrapText="1"/>
    </xf>
    <xf borderId="6" fillId="33" fontId="55" numFmtId="0" xfId="0" applyAlignment="1" applyBorder="1" applyFont="1">
      <alignment horizontal="center" shrinkToFit="0" vertical="center" wrapText="1"/>
    </xf>
    <xf borderId="0" fillId="10" fontId="4" numFmtId="0" xfId="0" applyAlignment="1" applyFont="1">
      <alignment horizontal="center" readingOrder="0" shrinkToFit="0" vertical="center" wrapText="1"/>
    </xf>
    <xf borderId="0" fillId="10" fontId="57" numFmtId="0" xfId="0" applyAlignment="1" applyFont="1">
      <alignment horizontal="center" readingOrder="0" shrinkToFit="0" vertical="center" wrapText="1"/>
    </xf>
    <xf borderId="0" fillId="10" fontId="8" numFmtId="0" xfId="0" applyAlignment="1" applyFont="1">
      <alignment horizontal="center" readingOrder="0" shrinkToFit="0" vertical="center" wrapText="1"/>
    </xf>
    <xf borderId="0" fillId="10" fontId="4" numFmtId="0" xfId="0" applyAlignment="1" applyFont="1">
      <alignment horizontal="center" shrinkToFit="0" vertical="center" wrapText="1"/>
    </xf>
    <xf borderId="0" fillId="7" fontId="4" numFmtId="164" xfId="0" applyAlignment="1" applyFont="1" applyNumberFormat="1">
      <alignment horizontal="center" readingOrder="0" shrinkToFit="0" vertical="center" wrapText="1"/>
    </xf>
    <xf borderId="0" fillId="34" fontId="57" numFmtId="0" xfId="0" applyAlignment="1" applyFill="1" applyFont="1">
      <alignment horizontal="center" readingOrder="0" shrinkToFit="0" vertical="center" wrapText="1"/>
    </xf>
    <xf borderId="0" fillId="17" fontId="4" numFmtId="0" xfId="0" applyAlignment="1" applyFont="1">
      <alignment horizontal="center" readingOrder="0" shrinkToFit="0" vertical="center" wrapText="1"/>
    </xf>
    <xf borderId="0" fillId="5" fontId="4" numFmtId="0" xfId="0" applyAlignment="1" applyFont="1">
      <alignment horizontal="center" readingOrder="0" shrinkToFit="0" vertical="center" wrapText="1"/>
    </xf>
    <xf borderId="0" fillId="22" fontId="8" numFmtId="170" xfId="0" applyAlignment="1" applyFont="1" applyNumberFormat="1">
      <alignment horizontal="center" readingOrder="0" shrinkToFit="0" vertical="center" wrapText="1"/>
    </xf>
    <xf borderId="0" fillId="35" fontId="4" numFmtId="0" xfId="0" applyAlignment="1" applyFill="1" applyFont="1">
      <alignment horizontal="center" readingOrder="0" shrinkToFit="0" vertical="center" wrapText="1"/>
    </xf>
    <xf borderId="0" fillId="4" fontId="4" numFmtId="0" xfId="0" applyAlignment="1" applyFont="1">
      <alignment horizontal="center" shrinkToFit="0" vertical="center" wrapText="1"/>
    </xf>
    <xf borderId="0" fillId="27" fontId="4" numFmtId="0" xfId="0" applyAlignment="1" applyFont="1">
      <alignment horizontal="center" readingOrder="0" shrinkToFit="0" vertical="center" wrapText="1"/>
    </xf>
    <xf borderId="0" fillId="15" fontId="8" numFmtId="170" xfId="0" applyAlignment="1" applyFont="1" applyNumberFormat="1">
      <alignment horizontal="center" readingOrder="0" shrinkToFit="0" vertical="center" wrapText="1"/>
    </xf>
    <xf borderId="0" fillId="27" fontId="4" numFmtId="0" xfId="0" applyAlignment="1" applyFont="1">
      <alignment horizontal="center" shrinkToFit="0" vertical="center" wrapText="1"/>
    </xf>
    <xf borderId="0" fillId="23" fontId="8" numFmtId="170" xfId="0" applyAlignment="1" applyFont="1" applyNumberFormat="1">
      <alignment horizontal="center" readingOrder="0" shrinkToFit="0" vertical="center" wrapText="1"/>
    </xf>
    <xf borderId="0" fillId="15" fontId="8" numFmtId="0" xfId="0" applyAlignment="1" applyFont="1">
      <alignment horizontal="center" readingOrder="0" shrinkToFit="0" vertical="center" wrapText="1"/>
    </xf>
    <xf borderId="0" fillId="4" fontId="4" numFmtId="0" xfId="0" applyAlignment="1" applyFont="1">
      <alignment horizontal="center" readingOrder="0" shrinkToFit="0" vertical="center" wrapText="1"/>
    </xf>
    <xf borderId="0" fillId="7" fontId="4" numFmtId="170" xfId="0" applyAlignment="1" applyFont="1" applyNumberFormat="1">
      <alignment horizontal="center" readingOrder="0" shrinkToFit="0" vertical="center" wrapText="1"/>
    </xf>
    <xf borderId="0" fillId="27" fontId="4" numFmtId="0" xfId="0" applyAlignment="1" applyFont="1">
      <alignment horizontal="center" readingOrder="0" shrinkToFit="0" textRotation="0" vertical="center" wrapText="1"/>
    </xf>
    <xf borderId="0" fillId="23" fontId="8" numFmtId="0" xfId="0" applyAlignment="1" applyFont="1">
      <alignment horizontal="center" readingOrder="0" shrinkToFit="0" vertical="center" wrapText="1"/>
    </xf>
    <xf borderId="0" fillId="0" fontId="8" numFmtId="170" xfId="0" applyAlignment="1" applyFont="1" applyNumberFormat="1">
      <alignment horizontal="center" readingOrder="0" shrinkToFit="0" vertical="center" wrapText="1"/>
    </xf>
    <xf borderId="0" fillId="35" fontId="4" numFmtId="0" xfId="0" applyAlignment="1" applyFont="1">
      <alignment horizontal="center" shrinkToFit="0" vertical="center" wrapText="1"/>
    </xf>
    <xf borderId="0" fillId="0" fontId="8" numFmtId="171" xfId="0" applyAlignment="1" applyFont="1" applyNumberFormat="1">
      <alignment horizontal="center" readingOrder="0" shrinkToFit="0" vertical="center" wrapText="1"/>
    </xf>
    <xf borderId="0" fillId="7" fontId="4" numFmtId="0" xfId="0" applyAlignment="1" applyFont="1">
      <alignment horizontal="center" shrinkToFit="0" vertical="center" wrapText="1"/>
    </xf>
    <xf borderId="0" fillId="29" fontId="4" numFmtId="0" xfId="0" applyAlignment="1" applyFont="1">
      <alignment horizontal="center" shrinkToFit="0" vertical="center" wrapText="1"/>
    </xf>
    <xf borderId="0" fillId="34" fontId="57" numFmtId="0" xfId="0" applyAlignment="1" applyFont="1">
      <alignment horizontal="center" shrinkToFit="0" vertical="center" wrapText="1"/>
    </xf>
    <xf borderId="0" fillId="17" fontId="4" numFmtId="0" xfId="0" applyAlignment="1" applyFont="1">
      <alignment horizontal="center" shrinkToFit="0" vertical="center" wrapText="1"/>
    </xf>
    <xf borderId="0" fillId="5" fontId="4" numFmtId="0" xfId="0" applyAlignment="1" applyFont="1">
      <alignment horizontal="center" shrinkToFit="0" vertical="center" wrapText="1"/>
    </xf>
    <xf borderId="0" fillId="15" fontId="58" numFmtId="169" xfId="0" applyAlignment="1" applyFont="1" applyNumberFormat="1">
      <alignment horizontal="center" readingOrder="0"/>
    </xf>
    <xf borderId="6" fillId="16" fontId="4" numFmtId="169" xfId="0" applyAlignment="1" applyBorder="1" applyFont="1" applyNumberFormat="1">
      <alignment horizontal="center" readingOrder="0" shrinkToFit="0" vertical="center" wrapText="1"/>
    </xf>
    <xf borderId="6" fillId="16" fontId="4" numFmtId="166" xfId="0" applyAlignment="1" applyBorder="1" applyFont="1" applyNumberFormat="1">
      <alignment horizontal="center" readingOrder="0" shrinkToFit="0" vertical="center" wrapText="1"/>
    </xf>
    <xf borderId="6" fillId="16" fontId="4" numFmtId="0" xfId="0" applyAlignment="1" applyBorder="1" applyFont="1">
      <alignment horizontal="center" readingOrder="0" shrinkToFit="0" vertical="center" wrapText="1"/>
    </xf>
    <xf borderId="0" fillId="15" fontId="48" numFmtId="169" xfId="0" applyAlignment="1" applyFont="1" applyNumberFormat="1">
      <alignment horizontal="center" readingOrder="0"/>
    </xf>
    <xf borderId="0" fillId="19" fontId="48" numFmtId="169" xfId="0" applyAlignment="1" applyFont="1" applyNumberFormat="1">
      <alignment horizontal="center" readingOrder="0"/>
    </xf>
    <xf borderId="0" fillId="0" fontId="4" numFmtId="0" xfId="0" applyAlignment="1" applyFont="1">
      <alignment readingOrder="0"/>
    </xf>
    <xf borderId="0" fillId="15" fontId="59" numFmtId="166" xfId="0" applyAlignment="1" applyFont="1" applyNumberFormat="1">
      <alignment horizontal="center" readingOrder="0"/>
    </xf>
    <xf borderId="6" fillId="15" fontId="60" numFmtId="0" xfId="0" applyAlignment="1" applyBorder="1" applyFont="1">
      <alignment readingOrder="0" shrinkToFit="0" wrapText="0"/>
    </xf>
    <xf borderId="0" fillId="15" fontId="48" numFmtId="172" xfId="0" applyAlignment="1" applyFont="1" applyNumberFormat="1">
      <alignment horizontal="right" readingOrder="0" shrinkToFit="0" textRotation="0" wrapText="0"/>
    </xf>
    <xf borderId="6" fillId="15" fontId="48" numFmtId="172" xfId="0" applyAlignment="1" applyBorder="1" applyFont="1" applyNumberFormat="1">
      <alignment horizontal="right" readingOrder="0"/>
    </xf>
    <xf borderId="6" fillId="0" fontId="4" numFmtId="164" xfId="0" applyAlignment="1" applyBorder="1" applyFont="1" applyNumberFormat="1">
      <alignment horizontal="center" readingOrder="0"/>
    </xf>
    <xf borderId="6" fillId="0" fontId="4" numFmtId="166" xfId="0" applyAlignment="1" applyBorder="1" applyFont="1" applyNumberFormat="1">
      <alignment horizontal="center" readingOrder="0"/>
    </xf>
    <xf borderId="6" fillId="0" fontId="4" numFmtId="172" xfId="0" applyAlignment="1" applyBorder="1" applyFont="1" applyNumberFormat="1">
      <alignment readingOrder="0"/>
    </xf>
    <xf borderId="6" fillId="0" fontId="4" numFmtId="0" xfId="0" applyAlignment="1" applyBorder="1" applyFont="1">
      <alignment horizontal="center" readingOrder="0" shrinkToFit="0" textRotation="0" vertical="center" wrapText="0"/>
    </xf>
    <xf borderId="6" fillId="0" fontId="4" numFmtId="0" xfId="0" applyAlignment="1" applyBorder="1" applyFont="1">
      <alignment readingOrder="0" vertical="center"/>
    </xf>
    <xf borderId="6" fillId="0" fontId="4" numFmtId="0" xfId="0" applyAlignment="1" applyBorder="1" applyFont="1">
      <alignment horizontal="center" readingOrder="0" shrinkToFit="0" vertical="center" wrapText="0"/>
    </xf>
    <xf borderId="6" fillId="0" fontId="4" numFmtId="0" xfId="0" applyAlignment="1" applyBorder="1" applyFont="1">
      <alignment horizontal="center" readingOrder="0" shrinkToFit="0" wrapText="1"/>
    </xf>
    <xf borderId="6" fillId="0" fontId="4" numFmtId="0" xfId="0" applyAlignment="1" applyBorder="1" applyFont="1">
      <alignment readingOrder="0"/>
    </xf>
    <xf borderId="0" fillId="0" fontId="61" numFmtId="0" xfId="0" applyAlignment="1" applyFont="1">
      <alignment readingOrder="0" shrinkToFit="0" vertical="bottom" wrapText="0"/>
    </xf>
    <xf borderId="0" fillId="0" fontId="61" numFmtId="0" xfId="0" applyAlignment="1" applyFont="1">
      <alignment shrinkToFit="0" vertical="bottom" wrapText="0"/>
    </xf>
    <xf borderId="0" fillId="0" fontId="62" numFmtId="0" xfId="0" applyAlignment="1" applyFont="1">
      <alignment readingOrder="0" shrinkToFit="0" vertical="bottom" wrapText="0"/>
    </xf>
    <xf borderId="0" fillId="0" fontId="63" numFmtId="0" xfId="0" applyAlignment="1" applyFont="1">
      <alignment readingOrder="0" shrinkToFit="0" vertical="bottom" wrapText="0"/>
    </xf>
    <xf borderId="0" fillId="0" fontId="61" numFmtId="0" xfId="0" applyAlignment="1" applyFont="1">
      <alignment horizontal="right" readingOrder="0" shrinkToFit="0" vertical="bottom" wrapText="0"/>
    </xf>
    <xf borderId="0" fillId="0" fontId="64" numFmtId="0" xfId="0" applyAlignment="1" applyFont="1">
      <alignment readingOrder="0" shrinkToFit="0" vertical="bottom" wrapText="0"/>
    </xf>
    <xf borderId="0" fillId="0" fontId="65" numFmtId="0" xfId="0" applyAlignment="1" applyFont="1">
      <alignment readingOrder="0" shrinkToFit="0" vertical="bottom" wrapText="0"/>
    </xf>
    <xf borderId="0" fillId="18" fontId="4" numFmtId="0" xfId="0" applyAlignment="1" applyFont="1">
      <alignment horizontal="center" readingOrder="0" shrinkToFit="0" vertical="center" wrapText="1"/>
    </xf>
    <xf borderId="0" fillId="18" fontId="4" numFmtId="0" xfId="0" applyAlignment="1" applyFont="1">
      <alignment horizontal="center" shrinkToFit="0" vertical="center" wrapText="1"/>
    </xf>
    <xf borderId="8" fillId="0" fontId="0" numFmtId="164" xfId="0" applyAlignment="1" applyBorder="1" applyFont="1" applyNumberFormat="1">
      <alignment horizontal="center" readingOrder="0" shrinkToFit="0" vertical="center" wrapText="1"/>
    </xf>
    <xf borderId="8" fillId="14" fontId="0" numFmtId="164" xfId="0" applyAlignment="1" applyBorder="1" applyFont="1" applyNumberFormat="1">
      <alignment horizontal="center" readingOrder="0" shrinkToFit="0" vertical="center" wrapText="1"/>
    </xf>
    <xf borderId="11" fillId="16" fontId="0" numFmtId="165" xfId="0" applyAlignment="1" applyBorder="1" applyFont="1" applyNumberFormat="1">
      <alignment horizontal="center" readingOrder="0" shrinkToFit="0" vertical="center" wrapText="1"/>
    </xf>
    <xf borderId="11" fillId="14" fontId="0" numFmtId="165" xfId="0" applyAlignment="1" applyBorder="1" applyFont="1" applyNumberFormat="1">
      <alignment horizontal="center" readingOrder="0" shrinkToFit="0" vertical="center" wrapText="1"/>
    </xf>
    <xf borderId="6" fillId="16" fontId="38" numFmtId="165" xfId="0" applyAlignment="1" applyBorder="1" applyFont="1" applyNumberFormat="1">
      <alignment horizontal="center" shrinkToFit="0" vertical="center" wrapText="1"/>
    </xf>
    <xf borderId="11" fillId="14" fontId="0" numFmtId="0" xfId="0" applyAlignment="1" applyBorder="1" applyFont="1">
      <alignment horizontal="center" readingOrder="0" shrinkToFit="0" vertical="center" wrapText="1"/>
    </xf>
    <xf borderId="11" fillId="16" fontId="0" numFmtId="0" xfId="0" applyAlignment="1" applyBorder="1" applyFont="1">
      <alignment horizontal="center" readingOrder="0" shrinkToFit="0" vertical="center" wrapText="1"/>
    </xf>
    <xf borderId="6" fillId="14" fontId="0" numFmtId="0" xfId="0" applyAlignment="1" applyBorder="1" applyFont="1">
      <alignment horizontal="center" readingOrder="0" shrinkToFit="0" vertical="center" wrapText="1"/>
    </xf>
    <xf borderId="0" fillId="18" fontId="38" numFmtId="0" xfId="0" applyAlignment="1" applyFont="1">
      <alignment horizontal="center" readingOrder="0" shrinkToFit="0" wrapText="1"/>
    </xf>
    <xf borderId="6" fillId="18" fontId="38" numFmtId="0" xfId="0" applyAlignment="1" applyBorder="1" applyFont="1">
      <alignment horizontal="center" readingOrder="0" shrinkToFit="0" wrapText="1"/>
    </xf>
    <xf borderId="6" fillId="14" fontId="38" numFmtId="164" xfId="0" applyAlignment="1" applyBorder="1" applyFont="1" applyNumberFormat="1">
      <alignment horizontal="center" readingOrder="0" shrinkToFit="0" vertical="center" wrapText="1"/>
    </xf>
    <xf borderId="6" fillId="19" fontId="38" numFmtId="166" xfId="0" applyAlignment="1" applyBorder="1" applyFont="1" applyNumberFormat="1">
      <alignment horizontal="center" readingOrder="0" shrinkToFit="0" vertical="center" wrapText="1"/>
    </xf>
    <xf borderId="6" fillId="14" fontId="38" numFmtId="0" xfId="0" applyAlignment="1" applyBorder="1" applyFont="1">
      <alignment horizontal="center" shrinkToFit="0" vertical="center" wrapText="1"/>
    </xf>
    <xf borderId="6" fillId="19" fontId="38" numFmtId="165" xfId="0" applyAlignment="1" applyBorder="1" applyFont="1" applyNumberFormat="1">
      <alignment horizontal="center" shrinkToFit="0" vertical="center" wrapText="1"/>
    </xf>
    <xf borderId="6" fillId="14" fontId="38" numFmtId="0" xfId="0" applyAlignment="1" applyBorder="1" applyFont="1">
      <alignment horizontal="center" readingOrder="0" shrinkToFit="0" vertical="center" wrapText="1"/>
    </xf>
    <xf borderId="6" fillId="16" fontId="38" numFmtId="0" xfId="0" applyAlignment="1" applyBorder="1" applyFont="1">
      <alignment horizontal="center" shrinkToFit="0" vertical="center" wrapText="1"/>
    </xf>
    <xf borderId="6" fillId="15" fontId="38" numFmtId="0" xfId="0" applyAlignment="1" applyBorder="1" applyFont="1">
      <alignment horizontal="center" readingOrder="0" shrinkToFit="0" wrapText="1"/>
    </xf>
    <xf borderId="6" fillId="15" fontId="38" numFmtId="0" xfId="0" applyAlignment="1" applyBorder="1" applyFont="1">
      <alignment readingOrder="0" shrinkToFit="0" wrapText="1"/>
    </xf>
    <xf borderId="6" fillId="18" fontId="0" numFmtId="0" xfId="0" applyAlignment="1" applyBorder="1" applyFont="1">
      <alignment horizontal="center" readingOrder="0" shrinkToFit="0" vertical="top" wrapText="1"/>
    </xf>
    <xf borderId="6" fillId="16" fontId="38" numFmtId="166" xfId="0" applyAlignment="1" applyBorder="1" applyFont="1" applyNumberFormat="1">
      <alignment horizontal="center" readingOrder="0" shrinkToFit="0" vertical="center" wrapText="1"/>
    </xf>
    <xf borderId="6" fillId="14" fontId="38" numFmtId="173" xfId="0" applyAlignment="1" applyBorder="1" applyFont="1" applyNumberFormat="1">
      <alignment horizontal="center" readingOrder="0" shrinkToFit="0" vertical="center" wrapText="1"/>
    </xf>
    <xf borderId="6" fillId="19" fontId="38" numFmtId="0" xfId="0" applyAlignment="1" applyBorder="1" applyFont="1">
      <alignment horizontal="center" readingOrder="0" shrinkToFit="0" vertical="center" wrapText="1"/>
    </xf>
    <xf borderId="6" fillId="0" fontId="66" numFmtId="0" xfId="0" applyAlignment="1" applyBorder="1" applyFont="1">
      <alignment horizontal="center" readingOrder="0" shrinkToFit="0" wrapText="1"/>
    </xf>
    <xf borderId="6" fillId="15" fontId="0" numFmtId="0" xfId="0" applyAlignment="1" applyBorder="1" applyFont="1">
      <alignment horizontal="center" readingOrder="0" vertical="center"/>
    </xf>
    <xf borderId="6" fillId="15" fontId="0" numFmtId="0" xfId="0" applyAlignment="1" applyBorder="1" applyFont="1">
      <alignment horizontal="center" readingOrder="0" shrinkToFit="0" wrapText="1"/>
    </xf>
    <xf borderId="6" fillId="15" fontId="0" numFmtId="0" xfId="0" applyAlignment="1" applyBorder="1" applyFont="1">
      <alignment horizontal="center" readingOrder="0"/>
    </xf>
    <xf borderId="6" fillId="14" fontId="38" numFmtId="166" xfId="0" applyAlignment="1" applyBorder="1" applyFont="1" applyNumberFormat="1">
      <alignment horizontal="center" readingOrder="0" shrinkToFit="0" vertical="center" wrapText="1"/>
    </xf>
    <xf borderId="6" fillId="0" fontId="38" numFmtId="0" xfId="0" applyAlignment="1" applyBorder="1" applyFont="1">
      <alignment horizontal="center" readingOrder="0"/>
    </xf>
    <xf borderId="0" fillId="15" fontId="0" numFmtId="0" xfId="0" applyAlignment="1" applyFont="1">
      <alignment horizontal="center" readingOrder="0"/>
    </xf>
    <xf borderId="6" fillId="18" fontId="38" numFmtId="0" xfId="0" applyAlignment="1" applyBorder="1" applyFont="1">
      <alignment horizontal="center" readingOrder="0" shrinkToFit="0" wrapText="0"/>
    </xf>
    <xf borderId="0" fillId="0" fontId="38" numFmtId="166" xfId="0" applyAlignment="1" applyFont="1" applyNumberFormat="1">
      <alignment horizontal="center" readingOrder="0"/>
    </xf>
    <xf borderId="6" fillId="0" fontId="38" numFmtId="166" xfId="0" applyAlignment="1" applyBorder="1" applyFont="1" applyNumberFormat="1">
      <alignment horizontal="center" readingOrder="0"/>
    </xf>
    <xf borderId="6" fillId="0" fontId="38" numFmtId="166" xfId="0" applyAlignment="1" applyBorder="1" applyFont="1" applyNumberFormat="1">
      <alignment horizontal="center" readingOrder="0" vertical="center"/>
    </xf>
    <xf borderId="0" fillId="0" fontId="38" numFmtId="166" xfId="0" applyAlignment="1" applyFont="1" applyNumberFormat="1">
      <alignment horizontal="center" readingOrder="0" vertical="center"/>
    </xf>
    <xf borderId="6" fillId="0" fontId="38" numFmtId="0" xfId="0" applyAlignment="1" applyBorder="1" applyFont="1">
      <alignment horizontal="center" shrinkToFit="0" vertical="center" wrapText="1"/>
    </xf>
    <xf borderId="0" fillId="15" fontId="0" numFmtId="0" xfId="0" applyAlignment="1" applyFont="1">
      <alignment horizontal="center" readingOrder="0" shrinkToFit="0" wrapText="1"/>
    </xf>
    <xf borderId="6" fillId="19" fontId="38" numFmtId="0" xfId="0" applyAlignment="1" applyBorder="1" applyFont="1">
      <alignment horizontal="center" shrinkToFit="0" vertical="center" wrapText="1"/>
    </xf>
    <xf borderId="6" fillId="18" fontId="38" numFmtId="0" xfId="0" applyAlignment="1" applyBorder="1" applyFont="1">
      <alignment horizontal="center" readingOrder="0" shrinkToFit="0" wrapText="0"/>
    </xf>
    <xf borderId="6" fillId="18" fontId="38" numFmtId="0" xfId="0" applyAlignment="1" applyBorder="1" applyFont="1">
      <alignment horizontal="center" readingOrder="0" shrinkToFit="0" wrapText="1"/>
    </xf>
    <xf borderId="0" fillId="18" fontId="38" numFmtId="0" xfId="0" applyAlignment="1" applyFont="1">
      <alignment horizontal="center" readingOrder="0" shrinkToFit="0" wrapText="0"/>
    </xf>
    <xf borderId="6" fillId="19" fontId="38" numFmtId="164" xfId="0" applyAlignment="1" applyBorder="1" applyFont="1" applyNumberFormat="1">
      <alignment horizontal="center" readingOrder="0" shrinkToFit="0" vertical="center" wrapText="1"/>
    </xf>
    <xf borderId="6" fillId="18" fontId="38" numFmtId="0" xfId="0" applyAlignment="1" applyBorder="1" applyFont="1">
      <alignment horizontal="center" readingOrder="0" shrinkToFit="0" vertical="center" wrapText="1"/>
    </xf>
    <xf borderId="6" fillId="15" fontId="38" numFmtId="0" xfId="0" applyAlignment="1" applyBorder="1" applyFont="1">
      <alignment horizontal="center" readingOrder="0" shrinkToFit="0" vertical="center" wrapText="1"/>
    </xf>
    <xf borderId="6" fillId="15" fontId="0" numFmtId="0" xfId="0" applyAlignment="1" applyBorder="1" applyFont="1">
      <alignment horizontal="center" readingOrder="0" shrinkToFit="0" vertical="center" wrapText="1"/>
    </xf>
    <xf borderId="6" fillId="0" fontId="38" numFmtId="0" xfId="0" applyAlignment="1" applyBorder="1" applyFont="1">
      <alignment horizontal="center" readingOrder="0" vertical="center"/>
    </xf>
    <xf borderId="0" fillId="0" fontId="38" numFmtId="0" xfId="0" applyAlignment="1" applyFont="1">
      <alignment horizontal="center" readingOrder="0"/>
    </xf>
    <xf borderId="0" fillId="15" fontId="38" numFmtId="0" xfId="0" applyAlignment="1" applyFont="1">
      <alignment horizontal="center" readingOrder="0" shrinkToFit="0" wrapText="0"/>
    </xf>
    <xf borderId="6" fillId="14" fontId="38" numFmtId="0" xfId="0" applyAlignment="1" applyBorder="1" applyFont="1">
      <alignment readingOrder="0"/>
    </xf>
    <xf borderId="6" fillId="16" fontId="38" numFmtId="164" xfId="0" applyAlignment="1" applyBorder="1" applyFont="1" applyNumberFormat="1">
      <alignment horizontal="center" readingOrder="0" shrinkToFit="0" vertical="center" wrapText="1"/>
    </xf>
    <xf borderId="6" fillId="0" fontId="38" numFmtId="0" xfId="0" applyAlignment="1" applyBorder="1" applyFont="1">
      <alignment horizontal="center" readingOrder="0" shrinkToFit="0" wrapText="1"/>
    </xf>
    <xf borderId="6" fillId="14" fontId="38" numFmtId="0" xfId="0" applyBorder="1" applyFont="1"/>
    <xf borderId="6" fillId="14" fontId="38" numFmtId="166" xfId="0" applyAlignment="1" applyBorder="1" applyFont="1" applyNumberFormat="1">
      <alignment horizontal="center" readingOrder="0"/>
    </xf>
    <xf borderId="0" fillId="25" fontId="38" numFmtId="0" xfId="0" applyAlignment="1" applyFont="1">
      <alignment horizontal="center" readingOrder="0" shrinkToFit="0" wrapText="0"/>
    </xf>
    <xf borderId="0" fillId="18" fontId="38" numFmtId="0" xfId="0" applyAlignment="1" applyFont="1">
      <alignment horizontal="center" readingOrder="0" shrinkToFit="0" wrapText="1"/>
    </xf>
    <xf borderId="6" fillId="0" fontId="38" numFmtId="164" xfId="0" applyAlignment="1" applyBorder="1" applyFont="1" applyNumberFormat="1">
      <alignment horizontal="center" readingOrder="0"/>
    </xf>
    <xf borderId="6" fillId="0" fontId="38" numFmtId="164" xfId="0" applyAlignment="1" applyBorder="1" applyFont="1" applyNumberFormat="1">
      <alignment horizontal="center" readingOrder="0" vertical="center"/>
    </xf>
    <xf borderId="6" fillId="16" fontId="38" numFmtId="0" xfId="0" applyBorder="1" applyFont="1"/>
    <xf borderId="6" fillId="36" fontId="38" numFmtId="0" xfId="0" applyAlignment="1" applyBorder="1" applyFill="1" applyFont="1">
      <alignment horizontal="center" shrinkToFit="0" vertical="center" wrapText="1"/>
    </xf>
    <xf borderId="6" fillId="0" fontId="38" numFmtId="173" xfId="0" applyAlignment="1" applyBorder="1" applyFont="1" applyNumberFormat="1">
      <alignment horizontal="center" readingOrder="0" shrinkToFit="0" vertical="center" wrapText="1"/>
    </xf>
    <xf borderId="6" fillId="18" fontId="38" numFmtId="164" xfId="0" applyAlignment="1" applyBorder="1" applyFont="1" applyNumberFormat="1">
      <alignment horizontal="center" readingOrder="0" shrinkToFit="0" vertical="center" wrapText="1"/>
    </xf>
    <xf borderId="6" fillId="18" fontId="38" numFmtId="166" xfId="0" applyAlignment="1" applyBorder="1" applyFont="1" applyNumberFormat="1">
      <alignment horizontal="center" readingOrder="0" shrinkToFit="0" vertical="center" wrapText="1"/>
    </xf>
    <xf borderId="0" fillId="18" fontId="38" numFmtId="0" xfId="0" applyAlignment="1" applyFont="1">
      <alignment horizontal="center" readingOrder="0" shrinkToFit="0" vertical="center" wrapText="0"/>
    </xf>
    <xf borderId="0" fillId="0" fontId="38" numFmtId="0" xfId="0" applyFont="1"/>
    <xf borderId="6" fillId="16" fontId="38" numFmtId="0" xfId="0" applyAlignment="1" applyBorder="1" applyFont="1">
      <alignment horizontal="center" readingOrder="0" shrinkToFit="0" vertical="center" wrapText="1"/>
    </xf>
    <xf borderId="16" fillId="18" fontId="38" numFmtId="0" xfId="0" applyAlignment="1" applyBorder="1" applyFont="1">
      <alignment horizontal="center" readingOrder="0" shrinkToFit="0" wrapText="0"/>
    </xf>
    <xf borderId="6" fillId="14" fontId="67" numFmtId="0" xfId="0" applyAlignment="1" applyBorder="1" applyFont="1">
      <alignment horizontal="center" shrinkToFit="0" vertical="center" wrapText="1"/>
    </xf>
    <xf borderId="6" fillId="0" fontId="38" numFmtId="169" xfId="0" applyAlignment="1" applyBorder="1" applyFont="1" applyNumberFormat="1">
      <alignment horizontal="center" readingOrder="0" shrinkToFit="0" vertical="center" wrapText="1"/>
    </xf>
    <xf borderId="6" fillId="14" fontId="38" numFmtId="169" xfId="0" applyAlignment="1" applyBorder="1" applyFont="1" applyNumberFormat="1">
      <alignment horizontal="center" readingOrder="0" shrinkToFit="0" vertical="center" wrapText="1"/>
    </xf>
    <xf borderId="0" fillId="0" fontId="38" numFmtId="0" xfId="0" applyAlignment="1" applyFont="1">
      <alignment horizontal="center" readingOrder="0" vertical="center"/>
    </xf>
    <xf borderId="6" fillId="14" fontId="4" numFmtId="0" xfId="0" applyAlignment="1" applyBorder="1" applyFont="1">
      <alignment horizontal="center" shrinkToFit="0" vertical="center" wrapText="1"/>
    </xf>
    <xf borderId="6" fillId="18" fontId="0" numFmtId="0" xfId="0" applyAlignment="1" applyBorder="1" applyFont="1">
      <alignment horizontal="center" readingOrder="0" shrinkToFit="0" vertical="center" wrapText="1"/>
    </xf>
    <xf borderId="6" fillId="18" fontId="0" numFmtId="0" xfId="0" applyAlignment="1" applyBorder="1" applyFont="1">
      <alignment horizontal="center" readingOrder="0"/>
    </xf>
    <xf borderId="6" fillId="14" fontId="4" numFmtId="164" xfId="0" applyAlignment="1" applyBorder="1" applyFont="1" applyNumberFormat="1">
      <alignment horizontal="center" readingOrder="0" shrinkToFit="0" vertical="center" wrapText="1"/>
    </xf>
    <xf borderId="0" fillId="0" fontId="4" numFmtId="0" xfId="0" applyAlignment="1" applyFont="1">
      <alignment horizontal="center" readingOrder="0" shrinkToFit="0" wrapText="1"/>
    </xf>
    <xf borderId="0" fillId="25" fontId="8" numFmtId="0" xfId="0" applyAlignment="1" applyFont="1">
      <alignment horizontal="center" readingOrder="0" shrinkToFit="0" vertical="center" wrapText="1"/>
    </xf>
    <xf borderId="6" fillId="14" fontId="4" numFmtId="169" xfId="0" applyAlignment="1" applyBorder="1" applyFont="1" applyNumberFormat="1">
      <alignment horizontal="center" readingOrder="0" shrinkToFit="0" vertical="center" wrapText="1"/>
    </xf>
    <xf borderId="0" fillId="0" fontId="4" numFmtId="169" xfId="0" applyAlignment="1" applyFont="1" applyNumberFormat="1">
      <alignment horizontal="center" readingOrder="0"/>
    </xf>
    <xf borderId="6" fillId="14" fontId="4" numFmtId="0" xfId="0" applyAlignment="1" applyBorder="1" applyFont="1">
      <alignment horizontal="center" readingOrder="0" shrinkToFit="0" vertical="center" wrapText="1"/>
    </xf>
    <xf borderId="6" fillId="18" fontId="8" numFmtId="0" xfId="0" applyAlignment="1" applyBorder="1" applyFont="1">
      <alignment horizontal="center" readingOrder="0" shrinkToFit="0" wrapText="1"/>
    </xf>
    <xf borderId="6" fillId="18" fontId="8" numFmtId="0" xfId="0" applyAlignment="1" applyBorder="1" applyFont="1">
      <alignment horizontal="center" readingOrder="0" shrinkToFit="0" vertical="center" wrapText="1"/>
    </xf>
    <xf borderId="0" fillId="15" fontId="68" numFmtId="0" xfId="0" applyAlignment="1" applyFont="1">
      <alignment horizontal="center" readingOrder="0" shrinkToFit="0" wrapText="1"/>
    </xf>
    <xf borderId="6" fillId="15" fontId="61" numFmtId="0" xfId="0" applyAlignment="1" applyBorder="1" applyFont="1">
      <alignment horizontal="center" readingOrder="0"/>
    </xf>
    <xf borderId="0" fillId="15" fontId="8" numFmtId="0" xfId="0" applyAlignment="1" applyFont="1">
      <alignment horizontal="center" readingOrder="0" shrinkToFit="0" wrapText="1"/>
    </xf>
    <xf borderId="0" fillId="15" fontId="8" numFmtId="0" xfId="0" applyAlignment="1" applyFont="1">
      <alignment horizontal="center" readingOrder="0" shrinkToFit="0" wrapText="0"/>
    </xf>
    <xf borderId="0" fillId="15" fontId="69" numFmtId="0" xfId="0" applyAlignment="1" applyFont="1">
      <alignment horizontal="center" readingOrder="0" shrinkToFit="0" wrapText="0"/>
    </xf>
    <xf borderId="0" fillId="15" fontId="4" numFmtId="0" xfId="0" applyAlignment="1" applyFont="1">
      <alignment horizontal="center" readingOrder="0" shrinkToFit="0" wrapText="1"/>
    </xf>
    <xf borderId="6" fillId="15" fontId="61" numFmtId="0" xfId="0" applyAlignment="1" applyBorder="1" applyFont="1">
      <alignment horizontal="center" readingOrder="0" shrinkToFit="0" wrapText="1"/>
    </xf>
    <xf borderId="6" fillId="15" fontId="8" numFmtId="0" xfId="0" applyAlignment="1" applyBorder="1" applyFont="1">
      <alignment horizontal="center" readingOrder="0" shrinkToFit="0" wrapText="0"/>
    </xf>
    <xf borderId="6" fillId="0" fontId="70" numFmtId="0" xfId="0" applyAlignment="1" applyBorder="1" applyFont="1">
      <alignment horizontal="center" readingOrder="0" shrinkToFit="0" vertical="center" wrapText="1"/>
    </xf>
    <xf borderId="6" fillId="15" fontId="69" numFmtId="0" xfId="0" applyAlignment="1" applyBorder="1" applyFont="1">
      <alignment horizontal="center" readingOrder="0"/>
    </xf>
    <xf borderId="8" fillId="15" fontId="69" numFmtId="0" xfId="0" applyAlignment="1" applyBorder="1" applyFont="1">
      <alignment horizontal="center" readingOrder="0"/>
    </xf>
    <xf borderId="6" fillId="14" fontId="4" numFmtId="166" xfId="0" applyAlignment="1" applyBorder="1" applyFont="1" applyNumberFormat="1">
      <alignment horizontal="center" readingOrder="0" shrinkToFit="0" vertical="center" wrapText="1"/>
    </xf>
    <xf borderId="0" fillId="15" fontId="0" numFmtId="0" xfId="0" applyAlignment="1" applyFont="1">
      <alignment horizontal="center" readingOrder="0" shrinkToFit="0" wrapText="0"/>
    </xf>
    <xf borderId="0" fillId="0" fontId="4" numFmtId="169" xfId="0" applyAlignment="1" applyFont="1" applyNumberFormat="1">
      <alignment horizontal="center" readingOrder="0" shrinkToFit="0" vertical="center" wrapText="1"/>
    </xf>
    <xf borderId="0" fillId="0" fontId="4" numFmtId="165" xfId="0" applyAlignment="1" applyFont="1" applyNumberFormat="1">
      <alignment horizontal="center" shrinkToFit="0" vertical="center" wrapText="1"/>
    </xf>
    <xf borderId="10" fillId="15" fontId="18" numFmtId="166" xfId="0" applyAlignment="1" applyBorder="1" applyFont="1" applyNumberFormat="1">
      <alignment horizontal="center" readingOrder="0" shrinkToFit="0" vertical="center" wrapText="1"/>
    </xf>
    <xf borderId="10" fillId="15" fontId="18" numFmtId="0" xfId="0" applyAlignment="1" applyBorder="1" applyFont="1">
      <alignment horizontal="center" readingOrder="0" shrinkToFit="0" vertical="center" wrapText="1"/>
    </xf>
    <xf borderId="0" fillId="15" fontId="18" numFmtId="0" xfId="0" applyAlignment="1" applyFont="1">
      <alignment horizontal="center" readingOrder="0" shrinkToFit="0" wrapText="1"/>
    </xf>
    <xf borderId="10" fillId="15" fontId="18" numFmtId="164" xfId="0" applyAlignment="1" applyBorder="1" applyFont="1" applyNumberFormat="1">
      <alignment horizontal="center" readingOrder="0" shrinkToFit="0" vertical="center" wrapText="1"/>
    </xf>
    <xf borderId="7" fillId="15" fontId="18" numFmtId="0" xfId="0" applyAlignment="1" applyBorder="1" applyFont="1">
      <alignment horizontal="center" readingOrder="0" shrinkToFit="0" vertical="center" wrapText="1"/>
    </xf>
    <xf borderId="9" fillId="15" fontId="18" numFmtId="164" xfId="0" applyAlignment="1" applyBorder="1" applyFont="1" applyNumberFormat="1">
      <alignment horizontal="center" readingOrder="0" shrinkToFit="0" vertical="center" wrapText="1"/>
    </xf>
    <xf borderId="0" fillId="19" fontId="18" numFmtId="164" xfId="0" applyAlignment="1" applyFont="1" applyNumberFormat="1">
      <alignment horizontal="center" readingOrder="0"/>
    </xf>
    <xf borderId="10" fillId="19" fontId="18" numFmtId="164" xfId="0" applyAlignment="1" applyBorder="1" applyFont="1" applyNumberFormat="1">
      <alignment horizontal="center" readingOrder="0" shrinkToFit="0" vertical="center" wrapText="1"/>
    </xf>
    <xf borderId="6" fillId="15" fontId="18" numFmtId="166" xfId="0" applyAlignment="1" applyBorder="1" applyFont="1" applyNumberFormat="1">
      <alignment horizontal="center" readingOrder="0" shrinkToFit="0" vertical="center" wrapText="1"/>
    </xf>
    <xf borderId="6" fillId="15" fontId="18" numFmtId="0" xfId="0" applyAlignment="1" applyBorder="1" applyFont="1">
      <alignment horizontal="center" readingOrder="0" shrinkToFit="0" vertical="center" wrapText="1"/>
    </xf>
    <xf borderId="0" fillId="15" fontId="19" numFmtId="0" xfId="0" applyAlignment="1" applyFont="1">
      <alignment horizontal="center" readingOrder="0" shrinkToFit="0" wrapText="1"/>
    </xf>
    <xf borderId="7" fillId="19" fontId="18" numFmtId="164" xfId="0" applyAlignment="1" applyBorder="1" applyFont="1" applyNumberFormat="1">
      <alignment horizontal="center" readingOrder="0" shrinkToFit="0" vertical="center" wrapText="1"/>
    </xf>
    <xf borderId="9" fillId="19" fontId="18" numFmtId="164" xfId="0" applyAlignment="1" applyBorder="1" applyFont="1" applyNumberFormat="1">
      <alignment horizontal="center" readingOrder="0" shrinkToFit="0" vertical="center" wrapText="1"/>
    </xf>
    <xf borderId="10" fillId="19" fontId="16" numFmtId="167" xfId="0" applyAlignment="1" applyBorder="1" applyFont="1" applyNumberFormat="1">
      <alignment horizontal="center" readingOrder="0" shrinkToFit="0" vertical="center" wrapText="1"/>
    </xf>
    <xf borderId="7" fillId="19" fontId="16" numFmtId="167" xfId="0" applyAlignment="1" applyBorder="1" applyFont="1" applyNumberFormat="1">
      <alignment horizontal="center" readingOrder="0" shrinkToFit="0" vertical="center" wrapText="1"/>
    </xf>
    <xf borderId="9" fillId="19" fontId="16" numFmtId="167" xfId="0" applyAlignment="1" applyBorder="1" applyFont="1" applyNumberFormat="1">
      <alignment horizontal="center" readingOrder="0" shrinkToFit="0" vertical="center" wrapText="1"/>
    </xf>
    <xf borderId="0" fillId="25" fontId="60" numFmtId="0" xfId="0" applyAlignment="1" applyFont="1">
      <alignment readingOrder="0" shrinkToFit="0" wrapText="0"/>
    </xf>
    <xf borderId="10" fillId="19" fontId="16" numFmtId="164" xfId="0" applyAlignment="1" applyBorder="1" applyFont="1" applyNumberFormat="1">
      <alignment horizontal="center" readingOrder="0" shrinkToFit="0" vertical="center" wrapText="1"/>
    </xf>
    <xf borderId="7" fillId="19" fontId="16" numFmtId="164" xfId="0" applyAlignment="1" applyBorder="1" applyFont="1" applyNumberFormat="1">
      <alignment horizontal="center" readingOrder="0" shrinkToFit="0" vertical="center" wrapText="1"/>
    </xf>
    <xf borderId="10" fillId="0" fontId="16" numFmtId="164" xfId="0" applyAlignment="1" applyBorder="1" applyFont="1" applyNumberFormat="1">
      <alignment horizontal="center" readingOrder="0" shrinkToFit="0" vertical="center" wrapText="1"/>
    </xf>
    <xf borderId="10" fillId="0" fontId="16" numFmtId="166" xfId="0" applyAlignment="1" applyBorder="1" applyFont="1" applyNumberFormat="1">
      <alignment horizontal="center" readingOrder="0" shrinkToFit="0" vertical="center" wrapText="1"/>
    </xf>
    <xf borderId="10" fillId="0" fontId="16" numFmtId="0" xfId="0" applyAlignment="1" applyBorder="1" applyFont="1">
      <alignment horizontal="center" shrinkToFit="0" vertical="center" wrapText="1"/>
    </xf>
    <xf borderId="10" fillId="0" fontId="16" numFmtId="0" xfId="0" applyAlignment="1" applyBorder="1" applyFont="1">
      <alignment horizontal="center" readingOrder="0" shrinkToFit="0" vertical="center" wrapText="1"/>
    </xf>
    <xf borderId="17" fillId="25" fontId="60" numFmtId="0" xfId="0" applyAlignment="1" applyBorder="1" applyFont="1">
      <alignment readingOrder="0" shrinkToFit="0" wrapText="0"/>
    </xf>
    <xf borderId="0" fillId="15" fontId="71" numFmtId="0" xfId="0" applyFont="1"/>
    <xf borderId="0" fillId="0" fontId="16" numFmtId="165" xfId="0" applyAlignment="1" applyFont="1" applyNumberFormat="1">
      <alignment horizontal="center" shrinkToFit="0" vertical="center" wrapText="1"/>
    </xf>
    <xf borderId="6" fillId="18" fontId="4" numFmtId="0" xfId="0" applyAlignment="1" applyBorder="1" applyFont="1">
      <alignment horizontal="center" readingOrder="0"/>
    </xf>
    <xf borderId="6" fillId="0" fontId="27" numFmtId="165" xfId="0" applyAlignment="1" applyBorder="1" applyFont="1" applyNumberFormat="1">
      <alignment horizontal="center" readingOrder="0" shrinkToFit="0" vertical="center" wrapText="1"/>
    </xf>
    <xf borderId="6" fillId="0" fontId="27" numFmtId="0" xfId="0" applyAlignment="1" applyBorder="1" applyFont="1">
      <alignment horizontal="center" readingOrder="0" shrinkToFit="0" vertical="center" wrapText="1"/>
    </xf>
    <xf borderId="6" fillId="0" fontId="27" numFmtId="0" xfId="0" applyAlignment="1" applyBorder="1" applyFont="1">
      <alignment horizontal="center" shrinkToFit="0" vertical="center" wrapText="1"/>
    </xf>
    <xf borderId="10" fillId="16" fontId="4" numFmtId="0" xfId="0" applyAlignment="1" applyBorder="1" applyFont="1">
      <alignment horizontal="center" shrinkToFit="0" vertical="center" wrapText="1"/>
    </xf>
    <xf borderId="6" fillId="18" fontId="4" numFmtId="0" xfId="0" applyAlignment="1" applyBorder="1" applyFont="1">
      <alignment horizontal="center" shrinkToFit="0" vertical="center" wrapText="1"/>
    </xf>
    <xf borderId="6" fillId="18" fontId="4" numFmtId="0" xfId="0" applyAlignment="1" applyBorder="1" applyFont="1">
      <alignment horizontal="center" readingOrder="0" shrinkToFit="0" vertical="center" wrapText="1"/>
    </xf>
    <xf borderId="10" fillId="16" fontId="4" numFmtId="164" xfId="0" applyAlignment="1" applyBorder="1" applyFont="1" applyNumberFormat="1">
      <alignment horizontal="center" readingOrder="0" shrinkToFit="0" vertical="center" wrapText="1"/>
    </xf>
    <xf borderId="6" fillId="0" fontId="4" numFmtId="173" xfId="0" applyAlignment="1" applyBorder="1" applyFont="1" applyNumberFormat="1">
      <alignment horizontal="center" readingOrder="0" shrinkToFit="0" vertical="center" wrapText="1"/>
    </xf>
    <xf borderId="10" fillId="16" fontId="4" numFmtId="0" xfId="0" applyAlignment="1" applyBorder="1" applyFont="1">
      <alignment horizontal="center"/>
    </xf>
    <xf borderId="10" fillId="19" fontId="4" numFmtId="0" xfId="0" applyAlignment="1" applyBorder="1" applyFont="1">
      <alignment horizontal="center"/>
    </xf>
    <xf borderId="10" fillId="16" fontId="4" numFmtId="164" xfId="0" applyAlignment="1" applyBorder="1" applyFont="1" applyNumberFormat="1">
      <alignment horizontal="center" readingOrder="0"/>
    </xf>
    <xf borderId="6" fillId="19" fontId="4" numFmtId="164" xfId="0" applyAlignment="1" applyBorder="1" applyFont="1" applyNumberFormat="1">
      <alignment horizontal="center" readingOrder="0"/>
    </xf>
    <xf borderId="6" fillId="19" fontId="4" numFmtId="0" xfId="0" applyAlignment="1" applyBorder="1" applyFont="1">
      <alignment horizontal="center"/>
    </xf>
    <xf borderId="6" fillId="0" fontId="4" numFmtId="169" xfId="0" applyAlignment="1" applyBorder="1" applyFont="1" applyNumberFormat="1">
      <alignment horizontal="center" readingOrder="0"/>
    </xf>
    <xf borderId="6" fillId="19" fontId="4" numFmtId="169" xfId="0" applyAlignment="1" applyBorder="1" applyFont="1" applyNumberFormat="1">
      <alignment horizontal="center" readingOrder="0"/>
    </xf>
    <xf borderId="6" fillId="19" fontId="4" numFmtId="166" xfId="0" applyAlignment="1" applyBorder="1" applyFont="1" applyNumberFormat="1">
      <alignment horizontal="center" readingOrder="0"/>
    </xf>
    <xf borderId="6" fillId="0" fontId="4" numFmtId="172" xfId="0" applyAlignment="1" applyBorder="1" applyFont="1" applyNumberFormat="1">
      <alignment horizontal="center" readingOrder="0" vertical="center"/>
    </xf>
    <xf borderId="6" fillId="10" fontId="16" numFmtId="0" xfId="0" applyAlignment="1" applyBorder="1" applyFont="1">
      <alignment horizontal="center" readingOrder="0"/>
    </xf>
    <xf borderId="6" fillId="0" fontId="16" numFmtId="0" xfId="0" applyAlignment="1" applyBorder="1" applyFont="1">
      <alignment horizontal="center" shrinkToFit="0" wrapText="1"/>
    </xf>
    <xf borderId="6" fillId="0" fontId="4" numFmtId="168" xfId="0" applyAlignment="1" applyBorder="1" applyFont="1" applyNumberFormat="1">
      <alignment horizontal="center" readingOrder="0" vertical="center"/>
    </xf>
    <xf borderId="6" fillId="19" fontId="4" numFmtId="0" xfId="0" applyAlignment="1" applyBorder="1" applyFont="1">
      <alignment horizontal="center" vertical="center"/>
    </xf>
    <xf borderId="6" fillId="19" fontId="4" numFmtId="0" xfId="0" applyAlignment="1" applyBorder="1" applyFont="1">
      <alignment horizontal="center" readingOrder="0" vertical="center"/>
    </xf>
    <xf borderId="6" fillId="0" fontId="4" numFmtId="174" xfId="0" applyAlignment="1" applyBorder="1" applyFont="1" applyNumberFormat="1">
      <alignment horizontal="center" readingOrder="0" vertical="center"/>
    </xf>
    <xf borderId="6" fillId="0" fontId="8" numFmtId="172" xfId="0" applyAlignment="1" applyBorder="1" applyFont="1" applyNumberFormat="1">
      <alignment horizontal="center" readingOrder="0" vertical="center"/>
    </xf>
    <xf borderId="8" fillId="37" fontId="3" numFmtId="0" xfId="0" applyAlignment="1" applyBorder="1" applyFill="1" applyFont="1">
      <alignment horizontal="center" readingOrder="0" shrinkToFit="0" vertical="center" wrapText="1"/>
    </xf>
    <xf borderId="8" fillId="37" fontId="17" numFmtId="0" xfId="0" applyAlignment="1" applyBorder="1" applyFont="1">
      <alignment horizontal="center" readingOrder="0" shrinkToFit="0" vertical="center" wrapText="1"/>
    </xf>
    <xf borderId="6" fillId="37" fontId="3" numFmtId="0" xfId="0" applyAlignment="1" applyBorder="1" applyFont="1">
      <alignment horizontal="center" readingOrder="0" shrinkToFit="0" vertical="center" wrapText="1"/>
    </xf>
    <xf borderId="10" fillId="37" fontId="4" numFmtId="0" xfId="0" applyAlignment="1" applyBorder="1" applyFont="1">
      <alignment horizontal="center" shrinkToFit="0" vertical="center" wrapText="1"/>
    </xf>
    <xf borderId="6" fillId="15" fontId="48" numFmtId="172" xfId="0" applyAlignment="1" applyBorder="1" applyFont="1" applyNumberFormat="1">
      <alignment horizontal="center" readingOrder="0"/>
    </xf>
    <xf borderId="6" fillId="15" fontId="48" numFmtId="0" xfId="0" applyAlignment="1" applyBorder="1" applyFont="1">
      <alignment horizontal="center" readingOrder="0"/>
    </xf>
    <xf borderId="6" fillId="15" fontId="48" numFmtId="172" xfId="0" applyAlignment="1" applyBorder="1" applyFont="1" applyNumberFormat="1">
      <alignment horizontal="center" readingOrder="0" vertical="center"/>
    </xf>
    <xf borderId="6" fillId="15" fontId="48" numFmtId="0" xfId="0" applyAlignment="1" applyBorder="1" applyFont="1">
      <alignment horizontal="center" readingOrder="0" shrinkToFit="0" vertical="center" wrapText="1"/>
    </xf>
    <xf borderId="6" fillId="15" fontId="48" numFmtId="172" xfId="0" applyAlignment="1" applyBorder="1" applyFont="1" applyNumberFormat="1">
      <alignment horizontal="center" readingOrder="0" shrinkToFit="0" vertical="center" wrapText="1"/>
    </xf>
    <xf borderId="6" fillId="0" fontId="11" numFmtId="172" xfId="0" applyAlignment="1" applyBorder="1" applyFont="1" applyNumberFormat="1">
      <alignment horizontal="center" shrinkToFit="0" vertical="center" wrapText="1"/>
    </xf>
    <xf borderId="6" fillId="37" fontId="4" numFmtId="0" xfId="0" applyAlignment="1" applyBorder="1" applyFont="1">
      <alignment horizontal="center" shrinkToFit="0" vertical="center" wrapText="1"/>
    </xf>
    <xf borderId="0" fillId="37" fontId="4" numFmtId="0" xfId="0" applyFont="1"/>
    <xf borderId="6" fillId="18" fontId="18" numFmtId="164" xfId="0" applyAlignment="1" applyBorder="1" applyFont="1" applyNumberFormat="1">
      <alignment horizontal="center" readingOrder="0" shrinkToFit="0" vertical="center" wrapText="1"/>
    </xf>
    <xf borderId="6" fillId="18" fontId="18" numFmtId="165" xfId="0" applyAlignment="1" applyBorder="1" applyFont="1" applyNumberFormat="1">
      <alignment horizontal="center" readingOrder="0" shrinkToFit="0" vertical="center" wrapText="1"/>
    </xf>
    <xf borderId="6" fillId="18" fontId="18" numFmtId="0" xfId="0" applyAlignment="1" applyBorder="1" applyFont="1">
      <alignment horizontal="center" readingOrder="0" shrinkToFit="0" vertical="center" wrapText="1"/>
    </xf>
    <xf borderId="6" fillId="18" fontId="18" numFmtId="166" xfId="0" applyAlignment="1" applyBorder="1" applyFont="1" applyNumberFormat="1">
      <alignment horizontal="center" readingOrder="0" shrinkToFit="0" vertical="center" wrapText="1"/>
    </xf>
    <xf borderId="6" fillId="18" fontId="18" numFmtId="168" xfId="0" applyAlignment="1" applyBorder="1" applyFont="1" applyNumberFormat="1">
      <alignment horizontal="center" readingOrder="0" shrinkToFit="0" vertical="center" wrapText="1"/>
    </xf>
    <xf borderId="6" fillId="18" fontId="16" numFmtId="165" xfId="0" applyAlignment="1" applyBorder="1" applyFont="1" applyNumberFormat="1">
      <alignment horizontal="center" readingOrder="0" shrinkToFit="0" vertical="center" wrapText="1"/>
    </xf>
    <xf borderId="6" fillId="18" fontId="16" numFmtId="0" xfId="0" applyAlignment="1" applyBorder="1" applyFont="1">
      <alignment horizontal="center" readingOrder="0" shrinkToFit="0" textRotation="90" vertical="center" wrapText="1"/>
    </xf>
    <xf borderId="6" fillId="18" fontId="16" numFmtId="167" xfId="0" applyAlignment="1" applyBorder="1" applyFont="1" applyNumberFormat="1">
      <alignment horizontal="center" readingOrder="0" shrinkToFit="0" vertical="center" wrapText="1"/>
    </xf>
    <xf borderId="6" fillId="16" fontId="16" numFmtId="167" xfId="0" applyAlignment="1" applyBorder="1" applyFont="1" applyNumberFormat="1">
      <alignment horizontal="center" readingOrder="0" shrinkToFit="0" vertical="center" wrapText="1"/>
    </xf>
    <xf borderId="6" fillId="18" fontId="16" numFmtId="168" xfId="0" applyAlignment="1" applyBorder="1" applyFont="1" applyNumberFormat="1">
      <alignment horizontal="center" readingOrder="0" shrinkToFit="0" vertical="center" wrapText="1"/>
    </xf>
    <xf borderId="6" fillId="18" fontId="16" numFmtId="164" xfId="0" applyAlignment="1" applyBorder="1" applyFont="1" applyNumberFormat="1">
      <alignment horizontal="center" readingOrder="0" shrinkToFit="0" vertical="center" wrapText="1"/>
    </xf>
    <xf borderId="6" fillId="18" fontId="16" numFmtId="0" xfId="0" applyAlignment="1" applyBorder="1" applyFont="1">
      <alignment horizontal="center" readingOrder="0" shrinkToFit="0" vertical="center" wrapText="1"/>
    </xf>
    <xf borderId="6" fillId="18" fontId="17" numFmtId="165" xfId="0" applyAlignment="1" applyBorder="1" applyFont="1" applyNumberFormat="1">
      <alignment horizontal="center" shrinkToFit="0" vertical="center" wrapText="1"/>
    </xf>
    <xf borderId="6" fillId="10" fontId="18" numFmtId="164" xfId="0" applyAlignment="1" applyBorder="1" applyFont="1" applyNumberFormat="1">
      <alignment horizontal="center" readingOrder="0" shrinkToFit="0" vertical="center" wrapText="1"/>
    </xf>
    <xf borderId="6" fillId="10" fontId="18" numFmtId="165" xfId="0" applyAlignment="1" applyBorder="1" applyFont="1" applyNumberFormat="1">
      <alignment horizontal="center" readingOrder="0" shrinkToFit="0" vertical="center" wrapText="1"/>
    </xf>
    <xf borderId="6" fillId="10" fontId="16" numFmtId="165" xfId="0" applyAlignment="1" applyBorder="1" applyFont="1" applyNumberFormat="1">
      <alignment horizontal="center" shrinkToFit="0" vertical="center" wrapText="1"/>
    </xf>
    <xf borderId="6" fillId="10" fontId="18" numFmtId="0" xfId="0" applyAlignment="1" applyBorder="1" applyFont="1">
      <alignment horizontal="center" readingOrder="0" shrinkToFit="0" vertical="center" wrapText="1"/>
    </xf>
    <xf borderId="6" fillId="10" fontId="16" numFmtId="0" xfId="0" applyAlignment="1" applyBorder="1" applyFont="1">
      <alignment horizontal="center" readingOrder="0" shrinkToFit="0" vertical="center" wrapText="1"/>
    </xf>
    <xf borderId="6" fillId="10" fontId="16" numFmtId="0" xfId="0" applyAlignment="1" applyBorder="1" applyFont="1">
      <alignment horizontal="center" shrinkToFit="0" vertical="center" wrapText="1"/>
    </xf>
    <xf borderId="6" fillId="10" fontId="16" numFmtId="165" xfId="0" applyAlignment="1" applyBorder="1" applyFont="1" applyNumberFormat="1">
      <alignment horizontal="center" readingOrder="0" shrinkToFit="0" vertical="center" wrapText="1"/>
    </xf>
    <xf borderId="6" fillId="10" fontId="16" numFmtId="166" xfId="0" applyAlignment="1" applyBorder="1" applyFont="1" applyNumberFormat="1">
      <alignment horizontal="center" readingOrder="0" shrinkToFit="0" vertical="center" wrapText="1"/>
    </xf>
    <xf borderId="6" fillId="0" fontId="37" numFmtId="165" xfId="0" applyAlignment="1" applyBorder="1" applyFont="1" applyNumberFormat="1">
      <alignment horizontal="center" shrinkToFit="0" vertical="center" wrapText="1"/>
    </xf>
    <xf borderId="9" fillId="0" fontId="27" numFmtId="0" xfId="0" applyAlignment="1" applyBorder="1" applyFont="1">
      <alignment horizontal="center" readingOrder="0" shrinkToFit="0" vertical="center" wrapText="1"/>
    </xf>
    <xf borderId="9" fillId="0" fontId="27" numFmtId="0" xfId="0" applyAlignment="1" applyBorder="1" applyFont="1">
      <alignment horizontal="center" shrinkToFit="0" vertical="center" wrapText="1"/>
    </xf>
    <xf borderId="11" fillId="0" fontId="27" numFmtId="0" xfId="0" applyAlignment="1" applyBorder="1" applyFont="1">
      <alignment horizontal="center" readingOrder="0" shrinkToFit="0" vertical="center" wrapText="1"/>
    </xf>
    <xf borderId="11" fillId="0" fontId="27" numFmtId="0" xfId="0" applyAlignment="1" applyBorder="1" applyFont="1">
      <alignment horizontal="center" shrinkToFit="0" vertical="center" wrapText="1"/>
    </xf>
    <xf borderId="8" fillId="13" fontId="27" numFmtId="0" xfId="0" applyAlignment="1" applyBorder="1" applyFont="1">
      <alignment horizontal="center" shrinkToFit="0" vertical="center" wrapText="1"/>
    </xf>
    <xf borderId="11" fillId="13" fontId="27" numFmtId="165" xfId="0" applyAlignment="1" applyBorder="1" applyFont="1" applyNumberFormat="1">
      <alignment horizontal="center" readingOrder="0" shrinkToFit="0" vertical="center" wrapText="1"/>
    </xf>
    <xf borderId="6" fillId="13" fontId="37" numFmtId="165" xfId="0" applyAlignment="1" applyBorder="1" applyFont="1" applyNumberFormat="1">
      <alignment horizontal="center" shrinkToFit="0" vertical="center" wrapText="1"/>
    </xf>
    <xf borderId="11" fillId="13" fontId="27" numFmtId="0" xfId="0" applyAlignment="1" applyBorder="1" applyFont="1">
      <alignment horizontal="center" readingOrder="0" shrinkToFit="0" vertical="center" wrapText="1"/>
    </xf>
    <xf borderId="11" fillId="13" fontId="27" numFmtId="0" xfId="0" applyAlignment="1" applyBorder="1" applyFont="1">
      <alignment horizontal="center" shrinkToFit="0" vertical="center" wrapText="1"/>
    </xf>
    <xf borderId="6" fillId="13" fontId="4" numFmtId="0" xfId="0" applyAlignment="1" applyBorder="1" applyFont="1">
      <alignment horizontal="center" shrinkToFit="0" vertical="center" wrapText="1"/>
    </xf>
    <xf borderId="6" fillId="0" fontId="37" numFmtId="164" xfId="0" applyAlignment="1" applyBorder="1" applyFont="1" applyNumberFormat="1">
      <alignment horizontal="center" readingOrder="0" shrinkToFit="0" vertical="center" wrapText="1"/>
    </xf>
    <xf borderId="6" fillId="0" fontId="37" numFmtId="165" xfId="0" applyAlignment="1" applyBorder="1" applyFont="1" applyNumberFormat="1">
      <alignment horizontal="center" readingOrder="0" shrinkToFit="0" vertical="center" wrapText="1"/>
    </xf>
    <xf borderId="6" fillId="0" fontId="37" numFmtId="0" xfId="0" applyAlignment="1" applyBorder="1" applyFont="1">
      <alignment horizontal="center" readingOrder="0" shrinkToFit="0" vertical="center" wrapText="1"/>
    </xf>
    <xf borderId="6" fillId="0" fontId="37" numFmtId="0" xfId="0" applyAlignment="1" applyBorder="1" applyFont="1">
      <alignment horizontal="center" shrinkToFit="0" vertical="center" wrapText="1"/>
    </xf>
    <xf borderId="6" fillId="13" fontId="4" numFmtId="165" xfId="0" applyAlignment="1" applyBorder="1" applyFont="1" applyNumberFormat="1">
      <alignment horizontal="center" shrinkToFit="0" vertical="center" wrapText="1"/>
    </xf>
    <xf borderId="6" fillId="0" fontId="37" numFmtId="165" xfId="0" applyAlignment="1" applyBorder="1" applyFont="1" applyNumberFormat="1">
      <alignment horizontal="center" readingOrder="0" shrinkToFit="0" wrapText="1"/>
    </xf>
    <xf borderId="9" fillId="0" fontId="37" numFmtId="165" xfId="0" applyAlignment="1" applyBorder="1" applyFont="1" applyNumberFormat="1">
      <alignment horizontal="center" readingOrder="0" shrinkToFit="0" wrapText="1"/>
    </xf>
    <xf borderId="9" fillId="0" fontId="37" numFmtId="165" xfId="0" applyAlignment="1" applyBorder="1" applyFont="1" applyNumberFormat="1">
      <alignment horizontal="center" shrinkToFit="0" wrapText="1"/>
    </xf>
    <xf borderId="6" fillId="13" fontId="37" numFmtId="0" xfId="0" applyAlignment="1" applyBorder="1" applyFont="1">
      <alignment horizontal="center" shrinkToFit="0" vertical="center" wrapText="1"/>
    </xf>
    <xf borderId="6" fillId="13" fontId="37" numFmtId="165" xfId="0" applyAlignment="1" applyBorder="1" applyFont="1" applyNumberFormat="1">
      <alignment horizontal="center" readingOrder="0" shrinkToFit="0" vertical="center" wrapText="1"/>
    </xf>
    <xf borderId="6" fillId="13" fontId="37" numFmtId="0" xfId="0" applyAlignment="1" applyBorder="1" applyFont="1">
      <alignment horizontal="center" readingOrder="0" shrinkToFit="0" vertical="center" wrapText="1"/>
    </xf>
    <xf borderId="6" fillId="13" fontId="37" numFmtId="167" xfId="0" applyAlignment="1" applyBorder="1" applyFont="1" applyNumberFormat="1">
      <alignment horizontal="center" readingOrder="0" shrinkToFit="0" vertical="center" wrapText="1"/>
    </xf>
    <xf borderId="6" fillId="0" fontId="37" numFmtId="167" xfId="0" applyAlignment="1" applyBorder="1" applyFont="1" applyNumberFormat="1">
      <alignment horizontal="center" readingOrder="0" shrinkToFit="0" vertical="center" wrapText="1"/>
    </xf>
    <xf borderId="6" fillId="38" fontId="37" numFmtId="167" xfId="0" applyAlignment="1" applyBorder="1" applyFill="1" applyFont="1" applyNumberFormat="1">
      <alignment horizontal="center" readingOrder="0" shrinkToFit="0" vertical="center" wrapText="1"/>
    </xf>
    <xf borderId="6" fillId="18" fontId="37" numFmtId="164" xfId="0" applyAlignment="1" applyBorder="1" applyFont="1" applyNumberFormat="1">
      <alignment horizontal="center" readingOrder="0" shrinkToFit="0" vertical="center" wrapText="1"/>
    </xf>
    <xf borderId="6" fillId="18" fontId="37" numFmtId="165" xfId="0" applyAlignment="1" applyBorder="1" applyFont="1" applyNumberFormat="1">
      <alignment horizontal="center" readingOrder="0" shrinkToFit="0" vertical="center" wrapText="1"/>
    </xf>
    <xf borderId="6" fillId="18" fontId="37" numFmtId="0" xfId="0" applyAlignment="1" applyBorder="1" applyFont="1">
      <alignment horizontal="center" readingOrder="0" shrinkToFit="0" vertical="center" wrapText="1"/>
    </xf>
    <xf borderId="6" fillId="18" fontId="37" numFmtId="0" xfId="0" applyAlignment="1" applyBorder="1" applyFont="1">
      <alignment horizontal="center" shrinkToFit="0" vertical="center" wrapText="1"/>
    </xf>
    <xf borderId="6" fillId="18" fontId="37" numFmtId="167" xfId="0" applyAlignment="1" applyBorder="1" applyFont="1" applyNumberFormat="1">
      <alignment horizontal="center" readingOrder="0" shrinkToFit="0" vertical="center" wrapText="1"/>
    </xf>
    <xf borderId="6" fillId="13" fontId="37" numFmtId="167" xfId="0" applyAlignment="1" applyBorder="1" applyFont="1" applyNumberFormat="1">
      <alignment horizontal="center" shrinkToFit="0" vertical="center" wrapText="1"/>
    </xf>
    <xf borderId="0" fillId="13" fontId="4" numFmtId="0" xfId="0" applyFont="1"/>
    <xf borderId="6" fillId="18" fontId="37" numFmtId="165" xfId="0" applyAlignment="1" applyBorder="1" applyFont="1" applyNumberFormat="1">
      <alignment horizontal="center" shrinkToFit="0" vertical="center" wrapText="1"/>
    </xf>
    <xf borderId="9" fillId="13" fontId="11" numFmtId="167" xfId="0" applyAlignment="1" applyBorder="1" applyFont="1" applyNumberFormat="1">
      <alignment vertical="bottom"/>
    </xf>
    <xf borderId="9" fillId="13" fontId="11" numFmtId="165" xfId="0" applyBorder="1" applyFont="1" applyNumberFormat="1"/>
    <xf borderId="9" fillId="13" fontId="11" numFmtId="0" xfId="0" applyBorder="1" applyFont="1"/>
    <xf borderId="9" fillId="13" fontId="11" numFmtId="167" xfId="0" applyBorder="1" applyFont="1" applyNumberFormat="1"/>
    <xf borderId="6" fillId="18" fontId="37" numFmtId="167" xfId="0" applyAlignment="1" applyBorder="1" applyFont="1" applyNumberFormat="1">
      <alignment horizontal="center" shrinkToFit="0" vertical="center" wrapText="1"/>
    </xf>
    <xf borderId="8" fillId="0" fontId="27" numFmtId="168" xfId="0" applyAlignment="1" applyBorder="1" applyFont="1" applyNumberFormat="1">
      <alignment horizontal="center" readingOrder="0" shrinkToFit="0" vertical="center" wrapText="1"/>
    </xf>
    <xf borderId="6" fillId="16" fontId="4" numFmtId="165" xfId="0" applyAlignment="1" applyBorder="1" applyFont="1" applyNumberFormat="1">
      <alignment horizontal="center" shrinkToFit="0" vertical="center" wrapText="1"/>
    </xf>
    <xf borderId="8" fillId="0" fontId="27" numFmtId="0" xfId="0" applyAlignment="1" applyBorder="1" applyFont="1">
      <alignment horizontal="center" shrinkToFit="0" vertical="center" wrapText="1"/>
    </xf>
    <xf borderId="6" fillId="0" fontId="3" numFmtId="0" xfId="0" applyAlignment="1" applyBorder="1" applyFont="1">
      <alignment readingOrder="0"/>
    </xf>
    <xf borderId="6" fillId="0" fontId="3" numFmtId="0" xfId="0" applyBorder="1" applyFont="1"/>
    <xf borderId="0" fillId="15" fontId="48" numFmtId="0" xfId="0" applyAlignment="1" applyFont="1">
      <alignment horizontal="left" readingOrder="0"/>
    </xf>
    <xf borderId="0" fillId="18" fontId="11" numFmtId="0" xfId="0" applyAlignment="1" applyFont="1">
      <alignment horizontal="left" readingOrder="0"/>
    </xf>
    <xf borderId="0" fillId="36" fontId="4" numFmtId="0" xfId="0" applyAlignment="1" applyFont="1">
      <alignment readingOrder="0"/>
    </xf>
  </cellXfs>
  <cellStyles count="1">
    <cellStyle xfId="0" name="Normal" builtinId="0"/>
  </cellStyles>
  <dxfs count="6">
    <dxf>
      <font>
        <color rgb="FF000000"/>
      </font>
      <fill>
        <patternFill patternType="solid">
          <fgColor rgb="FFFFFFFF"/>
          <bgColor rgb="FFFFFFFF"/>
        </patternFill>
      </fill>
      <border/>
    </dxf>
    <dxf>
      <font/>
      <fill>
        <patternFill patternType="none"/>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
      <font/>
      <fill>
        <patternFill patternType="solid">
          <fgColor rgb="FFB7E1CD"/>
          <bgColor rgb="FFB7E1CD"/>
        </patternFill>
      </fill>
      <border/>
    </dxf>
  </dxfs>
  <tableStyles count="4">
    <tableStyle count="3" pivot="0" name="Lab-style">
      <tableStyleElement dxfId="2" type="headerRow"/>
      <tableStyleElement dxfId="3" type="firstRowStripe"/>
      <tableStyleElement dxfId="4" type="secondRowStripe"/>
    </tableStyle>
    <tableStyle count="3" pivot="0" name="Diego-style">
      <tableStyleElement dxfId="2" type="headerRow"/>
      <tableStyleElement dxfId="3" type="firstRowStripe"/>
      <tableStyleElement dxfId="4" type="secondRowStripe"/>
    </tableStyle>
    <tableStyle count="3" pivot="0" name="Wellington-style">
      <tableStyleElement dxfId="2" type="headerRow"/>
      <tableStyleElement dxfId="3" type="firstRowStripe"/>
      <tableStyleElement dxfId="4" type="secondRowStripe"/>
    </tableStyle>
    <tableStyle count="2" pivot="0" name="Wellington-style 2">
      <tableStyleElement dxfId="3" type="firstRowStripe"/>
      <tableStyleElement dxfId="4" type="secondRowStripe"/>
    </tableStyle>
  </tableStyles>
</styleSheet>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42" Type="http://schemas.openxmlformats.org/officeDocument/2006/relationships/worksheet" Target="worksheets/sheet39.xml"/><Relationship Id="rId41" Type="http://schemas.openxmlformats.org/officeDocument/2006/relationships/worksheet" Target="worksheets/sheet38.xml"/><Relationship Id="rId44" Type="http://schemas.openxmlformats.org/officeDocument/2006/relationships/worksheet" Target="worksheets/sheet41.xml"/><Relationship Id="rId43" Type="http://schemas.openxmlformats.org/officeDocument/2006/relationships/worksheet" Target="worksheets/sheet40.xml"/><Relationship Id="rId46" Type="http://schemas.openxmlformats.org/officeDocument/2006/relationships/worksheet" Target="worksheets/sheet43.xml"/><Relationship Id="rId45" Type="http://schemas.openxmlformats.org/officeDocument/2006/relationships/worksheet" Target="worksheets/sheet42.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48" Type="http://schemas.openxmlformats.org/officeDocument/2006/relationships/worksheet" Target="worksheets/sheet45.xml"/><Relationship Id="rId47" Type="http://schemas.openxmlformats.org/officeDocument/2006/relationships/worksheet" Target="worksheets/sheet44.xml"/><Relationship Id="rId49" Type="http://schemas.openxmlformats.org/officeDocument/2006/relationships/worksheet" Target="worksheets/sheet4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50" Type="http://schemas.openxmlformats.org/officeDocument/2006/relationships/worksheet" Target="worksheets/sheet4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headerRowCount="0" ref="A1:J4" displayName="Table_1" id="1">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Lab-style" showColumnStripes="0" showFirstColumn="1" showLastColumn="1" showRowStripes="1"/>
  <extLst>
    <ext uri="GoogleSheetsCustomDataVersion1">
      <go:sheetsCustomData xmlns:go="http://customooxmlschemas.google.com/" headerRowCount="1"/>
    </ext>
  </extLst>
</table>
</file>

<file path=xl/tables/table2.xml><?xml version="1.0" encoding="utf-8"?>
<table xmlns="http://schemas.openxmlformats.org/spreadsheetml/2006/main" headerRowCount="0" ref="A1:J4" displayName="Table_2" id="2">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Diego-style" showColumnStripes="0" showFirstColumn="1" showLastColumn="1" showRowStripes="1"/>
  <extLst>
    <ext uri="GoogleSheetsCustomDataVersion1">
      <go:sheetsCustomData xmlns:go="http://customooxmlschemas.google.com/" headerRowCount="1"/>
    </ext>
  </extLst>
</table>
</file>

<file path=xl/tables/table3.xml><?xml version="1.0" encoding="utf-8"?>
<table xmlns="http://schemas.openxmlformats.org/spreadsheetml/2006/main" headerRowCount="0" ref="A1:J18" displayName="Table_3" id="3">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Wellington-style" showColumnStripes="0" showFirstColumn="1" showLastColumn="1" showRowStripes="1"/>
  <extLst>
    <ext uri="GoogleSheetsCustomDataVersion1">
      <go:sheetsCustomData xmlns:go="http://customooxmlschemas.google.com/" headerRowCount="1"/>
    </ext>
  </extLst>
</table>
</file>

<file path=xl/tables/table4.xml><?xml version="1.0" encoding="utf-8"?>
<table xmlns="http://schemas.openxmlformats.org/spreadsheetml/2006/main" headerRowCount="0" ref="A74:J97" displayName="Table_4" id="4">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Wellington-style 2"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20" Type="http://schemas.openxmlformats.org/officeDocument/2006/relationships/hyperlink" Target="https://voipacm.ddns.net:8081/" TargetMode="External"/><Relationship Id="rId22" Type="http://schemas.openxmlformats.org/officeDocument/2006/relationships/hyperlink" Target="http://192.168.254.10/" TargetMode="External"/><Relationship Id="rId21" Type="http://schemas.openxmlformats.org/officeDocument/2006/relationships/hyperlink" Target="https://192.168.254.6/" TargetMode="External"/><Relationship Id="rId24" Type="http://schemas.openxmlformats.org/officeDocument/2006/relationships/hyperlink" Target="https://192.168.100.252/" TargetMode="External"/><Relationship Id="rId23" Type="http://schemas.openxmlformats.org/officeDocument/2006/relationships/hyperlink" Target="https://192.168.100.254:8006/" TargetMode="External"/><Relationship Id="rId1" Type="http://schemas.openxmlformats.org/officeDocument/2006/relationships/hyperlink" Target="http://192.168.100.252/" TargetMode="External"/><Relationship Id="rId2" Type="http://schemas.openxmlformats.org/officeDocument/2006/relationships/hyperlink" Target="https://192.168.100.254:8006" TargetMode="External"/><Relationship Id="rId3" Type="http://schemas.openxmlformats.org/officeDocument/2006/relationships/hyperlink" Target="https://192.168.100.252/" TargetMode="External"/><Relationship Id="rId4" Type="http://schemas.openxmlformats.org/officeDocument/2006/relationships/hyperlink" Target="https://condominiospazio.ddns.net:8006" TargetMode="External"/><Relationship Id="rId9" Type="http://schemas.openxmlformats.org/officeDocument/2006/relationships/hyperlink" Target="https://192.168.100.254:8006" TargetMode="External"/><Relationship Id="rId26" Type="http://schemas.openxmlformats.org/officeDocument/2006/relationships/drawing" Target="../drawings/drawing1.xml"/><Relationship Id="rId25" Type="http://schemas.openxmlformats.org/officeDocument/2006/relationships/hyperlink" Target="http://192.168.254.254:8006" TargetMode="External"/><Relationship Id="rId5" Type="http://schemas.openxmlformats.org/officeDocument/2006/relationships/hyperlink" Target="https://192.168.0.254/diag_backup.php" TargetMode="External"/><Relationship Id="rId6" Type="http://schemas.openxmlformats.org/officeDocument/2006/relationships/hyperlink" Target="http://192.168.100.1/" TargetMode="External"/><Relationship Id="rId7" Type="http://schemas.openxmlformats.org/officeDocument/2006/relationships/hyperlink" Target="https://192.168.100.254:8006" TargetMode="External"/><Relationship Id="rId8" Type="http://schemas.openxmlformats.org/officeDocument/2006/relationships/hyperlink" Target="https://192.168.100.252/vpn_openvpn_export.php" TargetMode="External"/><Relationship Id="rId11" Type="http://schemas.openxmlformats.org/officeDocument/2006/relationships/hyperlink" Target="https://192.168.100.254:8006/" TargetMode="External"/><Relationship Id="rId10" Type="http://schemas.openxmlformats.org/officeDocument/2006/relationships/hyperlink" Target="https://adeasp.ddns.net:8006/" TargetMode="External"/><Relationship Id="rId13" Type="http://schemas.openxmlformats.org/officeDocument/2006/relationships/hyperlink" Target="https://192.168.100.254:8006/" TargetMode="External"/><Relationship Id="rId12" Type="http://schemas.openxmlformats.org/officeDocument/2006/relationships/hyperlink" Target="https://192.168.100.252/" TargetMode="External"/><Relationship Id="rId15" Type="http://schemas.openxmlformats.org/officeDocument/2006/relationships/hyperlink" Target="https://192.168.100.254:8006/" TargetMode="External"/><Relationship Id="rId14" Type="http://schemas.openxmlformats.org/officeDocument/2006/relationships/hyperlink" Target="https://192.168.100.252/" TargetMode="External"/><Relationship Id="rId17" Type="http://schemas.openxmlformats.org/officeDocument/2006/relationships/hyperlink" Target="https://spoffice.ddns.net:8081/" TargetMode="External"/><Relationship Id="rId16" Type="http://schemas.openxmlformats.org/officeDocument/2006/relationships/hyperlink" Target="https://spoffice.ddns.net:8081/" TargetMode="External"/><Relationship Id="rId19" Type="http://schemas.openxmlformats.org/officeDocument/2006/relationships/hyperlink" Target="https://nrvoip1.ddns.net:8081/index.php?menu=control_panel" TargetMode="External"/><Relationship Id="rId18" Type="http://schemas.openxmlformats.org/officeDocument/2006/relationships/hyperlink" Target="https://laville.ddns.net:8081/"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0" Type="http://schemas.openxmlformats.org/officeDocument/2006/relationships/hyperlink" Target="http://registro.br/" TargetMode="External"/><Relationship Id="rId21" Type="http://schemas.openxmlformats.org/officeDocument/2006/relationships/drawing" Target="../drawings/drawing2.xml"/><Relationship Id="rId1" Type="http://schemas.openxmlformats.org/officeDocument/2006/relationships/hyperlink" Target="https://king.host/wiki/artigo/instalar-wordpress-manualmente/" TargetMode="External"/><Relationship Id="rId2" Type="http://schemas.openxmlformats.org/officeDocument/2006/relationships/hyperlink" Target="http://registro.br/" TargetMode="External"/><Relationship Id="rId3" Type="http://schemas.openxmlformats.org/officeDocument/2006/relationships/hyperlink" Target="http://registro.br/" TargetMode="External"/><Relationship Id="rId4" Type="http://schemas.openxmlformats.org/officeDocument/2006/relationships/hyperlink" Target="http://registro.br/" TargetMode="External"/><Relationship Id="rId9" Type="http://schemas.openxmlformats.org/officeDocument/2006/relationships/hyperlink" Target="http://registro.br/" TargetMode="External"/><Relationship Id="rId5" Type="http://schemas.openxmlformats.org/officeDocument/2006/relationships/hyperlink" Target="http://registro.br/" TargetMode="External"/><Relationship Id="rId6" Type="http://schemas.openxmlformats.org/officeDocument/2006/relationships/hyperlink" Target="http://registro.br/" TargetMode="External"/><Relationship Id="rId7" Type="http://schemas.openxmlformats.org/officeDocument/2006/relationships/hyperlink" Target="http://registro.br/" TargetMode="External"/><Relationship Id="rId8" Type="http://schemas.openxmlformats.org/officeDocument/2006/relationships/hyperlink" Target="http://turmalina.hotvia.net/" TargetMode="External"/><Relationship Id="rId11" Type="http://schemas.openxmlformats.org/officeDocument/2006/relationships/hyperlink" Target="http://voipacm.ddns.net:8081/" TargetMode="External"/><Relationship Id="rId10" Type="http://schemas.openxmlformats.org/officeDocument/2006/relationships/hyperlink" Target="http://registro.br/" TargetMode="External"/><Relationship Id="rId13" Type="http://schemas.openxmlformats.org/officeDocument/2006/relationships/hyperlink" Target="http://registro.br/" TargetMode="External"/><Relationship Id="rId12" Type="http://schemas.openxmlformats.org/officeDocument/2006/relationships/hyperlink" Target="http://registro.br/" TargetMode="External"/><Relationship Id="rId15" Type="http://schemas.openxmlformats.org/officeDocument/2006/relationships/hyperlink" Target="http://registro.br/" TargetMode="External"/><Relationship Id="rId14" Type="http://schemas.openxmlformats.org/officeDocument/2006/relationships/hyperlink" Target="http://registro.br/" TargetMode="External"/><Relationship Id="rId17" Type="http://schemas.openxmlformats.org/officeDocument/2006/relationships/hyperlink" Target="http://registro.br/" TargetMode="External"/><Relationship Id="rId16" Type="http://schemas.openxmlformats.org/officeDocument/2006/relationships/hyperlink" Target="http://registro.br/" TargetMode="External"/><Relationship Id="rId19" Type="http://schemas.openxmlformats.org/officeDocument/2006/relationships/hyperlink" Target="http://registro.br/" TargetMode="External"/><Relationship Id="rId18" Type="http://schemas.openxmlformats.org/officeDocument/2006/relationships/hyperlink" Target="http://registro.br/"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3"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3"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hyperlink" Target="https://king.host/wiki/artigo/instalar-wordpress-manualmente/" TargetMode="External"/><Relationship Id="rId2" Type="http://schemas.openxmlformats.org/officeDocument/2006/relationships/hyperlink" Target="http://registro.br/" TargetMode="External"/><Relationship Id="rId3" Type="http://schemas.openxmlformats.org/officeDocument/2006/relationships/hyperlink" Target="http://registro.br/" TargetMode="External"/><Relationship Id="rId4" Type="http://schemas.openxmlformats.org/officeDocument/2006/relationships/hyperlink" Target="http://registro.br/" TargetMode="External"/><Relationship Id="rId9" Type="http://schemas.openxmlformats.org/officeDocument/2006/relationships/drawing" Target="../drawings/drawing46.xml"/><Relationship Id="rId5" Type="http://schemas.openxmlformats.org/officeDocument/2006/relationships/hyperlink" Target="http://registro.br/" TargetMode="External"/><Relationship Id="rId6" Type="http://schemas.openxmlformats.org/officeDocument/2006/relationships/hyperlink" Target="http://registro.br/" TargetMode="External"/><Relationship Id="rId7" Type="http://schemas.openxmlformats.org/officeDocument/2006/relationships/hyperlink" Target="http://registro.br/" TargetMode="External"/><Relationship Id="rId8" Type="http://schemas.openxmlformats.org/officeDocument/2006/relationships/hyperlink" Target="http://turmalina.hotvia.net/"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4" Type="http://schemas.openxmlformats.org/officeDocument/2006/relationships/table" Target="../tables/table3.xml"/><Relationship Id="rId5"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75"/>
  <cols>
    <col customWidth="1" min="1" max="1" width="24.88"/>
    <col customWidth="1" min="2" max="3" width="36.13"/>
    <col customWidth="1" min="4" max="4" width="37.13"/>
    <col customWidth="1" min="5" max="8" width="25.75"/>
    <col customWidth="1" min="9" max="9" width="19.25"/>
    <col customWidth="1" min="10" max="12" width="37.13"/>
    <col customWidth="1" min="13" max="13" width="22.88"/>
    <col customWidth="1" min="14" max="14" width="22.13"/>
    <col customWidth="1" min="15" max="15" width="22.88"/>
    <col customWidth="1" min="16" max="16" width="40.13"/>
    <col customWidth="1" min="17" max="17" width="37.5"/>
    <col customWidth="1" min="18" max="18" width="19.75"/>
    <col customWidth="1" min="19" max="26" width="22.0"/>
    <col customWidth="1" min="27" max="27" width="19.25"/>
    <col customWidth="1" min="28" max="28" width="21.63"/>
    <col customWidth="1" min="29" max="30" width="19.38"/>
    <col customWidth="1" min="31" max="32" width="22.63"/>
    <col customWidth="1" min="33" max="33" width="16.25"/>
    <col customWidth="1" min="34" max="35" width="13.5"/>
    <col customWidth="1" min="36" max="37" width="17.5"/>
    <col customWidth="1" min="40" max="40" width="14.25"/>
    <col customWidth="1" min="42" max="44" width="16.13"/>
    <col customWidth="1" min="46" max="46" width="13.63"/>
    <col customWidth="1" min="51" max="51" width="17.0"/>
  </cols>
  <sheetData>
    <row r="1" ht="26.25" customHeight="1">
      <c r="A1" s="1"/>
      <c r="B1" s="1" t="s">
        <v>0</v>
      </c>
      <c r="C1" s="1" t="s">
        <v>1</v>
      </c>
      <c r="D1" s="2" t="s">
        <v>2</v>
      </c>
      <c r="E1" s="3"/>
      <c r="F1" s="3"/>
      <c r="G1" s="3"/>
      <c r="H1" s="3"/>
      <c r="I1" s="4"/>
      <c r="J1" s="2" t="s">
        <v>3</v>
      </c>
      <c r="K1" s="3"/>
      <c r="L1" s="4"/>
      <c r="M1" s="2" t="s">
        <v>4</v>
      </c>
      <c r="N1" s="3"/>
      <c r="O1" s="4"/>
      <c r="P1" s="1" t="s">
        <v>5</v>
      </c>
      <c r="Q1" s="1" t="s">
        <v>6</v>
      </c>
      <c r="R1" s="1" t="s">
        <v>7</v>
      </c>
      <c r="S1" s="2" t="s">
        <v>8</v>
      </c>
      <c r="T1" s="3"/>
      <c r="U1" s="4"/>
      <c r="V1" s="1" t="s">
        <v>9</v>
      </c>
      <c r="W1" s="1" t="s">
        <v>10</v>
      </c>
      <c r="X1" s="2" t="s">
        <v>11</v>
      </c>
      <c r="Y1" s="3"/>
      <c r="Z1" s="4"/>
      <c r="AA1" s="1" t="s">
        <v>12</v>
      </c>
      <c r="AB1" s="1" t="s">
        <v>13</v>
      </c>
      <c r="AC1" s="2" t="s">
        <v>14</v>
      </c>
      <c r="AD1" s="4"/>
      <c r="AE1" s="2" t="s">
        <v>15</v>
      </c>
      <c r="AF1" s="3"/>
      <c r="AG1" s="3"/>
      <c r="AH1" s="3"/>
      <c r="AI1" s="4"/>
      <c r="AJ1" s="2" t="s">
        <v>16</v>
      </c>
      <c r="AK1" s="4"/>
      <c r="AL1" s="2" t="s">
        <v>17</v>
      </c>
      <c r="AM1" s="3"/>
      <c r="AN1" s="4"/>
      <c r="AO1" s="1" t="s">
        <v>18</v>
      </c>
      <c r="AP1" s="1" t="s">
        <v>19</v>
      </c>
      <c r="AQ1" s="2" t="s">
        <v>20</v>
      </c>
      <c r="AR1" s="4"/>
      <c r="AS1" s="2" t="s">
        <v>21</v>
      </c>
      <c r="AT1" s="4"/>
      <c r="AU1" s="1" t="s">
        <v>22</v>
      </c>
      <c r="AV1" s="1" t="s">
        <v>23</v>
      </c>
      <c r="AW1" s="2" t="s">
        <v>24</v>
      </c>
      <c r="AX1" s="4"/>
      <c r="AY1" s="1" t="s">
        <v>25</v>
      </c>
      <c r="AZ1" s="2" t="s">
        <v>26</v>
      </c>
      <c r="BA1" s="4"/>
    </row>
    <row r="2">
      <c r="A2" s="5" t="s">
        <v>27</v>
      </c>
      <c r="B2" s="6" t="s">
        <v>28</v>
      </c>
      <c r="C2" s="6" t="s">
        <v>28</v>
      </c>
      <c r="D2" s="6" t="s">
        <v>29</v>
      </c>
      <c r="E2" s="6" t="s">
        <v>29</v>
      </c>
      <c r="F2" s="6" t="s">
        <v>29</v>
      </c>
      <c r="G2" s="6" t="s">
        <v>29</v>
      </c>
      <c r="H2" s="6" t="s">
        <v>29</v>
      </c>
      <c r="I2" s="6" t="s">
        <v>29</v>
      </c>
      <c r="J2" s="6" t="s">
        <v>29</v>
      </c>
      <c r="K2" s="6" t="s">
        <v>29</v>
      </c>
      <c r="L2" s="6" t="s">
        <v>29</v>
      </c>
      <c r="M2" s="6" t="s">
        <v>29</v>
      </c>
      <c r="N2" s="6" t="s">
        <v>29</v>
      </c>
      <c r="O2" s="6" t="s">
        <v>29</v>
      </c>
      <c r="P2" s="6" t="s">
        <v>29</v>
      </c>
      <c r="Q2" s="6" t="s">
        <v>28</v>
      </c>
      <c r="R2" s="6"/>
      <c r="S2" s="6" t="s">
        <v>29</v>
      </c>
      <c r="T2" s="6" t="s">
        <v>29</v>
      </c>
      <c r="U2" s="6" t="s">
        <v>29</v>
      </c>
      <c r="V2" s="6" t="s">
        <v>29</v>
      </c>
      <c r="W2" s="6" t="s">
        <v>30</v>
      </c>
      <c r="X2" s="6" t="s">
        <v>29</v>
      </c>
      <c r="Y2" s="6" t="s">
        <v>29</v>
      </c>
      <c r="Z2" s="6" t="s">
        <v>29</v>
      </c>
      <c r="AA2" s="6" t="s">
        <v>29</v>
      </c>
      <c r="AB2" s="6" t="s">
        <v>29</v>
      </c>
      <c r="AC2" s="6" t="s">
        <v>29</v>
      </c>
      <c r="AD2" s="6" t="s">
        <v>29</v>
      </c>
      <c r="AE2" s="6" t="s">
        <v>29</v>
      </c>
      <c r="AF2" s="6" t="s">
        <v>29</v>
      </c>
      <c r="AG2" s="6" t="s">
        <v>29</v>
      </c>
      <c r="AH2" s="6" t="s">
        <v>29</v>
      </c>
      <c r="AI2" s="6" t="s">
        <v>29</v>
      </c>
      <c r="AJ2" s="6" t="s">
        <v>29</v>
      </c>
      <c r="AK2" s="6" t="s">
        <v>29</v>
      </c>
      <c r="AL2" s="6" t="s">
        <v>29</v>
      </c>
      <c r="AM2" s="6" t="s">
        <v>29</v>
      </c>
      <c r="AN2" s="6" t="s">
        <v>29</v>
      </c>
      <c r="AO2" s="6" t="s">
        <v>29</v>
      </c>
      <c r="AP2" s="6" t="s">
        <v>29</v>
      </c>
      <c r="AQ2" s="6" t="s">
        <v>29</v>
      </c>
      <c r="AR2" s="6" t="s">
        <v>29</v>
      </c>
      <c r="AS2" s="6" t="s">
        <v>29</v>
      </c>
      <c r="AT2" s="6" t="s">
        <v>29</v>
      </c>
      <c r="AU2" s="6" t="s">
        <v>29</v>
      </c>
      <c r="AV2" s="6" t="s">
        <v>29</v>
      </c>
      <c r="AW2" s="6" t="s">
        <v>29</v>
      </c>
      <c r="AX2" s="6" t="s">
        <v>29</v>
      </c>
      <c r="AY2" s="6" t="s">
        <v>31</v>
      </c>
      <c r="AZ2" s="6" t="s">
        <v>29</v>
      </c>
      <c r="BA2" s="6"/>
    </row>
    <row r="3">
      <c r="A3" s="7" t="s">
        <v>32</v>
      </c>
      <c r="B3" s="8" t="s">
        <v>33</v>
      </c>
      <c r="C3" s="8" t="s">
        <v>34</v>
      </c>
      <c r="D3" s="8" t="s">
        <v>34</v>
      </c>
      <c r="E3" s="8" t="s">
        <v>35</v>
      </c>
      <c r="F3" s="8" t="s">
        <v>36</v>
      </c>
      <c r="G3" s="8" t="s">
        <v>37</v>
      </c>
      <c r="H3" s="8" t="s">
        <v>38</v>
      </c>
      <c r="I3" s="8" t="s">
        <v>39</v>
      </c>
      <c r="J3" s="8" t="s">
        <v>40</v>
      </c>
      <c r="K3" s="8" t="s">
        <v>41</v>
      </c>
      <c r="L3" s="8" t="s">
        <v>42</v>
      </c>
      <c r="M3" s="8" t="s">
        <v>34</v>
      </c>
      <c r="N3" s="8" t="s">
        <v>42</v>
      </c>
      <c r="O3" s="8" t="s">
        <v>43</v>
      </c>
      <c r="P3" s="8" t="s">
        <v>44</v>
      </c>
      <c r="Q3" s="8" t="s">
        <v>45</v>
      </c>
      <c r="R3" s="8" t="s">
        <v>46</v>
      </c>
      <c r="S3" s="8" t="s">
        <v>47</v>
      </c>
      <c r="T3" s="8" t="s">
        <v>41</v>
      </c>
      <c r="U3" s="8" t="s">
        <v>48</v>
      </c>
      <c r="V3" s="8" t="s">
        <v>49</v>
      </c>
      <c r="W3" s="8" t="s">
        <v>50</v>
      </c>
      <c r="X3" s="8" t="s">
        <v>51</v>
      </c>
      <c r="Y3" s="8" t="s">
        <v>52</v>
      </c>
      <c r="Z3" s="8" t="s">
        <v>53</v>
      </c>
      <c r="AA3" s="8" t="s">
        <v>39</v>
      </c>
      <c r="AB3" s="8" t="s">
        <v>39</v>
      </c>
      <c r="AC3" s="8" t="s">
        <v>39</v>
      </c>
      <c r="AD3" s="8" t="s">
        <v>52</v>
      </c>
      <c r="AE3" s="8" t="s">
        <v>54</v>
      </c>
      <c r="AF3" s="8" t="s">
        <v>39</v>
      </c>
      <c r="AG3" s="8" t="s">
        <v>55</v>
      </c>
      <c r="AH3" s="8" t="s">
        <v>56</v>
      </c>
      <c r="AI3" s="8" t="s">
        <v>57</v>
      </c>
      <c r="AJ3" s="8" t="s">
        <v>34</v>
      </c>
      <c r="AK3" s="8" t="s">
        <v>35</v>
      </c>
      <c r="AL3" s="8" t="s">
        <v>42</v>
      </c>
      <c r="AM3" s="8" t="s">
        <v>34</v>
      </c>
      <c r="AN3" s="8" t="s">
        <v>58</v>
      </c>
      <c r="AO3" s="8" t="s">
        <v>59</v>
      </c>
      <c r="AP3" s="8" t="s">
        <v>59</v>
      </c>
      <c r="AQ3" s="8" t="s">
        <v>60</v>
      </c>
      <c r="AR3" s="8" t="s">
        <v>59</v>
      </c>
      <c r="AS3" s="8" t="s">
        <v>60</v>
      </c>
      <c r="AT3" s="8" t="s">
        <v>59</v>
      </c>
      <c r="AU3" s="8" t="s">
        <v>61</v>
      </c>
      <c r="AV3" s="8" t="s">
        <v>62</v>
      </c>
      <c r="AW3" s="8" t="s">
        <v>63</v>
      </c>
      <c r="AX3" s="8" t="s">
        <v>34</v>
      </c>
      <c r="AY3" s="8" t="s">
        <v>64</v>
      </c>
      <c r="AZ3" s="8" t="s">
        <v>57</v>
      </c>
      <c r="BA3" s="8"/>
    </row>
    <row r="4">
      <c r="A4" s="9"/>
      <c r="B4" s="10" t="s">
        <v>65</v>
      </c>
      <c r="C4" s="10" t="s">
        <v>66</v>
      </c>
      <c r="D4" s="10" t="s">
        <v>67</v>
      </c>
      <c r="E4" s="11" t="s">
        <v>68</v>
      </c>
      <c r="F4" s="10" t="s">
        <v>69</v>
      </c>
      <c r="G4" s="10" t="s">
        <v>67</v>
      </c>
      <c r="H4" s="10" t="s">
        <v>70</v>
      </c>
      <c r="I4" s="10" t="s">
        <v>71</v>
      </c>
      <c r="J4" s="12" t="s">
        <v>72</v>
      </c>
      <c r="K4" s="13" t="s">
        <v>73</v>
      </c>
      <c r="L4" s="14" t="s">
        <v>68</v>
      </c>
      <c r="M4" s="12" t="s">
        <v>74</v>
      </c>
      <c r="N4" s="11" t="s">
        <v>75</v>
      </c>
      <c r="O4" s="10" t="s">
        <v>76</v>
      </c>
      <c r="P4" s="10" t="s">
        <v>77</v>
      </c>
      <c r="Q4" s="10" t="s">
        <v>78</v>
      </c>
      <c r="R4" s="10"/>
      <c r="S4" s="15"/>
      <c r="T4" s="15"/>
      <c r="U4" s="15"/>
      <c r="V4" s="15" t="s">
        <v>79</v>
      </c>
      <c r="W4" s="15"/>
      <c r="X4" s="15" t="s">
        <v>80</v>
      </c>
      <c r="Y4" s="11" t="s">
        <v>81</v>
      </c>
      <c r="Z4" s="10" t="s">
        <v>82</v>
      </c>
      <c r="AA4" s="10" t="s">
        <v>83</v>
      </c>
      <c r="AB4" s="10" t="s">
        <v>83</v>
      </c>
      <c r="AC4" s="10" t="s">
        <v>83</v>
      </c>
      <c r="AD4" s="10"/>
      <c r="AE4" s="10" t="s">
        <v>83</v>
      </c>
      <c r="AF4" s="10" t="s">
        <v>83</v>
      </c>
      <c r="AG4" s="10" t="s">
        <v>84</v>
      </c>
      <c r="AH4" s="10" t="s">
        <v>85</v>
      </c>
      <c r="AI4" s="10" t="s">
        <v>86</v>
      </c>
      <c r="AJ4" s="12" t="s">
        <v>72</v>
      </c>
      <c r="AK4" s="11" t="s">
        <v>87</v>
      </c>
      <c r="AL4" s="10" t="s">
        <v>88</v>
      </c>
      <c r="AM4" s="12" t="s">
        <v>72</v>
      </c>
      <c r="AN4" s="10" t="s">
        <v>89</v>
      </c>
      <c r="AO4" s="12" t="s">
        <v>90</v>
      </c>
      <c r="AP4" s="11" t="s">
        <v>72</v>
      </c>
      <c r="AQ4" s="12" t="s">
        <v>91</v>
      </c>
      <c r="AR4" s="11" t="s">
        <v>72</v>
      </c>
      <c r="AS4" s="12" t="s">
        <v>91</v>
      </c>
      <c r="AT4" s="16">
        <v>1.92168100254E11</v>
      </c>
      <c r="AU4" s="16" t="s">
        <v>92</v>
      </c>
      <c r="AV4" s="16" t="s">
        <v>93</v>
      </c>
      <c r="AW4" s="16" t="s">
        <v>94</v>
      </c>
      <c r="AX4" s="16" t="s">
        <v>95</v>
      </c>
      <c r="AY4" s="16" t="s">
        <v>96</v>
      </c>
      <c r="AZ4" s="16">
        <v>1.92168100253E11</v>
      </c>
      <c r="BA4" s="16"/>
    </row>
    <row r="5">
      <c r="A5" s="9"/>
      <c r="B5" s="11" t="s">
        <v>97</v>
      </c>
      <c r="C5" s="10" t="s">
        <v>98</v>
      </c>
      <c r="D5" s="11" t="s">
        <v>99</v>
      </c>
      <c r="E5" s="10" t="s">
        <v>100</v>
      </c>
      <c r="F5" s="10" t="s">
        <v>101</v>
      </c>
      <c r="G5" s="10" t="s">
        <v>102</v>
      </c>
      <c r="H5" s="10" t="s">
        <v>103</v>
      </c>
      <c r="I5" s="17">
        <v>1.92168100141E11</v>
      </c>
      <c r="J5" s="18" t="s">
        <v>104</v>
      </c>
      <c r="K5" s="10" t="s">
        <v>105</v>
      </c>
      <c r="L5" s="10" t="s">
        <v>106</v>
      </c>
      <c r="M5" s="10" t="s">
        <v>107</v>
      </c>
      <c r="N5" s="10" t="s">
        <v>107</v>
      </c>
      <c r="O5" s="10" t="s">
        <v>108</v>
      </c>
      <c r="P5" s="10" t="s">
        <v>109</v>
      </c>
      <c r="Q5" s="10" t="s">
        <v>110</v>
      </c>
      <c r="R5" s="10"/>
      <c r="S5" s="19"/>
      <c r="T5" s="19"/>
      <c r="U5" s="19"/>
      <c r="V5" s="19" t="s">
        <v>111</v>
      </c>
      <c r="W5" s="19"/>
      <c r="X5" s="19" t="s">
        <v>112</v>
      </c>
      <c r="Y5" s="19" t="s">
        <v>113</v>
      </c>
      <c r="Z5" s="19" t="s">
        <v>114</v>
      </c>
      <c r="AA5" s="11" t="s">
        <v>115</v>
      </c>
      <c r="AB5" s="11" t="s">
        <v>116</v>
      </c>
      <c r="AC5" s="11" t="s">
        <v>117</v>
      </c>
      <c r="AD5" s="15"/>
      <c r="AE5" s="11" t="s">
        <v>118</v>
      </c>
      <c r="AF5" s="11" t="s">
        <v>119</v>
      </c>
      <c r="AG5" s="11" t="s">
        <v>120</v>
      </c>
      <c r="AH5" s="15" t="s">
        <v>121</v>
      </c>
      <c r="AI5" s="10" t="s">
        <v>104</v>
      </c>
      <c r="AJ5" s="15" t="s">
        <v>122</v>
      </c>
      <c r="AK5" s="10" t="s">
        <v>113</v>
      </c>
      <c r="AL5" s="20" t="s">
        <v>123</v>
      </c>
      <c r="AM5" s="21" t="s">
        <v>124</v>
      </c>
      <c r="AN5" s="10" t="s">
        <v>125</v>
      </c>
      <c r="AO5" s="20" t="s">
        <v>126</v>
      </c>
      <c r="AP5" s="20" t="s">
        <v>126</v>
      </c>
      <c r="AQ5" s="10" t="s">
        <v>106</v>
      </c>
      <c r="AR5" s="18" t="s">
        <v>104</v>
      </c>
      <c r="AS5" s="10" t="s">
        <v>106</v>
      </c>
      <c r="AT5" s="20" t="s">
        <v>127</v>
      </c>
      <c r="AU5" s="20">
        <v>2.60650579E8</v>
      </c>
      <c r="AV5" s="20" t="s">
        <v>128</v>
      </c>
      <c r="AW5" s="20" t="s">
        <v>129</v>
      </c>
      <c r="AX5" s="20" t="s">
        <v>130</v>
      </c>
      <c r="AY5" s="20" t="s">
        <v>131</v>
      </c>
      <c r="AZ5" s="20"/>
      <c r="BA5" s="20"/>
    </row>
    <row r="6">
      <c r="A6" s="9"/>
      <c r="B6" s="10" t="s">
        <v>132</v>
      </c>
      <c r="C6" s="10" t="s">
        <v>133</v>
      </c>
      <c r="D6" s="10" t="s">
        <v>134</v>
      </c>
      <c r="E6" s="10" t="s">
        <v>135</v>
      </c>
      <c r="F6" s="21" t="s">
        <v>136</v>
      </c>
      <c r="G6" s="10" t="s">
        <v>137</v>
      </c>
      <c r="H6" s="10" t="s">
        <v>138</v>
      </c>
      <c r="I6" s="10" t="s">
        <v>139</v>
      </c>
      <c r="J6" s="20" t="s">
        <v>140</v>
      </c>
      <c r="K6" s="10" t="s">
        <v>140</v>
      </c>
      <c r="L6" s="10" t="s">
        <v>141</v>
      </c>
      <c r="M6" s="18" t="s">
        <v>142</v>
      </c>
      <c r="N6" s="10" t="s">
        <v>106</v>
      </c>
      <c r="O6" s="10" t="s">
        <v>143</v>
      </c>
      <c r="P6" s="10" t="s">
        <v>144</v>
      </c>
      <c r="Q6" s="10" t="s">
        <v>145</v>
      </c>
      <c r="R6" s="10"/>
      <c r="S6" s="10"/>
      <c r="T6" s="10"/>
      <c r="U6" s="10"/>
      <c r="V6" s="10" t="s">
        <v>146</v>
      </c>
      <c r="W6" s="10"/>
      <c r="X6" s="10"/>
      <c r="Y6" s="10" t="s">
        <v>147</v>
      </c>
      <c r="Z6" s="10" t="s">
        <v>148</v>
      </c>
      <c r="AA6" s="10" t="s">
        <v>149</v>
      </c>
      <c r="AB6" s="10" t="s">
        <v>150</v>
      </c>
      <c r="AC6" s="10" t="s">
        <v>150</v>
      </c>
      <c r="AD6" s="10"/>
      <c r="AE6" s="10" t="s">
        <v>150</v>
      </c>
      <c r="AF6" s="10" t="s">
        <v>150</v>
      </c>
      <c r="AG6" s="10" t="s">
        <v>106</v>
      </c>
      <c r="AH6" s="10" t="s">
        <v>151</v>
      </c>
      <c r="AI6" s="10" t="s">
        <v>126</v>
      </c>
      <c r="AJ6" s="11" t="s">
        <v>152</v>
      </c>
      <c r="AK6" s="10" t="s">
        <v>106</v>
      </c>
      <c r="AL6" s="22" t="s">
        <v>84</v>
      </c>
      <c r="AM6" s="23" t="s">
        <v>153</v>
      </c>
      <c r="AN6" s="21" t="s">
        <v>154</v>
      </c>
      <c r="AO6" s="18" t="s">
        <v>104</v>
      </c>
      <c r="AP6" s="18" t="s">
        <v>104</v>
      </c>
      <c r="AQ6" s="10" t="s">
        <v>141</v>
      </c>
      <c r="AR6" s="20" t="s">
        <v>140</v>
      </c>
      <c r="AS6" s="10" t="s">
        <v>141</v>
      </c>
      <c r="AT6" s="18" t="s">
        <v>104</v>
      </c>
      <c r="AU6" s="18" t="s">
        <v>155</v>
      </c>
      <c r="AV6" s="18" t="s">
        <v>156</v>
      </c>
      <c r="AW6" s="18" t="s">
        <v>157</v>
      </c>
      <c r="AX6" s="18" t="s">
        <v>158</v>
      </c>
      <c r="AY6" s="18"/>
      <c r="AZ6" s="18"/>
      <c r="BA6" s="18"/>
    </row>
    <row r="7">
      <c r="A7" s="9"/>
      <c r="B7" s="10" t="s">
        <v>159</v>
      </c>
      <c r="C7" s="10" t="s">
        <v>160</v>
      </c>
      <c r="D7" s="10" t="s">
        <v>161</v>
      </c>
      <c r="E7" s="10" t="s">
        <v>147</v>
      </c>
      <c r="F7" s="21" t="s">
        <v>162</v>
      </c>
      <c r="G7" s="10" t="s">
        <v>163</v>
      </c>
      <c r="H7" s="10" t="s">
        <v>164</v>
      </c>
      <c r="I7" s="10" t="s">
        <v>165</v>
      </c>
      <c r="J7" s="20" t="s">
        <v>166</v>
      </c>
      <c r="K7" s="10" t="s">
        <v>167</v>
      </c>
      <c r="L7" s="10" t="s">
        <v>168</v>
      </c>
      <c r="M7" s="24" t="s">
        <v>169</v>
      </c>
      <c r="N7" s="10" t="s">
        <v>141</v>
      </c>
      <c r="O7" s="10" t="s">
        <v>170</v>
      </c>
      <c r="P7" s="10" t="s">
        <v>171</v>
      </c>
      <c r="Q7" s="10" t="s">
        <v>172</v>
      </c>
      <c r="R7" s="10"/>
      <c r="S7" s="10"/>
      <c r="T7" s="10"/>
      <c r="U7" s="10"/>
      <c r="V7" s="10"/>
      <c r="W7" s="10"/>
      <c r="X7" s="10"/>
      <c r="Y7" s="10" t="s">
        <v>173</v>
      </c>
      <c r="Z7" s="10" t="s">
        <v>174</v>
      </c>
      <c r="AA7" s="10" t="s">
        <v>165</v>
      </c>
      <c r="AB7" s="10" t="s">
        <v>165</v>
      </c>
      <c r="AC7" s="10" t="s">
        <v>165</v>
      </c>
      <c r="AD7" s="10"/>
      <c r="AE7" s="10" t="s">
        <v>165</v>
      </c>
      <c r="AF7" s="10" t="s">
        <v>165</v>
      </c>
      <c r="AG7" s="10" t="s">
        <v>141</v>
      </c>
      <c r="AH7" s="10" t="s">
        <v>104</v>
      </c>
      <c r="AI7" s="10"/>
      <c r="AJ7" s="10" t="s">
        <v>175</v>
      </c>
      <c r="AK7" s="10" t="s">
        <v>141</v>
      </c>
      <c r="AL7" s="25" t="s">
        <v>91</v>
      </c>
      <c r="AM7" s="21" t="s">
        <v>176</v>
      </c>
      <c r="AN7" s="21"/>
      <c r="AO7" s="20" t="s">
        <v>140</v>
      </c>
      <c r="AP7" s="20" t="s">
        <v>140</v>
      </c>
      <c r="AQ7" s="10" t="s">
        <v>168</v>
      </c>
      <c r="AR7" s="20" t="s">
        <v>166</v>
      </c>
      <c r="AS7" s="10" t="s">
        <v>168</v>
      </c>
      <c r="AT7" s="20" t="s">
        <v>140</v>
      </c>
      <c r="AU7" s="20" t="s">
        <v>177</v>
      </c>
      <c r="AV7" s="20"/>
      <c r="AW7" s="20" t="s">
        <v>178</v>
      </c>
      <c r="AX7" s="20"/>
      <c r="AY7" s="20"/>
      <c r="AZ7" s="20"/>
      <c r="BA7" s="20"/>
    </row>
    <row r="8">
      <c r="A8" s="9"/>
      <c r="B8" s="10" t="s">
        <v>179</v>
      </c>
      <c r="C8" s="10" t="s">
        <v>180</v>
      </c>
      <c r="D8" s="10"/>
      <c r="E8" s="10" t="s">
        <v>173</v>
      </c>
      <c r="F8" s="21" t="s">
        <v>181</v>
      </c>
      <c r="G8" s="10" t="s">
        <v>170</v>
      </c>
      <c r="H8" s="10"/>
      <c r="I8" s="10" t="s">
        <v>182</v>
      </c>
      <c r="J8" s="20" t="s">
        <v>183</v>
      </c>
      <c r="K8" s="10" t="s">
        <v>184</v>
      </c>
      <c r="L8" s="10" t="s">
        <v>185</v>
      </c>
      <c r="M8" s="22" t="s">
        <v>140</v>
      </c>
      <c r="N8" s="10" t="s">
        <v>168</v>
      </c>
      <c r="O8" s="10" t="s">
        <v>186</v>
      </c>
      <c r="P8" s="10" t="s">
        <v>187</v>
      </c>
      <c r="Q8" s="10" t="s">
        <v>188</v>
      </c>
      <c r="R8" s="10"/>
      <c r="S8" s="10"/>
      <c r="T8" s="10"/>
      <c r="U8" s="10"/>
      <c r="V8" s="10"/>
      <c r="W8" s="10"/>
      <c r="X8" s="10"/>
      <c r="Y8" s="10" t="s">
        <v>189</v>
      </c>
      <c r="Z8" s="10" t="s">
        <v>190</v>
      </c>
      <c r="AA8" s="10" t="s">
        <v>182</v>
      </c>
      <c r="AB8" s="10" t="s">
        <v>182</v>
      </c>
      <c r="AC8" s="10" t="s">
        <v>182</v>
      </c>
      <c r="AD8" s="10"/>
      <c r="AE8" s="10" t="s">
        <v>182</v>
      </c>
      <c r="AF8" s="10" t="s">
        <v>182</v>
      </c>
      <c r="AG8" s="10" t="s">
        <v>168</v>
      </c>
      <c r="AH8" s="10" t="s">
        <v>126</v>
      </c>
      <c r="AI8" s="10"/>
      <c r="AJ8" s="10" t="s">
        <v>191</v>
      </c>
      <c r="AK8" s="10" t="s">
        <v>168</v>
      </c>
      <c r="AL8" s="26" t="s">
        <v>106</v>
      </c>
      <c r="AM8" s="21" t="s">
        <v>192</v>
      </c>
      <c r="AN8" s="21"/>
      <c r="AO8" s="20" t="s">
        <v>166</v>
      </c>
      <c r="AP8" s="20" t="s">
        <v>166</v>
      </c>
      <c r="AQ8" s="10" t="s">
        <v>185</v>
      </c>
      <c r="AR8" s="20" t="s">
        <v>183</v>
      </c>
      <c r="AS8" s="10" t="s">
        <v>185</v>
      </c>
      <c r="AT8" s="20" t="s">
        <v>166</v>
      </c>
      <c r="AU8" s="20" t="s">
        <v>193</v>
      </c>
      <c r="AV8" s="20"/>
      <c r="AW8" s="20"/>
      <c r="AX8" s="20"/>
      <c r="AY8" s="20"/>
      <c r="AZ8" s="20"/>
      <c r="BA8" s="20"/>
    </row>
    <row r="9">
      <c r="A9" s="27"/>
      <c r="B9" s="10" t="s">
        <v>194</v>
      </c>
      <c r="C9" s="10" t="s">
        <v>195</v>
      </c>
      <c r="D9" s="10"/>
      <c r="E9" s="10" t="s">
        <v>196</v>
      </c>
      <c r="F9" s="21" t="s">
        <v>197</v>
      </c>
      <c r="G9" s="10" t="s">
        <v>198</v>
      </c>
      <c r="H9" s="10"/>
      <c r="I9" s="10" t="s">
        <v>199</v>
      </c>
      <c r="J9" s="10"/>
      <c r="K9" s="10" t="s">
        <v>200</v>
      </c>
      <c r="L9" s="10" t="s">
        <v>189</v>
      </c>
      <c r="M9" s="22" t="s">
        <v>166</v>
      </c>
      <c r="N9" s="10" t="s">
        <v>185</v>
      </c>
      <c r="O9" s="10" t="s">
        <v>189</v>
      </c>
      <c r="P9" s="10"/>
      <c r="Q9" s="10" t="s">
        <v>201</v>
      </c>
      <c r="R9" s="10"/>
      <c r="S9" s="10"/>
      <c r="T9" s="10"/>
      <c r="U9" s="10"/>
      <c r="V9" s="10"/>
      <c r="W9" s="10"/>
      <c r="X9" s="10"/>
      <c r="Y9" s="10"/>
      <c r="Z9" s="10" t="s">
        <v>202</v>
      </c>
      <c r="AA9" s="10" t="s">
        <v>199</v>
      </c>
      <c r="AB9" s="10" t="s">
        <v>199</v>
      </c>
      <c r="AC9" s="10" t="s">
        <v>199</v>
      </c>
      <c r="AD9" s="10"/>
      <c r="AE9" s="10" t="s">
        <v>199</v>
      </c>
      <c r="AF9" s="10" t="s">
        <v>199</v>
      </c>
      <c r="AG9" s="10" t="s">
        <v>185</v>
      </c>
      <c r="AH9" s="10"/>
      <c r="AI9" s="10"/>
      <c r="AJ9" s="15" t="s">
        <v>203</v>
      </c>
      <c r="AK9" s="10" t="s">
        <v>185</v>
      </c>
      <c r="AL9" s="26" t="s">
        <v>141</v>
      </c>
      <c r="AM9" s="20" t="s">
        <v>204</v>
      </c>
      <c r="AN9" s="21"/>
      <c r="AO9" s="20" t="s">
        <v>183</v>
      </c>
      <c r="AP9" s="20" t="s">
        <v>183</v>
      </c>
      <c r="AQ9" s="10" t="s">
        <v>189</v>
      </c>
      <c r="AR9" s="21"/>
      <c r="AS9" s="10" t="s">
        <v>189</v>
      </c>
      <c r="AT9" s="20" t="s">
        <v>183</v>
      </c>
      <c r="AU9" s="10" t="s">
        <v>189</v>
      </c>
      <c r="AV9" s="10"/>
      <c r="AW9" s="20"/>
      <c r="AX9" s="20"/>
      <c r="AY9" s="20"/>
      <c r="AZ9" s="20"/>
      <c r="BA9" s="20"/>
    </row>
    <row r="10">
      <c r="A10" s="9"/>
      <c r="B10" s="10" t="s">
        <v>205</v>
      </c>
      <c r="C10" s="10" t="s">
        <v>206</v>
      </c>
      <c r="D10" s="10"/>
      <c r="E10" s="10" t="s">
        <v>207</v>
      </c>
      <c r="F10" s="21" t="s">
        <v>208</v>
      </c>
      <c r="G10" s="10" t="s">
        <v>189</v>
      </c>
      <c r="H10" s="10"/>
      <c r="I10" s="10" t="s">
        <v>209</v>
      </c>
      <c r="J10" s="10"/>
      <c r="K10" s="10" t="s">
        <v>210</v>
      </c>
      <c r="L10" s="10"/>
      <c r="M10" s="22" t="s">
        <v>183</v>
      </c>
      <c r="N10" s="10" t="s">
        <v>189</v>
      </c>
      <c r="O10" s="10"/>
      <c r="P10" s="10"/>
      <c r="Q10" s="10" t="s">
        <v>211</v>
      </c>
      <c r="R10" s="10"/>
      <c r="S10" s="10"/>
      <c r="T10" s="10"/>
      <c r="U10" s="10"/>
      <c r="V10" s="10"/>
      <c r="W10" s="10"/>
      <c r="X10" s="10"/>
      <c r="Y10" s="10"/>
      <c r="Z10" s="10" t="s">
        <v>212</v>
      </c>
      <c r="AA10" s="10" t="s">
        <v>209</v>
      </c>
      <c r="AB10" s="10" t="s">
        <v>209</v>
      </c>
      <c r="AC10" s="10" t="s">
        <v>209</v>
      </c>
      <c r="AD10" s="10"/>
      <c r="AE10" s="10" t="s">
        <v>209</v>
      </c>
      <c r="AF10" s="10" t="s">
        <v>209</v>
      </c>
      <c r="AG10" s="10" t="s">
        <v>189</v>
      </c>
      <c r="AH10" s="28" t="s">
        <v>34</v>
      </c>
      <c r="AI10" s="29" t="s">
        <v>213</v>
      </c>
      <c r="AJ10" s="10" t="s">
        <v>214</v>
      </c>
      <c r="AK10" s="10" t="s">
        <v>189</v>
      </c>
      <c r="AL10" s="26" t="s">
        <v>168</v>
      </c>
      <c r="AM10" s="21" t="s">
        <v>215</v>
      </c>
      <c r="AN10" s="21"/>
      <c r="AO10" s="21"/>
      <c r="AP10" s="21"/>
      <c r="AQ10" s="21"/>
      <c r="AR10" s="21"/>
      <c r="AS10" s="21"/>
      <c r="AT10" s="21"/>
      <c r="AU10" s="21"/>
      <c r="AV10" s="21"/>
      <c r="AW10" s="21"/>
      <c r="AX10" s="21"/>
      <c r="AY10" s="21"/>
      <c r="AZ10" s="21"/>
      <c r="BA10" s="21"/>
    </row>
    <row r="11">
      <c r="A11" s="27"/>
      <c r="B11" s="10" t="s">
        <v>216</v>
      </c>
      <c r="C11" s="10" t="s">
        <v>217</v>
      </c>
      <c r="D11" s="10"/>
      <c r="E11" s="10"/>
      <c r="F11" s="21" t="s">
        <v>2</v>
      </c>
      <c r="G11" s="10"/>
      <c r="H11" s="10"/>
      <c r="I11" s="10" t="s">
        <v>218</v>
      </c>
      <c r="J11" s="10"/>
      <c r="K11" s="10" t="s">
        <v>219</v>
      </c>
      <c r="L11" s="10"/>
      <c r="M11" s="30"/>
      <c r="N11" s="10"/>
      <c r="O11" s="10"/>
      <c r="P11" s="10"/>
      <c r="Q11" s="10" t="s">
        <v>220</v>
      </c>
      <c r="R11" s="10"/>
      <c r="S11" s="10"/>
      <c r="T11" s="10"/>
      <c r="U11" s="10"/>
      <c r="V11" s="10"/>
      <c r="W11" s="10"/>
      <c r="X11" s="10"/>
      <c r="Y11" s="10"/>
      <c r="Z11" s="10" t="s">
        <v>221</v>
      </c>
      <c r="AA11" s="10" t="s">
        <v>218</v>
      </c>
      <c r="AB11" s="10" t="s">
        <v>218</v>
      </c>
      <c r="AC11" s="10" t="s">
        <v>218</v>
      </c>
      <c r="AD11" s="10"/>
      <c r="AE11" s="10" t="s">
        <v>218</v>
      </c>
      <c r="AF11" s="10" t="s">
        <v>218</v>
      </c>
      <c r="AG11" s="10"/>
      <c r="AH11" s="10" t="s">
        <v>49</v>
      </c>
      <c r="AI11" s="10" t="s">
        <v>222</v>
      </c>
      <c r="AJ11" s="10" t="s">
        <v>223</v>
      </c>
      <c r="AK11" s="10"/>
      <c r="AL11" s="26" t="s">
        <v>185</v>
      </c>
      <c r="AM11" s="10" t="s">
        <v>224</v>
      </c>
      <c r="AN11" s="10"/>
      <c r="AO11" s="10"/>
      <c r="AP11" s="10"/>
      <c r="AQ11" s="10"/>
      <c r="AR11" s="10"/>
      <c r="AS11" s="10"/>
      <c r="AT11" s="10"/>
      <c r="AU11" s="10"/>
      <c r="AV11" s="10"/>
      <c r="AW11" s="10"/>
      <c r="AX11" s="10"/>
      <c r="AY11" s="10"/>
      <c r="AZ11" s="10"/>
      <c r="BA11" s="10"/>
    </row>
    <row r="12">
      <c r="A12" s="27"/>
      <c r="B12" s="10"/>
      <c r="C12" s="10" t="s">
        <v>225</v>
      </c>
      <c r="D12" s="10"/>
      <c r="E12" s="10"/>
      <c r="F12" s="21" t="s">
        <v>226</v>
      </c>
      <c r="G12" s="10"/>
      <c r="H12" s="10"/>
      <c r="I12" s="10" t="s">
        <v>227</v>
      </c>
      <c r="J12" s="10"/>
      <c r="K12" s="10"/>
      <c r="L12" s="10"/>
      <c r="M12" s="10"/>
      <c r="N12" s="10"/>
      <c r="O12" s="10"/>
      <c r="P12" s="10"/>
      <c r="Q12" s="10" t="s">
        <v>228</v>
      </c>
      <c r="R12" s="10"/>
      <c r="S12" s="10"/>
      <c r="T12" s="10"/>
      <c r="U12" s="10"/>
      <c r="V12" s="10"/>
      <c r="W12" s="10"/>
      <c r="X12" s="10"/>
      <c r="Y12" s="10"/>
      <c r="Z12" s="10" t="s">
        <v>229</v>
      </c>
      <c r="AA12" s="10" t="s">
        <v>227</v>
      </c>
      <c r="AB12" s="10" t="s">
        <v>227</v>
      </c>
      <c r="AC12" s="10" t="s">
        <v>227</v>
      </c>
      <c r="AD12" s="10"/>
      <c r="AE12" s="10" t="s">
        <v>227</v>
      </c>
      <c r="AF12" s="10" t="s">
        <v>227</v>
      </c>
      <c r="AG12" s="10"/>
      <c r="AH12" s="28" t="s">
        <v>230</v>
      </c>
      <c r="AI12" s="28" t="s">
        <v>231</v>
      </c>
      <c r="AJ12" s="10" t="s">
        <v>232</v>
      </c>
      <c r="AK12" s="28"/>
      <c r="AL12" s="31" t="s">
        <v>189</v>
      </c>
      <c r="AM12" s="10" t="s">
        <v>233</v>
      </c>
      <c r="AN12" s="10"/>
      <c r="AO12" s="10"/>
      <c r="AP12" s="10"/>
      <c r="AQ12" s="10"/>
      <c r="AR12" s="10"/>
      <c r="AS12" s="10"/>
      <c r="AT12" s="10"/>
      <c r="AU12" s="10"/>
      <c r="AV12" s="10"/>
      <c r="AW12" s="10"/>
      <c r="AX12" s="10"/>
      <c r="AY12" s="10"/>
      <c r="AZ12" s="10"/>
      <c r="BA12" s="10"/>
    </row>
    <row r="13">
      <c r="A13" s="27"/>
      <c r="B13" s="10"/>
      <c r="C13" s="10" t="s">
        <v>234</v>
      </c>
      <c r="D13" s="10"/>
      <c r="E13" s="10"/>
      <c r="F13" s="21" t="s">
        <v>235</v>
      </c>
      <c r="G13" s="10"/>
      <c r="H13" s="10"/>
      <c r="I13" s="10" t="s">
        <v>236</v>
      </c>
      <c r="J13" s="10"/>
      <c r="K13" s="10"/>
      <c r="L13" s="10"/>
      <c r="M13" s="10"/>
      <c r="N13" s="10"/>
      <c r="O13" s="10"/>
      <c r="P13" s="10"/>
      <c r="Q13" s="10" t="s">
        <v>189</v>
      </c>
      <c r="R13" s="10"/>
      <c r="S13" s="10"/>
      <c r="T13" s="10"/>
      <c r="U13" s="10"/>
      <c r="V13" s="10"/>
      <c r="W13" s="10"/>
      <c r="X13" s="10"/>
      <c r="Y13" s="10"/>
      <c r="Z13" s="10"/>
      <c r="AA13" s="10" t="s">
        <v>236</v>
      </c>
      <c r="AB13" s="10" t="s">
        <v>236</v>
      </c>
      <c r="AC13" s="10" t="s">
        <v>236</v>
      </c>
      <c r="AD13" s="10"/>
      <c r="AE13" s="10" t="s">
        <v>236</v>
      </c>
      <c r="AF13" s="10" t="s">
        <v>236</v>
      </c>
      <c r="AG13" s="10"/>
      <c r="AH13" s="28"/>
      <c r="AI13" s="28"/>
      <c r="AJ13" s="10"/>
      <c r="AK13" s="10"/>
      <c r="AL13" s="10"/>
      <c r="AM13" s="10"/>
      <c r="AN13" s="10"/>
      <c r="AO13" s="10"/>
      <c r="AP13" s="10"/>
      <c r="AQ13" s="10"/>
      <c r="AR13" s="10"/>
      <c r="AS13" s="10"/>
      <c r="AT13" s="10"/>
      <c r="AU13" s="10"/>
      <c r="AV13" s="10"/>
      <c r="AW13" s="10"/>
      <c r="AX13" s="10"/>
      <c r="AY13" s="10"/>
      <c r="AZ13" s="10"/>
      <c r="BA13" s="10"/>
    </row>
    <row r="14">
      <c r="A14" s="27"/>
      <c r="B14" s="10"/>
      <c r="C14" s="10"/>
      <c r="D14" s="10"/>
      <c r="E14" s="10"/>
      <c r="F14" s="21" t="s">
        <v>189</v>
      </c>
      <c r="G14" s="10"/>
      <c r="H14" s="10"/>
      <c r="I14" s="10" t="s">
        <v>237</v>
      </c>
      <c r="J14" s="10"/>
      <c r="K14" s="10"/>
      <c r="L14" s="10"/>
      <c r="M14" s="10"/>
      <c r="N14" s="10"/>
      <c r="O14" s="10"/>
      <c r="P14" s="10"/>
      <c r="Q14" s="10"/>
      <c r="R14" s="10"/>
      <c r="S14" s="10"/>
      <c r="T14" s="10"/>
      <c r="U14" s="10"/>
      <c r="V14" s="10"/>
      <c r="W14" s="10"/>
      <c r="X14" s="10"/>
      <c r="Y14" s="10"/>
      <c r="Z14" s="10"/>
      <c r="AA14" s="10" t="s">
        <v>237</v>
      </c>
      <c r="AB14" s="10" t="s">
        <v>237</v>
      </c>
      <c r="AC14" s="10" t="s">
        <v>237</v>
      </c>
      <c r="AD14" s="10"/>
      <c r="AE14" s="10" t="s">
        <v>237</v>
      </c>
      <c r="AF14" s="10" t="s">
        <v>237</v>
      </c>
      <c r="AG14" s="10"/>
      <c r="AH14" s="28"/>
      <c r="AI14" s="28"/>
      <c r="AJ14" s="10"/>
      <c r="AK14" s="10"/>
      <c r="AL14" s="10"/>
      <c r="AM14" s="10"/>
      <c r="AN14" s="10"/>
      <c r="AO14" s="10"/>
      <c r="AP14" s="10"/>
      <c r="AQ14" s="10"/>
      <c r="AR14" s="10"/>
      <c r="AS14" s="10"/>
      <c r="AT14" s="10"/>
      <c r="AU14" s="10"/>
      <c r="AV14" s="10"/>
      <c r="AW14" s="10"/>
      <c r="AX14" s="10"/>
      <c r="AY14" s="10"/>
      <c r="AZ14" s="10"/>
      <c r="BA14" s="10"/>
    </row>
    <row r="15">
      <c r="A15" s="27"/>
      <c r="B15" s="10"/>
      <c r="C15" s="10"/>
      <c r="D15" s="10"/>
      <c r="E15" s="10"/>
      <c r="F15" s="10"/>
      <c r="G15" s="10"/>
      <c r="H15" s="10"/>
      <c r="I15" s="10" t="s">
        <v>189</v>
      </c>
      <c r="J15" s="10"/>
      <c r="K15" s="10"/>
      <c r="L15" s="10"/>
      <c r="M15" s="10"/>
      <c r="N15" s="10"/>
      <c r="O15" s="10"/>
      <c r="P15" s="10"/>
      <c r="Q15" s="10"/>
      <c r="R15" s="10"/>
      <c r="S15" s="10"/>
      <c r="T15" s="10"/>
      <c r="U15" s="10"/>
      <c r="V15" s="10"/>
      <c r="W15" s="10"/>
      <c r="X15" s="10"/>
      <c r="Y15" s="10"/>
      <c r="Z15" s="10"/>
      <c r="AA15" s="10" t="s">
        <v>189</v>
      </c>
      <c r="AB15" s="10" t="s">
        <v>189</v>
      </c>
      <c r="AC15" s="10" t="s">
        <v>189</v>
      </c>
      <c r="AD15" s="10"/>
      <c r="AE15" s="10" t="s">
        <v>189</v>
      </c>
      <c r="AF15" s="10" t="s">
        <v>189</v>
      </c>
      <c r="AG15" s="10"/>
      <c r="AH15" s="28"/>
      <c r="AI15" s="28"/>
      <c r="AJ15" s="10"/>
      <c r="AK15" s="10"/>
      <c r="AL15" s="10"/>
      <c r="AM15" s="10"/>
      <c r="AN15" s="10"/>
      <c r="AO15" s="10"/>
      <c r="AP15" s="10"/>
      <c r="AQ15" s="10"/>
      <c r="AR15" s="10"/>
      <c r="AS15" s="10"/>
      <c r="AT15" s="10"/>
      <c r="AU15" s="10"/>
      <c r="AV15" s="10"/>
      <c r="AW15" s="10"/>
      <c r="AX15" s="10"/>
      <c r="AY15" s="10"/>
      <c r="AZ15" s="10"/>
      <c r="BA15" s="10"/>
    </row>
    <row r="16">
      <c r="A16" s="7" t="s">
        <v>238</v>
      </c>
      <c r="B16" s="5"/>
      <c r="C16" s="5" t="s">
        <v>239</v>
      </c>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row>
    <row r="17" hidden="1">
      <c r="A17" s="32">
        <v>45203.0</v>
      </c>
      <c r="B17" s="33"/>
      <c r="C17" s="34" t="s">
        <v>240</v>
      </c>
      <c r="D17" s="33"/>
      <c r="E17" s="33"/>
      <c r="F17" s="33"/>
      <c r="G17" s="33"/>
      <c r="H17" s="34" t="s">
        <v>240</v>
      </c>
      <c r="I17" s="33"/>
      <c r="J17" s="33"/>
      <c r="K17" s="33"/>
      <c r="L17" s="33"/>
      <c r="M17" s="33"/>
      <c r="N17" s="33"/>
      <c r="O17" s="33"/>
      <c r="P17" s="35" t="s">
        <v>241</v>
      </c>
      <c r="Q17" s="34" t="s">
        <v>240</v>
      </c>
      <c r="R17" s="35" t="s">
        <v>242</v>
      </c>
      <c r="S17" s="33"/>
      <c r="T17" s="33"/>
      <c r="U17" s="33"/>
      <c r="V17" s="33"/>
      <c r="W17" s="33"/>
      <c r="X17" s="33"/>
      <c r="Y17" s="33"/>
      <c r="Z17" s="35" t="s">
        <v>243</v>
      </c>
      <c r="AA17" s="34" t="s">
        <v>240</v>
      </c>
      <c r="AB17" s="34" t="s">
        <v>240</v>
      </c>
      <c r="AC17" s="34" t="s">
        <v>240</v>
      </c>
      <c r="AD17" s="34"/>
      <c r="AE17" s="33"/>
      <c r="AF17" s="34" t="s">
        <v>240</v>
      </c>
      <c r="AG17" s="33"/>
      <c r="AH17" s="35" t="s">
        <v>244</v>
      </c>
      <c r="AI17" s="35" t="s">
        <v>244</v>
      </c>
      <c r="AJ17" s="33"/>
      <c r="AK17" s="33"/>
      <c r="AL17" s="33"/>
      <c r="AM17" s="33"/>
      <c r="AN17" s="33"/>
      <c r="AO17" s="33"/>
      <c r="AP17" s="33"/>
      <c r="AQ17" s="33"/>
      <c r="AR17" s="33"/>
      <c r="AS17" s="33"/>
      <c r="AT17" s="33"/>
      <c r="AU17" s="33"/>
      <c r="AV17" s="33"/>
      <c r="AW17" s="33"/>
      <c r="AX17" s="33"/>
      <c r="AY17" s="33"/>
      <c r="AZ17" s="33"/>
      <c r="BA17" s="33"/>
    </row>
    <row r="18" hidden="1">
      <c r="A18" s="32">
        <v>45208.0</v>
      </c>
      <c r="B18" s="33"/>
      <c r="C18" s="34" t="s">
        <v>240</v>
      </c>
      <c r="D18" s="33"/>
      <c r="E18" s="33"/>
      <c r="F18" s="33"/>
      <c r="G18" s="33"/>
      <c r="H18" s="34" t="s">
        <v>240</v>
      </c>
      <c r="I18" s="33"/>
      <c r="J18" s="33"/>
      <c r="K18" s="33"/>
      <c r="L18" s="33"/>
      <c r="M18" s="33"/>
      <c r="N18" s="33"/>
      <c r="O18" s="33"/>
      <c r="P18" s="35" t="s">
        <v>241</v>
      </c>
      <c r="Q18" s="34" t="s">
        <v>240</v>
      </c>
      <c r="R18" s="35" t="s">
        <v>242</v>
      </c>
      <c r="S18" s="33"/>
      <c r="T18" s="33"/>
      <c r="U18" s="33"/>
      <c r="V18" s="33"/>
      <c r="W18" s="33"/>
      <c r="X18" s="33"/>
      <c r="Y18" s="33"/>
      <c r="Z18" s="34" t="s">
        <v>240</v>
      </c>
      <c r="AA18" s="33"/>
      <c r="AB18" s="33"/>
      <c r="AC18" s="33"/>
      <c r="AD18" s="33"/>
      <c r="AE18" s="33"/>
      <c r="AF18" s="33"/>
      <c r="AG18" s="33"/>
      <c r="AH18" s="35" t="s">
        <v>244</v>
      </c>
      <c r="AI18" s="35" t="s">
        <v>244</v>
      </c>
      <c r="AJ18" s="33"/>
      <c r="AK18" s="33"/>
      <c r="AL18" s="33"/>
      <c r="AM18" s="33"/>
      <c r="AN18" s="33"/>
      <c r="AO18" s="33"/>
      <c r="AP18" s="33"/>
      <c r="AQ18" s="33"/>
      <c r="AR18" s="33"/>
      <c r="AS18" s="33"/>
      <c r="AT18" s="33"/>
      <c r="AU18" s="33"/>
      <c r="AV18" s="33"/>
      <c r="AW18" s="33"/>
      <c r="AX18" s="33"/>
      <c r="AY18" s="33"/>
      <c r="AZ18" s="33"/>
      <c r="BA18" s="33"/>
    </row>
    <row r="19" hidden="1">
      <c r="A19" s="32">
        <v>45216.0</v>
      </c>
      <c r="B19" s="33"/>
      <c r="C19" s="34" t="s">
        <v>240</v>
      </c>
      <c r="D19" s="33"/>
      <c r="E19" s="33"/>
      <c r="F19" s="33"/>
      <c r="G19" s="33"/>
      <c r="H19" s="34" t="s">
        <v>240</v>
      </c>
      <c r="I19" s="33"/>
      <c r="J19" s="33"/>
      <c r="K19" s="33"/>
      <c r="L19" s="33"/>
      <c r="M19" s="33"/>
      <c r="N19" s="33"/>
      <c r="O19" s="33"/>
      <c r="P19" s="35" t="s">
        <v>245</v>
      </c>
      <c r="Q19" s="34" t="s">
        <v>240</v>
      </c>
      <c r="R19" s="35" t="s">
        <v>242</v>
      </c>
      <c r="S19" s="33"/>
      <c r="T19" s="33"/>
      <c r="U19" s="33"/>
      <c r="V19" s="33"/>
      <c r="W19" s="33"/>
      <c r="X19" s="33"/>
      <c r="Y19" s="33"/>
      <c r="Z19" s="34" t="s">
        <v>240</v>
      </c>
      <c r="AA19" s="34" t="s">
        <v>240</v>
      </c>
      <c r="AB19" s="34" t="s">
        <v>240</v>
      </c>
      <c r="AC19" s="34" t="s">
        <v>240</v>
      </c>
      <c r="AD19" s="34"/>
      <c r="AE19" s="33"/>
      <c r="AF19" s="34" t="s">
        <v>240</v>
      </c>
      <c r="AG19" s="34" t="s">
        <v>240</v>
      </c>
      <c r="AH19" s="35" t="s">
        <v>244</v>
      </c>
      <c r="AI19" s="35" t="s">
        <v>244</v>
      </c>
      <c r="AJ19" s="35" t="s">
        <v>246</v>
      </c>
      <c r="AK19" s="34" t="s">
        <v>52</v>
      </c>
      <c r="AL19" s="34" t="s">
        <v>240</v>
      </c>
      <c r="AM19" s="34" t="s">
        <v>240</v>
      </c>
      <c r="AN19" s="33"/>
      <c r="AO19" s="33"/>
      <c r="AP19" s="33"/>
      <c r="AQ19" s="33"/>
      <c r="AR19" s="33"/>
      <c r="AS19" s="33"/>
      <c r="AT19" s="33"/>
      <c r="AU19" s="33"/>
      <c r="AV19" s="33"/>
      <c r="AW19" s="33"/>
      <c r="AX19" s="33"/>
      <c r="AY19" s="33"/>
      <c r="AZ19" s="33"/>
      <c r="BA19" s="33"/>
    </row>
    <row r="20" hidden="1">
      <c r="A20" s="32">
        <v>45217.0</v>
      </c>
      <c r="B20" s="33"/>
      <c r="C20" s="34" t="s">
        <v>240</v>
      </c>
      <c r="D20" s="33"/>
      <c r="E20" s="33"/>
      <c r="F20" s="33"/>
      <c r="G20" s="33"/>
      <c r="H20" s="34" t="s">
        <v>240</v>
      </c>
      <c r="I20" s="33"/>
      <c r="J20" s="33"/>
      <c r="K20" s="33"/>
      <c r="L20" s="33"/>
      <c r="M20" s="33"/>
      <c r="N20" s="33"/>
      <c r="O20" s="33"/>
      <c r="P20" s="35" t="s">
        <v>247</v>
      </c>
      <c r="Q20" s="34" t="s">
        <v>240</v>
      </c>
      <c r="R20" s="35" t="s">
        <v>242</v>
      </c>
      <c r="S20" s="33"/>
      <c r="T20" s="33"/>
      <c r="U20" s="33"/>
      <c r="V20" s="33"/>
      <c r="W20" s="33"/>
      <c r="X20" s="33"/>
      <c r="Y20" s="33"/>
      <c r="Z20" s="34" t="s">
        <v>240</v>
      </c>
      <c r="AA20" s="34" t="s">
        <v>240</v>
      </c>
      <c r="AB20" s="34" t="s">
        <v>240</v>
      </c>
      <c r="AC20" s="34" t="s">
        <v>240</v>
      </c>
      <c r="AD20" s="34"/>
      <c r="AE20" s="33"/>
      <c r="AF20" s="34" t="s">
        <v>240</v>
      </c>
      <c r="AG20" s="34" t="s">
        <v>240</v>
      </c>
      <c r="AH20" s="35" t="s">
        <v>244</v>
      </c>
      <c r="AI20" s="35" t="s">
        <v>244</v>
      </c>
      <c r="AJ20" s="34" t="s">
        <v>240</v>
      </c>
      <c r="AK20" s="34" t="s">
        <v>240</v>
      </c>
      <c r="AL20" s="34" t="s">
        <v>240</v>
      </c>
      <c r="AM20" s="34" t="s">
        <v>240</v>
      </c>
      <c r="AN20" s="33"/>
      <c r="AO20" s="33"/>
      <c r="AP20" s="33"/>
      <c r="AQ20" s="33"/>
      <c r="AR20" s="33"/>
      <c r="AS20" s="33"/>
      <c r="AT20" s="33"/>
      <c r="AU20" s="33"/>
      <c r="AV20" s="33"/>
      <c r="AW20" s="33"/>
      <c r="AX20" s="33"/>
      <c r="AY20" s="33"/>
      <c r="AZ20" s="33"/>
      <c r="BA20" s="33"/>
    </row>
    <row r="21" hidden="1">
      <c r="A21" s="32">
        <v>45218.0</v>
      </c>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row>
    <row r="22" hidden="1">
      <c r="A22" s="32">
        <v>45219.0</v>
      </c>
      <c r="B22" s="33"/>
      <c r="C22" s="34" t="s">
        <v>240</v>
      </c>
      <c r="D22" s="33"/>
      <c r="E22" s="33"/>
      <c r="F22" s="33"/>
      <c r="G22" s="33"/>
      <c r="H22" s="34" t="s">
        <v>240</v>
      </c>
      <c r="I22" s="33"/>
      <c r="J22" s="33"/>
      <c r="K22" s="33"/>
      <c r="L22" s="33"/>
      <c r="M22" s="33"/>
      <c r="N22" s="33"/>
      <c r="O22" s="33"/>
      <c r="P22" s="34" t="s">
        <v>240</v>
      </c>
      <c r="Q22" s="34" t="s">
        <v>240</v>
      </c>
      <c r="R22" s="35" t="s">
        <v>242</v>
      </c>
      <c r="S22" s="33"/>
      <c r="T22" s="33"/>
      <c r="U22" s="33"/>
      <c r="V22" s="33"/>
      <c r="W22" s="33"/>
      <c r="X22" s="33"/>
      <c r="Y22" s="33"/>
      <c r="Z22" s="34" t="s">
        <v>240</v>
      </c>
      <c r="AA22" s="34" t="s">
        <v>240</v>
      </c>
      <c r="AB22" s="34" t="s">
        <v>240</v>
      </c>
      <c r="AC22" s="34" t="s">
        <v>240</v>
      </c>
      <c r="AD22" s="34"/>
      <c r="AE22" s="33"/>
      <c r="AF22" s="34" t="s">
        <v>240</v>
      </c>
      <c r="AG22" s="34" t="s">
        <v>240</v>
      </c>
      <c r="AH22" s="35" t="s">
        <v>244</v>
      </c>
      <c r="AI22" s="35" t="s">
        <v>244</v>
      </c>
      <c r="AJ22" s="34" t="s">
        <v>240</v>
      </c>
      <c r="AK22" s="34" t="s">
        <v>240</v>
      </c>
      <c r="AL22" s="34" t="s">
        <v>240</v>
      </c>
      <c r="AM22" s="34" t="s">
        <v>240</v>
      </c>
      <c r="AN22" s="33"/>
      <c r="AO22" s="33"/>
      <c r="AP22" s="33"/>
      <c r="AQ22" s="33"/>
      <c r="AR22" s="33"/>
      <c r="AS22" s="33"/>
      <c r="AT22" s="33"/>
      <c r="AU22" s="33"/>
      <c r="AV22" s="33"/>
      <c r="AW22" s="33"/>
      <c r="AX22" s="33"/>
      <c r="AY22" s="33"/>
      <c r="AZ22" s="33"/>
      <c r="BA22" s="33"/>
    </row>
    <row r="23" hidden="1">
      <c r="A23" s="32">
        <v>45222.0</v>
      </c>
      <c r="B23" s="33"/>
      <c r="C23" s="34" t="s">
        <v>240</v>
      </c>
      <c r="D23" s="33"/>
      <c r="E23" s="33"/>
      <c r="F23" s="33"/>
      <c r="G23" s="33"/>
      <c r="H23" s="33"/>
      <c r="I23" s="33"/>
      <c r="J23" s="33"/>
      <c r="K23" s="33"/>
      <c r="L23" s="33"/>
      <c r="M23" s="33"/>
      <c r="N23" s="33"/>
      <c r="O23" s="33"/>
      <c r="P23" s="33"/>
      <c r="Q23" s="34" t="s">
        <v>240</v>
      </c>
      <c r="R23" s="35" t="s">
        <v>242</v>
      </c>
      <c r="S23" s="33"/>
      <c r="T23" s="33"/>
      <c r="U23" s="33"/>
      <c r="V23" s="33"/>
      <c r="W23" s="33"/>
      <c r="X23" s="33"/>
      <c r="Y23" s="33"/>
      <c r="Z23" s="34" t="s">
        <v>240</v>
      </c>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row>
    <row r="24" hidden="1">
      <c r="A24" s="32">
        <v>45229.0</v>
      </c>
      <c r="B24" s="33"/>
      <c r="C24" s="33"/>
      <c r="D24" s="33"/>
      <c r="E24" s="33"/>
      <c r="F24" s="33"/>
      <c r="G24" s="33"/>
      <c r="H24" s="33"/>
      <c r="I24" s="33"/>
      <c r="J24" s="33"/>
      <c r="K24" s="33"/>
      <c r="L24" s="33"/>
      <c r="M24" s="33"/>
      <c r="N24" s="33"/>
      <c r="O24" s="33"/>
      <c r="P24" s="33"/>
      <c r="Q24" s="34" t="s">
        <v>240</v>
      </c>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row>
    <row r="25" hidden="1">
      <c r="A25" s="32">
        <v>45234.0</v>
      </c>
      <c r="B25" s="33"/>
      <c r="C25" s="33"/>
      <c r="D25" s="33"/>
      <c r="E25" s="33"/>
      <c r="F25" s="33"/>
      <c r="G25" s="33"/>
      <c r="H25" s="34" t="s">
        <v>240</v>
      </c>
      <c r="I25" s="33"/>
      <c r="J25" s="33"/>
      <c r="K25" s="33"/>
      <c r="L25" s="33"/>
      <c r="M25" s="33"/>
      <c r="N25" s="33"/>
      <c r="O25" s="33"/>
      <c r="P25" s="33"/>
      <c r="Q25" s="34" t="s">
        <v>240</v>
      </c>
      <c r="R25" s="33"/>
      <c r="S25" s="33"/>
      <c r="T25" s="33"/>
      <c r="U25" s="33"/>
      <c r="V25" s="33"/>
      <c r="W25" s="33"/>
      <c r="X25" s="33"/>
      <c r="Y25" s="33"/>
      <c r="Z25" s="34" t="s">
        <v>240</v>
      </c>
      <c r="AA25" s="34" t="s">
        <v>240</v>
      </c>
      <c r="AB25" s="33"/>
      <c r="AC25" s="34" t="s">
        <v>240</v>
      </c>
      <c r="AD25" s="34"/>
      <c r="AE25" s="33"/>
      <c r="AF25" s="34" t="s">
        <v>240</v>
      </c>
      <c r="AG25" s="34" t="s">
        <v>240</v>
      </c>
      <c r="AH25" s="33"/>
      <c r="AI25" s="33"/>
      <c r="AJ25" s="33"/>
      <c r="AK25" s="33"/>
      <c r="AL25" s="33"/>
      <c r="AM25" s="33"/>
      <c r="AN25" s="33"/>
      <c r="AO25" s="33"/>
      <c r="AP25" s="33"/>
      <c r="AQ25" s="33"/>
      <c r="AR25" s="33"/>
      <c r="AS25" s="33"/>
      <c r="AT25" s="33"/>
      <c r="AU25" s="33"/>
      <c r="AV25" s="33"/>
      <c r="AW25" s="33"/>
      <c r="AX25" s="33"/>
      <c r="AY25" s="33"/>
      <c r="AZ25" s="33"/>
      <c r="BA25" s="33"/>
    </row>
    <row r="26" hidden="1">
      <c r="A26" s="32">
        <v>45236.0</v>
      </c>
      <c r="B26" s="33"/>
      <c r="C26" s="34" t="s">
        <v>240</v>
      </c>
      <c r="D26" s="33"/>
      <c r="E26" s="33"/>
      <c r="F26" s="33"/>
      <c r="G26" s="33"/>
      <c r="H26" s="34" t="s">
        <v>240</v>
      </c>
      <c r="I26" s="33"/>
      <c r="J26" s="33"/>
      <c r="K26" s="33"/>
      <c r="L26" s="33"/>
      <c r="M26" s="33"/>
      <c r="N26" s="33"/>
      <c r="O26" s="33"/>
      <c r="P26" s="35" t="s">
        <v>248</v>
      </c>
      <c r="Q26" s="34" t="s">
        <v>240</v>
      </c>
      <c r="R26" s="35" t="s">
        <v>242</v>
      </c>
      <c r="S26" s="33"/>
      <c r="T26" s="33"/>
      <c r="U26" s="33"/>
      <c r="V26" s="33"/>
      <c r="W26" s="33"/>
      <c r="X26" s="33"/>
      <c r="Y26" s="33"/>
      <c r="Z26" s="34" t="s">
        <v>240</v>
      </c>
      <c r="AA26" s="34" t="s">
        <v>240</v>
      </c>
      <c r="AB26" s="34" t="s">
        <v>240</v>
      </c>
      <c r="AC26" s="34" t="s">
        <v>240</v>
      </c>
      <c r="AD26" s="34"/>
      <c r="AE26" s="33"/>
      <c r="AF26" s="34" t="s">
        <v>240</v>
      </c>
      <c r="AG26" s="34" t="s">
        <v>240</v>
      </c>
      <c r="AH26" s="35" t="s">
        <v>244</v>
      </c>
      <c r="AI26" s="35" t="s">
        <v>244</v>
      </c>
      <c r="AJ26" s="34" t="s">
        <v>240</v>
      </c>
      <c r="AK26" s="34" t="s">
        <v>240</v>
      </c>
      <c r="AL26" s="34" t="s">
        <v>240</v>
      </c>
      <c r="AM26" s="34" t="s">
        <v>240</v>
      </c>
      <c r="AN26" s="33"/>
      <c r="AO26" s="35" t="s">
        <v>244</v>
      </c>
      <c r="AP26" s="33"/>
      <c r="AQ26" s="33"/>
      <c r="AR26" s="33"/>
      <c r="AS26" s="33"/>
      <c r="AT26" s="33"/>
      <c r="AU26" s="33"/>
      <c r="AV26" s="33"/>
      <c r="AW26" s="33"/>
      <c r="AX26" s="33"/>
      <c r="AY26" s="33"/>
      <c r="AZ26" s="33"/>
      <c r="BA26" s="33"/>
    </row>
    <row r="27" hidden="1">
      <c r="A27" s="32">
        <v>45237.0</v>
      </c>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4" t="s">
        <v>240</v>
      </c>
      <c r="AB27" s="34" t="s">
        <v>240</v>
      </c>
      <c r="AC27" s="34" t="s">
        <v>240</v>
      </c>
      <c r="AD27" s="34"/>
      <c r="AE27" s="33"/>
      <c r="AF27" s="34" t="s">
        <v>240</v>
      </c>
      <c r="AG27" s="34" t="s">
        <v>240</v>
      </c>
      <c r="AH27" s="33"/>
      <c r="AI27" s="33"/>
      <c r="AJ27" s="33"/>
      <c r="AK27" s="33"/>
      <c r="AL27" s="33"/>
      <c r="AM27" s="33"/>
      <c r="AN27" s="36"/>
      <c r="AO27" s="36"/>
      <c r="AP27" s="33"/>
      <c r="AQ27" s="33"/>
      <c r="AR27" s="33"/>
      <c r="AS27" s="33"/>
      <c r="AT27" s="33"/>
      <c r="AU27" s="33"/>
      <c r="AV27" s="33"/>
      <c r="AW27" s="33"/>
      <c r="AX27" s="33"/>
      <c r="AY27" s="33"/>
      <c r="AZ27" s="33"/>
      <c r="BA27" s="33"/>
    </row>
    <row r="28" hidden="1">
      <c r="A28" s="32">
        <v>45239.0</v>
      </c>
      <c r="B28" s="33"/>
      <c r="C28" s="34" t="s">
        <v>240</v>
      </c>
      <c r="D28" s="34" t="s">
        <v>240</v>
      </c>
      <c r="E28" s="33"/>
      <c r="F28" s="33"/>
      <c r="G28" s="33"/>
      <c r="H28" s="34" t="s">
        <v>240</v>
      </c>
      <c r="I28" s="33"/>
      <c r="J28" s="33"/>
      <c r="K28" s="33"/>
      <c r="L28" s="33"/>
      <c r="M28" s="33"/>
      <c r="N28" s="33"/>
      <c r="O28" s="33"/>
      <c r="P28" s="35" t="s">
        <v>249</v>
      </c>
      <c r="Q28" s="34" t="s">
        <v>240</v>
      </c>
      <c r="R28" s="35" t="s">
        <v>242</v>
      </c>
      <c r="S28" s="33"/>
      <c r="T28" s="33"/>
      <c r="U28" s="33"/>
      <c r="V28" s="33"/>
      <c r="W28" s="33"/>
      <c r="X28" s="33"/>
      <c r="Y28" s="33"/>
      <c r="Z28" s="34" t="s">
        <v>240</v>
      </c>
      <c r="AA28" s="34" t="s">
        <v>240</v>
      </c>
      <c r="AB28" s="34" t="s">
        <v>240</v>
      </c>
      <c r="AC28" s="34" t="s">
        <v>240</v>
      </c>
      <c r="AD28" s="34"/>
      <c r="AE28" s="33"/>
      <c r="AF28" s="34" t="s">
        <v>240</v>
      </c>
      <c r="AG28" s="34" t="s">
        <v>240</v>
      </c>
      <c r="AH28" s="35" t="s">
        <v>244</v>
      </c>
      <c r="AI28" s="35" t="s">
        <v>244</v>
      </c>
      <c r="AJ28" s="34" t="s">
        <v>240</v>
      </c>
      <c r="AK28" s="34" t="s">
        <v>240</v>
      </c>
      <c r="AL28" s="34" t="s">
        <v>240</v>
      </c>
      <c r="AM28" s="34" t="s">
        <v>240</v>
      </c>
      <c r="AN28" s="34" t="s">
        <v>240</v>
      </c>
      <c r="AO28" s="35" t="s">
        <v>244</v>
      </c>
      <c r="AP28" s="33"/>
      <c r="AQ28" s="33"/>
      <c r="AR28" s="33"/>
      <c r="AS28" s="33"/>
      <c r="AT28" s="33"/>
      <c r="AU28" s="33"/>
      <c r="AV28" s="33"/>
      <c r="AW28" s="33"/>
      <c r="AX28" s="33"/>
      <c r="AY28" s="33"/>
      <c r="AZ28" s="33"/>
      <c r="BA28" s="33"/>
    </row>
    <row r="29" hidden="1">
      <c r="A29" s="32">
        <v>45240.0</v>
      </c>
      <c r="B29" s="33"/>
      <c r="C29" s="34" t="s">
        <v>240</v>
      </c>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6"/>
      <c r="AO29" s="36"/>
      <c r="AP29" s="36"/>
      <c r="AQ29" s="36"/>
      <c r="AR29" s="36"/>
      <c r="AS29" s="33"/>
      <c r="AT29" s="33"/>
      <c r="AU29" s="33"/>
      <c r="AV29" s="33"/>
      <c r="AW29" s="33"/>
      <c r="AX29" s="33"/>
      <c r="AY29" s="33"/>
      <c r="AZ29" s="33"/>
      <c r="BA29" s="33"/>
    </row>
    <row r="30" hidden="1">
      <c r="A30" s="32">
        <v>45241.0</v>
      </c>
      <c r="B30" s="33"/>
      <c r="C30" s="34" t="s">
        <v>240</v>
      </c>
      <c r="D30" s="34" t="s">
        <v>240</v>
      </c>
      <c r="E30" s="33"/>
      <c r="F30" s="33"/>
      <c r="G30" s="33"/>
      <c r="H30" s="34" t="s">
        <v>240</v>
      </c>
      <c r="I30" s="33"/>
      <c r="J30" s="34" t="s">
        <v>240</v>
      </c>
      <c r="K30" s="34"/>
      <c r="L30" s="34" t="s">
        <v>240</v>
      </c>
      <c r="M30" s="34" t="s">
        <v>240</v>
      </c>
      <c r="N30" s="34" t="s">
        <v>240</v>
      </c>
      <c r="O30" s="34" t="s">
        <v>240</v>
      </c>
      <c r="P30" s="35" t="s">
        <v>250</v>
      </c>
      <c r="Q30" s="34" t="s">
        <v>240</v>
      </c>
      <c r="R30" s="35" t="s">
        <v>242</v>
      </c>
      <c r="S30" s="33"/>
      <c r="T30" s="33"/>
      <c r="U30" s="33"/>
      <c r="V30" s="33"/>
      <c r="W30" s="33"/>
      <c r="X30" s="33"/>
      <c r="Y30" s="33"/>
      <c r="Z30" s="34" t="s">
        <v>240</v>
      </c>
      <c r="AA30" s="34" t="s">
        <v>240</v>
      </c>
      <c r="AB30" s="34" t="s">
        <v>240</v>
      </c>
      <c r="AC30" s="34" t="s">
        <v>240</v>
      </c>
      <c r="AD30" s="34"/>
      <c r="AE30" s="33"/>
      <c r="AF30" s="34" t="s">
        <v>240</v>
      </c>
      <c r="AG30" s="34" t="s">
        <v>240</v>
      </c>
      <c r="AH30" s="34" t="s">
        <v>240</v>
      </c>
      <c r="AI30" s="34" t="s">
        <v>240</v>
      </c>
      <c r="AJ30" s="34" t="s">
        <v>240</v>
      </c>
      <c r="AK30" s="34" t="s">
        <v>240</v>
      </c>
      <c r="AL30" s="34" t="s">
        <v>240</v>
      </c>
      <c r="AM30" s="34" t="s">
        <v>240</v>
      </c>
      <c r="AN30" s="35" t="s">
        <v>251</v>
      </c>
      <c r="AO30" s="34" t="s">
        <v>240</v>
      </c>
      <c r="AP30" s="35" t="s">
        <v>251</v>
      </c>
      <c r="AQ30" s="35" t="s">
        <v>244</v>
      </c>
      <c r="AR30" s="35" t="s">
        <v>244</v>
      </c>
      <c r="AS30" s="33"/>
      <c r="AT30" s="33"/>
      <c r="AU30" s="33"/>
      <c r="AV30" s="33"/>
      <c r="AW30" s="33"/>
      <c r="AX30" s="33"/>
      <c r="AY30" s="33"/>
      <c r="AZ30" s="33"/>
      <c r="BA30" s="33"/>
    </row>
    <row r="31" hidden="1">
      <c r="A31" s="32">
        <v>45243.0</v>
      </c>
      <c r="B31" s="33"/>
      <c r="C31" s="34" t="s">
        <v>240</v>
      </c>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4" t="s">
        <v>240</v>
      </c>
      <c r="AM31" s="34" t="s">
        <v>240</v>
      </c>
      <c r="AN31" s="33"/>
      <c r="AO31" s="33"/>
      <c r="AP31" s="33"/>
      <c r="AQ31" s="33"/>
      <c r="AR31" s="33"/>
      <c r="AS31" s="33"/>
      <c r="AT31" s="33"/>
      <c r="AU31" s="33"/>
      <c r="AV31" s="33"/>
      <c r="AW31" s="33"/>
      <c r="AX31" s="33"/>
      <c r="AY31" s="33"/>
      <c r="AZ31" s="33"/>
      <c r="BA31" s="33"/>
    </row>
    <row r="32" hidden="1">
      <c r="A32" s="32">
        <v>45248.0</v>
      </c>
      <c r="B32" s="33"/>
      <c r="C32" s="34" t="s">
        <v>240</v>
      </c>
      <c r="D32" s="34" t="s">
        <v>240</v>
      </c>
      <c r="E32" s="33"/>
      <c r="F32" s="33"/>
      <c r="G32" s="33"/>
      <c r="H32" s="34" t="s">
        <v>240</v>
      </c>
      <c r="I32" s="33"/>
      <c r="J32" s="34" t="s">
        <v>240</v>
      </c>
      <c r="K32" s="34"/>
      <c r="L32" s="34" t="s">
        <v>240</v>
      </c>
      <c r="M32" s="34" t="s">
        <v>240</v>
      </c>
      <c r="N32" s="34" t="s">
        <v>240</v>
      </c>
      <c r="O32" s="34" t="s">
        <v>240</v>
      </c>
      <c r="P32" s="35" t="s">
        <v>250</v>
      </c>
      <c r="Q32" s="34" t="s">
        <v>240</v>
      </c>
      <c r="R32" s="35" t="s">
        <v>242</v>
      </c>
      <c r="S32" s="33"/>
      <c r="T32" s="33"/>
      <c r="U32" s="33"/>
      <c r="V32" s="33"/>
      <c r="W32" s="33"/>
      <c r="X32" s="33"/>
      <c r="Y32" s="33"/>
      <c r="Z32" s="34" t="s">
        <v>240</v>
      </c>
      <c r="AA32" s="34" t="s">
        <v>240</v>
      </c>
      <c r="AB32" s="34" t="s">
        <v>240</v>
      </c>
      <c r="AC32" s="34" t="s">
        <v>240</v>
      </c>
      <c r="AD32" s="34"/>
      <c r="AE32" s="33"/>
      <c r="AF32" s="34" t="s">
        <v>240</v>
      </c>
      <c r="AG32" s="34" t="s">
        <v>240</v>
      </c>
      <c r="AH32" s="34" t="s">
        <v>240</v>
      </c>
      <c r="AI32" s="34" t="s">
        <v>240</v>
      </c>
      <c r="AJ32" s="34" t="s">
        <v>240</v>
      </c>
      <c r="AK32" s="34" t="s">
        <v>240</v>
      </c>
      <c r="AL32" s="34" t="s">
        <v>240</v>
      </c>
      <c r="AM32" s="34" t="s">
        <v>240</v>
      </c>
      <c r="AN32" s="35" t="s">
        <v>251</v>
      </c>
      <c r="AO32" s="34" t="s">
        <v>240</v>
      </c>
      <c r="AP32" s="34" t="s">
        <v>240</v>
      </c>
      <c r="AQ32" s="35" t="s">
        <v>244</v>
      </c>
      <c r="AR32" s="35" t="s">
        <v>244</v>
      </c>
      <c r="AS32" s="33"/>
      <c r="AT32" s="33"/>
      <c r="AU32" s="33"/>
      <c r="AV32" s="33"/>
      <c r="AW32" s="33"/>
      <c r="AX32" s="33"/>
      <c r="AY32" s="33"/>
      <c r="AZ32" s="33"/>
      <c r="BA32" s="33"/>
    </row>
    <row r="33" hidden="1">
      <c r="A33" s="32">
        <v>45254.0</v>
      </c>
      <c r="B33" s="33"/>
      <c r="C33" s="34" t="s">
        <v>240</v>
      </c>
      <c r="D33" s="34" t="s">
        <v>240</v>
      </c>
      <c r="E33" s="33"/>
      <c r="F33" s="33"/>
      <c r="G33" s="33"/>
      <c r="H33" s="34" t="s">
        <v>240</v>
      </c>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row>
    <row r="34" hidden="1">
      <c r="A34" s="32">
        <v>45255.0</v>
      </c>
      <c r="B34" s="33"/>
      <c r="C34" s="34" t="s">
        <v>240</v>
      </c>
      <c r="D34" s="34" t="s">
        <v>240</v>
      </c>
      <c r="E34" s="34"/>
      <c r="F34" s="34"/>
      <c r="G34" s="34" t="s">
        <v>240</v>
      </c>
      <c r="H34" s="34" t="s">
        <v>240</v>
      </c>
      <c r="I34" s="33"/>
      <c r="J34" s="34" t="s">
        <v>240</v>
      </c>
      <c r="K34" s="34"/>
      <c r="L34" s="34" t="s">
        <v>240</v>
      </c>
      <c r="M34" s="33"/>
      <c r="N34" s="33"/>
      <c r="O34" s="33"/>
      <c r="P34" s="35" t="s">
        <v>250</v>
      </c>
      <c r="Q34" s="34" t="s">
        <v>240</v>
      </c>
      <c r="R34" s="35" t="s">
        <v>242</v>
      </c>
      <c r="S34" s="33"/>
      <c r="T34" s="33"/>
      <c r="U34" s="33"/>
      <c r="V34" s="33"/>
      <c r="W34" s="33"/>
      <c r="X34" s="33"/>
      <c r="Y34" s="33"/>
      <c r="Z34" s="34" t="s">
        <v>240</v>
      </c>
      <c r="AA34" s="34" t="s">
        <v>240</v>
      </c>
      <c r="AB34" s="34" t="s">
        <v>240</v>
      </c>
      <c r="AC34" s="34" t="s">
        <v>240</v>
      </c>
      <c r="AD34" s="34"/>
      <c r="AE34" s="33"/>
      <c r="AF34" s="34" t="s">
        <v>240</v>
      </c>
      <c r="AG34" s="34" t="s">
        <v>240</v>
      </c>
      <c r="AH34" s="34" t="s">
        <v>240</v>
      </c>
      <c r="AI34" s="34" t="s">
        <v>240</v>
      </c>
      <c r="AJ34" s="34" t="s">
        <v>240</v>
      </c>
      <c r="AK34" s="34" t="s">
        <v>240</v>
      </c>
      <c r="AL34" s="34" t="s">
        <v>240</v>
      </c>
      <c r="AM34" s="34" t="s">
        <v>240</v>
      </c>
      <c r="AN34" s="35" t="s">
        <v>251</v>
      </c>
      <c r="AO34" s="35" t="s">
        <v>251</v>
      </c>
      <c r="AP34" s="35" t="s">
        <v>251</v>
      </c>
      <c r="AQ34" s="35" t="s">
        <v>244</v>
      </c>
      <c r="AR34" s="35" t="s">
        <v>244</v>
      </c>
      <c r="AS34" s="33"/>
      <c r="AT34" s="33"/>
      <c r="AU34" s="33"/>
      <c r="AV34" s="33"/>
      <c r="AW34" s="33"/>
      <c r="AX34" s="33"/>
      <c r="AY34" s="33"/>
      <c r="AZ34" s="33"/>
      <c r="BA34" s="33"/>
    </row>
    <row r="35" hidden="1">
      <c r="A35" s="32">
        <v>45269.0</v>
      </c>
      <c r="B35" s="33"/>
      <c r="C35" s="34" t="s">
        <v>240</v>
      </c>
      <c r="D35" s="34" t="s">
        <v>240</v>
      </c>
      <c r="E35" s="34"/>
      <c r="F35" s="34"/>
      <c r="G35" s="34" t="s">
        <v>240</v>
      </c>
      <c r="H35" s="34" t="s">
        <v>240</v>
      </c>
      <c r="I35" s="33"/>
      <c r="J35" s="34" t="s">
        <v>240</v>
      </c>
      <c r="K35" s="34"/>
      <c r="L35" s="34" t="s">
        <v>240</v>
      </c>
      <c r="M35" s="34" t="s">
        <v>240</v>
      </c>
      <c r="N35" s="34" t="s">
        <v>240</v>
      </c>
      <c r="O35" s="34" t="s">
        <v>240</v>
      </c>
      <c r="P35" s="33"/>
      <c r="Q35" s="33"/>
      <c r="R35" s="33"/>
      <c r="S35" s="33"/>
      <c r="T35" s="33"/>
      <c r="U35" s="33"/>
      <c r="V35" s="33"/>
      <c r="W35" s="33"/>
      <c r="X35" s="33"/>
      <c r="Y35" s="33"/>
      <c r="Z35" s="34" t="s">
        <v>240</v>
      </c>
      <c r="AA35" s="34" t="s">
        <v>240</v>
      </c>
      <c r="AB35" s="34" t="s">
        <v>240</v>
      </c>
      <c r="AC35" s="34" t="s">
        <v>240</v>
      </c>
      <c r="AD35" s="34"/>
      <c r="AE35" s="33"/>
      <c r="AF35" s="34" t="s">
        <v>240</v>
      </c>
      <c r="AG35" s="34" t="s">
        <v>240</v>
      </c>
      <c r="AH35" s="34" t="s">
        <v>240</v>
      </c>
      <c r="AI35" s="34" t="s">
        <v>240</v>
      </c>
      <c r="AJ35" s="33"/>
      <c r="AK35" s="33"/>
      <c r="AL35" s="33"/>
      <c r="AM35" s="33"/>
      <c r="AN35" s="33"/>
      <c r="AO35" s="33"/>
      <c r="AP35" s="33"/>
      <c r="AQ35" s="33"/>
      <c r="AR35" s="33"/>
      <c r="AS35" s="33"/>
      <c r="AT35" s="33"/>
      <c r="AU35" s="33"/>
      <c r="AV35" s="33"/>
      <c r="AW35" s="33"/>
      <c r="AX35" s="33"/>
      <c r="AY35" s="33"/>
      <c r="AZ35" s="33"/>
      <c r="BA35" s="33"/>
    </row>
    <row r="36" hidden="1">
      <c r="A36" s="32">
        <v>45276.0</v>
      </c>
      <c r="B36" s="33"/>
      <c r="C36" s="34" t="s">
        <v>240</v>
      </c>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row>
    <row r="37" hidden="1">
      <c r="A37" s="32">
        <v>45279.0</v>
      </c>
      <c r="B37" s="33"/>
      <c r="C37" s="34" t="s">
        <v>252</v>
      </c>
      <c r="D37" s="34" t="s">
        <v>252</v>
      </c>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row>
    <row r="38" hidden="1">
      <c r="A38" s="32">
        <v>45281.0</v>
      </c>
      <c r="B38" s="33"/>
      <c r="C38" s="34" t="s">
        <v>240</v>
      </c>
      <c r="D38" s="34" t="s">
        <v>240</v>
      </c>
      <c r="E38" s="34"/>
      <c r="F38" s="34"/>
      <c r="G38" s="34" t="s">
        <v>240</v>
      </c>
      <c r="H38" s="34" t="s">
        <v>240</v>
      </c>
      <c r="I38" s="33"/>
      <c r="J38" s="34" t="s">
        <v>240</v>
      </c>
      <c r="K38" s="34"/>
      <c r="L38" s="34" t="s">
        <v>240</v>
      </c>
      <c r="M38" s="34" t="s">
        <v>240</v>
      </c>
      <c r="N38" s="34" t="s">
        <v>240</v>
      </c>
      <c r="O38" s="34" t="s">
        <v>240</v>
      </c>
      <c r="P38" s="35" t="s">
        <v>253</v>
      </c>
      <c r="Q38" s="34" t="s">
        <v>240</v>
      </c>
      <c r="R38" s="35" t="s">
        <v>242</v>
      </c>
      <c r="S38" s="33"/>
      <c r="T38" s="33"/>
      <c r="U38" s="33"/>
      <c r="V38" s="33"/>
      <c r="W38" s="33"/>
      <c r="X38" s="33"/>
      <c r="Y38" s="33"/>
      <c r="Z38" s="35" t="s">
        <v>254</v>
      </c>
      <c r="AA38" s="34" t="s">
        <v>240</v>
      </c>
      <c r="AB38" s="34" t="s">
        <v>240</v>
      </c>
      <c r="AC38" s="34" t="s">
        <v>240</v>
      </c>
      <c r="AD38" s="34"/>
      <c r="AE38" s="33"/>
      <c r="AF38" s="34" t="s">
        <v>240</v>
      </c>
      <c r="AG38" s="34" t="s">
        <v>240</v>
      </c>
      <c r="AH38" s="34" t="s">
        <v>240</v>
      </c>
      <c r="AI38" s="34" t="s">
        <v>240</v>
      </c>
      <c r="AJ38" s="35" t="s">
        <v>253</v>
      </c>
      <c r="AK38" s="35" t="s">
        <v>253</v>
      </c>
      <c r="AL38" s="34" t="s">
        <v>240</v>
      </c>
      <c r="AM38" s="34" t="s">
        <v>240</v>
      </c>
      <c r="AN38" s="34" t="s">
        <v>240</v>
      </c>
      <c r="AO38" s="34" t="s">
        <v>240</v>
      </c>
      <c r="AP38" s="34" t="s">
        <v>240</v>
      </c>
      <c r="AQ38" s="35" t="s">
        <v>244</v>
      </c>
      <c r="AR38" s="35" t="s">
        <v>244</v>
      </c>
      <c r="AS38" s="33"/>
      <c r="AT38" s="33"/>
      <c r="AU38" s="33"/>
      <c r="AV38" s="33"/>
      <c r="AW38" s="33"/>
      <c r="AX38" s="33"/>
      <c r="AY38" s="33"/>
      <c r="AZ38" s="33"/>
      <c r="BA38" s="33"/>
    </row>
    <row r="39" hidden="1">
      <c r="A39" s="32">
        <v>45282.0</v>
      </c>
      <c r="B39" s="33"/>
      <c r="C39" s="34" t="s">
        <v>240</v>
      </c>
      <c r="D39" s="34" t="s">
        <v>240</v>
      </c>
      <c r="E39" s="34"/>
      <c r="F39" s="34"/>
      <c r="G39" s="34" t="s">
        <v>240</v>
      </c>
      <c r="H39" s="34" t="s">
        <v>240</v>
      </c>
      <c r="I39" s="33"/>
      <c r="J39" s="34" t="s">
        <v>240</v>
      </c>
      <c r="K39" s="34"/>
      <c r="L39" s="34" t="s">
        <v>240</v>
      </c>
      <c r="M39" s="35" t="s">
        <v>253</v>
      </c>
      <c r="N39" s="35" t="s">
        <v>253</v>
      </c>
      <c r="O39" s="35" t="s">
        <v>253</v>
      </c>
      <c r="P39" s="35" t="s">
        <v>253</v>
      </c>
      <c r="Q39" s="34" t="s">
        <v>240</v>
      </c>
      <c r="R39" s="35" t="s">
        <v>242</v>
      </c>
      <c r="S39" s="33"/>
      <c r="T39" s="33"/>
      <c r="U39" s="33"/>
      <c r="V39" s="33"/>
      <c r="W39" s="33"/>
      <c r="X39" s="33"/>
      <c r="Y39" s="33"/>
      <c r="Z39" s="35" t="s">
        <v>254</v>
      </c>
      <c r="AA39" s="34" t="s">
        <v>240</v>
      </c>
      <c r="AB39" s="34" t="s">
        <v>240</v>
      </c>
      <c r="AC39" s="34" t="s">
        <v>240</v>
      </c>
      <c r="AD39" s="34"/>
      <c r="AE39" s="33"/>
      <c r="AF39" s="34" t="s">
        <v>240</v>
      </c>
      <c r="AG39" s="34" t="s">
        <v>240</v>
      </c>
      <c r="AH39" s="34" t="s">
        <v>240</v>
      </c>
      <c r="AI39" s="34" t="s">
        <v>240</v>
      </c>
      <c r="AJ39" s="34" t="s">
        <v>240</v>
      </c>
      <c r="AK39" s="34" t="s">
        <v>240</v>
      </c>
      <c r="AL39" s="35" t="s">
        <v>251</v>
      </c>
      <c r="AM39" s="35" t="s">
        <v>251</v>
      </c>
      <c r="AN39" s="35" t="s">
        <v>251</v>
      </c>
      <c r="AO39" s="35" t="s">
        <v>251</v>
      </c>
      <c r="AP39" s="35" t="s">
        <v>251</v>
      </c>
      <c r="AQ39" s="35" t="s">
        <v>244</v>
      </c>
      <c r="AR39" s="35" t="s">
        <v>244</v>
      </c>
      <c r="AS39" s="33"/>
      <c r="AT39" s="33"/>
      <c r="AU39" s="33"/>
      <c r="AV39" s="33"/>
      <c r="AW39" s="33"/>
      <c r="AX39" s="33"/>
      <c r="AY39" s="33"/>
      <c r="AZ39" s="33"/>
      <c r="BA39" s="33"/>
    </row>
    <row r="40" hidden="1">
      <c r="A40" s="32">
        <v>45286.0</v>
      </c>
      <c r="B40" s="33"/>
      <c r="C40" s="34" t="s">
        <v>255</v>
      </c>
      <c r="D40" s="34" t="s">
        <v>240</v>
      </c>
      <c r="E40" s="34"/>
      <c r="F40" s="34"/>
      <c r="G40" s="34" t="s">
        <v>240</v>
      </c>
      <c r="H40" s="34" t="s">
        <v>240</v>
      </c>
      <c r="I40" s="33"/>
      <c r="J40" s="34" t="s">
        <v>240</v>
      </c>
      <c r="K40" s="34"/>
      <c r="L40" s="34" t="s">
        <v>240</v>
      </c>
      <c r="M40" s="33"/>
      <c r="N40" s="33"/>
      <c r="O40" s="33"/>
      <c r="P40" s="33"/>
      <c r="Q40" s="33"/>
      <c r="R40" s="35" t="s">
        <v>242</v>
      </c>
      <c r="S40" s="33"/>
      <c r="T40" s="33"/>
      <c r="U40" s="33"/>
      <c r="V40" s="33"/>
      <c r="W40" s="33"/>
      <c r="X40" s="33"/>
      <c r="Y40" s="33"/>
      <c r="Z40" s="35" t="s">
        <v>254</v>
      </c>
      <c r="AA40" s="34" t="s">
        <v>240</v>
      </c>
      <c r="AB40" s="34" t="s">
        <v>240</v>
      </c>
      <c r="AC40" s="34" t="s">
        <v>240</v>
      </c>
      <c r="AD40" s="34"/>
      <c r="AE40" s="34" t="s">
        <v>240</v>
      </c>
      <c r="AF40" s="34" t="s">
        <v>240</v>
      </c>
      <c r="AG40" s="34" t="s">
        <v>240</v>
      </c>
      <c r="AH40" s="34" t="s">
        <v>240</v>
      </c>
      <c r="AI40" s="34" t="s">
        <v>240</v>
      </c>
      <c r="AJ40" s="33"/>
      <c r="AK40" s="33"/>
      <c r="AL40" s="33"/>
      <c r="AM40" s="33"/>
      <c r="AN40" s="33"/>
      <c r="AO40" s="33"/>
      <c r="AP40" s="33"/>
      <c r="AQ40" s="35" t="s">
        <v>244</v>
      </c>
      <c r="AR40" s="35" t="s">
        <v>244</v>
      </c>
      <c r="AS40" s="33"/>
      <c r="AT40" s="33"/>
      <c r="AU40" s="33"/>
      <c r="AV40" s="33"/>
      <c r="AW40" s="33"/>
      <c r="AX40" s="33"/>
      <c r="AY40" s="33"/>
      <c r="AZ40" s="33"/>
      <c r="BA40" s="33"/>
    </row>
    <row r="41" hidden="1">
      <c r="A41" s="32">
        <v>45287.0</v>
      </c>
      <c r="B41" s="33"/>
      <c r="C41" s="34" t="s">
        <v>240</v>
      </c>
      <c r="D41" s="33"/>
      <c r="E41" s="33"/>
      <c r="F41" s="33"/>
      <c r="G41" s="33"/>
      <c r="H41" s="33"/>
      <c r="I41" s="33"/>
      <c r="J41" s="33"/>
      <c r="K41" s="33"/>
      <c r="L41" s="33"/>
      <c r="M41" s="34" t="s">
        <v>240</v>
      </c>
      <c r="N41" s="34" t="s">
        <v>240</v>
      </c>
      <c r="O41" s="34" t="s">
        <v>240</v>
      </c>
      <c r="P41" s="37" t="s">
        <v>256</v>
      </c>
      <c r="Q41" s="34" t="s">
        <v>240</v>
      </c>
      <c r="R41" s="35" t="s">
        <v>242</v>
      </c>
      <c r="S41" s="33"/>
      <c r="T41" s="33"/>
      <c r="U41" s="33"/>
      <c r="V41" s="33"/>
      <c r="W41" s="33"/>
      <c r="X41" s="33"/>
      <c r="Y41" s="33"/>
      <c r="Z41" s="35" t="s">
        <v>254</v>
      </c>
      <c r="AA41" s="34" t="s">
        <v>240</v>
      </c>
      <c r="AB41" s="34" t="s">
        <v>240</v>
      </c>
      <c r="AC41" s="34" t="s">
        <v>240</v>
      </c>
      <c r="AD41" s="34"/>
      <c r="AE41" s="34" t="s">
        <v>240</v>
      </c>
      <c r="AF41" s="34" t="s">
        <v>240</v>
      </c>
      <c r="AG41" s="34" t="s">
        <v>240</v>
      </c>
      <c r="AH41" s="34" t="s">
        <v>240</v>
      </c>
      <c r="AI41" s="34" t="s">
        <v>240</v>
      </c>
      <c r="AJ41" s="34" t="s">
        <v>240</v>
      </c>
      <c r="AK41" s="34" t="s">
        <v>240</v>
      </c>
      <c r="AL41" s="37" t="s">
        <v>256</v>
      </c>
      <c r="AM41" s="37" t="s">
        <v>256</v>
      </c>
      <c r="AN41" s="37" t="s">
        <v>256</v>
      </c>
      <c r="AO41" s="34" t="s">
        <v>240</v>
      </c>
      <c r="AP41" s="34" t="s">
        <v>240</v>
      </c>
      <c r="AQ41" s="34" t="s">
        <v>240</v>
      </c>
      <c r="AR41" s="34" t="s">
        <v>240</v>
      </c>
      <c r="AS41" s="33"/>
      <c r="AT41" s="33"/>
      <c r="AU41" s="33"/>
      <c r="AV41" s="33"/>
      <c r="AW41" s="33"/>
      <c r="AX41" s="33"/>
      <c r="AY41" s="33"/>
      <c r="AZ41" s="33"/>
      <c r="BA41" s="33"/>
    </row>
    <row r="42" hidden="1">
      <c r="A42" s="32">
        <v>45289.0</v>
      </c>
      <c r="B42" s="33"/>
      <c r="C42" s="34" t="s">
        <v>240</v>
      </c>
      <c r="D42" s="34" t="s">
        <v>240</v>
      </c>
      <c r="E42" s="34"/>
      <c r="F42" s="34"/>
      <c r="G42" s="34" t="s">
        <v>240</v>
      </c>
      <c r="H42" s="34" t="s">
        <v>240</v>
      </c>
      <c r="I42" s="33"/>
      <c r="J42" s="34" t="s">
        <v>240</v>
      </c>
      <c r="K42" s="33"/>
      <c r="L42" s="34" t="s">
        <v>240</v>
      </c>
      <c r="M42" s="34" t="s">
        <v>240</v>
      </c>
      <c r="N42" s="34" t="s">
        <v>240</v>
      </c>
      <c r="O42" s="34" t="s">
        <v>240</v>
      </c>
      <c r="P42" s="37" t="s">
        <v>256</v>
      </c>
      <c r="Q42" s="34" t="s">
        <v>240</v>
      </c>
      <c r="R42" s="35" t="s">
        <v>242</v>
      </c>
      <c r="S42" s="33"/>
      <c r="T42" s="33"/>
      <c r="U42" s="33"/>
      <c r="V42" s="33"/>
      <c r="W42" s="33"/>
      <c r="X42" s="33"/>
      <c r="Y42" s="33"/>
      <c r="Z42" s="34" t="s">
        <v>240</v>
      </c>
      <c r="AA42" s="34" t="s">
        <v>240</v>
      </c>
      <c r="AB42" s="34" t="s">
        <v>240</v>
      </c>
      <c r="AC42" s="34" t="s">
        <v>240</v>
      </c>
      <c r="AD42" s="34"/>
      <c r="AE42" s="34" t="s">
        <v>240</v>
      </c>
      <c r="AF42" s="34" t="s">
        <v>240</v>
      </c>
      <c r="AG42" s="34" t="s">
        <v>240</v>
      </c>
      <c r="AH42" s="34" t="s">
        <v>240</v>
      </c>
      <c r="AI42" s="34" t="s">
        <v>240</v>
      </c>
      <c r="AJ42" s="34" t="s">
        <v>240</v>
      </c>
      <c r="AK42" s="34" t="s">
        <v>240</v>
      </c>
      <c r="AL42" s="37" t="s">
        <v>256</v>
      </c>
      <c r="AM42" s="37" t="s">
        <v>256</v>
      </c>
      <c r="AN42" s="37" t="s">
        <v>256</v>
      </c>
      <c r="AO42" s="34" t="s">
        <v>240</v>
      </c>
      <c r="AP42" s="34" t="s">
        <v>240</v>
      </c>
      <c r="AQ42" s="35" t="s">
        <v>251</v>
      </c>
      <c r="AR42" s="35" t="s">
        <v>251</v>
      </c>
      <c r="AS42" s="33"/>
      <c r="AT42" s="33"/>
      <c r="AU42" s="33"/>
      <c r="AV42" s="33"/>
      <c r="AW42" s="33"/>
      <c r="AX42" s="33"/>
      <c r="AY42" s="33"/>
      <c r="AZ42" s="33"/>
      <c r="BA42" s="33"/>
    </row>
    <row r="43" hidden="1">
      <c r="A43" s="32">
        <v>45297.0</v>
      </c>
      <c r="B43" s="33"/>
      <c r="C43" s="34" t="s">
        <v>240</v>
      </c>
      <c r="D43" s="34" t="s">
        <v>240</v>
      </c>
      <c r="E43" s="34"/>
      <c r="F43" s="34"/>
      <c r="G43" s="34" t="s">
        <v>240</v>
      </c>
      <c r="H43" s="34" t="s">
        <v>240</v>
      </c>
      <c r="I43" s="33"/>
      <c r="J43" s="34" t="s">
        <v>240</v>
      </c>
      <c r="K43" s="33"/>
      <c r="L43" s="34" t="s">
        <v>240</v>
      </c>
      <c r="M43" s="34" t="s">
        <v>240</v>
      </c>
      <c r="N43" s="34" t="s">
        <v>240</v>
      </c>
      <c r="O43" s="34" t="s">
        <v>240</v>
      </c>
      <c r="P43" s="37" t="s">
        <v>256</v>
      </c>
      <c r="Q43" s="34" t="s">
        <v>240</v>
      </c>
      <c r="R43" s="35" t="s">
        <v>242</v>
      </c>
      <c r="S43" s="33"/>
      <c r="T43" s="33"/>
      <c r="U43" s="33"/>
      <c r="V43" s="33"/>
      <c r="W43" s="33"/>
      <c r="X43" s="33"/>
      <c r="Y43" s="33"/>
      <c r="Z43" s="34" t="s">
        <v>240</v>
      </c>
      <c r="AA43" s="34" t="s">
        <v>240</v>
      </c>
      <c r="AB43" s="34" t="s">
        <v>240</v>
      </c>
      <c r="AC43" s="34" t="s">
        <v>240</v>
      </c>
      <c r="AD43" s="34"/>
      <c r="AE43" s="34" t="s">
        <v>240</v>
      </c>
      <c r="AF43" s="34" t="s">
        <v>240</v>
      </c>
      <c r="AG43" s="34" t="s">
        <v>240</v>
      </c>
      <c r="AH43" s="34" t="s">
        <v>240</v>
      </c>
      <c r="AI43" s="34" t="s">
        <v>240</v>
      </c>
      <c r="AJ43" s="35" t="s">
        <v>251</v>
      </c>
      <c r="AK43" s="35" t="s">
        <v>251</v>
      </c>
      <c r="AL43" s="37" t="s">
        <v>256</v>
      </c>
      <c r="AM43" s="37" t="s">
        <v>256</v>
      </c>
      <c r="AN43" s="37" t="s">
        <v>256</v>
      </c>
      <c r="AO43" s="34" t="s">
        <v>240</v>
      </c>
      <c r="AP43" s="35" t="s">
        <v>251</v>
      </c>
      <c r="AQ43" s="35" t="s">
        <v>251</v>
      </c>
      <c r="AR43" s="35" t="s">
        <v>251</v>
      </c>
      <c r="AS43" s="35" t="s">
        <v>251</v>
      </c>
      <c r="AT43" s="35" t="s">
        <v>251</v>
      </c>
      <c r="AU43" s="35"/>
      <c r="AV43" s="35"/>
      <c r="AW43" s="35"/>
      <c r="AX43" s="35"/>
      <c r="AY43" s="35"/>
      <c r="AZ43" s="35"/>
      <c r="BA43" s="35"/>
    </row>
    <row r="44" hidden="1">
      <c r="A44" s="32">
        <v>45303.0</v>
      </c>
      <c r="B44" s="33"/>
      <c r="C44" s="34" t="s">
        <v>240</v>
      </c>
      <c r="D44" s="33"/>
      <c r="E44" s="33"/>
      <c r="F44" s="33"/>
      <c r="G44" s="33"/>
      <c r="H44" s="34" t="s">
        <v>240</v>
      </c>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row>
    <row r="45" hidden="1">
      <c r="A45" s="32">
        <v>45304.0</v>
      </c>
      <c r="B45" s="33"/>
      <c r="C45" s="34" t="s">
        <v>240</v>
      </c>
      <c r="D45" s="34" t="s">
        <v>240</v>
      </c>
      <c r="E45" s="34"/>
      <c r="F45" s="34"/>
      <c r="G45" s="34" t="s">
        <v>240</v>
      </c>
      <c r="H45" s="34" t="s">
        <v>240</v>
      </c>
      <c r="I45" s="34" t="s">
        <v>240</v>
      </c>
      <c r="J45" s="33"/>
      <c r="K45" s="34" t="s">
        <v>240</v>
      </c>
      <c r="L45" s="33"/>
      <c r="M45" s="33"/>
      <c r="N45" s="33"/>
      <c r="O45" s="33"/>
      <c r="P45" s="33"/>
      <c r="Q45" s="34" t="s">
        <v>240</v>
      </c>
      <c r="R45" s="33"/>
      <c r="S45" s="33"/>
      <c r="T45" s="33"/>
      <c r="U45" s="33"/>
      <c r="V45" s="33"/>
      <c r="W45" s="33"/>
      <c r="X45" s="33"/>
      <c r="Y45" s="33"/>
      <c r="Z45" s="33"/>
      <c r="AA45" s="34" t="s">
        <v>240</v>
      </c>
      <c r="AB45" s="34" t="s">
        <v>240</v>
      </c>
      <c r="AC45" s="34" t="s">
        <v>240</v>
      </c>
      <c r="AD45" s="34"/>
      <c r="AE45" s="34" t="s">
        <v>240</v>
      </c>
      <c r="AF45" s="34" t="s">
        <v>240</v>
      </c>
      <c r="AG45" s="34" t="s">
        <v>240</v>
      </c>
      <c r="AH45" s="34" t="s">
        <v>240</v>
      </c>
      <c r="AI45" s="34" t="s">
        <v>240</v>
      </c>
      <c r="AJ45" s="33"/>
      <c r="AK45" s="33"/>
      <c r="AL45" s="33"/>
      <c r="AM45" s="33"/>
      <c r="AN45" s="33"/>
      <c r="AO45" s="33"/>
      <c r="AP45" s="33"/>
      <c r="AQ45" s="33"/>
      <c r="AR45" s="33"/>
      <c r="AS45" s="33"/>
      <c r="AT45" s="33"/>
      <c r="AU45" s="33"/>
      <c r="AV45" s="33"/>
      <c r="AW45" s="33"/>
      <c r="AX45" s="33"/>
      <c r="AY45" s="33"/>
      <c r="AZ45" s="33"/>
      <c r="BA45" s="33"/>
    </row>
    <row r="46" hidden="1">
      <c r="A46" s="32">
        <v>45330.0</v>
      </c>
      <c r="B46" s="34" t="s">
        <v>240</v>
      </c>
      <c r="C46" s="34" t="s">
        <v>257</v>
      </c>
      <c r="D46" s="34" t="s">
        <v>257</v>
      </c>
      <c r="E46" s="34"/>
      <c r="F46" s="34"/>
      <c r="G46" s="34" t="s">
        <v>257</v>
      </c>
      <c r="H46" s="34" t="s">
        <v>257</v>
      </c>
      <c r="I46" s="35" t="s">
        <v>258</v>
      </c>
      <c r="J46" s="33"/>
      <c r="K46" s="33"/>
      <c r="L46" s="33"/>
      <c r="M46" s="33"/>
      <c r="N46" s="33"/>
      <c r="O46" s="33"/>
      <c r="P46" s="33"/>
      <c r="Q46" s="34" t="s">
        <v>257</v>
      </c>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row>
    <row r="47" hidden="1">
      <c r="A47" s="32">
        <v>45332.0</v>
      </c>
      <c r="B47" s="34" t="s">
        <v>240</v>
      </c>
      <c r="C47" s="34" t="s">
        <v>240</v>
      </c>
      <c r="D47" s="34" t="s">
        <v>240</v>
      </c>
      <c r="E47" s="34" t="s">
        <v>240</v>
      </c>
      <c r="F47" s="34" t="s">
        <v>240</v>
      </c>
      <c r="G47" s="34" t="s">
        <v>240</v>
      </c>
      <c r="H47" s="34" t="s">
        <v>240</v>
      </c>
      <c r="I47" s="34" t="s">
        <v>240</v>
      </c>
      <c r="J47" s="34" t="s">
        <v>240</v>
      </c>
      <c r="K47" s="35" t="s">
        <v>259</v>
      </c>
      <c r="L47" s="34" t="s">
        <v>240</v>
      </c>
      <c r="M47" s="34" t="s">
        <v>240</v>
      </c>
      <c r="N47" s="34" t="s">
        <v>240</v>
      </c>
      <c r="O47" s="34" t="s">
        <v>240</v>
      </c>
      <c r="P47" s="35" t="s">
        <v>241</v>
      </c>
      <c r="Q47" s="34" t="s">
        <v>240</v>
      </c>
      <c r="R47" s="35" t="s">
        <v>242</v>
      </c>
      <c r="S47" s="34"/>
      <c r="T47" s="34"/>
      <c r="U47" s="34"/>
      <c r="V47" s="34"/>
      <c r="W47" s="34"/>
      <c r="X47" s="34"/>
      <c r="Y47" s="34" t="s">
        <v>240</v>
      </c>
      <c r="Z47" s="35" t="s">
        <v>260</v>
      </c>
      <c r="AA47" s="34" t="s">
        <v>240</v>
      </c>
      <c r="AB47" s="34" t="s">
        <v>240</v>
      </c>
      <c r="AC47" s="34" t="s">
        <v>240</v>
      </c>
      <c r="AD47" s="34"/>
      <c r="AE47" s="34" t="s">
        <v>240</v>
      </c>
      <c r="AF47" s="34" t="s">
        <v>240</v>
      </c>
      <c r="AG47" s="34" t="s">
        <v>240</v>
      </c>
      <c r="AH47" s="34" t="s">
        <v>240</v>
      </c>
      <c r="AI47" s="34" t="s">
        <v>240</v>
      </c>
      <c r="AJ47" s="35" t="s">
        <v>261</v>
      </c>
      <c r="AK47" s="35" t="s">
        <v>261</v>
      </c>
      <c r="AL47" s="35" t="s">
        <v>261</v>
      </c>
      <c r="AM47" s="35" t="s">
        <v>261</v>
      </c>
      <c r="AN47" s="35" t="s">
        <v>261</v>
      </c>
      <c r="AO47" s="34" t="s">
        <v>240</v>
      </c>
      <c r="AP47" s="35" t="s">
        <v>251</v>
      </c>
      <c r="AQ47" s="35" t="s">
        <v>261</v>
      </c>
      <c r="AR47" s="35" t="s">
        <v>261</v>
      </c>
      <c r="AS47" s="35" t="s">
        <v>261</v>
      </c>
      <c r="AT47" s="35" t="s">
        <v>261</v>
      </c>
      <c r="AU47" s="35" t="s">
        <v>261</v>
      </c>
      <c r="AV47" s="35"/>
      <c r="AW47" s="35" t="s">
        <v>261</v>
      </c>
      <c r="AX47" s="35" t="s">
        <v>261</v>
      </c>
      <c r="AY47" s="35"/>
      <c r="AZ47" s="35" t="s">
        <v>261</v>
      </c>
      <c r="BA47" s="35" t="s">
        <v>261</v>
      </c>
    </row>
    <row r="48" hidden="1">
      <c r="A48" s="38">
        <v>45336.0</v>
      </c>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40"/>
      <c r="AU48" s="40"/>
      <c r="AV48" s="40"/>
      <c r="AW48" s="40"/>
      <c r="AX48" s="40"/>
      <c r="AY48" s="40"/>
      <c r="AZ48" s="40"/>
      <c r="BA48" s="40"/>
    </row>
    <row r="49">
      <c r="A49" s="32">
        <v>45337.0</v>
      </c>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row>
    <row r="50">
      <c r="A50" s="32">
        <v>45338.0</v>
      </c>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row>
    <row r="51">
      <c r="A51" s="32">
        <v>45339.0</v>
      </c>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row>
    <row r="52">
      <c r="A52" s="32">
        <v>45340.0</v>
      </c>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row>
    <row r="53">
      <c r="A53" s="32">
        <v>45341.0</v>
      </c>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row>
    <row r="54">
      <c r="A54" s="32">
        <v>45342.0</v>
      </c>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row>
    <row r="55">
      <c r="A55" s="32">
        <v>45343.0</v>
      </c>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row>
    <row r="56">
      <c r="A56" s="32">
        <v>45344.0</v>
      </c>
      <c r="B56" s="34" t="s">
        <v>257</v>
      </c>
      <c r="C56" s="34" t="s">
        <v>257</v>
      </c>
      <c r="D56" s="34" t="s">
        <v>257</v>
      </c>
      <c r="E56" s="33"/>
      <c r="F56" s="33"/>
      <c r="G56" s="33"/>
      <c r="H56" s="33"/>
      <c r="I56" s="33"/>
      <c r="J56" s="33"/>
      <c r="K56" s="33"/>
      <c r="L56" s="33"/>
      <c r="M56" s="33"/>
      <c r="N56" s="33"/>
      <c r="O56" s="33"/>
      <c r="P56" s="33"/>
      <c r="Q56" s="34" t="s">
        <v>257</v>
      </c>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row>
    <row r="57">
      <c r="A57" s="32">
        <v>45345.0</v>
      </c>
      <c r="B57" s="34" t="s">
        <v>257</v>
      </c>
      <c r="C57" s="34" t="s">
        <v>257</v>
      </c>
      <c r="D57" s="33"/>
      <c r="E57" s="34" t="s">
        <v>262</v>
      </c>
      <c r="F57" s="34" t="s">
        <v>257</v>
      </c>
      <c r="G57" s="34" t="s">
        <v>240</v>
      </c>
      <c r="H57" s="34" t="s">
        <v>257</v>
      </c>
      <c r="I57" s="34" t="s">
        <v>257</v>
      </c>
      <c r="J57" s="33"/>
      <c r="K57" s="33"/>
      <c r="L57" s="33"/>
      <c r="M57" s="34" t="s">
        <v>257</v>
      </c>
      <c r="N57" s="33"/>
      <c r="O57" s="33"/>
      <c r="P57" s="33"/>
      <c r="Q57" s="34" t="s">
        <v>257</v>
      </c>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row>
    <row r="58">
      <c r="A58" s="32">
        <v>45346.0</v>
      </c>
      <c r="B58" s="34" t="s">
        <v>240</v>
      </c>
      <c r="C58" s="34" t="s">
        <v>240</v>
      </c>
      <c r="D58" s="33"/>
      <c r="E58" s="33"/>
      <c r="F58" s="33"/>
      <c r="G58" s="33"/>
      <c r="H58" s="33"/>
      <c r="I58" s="33"/>
      <c r="J58" s="34" t="s">
        <v>240</v>
      </c>
      <c r="K58" s="41" t="s">
        <v>263</v>
      </c>
      <c r="L58" s="34" t="s">
        <v>240</v>
      </c>
      <c r="M58" s="33"/>
      <c r="N58" s="34" t="s">
        <v>240</v>
      </c>
      <c r="O58" s="34" t="s">
        <v>240</v>
      </c>
      <c r="P58" s="41" t="s">
        <v>241</v>
      </c>
      <c r="Q58" s="34" t="s">
        <v>240</v>
      </c>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6"/>
      <c r="AU58" s="36"/>
      <c r="AV58" s="36"/>
      <c r="AW58" s="36"/>
      <c r="AX58" s="36"/>
      <c r="AY58" s="33"/>
      <c r="AZ58" s="33"/>
      <c r="BA58" s="33"/>
    </row>
    <row r="59">
      <c r="A59" s="32">
        <v>45347.0</v>
      </c>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6"/>
      <c r="AU59" s="36"/>
      <c r="AV59" s="36"/>
      <c r="AW59" s="36"/>
      <c r="AX59" s="36"/>
      <c r="AY59" s="36"/>
      <c r="AZ59" s="36"/>
      <c r="BA59" s="36"/>
    </row>
    <row r="60">
      <c r="A60" s="32">
        <v>45348.0</v>
      </c>
      <c r="B60" s="34" t="s">
        <v>257</v>
      </c>
      <c r="C60" s="34" t="s">
        <v>257</v>
      </c>
      <c r="D60" s="34" t="s">
        <v>257</v>
      </c>
      <c r="E60" s="34" t="s">
        <v>257</v>
      </c>
      <c r="F60" s="34" t="s">
        <v>257</v>
      </c>
      <c r="G60" s="34" t="s">
        <v>257</v>
      </c>
      <c r="H60" s="34" t="s">
        <v>257</v>
      </c>
      <c r="I60" s="34" t="s">
        <v>257</v>
      </c>
      <c r="J60" s="33"/>
      <c r="K60" s="33"/>
      <c r="L60" s="33"/>
      <c r="M60" s="33"/>
      <c r="N60" s="33"/>
      <c r="O60" s="33"/>
      <c r="P60" s="33"/>
      <c r="Q60" s="34" t="s">
        <v>257</v>
      </c>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6"/>
      <c r="AU60" s="36"/>
      <c r="AV60" s="36"/>
      <c r="AW60" s="36"/>
      <c r="AX60" s="36"/>
      <c r="AY60" s="36"/>
      <c r="AZ60" s="36"/>
      <c r="BA60" s="36"/>
    </row>
    <row r="61">
      <c r="A61" s="32">
        <v>45349.0</v>
      </c>
      <c r="B61" s="34" t="s">
        <v>257</v>
      </c>
      <c r="C61" s="34" t="s">
        <v>257</v>
      </c>
      <c r="D61" s="33"/>
      <c r="E61" s="33"/>
      <c r="F61" s="33"/>
      <c r="G61" s="33"/>
      <c r="H61" s="33"/>
      <c r="I61" s="33"/>
      <c r="J61" s="34" t="s">
        <v>257</v>
      </c>
      <c r="K61" s="42" t="s">
        <v>264</v>
      </c>
      <c r="L61" s="34" t="s">
        <v>257</v>
      </c>
      <c r="M61" s="34" t="s">
        <v>257</v>
      </c>
      <c r="N61" s="34" t="s">
        <v>257</v>
      </c>
      <c r="O61" s="34" t="s">
        <v>257</v>
      </c>
      <c r="P61" s="33"/>
      <c r="Q61" s="43"/>
      <c r="R61" s="44"/>
      <c r="S61" s="44"/>
      <c r="T61" s="44"/>
      <c r="U61" s="44"/>
      <c r="V61" s="45" t="s">
        <v>265</v>
      </c>
      <c r="W61" s="33"/>
      <c r="X61" s="34" t="s">
        <v>257</v>
      </c>
      <c r="Y61" s="34" t="s">
        <v>257</v>
      </c>
      <c r="Z61" s="34" t="s">
        <v>257</v>
      </c>
      <c r="AA61" s="34" t="s">
        <v>257</v>
      </c>
      <c r="AB61" s="34" t="s">
        <v>257</v>
      </c>
      <c r="AC61" s="34" t="s">
        <v>257</v>
      </c>
      <c r="AD61" s="33"/>
      <c r="AE61" s="34" t="s">
        <v>257</v>
      </c>
      <c r="AF61" s="34" t="s">
        <v>257</v>
      </c>
      <c r="AG61" s="34" t="s">
        <v>257</v>
      </c>
      <c r="AH61" s="34" t="s">
        <v>257</v>
      </c>
      <c r="AI61" s="34" t="s">
        <v>257</v>
      </c>
      <c r="AJ61" s="34" t="s">
        <v>257</v>
      </c>
      <c r="AK61" s="34" t="s">
        <v>257</v>
      </c>
      <c r="AL61" s="34" t="s">
        <v>257</v>
      </c>
      <c r="AM61" s="34" t="s">
        <v>257</v>
      </c>
      <c r="AN61" s="42" t="s">
        <v>266</v>
      </c>
      <c r="AO61" s="34" t="s">
        <v>257</v>
      </c>
      <c r="AP61" s="34" t="s">
        <v>257</v>
      </c>
      <c r="AQ61" s="46"/>
      <c r="AR61" s="43"/>
      <c r="AS61" s="43"/>
      <c r="AT61" s="47"/>
      <c r="AU61" s="47"/>
      <c r="AV61" s="47"/>
      <c r="AW61" s="47"/>
      <c r="AX61" s="47"/>
      <c r="AY61" s="47"/>
      <c r="AZ61" s="47"/>
      <c r="BA61" s="47"/>
    </row>
    <row r="62">
      <c r="A62" s="32">
        <v>45350.0</v>
      </c>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7"/>
      <c r="AU62" s="47"/>
      <c r="AV62" s="47"/>
      <c r="AW62" s="47"/>
      <c r="AX62" s="47"/>
      <c r="AY62" s="47"/>
      <c r="AZ62" s="47"/>
      <c r="BA62" s="47"/>
    </row>
    <row r="63">
      <c r="A63" s="32">
        <v>45351.0</v>
      </c>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7"/>
      <c r="AU63" s="47"/>
      <c r="AV63" s="47"/>
      <c r="AW63" s="47"/>
      <c r="AX63" s="47"/>
      <c r="AY63" s="47"/>
      <c r="AZ63" s="47"/>
      <c r="BA63" s="47"/>
    </row>
    <row r="64">
      <c r="A64" s="32">
        <v>45352.0</v>
      </c>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7"/>
      <c r="AU64" s="47"/>
      <c r="AV64" s="47"/>
      <c r="AW64" s="47"/>
      <c r="AX64" s="47"/>
      <c r="AY64" s="47"/>
      <c r="AZ64" s="47"/>
      <c r="BA64" s="47"/>
    </row>
    <row r="65">
      <c r="A65" s="32">
        <v>45353.0</v>
      </c>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7"/>
      <c r="AU65" s="47"/>
      <c r="AV65" s="47"/>
      <c r="AW65" s="47"/>
      <c r="AX65" s="47"/>
      <c r="AY65" s="47"/>
      <c r="AZ65" s="47"/>
      <c r="BA65" s="47"/>
    </row>
    <row r="66">
      <c r="A66" s="32">
        <v>45354.0</v>
      </c>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7"/>
      <c r="AU66" s="47"/>
      <c r="AV66" s="47"/>
      <c r="AW66" s="47"/>
      <c r="AX66" s="47"/>
      <c r="AY66" s="47"/>
      <c r="AZ66" s="47"/>
      <c r="BA66" s="47"/>
    </row>
    <row r="67">
      <c r="A67" s="32">
        <v>45355.0</v>
      </c>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7"/>
      <c r="AU67" s="47"/>
      <c r="AV67" s="47"/>
      <c r="AW67" s="47"/>
      <c r="AX67" s="47"/>
      <c r="AY67" s="47"/>
      <c r="AZ67" s="47"/>
      <c r="BA67" s="47"/>
    </row>
    <row r="68">
      <c r="A68" s="32">
        <v>45356.0</v>
      </c>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7"/>
      <c r="AU68" s="47"/>
      <c r="AV68" s="47"/>
      <c r="AW68" s="47"/>
      <c r="AX68" s="47"/>
      <c r="AY68" s="47"/>
      <c r="AZ68" s="47"/>
      <c r="BA68" s="47"/>
    </row>
    <row r="69">
      <c r="A69" s="32">
        <v>45357.0</v>
      </c>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7"/>
      <c r="AU69" s="47"/>
      <c r="AV69" s="47"/>
      <c r="AW69" s="47"/>
      <c r="AX69" s="47"/>
      <c r="AY69" s="47"/>
      <c r="AZ69" s="47"/>
      <c r="BA69" s="47"/>
    </row>
    <row r="70">
      <c r="A70" s="32">
        <v>45358.0</v>
      </c>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7"/>
      <c r="AU70" s="47"/>
      <c r="AV70" s="47"/>
      <c r="AW70" s="47"/>
      <c r="AX70" s="47"/>
      <c r="AY70" s="47"/>
      <c r="AZ70" s="47"/>
      <c r="BA70" s="47"/>
    </row>
    <row r="71">
      <c r="A71" s="32">
        <v>45359.0</v>
      </c>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7"/>
      <c r="AU71" s="47"/>
      <c r="AV71" s="47"/>
      <c r="AW71" s="47"/>
      <c r="AX71" s="47"/>
      <c r="AY71" s="47"/>
      <c r="AZ71" s="47"/>
      <c r="BA71" s="47"/>
    </row>
    <row r="72">
      <c r="A72" s="32">
        <v>45360.0</v>
      </c>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7"/>
      <c r="AU72" s="47"/>
      <c r="AV72" s="47"/>
      <c r="AW72" s="47"/>
      <c r="AX72" s="47"/>
      <c r="AY72" s="47"/>
      <c r="AZ72" s="47"/>
      <c r="BA72" s="47"/>
    </row>
    <row r="73">
      <c r="A73" s="32">
        <v>45361.0</v>
      </c>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7"/>
      <c r="AU73" s="47"/>
      <c r="AV73" s="47"/>
      <c r="AW73" s="47"/>
      <c r="AX73" s="47"/>
      <c r="AY73" s="47"/>
      <c r="AZ73" s="47"/>
      <c r="BA73" s="47"/>
    </row>
    <row r="74">
      <c r="A74" s="32">
        <v>45362.0</v>
      </c>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7"/>
      <c r="AU74" s="47"/>
      <c r="AV74" s="47"/>
      <c r="AW74" s="47"/>
      <c r="AX74" s="47"/>
      <c r="AY74" s="47"/>
      <c r="AZ74" s="47"/>
      <c r="BA74" s="47"/>
    </row>
    <row r="75">
      <c r="A75" s="32">
        <v>45363.0</v>
      </c>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7"/>
      <c r="AU75" s="47"/>
      <c r="AV75" s="47"/>
      <c r="AW75" s="47"/>
      <c r="AX75" s="47"/>
      <c r="AY75" s="47"/>
      <c r="AZ75" s="47"/>
      <c r="BA75" s="47"/>
    </row>
    <row r="76">
      <c r="A76" s="32">
        <v>45364.0</v>
      </c>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7"/>
      <c r="AU76" s="47"/>
      <c r="AV76" s="47"/>
      <c r="AW76" s="47"/>
      <c r="AX76" s="47"/>
      <c r="AY76" s="47"/>
      <c r="AZ76" s="47"/>
      <c r="BA76" s="47"/>
    </row>
    <row r="77">
      <c r="A77" s="32">
        <v>45365.0</v>
      </c>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7"/>
      <c r="AU77" s="47"/>
      <c r="AV77" s="47"/>
      <c r="AW77" s="47"/>
      <c r="AX77" s="47"/>
      <c r="AY77" s="47"/>
      <c r="AZ77" s="47"/>
      <c r="BA77" s="47"/>
    </row>
    <row r="78">
      <c r="A78" s="32">
        <v>45366.0</v>
      </c>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7"/>
      <c r="AU78" s="47"/>
      <c r="AV78" s="47"/>
      <c r="AW78" s="47"/>
      <c r="AX78" s="47"/>
      <c r="AY78" s="47"/>
      <c r="AZ78" s="47"/>
      <c r="BA78" s="47"/>
    </row>
    <row r="79">
      <c r="A79" s="32">
        <v>45367.0</v>
      </c>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7"/>
      <c r="AU79" s="47"/>
      <c r="AV79" s="47"/>
      <c r="AW79" s="47"/>
      <c r="AX79" s="47"/>
      <c r="AY79" s="47"/>
      <c r="AZ79" s="47"/>
      <c r="BA79" s="47"/>
    </row>
    <row r="80">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row>
    <row r="81">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row>
    <row r="82">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row>
    <row r="83">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row>
    <row r="84">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row>
    <row r="8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row>
    <row r="86">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row>
    <row r="87">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row>
    <row r="88">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row>
    <row r="89">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row>
    <row r="90">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row>
    <row r="91">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row>
    <row r="92">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row>
    <row r="93">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row>
    <row r="94">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row>
    <row r="9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row>
    <row r="96">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row>
    <row r="97">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row>
    <row r="98">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row>
    <row r="99">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row>
    <row r="100">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row>
    <row r="101">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row>
    <row r="102">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row>
    <row r="103">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row>
    <row r="104">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row>
    <row r="10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row>
    <row r="106">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row>
    <row r="107">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row>
    <row r="108">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row>
    <row r="109">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row>
    <row r="110">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row>
    <row r="111">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row>
    <row r="112">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row>
    <row r="113">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row>
    <row r="114">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row>
    <row r="115">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row>
    <row r="116">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row>
    <row r="117">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row>
    <row r="118">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row>
    <row r="119">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row>
    <row r="120">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row>
    <row r="121">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row>
    <row r="122">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row>
    <row r="123">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row>
    <row r="124">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row>
    <row r="125">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row>
    <row r="126">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row>
    <row r="127">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row>
    <row r="128">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row>
    <row r="129">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row>
    <row r="130">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row>
    <row r="131">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row>
    <row r="132">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row>
    <row r="133">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row>
    <row r="134">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row>
    <row r="135">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row>
    <row r="136">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row>
    <row r="137">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row>
    <row r="138">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row>
    <row r="139">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row>
    <row r="140">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row>
    <row r="141">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row>
    <row r="142">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row>
    <row r="143">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row>
    <row r="144">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row>
    <row r="145">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row>
    <row r="146">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row>
    <row r="147">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row>
    <row r="148">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row>
    <row r="149">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row>
    <row r="150">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row>
    <row r="151">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row>
    <row r="152">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row>
    <row r="153">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row>
    <row r="154">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row>
    <row r="155">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row>
    <row r="156">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row>
    <row r="157">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row>
    <row r="158">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row>
    <row r="159">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row>
    <row r="160">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row>
    <row r="161">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row>
    <row r="162">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row>
    <row r="163">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row>
    <row r="164">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row>
    <row r="165">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row>
    <row r="166">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row>
    <row r="167">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row>
    <row r="168">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row>
    <row r="169">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row>
    <row r="170">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row>
    <row r="171">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row>
    <row r="172">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row>
    <row r="173">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row>
    <row r="174">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row>
    <row r="175">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row>
    <row r="176">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row>
    <row r="177">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row>
    <row r="178">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row>
    <row r="179">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row>
    <row r="180">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row>
    <row r="181">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row>
    <row r="182">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row>
    <row r="183">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row>
    <row r="184">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row>
    <row r="185">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row>
    <row r="186">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row>
    <row r="187">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row>
    <row r="188">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row>
    <row r="189">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row>
    <row r="190">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row>
    <row r="191">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row>
    <row r="192">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row>
    <row r="193">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row>
    <row r="194">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row>
    <row r="195">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row>
    <row r="196">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row>
    <row r="197">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row>
    <row r="198">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row>
    <row r="199">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row>
    <row r="200">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row>
    <row r="201">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row>
    <row r="202">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row>
    <row r="203">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row>
    <row r="204">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row>
    <row r="205">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row>
    <row r="206">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row>
    <row r="207">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row>
    <row r="208">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row>
    <row r="209">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row>
    <row r="210">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row>
    <row r="211">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row>
    <row r="212">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row>
    <row r="213">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row>
    <row r="214">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row>
    <row r="215">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row>
    <row r="216">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row>
    <row r="217">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row>
    <row r="218">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row>
    <row r="219">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row>
    <row r="220">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row>
    <row r="221">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row>
    <row r="222">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row>
    <row r="223">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row>
    <row r="224">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row>
    <row r="225">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row>
    <row r="226">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row>
    <row r="227">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row>
    <row r="228">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row>
    <row r="229">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row>
    <row r="230">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row>
    <row r="231">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row>
    <row r="232">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row>
    <row r="233">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row>
    <row r="234">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row>
    <row r="235">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row>
    <row r="236">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row>
    <row r="237">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row>
    <row r="238">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row>
    <row r="239">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row>
    <row r="240">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row>
    <row r="241">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row>
    <row r="242">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row>
    <row r="243">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row>
    <row r="244">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row>
    <row r="245">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row>
    <row r="246">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row>
    <row r="247">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row>
    <row r="248">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row>
    <row r="249">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row>
    <row r="250">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row>
    <row r="251">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row>
    <row r="252">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row>
    <row r="253">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row>
    <row r="254">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row>
    <row r="255">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row>
    <row r="256">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row>
    <row r="257">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row>
    <row r="258">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row>
    <row r="259">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row>
    <row r="260">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row>
    <row r="261">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row>
    <row r="262">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row>
    <row r="263">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row>
    <row r="264">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row>
    <row r="265">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row>
    <row r="266">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row>
    <row r="267">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row>
    <row r="268">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row>
    <row r="269">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row>
    <row r="270">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row>
    <row r="271">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row>
    <row r="272">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row>
    <row r="273">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row>
    <row r="274">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row>
    <row r="275">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row>
    <row r="276">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row>
    <row r="277">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row>
    <row r="278">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row>
    <row r="279">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row>
    <row r="280">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row>
    <row r="281">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row>
    <row r="282">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row>
    <row r="283">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row>
    <row r="284">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row>
    <row r="285">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row>
    <row r="286">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row>
    <row r="287">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row>
    <row r="288">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row>
    <row r="289">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row>
    <row r="290">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row>
    <row r="291">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row>
    <row r="292">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row>
    <row r="293">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row>
    <row r="294">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row>
    <row r="295">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row>
    <row r="296">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row>
    <row r="297">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row>
    <row r="298">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row>
    <row r="299">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row>
    <row r="300">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row>
    <row r="301">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row>
    <row r="302">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row>
    <row r="303">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row>
    <row r="304">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row>
    <row r="305">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row>
    <row r="306">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row>
    <row r="307">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row>
    <row r="308">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row>
    <row r="309">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row>
    <row r="310">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row>
    <row r="311">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row>
    <row r="312">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row>
    <row r="313">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row>
    <row r="314">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row>
    <row r="315">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row>
    <row r="316">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row>
    <row r="317">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row>
    <row r="318">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row>
    <row r="319">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row>
    <row r="320">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row>
    <row r="321">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row>
    <row r="322">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row>
    <row r="323">
      <c r="A323" s="48"/>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c r="AR323" s="48"/>
      <c r="AS323" s="48"/>
      <c r="AT323" s="48"/>
      <c r="AU323" s="48"/>
      <c r="AV323" s="48"/>
      <c r="AW323" s="48"/>
      <c r="AX323" s="48"/>
      <c r="AY323" s="48"/>
      <c r="AZ323" s="48"/>
      <c r="BA323" s="48"/>
    </row>
    <row r="324">
      <c r="A324" s="48"/>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row>
    <row r="325">
      <c r="A325" s="48"/>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row>
    <row r="326">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c r="AB326" s="48"/>
      <c r="AC326" s="48"/>
      <c r="AD326" s="48"/>
      <c r="AE326" s="48"/>
      <c r="AF326" s="48"/>
      <c r="AG326" s="48"/>
      <c r="AH326" s="48"/>
      <c r="AI326" s="48"/>
      <c r="AJ326" s="48"/>
      <c r="AK326" s="48"/>
      <c r="AL326" s="48"/>
      <c r="AM326" s="48"/>
      <c r="AN326" s="48"/>
      <c r="AO326" s="48"/>
      <c r="AP326" s="48"/>
      <c r="AQ326" s="48"/>
      <c r="AR326" s="48"/>
      <c r="AS326" s="48"/>
      <c r="AT326" s="48"/>
      <c r="AU326" s="48"/>
      <c r="AV326" s="48"/>
      <c r="AW326" s="48"/>
      <c r="AX326" s="48"/>
      <c r="AY326" s="48"/>
      <c r="AZ326" s="48"/>
      <c r="BA326" s="48"/>
    </row>
    <row r="327">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row>
    <row r="328">
      <c r="A328" s="48"/>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row>
    <row r="329">
      <c r="A329" s="48"/>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row>
    <row r="330">
      <c r="A330" s="48"/>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c r="AA330" s="48"/>
      <c r="AB330" s="48"/>
      <c r="AC330" s="48"/>
      <c r="AD330" s="48"/>
      <c r="AE330" s="48"/>
      <c r="AF330" s="48"/>
      <c r="AG330" s="48"/>
      <c r="AH330" s="48"/>
      <c r="AI330" s="48"/>
      <c r="AJ330" s="48"/>
      <c r="AK330" s="48"/>
      <c r="AL330" s="48"/>
      <c r="AM330" s="48"/>
      <c r="AN330" s="48"/>
      <c r="AO330" s="48"/>
      <c r="AP330" s="48"/>
      <c r="AQ330" s="48"/>
      <c r="AR330" s="48"/>
      <c r="AS330" s="48"/>
      <c r="AT330" s="48"/>
      <c r="AU330" s="48"/>
      <c r="AV330" s="48"/>
      <c r="AW330" s="48"/>
      <c r="AX330" s="48"/>
      <c r="AY330" s="48"/>
      <c r="AZ330" s="48"/>
      <c r="BA330" s="48"/>
    </row>
    <row r="331">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c r="AX331" s="48"/>
      <c r="AY331" s="48"/>
      <c r="AZ331" s="48"/>
      <c r="BA331" s="48"/>
    </row>
    <row r="332">
      <c r="A332" s="48"/>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c r="AA332" s="48"/>
      <c r="AB332" s="48"/>
      <c r="AC332" s="48"/>
      <c r="AD332" s="48"/>
      <c r="AE332" s="48"/>
      <c r="AF332" s="48"/>
      <c r="AG332" s="48"/>
      <c r="AH332" s="48"/>
      <c r="AI332" s="48"/>
      <c r="AJ332" s="48"/>
      <c r="AK332" s="48"/>
      <c r="AL332" s="48"/>
      <c r="AM332" s="48"/>
      <c r="AN332" s="48"/>
      <c r="AO332" s="48"/>
      <c r="AP332" s="48"/>
      <c r="AQ332" s="48"/>
      <c r="AR332" s="48"/>
      <c r="AS332" s="48"/>
      <c r="AT332" s="48"/>
      <c r="AU332" s="48"/>
      <c r="AV332" s="48"/>
      <c r="AW332" s="48"/>
      <c r="AX332" s="48"/>
      <c r="AY332" s="48"/>
      <c r="AZ332" s="48"/>
      <c r="BA332" s="48"/>
    </row>
    <row r="333">
      <c r="A333" s="48"/>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c r="AA333" s="48"/>
      <c r="AB333" s="48"/>
      <c r="AC333" s="48"/>
      <c r="AD333" s="48"/>
      <c r="AE333" s="48"/>
      <c r="AF333" s="48"/>
      <c r="AG333" s="48"/>
      <c r="AH333" s="48"/>
      <c r="AI333" s="48"/>
      <c r="AJ333" s="48"/>
      <c r="AK333" s="48"/>
      <c r="AL333" s="48"/>
      <c r="AM333" s="48"/>
      <c r="AN333" s="48"/>
      <c r="AO333" s="48"/>
      <c r="AP333" s="48"/>
      <c r="AQ333" s="48"/>
      <c r="AR333" s="48"/>
      <c r="AS333" s="48"/>
      <c r="AT333" s="48"/>
      <c r="AU333" s="48"/>
      <c r="AV333" s="48"/>
      <c r="AW333" s="48"/>
      <c r="AX333" s="48"/>
      <c r="AY333" s="48"/>
      <c r="AZ333" s="48"/>
      <c r="BA333" s="48"/>
    </row>
    <row r="334">
      <c r="A334" s="48"/>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c r="AA334" s="48"/>
      <c r="AB334" s="48"/>
      <c r="AC334" s="48"/>
      <c r="AD334" s="48"/>
      <c r="AE334" s="48"/>
      <c r="AF334" s="48"/>
      <c r="AG334" s="48"/>
      <c r="AH334" s="48"/>
      <c r="AI334" s="48"/>
      <c r="AJ334" s="48"/>
      <c r="AK334" s="48"/>
      <c r="AL334" s="48"/>
      <c r="AM334" s="48"/>
      <c r="AN334" s="48"/>
      <c r="AO334" s="48"/>
      <c r="AP334" s="48"/>
      <c r="AQ334" s="48"/>
      <c r="AR334" s="48"/>
      <c r="AS334" s="48"/>
      <c r="AT334" s="48"/>
      <c r="AU334" s="48"/>
      <c r="AV334" s="48"/>
      <c r="AW334" s="48"/>
      <c r="AX334" s="48"/>
      <c r="AY334" s="48"/>
      <c r="AZ334" s="48"/>
      <c r="BA334" s="48"/>
    </row>
    <row r="335">
      <c r="A335" s="48"/>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row>
    <row r="336">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row>
    <row r="337">
      <c r="A337" s="48"/>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row>
    <row r="338">
      <c r="A338" s="48"/>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row>
    <row r="339">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row>
    <row r="340">
      <c r="A340" s="48"/>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row>
    <row r="341">
      <c r="A341" s="48"/>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row>
    <row r="342">
      <c r="A342" s="48"/>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row>
    <row r="343">
      <c r="A343" s="48"/>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row>
    <row r="344">
      <c r="A344" s="48"/>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row>
    <row r="345">
      <c r="A345" s="48"/>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row>
    <row r="346">
      <c r="A346" s="48"/>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row>
    <row r="347">
      <c r="A347" s="48"/>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row>
    <row r="348">
      <c r="A348" s="48"/>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row>
    <row r="349">
      <c r="A349" s="48"/>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c r="AA349" s="48"/>
      <c r="AB349" s="48"/>
      <c r="AC349" s="48"/>
      <c r="AD349" s="48"/>
      <c r="AE349" s="48"/>
      <c r="AF349" s="48"/>
      <c r="AG349" s="48"/>
      <c r="AH349" s="48"/>
      <c r="AI349" s="48"/>
      <c r="AJ349" s="48"/>
      <c r="AK349" s="48"/>
      <c r="AL349" s="48"/>
      <c r="AM349" s="48"/>
      <c r="AN349" s="48"/>
      <c r="AO349" s="48"/>
      <c r="AP349" s="48"/>
      <c r="AQ349" s="48"/>
      <c r="AR349" s="48"/>
      <c r="AS349" s="48"/>
      <c r="AT349" s="48"/>
      <c r="AU349" s="48"/>
      <c r="AV349" s="48"/>
      <c r="AW349" s="48"/>
      <c r="AX349" s="48"/>
      <c r="AY349" s="48"/>
      <c r="AZ349" s="48"/>
      <c r="BA349" s="48"/>
    </row>
    <row r="350">
      <c r="A350" s="48"/>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c r="AB350" s="48"/>
      <c r="AC350" s="48"/>
      <c r="AD350" s="48"/>
      <c r="AE350" s="48"/>
      <c r="AF350" s="48"/>
      <c r="AG350" s="48"/>
      <c r="AH350" s="48"/>
      <c r="AI350" s="48"/>
      <c r="AJ350" s="48"/>
      <c r="AK350" s="48"/>
      <c r="AL350" s="48"/>
      <c r="AM350" s="48"/>
      <c r="AN350" s="48"/>
      <c r="AO350" s="48"/>
      <c r="AP350" s="48"/>
      <c r="AQ350" s="48"/>
      <c r="AR350" s="48"/>
      <c r="AS350" s="48"/>
      <c r="AT350" s="48"/>
      <c r="AU350" s="48"/>
      <c r="AV350" s="48"/>
      <c r="AW350" s="48"/>
      <c r="AX350" s="48"/>
      <c r="AY350" s="48"/>
      <c r="AZ350" s="48"/>
      <c r="BA350" s="48"/>
    </row>
    <row r="351">
      <c r="A351" s="48"/>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c r="AA351" s="48"/>
      <c r="AB351" s="48"/>
      <c r="AC351" s="48"/>
      <c r="AD351" s="48"/>
      <c r="AE351" s="48"/>
      <c r="AF351" s="48"/>
      <c r="AG351" s="48"/>
      <c r="AH351" s="48"/>
      <c r="AI351" s="48"/>
      <c r="AJ351" s="48"/>
      <c r="AK351" s="48"/>
      <c r="AL351" s="48"/>
      <c r="AM351" s="48"/>
      <c r="AN351" s="48"/>
      <c r="AO351" s="48"/>
      <c r="AP351" s="48"/>
      <c r="AQ351" s="48"/>
      <c r="AR351" s="48"/>
      <c r="AS351" s="48"/>
      <c r="AT351" s="48"/>
      <c r="AU351" s="48"/>
      <c r="AV351" s="48"/>
      <c r="AW351" s="48"/>
      <c r="AX351" s="48"/>
      <c r="AY351" s="48"/>
      <c r="AZ351" s="48"/>
      <c r="BA351" s="48"/>
    </row>
    <row r="352">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row>
    <row r="353">
      <c r="A353" s="48"/>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row>
    <row r="354">
      <c r="A354" s="48"/>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48"/>
      <c r="AC354" s="48"/>
      <c r="AD354" s="48"/>
      <c r="AE354" s="48"/>
      <c r="AF354" s="48"/>
      <c r="AG354" s="48"/>
      <c r="AH354" s="48"/>
      <c r="AI354" s="48"/>
      <c r="AJ354" s="48"/>
      <c r="AK354" s="48"/>
      <c r="AL354" s="48"/>
      <c r="AM354" s="48"/>
      <c r="AN354" s="48"/>
      <c r="AO354" s="48"/>
      <c r="AP354" s="48"/>
      <c r="AQ354" s="48"/>
      <c r="AR354" s="48"/>
      <c r="AS354" s="48"/>
      <c r="AT354" s="48"/>
      <c r="AU354" s="48"/>
      <c r="AV354" s="48"/>
      <c r="AW354" s="48"/>
      <c r="AX354" s="48"/>
      <c r="AY354" s="48"/>
      <c r="AZ354" s="48"/>
      <c r="BA354" s="48"/>
    </row>
    <row r="355">
      <c r="A355" s="48"/>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c r="AX355" s="48"/>
      <c r="AY355" s="48"/>
      <c r="AZ355" s="48"/>
      <c r="BA355" s="48"/>
    </row>
    <row r="356">
      <c r="A356" s="48"/>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48"/>
      <c r="AU356" s="48"/>
      <c r="AV356" s="48"/>
      <c r="AW356" s="48"/>
      <c r="AX356" s="48"/>
      <c r="AY356" s="48"/>
      <c r="AZ356" s="48"/>
      <c r="BA356" s="48"/>
    </row>
    <row r="357">
      <c r="A357" s="48"/>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row>
    <row r="358">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c r="AB358" s="48"/>
      <c r="AC358" s="48"/>
      <c r="AD358" s="48"/>
      <c r="AE358" s="48"/>
      <c r="AF358" s="48"/>
      <c r="AG358" s="48"/>
      <c r="AH358" s="48"/>
      <c r="AI358" s="48"/>
      <c r="AJ358" s="48"/>
      <c r="AK358" s="48"/>
      <c r="AL358" s="48"/>
      <c r="AM358" s="48"/>
      <c r="AN358" s="48"/>
      <c r="AO358" s="48"/>
      <c r="AP358" s="48"/>
      <c r="AQ358" s="48"/>
      <c r="AR358" s="48"/>
      <c r="AS358" s="48"/>
      <c r="AT358" s="48"/>
      <c r="AU358" s="48"/>
      <c r="AV358" s="48"/>
      <c r="AW358" s="48"/>
      <c r="AX358" s="48"/>
      <c r="AY358" s="48"/>
      <c r="AZ358" s="48"/>
      <c r="BA358" s="48"/>
    </row>
    <row r="359">
      <c r="A359" s="48"/>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row>
    <row r="360">
      <c r="A360" s="48"/>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c r="AB360" s="48"/>
      <c r="AC360" s="48"/>
      <c r="AD360" s="48"/>
      <c r="AE360" s="48"/>
      <c r="AF360" s="48"/>
      <c r="AG360" s="48"/>
      <c r="AH360" s="48"/>
      <c r="AI360" s="48"/>
      <c r="AJ360" s="48"/>
      <c r="AK360" s="48"/>
      <c r="AL360" s="48"/>
      <c r="AM360" s="48"/>
      <c r="AN360" s="48"/>
      <c r="AO360" s="48"/>
      <c r="AP360" s="48"/>
      <c r="AQ360" s="48"/>
      <c r="AR360" s="48"/>
      <c r="AS360" s="48"/>
      <c r="AT360" s="48"/>
      <c r="AU360" s="48"/>
      <c r="AV360" s="48"/>
      <c r="AW360" s="48"/>
      <c r="AX360" s="48"/>
      <c r="AY360" s="48"/>
      <c r="AZ360" s="48"/>
      <c r="BA360" s="48"/>
    </row>
    <row r="361">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c r="AB361" s="48"/>
      <c r="AC361" s="48"/>
      <c r="AD361" s="48"/>
      <c r="AE361" s="48"/>
      <c r="AF361" s="48"/>
      <c r="AG361" s="48"/>
      <c r="AH361" s="48"/>
      <c r="AI361" s="48"/>
      <c r="AJ361" s="48"/>
      <c r="AK361" s="48"/>
      <c r="AL361" s="48"/>
      <c r="AM361" s="48"/>
      <c r="AN361" s="48"/>
      <c r="AO361" s="48"/>
      <c r="AP361" s="48"/>
      <c r="AQ361" s="48"/>
      <c r="AR361" s="48"/>
      <c r="AS361" s="48"/>
      <c r="AT361" s="48"/>
      <c r="AU361" s="48"/>
      <c r="AV361" s="48"/>
      <c r="AW361" s="48"/>
      <c r="AX361" s="48"/>
      <c r="AY361" s="48"/>
      <c r="AZ361" s="48"/>
      <c r="BA361" s="48"/>
    </row>
    <row r="362">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c r="AP362" s="48"/>
      <c r="AQ362" s="48"/>
      <c r="AR362" s="48"/>
      <c r="AS362" s="48"/>
      <c r="AT362" s="48"/>
      <c r="AU362" s="48"/>
      <c r="AV362" s="48"/>
      <c r="AW362" s="48"/>
      <c r="AX362" s="48"/>
      <c r="AY362" s="48"/>
      <c r="AZ362" s="48"/>
      <c r="BA362" s="48"/>
    </row>
    <row r="363">
      <c r="A363" s="48"/>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c r="AR363" s="48"/>
      <c r="AS363" s="48"/>
      <c r="AT363" s="48"/>
      <c r="AU363" s="48"/>
      <c r="AV363" s="48"/>
      <c r="AW363" s="48"/>
      <c r="AX363" s="48"/>
      <c r="AY363" s="48"/>
      <c r="AZ363" s="48"/>
      <c r="BA363" s="48"/>
    </row>
    <row r="364">
      <c r="A364" s="48"/>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c r="AX364" s="48"/>
      <c r="AY364" s="48"/>
      <c r="AZ364" s="48"/>
      <c r="BA364" s="48"/>
    </row>
    <row r="365">
      <c r="A365" s="48"/>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c r="AA365" s="48"/>
      <c r="AB365" s="48"/>
      <c r="AC365" s="48"/>
      <c r="AD365" s="48"/>
      <c r="AE365" s="48"/>
      <c r="AF365" s="48"/>
      <c r="AG365" s="48"/>
      <c r="AH365" s="48"/>
      <c r="AI365" s="48"/>
      <c r="AJ365" s="48"/>
      <c r="AK365" s="48"/>
      <c r="AL365" s="48"/>
      <c r="AM365" s="48"/>
      <c r="AN365" s="48"/>
      <c r="AO365" s="48"/>
      <c r="AP365" s="48"/>
      <c r="AQ365" s="48"/>
      <c r="AR365" s="48"/>
      <c r="AS365" s="48"/>
      <c r="AT365" s="48"/>
      <c r="AU365" s="48"/>
      <c r="AV365" s="48"/>
      <c r="AW365" s="48"/>
      <c r="AX365" s="48"/>
      <c r="AY365" s="48"/>
      <c r="AZ365" s="48"/>
      <c r="BA365" s="48"/>
    </row>
    <row r="366">
      <c r="A366" s="48"/>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row>
    <row r="367">
      <c r="A367" s="48"/>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48"/>
      <c r="AR367" s="48"/>
      <c r="AS367" s="48"/>
      <c r="AT367" s="48"/>
      <c r="AU367" s="48"/>
      <c r="AV367" s="48"/>
      <c r="AW367" s="48"/>
      <c r="AX367" s="48"/>
      <c r="AY367" s="48"/>
      <c r="AZ367" s="48"/>
      <c r="BA367" s="48"/>
    </row>
    <row r="368">
      <c r="A368" s="48"/>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row>
    <row r="369">
      <c r="A369" s="48"/>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c r="AA369" s="48"/>
      <c r="AB369" s="48"/>
      <c r="AC369" s="48"/>
      <c r="AD369" s="48"/>
      <c r="AE369" s="48"/>
      <c r="AF369" s="48"/>
      <c r="AG369" s="48"/>
      <c r="AH369" s="48"/>
      <c r="AI369" s="48"/>
      <c r="AJ369" s="48"/>
      <c r="AK369" s="48"/>
      <c r="AL369" s="48"/>
      <c r="AM369" s="48"/>
      <c r="AN369" s="48"/>
      <c r="AO369" s="48"/>
      <c r="AP369" s="48"/>
      <c r="AQ369" s="48"/>
      <c r="AR369" s="48"/>
      <c r="AS369" s="48"/>
      <c r="AT369" s="48"/>
      <c r="AU369" s="48"/>
      <c r="AV369" s="48"/>
      <c r="AW369" s="48"/>
      <c r="AX369" s="48"/>
      <c r="AY369" s="48"/>
      <c r="AZ369" s="48"/>
      <c r="BA369" s="48"/>
    </row>
    <row r="370">
      <c r="A370" s="48"/>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c r="AA370" s="48"/>
      <c r="AB370" s="48"/>
      <c r="AC370" s="48"/>
      <c r="AD370" s="48"/>
      <c r="AE370" s="48"/>
      <c r="AF370" s="48"/>
      <c r="AG370" s="48"/>
      <c r="AH370" s="48"/>
      <c r="AI370" s="48"/>
      <c r="AJ370" s="48"/>
      <c r="AK370" s="48"/>
      <c r="AL370" s="48"/>
      <c r="AM370" s="48"/>
      <c r="AN370" s="48"/>
      <c r="AO370" s="48"/>
      <c r="AP370" s="48"/>
      <c r="AQ370" s="48"/>
      <c r="AR370" s="48"/>
      <c r="AS370" s="48"/>
      <c r="AT370" s="48"/>
      <c r="AU370" s="48"/>
      <c r="AV370" s="48"/>
      <c r="AW370" s="48"/>
      <c r="AX370" s="48"/>
      <c r="AY370" s="48"/>
      <c r="AZ370" s="48"/>
      <c r="BA370" s="48"/>
    </row>
    <row r="371">
      <c r="A371" s="48"/>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c r="AY371" s="48"/>
      <c r="AZ371" s="48"/>
      <c r="BA371" s="48"/>
    </row>
    <row r="372">
      <c r="A372" s="48"/>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row>
    <row r="373">
      <c r="A373" s="48"/>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c r="AA373" s="48"/>
      <c r="AB373" s="48"/>
      <c r="AC373" s="48"/>
      <c r="AD373" s="48"/>
      <c r="AE373" s="48"/>
      <c r="AF373" s="48"/>
      <c r="AG373" s="48"/>
      <c r="AH373" s="48"/>
      <c r="AI373" s="48"/>
      <c r="AJ373" s="48"/>
      <c r="AK373" s="48"/>
      <c r="AL373" s="48"/>
      <c r="AM373" s="48"/>
      <c r="AN373" s="48"/>
      <c r="AO373" s="48"/>
      <c r="AP373" s="48"/>
      <c r="AQ373" s="48"/>
      <c r="AR373" s="48"/>
      <c r="AS373" s="48"/>
      <c r="AT373" s="48"/>
      <c r="AU373" s="48"/>
      <c r="AV373" s="48"/>
      <c r="AW373" s="48"/>
      <c r="AX373" s="48"/>
      <c r="AY373" s="48"/>
      <c r="AZ373" s="48"/>
      <c r="BA373" s="48"/>
    </row>
    <row r="374">
      <c r="A374" s="48"/>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c r="AR374" s="48"/>
      <c r="AS374" s="48"/>
      <c r="AT374" s="48"/>
      <c r="AU374" s="48"/>
      <c r="AV374" s="48"/>
      <c r="AW374" s="48"/>
      <c r="AX374" s="48"/>
      <c r="AY374" s="48"/>
      <c r="AZ374" s="48"/>
      <c r="BA374" s="48"/>
    </row>
    <row r="375">
      <c r="A375" s="48"/>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row>
    <row r="376">
      <c r="A376" s="48"/>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c r="AB376" s="48"/>
      <c r="AC376" s="48"/>
      <c r="AD376" s="48"/>
      <c r="AE376" s="48"/>
      <c r="AF376" s="48"/>
      <c r="AG376" s="48"/>
      <c r="AH376" s="48"/>
      <c r="AI376" s="48"/>
      <c r="AJ376" s="48"/>
      <c r="AK376" s="48"/>
      <c r="AL376" s="48"/>
      <c r="AM376" s="48"/>
      <c r="AN376" s="48"/>
      <c r="AO376" s="48"/>
      <c r="AP376" s="48"/>
      <c r="AQ376" s="48"/>
      <c r="AR376" s="48"/>
      <c r="AS376" s="48"/>
      <c r="AT376" s="48"/>
      <c r="AU376" s="48"/>
      <c r="AV376" s="48"/>
      <c r="AW376" s="48"/>
      <c r="AX376" s="48"/>
      <c r="AY376" s="48"/>
      <c r="AZ376" s="48"/>
      <c r="BA376" s="48"/>
    </row>
    <row r="377">
      <c r="A377" s="48"/>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row>
    <row r="378">
      <c r="A378" s="48"/>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c r="AB378" s="48"/>
      <c r="AC378" s="48"/>
      <c r="AD378" s="48"/>
      <c r="AE378" s="48"/>
      <c r="AF378" s="48"/>
      <c r="AG378" s="48"/>
      <c r="AH378" s="48"/>
      <c r="AI378" s="48"/>
      <c r="AJ378" s="48"/>
      <c r="AK378" s="48"/>
      <c r="AL378" s="48"/>
      <c r="AM378" s="48"/>
      <c r="AN378" s="48"/>
      <c r="AO378" s="48"/>
      <c r="AP378" s="48"/>
      <c r="AQ378" s="48"/>
      <c r="AR378" s="48"/>
      <c r="AS378" s="48"/>
      <c r="AT378" s="48"/>
      <c r="AU378" s="48"/>
      <c r="AV378" s="48"/>
      <c r="AW378" s="48"/>
      <c r="AX378" s="48"/>
      <c r="AY378" s="48"/>
      <c r="AZ378" s="48"/>
      <c r="BA378" s="48"/>
    </row>
    <row r="379">
      <c r="A379" s="48"/>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c r="AB379" s="48"/>
      <c r="AC379" s="48"/>
      <c r="AD379" s="48"/>
      <c r="AE379" s="48"/>
      <c r="AF379" s="48"/>
      <c r="AG379" s="48"/>
      <c r="AH379" s="48"/>
      <c r="AI379" s="48"/>
      <c r="AJ379" s="48"/>
      <c r="AK379" s="48"/>
      <c r="AL379" s="48"/>
      <c r="AM379" s="48"/>
      <c r="AN379" s="48"/>
      <c r="AO379" s="48"/>
      <c r="AP379" s="48"/>
      <c r="AQ379" s="48"/>
      <c r="AR379" s="48"/>
      <c r="AS379" s="48"/>
      <c r="AT379" s="48"/>
      <c r="AU379" s="48"/>
      <c r="AV379" s="48"/>
      <c r="AW379" s="48"/>
      <c r="AX379" s="48"/>
      <c r="AY379" s="48"/>
      <c r="AZ379" s="48"/>
      <c r="BA379" s="48"/>
    </row>
    <row r="380">
      <c r="A380" s="48"/>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row>
    <row r="381">
      <c r="A381" s="48"/>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c r="AA381" s="48"/>
      <c r="AB381" s="48"/>
      <c r="AC381" s="48"/>
      <c r="AD381" s="48"/>
      <c r="AE381" s="48"/>
      <c r="AF381" s="48"/>
      <c r="AG381" s="48"/>
      <c r="AH381" s="48"/>
      <c r="AI381" s="48"/>
      <c r="AJ381" s="48"/>
      <c r="AK381" s="48"/>
      <c r="AL381" s="48"/>
      <c r="AM381" s="48"/>
      <c r="AN381" s="48"/>
      <c r="AO381" s="48"/>
      <c r="AP381" s="48"/>
      <c r="AQ381" s="48"/>
      <c r="AR381" s="48"/>
      <c r="AS381" s="48"/>
      <c r="AT381" s="48"/>
      <c r="AU381" s="48"/>
      <c r="AV381" s="48"/>
      <c r="AW381" s="48"/>
      <c r="AX381" s="48"/>
      <c r="AY381" s="48"/>
      <c r="AZ381" s="48"/>
      <c r="BA381" s="48"/>
    </row>
    <row r="382">
      <c r="A382" s="48"/>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c r="AA382" s="48"/>
      <c r="AB382" s="48"/>
      <c r="AC382" s="48"/>
      <c r="AD382" s="48"/>
      <c r="AE382" s="48"/>
      <c r="AF382" s="48"/>
      <c r="AG382" s="48"/>
      <c r="AH382" s="48"/>
      <c r="AI382" s="48"/>
      <c r="AJ382" s="48"/>
      <c r="AK382" s="48"/>
      <c r="AL382" s="48"/>
      <c r="AM382" s="48"/>
      <c r="AN382" s="48"/>
      <c r="AO382" s="48"/>
      <c r="AP382" s="48"/>
      <c r="AQ382" s="48"/>
      <c r="AR382" s="48"/>
      <c r="AS382" s="48"/>
      <c r="AT382" s="48"/>
      <c r="AU382" s="48"/>
      <c r="AV382" s="48"/>
      <c r="AW382" s="48"/>
      <c r="AX382" s="48"/>
      <c r="AY382" s="48"/>
      <c r="AZ382" s="48"/>
      <c r="BA382" s="48"/>
    </row>
    <row r="383">
      <c r="A383" s="48"/>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c r="AA383" s="48"/>
      <c r="AB383" s="48"/>
      <c r="AC383" s="48"/>
      <c r="AD383" s="48"/>
      <c r="AE383" s="48"/>
      <c r="AF383" s="48"/>
      <c r="AG383" s="48"/>
      <c r="AH383" s="48"/>
      <c r="AI383" s="48"/>
      <c r="AJ383" s="48"/>
      <c r="AK383" s="48"/>
      <c r="AL383" s="48"/>
      <c r="AM383" s="48"/>
      <c r="AN383" s="48"/>
      <c r="AO383" s="48"/>
      <c r="AP383" s="48"/>
      <c r="AQ383" s="48"/>
      <c r="AR383" s="48"/>
      <c r="AS383" s="48"/>
      <c r="AT383" s="48"/>
      <c r="AU383" s="48"/>
      <c r="AV383" s="48"/>
      <c r="AW383" s="48"/>
      <c r="AX383" s="48"/>
      <c r="AY383" s="48"/>
      <c r="AZ383" s="48"/>
      <c r="BA383" s="48"/>
    </row>
    <row r="384">
      <c r="A384" s="48"/>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row>
    <row r="385">
      <c r="A385" s="48"/>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c r="AC385" s="48"/>
      <c r="AD385" s="48"/>
      <c r="AE385" s="48"/>
      <c r="AF385" s="48"/>
      <c r="AG385" s="48"/>
      <c r="AH385" s="48"/>
      <c r="AI385" s="48"/>
      <c r="AJ385" s="48"/>
      <c r="AK385" s="48"/>
      <c r="AL385" s="48"/>
      <c r="AM385" s="48"/>
      <c r="AN385" s="48"/>
      <c r="AO385" s="48"/>
      <c r="AP385" s="48"/>
      <c r="AQ385" s="48"/>
      <c r="AR385" s="48"/>
      <c r="AS385" s="48"/>
      <c r="AT385" s="48"/>
      <c r="AU385" s="48"/>
      <c r="AV385" s="48"/>
      <c r="AW385" s="48"/>
      <c r="AX385" s="48"/>
      <c r="AY385" s="48"/>
      <c r="AZ385" s="48"/>
      <c r="BA385" s="48"/>
    </row>
    <row r="386">
      <c r="A386" s="48"/>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row>
    <row r="387">
      <c r="A387" s="48"/>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c r="AU387" s="48"/>
      <c r="AV387" s="48"/>
      <c r="AW387" s="48"/>
      <c r="AX387" s="48"/>
      <c r="AY387" s="48"/>
      <c r="AZ387" s="48"/>
      <c r="BA387" s="48"/>
    </row>
    <row r="388">
      <c r="A388" s="48"/>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c r="AA388" s="48"/>
      <c r="AB388" s="48"/>
      <c r="AC388" s="48"/>
      <c r="AD388" s="48"/>
      <c r="AE388" s="48"/>
      <c r="AF388" s="48"/>
      <c r="AG388" s="48"/>
      <c r="AH388" s="48"/>
      <c r="AI388" s="48"/>
      <c r="AJ388" s="48"/>
      <c r="AK388" s="48"/>
      <c r="AL388" s="48"/>
      <c r="AM388" s="48"/>
      <c r="AN388" s="48"/>
      <c r="AO388" s="48"/>
      <c r="AP388" s="48"/>
      <c r="AQ388" s="48"/>
      <c r="AR388" s="48"/>
      <c r="AS388" s="48"/>
      <c r="AT388" s="48"/>
      <c r="AU388" s="48"/>
      <c r="AV388" s="48"/>
      <c r="AW388" s="48"/>
      <c r="AX388" s="48"/>
      <c r="AY388" s="48"/>
      <c r="AZ388" s="48"/>
      <c r="BA388" s="48"/>
    </row>
    <row r="389">
      <c r="A389" s="48"/>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c r="AA389" s="48"/>
      <c r="AB389" s="48"/>
      <c r="AC389" s="48"/>
      <c r="AD389" s="48"/>
      <c r="AE389" s="48"/>
      <c r="AF389" s="48"/>
      <c r="AG389" s="48"/>
      <c r="AH389" s="48"/>
      <c r="AI389" s="48"/>
      <c r="AJ389" s="48"/>
      <c r="AK389" s="48"/>
      <c r="AL389" s="48"/>
      <c r="AM389" s="48"/>
      <c r="AN389" s="48"/>
      <c r="AO389" s="48"/>
      <c r="AP389" s="48"/>
      <c r="AQ389" s="48"/>
      <c r="AR389" s="48"/>
      <c r="AS389" s="48"/>
      <c r="AT389" s="48"/>
      <c r="AU389" s="48"/>
      <c r="AV389" s="48"/>
      <c r="AW389" s="48"/>
      <c r="AX389" s="48"/>
      <c r="AY389" s="48"/>
      <c r="AZ389" s="48"/>
      <c r="BA389" s="48"/>
    </row>
    <row r="390">
      <c r="A390" s="48"/>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row>
    <row r="391">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row>
    <row r="392">
      <c r="A392" s="48"/>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row>
    <row r="393">
      <c r="A393" s="48"/>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row>
    <row r="394">
      <c r="A394" s="48"/>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row>
    <row r="395">
      <c r="A395" s="48"/>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row>
    <row r="396">
      <c r="A396" s="48"/>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row>
    <row r="397">
      <c r="A397" s="48"/>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row>
    <row r="398">
      <c r="A398" s="48"/>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c r="AA398" s="48"/>
      <c r="AB398" s="48"/>
      <c r="AC398" s="48"/>
      <c r="AD398" s="48"/>
      <c r="AE398" s="48"/>
      <c r="AF398" s="48"/>
      <c r="AG398" s="48"/>
      <c r="AH398" s="48"/>
      <c r="AI398" s="48"/>
      <c r="AJ398" s="48"/>
      <c r="AK398" s="48"/>
      <c r="AL398" s="48"/>
      <c r="AM398" s="48"/>
      <c r="AN398" s="48"/>
      <c r="AO398" s="48"/>
      <c r="AP398" s="48"/>
      <c r="AQ398" s="48"/>
      <c r="AR398" s="48"/>
      <c r="AS398" s="48"/>
      <c r="AT398" s="48"/>
      <c r="AU398" s="48"/>
      <c r="AV398" s="48"/>
      <c r="AW398" s="48"/>
      <c r="AX398" s="48"/>
      <c r="AY398" s="48"/>
      <c r="AZ398" s="48"/>
      <c r="BA398" s="48"/>
    </row>
    <row r="399">
      <c r="A399" s="48"/>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c r="AA399" s="48"/>
      <c r="AB399" s="48"/>
      <c r="AC399" s="48"/>
      <c r="AD399" s="48"/>
      <c r="AE399" s="48"/>
      <c r="AF399" s="48"/>
      <c r="AG399" s="48"/>
      <c r="AH399" s="48"/>
      <c r="AI399" s="48"/>
      <c r="AJ399" s="48"/>
      <c r="AK399" s="48"/>
      <c r="AL399" s="48"/>
      <c r="AM399" s="48"/>
      <c r="AN399" s="48"/>
      <c r="AO399" s="48"/>
      <c r="AP399" s="48"/>
      <c r="AQ399" s="48"/>
      <c r="AR399" s="48"/>
      <c r="AS399" s="48"/>
      <c r="AT399" s="48"/>
      <c r="AU399" s="48"/>
      <c r="AV399" s="48"/>
      <c r="AW399" s="48"/>
      <c r="AX399" s="48"/>
      <c r="AY399" s="48"/>
      <c r="AZ399" s="48"/>
      <c r="BA399" s="48"/>
    </row>
    <row r="400">
      <c r="A400" s="48"/>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row>
    <row r="401">
      <c r="A401" s="48"/>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row>
    <row r="402">
      <c r="A402" s="48"/>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row>
    <row r="403">
      <c r="A403" s="48"/>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c r="AX403" s="48"/>
      <c r="AY403" s="48"/>
      <c r="AZ403" s="48"/>
      <c r="BA403" s="48"/>
    </row>
    <row r="404">
      <c r="A404" s="48"/>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row>
    <row r="405">
      <c r="A405" s="48"/>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c r="AX405" s="48"/>
      <c r="AY405" s="48"/>
      <c r="AZ405" s="48"/>
      <c r="BA405" s="48"/>
    </row>
    <row r="406">
      <c r="A406" s="48"/>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row>
    <row r="407">
      <c r="A407" s="48"/>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row>
    <row r="408">
      <c r="A408" s="48"/>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48"/>
      <c r="BA408" s="48"/>
    </row>
    <row r="409">
      <c r="A409" s="48"/>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48"/>
      <c r="BA409" s="48"/>
    </row>
    <row r="410">
      <c r="A410" s="48"/>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c r="AA410" s="48"/>
      <c r="AB410" s="48"/>
      <c r="AC410" s="48"/>
      <c r="AD410" s="48"/>
      <c r="AE410" s="48"/>
      <c r="AF410" s="48"/>
      <c r="AG410" s="48"/>
      <c r="AH410" s="48"/>
      <c r="AI410" s="48"/>
      <c r="AJ410" s="48"/>
      <c r="AK410" s="48"/>
      <c r="AL410" s="48"/>
      <c r="AM410" s="48"/>
      <c r="AN410" s="48"/>
      <c r="AO410" s="48"/>
      <c r="AP410" s="48"/>
      <c r="AQ410" s="48"/>
      <c r="AR410" s="48"/>
      <c r="AS410" s="48"/>
      <c r="AT410" s="48"/>
      <c r="AU410" s="48"/>
      <c r="AV410" s="48"/>
      <c r="AW410" s="48"/>
      <c r="AX410" s="48"/>
      <c r="AY410" s="48"/>
      <c r="AZ410" s="48"/>
      <c r="BA410" s="48"/>
    </row>
    <row r="411">
      <c r="A411" s="48"/>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c r="AA411" s="48"/>
      <c r="AB411" s="48"/>
      <c r="AC411" s="48"/>
      <c r="AD411" s="48"/>
      <c r="AE411" s="48"/>
      <c r="AF411" s="48"/>
      <c r="AG411" s="48"/>
      <c r="AH411" s="48"/>
      <c r="AI411" s="48"/>
      <c r="AJ411" s="48"/>
      <c r="AK411" s="48"/>
      <c r="AL411" s="48"/>
      <c r="AM411" s="48"/>
      <c r="AN411" s="48"/>
      <c r="AO411" s="48"/>
      <c r="AP411" s="48"/>
      <c r="AQ411" s="48"/>
      <c r="AR411" s="48"/>
      <c r="AS411" s="48"/>
      <c r="AT411" s="48"/>
      <c r="AU411" s="48"/>
      <c r="AV411" s="48"/>
      <c r="AW411" s="48"/>
      <c r="AX411" s="48"/>
      <c r="AY411" s="48"/>
      <c r="AZ411" s="48"/>
      <c r="BA411" s="48"/>
    </row>
    <row r="412">
      <c r="A412" s="48"/>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c r="AB412" s="48"/>
      <c r="AC412" s="48"/>
      <c r="AD412" s="48"/>
      <c r="AE412" s="48"/>
      <c r="AF412" s="48"/>
      <c r="AG412" s="48"/>
      <c r="AH412" s="48"/>
      <c r="AI412" s="48"/>
      <c r="AJ412" s="48"/>
      <c r="AK412" s="48"/>
      <c r="AL412" s="48"/>
      <c r="AM412" s="48"/>
      <c r="AN412" s="48"/>
      <c r="AO412" s="48"/>
      <c r="AP412" s="48"/>
      <c r="AQ412" s="48"/>
      <c r="AR412" s="48"/>
      <c r="AS412" s="48"/>
      <c r="AT412" s="48"/>
      <c r="AU412" s="48"/>
      <c r="AV412" s="48"/>
      <c r="AW412" s="48"/>
      <c r="AX412" s="48"/>
      <c r="AY412" s="48"/>
      <c r="AZ412" s="48"/>
      <c r="BA412" s="48"/>
    </row>
    <row r="413">
      <c r="A413" s="48"/>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row>
    <row r="414">
      <c r="A414" s="48"/>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row>
    <row r="415">
      <c r="A415" s="48"/>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c r="AB415" s="48"/>
      <c r="AC415" s="48"/>
      <c r="AD415" s="48"/>
      <c r="AE415" s="48"/>
      <c r="AF415" s="48"/>
      <c r="AG415" s="48"/>
      <c r="AH415" s="48"/>
      <c r="AI415" s="48"/>
      <c r="AJ415" s="48"/>
      <c r="AK415" s="48"/>
      <c r="AL415" s="48"/>
      <c r="AM415" s="48"/>
      <c r="AN415" s="48"/>
      <c r="AO415" s="48"/>
      <c r="AP415" s="48"/>
      <c r="AQ415" s="48"/>
      <c r="AR415" s="48"/>
      <c r="AS415" s="48"/>
      <c r="AT415" s="48"/>
      <c r="AU415" s="48"/>
      <c r="AV415" s="48"/>
      <c r="AW415" s="48"/>
      <c r="AX415" s="48"/>
      <c r="AY415" s="48"/>
      <c r="AZ415" s="48"/>
      <c r="BA415" s="48"/>
    </row>
    <row r="416">
      <c r="A416" s="48"/>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48"/>
      <c r="BA416" s="48"/>
    </row>
    <row r="417">
      <c r="A417" s="48"/>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c r="AX417" s="48"/>
      <c r="AY417" s="48"/>
      <c r="AZ417" s="48"/>
      <c r="BA417" s="48"/>
    </row>
    <row r="418">
      <c r="A418" s="48"/>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c r="AY418" s="48"/>
      <c r="AZ418" s="48"/>
      <c r="BA418" s="48"/>
    </row>
    <row r="419">
      <c r="A419" s="48"/>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c r="AA419" s="48"/>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c r="AX419" s="48"/>
      <c r="AY419" s="48"/>
      <c r="AZ419" s="48"/>
      <c r="BA419" s="48"/>
    </row>
    <row r="420">
      <c r="A420" s="48"/>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row>
    <row r="421">
      <c r="A421" s="48"/>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c r="AA421" s="48"/>
      <c r="AB421" s="48"/>
      <c r="AC421" s="48"/>
      <c r="AD421" s="48"/>
      <c r="AE421" s="48"/>
      <c r="AF421" s="48"/>
      <c r="AG421" s="48"/>
      <c r="AH421" s="48"/>
      <c r="AI421" s="48"/>
      <c r="AJ421" s="48"/>
      <c r="AK421" s="48"/>
      <c r="AL421" s="48"/>
      <c r="AM421" s="48"/>
      <c r="AN421" s="48"/>
      <c r="AO421" s="48"/>
      <c r="AP421" s="48"/>
      <c r="AQ421" s="48"/>
      <c r="AR421" s="48"/>
      <c r="AS421" s="48"/>
      <c r="AT421" s="48"/>
      <c r="AU421" s="48"/>
      <c r="AV421" s="48"/>
      <c r="AW421" s="48"/>
      <c r="AX421" s="48"/>
      <c r="AY421" s="48"/>
      <c r="AZ421" s="48"/>
      <c r="BA421" s="48"/>
    </row>
    <row r="422">
      <c r="A422" s="48"/>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c r="AA422" s="48"/>
      <c r="AB422" s="48"/>
      <c r="AC422" s="48"/>
      <c r="AD422" s="48"/>
      <c r="AE422" s="48"/>
      <c r="AF422" s="48"/>
      <c r="AG422" s="48"/>
      <c r="AH422" s="48"/>
      <c r="AI422" s="48"/>
      <c r="AJ422" s="48"/>
      <c r="AK422" s="48"/>
      <c r="AL422" s="48"/>
      <c r="AM422" s="48"/>
      <c r="AN422" s="48"/>
      <c r="AO422" s="48"/>
      <c r="AP422" s="48"/>
      <c r="AQ422" s="48"/>
      <c r="AR422" s="48"/>
      <c r="AS422" s="48"/>
      <c r="AT422" s="48"/>
      <c r="AU422" s="48"/>
      <c r="AV422" s="48"/>
      <c r="AW422" s="48"/>
      <c r="AX422" s="48"/>
      <c r="AY422" s="48"/>
      <c r="AZ422" s="48"/>
      <c r="BA422" s="48"/>
    </row>
    <row r="423">
      <c r="A423" s="48"/>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c r="AA423" s="48"/>
      <c r="AB423" s="48"/>
      <c r="AC423" s="48"/>
      <c r="AD423" s="48"/>
      <c r="AE423" s="48"/>
      <c r="AF423" s="48"/>
      <c r="AG423" s="48"/>
      <c r="AH423" s="48"/>
      <c r="AI423" s="48"/>
      <c r="AJ423" s="48"/>
      <c r="AK423" s="48"/>
      <c r="AL423" s="48"/>
      <c r="AM423" s="48"/>
      <c r="AN423" s="48"/>
      <c r="AO423" s="48"/>
      <c r="AP423" s="48"/>
      <c r="AQ423" s="48"/>
      <c r="AR423" s="48"/>
      <c r="AS423" s="48"/>
      <c r="AT423" s="48"/>
      <c r="AU423" s="48"/>
      <c r="AV423" s="48"/>
      <c r="AW423" s="48"/>
      <c r="AX423" s="48"/>
      <c r="AY423" s="48"/>
      <c r="AZ423" s="48"/>
      <c r="BA423" s="48"/>
    </row>
    <row r="424">
      <c r="A424" s="48"/>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row>
    <row r="425">
      <c r="A425" s="48"/>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c r="AA425" s="48"/>
      <c r="AB425" s="48"/>
      <c r="AC425" s="48"/>
      <c r="AD425" s="48"/>
      <c r="AE425" s="48"/>
      <c r="AF425" s="48"/>
      <c r="AG425" s="48"/>
      <c r="AH425" s="48"/>
      <c r="AI425" s="48"/>
      <c r="AJ425" s="48"/>
      <c r="AK425" s="48"/>
      <c r="AL425" s="48"/>
      <c r="AM425" s="48"/>
      <c r="AN425" s="48"/>
      <c r="AO425" s="48"/>
      <c r="AP425" s="48"/>
      <c r="AQ425" s="48"/>
      <c r="AR425" s="48"/>
      <c r="AS425" s="48"/>
      <c r="AT425" s="48"/>
      <c r="AU425" s="48"/>
      <c r="AV425" s="48"/>
      <c r="AW425" s="48"/>
      <c r="AX425" s="48"/>
      <c r="AY425" s="48"/>
      <c r="AZ425" s="48"/>
      <c r="BA425" s="48"/>
    </row>
    <row r="426">
      <c r="A426" s="48"/>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c r="AA426" s="48"/>
      <c r="AB426" s="48"/>
      <c r="AC426" s="48"/>
      <c r="AD426" s="48"/>
      <c r="AE426" s="48"/>
      <c r="AF426" s="48"/>
      <c r="AG426" s="48"/>
      <c r="AH426" s="48"/>
      <c r="AI426" s="48"/>
      <c r="AJ426" s="48"/>
      <c r="AK426" s="48"/>
      <c r="AL426" s="48"/>
      <c r="AM426" s="48"/>
      <c r="AN426" s="48"/>
      <c r="AO426" s="48"/>
      <c r="AP426" s="48"/>
      <c r="AQ426" s="48"/>
      <c r="AR426" s="48"/>
      <c r="AS426" s="48"/>
      <c r="AT426" s="48"/>
      <c r="AU426" s="48"/>
      <c r="AV426" s="48"/>
      <c r="AW426" s="48"/>
      <c r="AX426" s="48"/>
      <c r="AY426" s="48"/>
      <c r="AZ426" s="48"/>
      <c r="BA426" s="48"/>
    </row>
    <row r="427">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c r="AA427" s="48"/>
      <c r="AB427" s="48"/>
      <c r="AC427" s="48"/>
      <c r="AD427" s="48"/>
      <c r="AE427" s="48"/>
      <c r="AF427" s="48"/>
      <c r="AG427" s="48"/>
      <c r="AH427" s="48"/>
      <c r="AI427" s="48"/>
      <c r="AJ427" s="48"/>
      <c r="AK427" s="48"/>
      <c r="AL427" s="48"/>
      <c r="AM427" s="48"/>
      <c r="AN427" s="48"/>
      <c r="AO427" s="48"/>
      <c r="AP427" s="48"/>
      <c r="AQ427" s="48"/>
      <c r="AR427" s="48"/>
      <c r="AS427" s="48"/>
      <c r="AT427" s="48"/>
      <c r="AU427" s="48"/>
      <c r="AV427" s="48"/>
      <c r="AW427" s="48"/>
      <c r="AX427" s="48"/>
      <c r="AY427" s="48"/>
      <c r="AZ427" s="48"/>
      <c r="BA427" s="48"/>
    </row>
    <row r="428">
      <c r="A428" s="48"/>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c r="AA428" s="48"/>
      <c r="AB428" s="48"/>
      <c r="AC428" s="48"/>
      <c r="AD428" s="48"/>
      <c r="AE428" s="48"/>
      <c r="AF428" s="48"/>
      <c r="AG428" s="48"/>
      <c r="AH428" s="48"/>
      <c r="AI428" s="48"/>
      <c r="AJ428" s="48"/>
      <c r="AK428" s="48"/>
      <c r="AL428" s="48"/>
      <c r="AM428" s="48"/>
      <c r="AN428" s="48"/>
      <c r="AO428" s="48"/>
      <c r="AP428" s="48"/>
      <c r="AQ428" s="48"/>
      <c r="AR428" s="48"/>
      <c r="AS428" s="48"/>
      <c r="AT428" s="48"/>
      <c r="AU428" s="48"/>
      <c r="AV428" s="48"/>
      <c r="AW428" s="48"/>
      <c r="AX428" s="48"/>
      <c r="AY428" s="48"/>
      <c r="AZ428" s="48"/>
      <c r="BA428" s="48"/>
    </row>
    <row r="429">
      <c r="A429" s="48"/>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row>
    <row r="430">
      <c r="A430" s="48"/>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row>
    <row r="431">
      <c r="A431" s="48"/>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c r="AA431" s="48"/>
      <c r="AB431" s="48"/>
      <c r="AC431" s="48"/>
      <c r="AD431" s="48"/>
      <c r="AE431" s="48"/>
      <c r="AF431" s="48"/>
      <c r="AG431" s="48"/>
      <c r="AH431" s="48"/>
      <c r="AI431" s="48"/>
      <c r="AJ431" s="48"/>
      <c r="AK431" s="48"/>
      <c r="AL431" s="48"/>
      <c r="AM431" s="48"/>
      <c r="AN431" s="48"/>
      <c r="AO431" s="48"/>
      <c r="AP431" s="48"/>
      <c r="AQ431" s="48"/>
      <c r="AR431" s="48"/>
      <c r="AS431" s="48"/>
      <c r="AT431" s="48"/>
      <c r="AU431" s="48"/>
      <c r="AV431" s="48"/>
      <c r="AW431" s="48"/>
      <c r="AX431" s="48"/>
      <c r="AY431" s="48"/>
      <c r="AZ431" s="48"/>
      <c r="BA431" s="48"/>
    </row>
    <row r="432">
      <c r="A432" s="48"/>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c r="AB432" s="48"/>
      <c r="AC432" s="48"/>
      <c r="AD432" s="48"/>
      <c r="AE432" s="48"/>
      <c r="AF432" s="48"/>
      <c r="AG432" s="48"/>
      <c r="AH432" s="48"/>
      <c r="AI432" s="48"/>
      <c r="AJ432" s="48"/>
      <c r="AK432" s="48"/>
      <c r="AL432" s="48"/>
      <c r="AM432" s="48"/>
      <c r="AN432" s="48"/>
      <c r="AO432" s="48"/>
      <c r="AP432" s="48"/>
      <c r="AQ432" s="48"/>
      <c r="AR432" s="48"/>
      <c r="AS432" s="48"/>
      <c r="AT432" s="48"/>
      <c r="AU432" s="48"/>
      <c r="AV432" s="48"/>
      <c r="AW432" s="48"/>
      <c r="AX432" s="48"/>
      <c r="AY432" s="48"/>
      <c r="AZ432" s="48"/>
      <c r="BA432" s="48"/>
    </row>
    <row r="433">
      <c r="A433" s="48"/>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c r="AA433" s="48"/>
      <c r="AB433" s="48"/>
      <c r="AC433" s="48"/>
      <c r="AD433" s="48"/>
      <c r="AE433" s="48"/>
      <c r="AF433" s="48"/>
      <c r="AG433" s="48"/>
      <c r="AH433" s="48"/>
      <c r="AI433" s="48"/>
      <c r="AJ433" s="48"/>
      <c r="AK433" s="48"/>
      <c r="AL433" s="48"/>
      <c r="AM433" s="48"/>
      <c r="AN433" s="48"/>
      <c r="AO433" s="48"/>
      <c r="AP433" s="48"/>
      <c r="AQ433" s="48"/>
      <c r="AR433" s="48"/>
      <c r="AS433" s="48"/>
      <c r="AT433" s="48"/>
      <c r="AU433" s="48"/>
      <c r="AV433" s="48"/>
      <c r="AW433" s="48"/>
      <c r="AX433" s="48"/>
      <c r="AY433" s="48"/>
      <c r="AZ433" s="48"/>
      <c r="BA433" s="48"/>
    </row>
    <row r="434">
      <c r="A434" s="48"/>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c r="AA434" s="48"/>
      <c r="AB434" s="48"/>
      <c r="AC434" s="48"/>
      <c r="AD434" s="48"/>
      <c r="AE434" s="48"/>
      <c r="AF434" s="48"/>
      <c r="AG434" s="48"/>
      <c r="AH434" s="48"/>
      <c r="AI434" s="48"/>
      <c r="AJ434" s="48"/>
      <c r="AK434" s="48"/>
      <c r="AL434" s="48"/>
      <c r="AM434" s="48"/>
      <c r="AN434" s="48"/>
      <c r="AO434" s="48"/>
      <c r="AP434" s="48"/>
      <c r="AQ434" s="48"/>
      <c r="AR434" s="48"/>
      <c r="AS434" s="48"/>
      <c r="AT434" s="48"/>
      <c r="AU434" s="48"/>
      <c r="AV434" s="48"/>
      <c r="AW434" s="48"/>
      <c r="AX434" s="48"/>
      <c r="AY434" s="48"/>
      <c r="AZ434" s="48"/>
      <c r="BA434" s="48"/>
    </row>
    <row r="435">
      <c r="A435" s="48"/>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row>
    <row r="436">
      <c r="A436" s="48"/>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row>
    <row r="437">
      <c r="A437" s="48"/>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row>
    <row r="438">
      <c r="A438" s="48"/>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row>
    <row r="439">
      <c r="A439" s="48"/>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row>
    <row r="440">
      <c r="A440" s="48"/>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c r="AR440" s="48"/>
      <c r="AS440" s="48"/>
      <c r="AT440" s="48"/>
      <c r="AU440" s="48"/>
      <c r="AV440" s="48"/>
      <c r="AW440" s="48"/>
      <c r="AX440" s="48"/>
      <c r="AY440" s="48"/>
      <c r="AZ440" s="48"/>
      <c r="BA440" s="48"/>
    </row>
    <row r="441">
      <c r="A441" s="48"/>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c r="AA441" s="48"/>
      <c r="AB441" s="48"/>
      <c r="AC441" s="48"/>
      <c r="AD441" s="48"/>
      <c r="AE441" s="48"/>
      <c r="AF441" s="48"/>
      <c r="AG441" s="48"/>
      <c r="AH441" s="48"/>
      <c r="AI441" s="48"/>
      <c r="AJ441" s="48"/>
      <c r="AK441" s="48"/>
      <c r="AL441" s="48"/>
      <c r="AM441" s="48"/>
      <c r="AN441" s="48"/>
      <c r="AO441" s="48"/>
      <c r="AP441" s="48"/>
      <c r="AQ441" s="48"/>
      <c r="AR441" s="48"/>
      <c r="AS441" s="48"/>
      <c r="AT441" s="48"/>
      <c r="AU441" s="48"/>
      <c r="AV441" s="48"/>
      <c r="AW441" s="48"/>
      <c r="AX441" s="48"/>
      <c r="AY441" s="48"/>
      <c r="AZ441" s="48"/>
      <c r="BA441" s="48"/>
    </row>
    <row r="442">
      <c r="A442" s="48"/>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c r="AU442" s="48"/>
      <c r="AV442" s="48"/>
      <c r="AW442" s="48"/>
      <c r="AX442" s="48"/>
      <c r="AY442" s="48"/>
      <c r="AZ442" s="48"/>
      <c r="BA442" s="48"/>
    </row>
    <row r="443">
      <c r="A443" s="48"/>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c r="AA443" s="48"/>
      <c r="AB443" s="48"/>
      <c r="AC443" s="48"/>
      <c r="AD443" s="48"/>
      <c r="AE443" s="48"/>
      <c r="AF443" s="48"/>
      <c r="AG443" s="48"/>
      <c r="AH443" s="48"/>
      <c r="AI443" s="48"/>
      <c r="AJ443" s="48"/>
      <c r="AK443" s="48"/>
      <c r="AL443" s="48"/>
      <c r="AM443" s="48"/>
      <c r="AN443" s="48"/>
      <c r="AO443" s="48"/>
      <c r="AP443" s="48"/>
      <c r="AQ443" s="48"/>
      <c r="AR443" s="48"/>
      <c r="AS443" s="48"/>
      <c r="AT443" s="48"/>
      <c r="AU443" s="48"/>
      <c r="AV443" s="48"/>
      <c r="AW443" s="48"/>
      <c r="AX443" s="48"/>
      <c r="AY443" s="48"/>
      <c r="AZ443" s="48"/>
      <c r="BA443" s="48"/>
    </row>
    <row r="444">
      <c r="A444" s="48"/>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row>
    <row r="445">
      <c r="A445" s="48"/>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row>
    <row r="446">
      <c r="A446" s="48"/>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c r="AA446" s="48"/>
      <c r="AB446" s="48"/>
      <c r="AC446" s="48"/>
      <c r="AD446" s="48"/>
      <c r="AE446" s="48"/>
      <c r="AF446" s="48"/>
      <c r="AG446" s="48"/>
      <c r="AH446" s="48"/>
      <c r="AI446" s="48"/>
      <c r="AJ446" s="48"/>
      <c r="AK446" s="48"/>
      <c r="AL446" s="48"/>
      <c r="AM446" s="48"/>
      <c r="AN446" s="48"/>
      <c r="AO446" s="48"/>
      <c r="AP446" s="48"/>
      <c r="AQ446" s="48"/>
      <c r="AR446" s="48"/>
      <c r="AS446" s="48"/>
      <c r="AT446" s="48"/>
      <c r="AU446" s="48"/>
      <c r="AV446" s="48"/>
      <c r="AW446" s="48"/>
      <c r="AX446" s="48"/>
      <c r="AY446" s="48"/>
      <c r="AZ446" s="48"/>
      <c r="BA446" s="48"/>
    </row>
    <row r="447">
      <c r="A447" s="48"/>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c r="AA447" s="48"/>
      <c r="AB447" s="48"/>
      <c r="AC447" s="48"/>
      <c r="AD447" s="48"/>
      <c r="AE447" s="48"/>
      <c r="AF447" s="48"/>
      <c r="AG447" s="48"/>
      <c r="AH447" s="48"/>
      <c r="AI447" s="48"/>
      <c r="AJ447" s="48"/>
      <c r="AK447" s="48"/>
      <c r="AL447" s="48"/>
      <c r="AM447" s="48"/>
      <c r="AN447" s="48"/>
      <c r="AO447" s="48"/>
      <c r="AP447" s="48"/>
      <c r="AQ447" s="48"/>
      <c r="AR447" s="48"/>
      <c r="AS447" s="48"/>
      <c r="AT447" s="48"/>
      <c r="AU447" s="48"/>
      <c r="AV447" s="48"/>
      <c r="AW447" s="48"/>
      <c r="AX447" s="48"/>
      <c r="AY447" s="48"/>
      <c r="AZ447" s="48"/>
      <c r="BA447" s="48"/>
    </row>
    <row r="448">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c r="AC448" s="48"/>
      <c r="AD448" s="48"/>
      <c r="AE448" s="48"/>
      <c r="AF448" s="48"/>
      <c r="AG448" s="48"/>
      <c r="AH448" s="48"/>
      <c r="AI448" s="48"/>
      <c r="AJ448" s="48"/>
      <c r="AK448" s="48"/>
      <c r="AL448" s="48"/>
      <c r="AM448" s="48"/>
      <c r="AN448" s="48"/>
      <c r="AO448" s="48"/>
      <c r="AP448" s="48"/>
      <c r="AQ448" s="48"/>
      <c r="AR448" s="48"/>
      <c r="AS448" s="48"/>
      <c r="AT448" s="48"/>
      <c r="AU448" s="48"/>
      <c r="AV448" s="48"/>
      <c r="AW448" s="48"/>
      <c r="AX448" s="48"/>
      <c r="AY448" s="48"/>
      <c r="AZ448" s="48"/>
      <c r="BA448" s="48"/>
    </row>
    <row r="449">
      <c r="A449" s="48"/>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c r="AA449" s="48"/>
      <c r="AB449" s="48"/>
      <c r="AC449" s="48"/>
      <c r="AD449" s="48"/>
      <c r="AE449" s="48"/>
      <c r="AF449" s="48"/>
      <c r="AG449" s="48"/>
      <c r="AH449" s="48"/>
      <c r="AI449" s="48"/>
      <c r="AJ449" s="48"/>
      <c r="AK449" s="48"/>
      <c r="AL449" s="48"/>
      <c r="AM449" s="48"/>
      <c r="AN449" s="48"/>
      <c r="AO449" s="48"/>
      <c r="AP449" s="48"/>
      <c r="AQ449" s="48"/>
      <c r="AR449" s="48"/>
      <c r="AS449" s="48"/>
      <c r="AT449" s="48"/>
      <c r="AU449" s="48"/>
      <c r="AV449" s="48"/>
      <c r="AW449" s="48"/>
      <c r="AX449" s="48"/>
      <c r="AY449" s="48"/>
      <c r="AZ449" s="48"/>
      <c r="BA449" s="48"/>
    </row>
    <row r="450">
      <c r="A450" s="48"/>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c r="AA450" s="48"/>
      <c r="AB450" s="48"/>
      <c r="AC450" s="48"/>
      <c r="AD450" s="48"/>
      <c r="AE450" s="48"/>
      <c r="AF450" s="48"/>
      <c r="AG450" s="48"/>
      <c r="AH450" s="48"/>
      <c r="AI450" s="48"/>
      <c r="AJ450" s="48"/>
      <c r="AK450" s="48"/>
      <c r="AL450" s="48"/>
      <c r="AM450" s="48"/>
      <c r="AN450" s="48"/>
      <c r="AO450" s="48"/>
      <c r="AP450" s="48"/>
      <c r="AQ450" s="48"/>
      <c r="AR450" s="48"/>
      <c r="AS450" s="48"/>
      <c r="AT450" s="48"/>
      <c r="AU450" s="48"/>
      <c r="AV450" s="48"/>
      <c r="AW450" s="48"/>
      <c r="AX450" s="48"/>
      <c r="AY450" s="48"/>
      <c r="AZ450" s="48"/>
      <c r="BA450" s="48"/>
    </row>
    <row r="451">
      <c r="A451" s="48"/>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c r="AA451" s="48"/>
      <c r="AB451" s="48"/>
      <c r="AC451" s="48"/>
      <c r="AD451" s="48"/>
      <c r="AE451" s="48"/>
      <c r="AF451" s="48"/>
      <c r="AG451" s="48"/>
      <c r="AH451" s="48"/>
      <c r="AI451" s="48"/>
      <c r="AJ451" s="48"/>
      <c r="AK451" s="48"/>
      <c r="AL451" s="48"/>
      <c r="AM451" s="48"/>
      <c r="AN451" s="48"/>
      <c r="AO451" s="48"/>
      <c r="AP451" s="48"/>
      <c r="AQ451" s="48"/>
      <c r="AR451" s="48"/>
      <c r="AS451" s="48"/>
      <c r="AT451" s="48"/>
      <c r="AU451" s="48"/>
      <c r="AV451" s="48"/>
      <c r="AW451" s="48"/>
      <c r="AX451" s="48"/>
      <c r="AY451" s="48"/>
      <c r="AZ451" s="48"/>
      <c r="BA451" s="48"/>
    </row>
    <row r="452">
      <c r="A452" s="48"/>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c r="AA452" s="48"/>
      <c r="AB452" s="48"/>
      <c r="AC452" s="48"/>
      <c r="AD452" s="48"/>
      <c r="AE452" s="48"/>
      <c r="AF452" s="48"/>
      <c r="AG452" s="48"/>
      <c r="AH452" s="48"/>
      <c r="AI452" s="48"/>
      <c r="AJ452" s="48"/>
      <c r="AK452" s="48"/>
      <c r="AL452" s="48"/>
      <c r="AM452" s="48"/>
      <c r="AN452" s="48"/>
      <c r="AO452" s="48"/>
      <c r="AP452" s="48"/>
      <c r="AQ452" s="48"/>
      <c r="AR452" s="48"/>
      <c r="AS452" s="48"/>
      <c r="AT452" s="48"/>
      <c r="AU452" s="48"/>
      <c r="AV452" s="48"/>
      <c r="AW452" s="48"/>
      <c r="AX452" s="48"/>
      <c r="AY452" s="48"/>
      <c r="AZ452" s="48"/>
      <c r="BA452" s="48"/>
    </row>
    <row r="453">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c r="AA453" s="48"/>
      <c r="AB453" s="48"/>
      <c r="AC453" s="48"/>
      <c r="AD453" s="48"/>
      <c r="AE453" s="48"/>
      <c r="AF453" s="48"/>
      <c r="AG453" s="48"/>
      <c r="AH453" s="48"/>
      <c r="AI453" s="48"/>
      <c r="AJ453" s="48"/>
      <c r="AK453" s="48"/>
      <c r="AL453" s="48"/>
      <c r="AM453" s="48"/>
      <c r="AN453" s="48"/>
      <c r="AO453" s="48"/>
      <c r="AP453" s="48"/>
      <c r="AQ453" s="48"/>
      <c r="AR453" s="48"/>
      <c r="AS453" s="48"/>
      <c r="AT453" s="48"/>
      <c r="AU453" s="48"/>
      <c r="AV453" s="48"/>
      <c r="AW453" s="48"/>
      <c r="AX453" s="48"/>
      <c r="AY453" s="48"/>
      <c r="AZ453" s="48"/>
      <c r="BA453" s="48"/>
    </row>
    <row r="454">
      <c r="A454" s="48"/>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c r="AU454" s="48"/>
      <c r="AV454" s="48"/>
      <c r="AW454" s="48"/>
      <c r="AX454" s="48"/>
      <c r="AY454" s="48"/>
      <c r="AZ454" s="48"/>
      <c r="BA454" s="48"/>
    </row>
    <row r="455">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c r="AA455" s="48"/>
      <c r="AB455" s="48"/>
      <c r="AC455" s="48"/>
      <c r="AD455" s="48"/>
      <c r="AE455" s="48"/>
      <c r="AF455" s="48"/>
      <c r="AG455" s="48"/>
      <c r="AH455" s="48"/>
      <c r="AI455" s="48"/>
      <c r="AJ455" s="48"/>
      <c r="AK455" s="48"/>
      <c r="AL455" s="48"/>
      <c r="AM455" s="48"/>
      <c r="AN455" s="48"/>
      <c r="AO455" s="48"/>
      <c r="AP455" s="48"/>
      <c r="AQ455" s="48"/>
      <c r="AR455" s="48"/>
      <c r="AS455" s="48"/>
      <c r="AT455" s="48"/>
      <c r="AU455" s="48"/>
      <c r="AV455" s="48"/>
      <c r="AW455" s="48"/>
      <c r="AX455" s="48"/>
      <c r="AY455" s="48"/>
      <c r="AZ455" s="48"/>
      <c r="BA455" s="48"/>
    </row>
    <row r="456">
      <c r="A456" s="48"/>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c r="AA456" s="48"/>
      <c r="AB456" s="48"/>
      <c r="AC456" s="48"/>
      <c r="AD456" s="48"/>
      <c r="AE456" s="48"/>
      <c r="AF456" s="48"/>
      <c r="AG456" s="48"/>
      <c r="AH456" s="48"/>
      <c r="AI456" s="48"/>
      <c r="AJ456" s="48"/>
      <c r="AK456" s="48"/>
      <c r="AL456" s="48"/>
      <c r="AM456" s="48"/>
      <c r="AN456" s="48"/>
      <c r="AO456" s="48"/>
      <c r="AP456" s="48"/>
      <c r="AQ456" s="48"/>
      <c r="AR456" s="48"/>
      <c r="AS456" s="48"/>
      <c r="AT456" s="48"/>
      <c r="AU456" s="48"/>
      <c r="AV456" s="48"/>
      <c r="AW456" s="48"/>
      <c r="AX456" s="48"/>
      <c r="AY456" s="48"/>
      <c r="AZ456" s="48"/>
      <c r="BA456" s="48"/>
    </row>
    <row r="457">
      <c r="A457" s="48"/>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c r="AA457" s="48"/>
      <c r="AB457" s="48"/>
      <c r="AC457" s="48"/>
      <c r="AD457" s="48"/>
      <c r="AE457" s="48"/>
      <c r="AF457" s="48"/>
      <c r="AG457" s="48"/>
      <c r="AH457" s="48"/>
      <c r="AI457" s="48"/>
      <c r="AJ457" s="48"/>
      <c r="AK457" s="48"/>
      <c r="AL457" s="48"/>
      <c r="AM457" s="48"/>
      <c r="AN457" s="48"/>
      <c r="AO457" s="48"/>
      <c r="AP457" s="48"/>
      <c r="AQ457" s="48"/>
      <c r="AR457" s="48"/>
      <c r="AS457" s="48"/>
      <c r="AT457" s="48"/>
      <c r="AU457" s="48"/>
      <c r="AV457" s="48"/>
      <c r="AW457" s="48"/>
      <c r="AX457" s="48"/>
      <c r="AY457" s="48"/>
      <c r="AZ457" s="48"/>
      <c r="BA457" s="48"/>
    </row>
    <row r="458">
      <c r="A458" s="48"/>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c r="AB458" s="48"/>
      <c r="AC458" s="48"/>
      <c r="AD458" s="48"/>
      <c r="AE458" s="48"/>
      <c r="AF458" s="48"/>
      <c r="AG458" s="48"/>
      <c r="AH458" s="48"/>
      <c r="AI458" s="48"/>
      <c r="AJ458" s="48"/>
      <c r="AK458" s="48"/>
      <c r="AL458" s="48"/>
      <c r="AM458" s="48"/>
      <c r="AN458" s="48"/>
      <c r="AO458" s="48"/>
      <c r="AP458" s="48"/>
      <c r="AQ458" s="48"/>
      <c r="AR458" s="48"/>
      <c r="AS458" s="48"/>
      <c r="AT458" s="48"/>
      <c r="AU458" s="48"/>
      <c r="AV458" s="48"/>
      <c r="AW458" s="48"/>
      <c r="AX458" s="48"/>
      <c r="AY458" s="48"/>
      <c r="AZ458" s="48"/>
      <c r="BA458" s="48"/>
    </row>
    <row r="459">
      <c r="A459" s="48"/>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c r="AA459" s="48"/>
      <c r="AB459" s="48"/>
      <c r="AC459" s="48"/>
      <c r="AD459" s="48"/>
      <c r="AE459" s="48"/>
      <c r="AF459" s="48"/>
      <c r="AG459" s="48"/>
      <c r="AH459" s="48"/>
      <c r="AI459" s="48"/>
      <c r="AJ459" s="48"/>
      <c r="AK459" s="48"/>
      <c r="AL459" s="48"/>
      <c r="AM459" s="48"/>
      <c r="AN459" s="48"/>
      <c r="AO459" s="48"/>
      <c r="AP459" s="48"/>
      <c r="AQ459" s="48"/>
      <c r="AR459" s="48"/>
      <c r="AS459" s="48"/>
      <c r="AT459" s="48"/>
      <c r="AU459" s="48"/>
      <c r="AV459" s="48"/>
      <c r="AW459" s="48"/>
      <c r="AX459" s="48"/>
      <c r="AY459" s="48"/>
      <c r="AZ459" s="48"/>
      <c r="BA459" s="48"/>
    </row>
    <row r="460">
      <c r="A460" s="48"/>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c r="AY460" s="48"/>
      <c r="AZ460" s="48"/>
      <c r="BA460" s="48"/>
    </row>
    <row r="461">
      <c r="A461" s="48"/>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c r="AA461" s="48"/>
      <c r="AB461" s="48"/>
      <c r="AC461" s="48"/>
      <c r="AD461" s="48"/>
      <c r="AE461" s="48"/>
      <c r="AF461" s="48"/>
      <c r="AG461" s="48"/>
      <c r="AH461" s="48"/>
      <c r="AI461" s="48"/>
      <c r="AJ461" s="48"/>
      <c r="AK461" s="48"/>
      <c r="AL461" s="48"/>
      <c r="AM461" s="48"/>
      <c r="AN461" s="48"/>
      <c r="AO461" s="48"/>
      <c r="AP461" s="48"/>
      <c r="AQ461" s="48"/>
      <c r="AR461" s="48"/>
      <c r="AS461" s="48"/>
      <c r="AT461" s="48"/>
      <c r="AU461" s="48"/>
      <c r="AV461" s="48"/>
      <c r="AW461" s="48"/>
      <c r="AX461" s="48"/>
      <c r="AY461" s="48"/>
      <c r="AZ461" s="48"/>
      <c r="BA461" s="48"/>
    </row>
    <row r="462">
      <c r="A462" s="48"/>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c r="AA462" s="48"/>
      <c r="AB462" s="48"/>
      <c r="AC462" s="48"/>
      <c r="AD462" s="48"/>
      <c r="AE462" s="48"/>
      <c r="AF462" s="48"/>
      <c r="AG462" s="48"/>
      <c r="AH462" s="48"/>
      <c r="AI462" s="48"/>
      <c r="AJ462" s="48"/>
      <c r="AK462" s="48"/>
      <c r="AL462" s="48"/>
      <c r="AM462" s="48"/>
      <c r="AN462" s="48"/>
      <c r="AO462" s="48"/>
      <c r="AP462" s="48"/>
      <c r="AQ462" s="48"/>
      <c r="AR462" s="48"/>
      <c r="AS462" s="48"/>
      <c r="AT462" s="48"/>
      <c r="AU462" s="48"/>
      <c r="AV462" s="48"/>
      <c r="AW462" s="48"/>
      <c r="AX462" s="48"/>
      <c r="AY462" s="48"/>
      <c r="AZ462" s="48"/>
      <c r="BA462" s="48"/>
    </row>
    <row r="463">
      <c r="A463" s="48"/>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c r="AA463" s="48"/>
      <c r="AB463" s="48"/>
      <c r="AC463" s="48"/>
      <c r="AD463" s="48"/>
      <c r="AE463" s="48"/>
      <c r="AF463" s="48"/>
      <c r="AG463" s="48"/>
      <c r="AH463" s="48"/>
      <c r="AI463" s="48"/>
      <c r="AJ463" s="48"/>
      <c r="AK463" s="48"/>
      <c r="AL463" s="48"/>
      <c r="AM463" s="48"/>
      <c r="AN463" s="48"/>
      <c r="AO463" s="48"/>
      <c r="AP463" s="48"/>
      <c r="AQ463" s="48"/>
      <c r="AR463" s="48"/>
      <c r="AS463" s="48"/>
      <c r="AT463" s="48"/>
      <c r="AU463" s="48"/>
      <c r="AV463" s="48"/>
      <c r="AW463" s="48"/>
      <c r="AX463" s="48"/>
      <c r="AY463" s="48"/>
      <c r="AZ463" s="48"/>
      <c r="BA463" s="48"/>
    </row>
    <row r="464">
      <c r="A464" s="48"/>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c r="AA464" s="48"/>
      <c r="AB464" s="48"/>
      <c r="AC464" s="48"/>
      <c r="AD464" s="48"/>
      <c r="AE464" s="48"/>
      <c r="AF464" s="48"/>
      <c r="AG464" s="48"/>
      <c r="AH464" s="48"/>
      <c r="AI464" s="48"/>
      <c r="AJ464" s="48"/>
      <c r="AK464" s="48"/>
      <c r="AL464" s="48"/>
      <c r="AM464" s="48"/>
      <c r="AN464" s="48"/>
      <c r="AO464" s="48"/>
      <c r="AP464" s="48"/>
      <c r="AQ464" s="48"/>
      <c r="AR464" s="48"/>
      <c r="AS464" s="48"/>
      <c r="AT464" s="48"/>
      <c r="AU464" s="48"/>
      <c r="AV464" s="48"/>
      <c r="AW464" s="48"/>
      <c r="AX464" s="48"/>
      <c r="AY464" s="48"/>
      <c r="AZ464" s="48"/>
      <c r="BA464" s="48"/>
    </row>
    <row r="465">
      <c r="A465" s="48"/>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c r="AA465" s="48"/>
      <c r="AB465" s="48"/>
      <c r="AC465" s="48"/>
      <c r="AD465" s="48"/>
      <c r="AE465" s="48"/>
      <c r="AF465" s="48"/>
      <c r="AG465" s="48"/>
      <c r="AH465" s="48"/>
      <c r="AI465" s="48"/>
      <c r="AJ465" s="48"/>
      <c r="AK465" s="48"/>
      <c r="AL465" s="48"/>
      <c r="AM465" s="48"/>
      <c r="AN465" s="48"/>
      <c r="AO465" s="48"/>
      <c r="AP465" s="48"/>
      <c r="AQ465" s="48"/>
      <c r="AR465" s="48"/>
      <c r="AS465" s="48"/>
      <c r="AT465" s="48"/>
      <c r="AU465" s="48"/>
      <c r="AV465" s="48"/>
      <c r="AW465" s="48"/>
      <c r="AX465" s="48"/>
      <c r="AY465" s="48"/>
      <c r="AZ465" s="48"/>
      <c r="BA465" s="48"/>
    </row>
    <row r="466">
      <c r="A466" s="48"/>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c r="AA466" s="48"/>
      <c r="AB466" s="48"/>
      <c r="AC466" s="48"/>
      <c r="AD466" s="48"/>
      <c r="AE466" s="48"/>
      <c r="AF466" s="48"/>
      <c r="AG466" s="48"/>
      <c r="AH466" s="48"/>
      <c r="AI466" s="48"/>
      <c r="AJ466" s="48"/>
      <c r="AK466" s="48"/>
      <c r="AL466" s="48"/>
      <c r="AM466" s="48"/>
      <c r="AN466" s="48"/>
      <c r="AO466" s="48"/>
      <c r="AP466" s="48"/>
      <c r="AQ466" s="48"/>
      <c r="AR466" s="48"/>
      <c r="AS466" s="48"/>
      <c r="AT466" s="48"/>
      <c r="AU466" s="48"/>
      <c r="AV466" s="48"/>
      <c r="AW466" s="48"/>
      <c r="AX466" s="48"/>
      <c r="AY466" s="48"/>
      <c r="AZ466" s="48"/>
      <c r="BA466" s="48"/>
    </row>
    <row r="467">
      <c r="A467" s="48"/>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c r="AA467" s="48"/>
      <c r="AB467" s="48"/>
      <c r="AC467" s="48"/>
      <c r="AD467" s="48"/>
      <c r="AE467" s="48"/>
      <c r="AF467" s="48"/>
      <c r="AG467" s="48"/>
      <c r="AH467" s="48"/>
      <c r="AI467" s="48"/>
      <c r="AJ467" s="48"/>
      <c r="AK467" s="48"/>
      <c r="AL467" s="48"/>
      <c r="AM467" s="48"/>
      <c r="AN467" s="48"/>
      <c r="AO467" s="48"/>
      <c r="AP467" s="48"/>
      <c r="AQ467" s="48"/>
      <c r="AR467" s="48"/>
      <c r="AS467" s="48"/>
      <c r="AT467" s="48"/>
      <c r="AU467" s="48"/>
      <c r="AV467" s="48"/>
      <c r="AW467" s="48"/>
      <c r="AX467" s="48"/>
      <c r="AY467" s="48"/>
      <c r="AZ467" s="48"/>
      <c r="BA467" s="48"/>
    </row>
    <row r="468">
      <c r="A468" s="48"/>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c r="AA468" s="48"/>
      <c r="AB468" s="48"/>
      <c r="AC468" s="48"/>
      <c r="AD468" s="48"/>
      <c r="AE468" s="48"/>
      <c r="AF468" s="48"/>
      <c r="AG468" s="48"/>
      <c r="AH468" s="48"/>
      <c r="AI468" s="48"/>
      <c r="AJ468" s="48"/>
      <c r="AK468" s="48"/>
      <c r="AL468" s="48"/>
      <c r="AM468" s="48"/>
      <c r="AN468" s="48"/>
      <c r="AO468" s="48"/>
      <c r="AP468" s="48"/>
      <c r="AQ468" s="48"/>
      <c r="AR468" s="48"/>
      <c r="AS468" s="48"/>
      <c r="AT468" s="48"/>
      <c r="AU468" s="48"/>
      <c r="AV468" s="48"/>
      <c r="AW468" s="48"/>
      <c r="AX468" s="48"/>
      <c r="AY468" s="48"/>
      <c r="AZ468" s="48"/>
      <c r="BA468" s="48"/>
    </row>
    <row r="469">
      <c r="A469" s="48"/>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c r="AA469" s="48"/>
      <c r="AB469" s="48"/>
      <c r="AC469" s="48"/>
      <c r="AD469" s="48"/>
      <c r="AE469" s="48"/>
      <c r="AF469" s="48"/>
      <c r="AG469" s="48"/>
      <c r="AH469" s="48"/>
      <c r="AI469" s="48"/>
      <c r="AJ469" s="48"/>
      <c r="AK469" s="48"/>
      <c r="AL469" s="48"/>
      <c r="AM469" s="48"/>
      <c r="AN469" s="48"/>
      <c r="AO469" s="48"/>
      <c r="AP469" s="48"/>
      <c r="AQ469" s="48"/>
      <c r="AR469" s="48"/>
      <c r="AS469" s="48"/>
      <c r="AT469" s="48"/>
      <c r="AU469" s="48"/>
      <c r="AV469" s="48"/>
      <c r="AW469" s="48"/>
      <c r="AX469" s="48"/>
      <c r="AY469" s="48"/>
      <c r="AZ469" s="48"/>
      <c r="BA469" s="48"/>
    </row>
    <row r="470">
      <c r="A470" s="48"/>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c r="AA470" s="48"/>
      <c r="AB470" s="48"/>
      <c r="AC470" s="48"/>
      <c r="AD470" s="48"/>
      <c r="AE470" s="48"/>
      <c r="AF470" s="48"/>
      <c r="AG470" s="48"/>
      <c r="AH470" s="48"/>
      <c r="AI470" s="48"/>
      <c r="AJ470" s="48"/>
      <c r="AK470" s="48"/>
      <c r="AL470" s="48"/>
      <c r="AM470" s="48"/>
      <c r="AN470" s="48"/>
      <c r="AO470" s="48"/>
      <c r="AP470" s="48"/>
      <c r="AQ470" s="48"/>
      <c r="AR470" s="48"/>
      <c r="AS470" s="48"/>
      <c r="AT470" s="48"/>
      <c r="AU470" s="48"/>
      <c r="AV470" s="48"/>
      <c r="AW470" s="48"/>
      <c r="AX470" s="48"/>
      <c r="AY470" s="48"/>
      <c r="AZ470" s="48"/>
      <c r="BA470" s="48"/>
    </row>
    <row r="471">
      <c r="A471" s="48"/>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c r="AA471" s="48"/>
      <c r="AB471" s="48"/>
      <c r="AC471" s="48"/>
      <c r="AD471" s="48"/>
      <c r="AE471" s="48"/>
      <c r="AF471" s="48"/>
      <c r="AG471" s="48"/>
      <c r="AH471" s="48"/>
      <c r="AI471" s="48"/>
      <c r="AJ471" s="48"/>
      <c r="AK471" s="48"/>
      <c r="AL471" s="48"/>
      <c r="AM471" s="48"/>
      <c r="AN471" s="48"/>
      <c r="AO471" s="48"/>
      <c r="AP471" s="48"/>
      <c r="AQ471" s="48"/>
      <c r="AR471" s="48"/>
      <c r="AS471" s="48"/>
      <c r="AT471" s="48"/>
      <c r="AU471" s="48"/>
      <c r="AV471" s="48"/>
      <c r="AW471" s="48"/>
      <c r="AX471" s="48"/>
      <c r="AY471" s="48"/>
      <c r="AZ471" s="48"/>
      <c r="BA471" s="48"/>
    </row>
    <row r="472">
      <c r="A472" s="48"/>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c r="AA472" s="48"/>
      <c r="AB472" s="48"/>
      <c r="AC472" s="48"/>
      <c r="AD472" s="48"/>
      <c r="AE472" s="48"/>
      <c r="AF472" s="48"/>
      <c r="AG472" s="48"/>
      <c r="AH472" s="48"/>
      <c r="AI472" s="48"/>
      <c r="AJ472" s="48"/>
      <c r="AK472" s="48"/>
      <c r="AL472" s="48"/>
      <c r="AM472" s="48"/>
      <c r="AN472" s="48"/>
      <c r="AO472" s="48"/>
      <c r="AP472" s="48"/>
      <c r="AQ472" s="48"/>
      <c r="AR472" s="48"/>
      <c r="AS472" s="48"/>
      <c r="AT472" s="48"/>
      <c r="AU472" s="48"/>
      <c r="AV472" s="48"/>
      <c r="AW472" s="48"/>
      <c r="AX472" s="48"/>
      <c r="AY472" s="48"/>
      <c r="AZ472" s="48"/>
      <c r="BA472" s="48"/>
    </row>
    <row r="473">
      <c r="A473" s="48"/>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row>
    <row r="474">
      <c r="A474" s="48"/>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s="48"/>
      <c r="AT474" s="48"/>
      <c r="AU474" s="48"/>
      <c r="AV474" s="48"/>
      <c r="AW474" s="48"/>
      <c r="AX474" s="48"/>
      <c r="AY474" s="48"/>
      <c r="AZ474" s="48"/>
      <c r="BA474" s="48"/>
    </row>
    <row r="475">
      <c r="A475" s="48"/>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c r="AA475" s="48"/>
      <c r="AB475" s="48"/>
      <c r="AC475" s="48"/>
      <c r="AD475" s="48"/>
      <c r="AE475" s="48"/>
      <c r="AF475" s="48"/>
      <c r="AG475" s="48"/>
      <c r="AH475" s="48"/>
      <c r="AI475" s="48"/>
      <c r="AJ475" s="48"/>
      <c r="AK475" s="48"/>
      <c r="AL475" s="48"/>
      <c r="AM475" s="48"/>
      <c r="AN475" s="48"/>
      <c r="AO475" s="48"/>
      <c r="AP475" s="48"/>
      <c r="AQ475" s="48"/>
      <c r="AR475" s="48"/>
      <c r="AS475" s="48"/>
      <c r="AT475" s="48"/>
      <c r="AU475" s="48"/>
      <c r="AV475" s="48"/>
      <c r="AW475" s="48"/>
      <c r="AX475" s="48"/>
      <c r="AY475" s="48"/>
      <c r="AZ475" s="48"/>
      <c r="BA475" s="48"/>
    </row>
    <row r="476">
      <c r="A476" s="48"/>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c r="AA476" s="48"/>
      <c r="AB476" s="48"/>
      <c r="AC476" s="48"/>
      <c r="AD476" s="48"/>
      <c r="AE476" s="48"/>
      <c r="AF476" s="48"/>
      <c r="AG476" s="48"/>
      <c r="AH476" s="48"/>
      <c r="AI476" s="48"/>
      <c r="AJ476" s="48"/>
      <c r="AK476" s="48"/>
      <c r="AL476" s="48"/>
      <c r="AM476" s="48"/>
      <c r="AN476" s="48"/>
      <c r="AO476" s="48"/>
      <c r="AP476" s="48"/>
      <c r="AQ476" s="48"/>
      <c r="AR476" s="48"/>
      <c r="AS476" s="48"/>
      <c r="AT476" s="48"/>
      <c r="AU476" s="48"/>
      <c r="AV476" s="48"/>
      <c r="AW476" s="48"/>
      <c r="AX476" s="48"/>
      <c r="AY476" s="48"/>
      <c r="AZ476" s="48"/>
      <c r="BA476" s="48"/>
    </row>
    <row r="477">
      <c r="A477" s="48"/>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c r="AA477" s="48"/>
      <c r="AB477" s="48"/>
      <c r="AC477" s="48"/>
      <c r="AD477" s="48"/>
      <c r="AE477" s="48"/>
      <c r="AF477" s="48"/>
      <c r="AG477" s="48"/>
      <c r="AH477" s="48"/>
      <c r="AI477" s="48"/>
      <c r="AJ477" s="48"/>
      <c r="AK477" s="48"/>
      <c r="AL477" s="48"/>
      <c r="AM477" s="48"/>
      <c r="AN477" s="48"/>
      <c r="AO477" s="48"/>
      <c r="AP477" s="48"/>
      <c r="AQ477" s="48"/>
      <c r="AR477" s="48"/>
      <c r="AS477" s="48"/>
      <c r="AT477" s="48"/>
      <c r="AU477" s="48"/>
      <c r="AV477" s="48"/>
      <c r="AW477" s="48"/>
      <c r="AX477" s="48"/>
      <c r="AY477" s="48"/>
      <c r="AZ477" s="48"/>
      <c r="BA477" s="48"/>
    </row>
    <row r="478">
      <c r="A478" s="48"/>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c r="AA478" s="48"/>
      <c r="AB478" s="48"/>
      <c r="AC478" s="48"/>
      <c r="AD478" s="48"/>
      <c r="AE478" s="48"/>
      <c r="AF478" s="48"/>
      <c r="AG478" s="48"/>
      <c r="AH478" s="48"/>
      <c r="AI478" s="48"/>
      <c r="AJ478" s="48"/>
      <c r="AK478" s="48"/>
      <c r="AL478" s="48"/>
      <c r="AM478" s="48"/>
      <c r="AN478" s="48"/>
      <c r="AO478" s="48"/>
      <c r="AP478" s="48"/>
      <c r="AQ478" s="48"/>
      <c r="AR478" s="48"/>
      <c r="AS478" s="48"/>
      <c r="AT478" s="48"/>
      <c r="AU478" s="48"/>
      <c r="AV478" s="48"/>
      <c r="AW478" s="48"/>
      <c r="AX478" s="48"/>
      <c r="AY478" s="48"/>
      <c r="AZ478" s="48"/>
      <c r="BA478" s="48"/>
    </row>
    <row r="479">
      <c r="A479" s="48"/>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c r="AA479" s="48"/>
      <c r="AB479" s="48"/>
      <c r="AC479" s="48"/>
      <c r="AD479" s="48"/>
      <c r="AE479" s="48"/>
      <c r="AF479" s="48"/>
      <c r="AG479" s="48"/>
      <c r="AH479" s="48"/>
      <c r="AI479" s="48"/>
      <c r="AJ479" s="48"/>
      <c r="AK479" s="48"/>
      <c r="AL479" s="48"/>
      <c r="AM479" s="48"/>
      <c r="AN479" s="48"/>
      <c r="AO479" s="48"/>
      <c r="AP479" s="48"/>
      <c r="AQ479" s="48"/>
      <c r="AR479" s="48"/>
      <c r="AS479" s="48"/>
      <c r="AT479" s="48"/>
      <c r="AU479" s="48"/>
      <c r="AV479" s="48"/>
      <c r="AW479" s="48"/>
      <c r="AX479" s="48"/>
      <c r="AY479" s="48"/>
      <c r="AZ479" s="48"/>
      <c r="BA479" s="48"/>
    </row>
    <row r="480">
      <c r="A480" s="48"/>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c r="AA480" s="48"/>
      <c r="AB480" s="48"/>
      <c r="AC480" s="48"/>
      <c r="AD480" s="48"/>
      <c r="AE480" s="48"/>
      <c r="AF480" s="48"/>
      <c r="AG480" s="48"/>
      <c r="AH480" s="48"/>
      <c r="AI480" s="48"/>
      <c r="AJ480" s="48"/>
      <c r="AK480" s="48"/>
      <c r="AL480" s="48"/>
      <c r="AM480" s="48"/>
      <c r="AN480" s="48"/>
      <c r="AO480" s="48"/>
      <c r="AP480" s="48"/>
      <c r="AQ480" s="48"/>
      <c r="AR480" s="48"/>
      <c r="AS480" s="48"/>
      <c r="AT480" s="48"/>
      <c r="AU480" s="48"/>
      <c r="AV480" s="48"/>
      <c r="AW480" s="48"/>
      <c r="AX480" s="48"/>
      <c r="AY480" s="48"/>
      <c r="AZ480" s="48"/>
      <c r="BA480" s="48"/>
    </row>
    <row r="481">
      <c r="A481" s="48"/>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48"/>
      <c r="AU481" s="48"/>
      <c r="AV481" s="48"/>
      <c r="AW481" s="48"/>
      <c r="AX481" s="48"/>
      <c r="AY481" s="48"/>
      <c r="AZ481" s="48"/>
      <c r="BA481" s="48"/>
    </row>
    <row r="482">
      <c r="A482" s="48"/>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row>
    <row r="483">
      <c r="A483" s="48"/>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row>
    <row r="484">
      <c r="A484" s="48"/>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c r="AA484" s="48"/>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c r="AX484" s="48"/>
      <c r="AY484" s="48"/>
      <c r="AZ484" s="48"/>
      <c r="BA484" s="48"/>
    </row>
    <row r="485">
      <c r="A485" s="48"/>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8"/>
      <c r="AY485" s="48"/>
      <c r="AZ485" s="48"/>
      <c r="BA485" s="48"/>
    </row>
    <row r="486">
      <c r="A486" s="48"/>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row>
    <row r="487">
      <c r="A487" s="48"/>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row>
    <row r="488">
      <c r="A488" s="48"/>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row>
    <row r="489">
      <c r="A489" s="48"/>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row>
    <row r="490">
      <c r="A490" s="48"/>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c r="AA490" s="48"/>
      <c r="AB490" s="48"/>
      <c r="AC490" s="48"/>
      <c r="AD490" s="48"/>
      <c r="AE490" s="48"/>
      <c r="AF490" s="48"/>
      <c r="AG490" s="48"/>
      <c r="AH490" s="48"/>
      <c r="AI490" s="48"/>
      <c r="AJ490" s="48"/>
      <c r="AK490" s="48"/>
      <c r="AL490" s="48"/>
      <c r="AM490" s="48"/>
      <c r="AN490" s="48"/>
      <c r="AO490" s="48"/>
      <c r="AP490" s="48"/>
      <c r="AQ490" s="48"/>
      <c r="AR490" s="48"/>
      <c r="AS490" s="48"/>
      <c r="AT490" s="48"/>
      <c r="AU490" s="48"/>
      <c r="AV490" s="48"/>
      <c r="AW490" s="48"/>
      <c r="AX490" s="48"/>
      <c r="AY490" s="48"/>
      <c r="AZ490" s="48"/>
      <c r="BA490" s="48"/>
    </row>
    <row r="491">
      <c r="A491" s="48"/>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c r="AA491" s="48"/>
      <c r="AB491" s="48"/>
      <c r="AC491" s="48"/>
      <c r="AD491" s="48"/>
      <c r="AE491" s="48"/>
      <c r="AF491" s="48"/>
      <c r="AG491" s="48"/>
      <c r="AH491" s="48"/>
      <c r="AI491" s="48"/>
      <c r="AJ491" s="48"/>
      <c r="AK491" s="48"/>
      <c r="AL491" s="48"/>
      <c r="AM491" s="48"/>
      <c r="AN491" s="48"/>
      <c r="AO491" s="48"/>
      <c r="AP491" s="48"/>
      <c r="AQ491" s="48"/>
      <c r="AR491" s="48"/>
      <c r="AS491" s="48"/>
      <c r="AT491" s="48"/>
      <c r="AU491" s="48"/>
      <c r="AV491" s="48"/>
      <c r="AW491" s="48"/>
      <c r="AX491" s="48"/>
      <c r="AY491" s="48"/>
      <c r="AZ491" s="48"/>
      <c r="BA491" s="48"/>
    </row>
    <row r="492">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row>
    <row r="493">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c r="AB493" s="48"/>
      <c r="AC493" s="48"/>
      <c r="AD493" s="48"/>
      <c r="AE493" s="48"/>
      <c r="AF493" s="48"/>
      <c r="AG493" s="48"/>
      <c r="AH493" s="48"/>
      <c r="AI493" s="48"/>
      <c r="AJ493" s="48"/>
      <c r="AK493" s="48"/>
      <c r="AL493" s="48"/>
      <c r="AM493" s="48"/>
      <c r="AN493" s="48"/>
      <c r="AO493" s="48"/>
      <c r="AP493" s="48"/>
      <c r="AQ493" s="48"/>
      <c r="AR493" s="48"/>
      <c r="AS493" s="48"/>
      <c r="AT493" s="48"/>
      <c r="AU493" s="48"/>
      <c r="AV493" s="48"/>
      <c r="AW493" s="48"/>
      <c r="AX493" s="48"/>
      <c r="AY493" s="48"/>
      <c r="AZ493" s="48"/>
      <c r="BA493" s="48"/>
    </row>
    <row r="494">
      <c r="A494" s="48"/>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c r="AA494" s="48"/>
      <c r="AB494" s="48"/>
      <c r="AC494" s="48"/>
      <c r="AD494" s="48"/>
      <c r="AE494" s="48"/>
      <c r="AF494" s="48"/>
      <c r="AG494" s="48"/>
      <c r="AH494" s="48"/>
      <c r="AI494" s="48"/>
      <c r="AJ494" s="48"/>
      <c r="AK494" s="48"/>
      <c r="AL494" s="48"/>
      <c r="AM494" s="48"/>
      <c r="AN494" s="48"/>
      <c r="AO494" s="48"/>
      <c r="AP494" s="48"/>
      <c r="AQ494" s="48"/>
      <c r="AR494" s="48"/>
      <c r="AS494" s="48"/>
      <c r="AT494" s="48"/>
      <c r="AU494" s="48"/>
      <c r="AV494" s="48"/>
      <c r="AW494" s="48"/>
      <c r="AX494" s="48"/>
      <c r="AY494" s="48"/>
      <c r="AZ494" s="48"/>
      <c r="BA494" s="48"/>
    </row>
    <row r="495">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row>
    <row r="496">
      <c r="A496" s="48"/>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c r="AA496" s="48"/>
      <c r="AB496" s="48"/>
      <c r="AC496" s="48"/>
      <c r="AD496" s="48"/>
      <c r="AE496" s="48"/>
      <c r="AF496" s="48"/>
      <c r="AG496" s="48"/>
      <c r="AH496" s="48"/>
      <c r="AI496" s="48"/>
      <c r="AJ496" s="48"/>
      <c r="AK496" s="48"/>
      <c r="AL496" s="48"/>
      <c r="AM496" s="48"/>
      <c r="AN496" s="48"/>
      <c r="AO496" s="48"/>
      <c r="AP496" s="48"/>
      <c r="AQ496" s="48"/>
      <c r="AR496" s="48"/>
      <c r="AS496" s="48"/>
      <c r="AT496" s="48"/>
      <c r="AU496" s="48"/>
      <c r="AV496" s="48"/>
      <c r="AW496" s="48"/>
      <c r="AX496" s="48"/>
      <c r="AY496" s="48"/>
      <c r="AZ496" s="48"/>
      <c r="BA496" s="48"/>
    </row>
    <row r="497">
      <c r="A497" s="48"/>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c r="AA497" s="48"/>
      <c r="AB497" s="48"/>
      <c r="AC497" s="48"/>
      <c r="AD497" s="48"/>
      <c r="AE497" s="48"/>
      <c r="AF497" s="48"/>
      <c r="AG497" s="48"/>
      <c r="AH497" s="48"/>
      <c r="AI497" s="48"/>
      <c r="AJ497" s="48"/>
      <c r="AK497" s="48"/>
      <c r="AL497" s="48"/>
      <c r="AM497" s="48"/>
      <c r="AN497" s="48"/>
      <c r="AO497" s="48"/>
      <c r="AP497" s="48"/>
      <c r="AQ497" s="48"/>
      <c r="AR497" s="48"/>
      <c r="AS497" s="48"/>
      <c r="AT497" s="48"/>
      <c r="AU497" s="48"/>
      <c r="AV497" s="48"/>
      <c r="AW497" s="48"/>
      <c r="AX497" s="48"/>
      <c r="AY497" s="48"/>
      <c r="AZ497" s="48"/>
      <c r="BA497" s="48"/>
    </row>
    <row r="498">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row>
    <row r="499">
      <c r="A499" s="48"/>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c r="AA499" s="48"/>
      <c r="AB499" s="48"/>
      <c r="AC499" s="48"/>
      <c r="AD499" s="48"/>
      <c r="AE499" s="48"/>
      <c r="AF499" s="48"/>
      <c r="AG499" s="48"/>
      <c r="AH499" s="48"/>
      <c r="AI499" s="48"/>
      <c r="AJ499" s="48"/>
      <c r="AK499" s="48"/>
      <c r="AL499" s="48"/>
      <c r="AM499" s="48"/>
      <c r="AN499" s="48"/>
      <c r="AO499" s="48"/>
      <c r="AP499" s="48"/>
      <c r="AQ499" s="48"/>
      <c r="AR499" s="48"/>
      <c r="AS499" s="48"/>
      <c r="AT499" s="48"/>
      <c r="AU499" s="48"/>
      <c r="AV499" s="48"/>
      <c r="AW499" s="48"/>
      <c r="AX499" s="48"/>
      <c r="AY499" s="48"/>
      <c r="AZ499" s="48"/>
      <c r="BA499" s="48"/>
    </row>
    <row r="500">
      <c r="A500" s="48"/>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8"/>
      <c r="AC500" s="48"/>
      <c r="AD500" s="48"/>
      <c r="AE500" s="48"/>
      <c r="AF500" s="48"/>
      <c r="AG500" s="48"/>
      <c r="AH500" s="48"/>
      <c r="AI500" s="48"/>
      <c r="AJ500" s="48"/>
      <c r="AK500" s="48"/>
      <c r="AL500" s="48"/>
      <c r="AM500" s="48"/>
      <c r="AN500" s="48"/>
      <c r="AO500" s="48"/>
      <c r="AP500" s="48"/>
      <c r="AQ500" s="48"/>
      <c r="AR500" s="48"/>
      <c r="AS500" s="48"/>
      <c r="AT500" s="48"/>
      <c r="AU500" s="48"/>
      <c r="AV500" s="48"/>
      <c r="AW500" s="48"/>
      <c r="AX500" s="48"/>
      <c r="AY500" s="48"/>
      <c r="AZ500" s="48"/>
      <c r="BA500" s="48"/>
    </row>
    <row r="501">
      <c r="A501" s="48"/>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c r="AA501" s="48"/>
      <c r="AB501" s="48"/>
      <c r="AC501" s="48"/>
      <c r="AD501" s="48"/>
      <c r="AE501" s="48"/>
      <c r="AF501" s="48"/>
      <c r="AG501" s="48"/>
      <c r="AH501" s="48"/>
      <c r="AI501" s="48"/>
      <c r="AJ501" s="48"/>
      <c r="AK501" s="48"/>
      <c r="AL501" s="48"/>
      <c r="AM501" s="48"/>
      <c r="AN501" s="48"/>
      <c r="AO501" s="48"/>
      <c r="AP501" s="48"/>
      <c r="AQ501" s="48"/>
      <c r="AR501" s="48"/>
      <c r="AS501" s="48"/>
      <c r="AT501" s="48"/>
      <c r="AU501" s="48"/>
      <c r="AV501" s="48"/>
      <c r="AW501" s="48"/>
      <c r="AX501" s="48"/>
      <c r="AY501" s="48"/>
      <c r="AZ501" s="48"/>
      <c r="BA501" s="48"/>
    </row>
    <row r="502">
      <c r="A502" s="48"/>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c r="AX502" s="48"/>
      <c r="AY502" s="48"/>
      <c r="AZ502" s="48"/>
      <c r="BA502" s="48"/>
    </row>
    <row r="503">
      <c r="A503" s="48"/>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c r="AA503" s="48"/>
      <c r="AB503" s="48"/>
      <c r="AC503" s="48"/>
      <c r="AD503" s="48"/>
      <c r="AE503" s="48"/>
      <c r="AF503" s="48"/>
      <c r="AG503" s="48"/>
      <c r="AH503" s="48"/>
      <c r="AI503" s="48"/>
      <c r="AJ503" s="48"/>
      <c r="AK503" s="48"/>
      <c r="AL503" s="48"/>
      <c r="AM503" s="48"/>
      <c r="AN503" s="48"/>
      <c r="AO503" s="48"/>
      <c r="AP503" s="48"/>
      <c r="AQ503" s="48"/>
      <c r="AR503" s="48"/>
      <c r="AS503" s="48"/>
      <c r="AT503" s="48"/>
      <c r="AU503" s="48"/>
      <c r="AV503" s="48"/>
      <c r="AW503" s="48"/>
      <c r="AX503" s="48"/>
      <c r="AY503" s="48"/>
      <c r="AZ503" s="48"/>
      <c r="BA503" s="48"/>
    </row>
    <row r="504">
      <c r="A504" s="48"/>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c r="AA504" s="48"/>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c r="AX504" s="48"/>
      <c r="AY504" s="48"/>
      <c r="AZ504" s="48"/>
      <c r="BA504" s="48"/>
    </row>
    <row r="505">
      <c r="A505" s="48"/>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c r="AA505" s="48"/>
      <c r="AB505" s="48"/>
      <c r="AC505" s="48"/>
      <c r="AD505" s="48"/>
      <c r="AE505" s="48"/>
      <c r="AF505" s="48"/>
      <c r="AG505" s="48"/>
      <c r="AH505" s="48"/>
      <c r="AI505" s="48"/>
      <c r="AJ505" s="48"/>
      <c r="AK505" s="48"/>
      <c r="AL505" s="48"/>
      <c r="AM505" s="48"/>
      <c r="AN505" s="48"/>
      <c r="AO505" s="48"/>
      <c r="AP505" s="48"/>
      <c r="AQ505" s="48"/>
      <c r="AR505" s="48"/>
      <c r="AS505" s="48"/>
      <c r="AT505" s="48"/>
      <c r="AU505" s="48"/>
      <c r="AV505" s="48"/>
      <c r="AW505" s="48"/>
      <c r="AX505" s="48"/>
      <c r="AY505" s="48"/>
      <c r="AZ505" s="48"/>
      <c r="BA505" s="48"/>
    </row>
    <row r="506">
      <c r="A506" s="48"/>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48"/>
      <c r="AU506" s="48"/>
      <c r="AV506" s="48"/>
      <c r="AW506" s="48"/>
      <c r="AX506" s="48"/>
      <c r="AY506" s="48"/>
      <c r="AZ506" s="48"/>
      <c r="BA506" s="48"/>
    </row>
    <row r="507">
      <c r="A507" s="48"/>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c r="AA507" s="48"/>
      <c r="AB507" s="48"/>
      <c r="AC507" s="48"/>
      <c r="AD507" s="48"/>
      <c r="AE507" s="48"/>
      <c r="AF507" s="48"/>
      <c r="AG507" s="48"/>
      <c r="AH507" s="48"/>
      <c r="AI507" s="48"/>
      <c r="AJ507" s="48"/>
      <c r="AK507" s="48"/>
      <c r="AL507" s="48"/>
      <c r="AM507" s="48"/>
      <c r="AN507" s="48"/>
      <c r="AO507" s="48"/>
      <c r="AP507" s="48"/>
      <c r="AQ507" s="48"/>
      <c r="AR507" s="48"/>
      <c r="AS507" s="48"/>
      <c r="AT507" s="48"/>
      <c r="AU507" s="48"/>
      <c r="AV507" s="48"/>
      <c r="AW507" s="48"/>
      <c r="AX507" s="48"/>
      <c r="AY507" s="48"/>
      <c r="AZ507" s="48"/>
      <c r="BA507" s="48"/>
    </row>
    <row r="508">
      <c r="A508" s="48"/>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row>
    <row r="509">
      <c r="A509" s="48"/>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c r="AR509" s="48"/>
      <c r="AS509" s="48"/>
      <c r="AT509" s="48"/>
      <c r="AU509" s="48"/>
      <c r="AV509" s="48"/>
      <c r="AW509" s="48"/>
      <c r="AX509" s="48"/>
      <c r="AY509" s="48"/>
      <c r="AZ509" s="48"/>
      <c r="BA509" s="48"/>
    </row>
    <row r="510">
      <c r="A510" s="48"/>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c r="AA510" s="48"/>
      <c r="AB510" s="48"/>
      <c r="AC510" s="48"/>
      <c r="AD510" s="48"/>
      <c r="AE510" s="48"/>
      <c r="AF510" s="48"/>
      <c r="AG510" s="48"/>
      <c r="AH510" s="48"/>
      <c r="AI510" s="48"/>
      <c r="AJ510" s="48"/>
      <c r="AK510" s="48"/>
      <c r="AL510" s="48"/>
      <c r="AM510" s="48"/>
      <c r="AN510" s="48"/>
      <c r="AO510" s="48"/>
      <c r="AP510" s="48"/>
      <c r="AQ510" s="48"/>
      <c r="AR510" s="48"/>
      <c r="AS510" s="48"/>
      <c r="AT510" s="48"/>
      <c r="AU510" s="48"/>
      <c r="AV510" s="48"/>
      <c r="AW510" s="48"/>
      <c r="AX510" s="48"/>
      <c r="AY510" s="48"/>
      <c r="AZ510" s="48"/>
      <c r="BA510" s="48"/>
    </row>
    <row r="511">
      <c r="A511" s="48"/>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c r="AA511" s="48"/>
      <c r="AB511" s="48"/>
      <c r="AC511" s="48"/>
      <c r="AD511" s="48"/>
      <c r="AE511" s="48"/>
      <c r="AF511" s="48"/>
      <c r="AG511" s="48"/>
      <c r="AH511" s="48"/>
      <c r="AI511" s="48"/>
      <c r="AJ511" s="48"/>
      <c r="AK511" s="48"/>
      <c r="AL511" s="48"/>
      <c r="AM511" s="48"/>
      <c r="AN511" s="48"/>
      <c r="AO511" s="48"/>
      <c r="AP511" s="48"/>
      <c r="AQ511" s="48"/>
      <c r="AR511" s="48"/>
      <c r="AS511" s="48"/>
      <c r="AT511" s="48"/>
      <c r="AU511" s="48"/>
      <c r="AV511" s="48"/>
      <c r="AW511" s="48"/>
      <c r="AX511" s="48"/>
      <c r="AY511" s="48"/>
      <c r="AZ511" s="48"/>
      <c r="BA511" s="48"/>
    </row>
    <row r="512">
      <c r="A512" s="48"/>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8"/>
      <c r="AC512" s="48"/>
      <c r="AD512" s="48"/>
      <c r="AE512" s="48"/>
      <c r="AF512" s="48"/>
      <c r="AG512" s="48"/>
      <c r="AH512" s="48"/>
      <c r="AI512" s="48"/>
      <c r="AJ512" s="48"/>
      <c r="AK512" s="48"/>
      <c r="AL512" s="48"/>
      <c r="AM512" s="48"/>
      <c r="AN512" s="48"/>
      <c r="AO512" s="48"/>
      <c r="AP512" s="48"/>
      <c r="AQ512" s="48"/>
      <c r="AR512" s="48"/>
      <c r="AS512" s="48"/>
      <c r="AT512" s="48"/>
      <c r="AU512" s="48"/>
      <c r="AV512" s="48"/>
      <c r="AW512" s="48"/>
      <c r="AX512" s="48"/>
      <c r="AY512" s="48"/>
      <c r="AZ512" s="48"/>
      <c r="BA512" s="48"/>
    </row>
    <row r="513">
      <c r="A513" s="48"/>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c r="AA513" s="48"/>
      <c r="AB513" s="48"/>
      <c r="AC513" s="48"/>
      <c r="AD513" s="48"/>
      <c r="AE513" s="48"/>
      <c r="AF513" s="48"/>
      <c r="AG513" s="48"/>
      <c r="AH513" s="48"/>
      <c r="AI513" s="48"/>
      <c r="AJ513" s="48"/>
      <c r="AK513" s="48"/>
      <c r="AL513" s="48"/>
      <c r="AM513" s="48"/>
      <c r="AN513" s="48"/>
      <c r="AO513" s="48"/>
      <c r="AP513" s="48"/>
      <c r="AQ513" s="48"/>
      <c r="AR513" s="48"/>
      <c r="AS513" s="48"/>
      <c r="AT513" s="48"/>
      <c r="AU513" s="48"/>
      <c r="AV513" s="48"/>
      <c r="AW513" s="48"/>
      <c r="AX513" s="48"/>
      <c r="AY513" s="48"/>
      <c r="AZ513" s="48"/>
      <c r="BA513" s="48"/>
    </row>
    <row r="514">
      <c r="A514" s="48"/>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c r="AA514" s="48"/>
      <c r="AB514" s="48"/>
      <c r="AC514" s="48"/>
      <c r="AD514" s="48"/>
      <c r="AE514" s="48"/>
      <c r="AF514" s="48"/>
      <c r="AG514" s="48"/>
      <c r="AH514" s="48"/>
      <c r="AI514" s="48"/>
      <c r="AJ514" s="48"/>
      <c r="AK514" s="48"/>
      <c r="AL514" s="48"/>
      <c r="AM514" s="48"/>
      <c r="AN514" s="48"/>
      <c r="AO514" s="48"/>
      <c r="AP514" s="48"/>
      <c r="AQ514" s="48"/>
      <c r="AR514" s="48"/>
      <c r="AS514" s="48"/>
      <c r="AT514" s="48"/>
      <c r="AU514" s="48"/>
      <c r="AV514" s="48"/>
      <c r="AW514" s="48"/>
      <c r="AX514" s="48"/>
      <c r="AY514" s="48"/>
      <c r="AZ514" s="48"/>
      <c r="BA514" s="48"/>
    </row>
    <row r="515">
      <c r="A515" s="48"/>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c r="AX515" s="48"/>
      <c r="AY515" s="48"/>
      <c r="AZ515" s="48"/>
      <c r="BA515" s="48"/>
    </row>
    <row r="516">
      <c r="A516" s="48"/>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c r="AA516" s="48"/>
      <c r="AB516" s="48"/>
      <c r="AC516" s="48"/>
      <c r="AD516" s="48"/>
      <c r="AE516" s="48"/>
      <c r="AF516" s="48"/>
      <c r="AG516" s="48"/>
      <c r="AH516" s="48"/>
      <c r="AI516" s="48"/>
      <c r="AJ516" s="48"/>
      <c r="AK516" s="48"/>
      <c r="AL516" s="48"/>
      <c r="AM516" s="48"/>
      <c r="AN516" s="48"/>
      <c r="AO516" s="48"/>
      <c r="AP516" s="48"/>
      <c r="AQ516" s="48"/>
      <c r="AR516" s="48"/>
      <c r="AS516" s="48"/>
      <c r="AT516" s="48"/>
      <c r="AU516" s="48"/>
      <c r="AV516" s="48"/>
      <c r="AW516" s="48"/>
      <c r="AX516" s="48"/>
      <c r="AY516" s="48"/>
      <c r="AZ516" s="48"/>
      <c r="BA516" s="48"/>
    </row>
    <row r="517">
      <c r="A517" s="48"/>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c r="AA517" s="48"/>
      <c r="AB517" s="48"/>
      <c r="AC517" s="48"/>
      <c r="AD517" s="48"/>
      <c r="AE517" s="48"/>
      <c r="AF517" s="48"/>
      <c r="AG517" s="48"/>
      <c r="AH517" s="48"/>
      <c r="AI517" s="48"/>
      <c r="AJ517" s="48"/>
      <c r="AK517" s="48"/>
      <c r="AL517" s="48"/>
      <c r="AM517" s="48"/>
      <c r="AN517" s="48"/>
      <c r="AO517" s="48"/>
      <c r="AP517" s="48"/>
      <c r="AQ517" s="48"/>
      <c r="AR517" s="48"/>
      <c r="AS517" s="48"/>
      <c r="AT517" s="48"/>
      <c r="AU517" s="48"/>
      <c r="AV517" s="48"/>
      <c r="AW517" s="48"/>
      <c r="AX517" s="48"/>
      <c r="AY517" s="48"/>
      <c r="AZ517" s="48"/>
      <c r="BA517" s="48"/>
    </row>
    <row r="518">
      <c r="A518" s="48"/>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c r="AA518" s="48"/>
      <c r="AB518" s="48"/>
      <c r="AC518" s="48"/>
      <c r="AD518" s="48"/>
      <c r="AE518" s="48"/>
      <c r="AF518" s="48"/>
      <c r="AG518" s="48"/>
      <c r="AH518" s="48"/>
      <c r="AI518" s="48"/>
      <c r="AJ518" s="48"/>
      <c r="AK518" s="48"/>
      <c r="AL518" s="48"/>
      <c r="AM518" s="48"/>
      <c r="AN518" s="48"/>
      <c r="AO518" s="48"/>
      <c r="AP518" s="48"/>
      <c r="AQ518" s="48"/>
      <c r="AR518" s="48"/>
      <c r="AS518" s="48"/>
      <c r="AT518" s="48"/>
      <c r="AU518" s="48"/>
      <c r="AV518" s="48"/>
      <c r="AW518" s="48"/>
      <c r="AX518" s="48"/>
      <c r="AY518" s="48"/>
      <c r="AZ518" s="48"/>
      <c r="BA518" s="48"/>
    </row>
    <row r="519">
      <c r="A519" s="48"/>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c r="AA519" s="48"/>
      <c r="AB519" s="48"/>
      <c r="AC519" s="48"/>
      <c r="AD519" s="48"/>
      <c r="AE519" s="48"/>
      <c r="AF519" s="48"/>
      <c r="AG519" s="48"/>
      <c r="AH519" s="48"/>
      <c r="AI519" s="48"/>
      <c r="AJ519" s="48"/>
      <c r="AK519" s="48"/>
      <c r="AL519" s="48"/>
      <c r="AM519" s="48"/>
      <c r="AN519" s="48"/>
      <c r="AO519" s="48"/>
      <c r="AP519" s="48"/>
      <c r="AQ519" s="48"/>
      <c r="AR519" s="48"/>
      <c r="AS519" s="48"/>
      <c r="AT519" s="48"/>
      <c r="AU519" s="48"/>
      <c r="AV519" s="48"/>
      <c r="AW519" s="48"/>
      <c r="AX519" s="48"/>
      <c r="AY519" s="48"/>
      <c r="AZ519" s="48"/>
      <c r="BA519" s="48"/>
    </row>
    <row r="520">
      <c r="A520" s="48"/>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c r="AA520" s="48"/>
      <c r="AB520" s="48"/>
      <c r="AC520" s="48"/>
      <c r="AD520" s="48"/>
      <c r="AE520" s="48"/>
      <c r="AF520" s="48"/>
      <c r="AG520" s="48"/>
      <c r="AH520" s="48"/>
      <c r="AI520" s="48"/>
      <c r="AJ520" s="48"/>
      <c r="AK520" s="48"/>
      <c r="AL520" s="48"/>
      <c r="AM520" s="48"/>
      <c r="AN520" s="48"/>
      <c r="AO520" s="48"/>
      <c r="AP520" s="48"/>
      <c r="AQ520" s="48"/>
      <c r="AR520" s="48"/>
      <c r="AS520" s="48"/>
      <c r="AT520" s="48"/>
      <c r="AU520" s="48"/>
      <c r="AV520" s="48"/>
      <c r="AW520" s="48"/>
      <c r="AX520" s="48"/>
      <c r="AY520" s="48"/>
      <c r="AZ520" s="48"/>
      <c r="BA520" s="48"/>
    </row>
    <row r="521">
      <c r="A521" s="48"/>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row>
    <row r="522">
      <c r="A522" s="48"/>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c r="AR522" s="48"/>
      <c r="AS522" s="48"/>
      <c r="AT522" s="48"/>
      <c r="AU522" s="48"/>
      <c r="AV522" s="48"/>
      <c r="AW522" s="48"/>
      <c r="AX522" s="48"/>
      <c r="AY522" s="48"/>
      <c r="AZ522" s="48"/>
      <c r="BA522" s="48"/>
    </row>
    <row r="523">
      <c r="A523" s="48"/>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c r="AU523" s="48"/>
      <c r="AV523" s="48"/>
      <c r="AW523" s="48"/>
      <c r="AX523" s="48"/>
      <c r="AY523" s="48"/>
      <c r="AZ523" s="48"/>
      <c r="BA523" s="48"/>
    </row>
    <row r="524">
      <c r="A524" s="48"/>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c r="AA524" s="48"/>
      <c r="AB524" s="48"/>
      <c r="AC524" s="48"/>
      <c r="AD524" s="48"/>
      <c r="AE524" s="48"/>
      <c r="AF524" s="48"/>
      <c r="AG524" s="48"/>
      <c r="AH524" s="48"/>
      <c r="AI524" s="48"/>
      <c r="AJ524" s="48"/>
      <c r="AK524" s="48"/>
      <c r="AL524" s="48"/>
      <c r="AM524" s="48"/>
      <c r="AN524" s="48"/>
      <c r="AO524" s="48"/>
      <c r="AP524" s="48"/>
      <c r="AQ524" s="48"/>
      <c r="AR524" s="48"/>
      <c r="AS524" s="48"/>
      <c r="AT524" s="48"/>
      <c r="AU524" s="48"/>
      <c r="AV524" s="48"/>
      <c r="AW524" s="48"/>
      <c r="AX524" s="48"/>
      <c r="AY524" s="48"/>
      <c r="AZ524" s="48"/>
      <c r="BA524" s="48"/>
    </row>
    <row r="525">
      <c r="A525" s="48"/>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row>
    <row r="526">
      <c r="A526" s="48"/>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c r="AA526" s="48"/>
      <c r="AB526" s="48"/>
      <c r="AC526" s="48"/>
      <c r="AD526" s="48"/>
      <c r="AE526" s="48"/>
      <c r="AF526" s="48"/>
      <c r="AG526" s="48"/>
      <c r="AH526" s="48"/>
      <c r="AI526" s="48"/>
      <c r="AJ526" s="48"/>
      <c r="AK526" s="48"/>
      <c r="AL526" s="48"/>
      <c r="AM526" s="48"/>
      <c r="AN526" s="48"/>
      <c r="AO526" s="48"/>
      <c r="AP526" s="48"/>
      <c r="AQ526" s="48"/>
      <c r="AR526" s="48"/>
      <c r="AS526" s="48"/>
      <c r="AT526" s="48"/>
      <c r="AU526" s="48"/>
      <c r="AV526" s="48"/>
      <c r="AW526" s="48"/>
      <c r="AX526" s="48"/>
      <c r="AY526" s="48"/>
      <c r="AZ526" s="48"/>
      <c r="BA526" s="48"/>
    </row>
    <row r="527">
      <c r="A527" s="48"/>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c r="BA527" s="48"/>
    </row>
    <row r="528">
      <c r="A528" s="48"/>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c r="AA528" s="48"/>
      <c r="AB528" s="48"/>
      <c r="AC528" s="48"/>
      <c r="AD528" s="48"/>
      <c r="AE528" s="48"/>
      <c r="AF528" s="48"/>
      <c r="AG528" s="48"/>
      <c r="AH528" s="48"/>
      <c r="AI528" s="48"/>
      <c r="AJ528" s="48"/>
      <c r="AK528" s="48"/>
      <c r="AL528" s="48"/>
      <c r="AM528" s="48"/>
      <c r="AN528" s="48"/>
      <c r="AO528" s="48"/>
      <c r="AP528" s="48"/>
      <c r="AQ528" s="48"/>
      <c r="AR528" s="48"/>
      <c r="AS528" s="48"/>
      <c r="AT528" s="48"/>
      <c r="AU528" s="48"/>
      <c r="AV528" s="48"/>
      <c r="AW528" s="48"/>
      <c r="AX528" s="48"/>
      <c r="AY528" s="48"/>
      <c r="AZ528" s="48"/>
      <c r="BA528" s="48"/>
    </row>
    <row r="529">
      <c r="A529" s="48"/>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c r="AA529" s="48"/>
      <c r="AB529" s="48"/>
      <c r="AC529" s="48"/>
      <c r="AD529" s="48"/>
      <c r="AE529" s="48"/>
      <c r="AF529" s="48"/>
      <c r="AG529" s="48"/>
      <c r="AH529" s="48"/>
      <c r="AI529" s="48"/>
      <c r="AJ529" s="48"/>
      <c r="AK529" s="48"/>
      <c r="AL529" s="48"/>
      <c r="AM529" s="48"/>
      <c r="AN529" s="48"/>
      <c r="AO529" s="48"/>
      <c r="AP529" s="48"/>
      <c r="AQ529" s="48"/>
      <c r="AR529" s="48"/>
      <c r="AS529" s="48"/>
      <c r="AT529" s="48"/>
      <c r="AU529" s="48"/>
      <c r="AV529" s="48"/>
      <c r="AW529" s="48"/>
      <c r="AX529" s="48"/>
      <c r="AY529" s="48"/>
      <c r="AZ529" s="48"/>
      <c r="BA529" s="48"/>
    </row>
    <row r="530">
      <c r="A530" s="48"/>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c r="AA530" s="48"/>
      <c r="AB530" s="48"/>
      <c r="AC530" s="48"/>
      <c r="AD530" s="48"/>
      <c r="AE530" s="48"/>
      <c r="AF530" s="48"/>
      <c r="AG530" s="48"/>
      <c r="AH530" s="48"/>
      <c r="AI530" s="48"/>
      <c r="AJ530" s="48"/>
      <c r="AK530" s="48"/>
      <c r="AL530" s="48"/>
      <c r="AM530" s="48"/>
      <c r="AN530" s="48"/>
      <c r="AO530" s="48"/>
      <c r="AP530" s="48"/>
      <c r="AQ530" s="48"/>
      <c r="AR530" s="48"/>
      <c r="AS530" s="48"/>
      <c r="AT530" s="48"/>
      <c r="AU530" s="48"/>
      <c r="AV530" s="48"/>
      <c r="AW530" s="48"/>
      <c r="AX530" s="48"/>
      <c r="AY530" s="48"/>
      <c r="AZ530" s="48"/>
      <c r="BA530" s="48"/>
    </row>
    <row r="531">
      <c r="A531" s="48"/>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c r="AA531" s="48"/>
      <c r="AB531" s="48"/>
      <c r="AC531" s="48"/>
      <c r="AD531" s="48"/>
      <c r="AE531" s="48"/>
      <c r="AF531" s="48"/>
      <c r="AG531" s="48"/>
      <c r="AH531" s="48"/>
      <c r="AI531" s="48"/>
      <c r="AJ531" s="48"/>
      <c r="AK531" s="48"/>
      <c r="AL531" s="48"/>
      <c r="AM531" s="48"/>
      <c r="AN531" s="48"/>
      <c r="AO531" s="48"/>
      <c r="AP531" s="48"/>
      <c r="AQ531" s="48"/>
      <c r="AR531" s="48"/>
      <c r="AS531" s="48"/>
      <c r="AT531" s="48"/>
      <c r="AU531" s="48"/>
      <c r="AV531" s="48"/>
      <c r="AW531" s="48"/>
      <c r="AX531" s="48"/>
      <c r="AY531" s="48"/>
      <c r="AZ531" s="48"/>
      <c r="BA531" s="48"/>
    </row>
    <row r="532">
      <c r="A532" s="48"/>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c r="AA532" s="48"/>
      <c r="AB532" s="48"/>
      <c r="AC532" s="48"/>
      <c r="AD532" s="48"/>
      <c r="AE532" s="48"/>
      <c r="AF532" s="48"/>
      <c r="AG532" s="48"/>
      <c r="AH532" s="48"/>
      <c r="AI532" s="48"/>
      <c r="AJ532" s="48"/>
      <c r="AK532" s="48"/>
      <c r="AL532" s="48"/>
      <c r="AM532" s="48"/>
      <c r="AN532" s="48"/>
      <c r="AO532" s="48"/>
      <c r="AP532" s="48"/>
      <c r="AQ532" s="48"/>
      <c r="AR532" s="48"/>
      <c r="AS532" s="48"/>
      <c r="AT532" s="48"/>
      <c r="AU532" s="48"/>
      <c r="AV532" s="48"/>
      <c r="AW532" s="48"/>
      <c r="AX532" s="48"/>
      <c r="AY532" s="48"/>
      <c r="AZ532" s="48"/>
      <c r="BA532" s="48"/>
    </row>
    <row r="533">
      <c r="A533" s="48"/>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c r="AA533" s="48"/>
      <c r="AB533" s="48"/>
      <c r="AC533" s="48"/>
      <c r="AD533" s="48"/>
      <c r="AE533" s="48"/>
      <c r="AF533" s="48"/>
      <c r="AG533" s="48"/>
      <c r="AH533" s="48"/>
      <c r="AI533" s="48"/>
      <c r="AJ533" s="48"/>
      <c r="AK533" s="48"/>
      <c r="AL533" s="48"/>
      <c r="AM533" s="48"/>
      <c r="AN533" s="48"/>
      <c r="AO533" s="48"/>
      <c r="AP533" s="48"/>
      <c r="AQ533" s="48"/>
      <c r="AR533" s="48"/>
      <c r="AS533" s="48"/>
      <c r="AT533" s="48"/>
      <c r="AU533" s="48"/>
      <c r="AV533" s="48"/>
      <c r="AW533" s="48"/>
      <c r="AX533" s="48"/>
      <c r="AY533" s="48"/>
      <c r="AZ533" s="48"/>
      <c r="BA533" s="48"/>
    </row>
    <row r="534">
      <c r="A534" s="48"/>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c r="AA534" s="48"/>
      <c r="AB534" s="48"/>
      <c r="AC534" s="48"/>
      <c r="AD534" s="48"/>
      <c r="AE534" s="48"/>
      <c r="AF534" s="48"/>
      <c r="AG534" s="48"/>
      <c r="AH534" s="48"/>
      <c r="AI534" s="48"/>
      <c r="AJ534" s="48"/>
      <c r="AK534" s="48"/>
      <c r="AL534" s="48"/>
      <c r="AM534" s="48"/>
      <c r="AN534" s="48"/>
      <c r="AO534" s="48"/>
      <c r="AP534" s="48"/>
      <c r="AQ534" s="48"/>
      <c r="AR534" s="48"/>
      <c r="AS534" s="48"/>
      <c r="AT534" s="48"/>
      <c r="AU534" s="48"/>
      <c r="AV534" s="48"/>
      <c r="AW534" s="48"/>
      <c r="AX534" s="48"/>
      <c r="AY534" s="48"/>
      <c r="AZ534" s="48"/>
      <c r="BA534" s="48"/>
    </row>
    <row r="535">
      <c r="A535" s="48"/>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c r="AA535" s="48"/>
      <c r="AB535" s="48"/>
      <c r="AC535" s="48"/>
      <c r="AD535" s="48"/>
      <c r="AE535" s="48"/>
      <c r="AF535" s="48"/>
      <c r="AG535" s="48"/>
      <c r="AH535" s="48"/>
      <c r="AI535" s="48"/>
      <c r="AJ535" s="48"/>
      <c r="AK535" s="48"/>
      <c r="AL535" s="48"/>
      <c r="AM535" s="48"/>
      <c r="AN535" s="48"/>
      <c r="AO535" s="48"/>
      <c r="AP535" s="48"/>
      <c r="AQ535" s="48"/>
      <c r="AR535" s="48"/>
      <c r="AS535" s="48"/>
      <c r="AT535" s="48"/>
      <c r="AU535" s="48"/>
      <c r="AV535" s="48"/>
      <c r="AW535" s="48"/>
      <c r="AX535" s="48"/>
      <c r="AY535" s="48"/>
      <c r="AZ535" s="48"/>
      <c r="BA535" s="48"/>
    </row>
    <row r="536">
      <c r="A536" s="48"/>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c r="AA536" s="48"/>
      <c r="AB536" s="48"/>
      <c r="AC536" s="48"/>
      <c r="AD536" s="48"/>
      <c r="AE536" s="48"/>
      <c r="AF536" s="48"/>
      <c r="AG536" s="48"/>
      <c r="AH536" s="48"/>
      <c r="AI536" s="48"/>
      <c r="AJ536" s="48"/>
      <c r="AK536" s="48"/>
      <c r="AL536" s="48"/>
      <c r="AM536" s="48"/>
      <c r="AN536" s="48"/>
      <c r="AO536" s="48"/>
      <c r="AP536" s="48"/>
      <c r="AQ536" s="48"/>
      <c r="AR536" s="48"/>
      <c r="AS536" s="48"/>
      <c r="AT536" s="48"/>
      <c r="AU536" s="48"/>
      <c r="AV536" s="48"/>
      <c r="AW536" s="48"/>
      <c r="AX536" s="48"/>
      <c r="AY536" s="48"/>
      <c r="AZ536" s="48"/>
      <c r="BA536" s="48"/>
    </row>
    <row r="537">
      <c r="A537" s="48"/>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c r="AA537" s="48"/>
      <c r="AB537" s="48"/>
      <c r="AC537" s="48"/>
      <c r="AD537" s="48"/>
      <c r="AE537" s="48"/>
      <c r="AF537" s="48"/>
      <c r="AG537" s="48"/>
      <c r="AH537" s="48"/>
      <c r="AI537" s="48"/>
      <c r="AJ537" s="48"/>
      <c r="AK537" s="48"/>
      <c r="AL537" s="48"/>
      <c r="AM537" s="48"/>
      <c r="AN537" s="48"/>
      <c r="AO537" s="48"/>
      <c r="AP537" s="48"/>
      <c r="AQ537" s="48"/>
      <c r="AR537" s="48"/>
      <c r="AS537" s="48"/>
      <c r="AT537" s="48"/>
      <c r="AU537" s="48"/>
      <c r="AV537" s="48"/>
      <c r="AW537" s="48"/>
      <c r="AX537" s="48"/>
      <c r="AY537" s="48"/>
      <c r="AZ537" s="48"/>
      <c r="BA537" s="48"/>
    </row>
    <row r="538">
      <c r="A538" s="48"/>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c r="AU538" s="48"/>
      <c r="AV538" s="48"/>
      <c r="AW538" s="48"/>
      <c r="AX538" s="48"/>
      <c r="AY538" s="48"/>
      <c r="AZ538" s="48"/>
      <c r="BA538" s="48"/>
    </row>
    <row r="539">
      <c r="A539" s="48"/>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c r="AA539" s="48"/>
      <c r="AB539" s="48"/>
      <c r="AC539" s="48"/>
      <c r="AD539" s="48"/>
      <c r="AE539" s="48"/>
      <c r="AF539" s="48"/>
      <c r="AG539" s="48"/>
      <c r="AH539" s="48"/>
      <c r="AI539" s="48"/>
      <c r="AJ539" s="48"/>
      <c r="AK539" s="48"/>
      <c r="AL539" s="48"/>
      <c r="AM539" s="48"/>
      <c r="AN539" s="48"/>
      <c r="AO539" s="48"/>
      <c r="AP539" s="48"/>
      <c r="AQ539" s="48"/>
      <c r="AR539" s="48"/>
      <c r="AS539" s="48"/>
      <c r="AT539" s="48"/>
      <c r="AU539" s="48"/>
      <c r="AV539" s="48"/>
      <c r="AW539" s="48"/>
      <c r="AX539" s="48"/>
      <c r="AY539" s="48"/>
      <c r="AZ539" s="48"/>
      <c r="BA539" s="48"/>
    </row>
    <row r="540">
      <c r="A540" s="48"/>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row>
    <row r="541">
      <c r="A541" s="48"/>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c r="AA541" s="48"/>
      <c r="AB541" s="48"/>
      <c r="AC541" s="48"/>
      <c r="AD541" s="48"/>
      <c r="AE541" s="48"/>
      <c r="AF541" s="48"/>
      <c r="AG541" s="48"/>
      <c r="AH541" s="48"/>
      <c r="AI541" s="48"/>
      <c r="AJ541" s="48"/>
      <c r="AK541" s="48"/>
      <c r="AL541" s="48"/>
      <c r="AM541" s="48"/>
      <c r="AN541" s="48"/>
      <c r="AO541" s="48"/>
      <c r="AP541" s="48"/>
      <c r="AQ541" s="48"/>
      <c r="AR541" s="48"/>
      <c r="AS541" s="48"/>
      <c r="AT541" s="48"/>
      <c r="AU541" s="48"/>
      <c r="AV541" s="48"/>
      <c r="AW541" s="48"/>
      <c r="AX541" s="48"/>
      <c r="AY541" s="48"/>
      <c r="AZ541" s="48"/>
      <c r="BA541" s="48"/>
    </row>
    <row r="542">
      <c r="A542" s="48"/>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c r="AA542" s="48"/>
      <c r="AB542" s="48"/>
      <c r="AC542" s="48"/>
      <c r="AD542" s="48"/>
      <c r="AE542" s="48"/>
      <c r="AF542" s="48"/>
      <c r="AG542" s="48"/>
      <c r="AH542" s="48"/>
      <c r="AI542" s="48"/>
      <c r="AJ542" s="48"/>
      <c r="AK542" s="48"/>
      <c r="AL542" s="48"/>
      <c r="AM542" s="48"/>
      <c r="AN542" s="48"/>
      <c r="AO542" s="48"/>
      <c r="AP542" s="48"/>
      <c r="AQ542" s="48"/>
      <c r="AR542" s="48"/>
      <c r="AS542" s="48"/>
      <c r="AT542" s="48"/>
      <c r="AU542" s="48"/>
      <c r="AV542" s="48"/>
      <c r="AW542" s="48"/>
      <c r="AX542" s="48"/>
      <c r="AY542" s="48"/>
      <c r="AZ542" s="48"/>
      <c r="BA542" s="48"/>
    </row>
    <row r="543">
      <c r="A543" s="48"/>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c r="AA543" s="48"/>
      <c r="AB543" s="48"/>
      <c r="AC543" s="48"/>
      <c r="AD543" s="48"/>
      <c r="AE543" s="48"/>
      <c r="AF543" s="48"/>
      <c r="AG543" s="48"/>
      <c r="AH543" s="48"/>
      <c r="AI543" s="48"/>
      <c r="AJ543" s="48"/>
      <c r="AK543" s="48"/>
      <c r="AL543" s="48"/>
      <c r="AM543" s="48"/>
      <c r="AN543" s="48"/>
      <c r="AO543" s="48"/>
      <c r="AP543" s="48"/>
      <c r="AQ543" s="48"/>
      <c r="AR543" s="48"/>
      <c r="AS543" s="48"/>
      <c r="AT543" s="48"/>
      <c r="AU543" s="48"/>
      <c r="AV543" s="48"/>
      <c r="AW543" s="48"/>
      <c r="AX543" s="48"/>
      <c r="AY543" s="48"/>
      <c r="AZ543" s="48"/>
      <c r="BA543" s="48"/>
    </row>
    <row r="544">
      <c r="A544" s="48"/>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c r="AA544" s="48"/>
      <c r="AB544" s="48"/>
      <c r="AC544" s="48"/>
      <c r="AD544" s="48"/>
      <c r="AE544" s="48"/>
      <c r="AF544" s="48"/>
      <c r="AG544" s="48"/>
      <c r="AH544" s="48"/>
      <c r="AI544" s="48"/>
      <c r="AJ544" s="48"/>
      <c r="AK544" s="48"/>
      <c r="AL544" s="48"/>
      <c r="AM544" s="48"/>
      <c r="AN544" s="48"/>
      <c r="AO544" s="48"/>
      <c r="AP544" s="48"/>
      <c r="AQ544" s="48"/>
      <c r="AR544" s="48"/>
      <c r="AS544" s="48"/>
      <c r="AT544" s="48"/>
      <c r="AU544" s="48"/>
      <c r="AV544" s="48"/>
      <c r="AW544" s="48"/>
      <c r="AX544" s="48"/>
      <c r="AY544" s="48"/>
      <c r="AZ544" s="48"/>
      <c r="BA544" s="48"/>
    </row>
    <row r="545">
      <c r="A545" s="48"/>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c r="AA545" s="48"/>
      <c r="AB545" s="48"/>
      <c r="AC545" s="48"/>
      <c r="AD545" s="48"/>
      <c r="AE545" s="48"/>
      <c r="AF545" s="48"/>
      <c r="AG545" s="48"/>
      <c r="AH545" s="48"/>
      <c r="AI545" s="48"/>
      <c r="AJ545" s="48"/>
      <c r="AK545" s="48"/>
      <c r="AL545" s="48"/>
      <c r="AM545" s="48"/>
      <c r="AN545" s="48"/>
      <c r="AO545" s="48"/>
      <c r="AP545" s="48"/>
      <c r="AQ545" s="48"/>
      <c r="AR545" s="48"/>
      <c r="AS545" s="48"/>
      <c r="AT545" s="48"/>
      <c r="AU545" s="48"/>
      <c r="AV545" s="48"/>
      <c r="AW545" s="48"/>
      <c r="AX545" s="48"/>
      <c r="AY545" s="48"/>
      <c r="AZ545" s="48"/>
      <c r="BA545" s="48"/>
    </row>
    <row r="546">
      <c r="A546" s="48"/>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row>
    <row r="547">
      <c r="A547" s="48"/>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c r="AA547" s="48"/>
      <c r="AB547" s="48"/>
      <c r="AC547" s="48"/>
      <c r="AD547" s="48"/>
      <c r="AE547" s="48"/>
      <c r="AF547" s="48"/>
      <c r="AG547" s="48"/>
      <c r="AH547" s="48"/>
      <c r="AI547" s="48"/>
      <c r="AJ547" s="48"/>
      <c r="AK547" s="48"/>
      <c r="AL547" s="48"/>
      <c r="AM547" s="48"/>
      <c r="AN547" s="48"/>
      <c r="AO547" s="48"/>
      <c r="AP547" s="48"/>
      <c r="AQ547" s="48"/>
      <c r="AR547" s="48"/>
      <c r="AS547" s="48"/>
      <c r="AT547" s="48"/>
      <c r="AU547" s="48"/>
      <c r="AV547" s="48"/>
      <c r="AW547" s="48"/>
      <c r="AX547" s="48"/>
      <c r="AY547" s="48"/>
      <c r="AZ547" s="48"/>
      <c r="BA547" s="48"/>
    </row>
    <row r="548">
      <c r="A548" s="48"/>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c r="AA548" s="48"/>
      <c r="AB548" s="48"/>
      <c r="AC548" s="48"/>
      <c r="AD548" s="48"/>
      <c r="AE548" s="48"/>
      <c r="AF548" s="48"/>
      <c r="AG548" s="48"/>
      <c r="AH548" s="48"/>
      <c r="AI548" s="48"/>
      <c r="AJ548" s="48"/>
      <c r="AK548" s="48"/>
      <c r="AL548" s="48"/>
      <c r="AM548" s="48"/>
      <c r="AN548" s="48"/>
      <c r="AO548" s="48"/>
      <c r="AP548" s="48"/>
      <c r="AQ548" s="48"/>
      <c r="AR548" s="48"/>
      <c r="AS548" s="48"/>
      <c r="AT548" s="48"/>
      <c r="AU548" s="48"/>
      <c r="AV548" s="48"/>
      <c r="AW548" s="48"/>
      <c r="AX548" s="48"/>
      <c r="AY548" s="48"/>
      <c r="AZ548" s="48"/>
      <c r="BA548" s="48"/>
    </row>
    <row r="549">
      <c r="A549" s="48"/>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c r="AA549" s="48"/>
      <c r="AB549" s="48"/>
      <c r="AC549" s="48"/>
      <c r="AD549" s="48"/>
      <c r="AE549" s="48"/>
      <c r="AF549" s="48"/>
      <c r="AG549" s="48"/>
      <c r="AH549" s="48"/>
      <c r="AI549" s="48"/>
      <c r="AJ549" s="48"/>
      <c r="AK549" s="48"/>
      <c r="AL549" s="48"/>
      <c r="AM549" s="48"/>
      <c r="AN549" s="48"/>
      <c r="AO549" s="48"/>
      <c r="AP549" s="48"/>
      <c r="AQ549" s="48"/>
      <c r="AR549" s="48"/>
      <c r="AS549" s="48"/>
      <c r="AT549" s="48"/>
      <c r="AU549" s="48"/>
      <c r="AV549" s="48"/>
      <c r="AW549" s="48"/>
      <c r="AX549" s="48"/>
      <c r="AY549" s="48"/>
      <c r="AZ549" s="48"/>
      <c r="BA549" s="48"/>
    </row>
    <row r="550">
      <c r="A550" s="48"/>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c r="AA550" s="48"/>
      <c r="AB550" s="48"/>
      <c r="AC550" s="48"/>
      <c r="AD550" s="48"/>
      <c r="AE550" s="48"/>
      <c r="AF550" s="48"/>
      <c r="AG550" s="48"/>
      <c r="AH550" s="48"/>
      <c r="AI550" s="48"/>
      <c r="AJ550" s="48"/>
      <c r="AK550" s="48"/>
      <c r="AL550" s="48"/>
      <c r="AM550" s="48"/>
      <c r="AN550" s="48"/>
      <c r="AO550" s="48"/>
      <c r="AP550" s="48"/>
      <c r="AQ550" s="48"/>
      <c r="AR550" s="48"/>
      <c r="AS550" s="48"/>
      <c r="AT550" s="48"/>
      <c r="AU550" s="48"/>
      <c r="AV550" s="48"/>
      <c r="AW550" s="48"/>
      <c r="AX550" s="48"/>
      <c r="AY550" s="48"/>
      <c r="AZ550" s="48"/>
      <c r="BA550" s="48"/>
    </row>
    <row r="551">
      <c r="A551" s="48"/>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c r="AA551" s="48"/>
      <c r="AB551" s="48"/>
      <c r="AC551" s="48"/>
      <c r="AD551" s="48"/>
      <c r="AE551" s="48"/>
      <c r="AF551" s="48"/>
      <c r="AG551" s="48"/>
      <c r="AH551" s="48"/>
      <c r="AI551" s="48"/>
      <c r="AJ551" s="48"/>
      <c r="AK551" s="48"/>
      <c r="AL551" s="48"/>
      <c r="AM551" s="48"/>
      <c r="AN551" s="48"/>
      <c r="AO551" s="48"/>
      <c r="AP551" s="48"/>
      <c r="AQ551" s="48"/>
      <c r="AR551" s="48"/>
      <c r="AS551" s="48"/>
      <c r="AT551" s="48"/>
      <c r="AU551" s="48"/>
      <c r="AV551" s="48"/>
      <c r="AW551" s="48"/>
      <c r="AX551" s="48"/>
      <c r="AY551" s="48"/>
      <c r="AZ551" s="48"/>
      <c r="BA551" s="48"/>
    </row>
    <row r="552">
      <c r="A552" s="48"/>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c r="AA552" s="48"/>
      <c r="AB552" s="48"/>
      <c r="AC552" s="48"/>
      <c r="AD552" s="48"/>
      <c r="AE552" s="48"/>
      <c r="AF552" s="48"/>
      <c r="AG552" s="48"/>
      <c r="AH552" s="48"/>
      <c r="AI552" s="48"/>
      <c r="AJ552" s="48"/>
      <c r="AK552" s="48"/>
      <c r="AL552" s="48"/>
      <c r="AM552" s="48"/>
      <c r="AN552" s="48"/>
      <c r="AO552" s="48"/>
      <c r="AP552" s="48"/>
      <c r="AQ552" s="48"/>
      <c r="AR552" s="48"/>
      <c r="AS552" s="48"/>
      <c r="AT552" s="48"/>
      <c r="AU552" s="48"/>
      <c r="AV552" s="48"/>
      <c r="AW552" s="48"/>
      <c r="AX552" s="48"/>
      <c r="AY552" s="48"/>
      <c r="AZ552" s="48"/>
      <c r="BA552" s="48"/>
    </row>
    <row r="553">
      <c r="A553" s="48"/>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c r="AA553" s="48"/>
      <c r="AB553" s="48"/>
      <c r="AC553" s="48"/>
      <c r="AD553" s="48"/>
      <c r="AE553" s="48"/>
      <c r="AF553" s="48"/>
      <c r="AG553" s="48"/>
      <c r="AH553" s="48"/>
      <c r="AI553" s="48"/>
      <c r="AJ553" s="48"/>
      <c r="AK553" s="48"/>
      <c r="AL553" s="48"/>
      <c r="AM553" s="48"/>
      <c r="AN553" s="48"/>
      <c r="AO553" s="48"/>
      <c r="AP553" s="48"/>
      <c r="AQ553" s="48"/>
      <c r="AR553" s="48"/>
      <c r="AS553" s="48"/>
      <c r="AT553" s="48"/>
      <c r="AU553" s="48"/>
      <c r="AV553" s="48"/>
      <c r="AW553" s="48"/>
      <c r="AX553" s="48"/>
      <c r="AY553" s="48"/>
      <c r="AZ553" s="48"/>
      <c r="BA553" s="48"/>
    </row>
    <row r="554">
      <c r="A554" s="48"/>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row>
    <row r="555">
      <c r="A555" s="48"/>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c r="AU555" s="48"/>
      <c r="AV555" s="48"/>
      <c r="AW555" s="48"/>
      <c r="AX555" s="48"/>
      <c r="AY555" s="48"/>
      <c r="AZ555" s="48"/>
      <c r="BA555" s="48"/>
    </row>
    <row r="556">
      <c r="A556" s="48"/>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c r="AA556" s="48"/>
      <c r="AB556" s="48"/>
      <c r="AC556" s="48"/>
      <c r="AD556" s="48"/>
      <c r="AE556" s="48"/>
      <c r="AF556" s="48"/>
      <c r="AG556" s="48"/>
      <c r="AH556" s="48"/>
      <c r="AI556" s="48"/>
      <c r="AJ556" s="48"/>
      <c r="AK556" s="48"/>
      <c r="AL556" s="48"/>
      <c r="AM556" s="48"/>
      <c r="AN556" s="48"/>
      <c r="AO556" s="48"/>
      <c r="AP556" s="48"/>
      <c r="AQ556" s="48"/>
      <c r="AR556" s="48"/>
      <c r="AS556" s="48"/>
      <c r="AT556" s="48"/>
      <c r="AU556" s="48"/>
      <c r="AV556" s="48"/>
      <c r="AW556" s="48"/>
      <c r="AX556" s="48"/>
      <c r="AY556" s="48"/>
      <c r="AZ556" s="48"/>
      <c r="BA556" s="48"/>
    </row>
    <row r="557">
      <c r="A557" s="48"/>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row>
    <row r="558">
      <c r="A558" s="48"/>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c r="AA558" s="48"/>
      <c r="AB558" s="48"/>
      <c r="AC558" s="48"/>
      <c r="AD558" s="48"/>
      <c r="AE558" s="48"/>
      <c r="AF558" s="48"/>
      <c r="AG558" s="48"/>
      <c r="AH558" s="48"/>
      <c r="AI558" s="48"/>
      <c r="AJ558" s="48"/>
      <c r="AK558" s="48"/>
      <c r="AL558" s="48"/>
      <c r="AM558" s="48"/>
      <c r="AN558" s="48"/>
      <c r="AO558" s="48"/>
      <c r="AP558" s="48"/>
      <c r="AQ558" s="48"/>
      <c r="AR558" s="48"/>
      <c r="AS558" s="48"/>
      <c r="AT558" s="48"/>
      <c r="AU558" s="48"/>
      <c r="AV558" s="48"/>
      <c r="AW558" s="48"/>
      <c r="AX558" s="48"/>
      <c r="AY558" s="48"/>
      <c r="AZ558" s="48"/>
      <c r="BA558" s="48"/>
    </row>
    <row r="559">
      <c r="A559" s="48"/>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c r="AY559" s="48"/>
      <c r="AZ559" s="48"/>
      <c r="BA559" s="48"/>
    </row>
    <row r="560">
      <c r="A560" s="48"/>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c r="AU560" s="48"/>
      <c r="AV560" s="48"/>
      <c r="AW560" s="48"/>
      <c r="AX560" s="48"/>
      <c r="AY560" s="48"/>
      <c r="AZ560" s="48"/>
      <c r="BA560" s="48"/>
    </row>
    <row r="561">
      <c r="A561" s="48"/>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c r="AA561" s="48"/>
      <c r="AB561" s="48"/>
      <c r="AC561" s="48"/>
      <c r="AD561" s="48"/>
      <c r="AE561" s="48"/>
      <c r="AF561" s="48"/>
      <c r="AG561" s="48"/>
      <c r="AH561" s="48"/>
      <c r="AI561" s="48"/>
      <c r="AJ561" s="48"/>
      <c r="AK561" s="48"/>
      <c r="AL561" s="48"/>
      <c r="AM561" s="48"/>
      <c r="AN561" s="48"/>
      <c r="AO561" s="48"/>
      <c r="AP561" s="48"/>
      <c r="AQ561" s="48"/>
      <c r="AR561" s="48"/>
      <c r="AS561" s="48"/>
      <c r="AT561" s="48"/>
      <c r="AU561" s="48"/>
      <c r="AV561" s="48"/>
      <c r="AW561" s="48"/>
      <c r="AX561" s="48"/>
      <c r="AY561" s="48"/>
      <c r="AZ561" s="48"/>
      <c r="BA561" s="48"/>
    </row>
    <row r="562">
      <c r="A562" s="48"/>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c r="AA562" s="48"/>
      <c r="AB562" s="48"/>
      <c r="AC562" s="48"/>
      <c r="AD562" s="48"/>
      <c r="AE562" s="48"/>
      <c r="AF562" s="48"/>
      <c r="AG562" s="48"/>
      <c r="AH562" s="48"/>
      <c r="AI562" s="48"/>
      <c r="AJ562" s="48"/>
      <c r="AK562" s="48"/>
      <c r="AL562" s="48"/>
      <c r="AM562" s="48"/>
      <c r="AN562" s="48"/>
      <c r="AO562" s="48"/>
      <c r="AP562" s="48"/>
      <c r="AQ562" s="48"/>
      <c r="AR562" s="48"/>
      <c r="AS562" s="48"/>
      <c r="AT562" s="48"/>
      <c r="AU562" s="48"/>
      <c r="AV562" s="48"/>
      <c r="AW562" s="48"/>
      <c r="AX562" s="48"/>
      <c r="AY562" s="48"/>
      <c r="AZ562" s="48"/>
      <c r="BA562" s="48"/>
    </row>
    <row r="563">
      <c r="A563" s="48"/>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c r="AA563" s="48"/>
      <c r="AB563" s="48"/>
      <c r="AC563" s="48"/>
      <c r="AD563" s="48"/>
      <c r="AE563" s="48"/>
      <c r="AF563" s="48"/>
      <c r="AG563" s="48"/>
      <c r="AH563" s="48"/>
      <c r="AI563" s="48"/>
      <c r="AJ563" s="48"/>
      <c r="AK563" s="48"/>
      <c r="AL563" s="48"/>
      <c r="AM563" s="48"/>
      <c r="AN563" s="48"/>
      <c r="AO563" s="48"/>
      <c r="AP563" s="48"/>
      <c r="AQ563" s="48"/>
      <c r="AR563" s="48"/>
      <c r="AS563" s="48"/>
      <c r="AT563" s="48"/>
      <c r="AU563" s="48"/>
      <c r="AV563" s="48"/>
      <c r="AW563" s="48"/>
      <c r="AX563" s="48"/>
      <c r="AY563" s="48"/>
      <c r="AZ563" s="48"/>
      <c r="BA563" s="48"/>
    </row>
    <row r="564">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c r="AU564" s="48"/>
      <c r="AV564" s="48"/>
      <c r="AW564" s="48"/>
      <c r="AX564" s="48"/>
      <c r="AY564" s="48"/>
      <c r="AZ564" s="48"/>
      <c r="BA564" s="48"/>
    </row>
    <row r="565">
      <c r="A565" s="48"/>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row>
    <row r="566">
      <c r="A566" s="48"/>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c r="AU566" s="48"/>
      <c r="AV566" s="48"/>
      <c r="AW566" s="48"/>
      <c r="AX566" s="48"/>
      <c r="AY566" s="48"/>
      <c r="AZ566" s="48"/>
      <c r="BA566" s="48"/>
    </row>
    <row r="567">
      <c r="A567" s="48"/>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48"/>
      <c r="AF567" s="48"/>
      <c r="AG567" s="48"/>
      <c r="AH567" s="48"/>
      <c r="AI567" s="48"/>
      <c r="AJ567" s="48"/>
      <c r="AK567" s="48"/>
      <c r="AL567" s="48"/>
      <c r="AM567" s="48"/>
      <c r="AN567" s="48"/>
      <c r="AO567" s="48"/>
      <c r="AP567" s="48"/>
      <c r="AQ567" s="48"/>
      <c r="AR567" s="48"/>
      <c r="AS567" s="48"/>
      <c r="AT567" s="48"/>
      <c r="AU567" s="48"/>
      <c r="AV567" s="48"/>
      <c r="AW567" s="48"/>
      <c r="AX567" s="48"/>
      <c r="AY567" s="48"/>
      <c r="AZ567" s="48"/>
      <c r="BA567" s="48"/>
    </row>
    <row r="568">
      <c r="A568" s="48"/>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row>
    <row r="569">
      <c r="A569" s="48"/>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8"/>
      <c r="AU569" s="48"/>
      <c r="AV569" s="48"/>
      <c r="AW569" s="48"/>
      <c r="AX569" s="48"/>
      <c r="AY569" s="48"/>
      <c r="AZ569" s="48"/>
      <c r="BA569" s="48"/>
    </row>
    <row r="570">
      <c r="A570" s="48"/>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8"/>
      <c r="AF570" s="48"/>
      <c r="AG570" s="48"/>
      <c r="AH570" s="48"/>
      <c r="AI570" s="48"/>
      <c r="AJ570" s="48"/>
      <c r="AK570" s="48"/>
      <c r="AL570" s="48"/>
      <c r="AM570" s="48"/>
      <c r="AN570" s="48"/>
      <c r="AO570" s="48"/>
      <c r="AP570" s="48"/>
      <c r="AQ570" s="48"/>
      <c r="AR570" s="48"/>
      <c r="AS570" s="48"/>
      <c r="AT570" s="48"/>
      <c r="AU570" s="48"/>
      <c r="AV570" s="48"/>
      <c r="AW570" s="48"/>
      <c r="AX570" s="48"/>
      <c r="AY570" s="48"/>
      <c r="AZ570" s="48"/>
      <c r="BA570" s="48"/>
    </row>
    <row r="571">
      <c r="A571" s="48"/>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c r="AA571" s="48"/>
      <c r="AB571" s="48"/>
      <c r="AC571" s="48"/>
      <c r="AD571" s="48"/>
      <c r="AE571" s="48"/>
      <c r="AF571" s="48"/>
      <c r="AG571" s="48"/>
      <c r="AH571" s="48"/>
      <c r="AI571" s="48"/>
      <c r="AJ571" s="48"/>
      <c r="AK571" s="48"/>
      <c r="AL571" s="48"/>
      <c r="AM571" s="48"/>
      <c r="AN571" s="48"/>
      <c r="AO571" s="48"/>
      <c r="AP571" s="48"/>
      <c r="AQ571" s="48"/>
      <c r="AR571" s="48"/>
      <c r="AS571" s="48"/>
      <c r="AT571" s="48"/>
      <c r="AU571" s="48"/>
      <c r="AV571" s="48"/>
      <c r="AW571" s="48"/>
      <c r="AX571" s="48"/>
      <c r="AY571" s="48"/>
      <c r="AZ571" s="48"/>
      <c r="BA571" s="48"/>
    </row>
    <row r="572">
      <c r="A572" s="48"/>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c r="AA572" s="48"/>
      <c r="AB572" s="48"/>
      <c r="AC572" s="48"/>
      <c r="AD572" s="48"/>
      <c r="AE572" s="48"/>
      <c r="AF572" s="48"/>
      <c r="AG572" s="48"/>
      <c r="AH572" s="48"/>
      <c r="AI572" s="48"/>
      <c r="AJ572" s="48"/>
      <c r="AK572" s="48"/>
      <c r="AL572" s="48"/>
      <c r="AM572" s="48"/>
      <c r="AN572" s="48"/>
      <c r="AO572" s="48"/>
      <c r="AP572" s="48"/>
      <c r="AQ572" s="48"/>
      <c r="AR572" s="48"/>
      <c r="AS572" s="48"/>
      <c r="AT572" s="48"/>
      <c r="AU572" s="48"/>
      <c r="AV572" s="48"/>
      <c r="AW572" s="48"/>
      <c r="AX572" s="48"/>
      <c r="AY572" s="48"/>
      <c r="AZ572" s="48"/>
      <c r="BA572" s="48"/>
    </row>
    <row r="573">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c r="AA573" s="48"/>
      <c r="AB573" s="48"/>
      <c r="AC573" s="48"/>
      <c r="AD573" s="48"/>
      <c r="AE573" s="48"/>
      <c r="AF573" s="48"/>
      <c r="AG573" s="48"/>
      <c r="AH573" s="48"/>
      <c r="AI573" s="48"/>
      <c r="AJ573" s="48"/>
      <c r="AK573" s="48"/>
      <c r="AL573" s="48"/>
      <c r="AM573" s="48"/>
      <c r="AN573" s="48"/>
      <c r="AO573" s="48"/>
      <c r="AP573" s="48"/>
      <c r="AQ573" s="48"/>
      <c r="AR573" s="48"/>
      <c r="AS573" s="48"/>
      <c r="AT573" s="48"/>
      <c r="AU573" s="48"/>
      <c r="AV573" s="48"/>
      <c r="AW573" s="48"/>
      <c r="AX573" s="48"/>
      <c r="AY573" s="48"/>
      <c r="AZ573" s="48"/>
      <c r="BA573" s="48"/>
    </row>
    <row r="574">
      <c r="A574" s="48"/>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c r="AA574" s="48"/>
      <c r="AB574" s="48"/>
      <c r="AC574" s="48"/>
      <c r="AD574" s="48"/>
      <c r="AE574" s="48"/>
      <c r="AF574" s="48"/>
      <c r="AG574" s="48"/>
      <c r="AH574" s="48"/>
      <c r="AI574" s="48"/>
      <c r="AJ574" s="48"/>
      <c r="AK574" s="48"/>
      <c r="AL574" s="48"/>
      <c r="AM574" s="48"/>
      <c r="AN574" s="48"/>
      <c r="AO574" s="48"/>
      <c r="AP574" s="48"/>
      <c r="AQ574" s="48"/>
      <c r="AR574" s="48"/>
      <c r="AS574" s="48"/>
      <c r="AT574" s="48"/>
      <c r="AU574" s="48"/>
      <c r="AV574" s="48"/>
      <c r="AW574" s="48"/>
      <c r="AX574" s="48"/>
      <c r="AY574" s="48"/>
      <c r="AZ574" s="48"/>
      <c r="BA574" s="48"/>
    </row>
    <row r="575">
      <c r="A575" s="48"/>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48"/>
      <c r="AF575" s="48"/>
      <c r="AG575" s="48"/>
      <c r="AH575" s="48"/>
      <c r="AI575" s="48"/>
      <c r="AJ575" s="48"/>
      <c r="AK575" s="48"/>
      <c r="AL575" s="48"/>
      <c r="AM575" s="48"/>
      <c r="AN575" s="48"/>
      <c r="AO575" s="48"/>
      <c r="AP575" s="48"/>
      <c r="AQ575" s="48"/>
      <c r="AR575" s="48"/>
      <c r="AS575" s="48"/>
      <c r="AT575" s="48"/>
      <c r="AU575" s="48"/>
      <c r="AV575" s="48"/>
      <c r="AW575" s="48"/>
      <c r="AX575" s="48"/>
      <c r="AY575" s="48"/>
      <c r="AZ575" s="48"/>
      <c r="BA575" s="48"/>
    </row>
    <row r="576">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c r="AA576" s="48"/>
      <c r="AB576" s="48"/>
      <c r="AC576" s="48"/>
      <c r="AD576" s="48"/>
      <c r="AE576" s="48"/>
      <c r="AF576" s="48"/>
      <c r="AG576" s="48"/>
      <c r="AH576" s="48"/>
      <c r="AI576" s="48"/>
      <c r="AJ576" s="48"/>
      <c r="AK576" s="48"/>
      <c r="AL576" s="48"/>
      <c r="AM576" s="48"/>
      <c r="AN576" s="48"/>
      <c r="AO576" s="48"/>
      <c r="AP576" s="48"/>
      <c r="AQ576" s="48"/>
      <c r="AR576" s="48"/>
      <c r="AS576" s="48"/>
      <c r="AT576" s="48"/>
      <c r="AU576" s="48"/>
      <c r="AV576" s="48"/>
      <c r="AW576" s="48"/>
      <c r="AX576" s="48"/>
      <c r="AY576" s="48"/>
      <c r="AZ576" s="48"/>
      <c r="BA576" s="48"/>
    </row>
    <row r="577">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c r="AA577" s="48"/>
      <c r="AB577" s="48"/>
      <c r="AC577" s="48"/>
      <c r="AD577" s="48"/>
      <c r="AE577" s="48"/>
      <c r="AF577" s="48"/>
      <c r="AG577" s="48"/>
      <c r="AH577" s="48"/>
      <c r="AI577" s="48"/>
      <c r="AJ577" s="48"/>
      <c r="AK577" s="48"/>
      <c r="AL577" s="48"/>
      <c r="AM577" s="48"/>
      <c r="AN577" s="48"/>
      <c r="AO577" s="48"/>
      <c r="AP577" s="48"/>
      <c r="AQ577" s="48"/>
      <c r="AR577" s="48"/>
      <c r="AS577" s="48"/>
      <c r="AT577" s="48"/>
      <c r="AU577" s="48"/>
      <c r="AV577" s="48"/>
      <c r="AW577" s="48"/>
      <c r="AX577" s="48"/>
      <c r="AY577" s="48"/>
      <c r="AZ577" s="48"/>
      <c r="BA577" s="48"/>
    </row>
    <row r="578">
      <c r="A578" s="48"/>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c r="AA578" s="48"/>
      <c r="AB578" s="48"/>
      <c r="AC578" s="48"/>
      <c r="AD578" s="48"/>
      <c r="AE578" s="48"/>
      <c r="AF578" s="48"/>
      <c r="AG578" s="48"/>
      <c r="AH578" s="48"/>
      <c r="AI578" s="48"/>
      <c r="AJ578" s="48"/>
      <c r="AK578" s="48"/>
      <c r="AL578" s="48"/>
      <c r="AM578" s="48"/>
      <c r="AN578" s="48"/>
      <c r="AO578" s="48"/>
      <c r="AP578" s="48"/>
      <c r="AQ578" s="48"/>
      <c r="AR578" s="48"/>
      <c r="AS578" s="48"/>
      <c r="AT578" s="48"/>
      <c r="AU578" s="48"/>
      <c r="AV578" s="48"/>
      <c r="AW578" s="48"/>
      <c r="AX578" s="48"/>
      <c r="AY578" s="48"/>
      <c r="AZ578" s="48"/>
      <c r="BA578" s="48"/>
    </row>
    <row r="579">
      <c r="A579" s="48"/>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c r="AQ579" s="48"/>
      <c r="AR579" s="48"/>
      <c r="AS579" s="48"/>
      <c r="AT579" s="48"/>
      <c r="AU579" s="48"/>
      <c r="AV579" s="48"/>
      <c r="AW579" s="48"/>
      <c r="AX579" s="48"/>
      <c r="AY579" s="48"/>
      <c r="AZ579" s="48"/>
      <c r="BA579" s="48"/>
    </row>
    <row r="580">
      <c r="A580" s="48"/>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c r="AA580" s="48"/>
      <c r="AB580" s="48"/>
      <c r="AC580" s="48"/>
      <c r="AD580" s="48"/>
      <c r="AE580" s="48"/>
      <c r="AF580" s="48"/>
      <c r="AG580" s="48"/>
      <c r="AH580" s="48"/>
      <c r="AI580" s="48"/>
      <c r="AJ580" s="48"/>
      <c r="AK580" s="48"/>
      <c r="AL580" s="48"/>
      <c r="AM580" s="48"/>
      <c r="AN580" s="48"/>
      <c r="AO580" s="48"/>
      <c r="AP580" s="48"/>
      <c r="AQ580" s="48"/>
      <c r="AR580" s="48"/>
      <c r="AS580" s="48"/>
      <c r="AT580" s="48"/>
      <c r="AU580" s="48"/>
      <c r="AV580" s="48"/>
      <c r="AW580" s="48"/>
      <c r="AX580" s="48"/>
      <c r="AY580" s="48"/>
      <c r="AZ580" s="48"/>
      <c r="BA580" s="48"/>
    </row>
    <row r="581">
      <c r="A581" s="48"/>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c r="AA581" s="48"/>
      <c r="AB581" s="48"/>
      <c r="AC581" s="48"/>
      <c r="AD581" s="48"/>
      <c r="AE581" s="48"/>
      <c r="AF581" s="48"/>
      <c r="AG581" s="48"/>
      <c r="AH581" s="48"/>
      <c r="AI581" s="48"/>
      <c r="AJ581" s="48"/>
      <c r="AK581" s="48"/>
      <c r="AL581" s="48"/>
      <c r="AM581" s="48"/>
      <c r="AN581" s="48"/>
      <c r="AO581" s="48"/>
      <c r="AP581" s="48"/>
      <c r="AQ581" s="48"/>
      <c r="AR581" s="48"/>
      <c r="AS581" s="48"/>
      <c r="AT581" s="48"/>
      <c r="AU581" s="48"/>
      <c r="AV581" s="48"/>
      <c r="AW581" s="48"/>
      <c r="AX581" s="48"/>
      <c r="AY581" s="48"/>
      <c r="AZ581" s="48"/>
      <c r="BA581" s="48"/>
    </row>
    <row r="582">
      <c r="A582" s="48"/>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c r="AR582" s="48"/>
      <c r="AS582" s="48"/>
      <c r="AT582" s="48"/>
      <c r="AU582" s="48"/>
      <c r="AV582" s="48"/>
      <c r="AW582" s="48"/>
      <c r="AX582" s="48"/>
      <c r="AY582" s="48"/>
      <c r="AZ582" s="48"/>
      <c r="BA582" s="48"/>
    </row>
    <row r="583">
      <c r="A583" s="48"/>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c r="AA583" s="48"/>
      <c r="AB583" s="48"/>
      <c r="AC583" s="48"/>
      <c r="AD583" s="48"/>
      <c r="AE583" s="48"/>
      <c r="AF583" s="48"/>
      <c r="AG583" s="48"/>
      <c r="AH583" s="48"/>
      <c r="AI583" s="48"/>
      <c r="AJ583" s="48"/>
      <c r="AK583" s="48"/>
      <c r="AL583" s="48"/>
      <c r="AM583" s="48"/>
      <c r="AN583" s="48"/>
      <c r="AO583" s="48"/>
      <c r="AP583" s="48"/>
      <c r="AQ583" s="48"/>
      <c r="AR583" s="48"/>
      <c r="AS583" s="48"/>
      <c r="AT583" s="48"/>
      <c r="AU583" s="48"/>
      <c r="AV583" s="48"/>
      <c r="AW583" s="48"/>
      <c r="AX583" s="48"/>
      <c r="AY583" s="48"/>
      <c r="AZ583" s="48"/>
      <c r="BA583" s="48"/>
    </row>
    <row r="584">
      <c r="A584" s="48"/>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c r="AA584" s="48"/>
      <c r="AB584" s="48"/>
      <c r="AC584" s="48"/>
      <c r="AD584" s="48"/>
      <c r="AE584" s="48"/>
      <c r="AF584" s="48"/>
      <c r="AG584" s="48"/>
      <c r="AH584" s="48"/>
      <c r="AI584" s="48"/>
      <c r="AJ584" s="48"/>
      <c r="AK584" s="48"/>
      <c r="AL584" s="48"/>
      <c r="AM584" s="48"/>
      <c r="AN584" s="48"/>
      <c r="AO584" s="48"/>
      <c r="AP584" s="48"/>
      <c r="AQ584" s="48"/>
      <c r="AR584" s="48"/>
      <c r="AS584" s="48"/>
      <c r="AT584" s="48"/>
      <c r="AU584" s="48"/>
      <c r="AV584" s="48"/>
      <c r="AW584" s="48"/>
      <c r="AX584" s="48"/>
      <c r="AY584" s="48"/>
      <c r="AZ584" s="48"/>
      <c r="BA584" s="48"/>
    </row>
    <row r="585">
      <c r="A585" s="48"/>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c r="AQ585" s="48"/>
      <c r="AR585" s="48"/>
      <c r="AS585" s="48"/>
      <c r="AT585" s="48"/>
      <c r="AU585" s="48"/>
      <c r="AV585" s="48"/>
      <c r="AW585" s="48"/>
      <c r="AX585" s="48"/>
      <c r="AY585" s="48"/>
      <c r="AZ585" s="48"/>
      <c r="BA585" s="48"/>
    </row>
    <row r="586">
      <c r="A586" s="48"/>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c r="AU586" s="48"/>
      <c r="AV586" s="48"/>
      <c r="AW586" s="48"/>
      <c r="AX586" s="48"/>
      <c r="AY586" s="48"/>
      <c r="AZ586" s="48"/>
      <c r="BA586" s="48"/>
    </row>
    <row r="587">
      <c r="A587" s="48"/>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c r="AA587" s="48"/>
      <c r="AB587" s="48"/>
      <c r="AC587" s="48"/>
      <c r="AD587" s="48"/>
      <c r="AE587" s="48"/>
      <c r="AF587" s="48"/>
      <c r="AG587" s="48"/>
      <c r="AH587" s="48"/>
      <c r="AI587" s="48"/>
      <c r="AJ587" s="48"/>
      <c r="AK587" s="48"/>
      <c r="AL587" s="48"/>
      <c r="AM587" s="48"/>
      <c r="AN587" s="48"/>
      <c r="AO587" s="48"/>
      <c r="AP587" s="48"/>
      <c r="AQ587" s="48"/>
      <c r="AR587" s="48"/>
      <c r="AS587" s="48"/>
      <c r="AT587" s="48"/>
      <c r="AU587" s="48"/>
      <c r="AV587" s="48"/>
      <c r="AW587" s="48"/>
      <c r="AX587" s="48"/>
      <c r="AY587" s="48"/>
      <c r="AZ587" s="48"/>
      <c r="BA587" s="48"/>
    </row>
    <row r="588">
      <c r="A588" s="48"/>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c r="AA588" s="48"/>
      <c r="AB588" s="48"/>
      <c r="AC588" s="48"/>
      <c r="AD588" s="48"/>
      <c r="AE588" s="48"/>
      <c r="AF588" s="48"/>
      <c r="AG588" s="48"/>
      <c r="AH588" s="48"/>
      <c r="AI588" s="48"/>
      <c r="AJ588" s="48"/>
      <c r="AK588" s="48"/>
      <c r="AL588" s="48"/>
      <c r="AM588" s="48"/>
      <c r="AN588" s="48"/>
      <c r="AO588" s="48"/>
      <c r="AP588" s="48"/>
      <c r="AQ588" s="48"/>
      <c r="AR588" s="48"/>
      <c r="AS588" s="48"/>
      <c r="AT588" s="48"/>
      <c r="AU588" s="48"/>
      <c r="AV588" s="48"/>
      <c r="AW588" s="48"/>
      <c r="AX588" s="48"/>
      <c r="AY588" s="48"/>
      <c r="AZ588" s="48"/>
      <c r="BA588" s="48"/>
    </row>
    <row r="589">
      <c r="A589" s="48"/>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c r="AA589" s="48"/>
      <c r="AB589" s="48"/>
      <c r="AC589" s="48"/>
      <c r="AD589" s="48"/>
      <c r="AE589" s="48"/>
      <c r="AF589" s="48"/>
      <c r="AG589" s="48"/>
      <c r="AH589" s="48"/>
      <c r="AI589" s="48"/>
      <c r="AJ589" s="48"/>
      <c r="AK589" s="48"/>
      <c r="AL589" s="48"/>
      <c r="AM589" s="48"/>
      <c r="AN589" s="48"/>
      <c r="AO589" s="48"/>
      <c r="AP589" s="48"/>
      <c r="AQ589" s="48"/>
      <c r="AR589" s="48"/>
      <c r="AS589" s="48"/>
      <c r="AT589" s="48"/>
      <c r="AU589" s="48"/>
      <c r="AV589" s="48"/>
      <c r="AW589" s="48"/>
      <c r="AX589" s="48"/>
      <c r="AY589" s="48"/>
      <c r="AZ589" s="48"/>
      <c r="BA589" s="48"/>
    </row>
    <row r="590">
      <c r="A590" s="48"/>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c r="AA590" s="48"/>
      <c r="AB590" s="48"/>
      <c r="AC590" s="48"/>
      <c r="AD590" s="48"/>
      <c r="AE590" s="48"/>
      <c r="AF590" s="48"/>
      <c r="AG590" s="48"/>
      <c r="AH590" s="48"/>
      <c r="AI590" s="48"/>
      <c r="AJ590" s="48"/>
      <c r="AK590" s="48"/>
      <c r="AL590" s="48"/>
      <c r="AM590" s="48"/>
      <c r="AN590" s="48"/>
      <c r="AO590" s="48"/>
      <c r="AP590" s="48"/>
      <c r="AQ590" s="48"/>
      <c r="AR590" s="48"/>
      <c r="AS590" s="48"/>
      <c r="AT590" s="48"/>
      <c r="AU590" s="48"/>
      <c r="AV590" s="48"/>
      <c r="AW590" s="48"/>
      <c r="AX590" s="48"/>
      <c r="AY590" s="48"/>
      <c r="AZ590" s="48"/>
      <c r="BA590" s="48"/>
    </row>
    <row r="591">
      <c r="A591" s="48"/>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c r="AQ591" s="48"/>
      <c r="AR591" s="48"/>
      <c r="AS591" s="48"/>
      <c r="AT591" s="48"/>
      <c r="AU591" s="48"/>
      <c r="AV591" s="48"/>
      <c r="AW591" s="48"/>
      <c r="AX591" s="48"/>
      <c r="AY591" s="48"/>
      <c r="AZ591" s="48"/>
      <c r="BA591" s="48"/>
    </row>
    <row r="592">
      <c r="A592" s="48"/>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c r="AA592" s="48"/>
      <c r="AB592" s="48"/>
      <c r="AC592" s="48"/>
      <c r="AD592" s="48"/>
      <c r="AE592" s="48"/>
      <c r="AF592" s="48"/>
      <c r="AG592" s="48"/>
      <c r="AH592" s="48"/>
      <c r="AI592" s="48"/>
      <c r="AJ592" s="48"/>
      <c r="AK592" s="48"/>
      <c r="AL592" s="48"/>
      <c r="AM592" s="48"/>
      <c r="AN592" s="48"/>
      <c r="AO592" s="48"/>
      <c r="AP592" s="48"/>
      <c r="AQ592" s="48"/>
      <c r="AR592" s="48"/>
      <c r="AS592" s="48"/>
      <c r="AT592" s="48"/>
      <c r="AU592" s="48"/>
      <c r="AV592" s="48"/>
      <c r="AW592" s="48"/>
      <c r="AX592" s="48"/>
      <c r="AY592" s="48"/>
      <c r="AZ592" s="48"/>
      <c r="BA592" s="48"/>
    </row>
    <row r="593">
      <c r="A593" s="48"/>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c r="AA593" s="48"/>
      <c r="AB593" s="48"/>
      <c r="AC593" s="48"/>
      <c r="AD593" s="48"/>
      <c r="AE593" s="48"/>
      <c r="AF593" s="48"/>
      <c r="AG593" s="48"/>
      <c r="AH593" s="48"/>
      <c r="AI593" s="48"/>
      <c r="AJ593" s="48"/>
      <c r="AK593" s="48"/>
      <c r="AL593" s="48"/>
      <c r="AM593" s="48"/>
      <c r="AN593" s="48"/>
      <c r="AO593" s="48"/>
      <c r="AP593" s="48"/>
      <c r="AQ593" s="48"/>
      <c r="AR593" s="48"/>
      <c r="AS593" s="48"/>
      <c r="AT593" s="48"/>
      <c r="AU593" s="48"/>
      <c r="AV593" s="48"/>
      <c r="AW593" s="48"/>
      <c r="AX593" s="48"/>
      <c r="AY593" s="48"/>
      <c r="AZ593" s="48"/>
      <c r="BA593" s="48"/>
    </row>
    <row r="594">
      <c r="A594" s="48"/>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c r="AA594" s="48"/>
      <c r="AB594" s="48"/>
      <c r="AC594" s="48"/>
      <c r="AD594" s="48"/>
      <c r="AE594" s="48"/>
      <c r="AF594" s="48"/>
      <c r="AG594" s="48"/>
      <c r="AH594" s="48"/>
      <c r="AI594" s="48"/>
      <c r="AJ594" s="48"/>
      <c r="AK594" s="48"/>
      <c r="AL594" s="48"/>
      <c r="AM594" s="48"/>
      <c r="AN594" s="48"/>
      <c r="AO594" s="48"/>
      <c r="AP594" s="48"/>
      <c r="AQ594" s="48"/>
      <c r="AR594" s="48"/>
      <c r="AS594" s="48"/>
      <c r="AT594" s="48"/>
      <c r="AU594" s="48"/>
      <c r="AV594" s="48"/>
      <c r="AW594" s="48"/>
      <c r="AX594" s="48"/>
      <c r="AY594" s="48"/>
      <c r="AZ594" s="48"/>
      <c r="BA594" s="48"/>
    </row>
    <row r="595">
      <c r="A595" s="48"/>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c r="AA595" s="48"/>
      <c r="AB595" s="48"/>
      <c r="AC595" s="48"/>
      <c r="AD595" s="48"/>
      <c r="AE595" s="48"/>
      <c r="AF595" s="48"/>
      <c r="AG595" s="48"/>
      <c r="AH595" s="48"/>
      <c r="AI595" s="48"/>
      <c r="AJ595" s="48"/>
      <c r="AK595" s="48"/>
      <c r="AL595" s="48"/>
      <c r="AM595" s="48"/>
      <c r="AN595" s="48"/>
      <c r="AO595" s="48"/>
      <c r="AP595" s="48"/>
      <c r="AQ595" s="48"/>
      <c r="AR595" s="48"/>
      <c r="AS595" s="48"/>
      <c r="AT595" s="48"/>
      <c r="AU595" s="48"/>
      <c r="AV595" s="48"/>
      <c r="AW595" s="48"/>
      <c r="AX595" s="48"/>
      <c r="AY595" s="48"/>
      <c r="AZ595" s="48"/>
      <c r="BA595" s="48"/>
    </row>
    <row r="596">
      <c r="A596" s="48"/>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c r="AA596" s="48"/>
      <c r="AB596" s="48"/>
      <c r="AC596" s="48"/>
      <c r="AD596" s="48"/>
      <c r="AE596" s="48"/>
      <c r="AF596" s="48"/>
      <c r="AG596" s="48"/>
      <c r="AH596" s="48"/>
      <c r="AI596" s="48"/>
      <c r="AJ596" s="48"/>
      <c r="AK596" s="48"/>
      <c r="AL596" s="48"/>
      <c r="AM596" s="48"/>
      <c r="AN596" s="48"/>
      <c r="AO596" s="48"/>
      <c r="AP596" s="48"/>
      <c r="AQ596" s="48"/>
      <c r="AR596" s="48"/>
      <c r="AS596" s="48"/>
      <c r="AT596" s="48"/>
      <c r="AU596" s="48"/>
      <c r="AV596" s="48"/>
      <c r="AW596" s="48"/>
      <c r="AX596" s="48"/>
      <c r="AY596" s="48"/>
      <c r="AZ596" s="48"/>
      <c r="BA596" s="48"/>
    </row>
    <row r="597">
      <c r="A597" s="48"/>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c r="AA597" s="48"/>
      <c r="AB597" s="48"/>
      <c r="AC597" s="48"/>
      <c r="AD597" s="48"/>
      <c r="AE597" s="48"/>
      <c r="AF597" s="48"/>
      <c r="AG597" s="48"/>
      <c r="AH597" s="48"/>
      <c r="AI597" s="48"/>
      <c r="AJ597" s="48"/>
      <c r="AK597" s="48"/>
      <c r="AL597" s="48"/>
      <c r="AM597" s="48"/>
      <c r="AN597" s="48"/>
      <c r="AO597" s="48"/>
      <c r="AP597" s="48"/>
      <c r="AQ597" s="48"/>
      <c r="AR597" s="48"/>
      <c r="AS597" s="48"/>
      <c r="AT597" s="48"/>
      <c r="AU597" s="48"/>
      <c r="AV597" s="48"/>
      <c r="AW597" s="48"/>
      <c r="AX597" s="48"/>
      <c r="AY597" s="48"/>
      <c r="AZ597" s="48"/>
      <c r="BA597" s="48"/>
    </row>
    <row r="598">
      <c r="A598" s="48"/>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row>
    <row r="599">
      <c r="A599" s="48"/>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c r="AA599" s="48"/>
      <c r="AB599" s="48"/>
      <c r="AC599" s="48"/>
      <c r="AD599" s="48"/>
      <c r="AE599" s="48"/>
      <c r="AF599" s="48"/>
      <c r="AG599" s="48"/>
      <c r="AH599" s="48"/>
      <c r="AI599" s="48"/>
      <c r="AJ599" s="48"/>
      <c r="AK599" s="48"/>
      <c r="AL599" s="48"/>
      <c r="AM599" s="48"/>
      <c r="AN599" s="48"/>
      <c r="AO599" s="48"/>
      <c r="AP599" s="48"/>
      <c r="AQ599" s="48"/>
      <c r="AR599" s="48"/>
      <c r="AS599" s="48"/>
      <c r="AT599" s="48"/>
      <c r="AU599" s="48"/>
      <c r="AV599" s="48"/>
      <c r="AW599" s="48"/>
      <c r="AX599" s="48"/>
      <c r="AY599" s="48"/>
      <c r="AZ599" s="48"/>
      <c r="BA599" s="48"/>
    </row>
    <row r="600">
      <c r="A600" s="48"/>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c r="AA600" s="48"/>
      <c r="AB600" s="48"/>
      <c r="AC600" s="48"/>
      <c r="AD600" s="48"/>
      <c r="AE600" s="48"/>
      <c r="AF600" s="48"/>
      <c r="AG600" s="48"/>
      <c r="AH600" s="48"/>
      <c r="AI600" s="48"/>
      <c r="AJ600" s="48"/>
      <c r="AK600" s="48"/>
      <c r="AL600" s="48"/>
      <c r="AM600" s="48"/>
      <c r="AN600" s="48"/>
      <c r="AO600" s="48"/>
      <c r="AP600" s="48"/>
      <c r="AQ600" s="48"/>
      <c r="AR600" s="48"/>
      <c r="AS600" s="48"/>
      <c r="AT600" s="48"/>
      <c r="AU600" s="48"/>
      <c r="AV600" s="48"/>
      <c r="AW600" s="48"/>
      <c r="AX600" s="48"/>
      <c r="AY600" s="48"/>
      <c r="AZ600" s="48"/>
      <c r="BA600" s="48"/>
    </row>
    <row r="601">
      <c r="A601" s="48"/>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c r="AA601" s="48"/>
      <c r="AB601" s="48"/>
      <c r="AC601" s="48"/>
      <c r="AD601" s="48"/>
      <c r="AE601" s="48"/>
      <c r="AF601" s="48"/>
      <c r="AG601" s="48"/>
      <c r="AH601" s="48"/>
      <c r="AI601" s="48"/>
      <c r="AJ601" s="48"/>
      <c r="AK601" s="48"/>
      <c r="AL601" s="48"/>
      <c r="AM601" s="48"/>
      <c r="AN601" s="48"/>
      <c r="AO601" s="48"/>
      <c r="AP601" s="48"/>
      <c r="AQ601" s="48"/>
      <c r="AR601" s="48"/>
      <c r="AS601" s="48"/>
      <c r="AT601" s="48"/>
      <c r="AU601" s="48"/>
      <c r="AV601" s="48"/>
      <c r="AW601" s="48"/>
      <c r="AX601" s="48"/>
      <c r="AY601" s="48"/>
      <c r="AZ601" s="48"/>
      <c r="BA601" s="48"/>
    </row>
    <row r="602">
      <c r="A602" s="48"/>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c r="AA602" s="48"/>
      <c r="AB602" s="48"/>
      <c r="AC602" s="48"/>
      <c r="AD602" s="48"/>
      <c r="AE602" s="48"/>
      <c r="AF602" s="48"/>
      <c r="AG602" s="48"/>
      <c r="AH602" s="48"/>
      <c r="AI602" s="48"/>
      <c r="AJ602" s="48"/>
      <c r="AK602" s="48"/>
      <c r="AL602" s="48"/>
      <c r="AM602" s="48"/>
      <c r="AN602" s="48"/>
      <c r="AO602" s="48"/>
      <c r="AP602" s="48"/>
      <c r="AQ602" s="48"/>
      <c r="AR602" s="48"/>
      <c r="AS602" s="48"/>
      <c r="AT602" s="48"/>
      <c r="AU602" s="48"/>
      <c r="AV602" s="48"/>
      <c r="AW602" s="48"/>
      <c r="AX602" s="48"/>
      <c r="AY602" s="48"/>
      <c r="AZ602" s="48"/>
      <c r="BA602" s="48"/>
    </row>
    <row r="603">
      <c r="A603" s="48"/>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c r="AU603" s="48"/>
      <c r="AV603" s="48"/>
      <c r="AW603" s="48"/>
      <c r="AX603" s="48"/>
      <c r="AY603" s="48"/>
      <c r="AZ603" s="48"/>
      <c r="BA603" s="48"/>
    </row>
    <row r="604">
      <c r="A604" s="48"/>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row>
    <row r="605">
      <c r="A605" s="48"/>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c r="AA605" s="48"/>
      <c r="AB605" s="48"/>
      <c r="AC605" s="48"/>
      <c r="AD605" s="48"/>
      <c r="AE605" s="48"/>
      <c r="AF605" s="48"/>
      <c r="AG605" s="48"/>
      <c r="AH605" s="48"/>
      <c r="AI605" s="48"/>
      <c r="AJ605" s="48"/>
      <c r="AK605" s="48"/>
      <c r="AL605" s="48"/>
      <c r="AM605" s="48"/>
      <c r="AN605" s="48"/>
      <c r="AO605" s="48"/>
      <c r="AP605" s="48"/>
      <c r="AQ605" s="48"/>
      <c r="AR605" s="48"/>
      <c r="AS605" s="48"/>
      <c r="AT605" s="48"/>
      <c r="AU605" s="48"/>
      <c r="AV605" s="48"/>
      <c r="AW605" s="48"/>
      <c r="AX605" s="48"/>
      <c r="AY605" s="48"/>
      <c r="AZ605" s="48"/>
      <c r="BA605" s="48"/>
    </row>
    <row r="606">
      <c r="A606" s="48"/>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c r="AA606" s="48"/>
      <c r="AB606" s="48"/>
      <c r="AC606" s="48"/>
      <c r="AD606" s="48"/>
      <c r="AE606" s="48"/>
      <c r="AF606" s="48"/>
      <c r="AG606" s="48"/>
      <c r="AH606" s="48"/>
      <c r="AI606" s="48"/>
      <c r="AJ606" s="48"/>
      <c r="AK606" s="48"/>
      <c r="AL606" s="48"/>
      <c r="AM606" s="48"/>
      <c r="AN606" s="48"/>
      <c r="AO606" s="48"/>
      <c r="AP606" s="48"/>
      <c r="AQ606" s="48"/>
      <c r="AR606" s="48"/>
      <c r="AS606" s="48"/>
      <c r="AT606" s="48"/>
      <c r="AU606" s="48"/>
      <c r="AV606" s="48"/>
      <c r="AW606" s="48"/>
      <c r="AX606" s="48"/>
      <c r="AY606" s="48"/>
      <c r="AZ606" s="48"/>
      <c r="BA606" s="48"/>
    </row>
    <row r="607">
      <c r="A607" s="48"/>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c r="AA607" s="48"/>
      <c r="AB607" s="48"/>
      <c r="AC607" s="48"/>
      <c r="AD607" s="48"/>
      <c r="AE607" s="48"/>
      <c r="AF607" s="48"/>
      <c r="AG607" s="48"/>
      <c r="AH607" s="48"/>
      <c r="AI607" s="48"/>
      <c r="AJ607" s="48"/>
      <c r="AK607" s="48"/>
      <c r="AL607" s="48"/>
      <c r="AM607" s="48"/>
      <c r="AN607" s="48"/>
      <c r="AO607" s="48"/>
      <c r="AP607" s="48"/>
      <c r="AQ607" s="48"/>
      <c r="AR607" s="48"/>
      <c r="AS607" s="48"/>
      <c r="AT607" s="48"/>
      <c r="AU607" s="48"/>
      <c r="AV607" s="48"/>
      <c r="AW607" s="48"/>
      <c r="AX607" s="48"/>
      <c r="AY607" s="48"/>
      <c r="AZ607" s="48"/>
      <c r="BA607" s="48"/>
    </row>
    <row r="608">
      <c r="A608" s="48"/>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c r="AA608" s="48"/>
      <c r="AB608" s="48"/>
      <c r="AC608" s="48"/>
      <c r="AD608" s="48"/>
      <c r="AE608" s="48"/>
      <c r="AF608" s="48"/>
      <c r="AG608" s="48"/>
      <c r="AH608" s="48"/>
      <c r="AI608" s="48"/>
      <c r="AJ608" s="48"/>
      <c r="AK608" s="48"/>
      <c r="AL608" s="48"/>
      <c r="AM608" s="48"/>
      <c r="AN608" s="48"/>
      <c r="AO608" s="48"/>
      <c r="AP608" s="48"/>
      <c r="AQ608" s="48"/>
      <c r="AR608" s="48"/>
      <c r="AS608" s="48"/>
      <c r="AT608" s="48"/>
      <c r="AU608" s="48"/>
      <c r="AV608" s="48"/>
      <c r="AW608" s="48"/>
      <c r="AX608" s="48"/>
      <c r="AY608" s="48"/>
      <c r="AZ608" s="48"/>
      <c r="BA608" s="48"/>
    </row>
    <row r="609">
      <c r="A609" s="48"/>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c r="AA609" s="48"/>
      <c r="AB609" s="48"/>
      <c r="AC609" s="48"/>
      <c r="AD609" s="48"/>
      <c r="AE609" s="48"/>
      <c r="AF609" s="48"/>
      <c r="AG609" s="48"/>
      <c r="AH609" s="48"/>
      <c r="AI609" s="48"/>
      <c r="AJ609" s="48"/>
      <c r="AK609" s="48"/>
      <c r="AL609" s="48"/>
      <c r="AM609" s="48"/>
      <c r="AN609" s="48"/>
      <c r="AO609" s="48"/>
      <c r="AP609" s="48"/>
      <c r="AQ609" s="48"/>
      <c r="AR609" s="48"/>
      <c r="AS609" s="48"/>
      <c r="AT609" s="48"/>
      <c r="AU609" s="48"/>
      <c r="AV609" s="48"/>
      <c r="AW609" s="48"/>
      <c r="AX609" s="48"/>
      <c r="AY609" s="48"/>
      <c r="AZ609" s="48"/>
      <c r="BA609" s="48"/>
    </row>
    <row r="610">
      <c r="A610" s="48"/>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row>
    <row r="611">
      <c r="A611" s="48"/>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8"/>
      <c r="AR611" s="48"/>
      <c r="AS611" s="48"/>
      <c r="AT611" s="48"/>
      <c r="AU611" s="48"/>
      <c r="AV611" s="48"/>
      <c r="AW611" s="48"/>
      <c r="AX611" s="48"/>
      <c r="AY611" s="48"/>
      <c r="AZ611" s="48"/>
      <c r="BA611" s="48"/>
    </row>
    <row r="612">
      <c r="A612" s="48"/>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8"/>
      <c r="AS612" s="48"/>
      <c r="AT612" s="48"/>
      <c r="AU612" s="48"/>
      <c r="AV612" s="48"/>
      <c r="AW612" s="48"/>
      <c r="AX612" s="48"/>
      <c r="AY612" s="48"/>
      <c r="AZ612" s="48"/>
      <c r="BA612" s="48"/>
    </row>
    <row r="613">
      <c r="A613" s="48"/>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c r="AA613" s="48"/>
      <c r="AB613" s="48"/>
      <c r="AC613" s="48"/>
      <c r="AD613" s="48"/>
      <c r="AE613" s="48"/>
      <c r="AF613" s="48"/>
      <c r="AG613" s="48"/>
      <c r="AH613" s="48"/>
      <c r="AI613" s="48"/>
      <c r="AJ613" s="48"/>
      <c r="AK613" s="48"/>
      <c r="AL613" s="48"/>
      <c r="AM613" s="48"/>
      <c r="AN613" s="48"/>
      <c r="AO613" s="48"/>
      <c r="AP613" s="48"/>
      <c r="AQ613" s="48"/>
      <c r="AR613" s="48"/>
      <c r="AS613" s="48"/>
      <c r="AT613" s="48"/>
      <c r="AU613" s="48"/>
      <c r="AV613" s="48"/>
      <c r="AW613" s="48"/>
      <c r="AX613" s="48"/>
      <c r="AY613" s="48"/>
      <c r="AZ613" s="48"/>
      <c r="BA613" s="48"/>
    </row>
    <row r="614">
      <c r="A614" s="48"/>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row>
    <row r="615">
      <c r="A615" s="48"/>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row>
    <row r="616">
      <c r="A616" s="48"/>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row>
    <row r="617">
      <c r="A617" s="48"/>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row>
    <row r="618">
      <c r="A618" s="48"/>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row>
    <row r="619">
      <c r="A619" s="48"/>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row>
    <row r="620">
      <c r="A620" s="48"/>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row>
    <row r="621">
      <c r="A621" s="48"/>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row>
    <row r="622">
      <c r="A622" s="48"/>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row>
    <row r="623">
      <c r="A623" s="48"/>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row>
    <row r="624">
      <c r="A624" s="48"/>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row>
    <row r="625">
      <c r="A625" s="48"/>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row>
    <row r="626">
      <c r="A626" s="48"/>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48"/>
      <c r="AC626" s="48"/>
      <c r="AD626" s="48"/>
      <c r="AE626" s="48"/>
      <c r="AF626" s="48"/>
      <c r="AG626" s="48"/>
      <c r="AH626" s="48"/>
      <c r="AI626" s="48"/>
      <c r="AJ626" s="48"/>
      <c r="AK626" s="48"/>
      <c r="AL626" s="48"/>
      <c r="AM626" s="48"/>
      <c r="AN626" s="48"/>
      <c r="AO626" s="48"/>
      <c r="AP626" s="48"/>
      <c r="AQ626" s="48"/>
      <c r="AR626" s="48"/>
      <c r="AS626" s="48"/>
      <c r="AT626" s="48"/>
      <c r="AU626" s="48"/>
      <c r="AV626" s="48"/>
      <c r="AW626" s="48"/>
      <c r="AX626" s="48"/>
      <c r="AY626" s="48"/>
      <c r="AZ626" s="48"/>
      <c r="BA626" s="48"/>
    </row>
    <row r="627">
      <c r="A627" s="48"/>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row>
    <row r="628">
      <c r="A628" s="48"/>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row>
    <row r="629">
      <c r="A629" s="48"/>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row>
    <row r="630">
      <c r="A630" s="48"/>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row>
    <row r="631">
      <c r="A631" s="48"/>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row>
    <row r="632">
      <c r="A632" s="48"/>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c r="AA632" s="48"/>
      <c r="AB632" s="48"/>
      <c r="AC632" s="48"/>
      <c r="AD632" s="48"/>
      <c r="AE632" s="48"/>
      <c r="AF632" s="48"/>
      <c r="AG632" s="48"/>
      <c r="AH632" s="48"/>
      <c r="AI632" s="48"/>
      <c r="AJ632" s="48"/>
      <c r="AK632" s="48"/>
      <c r="AL632" s="48"/>
      <c r="AM632" s="48"/>
      <c r="AN632" s="48"/>
      <c r="AO632" s="48"/>
      <c r="AP632" s="48"/>
      <c r="AQ632" s="48"/>
      <c r="AR632" s="48"/>
      <c r="AS632" s="48"/>
      <c r="AT632" s="48"/>
      <c r="AU632" s="48"/>
      <c r="AV632" s="48"/>
      <c r="AW632" s="48"/>
      <c r="AX632" s="48"/>
      <c r="AY632" s="48"/>
      <c r="AZ632" s="48"/>
      <c r="BA632" s="48"/>
    </row>
    <row r="633">
      <c r="A633" s="48"/>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48"/>
      <c r="AU633" s="48"/>
      <c r="AV633" s="48"/>
      <c r="AW633" s="48"/>
      <c r="AX633" s="48"/>
      <c r="AY633" s="48"/>
      <c r="AZ633" s="48"/>
      <c r="BA633" s="48"/>
    </row>
    <row r="634">
      <c r="A634" s="48"/>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c r="AR634" s="48"/>
      <c r="AS634" s="48"/>
      <c r="AT634" s="48"/>
      <c r="AU634" s="48"/>
      <c r="AV634" s="48"/>
      <c r="AW634" s="48"/>
      <c r="AX634" s="48"/>
      <c r="AY634" s="48"/>
      <c r="AZ634" s="48"/>
      <c r="BA634" s="48"/>
    </row>
    <row r="635">
      <c r="A635" s="48"/>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c r="AA635" s="48"/>
      <c r="AB635" s="48"/>
      <c r="AC635" s="48"/>
      <c r="AD635" s="48"/>
      <c r="AE635" s="48"/>
      <c r="AF635" s="48"/>
      <c r="AG635" s="48"/>
      <c r="AH635" s="48"/>
      <c r="AI635" s="48"/>
      <c r="AJ635" s="48"/>
      <c r="AK635" s="48"/>
      <c r="AL635" s="48"/>
      <c r="AM635" s="48"/>
      <c r="AN635" s="48"/>
      <c r="AO635" s="48"/>
      <c r="AP635" s="48"/>
      <c r="AQ635" s="48"/>
      <c r="AR635" s="48"/>
      <c r="AS635" s="48"/>
      <c r="AT635" s="48"/>
      <c r="AU635" s="48"/>
      <c r="AV635" s="48"/>
      <c r="AW635" s="48"/>
      <c r="AX635" s="48"/>
      <c r="AY635" s="48"/>
      <c r="AZ635" s="48"/>
      <c r="BA635" s="48"/>
    </row>
    <row r="636">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row>
    <row r="637">
      <c r="A637" s="48"/>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c r="AA637" s="48"/>
      <c r="AB637" s="48"/>
      <c r="AC637" s="48"/>
      <c r="AD637" s="48"/>
      <c r="AE637" s="48"/>
      <c r="AF637" s="48"/>
      <c r="AG637" s="48"/>
      <c r="AH637" s="48"/>
      <c r="AI637" s="48"/>
      <c r="AJ637" s="48"/>
      <c r="AK637" s="48"/>
      <c r="AL637" s="48"/>
      <c r="AM637" s="48"/>
      <c r="AN637" s="48"/>
      <c r="AO637" s="48"/>
      <c r="AP637" s="48"/>
      <c r="AQ637" s="48"/>
      <c r="AR637" s="48"/>
      <c r="AS637" s="48"/>
      <c r="AT637" s="48"/>
      <c r="AU637" s="48"/>
      <c r="AV637" s="48"/>
      <c r="AW637" s="48"/>
      <c r="AX637" s="48"/>
      <c r="AY637" s="48"/>
      <c r="AZ637" s="48"/>
      <c r="BA637" s="48"/>
    </row>
    <row r="638">
      <c r="A638" s="48"/>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c r="AA638" s="48"/>
      <c r="AB638" s="48"/>
      <c r="AC638" s="48"/>
      <c r="AD638" s="48"/>
      <c r="AE638" s="48"/>
      <c r="AF638" s="48"/>
      <c r="AG638" s="48"/>
      <c r="AH638" s="48"/>
      <c r="AI638" s="48"/>
      <c r="AJ638" s="48"/>
      <c r="AK638" s="48"/>
      <c r="AL638" s="48"/>
      <c r="AM638" s="48"/>
      <c r="AN638" s="48"/>
      <c r="AO638" s="48"/>
      <c r="AP638" s="48"/>
      <c r="AQ638" s="48"/>
      <c r="AR638" s="48"/>
      <c r="AS638" s="48"/>
      <c r="AT638" s="48"/>
      <c r="AU638" s="48"/>
      <c r="AV638" s="48"/>
      <c r="AW638" s="48"/>
      <c r="AX638" s="48"/>
      <c r="AY638" s="48"/>
      <c r="AZ638" s="48"/>
      <c r="BA638" s="48"/>
    </row>
    <row r="639">
      <c r="A639" s="48"/>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8"/>
      <c r="AF639" s="48"/>
      <c r="AG639" s="48"/>
      <c r="AH639" s="48"/>
      <c r="AI639" s="48"/>
      <c r="AJ639" s="48"/>
      <c r="AK639" s="48"/>
      <c r="AL639" s="48"/>
      <c r="AM639" s="48"/>
      <c r="AN639" s="48"/>
      <c r="AO639" s="48"/>
      <c r="AP639" s="48"/>
      <c r="AQ639" s="48"/>
      <c r="AR639" s="48"/>
      <c r="AS639" s="48"/>
      <c r="AT639" s="48"/>
      <c r="AU639" s="48"/>
      <c r="AV639" s="48"/>
      <c r="AW639" s="48"/>
      <c r="AX639" s="48"/>
      <c r="AY639" s="48"/>
      <c r="AZ639" s="48"/>
      <c r="BA639" s="48"/>
    </row>
    <row r="640">
      <c r="A640" s="48"/>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c r="AA640" s="48"/>
      <c r="AB640" s="48"/>
      <c r="AC640" s="48"/>
      <c r="AD640" s="48"/>
      <c r="AE640" s="48"/>
      <c r="AF640" s="48"/>
      <c r="AG640" s="48"/>
      <c r="AH640" s="48"/>
      <c r="AI640" s="48"/>
      <c r="AJ640" s="48"/>
      <c r="AK640" s="48"/>
      <c r="AL640" s="48"/>
      <c r="AM640" s="48"/>
      <c r="AN640" s="48"/>
      <c r="AO640" s="48"/>
      <c r="AP640" s="48"/>
      <c r="AQ640" s="48"/>
      <c r="AR640" s="48"/>
      <c r="AS640" s="48"/>
      <c r="AT640" s="48"/>
      <c r="AU640" s="48"/>
      <c r="AV640" s="48"/>
      <c r="AW640" s="48"/>
      <c r="AX640" s="48"/>
      <c r="AY640" s="48"/>
      <c r="AZ640" s="48"/>
      <c r="BA640" s="48"/>
    </row>
    <row r="641">
      <c r="A641" s="48"/>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c r="AA641" s="48"/>
      <c r="AB641" s="48"/>
      <c r="AC641" s="48"/>
      <c r="AD641" s="48"/>
      <c r="AE641" s="48"/>
      <c r="AF641" s="48"/>
      <c r="AG641" s="48"/>
      <c r="AH641" s="48"/>
      <c r="AI641" s="48"/>
      <c r="AJ641" s="48"/>
      <c r="AK641" s="48"/>
      <c r="AL641" s="48"/>
      <c r="AM641" s="48"/>
      <c r="AN641" s="48"/>
      <c r="AO641" s="48"/>
      <c r="AP641" s="48"/>
      <c r="AQ641" s="48"/>
      <c r="AR641" s="48"/>
      <c r="AS641" s="48"/>
      <c r="AT641" s="48"/>
      <c r="AU641" s="48"/>
      <c r="AV641" s="48"/>
      <c r="AW641" s="48"/>
      <c r="AX641" s="48"/>
      <c r="AY641" s="48"/>
      <c r="AZ641" s="48"/>
      <c r="BA641" s="48"/>
    </row>
    <row r="642">
      <c r="A642" s="48"/>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c r="AA642" s="48"/>
      <c r="AB642" s="48"/>
      <c r="AC642" s="48"/>
      <c r="AD642" s="48"/>
      <c r="AE642" s="48"/>
      <c r="AF642" s="48"/>
      <c r="AG642" s="48"/>
      <c r="AH642" s="48"/>
      <c r="AI642" s="48"/>
      <c r="AJ642" s="48"/>
      <c r="AK642" s="48"/>
      <c r="AL642" s="48"/>
      <c r="AM642" s="48"/>
      <c r="AN642" s="48"/>
      <c r="AO642" s="48"/>
      <c r="AP642" s="48"/>
      <c r="AQ642" s="48"/>
      <c r="AR642" s="48"/>
      <c r="AS642" s="48"/>
      <c r="AT642" s="48"/>
      <c r="AU642" s="48"/>
      <c r="AV642" s="48"/>
      <c r="AW642" s="48"/>
      <c r="AX642" s="48"/>
      <c r="AY642" s="48"/>
      <c r="AZ642" s="48"/>
      <c r="BA642" s="48"/>
    </row>
    <row r="643">
      <c r="A643" s="48"/>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c r="AA643" s="48"/>
      <c r="AB643" s="48"/>
      <c r="AC643" s="48"/>
      <c r="AD643" s="48"/>
      <c r="AE643" s="48"/>
      <c r="AF643" s="48"/>
      <c r="AG643" s="48"/>
      <c r="AH643" s="48"/>
      <c r="AI643" s="48"/>
      <c r="AJ643" s="48"/>
      <c r="AK643" s="48"/>
      <c r="AL643" s="48"/>
      <c r="AM643" s="48"/>
      <c r="AN643" s="48"/>
      <c r="AO643" s="48"/>
      <c r="AP643" s="48"/>
      <c r="AQ643" s="48"/>
      <c r="AR643" s="48"/>
      <c r="AS643" s="48"/>
      <c r="AT643" s="48"/>
      <c r="AU643" s="48"/>
      <c r="AV643" s="48"/>
      <c r="AW643" s="48"/>
      <c r="AX643" s="48"/>
      <c r="AY643" s="48"/>
      <c r="AZ643" s="48"/>
      <c r="BA643" s="48"/>
    </row>
    <row r="644">
      <c r="A644" s="48"/>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c r="AQ644" s="48"/>
      <c r="AR644" s="48"/>
      <c r="AS644" s="48"/>
      <c r="AT644" s="48"/>
      <c r="AU644" s="48"/>
      <c r="AV644" s="48"/>
      <c r="AW644" s="48"/>
      <c r="AX644" s="48"/>
      <c r="AY644" s="48"/>
      <c r="AZ644" s="48"/>
      <c r="BA644" s="48"/>
    </row>
    <row r="645">
      <c r="A645" s="48"/>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c r="AA645" s="48"/>
      <c r="AB645" s="48"/>
      <c r="AC645" s="48"/>
      <c r="AD645" s="48"/>
      <c r="AE645" s="48"/>
      <c r="AF645" s="48"/>
      <c r="AG645" s="48"/>
      <c r="AH645" s="48"/>
      <c r="AI645" s="48"/>
      <c r="AJ645" s="48"/>
      <c r="AK645" s="48"/>
      <c r="AL645" s="48"/>
      <c r="AM645" s="48"/>
      <c r="AN645" s="48"/>
      <c r="AO645" s="48"/>
      <c r="AP645" s="48"/>
      <c r="AQ645" s="48"/>
      <c r="AR645" s="48"/>
      <c r="AS645" s="48"/>
      <c r="AT645" s="48"/>
      <c r="AU645" s="48"/>
      <c r="AV645" s="48"/>
      <c r="AW645" s="48"/>
      <c r="AX645" s="48"/>
      <c r="AY645" s="48"/>
      <c r="AZ645" s="48"/>
      <c r="BA645" s="48"/>
    </row>
    <row r="646">
      <c r="A646" s="48"/>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c r="AA646" s="48"/>
      <c r="AB646" s="48"/>
      <c r="AC646" s="48"/>
      <c r="AD646" s="48"/>
      <c r="AE646" s="48"/>
      <c r="AF646" s="48"/>
      <c r="AG646" s="48"/>
      <c r="AH646" s="48"/>
      <c r="AI646" s="48"/>
      <c r="AJ646" s="48"/>
      <c r="AK646" s="48"/>
      <c r="AL646" s="48"/>
      <c r="AM646" s="48"/>
      <c r="AN646" s="48"/>
      <c r="AO646" s="48"/>
      <c r="AP646" s="48"/>
      <c r="AQ646" s="48"/>
      <c r="AR646" s="48"/>
      <c r="AS646" s="48"/>
      <c r="AT646" s="48"/>
      <c r="AU646" s="48"/>
      <c r="AV646" s="48"/>
      <c r="AW646" s="48"/>
      <c r="AX646" s="48"/>
      <c r="AY646" s="48"/>
      <c r="AZ646" s="48"/>
      <c r="BA646" s="48"/>
    </row>
    <row r="647">
      <c r="A647" s="48"/>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c r="AA647" s="48"/>
      <c r="AB647" s="48"/>
      <c r="AC647" s="48"/>
      <c r="AD647" s="48"/>
      <c r="AE647" s="48"/>
      <c r="AF647" s="48"/>
      <c r="AG647" s="48"/>
      <c r="AH647" s="48"/>
      <c r="AI647" s="48"/>
      <c r="AJ647" s="48"/>
      <c r="AK647" s="48"/>
      <c r="AL647" s="48"/>
      <c r="AM647" s="48"/>
      <c r="AN647" s="48"/>
      <c r="AO647" s="48"/>
      <c r="AP647" s="48"/>
      <c r="AQ647" s="48"/>
      <c r="AR647" s="48"/>
      <c r="AS647" s="48"/>
      <c r="AT647" s="48"/>
      <c r="AU647" s="48"/>
      <c r="AV647" s="48"/>
      <c r="AW647" s="48"/>
      <c r="AX647" s="48"/>
      <c r="AY647" s="48"/>
      <c r="AZ647" s="48"/>
      <c r="BA647" s="48"/>
    </row>
    <row r="648">
      <c r="A648" s="48"/>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c r="AA648" s="48"/>
      <c r="AB648" s="48"/>
      <c r="AC648" s="48"/>
      <c r="AD648" s="48"/>
      <c r="AE648" s="48"/>
      <c r="AF648" s="48"/>
      <c r="AG648" s="48"/>
      <c r="AH648" s="48"/>
      <c r="AI648" s="48"/>
      <c r="AJ648" s="48"/>
      <c r="AK648" s="48"/>
      <c r="AL648" s="48"/>
      <c r="AM648" s="48"/>
      <c r="AN648" s="48"/>
      <c r="AO648" s="48"/>
      <c r="AP648" s="48"/>
      <c r="AQ648" s="48"/>
      <c r="AR648" s="48"/>
      <c r="AS648" s="48"/>
      <c r="AT648" s="48"/>
      <c r="AU648" s="48"/>
      <c r="AV648" s="48"/>
      <c r="AW648" s="48"/>
      <c r="AX648" s="48"/>
      <c r="AY648" s="48"/>
      <c r="AZ648" s="48"/>
      <c r="BA648" s="48"/>
    </row>
    <row r="649">
      <c r="A649" s="48"/>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c r="AA649" s="48"/>
      <c r="AB649" s="48"/>
      <c r="AC649" s="48"/>
      <c r="AD649" s="48"/>
      <c r="AE649" s="48"/>
      <c r="AF649" s="48"/>
      <c r="AG649" s="48"/>
      <c r="AH649" s="48"/>
      <c r="AI649" s="48"/>
      <c r="AJ649" s="48"/>
      <c r="AK649" s="48"/>
      <c r="AL649" s="48"/>
      <c r="AM649" s="48"/>
      <c r="AN649" s="48"/>
      <c r="AO649" s="48"/>
      <c r="AP649" s="48"/>
      <c r="AQ649" s="48"/>
      <c r="AR649" s="48"/>
      <c r="AS649" s="48"/>
      <c r="AT649" s="48"/>
      <c r="AU649" s="48"/>
      <c r="AV649" s="48"/>
      <c r="AW649" s="48"/>
      <c r="AX649" s="48"/>
      <c r="AY649" s="48"/>
      <c r="AZ649" s="48"/>
      <c r="BA649" s="48"/>
    </row>
    <row r="650">
      <c r="A650" s="48"/>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c r="AQ650" s="48"/>
      <c r="AR650" s="48"/>
      <c r="AS650" s="48"/>
      <c r="AT650" s="48"/>
      <c r="AU650" s="48"/>
      <c r="AV650" s="48"/>
      <c r="AW650" s="48"/>
      <c r="AX650" s="48"/>
      <c r="AY650" s="48"/>
      <c r="AZ650" s="48"/>
      <c r="BA650" s="48"/>
    </row>
    <row r="651">
      <c r="A651" s="48"/>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c r="AA651" s="48"/>
      <c r="AB651" s="48"/>
      <c r="AC651" s="48"/>
      <c r="AD651" s="48"/>
      <c r="AE651" s="48"/>
      <c r="AF651" s="48"/>
      <c r="AG651" s="48"/>
      <c r="AH651" s="48"/>
      <c r="AI651" s="48"/>
      <c r="AJ651" s="48"/>
      <c r="AK651" s="48"/>
      <c r="AL651" s="48"/>
      <c r="AM651" s="48"/>
      <c r="AN651" s="48"/>
      <c r="AO651" s="48"/>
      <c r="AP651" s="48"/>
      <c r="AQ651" s="48"/>
      <c r="AR651" s="48"/>
      <c r="AS651" s="48"/>
      <c r="AT651" s="48"/>
      <c r="AU651" s="48"/>
      <c r="AV651" s="48"/>
      <c r="AW651" s="48"/>
      <c r="AX651" s="48"/>
      <c r="AY651" s="48"/>
      <c r="AZ651" s="48"/>
      <c r="BA651" s="48"/>
    </row>
    <row r="652">
      <c r="A652" s="48"/>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c r="AU652" s="48"/>
      <c r="AV652" s="48"/>
      <c r="AW652" s="48"/>
      <c r="AX652" s="48"/>
      <c r="AY652" s="48"/>
      <c r="AZ652" s="48"/>
      <c r="BA652" s="48"/>
    </row>
    <row r="653">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row>
    <row r="654">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c r="AZ654" s="48"/>
      <c r="BA654" s="48"/>
    </row>
    <row r="655">
      <c r="A655" s="48"/>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AY655" s="48"/>
      <c r="AZ655" s="48"/>
      <c r="BA655" s="48"/>
    </row>
    <row r="656">
      <c r="A656" s="48"/>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48"/>
      <c r="AB656" s="48"/>
      <c r="AC656" s="48"/>
      <c r="AD656" s="48"/>
      <c r="AE656" s="48"/>
      <c r="AF656" s="48"/>
      <c r="AG656" s="48"/>
      <c r="AH656" s="48"/>
      <c r="AI656" s="48"/>
      <c r="AJ656" s="48"/>
      <c r="AK656" s="48"/>
      <c r="AL656" s="48"/>
      <c r="AM656" s="48"/>
      <c r="AN656" s="48"/>
      <c r="AO656" s="48"/>
      <c r="AP656" s="48"/>
      <c r="AQ656" s="48"/>
      <c r="AR656" s="48"/>
      <c r="AS656" s="48"/>
      <c r="AT656" s="48"/>
      <c r="AU656" s="48"/>
      <c r="AV656" s="48"/>
      <c r="AW656" s="48"/>
      <c r="AX656" s="48"/>
      <c r="AY656" s="48"/>
      <c r="AZ656" s="48"/>
      <c r="BA656" s="48"/>
    </row>
    <row r="657">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c r="AU657" s="48"/>
      <c r="AV657" s="48"/>
      <c r="AW657" s="48"/>
      <c r="AX657" s="48"/>
      <c r="AY657" s="48"/>
      <c r="AZ657" s="48"/>
      <c r="BA657" s="48"/>
    </row>
    <row r="658">
      <c r="A658" s="48"/>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AA658" s="48"/>
      <c r="AB658" s="48"/>
      <c r="AC658" s="48"/>
      <c r="AD658" s="48"/>
      <c r="AE658" s="48"/>
      <c r="AF658" s="48"/>
      <c r="AG658" s="48"/>
      <c r="AH658" s="48"/>
      <c r="AI658" s="48"/>
      <c r="AJ658" s="48"/>
      <c r="AK658" s="48"/>
      <c r="AL658" s="48"/>
      <c r="AM658" s="48"/>
      <c r="AN658" s="48"/>
      <c r="AO658" s="48"/>
      <c r="AP658" s="48"/>
      <c r="AQ658" s="48"/>
      <c r="AR658" s="48"/>
      <c r="AS658" s="48"/>
      <c r="AT658" s="48"/>
      <c r="AU658" s="48"/>
      <c r="AV658" s="48"/>
      <c r="AW658" s="48"/>
      <c r="AX658" s="48"/>
      <c r="AY658" s="48"/>
      <c r="AZ658" s="48"/>
      <c r="BA658" s="48"/>
    </row>
    <row r="659">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c r="AQ659" s="48"/>
      <c r="AR659" s="48"/>
      <c r="AS659" s="48"/>
      <c r="AT659" s="48"/>
      <c r="AU659" s="48"/>
      <c r="AV659" s="48"/>
      <c r="AW659" s="48"/>
      <c r="AX659" s="48"/>
      <c r="AY659" s="48"/>
      <c r="AZ659" s="48"/>
      <c r="BA659" s="48"/>
    </row>
    <row r="660">
      <c r="A660" s="48"/>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c r="AA660" s="48"/>
      <c r="AB660" s="48"/>
      <c r="AC660" s="48"/>
      <c r="AD660" s="48"/>
      <c r="AE660" s="48"/>
      <c r="AF660" s="48"/>
      <c r="AG660" s="48"/>
      <c r="AH660" s="48"/>
      <c r="AI660" s="48"/>
      <c r="AJ660" s="48"/>
      <c r="AK660" s="48"/>
      <c r="AL660" s="48"/>
      <c r="AM660" s="48"/>
      <c r="AN660" s="48"/>
      <c r="AO660" s="48"/>
      <c r="AP660" s="48"/>
      <c r="AQ660" s="48"/>
      <c r="AR660" s="48"/>
      <c r="AS660" s="48"/>
      <c r="AT660" s="48"/>
      <c r="AU660" s="48"/>
      <c r="AV660" s="48"/>
      <c r="AW660" s="48"/>
      <c r="AX660" s="48"/>
      <c r="AY660" s="48"/>
      <c r="AZ660" s="48"/>
      <c r="BA660" s="48"/>
    </row>
    <row r="661">
      <c r="A661" s="48"/>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c r="AA661" s="48"/>
      <c r="AB661" s="48"/>
      <c r="AC661" s="48"/>
      <c r="AD661" s="48"/>
      <c r="AE661" s="48"/>
      <c r="AF661" s="48"/>
      <c r="AG661" s="48"/>
      <c r="AH661" s="48"/>
      <c r="AI661" s="48"/>
      <c r="AJ661" s="48"/>
      <c r="AK661" s="48"/>
      <c r="AL661" s="48"/>
      <c r="AM661" s="48"/>
      <c r="AN661" s="48"/>
      <c r="AO661" s="48"/>
      <c r="AP661" s="48"/>
      <c r="AQ661" s="48"/>
      <c r="AR661" s="48"/>
      <c r="AS661" s="48"/>
      <c r="AT661" s="48"/>
      <c r="AU661" s="48"/>
      <c r="AV661" s="48"/>
      <c r="AW661" s="48"/>
      <c r="AX661" s="48"/>
      <c r="AY661" s="48"/>
      <c r="AZ661" s="48"/>
      <c r="BA661" s="48"/>
    </row>
    <row r="662">
      <c r="A662" s="48"/>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c r="AU662" s="48"/>
      <c r="AV662" s="48"/>
      <c r="AW662" s="48"/>
      <c r="AX662" s="48"/>
      <c r="AY662" s="48"/>
      <c r="AZ662" s="48"/>
      <c r="BA662" s="48"/>
    </row>
    <row r="663">
      <c r="A663" s="48"/>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c r="AA663" s="48"/>
      <c r="AB663" s="48"/>
      <c r="AC663" s="48"/>
      <c r="AD663" s="48"/>
      <c r="AE663" s="48"/>
      <c r="AF663" s="48"/>
      <c r="AG663" s="48"/>
      <c r="AH663" s="48"/>
      <c r="AI663" s="48"/>
      <c r="AJ663" s="48"/>
      <c r="AK663" s="48"/>
      <c r="AL663" s="48"/>
      <c r="AM663" s="48"/>
      <c r="AN663" s="48"/>
      <c r="AO663" s="48"/>
      <c r="AP663" s="48"/>
      <c r="AQ663" s="48"/>
      <c r="AR663" s="48"/>
      <c r="AS663" s="48"/>
      <c r="AT663" s="48"/>
      <c r="AU663" s="48"/>
      <c r="AV663" s="48"/>
      <c r="AW663" s="48"/>
      <c r="AX663" s="48"/>
      <c r="AY663" s="48"/>
      <c r="AZ663" s="48"/>
      <c r="BA663" s="48"/>
    </row>
    <row r="664">
      <c r="A664" s="48"/>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row>
    <row r="665">
      <c r="A665" s="48"/>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row>
    <row r="666">
      <c r="A666" s="48"/>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c r="AA666" s="48"/>
      <c r="AB666" s="48"/>
      <c r="AC666" s="48"/>
      <c r="AD666" s="48"/>
      <c r="AE666" s="48"/>
      <c r="AF666" s="48"/>
      <c r="AG666" s="48"/>
      <c r="AH666" s="48"/>
      <c r="AI666" s="48"/>
      <c r="AJ666" s="48"/>
      <c r="AK666" s="48"/>
      <c r="AL666" s="48"/>
      <c r="AM666" s="48"/>
      <c r="AN666" s="48"/>
      <c r="AO666" s="48"/>
      <c r="AP666" s="48"/>
      <c r="AQ666" s="48"/>
      <c r="AR666" s="48"/>
      <c r="AS666" s="48"/>
      <c r="AT666" s="48"/>
      <c r="AU666" s="48"/>
      <c r="AV666" s="48"/>
      <c r="AW666" s="48"/>
      <c r="AX666" s="48"/>
      <c r="AY666" s="48"/>
      <c r="AZ666" s="48"/>
      <c r="BA666" s="48"/>
    </row>
    <row r="667">
      <c r="A667" s="48"/>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c r="AA667" s="48"/>
      <c r="AB667" s="48"/>
      <c r="AC667" s="48"/>
      <c r="AD667" s="48"/>
      <c r="AE667" s="48"/>
      <c r="AF667" s="48"/>
      <c r="AG667" s="48"/>
      <c r="AH667" s="48"/>
      <c r="AI667" s="48"/>
      <c r="AJ667" s="48"/>
      <c r="AK667" s="48"/>
      <c r="AL667" s="48"/>
      <c r="AM667" s="48"/>
      <c r="AN667" s="48"/>
      <c r="AO667" s="48"/>
      <c r="AP667" s="48"/>
      <c r="AQ667" s="48"/>
      <c r="AR667" s="48"/>
      <c r="AS667" s="48"/>
      <c r="AT667" s="48"/>
      <c r="AU667" s="48"/>
      <c r="AV667" s="48"/>
      <c r="AW667" s="48"/>
      <c r="AX667" s="48"/>
      <c r="AY667" s="48"/>
      <c r="AZ667" s="48"/>
      <c r="BA667" s="48"/>
    </row>
    <row r="668">
      <c r="A668" s="48"/>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c r="AA668" s="48"/>
      <c r="AB668" s="48"/>
      <c r="AC668" s="48"/>
      <c r="AD668" s="48"/>
      <c r="AE668" s="48"/>
      <c r="AF668" s="48"/>
      <c r="AG668" s="48"/>
      <c r="AH668" s="48"/>
      <c r="AI668" s="48"/>
      <c r="AJ668" s="48"/>
      <c r="AK668" s="48"/>
      <c r="AL668" s="48"/>
      <c r="AM668" s="48"/>
      <c r="AN668" s="48"/>
      <c r="AO668" s="48"/>
      <c r="AP668" s="48"/>
      <c r="AQ668" s="48"/>
      <c r="AR668" s="48"/>
      <c r="AS668" s="48"/>
      <c r="AT668" s="48"/>
      <c r="AU668" s="48"/>
      <c r="AV668" s="48"/>
      <c r="AW668" s="48"/>
      <c r="AX668" s="48"/>
      <c r="AY668" s="48"/>
      <c r="AZ668" s="48"/>
      <c r="BA668" s="48"/>
    </row>
    <row r="669">
      <c r="A669" s="48"/>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row>
    <row r="670">
      <c r="A670" s="48"/>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c r="AA670" s="48"/>
      <c r="AB670" s="48"/>
      <c r="AC670" s="48"/>
      <c r="AD670" s="48"/>
      <c r="AE670" s="48"/>
      <c r="AF670" s="48"/>
      <c r="AG670" s="48"/>
      <c r="AH670" s="48"/>
      <c r="AI670" s="48"/>
      <c r="AJ670" s="48"/>
      <c r="AK670" s="48"/>
      <c r="AL670" s="48"/>
      <c r="AM670" s="48"/>
      <c r="AN670" s="48"/>
      <c r="AO670" s="48"/>
      <c r="AP670" s="48"/>
      <c r="AQ670" s="48"/>
      <c r="AR670" s="48"/>
      <c r="AS670" s="48"/>
      <c r="AT670" s="48"/>
      <c r="AU670" s="48"/>
      <c r="AV670" s="48"/>
      <c r="AW670" s="48"/>
      <c r="AX670" s="48"/>
      <c r="AY670" s="48"/>
      <c r="AZ670" s="48"/>
      <c r="BA670" s="48"/>
    </row>
    <row r="671">
      <c r="A671" s="48"/>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c r="AA671" s="48"/>
      <c r="AB671" s="48"/>
      <c r="AC671" s="48"/>
      <c r="AD671" s="48"/>
      <c r="AE671" s="48"/>
      <c r="AF671" s="48"/>
      <c r="AG671" s="48"/>
      <c r="AH671" s="48"/>
      <c r="AI671" s="48"/>
      <c r="AJ671" s="48"/>
      <c r="AK671" s="48"/>
      <c r="AL671" s="48"/>
      <c r="AM671" s="48"/>
      <c r="AN671" s="48"/>
      <c r="AO671" s="48"/>
      <c r="AP671" s="48"/>
      <c r="AQ671" s="48"/>
      <c r="AR671" s="48"/>
      <c r="AS671" s="48"/>
      <c r="AT671" s="48"/>
      <c r="AU671" s="48"/>
      <c r="AV671" s="48"/>
      <c r="AW671" s="48"/>
      <c r="AX671" s="48"/>
      <c r="AY671" s="48"/>
      <c r="AZ671" s="48"/>
      <c r="BA671" s="48"/>
    </row>
    <row r="672">
      <c r="A672" s="48"/>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c r="AU672" s="48"/>
      <c r="AV672" s="48"/>
      <c r="AW672" s="48"/>
      <c r="AX672" s="48"/>
      <c r="AY672" s="48"/>
      <c r="AZ672" s="48"/>
      <c r="BA672" s="48"/>
    </row>
    <row r="673">
      <c r="A673" s="48"/>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c r="AA673" s="48"/>
      <c r="AB673" s="48"/>
      <c r="AC673" s="48"/>
      <c r="AD673" s="48"/>
      <c r="AE673" s="48"/>
      <c r="AF673" s="48"/>
      <c r="AG673" s="48"/>
      <c r="AH673" s="48"/>
      <c r="AI673" s="48"/>
      <c r="AJ673" s="48"/>
      <c r="AK673" s="48"/>
      <c r="AL673" s="48"/>
      <c r="AM673" s="48"/>
      <c r="AN673" s="48"/>
      <c r="AO673" s="48"/>
      <c r="AP673" s="48"/>
      <c r="AQ673" s="48"/>
      <c r="AR673" s="48"/>
      <c r="AS673" s="48"/>
      <c r="AT673" s="48"/>
      <c r="AU673" s="48"/>
      <c r="AV673" s="48"/>
      <c r="AW673" s="48"/>
      <c r="AX673" s="48"/>
      <c r="AY673" s="48"/>
      <c r="AZ673" s="48"/>
      <c r="BA673" s="48"/>
    </row>
    <row r="674">
      <c r="A674" s="48"/>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c r="AA674" s="48"/>
      <c r="AB674" s="48"/>
      <c r="AC674" s="48"/>
      <c r="AD674" s="48"/>
      <c r="AE674" s="48"/>
      <c r="AF674" s="48"/>
      <c r="AG674" s="48"/>
      <c r="AH674" s="48"/>
      <c r="AI674" s="48"/>
      <c r="AJ674" s="48"/>
      <c r="AK674" s="48"/>
      <c r="AL674" s="48"/>
      <c r="AM674" s="48"/>
      <c r="AN674" s="48"/>
      <c r="AO674" s="48"/>
      <c r="AP674" s="48"/>
      <c r="AQ674" s="48"/>
      <c r="AR674" s="48"/>
      <c r="AS674" s="48"/>
      <c r="AT674" s="48"/>
      <c r="AU674" s="48"/>
      <c r="AV674" s="48"/>
      <c r="AW674" s="48"/>
      <c r="AX674" s="48"/>
      <c r="AY674" s="48"/>
      <c r="AZ674" s="48"/>
      <c r="BA674" s="48"/>
    </row>
    <row r="675">
      <c r="A675" s="48"/>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c r="AA675" s="48"/>
      <c r="AB675" s="48"/>
      <c r="AC675" s="48"/>
      <c r="AD675" s="48"/>
      <c r="AE675" s="48"/>
      <c r="AF675" s="48"/>
      <c r="AG675" s="48"/>
      <c r="AH675" s="48"/>
      <c r="AI675" s="48"/>
      <c r="AJ675" s="48"/>
      <c r="AK675" s="48"/>
      <c r="AL675" s="48"/>
      <c r="AM675" s="48"/>
      <c r="AN675" s="48"/>
      <c r="AO675" s="48"/>
      <c r="AP675" s="48"/>
      <c r="AQ675" s="48"/>
      <c r="AR675" s="48"/>
      <c r="AS675" s="48"/>
      <c r="AT675" s="48"/>
      <c r="AU675" s="48"/>
      <c r="AV675" s="48"/>
      <c r="AW675" s="48"/>
      <c r="AX675" s="48"/>
      <c r="AY675" s="48"/>
      <c r="AZ675" s="48"/>
      <c r="BA675" s="48"/>
    </row>
    <row r="676">
      <c r="A676" s="48"/>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c r="AA676" s="48"/>
      <c r="AB676" s="48"/>
      <c r="AC676" s="48"/>
      <c r="AD676" s="48"/>
      <c r="AE676" s="48"/>
      <c r="AF676" s="48"/>
      <c r="AG676" s="48"/>
      <c r="AH676" s="48"/>
      <c r="AI676" s="48"/>
      <c r="AJ676" s="48"/>
      <c r="AK676" s="48"/>
      <c r="AL676" s="48"/>
      <c r="AM676" s="48"/>
      <c r="AN676" s="48"/>
      <c r="AO676" s="48"/>
      <c r="AP676" s="48"/>
      <c r="AQ676" s="48"/>
      <c r="AR676" s="48"/>
      <c r="AS676" s="48"/>
      <c r="AT676" s="48"/>
      <c r="AU676" s="48"/>
      <c r="AV676" s="48"/>
      <c r="AW676" s="48"/>
      <c r="AX676" s="48"/>
      <c r="AY676" s="48"/>
      <c r="AZ676" s="48"/>
      <c r="BA676" s="48"/>
    </row>
    <row r="677">
      <c r="A677" s="48"/>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c r="AA677" s="48"/>
      <c r="AB677" s="48"/>
      <c r="AC677" s="48"/>
      <c r="AD677" s="48"/>
      <c r="AE677" s="48"/>
      <c r="AF677" s="48"/>
      <c r="AG677" s="48"/>
      <c r="AH677" s="48"/>
      <c r="AI677" s="48"/>
      <c r="AJ677" s="48"/>
      <c r="AK677" s="48"/>
      <c r="AL677" s="48"/>
      <c r="AM677" s="48"/>
      <c r="AN677" s="48"/>
      <c r="AO677" s="48"/>
      <c r="AP677" s="48"/>
      <c r="AQ677" s="48"/>
      <c r="AR677" s="48"/>
      <c r="AS677" s="48"/>
      <c r="AT677" s="48"/>
      <c r="AU677" s="48"/>
      <c r="AV677" s="48"/>
      <c r="AW677" s="48"/>
      <c r="AX677" s="48"/>
      <c r="AY677" s="48"/>
      <c r="AZ677" s="48"/>
      <c r="BA677" s="48"/>
    </row>
    <row r="678">
      <c r="A678" s="48"/>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c r="AA678" s="48"/>
      <c r="AB678" s="48"/>
      <c r="AC678" s="48"/>
      <c r="AD678" s="48"/>
      <c r="AE678" s="48"/>
      <c r="AF678" s="48"/>
      <c r="AG678" s="48"/>
      <c r="AH678" s="48"/>
      <c r="AI678" s="48"/>
      <c r="AJ678" s="48"/>
      <c r="AK678" s="48"/>
      <c r="AL678" s="48"/>
      <c r="AM678" s="48"/>
      <c r="AN678" s="48"/>
      <c r="AO678" s="48"/>
      <c r="AP678" s="48"/>
      <c r="AQ678" s="48"/>
      <c r="AR678" s="48"/>
      <c r="AS678" s="48"/>
      <c r="AT678" s="48"/>
      <c r="AU678" s="48"/>
      <c r="AV678" s="48"/>
      <c r="AW678" s="48"/>
      <c r="AX678" s="48"/>
      <c r="AY678" s="48"/>
      <c r="AZ678" s="48"/>
      <c r="BA678" s="48"/>
    </row>
    <row r="679">
      <c r="A679" s="48"/>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c r="AA679" s="48"/>
      <c r="AB679" s="48"/>
      <c r="AC679" s="48"/>
      <c r="AD679" s="48"/>
      <c r="AE679" s="48"/>
      <c r="AF679" s="48"/>
      <c r="AG679" s="48"/>
      <c r="AH679" s="48"/>
      <c r="AI679" s="48"/>
      <c r="AJ679" s="48"/>
      <c r="AK679" s="48"/>
      <c r="AL679" s="48"/>
      <c r="AM679" s="48"/>
      <c r="AN679" s="48"/>
      <c r="AO679" s="48"/>
      <c r="AP679" s="48"/>
      <c r="AQ679" s="48"/>
      <c r="AR679" s="48"/>
      <c r="AS679" s="48"/>
      <c r="AT679" s="48"/>
      <c r="AU679" s="48"/>
      <c r="AV679" s="48"/>
      <c r="AW679" s="48"/>
      <c r="AX679" s="48"/>
      <c r="AY679" s="48"/>
      <c r="AZ679" s="48"/>
      <c r="BA679" s="48"/>
    </row>
    <row r="680">
      <c r="A680" s="48"/>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c r="AA680" s="48"/>
      <c r="AB680" s="48"/>
      <c r="AC680" s="48"/>
      <c r="AD680" s="48"/>
      <c r="AE680" s="48"/>
      <c r="AF680" s="48"/>
      <c r="AG680" s="48"/>
      <c r="AH680" s="48"/>
      <c r="AI680" s="48"/>
      <c r="AJ680" s="48"/>
      <c r="AK680" s="48"/>
      <c r="AL680" s="48"/>
      <c r="AM680" s="48"/>
      <c r="AN680" s="48"/>
      <c r="AO680" s="48"/>
      <c r="AP680" s="48"/>
      <c r="AQ680" s="48"/>
      <c r="AR680" s="48"/>
      <c r="AS680" s="48"/>
      <c r="AT680" s="48"/>
      <c r="AU680" s="48"/>
      <c r="AV680" s="48"/>
      <c r="AW680" s="48"/>
      <c r="AX680" s="48"/>
      <c r="AY680" s="48"/>
      <c r="AZ680" s="48"/>
      <c r="BA680" s="48"/>
    </row>
    <row r="681">
      <c r="A681" s="48"/>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c r="AA681" s="48"/>
      <c r="AB681" s="48"/>
      <c r="AC681" s="48"/>
      <c r="AD681" s="48"/>
      <c r="AE681" s="48"/>
      <c r="AF681" s="48"/>
      <c r="AG681" s="48"/>
      <c r="AH681" s="48"/>
      <c r="AI681" s="48"/>
      <c r="AJ681" s="48"/>
      <c r="AK681" s="48"/>
      <c r="AL681" s="48"/>
      <c r="AM681" s="48"/>
      <c r="AN681" s="48"/>
      <c r="AO681" s="48"/>
      <c r="AP681" s="48"/>
      <c r="AQ681" s="48"/>
      <c r="AR681" s="48"/>
      <c r="AS681" s="48"/>
      <c r="AT681" s="48"/>
      <c r="AU681" s="48"/>
      <c r="AV681" s="48"/>
      <c r="AW681" s="48"/>
      <c r="AX681" s="48"/>
      <c r="AY681" s="48"/>
      <c r="AZ681" s="48"/>
      <c r="BA681" s="48"/>
    </row>
    <row r="682">
      <c r="A682" s="48"/>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c r="AA682" s="48"/>
      <c r="AB682" s="48"/>
      <c r="AC682" s="48"/>
      <c r="AD682" s="48"/>
      <c r="AE682" s="48"/>
      <c r="AF682" s="48"/>
      <c r="AG682" s="48"/>
      <c r="AH682" s="48"/>
      <c r="AI682" s="48"/>
      <c r="AJ682" s="48"/>
      <c r="AK682" s="48"/>
      <c r="AL682" s="48"/>
      <c r="AM682" s="48"/>
      <c r="AN682" s="48"/>
      <c r="AO682" s="48"/>
      <c r="AP682" s="48"/>
      <c r="AQ682" s="48"/>
      <c r="AR682" s="48"/>
      <c r="AS682" s="48"/>
      <c r="AT682" s="48"/>
      <c r="AU682" s="48"/>
      <c r="AV682" s="48"/>
      <c r="AW682" s="48"/>
      <c r="AX682" s="48"/>
      <c r="AY682" s="48"/>
      <c r="AZ682" s="48"/>
      <c r="BA682" s="48"/>
    </row>
    <row r="683">
      <c r="A683" s="48"/>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c r="AA683" s="48"/>
      <c r="AB683" s="48"/>
      <c r="AC683" s="48"/>
      <c r="AD683" s="48"/>
      <c r="AE683" s="48"/>
      <c r="AF683" s="48"/>
      <c r="AG683" s="48"/>
      <c r="AH683" s="48"/>
      <c r="AI683" s="48"/>
      <c r="AJ683" s="48"/>
      <c r="AK683" s="48"/>
      <c r="AL683" s="48"/>
      <c r="AM683" s="48"/>
      <c r="AN683" s="48"/>
      <c r="AO683" s="48"/>
      <c r="AP683" s="48"/>
      <c r="AQ683" s="48"/>
      <c r="AR683" s="48"/>
      <c r="AS683" s="48"/>
      <c r="AT683" s="48"/>
      <c r="AU683" s="48"/>
      <c r="AV683" s="48"/>
      <c r="AW683" s="48"/>
      <c r="AX683" s="48"/>
      <c r="AY683" s="48"/>
      <c r="AZ683" s="48"/>
      <c r="BA683" s="48"/>
    </row>
    <row r="684">
      <c r="A684" s="48"/>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c r="AA684" s="48"/>
      <c r="AB684" s="48"/>
      <c r="AC684" s="48"/>
      <c r="AD684" s="48"/>
      <c r="AE684" s="48"/>
      <c r="AF684" s="48"/>
      <c r="AG684" s="48"/>
      <c r="AH684" s="48"/>
      <c r="AI684" s="48"/>
      <c r="AJ684" s="48"/>
      <c r="AK684" s="48"/>
      <c r="AL684" s="48"/>
      <c r="AM684" s="48"/>
      <c r="AN684" s="48"/>
      <c r="AO684" s="48"/>
      <c r="AP684" s="48"/>
      <c r="AQ684" s="48"/>
      <c r="AR684" s="48"/>
      <c r="AS684" s="48"/>
      <c r="AT684" s="48"/>
      <c r="AU684" s="48"/>
      <c r="AV684" s="48"/>
      <c r="AW684" s="48"/>
      <c r="AX684" s="48"/>
      <c r="AY684" s="48"/>
      <c r="AZ684" s="48"/>
      <c r="BA684" s="48"/>
    </row>
    <row r="685">
      <c r="A685" s="48"/>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c r="AA685" s="48"/>
      <c r="AB685" s="48"/>
      <c r="AC685" s="48"/>
      <c r="AD685" s="48"/>
      <c r="AE685" s="48"/>
      <c r="AF685" s="48"/>
      <c r="AG685" s="48"/>
      <c r="AH685" s="48"/>
      <c r="AI685" s="48"/>
      <c r="AJ685" s="48"/>
      <c r="AK685" s="48"/>
      <c r="AL685" s="48"/>
      <c r="AM685" s="48"/>
      <c r="AN685" s="48"/>
      <c r="AO685" s="48"/>
      <c r="AP685" s="48"/>
      <c r="AQ685" s="48"/>
      <c r="AR685" s="48"/>
      <c r="AS685" s="48"/>
      <c r="AT685" s="48"/>
      <c r="AU685" s="48"/>
      <c r="AV685" s="48"/>
      <c r="AW685" s="48"/>
      <c r="AX685" s="48"/>
      <c r="AY685" s="48"/>
      <c r="AZ685" s="48"/>
      <c r="BA685" s="48"/>
    </row>
    <row r="686">
      <c r="A686" s="48"/>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c r="AA686" s="48"/>
      <c r="AB686" s="48"/>
      <c r="AC686" s="48"/>
      <c r="AD686" s="48"/>
      <c r="AE686" s="48"/>
      <c r="AF686" s="48"/>
      <c r="AG686" s="48"/>
      <c r="AH686" s="48"/>
      <c r="AI686" s="48"/>
      <c r="AJ686" s="48"/>
      <c r="AK686" s="48"/>
      <c r="AL686" s="48"/>
      <c r="AM686" s="48"/>
      <c r="AN686" s="48"/>
      <c r="AO686" s="48"/>
      <c r="AP686" s="48"/>
      <c r="AQ686" s="48"/>
      <c r="AR686" s="48"/>
      <c r="AS686" s="48"/>
      <c r="AT686" s="48"/>
      <c r="AU686" s="48"/>
      <c r="AV686" s="48"/>
      <c r="AW686" s="48"/>
      <c r="AX686" s="48"/>
      <c r="AY686" s="48"/>
      <c r="AZ686" s="48"/>
      <c r="BA686" s="48"/>
    </row>
    <row r="687">
      <c r="A687" s="48"/>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c r="AA687" s="48"/>
      <c r="AB687" s="48"/>
      <c r="AC687" s="48"/>
      <c r="AD687" s="48"/>
      <c r="AE687" s="48"/>
      <c r="AF687" s="48"/>
      <c r="AG687" s="48"/>
      <c r="AH687" s="48"/>
      <c r="AI687" s="48"/>
      <c r="AJ687" s="48"/>
      <c r="AK687" s="48"/>
      <c r="AL687" s="48"/>
      <c r="AM687" s="48"/>
      <c r="AN687" s="48"/>
      <c r="AO687" s="48"/>
      <c r="AP687" s="48"/>
      <c r="AQ687" s="48"/>
      <c r="AR687" s="48"/>
      <c r="AS687" s="48"/>
      <c r="AT687" s="48"/>
      <c r="AU687" s="48"/>
      <c r="AV687" s="48"/>
      <c r="AW687" s="48"/>
      <c r="AX687" s="48"/>
      <c r="AY687" s="48"/>
      <c r="AZ687" s="48"/>
      <c r="BA687" s="48"/>
    </row>
    <row r="688">
      <c r="A688" s="48"/>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c r="AA688" s="48"/>
      <c r="AB688" s="48"/>
      <c r="AC688" s="48"/>
      <c r="AD688" s="48"/>
      <c r="AE688" s="48"/>
      <c r="AF688" s="48"/>
      <c r="AG688" s="48"/>
      <c r="AH688" s="48"/>
      <c r="AI688" s="48"/>
      <c r="AJ688" s="48"/>
      <c r="AK688" s="48"/>
      <c r="AL688" s="48"/>
      <c r="AM688" s="48"/>
      <c r="AN688" s="48"/>
      <c r="AO688" s="48"/>
      <c r="AP688" s="48"/>
      <c r="AQ688" s="48"/>
      <c r="AR688" s="48"/>
      <c r="AS688" s="48"/>
      <c r="AT688" s="48"/>
      <c r="AU688" s="48"/>
      <c r="AV688" s="48"/>
      <c r="AW688" s="48"/>
      <c r="AX688" s="48"/>
      <c r="AY688" s="48"/>
      <c r="AZ688" s="48"/>
      <c r="BA688" s="48"/>
    </row>
    <row r="689">
      <c r="A689" s="48"/>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c r="AA689" s="48"/>
      <c r="AB689" s="48"/>
      <c r="AC689" s="48"/>
      <c r="AD689" s="48"/>
      <c r="AE689" s="48"/>
      <c r="AF689" s="48"/>
      <c r="AG689" s="48"/>
      <c r="AH689" s="48"/>
      <c r="AI689" s="48"/>
      <c r="AJ689" s="48"/>
      <c r="AK689" s="48"/>
      <c r="AL689" s="48"/>
      <c r="AM689" s="48"/>
      <c r="AN689" s="48"/>
      <c r="AO689" s="48"/>
      <c r="AP689" s="48"/>
      <c r="AQ689" s="48"/>
      <c r="AR689" s="48"/>
      <c r="AS689" s="48"/>
      <c r="AT689" s="48"/>
      <c r="AU689" s="48"/>
      <c r="AV689" s="48"/>
      <c r="AW689" s="48"/>
      <c r="AX689" s="48"/>
      <c r="AY689" s="48"/>
      <c r="AZ689" s="48"/>
      <c r="BA689" s="48"/>
    </row>
    <row r="690">
      <c r="A690" s="48"/>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row>
    <row r="691">
      <c r="A691" s="48"/>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row>
    <row r="692">
      <c r="A692" s="48"/>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row>
    <row r="693">
      <c r="A693" s="48"/>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c r="AA693" s="48"/>
      <c r="AB693" s="48"/>
      <c r="AC693" s="48"/>
      <c r="AD693" s="48"/>
      <c r="AE693" s="48"/>
      <c r="AF693" s="48"/>
      <c r="AG693" s="48"/>
      <c r="AH693" s="48"/>
      <c r="AI693" s="48"/>
      <c r="AJ693" s="48"/>
      <c r="AK693" s="48"/>
      <c r="AL693" s="48"/>
      <c r="AM693" s="48"/>
      <c r="AN693" s="48"/>
      <c r="AO693" s="48"/>
      <c r="AP693" s="48"/>
      <c r="AQ693" s="48"/>
      <c r="AR693" s="48"/>
      <c r="AS693" s="48"/>
      <c r="AT693" s="48"/>
      <c r="AU693" s="48"/>
      <c r="AV693" s="48"/>
      <c r="AW693" s="48"/>
      <c r="AX693" s="48"/>
      <c r="AY693" s="48"/>
      <c r="AZ693" s="48"/>
      <c r="BA693" s="48"/>
    </row>
    <row r="694">
      <c r="A694" s="48"/>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48"/>
      <c r="AU694" s="48"/>
      <c r="AV694" s="48"/>
      <c r="AW694" s="48"/>
      <c r="AX694" s="48"/>
      <c r="AY694" s="48"/>
      <c r="AZ694" s="48"/>
      <c r="BA694" s="48"/>
    </row>
    <row r="695">
      <c r="A695" s="48"/>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row>
    <row r="696">
      <c r="A696" s="48"/>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row>
    <row r="697">
      <c r="A697" s="48"/>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row>
    <row r="698">
      <c r="A698" s="48"/>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48"/>
      <c r="AU698" s="48"/>
      <c r="AV698" s="48"/>
      <c r="AW698" s="48"/>
      <c r="AX698" s="48"/>
      <c r="AY698" s="48"/>
      <c r="AZ698" s="48"/>
      <c r="BA698" s="48"/>
    </row>
    <row r="699">
      <c r="A699" s="48"/>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48"/>
      <c r="AU699" s="48"/>
      <c r="AV699" s="48"/>
      <c r="AW699" s="48"/>
      <c r="AX699" s="48"/>
      <c r="AY699" s="48"/>
      <c r="AZ699" s="48"/>
      <c r="BA699" s="48"/>
    </row>
    <row r="700">
      <c r="A700" s="48"/>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row>
    <row r="701">
      <c r="A701" s="48"/>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row>
    <row r="702">
      <c r="A702" s="48"/>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row>
    <row r="703">
      <c r="A703" s="48"/>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row>
    <row r="704">
      <c r="A704" s="48"/>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row>
    <row r="705">
      <c r="A705" s="48"/>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c r="AA705" s="48"/>
      <c r="AB705" s="48"/>
      <c r="AC705" s="48"/>
      <c r="AD705" s="48"/>
      <c r="AE705" s="48"/>
      <c r="AF705" s="48"/>
      <c r="AG705" s="48"/>
      <c r="AH705" s="48"/>
      <c r="AI705" s="48"/>
      <c r="AJ705" s="48"/>
      <c r="AK705" s="48"/>
      <c r="AL705" s="48"/>
      <c r="AM705" s="48"/>
      <c r="AN705" s="48"/>
      <c r="AO705" s="48"/>
      <c r="AP705" s="48"/>
      <c r="AQ705" s="48"/>
      <c r="AR705" s="48"/>
      <c r="AS705" s="48"/>
      <c r="AT705" s="48"/>
      <c r="AU705" s="48"/>
      <c r="AV705" s="48"/>
      <c r="AW705" s="48"/>
      <c r="AX705" s="48"/>
      <c r="AY705" s="48"/>
      <c r="AZ705" s="48"/>
      <c r="BA705" s="48"/>
    </row>
    <row r="706">
      <c r="A706" s="48"/>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c r="AA706" s="48"/>
      <c r="AB706" s="48"/>
      <c r="AC706" s="48"/>
      <c r="AD706" s="48"/>
      <c r="AE706" s="48"/>
      <c r="AF706" s="48"/>
      <c r="AG706" s="48"/>
      <c r="AH706" s="48"/>
      <c r="AI706" s="48"/>
      <c r="AJ706" s="48"/>
      <c r="AK706" s="48"/>
      <c r="AL706" s="48"/>
      <c r="AM706" s="48"/>
      <c r="AN706" s="48"/>
      <c r="AO706" s="48"/>
      <c r="AP706" s="48"/>
      <c r="AQ706" s="48"/>
      <c r="AR706" s="48"/>
      <c r="AS706" s="48"/>
      <c r="AT706" s="48"/>
      <c r="AU706" s="48"/>
      <c r="AV706" s="48"/>
      <c r="AW706" s="48"/>
      <c r="AX706" s="48"/>
      <c r="AY706" s="48"/>
      <c r="AZ706" s="48"/>
      <c r="BA706" s="48"/>
    </row>
    <row r="707">
      <c r="A707" s="48"/>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c r="AA707" s="48"/>
      <c r="AB707" s="48"/>
      <c r="AC707" s="48"/>
      <c r="AD707" s="48"/>
      <c r="AE707" s="48"/>
      <c r="AF707" s="48"/>
      <c r="AG707" s="48"/>
      <c r="AH707" s="48"/>
      <c r="AI707" s="48"/>
      <c r="AJ707" s="48"/>
      <c r="AK707" s="48"/>
      <c r="AL707" s="48"/>
      <c r="AM707" s="48"/>
      <c r="AN707" s="48"/>
      <c r="AO707" s="48"/>
      <c r="AP707" s="48"/>
      <c r="AQ707" s="48"/>
      <c r="AR707" s="48"/>
      <c r="AS707" s="48"/>
      <c r="AT707" s="48"/>
      <c r="AU707" s="48"/>
      <c r="AV707" s="48"/>
      <c r="AW707" s="48"/>
      <c r="AX707" s="48"/>
      <c r="AY707" s="48"/>
      <c r="AZ707" s="48"/>
      <c r="BA707" s="48"/>
    </row>
    <row r="708">
      <c r="A708" s="48"/>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c r="AA708" s="48"/>
      <c r="AB708" s="48"/>
      <c r="AC708" s="48"/>
      <c r="AD708" s="48"/>
      <c r="AE708" s="48"/>
      <c r="AF708" s="48"/>
      <c r="AG708" s="48"/>
      <c r="AH708" s="48"/>
      <c r="AI708" s="48"/>
      <c r="AJ708" s="48"/>
      <c r="AK708" s="48"/>
      <c r="AL708" s="48"/>
      <c r="AM708" s="48"/>
      <c r="AN708" s="48"/>
      <c r="AO708" s="48"/>
      <c r="AP708" s="48"/>
      <c r="AQ708" s="48"/>
      <c r="AR708" s="48"/>
      <c r="AS708" s="48"/>
      <c r="AT708" s="48"/>
      <c r="AU708" s="48"/>
      <c r="AV708" s="48"/>
      <c r="AW708" s="48"/>
      <c r="AX708" s="48"/>
      <c r="AY708" s="48"/>
      <c r="AZ708" s="48"/>
      <c r="BA708" s="48"/>
    </row>
    <row r="709">
      <c r="A709" s="48"/>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c r="AA709" s="48"/>
      <c r="AB709" s="48"/>
      <c r="AC709" s="48"/>
      <c r="AD709" s="48"/>
      <c r="AE709" s="48"/>
      <c r="AF709" s="48"/>
      <c r="AG709" s="48"/>
      <c r="AH709" s="48"/>
      <c r="AI709" s="48"/>
      <c r="AJ709" s="48"/>
      <c r="AK709" s="48"/>
      <c r="AL709" s="48"/>
      <c r="AM709" s="48"/>
      <c r="AN709" s="48"/>
      <c r="AO709" s="48"/>
      <c r="AP709" s="48"/>
      <c r="AQ709" s="48"/>
      <c r="AR709" s="48"/>
      <c r="AS709" s="48"/>
      <c r="AT709" s="48"/>
      <c r="AU709" s="48"/>
      <c r="AV709" s="48"/>
      <c r="AW709" s="48"/>
      <c r="AX709" s="48"/>
      <c r="AY709" s="48"/>
      <c r="AZ709" s="48"/>
      <c r="BA709" s="48"/>
    </row>
    <row r="710">
      <c r="A710" s="48"/>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c r="AA710" s="48"/>
      <c r="AB710" s="48"/>
      <c r="AC710" s="48"/>
      <c r="AD710" s="48"/>
      <c r="AE710" s="48"/>
      <c r="AF710" s="48"/>
      <c r="AG710" s="48"/>
      <c r="AH710" s="48"/>
      <c r="AI710" s="48"/>
      <c r="AJ710" s="48"/>
      <c r="AK710" s="48"/>
      <c r="AL710" s="48"/>
      <c r="AM710" s="48"/>
      <c r="AN710" s="48"/>
      <c r="AO710" s="48"/>
      <c r="AP710" s="48"/>
      <c r="AQ710" s="48"/>
      <c r="AR710" s="48"/>
      <c r="AS710" s="48"/>
      <c r="AT710" s="48"/>
      <c r="AU710" s="48"/>
      <c r="AV710" s="48"/>
      <c r="AW710" s="48"/>
      <c r="AX710" s="48"/>
      <c r="AY710" s="48"/>
      <c r="AZ710" s="48"/>
      <c r="BA710" s="48"/>
    </row>
    <row r="711">
      <c r="A711" s="48"/>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c r="AA711" s="48"/>
      <c r="AB711" s="48"/>
      <c r="AC711" s="48"/>
      <c r="AD711" s="48"/>
      <c r="AE711" s="48"/>
      <c r="AF711" s="48"/>
      <c r="AG711" s="48"/>
      <c r="AH711" s="48"/>
      <c r="AI711" s="48"/>
      <c r="AJ711" s="48"/>
      <c r="AK711" s="48"/>
      <c r="AL711" s="48"/>
      <c r="AM711" s="48"/>
      <c r="AN711" s="48"/>
      <c r="AO711" s="48"/>
      <c r="AP711" s="48"/>
      <c r="AQ711" s="48"/>
      <c r="AR711" s="48"/>
      <c r="AS711" s="48"/>
      <c r="AT711" s="48"/>
      <c r="AU711" s="48"/>
      <c r="AV711" s="48"/>
      <c r="AW711" s="48"/>
      <c r="AX711" s="48"/>
      <c r="AY711" s="48"/>
      <c r="AZ711" s="48"/>
      <c r="BA711" s="48"/>
    </row>
    <row r="712">
      <c r="A712" s="48"/>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row>
    <row r="713">
      <c r="A713" s="48"/>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c r="AA713" s="48"/>
      <c r="AB713" s="48"/>
      <c r="AC713" s="48"/>
      <c r="AD713" s="48"/>
      <c r="AE713" s="48"/>
      <c r="AF713" s="48"/>
      <c r="AG713" s="48"/>
      <c r="AH713" s="48"/>
      <c r="AI713" s="48"/>
      <c r="AJ713" s="48"/>
      <c r="AK713" s="48"/>
      <c r="AL713" s="48"/>
      <c r="AM713" s="48"/>
      <c r="AN713" s="48"/>
      <c r="AO713" s="48"/>
      <c r="AP713" s="48"/>
      <c r="AQ713" s="48"/>
      <c r="AR713" s="48"/>
      <c r="AS713" s="48"/>
      <c r="AT713" s="48"/>
      <c r="AU713" s="48"/>
      <c r="AV713" s="48"/>
      <c r="AW713" s="48"/>
      <c r="AX713" s="48"/>
      <c r="AY713" s="48"/>
      <c r="AZ713" s="48"/>
      <c r="BA713" s="48"/>
    </row>
    <row r="714">
      <c r="A714" s="48"/>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c r="AA714" s="48"/>
      <c r="AB714" s="48"/>
      <c r="AC714" s="48"/>
      <c r="AD714" s="48"/>
      <c r="AE714" s="48"/>
      <c r="AF714" s="48"/>
      <c r="AG714" s="48"/>
      <c r="AH714" s="48"/>
      <c r="AI714" s="48"/>
      <c r="AJ714" s="48"/>
      <c r="AK714" s="48"/>
      <c r="AL714" s="48"/>
      <c r="AM714" s="48"/>
      <c r="AN714" s="48"/>
      <c r="AO714" s="48"/>
      <c r="AP714" s="48"/>
      <c r="AQ714" s="48"/>
      <c r="AR714" s="48"/>
      <c r="AS714" s="48"/>
      <c r="AT714" s="48"/>
      <c r="AU714" s="48"/>
      <c r="AV714" s="48"/>
      <c r="AW714" s="48"/>
      <c r="AX714" s="48"/>
      <c r="AY714" s="48"/>
      <c r="AZ714" s="48"/>
      <c r="BA714" s="48"/>
    </row>
    <row r="715">
      <c r="A715" s="48"/>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8"/>
      <c r="AF715" s="48"/>
      <c r="AG715" s="48"/>
      <c r="AH715" s="48"/>
      <c r="AI715" s="48"/>
      <c r="AJ715" s="48"/>
      <c r="AK715" s="48"/>
      <c r="AL715" s="48"/>
      <c r="AM715" s="48"/>
      <c r="AN715" s="48"/>
      <c r="AO715" s="48"/>
      <c r="AP715" s="48"/>
      <c r="AQ715" s="48"/>
      <c r="AR715" s="48"/>
      <c r="AS715" s="48"/>
      <c r="AT715" s="48"/>
      <c r="AU715" s="48"/>
      <c r="AV715" s="48"/>
      <c r="AW715" s="48"/>
      <c r="AX715" s="48"/>
      <c r="AY715" s="48"/>
      <c r="AZ715" s="48"/>
      <c r="BA715" s="48"/>
    </row>
    <row r="716">
      <c r="A716" s="48"/>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c r="AA716" s="48"/>
      <c r="AB716" s="48"/>
      <c r="AC716" s="48"/>
      <c r="AD716" s="48"/>
      <c r="AE716" s="48"/>
      <c r="AF716" s="48"/>
      <c r="AG716" s="48"/>
      <c r="AH716" s="48"/>
      <c r="AI716" s="48"/>
      <c r="AJ716" s="48"/>
      <c r="AK716" s="48"/>
      <c r="AL716" s="48"/>
      <c r="AM716" s="48"/>
      <c r="AN716" s="48"/>
      <c r="AO716" s="48"/>
      <c r="AP716" s="48"/>
      <c r="AQ716" s="48"/>
      <c r="AR716" s="48"/>
      <c r="AS716" s="48"/>
      <c r="AT716" s="48"/>
      <c r="AU716" s="48"/>
      <c r="AV716" s="48"/>
      <c r="AW716" s="48"/>
      <c r="AX716" s="48"/>
      <c r="AY716" s="48"/>
      <c r="AZ716" s="48"/>
      <c r="BA716" s="48"/>
    </row>
    <row r="717">
      <c r="A717" s="48"/>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c r="AQ717" s="48"/>
      <c r="AR717" s="48"/>
      <c r="AS717" s="48"/>
      <c r="AT717" s="48"/>
      <c r="AU717" s="48"/>
      <c r="AV717" s="48"/>
      <c r="AW717" s="48"/>
      <c r="AX717" s="48"/>
      <c r="AY717" s="48"/>
      <c r="AZ717" s="48"/>
      <c r="BA717" s="48"/>
    </row>
    <row r="718">
      <c r="A718" s="48"/>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c r="AB718" s="48"/>
      <c r="AC718" s="48"/>
      <c r="AD718" s="48"/>
      <c r="AE718" s="48"/>
      <c r="AF718" s="48"/>
      <c r="AG718" s="48"/>
      <c r="AH718" s="48"/>
      <c r="AI718" s="48"/>
      <c r="AJ718" s="48"/>
      <c r="AK718" s="48"/>
      <c r="AL718" s="48"/>
      <c r="AM718" s="48"/>
      <c r="AN718" s="48"/>
      <c r="AO718" s="48"/>
      <c r="AP718" s="48"/>
      <c r="AQ718" s="48"/>
      <c r="AR718" s="48"/>
      <c r="AS718" s="48"/>
      <c r="AT718" s="48"/>
      <c r="AU718" s="48"/>
      <c r="AV718" s="48"/>
      <c r="AW718" s="48"/>
      <c r="AX718" s="48"/>
      <c r="AY718" s="48"/>
      <c r="AZ718" s="48"/>
      <c r="BA718" s="48"/>
    </row>
    <row r="719">
      <c r="A719" s="48"/>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c r="AA719" s="48"/>
      <c r="AB719" s="48"/>
      <c r="AC719" s="48"/>
      <c r="AD719" s="48"/>
      <c r="AE719" s="48"/>
      <c r="AF719" s="48"/>
      <c r="AG719" s="48"/>
      <c r="AH719" s="48"/>
      <c r="AI719" s="48"/>
      <c r="AJ719" s="48"/>
      <c r="AK719" s="48"/>
      <c r="AL719" s="48"/>
      <c r="AM719" s="48"/>
      <c r="AN719" s="48"/>
      <c r="AO719" s="48"/>
      <c r="AP719" s="48"/>
      <c r="AQ719" s="48"/>
      <c r="AR719" s="48"/>
      <c r="AS719" s="48"/>
      <c r="AT719" s="48"/>
      <c r="AU719" s="48"/>
      <c r="AV719" s="48"/>
      <c r="AW719" s="48"/>
      <c r="AX719" s="48"/>
      <c r="AY719" s="48"/>
      <c r="AZ719" s="48"/>
      <c r="BA719" s="48"/>
    </row>
    <row r="720">
      <c r="A720" s="48"/>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c r="AA720" s="48"/>
      <c r="AB720" s="48"/>
      <c r="AC720" s="48"/>
      <c r="AD720" s="48"/>
      <c r="AE720" s="48"/>
      <c r="AF720" s="48"/>
      <c r="AG720" s="48"/>
      <c r="AH720" s="48"/>
      <c r="AI720" s="48"/>
      <c r="AJ720" s="48"/>
      <c r="AK720" s="48"/>
      <c r="AL720" s="48"/>
      <c r="AM720" s="48"/>
      <c r="AN720" s="48"/>
      <c r="AO720" s="48"/>
      <c r="AP720" s="48"/>
      <c r="AQ720" s="48"/>
      <c r="AR720" s="48"/>
      <c r="AS720" s="48"/>
      <c r="AT720" s="48"/>
      <c r="AU720" s="48"/>
      <c r="AV720" s="48"/>
      <c r="AW720" s="48"/>
      <c r="AX720" s="48"/>
      <c r="AY720" s="48"/>
      <c r="AZ720" s="48"/>
      <c r="BA720" s="48"/>
    </row>
    <row r="721">
      <c r="A721" s="48"/>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c r="AA721" s="48"/>
      <c r="AB721" s="48"/>
      <c r="AC721" s="48"/>
      <c r="AD721" s="48"/>
      <c r="AE721" s="48"/>
      <c r="AF721" s="48"/>
      <c r="AG721" s="48"/>
      <c r="AH721" s="48"/>
      <c r="AI721" s="48"/>
      <c r="AJ721" s="48"/>
      <c r="AK721" s="48"/>
      <c r="AL721" s="48"/>
      <c r="AM721" s="48"/>
      <c r="AN721" s="48"/>
      <c r="AO721" s="48"/>
      <c r="AP721" s="48"/>
      <c r="AQ721" s="48"/>
      <c r="AR721" s="48"/>
      <c r="AS721" s="48"/>
      <c r="AT721" s="48"/>
      <c r="AU721" s="48"/>
      <c r="AV721" s="48"/>
      <c r="AW721" s="48"/>
      <c r="AX721" s="48"/>
      <c r="AY721" s="48"/>
      <c r="AZ721" s="48"/>
      <c r="BA721" s="48"/>
    </row>
    <row r="722">
      <c r="A722" s="48"/>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48"/>
      <c r="AU722" s="48"/>
      <c r="AV722" s="48"/>
      <c r="AW722" s="48"/>
      <c r="AX722" s="48"/>
      <c r="AY722" s="48"/>
      <c r="AZ722" s="48"/>
      <c r="BA722" s="48"/>
    </row>
    <row r="723">
      <c r="A723" s="48"/>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c r="AA723" s="48"/>
      <c r="AB723" s="48"/>
      <c r="AC723" s="48"/>
      <c r="AD723" s="48"/>
      <c r="AE723" s="48"/>
      <c r="AF723" s="48"/>
      <c r="AG723" s="48"/>
      <c r="AH723" s="48"/>
      <c r="AI723" s="48"/>
      <c r="AJ723" s="48"/>
      <c r="AK723" s="48"/>
      <c r="AL723" s="48"/>
      <c r="AM723" s="48"/>
      <c r="AN723" s="48"/>
      <c r="AO723" s="48"/>
      <c r="AP723" s="48"/>
      <c r="AQ723" s="48"/>
      <c r="AR723" s="48"/>
      <c r="AS723" s="48"/>
      <c r="AT723" s="48"/>
      <c r="AU723" s="48"/>
      <c r="AV723" s="48"/>
      <c r="AW723" s="48"/>
      <c r="AX723" s="48"/>
      <c r="AY723" s="48"/>
      <c r="AZ723" s="48"/>
      <c r="BA723" s="48"/>
    </row>
    <row r="724">
      <c r="A724" s="48"/>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48"/>
      <c r="AU724" s="48"/>
      <c r="AV724" s="48"/>
      <c r="AW724" s="48"/>
      <c r="AX724" s="48"/>
      <c r="AY724" s="48"/>
      <c r="AZ724" s="48"/>
      <c r="BA724" s="48"/>
    </row>
    <row r="725">
      <c r="A725" s="48"/>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c r="AA725" s="48"/>
      <c r="AB725" s="48"/>
      <c r="AC725" s="48"/>
      <c r="AD725" s="48"/>
      <c r="AE725" s="48"/>
      <c r="AF725" s="48"/>
      <c r="AG725" s="48"/>
      <c r="AH725" s="48"/>
      <c r="AI725" s="48"/>
      <c r="AJ725" s="48"/>
      <c r="AK725" s="48"/>
      <c r="AL725" s="48"/>
      <c r="AM725" s="48"/>
      <c r="AN725" s="48"/>
      <c r="AO725" s="48"/>
      <c r="AP725" s="48"/>
      <c r="AQ725" s="48"/>
      <c r="AR725" s="48"/>
      <c r="AS725" s="48"/>
      <c r="AT725" s="48"/>
      <c r="AU725" s="48"/>
      <c r="AV725" s="48"/>
      <c r="AW725" s="48"/>
      <c r="AX725" s="48"/>
      <c r="AY725" s="48"/>
      <c r="AZ725" s="48"/>
      <c r="BA725" s="48"/>
    </row>
    <row r="726">
      <c r="A726" s="48"/>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c r="AA726" s="48"/>
      <c r="AB726" s="48"/>
      <c r="AC726" s="48"/>
      <c r="AD726" s="48"/>
      <c r="AE726" s="48"/>
      <c r="AF726" s="48"/>
      <c r="AG726" s="48"/>
      <c r="AH726" s="48"/>
      <c r="AI726" s="48"/>
      <c r="AJ726" s="48"/>
      <c r="AK726" s="48"/>
      <c r="AL726" s="48"/>
      <c r="AM726" s="48"/>
      <c r="AN726" s="48"/>
      <c r="AO726" s="48"/>
      <c r="AP726" s="48"/>
      <c r="AQ726" s="48"/>
      <c r="AR726" s="48"/>
      <c r="AS726" s="48"/>
      <c r="AT726" s="48"/>
      <c r="AU726" s="48"/>
      <c r="AV726" s="48"/>
      <c r="AW726" s="48"/>
      <c r="AX726" s="48"/>
      <c r="AY726" s="48"/>
      <c r="AZ726" s="48"/>
      <c r="BA726" s="48"/>
    </row>
    <row r="727">
      <c r="A727" s="48"/>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A727" s="48"/>
      <c r="AB727" s="48"/>
      <c r="AC727" s="48"/>
      <c r="AD727" s="48"/>
      <c r="AE727" s="48"/>
      <c r="AF727" s="48"/>
      <c r="AG727" s="48"/>
      <c r="AH727" s="48"/>
      <c r="AI727" s="48"/>
      <c r="AJ727" s="48"/>
      <c r="AK727" s="48"/>
      <c r="AL727" s="48"/>
      <c r="AM727" s="48"/>
      <c r="AN727" s="48"/>
      <c r="AO727" s="48"/>
      <c r="AP727" s="48"/>
      <c r="AQ727" s="48"/>
      <c r="AR727" s="48"/>
      <c r="AS727" s="48"/>
      <c r="AT727" s="48"/>
      <c r="AU727" s="48"/>
      <c r="AV727" s="48"/>
      <c r="AW727" s="48"/>
      <c r="AX727" s="48"/>
      <c r="AY727" s="48"/>
      <c r="AZ727" s="48"/>
      <c r="BA727" s="48"/>
    </row>
    <row r="728">
      <c r="A728" s="48"/>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c r="AA728" s="48"/>
      <c r="AB728" s="48"/>
      <c r="AC728" s="48"/>
      <c r="AD728" s="48"/>
      <c r="AE728" s="48"/>
      <c r="AF728" s="48"/>
      <c r="AG728" s="48"/>
      <c r="AH728" s="48"/>
      <c r="AI728" s="48"/>
      <c r="AJ728" s="48"/>
      <c r="AK728" s="48"/>
      <c r="AL728" s="48"/>
      <c r="AM728" s="48"/>
      <c r="AN728" s="48"/>
      <c r="AO728" s="48"/>
      <c r="AP728" s="48"/>
      <c r="AQ728" s="48"/>
      <c r="AR728" s="48"/>
      <c r="AS728" s="48"/>
      <c r="AT728" s="48"/>
      <c r="AU728" s="48"/>
      <c r="AV728" s="48"/>
      <c r="AW728" s="48"/>
      <c r="AX728" s="48"/>
      <c r="AY728" s="48"/>
      <c r="AZ728" s="48"/>
      <c r="BA728" s="48"/>
    </row>
    <row r="729">
      <c r="A729" s="48"/>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c r="AE729" s="48"/>
      <c r="AF729" s="48"/>
      <c r="AG729" s="48"/>
      <c r="AH729" s="48"/>
      <c r="AI729" s="48"/>
      <c r="AJ729" s="48"/>
      <c r="AK729" s="48"/>
      <c r="AL729" s="48"/>
      <c r="AM729" s="48"/>
      <c r="AN729" s="48"/>
      <c r="AO729" s="48"/>
      <c r="AP729" s="48"/>
      <c r="AQ729" s="48"/>
      <c r="AR729" s="48"/>
      <c r="AS729" s="48"/>
      <c r="AT729" s="48"/>
      <c r="AU729" s="48"/>
      <c r="AV729" s="48"/>
      <c r="AW729" s="48"/>
      <c r="AX729" s="48"/>
      <c r="AY729" s="48"/>
      <c r="AZ729" s="48"/>
      <c r="BA729" s="48"/>
    </row>
    <row r="730">
      <c r="A730" s="48"/>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AA730" s="48"/>
      <c r="AB730" s="48"/>
      <c r="AC730" s="48"/>
      <c r="AD730" s="48"/>
      <c r="AE730" s="48"/>
      <c r="AF730" s="48"/>
      <c r="AG730" s="48"/>
      <c r="AH730" s="48"/>
      <c r="AI730" s="48"/>
      <c r="AJ730" s="48"/>
      <c r="AK730" s="48"/>
      <c r="AL730" s="48"/>
      <c r="AM730" s="48"/>
      <c r="AN730" s="48"/>
      <c r="AO730" s="48"/>
      <c r="AP730" s="48"/>
      <c r="AQ730" s="48"/>
      <c r="AR730" s="48"/>
      <c r="AS730" s="48"/>
      <c r="AT730" s="48"/>
      <c r="AU730" s="48"/>
      <c r="AV730" s="48"/>
      <c r="AW730" s="48"/>
      <c r="AX730" s="48"/>
      <c r="AY730" s="48"/>
      <c r="AZ730" s="48"/>
      <c r="BA730" s="48"/>
    </row>
    <row r="731">
      <c r="A731" s="48"/>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AA731" s="48"/>
      <c r="AB731" s="48"/>
      <c r="AC731" s="48"/>
      <c r="AD731" s="48"/>
      <c r="AE731" s="48"/>
      <c r="AF731" s="48"/>
      <c r="AG731" s="48"/>
      <c r="AH731" s="48"/>
      <c r="AI731" s="48"/>
      <c r="AJ731" s="48"/>
      <c r="AK731" s="48"/>
      <c r="AL731" s="48"/>
      <c r="AM731" s="48"/>
      <c r="AN731" s="48"/>
      <c r="AO731" s="48"/>
      <c r="AP731" s="48"/>
      <c r="AQ731" s="48"/>
      <c r="AR731" s="48"/>
      <c r="AS731" s="48"/>
      <c r="AT731" s="48"/>
      <c r="AU731" s="48"/>
      <c r="AV731" s="48"/>
      <c r="AW731" s="48"/>
      <c r="AX731" s="48"/>
      <c r="AY731" s="48"/>
      <c r="AZ731" s="48"/>
      <c r="BA731" s="48"/>
    </row>
    <row r="732">
      <c r="A732" s="48"/>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c r="AA732" s="48"/>
      <c r="AB732" s="48"/>
      <c r="AC732" s="48"/>
      <c r="AD732" s="48"/>
      <c r="AE732" s="48"/>
      <c r="AF732" s="48"/>
      <c r="AG732" s="48"/>
      <c r="AH732" s="48"/>
      <c r="AI732" s="48"/>
      <c r="AJ732" s="48"/>
      <c r="AK732" s="48"/>
      <c r="AL732" s="48"/>
      <c r="AM732" s="48"/>
      <c r="AN732" s="48"/>
      <c r="AO732" s="48"/>
      <c r="AP732" s="48"/>
      <c r="AQ732" s="48"/>
      <c r="AR732" s="48"/>
      <c r="AS732" s="48"/>
      <c r="AT732" s="48"/>
      <c r="AU732" s="48"/>
      <c r="AV732" s="48"/>
      <c r="AW732" s="48"/>
      <c r="AX732" s="48"/>
      <c r="AY732" s="48"/>
      <c r="AZ732" s="48"/>
      <c r="BA732" s="48"/>
    </row>
    <row r="733">
      <c r="A733" s="48"/>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c r="AU733" s="48"/>
      <c r="AV733" s="48"/>
      <c r="AW733" s="48"/>
      <c r="AX733" s="48"/>
      <c r="AY733" s="48"/>
      <c r="AZ733" s="48"/>
      <c r="BA733" s="48"/>
    </row>
    <row r="734">
      <c r="A734" s="48"/>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c r="AU734" s="48"/>
      <c r="AV734" s="48"/>
      <c r="AW734" s="48"/>
      <c r="AX734" s="48"/>
      <c r="AY734" s="48"/>
      <c r="AZ734" s="48"/>
      <c r="BA734" s="48"/>
    </row>
    <row r="735">
      <c r="A735" s="48"/>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c r="AU735" s="48"/>
      <c r="AV735" s="48"/>
      <c r="AW735" s="48"/>
      <c r="AX735" s="48"/>
      <c r="AY735" s="48"/>
      <c r="AZ735" s="48"/>
      <c r="BA735" s="48"/>
    </row>
    <row r="736">
      <c r="A736" s="48"/>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c r="AA736" s="48"/>
      <c r="AB736" s="48"/>
      <c r="AC736" s="48"/>
      <c r="AD736" s="48"/>
      <c r="AE736" s="48"/>
      <c r="AF736" s="48"/>
      <c r="AG736" s="48"/>
      <c r="AH736" s="48"/>
      <c r="AI736" s="48"/>
      <c r="AJ736" s="48"/>
      <c r="AK736" s="48"/>
      <c r="AL736" s="48"/>
      <c r="AM736" s="48"/>
      <c r="AN736" s="48"/>
      <c r="AO736" s="48"/>
      <c r="AP736" s="48"/>
      <c r="AQ736" s="48"/>
      <c r="AR736" s="48"/>
      <c r="AS736" s="48"/>
      <c r="AT736" s="48"/>
      <c r="AU736" s="48"/>
      <c r="AV736" s="48"/>
      <c r="AW736" s="48"/>
      <c r="AX736" s="48"/>
      <c r="AY736" s="48"/>
      <c r="AZ736" s="48"/>
      <c r="BA736" s="48"/>
    </row>
    <row r="737">
      <c r="A737" s="48"/>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c r="AA737" s="48"/>
      <c r="AB737" s="48"/>
      <c r="AC737" s="48"/>
      <c r="AD737" s="48"/>
      <c r="AE737" s="48"/>
      <c r="AF737" s="48"/>
      <c r="AG737" s="48"/>
      <c r="AH737" s="48"/>
      <c r="AI737" s="48"/>
      <c r="AJ737" s="48"/>
      <c r="AK737" s="48"/>
      <c r="AL737" s="48"/>
      <c r="AM737" s="48"/>
      <c r="AN737" s="48"/>
      <c r="AO737" s="48"/>
      <c r="AP737" s="48"/>
      <c r="AQ737" s="48"/>
      <c r="AR737" s="48"/>
      <c r="AS737" s="48"/>
      <c r="AT737" s="48"/>
      <c r="AU737" s="48"/>
      <c r="AV737" s="48"/>
      <c r="AW737" s="48"/>
      <c r="AX737" s="48"/>
      <c r="AY737" s="48"/>
      <c r="AZ737" s="48"/>
      <c r="BA737" s="48"/>
    </row>
    <row r="738">
      <c r="A738" s="48"/>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c r="AU738" s="48"/>
      <c r="AV738" s="48"/>
      <c r="AW738" s="48"/>
      <c r="AX738" s="48"/>
      <c r="AY738" s="48"/>
      <c r="AZ738" s="48"/>
      <c r="BA738" s="48"/>
    </row>
    <row r="739">
      <c r="A739" s="48"/>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c r="AA739" s="48"/>
      <c r="AB739" s="48"/>
      <c r="AC739" s="48"/>
      <c r="AD739" s="48"/>
      <c r="AE739" s="48"/>
      <c r="AF739" s="48"/>
      <c r="AG739" s="48"/>
      <c r="AH739" s="48"/>
      <c r="AI739" s="48"/>
      <c r="AJ739" s="48"/>
      <c r="AK739" s="48"/>
      <c r="AL739" s="48"/>
      <c r="AM739" s="48"/>
      <c r="AN739" s="48"/>
      <c r="AO739" s="48"/>
      <c r="AP739" s="48"/>
      <c r="AQ739" s="48"/>
      <c r="AR739" s="48"/>
      <c r="AS739" s="48"/>
      <c r="AT739" s="48"/>
      <c r="AU739" s="48"/>
      <c r="AV739" s="48"/>
      <c r="AW739" s="48"/>
      <c r="AX739" s="48"/>
      <c r="AY739" s="48"/>
      <c r="AZ739" s="48"/>
      <c r="BA739" s="48"/>
    </row>
    <row r="740">
      <c r="A740" s="48"/>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row>
    <row r="741">
      <c r="A741" s="48"/>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c r="AA741" s="48"/>
      <c r="AB741" s="48"/>
      <c r="AC741" s="48"/>
      <c r="AD741" s="48"/>
      <c r="AE741" s="48"/>
      <c r="AF741" s="48"/>
      <c r="AG741" s="48"/>
      <c r="AH741" s="48"/>
      <c r="AI741" s="48"/>
      <c r="AJ741" s="48"/>
      <c r="AK741" s="48"/>
      <c r="AL741" s="48"/>
      <c r="AM741" s="48"/>
      <c r="AN741" s="48"/>
      <c r="AO741" s="48"/>
      <c r="AP741" s="48"/>
      <c r="AQ741" s="48"/>
      <c r="AR741" s="48"/>
      <c r="AS741" s="48"/>
      <c r="AT741" s="48"/>
      <c r="AU741" s="48"/>
      <c r="AV741" s="48"/>
      <c r="AW741" s="48"/>
      <c r="AX741" s="48"/>
      <c r="AY741" s="48"/>
      <c r="AZ741" s="48"/>
      <c r="BA741" s="48"/>
    </row>
    <row r="742">
      <c r="A742" s="48"/>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c r="AA742" s="48"/>
      <c r="AB742" s="48"/>
      <c r="AC742" s="48"/>
      <c r="AD742" s="48"/>
      <c r="AE742" s="48"/>
      <c r="AF742" s="48"/>
      <c r="AG742" s="48"/>
      <c r="AH742" s="48"/>
      <c r="AI742" s="48"/>
      <c r="AJ742" s="48"/>
      <c r="AK742" s="48"/>
      <c r="AL742" s="48"/>
      <c r="AM742" s="48"/>
      <c r="AN742" s="48"/>
      <c r="AO742" s="48"/>
      <c r="AP742" s="48"/>
      <c r="AQ742" s="48"/>
      <c r="AR742" s="48"/>
      <c r="AS742" s="48"/>
      <c r="AT742" s="48"/>
      <c r="AU742" s="48"/>
      <c r="AV742" s="48"/>
      <c r="AW742" s="48"/>
      <c r="AX742" s="48"/>
      <c r="AY742" s="48"/>
      <c r="AZ742" s="48"/>
      <c r="BA742" s="48"/>
    </row>
    <row r="743">
      <c r="A743" s="48"/>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c r="AR743" s="48"/>
      <c r="AS743" s="48"/>
      <c r="AT743" s="48"/>
      <c r="AU743" s="48"/>
      <c r="AV743" s="48"/>
      <c r="AW743" s="48"/>
      <c r="AX743" s="48"/>
      <c r="AY743" s="48"/>
      <c r="AZ743" s="48"/>
      <c r="BA743" s="48"/>
    </row>
    <row r="744">
      <c r="A744" s="48"/>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row>
    <row r="745">
      <c r="A745" s="48"/>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c r="AA745" s="48"/>
      <c r="AB745" s="48"/>
      <c r="AC745" s="48"/>
      <c r="AD745" s="48"/>
      <c r="AE745" s="48"/>
      <c r="AF745" s="48"/>
      <c r="AG745" s="48"/>
      <c r="AH745" s="48"/>
      <c r="AI745" s="48"/>
      <c r="AJ745" s="48"/>
      <c r="AK745" s="48"/>
      <c r="AL745" s="48"/>
      <c r="AM745" s="48"/>
      <c r="AN745" s="48"/>
      <c r="AO745" s="48"/>
      <c r="AP745" s="48"/>
      <c r="AQ745" s="48"/>
      <c r="AR745" s="48"/>
      <c r="AS745" s="48"/>
      <c r="AT745" s="48"/>
      <c r="AU745" s="48"/>
      <c r="AV745" s="48"/>
      <c r="AW745" s="48"/>
      <c r="AX745" s="48"/>
      <c r="AY745" s="48"/>
      <c r="AZ745" s="48"/>
      <c r="BA745" s="48"/>
    </row>
    <row r="746">
      <c r="A746" s="48"/>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c r="AA746" s="48"/>
      <c r="AB746" s="48"/>
      <c r="AC746" s="48"/>
      <c r="AD746" s="48"/>
      <c r="AE746" s="48"/>
      <c r="AF746" s="48"/>
      <c r="AG746" s="48"/>
      <c r="AH746" s="48"/>
      <c r="AI746" s="48"/>
      <c r="AJ746" s="48"/>
      <c r="AK746" s="48"/>
      <c r="AL746" s="48"/>
      <c r="AM746" s="48"/>
      <c r="AN746" s="48"/>
      <c r="AO746" s="48"/>
      <c r="AP746" s="48"/>
      <c r="AQ746" s="48"/>
      <c r="AR746" s="48"/>
      <c r="AS746" s="48"/>
      <c r="AT746" s="48"/>
      <c r="AU746" s="48"/>
      <c r="AV746" s="48"/>
      <c r="AW746" s="48"/>
      <c r="AX746" s="48"/>
      <c r="AY746" s="48"/>
      <c r="AZ746" s="48"/>
      <c r="BA746" s="48"/>
    </row>
    <row r="747">
      <c r="A747" s="48"/>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c r="AA747" s="48"/>
      <c r="AB747" s="48"/>
      <c r="AC747" s="48"/>
      <c r="AD747" s="48"/>
      <c r="AE747" s="48"/>
      <c r="AF747" s="48"/>
      <c r="AG747" s="48"/>
      <c r="AH747" s="48"/>
      <c r="AI747" s="48"/>
      <c r="AJ747" s="48"/>
      <c r="AK747" s="48"/>
      <c r="AL747" s="48"/>
      <c r="AM747" s="48"/>
      <c r="AN747" s="48"/>
      <c r="AO747" s="48"/>
      <c r="AP747" s="48"/>
      <c r="AQ747" s="48"/>
      <c r="AR747" s="48"/>
      <c r="AS747" s="48"/>
      <c r="AT747" s="48"/>
      <c r="AU747" s="48"/>
      <c r="AV747" s="48"/>
      <c r="AW747" s="48"/>
      <c r="AX747" s="48"/>
      <c r="AY747" s="48"/>
      <c r="AZ747" s="48"/>
      <c r="BA747" s="48"/>
    </row>
    <row r="748">
      <c r="A748" s="48"/>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48"/>
      <c r="AU748" s="48"/>
      <c r="AV748" s="48"/>
      <c r="AW748" s="48"/>
      <c r="AX748" s="48"/>
      <c r="AY748" s="48"/>
      <c r="AZ748" s="48"/>
      <c r="BA748" s="48"/>
    </row>
    <row r="749">
      <c r="A749" s="48"/>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c r="AA749" s="48"/>
      <c r="AB749" s="48"/>
      <c r="AC749" s="48"/>
      <c r="AD749" s="48"/>
      <c r="AE749" s="48"/>
      <c r="AF749" s="48"/>
      <c r="AG749" s="48"/>
      <c r="AH749" s="48"/>
      <c r="AI749" s="48"/>
      <c r="AJ749" s="48"/>
      <c r="AK749" s="48"/>
      <c r="AL749" s="48"/>
      <c r="AM749" s="48"/>
      <c r="AN749" s="48"/>
      <c r="AO749" s="48"/>
      <c r="AP749" s="48"/>
      <c r="AQ749" s="48"/>
      <c r="AR749" s="48"/>
      <c r="AS749" s="48"/>
      <c r="AT749" s="48"/>
      <c r="AU749" s="48"/>
      <c r="AV749" s="48"/>
      <c r="AW749" s="48"/>
      <c r="AX749" s="48"/>
      <c r="AY749" s="48"/>
      <c r="AZ749" s="48"/>
      <c r="BA749" s="48"/>
    </row>
    <row r="750">
      <c r="A750" s="48"/>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c r="AA750" s="48"/>
      <c r="AB750" s="48"/>
      <c r="AC750" s="48"/>
      <c r="AD750" s="48"/>
      <c r="AE750" s="48"/>
      <c r="AF750" s="48"/>
      <c r="AG750" s="48"/>
      <c r="AH750" s="48"/>
      <c r="AI750" s="48"/>
      <c r="AJ750" s="48"/>
      <c r="AK750" s="48"/>
      <c r="AL750" s="48"/>
      <c r="AM750" s="48"/>
      <c r="AN750" s="48"/>
      <c r="AO750" s="48"/>
      <c r="AP750" s="48"/>
      <c r="AQ750" s="48"/>
      <c r="AR750" s="48"/>
      <c r="AS750" s="48"/>
      <c r="AT750" s="48"/>
      <c r="AU750" s="48"/>
      <c r="AV750" s="48"/>
      <c r="AW750" s="48"/>
      <c r="AX750" s="48"/>
      <c r="AY750" s="48"/>
      <c r="AZ750" s="48"/>
      <c r="BA750" s="48"/>
    </row>
    <row r="751">
      <c r="A751" s="48"/>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row>
    <row r="752">
      <c r="A752" s="48"/>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c r="AA752" s="48"/>
      <c r="AB752" s="48"/>
      <c r="AC752" s="48"/>
      <c r="AD752" s="48"/>
      <c r="AE752" s="48"/>
      <c r="AF752" s="48"/>
      <c r="AG752" s="48"/>
      <c r="AH752" s="48"/>
      <c r="AI752" s="48"/>
      <c r="AJ752" s="48"/>
      <c r="AK752" s="48"/>
      <c r="AL752" s="48"/>
      <c r="AM752" s="48"/>
      <c r="AN752" s="48"/>
      <c r="AO752" s="48"/>
      <c r="AP752" s="48"/>
      <c r="AQ752" s="48"/>
      <c r="AR752" s="48"/>
      <c r="AS752" s="48"/>
      <c r="AT752" s="48"/>
      <c r="AU752" s="48"/>
      <c r="AV752" s="48"/>
      <c r="AW752" s="48"/>
      <c r="AX752" s="48"/>
      <c r="AY752" s="48"/>
      <c r="AZ752" s="48"/>
      <c r="BA752" s="48"/>
    </row>
    <row r="753">
      <c r="A753" s="48"/>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c r="AA753" s="48"/>
      <c r="AB753" s="48"/>
      <c r="AC753" s="48"/>
      <c r="AD753" s="48"/>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row>
    <row r="754">
      <c r="A754" s="48"/>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c r="AA754" s="48"/>
      <c r="AB754" s="48"/>
      <c r="AC754" s="48"/>
      <c r="AD754" s="48"/>
      <c r="AE754" s="48"/>
      <c r="AF754" s="48"/>
      <c r="AG754" s="48"/>
      <c r="AH754" s="48"/>
      <c r="AI754" s="48"/>
      <c r="AJ754" s="48"/>
      <c r="AK754" s="48"/>
      <c r="AL754" s="48"/>
      <c r="AM754" s="48"/>
      <c r="AN754" s="48"/>
      <c r="AO754" s="48"/>
      <c r="AP754" s="48"/>
      <c r="AQ754" s="48"/>
      <c r="AR754" s="48"/>
      <c r="AS754" s="48"/>
      <c r="AT754" s="48"/>
      <c r="AU754" s="48"/>
      <c r="AV754" s="48"/>
      <c r="AW754" s="48"/>
      <c r="AX754" s="48"/>
      <c r="AY754" s="48"/>
      <c r="AZ754" s="48"/>
      <c r="BA754" s="48"/>
    </row>
    <row r="755">
      <c r="A755" s="48"/>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c r="AA755" s="48"/>
      <c r="AB755" s="48"/>
      <c r="AC755" s="48"/>
      <c r="AD755" s="48"/>
      <c r="AE755" s="48"/>
      <c r="AF755" s="48"/>
      <c r="AG755" s="48"/>
      <c r="AH755" s="48"/>
      <c r="AI755" s="48"/>
      <c r="AJ755" s="48"/>
      <c r="AK755" s="48"/>
      <c r="AL755" s="48"/>
      <c r="AM755" s="48"/>
      <c r="AN755" s="48"/>
      <c r="AO755" s="48"/>
      <c r="AP755" s="48"/>
      <c r="AQ755" s="48"/>
      <c r="AR755" s="48"/>
      <c r="AS755" s="48"/>
      <c r="AT755" s="48"/>
      <c r="AU755" s="48"/>
      <c r="AV755" s="48"/>
      <c r="AW755" s="48"/>
      <c r="AX755" s="48"/>
      <c r="AY755" s="48"/>
      <c r="AZ755" s="48"/>
      <c r="BA755" s="48"/>
    </row>
    <row r="756">
      <c r="A756" s="48"/>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c r="AA756" s="48"/>
      <c r="AB756" s="48"/>
      <c r="AC756" s="48"/>
      <c r="AD756" s="48"/>
      <c r="AE756" s="48"/>
      <c r="AF756" s="48"/>
      <c r="AG756" s="48"/>
      <c r="AH756" s="48"/>
      <c r="AI756" s="48"/>
      <c r="AJ756" s="48"/>
      <c r="AK756" s="48"/>
      <c r="AL756" s="48"/>
      <c r="AM756" s="48"/>
      <c r="AN756" s="48"/>
      <c r="AO756" s="48"/>
      <c r="AP756" s="48"/>
      <c r="AQ756" s="48"/>
      <c r="AR756" s="48"/>
      <c r="AS756" s="48"/>
      <c r="AT756" s="48"/>
      <c r="AU756" s="48"/>
      <c r="AV756" s="48"/>
      <c r="AW756" s="48"/>
      <c r="AX756" s="48"/>
      <c r="AY756" s="48"/>
      <c r="AZ756" s="48"/>
      <c r="BA756" s="48"/>
    </row>
    <row r="757">
      <c r="A757" s="48"/>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c r="AA757" s="48"/>
      <c r="AB757" s="48"/>
      <c r="AC757" s="48"/>
      <c r="AD757" s="48"/>
      <c r="AE757" s="48"/>
      <c r="AF757" s="48"/>
      <c r="AG757" s="48"/>
      <c r="AH757" s="48"/>
      <c r="AI757" s="48"/>
      <c r="AJ757" s="48"/>
      <c r="AK757" s="48"/>
      <c r="AL757" s="48"/>
      <c r="AM757" s="48"/>
      <c r="AN757" s="48"/>
      <c r="AO757" s="48"/>
      <c r="AP757" s="48"/>
      <c r="AQ757" s="48"/>
      <c r="AR757" s="48"/>
      <c r="AS757" s="48"/>
      <c r="AT757" s="48"/>
      <c r="AU757" s="48"/>
      <c r="AV757" s="48"/>
      <c r="AW757" s="48"/>
      <c r="AX757" s="48"/>
      <c r="AY757" s="48"/>
      <c r="AZ757" s="48"/>
      <c r="BA757" s="48"/>
    </row>
    <row r="758">
      <c r="A758" s="48"/>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c r="AA758" s="48"/>
      <c r="AB758" s="48"/>
      <c r="AC758" s="48"/>
      <c r="AD758" s="48"/>
      <c r="AE758" s="48"/>
      <c r="AF758" s="48"/>
      <c r="AG758" s="48"/>
      <c r="AH758" s="48"/>
      <c r="AI758" s="48"/>
      <c r="AJ758" s="48"/>
      <c r="AK758" s="48"/>
      <c r="AL758" s="48"/>
      <c r="AM758" s="48"/>
      <c r="AN758" s="48"/>
      <c r="AO758" s="48"/>
      <c r="AP758" s="48"/>
      <c r="AQ758" s="48"/>
      <c r="AR758" s="48"/>
      <c r="AS758" s="48"/>
      <c r="AT758" s="48"/>
      <c r="AU758" s="48"/>
      <c r="AV758" s="48"/>
      <c r="AW758" s="48"/>
      <c r="AX758" s="48"/>
      <c r="AY758" s="48"/>
      <c r="AZ758" s="48"/>
      <c r="BA758" s="48"/>
    </row>
    <row r="759">
      <c r="A759" s="48"/>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c r="AA759" s="48"/>
      <c r="AB759" s="48"/>
      <c r="AC759" s="48"/>
      <c r="AD759" s="48"/>
      <c r="AE759" s="48"/>
      <c r="AF759" s="48"/>
      <c r="AG759" s="48"/>
      <c r="AH759" s="48"/>
      <c r="AI759" s="48"/>
      <c r="AJ759" s="48"/>
      <c r="AK759" s="48"/>
      <c r="AL759" s="48"/>
      <c r="AM759" s="48"/>
      <c r="AN759" s="48"/>
      <c r="AO759" s="48"/>
      <c r="AP759" s="48"/>
      <c r="AQ759" s="48"/>
      <c r="AR759" s="48"/>
      <c r="AS759" s="48"/>
      <c r="AT759" s="48"/>
      <c r="AU759" s="48"/>
      <c r="AV759" s="48"/>
      <c r="AW759" s="48"/>
      <c r="AX759" s="48"/>
      <c r="AY759" s="48"/>
      <c r="AZ759" s="48"/>
      <c r="BA759" s="48"/>
    </row>
    <row r="760">
      <c r="A760" s="48"/>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c r="AA760" s="48"/>
      <c r="AB760" s="48"/>
      <c r="AC760" s="48"/>
      <c r="AD760" s="48"/>
      <c r="AE760" s="48"/>
      <c r="AF760" s="48"/>
      <c r="AG760" s="48"/>
      <c r="AH760" s="48"/>
      <c r="AI760" s="48"/>
      <c r="AJ760" s="48"/>
      <c r="AK760" s="48"/>
      <c r="AL760" s="48"/>
      <c r="AM760" s="48"/>
      <c r="AN760" s="48"/>
      <c r="AO760" s="48"/>
      <c r="AP760" s="48"/>
      <c r="AQ760" s="48"/>
      <c r="AR760" s="48"/>
      <c r="AS760" s="48"/>
      <c r="AT760" s="48"/>
      <c r="AU760" s="48"/>
      <c r="AV760" s="48"/>
      <c r="AW760" s="48"/>
      <c r="AX760" s="48"/>
      <c r="AY760" s="48"/>
      <c r="AZ760" s="48"/>
      <c r="BA760" s="48"/>
    </row>
    <row r="761">
      <c r="A761" s="48"/>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c r="AA761" s="48"/>
      <c r="AB761" s="48"/>
      <c r="AC761" s="48"/>
      <c r="AD761" s="48"/>
      <c r="AE761" s="48"/>
      <c r="AF761" s="48"/>
      <c r="AG761" s="48"/>
      <c r="AH761" s="48"/>
      <c r="AI761" s="48"/>
      <c r="AJ761" s="48"/>
      <c r="AK761" s="48"/>
      <c r="AL761" s="48"/>
      <c r="AM761" s="48"/>
      <c r="AN761" s="48"/>
      <c r="AO761" s="48"/>
      <c r="AP761" s="48"/>
      <c r="AQ761" s="48"/>
      <c r="AR761" s="48"/>
      <c r="AS761" s="48"/>
      <c r="AT761" s="48"/>
      <c r="AU761" s="48"/>
      <c r="AV761" s="48"/>
      <c r="AW761" s="48"/>
      <c r="AX761" s="48"/>
      <c r="AY761" s="48"/>
      <c r="AZ761" s="48"/>
      <c r="BA761" s="48"/>
    </row>
    <row r="762">
      <c r="A762" s="48"/>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row>
    <row r="763">
      <c r="A763" s="48"/>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row>
    <row r="764">
      <c r="A764" s="48"/>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c r="AA764" s="48"/>
      <c r="AB764" s="48"/>
      <c r="AC764" s="48"/>
      <c r="AD764" s="48"/>
      <c r="AE764" s="48"/>
      <c r="AF764" s="48"/>
      <c r="AG764" s="48"/>
      <c r="AH764" s="48"/>
      <c r="AI764" s="48"/>
      <c r="AJ764" s="48"/>
      <c r="AK764" s="48"/>
      <c r="AL764" s="48"/>
      <c r="AM764" s="48"/>
      <c r="AN764" s="48"/>
      <c r="AO764" s="48"/>
      <c r="AP764" s="48"/>
      <c r="AQ764" s="48"/>
      <c r="AR764" s="48"/>
      <c r="AS764" s="48"/>
      <c r="AT764" s="48"/>
      <c r="AU764" s="48"/>
      <c r="AV764" s="48"/>
      <c r="AW764" s="48"/>
      <c r="AX764" s="48"/>
      <c r="AY764" s="48"/>
      <c r="AZ764" s="48"/>
      <c r="BA764" s="48"/>
    </row>
    <row r="765">
      <c r="A765" s="48"/>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c r="AA765" s="48"/>
      <c r="AB765" s="48"/>
      <c r="AC765" s="48"/>
      <c r="AD765" s="48"/>
      <c r="AE765" s="48"/>
      <c r="AF765" s="48"/>
      <c r="AG765" s="48"/>
      <c r="AH765" s="48"/>
      <c r="AI765" s="48"/>
      <c r="AJ765" s="48"/>
      <c r="AK765" s="48"/>
      <c r="AL765" s="48"/>
      <c r="AM765" s="48"/>
      <c r="AN765" s="48"/>
      <c r="AO765" s="48"/>
      <c r="AP765" s="48"/>
      <c r="AQ765" s="48"/>
      <c r="AR765" s="48"/>
      <c r="AS765" s="48"/>
      <c r="AT765" s="48"/>
      <c r="AU765" s="48"/>
      <c r="AV765" s="48"/>
      <c r="AW765" s="48"/>
      <c r="AX765" s="48"/>
      <c r="AY765" s="48"/>
      <c r="AZ765" s="48"/>
      <c r="BA765" s="48"/>
    </row>
    <row r="766">
      <c r="A766" s="48"/>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c r="AA766" s="48"/>
      <c r="AB766" s="48"/>
      <c r="AC766" s="48"/>
      <c r="AD766" s="48"/>
      <c r="AE766" s="48"/>
      <c r="AF766" s="48"/>
      <c r="AG766" s="48"/>
      <c r="AH766" s="48"/>
      <c r="AI766" s="48"/>
      <c r="AJ766" s="48"/>
      <c r="AK766" s="48"/>
      <c r="AL766" s="48"/>
      <c r="AM766" s="48"/>
      <c r="AN766" s="48"/>
      <c r="AO766" s="48"/>
      <c r="AP766" s="48"/>
      <c r="AQ766" s="48"/>
      <c r="AR766" s="48"/>
      <c r="AS766" s="48"/>
      <c r="AT766" s="48"/>
      <c r="AU766" s="48"/>
      <c r="AV766" s="48"/>
      <c r="AW766" s="48"/>
      <c r="AX766" s="48"/>
      <c r="AY766" s="48"/>
      <c r="AZ766" s="48"/>
      <c r="BA766" s="48"/>
    </row>
    <row r="767">
      <c r="A767" s="48"/>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c r="AA767" s="48"/>
      <c r="AB767" s="48"/>
      <c r="AC767" s="48"/>
      <c r="AD767" s="48"/>
      <c r="AE767" s="48"/>
      <c r="AF767" s="48"/>
      <c r="AG767" s="48"/>
      <c r="AH767" s="48"/>
      <c r="AI767" s="48"/>
      <c r="AJ767" s="48"/>
      <c r="AK767" s="48"/>
      <c r="AL767" s="48"/>
      <c r="AM767" s="48"/>
      <c r="AN767" s="48"/>
      <c r="AO767" s="48"/>
      <c r="AP767" s="48"/>
      <c r="AQ767" s="48"/>
      <c r="AR767" s="48"/>
      <c r="AS767" s="48"/>
      <c r="AT767" s="48"/>
      <c r="AU767" s="48"/>
      <c r="AV767" s="48"/>
      <c r="AW767" s="48"/>
      <c r="AX767" s="48"/>
      <c r="AY767" s="48"/>
      <c r="AZ767" s="48"/>
      <c r="BA767" s="48"/>
    </row>
    <row r="768">
      <c r="A768" s="48"/>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48"/>
      <c r="AU768" s="48"/>
      <c r="AV768" s="48"/>
      <c r="AW768" s="48"/>
      <c r="AX768" s="48"/>
      <c r="AY768" s="48"/>
      <c r="AZ768" s="48"/>
      <c r="BA768" s="48"/>
    </row>
    <row r="769">
      <c r="A769" s="48"/>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c r="AA769" s="48"/>
      <c r="AB769" s="48"/>
      <c r="AC769" s="48"/>
      <c r="AD769" s="48"/>
      <c r="AE769" s="48"/>
      <c r="AF769" s="48"/>
      <c r="AG769" s="48"/>
      <c r="AH769" s="48"/>
      <c r="AI769" s="48"/>
      <c r="AJ769" s="48"/>
      <c r="AK769" s="48"/>
      <c r="AL769" s="48"/>
      <c r="AM769" s="48"/>
      <c r="AN769" s="48"/>
      <c r="AO769" s="48"/>
      <c r="AP769" s="48"/>
      <c r="AQ769" s="48"/>
      <c r="AR769" s="48"/>
      <c r="AS769" s="48"/>
      <c r="AT769" s="48"/>
      <c r="AU769" s="48"/>
      <c r="AV769" s="48"/>
      <c r="AW769" s="48"/>
      <c r="AX769" s="48"/>
      <c r="AY769" s="48"/>
      <c r="AZ769" s="48"/>
      <c r="BA769" s="48"/>
    </row>
    <row r="770">
      <c r="A770" s="48"/>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c r="AB770" s="48"/>
      <c r="AC770" s="48"/>
      <c r="AD770" s="48"/>
      <c r="AE770" s="48"/>
      <c r="AF770" s="48"/>
      <c r="AG770" s="48"/>
      <c r="AH770" s="48"/>
      <c r="AI770" s="48"/>
      <c r="AJ770" s="48"/>
      <c r="AK770" s="48"/>
      <c r="AL770" s="48"/>
      <c r="AM770" s="48"/>
      <c r="AN770" s="48"/>
      <c r="AO770" s="48"/>
      <c r="AP770" s="48"/>
      <c r="AQ770" s="48"/>
      <c r="AR770" s="48"/>
      <c r="AS770" s="48"/>
      <c r="AT770" s="48"/>
      <c r="AU770" s="48"/>
      <c r="AV770" s="48"/>
      <c r="AW770" s="48"/>
      <c r="AX770" s="48"/>
      <c r="AY770" s="48"/>
      <c r="AZ770" s="48"/>
      <c r="BA770" s="48"/>
    </row>
    <row r="771">
      <c r="A771" s="48"/>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c r="AA771" s="48"/>
      <c r="AB771" s="48"/>
      <c r="AC771" s="48"/>
      <c r="AD771" s="48"/>
      <c r="AE771" s="48"/>
      <c r="AF771" s="48"/>
      <c r="AG771" s="48"/>
      <c r="AH771" s="48"/>
      <c r="AI771" s="48"/>
      <c r="AJ771" s="48"/>
      <c r="AK771" s="48"/>
      <c r="AL771" s="48"/>
      <c r="AM771" s="48"/>
      <c r="AN771" s="48"/>
      <c r="AO771" s="48"/>
      <c r="AP771" s="48"/>
      <c r="AQ771" s="48"/>
      <c r="AR771" s="48"/>
      <c r="AS771" s="48"/>
      <c r="AT771" s="48"/>
      <c r="AU771" s="48"/>
      <c r="AV771" s="48"/>
      <c r="AW771" s="48"/>
      <c r="AX771" s="48"/>
      <c r="AY771" s="48"/>
      <c r="AZ771" s="48"/>
      <c r="BA771" s="48"/>
    </row>
    <row r="772">
      <c r="A772" s="48"/>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c r="AA772" s="48"/>
      <c r="AB772" s="48"/>
      <c r="AC772" s="48"/>
      <c r="AD772" s="48"/>
      <c r="AE772" s="48"/>
      <c r="AF772" s="48"/>
      <c r="AG772" s="48"/>
      <c r="AH772" s="48"/>
      <c r="AI772" s="48"/>
      <c r="AJ772" s="48"/>
      <c r="AK772" s="48"/>
      <c r="AL772" s="48"/>
      <c r="AM772" s="48"/>
      <c r="AN772" s="48"/>
      <c r="AO772" s="48"/>
      <c r="AP772" s="48"/>
      <c r="AQ772" s="48"/>
      <c r="AR772" s="48"/>
      <c r="AS772" s="48"/>
      <c r="AT772" s="48"/>
      <c r="AU772" s="48"/>
      <c r="AV772" s="48"/>
      <c r="AW772" s="48"/>
      <c r="AX772" s="48"/>
      <c r="AY772" s="48"/>
      <c r="AZ772" s="48"/>
      <c r="BA772" s="48"/>
    </row>
    <row r="773">
      <c r="A773" s="48"/>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c r="AA773" s="48"/>
      <c r="AB773" s="48"/>
      <c r="AC773" s="48"/>
      <c r="AD773" s="48"/>
      <c r="AE773" s="48"/>
      <c r="AF773" s="48"/>
      <c r="AG773" s="48"/>
      <c r="AH773" s="48"/>
      <c r="AI773" s="48"/>
      <c r="AJ773" s="48"/>
      <c r="AK773" s="48"/>
      <c r="AL773" s="48"/>
      <c r="AM773" s="48"/>
      <c r="AN773" s="48"/>
      <c r="AO773" s="48"/>
      <c r="AP773" s="48"/>
      <c r="AQ773" s="48"/>
      <c r="AR773" s="48"/>
      <c r="AS773" s="48"/>
      <c r="AT773" s="48"/>
      <c r="AU773" s="48"/>
      <c r="AV773" s="48"/>
      <c r="AW773" s="48"/>
      <c r="AX773" s="48"/>
      <c r="AY773" s="48"/>
      <c r="AZ773" s="48"/>
      <c r="BA773" s="48"/>
    </row>
    <row r="774">
      <c r="A774" s="48"/>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c r="AA774" s="48"/>
      <c r="AB774" s="48"/>
      <c r="AC774" s="48"/>
      <c r="AD774" s="48"/>
      <c r="AE774" s="48"/>
      <c r="AF774" s="48"/>
      <c r="AG774" s="48"/>
      <c r="AH774" s="48"/>
      <c r="AI774" s="48"/>
      <c r="AJ774" s="48"/>
      <c r="AK774" s="48"/>
      <c r="AL774" s="48"/>
      <c r="AM774" s="48"/>
      <c r="AN774" s="48"/>
      <c r="AO774" s="48"/>
      <c r="AP774" s="48"/>
      <c r="AQ774" s="48"/>
      <c r="AR774" s="48"/>
      <c r="AS774" s="48"/>
      <c r="AT774" s="48"/>
      <c r="AU774" s="48"/>
      <c r="AV774" s="48"/>
      <c r="AW774" s="48"/>
      <c r="AX774" s="48"/>
      <c r="AY774" s="48"/>
      <c r="AZ774" s="48"/>
      <c r="BA774" s="48"/>
    </row>
    <row r="775">
      <c r="A775" s="48"/>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c r="AA775" s="48"/>
      <c r="AB775" s="48"/>
      <c r="AC775" s="48"/>
      <c r="AD775" s="48"/>
      <c r="AE775" s="48"/>
      <c r="AF775" s="48"/>
      <c r="AG775" s="48"/>
      <c r="AH775" s="48"/>
      <c r="AI775" s="48"/>
      <c r="AJ775" s="48"/>
      <c r="AK775" s="48"/>
      <c r="AL775" s="48"/>
      <c r="AM775" s="48"/>
      <c r="AN775" s="48"/>
      <c r="AO775" s="48"/>
      <c r="AP775" s="48"/>
      <c r="AQ775" s="48"/>
      <c r="AR775" s="48"/>
      <c r="AS775" s="48"/>
      <c r="AT775" s="48"/>
      <c r="AU775" s="48"/>
      <c r="AV775" s="48"/>
      <c r="AW775" s="48"/>
      <c r="AX775" s="48"/>
      <c r="AY775" s="48"/>
      <c r="AZ775" s="48"/>
      <c r="BA775" s="48"/>
    </row>
    <row r="776">
      <c r="A776" s="48"/>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c r="AA776" s="48"/>
      <c r="AB776" s="48"/>
      <c r="AC776" s="48"/>
      <c r="AD776" s="48"/>
      <c r="AE776" s="48"/>
      <c r="AF776" s="48"/>
      <c r="AG776" s="48"/>
      <c r="AH776" s="48"/>
      <c r="AI776" s="48"/>
      <c r="AJ776" s="48"/>
      <c r="AK776" s="48"/>
      <c r="AL776" s="48"/>
      <c r="AM776" s="48"/>
      <c r="AN776" s="48"/>
      <c r="AO776" s="48"/>
      <c r="AP776" s="48"/>
      <c r="AQ776" s="48"/>
      <c r="AR776" s="48"/>
      <c r="AS776" s="48"/>
      <c r="AT776" s="48"/>
      <c r="AU776" s="48"/>
      <c r="AV776" s="48"/>
      <c r="AW776" s="48"/>
      <c r="AX776" s="48"/>
      <c r="AY776" s="48"/>
      <c r="AZ776" s="48"/>
      <c r="BA776" s="48"/>
    </row>
    <row r="777">
      <c r="A777" s="48"/>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c r="AA777" s="48"/>
      <c r="AB777" s="48"/>
      <c r="AC777" s="48"/>
      <c r="AD777" s="48"/>
      <c r="AE777" s="48"/>
      <c r="AF777" s="48"/>
      <c r="AG777" s="48"/>
      <c r="AH777" s="48"/>
      <c r="AI777" s="48"/>
      <c r="AJ777" s="48"/>
      <c r="AK777" s="48"/>
      <c r="AL777" s="48"/>
      <c r="AM777" s="48"/>
      <c r="AN777" s="48"/>
      <c r="AO777" s="48"/>
      <c r="AP777" s="48"/>
      <c r="AQ777" s="48"/>
      <c r="AR777" s="48"/>
      <c r="AS777" s="48"/>
      <c r="AT777" s="48"/>
      <c r="AU777" s="48"/>
      <c r="AV777" s="48"/>
      <c r="AW777" s="48"/>
      <c r="AX777" s="48"/>
      <c r="AY777" s="48"/>
      <c r="AZ777" s="48"/>
      <c r="BA777" s="48"/>
    </row>
    <row r="778">
      <c r="A778" s="48"/>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c r="AA778" s="48"/>
      <c r="AB778" s="48"/>
      <c r="AC778" s="48"/>
      <c r="AD778" s="48"/>
      <c r="AE778" s="48"/>
      <c r="AF778" s="48"/>
      <c r="AG778" s="48"/>
      <c r="AH778" s="48"/>
      <c r="AI778" s="48"/>
      <c r="AJ778" s="48"/>
      <c r="AK778" s="48"/>
      <c r="AL778" s="48"/>
      <c r="AM778" s="48"/>
      <c r="AN778" s="48"/>
      <c r="AO778" s="48"/>
      <c r="AP778" s="48"/>
      <c r="AQ778" s="48"/>
      <c r="AR778" s="48"/>
      <c r="AS778" s="48"/>
      <c r="AT778" s="48"/>
      <c r="AU778" s="48"/>
      <c r="AV778" s="48"/>
      <c r="AW778" s="48"/>
      <c r="AX778" s="48"/>
      <c r="AY778" s="48"/>
      <c r="AZ778" s="48"/>
      <c r="BA778" s="48"/>
    </row>
    <row r="779">
      <c r="A779" s="48"/>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c r="AA779" s="48"/>
      <c r="AB779" s="48"/>
      <c r="AC779" s="48"/>
      <c r="AD779" s="48"/>
      <c r="AE779" s="48"/>
      <c r="AF779" s="48"/>
      <c r="AG779" s="48"/>
      <c r="AH779" s="48"/>
      <c r="AI779" s="48"/>
      <c r="AJ779" s="48"/>
      <c r="AK779" s="48"/>
      <c r="AL779" s="48"/>
      <c r="AM779" s="48"/>
      <c r="AN779" s="48"/>
      <c r="AO779" s="48"/>
      <c r="AP779" s="48"/>
      <c r="AQ779" s="48"/>
      <c r="AR779" s="48"/>
      <c r="AS779" s="48"/>
      <c r="AT779" s="48"/>
      <c r="AU779" s="48"/>
      <c r="AV779" s="48"/>
      <c r="AW779" s="48"/>
      <c r="AX779" s="48"/>
      <c r="AY779" s="48"/>
      <c r="AZ779" s="48"/>
      <c r="BA779" s="48"/>
    </row>
    <row r="780">
      <c r="A780" s="48"/>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c r="AQ780" s="48"/>
      <c r="AR780" s="48"/>
      <c r="AS780" s="48"/>
      <c r="AT780" s="48"/>
      <c r="AU780" s="48"/>
      <c r="AV780" s="48"/>
      <c r="AW780" s="48"/>
      <c r="AX780" s="48"/>
      <c r="AY780" s="48"/>
      <c r="AZ780" s="48"/>
      <c r="BA780" s="48"/>
    </row>
    <row r="781">
      <c r="A781" s="48"/>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c r="AA781" s="48"/>
      <c r="AB781" s="48"/>
      <c r="AC781" s="48"/>
      <c r="AD781" s="48"/>
      <c r="AE781" s="48"/>
      <c r="AF781" s="48"/>
      <c r="AG781" s="48"/>
      <c r="AH781" s="48"/>
      <c r="AI781" s="48"/>
      <c r="AJ781" s="48"/>
      <c r="AK781" s="48"/>
      <c r="AL781" s="48"/>
      <c r="AM781" s="48"/>
      <c r="AN781" s="48"/>
      <c r="AO781" s="48"/>
      <c r="AP781" s="48"/>
      <c r="AQ781" s="48"/>
      <c r="AR781" s="48"/>
      <c r="AS781" s="48"/>
      <c r="AT781" s="48"/>
      <c r="AU781" s="48"/>
      <c r="AV781" s="48"/>
      <c r="AW781" s="48"/>
      <c r="AX781" s="48"/>
      <c r="AY781" s="48"/>
      <c r="AZ781" s="48"/>
      <c r="BA781" s="48"/>
    </row>
    <row r="782">
      <c r="A782" s="48"/>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c r="AA782" s="48"/>
      <c r="AB782" s="48"/>
      <c r="AC782" s="48"/>
      <c r="AD782" s="48"/>
      <c r="AE782" s="48"/>
      <c r="AF782" s="48"/>
      <c r="AG782" s="48"/>
      <c r="AH782" s="48"/>
      <c r="AI782" s="48"/>
      <c r="AJ782" s="48"/>
      <c r="AK782" s="48"/>
      <c r="AL782" s="48"/>
      <c r="AM782" s="48"/>
      <c r="AN782" s="48"/>
      <c r="AO782" s="48"/>
      <c r="AP782" s="48"/>
      <c r="AQ782" s="48"/>
      <c r="AR782" s="48"/>
      <c r="AS782" s="48"/>
      <c r="AT782" s="48"/>
      <c r="AU782" s="48"/>
      <c r="AV782" s="48"/>
      <c r="AW782" s="48"/>
      <c r="AX782" s="48"/>
      <c r="AY782" s="48"/>
      <c r="AZ782" s="48"/>
      <c r="BA782" s="48"/>
    </row>
    <row r="783">
      <c r="A783" s="48"/>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c r="AA783" s="48"/>
      <c r="AB783" s="48"/>
      <c r="AC783" s="48"/>
      <c r="AD783" s="48"/>
      <c r="AE783" s="48"/>
      <c r="AF783" s="48"/>
      <c r="AG783" s="48"/>
      <c r="AH783" s="48"/>
      <c r="AI783" s="48"/>
      <c r="AJ783" s="48"/>
      <c r="AK783" s="48"/>
      <c r="AL783" s="48"/>
      <c r="AM783" s="48"/>
      <c r="AN783" s="48"/>
      <c r="AO783" s="48"/>
      <c r="AP783" s="48"/>
      <c r="AQ783" s="48"/>
      <c r="AR783" s="48"/>
      <c r="AS783" s="48"/>
      <c r="AT783" s="48"/>
      <c r="AU783" s="48"/>
      <c r="AV783" s="48"/>
      <c r="AW783" s="48"/>
      <c r="AX783" s="48"/>
      <c r="AY783" s="48"/>
      <c r="AZ783" s="48"/>
      <c r="BA783" s="48"/>
    </row>
    <row r="784">
      <c r="A784" s="48"/>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c r="AA784" s="48"/>
      <c r="AB784" s="48"/>
      <c r="AC784" s="48"/>
      <c r="AD784" s="48"/>
      <c r="AE784" s="48"/>
      <c r="AF784" s="48"/>
      <c r="AG784" s="48"/>
      <c r="AH784" s="48"/>
      <c r="AI784" s="48"/>
      <c r="AJ784" s="48"/>
      <c r="AK784" s="48"/>
      <c r="AL784" s="48"/>
      <c r="AM784" s="48"/>
      <c r="AN784" s="48"/>
      <c r="AO784" s="48"/>
      <c r="AP784" s="48"/>
      <c r="AQ784" s="48"/>
      <c r="AR784" s="48"/>
      <c r="AS784" s="48"/>
      <c r="AT784" s="48"/>
      <c r="AU784" s="48"/>
      <c r="AV784" s="48"/>
      <c r="AW784" s="48"/>
      <c r="AX784" s="48"/>
      <c r="AY784" s="48"/>
      <c r="AZ784" s="48"/>
      <c r="BA784" s="48"/>
    </row>
    <row r="785">
      <c r="A785" s="48"/>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c r="AA785" s="48"/>
      <c r="AB785" s="48"/>
      <c r="AC785" s="48"/>
      <c r="AD785" s="48"/>
      <c r="AE785" s="48"/>
      <c r="AF785" s="48"/>
      <c r="AG785" s="48"/>
      <c r="AH785" s="48"/>
      <c r="AI785" s="48"/>
      <c r="AJ785" s="48"/>
      <c r="AK785" s="48"/>
      <c r="AL785" s="48"/>
      <c r="AM785" s="48"/>
      <c r="AN785" s="48"/>
      <c r="AO785" s="48"/>
      <c r="AP785" s="48"/>
      <c r="AQ785" s="48"/>
      <c r="AR785" s="48"/>
      <c r="AS785" s="48"/>
      <c r="AT785" s="48"/>
      <c r="AU785" s="48"/>
      <c r="AV785" s="48"/>
      <c r="AW785" s="48"/>
      <c r="AX785" s="48"/>
      <c r="AY785" s="48"/>
      <c r="AZ785" s="48"/>
      <c r="BA785" s="48"/>
    </row>
    <row r="786">
      <c r="A786" s="48"/>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8"/>
      <c r="AY786" s="48"/>
      <c r="AZ786" s="48"/>
      <c r="BA786" s="48"/>
    </row>
    <row r="787">
      <c r="A787" s="48"/>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c r="AA787" s="48"/>
      <c r="AB787" s="48"/>
      <c r="AC787" s="48"/>
      <c r="AD787" s="48"/>
      <c r="AE787" s="48"/>
      <c r="AF787" s="48"/>
      <c r="AG787" s="48"/>
      <c r="AH787" s="48"/>
      <c r="AI787" s="48"/>
      <c r="AJ787" s="48"/>
      <c r="AK787" s="48"/>
      <c r="AL787" s="48"/>
      <c r="AM787" s="48"/>
      <c r="AN787" s="48"/>
      <c r="AO787" s="48"/>
      <c r="AP787" s="48"/>
      <c r="AQ787" s="48"/>
      <c r="AR787" s="48"/>
      <c r="AS787" s="48"/>
      <c r="AT787" s="48"/>
      <c r="AU787" s="48"/>
      <c r="AV787" s="48"/>
      <c r="AW787" s="48"/>
      <c r="AX787" s="48"/>
      <c r="AY787" s="48"/>
      <c r="AZ787" s="48"/>
      <c r="BA787" s="48"/>
    </row>
    <row r="788">
      <c r="A788" s="48"/>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row>
    <row r="789">
      <c r="A789" s="48"/>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c r="AQ789" s="48"/>
      <c r="AR789" s="48"/>
      <c r="AS789" s="48"/>
      <c r="AT789" s="48"/>
      <c r="AU789" s="48"/>
      <c r="AV789" s="48"/>
      <c r="AW789" s="48"/>
      <c r="AX789" s="48"/>
      <c r="AY789" s="48"/>
      <c r="AZ789" s="48"/>
      <c r="BA789" s="48"/>
    </row>
    <row r="790">
      <c r="A790" s="48"/>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c r="AA790" s="48"/>
      <c r="AB790" s="48"/>
      <c r="AC790" s="48"/>
      <c r="AD790" s="48"/>
      <c r="AE790" s="48"/>
      <c r="AF790" s="48"/>
      <c r="AG790" s="48"/>
      <c r="AH790" s="48"/>
      <c r="AI790" s="48"/>
      <c r="AJ790" s="48"/>
      <c r="AK790" s="48"/>
      <c r="AL790" s="48"/>
      <c r="AM790" s="48"/>
      <c r="AN790" s="48"/>
      <c r="AO790" s="48"/>
      <c r="AP790" s="48"/>
      <c r="AQ790" s="48"/>
      <c r="AR790" s="48"/>
      <c r="AS790" s="48"/>
      <c r="AT790" s="48"/>
      <c r="AU790" s="48"/>
      <c r="AV790" s="48"/>
      <c r="AW790" s="48"/>
      <c r="AX790" s="48"/>
      <c r="AY790" s="48"/>
      <c r="AZ790" s="48"/>
      <c r="BA790" s="48"/>
    </row>
    <row r="791">
      <c r="A791" s="48"/>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c r="AQ791" s="48"/>
      <c r="AR791" s="48"/>
      <c r="AS791" s="48"/>
      <c r="AT791" s="48"/>
      <c r="AU791" s="48"/>
      <c r="AV791" s="48"/>
      <c r="AW791" s="48"/>
      <c r="AX791" s="48"/>
      <c r="AY791" s="48"/>
      <c r="AZ791" s="48"/>
      <c r="BA791" s="48"/>
    </row>
    <row r="792">
      <c r="A792" s="48"/>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c r="AQ792" s="48"/>
      <c r="AR792" s="48"/>
      <c r="AS792" s="48"/>
      <c r="AT792" s="48"/>
      <c r="AU792" s="48"/>
      <c r="AV792" s="48"/>
      <c r="AW792" s="48"/>
      <c r="AX792" s="48"/>
      <c r="AY792" s="48"/>
      <c r="AZ792" s="48"/>
      <c r="BA792" s="48"/>
    </row>
    <row r="793">
      <c r="A793" s="48"/>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c r="AA793" s="48"/>
      <c r="AB793" s="48"/>
      <c r="AC793" s="48"/>
      <c r="AD793" s="48"/>
      <c r="AE793" s="48"/>
      <c r="AF793" s="48"/>
      <c r="AG793" s="48"/>
      <c r="AH793" s="48"/>
      <c r="AI793" s="48"/>
      <c r="AJ793" s="48"/>
      <c r="AK793" s="48"/>
      <c r="AL793" s="48"/>
      <c r="AM793" s="48"/>
      <c r="AN793" s="48"/>
      <c r="AO793" s="48"/>
      <c r="AP793" s="48"/>
      <c r="AQ793" s="48"/>
      <c r="AR793" s="48"/>
      <c r="AS793" s="48"/>
      <c r="AT793" s="48"/>
      <c r="AU793" s="48"/>
      <c r="AV793" s="48"/>
      <c r="AW793" s="48"/>
      <c r="AX793" s="48"/>
      <c r="AY793" s="48"/>
      <c r="AZ793" s="48"/>
      <c r="BA793" s="48"/>
    </row>
    <row r="794">
      <c r="A794" s="48"/>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c r="AY794" s="48"/>
      <c r="AZ794" s="48"/>
      <c r="BA794" s="48"/>
    </row>
    <row r="795">
      <c r="A795" s="48"/>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c r="AQ795" s="48"/>
      <c r="AR795" s="48"/>
      <c r="AS795" s="48"/>
      <c r="AT795" s="48"/>
      <c r="AU795" s="48"/>
      <c r="AV795" s="48"/>
      <c r="AW795" s="48"/>
      <c r="AX795" s="48"/>
      <c r="AY795" s="48"/>
      <c r="AZ795" s="48"/>
      <c r="BA795" s="48"/>
    </row>
    <row r="796">
      <c r="A796" s="48"/>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c r="AA796" s="48"/>
      <c r="AB796" s="48"/>
      <c r="AC796" s="48"/>
      <c r="AD796" s="48"/>
      <c r="AE796" s="48"/>
      <c r="AF796" s="48"/>
      <c r="AG796" s="48"/>
      <c r="AH796" s="48"/>
      <c r="AI796" s="48"/>
      <c r="AJ796" s="48"/>
      <c r="AK796" s="48"/>
      <c r="AL796" s="48"/>
      <c r="AM796" s="48"/>
      <c r="AN796" s="48"/>
      <c r="AO796" s="48"/>
      <c r="AP796" s="48"/>
      <c r="AQ796" s="48"/>
      <c r="AR796" s="48"/>
      <c r="AS796" s="48"/>
      <c r="AT796" s="48"/>
      <c r="AU796" s="48"/>
      <c r="AV796" s="48"/>
      <c r="AW796" s="48"/>
      <c r="AX796" s="48"/>
      <c r="AY796" s="48"/>
      <c r="AZ796" s="48"/>
      <c r="BA796" s="48"/>
    </row>
    <row r="797">
      <c r="A797" s="48"/>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c r="AA797" s="48"/>
      <c r="AB797" s="48"/>
      <c r="AC797" s="48"/>
      <c r="AD797" s="48"/>
      <c r="AE797" s="48"/>
      <c r="AF797" s="48"/>
      <c r="AG797" s="48"/>
      <c r="AH797" s="48"/>
      <c r="AI797" s="48"/>
      <c r="AJ797" s="48"/>
      <c r="AK797" s="48"/>
      <c r="AL797" s="48"/>
      <c r="AM797" s="48"/>
      <c r="AN797" s="48"/>
      <c r="AO797" s="48"/>
      <c r="AP797" s="48"/>
      <c r="AQ797" s="48"/>
      <c r="AR797" s="48"/>
      <c r="AS797" s="48"/>
      <c r="AT797" s="48"/>
      <c r="AU797" s="48"/>
      <c r="AV797" s="48"/>
      <c r="AW797" s="48"/>
      <c r="AX797" s="48"/>
      <c r="AY797" s="48"/>
      <c r="AZ797" s="48"/>
      <c r="BA797" s="48"/>
    </row>
    <row r="798">
      <c r="A798" s="48"/>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c r="AA798" s="48"/>
      <c r="AB798" s="48"/>
      <c r="AC798" s="48"/>
      <c r="AD798" s="48"/>
      <c r="AE798" s="48"/>
      <c r="AF798" s="48"/>
      <c r="AG798" s="48"/>
      <c r="AH798" s="48"/>
      <c r="AI798" s="48"/>
      <c r="AJ798" s="48"/>
      <c r="AK798" s="48"/>
      <c r="AL798" s="48"/>
      <c r="AM798" s="48"/>
      <c r="AN798" s="48"/>
      <c r="AO798" s="48"/>
      <c r="AP798" s="48"/>
      <c r="AQ798" s="48"/>
      <c r="AR798" s="48"/>
      <c r="AS798" s="48"/>
      <c r="AT798" s="48"/>
      <c r="AU798" s="48"/>
      <c r="AV798" s="48"/>
      <c r="AW798" s="48"/>
      <c r="AX798" s="48"/>
      <c r="AY798" s="48"/>
      <c r="AZ798" s="48"/>
      <c r="BA798" s="48"/>
    </row>
    <row r="799">
      <c r="A799" s="48"/>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c r="AU799" s="48"/>
      <c r="AV799" s="48"/>
      <c r="AW799" s="48"/>
      <c r="AX799" s="48"/>
      <c r="AY799" s="48"/>
      <c r="AZ799" s="48"/>
      <c r="BA799" s="48"/>
    </row>
    <row r="800">
      <c r="A800" s="48"/>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c r="AA800" s="48"/>
      <c r="AB800" s="48"/>
      <c r="AC800" s="48"/>
      <c r="AD800" s="48"/>
      <c r="AE800" s="48"/>
      <c r="AF800" s="48"/>
      <c r="AG800" s="48"/>
      <c r="AH800" s="48"/>
      <c r="AI800" s="48"/>
      <c r="AJ800" s="48"/>
      <c r="AK800" s="48"/>
      <c r="AL800" s="48"/>
      <c r="AM800" s="48"/>
      <c r="AN800" s="48"/>
      <c r="AO800" s="48"/>
      <c r="AP800" s="48"/>
      <c r="AQ800" s="48"/>
      <c r="AR800" s="48"/>
      <c r="AS800" s="48"/>
      <c r="AT800" s="48"/>
      <c r="AU800" s="48"/>
      <c r="AV800" s="48"/>
      <c r="AW800" s="48"/>
      <c r="AX800" s="48"/>
      <c r="AY800" s="48"/>
      <c r="AZ800" s="48"/>
      <c r="BA800" s="48"/>
    </row>
    <row r="801">
      <c r="A801" s="48"/>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c r="AA801" s="48"/>
      <c r="AB801" s="48"/>
      <c r="AC801" s="48"/>
      <c r="AD801" s="48"/>
      <c r="AE801" s="48"/>
      <c r="AF801" s="48"/>
      <c r="AG801" s="48"/>
      <c r="AH801" s="48"/>
      <c r="AI801" s="48"/>
      <c r="AJ801" s="48"/>
      <c r="AK801" s="48"/>
      <c r="AL801" s="48"/>
      <c r="AM801" s="48"/>
      <c r="AN801" s="48"/>
      <c r="AO801" s="48"/>
      <c r="AP801" s="48"/>
      <c r="AQ801" s="48"/>
      <c r="AR801" s="48"/>
      <c r="AS801" s="48"/>
      <c r="AT801" s="48"/>
      <c r="AU801" s="48"/>
      <c r="AV801" s="48"/>
      <c r="AW801" s="48"/>
      <c r="AX801" s="48"/>
      <c r="AY801" s="48"/>
      <c r="AZ801" s="48"/>
      <c r="BA801" s="48"/>
    </row>
    <row r="802">
      <c r="A802" s="48"/>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c r="AA802" s="48"/>
      <c r="AB802" s="48"/>
      <c r="AC802" s="48"/>
      <c r="AD802" s="48"/>
      <c r="AE802" s="48"/>
      <c r="AF802" s="48"/>
      <c r="AG802" s="48"/>
      <c r="AH802" s="48"/>
      <c r="AI802" s="48"/>
      <c r="AJ802" s="48"/>
      <c r="AK802" s="48"/>
      <c r="AL802" s="48"/>
      <c r="AM802" s="48"/>
      <c r="AN802" s="48"/>
      <c r="AO802" s="48"/>
      <c r="AP802" s="48"/>
      <c r="AQ802" s="48"/>
      <c r="AR802" s="48"/>
      <c r="AS802" s="48"/>
      <c r="AT802" s="48"/>
      <c r="AU802" s="48"/>
      <c r="AV802" s="48"/>
      <c r="AW802" s="48"/>
      <c r="AX802" s="48"/>
      <c r="AY802" s="48"/>
      <c r="AZ802" s="48"/>
      <c r="BA802" s="48"/>
    </row>
    <row r="803">
      <c r="A803" s="48"/>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c r="AA803" s="48"/>
      <c r="AB803" s="48"/>
      <c r="AC803" s="48"/>
      <c r="AD803" s="48"/>
      <c r="AE803" s="48"/>
      <c r="AF803" s="48"/>
      <c r="AG803" s="48"/>
      <c r="AH803" s="48"/>
      <c r="AI803" s="48"/>
      <c r="AJ803" s="48"/>
      <c r="AK803" s="48"/>
      <c r="AL803" s="48"/>
      <c r="AM803" s="48"/>
      <c r="AN803" s="48"/>
      <c r="AO803" s="48"/>
      <c r="AP803" s="48"/>
      <c r="AQ803" s="48"/>
      <c r="AR803" s="48"/>
      <c r="AS803" s="48"/>
      <c r="AT803" s="48"/>
      <c r="AU803" s="48"/>
      <c r="AV803" s="48"/>
      <c r="AW803" s="48"/>
      <c r="AX803" s="48"/>
      <c r="AY803" s="48"/>
      <c r="AZ803" s="48"/>
      <c r="BA803" s="48"/>
    </row>
    <row r="804">
      <c r="A804" s="48"/>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c r="AA804" s="48"/>
      <c r="AB804" s="48"/>
      <c r="AC804" s="48"/>
      <c r="AD804" s="48"/>
      <c r="AE804" s="48"/>
      <c r="AF804" s="48"/>
      <c r="AG804" s="48"/>
      <c r="AH804" s="48"/>
      <c r="AI804" s="48"/>
      <c r="AJ804" s="48"/>
      <c r="AK804" s="48"/>
      <c r="AL804" s="48"/>
      <c r="AM804" s="48"/>
      <c r="AN804" s="48"/>
      <c r="AO804" s="48"/>
      <c r="AP804" s="48"/>
      <c r="AQ804" s="48"/>
      <c r="AR804" s="48"/>
      <c r="AS804" s="48"/>
      <c r="AT804" s="48"/>
      <c r="AU804" s="48"/>
      <c r="AV804" s="48"/>
      <c r="AW804" s="48"/>
      <c r="AX804" s="48"/>
      <c r="AY804" s="48"/>
      <c r="AZ804" s="48"/>
      <c r="BA804" s="48"/>
    </row>
    <row r="805">
      <c r="A805" s="48"/>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c r="AA805" s="48"/>
      <c r="AB805" s="48"/>
      <c r="AC805" s="48"/>
      <c r="AD805" s="48"/>
      <c r="AE805" s="48"/>
      <c r="AF805" s="48"/>
      <c r="AG805" s="48"/>
      <c r="AH805" s="48"/>
      <c r="AI805" s="48"/>
      <c r="AJ805" s="48"/>
      <c r="AK805" s="48"/>
      <c r="AL805" s="48"/>
      <c r="AM805" s="48"/>
      <c r="AN805" s="48"/>
      <c r="AO805" s="48"/>
      <c r="AP805" s="48"/>
      <c r="AQ805" s="48"/>
      <c r="AR805" s="48"/>
      <c r="AS805" s="48"/>
      <c r="AT805" s="48"/>
      <c r="AU805" s="48"/>
      <c r="AV805" s="48"/>
      <c r="AW805" s="48"/>
      <c r="AX805" s="48"/>
      <c r="AY805" s="48"/>
      <c r="AZ805" s="48"/>
      <c r="BA805" s="48"/>
    </row>
    <row r="806">
      <c r="A806" s="48"/>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c r="AA806" s="48"/>
      <c r="AB806" s="48"/>
      <c r="AC806" s="48"/>
      <c r="AD806" s="48"/>
      <c r="AE806" s="48"/>
      <c r="AF806" s="48"/>
      <c r="AG806" s="48"/>
      <c r="AH806" s="48"/>
      <c r="AI806" s="48"/>
      <c r="AJ806" s="48"/>
      <c r="AK806" s="48"/>
      <c r="AL806" s="48"/>
      <c r="AM806" s="48"/>
      <c r="AN806" s="48"/>
      <c r="AO806" s="48"/>
      <c r="AP806" s="48"/>
      <c r="AQ806" s="48"/>
      <c r="AR806" s="48"/>
      <c r="AS806" s="48"/>
      <c r="AT806" s="48"/>
      <c r="AU806" s="48"/>
      <c r="AV806" s="48"/>
      <c r="AW806" s="48"/>
      <c r="AX806" s="48"/>
      <c r="AY806" s="48"/>
      <c r="AZ806" s="48"/>
      <c r="BA806" s="48"/>
    </row>
    <row r="807">
      <c r="A807" s="48"/>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c r="AA807" s="48"/>
      <c r="AB807" s="48"/>
      <c r="AC807" s="48"/>
      <c r="AD807" s="48"/>
      <c r="AE807" s="48"/>
      <c r="AF807" s="48"/>
      <c r="AG807" s="48"/>
      <c r="AH807" s="48"/>
      <c r="AI807" s="48"/>
      <c r="AJ807" s="48"/>
      <c r="AK807" s="48"/>
      <c r="AL807" s="48"/>
      <c r="AM807" s="48"/>
      <c r="AN807" s="48"/>
      <c r="AO807" s="48"/>
      <c r="AP807" s="48"/>
      <c r="AQ807" s="48"/>
      <c r="AR807" s="48"/>
      <c r="AS807" s="48"/>
      <c r="AT807" s="48"/>
      <c r="AU807" s="48"/>
      <c r="AV807" s="48"/>
      <c r="AW807" s="48"/>
      <c r="AX807" s="48"/>
      <c r="AY807" s="48"/>
      <c r="AZ807" s="48"/>
      <c r="BA807" s="48"/>
    </row>
    <row r="808">
      <c r="A808" s="48"/>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c r="AA808" s="48"/>
      <c r="AB808" s="48"/>
      <c r="AC808" s="48"/>
      <c r="AD808" s="48"/>
      <c r="AE808" s="48"/>
      <c r="AF808" s="48"/>
      <c r="AG808" s="48"/>
      <c r="AH808" s="48"/>
      <c r="AI808" s="48"/>
      <c r="AJ808" s="48"/>
      <c r="AK808" s="48"/>
      <c r="AL808" s="48"/>
      <c r="AM808" s="48"/>
      <c r="AN808" s="48"/>
      <c r="AO808" s="48"/>
      <c r="AP808" s="48"/>
      <c r="AQ808" s="48"/>
      <c r="AR808" s="48"/>
      <c r="AS808" s="48"/>
      <c r="AT808" s="48"/>
      <c r="AU808" s="48"/>
      <c r="AV808" s="48"/>
      <c r="AW808" s="48"/>
      <c r="AX808" s="48"/>
      <c r="AY808" s="48"/>
      <c r="AZ808" s="48"/>
      <c r="BA808" s="48"/>
    </row>
    <row r="809">
      <c r="A809" s="48"/>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c r="AA809" s="48"/>
      <c r="AB809" s="48"/>
      <c r="AC809" s="48"/>
      <c r="AD809" s="48"/>
      <c r="AE809" s="48"/>
      <c r="AF809" s="48"/>
      <c r="AG809" s="48"/>
      <c r="AH809" s="48"/>
      <c r="AI809" s="48"/>
      <c r="AJ809" s="48"/>
      <c r="AK809" s="48"/>
      <c r="AL809" s="48"/>
      <c r="AM809" s="48"/>
      <c r="AN809" s="48"/>
      <c r="AO809" s="48"/>
      <c r="AP809" s="48"/>
      <c r="AQ809" s="48"/>
      <c r="AR809" s="48"/>
      <c r="AS809" s="48"/>
      <c r="AT809" s="48"/>
      <c r="AU809" s="48"/>
      <c r="AV809" s="48"/>
      <c r="AW809" s="48"/>
      <c r="AX809" s="48"/>
      <c r="AY809" s="48"/>
      <c r="AZ809" s="48"/>
      <c r="BA809" s="48"/>
    </row>
    <row r="810">
      <c r="A810" s="48"/>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c r="AA810" s="48"/>
      <c r="AB810" s="48"/>
      <c r="AC810" s="48"/>
      <c r="AD810" s="48"/>
      <c r="AE810" s="48"/>
      <c r="AF810" s="48"/>
      <c r="AG810" s="48"/>
      <c r="AH810" s="48"/>
      <c r="AI810" s="48"/>
      <c r="AJ810" s="48"/>
      <c r="AK810" s="48"/>
      <c r="AL810" s="48"/>
      <c r="AM810" s="48"/>
      <c r="AN810" s="48"/>
      <c r="AO810" s="48"/>
      <c r="AP810" s="48"/>
      <c r="AQ810" s="48"/>
      <c r="AR810" s="48"/>
      <c r="AS810" s="48"/>
      <c r="AT810" s="48"/>
      <c r="AU810" s="48"/>
      <c r="AV810" s="48"/>
      <c r="AW810" s="48"/>
      <c r="AX810" s="48"/>
      <c r="AY810" s="48"/>
      <c r="AZ810" s="48"/>
      <c r="BA810" s="48"/>
    </row>
    <row r="811">
      <c r="A811" s="48"/>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c r="AA811" s="48"/>
      <c r="AB811" s="48"/>
      <c r="AC811" s="48"/>
      <c r="AD811" s="48"/>
      <c r="AE811" s="48"/>
      <c r="AF811" s="48"/>
      <c r="AG811" s="48"/>
      <c r="AH811" s="48"/>
      <c r="AI811" s="48"/>
      <c r="AJ811" s="48"/>
      <c r="AK811" s="48"/>
      <c r="AL811" s="48"/>
      <c r="AM811" s="48"/>
      <c r="AN811" s="48"/>
      <c r="AO811" s="48"/>
      <c r="AP811" s="48"/>
      <c r="AQ811" s="48"/>
      <c r="AR811" s="48"/>
      <c r="AS811" s="48"/>
      <c r="AT811" s="48"/>
      <c r="AU811" s="48"/>
      <c r="AV811" s="48"/>
      <c r="AW811" s="48"/>
      <c r="AX811" s="48"/>
      <c r="AY811" s="48"/>
      <c r="AZ811" s="48"/>
      <c r="BA811" s="48"/>
    </row>
    <row r="812">
      <c r="A812" s="48"/>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row>
    <row r="813">
      <c r="A813" s="48"/>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c r="AA813" s="48"/>
      <c r="AB813" s="48"/>
      <c r="AC813" s="48"/>
      <c r="AD813" s="48"/>
      <c r="AE813" s="48"/>
      <c r="AF813" s="48"/>
      <c r="AG813" s="48"/>
      <c r="AH813" s="48"/>
      <c r="AI813" s="48"/>
      <c r="AJ813" s="48"/>
      <c r="AK813" s="48"/>
      <c r="AL813" s="48"/>
      <c r="AM813" s="48"/>
      <c r="AN813" s="48"/>
      <c r="AO813" s="48"/>
      <c r="AP813" s="48"/>
      <c r="AQ813" s="48"/>
      <c r="AR813" s="48"/>
      <c r="AS813" s="48"/>
      <c r="AT813" s="48"/>
      <c r="AU813" s="48"/>
      <c r="AV813" s="48"/>
      <c r="AW813" s="48"/>
      <c r="AX813" s="48"/>
      <c r="AY813" s="48"/>
      <c r="AZ813" s="48"/>
      <c r="BA813" s="48"/>
    </row>
    <row r="814">
      <c r="A814" s="48"/>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c r="AA814" s="48"/>
      <c r="AB814" s="48"/>
      <c r="AC814" s="48"/>
      <c r="AD814" s="48"/>
      <c r="AE814" s="48"/>
      <c r="AF814" s="48"/>
      <c r="AG814" s="48"/>
      <c r="AH814" s="48"/>
      <c r="AI814" s="48"/>
      <c r="AJ814" s="48"/>
      <c r="AK814" s="48"/>
      <c r="AL814" s="48"/>
      <c r="AM814" s="48"/>
      <c r="AN814" s="48"/>
      <c r="AO814" s="48"/>
      <c r="AP814" s="48"/>
      <c r="AQ814" s="48"/>
      <c r="AR814" s="48"/>
      <c r="AS814" s="48"/>
      <c r="AT814" s="48"/>
      <c r="AU814" s="48"/>
      <c r="AV814" s="48"/>
      <c r="AW814" s="48"/>
      <c r="AX814" s="48"/>
      <c r="AY814" s="48"/>
      <c r="AZ814" s="48"/>
      <c r="BA814" s="48"/>
    </row>
    <row r="815">
      <c r="A815" s="48"/>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c r="AA815" s="48"/>
      <c r="AB815" s="48"/>
      <c r="AC815" s="48"/>
      <c r="AD815" s="48"/>
      <c r="AE815" s="48"/>
      <c r="AF815" s="48"/>
      <c r="AG815" s="48"/>
      <c r="AH815" s="48"/>
      <c r="AI815" s="48"/>
      <c r="AJ815" s="48"/>
      <c r="AK815" s="48"/>
      <c r="AL815" s="48"/>
      <c r="AM815" s="48"/>
      <c r="AN815" s="48"/>
      <c r="AO815" s="48"/>
      <c r="AP815" s="48"/>
      <c r="AQ815" s="48"/>
      <c r="AR815" s="48"/>
      <c r="AS815" s="48"/>
      <c r="AT815" s="48"/>
      <c r="AU815" s="48"/>
      <c r="AV815" s="48"/>
      <c r="AW815" s="48"/>
      <c r="AX815" s="48"/>
      <c r="AY815" s="48"/>
      <c r="AZ815" s="48"/>
      <c r="BA815" s="48"/>
    </row>
    <row r="816">
      <c r="A816" s="48"/>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c r="AA816" s="48"/>
      <c r="AB816" s="48"/>
      <c r="AC816" s="48"/>
      <c r="AD816" s="48"/>
      <c r="AE816" s="48"/>
      <c r="AF816" s="48"/>
      <c r="AG816" s="48"/>
      <c r="AH816" s="48"/>
      <c r="AI816" s="48"/>
      <c r="AJ816" s="48"/>
      <c r="AK816" s="48"/>
      <c r="AL816" s="48"/>
      <c r="AM816" s="48"/>
      <c r="AN816" s="48"/>
      <c r="AO816" s="48"/>
      <c r="AP816" s="48"/>
      <c r="AQ816" s="48"/>
      <c r="AR816" s="48"/>
      <c r="AS816" s="48"/>
      <c r="AT816" s="48"/>
      <c r="AU816" s="48"/>
      <c r="AV816" s="48"/>
      <c r="AW816" s="48"/>
      <c r="AX816" s="48"/>
      <c r="AY816" s="48"/>
      <c r="AZ816" s="48"/>
      <c r="BA816" s="48"/>
    </row>
    <row r="817">
      <c r="A817" s="48"/>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c r="AA817" s="48"/>
      <c r="AB817" s="48"/>
      <c r="AC817" s="48"/>
      <c r="AD817" s="48"/>
      <c r="AE817" s="48"/>
      <c r="AF817" s="48"/>
      <c r="AG817" s="48"/>
      <c r="AH817" s="48"/>
      <c r="AI817" s="48"/>
      <c r="AJ817" s="48"/>
      <c r="AK817" s="48"/>
      <c r="AL817" s="48"/>
      <c r="AM817" s="48"/>
      <c r="AN817" s="48"/>
      <c r="AO817" s="48"/>
      <c r="AP817" s="48"/>
      <c r="AQ817" s="48"/>
      <c r="AR817" s="48"/>
      <c r="AS817" s="48"/>
      <c r="AT817" s="48"/>
      <c r="AU817" s="48"/>
      <c r="AV817" s="48"/>
      <c r="AW817" s="48"/>
      <c r="AX817" s="48"/>
      <c r="AY817" s="48"/>
      <c r="AZ817" s="48"/>
      <c r="BA817" s="48"/>
    </row>
    <row r="818">
      <c r="A818" s="48"/>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c r="AA818" s="48"/>
      <c r="AB818" s="48"/>
      <c r="AC818" s="48"/>
      <c r="AD818" s="48"/>
      <c r="AE818" s="48"/>
      <c r="AF818" s="48"/>
      <c r="AG818" s="48"/>
      <c r="AH818" s="48"/>
      <c r="AI818" s="48"/>
      <c r="AJ818" s="48"/>
      <c r="AK818" s="48"/>
      <c r="AL818" s="48"/>
      <c r="AM818" s="48"/>
      <c r="AN818" s="48"/>
      <c r="AO818" s="48"/>
      <c r="AP818" s="48"/>
      <c r="AQ818" s="48"/>
      <c r="AR818" s="48"/>
      <c r="AS818" s="48"/>
      <c r="AT818" s="48"/>
      <c r="AU818" s="48"/>
      <c r="AV818" s="48"/>
      <c r="AW818" s="48"/>
      <c r="AX818" s="48"/>
      <c r="AY818" s="48"/>
      <c r="AZ818" s="48"/>
      <c r="BA818" s="48"/>
    </row>
    <row r="819">
      <c r="A819" s="48"/>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c r="AA819" s="48"/>
      <c r="AB819" s="48"/>
      <c r="AC819" s="48"/>
      <c r="AD819" s="48"/>
      <c r="AE819" s="48"/>
      <c r="AF819" s="48"/>
      <c r="AG819" s="48"/>
      <c r="AH819" s="48"/>
      <c r="AI819" s="48"/>
      <c r="AJ819" s="48"/>
      <c r="AK819" s="48"/>
      <c r="AL819" s="48"/>
      <c r="AM819" s="48"/>
      <c r="AN819" s="48"/>
      <c r="AO819" s="48"/>
      <c r="AP819" s="48"/>
      <c r="AQ819" s="48"/>
      <c r="AR819" s="48"/>
      <c r="AS819" s="48"/>
      <c r="AT819" s="48"/>
      <c r="AU819" s="48"/>
      <c r="AV819" s="48"/>
      <c r="AW819" s="48"/>
      <c r="AX819" s="48"/>
      <c r="AY819" s="48"/>
      <c r="AZ819" s="48"/>
      <c r="BA819" s="48"/>
    </row>
    <row r="820">
      <c r="A820" s="48"/>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c r="AA820" s="48"/>
      <c r="AB820" s="48"/>
      <c r="AC820" s="48"/>
      <c r="AD820" s="48"/>
      <c r="AE820" s="48"/>
      <c r="AF820" s="48"/>
      <c r="AG820" s="48"/>
      <c r="AH820" s="48"/>
      <c r="AI820" s="48"/>
      <c r="AJ820" s="48"/>
      <c r="AK820" s="48"/>
      <c r="AL820" s="48"/>
      <c r="AM820" s="48"/>
      <c r="AN820" s="48"/>
      <c r="AO820" s="48"/>
      <c r="AP820" s="48"/>
      <c r="AQ820" s="48"/>
      <c r="AR820" s="48"/>
      <c r="AS820" s="48"/>
      <c r="AT820" s="48"/>
      <c r="AU820" s="48"/>
      <c r="AV820" s="48"/>
      <c r="AW820" s="48"/>
      <c r="AX820" s="48"/>
      <c r="AY820" s="48"/>
      <c r="AZ820" s="48"/>
      <c r="BA820" s="48"/>
    </row>
    <row r="821">
      <c r="A821" s="48"/>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c r="AA821" s="48"/>
      <c r="AB821" s="48"/>
      <c r="AC821" s="48"/>
      <c r="AD821" s="48"/>
      <c r="AE821" s="48"/>
      <c r="AF821" s="48"/>
      <c r="AG821" s="48"/>
      <c r="AH821" s="48"/>
      <c r="AI821" s="48"/>
      <c r="AJ821" s="48"/>
      <c r="AK821" s="48"/>
      <c r="AL821" s="48"/>
      <c r="AM821" s="48"/>
      <c r="AN821" s="48"/>
      <c r="AO821" s="48"/>
      <c r="AP821" s="48"/>
      <c r="AQ821" s="48"/>
      <c r="AR821" s="48"/>
      <c r="AS821" s="48"/>
      <c r="AT821" s="48"/>
      <c r="AU821" s="48"/>
      <c r="AV821" s="48"/>
      <c r="AW821" s="48"/>
      <c r="AX821" s="48"/>
      <c r="AY821" s="48"/>
      <c r="AZ821" s="48"/>
      <c r="BA821" s="48"/>
    </row>
    <row r="822">
      <c r="A822" s="48"/>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c r="AB822" s="48"/>
      <c r="AC822" s="48"/>
      <c r="AD822" s="48"/>
      <c r="AE822" s="48"/>
      <c r="AF822" s="48"/>
      <c r="AG822" s="48"/>
      <c r="AH822" s="48"/>
      <c r="AI822" s="48"/>
      <c r="AJ822" s="48"/>
      <c r="AK822" s="48"/>
      <c r="AL822" s="48"/>
      <c r="AM822" s="48"/>
      <c r="AN822" s="48"/>
      <c r="AO822" s="48"/>
      <c r="AP822" s="48"/>
      <c r="AQ822" s="48"/>
      <c r="AR822" s="48"/>
      <c r="AS822" s="48"/>
      <c r="AT822" s="48"/>
      <c r="AU822" s="48"/>
      <c r="AV822" s="48"/>
      <c r="AW822" s="48"/>
      <c r="AX822" s="48"/>
      <c r="AY822" s="48"/>
      <c r="AZ822" s="48"/>
      <c r="BA822" s="48"/>
    </row>
    <row r="823">
      <c r="A823" s="48"/>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c r="AA823" s="48"/>
      <c r="AB823" s="48"/>
      <c r="AC823" s="48"/>
      <c r="AD823" s="48"/>
      <c r="AE823" s="48"/>
      <c r="AF823" s="48"/>
      <c r="AG823" s="48"/>
      <c r="AH823" s="48"/>
      <c r="AI823" s="48"/>
      <c r="AJ823" s="48"/>
      <c r="AK823" s="48"/>
      <c r="AL823" s="48"/>
      <c r="AM823" s="48"/>
      <c r="AN823" s="48"/>
      <c r="AO823" s="48"/>
      <c r="AP823" s="48"/>
      <c r="AQ823" s="48"/>
      <c r="AR823" s="48"/>
      <c r="AS823" s="48"/>
      <c r="AT823" s="48"/>
      <c r="AU823" s="48"/>
      <c r="AV823" s="48"/>
      <c r="AW823" s="48"/>
      <c r="AX823" s="48"/>
      <c r="AY823" s="48"/>
      <c r="AZ823" s="48"/>
      <c r="BA823" s="48"/>
    </row>
    <row r="824">
      <c r="A824" s="48"/>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c r="AA824" s="48"/>
      <c r="AB824" s="48"/>
      <c r="AC824" s="48"/>
      <c r="AD824" s="48"/>
      <c r="AE824" s="48"/>
      <c r="AF824" s="48"/>
      <c r="AG824" s="48"/>
      <c r="AH824" s="48"/>
      <c r="AI824" s="48"/>
      <c r="AJ824" s="48"/>
      <c r="AK824" s="48"/>
      <c r="AL824" s="48"/>
      <c r="AM824" s="48"/>
      <c r="AN824" s="48"/>
      <c r="AO824" s="48"/>
      <c r="AP824" s="48"/>
      <c r="AQ824" s="48"/>
      <c r="AR824" s="48"/>
      <c r="AS824" s="48"/>
      <c r="AT824" s="48"/>
      <c r="AU824" s="48"/>
      <c r="AV824" s="48"/>
      <c r="AW824" s="48"/>
      <c r="AX824" s="48"/>
      <c r="AY824" s="48"/>
      <c r="AZ824" s="48"/>
      <c r="BA824" s="48"/>
    </row>
    <row r="825">
      <c r="A825" s="48"/>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c r="AA825" s="48"/>
      <c r="AB825" s="48"/>
      <c r="AC825" s="48"/>
      <c r="AD825" s="48"/>
      <c r="AE825" s="48"/>
      <c r="AF825" s="48"/>
      <c r="AG825" s="48"/>
      <c r="AH825" s="48"/>
      <c r="AI825" s="48"/>
      <c r="AJ825" s="48"/>
      <c r="AK825" s="48"/>
      <c r="AL825" s="48"/>
      <c r="AM825" s="48"/>
      <c r="AN825" s="48"/>
      <c r="AO825" s="48"/>
      <c r="AP825" s="48"/>
      <c r="AQ825" s="48"/>
      <c r="AR825" s="48"/>
      <c r="AS825" s="48"/>
      <c r="AT825" s="48"/>
      <c r="AU825" s="48"/>
      <c r="AV825" s="48"/>
      <c r="AW825" s="48"/>
      <c r="AX825" s="48"/>
      <c r="AY825" s="48"/>
      <c r="AZ825" s="48"/>
      <c r="BA825" s="48"/>
    </row>
    <row r="826">
      <c r="A826" s="48"/>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c r="AA826" s="48"/>
      <c r="AB826" s="48"/>
      <c r="AC826" s="48"/>
      <c r="AD826" s="48"/>
      <c r="AE826" s="48"/>
      <c r="AF826" s="48"/>
      <c r="AG826" s="48"/>
      <c r="AH826" s="48"/>
      <c r="AI826" s="48"/>
      <c r="AJ826" s="48"/>
      <c r="AK826" s="48"/>
      <c r="AL826" s="48"/>
      <c r="AM826" s="48"/>
      <c r="AN826" s="48"/>
      <c r="AO826" s="48"/>
      <c r="AP826" s="48"/>
      <c r="AQ826" s="48"/>
      <c r="AR826" s="48"/>
      <c r="AS826" s="48"/>
      <c r="AT826" s="48"/>
      <c r="AU826" s="48"/>
      <c r="AV826" s="48"/>
      <c r="AW826" s="48"/>
      <c r="AX826" s="48"/>
      <c r="AY826" s="48"/>
      <c r="AZ826" s="48"/>
      <c r="BA826" s="48"/>
    </row>
    <row r="827">
      <c r="A827" s="48"/>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c r="AA827" s="48"/>
      <c r="AB827" s="48"/>
      <c r="AC827" s="48"/>
      <c r="AD827" s="48"/>
      <c r="AE827" s="48"/>
      <c r="AF827" s="48"/>
      <c r="AG827" s="48"/>
      <c r="AH827" s="48"/>
      <c r="AI827" s="48"/>
      <c r="AJ827" s="48"/>
      <c r="AK827" s="48"/>
      <c r="AL827" s="48"/>
      <c r="AM827" s="48"/>
      <c r="AN827" s="48"/>
      <c r="AO827" s="48"/>
      <c r="AP827" s="48"/>
      <c r="AQ827" s="48"/>
      <c r="AR827" s="48"/>
      <c r="AS827" s="48"/>
      <c r="AT827" s="48"/>
      <c r="AU827" s="48"/>
      <c r="AV827" s="48"/>
      <c r="AW827" s="48"/>
      <c r="AX827" s="48"/>
      <c r="AY827" s="48"/>
      <c r="AZ827" s="48"/>
      <c r="BA827" s="48"/>
    </row>
    <row r="828">
      <c r="A828" s="48"/>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c r="AA828" s="48"/>
      <c r="AB828" s="48"/>
      <c r="AC828" s="48"/>
      <c r="AD828" s="48"/>
      <c r="AE828" s="48"/>
      <c r="AF828" s="48"/>
      <c r="AG828" s="48"/>
      <c r="AH828" s="48"/>
      <c r="AI828" s="48"/>
      <c r="AJ828" s="48"/>
      <c r="AK828" s="48"/>
      <c r="AL828" s="48"/>
      <c r="AM828" s="48"/>
      <c r="AN828" s="48"/>
      <c r="AO828" s="48"/>
      <c r="AP828" s="48"/>
      <c r="AQ828" s="48"/>
      <c r="AR828" s="48"/>
      <c r="AS828" s="48"/>
      <c r="AT828" s="48"/>
      <c r="AU828" s="48"/>
      <c r="AV828" s="48"/>
      <c r="AW828" s="48"/>
      <c r="AX828" s="48"/>
      <c r="AY828" s="48"/>
      <c r="AZ828" s="48"/>
      <c r="BA828" s="48"/>
    </row>
    <row r="829">
      <c r="A829" s="48"/>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A829" s="48"/>
      <c r="AB829" s="48"/>
      <c r="AC829" s="48"/>
      <c r="AD829" s="48"/>
      <c r="AE829" s="48"/>
      <c r="AF829" s="48"/>
      <c r="AG829" s="48"/>
      <c r="AH829" s="48"/>
      <c r="AI829" s="48"/>
      <c r="AJ829" s="48"/>
      <c r="AK829" s="48"/>
      <c r="AL829" s="48"/>
      <c r="AM829" s="48"/>
      <c r="AN829" s="48"/>
      <c r="AO829" s="48"/>
      <c r="AP829" s="48"/>
      <c r="AQ829" s="48"/>
      <c r="AR829" s="48"/>
      <c r="AS829" s="48"/>
      <c r="AT829" s="48"/>
      <c r="AU829" s="48"/>
      <c r="AV829" s="48"/>
      <c r="AW829" s="48"/>
      <c r="AX829" s="48"/>
      <c r="AY829" s="48"/>
      <c r="AZ829" s="48"/>
      <c r="BA829" s="48"/>
    </row>
    <row r="830">
      <c r="A830" s="48"/>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c r="AA830" s="48"/>
      <c r="AB830" s="48"/>
      <c r="AC830" s="48"/>
      <c r="AD830" s="48"/>
      <c r="AE830" s="48"/>
      <c r="AF830" s="48"/>
      <c r="AG830" s="48"/>
      <c r="AH830" s="48"/>
      <c r="AI830" s="48"/>
      <c r="AJ830" s="48"/>
      <c r="AK830" s="48"/>
      <c r="AL830" s="48"/>
      <c r="AM830" s="48"/>
      <c r="AN830" s="48"/>
      <c r="AO830" s="48"/>
      <c r="AP830" s="48"/>
      <c r="AQ830" s="48"/>
      <c r="AR830" s="48"/>
      <c r="AS830" s="48"/>
      <c r="AT830" s="48"/>
      <c r="AU830" s="48"/>
      <c r="AV830" s="48"/>
      <c r="AW830" s="48"/>
      <c r="AX830" s="48"/>
      <c r="AY830" s="48"/>
      <c r="AZ830" s="48"/>
      <c r="BA830" s="48"/>
    </row>
    <row r="831">
      <c r="A831" s="48"/>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AA831" s="48"/>
      <c r="AB831" s="48"/>
      <c r="AC831" s="48"/>
      <c r="AD831" s="48"/>
      <c r="AE831" s="48"/>
      <c r="AF831" s="48"/>
      <c r="AG831" s="48"/>
      <c r="AH831" s="48"/>
      <c r="AI831" s="48"/>
      <c r="AJ831" s="48"/>
      <c r="AK831" s="48"/>
      <c r="AL831" s="48"/>
      <c r="AM831" s="48"/>
      <c r="AN831" s="48"/>
      <c r="AO831" s="48"/>
      <c r="AP831" s="48"/>
      <c r="AQ831" s="48"/>
      <c r="AR831" s="48"/>
      <c r="AS831" s="48"/>
      <c r="AT831" s="48"/>
      <c r="AU831" s="48"/>
      <c r="AV831" s="48"/>
      <c r="AW831" s="48"/>
      <c r="AX831" s="48"/>
      <c r="AY831" s="48"/>
      <c r="AZ831" s="48"/>
      <c r="BA831" s="48"/>
    </row>
    <row r="832">
      <c r="A832" s="48"/>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AA832" s="48"/>
      <c r="AB832" s="48"/>
      <c r="AC832" s="48"/>
      <c r="AD832" s="48"/>
      <c r="AE832" s="48"/>
      <c r="AF832" s="48"/>
      <c r="AG832" s="48"/>
      <c r="AH832" s="48"/>
      <c r="AI832" s="48"/>
      <c r="AJ832" s="48"/>
      <c r="AK832" s="48"/>
      <c r="AL832" s="48"/>
      <c r="AM832" s="48"/>
      <c r="AN832" s="48"/>
      <c r="AO832" s="48"/>
      <c r="AP832" s="48"/>
      <c r="AQ832" s="48"/>
      <c r="AR832" s="48"/>
      <c r="AS832" s="48"/>
      <c r="AT832" s="48"/>
      <c r="AU832" s="48"/>
      <c r="AV832" s="48"/>
      <c r="AW832" s="48"/>
      <c r="AX832" s="48"/>
      <c r="AY832" s="48"/>
      <c r="AZ832" s="48"/>
      <c r="BA832" s="48"/>
    </row>
    <row r="833">
      <c r="A833" s="48"/>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AA833" s="48"/>
      <c r="AB833" s="48"/>
      <c r="AC833" s="48"/>
      <c r="AD833" s="48"/>
      <c r="AE833" s="48"/>
      <c r="AF833" s="48"/>
      <c r="AG833" s="48"/>
      <c r="AH833" s="48"/>
      <c r="AI833" s="48"/>
      <c r="AJ833" s="48"/>
      <c r="AK833" s="48"/>
      <c r="AL833" s="48"/>
      <c r="AM833" s="48"/>
      <c r="AN833" s="48"/>
      <c r="AO833" s="48"/>
      <c r="AP833" s="48"/>
      <c r="AQ833" s="48"/>
      <c r="AR833" s="48"/>
      <c r="AS833" s="48"/>
      <c r="AT833" s="48"/>
      <c r="AU833" s="48"/>
      <c r="AV833" s="48"/>
      <c r="AW833" s="48"/>
      <c r="AX833" s="48"/>
      <c r="AY833" s="48"/>
      <c r="AZ833" s="48"/>
      <c r="BA833" s="48"/>
    </row>
    <row r="834">
      <c r="A834" s="48"/>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c r="AA834" s="48"/>
      <c r="AB834" s="48"/>
      <c r="AC834" s="48"/>
      <c r="AD834" s="48"/>
      <c r="AE834" s="48"/>
      <c r="AF834" s="48"/>
      <c r="AG834" s="48"/>
      <c r="AH834" s="48"/>
      <c r="AI834" s="48"/>
      <c r="AJ834" s="48"/>
      <c r="AK834" s="48"/>
      <c r="AL834" s="48"/>
      <c r="AM834" s="48"/>
      <c r="AN834" s="48"/>
      <c r="AO834" s="48"/>
      <c r="AP834" s="48"/>
      <c r="AQ834" s="48"/>
      <c r="AR834" s="48"/>
      <c r="AS834" s="48"/>
      <c r="AT834" s="48"/>
      <c r="AU834" s="48"/>
      <c r="AV834" s="48"/>
      <c r="AW834" s="48"/>
      <c r="AX834" s="48"/>
      <c r="AY834" s="48"/>
      <c r="AZ834" s="48"/>
      <c r="BA834" s="48"/>
    </row>
    <row r="835">
      <c r="A835" s="48"/>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c r="AA835" s="48"/>
      <c r="AB835" s="48"/>
      <c r="AC835" s="48"/>
      <c r="AD835" s="48"/>
      <c r="AE835" s="48"/>
      <c r="AF835" s="48"/>
      <c r="AG835" s="48"/>
      <c r="AH835" s="48"/>
      <c r="AI835" s="48"/>
      <c r="AJ835" s="48"/>
      <c r="AK835" s="48"/>
      <c r="AL835" s="48"/>
      <c r="AM835" s="48"/>
      <c r="AN835" s="48"/>
      <c r="AO835" s="48"/>
      <c r="AP835" s="48"/>
      <c r="AQ835" s="48"/>
      <c r="AR835" s="48"/>
      <c r="AS835" s="48"/>
      <c r="AT835" s="48"/>
      <c r="AU835" s="48"/>
      <c r="AV835" s="48"/>
      <c r="AW835" s="48"/>
      <c r="AX835" s="48"/>
      <c r="AY835" s="48"/>
      <c r="AZ835" s="48"/>
      <c r="BA835" s="48"/>
    </row>
    <row r="836">
      <c r="A836" s="48"/>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c r="AA836" s="48"/>
      <c r="AB836" s="48"/>
      <c r="AC836" s="48"/>
      <c r="AD836" s="48"/>
      <c r="AE836" s="48"/>
      <c r="AF836" s="48"/>
      <c r="AG836" s="48"/>
      <c r="AH836" s="48"/>
      <c r="AI836" s="48"/>
      <c r="AJ836" s="48"/>
      <c r="AK836" s="48"/>
      <c r="AL836" s="48"/>
      <c r="AM836" s="48"/>
      <c r="AN836" s="48"/>
      <c r="AO836" s="48"/>
      <c r="AP836" s="48"/>
      <c r="AQ836" s="48"/>
      <c r="AR836" s="48"/>
      <c r="AS836" s="48"/>
      <c r="AT836" s="48"/>
      <c r="AU836" s="48"/>
      <c r="AV836" s="48"/>
      <c r="AW836" s="48"/>
      <c r="AX836" s="48"/>
      <c r="AY836" s="48"/>
      <c r="AZ836" s="48"/>
      <c r="BA836" s="48"/>
    </row>
    <row r="837">
      <c r="A837" s="48"/>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c r="AA837" s="48"/>
      <c r="AB837" s="48"/>
      <c r="AC837" s="48"/>
      <c r="AD837" s="48"/>
      <c r="AE837" s="48"/>
      <c r="AF837" s="48"/>
      <c r="AG837" s="48"/>
      <c r="AH837" s="48"/>
      <c r="AI837" s="48"/>
      <c r="AJ837" s="48"/>
      <c r="AK837" s="48"/>
      <c r="AL837" s="48"/>
      <c r="AM837" s="48"/>
      <c r="AN837" s="48"/>
      <c r="AO837" s="48"/>
      <c r="AP837" s="48"/>
      <c r="AQ837" s="48"/>
      <c r="AR837" s="48"/>
      <c r="AS837" s="48"/>
      <c r="AT837" s="48"/>
      <c r="AU837" s="48"/>
      <c r="AV837" s="48"/>
      <c r="AW837" s="48"/>
      <c r="AX837" s="48"/>
      <c r="AY837" s="48"/>
      <c r="AZ837" s="48"/>
      <c r="BA837" s="48"/>
    </row>
    <row r="838">
      <c r="A838" s="48"/>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c r="AA838" s="48"/>
      <c r="AB838" s="48"/>
      <c r="AC838" s="48"/>
      <c r="AD838" s="48"/>
      <c r="AE838" s="48"/>
      <c r="AF838" s="48"/>
      <c r="AG838" s="48"/>
      <c r="AH838" s="48"/>
      <c r="AI838" s="48"/>
      <c r="AJ838" s="48"/>
      <c r="AK838" s="48"/>
      <c r="AL838" s="48"/>
      <c r="AM838" s="48"/>
      <c r="AN838" s="48"/>
      <c r="AO838" s="48"/>
      <c r="AP838" s="48"/>
      <c r="AQ838" s="48"/>
      <c r="AR838" s="48"/>
      <c r="AS838" s="48"/>
      <c r="AT838" s="48"/>
      <c r="AU838" s="48"/>
      <c r="AV838" s="48"/>
      <c r="AW838" s="48"/>
      <c r="AX838" s="48"/>
      <c r="AY838" s="48"/>
      <c r="AZ838" s="48"/>
      <c r="BA838" s="48"/>
    </row>
    <row r="839">
      <c r="A839" s="48"/>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c r="AA839" s="48"/>
      <c r="AB839" s="48"/>
      <c r="AC839" s="48"/>
      <c r="AD839" s="48"/>
      <c r="AE839" s="48"/>
      <c r="AF839" s="48"/>
      <c r="AG839" s="48"/>
      <c r="AH839" s="48"/>
      <c r="AI839" s="48"/>
      <c r="AJ839" s="48"/>
      <c r="AK839" s="48"/>
      <c r="AL839" s="48"/>
      <c r="AM839" s="48"/>
      <c r="AN839" s="48"/>
      <c r="AO839" s="48"/>
      <c r="AP839" s="48"/>
      <c r="AQ839" s="48"/>
      <c r="AR839" s="48"/>
      <c r="AS839" s="48"/>
      <c r="AT839" s="48"/>
      <c r="AU839" s="48"/>
      <c r="AV839" s="48"/>
      <c r="AW839" s="48"/>
      <c r="AX839" s="48"/>
      <c r="AY839" s="48"/>
      <c r="AZ839" s="48"/>
      <c r="BA839" s="48"/>
    </row>
    <row r="840">
      <c r="A840" s="48"/>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c r="AA840" s="48"/>
      <c r="AB840" s="48"/>
      <c r="AC840" s="48"/>
      <c r="AD840" s="48"/>
      <c r="AE840" s="48"/>
      <c r="AF840" s="48"/>
      <c r="AG840" s="48"/>
      <c r="AH840" s="48"/>
      <c r="AI840" s="48"/>
      <c r="AJ840" s="48"/>
      <c r="AK840" s="48"/>
      <c r="AL840" s="48"/>
      <c r="AM840" s="48"/>
      <c r="AN840" s="48"/>
      <c r="AO840" s="48"/>
      <c r="AP840" s="48"/>
      <c r="AQ840" s="48"/>
      <c r="AR840" s="48"/>
      <c r="AS840" s="48"/>
      <c r="AT840" s="48"/>
      <c r="AU840" s="48"/>
      <c r="AV840" s="48"/>
      <c r="AW840" s="48"/>
      <c r="AX840" s="48"/>
      <c r="AY840" s="48"/>
      <c r="AZ840" s="48"/>
      <c r="BA840" s="48"/>
    </row>
    <row r="841">
      <c r="A841" s="48"/>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c r="AA841" s="48"/>
      <c r="AB841" s="48"/>
      <c r="AC841" s="48"/>
      <c r="AD841" s="48"/>
      <c r="AE841" s="48"/>
      <c r="AF841" s="48"/>
      <c r="AG841" s="48"/>
      <c r="AH841" s="48"/>
      <c r="AI841" s="48"/>
      <c r="AJ841" s="48"/>
      <c r="AK841" s="48"/>
      <c r="AL841" s="48"/>
      <c r="AM841" s="48"/>
      <c r="AN841" s="48"/>
      <c r="AO841" s="48"/>
      <c r="AP841" s="48"/>
      <c r="AQ841" s="48"/>
      <c r="AR841" s="48"/>
      <c r="AS841" s="48"/>
      <c r="AT841" s="48"/>
      <c r="AU841" s="48"/>
      <c r="AV841" s="48"/>
      <c r="AW841" s="48"/>
      <c r="AX841" s="48"/>
      <c r="AY841" s="48"/>
      <c r="AZ841" s="48"/>
      <c r="BA841" s="48"/>
    </row>
    <row r="842">
      <c r="A842" s="48"/>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c r="AA842" s="48"/>
      <c r="AB842" s="48"/>
      <c r="AC842" s="48"/>
      <c r="AD842" s="48"/>
      <c r="AE842" s="48"/>
      <c r="AF842" s="48"/>
      <c r="AG842" s="48"/>
      <c r="AH842" s="48"/>
      <c r="AI842" s="48"/>
      <c r="AJ842" s="48"/>
      <c r="AK842" s="48"/>
      <c r="AL842" s="48"/>
      <c r="AM842" s="48"/>
      <c r="AN842" s="48"/>
      <c r="AO842" s="48"/>
      <c r="AP842" s="48"/>
      <c r="AQ842" s="48"/>
      <c r="AR842" s="48"/>
      <c r="AS842" s="48"/>
      <c r="AT842" s="48"/>
      <c r="AU842" s="48"/>
      <c r="AV842" s="48"/>
      <c r="AW842" s="48"/>
      <c r="AX842" s="48"/>
      <c r="AY842" s="48"/>
      <c r="AZ842" s="48"/>
      <c r="BA842" s="48"/>
    </row>
    <row r="843">
      <c r="A843" s="48"/>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c r="AA843" s="48"/>
      <c r="AB843" s="48"/>
      <c r="AC843" s="48"/>
      <c r="AD843" s="48"/>
      <c r="AE843" s="48"/>
      <c r="AF843" s="48"/>
      <c r="AG843" s="48"/>
      <c r="AH843" s="48"/>
      <c r="AI843" s="48"/>
      <c r="AJ843" s="48"/>
      <c r="AK843" s="48"/>
      <c r="AL843" s="48"/>
      <c r="AM843" s="48"/>
      <c r="AN843" s="48"/>
      <c r="AO843" s="48"/>
      <c r="AP843" s="48"/>
      <c r="AQ843" s="48"/>
      <c r="AR843" s="48"/>
      <c r="AS843" s="48"/>
      <c r="AT843" s="48"/>
      <c r="AU843" s="48"/>
      <c r="AV843" s="48"/>
      <c r="AW843" s="48"/>
      <c r="AX843" s="48"/>
      <c r="AY843" s="48"/>
      <c r="AZ843" s="48"/>
      <c r="BA843" s="48"/>
    </row>
    <row r="844">
      <c r="A844" s="48"/>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c r="AA844" s="48"/>
      <c r="AB844" s="48"/>
      <c r="AC844" s="48"/>
      <c r="AD844" s="48"/>
      <c r="AE844" s="48"/>
      <c r="AF844" s="48"/>
      <c r="AG844" s="48"/>
      <c r="AH844" s="48"/>
      <c r="AI844" s="48"/>
      <c r="AJ844" s="48"/>
      <c r="AK844" s="48"/>
      <c r="AL844" s="48"/>
      <c r="AM844" s="48"/>
      <c r="AN844" s="48"/>
      <c r="AO844" s="48"/>
      <c r="AP844" s="48"/>
      <c r="AQ844" s="48"/>
      <c r="AR844" s="48"/>
      <c r="AS844" s="48"/>
      <c r="AT844" s="48"/>
      <c r="AU844" s="48"/>
      <c r="AV844" s="48"/>
      <c r="AW844" s="48"/>
      <c r="AX844" s="48"/>
      <c r="AY844" s="48"/>
      <c r="AZ844" s="48"/>
      <c r="BA844" s="48"/>
    </row>
    <row r="845">
      <c r="A845" s="48"/>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c r="AA845" s="48"/>
      <c r="AB845" s="48"/>
      <c r="AC845" s="48"/>
      <c r="AD845" s="48"/>
      <c r="AE845" s="48"/>
      <c r="AF845" s="48"/>
      <c r="AG845" s="48"/>
      <c r="AH845" s="48"/>
      <c r="AI845" s="48"/>
      <c r="AJ845" s="48"/>
      <c r="AK845" s="48"/>
      <c r="AL845" s="48"/>
      <c r="AM845" s="48"/>
      <c r="AN845" s="48"/>
      <c r="AO845" s="48"/>
      <c r="AP845" s="48"/>
      <c r="AQ845" s="48"/>
      <c r="AR845" s="48"/>
      <c r="AS845" s="48"/>
      <c r="AT845" s="48"/>
      <c r="AU845" s="48"/>
      <c r="AV845" s="48"/>
      <c r="AW845" s="48"/>
      <c r="AX845" s="48"/>
      <c r="AY845" s="48"/>
      <c r="AZ845" s="48"/>
      <c r="BA845" s="48"/>
    </row>
    <row r="846">
      <c r="A846" s="48"/>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c r="AA846" s="48"/>
      <c r="AB846" s="48"/>
      <c r="AC846" s="48"/>
      <c r="AD846" s="48"/>
      <c r="AE846" s="48"/>
      <c r="AF846" s="48"/>
      <c r="AG846" s="48"/>
      <c r="AH846" s="48"/>
      <c r="AI846" s="48"/>
      <c r="AJ846" s="48"/>
      <c r="AK846" s="48"/>
      <c r="AL846" s="48"/>
      <c r="AM846" s="48"/>
      <c r="AN846" s="48"/>
      <c r="AO846" s="48"/>
      <c r="AP846" s="48"/>
      <c r="AQ846" s="48"/>
      <c r="AR846" s="48"/>
      <c r="AS846" s="48"/>
      <c r="AT846" s="48"/>
      <c r="AU846" s="48"/>
      <c r="AV846" s="48"/>
      <c r="AW846" s="48"/>
      <c r="AX846" s="48"/>
      <c r="AY846" s="48"/>
      <c r="AZ846" s="48"/>
      <c r="BA846" s="48"/>
    </row>
    <row r="847">
      <c r="A847" s="48"/>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48"/>
      <c r="AU847" s="48"/>
      <c r="AV847" s="48"/>
      <c r="AW847" s="48"/>
      <c r="AX847" s="48"/>
      <c r="AY847" s="48"/>
      <c r="AZ847" s="48"/>
      <c r="BA847" s="48"/>
    </row>
    <row r="848">
      <c r="A848" s="48"/>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c r="AA848" s="48"/>
      <c r="AB848" s="48"/>
      <c r="AC848" s="48"/>
      <c r="AD848" s="48"/>
      <c r="AE848" s="48"/>
      <c r="AF848" s="48"/>
      <c r="AG848" s="48"/>
      <c r="AH848" s="48"/>
      <c r="AI848" s="48"/>
      <c r="AJ848" s="48"/>
      <c r="AK848" s="48"/>
      <c r="AL848" s="48"/>
      <c r="AM848" s="48"/>
      <c r="AN848" s="48"/>
      <c r="AO848" s="48"/>
      <c r="AP848" s="48"/>
      <c r="AQ848" s="48"/>
      <c r="AR848" s="48"/>
      <c r="AS848" s="48"/>
      <c r="AT848" s="48"/>
      <c r="AU848" s="48"/>
      <c r="AV848" s="48"/>
      <c r="AW848" s="48"/>
      <c r="AX848" s="48"/>
      <c r="AY848" s="48"/>
      <c r="AZ848" s="48"/>
      <c r="BA848" s="48"/>
    </row>
    <row r="849">
      <c r="A849" s="48"/>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c r="AA849" s="48"/>
      <c r="AB849" s="48"/>
      <c r="AC849" s="48"/>
      <c r="AD849" s="48"/>
      <c r="AE849" s="48"/>
      <c r="AF849" s="48"/>
      <c r="AG849" s="48"/>
      <c r="AH849" s="48"/>
      <c r="AI849" s="48"/>
      <c r="AJ849" s="48"/>
      <c r="AK849" s="48"/>
      <c r="AL849" s="48"/>
      <c r="AM849" s="48"/>
      <c r="AN849" s="48"/>
      <c r="AO849" s="48"/>
      <c r="AP849" s="48"/>
      <c r="AQ849" s="48"/>
      <c r="AR849" s="48"/>
      <c r="AS849" s="48"/>
      <c r="AT849" s="48"/>
      <c r="AU849" s="48"/>
      <c r="AV849" s="48"/>
      <c r="AW849" s="48"/>
      <c r="AX849" s="48"/>
      <c r="AY849" s="48"/>
      <c r="AZ849" s="48"/>
      <c r="BA849" s="48"/>
    </row>
    <row r="850">
      <c r="A850" s="48"/>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c r="AA850" s="48"/>
      <c r="AB850" s="48"/>
      <c r="AC850" s="48"/>
      <c r="AD850" s="48"/>
      <c r="AE850" s="48"/>
      <c r="AF850" s="48"/>
      <c r="AG850" s="48"/>
      <c r="AH850" s="48"/>
      <c r="AI850" s="48"/>
      <c r="AJ850" s="48"/>
      <c r="AK850" s="48"/>
      <c r="AL850" s="48"/>
      <c r="AM850" s="48"/>
      <c r="AN850" s="48"/>
      <c r="AO850" s="48"/>
      <c r="AP850" s="48"/>
      <c r="AQ850" s="48"/>
      <c r="AR850" s="48"/>
      <c r="AS850" s="48"/>
      <c r="AT850" s="48"/>
      <c r="AU850" s="48"/>
      <c r="AV850" s="48"/>
      <c r="AW850" s="48"/>
      <c r="AX850" s="48"/>
      <c r="AY850" s="48"/>
      <c r="AZ850" s="48"/>
      <c r="BA850" s="48"/>
    </row>
    <row r="851">
      <c r="A851" s="48"/>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c r="AA851" s="48"/>
      <c r="AB851" s="48"/>
      <c r="AC851" s="48"/>
      <c r="AD851" s="48"/>
      <c r="AE851" s="48"/>
      <c r="AF851" s="48"/>
      <c r="AG851" s="48"/>
      <c r="AH851" s="48"/>
      <c r="AI851" s="48"/>
      <c r="AJ851" s="48"/>
      <c r="AK851" s="48"/>
      <c r="AL851" s="48"/>
      <c r="AM851" s="48"/>
      <c r="AN851" s="48"/>
      <c r="AO851" s="48"/>
      <c r="AP851" s="48"/>
      <c r="AQ851" s="48"/>
      <c r="AR851" s="48"/>
      <c r="AS851" s="48"/>
      <c r="AT851" s="48"/>
      <c r="AU851" s="48"/>
      <c r="AV851" s="48"/>
      <c r="AW851" s="48"/>
      <c r="AX851" s="48"/>
      <c r="AY851" s="48"/>
      <c r="AZ851" s="48"/>
      <c r="BA851" s="48"/>
    </row>
    <row r="852">
      <c r="A852" s="48"/>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c r="AA852" s="48"/>
      <c r="AB852" s="48"/>
      <c r="AC852" s="48"/>
      <c r="AD852" s="48"/>
      <c r="AE852" s="48"/>
      <c r="AF852" s="48"/>
      <c r="AG852" s="48"/>
      <c r="AH852" s="48"/>
      <c r="AI852" s="48"/>
      <c r="AJ852" s="48"/>
      <c r="AK852" s="48"/>
      <c r="AL852" s="48"/>
      <c r="AM852" s="48"/>
      <c r="AN852" s="48"/>
      <c r="AO852" s="48"/>
      <c r="AP852" s="48"/>
      <c r="AQ852" s="48"/>
      <c r="AR852" s="48"/>
      <c r="AS852" s="48"/>
      <c r="AT852" s="48"/>
      <c r="AU852" s="48"/>
      <c r="AV852" s="48"/>
      <c r="AW852" s="48"/>
      <c r="AX852" s="48"/>
      <c r="AY852" s="48"/>
      <c r="AZ852" s="48"/>
      <c r="BA852" s="48"/>
    </row>
    <row r="853">
      <c r="A853" s="48"/>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c r="AA853" s="48"/>
      <c r="AB853" s="48"/>
      <c r="AC853" s="48"/>
      <c r="AD853" s="48"/>
      <c r="AE853" s="48"/>
      <c r="AF853" s="48"/>
      <c r="AG853" s="48"/>
      <c r="AH853" s="48"/>
      <c r="AI853" s="48"/>
      <c r="AJ853" s="48"/>
      <c r="AK853" s="48"/>
      <c r="AL853" s="48"/>
      <c r="AM853" s="48"/>
      <c r="AN853" s="48"/>
      <c r="AO853" s="48"/>
      <c r="AP853" s="48"/>
      <c r="AQ853" s="48"/>
      <c r="AR853" s="48"/>
      <c r="AS853" s="48"/>
      <c r="AT853" s="48"/>
      <c r="AU853" s="48"/>
      <c r="AV853" s="48"/>
      <c r="AW853" s="48"/>
      <c r="AX853" s="48"/>
      <c r="AY853" s="48"/>
      <c r="AZ853" s="48"/>
      <c r="BA853" s="48"/>
    </row>
  </sheetData>
  <autoFilter ref="$A$1:$BA$79"/>
  <mergeCells count="13">
    <mergeCell ref="AJ1:AK1"/>
    <mergeCell ref="AL1:AN1"/>
    <mergeCell ref="AQ1:AR1"/>
    <mergeCell ref="AS1:AT1"/>
    <mergeCell ref="AW1:AX1"/>
    <mergeCell ref="AZ1:BA1"/>
    <mergeCell ref="D1:I1"/>
    <mergeCell ref="J1:L1"/>
    <mergeCell ref="M1:O1"/>
    <mergeCell ref="S1:U1"/>
    <mergeCell ref="X1:Z1"/>
    <mergeCell ref="AC1:AD1"/>
    <mergeCell ref="AE1:AI1"/>
  </mergeCells>
  <hyperlinks>
    <hyperlink r:id="rId1" ref="E4"/>
    <hyperlink r:id="rId2" ref="J4"/>
    <hyperlink r:id="rId3" ref="L4"/>
    <hyperlink r:id="rId4" ref="M4"/>
    <hyperlink r:id="rId5" ref="N4"/>
    <hyperlink r:id="rId6" ref="Y4"/>
    <hyperlink r:id="rId7" ref="AJ4"/>
    <hyperlink r:id="rId8" ref="AK4"/>
    <hyperlink r:id="rId9" ref="AM4"/>
    <hyperlink r:id="rId10" ref="AO4"/>
    <hyperlink r:id="rId11" ref="AP4"/>
    <hyperlink r:id="rId12" ref="AQ4"/>
    <hyperlink r:id="rId13" ref="AR4"/>
    <hyperlink r:id="rId14" ref="AS4"/>
    <hyperlink display="Acessar https://docs.google.com/spreadsheets/d/1LvWMlkpRkmH_QTj-jWNqWvO9GZT8hPufDYy4lVq6Qhc/edit#gid=1602113133" location="Tarefas!A1" ref="B5"/>
    <hyperlink r:id="rId15" ref="D5"/>
    <hyperlink r:id="rId16" ref="I5"/>
    <hyperlink r:id="rId17" ref="AA5"/>
    <hyperlink r:id="rId18" ref="AB5"/>
    <hyperlink r:id="rId19" ref="AC5"/>
    <hyperlink r:id="rId20" ref="AE5"/>
    <hyperlink r:id="rId21" ref="AF5"/>
    <hyperlink r:id="rId22" ref="AG5"/>
    <hyperlink r:id="rId23" ref="AJ6"/>
    <hyperlink r:id="rId24" ref="AL7"/>
    <hyperlink r:id="rId25" ref="AI10"/>
  </hyperlinks>
  <printOptions gridLines="1" horizontalCentered="1"/>
  <pageMargins bottom="0.0" footer="0.0" header="0.0" left="0.0" right="0.0" top="0.31661483491034215"/>
  <pageSetup paperSize="9" scale="60" cellComments="atEnd" orientation="landscape" pageOrder="overThenDown"/>
  <drawing r:id="rId26"/>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3" width="64.5"/>
  </cols>
  <sheetData>
    <row r="1">
      <c r="A1" s="368" t="s">
        <v>9468</v>
      </c>
      <c r="B1" s="368" t="s">
        <v>9469</v>
      </c>
      <c r="C1" s="368" t="s">
        <v>9470</v>
      </c>
    </row>
    <row r="2">
      <c r="A2" s="97">
        <v>1.0</v>
      </c>
      <c r="B2" s="369" t="s">
        <v>9471</v>
      </c>
      <c r="C2" s="369" t="s">
        <v>9472</v>
      </c>
    </row>
    <row r="3">
      <c r="A3" s="97">
        <v>2.0</v>
      </c>
      <c r="B3" s="369" t="s">
        <v>9473</v>
      </c>
      <c r="C3" s="370"/>
    </row>
    <row r="4">
      <c r="A4" s="97">
        <v>3.0</v>
      </c>
      <c r="B4" s="369" t="s">
        <v>9474</v>
      </c>
      <c r="C4" s="370"/>
    </row>
    <row r="5">
      <c r="A5" s="97">
        <v>4.0</v>
      </c>
      <c r="B5" s="369" t="s">
        <v>9475</v>
      </c>
      <c r="C5" s="369" t="s">
        <v>9476</v>
      </c>
    </row>
    <row r="6">
      <c r="A6" s="97">
        <v>4.0</v>
      </c>
      <c r="B6" s="369" t="s">
        <v>9477</v>
      </c>
      <c r="C6" s="370"/>
    </row>
    <row r="7">
      <c r="A7" s="97">
        <v>5.0</v>
      </c>
      <c r="B7" s="369" t="s">
        <v>9478</v>
      </c>
      <c r="C7" s="370"/>
    </row>
    <row r="8">
      <c r="A8" s="97">
        <v>6.0</v>
      </c>
      <c r="B8" s="369" t="s">
        <v>9479</v>
      </c>
      <c r="C8" s="369" t="s">
        <v>9480</v>
      </c>
    </row>
    <row r="9">
      <c r="A9" s="97">
        <v>7.0</v>
      </c>
      <c r="B9" s="369" t="s">
        <v>9481</v>
      </c>
      <c r="C9" s="369" t="s">
        <v>9482</v>
      </c>
    </row>
    <row r="10">
      <c r="A10" s="97">
        <v>8.0</v>
      </c>
      <c r="B10" s="369" t="s">
        <v>9483</v>
      </c>
      <c r="C10" s="369" t="s">
        <v>9484</v>
      </c>
    </row>
    <row r="11">
      <c r="A11" s="97">
        <v>9.0</v>
      </c>
      <c r="B11" s="369" t="s">
        <v>9485</v>
      </c>
      <c r="C11" s="369" t="s">
        <v>9486</v>
      </c>
    </row>
    <row r="12">
      <c r="A12" s="97">
        <v>10.0</v>
      </c>
      <c r="B12" s="369" t="s">
        <v>9487</v>
      </c>
      <c r="C12" s="369" t="s">
        <v>9488</v>
      </c>
    </row>
    <row r="13">
      <c r="A13" s="97">
        <v>11.0</v>
      </c>
      <c r="B13" s="369" t="s">
        <v>9489</v>
      </c>
      <c r="C13" s="369" t="s">
        <v>9490</v>
      </c>
    </row>
    <row r="14">
      <c r="A14" s="97">
        <v>12.0</v>
      </c>
      <c r="B14" s="369" t="s">
        <v>9491</v>
      </c>
      <c r="C14" s="369" t="s">
        <v>9492</v>
      </c>
    </row>
    <row r="15">
      <c r="A15" s="181"/>
      <c r="B15" s="370"/>
      <c r="C15" s="370"/>
    </row>
    <row r="16">
      <c r="A16" s="181"/>
      <c r="B16" s="370"/>
      <c r="C16" s="370"/>
    </row>
    <row r="17">
      <c r="A17" s="181"/>
      <c r="B17" s="370"/>
      <c r="C17" s="370"/>
    </row>
    <row r="18">
      <c r="A18" s="181"/>
      <c r="B18" s="370"/>
      <c r="C18" s="370"/>
    </row>
    <row r="19">
      <c r="A19" s="181"/>
      <c r="B19" s="370"/>
      <c r="C19" s="370"/>
    </row>
    <row r="20">
      <c r="A20" s="181"/>
      <c r="B20" s="370"/>
      <c r="C20" s="370"/>
    </row>
    <row r="21">
      <c r="A21" s="181"/>
      <c r="B21" s="370"/>
      <c r="C21" s="370"/>
    </row>
    <row r="22">
      <c r="A22" s="181"/>
      <c r="B22" s="370"/>
      <c r="C22" s="370"/>
    </row>
    <row r="23">
      <c r="A23" s="181"/>
      <c r="B23" s="370"/>
      <c r="C23" s="370"/>
    </row>
    <row r="24">
      <c r="A24" s="181"/>
      <c r="B24" s="370"/>
      <c r="C24" s="370"/>
    </row>
    <row r="25">
      <c r="A25" s="181"/>
      <c r="B25" s="370"/>
      <c r="C25" s="370"/>
    </row>
    <row r="26">
      <c r="A26" s="181"/>
      <c r="B26" s="370"/>
      <c r="C26" s="370"/>
    </row>
    <row r="27">
      <c r="A27" s="181"/>
      <c r="B27" s="370"/>
      <c r="C27" s="370"/>
    </row>
    <row r="28">
      <c r="A28" s="181"/>
      <c r="B28" s="370"/>
      <c r="C28" s="370"/>
    </row>
    <row r="29">
      <c r="A29" s="181"/>
      <c r="B29" s="370"/>
      <c r="C29" s="370"/>
    </row>
    <row r="30">
      <c r="A30" s="181"/>
      <c r="B30" s="370"/>
      <c r="C30" s="370"/>
    </row>
    <row r="31">
      <c r="A31" s="181"/>
      <c r="B31" s="370"/>
      <c r="C31" s="370"/>
    </row>
    <row r="32">
      <c r="A32" s="181"/>
      <c r="B32" s="370"/>
      <c r="C32" s="370"/>
    </row>
    <row r="33">
      <c r="A33" s="181"/>
      <c r="B33" s="370"/>
      <c r="C33" s="370"/>
    </row>
    <row r="34">
      <c r="A34" s="181"/>
      <c r="B34" s="370"/>
      <c r="C34" s="370"/>
    </row>
    <row r="35">
      <c r="A35" s="181"/>
      <c r="B35" s="370"/>
      <c r="C35" s="370"/>
    </row>
    <row r="36">
      <c r="A36" s="181"/>
      <c r="B36" s="370"/>
      <c r="C36" s="370"/>
    </row>
    <row r="37">
      <c r="A37" s="181"/>
      <c r="B37" s="370"/>
      <c r="C37" s="370"/>
    </row>
    <row r="38">
      <c r="A38" s="181"/>
      <c r="B38" s="370"/>
      <c r="C38" s="370"/>
    </row>
    <row r="39">
      <c r="A39" s="181"/>
      <c r="B39" s="370"/>
      <c r="C39" s="370"/>
    </row>
    <row r="40">
      <c r="A40" s="181"/>
      <c r="B40" s="370"/>
      <c r="C40" s="370"/>
    </row>
    <row r="41">
      <c r="A41" s="181"/>
      <c r="B41" s="370"/>
      <c r="C41" s="370"/>
    </row>
    <row r="42">
      <c r="A42" s="181"/>
      <c r="B42" s="370"/>
      <c r="C42" s="370"/>
    </row>
    <row r="43">
      <c r="A43" s="181"/>
      <c r="B43" s="370"/>
      <c r="C43" s="370"/>
    </row>
    <row r="44">
      <c r="A44" s="181"/>
      <c r="B44" s="370"/>
      <c r="C44" s="370"/>
    </row>
    <row r="45">
      <c r="A45" s="181"/>
      <c r="B45" s="370"/>
      <c r="C45" s="370"/>
    </row>
    <row r="46">
      <c r="A46" s="181"/>
      <c r="B46" s="370"/>
      <c r="C46" s="370"/>
    </row>
    <row r="47">
      <c r="A47" s="181"/>
      <c r="B47" s="370"/>
      <c r="C47" s="370"/>
    </row>
    <row r="48">
      <c r="A48" s="181"/>
      <c r="B48" s="370"/>
      <c r="C48" s="370"/>
    </row>
    <row r="49">
      <c r="A49" s="181"/>
      <c r="B49" s="370"/>
      <c r="C49" s="370"/>
    </row>
    <row r="50">
      <c r="A50" s="181"/>
      <c r="B50" s="370"/>
      <c r="C50" s="370"/>
    </row>
    <row r="51">
      <c r="A51" s="181"/>
      <c r="B51" s="370"/>
      <c r="C51" s="370"/>
    </row>
    <row r="52">
      <c r="A52" s="181"/>
      <c r="B52" s="370"/>
      <c r="C52" s="370"/>
    </row>
    <row r="53">
      <c r="A53" s="181"/>
      <c r="B53" s="370"/>
      <c r="C53" s="370"/>
    </row>
    <row r="54">
      <c r="A54" s="181"/>
      <c r="B54" s="370"/>
      <c r="C54" s="370"/>
    </row>
    <row r="55">
      <c r="A55" s="181"/>
      <c r="B55" s="370"/>
      <c r="C55" s="370"/>
    </row>
    <row r="56">
      <c r="A56" s="181"/>
      <c r="B56" s="370"/>
      <c r="C56" s="370"/>
    </row>
    <row r="57">
      <c r="A57" s="181"/>
      <c r="B57" s="370"/>
      <c r="C57" s="370"/>
    </row>
    <row r="58">
      <c r="A58" s="181"/>
      <c r="B58" s="370"/>
      <c r="C58" s="370"/>
    </row>
    <row r="59">
      <c r="A59" s="181"/>
      <c r="B59" s="370"/>
      <c r="C59" s="370"/>
    </row>
    <row r="60">
      <c r="A60" s="181"/>
      <c r="B60" s="370"/>
      <c r="C60" s="370"/>
    </row>
    <row r="61">
      <c r="A61" s="181"/>
      <c r="B61" s="370"/>
      <c r="C61" s="370"/>
    </row>
    <row r="62">
      <c r="A62" s="181"/>
      <c r="B62" s="370"/>
      <c r="C62" s="370"/>
    </row>
    <row r="63">
      <c r="A63" s="181"/>
      <c r="B63" s="370"/>
      <c r="C63" s="370"/>
    </row>
    <row r="64">
      <c r="A64" s="181"/>
      <c r="B64" s="370"/>
      <c r="C64" s="370"/>
    </row>
    <row r="65">
      <c r="A65" s="181"/>
      <c r="B65" s="370"/>
      <c r="C65" s="370"/>
    </row>
    <row r="66">
      <c r="A66" s="181"/>
      <c r="B66" s="370"/>
      <c r="C66" s="370"/>
    </row>
    <row r="67">
      <c r="A67" s="181"/>
      <c r="B67" s="370"/>
      <c r="C67" s="370"/>
    </row>
    <row r="68">
      <c r="A68" s="181"/>
      <c r="B68" s="370"/>
      <c r="C68" s="370"/>
    </row>
    <row r="69">
      <c r="A69" s="181"/>
      <c r="B69" s="370"/>
      <c r="C69" s="370"/>
    </row>
    <row r="70">
      <c r="A70" s="181"/>
      <c r="B70" s="370"/>
      <c r="C70" s="370"/>
    </row>
    <row r="71">
      <c r="A71" s="181"/>
      <c r="B71" s="370"/>
      <c r="C71" s="370"/>
    </row>
    <row r="72">
      <c r="A72" s="181"/>
      <c r="B72" s="370"/>
      <c r="C72" s="370"/>
    </row>
    <row r="73">
      <c r="A73" s="181"/>
      <c r="B73" s="370"/>
      <c r="C73" s="370"/>
    </row>
    <row r="74">
      <c r="A74" s="181"/>
      <c r="B74" s="370"/>
      <c r="C74" s="370"/>
    </row>
    <row r="75">
      <c r="A75" s="181"/>
      <c r="B75" s="370"/>
      <c r="C75" s="370"/>
    </row>
    <row r="76">
      <c r="A76" s="181"/>
      <c r="B76" s="370"/>
      <c r="C76" s="370"/>
    </row>
    <row r="77">
      <c r="A77" s="181"/>
      <c r="B77" s="370"/>
      <c r="C77" s="370"/>
    </row>
    <row r="78">
      <c r="A78" s="181"/>
      <c r="B78" s="370"/>
      <c r="C78" s="370"/>
    </row>
    <row r="79">
      <c r="A79" s="181"/>
      <c r="B79" s="370"/>
      <c r="C79" s="370"/>
    </row>
    <row r="80">
      <c r="A80" s="181"/>
      <c r="B80" s="370"/>
      <c r="C80" s="370"/>
    </row>
    <row r="81">
      <c r="A81" s="181"/>
      <c r="B81" s="370"/>
      <c r="C81" s="370"/>
    </row>
    <row r="82">
      <c r="A82" s="181"/>
      <c r="B82" s="370"/>
      <c r="C82" s="370"/>
    </row>
    <row r="83">
      <c r="A83" s="181"/>
      <c r="B83" s="370"/>
      <c r="C83" s="370"/>
    </row>
    <row r="84">
      <c r="A84" s="181"/>
      <c r="B84" s="370"/>
      <c r="C84" s="370"/>
    </row>
    <row r="85">
      <c r="A85" s="181"/>
      <c r="B85" s="370"/>
      <c r="C85" s="370"/>
    </row>
    <row r="86">
      <c r="A86" s="181"/>
      <c r="B86" s="370"/>
      <c r="C86" s="370"/>
    </row>
    <row r="87">
      <c r="A87" s="181"/>
      <c r="B87" s="370"/>
      <c r="C87" s="370"/>
    </row>
    <row r="88">
      <c r="A88" s="181"/>
      <c r="B88" s="370"/>
      <c r="C88" s="370"/>
    </row>
    <row r="89">
      <c r="A89" s="181"/>
      <c r="B89" s="370"/>
      <c r="C89" s="370"/>
    </row>
    <row r="90">
      <c r="A90" s="181"/>
      <c r="B90" s="370"/>
      <c r="C90" s="370"/>
    </row>
    <row r="91">
      <c r="A91" s="181"/>
      <c r="B91" s="370"/>
      <c r="C91" s="370"/>
    </row>
    <row r="92">
      <c r="A92" s="181"/>
      <c r="B92" s="370"/>
      <c r="C92" s="370"/>
    </row>
    <row r="93">
      <c r="A93" s="181"/>
      <c r="B93" s="370"/>
      <c r="C93" s="370"/>
    </row>
    <row r="94">
      <c r="A94" s="181"/>
      <c r="B94" s="370"/>
      <c r="C94" s="370"/>
    </row>
    <row r="95">
      <c r="A95" s="181"/>
      <c r="B95" s="370"/>
      <c r="C95" s="370"/>
    </row>
    <row r="96">
      <c r="A96" s="181"/>
      <c r="B96" s="370"/>
      <c r="C96" s="370"/>
    </row>
    <row r="97">
      <c r="A97" s="181"/>
      <c r="B97" s="370"/>
      <c r="C97" s="370"/>
    </row>
    <row r="98">
      <c r="A98" s="181"/>
      <c r="B98" s="370"/>
      <c r="C98" s="370"/>
    </row>
    <row r="99">
      <c r="A99" s="181"/>
      <c r="B99" s="370"/>
      <c r="C99" s="370"/>
    </row>
    <row r="100">
      <c r="A100" s="181"/>
      <c r="B100" s="370"/>
      <c r="C100" s="370"/>
    </row>
    <row r="101">
      <c r="A101" s="181"/>
      <c r="B101" s="370"/>
      <c r="C101" s="370"/>
    </row>
    <row r="102">
      <c r="A102" s="181"/>
      <c r="B102" s="370"/>
      <c r="C102" s="370"/>
    </row>
    <row r="103">
      <c r="A103" s="181"/>
      <c r="B103" s="370"/>
      <c r="C103" s="370"/>
    </row>
    <row r="104">
      <c r="A104" s="181"/>
      <c r="B104" s="370"/>
      <c r="C104" s="370"/>
    </row>
    <row r="105">
      <c r="A105" s="181"/>
      <c r="B105" s="370"/>
      <c r="C105" s="370"/>
    </row>
    <row r="106">
      <c r="A106" s="181"/>
      <c r="B106" s="370"/>
      <c r="C106" s="370"/>
    </row>
    <row r="107">
      <c r="A107" s="181"/>
      <c r="B107" s="370"/>
      <c r="C107" s="370"/>
    </row>
    <row r="108">
      <c r="A108" s="181"/>
      <c r="B108" s="370"/>
      <c r="C108" s="370"/>
    </row>
    <row r="109">
      <c r="A109" s="181"/>
      <c r="B109" s="370"/>
      <c r="C109" s="370"/>
    </row>
    <row r="110">
      <c r="A110" s="181"/>
      <c r="B110" s="370"/>
      <c r="C110" s="370"/>
    </row>
    <row r="111">
      <c r="A111" s="181"/>
      <c r="B111" s="370"/>
      <c r="C111" s="370"/>
    </row>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5" max="5" width="10.63"/>
    <col customWidth="1" min="6" max="6" width="15.38"/>
    <col customWidth="1" min="7" max="7" width="16.88"/>
    <col customWidth="1" min="8" max="8" width="107.5"/>
    <col customWidth="1" min="9" max="9" width="126.88"/>
    <col customWidth="1" min="10" max="10" width="61.63"/>
  </cols>
  <sheetData>
    <row r="1">
      <c r="A1" s="130"/>
      <c r="B1" s="131"/>
      <c r="C1" s="131"/>
      <c r="D1" s="131"/>
      <c r="E1" s="131"/>
      <c r="F1" s="131"/>
      <c r="G1" s="371" t="s">
        <v>8989</v>
      </c>
      <c r="H1" s="171"/>
      <c r="I1" s="131"/>
      <c r="J1" s="131"/>
    </row>
    <row r="2" ht="27.0" customHeight="1">
      <c r="A2" s="372" t="s">
        <v>238</v>
      </c>
      <c r="B2" s="372" t="s">
        <v>8611</v>
      </c>
      <c r="C2" s="372" t="s">
        <v>8612</v>
      </c>
      <c r="D2" s="372" t="s">
        <v>8613</v>
      </c>
      <c r="E2" s="372" t="s">
        <v>271</v>
      </c>
      <c r="F2" s="372" t="s">
        <v>272</v>
      </c>
      <c r="G2" s="373" t="s">
        <v>273</v>
      </c>
      <c r="H2" s="373" t="s">
        <v>8614</v>
      </c>
      <c r="I2" s="373" t="s">
        <v>274</v>
      </c>
      <c r="J2" s="373" t="s">
        <v>275</v>
      </c>
      <c r="K2" s="374" t="s">
        <v>276</v>
      </c>
    </row>
    <row r="3">
      <c r="A3" s="375"/>
      <c r="B3" s="376"/>
      <c r="C3" s="376"/>
      <c r="D3" s="377"/>
      <c r="E3" s="378"/>
      <c r="F3" s="378"/>
      <c r="G3" s="378"/>
      <c r="H3" s="379"/>
      <c r="I3" s="378"/>
      <c r="J3" s="380"/>
      <c r="K3" s="380"/>
      <c r="L3" s="381"/>
    </row>
    <row r="4">
      <c r="A4" s="382"/>
      <c r="B4" s="383"/>
      <c r="C4" s="383"/>
      <c r="D4" s="384"/>
      <c r="E4" s="382"/>
      <c r="F4" s="382"/>
      <c r="G4" s="382"/>
      <c r="H4" s="385"/>
      <c r="I4" s="382"/>
      <c r="J4" s="386"/>
      <c r="K4" s="387"/>
      <c r="L4" s="381"/>
      <c r="M4" s="381"/>
    </row>
    <row r="5">
      <c r="A5" s="388">
        <v>0.3541666666666667</v>
      </c>
      <c r="B5" s="170"/>
      <c r="C5" s="170"/>
      <c r="D5" s="170"/>
      <c r="E5" s="170"/>
      <c r="F5" s="170"/>
      <c r="G5" s="170"/>
      <c r="H5" s="170"/>
      <c r="I5" s="170"/>
      <c r="J5" s="170"/>
      <c r="K5" s="171"/>
      <c r="L5" s="381"/>
      <c r="M5" s="381"/>
    </row>
    <row r="6">
      <c r="A6" s="389">
        <v>45127.0</v>
      </c>
      <c r="B6" s="390">
        <v>0.3472222222222222</v>
      </c>
      <c r="C6" s="390">
        <v>0.3541666666666667</v>
      </c>
      <c r="D6" s="390">
        <v>0.006944444444444444</v>
      </c>
      <c r="E6" s="391"/>
      <c r="F6" s="391"/>
      <c r="G6" s="391"/>
      <c r="H6" s="391"/>
      <c r="I6" s="392" t="s">
        <v>9493</v>
      </c>
      <c r="J6" s="393" t="s">
        <v>9494</v>
      </c>
      <c r="K6" s="394"/>
      <c r="L6" s="381"/>
      <c r="M6" s="381"/>
    </row>
    <row r="7">
      <c r="A7" s="395">
        <v>45127.0</v>
      </c>
      <c r="B7" s="390">
        <v>0.3472222222222222</v>
      </c>
      <c r="C7" s="390">
        <v>0.4305555555555556</v>
      </c>
      <c r="D7" s="396">
        <v>0.08333333333333333</v>
      </c>
      <c r="E7" s="391"/>
      <c r="F7" s="391"/>
      <c r="G7" s="391"/>
      <c r="H7" s="391"/>
      <c r="I7" s="392" t="s">
        <v>9495</v>
      </c>
      <c r="J7" s="397" t="s">
        <v>9496</v>
      </c>
      <c r="K7" s="394"/>
      <c r="L7" s="381"/>
      <c r="M7" s="381"/>
    </row>
    <row r="8">
      <c r="A8" s="389">
        <v>45127.0</v>
      </c>
      <c r="B8" s="390">
        <v>0.4305555555555556</v>
      </c>
      <c r="C8" s="390">
        <v>0.4722222222222222</v>
      </c>
      <c r="D8" s="396">
        <v>0.041666666666666664</v>
      </c>
      <c r="E8" s="391"/>
      <c r="F8" s="391"/>
      <c r="G8" s="391"/>
      <c r="H8" s="391"/>
      <c r="I8" s="392" t="s">
        <v>9497</v>
      </c>
      <c r="J8" s="393" t="s">
        <v>9498</v>
      </c>
      <c r="K8" s="394"/>
      <c r="L8" s="381"/>
      <c r="M8" s="381"/>
    </row>
    <row r="9">
      <c r="A9" s="395">
        <v>45127.0</v>
      </c>
      <c r="B9" s="390">
        <v>0.4722222222222222</v>
      </c>
      <c r="C9" s="390">
        <v>0.5</v>
      </c>
      <c r="D9" s="396">
        <v>0.027777777777777776</v>
      </c>
      <c r="E9" s="391"/>
      <c r="F9" s="391"/>
      <c r="G9" s="391"/>
      <c r="H9" s="398"/>
      <c r="I9" s="391" t="s">
        <v>9499</v>
      </c>
      <c r="J9" s="97" t="s">
        <v>9500</v>
      </c>
      <c r="K9" s="394"/>
      <c r="L9" s="381"/>
      <c r="M9" s="381"/>
    </row>
    <row r="10">
      <c r="A10" s="399" t="s">
        <v>9501</v>
      </c>
      <c r="B10" s="170"/>
      <c r="C10" s="170"/>
      <c r="D10" s="170"/>
      <c r="E10" s="170"/>
      <c r="F10" s="170"/>
      <c r="G10" s="170"/>
      <c r="H10" s="170"/>
      <c r="I10" s="170"/>
      <c r="J10" s="170"/>
      <c r="K10" s="171"/>
      <c r="L10" s="381"/>
      <c r="M10" s="381"/>
    </row>
    <row r="11">
      <c r="A11" s="395">
        <v>45127.0</v>
      </c>
      <c r="B11" s="390">
        <v>0.5416666666666666</v>
      </c>
      <c r="C11" s="390">
        <v>0.5833333333333334</v>
      </c>
      <c r="D11" s="396">
        <v>0.041666666666666664</v>
      </c>
      <c r="E11" s="391"/>
      <c r="F11" s="391"/>
      <c r="G11" s="391"/>
      <c r="H11" s="398"/>
      <c r="I11" s="391" t="s">
        <v>9502</v>
      </c>
      <c r="J11" s="97"/>
      <c r="K11" s="400"/>
      <c r="L11" s="381"/>
      <c r="M11" s="381"/>
    </row>
    <row r="12">
      <c r="A12" s="395">
        <v>45127.0</v>
      </c>
      <c r="B12" s="390">
        <v>0.5833333333333334</v>
      </c>
      <c r="C12" s="390">
        <v>0.625</v>
      </c>
      <c r="D12" s="396">
        <v>0.041666666666666664</v>
      </c>
      <c r="E12" s="391"/>
      <c r="F12" s="391"/>
      <c r="G12" s="391"/>
      <c r="H12" s="398"/>
      <c r="I12" s="391" t="s">
        <v>9503</v>
      </c>
      <c r="J12" s="97" t="s">
        <v>9504</v>
      </c>
      <c r="K12" s="394"/>
      <c r="L12" s="381"/>
      <c r="M12" s="381"/>
    </row>
    <row r="13">
      <c r="A13" s="395">
        <v>45127.0</v>
      </c>
      <c r="B13" s="390">
        <v>0.625</v>
      </c>
      <c r="C13" s="390">
        <v>0.7013888888888888</v>
      </c>
      <c r="D13" s="396">
        <v>0.013888888888888888</v>
      </c>
      <c r="E13" s="391"/>
      <c r="F13" s="391"/>
      <c r="G13" s="391"/>
      <c r="H13" s="398"/>
      <c r="I13" s="391" t="s">
        <v>9505</v>
      </c>
      <c r="J13" s="97" t="s">
        <v>9506</v>
      </c>
      <c r="K13" s="394"/>
      <c r="L13" s="381"/>
      <c r="M13" s="381"/>
    </row>
    <row r="14">
      <c r="A14" s="395">
        <v>45127.0</v>
      </c>
      <c r="B14" s="390">
        <v>0.7013888888888888</v>
      </c>
      <c r="C14" s="390">
        <v>0.7291666666666666</v>
      </c>
      <c r="D14" s="396">
        <v>0.027777777777777776</v>
      </c>
      <c r="E14" s="391"/>
      <c r="F14" s="391"/>
      <c r="G14" s="391"/>
      <c r="H14" s="398"/>
      <c r="I14" s="391" t="s">
        <v>9507</v>
      </c>
      <c r="J14" s="97"/>
      <c r="K14" s="394"/>
      <c r="L14" s="381"/>
      <c r="M14" s="381"/>
    </row>
    <row r="15">
      <c r="A15" s="388">
        <v>0.7291666666666666</v>
      </c>
      <c r="B15" s="170"/>
      <c r="C15" s="170"/>
      <c r="D15" s="170"/>
      <c r="E15" s="170"/>
      <c r="F15" s="170"/>
      <c r="G15" s="170"/>
      <c r="H15" s="170"/>
      <c r="I15" s="170"/>
      <c r="J15" s="170"/>
      <c r="K15" s="171"/>
      <c r="L15" s="381"/>
      <c r="M15" s="381"/>
    </row>
    <row r="16">
      <c r="A16" s="401"/>
      <c r="B16" s="170"/>
      <c r="C16" s="170"/>
      <c r="D16" s="170"/>
      <c r="E16" s="170"/>
      <c r="F16" s="170"/>
      <c r="G16" s="170"/>
      <c r="H16" s="170"/>
      <c r="I16" s="170"/>
      <c r="J16" s="170"/>
      <c r="K16" s="171"/>
      <c r="L16" s="381"/>
      <c r="M16" s="381"/>
    </row>
    <row r="17">
      <c r="A17" s="388">
        <v>0.3541666666666667</v>
      </c>
      <c r="B17" s="170"/>
      <c r="C17" s="170"/>
      <c r="D17" s="170"/>
      <c r="E17" s="170"/>
      <c r="F17" s="170"/>
      <c r="G17" s="170"/>
      <c r="H17" s="170"/>
      <c r="I17" s="170"/>
      <c r="J17" s="170"/>
      <c r="K17" s="171"/>
      <c r="L17" s="381"/>
      <c r="M17" s="381"/>
    </row>
    <row r="18">
      <c r="A18" s="395">
        <v>45128.0</v>
      </c>
      <c r="B18" s="390">
        <v>0.3333333333333333</v>
      </c>
      <c r="C18" s="390">
        <v>0.375</v>
      </c>
      <c r="D18" s="396">
        <v>0.041666666666666664</v>
      </c>
      <c r="E18" s="391"/>
      <c r="F18" s="391"/>
      <c r="G18" s="391"/>
      <c r="H18" s="398"/>
      <c r="I18" s="391" t="s">
        <v>9508</v>
      </c>
      <c r="J18" s="97" t="s">
        <v>9509</v>
      </c>
      <c r="K18" s="400"/>
      <c r="L18" s="381"/>
      <c r="M18" s="381"/>
    </row>
    <row r="19">
      <c r="A19" s="395">
        <v>45128.0</v>
      </c>
      <c r="B19" s="390">
        <v>0.375</v>
      </c>
      <c r="C19" s="390">
        <v>0.4166666666666667</v>
      </c>
      <c r="D19" s="396">
        <v>0.041666666666666664</v>
      </c>
      <c r="E19" s="391"/>
      <c r="F19" s="391"/>
      <c r="G19" s="391"/>
      <c r="H19" s="398"/>
      <c r="I19" s="391" t="s">
        <v>9510</v>
      </c>
      <c r="J19" s="97" t="s">
        <v>9511</v>
      </c>
      <c r="K19" s="400"/>
      <c r="L19" s="381"/>
      <c r="M19" s="381"/>
    </row>
    <row r="20">
      <c r="A20" s="395">
        <v>45128.0</v>
      </c>
      <c r="B20" s="390">
        <v>0.4166666666666667</v>
      </c>
      <c r="C20" s="390">
        <v>0.4583333333333333</v>
      </c>
      <c r="D20" s="396">
        <v>0.041666666666666664</v>
      </c>
      <c r="E20" s="391"/>
      <c r="F20" s="391"/>
      <c r="G20" s="391"/>
      <c r="H20" s="398"/>
      <c r="I20" s="391" t="s">
        <v>9512</v>
      </c>
      <c r="J20" s="97" t="s">
        <v>9513</v>
      </c>
      <c r="K20" s="400"/>
      <c r="L20" s="381"/>
      <c r="M20" s="381"/>
    </row>
    <row r="21">
      <c r="A21" s="395">
        <v>45128.0</v>
      </c>
      <c r="B21" s="390">
        <v>0.4583333333333333</v>
      </c>
      <c r="C21" s="390">
        <v>0.5</v>
      </c>
      <c r="D21" s="396">
        <v>0.041666666666666664</v>
      </c>
      <c r="E21" s="391"/>
      <c r="F21" s="391"/>
      <c r="G21" s="391"/>
      <c r="H21" s="398"/>
      <c r="I21" s="391"/>
      <c r="J21" s="97"/>
      <c r="K21" s="394"/>
      <c r="L21" s="381"/>
      <c r="M21" s="381"/>
    </row>
    <row r="22">
      <c r="A22" s="399" t="s">
        <v>9514</v>
      </c>
      <c r="B22" s="170"/>
      <c r="C22" s="170"/>
      <c r="D22" s="170"/>
      <c r="E22" s="170"/>
      <c r="F22" s="170"/>
      <c r="G22" s="170"/>
      <c r="H22" s="170"/>
      <c r="I22" s="170"/>
      <c r="J22" s="170"/>
      <c r="K22" s="171"/>
      <c r="L22" s="381"/>
      <c r="M22" s="381"/>
    </row>
    <row r="23">
      <c r="A23" s="395">
        <v>45128.0</v>
      </c>
      <c r="B23" s="390">
        <v>0.5416666666666666</v>
      </c>
      <c r="C23" s="390">
        <v>0.6041666666666666</v>
      </c>
      <c r="D23" s="390">
        <v>0.0625</v>
      </c>
      <c r="E23" s="391"/>
      <c r="F23" s="391"/>
      <c r="G23" s="391"/>
      <c r="H23" s="398"/>
      <c r="I23" s="391" t="s">
        <v>9515</v>
      </c>
      <c r="J23" s="97" t="s">
        <v>9516</v>
      </c>
      <c r="K23" s="394"/>
      <c r="L23" s="381"/>
      <c r="M23" s="381"/>
    </row>
    <row r="24">
      <c r="A24" s="395">
        <v>45128.0</v>
      </c>
      <c r="B24" s="390">
        <v>0.6041666666666666</v>
      </c>
      <c r="C24" s="390">
        <v>0.6666666666666666</v>
      </c>
      <c r="D24" s="396">
        <v>0.0625</v>
      </c>
      <c r="E24" s="391"/>
      <c r="F24" s="391"/>
      <c r="G24" s="391"/>
      <c r="H24" s="398"/>
      <c r="I24" s="391" t="s">
        <v>9517</v>
      </c>
      <c r="J24" s="97" t="s">
        <v>9518</v>
      </c>
      <c r="K24" s="394"/>
      <c r="L24" s="381"/>
      <c r="M24" s="381"/>
    </row>
    <row r="25">
      <c r="A25" s="395">
        <v>45128.0</v>
      </c>
      <c r="B25" s="390">
        <v>0.6666666666666666</v>
      </c>
      <c r="C25" s="390">
        <v>0.7083333333333334</v>
      </c>
      <c r="D25" s="390">
        <v>0.041666666666666664</v>
      </c>
      <c r="E25" s="391"/>
      <c r="F25" s="391"/>
      <c r="G25" s="391"/>
      <c r="H25" s="398"/>
      <c r="I25" s="391" t="s">
        <v>9519</v>
      </c>
      <c r="J25" s="97" t="s">
        <v>9520</v>
      </c>
      <c r="K25" s="400"/>
      <c r="L25" s="381"/>
      <c r="M25" s="381"/>
    </row>
    <row r="26">
      <c r="A26" s="389">
        <v>45128.0</v>
      </c>
      <c r="B26" s="390">
        <v>0.7083333333333334</v>
      </c>
      <c r="C26" s="390">
        <v>0.7291666666666666</v>
      </c>
      <c r="D26" s="396">
        <v>0.041666666666666664</v>
      </c>
      <c r="E26" s="391"/>
      <c r="F26" s="391"/>
      <c r="G26" s="391"/>
      <c r="H26" s="398"/>
      <c r="I26" s="391" t="s">
        <v>9521</v>
      </c>
      <c r="J26" s="97" t="s">
        <v>9522</v>
      </c>
      <c r="K26" s="400"/>
      <c r="L26" s="381"/>
      <c r="M26" s="381"/>
    </row>
    <row r="27">
      <c r="A27" s="388">
        <v>0.7291666666666666</v>
      </c>
      <c r="B27" s="170"/>
      <c r="C27" s="170"/>
      <c r="D27" s="170"/>
      <c r="E27" s="170"/>
      <c r="F27" s="170"/>
      <c r="G27" s="170"/>
      <c r="H27" s="170"/>
      <c r="I27" s="170"/>
      <c r="J27" s="170"/>
      <c r="K27" s="171"/>
      <c r="L27" s="381"/>
      <c r="M27" s="381"/>
    </row>
    <row r="28">
      <c r="A28" s="402"/>
      <c r="B28" s="403"/>
      <c r="C28" s="403"/>
      <c r="D28" s="403"/>
      <c r="E28" s="404"/>
      <c r="F28" s="404"/>
      <c r="G28" s="404"/>
      <c r="H28" s="405"/>
      <c r="I28" s="404"/>
      <c r="J28" s="406"/>
      <c r="K28" s="407"/>
      <c r="L28" s="381"/>
      <c r="M28" s="381"/>
    </row>
    <row r="29">
      <c r="A29" s="388">
        <v>0.3541666666666667</v>
      </c>
      <c r="B29" s="170"/>
      <c r="C29" s="170"/>
      <c r="D29" s="170"/>
      <c r="E29" s="170"/>
      <c r="F29" s="170"/>
      <c r="G29" s="170"/>
      <c r="H29" s="170"/>
      <c r="I29" s="170"/>
      <c r="J29" s="170"/>
      <c r="K29" s="171"/>
      <c r="L29" s="381"/>
      <c r="M29" s="381"/>
    </row>
    <row r="30">
      <c r="A30" s="395">
        <v>45131.0</v>
      </c>
      <c r="B30" s="390">
        <v>0.3541666666666667</v>
      </c>
      <c r="C30" s="390">
        <v>0.375</v>
      </c>
      <c r="D30" s="396">
        <v>0.020833333333333332</v>
      </c>
      <c r="E30" s="391"/>
      <c r="F30" s="391"/>
      <c r="G30" s="391"/>
      <c r="H30" s="398"/>
      <c r="I30" s="391" t="s">
        <v>9523</v>
      </c>
      <c r="J30" s="97" t="s">
        <v>9524</v>
      </c>
      <c r="K30" s="400"/>
      <c r="L30" s="381"/>
      <c r="M30" s="381"/>
    </row>
    <row r="31">
      <c r="A31" s="395">
        <v>45131.0</v>
      </c>
      <c r="B31" s="390">
        <v>0.375</v>
      </c>
      <c r="C31" s="390">
        <v>0.4583333333333333</v>
      </c>
      <c r="D31" s="396">
        <v>0.08333333333333333</v>
      </c>
      <c r="E31" s="391"/>
      <c r="F31" s="391"/>
      <c r="G31" s="391"/>
      <c r="H31" s="398"/>
      <c r="I31" s="391" t="s">
        <v>9525</v>
      </c>
      <c r="J31" s="97" t="s">
        <v>9526</v>
      </c>
      <c r="K31" s="400"/>
      <c r="L31" s="381"/>
      <c r="M31" s="381"/>
    </row>
    <row r="32">
      <c r="A32" s="395">
        <v>45131.0</v>
      </c>
      <c r="B32" s="390">
        <v>0.4583333333333333</v>
      </c>
      <c r="C32" s="390">
        <v>0.5</v>
      </c>
      <c r="D32" s="396">
        <v>0.041666666666666664</v>
      </c>
      <c r="E32" s="391"/>
      <c r="F32" s="391"/>
      <c r="G32" s="391"/>
      <c r="H32" s="398"/>
      <c r="I32" s="391" t="s">
        <v>9527</v>
      </c>
      <c r="J32" s="97" t="s">
        <v>9528</v>
      </c>
      <c r="K32" s="394"/>
      <c r="L32" s="381"/>
      <c r="M32" s="381"/>
    </row>
    <row r="33">
      <c r="A33" s="399" t="s">
        <v>9514</v>
      </c>
      <c r="B33" s="170"/>
      <c r="C33" s="170"/>
      <c r="D33" s="170"/>
      <c r="E33" s="170"/>
      <c r="F33" s="170"/>
      <c r="G33" s="170"/>
      <c r="H33" s="170"/>
      <c r="I33" s="170"/>
      <c r="J33" s="170"/>
      <c r="K33" s="171"/>
      <c r="L33" s="381"/>
      <c r="M33" s="381"/>
    </row>
    <row r="34">
      <c r="A34" s="395">
        <v>45131.0</v>
      </c>
      <c r="B34" s="390">
        <v>0.5416666666666666</v>
      </c>
      <c r="C34" s="390">
        <v>0.6041666666666666</v>
      </c>
      <c r="D34" s="396">
        <v>0.0625</v>
      </c>
      <c r="E34" s="391"/>
      <c r="F34" s="391"/>
      <c r="G34" s="391"/>
      <c r="H34" s="398"/>
      <c r="I34" s="391" t="s">
        <v>9529</v>
      </c>
      <c r="J34" s="97" t="s">
        <v>9530</v>
      </c>
      <c r="K34" s="400"/>
      <c r="L34" s="381"/>
      <c r="M34" s="381"/>
      <c r="V34" s="78" t="s">
        <v>1394</v>
      </c>
    </row>
    <row r="35">
      <c r="A35" s="395">
        <v>45131.0</v>
      </c>
      <c r="B35" s="390">
        <v>0.6041666666666666</v>
      </c>
      <c r="C35" s="390">
        <v>0.6666666666666666</v>
      </c>
      <c r="D35" s="396">
        <v>0.0625</v>
      </c>
      <c r="E35" s="391"/>
      <c r="F35" s="391"/>
      <c r="G35" s="391"/>
      <c r="H35" s="398"/>
      <c r="I35" s="391" t="s">
        <v>9531</v>
      </c>
      <c r="J35" s="97" t="s">
        <v>9532</v>
      </c>
      <c r="K35" s="394"/>
      <c r="L35" s="381"/>
      <c r="M35" s="381"/>
    </row>
    <row r="36">
      <c r="A36" s="395">
        <v>45131.0</v>
      </c>
      <c r="B36" s="390">
        <v>0.6666666666666666</v>
      </c>
      <c r="C36" s="390">
        <v>0.7083333333333334</v>
      </c>
      <c r="D36" s="396">
        <v>0.041666666666666664</v>
      </c>
      <c r="E36" s="391"/>
      <c r="F36" s="391"/>
      <c r="G36" s="391"/>
      <c r="H36" s="398"/>
      <c r="I36" s="391" t="s">
        <v>9533</v>
      </c>
      <c r="J36" s="97" t="s">
        <v>9534</v>
      </c>
      <c r="K36" s="400"/>
      <c r="L36" s="381"/>
      <c r="M36" s="381"/>
    </row>
    <row r="37">
      <c r="A37" s="395">
        <v>45131.0</v>
      </c>
      <c r="B37" s="390">
        <v>0.7083333333333334</v>
      </c>
      <c r="C37" s="390">
        <v>0.7291666666666666</v>
      </c>
      <c r="D37" s="396">
        <v>0.020833333333333332</v>
      </c>
      <c r="E37" s="391"/>
      <c r="F37" s="391"/>
      <c r="G37" s="391"/>
      <c r="H37" s="398"/>
      <c r="I37" s="391" t="s">
        <v>9535</v>
      </c>
      <c r="J37" s="97" t="s">
        <v>9536</v>
      </c>
      <c r="K37" s="394"/>
      <c r="L37" s="381"/>
      <c r="M37" s="381"/>
    </row>
    <row r="38">
      <c r="A38" s="388">
        <v>0.7291666666666666</v>
      </c>
      <c r="B38" s="170"/>
      <c r="C38" s="170"/>
      <c r="D38" s="170"/>
      <c r="E38" s="170"/>
      <c r="F38" s="170"/>
      <c r="G38" s="170"/>
      <c r="H38" s="170"/>
      <c r="I38" s="170"/>
      <c r="J38" s="170"/>
      <c r="K38" s="171"/>
      <c r="L38" s="381"/>
      <c r="M38" s="381"/>
    </row>
    <row r="39">
      <c r="A39" s="402"/>
      <c r="B39" s="390"/>
      <c r="C39" s="390"/>
      <c r="D39" s="396"/>
      <c r="E39" s="391"/>
      <c r="F39" s="391"/>
      <c r="G39" s="391"/>
      <c r="H39" s="398"/>
      <c r="I39" s="391"/>
      <c r="J39" s="97"/>
      <c r="K39" s="400"/>
      <c r="L39" s="381"/>
      <c r="M39" s="381"/>
    </row>
    <row r="40">
      <c r="A40" s="388">
        <v>0.3541666666666667</v>
      </c>
      <c r="B40" s="170"/>
      <c r="C40" s="170"/>
      <c r="D40" s="170"/>
      <c r="E40" s="170"/>
      <c r="F40" s="170"/>
      <c r="G40" s="170"/>
      <c r="H40" s="170"/>
      <c r="I40" s="170"/>
      <c r="J40" s="170"/>
      <c r="K40" s="171"/>
      <c r="L40" s="381"/>
      <c r="M40" s="381"/>
    </row>
    <row r="41">
      <c r="A41" s="395">
        <v>45138.0</v>
      </c>
      <c r="B41" s="390">
        <v>0.3541666666666667</v>
      </c>
      <c r="C41" s="390">
        <v>0.375</v>
      </c>
      <c r="D41" s="390">
        <v>0.020833333333333332</v>
      </c>
      <c r="E41" s="391"/>
      <c r="F41" s="391"/>
      <c r="G41" s="391"/>
      <c r="H41" s="398"/>
      <c r="I41" s="391" t="s">
        <v>9537</v>
      </c>
      <c r="J41" s="97" t="s">
        <v>9538</v>
      </c>
      <c r="K41" s="400"/>
      <c r="L41" s="381"/>
      <c r="M41" s="381"/>
    </row>
    <row r="42">
      <c r="A42" s="395">
        <v>45138.0</v>
      </c>
      <c r="B42" s="390">
        <v>0.375</v>
      </c>
      <c r="C42" s="390">
        <v>0.4166666666666667</v>
      </c>
      <c r="D42" s="396">
        <v>0.041666666666666664</v>
      </c>
      <c r="E42" s="391"/>
      <c r="F42" s="391"/>
      <c r="G42" s="391"/>
      <c r="H42" s="398"/>
      <c r="I42" s="391" t="s">
        <v>9539</v>
      </c>
      <c r="J42" s="97" t="s">
        <v>9540</v>
      </c>
      <c r="K42" s="394"/>
      <c r="L42" s="381"/>
      <c r="M42" s="381"/>
    </row>
    <row r="43">
      <c r="A43" s="389">
        <v>45138.0</v>
      </c>
      <c r="B43" s="390">
        <v>0.4166666666666667</v>
      </c>
      <c r="C43" s="390">
        <v>0.4583333333333333</v>
      </c>
      <c r="D43" s="396">
        <v>0.041666666666666664</v>
      </c>
      <c r="E43" s="391"/>
      <c r="F43" s="391"/>
      <c r="G43" s="391"/>
      <c r="H43" s="398"/>
      <c r="I43" s="391" t="s">
        <v>9541</v>
      </c>
      <c r="J43" s="97" t="s">
        <v>9542</v>
      </c>
      <c r="K43" s="400"/>
      <c r="L43" s="381"/>
      <c r="M43" s="381"/>
    </row>
    <row r="44">
      <c r="A44" s="395">
        <v>45138.0</v>
      </c>
      <c r="B44" s="390">
        <v>0.4583333333333333</v>
      </c>
      <c r="C44" s="390">
        <v>0.5</v>
      </c>
      <c r="D44" s="396">
        <v>0.041666666666666664</v>
      </c>
      <c r="E44" s="391"/>
      <c r="F44" s="391"/>
      <c r="G44" s="391"/>
      <c r="H44" s="398"/>
      <c r="I44" s="391" t="s">
        <v>9543</v>
      </c>
      <c r="J44" s="97" t="s">
        <v>9544</v>
      </c>
      <c r="K44" s="400"/>
      <c r="L44" s="381"/>
      <c r="M44" s="381"/>
    </row>
    <row r="45">
      <c r="A45" s="399" t="s">
        <v>9514</v>
      </c>
      <c r="B45" s="170"/>
      <c r="C45" s="170"/>
      <c r="D45" s="170"/>
      <c r="E45" s="170"/>
      <c r="F45" s="170"/>
      <c r="G45" s="170"/>
      <c r="H45" s="170"/>
      <c r="I45" s="170"/>
      <c r="J45" s="170"/>
      <c r="K45" s="171"/>
      <c r="L45" s="381"/>
      <c r="M45" s="381"/>
    </row>
    <row r="46">
      <c r="A46" s="395">
        <v>45138.0</v>
      </c>
      <c r="B46" s="390">
        <v>0.5416666666666666</v>
      </c>
      <c r="C46" s="390">
        <v>0.5833333333333334</v>
      </c>
      <c r="D46" s="396">
        <v>0.041666666666666664</v>
      </c>
      <c r="E46" s="391"/>
      <c r="F46" s="391"/>
      <c r="G46" s="391"/>
      <c r="H46" s="398"/>
      <c r="I46" s="391" t="s">
        <v>9545</v>
      </c>
      <c r="J46" s="97" t="s">
        <v>9546</v>
      </c>
      <c r="K46" s="400"/>
      <c r="L46" s="381"/>
      <c r="M46" s="381"/>
    </row>
    <row r="47">
      <c r="A47" s="395">
        <v>45138.0</v>
      </c>
      <c r="B47" s="390">
        <v>0.625</v>
      </c>
      <c r="C47" s="390">
        <v>0.6666666666666666</v>
      </c>
      <c r="D47" s="396">
        <v>0.041666666666666664</v>
      </c>
      <c r="E47" s="391"/>
      <c r="F47" s="391"/>
      <c r="G47" s="391"/>
      <c r="H47" s="398"/>
      <c r="I47" s="391" t="s">
        <v>9547</v>
      </c>
      <c r="J47" s="97" t="s">
        <v>9548</v>
      </c>
      <c r="K47" s="394"/>
      <c r="L47" s="381"/>
      <c r="M47" s="381"/>
    </row>
    <row r="48">
      <c r="A48" s="395">
        <v>45138.0</v>
      </c>
      <c r="B48" s="390">
        <v>0.6666666666666666</v>
      </c>
      <c r="C48" s="390">
        <v>0.7083333333333334</v>
      </c>
      <c r="D48" s="396">
        <v>0.041666666666666664</v>
      </c>
      <c r="E48" s="391"/>
      <c r="F48" s="391"/>
      <c r="G48" s="391"/>
      <c r="H48" s="398"/>
      <c r="I48" s="391" t="s">
        <v>9549</v>
      </c>
      <c r="J48" s="97" t="s">
        <v>9550</v>
      </c>
      <c r="K48" s="394"/>
      <c r="L48" s="381"/>
      <c r="M48" s="381"/>
    </row>
    <row r="49">
      <c r="A49" s="395">
        <v>45138.0</v>
      </c>
      <c r="B49" s="390">
        <v>0.7083333333333334</v>
      </c>
      <c r="C49" s="390">
        <v>0.7291666666666666</v>
      </c>
      <c r="D49" s="396">
        <v>0.020833333333333332</v>
      </c>
      <c r="E49" s="391"/>
      <c r="F49" s="391"/>
      <c r="G49" s="391"/>
      <c r="H49" s="398"/>
      <c r="I49" s="391" t="s">
        <v>9551</v>
      </c>
      <c r="J49" s="97"/>
      <c r="K49" s="394"/>
      <c r="L49" s="381"/>
      <c r="M49" s="381"/>
    </row>
    <row r="50">
      <c r="A50" s="388">
        <v>0.7291666666666666</v>
      </c>
      <c r="B50" s="170"/>
      <c r="C50" s="170"/>
      <c r="D50" s="170"/>
      <c r="E50" s="170"/>
      <c r="F50" s="170"/>
      <c r="G50" s="170"/>
      <c r="H50" s="170"/>
      <c r="I50" s="170"/>
      <c r="J50" s="170"/>
      <c r="K50" s="171"/>
      <c r="L50" s="381"/>
      <c r="M50" s="381"/>
    </row>
    <row r="51">
      <c r="A51" s="395"/>
      <c r="B51" s="390"/>
      <c r="C51" s="390"/>
      <c r="D51" s="396"/>
      <c r="E51" s="391"/>
      <c r="F51" s="391"/>
      <c r="G51" s="391"/>
      <c r="H51" s="398"/>
      <c r="I51" s="391"/>
      <c r="J51" s="97"/>
      <c r="K51" s="394"/>
      <c r="L51" s="381"/>
      <c r="M51" s="381"/>
    </row>
    <row r="52">
      <c r="A52" s="388">
        <v>0.3541666666666667</v>
      </c>
      <c r="B52" s="170"/>
      <c r="C52" s="170"/>
      <c r="D52" s="170"/>
      <c r="E52" s="170"/>
      <c r="F52" s="170"/>
      <c r="G52" s="170"/>
      <c r="H52" s="170"/>
      <c r="I52" s="170"/>
      <c r="J52" s="170"/>
      <c r="K52" s="171"/>
      <c r="L52" s="381"/>
      <c r="M52" s="381"/>
    </row>
    <row r="53">
      <c r="A53" s="395">
        <v>45139.0</v>
      </c>
      <c r="B53" s="390">
        <v>0.3541666666666667</v>
      </c>
      <c r="C53" s="390">
        <v>0.375</v>
      </c>
      <c r="D53" s="390">
        <v>0.020833333333333332</v>
      </c>
      <c r="E53" s="391"/>
      <c r="F53" s="391"/>
      <c r="G53" s="391"/>
      <c r="H53" s="398"/>
      <c r="I53" s="391"/>
      <c r="J53" s="97"/>
      <c r="K53" s="400"/>
      <c r="L53" s="381"/>
      <c r="M53" s="381"/>
    </row>
    <row r="54">
      <c r="A54" s="395">
        <v>45139.0</v>
      </c>
      <c r="B54" s="390">
        <v>0.375</v>
      </c>
      <c r="C54" s="390">
        <v>0.4166666666666667</v>
      </c>
      <c r="D54" s="396">
        <v>0.041666666666666664</v>
      </c>
      <c r="E54" s="391"/>
      <c r="F54" s="391"/>
      <c r="G54" s="391"/>
      <c r="H54" s="398"/>
      <c r="I54" s="391"/>
      <c r="J54" s="97"/>
      <c r="K54" s="394"/>
      <c r="L54" s="381"/>
      <c r="M54" s="381"/>
    </row>
    <row r="55">
      <c r="A55" s="395">
        <v>45139.0</v>
      </c>
      <c r="B55" s="390">
        <v>0.4166666666666667</v>
      </c>
      <c r="C55" s="390">
        <v>0.4583333333333333</v>
      </c>
      <c r="D55" s="396">
        <v>0.041666666666666664</v>
      </c>
      <c r="E55" s="391"/>
      <c r="F55" s="391"/>
      <c r="G55" s="391"/>
      <c r="H55" s="398"/>
      <c r="I55" s="391"/>
      <c r="J55" s="97"/>
      <c r="K55" s="394"/>
      <c r="L55" s="381"/>
      <c r="M55" s="381"/>
    </row>
    <row r="56">
      <c r="A56" s="395">
        <v>45139.0</v>
      </c>
      <c r="B56" s="390">
        <v>0.4583333333333333</v>
      </c>
      <c r="C56" s="390">
        <v>0.5</v>
      </c>
      <c r="D56" s="396">
        <v>0.041666666666666664</v>
      </c>
      <c r="E56" s="391"/>
      <c r="F56" s="391"/>
      <c r="G56" s="391"/>
      <c r="H56" s="398"/>
      <c r="I56" s="391"/>
      <c r="J56" s="97"/>
      <c r="K56" s="394"/>
      <c r="L56" s="381"/>
      <c r="M56" s="381"/>
    </row>
    <row r="57">
      <c r="A57" s="399" t="s">
        <v>9514</v>
      </c>
      <c r="B57" s="170"/>
      <c r="C57" s="170"/>
      <c r="D57" s="170"/>
      <c r="E57" s="170"/>
      <c r="F57" s="170"/>
      <c r="G57" s="170"/>
      <c r="H57" s="170"/>
      <c r="I57" s="170"/>
      <c r="J57" s="170"/>
      <c r="K57" s="171"/>
      <c r="L57" s="381"/>
      <c r="M57" s="381"/>
    </row>
    <row r="58">
      <c r="A58" s="395">
        <v>45139.0</v>
      </c>
      <c r="B58" s="390">
        <v>0.5416666666666666</v>
      </c>
      <c r="C58" s="390">
        <v>0.5833333333333334</v>
      </c>
      <c r="D58" s="396">
        <v>0.041666666666666664</v>
      </c>
      <c r="E58" s="391"/>
      <c r="F58" s="391"/>
      <c r="G58" s="391"/>
      <c r="H58" s="398"/>
      <c r="I58" s="391"/>
      <c r="J58" s="97"/>
      <c r="K58" s="400"/>
      <c r="L58" s="381"/>
      <c r="M58" s="381"/>
    </row>
    <row r="59">
      <c r="A59" s="395">
        <v>45139.0</v>
      </c>
      <c r="B59" s="390">
        <v>0.625</v>
      </c>
      <c r="C59" s="390">
        <v>0.6666666666666666</v>
      </c>
      <c r="D59" s="396">
        <v>0.041666666666666664</v>
      </c>
      <c r="E59" s="391"/>
      <c r="F59" s="391"/>
      <c r="G59" s="391"/>
      <c r="H59" s="398"/>
      <c r="I59" s="391"/>
      <c r="J59" s="97"/>
      <c r="K59" s="394"/>
      <c r="L59" s="381"/>
      <c r="M59" s="381"/>
    </row>
    <row r="60">
      <c r="A60" s="395">
        <v>45139.0</v>
      </c>
      <c r="B60" s="390">
        <v>0.6666666666666666</v>
      </c>
      <c r="C60" s="390">
        <v>0.7083333333333334</v>
      </c>
      <c r="D60" s="396">
        <v>0.041666666666666664</v>
      </c>
      <c r="E60" s="391"/>
      <c r="F60" s="391"/>
      <c r="G60" s="391"/>
      <c r="H60" s="398"/>
      <c r="I60" s="391"/>
      <c r="J60" s="97"/>
      <c r="K60" s="400"/>
      <c r="L60" s="381"/>
      <c r="M60" s="381"/>
    </row>
    <row r="61">
      <c r="A61" s="395">
        <v>45139.0</v>
      </c>
      <c r="B61" s="390">
        <v>0.7083333333333334</v>
      </c>
      <c r="C61" s="390">
        <v>0.7291666666666666</v>
      </c>
      <c r="D61" s="396">
        <v>0.020833333333333332</v>
      </c>
      <c r="E61" s="391"/>
      <c r="F61" s="391"/>
      <c r="G61" s="391"/>
      <c r="H61" s="398"/>
      <c r="I61" s="391"/>
      <c r="J61" s="97"/>
      <c r="K61" s="400"/>
      <c r="L61" s="381"/>
      <c r="M61" s="381"/>
    </row>
    <row r="62">
      <c r="A62" s="388">
        <v>0.7291666666666666</v>
      </c>
      <c r="B62" s="170"/>
      <c r="C62" s="170"/>
      <c r="D62" s="170"/>
      <c r="E62" s="170"/>
      <c r="F62" s="170"/>
      <c r="G62" s="170"/>
      <c r="H62" s="170"/>
      <c r="I62" s="170"/>
      <c r="J62" s="170"/>
      <c r="K62" s="171"/>
      <c r="L62" s="381"/>
      <c r="M62" s="381"/>
    </row>
    <row r="63">
      <c r="A63" s="395"/>
      <c r="B63" s="390"/>
      <c r="C63" s="390"/>
      <c r="D63" s="396"/>
      <c r="E63" s="391"/>
      <c r="F63" s="391"/>
      <c r="G63" s="391"/>
      <c r="H63" s="398"/>
      <c r="I63" s="391"/>
      <c r="J63" s="97"/>
      <c r="K63" s="394"/>
      <c r="L63" s="381"/>
      <c r="M63" s="381"/>
    </row>
    <row r="64">
      <c r="A64" s="388">
        <v>0.3541666666666667</v>
      </c>
      <c r="B64" s="170"/>
      <c r="C64" s="170"/>
      <c r="D64" s="170"/>
      <c r="E64" s="170"/>
      <c r="F64" s="170"/>
      <c r="G64" s="170"/>
      <c r="H64" s="170"/>
      <c r="I64" s="170"/>
      <c r="J64" s="170"/>
      <c r="K64" s="171"/>
      <c r="L64" s="381"/>
      <c r="M64" s="381"/>
    </row>
    <row r="65">
      <c r="A65" s="395">
        <v>45140.0</v>
      </c>
      <c r="B65" s="390">
        <v>0.3541666666666667</v>
      </c>
      <c r="C65" s="390">
        <v>0.4166666666666667</v>
      </c>
      <c r="D65" s="390">
        <v>0.0625</v>
      </c>
      <c r="E65" s="391"/>
      <c r="F65" s="391"/>
      <c r="G65" s="391"/>
      <c r="H65" s="398"/>
      <c r="I65" s="391" t="s">
        <v>9552</v>
      </c>
      <c r="J65" s="97" t="s">
        <v>9553</v>
      </c>
      <c r="K65" s="400"/>
      <c r="L65" s="381"/>
      <c r="M65" s="381"/>
    </row>
    <row r="66">
      <c r="A66" s="395">
        <v>45140.0</v>
      </c>
      <c r="B66" s="390">
        <v>0.4166666666666667</v>
      </c>
      <c r="C66" s="390">
        <v>0.4583333333333333</v>
      </c>
      <c r="D66" s="396">
        <v>0.041666666666666664</v>
      </c>
      <c r="E66" s="391"/>
      <c r="F66" s="391"/>
      <c r="G66" s="391"/>
      <c r="H66" s="398"/>
      <c r="I66" s="391" t="s">
        <v>9554</v>
      </c>
      <c r="J66" s="97" t="s">
        <v>9555</v>
      </c>
      <c r="K66" s="394"/>
      <c r="L66" s="381"/>
      <c r="M66" s="381"/>
    </row>
    <row r="67">
      <c r="A67" s="395">
        <v>45140.0</v>
      </c>
      <c r="B67" s="390">
        <v>0.4583333333333333</v>
      </c>
      <c r="C67" s="390">
        <v>0.5</v>
      </c>
      <c r="D67" s="396">
        <v>0.041666666666666664</v>
      </c>
      <c r="E67" s="391"/>
      <c r="F67" s="391"/>
      <c r="G67" s="391"/>
      <c r="H67" s="398"/>
      <c r="I67" s="391" t="s">
        <v>9556</v>
      </c>
      <c r="J67" s="97" t="s">
        <v>9557</v>
      </c>
      <c r="K67" s="394"/>
      <c r="L67" s="381"/>
      <c r="M67" s="381"/>
    </row>
    <row r="68">
      <c r="A68" s="399" t="s">
        <v>9514</v>
      </c>
      <c r="B68" s="170"/>
      <c r="C68" s="170"/>
      <c r="D68" s="170"/>
      <c r="E68" s="170"/>
      <c r="F68" s="170"/>
      <c r="G68" s="170"/>
      <c r="H68" s="170"/>
      <c r="I68" s="170"/>
      <c r="J68" s="170"/>
      <c r="K68" s="171"/>
      <c r="L68" s="381"/>
      <c r="M68" s="381"/>
    </row>
    <row r="69">
      <c r="A69" s="395">
        <v>45140.0</v>
      </c>
      <c r="B69" s="390">
        <v>0.5416666666666666</v>
      </c>
      <c r="C69" s="390">
        <v>0.5833333333333334</v>
      </c>
      <c r="D69" s="396">
        <v>0.041666666666666664</v>
      </c>
      <c r="E69" s="391"/>
      <c r="F69" s="391"/>
      <c r="G69" s="391"/>
      <c r="H69" s="398"/>
      <c r="I69" s="391" t="s">
        <v>9558</v>
      </c>
      <c r="J69" s="97" t="s">
        <v>9559</v>
      </c>
      <c r="K69" s="400"/>
      <c r="L69" s="381"/>
      <c r="M69" s="381"/>
    </row>
    <row r="70">
      <c r="A70" s="395">
        <v>45140.0</v>
      </c>
      <c r="B70" s="390">
        <v>0.625</v>
      </c>
      <c r="C70" s="390">
        <v>0.6875</v>
      </c>
      <c r="D70" s="396">
        <v>0.0625</v>
      </c>
      <c r="E70" s="391"/>
      <c r="F70" s="391"/>
      <c r="G70" s="391"/>
      <c r="H70" s="398"/>
      <c r="I70" s="391" t="s">
        <v>9560</v>
      </c>
      <c r="J70" s="97" t="s">
        <v>9561</v>
      </c>
      <c r="K70" s="394"/>
      <c r="L70" s="381"/>
      <c r="M70" s="381"/>
    </row>
    <row r="71">
      <c r="A71" s="395">
        <v>45140.0</v>
      </c>
      <c r="B71" s="390">
        <v>0.6875</v>
      </c>
      <c r="C71" s="390">
        <v>0.7083333333333334</v>
      </c>
      <c r="D71" s="396">
        <v>0.020833333333333332</v>
      </c>
      <c r="E71" s="391"/>
      <c r="F71" s="391"/>
      <c r="G71" s="391"/>
      <c r="H71" s="398"/>
      <c r="I71" s="391" t="s">
        <v>9562</v>
      </c>
      <c r="J71" s="97" t="s">
        <v>9563</v>
      </c>
      <c r="K71" s="400"/>
      <c r="L71" s="381"/>
      <c r="M71" s="381"/>
    </row>
    <row r="72">
      <c r="A72" s="395">
        <v>45140.0</v>
      </c>
      <c r="B72" s="390">
        <v>0.7083333333333334</v>
      </c>
      <c r="C72" s="390">
        <v>0.7291666666666666</v>
      </c>
      <c r="D72" s="396">
        <v>0.020833333333333332</v>
      </c>
      <c r="E72" s="391"/>
      <c r="F72" s="391"/>
      <c r="G72" s="391"/>
      <c r="H72" s="398"/>
      <c r="I72" s="391" t="s">
        <v>9564</v>
      </c>
      <c r="J72" s="97"/>
      <c r="K72" s="400"/>
      <c r="L72" s="381"/>
      <c r="M72" s="381"/>
    </row>
    <row r="73">
      <c r="A73" s="408">
        <v>0.7291666666666666</v>
      </c>
      <c r="B73" s="170"/>
      <c r="C73" s="170"/>
      <c r="D73" s="170"/>
      <c r="E73" s="170"/>
      <c r="F73" s="170"/>
      <c r="G73" s="170"/>
      <c r="H73" s="170"/>
      <c r="I73" s="170"/>
      <c r="J73" s="170"/>
      <c r="K73" s="171"/>
      <c r="L73" s="381"/>
      <c r="M73" s="381"/>
    </row>
    <row r="74">
      <c r="A74" s="395"/>
      <c r="B74" s="390"/>
      <c r="C74" s="390"/>
      <c r="D74" s="396"/>
      <c r="E74" s="391"/>
      <c r="F74" s="391"/>
      <c r="G74" s="391"/>
      <c r="H74" s="398"/>
      <c r="I74" s="391"/>
      <c r="J74" s="97"/>
      <c r="K74" s="409"/>
      <c r="L74" s="177"/>
      <c r="M74" s="381"/>
    </row>
    <row r="75">
      <c r="A75" s="388">
        <v>0.3541666666666667</v>
      </c>
      <c r="B75" s="170"/>
      <c r="C75" s="170"/>
      <c r="D75" s="170"/>
      <c r="E75" s="170"/>
      <c r="F75" s="170"/>
      <c r="G75" s="170"/>
      <c r="H75" s="170"/>
      <c r="I75" s="170"/>
      <c r="J75" s="170"/>
      <c r="K75" s="171"/>
    </row>
    <row r="76">
      <c r="A76" s="395">
        <v>45141.0</v>
      </c>
      <c r="B76" s="390">
        <v>0.3541666666666667</v>
      </c>
      <c r="C76" s="390">
        <v>0.4375</v>
      </c>
      <c r="D76" s="390">
        <v>0.08333333333333333</v>
      </c>
      <c r="E76" s="391"/>
      <c r="F76" s="391"/>
      <c r="G76" s="391"/>
      <c r="H76" s="398"/>
      <c r="I76" s="391" t="s">
        <v>9565</v>
      </c>
      <c r="J76" s="97" t="s">
        <v>9566</v>
      </c>
      <c r="K76" s="400"/>
    </row>
    <row r="77">
      <c r="A77" s="395">
        <v>45141.0</v>
      </c>
      <c r="B77" s="390">
        <v>0.4166666666666667</v>
      </c>
      <c r="C77" s="390">
        <v>0.4583333333333333</v>
      </c>
      <c r="D77" s="396">
        <v>0.041666666666666664</v>
      </c>
      <c r="E77" s="391"/>
      <c r="F77" s="391"/>
      <c r="G77" s="391"/>
      <c r="H77" s="398"/>
      <c r="I77" s="391" t="s">
        <v>9567</v>
      </c>
      <c r="J77" s="97" t="s">
        <v>9568</v>
      </c>
      <c r="K77" s="394"/>
    </row>
    <row r="78">
      <c r="A78" s="395">
        <v>45141.0</v>
      </c>
      <c r="B78" s="390">
        <v>0.4583333333333333</v>
      </c>
      <c r="C78" s="390">
        <v>0.5</v>
      </c>
      <c r="D78" s="396">
        <v>0.041666666666666664</v>
      </c>
      <c r="E78" s="391"/>
      <c r="F78" s="391"/>
      <c r="G78" s="391"/>
      <c r="H78" s="398"/>
      <c r="I78" s="391" t="s">
        <v>9569</v>
      </c>
      <c r="J78" s="97" t="s">
        <v>9570</v>
      </c>
      <c r="K78" s="394"/>
    </row>
    <row r="79">
      <c r="A79" s="399" t="s">
        <v>9514</v>
      </c>
      <c r="B79" s="170"/>
      <c r="C79" s="170"/>
      <c r="D79" s="170"/>
      <c r="E79" s="170"/>
      <c r="F79" s="170"/>
      <c r="G79" s="170"/>
      <c r="H79" s="170"/>
      <c r="I79" s="170"/>
      <c r="J79" s="170"/>
      <c r="K79" s="171"/>
    </row>
    <row r="80">
      <c r="A80" s="395">
        <v>45141.0</v>
      </c>
      <c r="B80" s="390">
        <v>0.5416666666666666</v>
      </c>
      <c r="C80" s="390">
        <v>0.5833333333333334</v>
      </c>
      <c r="D80" s="396">
        <v>0.041666666666666664</v>
      </c>
      <c r="E80" s="391"/>
      <c r="F80" s="391"/>
      <c r="G80" s="391"/>
      <c r="H80" s="398"/>
      <c r="I80" s="391" t="s">
        <v>9571</v>
      </c>
      <c r="J80" s="97" t="s">
        <v>9572</v>
      </c>
      <c r="K80" s="400"/>
    </row>
    <row r="81">
      <c r="A81" s="395">
        <v>45141.0</v>
      </c>
      <c r="B81" s="390">
        <v>0.625</v>
      </c>
      <c r="C81" s="390">
        <v>0.6875</v>
      </c>
      <c r="D81" s="396">
        <v>0.0625</v>
      </c>
      <c r="E81" s="391"/>
      <c r="F81" s="391"/>
      <c r="G81" s="391"/>
      <c r="H81" s="398"/>
      <c r="I81" s="391" t="s">
        <v>9560</v>
      </c>
      <c r="J81" s="97" t="s">
        <v>9561</v>
      </c>
      <c r="K81" s="394"/>
    </row>
    <row r="82">
      <c r="A82" s="395">
        <v>45141.0</v>
      </c>
      <c r="B82" s="390">
        <v>0.6875</v>
      </c>
      <c r="C82" s="390">
        <v>0.7083333333333334</v>
      </c>
      <c r="D82" s="396">
        <v>0.020833333333333332</v>
      </c>
      <c r="E82" s="391"/>
      <c r="F82" s="391"/>
      <c r="G82" s="391"/>
      <c r="H82" s="398"/>
      <c r="I82" s="391"/>
      <c r="J82" s="97"/>
      <c r="K82" s="400"/>
    </row>
    <row r="83">
      <c r="A83" s="395">
        <v>45141.0</v>
      </c>
      <c r="B83" s="390">
        <v>0.7083333333333334</v>
      </c>
      <c r="C83" s="390">
        <v>0.7291666666666666</v>
      </c>
      <c r="D83" s="396">
        <v>0.020833333333333332</v>
      </c>
      <c r="E83" s="391"/>
      <c r="F83" s="391"/>
      <c r="G83" s="391"/>
      <c r="H83" s="398"/>
      <c r="I83" s="391" t="s">
        <v>9564</v>
      </c>
      <c r="J83" s="97"/>
      <c r="K83" s="400"/>
    </row>
    <row r="84">
      <c r="A84" s="388">
        <v>0.7291666666666666</v>
      </c>
      <c r="B84" s="170"/>
      <c r="C84" s="170"/>
      <c r="D84" s="170"/>
      <c r="E84" s="170"/>
      <c r="F84" s="170"/>
      <c r="G84" s="170"/>
      <c r="H84" s="170"/>
      <c r="I84" s="170"/>
      <c r="J84" s="170"/>
      <c r="K84" s="171"/>
    </row>
    <row r="85">
      <c r="A85" s="395"/>
      <c r="B85" s="390"/>
      <c r="C85" s="390"/>
      <c r="D85" s="396"/>
      <c r="E85" s="391"/>
      <c r="F85" s="391"/>
      <c r="G85" s="391"/>
      <c r="H85" s="398"/>
      <c r="I85" s="391"/>
      <c r="J85" s="97"/>
      <c r="K85" s="409"/>
    </row>
    <row r="86">
      <c r="A86" s="388">
        <v>0.3541666666666667</v>
      </c>
      <c r="B86" s="170"/>
      <c r="C86" s="170"/>
      <c r="D86" s="170"/>
      <c r="E86" s="170"/>
      <c r="F86" s="170"/>
      <c r="G86" s="170"/>
      <c r="H86" s="170"/>
      <c r="I86" s="170"/>
      <c r="J86" s="170"/>
      <c r="K86" s="171"/>
    </row>
    <row r="87">
      <c r="A87" s="395">
        <v>45142.0</v>
      </c>
      <c r="B87" s="390">
        <v>0.3541666666666667</v>
      </c>
      <c r="C87" s="390">
        <v>0.3958333333333333</v>
      </c>
      <c r="D87" s="390">
        <v>0.041666666666666664</v>
      </c>
      <c r="E87" s="391"/>
      <c r="F87" s="391"/>
      <c r="G87" s="391"/>
      <c r="H87" s="398"/>
      <c r="I87" s="391" t="s">
        <v>9573</v>
      </c>
      <c r="J87" s="97" t="s">
        <v>9574</v>
      </c>
      <c r="K87" s="400"/>
    </row>
    <row r="88">
      <c r="A88" s="395">
        <v>45142.0</v>
      </c>
      <c r="B88" s="390">
        <v>0.375</v>
      </c>
      <c r="C88" s="390">
        <v>0.4166666666666667</v>
      </c>
      <c r="D88" s="396">
        <v>0.041666666666666664</v>
      </c>
      <c r="E88" s="391"/>
      <c r="F88" s="391"/>
      <c r="G88" s="391"/>
      <c r="H88" s="398"/>
      <c r="I88" s="391" t="s">
        <v>9575</v>
      </c>
      <c r="J88" s="97" t="s">
        <v>9576</v>
      </c>
      <c r="K88" s="394"/>
    </row>
    <row r="89">
      <c r="A89" s="395">
        <v>45142.0</v>
      </c>
      <c r="B89" s="390">
        <v>0.4166666666666667</v>
      </c>
      <c r="C89" s="390">
        <v>0.4583333333333333</v>
      </c>
      <c r="D89" s="396">
        <v>0.041666666666666664</v>
      </c>
      <c r="E89" s="391"/>
      <c r="F89" s="391"/>
      <c r="G89" s="391"/>
      <c r="H89" s="398"/>
      <c r="I89" s="391" t="s">
        <v>9577</v>
      </c>
      <c r="J89" s="97" t="s">
        <v>9578</v>
      </c>
      <c r="K89" s="394"/>
    </row>
    <row r="90">
      <c r="A90" s="395">
        <v>45142.0</v>
      </c>
      <c r="B90" s="390">
        <v>0.4583333333333333</v>
      </c>
      <c r="C90" s="390">
        <v>0.5</v>
      </c>
      <c r="D90" s="396">
        <v>0.041666666666666664</v>
      </c>
      <c r="E90" s="391"/>
      <c r="F90" s="391"/>
      <c r="G90" s="391"/>
      <c r="H90" s="398"/>
      <c r="I90" s="391" t="s">
        <v>9579</v>
      </c>
      <c r="J90" s="97" t="s">
        <v>9580</v>
      </c>
      <c r="K90" s="394"/>
    </row>
    <row r="91">
      <c r="A91" s="399" t="s">
        <v>9514</v>
      </c>
      <c r="B91" s="170"/>
      <c r="C91" s="170"/>
      <c r="D91" s="170"/>
      <c r="E91" s="170"/>
      <c r="F91" s="170"/>
      <c r="G91" s="170"/>
      <c r="H91" s="170"/>
      <c r="I91" s="170"/>
      <c r="J91" s="170"/>
      <c r="K91" s="171"/>
    </row>
    <row r="92">
      <c r="A92" s="395">
        <v>45142.0</v>
      </c>
      <c r="B92" s="390">
        <v>0.5416666666666666</v>
      </c>
      <c r="C92" s="390">
        <v>0.5833333333333334</v>
      </c>
      <c r="D92" s="396">
        <v>0.041666666666666664</v>
      </c>
      <c r="E92" s="391"/>
      <c r="F92" s="391"/>
      <c r="G92" s="391"/>
      <c r="H92" s="398"/>
      <c r="I92" s="391" t="s">
        <v>9581</v>
      </c>
      <c r="J92" s="97" t="s">
        <v>9582</v>
      </c>
      <c r="K92" s="400"/>
    </row>
    <row r="93">
      <c r="A93" s="395">
        <v>45142.0</v>
      </c>
      <c r="B93" s="390">
        <v>0.5833333333333334</v>
      </c>
      <c r="C93" s="390">
        <v>0.6041666666666666</v>
      </c>
      <c r="D93" s="396">
        <v>0.020833333333333332</v>
      </c>
      <c r="E93" s="391"/>
      <c r="F93" s="391"/>
      <c r="G93" s="391"/>
      <c r="H93" s="398"/>
      <c r="I93" s="391" t="s">
        <v>9583</v>
      </c>
      <c r="J93" s="97" t="s">
        <v>9584</v>
      </c>
      <c r="K93" s="394"/>
    </row>
    <row r="94">
      <c r="A94" s="395">
        <v>45142.0</v>
      </c>
      <c r="B94" s="390">
        <v>0.625</v>
      </c>
      <c r="C94" s="390">
        <v>0.6458333333333334</v>
      </c>
      <c r="D94" s="396">
        <v>0.020833333333333332</v>
      </c>
      <c r="E94" s="391"/>
      <c r="F94" s="391"/>
      <c r="G94" s="391"/>
      <c r="H94" s="398"/>
      <c r="I94" s="391" t="s">
        <v>9585</v>
      </c>
      <c r="J94" s="97" t="s">
        <v>9586</v>
      </c>
      <c r="K94" s="394"/>
    </row>
    <row r="95">
      <c r="A95" s="395">
        <v>45142.0</v>
      </c>
      <c r="B95" s="390">
        <v>0.6875</v>
      </c>
      <c r="C95" s="390">
        <v>0.7083333333333334</v>
      </c>
      <c r="D95" s="396">
        <v>0.020833333333333332</v>
      </c>
      <c r="E95" s="391"/>
      <c r="F95" s="391"/>
      <c r="G95" s="391"/>
      <c r="H95" s="398"/>
      <c r="I95" s="391" t="s">
        <v>9587</v>
      </c>
      <c r="J95" s="97" t="s">
        <v>9588</v>
      </c>
      <c r="K95" s="400"/>
    </row>
    <row r="96">
      <c r="A96" s="395">
        <v>45142.0</v>
      </c>
      <c r="B96" s="390">
        <v>0.7083333333333334</v>
      </c>
      <c r="C96" s="390">
        <v>0.7291666666666666</v>
      </c>
      <c r="D96" s="396">
        <v>0.020833333333333332</v>
      </c>
      <c r="E96" s="391"/>
      <c r="F96" s="391"/>
      <c r="G96" s="391"/>
      <c r="H96" s="398"/>
      <c r="I96" s="391" t="s">
        <v>9589</v>
      </c>
      <c r="J96" s="97"/>
      <c r="K96" s="400"/>
    </row>
    <row r="97">
      <c r="A97" s="388">
        <v>0.7291666666666666</v>
      </c>
      <c r="B97" s="170"/>
      <c r="C97" s="170"/>
      <c r="D97" s="170"/>
      <c r="E97" s="170"/>
      <c r="F97" s="170"/>
      <c r="G97" s="170"/>
      <c r="H97" s="170"/>
      <c r="I97" s="170"/>
      <c r="J97" s="170"/>
      <c r="K97" s="171"/>
    </row>
    <row r="98">
      <c r="A98" s="410"/>
      <c r="B98" s="410"/>
      <c r="C98" s="410"/>
      <c r="D98" s="410"/>
      <c r="E98" s="410"/>
      <c r="F98" s="410"/>
      <c r="G98" s="410"/>
      <c r="H98" s="410"/>
      <c r="I98" s="410"/>
      <c r="K98" s="409"/>
    </row>
    <row r="99">
      <c r="A99" s="410"/>
      <c r="B99" s="410"/>
      <c r="C99" s="410"/>
      <c r="D99" s="410"/>
      <c r="E99" s="410"/>
      <c r="F99" s="410"/>
      <c r="G99" s="410"/>
      <c r="H99" s="410"/>
      <c r="I99" s="410"/>
      <c r="K99" s="409"/>
    </row>
    <row r="100">
      <c r="A100" s="388">
        <v>0.375</v>
      </c>
      <c r="B100" s="170"/>
      <c r="C100" s="170"/>
      <c r="D100" s="170"/>
      <c r="E100" s="170"/>
      <c r="F100" s="170"/>
      <c r="G100" s="170"/>
      <c r="H100" s="170"/>
      <c r="I100" s="170"/>
      <c r="J100" s="170"/>
      <c r="K100" s="171"/>
    </row>
    <row r="101">
      <c r="A101" s="395">
        <v>45143.0</v>
      </c>
      <c r="B101" s="390">
        <v>0.375</v>
      </c>
      <c r="C101" s="390">
        <v>0.4166666666666667</v>
      </c>
      <c r="D101" s="396">
        <v>0.041666666666666664</v>
      </c>
      <c r="E101" s="391"/>
      <c r="F101" s="391"/>
      <c r="G101" s="391"/>
      <c r="H101" s="398"/>
      <c r="I101" s="391" t="s">
        <v>9590</v>
      </c>
      <c r="J101" s="97" t="s">
        <v>9591</v>
      </c>
      <c r="K101" s="394"/>
    </row>
    <row r="102">
      <c r="A102" s="395">
        <v>45143.0</v>
      </c>
      <c r="B102" s="390">
        <v>0.4166666666666667</v>
      </c>
      <c r="C102" s="390">
        <v>0.4583333333333333</v>
      </c>
      <c r="D102" s="396">
        <v>0.041666666666666664</v>
      </c>
      <c r="E102" s="391"/>
      <c r="F102" s="391"/>
      <c r="G102" s="391"/>
      <c r="H102" s="398"/>
      <c r="I102" s="391" t="s">
        <v>9592</v>
      </c>
      <c r="J102" s="97" t="s">
        <v>9593</v>
      </c>
      <c r="K102" s="394"/>
    </row>
    <row r="103">
      <c r="A103" s="395">
        <v>45143.0</v>
      </c>
      <c r="B103" s="390">
        <v>0.4583333333333333</v>
      </c>
      <c r="C103" s="390">
        <v>0.5</v>
      </c>
      <c r="D103" s="396">
        <v>0.041666666666666664</v>
      </c>
      <c r="E103" s="391"/>
      <c r="F103" s="391"/>
      <c r="G103" s="391"/>
      <c r="H103" s="398"/>
      <c r="I103" s="391" t="s">
        <v>9594</v>
      </c>
      <c r="J103" s="97" t="s">
        <v>9595</v>
      </c>
      <c r="K103" s="394"/>
    </row>
    <row r="104">
      <c r="A104" s="395">
        <v>45143.0</v>
      </c>
      <c r="B104" s="390">
        <v>0.5</v>
      </c>
      <c r="C104" s="390">
        <v>0.5208333333333334</v>
      </c>
      <c r="D104" s="396">
        <v>0.020833333333333332</v>
      </c>
      <c r="E104" s="391"/>
      <c r="F104" s="391"/>
      <c r="G104" s="391"/>
      <c r="H104" s="398"/>
      <c r="I104" s="391" t="s">
        <v>9596</v>
      </c>
      <c r="J104" s="97" t="s">
        <v>9597</v>
      </c>
      <c r="K104" s="394"/>
    </row>
    <row r="105">
      <c r="A105" s="395">
        <v>45143.0</v>
      </c>
      <c r="B105" s="390">
        <v>0.5208333333333334</v>
      </c>
      <c r="C105" s="390">
        <v>0.5416666666666666</v>
      </c>
      <c r="D105" s="396">
        <v>0.020833333333333332</v>
      </c>
      <c r="E105" s="391"/>
      <c r="F105" s="391"/>
      <c r="G105" s="391"/>
      <c r="H105" s="398"/>
      <c r="I105" s="391" t="s">
        <v>9564</v>
      </c>
      <c r="J105" s="97"/>
      <c r="K105" s="394"/>
    </row>
    <row r="106">
      <c r="A106" s="388">
        <v>0.5416666666666666</v>
      </c>
      <c r="B106" s="170"/>
      <c r="C106" s="170"/>
      <c r="D106" s="170"/>
      <c r="E106" s="170"/>
      <c r="F106" s="170"/>
      <c r="G106" s="170"/>
      <c r="H106" s="170"/>
      <c r="I106" s="170"/>
      <c r="J106" s="170"/>
      <c r="K106" s="171"/>
    </row>
    <row r="107">
      <c r="A107" s="410"/>
      <c r="B107" s="410"/>
      <c r="C107" s="410"/>
      <c r="D107" s="410"/>
      <c r="E107" s="410"/>
      <c r="F107" s="410"/>
      <c r="G107" s="410"/>
      <c r="H107" s="410"/>
      <c r="I107" s="410"/>
      <c r="K107" s="409"/>
    </row>
    <row r="108">
      <c r="A108" s="388">
        <v>0.3541666666666667</v>
      </c>
      <c r="B108" s="170"/>
      <c r="C108" s="170"/>
      <c r="D108" s="170"/>
      <c r="E108" s="170"/>
      <c r="F108" s="170"/>
      <c r="G108" s="170"/>
      <c r="H108" s="170"/>
      <c r="I108" s="170"/>
      <c r="J108" s="170"/>
      <c r="K108" s="171"/>
    </row>
    <row r="109">
      <c r="A109" s="395">
        <v>45145.0</v>
      </c>
      <c r="B109" s="390">
        <v>0.3541666666666667</v>
      </c>
      <c r="C109" s="390">
        <v>0.4375</v>
      </c>
      <c r="D109" s="390">
        <v>0.08333333333333333</v>
      </c>
      <c r="E109" s="391"/>
      <c r="F109" s="391"/>
      <c r="G109" s="391"/>
      <c r="H109" s="398"/>
      <c r="I109" s="391" t="s">
        <v>9598</v>
      </c>
      <c r="J109" s="97" t="s">
        <v>9599</v>
      </c>
      <c r="K109" s="400"/>
    </row>
    <row r="110">
      <c r="A110" s="395">
        <v>45145.0</v>
      </c>
      <c r="B110" s="390">
        <v>0.4375</v>
      </c>
      <c r="C110" s="390">
        <v>0.5</v>
      </c>
      <c r="D110" s="396">
        <v>0.0625</v>
      </c>
      <c r="E110" s="391"/>
      <c r="F110" s="391"/>
      <c r="G110" s="391"/>
      <c r="H110" s="398"/>
      <c r="I110" s="391" t="s">
        <v>9600</v>
      </c>
      <c r="J110" s="97" t="s">
        <v>9601</v>
      </c>
      <c r="K110" s="394"/>
    </row>
    <row r="111">
      <c r="A111" s="399" t="s">
        <v>9514</v>
      </c>
      <c r="B111" s="170"/>
      <c r="C111" s="170"/>
      <c r="D111" s="170"/>
      <c r="E111" s="170"/>
      <c r="F111" s="170"/>
      <c r="G111" s="170"/>
      <c r="H111" s="170"/>
      <c r="I111" s="170"/>
      <c r="J111" s="170"/>
      <c r="K111" s="171"/>
    </row>
    <row r="112">
      <c r="A112" s="395">
        <v>45145.0</v>
      </c>
      <c r="B112" s="390">
        <v>0.5416666666666666</v>
      </c>
      <c r="C112" s="390">
        <v>0.5625</v>
      </c>
      <c r="D112" s="396">
        <v>0.020833333333333332</v>
      </c>
      <c r="E112" s="391"/>
      <c r="F112" s="391"/>
      <c r="G112" s="391"/>
      <c r="H112" s="398"/>
      <c r="I112" s="391" t="s">
        <v>9602</v>
      </c>
      <c r="J112" s="97" t="s">
        <v>9603</v>
      </c>
      <c r="K112" s="400"/>
    </row>
    <row r="113">
      <c r="A113" s="395">
        <v>45145.0</v>
      </c>
      <c r="B113" s="390">
        <v>0.5625</v>
      </c>
      <c r="C113" s="390">
        <v>0.6041666666666666</v>
      </c>
      <c r="D113" s="396">
        <v>0.041666666666666664</v>
      </c>
      <c r="E113" s="391"/>
      <c r="F113" s="391"/>
      <c r="G113" s="391"/>
      <c r="H113" s="398"/>
      <c r="I113" s="391" t="s">
        <v>9604</v>
      </c>
      <c r="J113" s="97" t="s">
        <v>9605</v>
      </c>
      <c r="K113" s="394"/>
    </row>
    <row r="114">
      <c r="A114" s="395">
        <v>45145.0</v>
      </c>
      <c r="B114" s="390">
        <v>0.6041666666666666</v>
      </c>
      <c r="C114" s="390">
        <v>0.6875</v>
      </c>
      <c r="D114" s="396">
        <v>0.08333333333333333</v>
      </c>
      <c r="E114" s="391"/>
      <c r="F114" s="391"/>
      <c r="G114" s="391"/>
      <c r="H114" s="398"/>
      <c r="I114" s="391" t="s">
        <v>9606</v>
      </c>
      <c r="J114" s="97" t="s">
        <v>9607</v>
      </c>
      <c r="K114" s="394"/>
    </row>
    <row r="115">
      <c r="A115" s="395">
        <v>45145.0</v>
      </c>
      <c r="B115" s="390">
        <v>0.6875</v>
      </c>
      <c r="C115" s="390">
        <v>0.7083333333333334</v>
      </c>
      <c r="D115" s="396">
        <v>0.020833333333333332</v>
      </c>
      <c r="E115" s="391"/>
      <c r="F115" s="391"/>
      <c r="G115" s="391"/>
      <c r="H115" s="398"/>
      <c r="I115" s="391" t="s">
        <v>9608</v>
      </c>
      <c r="J115" s="97" t="s">
        <v>5641</v>
      </c>
      <c r="K115" s="400"/>
    </row>
    <row r="116">
      <c r="A116" s="389">
        <v>45145.0</v>
      </c>
      <c r="B116" s="390">
        <v>0.7083333333333334</v>
      </c>
      <c r="C116" s="390">
        <v>0.7291666666666666</v>
      </c>
      <c r="D116" s="396">
        <v>0.020833333333333332</v>
      </c>
      <c r="E116" s="391"/>
      <c r="F116" s="391"/>
      <c r="G116" s="391"/>
      <c r="H116" s="398"/>
      <c r="I116" s="391" t="s">
        <v>9589</v>
      </c>
      <c r="J116" s="97"/>
      <c r="K116" s="400"/>
    </row>
    <row r="117">
      <c r="A117" s="388">
        <v>0.7291666666666666</v>
      </c>
      <c r="B117" s="170"/>
      <c r="C117" s="170"/>
      <c r="D117" s="170"/>
      <c r="E117" s="170"/>
      <c r="F117" s="170"/>
      <c r="G117" s="170"/>
      <c r="H117" s="170"/>
      <c r="I117" s="170"/>
      <c r="J117" s="170"/>
      <c r="K117" s="171"/>
    </row>
    <row r="118">
      <c r="A118" s="410"/>
      <c r="B118" s="410"/>
      <c r="C118" s="410"/>
      <c r="D118" s="410"/>
      <c r="E118" s="410"/>
      <c r="F118" s="410"/>
      <c r="G118" s="410"/>
      <c r="H118" s="410"/>
      <c r="I118" s="410"/>
    </row>
    <row r="119">
      <c r="A119" s="410"/>
      <c r="B119" s="410"/>
      <c r="C119" s="410"/>
      <c r="D119" s="410"/>
      <c r="E119" s="410"/>
      <c r="F119" s="410"/>
      <c r="G119" s="410"/>
      <c r="H119" s="410"/>
      <c r="I119" s="410"/>
    </row>
    <row r="120">
      <c r="A120" s="388">
        <v>0.3541666666666667</v>
      </c>
      <c r="B120" s="170"/>
      <c r="C120" s="170"/>
      <c r="D120" s="170"/>
      <c r="E120" s="170"/>
      <c r="F120" s="170"/>
      <c r="G120" s="170"/>
      <c r="H120" s="170"/>
      <c r="I120" s="170"/>
      <c r="J120" s="170"/>
      <c r="K120" s="171"/>
    </row>
    <row r="121">
      <c r="A121" s="395">
        <v>45146.0</v>
      </c>
      <c r="B121" s="390">
        <v>0.3541666666666667</v>
      </c>
      <c r="C121" s="390">
        <v>0.3958333333333333</v>
      </c>
      <c r="D121" s="390">
        <v>0.08333333333333333</v>
      </c>
      <c r="E121" s="391"/>
      <c r="F121" s="391"/>
      <c r="G121" s="391"/>
      <c r="H121" s="398"/>
      <c r="I121" s="391" t="s">
        <v>9598</v>
      </c>
      <c r="J121" s="97" t="s">
        <v>9599</v>
      </c>
      <c r="K121" s="400"/>
    </row>
    <row r="122">
      <c r="A122" s="389"/>
      <c r="B122" s="391"/>
      <c r="C122" s="390"/>
      <c r="D122" s="396"/>
      <c r="E122" s="391"/>
      <c r="F122" s="391"/>
      <c r="G122" s="391"/>
      <c r="H122" s="398"/>
      <c r="I122" s="391"/>
      <c r="J122" s="97"/>
      <c r="K122" s="394"/>
    </row>
    <row r="123">
      <c r="A123" s="389"/>
      <c r="B123" s="391"/>
      <c r="C123" s="390"/>
      <c r="D123" s="396"/>
      <c r="E123" s="391"/>
      <c r="F123" s="391"/>
      <c r="G123" s="391"/>
      <c r="H123" s="398"/>
      <c r="I123" s="391"/>
      <c r="J123" s="97"/>
      <c r="K123" s="394"/>
    </row>
    <row r="124">
      <c r="A124" s="389"/>
      <c r="B124" s="391" t="s">
        <v>2993</v>
      </c>
      <c r="C124" s="390"/>
      <c r="D124" s="396"/>
      <c r="E124" s="391"/>
      <c r="F124" s="391"/>
      <c r="G124" s="391"/>
      <c r="H124" s="398"/>
      <c r="I124" s="391"/>
      <c r="J124" s="97"/>
      <c r="K124" s="394"/>
    </row>
    <row r="125">
      <c r="A125" s="389">
        <v>45146.0</v>
      </c>
      <c r="B125" s="390">
        <v>0.4375</v>
      </c>
      <c r="C125" s="390">
        <v>0.5</v>
      </c>
      <c r="D125" s="396">
        <v>0.0625</v>
      </c>
      <c r="E125" s="391"/>
      <c r="F125" s="391"/>
      <c r="G125" s="391"/>
      <c r="H125" s="398"/>
      <c r="I125" s="391" t="s">
        <v>9600</v>
      </c>
      <c r="J125" s="97" t="s">
        <v>9601</v>
      </c>
      <c r="K125" s="394"/>
    </row>
    <row r="126">
      <c r="A126" s="399" t="s">
        <v>9514</v>
      </c>
      <c r="B126" s="170"/>
      <c r="C126" s="170"/>
      <c r="D126" s="170"/>
      <c r="E126" s="170"/>
      <c r="F126" s="170"/>
      <c r="G126" s="170"/>
      <c r="H126" s="170"/>
      <c r="I126" s="170"/>
      <c r="J126" s="170"/>
      <c r="K126" s="171"/>
    </row>
    <row r="127">
      <c r="A127" s="395">
        <v>45145.0</v>
      </c>
      <c r="B127" s="390">
        <v>0.5416666666666666</v>
      </c>
      <c r="C127" s="390">
        <v>0.5625</v>
      </c>
      <c r="D127" s="396">
        <v>0.020833333333333332</v>
      </c>
      <c r="E127" s="391"/>
      <c r="F127" s="391"/>
      <c r="G127" s="391"/>
      <c r="H127" s="398"/>
      <c r="I127" s="391" t="s">
        <v>9602</v>
      </c>
      <c r="J127" s="97" t="s">
        <v>9603</v>
      </c>
      <c r="K127" s="400"/>
    </row>
    <row r="128">
      <c r="A128" s="395">
        <v>45145.0</v>
      </c>
      <c r="B128" s="390">
        <v>0.5625</v>
      </c>
      <c r="C128" s="390">
        <v>0.6041666666666666</v>
      </c>
      <c r="D128" s="396">
        <v>0.041666666666666664</v>
      </c>
      <c r="E128" s="391"/>
      <c r="F128" s="391"/>
      <c r="G128" s="391"/>
      <c r="H128" s="398"/>
      <c r="I128" s="391" t="s">
        <v>9604</v>
      </c>
      <c r="J128" s="97" t="s">
        <v>9605</v>
      </c>
      <c r="K128" s="394"/>
    </row>
    <row r="129">
      <c r="A129" s="395">
        <v>45145.0</v>
      </c>
      <c r="B129" s="390">
        <v>0.6041666666666666</v>
      </c>
      <c r="C129" s="390">
        <v>0.6875</v>
      </c>
      <c r="D129" s="396">
        <v>0.08333333333333333</v>
      </c>
      <c r="E129" s="391"/>
      <c r="F129" s="391"/>
      <c r="G129" s="391"/>
      <c r="H129" s="398"/>
      <c r="I129" s="391" t="s">
        <v>9606</v>
      </c>
      <c r="J129" s="97" t="s">
        <v>9607</v>
      </c>
      <c r="K129" s="394"/>
    </row>
    <row r="130">
      <c r="A130" s="395">
        <v>45145.0</v>
      </c>
      <c r="B130" s="390">
        <v>0.6875</v>
      </c>
      <c r="C130" s="390">
        <v>0.7083333333333334</v>
      </c>
      <c r="D130" s="396">
        <v>0.020833333333333332</v>
      </c>
      <c r="E130" s="391"/>
      <c r="F130" s="391"/>
      <c r="G130" s="391"/>
      <c r="H130" s="398"/>
      <c r="I130" s="391" t="s">
        <v>9608</v>
      </c>
      <c r="J130" s="97" t="s">
        <v>5641</v>
      </c>
      <c r="K130" s="400"/>
    </row>
    <row r="131">
      <c r="A131" s="389">
        <v>45145.0</v>
      </c>
      <c r="B131" s="390">
        <v>0.7083333333333334</v>
      </c>
      <c r="C131" s="390">
        <v>0.7291666666666666</v>
      </c>
      <c r="D131" s="396">
        <v>0.020833333333333332</v>
      </c>
      <c r="E131" s="391"/>
      <c r="F131" s="391"/>
      <c r="G131" s="391"/>
      <c r="H131" s="398"/>
      <c r="I131" s="391" t="s">
        <v>9589</v>
      </c>
      <c r="J131" s="97"/>
      <c r="K131" s="400"/>
    </row>
    <row r="132">
      <c r="A132" s="388">
        <v>0.7291666666666666</v>
      </c>
      <c r="B132" s="170"/>
      <c r="C132" s="170"/>
      <c r="D132" s="170"/>
      <c r="E132" s="170"/>
      <c r="F132" s="170"/>
      <c r="G132" s="170"/>
      <c r="H132" s="170"/>
      <c r="I132" s="170"/>
      <c r="J132" s="170"/>
      <c r="K132" s="171"/>
    </row>
    <row r="133">
      <c r="A133" s="410"/>
      <c r="B133" s="410"/>
      <c r="C133" s="410"/>
      <c r="D133" s="410"/>
      <c r="E133" s="410"/>
      <c r="F133" s="410"/>
      <c r="G133" s="410"/>
      <c r="H133" s="410"/>
      <c r="I133" s="410"/>
    </row>
    <row r="134">
      <c r="A134" s="399" t="s">
        <v>1394</v>
      </c>
      <c r="B134" s="170"/>
      <c r="C134" s="170"/>
      <c r="D134" s="170"/>
      <c r="E134" s="170"/>
      <c r="F134" s="170"/>
      <c r="G134" s="170"/>
      <c r="H134" s="170"/>
      <c r="I134" s="170"/>
      <c r="J134" s="170"/>
      <c r="K134" s="171"/>
    </row>
    <row r="135">
      <c r="A135" s="395">
        <v>45149.0</v>
      </c>
      <c r="B135" s="390">
        <v>0.3541666666666667</v>
      </c>
      <c r="C135" s="390">
        <v>0.3958333333333333</v>
      </c>
      <c r="D135" s="390">
        <v>0.020833333333333332</v>
      </c>
      <c r="E135" s="391"/>
      <c r="F135" s="391"/>
      <c r="G135" s="391"/>
      <c r="H135" s="398"/>
      <c r="I135" s="391" t="s">
        <v>9609</v>
      </c>
      <c r="J135" s="97" t="s">
        <v>9610</v>
      </c>
      <c r="K135" s="400"/>
    </row>
    <row r="136">
      <c r="A136" s="389">
        <v>45149.0</v>
      </c>
      <c r="B136" s="390">
        <v>0.3958333333333333</v>
      </c>
      <c r="C136" s="390">
        <v>0.4166666666666667</v>
      </c>
      <c r="D136" s="396">
        <v>0.020833333333333332</v>
      </c>
      <c r="E136" s="391"/>
      <c r="F136" s="391"/>
      <c r="G136" s="391"/>
      <c r="H136" s="398"/>
      <c r="I136" s="391" t="s">
        <v>9611</v>
      </c>
      <c r="J136" s="97" t="s">
        <v>9612</v>
      </c>
      <c r="K136" s="394"/>
    </row>
    <row r="137">
      <c r="A137" s="389">
        <v>45149.0</v>
      </c>
      <c r="B137" s="390">
        <v>0.4375</v>
      </c>
      <c r="C137" s="390">
        <v>0.4583333333333333</v>
      </c>
      <c r="D137" s="396">
        <v>0.020833333333333332</v>
      </c>
      <c r="E137" s="391"/>
      <c r="F137" s="391"/>
      <c r="G137" s="391"/>
      <c r="H137" s="398"/>
      <c r="I137" s="391" t="s">
        <v>9613</v>
      </c>
      <c r="J137" s="97"/>
      <c r="K137" s="394"/>
    </row>
    <row r="138">
      <c r="A138" s="389">
        <v>45149.0</v>
      </c>
      <c r="B138" s="390">
        <v>0.4583333333333333</v>
      </c>
      <c r="C138" s="390">
        <v>0.4791666666666667</v>
      </c>
      <c r="D138" s="396">
        <v>0.020833333333333332</v>
      </c>
      <c r="E138" s="391"/>
      <c r="F138" s="391"/>
      <c r="G138" s="391"/>
      <c r="H138" s="398"/>
      <c r="I138" s="391" t="s">
        <v>9614</v>
      </c>
      <c r="J138" s="97" t="s">
        <v>9615</v>
      </c>
      <c r="K138" s="394"/>
    </row>
    <row r="139">
      <c r="A139" s="389">
        <v>45149.0</v>
      </c>
      <c r="B139" s="390">
        <v>0.4791666666666667</v>
      </c>
      <c r="C139" s="390">
        <v>0.5</v>
      </c>
      <c r="D139" s="396">
        <v>0.020833333333333332</v>
      </c>
      <c r="E139" s="391"/>
      <c r="F139" s="391"/>
      <c r="G139" s="391"/>
      <c r="H139" s="398"/>
      <c r="I139" s="391" t="s">
        <v>9616</v>
      </c>
      <c r="J139" s="97" t="s">
        <v>9617</v>
      </c>
      <c r="K139" s="394"/>
    </row>
    <row r="140">
      <c r="A140" s="399" t="s">
        <v>9514</v>
      </c>
      <c r="B140" s="170"/>
      <c r="C140" s="170"/>
      <c r="D140" s="170"/>
      <c r="E140" s="170"/>
      <c r="F140" s="170"/>
      <c r="G140" s="170"/>
      <c r="H140" s="170"/>
      <c r="I140" s="170"/>
      <c r="J140" s="170"/>
      <c r="K140" s="171"/>
    </row>
    <row r="141">
      <c r="A141" s="395">
        <v>45149.0</v>
      </c>
      <c r="B141" s="390">
        <v>0.5416666666666666</v>
      </c>
      <c r="C141" s="390">
        <v>0.5625</v>
      </c>
      <c r="D141" s="396">
        <v>0.020833333333333332</v>
      </c>
      <c r="E141" s="391"/>
      <c r="F141" s="391"/>
      <c r="G141" s="391"/>
      <c r="H141" s="398"/>
      <c r="I141" s="391"/>
      <c r="J141" s="97"/>
      <c r="K141" s="400"/>
    </row>
    <row r="142">
      <c r="A142" s="395">
        <v>45149.0</v>
      </c>
      <c r="B142" s="390">
        <v>0.5625</v>
      </c>
      <c r="C142" s="390">
        <v>0.6041666666666666</v>
      </c>
      <c r="D142" s="396">
        <v>0.020833333333333332</v>
      </c>
      <c r="E142" s="391"/>
      <c r="F142" s="391"/>
      <c r="G142" s="391"/>
      <c r="H142" s="398"/>
      <c r="I142" s="391"/>
      <c r="J142" s="97"/>
      <c r="K142" s="394"/>
    </row>
    <row r="143">
      <c r="A143" s="395">
        <v>45149.0</v>
      </c>
      <c r="B143" s="390">
        <v>0.6041666666666666</v>
      </c>
      <c r="C143" s="390">
        <v>0.6875</v>
      </c>
      <c r="D143" s="396">
        <v>0.020833333333333332</v>
      </c>
      <c r="E143" s="391"/>
      <c r="F143" s="391"/>
      <c r="G143" s="391"/>
      <c r="H143" s="398"/>
      <c r="I143" s="391"/>
      <c r="J143" s="97"/>
      <c r="K143" s="394"/>
    </row>
    <row r="144">
      <c r="A144" s="395">
        <v>45149.0</v>
      </c>
      <c r="B144" s="390">
        <v>0.6875</v>
      </c>
      <c r="C144" s="390">
        <v>0.7083333333333334</v>
      </c>
      <c r="D144" s="396">
        <v>0.020833333333333332</v>
      </c>
      <c r="E144" s="391"/>
      <c r="F144" s="391"/>
      <c r="G144" s="391"/>
      <c r="H144" s="398"/>
      <c r="I144" s="391"/>
      <c r="J144" s="97" t="s">
        <v>5641</v>
      </c>
      <c r="K144" s="400"/>
    </row>
    <row r="145">
      <c r="A145" s="389">
        <v>45149.0</v>
      </c>
      <c r="B145" s="390">
        <v>0.7083333333333334</v>
      </c>
      <c r="C145" s="390">
        <v>0.7291666666666666</v>
      </c>
      <c r="D145" s="396">
        <v>0.020833333333333332</v>
      </c>
      <c r="E145" s="391"/>
      <c r="F145" s="391"/>
      <c r="G145" s="391"/>
      <c r="H145" s="398"/>
      <c r="I145" s="391" t="s">
        <v>9589</v>
      </c>
      <c r="J145" s="97"/>
      <c r="K145" s="400"/>
    </row>
    <row r="146">
      <c r="A146" s="388">
        <v>0.7291666666666666</v>
      </c>
      <c r="B146" s="170"/>
      <c r="C146" s="170"/>
      <c r="D146" s="170"/>
      <c r="E146" s="170"/>
      <c r="F146" s="170"/>
      <c r="G146" s="170"/>
      <c r="H146" s="170"/>
      <c r="I146" s="170"/>
      <c r="J146" s="170"/>
      <c r="K146" s="171"/>
    </row>
    <row r="147">
      <c r="A147" s="410"/>
      <c r="B147" s="410"/>
      <c r="C147" s="410"/>
      <c r="D147" s="410"/>
      <c r="E147" s="410"/>
      <c r="F147" s="410"/>
      <c r="G147" s="410"/>
      <c r="H147" s="410"/>
      <c r="I147" s="410"/>
    </row>
    <row r="148">
      <c r="A148" s="388">
        <v>0.375</v>
      </c>
      <c r="B148" s="170"/>
      <c r="C148" s="170"/>
      <c r="D148" s="170"/>
      <c r="E148" s="170"/>
      <c r="F148" s="170"/>
      <c r="G148" s="170"/>
      <c r="H148" s="170"/>
      <c r="I148" s="170"/>
      <c r="J148" s="170"/>
      <c r="K148" s="171"/>
    </row>
    <row r="149">
      <c r="A149" s="395">
        <v>45150.0</v>
      </c>
      <c r="B149" s="390">
        <v>0.375</v>
      </c>
      <c r="C149" s="390">
        <v>0.4583333333333333</v>
      </c>
      <c r="D149" s="396">
        <v>0.08333333333333333</v>
      </c>
      <c r="E149" s="391"/>
      <c r="F149" s="391"/>
      <c r="G149" s="391"/>
      <c r="H149" s="398"/>
      <c r="I149" s="391" t="s">
        <v>9618</v>
      </c>
      <c r="J149" s="97" t="s">
        <v>9619</v>
      </c>
      <c r="K149" s="394"/>
    </row>
    <row r="150">
      <c r="A150" s="395">
        <v>45150.0</v>
      </c>
      <c r="B150" s="390">
        <v>0.4583333333333333</v>
      </c>
      <c r="C150" s="390">
        <v>0.5</v>
      </c>
      <c r="D150" s="396">
        <v>0.041666666666666664</v>
      </c>
      <c r="E150" s="391"/>
      <c r="F150" s="391"/>
      <c r="G150" s="391"/>
      <c r="H150" s="398"/>
      <c r="I150" s="391" t="s">
        <v>9620</v>
      </c>
      <c r="J150" s="97" t="s">
        <v>9621</v>
      </c>
      <c r="K150" s="394"/>
    </row>
    <row r="151">
      <c r="A151" s="395">
        <v>45150.0</v>
      </c>
      <c r="B151" s="390">
        <v>0.5</v>
      </c>
      <c r="C151" s="390">
        <v>0.5208333333333334</v>
      </c>
      <c r="D151" s="396">
        <v>0.020833333333333332</v>
      </c>
      <c r="E151" s="391"/>
      <c r="F151" s="391"/>
      <c r="G151" s="391"/>
      <c r="H151" s="398"/>
      <c r="I151" s="391" t="s">
        <v>9622</v>
      </c>
      <c r="J151" s="97" t="s">
        <v>9623</v>
      </c>
      <c r="K151" s="394"/>
    </row>
    <row r="152">
      <c r="A152" s="395">
        <v>45150.0</v>
      </c>
      <c r="B152" s="390">
        <v>0.5208333333333334</v>
      </c>
      <c r="C152" s="390">
        <v>0.5277777777777778</v>
      </c>
      <c r="D152" s="396">
        <v>0.006944444444444444</v>
      </c>
      <c r="E152" s="391"/>
      <c r="F152" s="391"/>
      <c r="G152" s="391"/>
      <c r="H152" s="398"/>
      <c r="I152" s="391" t="s">
        <v>9624</v>
      </c>
      <c r="J152" s="97" t="s">
        <v>9625</v>
      </c>
      <c r="K152" s="394"/>
    </row>
    <row r="153">
      <c r="A153" s="395">
        <v>45150.0</v>
      </c>
      <c r="B153" s="390">
        <v>0.5277777777777778</v>
      </c>
      <c r="C153" s="390">
        <v>0.5416666666666666</v>
      </c>
      <c r="D153" s="396">
        <v>0.013888888888888888</v>
      </c>
      <c r="E153" s="391"/>
      <c r="F153" s="391"/>
      <c r="G153" s="391"/>
      <c r="H153" s="398"/>
      <c r="I153" s="391" t="s">
        <v>9564</v>
      </c>
      <c r="J153" s="97"/>
      <c r="K153" s="394"/>
    </row>
    <row r="154">
      <c r="A154" s="388">
        <v>0.5416666666666666</v>
      </c>
      <c r="B154" s="170"/>
      <c r="C154" s="170"/>
      <c r="D154" s="170"/>
      <c r="E154" s="170"/>
      <c r="F154" s="170"/>
      <c r="G154" s="170"/>
      <c r="H154" s="170"/>
      <c r="I154" s="170"/>
      <c r="J154" s="170"/>
      <c r="K154" s="171"/>
    </row>
    <row r="155">
      <c r="A155" s="410"/>
      <c r="B155" s="410"/>
      <c r="C155" s="410"/>
      <c r="D155" s="410"/>
      <c r="E155" s="410"/>
      <c r="F155" s="410"/>
      <c r="G155" s="410"/>
      <c r="H155" s="410"/>
      <c r="I155" s="410"/>
    </row>
    <row r="156">
      <c r="A156" s="388">
        <v>0.3541666666666667</v>
      </c>
      <c r="B156" s="170"/>
      <c r="C156" s="170"/>
      <c r="D156" s="170"/>
      <c r="E156" s="170"/>
      <c r="F156" s="170"/>
      <c r="G156" s="170"/>
      <c r="H156" s="170"/>
      <c r="I156" s="170"/>
      <c r="J156" s="170"/>
      <c r="K156" s="171"/>
    </row>
    <row r="157">
      <c r="A157" s="395">
        <v>45153.0</v>
      </c>
      <c r="B157" s="390">
        <v>0.3541666666666667</v>
      </c>
      <c r="C157" s="390">
        <v>0.3958333333333333</v>
      </c>
      <c r="D157" s="390">
        <v>0.041666666666666664</v>
      </c>
      <c r="E157" s="391"/>
      <c r="F157" s="391"/>
      <c r="G157" s="391"/>
      <c r="H157" s="398"/>
      <c r="I157" s="391" t="s">
        <v>9626</v>
      </c>
      <c r="J157" s="97" t="s">
        <v>9627</v>
      </c>
      <c r="K157" s="400"/>
    </row>
    <row r="158">
      <c r="A158" s="389">
        <v>45153.0</v>
      </c>
      <c r="B158" s="390">
        <v>0.3958333333333333</v>
      </c>
      <c r="C158" s="390">
        <v>0.4166666666666667</v>
      </c>
      <c r="D158" s="396">
        <v>0.020833333333333332</v>
      </c>
      <c r="E158" s="391"/>
      <c r="F158" s="391"/>
      <c r="G158" s="391"/>
      <c r="H158" s="398"/>
      <c r="I158" s="391" t="s">
        <v>9628</v>
      </c>
      <c r="J158" s="97" t="s">
        <v>9629</v>
      </c>
      <c r="K158" s="394"/>
    </row>
    <row r="159">
      <c r="A159" s="389">
        <v>45153.0</v>
      </c>
      <c r="B159" s="390">
        <v>0.4305555555555556</v>
      </c>
      <c r="C159" s="390">
        <v>0.49166666666666664</v>
      </c>
      <c r="D159" s="396">
        <v>0.06111111111111111</v>
      </c>
      <c r="E159" s="391"/>
      <c r="F159" s="391"/>
      <c r="G159" s="391"/>
      <c r="H159" s="398"/>
      <c r="I159" s="391" t="s">
        <v>9630</v>
      </c>
      <c r="J159" s="97" t="s">
        <v>9631</v>
      </c>
      <c r="K159" s="394"/>
    </row>
    <row r="160">
      <c r="A160" s="389">
        <v>45153.0</v>
      </c>
      <c r="B160" s="390">
        <v>0.49166666666666664</v>
      </c>
      <c r="C160" s="390">
        <v>0.5069444444444444</v>
      </c>
      <c r="D160" s="396">
        <v>0.041666666666666664</v>
      </c>
      <c r="E160" s="391"/>
      <c r="F160" s="391"/>
      <c r="G160" s="391"/>
      <c r="H160" s="398"/>
      <c r="I160" s="391" t="s">
        <v>9632</v>
      </c>
      <c r="J160" s="97"/>
      <c r="K160" s="394"/>
    </row>
    <row r="161">
      <c r="A161" s="399" t="s">
        <v>9633</v>
      </c>
      <c r="B161" s="170"/>
      <c r="C161" s="170"/>
      <c r="D161" s="170"/>
      <c r="E161" s="170"/>
      <c r="F161" s="170"/>
      <c r="G161" s="170"/>
      <c r="H161" s="170"/>
      <c r="I161" s="170"/>
      <c r="J161" s="170"/>
      <c r="K161" s="171"/>
    </row>
    <row r="162">
      <c r="A162" s="395">
        <v>45153.0</v>
      </c>
      <c r="B162" s="390">
        <v>0.5486111111111112</v>
      </c>
      <c r="C162" s="390">
        <v>0.5833333333333334</v>
      </c>
      <c r="D162" s="390">
        <v>0.034722222222222224</v>
      </c>
      <c r="E162" s="391"/>
      <c r="F162" s="391"/>
      <c r="G162" s="391"/>
      <c r="H162" s="398"/>
      <c r="I162" s="391" t="s">
        <v>9634</v>
      </c>
      <c r="J162" s="97" t="s">
        <v>9635</v>
      </c>
      <c r="K162" s="400"/>
    </row>
    <row r="163">
      <c r="A163" s="395">
        <v>45153.0</v>
      </c>
      <c r="B163" s="390">
        <v>0.6041666666666666</v>
      </c>
      <c r="C163" s="390">
        <v>0.625</v>
      </c>
      <c r="D163" s="396">
        <v>0.020833333333333332</v>
      </c>
      <c r="E163" s="391"/>
      <c r="F163" s="391"/>
      <c r="G163" s="391"/>
      <c r="H163" s="398"/>
      <c r="I163" s="391" t="s">
        <v>9636</v>
      </c>
      <c r="J163" s="97" t="s">
        <v>9637</v>
      </c>
      <c r="K163" s="394"/>
    </row>
    <row r="164">
      <c r="A164" s="389">
        <v>45153.0</v>
      </c>
      <c r="B164" s="390">
        <v>0.6041666666666666</v>
      </c>
      <c r="C164" s="390">
        <v>0.6458333333333334</v>
      </c>
      <c r="D164" s="396">
        <v>0.041666666666666664</v>
      </c>
      <c r="E164" s="391"/>
      <c r="F164" s="391"/>
      <c r="G164" s="391"/>
      <c r="H164" s="398"/>
      <c r="I164" s="391" t="s">
        <v>9638</v>
      </c>
      <c r="J164" s="97" t="s">
        <v>9639</v>
      </c>
      <c r="K164" s="394"/>
    </row>
    <row r="165">
      <c r="A165" s="389">
        <v>45153.0</v>
      </c>
      <c r="B165" s="390">
        <v>0.6458333333333334</v>
      </c>
      <c r="C165" s="390">
        <v>0.6875</v>
      </c>
      <c r="D165" s="396">
        <v>0.041666666666666664</v>
      </c>
      <c r="E165" s="391"/>
      <c r="F165" s="391"/>
      <c r="G165" s="391"/>
      <c r="H165" s="398"/>
      <c r="I165" s="411" t="s">
        <v>9640</v>
      </c>
      <c r="J165" s="97" t="s">
        <v>9641</v>
      </c>
      <c r="K165" s="400"/>
    </row>
    <row r="166">
      <c r="A166" s="389">
        <v>45153.0</v>
      </c>
      <c r="B166" s="390">
        <v>0.7083333333333334</v>
      </c>
      <c r="C166" s="390">
        <v>0.7291666666666666</v>
      </c>
      <c r="D166" s="396">
        <v>0.020833333333333332</v>
      </c>
      <c r="E166" s="391"/>
      <c r="F166" s="391"/>
      <c r="G166" s="391"/>
      <c r="H166" s="398"/>
      <c r="I166" s="391" t="s">
        <v>9589</v>
      </c>
      <c r="J166" s="391"/>
      <c r="K166" s="400"/>
    </row>
    <row r="167">
      <c r="A167" s="388">
        <v>0.7291666666666666</v>
      </c>
      <c r="B167" s="170"/>
      <c r="C167" s="170"/>
      <c r="D167" s="170"/>
      <c r="E167" s="170"/>
      <c r="F167" s="170"/>
      <c r="G167" s="170"/>
      <c r="H167" s="170"/>
      <c r="I167" s="170"/>
      <c r="J167" s="170"/>
      <c r="K167" s="171"/>
    </row>
    <row r="168">
      <c r="A168" s="410"/>
      <c r="B168" s="410"/>
      <c r="C168" s="410"/>
      <c r="D168" s="410"/>
      <c r="E168" s="410"/>
      <c r="F168" s="410"/>
      <c r="G168" s="410"/>
      <c r="H168" s="410"/>
      <c r="I168" s="410"/>
    </row>
    <row r="169">
      <c r="A169" s="388">
        <v>0.3541666666666667</v>
      </c>
      <c r="B169" s="170"/>
      <c r="C169" s="170"/>
      <c r="D169" s="170"/>
      <c r="E169" s="170"/>
      <c r="F169" s="170"/>
      <c r="G169" s="170"/>
      <c r="H169" s="170"/>
      <c r="I169" s="170"/>
      <c r="J169" s="170"/>
      <c r="K169" s="171"/>
    </row>
    <row r="170">
      <c r="A170" s="395">
        <v>45163.0</v>
      </c>
      <c r="B170" s="390">
        <v>0.3541666666666667</v>
      </c>
      <c r="C170" s="390">
        <v>0.375</v>
      </c>
      <c r="D170" s="390">
        <v>0.020833333333333332</v>
      </c>
      <c r="E170" s="391"/>
      <c r="F170" s="391"/>
      <c r="G170" s="391"/>
      <c r="H170" s="398"/>
      <c r="I170" s="391" t="s">
        <v>9642</v>
      </c>
      <c r="J170" s="97" t="s">
        <v>9643</v>
      </c>
      <c r="K170" s="400"/>
    </row>
    <row r="171">
      <c r="A171" s="389">
        <v>45163.0</v>
      </c>
      <c r="B171" s="390">
        <v>0.375</v>
      </c>
      <c r="C171" s="390">
        <v>0.3958333333333333</v>
      </c>
      <c r="D171" s="396">
        <v>0.020833333333333332</v>
      </c>
      <c r="E171" s="391"/>
      <c r="F171" s="391"/>
      <c r="G171" s="391"/>
      <c r="H171" s="398"/>
      <c r="I171" s="391" t="s">
        <v>9644</v>
      </c>
      <c r="J171" s="97" t="s">
        <v>9645</v>
      </c>
      <c r="K171" s="394"/>
    </row>
    <row r="172">
      <c r="A172" s="389">
        <v>45163.0</v>
      </c>
      <c r="B172" s="390">
        <v>0.3958333333333333</v>
      </c>
      <c r="C172" s="390">
        <v>0.4166666666666667</v>
      </c>
      <c r="D172" s="396">
        <v>0.020833333333333332</v>
      </c>
      <c r="E172" s="391"/>
      <c r="F172" s="391"/>
      <c r="G172" s="391"/>
      <c r="H172" s="398"/>
      <c r="I172" s="391" t="s">
        <v>9646</v>
      </c>
      <c r="J172" s="97" t="s">
        <v>9647</v>
      </c>
      <c r="K172" s="394"/>
    </row>
    <row r="173">
      <c r="A173" s="389">
        <v>45163.0</v>
      </c>
      <c r="B173" s="390">
        <v>0.4375</v>
      </c>
      <c r="C173" s="390">
        <v>0.4583333333333333</v>
      </c>
      <c r="D173" s="396">
        <v>0.020833333333333332</v>
      </c>
      <c r="E173" s="391"/>
      <c r="F173" s="391"/>
      <c r="G173" s="391"/>
      <c r="H173" s="398"/>
      <c r="I173" s="391" t="s">
        <v>9648</v>
      </c>
      <c r="J173" s="97" t="s">
        <v>9649</v>
      </c>
      <c r="K173" s="394"/>
    </row>
    <row r="174">
      <c r="A174" s="389">
        <v>45163.0</v>
      </c>
      <c r="B174" s="390">
        <v>0.4583333333333333</v>
      </c>
      <c r="C174" s="390">
        <v>0.5</v>
      </c>
      <c r="D174" s="396">
        <v>0.041666666666666664</v>
      </c>
      <c r="E174" s="391"/>
      <c r="F174" s="391"/>
      <c r="G174" s="391"/>
      <c r="H174" s="398"/>
      <c r="I174" s="391" t="s">
        <v>9650</v>
      </c>
      <c r="J174" s="97" t="s">
        <v>9651</v>
      </c>
      <c r="K174" s="394"/>
    </row>
    <row r="175">
      <c r="A175" s="399" t="s">
        <v>9514</v>
      </c>
      <c r="B175" s="170"/>
      <c r="C175" s="170"/>
      <c r="D175" s="170"/>
      <c r="E175" s="170"/>
      <c r="F175" s="170"/>
      <c r="G175" s="170"/>
      <c r="H175" s="170"/>
      <c r="I175" s="170"/>
      <c r="J175" s="170"/>
      <c r="K175" s="171"/>
    </row>
    <row r="176">
      <c r="A176" s="395">
        <v>45163.0</v>
      </c>
      <c r="B176" s="390">
        <v>0.5416666666666666</v>
      </c>
      <c r="C176" s="390">
        <v>0.5902777777777778</v>
      </c>
      <c r="D176" s="390">
        <v>0.041666666666666664</v>
      </c>
      <c r="E176" s="391"/>
      <c r="F176" s="391"/>
      <c r="G176" s="391"/>
      <c r="H176" s="398"/>
      <c r="I176" s="391" t="s">
        <v>9652</v>
      </c>
      <c r="J176" s="97"/>
      <c r="K176" s="400"/>
    </row>
    <row r="177">
      <c r="A177" s="395">
        <v>45163.0</v>
      </c>
      <c r="B177" s="390">
        <v>0.5902777777777778</v>
      </c>
      <c r="C177" s="390">
        <v>0.6145833333333334</v>
      </c>
      <c r="D177" s="396">
        <v>0.024305555555555556</v>
      </c>
      <c r="E177" s="391"/>
      <c r="F177" s="391"/>
      <c r="G177" s="391"/>
      <c r="H177" s="398"/>
      <c r="I177" s="391" t="s">
        <v>9653</v>
      </c>
      <c r="J177" s="97"/>
      <c r="K177" s="394"/>
    </row>
    <row r="178">
      <c r="A178" s="389">
        <v>45163.0</v>
      </c>
      <c r="B178" s="390">
        <v>0.6145833333333334</v>
      </c>
      <c r="C178" s="390">
        <v>0.625</v>
      </c>
      <c r="D178" s="396">
        <v>0.010416666666666666</v>
      </c>
      <c r="E178" s="391"/>
      <c r="F178" s="391"/>
      <c r="G178" s="391"/>
      <c r="H178" s="398"/>
      <c r="I178" s="391" t="s">
        <v>9654</v>
      </c>
      <c r="J178" s="97"/>
      <c r="K178" s="394"/>
    </row>
    <row r="179">
      <c r="A179" s="389">
        <v>45163.0</v>
      </c>
      <c r="B179" s="390">
        <v>0.6319444444444444</v>
      </c>
      <c r="C179" s="390">
        <v>0.6527777777777778</v>
      </c>
      <c r="D179" s="396">
        <v>0.020833333333333332</v>
      </c>
      <c r="E179" s="391"/>
      <c r="F179" s="391"/>
      <c r="G179" s="391"/>
      <c r="H179" s="398"/>
      <c r="I179" s="130" t="s">
        <v>9655</v>
      </c>
      <c r="J179" s="97"/>
      <c r="K179" s="400"/>
    </row>
    <row r="180">
      <c r="A180" s="389">
        <v>45163.0</v>
      </c>
      <c r="B180" s="390">
        <v>0.65625</v>
      </c>
      <c r="C180" s="390">
        <v>0.6659722222222222</v>
      </c>
      <c r="D180" s="396">
        <v>0.009722222222222222</v>
      </c>
      <c r="E180" s="391"/>
      <c r="F180" s="391"/>
      <c r="G180" s="391"/>
      <c r="H180" s="398"/>
      <c r="I180" s="412" t="s">
        <v>9656</v>
      </c>
      <c r="J180" s="391"/>
      <c r="K180" s="400"/>
    </row>
    <row r="181">
      <c r="A181" s="389"/>
      <c r="B181" s="390">
        <v>0.6666666666666666</v>
      </c>
      <c r="C181" s="390">
        <v>0.6902777777777778</v>
      </c>
      <c r="D181" s="390">
        <v>0.02361111111111111</v>
      </c>
      <c r="E181" s="391"/>
      <c r="F181" s="391"/>
      <c r="G181" s="391"/>
      <c r="H181" s="398"/>
      <c r="I181" s="412" t="s">
        <v>9657</v>
      </c>
      <c r="J181" s="391"/>
      <c r="K181" s="400"/>
    </row>
    <row r="182">
      <c r="A182" s="389"/>
      <c r="B182" s="390">
        <v>0.6916666666666667</v>
      </c>
      <c r="C182" s="390">
        <v>0.7222222222222222</v>
      </c>
      <c r="D182" s="390">
        <v>0.03888888888888889</v>
      </c>
      <c r="E182" s="391"/>
      <c r="F182" s="391"/>
      <c r="G182" s="391"/>
      <c r="H182" s="398"/>
      <c r="I182" s="412" t="s">
        <v>9658</v>
      </c>
      <c r="J182" s="391"/>
      <c r="K182" s="400"/>
    </row>
    <row r="183">
      <c r="A183" s="389">
        <v>45163.0</v>
      </c>
      <c r="B183" s="390">
        <v>0.7222222222222222</v>
      </c>
      <c r="C183" s="390">
        <v>0.7291666666666666</v>
      </c>
      <c r="D183" s="396">
        <v>0.006944444444444444</v>
      </c>
      <c r="E183" s="391"/>
      <c r="F183" s="391"/>
      <c r="G183" s="391"/>
      <c r="H183" s="398"/>
      <c r="I183" s="412" t="s">
        <v>9659</v>
      </c>
      <c r="J183" s="391"/>
      <c r="K183" s="400"/>
    </row>
    <row r="184">
      <c r="A184" s="388">
        <v>0.7291666666666666</v>
      </c>
      <c r="B184" s="170"/>
      <c r="C184" s="170"/>
      <c r="D184" s="170"/>
      <c r="E184" s="170"/>
      <c r="F184" s="170"/>
      <c r="G184" s="170"/>
      <c r="H184" s="170"/>
      <c r="I184" s="170"/>
      <c r="J184" s="170"/>
      <c r="K184" s="171"/>
    </row>
    <row r="185">
      <c r="A185" s="410"/>
      <c r="B185" s="410"/>
      <c r="C185" s="410"/>
      <c r="D185" s="410"/>
      <c r="E185" s="410"/>
      <c r="F185" s="410"/>
      <c r="G185" s="410"/>
      <c r="H185" s="410"/>
      <c r="I185" s="410"/>
    </row>
    <row r="186">
      <c r="A186" s="388">
        <v>0.375</v>
      </c>
      <c r="B186" s="170"/>
      <c r="C186" s="170"/>
      <c r="D186" s="170"/>
      <c r="E186" s="170"/>
      <c r="F186" s="170"/>
      <c r="G186" s="170"/>
      <c r="H186" s="170"/>
      <c r="I186" s="170"/>
      <c r="J186" s="170"/>
      <c r="K186" s="171"/>
    </row>
    <row r="187">
      <c r="A187" s="395">
        <v>45164.0</v>
      </c>
      <c r="B187" s="390">
        <v>0.375</v>
      </c>
      <c r="C187" s="390">
        <v>0.39166666666666666</v>
      </c>
      <c r="D187" s="396"/>
      <c r="E187" s="391"/>
      <c r="F187" s="391"/>
      <c r="G187" s="391"/>
      <c r="H187" s="398"/>
      <c r="I187" s="391" t="s">
        <v>9660</v>
      </c>
      <c r="J187" s="97"/>
      <c r="K187" s="394"/>
    </row>
    <row r="188">
      <c r="A188" s="395">
        <v>45164.0</v>
      </c>
      <c r="B188" s="390">
        <v>0.3923611111111111</v>
      </c>
      <c r="C188" s="390">
        <v>0.4013888888888889</v>
      </c>
      <c r="D188" s="396"/>
      <c r="E188" s="391"/>
      <c r="F188" s="391"/>
      <c r="G188" s="391"/>
      <c r="H188" s="398"/>
      <c r="I188" s="391" t="s">
        <v>9661</v>
      </c>
      <c r="J188" s="97"/>
      <c r="K188" s="394"/>
    </row>
    <row r="189">
      <c r="A189" s="395">
        <v>45164.0</v>
      </c>
      <c r="B189" s="390">
        <v>0.40208333333333335</v>
      </c>
      <c r="C189" s="390">
        <v>0.4041666666666667</v>
      </c>
      <c r="D189" s="396"/>
      <c r="E189" s="391"/>
      <c r="F189" s="391"/>
      <c r="G189" s="391"/>
      <c r="H189" s="398"/>
      <c r="I189" s="391" t="s">
        <v>9662</v>
      </c>
      <c r="J189" s="97"/>
      <c r="K189" s="394"/>
    </row>
    <row r="190">
      <c r="A190" s="395">
        <v>45164.0</v>
      </c>
      <c r="B190" s="390">
        <v>0.40625</v>
      </c>
      <c r="C190" s="390">
        <v>0.4131944444444444</v>
      </c>
      <c r="D190" s="396"/>
      <c r="E190" s="391"/>
      <c r="F190" s="391"/>
      <c r="G190" s="391"/>
      <c r="H190" s="398"/>
      <c r="I190" s="391" t="s">
        <v>9663</v>
      </c>
      <c r="J190" s="97"/>
      <c r="K190" s="394"/>
    </row>
    <row r="191">
      <c r="A191" s="395">
        <v>45164.0</v>
      </c>
      <c r="B191" s="390">
        <v>0.4479166666666667</v>
      </c>
      <c r="C191" s="390">
        <v>0.4527777777777778</v>
      </c>
      <c r="D191" s="396"/>
      <c r="E191" s="391"/>
      <c r="F191" s="391"/>
      <c r="G191" s="391"/>
      <c r="H191" s="398"/>
      <c r="I191" s="391" t="s">
        <v>9664</v>
      </c>
      <c r="J191" s="97"/>
      <c r="K191" s="394"/>
    </row>
    <row r="192">
      <c r="A192" s="395">
        <v>45164.0</v>
      </c>
      <c r="B192" s="390">
        <v>0.45555555555555555</v>
      </c>
      <c r="C192" s="390">
        <v>0.45625</v>
      </c>
      <c r="D192" s="396"/>
      <c r="E192" s="391"/>
      <c r="F192" s="391"/>
      <c r="G192" s="391"/>
      <c r="H192" s="398"/>
      <c r="I192" s="391" t="s">
        <v>9665</v>
      </c>
      <c r="J192" s="97"/>
      <c r="K192" s="394"/>
    </row>
    <row r="193">
      <c r="A193" s="395">
        <v>45164.0</v>
      </c>
      <c r="B193" s="390">
        <v>0.45625</v>
      </c>
      <c r="C193" s="390">
        <v>0.4666666666666667</v>
      </c>
      <c r="D193" s="396"/>
      <c r="E193" s="391"/>
      <c r="F193" s="391"/>
      <c r="G193" s="391"/>
      <c r="H193" s="398"/>
      <c r="I193" s="391" t="s">
        <v>9666</v>
      </c>
      <c r="J193" s="97"/>
      <c r="K193" s="394"/>
    </row>
    <row r="194">
      <c r="A194" s="395">
        <v>45164.0</v>
      </c>
      <c r="B194" s="390">
        <v>0.46944444444444444</v>
      </c>
      <c r="C194" s="390">
        <v>0.47847222222222224</v>
      </c>
      <c r="D194" s="396"/>
      <c r="E194" s="391"/>
      <c r="F194" s="391"/>
      <c r="G194" s="391"/>
      <c r="H194" s="398"/>
      <c r="I194" s="391" t="s">
        <v>9667</v>
      </c>
      <c r="J194" s="97"/>
      <c r="K194" s="394"/>
    </row>
    <row r="195">
      <c r="A195" s="395">
        <v>45164.0</v>
      </c>
      <c r="B195" s="390">
        <v>0.48125</v>
      </c>
      <c r="C195" s="390">
        <v>0.4965277777777778</v>
      </c>
      <c r="D195" s="396"/>
      <c r="E195" s="391"/>
      <c r="F195" s="391"/>
      <c r="G195" s="391"/>
      <c r="H195" s="398"/>
      <c r="I195" s="391" t="s">
        <v>9668</v>
      </c>
      <c r="J195" s="97"/>
      <c r="K195" s="394"/>
    </row>
    <row r="196">
      <c r="A196" s="395">
        <v>45164.0</v>
      </c>
      <c r="B196" s="390">
        <v>0.5</v>
      </c>
      <c r="C196" s="390">
        <v>0.5138888888888888</v>
      </c>
      <c r="D196" s="396"/>
      <c r="E196" s="391"/>
      <c r="F196" s="391"/>
      <c r="G196" s="391"/>
      <c r="H196" s="398"/>
      <c r="I196" s="391" t="s">
        <v>9669</v>
      </c>
      <c r="J196" s="97"/>
      <c r="K196" s="394"/>
    </row>
    <row r="197">
      <c r="A197" s="395">
        <v>45164.0</v>
      </c>
      <c r="B197" s="390">
        <v>0.5173611111111112</v>
      </c>
      <c r="C197" s="390">
        <v>0.5333333333333333</v>
      </c>
      <c r="D197" s="396"/>
      <c r="E197" s="391"/>
      <c r="F197" s="391"/>
      <c r="G197" s="391"/>
      <c r="H197" s="398"/>
      <c r="I197" s="391" t="s">
        <v>9670</v>
      </c>
      <c r="J197" s="97"/>
      <c r="K197" s="394"/>
    </row>
    <row r="198">
      <c r="A198" s="395">
        <v>45164.0</v>
      </c>
      <c r="B198" s="390">
        <v>0.5333333333333333</v>
      </c>
      <c r="C198" s="390">
        <v>0.5416666666666666</v>
      </c>
      <c r="D198" s="396"/>
      <c r="E198" s="391"/>
      <c r="F198" s="391"/>
      <c r="G198" s="391"/>
      <c r="H198" s="398"/>
      <c r="I198" s="391" t="s">
        <v>9671</v>
      </c>
      <c r="J198" s="97"/>
      <c r="K198" s="394"/>
    </row>
    <row r="199">
      <c r="A199" s="388">
        <v>0.5416666666666666</v>
      </c>
      <c r="B199" s="170"/>
      <c r="C199" s="170"/>
      <c r="D199" s="170"/>
      <c r="E199" s="170"/>
      <c r="F199" s="170"/>
      <c r="G199" s="170"/>
      <c r="H199" s="170"/>
      <c r="I199" s="170"/>
      <c r="J199" s="170"/>
      <c r="K199" s="171"/>
    </row>
    <row r="200">
      <c r="A200" s="410"/>
      <c r="B200" s="410"/>
      <c r="C200" s="410"/>
      <c r="D200" s="410"/>
      <c r="E200" s="410"/>
      <c r="F200" s="410"/>
      <c r="G200" s="410"/>
      <c r="H200" s="410"/>
      <c r="I200" s="410"/>
    </row>
    <row r="201">
      <c r="A201" s="388"/>
      <c r="B201" s="170"/>
      <c r="C201" s="170"/>
      <c r="D201" s="170"/>
      <c r="E201" s="170"/>
      <c r="F201" s="170"/>
      <c r="G201" s="170"/>
      <c r="H201" s="170"/>
      <c r="I201" s="170"/>
      <c r="J201" s="170"/>
      <c r="K201" s="171"/>
    </row>
    <row r="202">
      <c r="A202" s="395">
        <v>45166.0</v>
      </c>
      <c r="B202" s="390">
        <v>0.3541666666666667</v>
      </c>
      <c r="C202" s="390">
        <v>0.36180555555555555</v>
      </c>
      <c r="D202" s="390"/>
      <c r="E202" s="391"/>
      <c r="F202" s="391"/>
      <c r="G202" s="391"/>
      <c r="H202" s="398"/>
      <c r="I202" s="391" t="s">
        <v>9672</v>
      </c>
      <c r="J202" s="97"/>
      <c r="K202" s="400"/>
    </row>
    <row r="203">
      <c r="A203" s="389">
        <v>45166.0</v>
      </c>
      <c r="B203" s="390">
        <v>0.36180555555555555</v>
      </c>
      <c r="C203" s="390">
        <v>0.36875</v>
      </c>
      <c r="D203" s="396"/>
      <c r="E203" s="391"/>
      <c r="F203" s="391"/>
      <c r="G203" s="391"/>
      <c r="H203" s="398"/>
      <c r="I203" s="391" t="s">
        <v>9673</v>
      </c>
      <c r="J203" s="97"/>
      <c r="K203" s="394"/>
    </row>
    <row r="204">
      <c r="A204" s="389">
        <v>45166.0</v>
      </c>
      <c r="B204" s="390">
        <v>0.36875</v>
      </c>
      <c r="C204" s="390">
        <v>0.37083333333333335</v>
      </c>
      <c r="D204" s="396"/>
      <c r="E204" s="391"/>
      <c r="F204" s="391"/>
      <c r="G204" s="391"/>
      <c r="H204" s="398"/>
      <c r="I204" s="391" t="s">
        <v>9674</v>
      </c>
      <c r="J204" s="97"/>
      <c r="K204" s="394"/>
    </row>
    <row r="205">
      <c r="A205" s="389">
        <v>45166.0</v>
      </c>
      <c r="B205" s="390">
        <v>0.37083333333333335</v>
      </c>
      <c r="C205" s="390">
        <v>0.3798611111111111</v>
      </c>
      <c r="D205" s="396"/>
      <c r="E205" s="391"/>
      <c r="F205" s="391"/>
      <c r="G205" s="391"/>
      <c r="H205" s="398"/>
      <c r="I205" s="391" t="s">
        <v>9675</v>
      </c>
      <c r="J205" s="97"/>
      <c r="K205" s="394"/>
    </row>
    <row r="206">
      <c r="A206" s="389">
        <v>45166.0</v>
      </c>
      <c r="B206" s="390">
        <v>0.38055555555555554</v>
      </c>
      <c r="C206" s="390">
        <v>0.38333333333333336</v>
      </c>
      <c r="D206" s="396"/>
      <c r="E206" s="391"/>
      <c r="F206" s="391"/>
      <c r="G206" s="391"/>
      <c r="H206" s="398"/>
      <c r="I206" s="391" t="s">
        <v>9676</v>
      </c>
      <c r="J206" s="97"/>
      <c r="K206" s="394"/>
    </row>
    <row r="207">
      <c r="A207" s="389">
        <v>45166.0</v>
      </c>
      <c r="B207" s="390">
        <v>0.38333333333333336</v>
      </c>
      <c r="C207" s="390">
        <v>0.3909722222222222</v>
      </c>
      <c r="D207" s="396"/>
      <c r="E207" s="391"/>
      <c r="F207" s="391"/>
      <c r="G207" s="391"/>
      <c r="H207" s="398"/>
      <c r="I207" s="391" t="s">
        <v>9677</v>
      </c>
      <c r="J207" s="97"/>
      <c r="K207" s="394"/>
    </row>
    <row r="208">
      <c r="A208" s="389">
        <v>45166.0</v>
      </c>
      <c r="B208" s="390">
        <v>0.3923611111111111</v>
      </c>
      <c r="C208" s="390">
        <v>0.3951388888888889</v>
      </c>
      <c r="D208" s="396"/>
      <c r="E208" s="391"/>
      <c r="F208" s="391"/>
      <c r="G208" s="391"/>
      <c r="H208" s="398"/>
      <c r="I208" s="391" t="s">
        <v>9678</v>
      </c>
      <c r="J208" s="97"/>
      <c r="K208" s="394"/>
    </row>
    <row r="209">
      <c r="A209" s="389">
        <v>45166.0</v>
      </c>
      <c r="B209" s="390">
        <v>0.3958333333333333</v>
      </c>
      <c r="C209" s="390">
        <v>0.40069444444444446</v>
      </c>
      <c r="D209" s="396"/>
      <c r="E209" s="391"/>
      <c r="F209" s="391"/>
      <c r="G209" s="391"/>
      <c r="H209" s="398"/>
      <c r="I209" s="391" t="s">
        <v>9679</v>
      </c>
      <c r="J209" s="97"/>
      <c r="K209" s="394"/>
    </row>
    <row r="210">
      <c r="A210" s="389">
        <v>45166.0</v>
      </c>
      <c r="B210" s="390">
        <v>0.3958333333333333</v>
      </c>
      <c r="C210" s="390">
        <v>0.40625</v>
      </c>
      <c r="D210" s="396"/>
      <c r="E210" s="391"/>
      <c r="F210" s="391"/>
      <c r="G210" s="391"/>
      <c r="H210" s="398"/>
      <c r="I210" s="391" t="s">
        <v>9680</v>
      </c>
      <c r="J210" s="97"/>
      <c r="K210" s="394"/>
    </row>
    <row r="211">
      <c r="A211" s="389">
        <v>45166.0</v>
      </c>
      <c r="B211" s="390">
        <v>0.4097222222222222</v>
      </c>
      <c r="C211" s="390">
        <v>0.4305555555555556</v>
      </c>
      <c r="D211" s="396"/>
      <c r="E211" s="391"/>
      <c r="F211" s="391"/>
      <c r="G211" s="391"/>
      <c r="H211" s="398"/>
      <c r="I211" s="391" t="s">
        <v>9681</v>
      </c>
      <c r="J211" s="97"/>
      <c r="K211" s="394"/>
    </row>
    <row r="212">
      <c r="A212" s="389">
        <v>45166.0</v>
      </c>
      <c r="B212" s="390">
        <v>0.43194444444444446</v>
      </c>
      <c r="C212" s="390">
        <v>0.4479166666666667</v>
      </c>
      <c r="D212" s="396"/>
      <c r="E212" s="391"/>
      <c r="F212" s="391"/>
      <c r="G212" s="391"/>
      <c r="H212" s="398"/>
      <c r="I212" s="391" t="s">
        <v>9682</v>
      </c>
      <c r="J212" s="97"/>
      <c r="K212" s="394"/>
    </row>
    <row r="213">
      <c r="A213" s="389">
        <v>45166.0</v>
      </c>
      <c r="B213" s="390">
        <v>0.44583333333333336</v>
      </c>
      <c r="C213" s="390">
        <v>0.4479166666666667</v>
      </c>
      <c r="D213" s="396"/>
      <c r="E213" s="391"/>
      <c r="F213" s="391"/>
      <c r="G213" s="391"/>
      <c r="H213" s="398"/>
      <c r="I213" s="391" t="s">
        <v>9683</v>
      </c>
      <c r="J213" s="97"/>
      <c r="K213" s="394"/>
    </row>
    <row r="214">
      <c r="A214" s="389">
        <v>45166.0</v>
      </c>
      <c r="B214" s="390">
        <v>0.4486111111111111</v>
      </c>
      <c r="C214" s="390">
        <v>0.4527777777777778</v>
      </c>
      <c r="D214" s="396"/>
      <c r="E214" s="391"/>
      <c r="F214" s="391"/>
      <c r="G214" s="391"/>
      <c r="H214" s="398"/>
      <c r="I214" s="391" t="s">
        <v>9684</v>
      </c>
      <c r="J214" s="97"/>
      <c r="K214" s="394"/>
    </row>
    <row r="215">
      <c r="A215" s="389">
        <v>45166.0</v>
      </c>
      <c r="B215" s="390">
        <v>0.45416666666666666</v>
      </c>
      <c r="C215" s="390">
        <v>0.4722222222222222</v>
      </c>
      <c r="D215" s="396"/>
      <c r="E215" s="391"/>
      <c r="F215" s="391"/>
      <c r="G215" s="391"/>
      <c r="H215" s="398"/>
      <c r="I215" s="391" t="s">
        <v>9685</v>
      </c>
      <c r="J215" s="97"/>
      <c r="K215" s="394"/>
    </row>
    <row r="216">
      <c r="A216" s="389">
        <v>45166.0</v>
      </c>
      <c r="B216" s="390">
        <v>0.4666666666666667</v>
      </c>
      <c r="C216" s="390">
        <v>0.475</v>
      </c>
      <c r="D216" s="396"/>
      <c r="E216" s="391"/>
      <c r="F216" s="391"/>
      <c r="G216" s="391"/>
      <c r="H216" s="398"/>
      <c r="I216" s="413" t="s">
        <v>9686</v>
      </c>
      <c r="J216" s="97"/>
      <c r="K216" s="394"/>
    </row>
    <row r="217">
      <c r="A217" s="389">
        <v>45166.0</v>
      </c>
      <c r="B217" s="390">
        <v>0.4756944444444444</v>
      </c>
      <c r="C217" s="390">
        <v>0.4861111111111111</v>
      </c>
      <c r="D217" s="396"/>
      <c r="E217" s="391"/>
      <c r="F217" s="391"/>
      <c r="G217" s="391"/>
      <c r="H217" s="398"/>
      <c r="I217" s="413"/>
      <c r="J217" s="97"/>
      <c r="K217" s="394"/>
    </row>
    <row r="218">
      <c r="A218" s="389">
        <v>45166.0</v>
      </c>
      <c r="B218" s="390">
        <v>0.5</v>
      </c>
      <c r="C218" s="390">
        <v>0.5131944444444444</v>
      </c>
      <c r="D218" s="396"/>
      <c r="E218" s="391"/>
      <c r="F218" s="391"/>
      <c r="G218" s="391"/>
      <c r="H218" s="398"/>
      <c r="I218" s="391" t="s">
        <v>9687</v>
      </c>
      <c r="J218" s="97"/>
      <c r="K218" s="394"/>
    </row>
    <row r="219">
      <c r="A219" s="389">
        <v>45166.0</v>
      </c>
      <c r="B219" s="390">
        <v>0.5138888888888888</v>
      </c>
      <c r="C219" s="390">
        <v>0.5277777777777778</v>
      </c>
      <c r="D219" s="396"/>
      <c r="E219" s="391"/>
      <c r="F219" s="391"/>
      <c r="G219" s="391"/>
      <c r="H219" s="398"/>
      <c r="I219" s="391" t="s">
        <v>9688</v>
      </c>
      <c r="J219" s="97"/>
      <c r="K219" s="394"/>
    </row>
    <row r="220">
      <c r="A220" s="389">
        <v>45166.0</v>
      </c>
      <c r="B220" s="390">
        <v>0.5277777777777778</v>
      </c>
      <c r="C220" s="390">
        <v>0.5416666666666666</v>
      </c>
      <c r="D220" s="396"/>
      <c r="E220" s="391"/>
      <c r="F220" s="391"/>
      <c r="G220" s="391"/>
      <c r="H220" s="398"/>
      <c r="I220" s="391" t="s">
        <v>9689</v>
      </c>
      <c r="J220" s="97"/>
      <c r="K220" s="394"/>
    </row>
    <row r="221">
      <c r="A221" s="399" t="s">
        <v>9690</v>
      </c>
      <c r="B221" s="170"/>
      <c r="C221" s="170"/>
      <c r="D221" s="170"/>
      <c r="E221" s="170"/>
      <c r="F221" s="170"/>
      <c r="G221" s="170"/>
      <c r="H221" s="170"/>
      <c r="I221" s="170"/>
      <c r="J221" s="170"/>
      <c r="K221" s="171"/>
    </row>
    <row r="222">
      <c r="A222" s="395">
        <v>45166.0</v>
      </c>
      <c r="B222" s="390">
        <v>0.5833333333333334</v>
      </c>
      <c r="C222" s="390">
        <v>0.5881944444444445</v>
      </c>
      <c r="D222" s="390"/>
      <c r="E222" s="391"/>
      <c r="F222" s="391"/>
      <c r="G222" s="391"/>
      <c r="H222" s="398"/>
      <c r="I222" s="391" t="s">
        <v>9691</v>
      </c>
      <c r="J222" s="97"/>
      <c r="K222" s="400"/>
    </row>
    <row r="223">
      <c r="A223" s="395">
        <v>45166.0</v>
      </c>
      <c r="B223" s="390">
        <v>0.5888888888888889</v>
      </c>
      <c r="C223" s="390">
        <v>0.5993055555555555</v>
      </c>
      <c r="D223" s="396"/>
      <c r="E223" s="391"/>
      <c r="F223" s="391"/>
      <c r="G223" s="391"/>
      <c r="H223" s="398"/>
      <c r="I223" s="391" t="s">
        <v>9692</v>
      </c>
      <c r="J223" s="97"/>
      <c r="K223" s="394"/>
    </row>
    <row r="224">
      <c r="A224" s="389">
        <v>45166.0</v>
      </c>
      <c r="B224" s="390">
        <v>0.6</v>
      </c>
      <c r="C224" s="390">
        <v>0.6013888888888889</v>
      </c>
      <c r="D224" s="396"/>
      <c r="E224" s="391"/>
      <c r="F224" s="391"/>
      <c r="G224" s="391"/>
      <c r="H224" s="398"/>
      <c r="I224" s="391" t="s">
        <v>9693</v>
      </c>
      <c r="J224" s="97"/>
      <c r="K224" s="394"/>
    </row>
    <row r="225">
      <c r="A225" s="389">
        <v>45166.0</v>
      </c>
      <c r="B225" s="390">
        <v>0.6020833333333333</v>
      </c>
      <c r="C225" s="390">
        <v>0.6041666666666666</v>
      </c>
      <c r="D225" s="396"/>
      <c r="E225" s="391"/>
      <c r="F225" s="391"/>
      <c r="G225" s="391"/>
      <c r="H225" s="398"/>
      <c r="I225" s="130" t="s">
        <v>9694</v>
      </c>
      <c r="J225" s="97"/>
      <c r="K225" s="400"/>
    </row>
    <row r="226">
      <c r="A226" s="389">
        <v>45166.0</v>
      </c>
      <c r="B226" s="390">
        <v>0.6048611111111111</v>
      </c>
      <c r="C226" s="390">
        <v>0.6111111111111112</v>
      </c>
      <c r="D226" s="396"/>
      <c r="E226" s="391"/>
      <c r="F226" s="391"/>
      <c r="G226" s="391"/>
      <c r="H226" s="398"/>
      <c r="I226" s="412" t="s">
        <v>9695</v>
      </c>
      <c r="J226" s="391"/>
      <c r="K226" s="400"/>
    </row>
    <row r="227">
      <c r="A227" s="389" t="s">
        <v>9696</v>
      </c>
      <c r="B227" s="390">
        <v>0.6125</v>
      </c>
      <c r="C227" s="390">
        <v>0.6138888888888889</v>
      </c>
      <c r="D227" s="390"/>
      <c r="E227" s="391"/>
      <c r="F227" s="391"/>
      <c r="G227" s="391"/>
      <c r="H227" s="398"/>
      <c r="I227" s="412" t="s">
        <v>9697</v>
      </c>
      <c r="J227" s="391"/>
      <c r="K227" s="400"/>
    </row>
    <row r="228">
      <c r="A228" s="389">
        <v>45166.0</v>
      </c>
      <c r="B228" s="390">
        <v>0.6138888888888889</v>
      </c>
      <c r="C228" s="390">
        <v>0.6152777777777778</v>
      </c>
      <c r="D228" s="390"/>
      <c r="E228" s="391"/>
      <c r="F228" s="391"/>
      <c r="G228" s="391"/>
      <c r="H228" s="398"/>
      <c r="I228" s="412" t="s">
        <v>9698</v>
      </c>
      <c r="J228" s="391"/>
      <c r="K228" s="400"/>
    </row>
    <row r="229">
      <c r="A229" s="389">
        <v>45166.0</v>
      </c>
      <c r="B229" s="390">
        <v>0.6166666666666667</v>
      </c>
      <c r="C229" s="390">
        <v>0.6201388888888889</v>
      </c>
      <c r="D229" s="396"/>
      <c r="E229" s="391"/>
      <c r="F229" s="391"/>
      <c r="G229" s="391"/>
      <c r="H229" s="398"/>
      <c r="I229" s="412" t="s">
        <v>9699</v>
      </c>
      <c r="J229" s="391"/>
      <c r="K229" s="400"/>
    </row>
    <row r="230">
      <c r="A230" s="389">
        <v>45166.0</v>
      </c>
      <c r="B230" s="390">
        <v>0.6208333333333333</v>
      </c>
      <c r="C230" s="390">
        <v>0.6222222222222222</v>
      </c>
      <c r="D230" s="396"/>
      <c r="E230" s="391"/>
      <c r="F230" s="391"/>
      <c r="G230" s="391"/>
      <c r="H230" s="398"/>
      <c r="I230" s="412" t="s">
        <v>9700</v>
      </c>
      <c r="J230" s="391"/>
      <c r="K230" s="400"/>
    </row>
    <row r="231">
      <c r="A231" s="389">
        <v>45166.0</v>
      </c>
      <c r="B231" s="390">
        <v>0.6222222222222222</v>
      </c>
      <c r="C231" s="390">
        <v>0.6256944444444444</v>
      </c>
      <c r="D231" s="396"/>
      <c r="E231" s="391"/>
      <c r="F231" s="391"/>
      <c r="G231" s="391"/>
      <c r="H231" s="398"/>
      <c r="I231" s="412" t="s">
        <v>9701</v>
      </c>
      <c r="J231" s="391"/>
      <c r="K231" s="400"/>
    </row>
    <row r="232">
      <c r="A232" s="391" t="s">
        <v>9702</v>
      </c>
      <c r="B232" s="390">
        <v>0.6291666666666667</v>
      </c>
      <c r="C232" s="390">
        <v>0.6326388888888889</v>
      </c>
      <c r="D232" s="396"/>
      <c r="E232" s="391"/>
      <c r="F232" s="391"/>
      <c r="G232" s="391"/>
      <c r="H232" s="398"/>
      <c r="I232" s="412" t="s">
        <v>9703</v>
      </c>
      <c r="J232" s="391"/>
      <c r="K232" s="400"/>
    </row>
    <row r="233">
      <c r="A233" s="389"/>
      <c r="B233" s="390">
        <v>0.6333333333333333</v>
      </c>
      <c r="C233" s="390">
        <v>0.6340277777777777</v>
      </c>
      <c r="D233" s="396"/>
      <c r="E233" s="391"/>
      <c r="F233" s="391"/>
      <c r="G233" s="391"/>
      <c r="H233" s="398"/>
      <c r="I233" s="412" t="s">
        <v>9704</v>
      </c>
      <c r="J233" s="391"/>
      <c r="K233" s="400"/>
    </row>
    <row r="234">
      <c r="A234" s="389"/>
      <c r="B234" s="390">
        <v>0.6340277777777777</v>
      </c>
      <c r="C234" s="390">
        <v>0.6388888888888888</v>
      </c>
      <c r="D234" s="396"/>
      <c r="E234" s="391"/>
      <c r="F234" s="391"/>
      <c r="G234" s="391"/>
      <c r="H234" s="398"/>
      <c r="I234" s="412" t="s">
        <v>9705</v>
      </c>
      <c r="J234" s="391"/>
      <c r="K234" s="400"/>
    </row>
    <row r="235">
      <c r="A235" s="389"/>
      <c r="B235" s="390">
        <v>0.6409722222222223</v>
      </c>
      <c r="C235" s="390">
        <v>0.6430555555555556</v>
      </c>
      <c r="D235" s="396"/>
      <c r="E235" s="391"/>
      <c r="F235" s="391"/>
      <c r="G235" s="391"/>
      <c r="H235" s="398"/>
      <c r="I235" s="412" t="s">
        <v>9706</v>
      </c>
      <c r="J235" s="391"/>
      <c r="K235" s="400"/>
    </row>
    <row r="236">
      <c r="A236" s="389"/>
      <c r="B236" s="390">
        <v>0.64375</v>
      </c>
      <c r="C236" s="390">
        <v>0.6444444444444445</v>
      </c>
      <c r="D236" s="396"/>
      <c r="E236" s="391"/>
      <c r="F236" s="391"/>
      <c r="G236" s="391"/>
      <c r="H236" s="398"/>
      <c r="I236" s="412" t="s">
        <v>9707</v>
      </c>
      <c r="J236" s="391"/>
      <c r="K236" s="400"/>
    </row>
    <row r="237">
      <c r="A237" s="389"/>
      <c r="B237" s="390">
        <v>0.6451388888888889</v>
      </c>
      <c r="C237" s="390">
        <v>0.6472222222222223</v>
      </c>
      <c r="D237" s="396"/>
      <c r="E237" s="391"/>
      <c r="F237" s="391"/>
      <c r="G237" s="391"/>
      <c r="H237" s="398"/>
      <c r="I237" s="412" t="s">
        <v>9708</v>
      </c>
      <c r="J237" s="391"/>
      <c r="K237" s="400"/>
    </row>
    <row r="238">
      <c r="A238" s="389"/>
      <c r="B238" s="390">
        <v>0.6472222222222223</v>
      </c>
      <c r="C238" s="390">
        <v>0.6479166666666667</v>
      </c>
      <c r="D238" s="396"/>
      <c r="E238" s="391"/>
      <c r="F238" s="391"/>
      <c r="G238" s="391"/>
      <c r="H238" s="398"/>
      <c r="I238" s="412" t="s">
        <v>9709</v>
      </c>
      <c r="J238" s="391"/>
      <c r="K238" s="400"/>
    </row>
    <row r="239">
      <c r="A239" s="389"/>
      <c r="B239" s="390">
        <v>0.6486111111111111</v>
      </c>
      <c r="C239" s="390">
        <v>0.6520833333333333</v>
      </c>
      <c r="D239" s="396"/>
      <c r="E239" s="391"/>
      <c r="F239" s="391"/>
      <c r="G239" s="391"/>
      <c r="H239" s="398"/>
      <c r="I239" s="412" t="s">
        <v>9710</v>
      </c>
      <c r="J239" s="391"/>
      <c r="K239" s="400"/>
    </row>
    <row r="240">
      <c r="A240" s="389"/>
      <c r="B240" s="390">
        <v>0.6527777777777778</v>
      </c>
      <c r="C240" s="390">
        <v>0.6534722222222222</v>
      </c>
      <c r="D240" s="396"/>
      <c r="E240" s="391"/>
      <c r="F240" s="391"/>
      <c r="G240" s="391"/>
      <c r="H240" s="398"/>
      <c r="I240" s="412" t="s">
        <v>9711</v>
      </c>
      <c r="J240" s="391"/>
      <c r="K240" s="400"/>
    </row>
    <row r="241">
      <c r="A241" s="389"/>
      <c r="B241" s="390">
        <v>0.6541666666666667</v>
      </c>
      <c r="C241" s="390">
        <v>0.6611111111111111</v>
      </c>
      <c r="D241" s="396"/>
      <c r="E241" s="391"/>
      <c r="F241" s="391"/>
      <c r="G241" s="391"/>
      <c r="H241" s="398"/>
      <c r="I241" s="412" t="s">
        <v>9712</v>
      </c>
      <c r="J241" s="391"/>
      <c r="K241" s="400"/>
    </row>
    <row r="242">
      <c r="A242" s="389"/>
      <c r="B242" s="390">
        <v>0.6618055555555555</v>
      </c>
      <c r="C242" s="390">
        <v>0.6631944444444444</v>
      </c>
      <c r="D242" s="396"/>
      <c r="E242" s="391"/>
      <c r="F242" s="391"/>
      <c r="G242" s="391"/>
      <c r="H242" s="398"/>
      <c r="I242" s="412" t="s">
        <v>9713</v>
      </c>
      <c r="J242" s="391"/>
      <c r="K242" s="400"/>
    </row>
    <row r="243">
      <c r="A243" s="389"/>
      <c r="B243" s="390">
        <v>0.6631944444444444</v>
      </c>
      <c r="C243" s="390">
        <v>0.6652777777777777</v>
      </c>
      <c r="D243" s="396"/>
      <c r="E243" s="391"/>
      <c r="F243" s="391"/>
      <c r="G243" s="391"/>
      <c r="H243" s="398"/>
      <c r="I243" s="412" t="s">
        <v>9714</v>
      </c>
      <c r="J243" s="391"/>
      <c r="K243" s="400"/>
    </row>
    <row r="244">
      <c r="A244" s="389"/>
      <c r="B244" s="390">
        <v>0.6659722222222222</v>
      </c>
      <c r="C244" s="390">
        <v>0.6722222222222223</v>
      </c>
      <c r="D244" s="396"/>
      <c r="E244" s="391"/>
      <c r="F244" s="391"/>
      <c r="G244" s="391"/>
      <c r="H244" s="398"/>
      <c r="I244" s="412" t="s">
        <v>9715</v>
      </c>
      <c r="J244" s="391"/>
      <c r="K244" s="400"/>
    </row>
    <row r="245">
      <c r="A245" s="389"/>
      <c r="B245" s="390">
        <v>0.6722222222222223</v>
      </c>
      <c r="C245" s="390">
        <v>0.6763888888888889</v>
      </c>
      <c r="D245" s="396"/>
      <c r="E245" s="391"/>
      <c r="F245" s="391"/>
      <c r="G245" s="391"/>
      <c r="H245" s="398"/>
      <c r="I245" s="412" t="s">
        <v>9716</v>
      </c>
      <c r="J245" s="391"/>
      <c r="K245" s="400"/>
    </row>
    <row r="246">
      <c r="A246" s="389"/>
      <c r="B246" s="390">
        <v>0.6763888888888889</v>
      </c>
      <c r="C246" s="390">
        <v>0.69375</v>
      </c>
      <c r="D246" s="396"/>
      <c r="E246" s="391"/>
      <c r="F246" s="391"/>
      <c r="G246" s="391"/>
      <c r="H246" s="398"/>
      <c r="I246" s="412" t="s">
        <v>9717</v>
      </c>
      <c r="J246" s="391"/>
      <c r="K246" s="400"/>
    </row>
    <row r="247">
      <c r="A247" s="389"/>
      <c r="B247" s="390">
        <v>0.6930555555555555</v>
      </c>
      <c r="C247" s="390">
        <v>0.6944444444444444</v>
      </c>
      <c r="D247" s="396"/>
      <c r="E247" s="391"/>
      <c r="F247" s="391"/>
      <c r="G247" s="391"/>
      <c r="H247" s="398"/>
      <c r="I247" s="412" t="s">
        <v>9718</v>
      </c>
      <c r="J247" s="391"/>
      <c r="K247" s="400"/>
    </row>
    <row r="248">
      <c r="A248" s="389"/>
      <c r="B248" s="390">
        <v>0.6944444444444444</v>
      </c>
      <c r="C248" s="390">
        <v>0.7055555555555556</v>
      </c>
      <c r="D248" s="396"/>
      <c r="E248" s="391"/>
      <c r="F248" s="391"/>
      <c r="G248" s="391"/>
      <c r="H248" s="398"/>
      <c r="I248" s="412" t="s">
        <v>9719</v>
      </c>
      <c r="J248" s="391"/>
      <c r="K248" s="400"/>
    </row>
    <row r="249">
      <c r="A249" s="389"/>
      <c r="B249" s="390">
        <v>0.7069444444444445</v>
      </c>
      <c r="C249" s="390">
        <v>0.7083333333333334</v>
      </c>
      <c r="D249" s="396"/>
      <c r="E249" s="391"/>
      <c r="F249" s="391"/>
      <c r="G249" s="391"/>
      <c r="H249" s="398"/>
      <c r="I249" s="412" t="s">
        <v>9720</v>
      </c>
      <c r="J249" s="391"/>
      <c r="K249" s="400"/>
    </row>
    <row r="250">
      <c r="A250" s="389"/>
      <c r="B250" s="390">
        <v>0.7090277777777778</v>
      </c>
      <c r="C250" s="390">
        <v>0.7111111111111111</v>
      </c>
      <c r="D250" s="396"/>
      <c r="E250" s="391"/>
      <c r="F250" s="391"/>
      <c r="G250" s="391"/>
      <c r="H250" s="398"/>
      <c r="I250" s="412" t="s">
        <v>9721</v>
      </c>
      <c r="J250" s="391"/>
      <c r="K250" s="400"/>
    </row>
    <row r="251">
      <c r="A251" s="389"/>
      <c r="B251" s="390">
        <v>0.7138888888888889</v>
      </c>
      <c r="C251" s="390">
        <v>0.7222222222222222</v>
      </c>
      <c r="D251" s="396"/>
      <c r="E251" s="391"/>
      <c r="F251" s="391"/>
      <c r="G251" s="391"/>
      <c r="H251" s="398"/>
      <c r="I251" s="412" t="s">
        <v>9722</v>
      </c>
      <c r="J251" s="391"/>
      <c r="K251" s="400"/>
    </row>
    <row r="252">
      <c r="A252" s="389"/>
      <c r="B252" s="390">
        <v>0.725</v>
      </c>
      <c r="C252" s="390">
        <v>0.7291666666666666</v>
      </c>
      <c r="D252" s="396"/>
      <c r="E252" s="391"/>
      <c r="F252" s="391"/>
      <c r="G252" s="391"/>
      <c r="H252" s="398"/>
      <c r="I252" s="412" t="s">
        <v>9723</v>
      </c>
      <c r="J252" s="391"/>
      <c r="K252" s="400"/>
    </row>
    <row r="253">
      <c r="A253" s="389"/>
      <c r="B253" s="390">
        <v>0.7222222222222222</v>
      </c>
      <c r="C253" s="390">
        <v>0.7291666666666666</v>
      </c>
      <c r="D253" s="396"/>
      <c r="E253" s="391"/>
      <c r="F253" s="391"/>
      <c r="G253" s="391"/>
      <c r="H253" s="398"/>
      <c r="I253" s="412" t="s">
        <v>9659</v>
      </c>
      <c r="J253" s="391"/>
      <c r="K253" s="400"/>
    </row>
    <row r="254">
      <c r="A254" s="388">
        <v>0.7291666666666666</v>
      </c>
      <c r="B254" s="170"/>
      <c r="C254" s="170"/>
      <c r="D254" s="170"/>
      <c r="E254" s="170"/>
      <c r="F254" s="170"/>
      <c r="G254" s="170"/>
      <c r="H254" s="170"/>
      <c r="I254" s="170"/>
      <c r="J254" s="170"/>
      <c r="K254" s="171"/>
    </row>
    <row r="255">
      <c r="A255" s="410"/>
      <c r="B255" s="410"/>
      <c r="C255" s="410"/>
      <c r="D255" s="410"/>
      <c r="E255" s="410"/>
      <c r="F255" s="410"/>
      <c r="G255" s="410"/>
      <c r="H255" s="410"/>
      <c r="I255" s="410"/>
    </row>
    <row r="256">
      <c r="A256" s="388">
        <v>0.3541666666666667</v>
      </c>
      <c r="B256" s="170"/>
      <c r="C256" s="170"/>
      <c r="D256" s="170"/>
      <c r="E256" s="170"/>
      <c r="F256" s="170"/>
      <c r="G256" s="170"/>
      <c r="H256" s="170"/>
      <c r="I256" s="170"/>
      <c r="J256" s="170"/>
      <c r="K256" s="171"/>
    </row>
    <row r="257">
      <c r="A257" s="414">
        <v>45167.0</v>
      </c>
      <c r="B257" s="415">
        <v>0.3541666666666667</v>
      </c>
      <c r="C257" s="415">
        <v>0.3576388888888889</v>
      </c>
      <c r="D257" s="410"/>
      <c r="E257" s="410"/>
      <c r="F257" s="410"/>
      <c r="G257" s="410"/>
      <c r="H257" s="410"/>
      <c r="I257" s="416" t="s">
        <v>9724</v>
      </c>
    </row>
    <row r="258">
      <c r="A258" s="410"/>
      <c r="B258" s="415">
        <v>0.3576388888888889</v>
      </c>
      <c r="C258" s="415">
        <v>0.02638888888888889</v>
      </c>
      <c r="D258" s="410"/>
      <c r="E258" s="410"/>
      <c r="F258" s="410"/>
      <c r="G258" s="410"/>
      <c r="H258" s="410"/>
      <c r="I258" s="416" t="s">
        <v>9725</v>
      </c>
    </row>
    <row r="259">
      <c r="A259" s="410"/>
      <c r="B259" s="415">
        <v>0.36041666666666666</v>
      </c>
      <c r="C259" s="415">
        <v>0.36319444444444443</v>
      </c>
      <c r="D259" s="410"/>
      <c r="E259" s="410"/>
      <c r="F259" s="410"/>
      <c r="G259" s="410"/>
      <c r="H259" s="410"/>
      <c r="I259" s="416" t="s">
        <v>9726</v>
      </c>
    </row>
    <row r="260">
      <c r="A260" s="410"/>
      <c r="B260" s="415">
        <v>0.36319444444444443</v>
      </c>
      <c r="C260" s="415">
        <v>0.3645833333333333</v>
      </c>
      <c r="D260" s="410"/>
      <c r="E260" s="410"/>
      <c r="F260" s="410"/>
      <c r="G260" s="410"/>
      <c r="H260" s="410"/>
      <c r="I260" s="416" t="s">
        <v>9727</v>
      </c>
    </row>
    <row r="261">
      <c r="A261" s="410"/>
      <c r="B261" s="415">
        <v>0.3659722222222222</v>
      </c>
      <c r="C261" s="415">
        <v>0.36944444444444446</v>
      </c>
      <c r="D261" s="410"/>
      <c r="E261" s="410"/>
      <c r="F261" s="410"/>
      <c r="G261" s="410"/>
      <c r="H261" s="410"/>
      <c r="I261" s="416" t="s">
        <v>9728</v>
      </c>
    </row>
    <row r="262">
      <c r="A262" s="410"/>
      <c r="B262" s="415">
        <v>0.3701388888888889</v>
      </c>
      <c r="C262" s="415">
        <v>0.37430555555555556</v>
      </c>
      <c r="D262" s="410"/>
      <c r="E262" s="410"/>
      <c r="F262" s="410"/>
      <c r="G262" s="410"/>
      <c r="H262" s="410"/>
      <c r="I262" s="416" t="s">
        <v>9729</v>
      </c>
    </row>
    <row r="263">
      <c r="A263" s="410"/>
      <c r="B263" s="415">
        <v>0.375</v>
      </c>
      <c r="C263" s="415">
        <v>0.3798611111111111</v>
      </c>
      <c r="D263" s="410"/>
      <c r="E263" s="410"/>
      <c r="F263" s="410"/>
      <c r="G263" s="410"/>
      <c r="H263" s="410"/>
      <c r="I263" s="416" t="s">
        <v>9730</v>
      </c>
    </row>
    <row r="264">
      <c r="A264" s="410"/>
      <c r="B264" s="415">
        <v>0.38125</v>
      </c>
      <c r="C264" s="415">
        <v>0.39375</v>
      </c>
      <c r="D264" s="410"/>
      <c r="E264" s="410"/>
      <c r="F264" s="410"/>
      <c r="G264" s="410"/>
      <c r="H264" s="410"/>
      <c r="I264" s="416" t="s">
        <v>9731</v>
      </c>
    </row>
    <row r="265">
      <c r="A265" s="410"/>
      <c r="B265" s="415">
        <v>0.39375</v>
      </c>
      <c r="C265" s="415">
        <v>0.3958333333333333</v>
      </c>
      <c r="D265" s="410"/>
      <c r="E265" s="410"/>
      <c r="F265" s="410"/>
      <c r="G265" s="410"/>
      <c r="H265" s="410"/>
      <c r="I265" s="416" t="s">
        <v>9732</v>
      </c>
    </row>
    <row r="266">
      <c r="A266" s="410"/>
      <c r="B266" s="415">
        <v>0.39652777777777776</v>
      </c>
      <c r="C266" s="415">
        <v>0.39791666666666664</v>
      </c>
      <c r="D266" s="410"/>
      <c r="E266" s="410"/>
      <c r="F266" s="410"/>
      <c r="G266" s="410"/>
      <c r="H266" s="410"/>
      <c r="I266" s="411" t="s">
        <v>9733</v>
      </c>
    </row>
    <row r="267">
      <c r="A267" s="410"/>
      <c r="B267" s="415">
        <v>0.39791666666666664</v>
      </c>
      <c r="C267" s="415">
        <v>0.3993055555555556</v>
      </c>
      <c r="D267" s="410"/>
      <c r="E267" s="410"/>
      <c r="F267" s="410"/>
      <c r="G267" s="410"/>
      <c r="H267" s="410"/>
      <c r="I267" s="416" t="s">
        <v>9734</v>
      </c>
    </row>
    <row r="268">
      <c r="A268" s="410"/>
      <c r="B268" s="415">
        <v>0.40069444444444446</v>
      </c>
      <c r="C268" s="415">
        <v>0.4027777777777778</v>
      </c>
      <c r="D268" s="410"/>
      <c r="E268" s="410"/>
      <c r="F268" s="410"/>
      <c r="G268" s="410"/>
      <c r="H268" s="410"/>
      <c r="I268" s="416" t="s">
        <v>9735</v>
      </c>
    </row>
    <row r="269">
      <c r="A269" s="410"/>
      <c r="B269" s="415">
        <v>0.40555555555555556</v>
      </c>
      <c r="C269" s="415">
        <v>0.4131944444444444</v>
      </c>
      <c r="D269" s="410"/>
      <c r="E269" s="410"/>
      <c r="F269" s="410"/>
      <c r="G269" s="410"/>
      <c r="H269" s="410"/>
      <c r="I269" s="416" t="s">
        <v>9736</v>
      </c>
    </row>
    <row r="270">
      <c r="A270" s="410"/>
      <c r="B270" s="415">
        <v>0.4131944444444444</v>
      </c>
      <c r="C270" s="415">
        <v>0.4152777777777778</v>
      </c>
      <c r="D270" s="410"/>
      <c r="E270" s="410"/>
      <c r="F270" s="410"/>
      <c r="G270" s="410"/>
      <c r="H270" s="410"/>
      <c r="I270" s="416" t="s">
        <v>9737</v>
      </c>
    </row>
    <row r="271">
      <c r="A271" s="410"/>
      <c r="B271" s="415">
        <v>0.4152777777777778</v>
      </c>
      <c r="C271" s="415">
        <v>0.41944444444444445</v>
      </c>
      <c r="D271" s="410"/>
      <c r="E271" s="410"/>
      <c r="F271" s="410"/>
      <c r="G271" s="410"/>
      <c r="H271" s="410"/>
      <c r="I271" s="416" t="s">
        <v>9738</v>
      </c>
    </row>
    <row r="272">
      <c r="A272" s="410"/>
      <c r="B272" s="415">
        <v>0.4201388888888889</v>
      </c>
      <c r="C272" s="415">
        <v>0.4215277777777778</v>
      </c>
      <c r="D272" s="410"/>
      <c r="E272" s="410"/>
      <c r="F272" s="410"/>
      <c r="G272" s="410"/>
      <c r="H272" s="410"/>
      <c r="I272" s="416" t="s">
        <v>9739</v>
      </c>
    </row>
    <row r="273">
      <c r="A273" s="410"/>
      <c r="B273" s="415">
        <v>0.4222222222222222</v>
      </c>
      <c r="C273" s="415">
        <v>0.42986111111111114</v>
      </c>
      <c r="D273" s="410"/>
      <c r="E273" s="410"/>
      <c r="F273" s="410"/>
      <c r="G273" s="410"/>
      <c r="H273" s="410"/>
      <c r="I273" s="416" t="s">
        <v>9740</v>
      </c>
    </row>
    <row r="274">
      <c r="A274" s="410"/>
      <c r="B274" s="415">
        <v>0.4305555555555556</v>
      </c>
      <c r="C274" s="415">
        <v>0.43819444444444444</v>
      </c>
      <c r="D274" s="410"/>
      <c r="E274" s="410"/>
      <c r="F274" s="410"/>
      <c r="G274" s="410"/>
      <c r="H274" s="410"/>
      <c r="I274" s="416" t="s">
        <v>9741</v>
      </c>
    </row>
    <row r="275">
      <c r="A275" s="410"/>
      <c r="B275" s="415">
        <v>0.4388888888888889</v>
      </c>
      <c r="C275" s="415">
        <v>0.4423611111111111</v>
      </c>
      <c r="D275" s="410"/>
      <c r="E275" s="410"/>
      <c r="F275" s="410"/>
      <c r="G275" s="410"/>
      <c r="H275" s="410"/>
      <c r="I275" s="416" t="s">
        <v>9742</v>
      </c>
    </row>
    <row r="276">
      <c r="A276" s="410"/>
      <c r="B276" s="415">
        <v>0.4423611111111111</v>
      </c>
      <c r="C276" s="415">
        <v>0.4444444444444444</v>
      </c>
      <c r="D276" s="410"/>
      <c r="E276" s="410"/>
      <c r="F276" s="410"/>
      <c r="G276" s="410"/>
      <c r="H276" s="410"/>
      <c r="I276" s="416" t="s">
        <v>9743</v>
      </c>
    </row>
    <row r="277">
      <c r="A277" s="410"/>
      <c r="B277" s="415">
        <v>0.4444444444444444</v>
      </c>
      <c r="C277" s="415">
        <v>0.45069444444444445</v>
      </c>
      <c r="D277" s="410"/>
      <c r="E277" s="410"/>
      <c r="F277" s="410"/>
      <c r="G277" s="410"/>
      <c r="H277" s="410"/>
      <c r="I277" s="416" t="s">
        <v>9744</v>
      </c>
    </row>
    <row r="278">
      <c r="A278" s="410"/>
      <c r="B278" s="415">
        <v>0.4513888888888889</v>
      </c>
      <c r="C278" s="415">
        <v>0.4527777777777778</v>
      </c>
      <c r="D278" s="410"/>
      <c r="E278" s="410"/>
      <c r="F278" s="410"/>
      <c r="G278" s="410"/>
      <c r="H278" s="410"/>
      <c r="I278" s="416" t="s">
        <v>9745</v>
      </c>
    </row>
    <row r="279">
      <c r="A279" s="410"/>
      <c r="B279" s="415">
        <v>0.4527777777777778</v>
      </c>
      <c r="C279" s="415">
        <v>0.4534722222222222</v>
      </c>
      <c r="D279" s="410"/>
      <c r="E279" s="410"/>
      <c r="F279" s="410"/>
      <c r="G279" s="410"/>
      <c r="H279" s="410"/>
      <c r="I279" s="416" t="s">
        <v>9746</v>
      </c>
    </row>
    <row r="280">
      <c r="A280" s="410"/>
      <c r="B280" s="415">
        <v>0.45416666666666666</v>
      </c>
      <c r="C280" s="415">
        <v>0.45625</v>
      </c>
      <c r="D280" s="410"/>
      <c r="E280" s="410"/>
      <c r="F280" s="410"/>
      <c r="G280" s="410"/>
      <c r="H280" s="410"/>
      <c r="I280" s="416" t="s">
        <v>9747</v>
      </c>
    </row>
    <row r="281">
      <c r="A281" s="410"/>
      <c r="B281" s="415">
        <v>0.45694444444444443</v>
      </c>
      <c r="C281" s="415">
        <v>0.4618055555555556</v>
      </c>
      <c r="D281" s="410"/>
      <c r="E281" s="410"/>
      <c r="F281" s="410"/>
      <c r="G281" s="410"/>
      <c r="H281" s="410"/>
      <c r="I281" s="416" t="s">
        <v>9748</v>
      </c>
    </row>
    <row r="282">
      <c r="A282" s="410"/>
      <c r="B282" s="415">
        <v>0.4618055555555556</v>
      </c>
      <c r="C282" s="415">
        <v>0.4708333333333333</v>
      </c>
      <c r="D282" s="410"/>
      <c r="E282" s="410"/>
      <c r="F282" s="410"/>
      <c r="G282" s="410"/>
      <c r="H282" s="410"/>
      <c r="I282" s="416" t="s">
        <v>9749</v>
      </c>
    </row>
    <row r="283">
      <c r="A283" s="410"/>
      <c r="B283" s="415">
        <v>0.4722222222222222</v>
      </c>
      <c r="C283" s="415">
        <v>0.48680555555555555</v>
      </c>
      <c r="D283" s="410"/>
      <c r="E283" s="410"/>
      <c r="F283" s="410"/>
      <c r="G283" s="410"/>
      <c r="H283" s="410"/>
      <c r="I283" s="416" t="s">
        <v>9750</v>
      </c>
    </row>
    <row r="284">
      <c r="A284" s="410"/>
      <c r="B284" s="415">
        <v>0.4875</v>
      </c>
      <c r="C284" s="415">
        <v>0.4888888888888889</v>
      </c>
      <c r="D284" s="410"/>
      <c r="E284" s="410"/>
      <c r="F284" s="410"/>
      <c r="G284" s="410"/>
      <c r="H284" s="410"/>
      <c r="I284" s="416" t="s">
        <v>9751</v>
      </c>
    </row>
    <row r="285">
      <c r="A285" s="410"/>
      <c r="B285" s="415">
        <v>0.4888888888888889</v>
      </c>
      <c r="C285" s="415">
        <v>0.5</v>
      </c>
      <c r="D285" s="410"/>
      <c r="E285" s="410"/>
      <c r="F285" s="410"/>
      <c r="G285" s="410"/>
      <c r="H285" s="410"/>
      <c r="I285" s="410"/>
    </row>
    <row r="286">
      <c r="A286" s="399" t="s">
        <v>9514</v>
      </c>
      <c r="B286" s="170"/>
      <c r="C286" s="170"/>
      <c r="D286" s="170"/>
      <c r="E286" s="170"/>
      <c r="F286" s="170"/>
      <c r="G286" s="170"/>
      <c r="H286" s="170"/>
      <c r="I286" s="170"/>
      <c r="J286" s="170"/>
      <c r="K286" s="171"/>
    </row>
    <row r="287">
      <c r="A287" s="410"/>
      <c r="B287" s="415">
        <v>0.54375</v>
      </c>
      <c r="C287" s="415">
        <v>0.5465277777777777</v>
      </c>
      <c r="D287" s="410"/>
      <c r="E287" s="410"/>
      <c r="F287" s="410"/>
      <c r="G287" s="410"/>
      <c r="H287" s="410"/>
      <c r="I287" s="416" t="s">
        <v>9752</v>
      </c>
    </row>
    <row r="288">
      <c r="A288" s="410"/>
      <c r="B288" s="415">
        <v>0.5465277777777777</v>
      </c>
      <c r="C288" s="415">
        <v>0.5506944444444445</v>
      </c>
      <c r="D288" s="410"/>
      <c r="E288" s="410"/>
      <c r="F288" s="410"/>
      <c r="G288" s="410"/>
      <c r="H288" s="410"/>
      <c r="I288" s="416" t="s">
        <v>9753</v>
      </c>
    </row>
    <row r="289">
      <c r="A289" s="410"/>
      <c r="B289" s="415">
        <v>0.5506944444444445</v>
      </c>
      <c r="C289" s="415">
        <v>0.5520833333333334</v>
      </c>
      <c r="D289" s="410"/>
      <c r="E289" s="410"/>
      <c r="F289" s="410"/>
      <c r="G289" s="410"/>
      <c r="H289" s="410"/>
      <c r="I289" s="416" t="s">
        <v>9754</v>
      </c>
    </row>
    <row r="290">
      <c r="A290" s="410"/>
      <c r="B290" s="415">
        <v>0.5520833333333334</v>
      </c>
      <c r="C290" s="415">
        <v>0.5576388888888889</v>
      </c>
      <c r="D290" s="410"/>
      <c r="E290" s="410"/>
      <c r="F290" s="410"/>
      <c r="G290" s="410"/>
      <c r="H290" s="410"/>
      <c r="I290" s="416" t="s">
        <v>9755</v>
      </c>
    </row>
    <row r="291">
      <c r="A291" s="410"/>
      <c r="B291" s="415">
        <v>0.5576388888888889</v>
      </c>
      <c r="C291" s="415">
        <v>0.5604166666666667</v>
      </c>
      <c r="D291" s="410"/>
      <c r="E291" s="410"/>
      <c r="F291" s="410"/>
      <c r="G291" s="410"/>
      <c r="H291" s="410"/>
      <c r="I291" s="416" t="s">
        <v>9756</v>
      </c>
    </row>
    <row r="292">
      <c r="A292" s="410"/>
      <c r="B292" s="415">
        <v>0.5604166666666667</v>
      </c>
      <c r="C292" s="415">
        <v>0.5659722222222222</v>
      </c>
      <c r="D292" s="410"/>
      <c r="E292" s="410"/>
      <c r="F292" s="410"/>
      <c r="G292" s="410"/>
      <c r="H292" s="410"/>
      <c r="I292" s="416" t="s">
        <v>9757</v>
      </c>
    </row>
    <row r="293">
      <c r="A293" s="410"/>
      <c r="B293" s="415">
        <v>0.5659722222222222</v>
      </c>
      <c r="C293" s="415">
        <v>0.56875</v>
      </c>
      <c r="D293" s="410"/>
      <c r="E293" s="410"/>
      <c r="F293" s="410"/>
      <c r="G293" s="410"/>
      <c r="H293" s="410"/>
      <c r="I293" s="416" t="s">
        <v>9758</v>
      </c>
    </row>
    <row r="294">
      <c r="A294" s="410"/>
      <c r="B294" s="415">
        <v>0.5694444444444444</v>
      </c>
      <c r="C294" s="415">
        <v>0.5763888888888888</v>
      </c>
      <c r="D294" s="410"/>
      <c r="E294" s="410"/>
      <c r="F294" s="410"/>
      <c r="G294" s="410"/>
      <c r="H294" s="410"/>
      <c r="I294" s="416" t="s">
        <v>9759</v>
      </c>
    </row>
    <row r="295">
      <c r="A295" s="410"/>
      <c r="B295" s="415">
        <v>0.5763888888888888</v>
      </c>
      <c r="C295" s="415">
        <v>0.5833333333333334</v>
      </c>
      <c r="D295" s="410"/>
      <c r="E295" s="410"/>
      <c r="F295" s="410"/>
      <c r="G295" s="410"/>
      <c r="H295" s="410"/>
      <c r="I295" s="410"/>
    </row>
    <row r="296">
      <c r="A296" s="410"/>
      <c r="B296" s="415">
        <v>0.5847222222222223</v>
      </c>
      <c r="C296" s="415">
        <v>0.5861111111111111</v>
      </c>
      <c r="D296" s="410"/>
      <c r="E296" s="410"/>
      <c r="F296" s="410"/>
      <c r="G296" s="410"/>
      <c r="H296" s="410"/>
      <c r="I296" s="416" t="s">
        <v>9760</v>
      </c>
    </row>
    <row r="297">
      <c r="A297" s="410"/>
      <c r="B297" s="415">
        <v>0.5868055555555556</v>
      </c>
      <c r="C297" s="415">
        <v>0.5902777777777778</v>
      </c>
      <c r="D297" s="410"/>
      <c r="E297" s="410"/>
      <c r="F297" s="410"/>
      <c r="G297" s="410"/>
      <c r="H297" s="410"/>
      <c r="I297" s="416" t="s">
        <v>9761</v>
      </c>
    </row>
    <row r="298">
      <c r="A298" s="410"/>
      <c r="B298" s="415">
        <v>0.5909722222222222</v>
      </c>
      <c r="C298" s="415">
        <v>0.5993055555555555</v>
      </c>
      <c r="D298" s="410"/>
      <c r="E298" s="410"/>
      <c r="F298" s="410"/>
      <c r="G298" s="410"/>
      <c r="H298" s="410"/>
      <c r="I298" s="416" t="s">
        <v>9762</v>
      </c>
    </row>
    <row r="299">
      <c r="A299" s="410"/>
      <c r="B299" s="415">
        <v>0.5993055555555555</v>
      </c>
      <c r="C299" s="415">
        <v>0.6006944444444444</v>
      </c>
      <c r="D299" s="410"/>
      <c r="E299" s="410"/>
      <c r="F299" s="410"/>
      <c r="G299" s="410"/>
      <c r="H299" s="410"/>
      <c r="I299" s="416" t="s">
        <v>9763</v>
      </c>
    </row>
    <row r="300">
      <c r="A300" s="410"/>
      <c r="B300" s="415">
        <v>0.6006944444444444</v>
      </c>
      <c r="C300" s="415">
        <v>0.6020833333333333</v>
      </c>
      <c r="D300" s="410"/>
      <c r="E300" s="410"/>
      <c r="F300" s="410"/>
      <c r="G300" s="410"/>
      <c r="H300" s="410"/>
      <c r="I300" s="416" t="s">
        <v>9764</v>
      </c>
    </row>
    <row r="301">
      <c r="A301" s="410"/>
      <c r="B301" s="415">
        <v>0.6076388888888888</v>
      </c>
      <c r="C301" s="415">
        <v>0.6111111111111112</v>
      </c>
      <c r="D301" s="410"/>
      <c r="E301" s="410"/>
      <c r="F301" s="410"/>
      <c r="G301" s="410"/>
      <c r="H301" s="410"/>
      <c r="I301" s="416" t="s">
        <v>9765</v>
      </c>
    </row>
    <row r="302">
      <c r="A302" s="410"/>
      <c r="B302" s="415">
        <v>0.6111111111111112</v>
      </c>
      <c r="C302" s="415">
        <v>0.625</v>
      </c>
      <c r="D302" s="410"/>
      <c r="E302" s="410"/>
      <c r="F302" s="410"/>
      <c r="G302" s="410"/>
      <c r="H302" s="410"/>
      <c r="I302" s="410"/>
    </row>
    <row r="303">
      <c r="A303" s="410"/>
      <c r="B303" s="415"/>
      <c r="C303" s="410"/>
      <c r="D303" s="410"/>
      <c r="E303" s="410"/>
      <c r="F303" s="410"/>
      <c r="G303" s="410"/>
      <c r="H303" s="410"/>
      <c r="I303" s="410"/>
    </row>
    <row r="304">
      <c r="A304" s="388">
        <v>0.3541666666666667</v>
      </c>
      <c r="B304" s="170"/>
      <c r="C304" s="170"/>
      <c r="D304" s="170"/>
      <c r="E304" s="170"/>
      <c r="F304" s="170"/>
      <c r="G304" s="170"/>
      <c r="H304" s="170"/>
      <c r="I304" s="170"/>
      <c r="J304" s="170"/>
      <c r="K304" s="171"/>
    </row>
    <row r="305">
      <c r="A305" s="414">
        <v>45168.0</v>
      </c>
      <c r="B305" s="415">
        <v>0.3541666666666667</v>
      </c>
      <c r="C305" s="415">
        <v>0.36666666666666664</v>
      </c>
      <c r="D305" s="410"/>
      <c r="E305" s="410"/>
      <c r="F305" s="410"/>
      <c r="G305" s="410"/>
      <c r="H305" s="410"/>
      <c r="I305" s="416" t="s">
        <v>9766</v>
      </c>
    </row>
    <row r="306">
      <c r="A306" s="410"/>
      <c r="B306" s="415">
        <v>0.36736111111111114</v>
      </c>
      <c r="C306" s="415">
        <v>0.3736111111111111</v>
      </c>
      <c r="D306" s="410"/>
      <c r="E306" s="410"/>
      <c r="F306" s="410"/>
      <c r="G306" s="410"/>
      <c r="H306" s="410"/>
      <c r="I306" s="416" t="s">
        <v>9767</v>
      </c>
    </row>
    <row r="307">
      <c r="A307" s="410"/>
      <c r="B307" s="415">
        <v>0.3736111111111111</v>
      </c>
      <c r="C307" s="415">
        <v>0.37430555555555556</v>
      </c>
      <c r="D307" s="410"/>
      <c r="E307" s="410"/>
      <c r="F307" s="410"/>
      <c r="G307" s="410"/>
      <c r="H307" s="410"/>
      <c r="I307" s="416" t="s">
        <v>9768</v>
      </c>
    </row>
    <row r="308">
      <c r="A308" s="410"/>
      <c r="B308" s="415">
        <v>0.375</v>
      </c>
      <c r="C308" s="415">
        <v>0.37777777777777777</v>
      </c>
      <c r="D308" s="410"/>
      <c r="E308" s="410"/>
      <c r="F308" s="410"/>
      <c r="G308" s="410"/>
      <c r="H308" s="410"/>
      <c r="I308" s="416" t="s">
        <v>9769</v>
      </c>
    </row>
    <row r="309">
      <c r="A309" s="410"/>
      <c r="B309" s="415">
        <v>0.37777777777777777</v>
      </c>
      <c r="C309" s="415">
        <v>0.38333333333333336</v>
      </c>
      <c r="D309" s="410"/>
      <c r="E309" s="410"/>
      <c r="F309" s="410"/>
      <c r="G309" s="410"/>
      <c r="H309" s="410"/>
      <c r="I309" s="416" t="s">
        <v>9770</v>
      </c>
    </row>
    <row r="310">
      <c r="A310" s="410"/>
      <c r="B310" s="415">
        <v>0.3840277777777778</v>
      </c>
      <c r="C310" s="415">
        <v>0.38819444444444445</v>
      </c>
      <c r="D310" s="410"/>
      <c r="E310" s="410"/>
      <c r="F310" s="410"/>
      <c r="G310" s="410"/>
      <c r="H310" s="410"/>
      <c r="I310" s="416" t="s">
        <v>9771</v>
      </c>
    </row>
    <row r="311">
      <c r="A311" s="410"/>
      <c r="B311" s="415">
        <v>0.3888888888888889</v>
      </c>
      <c r="C311" s="415">
        <v>0.40347222222222223</v>
      </c>
      <c r="D311" s="410"/>
      <c r="E311" s="410"/>
      <c r="F311" s="410"/>
      <c r="G311" s="410"/>
      <c r="H311" s="410"/>
      <c r="I311" s="416" t="s">
        <v>9772</v>
      </c>
    </row>
    <row r="312">
      <c r="A312" s="410"/>
      <c r="B312" s="415">
        <v>0.4041666666666667</v>
      </c>
      <c r="C312" s="415">
        <v>0.4083333333333333</v>
      </c>
      <c r="D312" s="410"/>
      <c r="E312" s="410"/>
      <c r="F312" s="410"/>
      <c r="G312" s="410"/>
      <c r="H312" s="410"/>
      <c r="I312" s="416" t="s">
        <v>9773</v>
      </c>
    </row>
    <row r="313">
      <c r="A313" s="410"/>
      <c r="B313" s="415">
        <v>0.40902777777777777</v>
      </c>
      <c r="C313" s="415">
        <v>0.4152777777777778</v>
      </c>
      <c r="D313" s="410"/>
      <c r="E313" s="410"/>
      <c r="F313" s="410"/>
      <c r="G313" s="410"/>
      <c r="H313" s="410"/>
      <c r="I313" s="416" t="s">
        <v>9774</v>
      </c>
    </row>
    <row r="314">
      <c r="A314" s="410"/>
      <c r="B314" s="415">
        <v>0.41597222222222224</v>
      </c>
      <c r="C314" s="415">
        <v>0.4236111111111111</v>
      </c>
      <c r="D314" s="410"/>
      <c r="E314" s="410"/>
      <c r="F314" s="410"/>
      <c r="G314" s="410"/>
      <c r="H314" s="410"/>
      <c r="I314" s="416" t="s">
        <v>9775</v>
      </c>
    </row>
    <row r="315">
      <c r="A315" s="410"/>
      <c r="B315" s="415">
        <v>0.4236111111111111</v>
      </c>
      <c r="C315" s="415">
        <v>0.42569444444444443</v>
      </c>
      <c r="D315" s="410"/>
      <c r="E315" s="410"/>
      <c r="F315" s="410"/>
      <c r="G315" s="410"/>
      <c r="H315" s="410"/>
      <c r="I315" s="416" t="s">
        <v>9776</v>
      </c>
    </row>
    <row r="316">
      <c r="A316" s="410"/>
      <c r="B316" s="415">
        <v>0.4263888888888889</v>
      </c>
      <c r="C316" s="415">
        <v>0.43194444444444446</v>
      </c>
      <c r="D316" s="410"/>
      <c r="E316" s="410"/>
      <c r="F316" s="410"/>
      <c r="G316" s="410"/>
      <c r="H316" s="410"/>
      <c r="I316" s="416" t="s">
        <v>9777</v>
      </c>
    </row>
    <row r="317">
      <c r="A317" s="410"/>
      <c r="B317" s="415">
        <v>0.43194444444444446</v>
      </c>
      <c r="C317" s="415">
        <v>0.4340277777777778</v>
      </c>
      <c r="D317" s="410"/>
      <c r="E317" s="410"/>
      <c r="F317" s="410"/>
      <c r="G317" s="410"/>
      <c r="H317" s="410"/>
      <c r="I317" s="416" t="s">
        <v>9778</v>
      </c>
    </row>
    <row r="318">
      <c r="A318" s="410"/>
      <c r="B318" s="415">
        <v>0.43680555555555556</v>
      </c>
      <c r="C318" s="415">
        <v>0.44722222222222224</v>
      </c>
      <c r="D318" s="410"/>
      <c r="E318" s="410"/>
      <c r="F318" s="410"/>
      <c r="G318" s="410"/>
      <c r="H318" s="410"/>
      <c r="I318" s="416" t="s">
        <v>9779</v>
      </c>
    </row>
    <row r="319">
      <c r="A319" s="410"/>
      <c r="B319" s="415">
        <v>0.4479166666666667</v>
      </c>
      <c r="C319" s="415">
        <v>0.45555555555555555</v>
      </c>
      <c r="D319" s="410"/>
      <c r="E319" s="410"/>
      <c r="F319" s="410"/>
      <c r="G319" s="410"/>
      <c r="H319" s="410"/>
      <c r="I319" s="416" t="s">
        <v>9780</v>
      </c>
    </row>
    <row r="320">
      <c r="A320" s="410"/>
      <c r="B320" s="415">
        <v>0.45625</v>
      </c>
      <c r="C320" s="415">
        <v>0.4652777777777778</v>
      </c>
      <c r="D320" s="410"/>
      <c r="E320" s="410"/>
      <c r="F320" s="410"/>
      <c r="G320" s="410"/>
      <c r="H320" s="410"/>
      <c r="I320" s="416" t="s">
        <v>9781</v>
      </c>
    </row>
    <row r="321">
      <c r="A321" s="410"/>
      <c r="B321" s="415">
        <v>0.4652777777777778</v>
      </c>
      <c r="C321" s="415">
        <v>0.46597222222222223</v>
      </c>
      <c r="D321" s="410"/>
      <c r="E321" s="410"/>
      <c r="F321" s="410"/>
      <c r="G321" s="410"/>
      <c r="H321" s="410"/>
      <c r="I321" s="416" t="s">
        <v>9782</v>
      </c>
    </row>
    <row r="322">
      <c r="A322" s="410"/>
      <c r="B322" s="415">
        <v>0.4673611111111111</v>
      </c>
      <c r="C322" s="415">
        <v>0.475</v>
      </c>
      <c r="D322" s="410"/>
      <c r="E322" s="410"/>
      <c r="F322" s="410"/>
      <c r="G322" s="410"/>
      <c r="H322" s="410"/>
      <c r="I322" s="416" t="s">
        <v>9783</v>
      </c>
    </row>
    <row r="323">
      <c r="A323" s="410"/>
      <c r="B323" s="415">
        <v>0.4756944444444444</v>
      </c>
      <c r="C323" s="415">
        <v>0.47847222222222224</v>
      </c>
      <c r="D323" s="410"/>
      <c r="E323" s="410"/>
      <c r="F323" s="410"/>
      <c r="G323" s="410"/>
      <c r="H323" s="410"/>
      <c r="I323" s="416" t="s">
        <v>9784</v>
      </c>
    </row>
    <row r="324">
      <c r="A324" s="410"/>
      <c r="B324" s="415">
        <v>0.4791666666666667</v>
      </c>
      <c r="C324" s="415">
        <v>0.4930555555555556</v>
      </c>
      <c r="D324" s="410"/>
      <c r="E324" s="410"/>
      <c r="F324" s="410"/>
      <c r="G324" s="410"/>
      <c r="H324" s="410"/>
      <c r="I324" s="416" t="s">
        <v>9785</v>
      </c>
    </row>
    <row r="325">
      <c r="A325" s="410"/>
      <c r="B325" s="415">
        <v>0.4930555555555556</v>
      </c>
      <c r="C325" s="415">
        <v>0.5</v>
      </c>
      <c r="D325" s="410"/>
      <c r="E325" s="410"/>
      <c r="F325" s="410"/>
      <c r="G325" s="410"/>
      <c r="H325" s="410"/>
      <c r="I325" s="416" t="s">
        <v>9786</v>
      </c>
    </row>
    <row r="326">
      <c r="A326" s="410"/>
      <c r="B326" s="399" t="s">
        <v>9514</v>
      </c>
      <c r="C326" s="170"/>
      <c r="D326" s="170"/>
      <c r="E326" s="170"/>
      <c r="F326" s="170"/>
      <c r="G326" s="170"/>
      <c r="H326" s="170"/>
      <c r="I326" s="170"/>
      <c r="J326" s="170"/>
      <c r="K326" s="170"/>
      <c r="L326" s="171"/>
    </row>
    <row r="327">
      <c r="A327" s="410"/>
      <c r="B327" s="415">
        <v>0.5416666666666666</v>
      </c>
      <c r="C327" s="415">
        <v>0.5458333333333333</v>
      </c>
      <c r="D327" s="410"/>
      <c r="E327" s="410"/>
      <c r="F327" s="410"/>
      <c r="G327" s="410"/>
      <c r="H327" s="410"/>
      <c r="I327" s="416" t="s">
        <v>9787</v>
      </c>
    </row>
    <row r="328">
      <c r="A328" s="410"/>
      <c r="B328" s="415">
        <v>0.5465277777777777</v>
      </c>
      <c r="C328" s="415">
        <v>0.5583333333333333</v>
      </c>
      <c r="D328" s="410"/>
      <c r="E328" s="410"/>
      <c r="F328" s="410"/>
      <c r="G328" s="410"/>
      <c r="H328" s="410"/>
      <c r="I328" s="416" t="s">
        <v>9788</v>
      </c>
    </row>
    <row r="329">
      <c r="A329" s="410"/>
      <c r="B329" s="415">
        <v>0.5590277777777778</v>
      </c>
      <c r="C329" s="415">
        <v>0.5645833333333333</v>
      </c>
      <c r="D329" s="410"/>
      <c r="E329" s="410"/>
      <c r="F329" s="410"/>
      <c r="G329" s="410"/>
      <c r="H329" s="410"/>
      <c r="I329" s="416" t="s">
        <v>9667</v>
      </c>
    </row>
    <row r="330">
      <c r="A330" s="410"/>
      <c r="B330" s="415">
        <v>0.5652777777777778</v>
      </c>
      <c r="C330" s="415">
        <v>0.5715277777777777</v>
      </c>
      <c r="D330" s="410"/>
      <c r="E330" s="410"/>
      <c r="F330" s="410"/>
      <c r="G330" s="410"/>
      <c r="H330" s="410"/>
      <c r="I330" s="416" t="s">
        <v>9789</v>
      </c>
    </row>
    <row r="331">
      <c r="A331" s="410"/>
      <c r="B331" s="415">
        <v>0.5715277777777777</v>
      </c>
      <c r="C331" s="415">
        <v>0.5763888888888888</v>
      </c>
      <c r="D331" s="410"/>
      <c r="E331" s="410"/>
      <c r="F331" s="410"/>
      <c r="G331" s="410"/>
      <c r="H331" s="410"/>
      <c r="I331" s="416" t="s">
        <v>9790</v>
      </c>
    </row>
    <row r="332">
      <c r="A332" s="410"/>
      <c r="B332" s="415">
        <v>0.5770833333333333</v>
      </c>
      <c r="C332" s="415">
        <v>0.5451388888888888</v>
      </c>
      <c r="D332" s="410"/>
      <c r="E332" s="410"/>
      <c r="F332" s="410"/>
      <c r="G332" s="410"/>
      <c r="H332" s="410"/>
      <c r="I332" s="416" t="s">
        <v>9791</v>
      </c>
    </row>
    <row r="333">
      <c r="A333" s="410"/>
      <c r="B333" s="415">
        <v>0.5868055555555556</v>
      </c>
      <c r="C333" s="415">
        <v>0.5923611111111111</v>
      </c>
      <c r="D333" s="410"/>
      <c r="E333" s="410"/>
      <c r="F333" s="410"/>
      <c r="G333" s="410"/>
      <c r="H333" s="410"/>
      <c r="I333" s="416" t="s">
        <v>9792</v>
      </c>
    </row>
    <row r="334">
      <c r="A334" s="410"/>
      <c r="B334" s="415">
        <v>0.5923611111111111</v>
      </c>
      <c r="C334" s="415">
        <v>0.5986111111111111</v>
      </c>
      <c r="D334" s="410"/>
      <c r="E334" s="410"/>
      <c r="F334" s="410"/>
      <c r="G334" s="410"/>
      <c r="H334" s="410"/>
      <c r="I334" s="416" t="s">
        <v>9793</v>
      </c>
    </row>
    <row r="335">
      <c r="A335" s="410"/>
      <c r="B335" s="415">
        <v>0.5993055555555555</v>
      </c>
      <c r="C335" s="415">
        <v>0.6201388888888889</v>
      </c>
      <c r="D335" s="410"/>
      <c r="E335" s="410"/>
      <c r="F335" s="410"/>
      <c r="G335" s="410"/>
      <c r="H335" s="410"/>
      <c r="I335" s="416" t="s">
        <v>9794</v>
      </c>
    </row>
    <row r="336">
      <c r="A336" s="410"/>
      <c r="B336" s="415">
        <v>0.6006944444444444</v>
      </c>
      <c r="C336" s="415">
        <v>0.6236111111111111</v>
      </c>
      <c r="D336" s="410"/>
      <c r="E336" s="410"/>
      <c r="F336" s="410"/>
      <c r="G336" s="410"/>
      <c r="H336" s="410"/>
      <c r="I336" s="416" t="s">
        <v>9795</v>
      </c>
    </row>
    <row r="337">
      <c r="A337" s="410"/>
      <c r="B337" s="415">
        <v>0.625</v>
      </c>
      <c r="C337" s="415">
        <v>0.6319444444444444</v>
      </c>
      <c r="D337" s="410"/>
      <c r="E337" s="410"/>
      <c r="F337" s="410"/>
      <c r="G337" s="410"/>
      <c r="H337" s="410"/>
      <c r="I337" s="416" t="s">
        <v>9796</v>
      </c>
    </row>
    <row r="338">
      <c r="A338" s="410"/>
      <c r="B338" s="415">
        <v>0.6326388888888889</v>
      </c>
      <c r="C338" s="415">
        <v>0.6368055555555555</v>
      </c>
      <c r="D338" s="410"/>
      <c r="E338" s="410"/>
      <c r="F338" s="410"/>
      <c r="G338" s="410"/>
      <c r="H338" s="410"/>
      <c r="I338" s="416" t="s">
        <v>9797</v>
      </c>
    </row>
    <row r="339">
      <c r="A339" s="410"/>
      <c r="B339" s="415">
        <v>0.6388888888888888</v>
      </c>
      <c r="C339" s="415">
        <v>0.6423611111111112</v>
      </c>
      <c r="D339" s="410"/>
      <c r="E339" s="410"/>
      <c r="F339" s="410"/>
      <c r="G339" s="410"/>
      <c r="H339" s="410"/>
      <c r="I339" s="416" t="s">
        <v>9798</v>
      </c>
    </row>
    <row r="340">
      <c r="A340" s="410"/>
      <c r="B340" s="415">
        <v>0.6423611111111112</v>
      </c>
      <c r="C340" s="415">
        <v>0.64375</v>
      </c>
      <c r="D340" s="410"/>
      <c r="E340" s="410"/>
      <c r="F340" s="410"/>
      <c r="G340" s="410"/>
      <c r="H340" s="410"/>
      <c r="I340" s="416" t="s">
        <v>9799</v>
      </c>
    </row>
    <row r="341">
      <c r="A341" s="410"/>
      <c r="B341" s="415">
        <v>0.6458333333333334</v>
      </c>
      <c r="C341" s="415">
        <v>0.6534722222222222</v>
      </c>
      <c r="D341" s="410"/>
      <c r="E341" s="410"/>
      <c r="F341" s="410"/>
      <c r="G341" s="410"/>
      <c r="H341" s="410"/>
      <c r="I341" s="416" t="s">
        <v>9800</v>
      </c>
    </row>
    <row r="342">
      <c r="A342" s="410"/>
      <c r="B342" s="415">
        <v>0.6541666666666667</v>
      </c>
      <c r="C342" s="415">
        <v>0.6597222222222222</v>
      </c>
      <c r="D342" s="410"/>
      <c r="E342" s="410"/>
      <c r="F342" s="410"/>
      <c r="G342" s="410"/>
      <c r="H342" s="410"/>
      <c r="I342" s="416" t="s">
        <v>9801</v>
      </c>
    </row>
    <row r="343">
      <c r="A343" s="410"/>
      <c r="B343" s="415">
        <v>0.6604166666666667</v>
      </c>
      <c r="C343" s="415">
        <v>0.6708333333333333</v>
      </c>
      <c r="D343" s="410"/>
      <c r="E343" s="410"/>
      <c r="F343" s="410"/>
      <c r="G343" s="410"/>
      <c r="H343" s="410"/>
      <c r="I343" s="416" t="s">
        <v>9802</v>
      </c>
    </row>
    <row r="344">
      <c r="A344" s="410"/>
      <c r="B344" s="415">
        <v>0.6722222222222223</v>
      </c>
      <c r="C344" s="415">
        <v>0.6819444444444445</v>
      </c>
      <c r="D344" s="410"/>
      <c r="E344" s="410"/>
      <c r="F344" s="410"/>
      <c r="G344" s="410"/>
      <c r="H344" s="410"/>
      <c r="I344" s="416" t="s">
        <v>9803</v>
      </c>
    </row>
    <row r="345">
      <c r="A345" s="410"/>
      <c r="B345" s="415">
        <v>0.6819444444444445</v>
      </c>
      <c r="C345" s="415">
        <v>0.6909722222222222</v>
      </c>
      <c r="D345" s="410"/>
      <c r="E345" s="410"/>
      <c r="F345" s="410"/>
      <c r="G345" s="410"/>
      <c r="H345" s="410"/>
      <c r="I345" s="416" t="s">
        <v>9804</v>
      </c>
    </row>
    <row r="346">
      <c r="A346" s="410"/>
      <c r="B346" s="415">
        <v>0.6909722222222222</v>
      </c>
      <c r="C346" s="415">
        <v>0.6944444444444444</v>
      </c>
      <c r="D346" s="410"/>
      <c r="E346" s="410"/>
      <c r="F346" s="410"/>
      <c r="G346" s="410"/>
      <c r="H346" s="410"/>
      <c r="I346" s="416" t="s">
        <v>9805</v>
      </c>
      <c r="V346" s="78" t="s">
        <v>1394</v>
      </c>
    </row>
    <row r="347">
      <c r="A347" s="410"/>
      <c r="B347" s="415">
        <v>0.6951388888888889</v>
      </c>
      <c r="C347" s="415">
        <v>0.7013888888888888</v>
      </c>
      <c r="D347" s="410"/>
      <c r="E347" s="410"/>
      <c r="F347" s="410"/>
      <c r="G347" s="410"/>
      <c r="H347" s="410"/>
      <c r="I347" s="416" t="s">
        <v>9806</v>
      </c>
    </row>
    <row r="348">
      <c r="A348" s="410"/>
      <c r="B348" s="415">
        <v>0.7013888888888888</v>
      </c>
      <c r="C348" s="415">
        <v>0.7055555555555556</v>
      </c>
      <c r="D348" s="410"/>
      <c r="E348" s="410"/>
      <c r="F348" s="410"/>
      <c r="G348" s="410"/>
      <c r="H348" s="410"/>
      <c r="I348" s="416" t="s">
        <v>9807</v>
      </c>
    </row>
    <row r="349">
      <c r="A349" s="410"/>
      <c r="B349" s="415">
        <v>0.7055555555555556</v>
      </c>
      <c r="C349" s="415">
        <v>0.7111111111111111</v>
      </c>
      <c r="D349" s="410"/>
      <c r="E349" s="410"/>
      <c r="F349" s="410"/>
      <c r="G349" s="410"/>
      <c r="H349" s="410"/>
      <c r="I349" s="416" t="s">
        <v>9808</v>
      </c>
    </row>
    <row r="350">
      <c r="A350" s="410"/>
      <c r="B350" s="415">
        <v>0.7118055555555556</v>
      </c>
      <c r="C350" s="415">
        <v>0.7138888888888889</v>
      </c>
      <c r="D350" s="410"/>
      <c r="E350" s="410"/>
      <c r="F350" s="410"/>
      <c r="G350" s="410"/>
      <c r="H350" s="410"/>
      <c r="I350" s="416" t="s">
        <v>9809</v>
      </c>
    </row>
    <row r="351">
      <c r="A351" s="410"/>
      <c r="B351" s="415">
        <v>0.7145833333333333</v>
      </c>
      <c r="C351" s="415">
        <v>0.7152777777777778</v>
      </c>
      <c r="D351" s="410"/>
      <c r="E351" s="410"/>
      <c r="F351" s="410"/>
      <c r="G351" s="410"/>
      <c r="H351" s="410"/>
      <c r="I351" s="416" t="s">
        <v>9810</v>
      </c>
    </row>
    <row r="352">
      <c r="A352" s="410"/>
      <c r="B352" s="415">
        <v>0.7159722222222222</v>
      </c>
      <c r="C352" s="415">
        <v>0.7194444444444444</v>
      </c>
      <c r="D352" s="410"/>
      <c r="E352" s="410"/>
      <c r="F352" s="410"/>
      <c r="G352" s="410"/>
      <c r="H352" s="410"/>
      <c r="I352" s="416" t="s">
        <v>9811</v>
      </c>
    </row>
    <row r="353">
      <c r="A353" s="410"/>
      <c r="B353" s="415">
        <v>0.7201388888888889</v>
      </c>
      <c r="C353" s="415">
        <v>0.7277777777777777</v>
      </c>
      <c r="D353" s="410"/>
      <c r="E353" s="410"/>
      <c r="F353" s="410"/>
      <c r="G353" s="410"/>
      <c r="H353" s="410"/>
      <c r="I353" s="416" t="s">
        <v>9812</v>
      </c>
    </row>
    <row r="354">
      <c r="A354" s="410"/>
      <c r="B354" s="415">
        <v>0.7277777777777777</v>
      </c>
      <c r="C354" s="415">
        <v>0.7291666666666666</v>
      </c>
      <c r="D354" s="410"/>
      <c r="E354" s="410"/>
      <c r="F354" s="410"/>
      <c r="G354" s="410"/>
      <c r="H354" s="410"/>
      <c r="I354" s="416" t="s">
        <v>9813</v>
      </c>
    </row>
    <row r="355">
      <c r="A355" s="410"/>
      <c r="B355" s="410"/>
      <c r="C355" s="410"/>
      <c r="D355" s="410"/>
      <c r="E355" s="410"/>
      <c r="F355" s="410"/>
      <c r="G355" s="410"/>
      <c r="H355" s="410"/>
      <c r="I355" s="410"/>
    </row>
    <row r="356">
      <c r="A356" s="388">
        <v>0.3541666666666667</v>
      </c>
      <c r="B356" s="170"/>
      <c r="C356" s="170"/>
      <c r="D356" s="170"/>
      <c r="E356" s="170"/>
      <c r="F356" s="170"/>
      <c r="G356" s="170"/>
      <c r="H356" s="170"/>
      <c r="I356" s="170"/>
      <c r="J356" s="170"/>
      <c r="K356" s="171"/>
    </row>
    <row r="357">
      <c r="A357" s="414">
        <v>45169.0</v>
      </c>
      <c r="B357" s="415">
        <v>0.3541666666666667</v>
      </c>
      <c r="C357" s="415">
        <v>0.3680555555555556</v>
      </c>
      <c r="D357" s="410"/>
      <c r="E357" s="410"/>
      <c r="F357" s="410"/>
      <c r="G357" s="410"/>
      <c r="H357" s="410"/>
      <c r="I357" s="416" t="s">
        <v>9814</v>
      </c>
    </row>
    <row r="358">
      <c r="A358" s="410"/>
      <c r="B358" s="415">
        <v>0.3680555555555556</v>
      </c>
      <c r="C358" s="415">
        <v>0.38125</v>
      </c>
      <c r="D358" s="410"/>
      <c r="E358" s="410"/>
      <c r="F358" s="410"/>
      <c r="G358" s="410"/>
      <c r="H358" s="410"/>
      <c r="I358" s="416" t="s">
        <v>9815</v>
      </c>
    </row>
    <row r="359">
      <c r="A359" s="410"/>
      <c r="B359" s="415">
        <v>0.3819444444444444</v>
      </c>
      <c r="C359" s="415">
        <v>0.3902777777777778</v>
      </c>
      <c r="D359" s="410"/>
      <c r="E359" s="410"/>
      <c r="F359" s="410"/>
      <c r="G359" s="410"/>
      <c r="H359" s="410"/>
      <c r="I359" s="416" t="s">
        <v>9816</v>
      </c>
    </row>
    <row r="360">
      <c r="A360" s="410"/>
      <c r="B360" s="415">
        <v>0.3902777777777778</v>
      </c>
      <c r="C360" s="415">
        <v>0.3958333333333333</v>
      </c>
      <c r="D360" s="410"/>
      <c r="E360" s="410"/>
      <c r="F360" s="410"/>
      <c r="G360" s="410"/>
      <c r="H360" s="410"/>
      <c r="I360" s="416" t="s">
        <v>9817</v>
      </c>
    </row>
    <row r="361">
      <c r="A361" s="410"/>
      <c r="B361" s="415">
        <v>0.3958333333333333</v>
      </c>
      <c r="C361" s="415">
        <v>0.41180555555555554</v>
      </c>
      <c r="D361" s="410"/>
      <c r="E361" s="410"/>
      <c r="F361" s="410"/>
      <c r="G361" s="410"/>
      <c r="H361" s="410"/>
      <c r="I361" s="416" t="s">
        <v>9818</v>
      </c>
    </row>
    <row r="362">
      <c r="A362" s="410"/>
      <c r="B362" s="415">
        <v>0.41180555555555554</v>
      </c>
      <c r="C362" s="415">
        <v>0.4201388888888889</v>
      </c>
      <c r="D362" s="410"/>
      <c r="E362" s="410"/>
      <c r="F362" s="410"/>
      <c r="G362" s="410"/>
      <c r="H362" s="410"/>
      <c r="I362" s="416" t="s">
        <v>9819</v>
      </c>
    </row>
    <row r="363">
      <c r="A363" s="410"/>
      <c r="B363" s="415">
        <v>0.4215277777777778</v>
      </c>
      <c r="C363" s="415">
        <v>0.4284722222222222</v>
      </c>
      <c r="D363" s="410"/>
      <c r="E363" s="410"/>
      <c r="F363" s="410"/>
      <c r="G363" s="410"/>
      <c r="H363" s="410"/>
      <c r="I363" s="416" t="s">
        <v>9820</v>
      </c>
    </row>
    <row r="364">
      <c r="A364" s="410"/>
      <c r="B364" s="415">
        <v>0.42916666666666664</v>
      </c>
      <c r="C364" s="415">
        <v>0.43819444444444444</v>
      </c>
      <c r="D364" s="410"/>
      <c r="E364" s="410"/>
      <c r="F364" s="410"/>
      <c r="G364" s="410"/>
      <c r="H364" s="410"/>
      <c r="I364" s="416" t="s">
        <v>9821</v>
      </c>
    </row>
    <row r="365">
      <c r="A365" s="410"/>
      <c r="B365" s="415">
        <v>0.43819444444444444</v>
      </c>
      <c r="C365" s="415">
        <v>0.44027777777777777</v>
      </c>
      <c r="D365" s="410"/>
      <c r="E365" s="410"/>
      <c r="F365" s="410"/>
      <c r="G365" s="410"/>
      <c r="H365" s="410"/>
      <c r="I365" s="416" t="s">
        <v>9822</v>
      </c>
    </row>
    <row r="366">
      <c r="A366" s="410"/>
      <c r="B366" s="415">
        <v>0.44027777777777777</v>
      </c>
      <c r="C366" s="415">
        <v>0.44583333333333336</v>
      </c>
      <c r="D366" s="410"/>
      <c r="E366" s="410"/>
      <c r="F366" s="410"/>
      <c r="G366" s="410"/>
      <c r="H366" s="410"/>
      <c r="I366" s="416" t="s">
        <v>9823</v>
      </c>
    </row>
    <row r="367">
      <c r="A367" s="410"/>
      <c r="B367" s="415">
        <v>0.44583333333333336</v>
      </c>
      <c r="C367" s="415">
        <v>0.4597222222222222</v>
      </c>
      <c r="D367" s="410"/>
      <c r="E367" s="410"/>
      <c r="F367" s="410"/>
      <c r="G367" s="410"/>
      <c r="H367" s="410"/>
      <c r="I367" s="416" t="s">
        <v>9824</v>
      </c>
    </row>
    <row r="368">
      <c r="A368" s="410"/>
      <c r="B368" s="415">
        <v>0.46041666666666664</v>
      </c>
      <c r="C368" s="415">
        <v>0.46458333333333335</v>
      </c>
      <c r="D368" s="410"/>
      <c r="E368" s="410"/>
      <c r="F368" s="410"/>
      <c r="G368" s="410"/>
      <c r="H368" s="410"/>
      <c r="I368" s="416" t="s">
        <v>9825</v>
      </c>
    </row>
    <row r="369">
      <c r="A369" s="410"/>
      <c r="B369" s="415">
        <v>0.4652777777777778</v>
      </c>
      <c r="C369" s="415">
        <v>0.4701388888888889</v>
      </c>
      <c r="D369" s="410"/>
      <c r="E369" s="410"/>
      <c r="F369" s="410"/>
      <c r="G369" s="410"/>
      <c r="H369" s="410"/>
      <c r="I369" s="416" t="s">
        <v>9826</v>
      </c>
    </row>
    <row r="370">
      <c r="A370" s="410"/>
      <c r="B370" s="415">
        <v>0.4708333333333333</v>
      </c>
      <c r="C370" s="415">
        <v>0.48194444444444445</v>
      </c>
      <c r="D370" s="410"/>
      <c r="E370" s="410"/>
      <c r="F370" s="410"/>
      <c r="G370" s="410"/>
      <c r="H370" s="410"/>
      <c r="I370" s="416" t="s">
        <v>9827</v>
      </c>
    </row>
    <row r="371">
      <c r="A371" s="410"/>
      <c r="B371" s="415">
        <v>0.4826388888888889</v>
      </c>
      <c r="C371" s="415">
        <v>0.4840277777777778</v>
      </c>
      <c r="D371" s="410"/>
      <c r="E371" s="410"/>
      <c r="F371" s="410"/>
      <c r="G371" s="410"/>
      <c r="H371" s="410"/>
      <c r="I371" s="416" t="s">
        <v>9828</v>
      </c>
    </row>
    <row r="372">
      <c r="A372" s="410"/>
      <c r="B372" s="415">
        <v>0.4840277777777778</v>
      </c>
      <c r="C372" s="415">
        <v>0.48819444444444443</v>
      </c>
      <c r="D372" s="410"/>
      <c r="E372" s="410"/>
      <c r="F372" s="410"/>
      <c r="G372" s="410"/>
      <c r="H372" s="410"/>
      <c r="I372" s="416" t="s">
        <v>9829</v>
      </c>
    </row>
    <row r="373">
      <c r="A373" s="410"/>
      <c r="B373" s="415">
        <v>0.48819444444444443</v>
      </c>
      <c r="C373" s="415">
        <v>0.4895833333333333</v>
      </c>
      <c r="D373" s="410"/>
      <c r="E373" s="410"/>
      <c r="F373" s="410"/>
      <c r="G373" s="410"/>
      <c r="H373" s="410"/>
      <c r="I373" s="416" t="s">
        <v>9830</v>
      </c>
    </row>
    <row r="374">
      <c r="A374" s="410"/>
      <c r="B374" s="415">
        <v>0.49027777777777776</v>
      </c>
      <c r="C374" s="415">
        <v>0.5</v>
      </c>
      <c r="D374" s="410"/>
      <c r="E374" s="410"/>
      <c r="F374" s="410"/>
      <c r="G374" s="410"/>
      <c r="H374" s="410"/>
      <c r="I374" s="416" t="s">
        <v>9831</v>
      </c>
    </row>
    <row r="375">
      <c r="A375" s="410"/>
      <c r="B375" s="399" t="s">
        <v>9514</v>
      </c>
      <c r="C375" s="170"/>
      <c r="D375" s="170"/>
      <c r="E375" s="170"/>
      <c r="F375" s="170"/>
      <c r="G375" s="170"/>
      <c r="H375" s="170"/>
      <c r="I375" s="170"/>
      <c r="J375" s="170"/>
      <c r="K375" s="170"/>
      <c r="L375" s="171"/>
    </row>
    <row r="376">
      <c r="A376" s="410"/>
      <c r="B376" s="415">
        <v>0.5416666666666666</v>
      </c>
      <c r="C376" s="415">
        <v>0.5694444444444444</v>
      </c>
      <c r="D376" s="410"/>
      <c r="E376" s="410"/>
      <c r="F376" s="410"/>
      <c r="G376" s="410"/>
      <c r="H376" s="410"/>
      <c r="I376" s="416" t="s">
        <v>9832</v>
      </c>
    </row>
    <row r="377">
      <c r="A377" s="410"/>
      <c r="B377" s="415">
        <v>0.5701388888888889</v>
      </c>
      <c r="C377" s="415">
        <v>0.575</v>
      </c>
      <c r="D377" s="410"/>
      <c r="E377" s="410"/>
      <c r="F377" s="410"/>
      <c r="G377" s="410"/>
      <c r="H377" s="410"/>
      <c r="I377" s="416" t="s">
        <v>9833</v>
      </c>
    </row>
    <row r="378">
      <c r="A378" s="410"/>
      <c r="B378" s="415">
        <v>0.575</v>
      </c>
      <c r="C378" s="415">
        <v>0.5986111111111111</v>
      </c>
      <c r="D378" s="410"/>
      <c r="E378" s="410"/>
      <c r="F378" s="410"/>
      <c r="G378" s="410"/>
      <c r="H378" s="410"/>
      <c r="I378" s="416" t="s">
        <v>9834</v>
      </c>
    </row>
    <row r="379">
      <c r="A379" s="410"/>
      <c r="B379" s="415">
        <v>0.5993055555555555</v>
      </c>
      <c r="C379" s="415">
        <v>0.6055555555555555</v>
      </c>
      <c r="D379" s="410"/>
      <c r="E379" s="410"/>
      <c r="F379" s="410"/>
      <c r="G379" s="410"/>
      <c r="H379" s="410"/>
      <c r="I379" s="416" t="s">
        <v>9835</v>
      </c>
    </row>
    <row r="380">
      <c r="A380" s="410"/>
      <c r="B380" s="415">
        <v>0.60625</v>
      </c>
      <c r="C380" s="415">
        <v>0.6131944444444445</v>
      </c>
      <c r="D380" s="410"/>
      <c r="E380" s="410"/>
      <c r="F380" s="410"/>
      <c r="G380" s="410"/>
      <c r="H380" s="410"/>
      <c r="I380" s="416" t="s">
        <v>9836</v>
      </c>
    </row>
    <row r="381">
      <c r="A381" s="410"/>
      <c r="B381" s="415">
        <v>0.6131944444444445</v>
      </c>
      <c r="C381" s="415">
        <v>0.6208333333333333</v>
      </c>
      <c r="D381" s="410"/>
      <c r="E381" s="410"/>
      <c r="F381" s="410"/>
      <c r="G381" s="410"/>
      <c r="H381" s="410"/>
      <c r="I381" s="416" t="s">
        <v>9837</v>
      </c>
    </row>
    <row r="382">
      <c r="A382" s="410"/>
      <c r="B382" s="415">
        <v>0.6256944444444444</v>
      </c>
      <c r="C382" s="415">
        <v>0.6388888888888888</v>
      </c>
      <c r="D382" s="410"/>
      <c r="E382" s="410"/>
      <c r="F382" s="410"/>
      <c r="G382" s="410"/>
      <c r="H382" s="410"/>
      <c r="I382" s="416" t="s">
        <v>9838</v>
      </c>
    </row>
    <row r="383">
      <c r="A383" s="410"/>
      <c r="B383" s="415">
        <v>0.6423611111111112</v>
      </c>
      <c r="C383" s="415">
        <v>0.6527777777777778</v>
      </c>
      <c r="D383" s="410"/>
      <c r="E383" s="410"/>
      <c r="F383" s="410"/>
      <c r="G383" s="410"/>
      <c r="H383" s="410"/>
      <c r="I383" s="416" t="s">
        <v>9839</v>
      </c>
    </row>
    <row r="384">
      <c r="A384" s="410"/>
      <c r="B384" s="415">
        <v>0.6541666666666667</v>
      </c>
      <c r="C384" s="415">
        <v>0.6638888888888889</v>
      </c>
      <c r="D384" s="410"/>
      <c r="E384" s="410"/>
      <c r="F384" s="410"/>
      <c r="G384" s="410"/>
      <c r="H384" s="410"/>
      <c r="I384" s="416" t="s">
        <v>9840</v>
      </c>
    </row>
    <row r="385">
      <c r="A385" s="410"/>
      <c r="B385" s="415">
        <v>0.6666666666666666</v>
      </c>
      <c r="C385" s="415">
        <v>0.6736111111111112</v>
      </c>
      <c r="D385" s="410"/>
      <c r="E385" s="410"/>
      <c r="F385" s="410"/>
      <c r="G385" s="410"/>
      <c r="H385" s="410"/>
      <c r="I385" s="416" t="s">
        <v>9841</v>
      </c>
    </row>
    <row r="386">
      <c r="A386" s="410"/>
      <c r="B386" s="415">
        <v>0.675</v>
      </c>
      <c r="C386" s="415">
        <v>0.6791666666666667</v>
      </c>
      <c r="D386" s="410"/>
      <c r="E386" s="410"/>
      <c r="F386" s="410"/>
      <c r="G386" s="410"/>
      <c r="H386" s="410"/>
      <c r="I386" s="416" t="s">
        <v>9842</v>
      </c>
    </row>
    <row r="387">
      <c r="A387" s="410"/>
      <c r="B387" s="415">
        <v>0.6805555555555556</v>
      </c>
      <c r="C387" s="415">
        <v>0.6819444444444445</v>
      </c>
      <c r="D387" s="410"/>
      <c r="E387" s="410"/>
      <c r="F387" s="410"/>
      <c r="G387" s="410"/>
      <c r="H387" s="410"/>
      <c r="I387" s="416" t="s">
        <v>9843</v>
      </c>
    </row>
    <row r="388">
      <c r="A388" s="410"/>
      <c r="B388" s="415">
        <v>0.6833333333333333</v>
      </c>
      <c r="C388" s="415">
        <v>0.6868055555555556</v>
      </c>
      <c r="D388" s="410"/>
      <c r="E388" s="410"/>
      <c r="F388" s="410"/>
      <c r="G388" s="410"/>
      <c r="H388" s="410"/>
      <c r="I388" s="416" t="s">
        <v>9844</v>
      </c>
    </row>
    <row r="389">
      <c r="A389" s="410"/>
      <c r="B389" s="415">
        <v>0.6868055555555556</v>
      </c>
      <c r="C389" s="415">
        <v>0.6895833333333333</v>
      </c>
      <c r="D389" s="410"/>
      <c r="E389" s="410"/>
      <c r="F389" s="410"/>
      <c r="G389" s="410"/>
      <c r="H389" s="410"/>
      <c r="I389" s="416" t="s">
        <v>9845</v>
      </c>
    </row>
    <row r="390">
      <c r="A390" s="410"/>
      <c r="B390" s="415">
        <v>0.6909722222222222</v>
      </c>
      <c r="C390" s="415">
        <v>0.6930555555555555</v>
      </c>
      <c r="D390" s="410"/>
      <c r="E390" s="410"/>
      <c r="F390" s="410"/>
      <c r="G390" s="410"/>
      <c r="H390" s="410"/>
      <c r="I390" s="416" t="s">
        <v>9846</v>
      </c>
    </row>
    <row r="391">
      <c r="A391" s="410"/>
      <c r="B391" s="415">
        <v>0.6958333333333333</v>
      </c>
      <c r="C391" s="415">
        <v>0.7020833333333333</v>
      </c>
      <c r="D391" s="410"/>
      <c r="E391" s="410"/>
      <c r="F391" s="410"/>
      <c r="G391" s="410"/>
      <c r="H391" s="410"/>
      <c r="I391" s="416" t="s">
        <v>9847</v>
      </c>
    </row>
    <row r="392">
      <c r="A392" s="410"/>
      <c r="B392" s="415">
        <v>0.7020833333333333</v>
      </c>
      <c r="C392" s="415">
        <v>0.7152777777777778</v>
      </c>
      <c r="D392" s="410"/>
      <c r="E392" s="410"/>
      <c r="F392" s="410"/>
      <c r="G392" s="410"/>
      <c r="H392" s="410"/>
      <c r="I392" s="416" t="s">
        <v>9848</v>
      </c>
    </row>
    <row r="393">
      <c r="A393" s="410"/>
      <c r="B393" s="415">
        <v>0.7159722222222222</v>
      </c>
      <c r="C393" s="415">
        <v>0.7222222222222222</v>
      </c>
      <c r="D393" s="410"/>
      <c r="E393" s="410"/>
      <c r="F393" s="410"/>
      <c r="G393" s="410"/>
      <c r="H393" s="410"/>
      <c r="I393" s="416" t="s">
        <v>9849</v>
      </c>
    </row>
    <row r="394">
      <c r="A394" s="410"/>
      <c r="B394" s="415">
        <v>0.7222222222222222</v>
      </c>
      <c r="C394" s="415">
        <v>0.7291666666666666</v>
      </c>
      <c r="D394" s="410"/>
      <c r="E394" s="410"/>
      <c r="F394" s="410"/>
      <c r="G394" s="410"/>
      <c r="H394" s="410"/>
      <c r="I394" s="416" t="s">
        <v>9850</v>
      </c>
    </row>
    <row r="395">
      <c r="A395" s="388">
        <v>0.7291666666666666</v>
      </c>
      <c r="B395" s="170"/>
      <c r="C395" s="170"/>
      <c r="D395" s="170"/>
      <c r="E395" s="170"/>
      <c r="F395" s="170"/>
      <c r="G395" s="170"/>
      <c r="H395" s="170"/>
      <c r="I395" s="170"/>
      <c r="J395" s="170"/>
      <c r="K395" s="171"/>
    </row>
    <row r="396">
      <c r="A396" s="410"/>
      <c r="B396" s="410"/>
      <c r="C396" s="410"/>
      <c r="D396" s="410"/>
      <c r="E396" s="410"/>
      <c r="F396" s="410"/>
      <c r="G396" s="410"/>
      <c r="H396" s="410"/>
      <c r="I396" s="410"/>
    </row>
    <row r="397">
      <c r="A397" s="388">
        <v>0.3541666666666667</v>
      </c>
      <c r="B397" s="170"/>
      <c r="C397" s="170"/>
      <c r="D397" s="170"/>
      <c r="E397" s="170"/>
      <c r="F397" s="170"/>
      <c r="G397" s="170"/>
      <c r="H397" s="170"/>
      <c r="I397" s="170"/>
      <c r="J397" s="170"/>
      <c r="K397" s="171"/>
    </row>
    <row r="398">
      <c r="A398" s="414">
        <v>45170.0</v>
      </c>
      <c r="B398" s="415">
        <v>0.3541666666666667</v>
      </c>
      <c r="C398" s="415">
        <v>0.36875</v>
      </c>
      <c r="D398" s="410"/>
      <c r="E398" s="410"/>
      <c r="F398" s="410"/>
      <c r="G398" s="410"/>
      <c r="H398" s="410"/>
      <c r="I398" s="416" t="s">
        <v>9851</v>
      </c>
    </row>
    <row r="399">
      <c r="A399" s="410"/>
      <c r="B399" s="415">
        <v>0.3701388888888889</v>
      </c>
      <c r="C399" s="415">
        <v>0.375</v>
      </c>
      <c r="D399" s="410"/>
      <c r="E399" s="410"/>
      <c r="F399" s="410"/>
      <c r="G399" s="410"/>
      <c r="H399" s="410"/>
      <c r="I399" s="416" t="s">
        <v>9852</v>
      </c>
    </row>
    <row r="400">
      <c r="A400" s="410"/>
      <c r="B400" s="415">
        <v>0.3770833333333333</v>
      </c>
      <c r="C400" s="415">
        <v>0.3854166666666667</v>
      </c>
      <c r="D400" s="410"/>
      <c r="E400" s="410"/>
      <c r="F400" s="410"/>
      <c r="G400" s="410"/>
      <c r="H400" s="410"/>
      <c r="I400" s="416" t="s">
        <v>9853</v>
      </c>
    </row>
    <row r="401">
      <c r="A401" s="410"/>
      <c r="B401" s="415">
        <v>0.3861111111111111</v>
      </c>
      <c r="C401" s="415">
        <v>0.39305555555555555</v>
      </c>
      <c r="D401" s="410"/>
      <c r="E401" s="410"/>
      <c r="F401" s="410"/>
      <c r="G401" s="410"/>
      <c r="H401" s="410"/>
      <c r="I401" s="416" t="s">
        <v>9854</v>
      </c>
    </row>
    <row r="402">
      <c r="A402" s="410"/>
      <c r="B402" s="415">
        <v>0.39375</v>
      </c>
      <c r="C402" s="415">
        <v>0.40208333333333335</v>
      </c>
      <c r="D402" s="410"/>
      <c r="E402" s="410"/>
      <c r="F402" s="410"/>
      <c r="G402" s="410"/>
      <c r="H402" s="410"/>
      <c r="I402" s="416" t="s">
        <v>9855</v>
      </c>
    </row>
    <row r="403">
      <c r="A403" s="410"/>
      <c r="B403" s="415">
        <v>0.4027777777777778</v>
      </c>
      <c r="C403" s="415">
        <v>0.4201388888888889</v>
      </c>
      <c r="D403" s="410"/>
      <c r="E403" s="410"/>
      <c r="F403" s="410"/>
      <c r="G403" s="410"/>
      <c r="H403" s="410"/>
      <c r="I403" s="416" t="s">
        <v>9856</v>
      </c>
    </row>
    <row r="404">
      <c r="A404" s="410"/>
      <c r="B404" s="415">
        <v>0.4201388888888889</v>
      </c>
      <c r="C404" s="415">
        <v>0.4215277777777778</v>
      </c>
      <c r="D404" s="410"/>
      <c r="E404" s="410"/>
      <c r="F404" s="410"/>
      <c r="G404" s="410"/>
      <c r="H404" s="410"/>
      <c r="I404" s="416" t="s">
        <v>9857</v>
      </c>
    </row>
    <row r="405">
      <c r="A405" s="410"/>
      <c r="B405" s="415">
        <v>0.4222222222222222</v>
      </c>
      <c r="C405" s="415">
        <v>0.42569444444444443</v>
      </c>
      <c r="D405" s="410"/>
      <c r="E405" s="410"/>
      <c r="F405" s="410"/>
      <c r="G405" s="410"/>
      <c r="H405" s="410"/>
      <c r="I405" s="416" t="s">
        <v>9858</v>
      </c>
    </row>
    <row r="406">
      <c r="A406" s="410"/>
      <c r="B406" s="415">
        <v>0.4263888888888889</v>
      </c>
      <c r="C406" s="415">
        <v>0.4284722222222222</v>
      </c>
      <c r="D406" s="410"/>
      <c r="E406" s="410"/>
      <c r="F406" s="410"/>
      <c r="G406" s="410"/>
      <c r="H406" s="410"/>
      <c r="I406" s="416" t="s">
        <v>9859</v>
      </c>
    </row>
    <row r="407">
      <c r="A407" s="410"/>
      <c r="B407" s="415">
        <v>0.42916666666666664</v>
      </c>
      <c r="C407" s="415">
        <v>0.4375</v>
      </c>
      <c r="D407" s="410"/>
      <c r="E407" s="410"/>
      <c r="F407" s="410"/>
      <c r="G407" s="410"/>
      <c r="H407" s="410"/>
      <c r="I407" s="416" t="s">
        <v>9860</v>
      </c>
    </row>
    <row r="408">
      <c r="A408" s="410"/>
      <c r="B408" s="415">
        <v>0.43819444444444444</v>
      </c>
      <c r="C408" s="415">
        <v>0.4409722222222222</v>
      </c>
      <c r="D408" s="410"/>
      <c r="E408" s="410"/>
      <c r="F408" s="410"/>
      <c r="G408" s="410"/>
      <c r="H408" s="410"/>
      <c r="I408" s="416" t="s">
        <v>9861</v>
      </c>
    </row>
    <row r="409">
      <c r="A409" s="410"/>
      <c r="B409" s="415">
        <v>0.4375</v>
      </c>
      <c r="C409" s="415">
        <v>0.4513888888888889</v>
      </c>
      <c r="D409" s="410"/>
      <c r="E409" s="410"/>
      <c r="F409" s="410"/>
      <c r="G409" s="410"/>
      <c r="H409" s="410"/>
      <c r="I409" s="416" t="s">
        <v>9862</v>
      </c>
    </row>
    <row r="410">
      <c r="A410" s="410"/>
      <c r="B410" s="415">
        <v>0.45208333333333334</v>
      </c>
      <c r="C410" s="415">
        <v>0.4583333333333333</v>
      </c>
      <c r="D410" s="410"/>
      <c r="E410" s="410"/>
      <c r="F410" s="410"/>
      <c r="G410" s="410"/>
      <c r="H410" s="410"/>
      <c r="I410" s="416" t="s">
        <v>9863</v>
      </c>
    </row>
    <row r="411">
      <c r="A411" s="410"/>
      <c r="B411" s="415">
        <v>0.45902777777777776</v>
      </c>
      <c r="C411" s="415">
        <v>0.46597222222222223</v>
      </c>
      <c r="D411" s="410"/>
      <c r="E411" s="410"/>
      <c r="F411" s="410"/>
      <c r="G411" s="410"/>
      <c r="H411" s="410"/>
      <c r="I411" s="416" t="s">
        <v>9864</v>
      </c>
    </row>
    <row r="412">
      <c r="A412" s="410"/>
      <c r="B412" s="415">
        <v>0.4673611111111111</v>
      </c>
      <c r="C412" s="415">
        <v>0.475</v>
      </c>
      <c r="D412" s="410"/>
      <c r="E412" s="410"/>
      <c r="F412" s="410"/>
      <c r="G412" s="410"/>
      <c r="H412" s="410"/>
      <c r="I412" s="416" t="s">
        <v>9865</v>
      </c>
    </row>
    <row r="413">
      <c r="A413" s="410"/>
      <c r="B413" s="415">
        <v>0.4756944444444444</v>
      </c>
      <c r="C413" s="415">
        <v>0.49166666666666664</v>
      </c>
      <c r="D413" s="410"/>
      <c r="E413" s="410"/>
      <c r="F413" s="410"/>
      <c r="G413" s="410"/>
      <c r="H413" s="410"/>
      <c r="I413" s="416" t="s">
        <v>9866</v>
      </c>
    </row>
    <row r="414">
      <c r="A414" s="410"/>
      <c r="B414" s="415">
        <v>0.49166666666666664</v>
      </c>
      <c r="C414" s="415">
        <v>0.5041666666666667</v>
      </c>
      <c r="D414" s="410"/>
      <c r="E414" s="410"/>
      <c r="F414" s="410"/>
      <c r="G414" s="410"/>
      <c r="H414" s="410"/>
      <c r="I414" s="416" t="s">
        <v>9867</v>
      </c>
    </row>
    <row r="415">
      <c r="A415" s="410"/>
      <c r="B415" s="399" t="s">
        <v>9868</v>
      </c>
      <c r="C415" s="170"/>
      <c r="D415" s="170"/>
      <c r="E415" s="170"/>
      <c r="F415" s="170"/>
      <c r="G415" s="170"/>
      <c r="H415" s="170"/>
      <c r="I415" s="170"/>
      <c r="J415" s="170"/>
      <c r="K415" s="170"/>
      <c r="L415" s="171"/>
    </row>
    <row r="416">
      <c r="A416" s="410"/>
      <c r="B416" s="415">
        <v>0.5458333333333333</v>
      </c>
      <c r="C416" s="415">
        <v>0.5486111111111112</v>
      </c>
      <c r="D416" s="410"/>
      <c r="E416" s="410"/>
      <c r="F416" s="410"/>
      <c r="G416" s="410"/>
      <c r="H416" s="410"/>
      <c r="I416" s="416" t="s">
        <v>9869</v>
      </c>
    </row>
    <row r="417">
      <c r="A417" s="410"/>
      <c r="B417" s="415">
        <v>0.5486111111111112</v>
      </c>
      <c r="C417" s="415">
        <v>0.5694444444444444</v>
      </c>
      <c r="D417" s="410"/>
      <c r="E417" s="410"/>
      <c r="F417" s="410"/>
      <c r="G417" s="410"/>
      <c r="H417" s="410"/>
      <c r="I417" s="416" t="s">
        <v>9870</v>
      </c>
    </row>
    <row r="418">
      <c r="A418" s="410"/>
      <c r="B418" s="415">
        <v>0.5694444444444444</v>
      </c>
      <c r="C418" s="415">
        <v>0.5729166666666666</v>
      </c>
      <c r="D418" s="410"/>
      <c r="E418" s="410"/>
      <c r="F418" s="410"/>
      <c r="G418" s="410"/>
      <c r="H418" s="410"/>
      <c r="I418" s="416" t="s">
        <v>9871</v>
      </c>
    </row>
    <row r="419">
      <c r="A419" s="410"/>
      <c r="B419" s="415">
        <v>0.5729166666666666</v>
      </c>
      <c r="C419" s="415">
        <v>0.575</v>
      </c>
      <c r="D419" s="410"/>
      <c r="E419" s="410"/>
      <c r="F419" s="410"/>
      <c r="G419" s="410"/>
      <c r="H419" s="410"/>
      <c r="I419" s="416" t="s">
        <v>9872</v>
      </c>
    </row>
    <row r="420">
      <c r="A420" s="410"/>
      <c r="B420" s="415">
        <v>0.5833333333333334</v>
      </c>
      <c r="C420" s="415">
        <v>0.5868055555555556</v>
      </c>
      <c r="D420" s="410"/>
      <c r="E420" s="410"/>
      <c r="F420" s="410"/>
      <c r="G420" s="410"/>
      <c r="H420" s="410"/>
      <c r="I420" s="416" t="s">
        <v>9873</v>
      </c>
    </row>
    <row r="421">
      <c r="A421" s="410"/>
      <c r="B421" s="415">
        <v>0.5875</v>
      </c>
      <c r="C421" s="415">
        <v>0.5909722222222222</v>
      </c>
      <c r="D421" s="410"/>
      <c r="E421" s="410"/>
      <c r="F421" s="410"/>
      <c r="G421" s="410"/>
      <c r="H421" s="410"/>
      <c r="I421" s="416" t="s">
        <v>9874</v>
      </c>
    </row>
    <row r="422">
      <c r="A422" s="410"/>
      <c r="B422" s="415">
        <v>0.5916666666666667</v>
      </c>
      <c r="C422" s="415">
        <v>0.5972222222222222</v>
      </c>
      <c r="D422" s="410"/>
      <c r="E422" s="410"/>
      <c r="F422" s="410"/>
      <c r="G422" s="410"/>
      <c r="H422" s="410"/>
      <c r="I422" s="416" t="s">
        <v>9875</v>
      </c>
    </row>
    <row r="423">
      <c r="A423" s="410"/>
      <c r="B423" s="415">
        <v>0.5986111111111111</v>
      </c>
      <c r="C423" s="415">
        <v>0.6013888888888889</v>
      </c>
      <c r="D423" s="410"/>
      <c r="E423" s="410"/>
      <c r="F423" s="410"/>
      <c r="G423" s="410"/>
      <c r="H423" s="410"/>
      <c r="I423" s="416" t="s">
        <v>9876</v>
      </c>
    </row>
    <row r="424">
      <c r="A424" s="410"/>
      <c r="B424" s="415">
        <v>0.6020833333333333</v>
      </c>
      <c r="C424" s="415">
        <v>0.6125</v>
      </c>
      <c r="D424" s="410"/>
      <c r="E424" s="410"/>
      <c r="F424" s="410"/>
      <c r="G424" s="410"/>
      <c r="H424" s="410"/>
      <c r="I424" s="416" t="s">
        <v>9877</v>
      </c>
    </row>
    <row r="425">
      <c r="A425" s="410"/>
      <c r="B425" s="415">
        <v>0.6145833333333334</v>
      </c>
      <c r="C425" s="415">
        <v>0.6215277777777778</v>
      </c>
      <c r="D425" s="410"/>
      <c r="E425" s="410"/>
      <c r="F425" s="410"/>
      <c r="G425" s="410"/>
      <c r="H425" s="410"/>
      <c r="I425" s="416" t="s">
        <v>9878</v>
      </c>
    </row>
    <row r="426">
      <c r="A426" s="410"/>
      <c r="B426" s="415">
        <v>0.6145833333333334</v>
      </c>
      <c r="C426" s="415">
        <v>0.6388888888888888</v>
      </c>
      <c r="D426" s="410"/>
      <c r="E426" s="410"/>
      <c r="F426" s="410"/>
      <c r="G426" s="410"/>
      <c r="H426" s="410"/>
      <c r="I426" s="416" t="s">
        <v>9879</v>
      </c>
    </row>
    <row r="427">
      <c r="A427" s="410"/>
      <c r="B427" s="415">
        <v>0.6458333333333334</v>
      </c>
      <c r="C427" s="415">
        <v>0.6493055555555556</v>
      </c>
      <c r="D427" s="410"/>
      <c r="E427" s="410"/>
      <c r="F427" s="410"/>
      <c r="G427" s="410"/>
      <c r="H427" s="410"/>
      <c r="I427" s="416" t="s">
        <v>9880</v>
      </c>
    </row>
    <row r="428">
      <c r="A428" s="410"/>
      <c r="B428" s="415">
        <v>0.6493055555555556</v>
      </c>
      <c r="C428" s="415">
        <v>0.6527777777777778</v>
      </c>
      <c r="D428" s="410"/>
      <c r="E428" s="410"/>
      <c r="F428" s="410"/>
      <c r="G428" s="410"/>
      <c r="H428" s="410"/>
      <c r="I428" s="416" t="s">
        <v>9881</v>
      </c>
      <c r="V428" s="78" t="s">
        <v>1394</v>
      </c>
    </row>
    <row r="429">
      <c r="A429" s="410"/>
      <c r="B429" s="415">
        <v>0.6527777777777778</v>
      </c>
      <c r="C429" s="415">
        <v>0.6756944444444445</v>
      </c>
      <c r="D429" s="410"/>
      <c r="E429" s="410"/>
      <c r="F429" s="410"/>
      <c r="G429" s="410"/>
      <c r="H429" s="410"/>
      <c r="I429" s="416" t="s">
        <v>9882</v>
      </c>
    </row>
    <row r="430">
      <c r="A430" s="410"/>
      <c r="B430" s="415">
        <v>0.6770833333333334</v>
      </c>
      <c r="C430" s="415">
        <v>0.6805555555555556</v>
      </c>
      <c r="D430" s="410"/>
      <c r="E430" s="410"/>
      <c r="F430" s="410"/>
      <c r="G430" s="410"/>
      <c r="H430" s="410"/>
      <c r="I430" s="416" t="s">
        <v>9883</v>
      </c>
    </row>
    <row r="431">
      <c r="A431" s="410"/>
      <c r="B431" s="415">
        <v>0.6805555555555556</v>
      </c>
      <c r="C431" s="415">
        <v>0.6840277777777778</v>
      </c>
      <c r="D431" s="410"/>
      <c r="E431" s="410"/>
      <c r="F431" s="410"/>
      <c r="G431" s="410"/>
      <c r="H431" s="410"/>
      <c r="I431" s="416" t="s">
        <v>9884</v>
      </c>
    </row>
    <row r="432">
      <c r="A432" s="410"/>
      <c r="B432" s="415">
        <v>0.6847222222222222</v>
      </c>
      <c r="C432" s="415">
        <v>0.6916666666666667</v>
      </c>
      <c r="D432" s="410"/>
      <c r="E432" s="410"/>
      <c r="F432" s="410"/>
      <c r="G432" s="410"/>
      <c r="H432" s="410"/>
      <c r="I432" s="416" t="s">
        <v>9885</v>
      </c>
    </row>
    <row r="433">
      <c r="A433" s="410"/>
      <c r="B433" s="415">
        <v>0.6944444444444444</v>
      </c>
      <c r="C433" s="415">
        <v>0.7</v>
      </c>
      <c r="D433" s="410"/>
      <c r="E433" s="410"/>
      <c r="F433" s="410"/>
      <c r="G433" s="410"/>
      <c r="H433" s="410"/>
      <c r="I433" s="416" t="s">
        <v>9886</v>
      </c>
    </row>
    <row r="434">
      <c r="A434" s="410"/>
      <c r="B434" s="415">
        <v>0.7006944444444444</v>
      </c>
      <c r="C434" s="415">
        <v>0.7048611111111112</v>
      </c>
      <c r="D434" s="410"/>
      <c r="E434" s="410"/>
      <c r="F434" s="410"/>
      <c r="G434" s="410"/>
      <c r="H434" s="410"/>
      <c r="I434" s="416" t="s">
        <v>9887</v>
      </c>
    </row>
    <row r="435">
      <c r="A435" s="410"/>
      <c r="B435" s="415">
        <v>0.7083333333333334</v>
      </c>
      <c r="C435" s="415">
        <v>0.7138888888888889</v>
      </c>
      <c r="D435" s="410"/>
      <c r="E435" s="410"/>
      <c r="F435" s="410"/>
      <c r="G435" s="410"/>
      <c r="H435" s="410"/>
      <c r="I435" s="416" t="s">
        <v>9888</v>
      </c>
    </row>
    <row r="436">
      <c r="A436" s="410"/>
      <c r="B436" s="415">
        <v>0.7145833333333333</v>
      </c>
      <c r="C436" s="415">
        <v>0.7159722222222222</v>
      </c>
      <c r="D436" s="410"/>
      <c r="E436" s="410"/>
      <c r="F436" s="410"/>
      <c r="G436" s="410"/>
      <c r="H436" s="410"/>
      <c r="I436" s="416" t="s">
        <v>9889</v>
      </c>
    </row>
    <row r="437">
      <c r="A437" s="410"/>
      <c r="B437" s="415">
        <v>0.7166666666666667</v>
      </c>
      <c r="C437" s="415">
        <v>0.7222222222222222</v>
      </c>
      <c r="D437" s="410"/>
      <c r="E437" s="410"/>
      <c r="F437" s="410"/>
      <c r="G437" s="410"/>
      <c r="H437" s="410"/>
      <c r="I437" s="416" t="s">
        <v>9890</v>
      </c>
    </row>
    <row r="438">
      <c r="A438" s="410"/>
      <c r="B438" s="415">
        <v>0.7222222222222222</v>
      </c>
      <c r="C438" s="415">
        <v>0.7291666666666666</v>
      </c>
      <c r="D438" s="410"/>
      <c r="E438" s="410"/>
      <c r="F438" s="410"/>
      <c r="G438" s="410"/>
      <c r="H438" s="410"/>
      <c r="I438" s="416" t="s">
        <v>9891</v>
      </c>
    </row>
    <row r="439">
      <c r="A439" s="388">
        <v>0.7291666666666666</v>
      </c>
      <c r="B439" s="170"/>
      <c r="C439" s="170"/>
      <c r="D439" s="170"/>
      <c r="E439" s="170"/>
      <c r="F439" s="170"/>
      <c r="G439" s="170"/>
      <c r="H439" s="170"/>
      <c r="I439" s="170"/>
      <c r="J439" s="170"/>
      <c r="K439" s="171"/>
    </row>
    <row r="440">
      <c r="A440" s="410"/>
      <c r="B440" s="410"/>
      <c r="C440" s="410"/>
      <c r="D440" s="410"/>
      <c r="E440" s="410"/>
      <c r="F440" s="410"/>
      <c r="G440" s="410"/>
      <c r="H440" s="410"/>
      <c r="I440" s="410"/>
    </row>
    <row r="441">
      <c r="A441" s="388">
        <v>0.375</v>
      </c>
      <c r="B441" s="170"/>
      <c r="C441" s="170"/>
      <c r="D441" s="170"/>
      <c r="E441" s="170"/>
      <c r="F441" s="170"/>
      <c r="G441" s="170"/>
      <c r="H441" s="170"/>
      <c r="I441" s="170"/>
      <c r="J441" s="170"/>
      <c r="K441" s="171"/>
    </row>
    <row r="442">
      <c r="A442" s="415">
        <v>0.375</v>
      </c>
      <c r="B442" s="415">
        <v>0.38958333333333334</v>
      </c>
      <c r="C442" s="410"/>
      <c r="D442" s="410"/>
      <c r="E442" s="410"/>
      <c r="F442" s="410"/>
      <c r="G442" s="410"/>
      <c r="H442" s="410"/>
      <c r="I442" s="416" t="s">
        <v>9892</v>
      </c>
    </row>
    <row r="443">
      <c r="A443" s="415">
        <v>0.3902777777777778</v>
      </c>
      <c r="B443" s="415">
        <v>0.4</v>
      </c>
      <c r="C443" s="410"/>
      <c r="D443" s="410"/>
      <c r="E443" s="410"/>
      <c r="F443" s="410"/>
      <c r="G443" s="410"/>
      <c r="H443" s="410"/>
      <c r="I443" s="416" t="s">
        <v>9893</v>
      </c>
    </row>
    <row r="444">
      <c r="A444" s="415">
        <v>0.40069444444444446</v>
      </c>
      <c r="B444" s="415">
        <v>0.4027777777777778</v>
      </c>
      <c r="C444" s="410"/>
      <c r="D444" s="410"/>
      <c r="E444" s="410"/>
      <c r="F444" s="410"/>
      <c r="G444" s="410"/>
      <c r="H444" s="410"/>
      <c r="I444" s="416" t="s">
        <v>9894</v>
      </c>
    </row>
    <row r="445">
      <c r="A445" s="415">
        <v>0.40347222222222223</v>
      </c>
      <c r="B445" s="415">
        <v>0.4083333333333333</v>
      </c>
      <c r="C445" s="410"/>
      <c r="D445" s="410"/>
      <c r="E445" s="410"/>
      <c r="F445" s="410"/>
      <c r="G445" s="410"/>
      <c r="H445" s="410"/>
      <c r="I445" s="416" t="s">
        <v>9895</v>
      </c>
    </row>
    <row r="446">
      <c r="A446" s="415">
        <v>0.4097222222222222</v>
      </c>
      <c r="B446" s="415">
        <v>0.4305555555555556</v>
      </c>
      <c r="C446" s="410"/>
      <c r="D446" s="410"/>
      <c r="E446" s="410"/>
      <c r="F446" s="410"/>
      <c r="G446" s="410"/>
      <c r="H446" s="410"/>
      <c r="I446" s="416" t="s">
        <v>9894</v>
      </c>
    </row>
    <row r="447">
      <c r="A447" s="415">
        <v>0.4340277777777778</v>
      </c>
      <c r="B447" s="415">
        <v>0.44305555555555554</v>
      </c>
      <c r="C447" s="410"/>
      <c r="D447" s="410"/>
      <c r="E447" s="410"/>
      <c r="F447" s="410"/>
      <c r="G447" s="410"/>
      <c r="H447" s="410"/>
      <c r="I447" s="416" t="s">
        <v>9896</v>
      </c>
    </row>
    <row r="448">
      <c r="A448" s="415">
        <v>0.4444444444444444</v>
      </c>
      <c r="B448" s="415">
        <v>0.46875</v>
      </c>
      <c r="C448" s="410"/>
      <c r="D448" s="410"/>
      <c r="E448" s="410"/>
      <c r="F448" s="410"/>
      <c r="G448" s="410"/>
      <c r="H448" s="410"/>
      <c r="I448" s="416" t="s">
        <v>9897</v>
      </c>
    </row>
    <row r="449">
      <c r="A449" s="415">
        <v>0.46944444444444444</v>
      </c>
      <c r="B449" s="415">
        <v>0.4826388888888889</v>
      </c>
      <c r="C449" s="410"/>
      <c r="D449" s="410"/>
      <c r="E449" s="410"/>
      <c r="F449" s="410"/>
      <c r="G449" s="410"/>
      <c r="H449" s="410"/>
      <c r="I449" s="416" t="s">
        <v>9898</v>
      </c>
    </row>
    <row r="450">
      <c r="A450" s="415">
        <v>0.4847222222222222</v>
      </c>
      <c r="B450" s="415">
        <v>0.5208333333333334</v>
      </c>
      <c r="C450" s="410"/>
      <c r="D450" s="410"/>
      <c r="E450" s="410"/>
      <c r="F450" s="410"/>
      <c r="G450" s="410"/>
      <c r="H450" s="410"/>
      <c r="I450" s="416" t="s">
        <v>9899</v>
      </c>
    </row>
    <row r="451">
      <c r="A451" s="415">
        <v>0.5215277777777778</v>
      </c>
      <c r="B451" s="417">
        <v>0.5284722222222222</v>
      </c>
      <c r="C451" s="410"/>
      <c r="D451" s="410"/>
      <c r="E451" s="410"/>
      <c r="F451" s="410"/>
      <c r="G451" s="410"/>
      <c r="H451" s="410"/>
      <c r="I451" s="416" t="s">
        <v>9900</v>
      </c>
    </row>
    <row r="452">
      <c r="A452" s="415">
        <v>0.5291666666666667</v>
      </c>
      <c r="B452" s="415">
        <v>0.5416666666666666</v>
      </c>
      <c r="C452" s="410"/>
      <c r="D452" s="410"/>
      <c r="E452" s="410"/>
      <c r="F452" s="410"/>
      <c r="G452" s="410"/>
      <c r="H452" s="410"/>
      <c r="I452" s="416" t="s">
        <v>9901</v>
      </c>
    </row>
    <row r="453">
      <c r="A453" s="388">
        <v>0.5416666666666666</v>
      </c>
      <c r="B453" s="170"/>
      <c r="C453" s="170"/>
      <c r="D453" s="170"/>
      <c r="E453" s="170"/>
      <c r="F453" s="170"/>
      <c r="G453" s="170"/>
      <c r="H453" s="170"/>
      <c r="I453" s="170"/>
      <c r="J453" s="170"/>
      <c r="K453" s="171"/>
    </row>
    <row r="454">
      <c r="A454" s="410"/>
      <c r="B454" s="410"/>
      <c r="C454" s="410"/>
      <c r="D454" s="410"/>
      <c r="E454" s="410"/>
      <c r="F454" s="410"/>
      <c r="G454" s="410"/>
      <c r="H454" s="410"/>
      <c r="I454" s="410"/>
    </row>
    <row r="455">
      <c r="A455" s="388">
        <v>0.3541666666666667</v>
      </c>
      <c r="B455" s="170"/>
      <c r="C455" s="170"/>
      <c r="D455" s="170"/>
      <c r="E455" s="170"/>
      <c r="F455" s="170"/>
      <c r="G455" s="170"/>
      <c r="H455" s="170"/>
      <c r="I455" s="170"/>
      <c r="J455" s="170"/>
      <c r="K455" s="171"/>
    </row>
    <row r="456">
      <c r="A456" s="414">
        <v>45173.0</v>
      </c>
      <c r="B456" s="415">
        <v>0.3541666666666667</v>
      </c>
      <c r="C456" s="415">
        <v>0.3659722222222222</v>
      </c>
      <c r="D456" s="410"/>
      <c r="E456" s="410"/>
      <c r="F456" s="410"/>
      <c r="G456" s="410"/>
      <c r="H456" s="410"/>
      <c r="I456" s="416" t="s">
        <v>9902</v>
      </c>
    </row>
    <row r="457">
      <c r="A457" s="410"/>
      <c r="B457" s="415">
        <v>0.36666666666666664</v>
      </c>
      <c r="C457" s="415">
        <v>0.375</v>
      </c>
      <c r="D457" s="410"/>
      <c r="E457" s="410"/>
      <c r="F457" s="410"/>
      <c r="G457" s="410"/>
      <c r="H457" s="410"/>
      <c r="I457" s="416" t="s">
        <v>9903</v>
      </c>
    </row>
    <row r="458">
      <c r="A458" s="410"/>
      <c r="B458" s="415">
        <v>0.375</v>
      </c>
      <c r="C458" s="415">
        <v>0.4305555555555556</v>
      </c>
      <c r="D458" s="410"/>
      <c r="E458" s="410"/>
      <c r="F458" s="410"/>
      <c r="G458" s="410"/>
      <c r="H458" s="410"/>
      <c r="I458" s="416" t="s">
        <v>9904</v>
      </c>
    </row>
    <row r="459">
      <c r="A459" s="410"/>
      <c r="B459" s="415">
        <v>0.4340277777777778</v>
      </c>
      <c r="C459" s="415">
        <v>0.4409722222222222</v>
      </c>
      <c r="D459" s="410"/>
      <c r="E459" s="410"/>
      <c r="F459" s="410"/>
      <c r="G459" s="410"/>
      <c r="H459" s="410"/>
      <c r="I459" s="416" t="s">
        <v>9905</v>
      </c>
    </row>
    <row r="460">
      <c r="A460" s="410"/>
      <c r="B460" s="415">
        <v>0.4409722222222222</v>
      </c>
      <c r="C460" s="415">
        <v>0.4479166666666667</v>
      </c>
      <c r="D460" s="410"/>
      <c r="E460" s="410"/>
      <c r="F460" s="410"/>
      <c r="G460" s="410"/>
      <c r="H460" s="410"/>
      <c r="I460" s="416" t="s">
        <v>9906</v>
      </c>
    </row>
    <row r="461">
      <c r="A461" s="410"/>
      <c r="B461" s="415">
        <v>0.4513888888888889</v>
      </c>
      <c r="C461" s="415">
        <v>0.45555555555555555</v>
      </c>
      <c r="D461" s="410"/>
      <c r="E461" s="410"/>
      <c r="F461" s="410"/>
      <c r="G461" s="410"/>
      <c r="H461" s="410"/>
      <c r="I461" s="416" t="s">
        <v>9907</v>
      </c>
    </row>
    <row r="462">
      <c r="A462" s="410"/>
      <c r="B462" s="415">
        <v>0.4583333333333333</v>
      </c>
      <c r="C462" s="415">
        <v>0.4625</v>
      </c>
      <c r="D462" s="410"/>
      <c r="E462" s="410"/>
      <c r="F462" s="410"/>
      <c r="G462" s="410"/>
      <c r="H462" s="410"/>
      <c r="I462" s="416" t="s">
        <v>9908</v>
      </c>
    </row>
    <row r="463">
      <c r="A463" s="410"/>
      <c r="B463" s="415">
        <v>0.46319444444444446</v>
      </c>
      <c r="C463" s="415">
        <v>0.46875</v>
      </c>
      <c r="D463" s="410"/>
      <c r="E463" s="410"/>
      <c r="F463" s="410"/>
      <c r="G463" s="410"/>
      <c r="H463" s="410"/>
      <c r="I463" s="416" t="s">
        <v>9909</v>
      </c>
    </row>
    <row r="464">
      <c r="A464" s="410"/>
      <c r="B464" s="415">
        <v>0.4722222222222222</v>
      </c>
      <c r="C464" s="415">
        <v>0.4791666666666667</v>
      </c>
      <c r="D464" s="410"/>
      <c r="E464" s="410"/>
      <c r="F464" s="410"/>
      <c r="G464" s="410"/>
      <c r="H464" s="410"/>
      <c r="I464" s="416" t="s">
        <v>9910</v>
      </c>
    </row>
    <row r="465">
      <c r="A465" s="410"/>
      <c r="B465" s="415">
        <v>0.4791666666666667</v>
      </c>
      <c r="C465" s="415">
        <v>0.4861111111111111</v>
      </c>
      <c r="D465" s="410"/>
      <c r="E465" s="410"/>
      <c r="F465" s="410"/>
      <c r="G465" s="410"/>
      <c r="H465" s="410"/>
      <c r="I465" s="416" t="s">
        <v>9911</v>
      </c>
    </row>
    <row r="466">
      <c r="A466" s="410"/>
      <c r="B466" s="415">
        <v>0.4875</v>
      </c>
      <c r="C466" s="415">
        <v>0.4965277777777778</v>
      </c>
      <c r="D466" s="410"/>
      <c r="E466" s="410"/>
      <c r="F466" s="410"/>
      <c r="G466" s="410"/>
      <c r="H466" s="410"/>
      <c r="I466" s="410"/>
    </row>
    <row r="467">
      <c r="A467" s="399" t="s">
        <v>9912</v>
      </c>
      <c r="B467" s="170"/>
      <c r="C467" s="170"/>
      <c r="D467" s="170"/>
      <c r="E467" s="170"/>
      <c r="F467" s="170"/>
      <c r="G467" s="170"/>
      <c r="H467" s="170"/>
      <c r="I467" s="170"/>
      <c r="J467" s="170"/>
      <c r="K467" s="171"/>
    </row>
    <row r="468">
      <c r="A468" s="410"/>
      <c r="B468" s="415">
        <v>0.5416666666666666</v>
      </c>
      <c r="C468" s="416" t="s">
        <v>393</v>
      </c>
      <c r="D468" s="410"/>
      <c r="E468" s="410"/>
      <c r="F468" s="410"/>
      <c r="G468" s="410"/>
      <c r="H468" s="410"/>
      <c r="I468" s="416" t="s">
        <v>9913</v>
      </c>
    </row>
    <row r="469">
      <c r="A469" s="410"/>
      <c r="B469" s="415">
        <v>0.5520833333333334</v>
      </c>
      <c r="C469" s="415">
        <v>0.5625</v>
      </c>
      <c r="D469" s="410"/>
      <c r="E469" s="410"/>
      <c r="F469" s="410"/>
      <c r="G469" s="410"/>
      <c r="H469" s="410"/>
      <c r="I469" s="416" t="s">
        <v>9914</v>
      </c>
    </row>
    <row r="470">
      <c r="A470" s="410"/>
      <c r="B470" s="415">
        <v>0.5631944444444444</v>
      </c>
      <c r="C470" s="415">
        <v>0.5791666666666667</v>
      </c>
      <c r="D470" s="410"/>
      <c r="E470" s="410"/>
      <c r="F470" s="410"/>
      <c r="G470" s="410"/>
      <c r="H470" s="410"/>
      <c r="I470" s="416" t="s">
        <v>9915</v>
      </c>
    </row>
    <row r="471">
      <c r="A471" s="410"/>
      <c r="B471" s="415">
        <v>0.5798611111111112</v>
      </c>
      <c r="C471" s="415">
        <v>0.5868055555555556</v>
      </c>
      <c r="D471" s="410"/>
      <c r="E471" s="410"/>
      <c r="F471" s="410"/>
      <c r="G471" s="410"/>
      <c r="H471" s="410"/>
      <c r="I471" s="416" t="s">
        <v>9916</v>
      </c>
    </row>
    <row r="472">
      <c r="A472" s="410"/>
      <c r="B472" s="415">
        <v>0.5875</v>
      </c>
      <c r="C472" s="415">
        <v>0.59375</v>
      </c>
      <c r="D472" s="410"/>
      <c r="E472" s="410"/>
      <c r="F472" s="410"/>
      <c r="G472" s="410"/>
      <c r="H472" s="410"/>
      <c r="I472" s="416" t="s">
        <v>9917</v>
      </c>
    </row>
    <row r="473">
      <c r="A473" s="410"/>
      <c r="B473" s="415">
        <v>0.5972222222222222</v>
      </c>
      <c r="C473" s="415">
        <v>0.6041666666666666</v>
      </c>
      <c r="D473" s="410"/>
      <c r="E473" s="410"/>
      <c r="F473" s="410"/>
      <c r="G473" s="410"/>
      <c r="H473" s="410"/>
      <c r="I473" s="416" t="s">
        <v>9918</v>
      </c>
    </row>
    <row r="474">
      <c r="A474" s="410"/>
      <c r="B474" s="415">
        <v>0.6069444444444444</v>
      </c>
      <c r="C474" s="415">
        <v>0.6333333333333333</v>
      </c>
      <c r="D474" s="410"/>
      <c r="E474" s="410"/>
      <c r="F474" s="410"/>
      <c r="G474" s="410"/>
      <c r="H474" s="410"/>
      <c r="I474" s="416" t="s">
        <v>9919</v>
      </c>
    </row>
    <row r="475">
      <c r="A475" s="410"/>
      <c r="B475" s="415">
        <v>0.6333333333333333</v>
      </c>
      <c r="C475" s="415">
        <v>0.6402777777777777</v>
      </c>
      <c r="D475" s="410"/>
      <c r="E475" s="410"/>
      <c r="F475" s="410"/>
      <c r="G475" s="410"/>
      <c r="H475" s="410"/>
      <c r="I475" s="416" t="s">
        <v>9920</v>
      </c>
    </row>
    <row r="476">
      <c r="A476" s="410"/>
      <c r="B476" s="415">
        <v>0.6402777777777777</v>
      </c>
      <c r="C476" s="415">
        <v>0.6458333333333334</v>
      </c>
      <c r="D476" s="410"/>
      <c r="E476" s="410"/>
      <c r="F476" s="410"/>
      <c r="G476" s="410"/>
      <c r="H476" s="410"/>
      <c r="I476" s="416" t="s">
        <v>9921</v>
      </c>
    </row>
    <row r="477">
      <c r="A477" s="410"/>
      <c r="B477" s="415">
        <v>0.6458333333333334</v>
      </c>
      <c r="C477" s="415">
        <v>0.6527777777777778</v>
      </c>
      <c r="D477" s="410"/>
      <c r="E477" s="410"/>
      <c r="F477" s="410"/>
      <c r="G477" s="410"/>
      <c r="H477" s="410"/>
      <c r="I477" s="416" t="s">
        <v>9920</v>
      </c>
    </row>
    <row r="478">
      <c r="A478" s="410"/>
      <c r="B478" s="415">
        <v>0.6541666666666667</v>
      </c>
      <c r="C478" s="415">
        <v>0.6715277777777777</v>
      </c>
      <c r="D478" s="410"/>
      <c r="E478" s="410"/>
      <c r="F478" s="410"/>
      <c r="G478" s="410"/>
      <c r="H478" s="410"/>
      <c r="I478" s="416" t="s">
        <v>9922</v>
      </c>
    </row>
    <row r="479">
      <c r="A479" s="410"/>
      <c r="B479" s="415">
        <v>0.6722222222222223</v>
      </c>
      <c r="C479" s="415">
        <v>0.6805555555555556</v>
      </c>
      <c r="D479" s="410"/>
      <c r="E479" s="410"/>
      <c r="F479" s="410"/>
      <c r="G479" s="410"/>
      <c r="H479" s="410"/>
      <c r="I479" s="416" t="s">
        <v>9923</v>
      </c>
    </row>
    <row r="480">
      <c r="A480" s="410"/>
      <c r="B480" s="415">
        <v>0.6840277777777778</v>
      </c>
      <c r="C480" s="415">
        <v>0.6875</v>
      </c>
      <c r="D480" s="410"/>
      <c r="E480" s="410"/>
      <c r="F480" s="410"/>
      <c r="G480" s="410"/>
      <c r="H480" s="410"/>
      <c r="I480" s="410"/>
    </row>
    <row r="481">
      <c r="A481" s="410"/>
      <c r="B481" s="410"/>
      <c r="C481" s="410"/>
      <c r="D481" s="410"/>
      <c r="E481" s="410"/>
      <c r="F481" s="410"/>
      <c r="G481" s="410"/>
      <c r="H481" s="410"/>
      <c r="I481" s="410"/>
    </row>
    <row r="482">
      <c r="A482" s="410"/>
      <c r="B482" s="388">
        <v>0.3541666666666667</v>
      </c>
      <c r="C482" s="170"/>
      <c r="D482" s="170"/>
      <c r="E482" s="170"/>
      <c r="F482" s="170"/>
      <c r="G482" s="170"/>
      <c r="H482" s="170"/>
      <c r="I482" s="170"/>
      <c r="J482" s="170"/>
      <c r="K482" s="170"/>
      <c r="L482" s="171"/>
    </row>
    <row r="483">
      <c r="A483" s="410"/>
      <c r="B483" s="415">
        <v>0.3541666666666667</v>
      </c>
      <c r="C483" s="415">
        <v>0.3611111111111111</v>
      </c>
      <c r="D483" s="410"/>
      <c r="E483" s="410"/>
      <c r="F483" s="410"/>
      <c r="G483" s="410"/>
      <c r="H483" s="410"/>
      <c r="I483" s="416" t="s">
        <v>9924</v>
      </c>
    </row>
    <row r="484">
      <c r="A484" s="410"/>
      <c r="B484" s="415">
        <v>0.3625</v>
      </c>
      <c r="C484" s="415">
        <v>0.3680555555555556</v>
      </c>
      <c r="D484" s="410"/>
      <c r="E484" s="410"/>
      <c r="F484" s="410"/>
      <c r="G484" s="410"/>
      <c r="H484" s="410"/>
      <c r="I484" s="416" t="s">
        <v>9925</v>
      </c>
    </row>
    <row r="485">
      <c r="A485" s="410"/>
      <c r="B485" s="415">
        <v>0.36875</v>
      </c>
      <c r="C485" s="415">
        <v>0.3729166666666667</v>
      </c>
      <c r="D485" s="410"/>
      <c r="E485" s="410"/>
      <c r="F485" s="410"/>
      <c r="G485" s="410"/>
      <c r="H485" s="410"/>
      <c r="I485" s="416" t="s">
        <v>9926</v>
      </c>
    </row>
    <row r="486">
      <c r="A486" s="410"/>
      <c r="B486" s="415">
        <v>0.375</v>
      </c>
      <c r="C486" s="415">
        <v>0.3819444444444444</v>
      </c>
      <c r="D486" s="410"/>
      <c r="E486" s="410"/>
      <c r="F486" s="410"/>
      <c r="G486" s="410"/>
      <c r="H486" s="410"/>
      <c r="I486" s="416" t="s">
        <v>9927</v>
      </c>
    </row>
    <row r="487">
      <c r="A487" s="410"/>
      <c r="B487" s="415">
        <v>0.3888888888888889</v>
      </c>
      <c r="C487" s="415">
        <v>0.3958333333333333</v>
      </c>
      <c r="D487" s="410"/>
      <c r="E487" s="410"/>
      <c r="F487" s="410"/>
      <c r="G487" s="410"/>
      <c r="H487" s="410"/>
      <c r="I487" s="416" t="s">
        <v>9928</v>
      </c>
    </row>
    <row r="488">
      <c r="A488" s="410"/>
      <c r="B488" s="415">
        <v>0.3993055555555556</v>
      </c>
      <c r="C488" s="415">
        <v>0.4013888888888889</v>
      </c>
      <c r="D488" s="410"/>
      <c r="E488" s="410"/>
      <c r="F488" s="410"/>
      <c r="G488" s="410"/>
      <c r="H488" s="410"/>
      <c r="I488" s="416" t="s">
        <v>9929</v>
      </c>
    </row>
    <row r="489">
      <c r="A489" s="410"/>
      <c r="B489" s="415">
        <v>0.4027777777777778</v>
      </c>
      <c r="C489" s="415">
        <v>0.4048611111111111</v>
      </c>
      <c r="D489" s="410"/>
      <c r="E489" s="410"/>
      <c r="F489" s="410"/>
      <c r="G489" s="410"/>
      <c r="H489" s="410"/>
      <c r="I489" s="416" t="s">
        <v>9930</v>
      </c>
    </row>
    <row r="490">
      <c r="A490" s="410"/>
      <c r="B490" s="417">
        <v>0.40555555555555556</v>
      </c>
      <c r="C490" s="415">
        <v>0.4305555555555556</v>
      </c>
      <c r="D490" s="410"/>
      <c r="E490" s="410"/>
      <c r="F490" s="410"/>
      <c r="G490" s="410"/>
      <c r="H490" s="410"/>
      <c r="I490" s="416" t="s">
        <v>9931</v>
      </c>
    </row>
    <row r="491">
      <c r="A491" s="410"/>
      <c r="B491" s="415">
        <v>0.4340277777777778</v>
      </c>
      <c r="C491" s="415">
        <v>0.4409722222222222</v>
      </c>
      <c r="D491" s="410"/>
      <c r="E491" s="410"/>
      <c r="F491" s="410"/>
      <c r="G491" s="410"/>
      <c r="H491" s="410"/>
      <c r="I491" s="416" t="s">
        <v>9932</v>
      </c>
    </row>
    <row r="492">
      <c r="A492" s="410"/>
      <c r="B492" s="415">
        <v>0.4444444444444444</v>
      </c>
      <c r="C492" s="415">
        <v>0.4652777777777778</v>
      </c>
      <c r="D492" s="410"/>
      <c r="E492" s="410"/>
      <c r="F492" s="410"/>
      <c r="G492" s="410"/>
      <c r="H492" s="410"/>
      <c r="I492" s="416" t="s">
        <v>9933</v>
      </c>
    </row>
    <row r="493">
      <c r="A493" s="410"/>
      <c r="B493" s="415">
        <v>0.4673611111111111</v>
      </c>
      <c r="C493" s="415">
        <v>0.5</v>
      </c>
      <c r="D493" s="410"/>
      <c r="E493" s="410"/>
      <c r="F493" s="410"/>
      <c r="G493" s="410"/>
      <c r="H493" s="410"/>
      <c r="I493" s="416" t="s">
        <v>9934</v>
      </c>
    </row>
    <row r="494">
      <c r="A494" s="399" t="s">
        <v>9912</v>
      </c>
      <c r="B494" s="170"/>
      <c r="C494" s="170"/>
      <c r="D494" s="170"/>
      <c r="E494" s="170"/>
      <c r="F494" s="170"/>
      <c r="G494" s="170"/>
      <c r="H494" s="170"/>
      <c r="I494" s="170"/>
      <c r="J494" s="170"/>
      <c r="K494" s="171"/>
    </row>
    <row r="495">
      <c r="A495" s="410"/>
      <c r="B495" s="415">
        <v>0.5416666666666666</v>
      </c>
      <c r="C495" s="415">
        <v>0.5534722222222223</v>
      </c>
      <c r="D495" s="410"/>
      <c r="E495" s="410"/>
      <c r="F495" s="410"/>
      <c r="G495" s="410"/>
      <c r="H495" s="410"/>
      <c r="I495" s="416" t="s">
        <v>9935</v>
      </c>
    </row>
    <row r="496">
      <c r="A496" s="410"/>
      <c r="B496" s="415">
        <v>0.5541666666666667</v>
      </c>
      <c r="C496" s="415">
        <v>0.5694444444444444</v>
      </c>
      <c r="D496" s="410"/>
      <c r="E496" s="410"/>
      <c r="F496" s="410"/>
      <c r="G496" s="410"/>
      <c r="H496" s="410"/>
      <c r="I496" s="416" t="s">
        <v>9936</v>
      </c>
    </row>
    <row r="497">
      <c r="A497" s="410"/>
      <c r="B497" s="415">
        <v>0.5694444444444444</v>
      </c>
      <c r="C497" s="415">
        <v>0.5763888888888888</v>
      </c>
      <c r="D497" s="410"/>
      <c r="E497" s="410"/>
      <c r="F497" s="410"/>
      <c r="G497" s="410"/>
      <c r="H497" s="410"/>
      <c r="I497" s="416" t="s">
        <v>9937</v>
      </c>
    </row>
    <row r="498">
      <c r="A498" s="410"/>
      <c r="B498" s="415">
        <v>0.5798611111111112</v>
      </c>
      <c r="C498" s="415">
        <v>0.5944444444444444</v>
      </c>
      <c r="D498" s="410"/>
      <c r="E498" s="410"/>
      <c r="F498" s="410"/>
      <c r="G498" s="410"/>
      <c r="H498" s="410"/>
      <c r="I498" s="416" t="s">
        <v>9938</v>
      </c>
    </row>
    <row r="499">
      <c r="A499" s="410"/>
      <c r="B499" s="415">
        <v>0.5958333333333333</v>
      </c>
      <c r="C499" s="415">
        <v>0.6444444444444445</v>
      </c>
      <c r="D499" s="410"/>
      <c r="E499" s="410"/>
      <c r="F499" s="410"/>
      <c r="G499" s="410"/>
      <c r="H499" s="410"/>
      <c r="I499" s="416" t="s">
        <v>9939</v>
      </c>
    </row>
    <row r="500">
      <c r="A500" s="410"/>
      <c r="B500" s="415">
        <v>0.6444444444444445</v>
      </c>
      <c r="C500" s="415">
        <v>0.6583333333333333</v>
      </c>
      <c r="D500" s="410"/>
      <c r="E500" s="410"/>
      <c r="F500" s="410"/>
      <c r="G500" s="410"/>
      <c r="H500" s="410"/>
      <c r="I500" s="416" t="s">
        <v>9940</v>
      </c>
    </row>
    <row r="501">
      <c r="A501" s="410"/>
      <c r="B501" s="415">
        <v>0.6597222222222222</v>
      </c>
      <c r="C501" s="415">
        <v>0.6645833333333333</v>
      </c>
      <c r="D501" s="410"/>
      <c r="E501" s="410"/>
      <c r="F501" s="410"/>
      <c r="G501" s="410"/>
      <c r="H501" s="410"/>
      <c r="I501" s="416" t="s">
        <v>9941</v>
      </c>
    </row>
    <row r="502">
      <c r="A502" s="410"/>
      <c r="B502" s="415">
        <v>0.6701388888888888</v>
      </c>
      <c r="C502" s="415">
        <v>0.6763888888888889</v>
      </c>
      <c r="D502" s="410"/>
      <c r="E502" s="410"/>
      <c r="F502" s="410"/>
      <c r="G502" s="410"/>
      <c r="H502" s="410"/>
      <c r="I502" s="416" t="s">
        <v>9942</v>
      </c>
    </row>
    <row r="503">
      <c r="A503" s="410"/>
      <c r="B503" s="415">
        <v>0.6770833333333334</v>
      </c>
      <c r="C503" s="415">
        <v>0.6895833333333333</v>
      </c>
      <c r="D503" s="410"/>
      <c r="E503" s="410"/>
      <c r="F503" s="410"/>
      <c r="G503" s="410"/>
      <c r="H503" s="410"/>
      <c r="I503" s="416" t="s">
        <v>9943</v>
      </c>
    </row>
    <row r="504">
      <c r="A504" s="410"/>
      <c r="B504" s="415">
        <v>0.6909722222222222</v>
      </c>
      <c r="C504" s="415">
        <v>0.6951388888888889</v>
      </c>
      <c r="D504" s="410"/>
      <c r="E504" s="410"/>
      <c r="F504" s="410"/>
      <c r="G504" s="410"/>
      <c r="H504" s="410"/>
      <c r="I504" s="416" t="s">
        <v>9944</v>
      </c>
    </row>
    <row r="505">
      <c r="A505" s="410"/>
      <c r="B505" s="415">
        <v>0.6958333333333333</v>
      </c>
      <c r="C505" s="415">
        <v>0.7222222222222222</v>
      </c>
      <c r="D505" s="410"/>
      <c r="E505" s="410"/>
      <c r="F505" s="410"/>
      <c r="G505" s="410"/>
      <c r="H505" s="410"/>
      <c r="I505" s="416" t="s">
        <v>9945</v>
      </c>
    </row>
    <row r="506">
      <c r="A506" s="410"/>
      <c r="B506" s="415">
        <v>0.7222222222222222</v>
      </c>
      <c r="C506" s="415">
        <v>0.7291666666666666</v>
      </c>
      <c r="D506" s="410"/>
      <c r="E506" s="410"/>
      <c r="F506" s="410"/>
      <c r="G506" s="410"/>
      <c r="H506" s="410"/>
      <c r="I506" s="416" t="s">
        <v>9946</v>
      </c>
    </row>
    <row r="507">
      <c r="A507" s="388">
        <v>0.7291666666666666</v>
      </c>
      <c r="B507" s="170"/>
      <c r="C507" s="170"/>
      <c r="D507" s="170"/>
      <c r="E507" s="170"/>
      <c r="F507" s="170"/>
      <c r="G507" s="170"/>
      <c r="H507" s="170"/>
      <c r="I507" s="170"/>
      <c r="J507" s="170"/>
      <c r="K507" s="171"/>
    </row>
    <row r="508">
      <c r="A508" s="410"/>
      <c r="B508" s="410"/>
      <c r="C508" s="410"/>
      <c r="D508" s="410"/>
      <c r="E508" s="410"/>
      <c r="F508" s="410"/>
      <c r="G508" s="410"/>
      <c r="H508" s="410"/>
      <c r="I508" s="410"/>
    </row>
    <row r="509">
      <c r="A509" s="388">
        <v>0.3541666666666667</v>
      </c>
      <c r="B509" s="170"/>
      <c r="C509" s="170"/>
      <c r="D509" s="170"/>
      <c r="E509" s="170"/>
      <c r="F509" s="170"/>
      <c r="G509" s="170"/>
      <c r="H509" s="170"/>
      <c r="I509" s="170"/>
      <c r="J509" s="170"/>
      <c r="K509" s="171"/>
    </row>
    <row r="510">
      <c r="A510" s="414">
        <v>45175.0</v>
      </c>
      <c r="B510" s="415">
        <v>0.3541666666666667</v>
      </c>
      <c r="C510" s="415">
        <v>0.375</v>
      </c>
      <c r="D510" s="410"/>
      <c r="E510" s="410"/>
      <c r="F510" s="410"/>
      <c r="G510" s="410"/>
      <c r="H510" s="410"/>
      <c r="I510" s="416" t="s">
        <v>9947</v>
      </c>
    </row>
    <row r="511">
      <c r="A511" s="410"/>
      <c r="B511" s="415">
        <v>0.37569444444444444</v>
      </c>
      <c r="C511" s="415">
        <v>0.37777777777777777</v>
      </c>
      <c r="D511" s="410"/>
      <c r="E511" s="410"/>
      <c r="F511" s="410"/>
      <c r="G511" s="410"/>
      <c r="H511" s="410"/>
      <c r="I511" s="416" t="s">
        <v>9948</v>
      </c>
    </row>
    <row r="512">
      <c r="A512" s="410"/>
      <c r="B512" s="415">
        <v>0.37777777777777777</v>
      </c>
      <c r="C512" s="415">
        <v>0.3798611111111111</v>
      </c>
      <c r="D512" s="410"/>
      <c r="E512" s="410"/>
      <c r="F512" s="410"/>
      <c r="G512" s="410"/>
      <c r="H512" s="410"/>
      <c r="I512" s="416" t="s">
        <v>9949</v>
      </c>
    </row>
    <row r="513">
      <c r="A513" s="410"/>
      <c r="B513" s="415">
        <v>0.3819444444444444</v>
      </c>
      <c r="C513" s="415">
        <v>0.4048611111111111</v>
      </c>
      <c r="D513" s="410"/>
      <c r="E513" s="410"/>
      <c r="F513" s="410"/>
      <c r="G513" s="410"/>
      <c r="H513" s="410"/>
      <c r="I513" s="416" t="s">
        <v>9950</v>
      </c>
    </row>
    <row r="514">
      <c r="A514" s="410"/>
      <c r="B514" s="415">
        <v>0.40555555555555556</v>
      </c>
      <c r="C514" s="415">
        <v>0.4097222222222222</v>
      </c>
      <c r="D514" s="410"/>
      <c r="E514" s="410"/>
      <c r="F514" s="410"/>
      <c r="G514" s="410"/>
      <c r="H514" s="410"/>
      <c r="I514" s="416" t="s">
        <v>9951</v>
      </c>
    </row>
    <row r="515">
      <c r="A515" s="410"/>
      <c r="B515" s="415">
        <v>0.41180555555555554</v>
      </c>
      <c r="C515" s="415">
        <v>0.4201388888888889</v>
      </c>
      <c r="D515" s="410"/>
      <c r="E515" s="410"/>
      <c r="F515" s="410"/>
      <c r="G515" s="410"/>
      <c r="H515" s="410"/>
      <c r="I515" s="416" t="s">
        <v>9952</v>
      </c>
    </row>
    <row r="516">
      <c r="A516" s="410"/>
      <c r="B516" s="415">
        <v>0.4222222222222222</v>
      </c>
      <c r="C516" s="415">
        <v>0.4305555555555556</v>
      </c>
      <c r="D516" s="410"/>
      <c r="E516" s="410"/>
      <c r="F516" s="410"/>
      <c r="G516" s="410"/>
      <c r="H516" s="410"/>
      <c r="I516" s="416" t="s">
        <v>9953</v>
      </c>
    </row>
    <row r="517">
      <c r="A517" s="410"/>
      <c r="B517" s="415">
        <v>0.43194444444444446</v>
      </c>
      <c r="C517" s="415">
        <v>0.4340277777777778</v>
      </c>
      <c r="D517" s="410"/>
      <c r="E517" s="410"/>
      <c r="F517" s="410"/>
      <c r="G517" s="410"/>
      <c r="H517" s="410"/>
      <c r="I517" s="416" t="s">
        <v>9954</v>
      </c>
    </row>
    <row r="518">
      <c r="A518" s="410"/>
      <c r="B518" s="415">
        <v>0.4375</v>
      </c>
      <c r="C518" s="415">
        <v>0.4583333333333333</v>
      </c>
      <c r="D518" s="410"/>
      <c r="E518" s="410"/>
      <c r="F518" s="410"/>
      <c r="G518" s="410"/>
      <c r="H518" s="410"/>
      <c r="I518" s="416" t="s">
        <v>9955</v>
      </c>
    </row>
    <row r="519">
      <c r="A519" s="410"/>
      <c r="B519" s="415">
        <v>0.4597222222222222</v>
      </c>
      <c r="C519" s="415">
        <v>0.46875</v>
      </c>
      <c r="D519" s="410"/>
      <c r="E519" s="410"/>
      <c r="F519" s="410"/>
      <c r="G519" s="410"/>
      <c r="H519" s="410"/>
      <c r="I519" s="416" t="s">
        <v>9956</v>
      </c>
    </row>
    <row r="520">
      <c r="A520" s="410"/>
      <c r="B520" s="415">
        <v>0.46875</v>
      </c>
      <c r="C520" s="415">
        <v>0.47152777777777777</v>
      </c>
      <c r="D520" s="410"/>
      <c r="E520" s="410"/>
      <c r="F520" s="410"/>
      <c r="G520" s="410"/>
      <c r="H520" s="410"/>
      <c r="I520" s="416" t="s">
        <v>9957</v>
      </c>
    </row>
    <row r="521">
      <c r="A521" s="410"/>
      <c r="B521" s="415">
        <v>0.4722222222222222</v>
      </c>
      <c r="C521" s="415">
        <v>0.47847222222222224</v>
      </c>
      <c r="D521" s="410"/>
      <c r="E521" s="410"/>
      <c r="F521" s="410"/>
      <c r="G521" s="410"/>
      <c r="H521" s="410"/>
      <c r="I521" s="416" t="s">
        <v>9958</v>
      </c>
    </row>
    <row r="522">
      <c r="A522" s="410"/>
      <c r="B522" s="415">
        <v>0.48055555555555557</v>
      </c>
      <c r="C522" s="415">
        <v>0.4826388888888889</v>
      </c>
      <c r="D522" s="410"/>
      <c r="E522" s="410"/>
      <c r="F522" s="410"/>
      <c r="G522" s="410"/>
      <c r="H522" s="410"/>
      <c r="I522" s="416" t="s">
        <v>9959</v>
      </c>
    </row>
    <row r="523">
      <c r="A523" s="410"/>
      <c r="B523" s="415">
        <v>0.48333333333333334</v>
      </c>
      <c r="C523" s="415">
        <v>0.4840277777777778</v>
      </c>
      <c r="D523" s="410"/>
      <c r="E523" s="410"/>
      <c r="F523" s="410"/>
      <c r="G523" s="410"/>
      <c r="H523" s="410"/>
      <c r="I523" s="416" t="s">
        <v>9960</v>
      </c>
    </row>
    <row r="524">
      <c r="A524" s="410"/>
      <c r="B524" s="415">
        <v>0.4847222222222222</v>
      </c>
      <c r="C524" s="415">
        <v>0.4875</v>
      </c>
      <c r="D524" s="410"/>
      <c r="E524" s="410"/>
      <c r="F524" s="410"/>
      <c r="G524" s="410"/>
      <c r="H524" s="410"/>
      <c r="I524" s="416" t="s">
        <v>9961</v>
      </c>
    </row>
    <row r="525">
      <c r="A525" s="410"/>
      <c r="B525" s="415">
        <v>0.48819444444444443</v>
      </c>
      <c r="C525" s="415">
        <v>0.4930555555555556</v>
      </c>
      <c r="D525" s="416" t="s">
        <v>9962</v>
      </c>
      <c r="I525" s="416" t="s">
        <v>9963</v>
      </c>
    </row>
    <row r="526">
      <c r="A526" s="410"/>
      <c r="B526" s="415">
        <v>0.4875</v>
      </c>
      <c r="C526" s="415">
        <v>0.4930555555555556</v>
      </c>
      <c r="I526" s="416" t="s">
        <v>9964</v>
      </c>
    </row>
    <row r="527">
      <c r="A527" s="410"/>
      <c r="B527" s="415">
        <v>0.4888888888888889</v>
      </c>
      <c r="C527" s="410"/>
      <c r="I527" s="416" t="s">
        <v>2235</v>
      </c>
    </row>
    <row r="528">
      <c r="A528" s="410"/>
      <c r="B528" s="415">
        <v>0.4875</v>
      </c>
      <c r="C528" s="415">
        <v>0.49236111111111114</v>
      </c>
      <c r="I528" s="416" t="s">
        <v>9965</v>
      </c>
    </row>
    <row r="529">
      <c r="A529" s="410"/>
      <c r="B529" s="415">
        <v>0.4930555555555556</v>
      </c>
      <c r="C529" s="415">
        <v>0.5</v>
      </c>
      <c r="D529" s="410"/>
      <c r="E529" s="410"/>
      <c r="F529" s="410"/>
      <c r="G529" s="410"/>
      <c r="H529" s="410"/>
      <c r="I529" s="416" t="s">
        <v>9966</v>
      </c>
    </row>
    <row r="530">
      <c r="A530" s="399" t="s">
        <v>9912</v>
      </c>
      <c r="B530" s="170"/>
      <c r="C530" s="170"/>
      <c r="D530" s="170"/>
      <c r="E530" s="170"/>
      <c r="F530" s="170"/>
      <c r="G530" s="170"/>
      <c r="H530" s="170"/>
      <c r="I530" s="170"/>
      <c r="J530" s="170"/>
      <c r="K530" s="171"/>
    </row>
    <row r="531">
      <c r="A531" s="410"/>
      <c r="B531" s="415">
        <v>0.5416666666666666</v>
      </c>
      <c r="C531" s="415">
        <v>0.5486111111111112</v>
      </c>
      <c r="D531" s="410"/>
      <c r="E531" s="410"/>
      <c r="F531" s="410"/>
      <c r="G531" s="410"/>
      <c r="H531" s="410"/>
      <c r="I531" s="416" t="s">
        <v>9967</v>
      </c>
    </row>
    <row r="532">
      <c r="A532" s="410"/>
      <c r="B532" s="415">
        <v>0.5493055555555556</v>
      </c>
      <c r="C532" s="415">
        <v>0.55</v>
      </c>
      <c r="D532" s="410"/>
      <c r="E532" s="410"/>
      <c r="F532" s="410"/>
      <c r="G532" s="410"/>
      <c r="H532" s="410"/>
      <c r="I532" s="416" t="s">
        <v>9968</v>
      </c>
    </row>
    <row r="533">
      <c r="A533" s="410"/>
      <c r="B533" s="415">
        <v>0.5506944444444445</v>
      </c>
      <c r="C533" s="415">
        <v>0.5534722222222223</v>
      </c>
      <c r="D533" s="410"/>
      <c r="E533" s="410"/>
      <c r="F533" s="410"/>
      <c r="G533" s="410"/>
      <c r="H533" s="410"/>
      <c r="I533" s="416" t="s">
        <v>9969</v>
      </c>
    </row>
    <row r="534">
      <c r="A534" s="410"/>
      <c r="B534" s="415">
        <v>0.5541666666666667</v>
      </c>
      <c r="C534" s="415">
        <v>0.5763888888888888</v>
      </c>
      <c r="D534" s="410"/>
      <c r="E534" s="410"/>
      <c r="F534" s="410"/>
      <c r="G534" s="410"/>
      <c r="H534" s="410"/>
      <c r="I534" s="416" t="s">
        <v>9970</v>
      </c>
    </row>
    <row r="535">
      <c r="A535" s="410"/>
      <c r="B535" s="415">
        <v>0.5694444444444444</v>
      </c>
      <c r="C535" s="415">
        <v>0.5763888888888888</v>
      </c>
      <c r="D535" s="410"/>
      <c r="E535" s="410"/>
      <c r="F535" s="410"/>
      <c r="G535" s="410"/>
      <c r="H535" s="410"/>
      <c r="I535" s="416" t="s">
        <v>9971</v>
      </c>
    </row>
    <row r="536">
      <c r="A536" s="410"/>
      <c r="B536" s="415">
        <v>0.5763888888888888</v>
      </c>
      <c r="C536" s="415">
        <v>0.5791666666666667</v>
      </c>
      <c r="D536" s="410"/>
      <c r="E536" s="410"/>
      <c r="F536" s="410"/>
      <c r="G536" s="410"/>
      <c r="H536" s="410"/>
      <c r="I536" s="416" t="s">
        <v>9972</v>
      </c>
    </row>
    <row r="537">
      <c r="A537" s="410"/>
      <c r="B537" s="415">
        <v>0.5798611111111112</v>
      </c>
      <c r="C537" s="415">
        <v>0.5826388888888889</v>
      </c>
      <c r="D537" s="410"/>
      <c r="E537" s="410"/>
      <c r="F537" s="410"/>
      <c r="G537" s="410"/>
      <c r="H537" s="410"/>
      <c r="I537" s="416" t="s">
        <v>9973</v>
      </c>
    </row>
    <row r="538">
      <c r="A538" s="410"/>
      <c r="B538" s="415">
        <v>0.5833333333333334</v>
      </c>
      <c r="C538" s="415">
        <v>0.5847222222222223</v>
      </c>
      <c r="D538" s="410"/>
      <c r="E538" s="410"/>
      <c r="F538" s="410"/>
      <c r="G538" s="410"/>
      <c r="H538" s="410"/>
      <c r="I538" s="416" t="s">
        <v>9974</v>
      </c>
    </row>
    <row r="539">
      <c r="A539" s="410"/>
      <c r="B539" s="415">
        <v>0.5854166666666667</v>
      </c>
      <c r="C539" s="415">
        <v>0.5861111111111111</v>
      </c>
      <c r="D539" s="410"/>
      <c r="E539" s="410"/>
      <c r="F539" s="410"/>
      <c r="G539" s="410"/>
      <c r="H539" s="410"/>
      <c r="I539" s="416" t="s">
        <v>9975</v>
      </c>
    </row>
    <row r="540">
      <c r="A540" s="410"/>
      <c r="B540" s="415">
        <v>0.5868055555555556</v>
      </c>
      <c r="C540" s="415">
        <v>0.5881944444444445</v>
      </c>
      <c r="D540" s="410"/>
      <c r="E540" s="410"/>
      <c r="F540" s="410"/>
      <c r="G540" s="410"/>
      <c r="H540" s="410"/>
      <c r="I540" s="416" t="s">
        <v>9976</v>
      </c>
    </row>
    <row r="541">
      <c r="A541" s="410"/>
      <c r="B541" s="415">
        <v>0.5888888888888889</v>
      </c>
      <c r="C541" s="415">
        <v>0.5972222222222222</v>
      </c>
      <c r="D541" s="410"/>
      <c r="E541" s="410"/>
      <c r="F541" s="410"/>
      <c r="G541" s="410"/>
      <c r="H541" s="410"/>
      <c r="I541" s="416" t="s">
        <v>9977</v>
      </c>
    </row>
    <row r="542">
      <c r="A542" s="410"/>
      <c r="B542" s="415">
        <v>0.5986111111111111</v>
      </c>
      <c r="C542" s="415">
        <v>0.6111111111111112</v>
      </c>
      <c r="D542" s="410"/>
      <c r="E542" s="410"/>
      <c r="F542" s="410"/>
      <c r="G542" s="410"/>
      <c r="H542" s="410"/>
      <c r="I542" s="416" t="s">
        <v>9978</v>
      </c>
    </row>
    <row r="543">
      <c r="A543" s="410"/>
      <c r="B543" s="415">
        <v>0.6111111111111112</v>
      </c>
      <c r="C543" s="415">
        <v>0.6270833333333333</v>
      </c>
      <c r="D543" s="410"/>
      <c r="E543" s="410"/>
      <c r="F543" s="410"/>
      <c r="G543" s="410"/>
      <c r="H543" s="410"/>
      <c r="I543" s="416" t="s">
        <v>9979</v>
      </c>
    </row>
    <row r="544">
      <c r="A544" s="410"/>
      <c r="B544" s="415">
        <v>0.6402777777777777</v>
      </c>
      <c r="C544" s="415">
        <v>0.6458333333333334</v>
      </c>
      <c r="D544" s="410"/>
      <c r="E544" s="410"/>
      <c r="F544" s="410"/>
      <c r="G544" s="410"/>
      <c r="H544" s="410"/>
      <c r="I544" s="416" t="s">
        <v>9980</v>
      </c>
    </row>
    <row r="545">
      <c r="A545" s="410"/>
      <c r="B545" s="415">
        <v>0.6493055555555556</v>
      </c>
      <c r="C545" s="415">
        <v>0.65625</v>
      </c>
      <c r="D545" s="410"/>
      <c r="E545" s="410"/>
      <c r="F545" s="410"/>
      <c r="G545" s="410"/>
      <c r="H545" s="410"/>
      <c r="I545" s="416" t="s">
        <v>9981</v>
      </c>
    </row>
    <row r="546">
      <c r="A546" s="410"/>
      <c r="B546" s="415">
        <v>0.6576388888888889</v>
      </c>
      <c r="C546" s="415">
        <v>0.6618055555555555</v>
      </c>
      <c r="D546" s="410"/>
      <c r="E546" s="410"/>
      <c r="F546" s="410"/>
      <c r="G546" s="410"/>
      <c r="H546" s="410"/>
      <c r="I546" s="416" t="s">
        <v>9982</v>
      </c>
    </row>
    <row r="547">
      <c r="A547" s="410"/>
      <c r="B547" s="415">
        <v>0.6625</v>
      </c>
      <c r="C547" s="415">
        <v>0.6805555555555556</v>
      </c>
      <c r="D547" s="410"/>
      <c r="E547" s="410"/>
      <c r="F547" s="410"/>
      <c r="G547" s="410"/>
      <c r="H547" s="410"/>
      <c r="I547" s="416" t="s">
        <v>9786</v>
      </c>
    </row>
    <row r="548">
      <c r="A548" s="410"/>
      <c r="B548" s="415">
        <v>0.68125</v>
      </c>
      <c r="C548" s="415">
        <v>0.6875</v>
      </c>
      <c r="D548" s="410"/>
      <c r="E548" s="410"/>
      <c r="F548" s="410"/>
      <c r="G548" s="410"/>
      <c r="H548" s="410"/>
      <c r="I548" s="416" t="s">
        <v>9983</v>
      </c>
    </row>
    <row r="549">
      <c r="A549" s="410"/>
      <c r="B549" s="415">
        <v>0.6881944444444444</v>
      </c>
      <c r="C549" s="415">
        <v>0.6944444444444444</v>
      </c>
      <c r="D549" s="410"/>
      <c r="E549" s="410"/>
      <c r="F549" s="410"/>
      <c r="G549" s="410"/>
      <c r="H549" s="410"/>
      <c r="I549" s="416" t="s">
        <v>9984</v>
      </c>
    </row>
    <row r="550">
      <c r="A550" s="410"/>
      <c r="B550" s="415">
        <v>0.6958333333333333</v>
      </c>
      <c r="C550" s="415">
        <v>0.7076388888888889</v>
      </c>
      <c r="D550" s="410"/>
      <c r="E550" s="410"/>
      <c r="F550" s="410"/>
      <c r="G550" s="410"/>
      <c r="H550" s="410"/>
      <c r="I550" s="416" t="s">
        <v>9985</v>
      </c>
    </row>
    <row r="551">
      <c r="A551" s="410"/>
      <c r="B551" s="415">
        <v>0.7090277777777778</v>
      </c>
      <c r="C551" s="415">
        <v>0.7104166666666667</v>
      </c>
      <c r="D551" s="410"/>
      <c r="E551" s="410"/>
      <c r="F551" s="410"/>
      <c r="G551" s="410"/>
      <c r="H551" s="410"/>
      <c r="I551" s="416" t="s">
        <v>9986</v>
      </c>
    </row>
    <row r="552">
      <c r="A552" s="410"/>
      <c r="B552" s="415">
        <v>0.7111111111111111</v>
      </c>
      <c r="C552" s="415">
        <v>0.7118055555555556</v>
      </c>
      <c r="D552" s="410"/>
      <c r="E552" s="410"/>
      <c r="F552" s="410"/>
      <c r="G552" s="410"/>
      <c r="H552" s="410"/>
      <c r="I552" s="416" t="s">
        <v>9987</v>
      </c>
    </row>
    <row r="553">
      <c r="A553" s="410"/>
      <c r="B553" s="415">
        <v>0.7118055555555556</v>
      </c>
      <c r="C553" s="415">
        <v>0.7152777777777778</v>
      </c>
      <c r="D553" s="410"/>
      <c r="E553" s="410"/>
      <c r="F553" s="410"/>
      <c r="G553" s="410"/>
      <c r="H553" s="410"/>
      <c r="I553" s="416" t="s">
        <v>9988</v>
      </c>
    </row>
    <row r="554">
      <c r="A554" s="410"/>
      <c r="B554" s="415">
        <v>0.7166666666666667</v>
      </c>
      <c r="C554" s="415">
        <v>0.7222222222222222</v>
      </c>
      <c r="D554" s="410"/>
      <c r="E554" s="410"/>
      <c r="F554" s="410"/>
      <c r="G554" s="410"/>
      <c r="H554" s="410"/>
      <c r="I554" s="416" t="s">
        <v>9989</v>
      </c>
    </row>
    <row r="555">
      <c r="A555" s="410"/>
      <c r="B555" s="415">
        <v>0.7229166666666667</v>
      </c>
      <c r="C555" s="415">
        <v>0.7291666666666666</v>
      </c>
      <c r="D555" s="410"/>
      <c r="E555" s="410"/>
      <c r="F555" s="410"/>
      <c r="G555" s="410"/>
      <c r="H555" s="410"/>
      <c r="I555" s="416" t="s">
        <v>9990</v>
      </c>
    </row>
    <row r="556">
      <c r="A556" s="388">
        <v>0.7291666666666666</v>
      </c>
      <c r="B556" s="170"/>
      <c r="C556" s="170"/>
      <c r="D556" s="170"/>
      <c r="E556" s="170"/>
      <c r="F556" s="170"/>
      <c r="G556" s="170"/>
      <c r="H556" s="170"/>
      <c r="I556" s="170"/>
      <c r="J556" s="170"/>
      <c r="K556" s="171"/>
      <c r="V556" s="78" t="s">
        <v>1394</v>
      </c>
    </row>
    <row r="557">
      <c r="A557" s="410"/>
      <c r="B557" s="410"/>
      <c r="C557" s="410"/>
      <c r="D557" s="410"/>
      <c r="E557" s="410"/>
      <c r="F557" s="410"/>
      <c r="G557" s="410"/>
      <c r="H557" s="410"/>
      <c r="I557" s="410"/>
    </row>
    <row r="558">
      <c r="A558" s="388">
        <v>0.3541666666666667</v>
      </c>
      <c r="B558" s="170"/>
      <c r="C558" s="170"/>
      <c r="D558" s="170"/>
      <c r="E558" s="170"/>
      <c r="F558" s="170"/>
      <c r="G558" s="170"/>
      <c r="H558" s="170"/>
      <c r="I558" s="170"/>
      <c r="J558" s="170"/>
      <c r="K558" s="171"/>
    </row>
    <row r="559">
      <c r="A559" s="414">
        <v>45177.0</v>
      </c>
      <c r="B559" s="415">
        <v>0.3541666666666667</v>
      </c>
      <c r="C559" s="415">
        <v>0.3736111111111111</v>
      </c>
      <c r="D559" s="410"/>
      <c r="E559" s="410"/>
      <c r="F559" s="410"/>
      <c r="G559" s="410"/>
      <c r="H559" s="410"/>
      <c r="I559" s="416" t="s">
        <v>9991</v>
      </c>
    </row>
    <row r="560">
      <c r="A560" s="410"/>
      <c r="B560" s="415">
        <v>0.375</v>
      </c>
      <c r="C560" s="415">
        <v>0.3888888888888889</v>
      </c>
      <c r="D560" s="410"/>
      <c r="E560" s="410"/>
      <c r="F560" s="410"/>
      <c r="G560" s="410"/>
      <c r="H560" s="410"/>
      <c r="I560" s="416" t="s">
        <v>9992</v>
      </c>
    </row>
    <row r="561">
      <c r="A561" s="410"/>
      <c r="B561" s="415">
        <v>0.38958333333333334</v>
      </c>
      <c r="C561" s="415">
        <v>0.3958333333333333</v>
      </c>
      <c r="D561" s="410"/>
      <c r="E561" s="410"/>
      <c r="F561" s="410"/>
      <c r="G561" s="410"/>
      <c r="H561" s="410"/>
      <c r="I561" s="416" t="s">
        <v>9993</v>
      </c>
    </row>
    <row r="562">
      <c r="A562" s="410"/>
      <c r="B562" s="415">
        <v>0.3958333333333333</v>
      </c>
      <c r="C562" s="415">
        <v>0.4166666666666667</v>
      </c>
      <c r="D562" s="410"/>
      <c r="E562" s="410"/>
      <c r="F562" s="410"/>
      <c r="G562" s="410"/>
      <c r="H562" s="410"/>
      <c r="I562" s="416" t="s">
        <v>9994</v>
      </c>
    </row>
    <row r="563">
      <c r="A563" s="410"/>
      <c r="B563" s="415">
        <v>0.4166666666666667</v>
      </c>
      <c r="C563" s="415">
        <v>0.42986111111111114</v>
      </c>
      <c r="D563" s="410"/>
      <c r="E563" s="410"/>
      <c r="F563" s="410"/>
      <c r="G563" s="410"/>
      <c r="H563" s="410"/>
      <c r="I563" s="416" t="s">
        <v>9995</v>
      </c>
    </row>
    <row r="564">
      <c r="A564" s="410"/>
      <c r="B564" s="415">
        <v>0.4305555555555556</v>
      </c>
      <c r="C564" s="415">
        <v>0.4361111111111111</v>
      </c>
      <c r="D564" s="410"/>
      <c r="E564" s="410"/>
      <c r="F564" s="410"/>
      <c r="G564" s="410"/>
      <c r="H564" s="410"/>
      <c r="I564" s="416" t="s">
        <v>9996</v>
      </c>
    </row>
    <row r="565">
      <c r="A565" s="410"/>
      <c r="B565" s="415">
        <v>0.4375</v>
      </c>
      <c r="C565" s="415">
        <v>0.4444444444444444</v>
      </c>
      <c r="D565" s="410"/>
      <c r="E565" s="410"/>
      <c r="F565" s="410"/>
      <c r="G565" s="410"/>
      <c r="H565" s="410"/>
      <c r="I565" s="416" t="s">
        <v>9997</v>
      </c>
    </row>
    <row r="566">
      <c r="A566" s="410"/>
      <c r="B566" s="415">
        <v>0.44513888888888886</v>
      </c>
      <c r="C566" s="415">
        <v>0.4534722222222222</v>
      </c>
      <c r="D566" s="410"/>
      <c r="E566" s="410"/>
      <c r="F566" s="410"/>
      <c r="G566" s="410"/>
      <c r="H566" s="410"/>
      <c r="I566" s="416"/>
    </row>
    <row r="567">
      <c r="A567" s="410"/>
      <c r="B567" s="415">
        <v>0.4583333333333333</v>
      </c>
      <c r="C567" s="415">
        <v>0.46041666666666664</v>
      </c>
      <c r="D567" s="410"/>
      <c r="E567" s="410"/>
      <c r="F567" s="410"/>
      <c r="G567" s="410"/>
      <c r="H567" s="410"/>
      <c r="I567" s="416" t="s">
        <v>9998</v>
      </c>
    </row>
    <row r="568">
      <c r="A568" s="410"/>
      <c r="B568" s="415">
        <v>0.4618055555555556</v>
      </c>
      <c r="C568" s="415">
        <v>0.4861111111111111</v>
      </c>
      <c r="D568" s="410"/>
      <c r="E568" s="410"/>
      <c r="F568" s="410"/>
      <c r="G568" s="410"/>
      <c r="H568" s="410"/>
      <c r="I568" s="416" t="s">
        <v>9999</v>
      </c>
    </row>
    <row r="569">
      <c r="A569" s="410"/>
      <c r="B569" s="415">
        <v>0.4875</v>
      </c>
      <c r="C569" s="415">
        <v>0.48819444444444443</v>
      </c>
      <c r="D569" s="410"/>
      <c r="E569" s="410"/>
      <c r="F569" s="410"/>
      <c r="G569" s="410"/>
      <c r="H569" s="410"/>
      <c r="I569" s="416" t="s">
        <v>10000</v>
      </c>
    </row>
    <row r="570">
      <c r="A570" s="410"/>
      <c r="B570" s="415">
        <v>0.4888888888888889</v>
      </c>
      <c r="C570" s="415">
        <v>0.5</v>
      </c>
      <c r="D570" s="410"/>
      <c r="E570" s="410"/>
      <c r="F570" s="410"/>
      <c r="G570" s="410"/>
      <c r="H570" s="410"/>
      <c r="I570" s="416" t="s">
        <v>10001</v>
      </c>
    </row>
    <row r="571">
      <c r="A571" s="399" t="s">
        <v>9912</v>
      </c>
      <c r="B571" s="170"/>
      <c r="C571" s="170"/>
      <c r="D571" s="170"/>
      <c r="E571" s="170"/>
      <c r="F571" s="170"/>
      <c r="G571" s="170"/>
      <c r="H571" s="170"/>
      <c r="I571" s="170"/>
      <c r="J571" s="170"/>
      <c r="K571" s="171"/>
    </row>
    <row r="572">
      <c r="A572" s="410"/>
      <c r="B572" s="415">
        <v>0.5416666666666666</v>
      </c>
      <c r="C572" s="415">
        <v>0.5486111111111112</v>
      </c>
      <c r="D572" s="410"/>
      <c r="E572" s="410"/>
      <c r="F572" s="410"/>
      <c r="G572" s="410"/>
      <c r="H572" s="410"/>
      <c r="I572" s="416" t="s">
        <v>10002</v>
      </c>
    </row>
    <row r="573">
      <c r="A573" s="410"/>
      <c r="B573" s="415">
        <v>0.55</v>
      </c>
      <c r="C573" s="415">
        <v>0.5541666666666667</v>
      </c>
      <c r="D573" s="410"/>
      <c r="E573" s="410"/>
      <c r="F573" s="410"/>
      <c r="G573" s="410"/>
      <c r="H573" s="410"/>
      <c r="I573" s="416" t="s">
        <v>10003</v>
      </c>
    </row>
    <row r="574">
      <c r="A574" s="410"/>
      <c r="B574" s="415">
        <v>0.5569444444444445</v>
      </c>
      <c r="C574" s="415">
        <v>0.5611111111111111</v>
      </c>
      <c r="D574" s="410"/>
      <c r="E574" s="410"/>
      <c r="F574" s="410"/>
      <c r="G574" s="410"/>
      <c r="H574" s="410"/>
      <c r="I574" s="416" t="s">
        <v>10004</v>
      </c>
    </row>
    <row r="575">
      <c r="A575" s="410"/>
      <c r="B575" s="415">
        <v>0.5618055555555556</v>
      </c>
      <c r="C575" s="415">
        <v>0.5631944444444444</v>
      </c>
      <c r="D575" s="410"/>
      <c r="E575" s="410"/>
      <c r="F575" s="410"/>
      <c r="G575" s="410"/>
      <c r="H575" s="410"/>
      <c r="I575" s="416" t="s">
        <v>10005</v>
      </c>
    </row>
    <row r="576">
      <c r="A576" s="410"/>
      <c r="B576" s="415">
        <v>0.5638888888888889</v>
      </c>
      <c r="C576" s="415">
        <v>0.5715277777777777</v>
      </c>
      <c r="D576" s="410"/>
      <c r="E576" s="410"/>
      <c r="F576" s="410"/>
      <c r="G576" s="410"/>
      <c r="H576" s="410"/>
      <c r="I576" s="416" t="s">
        <v>10006</v>
      </c>
    </row>
    <row r="577">
      <c r="A577" s="410"/>
      <c r="B577" s="415">
        <v>0.5722222222222222</v>
      </c>
      <c r="C577" s="415">
        <v>0.5736111111111111</v>
      </c>
      <c r="D577" s="410"/>
      <c r="E577" s="410"/>
      <c r="F577" s="410"/>
      <c r="G577" s="410"/>
      <c r="H577" s="410"/>
      <c r="I577" s="416" t="s">
        <v>10007</v>
      </c>
    </row>
    <row r="578">
      <c r="A578" s="410"/>
      <c r="B578" s="415">
        <v>0.5743055555555555</v>
      </c>
      <c r="C578" s="415">
        <v>0.5819444444444445</v>
      </c>
      <c r="D578" s="410"/>
      <c r="E578" s="410"/>
      <c r="F578" s="410"/>
      <c r="G578" s="410"/>
      <c r="H578" s="410"/>
      <c r="I578" s="416" t="s">
        <v>10008</v>
      </c>
    </row>
    <row r="579">
      <c r="A579" s="410"/>
      <c r="B579" s="415">
        <v>0.5833333333333334</v>
      </c>
      <c r="C579" s="415">
        <v>0.5965277777777778</v>
      </c>
      <c r="D579" s="410"/>
      <c r="E579" s="410"/>
      <c r="F579" s="410"/>
      <c r="G579" s="410"/>
      <c r="H579" s="410"/>
      <c r="I579" s="416" t="s">
        <v>10009</v>
      </c>
    </row>
    <row r="580">
      <c r="A580" s="410"/>
      <c r="B580" s="415">
        <v>0.5972222222222222</v>
      </c>
      <c r="C580" s="415">
        <v>0.6041666666666666</v>
      </c>
      <c r="D580" s="410"/>
      <c r="E580" s="410"/>
      <c r="F580" s="410"/>
      <c r="G580" s="410"/>
      <c r="H580" s="410"/>
      <c r="I580" s="416" t="s">
        <v>10010</v>
      </c>
    </row>
    <row r="581">
      <c r="A581" s="410"/>
      <c r="B581" s="415">
        <v>0.6048611111111111</v>
      </c>
      <c r="C581" s="415">
        <v>0.625</v>
      </c>
      <c r="D581" s="410"/>
      <c r="E581" s="410"/>
      <c r="F581" s="410"/>
      <c r="G581" s="410"/>
      <c r="H581" s="410"/>
      <c r="I581" s="416" t="s">
        <v>10011</v>
      </c>
    </row>
    <row r="582">
      <c r="A582" s="410"/>
      <c r="B582" s="415">
        <v>0.6388888888888888</v>
      </c>
      <c r="C582" s="415">
        <v>0.6465277777777778</v>
      </c>
      <c r="D582" s="410"/>
      <c r="E582" s="410"/>
      <c r="F582" s="410"/>
      <c r="G582" s="410"/>
      <c r="H582" s="410"/>
      <c r="I582" s="416" t="s">
        <v>10012</v>
      </c>
    </row>
    <row r="583">
      <c r="A583" s="410"/>
      <c r="B583" s="415">
        <v>0.6486111111111111</v>
      </c>
      <c r="C583" s="415">
        <v>0.6583333333333333</v>
      </c>
      <c r="D583" s="410"/>
      <c r="E583" s="410"/>
      <c r="F583" s="410"/>
      <c r="G583" s="410"/>
      <c r="H583" s="410"/>
      <c r="I583" s="416" t="s">
        <v>10013</v>
      </c>
    </row>
    <row r="584">
      <c r="A584" s="410"/>
      <c r="B584" s="415">
        <v>0.6597222222222222</v>
      </c>
      <c r="C584" s="415">
        <v>0.6673611111111111</v>
      </c>
      <c r="D584" s="410"/>
      <c r="E584" s="410"/>
      <c r="F584" s="410"/>
      <c r="G584" s="410"/>
      <c r="H584" s="410"/>
      <c r="I584" s="416" t="s">
        <v>10014</v>
      </c>
    </row>
    <row r="585">
      <c r="A585" s="410"/>
      <c r="B585" s="415">
        <v>0.6701388888888888</v>
      </c>
      <c r="C585" s="415">
        <v>0.6805555555555556</v>
      </c>
      <c r="D585" s="410"/>
      <c r="E585" s="410"/>
      <c r="F585" s="410"/>
      <c r="G585" s="410"/>
      <c r="H585" s="410"/>
      <c r="I585" s="416" t="s">
        <v>10015</v>
      </c>
    </row>
    <row r="586">
      <c r="A586" s="410"/>
      <c r="B586" s="415">
        <v>0.68125</v>
      </c>
      <c r="C586" s="415">
        <v>0.6979166666666666</v>
      </c>
      <c r="D586" s="410"/>
      <c r="E586" s="410"/>
      <c r="F586" s="410"/>
      <c r="G586" s="410"/>
      <c r="H586" s="410"/>
      <c r="I586" s="416" t="s">
        <v>10016</v>
      </c>
    </row>
    <row r="587">
      <c r="A587" s="410"/>
      <c r="B587" s="415">
        <v>0.6986111111111111</v>
      </c>
      <c r="C587" s="415">
        <v>0.7152777777777778</v>
      </c>
      <c r="D587" s="410"/>
      <c r="E587" s="410"/>
      <c r="F587" s="410"/>
      <c r="G587" s="410"/>
      <c r="H587" s="410"/>
      <c r="I587" s="416" t="s">
        <v>10017</v>
      </c>
    </row>
    <row r="588">
      <c r="A588" s="416"/>
      <c r="B588" s="415">
        <v>0.7159722222222222</v>
      </c>
      <c r="C588" s="415">
        <v>0.7222222222222222</v>
      </c>
      <c r="D588" s="410"/>
      <c r="E588" s="410"/>
      <c r="F588" s="410"/>
      <c r="G588" s="410"/>
      <c r="H588" s="410"/>
      <c r="I588" s="416" t="s">
        <v>10018</v>
      </c>
    </row>
    <row r="589">
      <c r="A589" s="410"/>
      <c r="B589" s="415">
        <v>0.7222222222222222</v>
      </c>
      <c r="C589" s="415">
        <v>0.7291666666666666</v>
      </c>
      <c r="D589" s="410"/>
      <c r="E589" s="410"/>
      <c r="F589" s="410"/>
      <c r="G589" s="410"/>
      <c r="H589" s="410"/>
      <c r="I589" s="416" t="s">
        <v>10019</v>
      </c>
    </row>
    <row r="590">
      <c r="A590" s="388">
        <v>0.7291666666666666</v>
      </c>
      <c r="B590" s="170"/>
      <c r="C590" s="170"/>
      <c r="D590" s="170"/>
      <c r="E590" s="170"/>
      <c r="F590" s="170"/>
      <c r="G590" s="170"/>
      <c r="H590" s="170"/>
      <c r="I590" s="170"/>
      <c r="J590" s="170"/>
      <c r="K590" s="171"/>
    </row>
    <row r="591">
      <c r="A591" s="410"/>
      <c r="B591" s="410"/>
      <c r="C591" s="410"/>
      <c r="D591" s="410"/>
      <c r="E591" s="410"/>
      <c r="F591" s="410"/>
      <c r="G591" s="410"/>
      <c r="H591" s="410"/>
      <c r="I591" s="410"/>
    </row>
    <row r="592">
      <c r="A592" s="388">
        <v>0.375</v>
      </c>
      <c r="B592" s="170"/>
      <c r="C592" s="170"/>
      <c r="D592" s="170"/>
      <c r="E592" s="170"/>
      <c r="F592" s="170"/>
      <c r="G592" s="170"/>
      <c r="H592" s="170"/>
      <c r="I592" s="170"/>
      <c r="J592" s="170"/>
      <c r="K592" s="171"/>
    </row>
    <row r="593">
      <c r="A593" s="410"/>
      <c r="B593" s="415">
        <v>0.375</v>
      </c>
      <c r="C593" s="415">
        <v>0.3819444444444444</v>
      </c>
      <c r="D593" s="410"/>
      <c r="E593" s="410"/>
      <c r="F593" s="410"/>
      <c r="G593" s="410"/>
      <c r="H593" s="410"/>
      <c r="I593" s="416" t="s">
        <v>10020</v>
      </c>
    </row>
    <row r="594">
      <c r="A594" s="410"/>
      <c r="B594" s="415">
        <v>0.38263888888888886</v>
      </c>
      <c r="C594" s="415">
        <v>0.38333333333333336</v>
      </c>
      <c r="D594" s="410"/>
      <c r="E594" s="410"/>
      <c r="F594" s="410"/>
      <c r="G594" s="410"/>
      <c r="H594" s="410"/>
      <c r="I594" s="416" t="s">
        <v>10021</v>
      </c>
    </row>
    <row r="595">
      <c r="A595" s="410"/>
      <c r="B595" s="415">
        <v>0.38472222222222224</v>
      </c>
      <c r="C595" s="415">
        <v>0.3854166666666667</v>
      </c>
      <c r="D595" s="410"/>
      <c r="E595" s="410"/>
      <c r="F595" s="410"/>
      <c r="G595" s="410"/>
      <c r="H595" s="410"/>
      <c r="I595" s="416" t="s">
        <v>10022</v>
      </c>
    </row>
    <row r="596">
      <c r="A596" s="410"/>
      <c r="B596" s="415">
        <v>0.3861111111111111</v>
      </c>
      <c r="C596" s="415">
        <v>0.38680555555555557</v>
      </c>
      <c r="D596" s="410"/>
      <c r="E596" s="410"/>
      <c r="F596" s="410"/>
      <c r="G596" s="410"/>
      <c r="H596" s="410"/>
      <c r="I596" s="416" t="s">
        <v>10023</v>
      </c>
    </row>
    <row r="597">
      <c r="A597" s="410"/>
      <c r="B597" s="415">
        <v>0.3888888888888889</v>
      </c>
      <c r="C597" s="415">
        <v>0.3958333333333333</v>
      </c>
      <c r="D597" s="410"/>
      <c r="E597" s="410"/>
      <c r="F597" s="410"/>
      <c r="G597" s="410"/>
      <c r="H597" s="410"/>
      <c r="I597" s="416" t="s">
        <v>10024</v>
      </c>
    </row>
    <row r="598">
      <c r="A598" s="410"/>
      <c r="B598" s="415">
        <v>0.39652777777777776</v>
      </c>
      <c r="C598" s="415">
        <v>0.4111111111111111</v>
      </c>
      <c r="D598" s="410"/>
      <c r="E598" s="410"/>
      <c r="F598" s="410"/>
      <c r="G598" s="410"/>
      <c r="H598" s="410"/>
      <c r="I598" s="416" t="s">
        <v>10025</v>
      </c>
    </row>
    <row r="599">
      <c r="A599" s="410"/>
      <c r="B599" s="415">
        <v>0.4152777777777778</v>
      </c>
      <c r="C599" s="415">
        <v>0.41805555555555557</v>
      </c>
      <c r="D599" s="410"/>
      <c r="E599" s="410"/>
      <c r="F599" s="410"/>
      <c r="G599" s="410"/>
      <c r="H599" s="410"/>
      <c r="I599" s="416" t="s">
        <v>10026</v>
      </c>
    </row>
    <row r="600">
      <c r="A600" s="410"/>
      <c r="B600" s="415">
        <v>0.4201388888888889</v>
      </c>
      <c r="C600" s="415">
        <v>0.4340277777777778</v>
      </c>
      <c r="D600" s="410"/>
      <c r="E600" s="410"/>
      <c r="F600" s="410"/>
      <c r="G600" s="410"/>
      <c r="H600" s="410"/>
      <c r="I600" s="416" t="s">
        <v>10027</v>
      </c>
    </row>
    <row r="601">
      <c r="A601" s="410"/>
      <c r="B601" s="415">
        <v>0.4361111111111111</v>
      </c>
      <c r="C601" s="415">
        <v>0.4652777777777778</v>
      </c>
      <c r="D601" s="410"/>
      <c r="E601" s="410"/>
      <c r="F601" s="410"/>
      <c r="G601" s="410"/>
      <c r="H601" s="410"/>
      <c r="I601" s="416" t="s">
        <v>10028</v>
      </c>
    </row>
    <row r="602">
      <c r="A602" s="410"/>
      <c r="B602" s="415">
        <v>0.4666666666666667</v>
      </c>
      <c r="C602" s="415">
        <v>0.47847222222222224</v>
      </c>
      <c r="D602" s="410"/>
      <c r="E602" s="410"/>
      <c r="F602" s="410"/>
      <c r="G602" s="410"/>
      <c r="H602" s="410"/>
      <c r="I602" s="416" t="s">
        <v>10029</v>
      </c>
    </row>
    <row r="603">
      <c r="A603" s="410"/>
      <c r="B603" s="415">
        <v>0.4791666666666667</v>
      </c>
      <c r="C603" s="415">
        <v>0.4930555555555556</v>
      </c>
      <c r="D603" s="410"/>
      <c r="E603" s="410"/>
      <c r="F603" s="410"/>
      <c r="G603" s="410"/>
      <c r="H603" s="410"/>
      <c r="I603" s="416" t="s">
        <v>10030</v>
      </c>
    </row>
    <row r="604">
      <c r="A604" s="410"/>
      <c r="B604" s="415">
        <v>0.49375</v>
      </c>
      <c r="C604" s="415">
        <v>0.5125</v>
      </c>
      <c r="D604" s="410"/>
      <c r="E604" s="410"/>
      <c r="F604" s="410"/>
      <c r="G604" s="410"/>
      <c r="H604" s="410"/>
      <c r="I604" s="416" t="s">
        <v>10031</v>
      </c>
    </row>
    <row r="605">
      <c r="A605" s="410"/>
      <c r="B605" s="415">
        <v>0.5131944444444444</v>
      </c>
      <c r="C605" s="415">
        <v>0.5173611111111112</v>
      </c>
      <c r="D605" s="410"/>
      <c r="E605" s="410"/>
      <c r="F605" s="410"/>
      <c r="G605" s="410"/>
      <c r="H605" s="410"/>
      <c r="I605" s="416" t="s">
        <v>10032</v>
      </c>
    </row>
    <row r="606">
      <c r="A606" s="410"/>
      <c r="B606" s="415">
        <v>0.51875</v>
      </c>
      <c r="C606" s="415">
        <v>0.5256944444444445</v>
      </c>
      <c r="D606" s="410"/>
      <c r="E606" s="410"/>
      <c r="F606" s="410"/>
      <c r="G606" s="410"/>
      <c r="H606" s="410"/>
      <c r="I606" s="416" t="s">
        <v>10033</v>
      </c>
    </row>
    <row r="607">
      <c r="A607" s="410"/>
      <c r="B607" s="415">
        <v>0.5277777777777778</v>
      </c>
      <c r="C607" s="415">
        <v>0.5625</v>
      </c>
      <c r="D607" s="410"/>
      <c r="E607" s="410"/>
      <c r="F607" s="410"/>
      <c r="G607" s="410"/>
      <c r="H607" s="410"/>
      <c r="I607" s="416" t="s">
        <v>10034</v>
      </c>
    </row>
    <row r="608">
      <c r="A608" s="388">
        <v>0.5416666666666666</v>
      </c>
      <c r="B608" s="170"/>
      <c r="C608" s="170"/>
      <c r="D608" s="170"/>
      <c r="E608" s="170"/>
      <c r="F608" s="170"/>
      <c r="G608" s="170"/>
      <c r="H608" s="170"/>
      <c r="I608" s="170"/>
      <c r="J608" s="170"/>
      <c r="K608" s="171"/>
    </row>
    <row r="609">
      <c r="A609" s="410"/>
      <c r="B609" s="410"/>
      <c r="C609" s="410"/>
      <c r="D609" s="410"/>
      <c r="E609" s="410"/>
      <c r="F609" s="410"/>
      <c r="G609" s="410"/>
      <c r="H609" s="410"/>
      <c r="I609" s="410"/>
    </row>
    <row r="610">
      <c r="A610" s="388">
        <v>0.3541666666666667</v>
      </c>
      <c r="B610" s="170"/>
      <c r="C610" s="170"/>
      <c r="D610" s="170"/>
      <c r="E610" s="170"/>
      <c r="F610" s="170"/>
      <c r="G610" s="170"/>
      <c r="H610" s="170"/>
      <c r="I610" s="170"/>
      <c r="J610" s="170"/>
      <c r="K610" s="171"/>
    </row>
    <row r="611">
      <c r="A611" s="414">
        <v>45180.0</v>
      </c>
      <c r="B611" s="415">
        <v>0.3541666666666667</v>
      </c>
      <c r="C611" s="415">
        <v>0.3590277777777778</v>
      </c>
      <c r="D611" s="410"/>
      <c r="E611" s="410"/>
      <c r="F611" s="410"/>
      <c r="G611" s="410"/>
      <c r="H611" s="410"/>
      <c r="I611" s="416" t="s">
        <v>10035</v>
      </c>
    </row>
    <row r="612">
      <c r="A612" s="410"/>
      <c r="B612" s="415">
        <v>0.3611111111111111</v>
      </c>
      <c r="C612" s="415">
        <v>0.3701388888888889</v>
      </c>
      <c r="D612" s="410"/>
      <c r="E612" s="410"/>
      <c r="F612" s="410"/>
      <c r="G612" s="410"/>
      <c r="H612" s="410"/>
      <c r="I612" s="416" t="s">
        <v>10036</v>
      </c>
    </row>
    <row r="613">
      <c r="A613" s="410"/>
      <c r="B613" s="415">
        <v>0.37083333333333335</v>
      </c>
      <c r="C613" s="415">
        <v>0.3729166666666667</v>
      </c>
      <c r="D613" s="410"/>
      <c r="E613" s="410"/>
      <c r="F613" s="410"/>
      <c r="G613" s="410"/>
      <c r="H613" s="410"/>
      <c r="I613" s="416" t="s">
        <v>10037</v>
      </c>
    </row>
    <row r="614">
      <c r="A614" s="410"/>
      <c r="B614" s="415">
        <v>0.3729166666666667</v>
      </c>
      <c r="C614" s="415">
        <v>0.3854166666666667</v>
      </c>
      <c r="D614" s="410"/>
      <c r="E614" s="410"/>
      <c r="F614" s="410"/>
      <c r="G614" s="410"/>
      <c r="H614" s="410"/>
      <c r="I614" s="416" t="s">
        <v>10038</v>
      </c>
    </row>
    <row r="615">
      <c r="A615" s="410"/>
      <c r="B615" s="415">
        <v>0.3923611111111111</v>
      </c>
      <c r="C615" s="415">
        <v>0.4027777777777778</v>
      </c>
      <c r="D615" s="410"/>
      <c r="E615" s="410"/>
      <c r="F615" s="410"/>
      <c r="G615" s="410"/>
      <c r="H615" s="410"/>
      <c r="I615" s="410"/>
    </row>
    <row r="616">
      <c r="A616" s="410"/>
      <c r="B616" s="415">
        <v>0.40347222222222223</v>
      </c>
      <c r="C616" s="415">
        <v>0.4201388888888889</v>
      </c>
      <c r="D616" s="410"/>
      <c r="E616" s="410"/>
      <c r="F616" s="410"/>
      <c r="G616" s="410"/>
      <c r="H616" s="410"/>
      <c r="I616" s="410"/>
    </row>
    <row r="617">
      <c r="A617" s="410"/>
      <c r="B617" s="415">
        <v>0.4236111111111111</v>
      </c>
      <c r="C617" s="415">
        <v>0.4361111111111111</v>
      </c>
      <c r="D617" s="410"/>
      <c r="E617" s="410"/>
      <c r="F617" s="410"/>
      <c r="G617" s="410"/>
      <c r="H617" s="410"/>
      <c r="I617" s="410"/>
    </row>
    <row r="618">
      <c r="A618" s="410"/>
      <c r="B618" s="415">
        <v>0.4375</v>
      </c>
      <c r="C618" s="415">
        <v>0.44583333333333336</v>
      </c>
      <c r="D618" s="410"/>
      <c r="E618" s="410"/>
      <c r="F618" s="410"/>
      <c r="G618" s="410"/>
      <c r="H618" s="410"/>
      <c r="I618" s="410"/>
    </row>
    <row r="619">
      <c r="A619" s="410"/>
      <c r="B619" s="415">
        <v>0.4479166666666667</v>
      </c>
      <c r="C619" s="415">
        <v>0.45069444444444445</v>
      </c>
      <c r="D619" s="410"/>
      <c r="E619" s="410"/>
      <c r="F619" s="410"/>
      <c r="G619" s="410"/>
      <c r="H619" s="410"/>
      <c r="I619" s="416" t="s">
        <v>10039</v>
      </c>
    </row>
    <row r="620">
      <c r="A620" s="410"/>
      <c r="B620" s="415">
        <v>0.4527777777777778</v>
      </c>
      <c r="C620" s="415">
        <v>0.4583333333333333</v>
      </c>
      <c r="D620" s="410"/>
      <c r="E620" s="410"/>
      <c r="F620" s="410"/>
      <c r="G620" s="410"/>
      <c r="H620" s="410"/>
      <c r="I620" s="410"/>
    </row>
    <row r="621">
      <c r="A621" s="410"/>
      <c r="B621" s="416"/>
      <c r="C621" s="410"/>
      <c r="D621" s="410"/>
      <c r="E621" s="410"/>
      <c r="F621" s="410"/>
      <c r="G621" s="410"/>
      <c r="H621" s="410"/>
      <c r="I621" s="410"/>
    </row>
    <row r="622">
      <c r="A622" s="388">
        <v>0.3541666666666667</v>
      </c>
      <c r="B622" s="170"/>
      <c r="C622" s="170"/>
      <c r="D622" s="170"/>
      <c r="E622" s="170"/>
      <c r="F622" s="170"/>
      <c r="G622" s="170"/>
      <c r="H622" s="170"/>
      <c r="I622" s="170"/>
      <c r="J622" s="170"/>
      <c r="K622" s="171"/>
    </row>
    <row r="623">
      <c r="A623" s="416" t="s">
        <v>10040</v>
      </c>
      <c r="B623" s="415">
        <v>0.3541666666666667</v>
      </c>
      <c r="C623" s="415">
        <v>0.3611111111111111</v>
      </c>
      <c r="D623" s="410"/>
      <c r="E623" s="410"/>
      <c r="F623" s="410"/>
      <c r="G623" s="410"/>
      <c r="H623" s="410"/>
      <c r="I623" s="416" t="s">
        <v>10041</v>
      </c>
    </row>
    <row r="624">
      <c r="A624" s="410"/>
      <c r="B624" s="415">
        <v>0.36180555555555555</v>
      </c>
      <c r="C624" s="415">
        <v>0.375</v>
      </c>
      <c r="D624" s="410"/>
      <c r="E624" s="410"/>
      <c r="F624" s="410"/>
      <c r="G624" s="410"/>
      <c r="H624" s="410"/>
      <c r="I624" s="416" t="s">
        <v>10042</v>
      </c>
    </row>
    <row r="625">
      <c r="A625" s="410"/>
      <c r="B625" s="415">
        <v>0.3819444444444444</v>
      </c>
      <c r="C625" s="415">
        <v>0.3854166666666667</v>
      </c>
      <c r="D625" s="410"/>
      <c r="E625" s="410"/>
      <c r="F625" s="410"/>
      <c r="G625" s="410"/>
      <c r="H625" s="410"/>
      <c r="I625" s="416" t="s">
        <v>10043</v>
      </c>
    </row>
    <row r="626">
      <c r="A626" s="410"/>
      <c r="B626" s="415">
        <v>0.3854166666666667</v>
      </c>
      <c r="C626" s="415">
        <v>0.3972222222222222</v>
      </c>
      <c r="D626" s="410"/>
      <c r="E626" s="410"/>
      <c r="F626" s="410"/>
      <c r="G626" s="410"/>
      <c r="H626" s="410"/>
      <c r="I626" s="416" t="s">
        <v>10044</v>
      </c>
    </row>
    <row r="627">
      <c r="A627" s="410"/>
      <c r="B627" s="415">
        <v>0.39791666666666664</v>
      </c>
      <c r="C627" s="415">
        <v>0.4076388888888889</v>
      </c>
      <c r="D627" s="410"/>
      <c r="E627" s="410"/>
      <c r="F627" s="410"/>
      <c r="G627" s="410"/>
      <c r="H627" s="410"/>
      <c r="I627" s="416" t="s">
        <v>10045</v>
      </c>
    </row>
    <row r="628">
      <c r="A628" s="410"/>
      <c r="B628" s="415">
        <v>0.4083333333333333</v>
      </c>
      <c r="C628" s="415">
        <v>0.4166666666666667</v>
      </c>
      <c r="D628" s="410"/>
      <c r="E628" s="410"/>
      <c r="F628" s="410"/>
      <c r="G628" s="410"/>
      <c r="H628" s="410"/>
      <c r="I628" s="416" t="s">
        <v>10046</v>
      </c>
    </row>
    <row r="629">
      <c r="A629" s="410"/>
      <c r="B629" s="415">
        <v>0.41805555555555557</v>
      </c>
      <c r="C629" s="415">
        <v>0.4375</v>
      </c>
      <c r="D629" s="410"/>
      <c r="E629" s="410"/>
      <c r="F629" s="410"/>
      <c r="G629" s="410"/>
      <c r="H629" s="410"/>
      <c r="I629" s="416" t="s">
        <v>10047</v>
      </c>
    </row>
    <row r="630">
      <c r="A630" s="410"/>
      <c r="B630" s="415">
        <v>0.4388888888888889</v>
      </c>
      <c r="C630" s="415">
        <v>0.45416666666666666</v>
      </c>
      <c r="D630" s="410"/>
      <c r="E630" s="410"/>
      <c r="F630" s="410"/>
      <c r="G630" s="410"/>
      <c r="H630" s="410"/>
      <c r="I630" s="410"/>
    </row>
    <row r="631">
      <c r="A631" s="410"/>
      <c r="B631" s="415">
        <v>0.45555555555555555</v>
      </c>
      <c r="C631" s="415">
        <v>0.46805555555555556</v>
      </c>
      <c r="D631" s="410"/>
      <c r="E631" s="410"/>
      <c r="F631" s="410"/>
      <c r="G631" s="410"/>
      <c r="H631" s="410"/>
      <c r="I631" s="410"/>
    </row>
    <row r="632">
      <c r="A632" s="410"/>
      <c r="B632" s="415">
        <v>0.46875</v>
      </c>
      <c r="C632" s="415">
        <v>0.4791666666666667</v>
      </c>
      <c r="D632" s="410"/>
      <c r="E632" s="410"/>
      <c r="F632" s="410"/>
      <c r="G632" s="410"/>
      <c r="H632" s="410"/>
      <c r="I632" s="410"/>
    </row>
    <row r="633">
      <c r="A633" s="410"/>
      <c r="B633" s="415">
        <v>0.48125</v>
      </c>
      <c r="C633" s="415">
        <v>0.5</v>
      </c>
      <c r="D633" s="410"/>
      <c r="E633" s="410"/>
      <c r="F633" s="410"/>
      <c r="G633" s="410"/>
      <c r="H633" s="410"/>
      <c r="I633" s="416" t="s">
        <v>10048</v>
      </c>
    </row>
    <row r="634">
      <c r="A634" s="399" t="s">
        <v>9912</v>
      </c>
      <c r="B634" s="170"/>
      <c r="C634" s="170"/>
      <c r="D634" s="170"/>
      <c r="E634" s="170"/>
      <c r="F634" s="170"/>
      <c r="G634" s="170"/>
      <c r="H634" s="170"/>
      <c r="I634" s="170"/>
      <c r="J634" s="170"/>
      <c r="K634" s="171"/>
    </row>
    <row r="635">
      <c r="A635" s="410"/>
      <c r="B635" s="415">
        <v>0.5416666666666666</v>
      </c>
      <c r="C635" s="415">
        <v>0.5486111111111112</v>
      </c>
      <c r="D635" s="410"/>
      <c r="E635" s="410"/>
      <c r="F635" s="410"/>
      <c r="G635" s="410"/>
      <c r="H635" s="410"/>
      <c r="I635" s="416" t="s">
        <v>10049</v>
      </c>
    </row>
    <row r="636">
      <c r="A636" s="410"/>
      <c r="B636" s="415">
        <v>0.5493055555555556</v>
      </c>
      <c r="C636" s="415">
        <v>0.5555555555555556</v>
      </c>
      <c r="D636" s="410"/>
      <c r="E636" s="410"/>
      <c r="F636" s="410"/>
      <c r="G636" s="410"/>
      <c r="H636" s="410"/>
      <c r="I636" s="416" t="s">
        <v>10050</v>
      </c>
    </row>
    <row r="637">
      <c r="A637" s="410"/>
      <c r="B637" s="415">
        <v>0.55625</v>
      </c>
      <c r="C637" s="415">
        <v>0.5638888888888889</v>
      </c>
      <c r="D637" s="410"/>
      <c r="E637" s="410"/>
      <c r="F637" s="410"/>
      <c r="G637" s="410"/>
      <c r="H637" s="410"/>
      <c r="I637" s="416" t="s">
        <v>10051</v>
      </c>
    </row>
    <row r="638">
      <c r="A638" s="410"/>
      <c r="B638" s="415">
        <v>0.5645833333333333</v>
      </c>
      <c r="C638" s="415">
        <v>0.5729166666666666</v>
      </c>
      <c r="D638" s="410"/>
      <c r="E638" s="410"/>
      <c r="F638" s="410"/>
      <c r="G638" s="410"/>
      <c r="H638" s="410"/>
      <c r="I638" s="416" t="s">
        <v>10052</v>
      </c>
    </row>
    <row r="639">
      <c r="A639" s="410"/>
      <c r="B639" s="415">
        <v>0.5729166666666666</v>
      </c>
      <c r="C639" s="415">
        <v>0.5777777777777777</v>
      </c>
      <c r="D639" s="410"/>
      <c r="E639" s="410"/>
      <c r="F639" s="410"/>
      <c r="G639" s="410"/>
      <c r="H639" s="410"/>
      <c r="I639" s="416"/>
    </row>
    <row r="640">
      <c r="A640" s="410"/>
      <c r="B640" s="415">
        <v>0.6513888888888889</v>
      </c>
      <c r="C640" s="415">
        <v>0.6631944444444444</v>
      </c>
      <c r="D640" s="410"/>
      <c r="E640" s="410"/>
      <c r="F640" s="410"/>
      <c r="G640" s="410"/>
      <c r="H640" s="410"/>
      <c r="I640" s="416" t="s">
        <v>10053</v>
      </c>
    </row>
    <row r="641">
      <c r="A641" s="410"/>
      <c r="B641" s="415">
        <v>0.6618055555555555</v>
      </c>
      <c r="C641" s="415">
        <v>0.6631944444444444</v>
      </c>
      <c r="D641" s="410"/>
      <c r="E641" s="410"/>
      <c r="F641" s="410"/>
      <c r="G641" s="410"/>
      <c r="H641" s="410"/>
      <c r="I641" s="416" t="s">
        <v>10054</v>
      </c>
    </row>
    <row r="642">
      <c r="A642" s="410"/>
      <c r="B642" s="415">
        <v>0.6652777777777777</v>
      </c>
      <c r="C642" s="415">
        <v>0.6736111111111112</v>
      </c>
      <c r="D642" s="410"/>
      <c r="E642" s="410"/>
      <c r="F642" s="410"/>
      <c r="G642" s="410"/>
      <c r="H642" s="410"/>
      <c r="I642" s="416" t="s">
        <v>10055</v>
      </c>
    </row>
    <row r="643">
      <c r="A643" s="410"/>
      <c r="B643" s="415">
        <v>0.6743055555555556</v>
      </c>
      <c r="C643" s="415">
        <v>0.7</v>
      </c>
      <c r="D643" s="410"/>
      <c r="E643" s="410"/>
      <c r="F643" s="410"/>
      <c r="G643" s="410"/>
      <c r="H643" s="410"/>
      <c r="I643" s="416" t="s">
        <v>10056</v>
      </c>
    </row>
    <row r="644">
      <c r="A644" s="410"/>
      <c r="B644" s="415">
        <v>0.7013888888888888</v>
      </c>
      <c r="C644" s="415">
        <v>0.7152777777777778</v>
      </c>
      <c r="D644" s="410"/>
      <c r="E644" s="410"/>
      <c r="F644" s="410"/>
      <c r="G644" s="410"/>
      <c r="H644" s="410"/>
      <c r="I644" s="416" t="s">
        <v>10057</v>
      </c>
    </row>
    <row r="645">
      <c r="A645" s="410"/>
      <c r="B645" s="415">
        <v>0.7166666666666667</v>
      </c>
      <c r="C645" s="415">
        <v>0.7222222222222222</v>
      </c>
      <c r="D645" s="410"/>
      <c r="E645" s="410"/>
      <c r="F645" s="410"/>
      <c r="G645" s="410"/>
      <c r="H645" s="410"/>
      <c r="I645" s="410"/>
    </row>
    <row r="646">
      <c r="A646" s="410"/>
      <c r="B646" s="415">
        <v>0.7229166666666667</v>
      </c>
      <c r="C646" s="415">
        <v>0.7291666666666666</v>
      </c>
      <c r="D646" s="410"/>
      <c r="E646" s="410"/>
      <c r="F646" s="410"/>
      <c r="G646" s="410"/>
      <c r="H646" s="410"/>
      <c r="I646" s="410"/>
    </row>
    <row r="647">
      <c r="A647" s="388">
        <v>0.7291666666666666</v>
      </c>
      <c r="B647" s="170"/>
      <c r="C647" s="170"/>
      <c r="D647" s="170"/>
      <c r="E647" s="170"/>
      <c r="F647" s="170"/>
      <c r="G647" s="170"/>
      <c r="H647" s="170"/>
      <c r="I647" s="170"/>
      <c r="J647" s="170"/>
      <c r="K647" s="171"/>
    </row>
    <row r="648">
      <c r="A648" s="410"/>
      <c r="B648" s="410"/>
      <c r="C648" s="410"/>
      <c r="D648" s="410"/>
      <c r="E648" s="410"/>
      <c r="F648" s="410"/>
      <c r="G648" s="410"/>
      <c r="H648" s="410"/>
      <c r="I648" s="410"/>
    </row>
    <row r="649">
      <c r="A649" s="388">
        <v>0.3541666666666667</v>
      </c>
      <c r="B649" s="170"/>
      <c r="C649" s="170"/>
      <c r="D649" s="170"/>
      <c r="E649" s="170"/>
      <c r="F649" s="170"/>
      <c r="G649" s="170"/>
      <c r="H649" s="170"/>
      <c r="I649" s="170"/>
      <c r="J649" s="170"/>
      <c r="K649" s="171"/>
    </row>
    <row r="650">
      <c r="A650" s="414">
        <v>45182.0</v>
      </c>
      <c r="B650" s="415">
        <v>0.3541666666666667</v>
      </c>
      <c r="C650" s="415">
        <v>0.3611111111111111</v>
      </c>
      <c r="D650" s="410"/>
      <c r="E650" s="410"/>
      <c r="F650" s="410"/>
      <c r="G650" s="410"/>
      <c r="H650" s="410"/>
      <c r="I650" s="416" t="s">
        <v>10058</v>
      </c>
    </row>
    <row r="651">
      <c r="A651" s="410"/>
      <c r="B651" s="415">
        <v>0.36180555555555555</v>
      </c>
      <c r="C651" s="415">
        <v>0.3715277777777778</v>
      </c>
      <c r="D651" s="410"/>
      <c r="E651" s="410"/>
      <c r="F651" s="410"/>
      <c r="G651" s="410"/>
      <c r="H651" s="410"/>
      <c r="I651" s="416" t="s">
        <v>10059</v>
      </c>
    </row>
    <row r="652">
      <c r="A652" s="410"/>
      <c r="B652" s="415">
        <v>0.3715277777777778</v>
      </c>
      <c r="C652" s="415">
        <v>0.375</v>
      </c>
      <c r="D652" s="410"/>
      <c r="E652" s="410"/>
      <c r="F652" s="410"/>
      <c r="G652" s="410"/>
      <c r="H652" s="410"/>
      <c r="I652" s="416" t="s">
        <v>10060</v>
      </c>
    </row>
    <row r="653">
      <c r="A653" s="410"/>
      <c r="B653" s="415">
        <v>0.37569444444444444</v>
      </c>
      <c r="C653" s="415">
        <v>0.3888888888888889</v>
      </c>
      <c r="D653" s="410"/>
      <c r="E653" s="410"/>
      <c r="F653" s="410"/>
      <c r="G653" s="410"/>
      <c r="H653" s="410"/>
      <c r="I653" s="416" t="s">
        <v>10061</v>
      </c>
    </row>
    <row r="654">
      <c r="A654" s="410"/>
      <c r="B654" s="415">
        <v>0.38958333333333334</v>
      </c>
      <c r="C654" s="415">
        <v>0.3902777777777778</v>
      </c>
      <c r="D654" s="410"/>
      <c r="E654" s="410"/>
      <c r="F654" s="410"/>
      <c r="G654" s="410"/>
      <c r="H654" s="410"/>
      <c r="I654" s="416" t="s">
        <v>10062</v>
      </c>
    </row>
    <row r="655">
      <c r="A655" s="410"/>
      <c r="B655" s="415">
        <v>0.3909722222222222</v>
      </c>
      <c r="C655" s="415">
        <v>0.39166666666666666</v>
      </c>
      <c r="D655" s="410"/>
      <c r="E655" s="410"/>
      <c r="F655" s="410"/>
      <c r="G655" s="410"/>
      <c r="H655" s="410"/>
      <c r="I655" s="416" t="s">
        <v>10063</v>
      </c>
    </row>
    <row r="656">
      <c r="A656" s="410"/>
      <c r="B656" s="415">
        <v>0.3923611111111111</v>
      </c>
      <c r="C656" s="415">
        <v>0.3993055555555556</v>
      </c>
      <c r="D656" s="410"/>
      <c r="E656" s="410"/>
      <c r="F656" s="410"/>
      <c r="G656" s="410"/>
      <c r="H656" s="410"/>
      <c r="I656" s="416" t="s">
        <v>10064</v>
      </c>
    </row>
    <row r="657">
      <c r="A657" s="410"/>
      <c r="B657" s="415">
        <v>0.40555555555555556</v>
      </c>
      <c r="C657" s="415">
        <v>0.4166666666666667</v>
      </c>
      <c r="D657" s="410"/>
      <c r="E657" s="410"/>
      <c r="F657" s="410"/>
      <c r="G657" s="410"/>
      <c r="H657" s="410"/>
      <c r="I657" s="416" t="s">
        <v>10065</v>
      </c>
    </row>
    <row r="658">
      <c r="A658" s="410"/>
      <c r="B658" s="415">
        <v>0.4173611111111111</v>
      </c>
      <c r="C658" s="415">
        <v>0.4326388888888889</v>
      </c>
      <c r="D658" s="410"/>
      <c r="E658" s="410"/>
      <c r="F658" s="410"/>
      <c r="G658" s="410"/>
      <c r="H658" s="410"/>
      <c r="I658" s="416" t="s">
        <v>10066</v>
      </c>
    </row>
    <row r="659">
      <c r="A659" s="410"/>
      <c r="B659" s="415">
        <v>0.4326388888888889</v>
      </c>
      <c r="C659" s="415">
        <v>0.44027777777777777</v>
      </c>
      <c r="D659" s="410"/>
      <c r="E659" s="410"/>
      <c r="F659" s="410"/>
      <c r="G659" s="410"/>
      <c r="H659" s="410"/>
      <c r="I659" s="416" t="s">
        <v>10067</v>
      </c>
    </row>
    <row r="660">
      <c r="A660" s="410"/>
      <c r="B660" s="415">
        <v>0.44027777777777777</v>
      </c>
      <c r="C660" s="415">
        <v>0.45416666666666666</v>
      </c>
      <c r="D660" s="410"/>
      <c r="E660" s="410"/>
      <c r="F660" s="410"/>
      <c r="G660" s="410"/>
      <c r="H660" s="410"/>
      <c r="I660" s="416" t="s">
        <v>10068</v>
      </c>
    </row>
    <row r="661">
      <c r="A661" s="410"/>
      <c r="B661" s="415">
        <v>0.45555555555555555</v>
      </c>
      <c r="C661" s="415">
        <v>0.4583333333333333</v>
      </c>
      <c r="D661" s="410"/>
      <c r="E661" s="410"/>
      <c r="F661" s="410"/>
      <c r="G661" s="410"/>
      <c r="H661" s="410"/>
      <c r="I661" s="416" t="s">
        <v>10069</v>
      </c>
    </row>
    <row r="662">
      <c r="A662" s="410"/>
      <c r="B662" s="415">
        <v>0.45902777777777776</v>
      </c>
      <c r="C662" s="415">
        <v>0.5</v>
      </c>
      <c r="D662" s="410"/>
      <c r="E662" s="410"/>
      <c r="F662" s="410"/>
      <c r="G662" s="410"/>
      <c r="H662" s="410"/>
      <c r="I662" s="416" t="s">
        <v>10070</v>
      </c>
    </row>
    <row r="663">
      <c r="A663" s="399" t="s">
        <v>9912</v>
      </c>
      <c r="B663" s="170"/>
      <c r="C663" s="170"/>
      <c r="D663" s="170"/>
      <c r="E663" s="170"/>
      <c r="F663" s="170"/>
      <c r="G663" s="170"/>
      <c r="H663" s="170"/>
      <c r="I663" s="170"/>
      <c r="J663" s="170"/>
      <c r="K663" s="171"/>
    </row>
    <row r="664">
      <c r="A664" s="410"/>
      <c r="B664" s="415">
        <v>0.5416666666666666</v>
      </c>
      <c r="C664" s="415">
        <v>0.5486111111111112</v>
      </c>
      <c r="D664" s="410"/>
      <c r="E664" s="410"/>
      <c r="F664" s="410"/>
      <c r="G664" s="410"/>
      <c r="H664" s="410"/>
      <c r="I664" s="416" t="s">
        <v>10071</v>
      </c>
    </row>
    <row r="665">
      <c r="A665" s="410"/>
      <c r="B665" s="415">
        <v>0.55</v>
      </c>
      <c r="C665" s="415">
        <v>0.5680555555555555</v>
      </c>
      <c r="D665" s="410"/>
      <c r="E665" s="410"/>
      <c r="F665" s="410"/>
      <c r="G665" s="410"/>
      <c r="H665" s="410"/>
      <c r="I665" s="416" t="s">
        <v>10072</v>
      </c>
    </row>
    <row r="666">
      <c r="A666" s="410"/>
      <c r="B666" s="415">
        <v>0.5694444444444444</v>
      </c>
      <c r="C666" s="415">
        <v>0.5729166666666666</v>
      </c>
      <c r="D666" s="410"/>
      <c r="E666" s="410"/>
      <c r="F666" s="410"/>
      <c r="G666" s="410"/>
      <c r="H666" s="410"/>
      <c r="I666" s="416" t="s">
        <v>10073</v>
      </c>
    </row>
    <row r="667">
      <c r="A667" s="410"/>
      <c r="B667" s="415">
        <v>0.5729166666666666</v>
      </c>
      <c r="C667" s="415">
        <v>0.5798611111111112</v>
      </c>
      <c r="D667" s="410"/>
      <c r="E667" s="410"/>
      <c r="F667" s="410"/>
      <c r="G667" s="410"/>
      <c r="H667" s="410"/>
      <c r="I667" s="416" t="s">
        <v>10074</v>
      </c>
    </row>
    <row r="668">
      <c r="A668" s="410"/>
      <c r="B668" s="415">
        <v>0.5819444444444445</v>
      </c>
      <c r="C668" s="415">
        <v>0.5833333333333334</v>
      </c>
      <c r="D668" s="410"/>
      <c r="E668" s="410"/>
      <c r="F668" s="410"/>
      <c r="G668" s="410"/>
      <c r="H668" s="410"/>
      <c r="I668" s="416" t="s">
        <v>10075</v>
      </c>
    </row>
    <row r="669">
      <c r="A669" s="410"/>
      <c r="B669" s="415">
        <v>0.5833333333333334</v>
      </c>
      <c r="C669" s="415">
        <v>0.5979166666666667</v>
      </c>
      <c r="D669" s="410"/>
      <c r="E669" s="410"/>
      <c r="F669" s="410"/>
      <c r="G669" s="410"/>
      <c r="H669" s="410"/>
      <c r="I669" s="416" t="s">
        <v>10076</v>
      </c>
    </row>
    <row r="670">
      <c r="A670" s="410"/>
      <c r="B670" s="415">
        <v>0.5979166666666667</v>
      </c>
      <c r="C670" s="415">
        <v>0.6006944444444444</v>
      </c>
      <c r="D670" s="410"/>
      <c r="E670" s="410"/>
      <c r="F670" s="410"/>
      <c r="G670" s="410"/>
      <c r="H670" s="410"/>
      <c r="I670" s="416" t="s">
        <v>10077</v>
      </c>
    </row>
    <row r="671">
      <c r="A671" s="410"/>
      <c r="B671" s="415">
        <v>0.6013888888888889</v>
      </c>
      <c r="C671" s="415">
        <v>0.6055555555555555</v>
      </c>
      <c r="D671" s="410"/>
      <c r="E671" s="410"/>
      <c r="F671" s="410"/>
      <c r="G671" s="410"/>
      <c r="H671" s="410"/>
      <c r="I671" s="416" t="s">
        <v>10078</v>
      </c>
    </row>
    <row r="672">
      <c r="A672" s="410"/>
      <c r="B672" s="415">
        <v>0.6076388888888888</v>
      </c>
      <c r="C672" s="415">
        <v>0.6166666666666667</v>
      </c>
      <c r="D672" s="410"/>
      <c r="E672" s="410"/>
      <c r="F672" s="410"/>
      <c r="G672" s="410"/>
      <c r="H672" s="410"/>
      <c r="I672" s="416" t="s">
        <v>10079</v>
      </c>
    </row>
    <row r="673">
      <c r="A673" s="410"/>
      <c r="B673" s="415">
        <v>0.6173611111111111</v>
      </c>
      <c r="C673" s="415">
        <v>0.6243055555555556</v>
      </c>
      <c r="D673" s="410"/>
      <c r="E673" s="410"/>
      <c r="F673" s="410"/>
      <c r="G673" s="410"/>
      <c r="H673" s="410"/>
      <c r="I673" s="416" t="s">
        <v>10080</v>
      </c>
    </row>
    <row r="674">
      <c r="A674" s="410"/>
      <c r="B674" s="415">
        <v>0.6270833333333333</v>
      </c>
      <c r="C674" s="415">
        <v>0.6354166666666666</v>
      </c>
      <c r="D674" s="410"/>
      <c r="E674" s="410"/>
      <c r="F674" s="410"/>
      <c r="G674" s="410"/>
      <c r="H674" s="410"/>
      <c r="I674" s="416" t="s">
        <v>10081</v>
      </c>
    </row>
    <row r="675">
      <c r="A675" s="410"/>
      <c r="B675" s="415">
        <v>0.6354166666666666</v>
      </c>
      <c r="C675" s="415">
        <v>0.6381944444444444</v>
      </c>
      <c r="D675" s="410"/>
      <c r="E675" s="410"/>
      <c r="F675" s="410"/>
      <c r="G675" s="410"/>
      <c r="H675" s="410"/>
      <c r="I675" s="416" t="s">
        <v>10082</v>
      </c>
    </row>
    <row r="676">
      <c r="A676" s="410"/>
      <c r="B676" s="415">
        <v>0.6388888888888888</v>
      </c>
      <c r="C676" s="415">
        <v>0.6520833333333333</v>
      </c>
      <c r="D676" s="410"/>
      <c r="E676" s="410"/>
      <c r="F676" s="410"/>
      <c r="G676" s="410"/>
      <c r="H676" s="410"/>
      <c r="I676" s="416" t="s">
        <v>10083</v>
      </c>
    </row>
    <row r="677">
      <c r="A677" s="410"/>
      <c r="B677" s="415">
        <v>0.6527777777777778</v>
      </c>
      <c r="C677" s="415">
        <v>0.6534722222222222</v>
      </c>
      <c r="D677" s="410"/>
      <c r="E677" s="410"/>
      <c r="F677" s="410"/>
      <c r="G677" s="410"/>
      <c r="H677" s="410"/>
      <c r="I677" s="416" t="s">
        <v>10084</v>
      </c>
    </row>
    <row r="678">
      <c r="A678" s="410"/>
      <c r="B678" s="415">
        <v>0.6534722222222222</v>
      </c>
      <c r="C678" s="415">
        <v>0.6736111111111112</v>
      </c>
      <c r="D678" s="410"/>
      <c r="E678" s="410"/>
      <c r="F678" s="410"/>
      <c r="G678" s="410"/>
      <c r="H678" s="410"/>
      <c r="I678" s="416" t="s">
        <v>10085</v>
      </c>
    </row>
    <row r="679">
      <c r="A679" s="410"/>
      <c r="B679" s="415">
        <v>0.6743055555555556</v>
      </c>
      <c r="C679" s="415">
        <v>0.6756944444444445</v>
      </c>
      <c r="D679" s="410"/>
      <c r="E679" s="410"/>
      <c r="F679" s="410"/>
      <c r="G679" s="410"/>
      <c r="H679" s="410"/>
      <c r="I679" s="416" t="s">
        <v>10086</v>
      </c>
    </row>
    <row r="680">
      <c r="A680" s="410"/>
      <c r="B680" s="415">
        <v>0.6763888888888889</v>
      </c>
      <c r="C680" s="415">
        <v>0.68125</v>
      </c>
      <c r="D680" s="410"/>
      <c r="E680" s="410"/>
      <c r="F680" s="410"/>
      <c r="G680" s="410"/>
      <c r="H680" s="410"/>
      <c r="I680" s="416" t="s">
        <v>10087</v>
      </c>
    </row>
    <row r="681">
      <c r="A681" s="410"/>
      <c r="B681" s="415">
        <v>0.6819444444444445</v>
      </c>
      <c r="C681" s="415">
        <v>0.6923611111111111</v>
      </c>
      <c r="D681" s="410"/>
      <c r="E681" s="410"/>
      <c r="F681" s="410"/>
      <c r="G681" s="410"/>
      <c r="H681" s="410"/>
      <c r="I681" s="416" t="s">
        <v>10088</v>
      </c>
    </row>
    <row r="682">
      <c r="A682" s="410"/>
      <c r="B682" s="415">
        <v>0.6944444444444444</v>
      </c>
      <c r="C682" s="415">
        <v>0.7083333333333334</v>
      </c>
      <c r="D682" s="410"/>
      <c r="E682" s="410"/>
      <c r="F682" s="410"/>
      <c r="G682" s="410"/>
      <c r="H682" s="410"/>
      <c r="I682" s="416" t="s">
        <v>10089</v>
      </c>
    </row>
    <row r="683">
      <c r="A683" s="410"/>
      <c r="B683" s="415">
        <v>0.7090277777777778</v>
      </c>
      <c r="C683" s="415">
        <v>0.7291666666666666</v>
      </c>
      <c r="D683" s="410"/>
      <c r="E683" s="410"/>
      <c r="F683" s="410"/>
      <c r="G683" s="410"/>
      <c r="H683" s="410"/>
      <c r="I683" s="416" t="s">
        <v>10090</v>
      </c>
    </row>
    <row r="684">
      <c r="A684" s="388">
        <v>0.7291666666666666</v>
      </c>
      <c r="B684" s="170"/>
      <c r="C684" s="170"/>
      <c r="D684" s="170"/>
      <c r="E684" s="170"/>
      <c r="F684" s="170"/>
      <c r="G684" s="170"/>
      <c r="H684" s="170"/>
      <c r="I684" s="170"/>
      <c r="J684" s="170"/>
      <c r="K684" s="171"/>
    </row>
    <row r="685">
      <c r="A685" s="410"/>
      <c r="B685" s="410"/>
      <c r="C685" s="410"/>
      <c r="D685" s="410"/>
      <c r="E685" s="410"/>
      <c r="F685" s="410"/>
      <c r="G685" s="410"/>
      <c r="H685" s="410"/>
      <c r="I685" s="410"/>
    </row>
    <row r="686">
      <c r="A686" s="388">
        <v>0.3541666666666667</v>
      </c>
      <c r="B686" s="170"/>
      <c r="C686" s="170"/>
      <c r="D686" s="170"/>
      <c r="E686" s="170"/>
      <c r="F686" s="170"/>
      <c r="G686" s="170"/>
      <c r="H686" s="170"/>
      <c r="I686" s="170"/>
      <c r="J686" s="170"/>
      <c r="K686" s="171"/>
    </row>
    <row r="687">
      <c r="A687" s="414">
        <v>45152.0</v>
      </c>
      <c r="B687" s="415">
        <v>0.3541666666666667</v>
      </c>
      <c r="C687" s="415">
        <v>0.375</v>
      </c>
      <c r="D687" s="410"/>
      <c r="E687" s="410"/>
      <c r="F687" s="410"/>
      <c r="G687" s="410"/>
      <c r="H687" s="410"/>
      <c r="I687" s="416"/>
    </row>
    <row r="688">
      <c r="A688" s="410"/>
      <c r="B688" s="415">
        <v>0.37569444444444444</v>
      </c>
      <c r="C688" s="415">
        <v>0.3958333333333333</v>
      </c>
      <c r="D688" s="410"/>
      <c r="E688" s="410"/>
      <c r="F688" s="410"/>
      <c r="G688" s="410"/>
      <c r="H688" s="410"/>
      <c r="I688" s="416"/>
    </row>
    <row r="689">
      <c r="A689" s="410"/>
      <c r="B689" s="415">
        <v>0.39652777777777776</v>
      </c>
      <c r="C689" s="415">
        <v>0.4166666666666667</v>
      </c>
      <c r="D689" s="410"/>
      <c r="E689" s="410"/>
      <c r="F689" s="410"/>
      <c r="G689" s="410"/>
      <c r="H689" s="410"/>
      <c r="I689" s="410"/>
    </row>
    <row r="690">
      <c r="A690" s="410"/>
      <c r="B690" s="415">
        <v>0.4173611111111111</v>
      </c>
      <c r="C690" s="415">
        <v>0.4375</v>
      </c>
      <c r="D690" s="410"/>
      <c r="E690" s="410"/>
      <c r="F690" s="410"/>
      <c r="G690" s="410"/>
      <c r="H690" s="410"/>
      <c r="I690" s="410"/>
    </row>
    <row r="691">
      <c r="A691" s="410"/>
      <c r="B691" s="415">
        <v>0.43819444444444444</v>
      </c>
      <c r="C691" s="415">
        <v>0.4583333333333333</v>
      </c>
      <c r="D691" s="410"/>
      <c r="E691" s="410"/>
      <c r="F691" s="410"/>
      <c r="G691" s="410"/>
      <c r="H691" s="410"/>
      <c r="I691" s="410"/>
    </row>
    <row r="692">
      <c r="A692" s="410"/>
      <c r="B692" s="415">
        <v>0.45902777777777776</v>
      </c>
      <c r="C692" s="415">
        <v>0.4791666666666667</v>
      </c>
      <c r="D692" s="410"/>
      <c r="E692" s="410"/>
      <c r="F692" s="410"/>
      <c r="G692" s="410"/>
      <c r="H692" s="410"/>
      <c r="I692" s="410"/>
    </row>
    <row r="693">
      <c r="A693" s="410"/>
      <c r="B693" s="415">
        <v>0.4798611111111111</v>
      </c>
      <c r="C693" s="415">
        <v>0.5</v>
      </c>
      <c r="D693" s="410"/>
      <c r="E693" s="410"/>
      <c r="F693" s="410"/>
      <c r="G693" s="410"/>
      <c r="H693" s="410"/>
      <c r="I693" s="410"/>
    </row>
    <row r="694">
      <c r="A694" s="399" t="s">
        <v>9912</v>
      </c>
      <c r="B694" s="170"/>
      <c r="C694" s="170"/>
      <c r="D694" s="170"/>
      <c r="E694" s="170"/>
      <c r="F694" s="170"/>
      <c r="G694" s="170"/>
      <c r="H694" s="170"/>
      <c r="I694" s="170"/>
      <c r="J694" s="170"/>
      <c r="K694" s="171"/>
    </row>
    <row r="695">
      <c r="A695" s="410"/>
      <c r="B695" s="415">
        <v>0.5416666666666666</v>
      </c>
      <c r="C695" s="415">
        <v>0.5625</v>
      </c>
      <c r="D695" s="410"/>
      <c r="E695" s="410"/>
      <c r="F695" s="410"/>
      <c r="G695" s="410"/>
      <c r="H695" s="410"/>
      <c r="I695" s="410"/>
    </row>
    <row r="696">
      <c r="A696" s="410"/>
      <c r="B696" s="415">
        <v>0.5840277777777778</v>
      </c>
      <c r="C696" s="415">
        <v>0.6041666666666666</v>
      </c>
      <c r="D696" s="410"/>
      <c r="E696" s="410"/>
      <c r="F696" s="410"/>
      <c r="G696" s="410"/>
      <c r="H696" s="410"/>
      <c r="I696" s="410"/>
    </row>
    <row r="697">
      <c r="A697" s="410"/>
      <c r="B697" s="415">
        <v>0.6048611111111111</v>
      </c>
      <c r="C697" s="415">
        <v>0.625</v>
      </c>
      <c r="D697" s="410"/>
      <c r="E697" s="410"/>
      <c r="F697" s="410"/>
      <c r="G697" s="410"/>
      <c r="H697" s="410"/>
      <c r="I697" s="410"/>
    </row>
    <row r="698">
      <c r="A698" s="410"/>
      <c r="B698" s="415">
        <v>0.6256944444444444</v>
      </c>
      <c r="C698" s="415">
        <v>0.6458333333333334</v>
      </c>
      <c r="D698" s="410"/>
      <c r="E698" s="410"/>
      <c r="F698" s="410"/>
      <c r="G698" s="410"/>
      <c r="H698" s="410"/>
      <c r="I698" s="410"/>
    </row>
    <row r="699">
      <c r="A699" s="410"/>
      <c r="B699" s="415">
        <v>0.6465277777777778</v>
      </c>
      <c r="C699" s="415">
        <v>0.6666666666666666</v>
      </c>
      <c r="D699" s="410"/>
      <c r="E699" s="410"/>
      <c r="F699" s="410"/>
      <c r="G699" s="410"/>
      <c r="H699" s="410"/>
      <c r="I699" s="410"/>
    </row>
    <row r="700">
      <c r="A700" s="410"/>
      <c r="B700" s="415">
        <v>0.6673611111111111</v>
      </c>
      <c r="C700" s="415">
        <v>0.6875</v>
      </c>
      <c r="D700" s="410"/>
      <c r="E700" s="410"/>
      <c r="F700" s="410"/>
      <c r="G700" s="410"/>
      <c r="H700" s="410"/>
      <c r="I700" s="410"/>
    </row>
    <row r="701">
      <c r="A701" s="410"/>
      <c r="B701" s="415">
        <v>0.6881944444444444</v>
      </c>
      <c r="C701" s="415">
        <v>0.7083333333333334</v>
      </c>
      <c r="D701" s="410"/>
      <c r="E701" s="410"/>
      <c r="F701" s="410"/>
      <c r="G701" s="410"/>
      <c r="H701" s="410"/>
      <c r="I701" s="410"/>
    </row>
    <row r="702">
      <c r="A702" s="410"/>
      <c r="B702" s="415">
        <v>0.7090277777777778</v>
      </c>
      <c r="C702" s="415">
        <v>0.7291666666666666</v>
      </c>
      <c r="D702" s="410"/>
      <c r="E702" s="410"/>
      <c r="F702" s="410"/>
      <c r="G702" s="410"/>
      <c r="H702" s="410"/>
      <c r="I702" s="410"/>
    </row>
    <row r="703">
      <c r="A703" s="388">
        <v>0.7291666666666666</v>
      </c>
      <c r="B703" s="170"/>
      <c r="C703" s="170"/>
      <c r="D703" s="170"/>
      <c r="E703" s="170"/>
      <c r="F703" s="170"/>
      <c r="G703" s="170"/>
      <c r="H703" s="170"/>
      <c r="I703" s="170"/>
      <c r="J703" s="170"/>
      <c r="K703" s="171"/>
    </row>
    <row r="704">
      <c r="A704" s="410"/>
      <c r="B704" s="410"/>
      <c r="C704" s="410"/>
      <c r="D704" s="410"/>
      <c r="E704" s="410"/>
      <c r="F704" s="410"/>
      <c r="G704" s="410"/>
      <c r="H704" s="410"/>
      <c r="I704" s="410"/>
    </row>
    <row r="705">
      <c r="A705" s="388">
        <v>0.3541666666666667</v>
      </c>
      <c r="B705" s="170"/>
      <c r="C705" s="170"/>
      <c r="D705" s="170"/>
      <c r="E705" s="170"/>
      <c r="F705" s="170"/>
      <c r="G705" s="170"/>
      <c r="H705" s="170"/>
      <c r="I705" s="170"/>
      <c r="J705" s="170"/>
      <c r="K705" s="171"/>
    </row>
    <row r="706">
      <c r="A706" s="414">
        <v>45184.0</v>
      </c>
      <c r="B706" s="415">
        <v>0.3541666666666667</v>
      </c>
      <c r="C706" s="415">
        <v>0.3638888888888889</v>
      </c>
      <c r="D706" s="410"/>
      <c r="E706" s="410"/>
      <c r="F706" s="410"/>
      <c r="G706" s="410"/>
      <c r="H706" s="410"/>
      <c r="I706" s="416" t="s">
        <v>10091</v>
      </c>
    </row>
    <row r="707">
      <c r="A707" s="410"/>
      <c r="B707" s="415">
        <v>0.3645833333333333</v>
      </c>
      <c r="C707" s="415">
        <v>0.3958333333333333</v>
      </c>
      <c r="D707" s="410"/>
      <c r="E707" s="410"/>
      <c r="F707" s="410"/>
      <c r="G707" s="410"/>
      <c r="H707" s="410"/>
      <c r="I707" s="416" t="s">
        <v>10092</v>
      </c>
    </row>
    <row r="708">
      <c r="A708" s="410"/>
      <c r="B708" s="415">
        <v>0.3958333333333333</v>
      </c>
      <c r="C708" s="415">
        <v>0.40208333333333335</v>
      </c>
      <c r="D708" s="410"/>
      <c r="E708" s="410"/>
      <c r="F708" s="410"/>
      <c r="G708" s="410"/>
      <c r="H708" s="410"/>
      <c r="I708" s="416" t="s">
        <v>10093</v>
      </c>
    </row>
    <row r="709">
      <c r="A709" s="410"/>
      <c r="B709" s="415">
        <v>0.4027777777777778</v>
      </c>
      <c r="C709" s="415">
        <v>0.40625</v>
      </c>
      <c r="D709" s="410"/>
      <c r="E709" s="410"/>
      <c r="F709" s="410"/>
      <c r="G709" s="410"/>
      <c r="H709" s="410"/>
      <c r="I709" s="416" t="s">
        <v>10094</v>
      </c>
    </row>
    <row r="710">
      <c r="A710" s="410"/>
      <c r="B710" s="415">
        <v>0.40694444444444444</v>
      </c>
      <c r="C710" s="415">
        <v>0.4215277777777778</v>
      </c>
      <c r="D710" s="410"/>
      <c r="E710" s="410"/>
      <c r="F710" s="410"/>
      <c r="G710" s="410"/>
      <c r="H710" s="410"/>
      <c r="I710" s="416" t="s">
        <v>10095</v>
      </c>
    </row>
    <row r="711">
      <c r="A711" s="410"/>
      <c r="B711" s="415">
        <v>0.4222222222222222</v>
      </c>
      <c r="C711" s="415">
        <v>0.4395833333333333</v>
      </c>
      <c r="D711" s="410"/>
      <c r="E711" s="410"/>
      <c r="F711" s="410"/>
      <c r="G711" s="410"/>
      <c r="H711" s="410"/>
      <c r="I711" s="416" t="s">
        <v>10096</v>
      </c>
    </row>
    <row r="712">
      <c r="A712" s="410"/>
      <c r="B712" s="415">
        <v>0.44027777777777777</v>
      </c>
      <c r="C712" s="415">
        <v>0.4409722222222222</v>
      </c>
      <c r="D712" s="410"/>
      <c r="E712" s="410"/>
      <c r="F712" s="410"/>
      <c r="G712" s="410"/>
      <c r="H712" s="410"/>
      <c r="I712" s="416" t="s">
        <v>10097</v>
      </c>
    </row>
    <row r="713">
      <c r="A713" s="410"/>
      <c r="B713" s="415">
        <v>0.4444444444444444</v>
      </c>
      <c r="C713" s="415">
        <v>0.4583333333333333</v>
      </c>
      <c r="D713" s="410"/>
      <c r="E713" s="410"/>
      <c r="F713" s="410"/>
      <c r="G713" s="410"/>
      <c r="H713" s="410"/>
      <c r="I713" s="416" t="s">
        <v>10098</v>
      </c>
    </row>
    <row r="714">
      <c r="A714" s="410"/>
      <c r="B714" s="415">
        <v>0.4583333333333333</v>
      </c>
      <c r="C714" s="415">
        <v>0.46319444444444446</v>
      </c>
      <c r="D714" s="410"/>
      <c r="E714" s="410"/>
      <c r="F714" s="410"/>
      <c r="G714" s="410"/>
      <c r="H714" s="410"/>
      <c r="I714" s="416" t="s">
        <v>10099</v>
      </c>
    </row>
    <row r="715">
      <c r="A715" s="410"/>
      <c r="B715" s="415">
        <v>0.4638888888888889</v>
      </c>
      <c r="C715" s="415">
        <v>0.4666666666666667</v>
      </c>
      <c r="D715" s="410"/>
      <c r="E715" s="410"/>
      <c r="F715" s="410"/>
      <c r="G715" s="410"/>
      <c r="H715" s="410"/>
      <c r="I715" s="416" t="s">
        <v>10100</v>
      </c>
    </row>
    <row r="716">
      <c r="A716" s="410"/>
      <c r="B716" s="415">
        <v>0.46805555555555556</v>
      </c>
      <c r="C716" s="415">
        <v>0.46944444444444444</v>
      </c>
      <c r="D716" s="410"/>
      <c r="E716" s="410"/>
      <c r="F716" s="410"/>
      <c r="G716" s="410"/>
      <c r="H716" s="410"/>
      <c r="I716" s="416" t="s">
        <v>10101</v>
      </c>
    </row>
    <row r="717">
      <c r="A717" s="410"/>
      <c r="B717" s="415">
        <v>0.4701388888888889</v>
      </c>
      <c r="C717" s="415">
        <v>0.49027777777777776</v>
      </c>
      <c r="D717" s="410"/>
      <c r="E717" s="410"/>
      <c r="F717" s="410"/>
      <c r="G717" s="410"/>
      <c r="H717" s="410"/>
      <c r="I717" s="416" t="s">
        <v>10102</v>
      </c>
    </row>
    <row r="718">
      <c r="A718" s="410"/>
      <c r="B718" s="415">
        <v>0.4909722222222222</v>
      </c>
      <c r="C718" s="415">
        <v>0.5</v>
      </c>
      <c r="D718" s="410"/>
      <c r="E718" s="410"/>
      <c r="F718" s="410"/>
      <c r="G718" s="410"/>
      <c r="H718" s="410"/>
      <c r="I718" s="416" t="s">
        <v>10103</v>
      </c>
    </row>
    <row r="719">
      <c r="A719" s="399" t="s">
        <v>9912</v>
      </c>
      <c r="B719" s="170"/>
      <c r="C719" s="170"/>
      <c r="D719" s="170"/>
      <c r="E719" s="170"/>
      <c r="F719" s="170"/>
      <c r="G719" s="170"/>
      <c r="H719" s="170"/>
      <c r="I719" s="170"/>
      <c r="J719" s="170"/>
      <c r="K719" s="171"/>
    </row>
    <row r="720">
      <c r="A720" s="410"/>
      <c r="B720" s="415">
        <v>0.5416666666666666</v>
      </c>
      <c r="C720" s="415">
        <v>0.5486111111111112</v>
      </c>
      <c r="D720" s="410"/>
      <c r="E720" s="410"/>
      <c r="F720" s="410"/>
      <c r="G720" s="410"/>
      <c r="H720" s="410"/>
      <c r="I720" s="416" t="s">
        <v>10104</v>
      </c>
    </row>
    <row r="721">
      <c r="A721" s="410"/>
      <c r="B721" s="415">
        <v>0.5486111111111112</v>
      </c>
      <c r="C721" s="415">
        <v>0.5513888888888889</v>
      </c>
      <c r="D721" s="410"/>
      <c r="E721" s="410"/>
      <c r="F721" s="410"/>
      <c r="G721" s="410"/>
      <c r="H721" s="410"/>
      <c r="I721" s="416" t="s">
        <v>10105</v>
      </c>
    </row>
    <row r="722">
      <c r="A722" s="410"/>
      <c r="B722" s="415">
        <v>0.5513888888888889</v>
      </c>
      <c r="C722" s="415">
        <v>0.5520833333333334</v>
      </c>
      <c r="D722" s="410"/>
      <c r="E722" s="410"/>
      <c r="F722" s="410"/>
      <c r="G722" s="410"/>
      <c r="H722" s="410"/>
      <c r="I722" s="416" t="s">
        <v>10106</v>
      </c>
    </row>
    <row r="723">
      <c r="A723" s="410"/>
      <c r="B723" s="415">
        <v>0.5527777777777778</v>
      </c>
      <c r="C723" s="415">
        <v>0.5576388888888889</v>
      </c>
      <c r="D723" s="410"/>
      <c r="E723" s="410"/>
      <c r="F723" s="410"/>
      <c r="G723" s="410"/>
      <c r="H723" s="410"/>
      <c r="I723" s="416" t="s">
        <v>10107</v>
      </c>
    </row>
    <row r="724">
      <c r="A724" s="410"/>
      <c r="B724" s="415">
        <v>0.5583333333333333</v>
      </c>
      <c r="C724" s="415">
        <v>0.5631944444444444</v>
      </c>
      <c r="D724" s="410"/>
      <c r="E724" s="410"/>
      <c r="F724" s="410"/>
      <c r="G724" s="410"/>
      <c r="H724" s="410"/>
      <c r="I724" s="416" t="s">
        <v>10108</v>
      </c>
    </row>
    <row r="725">
      <c r="A725" s="410"/>
      <c r="B725" s="415">
        <v>0.5631944444444444</v>
      </c>
      <c r="C725" s="415">
        <v>0.5659722222222222</v>
      </c>
      <c r="D725" s="410"/>
      <c r="E725" s="410"/>
      <c r="F725" s="410"/>
      <c r="G725" s="410"/>
      <c r="H725" s="410"/>
      <c r="I725" s="410"/>
    </row>
    <row r="726">
      <c r="A726" s="388">
        <v>0.375</v>
      </c>
      <c r="B726" s="170"/>
      <c r="C726" s="170"/>
      <c r="D726" s="170"/>
      <c r="E726" s="170"/>
      <c r="F726" s="170"/>
      <c r="G726" s="170"/>
      <c r="H726" s="170"/>
      <c r="I726" s="170"/>
      <c r="J726" s="170"/>
      <c r="K726" s="171"/>
    </row>
    <row r="727">
      <c r="A727" s="410"/>
      <c r="B727" s="415">
        <v>0.375</v>
      </c>
      <c r="C727" s="415">
        <v>0.3819444444444444</v>
      </c>
      <c r="D727" s="410"/>
      <c r="E727" s="410"/>
      <c r="F727" s="410"/>
      <c r="G727" s="410"/>
      <c r="H727" s="410"/>
      <c r="I727" s="416" t="s">
        <v>10109</v>
      </c>
    </row>
    <row r="728">
      <c r="A728" s="410"/>
      <c r="B728" s="415">
        <v>0.38263888888888886</v>
      </c>
      <c r="C728" s="415">
        <v>0.3854166666666667</v>
      </c>
      <c r="D728" s="410"/>
      <c r="E728" s="410"/>
      <c r="F728" s="410"/>
      <c r="G728" s="410"/>
      <c r="H728" s="410"/>
      <c r="I728" s="416" t="s">
        <v>10110</v>
      </c>
    </row>
    <row r="729">
      <c r="A729" s="410"/>
      <c r="B729" s="415">
        <v>0.3854166666666667</v>
      </c>
      <c r="C729" s="415">
        <v>0.3923611111111111</v>
      </c>
      <c r="D729" s="410"/>
      <c r="E729" s="410"/>
      <c r="F729" s="410"/>
      <c r="G729" s="410"/>
      <c r="H729" s="410"/>
      <c r="I729" s="416" t="s">
        <v>10111</v>
      </c>
    </row>
    <row r="730">
      <c r="A730" s="410"/>
      <c r="B730" s="415">
        <v>0.39305555555555555</v>
      </c>
      <c r="C730" s="415">
        <v>0.3972222222222222</v>
      </c>
      <c r="D730" s="410"/>
      <c r="E730" s="410"/>
      <c r="F730" s="410"/>
      <c r="G730" s="410"/>
      <c r="H730" s="410"/>
      <c r="I730" s="416" t="s">
        <v>10112</v>
      </c>
    </row>
    <row r="731">
      <c r="A731" s="410"/>
      <c r="B731" s="415">
        <v>0.3972222222222222</v>
      </c>
      <c r="C731" s="415">
        <v>0.4152777777777778</v>
      </c>
      <c r="D731" s="410"/>
      <c r="E731" s="410"/>
      <c r="F731" s="410"/>
      <c r="G731" s="410"/>
      <c r="H731" s="410"/>
      <c r="I731" s="416" t="s">
        <v>10113</v>
      </c>
    </row>
    <row r="732">
      <c r="A732" s="410"/>
      <c r="B732" s="415">
        <v>0.3993055555555556</v>
      </c>
      <c r="C732" s="415">
        <v>0.40347222222222223</v>
      </c>
      <c r="D732" s="410"/>
      <c r="E732" s="410"/>
      <c r="F732" s="410"/>
      <c r="G732" s="410"/>
      <c r="H732" s="410"/>
      <c r="I732" s="416" t="s">
        <v>10114</v>
      </c>
    </row>
    <row r="733">
      <c r="A733" s="410"/>
      <c r="B733" s="415">
        <v>0.4131944444444444</v>
      </c>
      <c r="C733" s="415">
        <v>0.4236111111111111</v>
      </c>
      <c r="D733" s="410"/>
      <c r="E733" s="410"/>
      <c r="F733" s="410"/>
      <c r="G733" s="410"/>
      <c r="H733" s="410"/>
      <c r="I733" s="416" t="s">
        <v>10115</v>
      </c>
    </row>
    <row r="734">
      <c r="A734" s="410"/>
      <c r="B734" s="415">
        <v>0.425</v>
      </c>
      <c r="C734" s="415">
        <v>0.4270833333333333</v>
      </c>
      <c r="D734" s="410"/>
      <c r="E734" s="410"/>
      <c r="F734" s="410"/>
      <c r="G734" s="410"/>
      <c r="H734" s="410"/>
      <c r="I734" s="416" t="s">
        <v>10116</v>
      </c>
    </row>
    <row r="735">
      <c r="A735" s="410"/>
      <c r="B735" s="415">
        <v>0.42777777777777776</v>
      </c>
      <c r="C735" s="415">
        <v>0.4444444444444444</v>
      </c>
      <c r="D735" s="410"/>
      <c r="E735" s="410"/>
      <c r="F735" s="410"/>
      <c r="G735" s="410"/>
      <c r="H735" s="410"/>
      <c r="I735" s="416" t="s">
        <v>10117</v>
      </c>
    </row>
    <row r="736">
      <c r="A736" s="410"/>
      <c r="B736" s="415">
        <v>0.44513888888888886</v>
      </c>
      <c r="C736" s="415">
        <v>0.4652777777777778</v>
      </c>
      <c r="D736" s="410"/>
      <c r="E736" s="410"/>
      <c r="F736" s="410"/>
      <c r="G736" s="410"/>
      <c r="H736" s="410"/>
      <c r="I736" s="416" t="s">
        <v>10118</v>
      </c>
    </row>
    <row r="737">
      <c r="A737" s="410"/>
      <c r="B737" s="415">
        <v>0.46597222222222223</v>
      </c>
      <c r="C737" s="415">
        <v>0.4708333333333333</v>
      </c>
      <c r="D737" s="410"/>
      <c r="E737" s="410"/>
      <c r="F737" s="410"/>
      <c r="G737" s="410"/>
      <c r="H737" s="410"/>
      <c r="I737" s="416" t="s">
        <v>10119</v>
      </c>
    </row>
    <row r="738">
      <c r="A738" s="410"/>
      <c r="B738" s="415">
        <v>0.47152777777777777</v>
      </c>
      <c r="C738" s="415">
        <v>0.4791666666666667</v>
      </c>
      <c r="D738" s="410"/>
      <c r="E738" s="410"/>
      <c r="F738" s="410"/>
      <c r="G738" s="410"/>
      <c r="H738" s="410"/>
      <c r="I738" s="416" t="s">
        <v>10120</v>
      </c>
    </row>
    <row r="739">
      <c r="A739" s="410"/>
      <c r="B739" s="415">
        <v>0.4798611111111111</v>
      </c>
      <c r="C739" s="415">
        <v>0.4930555555555556</v>
      </c>
      <c r="D739" s="410"/>
      <c r="E739" s="410"/>
      <c r="F739" s="410"/>
      <c r="G739" s="410"/>
      <c r="H739" s="410"/>
      <c r="I739" s="416" t="s">
        <v>10121</v>
      </c>
    </row>
    <row r="740">
      <c r="A740" s="410"/>
      <c r="B740" s="415">
        <v>0.4951388888888889</v>
      </c>
      <c r="C740" s="415">
        <v>0.5</v>
      </c>
      <c r="D740" s="410"/>
      <c r="E740" s="410"/>
      <c r="F740" s="410"/>
      <c r="G740" s="410"/>
      <c r="H740" s="410"/>
      <c r="I740" s="416" t="s">
        <v>10122</v>
      </c>
    </row>
    <row r="741">
      <c r="A741" s="410"/>
      <c r="B741" s="415">
        <v>0.5173611111111112</v>
      </c>
      <c r="C741" s="415">
        <v>0.5229166666666667</v>
      </c>
      <c r="D741" s="410"/>
      <c r="E741" s="410"/>
      <c r="F741" s="410"/>
      <c r="G741" s="410"/>
      <c r="H741" s="410"/>
      <c r="I741" s="416" t="s">
        <v>10123</v>
      </c>
    </row>
    <row r="742">
      <c r="A742" s="410"/>
      <c r="B742" s="415">
        <v>0.5263888888888889</v>
      </c>
      <c r="C742" s="415">
        <v>0.5347222222222222</v>
      </c>
      <c r="D742" s="410"/>
      <c r="E742" s="410"/>
      <c r="F742" s="410"/>
      <c r="G742" s="410"/>
      <c r="H742" s="410"/>
      <c r="I742" s="416" t="s">
        <v>10124</v>
      </c>
    </row>
    <row r="743">
      <c r="A743" s="410"/>
      <c r="B743" s="415">
        <v>0.5354166666666667</v>
      </c>
      <c r="C743" s="415">
        <v>0.5416666666666666</v>
      </c>
      <c r="D743" s="410"/>
      <c r="E743" s="410"/>
      <c r="F743" s="410"/>
      <c r="G743" s="410"/>
      <c r="H743" s="410"/>
      <c r="I743" s="416" t="s">
        <v>10125</v>
      </c>
    </row>
    <row r="744">
      <c r="A744" s="388">
        <v>0.5416666666666666</v>
      </c>
      <c r="B744" s="170"/>
      <c r="C744" s="170"/>
      <c r="D744" s="170"/>
      <c r="E744" s="170"/>
      <c r="F744" s="170"/>
      <c r="G744" s="170"/>
      <c r="H744" s="170"/>
      <c r="I744" s="170"/>
      <c r="J744" s="170"/>
      <c r="K744" s="171"/>
    </row>
    <row r="745">
      <c r="A745" s="410"/>
      <c r="B745" s="410"/>
      <c r="C745" s="410"/>
      <c r="D745" s="410"/>
      <c r="E745" s="410"/>
      <c r="F745" s="410"/>
      <c r="G745" s="410"/>
      <c r="H745" s="410"/>
      <c r="I745" s="410"/>
    </row>
    <row r="746">
      <c r="A746" s="388">
        <v>0.3541666666666667</v>
      </c>
      <c r="B746" s="170"/>
      <c r="C746" s="170"/>
      <c r="D746" s="170"/>
      <c r="E746" s="170"/>
      <c r="F746" s="170"/>
      <c r="G746" s="170"/>
      <c r="H746" s="170"/>
      <c r="I746" s="170"/>
      <c r="J746" s="170"/>
      <c r="K746" s="171"/>
    </row>
    <row r="747">
      <c r="A747" s="414">
        <v>45187.0</v>
      </c>
      <c r="B747" s="415">
        <v>0.3541666666666667</v>
      </c>
      <c r="C747" s="415">
        <v>0.3819444444444444</v>
      </c>
      <c r="D747" s="410"/>
      <c r="E747" s="410"/>
      <c r="F747" s="410"/>
      <c r="G747" s="410"/>
      <c r="H747" s="410"/>
      <c r="I747" s="416" t="s">
        <v>10126</v>
      </c>
    </row>
    <row r="748">
      <c r="A748" s="410"/>
      <c r="B748" s="415">
        <v>0.3819444444444444</v>
      </c>
      <c r="C748" s="415">
        <v>0.38263888888888886</v>
      </c>
      <c r="D748" s="410"/>
      <c r="E748" s="410"/>
      <c r="F748" s="410"/>
      <c r="G748" s="410"/>
      <c r="H748" s="410"/>
      <c r="I748" s="416" t="s">
        <v>10127</v>
      </c>
    </row>
    <row r="749">
      <c r="A749" s="410"/>
      <c r="B749" s="415">
        <v>0.38263888888888886</v>
      </c>
      <c r="C749" s="415">
        <v>0.38819444444444445</v>
      </c>
      <c r="D749" s="410"/>
      <c r="E749" s="410"/>
      <c r="F749" s="410"/>
      <c r="G749" s="410"/>
      <c r="H749" s="410"/>
      <c r="I749" s="416" t="s">
        <v>10128</v>
      </c>
    </row>
    <row r="750">
      <c r="A750" s="410"/>
      <c r="B750" s="415">
        <v>0.3888888888888889</v>
      </c>
      <c r="C750" s="415">
        <v>0.38958333333333334</v>
      </c>
      <c r="D750" s="410"/>
      <c r="E750" s="410"/>
      <c r="F750" s="410"/>
      <c r="G750" s="410"/>
      <c r="H750" s="410"/>
      <c r="I750" s="416" t="s">
        <v>10129</v>
      </c>
    </row>
    <row r="751">
      <c r="A751" s="410"/>
      <c r="B751" s="415">
        <v>0.38958333333333334</v>
      </c>
      <c r="C751" s="415">
        <v>0.39166666666666666</v>
      </c>
      <c r="D751" s="410"/>
      <c r="E751" s="410"/>
      <c r="F751" s="410"/>
      <c r="G751" s="410"/>
      <c r="H751" s="410"/>
      <c r="I751" s="416" t="s">
        <v>10130</v>
      </c>
    </row>
    <row r="752">
      <c r="A752" s="410"/>
      <c r="B752" s="415">
        <v>0.3923611111111111</v>
      </c>
      <c r="C752" s="415">
        <v>0.3958333333333333</v>
      </c>
      <c r="D752" s="410"/>
      <c r="E752" s="410"/>
      <c r="F752" s="410"/>
      <c r="G752" s="410"/>
      <c r="H752" s="410"/>
      <c r="I752" s="416" t="s">
        <v>10131</v>
      </c>
    </row>
    <row r="753">
      <c r="A753" s="410"/>
      <c r="B753" s="415">
        <v>0.3972222222222222</v>
      </c>
      <c r="C753" s="415">
        <v>0.39791666666666664</v>
      </c>
      <c r="D753" s="410"/>
      <c r="E753" s="410"/>
      <c r="F753" s="410"/>
      <c r="G753" s="410"/>
      <c r="H753" s="410"/>
      <c r="I753" s="416" t="s">
        <v>10132</v>
      </c>
    </row>
    <row r="754">
      <c r="A754" s="410"/>
      <c r="B754" s="415">
        <v>0.39861111111111114</v>
      </c>
      <c r="C754" s="415">
        <v>0.4013888888888889</v>
      </c>
      <c r="D754" s="410"/>
      <c r="E754" s="410"/>
      <c r="F754" s="410"/>
      <c r="G754" s="410"/>
      <c r="H754" s="410"/>
      <c r="I754" s="416" t="s">
        <v>10133</v>
      </c>
    </row>
    <row r="755">
      <c r="A755" s="410"/>
      <c r="B755" s="415">
        <v>0.4027777777777778</v>
      </c>
      <c r="C755" s="415">
        <v>0.4152777777777778</v>
      </c>
      <c r="D755" s="410"/>
      <c r="E755" s="410"/>
      <c r="F755" s="410"/>
      <c r="G755" s="410"/>
      <c r="H755" s="410"/>
      <c r="I755" s="410"/>
    </row>
    <row r="756">
      <c r="A756" s="410"/>
      <c r="B756" s="415">
        <v>0.41875</v>
      </c>
      <c r="C756" s="415">
        <v>0.41944444444444445</v>
      </c>
      <c r="D756" s="410"/>
      <c r="E756" s="410"/>
      <c r="F756" s="410"/>
      <c r="G756" s="410"/>
      <c r="H756" s="410"/>
      <c r="I756" s="416" t="s">
        <v>10134</v>
      </c>
    </row>
    <row r="757">
      <c r="A757" s="410"/>
      <c r="B757" s="415">
        <v>0.4201388888888889</v>
      </c>
      <c r="C757" s="415">
        <v>0.4236111111111111</v>
      </c>
      <c r="D757" s="410"/>
      <c r="E757" s="410"/>
      <c r="F757" s="410"/>
      <c r="G757" s="410"/>
      <c r="H757" s="410"/>
      <c r="I757" s="416" t="s">
        <v>10135</v>
      </c>
    </row>
    <row r="758">
      <c r="A758" s="410"/>
      <c r="B758" s="415">
        <v>0.4263888888888889</v>
      </c>
      <c r="C758" s="415">
        <v>0.4270833333333333</v>
      </c>
      <c r="D758" s="410"/>
      <c r="E758" s="410"/>
      <c r="F758" s="410"/>
      <c r="G758" s="410"/>
      <c r="H758" s="410"/>
      <c r="I758" s="416" t="s">
        <v>10136</v>
      </c>
    </row>
    <row r="759">
      <c r="A759" s="410"/>
      <c r="B759" s="415">
        <v>0.43333333333333335</v>
      </c>
      <c r="C759" s="415">
        <v>0.4340277777777778</v>
      </c>
      <c r="D759" s="410"/>
      <c r="E759" s="410"/>
      <c r="F759" s="410"/>
      <c r="G759" s="410"/>
      <c r="H759" s="410"/>
      <c r="I759" s="416" t="s">
        <v>10137</v>
      </c>
    </row>
    <row r="760">
      <c r="A760" s="410"/>
      <c r="B760" s="415">
        <v>0.4375</v>
      </c>
      <c r="C760" s="415">
        <v>0.4423611111111111</v>
      </c>
      <c r="D760" s="410"/>
      <c r="E760" s="410"/>
      <c r="F760" s="410"/>
      <c r="G760" s="410"/>
      <c r="H760" s="410"/>
      <c r="I760" s="416" t="s">
        <v>10138</v>
      </c>
    </row>
    <row r="761">
      <c r="A761" s="410"/>
      <c r="B761" s="415">
        <v>0.44305555555555554</v>
      </c>
      <c r="C761" s="415">
        <v>0.45</v>
      </c>
      <c r="D761" s="410"/>
      <c r="E761" s="410"/>
      <c r="F761" s="410"/>
      <c r="G761" s="410"/>
      <c r="H761" s="410"/>
      <c r="I761" s="416" t="s">
        <v>10139</v>
      </c>
    </row>
    <row r="762">
      <c r="A762" s="410"/>
      <c r="B762" s="415">
        <v>0.45069444444444445</v>
      </c>
      <c r="C762" s="415">
        <v>0.4513888888888889</v>
      </c>
      <c r="D762" s="410"/>
      <c r="E762" s="410"/>
      <c r="F762" s="410"/>
      <c r="G762" s="410"/>
      <c r="H762" s="410"/>
      <c r="I762" s="410"/>
    </row>
    <row r="763">
      <c r="A763" s="410"/>
      <c r="B763" s="415">
        <v>0.45208333333333334</v>
      </c>
      <c r="C763" s="415">
        <v>0.4583333333333333</v>
      </c>
      <c r="D763" s="410"/>
      <c r="E763" s="410"/>
      <c r="F763" s="410"/>
      <c r="G763" s="410"/>
      <c r="H763" s="410"/>
      <c r="I763" s="410"/>
    </row>
    <row r="764">
      <c r="A764" s="410"/>
      <c r="B764" s="415">
        <v>0.4618055555555556</v>
      </c>
      <c r="C764" s="415">
        <v>0.4652777777777778</v>
      </c>
      <c r="D764" s="410"/>
      <c r="E764" s="410"/>
      <c r="F764" s="410"/>
      <c r="G764" s="410"/>
      <c r="H764" s="410"/>
      <c r="I764" s="410"/>
    </row>
    <row r="765">
      <c r="A765" s="410"/>
      <c r="B765" s="415">
        <v>0.47152777777777777</v>
      </c>
      <c r="C765" s="415">
        <v>0.4756944444444444</v>
      </c>
      <c r="D765" s="410"/>
      <c r="E765" s="410"/>
      <c r="F765" s="410"/>
      <c r="G765" s="410"/>
      <c r="H765" s="410"/>
      <c r="I765" s="410"/>
    </row>
    <row r="766">
      <c r="A766" s="410"/>
      <c r="B766" s="415">
        <v>0.4791666666666667</v>
      </c>
      <c r="C766" s="415">
        <v>0.4861111111111111</v>
      </c>
      <c r="D766" s="410"/>
      <c r="E766" s="410"/>
      <c r="F766" s="410"/>
      <c r="G766" s="410"/>
      <c r="H766" s="410"/>
      <c r="I766" s="410"/>
    </row>
    <row r="767">
      <c r="A767" s="410"/>
      <c r="B767" s="415">
        <v>0.48680555555555555</v>
      </c>
      <c r="C767" s="416" t="s">
        <v>10140</v>
      </c>
      <c r="D767" s="410"/>
      <c r="E767" s="410"/>
      <c r="F767" s="410"/>
      <c r="G767" s="410"/>
      <c r="H767" s="410"/>
      <c r="I767" s="410"/>
    </row>
    <row r="768">
      <c r="A768" s="410"/>
      <c r="B768" s="410"/>
      <c r="C768" s="410"/>
      <c r="D768" s="410"/>
      <c r="E768" s="410"/>
      <c r="F768" s="410"/>
      <c r="G768" s="410"/>
      <c r="H768" s="410"/>
      <c r="I768" s="410"/>
    </row>
    <row r="769">
      <c r="A769" s="399" t="s">
        <v>9912</v>
      </c>
      <c r="B769" s="170"/>
      <c r="C769" s="170"/>
      <c r="D769" s="170"/>
      <c r="E769" s="170"/>
      <c r="F769" s="170"/>
      <c r="G769" s="170"/>
      <c r="H769" s="170"/>
      <c r="I769" s="170"/>
      <c r="J769" s="170"/>
      <c r="K769" s="171"/>
    </row>
    <row r="770">
      <c r="A770" s="410"/>
      <c r="B770" s="410"/>
      <c r="C770" s="410"/>
      <c r="D770" s="410"/>
      <c r="E770" s="410"/>
      <c r="F770" s="410"/>
      <c r="G770" s="410"/>
      <c r="H770" s="410"/>
      <c r="I770" s="410"/>
    </row>
    <row r="771">
      <c r="A771" s="388">
        <v>0.3541666666666667</v>
      </c>
      <c r="B771" s="170"/>
      <c r="C771" s="170"/>
      <c r="D771" s="170"/>
      <c r="E771" s="170"/>
      <c r="F771" s="170"/>
      <c r="G771" s="170"/>
      <c r="H771" s="170"/>
      <c r="I771" s="170"/>
      <c r="J771" s="170"/>
      <c r="K771" s="171"/>
    </row>
    <row r="772">
      <c r="A772" s="414">
        <v>45189.0</v>
      </c>
      <c r="B772" s="415">
        <v>0.3541666666666667</v>
      </c>
      <c r="C772" s="415">
        <v>0.3611111111111111</v>
      </c>
      <c r="D772" s="410"/>
      <c r="E772" s="410"/>
      <c r="F772" s="410"/>
      <c r="G772" s="410"/>
      <c r="H772" s="410"/>
      <c r="I772" s="416" t="s">
        <v>10141</v>
      </c>
    </row>
    <row r="773">
      <c r="A773" s="410"/>
      <c r="B773" s="415">
        <v>0.3611111111111111</v>
      </c>
      <c r="C773" s="415">
        <v>0.36319444444444443</v>
      </c>
      <c r="D773" s="410"/>
      <c r="E773" s="410"/>
      <c r="F773" s="410"/>
      <c r="G773" s="410"/>
      <c r="H773" s="410"/>
      <c r="I773" s="416" t="s">
        <v>10142</v>
      </c>
    </row>
    <row r="774">
      <c r="A774" s="410"/>
      <c r="B774" s="415">
        <v>0.3638888888888889</v>
      </c>
      <c r="C774" s="415">
        <v>0.3680555555555556</v>
      </c>
      <c r="D774" s="410"/>
      <c r="E774" s="410"/>
      <c r="F774" s="410"/>
      <c r="G774" s="410"/>
      <c r="H774" s="410"/>
      <c r="I774" s="416" t="s">
        <v>10143</v>
      </c>
    </row>
    <row r="775">
      <c r="A775" s="410"/>
      <c r="B775" s="415">
        <v>0.3680555555555556</v>
      </c>
      <c r="C775" s="415">
        <v>0.40625</v>
      </c>
      <c r="D775" s="410"/>
      <c r="E775" s="410"/>
      <c r="F775" s="410"/>
      <c r="G775" s="410"/>
      <c r="H775" s="410"/>
      <c r="I775" s="416" t="s">
        <v>10144</v>
      </c>
    </row>
    <row r="776">
      <c r="A776" s="410"/>
      <c r="B776" s="415">
        <v>0.40625</v>
      </c>
      <c r="C776" s="415">
        <v>0.4097222222222222</v>
      </c>
      <c r="D776" s="410"/>
      <c r="E776" s="410"/>
      <c r="F776" s="410"/>
      <c r="G776" s="410"/>
      <c r="H776" s="410"/>
      <c r="I776" s="416" t="s">
        <v>10145</v>
      </c>
    </row>
    <row r="777">
      <c r="A777" s="410"/>
      <c r="B777" s="415">
        <v>0.41041666666666665</v>
      </c>
      <c r="C777" s="415">
        <v>0.4166666666666667</v>
      </c>
      <c r="D777" s="410"/>
      <c r="E777" s="410"/>
      <c r="F777" s="410"/>
      <c r="G777" s="410"/>
      <c r="H777" s="410"/>
      <c r="I777" s="416" t="s">
        <v>10146</v>
      </c>
    </row>
    <row r="778">
      <c r="A778" s="410"/>
      <c r="B778" s="415">
        <v>0.4166666666666667</v>
      </c>
      <c r="C778" s="415">
        <v>0.4270833333333333</v>
      </c>
      <c r="D778" s="410"/>
      <c r="E778" s="410"/>
      <c r="F778" s="410"/>
      <c r="G778" s="410"/>
      <c r="H778" s="410"/>
      <c r="I778" s="416" t="s">
        <v>10147</v>
      </c>
    </row>
    <row r="779">
      <c r="A779" s="410"/>
      <c r="B779" s="415">
        <v>0.4270833333333333</v>
      </c>
      <c r="C779" s="415">
        <v>0.4284722222222222</v>
      </c>
      <c r="D779" s="410"/>
      <c r="E779" s="410"/>
      <c r="F779" s="410"/>
      <c r="G779" s="410"/>
      <c r="H779" s="410"/>
      <c r="I779" s="416" t="s">
        <v>10148</v>
      </c>
    </row>
    <row r="780">
      <c r="A780" s="410"/>
      <c r="B780" s="415">
        <v>0.4777777777777778</v>
      </c>
      <c r="C780" s="415">
        <v>0.4861111111111111</v>
      </c>
      <c r="D780" s="410"/>
      <c r="E780" s="410"/>
      <c r="F780" s="410"/>
      <c r="G780" s="410"/>
      <c r="H780" s="410"/>
      <c r="I780" s="416" t="s">
        <v>10149</v>
      </c>
    </row>
    <row r="781">
      <c r="A781" s="410"/>
      <c r="B781" s="415">
        <v>0.4861111111111111</v>
      </c>
      <c r="C781" s="415">
        <v>0.5</v>
      </c>
      <c r="D781" s="410"/>
      <c r="E781" s="410"/>
      <c r="F781" s="410"/>
      <c r="G781" s="410"/>
      <c r="H781" s="410"/>
      <c r="I781" s="416" t="s">
        <v>10150</v>
      </c>
    </row>
    <row r="782">
      <c r="A782" s="410"/>
      <c r="B782" s="415">
        <v>0.5013888888888889</v>
      </c>
      <c r="C782" s="415">
        <v>0.5034722222222222</v>
      </c>
      <c r="D782" s="410"/>
      <c r="E782" s="410"/>
      <c r="F782" s="410"/>
      <c r="G782" s="410"/>
      <c r="H782" s="410"/>
      <c r="I782" s="416" t="s">
        <v>10151</v>
      </c>
    </row>
    <row r="783">
      <c r="A783" s="410"/>
      <c r="B783" s="415">
        <v>0.5041666666666667</v>
      </c>
      <c r="C783" s="415">
        <v>0.5277777777777778</v>
      </c>
      <c r="D783" s="410"/>
      <c r="E783" s="410"/>
      <c r="F783" s="410"/>
      <c r="G783" s="410"/>
      <c r="H783" s="410"/>
      <c r="I783" s="416" t="s">
        <v>10152</v>
      </c>
    </row>
    <row r="784">
      <c r="A784" s="410"/>
      <c r="B784" s="415">
        <v>0.5291666666666667</v>
      </c>
      <c r="C784" s="415">
        <v>0.5416666666666666</v>
      </c>
      <c r="D784" s="410"/>
      <c r="E784" s="410"/>
      <c r="F784" s="410"/>
      <c r="G784" s="410"/>
      <c r="H784" s="410"/>
      <c r="I784" s="416" t="s">
        <v>10153</v>
      </c>
    </row>
    <row r="785">
      <c r="A785" s="399" t="s">
        <v>10154</v>
      </c>
      <c r="B785" s="170"/>
      <c r="C785" s="170"/>
      <c r="D785" s="170"/>
      <c r="E785" s="170"/>
      <c r="F785" s="170"/>
      <c r="G785" s="170"/>
      <c r="H785" s="170"/>
      <c r="I785" s="170"/>
      <c r="J785" s="170"/>
      <c r="K785" s="171"/>
    </row>
    <row r="786">
      <c r="A786" s="410"/>
      <c r="B786" s="415">
        <v>0.5833333333333334</v>
      </c>
      <c r="C786" s="415">
        <v>0.5868055555555556</v>
      </c>
      <c r="D786" s="410"/>
      <c r="E786" s="410"/>
      <c r="F786" s="410"/>
      <c r="G786" s="410"/>
      <c r="H786" s="410"/>
      <c r="I786" s="416" t="s">
        <v>10155</v>
      </c>
    </row>
    <row r="787">
      <c r="A787" s="410"/>
      <c r="B787" s="415">
        <v>0.5868055555555556</v>
      </c>
      <c r="C787" s="415">
        <v>0.6111111111111112</v>
      </c>
      <c r="D787" s="410"/>
      <c r="E787" s="410"/>
      <c r="F787" s="410"/>
      <c r="G787" s="410"/>
      <c r="H787" s="410"/>
      <c r="I787" s="416" t="s">
        <v>10156</v>
      </c>
    </row>
    <row r="788">
      <c r="A788" s="410"/>
      <c r="B788" s="415">
        <v>0.6111111111111112</v>
      </c>
      <c r="C788" s="415">
        <v>0.6201388888888889</v>
      </c>
      <c r="D788" s="410"/>
      <c r="E788" s="410"/>
      <c r="F788" s="410"/>
      <c r="G788" s="410"/>
      <c r="H788" s="410"/>
      <c r="I788" s="416" t="s">
        <v>10157</v>
      </c>
    </row>
    <row r="789">
      <c r="A789" s="410"/>
      <c r="B789" s="415">
        <v>0.6201388888888889</v>
      </c>
      <c r="C789" s="415">
        <v>0.6305555555555555</v>
      </c>
      <c r="D789" s="410"/>
      <c r="E789" s="410"/>
      <c r="F789" s="410"/>
      <c r="G789" s="410"/>
      <c r="H789" s="410"/>
      <c r="I789" s="416" t="s">
        <v>10158</v>
      </c>
    </row>
    <row r="790">
      <c r="A790" s="410"/>
      <c r="B790" s="415">
        <v>0.6319444444444444</v>
      </c>
      <c r="C790" s="415">
        <v>0.6354166666666666</v>
      </c>
      <c r="D790" s="410"/>
      <c r="E790" s="410"/>
      <c r="F790" s="410"/>
      <c r="G790" s="410"/>
      <c r="H790" s="410"/>
      <c r="I790" s="416" t="s">
        <v>10159</v>
      </c>
    </row>
    <row r="791">
      <c r="A791" s="410"/>
      <c r="B791" s="415">
        <v>0.6388888888888888</v>
      </c>
      <c r="C791" s="415">
        <v>0.6513888888888889</v>
      </c>
      <c r="D791" s="410"/>
      <c r="E791" s="410"/>
      <c r="F791" s="410"/>
      <c r="G791" s="410"/>
      <c r="H791" s="410"/>
      <c r="I791" s="416" t="s">
        <v>10160</v>
      </c>
    </row>
    <row r="792">
      <c r="A792" s="410"/>
      <c r="B792" s="415">
        <v>0.6527777777777778</v>
      </c>
      <c r="C792" s="415">
        <v>0.6944444444444444</v>
      </c>
      <c r="D792" s="410"/>
      <c r="E792" s="410"/>
      <c r="F792" s="410"/>
      <c r="G792" s="410"/>
      <c r="H792" s="410"/>
      <c r="I792" s="416" t="s">
        <v>10161</v>
      </c>
    </row>
    <row r="793">
      <c r="A793" s="410"/>
      <c r="B793" s="410"/>
      <c r="C793" s="410"/>
      <c r="D793" s="410"/>
      <c r="E793" s="410"/>
      <c r="F793" s="410"/>
      <c r="G793" s="410"/>
      <c r="H793" s="410"/>
      <c r="I793" s="410"/>
    </row>
    <row r="794">
      <c r="A794" s="388">
        <v>0.3541666666666667</v>
      </c>
      <c r="B794" s="170"/>
      <c r="C794" s="170"/>
      <c r="D794" s="170"/>
      <c r="E794" s="170"/>
      <c r="F794" s="170"/>
      <c r="G794" s="170"/>
      <c r="H794" s="170"/>
      <c r="I794" s="170"/>
      <c r="J794" s="170"/>
      <c r="K794" s="171"/>
    </row>
    <row r="795">
      <c r="A795" s="414">
        <v>45190.0</v>
      </c>
      <c r="B795" s="415">
        <v>0.3541666666666667</v>
      </c>
      <c r="C795" s="415">
        <v>0.375</v>
      </c>
      <c r="D795" s="410"/>
      <c r="E795" s="410"/>
      <c r="F795" s="410"/>
      <c r="G795" s="410"/>
      <c r="H795" s="410"/>
      <c r="I795" s="416" t="s">
        <v>10162</v>
      </c>
    </row>
    <row r="796">
      <c r="A796" s="410"/>
      <c r="B796" s="415">
        <v>0.37569444444444444</v>
      </c>
      <c r="C796" s="415">
        <v>0.3819444444444444</v>
      </c>
      <c r="D796" s="410"/>
      <c r="E796" s="410"/>
      <c r="F796" s="410"/>
      <c r="G796" s="410"/>
      <c r="H796" s="410"/>
      <c r="I796" s="416" t="s">
        <v>10163</v>
      </c>
    </row>
    <row r="797">
      <c r="A797" s="410"/>
      <c r="B797" s="415">
        <v>0.38333333333333336</v>
      </c>
      <c r="C797" s="415">
        <v>0.3951388888888889</v>
      </c>
      <c r="D797" s="410"/>
      <c r="E797" s="410"/>
      <c r="F797" s="410"/>
      <c r="G797" s="410"/>
      <c r="H797" s="410"/>
      <c r="I797" s="416" t="s">
        <v>10164</v>
      </c>
      <c r="J797" s="78" t="s">
        <v>10165</v>
      </c>
    </row>
    <row r="798">
      <c r="A798" s="410"/>
      <c r="B798" s="415">
        <v>0.3951388888888889</v>
      </c>
      <c r="C798" s="415">
        <v>0.39652777777777776</v>
      </c>
      <c r="D798" s="410"/>
      <c r="E798" s="410"/>
      <c r="F798" s="410"/>
      <c r="G798" s="410"/>
      <c r="H798" s="410"/>
      <c r="I798" s="416" t="s">
        <v>10166</v>
      </c>
    </row>
    <row r="799">
      <c r="A799" s="410"/>
      <c r="B799" s="415">
        <v>0.40069444444444446</v>
      </c>
      <c r="C799" s="415">
        <v>0.4354166666666667</v>
      </c>
      <c r="D799" s="410"/>
      <c r="E799" s="410"/>
      <c r="F799" s="410"/>
      <c r="G799" s="410"/>
      <c r="H799" s="410"/>
      <c r="I799" s="416" t="s">
        <v>10167</v>
      </c>
    </row>
    <row r="800">
      <c r="A800" s="410"/>
      <c r="B800" s="415">
        <v>0.4354166666666667</v>
      </c>
      <c r="C800" s="415">
        <v>0.4409722222222222</v>
      </c>
      <c r="D800" s="410"/>
      <c r="E800" s="410"/>
      <c r="F800" s="410"/>
      <c r="G800" s="410"/>
      <c r="H800" s="410"/>
      <c r="I800" s="416" t="s">
        <v>10168</v>
      </c>
    </row>
    <row r="801">
      <c r="A801" s="410"/>
      <c r="B801" s="415">
        <v>0.4409722222222222</v>
      </c>
      <c r="C801" s="415">
        <v>0.44722222222222224</v>
      </c>
      <c r="D801" s="410"/>
      <c r="E801" s="410"/>
      <c r="F801" s="410"/>
      <c r="G801" s="410"/>
      <c r="H801" s="410"/>
      <c r="I801" s="416" t="s">
        <v>10169</v>
      </c>
    </row>
    <row r="802">
      <c r="A802" s="410"/>
      <c r="B802" s="415">
        <v>0.44722222222222224</v>
      </c>
      <c r="C802" s="415">
        <v>0.4527777777777778</v>
      </c>
      <c r="D802" s="410"/>
      <c r="E802" s="410"/>
      <c r="F802" s="410"/>
      <c r="G802" s="410"/>
      <c r="H802" s="410"/>
      <c r="I802" s="416" t="s">
        <v>10170</v>
      </c>
    </row>
    <row r="803">
      <c r="A803" s="410"/>
      <c r="B803" s="415">
        <v>0.45416666666666666</v>
      </c>
      <c r="C803" s="415">
        <v>0.4861111111111111</v>
      </c>
      <c r="D803" s="410"/>
      <c r="E803" s="410"/>
      <c r="F803" s="410"/>
      <c r="G803" s="410"/>
      <c r="H803" s="410"/>
      <c r="I803" s="416" t="s">
        <v>10017</v>
      </c>
    </row>
    <row r="804">
      <c r="A804" s="410"/>
      <c r="B804" s="415">
        <v>0.4861111111111111</v>
      </c>
      <c r="C804" s="415">
        <v>0.4951388888888889</v>
      </c>
      <c r="D804" s="410"/>
      <c r="E804" s="410"/>
      <c r="F804" s="410"/>
      <c r="G804" s="410"/>
      <c r="H804" s="410"/>
      <c r="I804" s="416" t="s">
        <v>10171</v>
      </c>
    </row>
    <row r="805">
      <c r="A805" s="410"/>
      <c r="B805" s="415">
        <v>0.49583333333333335</v>
      </c>
      <c r="C805" s="415">
        <v>0.4965277777777778</v>
      </c>
      <c r="D805" s="410"/>
      <c r="E805" s="410"/>
      <c r="F805" s="410"/>
      <c r="G805" s="410"/>
      <c r="H805" s="410"/>
      <c r="I805" s="416" t="s">
        <v>10172</v>
      </c>
    </row>
    <row r="806">
      <c r="A806" s="410"/>
      <c r="B806" s="415">
        <v>0.49722222222222223</v>
      </c>
      <c r="C806" s="415">
        <v>0.5</v>
      </c>
      <c r="D806" s="410"/>
      <c r="E806" s="410"/>
      <c r="F806" s="410"/>
      <c r="G806" s="410"/>
      <c r="H806" s="410"/>
      <c r="I806" s="416" t="s">
        <v>10173</v>
      </c>
    </row>
    <row r="807">
      <c r="A807" s="410"/>
      <c r="B807" s="415">
        <v>0.5006944444444444</v>
      </c>
      <c r="C807" s="415">
        <v>0.5208333333333334</v>
      </c>
      <c r="D807" s="410"/>
      <c r="E807" s="410"/>
      <c r="F807" s="410"/>
      <c r="G807" s="410"/>
      <c r="H807" s="410"/>
      <c r="I807" s="416" t="s">
        <v>10017</v>
      </c>
    </row>
    <row r="808">
      <c r="A808" s="410"/>
      <c r="B808" s="415">
        <v>0.5215277777777778</v>
      </c>
      <c r="C808" s="415">
        <v>0.5277777777777778</v>
      </c>
      <c r="D808" s="410"/>
      <c r="E808" s="410"/>
      <c r="F808" s="410"/>
      <c r="G808" s="410"/>
      <c r="H808" s="410"/>
      <c r="I808" s="416" t="s">
        <v>10174</v>
      </c>
    </row>
    <row r="809">
      <c r="A809" s="410"/>
      <c r="B809" s="415">
        <v>0.5284722222222222</v>
      </c>
      <c r="C809" s="415">
        <v>0.5347222222222222</v>
      </c>
      <c r="D809" s="410"/>
      <c r="E809" s="410"/>
      <c r="F809" s="410"/>
      <c r="G809" s="410"/>
      <c r="H809" s="410"/>
      <c r="I809" s="416" t="s">
        <v>10175</v>
      </c>
    </row>
    <row r="810">
      <c r="A810" s="410"/>
      <c r="B810" s="415">
        <v>0.5277777777777778</v>
      </c>
      <c r="C810" s="415">
        <v>0.5416666666666666</v>
      </c>
      <c r="D810" s="410"/>
      <c r="E810" s="410"/>
      <c r="F810" s="410"/>
      <c r="G810" s="410"/>
      <c r="H810" s="410"/>
      <c r="I810" s="416" t="s">
        <v>10176</v>
      </c>
    </row>
    <row r="811">
      <c r="A811" s="399" t="s">
        <v>10154</v>
      </c>
      <c r="B811" s="170"/>
      <c r="C811" s="170"/>
      <c r="D811" s="170"/>
      <c r="E811" s="170"/>
      <c r="F811" s="170"/>
      <c r="G811" s="170"/>
      <c r="H811" s="170"/>
      <c r="I811" s="170"/>
      <c r="J811" s="170"/>
      <c r="K811" s="171"/>
    </row>
    <row r="812">
      <c r="A812" s="410"/>
      <c r="B812" s="415">
        <v>0.5833333333333334</v>
      </c>
      <c r="C812" s="415">
        <v>0.5868055555555556</v>
      </c>
      <c r="D812" s="410"/>
      <c r="E812" s="410"/>
      <c r="F812" s="410"/>
      <c r="G812" s="410"/>
      <c r="H812" s="410"/>
      <c r="I812" s="416" t="s">
        <v>10177</v>
      </c>
    </row>
    <row r="813">
      <c r="A813" s="410"/>
      <c r="B813" s="415">
        <v>0.5875</v>
      </c>
      <c r="C813" s="415">
        <v>0.5902777777777778</v>
      </c>
      <c r="D813" s="410"/>
      <c r="E813" s="410"/>
      <c r="F813" s="410"/>
      <c r="G813" s="410"/>
      <c r="H813" s="410"/>
      <c r="I813" s="416" t="s">
        <v>10178</v>
      </c>
    </row>
    <row r="814">
      <c r="A814" s="410"/>
      <c r="B814" s="415">
        <v>0.5909722222222222</v>
      </c>
      <c r="C814" s="415">
        <v>0.5944444444444444</v>
      </c>
      <c r="D814" s="410"/>
      <c r="E814" s="410"/>
      <c r="F814" s="410"/>
      <c r="G814" s="410"/>
      <c r="H814" s="410"/>
      <c r="I814" s="416" t="s">
        <v>10179</v>
      </c>
    </row>
    <row r="815">
      <c r="A815" s="410"/>
      <c r="B815" s="415">
        <v>0.5972222222222222</v>
      </c>
      <c r="C815" s="415">
        <v>0.625</v>
      </c>
      <c r="D815" s="410"/>
      <c r="E815" s="410"/>
      <c r="F815" s="410"/>
      <c r="G815" s="410"/>
      <c r="H815" s="410"/>
      <c r="I815" s="416" t="s">
        <v>10180</v>
      </c>
    </row>
    <row r="816">
      <c r="A816" s="410"/>
      <c r="B816" s="415">
        <v>0.625</v>
      </c>
      <c r="C816" s="415">
        <v>0.6354166666666666</v>
      </c>
      <c r="D816" s="410"/>
      <c r="E816" s="410"/>
      <c r="F816" s="410"/>
      <c r="G816" s="410"/>
      <c r="H816" s="410"/>
      <c r="I816" s="416" t="s">
        <v>10181</v>
      </c>
    </row>
    <row r="817">
      <c r="A817" s="410"/>
      <c r="B817" s="415">
        <v>0.6361111111111111</v>
      </c>
      <c r="C817" s="415">
        <v>0.6402777777777777</v>
      </c>
      <c r="D817" s="410"/>
      <c r="E817" s="410"/>
      <c r="F817" s="410"/>
      <c r="G817" s="410"/>
      <c r="H817" s="410"/>
      <c r="I817" s="416" t="s">
        <v>10182</v>
      </c>
    </row>
    <row r="818">
      <c r="A818" s="410"/>
      <c r="B818" s="415">
        <v>0.6416666666666667</v>
      </c>
      <c r="C818" s="415">
        <v>0.6597222222222222</v>
      </c>
      <c r="D818" s="410"/>
      <c r="E818" s="410"/>
      <c r="F818" s="410"/>
      <c r="G818" s="410"/>
      <c r="H818" s="410"/>
      <c r="I818" s="416" t="s">
        <v>10183</v>
      </c>
    </row>
    <row r="819">
      <c r="A819" s="410"/>
      <c r="B819" s="415">
        <v>0.6611111111111111</v>
      </c>
      <c r="C819" s="415">
        <v>0.6625</v>
      </c>
      <c r="D819" s="410"/>
      <c r="E819" s="410"/>
      <c r="F819" s="410"/>
      <c r="G819" s="410"/>
      <c r="H819" s="410"/>
      <c r="I819" s="416" t="s">
        <v>10184</v>
      </c>
    </row>
    <row r="820">
      <c r="A820" s="410"/>
      <c r="B820" s="415">
        <v>0.6631944444444444</v>
      </c>
      <c r="C820" s="415">
        <v>0.6666666666666666</v>
      </c>
      <c r="D820" s="410"/>
      <c r="E820" s="410"/>
      <c r="F820" s="410"/>
      <c r="G820" s="410"/>
      <c r="H820" s="410"/>
      <c r="I820" s="416" t="s">
        <v>10185</v>
      </c>
    </row>
    <row r="821">
      <c r="A821" s="410"/>
      <c r="B821" s="415">
        <v>0.6666666666666666</v>
      </c>
      <c r="C821" s="415">
        <v>0.6701388888888888</v>
      </c>
      <c r="D821" s="410"/>
      <c r="E821" s="410"/>
      <c r="F821" s="410"/>
      <c r="G821" s="410"/>
      <c r="H821" s="410"/>
      <c r="I821" s="416" t="s">
        <v>10186</v>
      </c>
    </row>
    <row r="822">
      <c r="A822" s="410"/>
      <c r="B822" s="415">
        <v>0.6701388888888888</v>
      </c>
      <c r="C822" s="415">
        <v>0.6756944444444445</v>
      </c>
      <c r="D822" s="410"/>
      <c r="E822" s="410"/>
      <c r="F822" s="410"/>
      <c r="G822" s="410"/>
      <c r="H822" s="410"/>
      <c r="I822" s="416" t="s">
        <v>10187</v>
      </c>
    </row>
    <row r="823">
      <c r="A823" s="410"/>
      <c r="B823" s="415">
        <v>0.6777777777777778</v>
      </c>
      <c r="C823" s="415">
        <v>0.6784722222222223</v>
      </c>
      <c r="D823" s="410"/>
      <c r="E823" s="410"/>
      <c r="F823" s="410"/>
      <c r="G823" s="410"/>
      <c r="H823" s="410"/>
      <c r="I823" s="416" t="s">
        <v>10188</v>
      </c>
    </row>
    <row r="824">
      <c r="A824" s="410"/>
      <c r="B824" s="415">
        <v>0.6791666666666667</v>
      </c>
      <c r="C824" s="415">
        <v>0.7013888888888888</v>
      </c>
      <c r="D824" s="410"/>
      <c r="E824" s="410"/>
      <c r="F824" s="410"/>
      <c r="G824" s="410"/>
      <c r="H824" s="410"/>
      <c r="I824" s="416" t="s">
        <v>10186</v>
      </c>
    </row>
    <row r="825">
      <c r="A825" s="410"/>
      <c r="B825" s="417">
        <v>0.7020833333333333</v>
      </c>
      <c r="C825" s="415">
        <v>0.7125</v>
      </c>
      <c r="D825" s="410"/>
      <c r="E825" s="410"/>
      <c r="F825" s="410"/>
      <c r="G825" s="410"/>
      <c r="H825" s="410"/>
      <c r="I825" s="416" t="s">
        <v>10189</v>
      </c>
    </row>
    <row r="826">
      <c r="A826" s="410"/>
      <c r="B826" s="415">
        <v>0.7131944444444445</v>
      </c>
      <c r="C826" s="415">
        <v>0.7173611111111111</v>
      </c>
      <c r="D826" s="410"/>
      <c r="E826" s="410"/>
      <c r="F826" s="410"/>
      <c r="G826" s="410"/>
      <c r="H826" s="410"/>
      <c r="I826" s="416" t="s">
        <v>10190</v>
      </c>
    </row>
    <row r="827">
      <c r="A827" s="410"/>
      <c r="B827" s="415">
        <v>0.7180555555555556</v>
      </c>
      <c r="C827" s="415">
        <v>0.7263888888888889</v>
      </c>
      <c r="D827" s="410"/>
      <c r="E827" s="410"/>
      <c r="F827" s="410"/>
      <c r="G827" s="410"/>
      <c r="H827" s="410"/>
      <c r="I827" s="416" t="s">
        <v>10191</v>
      </c>
    </row>
    <row r="828">
      <c r="A828" s="410"/>
      <c r="B828" s="415">
        <v>0.7263888888888889</v>
      </c>
      <c r="C828" s="415">
        <v>0.7291666666666666</v>
      </c>
      <c r="D828" s="410"/>
      <c r="E828" s="410"/>
      <c r="F828" s="410"/>
      <c r="G828" s="410"/>
      <c r="H828" s="410"/>
      <c r="I828" s="416" t="s">
        <v>10192</v>
      </c>
    </row>
    <row r="829">
      <c r="A829" s="388">
        <v>0.7291666666666666</v>
      </c>
      <c r="B829" s="170"/>
      <c r="C829" s="170"/>
      <c r="D829" s="170"/>
      <c r="E829" s="170"/>
      <c r="F829" s="170"/>
      <c r="G829" s="170"/>
      <c r="H829" s="170"/>
      <c r="I829" s="170"/>
      <c r="J829" s="170"/>
      <c r="K829" s="171"/>
    </row>
    <row r="830">
      <c r="A830" s="410"/>
      <c r="B830" s="410"/>
      <c r="C830" s="410"/>
      <c r="D830" s="410"/>
      <c r="E830" s="410"/>
      <c r="F830" s="410"/>
      <c r="G830" s="410"/>
      <c r="H830" s="410"/>
      <c r="I830" s="410"/>
    </row>
    <row r="831">
      <c r="A831" s="388">
        <v>0.3541666666666667</v>
      </c>
      <c r="B831" s="170"/>
      <c r="C831" s="170"/>
      <c r="D831" s="170"/>
      <c r="E831" s="170"/>
      <c r="F831" s="170"/>
      <c r="G831" s="170"/>
      <c r="H831" s="170"/>
      <c r="I831" s="170"/>
      <c r="J831" s="170"/>
      <c r="K831" s="171"/>
    </row>
    <row r="832">
      <c r="A832" s="414">
        <v>45191.0</v>
      </c>
      <c r="B832" s="415">
        <v>0.3541666666666667</v>
      </c>
      <c r="C832" s="415">
        <v>0.375</v>
      </c>
      <c r="D832" s="410"/>
      <c r="E832" s="410"/>
      <c r="F832" s="410"/>
      <c r="G832" s="410"/>
      <c r="H832" s="410"/>
      <c r="I832" s="416" t="s">
        <v>10193</v>
      </c>
    </row>
    <row r="833">
      <c r="A833" s="410"/>
      <c r="B833" s="415">
        <v>0.3763888888888889</v>
      </c>
      <c r="C833" s="415">
        <v>0.38333333333333336</v>
      </c>
      <c r="D833" s="410"/>
      <c r="E833" s="410"/>
      <c r="F833" s="410"/>
      <c r="G833" s="410"/>
      <c r="H833" s="410"/>
      <c r="I833" s="416" t="s">
        <v>10194</v>
      </c>
    </row>
    <row r="834">
      <c r="A834" s="410"/>
      <c r="B834" s="415">
        <v>0.3854166666666667</v>
      </c>
      <c r="C834" s="415">
        <v>0.3958333333333333</v>
      </c>
      <c r="D834" s="410"/>
      <c r="E834" s="410"/>
      <c r="F834" s="410"/>
      <c r="G834" s="410"/>
      <c r="H834" s="410"/>
      <c r="I834" s="410"/>
    </row>
    <row r="835">
      <c r="A835" s="410"/>
      <c r="B835" s="415">
        <v>0.39652777777777776</v>
      </c>
      <c r="C835" s="415">
        <v>0.4166666666666667</v>
      </c>
      <c r="D835" s="410"/>
      <c r="E835" s="410"/>
      <c r="F835" s="410"/>
      <c r="G835" s="410"/>
      <c r="H835" s="410"/>
      <c r="I835" s="410"/>
    </row>
    <row r="836">
      <c r="A836" s="410"/>
      <c r="B836" s="415">
        <v>0.43819444444444444</v>
      </c>
      <c r="C836" s="410"/>
      <c r="D836" s="410"/>
      <c r="E836" s="410"/>
      <c r="F836" s="410"/>
      <c r="G836" s="410"/>
      <c r="H836" s="410"/>
      <c r="I836" s="410"/>
    </row>
    <row r="837">
      <c r="A837" s="410"/>
      <c r="B837" s="410"/>
      <c r="C837" s="410"/>
      <c r="D837" s="410"/>
      <c r="E837" s="410"/>
      <c r="F837" s="410"/>
      <c r="G837" s="410"/>
      <c r="H837" s="410"/>
      <c r="I837" s="410"/>
    </row>
    <row r="838">
      <c r="A838" s="410"/>
      <c r="B838" s="410"/>
      <c r="C838" s="410"/>
      <c r="D838" s="410"/>
      <c r="E838" s="410"/>
      <c r="F838" s="410"/>
      <c r="G838" s="410"/>
      <c r="H838" s="410"/>
      <c r="I838" s="410"/>
    </row>
    <row r="839">
      <c r="A839" s="388">
        <v>0.375</v>
      </c>
      <c r="B839" s="170"/>
      <c r="C839" s="170"/>
      <c r="D839" s="170"/>
      <c r="E839" s="170"/>
      <c r="F839" s="170"/>
      <c r="G839" s="170"/>
      <c r="H839" s="170"/>
      <c r="I839" s="170"/>
      <c r="J839" s="170"/>
      <c r="K839" s="171"/>
    </row>
    <row r="840">
      <c r="A840" s="414">
        <v>45192.0</v>
      </c>
      <c r="B840" s="415">
        <v>0.375</v>
      </c>
      <c r="C840" s="415">
        <v>0.3819444444444444</v>
      </c>
      <c r="D840" s="410"/>
      <c r="E840" s="410"/>
      <c r="F840" s="410"/>
      <c r="G840" s="410"/>
      <c r="H840" s="410"/>
      <c r="I840" s="416" t="s">
        <v>10195</v>
      </c>
    </row>
    <row r="841">
      <c r="A841" s="410"/>
      <c r="B841" s="415">
        <v>0.38263888888888886</v>
      </c>
      <c r="C841" s="415">
        <v>0.3854166666666667</v>
      </c>
      <c r="D841" s="410"/>
      <c r="E841" s="410"/>
      <c r="F841" s="410"/>
      <c r="G841" s="410"/>
      <c r="H841" s="410"/>
      <c r="I841" s="416" t="s">
        <v>10196</v>
      </c>
    </row>
    <row r="842">
      <c r="A842" s="410"/>
      <c r="B842" s="415">
        <v>0.3861111111111111</v>
      </c>
      <c r="C842" s="415">
        <v>0.3923611111111111</v>
      </c>
      <c r="D842" s="410"/>
      <c r="E842" s="410"/>
      <c r="F842" s="410"/>
      <c r="G842" s="410"/>
      <c r="H842" s="410"/>
      <c r="I842" s="416" t="s">
        <v>10197</v>
      </c>
    </row>
    <row r="843">
      <c r="A843" s="410"/>
      <c r="B843" s="415">
        <v>0.39305555555555555</v>
      </c>
      <c r="C843" s="415">
        <v>0.4076388888888889</v>
      </c>
      <c r="D843" s="410"/>
      <c r="E843" s="410"/>
      <c r="F843" s="410"/>
      <c r="G843" s="410"/>
      <c r="H843" s="410"/>
      <c r="I843" s="416" t="s">
        <v>10198</v>
      </c>
    </row>
    <row r="844">
      <c r="A844" s="410"/>
      <c r="B844" s="415">
        <v>0.4076388888888889</v>
      </c>
      <c r="C844" s="415">
        <v>0.4083333333333333</v>
      </c>
      <c r="D844" s="410"/>
      <c r="E844" s="410"/>
      <c r="F844" s="410"/>
      <c r="G844" s="410"/>
      <c r="H844" s="410"/>
      <c r="I844" s="416" t="s">
        <v>10199</v>
      </c>
    </row>
    <row r="845">
      <c r="A845" s="410"/>
      <c r="B845" s="415">
        <v>0.4097222222222222</v>
      </c>
      <c r="C845" s="415">
        <v>0.4125</v>
      </c>
      <c r="D845" s="410"/>
      <c r="E845" s="410"/>
      <c r="F845" s="410"/>
      <c r="G845" s="410"/>
      <c r="H845" s="410"/>
      <c r="I845" s="416" t="s">
        <v>10017</v>
      </c>
    </row>
    <row r="846">
      <c r="A846" s="410"/>
      <c r="B846" s="415">
        <v>0.4125</v>
      </c>
      <c r="C846" s="415">
        <v>0.43194444444444446</v>
      </c>
      <c r="D846" s="410"/>
      <c r="E846" s="410"/>
      <c r="F846" s="410"/>
      <c r="G846" s="410"/>
      <c r="H846" s="410"/>
      <c r="I846" s="416" t="s">
        <v>10200</v>
      </c>
    </row>
    <row r="847">
      <c r="A847" s="410"/>
      <c r="B847" s="415">
        <v>0.4326388888888889</v>
      </c>
      <c r="C847" s="415">
        <v>0.4513888888888889</v>
      </c>
      <c r="D847" s="410"/>
      <c r="E847" s="410"/>
      <c r="F847" s="410"/>
      <c r="G847" s="410"/>
      <c r="H847" s="410"/>
      <c r="I847" s="416" t="s">
        <v>10201</v>
      </c>
    </row>
    <row r="848">
      <c r="A848" s="410"/>
      <c r="B848" s="415">
        <v>0.4513888888888889</v>
      </c>
      <c r="C848" s="415">
        <v>0.4583333333333333</v>
      </c>
      <c r="D848" s="410"/>
      <c r="E848" s="410"/>
      <c r="F848" s="410"/>
      <c r="G848" s="410"/>
      <c r="H848" s="410"/>
      <c r="I848" s="416" t="s">
        <v>10202</v>
      </c>
    </row>
    <row r="849">
      <c r="A849" s="410"/>
      <c r="B849" s="415">
        <v>0.4652777777777778</v>
      </c>
      <c r="C849" s="415">
        <v>0.46875</v>
      </c>
      <c r="D849" s="410"/>
      <c r="E849" s="410"/>
      <c r="F849" s="410"/>
      <c r="G849" s="410"/>
      <c r="H849" s="410"/>
      <c r="I849" s="416" t="s">
        <v>10203</v>
      </c>
    </row>
    <row r="850">
      <c r="A850" s="410"/>
      <c r="B850" s="415">
        <v>0.46944444444444444</v>
      </c>
      <c r="C850" s="415">
        <v>0.4826388888888889</v>
      </c>
      <c r="D850" s="410"/>
      <c r="E850" s="410"/>
      <c r="F850" s="410"/>
      <c r="G850" s="410"/>
      <c r="H850" s="410"/>
      <c r="I850" s="416" t="s">
        <v>10204</v>
      </c>
    </row>
    <row r="851">
      <c r="A851" s="410"/>
      <c r="B851" s="415">
        <v>0.48333333333333334</v>
      </c>
      <c r="C851" s="415">
        <v>0.5291666666666667</v>
      </c>
      <c r="D851" s="410"/>
      <c r="E851" s="410"/>
      <c r="F851" s="410"/>
      <c r="G851" s="410"/>
      <c r="H851" s="410"/>
      <c r="I851" s="416" t="s">
        <v>10205</v>
      </c>
    </row>
    <row r="852">
      <c r="A852" s="410"/>
      <c r="B852" s="415">
        <v>0.5291666666666667</v>
      </c>
      <c r="C852" s="415">
        <v>0.5416666666666666</v>
      </c>
      <c r="D852" s="410"/>
      <c r="E852" s="410"/>
      <c r="F852" s="410"/>
      <c r="G852" s="410"/>
      <c r="H852" s="410"/>
      <c r="I852" s="416" t="s">
        <v>10206</v>
      </c>
    </row>
    <row r="853">
      <c r="A853" s="388">
        <v>0.5416666666666666</v>
      </c>
      <c r="B853" s="170"/>
      <c r="C853" s="170"/>
      <c r="D853" s="170"/>
      <c r="E853" s="170"/>
      <c r="F853" s="170"/>
      <c r="G853" s="170"/>
      <c r="H853" s="170"/>
      <c r="I853" s="170"/>
      <c r="J853" s="170"/>
      <c r="K853" s="171"/>
    </row>
    <row r="854">
      <c r="A854" s="410"/>
      <c r="B854" s="410"/>
      <c r="C854" s="410"/>
      <c r="D854" s="410"/>
      <c r="E854" s="410"/>
      <c r="F854" s="410"/>
      <c r="G854" s="410"/>
      <c r="H854" s="410"/>
      <c r="I854" s="410"/>
    </row>
    <row r="855">
      <c r="A855" s="388">
        <v>0.3541666666666667</v>
      </c>
      <c r="B855" s="170"/>
      <c r="C855" s="170"/>
      <c r="D855" s="170"/>
      <c r="E855" s="170"/>
      <c r="F855" s="170"/>
      <c r="G855" s="170"/>
      <c r="H855" s="170"/>
      <c r="I855" s="170"/>
      <c r="J855" s="170"/>
      <c r="K855" s="171"/>
    </row>
    <row r="856">
      <c r="A856" s="414">
        <v>45194.0</v>
      </c>
      <c r="B856" s="415">
        <v>0.3541666666666667</v>
      </c>
      <c r="C856" s="415">
        <v>0.3680555555555556</v>
      </c>
      <c r="D856" s="410"/>
      <c r="E856" s="410"/>
      <c r="F856" s="410"/>
      <c r="G856" s="410"/>
      <c r="H856" s="410"/>
      <c r="I856" s="416" t="s">
        <v>10207</v>
      </c>
    </row>
    <row r="857">
      <c r="A857" s="416"/>
      <c r="B857" s="415">
        <v>0.36875</v>
      </c>
      <c r="C857" s="415">
        <v>0.375</v>
      </c>
      <c r="D857" s="410"/>
      <c r="E857" s="410"/>
      <c r="F857" s="410"/>
      <c r="G857" s="410"/>
      <c r="H857" s="410"/>
      <c r="I857" s="416" t="s">
        <v>10208</v>
      </c>
    </row>
    <row r="858">
      <c r="A858" s="410"/>
      <c r="B858" s="415">
        <v>0.375</v>
      </c>
      <c r="C858" s="415">
        <v>0.3819444444444444</v>
      </c>
      <c r="D858" s="410"/>
      <c r="E858" s="410"/>
      <c r="F858" s="410"/>
      <c r="G858" s="410"/>
      <c r="H858" s="410"/>
      <c r="I858" s="416" t="s">
        <v>10209</v>
      </c>
    </row>
    <row r="859">
      <c r="A859" s="410"/>
      <c r="B859" s="415">
        <v>0.38263888888888886</v>
      </c>
      <c r="C859" s="415">
        <v>0.3902777777777778</v>
      </c>
      <c r="D859" s="410"/>
      <c r="E859" s="410"/>
      <c r="F859" s="410"/>
      <c r="G859" s="410"/>
      <c r="H859" s="410"/>
      <c r="I859" s="416" t="s">
        <v>10210</v>
      </c>
    </row>
    <row r="860">
      <c r="A860" s="410"/>
      <c r="B860" s="415">
        <v>0.3909722222222222</v>
      </c>
      <c r="C860" s="415">
        <v>0.39652777777777776</v>
      </c>
      <c r="D860" s="410"/>
      <c r="E860" s="410"/>
      <c r="F860" s="410"/>
      <c r="G860" s="410"/>
      <c r="H860" s="410"/>
      <c r="I860" s="416" t="s">
        <v>10211</v>
      </c>
    </row>
    <row r="861">
      <c r="A861" s="410"/>
      <c r="B861" s="415">
        <v>0.3972222222222222</v>
      </c>
      <c r="C861" s="415">
        <v>0.3993055555555556</v>
      </c>
      <c r="D861" s="410"/>
      <c r="E861" s="410"/>
      <c r="F861" s="410"/>
      <c r="G861" s="410"/>
      <c r="H861" s="410"/>
      <c r="I861" s="416" t="s">
        <v>10212</v>
      </c>
    </row>
    <row r="862">
      <c r="A862" s="410"/>
      <c r="B862" s="415">
        <v>0.4</v>
      </c>
      <c r="C862" s="415">
        <v>0.4027777777777778</v>
      </c>
      <c r="D862" s="410"/>
      <c r="E862" s="410"/>
      <c r="F862" s="410"/>
      <c r="G862" s="410"/>
      <c r="H862" s="410"/>
      <c r="I862" s="416" t="s">
        <v>10213</v>
      </c>
    </row>
    <row r="863">
      <c r="A863" s="410"/>
      <c r="B863" s="415">
        <v>0.40347222222222223</v>
      </c>
      <c r="C863" s="415">
        <v>0.41041666666666665</v>
      </c>
      <c r="D863" s="410"/>
      <c r="E863" s="410"/>
      <c r="F863" s="410"/>
      <c r="G863" s="410"/>
      <c r="H863" s="410"/>
      <c r="I863" s="416" t="s">
        <v>10214</v>
      </c>
    </row>
    <row r="864">
      <c r="A864" s="410"/>
      <c r="B864" s="415">
        <v>0.4111111111111111</v>
      </c>
      <c r="C864" s="415">
        <v>0.41597222222222224</v>
      </c>
      <c r="D864" s="410"/>
      <c r="E864" s="410"/>
      <c r="F864" s="410"/>
      <c r="G864" s="410"/>
      <c r="H864" s="410"/>
      <c r="I864" s="416" t="s">
        <v>10215</v>
      </c>
    </row>
    <row r="865">
      <c r="A865" s="410"/>
      <c r="B865" s="415">
        <v>0.4270833333333333</v>
      </c>
      <c r="C865" s="415">
        <v>0.42916666666666664</v>
      </c>
      <c r="D865" s="410"/>
      <c r="E865" s="410"/>
      <c r="F865" s="410"/>
      <c r="G865" s="410"/>
      <c r="H865" s="410"/>
      <c r="I865" s="416" t="s">
        <v>10216</v>
      </c>
    </row>
    <row r="866">
      <c r="A866" s="410"/>
      <c r="B866" s="415">
        <v>0.42916666666666664</v>
      </c>
      <c r="C866" s="415">
        <v>0.4361111111111111</v>
      </c>
      <c r="D866" s="410"/>
      <c r="E866" s="410"/>
      <c r="F866" s="410"/>
      <c r="G866" s="410"/>
      <c r="H866" s="410"/>
      <c r="I866" s="416" t="s">
        <v>10103</v>
      </c>
    </row>
    <row r="867">
      <c r="A867" s="410"/>
      <c r="B867" s="415">
        <v>0.4375</v>
      </c>
      <c r="C867" s="415">
        <v>0.4527777777777778</v>
      </c>
      <c r="D867" s="410"/>
      <c r="E867" s="410"/>
      <c r="F867" s="410"/>
      <c r="G867" s="410"/>
      <c r="H867" s="410"/>
      <c r="I867" s="416" t="s">
        <v>10217</v>
      </c>
    </row>
    <row r="868">
      <c r="A868" s="410"/>
      <c r="B868" s="415">
        <v>0.4527777777777778</v>
      </c>
      <c r="C868" s="415">
        <v>0.4534722222222222</v>
      </c>
      <c r="D868" s="410"/>
      <c r="E868" s="410"/>
      <c r="F868" s="410"/>
      <c r="G868" s="410"/>
      <c r="H868" s="410"/>
      <c r="I868" s="416" t="s">
        <v>10218</v>
      </c>
    </row>
    <row r="869">
      <c r="A869" s="410"/>
      <c r="B869" s="415">
        <v>0.45416666666666666</v>
      </c>
      <c r="C869" s="415">
        <v>0.45902777777777776</v>
      </c>
      <c r="D869" s="410"/>
      <c r="E869" s="410"/>
      <c r="F869" s="410"/>
      <c r="G869" s="410"/>
      <c r="H869" s="410"/>
      <c r="I869" s="416" t="s">
        <v>10219</v>
      </c>
    </row>
    <row r="870">
      <c r="A870" s="410"/>
      <c r="B870" s="415">
        <v>0.4597222222222222</v>
      </c>
      <c r="C870" s="415">
        <v>0.46111111111111114</v>
      </c>
      <c r="D870" s="410"/>
      <c r="E870" s="410"/>
      <c r="F870" s="410"/>
      <c r="G870" s="410"/>
      <c r="H870" s="410"/>
      <c r="I870" s="416" t="s">
        <v>10220</v>
      </c>
    </row>
    <row r="871">
      <c r="A871" s="410"/>
      <c r="B871" s="415">
        <v>0.4618055555555556</v>
      </c>
      <c r="C871" s="415">
        <v>0.47152777777777777</v>
      </c>
      <c r="D871" s="410"/>
      <c r="E871" s="410"/>
      <c r="F871" s="410"/>
      <c r="G871" s="410"/>
      <c r="H871" s="410"/>
      <c r="I871" s="416" t="s">
        <v>10221</v>
      </c>
    </row>
    <row r="872">
      <c r="A872" s="410"/>
      <c r="B872" s="415">
        <v>0.4722222222222222</v>
      </c>
      <c r="C872" s="415">
        <v>0.47638888888888886</v>
      </c>
      <c r="D872" s="410"/>
      <c r="E872" s="410"/>
      <c r="F872" s="410"/>
      <c r="G872" s="410"/>
      <c r="H872" s="410"/>
      <c r="I872" s="416" t="s">
        <v>10222</v>
      </c>
    </row>
    <row r="873">
      <c r="A873" s="410"/>
      <c r="B873" s="415">
        <v>0.47708333333333336</v>
      </c>
      <c r="C873" s="415">
        <v>0.4826388888888889</v>
      </c>
      <c r="D873" s="410"/>
      <c r="E873" s="410"/>
      <c r="F873" s="410"/>
      <c r="G873" s="410"/>
      <c r="H873" s="410"/>
      <c r="I873" s="416" t="s">
        <v>10223</v>
      </c>
    </row>
    <row r="874">
      <c r="A874" s="410"/>
      <c r="B874" s="415">
        <v>0.4840277777777778</v>
      </c>
      <c r="C874" s="415">
        <v>0.48541666666666666</v>
      </c>
      <c r="D874" s="410"/>
      <c r="E874" s="410"/>
      <c r="F874" s="410"/>
      <c r="G874" s="410"/>
      <c r="H874" s="410"/>
      <c r="I874" s="416" t="s">
        <v>10224</v>
      </c>
    </row>
    <row r="875">
      <c r="A875" s="410"/>
      <c r="B875" s="415">
        <v>0.4861111111111111</v>
      </c>
      <c r="C875" s="415">
        <v>0.4930555555555556</v>
      </c>
      <c r="D875" s="410"/>
      <c r="E875" s="410"/>
      <c r="F875" s="410"/>
      <c r="G875" s="410"/>
      <c r="H875" s="410"/>
      <c r="I875" s="416" t="s">
        <v>10225</v>
      </c>
    </row>
    <row r="876">
      <c r="A876" s="410"/>
      <c r="B876" s="415">
        <v>0.49375</v>
      </c>
      <c r="C876" s="415">
        <v>0.4965277777777778</v>
      </c>
      <c r="D876" s="410"/>
      <c r="E876" s="410"/>
      <c r="F876" s="410"/>
      <c r="G876" s="410"/>
      <c r="H876" s="410"/>
      <c r="I876" s="416" t="s">
        <v>10226</v>
      </c>
    </row>
    <row r="877">
      <c r="A877" s="410"/>
      <c r="B877" s="415">
        <v>0.49722222222222223</v>
      </c>
      <c r="C877" s="415">
        <v>0.5</v>
      </c>
      <c r="D877" s="410"/>
      <c r="E877" s="410"/>
      <c r="F877" s="410"/>
      <c r="G877" s="410"/>
      <c r="H877" s="410"/>
      <c r="I877" s="416" t="s">
        <v>10227</v>
      </c>
    </row>
    <row r="878">
      <c r="A878" s="410"/>
      <c r="B878" s="415">
        <v>0.5006944444444444</v>
      </c>
      <c r="C878" s="415">
        <v>0.5041666666666667</v>
      </c>
      <c r="D878" s="410"/>
      <c r="E878" s="410"/>
      <c r="F878" s="410"/>
      <c r="G878" s="410"/>
      <c r="H878" s="410"/>
      <c r="I878" s="416" t="s">
        <v>10228</v>
      </c>
    </row>
    <row r="879">
      <c r="A879" s="410"/>
      <c r="B879" s="415">
        <v>0.5048611111111111</v>
      </c>
      <c r="C879" s="415">
        <v>0.5069444444444444</v>
      </c>
      <c r="D879" s="410"/>
      <c r="E879" s="410"/>
      <c r="F879" s="410"/>
      <c r="G879" s="410"/>
      <c r="H879" s="410"/>
      <c r="I879" s="416" t="s">
        <v>10229</v>
      </c>
    </row>
    <row r="880">
      <c r="A880" s="410"/>
      <c r="B880" s="415">
        <v>0.5076388888888889</v>
      </c>
      <c r="C880" s="415">
        <v>0.5180555555555556</v>
      </c>
      <c r="D880" s="410"/>
      <c r="E880" s="410"/>
      <c r="F880" s="410"/>
      <c r="G880" s="410"/>
      <c r="H880" s="410"/>
      <c r="I880" s="416" t="s">
        <v>10230</v>
      </c>
    </row>
    <row r="881">
      <c r="A881" s="410"/>
      <c r="B881" s="415">
        <v>0.51875</v>
      </c>
      <c r="C881" s="415">
        <v>0.5416666666666666</v>
      </c>
      <c r="D881" s="410"/>
      <c r="E881" s="410"/>
      <c r="F881" s="410"/>
      <c r="G881" s="410"/>
      <c r="H881" s="410"/>
      <c r="I881" s="416" t="s">
        <v>10231</v>
      </c>
    </row>
    <row r="882">
      <c r="A882" s="399" t="s">
        <v>10154</v>
      </c>
      <c r="B882" s="170"/>
      <c r="C882" s="170"/>
      <c r="D882" s="170"/>
      <c r="E882" s="170"/>
      <c r="F882" s="170"/>
      <c r="G882" s="170"/>
      <c r="H882" s="170"/>
      <c r="I882" s="170"/>
      <c r="J882" s="170"/>
      <c r="K882" s="171"/>
    </row>
    <row r="883">
      <c r="A883" s="410"/>
      <c r="B883" s="415">
        <v>0.5833333333333334</v>
      </c>
      <c r="C883" s="415">
        <v>0.5902777777777778</v>
      </c>
      <c r="D883" s="410"/>
      <c r="E883" s="410"/>
      <c r="F883" s="410"/>
      <c r="G883" s="410"/>
      <c r="H883" s="410"/>
      <c r="I883" s="416" t="s">
        <v>10232</v>
      </c>
    </row>
    <row r="884">
      <c r="A884" s="410"/>
      <c r="B884" s="415">
        <v>0.5909722222222222</v>
      </c>
      <c r="C884" s="415">
        <v>0.6076388888888888</v>
      </c>
      <c r="D884" s="410"/>
      <c r="E884" s="410"/>
      <c r="F884" s="410"/>
      <c r="G884" s="410"/>
      <c r="H884" s="410"/>
      <c r="I884" s="416" t="s">
        <v>10233</v>
      </c>
    </row>
    <row r="885">
      <c r="A885" s="410"/>
      <c r="B885" s="415">
        <v>0.6097222222222223</v>
      </c>
      <c r="C885" s="415">
        <v>0.6159722222222223</v>
      </c>
      <c r="D885" s="410"/>
      <c r="E885" s="410"/>
      <c r="F885" s="410"/>
      <c r="G885" s="410"/>
      <c r="H885" s="410"/>
      <c r="I885" s="416" t="s">
        <v>10234</v>
      </c>
    </row>
    <row r="886">
      <c r="A886" s="410"/>
      <c r="B886" s="415">
        <v>0.6180555555555556</v>
      </c>
      <c r="C886" s="415">
        <v>0.6222222222222222</v>
      </c>
      <c r="D886" s="410"/>
      <c r="E886" s="410"/>
      <c r="F886" s="410"/>
      <c r="G886" s="410"/>
      <c r="H886" s="410"/>
      <c r="I886" s="416" t="s">
        <v>10235</v>
      </c>
    </row>
    <row r="887">
      <c r="A887" s="410"/>
      <c r="B887" s="415">
        <v>0.6222222222222222</v>
      </c>
      <c r="C887" s="415">
        <v>0.6291666666666667</v>
      </c>
      <c r="D887" s="410"/>
      <c r="E887" s="410"/>
      <c r="F887" s="410"/>
      <c r="G887" s="410"/>
      <c r="H887" s="410"/>
      <c r="I887" s="416" t="s">
        <v>10236</v>
      </c>
    </row>
    <row r="888">
      <c r="A888" s="410"/>
      <c r="B888" s="415">
        <v>0.6298611111111111</v>
      </c>
      <c r="C888" s="415">
        <v>0.6326388888888889</v>
      </c>
      <c r="D888" s="410"/>
      <c r="E888" s="410"/>
      <c r="F888" s="410"/>
      <c r="G888" s="410"/>
      <c r="H888" s="410"/>
      <c r="I888" s="416" t="s">
        <v>10237</v>
      </c>
    </row>
    <row r="889">
      <c r="A889" s="410"/>
      <c r="B889" s="415">
        <v>0.6347222222222222</v>
      </c>
      <c r="C889" s="415">
        <v>0.6381944444444444</v>
      </c>
      <c r="D889" s="410"/>
      <c r="E889" s="410"/>
      <c r="F889" s="410"/>
      <c r="G889" s="410"/>
      <c r="H889" s="410"/>
      <c r="I889" s="416" t="s">
        <v>10238</v>
      </c>
    </row>
    <row r="890">
      <c r="A890" s="410"/>
      <c r="B890" s="415">
        <v>0.6388888888888888</v>
      </c>
      <c r="C890" s="415">
        <v>0.6486111111111111</v>
      </c>
      <c r="D890" s="410"/>
      <c r="E890" s="410"/>
      <c r="F890" s="410"/>
      <c r="G890" s="410"/>
      <c r="H890" s="410"/>
      <c r="I890" s="410"/>
    </row>
    <row r="891">
      <c r="A891" s="410"/>
      <c r="B891" s="415">
        <v>0.6493055555555556</v>
      </c>
      <c r="C891" s="415">
        <v>0.6625</v>
      </c>
      <c r="D891" s="410"/>
      <c r="E891" s="410"/>
      <c r="F891" s="410"/>
      <c r="G891" s="410"/>
      <c r="H891" s="410"/>
      <c r="I891" s="416" t="s">
        <v>10239</v>
      </c>
    </row>
    <row r="892">
      <c r="A892" s="410"/>
      <c r="B892" s="415">
        <v>0.6631944444444444</v>
      </c>
      <c r="C892" s="415">
        <v>0.6666666666666666</v>
      </c>
      <c r="D892" s="410"/>
      <c r="E892" s="410"/>
      <c r="F892" s="410"/>
      <c r="G892" s="410"/>
      <c r="H892" s="410"/>
      <c r="I892" s="416" t="s">
        <v>10240</v>
      </c>
    </row>
    <row r="893">
      <c r="A893" s="410"/>
      <c r="B893" s="415">
        <v>0.66875</v>
      </c>
      <c r="C893" s="415">
        <v>0.6847222222222222</v>
      </c>
      <c r="D893" s="410"/>
      <c r="E893" s="410"/>
      <c r="F893" s="410"/>
      <c r="G893" s="410"/>
      <c r="H893" s="410"/>
      <c r="I893" s="416" t="s">
        <v>10241</v>
      </c>
    </row>
    <row r="894">
      <c r="A894" s="410"/>
      <c r="B894" s="415">
        <v>0.6854166666666667</v>
      </c>
      <c r="C894" s="415">
        <v>0.6888888888888889</v>
      </c>
      <c r="D894" s="410"/>
      <c r="E894" s="410"/>
      <c r="F894" s="410"/>
      <c r="G894" s="410"/>
      <c r="H894" s="410"/>
      <c r="I894" s="416" t="s">
        <v>10242</v>
      </c>
    </row>
    <row r="895">
      <c r="A895" s="410"/>
      <c r="B895" s="415">
        <v>0.6951388888888889</v>
      </c>
      <c r="C895" s="415">
        <v>0.7020833333333333</v>
      </c>
      <c r="D895" s="410"/>
      <c r="E895" s="410"/>
      <c r="F895" s="410"/>
      <c r="G895" s="410"/>
      <c r="H895" s="410"/>
      <c r="I895" s="416" t="s">
        <v>10243</v>
      </c>
    </row>
    <row r="896">
      <c r="A896" s="410"/>
      <c r="B896" s="415">
        <v>0.7020833333333333</v>
      </c>
      <c r="C896" s="415">
        <v>0.7083333333333334</v>
      </c>
      <c r="D896" s="410"/>
      <c r="E896" s="410"/>
      <c r="F896" s="410"/>
      <c r="G896" s="410"/>
      <c r="H896" s="410"/>
      <c r="I896" s="416" t="s">
        <v>10017</v>
      </c>
    </row>
    <row r="897">
      <c r="A897" s="410"/>
      <c r="B897" s="415">
        <v>0.7131944444444445</v>
      </c>
      <c r="C897" s="415">
        <v>0.7166666666666667</v>
      </c>
      <c r="D897" s="410"/>
      <c r="E897" s="410"/>
      <c r="F897" s="410"/>
      <c r="G897" s="410"/>
      <c r="H897" s="410"/>
      <c r="I897" s="416" t="s">
        <v>10244</v>
      </c>
    </row>
    <row r="898">
      <c r="A898" s="410"/>
      <c r="B898" s="415">
        <v>0.7173611111111111</v>
      </c>
      <c r="C898" s="415">
        <v>0.7222222222222222</v>
      </c>
      <c r="D898" s="410"/>
      <c r="E898" s="410"/>
      <c r="F898" s="410"/>
      <c r="G898" s="410"/>
      <c r="H898" s="410"/>
      <c r="I898" s="416" t="s">
        <v>10017</v>
      </c>
    </row>
    <row r="899">
      <c r="A899" s="410"/>
      <c r="B899" s="415">
        <v>0.7222222222222222</v>
      </c>
      <c r="C899" s="415">
        <v>0.7256944444444444</v>
      </c>
      <c r="D899" s="410"/>
      <c r="E899" s="410"/>
      <c r="F899" s="410"/>
      <c r="G899" s="410"/>
      <c r="H899" s="410"/>
      <c r="I899" s="416" t="s">
        <v>10245</v>
      </c>
    </row>
    <row r="900">
      <c r="A900" s="410"/>
      <c r="B900" s="415">
        <v>0.7222222222222222</v>
      </c>
      <c r="C900" s="415">
        <v>0.7291666666666666</v>
      </c>
      <c r="D900" s="410"/>
      <c r="E900" s="410"/>
      <c r="F900" s="410"/>
      <c r="G900" s="410"/>
      <c r="H900" s="410"/>
      <c r="I900" s="416" t="s">
        <v>10246</v>
      </c>
    </row>
    <row r="901">
      <c r="A901" s="388">
        <v>0.7291666666666666</v>
      </c>
      <c r="B901" s="170"/>
      <c r="C901" s="170"/>
      <c r="D901" s="170"/>
      <c r="E901" s="170"/>
      <c r="F901" s="170"/>
      <c r="G901" s="170"/>
      <c r="H901" s="170"/>
      <c r="I901" s="170"/>
      <c r="J901" s="170"/>
      <c r="K901" s="171"/>
    </row>
    <row r="902">
      <c r="A902" s="410"/>
      <c r="B902" s="415"/>
      <c r="C902" s="415"/>
      <c r="D902" s="410"/>
      <c r="E902" s="410"/>
      <c r="F902" s="410"/>
      <c r="G902" s="410"/>
      <c r="H902" s="410"/>
      <c r="I902" s="410"/>
    </row>
    <row r="903">
      <c r="A903" s="388">
        <v>0.3541666666666667</v>
      </c>
      <c r="B903" s="170"/>
      <c r="C903" s="170"/>
      <c r="D903" s="170"/>
      <c r="E903" s="170"/>
      <c r="F903" s="170"/>
      <c r="G903" s="170"/>
      <c r="H903" s="170"/>
      <c r="I903" s="170"/>
      <c r="J903" s="170"/>
      <c r="K903" s="171"/>
    </row>
    <row r="904">
      <c r="A904" s="414">
        <v>45195.0</v>
      </c>
      <c r="B904" s="415">
        <v>0.3541666666666667</v>
      </c>
      <c r="C904" s="415">
        <v>0.3576388888888889</v>
      </c>
      <c r="D904" s="410"/>
      <c r="E904" s="410"/>
      <c r="F904" s="410"/>
      <c r="G904" s="410"/>
      <c r="H904" s="410"/>
      <c r="I904" s="416" t="s">
        <v>10247</v>
      </c>
    </row>
    <row r="905">
      <c r="A905" s="410"/>
      <c r="B905" s="415">
        <v>0.35833333333333334</v>
      </c>
      <c r="C905" s="415">
        <v>0.375</v>
      </c>
      <c r="D905" s="410"/>
      <c r="E905" s="410"/>
      <c r="F905" s="410"/>
      <c r="G905" s="410"/>
      <c r="H905" s="410"/>
      <c r="I905" s="416" t="s">
        <v>10248</v>
      </c>
    </row>
    <row r="906">
      <c r="A906" s="410"/>
      <c r="B906" s="415">
        <v>0.37569444444444444</v>
      </c>
      <c r="C906" s="415">
        <v>0.3958333333333333</v>
      </c>
      <c r="D906" s="416"/>
      <c r="E906" s="410"/>
      <c r="F906" s="410"/>
      <c r="G906" s="410"/>
      <c r="H906" s="410"/>
      <c r="I906" s="416" t="s">
        <v>10249</v>
      </c>
    </row>
    <row r="907">
      <c r="A907" s="410"/>
      <c r="B907" s="415">
        <v>0.39652777777777776</v>
      </c>
      <c r="C907" s="415">
        <v>0.40069444444444446</v>
      </c>
      <c r="D907" s="410"/>
      <c r="E907" s="410"/>
      <c r="F907" s="410"/>
      <c r="G907" s="410"/>
      <c r="H907" s="410"/>
      <c r="I907" s="416" t="s">
        <v>10250</v>
      </c>
    </row>
    <row r="908">
      <c r="A908" s="410"/>
      <c r="B908" s="415">
        <v>0.4013888888888889</v>
      </c>
      <c r="C908" s="415">
        <v>0.40555555555555556</v>
      </c>
      <c r="D908" s="410"/>
      <c r="E908" s="410"/>
      <c r="F908" s="410"/>
      <c r="G908" s="410"/>
      <c r="H908" s="410"/>
      <c r="I908" s="416" t="s">
        <v>10251</v>
      </c>
    </row>
    <row r="909">
      <c r="A909" s="410"/>
      <c r="B909" s="415">
        <v>0.40625</v>
      </c>
      <c r="C909" s="415">
        <v>0.4166666666666667</v>
      </c>
      <c r="D909" s="410"/>
      <c r="E909" s="410"/>
      <c r="F909" s="410"/>
      <c r="G909" s="410"/>
      <c r="H909" s="410"/>
      <c r="I909" s="416" t="s">
        <v>10252</v>
      </c>
    </row>
    <row r="910">
      <c r="A910" s="410"/>
      <c r="B910" s="415">
        <v>0.4173611111111111</v>
      </c>
      <c r="C910" s="415">
        <v>0.4305555555555556</v>
      </c>
      <c r="D910" s="410"/>
      <c r="E910" s="410"/>
      <c r="F910" s="410"/>
      <c r="G910" s="410"/>
      <c r="H910" s="410"/>
      <c r="I910" s="416" t="s">
        <v>10253</v>
      </c>
    </row>
    <row r="911">
      <c r="A911" s="410"/>
      <c r="B911" s="415">
        <v>0.43125</v>
      </c>
      <c r="C911" s="415">
        <v>0.4375</v>
      </c>
      <c r="D911" s="410"/>
      <c r="E911" s="410"/>
      <c r="F911" s="410"/>
      <c r="G911" s="410"/>
      <c r="H911" s="410"/>
      <c r="I911" s="416" t="s">
        <v>10254</v>
      </c>
    </row>
    <row r="912">
      <c r="A912" s="410"/>
      <c r="B912" s="415">
        <v>0.4375</v>
      </c>
      <c r="C912" s="415">
        <v>0.4409722222222222</v>
      </c>
      <c r="D912" s="410"/>
      <c r="E912" s="410"/>
      <c r="F912" s="410"/>
      <c r="G912" s="410"/>
      <c r="H912" s="410"/>
      <c r="I912" s="416" t="s">
        <v>10255</v>
      </c>
    </row>
    <row r="913">
      <c r="A913" s="410"/>
      <c r="B913" s="415">
        <v>0.44166666666666665</v>
      </c>
      <c r="C913" s="415">
        <v>0.4479166666666667</v>
      </c>
      <c r="D913" s="410"/>
      <c r="E913" s="410"/>
      <c r="F913" s="410"/>
      <c r="G913" s="410"/>
      <c r="H913" s="410"/>
      <c r="I913" s="416" t="s">
        <v>10256</v>
      </c>
    </row>
    <row r="914">
      <c r="A914" s="410"/>
      <c r="B914" s="415">
        <v>0.4486111111111111</v>
      </c>
      <c r="C914" s="415">
        <v>0.4576388888888889</v>
      </c>
      <c r="D914" s="410"/>
      <c r="E914" s="410"/>
      <c r="F914" s="410"/>
      <c r="G914" s="410"/>
      <c r="H914" s="410"/>
      <c r="I914" s="416" t="s">
        <v>10257</v>
      </c>
    </row>
    <row r="915">
      <c r="A915" s="410"/>
      <c r="B915" s="415">
        <v>0.4583333333333333</v>
      </c>
      <c r="C915" s="415">
        <v>0.4618055555555556</v>
      </c>
      <c r="D915" s="410"/>
      <c r="E915" s="410"/>
      <c r="F915" s="410"/>
      <c r="G915" s="410"/>
      <c r="H915" s="410"/>
      <c r="I915" s="416" t="s">
        <v>10258</v>
      </c>
    </row>
    <row r="916">
      <c r="A916" s="410"/>
      <c r="B916" s="415">
        <v>0.46319444444444446</v>
      </c>
      <c r="C916" s="415">
        <v>0.46805555555555556</v>
      </c>
      <c r="D916" s="410"/>
      <c r="E916" s="410"/>
      <c r="F916" s="410"/>
      <c r="G916" s="410"/>
      <c r="H916" s="410"/>
      <c r="I916" s="416" t="s">
        <v>10259</v>
      </c>
    </row>
    <row r="917">
      <c r="A917" s="410"/>
      <c r="B917" s="415">
        <v>0.46805555555555556</v>
      </c>
      <c r="C917" s="415">
        <v>0.46875</v>
      </c>
      <c r="D917" s="410"/>
      <c r="E917" s="410"/>
      <c r="F917" s="410"/>
      <c r="G917" s="410"/>
      <c r="H917" s="410"/>
      <c r="I917" s="416" t="s">
        <v>10260</v>
      </c>
    </row>
    <row r="918">
      <c r="A918" s="410"/>
      <c r="B918" s="415">
        <v>0.46875</v>
      </c>
      <c r="C918" s="415">
        <v>0.4722222222222222</v>
      </c>
      <c r="D918" s="410"/>
      <c r="E918" s="410"/>
      <c r="F918" s="410"/>
      <c r="G918" s="410"/>
      <c r="H918" s="410"/>
      <c r="I918" s="416" t="s">
        <v>10261</v>
      </c>
    </row>
    <row r="919">
      <c r="A919" s="410"/>
      <c r="B919" s="415">
        <v>0.47291666666666665</v>
      </c>
      <c r="C919" s="415">
        <v>0.4888888888888889</v>
      </c>
      <c r="D919" s="410"/>
      <c r="E919" s="410"/>
      <c r="F919" s="410"/>
      <c r="G919" s="410"/>
      <c r="H919" s="410"/>
      <c r="I919" s="416" t="s">
        <v>10262</v>
      </c>
    </row>
    <row r="920">
      <c r="A920" s="410"/>
      <c r="B920" s="415">
        <v>0.4895833333333333</v>
      </c>
      <c r="C920" s="415">
        <v>0.4951388888888889</v>
      </c>
      <c r="D920" s="410"/>
      <c r="E920" s="410"/>
      <c r="F920" s="410"/>
      <c r="G920" s="410"/>
      <c r="H920" s="410"/>
      <c r="I920" s="416" t="s">
        <v>10263</v>
      </c>
    </row>
    <row r="921">
      <c r="A921" s="410"/>
      <c r="B921" s="415">
        <v>0.49722222222222223</v>
      </c>
      <c r="C921" s="415">
        <v>0.5138888888888888</v>
      </c>
      <c r="D921" s="410"/>
      <c r="E921" s="410"/>
      <c r="F921" s="410"/>
      <c r="G921" s="410"/>
      <c r="H921" s="410"/>
      <c r="I921" s="416" t="s">
        <v>10264</v>
      </c>
    </row>
    <row r="922">
      <c r="A922" s="410"/>
      <c r="B922" s="415">
        <v>0.5145833333333333</v>
      </c>
      <c r="C922" s="415">
        <v>0.5159722222222223</v>
      </c>
      <c r="D922" s="410"/>
      <c r="E922" s="410"/>
      <c r="F922" s="410"/>
      <c r="G922" s="410"/>
      <c r="H922" s="410"/>
      <c r="I922" s="416" t="s">
        <v>10265</v>
      </c>
    </row>
    <row r="923">
      <c r="A923" s="410"/>
      <c r="B923" s="415">
        <v>0.5166666666666667</v>
      </c>
      <c r="C923" s="415">
        <v>0.5236111111111111</v>
      </c>
      <c r="D923" s="410"/>
      <c r="E923" s="410"/>
      <c r="F923" s="410"/>
      <c r="G923" s="410"/>
      <c r="H923" s="410"/>
      <c r="I923" s="416" t="s">
        <v>10266</v>
      </c>
    </row>
    <row r="924">
      <c r="A924" s="410"/>
      <c r="B924" s="415">
        <v>0.525</v>
      </c>
      <c r="C924" s="415">
        <v>0.5270833333333333</v>
      </c>
      <c r="D924" s="410"/>
      <c r="E924" s="410"/>
      <c r="F924" s="410"/>
      <c r="G924" s="410"/>
      <c r="H924" s="410"/>
      <c r="I924" s="416" t="s">
        <v>10267</v>
      </c>
    </row>
    <row r="925">
      <c r="A925" s="410"/>
      <c r="B925" s="415">
        <v>0.5270833333333333</v>
      </c>
      <c r="C925" s="415">
        <v>0.5354166666666667</v>
      </c>
      <c r="D925" s="410"/>
      <c r="E925" s="410"/>
      <c r="F925" s="410"/>
      <c r="G925" s="410"/>
      <c r="H925" s="410"/>
      <c r="I925" s="416" t="s">
        <v>10268</v>
      </c>
    </row>
    <row r="926">
      <c r="A926" s="410"/>
      <c r="B926" s="415">
        <v>0.5361111111111111</v>
      </c>
      <c r="C926" s="415">
        <v>0.5375</v>
      </c>
      <c r="D926" s="410"/>
      <c r="E926" s="410"/>
      <c r="F926" s="410"/>
      <c r="G926" s="410"/>
      <c r="H926" s="410"/>
      <c r="I926" s="416" t="s">
        <v>10269</v>
      </c>
    </row>
    <row r="927">
      <c r="A927" s="410"/>
      <c r="B927" s="415">
        <v>0.5381944444444444</v>
      </c>
      <c r="C927" s="415">
        <v>0.5416666666666666</v>
      </c>
      <c r="D927" s="410"/>
      <c r="E927" s="410"/>
      <c r="F927" s="410"/>
      <c r="G927" s="410"/>
      <c r="H927" s="410"/>
      <c r="I927" s="416" t="s">
        <v>10270</v>
      </c>
    </row>
    <row r="928">
      <c r="A928" s="399" t="s">
        <v>10154</v>
      </c>
      <c r="B928" s="170"/>
      <c r="C928" s="170"/>
      <c r="D928" s="170"/>
      <c r="E928" s="170"/>
      <c r="F928" s="170"/>
      <c r="G928" s="170"/>
      <c r="H928" s="170"/>
      <c r="I928" s="170"/>
      <c r="J928" s="170"/>
      <c r="K928" s="171"/>
    </row>
    <row r="929">
      <c r="A929" s="410"/>
      <c r="B929" s="415">
        <v>0.5833333333333334</v>
      </c>
      <c r="C929" s="415">
        <v>0.6041666666666666</v>
      </c>
      <c r="D929" s="410"/>
      <c r="E929" s="410"/>
      <c r="F929" s="410"/>
      <c r="G929" s="410"/>
      <c r="H929" s="410"/>
      <c r="I929" s="416" t="s">
        <v>10271</v>
      </c>
    </row>
    <row r="930">
      <c r="A930" s="410"/>
      <c r="B930" s="415">
        <v>0.6041666666666666</v>
      </c>
      <c r="C930" s="415">
        <v>0.6256944444444444</v>
      </c>
      <c r="D930" s="410"/>
      <c r="E930" s="410"/>
      <c r="F930" s="410"/>
      <c r="G930" s="410"/>
      <c r="H930" s="410"/>
      <c r="I930" s="410"/>
    </row>
    <row r="931">
      <c r="A931" s="410"/>
      <c r="B931" s="415"/>
      <c r="C931" s="415"/>
      <c r="D931" s="410"/>
      <c r="E931" s="410"/>
      <c r="F931" s="410"/>
      <c r="G931" s="410"/>
      <c r="H931" s="410"/>
      <c r="I931" s="410"/>
    </row>
    <row r="932">
      <c r="A932" s="410"/>
      <c r="B932" s="415"/>
      <c r="C932" s="415"/>
      <c r="D932" s="410"/>
      <c r="E932" s="410"/>
      <c r="F932" s="410"/>
      <c r="G932" s="410"/>
      <c r="H932" s="410"/>
      <c r="I932" s="410"/>
    </row>
    <row r="933">
      <c r="A933" s="388">
        <v>0.3541666666666667</v>
      </c>
      <c r="B933" s="170"/>
      <c r="C933" s="170"/>
      <c r="D933" s="170"/>
      <c r="E933" s="170"/>
      <c r="F933" s="170"/>
      <c r="G933" s="170"/>
      <c r="H933" s="170"/>
      <c r="I933" s="170"/>
      <c r="J933" s="170"/>
      <c r="K933" s="171"/>
    </row>
    <row r="934">
      <c r="A934" s="410"/>
      <c r="B934" s="415">
        <v>0.3541666666666667</v>
      </c>
      <c r="C934" s="415">
        <v>0.3611111111111111</v>
      </c>
      <c r="D934" s="410"/>
      <c r="E934" s="410"/>
      <c r="F934" s="410"/>
      <c r="G934" s="410"/>
      <c r="H934" s="410"/>
      <c r="I934" s="416" t="s">
        <v>10272</v>
      </c>
    </row>
    <row r="935">
      <c r="A935" s="410"/>
      <c r="B935" s="415">
        <v>0.3625</v>
      </c>
      <c r="C935" s="415">
        <v>0.3416666666666667</v>
      </c>
      <c r="D935" s="410"/>
      <c r="E935" s="410"/>
      <c r="F935" s="410"/>
      <c r="G935" s="410"/>
      <c r="H935" s="410"/>
      <c r="I935" s="416" t="s">
        <v>10273</v>
      </c>
    </row>
    <row r="936">
      <c r="A936" s="410"/>
      <c r="B936" s="415">
        <v>0.3840277777777778</v>
      </c>
      <c r="C936" s="415">
        <v>0.4013888888888889</v>
      </c>
      <c r="D936" s="410"/>
      <c r="E936" s="410"/>
      <c r="F936" s="410"/>
      <c r="G936" s="410"/>
      <c r="H936" s="410"/>
      <c r="I936" s="416" t="s">
        <v>10274</v>
      </c>
    </row>
    <row r="937">
      <c r="A937" s="410"/>
      <c r="B937" s="415">
        <v>0.4013888888888889</v>
      </c>
      <c r="C937" s="415">
        <v>0.4027777777777778</v>
      </c>
      <c r="D937" s="410"/>
      <c r="E937" s="410"/>
      <c r="F937" s="410"/>
      <c r="G937" s="410"/>
      <c r="H937" s="410"/>
      <c r="I937" s="416" t="s">
        <v>10275</v>
      </c>
    </row>
    <row r="938">
      <c r="A938" s="410"/>
      <c r="B938" s="415">
        <v>0.4166666666666667</v>
      </c>
      <c r="C938" s="415">
        <v>0.4305555555555556</v>
      </c>
      <c r="D938" s="410"/>
      <c r="E938" s="410"/>
      <c r="F938" s="410"/>
      <c r="G938" s="410"/>
      <c r="H938" s="410"/>
      <c r="I938" s="416" t="s">
        <v>10276</v>
      </c>
    </row>
    <row r="939">
      <c r="A939" s="410"/>
      <c r="B939" s="415">
        <v>0.43125</v>
      </c>
      <c r="C939" s="418" t="s">
        <v>10277</v>
      </c>
      <c r="D939" s="410"/>
      <c r="E939" s="410"/>
      <c r="F939" s="410"/>
      <c r="G939" s="410"/>
      <c r="H939" s="410"/>
      <c r="I939" s="410"/>
    </row>
    <row r="940">
      <c r="A940" s="410"/>
      <c r="B940" s="416" t="s">
        <v>10277</v>
      </c>
      <c r="C940" s="415"/>
      <c r="D940" s="410"/>
      <c r="E940" s="410"/>
      <c r="F940" s="410"/>
      <c r="G940" s="410"/>
      <c r="H940" s="410"/>
      <c r="I940" s="410"/>
    </row>
    <row r="941">
      <c r="A941" s="410"/>
      <c r="B941" s="415"/>
      <c r="C941" s="415"/>
      <c r="D941" s="410"/>
      <c r="E941" s="410"/>
      <c r="F941" s="410"/>
      <c r="G941" s="410"/>
      <c r="H941" s="410"/>
      <c r="I941" s="410"/>
    </row>
    <row r="942">
      <c r="A942" s="410"/>
      <c r="B942" s="415"/>
      <c r="C942" s="415"/>
      <c r="D942" s="410"/>
      <c r="E942" s="410"/>
      <c r="F942" s="410"/>
      <c r="G942" s="410"/>
      <c r="H942" s="410"/>
      <c r="I942" s="410"/>
    </row>
    <row r="943">
      <c r="A943" s="410"/>
      <c r="B943" s="415"/>
      <c r="C943" s="415"/>
      <c r="D943" s="410"/>
      <c r="E943" s="410"/>
      <c r="F943" s="410"/>
      <c r="G943" s="410"/>
      <c r="H943" s="410"/>
      <c r="I943" s="410"/>
    </row>
    <row r="944">
      <c r="A944" s="410"/>
      <c r="B944" s="415"/>
      <c r="C944" s="415"/>
      <c r="D944" s="410"/>
      <c r="E944" s="410"/>
      <c r="F944" s="410"/>
      <c r="G944" s="410"/>
      <c r="H944" s="410"/>
      <c r="I944" s="410"/>
    </row>
    <row r="945">
      <c r="A945" s="410"/>
      <c r="B945" s="415"/>
      <c r="C945" s="415"/>
      <c r="D945" s="410"/>
      <c r="E945" s="410"/>
      <c r="F945" s="410"/>
      <c r="G945" s="410"/>
      <c r="H945" s="410"/>
      <c r="I945" s="410"/>
    </row>
    <row r="946">
      <c r="A946" s="399" t="s">
        <v>10154</v>
      </c>
      <c r="B946" s="170"/>
      <c r="C946" s="170"/>
      <c r="D946" s="170"/>
      <c r="E946" s="170"/>
      <c r="F946" s="170"/>
      <c r="G946" s="170"/>
      <c r="H946" s="170"/>
      <c r="I946" s="170"/>
      <c r="J946" s="170"/>
      <c r="K946" s="171"/>
    </row>
    <row r="947">
      <c r="A947" s="410"/>
      <c r="B947" s="416" t="s">
        <v>10278</v>
      </c>
      <c r="C947" s="415">
        <v>0.5972222222222222</v>
      </c>
      <c r="D947" s="410"/>
      <c r="E947" s="410"/>
      <c r="F947" s="410"/>
      <c r="G947" s="410"/>
      <c r="H947" s="410"/>
      <c r="I947" s="416" t="s">
        <v>10279</v>
      </c>
    </row>
    <row r="948">
      <c r="A948" s="410"/>
      <c r="B948" s="415">
        <v>0.5979166666666667</v>
      </c>
      <c r="C948" s="415">
        <v>0.6041666666666666</v>
      </c>
      <c r="D948" s="410"/>
      <c r="E948" s="410"/>
      <c r="F948" s="410"/>
      <c r="G948" s="410"/>
      <c r="H948" s="410"/>
      <c r="I948" s="416" t="s">
        <v>10280</v>
      </c>
    </row>
    <row r="949">
      <c r="A949" s="410"/>
      <c r="B949" s="415">
        <v>0.6048611111111111</v>
      </c>
      <c r="C949" s="415">
        <v>0.6111111111111112</v>
      </c>
      <c r="D949" s="410"/>
      <c r="E949" s="410"/>
      <c r="F949" s="410"/>
      <c r="G949" s="410"/>
      <c r="H949" s="410"/>
      <c r="I949" s="416" t="s">
        <v>10281</v>
      </c>
    </row>
    <row r="950">
      <c r="A950" s="410"/>
      <c r="B950" s="415">
        <v>0.6118055555555556</v>
      </c>
      <c r="C950" s="415">
        <v>0.625</v>
      </c>
      <c r="D950" s="410"/>
      <c r="E950" s="410"/>
      <c r="F950" s="410"/>
      <c r="G950" s="410"/>
      <c r="H950" s="410"/>
      <c r="I950" s="416" t="s">
        <v>10282</v>
      </c>
    </row>
    <row r="951">
      <c r="A951" s="410"/>
      <c r="B951" s="415"/>
      <c r="C951" s="415"/>
      <c r="D951" s="410"/>
      <c r="E951" s="410"/>
      <c r="F951" s="410"/>
      <c r="G951" s="410"/>
      <c r="H951" s="410"/>
      <c r="I951" s="410"/>
    </row>
    <row r="952">
      <c r="A952" s="388">
        <v>0.3541666666666667</v>
      </c>
      <c r="B952" s="170"/>
      <c r="C952" s="170"/>
      <c r="D952" s="170"/>
      <c r="E952" s="170"/>
      <c r="F952" s="170"/>
      <c r="G952" s="170"/>
      <c r="H952" s="170"/>
      <c r="I952" s="170"/>
      <c r="J952" s="170"/>
      <c r="K952" s="171"/>
    </row>
    <row r="953">
      <c r="A953" s="414">
        <v>45197.0</v>
      </c>
      <c r="B953" s="415">
        <v>0.3541666666666667</v>
      </c>
      <c r="C953" s="415">
        <v>0.3597222222222222</v>
      </c>
      <c r="D953" s="410"/>
      <c r="E953" s="410"/>
      <c r="F953" s="410"/>
      <c r="G953" s="410"/>
      <c r="H953" s="410"/>
      <c r="I953" s="416" t="s">
        <v>10283</v>
      </c>
    </row>
    <row r="954">
      <c r="A954" s="410"/>
      <c r="B954" s="415">
        <v>0.3611111111111111</v>
      </c>
      <c r="C954" s="415">
        <v>0.36527777777777776</v>
      </c>
      <c r="D954" s="410"/>
      <c r="E954" s="410"/>
      <c r="F954" s="410"/>
      <c r="G954" s="410"/>
      <c r="H954" s="410"/>
      <c r="I954" s="416" t="s">
        <v>10284</v>
      </c>
    </row>
    <row r="955">
      <c r="A955" s="410"/>
      <c r="B955" s="415">
        <v>0.3659722222222222</v>
      </c>
      <c r="C955" s="415">
        <v>0.36944444444444446</v>
      </c>
      <c r="D955" s="410"/>
      <c r="E955" s="410"/>
      <c r="F955" s="410"/>
      <c r="G955" s="410"/>
      <c r="H955" s="410"/>
      <c r="I955" s="416" t="s">
        <v>10285</v>
      </c>
    </row>
    <row r="956">
      <c r="A956" s="410"/>
      <c r="B956" s="415">
        <v>0.3701388888888889</v>
      </c>
      <c r="C956" s="415">
        <v>0.37222222222222223</v>
      </c>
      <c r="D956" s="410"/>
      <c r="E956" s="410"/>
      <c r="F956" s="410"/>
      <c r="G956" s="410"/>
      <c r="H956" s="410"/>
      <c r="I956" s="416" t="s">
        <v>10286</v>
      </c>
    </row>
    <row r="957">
      <c r="A957" s="410"/>
      <c r="B957" s="415">
        <v>0.3729166666666667</v>
      </c>
      <c r="C957" s="415">
        <v>0.375</v>
      </c>
      <c r="D957" s="410"/>
      <c r="E957" s="410"/>
      <c r="F957" s="410"/>
      <c r="G957" s="410"/>
      <c r="H957" s="410"/>
      <c r="I957" s="416" t="s">
        <v>10287</v>
      </c>
    </row>
    <row r="958">
      <c r="A958" s="410"/>
      <c r="B958" s="415">
        <v>0.37569444444444444</v>
      </c>
      <c r="C958" s="415">
        <v>0.38263888888888886</v>
      </c>
      <c r="D958" s="410"/>
      <c r="E958" s="410"/>
      <c r="F958" s="410"/>
      <c r="G958" s="410"/>
      <c r="H958" s="410"/>
      <c r="I958" s="416" t="s">
        <v>10288</v>
      </c>
    </row>
    <row r="959">
      <c r="A959" s="410"/>
      <c r="B959" s="415">
        <v>0.38333333333333336</v>
      </c>
      <c r="C959" s="415">
        <v>0.3993055555555556</v>
      </c>
      <c r="D959" s="410"/>
      <c r="E959" s="410"/>
      <c r="F959" s="410"/>
      <c r="G959" s="410"/>
      <c r="H959" s="410"/>
      <c r="I959" s="416" t="s">
        <v>10289</v>
      </c>
    </row>
    <row r="960">
      <c r="A960" s="410"/>
      <c r="B960" s="415">
        <v>0.3993055555555556</v>
      </c>
      <c r="C960" s="415">
        <v>0.4201388888888889</v>
      </c>
      <c r="D960" s="410"/>
      <c r="E960" s="410"/>
      <c r="F960" s="410"/>
      <c r="G960" s="410"/>
      <c r="H960" s="410"/>
      <c r="I960" s="416" t="s">
        <v>10290</v>
      </c>
    </row>
    <row r="961">
      <c r="A961" s="410"/>
      <c r="B961" s="415">
        <v>0.4201388888888889</v>
      </c>
      <c r="C961" s="415">
        <v>0.43333333333333335</v>
      </c>
      <c r="D961" s="410"/>
      <c r="E961" s="410"/>
      <c r="F961" s="410"/>
      <c r="G961" s="410"/>
      <c r="H961" s="410"/>
      <c r="I961" s="416" t="s">
        <v>10291</v>
      </c>
    </row>
    <row r="962">
      <c r="A962" s="410"/>
      <c r="B962" s="415">
        <v>0.43333333333333335</v>
      </c>
      <c r="C962" s="415">
        <v>0.45</v>
      </c>
      <c r="D962" s="410"/>
      <c r="E962" s="410"/>
      <c r="F962" s="410"/>
      <c r="G962" s="410"/>
      <c r="H962" s="410"/>
      <c r="I962" s="416" t="s">
        <v>10292</v>
      </c>
    </row>
    <row r="963">
      <c r="A963" s="410"/>
      <c r="B963" s="415">
        <v>0.45069444444444445</v>
      </c>
      <c r="C963" s="415">
        <v>0.4583333333333333</v>
      </c>
      <c r="D963" s="410"/>
      <c r="E963" s="410"/>
      <c r="F963" s="410"/>
      <c r="G963" s="410"/>
      <c r="H963" s="410"/>
      <c r="I963" s="416" t="s">
        <v>10293</v>
      </c>
    </row>
    <row r="964">
      <c r="A964" s="410"/>
      <c r="B964" s="415">
        <v>0.45694444444444443</v>
      </c>
      <c r="C964" s="415">
        <v>0.4597222222222222</v>
      </c>
      <c r="D964" s="410"/>
      <c r="E964" s="410"/>
      <c r="F964" s="410"/>
      <c r="G964" s="410"/>
      <c r="H964" s="410"/>
      <c r="I964" s="416" t="s">
        <v>10294</v>
      </c>
    </row>
    <row r="965">
      <c r="A965" s="410"/>
      <c r="B965" s="415">
        <v>0.4597222222222222</v>
      </c>
      <c r="C965" s="415">
        <v>0.4618055555555556</v>
      </c>
      <c r="D965" s="410"/>
      <c r="E965" s="410"/>
      <c r="F965" s="410"/>
      <c r="G965" s="410"/>
      <c r="H965" s="410"/>
      <c r="I965" s="416" t="s">
        <v>10295</v>
      </c>
    </row>
    <row r="966">
      <c r="A966" s="410"/>
      <c r="B966" s="415">
        <v>0.4625</v>
      </c>
      <c r="C966" s="415">
        <v>0.4666666666666667</v>
      </c>
      <c r="D966" s="410"/>
      <c r="E966" s="410"/>
      <c r="F966" s="410"/>
      <c r="G966" s="410"/>
      <c r="H966" s="410"/>
      <c r="I966" s="416" t="s">
        <v>10296</v>
      </c>
    </row>
    <row r="967">
      <c r="A967" s="410"/>
      <c r="B967" s="415">
        <v>0.46805555555555556</v>
      </c>
      <c r="C967" s="415">
        <v>0.48055555555555557</v>
      </c>
      <c r="D967" s="410"/>
      <c r="E967" s="410"/>
      <c r="F967" s="410"/>
      <c r="G967" s="410"/>
      <c r="H967" s="410"/>
      <c r="I967" s="416" t="s">
        <v>10297</v>
      </c>
    </row>
    <row r="968">
      <c r="A968" s="410"/>
      <c r="B968" s="415">
        <v>0.48055555555555557</v>
      </c>
      <c r="C968" s="415">
        <v>0.48333333333333334</v>
      </c>
      <c r="D968" s="410"/>
      <c r="E968" s="410"/>
      <c r="F968" s="410"/>
      <c r="G968" s="410"/>
      <c r="H968" s="410"/>
      <c r="I968" s="416" t="s">
        <v>10298</v>
      </c>
    </row>
    <row r="969">
      <c r="A969" s="410"/>
      <c r="B969" s="415">
        <v>0.4840277777777778</v>
      </c>
      <c r="C969" s="415">
        <v>0.49583333333333335</v>
      </c>
      <c r="D969" s="410"/>
      <c r="E969" s="410"/>
      <c r="F969" s="410"/>
      <c r="G969" s="410"/>
      <c r="H969" s="410"/>
      <c r="I969" s="416" t="s">
        <v>10299</v>
      </c>
    </row>
    <row r="970">
      <c r="A970" s="410"/>
      <c r="B970" s="415">
        <v>0.4965277777777778</v>
      </c>
      <c r="C970" s="415">
        <v>0.5</v>
      </c>
      <c r="D970" s="410"/>
      <c r="E970" s="410"/>
      <c r="F970" s="410"/>
      <c r="G970" s="410"/>
      <c r="H970" s="410"/>
      <c r="I970" s="416" t="s">
        <v>10300</v>
      </c>
    </row>
    <row r="971">
      <c r="A971" s="410"/>
      <c r="B971" s="415">
        <v>0.5006944444444444</v>
      </c>
      <c r="C971" s="415">
        <v>0.5020833333333333</v>
      </c>
      <c r="D971" s="410"/>
      <c r="E971" s="410"/>
      <c r="F971" s="410"/>
      <c r="G971" s="410"/>
      <c r="H971" s="410"/>
      <c r="I971" s="416" t="s">
        <v>10301</v>
      </c>
    </row>
    <row r="972">
      <c r="A972" s="410"/>
      <c r="B972" s="415">
        <v>0.5027777777777778</v>
      </c>
      <c r="C972" s="415">
        <v>0.5020833333333333</v>
      </c>
      <c r="D972" s="410"/>
      <c r="E972" s="410"/>
      <c r="F972" s="410"/>
      <c r="G972" s="410"/>
      <c r="H972" s="410"/>
      <c r="I972" s="416" t="s">
        <v>10302</v>
      </c>
    </row>
    <row r="973">
      <c r="A973" s="410"/>
      <c r="B973" s="415">
        <v>0.5020833333333333</v>
      </c>
      <c r="C973" s="415">
        <v>0.5041666666666667</v>
      </c>
      <c r="D973" s="410"/>
      <c r="E973" s="410"/>
      <c r="F973" s="410"/>
      <c r="G973" s="410"/>
      <c r="H973" s="410"/>
      <c r="I973" s="416" t="s">
        <v>10303</v>
      </c>
    </row>
    <row r="974">
      <c r="A974" s="410"/>
      <c r="B974" s="415">
        <v>0.5041666666666667</v>
      </c>
      <c r="C974" s="415">
        <v>0.5194444444444445</v>
      </c>
      <c r="D974" s="410"/>
      <c r="E974" s="410"/>
      <c r="F974" s="410"/>
      <c r="G974" s="410"/>
      <c r="H974" s="410"/>
      <c r="I974" s="416" t="s">
        <v>10304</v>
      </c>
    </row>
    <row r="975">
      <c r="A975" s="410"/>
      <c r="B975" s="415">
        <v>0.5208333333333334</v>
      </c>
      <c r="C975" s="415">
        <v>0.5277777777777778</v>
      </c>
      <c r="D975" s="410"/>
      <c r="E975" s="410"/>
      <c r="F975" s="410"/>
      <c r="G975" s="410"/>
      <c r="H975" s="410"/>
      <c r="I975" s="416" t="s">
        <v>10305</v>
      </c>
    </row>
    <row r="976">
      <c r="A976" s="410"/>
      <c r="B976" s="415">
        <v>0.5277777777777778</v>
      </c>
      <c r="C976" s="415">
        <v>0.5416666666666666</v>
      </c>
      <c r="D976" s="410"/>
      <c r="E976" s="410"/>
      <c r="F976" s="410"/>
      <c r="G976" s="410"/>
      <c r="H976" s="410"/>
      <c r="I976" s="416" t="s">
        <v>10306</v>
      </c>
    </row>
    <row r="977">
      <c r="A977" s="399" t="s">
        <v>10154</v>
      </c>
      <c r="B977" s="170"/>
      <c r="C977" s="170"/>
      <c r="D977" s="170"/>
      <c r="E977" s="170"/>
      <c r="F977" s="170"/>
      <c r="G977" s="170"/>
      <c r="H977" s="170"/>
      <c r="I977" s="170"/>
      <c r="J977" s="170"/>
      <c r="K977" s="171"/>
    </row>
    <row r="978">
      <c r="A978" s="410"/>
      <c r="B978" s="415">
        <v>0.5833333333333334</v>
      </c>
      <c r="C978" s="415">
        <v>0.5895833333333333</v>
      </c>
      <c r="D978" s="410"/>
      <c r="E978" s="410"/>
      <c r="F978" s="410"/>
      <c r="G978" s="410"/>
      <c r="H978" s="410"/>
      <c r="I978" s="416" t="s">
        <v>10307</v>
      </c>
    </row>
    <row r="979">
      <c r="A979" s="410"/>
      <c r="B979" s="415">
        <v>0.5895833333333333</v>
      </c>
      <c r="C979" s="415">
        <v>0.5916666666666667</v>
      </c>
      <c r="D979" s="410"/>
      <c r="E979" s="410"/>
      <c r="F979" s="410"/>
      <c r="G979" s="410"/>
      <c r="H979" s="410"/>
      <c r="I979" s="416" t="s">
        <v>10308</v>
      </c>
    </row>
    <row r="980">
      <c r="A980" s="410"/>
      <c r="B980" s="415">
        <v>0.5923611111111111</v>
      </c>
      <c r="C980" s="415">
        <v>0.6069444444444444</v>
      </c>
      <c r="D980" s="410"/>
      <c r="E980" s="410"/>
      <c r="F980" s="410"/>
      <c r="G980" s="410"/>
      <c r="H980" s="410"/>
      <c r="I980" s="416" t="s">
        <v>10309</v>
      </c>
    </row>
    <row r="981">
      <c r="A981" s="410"/>
      <c r="B981" s="415">
        <v>0.6076388888888888</v>
      </c>
      <c r="C981" s="415">
        <v>0.6090277777777777</v>
      </c>
      <c r="D981" s="410"/>
      <c r="E981" s="410"/>
      <c r="F981" s="410"/>
      <c r="G981" s="410"/>
      <c r="H981" s="410"/>
      <c r="I981" s="416" t="s">
        <v>10310</v>
      </c>
    </row>
    <row r="982">
      <c r="A982" s="410"/>
      <c r="B982" s="415">
        <v>0.6090277777777777</v>
      </c>
      <c r="C982" s="415">
        <v>0.6145833333333334</v>
      </c>
      <c r="D982" s="410"/>
      <c r="E982" s="410"/>
      <c r="F982" s="410"/>
      <c r="G982" s="410"/>
      <c r="H982" s="410"/>
      <c r="I982" s="416" t="s">
        <v>10311</v>
      </c>
    </row>
    <row r="983">
      <c r="A983" s="410"/>
      <c r="B983" s="415">
        <v>0.6166666666666667</v>
      </c>
      <c r="C983" s="415">
        <v>0.625</v>
      </c>
      <c r="D983" s="410"/>
      <c r="E983" s="410"/>
      <c r="F983" s="410"/>
      <c r="G983" s="410"/>
      <c r="H983" s="410"/>
      <c r="I983" s="416" t="s">
        <v>10312</v>
      </c>
    </row>
    <row r="984">
      <c r="A984" s="410"/>
      <c r="B984" s="415">
        <v>0.625</v>
      </c>
      <c r="C984" s="415">
        <v>0.6354166666666666</v>
      </c>
      <c r="D984" s="410"/>
      <c r="E984" s="410"/>
      <c r="F984" s="410"/>
      <c r="G984" s="410"/>
      <c r="H984" s="410"/>
      <c r="I984" s="416" t="s">
        <v>10313</v>
      </c>
    </row>
    <row r="985">
      <c r="A985" s="410"/>
      <c r="B985" s="415">
        <v>0.6354166666666666</v>
      </c>
      <c r="C985" s="415">
        <v>0.6423611111111112</v>
      </c>
      <c r="D985" s="410"/>
      <c r="E985" s="410"/>
      <c r="F985" s="410"/>
      <c r="G985" s="410"/>
      <c r="H985" s="410"/>
      <c r="I985" s="416" t="s">
        <v>10314</v>
      </c>
    </row>
    <row r="986">
      <c r="A986" s="410"/>
      <c r="B986" s="415">
        <v>0.6430555555555556</v>
      </c>
      <c r="C986" s="415">
        <v>0.65625</v>
      </c>
      <c r="D986" s="410"/>
      <c r="E986" s="410"/>
      <c r="F986" s="410"/>
      <c r="G986" s="410"/>
      <c r="H986" s="410"/>
      <c r="I986" s="416" t="s">
        <v>10315</v>
      </c>
    </row>
    <row r="987">
      <c r="A987" s="410"/>
      <c r="B987" s="415">
        <v>0.65625</v>
      </c>
      <c r="C987" s="415">
        <v>0.6666666666666666</v>
      </c>
      <c r="D987" s="410"/>
      <c r="E987" s="410"/>
      <c r="F987" s="410"/>
      <c r="G987" s="410"/>
      <c r="H987" s="410"/>
      <c r="I987" s="416" t="s">
        <v>10316</v>
      </c>
    </row>
    <row r="988">
      <c r="A988" s="410"/>
      <c r="B988" s="415">
        <v>0.6673611111111111</v>
      </c>
      <c r="C988" s="415">
        <v>0.6805555555555556</v>
      </c>
      <c r="D988" s="410"/>
      <c r="E988" s="410"/>
      <c r="F988" s="410"/>
      <c r="G988" s="410"/>
      <c r="H988" s="410"/>
      <c r="I988" s="416" t="s">
        <v>10317</v>
      </c>
    </row>
    <row r="989">
      <c r="A989" s="410"/>
      <c r="B989" s="415">
        <v>0.68125</v>
      </c>
      <c r="C989" s="415">
        <v>0.6951388888888889</v>
      </c>
      <c r="D989" s="410"/>
      <c r="E989" s="410"/>
      <c r="F989" s="410"/>
      <c r="G989" s="410"/>
      <c r="H989" s="410"/>
      <c r="I989" s="416" t="s">
        <v>10318</v>
      </c>
    </row>
    <row r="990">
      <c r="A990" s="410"/>
      <c r="B990" s="415">
        <v>0.6951388888888889</v>
      </c>
      <c r="C990" s="415">
        <v>0.7125</v>
      </c>
      <c r="D990" s="410"/>
      <c r="E990" s="410"/>
      <c r="F990" s="410"/>
      <c r="G990" s="410"/>
      <c r="H990" s="410"/>
      <c r="I990" s="416" t="s">
        <v>10319</v>
      </c>
    </row>
    <row r="991">
      <c r="A991" s="410"/>
      <c r="B991" s="415">
        <v>0.7125</v>
      </c>
      <c r="C991" s="415">
        <v>0.71875</v>
      </c>
      <c r="D991" s="410"/>
      <c r="E991" s="410"/>
      <c r="F991" s="410"/>
      <c r="G991" s="410"/>
      <c r="H991" s="410"/>
      <c r="I991" s="416" t="s">
        <v>10320</v>
      </c>
    </row>
    <row r="992">
      <c r="A992" s="410"/>
      <c r="B992" s="415">
        <v>0.7201388888888889</v>
      </c>
      <c r="C992" s="415">
        <v>0.7291666666666666</v>
      </c>
      <c r="D992" s="410"/>
      <c r="E992" s="410"/>
      <c r="F992" s="410"/>
      <c r="G992" s="410"/>
      <c r="H992" s="410"/>
      <c r="I992" s="416" t="s">
        <v>9850</v>
      </c>
    </row>
    <row r="993">
      <c r="A993" s="388">
        <v>0.7291666666666666</v>
      </c>
      <c r="B993" s="170"/>
      <c r="C993" s="170"/>
      <c r="D993" s="170"/>
      <c r="E993" s="170"/>
      <c r="F993" s="170"/>
      <c r="G993" s="170"/>
      <c r="H993" s="170"/>
      <c r="I993" s="170"/>
      <c r="J993" s="170"/>
      <c r="K993" s="171"/>
    </row>
    <row r="994">
      <c r="A994" s="410"/>
      <c r="B994" s="415"/>
      <c r="C994" s="415"/>
      <c r="D994" s="410"/>
      <c r="E994" s="410"/>
      <c r="F994" s="410"/>
      <c r="G994" s="410"/>
      <c r="H994" s="410"/>
      <c r="I994" s="410"/>
    </row>
    <row r="995">
      <c r="A995" s="388">
        <v>0.3541666666666667</v>
      </c>
      <c r="B995" s="170"/>
      <c r="C995" s="170"/>
      <c r="D995" s="170"/>
      <c r="E995" s="170"/>
      <c r="F995" s="170"/>
      <c r="G995" s="170"/>
      <c r="H995" s="170"/>
      <c r="I995" s="170"/>
      <c r="J995" s="170"/>
      <c r="K995" s="171"/>
    </row>
    <row r="996">
      <c r="A996" s="414">
        <v>45198.0</v>
      </c>
      <c r="B996" s="415">
        <v>0.3541666666666667</v>
      </c>
      <c r="C996" s="415">
        <v>0.375</v>
      </c>
      <c r="D996" s="410"/>
      <c r="E996" s="410"/>
      <c r="F996" s="410"/>
      <c r="G996" s="410"/>
      <c r="H996" s="410"/>
      <c r="I996" s="416" t="s">
        <v>10321</v>
      </c>
    </row>
    <row r="997">
      <c r="A997" s="410"/>
      <c r="B997" s="415">
        <v>0.37569444444444444</v>
      </c>
      <c r="C997" s="415">
        <v>0.3819444444444444</v>
      </c>
      <c r="D997" s="410"/>
      <c r="E997" s="410"/>
      <c r="F997" s="410"/>
      <c r="G997" s="410"/>
      <c r="H997" s="410"/>
      <c r="I997" s="416" t="s">
        <v>10322</v>
      </c>
    </row>
    <row r="998">
      <c r="A998" s="410"/>
      <c r="B998" s="415">
        <v>0.38263888888888886</v>
      </c>
      <c r="C998" s="415">
        <v>0.38819444444444445</v>
      </c>
      <c r="D998" s="410"/>
      <c r="E998" s="410"/>
      <c r="F998" s="410"/>
      <c r="G998" s="410"/>
      <c r="H998" s="410"/>
      <c r="I998" s="416" t="s">
        <v>10323</v>
      </c>
    </row>
    <row r="999">
      <c r="A999" s="410"/>
      <c r="B999" s="415">
        <v>0.38958333333333334</v>
      </c>
      <c r="C999" s="415">
        <v>0.3923611111111111</v>
      </c>
      <c r="D999" s="410"/>
      <c r="E999" s="410"/>
      <c r="F999" s="410"/>
      <c r="G999" s="410"/>
      <c r="H999" s="410"/>
      <c r="I999" s="416" t="s">
        <v>10324</v>
      </c>
    </row>
    <row r="1000">
      <c r="A1000" s="410"/>
      <c r="B1000" s="415">
        <v>0.39305555555555555</v>
      </c>
      <c r="C1000" s="415">
        <v>0.39861111111111114</v>
      </c>
      <c r="D1000" s="410"/>
      <c r="E1000" s="410"/>
      <c r="F1000" s="410"/>
      <c r="G1000" s="410"/>
      <c r="H1000" s="410"/>
      <c r="I1000" s="416" t="s">
        <v>10325</v>
      </c>
    </row>
    <row r="1001">
      <c r="A1001" s="410"/>
      <c r="B1001" s="415">
        <v>0.39861111111111114</v>
      </c>
      <c r="C1001" s="415">
        <v>0.3993055555555556</v>
      </c>
      <c r="D1001" s="410"/>
      <c r="E1001" s="410"/>
      <c r="F1001" s="410"/>
      <c r="G1001" s="410"/>
      <c r="H1001" s="410"/>
      <c r="I1001" s="416" t="s">
        <v>10326</v>
      </c>
    </row>
    <row r="1002">
      <c r="A1002" s="410"/>
      <c r="B1002" s="415">
        <v>0.4</v>
      </c>
      <c r="C1002" s="415">
        <v>0.4041666666666667</v>
      </c>
      <c r="D1002" s="410"/>
      <c r="E1002" s="410"/>
      <c r="F1002" s="410"/>
      <c r="G1002" s="410"/>
      <c r="H1002" s="410"/>
      <c r="I1002" s="410"/>
    </row>
    <row r="1003">
      <c r="A1003" s="410"/>
      <c r="B1003" s="415">
        <v>0.4041666666666667</v>
      </c>
      <c r="C1003" s="415">
        <v>0.40694444444444444</v>
      </c>
      <c r="D1003" s="410"/>
      <c r="E1003" s="410"/>
      <c r="F1003" s="410"/>
      <c r="G1003" s="410"/>
      <c r="H1003" s="410"/>
      <c r="I1003" s="410"/>
    </row>
    <row r="1004">
      <c r="A1004" s="410"/>
      <c r="B1004" s="415">
        <v>0.4076388888888889</v>
      </c>
      <c r="C1004" s="415">
        <v>0.4083333333333333</v>
      </c>
      <c r="D1004" s="410"/>
      <c r="E1004" s="410"/>
      <c r="F1004" s="410"/>
      <c r="G1004" s="410"/>
      <c r="H1004" s="410"/>
      <c r="I1004" s="416" t="s">
        <v>10327</v>
      </c>
    </row>
    <row r="1005">
      <c r="A1005" s="410"/>
      <c r="B1005" s="415">
        <v>0.40902777777777777</v>
      </c>
      <c r="C1005" s="415">
        <v>0.4166666666666667</v>
      </c>
      <c r="D1005" s="410"/>
      <c r="E1005" s="410"/>
      <c r="F1005" s="410"/>
      <c r="G1005" s="410"/>
      <c r="H1005" s="410"/>
      <c r="I1005" s="410"/>
    </row>
    <row r="1006">
      <c r="A1006" s="410"/>
      <c r="B1006" s="415">
        <v>0.4173611111111111</v>
      </c>
      <c r="C1006" s="415">
        <v>0.42430555555555555</v>
      </c>
      <c r="D1006" s="410"/>
      <c r="E1006" s="410"/>
      <c r="F1006" s="410"/>
      <c r="G1006" s="410"/>
      <c r="H1006" s="410"/>
      <c r="I1006" s="410"/>
    </row>
    <row r="1007">
      <c r="A1007" s="410"/>
      <c r="B1007" s="415">
        <v>0.42430555555555555</v>
      </c>
      <c r="C1007" s="415">
        <v>0.4375</v>
      </c>
      <c r="D1007" s="410"/>
      <c r="E1007" s="410"/>
      <c r="F1007" s="410"/>
      <c r="G1007" s="410"/>
      <c r="H1007" s="410"/>
      <c r="I1007" s="416" t="s">
        <v>10328</v>
      </c>
    </row>
    <row r="1008">
      <c r="A1008" s="410"/>
      <c r="B1008" s="415">
        <v>0.43819444444444444</v>
      </c>
      <c r="C1008" s="416" t="s">
        <v>10277</v>
      </c>
      <c r="D1008" s="410"/>
      <c r="E1008" s="410"/>
      <c r="F1008" s="410"/>
      <c r="G1008" s="410"/>
      <c r="H1008" s="410"/>
      <c r="I1008" s="416" t="s">
        <v>10329</v>
      </c>
    </row>
    <row r="1009">
      <c r="A1009" s="410"/>
      <c r="B1009" s="415"/>
      <c r="C1009" s="415"/>
      <c r="D1009" s="410"/>
      <c r="E1009" s="410"/>
      <c r="F1009" s="410"/>
      <c r="G1009" s="410"/>
      <c r="H1009" s="410"/>
      <c r="I1009" s="410"/>
    </row>
    <row r="1010">
      <c r="A1010" s="410"/>
      <c r="B1010" s="415"/>
      <c r="C1010" s="415"/>
      <c r="D1010" s="410"/>
      <c r="E1010" s="410"/>
      <c r="F1010" s="410"/>
      <c r="G1010" s="410"/>
      <c r="H1010" s="410"/>
      <c r="I1010" s="410"/>
    </row>
    <row r="1011">
      <c r="A1011" s="410"/>
      <c r="B1011" s="415"/>
      <c r="C1011" s="415"/>
      <c r="D1011" s="410"/>
      <c r="E1011" s="410"/>
      <c r="F1011" s="410"/>
      <c r="G1011" s="410"/>
      <c r="H1011" s="410"/>
      <c r="I1011" s="410"/>
    </row>
    <row r="1012">
      <c r="A1012" s="410"/>
      <c r="B1012" s="415"/>
      <c r="C1012" s="415"/>
      <c r="D1012" s="410"/>
      <c r="E1012" s="410"/>
      <c r="F1012" s="410"/>
      <c r="G1012" s="410"/>
      <c r="H1012" s="410"/>
      <c r="I1012" s="410"/>
    </row>
    <row r="1013">
      <c r="A1013" s="410"/>
      <c r="B1013" s="415"/>
      <c r="C1013" s="415"/>
      <c r="D1013" s="410"/>
      <c r="E1013" s="410"/>
      <c r="F1013" s="410"/>
      <c r="G1013" s="410"/>
      <c r="H1013" s="410"/>
      <c r="I1013" s="410"/>
    </row>
    <row r="1014">
      <c r="A1014" s="410"/>
      <c r="B1014" s="415"/>
      <c r="C1014" s="415"/>
      <c r="D1014" s="410"/>
      <c r="E1014" s="410"/>
      <c r="F1014" s="410"/>
      <c r="G1014" s="410"/>
      <c r="H1014" s="410"/>
      <c r="I1014" s="410"/>
    </row>
    <row r="1015">
      <c r="A1015" s="410"/>
      <c r="B1015" s="415"/>
      <c r="C1015" s="415"/>
      <c r="D1015" s="410"/>
      <c r="E1015" s="410"/>
      <c r="F1015" s="410"/>
      <c r="G1015" s="410"/>
      <c r="H1015" s="410"/>
      <c r="I1015" s="410"/>
    </row>
    <row r="1016">
      <c r="A1016" s="410"/>
      <c r="B1016" s="415"/>
      <c r="C1016" s="415"/>
      <c r="D1016" s="410"/>
      <c r="E1016" s="410"/>
      <c r="F1016" s="410"/>
      <c r="G1016" s="410"/>
      <c r="H1016" s="410"/>
      <c r="I1016" s="410"/>
    </row>
    <row r="1017">
      <c r="A1017" s="410"/>
      <c r="B1017" s="415"/>
      <c r="C1017" s="415"/>
      <c r="D1017" s="410"/>
      <c r="E1017" s="410"/>
      <c r="F1017" s="410"/>
      <c r="G1017" s="410"/>
      <c r="H1017" s="410"/>
      <c r="I1017" s="410"/>
    </row>
    <row r="1018">
      <c r="A1018" s="410"/>
      <c r="B1018" s="415"/>
      <c r="C1018" s="415"/>
      <c r="D1018" s="410"/>
      <c r="E1018" s="410"/>
      <c r="F1018" s="410"/>
      <c r="G1018" s="410"/>
      <c r="H1018" s="410"/>
      <c r="I1018" s="410"/>
    </row>
    <row r="1019">
      <c r="A1019" s="410"/>
      <c r="B1019" s="415"/>
      <c r="C1019" s="415"/>
      <c r="D1019" s="410"/>
      <c r="E1019" s="410"/>
      <c r="F1019" s="410"/>
      <c r="G1019" s="410"/>
      <c r="H1019" s="410"/>
      <c r="I1019" s="410"/>
    </row>
    <row r="1020">
      <c r="A1020" s="410"/>
      <c r="B1020" s="415"/>
      <c r="C1020" s="415"/>
      <c r="D1020" s="410"/>
      <c r="E1020" s="410"/>
      <c r="F1020" s="410"/>
      <c r="G1020" s="410"/>
      <c r="H1020" s="410"/>
      <c r="I1020" s="410"/>
    </row>
    <row r="1021">
      <c r="A1021" s="410"/>
      <c r="B1021" s="415"/>
      <c r="C1021" s="415"/>
      <c r="D1021" s="410"/>
      <c r="E1021" s="410"/>
      <c r="F1021" s="410"/>
      <c r="G1021" s="410"/>
      <c r="H1021" s="410"/>
      <c r="I1021" s="410"/>
    </row>
    <row r="1022">
      <c r="A1022" s="410"/>
      <c r="B1022" s="415"/>
      <c r="C1022" s="415"/>
      <c r="D1022" s="410"/>
      <c r="E1022" s="410"/>
      <c r="F1022" s="410"/>
      <c r="G1022" s="410"/>
      <c r="H1022" s="410"/>
      <c r="I1022" s="410"/>
    </row>
    <row r="1023">
      <c r="A1023" s="399" t="s">
        <v>10154</v>
      </c>
      <c r="B1023" s="170"/>
      <c r="C1023" s="170"/>
      <c r="D1023" s="170"/>
      <c r="E1023" s="170"/>
      <c r="F1023" s="170"/>
      <c r="G1023" s="170"/>
      <c r="H1023" s="170"/>
      <c r="I1023" s="170"/>
      <c r="J1023" s="170"/>
      <c r="K1023" s="171"/>
    </row>
    <row r="1024">
      <c r="A1024" s="410"/>
      <c r="B1024" s="415">
        <v>0.5833333333333334</v>
      </c>
      <c r="C1024" s="415">
        <v>0.5902777777777778</v>
      </c>
      <c r="D1024" s="410"/>
      <c r="E1024" s="410"/>
      <c r="F1024" s="410"/>
      <c r="G1024" s="410"/>
      <c r="H1024" s="410"/>
      <c r="I1024" s="416" t="s">
        <v>10330</v>
      </c>
    </row>
    <row r="1025">
      <c r="A1025" s="410"/>
      <c r="B1025" s="415">
        <v>0.5916666666666667</v>
      </c>
      <c r="C1025" s="415">
        <v>0.5944444444444444</v>
      </c>
      <c r="D1025" s="410"/>
      <c r="E1025" s="410"/>
      <c r="F1025" s="410"/>
      <c r="G1025" s="410"/>
      <c r="H1025" s="410"/>
      <c r="I1025" s="416" t="s">
        <v>10331</v>
      </c>
    </row>
    <row r="1026">
      <c r="A1026" s="410"/>
      <c r="B1026" s="415">
        <v>0.5951388888888889</v>
      </c>
      <c r="C1026" s="415">
        <v>0.6069444444444444</v>
      </c>
      <c r="D1026" s="410"/>
      <c r="E1026" s="410"/>
      <c r="F1026" s="410"/>
      <c r="G1026" s="410"/>
      <c r="H1026" s="410"/>
      <c r="I1026" s="416" t="s">
        <v>10332</v>
      </c>
    </row>
    <row r="1027">
      <c r="A1027" s="410"/>
      <c r="B1027" s="415">
        <v>0.6076388888888888</v>
      </c>
      <c r="C1027" s="415">
        <v>0.6145833333333334</v>
      </c>
      <c r="D1027" s="410"/>
      <c r="E1027" s="410"/>
      <c r="F1027" s="410"/>
      <c r="G1027" s="410"/>
      <c r="H1027" s="410"/>
      <c r="I1027" s="416" t="s">
        <v>10333</v>
      </c>
    </row>
    <row r="1028">
      <c r="A1028" s="410"/>
      <c r="B1028" s="415">
        <v>0.6145833333333334</v>
      </c>
      <c r="C1028" s="415">
        <v>0.6173611111111111</v>
      </c>
      <c r="D1028" s="410"/>
      <c r="E1028" s="410"/>
      <c r="F1028" s="410"/>
      <c r="G1028" s="410"/>
      <c r="H1028" s="410"/>
      <c r="I1028" s="416" t="s">
        <v>10334</v>
      </c>
    </row>
    <row r="1029">
      <c r="A1029" s="410"/>
      <c r="B1029" s="415">
        <v>0.6180555555555556</v>
      </c>
      <c r="C1029" s="415">
        <v>0.625</v>
      </c>
      <c r="D1029" s="410"/>
      <c r="E1029" s="410"/>
      <c r="F1029" s="410"/>
      <c r="G1029" s="410"/>
      <c r="H1029" s="410"/>
      <c r="I1029" s="416" t="s">
        <v>10335</v>
      </c>
    </row>
    <row r="1030">
      <c r="A1030" s="410"/>
      <c r="B1030" s="415">
        <v>0.6256944444444444</v>
      </c>
      <c r="C1030" s="415">
        <v>0.6416666666666667</v>
      </c>
      <c r="D1030" s="410"/>
      <c r="E1030" s="410"/>
      <c r="F1030" s="410"/>
      <c r="G1030" s="410"/>
      <c r="H1030" s="410"/>
      <c r="I1030" s="416" t="s">
        <v>10336</v>
      </c>
    </row>
    <row r="1031">
      <c r="A1031" s="410"/>
      <c r="B1031" s="415">
        <v>0.6423611111111112</v>
      </c>
      <c r="C1031" s="415">
        <v>0.6430555555555556</v>
      </c>
      <c r="D1031" s="410"/>
      <c r="E1031" s="410"/>
      <c r="F1031" s="410"/>
      <c r="G1031" s="410"/>
      <c r="H1031" s="410"/>
      <c r="I1031" s="416" t="s">
        <v>10337</v>
      </c>
    </row>
    <row r="1032">
      <c r="A1032" s="410"/>
      <c r="B1032" s="415"/>
      <c r="C1032" s="415"/>
      <c r="D1032" s="410"/>
      <c r="E1032" s="410"/>
      <c r="F1032" s="410"/>
      <c r="G1032" s="410"/>
      <c r="H1032" s="410"/>
      <c r="I1032" s="410"/>
    </row>
    <row r="1033">
      <c r="A1033" s="410"/>
      <c r="B1033" s="415"/>
      <c r="C1033" s="415"/>
      <c r="D1033" s="410"/>
      <c r="E1033" s="410"/>
      <c r="F1033" s="410"/>
      <c r="G1033" s="410"/>
      <c r="H1033" s="410"/>
      <c r="I1033" s="410"/>
    </row>
    <row r="1034">
      <c r="A1034" s="410"/>
      <c r="B1034" s="415">
        <v>0.6715277777777777</v>
      </c>
      <c r="C1034" s="415">
        <v>0.6729166666666667</v>
      </c>
      <c r="D1034" s="410"/>
      <c r="E1034" s="410"/>
      <c r="F1034" s="410"/>
      <c r="G1034" s="410"/>
      <c r="H1034" s="410"/>
      <c r="I1034" s="416" t="s">
        <v>10338</v>
      </c>
    </row>
    <row r="1035">
      <c r="A1035" s="410"/>
      <c r="B1035" s="415">
        <v>0.6736111111111112</v>
      </c>
      <c r="C1035" s="415">
        <v>0.6805555555555556</v>
      </c>
      <c r="D1035" s="410"/>
      <c r="E1035" s="410"/>
      <c r="F1035" s="410"/>
      <c r="G1035" s="410"/>
      <c r="H1035" s="410"/>
      <c r="I1035" s="416" t="s">
        <v>10339</v>
      </c>
    </row>
    <row r="1036">
      <c r="A1036" s="410"/>
      <c r="B1036" s="415"/>
      <c r="C1036" s="415"/>
      <c r="D1036" s="410"/>
      <c r="E1036" s="410"/>
      <c r="F1036" s="410"/>
      <c r="G1036" s="410"/>
      <c r="H1036" s="410"/>
      <c r="I1036" s="410"/>
    </row>
    <row r="1037">
      <c r="A1037" s="410"/>
      <c r="B1037" s="415"/>
      <c r="C1037" s="415"/>
      <c r="D1037" s="410"/>
      <c r="E1037" s="410"/>
      <c r="F1037" s="410"/>
      <c r="G1037" s="410"/>
      <c r="H1037" s="410"/>
      <c r="I1037" s="410"/>
    </row>
    <row r="1038">
      <c r="A1038" s="410"/>
      <c r="B1038" s="415"/>
      <c r="C1038" s="415"/>
      <c r="D1038" s="410"/>
      <c r="E1038" s="410"/>
      <c r="F1038" s="410"/>
      <c r="G1038" s="410"/>
      <c r="H1038" s="410"/>
      <c r="I1038" s="410"/>
    </row>
    <row r="1039">
      <c r="A1039" s="388">
        <v>0.375</v>
      </c>
      <c r="B1039" s="170"/>
      <c r="C1039" s="170"/>
      <c r="D1039" s="170"/>
      <c r="E1039" s="170"/>
      <c r="F1039" s="170"/>
      <c r="G1039" s="170"/>
      <c r="H1039" s="170"/>
      <c r="I1039" s="170"/>
      <c r="J1039" s="170"/>
      <c r="K1039" s="171"/>
    </row>
    <row r="1040">
      <c r="A1040" s="414">
        <v>45199.0</v>
      </c>
      <c r="B1040" s="415">
        <v>0.375</v>
      </c>
      <c r="C1040" s="415">
        <v>0.3861111111111111</v>
      </c>
      <c r="D1040" s="410"/>
      <c r="E1040" s="410"/>
      <c r="F1040" s="410"/>
      <c r="G1040" s="410"/>
      <c r="H1040" s="410"/>
      <c r="I1040" s="416" t="s">
        <v>10340</v>
      </c>
    </row>
    <row r="1041">
      <c r="A1041" s="410"/>
      <c r="B1041" s="415">
        <v>0.3819444444444444</v>
      </c>
      <c r="C1041" s="415">
        <v>0.3861111111111111</v>
      </c>
      <c r="D1041" s="410"/>
      <c r="E1041" s="410"/>
      <c r="F1041" s="410"/>
      <c r="G1041" s="410"/>
      <c r="H1041" s="410"/>
      <c r="I1041" s="416" t="s">
        <v>10341</v>
      </c>
    </row>
    <row r="1042">
      <c r="A1042" s="410"/>
      <c r="B1042" s="415">
        <v>0.38680555555555557</v>
      </c>
      <c r="C1042" s="415">
        <v>0.39375</v>
      </c>
      <c r="D1042" s="410"/>
      <c r="E1042" s="410"/>
      <c r="F1042" s="410"/>
      <c r="G1042" s="410"/>
      <c r="H1042" s="410"/>
      <c r="I1042" s="416" t="s">
        <v>10342</v>
      </c>
    </row>
    <row r="1043">
      <c r="A1043" s="410"/>
      <c r="B1043" s="415">
        <v>0.39375</v>
      </c>
      <c r="C1043" s="415">
        <v>0.4166666666666667</v>
      </c>
      <c r="D1043" s="410"/>
      <c r="E1043" s="410"/>
      <c r="F1043" s="410"/>
      <c r="G1043" s="410"/>
      <c r="H1043" s="410"/>
      <c r="I1043" s="416" t="s">
        <v>10343</v>
      </c>
    </row>
    <row r="1044">
      <c r="A1044" s="410"/>
      <c r="B1044" s="415">
        <v>0.4173611111111111</v>
      </c>
      <c r="C1044" s="415">
        <v>0.43194444444444446</v>
      </c>
      <c r="D1044" s="410"/>
      <c r="E1044" s="410"/>
      <c r="F1044" s="410"/>
      <c r="G1044" s="410"/>
      <c r="H1044" s="410"/>
      <c r="I1044" s="416" t="s">
        <v>10344</v>
      </c>
    </row>
    <row r="1045">
      <c r="A1045" s="410"/>
      <c r="B1045" s="415">
        <v>0.43194444444444446</v>
      </c>
      <c r="C1045" s="415">
        <v>0.4548611111111111</v>
      </c>
      <c r="D1045" s="410"/>
      <c r="E1045" s="416"/>
      <c r="F1045" s="410"/>
      <c r="G1045" s="410"/>
      <c r="H1045" s="410"/>
      <c r="I1045" s="416" t="s">
        <v>10345</v>
      </c>
    </row>
    <row r="1046">
      <c r="A1046" s="410"/>
      <c r="B1046" s="415">
        <v>0.4618055555555556</v>
      </c>
      <c r="C1046" s="416" t="s">
        <v>10140</v>
      </c>
      <c r="D1046" s="410"/>
      <c r="E1046" s="410"/>
      <c r="F1046" s="410"/>
      <c r="G1046" s="410"/>
      <c r="H1046" s="410"/>
      <c r="I1046" s="416" t="s">
        <v>10346</v>
      </c>
    </row>
    <row r="1047">
      <c r="A1047" s="410"/>
      <c r="B1047" s="416" t="s">
        <v>10140</v>
      </c>
      <c r="C1047" s="415"/>
      <c r="D1047" s="410"/>
      <c r="E1047" s="410"/>
      <c r="F1047" s="410"/>
      <c r="G1047" s="410"/>
      <c r="H1047" s="410"/>
      <c r="I1047" s="410"/>
    </row>
    <row r="1048">
      <c r="A1048" s="410"/>
      <c r="B1048" s="415"/>
      <c r="C1048" s="415"/>
      <c r="D1048" s="410"/>
      <c r="E1048" s="410"/>
      <c r="F1048" s="410"/>
      <c r="G1048" s="410"/>
      <c r="H1048" s="410"/>
      <c r="I1048" s="410"/>
    </row>
    <row r="1049">
      <c r="A1049" s="388">
        <v>0.3541666666666667</v>
      </c>
      <c r="B1049" s="170"/>
      <c r="C1049" s="170"/>
      <c r="D1049" s="170"/>
      <c r="E1049" s="170"/>
      <c r="F1049" s="170"/>
      <c r="G1049" s="170"/>
      <c r="H1049" s="170"/>
      <c r="I1049" s="170"/>
      <c r="J1049" s="170"/>
      <c r="K1049" s="171"/>
    </row>
    <row r="1050">
      <c r="A1050" s="414">
        <v>45171.0</v>
      </c>
      <c r="B1050" s="415">
        <v>0.3541666666666667</v>
      </c>
      <c r="C1050" s="415">
        <v>0.3680555555555556</v>
      </c>
      <c r="D1050" s="410"/>
      <c r="E1050" s="410"/>
      <c r="F1050" s="410"/>
      <c r="G1050" s="410"/>
      <c r="H1050" s="410"/>
      <c r="I1050" s="416" t="s">
        <v>10347</v>
      </c>
    </row>
    <row r="1051">
      <c r="A1051" s="410"/>
      <c r="B1051" s="415">
        <v>0.3715277777777778</v>
      </c>
      <c r="C1051" s="415">
        <v>0.375</v>
      </c>
      <c r="D1051" s="410"/>
      <c r="E1051" s="410"/>
      <c r="F1051" s="410"/>
      <c r="G1051" s="410"/>
      <c r="H1051" s="410"/>
      <c r="I1051" s="416" t="s">
        <v>10348</v>
      </c>
    </row>
    <row r="1052">
      <c r="A1052" s="410"/>
      <c r="B1052" s="415">
        <v>0.375</v>
      </c>
      <c r="C1052" s="415">
        <v>0.3798611111111111</v>
      </c>
      <c r="D1052" s="410"/>
      <c r="E1052" s="410"/>
      <c r="F1052" s="410"/>
      <c r="G1052" s="410"/>
      <c r="H1052" s="410"/>
      <c r="I1052" s="416" t="s">
        <v>10349</v>
      </c>
    </row>
    <row r="1053">
      <c r="A1053" s="410"/>
      <c r="B1053" s="415">
        <v>0.38055555555555554</v>
      </c>
      <c r="C1053" s="415">
        <v>0.38263888888888886</v>
      </c>
      <c r="D1053" s="410"/>
      <c r="E1053" s="410"/>
      <c r="F1053" s="410"/>
      <c r="G1053" s="410"/>
      <c r="H1053" s="410"/>
      <c r="I1053" s="416" t="s">
        <v>10350</v>
      </c>
    </row>
    <row r="1054">
      <c r="A1054" s="410"/>
      <c r="B1054" s="415">
        <v>0.38263888888888886</v>
      </c>
      <c r="C1054" s="415">
        <v>0.3909722222222222</v>
      </c>
      <c r="D1054" s="410"/>
      <c r="E1054" s="410"/>
      <c r="F1054" s="410"/>
      <c r="G1054" s="410"/>
      <c r="H1054" s="410"/>
      <c r="I1054" s="416" t="s">
        <v>10351</v>
      </c>
    </row>
    <row r="1055">
      <c r="A1055" s="410"/>
      <c r="B1055" s="415">
        <v>0.39166666666666666</v>
      </c>
      <c r="C1055" s="415">
        <v>0.3958333333333333</v>
      </c>
      <c r="D1055" s="410"/>
      <c r="E1055" s="410"/>
      <c r="F1055" s="410"/>
      <c r="G1055" s="410"/>
      <c r="H1055" s="410"/>
      <c r="I1055" s="416" t="s">
        <v>10352</v>
      </c>
    </row>
    <row r="1056">
      <c r="A1056" s="410"/>
      <c r="B1056" s="415">
        <v>0.39652777777777776</v>
      </c>
      <c r="C1056" s="415">
        <v>0.4125</v>
      </c>
      <c r="D1056" s="410"/>
      <c r="E1056" s="410"/>
      <c r="F1056" s="410"/>
      <c r="G1056" s="410"/>
      <c r="H1056" s="410"/>
      <c r="I1056" s="416" t="s">
        <v>10353</v>
      </c>
    </row>
    <row r="1057">
      <c r="A1057" s="410"/>
      <c r="B1057" s="415">
        <v>0.4131944444444444</v>
      </c>
      <c r="C1057" s="415">
        <v>0.4166666666666667</v>
      </c>
      <c r="D1057" s="410"/>
      <c r="E1057" s="410"/>
      <c r="F1057" s="410"/>
      <c r="G1057" s="410"/>
      <c r="H1057" s="410"/>
      <c r="I1057" s="416" t="s">
        <v>10354</v>
      </c>
    </row>
    <row r="1058">
      <c r="A1058" s="410"/>
      <c r="B1058" s="415">
        <v>0.4166666666666667</v>
      </c>
      <c r="C1058" s="415">
        <v>0.4305555555555556</v>
      </c>
      <c r="D1058" s="410"/>
      <c r="E1058" s="410"/>
      <c r="F1058" s="410"/>
      <c r="G1058" s="410"/>
      <c r="H1058" s="410"/>
      <c r="I1058" s="416" t="s">
        <v>10355</v>
      </c>
    </row>
    <row r="1059">
      <c r="A1059" s="410"/>
      <c r="B1059" s="415">
        <v>0.43125</v>
      </c>
      <c r="C1059" s="415">
        <v>0.44513888888888886</v>
      </c>
      <c r="D1059" s="410"/>
      <c r="E1059" s="410"/>
      <c r="F1059" s="410"/>
      <c r="G1059" s="410"/>
      <c r="H1059" s="410"/>
      <c r="I1059" s="416" t="s">
        <v>10356</v>
      </c>
    </row>
    <row r="1060">
      <c r="A1060" s="410"/>
      <c r="B1060" s="415">
        <v>0.44583333333333336</v>
      </c>
      <c r="C1060" s="415">
        <v>0.4486111111111111</v>
      </c>
      <c r="D1060" s="410"/>
      <c r="E1060" s="410"/>
      <c r="F1060" s="410"/>
      <c r="G1060" s="410"/>
      <c r="H1060" s="410"/>
      <c r="I1060" s="416" t="s">
        <v>10357</v>
      </c>
    </row>
    <row r="1061">
      <c r="A1061" s="410"/>
      <c r="B1061" s="415">
        <v>0.44930555555555557</v>
      </c>
      <c r="C1061" s="415">
        <v>0.4583333333333333</v>
      </c>
      <c r="D1061" s="410"/>
      <c r="E1061" s="410"/>
      <c r="F1061" s="410"/>
      <c r="G1061" s="410"/>
      <c r="H1061" s="410"/>
      <c r="I1061" s="416" t="s">
        <v>10358</v>
      </c>
    </row>
    <row r="1062">
      <c r="A1062" s="410"/>
      <c r="B1062" s="415">
        <v>0.46041666666666664</v>
      </c>
      <c r="C1062" s="415">
        <v>0.5</v>
      </c>
      <c r="D1062" s="410"/>
      <c r="E1062" s="410"/>
      <c r="F1062" s="410"/>
      <c r="G1062" s="410"/>
      <c r="H1062" s="410"/>
      <c r="I1062" s="416" t="s">
        <v>10359</v>
      </c>
    </row>
    <row r="1063">
      <c r="A1063" s="410"/>
      <c r="B1063" s="415">
        <v>0.4791666666666667</v>
      </c>
      <c r="C1063" s="415">
        <v>0.4826388888888889</v>
      </c>
      <c r="D1063" s="410"/>
      <c r="E1063" s="410"/>
      <c r="F1063" s="410"/>
      <c r="G1063" s="410"/>
      <c r="H1063" s="410"/>
      <c r="I1063" s="416" t="s">
        <v>10360</v>
      </c>
    </row>
    <row r="1064">
      <c r="A1064" s="410"/>
      <c r="B1064" s="415">
        <v>0.4826388888888889</v>
      </c>
      <c r="C1064" s="415">
        <v>0.5</v>
      </c>
      <c r="D1064" s="410"/>
      <c r="E1064" s="410"/>
      <c r="F1064" s="410"/>
      <c r="G1064" s="410"/>
      <c r="H1064" s="410"/>
      <c r="I1064" s="416" t="s">
        <v>10361</v>
      </c>
    </row>
    <row r="1065">
      <c r="A1065" s="410"/>
      <c r="B1065" s="415">
        <v>0.5006944444444444</v>
      </c>
      <c r="C1065" s="415">
        <v>0.5159722222222223</v>
      </c>
      <c r="D1065" s="410"/>
      <c r="E1065" s="410"/>
      <c r="F1065" s="410"/>
      <c r="G1065" s="410"/>
      <c r="H1065" s="410"/>
      <c r="I1065" s="416" t="s">
        <v>10354</v>
      </c>
    </row>
    <row r="1066">
      <c r="A1066" s="410"/>
      <c r="B1066" s="415">
        <v>0.5159722222222223</v>
      </c>
      <c r="C1066" s="415">
        <v>0.5173611111111112</v>
      </c>
      <c r="D1066" s="410"/>
      <c r="E1066" s="410"/>
      <c r="F1066" s="410"/>
      <c r="G1066" s="410"/>
      <c r="H1066" s="410"/>
      <c r="I1066" s="416" t="s">
        <v>10362</v>
      </c>
    </row>
    <row r="1067">
      <c r="A1067" s="410"/>
      <c r="B1067" s="415">
        <v>0.5208333333333334</v>
      </c>
      <c r="C1067" s="415">
        <v>0.5416666666666666</v>
      </c>
      <c r="D1067" s="410"/>
      <c r="E1067" s="410"/>
      <c r="F1067" s="410"/>
      <c r="G1067" s="410"/>
      <c r="H1067" s="410"/>
      <c r="I1067" s="416" t="s">
        <v>10017</v>
      </c>
    </row>
    <row r="1068">
      <c r="A1068" s="399" t="s">
        <v>10154</v>
      </c>
      <c r="B1068" s="170"/>
      <c r="C1068" s="170"/>
      <c r="D1068" s="170"/>
      <c r="E1068" s="170"/>
      <c r="F1068" s="170"/>
      <c r="G1068" s="170"/>
      <c r="H1068" s="170"/>
      <c r="I1068" s="170"/>
      <c r="J1068" s="170"/>
      <c r="K1068" s="171"/>
    </row>
    <row r="1069">
      <c r="A1069" s="410"/>
      <c r="B1069" s="415">
        <v>0.5833333333333334</v>
      </c>
      <c r="C1069" s="415">
        <v>0.5902777777777778</v>
      </c>
      <c r="D1069" s="410"/>
      <c r="E1069" s="410"/>
      <c r="F1069" s="410"/>
      <c r="G1069" s="410"/>
      <c r="H1069" s="410"/>
      <c r="I1069" s="416" t="s">
        <v>10363</v>
      </c>
    </row>
    <row r="1070">
      <c r="A1070" s="410"/>
      <c r="B1070" s="415">
        <v>0.5902777777777778</v>
      </c>
      <c r="C1070" s="415">
        <v>0.6736111111111112</v>
      </c>
      <c r="D1070" s="410"/>
      <c r="E1070" s="410"/>
      <c r="F1070" s="410"/>
      <c r="G1070" s="410"/>
      <c r="H1070" s="410"/>
      <c r="I1070" s="416" t="s">
        <v>10017</v>
      </c>
    </row>
    <row r="1071">
      <c r="A1071" s="410"/>
      <c r="B1071" s="415"/>
      <c r="C1071" s="415"/>
      <c r="D1071" s="410"/>
      <c r="E1071" s="410"/>
      <c r="F1071" s="410"/>
      <c r="G1071" s="410"/>
      <c r="H1071" s="410"/>
      <c r="I1071" s="410"/>
    </row>
    <row r="1072">
      <c r="A1072" s="410"/>
      <c r="B1072" s="415"/>
      <c r="C1072" s="415"/>
      <c r="D1072" s="410"/>
      <c r="E1072" s="410"/>
      <c r="F1072" s="410"/>
      <c r="G1072" s="410"/>
      <c r="H1072" s="410"/>
      <c r="I1072" s="410"/>
    </row>
    <row r="1073">
      <c r="A1073" s="410"/>
      <c r="B1073" s="415"/>
      <c r="C1073" s="415"/>
      <c r="D1073" s="410"/>
      <c r="E1073" s="410"/>
      <c r="F1073" s="410"/>
      <c r="G1073" s="410"/>
      <c r="H1073" s="410"/>
      <c r="I1073" s="410"/>
    </row>
    <row r="1074">
      <c r="A1074" s="410"/>
      <c r="B1074" s="415"/>
      <c r="C1074" s="415"/>
      <c r="D1074" s="410"/>
      <c r="E1074" s="410"/>
      <c r="F1074" s="410"/>
      <c r="G1074" s="410"/>
      <c r="H1074" s="410"/>
      <c r="I1074" s="410"/>
    </row>
    <row r="1075">
      <c r="A1075" s="388">
        <v>0.3541666666666667</v>
      </c>
      <c r="B1075" s="170"/>
      <c r="C1075" s="170"/>
      <c r="D1075" s="170"/>
      <c r="E1075" s="170"/>
      <c r="F1075" s="170"/>
      <c r="G1075" s="170"/>
      <c r="H1075" s="170"/>
      <c r="I1075" s="170"/>
      <c r="J1075" s="170"/>
      <c r="K1075" s="171"/>
    </row>
    <row r="1076">
      <c r="A1076" s="414">
        <v>45202.0</v>
      </c>
      <c r="B1076" s="415">
        <v>0.3541666666666667</v>
      </c>
      <c r="C1076" s="415">
        <v>0.375</v>
      </c>
      <c r="D1076" s="410"/>
      <c r="E1076" s="410"/>
      <c r="F1076" s="410"/>
      <c r="G1076" s="410"/>
      <c r="H1076" s="410"/>
      <c r="I1076" s="416" t="s">
        <v>10364</v>
      </c>
    </row>
    <row r="1077">
      <c r="A1077" s="410"/>
      <c r="B1077" s="415">
        <v>0.37569444444444444</v>
      </c>
      <c r="C1077" s="415">
        <v>0.3923611111111111</v>
      </c>
      <c r="D1077" s="410"/>
      <c r="E1077" s="410"/>
      <c r="F1077" s="410"/>
      <c r="G1077" s="410"/>
      <c r="H1077" s="410"/>
      <c r="I1077" s="416" t="s">
        <v>10365</v>
      </c>
    </row>
    <row r="1078">
      <c r="A1078" s="410"/>
      <c r="B1078" s="415">
        <v>0.3923611111111111</v>
      </c>
      <c r="C1078" s="415">
        <v>0.3958333333333333</v>
      </c>
      <c r="D1078" s="410"/>
      <c r="E1078" s="410"/>
      <c r="F1078" s="410"/>
      <c r="G1078" s="410"/>
      <c r="H1078" s="410"/>
      <c r="I1078" s="416" t="s">
        <v>10366</v>
      </c>
    </row>
    <row r="1079">
      <c r="A1079" s="410"/>
      <c r="B1079" s="415">
        <v>0.3972222222222222</v>
      </c>
      <c r="C1079" s="415">
        <v>0.40069444444444446</v>
      </c>
      <c r="D1079" s="410"/>
      <c r="E1079" s="410"/>
      <c r="F1079" s="410"/>
      <c r="G1079" s="410"/>
      <c r="H1079" s="410"/>
      <c r="I1079" s="416" t="s">
        <v>10367</v>
      </c>
    </row>
    <row r="1080">
      <c r="A1080" s="410"/>
      <c r="B1080" s="415">
        <v>0.40208333333333335</v>
      </c>
      <c r="C1080" s="415">
        <v>0.4166666666666667</v>
      </c>
      <c r="D1080" s="410"/>
      <c r="E1080" s="410"/>
      <c r="F1080" s="410"/>
      <c r="G1080" s="410"/>
      <c r="H1080" s="410"/>
      <c r="I1080" s="416" t="s">
        <v>10368</v>
      </c>
    </row>
    <row r="1081">
      <c r="A1081" s="410"/>
      <c r="B1081" s="415">
        <v>0.4173611111111111</v>
      </c>
      <c r="C1081" s="415">
        <v>0.425</v>
      </c>
      <c r="D1081" s="410"/>
      <c r="E1081" s="410"/>
      <c r="F1081" s="410"/>
      <c r="G1081" s="410"/>
      <c r="H1081" s="410"/>
      <c r="I1081" s="410"/>
    </row>
    <row r="1082">
      <c r="A1082" s="410"/>
      <c r="B1082" s="415">
        <v>0.42569444444444443</v>
      </c>
      <c r="C1082" s="415">
        <v>0.44375</v>
      </c>
      <c r="D1082" s="410"/>
      <c r="E1082" s="410"/>
      <c r="F1082" s="410"/>
      <c r="G1082" s="410"/>
      <c r="H1082" s="410"/>
      <c r="I1082" s="410"/>
    </row>
    <row r="1083">
      <c r="A1083" s="410"/>
      <c r="B1083" s="415">
        <v>0.4444444444444444</v>
      </c>
      <c r="C1083" s="415">
        <v>0.4597222222222222</v>
      </c>
      <c r="D1083" s="410"/>
      <c r="E1083" s="410"/>
      <c r="F1083" s="410"/>
      <c r="G1083" s="410"/>
      <c r="H1083" s="410"/>
      <c r="I1083" s="416" t="s">
        <v>10369</v>
      </c>
    </row>
    <row r="1084">
      <c r="A1084" s="410"/>
      <c r="B1084" s="415">
        <v>0.46111111111111114</v>
      </c>
      <c r="C1084" s="415">
        <v>0.46875</v>
      </c>
      <c r="D1084" s="410"/>
      <c r="E1084" s="410"/>
      <c r="F1084" s="410"/>
      <c r="G1084" s="410"/>
      <c r="H1084" s="410"/>
      <c r="I1084" s="416" t="s">
        <v>10370</v>
      </c>
    </row>
    <row r="1085">
      <c r="A1085" s="410"/>
      <c r="B1085" s="415"/>
      <c r="C1085" s="415"/>
      <c r="D1085" s="410"/>
      <c r="E1085" s="410"/>
      <c r="F1085" s="410"/>
      <c r="G1085" s="410"/>
      <c r="H1085" s="410"/>
      <c r="I1085" s="410"/>
    </row>
    <row r="1086">
      <c r="A1086" s="410"/>
      <c r="B1086" s="415"/>
      <c r="C1086" s="415"/>
      <c r="D1086" s="410"/>
      <c r="E1086" s="410"/>
      <c r="F1086" s="410"/>
      <c r="G1086" s="410"/>
      <c r="H1086" s="410"/>
      <c r="I1086" s="410"/>
    </row>
    <row r="1087">
      <c r="A1087" s="410"/>
      <c r="B1087" s="415"/>
      <c r="C1087" s="415"/>
      <c r="D1087" s="410"/>
      <c r="E1087" s="410"/>
      <c r="F1087" s="410"/>
      <c r="G1087" s="410"/>
      <c r="H1087" s="410"/>
      <c r="I1087" s="410"/>
    </row>
    <row r="1088">
      <c r="A1088" s="410"/>
      <c r="B1088" s="415"/>
      <c r="C1088" s="415"/>
      <c r="D1088" s="410"/>
      <c r="E1088" s="410"/>
      <c r="F1088" s="410"/>
      <c r="G1088" s="410"/>
      <c r="H1088" s="410"/>
      <c r="I1088" s="410"/>
    </row>
    <row r="1089">
      <c r="A1089" s="410"/>
      <c r="B1089" s="415"/>
      <c r="C1089" s="415"/>
      <c r="D1089" s="410"/>
      <c r="E1089" s="410"/>
      <c r="F1089" s="410"/>
      <c r="G1089" s="410"/>
      <c r="H1089" s="410"/>
      <c r="I1089" s="410"/>
    </row>
    <row r="1090">
      <c r="A1090" s="399" t="s">
        <v>9514</v>
      </c>
      <c r="B1090" s="170"/>
      <c r="C1090" s="170"/>
      <c r="D1090" s="170"/>
      <c r="E1090" s="170"/>
      <c r="F1090" s="170"/>
      <c r="G1090" s="170"/>
      <c r="H1090" s="170"/>
      <c r="I1090" s="170"/>
      <c r="J1090" s="170"/>
      <c r="K1090" s="171"/>
    </row>
    <row r="1091">
      <c r="A1091" s="410"/>
      <c r="B1091" s="415">
        <v>0.5416666666666666</v>
      </c>
      <c r="C1091" s="415">
        <v>0.5486111111111112</v>
      </c>
      <c r="D1091" s="410"/>
      <c r="E1091" s="410"/>
      <c r="F1091" s="410"/>
      <c r="G1091" s="410"/>
      <c r="H1091" s="410"/>
      <c r="I1091" s="416" t="s">
        <v>10371</v>
      </c>
    </row>
    <row r="1092">
      <c r="A1092" s="410"/>
      <c r="B1092" s="415"/>
      <c r="C1092" s="415"/>
      <c r="D1092" s="410"/>
      <c r="E1092" s="410"/>
      <c r="F1092" s="410"/>
      <c r="G1092" s="410"/>
      <c r="H1092" s="410"/>
      <c r="I1092" s="410"/>
    </row>
    <row r="1093">
      <c r="A1093" s="410"/>
      <c r="B1093" s="415"/>
      <c r="C1093" s="415"/>
      <c r="D1093" s="410"/>
      <c r="E1093" s="410"/>
      <c r="F1093" s="410"/>
      <c r="G1093" s="410"/>
      <c r="H1093" s="410"/>
      <c r="I1093" s="410"/>
    </row>
    <row r="1094">
      <c r="A1094" s="410"/>
      <c r="B1094" s="415"/>
      <c r="C1094" s="415"/>
      <c r="D1094" s="410"/>
      <c r="E1094" s="410"/>
      <c r="F1094" s="410"/>
      <c r="G1094" s="410"/>
      <c r="H1094" s="410"/>
      <c r="I1094" s="410"/>
    </row>
    <row r="1095">
      <c r="A1095" s="388">
        <v>0.3541666666666667</v>
      </c>
      <c r="B1095" s="170"/>
      <c r="C1095" s="170"/>
      <c r="D1095" s="170"/>
      <c r="E1095" s="170"/>
      <c r="F1095" s="170"/>
      <c r="G1095" s="170"/>
      <c r="H1095" s="170"/>
      <c r="I1095" s="170"/>
      <c r="J1095" s="170"/>
      <c r="K1095" s="171"/>
    </row>
    <row r="1096">
      <c r="A1096" s="414">
        <v>45203.0</v>
      </c>
      <c r="B1096" s="415">
        <v>0.3541666666666667</v>
      </c>
      <c r="C1096" s="415">
        <v>0.375</v>
      </c>
      <c r="D1096" s="410"/>
      <c r="E1096" s="410"/>
      <c r="F1096" s="410"/>
      <c r="G1096" s="410"/>
      <c r="H1096" s="410"/>
      <c r="I1096" s="416" t="s">
        <v>10372</v>
      </c>
    </row>
    <row r="1097">
      <c r="A1097" s="410"/>
      <c r="B1097" s="415">
        <v>0.37569444444444444</v>
      </c>
      <c r="C1097" s="415">
        <v>0.3958333333333333</v>
      </c>
      <c r="D1097" s="410"/>
      <c r="E1097" s="410"/>
      <c r="F1097" s="410"/>
      <c r="G1097" s="410"/>
      <c r="H1097" s="410"/>
      <c r="I1097" s="410"/>
    </row>
    <row r="1098">
      <c r="A1098" s="410"/>
      <c r="B1098" s="415">
        <v>0.39652777777777776</v>
      </c>
      <c r="C1098" s="415">
        <v>0.4166666666666667</v>
      </c>
      <c r="D1098" s="410"/>
      <c r="E1098" s="410"/>
      <c r="F1098" s="410"/>
      <c r="G1098" s="410"/>
      <c r="H1098" s="410"/>
      <c r="I1098" s="410"/>
    </row>
    <row r="1099">
      <c r="A1099" s="410"/>
      <c r="B1099" s="415">
        <v>0.4173611111111111</v>
      </c>
      <c r="C1099" s="415">
        <v>0.4375</v>
      </c>
      <c r="D1099" s="410"/>
      <c r="E1099" s="410"/>
      <c r="F1099" s="410"/>
      <c r="G1099" s="410"/>
      <c r="H1099" s="410"/>
      <c r="I1099" s="410"/>
    </row>
    <row r="1100">
      <c r="A1100" s="410"/>
      <c r="B1100" s="415">
        <v>0.43819444444444444</v>
      </c>
      <c r="C1100" s="415">
        <v>0.4583333333333333</v>
      </c>
      <c r="D1100" s="410"/>
      <c r="E1100" s="410"/>
      <c r="F1100" s="410"/>
      <c r="G1100" s="410"/>
      <c r="H1100" s="410"/>
      <c r="I1100" s="410"/>
    </row>
    <row r="1101">
      <c r="A1101" s="410"/>
      <c r="B1101" s="415">
        <v>0.45902777777777776</v>
      </c>
      <c r="C1101" s="415">
        <v>0.4791666666666667</v>
      </c>
      <c r="D1101" s="410"/>
      <c r="E1101" s="410"/>
      <c r="F1101" s="410"/>
      <c r="G1101" s="410"/>
      <c r="H1101" s="410"/>
      <c r="I1101" s="410"/>
    </row>
    <row r="1102">
      <c r="A1102" s="410"/>
      <c r="B1102" s="415">
        <v>0.4798611111111111</v>
      </c>
      <c r="C1102" s="415">
        <v>0.5</v>
      </c>
      <c r="D1102" s="410"/>
      <c r="E1102" s="410"/>
      <c r="F1102" s="410"/>
      <c r="G1102" s="410"/>
      <c r="H1102" s="410"/>
      <c r="I1102" s="410"/>
    </row>
    <row r="1103">
      <c r="A1103" s="410"/>
      <c r="B1103" s="415">
        <v>0.5006944444444444</v>
      </c>
      <c r="C1103" s="415">
        <v>0.5208333333333334</v>
      </c>
      <c r="D1103" s="410"/>
      <c r="E1103" s="410"/>
      <c r="F1103" s="410"/>
      <c r="G1103" s="410"/>
      <c r="H1103" s="410"/>
      <c r="I1103" s="410"/>
    </row>
    <row r="1104">
      <c r="A1104" s="416" t="s">
        <v>10373</v>
      </c>
      <c r="B1104" s="415">
        <v>0.5215277777777778</v>
      </c>
      <c r="C1104" s="415">
        <v>0.5416666666666666</v>
      </c>
      <c r="D1104" s="410"/>
      <c r="E1104" s="410"/>
      <c r="F1104" s="410"/>
      <c r="G1104" s="410"/>
      <c r="H1104" s="410"/>
      <c r="I1104" s="410"/>
    </row>
    <row r="1105">
      <c r="A1105" s="399" t="s">
        <v>9690</v>
      </c>
      <c r="B1105" s="170"/>
      <c r="C1105" s="170"/>
      <c r="D1105" s="170"/>
      <c r="E1105" s="170"/>
      <c r="F1105" s="170"/>
      <c r="G1105" s="170"/>
      <c r="H1105" s="170"/>
      <c r="I1105" s="170"/>
      <c r="J1105" s="170"/>
      <c r="K1105" s="171"/>
    </row>
    <row r="1106">
      <c r="A1106" s="410"/>
      <c r="B1106" s="415">
        <v>0.5833333333333334</v>
      </c>
      <c r="C1106" s="415">
        <v>0.6041666666666666</v>
      </c>
      <c r="D1106" s="410"/>
      <c r="E1106" s="410"/>
      <c r="F1106" s="410"/>
      <c r="G1106" s="410"/>
      <c r="H1106" s="410"/>
      <c r="I1106" s="410"/>
    </row>
    <row r="1107">
      <c r="A1107" s="410"/>
      <c r="B1107" s="415">
        <v>0.6048611111111111</v>
      </c>
      <c r="C1107" s="415">
        <v>0.625</v>
      </c>
      <c r="D1107" s="410"/>
      <c r="E1107" s="410"/>
      <c r="F1107" s="410"/>
      <c r="G1107" s="410"/>
      <c r="H1107" s="410"/>
      <c r="I1107" s="410"/>
    </row>
    <row r="1108">
      <c r="A1108" s="410"/>
      <c r="B1108" s="415">
        <v>0.6256944444444444</v>
      </c>
      <c r="C1108" s="415">
        <v>0.6458333333333334</v>
      </c>
      <c r="D1108" s="410"/>
      <c r="E1108" s="410"/>
      <c r="F1108" s="410"/>
      <c r="G1108" s="410"/>
      <c r="H1108" s="410"/>
      <c r="I1108" s="410"/>
    </row>
    <row r="1109">
      <c r="A1109" s="410"/>
      <c r="B1109" s="415">
        <v>0.6465277777777778</v>
      </c>
      <c r="C1109" s="415">
        <v>0.6666666666666666</v>
      </c>
      <c r="D1109" s="410"/>
      <c r="E1109" s="410"/>
      <c r="F1109" s="410"/>
      <c r="G1109" s="410"/>
      <c r="H1109" s="410"/>
      <c r="I1109" s="410"/>
    </row>
    <row r="1110">
      <c r="A1110" s="410"/>
      <c r="B1110" s="415">
        <v>0.6673611111111111</v>
      </c>
      <c r="C1110" s="415">
        <v>0.6875</v>
      </c>
      <c r="D1110" s="410"/>
      <c r="E1110" s="410"/>
      <c r="F1110" s="410"/>
      <c r="G1110" s="410"/>
      <c r="H1110" s="410"/>
      <c r="I1110" s="410"/>
    </row>
    <row r="1111">
      <c r="A1111" s="410"/>
      <c r="B1111" s="415">
        <v>0.6881944444444444</v>
      </c>
      <c r="C1111" s="415">
        <v>0.7083333333333334</v>
      </c>
      <c r="D1111" s="410"/>
      <c r="E1111" s="410"/>
      <c r="F1111" s="410"/>
      <c r="G1111" s="410"/>
      <c r="H1111" s="410"/>
      <c r="I1111" s="410"/>
    </row>
    <row r="1112">
      <c r="A1112" s="410"/>
      <c r="B1112" s="415">
        <v>0.7090277777777778</v>
      </c>
      <c r="C1112" s="415">
        <v>0.7291666666666666</v>
      </c>
      <c r="D1112" s="410"/>
      <c r="E1112" s="410"/>
      <c r="F1112" s="410"/>
      <c r="G1112" s="410"/>
      <c r="H1112" s="410"/>
      <c r="I1112" s="410"/>
    </row>
    <row r="1113">
      <c r="A1113" s="410"/>
      <c r="B1113" s="415"/>
      <c r="C1113" s="415"/>
      <c r="D1113" s="410"/>
      <c r="E1113" s="410"/>
      <c r="F1113" s="410"/>
      <c r="G1113" s="410"/>
      <c r="H1113" s="410"/>
      <c r="I1113" s="410"/>
    </row>
    <row r="1114">
      <c r="A1114" s="388">
        <v>0.3541666666666667</v>
      </c>
      <c r="B1114" s="170"/>
      <c r="C1114" s="170"/>
      <c r="D1114" s="170"/>
      <c r="E1114" s="170"/>
      <c r="F1114" s="170"/>
      <c r="G1114" s="170"/>
      <c r="H1114" s="170"/>
      <c r="I1114" s="170"/>
      <c r="J1114" s="170"/>
      <c r="K1114" s="171"/>
    </row>
    <row r="1115">
      <c r="A1115" s="414">
        <v>45204.0</v>
      </c>
      <c r="B1115" s="415">
        <v>0.3541666666666667</v>
      </c>
      <c r="C1115" s="415">
        <v>0.3576388888888889</v>
      </c>
      <c r="D1115" s="410"/>
      <c r="E1115" s="410"/>
      <c r="F1115" s="410"/>
      <c r="G1115" s="410"/>
      <c r="H1115" s="410"/>
      <c r="I1115" s="416" t="s">
        <v>10374</v>
      </c>
    </row>
    <row r="1116">
      <c r="A1116" s="410"/>
      <c r="B1116" s="415">
        <v>0.35833333333333334</v>
      </c>
      <c r="C1116" s="415">
        <v>0.375</v>
      </c>
      <c r="D1116" s="410"/>
      <c r="E1116" s="410"/>
      <c r="F1116" s="410"/>
      <c r="G1116" s="410"/>
      <c r="H1116" s="410"/>
      <c r="I1116" s="410"/>
    </row>
    <row r="1117">
      <c r="A1117" s="410"/>
      <c r="B1117" s="415"/>
      <c r="C1117" s="415"/>
      <c r="D1117" s="410"/>
      <c r="E1117" s="410"/>
      <c r="F1117" s="410"/>
      <c r="G1117" s="410"/>
      <c r="H1117" s="410"/>
      <c r="I1117" s="410"/>
    </row>
    <row r="1118">
      <c r="A1118" s="410"/>
      <c r="B1118" s="415"/>
      <c r="C1118" s="415"/>
      <c r="D1118" s="410"/>
      <c r="E1118" s="410"/>
      <c r="F1118" s="410"/>
      <c r="G1118" s="51" t="s">
        <v>10375</v>
      </c>
      <c r="H1118" s="410"/>
      <c r="I1118" s="410"/>
    </row>
    <row r="1119">
      <c r="A1119" s="52" t="s">
        <v>238</v>
      </c>
      <c r="B1119" s="52" t="s">
        <v>268</v>
      </c>
      <c r="C1119" s="52" t="s">
        <v>269</v>
      </c>
      <c r="D1119" s="52" t="s">
        <v>8613</v>
      </c>
      <c r="E1119" s="52" t="s">
        <v>271</v>
      </c>
      <c r="F1119" s="52" t="s">
        <v>272</v>
      </c>
      <c r="G1119" s="53" t="s">
        <v>273</v>
      </c>
      <c r="H1119" s="53" t="s">
        <v>274</v>
      </c>
      <c r="I1119" s="53" t="s">
        <v>275</v>
      </c>
    </row>
    <row r="1120">
      <c r="A1120" s="54">
        <v>45204.0</v>
      </c>
      <c r="B1120" s="55">
        <v>0.3541666666666667</v>
      </c>
      <c r="C1120" s="55">
        <v>0.3576388888888889</v>
      </c>
      <c r="D1120" s="56">
        <f t="shared" ref="D1120:D1136" si="1">C1120-B1120</f>
        <v>0.003472222222</v>
      </c>
      <c r="E1120" s="57"/>
      <c r="F1120" s="57" t="s">
        <v>15</v>
      </c>
      <c r="G1120" s="58"/>
      <c r="H1120" s="57" t="s">
        <v>10376</v>
      </c>
      <c r="I1120" s="58" t="s">
        <v>10377</v>
      </c>
    </row>
    <row r="1121">
      <c r="A1121" s="54">
        <v>45204.0</v>
      </c>
      <c r="B1121" s="55">
        <v>0.3576388888888889</v>
      </c>
      <c r="C1121" s="55">
        <v>0.36736111111111114</v>
      </c>
      <c r="D1121" s="56">
        <f t="shared" si="1"/>
        <v>0.009722222222</v>
      </c>
      <c r="E1121" s="57"/>
      <c r="F1121" s="57" t="s">
        <v>10378</v>
      </c>
      <c r="G1121" s="58"/>
      <c r="H1121" s="57" t="s">
        <v>10379</v>
      </c>
      <c r="I1121" s="58" t="s">
        <v>10380</v>
      </c>
    </row>
    <row r="1122">
      <c r="A1122" s="54">
        <v>45204.0</v>
      </c>
      <c r="B1122" s="55">
        <v>0.3680555555555556</v>
      </c>
      <c r="C1122" s="55">
        <v>0.3736111111111111</v>
      </c>
      <c r="D1122" s="56">
        <f t="shared" si="1"/>
        <v>0.005555555556</v>
      </c>
      <c r="E1122" s="57"/>
      <c r="F1122" s="57" t="s">
        <v>10381</v>
      </c>
      <c r="G1122" s="58"/>
      <c r="H1122" s="57" t="s">
        <v>10382</v>
      </c>
      <c r="I1122" s="58" t="s">
        <v>10383</v>
      </c>
    </row>
    <row r="1123">
      <c r="A1123" s="54">
        <v>45204.0</v>
      </c>
      <c r="B1123" s="60">
        <v>0.3736111111111111</v>
      </c>
      <c r="C1123" s="60">
        <v>0.38333333333333336</v>
      </c>
      <c r="D1123" s="56">
        <f t="shared" si="1"/>
        <v>0.009722222222</v>
      </c>
      <c r="E1123" s="58"/>
      <c r="F1123" s="58" t="s">
        <v>15</v>
      </c>
      <c r="G1123" s="58"/>
      <c r="H1123" s="58" t="s">
        <v>10384</v>
      </c>
      <c r="I1123" s="58" t="s">
        <v>10385</v>
      </c>
    </row>
    <row r="1124">
      <c r="A1124" s="54">
        <v>45204.0</v>
      </c>
      <c r="B1124" s="60">
        <v>0.3840277777777778</v>
      </c>
      <c r="C1124" s="60">
        <v>0.3888888888888889</v>
      </c>
      <c r="D1124" s="56">
        <f t="shared" si="1"/>
        <v>0.004861111111</v>
      </c>
      <c r="E1124" s="58"/>
      <c r="F1124" s="58" t="s">
        <v>15</v>
      </c>
      <c r="G1124" s="59"/>
      <c r="H1124" s="58" t="s">
        <v>10386</v>
      </c>
      <c r="I1124" s="58" t="s">
        <v>10387</v>
      </c>
    </row>
    <row r="1125">
      <c r="A1125" s="54">
        <v>45204.0</v>
      </c>
      <c r="B1125" s="60">
        <v>0.3888888888888889</v>
      </c>
      <c r="C1125" s="60">
        <v>0.39861111111111114</v>
      </c>
      <c r="D1125" s="56">
        <f t="shared" si="1"/>
        <v>0.009722222222</v>
      </c>
      <c r="E1125" s="58"/>
      <c r="F1125" s="58" t="s">
        <v>15</v>
      </c>
      <c r="G1125" s="58"/>
      <c r="H1125" s="58" t="s">
        <v>10388</v>
      </c>
      <c r="I1125" s="58" t="s">
        <v>10389</v>
      </c>
    </row>
    <row r="1126">
      <c r="A1126" s="54">
        <v>45204.0</v>
      </c>
      <c r="B1126" s="60">
        <v>0.39861111111111114</v>
      </c>
      <c r="C1126" s="61">
        <v>0.4041666666666667</v>
      </c>
      <c r="D1126" s="56">
        <f t="shared" si="1"/>
        <v>0.005555555556</v>
      </c>
      <c r="E1126" s="58"/>
      <c r="F1126" s="58" t="s">
        <v>15</v>
      </c>
      <c r="G1126" s="58"/>
      <c r="H1126" s="58" t="s">
        <v>10390</v>
      </c>
      <c r="I1126" s="58" t="s">
        <v>10391</v>
      </c>
    </row>
    <row r="1127">
      <c r="A1127" s="54">
        <v>45204.0</v>
      </c>
      <c r="B1127" s="60">
        <v>0.40555555555555556</v>
      </c>
      <c r="C1127" s="60">
        <v>0.4076388888888889</v>
      </c>
      <c r="D1127" s="56">
        <f t="shared" si="1"/>
        <v>0.002083333333</v>
      </c>
      <c r="E1127" s="58"/>
      <c r="F1127" s="58" t="s">
        <v>10392</v>
      </c>
      <c r="G1127" s="58"/>
      <c r="H1127" s="58" t="s">
        <v>10393</v>
      </c>
      <c r="I1127" s="58" t="s">
        <v>10394</v>
      </c>
    </row>
    <row r="1128">
      <c r="A1128" s="54">
        <v>45204.0</v>
      </c>
      <c r="B1128" s="61">
        <v>0.4076388888888889</v>
      </c>
      <c r="C1128" s="60">
        <v>0.4111111111111111</v>
      </c>
      <c r="D1128" s="56">
        <f t="shared" si="1"/>
        <v>0.003472222222</v>
      </c>
      <c r="E1128" s="58"/>
      <c r="F1128" s="58" t="s">
        <v>10395</v>
      </c>
      <c r="G1128" s="58"/>
      <c r="H1128" s="58" t="s">
        <v>10396</v>
      </c>
      <c r="I1128" s="58" t="s">
        <v>10397</v>
      </c>
    </row>
    <row r="1129">
      <c r="A1129" s="54">
        <v>45204.0</v>
      </c>
      <c r="B1129" s="60">
        <v>0.41458333333333336</v>
      </c>
      <c r="C1129" s="60">
        <v>0.4173611111111111</v>
      </c>
      <c r="D1129" s="56">
        <f t="shared" si="1"/>
        <v>0.002777777778</v>
      </c>
      <c r="E1129" s="58" t="s">
        <v>10398</v>
      </c>
      <c r="F1129" s="58" t="s">
        <v>10399</v>
      </c>
      <c r="G1129" s="58"/>
      <c r="H1129" s="58" t="s">
        <v>10400</v>
      </c>
      <c r="I1129" s="58" t="s">
        <v>10401</v>
      </c>
    </row>
    <row r="1130" ht="29.25" customHeight="1">
      <c r="A1130" s="54">
        <v>45204.0</v>
      </c>
      <c r="B1130" s="60">
        <v>0.41875</v>
      </c>
      <c r="C1130" s="61">
        <v>0.4284722222222222</v>
      </c>
      <c r="D1130" s="56">
        <f t="shared" si="1"/>
        <v>0.009722222222</v>
      </c>
      <c r="E1130" s="58"/>
      <c r="F1130" s="58" t="s">
        <v>10402</v>
      </c>
      <c r="G1130" s="58"/>
      <c r="H1130" s="58" t="s">
        <v>10403</v>
      </c>
      <c r="I1130" s="58" t="s">
        <v>10404</v>
      </c>
    </row>
    <row r="1131">
      <c r="A1131" s="54">
        <v>45204.0</v>
      </c>
      <c r="B1131" s="60">
        <v>0.4305555555555556</v>
      </c>
      <c r="C1131" s="60">
        <v>0.4583333333333333</v>
      </c>
      <c r="D1131" s="56">
        <f t="shared" si="1"/>
        <v>0.02777777778</v>
      </c>
      <c r="E1131" s="58" t="s">
        <v>10405</v>
      </c>
      <c r="F1131" s="58" t="s">
        <v>10399</v>
      </c>
      <c r="G1131" s="59"/>
      <c r="H1131" s="58" t="s">
        <v>10406</v>
      </c>
      <c r="I1131" s="58" t="s">
        <v>10407</v>
      </c>
    </row>
    <row r="1132">
      <c r="A1132" s="54">
        <v>45204.0</v>
      </c>
      <c r="B1132" s="419">
        <v>0.45902777777777776</v>
      </c>
      <c r="C1132" s="60">
        <v>0.4722222222222222</v>
      </c>
      <c r="D1132" s="56">
        <f t="shared" si="1"/>
        <v>0.01319444444</v>
      </c>
      <c r="E1132" s="58"/>
      <c r="F1132" s="58" t="s">
        <v>15</v>
      </c>
      <c r="G1132" s="59"/>
      <c r="H1132" s="58" t="s">
        <v>10408</v>
      </c>
      <c r="I1132" s="58" t="s">
        <v>10409</v>
      </c>
    </row>
    <row r="1133">
      <c r="A1133" s="54">
        <v>45204.0</v>
      </c>
      <c r="B1133" s="60">
        <v>0.47291666666666665</v>
      </c>
      <c r="C1133" s="60">
        <v>0.4861111111111111</v>
      </c>
      <c r="D1133" s="56">
        <f t="shared" si="1"/>
        <v>0.01319444444</v>
      </c>
      <c r="E1133" s="58"/>
      <c r="F1133" s="58" t="s">
        <v>15</v>
      </c>
      <c r="G1133" s="59"/>
      <c r="H1133" s="58" t="s">
        <v>10410</v>
      </c>
      <c r="I1133" s="58" t="s">
        <v>327</v>
      </c>
    </row>
    <row r="1134">
      <c r="A1134" s="54">
        <v>45204.0</v>
      </c>
      <c r="B1134" s="60">
        <v>0.4861111111111111</v>
      </c>
      <c r="C1134" s="60">
        <v>0.5</v>
      </c>
      <c r="D1134" s="56">
        <f t="shared" si="1"/>
        <v>0.01388888889</v>
      </c>
      <c r="E1134" s="58"/>
      <c r="F1134" s="58" t="s">
        <v>15</v>
      </c>
      <c r="G1134" s="59"/>
      <c r="H1134" s="58" t="s">
        <v>10411</v>
      </c>
      <c r="I1134" s="58" t="s">
        <v>10412</v>
      </c>
    </row>
    <row r="1135">
      <c r="A1135" s="54">
        <v>45204.0</v>
      </c>
      <c r="B1135" s="60">
        <v>0.5006944444444444</v>
      </c>
      <c r="C1135" s="60">
        <v>0.5138888888888888</v>
      </c>
      <c r="D1135" s="56">
        <f t="shared" si="1"/>
        <v>0.01319444444</v>
      </c>
      <c r="E1135" s="58"/>
      <c r="F1135" s="58" t="s">
        <v>15</v>
      </c>
      <c r="G1135" s="59"/>
      <c r="H1135" s="58" t="s">
        <v>329</v>
      </c>
      <c r="I1135" s="58" t="s">
        <v>331</v>
      </c>
    </row>
    <row r="1136">
      <c r="A1136" s="54">
        <v>45204.0</v>
      </c>
      <c r="B1136" s="60">
        <v>0.5138888888888888</v>
      </c>
      <c r="C1136" s="61">
        <v>0.5208333333333334</v>
      </c>
      <c r="D1136" s="56">
        <f t="shared" si="1"/>
        <v>0.006944444444</v>
      </c>
      <c r="E1136" s="58"/>
      <c r="F1136" s="58" t="s">
        <v>317</v>
      </c>
      <c r="G1136" s="59"/>
      <c r="H1136" s="58" t="s">
        <v>332</v>
      </c>
      <c r="I1136" s="58" t="s">
        <v>333</v>
      </c>
    </row>
    <row r="1137">
      <c r="A1137" s="388">
        <v>0.3541666666666667</v>
      </c>
      <c r="B1137" s="170"/>
      <c r="C1137" s="170"/>
      <c r="D1137" s="170"/>
      <c r="E1137" s="170"/>
      <c r="F1137" s="170"/>
      <c r="G1137" s="170"/>
      <c r="H1137" s="170"/>
      <c r="I1137" s="170"/>
      <c r="J1137" s="170"/>
      <c r="K1137" s="171"/>
    </row>
    <row r="1138">
      <c r="A1138" s="54">
        <v>45205.0</v>
      </c>
      <c r="B1138" s="60">
        <v>0.3541666666666667</v>
      </c>
      <c r="C1138" s="60">
        <v>0.37222222222222223</v>
      </c>
      <c r="D1138" s="56">
        <f t="shared" ref="D1138:D1141" si="2">C1138-B1138</f>
        <v>0.01805555556</v>
      </c>
      <c r="E1138" s="58"/>
      <c r="F1138" s="58" t="s">
        <v>15</v>
      </c>
      <c r="G1138" s="59"/>
      <c r="H1138" s="58" t="s">
        <v>10413</v>
      </c>
      <c r="I1138" s="58" t="s">
        <v>10414</v>
      </c>
    </row>
    <row r="1139">
      <c r="A1139" s="54">
        <v>45205.0</v>
      </c>
      <c r="B1139" s="60">
        <v>0.3729166666666667</v>
      </c>
      <c r="C1139" s="60">
        <v>0.375</v>
      </c>
      <c r="D1139" s="56">
        <f t="shared" si="2"/>
        <v>0.002083333333</v>
      </c>
      <c r="E1139" s="58"/>
      <c r="F1139" s="58" t="s">
        <v>15</v>
      </c>
      <c r="G1139" s="59"/>
      <c r="H1139" s="58"/>
      <c r="I1139" s="58" t="s">
        <v>340</v>
      </c>
    </row>
    <row r="1140">
      <c r="A1140" s="54">
        <v>45205.0</v>
      </c>
      <c r="B1140" s="61">
        <v>0.37569444444444444</v>
      </c>
      <c r="C1140" s="61">
        <v>0.3958333333333333</v>
      </c>
      <c r="D1140" s="56">
        <f t="shared" si="2"/>
        <v>0.02013888889</v>
      </c>
      <c r="E1140" s="58" t="s">
        <v>336</v>
      </c>
      <c r="F1140" s="58" t="s">
        <v>328</v>
      </c>
      <c r="G1140" s="59"/>
      <c r="H1140" s="58" t="s">
        <v>341</v>
      </c>
      <c r="I1140" s="58" t="s">
        <v>342</v>
      </c>
    </row>
    <row r="1141">
      <c r="A1141" s="54">
        <v>45205.0</v>
      </c>
      <c r="B1141" s="61"/>
      <c r="C1141" s="61">
        <v>0.3736111111111111</v>
      </c>
      <c r="D1141" s="56">
        <f t="shared" si="2"/>
        <v>0.3736111111</v>
      </c>
      <c r="E1141" s="58" t="s">
        <v>240</v>
      </c>
      <c r="F1141" s="58" t="s">
        <v>344</v>
      </c>
      <c r="G1141" s="59"/>
      <c r="H1141" s="58" t="s">
        <v>345</v>
      </c>
      <c r="I1141" s="58" t="s">
        <v>346</v>
      </c>
    </row>
    <row r="1142">
      <c r="A1142" s="388">
        <v>0.375</v>
      </c>
      <c r="B1142" s="170"/>
      <c r="C1142" s="170"/>
      <c r="D1142" s="170"/>
      <c r="E1142" s="170"/>
      <c r="F1142" s="170"/>
      <c r="G1142" s="170"/>
      <c r="H1142" s="170"/>
      <c r="I1142" s="170"/>
      <c r="J1142" s="170"/>
      <c r="K1142" s="171"/>
    </row>
    <row r="1143">
      <c r="A1143" s="54">
        <v>45206.0</v>
      </c>
      <c r="B1143" s="61">
        <v>0.375</v>
      </c>
      <c r="C1143" s="61">
        <v>0.38333333333333336</v>
      </c>
      <c r="D1143" s="56">
        <f t="shared" ref="D1143:D1162" si="3">C1143-B1143</f>
        <v>0.008333333333</v>
      </c>
      <c r="E1143" s="58"/>
      <c r="F1143" s="58" t="s">
        <v>15</v>
      </c>
      <c r="G1143" s="59"/>
      <c r="H1143" s="58" t="s">
        <v>10415</v>
      </c>
      <c r="I1143" s="58" t="s">
        <v>10416</v>
      </c>
    </row>
    <row r="1144">
      <c r="A1144" s="54">
        <v>45206.0</v>
      </c>
      <c r="B1144" s="61">
        <v>0.3840277777777778</v>
      </c>
      <c r="C1144" s="61">
        <v>0.3923611111111111</v>
      </c>
      <c r="D1144" s="56">
        <f t="shared" si="3"/>
        <v>0.008333333333</v>
      </c>
      <c r="E1144" s="58"/>
      <c r="F1144" s="58" t="s">
        <v>15</v>
      </c>
      <c r="G1144" s="59"/>
      <c r="H1144" s="58" t="s">
        <v>10417</v>
      </c>
      <c r="I1144" s="58"/>
    </row>
    <row r="1145">
      <c r="A1145" s="54">
        <v>45206.0</v>
      </c>
      <c r="B1145" s="61">
        <v>0.39305555555555555</v>
      </c>
      <c r="C1145" s="61">
        <v>0.4027777777777778</v>
      </c>
      <c r="D1145" s="56">
        <f t="shared" si="3"/>
        <v>0.009722222222</v>
      </c>
      <c r="E1145" s="58" t="s">
        <v>10418</v>
      </c>
      <c r="F1145" s="58" t="s">
        <v>294</v>
      </c>
      <c r="G1145" s="59"/>
      <c r="H1145" s="58" t="s">
        <v>10419</v>
      </c>
      <c r="I1145" s="58" t="s">
        <v>10420</v>
      </c>
    </row>
    <row r="1146">
      <c r="A1146" s="54">
        <v>45206.0</v>
      </c>
      <c r="B1146" s="61">
        <v>0.4027777777777778</v>
      </c>
      <c r="C1146" s="61">
        <v>0.40625</v>
      </c>
      <c r="D1146" s="56">
        <f t="shared" si="3"/>
        <v>0.003472222222</v>
      </c>
      <c r="E1146" s="58"/>
      <c r="F1146" s="58" t="s">
        <v>15</v>
      </c>
      <c r="G1146" s="59"/>
      <c r="H1146" s="58" t="s">
        <v>10421</v>
      </c>
      <c r="I1146" s="58" t="s">
        <v>10422</v>
      </c>
    </row>
    <row r="1147">
      <c r="A1147" s="54">
        <v>45206.0</v>
      </c>
      <c r="B1147" s="61">
        <v>0.4083333333333333</v>
      </c>
      <c r="C1147" s="61">
        <v>0.4125</v>
      </c>
      <c r="D1147" s="56">
        <f t="shared" si="3"/>
        <v>0.004166666667</v>
      </c>
      <c r="E1147" s="58"/>
      <c r="F1147" s="58" t="s">
        <v>15</v>
      </c>
      <c r="G1147" s="59"/>
      <c r="H1147" s="58" t="s">
        <v>10423</v>
      </c>
      <c r="I1147" s="58"/>
    </row>
    <row r="1148">
      <c r="A1148" s="54">
        <v>45206.0</v>
      </c>
      <c r="B1148" s="61">
        <v>0.4131944444444444</v>
      </c>
      <c r="C1148" s="61">
        <v>0.4166666666666667</v>
      </c>
      <c r="D1148" s="56">
        <f t="shared" si="3"/>
        <v>0.003472222222</v>
      </c>
      <c r="E1148" s="58"/>
      <c r="F1148" s="58" t="s">
        <v>15</v>
      </c>
      <c r="G1148" s="59"/>
      <c r="H1148" s="58" t="s">
        <v>10424</v>
      </c>
      <c r="I1148" s="58" t="s">
        <v>366</v>
      </c>
    </row>
    <row r="1149">
      <c r="A1149" s="54">
        <v>45206.0</v>
      </c>
      <c r="B1149" s="61">
        <v>0.4166666666666667</v>
      </c>
      <c r="C1149" s="61">
        <v>0.4263888888888889</v>
      </c>
      <c r="D1149" s="56">
        <f t="shared" si="3"/>
        <v>0.009722222222</v>
      </c>
      <c r="E1149" s="58"/>
      <c r="F1149" s="58" t="s">
        <v>10425</v>
      </c>
      <c r="G1149" s="59"/>
      <c r="H1149" s="58" t="s">
        <v>10426</v>
      </c>
      <c r="I1149" s="58" t="s">
        <v>10427</v>
      </c>
    </row>
    <row r="1150">
      <c r="A1150" s="54">
        <v>45206.0</v>
      </c>
      <c r="B1150" s="61">
        <v>0.4263888888888889</v>
      </c>
      <c r="C1150" s="61">
        <v>0.43194444444444446</v>
      </c>
      <c r="D1150" s="56">
        <f t="shared" si="3"/>
        <v>0.005555555556</v>
      </c>
      <c r="E1150" s="58"/>
      <c r="F1150" s="58" t="s">
        <v>10428</v>
      </c>
      <c r="G1150" s="59"/>
      <c r="H1150" s="58" t="s">
        <v>10429</v>
      </c>
      <c r="I1150" s="58" t="s">
        <v>10430</v>
      </c>
    </row>
    <row r="1151">
      <c r="A1151" s="54">
        <v>45206.0</v>
      </c>
      <c r="B1151" s="61">
        <v>0.4326388888888889</v>
      </c>
      <c r="C1151" s="61">
        <v>0.4395833333333333</v>
      </c>
      <c r="D1151" s="56">
        <f t="shared" si="3"/>
        <v>0.006944444444</v>
      </c>
      <c r="E1151" s="58"/>
      <c r="F1151" s="58" t="s">
        <v>2305</v>
      </c>
      <c r="G1151" s="59"/>
      <c r="H1151" s="58" t="s">
        <v>10431</v>
      </c>
      <c r="I1151" s="58"/>
    </row>
    <row r="1152">
      <c r="A1152" s="54">
        <v>45206.0</v>
      </c>
      <c r="B1152" s="61">
        <v>0.44027777777777777</v>
      </c>
      <c r="C1152" s="61">
        <v>0.44513888888888886</v>
      </c>
      <c r="D1152" s="56">
        <f t="shared" si="3"/>
        <v>0.004861111111</v>
      </c>
      <c r="E1152" s="58"/>
      <c r="F1152" s="58" t="s">
        <v>15</v>
      </c>
      <c r="G1152" s="59"/>
      <c r="H1152" s="58" t="s">
        <v>10432</v>
      </c>
      <c r="I1152" s="58" t="s">
        <v>10433</v>
      </c>
    </row>
    <row r="1153">
      <c r="A1153" s="54">
        <v>45206.0</v>
      </c>
      <c r="B1153" s="61">
        <v>0.44583333333333336</v>
      </c>
      <c r="C1153" s="61">
        <v>0.4583333333333333</v>
      </c>
      <c r="D1153" s="56">
        <f t="shared" si="3"/>
        <v>0.0125</v>
      </c>
      <c r="E1153" s="58"/>
      <c r="F1153" s="58" t="s">
        <v>15</v>
      </c>
      <c r="G1153" s="59"/>
      <c r="H1153" s="58" t="s">
        <v>10434</v>
      </c>
      <c r="I1153" s="58"/>
    </row>
    <row r="1154">
      <c r="A1154" s="54">
        <v>45206.0</v>
      </c>
      <c r="B1154" s="61">
        <v>0.45902777777777776</v>
      </c>
      <c r="C1154" s="61">
        <v>0.46458333333333335</v>
      </c>
      <c r="D1154" s="56">
        <f t="shared" si="3"/>
        <v>0.005555555556</v>
      </c>
      <c r="E1154" s="58"/>
      <c r="F1154" s="58" t="s">
        <v>10395</v>
      </c>
      <c r="G1154" s="59"/>
      <c r="H1154" s="58" t="s">
        <v>10435</v>
      </c>
      <c r="I1154" s="58" t="s">
        <v>10436</v>
      </c>
    </row>
    <row r="1155">
      <c r="A1155" s="54">
        <v>45206.0</v>
      </c>
      <c r="B1155" s="61">
        <v>0.46458333333333335</v>
      </c>
      <c r="C1155" s="61">
        <v>0.46597222222222223</v>
      </c>
      <c r="D1155" s="56">
        <f t="shared" si="3"/>
        <v>0.001388888889</v>
      </c>
      <c r="E1155" s="58" t="s">
        <v>10398</v>
      </c>
      <c r="F1155" s="58" t="s">
        <v>294</v>
      </c>
      <c r="G1155" s="59"/>
      <c r="H1155" s="58" t="s">
        <v>10437</v>
      </c>
      <c r="I1155" s="58" t="s">
        <v>10438</v>
      </c>
    </row>
    <row r="1156">
      <c r="A1156" s="54">
        <v>45206.0</v>
      </c>
      <c r="B1156" s="61">
        <v>0.4666666666666667</v>
      </c>
      <c r="C1156" s="61">
        <v>0.48055555555555557</v>
      </c>
      <c r="D1156" s="56">
        <f t="shared" si="3"/>
        <v>0.01388888889</v>
      </c>
      <c r="E1156" s="58"/>
      <c r="F1156" s="58" t="s">
        <v>10395</v>
      </c>
      <c r="G1156" s="59"/>
      <c r="H1156" s="58" t="s">
        <v>10439</v>
      </c>
      <c r="I1156" s="59"/>
    </row>
    <row r="1157">
      <c r="A1157" s="54">
        <v>45206.0</v>
      </c>
      <c r="B1157" s="61">
        <v>0.48055555555555557</v>
      </c>
      <c r="C1157" s="61">
        <v>0.49444444444444446</v>
      </c>
      <c r="D1157" s="56">
        <f t="shared" si="3"/>
        <v>0.01388888889</v>
      </c>
      <c r="E1157" s="58"/>
      <c r="F1157" s="58" t="s">
        <v>15</v>
      </c>
      <c r="G1157" s="59"/>
      <c r="H1157" s="58" t="s">
        <v>10440</v>
      </c>
      <c r="I1157" s="58" t="s">
        <v>10441</v>
      </c>
    </row>
    <row r="1158">
      <c r="A1158" s="54">
        <v>45206.0</v>
      </c>
      <c r="B1158" s="61">
        <v>0.4965277777777778</v>
      </c>
      <c r="C1158" s="61">
        <v>0.5</v>
      </c>
      <c r="D1158" s="56">
        <f t="shared" si="3"/>
        <v>0.003472222222</v>
      </c>
      <c r="E1158" s="58"/>
      <c r="F1158" s="58" t="s">
        <v>10442</v>
      </c>
      <c r="G1158" s="59"/>
      <c r="H1158" s="58" t="s">
        <v>10443</v>
      </c>
      <c r="I1158" s="58" t="s">
        <v>10444</v>
      </c>
    </row>
    <row r="1159">
      <c r="A1159" s="54">
        <v>45206.0</v>
      </c>
      <c r="B1159" s="61">
        <v>0.5</v>
      </c>
      <c r="C1159" s="61">
        <v>0.5138888888888888</v>
      </c>
      <c r="D1159" s="56">
        <f t="shared" si="3"/>
        <v>0.01388888889</v>
      </c>
      <c r="E1159" s="58"/>
      <c r="F1159" s="58"/>
      <c r="G1159" s="59"/>
      <c r="H1159" s="58"/>
      <c r="I1159" s="59"/>
    </row>
    <row r="1160">
      <c r="A1160" s="54">
        <v>45206.0</v>
      </c>
      <c r="B1160" s="61">
        <v>0.5145833333333333</v>
      </c>
      <c r="C1160" s="61">
        <v>0.5215277777777778</v>
      </c>
      <c r="D1160" s="56">
        <f t="shared" si="3"/>
        <v>0.006944444444</v>
      </c>
      <c r="E1160" s="58"/>
      <c r="F1160" s="58"/>
      <c r="G1160" s="59"/>
      <c r="H1160" s="58"/>
      <c r="I1160" s="59"/>
    </row>
    <row r="1161">
      <c r="A1161" s="54">
        <v>45206.0</v>
      </c>
      <c r="B1161" s="61">
        <v>0.5222222222222223</v>
      </c>
      <c r="C1161" s="61">
        <v>0.5340277777777778</v>
      </c>
      <c r="D1161" s="56">
        <f t="shared" si="3"/>
        <v>0.01180555556</v>
      </c>
      <c r="E1161" s="58"/>
      <c r="F1161" s="58"/>
      <c r="G1161" s="59"/>
      <c r="H1161" s="58"/>
      <c r="I1161" s="59"/>
    </row>
    <row r="1162">
      <c r="A1162" s="54">
        <v>45206.0</v>
      </c>
      <c r="B1162" s="61">
        <v>0.5347222222222222</v>
      </c>
      <c r="C1162" s="61">
        <v>0.5416666666666666</v>
      </c>
      <c r="D1162" s="56">
        <f t="shared" si="3"/>
        <v>0.006944444444</v>
      </c>
      <c r="E1162" s="58"/>
      <c r="F1162" s="58"/>
      <c r="G1162" s="59"/>
      <c r="H1162" s="58"/>
      <c r="I1162" s="59"/>
    </row>
    <row r="1163">
      <c r="A1163" s="65" t="s">
        <v>393</v>
      </c>
      <c r="B1163" s="63"/>
      <c r="C1163" s="63"/>
      <c r="D1163" s="64">
        <f>SUM(D1142:D1162)</f>
        <v>0.1548611111</v>
      </c>
      <c r="E1163" s="65" t="s">
        <v>343</v>
      </c>
      <c r="F1163" s="65" t="s">
        <v>343</v>
      </c>
      <c r="G1163" s="63"/>
      <c r="H1163" s="63"/>
      <c r="I1163" s="63"/>
    </row>
    <row r="1164">
      <c r="A1164" s="67">
        <v>45208.0</v>
      </c>
      <c r="B1164" s="61">
        <v>0.3541666666666667</v>
      </c>
      <c r="C1164" s="61">
        <v>0.4048611111111111</v>
      </c>
      <c r="D1164" s="56">
        <f t="shared" ref="D1164:D1184" si="4">C1164-B1164</f>
        <v>0.05069444444</v>
      </c>
      <c r="E1164" s="58"/>
      <c r="F1164" s="58" t="s">
        <v>15</v>
      </c>
      <c r="G1164" s="59"/>
      <c r="H1164" s="58" t="s">
        <v>394</v>
      </c>
      <c r="I1164" s="59"/>
    </row>
    <row r="1165">
      <c r="A1165" s="54">
        <v>45208.0</v>
      </c>
      <c r="B1165" s="61">
        <v>0.4048611111111111</v>
      </c>
      <c r="C1165" s="58" t="s">
        <v>10445</v>
      </c>
      <c r="D1165" s="56" t="str">
        <f t="shared" si="4"/>
        <v>#VALUE!</v>
      </c>
      <c r="E1165" s="58"/>
      <c r="F1165" s="58" t="s">
        <v>15</v>
      </c>
      <c r="G1165" s="59"/>
      <c r="H1165" s="58" t="s">
        <v>10415</v>
      </c>
      <c r="I1165" s="58" t="s">
        <v>10416</v>
      </c>
    </row>
    <row r="1166">
      <c r="A1166" s="54">
        <v>45206.0</v>
      </c>
      <c r="B1166" s="61">
        <v>0.3840277777777778</v>
      </c>
      <c r="C1166" s="61">
        <v>0.3923611111111111</v>
      </c>
      <c r="D1166" s="56">
        <f t="shared" si="4"/>
        <v>0.008333333333</v>
      </c>
      <c r="E1166" s="58"/>
      <c r="F1166" s="58" t="s">
        <v>15</v>
      </c>
      <c r="G1166" s="59"/>
      <c r="H1166" s="58" t="s">
        <v>10417</v>
      </c>
      <c r="I1166" s="58"/>
    </row>
    <row r="1167">
      <c r="A1167" s="54">
        <v>45206.0</v>
      </c>
      <c r="B1167" s="61">
        <v>0.39305555555555555</v>
      </c>
      <c r="C1167" s="61">
        <v>0.4027777777777778</v>
      </c>
      <c r="D1167" s="56">
        <f t="shared" si="4"/>
        <v>0.009722222222</v>
      </c>
      <c r="E1167" s="58" t="s">
        <v>10418</v>
      </c>
      <c r="F1167" s="58" t="s">
        <v>294</v>
      </c>
      <c r="G1167" s="59"/>
      <c r="H1167" s="58" t="s">
        <v>10419</v>
      </c>
      <c r="I1167" s="58" t="s">
        <v>10420</v>
      </c>
    </row>
    <row r="1168">
      <c r="A1168" s="54">
        <v>45206.0</v>
      </c>
      <c r="B1168" s="61">
        <v>0.4027777777777778</v>
      </c>
      <c r="C1168" s="61">
        <v>0.40625</v>
      </c>
      <c r="D1168" s="56">
        <f t="shared" si="4"/>
        <v>0.003472222222</v>
      </c>
      <c r="E1168" s="58"/>
      <c r="F1168" s="58" t="s">
        <v>15</v>
      </c>
      <c r="G1168" s="59"/>
      <c r="H1168" s="58" t="s">
        <v>10421</v>
      </c>
      <c r="I1168" s="58" t="s">
        <v>10422</v>
      </c>
    </row>
    <row r="1169">
      <c r="A1169" s="54">
        <v>45206.0</v>
      </c>
      <c r="B1169" s="61">
        <v>0.4083333333333333</v>
      </c>
      <c r="C1169" s="61">
        <v>0.4125</v>
      </c>
      <c r="D1169" s="56">
        <f t="shared" si="4"/>
        <v>0.004166666667</v>
      </c>
      <c r="E1169" s="58"/>
      <c r="F1169" s="58" t="s">
        <v>15</v>
      </c>
      <c r="G1169" s="59"/>
      <c r="H1169" s="58" t="s">
        <v>10423</v>
      </c>
      <c r="I1169" s="58"/>
    </row>
    <row r="1170">
      <c r="A1170" s="54">
        <v>45206.0</v>
      </c>
      <c r="B1170" s="61">
        <v>0.4131944444444444</v>
      </c>
      <c r="C1170" s="61">
        <v>0.4166666666666667</v>
      </c>
      <c r="D1170" s="56">
        <f t="shared" si="4"/>
        <v>0.003472222222</v>
      </c>
      <c r="E1170" s="58"/>
      <c r="F1170" s="58" t="s">
        <v>15</v>
      </c>
      <c r="G1170" s="59"/>
      <c r="H1170" s="58" t="s">
        <v>10424</v>
      </c>
      <c r="I1170" s="58" t="s">
        <v>366</v>
      </c>
    </row>
    <row r="1171">
      <c r="A1171" s="54">
        <v>45206.0</v>
      </c>
      <c r="B1171" s="61">
        <v>0.4166666666666667</v>
      </c>
      <c r="C1171" s="61">
        <v>0.4263888888888889</v>
      </c>
      <c r="D1171" s="56">
        <f t="shared" si="4"/>
        <v>0.009722222222</v>
      </c>
      <c r="E1171" s="58"/>
      <c r="F1171" s="58" t="s">
        <v>10425</v>
      </c>
      <c r="G1171" s="59"/>
      <c r="H1171" s="58" t="s">
        <v>10426</v>
      </c>
      <c r="I1171" s="58" t="s">
        <v>10427</v>
      </c>
    </row>
    <row r="1172">
      <c r="A1172" s="54">
        <v>45206.0</v>
      </c>
      <c r="B1172" s="61">
        <v>0.4263888888888889</v>
      </c>
      <c r="C1172" s="61">
        <v>0.43194444444444446</v>
      </c>
      <c r="D1172" s="56">
        <f t="shared" si="4"/>
        <v>0.005555555556</v>
      </c>
      <c r="E1172" s="58"/>
      <c r="F1172" s="58" t="s">
        <v>10428</v>
      </c>
      <c r="G1172" s="59"/>
      <c r="H1172" s="58" t="s">
        <v>10429</v>
      </c>
      <c r="I1172" s="58" t="s">
        <v>10430</v>
      </c>
    </row>
    <row r="1173">
      <c r="A1173" s="54">
        <v>45206.0</v>
      </c>
      <c r="B1173" s="61">
        <v>0.4326388888888889</v>
      </c>
      <c r="C1173" s="61">
        <v>0.4395833333333333</v>
      </c>
      <c r="D1173" s="56">
        <f t="shared" si="4"/>
        <v>0.006944444444</v>
      </c>
      <c r="E1173" s="58"/>
      <c r="F1173" s="58" t="s">
        <v>2305</v>
      </c>
      <c r="G1173" s="59"/>
      <c r="H1173" s="58" t="s">
        <v>10431</v>
      </c>
      <c r="I1173" s="58"/>
    </row>
    <row r="1174">
      <c r="A1174" s="54">
        <v>45206.0</v>
      </c>
      <c r="B1174" s="61">
        <v>0.44027777777777777</v>
      </c>
      <c r="C1174" s="61">
        <v>0.44513888888888886</v>
      </c>
      <c r="D1174" s="56">
        <f t="shared" si="4"/>
        <v>0.004861111111</v>
      </c>
      <c r="E1174" s="58"/>
      <c r="F1174" s="58" t="s">
        <v>15</v>
      </c>
      <c r="G1174" s="59"/>
      <c r="H1174" s="58" t="s">
        <v>10432</v>
      </c>
      <c r="I1174" s="58" t="s">
        <v>10433</v>
      </c>
    </row>
    <row r="1175">
      <c r="A1175" s="54">
        <v>45206.0</v>
      </c>
      <c r="B1175" s="61">
        <v>0.44583333333333336</v>
      </c>
      <c r="C1175" s="61">
        <v>0.4583333333333333</v>
      </c>
      <c r="D1175" s="56">
        <f t="shared" si="4"/>
        <v>0.0125</v>
      </c>
      <c r="E1175" s="58"/>
      <c r="F1175" s="58" t="s">
        <v>15</v>
      </c>
      <c r="G1175" s="59"/>
      <c r="H1175" s="58" t="s">
        <v>10434</v>
      </c>
      <c r="I1175" s="58"/>
    </row>
    <row r="1176">
      <c r="A1176" s="54">
        <v>45206.0</v>
      </c>
      <c r="B1176" s="61">
        <v>0.45902777777777776</v>
      </c>
      <c r="C1176" s="61">
        <v>0.46458333333333335</v>
      </c>
      <c r="D1176" s="56">
        <f t="shared" si="4"/>
        <v>0.005555555556</v>
      </c>
      <c r="E1176" s="58"/>
      <c r="F1176" s="58" t="s">
        <v>10395</v>
      </c>
      <c r="G1176" s="59"/>
      <c r="H1176" s="58" t="s">
        <v>10435</v>
      </c>
      <c r="I1176" s="58" t="s">
        <v>10436</v>
      </c>
    </row>
    <row r="1177">
      <c r="A1177" s="54">
        <v>45206.0</v>
      </c>
      <c r="B1177" s="61">
        <v>0.46458333333333335</v>
      </c>
      <c r="C1177" s="61">
        <v>0.46597222222222223</v>
      </c>
      <c r="D1177" s="56">
        <f t="shared" si="4"/>
        <v>0.001388888889</v>
      </c>
      <c r="E1177" s="58" t="s">
        <v>10398</v>
      </c>
      <c r="F1177" s="58" t="s">
        <v>294</v>
      </c>
      <c r="G1177" s="59"/>
      <c r="H1177" s="58" t="s">
        <v>10437</v>
      </c>
      <c r="I1177" s="58" t="s">
        <v>10438</v>
      </c>
    </row>
    <row r="1178">
      <c r="A1178" s="54">
        <v>45206.0</v>
      </c>
      <c r="B1178" s="61">
        <v>0.4666666666666667</v>
      </c>
      <c r="C1178" s="61">
        <v>0.48055555555555557</v>
      </c>
      <c r="D1178" s="56">
        <f t="shared" si="4"/>
        <v>0.01388888889</v>
      </c>
      <c r="E1178" s="58"/>
      <c r="F1178" s="58" t="s">
        <v>10395</v>
      </c>
      <c r="G1178" s="59"/>
      <c r="H1178" s="58" t="s">
        <v>10439</v>
      </c>
      <c r="I1178" s="59"/>
    </row>
    <row r="1179">
      <c r="A1179" s="54">
        <v>45206.0</v>
      </c>
      <c r="B1179" s="61">
        <v>0.48055555555555557</v>
      </c>
      <c r="C1179" s="61">
        <v>0.49444444444444446</v>
      </c>
      <c r="D1179" s="56">
        <f t="shared" si="4"/>
        <v>0.01388888889</v>
      </c>
      <c r="E1179" s="58"/>
      <c r="F1179" s="58" t="s">
        <v>15</v>
      </c>
      <c r="G1179" s="59"/>
      <c r="H1179" s="58" t="s">
        <v>10440</v>
      </c>
      <c r="I1179" s="58" t="s">
        <v>10441</v>
      </c>
    </row>
    <row r="1180">
      <c r="A1180" s="54">
        <v>45206.0</v>
      </c>
      <c r="B1180" s="61">
        <v>0.4965277777777778</v>
      </c>
      <c r="C1180" s="61">
        <v>0.5</v>
      </c>
      <c r="D1180" s="56">
        <f t="shared" si="4"/>
        <v>0.003472222222</v>
      </c>
      <c r="E1180" s="58"/>
      <c r="F1180" s="58" t="s">
        <v>10442</v>
      </c>
      <c r="G1180" s="59"/>
      <c r="H1180" s="58" t="s">
        <v>10443</v>
      </c>
      <c r="I1180" s="58" t="s">
        <v>10444</v>
      </c>
    </row>
    <row r="1181">
      <c r="A1181" s="54">
        <v>45206.0</v>
      </c>
      <c r="B1181" s="61">
        <v>0.5</v>
      </c>
      <c r="C1181" s="61">
        <v>0.5138888888888888</v>
      </c>
      <c r="D1181" s="56">
        <f t="shared" si="4"/>
        <v>0.01388888889</v>
      </c>
      <c r="E1181" s="58"/>
      <c r="F1181" s="58"/>
      <c r="G1181" s="59"/>
      <c r="H1181" s="58"/>
      <c r="I1181" s="59"/>
    </row>
    <row r="1182">
      <c r="A1182" s="54">
        <v>45206.0</v>
      </c>
      <c r="B1182" s="61">
        <v>0.5145833333333333</v>
      </c>
      <c r="C1182" s="61">
        <v>0.5215277777777778</v>
      </c>
      <c r="D1182" s="56">
        <f t="shared" si="4"/>
        <v>0.006944444444</v>
      </c>
      <c r="E1182" s="58"/>
      <c r="F1182" s="58"/>
      <c r="G1182" s="59"/>
      <c r="H1182" s="58"/>
      <c r="I1182" s="59"/>
    </row>
    <row r="1183">
      <c r="A1183" s="54">
        <v>45206.0</v>
      </c>
      <c r="B1183" s="61">
        <v>0.5222222222222223</v>
      </c>
      <c r="C1183" s="61">
        <v>0.5340277777777778</v>
      </c>
      <c r="D1183" s="56">
        <f t="shared" si="4"/>
        <v>0.01180555556</v>
      </c>
      <c r="E1183" s="58"/>
      <c r="F1183" s="58"/>
      <c r="G1183" s="59"/>
      <c r="H1183" s="58"/>
      <c r="I1183" s="59"/>
    </row>
    <row r="1184">
      <c r="A1184" s="54">
        <v>45206.0</v>
      </c>
      <c r="B1184" s="61">
        <v>0.5347222222222222</v>
      </c>
      <c r="C1184" s="61">
        <v>0.5416666666666666</v>
      </c>
      <c r="D1184" s="56">
        <f t="shared" si="4"/>
        <v>0.006944444444</v>
      </c>
      <c r="E1184" s="58"/>
      <c r="F1184" s="58"/>
      <c r="G1184" s="59"/>
      <c r="H1184" s="58"/>
      <c r="I1184" s="59"/>
    </row>
    <row r="1185">
      <c r="A1185" s="388">
        <v>0.5416666666666666</v>
      </c>
      <c r="B1185" s="170"/>
      <c r="C1185" s="170"/>
      <c r="D1185" s="170"/>
      <c r="E1185" s="170"/>
      <c r="F1185" s="170"/>
      <c r="G1185" s="170"/>
      <c r="H1185" s="170"/>
      <c r="I1185" s="170"/>
      <c r="J1185" s="170"/>
      <c r="K1185" s="171"/>
    </row>
    <row r="1186">
      <c r="A1186" s="410"/>
      <c r="B1186" s="415"/>
      <c r="C1186" s="415"/>
      <c r="D1186" s="410"/>
      <c r="E1186" s="410"/>
      <c r="F1186" s="410"/>
      <c r="G1186" s="410"/>
      <c r="H1186" s="410"/>
      <c r="I1186" s="410"/>
    </row>
    <row r="1187">
      <c r="A1187" s="388">
        <v>0.3541666666666667</v>
      </c>
      <c r="B1187" s="170"/>
      <c r="C1187" s="170"/>
      <c r="D1187" s="170"/>
      <c r="E1187" s="170"/>
      <c r="F1187" s="170"/>
      <c r="G1187" s="170"/>
      <c r="H1187" s="170"/>
      <c r="I1187" s="170"/>
      <c r="J1187" s="170"/>
      <c r="K1187" s="171"/>
    </row>
    <row r="1188">
      <c r="A1188" s="54">
        <v>45215.0</v>
      </c>
      <c r="B1188" s="61">
        <v>0.3541666666666667</v>
      </c>
      <c r="C1188" s="61">
        <v>0.3611111111111111</v>
      </c>
      <c r="D1188" s="56">
        <f t="shared" ref="D1188:D1202" si="5">C1188-B1188</f>
        <v>0.006944444444</v>
      </c>
      <c r="E1188" s="58"/>
      <c r="F1188" s="58" t="s">
        <v>15</v>
      </c>
      <c r="G1188" s="59"/>
      <c r="H1188" s="58" t="s">
        <v>10446</v>
      </c>
      <c r="I1188" s="58" t="s">
        <v>10447</v>
      </c>
    </row>
    <row r="1189">
      <c r="A1189" s="54">
        <v>45215.0</v>
      </c>
      <c r="B1189" s="61">
        <v>0.36180555555555555</v>
      </c>
      <c r="C1189" s="61">
        <v>0.37083333333333335</v>
      </c>
      <c r="D1189" s="56">
        <f t="shared" si="5"/>
        <v>0.009027777778</v>
      </c>
      <c r="E1189" s="58"/>
      <c r="F1189" s="58" t="s">
        <v>15</v>
      </c>
      <c r="G1189" s="59"/>
      <c r="H1189" s="58" t="s">
        <v>10448</v>
      </c>
      <c r="I1189" s="58" t="s">
        <v>10449</v>
      </c>
    </row>
    <row r="1190">
      <c r="A1190" s="302">
        <v>45215.0</v>
      </c>
      <c r="B1190" s="61">
        <v>0.3715277777777778</v>
      </c>
      <c r="C1190" s="61">
        <v>0.3729166666666667</v>
      </c>
      <c r="D1190" s="56">
        <f t="shared" si="5"/>
        <v>0.001388888889</v>
      </c>
      <c r="E1190" s="58"/>
      <c r="F1190" s="58" t="s">
        <v>15</v>
      </c>
      <c r="G1190" s="59"/>
      <c r="H1190" s="58" t="s">
        <v>10450</v>
      </c>
      <c r="I1190" s="58" t="s">
        <v>10451</v>
      </c>
    </row>
    <row r="1191">
      <c r="A1191" s="54">
        <v>45215.0</v>
      </c>
      <c r="B1191" s="61">
        <v>0.375</v>
      </c>
      <c r="C1191" s="61">
        <v>0.3888888888888889</v>
      </c>
      <c r="D1191" s="56">
        <f t="shared" si="5"/>
        <v>0.01388888889</v>
      </c>
      <c r="E1191" s="58"/>
      <c r="F1191" s="58" t="s">
        <v>10395</v>
      </c>
      <c r="G1191" s="59"/>
      <c r="H1191" s="58" t="s">
        <v>10452</v>
      </c>
      <c r="I1191" s="58"/>
    </row>
    <row r="1192">
      <c r="A1192" s="54">
        <v>45215.0</v>
      </c>
      <c r="B1192" s="61">
        <v>0.38958333333333334</v>
      </c>
      <c r="C1192" s="61">
        <v>0.3958333333333333</v>
      </c>
      <c r="D1192" s="56">
        <f t="shared" si="5"/>
        <v>0.00625</v>
      </c>
      <c r="E1192" s="58"/>
      <c r="F1192" s="58" t="s">
        <v>15</v>
      </c>
      <c r="G1192" s="59"/>
      <c r="H1192" s="58" t="s">
        <v>10453</v>
      </c>
      <c r="I1192" s="58" t="s">
        <v>10433</v>
      </c>
    </row>
    <row r="1193">
      <c r="A1193" s="54">
        <v>45215.0</v>
      </c>
      <c r="B1193" s="61">
        <v>0.39652777777777776</v>
      </c>
      <c r="C1193" s="61">
        <v>0.40555555555555556</v>
      </c>
      <c r="D1193" s="56">
        <f t="shared" si="5"/>
        <v>0.009027777778</v>
      </c>
      <c r="E1193" s="58"/>
      <c r="F1193" s="58" t="s">
        <v>15</v>
      </c>
      <c r="G1193" s="59"/>
      <c r="H1193" s="58" t="s">
        <v>10454</v>
      </c>
      <c r="I1193" s="58"/>
    </row>
    <row r="1194">
      <c r="A1194" s="54">
        <v>45215.0</v>
      </c>
      <c r="B1194" s="61">
        <v>0.40555555555555556</v>
      </c>
      <c r="C1194" s="61">
        <v>0.4131944444444444</v>
      </c>
      <c r="D1194" s="56">
        <f t="shared" si="5"/>
        <v>0.007638888889</v>
      </c>
      <c r="E1194" s="58"/>
      <c r="F1194" s="58" t="s">
        <v>10395</v>
      </c>
      <c r="G1194" s="59"/>
      <c r="H1194" s="58" t="s">
        <v>10455</v>
      </c>
      <c r="I1194" s="58" t="s">
        <v>10436</v>
      </c>
    </row>
    <row r="1195">
      <c r="A1195" s="54">
        <v>45215.0</v>
      </c>
      <c r="B1195" s="61">
        <v>0.4131944444444444</v>
      </c>
      <c r="C1195" s="61">
        <v>0.4166666666666667</v>
      </c>
      <c r="D1195" s="56">
        <f t="shared" si="5"/>
        <v>0.003472222222</v>
      </c>
      <c r="E1195" s="58"/>
      <c r="F1195" s="58"/>
      <c r="G1195" s="59"/>
      <c r="H1195" s="58" t="s">
        <v>10437</v>
      </c>
      <c r="I1195" s="58"/>
    </row>
    <row r="1196">
      <c r="A1196" s="54">
        <v>45222.0</v>
      </c>
      <c r="B1196" s="61">
        <v>0.4666666666666667</v>
      </c>
      <c r="C1196" s="61">
        <v>0.48055555555555557</v>
      </c>
      <c r="D1196" s="56">
        <f t="shared" si="5"/>
        <v>0.01388888889</v>
      </c>
      <c r="E1196" s="58"/>
      <c r="F1196" s="58" t="s">
        <v>10395</v>
      </c>
      <c r="G1196" s="59"/>
      <c r="H1196" s="58" t="s">
        <v>10439</v>
      </c>
      <c r="I1196" s="59"/>
    </row>
    <row r="1197">
      <c r="A1197" s="54">
        <v>45223.0</v>
      </c>
      <c r="B1197" s="61">
        <v>0.48055555555555557</v>
      </c>
      <c r="C1197" s="61">
        <v>0.49444444444444446</v>
      </c>
      <c r="D1197" s="56">
        <f t="shared" si="5"/>
        <v>0.01388888889</v>
      </c>
      <c r="E1197" s="58"/>
      <c r="F1197" s="58" t="s">
        <v>15</v>
      </c>
      <c r="G1197" s="59"/>
      <c r="H1197" s="58" t="s">
        <v>10440</v>
      </c>
      <c r="I1197" s="58" t="s">
        <v>10441</v>
      </c>
    </row>
    <row r="1198">
      <c r="A1198" s="54">
        <v>45224.0</v>
      </c>
      <c r="B1198" s="61">
        <v>0.4965277777777778</v>
      </c>
      <c r="C1198" s="61">
        <v>0.5</v>
      </c>
      <c r="D1198" s="56">
        <f t="shared" si="5"/>
        <v>0.003472222222</v>
      </c>
      <c r="E1198" s="58"/>
      <c r="F1198" s="58" t="s">
        <v>10442</v>
      </c>
      <c r="G1198" s="59"/>
      <c r="H1198" s="58" t="s">
        <v>10443</v>
      </c>
      <c r="I1198" s="58" t="s">
        <v>10444</v>
      </c>
    </row>
    <row r="1199">
      <c r="A1199" s="54">
        <v>45225.0</v>
      </c>
      <c r="B1199" s="61">
        <v>0.5</v>
      </c>
      <c r="C1199" s="61">
        <v>0.5138888888888888</v>
      </c>
      <c r="D1199" s="56">
        <f t="shared" si="5"/>
        <v>0.01388888889</v>
      </c>
      <c r="E1199" s="58"/>
      <c r="F1199" s="58"/>
      <c r="G1199" s="59"/>
      <c r="H1199" s="58"/>
      <c r="I1199" s="59"/>
    </row>
    <row r="1200">
      <c r="A1200" s="54">
        <v>45226.0</v>
      </c>
      <c r="B1200" s="61">
        <v>0.5145833333333333</v>
      </c>
      <c r="C1200" s="61">
        <v>0.5215277777777778</v>
      </c>
      <c r="D1200" s="56">
        <f t="shared" si="5"/>
        <v>0.006944444444</v>
      </c>
      <c r="E1200" s="58"/>
      <c r="F1200" s="58"/>
      <c r="G1200" s="59"/>
      <c r="H1200" s="58"/>
      <c r="I1200" s="59"/>
    </row>
    <row r="1201">
      <c r="A1201" s="54">
        <v>45227.0</v>
      </c>
      <c r="B1201" s="61">
        <v>0.5222222222222223</v>
      </c>
      <c r="C1201" s="61">
        <v>0.5340277777777778</v>
      </c>
      <c r="D1201" s="56">
        <f t="shared" si="5"/>
        <v>0.01180555556</v>
      </c>
      <c r="E1201" s="58"/>
      <c r="F1201" s="58"/>
      <c r="G1201" s="59"/>
      <c r="H1201" s="58"/>
      <c r="I1201" s="59"/>
    </row>
    <row r="1202">
      <c r="A1202" s="54">
        <v>45228.0</v>
      </c>
      <c r="B1202" s="61">
        <v>0.5347222222222222</v>
      </c>
      <c r="C1202" s="61">
        <v>0.5416666666666666</v>
      </c>
      <c r="D1202" s="56">
        <f t="shared" si="5"/>
        <v>0.006944444444</v>
      </c>
      <c r="E1202" s="58"/>
      <c r="F1202" s="58"/>
      <c r="G1202" s="59"/>
      <c r="H1202" s="58"/>
      <c r="I1202" s="59"/>
    </row>
    <row r="1203">
      <c r="A1203" s="410"/>
      <c r="B1203" s="415"/>
      <c r="C1203" s="415"/>
      <c r="D1203" s="410"/>
      <c r="E1203" s="410"/>
      <c r="F1203" s="410"/>
      <c r="G1203" s="410"/>
      <c r="H1203" s="410"/>
      <c r="I1203" s="410"/>
    </row>
    <row r="1204">
      <c r="A1204" s="388">
        <v>0.3541666666666667</v>
      </c>
      <c r="B1204" s="170"/>
      <c r="C1204" s="170"/>
      <c r="D1204" s="170"/>
      <c r="E1204" s="170"/>
      <c r="F1204" s="170"/>
      <c r="G1204" s="170"/>
      <c r="H1204" s="170"/>
      <c r="I1204" s="170"/>
      <c r="J1204" s="170"/>
      <c r="K1204" s="171"/>
    </row>
    <row r="1205">
      <c r="A1205" s="54">
        <v>45223.0</v>
      </c>
      <c r="B1205" s="61">
        <v>0.3541666666666667</v>
      </c>
      <c r="C1205" s="61">
        <v>0.3611111111111111</v>
      </c>
      <c r="D1205" s="56">
        <f t="shared" ref="D1205:D1219" si="6">C1205-B1205</f>
        <v>0.006944444444</v>
      </c>
      <c r="E1205" s="58"/>
      <c r="F1205" s="58" t="s">
        <v>15</v>
      </c>
      <c r="G1205" s="59"/>
      <c r="H1205" s="58" t="s">
        <v>10456</v>
      </c>
      <c r="I1205" s="58"/>
    </row>
    <row r="1206">
      <c r="A1206" s="54">
        <v>45215.0</v>
      </c>
      <c r="B1206" s="61">
        <v>0.36180555555555555</v>
      </c>
      <c r="C1206" s="61">
        <v>0.37083333333333335</v>
      </c>
      <c r="D1206" s="56">
        <f t="shared" si="6"/>
        <v>0.009027777778</v>
      </c>
      <c r="E1206" s="58"/>
      <c r="F1206" s="58" t="s">
        <v>15</v>
      </c>
      <c r="G1206" s="59"/>
      <c r="H1206" s="58" t="s">
        <v>10448</v>
      </c>
      <c r="I1206" s="58" t="s">
        <v>10449</v>
      </c>
    </row>
    <row r="1207">
      <c r="A1207" s="302">
        <v>45215.0</v>
      </c>
      <c r="B1207" s="61">
        <v>0.3715277777777778</v>
      </c>
      <c r="C1207" s="61">
        <v>0.3729166666666667</v>
      </c>
      <c r="D1207" s="56">
        <f t="shared" si="6"/>
        <v>0.001388888889</v>
      </c>
      <c r="E1207" s="58"/>
      <c r="F1207" s="58" t="s">
        <v>15</v>
      </c>
      <c r="G1207" s="59"/>
      <c r="H1207" s="58" t="s">
        <v>10450</v>
      </c>
      <c r="I1207" s="58" t="s">
        <v>10451</v>
      </c>
    </row>
    <row r="1208">
      <c r="A1208" s="54">
        <v>45215.0</v>
      </c>
      <c r="B1208" s="61">
        <v>0.375</v>
      </c>
      <c r="C1208" s="61">
        <v>0.3888888888888889</v>
      </c>
      <c r="D1208" s="56">
        <f t="shared" si="6"/>
        <v>0.01388888889</v>
      </c>
      <c r="E1208" s="58"/>
      <c r="F1208" s="58" t="s">
        <v>10395</v>
      </c>
      <c r="G1208" s="59"/>
      <c r="H1208" s="58" t="s">
        <v>10452</v>
      </c>
      <c r="I1208" s="58"/>
    </row>
    <row r="1209">
      <c r="A1209" s="54">
        <v>45215.0</v>
      </c>
      <c r="B1209" s="61">
        <v>0.38958333333333334</v>
      </c>
      <c r="C1209" s="61">
        <v>0.3958333333333333</v>
      </c>
      <c r="D1209" s="56">
        <f t="shared" si="6"/>
        <v>0.00625</v>
      </c>
      <c r="E1209" s="58"/>
      <c r="F1209" s="58" t="s">
        <v>15</v>
      </c>
      <c r="G1209" s="59"/>
      <c r="H1209" s="58" t="s">
        <v>10453</v>
      </c>
      <c r="I1209" s="58" t="s">
        <v>10433</v>
      </c>
    </row>
    <row r="1210">
      <c r="A1210" s="54">
        <v>45215.0</v>
      </c>
      <c r="B1210" s="61">
        <v>0.39652777777777776</v>
      </c>
      <c r="C1210" s="61">
        <v>0.40555555555555556</v>
      </c>
      <c r="D1210" s="56">
        <f t="shared" si="6"/>
        <v>0.009027777778</v>
      </c>
      <c r="E1210" s="58"/>
      <c r="F1210" s="58" t="s">
        <v>15</v>
      </c>
      <c r="G1210" s="59"/>
      <c r="H1210" s="58" t="s">
        <v>10454</v>
      </c>
      <c r="I1210" s="58"/>
    </row>
    <row r="1211">
      <c r="A1211" s="54">
        <v>45215.0</v>
      </c>
      <c r="B1211" s="61">
        <v>0.40555555555555556</v>
      </c>
      <c r="C1211" s="61">
        <v>0.4131944444444444</v>
      </c>
      <c r="D1211" s="56">
        <f t="shared" si="6"/>
        <v>0.007638888889</v>
      </c>
      <c r="E1211" s="58"/>
      <c r="F1211" s="58" t="s">
        <v>10395</v>
      </c>
      <c r="G1211" s="59"/>
      <c r="H1211" s="58" t="s">
        <v>10455</v>
      </c>
      <c r="I1211" s="58" t="s">
        <v>10436</v>
      </c>
    </row>
    <row r="1212">
      <c r="A1212" s="54">
        <v>45215.0</v>
      </c>
      <c r="B1212" s="61">
        <v>0.4131944444444444</v>
      </c>
      <c r="C1212" s="61">
        <v>0.4166666666666667</v>
      </c>
      <c r="D1212" s="56">
        <f t="shared" si="6"/>
        <v>0.003472222222</v>
      </c>
      <c r="E1212" s="58"/>
      <c r="F1212" s="58"/>
      <c r="G1212" s="59"/>
      <c r="H1212" s="58" t="s">
        <v>10437</v>
      </c>
      <c r="I1212" s="58"/>
    </row>
    <row r="1213">
      <c r="A1213" s="54">
        <v>45222.0</v>
      </c>
      <c r="B1213" s="61">
        <v>0.4666666666666667</v>
      </c>
      <c r="C1213" s="61">
        <v>0.48055555555555557</v>
      </c>
      <c r="D1213" s="56">
        <f t="shared" si="6"/>
        <v>0.01388888889</v>
      </c>
      <c r="E1213" s="58"/>
      <c r="F1213" s="58" t="s">
        <v>10395</v>
      </c>
      <c r="G1213" s="59"/>
      <c r="H1213" s="58" t="s">
        <v>10439</v>
      </c>
      <c r="I1213" s="59"/>
    </row>
    <row r="1214">
      <c r="A1214" s="54">
        <v>45223.0</v>
      </c>
      <c r="B1214" s="61">
        <v>0.48055555555555557</v>
      </c>
      <c r="C1214" s="61">
        <v>0.49444444444444446</v>
      </c>
      <c r="D1214" s="56">
        <f t="shared" si="6"/>
        <v>0.01388888889</v>
      </c>
      <c r="E1214" s="58"/>
      <c r="F1214" s="58" t="s">
        <v>15</v>
      </c>
      <c r="G1214" s="59"/>
      <c r="H1214" s="58" t="s">
        <v>10440</v>
      </c>
      <c r="I1214" s="58" t="s">
        <v>10441</v>
      </c>
    </row>
    <row r="1215">
      <c r="A1215" s="54">
        <v>45224.0</v>
      </c>
      <c r="B1215" s="61">
        <v>0.4965277777777778</v>
      </c>
      <c r="C1215" s="61">
        <v>0.5</v>
      </c>
      <c r="D1215" s="56">
        <f t="shared" si="6"/>
        <v>0.003472222222</v>
      </c>
      <c r="E1215" s="58"/>
      <c r="F1215" s="58" t="s">
        <v>10442</v>
      </c>
      <c r="G1215" s="59"/>
      <c r="H1215" s="58" t="s">
        <v>10443</v>
      </c>
      <c r="I1215" s="58" t="s">
        <v>10444</v>
      </c>
    </row>
    <row r="1216">
      <c r="A1216" s="54">
        <v>45225.0</v>
      </c>
      <c r="B1216" s="61">
        <v>0.5</v>
      </c>
      <c r="C1216" s="61">
        <v>0.5138888888888888</v>
      </c>
      <c r="D1216" s="56">
        <f t="shared" si="6"/>
        <v>0.01388888889</v>
      </c>
      <c r="E1216" s="58"/>
      <c r="F1216" s="58"/>
      <c r="G1216" s="59"/>
      <c r="H1216" s="58"/>
      <c r="I1216" s="59"/>
    </row>
    <row r="1217">
      <c r="A1217" s="54">
        <v>45226.0</v>
      </c>
      <c r="B1217" s="61">
        <v>0.5145833333333333</v>
      </c>
      <c r="C1217" s="61">
        <v>0.5215277777777778</v>
      </c>
      <c r="D1217" s="56">
        <f t="shared" si="6"/>
        <v>0.006944444444</v>
      </c>
      <c r="E1217" s="58"/>
      <c r="F1217" s="58"/>
      <c r="G1217" s="59"/>
      <c r="H1217" s="58"/>
      <c r="I1217" s="59"/>
    </row>
    <row r="1218">
      <c r="A1218" s="54">
        <v>45227.0</v>
      </c>
      <c r="B1218" s="61">
        <v>0.5222222222222223</v>
      </c>
      <c r="C1218" s="61">
        <v>0.5340277777777778</v>
      </c>
      <c r="D1218" s="56">
        <f t="shared" si="6"/>
        <v>0.01180555556</v>
      </c>
      <c r="E1218" s="58"/>
      <c r="F1218" s="58"/>
      <c r="G1218" s="59"/>
      <c r="H1218" s="58"/>
      <c r="I1218" s="59"/>
    </row>
    <row r="1219">
      <c r="A1219" s="54">
        <v>45228.0</v>
      </c>
      <c r="B1219" s="61">
        <v>0.5347222222222222</v>
      </c>
      <c r="C1219" s="61">
        <v>0.5416666666666666</v>
      </c>
      <c r="D1219" s="56">
        <f t="shared" si="6"/>
        <v>0.006944444444</v>
      </c>
      <c r="E1219" s="58"/>
      <c r="F1219" s="58"/>
      <c r="G1219" s="59"/>
      <c r="H1219" s="58"/>
      <c r="I1219" s="59"/>
    </row>
    <row r="1220">
      <c r="A1220" s="410"/>
      <c r="B1220" s="415"/>
      <c r="C1220" s="415"/>
      <c r="D1220" s="410"/>
      <c r="E1220" s="410"/>
      <c r="F1220" s="410"/>
      <c r="G1220" s="410"/>
      <c r="H1220" s="410"/>
      <c r="I1220" s="410"/>
    </row>
    <row r="1221">
      <c r="A1221" s="410"/>
      <c r="B1221" s="415"/>
      <c r="C1221" s="415"/>
      <c r="D1221" s="410"/>
      <c r="E1221" s="410"/>
      <c r="F1221" s="410"/>
      <c r="G1221" s="410"/>
      <c r="H1221" s="410"/>
      <c r="I1221" s="410"/>
    </row>
    <row r="1222">
      <c r="A1222" s="388">
        <v>0.3541666666666667</v>
      </c>
      <c r="B1222" s="170"/>
      <c r="C1222" s="170"/>
      <c r="D1222" s="170"/>
      <c r="E1222" s="170"/>
      <c r="F1222" s="170"/>
      <c r="G1222" s="170"/>
      <c r="H1222" s="170"/>
      <c r="I1222" s="170"/>
      <c r="J1222" s="170"/>
      <c r="K1222" s="171"/>
    </row>
    <row r="1223">
      <c r="A1223" s="420">
        <v>45229.0</v>
      </c>
      <c r="B1223" s="415">
        <v>0.3541666666666667</v>
      </c>
      <c r="C1223" s="415">
        <v>0.3576388888888889</v>
      </c>
      <c r="D1223" s="421">
        <f t="shared" ref="D1223:D1257" si="7">C1223-B1223</f>
        <v>0.003472222222</v>
      </c>
      <c r="E1223" s="410"/>
      <c r="F1223" s="410"/>
      <c r="G1223" s="416" t="s">
        <v>8747</v>
      </c>
      <c r="H1223" s="416" t="s">
        <v>10457</v>
      </c>
      <c r="I1223" s="416" t="s">
        <v>10458</v>
      </c>
    </row>
    <row r="1224">
      <c r="A1224" s="420">
        <v>45229.0</v>
      </c>
      <c r="B1224" s="415">
        <v>0.35833333333333334</v>
      </c>
      <c r="C1224" s="415">
        <v>0.3590277777777778</v>
      </c>
      <c r="D1224" s="415">
        <f t="shared" si="7"/>
        <v>0.0006944444444</v>
      </c>
      <c r="E1224" s="410"/>
      <c r="F1224" s="410"/>
      <c r="G1224" s="416" t="s">
        <v>10459</v>
      </c>
      <c r="H1224" s="416" t="s">
        <v>10460</v>
      </c>
      <c r="I1224" s="416" t="s">
        <v>10461</v>
      </c>
    </row>
    <row r="1225">
      <c r="A1225" s="420">
        <v>45229.0</v>
      </c>
      <c r="B1225" s="415">
        <v>0.3597222222222222</v>
      </c>
      <c r="C1225" s="415">
        <v>0.36666666666666664</v>
      </c>
      <c r="D1225" s="421">
        <f t="shared" si="7"/>
        <v>0.006944444444</v>
      </c>
      <c r="E1225" s="410"/>
      <c r="F1225" s="410"/>
      <c r="G1225" s="416" t="s">
        <v>10459</v>
      </c>
      <c r="H1225" s="416" t="s">
        <v>10462</v>
      </c>
      <c r="I1225" s="410"/>
    </row>
    <row r="1226">
      <c r="A1226" s="420">
        <v>45229.0</v>
      </c>
      <c r="B1226" s="415">
        <v>0.36666666666666664</v>
      </c>
      <c r="C1226" s="415">
        <v>0.36875</v>
      </c>
      <c r="D1226" s="421">
        <f t="shared" si="7"/>
        <v>0.002083333333</v>
      </c>
      <c r="E1226" s="410"/>
      <c r="F1226" s="410"/>
      <c r="G1226" s="416" t="s">
        <v>10463</v>
      </c>
      <c r="H1226" s="416" t="s">
        <v>10464</v>
      </c>
      <c r="I1226" s="410"/>
    </row>
    <row r="1227">
      <c r="A1227" s="420">
        <v>45229.0</v>
      </c>
      <c r="B1227" s="415">
        <v>0.36875</v>
      </c>
      <c r="C1227" s="415">
        <v>0.3715277777777778</v>
      </c>
      <c r="D1227" s="421">
        <f t="shared" si="7"/>
        <v>0.002777777778</v>
      </c>
      <c r="E1227" s="410"/>
      <c r="F1227" s="410"/>
      <c r="G1227" s="416" t="s">
        <v>10465</v>
      </c>
      <c r="H1227" s="416" t="s">
        <v>10466</v>
      </c>
      <c r="I1227" s="410"/>
    </row>
    <row r="1228">
      <c r="A1228" s="420">
        <v>45229.0</v>
      </c>
      <c r="B1228" s="415">
        <v>0.3715277777777778</v>
      </c>
      <c r="C1228" s="415">
        <v>0.3736111111111111</v>
      </c>
      <c r="D1228" s="421">
        <f t="shared" si="7"/>
        <v>0.002083333333</v>
      </c>
      <c r="E1228" s="410"/>
      <c r="F1228" s="410"/>
      <c r="G1228" s="416" t="s">
        <v>10459</v>
      </c>
      <c r="H1228" s="416" t="s">
        <v>10467</v>
      </c>
      <c r="I1228" s="410"/>
    </row>
    <row r="1229">
      <c r="A1229" s="420">
        <v>45229.0</v>
      </c>
      <c r="B1229" s="415">
        <v>0.37430555555555556</v>
      </c>
      <c r="C1229" s="415">
        <v>0.3770833333333333</v>
      </c>
      <c r="D1229" s="421">
        <f t="shared" si="7"/>
        <v>0.002777777778</v>
      </c>
      <c r="E1229" s="410"/>
      <c r="F1229" s="410"/>
      <c r="G1229" s="416" t="s">
        <v>10459</v>
      </c>
      <c r="H1229" s="416" t="s">
        <v>10468</v>
      </c>
      <c r="I1229" s="410"/>
    </row>
    <row r="1230">
      <c r="A1230" s="420">
        <v>45229.0</v>
      </c>
      <c r="B1230" s="415">
        <v>0.37777777777777777</v>
      </c>
      <c r="C1230" s="415">
        <v>0.3854166666666667</v>
      </c>
      <c r="D1230" s="421">
        <f t="shared" si="7"/>
        <v>0.007638888889</v>
      </c>
      <c r="E1230" s="410"/>
      <c r="F1230" s="410"/>
      <c r="G1230" s="416" t="s">
        <v>10465</v>
      </c>
      <c r="H1230" s="416" t="s">
        <v>10469</v>
      </c>
      <c r="I1230" s="410"/>
    </row>
    <row r="1231">
      <c r="A1231" s="420">
        <v>45229.0</v>
      </c>
      <c r="B1231" s="415">
        <v>0.3854166666666667</v>
      </c>
      <c r="C1231" s="415">
        <v>0.38819444444444445</v>
      </c>
      <c r="D1231" s="421">
        <f t="shared" si="7"/>
        <v>0.002777777778</v>
      </c>
      <c r="E1231" s="410"/>
      <c r="F1231" s="410"/>
      <c r="G1231" s="416" t="s">
        <v>10459</v>
      </c>
      <c r="H1231" s="416" t="s">
        <v>10470</v>
      </c>
      <c r="I1231" s="410"/>
    </row>
    <row r="1232">
      <c r="A1232" s="420" t="s">
        <v>10471</v>
      </c>
      <c r="B1232" s="415">
        <v>0.38819444444444445</v>
      </c>
      <c r="C1232" s="415">
        <v>0.38958333333333334</v>
      </c>
      <c r="D1232" s="421">
        <f t="shared" si="7"/>
        <v>0.001388888889</v>
      </c>
      <c r="E1232" s="410"/>
      <c r="F1232" s="410"/>
      <c r="G1232" s="416" t="s">
        <v>10459</v>
      </c>
      <c r="H1232" s="416" t="s">
        <v>10472</v>
      </c>
      <c r="I1232" s="410"/>
    </row>
    <row r="1233">
      <c r="A1233" s="420">
        <v>45229.0</v>
      </c>
      <c r="B1233" s="415">
        <v>0.38958333333333334</v>
      </c>
      <c r="C1233" s="415">
        <v>0.3902777777777778</v>
      </c>
      <c r="D1233" s="421">
        <f t="shared" si="7"/>
        <v>0.0006944444444</v>
      </c>
      <c r="E1233" s="410"/>
      <c r="F1233" s="410"/>
      <c r="G1233" s="416" t="s">
        <v>10459</v>
      </c>
      <c r="H1233" s="416" t="s">
        <v>10473</v>
      </c>
      <c r="I1233" s="410"/>
    </row>
    <row r="1234">
      <c r="A1234" s="420">
        <v>45229.0</v>
      </c>
      <c r="B1234" s="415">
        <v>0.3902777777777778</v>
      </c>
      <c r="C1234" s="415">
        <v>0.3923611111111111</v>
      </c>
      <c r="D1234" s="421">
        <f t="shared" si="7"/>
        <v>0.002083333333</v>
      </c>
      <c r="E1234" s="410"/>
      <c r="F1234" s="410"/>
      <c r="G1234" s="416" t="s">
        <v>10459</v>
      </c>
      <c r="H1234" s="416" t="s">
        <v>10474</v>
      </c>
      <c r="I1234" s="410"/>
    </row>
    <row r="1235">
      <c r="A1235" s="420">
        <v>45229.0</v>
      </c>
      <c r="B1235" s="415">
        <v>0.3923611111111111</v>
      </c>
      <c r="C1235" s="415">
        <v>0.3958333333333333</v>
      </c>
      <c r="D1235" s="421">
        <f t="shared" si="7"/>
        <v>0.003472222222</v>
      </c>
      <c r="E1235" s="410"/>
      <c r="F1235" s="410"/>
      <c r="G1235" s="416" t="s">
        <v>10459</v>
      </c>
      <c r="H1235" s="416" t="s">
        <v>10475</v>
      </c>
      <c r="I1235" s="410"/>
    </row>
    <row r="1236">
      <c r="A1236" s="420">
        <v>45229.0</v>
      </c>
      <c r="B1236" s="415">
        <v>0.3958333333333333</v>
      </c>
      <c r="C1236" s="415">
        <v>0.4027777777777778</v>
      </c>
      <c r="D1236" s="421">
        <f t="shared" si="7"/>
        <v>0.006944444444</v>
      </c>
      <c r="E1236" s="410"/>
      <c r="F1236" s="410"/>
      <c r="G1236" s="416" t="s">
        <v>10459</v>
      </c>
      <c r="H1236" s="416" t="s">
        <v>10476</v>
      </c>
      <c r="I1236" s="416" t="s">
        <v>10477</v>
      </c>
    </row>
    <row r="1237">
      <c r="A1237" s="420">
        <v>45229.0</v>
      </c>
      <c r="B1237" s="415">
        <v>0.4027777777777778</v>
      </c>
      <c r="C1237" s="415">
        <v>0.4125</v>
      </c>
      <c r="D1237" s="421">
        <f t="shared" si="7"/>
        <v>0.009722222222</v>
      </c>
      <c r="E1237" s="410"/>
      <c r="F1237" s="410"/>
      <c r="G1237" s="416" t="s">
        <v>10478</v>
      </c>
      <c r="H1237" s="416" t="s">
        <v>10479</v>
      </c>
      <c r="I1237" s="416" t="s">
        <v>10480</v>
      </c>
    </row>
    <row r="1238">
      <c r="A1238" s="420">
        <v>45229.0</v>
      </c>
      <c r="B1238" s="415">
        <v>0.4131944444444444</v>
      </c>
      <c r="C1238" s="415">
        <v>0.41388888888888886</v>
      </c>
      <c r="D1238" s="421">
        <f t="shared" si="7"/>
        <v>0.0006944444444</v>
      </c>
      <c r="E1238" s="410"/>
      <c r="F1238" s="410"/>
      <c r="G1238" s="416" t="s">
        <v>10459</v>
      </c>
      <c r="H1238" s="416" t="s">
        <v>10474</v>
      </c>
      <c r="I1238" s="410"/>
    </row>
    <row r="1239">
      <c r="A1239" s="420">
        <v>45229.0</v>
      </c>
      <c r="B1239" s="415">
        <v>0.41388888888888886</v>
      </c>
      <c r="C1239" s="415">
        <v>0.41458333333333336</v>
      </c>
      <c r="D1239" s="421">
        <f t="shared" si="7"/>
        <v>0.0006944444444</v>
      </c>
      <c r="E1239" s="410"/>
      <c r="F1239" s="410"/>
      <c r="G1239" s="416" t="s">
        <v>10459</v>
      </c>
      <c r="H1239" s="416" t="s">
        <v>10481</v>
      </c>
      <c r="I1239" s="410"/>
    </row>
    <row r="1240">
      <c r="A1240" s="420">
        <v>45229.0</v>
      </c>
      <c r="B1240" s="415">
        <v>0.4152777777777778</v>
      </c>
      <c r="C1240" s="415">
        <v>0.42083333333333334</v>
      </c>
      <c r="D1240" s="421">
        <f t="shared" si="7"/>
        <v>0.005555555556</v>
      </c>
      <c r="E1240" s="410"/>
      <c r="F1240" s="410"/>
      <c r="G1240" s="416" t="s">
        <v>10459</v>
      </c>
      <c r="H1240" s="416" t="s">
        <v>10482</v>
      </c>
      <c r="I1240" s="410"/>
    </row>
    <row r="1241">
      <c r="A1241" s="420">
        <v>45229.0</v>
      </c>
      <c r="B1241" s="415">
        <v>0.4215277777777778</v>
      </c>
      <c r="C1241" s="415">
        <v>0.4236111111111111</v>
      </c>
      <c r="D1241" s="421">
        <f t="shared" si="7"/>
        <v>0.002083333333</v>
      </c>
      <c r="E1241" s="410"/>
      <c r="F1241" s="416" t="s">
        <v>10483</v>
      </c>
      <c r="G1241" s="416" t="s">
        <v>10399</v>
      </c>
      <c r="H1241" s="416" t="s">
        <v>10484</v>
      </c>
      <c r="I1241" s="416" t="s">
        <v>10485</v>
      </c>
    </row>
    <row r="1242">
      <c r="A1242" s="420">
        <v>45229.0</v>
      </c>
      <c r="B1242" s="415">
        <v>0.42430555555555555</v>
      </c>
      <c r="C1242" s="415">
        <v>0.4284722222222222</v>
      </c>
      <c r="D1242" s="421">
        <f t="shared" si="7"/>
        <v>0.004166666667</v>
      </c>
      <c r="E1242" s="410"/>
      <c r="F1242" s="410"/>
      <c r="G1242" s="416" t="s">
        <v>10459</v>
      </c>
      <c r="H1242" s="416" t="s">
        <v>10486</v>
      </c>
      <c r="I1242" s="410"/>
    </row>
    <row r="1243">
      <c r="A1243" s="420">
        <v>45229.0</v>
      </c>
      <c r="B1243" s="415">
        <v>0.4375</v>
      </c>
      <c r="C1243" s="415">
        <v>0.4576388888888889</v>
      </c>
      <c r="D1243" s="421">
        <f t="shared" si="7"/>
        <v>0.02013888889</v>
      </c>
      <c r="E1243" s="410"/>
      <c r="F1243" s="410"/>
      <c r="G1243" s="416" t="s">
        <v>10459</v>
      </c>
      <c r="H1243" s="416" t="s">
        <v>10487</v>
      </c>
      <c r="I1243" s="410"/>
    </row>
    <row r="1244">
      <c r="A1244" s="420">
        <v>45229.0</v>
      </c>
      <c r="B1244" s="415">
        <v>0.4583333333333333</v>
      </c>
      <c r="C1244" s="415">
        <v>0.46319444444444446</v>
      </c>
      <c r="D1244" s="415">
        <f t="shared" si="7"/>
        <v>0.004861111111</v>
      </c>
      <c r="E1244" s="410"/>
      <c r="F1244" s="410"/>
      <c r="G1244" s="416" t="s">
        <v>10459</v>
      </c>
      <c r="H1244" s="416" t="s">
        <v>10488</v>
      </c>
      <c r="I1244" s="410"/>
    </row>
    <row r="1245">
      <c r="A1245" s="420">
        <v>45229.0</v>
      </c>
      <c r="B1245" s="415">
        <v>0.46319444444444446</v>
      </c>
      <c r="C1245" s="415">
        <v>0.4701388888888889</v>
      </c>
      <c r="D1245" s="421">
        <f t="shared" si="7"/>
        <v>0.006944444444</v>
      </c>
      <c r="E1245" s="410"/>
      <c r="F1245" s="410"/>
      <c r="G1245" s="416" t="s">
        <v>9314</v>
      </c>
      <c r="H1245" s="416" t="s">
        <v>10489</v>
      </c>
      <c r="I1245" s="410"/>
    </row>
    <row r="1246">
      <c r="A1246" s="420">
        <v>45229.0</v>
      </c>
      <c r="B1246" s="415">
        <v>0.4701388888888889</v>
      </c>
      <c r="C1246" s="415">
        <v>0.4722222222222222</v>
      </c>
      <c r="D1246" s="421">
        <f t="shared" si="7"/>
        <v>0.002083333333</v>
      </c>
      <c r="E1246" s="410"/>
      <c r="F1246" s="416" t="s">
        <v>10490</v>
      </c>
      <c r="G1246" s="416" t="s">
        <v>10491</v>
      </c>
      <c r="H1246" s="416" t="s">
        <v>10492</v>
      </c>
      <c r="I1246" s="410"/>
    </row>
    <row r="1247">
      <c r="A1247" s="420" t="s">
        <v>10493</v>
      </c>
      <c r="B1247" s="415">
        <v>0.47291666666666665</v>
      </c>
      <c r="C1247" s="415">
        <v>0.4791666666666667</v>
      </c>
      <c r="D1247" s="421">
        <f t="shared" si="7"/>
        <v>0.00625</v>
      </c>
      <c r="E1247" s="410"/>
      <c r="F1247" s="410"/>
      <c r="G1247" s="416" t="s">
        <v>10459</v>
      </c>
      <c r="H1247" s="416" t="s">
        <v>10494</v>
      </c>
      <c r="I1247" s="410"/>
    </row>
    <row r="1248">
      <c r="A1248" s="420">
        <v>45229.0</v>
      </c>
      <c r="B1248" s="415">
        <v>0.4798611111111111</v>
      </c>
      <c r="C1248" s="415">
        <v>0.49166666666666664</v>
      </c>
      <c r="D1248" s="421">
        <f t="shared" si="7"/>
        <v>0.01180555556</v>
      </c>
      <c r="E1248" s="410"/>
      <c r="F1248" s="410"/>
      <c r="G1248" s="416" t="s">
        <v>10459</v>
      </c>
      <c r="H1248" s="416" t="s">
        <v>10495</v>
      </c>
      <c r="I1248" s="410"/>
    </row>
    <row r="1249">
      <c r="A1249" s="420">
        <v>45229.0</v>
      </c>
      <c r="B1249" s="415">
        <v>0.49166666666666664</v>
      </c>
      <c r="C1249" s="415">
        <v>0.49583333333333335</v>
      </c>
      <c r="D1249" s="421">
        <f t="shared" si="7"/>
        <v>0.004166666667</v>
      </c>
      <c r="E1249" s="410"/>
      <c r="F1249" s="410"/>
      <c r="G1249" s="416" t="s">
        <v>10459</v>
      </c>
      <c r="H1249" s="416" t="s">
        <v>10496</v>
      </c>
      <c r="I1249" s="410"/>
    </row>
    <row r="1250">
      <c r="A1250" s="420">
        <v>45229.0</v>
      </c>
      <c r="B1250" s="415">
        <v>0.49583333333333335</v>
      </c>
      <c r="C1250" s="415">
        <v>0.49722222222222223</v>
      </c>
      <c r="D1250" s="421">
        <f t="shared" si="7"/>
        <v>0.001388888889</v>
      </c>
      <c r="E1250" s="410"/>
      <c r="F1250" s="410"/>
      <c r="G1250" s="416" t="s">
        <v>10459</v>
      </c>
      <c r="H1250" s="416" t="s">
        <v>10497</v>
      </c>
      <c r="I1250" s="410"/>
    </row>
    <row r="1251">
      <c r="A1251" s="420">
        <v>45229.0</v>
      </c>
      <c r="B1251" s="415">
        <v>0.49722222222222223</v>
      </c>
      <c r="C1251" s="415">
        <v>0.5041666666666667</v>
      </c>
      <c r="D1251" s="421">
        <f t="shared" si="7"/>
        <v>0.006944444444</v>
      </c>
      <c r="E1251" s="410"/>
      <c r="F1251" s="410"/>
      <c r="G1251" s="416" t="s">
        <v>10498</v>
      </c>
      <c r="H1251" s="416" t="s">
        <v>10499</v>
      </c>
      <c r="I1251" s="410"/>
    </row>
    <row r="1252">
      <c r="A1252" s="420">
        <v>45229.0</v>
      </c>
      <c r="B1252" s="415">
        <v>0.5041666666666667</v>
      </c>
      <c r="C1252" s="415">
        <v>0.5104166666666666</v>
      </c>
      <c r="D1252" s="421">
        <f t="shared" si="7"/>
        <v>0.00625</v>
      </c>
      <c r="E1252" s="410"/>
      <c r="F1252" s="410"/>
      <c r="G1252" s="416" t="s">
        <v>8747</v>
      </c>
      <c r="H1252" s="416" t="s">
        <v>10500</v>
      </c>
      <c r="I1252" s="410"/>
    </row>
    <row r="1253">
      <c r="A1253" s="420">
        <v>45229.0</v>
      </c>
      <c r="B1253" s="415">
        <v>0.5118055555555555</v>
      </c>
      <c r="C1253" s="415">
        <v>0.5145833333333333</v>
      </c>
      <c r="D1253" s="421">
        <f t="shared" si="7"/>
        <v>0.002777777778</v>
      </c>
      <c r="E1253" s="410"/>
      <c r="F1253" s="410"/>
      <c r="G1253" s="416" t="s">
        <v>10459</v>
      </c>
      <c r="H1253" s="416" t="s">
        <v>10501</v>
      </c>
      <c r="I1253" s="410"/>
    </row>
    <row r="1254">
      <c r="A1254" s="420">
        <v>45229.0</v>
      </c>
      <c r="B1254" s="415">
        <v>0.5145833333333333</v>
      </c>
      <c r="C1254" s="415">
        <v>0.5173611111111112</v>
      </c>
      <c r="D1254" s="421">
        <f t="shared" si="7"/>
        <v>0.002777777778</v>
      </c>
      <c r="E1254" s="410"/>
      <c r="F1254" s="410"/>
      <c r="G1254" s="416" t="s">
        <v>8747</v>
      </c>
      <c r="H1254" s="422" t="s">
        <v>10502</v>
      </c>
      <c r="I1254" s="410"/>
    </row>
    <row r="1255">
      <c r="A1255" s="420">
        <v>45229.0</v>
      </c>
      <c r="B1255" s="415">
        <v>0.5180555555555556</v>
      </c>
      <c r="C1255" s="415">
        <v>0.5263888888888889</v>
      </c>
      <c r="D1255" s="421">
        <f t="shared" si="7"/>
        <v>0.008333333333</v>
      </c>
      <c r="E1255" s="410"/>
      <c r="F1255" s="410"/>
      <c r="G1255" s="416" t="s">
        <v>10459</v>
      </c>
      <c r="H1255" s="422" t="s">
        <v>10503</v>
      </c>
      <c r="I1255" s="410"/>
    </row>
    <row r="1256">
      <c r="A1256" s="420">
        <v>45229.0</v>
      </c>
      <c r="B1256" s="415">
        <v>0.5270833333333333</v>
      </c>
      <c r="C1256" s="415">
        <v>0.5333333333333333</v>
      </c>
      <c r="D1256" s="421">
        <f t="shared" si="7"/>
        <v>0.00625</v>
      </c>
      <c r="E1256" s="410"/>
      <c r="F1256" s="410"/>
      <c r="G1256" s="416" t="s">
        <v>10459</v>
      </c>
      <c r="H1256" s="422" t="s">
        <v>10504</v>
      </c>
      <c r="I1256" s="410"/>
    </row>
    <row r="1257">
      <c r="A1257" s="420">
        <v>45229.0</v>
      </c>
      <c r="B1257" s="415">
        <v>0.5347222222222222</v>
      </c>
      <c r="C1257" s="415">
        <v>0.5416666666666666</v>
      </c>
      <c r="D1257" s="421">
        <f t="shared" si="7"/>
        <v>0.006944444444</v>
      </c>
      <c r="E1257" s="410"/>
      <c r="F1257" s="410"/>
      <c r="G1257" s="416" t="s">
        <v>10459</v>
      </c>
      <c r="H1257" s="422" t="s">
        <v>10486</v>
      </c>
      <c r="I1257" s="410"/>
    </row>
    <row r="1258">
      <c r="A1258" s="399" t="s">
        <v>9690</v>
      </c>
      <c r="B1258" s="170"/>
      <c r="C1258" s="170"/>
      <c r="D1258" s="423">
        <f>D1223+D1224+D1225+D1226+D1227+D1228+D1229+D1230+D1231+D1232+D1233+D1234+D1235+D1236+D1237+D1238+D1239+D1240+D1241+D1242+D1243+D1244+D1245+D1245+D1246+D1247+D1248+D1249+D1250+D1251+D1252+D12535+D1254+D1253+D1255+D1256+D1257</f>
        <v>0.1736111111</v>
      </c>
      <c r="E1258" s="424"/>
      <c r="F1258" s="424"/>
      <c r="G1258" s="424"/>
      <c r="H1258" s="424"/>
      <c r="I1258" s="424"/>
      <c r="J1258" s="424"/>
      <c r="K1258" s="425"/>
    </row>
    <row r="1259">
      <c r="A1259" s="420">
        <v>45229.0</v>
      </c>
      <c r="B1259" s="415">
        <v>0.5833333333333334</v>
      </c>
      <c r="C1259" s="415">
        <v>0.5868055555555556</v>
      </c>
      <c r="D1259" s="421">
        <f t="shared" ref="D1259:D1277" si="8">C1259-B1259</f>
        <v>0.003472222222</v>
      </c>
      <c r="E1259" s="410"/>
      <c r="F1259" s="410"/>
      <c r="G1259" s="416" t="s">
        <v>10459</v>
      </c>
      <c r="H1259" s="416" t="s">
        <v>10505</v>
      </c>
      <c r="I1259" s="410"/>
    </row>
    <row r="1260">
      <c r="A1260" s="420">
        <v>45229.0</v>
      </c>
      <c r="B1260" s="415">
        <v>0.5875</v>
      </c>
      <c r="C1260" s="415">
        <v>0.6027777777777777</v>
      </c>
      <c r="D1260" s="421">
        <f t="shared" si="8"/>
        <v>0.01527777778</v>
      </c>
      <c r="E1260" s="410"/>
      <c r="F1260" s="410"/>
      <c r="G1260" s="416" t="s">
        <v>10459</v>
      </c>
      <c r="H1260" s="416" t="s">
        <v>10506</v>
      </c>
      <c r="I1260" s="410"/>
    </row>
    <row r="1261">
      <c r="A1261" s="420">
        <v>45229.0</v>
      </c>
      <c r="B1261" s="415">
        <v>0.6027777777777777</v>
      </c>
      <c r="C1261" s="415">
        <v>0.6069444444444444</v>
      </c>
      <c r="D1261" s="421">
        <f t="shared" si="8"/>
        <v>0.004166666667</v>
      </c>
      <c r="E1261" s="410"/>
      <c r="F1261" s="410"/>
      <c r="G1261" s="416" t="s">
        <v>10459</v>
      </c>
      <c r="H1261" s="416" t="s">
        <v>10507</v>
      </c>
      <c r="I1261" s="410"/>
    </row>
    <row r="1262">
      <c r="A1262" s="420">
        <v>45229.0</v>
      </c>
      <c r="B1262" s="415">
        <v>0.6076388888888888</v>
      </c>
      <c r="C1262" s="415">
        <v>0.6104166666666667</v>
      </c>
      <c r="D1262" s="421">
        <f t="shared" si="8"/>
        <v>0.002777777778</v>
      </c>
      <c r="E1262" s="410"/>
      <c r="F1262" s="410"/>
      <c r="G1262" s="416" t="s">
        <v>10459</v>
      </c>
      <c r="H1262" s="416" t="s">
        <v>10508</v>
      </c>
      <c r="I1262" s="410"/>
    </row>
    <row r="1263">
      <c r="A1263" s="420">
        <v>45229.0</v>
      </c>
      <c r="B1263" s="415">
        <v>0.6111111111111112</v>
      </c>
      <c r="C1263" s="415">
        <v>0.6243055555555556</v>
      </c>
      <c r="D1263" s="421">
        <f t="shared" si="8"/>
        <v>0.01319444444</v>
      </c>
      <c r="E1263" s="410"/>
      <c r="F1263" s="410"/>
      <c r="G1263" s="416" t="s">
        <v>10459</v>
      </c>
      <c r="H1263" s="416" t="s">
        <v>10509</v>
      </c>
      <c r="I1263" s="410"/>
    </row>
    <row r="1264">
      <c r="A1264" s="420">
        <v>45229.0</v>
      </c>
      <c r="B1264" s="415">
        <v>0.625</v>
      </c>
      <c r="C1264" s="415">
        <v>0.6277777777777778</v>
      </c>
      <c r="D1264" s="421">
        <f t="shared" si="8"/>
        <v>0.002777777778</v>
      </c>
      <c r="E1264" s="410"/>
      <c r="F1264" s="410"/>
      <c r="G1264" s="416" t="s">
        <v>10463</v>
      </c>
      <c r="H1264" s="416" t="s">
        <v>10510</v>
      </c>
      <c r="I1264" s="410"/>
    </row>
    <row r="1265">
      <c r="A1265" s="420">
        <v>45229.0</v>
      </c>
      <c r="B1265" s="415">
        <v>0.6284722222222222</v>
      </c>
      <c r="C1265" s="415">
        <v>0.6347222222222222</v>
      </c>
      <c r="D1265" s="421">
        <f t="shared" si="8"/>
        <v>0.00625</v>
      </c>
      <c r="E1265" s="410"/>
      <c r="F1265" s="410"/>
      <c r="G1265" s="416" t="s">
        <v>10459</v>
      </c>
      <c r="H1265" s="416" t="s">
        <v>10511</v>
      </c>
      <c r="I1265" s="410"/>
    </row>
    <row r="1266">
      <c r="A1266" s="420">
        <v>45229.0</v>
      </c>
      <c r="B1266" s="415">
        <v>0.6347222222222222</v>
      </c>
      <c r="C1266" s="415">
        <v>0.6361111111111111</v>
      </c>
      <c r="D1266" s="421">
        <f t="shared" si="8"/>
        <v>0.001388888889</v>
      </c>
      <c r="E1266" s="410"/>
      <c r="F1266" s="410"/>
      <c r="G1266" s="416" t="s">
        <v>10459</v>
      </c>
      <c r="H1266" s="416" t="s">
        <v>10512</v>
      </c>
      <c r="I1266" s="410"/>
    </row>
    <row r="1267">
      <c r="A1267" s="420">
        <v>45229.0</v>
      </c>
      <c r="B1267" s="415">
        <v>0.6368055555555555</v>
      </c>
      <c r="C1267" s="415">
        <v>0.6395833333333333</v>
      </c>
      <c r="D1267" s="421">
        <f t="shared" si="8"/>
        <v>0.002777777778</v>
      </c>
      <c r="E1267" s="410"/>
      <c r="F1267" s="410"/>
      <c r="G1267" s="416" t="s">
        <v>10459</v>
      </c>
      <c r="H1267" s="416" t="s">
        <v>10513</v>
      </c>
      <c r="I1267" s="410"/>
    </row>
    <row r="1268">
      <c r="A1268" s="420">
        <v>45229.0</v>
      </c>
      <c r="B1268" s="415">
        <v>0.6402777777777777</v>
      </c>
      <c r="C1268" s="415">
        <v>0.6479166666666667</v>
      </c>
      <c r="D1268" s="421">
        <f t="shared" si="8"/>
        <v>0.007638888889</v>
      </c>
      <c r="E1268" s="410"/>
      <c r="F1268" s="410"/>
      <c r="G1268" s="416" t="s">
        <v>10459</v>
      </c>
      <c r="H1268" s="416" t="s">
        <v>10514</v>
      </c>
      <c r="I1268" s="410"/>
    </row>
    <row r="1269">
      <c r="A1269" s="420">
        <v>45229.0</v>
      </c>
      <c r="B1269" s="415">
        <v>0.6486111111111111</v>
      </c>
      <c r="C1269" s="415">
        <v>0.6555555555555556</v>
      </c>
      <c r="D1269" s="421">
        <f t="shared" si="8"/>
        <v>0.006944444444</v>
      </c>
      <c r="E1269" s="410"/>
      <c r="F1269" s="410"/>
      <c r="G1269" s="416" t="s">
        <v>10459</v>
      </c>
      <c r="H1269" s="416" t="s">
        <v>10515</v>
      </c>
      <c r="I1269" s="410"/>
    </row>
    <row r="1270">
      <c r="A1270" s="420">
        <v>45229.0</v>
      </c>
      <c r="B1270" s="415">
        <v>0.65625</v>
      </c>
      <c r="C1270" s="415">
        <v>0.6631944444444444</v>
      </c>
      <c r="D1270" s="421">
        <f t="shared" si="8"/>
        <v>0.006944444444</v>
      </c>
      <c r="E1270" s="410"/>
      <c r="F1270" s="410"/>
      <c r="G1270" s="416" t="s">
        <v>10459</v>
      </c>
      <c r="H1270" s="416" t="s">
        <v>10516</v>
      </c>
      <c r="I1270" s="410"/>
    </row>
    <row r="1271">
      <c r="A1271" s="420">
        <v>45229.0</v>
      </c>
      <c r="B1271" s="415">
        <v>0.6638888888888889</v>
      </c>
      <c r="C1271" s="415">
        <v>0.6680555555555555</v>
      </c>
      <c r="D1271" s="421">
        <f t="shared" si="8"/>
        <v>0.004166666667</v>
      </c>
      <c r="E1271" s="410"/>
      <c r="F1271" s="410"/>
      <c r="G1271" s="416" t="s">
        <v>10517</v>
      </c>
      <c r="H1271" s="416" t="s">
        <v>10518</v>
      </c>
      <c r="I1271" s="410"/>
    </row>
    <row r="1272">
      <c r="A1272" s="420">
        <v>45229.0</v>
      </c>
      <c r="B1272" s="415">
        <v>0.66875</v>
      </c>
      <c r="C1272" s="415">
        <v>0.6840277777777778</v>
      </c>
      <c r="D1272" s="421">
        <f t="shared" si="8"/>
        <v>0.01527777778</v>
      </c>
      <c r="E1272" s="410"/>
      <c r="F1272" s="410"/>
      <c r="G1272" s="416" t="s">
        <v>8747</v>
      </c>
      <c r="H1272" s="416" t="s">
        <v>10519</v>
      </c>
      <c r="I1272" s="410"/>
    </row>
    <row r="1273">
      <c r="A1273" s="420">
        <v>45229.0</v>
      </c>
      <c r="B1273" s="415">
        <v>0.6847222222222222</v>
      </c>
      <c r="C1273" s="415">
        <v>0.6854166666666667</v>
      </c>
      <c r="D1273" s="421">
        <f t="shared" si="8"/>
        <v>0.0006944444444</v>
      </c>
      <c r="E1273" s="410"/>
      <c r="F1273" s="410"/>
      <c r="G1273" s="416" t="s">
        <v>8747</v>
      </c>
      <c r="H1273" s="416" t="s">
        <v>10520</v>
      </c>
      <c r="I1273" s="410"/>
    </row>
    <row r="1274">
      <c r="A1274" s="420">
        <v>45229.0</v>
      </c>
      <c r="B1274" s="415">
        <v>0.6861111111111111</v>
      </c>
      <c r="C1274" s="415">
        <v>0.7</v>
      </c>
      <c r="D1274" s="421">
        <f t="shared" si="8"/>
        <v>0.01388888889</v>
      </c>
      <c r="E1274" s="410"/>
      <c r="F1274" s="410"/>
      <c r="G1274" s="416" t="s">
        <v>10459</v>
      </c>
      <c r="H1274" s="416" t="s">
        <v>10521</v>
      </c>
      <c r="I1274" s="410"/>
    </row>
    <row r="1275">
      <c r="A1275" s="420">
        <v>45229.0</v>
      </c>
      <c r="B1275" s="415">
        <v>0.7</v>
      </c>
      <c r="C1275" s="415">
        <v>0.7152777777777778</v>
      </c>
      <c r="D1275" s="421">
        <f t="shared" si="8"/>
        <v>0.01527777778</v>
      </c>
      <c r="E1275" s="410"/>
      <c r="F1275" s="410"/>
      <c r="G1275" s="416" t="s">
        <v>10459</v>
      </c>
      <c r="H1275" s="416" t="s">
        <v>10522</v>
      </c>
      <c r="I1275" s="410"/>
    </row>
    <row r="1276">
      <c r="A1276" s="420">
        <v>45229.0</v>
      </c>
      <c r="B1276" s="415">
        <v>0.71875</v>
      </c>
      <c r="C1276" s="415">
        <v>0.7222222222222222</v>
      </c>
      <c r="D1276" s="421">
        <f t="shared" si="8"/>
        <v>0.003472222222</v>
      </c>
      <c r="E1276" s="410"/>
      <c r="F1276" s="410"/>
      <c r="G1276" s="416" t="s">
        <v>8747</v>
      </c>
      <c r="H1276" s="416" t="s">
        <v>10523</v>
      </c>
      <c r="I1276" s="410"/>
    </row>
    <row r="1277">
      <c r="A1277" s="420">
        <v>45229.0</v>
      </c>
      <c r="B1277" s="415">
        <v>0.7222222222222222</v>
      </c>
      <c r="C1277" s="415">
        <v>0.7291666666666666</v>
      </c>
      <c r="D1277" s="421">
        <f t="shared" si="8"/>
        <v>0.006944444444</v>
      </c>
      <c r="E1277" s="410"/>
      <c r="F1277" s="410"/>
      <c r="G1277" s="416" t="s">
        <v>10459</v>
      </c>
      <c r="H1277" s="416" t="s">
        <v>10524</v>
      </c>
      <c r="I1277" s="410"/>
    </row>
    <row r="1278">
      <c r="A1278" s="388">
        <v>0.7291666666666666</v>
      </c>
      <c r="B1278" s="170"/>
      <c r="C1278" s="170"/>
      <c r="D1278" s="423">
        <f>D1259+D1260+D1261+D1262+D1263+D1264+D1265+D1266+D1267+D1268+D1269+D1270+D1271+D1272+D1273+D1274+D1275+D1276+D1277</f>
        <v>0.1333333333</v>
      </c>
      <c r="E1278" s="424"/>
      <c r="F1278" s="424"/>
      <c r="G1278" s="424"/>
      <c r="H1278" s="424"/>
      <c r="I1278" s="424"/>
    </row>
    <row r="1279">
      <c r="A1279" s="410"/>
      <c r="B1279" s="415"/>
      <c r="C1279" s="415"/>
      <c r="D1279" s="410"/>
      <c r="E1279" s="410"/>
      <c r="F1279" s="410"/>
      <c r="G1279" s="410"/>
      <c r="H1279" s="410"/>
      <c r="I1279" s="410"/>
    </row>
    <row r="1280">
      <c r="A1280" s="388">
        <v>0.3541666666666667</v>
      </c>
      <c r="B1280" s="170"/>
      <c r="C1280" s="170"/>
      <c r="D1280" s="170"/>
      <c r="E1280" s="170"/>
      <c r="F1280" s="170"/>
      <c r="G1280" s="170"/>
      <c r="H1280" s="170"/>
      <c r="I1280" s="170"/>
      <c r="J1280" s="170"/>
      <c r="K1280" s="171"/>
    </row>
    <row r="1281">
      <c r="A1281" s="420">
        <v>45230.0</v>
      </c>
      <c r="B1281" s="415">
        <v>0.3541666666666667</v>
      </c>
      <c r="C1281" s="415">
        <v>0.3611111111111111</v>
      </c>
      <c r="D1281" s="421">
        <f t="shared" ref="D1281:D1289" si="9">C1281-B1281</f>
        <v>0.006944444444</v>
      </c>
      <c r="E1281" s="410"/>
      <c r="F1281" s="410"/>
      <c r="G1281" s="416" t="s">
        <v>8747</v>
      </c>
      <c r="H1281" s="416" t="s">
        <v>10525</v>
      </c>
      <c r="I1281" s="410"/>
    </row>
    <row r="1282">
      <c r="A1282" s="420">
        <v>45230.0</v>
      </c>
      <c r="B1282" s="415">
        <v>0.3611111111111111</v>
      </c>
      <c r="C1282" s="415">
        <v>0.3645833333333333</v>
      </c>
      <c r="D1282" s="421">
        <f t="shared" si="9"/>
        <v>0.003472222222</v>
      </c>
      <c r="E1282" s="410"/>
      <c r="F1282" s="410"/>
      <c r="G1282" s="416" t="s">
        <v>8747</v>
      </c>
      <c r="H1282" s="416" t="s">
        <v>10526</v>
      </c>
      <c r="I1282" s="410"/>
    </row>
    <row r="1283">
      <c r="A1283" s="420" t="s">
        <v>10527</v>
      </c>
      <c r="B1283" s="415">
        <v>0.36527777777777776</v>
      </c>
      <c r="C1283" s="415">
        <v>0.375</v>
      </c>
      <c r="D1283" s="421">
        <f t="shared" si="9"/>
        <v>0.009722222222</v>
      </c>
      <c r="E1283" s="410"/>
      <c r="F1283" s="410"/>
      <c r="G1283" s="416" t="s">
        <v>8747</v>
      </c>
      <c r="H1283" s="416" t="s">
        <v>10528</v>
      </c>
      <c r="I1283" s="410"/>
    </row>
    <row r="1284">
      <c r="A1284" s="420">
        <v>45230.0</v>
      </c>
      <c r="B1284" s="415">
        <v>0.38263888888888886</v>
      </c>
      <c r="C1284" s="415">
        <v>0.3888888888888889</v>
      </c>
      <c r="D1284" s="421">
        <f t="shared" si="9"/>
        <v>0.00625</v>
      </c>
      <c r="E1284" s="410"/>
      <c r="F1284" s="410"/>
      <c r="G1284" s="416" t="s">
        <v>10529</v>
      </c>
      <c r="H1284" s="416" t="s">
        <v>10530</v>
      </c>
      <c r="I1284" s="410"/>
    </row>
    <row r="1285">
      <c r="A1285" s="420">
        <v>45230.0</v>
      </c>
      <c r="B1285" s="415">
        <v>0.38958333333333334</v>
      </c>
      <c r="C1285" s="415">
        <v>0.3923611111111111</v>
      </c>
      <c r="D1285" s="421">
        <f t="shared" si="9"/>
        <v>0.002777777778</v>
      </c>
      <c r="E1285" s="410"/>
      <c r="F1285" s="410"/>
      <c r="G1285" s="416" t="s">
        <v>10531</v>
      </c>
      <c r="H1285" s="416" t="s">
        <v>10532</v>
      </c>
      <c r="I1285" s="410"/>
    </row>
    <row r="1286">
      <c r="A1286" s="420">
        <v>45230.0</v>
      </c>
      <c r="B1286" s="415">
        <v>0.39305555555555555</v>
      </c>
      <c r="C1286" s="415">
        <v>0.39444444444444443</v>
      </c>
      <c r="D1286" s="421">
        <f t="shared" si="9"/>
        <v>0.001388888889</v>
      </c>
      <c r="E1286" s="410"/>
      <c r="F1286" s="410"/>
      <c r="G1286" s="416" t="s">
        <v>10533</v>
      </c>
      <c r="H1286" s="416" t="s">
        <v>10534</v>
      </c>
      <c r="I1286" s="410"/>
    </row>
    <row r="1287">
      <c r="A1287" s="420">
        <v>45230.0</v>
      </c>
      <c r="B1287" s="415">
        <v>0.39444444444444443</v>
      </c>
      <c r="C1287" s="415">
        <v>0.4083333333333333</v>
      </c>
      <c r="D1287" s="421">
        <f t="shared" si="9"/>
        <v>0.01388888889</v>
      </c>
      <c r="E1287" s="410"/>
      <c r="F1287" s="410"/>
      <c r="G1287" s="416" t="s">
        <v>10459</v>
      </c>
      <c r="H1287" s="416" t="s">
        <v>10535</v>
      </c>
      <c r="I1287" s="410"/>
    </row>
    <row r="1288">
      <c r="A1288" s="420">
        <v>45230.0</v>
      </c>
      <c r="B1288" s="415">
        <v>0.4097222222222222</v>
      </c>
      <c r="C1288" s="415">
        <v>0.4201388888888889</v>
      </c>
      <c r="D1288" s="421">
        <f t="shared" si="9"/>
        <v>0.01041666667</v>
      </c>
      <c r="E1288" s="410"/>
      <c r="F1288" s="410"/>
      <c r="G1288" s="416" t="s">
        <v>10459</v>
      </c>
      <c r="H1288" s="416" t="s">
        <v>10536</v>
      </c>
      <c r="I1288" s="410"/>
    </row>
    <row r="1289">
      <c r="A1289" s="420">
        <v>45230.0</v>
      </c>
      <c r="B1289" s="415">
        <v>0.42083333333333334</v>
      </c>
      <c r="C1289" s="415">
        <v>0.4270833333333333</v>
      </c>
      <c r="D1289" s="421">
        <f t="shared" si="9"/>
        <v>0.00625</v>
      </c>
      <c r="E1289" s="410"/>
      <c r="F1289" s="410"/>
      <c r="G1289" s="416" t="s">
        <v>8747</v>
      </c>
      <c r="H1289" s="410"/>
      <c r="I1289" s="410"/>
    </row>
    <row r="1290">
      <c r="A1290" s="420">
        <v>45230.0</v>
      </c>
      <c r="B1290" s="415">
        <v>0.42777777777777776</v>
      </c>
      <c r="C1290" s="417"/>
      <c r="D1290" s="410"/>
      <c r="E1290" s="410"/>
      <c r="F1290" s="410"/>
      <c r="G1290" s="416" t="s">
        <v>10459</v>
      </c>
      <c r="H1290" s="410"/>
      <c r="I1290" s="410"/>
    </row>
    <row r="1291">
      <c r="A1291" s="420">
        <v>45230.0</v>
      </c>
      <c r="B1291" s="415">
        <v>0.4340277777777778</v>
      </c>
      <c r="C1291" s="416" t="s">
        <v>10277</v>
      </c>
      <c r="D1291" s="410"/>
      <c r="E1291" s="410"/>
      <c r="F1291" s="410"/>
      <c r="G1291" s="410"/>
      <c r="H1291" s="410"/>
      <c r="I1291" s="410"/>
    </row>
    <row r="1292">
      <c r="A1292" s="420">
        <v>45230.0</v>
      </c>
      <c r="B1292" s="415"/>
      <c r="C1292" s="415"/>
      <c r="D1292" s="410"/>
      <c r="E1292" s="410"/>
      <c r="F1292" s="410"/>
      <c r="G1292" s="410"/>
      <c r="H1292" s="410"/>
      <c r="I1292" s="410"/>
    </row>
    <row r="1293">
      <c r="A1293" s="420">
        <v>45230.0</v>
      </c>
      <c r="B1293" s="415"/>
      <c r="C1293" s="415"/>
      <c r="D1293" s="410"/>
      <c r="E1293" s="410"/>
      <c r="F1293" s="410"/>
      <c r="G1293" s="410"/>
      <c r="H1293" s="410"/>
      <c r="I1293" s="410"/>
    </row>
    <row r="1294">
      <c r="A1294" s="420">
        <v>45230.0</v>
      </c>
      <c r="B1294" s="415"/>
      <c r="C1294" s="415"/>
      <c r="D1294" s="410"/>
      <c r="E1294" s="410"/>
      <c r="F1294" s="410"/>
      <c r="G1294" s="410"/>
      <c r="H1294" s="410"/>
      <c r="I1294" s="410"/>
    </row>
    <row r="1295">
      <c r="A1295" s="420">
        <v>45230.0</v>
      </c>
      <c r="B1295" s="415">
        <v>0.4618055555555556</v>
      </c>
      <c r="C1295" s="415">
        <v>0.4618055555555556</v>
      </c>
      <c r="D1295" s="410"/>
      <c r="E1295" s="410"/>
      <c r="F1295" s="410"/>
      <c r="G1295" s="410"/>
      <c r="H1295" s="410"/>
      <c r="I1295" s="410"/>
    </row>
    <row r="1296">
      <c r="A1296" s="420">
        <v>45230.0</v>
      </c>
      <c r="B1296" s="415">
        <v>0.4722222222222222</v>
      </c>
      <c r="C1296" s="415">
        <v>0.4826388888888889</v>
      </c>
      <c r="D1296" s="410"/>
      <c r="E1296" s="410"/>
      <c r="F1296" s="410"/>
      <c r="G1296" s="410"/>
      <c r="H1296" s="410"/>
      <c r="I1296" s="410"/>
    </row>
    <row r="1297">
      <c r="A1297" s="399" t="s">
        <v>9514</v>
      </c>
      <c r="B1297" s="170"/>
      <c r="C1297" s="170"/>
      <c r="D1297" s="423">
        <f>D1262+D1263+D1264+D1265+D1266+D1267+D1268+D1269+D1270+D1271+D1272+D1273+D1274+D1275+D1276+D1277+D1278+D1279+D1280+D1281+D1282+D1283+D1284+D1284+D1285+D1286+D1287+D1288+D1289+D1290+D1291+D12574+D1293+D1292+D1294+D1295+D1296</f>
        <v>0.3111111111</v>
      </c>
      <c r="E1297" s="424"/>
      <c r="F1297" s="424"/>
      <c r="G1297" s="424"/>
      <c r="H1297" s="424"/>
      <c r="I1297" s="424"/>
    </row>
    <row r="1298">
      <c r="A1298" s="420">
        <v>45230.0</v>
      </c>
      <c r="B1298" s="415">
        <v>0.5416666666666666</v>
      </c>
      <c r="C1298" s="415">
        <v>0.5513888888888889</v>
      </c>
      <c r="D1298" s="421">
        <f>C1298-B1298</f>
        <v>0.009722222222</v>
      </c>
      <c r="E1298" s="410"/>
      <c r="F1298" s="410"/>
      <c r="G1298" s="416" t="s">
        <v>10459</v>
      </c>
      <c r="H1298" s="410"/>
      <c r="I1298" s="410"/>
    </row>
    <row r="1299">
      <c r="A1299" s="410"/>
      <c r="B1299" s="415"/>
      <c r="C1299" s="415"/>
      <c r="D1299" s="410"/>
      <c r="E1299" s="410"/>
      <c r="F1299" s="410"/>
      <c r="G1299" s="410"/>
      <c r="H1299" s="410"/>
      <c r="I1299" s="410"/>
    </row>
    <row r="1300">
      <c r="A1300" s="410"/>
      <c r="B1300" s="415"/>
      <c r="C1300" s="415"/>
      <c r="D1300" s="410"/>
      <c r="E1300" s="410"/>
      <c r="F1300" s="410"/>
      <c r="G1300" s="410"/>
      <c r="H1300" s="410"/>
      <c r="I1300" s="410"/>
    </row>
    <row r="1301">
      <c r="A1301" s="388">
        <v>0.3541666666666667</v>
      </c>
      <c r="B1301" s="170"/>
      <c r="C1301" s="424"/>
      <c r="D1301" s="170"/>
      <c r="E1301" s="424"/>
      <c r="F1301" s="424"/>
      <c r="G1301" s="424"/>
      <c r="H1301" s="424"/>
      <c r="I1301" s="424"/>
      <c r="J1301" s="424"/>
      <c r="K1301" s="425"/>
    </row>
    <row r="1302">
      <c r="A1302" s="414">
        <v>45231.0</v>
      </c>
      <c r="B1302" s="415">
        <v>0.3541666666666667</v>
      </c>
      <c r="C1302" s="415">
        <v>0.3576388888888889</v>
      </c>
      <c r="D1302" s="421">
        <f t="shared" ref="D1302:D1332" si="10">C1302-B1302</f>
        <v>0.003472222222</v>
      </c>
      <c r="E1302" s="410"/>
      <c r="F1302" s="410"/>
      <c r="G1302" s="416" t="s">
        <v>10459</v>
      </c>
      <c r="H1302" s="416" t="s">
        <v>10537</v>
      </c>
      <c r="I1302" s="410"/>
      <c r="V1302" s="78" t="s">
        <v>10373</v>
      </c>
    </row>
    <row r="1303">
      <c r="A1303" s="414">
        <v>45231.0</v>
      </c>
      <c r="B1303" s="415">
        <v>0.35833333333333334</v>
      </c>
      <c r="C1303" s="415">
        <v>0.3680555555555556</v>
      </c>
      <c r="D1303" s="421">
        <f t="shared" si="10"/>
        <v>0.009722222222</v>
      </c>
      <c r="E1303" s="410"/>
      <c r="F1303" s="410"/>
      <c r="G1303" s="416" t="s">
        <v>10459</v>
      </c>
      <c r="H1303" s="416" t="s">
        <v>10538</v>
      </c>
      <c r="I1303" s="410"/>
    </row>
    <row r="1304">
      <c r="A1304" s="414">
        <v>45231.0</v>
      </c>
      <c r="B1304" s="415">
        <v>0.36875</v>
      </c>
      <c r="C1304" s="415">
        <v>0.3729166666666667</v>
      </c>
      <c r="D1304" s="421">
        <f t="shared" si="10"/>
        <v>0.004166666667</v>
      </c>
      <c r="E1304" s="410"/>
      <c r="F1304" s="416" t="s">
        <v>10539</v>
      </c>
      <c r="G1304" s="416" t="s">
        <v>2765</v>
      </c>
      <c r="H1304" s="416" t="s">
        <v>10540</v>
      </c>
      <c r="I1304" s="410"/>
    </row>
    <row r="1305">
      <c r="A1305" s="414">
        <v>45231.0</v>
      </c>
      <c r="B1305" s="415">
        <v>0.36875</v>
      </c>
      <c r="C1305" s="415">
        <v>0.3798611111111111</v>
      </c>
      <c r="D1305" s="421">
        <f t="shared" si="10"/>
        <v>0.01111111111</v>
      </c>
      <c r="E1305" s="410"/>
      <c r="F1305" s="410"/>
      <c r="G1305" s="416" t="s">
        <v>10459</v>
      </c>
      <c r="H1305" s="416" t="s">
        <v>10541</v>
      </c>
      <c r="I1305" s="410"/>
    </row>
    <row r="1306">
      <c r="A1306" s="414">
        <v>45231.0</v>
      </c>
      <c r="B1306" s="415">
        <v>0.3798611111111111</v>
      </c>
      <c r="C1306" s="415">
        <v>0.38263888888888886</v>
      </c>
      <c r="D1306" s="421">
        <f t="shared" si="10"/>
        <v>0.002777777778</v>
      </c>
      <c r="E1306" s="410"/>
      <c r="F1306" s="410"/>
      <c r="G1306" s="416" t="s">
        <v>10459</v>
      </c>
      <c r="H1306" s="416" t="s">
        <v>10542</v>
      </c>
      <c r="I1306" s="410"/>
    </row>
    <row r="1307">
      <c r="A1307" s="414">
        <v>45231.0</v>
      </c>
      <c r="B1307" s="415">
        <v>0.38263888888888886</v>
      </c>
      <c r="C1307" s="415">
        <v>0.38680555555555557</v>
      </c>
      <c r="D1307" s="421">
        <f t="shared" si="10"/>
        <v>0.004166666667</v>
      </c>
      <c r="E1307" s="410"/>
      <c r="F1307" s="410"/>
      <c r="G1307" s="416" t="s">
        <v>10459</v>
      </c>
      <c r="H1307" s="416" t="s">
        <v>10543</v>
      </c>
      <c r="I1307" s="410"/>
    </row>
    <row r="1308">
      <c r="A1308" s="414">
        <v>45231.0</v>
      </c>
      <c r="B1308" s="415">
        <v>0.38680555555555557</v>
      </c>
      <c r="C1308" s="415">
        <v>0.3902777777777778</v>
      </c>
      <c r="D1308" s="421">
        <f t="shared" si="10"/>
        <v>0.003472222222</v>
      </c>
      <c r="E1308" s="410"/>
      <c r="F1308" s="410"/>
      <c r="G1308" s="416" t="s">
        <v>10459</v>
      </c>
      <c r="H1308" s="416" t="s">
        <v>10544</v>
      </c>
      <c r="I1308" s="410"/>
    </row>
    <row r="1309">
      <c r="A1309" s="414">
        <v>45231.0</v>
      </c>
      <c r="B1309" s="415">
        <v>0.3923611111111111</v>
      </c>
      <c r="C1309" s="415">
        <v>0.4083333333333333</v>
      </c>
      <c r="D1309" s="421">
        <f t="shared" si="10"/>
        <v>0.01597222222</v>
      </c>
      <c r="E1309" s="410"/>
      <c r="F1309" s="416"/>
      <c r="G1309" s="416" t="s">
        <v>10459</v>
      </c>
      <c r="H1309" s="416" t="s">
        <v>10545</v>
      </c>
      <c r="I1309" s="410"/>
    </row>
    <row r="1310">
      <c r="A1310" s="414">
        <v>45231.0</v>
      </c>
      <c r="B1310" s="415">
        <v>0.4083333333333333</v>
      </c>
      <c r="C1310" s="415">
        <v>0.41875</v>
      </c>
      <c r="D1310" s="421">
        <f t="shared" si="10"/>
        <v>0.01041666667</v>
      </c>
      <c r="E1310" s="410"/>
      <c r="F1310" s="410"/>
      <c r="G1310" s="416" t="s">
        <v>10459</v>
      </c>
      <c r="H1310" s="416" t="s">
        <v>10546</v>
      </c>
      <c r="I1310" s="410"/>
    </row>
    <row r="1311">
      <c r="A1311" s="414">
        <v>45231.0</v>
      </c>
      <c r="B1311" s="415">
        <v>0.41944444444444445</v>
      </c>
      <c r="C1311" s="415">
        <v>0.42083333333333334</v>
      </c>
      <c r="D1311" s="421">
        <f t="shared" si="10"/>
        <v>0.001388888889</v>
      </c>
      <c r="E1311" s="410"/>
      <c r="F1311" s="410"/>
      <c r="G1311" s="416" t="s">
        <v>10547</v>
      </c>
      <c r="H1311" s="416" t="s">
        <v>10548</v>
      </c>
      <c r="I1311" s="410"/>
    </row>
    <row r="1312">
      <c r="A1312" s="414">
        <v>45231.0</v>
      </c>
      <c r="B1312" s="415">
        <v>0.4215277777777778</v>
      </c>
      <c r="C1312" s="415">
        <v>0.4284722222222222</v>
      </c>
      <c r="D1312" s="421">
        <f t="shared" si="10"/>
        <v>0.006944444444</v>
      </c>
      <c r="E1312" s="410"/>
      <c r="F1312" s="410"/>
      <c r="G1312" s="416" t="s">
        <v>10459</v>
      </c>
      <c r="H1312" s="416" t="s">
        <v>10549</v>
      </c>
      <c r="I1312" s="410"/>
    </row>
    <row r="1313">
      <c r="A1313" s="414">
        <v>45231.0</v>
      </c>
      <c r="B1313" s="415">
        <v>0.43125</v>
      </c>
      <c r="C1313" s="415">
        <v>0.4354166666666667</v>
      </c>
      <c r="D1313" s="421">
        <f t="shared" si="10"/>
        <v>0.004166666667</v>
      </c>
      <c r="E1313" s="410"/>
      <c r="F1313" s="410"/>
      <c r="G1313" s="416" t="s">
        <v>10459</v>
      </c>
      <c r="H1313" s="416" t="s">
        <v>10550</v>
      </c>
      <c r="I1313" s="410"/>
    </row>
    <row r="1314">
      <c r="A1314" s="414">
        <v>45231.0</v>
      </c>
      <c r="B1314" s="415">
        <v>0.4354166666666667</v>
      </c>
      <c r="C1314" s="415">
        <v>0.4423611111111111</v>
      </c>
      <c r="D1314" s="421">
        <f t="shared" si="10"/>
        <v>0.006944444444</v>
      </c>
      <c r="E1314" s="410"/>
      <c r="F1314" s="410"/>
      <c r="G1314" s="416" t="s">
        <v>10459</v>
      </c>
      <c r="H1314" s="416" t="s">
        <v>10551</v>
      </c>
      <c r="I1314" s="410"/>
    </row>
    <row r="1315">
      <c r="A1315" s="414">
        <v>45231.0</v>
      </c>
      <c r="B1315" s="415">
        <v>0.44375</v>
      </c>
      <c r="C1315" s="415">
        <v>0.4444444444444444</v>
      </c>
      <c r="D1315" s="421">
        <f t="shared" si="10"/>
        <v>0.0006944444444</v>
      </c>
      <c r="E1315" s="410"/>
      <c r="F1315" s="410"/>
      <c r="G1315" s="416" t="s">
        <v>10459</v>
      </c>
      <c r="H1315" s="416" t="s">
        <v>10552</v>
      </c>
      <c r="I1315" s="410"/>
    </row>
    <row r="1316">
      <c r="A1316" s="414">
        <v>45231.0</v>
      </c>
      <c r="B1316" s="415">
        <v>0.4444444444444444</v>
      </c>
      <c r="C1316" s="415">
        <v>0.44513888888888886</v>
      </c>
      <c r="D1316" s="421">
        <f t="shared" si="10"/>
        <v>0.0006944444444</v>
      </c>
      <c r="E1316" s="410"/>
      <c r="F1316" s="410"/>
      <c r="G1316" s="416" t="s">
        <v>10459</v>
      </c>
      <c r="H1316" s="416" t="s">
        <v>10553</v>
      </c>
      <c r="I1316" s="410"/>
    </row>
    <row r="1317">
      <c r="A1317" s="414">
        <v>45231.0</v>
      </c>
      <c r="B1317" s="415">
        <v>0.44583333333333336</v>
      </c>
      <c r="C1317" s="415">
        <v>0.4465277777777778</v>
      </c>
      <c r="D1317" s="421">
        <f t="shared" si="10"/>
        <v>0.0006944444444</v>
      </c>
      <c r="E1317" s="410"/>
      <c r="F1317" s="410"/>
      <c r="G1317" s="416" t="s">
        <v>8747</v>
      </c>
      <c r="H1317" s="416" t="s">
        <v>10554</v>
      </c>
      <c r="I1317" s="410"/>
    </row>
    <row r="1318">
      <c r="A1318" s="414">
        <v>45231.0</v>
      </c>
      <c r="B1318" s="415">
        <v>0.4465277777777778</v>
      </c>
      <c r="C1318" s="415">
        <v>0.44722222222222224</v>
      </c>
      <c r="D1318" s="421">
        <f t="shared" si="10"/>
        <v>0.0006944444444</v>
      </c>
      <c r="E1318" s="410"/>
      <c r="F1318" s="410"/>
      <c r="G1318" s="416" t="s">
        <v>10459</v>
      </c>
      <c r="H1318" s="416" t="s">
        <v>10555</v>
      </c>
      <c r="I1318" s="410"/>
    </row>
    <row r="1319">
      <c r="A1319" s="414">
        <v>45231.0</v>
      </c>
      <c r="B1319" s="415">
        <v>0.4479166666666667</v>
      </c>
      <c r="C1319" s="415">
        <v>0.45</v>
      </c>
      <c r="D1319" s="421">
        <f t="shared" si="10"/>
        <v>0.002083333333</v>
      </c>
      <c r="E1319" s="410"/>
      <c r="F1319" s="410"/>
      <c r="G1319" s="416" t="s">
        <v>8747</v>
      </c>
      <c r="H1319" s="416" t="s">
        <v>10556</v>
      </c>
      <c r="I1319" s="410"/>
      <c r="V1319" s="78"/>
    </row>
    <row r="1320">
      <c r="A1320" s="414">
        <v>45231.0</v>
      </c>
      <c r="B1320" s="415">
        <v>0.45</v>
      </c>
      <c r="C1320" s="415">
        <v>0.45416666666666666</v>
      </c>
      <c r="D1320" s="421">
        <f t="shared" si="10"/>
        <v>0.004166666667</v>
      </c>
      <c r="E1320" s="410"/>
      <c r="F1320" s="410"/>
      <c r="G1320" s="416" t="s">
        <v>10459</v>
      </c>
      <c r="H1320" s="416" t="s">
        <v>10557</v>
      </c>
      <c r="I1320" s="410"/>
    </row>
    <row r="1321">
      <c r="A1321" s="414">
        <v>45231.0</v>
      </c>
      <c r="B1321" s="415">
        <v>0.4548611111111111</v>
      </c>
      <c r="C1321" s="415">
        <v>0.45555555555555555</v>
      </c>
      <c r="D1321" s="421">
        <f t="shared" si="10"/>
        <v>0.0006944444444</v>
      </c>
      <c r="E1321" s="410"/>
      <c r="F1321" s="410"/>
      <c r="G1321" s="416" t="s">
        <v>10459</v>
      </c>
      <c r="H1321" s="416" t="s">
        <v>10558</v>
      </c>
      <c r="I1321" s="410"/>
    </row>
    <row r="1322">
      <c r="A1322" s="414">
        <v>45231.0</v>
      </c>
      <c r="B1322" s="415">
        <v>0.45902777777777776</v>
      </c>
      <c r="C1322" s="415">
        <v>0.4638888888888889</v>
      </c>
      <c r="D1322" s="421">
        <f t="shared" si="10"/>
        <v>0.004861111111</v>
      </c>
      <c r="E1322" s="410"/>
      <c r="F1322" s="410"/>
      <c r="G1322" s="416" t="s">
        <v>10559</v>
      </c>
      <c r="H1322" s="416" t="s">
        <v>10560</v>
      </c>
      <c r="I1322" s="410"/>
    </row>
    <row r="1323">
      <c r="A1323" s="414">
        <v>45231.0</v>
      </c>
      <c r="B1323" s="415">
        <v>0.46458333333333335</v>
      </c>
      <c r="C1323" s="415">
        <v>0.4666666666666667</v>
      </c>
      <c r="D1323" s="421">
        <f t="shared" si="10"/>
        <v>0.002083333333</v>
      </c>
      <c r="E1323" s="410"/>
      <c r="F1323" s="416" t="s">
        <v>1624</v>
      </c>
      <c r="G1323" s="416" t="s">
        <v>2765</v>
      </c>
      <c r="H1323" s="416" t="s">
        <v>10561</v>
      </c>
      <c r="I1323" s="410"/>
    </row>
    <row r="1324">
      <c r="A1324" s="414">
        <v>45231.0</v>
      </c>
      <c r="B1324" s="415">
        <v>0.4666666666666667</v>
      </c>
      <c r="C1324" s="415">
        <v>0.4708333333333333</v>
      </c>
      <c r="D1324" s="421">
        <f t="shared" si="10"/>
        <v>0.004166666667</v>
      </c>
      <c r="E1324" s="410"/>
      <c r="F1324" s="410"/>
      <c r="G1324" s="416" t="s">
        <v>10459</v>
      </c>
      <c r="H1324" s="416" t="s">
        <v>10562</v>
      </c>
      <c r="I1324" s="410"/>
    </row>
    <row r="1325">
      <c r="A1325" s="414">
        <v>45231.0</v>
      </c>
      <c r="B1325" s="415">
        <v>0.4708333333333333</v>
      </c>
      <c r="C1325" s="415">
        <v>0.47708333333333336</v>
      </c>
      <c r="D1325" s="421">
        <f t="shared" si="10"/>
        <v>0.00625</v>
      </c>
      <c r="E1325" s="410"/>
      <c r="F1325" s="410"/>
      <c r="G1325" s="416" t="s">
        <v>10459</v>
      </c>
      <c r="H1325" s="410"/>
      <c r="I1325" s="410"/>
    </row>
    <row r="1326">
      <c r="A1326" s="414">
        <v>45231.0</v>
      </c>
      <c r="B1326" s="415">
        <v>0.4861111111111111</v>
      </c>
      <c r="C1326" s="415">
        <v>0.4895833333333333</v>
      </c>
      <c r="D1326" s="421">
        <f t="shared" si="10"/>
        <v>0.003472222222</v>
      </c>
      <c r="E1326" s="410"/>
      <c r="F1326" s="410"/>
      <c r="G1326" s="416" t="s">
        <v>10459</v>
      </c>
      <c r="H1326" s="416" t="s">
        <v>10563</v>
      </c>
      <c r="I1326" s="410"/>
    </row>
    <row r="1327">
      <c r="A1327" s="414">
        <v>45231.0</v>
      </c>
      <c r="B1327" s="415">
        <v>0.4895833333333333</v>
      </c>
      <c r="C1327" s="415">
        <v>0.49027777777777776</v>
      </c>
      <c r="D1327" s="421">
        <f t="shared" si="10"/>
        <v>0.0006944444444</v>
      </c>
      <c r="E1327" s="410"/>
      <c r="F1327" s="410"/>
      <c r="G1327" s="416" t="s">
        <v>8747</v>
      </c>
      <c r="H1327" s="416" t="s">
        <v>10564</v>
      </c>
      <c r="I1327" s="410"/>
    </row>
    <row r="1328">
      <c r="A1328" s="414">
        <v>45231.0</v>
      </c>
      <c r="B1328" s="415">
        <v>0.4909722222222222</v>
      </c>
      <c r="C1328" s="415">
        <v>0.5</v>
      </c>
      <c r="D1328" s="421">
        <f t="shared" si="10"/>
        <v>0.009027777778</v>
      </c>
      <c r="E1328" s="410"/>
      <c r="F1328" s="410"/>
      <c r="G1328" s="416" t="s">
        <v>10565</v>
      </c>
      <c r="H1328" s="416" t="s">
        <v>10566</v>
      </c>
      <c r="I1328" s="410"/>
    </row>
    <row r="1329">
      <c r="A1329" s="414">
        <v>45231.0</v>
      </c>
      <c r="B1329" s="415">
        <v>0.5006944444444444</v>
      </c>
      <c r="C1329" s="415">
        <v>0.5041666666666667</v>
      </c>
      <c r="D1329" s="421">
        <f t="shared" si="10"/>
        <v>0.003472222222</v>
      </c>
      <c r="E1329" s="410"/>
      <c r="F1329" s="410"/>
      <c r="G1329" s="416" t="s">
        <v>10459</v>
      </c>
      <c r="H1329" s="416" t="s">
        <v>10567</v>
      </c>
      <c r="I1329" s="410"/>
    </row>
    <row r="1330">
      <c r="A1330" s="414">
        <v>45231.0</v>
      </c>
      <c r="B1330" s="415">
        <v>0.5041666666666667</v>
      </c>
      <c r="C1330" s="415">
        <v>0.5263888888888889</v>
      </c>
      <c r="D1330" s="421">
        <f t="shared" si="10"/>
        <v>0.02222222222</v>
      </c>
      <c r="E1330" s="410"/>
      <c r="F1330" s="410"/>
      <c r="G1330" s="416" t="s">
        <v>8747</v>
      </c>
      <c r="H1330" s="416" t="s">
        <v>10568</v>
      </c>
      <c r="I1330" s="410"/>
    </row>
    <row r="1331">
      <c r="A1331" s="414">
        <v>45231.0</v>
      </c>
      <c r="B1331" s="415">
        <v>0.5263888888888889</v>
      </c>
      <c r="C1331" s="415">
        <v>0.53125</v>
      </c>
      <c r="D1331" s="421">
        <f t="shared" si="10"/>
        <v>0.004861111111</v>
      </c>
      <c r="E1331" s="410"/>
      <c r="F1331" s="410"/>
      <c r="G1331" s="416" t="s">
        <v>8747</v>
      </c>
      <c r="H1331" s="416" t="s">
        <v>10569</v>
      </c>
      <c r="I1331" s="410"/>
    </row>
    <row r="1332">
      <c r="A1332" s="414">
        <v>45231.0</v>
      </c>
      <c r="B1332" s="415">
        <v>0.53125</v>
      </c>
      <c r="C1332" s="415">
        <v>0.5444444444444444</v>
      </c>
      <c r="D1332" s="421">
        <f t="shared" si="10"/>
        <v>0.01319444444</v>
      </c>
      <c r="E1332" s="410"/>
      <c r="F1332" s="410"/>
      <c r="G1332" s="416" t="s">
        <v>10459</v>
      </c>
      <c r="H1332" s="416" t="s">
        <v>10570</v>
      </c>
      <c r="I1332" s="410"/>
    </row>
    <row r="1333">
      <c r="A1333" s="399" t="s">
        <v>9690</v>
      </c>
      <c r="B1333" s="170"/>
      <c r="C1333" s="170"/>
      <c r="D1333" s="423">
        <f>D1302+D1303+D1304+D1305+D1306+D1307+D1308+D1309+D1310+D1311+D1312+D1313+D1314+D1315+D1316+D1317+D1318+D1319+D1320+D1320+D1321+D1322+D1323+D1324+D1325+D1326+D1327+D12610+D1329+D1328+D1330+D1331+D1332</f>
        <v>0.1729166667</v>
      </c>
      <c r="E1333" s="424"/>
      <c r="F1333" s="170"/>
      <c r="G1333" s="170"/>
      <c r="H1333" s="170"/>
      <c r="I1333" s="424"/>
    </row>
    <row r="1334">
      <c r="A1334" s="414">
        <v>45231.0</v>
      </c>
      <c r="B1334" s="415">
        <v>0.5861111111111111</v>
      </c>
      <c r="C1334" s="415">
        <v>0.5881944444444445</v>
      </c>
      <c r="D1334" s="421">
        <f t="shared" ref="D1334:D1337" si="11">C1334-B1334</f>
        <v>0.002083333333</v>
      </c>
      <c r="E1334" s="410"/>
      <c r="F1334" s="410"/>
      <c r="G1334" s="416" t="s">
        <v>10459</v>
      </c>
      <c r="H1334" s="416" t="s">
        <v>10571</v>
      </c>
      <c r="I1334" s="410"/>
    </row>
    <row r="1335">
      <c r="A1335" s="414">
        <v>45231.0</v>
      </c>
      <c r="B1335" s="415">
        <v>0.5881944444444445</v>
      </c>
      <c r="C1335" s="415">
        <v>0.5923611111111111</v>
      </c>
      <c r="D1335" s="415">
        <f t="shared" si="11"/>
        <v>0.004166666667</v>
      </c>
      <c r="E1335" s="410"/>
      <c r="F1335" s="410"/>
      <c r="G1335" s="416" t="s">
        <v>10459</v>
      </c>
      <c r="H1335" s="416" t="s">
        <v>10572</v>
      </c>
      <c r="I1335" s="410"/>
    </row>
    <row r="1336">
      <c r="A1336" s="414">
        <v>45231.0</v>
      </c>
      <c r="B1336" s="415">
        <v>0.5930555555555556</v>
      </c>
      <c r="C1336" s="415">
        <v>0.5958333333333333</v>
      </c>
      <c r="D1336" s="421">
        <f t="shared" si="11"/>
        <v>0.002777777778</v>
      </c>
      <c r="E1336" s="410"/>
      <c r="F1336" s="410"/>
      <c r="G1336" s="416" t="s">
        <v>10459</v>
      </c>
      <c r="H1336" s="416" t="s">
        <v>10573</v>
      </c>
      <c r="I1336" s="410"/>
    </row>
    <row r="1337">
      <c r="A1337" s="414">
        <v>44927.0</v>
      </c>
      <c r="B1337" s="415">
        <v>0.6006944444444444</v>
      </c>
      <c r="C1337" s="415">
        <v>0.6027777777777777</v>
      </c>
      <c r="D1337" s="421">
        <f t="shared" si="11"/>
        <v>0.002083333333</v>
      </c>
      <c r="E1337" s="410"/>
      <c r="F1337" s="410"/>
      <c r="G1337" s="416" t="s">
        <v>10459</v>
      </c>
      <c r="H1337" s="410"/>
      <c r="I1337" s="410"/>
    </row>
    <row r="1338">
      <c r="A1338" s="414">
        <v>44927.0</v>
      </c>
      <c r="B1338" s="415">
        <v>0.6138888888888889</v>
      </c>
      <c r="C1338" s="415"/>
      <c r="D1338" s="410"/>
      <c r="E1338" s="410"/>
      <c r="F1338" s="410"/>
      <c r="G1338" s="416" t="s">
        <v>10459</v>
      </c>
      <c r="H1338" s="416" t="s">
        <v>10574</v>
      </c>
      <c r="I1338" s="410"/>
    </row>
    <row r="1339">
      <c r="A1339" s="414">
        <v>45231.0</v>
      </c>
      <c r="B1339" s="415">
        <v>0.6791666666666667</v>
      </c>
      <c r="C1339" s="415"/>
      <c r="D1339" s="410"/>
      <c r="E1339" s="410"/>
      <c r="F1339" s="410"/>
      <c r="G1339" s="416" t="s">
        <v>10459</v>
      </c>
      <c r="H1339" s="416" t="s">
        <v>10575</v>
      </c>
      <c r="I1339" s="410"/>
    </row>
    <row r="1340">
      <c r="A1340" s="414">
        <v>45231.0</v>
      </c>
      <c r="B1340" s="415"/>
      <c r="C1340" s="415"/>
      <c r="D1340" s="410"/>
      <c r="E1340" s="410"/>
      <c r="F1340" s="410"/>
      <c r="G1340" s="410"/>
      <c r="H1340" s="410"/>
      <c r="I1340" s="410"/>
    </row>
    <row r="1341">
      <c r="A1341" s="410"/>
      <c r="B1341" s="415"/>
      <c r="C1341" s="415"/>
      <c r="D1341" s="410"/>
      <c r="E1341" s="410"/>
      <c r="F1341" s="410"/>
      <c r="G1341" s="410"/>
      <c r="H1341" s="410"/>
      <c r="I1341" s="410"/>
    </row>
    <row r="1342">
      <c r="A1342" s="410"/>
      <c r="B1342" s="415"/>
      <c r="C1342" s="415"/>
      <c r="D1342" s="410"/>
      <c r="E1342" s="410"/>
      <c r="F1342" s="410"/>
      <c r="G1342" s="410"/>
      <c r="H1342" s="410"/>
      <c r="I1342" s="410"/>
    </row>
    <row r="1343">
      <c r="A1343" s="388">
        <v>0.3541666666666667</v>
      </c>
      <c r="B1343" s="170"/>
      <c r="C1343" s="424"/>
      <c r="D1343" s="170"/>
      <c r="E1343" s="424"/>
      <c r="F1343" s="170"/>
      <c r="G1343" s="424"/>
      <c r="H1343" s="170"/>
      <c r="I1343" s="424"/>
    </row>
    <row r="1344">
      <c r="A1344" s="414">
        <v>45233.0</v>
      </c>
      <c r="B1344" s="415">
        <v>0.3541666666666667</v>
      </c>
      <c r="C1344" s="415">
        <v>0.35625</v>
      </c>
      <c r="D1344" s="421">
        <f t="shared" ref="D1344:D1362" si="12">C1344-B1344</f>
        <v>0.002083333333</v>
      </c>
      <c r="E1344" s="410"/>
      <c r="F1344" s="410"/>
      <c r="G1344" s="416" t="s">
        <v>10459</v>
      </c>
      <c r="H1344" s="416" t="s">
        <v>10576</v>
      </c>
      <c r="I1344" s="410"/>
    </row>
    <row r="1345">
      <c r="A1345" s="414">
        <v>45233.0</v>
      </c>
      <c r="B1345" s="415">
        <v>0.35625</v>
      </c>
      <c r="C1345" s="415">
        <v>0.35694444444444445</v>
      </c>
      <c r="D1345" s="421">
        <f t="shared" si="12"/>
        <v>0.0006944444444</v>
      </c>
      <c r="E1345" s="410"/>
      <c r="F1345" s="410"/>
      <c r="G1345" s="416" t="s">
        <v>10577</v>
      </c>
      <c r="H1345" s="416" t="s">
        <v>10578</v>
      </c>
      <c r="I1345" s="410"/>
    </row>
    <row r="1346">
      <c r="A1346" s="414">
        <v>45233.0</v>
      </c>
      <c r="B1346" s="415">
        <v>0.35694444444444445</v>
      </c>
      <c r="C1346" s="415">
        <v>0.35833333333333334</v>
      </c>
      <c r="D1346" s="421">
        <f t="shared" si="12"/>
        <v>0.001388888889</v>
      </c>
      <c r="E1346" s="410"/>
      <c r="F1346" s="410"/>
      <c r="G1346" s="416" t="s">
        <v>10459</v>
      </c>
      <c r="H1346" s="416" t="s">
        <v>10579</v>
      </c>
      <c r="I1346" s="410"/>
    </row>
    <row r="1347">
      <c r="A1347" s="414">
        <v>45233.0</v>
      </c>
      <c r="B1347" s="415">
        <v>0.3590277777777778</v>
      </c>
      <c r="C1347" s="415">
        <v>0.3659722222222222</v>
      </c>
      <c r="D1347" s="421">
        <f t="shared" si="12"/>
        <v>0.006944444444</v>
      </c>
      <c r="E1347" s="410"/>
      <c r="F1347" s="410"/>
      <c r="G1347" s="416" t="s">
        <v>10459</v>
      </c>
      <c r="H1347" s="416" t="s">
        <v>10580</v>
      </c>
      <c r="I1347" s="410"/>
    </row>
    <row r="1348">
      <c r="A1348" s="414">
        <v>45233.0</v>
      </c>
      <c r="B1348" s="415">
        <v>0.36736111111111114</v>
      </c>
      <c r="C1348" s="415">
        <v>0.3861111111111111</v>
      </c>
      <c r="D1348" s="421">
        <f t="shared" si="12"/>
        <v>0.01875</v>
      </c>
      <c r="E1348" s="410"/>
      <c r="F1348" s="410"/>
      <c r="G1348" s="416" t="s">
        <v>10459</v>
      </c>
      <c r="H1348" s="416" t="s">
        <v>10581</v>
      </c>
      <c r="I1348" s="410"/>
    </row>
    <row r="1349">
      <c r="A1349" s="414">
        <v>45233.0</v>
      </c>
      <c r="B1349" s="415">
        <v>0.40902777777777777</v>
      </c>
      <c r="C1349" s="415">
        <v>0.4201388888888889</v>
      </c>
      <c r="D1349" s="421">
        <f t="shared" si="12"/>
        <v>0.01111111111</v>
      </c>
      <c r="E1349" s="410"/>
      <c r="F1349" s="410"/>
      <c r="G1349" s="416" t="s">
        <v>10459</v>
      </c>
      <c r="H1349" s="416" t="s">
        <v>10582</v>
      </c>
      <c r="I1349" s="410"/>
    </row>
    <row r="1350">
      <c r="A1350" s="414">
        <v>45233.0</v>
      </c>
      <c r="B1350" s="415">
        <v>0.4201388888888889</v>
      </c>
      <c r="C1350" s="415">
        <v>0.4305555555555556</v>
      </c>
      <c r="D1350" s="421">
        <f t="shared" si="12"/>
        <v>0.01041666667</v>
      </c>
      <c r="E1350" s="410"/>
      <c r="F1350" s="410"/>
      <c r="G1350" s="416" t="s">
        <v>10583</v>
      </c>
      <c r="H1350" s="416" t="s">
        <v>10584</v>
      </c>
      <c r="I1350" s="410"/>
    </row>
    <row r="1351">
      <c r="A1351" s="414">
        <v>45233.0</v>
      </c>
      <c r="B1351" s="415">
        <v>0.4305555555555556</v>
      </c>
      <c r="C1351" s="415">
        <v>0.43194444444444446</v>
      </c>
      <c r="D1351" s="421">
        <f t="shared" si="12"/>
        <v>0.001388888889</v>
      </c>
      <c r="E1351" s="410"/>
      <c r="F1351" s="410"/>
      <c r="G1351" s="416" t="s">
        <v>10459</v>
      </c>
      <c r="H1351" s="416" t="s">
        <v>10585</v>
      </c>
      <c r="I1351" s="410"/>
    </row>
    <row r="1352">
      <c r="A1352" s="414">
        <v>45233.0</v>
      </c>
      <c r="B1352" s="415">
        <v>0.43194444444444446</v>
      </c>
      <c r="C1352" s="415">
        <v>0.4361111111111111</v>
      </c>
      <c r="D1352" s="421">
        <f t="shared" si="12"/>
        <v>0.004166666667</v>
      </c>
      <c r="E1352" s="410"/>
      <c r="F1352" s="410"/>
      <c r="G1352" s="416" t="s">
        <v>10459</v>
      </c>
      <c r="H1352" s="416" t="s">
        <v>10586</v>
      </c>
      <c r="I1352" s="410"/>
    </row>
    <row r="1353">
      <c r="A1353" s="414">
        <v>45233.0</v>
      </c>
      <c r="B1353" s="415">
        <v>0.4361111111111111</v>
      </c>
      <c r="C1353" s="415">
        <v>0.4388888888888889</v>
      </c>
      <c r="D1353" s="421">
        <f t="shared" si="12"/>
        <v>0.002777777778</v>
      </c>
      <c r="E1353" s="410"/>
      <c r="F1353" s="410"/>
      <c r="G1353" s="416" t="s">
        <v>10459</v>
      </c>
      <c r="H1353" s="416" t="s">
        <v>10587</v>
      </c>
      <c r="I1353" s="410"/>
    </row>
    <row r="1354">
      <c r="A1354" s="414">
        <v>45233.0</v>
      </c>
      <c r="B1354" s="415">
        <v>0.44027777777777777</v>
      </c>
      <c r="C1354" s="415">
        <v>0.4583333333333333</v>
      </c>
      <c r="D1354" s="421">
        <f t="shared" si="12"/>
        <v>0.01805555556</v>
      </c>
      <c r="E1354" s="410"/>
      <c r="F1354" s="410"/>
      <c r="G1354" s="416" t="s">
        <v>10459</v>
      </c>
      <c r="H1354" s="416" t="s">
        <v>10588</v>
      </c>
      <c r="I1354" s="410"/>
    </row>
    <row r="1355">
      <c r="A1355" s="414">
        <v>45202.0</v>
      </c>
      <c r="B1355" s="415">
        <v>0.4597222222222222</v>
      </c>
      <c r="C1355" s="415">
        <v>0.46111111111111114</v>
      </c>
      <c r="D1355" s="421">
        <f t="shared" si="12"/>
        <v>0.001388888889</v>
      </c>
      <c r="E1355" s="410"/>
      <c r="F1355" s="410"/>
      <c r="G1355" s="416" t="s">
        <v>10589</v>
      </c>
      <c r="H1355" s="416" t="s">
        <v>10590</v>
      </c>
      <c r="I1355" s="410"/>
    </row>
    <row r="1356">
      <c r="A1356" s="414">
        <v>45202.0</v>
      </c>
      <c r="B1356" s="415">
        <v>0.4618055555555556</v>
      </c>
      <c r="C1356" s="415">
        <v>0.46319444444444446</v>
      </c>
      <c r="D1356" s="421">
        <f t="shared" si="12"/>
        <v>0.001388888889</v>
      </c>
      <c r="E1356" s="410"/>
      <c r="F1356" s="410"/>
      <c r="G1356" s="416" t="s">
        <v>10459</v>
      </c>
      <c r="H1356" s="416" t="s">
        <v>10591</v>
      </c>
      <c r="I1356" s="410"/>
    </row>
    <row r="1357">
      <c r="A1357" s="414">
        <v>45233.0</v>
      </c>
      <c r="B1357" s="415">
        <v>0.46458333333333335</v>
      </c>
      <c r="C1357" s="415">
        <v>0.47152777777777777</v>
      </c>
      <c r="D1357" s="421">
        <f t="shared" si="12"/>
        <v>0.006944444444</v>
      </c>
      <c r="E1357" s="410"/>
      <c r="F1357" s="410"/>
      <c r="G1357" s="416" t="s">
        <v>1283</v>
      </c>
      <c r="H1357" s="416" t="s">
        <v>10592</v>
      </c>
      <c r="I1357" s="410"/>
    </row>
    <row r="1358">
      <c r="A1358" s="414">
        <v>45233.0</v>
      </c>
      <c r="B1358" s="415">
        <v>0.4722222222222222</v>
      </c>
      <c r="C1358" s="415">
        <v>0.4861111111111111</v>
      </c>
      <c r="D1358" s="421">
        <f t="shared" si="12"/>
        <v>0.01388888889</v>
      </c>
      <c r="E1358" s="410"/>
      <c r="F1358" s="416" t="s">
        <v>10593</v>
      </c>
      <c r="G1358" s="416" t="s">
        <v>10594</v>
      </c>
      <c r="H1358" s="416" t="s">
        <v>10595</v>
      </c>
      <c r="I1358" s="410"/>
    </row>
    <row r="1359">
      <c r="A1359" s="414">
        <v>45233.0</v>
      </c>
      <c r="B1359" s="415">
        <v>0.4861111111111111</v>
      </c>
      <c r="C1359" s="415">
        <v>0.49236111111111114</v>
      </c>
      <c r="D1359" s="421">
        <f t="shared" si="12"/>
        <v>0.00625</v>
      </c>
      <c r="E1359" s="410"/>
      <c r="F1359" s="410"/>
      <c r="G1359" s="416" t="s">
        <v>10459</v>
      </c>
      <c r="H1359" s="416" t="s">
        <v>10596</v>
      </c>
      <c r="I1359" s="410"/>
    </row>
    <row r="1360">
      <c r="A1360" s="414">
        <v>45233.0</v>
      </c>
      <c r="B1360" s="415">
        <v>0.4930555555555556</v>
      </c>
      <c r="C1360" s="415">
        <v>0.49583333333333335</v>
      </c>
      <c r="D1360" s="421">
        <f t="shared" si="12"/>
        <v>0.002777777778</v>
      </c>
      <c r="E1360" s="410"/>
      <c r="F1360" s="416" t="s">
        <v>10597</v>
      </c>
      <c r="G1360" s="416" t="s">
        <v>10478</v>
      </c>
      <c r="H1360" s="416" t="s">
        <v>10598</v>
      </c>
      <c r="I1360" s="410"/>
    </row>
    <row r="1361">
      <c r="A1361" s="414">
        <v>45233.0</v>
      </c>
      <c r="B1361" s="415">
        <v>0.4965277777777778</v>
      </c>
      <c r="C1361" s="415">
        <v>0.4986111111111111</v>
      </c>
      <c r="D1361" s="421">
        <f t="shared" si="12"/>
        <v>0.002083333333</v>
      </c>
      <c r="E1361" s="410"/>
      <c r="F1361" s="410"/>
      <c r="G1361" s="416" t="s">
        <v>10459</v>
      </c>
      <c r="H1361" s="416" t="s">
        <v>10599</v>
      </c>
      <c r="I1361" s="410"/>
    </row>
    <row r="1362">
      <c r="A1362" s="414">
        <v>45233.0</v>
      </c>
      <c r="B1362" s="415">
        <v>0.4986111111111111</v>
      </c>
      <c r="C1362" s="415">
        <v>0.5</v>
      </c>
      <c r="D1362" s="421">
        <f t="shared" si="12"/>
        <v>0.001388888889</v>
      </c>
      <c r="E1362" s="410"/>
      <c r="F1362" s="410"/>
      <c r="G1362" s="416" t="s">
        <v>10459</v>
      </c>
      <c r="H1362" s="410"/>
      <c r="I1362" s="410"/>
    </row>
    <row r="1363">
      <c r="A1363" s="399" t="s">
        <v>9514</v>
      </c>
      <c r="B1363" s="170"/>
      <c r="C1363" s="170"/>
      <c r="D1363" s="423">
        <f>D1344+D1345+D1346+D1347+D1348+D1348+D1349+D1350+D1351+D1352+D1353+D1354+D1355+D12638+D1357+D1356+D1358+D1359+D1362</f>
        <v>0.1277777778</v>
      </c>
      <c r="E1363" s="424"/>
      <c r="F1363" s="170"/>
      <c r="G1363" s="424"/>
      <c r="H1363" s="170"/>
      <c r="I1363" s="424"/>
      <c r="J1363" s="170"/>
    </row>
    <row r="1364">
      <c r="A1364" s="414">
        <v>45233.0</v>
      </c>
      <c r="B1364" s="415">
        <v>0.5423611111111111</v>
      </c>
      <c r="C1364" s="415">
        <v>0.5444444444444444</v>
      </c>
      <c r="D1364" s="421">
        <f t="shared" ref="D1364:D1367" si="13">C1364-B1364</f>
        <v>0.002083333333</v>
      </c>
      <c r="E1364" s="410"/>
      <c r="F1364" s="410"/>
      <c r="G1364" s="416" t="s">
        <v>8747</v>
      </c>
      <c r="H1364" s="416" t="s">
        <v>10600</v>
      </c>
      <c r="I1364" s="410"/>
    </row>
    <row r="1365">
      <c r="A1365" s="414">
        <v>45233.0</v>
      </c>
      <c r="B1365" s="415">
        <v>0.5444444444444444</v>
      </c>
      <c r="C1365" s="415">
        <v>0.5472222222222223</v>
      </c>
      <c r="D1365" s="421">
        <f t="shared" si="13"/>
        <v>0.002777777778</v>
      </c>
      <c r="F1365" s="410"/>
      <c r="G1365" s="416" t="s">
        <v>8747</v>
      </c>
      <c r="H1365" s="416" t="s">
        <v>10601</v>
      </c>
      <c r="I1365" s="410"/>
    </row>
    <row r="1366">
      <c r="A1366" s="414">
        <v>45233.0</v>
      </c>
      <c r="B1366" s="415">
        <v>0.5479166666666667</v>
      </c>
      <c r="C1366" s="415">
        <v>0.5659722222222222</v>
      </c>
      <c r="D1366" s="421">
        <f t="shared" si="13"/>
        <v>0.01805555556</v>
      </c>
      <c r="E1366" s="410"/>
      <c r="F1366" s="410"/>
      <c r="G1366" s="416" t="s">
        <v>10459</v>
      </c>
      <c r="H1366" s="416" t="s">
        <v>10602</v>
      </c>
      <c r="I1366" s="410"/>
    </row>
    <row r="1367">
      <c r="A1367" s="414">
        <v>45233.0</v>
      </c>
      <c r="B1367" s="415">
        <v>0.5666666666666667</v>
      </c>
      <c r="C1367" s="415">
        <v>0.5763888888888888</v>
      </c>
      <c r="D1367" s="421">
        <f t="shared" si="13"/>
        <v>0.009722222222</v>
      </c>
      <c r="E1367" s="410"/>
      <c r="F1367" s="410"/>
      <c r="G1367" s="416" t="s">
        <v>10459</v>
      </c>
      <c r="H1367" s="416"/>
      <c r="I1367" s="410"/>
    </row>
    <row r="1368">
      <c r="A1368" s="414">
        <v>45233.0</v>
      </c>
      <c r="B1368" s="416" t="s">
        <v>928</v>
      </c>
      <c r="C1368" s="416" t="s">
        <v>928</v>
      </c>
      <c r="D1368" s="416"/>
      <c r="E1368" s="410"/>
      <c r="F1368" s="410"/>
      <c r="G1368" s="410"/>
      <c r="H1368" s="416"/>
      <c r="I1368" s="410"/>
    </row>
    <row r="1369">
      <c r="A1369" s="414">
        <v>45233.0</v>
      </c>
      <c r="B1369" s="416" t="s">
        <v>928</v>
      </c>
      <c r="C1369" s="416" t="s">
        <v>928</v>
      </c>
      <c r="D1369" s="416"/>
      <c r="E1369" s="410"/>
      <c r="F1369" s="410"/>
      <c r="G1369" s="416" t="s">
        <v>10603</v>
      </c>
      <c r="H1369" s="416" t="s">
        <v>2993</v>
      </c>
      <c r="I1369" s="410"/>
    </row>
    <row r="1370">
      <c r="A1370" s="414">
        <v>45233.0</v>
      </c>
      <c r="B1370" s="416" t="s">
        <v>928</v>
      </c>
      <c r="C1370" s="416" t="s">
        <v>928</v>
      </c>
      <c r="D1370" s="410"/>
      <c r="E1370" s="410"/>
      <c r="F1370" s="410"/>
      <c r="G1370" s="410"/>
      <c r="H1370" s="410"/>
      <c r="I1370" s="410"/>
    </row>
    <row r="1371">
      <c r="A1371" s="414">
        <v>45233.0</v>
      </c>
      <c r="B1371" s="415">
        <v>0.6666666666666666</v>
      </c>
      <c r="C1371" s="415">
        <v>0.6756944444444445</v>
      </c>
      <c r="D1371" s="421">
        <f t="shared" ref="D1371:D1372" si="14">C1371-B1371</f>
        <v>0.009027777778</v>
      </c>
      <c r="E1371" s="410"/>
      <c r="F1371" s="416" t="s">
        <v>10604</v>
      </c>
      <c r="G1371" s="416" t="s">
        <v>10399</v>
      </c>
      <c r="H1371" s="416" t="s">
        <v>10605</v>
      </c>
      <c r="I1371" s="410"/>
    </row>
    <row r="1372">
      <c r="A1372" s="414">
        <v>45233.0</v>
      </c>
      <c r="B1372" s="415">
        <v>0.6770833333333334</v>
      </c>
      <c r="C1372" s="415">
        <v>0.6784722222222223</v>
      </c>
      <c r="D1372" s="421">
        <f t="shared" si="14"/>
        <v>0.001388888889</v>
      </c>
      <c r="E1372" s="410"/>
      <c r="F1372" s="410"/>
      <c r="G1372" s="416" t="s">
        <v>10606</v>
      </c>
      <c r="H1372" s="416" t="s">
        <v>10607</v>
      </c>
      <c r="I1372" s="410"/>
    </row>
    <row r="1373">
      <c r="A1373" s="399" t="s">
        <v>9514</v>
      </c>
      <c r="B1373" s="170"/>
      <c r="C1373" s="170"/>
      <c r="D1373" s="423">
        <f>D1364+D1365+D1366+D1367+D1371+D1372</f>
        <v>0.04305555556</v>
      </c>
      <c r="E1373" s="424"/>
      <c r="F1373" s="170"/>
      <c r="G1373" s="424"/>
      <c r="H1373" s="170"/>
      <c r="I1373" s="410"/>
    </row>
    <row r="1374">
      <c r="A1374" s="410"/>
      <c r="B1374" s="415"/>
      <c r="C1374" s="415"/>
      <c r="D1374" s="410"/>
      <c r="E1374" s="410"/>
      <c r="F1374" s="410"/>
      <c r="G1374" s="410"/>
      <c r="H1374" s="410"/>
      <c r="I1374" s="410"/>
    </row>
    <row r="1375">
      <c r="A1375" s="388">
        <v>0.375</v>
      </c>
      <c r="B1375" s="170"/>
      <c r="C1375" s="388"/>
      <c r="D1375" s="423"/>
      <c r="E1375" s="388"/>
      <c r="F1375" s="170"/>
      <c r="G1375" s="388"/>
      <c r="H1375" s="170"/>
      <c r="I1375" s="410"/>
    </row>
    <row r="1376">
      <c r="A1376" s="414">
        <v>45234.0</v>
      </c>
      <c r="B1376" s="415">
        <v>0.3854166666666667</v>
      </c>
      <c r="C1376" s="415">
        <v>0.3875</v>
      </c>
      <c r="D1376" s="410"/>
      <c r="E1376" s="410"/>
      <c r="F1376" s="410"/>
      <c r="G1376" s="410"/>
      <c r="H1376" s="410"/>
      <c r="I1376" s="410"/>
    </row>
    <row r="1377">
      <c r="A1377" s="410"/>
      <c r="B1377" s="415"/>
      <c r="C1377" s="415"/>
      <c r="D1377" s="410"/>
      <c r="E1377" s="410"/>
      <c r="F1377" s="410"/>
      <c r="G1377" s="410"/>
      <c r="H1377" s="410"/>
      <c r="I1377" s="410"/>
    </row>
    <row r="1378">
      <c r="A1378" s="410"/>
      <c r="B1378" s="415"/>
      <c r="C1378" s="415"/>
      <c r="D1378" s="410"/>
      <c r="E1378" s="410"/>
      <c r="F1378" s="410"/>
      <c r="G1378" s="410"/>
      <c r="H1378" s="410"/>
      <c r="I1378" s="410"/>
    </row>
    <row r="1379">
      <c r="A1379" s="388">
        <v>0.3541666666666667</v>
      </c>
      <c r="B1379" s="170"/>
      <c r="C1379" s="424"/>
      <c r="D1379" s="424"/>
      <c r="E1379" s="424"/>
      <c r="F1379" s="170"/>
      <c r="G1379" s="424"/>
      <c r="H1379" s="170"/>
      <c r="I1379" s="410"/>
    </row>
    <row r="1380">
      <c r="A1380" s="414">
        <v>45236.0</v>
      </c>
      <c r="B1380" s="415">
        <v>0.3541666666666667</v>
      </c>
      <c r="C1380" s="415">
        <v>0.3958333333333333</v>
      </c>
      <c r="D1380" s="421">
        <f>C1380-B1380</f>
        <v>0.04166666667</v>
      </c>
      <c r="E1380" s="410"/>
      <c r="F1380" s="410"/>
      <c r="G1380" s="416" t="s">
        <v>10459</v>
      </c>
      <c r="H1380" s="416" t="s">
        <v>10608</v>
      </c>
      <c r="I1380" s="410"/>
    </row>
    <row r="1381">
      <c r="A1381" s="414">
        <v>45236.0</v>
      </c>
      <c r="B1381" s="415"/>
      <c r="C1381" s="415"/>
      <c r="D1381" s="410"/>
      <c r="E1381" s="410"/>
      <c r="F1381" s="410"/>
      <c r="G1381" s="410"/>
      <c r="H1381" s="410"/>
      <c r="I1381" s="410"/>
    </row>
    <row r="1382">
      <c r="A1382" s="414">
        <v>45236.0</v>
      </c>
      <c r="B1382" s="415"/>
      <c r="C1382" s="415"/>
      <c r="D1382" s="410"/>
      <c r="E1382" s="410"/>
      <c r="F1382" s="410"/>
      <c r="G1382" s="410"/>
      <c r="H1382" s="410"/>
      <c r="I1382" s="410"/>
    </row>
    <row r="1383">
      <c r="A1383" s="414">
        <v>45236.0</v>
      </c>
      <c r="B1383" s="415"/>
      <c r="C1383" s="415"/>
      <c r="D1383" s="410"/>
      <c r="E1383" s="410"/>
      <c r="F1383" s="410"/>
      <c r="G1383" s="410"/>
      <c r="H1383" s="410"/>
      <c r="I1383" s="410"/>
    </row>
    <row r="1384">
      <c r="A1384" s="414">
        <v>45236.0</v>
      </c>
      <c r="B1384" s="415"/>
      <c r="C1384" s="415"/>
      <c r="D1384" s="410"/>
      <c r="E1384" s="410"/>
      <c r="F1384" s="410"/>
      <c r="G1384" s="410"/>
      <c r="H1384" s="410"/>
      <c r="I1384" s="410"/>
    </row>
    <row r="1385">
      <c r="A1385" s="416" t="s">
        <v>10609</v>
      </c>
      <c r="B1385" s="415"/>
      <c r="C1385" s="415"/>
      <c r="D1385" s="410"/>
      <c r="E1385" s="410"/>
      <c r="F1385" s="410"/>
      <c r="G1385" s="410"/>
      <c r="H1385" s="410"/>
      <c r="I1385" s="410"/>
    </row>
    <row r="1386">
      <c r="A1386" s="414">
        <v>45236.0</v>
      </c>
      <c r="B1386" s="415"/>
      <c r="C1386" s="415"/>
      <c r="D1386" s="410"/>
      <c r="E1386" s="410"/>
      <c r="F1386" s="410"/>
      <c r="G1386" s="410"/>
      <c r="H1386" s="410"/>
      <c r="I1386" s="410"/>
    </row>
    <row r="1387">
      <c r="A1387" s="414">
        <v>45236.0</v>
      </c>
      <c r="B1387" s="415"/>
      <c r="C1387" s="415"/>
      <c r="D1387" s="410"/>
      <c r="E1387" s="410"/>
      <c r="F1387" s="410"/>
      <c r="G1387" s="410"/>
      <c r="H1387" s="410"/>
      <c r="I1387" s="410"/>
    </row>
    <row r="1388">
      <c r="A1388" s="414">
        <v>45236.0</v>
      </c>
      <c r="B1388" s="415"/>
      <c r="C1388" s="415"/>
      <c r="D1388" s="410"/>
      <c r="E1388" s="410"/>
      <c r="F1388" s="410"/>
      <c r="G1388" s="410"/>
      <c r="H1388" s="410"/>
      <c r="I1388" s="410"/>
    </row>
    <row r="1389">
      <c r="A1389" s="414">
        <v>45236.0</v>
      </c>
      <c r="B1389" s="415"/>
      <c r="C1389" s="415"/>
      <c r="D1389" s="410"/>
      <c r="E1389" s="410"/>
      <c r="F1389" s="410"/>
      <c r="G1389" s="410"/>
      <c r="H1389" s="410"/>
      <c r="I1389" s="410"/>
    </row>
    <row r="1390">
      <c r="A1390" s="414">
        <v>45236.0</v>
      </c>
      <c r="B1390" s="415"/>
      <c r="C1390" s="415"/>
      <c r="D1390" s="410"/>
      <c r="E1390" s="410"/>
      <c r="F1390" s="410"/>
      <c r="G1390" s="410"/>
      <c r="H1390" s="410"/>
      <c r="I1390" s="410"/>
    </row>
    <row r="1391">
      <c r="A1391" s="414">
        <v>45236.0</v>
      </c>
      <c r="B1391" s="415"/>
      <c r="C1391" s="415"/>
      <c r="D1391" s="410"/>
      <c r="E1391" s="410"/>
      <c r="F1391" s="410"/>
      <c r="G1391" s="410"/>
      <c r="H1391" s="410"/>
      <c r="I1391" s="410"/>
    </row>
    <row r="1392">
      <c r="A1392" s="414">
        <v>45236.0</v>
      </c>
      <c r="B1392" s="415"/>
      <c r="C1392" s="415"/>
      <c r="D1392" s="410"/>
      <c r="E1392" s="410"/>
      <c r="F1392" s="410"/>
      <c r="G1392" s="410"/>
      <c r="H1392" s="410"/>
      <c r="I1392" s="410"/>
    </row>
    <row r="1393">
      <c r="A1393" s="414">
        <v>45236.0</v>
      </c>
      <c r="B1393" s="415"/>
      <c r="C1393" s="415"/>
      <c r="D1393" s="410"/>
      <c r="E1393" s="410"/>
      <c r="F1393" s="410"/>
      <c r="G1393" s="410"/>
      <c r="H1393" s="410"/>
      <c r="I1393" s="410"/>
    </row>
    <row r="1394">
      <c r="A1394" s="414">
        <v>45236.0</v>
      </c>
      <c r="B1394" s="415"/>
      <c r="C1394" s="415"/>
      <c r="D1394" s="410"/>
      <c r="E1394" s="410"/>
      <c r="F1394" s="410"/>
      <c r="G1394" s="410"/>
      <c r="H1394" s="410"/>
      <c r="I1394" s="410"/>
    </row>
    <row r="1395">
      <c r="A1395" s="414">
        <v>45236.0</v>
      </c>
      <c r="B1395" s="415"/>
      <c r="C1395" s="415"/>
      <c r="D1395" s="410"/>
      <c r="E1395" s="410"/>
      <c r="F1395" s="410"/>
      <c r="G1395" s="410"/>
      <c r="H1395" s="410"/>
      <c r="I1395" s="410"/>
    </row>
    <row r="1396">
      <c r="A1396" s="410"/>
      <c r="B1396" s="415"/>
      <c r="C1396" s="415"/>
      <c r="D1396" s="410"/>
      <c r="E1396" s="410"/>
      <c r="F1396" s="410"/>
      <c r="G1396" s="410"/>
      <c r="H1396" s="410"/>
      <c r="I1396" s="410"/>
    </row>
    <row r="1397" ht="18.0" customHeight="1">
      <c r="A1397" s="426">
        <v>0.5416666666666666</v>
      </c>
      <c r="B1397" s="171"/>
      <c r="C1397" s="424"/>
      <c r="D1397" s="424"/>
      <c r="E1397" s="424"/>
      <c r="F1397" s="424"/>
      <c r="G1397" s="424"/>
      <c r="H1397" s="424"/>
      <c r="I1397" s="410"/>
    </row>
    <row r="1398">
      <c r="A1398" s="414">
        <v>45238.0</v>
      </c>
      <c r="B1398" s="415">
        <v>0.5423611111111111</v>
      </c>
      <c r="C1398" s="415">
        <v>0.5451388888888888</v>
      </c>
      <c r="D1398" s="421">
        <f t="shared" ref="D1398:D1404" si="15">C1398-B1398</f>
        <v>0.002777777778</v>
      </c>
      <c r="E1398" s="410"/>
      <c r="F1398" s="410"/>
      <c r="G1398" s="416" t="s">
        <v>10395</v>
      </c>
      <c r="H1398" s="416" t="s">
        <v>10610</v>
      </c>
      <c r="I1398" s="410"/>
    </row>
    <row r="1399">
      <c r="A1399" s="414">
        <v>45238.0</v>
      </c>
      <c r="B1399" s="415">
        <v>0.5458333333333333</v>
      </c>
      <c r="C1399" s="415">
        <v>0.5555555555555556</v>
      </c>
      <c r="D1399" s="421">
        <f t="shared" si="15"/>
        <v>0.009722222222</v>
      </c>
      <c r="E1399" s="410"/>
      <c r="F1399" s="410"/>
      <c r="G1399" s="416" t="s">
        <v>10459</v>
      </c>
      <c r="H1399" s="416" t="s">
        <v>10611</v>
      </c>
      <c r="I1399" s="410"/>
    </row>
    <row r="1400">
      <c r="A1400" s="414">
        <v>45238.0</v>
      </c>
      <c r="B1400" s="415">
        <v>0.5555555555555556</v>
      </c>
      <c r="C1400" s="415">
        <v>0.5763888888888888</v>
      </c>
      <c r="D1400" s="421">
        <f t="shared" si="15"/>
        <v>0.02083333333</v>
      </c>
      <c r="E1400" s="410"/>
      <c r="F1400" s="410"/>
      <c r="G1400" s="416" t="s">
        <v>10459</v>
      </c>
      <c r="H1400" s="416" t="s">
        <v>10612</v>
      </c>
      <c r="I1400" s="410"/>
    </row>
    <row r="1401">
      <c r="A1401" s="414">
        <v>45238.0</v>
      </c>
      <c r="B1401" s="415">
        <v>0.5770833333333333</v>
      </c>
      <c r="C1401" s="415">
        <v>0.5833333333333334</v>
      </c>
      <c r="D1401" s="421">
        <f t="shared" si="15"/>
        <v>0.00625</v>
      </c>
      <c r="E1401" s="410"/>
      <c r="F1401" s="410"/>
      <c r="G1401" s="416" t="s">
        <v>10459</v>
      </c>
      <c r="H1401" s="416" t="s">
        <v>10613</v>
      </c>
      <c r="I1401" s="410"/>
    </row>
    <row r="1402">
      <c r="A1402" s="414" t="s">
        <v>10614</v>
      </c>
      <c r="B1402" s="415">
        <v>0.5833333333333334</v>
      </c>
      <c r="C1402" s="415">
        <v>0.59375</v>
      </c>
      <c r="D1402" s="421">
        <f t="shared" si="15"/>
        <v>0.01041666667</v>
      </c>
      <c r="E1402" s="410"/>
      <c r="F1402" s="410"/>
      <c r="G1402" s="416" t="s">
        <v>10459</v>
      </c>
      <c r="H1402" s="416" t="s">
        <v>10615</v>
      </c>
      <c r="I1402" s="410"/>
    </row>
    <row r="1403">
      <c r="A1403" s="414">
        <v>45238.0</v>
      </c>
      <c r="B1403" s="415">
        <v>0.5944444444444444</v>
      </c>
      <c r="C1403" s="415">
        <v>0.5986111111111111</v>
      </c>
      <c r="D1403" s="421">
        <f t="shared" si="15"/>
        <v>0.004166666667</v>
      </c>
      <c r="E1403" s="410"/>
      <c r="F1403" s="410"/>
      <c r="G1403" s="416" t="s">
        <v>10459</v>
      </c>
      <c r="H1403" s="416" t="s">
        <v>10616</v>
      </c>
      <c r="I1403" s="410"/>
    </row>
    <row r="1404">
      <c r="A1404" s="414">
        <v>45238.0</v>
      </c>
      <c r="B1404" s="415">
        <v>0.5986111111111111</v>
      </c>
      <c r="C1404" s="416">
        <v>14.0</v>
      </c>
      <c r="D1404" s="421">
        <f t="shared" si="15"/>
        <v>13.40138889</v>
      </c>
      <c r="E1404" s="410"/>
      <c r="F1404" s="410"/>
      <c r="G1404" s="416" t="s">
        <v>10459</v>
      </c>
      <c r="H1404" s="410"/>
      <c r="I1404" s="410"/>
    </row>
    <row r="1405">
      <c r="A1405" s="414">
        <v>45238.0</v>
      </c>
      <c r="B1405" s="415"/>
      <c r="C1405" s="415"/>
      <c r="D1405" s="410"/>
      <c r="E1405" s="410"/>
      <c r="F1405" s="410"/>
      <c r="G1405" s="410"/>
      <c r="H1405" s="410"/>
      <c r="I1405" s="410"/>
    </row>
    <row r="1406">
      <c r="A1406" s="414">
        <v>45238.0</v>
      </c>
      <c r="B1406" s="415"/>
      <c r="C1406" s="415"/>
      <c r="D1406" s="410"/>
      <c r="E1406" s="410"/>
      <c r="F1406" s="410"/>
      <c r="G1406" s="410"/>
      <c r="H1406" s="410"/>
      <c r="I1406" s="410"/>
    </row>
    <row r="1407">
      <c r="A1407" s="414">
        <v>45238.0</v>
      </c>
      <c r="B1407" s="415"/>
      <c r="C1407" s="415"/>
      <c r="D1407" s="410"/>
      <c r="E1407" s="410"/>
      <c r="F1407" s="410"/>
      <c r="G1407" s="410"/>
      <c r="H1407" s="410"/>
      <c r="I1407" s="410"/>
    </row>
    <row r="1408">
      <c r="A1408" s="410"/>
      <c r="B1408" s="415"/>
      <c r="C1408" s="415"/>
      <c r="D1408" s="410"/>
      <c r="E1408" s="410"/>
      <c r="F1408" s="410"/>
      <c r="G1408" s="410"/>
      <c r="H1408" s="410"/>
      <c r="I1408" s="410"/>
    </row>
    <row r="1409">
      <c r="A1409" s="388">
        <v>0.3541666666666667</v>
      </c>
      <c r="B1409" s="170"/>
      <c r="C1409" s="170"/>
      <c r="D1409" s="170"/>
      <c r="E1409" s="170"/>
      <c r="F1409" s="170"/>
      <c r="G1409" s="170"/>
      <c r="H1409" s="170"/>
      <c r="I1409" s="410"/>
    </row>
    <row r="1410">
      <c r="A1410" s="414">
        <v>45268.0</v>
      </c>
      <c r="B1410" s="427">
        <v>0.3541666666666667</v>
      </c>
      <c r="C1410" s="415">
        <v>0.3611111111111111</v>
      </c>
      <c r="D1410" s="421">
        <f t="shared" ref="D1410:D1413" si="16">C1410-B1410</f>
        <v>0.006944444444</v>
      </c>
      <c r="E1410" s="410"/>
      <c r="F1410" s="410"/>
      <c r="G1410" s="416" t="s">
        <v>10459</v>
      </c>
      <c r="H1410" s="416" t="s">
        <v>10617</v>
      </c>
      <c r="I1410" s="410"/>
    </row>
    <row r="1411">
      <c r="A1411" s="414">
        <v>45268.0</v>
      </c>
      <c r="B1411" s="415">
        <v>0.3611111111111111</v>
      </c>
      <c r="C1411" s="415">
        <v>0.3638888888888889</v>
      </c>
      <c r="D1411" s="421">
        <f t="shared" si="16"/>
        <v>0.002777777778</v>
      </c>
      <c r="E1411" s="410"/>
      <c r="F1411" s="410"/>
      <c r="G1411" s="416" t="s">
        <v>10459</v>
      </c>
      <c r="H1411" s="416" t="s">
        <v>10618</v>
      </c>
      <c r="I1411" s="410"/>
    </row>
    <row r="1412">
      <c r="A1412" s="414">
        <v>45268.0</v>
      </c>
      <c r="B1412" s="415">
        <v>0.3638888888888889</v>
      </c>
      <c r="C1412" s="415">
        <v>0.3680555555555556</v>
      </c>
      <c r="D1412" s="421">
        <f t="shared" si="16"/>
        <v>0.004166666667</v>
      </c>
      <c r="E1412" s="410"/>
      <c r="F1412" s="410"/>
      <c r="G1412" s="416" t="s">
        <v>10459</v>
      </c>
      <c r="H1412" s="416" t="s">
        <v>10619</v>
      </c>
      <c r="I1412" s="410"/>
    </row>
    <row r="1413">
      <c r="A1413" s="414">
        <v>45268.0</v>
      </c>
      <c r="B1413" s="415">
        <v>0.3680555555555556</v>
      </c>
      <c r="C1413" s="415">
        <v>0.3784722222222222</v>
      </c>
      <c r="D1413" s="421">
        <f t="shared" si="16"/>
        <v>0.01041666667</v>
      </c>
      <c r="E1413" s="410"/>
      <c r="F1413" s="410"/>
      <c r="G1413" s="416" t="s">
        <v>10459</v>
      </c>
      <c r="H1413" s="416" t="s">
        <v>10620</v>
      </c>
      <c r="I1413" s="410"/>
    </row>
    <row r="1414">
      <c r="A1414" s="414">
        <v>45268.0</v>
      </c>
      <c r="B1414" s="415"/>
      <c r="C1414" s="415"/>
      <c r="D1414" s="410"/>
      <c r="E1414" s="410"/>
      <c r="F1414" s="410"/>
      <c r="G1414" s="410"/>
      <c r="H1414" s="410"/>
      <c r="I1414" s="410"/>
    </row>
    <row r="1415">
      <c r="A1415" s="410"/>
      <c r="B1415" s="415"/>
      <c r="C1415" s="415"/>
      <c r="D1415" s="410"/>
      <c r="E1415" s="410"/>
      <c r="F1415" s="410"/>
      <c r="G1415" s="410"/>
      <c r="H1415" s="410"/>
      <c r="I1415" s="410"/>
    </row>
    <row r="1416">
      <c r="A1416" s="388">
        <v>0.3541666666666667</v>
      </c>
      <c r="B1416" s="170"/>
      <c r="C1416" s="170"/>
      <c r="D1416" s="170"/>
      <c r="E1416" s="170"/>
      <c r="F1416" s="170"/>
      <c r="G1416" s="170"/>
      <c r="H1416" s="170"/>
      <c r="I1416" s="410"/>
    </row>
    <row r="1417">
      <c r="A1417" s="410"/>
      <c r="B1417" s="415"/>
      <c r="C1417" s="415"/>
      <c r="D1417" s="410"/>
      <c r="E1417" s="410"/>
      <c r="F1417" s="410"/>
      <c r="G1417" s="416" t="s">
        <v>10459</v>
      </c>
      <c r="H1417" s="416" t="s">
        <v>10621</v>
      </c>
      <c r="I1417" s="410"/>
    </row>
    <row r="1418">
      <c r="A1418" s="410"/>
      <c r="B1418" s="415"/>
      <c r="C1418" s="415"/>
      <c r="D1418" s="410"/>
      <c r="E1418" s="410"/>
      <c r="F1418" s="410"/>
      <c r="G1418" s="416" t="s">
        <v>10459</v>
      </c>
      <c r="H1418" s="416" t="s">
        <v>10622</v>
      </c>
      <c r="I1418" s="410"/>
    </row>
    <row r="1419">
      <c r="A1419" s="410"/>
      <c r="B1419" s="415"/>
      <c r="C1419" s="415"/>
      <c r="D1419" s="410"/>
      <c r="E1419" s="410"/>
      <c r="F1419" s="410"/>
      <c r="G1419" s="416" t="s">
        <v>10459</v>
      </c>
      <c r="H1419" s="410"/>
      <c r="I1419" s="410"/>
    </row>
    <row r="1420">
      <c r="A1420" s="410"/>
      <c r="B1420" s="415"/>
      <c r="C1420" s="415"/>
      <c r="D1420" s="410"/>
      <c r="E1420" s="410"/>
      <c r="F1420" s="410"/>
      <c r="G1420" s="410"/>
      <c r="H1420" s="410"/>
      <c r="I1420" s="410"/>
    </row>
    <row r="1421">
      <c r="A1421" s="388">
        <v>0.3541666666666667</v>
      </c>
      <c r="B1421" s="170"/>
      <c r="C1421" s="170"/>
      <c r="D1421" s="170"/>
      <c r="E1421" s="170"/>
      <c r="F1421" s="170"/>
      <c r="G1421" s="170"/>
      <c r="H1421" s="170"/>
      <c r="I1421" s="410"/>
    </row>
    <row r="1422">
      <c r="A1422" s="414">
        <v>45309.0</v>
      </c>
      <c r="B1422" s="415">
        <v>0.3541666666666667</v>
      </c>
      <c r="C1422" s="415">
        <v>0.3611111111111111</v>
      </c>
      <c r="D1422" s="410"/>
      <c r="E1422" s="410"/>
      <c r="F1422" s="410"/>
      <c r="G1422" s="416" t="s">
        <v>10459</v>
      </c>
      <c r="H1422" s="416" t="s">
        <v>10623</v>
      </c>
      <c r="I1422" s="410"/>
    </row>
    <row r="1423">
      <c r="A1423" s="414">
        <v>45309.0</v>
      </c>
      <c r="B1423" s="415">
        <v>0.3611111111111111</v>
      </c>
      <c r="C1423" s="415">
        <v>0.375</v>
      </c>
      <c r="D1423" s="410"/>
      <c r="E1423" s="410"/>
      <c r="F1423" s="410"/>
      <c r="G1423" s="416" t="s">
        <v>10459</v>
      </c>
      <c r="H1423" s="416" t="s">
        <v>10624</v>
      </c>
      <c r="I1423" s="410"/>
    </row>
    <row r="1424">
      <c r="A1424" s="410"/>
      <c r="B1424" s="415"/>
      <c r="C1424" s="415"/>
      <c r="D1424" s="410"/>
      <c r="E1424" s="410"/>
      <c r="F1424" s="410"/>
      <c r="G1424" s="410"/>
      <c r="H1424" s="410"/>
      <c r="I1424" s="410"/>
    </row>
    <row r="1425">
      <c r="A1425" s="410"/>
      <c r="B1425" s="415"/>
      <c r="C1425" s="415"/>
      <c r="D1425" s="410"/>
      <c r="E1425" s="410"/>
      <c r="F1425" s="410"/>
      <c r="G1425" s="410"/>
      <c r="H1425" s="410"/>
      <c r="I1425" s="410"/>
    </row>
    <row r="1426">
      <c r="A1426" s="410"/>
      <c r="B1426" s="415"/>
      <c r="C1426" s="415"/>
      <c r="D1426" s="410"/>
      <c r="E1426" s="410"/>
      <c r="F1426" s="410"/>
      <c r="G1426" s="410"/>
      <c r="H1426" s="410"/>
      <c r="I1426" s="410"/>
    </row>
    <row r="1427">
      <c r="A1427" s="410"/>
      <c r="B1427" s="415"/>
      <c r="C1427" s="415"/>
      <c r="D1427" s="410"/>
      <c r="E1427" s="410"/>
      <c r="F1427" s="410"/>
      <c r="G1427" s="410"/>
      <c r="H1427" s="410"/>
      <c r="I1427" s="410"/>
    </row>
    <row r="1428">
      <c r="A1428" s="410"/>
      <c r="B1428" s="415"/>
      <c r="C1428" s="415"/>
      <c r="D1428" s="410"/>
      <c r="E1428" s="410"/>
      <c r="F1428" s="410"/>
      <c r="G1428" s="410"/>
      <c r="H1428" s="410"/>
      <c r="I1428" s="410"/>
    </row>
    <row r="1429">
      <c r="A1429" s="410"/>
      <c r="B1429" s="415"/>
      <c r="C1429" s="415"/>
      <c r="D1429" s="410"/>
      <c r="E1429" s="410"/>
      <c r="F1429" s="410"/>
      <c r="G1429" s="410"/>
      <c r="H1429" s="410"/>
      <c r="I1429" s="410"/>
    </row>
    <row r="1430">
      <c r="A1430" s="410"/>
      <c r="B1430" s="415"/>
      <c r="C1430" s="415"/>
      <c r="D1430" s="410"/>
      <c r="E1430" s="410"/>
      <c r="F1430" s="410"/>
      <c r="G1430" s="410"/>
      <c r="H1430" s="410"/>
      <c r="I1430" s="410"/>
    </row>
    <row r="1431">
      <c r="A1431" s="410"/>
      <c r="B1431" s="415"/>
      <c r="C1431" s="415"/>
      <c r="D1431" s="410"/>
      <c r="E1431" s="410"/>
      <c r="F1431" s="410"/>
      <c r="G1431" s="410"/>
      <c r="H1431" s="410"/>
      <c r="I1431" s="410"/>
    </row>
    <row r="1432">
      <c r="A1432" s="410"/>
      <c r="B1432" s="415"/>
      <c r="C1432" s="415"/>
      <c r="D1432" s="410"/>
      <c r="E1432" s="410"/>
      <c r="F1432" s="410"/>
      <c r="G1432" s="410"/>
      <c r="H1432" s="410"/>
      <c r="I1432" s="410"/>
    </row>
    <row r="1433">
      <c r="A1433" s="410"/>
      <c r="B1433" s="415"/>
      <c r="C1433" s="415"/>
      <c r="D1433" s="410"/>
      <c r="E1433" s="410"/>
      <c r="F1433" s="410"/>
      <c r="G1433" s="410"/>
      <c r="H1433" s="410"/>
      <c r="I1433" s="410"/>
    </row>
    <row r="1434">
      <c r="A1434" s="410"/>
      <c r="B1434" s="415"/>
      <c r="C1434" s="415"/>
      <c r="D1434" s="410"/>
      <c r="E1434" s="410"/>
      <c r="F1434" s="410"/>
      <c r="G1434" s="410"/>
      <c r="H1434" s="410"/>
      <c r="I1434" s="410"/>
    </row>
    <row r="1435">
      <c r="A1435" s="410"/>
      <c r="B1435" s="415"/>
      <c r="C1435" s="415"/>
      <c r="D1435" s="410"/>
      <c r="E1435" s="410"/>
      <c r="F1435" s="410"/>
      <c r="G1435" s="410"/>
      <c r="H1435" s="410"/>
      <c r="I1435" s="410"/>
    </row>
    <row r="1436">
      <c r="A1436" s="410"/>
      <c r="B1436" s="415"/>
      <c r="C1436" s="415"/>
      <c r="D1436" s="410"/>
      <c r="E1436" s="410"/>
      <c r="F1436" s="410"/>
      <c r="G1436" s="410"/>
      <c r="H1436" s="410"/>
      <c r="I1436" s="410"/>
    </row>
    <row r="1437">
      <c r="A1437" s="410"/>
      <c r="B1437" s="415"/>
      <c r="C1437" s="415"/>
      <c r="D1437" s="410"/>
      <c r="E1437" s="410"/>
      <c r="F1437" s="410"/>
      <c r="G1437" s="410"/>
      <c r="H1437" s="410"/>
      <c r="I1437" s="410"/>
    </row>
    <row r="1438">
      <c r="A1438" s="410"/>
      <c r="B1438" s="415"/>
      <c r="C1438" s="415"/>
      <c r="D1438" s="410"/>
      <c r="E1438" s="410"/>
      <c r="F1438" s="410"/>
      <c r="G1438" s="410"/>
      <c r="H1438" s="410"/>
      <c r="I1438" s="410"/>
    </row>
    <row r="1439">
      <c r="A1439" s="410"/>
      <c r="B1439" s="415"/>
      <c r="C1439" s="415"/>
      <c r="D1439" s="410"/>
      <c r="E1439" s="410"/>
      <c r="F1439" s="410"/>
      <c r="G1439" s="410"/>
      <c r="H1439" s="410"/>
      <c r="I1439" s="410"/>
    </row>
    <row r="1440">
      <c r="A1440" s="410"/>
      <c r="B1440" s="415"/>
      <c r="C1440" s="415"/>
      <c r="D1440" s="410"/>
      <c r="E1440" s="410"/>
      <c r="F1440" s="410"/>
      <c r="G1440" s="410"/>
      <c r="H1440" s="410"/>
      <c r="I1440" s="410"/>
    </row>
    <row r="1441">
      <c r="A1441" s="410"/>
      <c r="B1441" s="415"/>
      <c r="C1441" s="415"/>
      <c r="D1441" s="410"/>
      <c r="E1441" s="410"/>
      <c r="F1441" s="410"/>
      <c r="G1441" s="410"/>
      <c r="H1441" s="410"/>
      <c r="I1441" s="410"/>
    </row>
    <row r="1442">
      <c r="A1442" s="410"/>
      <c r="B1442" s="415"/>
      <c r="C1442" s="415"/>
      <c r="D1442" s="410"/>
      <c r="E1442" s="410"/>
      <c r="F1442" s="410"/>
      <c r="G1442" s="410"/>
      <c r="H1442" s="410"/>
      <c r="I1442" s="410"/>
    </row>
    <row r="1443">
      <c r="A1443" s="410"/>
      <c r="B1443" s="415"/>
      <c r="C1443" s="415"/>
      <c r="D1443" s="410"/>
      <c r="E1443" s="410"/>
      <c r="F1443" s="410"/>
      <c r="G1443" s="410"/>
      <c r="H1443" s="410"/>
      <c r="I1443" s="410"/>
    </row>
    <row r="1444">
      <c r="A1444" s="410"/>
      <c r="B1444" s="415"/>
      <c r="C1444" s="415"/>
      <c r="D1444" s="410"/>
      <c r="E1444" s="410"/>
      <c r="F1444" s="410"/>
      <c r="G1444" s="410"/>
      <c r="H1444" s="410"/>
      <c r="I1444" s="410"/>
    </row>
    <row r="1445">
      <c r="A1445" s="410"/>
      <c r="B1445" s="415"/>
      <c r="C1445" s="415"/>
      <c r="D1445" s="410"/>
      <c r="E1445" s="410"/>
      <c r="F1445" s="410"/>
      <c r="G1445" s="410"/>
      <c r="H1445" s="410"/>
      <c r="I1445" s="410"/>
    </row>
    <row r="1446">
      <c r="A1446" s="410"/>
      <c r="B1446" s="415"/>
      <c r="C1446" s="415"/>
      <c r="D1446" s="410"/>
      <c r="E1446" s="410"/>
      <c r="F1446" s="410"/>
      <c r="G1446" s="410"/>
      <c r="H1446" s="410"/>
      <c r="I1446" s="410"/>
    </row>
    <row r="1447">
      <c r="A1447" s="410"/>
      <c r="B1447" s="415"/>
      <c r="C1447" s="415"/>
      <c r="D1447" s="410"/>
      <c r="E1447" s="410"/>
      <c r="F1447" s="410"/>
      <c r="G1447" s="410"/>
      <c r="H1447" s="410"/>
      <c r="I1447" s="410"/>
    </row>
    <row r="1448">
      <c r="A1448" s="410"/>
      <c r="B1448" s="415"/>
      <c r="C1448" s="415"/>
      <c r="D1448" s="410"/>
      <c r="E1448" s="410"/>
      <c r="F1448" s="410"/>
      <c r="G1448" s="410"/>
      <c r="H1448" s="410"/>
      <c r="I1448" s="410"/>
    </row>
    <row r="1449">
      <c r="A1449" s="410"/>
      <c r="B1449" s="415"/>
      <c r="C1449" s="415"/>
      <c r="D1449" s="410"/>
      <c r="E1449" s="410"/>
      <c r="F1449" s="410"/>
      <c r="G1449" s="410"/>
      <c r="H1449" s="410"/>
      <c r="I1449" s="410"/>
    </row>
    <row r="1450">
      <c r="A1450" s="410"/>
      <c r="B1450" s="415"/>
      <c r="C1450" s="415"/>
      <c r="D1450" s="410"/>
      <c r="E1450" s="410"/>
      <c r="F1450" s="410"/>
      <c r="G1450" s="410"/>
      <c r="H1450" s="410"/>
      <c r="I1450" s="410"/>
    </row>
    <row r="1451">
      <c r="A1451" s="410"/>
      <c r="B1451" s="415"/>
      <c r="C1451" s="415"/>
      <c r="D1451" s="410"/>
      <c r="E1451" s="410"/>
      <c r="F1451" s="410"/>
      <c r="G1451" s="410"/>
      <c r="H1451" s="410"/>
      <c r="I1451" s="410"/>
    </row>
    <row r="1452">
      <c r="A1452" s="410"/>
      <c r="B1452" s="415"/>
      <c r="C1452" s="415"/>
      <c r="D1452" s="410"/>
      <c r="E1452" s="410"/>
      <c r="F1452" s="410"/>
      <c r="G1452" s="410"/>
      <c r="H1452" s="410"/>
      <c r="I1452" s="410"/>
    </row>
    <row r="1453">
      <c r="A1453" s="410"/>
      <c r="B1453" s="415"/>
      <c r="C1453" s="415"/>
      <c r="D1453" s="410"/>
      <c r="E1453" s="410"/>
      <c r="F1453" s="410"/>
      <c r="G1453" s="410"/>
      <c r="H1453" s="410"/>
      <c r="I1453" s="410"/>
    </row>
    <row r="1454">
      <c r="A1454" s="410"/>
      <c r="B1454" s="415"/>
      <c r="C1454" s="415"/>
      <c r="D1454" s="410"/>
      <c r="E1454" s="410"/>
      <c r="F1454" s="410"/>
      <c r="G1454" s="410"/>
      <c r="H1454" s="410"/>
      <c r="I1454" s="410"/>
    </row>
    <row r="1455">
      <c r="A1455" s="410"/>
      <c r="B1455" s="415"/>
      <c r="C1455" s="415"/>
      <c r="D1455" s="410"/>
      <c r="E1455" s="410"/>
      <c r="F1455" s="410"/>
      <c r="G1455" s="410"/>
      <c r="H1455" s="410"/>
      <c r="I1455" s="410"/>
    </row>
    <row r="1456">
      <c r="A1456" s="410"/>
      <c r="B1456" s="415"/>
      <c r="C1456" s="415"/>
      <c r="D1456" s="410"/>
      <c r="E1456" s="410"/>
      <c r="F1456" s="410"/>
      <c r="G1456" s="410"/>
      <c r="H1456" s="410"/>
      <c r="I1456" s="410"/>
    </row>
    <row r="1457">
      <c r="A1457" s="410"/>
      <c r="B1457" s="415"/>
      <c r="C1457" s="415"/>
      <c r="D1457" s="410"/>
      <c r="E1457" s="410"/>
      <c r="F1457" s="410"/>
      <c r="G1457" s="410"/>
      <c r="H1457" s="410"/>
      <c r="I1457" s="410"/>
    </row>
    <row r="1458">
      <c r="A1458" s="410"/>
      <c r="B1458" s="415"/>
      <c r="C1458" s="415"/>
      <c r="D1458" s="410"/>
      <c r="E1458" s="410"/>
      <c r="F1458" s="410"/>
      <c r="G1458" s="410"/>
      <c r="H1458" s="410"/>
      <c r="I1458" s="410"/>
    </row>
    <row r="1459">
      <c r="A1459" s="410"/>
      <c r="B1459" s="415"/>
      <c r="C1459" s="415"/>
      <c r="D1459" s="410"/>
      <c r="E1459" s="410"/>
      <c r="F1459" s="410"/>
      <c r="G1459" s="410"/>
      <c r="H1459" s="410"/>
      <c r="I1459" s="410"/>
    </row>
    <row r="1460">
      <c r="A1460" s="410"/>
      <c r="B1460" s="415"/>
      <c r="C1460" s="415"/>
      <c r="D1460" s="410"/>
      <c r="E1460" s="410"/>
      <c r="F1460" s="410"/>
      <c r="G1460" s="410"/>
      <c r="H1460" s="410"/>
      <c r="I1460" s="410"/>
    </row>
    <row r="1461">
      <c r="A1461" s="410"/>
      <c r="B1461" s="415"/>
      <c r="C1461" s="415"/>
      <c r="D1461" s="410"/>
      <c r="E1461" s="410"/>
      <c r="F1461" s="410"/>
      <c r="G1461" s="410"/>
      <c r="H1461" s="410"/>
      <c r="I1461" s="410"/>
    </row>
    <row r="1462">
      <c r="A1462" s="410"/>
      <c r="B1462" s="415"/>
      <c r="C1462" s="415"/>
      <c r="D1462" s="410"/>
      <c r="E1462" s="410"/>
      <c r="F1462" s="410"/>
      <c r="G1462" s="410"/>
      <c r="H1462" s="410"/>
      <c r="I1462" s="410"/>
    </row>
    <row r="1463">
      <c r="A1463" s="410"/>
      <c r="B1463" s="415"/>
      <c r="C1463" s="415"/>
      <c r="D1463" s="410"/>
      <c r="E1463" s="410"/>
      <c r="F1463" s="410"/>
      <c r="G1463" s="410"/>
      <c r="H1463" s="410"/>
      <c r="I1463" s="410"/>
    </row>
    <row r="1464">
      <c r="A1464" s="410"/>
      <c r="B1464" s="415"/>
      <c r="C1464" s="415"/>
      <c r="D1464" s="410"/>
      <c r="E1464" s="410"/>
      <c r="F1464" s="410"/>
      <c r="G1464" s="410"/>
      <c r="H1464" s="410"/>
      <c r="I1464" s="410"/>
    </row>
    <row r="1465">
      <c r="A1465" s="410"/>
      <c r="B1465" s="415"/>
      <c r="C1465" s="415"/>
      <c r="D1465" s="410"/>
      <c r="E1465" s="410"/>
      <c r="F1465" s="410"/>
      <c r="G1465" s="410"/>
      <c r="H1465" s="410"/>
      <c r="I1465" s="410"/>
    </row>
    <row r="1466">
      <c r="A1466" s="410"/>
      <c r="B1466" s="415"/>
      <c r="C1466" s="415"/>
      <c r="D1466" s="410"/>
      <c r="E1466" s="410"/>
      <c r="F1466" s="410"/>
      <c r="G1466" s="410"/>
      <c r="H1466" s="410"/>
      <c r="I1466" s="410"/>
    </row>
    <row r="1467">
      <c r="A1467" s="410"/>
      <c r="B1467" s="415"/>
      <c r="C1467" s="415"/>
      <c r="D1467" s="410"/>
      <c r="E1467" s="410"/>
      <c r="F1467" s="410"/>
      <c r="G1467" s="410"/>
      <c r="H1467" s="410"/>
      <c r="I1467" s="410"/>
    </row>
    <row r="1468">
      <c r="A1468" s="410"/>
      <c r="B1468" s="415"/>
      <c r="C1468" s="415"/>
      <c r="D1468" s="410"/>
      <c r="E1468" s="410"/>
      <c r="F1468" s="410"/>
      <c r="G1468" s="410"/>
      <c r="H1468" s="410"/>
      <c r="I1468" s="410"/>
    </row>
    <row r="1469">
      <c r="A1469" s="410"/>
      <c r="B1469" s="415"/>
      <c r="C1469" s="415"/>
      <c r="D1469" s="410"/>
      <c r="E1469" s="410"/>
      <c r="F1469" s="410"/>
      <c r="G1469" s="410"/>
      <c r="H1469" s="410"/>
      <c r="I1469" s="410"/>
    </row>
    <row r="1470">
      <c r="A1470" s="410"/>
      <c r="B1470" s="415"/>
      <c r="C1470" s="415"/>
      <c r="D1470" s="410"/>
      <c r="E1470" s="410"/>
      <c r="F1470" s="410"/>
      <c r="G1470" s="410"/>
      <c r="H1470" s="410"/>
      <c r="I1470" s="410"/>
    </row>
    <row r="1471">
      <c r="A1471" s="410"/>
      <c r="B1471" s="415"/>
      <c r="C1471" s="415"/>
      <c r="D1471" s="410"/>
      <c r="E1471" s="410"/>
      <c r="F1471" s="410"/>
      <c r="G1471" s="410"/>
      <c r="H1471" s="410"/>
      <c r="I1471" s="410"/>
    </row>
    <row r="1472">
      <c r="A1472" s="410"/>
      <c r="B1472" s="415"/>
      <c r="C1472" s="415"/>
      <c r="D1472" s="410"/>
      <c r="E1472" s="410"/>
      <c r="F1472" s="410"/>
      <c r="G1472" s="410"/>
      <c r="H1472" s="410"/>
      <c r="I1472" s="410"/>
    </row>
    <row r="1473">
      <c r="A1473" s="410"/>
      <c r="B1473" s="415"/>
      <c r="C1473" s="415"/>
      <c r="D1473" s="410"/>
      <c r="E1473" s="410"/>
      <c r="F1473" s="410"/>
      <c r="G1473" s="410"/>
      <c r="H1473" s="410"/>
      <c r="I1473" s="410"/>
    </row>
    <row r="1474">
      <c r="A1474" s="410"/>
      <c r="B1474" s="415"/>
      <c r="C1474" s="415"/>
      <c r="D1474" s="410"/>
      <c r="E1474" s="410"/>
      <c r="F1474" s="410"/>
      <c r="G1474" s="410"/>
      <c r="H1474" s="410"/>
      <c r="I1474" s="410"/>
    </row>
    <row r="1475">
      <c r="A1475" s="410"/>
      <c r="B1475" s="415"/>
      <c r="C1475" s="415"/>
      <c r="D1475" s="410"/>
      <c r="E1475" s="410"/>
      <c r="F1475" s="410"/>
      <c r="G1475" s="410"/>
      <c r="H1475" s="410"/>
      <c r="I1475" s="410"/>
    </row>
    <row r="1476">
      <c r="A1476" s="410"/>
      <c r="B1476" s="415"/>
      <c r="C1476" s="415"/>
      <c r="D1476" s="410"/>
      <c r="E1476" s="410"/>
      <c r="F1476" s="410"/>
      <c r="G1476" s="410"/>
      <c r="H1476" s="410"/>
      <c r="I1476" s="410"/>
    </row>
    <row r="1477">
      <c r="A1477" s="410"/>
      <c r="B1477" s="415"/>
      <c r="C1477" s="415"/>
      <c r="D1477" s="410"/>
      <c r="E1477" s="410"/>
      <c r="F1477" s="410"/>
      <c r="G1477" s="410"/>
      <c r="H1477" s="410"/>
      <c r="I1477" s="410"/>
    </row>
    <row r="1478">
      <c r="A1478" s="410"/>
      <c r="B1478" s="415"/>
      <c r="C1478" s="415"/>
      <c r="D1478" s="410"/>
      <c r="E1478" s="410"/>
      <c r="F1478" s="410"/>
      <c r="G1478" s="410"/>
      <c r="H1478" s="410"/>
      <c r="I1478" s="410"/>
    </row>
    <row r="1479">
      <c r="A1479" s="410"/>
      <c r="B1479" s="415"/>
      <c r="C1479" s="415"/>
      <c r="D1479" s="410"/>
      <c r="E1479" s="410"/>
      <c r="F1479" s="410"/>
      <c r="G1479" s="410"/>
      <c r="H1479" s="410"/>
      <c r="I1479" s="410"/>
    </row>
    <row r="1480">
      <c r="A1480" s="410"/>
      <c r="B1480" s="415"/>
      <c r="C1480" s="415"/>
      <c r="D1480" s="410"/>
      <c r="E1480" s="410"/>
      <c r="F1480" s="410"/>
      <c r="G1480" s="410"/>
      <c r="H1480" s="410"/>
      <c r="I1480" s="410"/>
    </row>
    <row r="1481">
      <c r="A1481" s="410"/>
      <c r="B1481" s="415"/>
      <c r="C1481" s="415"/>
      <c r="D1481" s="410"/>
      <c r="E1481" s="410"/>
      <c r="F1481" s="410"/>
      <c r="G1481" s="410"/>
      <c r="H1481" s="410"/>
      <c r="I1481" s="410"/>
    </row>
    <row r="1482">
      <c r="A1482" s="410"/>
      <c r="B1482" s="415"/>
      <c r="C1482" s="415"/>
      <c r="D1482" s="410"/>
      <c r="E1482" s="410"/>
      <c r="F1482" s="410"/>
      <c r="G1482" s="410"/>
      <c r="H1482" s="410"/>
      <c r="I1482" s="410"/>
    </row>
    <row r="1483">
      <c r="A1483" s="410"/>
      <c r="B1483" s="415"/>
      <c r="C1483" s="415"/>
      <c r="D1483" s="410"/>
      <c r="E1483" s="410"/>
      <c r="F1483" s="410"/>
      <c r="G1483" s="410"/>
      <c r="H1483" s="410"/>
      <c r="I1483" s="410"/>
    </row>
    <row r="1484">
      <c r="A1484" s="410"/>
      <c r="B1484" s="415"/>
      <c r="C1484" s="415"/>
      <c r="D1484" s="410"/>
      <c r="E1484" s="410"/>
      <c r="F1484" s="410"/>
      <c r="G1484" s="410"/>
      <c r="H1484" s="410"/>
      <c r="I1484" s="410"/>
    </row>
    <row r="1485">
      <c r="A1485" s="410"/>
      <c r="B1485" s="415"/>
      <c r="C1485" s="415"/>
      <c r="D1485" s="410"/>
      <c r="E1485" s="410"/>
      <c r="F1485" s="410"/>
      <c r="G1485" s="410"/>
      <c r="H1485" s="410"/>
      <c r="I1485" s="410"/>
    </row>
    <row r="1486">
      <c r="A1486" s="410"/>
      <c r="B1486" s="415"/>
      <c r="C1486" s="415"/>
      <c r="D1486" s="410"/>
      <c r="E1486" s="410"/>
      <c r="F1486" s="410"/>
      <c r="G1486" s="410"/>
      <c r="H1486" s="410"/>
      <c r="I1486" s="410"/>
    </row>
    <row r="1487">
      <c r="A1487" s="410"/>
      <c r="B1487" s="415"/>
      <c r="C1487" s="415"/>
      <c r="D1487" s="410"/>
      <c r="E1487" s="410"/>
      <c r="F1487" s="410"/>
      <c r="G1487" s="410"/>
      <c r="H1487" s="410"/>
      <c r="I1487" s="410"/>
    </row>
    <row r="1488">
      <c r="A1488" s="410"/>
      <c r="B1488" s="415"/>
      <c r="C1488" s="415"/>
      <c r="D1488" s="410"/>
      <c r="E1488" s="410"/>
      <c r="F1488" s="410"/>
      <c r="G1488" s="410"/>
      <c r="H1488" s="410"/>
      <c r="I1488" s="410"/>
    </row>
    <row r="1489">
      <c r="A1489" s="410"/>
      <c r="B1489" s="415"/>
      <c r="C1489" s="415"/>
      <c r="D1489" s="410"/>
      <c r="E1489" s="410"/>
      <c r="F1489" s="410"/>
      <c r="G1489" s="410"/>
      <c r="H1489" s="410"/>
      <c r="I1489" s="410"/>
    </row>
    <row r="1490">
      <c r="A1490" s="410"/>
      <c r="B1490" s="415"/>
      <c r="C1490" s="415"/>
      <c r="D1490" s="410"/>
      <c r="E1490" s="410"/>
      <c r="F1490" s="410"/>
      <c r="G1490" s="410"/>
      <c r="H1490" s="410"/>
      <c r="I1490" s="410"/>
    </row>
    <row r="1491">
      <c r="A1491" s="410"/>
      <c r="B1491" s="415"/>
      <c r="C1491" s="415"/>
      <c r="D1491" s="410"/>
      <c r="E1491" s="410"/>
      <c r="F1491" s="410"/>
      <c r="G1491" s="410"/>
      <c r="H1491" s="410"/>
      <c r="I1491" s="410"/>
    </row>
    <row r="1492">
      <c r="A1492" s="410"/>
      <c r="B1492" s="415"/>
      <c r="C1492" s="415"/>
      <c r="D1492" s="410"/>
      <c r="E1492" s="410"/>
      <c r="F1492" s="410"/>
      <c r="G1492" s="410"/>
      <c r="H1492" s="410"/>
      <c r="I1492" s="410"/>
    </row>
    <row r="1493">
      <c r="A1493" s="410"/>
      <c r="B1493" s="415"/>
      <c r="C1493" s="415"/>
      <c r="D1493" s="410"/>
      <c r="E1493" s="410"/>
      <c r="F1493" s="410"/>
      <c r="G1493" s="410"/>
      <c r="H1493" s="410"/>
      <c r="I1493" s="410"/>
    </row>
    <row r="1494">
      <c r="A1494" s="410"/>
      <c r="B1494" s="415"/>
      <c r="C1494" s="415"/>
      <c r="D1494" s="410"/>
      <c r="E1494" s="410"/>
      <c r="F1494" s="410"/>
      <c r="G1494" s="410"/>
      <c r="H1494" s="410"/>
      <c r="I1494" s="410"/>
    </row>
    <row r="1495">
      <c r="A1495" s="410"/>
      <c r="B1495" s="415"/>
      <c r="C1495" s="415"/>
      <c r="D1495" s="410"/>
      <c r="E1495" s="410"/>
      <c r="F1495" s="410"/>
      <c r="G1495" s="410"/>
      <c r="H1495" s="410"/>
      <c r="I1495" s="410"/>
    </row>
    <row r="1496">
      <c r="A1496" s="410"/>
      <c r="B1496" s="415"/>
      <c r="C1496" s="415"/>
      <c r="D1496" s="410"/>
      <c r="E1496" s="410"/>
      <c r="F1496" s="410"/>
      <c r="G1496" s="410"/>
      <c r="H1496" s="410"/>
      <c r="I1496" s="410"/>
    </row>
    <row r="1497">
      <c r="A1497" s="410"/>
      <c r="B1497" s="415"/>
      <c r="C1497" s="415"/>
      <c r="D1497" s="410"/>
      <c r="E1497" s="410"/>
      <c r="F1497" s="410"/>
      <c r="G1497" s="410"/>
      <c r="H1497" s="410"/>
      <c r="I1497" s="410"/>
    </row>
    <row r="1498">
      <c r="A1498" s="410"/>
      <c r="B1498" s="415"/>
      <c r="C1498" s="415"/>
      <c r="D1498" s="410"/>
      <c r="E1498" s="410"/>
      <c r="F1498" s="410"/>
      <c r="G1498" s="410"/>
      <c r="H1498" s="410"/>
      <c r="I1498" s="410"/>
    </row>
    <row r="1499">
      <c r="A1499" s="410"/>
      <c r="B1499" s="415"/>
      <c r="C1499" s="415"/>
      <c r="D1499" s="410"/>
      <c r="E1499" s="410"/>
      <c r="F1499" s="410"/>
      <c r="G1499" s="410"/>
      <c r="H1499" s="410"/>
      <c r="I1499" s="410"/>
    </row>
    <row r="1500">
      <c r="A1500" s="410"/>
      <c r="B1500" s="415"/>
      <c r="C1500" s="415"/>
      <c r="D1500" s="410"/>
      <c r="E1500" s="410"/>
      <c r="F1500" s="410"/>
      <c r="G1500" s="410"/>
      <c r="H1500" s="410"/>
      <c r="I1500" s="410"/>
    </row>
    <row r="1501">
      <c r="A1501" s="410"/>
      <c r="B1501" s="415"/>
      <c r="C1501" s="415"/>
      <c r="D1501" s="410"/>
      <c r="E1501" s="410"/>
      <c r="F1501" s="410"/>
      <c r="G1501" s="410"/>
      <c r="H1501" s="410"/>
      <c r="I1501" s="410"/>
    </row>
    <row r="1502">
      <c r="A1502" s="410"/>
      <c r="B1502" s="415"/>
      <c r="C1502" s="415"/>
      <c r="D1502" s="410"/>
      <c r="E1502" s="410"/>
      <c r="F1502" s="410"/>
      <c r="G1502" s="410"/>
      <c r="H1502" s="410"/>
      <c r="I1502" s="410"/>
    </row>
    <row r="1503">
      <c r="A1503" s="410"/>
      <c r="B1503" s="415"/>
      <c r="C1503" s="415"/>
      <c r="D1503" s="410"/>
      <c r="E1503" s="410"/>
      <c r="F1503" s="410"/>
      <c r="G1503" s="410"/>
      <c r="H1503" s="410"/>
      <c r="I1503" s="410"/>
    </row>
    <row r="1504">
      <c r="A1504" s="410"/>
      <c r="B1504" s="415"/>
      <c r="C1504" s="415"/>
      <c r="D1504" s="410"/>
      <c r="E1504" s="410"/>
      <c r="F1504" s="410"/>
      <c r="G1504" s="410"/>
      <c r="H1504" s="410"/>
      <c r="I1504" s="410"/>
    </row>
    <row r="1505">
      <c r="A1505" s="410"/>
      <c r="B1505" s="415"/>
      <c r="C1505" s="415"/>
      <c r="D1505" s="410"/>
      <c r="E1505" s="410"/>
      <c r="F1505" s="410"/>
      <c r="G1505" s="410"/>
      <c r="H1505" s="410"/>
      <c r="I1505" s="410"/>
    </row>
    <row r="1506">
      <c r="A1506" s="410"/>
      <c r="B1506" s="415"/>
      <c r="C1506" s="415"/>
      <c r="D1506" s="410"/>
      <c r="E1506" s="410"/>
      <c r="F1506" s="410"/>
      <c r="G1506" s="410"/>
      <c r="H1506" s="410"/>
      <c r="I1506" s="410"/>
    </row>
    <row r="1507">
      <c r="A1507" s="410"/>
      <c r="B1507" s="415"/>
      <c r="C1507" s="415"/>
      <c r="D1507" s="410"/>
      <c r="E1507" s="410"/>
      <c r="F1507" s="410"/>
      <c r="G1507" s="410"/>
      <c r="H1507" s="410"/>
      <c r="I1507" s="410"/>
    </row>
    <row r="1508">
      <c r="A1508" s="410"/>
      <c r="B1508" s="415"/>
      <c r="C1508" s="415"/>
      <c r="D1508" s="410"/>
      <c r="E1508" s="410"/>
      <c r="F1508" s="410"/>
      <c r="G1508" s="410"/>
      <c r="H1508" s="410"/>
      <c r="I1508" s="410"/>
    </row>
    <row r="1509">
      <c r="A1509" s="410"/>
      <c r="B1509" s="415"/>
      <c r="C1509" s="415"/>
      <c r="D1509" s="410"/>
      <c r="E1509" s="410"/>
      <c r="F1509" s="410"/>
      <c r="G1509" s="410"/>
      <c r="H1509" s="410"/>
      <c r="I1509" s="410"/>
    </row>
    <row r="1510">
      <c r="A1510" s="410"/>
      <c r="B1510" s="415"/>
      <c r="C1510" s="415"/>
      <c r="D1510" s="410"/>
      <c r="E1510" s="410"/>
      <c r="F1510" s="410"/>
      <c r="G1510" s="410"/>
      <c r="H1510" s="410"/>
      <c r="I1510" s="410"/>
    </row>
    <row r="1511">
      <c r="A1511" s="410"/>
      <c r="B1511" s="415"/>
      <c r="C1511" s="415"/>
      <c r="D1511" s="410"/>
      <c r="E1511" s="410"/>
      <c r="F1511" s="410"/>
      <c r="G1511" s="410"/>
      <c r="H1511" s="410"/>
      <c r="I1511" s="410"/>
    </row>
    <row r="1512">
      <c r="A1512" s="410"/>
      <c r="B1512" s="415"/>
      <c r="C1512" s="415"/>
      <c r="D1512" s="410"/>
      <c r="E1512" s="410"/>
      <c r="F1512" s="410"/>
      <c r="G1512" s="410"/>
      <c r="H1512" s="410"/>
      <c r="I1512" s="410"/>
    </row>
    <row r="1513">
      <c r="A1513" s="410"/>
      <c r="B1513" s="415"/>
      <c r="C1513" s="415"/>
      <c r="D1513" s="410"/>
      <c r="E1513" s="410"/>
      <c r="F1513" s="410"/>
      <c r="G1513" s="410"/>
      <c r="H1513" s="410"/>
      <c r="I1513" s="410"/>
    </row>
    <row r="1514">
      <c r="A1514" s="410"/>
      <c r="B1514" s="415"/>
      <c r="C1514" s="415"/>
      <c r="D1514" s="410"/>
      <c r="E1514" s="410"/>
      <c r="F1514" s="410"/>
      <c r="G1514" s="410"/>
      <c r="H1514" s="410"/>
      <c r="I1514" s="410"/>
    </row>
    <row r="1515">
      <c r="A1515" s="410"/>
      <c r="B1515" s="415"/>
      <c r="C1515" s="415"/>
      <c r="D1515" s="410"/>
      <c r="E1515" s="410"/>
      <c r="F1515" s="410"/>
      <c r="G1515" s="410"/>
      <c r="H1515" s="410"/>
      <c r="I1515" s="410"/>
    </row>
    <row r="1516">
      <c r="A1516" s="410"/>
      <c r="B1516" s="415"/>
      <c r="C1516" s="415"/>
      <c r="D1516" s="410"/>
      <c r="E1516" s="410"/>
      <c r="F1516" s="410"/>
      <c r="G1516" s="410"/>
      <c r="H1516" s="410"/>
      <c r="I1516" s="410"/>
    </row>
    <row r="1517">
      <c r="A1517" s="410"/>
      <c r="B1517" s="415"/>
      <c r="C1517" s="415"/>
      <c r="D1517" s="410"/>
      <c r="E1517" s="410"/>
      <c r="F1517" s="410"/>
      <c r="G1517" s="410"/>
      <c r="H1517" s="410"/>
      <c r="I1517" s="410"/>
    </row>
    <row r="1518">
      <c r="A1518" s="410"/>
      <c r="B1518" s="415"/>
      <c r="C1518" s="415"/>
      <c r="D1518" s="410"/>
      <c r="E1518" s="410"/>
      <c r="F1518" s="410"/>
      <c r="G1518" s="410"/>
      <c r="H1518" s="410"/>
      <c r="I1518" s="410"/>
    </row>
    <row r="1519">
      <c r="A1519" s="410"/>
      <c r="B1519" s="415"/>
      <c r="C1519" s="415"/>
      <c r="D1519" s="410"/>
      <c r="E1519" s="410"/>
      <c r="F1519" s="410"/>
      <c r="G1519" s="410"/>
      <c r="H1519" s="410"/>
      <c r="I1519" s="410"/>
    </row>
    <row r="1520">
      <c r="A1520" s="410"/>
      <c r="B1520" s="415"/>
      <c r="C1520" s="415"/>
      <c r="D1520" s="410"/>
      <c r="E1520" s="410"/>
      <c r="F1520" s="410"/>
      <c r="G1520" s="410"/>
      <c r="H1520" s="410"/>
      <c r="I1520" s="410"/>
    </row>
    <row r="1521">
      <c r="A1521" s="410"/>
      <c r="B1521" s="415"/>
      <c r="C1521" s="415"/>
      <c r="D1521" s="410"/>
      <c r="E1521" s="410"/>
      <c r="F1521" s="410"/>
      <c r="G1521" s="410"/>
      <c r="H1521" s="410"/>
      <c r="I1521" s="410"/>
    </row>
    <row r="1522">
      <c r="A1522" s="410"/>
      <c r="B1522" s="415"/>
      <c r="C1522" s="415"/>
      <c r="D1522" s="410"/>
      <c r="E1522" s="410"/>
      <c r="F1522" s="410"/>
      <c r="G1522" s="410"/>
      <c r="H1522" s="410"/>
      <c r="I1522" s="410"/>
    </row>
    <row r="1523">
      <c r="A1523" s="410"/>
      <c r="B1523" s="415"/>
      <c r="C1523" s="415"/>
      <c r="D1523" s="410"/>
      <c r="E1523" s="410"/>
      <c r="F1523" s="410"/>
      <c r="G1523" s="410"/>
      <c r="H1523" s="410"/>
      <c r="I1523" s="410"/>
    </row>
    <row r="1524">
      <c r="A1524" s="410"/>
      <c r="B1524" s="415"/>
      <c r="C1524" s="415"/>
      <c r="D1524" s="410"/>
      <c r="E1524" s="410"/>
      <c r="F1524" s="410"/>
      <c r="G1524" s="410"/>
      <c r="H1524" s="410"/>
      <c r="I1524" s="410"/>
    </row>
    <row r="1525">
      <c r="A1525" s="410"/>
      <c r="B1525" s="415"/>
      <c r="C1525" s="415"/>
      <c r="D1525" s="410"/>
      <c r="E1525" s="410"/>
      <c r="F1525" s="410"/>
      <c r="G1525" s="410"/>
      <c r="H1525" s="410"/>
      <c r="I1525" s="410"/>
    </row>
    <row r="1526">
      <c r="A1526" s="410"/>
      <c r="B1526" s="415"/>
      <c r="C1526" s="415"/>
      <c r="D1526" s="410"/>
      <c r="E1526" s="410"/>
      <c r="F1526" s="410"/>
      <c r="G1526" s="410"/>
      <c r="H1526" s="410"/>
      <c r="I1526" s="410"/>
    </row>
    <row r="1527">
      <c r="A1527" s="410"/>
      <c r="B1527" s="415"/>
      <c r="C1527" s="415"/>
      <c r="D1527" s="410"/>
      <c r="E1527" s="410"/>
      <c r="F1527" s="410"/>
      <c r="G1527" s="410"/>
      <c r="H1527" s="410"/>
      <c r="I1527" s="410"/>
    </row>
    <row r="1528">
      <c r="A1528" s="410"/>
      <c r="B1528" s="415"/>
      <c r="C1528" s="415"/>
      <c r="D1528" s="410"/>
      <c r="E1528" s="410"/>
      <c r="F1528" s="410"/>
      <c r="G1528" s="410"/>
      <c r="H1528" s="410"/>
      <c r="I1528" s="410"/>
    </row>
    <row r="1529">
      <c r="A1529" s="410"/>
      <c r="B1529" s="415"/>
      <c r="C1529" s="415"/>
      <c r="D1529" s="410"/>
      <c r="E1529" s="410"/>
      <c r="F1529" s="410"/>
      <c r="G1529" s="410"/>
      <c r="H1529" s="410"/>
      <c r="I1529" s="410"/>
    </row>
    <row r="1530">
      <c r="A1530" s="410"/>
      <c r="B1530" s="415"/>
      <c r="C1530" s="415"/>
      <c r="D1530" s="410"/>
      <c r="E1530" s="410"/>
      <c r="F1530" s="410"/>
      <c r="G1530" s="410"/>
      <c r="H1530" s="410"/>
      <c r="I1530" s="410"/>
    </row>
    <row r="1531">
      <c r="A1531" s="410"/>
      <c r="B1531" s="415"/>
      <c r="C1531" s="415"/>
      <c r="D1531" s="410"/>
      <c r="E1531" s="410"/>
      <c r="F1531" s="410"/>
      <c r="G1531" s="410"/>
      <c r="H1531" s="410"/>
      <c r="I1531" s="410"/>
    </row>
    <row r="1532">
      <c r="A1532" s="410"/>
      <c r="B1532" s="415"/>
      <c r="C1532" s="415"/>
      <c r="D1532" s="410"/>
      <c r="E1532" s="410"/>
      <c r="F1532" s="410"/>
      <c r="G1532" s="410"/>
      <c r="H1532" s="410"/>
      <c r="I1532" s="410"/>
    </row>
    <row r="1533">
      <c r="A1533" s="410"/>
      <c r="B1533" s="415"/>
      <c r="C1533" s="415"/>
      <c r="D1533" s="410"/>
      <c r="E1533" s="410"/>
      <c r="F1533" s="410"/>
      <c r="G1533" s="410"/>
      <c r="H1533" s="410"/>
      <c r="I1533" s="410"/>
    </row>
    <row r="1534">
      <c r="A1534" s="410"/>
      <c r="B1534" s="415"/>
      <c r="C1534" s="415"/>
      <c r="D1534" s="410"/>
      <c r="E1534" s="410"/>
      <c r="F1534" s="410"/>
      <c r="G1534" s="410"/>
      <c r="H1534" s="410"/>
      <c r="I1534" s="410"/>
    </row>
    <row r="1535">
      <c r="A1535" s="410"/>
      <c r="B1535" s="415"/>
      <c r="C1535" s="415"/>
      <c r="D1535" s="410"/>
      <c r="E1535" s="410"/>
      <c r="F1535" s="410"/>
      <c r="G1535" s="410"/>
      <c r="H1535" s="410"/>
      <c r="I1535" s="410"/>
    </row>
    <row r="1536">
      <c r="A1536" s="410"/>
      <c r="B1536" s="415"/>
      <c r="C1536" s="415"/>
      <c r="D1536" s="410"/>
      <c r="E1536" s="410"/>
      <c r="F1536" s="410"/>
      <c r="G1536" s="410"/>
      <c r="H1536" s="410"/>
      <c r="I1536" s="410"/>
    </row>
    <row r="1537">
      <c r="A1537" s="410"/>
      <c r="B1537" s="415"/>
      <c r="C1537" s="415"/>
      <c r="D1537" s="410"/>
      <c r="E1537" s="410"/>
      <c r="F1537" s="410"/>
      <c r="G1537" s="410"/>
      <c r="H1537" s="410"/>
      <c r="I1537" s="410"/>
    </row>
    <row r="1538">
      <c r="A1538" s="410"/>
      <c r="B1538" s="415"/>
      <c r="C1538" s="415"/>
      <c r="D1538" s="410"/>
      <c r="E1538" s="410"/>
      <c r="F1538" s="410"/>
      <c r="G1538" s="410"/>
      <c r="H1538" s="410"/>
      <c r="I1538" s="410"/>
    </row>
    <row r="1539">
      <c r="A1539" s="410"/>
      <c r="B1539" s="415"/>
      <c r="C1539" s="415"/>
      <c r="D1539" s="410"/>
      <c r="E1539" s="410"/>
      <c r="F1539" s="410"/>
      <c r="G1539" s="410"/>
      <c r="H1539" s="410"/>
      <c r="I1539" s="410"/>
    </row>
    <row r="1540">
      <c r="A1540" s="410"/>
      <c r="B1540" s="415"/>
      <c r="C1540" s="415"/>
      <c r="D1540" s="410"/>
      <c r="E1540" s="410"/>
      <c r="F1540" s="410"/>
      <c r="G1540" s="410"/>
      <c r="H1540" s="410"/>
      <c r="I1540" s="410"/>
    </row>
    <row r="1541">
      <c r="A1541" s="410"/>
      <c r="B1541" s="415"/>
      <c r="C1541" s="415"/>
      <c r="D1541" s="410"/>
      <c r="E1541" s="410"/>
      <c r="F1541" s="410"/>
      <c r="G1541" s="410"/>
      <c r="H1541" s="410"/>
      <c r="I1541" s="410"/>
    </row>
    <row r="1542">
      <c r="A1542" s="410"/>
      <c r="B1542" s="415"/>
      <c r="C1542" s="415"/>
      <c r="D1542" s="410"/>
      <c r="E1542" s="410"/>
      <c r="F1542" s="410"/>
      <c r="G1542" s="410"/>
      <c r="H1542" s="410"/>
      <c r="I1542" s="410"/>
    </row>
    <row r="1543">
      <c r="A1543" s="410"/>
      <c r="B1543" s="415"/>
      <c r="C1543" s="415"/>
      <c r="D1543" s="410"/>
      <c r="E1543" s="410"/>
      <c r="F1543" s="410"/>
      <c r="G1543" s="410"/>
      <c r="H1543" s="410"/>
      <c r="I1543" s="410"/>
    </row>
    <row r="1544">
      <c r="A1544" s="410"/>
      <c r="B1544" s="415"/>
      <c r="C1544" s="415"/>
      <c r="D1544" s="410"/>
      <c r="E1544" s="410"/>
      <c r="F1544" s="410"/>
      <c r="G1544" s="410"/>
      <c r="H1544" s="410"/>
      <c r="I1544" s="410"/>
    </row>
    <row r="1545">
      <c r="A1545" s="410"/>
      <c r="B1545" s="415"/>
      <c r="C1545" s="415"/>
      <c r="D1545" s="410"/>
      <c r="E1545" s="410"/>
      <c r="F1545" s="410"/>
      <c r="G1545" s="410"/>
      <c r="H1545" s="410"/>
      <c r="I1545" s="410"/>
    </row>
    <row r="1546">
      <c r="A1546" s="410"/>
      <c r="B1546" s="415"/>
      <c r="C1546" s="415"/>
      <c r="D1546" s="410"/>
      <c r="E1546" s="410"/>
      <c r="F1546" s="410"/>
      <c r="G1546" s="410"/>
      <c r="H1546" s="410"/>
      <c r="I1546" s="410"/>
    </row>
    <row r="1547">
      <c r="A1547" s="410"/>
      <c r="B1547" s="415"/>
      <c r="C1547" s="415"/>
      <c r="D1547" s="410"/>
      <c r="E1547" s="410"/>
      <c r="F1547" s="410"/>
      <c r="G1547" s="410"/>
      <c r="H1547" s="410"/>
      <c r="I1547" s="410"/>
    </row>
    <row r="1548">
      <c r="A1548" s="410"/>
      <c r="B1548" s="415"/>
      <c r="C1548" s="415"/>
      <c r="D1548" s="410"/>
      <c r="E1548" s="410"/>
      <c r="F1548" s="410"/>
      <c r="G1548" s="410"/>
      <c r="H1548" s="410"/>
      <c r="I1548" s="410"/>
    </row>
    <row r="1549">
      <c r="A1549" s="410"/>
      <c r="B1549" s="415"/>
      <c r="C1549" s="415"/>
      <c r="D1549" s="410"/>
      <c r="E1549" s="410"/>
      <c r="F1549" s="410"/>
      <c r="G1549" s="410"/>
      <c r="H1549" s="410"/>
      <c r="I1549" s="410"/>
    </row>
    <row r="1550">
      <c r="A1550" s="410"/>
      <c r="B1550" s="415"/>
      <c r="C1550" s="415"/>
      <c r="D1550" s="410"/>
      <c r="E1550" s="410"/>
      <c r="F1550" s="410"/>
      <c r="G1550" s="410"/>
      <c r="H1550" s="410"/>
      <c r="I1550" s="410"/>
    </row>
    <row r="1551">
      <c r="A1551" s="410"/>
      <c r="B1551" s="415"/>
      <c r="C1551" s="415"/>
      <c r="D1551" s="410"/>
      <c r="E1551" s="410"/>
      <c r="F1551" s="410"/>
      <c r="G1551" s="410"/>
      <c r="H1551" s="410"/>
      <c r="I1551" s="410"/>
    </row>
    <row r="1552">
      <c r="A1552" s="410"/>
      <c r="B1552" s="415"/>
      <c r="C1552" s="415"/>
      <c r="D1552" s="410"/>
      <c r="E1552" s="410"/>
      <c r="F1552" s="410"/>
      <c r="G1552" s="410"/>
      <c r="H1552" s="410"/>
      <c r="I1552" s="410"/>
    </row>
    <row r="1553">
      <c r="A1553" s="410"/>
      <c r="B1553" s="415"/>
      <c r="C1553" s="415"/>
      <c r="D1553" s="410"/>
      <c r="E1553" s="410"/>
      <c r="F1553" s="410"/>
      <c r="G1553" s="410"/>
      <c r="H1553" s="410"/>
      <c r="I1553" s="410"/>
    </row>
    <row r="1554">
      <c r="A1554" s="410"/>
      <c r="B1554" s="415"/>
      <c r="C1554" s="415"/>
      <c r="D1554" s="410"/>
      <c r="E1554" s="410"/>
      <c r="F1554" s="410"/>
      <c r="G1554" s="410"/>
      <c r="H1554" s="410"/>
      <c r="I1554" s="410"/>
    </row>
    <row r="1555">
      <c r="A1555" s="410"/>
      <c r="B1555" s="415"/>
      <c r="C1555" s="415"/>
      <c r="D1555" s="410"/>
      <c r="E1555" s="410"/>
      <c r="F1555" s="410"/>
      <c r="G1555" s="410"/>
      <c r="H1555" s="410"/>
      <c r="I1555" s="410"/>
    </row>
    <row r="1556">
      <c r="A1556" s="410"/>
      <c r="B1556" s="415"/>
      <c r="C1556" s="415"/>
      <c r="D1556" s="410"/>
      <c r="E1556" s="410"/>
      <c r="F1556" s="410"/>
      <c r="G1556" s="410"/>
      <c r="H1556" s="410"/>
      <c r="I1556" s="410"/>
    </row>
    <row r="1557">
      <c r="A1557" s="410"/>
      <c r="B1557" s="415"/>
      <c r="C1557" s="415"/>
      <c r="D1557" s="410"/>
      <c r="E1557" s="410"/>
      <c r="F1557" s="410"/>
      <c r="G1557" s="410"/>
      <c r="H1557" s="410"/>
      <c r="I1557" s="410"/>
    </row>
    <row r="1558">
      <c r="A1558" s="410"/>
      <c r="B1558" s="415"/>
      <c r="C1558" s="415"/>
      <c r="D1558" s="410"/>
      <c r="E1558" s="410"/>
      <c r="F1558" s="410"/>
      <c r="G1558" s="410"/>
      <c r="H1558" s="410"/>
      <c r="I1558" s="410"/>
    </row>
    <row r="1559">
      <c r="A1559" s="410"/>
      <c r="B1559" s="415"/>
      <c r="C1559" s="415"/>
      <c r="D1559" s="410"/>
      <c r="E1559" s="410"/>
      <c r="F1559" s="410"/>
      <c r="G1559" s="410"/>
      <c r="H1559" s="410"/>
      <c r="I1559" s="410"/>
    </row>
    <row r="1560">
      <c r="A1560" s="410"/>
      <c r="B1560" s="415"/>
      <c r="C1560" s="415"/>
      <c r="D1560" s="410"/>
      <c r="E1560" s="410"/>
      <c r="F1560" s="410"/>
      <c r="G1560" s="410"/>
      <c r="H1560" s="410"/>
      <c r="I1560" s="410"/>
    </row>
    <row r="1561">
      <c r="A1561" s="410"/>
      <c r="B1561" s="415"/>
      <c r="C1561" s="415"/>
      <c r="D1561" s="410"/>
      <c r="E1561" s="410"/>
      <c r="F1561" s="410"/>
      <c r="G1561" s="410"/>
      <c r="H1561" s="410"/>
      <c r="I1561" s="410"/>
    </row>
    <row r="1562">
      <c r="A1562" s="410"/>
      <c r="B1562" s="415"/>
      <c r="C1562" s="415"/>
      <c r="D1562" s="410"/>
      <c r="E1562" s="410"/>
      <c r="F1562" s="410"/>
      <c r="G1562" s="410"/>
      <c r="H1562" s="410"/>
      <c r="I1562" s="410"/>
    </row>
    <row r="1563">
      <c r="A1563" s="410"/>
      <c r="B1563" s="415"/>
      <c r="C1563" s="415"/>
      <c r="D1563" s="410"/>
      <c r="E1563" s="410"/>
      <c r="F1563" s="410"/>
      <c r="G1563" s="410"/>
      <c r="H1563" s="410"/>
      <c r="I1563" s="410"/>
    </row>
    <row r="1564">
      <c r="A1564" s="410"/>
      <c r="B1564" s="415"/>
      <c r="C1564" s="415"/>
      <c r="D1564" s="410"/>
      <c r="E1564" s="410"/>
      <c r="F1564" s="410"/>
      <c r="G1564" s="410"/>
      <c r="H1564" s="410"/>
      <c r="I1564" s="410"/>
    </row>
    <row r="1565">
      <c r="A1565" s="410"/>
      <c r="B1565" s="415"/>
      <c r="C1565" s="415"/>
      <c r="D1565" s="410"/>
      <c r="E1565" s="410"/>
      <c r="F1565" s="410"/>
      <c r="G1565" s="410"/>
      <c r="H1565" s="410"/>
      <c r="I1565" s="410"/>
    </row>
    <row r="1566">
      <c r="A1566" s="410"/>
      <c r="B1566" s="415"/>
      <c r="C1566" s="415"/>
      <c r="D1566" s="410"/>
      <c r="E1566" s="410"/>
      <c r="F1566" s="410"/>
      <c r="G1566" s="410"/>
      <c r="H1566" s="410"/>
      <c r="I1566" s="410"/>
    </row>
    <row r="1567">
      <c r="A1567" s="410"/>
      <c r="B1567" s="415"/>
      <c r="C1567" s="415"/>
      <c r="D1567" s="410"/>
      <c r="E1567" s="410"/>
      <c r="F1567" s="410"/>
      <c r="G1567" s="410"/>
      <c r="H1567" s="410"/>
      <c r="I1567" s="410"/>
    </row>
    <row r="1568">
      <c r="A1568" s="410"/>
      <c r="B1568" s="415"/>
      <c r="C1568" s="415"/>
      <c r="D1568" s="410"/>
      <c r="E1568" s="410"/>
      <c r="F1568" s="410"/>
      <c r="G1568" s="410"/>
      <c r="H1568" s="410"/>
      <c r="I1568" s="410"/>
    </row>
    <row r="1569">
      <c r="A1569" s="410"/>
      <c r="B1569" s="415"/>
      <c r="C1569" s="415"/>
      <c r="D1569" s="410"/>
      <c r="E1569" s="410"/>
      <c r="F1569" s="410"/>
      <c r="G1569" s="410"/>
      <c r="H1569" s="410"/>
      <c r="I1569" s="410"/>
    </row>
    <row r="1570">
      <c r="A1570" s="410"/>
      <c r="B1570" s="415"/>
      <c r="C1570" s="415"/>
      <c r="D1570" s="410"/>
      <c r="E1570" s="410"/>
      <c r="F1570" s="410"/>
      <c r="G1570" s="410"/>
      <c r="H1570" s="410"/>
      <c r="I1570" s="410"/>
    </row>
    <row r="1571">
      <c r="A1571" s="410"/>
      <c r="B1571" s="415"/>
      <c r="C1571" s="415"/>
      <c r="D1571" s="410"/>
      <c r="E1571" s="410"/>
      <c r="F1571" s="410"/>
      <c r="G1571" s="410"/>
      <c r="H1571" s="410"/>
      <c r="I1571" s="410"/>
    </row>
    <row r="1572">
      <c r="A1572" s="410"/>
      <c r="B1572" s="415"/>
      <c r="C1572" s="415"/>
      <c r="D1572" s="410"/>
      <c r="E1572" s="410"/>
      <c r="F1572" s="410"/>
      <c r="G1572" s="410"/>
      <c r="H1572" s="410"/>
      <c r="I1572" s="410"/>
    </row>
    <row r="1573">
      <c r="A1573" s="410"/>
      <c r="B1573" s="415"/>
      <c r="C1573" s="415"/>
      <c r="D1573" s="410"/>
      <c r="E1573" s="410"/>
      <c r="F1573" s="410"/>
      <c r="G1573" s="410"/>
      <c r="H1573" s="410"/>
      <c r="I1573" s="410"/>
    </row>
    <row r="1574">
      <c r="A1574" s="410"/>
      <c r="B1574" s="415"/>
      <c r="C1574" s="415"/>
      <c r="D1574" s="410"/>
      <c r="E1574" s="410"/>
      <c r="F1574" s="410"/>
      <c r="G1574" s="410"/>
      <c r="H1574" s="410"/>
      <c r="I1574" s="410"/>
    </row>
    <row r="1575">
      <c r="A1575" s="410"/>
      <c r="B1575" s="415"/>
      <c r="C1575" s="415"/>
      <c r="D1575" s="410"/>
      <c r="E1575" s="410"/>
      <c r="F1575" s="410"/>
      <c r="G1575" s="410"/>
      <c r="H1575" s="410"/>
      <c r="I1575" s="410"/>
    </row>
    <row r="1576">
      <c r="A1576" s="410"/>
      <c r="B1576" s="415"/>
      <c r="C1576" s="415"/>
      <c r="D1576" s="410"/>
      <c r="E1576" s="410"/>
      <c r="F1576" s="410"/>
      <c r="G1576" s="410"/>
      <c r="H1576" s="410"/>
      <c r="I1576" s="410"/>
    </row>
    <row r="1577">
      <c r="A1577" s="410"/>
      <c r="B1577" s="415"/>
      <c r="C1577" s="415"/>
      <c r="D1577" s="410"/>
      <c r="E1577" s="410"/>
      <c r="F1577" s="410"/>
      <c r="G1577" s="410"/>
      <c r="H1577" s="410"/>
      <c r="I1577" s="410"/>
    </row>
    <row r="1578">
      <c r="A1578" s="410"/>
      <c r="B1578" s="415"/>
      <c r="C1578" s="415"/>
      <c r="D1578" s="410"/>
      <c r="E1578" s="410"/>
      <c r="F1578" s="410"/>
      <c r="G1578" s="410"/>
      <c r="H1578" s="410"/>
      <c r="I1578" s="410"/>
    </row>
    <row r="1579">
      <c r="A1579" s="410"/>
      <c r="B1579" s="415"/>
      <c r="C1579" s="415"/>
      <c r="D1579" s="410"/>
      <c r="E1579" s="410"/>
      <c r="F1579" s="410"/>
      <c r="G1579" s="410"/>
      <c r="H1579" s="410"/>
      <c r="I1579" s="410"/>
    </row>
    <row r="1580">
      <c r="A1580" s="410"/>
      <c r="B1580" s="415"/>
      <c r="C1580" s="415"/>
      <c r="D1580" s="410"/>
      <c r="E1580" s="410"/>
      <c r="F1580" s="410"/>
      <c r="G1580" s="410"/>
      <c r="H1580" s="410"/>
      <c r="I1580" s="410"/>
    </row>
    <row r="1581">
      <c r="A1581" s="410"/>
      <c r="B1581" s="415"/>
      <c r="C1581" s="415"/>
      <c r="D1581" s="410"/>
      <c r="E1581" s="410"/>
      <c r="F1581" s="410"/>
      <c r="G1581" s="410"/>
      <c r="H1581" s="410"/>
      <c r="I1581" s="410"/>
    </row>
    <row r="1582">
      <c r="A1582" s="410"/>
      <c r="B1582" s="415"/>
      <c r="C1582" s="415"/>
      <c r="D1582" s="410"/>
      <c r="E1582" s="410"/>
      <c r="F1582" s="410"/>
      <c r="G1582" s="410"/>
      <c r="H1582" s="410"/>
      <c r="I1582" s="410"/>
    </row>
    <row r="1583">
      <c r="A1583" s="410"/>
      <c r="B1583" s="415"/>
      <c r="C1583" s="415"/>
      <c r="D1583" s="410"/>
      <c r="E1583" s="410"/>
      <c r="F1583" s="410"/>
      <c r="G1583" s="410"/>
      <c r="H1583" s="410"/>
      <c r="I1583" s="410"/>
    </row>
    <row r="1584">
      <c r="A1584" s="410"/>
      <c r="B1584" s="415"/>
      <c r="C1584" s="415"/>
      <c r="D1584" s="410"/>
      <c r="E1584" s="410"/>
      <c r="F1584" s="410"/>
      <c r="G1584" s="410"/>
      <c r="H1584" s="410"/>
      <c r="I1584" s="410"/>
    </row>
    <row r="1585">
      <c r="A1585" s="410"/>
      <c r="B1585" s="415"/>
      <c r="C1585" s="415"/>
      <c r="D1585" s="410"/>
      <c r="E1585" s="410"/>
      <c r="F1585" s="410"/>
      <c r="G1585" s="410"/>
      <c r="H1585" s="410"/>
      <c r="I1585" s="410"/>
    </row>
    <row r="1586">
      <c r="A1586" s="410"/>
      <c r="B1586" s="415"/>
      <c r="C1586" s="415"/>
      <c r="D1586" s="410"/>
      <c r="E1586" s="410"/>
      <c r="F1586" s="410"/>
      <c r="G1586" s="410"/>
      <c r="H1586" s="410"/>
      <c r="I1586" s="410"/>
    </row>
    <row r="1587">
      <c r="A1587" s="410"/>
      <c r="B1587" s="415"/>
      <c r="C1587" s="415"/>
      <c r="D1587" s="410"/>
      <c r="E1587" s="410"/>
      <c r="F1587" s="410"/>
      <c r="G1587" s="410"/>
      <c r="H1587" s="410"/>
      <c r="I1587" s="410"/>
    </row>
    <row r="1588">
      <c r="A1588" s="410"/>
      <c r="B1588" s="415"/>
      <c r="C1588" s="415"/>
      <c r="D1588" s="410"/>
      <c r="E1588" s="410"/>
      <c r="F1588" s="410"/>
      <c r="G1588" s="410"/>
      <c r="H1588" s="410"/>
      <c r="I1588" s="410"/>
    </row>
    <row r="1589">
      <c r="A1589" s="410"/>
      <c r="B1589" s="415"/>
      <c r="C1589" s="415"/>
      <c r="D1589" s="410"/>
      <c r="E1589" s="410"/>
      <c r="F1589" s="410"/>
      <c r="G1589" s="410"/>
      <c r="H1589" s="410"/>
      <c r="I1589" s="410"/>
    </row>
    <row r="1590">
      <c r="A1590" s="410"/>
      <c r="B1590" s="415"/>
      <c r="C1590" s="415"/>
      <c r="D1590" s="410"/>
      <c r="E1590" s="410"/>
      <c r="F1590" s="410"/>
      <c r="G1590" s="410"/>
      <c r="H1590" s="410"/>
      <c r="I1590" s="410"/>
    </row>
    <row r="1591">
      <c r="A1591" s="410"/>
      <c r="B1591" s="415"/>
      <c r="C1591" s="415"/>
      <c r="D1591" s="410"/>
      <c r="E1591" s="410"/>
      <c r="F1591" s="410"/>
      <c r="G1591" s="410"/>
      <c r="H1591" s="410"/>
      <c r="I1591" s="410"/>
    </row>
    <row r="1592">
      <c r="A1592" s="410"/>
      <c r="B1592" s="415"/>
      <c r="C1592" s="415"/>
      <c r="D1592" s="410"/>
      <c r="E1592" s="410"/>
      <c r="F1592" s="410"/>
      <c r="G1592" s="410"/>
      <c r="H1592" s="410"/>
      <c r="I1592" s="410"/>
    </row>
    <row r="1593">
      <c r="A1593" s="410"/>
      <c r="B1593" s="415"/>
      <c r="C1593" s="415"/>
      <c r="D1593" s="410"/>
      <c r="E1593" s="410"/>
      <c r="F1593" s="410"/>
      <c r="G1593" s="410"/>
      <c r="H1593" s="410"/>
      <c r="I1593" s="410"/>
    </row>
    <row r="1594">
      <c r="A1594" s="410"/>
      <c r="B1594" s="415"/>
      <c r="C1594" s="415"/>
      <c r="D1594" s="410"/>
      <c r="E1594" s="410"/>
      <c r="F1594" s="410"/>
      <c r="G1594" s="410"/>
      <c r="H1594" s="410"/>
      <c r="I1594" s="410"/>
    </row>
    <row r="1595">
      <c r="A1595" s="410"/>
      <c r="B1595" s="415"/>
      <c r="C1595" s="415"/>
      <c r="D1595" s="410"/>
      <c r="E1595" s="410"/>
      <c r="F1595" s="410"/>
      <c r="G1595" s="410"/>
      <c r="H1595" s="410"/>
      <c r="I1595" s="410"/>
    </row>
    <row r="1596">
      <c r="A1596" s="410"/>
      <c r="B1596" s="415"/>
      <c r="C1596" s="415"/>
      <c r="D1596" s="410"/>
      <c r="E1596" s="410"/>
      <c r="F1596" s="410"/>
      <c r="G1596" s="410"/>
      <c r="H1596" s="410"/>
      <c r="I1596" s="410"/>
    </row>
    <row r="1597">
      <c r="A1597" s="410"/>
      <c r="B1597" s="415"/>
      <c r="C1597" s="415"/>
      <c r="D1597" s="410"/>
      <c r="E1597" s="410"/>
      <c r="F1597" s="410"/>
      <c r="G1597" s="410"/>
      <c r="H1597" s="410"/>
      <c r="I1597" s="410"/>
    </row>
    <row r="1598">
      <c r="A1598" s="410"/>
      <c r="B1598" s="415"/>
      <c r="C1598" s="415"/>
      <c r="D1598" s="410"/>
      <c r="E1598" s="410"/>
      <c r="F1598" s="410"/>
      <c r="G1598" s="410"/>
      <c r="H1598" s="410"/>
      <c r="I1598" s="410"/>
    </row>
    <row r="1599">
      <c r="A1599" s="410"/>
      <c r="B1599" s="415"/>
      <c r="C1599" s="415"/>
      <c r="D1599" s="410"/>
      <c r="E1599" s="410"/>
      <c r="F1599" s="410"/>
      <c r="G1599" s="410"/>
      <c r="H1599" s="410"/>
      <c r="I1599" s="410"/>
    </row>
    <row r="1600">
      <c r="A1600" s="410"/>
      <c r="B1600" s="415"/>
      <c r="C1600" s="415"/>
      <c r="D1600" s="410"/>
      <c r="E1600" s="410"/>
      <c r="F1600" s="410"/>
      <c r="G1600" s="410"/>
      <c r="H1600" s="410"/>
      <c r="I1600" s="410"/>
    </row>
    <row r="1601">
      <c r="A1601" s="410"/>
      <c r="B1601" s="415"/>
      <c r="C1601" s="415"/>
      <c r="D1601" s="410"/>
      <c r="E1601" s="410"/>
      <c r="F1601" s="410"/>
      <c r="G1601" s="410"/>
      <c r="H1601" s="410"/>
      <c r="I1601" s="410"/>
    </row>
    <row r="1602">
      <c r="A1602" s="410"/>
      <c r="B1602" s="415"/>
      <c r="C1602" s="415"/>
      <c r="D1602" s="410"/>
      <c r="E1602" s="410"/>
      <c r="F1602" s="410"/>
      <c r="G1602" s="410"/>
      <c r="H1602" s="410"/>
      <c r="I1602" s="410"/>
    </row>
    <row r="1603">
      <c r="A1603" s="410"/>
      <c r="B1603" s="415"/>
      <c r="C1603" s="415"/>
      <c r="D1603" s="410"/>
      <c r="E1603" s="410"/>
      <c r="F1603" s="410"/>
      <c r="G1603" s="410"/>
      <c r="H1603" s="410"/>
      <c r="I1603" s="410"/>
    </row>
    <row r="1604">
      <c r="A1604" s="410"/>
      <c r="B1604" s="415"/>
      <c r="C1604" s="415"/>
      <c r="D1604" s="410"/>
      <c r="E1604" s="410"/>
      <c r="F1604" s="410"/>
      <c r="G1604" s="410"/>
      <c r="H1604" s="410"/>
      <c r="I1604" s="410"/>
    </row>
    <row r="1605">
      <c r="A1605" s="410"/>
      <c r="B1605" s="415"/>
      <c r="C1605" s="415"/>
      <c r="D1605" s="410"/>
      <c r="E1605" s="410"/>
      <c r="F1605" s="410"/>
      <c r="G1605" s="410"/>
      <c r="H1605" s="410"/>
      <c r="I1605" s="410"/>
    </row>
    <row r="1606">
      <c r="A1606" s="410"/>
      <c r="B1606" s="415"/>
      <c r="C1606" s="415"/>
      <c r="D1606" s="410"/>
      <c r="E1606" s="410"/>
      <c r="F1606" s="410"/>
      <c r="G1606" s="410"/>
      <c r="H1606" s="410"/>
      <c r="I1606" s="410"/>
    </row>
    <row r="1607">
      <c r="A1607" s="410"/>
      <c r="B1607" s="415"/>
      <c r="C1607" s="415"/>
      <c r="D1607" s="410"/>
      <c r="E1607" s="410"/>
      <c r="F1607" s="410"/>
      <c r="G1607" s="410"/>
      <c r="H1607" s="410"/>
      <c r="I1607" s="410"/>
    </row>
    <row r="1608">
      <c r="A1608" s="410"/>
      <c r="B1608" s="415"/>
      <c r="C1608" s="415"/>
      <c r="D1608" s="410"/>
      <c r="E1608" s="410"/>
      <c r="F1608" s="410"/>
      <c r="G1608" s="410"/>
      <c r="H1608" s="410"/>
      <c r="I1608" s="410"/>
    </row>
    <row r="1609">
      <c r="A1609" s="410"/>
      <c r="B1609" s="415"/>
      <c r="C1609" s="415"/>
      <c r="D1609" s="410"/>
      <c r="E1609" s="410"/>
      <c r="F1609" s="410"/>
      <c r="G1609" s="410"/>
      <c r="H1609" s="410"/>
      <c r="I1609" s="410"/>
    </row>
    <row r="1610">
      <c r="A1610" s="410"/>
      <c r="B1610" s="415"/>
      <c r="C1610" s="415"/>
      <c r="D1610" s="410"/>
      <c r="E1610" s="410"/>
      <c r="F1610" s="410"/>
      <c r="G1610" s="410"/>
      <c r="H1610" s="410"/>
      <c r="I1610" s="410"/>
    </row>
    <row r="1611">
      <c r="A1611" s="410"/>
      <c r="B1611" s="415"/>
      <c r="C1611" s="415"/>
      <c r="D1611" s="410"/>
      <c r="E1611" s="410"/>
      <c r="F1611" s="410"/>
      <c r="G1611" s="410"/>
      <c r="H1611" s="410"/>
      <c r="I1611" s="410"/>
    </row>
    <row r="1612">
      <c r="A1612" s="410"/>
      <c r="B1612" s="415"/>
      <c r="C1612" s="415"/>
      <c r="D1612" s="410"/>
      <c r="E1612" s="410"/>
      <c r="F1612" s="410"/>
      <c r="G1612" s="410"/>
      <c r="H1612" s="410"/>
      <c r="I1612" s="410"/>
    </row>
    <row r="1613">
      <c r="A1613" s="410"/>
      <c r="B1613" s="415"/>
      <c r="C1613" s="415"/>
      <c r="D1613" s="410"/>
      <c r="E1613" s="410"/>
      <c r="F1613" s="410"/>
      <c r="G1613" s="410"/>
      <c r="H1613" s="410"/>
      <c r="I1613" s="410"/>
    </row>
    <row r="1614">
      <c r="A1614" s="410"/>
      <c r="B1614" s="415"/>
      <c r="C1614" s="415"/>
      <c r="D1614" s="410"/>
      <c r="E1614" s="410"/>
      <c r="F1614" s="410"/>
      <c r="G1614" s="410"/>
      <c r="H1614" s="410"/>
      <c r="I1614" s="410"/>
    </row>
    <row r="1615">
      <c r="A1615" s="410"/>
      <c r="B1615" s="415"/>
      <c r="C1615" s="415"/>
      <c r="D1615" s="410"/>
      <c r="E1615" s="410"/>
      <c r="F1615" s="410"/>
      <c r="G1615" s="410"/>
      <c r="H1615" s="410"/>
      <c r="I1615" s="410"/>
    </row>
    <row r="1616">
      <c r="A1616" s="410"/>
      <c r="B1616" s="415"/>
      <c r="C1616" s="415"/>
      <c r="D1616" s="410"/>
      <c r="E1616" s="410"/>
      <c r="F1616" s="410"/>
      <c r="G1616" s="410"/>
      <c r="H1616" s="410"/>
      <c r="I1616" s="410"/>
    </row>
    <row r="1617">
      <c r="A1617" s="410"/>
      <c r="B1617" s="415"/>
      <c r="C1617" s="415"/>
      <c r="D1617" s="410"/>
      <c r="E1617" s="410"/>
      <c r="F1617" s="410"/>
      <c r="G1617" s="410"/>
      <c r="H1617" s="410"/>
      <c r="I1617" s="410"/>
    </row>
    <row r="1618">
      <c r="A1618" s="410"/>
      <c r="B1618" s="415"/>
      <c r="C1618" s="415"/>
      <c r="D1618" s="410"/>
      <c r="E1618" s="410"/>
      <c r="F1618" s="410"/>
      <c r="G1618" s="410"/>
      <c r="H1618" s="410"/>
      <c r="I1618" s="410"/>
    </row>
    <row r="1619">
      <c r="A1619" s="410"/>
      <c r="B1619" s="415"/>
      <c r="C1619" s="415"/>
      <c r="D1619" s="410"/>
      <c r="E1619" s="410"/>
      <c r="F1619" s="410"/>
      <c r="G1619" s="410"/>
      <c r="H1619" s="410"/>
      <c r="I1619" s="410"/>
    </row>
    <row r="1620">
      <c r="A1620" s="410"/>
      <c r="B1620" s="415"/>
      <c r="C1620" s="415"/>
      <c r="D1620" s="410"/>
      <c r="E1620" s="410"/>
      <c r="F1620" s="410"/>
      <c r="G1620" s="410"/>
      <c r="H1620" s="410"/>
      <c r="I1620" s="410"/>
    </row>
    <row r="1621">
      <c r="A1621" s="410"/>
      <c r="B1621" s="415"/>
      <c r="C1621" s="415"/>
      <c r="D1621" s="410"/>
      <c r="E1621" s="410"/>
      <c r="F1621" s="410"/>
      <c r="G1621" s="410"/>
      <c r="H1621" s="410"/>
      <c r="I1621" s="410"/>
    </row>
    <row r="1622">
      <c r="A1622" s="410"/>
      <c r="B1622" s="415"/>
      <c r="C1622" s="415"/>
      <c r="D1622" s="410"/>
      <c r="E1622" s="410"/>
      <c r="F1622" s="410"/>
      <c r="G1622" s="410"/>
      <c r="H1622" s="410"/>
      <c r="I1622" s="410"/>
    </row>
    <row r="1623">
      <c r="A1623" s="410"/>
      <c r="B1623" s="415"/>
      <c r="C1623" s="415"/>
      <c r="D1623" s="410"/>
      <c r="E1623" s="410"/>
      <c r="F1623" s="410"/>
      <c r="G1623" s="410"/>
      <c r="H1623" s="410"/>
      <c r="I1623" s="410"/>
    </row>
    <row r="1624">
      <c r="A1624" s="410"/>
      <c r="B1624" s="415"/>
      <c r="C1624" s="415"/>
      <c r="D1624" s="410"/>
      <c r="E1624" s="410"/>
      <c r="F1624" s="410"/>
      <c r="G1624" s="410"/>
      <c r="H1624" s="410"/>
      <c r="I1624" s="410"/>
    </row>
    <row r="1625">
      <c r="A1625" s="410"/>
      <c r="B1625" s="415"/>
      <c r="C1625" s="415"/>
      <c r="D1625" s="410"/>
      <c r="E1625" s="410"/>
      <c r="F1625" s="410"/>
      <c r="G1625" s="410"/>
      <c r="H1625" s="410"/>
      <c r="I1625" s="410"/>
    </row>
    <row r="1626">
      <c r="A1626" s="410"/>
      <c r="B1626" s="415"/>
      <c r="C1626" s="415"/>
      <c r="D1626" s="410"/>
      <c r="E1626" s="410"/>
      <c r="F1626" s="410"/>
      <c r="G1626" s="410"/>
      <c r="H1626" s="410"/>
      <c r="I1626" s="410"/>
    </row>
    <row r="1627">
      <c r="A1627" s="410"/>
      <c r="B1627" s="415"/>
      <c r="C1627" s="415"/>
      <c r="D1627" s="410"/>
      <c r="E1627" s="410"/>
      <c r="F1627" s="410"/>
      <c r="G1627" s="410"/>
      <c r="H1627" s="410"/>
      <c r="I1627" s="410"/>
    </row>
    <row r="1628">
      <c r="A1628" s="410"/>
      <c r="B1628" s="415"/>
      <c r="C1628" s="415"/>
      <c r="D1628" s="410"/>
      <c r="E1628" s="410"/>
      <c r="F1628" s="410"/>
      <c r="G1628" s="410"/>
      <c r="H1628" s="410"/>
      <c r="I1628" s="410"/>
    </row>
    <row r="1629">
      <c r="A1629" s="410"/>
      <c r="B1629" s="415"/>
      <c r="C1629" s="415"/>
      <c r="D1629" s="410"/>
      <c r="E1629" s="410"/>
      <c r="F1629" s="410"/>
      <c r="G1629" s="410"/>
      <c r="H1629" s="410"/>
      <c r="I1629" s="410"/>
    </row>
    <row r="1630">
      <c r="A1630" s="410"/>
      <c r="B1630" s="415"/>
      <c r="C1630" s="415"/>
      <c r="D1630" s="410"/>
      <c r="E1630" s="410"/>
      <c r="F1630" s="410"/>
      <c r="G1630" s="410"/>
      <c r="H1630" s="410"/>
      <c r="I1630" s="410"/>
    </row>
    <row r="1631">
      <c r="A1631" s="410"/>
      <c r="B1631" s="415"/>
      <c r="C1631" s="415"/>
      <c r="D1631" s="410"/>
      <c r="E1631" s="410"/>
      <c r="F1631" s="410"/>
      <c r="G1631" s="410"/>
      <c r="H1631" s="410"/>
      <c r="I1631" s="410"/>
    </row>
    <row r="1632">
      <c r="A1632" s="410"/>
      <c r="B1632" s="415"/>
      <c r="C1632" s="415"/>
      <c r="D1632" s="410"/>
      <c r="E1632" s="410"/>
      <c r="F1632" s="410"/>
      <c r="G1632" s="410"/>
      <c r="H1632" s="410"/>
      <c r="I1632" s="410"/>
    </row>
    <row r="1633">
      <c r="A1633" s="410"/>
      <c r="B1633" s="415"/>
      <c r="C1633" s="415"/>
      <c r="D1633" s="410"/>
      <c r="E1633" s="410"/>
      <c r="F1633" s="410"/>
      <c r="G1633" s="410"/>
      <c r="H1633" s="410"/>
      <c r="I1633" s="410"/>
    </row>
    <row r="1634">
      <c r="A1634" s="410"/>
      <c r="B1634" s="415"/>
      <c r="C1634" s="415"/>
      <c r="D1634" s="410"/>
      <c r="E1634" s="410"/>
      <c r="F1634" s="410"/>
      <c r="G1634" s="410"/>
      <c r="H1634" s="410"/>
      <c r="I1634" s="410"/>
    </row>
    <row r="1635">
      <c r="A1635" s="410"/>
      <c r="B1635" s="415"/>
      <c r="C1635" s="415"/>
      <c r="D1635" s="410"/>
      <c r="E1635" s="410"/>
      <c r="F1635" s="410"/>
      <c r="G1635" s="410"/>
      <c r="H1635" s="410"/>
      <c r="I1635" s="410"/>
    </row>
    <row r="1636">
      <c r="A1636" s="410"/>
      <c r="B1636" s="415"/>
      <c r="C1636" s="415"/>
      <c r="D1636" s="410"/>
      <c r="E1636" s="410"/>
      <c r="F1636" s="410"/>
      <c r="G1636" s="410"/>
      <c r="H1636" s="410"/>
      <c r="I1636" s="410"/>
    </row>
    <row r="1637">
      <c r="A1637" s="410"/>
      <c r="B1637" s="415"/>
      <c r="C1637" s="415"/>
      <c r="D1637" s="410"/>
      <c r="E1637" s="410"/>
      <c r="F1637" s="410"/>
      <c r="G1637" s="410"/>
      <c r="H1637" s="410"/>
      <c r="I1637" s="410"/>
    </row>
    <row r="1638">
      <c r="A1638" s="410"/>
      <c r="B1638" s="415"/>
      <c r="C1638" s="415"/>
      <c r="D1638" s="410"/>
      <c r="E1638" s="410"/>
      <c r="F1638" s="410"/>
      <c r="G1638" s="410"/>
      <c r="H1638" s="410"/>
      <c r="I1638" s="410"/>
    </row>
    <row r="1639">
      <c r="A1639" s="410"/>
      <c r="B1639" s="415"/>
      <c r="C1639" s="415"/>
      <c r="D1639" s="410"/>
      <c r="E1639" s="410"/>
      <c r="F1639" s="410"/>
      <c r="G1639" s="410"/>
      <c r="H1639" s="410"/>
      <c r="I1639" s="410"/>
    </row>
    <row r="1640">
      <c r="A1640" s="410"/>
      <c r="B1640" s="415"/>
      <c r="C1640" s="415"/>
      <c r="D1640" s="410"/>
      <c r="E1640" s="410"/>
      <c r="F1640" s="410"/>
      <c r="G1640" s="410"/>
      <c r="H1640" s="410"/>
      <c r="I1640" s="410"/>
    </row>
    <row r="1641">
      <c r="A1641" s="410"/>
      <c r="B1641" s="415"/>
      <c r="C1641" s="415"/>
      <c r="D1641" s="410"/>
      <c r="E1641" s="410"/>
      <c r="F1641" s="410"/>
      <c r="G1641" s="410"/>
      <c r="H1641" s="410"/>
      <c r="I1641" s="410"/>
    </row>
    <row r="1642">
      <c r="A1642" s="410"/>
      <c r="B1642" s="415"/>
      <c r="C1642" s="415"/>
      <c r="D1642" s="410"/>
      <c r="E1642" s="410"/>
      <c r="F1642" s="410"/>
      <c r="G1642" s="410"/>
      <c r="H1642" s="410"/>
      <c r="I1642" s="410"/>
    </row>
    <row r="1643">
      <c r="A1643" s="410"/>
      <c r="B1643" s="415"/>
      <c r="C1643" s="415"/>
      <c r="D1643" s="410"/>
      <c r="E1643" s="410"/>
      <c r="F1643" s="410"/>
      <c r="G1643" s="410"/>
      <c r="H1643" s="410"/>
      <c r="I1643" s="410"/>
    </row>
    <row r="1644">
      <c r="A1644" s="410"/>
      <c r="B1644" s="415"/>
      <c r="C1644" s="415"/>
      <c r="D1644" s="410"/>
      <c r="E1644" s="410"/>
      <c r="F1644" s="410"/>
      <c r="G1644" s="410"/>
      <c r="H1644" s="410"/>
      <c r="I1644" s="410"/>
    </row>
    <row r="1645">
      <c r="A1645" s="410"/>
      <c r="B1645" s="415"/>
      <c r="C1645" s="415"/>
      <c r="D1645" s="410"/>
      <c r="E1645" s="410"/>
      <c r="F1645" s="410"/>
      <c r="G1645" s="410"/>
      <c r="H1645" s="410"/>
      <c r="I1645" s="410"/>
    </row>
    <row r="1646">
      <c r="A1646" s="410"/>
      <c r="B1646" s="415"/>
      <c r="C1646" s="415"/>
      <c r="D1646" s="410"/>
      <c r="E1646" s="410"/>
      <c r="F1646" s="410"/>
      <c r="G1646" s="410"/>
      <c r="H1646" s="410"/>
      <c r="I1646" s="410"/>
    </row>
    <row r="1647">
      <c r="A1647" s="410"/>
      <c r="B1647" s="415"/>
      <c r="C1647" s="415"/>
      <c r="D1647" s="410"/>
      <c r="E1647" s="410"/>
      <c r="F1647" s="410"/>
      <c r="G1647" s="410"/>
      <c r="H1647" s="410"/>
      <c r="I1647" s="410"/>
    </row>
    <row r="1648">
      <c r="A1648" s="410"/>
      <c r="B1648" s="415"/>
      <c r="C1648" s="415"/>
      <c r="D1648" s="410"/>
      <c r="E1648" s="410"/>
      <c r="F1648" s="410"/>
      <c r="G1648" s="410"/>
      <c r="H1648" s="410"/>
      <c r="I1648" s="410"/>
    </row>
    <row r="1649">
      <c r="A1649" s="410"/>
      <c r="B1649" s="415"/>
      <c r="C1649" s="415"/>
      <c r="D1649" s="410"/>
      <c r="E1649" s="410"/>
      <c r="F1649" s="410"/>
      <c r="G1649" s="410"/>
      <c r="H1649" s="410"/>
      <c r="I1649" s="410"/>
    </row>
    <row r="1650">
      <c r="A1650" s="410"/>
      <c r="B1650" s="415"/>
      <c r="C1650" s="415"/>
      <c r="D1650" s="410"/>
      <c r="E1650" s="410"/>
      <c r="F1650" s="410"/>
      <c r="G1650" s="410"/>
      <c r="H1650" s="410"/>
      <c r="I1650" s="410"/>
    </row>
    <row r="1651">
      <c r="A1651" s="410"/>
      <c r="B1651" s="415"/>
      <c r="C1651" s="415"/>
      <c r="D1651" s="410"/>
      <c r="E1651" s="410"/>
      <c r="F1651" s="410"/>
      <c r="G1651" s="410"/>
      <c r="H1651" s="410"/>
      <c r="I1651" s="410"/>
    </row>
    <row r="1652">
      <c r="A1652" s="410"/>
      <c r="B1652" s="415"/>
      <c r="C1652" s="415"/>
      <c r="D1652" s="410"/>
      <c r="E1652" s="410"/>
      <c r="F1652" s="410"/>
      <c r="G1652" s="410"/>
      <c r="H1652" s="410"/>
      <c r="I1652" s="410"/>
    </row>
    <row r="1653">
      <c r="A1653" s="410"/>
      <c r="B1653" s="415"/>
      <c r="C1653" s="415"/>
      <c r="D1653" s="410"/>
      <c r="E1653" s="410"/>
      <c r="F1653" s="410"/>
      <c r="G1653" s="410"/>
      <c r="H1653" s="410"/>
      <c r="I1653" s="410"/>
    </row>
    <row r="1654">
      <c r="A1654" s="410"/>
      <c r="B1654" s="415"/>
      <c r="C1654" s="415"/>
      <c r="D1654" s="410"/>
      <c r="E1654" s="410"/>
      <c r="F1654" s="410"/>
      <c r="G1654" s="410"/>
      <c r="H1654" s="410"/>
      <c r="I1654" s="410"/>
    </row>
    <row r="1655">
      <c r="A1655" s="410"/>
      <c r="B1655" s="415"/>
      <c r="C1655" s="415"/>
      <c r="D1655" s="410"/>
      <c r="E1655" s="410"/>
      <c r="F1655" s="410"/>
      <c r="G1655" s="410"/>
      <c r="H1655" s="410"/>
      <c r="I1655" s="410"/>
    </row>
    <row r="1656">
      <c r="A1656" s="410"/>
      <c r="B1656" s="415"/>
      <c r="C1656" s="415"/>
      <c r="D1656" s="410"/>
      <c r="E1656" s="410"/>
      <c r="F1656" s="410"/>
      <c r="G1656" s="410"/>
      <c r="H1656" s="410"/>
      <c r="I1656" s="410"/>
    </row>
    <row r="1657">
      <c r="A1657" s="410"/>
      <c r="B1657" s="415"/>
      <c r="C1657" s="415"/>
      <c r="D1657" s="410"/>
      <c r="E1657" s="410"/>
      <c r="F1657" s="410"/>
      <c r="G1657" s="410"/>
      <c r="H1657" s="410"/>
      <c r="I1657" s="410"/>
    </row>
    <row r="1658">
      <c r="A1658" s="410"/>
      <c r="B1658" s="415"/>
      <c r="C1658" s="415"/>
      <c r="D1658" s="410"/>
      <c r="E1658" s="410"/>
      <c r="F1658" s="410"/>
      <c r="G1658" s="410"/>
      <c r="H1658" s="410"/>
      <c r="I1658" s="410"/>
    </row>
    <row r="1659">
      <c r="A1659" s="410"/>
      <c r="B1659" s="415"/>
      <c r="C1659" s="415"/>
      <c r="D1659" s="410"/>
      <c r="E1659" s="410"/>
      <c r="F1659" s="410"/>
      <c r="G1659" s="410"/>
      <c r="H1659" s="410"/>
      <c r="I1659" s="410"/>
    </row>
    <row r="1660">
      <c r="A1660" s="410"/>
      <c r="B1660" s="415"/>
      <c r="C1660" s="415"/>
      <c r="D1660" s="410"/>
      <c r="E1660" s="410"/>
      <c r="F1660" s="410"/>
      <c r="G1660" s="410"/>
      <c r="H1660" s="410"/>
      <c r="I1660" s="410"/>
    </row>
    <row r="1661">
      <c r="A1661" s="410"/>
      <c r="B1661" s="415"/>
      <c r="C1661" s="415"/>
      <c r="D1661" s="410"/>
      <c r="E1661" s="410"/>
      <c r="F1661" s="410"/>
      <c r="G1661" s="410"/>
      <c r="H1661" s="410"/>
      <c r="I1661" s="410"/>
    </row>
    <row r="1662">
      <c r="A1662" s="410"/>
      <c r="B1662" s="415"/>
      <c r="C1662" s="415"/>
      <c r="D1662" s="410"/>
      <c r="E1662" s="410"/>
      <c r="F1662" s="410"/>
      <c r="G1662" s="410"/>
      <c r="H1662" s="410"/>
      <c r="I1662" s="410"/>
    </row>
    <row r="1663">
      <c r="A1663" s="410"/>
      <c r="B1663" s="415"/>
      <c r="C1663" s="415"/>
      <c r="D1663" s="410"/>
      <c r="E1663" s="410"/>
      <c r="F1663" s="410"/>
      <c r="G1663" s="410"/>
      <c r="H1663" s="410"/>
      <c r="I1663" s="410"/>
    </row>
    <row r="1664">
      <c r="A1664" s="410"/>
      <c r="B1664" s="415"/>
      <c r="C1664" s="415"/>
      <c r="D1664" s="410"/>
      <c r="E1664" s="410"/>
      <c r="F1664" s="410"/>
      <c r="G1664" s="410"/>
      <c r="H1664" s="410"/>
      <c r="I1664" s="410"/>
    </row>
    <row r="1665">
      <c r="A1665" s="410"/>
      <c r="B1665" s="415"/>
      <c r="C1665" s="415"/>
      <c r="D1665" s="410"/>
      <c r="E1665" s="410"/>
      <c r="F1665" s="410"/>
      <c r="G1665" s="410"/>
      <c r="H1665" s="410"/>
      <c r="I1665" s="410"/>
    </row>
    <row r="1666">
      <c r="A1666" s="410"/>
      <c r="B1666" s="415"/>
      <c r="C1666" s="415"/>
      <c r="D1666" s="410"/>
      <c r="E1666" s="410"/>
      <c r="F1666" s="410"/>
      <c r="G1666" s="410"/>
      <c r="H1666" s="410"/>
      <c r="I1666" s="410"/>
    </row>
    <row r="1667">
      <c r="A1667" s="410"/>
      <c r="B1667" s="415"/>
      <c r="C1667" s="415"/>
      <c r="D1667" s="410"/>
      <c r="E1667" s="410"/>
      <c r="F1667" s="410"/>
      <c r="G1667" s="410"/>
      <c r="H1667" s="410"/>
      <c r="I1667" s="410"/>
    </row>
    <row r="1668">
      <c r="A1668" s="410"/>
      <c r="B1668" s="415"/>
      <c r="C1668" s="415"/>
      <c r="D1668" s="410"/>
      <c r="E1668" s="410"/>
      <c r="F1668" s="410"/>
      <c r="G1668" s="410"/>
      <c r="H1668" s="410"/>
      <c r="I1668" s="410"/>
    </row>
    <row r="1669">
      <c r="A1669" s="410"/>
      <c r="B1669" s="415"/>
      <c r="C1669" s="415"/>
      <c r="D1669" s="410"/>
      <c r="E1669" s="410"/>
      <c r="F1669" s="410"/>
      <c r="G1669" s="410"/>
      <c r="H1669" s="410"/>
      <c r="I1669" s="410"/>
    </row>
    <row r="1670">
      <c r="A1670" s="410"/>
      <c r="B1670" s="415"/>
      <c r="C1670" s="415"/>
      <c r="D1670" s="410"/>
      <c r="E1670" s="410"/>
      <c r="F1670" s="410"/>
      <c r="G1670" s="410"/>
      <c r="H1670" s="410"/>
      <c r="I1670" s="410"/>
    </row>
    <row r="1671">
      <c r="A1671" s="410"/>
      <c r="B1671" s="415"/>
      <c r="C1671" s="415"/>
      <c r="D1671" s="410"/>
      <c r="E1671" s="410"/>
      <c r="F1671" s="410"/>
      <c r="G1671" s="410"/>
      <c r="H1671" s="410"/>
      <c r="I1671" s="410"/>
    </row>
    <row r="1672">
      <c r="A1672" s="410"/>
      <c r="B1672" s="415"/>
      <c r="C1672" s="415"/>
      <c r="D1672" s="410"/>
      <c r="E1672" s="410"/>
      <c r="F1672" s="410"/>
      <c r="G1672" s="410"/>
      <c r="H1672" s="410"/>
      <c r="I1672" s="410"/>
    </row>
    <row r="1673">
      <c r="A1673" s="410"/>
      <c r="B1673" s="415"/>
      <c r="C1673" s="415"/>
      <c r="D1673" s="410"/>
      <c r="E1673" s="410"/>
      <c r="F1673" s="410"/>
      <c r="G1673" s="410"/>
      <c r="H1673" s="410"/>
      <c r="I1673" s="410"/>
    </row>
    <row r="1674">
      <c r="A1674" s="410"/>
      <c r="B1674" s="415"/>
      <c r="C1674" s="415"/>
      <c r="D1674" s="410"/>
      <c r="E1674" s="410"/>
      <c r="F1674" s="410"/>
      <c r="G1674" s="410"/>
      <c r="H1674" s="410"/>
      <c r="I1674" s="410"/>
    </row>
    <row r="1675">
      <c r="A1675" s="410"/>
      <c r="B1675" s="415"/>
      <c r="C1675" s="415"/>
      <c r="D1675" s="410"/>
      <c r="E1675" s="410"/>
      <c r="F1675" s="410"/>
      <c r="G1675" s="410"/>
      <c r="H1675" s="410"/>
      <c r="I1675" s="410"/>
    </row>
    <row r="1676">
      <c r="A1676" s="410"/>
      <c r="B1676" s="415"/>
      <c r="C1676" s="415"/>
      <c r="D1676" s="410"/>
      <c r="E1676" s="410"/>
      <c r="F1676" s="410"/>
      <c r="G1676" s="410"/>
      <c r="H1676" s="410"/>
      <c r="I1676" s="410"/>
    </row>
    <row r="1677">
      <c r="A1677" s="410"/>
      <c r="B1677" s="415"/>
      <c r="C1677" s="415"/>
      <c r="D1677" s="410"/>
      <c r="E1677" s="410"/>
      <c r="F1677" s="410"/>
      <c r="G1677" s="410"/>
      <c r="H1677" s="410"/>
      <c r="I1677" s="410"/>
    </row>
    <row r="1678">
      <c r="A1678" s="410"/>
      <c r="B1678" s="415"/>
      <c r="C1678" s="415"/>
      <c r="D1678" s="410"/>
      <c r="E1678" s="410"/>
      <c r="F1678" s="410"/>
      <c r="G1678" s="410"/>
      <c r="H1678" s="410"/>
      <c r="I1678" s="410"/>
    </row>
    <row r="1679">
      <c r="A1679" s="410"/>
      <c r="B1679" s="415"/>
      <c r="C1679" s="415"/>
      <c r="D1679" s="410"/>
      <c r="E1679" s="410"/>
      <c r="F1679" s="410"/>
      <c r="G1679" s="410"/>
      <c r="H1679" s="410"/>
      <c r="I1679" s="410"/>
    </row>
    <row r="1680">
      <c r="A1680" s="410"/>
      <c r="B1680" s="415"/>
      <c r="C1680" s="415"/>
      <c r="D1680" s="410"/>
      <c r="E1680" s="410"/>
      <c r="F1680" s="410"/>
      <c r="G1680" s="410"/>
      <c r="H1680" s="410"/>
      <c r="I1680" s="410"/>
    </row>
    <row r="1681">
      <c r="A1681" s="410"/>
      <c r="B1681" s="415"/>
      <c r="C1681" s="415"/>
      <c r="D1681" s="410"/>
      <c r="E1681" s="410"/>
      <c r="F1681" s="410"/>
      <c r="G1681" s="410"/>
      <c r="H1681" s="410"/>
      <c r="I1681" s="410"/>
    </row>
    <row r="1682">
      <c r="A1682" s="410"/>
      <c r="B1682" s="415"/>
      <c r="C1682" s="415"/>
      <c r="D1682" s="410"/>
      <c r="E1682" s="410"/>
      <c r="F1682" s="410"/>
      <c r="G1682" s="410"/>
      <c r="H1682" s="410"/>
      <c r="I1682" s="410"/>
    </row>
    <row r="1683">
      <c r="A1683" s="410"/>
      <c r="B1683" s="415"/>
      <c r="C1683" s="415"/>
      <c r="D1683" s="410"/>
      <c r="E1683" s="410"/>
      <c r="F1683" s="410"/>
      <c r="G1683" s="410"/>
      <c r="H1683" s="410"/>
      <c r="I1683" s="410"/>
    </row>
    <row r="1684">
      <c r="A1684" s="410"/>
      <c r="B1684" s="415"/>
      <c r="C1684" s="415"/>
      <c r="D1684" s="410"/>
      <c r="E1684" s="410"/>
      <c r="F1684" s="410"/>
      <c r="G1684" s="410"/>
      <c r="H1684" s="410"/>
      <c r="I1684" s="410"/>
    </row>
    <row r="1685">
      <c r="A1685" s="410"/>
      <c r="B1685" s="415"/>
      <c r="C1685" s="415"/>
      <c r="D1685" s="410"/>
      <c r="E1685" s="410"/>
      <c r="F1685" s="410"/>
      <c r="G1685" s="410"/>
      <c r="H1685" s="410"/>
      <c r="I1685" s="410"/>
    </row>
    <row r="1686">
      <c r="A1686" s="410"/>
      <c r="B1686" s="415"/>
      <c r="C1686" s="415"/>
      <c r="D1686" s="410"/>
      <c r="E1686" s="410"/>
      <c r="F1686" s="410"/>
      <c r="G1686" s="410"/>
      <c r="H1686" s="410"/>
      <c r="I1686" s="410"/>
    </row>
    <row r="1687">
      <c r="A1687" s="410"/>
      <c r="B1687" s="415"/>
      <c r="C1687" s="415"/>
      <c r="D1687" s="410"/>
      <c r="E1687" s="410"/>
      <c r="F1687" s="410"/>
      <c r="G1687" s="410"/>
      <c r="H1687" s="410"/>
      <c r="I1687" s="410"/>
    </row>
    <row r="1688">
      <c r="A1688" s="410"/>
      <c r="B1688" s="415"/>
      <c r="C1688" s="415"/>
      <c r="D1688" s="410"/>
      <c r="E1688" s="410"/>
      <c r="F1688" s="410"/>
      <c r="G1688" s="410"/>
      <c r="H1688" s="410"/>
      <c r="I1688" s="410"/>
    </row>
    <row r="1689">
      <c r="A1689" s="410"/>
      <c r="B1689" s="415"/>
      <c r="C1689" s="415"/>
      <c r="D1689" s="410"/>
      <c r="E1689" s="410"/>
      <c r="F1689" s="410"/>
      <c r="G1689" s="410"/>
      <c r="H1689" s="410"/>
      <c r="I1689" s="410"/>
    </row>
    <row r="1690">
      <c r="A1690" s="410"/>
      <c r="B1690" s="415"/>
      <c r="C1690" s="415"/>
      <c r="D1690" s="410"/>
      <c r="E1690" s="410"/>
      <c r="F1690" s="410"/>
      <c r="G1690" s="410"/>
      <c r="H1690" s="410"/>
      <c r="I1690" s="410"/>
    </row>
    <row r="1691">
      <c r="A1691" s="410"/>
      <c r="B1691" s="415"/>
      <c r="C1691" s="415"/>
      <c r="D1691" s="410"/>
      <c r="E1691" s="410"/>
      <c r="F1691" s="410"/>
      <c r="G1691" s="410"/>
      <c r="H1691" s="410"/>
      <c r="I1691" s="410"/>
    </row>
    <row r="1692">
      <c r="A1692" s="410"/>
      <c r="B1692" s="415"/>
      <c r="C1692" s="415"/>
      <c r="D1692" s="410"/>
      <c r="E1692" s="410"/>
      <c r="F1692" s="410"/>
      <c r="G1692" s="410"/>
      <c r="H1692" s="410"/>
      <c r="I1692" s="410"/>
    </row>
    <row r="1693">
      <c r="A1693" s="410"/>
      <c r="B1693" s="415"/>
      <c r="C1693" s="415"/>
      <c r="D1693" s="410"/>
      <c r="E1693" s="410"/>
      <c r="F1693" s="410"/>
      <c r="G1693" s="410"/>
      <c r="H1693" s="410"/>
      <c r="I1693" s="410"/>
    </row>
    <row r="1694">
      <c r="A1694" s="410"/>
      <c r="B1694" s="415"/>
      <c r="C1694" s="415"/>
      <c r="D1694" s="410"/>
      <c r="E1694" s="410"/>
      <c r="F1694" s="410"/>
      <c r="G1694" s="410"/>
      <c r="H1694" s="410"/>
      <c r="I1694" s="410"/>
    </row>
    <row r="1695">
      <c r="A1695" s="410"/>
      <c r="B1695" s="415"/>
      <c r="C1695" s="415"/>
      <c r="D1695" s="410"/>
      <c r="E1695" s="410"/>
      <c r="F1695" s="410"/>
      <c r="G1695" s="410"/>
      <c r="H1695" s="410"/>
      <c r="I1695" s="410"/>
    </row>
    <row r="1696">
      <c r="A1696" s="410"/>
      <c r="B1696" s="415"/>
      <c r="C1696" s="415"/>
      <c r="D1696" s="410"/>
      <c r="E1696" s="410"/>
      <c r="F1696" s="410"/>
      <c r="G1696" s="410"/>
      <c r="H1696" s="410"/>
      <c r="I1696" s="410"/>
    </row>
    <row r="1697">
      <c r="A1697" s="410"/>
      <c r="B1697" s="415"/>
      <c r="C1697" s="415"/>
      <c r="D1697" s="410"/>
      <c r="E1697" s="410"/>
      <c r="F1697" s="410"/>
      <c r="G1697" s="410"/>
      <c r="H1697" s="410"/>
      <c r="I1697" s="410"/>
    </row>
    <row r="1698">
      <c r="A1698" s="410"/>
      <c r="B1698" s="415"/>
      <c r="C1698" s="415"/>
      <c r="D1698" s="410"/>
      <c r="E1698" s="410"/>
      <c r="F1698" s="410"/>
      <c r="G1698" s="410"/>
      <c r="H1698" s="410"/>
      <c r="I1698" s="410"/>
    </row>
    <row r="1699">
      <c r="A1699" s="410"/>
      <c r="B1699" s="415"/>
      <c r="C1699" s="415"/>
      <c r="D1699" s="410"/>
      <c r="E1699" s="410"/>
      <c r="F1699" s="410"/>
      <c r="G1699" s="410"/>
      <c r="H1699" s="410"/>
      <c r="I1699" s="410"/>
    </row>
    <row r="1700">
      <c r="A1700" s="410"/>
      <c r="B1700" s="415"/>
      <c r="C1700" s="415"/>
      <c r="D1700" s="410"/>
      <c r="E1700" s="410"/>
      <c r="F1700" s="410"/>
      <c r="G1700" s="410"/>
      <c r="H1700" s="410"/>
      <c r="I1700" s="410"/>
    </row>
    <row r="1701">
      <c r="A1701" s="410"/>
      <c r="B1701" s="415"/>
      <c r="C1701" s="415"/>
      <c r="D1701" s="410"/>
      <c r="E1701" s="410"/>
      <c r="F1701" s="410"/>
      <c r="G1701" s="410"/>
      <c r="H1701" s="410"/>
      <c r="I1701" s="410"/>
    </row>
    <row r="1702">
      <c r="A1702" s="410"/>
      <c r="B1702" s="415"/>
      <c r="C1702" s="415"/>
      <c r="D1702" s="410"/>
      <c r="E1702" s="410"/>
      <c r="F1702" s="410"/>
      <c r="G1702" s="410"/>
      <c r="H1702" s="410"/>
      <c r="I1702" s="410"/>
    </row>
    <row r="1703">
      <c r="A1703" s="410"/>
      <c r="B1703" s="415"/>
      <c r="C1703" s="415"/>
      <c r="D1703" s="410"/>
      <c r="E1703" s="410"/>
      <c r="F1703" s="410"/>
      <c r="G1703" s="410"/>
      <c r="H1703" s="410"/>
      <c r="I1703" s="410"/>
    </row>
    <row r="1704">
      <c r="A1704" s="410"/>
      <c r="B1704" s="415"/>
      <c r="C1704" s="415"/>
      <c r="D1704" s="410"/>
      <c r="E1704" s="410"/>
      <c r="F1704" s="410"/>
      <c r="G1704" s="410"/>
      <c r="H1704" s="410"/>
      <c r="I1704" s="410"/>
    </row>
    <row r="1705">
      <c r="A1705" s="410"/>
      <c r="B1705" s="415"/>
      <c r="C1705" s="415"/>
      <c r="D1705" s="410"/>
      <c r="E1705" s="410"/>
      <c r="F1705" s="410"/>
      <c r="G1705" s="410"/>
      <c r="H1705" s="410"/>
      <c r="I1705" s="410"/>
    </row>
    <row r="1706">
      <c r="A1706" s="410"/>
      <c r="B1706" s="415"/>
      <c r="C1706" s="415"/>
      <c r="D1706" s="410"/>
      <c r="E1706" s="410"/>
      <c r="F1706" s="410"/>
      <c r="G1706" s="410"/>
      <c r="H1706" s="410"/>
      <c r="I1706" s="410"/>
    </row>
    <row r="1707">
      <c r="A1707" s="410"/>
      <c r="B1707" s="415"/>
      <c r="C1707" s="415"/>
      <c r="D1707" s="410"/>
      <c r="E1707" s="410"/>
      <c r="F1707" s="410"/>
      <c r="G1707" s="410"/>
      <c r="H1707" s="410"/>
      <c r="I1707" s="410"/>
    </row>
    <row r="1708">
      <c r="A1708" s="410"/>
      <c r="B1708" s="415"/>
      <c r="C1708" s="415"/>
      <c r="D1708" s="410"/>
      <c r="E1708" s="410"/>
      <c r="F1708" s="410"/>
      <c r="G1708" s="410"/>
      <c r="H1708" s="410"/>
      <c r="I1708" s="410"/>
    </row>
    <row r="1709">
      <c r="A1709" s="410"/>
      <c r="B1709" s="415"/>
      <c r="C1709" s="415"/>
      <c r="D1709" s="410"/>
      <c r="E1709" s="410"/>
      <c r="F1709" s="410"/>
      <c r="G1709" s="410"/>
      <c r="H1709" s="410"/>
      <c r="I1709" s="410"/>
    </row>
    <row r="1710">
      <c r="A1710" s="410"/>
      <c r="B1710" s="415"/>
      <c r="C1710" s="415"/>
      <c r="D1710" s="410"/>
      <c r="E1710" s="410"/>
      <c r="F1710" s="410"/>
      <c r="G1710" s="410"/>
      <c r="H1710" s="410"/>
      <c r="I1710" s="410"/>
    </row>
    <row r="1711">
      <c r="A1711" s="410"/>
      <c r="B1711" s="415"/>
      <c r="C1711" s="415"/>
      <c r="D1711" s="410"/>
      <c r="E1711" s="410"/>
      <c r="F1711" s="410"/>
      <c r="G1711" s="410"/>
      <c r="H1711" s="410"/>
      <c r="I1711" s="410"/>
    </row>
    <row r="1712">
      <c r="A1712" s="410"/>
      <c r="B1712" s="415"/>
      <c r="C1712" s="415"/>
      <c r="D1712" s="410"/>
      <c r="E1712" s="410"/>
      <c r="F1712" s="410"/>
      <c r="G1712" s="410"/>
      <c r="H1712" s="410"/>
      <c r="I1712" s="410"/>
    </row>
    <row r="1713">
      <c r="A1713" s="410"/>
      <c r="B1713" s="415"/>
      <c r="C1713" s="415"/>
      <c r="D1713" s="410"/>
      <c r="E1713" s="410"/>
      <c r="F1713" s="410"/>
      <c r="G1713" s="410"/>
      <c r="H1713" s="410"/>
      <c r="I1713" s="410"/>
    </row>
    <row r="1714">
      <c r="A1714" s="410"/>
      <c r="B1714" s="415"/>
      <c r="C1714" s="415"/>
      <c r="D1714" s="410"/>
      <c r="E1714" s="410"/>
      <c r="F1714" s="410"/>
      <c r="G1714" s="410"/>
      <c r="H1714" s="410"/>
      <c r="I1714" s="410"/>
    </row>
    <row r="1715">
      <c r="A1715" s="410"/>
      <c r="B1715" s="415"/>
      <c r="C1715" s="415"/>
      <c r="D1715" s="410"/>
      <c r="E1715" s="410"/>
      <c r="F1715" s="410"/>
      <c r="G1715" s="410"/>
      <c r="H1715" s="410"/>
      <c r="I1715" s="410"/>
    </row>
    <row r="1716">
      <c r="A1716" s="410"/>
      <c r="B1716" s="415"/>
      <c r="C1716" s="415"/>
      <c r="D1716" s="410"/>
      <c r="E1716" s="410"/>
      <c r="F1716" s="410"/>
      <c r="G1716" s="410"/>
      <c r="H1716" s="410"/>
      <c r="I1716" s="410"/>
    </row>
    <row r="1717">
      <c r="A1717" s="410"/>
      <c r="B1717" s="415"/>
      <c r="C1717" s="415"/>
      <c r="D1717" s="410"/>
      <c r="E1717" s="410"/>
      <c r="F1717" s="410"/>
      <c r="G1717" s="410"/>
      <c r="H1717" s="410"/>
      <c r="I1717" s="410"/>
    </row>
    <row r="1718">
      <c r="A1718" s="410"/>
      <c r="B1718" s="415"/>
      <c r="C1718" s="415"/>
      <c r="D1718" s="410"/>
      <c r="E1718" s="410"/>
      <c r="F1718" s="410"/>
      <c r="G1718" s="410"/>
      <c r="H1718" s="410"/>
      <c r="I1718" s="410"/>
    </row>
    <row r="1719">
      <c r="A1719" s="410"/>
      <c r="B1719" s="415"/>
      <c r="C1719" s="415"/>
      <c r="D1719" s="410"/>
      <c r="E1719" s="410"/>
      <c r="F1719" s="410"/>
      <c r="G1719" s="410"/>
      <c r="H1719" s="410"/>
      <c r="I1719" s="410"/>
    </row>
    <row r="1720">
      <c r="A1720" s="410"/>
      <c r="B1720" s="415"/>
      <c r="C1720" s="415"/>
      <c r="D1720" s="410"/>
      <c r="E1720" s="410"/>
      <c r="F1720" s="410"/>
      <c r="G1720" s="410"/>
      <c r="H1720" s="410"/>
      <c r="I1720" s="410"/>
    </row>
    <row r="1721">
      <c r="A1721" s="410"/>
      <c r="B1721" s="415"/>
      <c r="C1721" s="415"/>
      <c r="D1721" s="410"/>
      <c r="E1721" s="410"/>
      <c r="F1721" s="410"/>
      <c r="G1721" s="410"/>
      <c r="H1721" s="410"/>
      <c r="I1721" s="410"/>
    </row>
    <row r="1722">
      <c r="A1722" s="410"/>
      <c r="B1722" s="415"/>
      <c r="C1722" s="415"/>
      <c r="D1722" s="410"/>
      <c r="E1722" s="410"/>
      <c r="F1722" s="410"/>
      <c r="G1722" s="410"/>
      <c r="H1722" s="410"/>
      <c r="I1722" s="410"/>
    </row>
    <row r="1723">
      <c r="A1723" s="410"/>
      <c r="B1723" s="415"/>
      <c r="C1723" s="415"/>
      <c r="D1723" s="410"/>
      <c r="E1723" s="410"/>
      <c r="F1723" s="410"/>
      <c r="G1723" s="410"/>
      <c r="H1723" s="410"/>
      <c r="I1723" s="410"/>
    </row>
    <row r="1724">
      <c r="A1724" s="410"/>
      <c r="B1724" s="415"/>
      <c r="C1724" s="415"/>
      <c r="D1724" s="410"/>
      <c r="E1724" s="410"/>
      <c r="F1724" s="410"/>
      <c r="G1724" s="410"/>
      <c r="H1724" s="410"/>
      <c r="I1724" s="410"/>
    </row>
    <row r="1725">
      <c r="A1725" s="410"/>
      <c r="B1725" s="415"/>
      <c r="C1725" s="415"/>
      <c r="D1725" s="410"/>
      <c r="E1725" s="410"/>
      <c r="F1725" s="410"/>
      <c r="G1725" s="410"/>
      <c r="H1725" s="410"/>
      <c r="I1725" s="410"/>
    </row>
    <row r="1726">
      <c r="A1726" s="410"/>
      <c r="B1726" s="415"/>
      <c r="C1726" s="415"/>
      <c r="D1726" s="410"/>
      <c r="E1726" s="410"/>
      <c r="F1726" s="410"/>
      <c r="G1726" s="410"/>
      <c r="H1726" s="410"/>
      <c r="I1726" s="410"/>
    </row>
    <row r="1727">
      <c r="A1727" s="410"/>
      <c r="B1727" s="415"/>
      <c r="C1727" s="415"/>
      <c r="D1727" s="410"/>
      <c r="E1727" s="410"/>
      <c r="F1727" s="410"/>
      <c r="G1727" s="410"/>
      <c r="H1727" s="410"/>
      <c r="I1727" s="410"/>
    </row>
    <row r="1728">
      <c r="A1728" s="410"/>
      <c r="B1728" s="415"/>
      <c r="C1728" s="415"/>
      <c r="D1728" s="410"/>
      <c r="E1728" s="410"/>
      <c r="F1728" s="410"/>
      <c r="G1728" s="410"/>
      <c r="H1728" s="410"/>
      <c r="I1728" s="410"/>
    </row>
    <row r="1729">
      <c r="A1729" s="410"/>
      <c r="B1729" s="415"/>
      <c r="C1729" s="415"/>
      <c r="D1729" s="410"/>
      <c r="E1729" s="410"/>
      <c r="F1729" s="410"/>
      <c r="G1729" s="410"/>
      <c r="H1729" s="410"/>
      <c r="I1729" s="410"/>
    </row>
    <row r="1730">
      <c r="A1730" s="410"/>
      <c r="B1730" s="415"/>
      <c r="C1730" s="415"/>
      <c r="D1730" s="410"/>
      <c r="E1730" s="410"/>
      <c r="F1730" s="410"/>
      <c r="G1730" s="410"/>
      <c r="H1730" s="410"/>
      <c r="I1730" s="410"/>
    </row>
    <row r="1731">
      <c r="A1731" s="410"/>
      <c r="B1731" s="415"/>
      <c r="C1731" s="415"/>
      <c r="D1731" s="410"/>
      <c r="E1731" s="410"/>
      <c r="F1731" s="410"/>
      <c r="G1731" s="410"/>
      <c r="H1731" s="410"/>
      <c r="I1731" s="410"/>
    </row>
    <row r="1732">
      <c r="A1732" s="410"/>
      <c r="B1732" s="415"/>
      <c r="C1732" s="415"/>
      <c r="D1732" s="410"/>
      <c r="E1732" s="410"/>
      <c r="F1732" s="410"/>
      <c r="G1732" s="410"/>
      <c r="H1732" s="410"/>
      <c r="I1732" s="410"/>
    </row>
    <row r="1733">
      <c r="A1733" s="410"/>
      <c r="B1733" s="415"/>
      <c r="C1733" s="415"/>
      <c r="D1733" s="410"/>
      <c r="E1733" s="410"/>
      <c r="F1733" s="410"/>
      <c r="G1733" s="410"/>
      <c r="H1733" s="410"/>
      <c r="I1733" s="410"/>
    </row>
    <row r="1734">
      <c r="A1734" s="410"/>
      <c r="B1734" s="415"/>
      <c r="C1734" s="415"/>
      <c r="D1734" s="410"/>
      <c r="E1734" s="410"/>
      <c r="F1734" s="410"/>
      <c r="G1734" s="410"/>
      <c r="H1734" s="410"/>
      <c r="I1734" s="410"/>
    </row>
    <row r="1735">
      <c r="A1735" s="410"/>
      <c r="B1735" s="415"/>
      <c r="C1735" s="415"/>
      <c r="D1735" s="410"/>
      <c r="E1735" s="410"/>
      <c r="F1735" s="410"/>
      <c r="G1735" s="410"/>
      <c r="H1735" s="410"/>
      <c r="I1735" s="410"/>
    </row>
    <row r="1736">
      <c r="A1736" s="410"/>
      <c r="B1736" s="415"/>
      <c r="C1736" s="415"/>
      <c r="D1736" s="410"/>
      <c r="E1736" s="410"/>
      <c r="F1736" s="410"/>
      <c r="G1736" s="410"/>
      <c r="H1736" s="410"/>
      <c r="I1736" s="410"/>
    </row>
    <row r="1737">
      <c r="A1737" s="410"/>
      <c r="B1737" s="415"/>
      <c r="C1737" s="415"/>
      <c r="D1737" s="410"/>
      <c r="E1737" s="410"/>
      <c r="F1737" s="410"/>
      <c r="G1737" s="410"/>
      <c r="H1737" s="410"/>
      <c r="I1737" s="410"/>
    </row>
    <row r="1738">
      <c r="A1738" s="410"/>
      <c r="B1738" s="415"/>
      <c r="C1738" s="415"/>
      <c r="D1738" s="410"/>
      <c r="E1738" s="410"/>
      <c r="F1738" s="410"/>
      <c r="G1738" s="410"/>
      <c r="H1738" s="410"/>
      <c r="I1738" s="410"/>
    </row>
    <row r="1739">
      <c r="A1739" s="410"/>
      <c r="B1739" s="415"/>
      <c r="C1739" s="415"/>
      <c r="D1739" s="410"/>
      <c r="E1739" s="410"/>
      <c r="F1739" s="410"/>
      <c r="G1739" s="410"/>
      <c r="H1739" s="410"/>
      <c r="I1739" s="410"/>
    </row>
    <row r="1740">
      <c r="A1740" s="410"/>
      <c r="B1740" s="415"/>
      <c r="C1740" s="415"/>
      <c r="D1740" s="410"/>
      <c r="E1740" s="410"/>
      <c r="F1740" s="410"/>
      <c r="G1740" s="410"/>
      <c r="H1740" s="410"/>
      <c r="I1740" s="410"/>
    </row>
    <row r="1741">
      <c r="A1741" s="410"/>
      <c r="B1741" s="415"/>
      <c r="C1741" s="415"/>
      <c r="D1741" s="410"/>
      <c r="E1741" s="410"/>
      <c r="F1741" s="410"/>
      <c r="G1741" s="410"/>
      <c r="H1741" s="410"/>
      <c r="I1741" s="410"/>
    </row>
    <row r="1742">
      <c r="A1742" s="410"/>
      <c r="B1742" s="415"/>
      <c r="C1742" s="415"/>
      <c r="D1742" s="410"/>
      <c r="E1742" s="410"/>
      <c r="F1742" s="410"/>
      <c r="G1742" s="410"/>
      <c r="H1742" s="410"/>
      <c r="I1742" s="410"/>
    </row>
    <row r="1743">
      <c r="A1743" s="410"/>
      <c r="B1743" s="415"/>
      <c r="C1743" s="415"/>
      <c r="D1743" s="410"/>
      <c r="E1743" s="410"/>
      <c r="F1743" s="410"/>
      <c r="G1743" s="410"/>
      <c r="H1743" s="410"/>
      <c r="I1743" s="410"/>
    </row>
    <row r="1744">
      <c r="A1744" s="410"/>
      <c r="B1744" s="415"/>
      <c r="C1744" s="415"/>
      <c r="D1744" s="410"/>
      <c r="E1744" s="410"/>
      <c r="F1744" s="410"/>
      <c r="G1744" s="410"/>
      <c r="H1744" s="410"/>
      <c r="I1744" s="410"/>
    </row>
    <row r="1745">
      <c r="A1745" s="410"/>
      <c r="B1745" s="415"/>
      <c r="C1745" s="415"/>
      <c r="D1745" s="410"/>
      <c r="E1745" s="410"/>
      <c r="F1745" s="410"/>
      <c r="G1745" s="410"/>
      <c r="H1745" s="410"/>
      <c r="I1745" s="410"/>
    </row>
    <row r="1746">
      <c r="A1746" s="410"/>
      <c r="B1746" s="415"/>
      <c r="C1746" s="415"/>
      <c r="D1746" s="410"/>
      <c r="E1746" s="410"/>
      <c r="F1746" s="410"/>
      <c r="G1746" s="410"/>
      <c r="H1746" s="410"/>
      <c r="I1746" s="410"/>
    </row>
    <row r="1747">
      <c r="A1747" s="410"/>
      <c r="B1747" s="415"/>
      <c r="C1747" s="415"/>
      <c r="D1747" s="410"/>
      <c r="E1747" s="410"/>
      <c r="F1747" s="410"/>
      <c r="G1747" s="410"/>
      <c r="H1747" s="410"/>
      <c r="I1747" s="410"/>
    </row>
    <row r="1748">
      <c r="A1748" s="410"/>
      <c r="B1748" s="415"/>
      <c r="C1748" s="415"/>
      <c r="D1748" s="410"/>
      <c r="E1748" s="410"/>
      <c r="F1748" s="410"/>
      <c r="G1748" s="410"/>
      <c r="H1748" s="410"/>
      <c r="I1748" s="410"/>
    </row>
    <row r="1749">
      <c r="A1749" s="410"/>
      <c r="B1749" s="415"/>
      <c r="C1749" s="415"/>
      <c r="D1749" s="410"/>
      <c r="E1749" s="410"/>
      <c r="F1749" s="410"/>
      <c r="G1749" s="410"/>
      <c r="H1749" s="410"/>
      <c r="I1749" s="410"/>
    </row>
    <row r="1750">
      <c r="A1750" s="410"/>
      <c r="B1750" s="415"/>
      <c r="C1750" s="415"/>
      <c r="D1750" s="410"/>
      <c r="E1750" s="410"/>
      <c r="F1750" s="410"/>
      <c r="G1750" s="410"/>
      <c r="H1750" s="410"/>
      <c r="I1750" s="410"/>
    </row>
    <row r="1751">
      <c r="A1751" s="410"/>
      <c r="B1751" s="415"/>
      <c r="C1751" s="415"/>
      <c r="D1751" s="410"/>
      <c r="E1751" s="410"/>
      <c r="F1751" s="410"/>
      <c r="G1751" s="410"/>
      <c r="H1751" s="410"/>
      <c r="I1751" s="410"/>
    </row>
    <row r="1752">
      <c r="A1752" s="410"/>
      <c r="B1752" s="415"/>
      <c r="C1752" s="415"/>
      <c r="D1752" s="410"/>
      <c r="E1752" s="410"/>
      <c r="F1752" s="410"/>
      <c r="G1752" s="410"/>
      <c r="H1752" s="410"/>
      <c r="I1752" s="410"/>
    </row>
    <row r="1753">
      <c r="A1753" s="410"/>
      <c r="B1753" s="415"/>
      <c r="C1753" s="415"/>
      <c r="D1753" s="410"/>
      <c r="E1753" s="410"/>
      <c r="F1753" s="410"/>
      <c r="G1753" s="410"/>
      <c r="H1753" s="410"/>
      <c r="I1753" s="410"/>
    </row>
    <row r="1754">
      <c r="A1754" s="410"/>
      <c r="B1754" s="415"/>
      <c r="C1754" s="415"/>
      <c r="D1754" s="410"/>
      <c r="E1754" s="410"/>
      <c r="F1754" s="410"/>
      <c r="G1754" s="410"/>
      <c r="H1754" s="410"/>
      <c r="I1754" s="410"/>
    </row>
    <row r="1755">
      <c r="A1755" s="410"/>
      <c r="B1755" s="415"/>
      <c r="C1755" s="415"/>
      <c r="D1755" s="410"/>
      <c r="E1755" s="410"/>
      <c r="F1755" s="410"/>
      <c r="G1755" s="410"/>
      <c r="H1755" s="410"/>
      <c r="I1755" s="410"/>
    </row>
    <row r="1756">
      <c r="A1756" s="410"/>
      <c r="B1756" s="415"/>
      <c r="C1756" s="415"/>
      <c r="D1756" s="410"/>
      <c r="E1756" s="410"/>
      <c r="F1756" s="410"/>
      <c r="G1756" s="410"/>
      <c r="H1756" s="410"/>
      <c r="I1756" s="410"/>
    </row>
    <row r="1757">
      <c r="A1757" s="410"/>
      <c r="B1757" s="415"/>
      <c r="C1757" s="415"/>
      <c r="D1757" s="410"/>
      <c r="E1757" s="410"/>
      <c r="F1757" s="410"/>
      <c r="G1757" s="410"/>
      <c r="H1757" s="410"/>
      <c r="I1757" s="410"/>
    </row>
    <row r="1758">
      <c r="A1758" s="410"/>
      <c r="B1758" s="415"/>
      <c r="C1758" s="415"/>
      <c r="D1758" s="410"/>
      <c r="E1758" s="410"/>
      <c r="F1758" s="410"/>
      <c r="G1758" s="410"/>
      <c r="H1758" s="410"/>
      <c r="I1758" s="410"/>
    </row>
    <row r="1759">
      <c r="A1759" s="410"/>
      <c r="B1759" s="415"/>
      <c r="C1759" s="415"/>
      <c r="D1759" s="410"/>
      <c r="E1759" s="410"/>
      <c r="F1759" s="410"/>
      <c r="G1759" s="410"/>
      <c r="H1759" s="410"/>
      <c r="I1759" s="410"/>
    </row>
    <row r="1760">
      <c r="A1760" s="410"/>
      <c r="B1760" s="415"/>
      <c r="C1760" s="415"/>
      <c r="D1760" s="410"/>
      <c r="E1760" s="410"/>
      <c r="F1760" s="410"/>
      <c r="G1760" s="410"/>
      <c r="H1760" s="410"/>
      <c r="I1760" s="410"/>
    </row>
    <row r="1761">
      <c r="A1761" s="410"/>
      <c r="B1761" s="415"/>
      <c r="C1761" s="415"/>
      <c r="D1761" s="410"/>
      <c r="E1761" s="410"/>
      <c r="F1761" s="410"/>
      <c r="G1761" s="410"/>
      <c r="H1761" s="410"/>
      <c r="I1761" s="410"/>
    </row>
    <row r="1762">
      <c r="A1762" s="410"/>
      <c r="B1762" s="415"/>
      <c r="C1762" s="415"/>
      <c r="D1762" s="410"/>
      <c r="E1762" s="410"/>
      <c r="F1762" s="410"/>
      <c r="G1762" s="410"/>
      <c r="H1762" s="410"/>
      <c r="I1762" s="410"/>
    </row>
    <row r="1763">
      <c r="A1763" s="410"/>
      <c r="B1763" s="415"/>
      <c r="C1763" s="415"/>
      <c r="D1763" s="410"/>
      <c r="E1763" s="410"/>
      <c r="F1763" s="410"/>
      <c r="G1763" s="410"/>
      <c r="H1763" s="410"/>
      <c r="I1763" s="410"/>
    </row>
    <row r="1764">
      <c r="A1764" s="410"/>
      <c r="B1764" s="415"/>
      <c r="C1764" s="415"/>
      <c r="D1764" s="410"/>
      <c r="E1764" s="410"/>
      <c r="F1764" s="410"/>
      <c r="G1764" s="410"/>
      <c r="H1764" s="410"/>
      <c r="I1764" s="410"/>
    </row>
    <row r="1765">
      <c r="A1765" s="410"/>
      <c r="B1765" s="415"/>
      <c r="C1765" s="415"/>
      <c r="D1765" s="410"/>
      <c r="E1765" s="410"/>
      <c r="F1765" s="410"/>
      <c r="G1765" s="410"/>
      <c r="H1765" s="410"/>
      <c r="I1765" s="410"/>
    </row>
    <row r="1766">
      <c r="A1766" s="410"/>
      <c r="B1766" s="415"/>
      <c r="C1766" s="415"/>
      <c r="D1766" s="410"/>
      <c r="E1766" s="410"/>
      <c r="F1766" s="410"/>
      <c r="G1766" s="410"/>
      <c r="H1766" s="410"/>
      <c r="I1766" s="410"/>
    </row>
    <row r="1767">
      <c r="A1767" s="410"/>
      <c r="B1767" s="415"/>
      <c r="C1767" s="415"/>
      <c r="D1767" s="410"/>
      <c r="E1767" s="410"/>
      <c r="F1767" s="410"/>
      <c r="G1767" s="410"/>
      <c r="H1767" s="410"/>
      <c r="I1767" s="410"/>
    </row>
    <row r="1768">
      <c r="A1768" s="410"/>
      <c r="B1768" s="415"/>
      <c r="C1768" s="415"/>
      <c r="D1768" s="410"/>
      <c r="E1768" s="410"/>
      <c r="F1768" s="410"/>
      <c r="G1768" s="410"/>
      <c r="H1768" s="410"/>
      <c r="I1768" s="410"/>
    </row>
    <row r="1769">
      <c r="A1769" s="410"/>
      <c r="B1769" s="415"/>
      <c r="C1769" s="415"/>
      <c r="D1769" s="410"/>
      <c r="E1769" s="410"/>
      <c r="F1769" s="410"/>
      <c r="G1769" s="410"/>
      <c r="H1769" s="410"/>
      <c r="I1769" s="410"/>
    </row>
    <row r="1770">
      <c r="A1770" s="410"/>
      <c r="B1770" s="415"/>
      <c r="C1770" s="415"/>
      <c r="D1770" s="410"/>
      <c r="E1770" s="410"/>
      <c r="F1770" s="410"/>
      <c r="G1770" s="410"/>
      <c r="H1770" s="410"/>
      <c r="I1770" s="410"/>
    </row>
    <row r="1771">
      <c r="A1771" s="410"/>
      <c r="B1771" s="415"/>
      <c r="C1771" s="415"/>
      <c r="D1771" s="410"/>
      <c r="E1771" s="410"/>
      <c r="F1771" s="410"/>
      <c r="G1771" s="410"/>
      <c r="H1771" s="410"/>
      <c r="I1771" s="410"/>
    </row>
    <row r="1772">
      <c r="A1772" s="410"/>
      <c r="B1772" s="415"/>
      <c r="C1772" s="415"/>
      <c r="D1772" s="410"/>
      <c r="E1772" s="410"/>
      <c r="F1772" s="410"/>
      <c r="G1772" s="410"/>
      <c r="H1772" s="410"/>
      <c r="I1772" s="410"/>
    </row>
    <row r="1773">
      <c r="A1773" s="410"/>
      <c r="B1773" s="415"/>
      <c r="C1773" s="415"/>
      <c r="D1773" s="410"/>
      <c r="E1773" s="410"/>
      <c r="F1773" s="410"/>
      <c r="G1773" s="410"/>
      <c r="H1773" s="410"/>
      <c r="I1773" s="410"/>
    </row>
    <row r="1774">
      <c r="A1774" s="410"/>
      <c r="B1774" s="415"/>
      <c r="C1774" s="415"/>
      <c r="D1774" s="410"/>
      <c r="E1774" s="410"/>
      <c r="F1774" s="410"/>
      <c r="G1774" s="410"/>
      <c r="H1774" s="410"/>
      <c r="I1774" s="410"/>
    </row>
    <row r="1775">
      <c r="A1775" s="410"/>
      <c r="B1775" s="415"/>
      <c r="C1775" s="415"/>
      <c r="D1775" s="410"/>
      <c r="E1775" s="410"/>
      <c r="F1775" s="410"/>
      <c r="G1775" s="410"/>
      <c r="H1775" s="410"/>
      <c r="I1775" s="410"/>
    </row>
    <row r="1776">
      <c r="A1776" s="410"/>
      <c r="B1776" s="415"/>
      <c r="C1776" s="415"/>
      <c r="D1776" s="410"/>
      <c r="E1776" s="410"/>
      <c r="F1776" s="410"/>
      <c r="G1776" s="410"/>
      <c r="H1776" s="410"/>
      <c r="I1776" s="410"/>
    </row>
    <row r="1777">
      <c r="A1777" s="410"/>
      <c r="B1777" s="415"/>
      <c r="C1777" s="415"/>
      <c r="D1777" s="410"/>
      <c r="E1777" s="410"/>
      <c r="F1777" s="410"/>
      <c r="G1777" s="410"/>
      <c r="H1777" s="410"/>
      <c r="I1777" s="410"/>
    </row>
    <row r="1778">
      <c r="A1778" s="410"/>
      <c r="B1778" s="415"/>
      <c r="C1778" s="415"/>
      <c r="D1778" s="410"/>
      <c r="E1778" s="410"/>
      <c r="F1778" s="410"/>
      <c r="G1778" s="410"/>
      <c r="H1778" s="410"/>
      <c r="I1778" s="410"/>
    </row>
    <row r="1779">
      <c r="A1779" s="410"/>
      <c r="B1779" s="415"/>
      <c r="C1779" s="415"/>
      <c r="D1779" s="410"/>
      <c r="E1779" s="410"/>
      <c r="F1779" s="410"/>
      <c r="G1779" s="410"/>
      <c r="H1779" s="410"/>
      <c r="I1779" s="410"/>
    </row>
    <row r="1780">
      <c r="A1780" s="410"/>
      <c r="B1780" s="415"/>
      <c r="C1780" s="415"/>
      <c r="D1780" s="410"/>
      <c r="E1780" s="410"/>
      <c r="F1780" s="410"/>
      <c r="G1780" s="410"/>
      <c r="H1780" s="410"/>
      <c r="I1780" s="410"/>
    </row>
    <row r="1781">
      <c r="A1781" s="410"/>
      <c r="B1781" s="415"/>
      <c r="C1781" s="415"/>
      <c r="D1781" s="410"/>
      <c r="E1781" s="410"/>
      <c r="F1781" s="410"/>
      <c r="G1781" s="410"/>
      <c r="H1781" s="410"/>
      <c r="I1781" s="410"/>
    </row>
    <row r="1782">
      <c r="A1782" s="410"/>
      <c r="B1782" s="415"/>
      <c r="C1782" s="415"/>
      <c r="D1782" s="410"/>
      <c r="E1782" s="410"/>
      <c r="F1782" s="410"/>
      <c r="G1782" s="410"/>
      <c r="H1782" s="410"/>
      <c r="I1782" s="410"/>
    </row>
    <row r="1783">
      <c r="A1783" s="410"/>
      <c r="B1783" s="415"/>
      <c r="C1783" s="415"/>
      <c r="D1783" s="410"/>
      <c r="E1783" s="410"/>
      <c r="F1783" s="410"/>
      <c r="G1783" s="410"/>
      <c r="H1783" s="410"/>
      <c r="I1783" s="410"/>
    </row>
    <row r="1784">
      <c r="A1784" s="410"/>
      <c r="B1784" s="415"/>
      <c r="C1784" s="415"/>
      <c r="D1784" s="410"/>
      <c r="E1784" s="410"/>
      <c r="F1784" s="410"/>
      <c r="G1784" s="410"/>
      <c r="H1784" s="410"/>
      <c r="I1784" s="410"/>
    </row>
    <row r="1785">
      <c r="A1785" s="410"/>
      <c r="B1785" s="415"/>
      <c r="C1785" s="415"/>
      <c r="D1785" s="410"/>
      <c r="E1785" s="410"/>
      <c r="F1785" s="410"/>
      <c r="G1785" s="410"/>
      <c r="H1785" s="410"/>
      <c r="I1785" s="410"/>
    </row>
    <row r="1786">
      <c r="A1786" s="410"/>
      <c r="B1786" s="415"/>
      <c r="C1786" s="415"/>
      <c r="D1786" s="410"/>
      <c r="E1786" s="410"/>
      <c r="F1786" s="410"/>
      <c r="G1786" s="410"/>
      <c r="H1786" s="410"/>
      <c r="I1786" s="410"/>
    </row>
    <row r="1787">
      <c r="A1787" s="410"/>
      <c r="B1787" s="415"/>
      <c r="C1787" s="415"/>
      <c r="D1787" s="410"/>
      <c r="E1787" s="410"/>
      <c r="F1787" s="410"/>
      <c r="G1787" s="410"/>
      <c r="H1787" s="410"/>
      <c r="I1787" s="410"/>
    </row>
    <row r="1788">
      <c r="A1788" s="410"/>
      <c r="B1788" s="415"/>
      <c r="C1788" s="415"/>
      <c r="D1788" s="410"/>
      <c r="E1788" s="410"/>
      <c r="F1788" s="410"/>
      <c r="G1788" s="410"/>
      <c r="H1788" s="410"/>
      <c r="I1788" s="410"/>
    </row>
    <row r="1789">
      <c r="A1789" s="410"/>
      <c r="B1789" s="415"/>
      <c r="C1789" s="415"/>
      <c r="D1789" s="410"/>
      <c r="E1789" s="410"/>
      <c r="F1789" s="410"/>
      <c r="G1789" s="410"/>
      <c r="H1789" s="410"/>
      <c r="I1789" s="410"/>
    </row>
    <row r="1790">
      <c r="A1790" s="410"/>
      <c r="B1790" s="415"/>
      <c r="C1790" s="415"/>
      <c r="D1790" s="410"/>
      <c r="E1790" s="410"/>
      <c r="F1790" s="410"/>
      <c r="G1790" s="410"/>
      <c r="H1790" s="410"/>
      <c r="I1790" s="410"/>
    </row>
    <row r="1791">
      <c r="A1791" s="410"/>
      <c r="B1791" s="415"/>
      <c r="C1791" s="415"/>
      <c r="D1791" s="410"/>
      <c r="E1791" s="410"/>
      <c r="F1791" s="410"/>
      <c r="G1791" s="410"/>
      <c r="H1791" s="410"/>
      <c r="I1791" s="410"/>
    </row>
    <row r="1792">
      <c r="A1792" s="410"/>
      <c r="B1792" s="415"/>
      <c r="C1792" s="415"/>
      <c r="D1792" s="410"/>
      <c r="E1792" s="410"/>
      <c r="F1792" s="410"/>
      <c r="G1792" s="410"/>
      <c r="H1792" s="410"/>
      <c r="I1792" s="410"/>
    </row>
    <row r="1793">
      <c r="A1793" s="410"/>
      <c r="B1793" s="415"/>
      <c r="C1793" s="415"/>
      <c r="D1793" s="410"/>
      <c r="E1793" s="410"/>
      <c r="F1793" s="410"/>
      <c r="G1793" s="410"/>
      <c r="H1793" s="410"/>
      <c r="I1793" s="410"/>
    </row>
    <row r="1794">
      <c r="A1794" s="410"/>
      <c r="B1794" s="415"/>
      <c r="C1794" s="415"/>
      <c r="D1794" s="410"/>
      <c r="E1794" s="410"/>
      <c r="F1794" s="410"/>
      <c r="G1794" s="410"/>
      <c r="H1794" s="410"/>
      <c r="I1794" s="410"/>
    </row>
    <row r="1795">
      <c r="A1795" s="410"/>
      <c r="B1795" s="415"/>
      <c r="C1795" s="415"/>
      <c r="D1795" s="410"/>
      <c r="E1795" s="410"/>
      <c r="F1795" s="410"/>
      <c r="G1795" s="410"/>
      <c r="H1795" s="410"/>
      <c r="I1795" s="410"/>
    </row>
    <row r="1796">
      <c r="A1796" s="410"/>
      <c r="B1796" s="415"/>
      <c r="C1796" s="415"/>
      <c r="D1796" s="410"/>
      <c r="E1796" s="410"/>
      <c r="F1796" s="410"/>
      <c r="G1796" s="410"/>
      <c r="H1796" s="410"/>
      <c r="I1796" s="410"/>
    </row>
    <row r="1797">
      <c r="A1797" s="410"/>
      <c r="B1797" s="415"/>
      <c r="C1797" s="415"/>
      <c r="D1797" s="410"/>
      <c r="E1797" s="410"/>
      <c r="F1797" s="410"/>
      <c r="G1797" s="410"/>
      <c r="H1797" s="410"/>
      <c r="I1797" s="410"/>
    </row>
    <row r="1798">
      <c r="A1798" s="410"/>
      <c r="B1798" s="415"/>
      <c r="C1798" s="415"/>
      <c r="D1798" s="410"/>
      <c r="E1798" s="410"/>
      <c r="F1798" s="410"/>
      <c r="G1798" s="410"/>
      <c r="H1798" s="410"/>
      <c r="I1798" s="410"/>
    </row>
    <row r="1799">
      <c r="A1799" s="410"/>
      <c r="B1799" s="415"/>
      <c r="C1799" s="415"/>
      <c r="D1799" s="410"/>
      <c r="E1799" s="410"/>
      <c r="F1799" s="410"/>
      <c r="G1799" s="410"/>
      <c r="H1799" s="410"/>
      <c r="I1799" s="410"/>
    </row>
    <row r="1800">
      <c r="A1800" s="410"/>
      <c r="B1800" s="415"/>
      <c r="C1800" s="415"/>
      <c r="D1800" s="410"/>
      <c r="E1800" s="410"/>
      <c r="F1800" s="410"/>
      <c r="G1800" s="410"/>
      <c r="H1800" s="410"/>
      <c r="I1800" s="410"/>
    </row>
    <row r="1801">
      <c r="A1801" s="410"/>
      <c r="B1801" s="415"/>
      <c r="C1801" s="415"/>
      <c r="D1801" s="410"/>
      <c r="E1801" s="410"/>
      <c r="F1801" s="410"/>
      <c r="G1801" s="410"/>
      <c r="H1801" s="410"/>
      <c r="I1801" s="410"/>
    </row>
    <row r="1802">
      <c r="A1802" s="410"/>
      <c r="B1802" s="415"/>
      <c r="C1802" s="415"/>
      <c r="D1802" s="410"/>
      <c r="E1802" s="410"/>
      <c r="F1802" s="410"/>
      <c r="G1802" s="410"/>
      <c r="H1802" s="410"/>
      <c r="I1802" s="410"/>
    </row>
    <row r="1803">
      <c r="A1803" s="410"/>
      <c r="B1803" s="415"/>
      <c r="C1803" s="415"/>
      <c r="D1803" s="410"/>
      <c r="E1803" s="410"/>
      <c r="F1803" s="410"/>
      <c r="G1803" s="410"/>
      <c r="H1803" s="410"/>
      <c r="I1803" s="410"/>
    </row>
    <row r="1804">
      <c r="A1804" s="410"/>
      <c r="B1804" s="415"/>
      <c r="C1804" s="415"/>
      <c r="D1804" s="410"/>
      <c r="E1804" s="410"/>
      <c r="F1804" s="410"/>
      <c r="G1804" s="410"/>
      <c r="H1804" s="410"/>
      <c r="I1804" s="410"/>
    </row>
    <row r="1805">
      <c r="A1805" s="410"/>
      <c r="B1805" s="415"/>
      <c r="C1805" s="415"/>
      <c r="D1805" s="410"/>
      <c r="E1805" s="410"/>
      <c r="F1805" s="410"/>
      <c r="G1805" s="410"/>
      <c r="H1805" s="410"/>
      <c r="I1805" s="410"/>
    </row>
    <row r="1806">
      <c r="A1806" s="410"/>
      <c r="B1806" s="415"/>
      <c r="C1806" s="415"/>
      <c r="D1806" s="410"/>
      <c r="E1806" s="410"/>
      <c r="F1806" s="410"/>
      <c r="G1806" s="410"/>
      <c r="H1806" s="410"/>
      <c r="I1806" s="410"/>
    </row>
    <row r="1807">
      <c r="A1807" s="410"/>
      <c r="B1807" s="415"/>
      <c r="C1807" s="415"/>
      <c r="D1807" s="410"/>
      <c r="E1807" s="410"/>
      <c r="F1807" s="410"/>
      <c r="G1807" s="410"/>
      <c r="H1807" s="410"/>
      <c r="I1807" s="410"/>
    </row>
    <row r="1808">
      <c r="A1808" s="410"/>
      <c r="B1808" s="415"/>
      <c r="C1808" s="415"/>
      <c r="D1808" s="410"/>
      <c r="E1808" s="410"/>
      <c r="F1808" s="410"/>
      <c r="G1808" s="410"/>
      <c r="H1808" s="410"/>
      <c r="I1808" s="410"/>
    </row>
    <row r="1809">
      <c r="A1809" s="410"/>
      <c r="B1809" s="415"/>
      <c r="C1809" s="415"/>
      <c r="D1809" s="410"/>
      <c r="E1809" s="410"/>
      <c r="F1809" s="410"/>
      <c r="G1809" s="410"/>
      <c r="H1809" s="410"/>
      <c r="I1809" s="410"/>
    </row>
    <row r="1810">
      <c r="A1810" s="410"/>
      <c r="B1810" s="415"/>
      <c r="C1810" s="415"/>
      <c r="D1810" s="410"/>
      <c r="E1810" s="410"/>
      <c r="F1810" s="410"/>
      <c r="G1810" s="410"/>
      <c r="H1810" s="410"/>
      <c r="I1810" s="410"/>
    </row>
    <row r="1811">
      <c r="A1811" s="410"/>
      <c r="B1811" s="415"/>
      <c r="C1811" s="415"/>
      <c r="D1811" s="410"/>
      <c r="E1811" s="410"/>
      <c r="F1811" s="410"/>
      <c r="G1811" s="410"/>
      <c r="H1811" s="410"/>
      <c r="I1811" s="410"/>
    </row>
    <row r="1812">
      <c r="A1812" s="410"/>
      <c r="B1812" s="415"/>
      <c r="C1812" s="415"/>
      <c r="D1812" s="410"/>
      <c r="E1812" s="410"/>
      <c r="F1812" s="410"/>
      <c r="G1812" s="410"/>
      <c r="H1812" s="410"/>
      <c r="I1812" s="410"/>
    </row>
    <row r="1813">
      <c r="A1813" s="410"/>
      <c r="B1813" s="415"/>
      <c r="C1813" s="415"/>
      <c r="D1813" s="410"/>
      <c r="E1813" s="410"/>
      <c r="F1813" s="410"/>
      <c r="G1813" s="410"/>
      <c r="H1813" s="410"/>
      <c r="I1813" s="410"/>
    </row>
    <row r="1814">
      <c r="A1814" s="410"/>
      <c r="B1814" s="415"/>
      <c r="C1814" s="415"/>
      <c r="D1814" s="410"/>
      <c r="E1814" s="410"/>
      <c r="F1814" s="410"/>
      <c r="G1814" s="410"/>
      <c r="H1814" s="410"/>
      <c r="I1814" s="410"/>
    </row>
    <row r="1815">
      <c r="A1815" s="410"/>
      <c r="B1815" s="415"/>
      <c r="C1815" s="415"/>
      <c r="D1815" s="410"/>
      <c r="E1815" s="410"/>
      <c r="F1815" s="410"/>
      <c r="G1815" s="410"/>
      <c r="H1815" s="410"/>
      <c r="I1815" s="410"/>
    </row>
    <row r="1816">
      <c r="A1816" s="410"/>
      <c r="B1816" s="415"/>
      <c r="C1816" s="415"/>
      <c r="D1816" s="410"/>
      <c r="E1816" s="410"/>
      <c r="F1816" s="410"/>
      <c r="G1816" s="410"/>
      <c r="H1816" s="410"/>
      <c r="I1816" s="410"/>
    </row>
    <row r="1817">
      <c r="A1817" s="410"/>
      <c r="B1817" s="415"/>
      <c r="C1817" s="415"/>
      <c r="D1817" s="410"/>
      <c r="E1817" s="410"/>
      <c r="F1817" s="410"/>
      <c r="G1817" s="410"/>
      <c r="H1817" s="410"/>
      <c r="I1817" s="410"/>
    </row>
    <row r="1818">
      <c r="A1818" s="410"/>
      <c r="B1818" s="415"/>
      <c r="C1818" s="415"/>
      <c r="D1818" s="410"/>
      <c r="E1818" s="410"/>
      <c r="F1818" s="410"/>
      <c r="G1818" s="410"/>
      <c r="H1818" s="410"/>
      <c r="I1818" s="410"/>
    </row>
    <row r="1819">
      <c r="A1819" s="410"/>
      <c r="B1819" s="415"/>
      <c r="C1819" s="415"/>
      <c r="D1819" s="410"/>
      <c r="E1819" s="410"/>
      <c r="F1819" s="410"/>
      <c r="G1819" s="410"/>
      <c r="H1819" s="410"/>
      <c r="I1819" s="410"/>
    </row>
    <row r="1820">
      <c r="A1820" s="410"/>
      <c r="B1820" s="415"/>
      <c r="C1820" s="415"/>
      <c r="D1820" s="410"/>
      <c r="E1820" s="410"/>
      <c r="F1820" s="410"/>
      <c r="G1820" s="410"/>
      <c r="H1820" s="410"/>
      <c r="I1820" s="410"/>
    </row>
    <row r="1821">
      <c r="A1821" s="410"/>
      <c r="B1821" s="415"/>
      <c r="C1821" s="415"/>
      <c r="D1821" s="410"/>
      <c r="E1821" s="410"/>
      <c r="F1821" s="410"/>
      <c r="G1821" s="410"/>
      <c r="H1821" s="410"/>
      <c r="I1821" s="410"/>
    </row>
    <row r="1822">
      <c r="A1822" s="410"/>
      <c r="B1822" s="415"/>
      <c r="C1822" s="415"/>
      <c r="D1822" s="410"/>
      <c r="E1822" s="410"/>
      <c r="F1822" s="410"/>
      <c r="G1822" s="410"/>
      <c r="H1822" s="410"/>
      <c r="I1822" s="410"/>
    </row>
    <row r="1823">
      <c r="A1823" s="410"/>
      <c r="B1823" s="415"/>
      <c r="C1823" s="415"/>
      <c r="D1823" s="410"/>
      <c r="E1823" s="410"/>
      <c r="F1823" s="410"/>
      <c r="G1823" s="410"/>
      <c r="H1823" s="410"/>
      <c r="I1823" s="410"/>
    </row>
    <row r="1824">
      <c r="A1824" s="410"/>
      <c r="B1824" s="415"/>
      <c r="C1824" s="415"/>
      <c r="D1824" s="410"/>
      <c r="E1824" s="410"/>
      <c r="F1824" s="410"/>
      <c r="G1824" s="410"/>
      <c r="H1824" s="410"/>
      <c r="I1824" s="410"/>
    </row>
    <row r="1825">
      <c r="A1825" s="410"/>
      <c r="B1825" s="415"/>
      <c r="C1825" s="415"/>
      <c r="D1825" s="410"/>
      <c r="E1825" s="410"/>
      <c r="F1825" s="410"/>
      <c r="G1825" s="410"/>
      <c r="H1825" s="410"/>
      <c r="I1825" s="410"/>
    </row>
    <row r="1826">
      <c r="A1826" s="410"/>
      <c r="B1826" s="415"/>
      <c r="C1826" s="415"/>
      <c r="D1826" s="410"/>
      <c r="E1826" s="410"/>
      <c r="F1826" s="410"/>
      <c r="G1826" s="410"/>
      <c r="H1826" s="410"/>
      <c r="I1826" s="410"/>
    </row>
    <row r="1827">
      <c r="A1827" s="410"/>
      <c r="B1827" s="415"/>
      <c r="C1827" s="415"/>
      <c r="D1827" s="410"/>
      <c r="E1827" s="410"/>
      <c r="F1827" s="410"/>
      <c r="G1827" s="410"/>
      <c r="H1827" s="410"/>
      <c r="I1827" s="410"/>
    </row>
    <row r="1828">
      <c r="A1828" s="410"/>
      <c r="B1828" s="415"/>
      <c r="C1828" s="415"/>
      <c r="D1828" s="410"/>
      <c r="E1828" s="410"/>
      <c r="F1828" s="410"/>
      <c r="G1828" s="410"/>
      <c r="H1828" s="410"/>
      <c r="I1828" s="410"/>
    </row>
    <row r="1829">
      <c r="A1829" s="410"/>
      <c r="B1829" s="415"/>
      <c r="C1829" s="415"/>
      <c r="D1829" s="410"/>
      <c r="E1829" s="410"/>
      <c r="F1829" s="410"/>
      <c r="G1829" s="410"/>
      <c r="H1829" s="410"/>
      <c r="I1829" s="410"/>
    </row>
    <row r="1830">
      <c r="A1830" s="410"/>
      <c r="B1830" s="415"/>
      <c r="C1830" s="415"/>
      <c r="D1830" s="410"/>
      <c r="E1830" s="410"/>
      <c r="F1830" s="410"/>
      <c r="G1830" s="410"/>
      <c r="H1830" s="410"/>
      <c r="I1830" s="410"/>
    </row>
    <row r="1831">
      <c r="A1831" s="410"/>
      <c r="B1831" s="415"/>
      <c r="C1831" s="415"/>
      <c r="D1831" s="410"/>
      <c r="E1831" s="410"/>
      <c r="F1831" s="410"/>
      <c r="G1831" s="410"/>
      <c r="H1831" s="410"/>
      <c r="I1831" s="410"/>
    </row>
    <row r="1832">
      <c r="A1832" s="410"/>
      <c r="B1832" s="415"/>
      <c r="C1832" s="415"/>
      <c r="D1832" s="410"/>
      <c r="E1832" s="410"/>
      <c r="F1832" s="410"/>
      <c r="G1832" s="410"/>
      <c r="H1832" s="410"/>
      <c r="I1832" s="410"/>
    </row>
    <row r="1833">
      <c r="A1833" s="410"/>
      <c r="B1833" s="415"/>
      <c r="C1833" s="415"/>
      <c r="D1833" s="410"/>
      <c r="E1833" s="410"/>
      <c r="F1833" s="410"/>
      <c r="G1833" s="410"/>
      <c r="H1833" s="410"/>
      <c r="I1833" s="410"/>
    </row>
    <row r="1834">
      <c r="A1834" s="410"/>
      <c r="B1834" s="415"/>
      <c r="C1834" s="415"/>
      <c r="D1834" s="410"/>
      <c r="E1834" s="410"/>
      <c r="F1834" s="410"/>
      <c r="G1834" s="410"/>
      <c r="H1834" s="410"/>
      <c r="I1834" s="410"/>
    </row>
    <row r="1835">
      <c r="A1835" s="410"/>
      <c r="B1835" s="415"/>
      <c r="C1835" s="415"/>
      <c r="D1835" s="410"/>
      <c r="E1835" s="410"/>
      <c r="F1835" s="410"/>
      <c r="G1835" s="410"/>
      <c r="H1835" s="410"/>
      <c r="I1835" s="410"/>
    </row>
    <row r="1836">
      <c r="A1836" s="410"/>
      <c r="B1836" s="415"/>
      <c r="C1836" s="415"/>
      <c r="D1836" s="410"/>
      <c r="E1836" s="410"/>
      <c r="F1836" s="410"/>
      <c r="G1836" s="410"/>
      <c r="H1836" s="410"/>
      <c r="I1836" s="410"/>
    </row>
    <row r="1837">
      <c r="A1837" s="410"/>
      <c r="B1837" s="415"/>
      <c r="C1837" s="415"/>
      <c r="D1837" s="410"/>
      <c r="E1837" s="410"/>
      <c r="F1837" s="410"/>
      <c r="G1837" s="410"/>
      <c r="H1837" s="410"/>
      <c r="I1837" s="410"/>
    </row>
    <row r="1838">
      <c r="A1838" s="410"/>
      <c r="B1838" s="415"/>
      <c r="C1838" s="415"/>
      <c r="D1838" s="410"/>
      <c r="E1838" s="410"/>
      <c r="F1838" s="410"/>
      <c r="G1838" s="410"/>
      <c r="H1838" s="410"/>
      <c r="I1838" s="410"/>
    </row>
    <row r="1839">
      <c r="A1839" s="410"/>
      <c r="B1839" s="415"/>
      <c r="C1839" s="415"/>
      <c r="D1839" s="410"/>
      <c r="E1839" s="410"/>
      <c r="F1839" s="410"/>
      <c r="G1839" s="410"/>
      <c r="H1839" s="410"/>
      <c r="I1839" s="410"/>
    </row>
    <row r="1840">
      <c r="A1840" s="410"/>
      <c r="B1840" s="415"/>
      <c r="C1840" s="415"/>
      <c r="D1840" s="410"/>
      <c r="E1840" s="410"/>
      <c r="F1840" s="410"/>
      <c r="G1840" s="410"/>
      <c r="H1840" s="410"/>
      <c r="I1840" s="410"/>
    </row>
    <row r="1841">
      <c r="A1841" s="410"/>
      <c r="B1841" s="415"/>
      <c r="C1841" s="415"/>
      <c r="D1841" s="410"/>
      <c r="E1841" s="410"/>
      <c r="F1841" s="410"/>
      <c r="G1841" s="410"/>
      <c r="H1841" s="410"/>
      <c r="I1841" s="410"/>
    </row>
    <row r="1842">
      <c r="A1842" s="410"/>
      <c r="B1842" s="415"/>
      <c r="C1842" s="415"/>
      <c r="D1842" s="410"/>
      <c r="E1842" s="410"/>
      <c r="F1842" s="410"/>
      <c r="G1842" s="410"/>
      <c r="H1842" s="410"/>
      <c r="I1842" s="410"/>
    </row>
    <row r="1843">
      <c r="A1843" s="410"/>
      <c r="B1843" s="415"/>
      <c r="C1843" s="415"/>
      <c r="D1843" s="410"/>
      <c r="E1843" s="410"/>
      <c r="F1843" s="410"/>
      <c r="G1843" s="410"/>
      <c r="H1843" s="410"/>
      <c r="I1843" s="410"/>
    </row>
    <row r="1844">
      <c r="A1844" s="410"/>
      <c r="B1844" s="415"/>
      <c r="C1844" s="415"/>
      <c r="D1844" s="410"/>
      <c r="E1844" s="410"/>
      <c r="F1844" s="410"/>
      <c r="G1844" s="410"/>
      <c r="H1844" s="410"/>
      <c r="I1844" s="410"/>
    </row>
    <row r="1845">
      <c r="A1845" s="410"/>
      <c r="B1845" s="415"/>
      <c r="C1845" s="415"/>
      <c r="D1845" s="410"/>
      <c r="E1845" s="410"/>
      <c r="F1845" s="410"/>
      <c r="G1845" s="410"/>
      <c r="H1845" s="410"/>
      <c r="I1845" s="410"/>
    </row>
    <row r="1846">
      <c r="A1846" s="410"/>
      <c r="B1846" s="415"/>
      <c r="C1846" s="415"/>
      <c r="D1846" s="410"/>
      <c r="E1846" s="410"/>
      <c r="F1846" s="410"/>
      <c r="G1846" s="410"/>
      <c r="H1846" s="410"/>
      <c r="I1846" s="410"/>
    </row>
    <row r="1847">
      <c r="A1847" s="410"/>
      <c r="B1847" s="415"/>
      <c r="C1847" s="415"/>
      <c r="D1847" s="410"/>
      <c r="E1847" s="410"/>
      <c r="F1847" s="410"/>
      <c r="G1847" s="410"/>
      <c r="H1847" s="410"/>
      <c r="I1847" s="410"/>
    </row>
    <row r="1848">
      <c r="A1848" s="410"/>
      <c r="B1848" s="415"/>
      <c r="C1848" s="415"/>
      <c r="D1848" s="410"/>
      <c r="E1848" s="410"/>
      <c r="F1848" s="410"/>
      <c r="G1848" s="410"/>
      <c r="H1848" s="410"/>
      <c r="I1848" s="410"/>
    </row>
    <row r="1849">
      <c r="A1849" s="410"/>
      <c r="B1849" s="415"/>
      <c r="C1849" s="415"/>
      <c r="D1849" s="410"/>
      <c r="E1849" s="410"/>
      <c r="F1849" s="410"/>
      <c r="G1849" s="410"/>
      <c r="H1849" s="410"/>
      <c r="I1849" s="410"/>
    </row>
    <row r="1850">
      <c r="A1850" s="410"/>
      <c r="B1850" s="415"/>
      <c r="C1850" s="415"/>
      <c r="D1850" s="410"/>
      <c r="E1850" s="410"/>
      <c r="F1850" s="410"/>
      <c r="G1850" s="410"/>
      <c r="H1850" s="410"/>
      <c r="I1850" s="410"/>
    </row>
    <row r="1851">
      <c r="A1851" s="410"/>
      <c r="B1851" s="415"/>
      <c r="C1851" s="415"/>
      <c r="D1851" s="410"/>
      <c r="E1851" s="410"/>
      <c r="F1851" s="410"/>
      <c r="G1851" s="410"/>
      <c r="H1851" s="410"/>
      <c r="I1851" s="410"/>
    </row>
    <row r="1852">
      <c r="A1852" s="410"/>
      <c r="B1852" s="415"/>
      <c r="C1852" s="415"/>
      <c r="D1852" s="410"/>
      <c r="E1852" s="410"/>
      <c r="F1852" s="410"/>
      <c r="G1852" s="410"/>
      <c r="H1852" s="410"/>
      <c r="I1852" s="410"/>
    </row>
    <row r="1853">
      <c r="A1853" s="410"/>
      <c r="B1853" s="415"/>
      <c r="C1853" s="415"/>
      <c r="D1853" s="410"/>
      <c r="E1853" s="410"/>
      <c r="F1853" s="410"/>
      <c r="G1853" s="410"/>
      <c r="H1853" s="410"/>
      <c r="I1853" s="410"/>
    </row>
    <row r="1854">
      <c r="A1854" s="410"/>
      <c r="B1854" s="415"/>
      <c r="C1854" s="415"/>
      <c r="D1854" s="410"/>
      <c r="E1854" s="410"/>
      <c r="F1854" s="410"/>
      <c r="G1854" s="410"/>
      <c r="H1854" s="410"/>
      <c r="I1854" s="410"/>
    </row>
    <row r="1855">
      <c r="A1855" s="410"/>
      <c r="B1855" s="415"/>
      <c r="C1855" s="415"/>
      <c r="D1855" s="410"/>
      <c r="E1855" s="410"/>
      <c r="F1855" s="410"/>
      <c r="G1855" s="410"/>
      <c r="H1855" s="410"/>
      <c r="I1855" s="410"/>
    </row>
    <row r="1856">
      <c r="A1856" s="410"/>
      <c r="B1856" s="415"/>
      <c r="C1856" s="415"/>
      <c r="D1856" s="410"/>
      <c r="E1856" s="410"/>
      <c r="F1856" s="410"/>
      <c r="G1856" s="410"/>
      <c r="H1856" s="410"/>
      <c r="I1856" s="410"/>
    </row>
    <row r="1857">
      <c r="A1857" s="410"/>
      <c r="B1857" s="415"/>
      <c r="C1857" s="415"/>
      <c r="D1857" s="410"/>
      <c r="E1857" s="410"/>
      <c r="F1857" s="410"/>
      <c r="G1857" s="410"/>
      <c r="H1857" s="410"/>
      <c r="I1857" s="410"/>
    </row>
    <row r="1858">
      <c r="A1858" s="410"/>
      <c r="B1858" s="415"/>
      <c r="C1858" s="415"/>
      <c r="D1858" s="410"/>
      <c r="E1858" s="410"/>
      <c r="F1858" s="410"/>
      <c r="G1858" s="410"/>
      <c r="H1858" s="410"/>
      <c r="I1858" s="410"/>
    </row>
    <row r="1859">
      <c r="A1859" s="410"/>
      <c r="B1859" s="415"/>
      <c r="C1859" s="415"/>
      <c r="D1859" s="410"/>
      <c r="E1859" s="410"/>
      <c r="F1859" s="410"/>
      <c r="G1859" s="410"/>
      <c r="H1859" s="410"/>
      <c r="I1859" s="410"/>
    </row>
    <row r="1860">
      <c r="A1860" s="410"/>
      <c r="B1860" s="415"/>
      <c r="C1860" s="415"/>
      <c r="D1860" s="410"/>
      <c r="E1860" s="410"/>
      <c r="F1860" s="410"/>
      <c r="G1860" s="410"/>
      <c r="H1860" s="410"/>
      <c r="I1860" s="410"/>
    </row>
    <row r="1861">
      <c r="A1861" s="410"/>
      <c r="B1861" s="415"/>
      <c r="C1861" s="415"/>
      <c r="D1861" s="410"/>
      <c r="E1861" s="410"/>
      <c r="F1861" s="410"/>
      <c r="G1861" s="410"/>
      <c r="H1861" s="410"/>
      <c r="I1861" s="410"/>
    </row>
    <row r="1862">
      <c r="A1862" s="410"/>
      <c r="B1862" s="415"/>
      <c r="C1862" s="415"/>
      <c r="D1862" s="410"/>
      <c r="E1862" s="410"/>
      <c r="F1862" s="410"/>
      <c r="G1862" s="410"/>
      <c r="H1862" s="410"/>
      <c r="I1862" s="410"/>
    </row>
    <row r="1863">
      <c r="A1863" s="410"/>
      <c r="B1863" s="415"/>
      <c r="C1863" s="415"/>
      <c r="D1863" s="410"/>
      <c r="E1863" s="410"/>
      <c r="F1863" s="410"/>
      <c r="G1863" s="410"/>
      <c r="H1863" s="410"/>
      <c r="I1863" s="410"/>
    </row>
    <row r="1864">
      <c r="A1864" s="410"/>
      <c r="B1864" s="415"/>
      <c r="C1864" s="415"/>
      <c r="D1864" s="410"/>
      <c r="E1864" s="410"/>
      <c r="F1864" s="410"/>
      <c r="G1864" s="410"/>
      <c r="H1864" s="410"/>
      <c r="I1864" s="410"/>
    </row>
    <row r="1865">
      <c r="A1865" s="410"/>
      <c r="B1865" s="415"/>
      <c r="C1865" s="415"/>
      <c r="D1865" s="410"/>
      <c r="E1865" s="410"/>
      <c r="F1865" s="410"/>
      <c r="G1865" s="410"/>
      <c r="H1865" s="410"/>
      <c r="I1865" s="410"/>
    </row>
    <row r="1866">
      <c r="A1866" s="410"/>
      <c r="B1866" s="415"/>
      <c r="C1866" s="415"/>
      <c r="D1866" s="410"/>
      <c r="E1866" s="410"/>
      <c r="F1866" s="410"/>
      <c r="G1866" s="410"/>
      <c r="H1866" s="410"/>
      <c r="I1866" s="410"/>
    </row>
    <row r="1867">
      <c r="A1867" s="410"/>
      <c r="B1867" s="415"/>
      <c r="C1867" s="415"/>
      <c r="D1867" s="410"/>
      <c r="E1867" s="410"/>
      <c r="F1867" s="410"/>
      <c r="G1867" s="410"/>
      <c r="H1867" s="410"/>
      <c r="I1867" s="410"/>
    </row>
    <row r="1868">
      <c r="A1868" s="410"/>
      <c r="B1868" s="415"/>
      <c r="C1868" s="415"/>
      <c r="D1868" s="410"/>
      <c r="E1868" s="410"/>
      <c r="F1868" s="410"/>
      <c r="G1868" s="410"/>
      <c r="H1868" s="410"/>
      <c r="I1868" s="410"/>
    </row>
    <row r="1869">
      <c r="A1869" s="410"/>
      <c r="B1869" s="415"/>
      <c r="C1869" s="415"/>
      <c r="D1869" s="410"/>
      <c r="E1869" s="410"/>
      <c r="F1869" s="410"/>
      <c r="G1869" s="410"/>
      <c r="H1869" s="410"/>
      <c r="I1869" s="410"/>
    </row>
    <row r="1870">
      <c r="A1870" s="410"/>
      <c r="B1870" s="415"/>
      <c r="C1870" s="415"/>
      <c r="D1870" s="410"/>
      <c r="E1870" s="410"/>
      <c r="F1870" s="410"/>
      <c r="G1870" s="410"/>
      <c r="H1870" s="410"/>
      <c r="I1870" s="410"/>
    </row>
    <row r="1871">
      <c r="A1871" s="410"/>
      <c r="B1871" s="415"/>
      <c r="C1871" s="415"/>
      <c r="D1871" s="410"/>
      <c r="E1871" s="410"/>
      <c r="F1871" s="410"/>
      <c r="G1871" s="410"/>
      <c r="H1871" s="410"/>
      <c r="I1871" s="410"/>
    </row>
    <row r="1872">
      <c r="A1872" s="410"/>
      <c r="B1872" s="415"/>
      <c r="C1872" s="415"/>
      <c r="D1872" s="410"/>
      <c r="E1872" s="410"/>
      <c r="F1872" s="410"/>
      <c r="G1872" s="410"/>
      <c r="H1872" s="410"/>
      <c r="I1872" s="410"/>
    </row>
    <row r="1873">
      <c r="A1873" s="410"/>
      <c r="B1873" s="415"/>
      <c r="C1873" s="415"/>
      <c r="D1873" s="410"/>
      <c r="E1873" s="410"/>
      <c r="F1873" s="410"/>
      <c r="G1873" s="410"/>
      <c r="H1873" s="410"/>
      <c r="I1873" s="410"/>
    </row>
    <row r="1874">
      <c r="A1874" s="410"/>
      <c r="B1874" s="415"/>
      <c r="C1874" s="415"/>
      <c r="D1874" s="410"/>
      <c r="E1874" s="410"/>
      <c r="F1874" s="410"/>
      <c r="G1874" s="410"/>
      <c r="H1874" s="410"/>
      <c r="I1874" s="410"/>
    </row>
    <row r="1875">
      <c r="A1875" s="410"/>
      <c r="B1875" s="415"/>
      <c r="C1875" s="415"/>
      <c r="D1875" s="410"/>
      <c r="E1875" s="410"/>
      <c r="F1875" s="410"/>
      <c r="G1875" s="410"/>
      <c r="H1875" s="410"/>
      <c r="I1875" s="410"/>
    </row>
    <row r="1876">
      <c r="A1876" s="410"/>
      <c r="B1876" s="415"/>
      <c r="C1876" s="415"/>
      <c r="D1876" s="410"/>
      <c r="E1876" s="410"/>
      <c r="F1876" s="410"/>
      <c r="G1876" s="410"/>
      <c r="H1876" s="410"/>
      <c r="I1876" s="410"/>
    </row>
    <row r="1877">
      <c r="A1877" s="410"/>
      <c r="B1877" s="415"/>
      <c r="C1877" s="415"/>
      <c r="D1877" s="410"/>
      <c r="E1877" s="410"/>
      <c r="F1877" s="410"/>
      <c r="G1877" s="410"/>
      <c r="H1877" s="410"/>
      <c r="I1877" s="410"/>
    </row>
    <row r="1878">
      <c r="A1878" s="410"/>
      <c r="B1878" s="415"/>
      <c r="C1878" s="415"/>
      <c r="D1878" s="410"/>
      <c r="E1878" s="410"/>
      <c r="F1878" s="410"/>
      <c r="G1878" s="410"/>
      <c r="H1878" s="410"/>
      <c r="I1878" s="410"/>
    </row>
    <row r="1879">
      <c r="A1879" s="410"/>
      <c r="B1879" s="415"/>
      <c r="C1879" s="415"/>
      <c r="D1879" s="410"/>
      <c r="E1879" s="410"/>
      <c r="F1879" s="410"/>
      <c r="G1879" s="410"/>
      <c r="H1879" s="410"/>
      <c r="I1879" s="410"/>
    </row>
    <row r="1880">
      <c r="A1880" s="410"/>
      <c r="B1880" s="415"/>
      <c r="C1880" s="415"/>
      <c r="D1880" s="410"/>
      <c r="E1880" s="410"/>
      <c r="F1880" s="410"/>
      <c r="G1880" s="410"/>
      <c r="H1880" s="410"/>
      <c r="I1880" s="410"/>
    </row>
    <row r="1881">
      <c r="A1881" s="410"/>
      <c r="B1881" s="415"/>
      <c r="C1881" s="415"/>
      <c r="D1881" s="410"/>
      <c r="E1881" s="410"/>
      <c r="F1881" s="410"/>
      <c r="G1881" s="410"/>
      <c r="H1881" s="410"/>
      <c r="I1881" s="410"/>
    </row>
    <row r="1882">
      <c r="A1882" s="410"/>
      <c r="B1882" s="415"/>
      <c r="C1882" s="415"/>
      <c r="D1882" s="410"/>
      <c r="E1882" s="410"/>
      <c r="F1882" s="410"/>
      <c r="G1882" s="410"/>
      <c r="H1882" s="410"/>
      <c r="I1882" s="410"/>
    </row>
    <row r="1883">
      <c r="A1883" s="410"/>
      <c r="B1883" s="415"/>
      <c r="C1883" s="415"/>
      <c r="D1883" s="410"/>
      <c r="E1883" s="410"/>
      <c r="F1883" s="410"/>
      <c r="G1883" s="410"/>
      <c r="H1883" s="410"/>
      <c r="I1883" s="410"/>
    </row>
    <row r="1884">
      <c r="A1884" s="410"/>
      <c r="B1884" s="415"/>
      <c r="C1884" s="415"/>
      <c r="D1884" s="410"/>
      <c r="E1884" s="410"/>
      <c r="F1884" s="410"/>
      <c r="G1884" s="410"/>
      <c r="H1884" s="410"/>
      <c r="I1884" s="410"/>
    </row>
    <row r="1885">
      <c r="A1885" s="410"/>
      <c r="B1885" s="415"/>
      <c r="C1885" s="415"/>
      <c r="D1885" s="410"/>
      <c r="E1885" s="410"/>
      <c r="F1885" s="410"/>
      <c r="G1885" s="410"/>
      <c r="H1885" s="410"/>
      <c r="I1885" s="410"/>
    </row>
    <row r="1886">
      <c r="A1886" s="410"/>
      <c r="B1886" s="415"/>
      <c r="C1886" s="415"/>
      <c r="D1886" s="410"/>
      <c r="E1886" s="410"/>
      <c r="F1886" s="410"/>
      <c r="G1886" s="410"/>
      <c r="H1886" s="410"/>
      <c r="I1886" s="410"/>
    </row>
    <row r="1887">
      <c r="A1887" s="410"/>
      <c r="B1887" s="415"/>
      <c r="C1887" s="415"/>
      <c r="D1887" s="410"/>
      <c r="E1887" s="410"/>
      <c r="F1887" s="410"/>
      <c r="G1887" s="410"/>
      <c r="H1887" s="410"/>
      <c r="I1887" s="410"/>
    </row>
    <row r="1888">
      <c r="A1888" s="410"/>
      <c r="B1888" s="415"/>
      <c r="C1888" s="415"/>
      <c r="D1888" s="410"/>
      <c r="E1888" s="410"/>
      <c r="F1888" s="410"/>
      <c r="G1888" s="410"/>
      <c r="H1888" s="410"/>
      <c r="I1888" s="410"/>
    </row>
    <row r="1889">
      <c r="A1889" s="410"/>
      <c r="B1889" s="415"/>
      <c r="C1889" s="415"/>
      <c r="D1889" s="410"/>
      <c r="E1889" s="410"/>
      <c r="F1889" s="410"/>
      <c r="G1889" s="410"/>
      <c r="H1889" s="410"/>
      <c r="I1889" s="410"/>
    </row>
    <row r="1890">
      <c r="A1890" s="410"/>
      <c r="B1890" s="415"/>
      <c r="C1890" s="415"/>
      <c r="D1890" s="410"/>
      <c r="E1890" s="410"/>
      <c r="F1890" s="410"/>
      <c r="G1890" s="410"/>
      <c r="H1890" s="410"/>
      <c r="I1890" s="410"/>
    </row>
    <row r="1891">
      <c r="A1891" s="410"/>
      <c r="B1891" s="415"/>
      <c r="C1891" s="415"/>
      <c r="D1891" s="410"/>
      <c r="E1891" s="410"/>
      <c r="F1891" s="410"/>
      <c r="G1891" s="410"/>
      <c r="H1891" s="410"/>
      <c r="I1891" s="410"/>
    </row>
    <row r="1892">
      <c r="A1892" s="410"/>
      <c r="B1892" s="415"/>
      <c r="C1892" s="415"/>
      <c r="D1892" s="410"/>
      <c r="E1892" s="410"/>
      <c r="F1892" s="410"/>
      <c r="G1892" s="410"/>
      <c r="H1892" s="410"/>
      <c r="I1892" s="410"/>
    </row>
    <row r="1893">
      <c r="A1893" s="410"/>
      <c r="B1893" s="415"/>
      <c r="C1893" s="415"/>
      <c r="D1893" s="410"/>
      <c r="E1893" s="410"/>
      <c r="F1893" s="410"/>
      <c r="G1893" s="410"/>
      <c r="H1893" s="410"/>
      <c r="I1893" s="410"/>
    </row>
    <row r="1894">
      <c r="A1894" s="410"/>
      <c r="B1894" s="415"/>
      <c r="C1894" s="415"/>
      <c r="D1894" s="410"/>
      <c r="E1894" s="410"/>
      <c r="F1894" s="410"/>
      <c r="G1894" s="410"/>
      <c r="H1894" s="410"/>
      <c r="I1894" s="410"/>
    </row>
    <row r="1895">
      <c r="A1895" s="410"/>
      <c r="B1895" s="415"/>
      <c r="C1895" s="415"/>
      <c r="D1895" s="410"/>
      <c r="E1895" s="410"/>
      <c r="F1895" s="410"/>
      <c r="G1895" s="410"/>
      <c r="H1895" s="410"/>
      <c r="I1895" s="410"/>
    </row>
    <row r="1896">
      <c r="A1896" s="410"/>
      <c r="B1896" s="415"/>
      <c r="C1896" s="415"/>
      <c r="D1896" s="410"/>
      <c r="E1896" s="410"/>
      <c r="F1896" s="410"/>
      <c r="G1896" s="410"/>
      <c r="H1896" s="410"/>
      <c r="I1896" s="410"/>
    </row>
    <row r="1897">
      <c r="A1897" s="410"/>
      <c r="B1897" s="415"/>
      <c r="C1897" s="415"/>
      <c r="D1897" s="410"/>
      <c r="E1897" s="410"/>
      <c r="F1897" s="410"/>
      <c r="G1897" s="410"/>
      <c r="H1897" s="410"/>
      <c r="I1897" s="410"/>
    </row>
    <row r="1898">
      <c r="A1898" s="410"/>
      <c r="B1898" s="415"/>
      <c r="C1898" s="415"/>
      <c r="D1898" s="410"/>
      <c r="E1898" s="410"/>
      <c r="F1898" s="410"/>
      <c r="G1898" s="410"/>
      <c r="H1898" s="410"/>
      <c r="I1898" s="410"/>
    </row>
    <row r="1899">
      <c r="A1899" s="410"/>
      <c r="B1899" s="415"/>
      <c r="C1899" s="415"/>
      <c r="D1899" s="410"/>
      <c r="E1899" s="410"/>
      <c r="F1899" s="410"/>
      <c r="G1899" s="410"/>
      <c r="H1899" s="410"/>
      <c r="I1899" s="410"/>
    </row>
    <row r="1900">
      <c r="A1900" s="410"/>
      <c r="B1900" s="415"/>
      <c r="C1900" s="415"/>
      <c r="D1900" s="410"/>
      <c r="E1900" s="410"/>
      <c r="F1900" s="410"/>
      <c r="G1900" s="410"/>
      <c r="H1900" s="410"/>
      <c r="I1900" s="410"/>
    </row>
    <row r="1901">
      <c r="A1901" s="410"/>
      <c r="B1901" s="415"/>
      <c r="C1901" s="415"/>
      <c r="D1901" s="410"/>
      <c r="E1901" s="410"/>
      <c r="F1901" s="410"/>
      <c r="G1901" s="410"/>
      <c r="H1901" s="410"/>
      <c r="I1901" s="410"/>
    </row>
    <row r="1902">
      <c r="A1902" s="410"/>
      <c r="B1902" s="415"/>
      <c r="C1902" s="415"/>
      <c r="D1902" s="410"/>
      <c r="E1902" s="410"/>
      <c r="F1902" s="410"/>
      <c r="G1902" s="410"/>
      <c r="H1902" s="410"/>
      <c r="I1902" s="410"/>
    </row>
    <row r="1903">
      <c r="A1903" s="410"/>
      <c r="B1903" s="415"/>
      <c r="C1903" s="415"/>
      <c r="D1903" s="410"/>
      <c r="E1903" s="410"/>
      <c r="F1903" s="410"/>
      <c r="G1903" s="410"/>
      <c r="H1903" s="410"/>
      <c r="I1903" s="410"/>
    </row>
    <row r="1904">
      <c r="A1904" s="410"/>
      <c r="B1904" s="415"/>
      <c r="C1904" s="415"/>
      <c r="D1904" s="410"/>
      <c r="E1904" s="410"/>
      <c r="F1904" s="410"/>
      <c r="G1904" s="410"/>
      <c r="H1904" s="410"/>
      <c r="I1904" s="410"/>
    </row>
    <row r="1905">
      <c r="A1905" s="410"/>
      <c r="B1905" s="415"/>
      <c r="C1905" s="415"/>
      <c r="D1905" s="410"/>
      <c r="E1905" s="410"/>
      <c r="F1905" s="410"/>
      <c r="G1905" s="410"/>
      <c r="H1905" s="410"/>
      <c r="I1905" s="410"/>
    </row>
    <row r="1906">
      <c r="A1906" s="410"/>
      <c r="B1906" s="415"/>
      <c r="C1906" s="415"/>
      <c r="D1906" s="410"/>
      <c r="E1906" s="410"/>
      <c r="F1906" s="410"/>
      <c r="G1906" s="410"/>
      <c r="H1906" s="410"/>
      <c r="I1906" s="410"/>
    </row>
    <row r="1907">
      <c r="A1907" s="410"/>
      <c r="B1907" s="415"/>
      <c r="C1907" s="415"/>
      <c r="D1907" s="410"/>
      <c r="E1907" s="410"/>
      <c r="F1907" s="410"/>
      <c r="G1907" s="410"/>
      <c r="H1907" s="410"/>
      <c r="I1907" s="410"/>
    </row>
    <row r="1908">
      <c r="A1908" s="410"/>
      <c r="B1908" s="415"/>
      <c r="C1908" s="415"/>
      <c r="D1908" s="410"/>
      <c r="E1908" s="410"/>
      <c r="F1908" s="410"/>
      <c r="G1908" s="410"/>
      <c r="H1908" s="410"/>
      <c r="I1908" s="410"/>
    </row>
    <row r="1909">
      <c r="A1909" s="410"/>
      <c r="B1909" s="415"/>
      <c r="C1909" s="415"/>
      <c r="D1909" s="410"/>
      <c r="E1909" s="410"/>
      <c r="F1909" s="410"/>
      <c r="G1909" s="410"/>
      <c r="H1909" s="410"/>
      <c r="I1909" s="410"/>
    </row>
    <row r="1910">
      <c r="A1910" s="410"/>
      <c r="B1910" s="415"/>
      <c r="C1910" s="415"/>
      <c r="D1910" s="410"/>
      <c r="E1910" s="410"/>
      <c r="F1910" s="410"/>
      <c r="G1910" s="410"/>
      <c r="H1910" s="410"/>
      <c r="I1910" s="410"/>
    </row>
    <row r="1911">
      <c r="A1911" s="410"/>
      <c r="B1911" s="415"/>
      <c r="C1911" s="415"/>
      <c r="D1911" s="410"/>
      <c r="E1911" s="410"/>
      <c r="F1911" s="410"/>
      <c r="G1911" s="410"/>
      <c r="H1911" s="410"/>
      <c r="I1911" s="410"/>
    </row>
    <row r="1912">
      <c r="A1912" s="410"/>
      <c r="B1912" s="415"/>
      <c r="C1912" s="415"/>
      <c r="D1912" s="410"/>
      <c r="E1912" s="410"/>
      <c r="F1912" s="410"/>
      <c r="G1912" s="410"/>
      <c r="H1912" s="410"/>
      <c r="I1912" s="410"/>
    </row>
    <row r="1913">
      <c r="A1913" s="410"/>
      <c r="B1913" s="415"/>
      <c r="C1913" s="415"/>
      <c r="D1913" s="410"/>
      <c r="E1913" s="410"/>
      <c r="F1913" s="410"/>
      <c r="G1913" s="410"/>
      <c r="H1913" s="410"/>
      <c r="I1913" s="410"/>
    </row>
    <row r="1914">
      <c r="A1914" s="410"/>
      <c r="B1914" s="415"/>
      <c r="C1914" s="415"/>
      <c r="D1914" s="410"/>
      <c r="E1914" s="410"/>
      <c r="F1914" s="410"/>
      <c r="G1914" s="410"/>
      <c r="H1914" s="410"/>
      <c r="I1914" s="410"/>
    </row>
    <row r="1915">
      <c r="A1915" s="410"/>
      <c r="B1915" s="415"/>
      <c r="C1915" s="415"/>
      <c r="D1915" s="410"/>
      <c r="E1915" s="410"/>
      <c r="F1915" s="410"/>
      <c r="G1915" s="410"/>
      <c r="H1915" s="410"/>
      <c r="I1915" s="410"/>
    </row>
    <row r="1916">
      <c r="A1916" s="410"/>
      <c r="B1916" s="415"/>
      <c r="C1916" s="415"/>
      <c r="D1916" s="410"/>
      <c r="E1916" s="410"/>
      <c r="F1916" s="410"/>
      <c r="G1916" s="410"/>
      <c r="H1916" s="410"/>
      <c r="I1916" s="410"/>
    </row>
    <row r="1917">
      <c r="A1917" s="410"/>
      <c r="B1917" s="415"/>
      <c r="C1917" s="415"/>
      <c r="D1917" s="410"/>
      <c r="E1917" s="410"/>
      <c r="F1917" s="410"/>
      <c r="G1917" s="410"/>
      <c r="H1917" s="410"/>
      <c r="I1917" s="410"/>
    </row>
  </sheetData>
  <autoFilter ref="$A$2:$J$3"/>
  <mergeCells count="155">
    <mergeCell ref="G1:H1"/>
    <mergeCell ref="A5:K5"/>
    <mergeCell ref="A10:K10"/>
    <mergeCell ref="A15:K15"/>
    <mergeCell ref="A16:K16"/>
    <mergeCell ref="A17:K17"/>
    <mergeCell ref="A22:K22"/>
    <mergeCell ref="A27:K27"/>
    <mergeCell ref="A29:K29"/>
    <mergeCell ref="A33:K33"/>
    <mergeCell ref="A38:K38"/>
    <mergeCell ref="A40:K40"/>
    <mergeCell ref="A45:K45"/>
    <mergeCell ref="A50:K50"/>
    <mergeCell ref="A52:K52"/>
    <mergeCell ref="A57:K57"/>
    <mergeCell ref="A62:K62"/>
    <mergeCell ref="A64:K64"/>
    <mergeCell ref="A68:K68"/>
    <mergeCell ref="A73:K73"/>
    <mergeCell ref="A75:K75"/>
    <mergeCell ref="A79:K79"/>
    <mergeCell ref="A84:K84"/>
    <mergeCell ref="A86:K86"/>
    <mergeCell ref="A91:K91"/>
    <mergeCell ref="A97:K97"/>
    <mergeCell ref="A100:K100"/>
    <mergeCell ref="A106:K106"/>
    <mergeCell ref="A108:K108"/>
    <mergeCell ref="A111:K111"/>
    <mergeCell ref="A117:K117"/>
    <mergeCell ref="A120:K120"/>
    <mergeCell ref="A126:K126"/>
    <mergeCell ref="A132:K132"/>
    <mergeCell ref="A134:K134"/>
    <mergeCell ref="A140:K140"/>
    <mergeCell ref="A146:K146"/>
    <mergeCell ref="A148:K148"/>
    <mergeCell ref="A154:K154"/>
    <mergeCell ref="A156:K156"/>
    <mergeCell ref="A161:K161"/>
    <mergeCell ref="A167:K167"/>
    <mergeCell ref="A169:K169"/>
    <mergeCell ref="A175:K175"/>
    <mergeCell ref="A184:K184"/>
    <mergeCell ref="A186:K186"/>
    <mergeCell ref="A199:K199"/>
    <mergeCell ref="A201:K201"/>
    <mergeCell ref="A221:K221"/>
    <mergeCell ref="A254:K254"/>
    <mergeCell ref="A256:K256"/>
    <mergeCell ref="A286:K286"/>
    <mergeCell ref="A304:K304"/>
    <mergeCell ref="B326:L326"/>
    <mergeCell ref="A356:K356"/>
    <mergeCell ref="B375:L375"/>
    <mergeCell ref="A395:K395"/>
    <mergeCell ref="A397:K397"/>
    <mergeCell ref="B415:L415"/>
    <mergeCell ref="A439:K439"/>
    <mergeCell ref="A441:K441"/>
    <mergeCell ref="A453:K453"/>
    <mergeCell ref="A455:K455"/>
    <mergeCell ref="A467:K467"/>
    <mergeCell ref="B482:L482"/>
    <mergeCell ref="A494:K494"/>
    <mergeCell ref="A507:K507"/>
    <mergeCell ref="A509:K509"/>
    <mergeCell ref="D525:H528"/>
    <mergeCell ref="A530:K530"/>
    <mergeCell ref="A556:K556"/>
    <mergeCell ref="A558:K558"/>
    <mergeCell ref="A571:K571"/>
    <mergeCell ref="A590:K590"/>
    <mergeCell ref="A592:K592"/>
    <mergeCell ref="A608:K608"/>
    <mergeCell ref="A610:K610"/>
    <mergeCell ref="A622:K622"/>
    <mergeCell ref="A634:K634"/>
    <mergeCell ref="A647:K647"/>
    <mergeCell ref="A649:K649"/>
    <mergeCell ref="A663:K663"/>
    <mergeCell ref="A684:K684"/>
    <mergeCell ref="A686:K686"/>
    <mergeCell ref="A694:K694"/>
    <mergeCell ref="A703:K703"/>
    <mergeCell ref="A705:K705"/>
    <mergeCell ref="A719:K719"/>
    <mergeCell ref="A726:K726"/>
    <mergeCell ref="A744:K744"/>
    <mergeCell ref="A746:K746"/>
    <mergeCell ref="A769:K769"/>
    <mergeCell ref="A771:K771"/>
    <mergeCell ref="A785:K785"/>
    <mergeCell ref="A794:K794"/>
    <mergeCell ref="A811:K811"/>
    <mergeCell ref="A829:K829"/>
    <mergeCell ref="A831:K831"/>
    <mergeCell ref="E1379:F1379"/>
    <mergeCell ref="G1379:H1379"/>
    <mergeCell ref="A1397:B1397"/>
    <mergeCell ref="A1409:H1409"/>
    <mergeCell ref="A1416:H1416"/>
    <mergeCell ref="A1421:H1421"/>
    <mergeCell ref="A1373:C1373"/>
    <mergeCell ref="E1373:F1373"/>
    <mergeCell ref="G1373:H1373"/>
    <mergeCell ref="A1375:B1375"/>
    <mergeCell ref="E1375:F1375"/>
    <mergeCell ref="G1375:H1375"/>
    <mergeCell ref="A1379:B1379"/>
    <mergeCell ref="A839:K839"/>
    <mergeCell ref="A853:K853"/>
    <mergeCell ref="A855:K855"/>
    <mergeCell ref="A882:K882"/>
    <mergeCell ref="A901:K901"/>
    <mergeCell ref="A903:K903"/>
    <mergeCell ref="A928:K928"/>
    <mergeCell ref="A933:K933"/>
    <mergeCell ref="A946:K946"/>
    <mergeCell ref="A952:K952"/>
    <mergeCell ref="A977:K977"/>
    <mergeCell ref="A993:K993"/>
    <mergeCell ref="A995:K995"/>
    <mergeCell ref="A1023:K1023"/>
    <mergeCell ref="A1039:K1039"/>
    <mergeCell ref="A1049:K1049"/>
    <mergeCell ref="A1068:K1068"/>
    <mergeCell ref="A1075:K1075"/>
    <mergeCell ref="A1090:K1090"/>
    <mergeCell ref="A1095:K1095"/>
    <mergeCell ref="A1105:K1105"/>
    <mergeCell ref="A1114:K1114"/>
    <mergeCell ref="A1137:K1137"/>
    <mergeCell ref="A1142:K1142"/>
    <mergeCell ref="A1185:K1185"/>
    <mergeCell ref="A1187:K1187"/>
    <mergeCell ref="A1204:K1204"/>
    <mergeCell ref="A1222:K1222"/>
    <mergeCell ref="A1258:C1258"/>
    <mergeCell ref="A1278:C1278"/>
    <mergeCell ref="A1280:K1280"/>
    <mergeCell ref="A1297:C1297"/>
    <mergeCell ref="A1301:B1301"/>
    <mergeCell ref="C1301:D1301"/>
    <mergeCell ref="E1333:H1333"/>
    <mergeCell ref="G1363:H1363"/>
    <mergeCell ref="I1363:J1363"/>
    <mergeCell ref="A1333:C1333"/>
    <mergeCell ref="A1343:B1343"/>
    <mergeCell ref="C1343:D1343"/>
    <mergeCell ref="E1343:F1343"/>
    <mergeCell ref="G1343:H1343"/>
    <mergeCell ref="A1363:C1363"/>
    <mergeCell ref="E1363:F1363"/>
  </mergeCells>
  <printOptions gridLines="1" horizontalCentered="1"/>
  <pageMargins bottom="0.75" footer="0.0" header="0.0" left="0.7" right="0.7" top="0.75"/>
  <pageSetup fitToHeight="0" paperSize="9" cellComments="atEnd" orientation="landscape" pageOrder="overThenDown"/>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5"/>
    <col customWidth="1" min="4" max="4" width="14.25"/>
    <col customWidth="1" min="5" max="5" width="15.88"/>
    <col customWidth="1" min="6" max="6" width="17.75"/>
    <col customWidth="1" min="7" max="7" width="11.25"/>
    <col customWidth="1" min="8" max="8" width="95.75"/>
  </cols>
  <sheetData>
    <row r="1">
      <c r="A1" s="52" t="s">
        <v>238</v>
      </c>
      <c r="B1" s="52" t="s">
        <v>268</v>
      </c>
      <c r="C1" s="52" t="s">
        <v>269</v>
      </c>
      <c r="D1" s="52" t="s">
        <v>270</v>
      </c>
      <c r="E1" s="428" t="s">
        <v>271</v>
      </c>
      <c r="F1" s="52" t="s">
        <v>272</v>
      </c>
      <c r="G1" s="53" t="s">
        <v>274</v>
      </c>
      <c r="H1" s="53" t="s">
        <v>275</v>
      </c>
    </row>
    <row r="2">
      <c r="A2" s="54">
        <v>45306.0</v>
      </c>
      <c r="B2" s="55">
        <v>0.3541666666666667</v>
      </c>
      <c r="C2" s="55">
        <v>0.3958333333333333</v>
      </c>
      <c r="D2" s="56">
        <f t="shared" ref="D2:D17" si="1">C2-B2</f>
        <v>0.04166666667</v>
      </c>
      <c r="E2" s="57"/>
      <c r="F2" s="57"/>
      <c r="G2" s="57"/>
      <c r="H2" s="58" t="s">
        <v>10625</v>
      </c>
    </row>
    <row r="3" ht="43.5" customHeight="1">
      <c r="A3" s="429">
        <v>45306.0</v>
      </c>
      <c r="B3" s="55">
        <v>0.4027777777777778</v>
      </c>
      <c r="C3" s="55">
        <v>0.4041666666666667</v>
      </c>
      <c r="D3" s="56">
        <f t="shared" si="1"/>
        <v>0.001388888889</v>
      </c>
      <c r="E3" s="57" t="s">
        <v>10626</v>
      </c>
      <c r="F3" s="57" t="s">
        <v>10627</v>
      </c>
      <c r="G3" s="57" t="s">
        <v>10628</v>
      </c>
      <c r="H3" s="58" t="s">
        <v>10629</v>
      </c>
    </row>
    <row r="4" ht="21.75" customHeight="1">
      <c r="A4" s="430">
        <v>45306.0</v>
      </c>
      <c r="B4" s="55">
        <v>0.4166666666666667</v>
      </c>
      <c r="C4" s="55">
        <v>0.4444444444444444</v>
      </c>
      <c r="D4" s="56">
        <f t="shared" si="1"/>
        <v>0.02777777778</v>
      </c>
      <c r="E4" s="57"/>
      <c r="F4" s="57"/>
      <c r="G4" s="57"/>
      <c r="H4" s="58" t="s">
        <v>10630</v>
      </c>
    </row>
    <row r="5" ht="40.5" customHeight="1">
      <c r="A5" s="54">
        <v>45306.0</v>
      </c>
      <c r="B5" s="60">
        <v>0.42291666666666666</v>
      </c>
      <c r="C5" s="60">
        <v>0.4263888888888889</v>
      </c>
      <c r="D5" s="56">
        <f t="shared" si="1"/>
        <v>0.003472222222</v>
      </c>
      <c r="E5" s="58" t="s">
        <v>10631</v>
      </c>
      <c r="F5" s="58" t="s">
        <v>10627</v>
      </c>
      <c r="G5" s="58" t="s">
        <v>10628</v>
      </c>
      <c r="H5" s="58" t="s">
        <v>10629</v>
      </c>
    </row>
    <row r="6">
      <c r="A6" s="54">
        <v>45306.0</v>
      </c>
      <c r="B6" s="60">
        <v>0.4284722222222222</v>
      </c>
      <c r="C6" s="60">
        <v>0.4583333333333333</v>
      </c>
      <c r="D6" s="56">
        <f t="shared" si="1"/>
        <v>0.02986111111</v>
      </c>
      <c r="E6" s="58"/>
      <c r="F6" s="58"/>
      <c r="G6" s="58"/>
      <c r="H6" s="58" t="s">
        <v>10632</v>
      </c>
    </row>
    <row r="7">
      <c r="A7" s="54">
        <v>45306.0</v>
      </c>
      <c r="B7" s="60">
        <v>0.4583333333333333</v>
      </c>
      <c r="C7" s="60">
        <v>0.4791666666666667</v>
      </c>
      <c r="D7" s="56">
        <f t="shared" si="1"/>
        <v>0.02083333333</v>
      </c>
      <c r="E7" s="58" t="s">
        <v>864</v>
      </c>
      <c r="F7" s="58" t="s">
        <v>10633</v>
      </c>
      <c r="G7" s="58" t="s">
        <v>10634</v>
      </c>
      <c r="H7" s="58" t="s">
        <v>10635</v>
      </c>
    </row>
    <row r="8">
      <c r="A8" s="54">
        <v>45306.0</v>
      </c>
      <c r="B8" s="60">
        <v>0.4791666666666667</v>
      </c>
      <c r="C8" s="60">
        <v>0.5</v>
      </c>
      <c r="D8" s="56">
        <f t="shared" si="1"/>
        <v>0.02083333333</v>
      </c>
      <c r="E8" s="58"/>
      <c r="F8" s="58"/>
      <c r="G8" s="58"/>
      <c r="H8" s="58" t="s">
        <v>10636</v>
      </c>
    </row>
    <row r="9">
      <c r="A9" s="54">
        <v>45306.0</v>
      </c>
      <c r="B9" s="60">
        <v>0.5</v>
      </c>
      <c r="C9" s="60">
        <v>0.5416666666666666</v>
      </c>
      <c r="D9" s="56">
        <f t="shared" si="1"/>
        <v>0.04166666667</v>
      </c>
      <c r="E9" s="58"/>
      <c r="F9" s="58"/>
      <c r="G9" s="58"/>
      <c r="H9" s="58" t="s">
        <v>10637</v>
      </c>
    </row>
    <row r="10">
      <c r="A10" s="54">
        <v>45306.0</v>
      </c>
      <c r="B10" s="61">
        <v>0.5833333333333334</v>
      </c>
      <c r="C10" s="60">
        <v>0.6013888888888889</v>
      </c>
      <c r="D10" s="56">
        <f t="shared" si="1"/>
        <v>0.01805555556</v>
      </c>
      <c r="E10" s="58"/>
      <c r="F10" s="58"/>
      <c r="G10" s="58" t="s">
        <v>10638</v>
      </c>
      <c r="H10" s="58" t="s">
        <v>10639</v>
      </c>
    </row>
    <row r="11">
      <c r="A11" s="54">
        <v>45306.0</v>
      </c>
      <c r="B11" s="60">
        <v>0.6013888888888889</v>
      </c>
      <c r="C11" s="60">
        <v>0.6131944444444445</v>
      </c>
      <c r="D11" s="60">
        <f t="shared" si="1"/>
        <v>0.01180555556</v>
      </c>
      <c r="E11" s="58" t="s">
        <v>10640</v>
      </c>
      <c r="F11" s="58" t="s">
        <v>10627</v>
      </c>
      <c r="G11" s="58" t="s">
        <v>10641</v>
      </c>
      <c r="H11" s="58" t="s">
        <v>10642</v>
      </c>
    </row>
    <row r="12">
      <c r="A12" s="54">
        <v>45306.0</v>
      </c>
      <c r="B12" s="60">
        <v>0.6180555555555556</v>
      </c>
      <c r="C12" s="60">
        <v>0.6319444444444444</v>
      </c>
      <c r="D12" s="56">
        <f t="shared" si="1"/>
        <v>0.01388888889</v>
      </c>
      <c r="E12" s="58"/>
      <c r="F12" s="58"/>
      <c r="G12" s="58" t="s">
        <v>10643</v>
      </c>
      <c r="H12" s="58" t="s">
        <v>10644</v>
      </c>
    </row>
    <row r="13">
      <c r="A13" s="54">
        <v>45306.0</v>
      </c>
      <c r="B13" s="60">
        <v>0.6319444444444444</v>
      </c>
      <c r="C13" s="61">
        <v>0.64375</v>
      </c>
      <c r="D13" s="56">
        <f t="shared" si="1"/>
        <v>0.01180555556</v>
      </c>
      <c r="E13" s="58" t="s">
        <v>10645</v>
      </c>
      <c r="F13" s="58" t="s">
        <v>10645</v>
      </c>
      <c r="G13" s="58" t="s">
        <v>10641</v>
      </c>
      <c r="H13" s="58" t="s">
        <v>10646</v>
      </c>
    </row>
    <row r="14">
      <c r="A14" s="431">
        <v>45306.0</v>
      </c>
      <c r="B14" s="60">
        <v>0.6458333333333334</v>
      </c>
      <c r="C14" s="60">
        <v>0.6548611111111111</v>
      </c>
      <c r="D14" s="56">
        <f t="shared" si="1"/>
        <v>0.009027777778</v>
      </c>
      <c r="E14" s="58"/>
      <c r="F14" s="58"/>
      <c r="G14" s="58" t="s">
        <v>10647</v>
      </c>
      <c r="H14" s="58" t="s">
        <v>10648</v>
      </c>
    </row>
    <row r="15">
      <c r="A15" s="54">
        <v>45306.0</v>
      </c>
      <c r="B15" s="60">
        <v>0.6548611111111111</v>
      </c>
      <c r="C15" s="60">
        <v>0.6666666666666666</v>
      </c>
      <c r="D15" s="56">
        <f t="shared" si="1"/>
        <v>0.01180555556</v>
      </c>
      <c r="E15" s="58" t="s">
        <v>10649</v>
      </c>
      <c r="F15" s="58"/>
      <c r="G15" s="58" t="s">
        <v>10650</v>
      </c>
      <c r="H15" s="58" t="s">
        <v>10651</v>
      </c>
    </row>
    <row r="16">
      <c r="A16" s="54">
        <v>45306.0</v>
      </c>
      <c r="B16" s="60">
        <v>0.6673611111111111</v>
      </c>
      <c r="C16" s="60">
        <v>0.6805555555555556</v>
      </c>
      <c r="D16" s="56">
        <f t="shared" si="1"/>
        <v>0.01319444444</v>
      </c>
      <c r="E16" s="58" t="s">
        <v>10652</v>
      </c>
      <c r="F16" s="58"/>
      <c r="G16" s="58" t="s">
        <v>10650</v>
      </c>
      <c r="H16" s="432" t="s">
        <v>10651</v>
      </c>
    </row>
    <row r="17" ht="21.75" customHeight="1">
      <c r="A17" s="54">
        <v>45306.0</v>
      </c>
      <c r="B17" s="60">
        <v>0.6805555555555556</v>
      </c>
      <c r="C17" s="60">
        <v>0.6888888888888889</v>
      </c>
      <c r="D17" s="56">
        <f t="shared" si="1"/>
        <v>0.008333333333</v>
      </c>
      <c r="E17" s="58" t="s">
        <v>10653</v>
      </c>
      <c r="F17" s="58" t="s">
        <v>10627</v>
      </c>
      <c r="G17" s="58" t="s">
        <v>10641</v>
      </c>
      <c r="H17" s="58" t="s">
        <v>10654</v>
      </c>
    </row>
    <row r="18">
      <c r="A18" s="63"/>
      <c r="B18" s="63"/>
      <c r="C18" s="63"/>
      <c r="D18" s="433" t="s">
        <v>10655</v>
      </c>
      <c r="E18" s="65" t="s">
        <v>343</v>
      </c>
      <c r="F18" s="65" t="s">
        <v>343</v>
      </c>
      <c r="G18" s="63"/>
      <c r="H18" s="63"/>
    </row>
    <row r="19">
      <c r="A19" s="54">
        <v>45307.0</v>
      </c>
      <c r="B19" s="55">
        <v>0.3541666666666667</v>
      </c>
      <c r="C19" s="55">
        <v>0.3958333333333333</v>
      </c>
      <c r="D19" s="56">
        <f t="shared" ref="D19:D31" si="2">C19-B19</f>
        <v>0.04166666667</v>
      </c>
      <c r="E19" s="57"/>
      <c r="F19" s="57"/>
      <c r="G19" s="57"/>
      <c r="H19" s="58" t="s">
        <v>10656</v>
      </c>
    </row>
    <row r="20">
      <c r="A20" s="54">
        <v>45307.0</v>
      </c>
      <c r="B20" s="55">
        <v>0.4027777777777778</v>
      </c>
      <c r="C20" s="55">
        <v>0.4097222222222222</v>
      </c>
      <c r="D20" s="56">
        <f t="shared" si="2"/>
        <v>0.006944444444</v>
      </c>
      <c r="E20" s="57"/>
      <c r="F20" s="57"/>
      <c r="G20" s="57"/>
      <c r="H20" s="58" t="s">
        <v>10654</v>
      </c>
    </row>
    <row r="21">
      <c r="A21" s="54">
        <v>45307.0</v>
      </c>
      <c r="B21" s="55">
        <v>0.4166666666666667</v>
      </c>
      <c r="C21" s="55">
        <v>0.4583333333333333</v>
      </c>
      <c r="D21" s="56">
        <f t="shared" si="2"/>
        <v>0.04166666667</v>
      </c>
      <c r="E21" s="57"/>
      <c r="F21" s="57"/>
      <c r="G21" s="57"/>
      <c r="H21" s="58" t="s">
        <v>10656</v>
      </c>
    </row>
    <row r="22">
      <c r="A22" s="54">
        <v>45307.0</v>
      </c>
      <c r="B22" s="55">
        <v>0.5</v>
      </c>
      <c r="C22" s="55">
        <v>0.5069444444444444</v>
      </c>
      <c r="D22" s="60">
        <f t="shared" si="2"/>
        <v>0.006944444444</v>
      </c>
      <c r="E22" s="57"/>
      <c r="F22" s="57"/>
      <c r="G22" s="57"/>
      <c r="H22" s="58" t="s">
        <v>10654</v>
      </c>
    </row>
    <row r="23">
      <c r="A23" s="54">
        <v>45307.0</v>
      </c>
      <c r="B23" s="55">
        <v>0.5076388888888889</v>
      </c>
      <c r="C23" s="55">
        <v>0.5416666666666666</v>
      </c>
      <c r="D23" s="60">
        <f t="shared" si="2"/>
        <v>0.03402777778</v>
      </c>
      <c r="E23" s="57"/>
      <c r="F23" s="57"/>
      <c r="G23" s="57"/>
      <c r="H23" s="58" t="s">
        <v>10657</v>
      </c>
    </row>
    <row r="24">
      <c r="A24" s="54">
        <v>45307.0</v>
      </c>
      <c r="B24" s="55">
        <v>0.5951388888888889</v>
      </c>
      <c r="C24" s="55">
        <v>0.6083333333333333</v>
      </c>
      <c r="D24" s="60">
        <f t="shared" si="2"/>
        <v>0.01319444444</v>
      </c>
      <c r="E24" s="57"/>
      <c r="F24" s="57"/>
      <c r="G24" s="57"/>
      <c r="H24" s="58" t="s">
        <v>10658</v>
      </c>
    </row>
    <row r="25">
      <c r="A25" s="54">
        <v>45307.0</v>
      </c>
      <c r="B25" s="55">
        <v>0.6083333333333333</v>
      </c>
      <c r="C25" s="55">
        <v>0.6340277777777777</v>
      </c>
      <c r="D25" s="60">
        <f t="shared" si="2"/>
        <v>0.02569444444</v>
      </c>
      <c r="E25" s="57"/>
      <c r="F25" s="57"/>
      <c r="G25" s="57"/>
      <c r="H25" s="432" t="s">
        <v>10657</v>
      </c>
    </row>
    <row r="26">
      <c r="A26" s="54">
        <v>45307.0</v>
      </c>
      <c r="B26" s="55">
        <v>0.6354166666666666</v>
      </c>
      <c r="C26" s="55">
        <v>0.6423611111111112</v>
      </c>
      <c r="D26" s="60">
        <f t="shared" si="2"/>
        <v>0.006944444444</v>
      </c>
      <c r="E26" s="57"/>
      <c r="F26" s="57"/>
      <c r="G26" s="57"/>
      <c r="H26" s="58" t="s">
        <v>10659</v>
      </c>
    </row>
    <row r="27">
      <c r="A27" s="54">
        <v>45307.0</v>
      </c>
      <c r="B27" s="55">
        <v>0.6423611111111112</v>
      </c>
      <c r="C27" s="55">
        <v>0.6875</v>
      </c>
      <c r="D27" s="60">
        <f t="shared" si="2"/>
        <v>0.04513888889</v>
      </c>
      <c r="E27" s="57"/>
      <c r="F27" s="57"/>
      <c r="G27" s="57"/>
      <c r="H27" s="58" t="s">
        <v>10660</v>
      </c>
    </row>
    <row r="28">
      <c r="A28" s="54">
        <v>45307.0</v>
      </c>
      <c r="B28" s="55">
        <v>0.6881944444444444</v>
      </c>
      <c r="C28" s="55">
        <v>0.6979166666666666</v>
      </c>
      <c r="D28" s="60">
        <f t="shared" si="2"/>
        <v>0.009722222222</v>
      </c>
      <c r="E28" s="57"/>
      <c r="F28" s="57"/>
      <c r="G28" s="57"/>
      <c r="H28" s="58" t="s">
        <v>10661</v>
      </c>
    </row>
    <row r="29">
      <c r="A29" s="54">
        <v>45307.0</v>
      </c>
      <c r="B29" s="55">
        <v>0.6979166666666666</v>
      </c>
      <c r="C29" s="55">
        <v>0.71875</v>
      </c>
      <c r="D29" s="60">
        <f t="shared" si="2"/>
        <v>0.02083333333</v>
      </c>
      <c r="E29" s="57"/>
      <c r="F29" s="57"/>
      <c r="G29" s="57"/>
      <c r="H29" s="58" t="s">
        <v>10660</v>
      </c>
    </row>
    <row r="30">
      <c r="A30" s="54">
        <v>45307.0</v>
      </c>
      <c r="B30" s="55">
        <v>0.71875</v>
      </c>
      <c r="C30" s="55">
        <v>0.7256944444444444</v>
      </c>
      <c r="D30" s="60">
        <f t="shared" si="2"/>
        <v>0.006944444444</v>
      </c>
      <c r="E30" s="57"/>
      <c r="F30" s="57"/>
      <c r="G30" s="57"/>
      <c r="H30" s="58" t="s">
        <v>10662</v>
      </c>
    </row>
    <row r="31">
      <c r="A31" s="54">
        <v>45307.0</v>
      </c>
      <c r="B31" s="55">
        <v>0.7256944444444444</v>
      </c>
      <c r="C31" s="55">
        <v>0.7291666666666666</v>
      </c>
      <c r="D31" s="60">
        <f t="shared" si="2"/>
        <v>0.003472222222</v>
      </c>
      <c r="E31" s="57"/>
      <c r="F31" s="57"/>
      <c r="G31" s="57"/>
      <c r="H31" s="58" t="s">
        <v>10658</v>
      </c>
    </row>
    <row r="32" ht="18.75" customHeight="1">
      <c r="A32" s="434"/>
      <c r="B32" s="435"/>
      <c r="C32" s="435"/>
      <c r="D32" s="436" t="str">
        <f>SUM(d=2*D31)</f>
        <v>#NAME?</v>
      </c>
      <c r="E32" s="437" t="s">
        <v>343</v>
      </c>
      <c r="F32" s="437" t="s">
        <v>343</v>
      </c>
      <c r="G32" s="438"/>
      <c r="H32" s="439"/>
      <c r="I32" s="440"/>
      <c r="J32" s="440"/>
      <c r="K32" s="440"/>
      <c r="L32" s="440"/>
      <c r="M32" s="440"/>
      <c r="N32" s="440"/>
      <c r="O32" s="440"/>
      <c r="P32" s="440"/>
      <c r="Q32" s="440"/>
      <c r="R32" s="440"/>
      <c r="S32" s="440"/>
      <c r="T32" s="440"/>
      <c r="U32" s="440"/>
      <c r="V32" s="440"/>
      <c r="W32" s="440"/>
      <c r="X32" s="440"/>
      <c r="Y32" s="440"/>
      <c r="Z32" s="440"/>
    </row>
    <row r="33">
      <c r="A33" s="54">
        <v>45308.0</v>
      </c>
      <c r="B33" s="55">
        <v>0.3541666666666667</v>
      </c>
      <c r="C33" s="55">
        <v>0.3875</v>
      </c>
      <c r="D33" s="60">
        <f t="shared" ref="D33:D42" si="3">C33-B33</f>
        <v>0.03333333333</v>
      </c>
      <c r="E33" s="57"/>
      <c r="F33" s="57"/>
      <c r="G33" s="57"/>
      <c r="H33" s="58" t="s">
        <v>10663</v>
      </c>
    </row>
    <row r="34">
      <c r="A34" s="54">
        <v>45308.0</v>
      </c>
      <c r="B34" s="55">
        <v>0.3888888888888889</v>
      </c>
      <c r="C34" s="55">
        <v>0.4027777777777778</v>
      </c>
      <c r="D34" s="60">
        <f t="shared" si="3"/>
        <v>0.01388888889</v>
      </c>
      <c r="E34" s="57" t="s">
        <v>10664</v>
      </c>
      <c r="F34" s="57" t="s">
        <v>10665</v>
      </c>
      <c r="G34" s="57"/>
      <c r="H34" s="58" t="s">
        <v>10666</v>
      </c>
    </row>
    <row r="35">
      <c r="A35" s="54">
        <v>45308.0</v>
      </c>
      <c r="B35" s="55">
        <v>0.4097222222222222</v>
      </c>
      <c r="C35" s="55">
        <v>0.4236111111111111</v>
      </c>
      <c r="D35" s="60">
        <f t="shared" si="3"/>
        <v>0.01388888889</v>
      </c>
      <c r="E35" s="57" t="s">
        <v>10667</v>
      </c>
      <c r="F35" s="57" t="s">
        <v>10665</v>
      </c>
      <c r="G35" s="57"/>
      <c r="H35" s="58" t="s">
        <v>10668</v>
      </c>
    </row>
    <row r="36">
      <c r="A36" s="54">
        <v>45308.0</v>
      </c>
      <c r="B36" s="55">
        <v>0.4305555555555556</v>
      </c>
      <c r="C36" s="55">
        <v>0.4409722222222222</v>
      </c>
      <c r="D36" s="60">
        <f t="shared" si="3"/>
        <v>0.01041666667</v>
      </c>
      <c r="E36" s="57"/>
      <c r="F36" s="57"/>
      <c r="G36" s="57"/>
      <c r="H36" s="58" t="s">
        <v>10669</v>
      </c>
    </row>
    <row r="37">
      <c r="A37" s="54">
        <v>45308.0</v>
      </c>
      <c r="B37" s="55">
        <v>0.4409722222222222</v>
      </c>
      <c r="C37" s="55">
        <v>0.4583333333333333</v>
      </c>
      <c r="D37" s="60">
        <f t="shared" si="3"/>
        <v>0.01736111111</v>
      </c>
      <c r="E37" s="57"/>
      <c r="F37" s="57"/>
      <c r="G37" s="57"/>
      <c r="H37" s="58" t="s">
        <v>10670</v>
      </c>
    </row>
    <row r="38">
      <c r="A38" s="54">
        <v>45308.0</v>
      </c>
      <c r="B38" s="55">
        <v>0.4583333333333333</v>
      </c>
      <c r="C38" s="55">
        <v>0.4652777777777778</v>
      </c>
      <c r="D38" s="60">
        <f t="shared" si="3"/>
        <v>0.006944444444</v>
      </c>
      <c r="E38" s="57"/>
      <c r="F38" s="57" t="s">
        <v>10665</v>
      </c>
      <c r="G38" s="57"/>
      <c r="H38" s="58" t="s">
        <v>10668</v>
      </c>
    </row>
    <row r="39">
      <c r="A39" s="54">
        <v>45308.0</v>
      </c>
      <c r="B39" s="55">
        <v>0.4652777777777778</v>
      </c>
      <c r="C39" s="55">
        <v>0.4791666666666667</v>
      </c>
      <c r="D39" s="60">
        <f t="shared" si="3"/>
        <v>0.01388888889</v>
      </c>
      <c r="E39" s="57"/>
      <c r="F39" s="57"/>
      <c r="G39" s="57"/>
      <c r="H39" s="58" t="s">
        <v>10670</v>
      </c>
    </row>
    <row r="40">
      <c r="A40" s="54">
        <v>45308.0</v>
      </c>
      <c r="B40" s="55">
        <v>0.4791666666666667</v>
      </c>
      <c r="C40" s="55">
        <v>0.4861111111111111</v>
      </c>
      <c r="D40" s="60">
        <f t="shared" si="3"/>
        <v>0.006944444444</v>
      </c>
      <c r="E40" s="57"/>
      <c r="F40" s="57"/>
      <c r="G40" s="57"/>
      <c r="H40" s="58" t="s">
        <v>10668</v>
      </c>
    </row>
    <row r="41">
      <c r="A41" s="441">
        <v>45308.0</v>
      </c>
      <c r="B41" s="442">
        <v>0.4861111111111111</v>
      </c>
      <c r="C41" s="443">
        <v>0.4930555555555556</v>
      </c>
      <c r="D41" s="444">
        <f t="shared" si="3"/>
        <v>0.006944444444</v>
      </c>
      <c r="E41" s="445"/>
      <c r="F41" s="445"/>
      <c r="G41" s="445"/>
      <c r="H41" s="446" t="s">
        <v>10669</v>
      </c>
      <c r="I41" s="447"/>
      <c r="J41" s="447"/>
      <c r="K41" s="447"/>
      <c r="L41" s="447"/>
      <c r="M41" s="447"/>
      <c r="N41" s="447"/>
      <c r="O41" s="447"/>
      <c r="P41" s="447"/>
      <c r="Q41" s="447"/>
      <c r="R41" s="447"/>
      <c r="S41" s="447"/>
      <c r="T41" s="447"/>
      <c r="U41" s="447"/>
      <c r="V41" s="447"/>
      <c r="W41" s="447"/>
      <c r="X41" s="447"/>
      <c r="Y41" s="447"/>
      <c r="Z41" s="447"/>
    </row>
    <row r="42">
      <c r="A42" s="441">
        <v>45308.0</v>
      </c>
      <c r="B42" s="442">
        <v>0.4930555555555556</v>
      </c>
      <c r="C42" s="443">
        <v>0.5034722222222222</v>
      </c>
      <c r="D42" s="448">
        <f t="shared" si="3"/>
        <v>0.01041666667</v>
      </c>
      <c r="E42" s="449"/>
      <c r="F42" s="449"/>
      <c r="G42" s="449"/>
      <c r="H42" s="446" t="s">
        <v>10671</v>
      </c>
      <c r="I42" s="447"/>
      <c r="J42" s="447"/>
      <c r="K42" s="447"/>
      <c r="L42" s="447"/>
      <c r="M42" s="447"/>
      <c r="N42" s="447"/>
      <c r="O42" s="447"/>
      <c r="P42" s="447"/>
      <c r="Q42" s="447"/>
      <c r="R42" s="447"/>
      <c r="S42" s="447"/>
      <c r="T42" s="447"/>
      <c r="U42" s="447"/>
      <c r="V42" s="447"/>
      <c r="W42" s="447"/>
      <c r="X42" s="447"/>
      <c r="Y42" s="447"/>
      <c r="Z42" s="447"/>
    </row>
    <row r="43" ht="18.75" customHeight="1">
      <c r="A43" s="434"/>
      <c r="B43" s="435"/>
      <c r="C43" s="435"/>
      <c r="D43" s="450" t="s">
        <v>10672</v>
      </c>
      <c r="E43" s="437" t="s">
        <v>343</v>
      </c>
      <c r="F43" s="437" t="s">
        <v>343</v>
      </c>
      <c r="G43" s="438"/>
      <c r="H43" s="439"/>
      <c r="I43" s="440"/>
      <c r="J43" s="440"/>
      <c r="K43" s="440"/>
      <c r="L43" s="440"/>
      <c r="M43" s="440"/>
      <c r="N43" s="440"/>
      <c r="O43" s="440"/>
      <c r="P43" s="440"/>
      <c r="Q43" s="440"/>
      <c r="R43" s="440"/>
      <c r="S43" s="440"/>
      <c r="T43" s="440"/>
      <c r="U43" s="440"/>
      <c r="V43" s="440"/>
      <c r="W43" s="440"/>
      <c r="X43" s="440"/>
      <c r="Y43" s="440"/>
      <c r="Z43" s="440"/>
    </row>
    <row r="44">
      <c r="A44" s="441">
        <v>45308.0</v>
      </c>
      <c r="B44" s="442">
        <v>0.5451388888888888</v>
      </c>
      <c r="C44" s="442">
        <v>0.5520833333333334</v>
      </c>
      <c r="D44" s="448">
        <f t="shared" ref="D44:D52" si="4">C44-B44</f>
        <v>0.006944444444</v>
      </c>
      <c r="E44" s="449"/>
      <c r="F44" s="449"/>
      <c r="G44" s="449"/>
      <c r="H44" s="446" t="s">
        <v>10673</v>
      </c>
      <c r="I44" s="447"/>
      <c r="J44" s="447"/>
      <c r="K44" s="447"/>
      <c r="L44" s="447"/>
      <c r="M44" s="447"/>
      <c r="N44" s="447"/>
      <c r="O44" s="447"/>
      <c r="P44" s="447"/>
      <c r="Q44" s="447"/>
      <c r="R44" s="447"/>
      <c r="S44" s="447"/>
      <c r="T44" s="447"/>
      <c r="U44" s="447"/>
      <c r="V44" s="447"/>
      <c r="W44" s="447"/>
      <c r="X44" s="447"/>
      <c r="Y44" s="447"/>
      <c r="Z44" s="447"/>
    </row>
    <row r="45">
      <c r="A45" s="441">
        <v>45308.0</v>
      </c>
      <c r="B45" s="442">
        <v>0.5520833333333334</v>
      </c>
      <c r="C45" s="442">
        <v>0.5625</v>
      </c>
      <c r="D45" s="448">
        <f t="shared" si="4"/>
        <v>0.01041666667</v>
      </c>
      <c r="E45" s="449"/>
      <c r="F45" s="449"/>
      <c r="G45" s="449"/>
      <c r="H45" s="446" t="s">
        <v>10674</v>
      </c>
      <c r="I45" s="447"/>
      <c r="J45" s="447"/>
      <c r="K45" s="447"/>
      <c r="L45" s="447"/>
      <c r="M45" s="447"/>
      <c r="N45" s="447"/>
      <c r="O45" s="447"/>
      <c r="P45" s="447"/>
      <c r="Q45" s="447"/>
      <c r="R45" s="447"/>
      <c r="S45" s="447"/>
      <c r="T45" s="447"/>
      <c r="U45" s="447"/>
      <c r="V45" s="447"/>
      <c r="W45" s="447"/>
      <c r="X45" s="447"/>
      <c r="Y45" s="447"/>
      <c r="Z45" s="447"/>
    </row>
    <row r="46">
      <c r="A46" s="441">
        <v>45308.0</v>
      </c>
      <c r="B46" s="442">
        <v>0.5631944444444444</v>
      </c>
      <c r="C46" s="442">
        <v>0.5659722222222222</v>
      </c>
      <c r="D46" s="448">
        <f t="shared" si="4"/>
        <v>0.002777777778</v>
      </c>
      <c r="E46" s="449"/>
      <c r="F46" s="449"/>
      <c r="G46" s="449"/>
      <c r="H46" s="446" t="s">
        <v>10675</v>
      </c>
      <c r="I46" s="447"/>
      <c r="J46" s="447"/>
      <c r="K46" s="447"/>
      <c r="L46" s="447"/>
      <c r="M46" s="447"/>
      <c r="N46" s="447"/>
      <c r="O46" s="447"/>
      <c r="P46" s="447"/>
      <c r="Q46" s="447"/>
      <c r="R46" s="447"/>
      <c r="S46" s="447"/>
      <c r="T46" s="447"/>
      <c r="U46" s="447"/>
      <c r="V46" s="447"/>
      <c r="W46" s="447"/>
      <c r="X46" s="447"/>
      <c r="Y46" s="447"/>
      <c r="Z46" s="447"/>
    </row>
    <row r="47">
      <c r="A47" s="441">
        <v>45308.0</v>
      </c>
      <c r="B47" s="442">
        <v>0.5659722222222222</v>
      </c>
      <c r="C47" s="442">
        <v>0.5694444444444444</v>
      </c>
      <c r="D47" s="448">
        <f t="shared" si="4"/>
        <v>0.003472222222</v>
      </c>
      <c r="E47" s="449"/>
      <c r="F47" s="449"/>
      <c r="G47" s="449"/>
      <c r="H47" s="446" t="s">
        <v>10676</v>
      </c>
      <c r="I47" s="447"/>
      <c r="J47" s="447"/>
      <c r="K47" s="447"/>
      <c r="L47" s="447"/>
      <c r="M47" s="447"/>
      <c r="N47" s="447"/>
      <c r="O47" s="447"/>
      <c r="P47" s="447"/>
      <c r="Q47" s="447"/>
      <c r="R47" s="447"/>
      <c r="S47" s="447"/>
      <c r="T47" s="447"/>
      <c r="U47" s="447"/>
      <c r="V47" s="447"/>
      <c r="W47" s="447"/>
      <c r="X47" s="447"/>
      <c r="Y47" s="447"/>
      <c r="Z47" s="447"/>
    </row>
    <row r="48">
      <c r="A48" s="441">
        <v>45308.0</v>
      </c>
      <c r="B48" s="442">
        <v>0.5701388888888889</v>
      </c>
      <c r="C48" s="442">
        <v>0.625</v>
      </c>
      <c r="D48" s="448">
        <f t="shared" si="4"/>
        <v>0.05486111111</v>
      </c>
      <c r="E48" s="449"/>
      <c r="F48" s="449"/>
      <c r="G48" s="449"/>
      <c r="H48" s="446" t="s">
        <v>10671</v>
      </c>
      <c r="I48" s="447"/>
      <c r="J48" s="447"/>
      <c r="K48" s="447"/>
      <c r="L48" s="447"/>
      <c r="M48" s="447"/>
      <c r="N48" s="447"/>
      <c r="O48" s="447"/>
      <c r="P48" s="447"/>
      <c r="Q48" s="447"/>
      <c r="R48" s="447"/>
      <c r="S48" s="447"/>
      <c r="T48" s="447"/>
      <c r="U48" s="447"/>
      <c r="V48" s="447"/>
      <c r="W48" s="447"/>
      <c r="X48" s="447"/>
      <c r="Y48" s="447"/>
      <c r="Z48" s="447"/>
    </row>
    <row r="49">
      <c r="A49" s="441">
        <v>45308.0</v>
      </c>
      <c r="B49" s="442">
        <v>0.625</v>
      </c>
      <c r="C49" s="442">
        <v>0.6319444444444444</v>
      </c>
      <c r="D49" s="448">
        <f t="shared" si="4"/>
        <v>0.006944444444</v>
      </c>
      <c r="E49" s="449"/>
      <c r="F49" s="449"/>
      <c r="G49" s="449"/>
      <c r="H49" s="446" t="s">
        <v>10677</v>
      </c>
      <c r="I49" s="447"/>
      <c r="J49" s="447"/>
      <c r="K49" s="447"/>
      <c r="L49" s="447"/>
      <c r="M49" s="447"/>
      <c r="N49" s="447"/>
      <c r="O49" s="447"/>
      <c r="P49" s="447"/>
      <c r="Q49" s="447"/>
      <c r="R49" s="447"/>
      <c r="S49" s="447"/>
      <c r="T49" s="447"/>
      <c r="U49" s="447"/>
      <c r="V49" s="447"/>
      <c r="W49" s="447"/>
      <c r="X49" s="447"/>
      <c r="Y49" s="447"/>
      <c r="Z49" s="447"/>
    </row>
    <row r="50">
      <c r="A50" s="441">
        <v>45308.0</v>
      </c>
      <c r="B50" s="442">
        <v>0.6319444444444444</v>
      </c>
      <c r="C50" s="442">
        <v>0.6944444444444444</v>
      </c>
      <c r="D50" s="448">
        <f t="shared" si="4"/>
        <v>0.0625</v>
      </c>
      <c r="E50" s="449"/>
      <c r="F50" s="449"/>
      <c r="G50" s="449"/>
      <c r="H50" s="446" t="s">
        <v>10671</v>
      </c>
      <c r="I50" s="447"/>
      <c r="J50" s="447"/>
      <c r="K50" s="447"/>
      <c r="L50" s="447"/>
      <c r="M50" s="447"/>
      <c r="N50" s="447"/>
      <c r="O50" s="447"/>
      <c r="P50" s="447"/>
      <c r="Q50" s="447"/>
      <c r="R50" s="447"/>
      <c r="S50" s="447"/>
      <c r="T50" s="447"/>
      <c r="U50" s="447"/>
      <c r="V50" s="447"/>
      <c r="W50" s="447"/>
      <c r="X50" s="447"/>
      <c r="Y50" s="447"/>
      <c r="Z50" s="447"/>
    </row>
    <row r="51">
      <c r="A51" s="441">
        <v>45308.0</v>
      </c>
      <c r="B51" s="442">
        <v>0.6951388888888889</v>
      </c>
      <c r="C51" s="442">
        <v>0.7083333333333334</v>
      </c>
      <c r="D51" s="448">
        <f t="shared" si="4"/>
        <v>0.01319444444</v>
      </c>
      <c r="E51" s="449"/>
      <c r="F51" s="449"/>
      <c r="G51" s="449"/>
      <c r="H51" s="446" t="s">
        <v>10678</v>
      </c>
      <c r="I51" s="447"/>
      <c r="J51" s="447"/>
      <c r="K51" s="447"/>
      <c r="L51" s="447"/>
      <c r="M51" s="447"/>
      <c r="N51" s="447"/>
      <c r="O51" s="447"/>
      <c r="P51" s="447"/>
      <c r="Q51" s="447"/>
      <c r="R51" s="447"/>
      <c r="S51" s="447"/>
      <c r="T51" s="447"/>
      <c r="U51" s="447"/>
      <c r="V51" s="447"/>
      <c r="W51" s="447"/>
      <c r="X51" s="447"/>
      <c r="Y51" s="447"/>
      <c r="Z51" s="447"/>
    </row>
    <row r="52">
      <c r="A52" s="441">
        <v>45308.0</v>
      </c>
      <c r="B52" s="442">
        <v>0.7152777777777778</v>
      </c>
      <c r="C52" s="442">
        <v>0.7291666666666666</v>
      </c>
      <c r="D52" s="448">
        <f t="shared" si="4"/>
        <v>0.01388888889</v>
      </c>
      <c r="E52" s="449"/>
      <c r="F52" s="449"/>
      <c r="G52" s="449"/>
      <c r="H52" s="446" t="s">
        <v>10671</v>
      </c>
      <c r="I52" s="447"/>
      <c r="J52" s="447"/>
      <c r="K52" s="447"/>
      <c r="L52" s="447"/>
      <c r="M52" s="447"/>
      <c r="N52" s="447"/>
      <c r="O52" s="447"/>
      <c r="P52" s="447"/>
      <c r="Q52" s="447"/>
      <c r="R52" s="447"/>
      <c r="S52" s="447"/>
      <c r="T52" s="447"/>
      <c r="U52" s="447"/>
      <c r="V52" s="447"/>
      <c r="W52" s="447"/>
      <c r="X52" s="447"/>
      <c r="Y52" s="447"/>
      <c r="Z52" s="447"/>
    </row>
    <row r="53" ht="18.75" customHeight="1">
      <c r="A53" s="434"/>
      <c r="B53" s="435"/>
      <c r="C53" s="435"/>
      <c r="D53" s="450" t="s">
        <v>10655</v>
      </c>
      <c r="E53" s="437" t="s">
        <v>343</v>
      </c>
      <c r="F53" s="437" t="s">
        <v>343</v>
      </c>
      <c r="G53" s="438"/>
      <c r="H53" s="439"/>
      <c r="I53" s="440"/>
      <c r="J53" s="440"/>
      <c r="K53" s="440"/>
      <c r="L53" s="440"/>
      <c r="M53" s="440"/>
      <c r="N53" s="440"/>
      <c r="O53" s="440"/>
      <c r="P53" s="440"/>
      <c r="Q53" s="440"/>
      <c r="R53" s="440"/>
      <c r="S53" s="440"/>
      <c r="T53" s="440"/>
      <c r="U53" s="440"/>
      <c r="V53" s="440"/>
      <c r="W53" s="440"/>
      <c r="X53" s="440"/>
      <c r="Y53" s="440"/>
      <c r="Z53" s="440"/>
    </row>
    <row r="54">
      <c r="A54" s="441">
        <v>45309.0</v>
      </c>
      <c r="B54" s="442">
        <v>0.3541666666666667</v>
      </c>
      <c r="C54" s="442">
        <v>0.3736111111111111</v>
      </c>
      <c r="D54" s="448">
        <f t="shared" ref="D54:D63" si="5">C54-B54</f>
        <v>0.01944444444</v>
      </c>
      <c r="E54" s="449"/>
      <c r="F54" s="449"/>
      <c r="G54" s="449"/>
      <c r="H54" s="446" t="s">
        <v>10679</v>
      </c>
      <c r="I54" s="447"/>
      <c r="J54" s="447"/>
      <c r="K54" s="447"/>
      <c r="L54" s="447"/>
      <c r="M54" s="447"/>
      <c r="N54" s="447"/>
      <c r="O54" s="447"/>
      <c r="P54" s="447"/>
      <c r="Q54" s="447"/>
      <c r="R54" s="447"/>
      <c r="S54" s="447"/>
      <c r="T54" s="447"/>
      <c r="U54" s="447"/>
      <c r="V54" s="447"/>
      <c r="W54" s="447"/>
      <c r="X54" s="447"/>
      <c r="Y54" s="447"/>
      <c r="Z54" s="447"/>
    </row>
    <row r="55">
      <c r="A55" s="441">
        <v>45309.0</v>
      </c>
      <c r="B55" s="442">
        <v>0.375</v>
      </c>
      <c r="C55" s="442">
        <v>0.3819444444444444</v>
      </c>
      <c r="D55" s="448">
        <f t="shared" si="5"/>
        <v>0.006944444444</v>
      </c>
      <c r="E55" s="449"/>
      <c r="F55" s="449"/>
      <c r="G55" s="449"/>
      <c r="H55" s="446" t="s">
        <v>10679</v>
      </c>
      <c r="I55" s="447"/>
      <c r="J55" s="447"/>
      <c r="K55" s="447"/>
      <c r="L55" s="447"/>
      <c r="M55" s="447"/>
      <c r="N55" s="447"/>
      <c r="O55" s="447"/>
      <c r="P55" s="447"/>
      <c r="Q55" s="447"/>
      <c r="R55" s="447"/>
      <c r="S55" s="447"/>
      <c r="T55" s="447"/>
      <c r="U55" s="447"/>
      <c r="V55" s="447"/>
      <c r="W55" s="447"/>
      <c r="X55" s="447"/>
      <c r="Y55" s="447"/>
      <c r="Z55" s="447"/>
    </row>
    <row r="56">
      <c r="A56" s="441">
        <v>45309.0</v>
      </c>
      <c r="B56" s="442">
        <v>0.3854166666666667</v>
      </c>
      <c r="C56" s="442">
        <v>0.40625</v>
      </c>
      <c r="D56" s="448">
        <f t="shared" si="5"/>
        <v>0.02083333333</v>
      </c>
      <c r="E56" s="449"/>
      <c r="F56" s="449"/>
      <c r="G56" s="449"/>
      <c r="H56" s="446" t="s">
        <v>10680</v>
      </c>
      <c r="I56" s="447"/>
      <c r="J56" s="447"/>
      <c r="K56" s="447"/>
      <c r="L56" s="447"/>
      <c r="M56" s="447"/>
      <c r="N56" s="447"/>
      <c r="O56" s="447"/>
      <c r="P56" s="447"/>
      <c r="Q56" s="447"/>
      <c r="R56" s="447"/>
      <c r="S56" s="447"/>
      <c r="T56" s="447"/>
      <c r="U56" s="447"/>
      <c r="V56" s="447"/>
      <c r="W56" s="447"/>
      <c r="X56" s="447"/>
      <c r="Y56" s="447"/>
      <c r="Z56" s="447"/>
    </row>
    <row r="57">
      <c r="A57" s="441">
        <v>45309.0</v>
      </c>
      <c r="B57" s="442">
        <v>0.4166666666666667</v>
      </c>
      <c r="C57" s="442">
        <v>0.4270833333333333</v>
      </c>
      <c r="D57" s="448">
        <f t="shared" si="5"/>
        <v>0.01041666667</v>
      </c>
      <c r="E57" s="449"/>
      <c r="F57" s="449"/>
      <c r="G57" s="449"/>
      <c r="H57" s="446" t="s">
        <v>10681</v>
      </c>
      <c r="I57" s="447"/>
      <c r="J57" s="447"/>
      <c r="K57" s="447"/>
      <c r="L57" s="447"/>
      <c r="M57" s="447"/>
      <c r="N57" s="447"/>
      <c r="O57" s="447"/>
      <c r="P57" s="447"/>
      <c r="Q57" s="447"/>
      <c r="R57" s="447"/>
      <c r="S57" s="447"/>
      <c r="T57" s="447"/>
      <c r="U57" s="447"/>
      <c r="V57" s="447"/>
      <c r="W57" s="447"/>
      <c r="X57" s="447"/>
      <c r="Y57" s="447"/>
      <c r="Z57" s="447"/>
    </row>
    <row r="58">
      <c r="A58" s="441">
        <v>45309.0</v>
      </c>
      <c r="B58" s="442">
        <v>0.4270833333333333</v>
      </c>
      <c r="C58" s="442">
        <v>0.4479166666666667</v>
      </c>
      <c r="D58" s="448">
        <f t="shared" si="5"/>
        <v>0.02083333333</v>
      </c>
      <c r="E58" s="449"/>
      <c r="F58" s="449"/>
      <c r="G58" s="449"/>
      <c r="H58" s="446" t="s">
        <v>10679</v>
      </c>
      <c r="I58" s="447"/>
      <c r="J58" s="447"/>
      <c r="K58" s="447"/>
      <c r="L58" s="447"/>
      <c r="M58" s="447"/>
      <c r="N58" s="447"/>
      <c r="O58" s="447"/>
      <c r="P58" s="447"/>
      <c r="Q58" s="447"/>
      <c r="R58" s="447"/>
      <c r="S58" s="447"/>
      <c r="T58" s="447"/>
      <c r="U58" s="447"/>
      <c r="V58" s="447"/>
      <c r="W58" s="447"/>
      <c r="X58" s="447"/>
      <c r="Y58" s="447"/>
      <c r="Z58" s="447"/>
    </row>
    <row r="59">
      <c r="A59" s="441">
        <v>45309.0</v>
      </c>
      <c r="B59" s="442">
        <v>0.4479166666666667</v>
      </c>
      <c r="C59" s="442">
        <v>0.4548611111111111</v>
      </c>
      <c r="D59" s="448">
        <f t="shared" si="5"/>
        <v>0.006944444444</v>
      </c>
      <c r="E59" s="449"/>
      <c r="F59" s="449"/>
      <c r="G59" s="449"/>
      <c r="H59" s="446" t="s">
        <v>10682</v>
      </c>
      <c r="I59" s="447"/>
      <c r="J59" s="447"/>
      <c r="K59" s="447"/>
      <c r="L59" s="447"/>
      <c r="M59" s="447"/>
      <c r="N59" s="447"/>
      <c r="O59" s="447"/>
      <c r="P59" s="447"/>
      <c r="Q59" s="447"/>
      <c r="R59" s="447"/>
      <c r="S59" s="447"/>
      <c r="T59" s="447"/>
      <c r="U59" s="447"/>
      <c r="V59" s="447"/>
      <c r="W59" s="447"/>
      <c r="X59" s="447"/>
      <c r="Y59" s="447"/>
      <c r="Z59" s="447"/>
    </row>
    <row r="60">
      <c r="A60" s="441">
        <v>45309.0</v>
      </c>
      <c r="B60" s="442">
        <v>0.4583333333333333</v>
      </c>
      <c r="C60" s="442">
        <v>0.4791666666666667</v>
      </c>
      <c r="D60" s="448">
        <f t="shared" si="5"/>
        <v>0.02083333333</v>
      </c>
      <c r="E60" s="449"/>
      <c r="F60" s="449"/>
      <c r="G60" s="449"/>
      <c r="H60" s="446" t="s">
        <v>10679</v>
      </c>
      <c r="I60" s="447"/>
      <c r="J60" s="447"/>
      <c r="K60" s="447"/>
      <c r="L60" s="447"/>
      <c r="M60" s="447"/>
      <c r="N60" s="447"/>
      <c r="O60" s="447"/>
      <c r="P60" s="447"/>
      <c r="Q60" s="447"/>
      <c r="R60" s="447"/>
      <c r="S60" s="447"/>
      <c r="T60" s="447"/>
      <c r="U60" s="447"/>
      <c r="V60" s="447"/>
      <c r="W60" s="447"/>
      <c r="X60" s="447"/>
      <c r="Y60" s="447"/>
      <c r="Z60" s="447"/>
    </row>
    <row r="61">
      <c r="A61" s="441">
        <v>45309.0</v>
      </c>
      <c r="B61" s="442">
        <v>0.4791666666666667</v>
      </c>
      <c r="C61" s="442">
        <v>0.4895833333333333</v>
      </c>
      <c r="D61" s="448">
        <f t="shared" si="5"/>
        <v>0.01041666667</v>
      </c>
      <c r="E61" s="449"/>
      <c r="F61" s="449"/>
      <c r="G61" s="449"/>
      <c r="H61" s="446" t="s">
        <v>10681</v>
      </c>
      <c r="I61" s="447"/>
      <c r="J61" s="447"/>
      <c r="K61" s="447"/>
      <c r="L61" s="447"/>
      <c r="M61" s="447"/>
      <c r="N61" s="447"/>
      <c r="O61" s="447"/>
      <c r="P61" s="447"/>
      <c r="Q61" s="447"/>
      <c r="R61" s="447"/>
      <c r="S61" s="447"/>
      <c r="T61" s="447"/>
      <c r="U61" s="447"/>
      <c r="V61" s="447"/>
      <c r="W61" s="447"/>
      <c r="X61" s="447"/>
      <c r="Y61" s="447"/>
      <c r="Z61" s="447"/>
    </row>
    <row r="62">
      <c r="A62" s="441">
        <v>45309.0</v>
      </c>
      <c r="B62" s="442">
        <v>0.4895833333333333</v>
      </c>
      <c r="C62" s="442">
        <v>0.4965277777777778</v>
      </c>
      <c r="D62" s="448">
        <f t="shared" si="5"/>
        <v>0.006944444444</v>
      </c>
      <c r="E62" s="449"/>
      <c r="F62" s="449"/>
      <c r="G62" s="449"/>
      <c r="H62" s="446" t="s">
        <v>10683</v>
      </c>
      <c r="I62" s="447"/>
      <c r="J62" s="447"/>
      <c r="K62" s="447"/>
      <c r="L62" s="447"/>
      <c r="M62" s="447"/>
      <c r="N62" s="447"/>
      <c r="O62" s="447"/>
      <c r="P62" s="447"/>
      <c r="Q62" s="447"/>
      <c r="R62" s="447"/>
      <c r="S62" s="447"/>
      <c r="T62" s="447"/>
      <c r="U62" s="447"/>
      <c r="V62" s="447"/>
      <c r="W62" s="447"/>
      <c r="X62" s="447"/>
      <c r="Y62" s="447"/>
      <c r="Z62" s="447"/>
    </row>
    <row r="63">
      <c r="A63" s="441">
        <v>45309.0</v>
      </c>
      <c r="B63" s="442">
        <v>0.4965277777777778</v>
      </c>
      <c r="C63" s="442">
        <v>0.5</v>
      </c>
      <c r="D63" s="448">
        <f t="shared" si="5"/>
        <v>0.003472222222</v>
      </c>
      <c r="E63" s="449"/>
      <c r="F63" s="449"/>
      <c r="G63" s="449"/>
      <c r="H63" s="446" t="s">
        <v>10684</v>
      </c>
      <c r="I63" s="447"/>
      <c r="J63" s="447"/>
      <c r="K63" s="447"/>
      <c r="L63" s="447"/>
      <c r="M63" s="447"/>
      <c r="N63" s="447"/>
      <c r="O63" s="447"/>
      <c r="P63" s="447"/>
      <c r="Q63" s="447"/>
      <c r="R63" s="447"/>
      <c r="S63" s="447"/>
      <c r="T63" s="447"/>
      <c r="U63" s="447"/>
      <c r="V63" s="447"/>
      <c r="W63" s="447"/>
      <c r="X63" s="447"/>
      <c r="Y63" s="447"/>
      <c r="Z63" s="447"/>
    </row>
    <row r="64" ht="18.75" customHeight="1">
      <c r="A64" s="434"/>
      <c r="B64" s="435"/>
      <c r="C64" s="435"/>
      <c r="D64" s="450" t="s">
        <v>10672</v>
      </c>
      <c r="E64" s="437" t="s">
        <v>343</v>
      </c>
      <c r="F64" s="437" t="s">
        <v>343</v>
      </c>
      <c r="G64" s="438"/>
      <c r="H64" s="439"/>
      <c r="I64" s="440"/>
      <c r="J64" s="440"/>
      <c r="K64" s="440"/>
      <c r="L64" s="440"/>
      <c r="M64" s="440"/>
      <c r="N64" s="440"/>
      <c r="O64" s="440"/>
      <c r="P64" s="440"/>
      <c r="Q64" s="440"/>
      <c r="R64" s="440"/>
      <c r="S64" s="440"/>
      <c r="T64" s="440"/>
      <c r="U64" s="440"/>
      <c r="V64" s="440"/>
      <c r="W64" s="440"/>
      <c r="X64" s="440"/>
      <c r="Y64" s="440"/>
      <c r="Z64" s="440"/>
    </row>
    <row r="65">
      <c r="A65" s="441">
        <v>45309.0</v>
      </c>
      <c r="B65" s="442">
        <v>0.5451388888888888</v>
      </c>
      <c r="C65" s="442">
        <v>0.5520833333333334</v>
      </c>
      <c r="D65" s="448">
        <f t="shared" ref="D65:D80" si="6">C65-B65</f>
        <v>0.006944444444</v>
      </c>
      <c r="E65" s="449"/>
      <c r="F65" s="449"/>
      <c r="G65" s="449"/>
      <c r="H65" s="446" t="s">
        <v>10685</v>
      </c>
      <c r="I65" s="447"/>
      <c r="J65" s="447"/>
      <c r="K65" s="447"/>
      <c r="L65" s="447"/>
      <c r="M65" s="447"/>
      <c r="N65" s="447"/>
      <c r="O65" s="447"/>
      <c r="P65" s="447"/>
      <c r="Q65" s="447"/>
      <c r="R65" s="447"/>
      <c r="S65" s="447"/>
      <c r="T65" s="447"/>
      <c r="U65" s="447"/>
      <c r="V65" s="447"/>
      <c r="W65" s="447"/>
      <c r="X65" s="447"/>
      <c r="Y65" s="447"/>
      <c r="Z65" s="447"/>
    </row>
    <row r="66">
      <c r="A66" s="441">
        <v>45309.0</v>
      </c>
      <c r="B66" s="442">
        <v>0.5520833333333334</v>
      </c>
      <c r="C66" s="442">
        <v>0.5729166666666666</v>
      </c>
      <c r="D66" s="448">
        <f t="shared" si="6"/>
        <v>0.02083333333</v>
      </c>
      <c r="E66" s="449"/>
      <c r="F66" s="446" t="s">
        <v>10627</v>
      </c>
      <c r="G66" s="451" t="s">
        <v>10686</v>
      </c>
      <c r="H66" s="446" t="s">
        <v>10687</v>
      </c>
      <c r="I66" s="447"/>
      <c r="J66" s="447"/>
      <c r="K66" s="447"/>
      <c r="L66" s="447"/>
      <c r="M66" s="447"/>
      <c r="N66" s="447"/>
      <c r="O66" s="447"/>
      <c r="P66" s="447"/>
      <c r="Q66" s="447"/>
      <c r="R66" s="447"/>
      <c r="S66" s="447"/>
      <c r="T66" s="447"/>
      <c r="U66" s="447"/>
      <c r="V66" s="447"/>
      <c r="W66" s="447"/>
      <c r="X66" s="447"/>
      <c r="Y66" s="447"/>
      <c r="Z66" s="447"/>
    </row>
    <row r="67">
      <c r="A67" s="441">
        <v>45309.0</v>
      </c>
      <c r="B67" s="442">
        <v>0.5729166666666666</v>
      </c>
      <c r="C67" s="442">
        <v>0.5798611111111112</v>
      </c>
      <c r="D67" s="448">
        <f t="shared" si="6"/>
        <v>0.006944444444</v>
      </c>
      <c r="E67" s="449"/>
      <c r="F67" s="449"/>
      <c r="G67" s="449"/>
      <c r="H67" s="446" t="s">
        <v>10685</v>
      </c>
      <c r="I67" s="447"/>
      <c r="J67" s="447"/>
      <c r="K67" s="447"/>
      <c r="L67" s="447"/>
      <c r="M67" s="447"/>
      <c r="N67" s="447"/>
      <c r="O67" s="447"/>
      <c r="P67" s="447"/>
      <c r="Q67" s="447"/>
      <c r="R67" s="447"/>
      <c r="S67" s="447"/>
      <c r="T67" s="447"/>
      <c r="U67" s="447"/>
      <c r="V67" s="447"/>
      <c r="W67" s="447"/>
      <c r="X67" s="447"/>
      <c r="Y67" s="447"/>
      <c r="Z67" s="447"/>
    </row>
    <row r="68">
      <c r="A68" s="452">
        <v>45309.0</v>
      </c>
      <c r="B68" s="453">
        <v>0.5798611111111112</v>
      </c>
      <c r="C68" s="453">
        <v>0.5833333333333334</v>
      </c>
      <c r="D68" s="448">
        <f t="shared" si="6"/>
        <v>0.003472222222</v>
      </c>
      <c r="E68" s="454"/>
      <c r="F68" s="454"/>
      <c r="G68" s="454"/>
      <c r="H68" s="455" t="s">
        <v>10684</v>
      </c>
      <c r="I68" s="447"/>
      <c r="J68" s="447"/>
      <c r="K68" s="447"/>
      <c r="L68" s="447"/>
      <c r="M68" s="447"/>
      <c r="N68" s="447"/>
      <c r="O68" s="447"/>
      <c r="P68" s="447"/>
      <c r="Q68" s="447"/>
      <c r="R68" s="447"/>
      <c r="S68" s="447"/>
      <c r="T68" s="447"/>
      <c r="U68" s="447"/>
      <c r="V68" s="447"/>
      <c r="W68" s="447"/>
      <c r="X68" s="447"/>
      <c r="Y68" s="447"/>
      <c r="Z68" s="447"/>
    </row>
    <row r="69">
      <c r="A69" s="452">
        <v>45309.0</v>
      </c>
      <c r="B69" s="453">
        <v>0.5861111111111111</v>
      </c>
      <c r="C69" s="453">
        <v>0.5902777777777778</v>
      </c>
      <c r="D69" s="448">
        <f t="shared" si="6"/>
        <v>0.004166666667</v>
      </c>
      <c r="E69" s="454"/>
      <c r="F69" s="454"/>
      <c r="G69" s="454"/>
      <c r="H69" s="455" t="s">
        <v>10684</v>
      </c>
      <c r="I69" s="447"/>
      <c r="J69" s="447"/>
      <c r="K69" s="447"/>
      <c r="L69" s="447"/>
      <c r="M69" s="447"/>
      <c r="N69" s="447"/>
      <c r="O69" s="447"/>
      <c r="P69" s="447"/>
      <c r="Q69" s="447"/>
      <c r="R69" s="447"/>
      <c r="S69" s="447"/>
      <c r="T69" s="447"/>
      <c r="U69" s="447"/>
      <c r="V69" s="447"/>
      <c r="W69" s="447"/>
      <c r="X69" s="447"/>
      <c r="Y69" s="447"/>
      <c r="Z69" s="447"/>
    </row>
    <row r="70">
      <c r="A70" s="452">
        <v>45309.0</v>
      </c>
      <c r="B70" s="453">
        <v>0.5902777777777778</v>
      </c>
      <c r="C70" s="453">
        <v>0.5972222222222222</v>
      </c>
      <c r="D70" s="456">
        <f t="shared" si="6"/>
        <v>0.006944444444</v>
      </c>
      <c r="E70" s="454"/>
      <c r="F70" s="454"/>
      <c r="G70" s="454"/>
      <c r="H70" s="455" t="s">
        <v>10679</v>
      </c>
      <c r="I70" s="447"/>
      <c r="J70" s="447"/>
      <c r="K70" s="447"/>
      <c r="L70" s="447"/>
      <c r="M70" s="447"/>
      <c r="N70" s="447"/>
      <c r="O70" s="447"/>
      <c r="P70" s="447"/>
      <c r="Q70" s="447"/>
      <c r="R70" s="447"/>
      <c r="S70" s="447"/>
      <c r="T70" s="447"/>
      <c r="U70" s="447"/>
      <c r="V70" s="447"/>
      <c r="W70" s="447"/>
      <c r="X70" s="447"/>
      <c r="Y70" s="447"/>
      <c r="Z70" s="447"/>
    </row>
    <row r="71">
      <c r="A71" s="452">
        <v>45309.0</v>
      </c>
      <c r="B71" s="453">
        <v>0.5972222222222222</v>
      </c>
      <c r="C71" s="453">
        <v>0.6041666666666666</v>
      </c>
      <c r="D71" s="457">
        <f t="shared" si="6"/>
        <v>0.006944444444</v>
      </c>
      <c r="E71" s="454"/>
      <c r="F71" s="454"/>
      <c r="G71" s="454"/>
      <c r="H71" s="455" t="s">
        <v>10685</v>
      </c>
      <c r="I71" s="447"/>
      <c r="J71" s="447"/>
      <c r="K71" s="447"/>
      <c r="L71" s="447"/>
      <c r="M71" s="447"/>
      <c r="N71" s="447"/>
      <c r="O71" s="447"/>
      <c r="P71" s="447"/>
      <c r="Q71" s="447"/>
      <c r="R71" s="447"/>
      <c r="S71" s="447"/>
      <c r="T71" s="447"/>
      <c r="U71" s="447"/>
      <c r="V71" s="447"/>
      <c r="W71" s="447"/>
      <c r="X71" s="447"/>
      <c r="Y71" s="447"/>
      <c r="Z71" s="447"/>
    </row>
    <row r="72">
      <c r="A72" s="452">
        <v>45309.0</v>
      </c>
      <c r="B72" s="453">
        <v>0.6041666666666666</v>
      </c>
      <c r="C72" s="453">
        <v>0.6111111111111112</v>
      </c>
      <c r="D72" s="457">
        <f t="shared" si="6"/>
        <v>0.006944444444</v>
      </c>
      <c r="E72" s="454"/>
      <c r="F72" s="454"/>
      <c r="G72" s="454"/>
      <c r="H72" s="455" t="s">
        <v>10684</v>
      </c>
      <c r="I72" s="447"/>
      <c r="J72" s="447"/>
      <c r="K72" s="447"/>
      <c r="L72" s="447"/>
      <c r="M72" s="447"/>
      <c r="N72" s="447"/>
      <c r="O72" s="447"/>
      <c r="P72" s="447"/>
      <c r="Q72" s="447"/>
      <c r="R72" s="447"/>
      <c r="S72" s="447"/>
      <c r="T72" s="447"/>
      <c r="U72" s="447"/>
      <c r="V72" s="447"/>
      <c r="W72" s="447"/>
      <c r="X72" s="447"/>
      <c r="Y72" s="447"/>
      <c r="Z72" s="447"/>
    </row>
    <row r="73">
      <c r="A73" s="452">
        <v>45309.0</v>
      </c>
      <c r="B73" s="453">
        <v>0.6118055555555556</v>
      </c>
      <c r="C73" s="453">
        <v>0.625</v>
      </c>
      <c r="D73" s="457">
        <f t="shared" si="6"/>
        <v>0.01319444444</v>
      </c>
      <c r="E73" s="454"/>
      <c r="F73" s="454"/>
      <c r="G73" s="454"/>
      <c r="H73" s="455" t="s">
        <v>10679</v>
      </c>
      <c r="I73" s="447"/>
      <c r="J73" s="447"/>
      <c r="K73" s="447"/>
      <c r="L73" s="447"/>
      <c r="M73" s="447"/>
      <c r="N73" s="447"/>
      <c r="O73" s="447"/>
      <c r="P73" s="447"/>
      <c r="Q73" s="447"/>
      <c r="R73" s="447"/>
      <c r="S73" s="447"/>
      <c r="T73" s="447"/>
      <c r="U73" s="447"/>
      <c r="V73" s="447"/>
      <c r="W73" s="447"/>
      <c r="X73" s="447"/>
      <c r="Y73" s="447"/>
      <c r="Z73" s="447"/>
    </row>
    <row r="74">
      <c r="A74" s="452">
        <v>45309.0</v>
      </c>
      <c r="B74" s="453">
        <v>0.6256944444444444</v>
      </c>
      <c r="C74" s="453">
        <v>0.6319444444444444</v>
      </c>
      <c r="D74" s="457">
        <f t="shared" si="6"/>
        <v>0.00625</v>
      </c>
      <c r="E74" s="454"/>
      <c r="F74" s="454"/>
      <c r="G74" s="454"/>
      <c r="H74" s="455" t="s">
        <v>10684</v>
      </c>
      <c r="I74" s="447"/>
      <c r="J74" s="447"/>
      <c r="K74" s="447"/>
      <c r="L74" s="447"/>
      <c r="M74" s="447"/>
      <c r="N74" s="447"/>
      <c r="O74" s="447"/>
      <c r="P74" s="447"/>
      <c r="Q74" s="447"/>
      <c r="R74" s="447"/>
      <c r="S74" s="447"/>
      <c r="T74" s="447"/>
      <c r="U74" s="447"/>
      <c r="V74" s="447"/>
      <c r="W74" s="447"/>
      <c r="X74" s="447"/>
      <c r="Y74" s="447"/>
      <c r="Z74" s="447"/>
    </row>
    <row r="75">
      <c r="A75" s="452">
        <v>45309.0</v>
      </c>
      <c r="B75" s="453">
        <v>0.6319444444444444</v>
      </c>
      <c r="C75" s="453">
        <v>0.6666666666666666</v>
      </c>
      <c r="D75" s="457">
        <f t="shared" si="6"/>
        <v>0.03472222222</v>
      </c>
      <c r="E75" s="454"/>
      <c r="F75" s="454"/>
      <c r="G75" s="454"/>
      <c r="H75" s="455" t="s">
        <v>10688</v>
      </c>
      <c r="I75" s="447"/>
      <c r="J75" s="447"/>
      <c r="K75" s="447"/>
      <c r="L75" s="447"/>
      <c r="M75" s="447"/>
      <c r="N75" s="447"/>
      <c r="O75" s="447"/>
      <c r="P75" s="447"/>
      <c r="Q75" s="447"/>
      <c r="R75" s="447"/>
      <c r="S75" s="447"/>
      <c r="T75" s="447"/>
      <c r="U75" s="447"/>
      <c r="V75" s="447"/>
      <c r="W75" s="447"/>
      <c r="X75" s="447"/>
      <c r="Y75" s="447"/>
      <c r="Z75" s="447"/>
    </row>
    <row r="76">
      <c r="A76" s="452">
        <v>45309.0</v>
      </c>
      <c r="B76" s="453">
        <v>0.6666666666666666</v>
      </c>
      <c r="C76" s="453">
        <v>0.6770833333333334</v>
      </c>
      <c r="D76" s="457">
        <f t="shared" si="6"/>
        <v>0.01041666667</v>
      </c>
      <c r="E76" s="454"/>
      <c r="F76" s="454"/>
      <c r="G76" s="454"/>
      <c r="H76" s="455" t="s">
        <v>10689</v>
      </c>
      <c r="I76" s="447"/>
      <c r="J76" s="447"/>
      <c r="K76" s="447"/>
      <c r="L76" s="447"/>
      <c r="M76" s="447"/>
      <c r="N76" s="447"/>
      <c r="O76" s="447"/>
      <c r="P76" s="447"/>
      <c r="Q76" s="447"/>
      <c r="R76" s="447"/>
      <c r="S76" s="447"/>
      <c r="T76" s="447"/>
      <c r="U76" s="447"/>
      <c r="V76" s="447"/>
      <c r="W76" s="447"/>
      <c r="X76" s="447"/>
      <c r="Y76" s="447"/>
      <c r="Z76" s="447"/>
    </row>
    <row r="77">
      <c r="A77" s="452">
        <v>45309.0</v>
      </c>
      <c r="B77" s="453">
        <v>0.6770833333333334</v>
      </c>
      <c r="C77" s="453">
        <v>0.6875</v>
      </c>
      <c r="D77" s="457">
        <f t="shared" si="6"/>
        <v>0.01041666667</v>
      </c>
      <c r="E77" s="454"/>
      <c r="F77" s="454"/>
      <c r="G77" s="454"/>
      <c r="H77" s="455" t="s">
        <v>10685</v>
      </c>
      <c r="I77" s="447"/>
      <c r="J77" s="447"/>
      <c r="K77" s="447"/>
      <c r="L77" s="447"/>
      <c r="M77" s="447"/>
      <c r="N77" s="447"/>
      <c r="O77" s="447"/>
      <c r="P77" s="447"/>
      <c r="Q77" s="447"/>
      <c r="R77" s="447"/>
      <c r="S77" s="447"/>
      <c r="T77" s="447"/>
      <c r="U77" s="447"/>
      <c r="V77" s="447"/>
      <c r="W77" s="447"/>
      <c r="X77" s="447"/>
      <c r="Y77" s="447"/>
      <c r="Z77" s="447"/>
    </row>
    <row r="78">
      <c r="A78" s="452">
        <v>45309.0</v>
      </c>
      <c r="B78" s="453">
        <v>0.6875</v>
      </c>
      <c r="C78" s="453">
        <v>0.7013888888888888</v>
      </c>
      <c r="D78" s="457">
        <f t="shared" si="6"/>
        <v>0.01388888889</v>
      </c>
      <c r="E78" s="454"/>
      <c r="F78" s="454"/>
      <c r="G78" s="454"/>
      <c r="H78" s="455" t="s">
        <v>10690</v>
      </c>
      <c r="I78" s="447"/>
      <c r="J78" s="447"/>
      <c r="K78" s="447"/>
      <c r="L78" s="447"/>
      <c r="M78" s="447"/>
      <c r="N78" s="447"/>
      <c r="O78" s="447"/>
      <c r="P78" s="447"/>
      <c r="Q78" s="447"/>
      <c r="R78" s="447"/>
      <c r="S78" s="447"/>
      <c r="T78" s="447"/>
      <c r="U78" s="447"/>
      <c r="V78" s="447"/>
      <c r="W78" s="447"/>
      <c r="X78" s="447"/>
      <c r="Y78" s="447"/>
      <c r="Z78" s="447"/>
    </row>
    <row r="79">
      <c r="A79" s="452">
        <v>45309.0</v>
      </c>
      <c r="B79" s="453">
        <v>0.7013888888888888</v>
      </c>
      <c r="C79" s="453">
        <v>0.7083333333333334</v>
      </c>
      <c r="D79" s="457">
        <f t="shared" si="6"/>
        <v>0.006944444444</v>
      </c>
      <c r="E79" s="454"/>
      <c r="F79" s="454"/>
      <c r="G79" s="454"/>
      <c r="H79" s="455" t="s">
        <v>10685</v>
      </c>
      <c r="I79" s="447"/>
      <c r="J79" s="447"/>
      <c r="K79" s="447"/>
      <c r="L79" s="447"/>
      <c r="M79" s="447"/>
      <c r="N79" s="447"/>
      <c r="O79" s="447"/>
      <c r="P79" s="447"/>
      <c r="Q79" s="447"/>
      <c r="R79" s="447"/>
      <c r="S79" s="447"/>
      <c r="T79" s="447"/>
      <c r="U79" s="447"/>
      <c r="V79" s="447"/>
      <c r="W79" s="447"/>
      <c r="X79" s="447"/>
      <c r="Y79" s="447"/>
      <c r="Z79" s="447"/>
    </row>
    <row r="80">
      <c r="A80" s="452">
        <v>45309.0</v>
      </c>
      <c r="B80" s="453">
        <v>0.7152777777777778</v>
      </c>
      <c r="C80" s="453">
        <v>0.7291666666666666</v>
      </c>
      <c r="D80" s="457">
        <f t="shared" si="6"/>
        <v>0.01388888889</v>
      </c>
      <c r="E80" s="454"/>
      <c r="F80" s="454"/>
      <c r="G80" s="454"/>
      <c r="H80" s="455" t="s">
        <v>10684</v>
      </c>
      <c r="I80" s="447"/>
      <c r="J80" s="447"/>
      <c r="K80" s="447"/>
      <c r="L80" s="447"/>
      <c r="M80" s="447"/>
      <c r="N80" s="447"/>
      <c r="O80" s="447"/>
      <c r="P80" s="447"/>
      <c r="Q80" s="447"/>
      <c r="R80" s="447"/>
      <c r="S80" s="447"/>
      <c r="T80" s="447"/>
      <c r="U80" s="447"/>
      <c r="V80" s="447"/>
      <c r="W80" s="447"/>
      <c r="X80" s="447"/>
      <c r="Y80" s="447"/>
      <c r="Z80" s="447"/>
    </row>
    <row r="81" ht="18.75" customHeight="1">
      <c r="A81" s="434"/>
      <c r="B81" s="435"/>
      <c r="C81" s="435"/>
      <c r="D81" s="450" t="s">
        <v>10655</v>
      </c>
      <c r="E81" s="437" t="s">
        <v>343</v>
      </c>
      <c r="F81" s="437" t="s">
        <v>343</v>
      </c>
      <c r="G81" s="438"/>
      <c r="H81" s="439"/>
      <c r="I81" s="440"/>
      <c r="J81" s="440"/>
      <c r="K81" s="440"/>
      <c r="L81" s="440"/>
      <c r="M81" s="440"/>
      <c r="N81" s="440"/>
      <c r="O81" s="440"/>
      <c r="P81" s="440"/>
      <c r="Q81" s="440"/>
      <c r="R81" s="440"/>
      <c r="S81" s="440"/>
      <c r="T81" s="440"/>
      <c r="U81" s="440"/>
      <c r="V81" s="440"/>
      <c r="W81" s="440"/>
      <c r="X81" s="440"/>
      <c r="Y81" s="440"/>
      <c r="Z81" s="440"/>
    </row>
    <row r="82">
      <c r="A82" s="452">
        <v>45310.0</v>
      </c>
      <c r="B82" s="453">
        <v>0.3541666666666667</v>
      </c>
      <c r="C82" s="453">
        <v>0.3611111111111111</v>
      </c>
      <c r="D82" s="457">
        <f t="shared" ref="D82:D94" si="7">C82-B82</f>
        <v>0.006944444444</v>
      </c>
      <c r="E82" s="454"/>
      <c r="F82" s="454"/>
      <c r="G82" s="454"/>
      <c r="H82" s="455" t="s">
        <v>10691</v>
      </c>
      <c r="I82" s="447"/>
      <c r="J82" s="447"/>
      <c r="K82" s="447"/>
      <c r="L82" s="447"/>
      <c r="M82" s="447"/>
      <c r="N82" s="447"/>
      <c r="O82" s="447"/>
      <c r="P82" s="447"/>
      <c r="Q82" s="447"/>
      <c r="R82" s="447"/>
      <c r="S82" s="447"/>
      <c r="T82" s="447"/>
      <c r="U82" s="447"/>
      <c r="V82" s="447"/>
      <c r="W82" s="447"/>
      <c r="X82" s="447"/>
      <c r="Y82" s="447"/>
      <c r="Z82" s="447"/>
    </row>
    <row r="83">
      <c r="A83" s="452">
        <v>45310.0</v>
      </c>
      <c r="B83" s="453">
        <v>0.36180555555555555</v>
      </c>
      <c r="C83" s="453">
        <v>0.3715277777777778</v>
      </c>
      <c r="D83" s="457">
        <f t="shared" si="7"/>
        <v>0.009722222222</v>
      </c>
      <c r="E83" s="454"/>
      <c r="F83" s="454"/>
      <c r="G83" s="454"/>
      <c r="H83" s="455" t="s">
        <v>10692</v>
      </c>
      <c r="I83" s="447"/>
      <c r="J83" s="447"/>
      <c r="K83" s="447"/>
      <c r="L83" s="447"/>
      <c r="M83" s="447"/>
      <c r="N83" s="447"/>
      <c r="O83" s="447"/>
      <c r="P83" s="447"/>
      <c r="Q83" s="447"/>
      <c r="R83" s="447"/>
      <c r="S83" s="447"/>
      <c r="T83" s="447"/>
      <c r="U83" s="447"/>
      <c r="V83" s="447"/>
      <c r="W83" s="447"/>
      <c r="X83" s="447"/>
      <c r="Y83" s="447"/>
      <c r="Z83" s="447"/>
    </row>
    <row r="84">
      <c r="A84" s="452">
        <v>45310.0</v>
      </c>
      <c r="B84" s="453">
        <v>0.3715277777777778</v>
      </c>
      <c r="C84" s="453">
        <v>0.3888888888888889</v>
      </c>
      <c r="D84" s="457">
        <f t="shared" si="7"/>
        <v>0.01736111111</v>
      </c>
      <c r="E84" s="454"/>
      <c r="F84" s="454"/>
      <c r="G84" s="454"/>
      <c r="H84" s="455" t="s">
        <v>10693</v>
      </c>
      <c r="I84" s="447"/>
      <c r="J84" s="447"/>
      <c r="K84" s="447"/>
      <c r="L84" s="447"/>
      <c r="M84" s="447"/>
      <c r="N84" s="447"/>
      <c r="O84" s="447"/>
      <c r="P84" s="447"/>
      <c r="Q84" s="447"/>
      <c r="R84" s="447"/>
      <c r="S84" s="447"/>
      <c r="T84" s="447"/>
      <c r="U84" s="447"/>
      <c r="V84" s="447"/>
      <c r="W84" s="447"/>
      <c r="X84" s="447"/>
      <c r="Y84" s="447"/>
      <c r="Z84" s="447"/>
    </row>
    <row r="85">
      <c r="A85" s="452">
        <v>45310.0</v>
      </c>
      <c r="B85" s="453">
        <v>0.38958333333333334</v>
      </c>
      <c r="C85" s="453">
        <v>0.3993055555555556</v>
      </c>
      <c r="D85" s="457">
        <f t="shared" si="7"/>
        <v>0.009722222222</v>
      </c>
      <c r="E85" s="458" t="s">
        <v>10694</v>
      </c>
      <c r="F85" s="458" t="s">
        <v>10627</v>
      </c>
      <c r="G85" s="454"/>
      <c r="H85" s="455" t="s">
        <v>10692</v>
      </c>
      <c r="I85" s="447"/>
      <c r="J85" s="447"/>
      <c r="K85" s="447"/>
      <c r="L85" s="447"/>
      <c r="M85" s="447"/>
      <c r="N85" s="447"/>
      <c r="O85" s="447"/>
      <c r="P85" s="447"/>
      <c r="Q85" s="447"/>
      <c r="R85" s="447"/>
      <c r="S85" s="447"/>
      <c r="T85" s="447"/>
      <c r="U85" s="447"/>
      <c r="V85" s="447"/>
      <c r="W85" s="447"/>
      <c r="X85" s="447"/>
      <c r="Y85" s="447"/>
      <c r="Z85" s="447"/>
    </row>
    <row r="86">
      <c r="A86" s="452">
        <v>45310.0</v>
      </c>
      <c r="B86" s="453">
        <v>0.3993055555555556</v>
      </c>
      <c r="C86" s="453">
        <v>0.40625</v>
      </c>
      <c r="D86" s="457">
        <f t="shared" si="7"/>
        <v>0.006944444444</v>
      </c>
      <c r="E86" s="458" t="s">
        <v>10695</v>
      </c>
      <c r="F86" s="454"/>
      <c r="G86" s="454"/>
      <c r="H86" s="455" t="s">
        <v>10692</v>
      </c>
      <c r="I86" s="447"/>
      <c r="J86" s="447"/>
      <c r="K86" s="447"/>
      <c r="L86" s="447"/>
      <c r="M86" s="447"/>
      <c r="N86" s="447"/>
      <c r="O86" s="447"/>
      <c r="P86" s="447"/>
      <c r="Q86" s="447"/>
      <c r="R86" s="447"/>
      <c r="S86" s="447"/>
      <c r="T86" s="447"/>
      <c r="U86" s="447"/>
      <c r="V86" s="447"/>
      <c r="W86" s="447"/>
      <c r="X86" s="447"/>
      <c r="Y86" s="447"/>
      <c r="Z86" s="447"/>
    </row>
    <row r="87">
      <c r="A87" s="452">
        <v>45310.0</v>
      </c>
      <c r="B87" s="453">
        <v>0.40625</v>
      </c>
      <c r="C87" s="453">
        <v>0.4166666666666667</v>
      </c>
      <c r="D87" s="457">
        <f t="shared" si="7"/>
        <v>0.01041666667</v>
      </c>
      <c r="E87" s="454"/>
      <c r="F87" s="454"/>
      <c r="G87" s="454"/>
      <c r="H87" s="455" t="s">
        <v>10696</v>
      </c>
      <c r="I87" s="447"/>
      <c r="J87" s="447"/>
      <c r="K87" s="447"/>
      <c r="L87" s="447"/>
      <c r="M87" s="447"/>
      <c r="N87" s="447"/>
      <c r="O87" s="447"/>
      <c r="P87" s="447"/>
      <c r="Q87" s="447"/>
      <c r="R87" s="447"/>
      <c r="S87" s="447"/>
      <c r="T87" s="447"/>
      <c r="U87" s="447"/>
      <c r="V87" s="447"/>
      <c r="W87" s="447"/>
      <c r="X87" s="447"/>
      <c r="Y87" s="447"/>
      <c r="Z87" s="447"/>
    </row>
    <row r="88">
      <c r="A88" s="452">
        <v>45310.0</v>
      </c>
      <c r="B88" s="453">
        <v>0.4236111111111111</v>
      </c>
      <c r="C88" s="453">
        <v>0.4270833333333333</v>
      </c>
      <c r="D88" s="457">
        <f t="shared" si="7"/>
        <v>0.003472222222</v>
      </c>
      <c r="E88" s="454"/>
      <c r="F88" s="454"/>
      <c r="G88" s="454"/>
      <c r="H88" s="455" t="s">
        <v>10697</v>
      </c>
      <c r="I88" s="447"/>
      <c r="J88" s="447"/>
      <c r="K88" s="447"/>
      <c r="L88" s="447"/>
      <c r="M88" s="447"/>
      <c r="N88" s="447"/>
      <c r="O88" s="447"/>
      <c r="P88" s="447"/>
      <c r="Q88" s="447"/>
      <c r="R88" s="447"/>
      <c r="S88" s="447"/>
      <c r="T88" s="447"/>
      <c r="U88" s="447"/>
      <c r="V88" s="447"/>
      <c r="W88" s="447"/>
      <c r="X88" s="447"/>
      <c r="Y88" s="447"/>
      <c r="Z88" s="447"/>
    </row>
    <row r="89">
      <c r="A89" s="452">
        <v>45310.0</v>
      </c>
      <c r="B89" s="453">
        <v>0.4270833333333333</v>
      </c>
      <c r="C89" s="453">
        <v>0.4375</v>
      </c>
      <c r="D89" s="457">
        <f t="shared" si="7"/>
        <v>0.01041666667</v>
      </c>
      <c r="E89" s="454"/>
      <c r="F89" s="454"/>
      <c r="G89" s="454"/>
      <c r="H89" s="455" t="s">
        <v>10698</v>
      </c>
      <c r="I89" s="447"/>
      <c r="J89" s="447"/>
      <c r="K89" s="447"/>
      <c r="L89" s="447"/>
      <c r="M89" s="447"/>
      <c r="N89" s="447"/>
      <c r="O89" s="447"/>
      <c r="P89" s="447"/>
      <c r="Q89" s="447"/>
      <c r="R89" s="447"/>
      <c r="S89" s="447"/>
      <c r="T89" s="447"/>
      <c r="U89" s="447"/>
      <c r="V89" s="447"/>
      <c r="W89" s="447"/>
      <c r="X89" s="447"/>
      <c r="Y89" s="447"/>
      <c r="Z89" s="447"/>
    </row>
    <row r="90">
      <c r="A90" s="452">
        <v>45310.0</v>
      </c>
      <c r="B90" s="453">
        <v>0.4409722222222222</v>
      </c>
      <c r="C90" s="453">
        <v>0.4444444444444444</v>
      </c>
      <c r="D90" s="457">
        <f t="shared" si="7"/>
        <v>0.003472222222</v>
      </c>
      <c r="E90" s="454"/>
      <c r="F90" s="454"/>
      <c r="G90" s="454"/>
      <c r="H90" s="455" t="s">
        <v>10699</v>
      </c>
      <c r="I90" s="447"/>
      <c r="J90" s="447"/>
      <c r="K90" s="447"/>
      <c r="L90" s="447"/>
      <c r="M90" s="447"/>
      <c r="N90" s="447"/>
      <c r="O90" s="447"/>
      <c r="P90" s="447"/>
      <c r="Q90" s="447"/>
      <c r="R90" s="447"/>
      <c r="S90" s="447"/>
      <c r="T90" s="447"/>
      <c r="U90" s="447"/>
      <c r="V90" s="447"/>
      <c r="W90" s="447"/>
      <c r="X90" s="447"/>
      <c r="Y90" s="447"/>
      <c r="Z90" s="447"/>
    </row>
    <row r="91">
      <c r="A91" s="452">
        <v>45310.0</v>
      </c>
      <c r="B91" s="453">
        <v>0.44513888888888886</v>
      </c>
      <c r="C91" s="453">
        <v>0.4513888888888889</v>
      </c>
      <c r="D91" s="457">
        <f t="shared" si="7"/>
        <v>0.00625</v>
      </c>
      <c r="E91" s="454"/>
      <c r="F91" s="454"/>
      <c r="G91" s="454"/>
      <c r="H91" s="455" t="s">
        <v>10700</v>
      </c>
      <c r="I91" s="447"/>
      <c r="J91" s="447"/>
      <c r="K91" s="447"/>
      <c r="L91" s="447"/>
      <c r="M91" s="447"/>
      <c r="N91" s="447"/>
      <c r="O91" s="447"/>
      <c r="P91" s="447"/>
      <c r="Q91" s="447"/>
      <c r="R91" s="447"/>
      <c r="S91" s="447"/>
      <c r="T91" s="447"/>
      <c r="U91" s="447"/>
      <c r="V91" s="447"/>
      <c r="W91" s="447"/>
      <c r="X91" s="447"/>
      <c r="Y91" s="447"/>
      <c r="Z91" s="447"/>
    </row>
    <row r="92">
      <c r="A92" s="452">
        <v>45310.0</v>
      </c>
      <c r="B92" s="453">
        <v>0.45208333333333334</v>
      </c>
      <c r="C92" s="453">
        <v>0.4583333333333333</v>
      </c>
      <c r="D92" s="457">
        <f t="shared" si="7"/>
        <v>0.00625</v>
      </c>
      <c r="E92" s="454"/>
      <c r="F92" s="454"/>
      <c r="G92" s="454"/>
      <c r="H92" s="455" t="s">
        <v>10701</v>
      </c>
      <c r="I92" s="447"/>
      <c r="J92" s="447"/>
      <c r="K92" s="447"/>
      <c r="L92" s="447"/>
      <c r="M92" s="447"/>
      <c r="N92" s="447"/>
      <c r="O92" s="447"/>
      <c r="P92" s="447"/>
      <c r="Q92" s="447"/>
      <c r="R92" s="447"/>
      <c r="S92" s="447"/>
      <c r="T92" s="447"/>
      <c r="U92" s="447"/>
      <c r="V92" s="447"/>
      <c r="W92" s="447"/>
      <c r="X92" s="447"/>
      <c r="Y92" s="447"/>
      <c r="Z92" s="447"/>
    </row>
    <row r="93">
      <c r="A93" s="452">
        <v>45310.0</v>
      </c>
      <c r="B93" s="453">
        <v>0.45902777777777776</v>
      </c>
      <c r="C93" s="453">
        <v>0.4722222222222222</v>
      </c>
      <c r="D93" s="457">
        <f t="shared" si="7"/>
        <v>0.01319444444</v>
      </c>
      <c r="E93" s="454"/>
      <c r="F93" s="454"/>
      <c r="G93" s="454"/>
      <c r="H93" s="455" t="s">
        <v>10702</v>
      </c>
      <c r="I93" s="447"/>
      <c r="J93" s="447"/>
      <c r="K93" s="447"/>
      <c r="L93" s="447"/>
      <c r="M93" s="447"/>
      <c r="N93" s="447"/>
      <c r="O93" s="447"/>
      <c r="P93" s="447"/>
      <c r="Q93" s="447"/>
      <c r="R93" s="447"/>
      <c r="S93" s="447"/>
      <c r="T93" s="447"/>
      <c r="U93" s="447"/>
      <c r="V93" s="447"/>
      <c r="W93" s="447"/>
      <c r="X93" s="447"/>
      <c r="Y93" s="447"/>
      <c r="Z93" s="447"/>
    </row>
    <row r="94">
      <c r="A94" s="452">
        <v>45310.0</v>
      </c>
      <c r="B94" s="453">
        <v>0.4722222222222222</v>
      </c>
      <c r="C94" s="453">
        <v>0.5</v>
      </c>
      <c r="D94" s="457">
        <f t="shared" si="7"/>
        <v>0.02777777778</v>
      </c>
      <c r="E94" s="454"/>
      <c r="F94" s="454"/>
      <c r="G94" s="454"/>
      <c r="H94" s="455" t="s">
        <v>10703</v>
      </c>
      <c r="I94" s="447"/>
      <c r="J94" s="447"/>
      <c r="K94" s="447"/>
      <c r="L94" s="447"/>
      <c r="M94" s="447"/>
      <c r="N94" s="447"/>
      <c r="O94" s="447"/>
      <c r="P94" s="447"/>
      <c r="Q94" s="447"/>
      <c r="R94" s="447"/>
      <c r="S94" s="447"/>
      <c r="T94" s="447"/>
      <c r="U94" s="447"/>
      <c r="V94" s="447"/>
      <c r="W94" s="447"/>
      <c r="X94" s="447"/>
      <c r="Y94" s="447"/>
      <c r="Z94" s="447"/>
    </row>
    <row r="95" ht="24.0" customHeight="1">
      <c r="A95" s="459"/>
      <c r="B95" s="460"/>
      <c r="C95" s="460"/>
      <c r="D95" s="461" t="s">
        <v>10672</v>
      </c>
      <c r="E95" s="462" t="s">
        <v>343</v>
      </c>
      <c r="F95" s="462" t="s">
        <v>343</v>
      </c>
      <c r="G95" s="463"/>
      <c r="H95" s="464"/>
      <c r="I95" s="440"/>
      <c r="J95" s="440"/>
      <c r="K95" s="440"/>
      <c r="L95" s="440"/>
      <c r="M95" s="440"/>
      <c r="N95" s="440"/>
      <c r="O95" s="440"/>
      <c r="P95" s="440"/>
      <c r="Q95" s="440"/>
      <c r="R95" s="440"/>
      <c r="S95" s="440"/>
      <c r="T95" s="440"/>
      <c r="U95" s="440"/>
      <c r="V95" s="440"/>
      <c r="W95" s="440"/>
      <c r="X95" s="440"/>
      <c r="Y95" s="440"/>
      <c r="Z95" s="440"/>
    </row>
    <row r="96">
      <c r="A96" s="452">
        <v>45310.0</v>
      </c>
      <c r="B96" s="453">
        <v>0.5520833333333334</v>
      </c>
      <c r="C96" s="453">
        <v>0.5590277777777778</v>
      </c>
      <c r="D96" s="457">
        <f t="shared" ref="D96:D105" si="8">C96-B96</f>
        <v>0.006944444444</v>
      </c>
      <c r="E96" s="454"/>
      <c r="F96" s="454"/>
      <c r="G96" s="454"/>
      <c r="H96" s="455" t="s">
        <v>10654</v>
      </c>
      <c r="I96" s="447"/>
      <c r="J96" s="447"/>
      <c r="K96" s="447"/>
      <c r="L96" s="447"/>
      <c r="M96" s="447"/>
      <c r="N96" s="447"/>
      <c r="O96" s="447"/>
      <c r="P96" s="447"/>
      <c r="Q96" s="447"/>
      <c r="R96" s="447"/>
      <c r="S96" s="447"/>
      <c r="T96" s="447"/>
      <c r="U96" s="447"/>
      <c r="V96" s="447"/>
      <c r="W96" s="447"/>
      <c r="X96" s="447"/>
      <c r="Y96" s="447"/>
      <c r="Z96" s="447"/>
    </row>
    <row r="97">
      <c r="A97" s="452">
        <v>45310.0</v>
      </c>
      <c r="B97" s="453">
        <v>0.5625</v>
      </c>
      <c r="C97" s="453">
        <v>0.5729166666666666</v>
      </c>
      <c r="D97" s="457">
        <f t="shared" si="8"/>
        <v>0.01041666667</v>
      </c>
      <c r="E97" s="454"/>
      <c r="F97" s="454"/>
      <c r="G97" s="454"/>
      <c r="H97" s="455" t="s">
        <v>10704</v>
      </c>
      <c r="I97" s="447"/>
      <c r="J97" s="447"/>
      <c r="K97" s="447"/>
      <c r="L97" s="447"/>
      <c r="M97" s="447"/>
      <c r="N97" s="447"/>
      <c r="O97" s="447"/>
      <c r="P97" s="447"/>
      <c r="Q97" s="447"/>
      <c r="R97" s="447"/>
      <c r="S97" s="447"/>
      <c r="T97" s="447"/>
      <c r="U97" s="447"/>
      <c r="V97" s="447"/>
      <c r="W97" s="447"/>
      <c r="X97" s="447"/>
      <c r="Y97" s="447"/>
      <c r="Z97" s="447"/>
    </row>
    <row r="98">
      <c r="A98" s="452">
        <v>45310.0</v>
      </c>
      <c r="B98" s="453">
        <v>0.5729166666666666</v>
      </c>
      <c r="C98" s="453">
        <v>0.5743055555555555</v>
      </c>
      <c r="D98" s="457">
        <f t="shared" si="8"/>
        <v>0.001388888889</v>
      </c>
      <c r="E98" s="454"/>
      <c r="F98" s="454"/>
      <c r="G98" s="454"/>
      <c r="H98" s="455" t="s">
        <v>10705</v>
      </c>
      <c r="I98" s="447"/>
      <c r="J98" s="447"/>
      <c r="K98" s="447"/>
      <c r="L98" s="447"/>
      <c r="M98" s="447"/>
      <c r="N98" s="447"/>
      <c r="O98" s="447"/>
      <c r="P98" s="447"/>
      <c r="Q98" s="447"/>
      <c r="R98" s="447"/>
      <c r="S98" s="447"/>
      <c r="T98" s="447"/>
      <c r="U98" s="447"/>
      <c r="V98" s="447"/>
      <c r="W98" s="447"/>
      <c r="X98" s="447"/>
      <c r="Y98" s="447"/>
      <c r="Z98" s="447"/>
    </row>
    <row r="99">
      <c r="A99" s="452">
        <v>45310.0</v>
      </c>
      <c r="B99" s="453">
        <v>0.575</v>
      </c>
      <c r="C99" s="453">
        <v>0.5833333333333334</v>
      </c>
      <c r="D99" s="457">
        <f t="shared" si="8"/>
        <v>0.008333333333</v>
      </c>
      <c r="E99" s="454"/>
      <c r="F99" s="454"/>
      <c r="G99" s="454"/>
      <c r="H99" s="455" t="s">
        <v>10706</v>
      </c>
      <c r="I99" s="447"/>
      <c r="J99" s="447"/>
      <c r="K99" s="447"/>
      <c r="L99" s="447"/>
      <c r="M99" s="447"/>
      <c r="N99" s="447"/>
      <c r="O99" s="447"/>
      <c r="P99" s="447"/>
      <c r="Q99" s="447"/>
      <c r="R99" s="447"/>
      <c r="S99" s="447"/>
      <c r="T99" s="447"/>
      <c r="U99" s="447"/>
      <c r="V99" s="447"/>
      <c r="W99" s="447"/>
      <c r="X99" s="447"/>
      <c r="Y99" s="447"/>
      <c r="Z99" s="447"/>
    </row>
    <row r="100">
      <c r="A100" s="452">
        <v>45310.0</v>
      </c>
      <c r="B100" s="453">
        <v>0.5833333333333334</v>
      </c>
      <c r="C100" s="453">
        <v>0.59375</v>
      </c>
      <c r="D100" s="457">
        <f t="shared" si="8"/>
        <v>0.01041666667</v>
      </c>
      <c r="E100" s="454"/>
      <c r="F100" s="454"/>
      <c r="G100" s="454"/>
      <c r="H100" s="455" t="s">
        <v>10701</v>
      </c>
      <c r="I100" s="447"/>
      <c r="J100" s="447"/>
      <c r="K100" s="447"/>
      <c r="L100" s="447"/>
      <c r="M100" s="447"/>
      <c r="N100" s="447"/>
      <c r="O100" s="447"/>
      <c r="P100" s="447"/>
      <c r="Q100" s="447"/>
      <c r="R100" s="447"/>
      <c r="S100" s="447"/>
      <c r="T100" s="447"/>
      <c r="U100" s="447"/>
      <c r="V100" s="447"/>
      <c r="W100" s="447"/>
      <c r="X100" s="447"/>
      <c r="Y100" s="447"/>
      <c r="Z100" s="447"/>
    </row>
    <row r="101">
      <c r="A101" s="452">
        <v>45310.0</v>
      </c>
      <c r="B101" s="453">
        <v>0.5944444444444444</v>
      </c>
      <c r="C101" s="453">
        <v>0.625</v>
      </c>
      <c r="D101" s="457">
        <f t="shared" si="8"/>
        <v>0.03055555556</v>
      </c>
      <c r="E101" s="454"/>
      <c r="F101" s="454"/>
      <c r="G101" s="454"/>
      <c r="H101" s="455" t="s">
        <v>10707</v>
      </c>
      <c r="I101" s="447"/>
      <c r="J101" s="447"/>
      <c r="K101" s="447"/>
      <c r="L101" s="447"/>
      <c r="M101" s="447"/>
      <c r="N101" s="447"/>
      <c r="O101" s="447"/>
      <c r="P101" s="447"/>
      <c r="Q101" s="447"/>
      <c r="R101" s="447"/>
      <c r="S101" s="447"/>
      <c r="T101" s="447"/>
      <c r="U101" s="447"/>
      <c r="V101" s="447"/>
      <c r="W101" s="447"/>
      <c r="X101" s="447"/>
      <c r="Y101" s="447"/>
      <c r="Z101" s="447"/>
    </row>
    <row r="102">
      <c r="A102" s="452">
        <v>45310.0</v>
      </c>
      <c r="B102" s="453">
        <v>0.625</v>
      </c>
      <c r="C102" s="453">
        <v>0.6319444444444444</v>
      </c>
      <c r="D102" s="457">
        <f t="shared" si="8"/>
        <v>0.006944444444</v>
      </c>
      <c r="E102" s="454"/>
      <c r="F102" s="454"/>
      <c r="G102" s="454"/>
      <c r="H102" s="455" t="s">
        <v>10708</v>
      </c>
      <c r="I102" s="447"/>
      <c r="J102" s="447"/>
      <c r="K102" s="447"/>
      <c r="L102" s="447"/>
      <c r="M102" s="447"/>
      <c r="N102" s="447"/>
      <c r="O102" s="447"/>
      <c r="P102" s="447"/>
      <c r="Q102" s="447"/>
      <c r="R102" s="447"/>
      <c r="S102" s="447"/>
      <c r="T102" s="447"/>
      <c r="U102" s="447"/>
      <c r="V102" s="447"/>
      <c r="W102" s="447"/>
      <c r="X102" s="447"/>
      <c r="Y102" s="447"/>
      <c r="Z102" s="447"/>
    </row>
    <row r="103">
      <c r="A103" s="452">
        <v>45310.0</v>
      </c>
      <c r="B103" s="453">
        <v>0.6326388888888889</v>
      </c>
      <c r="C103" s="453">
        <v>0.6666666666666666</v>
      </c>
      <c r="D103" s="457">
        <f t="shared" si="8"/>
        <v>0.03402777778</v>
      </c>
      <c r="E103" s="454"/>
      <c r="F103" s="454"/>
      <c r="G103" s="454"/>
      <c r="H103" s="455" t="s">
        <v>10709</v>
      </c>
      <c r="I103" s="447"/>
      <c r="J103" s="447"/>
      <c r="K103" s="447"/>
      <c r="L103" s="447"/>
      <c r="M103" s="447"/>
      <c r="N103" s="447"/>
      <c r="O103" s="447"/>
      <c r="P103" s="447"/>
      <c r="Q103" s="447"/>
      <c r="R103" s="447"/>
      <c r="S103" s="447"/>
      <c r="T103" s="447"/>
      <c r="U103" s="447"/>
      <c r="V103" s="447"/>
      <c r="W103" s="447"/>
      <c r="X103" s="447"/>
      <c r="Y103" s="447"/>
      <c r="Z103" s="447"/>
    </row>
    <row r="104">
      <c r="A104" s="452">
        <v>45310.0</v>
      </c>
      <c r="B104" s="453">
        <v>0.6673611111111111</v>
      </c>
      <c r="C104" s="453">
        <v>0.6770833333333334</v>
      </c>
      <c r="D104" s="457">
        <f t="shared" si="8"/>
        <v>0.009722222222</v>
      </c>
      <c r="E104" s="454"/>
      <c r="F104" s="454"/>
      <c r="G104" s="454"/>
      <c r="H104" s="455" t="s">
        <v>10710</v>
      </c>
      <c r="I104" s="447"/>
      <c r="J104" s="447"/>
      <c r="K104" s="447"/>
      <c r="L104" s="447"/>
      <c r="M104" s="447"/>
      <c r="N104" s="447"/>
      <c r="O104" s="447"/>
      <c r="P104" s="447"/>
      <c r="Q104" s="447"/>
      <c r="R104" s="447"/>
      <c r="S104" s="447"/>
      <c r="T104" s="447"/>
      <c r="U104" s="447"/>
      <c r="V104" s="447"/>
      <c r="W104" s="447"/>
      <c r="X104" s="447"/>
      <c r="Y104" s="447"/>
      <c r="Z104" s="447"/>
    </row>
    <row r="105">
      <c r="A105" s="452">
        <v>45310.0</v>
      </c>
      <c r="B105" s="453">
        <v>0.6777777777777778</v>
      </c>
      <c r="C105" s="465">
        <v>0.7291666666666666</v>
      </c>
      <c r="D105" s="466">
        <f t="shared" si="8"/>
        <v>0.05138888889</v>
      </c>
      <c r="E105" s="454"/>
      <c r="F105" s="454"/>
      <c r="G105" s="454"/>
      <c r="H105" s="455" t="s">
        <v>10711</v>
      </c>
      <c r="I105" s="447"/>
      <c r="J105" s="447"/>
      <c r="K105" s="447"/>
      <c r="L105" s="447"/>
      <c r="M105" s="447"/>
      <c r="N105" s="447"/>
      <c r="O105" s="447"/>
      <c r="P105" s="447"/>
      <c r="Q105" s="447"/>
      <c r="R105" s="447"/>
      <c r="S105" s="447"/>
      <c r="T105" s="447"/>
      <c r="U105" s="447"/>
      <c r="V105" s="447"/>
      <c r="W105" s="447"/>
      <c r="X105" s="447"/>
      <c r="Y105" s="447"/>
      <c r="Z105" s="447"/>
    </row>
    <row r="106" ht="18.75" customHeight="1">
      <c r="A106" s="434"/>
      <c r="B106" s="435"/>
      <c r="C106" s="435"/>
      <c r="D106" s="450" t="s">
        <v>10655</v>
      </c>
      <c r="E106" s="437" t="s">
        <v>343</v>
      </c>
      <c r="F106" s="437" t="s">
        <v>343</v>
      </c>
      <c r="G106" s="438"/>
      <c r="H106" s="439"/>
      <c r="I106" s="440"/>
      <c r="J106" s="440"/>
      <c r="K106" s="440"/>
      <c r="L106" s="440"/>
      <c r="M106" s="440"/>
      <c r="N106" s="440"/>
      <c r="O106" s="440"/>
      <c r="P106" s="440"/>
      <c r="Q106" s="440"/>
      <c r="R106" s="440"/>
      <c r="S106" s="440"/>
      <c r="T106" s="440"/>
      <c r="U106" s="440"/>
      <c r="V106" s="440"/>
      <c r="W106" s="440"/>
      <c r="X106" s="440"/>
      <c r="Y106" s="440"/>
      <c r="Z106" s="440"/>
    </row>
    <row r="107">
      <c r="A107" s="452">
        <v>45311.0</v>
      </c>
      <c r="B107" s="453">
        <v>0.375</v>
      </c>
      <c r="C107" s="453">
        <v>0.3958333333333333</v>
      </c>
      <c r="D107" s="457">
        <f t="shared" ref="D107:D109" si="9">C107-B107</f>
        <v>0.02083333333</v>
      </c>
      <c r="E107" s="454"/>
      <c r="F107" s="454"/>
      <c r="G107" s="454"/>
      <c r="H107" s="455" t="s">
        <v>10712</v>
      </c>
      <c r="I107" s="447"/>
      <c r="J107" s="447"/>
      <c r="K107" s="447"/>
      <c r="L107" s="447"/>
      <c r="M107" s="447"/>
      <c r="N107" s="447"/>
      <c r="O107" s="447"/>
      <c r="P107" s="447"/>
      <c r="Q107" s="447"/>
      <c r="R107" s="447"/>
      <c r="S107" s="447"/>
      <c r="T107" s="447"/>
      <c r="U107" s="447"/>
      <c r="V107" s="447"/>
      <c r="W107" s="447"/>
      <c r="X107" s="447"/>
      <c r="Y107" s="447"/>
      <c r="Z107" s="447"/>
    </row>
    <row r="108">
      <c r="A108" s="452">
        <v>45311.0</v>
      </c>
      <c r="B108" s="453">
        <v>0.4166666666666667</v>
      </c>
      <c r="C108" s="453">
        <v>0.5</v>
      </c>
      <c r="D108" s="457">
        <f t="shared" si="9"/>
        <v>0.08333333333</v>
      </c>
      <c r="E108" s="454"/>
      <c r="F108" s="454"/>
      <c r="G108" s="454"/>
      <c r="H108" s="455" t="s">
        <v>10713</v>
      </c>
      <c r="I108" s="447"/>
      <c r="J108" s="447"/>
      <c r="K108" s="447"/>
      <c r="L108" s="447"/>
      <c r="M108" s="447"/>
      <c r="N108" s="447"/>
      <c r="O108" s="447"/>
      <c r="P108" s="447"/>
      <c r="Q108" s="447"/>
      <c r="R108" s="447"/>
      <c r="S108" s="447"/>
      <c r="T108" s="447"/>
      <c r="U108" s="447"/>
      <c r="V108" s="447"/>
      <c r="W108" s="447"/>
      <c r="X108" s="447"/>
      <c r="Y108" s="447"/>
      <c r="Z108" s="447"/>
    </row>
    <row r="109">
      <c r="A109" s="452">
        <v>45311.0</v>
      </c>
      <c r="B109" s="453">
        <v>0.5</v>
      </c>
      <c r="C109" s="453">
        <v>0.5416666666666666</v>
      </c>
      <c r="D109" s="457">
        <f t="shared" si="9"/>
        <v>0.04166666667</v>
      </c>
      <c r="E109" s="454"/>
      <c r="F109" s="454"/>
      <c r="G109" s="454"/>
      <c r="H109" s="455" t="s">
        <v>10714</v>
      </c>
      <c r="I109" s="447"/>
      <c r="J109" s="447"/>
      <c r="K109" s="447"/>
      <c r="L109" s="447"/>
      <c r="M109" s="447"/>
      <c r="N109" s="447"/>
      <c r="O109" s="447"/>
      <c r="P109" s="447"/>
      <c r="Q109" s="447"/>
      <c r="R109" s="447"/>
      <c r="S109" s="447"/>
      <c r="T109" s="447"/>
      <c r="U109" s="447"/>
      <c r="V109" s="447"/>
      <c r="W109" s="447"/>
      <c r="X109" s="447"/>
      <c r="Y109" s="447"/>
      <c r="Z109" s="447"/>
    </row>
    <row r="110" ht="18.75" customHeight="1">
      <c r="A110" s="434"/>
      <c r="B110" s="435"/>
      <c r="C110" s="435"/>
      <c r="D110" s="450" t="s">
        <v>10655</v>
      </c>
      <c r="E110" s="437" t="s">
        <v>343</v>
      </c>
      <c r="F110" s="437" t="s">
        <v>343</v>
      </c>
      <c r="G110" s="438"/>
      <c r="H110" s="439"/>
      <c r="I110" s="440"/>
      <c r="J110" s="440"/>
      <c r="K110" s="440"/>
      <c r="L110" s="440"/>
      <c r="M110" s="440"/>
      <c r="N110" s="440"/>
      <c r="O110" s="440"/>
      <c r="P110" s="440"/>
      <c r="Q110" s="440"/>
      <c r="R110" s="440"/>
      <c r="S110" s="440"/>
      <c r="T110" s="440"/>
      <c r="U110" s="440"/>
      <c r="V110" s="440"/>
      <c r="W110" s="440"/>
      <c r="X110" s="440"/>
      <c r="Y110" s="440"/>
      <c r="Z110" s="440"/>
    </row>
    <row r="111">
      <c r="A111" s="452">
        <v>45313.0</v>
      </c>
      <c r="B111" s="453">
        <v>0.3541666666666667</v>
      </c>
      <c r="C111" s="453">
        <v>0.3958333333333333</v>
      </c>
      <c r="D111" s="457">
        <f t="shared" ref="D111:D120" si="10">C111-B111</f>
        <v>0.04166666667</v>
      </c>
      <c r="E111" s="454"/>
      <c r="F111" s="454"/>
      <c r="G111" s="454"/>
      <c r="H111" s="455" t="s">
        <v>10715</v>
      </c>
      <c r="I111" s="447"/>
      <c r="J111" s="447"/>
      <c r="K111" s="447"/>
      <c r="L111" s="447"/>
      <c r="M111" s="447"/>
      <c r="N111" s="447"/>
      <c r="O111" s="447"/>
      <c r="P111" s="447"/>
      <c r="Q111" s="447"/>
      <c r="R111" s="447"/>
      <c r="S111" s="447"/>
      <c r="T111" s="447"/>
      <c r="U111" s="447"/>
      <c r="V111" s="447"/>
      <c r="W111" s="447"/>
      <c r="X111" s="447"/>
      <c r="Y111" s="447"/>
      <c r="Z111" s="447"/>
    </row>
    <row r="112">
      <c r="A112" s="452">
        <v>45313.0</v>
      </c>
      <c r="B112" s="453">
        <v>0.3958333333333333</v>
      </c>
      <c r="C112" s="453">
        <v>0.4375</v>
      </c>
      <c r="D112" s="457">
        <f t="shared" si="10"/>
        <v>0.04166666667</v>
      </c>
      <c r="E112" s="454"/>
      <c r="F112" s="454"/>
      <c r="G112" s="454"/>
      <c r="H112" s="455" t="s">
        <v>10715</v>
      </c>
      <c r="I112" s="447"/>
      <c r="J112" s="447"/>
      <c r="K112" s="447"/>
      <c r="L112" s="447"/>
      <c r="M112" s="447"/>
      <c r="N112" s="447"/>
      <c r="O112" s="447"/>
      <c r="P112" s="447"/>
      <c r="Q112" s="447"/>
      <c r="R112" s="447"/>
      <c r="S112" s="447"/>
      <c r="T112" s="447"/>
      <c r="U112" s="447"/>
      <c r="V112" s="447"/>
      <c r="W112" s="447"/>
      <c r="X112" s="447"/>
      <c r="Y112" s="447"/>
      <c r="Z112" s="447"/>
    </row>
    <row r="113">
      <c r="A113" s="452">
        <v>45313.0</v>
      </c>
      <c r="B113" s="453">
        <v>0.43819444444444444</v>
      </c>
      <c r="C113" s="453">
        <v>0.4444444444444444</v>
      </c>
      <c r="D113" s="457">
        <f t="shared" si="10"/>
        <v>0.00625</v>
      </c>
      <c r="E113" s="454"/>
      <c r="F113" s="454"/>
      <c r="G113" s="454"/>
      <c r="H113" s="455" t="s">
        <v>10654</v>
      </c>
      <c r="I113" s="74"/>
      <c r="J113" s="74"/>
      <c r="K113" s="74"/>
      <c r="L113" s="74"/>
      <c r="M113" s="74"/>
      <c r="N113" s="74"/>
      <c r="O113" s="74"/>
      <c r="P113" s="74"/>
      <c r="Q113" s="74"/>
      <c r="R113" s="74"/>
      <c r="S113" s="74"/>
      <c r="T113" s="74"/>
      <c r="U113" s="74"/>
      <c r="V113" s="74"/>
      <c r="W113" s="74"/>
      <c r="X113" s="74"/>
      <c r="Y113" s="74"/>
      <c r="Z113" s="74"/>
    </row>
    <row r="114">
      <c r="A114" s="452">
        <v>45313.0</v>
      </c>
      <c r="B114" s="453">
        <v>0.44513888888888886</v>
      </c>
      <c r="C114" s="453">
        <v>0.5</v>
      </c>
      <c r="D114" s="457">
        <f t="shared" si="10"/>
        <v>0.05486111111</v>
      </c>
      <c r="E114" s="454"/>
      <c r="F114" s="454"/>
      <c r="G114" s="454"/>
      <c r="H114" s="455" t="s">
        <v>10715</v>
      </c>
      <c r="I114" s="74"/>
      <c r="J114" s="74"/>
      <c r="K114" s="74"/>
      <c r="L114" s="74"/>
      <c r="M114" s="74"/>
      <c r="N114" s="74"/>
      <c r="O114" s="74"/>
      <c r="P114" s="74"/>
      <c r="Q114" s="74"/>
      <c r="R114" s="74"/>
      <c r="S114" s="74"/>
      <c r="T114" s="74"/>
      <c r="U114" s="74"/>
      <c r="V114" s="74"/>
      <c r="W114" s="74"/>
      <c r="X114" s="74"/>
      <c r="Y114" s="74"/>
      <c r="Z114" s="74"/>
    </row>
    <row r="115">
      <c r="A115" s="452">
        <v>45313.0</v>
      </c>
      <c r="B115" s="453">
        <v>0.5423611111111111</v>
      </c>
      <c r="C115" s="453">
        <v>0.5833333333333334</v>
      </c>
      <c r="D115" s="457">
        <f t="shared" si="10"/>
        <v>0.04097222222</v>
      </c>
      <c r="E115" s="454"/>
      <c r="F115" s="454"/>
      <c r="G115" s="454"/>
      <c r="H115" s="455" t="s">
        <v>10716</v>
      </c>
      <c r="I115" s="74"/>
      <c r="J115" s="74"/>
      <c r="K115" s="74"/>
      <c r="L115" s="74"/>
      <c r="M115" s="74"/>
      <c r="N115" s="74"/>
      <c r="O115" s="74"/>
      <c r="P115" s="74"/>
      <c r="Q115" s="74"/>
      <c r="R115" s="74"/>
      <c r="S115" s="74"/>
      <c r="T115" s="74"/>
      <c r="U115" s="74"/>
      <c r="V115" s="74"/>
      <c r="W115" s="74"/>
      <c r="X115" s="74"/>
      <c r="Y115" s="74"/>
      <c r="Z115" s="74"/>
    </row>
    <row r="116">
      <c r="A116" s="452">
        <v>45313.0</v>
      </c>
      <c r="B116" s="453">
        <v>0.5833333333333334</v>
      </c>
      <c r="C116" s="453">
        <v>0.5972222222222222</v>
      </c>
      <c r="D116" s="456">
        <f t="shared" si="10"/>
        <v>0.01388888889</v>
      </c>
      <c r="E116" s="454"/>
      <c r="F116" s="454"/>
      <c r="G116" s="454"/>
      <c r="H116" s="455" t="s">
        <v>10684</v>
      </c>
      <c r="I116" s="74"/>
      <c r="J116" s="74"/>
      <c r="K116" s="74"/>
      <c r="L116" s="74"/>
      <c r="M116" s="74"/>
      <c r="N116" s="74"/>
      <c r="O116" s="74"/>
      <c r="P116" s="74"/>
      <c r="Q116" s="74"/>
      <c r="R116" s="74"/>
      <c r="S116" s="74"/>
      <c r="T116" s="74"/>
      <c r="U116" s="74"/>
      <c r="V116" s="74"/>
      <c r="W116" s="74"/>
      <c r="X116" s="74"/>
      <c r="Y116" s="74"/>
      <c r="Z116" s="74"/>
    </row>
    <row r="117">
      <c r="A117" s="452">
        <v>45313.0</v>
      </c>
      <c r="B117" s="453">
        <v>0.5979166666666667</v>
      </c>
      <c r="C117" s="453">
        <v>0.6048611111111111</v>
      </c>
      <c r="D117" s="457">
        <f t="shared" si="10"/>
        <v>0.006944444444</v>
      </c>
      <c r="E117" s="454"/>
      <c r="F117" s="454"/>
      <c r="G117" s="454"/>
      <c r="H117" s="455" t="s">
        <v>10717</v>
      </c>
      <c r="I117" s="74"/>
      <c r="J117" s="74"/>
      <c r="K117" s="74"/>
      <c r="L117" s="74"/>
      <c r="M117" s="74"/>
      <c r="N117" s="74"/>
      <c r="O117" s="74"/>
      <c r="P117" s="74"/>
      <c r="Q117" s="74"/>
      <c r="R117" s="74"/>
      <c r="S117" s="74"/>
      <c r="T117" s="74"/>
      <c r="U117" s="74"/>
      <c r="V117" s="74"/>
      <c r="W117" s="74"/>
      <c r="X117" s="74"/>
      <c r="Y117" s="74"/>
      <c r="Z117" s="74"/>
    </row>
    <row r="118">
      <c r="A118" s="452">
        <v>45313.0</v>
      </c>
      <c r="B118" s="453">
        <v>0.6055555555555555</v>
      </c>
      <c r="C118" s="453">
        <v>0.625</v>
      </c>
      <c r="D118" s="457">
        <f t="shared" si="10"/>
        <v>0.01944444444</v>
      </c>
      <c r="E118" s="454"/>
      <c r="F118" s="454"/>
      <c r="G118" s="454"/>
      <c r="H118" s="455" t="s">
        <v>10718</v>
      </c>
      <c r="I118" s="74"/>
      <c r="J118" s="74"/>
      <c r="K118" s="74"/>
      <c r="L118" s="74"/>
      <c r="M118" s="74"/>
      <c r="N118" s="74"/>
      <c r="O118" s="74"/>
      <c r="P118" s="74"/>
      <c r="Q118" s="74"/>
      <c r="R118" s="74"/>
      <c r="S118" s="74"/>
      <c r="T118" s="74"/>
      <c r="U118" s="74"/>
      <c r="V118" s="74"/>
      <c r="W118" s="74"/>
      <c r="X118" s="74"/>
      <c r="Y118" s="74"/>
      <c r="Z118" s="74"/>
    </row>
    <row r="119">
      <c r="A119" s="452">
        <v>45313.0</v>
      </c>
      <c r="B119" s="453">
        <v>0.6673611111111111</v>
      </c>
      <c r="C119" s="453">
        <v>0.6881944444444444</v>
      </c>
      <c r="D119" s="457">
        <f t="shared" si="10"/>
        <v>0.02083333333</v>
      </c>
      <c r="E119" s="454"/>
      <c r="F119" s="454"/>
      <c r="G119" s="454"/>
      <c r="H119" s="455" t="s">
        <v>10718</v>
      </c>
      <c r="I119" s="74"/>
      <c r="J119" s="74"/>
      <c r="K119" s="74"/>
      <c r="L119" s="74"/>
      <c r="M119" s="74"/>
      <c r="N119" s="74"/>
      <c r="O119" s="74"/>
      <c r="P119" s="74"/>
      <c r="Q119" s="74"/>
      <c r="R119" s="74"/>
      <c r="S119" s="74"/>
      <c r="T119" s="74"/>
      <c r="U119" s="74"/>
      <c r="V119" s="74"/>
      <c r="W119" s="74"/>
      <c r="X119" s="74"/>
      <c r="Y119" s="74"/>
      <c r="Z119" s="74"/>
    </row>
    <row r="120">
      <c r="A120" s="452">
        <v>45313.0</v>
      </c>
      <c r="B120" s="453">
        <v>0.6881944444444444</v>
      </c>
      <c r="C120" s="453">
        <v>0.7291666666666666</v>
      </c>
      <c r="D120" s="457">
        <f t="shared" si="10"/>
        <v>0.04097222222</v>
      </c>
      <c r="E120" s="454"/>
      <c r="F120" s="454"/>
      <c r="G120" s="454"/>
      <c r="H120" s="455" t="s">
        <v>10719</v>
      </c>
      <c r="I120" s="74"/>
      <c r="J120" s="74"/>
      <c r="K120" s="74"/>
      <c r="L120" s="74"/>
      <c r="M120" s="74"/>
      <c r="N120" s="74"/>
      <c r="O120" s="74"/>
      <c r="P120" s="74"/>
      <c r="Q120" s="74"/>
      <c r="R120" s="74"/>
      <c r="S120" s="74"/>
      <c r="T120" s="74"/>
      <c r="U120" s="74"/>
      <c r="V120" s="74"/>
      <c r="W120" s="74"/>
      <c r="X120" s="74"/>
      <c r="Y120" s="74"/>
      <c r="Z120" s="74"/>
    </row>
    <row r="121" ht="18.75" customHeight="1">
      <c r="A121" s="434"/>
      <c r="B121" s="435"/>
      <c r="C121" s="435"/>
      <c r="D121" s="450" t="s">
        <v>10655</v>
      </c>
      <c r="E121" s="437" t="s">
        <v>343</v>
      </c>
      <c r="F121" s="437" t="s">
        <v>343</v>
      </c>
      <c r="G121" s="438"/>
      <c r="H121" s="439"/>
      <c r="I121" s="440"/>
      <c r="J121" s="440"/>
      <c r="K121" s="440"/>
      <c r="L121" s="440"/>
      <c r="M121" s="440"/>
      <c r="N121" s="440"/>
      <c r="O121" s="440"/>
      <c r="P121" s="440"/>
      <c r="Q121" s="440"/>
      <c r="R121" s="440"/>
      <c r="S121" s="440"/>
      <c r="T121" s="440"/>
      <c r="U121" s="440"/>
      <c r="V121" s="440"/>
      <c r="W121" s="440"/>
      <c r="X121" s="440"/>
      <c r="Y121" s="440"/>
      <c r="Z121" s="440"/>
    </row>
    <row r="122">
      <c r="A122" s="452">
        <v>45314.0</v>
      </c>
      <c r="B122" s="453">
        <v>0.3576388888888889</v>
      </c>
      <c r="C122" s="453">
        <v>0.4375</v>
      </c>
      <c r="D122" s="457">
        <f t="shared" ref="D122:D125" si="11">C122-B122</f>
        <v>0.07986111111</v>
      </c>
      <c r="E122" s="454"/>
      <c r="F122" s="454"/>
      <c r="G122" s="454"/>
      <c r="H122" s="455" t="s">
        <v>10720</v>
      </c>
      <c r="I122" s="74"/>
      <c r="J122" s="74"/>
      <c r="K122" s="74"/>
      <c r="L122" s="74"/>
      <c r="M122" s="74"/>
      <c r="N122" s="74"/>
      <c r="O122" s="74"/>
      <c r="P122" s="74"/>
      <c r="Q122" s="74"/>
      <c r="R122" s="74"/>
      <c r="S122" s="74"/>
      <c r="T122" s="74"/>
      <c r="U122" s="74"/>
      <c r="V122" s="74"/>
      <c r="W122" s="74"/>
      <c r="X122" s="74"/>
      <c r="Y122" s="74"/>
      <c r="Z122" s="74"/>
    </row>
    <row r="123">
      <c r="A123" s="452">
        <v>45314.0</v>
      </c>
      <c r="B123" s="453">
        <v>0.43819444444444444</v>
      </c>
      <c r="C123" s="453">
        <v>0.4583333333333333</v>
      </c>
      <c r="D123" s="457">
        <f t="shared" si="11"/>
        <v>0.02013888889</v>
      </c>
      <c r="E123" s="454"/>
      <c r="F123" s="454"/>
      <c r="G123" s="454"/>
      <c r="H123" s="455" t="s">
        <v>10720</v>
      </c>
      <c r="I123" s="74"/>
      <c r="J123" s="74"/>
      <c r="K123" s="74"/>
      <c r="L123" s="74"/>
      <c r="M123" s="74"/>
      <c r="N123" s="74"/>
      <c r="O123" s="74"/>
      <c r="P123" s="74"/>
      <c r="Q123" s="74"/>
      <c r="R123" s="74"/>
      <c r="S123" s="74"/>
      <c r="T123" s="74"/>
      <c r="U123" s="74"/>
      <c r="V123" s="74"/>
      <c r="W123" s="74"/>
      <c r="X123" s="74"/>
      <c r="Y123" s="74"/>
      <c r="Z123" s="74"/>
    </row>
    <row r="124">
      <c r="A124" s="452">
        <v>45314.0</v>
      </c>
      <c r="B124" s="453">
        <v>0.45902777777777776</v>
      </c>
      <c r="C124" s="453">
        <v>0.4756944444444444</v>
      </c>
      <c r="D124" s="457">
        <f t="shared" si="11"/>
        <v>0.01666666667</v>
      </c>
      <c r="E124" s="454"/>
      <c r="F124" s="454"/>
      <c r="G124" s="454"/>
      <c r="H124" s="455" t="s">
        <v>10721</v>
      </c>
      <c r="I124" s="74"/>
      <c r="J124" s="74"/>
      <c r="K124" s="74"/>
      <c r="L124" s="74"/>
      <c r="M124" s="74"/>
      <c r="N124" s="74"/>
      <c r="O124" s="74"/>
      <c r="P124" s="74"/>
      <c r="Q124" s="74"/>
      <c r="R124" s="74"/>
      <c r="S124" s="74"/>
      <c r="T124" s="74"/>
      <c r="U124" s="74"/>
      <c r="V124" s="74"/>
      <c r="W124" s="74"/>
      <c r="X124" s="74"/>
      <c r="Y124" s="74"/>
      <c r="Z124" s="74"/>
    </row>
    <row r="125">
      <c r="A125" s="452">
        <v>45314.0</v>
      </c>
      <c r="B125" s="453">
        <v>0.47638888888888886</v>
      </c>
      <c r="C125" s="453">
        <v>0.5</v>
      </c>
      <c r="D125" s="457">
        <f t="shared" si="11"/>
        <v>0.02361111111</v>
      </c>
      <c r="E125" s="454"/>
      <c r="F125" s="454"/>
      <c r="G125" s="454"/>
      <c r="H125" s="455" t="s">
        <v>10718</v>
      </c>
      <c r="I125" s="74"/>
      <c r="J125" s="74"/>
      <c r="K125" s="74"/>
      <c r="L125" s="74"/>
      <c r="M125" s="74"/>
      <c r="N125" s="74"/>
      <c r="O125" s="74"/>
      <c r="P125" s="74"/>
      <c r="Q125" s="74"/>
      <c r="R125" s="74"/>
      <c r="S125" s="74"/>
      <c r="T125" s="74"/>
      <c r="U125" s="74"/>
      <c r="V125" s="74"/>
      <c r="W125" s="74"/>
      <c r="X125" s="74"/>
      <c r="Y125" s="74"/>
      <c r="Z125" s="74"/>
    </row>
    <row r="126" ht="30.0" customHeight="1">
      <c r="A126" s="459"/>
      <c r="B126" s="460"/>
      <c r="C126" s="460"/>
      <c r="D126" s="461" t="s">
        <v>10672</v>
      </c>
      <c r="E126" s="467" t="s">
        <v>343</v>
      </c>
      <c r="F126" s="462" t="s">
        <v>343</v>
      </c>
      <c r="G126" s="463"/>
      <c r="H126" s="464"/>
      <c r="I126" s="440"/>
      <c r="J126" s="440"/>
      <c r="K126" s="440"/>
      <c r="L126" s="440"/>
      <c r="M126" s="440"/>
      <c r="N126" s="440"/>
      <c r="O126" s="440"/>
      <c r="P126" s="440"/>
      <c r="Q126" s="440"/>
      <c r="R126" s="440"/>
      <c r="S126" s="440"/>
      <c r="T126" s="440"/>
      <c r="U126" s="440"/>
      <c r="V126" s="440"/>
      <c r="W126" s="440"/>
      <c r="X126" s="440"/>
      <c r="Y126" s="440"/>
      <c r="Z126" s="440"/>
    </row>
    <row r="127">
      <c r="A127" s="452">
        <v>45314.0</v>
      </c>
      <c r="B127" s="453">
        <v>0.5416666666666666</v>
      </c>
      <c r="C127" s="453">
        <v>0.5486111111111112</v>
      </c>
      <c r="D127" s="457">
        <f t="shared" ref="D127:D141" si="12">C127-B127</f>
        <v>0.006944444444</v>
      </c>
      <c r="E127" s="458" t="s">
        <v>1036</v>
      </c>
      <c r="F127" s="454"/>
      <c r="G127" s="454"/>
      <c r="H127" s="455" t="s">
        <v>10721</v>
      </c>
      <c r="I127" s="74"/>
      <c r="J127" s="74"/>
      <c r="K127" s="74"/>
      <c r="L127" s="74"/>
      <c r="M127" s="74"/>
      <c r="N127" s="74"/>
      <c r="O127" s="74"/>
      <c r="P127" s="74"/>
      <c r="Q127" s="74"/>
      <c r="R127" s="74"/>
      <c r="S127" s="74"/>
      <c r="T127" s="74"/>
      <c r="U127" s="74"/>
      <c r="V127" s="74"/>
      <c r="W127" s="74"/>
      <c r="X127" s="74"/>
      <c r="Y127" s="74"/>
      <c r="Z127" s="74"/>
    </row>
    <row r="128">
      <c r="A128" s="452">
        <v>45314.0</v>
      </c>
      <c r="B128" s="453">
        <v>0.5493055555555556</v>
      </c>
      <c r="C128" s="453">
        <v>0.5527777777777778</v>
      </c>
      <c r="D128" s="457">
        <f t="shared" si="12"/>
        <v>0.003472222222</v>
      </c>
      <c r="E128" s="458" t="s">
        <v>10722</v>
      </c>
      <c r="F128" s="454"/>
      <c r="G128" s="454"/>
      <c r="H128" s="455" t="s">
        <v>10723</v>
      </c>
      <c r="I128" s="74"/>
      <c r="J128" s="74"/>
      <c r="K128" s="74"/>
      <c r="L128" s="74"/>
      <c r="M128" s="74"/>
      <c r="N128" s="74"/>
      <c r="O128" s="74"/>
      <c r="P128" s="74"/>
      <c r="Q128" s="74"/>
      <c r="R128" s="74"/>
      <c r="S128" s="74"/>
      <c r="T128" s="74"/>
      <c r="U128" s="74"/>
      <c r="V128" s="74"/>
      <c r="W128" s="74"/>
      <c r="X128" s="74"/>
      <c r="Y128" s="74"/>
      <c r="Z128" s="74"/>
    </row>
    <row r="129">
      <c r="A129" s="452">
        <v>45314.0</v>
      </c>
      <c r="B129" s="453">
        <v>0.5534722222222223</v>
      </c>
      <c r="C129" s="453">
        <v>0.5590277777777778</v>
      </c>
      <c r="D129" s="457">
        <f t="shared" si="12"/>
        <v>0.005555555556</v>
      </c>
      <c r="E129" s="458" t="s">
        <v>761</v>
      </c>
      <c r="F129" s="454"/>
      <c r="G129" s="454"/>
      <c r="H129" s="455" t="s">
        <v>10724</v>
      </c>
      <c r="I129" s="74"/>
      <c r="J129" s="74"/>
      <c r="K129" s="74"/>
      <c r="L129" s="74"/>
      <c r="M129" s="74"/>
      <c r="N129" s="74"/>
      <c r="O129" s="74"/>
      <c r="P129" s="74"/>
      <c r="Q129" s="74"/>
      <c r="R129" s="74"/>
      <c r="S129" s="74"/>
      <c r="T129" s="74"/>
      <c r="U129" s="74"/>
      <c r="V129" s="74"/>
      <c r="W129" s="74"/>
      <c r="X129" s="74"/>
      <c r="Y129" s="74"/>
      <c r="Z129" s="74"/>
    </row>
    <row r="130">
      <c r="A130" s="452">
        <v>45314.0</v>
      </c>
      <c r="B130" s="453">
        <v>0.5597222222222222</v>
      </c>
      <c r="C130" s="453">
        <v>0.5625</v>
      </c>
      <c r="D130" s="457">
        <f t="shared" si="12"/>
        <v>0.002777777778</v>
      </c>
      <c r="E130" s="458" t="s">
        <v>1304</v>
      </c>
      <c r="F130" s="454"/>
      <c r="G130" s="454"/>
      <c r="H130" s="455" t="s">
        <v>10725</v>
      </c>
      <c r="I130" s="74"/>
      <c r="J130" s="74"/>
      <c r="K130" s="74"/>
      <c r="L130" s="74"/>
      <c r="M130" s="74"/>
      <c r="N130" s="74"/>
      <c r="O130" s="74"/>
      <c r="P130" s="74"/>
      <c r="Q130" s="74"/>
      <c r="R130" s="74"/>
      <c r="S130" s="74"/>
      <c r="T130" s="74"/>
      <c r="U130" s="74"/>
      <c r="V130" s="74"/>
      <c r="W130" s="74"/>
      <c r="X130" s="74"/>
      <c r="Y130" s="74"/>
      <c r="Z130" s="74"/>
    </row>
    <row r="131">
      <c r="A131" s="452">
        <v>45314.0</v>
      </c>
      <c r="B131" s="453">
        <v>0.5631944444444444</v>
      </c>
      <c r="C131" s="453">
        <v>0.5833333333333334</v>
      </c>
      <c r="D131" s="457">
        <f t="shared" si="12"/>
        <v>0.02013888889</v>
      </c>
      <c r="E131" s="458"/>
      <c r="F131" s="454"/>
      <c r="G131" s="454"/>
      <c r="H131" s="455" t="s">
        <v>10720</v>
      </c>
      <c r="I131" s="74"/>
      <c r="J131" s="74"/>
      <c r="K131" s="74"/>
      <c r="L131" s="74"/>
      <c r="M131" s="74"/>
      <c r="N131" s="74"/>
      <c r="O131" s="74"/>
      <c r="P131" s="74"/>
      <c r="Q131" s="74"/>
      <c r="R131" s="74"/>
      <c r="S131" s="74"/>
      <c r="T131" s="74"/>
      <c r="U131" s="74"/>
      <c r="V131" s="74"/>
      <c r="W131" s="74"/>
      <c r="X131" s="74"/>
      <c r="Y131" s="74"/>
      <c r="Z131" s="74"/>
    </row>
    <row r="132">
      <c r="A132" s="452">
        <v>45314.0</v>
      </c>
      <c r="B132" s="453">
        <v>0.5840277777777778</v>
      </c>
      <c r="C132" s="453">
        <v>0.5902777777777778</v>
      </c>
      <c r="D132" s="457">
        <f t="shared" si="12"/>
        <v>0.00625</v>
      </c>
      <c r="E132" s="458"/>
      <c r="F132" s="454"/>
      <c r="G132" s="454"/>
      <c r="H132" s="455" t="s">
        <v>10726</v>
      </c>
      <c r="I132" s="74"/>
      <c r="J132" s="74"/>
      <c r="K132" s="74"/>
      <c r="L132" s="74"/>
      <c r="M132" s="74"/>
      <c r="N132" s="74"/>
      <c r="O132" s="74"/>
      <c r="P132" s="74"/>
      <c r="Q132" s="74"/>
      <c r="R132" s="74"/>
      <c r="S132" s="74"/>
      <c r="T132" s="74"/>
      <c r="U132" s="74"/>
      <c r="V132" s="74"/>
      <c r="W132" s="74"/>
      <c r="X132" s="74"/>
      <c r="Y132" s="74"/>
      <c r="Z132" s="74"/>
    </row>
    <row r="133">
      <c r="A133" s="452">
        <v>45314.0</v>
      </c>
      <c r="B133" s="453">
        <v>0.5909722222222222</v>
      </c>
      <c r="C133" s="453">
        <v>0.59375</v>
      </c>
      <c r="D133" s="457">
        <f t="shared" si="12"/>
        <v>0.002777777778</v>
      </c>
      <c r="E133" s="458"/>
      <c r="F133" s="454"/>
      <c r="G133" s="454"/>
      <c r="H133" s="455" t="s">
        <v>10727</v>
      </c>
      <c r="I133" s="74"/>
      <c r="J133" s="74"/>
      <c r="K133" s="74"/>
      <c r="L133" s="74"/>
      <c r="M133" s="74"/>
      <c r="N133" s="74"/>
      <c r="O133" s="74"/>
      <c r="P133" s="74"/>
      <c r="Q133" s="74"/>
      <c r="R133" s="74"/>
      <c r="S133" s="74"/>
      <c r="T133" s="74"/>
      <c r="U133" s="74"/>
      <c r="V133" s="74"/>
      <c r="W133" s="74"/>
      <c r="X133" s="74"/>
      <c r="Y133" s="74"/>
      <c r="Z133" s="74"/>
    </row>
    <row r="134">
      <c r="A134" s="452">
        <v>45314.0</v>
      </c>
      <c r="B134" s="453">
        <v>0.5951388888888889</v>
      </c>
      <c r="C134" s="453">
        <v>0.625</v>
      </c>
      <c r="D134" s="457">
        <f t="shared" si="12"/>
        <v>0.02986111111</v>
      </c>
      <c r="E134" s="458"/>
      <c r="F134" s="454"/>
      <c r="G134" s="454"/>
      <c r="H134" s="455" t="s">
        <v>10728</v>
      </c>
      <c r="I134" s="74"/>
      <c r="J134" s="74"/>
      <c r="K134" s="74"/>
      <c r="L134" s="74"/>
      <c r="M134" s="74"/>
      <c r="N134" s="74"/>
      <c r="O134" s="74"/>
      <c r="P134" s="74"/>
      <c r="Q134" s="74"/>
      <c r="R134" s="74"/>
      <c r="S134" s="74"/>
      <c r="T134" s="74"/>
      <c r="U134" s="74"/>
      <c r="V134" s="74"/>
      <c r="W134" s="74"/>
      <c r="X134" s="74"/>
      <c r="Y134" s="74"/>
      <c r="Z134" s="74"/>
    </row>
    <row r="135">
      <c r="A135" s="452">
        <v>45314.0</v>
      </c>
      <c r="B135" s="453">
        <v>0.625</v>
      </c>
      <c r="C135" s="453">
        <v>0.65625</v>
      </c>
      <c r="D135" s="457">
        <f t="shared" si="12"/>
        <v>0.03125</v>
      </c>
      <c r="E135" s="458"/>
      <c r="F135" s="454"/>
      <c r="G135" s="454"/>
      <c r="H135" s="455" t="s">
        <v>10729</v>
      </c>
      <c r="I135" s="74"/>
      <c r="J135" s="74"/>
      <c r="K135" s="74"/>
      <c r="L135" s="74"/>
      <c r="M135" s="74"/>
      <c r="N135" s="74"/>
      <c r="O135" s="74"/>
      <c r="P135" s="74"/>
      <c r="Q135" s="74"/>
      <c r="R135" s="74"/>
      <c r="S135" s="74"/>
      <c r="T135" s="74"/>
      <c r="U135" s="74"/>
      <c r="V135" s="74"/>
      <c r="W135" s="74"/>
      <c r="X135" s="74"/>
      <c r="Y135" s="74"/>
      <c r="Z135" s="74"/>
    </row>
    <row r="136">
      <c r="A136" s="452">
        <v>45314.0</v>
      </c>
      <c r="B136" s="453">
        <v>0.6569444444444444</v>
      </c>
      <c r="C136" s="453">
        <v>0.6631944444444444</v>
      </c>
      <c r="D136" s="457">
        <f t="shared" si="12"/>
        <v>0.00625</v>
      </c>
      <c r="E136" s="454"/>
      <c r="F136" s="454"/>
      <c r="G136" s="454"/>
      <c r="H136" s="455" t="s">
        <v>10658</v>
      </c>
      <c r="I136" s="447"/>
      <c r="J136" s="447"/>
      <c r="K136" s="447"/>
      <c r="L136" s="447"/>
      <c r="M136" s="447"/>
      <c r="N136" s="447"/>
      <c r="O136" s="447"/>
      <c r="P136" s="447"/>
      <c r="Q136" s="447"/>
      <c r="R136" s="447"/>
      <c r="S136" s="447"/>
      <c r="T136" s="447"/>
      <c r="U136" s="447"/>
      <c r="V136" s="447"/>
      <c r="W136" s="447"/>
      <c r="X136" s="447"/>
      <c r="Y136" s="447"/>
      <c r="Z136" s="447"/>
    </row>
    <row r="137">
      <c r="A137" s="452">
        <v>45314.0</v>
      </c>
      <c r="B137" s="453">
        <v>0.6631944444444444</v>
      </c>
      <c r="C137" s="453">
        <v>0.6770833333333334</v>
      </c>
      <c r="D137" s="457">
        <f t="shared" si="12"/>
        <v>0.01388888889</v>
      </c>
      <c r="E137" s="454"/>
      <c r="F137" s="454"/>
      <c r="G137" s="454"/>
      <c r="H137" s="455" t="s">
        <v>10730</v>
      </c>
      <c r="I137" s="447"/>
      <c r="J137" s="447"/>
      <c r="K137" s="447"/>
      <c r="L137" s="447"/>
      <c r="M137" s="447"/>
      <c r="N137" s="447"/>
      <c r="O137" s="447"/>
      <c r="P137" s="447"/>
      <c r="Q137" s="447"/>
      <c r="R137" s="447"/>
      <c r="S137" s="447"/>
      <c r="T137" s="447"/>
      <c r="U137" s="447"/>
      <c r="V137" s="447"/>
      <c r="W137" s="447"/>
      <c r="X137" s="447"/>
      <c r="Y137" s="447"/>
      <c r="Z137" s="447"/>
    </row>
    <row r="138">
      <c r="A138" s="452">
        <v>45314.0</v>
      </c>
      <c r="B138" s="456">
        <v>0.6770833333333334</v>
      </c>
      <c r="C138" s="456">
        <v>0.6979166666666666</v>
      </c>
      <c r="D138" s="457">
        <f t="shared" si="12"/>
        <v>0.02083333333</v>
      </c>
      <c r="E138" s="468"/>
      <c r="F138" s="468"/>
      <c r="G138" s="468"/>
      <c r="H138" s="455" t="s">
        <v>10723</v>
      </c>
      <c r="I138" s="469"/>
      <c r="J138" s="469"/>
      <c r="K138" s="469"/>
      <c r="L138" s="469"/>
      <c r="M138" s="469"/>
      <c r="N138" s="469"/>
      <c r="O138" s="469"/>
      <c r="P138" s="469"/>
      <c r="Q138" s="469"/>
      <c r="R138" s="469"/>
      <c r="S138" s="469"/>
      <c r="T138" s="469"/>
      <c r="U138" s="469"/>
      <c r="V138" s="469"/>
      <c r="W138" s="469"/>
      <c r="X138" s="469"/>
      <c r="Y138" s="469"/>
      <c r="Z138" s="469"/>
    </row>
    <row r="139">
      <c r="A139" s="452">
        <v>45314.0</v>
      </c>
      <c r="B139" s="456">
        <v>0.6979166666666666</v>
      </c>
      <c r="C139" s="456">
        <v>0.7083333333333334</v>
      </c>
      <c r="D139" s="457">
        <f t="shared" si="12"/>
        <v>0.01041666667</v>
      </c>
      <c r="E139" s="468"/>
      <c r="F139" s="468"/>
      <c r="G139" s="468"/>
      <c r="H139" s="455" t="s">
        <v>10731</v>
      </c>
      <c r="I139" s="469"/>
      <c r="J139" s="469"/>
      <c r="K139" s="469"/>
      <c r="L139" s="469"/>
      <c r="M139" s="469"/>
      <c r="N139" s="469"/>
      <c r="O139" s="469"/>
      <c r="P139" s="469"/>
      <c r="Q139" s="469"/>
      <c r="R139" s="469"/>
      <c r="S139" s="469"/>
      <c r="T139" s="469"/>
      <c r="U139" s="469"/>
      <c r="V139" s="469"/>
      <c r="W139" s="469"/>
      <c r="X139" s="469"/>
      <c r="Y139" s="469"/>
      <c r="Z139" s="469"/>
    </row>
    <row r="140">
      <c r="A140" s="452">
        <v>45314.0</v>
      </c>
      <c r="B140" s="456">
        <v>0.7083333333333334</v>
      </c>
      <c r="C140" s="456">
        <v>0.7118055555555556</v>
      </c>
      <c r="D140" s="457">
        <f t="shared" si="12"/>
        <v>0.003472222222</v>
      </c>
      <c r="E140" s="468"/>
      <c r="F140" s="468"/>
      <c r="G140" s="468"/>
      <c r="H140" s="455" t="s">
        <v>10732</v>
      </c>
      <c r="I140" s="469"/>
      <c r="J140" s="469"/>
      <c r="K140" s="469"/>
      <c r="L140" s="469"/>
      <c r="M140" s="469"/>
      <c r="N140" s="469"/>
      <c r="O140" s="469"/>
      <c r="P140" s="469"/>
      <c r="Q140" s="469"/>
      <c r="R140" s="469"/>
      <c r="S140" s="469"/>
      <c r="T140" s="469"/>
      <c r="U140" s="469"/>
      <c r="V140" s="469"/>
      <c r="W140" s="469"/>
      <c r="X140" s="469"/>
      <c r="Y140" s="469"/>
      <c r="Z140" s="469"/>
    </row>
    <row r="141">
      <c r="A141" s="452">
        <v>45314.0</v>
      </c>
      <c r="B141" s="453">
        <v>0.7090277777777778</v>
      </c>
      <c r="C141" s="453">
        <v>0.7291666666666666</v>
      </c>
      <c r="D141" s="457">
        <f t="shared" si="12"/>
        <v>0.02013888889</v>
      </c>
      <c r="E141" s="454"/>
      <c r="F141" s="454"/>
      <c r="G141" s="454"/>
      <c r="H141" s="455" t="s">
        <v>10723</v>
      </c>
      <c r="I141" s="447"/>
      <c r="J141" s="447"/>
      <c r="K141" s="447"/>
      <c r="L141" s="447"/>
      <c r="M141" s="447"/>
      <c r="N141" s="447"/>
      <c r="O141" s="447"/>
      <c r="P141" s="447"/>
      <c r="Q141" s="447"/>
      <c r="R141" s="447"/>
      <c r="S141" s="447"/>
      <c r="T141" s="447"/>
      <c r="U141" s="447"/>
      <c r="V141" s="447"/>
      <c r="W141" s="447"/>
      <c r="X141" s="447"/>
      <c r="Y141" s="447"/>
      <c r="Z141" s="447"/>
    </row>
    <row r="142" ht="24.0" customHeight="1">
      <c r="A142" s="459"/>
      <c r="B142" s="460"/>
      <c r="C142" s="460"/>
      <c r="D142" s="461" t="s">
        <v>10655</v>
      </c>
      <c r="E142" s="462" t="s">
        <v>343</v>
      </c>
      <c r="F142" s="462" t="s">
        <v>343</v>
      </c>
      <c r="G142" s="463"/>
      <c r="H142" s="464"/>
      <c r="I142" s="440"/>
      <c r="J142" s="440"/>
      <c r="K142" s="440"/>
      <c r="L142" s="440"/>
      <c r="M142" s="440"/>
      <c r="N142" s="440"/>
      <c r="O142" s="440"/>
      <c r="P142" s="440"/>
      <c r="Q142" s="440"/>
      <c r="R142" s="440"/>
      <c r="S142" s="440"/>
      <c r="T142" s="440"/>
      <c r="U142" s="440"/>
      <c r="V142" s="440"/>
      <c r="W142" s="440"/>
      <c r="X142" s="440"/>
      <c r="Y142" s="440"/>
      <c r="Z142" s="440"/>
    </row>
    <row r="143">
      <c r="A143" s="470">
        <v>45315.0</v>
      </c>
      <c r="B143" s="453">
        <v>0.3541666666666667</v>
      </c>
      <c r="C143" s="453">
        <v>0.375</v>
      </c>
      <c r="D143" s="457">
        <f t="shared" ref="D143:D155" si="13">C143-B143</f>
        <v>0.02083333333</v>
      </c>
      <c r="E143" s="454"/>
      <c r="F143" s="454"/>
      <c r="G143" s="454"/>
      <c r="H143" s="455" t="s">
        <v>10723</v>
      </c>
      <c r="I143" s="447"/>
      <c r="J143" s="447"/>
      <c r="K143" s="447"/>
      <c r="L143" s="447"/>
      <c r="M143" s="447"/>
      <c r="N143" s="447"/>
      <c r="O143" s="447"/>
      <c r="P143" s="447"/>
      <c r="Q143" s="447"/>
      <c r="R143" s="447"/>
      <c r="S143" s="447"/>
      <c r="T143" s="447"/>
      <c r="U143" s="447"/>
      <c r="V143" s="447"/>
      <c r="W143" s="447"/>
      <c r="X143" s="447"/>
      <c r="Y143" s="447"/>
      <c r="Z143" s="447"/>
    </row>
    <row r="144">
      <c r="A144" s="470">
        <v>45315.0</v>
      </c>
      <c r="B144" s="453">
        <v>0.375</v>
      </c>
      <c r="C144" s="453">
        <v>0.3819444444444444</v>
      </c>
      <c r="D144" s="457">
        <f t="shared" si="13"/>
        <v>0.006944444444</v>
      </c>
      <c r="E144" s="454"/>
      <c r="F144" s="454"/>
      <c r="G144" s="454"/>
      <c r="H144" s="455" t="s">
        <v>10733</v>
      </c>
      <c r="I144" s="447"/>
      <c r="J144" s="447"/>
      <c r="K144" s="447"/>
      <c r="L144" s="447"/>
      <c r="M144" s="447"/>
      <c r="N144" s="447"/>
      <c r="O144" s="447"/>
      <c r="P144" s="447"/>
      <c r="Q144" s="447"/>
      <c r="R144" s="447"/>
      <c r="S144" s="447"/>
      <c r="T144" s="447"/>
      <c r="U144" s="447"/>
      <c r="V144" s="447"/>
      <c r="W144" s="447"/>
      <c r="X144" s="447"/>
      <c r="Y144" s="447"/>
      <c r="Z144" s="447"/>
    </row>
    <row r="145">
      <c r="A145" s="470">
        <v>45315.0</v>
      </c>
      <c r="B145" s="453">
        <v>0.3819444444444444</v>
      </c>
      <c r="C145" s="453">
        <v>0.3888888888888889</v>
      </c>
      <c r="D145" s="457">
        <f t="shared" si="13"/>
        <v>0.006944444444</v>
      </c>
      <c r="E145" s="454"/>
      <c r="F145" s="454"/>
      <c r="G145" s="454"/>
      <c r="H145" s="455" t="s">
        <v>10734</v>
      </c>
      <c r="I145" s="447"/>
      <c r="J145" s="447"/>
      <c r="K145" s="447"/>
      <c r="L145" s="447"/>
      <c r="M145" s="447"/>
      <c r="N145" s="447"/>
      <c r="O145" s="447"/>
      <c r="P145" s="447"/>
      <c r="Q145" s="447"/>
      <c r="R145" s="447"/>
      <c r="S145" s="447"/>
      <c r="T145" s="447"/>
      <c r="U145" s="447"/>
      <c r="V145" s="447"/>
      <c r="W145" s="447"/>
      <c r="X145" s="447"/>
      <c r="Y145" s="447"/>
      <c r="Z145" s="447"/>
    </row>
    <row r="146" ht="20.25" customHeight="1">
      <c r="A146" s="470">
        <v>45315.0</v>
      </c>
      <c r="B146" s="453">
        <v>0.3888888888888889</v>
      </c>
      <c r="C146" s="453">
        <v>0.4166666666666667</v>
      </c>
      <c r="D146" s="457">
        <f t="shared" si="13"/>
        <v>0.02777777778</v>
      </c>
      <c r="E146" s="454"/>
      <c r="F146" s="454"/>
      <c r="G146" s="454"/>
      <c r="H146" s="455" t="s">
        <v>10735</v>
      </c>
      <c r="I146" s="447"/>
      <c r="J146" s="447"/>
      <c r="K146" s="447"/>
      <c r="L146" s="447"/>
      <c r="M146" s="447"/>
      <c r="N146" s="447"/>
      <c r="O146" s="447"/>
      <c r="P146" s="447"/>
      <c r="Q146" s="447"/>
      <c r="R146" s="447"/>
      <c r="S146" s="447"/>
      <c r="T146" s="447"/>
      <c r="U146" s="447"/>
      <c r="V146" s="447"/>
      <c r="W146" s="447"/>
      <c r="X146" s="447"/>
      <c r="Y146" s="447"/>
      <c r="Z146" s="447"/>
    </row>
    <row r="147">
      <c r="A147" s="470">
        <v>45315.0</v>
      </c>
      <c r="B147" s="453">
        <v>0.4166666666666667</v>
      </c>
      <c r="C147" s="453">
        <v>0.4375</v>
      </c>
      <c r="D147" s="457">
        <f t="shared" si="13"/>
        <v>0.02083333333</v>
      </c>
      <c r="E147" s="454"/>
      <c r="F147" s="454"/>
      <c r="G147" s="454"/>
      <c r="H147" s="455" t="s">
        <v>10736</v>
      </c>
      <c r="I147" s="447"/>
      <c r="J147" s="447"/>
      <c r="K147" s="447"/>
      <c r="L147" s="447"/>
      <c r="M147" s="447"/>
      <c r="N147" s="447"/>
      <c r="O147" s="447"/>
      <c r="P147" s="447"/>
      <c r="Q147" s="447"/>
      <c r="R147" s="447"/>
      <c r="S147" s="447"/>
      <c r="T147" s="447"/>
      <c r="U147" s="447"/>
      <c r="V147" s="447"/>
      <c r="W147" s="447"/>
      <c r="X147" s="447"/>
      <c r="Y147" s="447"/>
      <c r="Z147" s="447"/>
    </row>
    <row r="148">
      <c r="A148" s="470">
        <v>45315.0</v>
      </c>
      <c r="B148" s="453">
        <v>0.4375</v>
      </c>
      <c r="C148" s="453">
        <v>0.4479166666666667</v>
      </c>
      <c r="D148" s="457">
        <f t="shared" si="13"/>
        <v>0.01041666667</v>
      </c>
      <c r="E148" s="454"/>
      <c r="F148" s="454"/>
      <c r="G148" s="454"/>
      <c r="H148" s="455" t="s">
        <v>10737</v>
      </c>
      <c r="I148" s="447"/>
      <c r="J148" s="447"/>
      <c r="K148" s="447"/>
      <c r="L148" s="447"/>
      <c r="M148" s="447"/>
      <c r="N148" s="447"/>
      <c r="O148" s="447"/>
      <c r="P148" s="447"/>
      <c r="Q148" s="447"/>
      <c r="R148" s="447"/>
      <c r="S148" s="447"/>
      <c r="T148" s="447"/>
      <c r="U148" s="447"/>
      <c r="V148" s="447"/>
      <c r="W148" s="447"/>
      <c r="X148" s="447"/>
      <c r="Y148" s="447"/>
      <c r="Z148" s="447"/>
    </row>
    <row r="149">
      <c r="A149" s="470">
        <v>45315.0</v>
      </c>
      <c r="B149" s="453">
        <v>0.4479166666666667</v>
      </c>
      <c r="C149" s="453">
        <v>0.4513888888888889</v>
      </c>
      <c r="D149" s="457">
        <f t="shared" si="13"/>
        <v>0.003472222222</v>
      </c>
      <c r="E149" s="454"/>
      <c r="F149" s="454"/>
      <c r="G149" s="454"/>
      <c r="H149" s="455" t="s">
        <v>10738</v>
      </c>
      <c r="I149" s="447"/>
      <c r="J149" s="447"/>
      <c r="K149" s="447"/>
      <c r="L149" s="447"/>
      <c r="M149" s="447"/>
      <c r="N149" s="447"/>
      <c r="O149" s="447"/>
      <c r="P149" s="447"/>
      <c r="Q149" s="447"/>
      <c r="R149" s="447"/>
      <c r="S149" s="447"/>
      <c r="T149" s="447"/>
      <c r="U149" s="447"/>
      <c r="V149" s="447"/>
      <c r="W149" s="447"/>
      <c r="X149" s="447"/>
      <c r="Y149" s="447"/>
      <c r="Z149" s="447"/>
    </row>
    <row r="150">
      <c r="A150" s="470">
        <v>45315.0</v>
      </c>
      <c r="B150" s="453">
        <v>0.4513888888888889</v>
      </c>
      <c r="C150" s="453">
        <v>0.4583333333333333</v>
      </c>
      <c r="D150" s="457">
        <f t="shared" si="13"/>
        <v>0.006944444444</v>
      </c>
      <c r="E150" s="454"/>
      <c r="F150" s="454"/>
      <c r="G150" s="454"/>
      <c r="H150" s="455" t="s">
        <v>10684</v>
      </c>
      <c r="I150" s="447"/>
      <c r="J150" s="447"/>
      <c r="K150" s="447"/>
      <c r="L150" s="447"/>
      <c r="M150" s="447"/>
      <c r="N150" s="447"/>
      <c r="O150" s="447"/>
      <c r="P150" s="447"/>
      <c r="Q150" s="447"/>
      <c r="R150" s="447"/>
      <c r="S150" s="447"/>
      <c r="T150" s="447"/>
      <c r="U150" s="447"/>
      <c r="V150" s="447"/>
      <c r="W150" s="447"/>
      <c r="X150" s="447"/>
      <c r="Y150" s="447"/>
      <c r="Z150" s="447"/>
    </row>
    <row r="151">
      <c r="A151" s="470">
        <v>45315.0</v>
      </c>
      <c r="B151" s="453">
        <v>0.4583333333333333</v>
      </c>
      <c r="C151" s="453">
        <v>0.4652777777777778</v>
      </c>
      <c r="D151" s="457">
        <f t="shared" si="13"/>
        <v>0.006944444444</v>
      </c>
      <c r="E151" s="454"/>
      <c r="F151" s="454"/>
      <c r="G151" s="454"/>
      <c r="H151" s="455" t="s">
        <v>10684</v>
      </c>
      <c r="I151" s="447"/>
      <c r="J151" s="447"/>
      <c r="K151" s="447"/>
      <c r="L151" s="447"/>
      <c r="M151" s="447"/>
      <c r="N151" s="447"/>
      <c r="O151" s="447"/>
      <c r="P151" s="447"/>
      <c r="Q151" s="447"/>
      <c r="R151" s="447"/>
      <c r="S151" s="447"/>
      <c r="T151" s="447"/>
      <c r="U151" s="447"/>
      <c r="V151" s="447"/>
      <c r="W151" s="447"/>
      <c r="X151" s="447"/>
      <c r="Y151" s="447"/>
      <c r="Z151" s="447"/>
    </row>
    <row r="152">
      <c r="A152" s="470">
        <v>45315.0</v>
      </c>
      <c r="B152" s="453">
        <v>0.4652777777777778</v>
      </c>
      <c r="C152" s="453">
        <v>0.4791666666666667</v>
      </c>
      <c r="D152" s="457">
        <f t="shared" si="13"/>
        <v>0.01388888889</v>
      </c>
      <c r="E152" s="454"/>
      <c r="F152" s="454"/>
      <c r="G152" s="454"/>
      <c r="H152" s="455" t="s">
        <v>10739</v>
      </c>
      <c r="I152" s="74"/>
      <c r="J152" s="74"/>
      <c r="K152" s="74"/>
      <c r="L152" s="74"/>
      <c r="M152" s="74"/>
      <c r="N152" s="74"/>
      <c r="O152" s="74"/>
      <c r="P152" s="74"/>
      <c r="Q152" s="74"/>
      <c r="R152" s="74"/>
      <c r="S152" s="74"/>
      <c r="T152" s="74"/>
      <c r="U152" s="74"/>
      <c r="V152" s="74"/>
      <c r="W152" s="74"/>
      <c r="X152" s="74"/>
      <c r="Y152" s="74"/>
      <c r="Z152" s="74"/>
    </row>
    <row r="153" ht="20.25" customHeight="1">
      <c r="A153" s="470">
        <v>45315.0</v>
      </c>
      <c r="B153" s="453">
        <v>0.4791666666666667</v>
      </c>
      <c r="C153" s="453">
        <v>0.4861111111111111</v>
      </c>
      <c r="D153" s="457">
        <f t="shared" si="13"/>
        <v>0.006944444444</v>
      </c>
      <c r="E153" s="454"/>
      <c r="F153" s="454"/>
      <c r="G153" s="454"/>
      <c r="H153" s="455" t="s">
        <v>10740</v>
      </c>
      <c r="I153" s="74"/>
      <c r="J153" s="74"/>
      <c r="K153" s="74"/>
      <c r="L153" s="74"/>
      <c r="M153" s="74"/>
      <c r="N153" s="74"/>
      <c r="O153" s="74"/>
      <c r="P153" s="74"/>
      <c r="Q153" s="74"/>
      <c r="R153" s="74"/>
      <c r="S153" s="74"/>
      <c r="T153" s="74"/>
      <c r="U153" s="74"/>
      <c r="V153" s="74"/>
      <c r="W153" s="74"/>
      <c r="X153" s="74"/>
      <c r="Y153" s="74"/>
      <c r="Z153" s="74"/>
    </row>
    <row r="154">
      <c r="A154" s="470">
        <v>45315.0</v>
      </c>
      <c r="B154" s="453">
        <v>0.4861111111111111</v>
      </c>
      <c r="C154" s="453">
        <v>0.4895833333333333</v>
      </c>
      <c r="D154" s="457">
        <f t="shared" si="13"/>
        <v>0.003472222222</v>
      </c>
      <c r="E154" s="454"/>
      <c r="F154" s="454"/>
      <c r="G154" s="454"/>
      <c r="H154" s="455" t="s">
        <v>10741</v>
      </c>
      <c r="I154" s="74"/>
      <c r="J154" s="74"/>
      <c r="K154" s="74"/>
      <c r="L154" s="74"/>
      <c r="M154" s="74"/>
      <c r="N154" s="74"/>
      <c r="O154" s="74"/>
      <c r="P154" s="74"/>
      <c r="Q154" s="74"/>
      <c r="R154" s="74"/>
      <c r="S154" s="74"/>
      <c r="T154" s="74"/>
      <c r="U154" s="74"/>
      <c r="V154" s="74"/>
      <c r="W154" s="74"/>
      <c r="X154" s="74"/>
      <c r="Y154" s="74"/>
      <c r="Z154" s="74"/>
    </row>
    <row r="155">
      <c r="A155" s="470">
        <v>45315.0</v>
      </c>
      <c r="B155" s="453">
        <v>0.4895833333333333</v>
      </c>
      <c r="C155" s="453">
        <v>0.5</v>
      </c>
      <c r="D155" s="457">
        <f t="shared" si="13"/>
        <v>0.01041666667</v>
      </c>
      <c r="E155" s="454"/>
      <c r="F155" s="454"/>
      <c r="G155" s="454"/>
      <c r="H155" s="455" t="s">
        <v>10684</v>
      </c>
      <c r="I155" s="74"/>
      <c r="J155" s="74"/>
      <c r="K155" s="74"/>
      <c r="L155" s="74"/>
      <c r="M155" s="74"/>
      <c r="N155" s="74"/>
      <c r="O155" s="74"/>
      <c r="P155" s="74"/>
      <c r="Q155" s="74"/>
      <c r="R155" s="74"/>
      <c r="S155" s="74"/>
      <c r="T155" s="74"/>
      <c r="U155" s="74"/>
      <c r="V155" s="74"/>
      <c r="W155" s="74"/>
      <c r="X155" s="74"/>
      <c r="Y155" s="74"/>
      <c r="Z155" s="74"/>
    </row>
    <row r="156" ht="24.0" customHeight="1">
      <c r="A156" s="459"/>
      <c r="B156" s="460"/>
      <c r="C156" s="460"/>
      <c r="D156" s="461" t="s">
        <v>10672</v>
      </c>
      <c r="E156" s="462" t="s">
        <v>343</v>
      </c>
      <c r="F156" s="462" t="s">
        <v>343</v>
      </c>
      <c r="G156" s="463"/>
      <c r="H156" s="464"/>
      <c r="I156" s="440"/>
      <c r="J156" s="440"/>
      <c r="K156" s="440"/>
      <c r="L156" s="440"/>
      <c r="M156" s="440"/>
      <c r="N156" s="440"/>
      <c r="O156" s="440"/>
      <c r="P156" s="440"/>
      <c r="Q156" s="440"/>
      <c r="R156" s="440"/>
      <c r="S156" s="440"/>
      <c r="T156" s="440"/>
      <c r="U156" s="440"/>
      <c r="V156" s="440"/>
      <c r="W156" s="440"/>
      <c r="X156" s="440"/>
      <c r="Y156" s="440"/>
      <c r="Z156" s="440"/>
    </row>
    <row r="157">
      <c r="A157" s="470">
        <v>45315.0</v>
      </c>
      <c r="B157" s="453">
        <v>0.5416666666666666</v>
      </c>
      <c r="C157" s="453">
        <v>0.5569444444444445</v>
      </c>
      <c r="D157" s="457">
        <f t="shared" ref="D157:D170" si="14">C157-B157</f>
        <v>0.01527777778</v>
      </c>
      <c r="E157" s="454"/>
      <c r="F157" s="454"/>
      <c r="G157" s="454"/>
      <c r="H157" s="455" t="s">
        <v>10671</v>
      </c>
      <c r="I157" s="74"/>
      <c r="J157" s="74"/>
      <c r="K157" s="74"/>
      <c r="L157" s="74"/>
      <c r="M157" s="74"/>
      <c r="N157" s="74"/>
      <c r="O157" s="74"/>
      <c r="P157" s="74"/>
      <c r="Q157" s="74"/>
      <c r="R157" s="74"/>
      <c r="S157" s="74"/>
      <c r="T157" s="74"/>
      <c r="U157" s="74"/>
      <c r="V157" s="74"/>
      <c r="W157" s="74"/>
      <c r="X157" s="74"/>
      <c r="Y157" s="74"/>
      <c r="Z157" s="74"/>
    </row>
    <row r="158">
      <c r="A158" s="470">
        <v>45315.0</v>
      </c>
      <c r="B158" s="453">
        <v>0.5569444444444445</v>
      </c>
      <c r="C158" s="453">
        <v>0.5763888888888888</v>
      </c>
      <c r="D158" s="457">
        <f t="shared" si="14"/>
        <v>0.01944444444</v>
      </c>
      <c r="E158" s="454"/>
      <c r="F158" s="454"/>
      <c r="G158" s="454"/>
      <c r="H158" s="455" t="s">
        <v>10671</v>
      </c>
      <c r="I158" s="74"/>
      <c r="J158" s="74"/>
      <c r="K158" s="74"/>
      <c r="L158" s="74"/>
      <c r="M158" s="74"/>
      <c r="N158" s="74"/>
      <c r="O158" s="74"/>
      <c r="P158" s="74"/>
      <c r="Q158" s="74"/>
      <c r="R158" s="74"/>
      <c r="S158" s="74"/>
      <c r="T158" s="74"/>
      <c r="U158" s="74"/>
      <c r="V158" s="74"/>
      <c r="W158" s="74"/>
      <c r="X158" s="74"/>
      <c r="Y158" s="74"/>
      <c r="Z158" s="74"/>
    </row>
    <row r="159">
      <c r="A159" s="470">
        <v>45315.0</v>
      </c>
      <c r="B159" s="453">
        <v>0.5763888888888888</v>
      </c>
      <c r="C159" s="453">
        <v>0.5833333333333334</v>
      </c>
      <c r="D159" s="457">
        <f t="shared" si="14"/>
        <v>0.006944444444</v>
      </c>
      <c r="E159" s="454"/>
      <c r="F159" s="454"/>
      <c r="G159" s="454"/>
      <c r="H159" s="455" t="s">
        <v>10742</v>
      </c>
      <c r="I159" s="74"/>
      <c r="J159" s="74"/>
      <c r="K159" s="74"/>
      <c r="L159" s="74"/>
      <c r="M159" s="74"/>
      <c r="N159" s="74"/>
      <c r="O159" s="74"/>
      <c r="P159" s="74"/>
      <c r="Q159" s="74"/>
      <c r="R159" s="74"/>
      <c r="S159" s="74"/>
      <c r="T159" s="74"/>
      <c r="U159" s="74"/>
      <c r="V159" s="74"/>
      <c r="W159" s="74"/>
      <c r="X159" s="74"/>
      <c r="Y159" s="74"/>
      <c r="Z159" s="74"/>
    </row>
    <row r="160">
      <c r="A160" s="470">
        <v>45315.0</v>
      </c>
      <c r="B160" s="453">
        <v>0.5833333333333334</v>
      </c>
      <c r="C160" s="453">
        <v>0.5868055555555556</v>
      </c>
      <c r="D160" s="457">
        <f t="shared" si="14"/>
        <v>0.003472222222</v>
      </c>
      <c r="E160" s="454"/>
      <c r="F160" s="454"/>
      <c r="G160" s="454"/>
      <c r="H160" s="455" t="s">
        <v>10743</v>
      </c>
      <c r="I160" s="74"/>
      <c r="J160" s="74"/>
      <c r="K160" s="74"/>
      <c r="L160" s="74"/>
      <c r="M160" s="74"/>
      <c r="N160" s="74"/>
      <c r="O160" s="74"/>
      <c r="P160" s="74"/>
      <c r="Q160" s="74"/>
      <c r="R160" s="74"/>
      <c r="S160" s="74"/>
      <c r="T160" s="74"/>
      <c r="U160" s="74"/>
      <c r="V160" s="74"/>
      <c r="W160" s="74"/>
      <c r="X160" s="74"/>
      <c r="Y160" s="74"/>
      <c r="Z160" s="74"/>
    </row>
    <row r="161">
      <c r="A161" s="470">
        <v>45315.0</v>
      </c>
      <c r="B161" s="453">
        <v>0.5868055555555556</v>
      </c>
      <c r="C161" s="453">
        <v>0.5972222222222222</v>
      </c>
      <c r="D161" s="457">
        <f t="shared" si="14"/>
        <v>0.01041666667</v>
      </c>
      <c r="E161" s="454"/>
      <c r="F161" s="454"/>
      <c r="G161" s="454"/>
      <c r="H161" s="455" t="s">
        <v>10744</v>
      </c>
      <c r="I161" s="74"/>
      <c r="J161" s="74"/>
      <c r="K161" s="74"/>
      <c r="L161" s="74"/>
      <c r="M161" s="74"/>
      <c r="N161" s="74"/>
      <c r="O161" s="74"/>
      <c r="P161" s="74"/>
      <c r="Q161" s="74"/>
      <c r="R161" s="74"/>
      <c r="S161" s="74"/>
      <c r="T161" s="74"/>
      <c r="U161" s="74"/>
      <c r="V161" s="74"/>
      <c r="W161" s="74"/>
      <c r="X161" s="74"/>
      <c r="Y161" s="74"/>
      <c r="Z161" s="74"/>
    </row>
    <row r="162">
      <c r="A162" s="470">
        <v>45315.0</v>
      </c>
      <c r="B162" s="453">
        <v>0.5972222222222222</v>
      </c>
      <c r="C162" s="453">
        <v>0.6006944444444444</v>
      </c>
      <c r="D162" s="457">
        <f t="shared" si="14"/>
        <v>0.003472222222</v>
      </c>
      <c r="E162" s="454"/>
      <c r="F162" s="454"/>
      <c r="G162" s="454"/>
      <c r="H162" s="455" t="s">
        <v>10745</v>
      </c>
      <c r="I162" s="74"/>
      <c r="J162" s="74"/>
      <c r="K162" s="74"/>
      <c r="L162" s="74"/>
      <c r="M162" s="74"/>
      <c r="N162" s="74"/>
      <c r="O162" s="74"/>
      <c r="P162" s="74"/>
      <c r="Q162" s="74"/>
      <c r="R162" s="74"/>
      <c r="S162" s="74"/>
      <c r="T162" s="74"/>
      <c r="U162" s="74"/>
      <c r="V162" s="74"/>
      <c r="W162" s="74"/>
      <c r="X162" s="74"/>
      <c r="Y162" s="74"/>
      <c r="Z162" s="74"/>
    </row>
    <row r="163">
      <c r="A163" s="470">
        <v>45315.0</v>
      </c>
      <c r="B163" s="453">
        <v>0.6006944444444444</v>
      </c>
      <c r="C163" s="453">
        <v>0.6041666666666666</v>
      </c>
      <c r="D163" s="457">
        <f t="shared" si="14"/>
        <v>0.003472222222</v>
      </c>
      <c r="E163" s="454"/>
      <c r="F163" s="454"/>
      <c r="G163" s="454"/>
      <c r="H163" s="455" t="s">
        <v>10746</v>
      </c>
      <c r="I163" s="74"/>
      <c r="J163" s="74"/>
      <c r="K163" s="74"/>
      <c r="L163" s="74"/>
      <c r="M163" s="74"/>
      <c r="N163" s="74"/>
      <c r="O163" s="74"/>
      <c r="P163" s="74"/>
      <c r="Q163" s="74"/>
      <c r="R163" s="74"/>
      <c r="S163" s="74"/>
      <c r="T163" s="74"/>
      <c r="U163" s="74"/>
      <c r="V163" s="74"/>
      <c r="W163" s="74"/>
      <c r="X163" s="74"/>
      <c r="Y163" s="74"/>
      <c r="Z163" s="74"/>
    </row>
    <row r="164">
      <c r="A164" s="470">
        <v>45315.0</v>
      </c>
      <c r="B164" s="453">
        <v>0.6041666666666666</v>
      </c>
      <c r="C164" s="453">
        <v>0.625</v>
      </c>
      <c r="D164" s="457">
        <f t="shared" si="14"/>
        <v>0.02083333333</v>
      </c>
      <c r="E164" s="454"/>
      <c r="F164" s="454"/>
      <c r="G164" s="454"/>
      <c r="H164" s="471" t="s">
        <v>10747</v>
      </c>
      <c r="I164" s="74"/>
      <c r="J164" s="74"/>
      <c r="K164" s="74"/>
      <c r="L164" s="74"/>
      <c r="M164" s="74"/>
      <c r="N164" s="74"/>
      <c r="O164" s="74"/>
      <c r="P164" s="74"/>
      <c r="Q164" s="74"/>
      <c r="R164" s="74"/>
      <c r="S164" s="74"/>
      <c r="T164" s="74"/>
      <c r="U164" s="74"/>
      <c r="V164" s="74"/>
      <c r="W164" s="74"/>
      <c r="X164" s="74"/>
      <c r="Y164" s="74"/>
      <c r="Z164" s="74"/>
    </row>
    <row r="165">
      <c r="A165" s="470">
        <v>45315.0</v>
      </c>
      <c r="B165" s="453">
        <v>0.625</v>
      </c>
      <c r="C165" s="453">
        <v>0.6284722222222222</v>
      </c>
      <c r="D165" s="457">
        <f t="shared" si="14"/>
        <v>0.003472222222</v>
      </c>
      <c r="E165" s="454"/>
      <c r="F165" s="454"/>
      <c r="G165" s="454"/>
      <c r="H165" s="455" t="s">
        <v>10748</v>
      </c>
      <c r="I165" s="74"/>
      <c r="J165" s="74"/>
      <c r="K165" s="74"/>
      <c r="L165" s="74"/>
      <c r="M165" s="74"/>
      <c r="N165" s="74"/>
      <c r="O165" s="74"/>
      <c r="P165" s="74"/>
      <c r="Q165" s="74"/>
      <c r="R165" s="74"/>
      <c r="S165" s="74"/>
      <c r="T165" s="74"/>
      <c r="U165" s="74"/>
      <c r="V165" s="74"/>
      <c r="W165" s="74"/>
      <c r="X165" s="74"/>
      <c r="Y165" s="74"/>
      <c r="Z165" s="74"/>
    </row>
    <row r="166">
      <c r="A166" s="470">
        <v>45315.0</v>
      </c>
      <c r="B166" s="453">
        <v>0.6284722222222222</v>
      </c>
      <c r="C166" s="453">
        <v>0.6319444444444444</v>
      </c>
      <c r="D166" s="457">
        <f t="shared" si="14"/>
        <v>0.003472222222</v>
      </c>
      <c r="E166" s="454"/>
      <c r="F166" s="454"/>
      <c r="G166" s="454"/>
      <c r="H166" s="455" t="s">
        <v>10749</v>
      </c>
      <c r="I166" s="74"/>
      <c r="J166" s="74"/>
      <c r="K166" s="74"/>
      <c r="L166" s="74"/>
      <c r="M166" s="74"/>
      <c r="N166" s="74"/>
      <c r="O166" s="74"/>
      <c r="P166" s="74"/>
      <c r="Q166" s="74"/>
      <c r="R166" s="74"/>
      <c r="S166" s="74"/>
      <c r="T166" s="74"/>
      <c r="U166" s="74"/>
      <c r="V166" s="74"/>
      <c r="W166" s="74"/>
      <c r="X166" s="74"/>
      <c r="Y166" s="74"/>
      <c r="Z166" s="74"/>
    </row>
    <row r="167">
      <c r="A167" s="470">
        <v>45315.0</v>
      </c>
      <c r="B167" s="453">
        <v>0.6319444444444444</v>
      </c>
      <c r="C167" s="453">
        <v>0.6666666666666666</v>
      </c>
      <c r="D167" s="457">
        <f t="shared" si="14"/>
        <v>0.03472222222</v>
      </c>
      <c r="E167" s="454"/>
      <c r="F167" s="454"/>
      <c r="G167" s="454"/>
      <c r="H167" s="455" t="s">
        <v>10750</v>
      </c>
      <c r="I167" s="74"/>
      <c r="J167" s="74"/>
      <c r="K167" s="74"/>
      <c r="L167" s="74"/>
      <c r="M167" s="74"/>
      <c r="N167" s="74"/>
      <c r="O167" s="74"/>
      <c r="P167" s="74"/>
      <c r="Q167" s="74"/>
      <c r="R167" s="74"/>
      <c r="S167" s="74"/>
      <c r="T167" s="74"/>
      <c r="U167" s="74"/>
      <c r="V167" s="74"/>
      <c r="W167" s="74"/>
      <c r="X167" s="74"/>
      <c r="Y167" s="74"/>
      <c r="Z167" s="74"/>
    </row>
    <row r="168">
      <c r="A168" s="470">
        <v>45315.0</v>
      </c>
      <c r="B168" s="453">
        <v>0.7083333333333334</v>
      </c>
      <c r="C168" s="453">
        <v>0.71875</v>
      </c>
      <c r="D168" s="457">
        <f t="shared" si="14"/>
        <v>0.01041666667</v>
      </c>
      <c r="E168" s="454"/>
      <c r="F168" s="454"/>
      <c r="G168" s="454"/>
      <c r="H168" s="455" t="s">
        <v>10750</v>
      </c>
      <c r="I168" s="74"/>
      <c r="J168" s="74"/>
      <c r="K168" s="74"/>
      <c r="L168" s="74"/>
      <c r="M168" s="74"/>
      <c r="N168" s="74"/>
      <c r="O168" s="74"/>
      <c r="P168" s="74"/>
      <c r="Q168" s="74"/>
      <c r="R168" s="74"/>
      <c r="S168" s="74"/>
      <c r="T168" s="74"/>
      <c r="U168" s="74"/>
      <c r="V168" s="74"/>
      <c r="W168" s="74"/>
      <c r="X168" s="74"/>
      <c r="Y168" s="74"/>
      <c r="Z168" s="74"/>
    </row>
    <row r="169">
      <c r="A169" s="470">
        <v>45315.0</v>
      </c>
      <c r="B169" s="453">
        <v>0.71875</v>
      </c>
      <c r="C169" s="453">
        <v>0.7222222222222222</v>
      </c>
      <c r="D169" s="457">
        <f t="shared" si="14"/>
        <v>0.003472222222</v>
      </c>
      <c r="E169" s="454"/>
      <c r="F169" s="454"/>
      <c r="G169" s="454"/>
      <c r="H169" s="455" t="s">
        <v>10739</v>
      </c>
      <c r="I169" s="74"/>
      <c r="J169" s="74"/>
      <c r="K169" s="74"/>
      <c r="L169" s="74"/>
      <c r="M169" s="74"/>
      <c r="N169" s="74"/>
      <c r="O169" s="74"/>
      <c r="P169" s="74"/>
      <c r="Q169" s="74"/>
      <c r="R169" s="74"/>
      <c r="S169" s="74"/>
      <c r="T169" s="74"/>
      <c r="U169" s="74"/>
      <c r="V169" s="74"/>
      <c r="W169" s="74"/>
      <c r="X169" s="74"/>
      <c r="Y169" s="74"/>
      <c r="Z169" s="74"/>
    </row>
    <row r="170" ht="18.75" customHeight="1">
      <c r="A170" s="470">
        <v>45315.0</v>
      </c>
      <c r="B170" s="453">
        <v>0.7222222222222222</v>
      </c>
      <c r="C170" s="453">
        <v>0.7291666666666666</v>
      </c>
      <c r="D170" s="457">
        <f t="shared" si="14"/>
        <v>0.006944444444</v>
      </c>
      <c r="E170" s="454"/>
      <c r="F170" s="454"/>
      <c r="G170" s="454"/>
      <c r="H170" s="455"/>
      <c r="I170" s="74"/>
      <c r="J170" s="74"/>
      <c r="K170" s="74"/>
      <c r="L170" s="74"/>
      <c r="M170" s="74"/>
      <c r="N170" s="74"/>
      <c r="O170" s="74"/>
      <c r="P170" s="74"/>
      <c r="Q170" s="74"/>
      <c r="R170" s="74"/>
      <c r="S170" s="74"/>
      <c r="T170" s="74"/>
      <c r="U170" s="74"/>
      <c r="V170" s="74"/>
      <c r="W170" s="74"/>
      <c r="X170" s="74"/>
      <c r="Y170" s="74"/>
      <c r="Z170" s="74"/>
    </row>
    <row r="171" ht="24.0" customHeight="1">
      <c r="A171" s="459"/>
      <c r="B171" s="460"/>
      <c r="C171" s="460"/>
      <c r="D171" s="461" t="s">
        <v>10655</v>
      </c>
      <c r="E171" s="462" t="s">
        <v>343</v>
      </c>
      <c r="F171" s="462" t="s">
        <v>343</v>
      </c>
      <c r="G171" s="463"/>
      <c r="H171" s="464"/>
      <c r="I171" s="440"/>
      <c r="J171" s="440"/>
      <c r="K171" s="440"/>
      <c r="L171" s="440"/>
      <c r="M171" s="440"/>
      <c r="N171" s="440"/>
      <c r="O171" s="440"/>
      <c r="P171" s="440"/>
      <c r="Q171" s="440"/>
      <c r="R171" s="440"/>
      <c r="S171" s="440"/>
      <c r="T171" s="440"/>
      <c r="U171" s="440"/>
      <c r="V171" s="440"/>
      <c r="W171" s="440"/>
      <c r="X171" s="440"/>
      <c r="Y171" s="440"/>
      <c r="Z171" s="440"/>
    </row>
    <row r="172" ht="18.75" customHeight="1">
      <c r="A172" s="470">
        <v>45317.0</v>
      </c>
      <c r="B172" s="453">
        <v>0.3541666666666667</v>
      </c>
      <c r="C172" s="453">
        <v>0.3888888888888889</v>
      </c>
      <c r="D172" s="457">
        <f t="shared" ref="D172:D177" si="15">C172-B172</f>
        <v>0.03472222222</v>
      </c>
      <c r="E172" s="454"/>
      <c r="F172" s="454"/>
      <c r="G172" s="454"/>
      <c r="H172" s="455" t="s">
        <v>10751</v>
      </c>
      <c r="I172" s="74"/>
      <c r="J172" s="74"/>
      <c r="K172" s="74"/>
      <c r="L172" s="74"/>
      <c r="M172" s="74"/>
      <c r="N172" s="74"/>
      <c r="O172" s="74"/>
      <c r="P172" s="74"/>
      <c r="Q172" s="74"/>
      <c r="R172" s="74"/>
      <c r="S172" s="74"/>
      <c r="T172" s="74"/>
      <c r="U172" s="74"/>
      <c r="V172" s="74"/>
      <c r="W172" s="74"/>
      <c r="X172" s="74"/>
      <c r="Y172" s="74"/>
      <c r="Z172" s="74"/>
    </row>
    <row r="173" ht="18.75" customHeight="1">
      <c r="A173" s="470">
        <v>45317.0</v>
      </c>
      <c r="B173" s="453">
        <v>0.3888888888888889</v>
      </c>
      <c r="C173" s="453">
        <v>0.4166666666666667</v>
      </c>
      <c r="D173" s="457">
        <f t="shared" si="15"/>
        <v>0.02777777778</v>
      </c>
      <c r="E173" s="454"/>
      <c r="F173" s="454"/>
      <c r="G173" s="454"/>
      <c r="H173" s="455" t="s">
        <v>10752</v>
      </c>
      <c r="I173" s="74"/>
      <c r="J173" s="74"/>
      <c r="K173" s="74"/>
      <c r="L173" s="74"/>
      <c r="M173" s="74"/>
      <c r="N173" s="74"/>
      <c r="O173" s="74"/>
      <c r="P173" s="74"/>
      <c r="Q173" s="74"/>
      <c r="R173" s="74"/>
      <c r="S173" s="74"/>
      <c r="T173" s="74"/>
      <c r="U173" s="74"/>
      <c r="V173" s="74"/>
      <c r="W173" s="74"/>
      <c r="X173" s="74"/>
      <c r="Y173" s="74"/>
      <c r="Z173" s="74"/>
    </row>
    <row r="174" ht="18.75" customHeight="1">
      <c r="A174" s="470">
        <v>45317.0</v>
      </c>
      <c r="B174" s="453">
        <v>0.4166666666666667</v>
      </c>
      <c r="C174" s="453">
        <v>0.4375</v>
      </c>
      <c r="D174" s="457">
        <f t="shared" si="15"/>
        <v>0.02083333333</v>
      </c>
      <c r="E174" s="454"/>
      <c r="F174" s="454"/>
      <c r="G174" s="454"/>
      <c r="H174" s="455" t="s">
        <v>10753</v>
      </c>
      <c r="I174" s="74"/>
      <c r="J174" s="74"/>
      <c r="K174" s="74"/>
      <c r="L174" s="74"/>
      <c r="M174" s="74"/>
      <c r="N174" s="74"/>
      <c r="O174" s="74"/>
      <c r="P174" s="74"/>
      <c r="Q174" s="74"/>
      <c r="R174" s="74"/>
      <c r="S174" s="74"/>
      <c r="T174" s="74"/>
      <c r="U174" s="74"/>
      <c r="V174" s="74"/>
      <c r="W174" s="74"/>
      <c r="X174" s="74"/>
      <c r="Y174" s="74"/>
      <c r="Z174" s="74"/>
    </row>
    <row r="175" ht="18.75" customHeight="1">
      <c r="A175" s="470">
        <v>45317.0</v>
      </c>
      <c r="B175" s="453">
        <v>0.4375</v>
      </c>
      <c r="C175" s="453">
        <v>0.4409722222222222</v>
      </c>
      <c r="D175" s="457">
        <f t="shared" si="15"/>
        <v>0.003472222222</v>
      </c>
      <c r="E175" s="454"/>
      <c r="F175" s="458" t="s">
        <v>10627</v>
      </c>
      <c r="G175" s="454"/>
      <c r="H175" s="455" t="s">
        <v>10754</v>
      </c>
      <c r="I175" s="74"/>
      <c r="J175" s="74"/>
      <c r="K175" s="74"/>
      <c r="L175" s="74"/>
      <c r="M175" s="74"/>
      <c r="N175" s="74"/>
      <c r="O175" s="74"/>
      <c r="P175" s="74"/>
      <c r="Q175" s="74"/>
      <c r="R175" s="74"/>
      <c r="S175" s="74"/>
      <c r="T175" s="74"/>
      <c r="U175" s="74"/>
      <c r="V175" s="74"/>
      <c r="W175" s="74"/>
      <c r="X175" s="74"/>
      <c r="Y175" s="74"/>
      <c r="Z175" s="74"/>
    </row>
    <row r="176" ht="18.75" customHeight="1">
      <c r="A176" s="470">
        <v>45317.0</v>
      </c>
      <c r="B176" s="453">
        <v>0.44166666666666665</v>
      </c>
      <c r="C176" s="453">
        <v>0.4548611111111111</v>
      </c>
      <c r="D176" s="457">
        <f t="shared" si="15"/>
        <v>0.01319444444</v>
      </c>
      <c r="E176" s="454"/>
      <c r="F176" s="454"/>
      <c r="G176" s="454"/>
      <c r="H176" s="455" t="s">
        <v>10755</v>
      </c>
      <c r="I176" s="74"/>
      <c r="J176" s="74"/>
      <c r="K176" s="74"/>
      <c r="L176" s="74"/>
      <c r="M176" s="74"/>
      <c r="N176" s="74"/>
      <c r="O176" s="74"/>
      <c r="P176" s="74"/>
      <c r="Q176" s="74"/>
      <c r="R176" s="74"/>
      <c r="S176" s="74"/>
      <c r="T176" s="74"/>
      <c r="U176" s="74"/>
      <c r="V176" s="74"/>
      <c r="W176" s="74"/>
      <c r="X176" s="74"/>
      <c r="Y176" s="74"/>
      <c r="Z176" s="74"/>
    </row>
    <row r="177" ht="18.75" customHeight="1">
      <c r="A177" s="470">
        <v>45317.0</v>
      </c>
      <c r="B177" s="453">
        <v>0.4548611111111111</v>
      </c>
      <c r="C177" s="453">
        <v>0.5</v>
      </c>
      <c r="D177" s="457">
        <f t="shared" si="15"/>
        <v>0.04513888889</v>
      </c>
      <c r="E177" s="454"/>
      <c r="F177" s="454"/>
      <c r="G177" s="454"/>
      <c r="H177" s="455" t="s">
        <v>10756</v>
      </c>
      <c r="I177" s="74"/>
      <c r="J177" s="74"/>
      <c r="K177" s="74"/>
      <c r="L177" s="74"/>
      <c r="M177" s="74"/>
      <c r="N177" s="74"/>
      <c r="O177" s="74"/>
      <c r="P177" s="74"/>
      <c r="Q177" s="74"/>
      <c r="R177" s="74"/>
      <c r="S177" s="74"/>
      <c r="T177" s="74"/>
      <c r="U177" s="74"/>
      <c r="V177" s="74"/>
      <c r="W177" s="74"/>
      <c r="X177" s="74"/>
      <c r="Y177" s="74"/>
      <c r="Z177" s="74"/>
    </row>
    <row r="178" ht="24.0" customHeight="1">
      <c r="A178" s="459"/>
      <c r="B178" s="460"/>
      <c r="C178" s="460"/>
      <c r="D178" s="461" t="s">
        <v>10672</v>
      </c>
      <c r="E178" s="462" t="s">
        <v>343</v>
      </c>
      <c r="F178" s="462" t="s">
        <v>343</v>
      </c>
      <c r="G178" s="463"/>
      <c r="H178" s="464"/>
      <c r="I178" s="440"/>
      <c r="J178" s="440"/>
      <c r="K178" s="440"/>
      <c r="L178" s="440"/>
      <c r="M178" s="440"/>
      <c r="N178" s="440"/>
      <c r="O178" s="440"/>
      <c r="P178" s="440"/>
      <c r="Q178" s="440"/>
      <c r="R178" s="440"/>
      <c r="S178" s="440"/>
      <c r="T178" s="440"/>
      <c r="U178" s="440"/>
      <c r="V178" s="440"/>
      <c r="W178" s="440"/>
      <c r="X178" s="440"/>
      <c r="Y178" s="440"/>
      <c r="Z178" s="440"/>
    </row>
    <row r="179" ht="18.75" customHeight="1">
      <c r="A179" s="470">
        <v>45317.0</v>
      </c>
      <c r="B179" s="453">
        <v>0.5416666666666666</v>
      </c>
      <c r="C179" s="453">
        <v>0.5625</v>
      </c>
      <c r="D179" s="457">
        <f t="shared" ref="D179:D191" si="16">C179-B179</f>
        <v>0.02083333333</v>
      </c>
      <c r="E179" s="454"/>
      <c r="F179" s="454"/>
      <c r="G179" s="454"/>
      <c r="H179" s="455" t="s">
        <v>10756</v>
      </c>
      <c r="I179" s="74"/>
      <c r="J179" s="74"/>
      <c r="K179" s="74"/>
      <c r="L179" s="74"/>
      <c r="M179" s="74"/>
      <c r="N179" s="74"/>
      <c r="O179" s="74"/>
      <c r="P179" s="74"/>
      <c r="Q179" s="74"/>
      <c r="R179" s="74"/>
      <c r="S179" s="74"/>
      <c r="T179" s="74"/>
      <c r="U179" s="74"/>
      <c r="V179" s="74"/>
      <c r="W179" s="74"/>
      <c r="X179" s="74"/>
      <c r="Y179" s="74"/>
      <c r="Z179" s="74"/>
    </row>
    <row r="180" ht="18.75" customHeight="1">
      <c r="A180" s="470">
        <v>45317.0</v>
      </c>
      <c r="B180" s="453">
        <v>0.5625</v>
      </c>
      <c r="C180" s="453">
        <v>0.5833333333333334</v>
      </c>
      <c r="D180" s="457">
        <f t="shared" si="16"/>
        <v>0.02083333333</v>
      </c>
      <c r="E180" s="454"/>
      <c r="F180" s="454"/>
      <c r="G180" s="454"/>
      <c r="H180" s="455" t="s">
        <v>10757</v>
      </c>
      <c r="I180" s="74"/>
      <c r="J180" s="74"/>
      <c r="K180" s="74"/>
      <c r="L180" s="74"/>
      <c r="M180" s="74"/>
      <c r="N180" s="74"/>
      <c r="O180" s="74"/>
      <c r="P180" s="74"/>
      <c r="Q180" s="74"/>
      <c r="R180" s="74"/>
      <c r="S180" s="74"/>
      <c r="T180" s="74"/>
      <c r="U180" s="74"/>
      <c r="V180" s="74"/>
      <c r="W180" s="74"/>
      <c r="X180" s="74"/>
      <c r="Y180" s="74"/>
      <c r="Z180" s="74"/>
    </row>
    <row r="181" ht="18.75" customHeight="1">
      <c r="A181" s="470">
        <v>45317.0</v>
      </c>
      <c r="B181" s="453">
        <v>0.5833333333333334</v>
      </c>
      <c r="C181" s="453">
        <v>0.5902777777777778</v>
      </c>
      <c r="D181" s="457">
        <f t="shared" si="16"/>
        <v>0.006944444444</v>
      </c>
      <c r="E181" s="454"/>
      <c r="F181" s="454"/>
      <c r="G181" s="454"/>
      <c r="H181" s="455" t="s">
        <v>10684</v>
      </c>
      <c r="I181" s="74"/>
      <c r="J181" s="74"/>
      <c r="K181" s="74"/>
      <c r="L181" s="74"/>
      <c r="M181" s="74"/>
      <c r="N181" s="74"/>
      <c r="O181" s="74"/>
      <c r="P181" s="74"/>
      <c r="Q181" s="74"/>
      <c r="R181" s="74"/>
      <c r="S181" s="74"/>
      <c r="T181" s="74"/>
      <c r="U181" s="74"/>
      <c r="V181" s="74"/>
      <c r="W181" s="74"/>
      <c r="X181" s="74"/>
      <c r="Y181" s="74"/>
      <c r="Z181" s="74"/>
    </row>
    <row r="182" ht="18.75" customHeight="1">
      <c r="A182" s="470">
        <v>45317.0</v>
      </c>
      <c r="B182" s="453">
        <v>0.5902777777777778</v>
      </c>
      <c r="C182" s="453">
        <v>0.6041666666666666</v>
      </c>
      <c r="D182" s="457">
        <f t="shared" si="16"/>
        <v>0.01388888889</v>
      </c>
      <c r="E182" s="454"/>
      <c r="F182" s="454"/>
      <c r="G182" s="454"/>
      <c r="H182" s="455" t="s">
        <v>10758</v>
      </c>
      <c r="I182" s="74"/>
      <c r="J182" s="74"/>
      <c r="K182" s="74"/>
      <c r="L182" s="74"/>
      <c r="M182" s="74"/>
      <c r="N182" s="74"/>
      <c r="O182" s="74"/>
      <c r="P182" s="74"/>
      <c r="Q182" s="74"/>
      <c r="R182" s="74"/>
      <c r="S182" s="74"/>
      <c r="T182" s="74"/>
      <c r="U182" s="74"/>
      <c r="V182" s="74"/>
      <c r="W182" s="74"/>
      <c r="X182" s="74"/>
      <c r="Y182" s="74"/>
      <c r="Z182" s="74"/>
    </row>
    <row r="183" ht="18.75" customHeight="1">
      <c r="A183" s="470">
        <v>45317.0</v>
      </c>
      <c r="B183" s="453">
        <v>0.6041666666666666</v>
      </c>
      <c r="C183" s="453">
        <v>0.6111111111111112</v>
      </c>
      <c r="D183" s="457">
        <f t="shared" si="16"/>
        <v>0.006944444444</v>
      </c>
      <c r="E183" s="454"/>
      <c r="F183" s="454"/>
      <c r="G183" s="454"/>
      <c r="H183" s="455" t="s">
        <v>10684</v>
      </c>
      <c r="I183" s="74"/>
      <c r="J183" s="74"/>
      <c r="K183" s="74"/>
      <c r="L183" s="74"/>
      <c r="M183" s="74"/>
      <c r="N183" s="74"/>
      <c r="O183" s="74"/>
      <c r="P183" s="74"/>
      <c r="Q183" s="74"/>
      <c r="R183" s="74"/>
      <c r="S183" s="74"/>
      <c r="T183" s="74"/>
      <c r="U183" s="74"/>
      <c r="V183" s="74"/>
      <c r="W183" s="74"/>
      <c r="X183" s="74"/>
      <c r="Y183" s="74"/>
      <c r="Z183" s="74"/>
    </row>
    <row r="184" ht="18.75" customHeight="1">
      <c r="A184" s="470">
        <v>45317.0</v>
      </c>
      <c r="B184" s="453">
        <v>0.6111111111111112</v>
      </c>
      <c r="C184" s="453">
        <v>0.6180555555555556</v>
      </c>
      <c r="D184" s="457">
        <f t="shared" si="16"/>
        <v>0.006944444444</v>
      </c>
      <c r="E184" s="454"/>
      <c r="F184" s="454"/>
      <c r="G184" s="454"/>
      <c r="H184" s="455" t="s">
        <v>10759</v>
      </c>
      <c r="I184" s="74"/>
      <c r="J184" s="74"/>
      <c r="K184" s="74"/>
      <c r="L184" s="74"/>
      <c r="M184" s="74"/>
      <c r="N184" s="74"/>
      <c r="O184" s="74"/>
      <c r="P184" s="74"/>
      <c r="Q184" s="74"/>
      <c r="R184" s="74"/>
      <c r="S184" s="74"/>
      <c r="T184" s="74"/>
      <c r="U184" s="74"/>
      <c r="V184" s="74"/>
      <c r="W184" s="74"/>
      <c r="X184" s="74"/>
      <c r="Y184" s="74"/>
      <c r="Z184" s="74"/>
    </row>
    <row r="185" ht="18.75" customHeight="1">
      <c r="A185" s="470">
        <v>45317.0</v>
      </c>
      <c r="B185" s="453">
        <v>0.6180555555555556</v>
      </c>
      <c r="C185" s="453">
        <v>0.6458333333333334</v>
      </c>
      <c r="D185" s="457">
        <f t="shared" si="16"/>
        <v>0.02777777778</v>
      </c>
      <c r="E185" s="454"/>
      <c r="F185" s="454"/>
      <c r="G185" s="454"/>
      <c r="H185" s="455" t="s">
        <v>10718</v>
      </c>
      <c r="I185" s="74"/>
      <c r="J185" s="74"/>
      <c r="K185" s="74"/>
      <c r="L185" s="74"/>
      <c r="M185" s="74"/>
      <c r="N185" s="74"/>
      <c r="O185" s="74"/>
      <c r="P185" s="74"/>
      <c r="Q185" s="74"/>
      <c r="R185" s="74"/>
      <c r="S185" s="74"/>
      <c r="T185" s="74"/>
      <c r="U185" s="74"/>
      <c r="V185" s="74"/>
      <c r="W185" s="74"/>
      <c r="X185" s="74"/>
      <c r="Y185" s="74"/>
      <c r="Z185" s="74"/>
    </row>
    <row r="186" ht="18.75" customHeight="1">
      <c r="A186" s="470">
        <v>45317.0</v>
      </c>
      <c r="B186" s="453">
        <v>0.6458333333333334</v>
      </c>
      <c r="C186" s="453">
        <v>0.6666666666666666</v>
      </c>
      <c r="D186" s="457">
        <f t="shared" si="16"/>
        <v>0.02083333333</v>
      </c>
      <c r="E186" s="454"/>
      <c r="F186" s="454"/>
      <c r="G186" s="454"/>
      <c r="H186" s="455" t="s">
        <v>10718</v>
      </c>
      <c r="I186" s="74"/>
      <c r="J186" s="74"/>
      <c r="K186" s="74"/>
      <c r="L186" s="74"/>
      <c r="M186" s="74"/>
      <c r="N186" s="74"/>
      <c r="O186" s="74"/>
      <c r="P186" s="74"/>
      <c r="Q186" s="74"/>
      <c r="R186" s="74"/>
      <c r="S186" s="74"/>
      <c r="T186" s="74"/>
      <c r="U186" s="74"/>
      <c r="V186" s="74"/>
      <c r="W186" s="74"/>
      <c r="X186" s="74"/>
      <c r="Y186" s="74"/>
      <c r="Z186" s="74"/>
    </row>
    <row r="187">
      <c r="A187" s="472">
        <v>45317.0</v>
      </c>
      <c r="B187" s="453">
        <v>0.6666666666666666</v>
      </c>
      <c r="C187" s="453">
        <v>0.6736111111111112</v>
      </c>
      <c r="D187" s="457">
        <f t="shared" si="16"/>
        <v>0.006944444444</v>
      </c>
      <c r="E187" s="454"/>
      <c r="F187" s="454"/>
      <c r="G187" s="454"/>
      <c r="H187" s="455" t="s">
        <v>10760</v>
      </c>
      <c r="I187" s="447"/>
      <c r="J187" s="447"/>
      <c r="K187" s="447"/>
      <c r="L187" s="447"/>
      <c r="M187" s="447"/>
      <c r="N187" s="447"/>
      <c r="O187" s="447"/>
      <c r="P187" s="447"/>
      <c r="Q187" s="447"/>
      <c r="R187" s="447"/>
      <c r="S187" s="447"/>
      <c r="T187" s="447"/>
      <c r="U187" s="447"/>
      <c r="V187" s="447"/>
      <c r="W187" s="447"/>
      <c r="X187" s="447"/>
      <c r="Y187" s="447"/>
      <c r="Z187" s="447"/>
    </row>
    <row r="188">
      <c r="A188" s="472">
        <v>45317.0</v>
      </c>
      <c r="B188" s="453">
        <v>0.6736111111111112</v>
      </c>
      <c r="C188" s="453">
        <v>0.6840277777777778</v>
      </c>
      <c r="D188" s="457">
        <f t="shared" si="16"/>
        <v>0.01041666667</v>
      </c>
      <c r="E188" s="454"/>
      <c r="F188" s="454"/>
      <c r="G188" s="454"/>
      <c r="H188" s="455" t="s">
        <v>10761</v>
      </c>
      <c r="I188" s="447"/>
      <c r="J188" s="447"/>
      <c r="K188" s="447"/>
      <c r="L188" s="447"/>
      <c r="M188" s="447"/>
      <c r="N188" s="447"/>
      <c r="O188" s="447"/>
      <c r="P188" s="447"/>
      <c r="Q188" s="447"/>
      <c r="R188" s="447"/>
      <c r="S188" s="447"/>
      <c r="T188" s="447"/>
      <c r="U188" s="447"/>
      <c r="V188" s="447"/>
      <c r="W188" s="447"/>
      <c r="X188" s="447"/>
      <c r="Y188" s="447"/>
      <c r="Z188" s="447"/>
    </row>
    <row r="189">
      <c r="A189" s="472">
        <v>45317.0</v>
      </c>
      <c r="B189" s="453">
        <v>0.6875</v>
      </c>
      <c r="C189" s="453">
        <v>0.70625</v>
      </c>
      <c r="D189" s="457">
        <f t="shared" si="16"/>
        <v>0.01875</v>
      </c>
      <c r="E189" s="454"/>
      <c r="F189" s="454"/>
      <c r="G189" s="454"/>
      <c r="H189" s="455" t="s">
        <v>10762</v>
      </c>
      <c r="I189" s="447"/>
      <c r="J189" s="447"/>
      <c r="K189" s="447"/>
      <c r="L189" s="447"/>
      <c r="M189" s="447"/>
      <c r="N189" s="447"/>
      <c r="O189" s="447"/>
      <c r="P189" s="447"/>
      <c r="Q189" s="447"/>
      <c r="R189" s="447"/>
      <c r="S189" s="447"/>
      <c r="T189" s="447"/>
      <c r="U189" s="447"/>
      <c r="V189" s="447"/>
      <c r="W189" s="447"/>
      <c r="X189" s="447"/>
      <c r="Y189" s="447"/>
      <c r="Z189" s="447"/>
    </row>
    <row r="190">
      <c r="A190" s="472">
        <v>45317.0</v>
      </c>
      <c r="B190" s="453">
        <v>0.70625</v>
      </c>
      <c r="C190" s="453">
        <v>0.7222222222222222</v>
      </c>
      <c r="D190" s="457">
        <f t="shared" si="16"/>
        <v>0.01597222222</v>
      </c>
      <c r="E190" s="454"/>
      <c r="F190" s="454"/>
      <c r="G190" s="454"/>
      <c r="H190" s="473" t="s">
        <v>10763</v>
      </c>
      <c r="I190" s="447"/>
      <c r="J190" s="447"/>
      <c r="K190" s="447"/>
      <c r="L190" s="447"/>
      <c r="M190" s="447"/>
      <c r="N190" s="447"/>
      <c r="O190" s="447"/>
      <c r="P190" s="447"/>
      <c r="Q190" s="447"/>
      <c r="R190" s="447"/>
      <c r="S190" s="447"/>
      <c r="T190" s="447"/>
      <c r="U190" s="447"/>
      <c r="V190" s="447"/>
      <c r="W190" s="447"/>
      <c r="X190" s="447"/>
      <c r="Y190" s="447"/>
      <c r="Z190" s="447"/>
    </row>
    <row r="191">
      <c r="A191" s="472">
        <v>45317.0</v>
      </c>
      <c r="B191" s="453">
        <v>0.7222222222222222</v>
      </c>
      <c r="C191" s="453">
        <v>0.7291666666666666</v>
      </c>
      <c r="D191" s="457">
        <f t="shared" si="16"/>
        <v>0.006944444444</v>
      </c>
      <c r="E191" s="454"/>
      <c r="F191" s="454"/>
      <c r="G191" s="454"/>
      <c r="H191" s="473" t="s">
        <v>10764</v>
      </c>
      <c r="I191" s="447"/>
      <c r="J191" s="447"/>
      <c r="K191" s="447"/>
      <c r="L191" s="447"/>
      <c r="M191" s="447"/>
      <c r="N191" s="447"/>
      <c r="O191" s="447"/>
      <c r="P191" s="447"/>
      <c r="Q191" s="447"/>
      <c r="R191" s="447"/>
      <c r="S191" s="447"/>
      <c r="T191" s="447"/>
      <c r="U191" s="447"/>
      <c r="V191" s="447"/>
      <c r="W191" s="447"/>
      <c r="X191" s="447"/>
      <c r="Y191" s="447"/>
      <c r="Z191" s="447"/>
    </row>
    <row r="192" ht="24.0" customHeight="1">
      <c r="A192" s="459"/>
      <c r="B192" s="460"/>
      <c r="C192" s="460"/>
      <c r="D192" s="461" t="s">
        <v>10655</v>
      </c>
      <c r="E192" s="462" t="s">
        <v>343</v>
      </c>
      <c r="F192" s="462" t="s">
        <v>343</v>
      </c>
      <c r="G192" s="463"/>
      <c r="H192" s="464"/>
      <c r="I192" s="440"/>
      <c r="J192" s="440"/>
      <c r="K192" s="440"/>
      <c r="L192" s="440"/>
      <c r="M192" s="440"/>
      <c r="N192" s="440"/>
      <c r="O192" s="440"/>
      <c r="P192" s="440"/>
      <c r="Q192" s="440"/>
      <c r="R192" s="440"/>
      <c r="S192" s="440"/>
      <c r="T192" s="440"/>
      <c r="U192" s="440"/>
      <c r="V192" s="440"/>
      <c r="W192" s="440"/>
      <c r="X192" s="440"/>
      <c r="Y192" s="440"/>
      <c r="Z192" s="440"/>
    </row>
    <row r="193">
      <c r="A193" s="474">
        <v>45318.0</v>
      </c>
      <c r="B193" s="453">
        <v>0.375</v>
      </c>
      <c r="C193" s="453">
        <v>0.3958333333333333</v>
      </c>
      <c r="D193" s="457">
        <f t="shared" ref="D193:D203" si="17">C193-B193</f>
        <v>0.02083333333</v>
      </c>
      <c r="E193" s="454"/>
      <c r="F193" s="454"/>
      <c r="G193" s="454"/>
      <c r="H193" s="455" t="s">
        <v>10740</v>
      </c>
      <c r="I193" s="447"/>
      <c r="J193" s="447"/>
      <c r="K193" s="447"/>
      <c r="L193" s="447"/>
      <c r="M193" s="447"/>
      <c r="N193" s="447"/>
      <c r="O193" s="447"/>
      <c r="P193" s="447"/>
      <c r="Q193" s="447"/>
      <c r="R193" s="447"/>
      <c r="S193" s="447"/>
      <c r="T193" s="447"/>
      <c r="U193" s="447"/>
      <c r="V193" s="447"/>
      <c r="W193" s="447"/>
      <c r="X193" s="447"/>
      <c r="Y193" s="447"/>
      <c r="Z193" s="447"/>
    </row>
    <row r="194">
      <c r="A194" s="474">
        <v>45318.0</v>
      </c>
      <c r="B194" s="453">
        <v>0.3958333333333333</v>
      </c>
      <c r="C194" s="453">
        <v>0.4027777777777778</v>
      </c>
      <c r="D194" s="457">
        <f t="shared" si="17"/>
        <v>0.006944444444</v>
      </c>
      <c r="E194" s="454"/>
      <c r="F194" s="454"/>
      <c r="G194" s="454"/>
      <c r="H194" s="455" t="s">
        <v>10765</v>
      </c>
      <c r="I194" s="447"/>
      <c r="J194" s="447"/>
      <c r="K194" s="447"/>
      <c r="L194" s="447"/>
      <c r="M194" s="447"/>
      <c r="N194" s="447"/>
      <c r="O194" s="447"/>
      <c r="P194" s="447"/>
      <c r="Q194" s="447"/>
      <c r="R194" s="447"/>
      <c r="S194" s="447"/>
      <c r="T194" s="447"/>
      <c r="U194" s="447"/>
      <c r="V194" s="447"/>
      <c r="W194" s="447"/>
      <c r="X194" s="447"/>
      <c r="Y194" s="447"/>
      <c r="Z194" s="447"/>
    </row>
    <row r="195">
      <c r="A195" s="474">
        <v>45318.0</v>
      </c>
      <c r="B195" s="453">
        <v>0.4027777777777778</v>
      </c>
      <c r="C195" s="453">
        <v>0.4166666666666667</v>
      </c>
      <c r="D195" s="457">
        <f t="shared" si="17"/>
        <v>0.01388888889</v>
      </c>
      <c r="E195" s="454"/>
      <c r="F195" s="454"/>
      <c r="G195" s="454"/>
      <c r="H195" s="455" t="s">
        <v>10740</v>
      </c>
      <c r="I195" s="447"/>
      <c r="J195" s="447"/>
      <c r="K195" s="447"/>
      <c r="L195" s="447"/>
      <c r="M195" s="447"/>
      <c r="N195" s="447"/>
      <c r="O195" s="447"/>
      <c r="P195" s="447"/>
      <c r="Q195" s="447"/>
      <c r="R195" s="447"/>
      <c r="S195" s="447"/>
      <c r="T195" s="447"/>
      <c r="U195" s="447"/>
      <c r="V195" s="447"/>
      <c r="W195" s="447"/>
      <c r="X195" s="447"/>
      <c r="Y195" s="447"/>
      <c r="Z195" s="447"/>
    </row>
    <row r="196">
      <c r="A196" s="474">
        <v>45318.0</v>
      </c>
      <c r="B196" s="453">
        <v>0.4166666666666667</v>
      </c>
      <c r="C196" s="453">
        <v>0.4305555555555556</v>
      </c>
      <c r="D196" s="457">
        <f t="shared" si="17"/>
        <v>0.01388888889</v>
      </c>
      <c r="E196" s="454"/>
      <c r="F196" s="454"/>
      <c r="G196" s="454"/>
      <c r="H196" s="455" t="s">
        <v>10766</v>
      </c>
      <c r="I196" s="447"/>
      <c r="J196" s="447"/>
      <c r="K196" s="447"/>
      <c r="L196" s="447"/>
      <c r="M196" s="447"/>
      <c r="N196" s="447"/>
      <c r="O196" s="447"/>
      <c r="P196" s="447"/>
      <c r="Q196" s="447"/>
      <c r="R196" s="447"/>
      <c r="S196" s="447"/>
      <c r="T196" s="447"/>
      <c r="U196" s="447"/>
      <c r="V196" s="447"/>
      <c r="W196" s="447"/>
      <c r="X196" s="447"/>
      <c r="Y196" s="447"/>
      <c r="Z196" s="447"/>
    </row>
    <row r="197">
      <c r="A197" s="474">
        <v>45318.0</v>
      </c>
      <c r="B197" s="453">
        <v>0.4305555555555556</v>
      </c>
      <c r="C197" s="453">
        <v>0.4791666666666667</v>
      </c>
      <c r="D197" s="457">
        <f t="shared" si="17"/>
        <v>0.04861111111</v>
      </c>
      <c r="E197" s="454"/>
      <c r="F197" s="454"/>
      <c r="G197" s="454"/>
      <c r="H197" s="455" t="s">
        <v>10767</v>
      </c>
      <c r="I197" s="447"/>
      <c r="J197" s="447"/>
      <c r="K197" s="447"/>
      <c r="L197" s="447"/>
      <c r="M197" s="447"/>
      <c r="N197" s="447"/>
      <c r="O197" s="447"/>
      <c r="P197" s="447"/>
      <c r="Q197" s="447"/>
      <c r="R197" s="447"/>
      <c r="S197" s="447"/>
      <c r="T197" s="447"/>
      <c r="U197" s="447"/>
      <c r="V197" s="447"/>
      <c r="W197" s="447"/>
      <c r="X197" s="447"/>
      <c r="Y197" s="447"/>
      <c r="Z197" s="447"/>
    </row>
    <row r="198">
      <c r="A198" s="474">
        <v>45318.0</v>
      </c>
      <c r="B198" s="453">
        <v>0.4861111111111111</v>
      </c>
      <c r="C198" s="453">
        <v>0.49027777777777776</v>
      </c>
      <c r="D198" s="457">
        <f t="shared" si="17"/>
        <v>0.004166666667</v>
      </c>
      <c r="E198" s="454"/>
      <c r="F198" s="454"/>
      <c r="G198" s="454"/>
      <c r="H198" s="455" t="s">
        <v>10768</v>
      </c>
      <c r="I198" s="447"/>
      <c r="J198" s="447"/>
      <c r="K198" s="447"/>
      <c r="L198" s="447"/>
      <c r="M198" s="447"/>
      <c r="N198" s="447"/>
      <c r="O198" s="447"/>
      <c r="P198" s="447"/>
      <c r="Q198" s="447"/>
      <c r="R198" s="447"/>
      <c r="S198" s="447"/>
      <c r="T198" s="447"/>
      <c r="U198" s="447"/>
      <c r="V198" s="447"/>
      <c r="W198" s="447"/>
      <c r="X198" s="447"/>
      <c r="Y198" s="447"/>
      <c r="Z198" s="447"/>
    </row>
    <row r="199">
      <c r="A199" s="474">
        <v>45318.0</v>
      </c>
      <c r="B199" s="453">
        <v>0.4791666666666667</v>
      </c>
      <c r="C199" s="453">
        <v>0.5</v>
      </c>
      <c r="D199" s="457">
        <f t="shared" si="17"/>
        <v>0.02083333333</v>
      </c>
      <c r="E199" s="454"/>
      <c r="F199" s="454"/>
      <c r="G199" s="454"/>
      <c r="H199" s="455" t="s">
        <v>10740</v>
      </c>
      <c r="I199" s="447"/>
      <c r="J199" s="447"/>
      <c r="K199" s="447"/>
      <c r="L199" s="447"/>
      <c r="M199" s="447"/>
      <c r="N199" s="447"/>
      <c r="O199" s="447"/>
      <c r="P199" s="447"/>
      <c r="Q199" s="447"/>
      <c r="R199" s="447"/>
      <c r="S199" s="447"/>
      <c r="T199" s="447"/>
      <c r="U199" s="447"/>
      <c r="V199" s="447"/>
      <c r="W199" s="447"/>
      <c r="X199" s="447"/>
      <c r="Y199" s="447"/>
      <c r="Z199" s="447"/>
    </row>
    <row r="200">
      <c r="A200" s="474">
        <v>45318.0</v>
      </c>
      <c r="B200" s="453">
        <v>0.5</v>
      </c>
      <c r="C200" s="453">
        <v>0.5104166666666666</v>
      </c>
      <c r="D200" s="457">
        <f t="shared" si="17"/>
        <v>0.01041666667</v>
      </c>
      <c r="E200" s="454"/>
      <c r="F200" s="454"/>
      <c r="G200" s="454"/>
      <c r="H200" s="455" t="s">
        <v>10740</v>
      </c>
      <c r="I200" s="447"/>
      <c r="J200" s="447"/>
      <c r="K200" s="447"/>
      <c r="L200" s="447"/>
      <c r="M200" s="447"/>
      <c r="N200" s="447"/>
      <c r="O200" s="447"/>
      <c r="P200" s="447"/>
      <c r="Q200" s="447"/>
      <c r="R200" s="447"/>
      <c r="S200" s="447"/>
      <c r="T200" s="447"/>
      <c r="U200" s="447"/>
      <c r="V200" s="447"/>
      <c r="W200" s="447"/>
      <c r="X200" s="447"/>
      <c r="Y200" s="447"/>
      <c r="Z200" s="447"/>
    </row>
    <row r="201">
      <c r="A201" s="475">
        <v>45318.0</v>
      </c>
      <c r="B201" s="476">
        <v>0.5104166666666666</v>
      </c>
      <c r="C201" s="476">
        <v>0.5277777777777778</v>
      </c>
      <c r="D201" s="457">
        <f t="shared" si="17"/>
        <v>0.01736111111</v>
      </c>
      <c r="E201" s="477"/>
      <c r="F201" s="477"/>
      <c r="G201" s="477"/>
      <c r="H201" s="478" t="s">
        <v>10769</v>
      </c>
      <c r="I201" s="440"/>
      <c r="J201" s="440"/>
      <c r="K201" s="440"/>
      <c r="L201" s="440"/>
      <c r="M201" s="440"/>
      <c r="N201" s="440"/>
      <c r="O201" s="440"/>
      <c r="P201" s="440"/>
      <c r="Q201" s="440"/>
      <c r="R201" s="440"/>
      <c r="S201" s="440"/>
      <c r="T201" s="440"/>
      <c r="U201" s="440"/>
      <c r="V201" s="440"/>
      <c r="W201" s="440"/>
      <c r="X201" s="440"/>
      <c r="Y201" s="440"/>
      <c r="Z201" s="440"/>
    </row>
    <row r="202">
      <c r="A202" s="475">
        <v>45318.0</v>
      </c>
      <c r="B202" s="476">
        <v>0.5277777777777778</v>
      </c>
      <c r="C202" s="476">
        <v>0.5347222222222222</v>
      </c>
      <c r="D202" s="457">
        <f t="shared" si="17"/>
        <v>0.006944444444</v>
      </c>
      <c r="E202" s="477"/>
      <c r="F202" s="477"/>
      <c r="G202" s="477"/>
      <c r="H202" s="478" t="s">
        <v>10739</v>
      </c>
      <c r="I202" s="440"/>
      <c r="J202" s="440"/>
      <c r="K202" s="440"/>
      <c r="L202" s="440"/>
      <c r="M202" s="440"/>
      <c r="N202" s="440"/>
      <c r="O202" s="440"/>
      <c r="P202" s="440"/>
      <c r="Q202" s="440"/>
      <c r="R202" s="440"/>
      <c r="S202" s="440"/>
      <c r="T202" s="440"/>
      <c r="U202" s="440"/>
      <c r="V202" s="440"/>
      <c r="W202" s="440"/>
      <c r="X202" s="440"/>
      <c r="Y202" s="440"/>
      <c r="Z202" s="440"/>
    </row>
    <row r="203">
      <c r="A203" s="475">
        <v>45318.0</v>
      </c>
      <c r="B203" s="476">
        <v>0.5347222222222222</v>
      </c>
      <c r="C203" s="476">
        <v>0.5416666666666666</v>
      </c>
      <c r="D203" s="457">
        <f t="shared" si="17"/>
        <v>0.006944444444</v>
      </c>
      <c r="E203" s="477"/>
      <c r="F203" s="477"/>
      <c r="G203" s="477"/>
      <c r="H203" s="478" t="s">
        <v>10770</v>
      </c>
      <c r="I203" s="440"/>
      <c r="J203" s="440"/>
      <c r="K203" s="440"/>
      <c r="L203" s="440"/>
      <c r="M203" s="440"/>
      <c r="N203" s="440"/>
      <c r="O203" s="440"/>
      <c r="P203" s="440"/>
      <c r="Q203" s="440"/>
      <c r="R203" s="440"/>
      <c r="S203" s="440"/>
      <c r="T203" s="440"/>
      <c r="U203" s="440"/>
      <c r="V203" s="440"/>
      <c r="W203" s="440"/>
      <c r="X203" s="440"/>
      <c r="Y203" s="440"/>
      <c r="Z203" s="440"/>
    </row>
    <row r="204" ht="20.25" customHeight="1">
      <c r="A204" s="459"/>
      <c r="B204" s="460"/>
      <c r="C204" s="460"/>
      <c r="D204" s="461" t="s">
        <v>10655</v>
      </c>
      <c r="E204" s="462" t="s">
        <v>343</v>
      </c>
      <c r="F204" s="462" t="s">
        <v>343</v>
      </c>
      <c r="G204" s="463"/>
      <c r="H204" s="464"/>
      <c r="I204" s="440"/>
      <c r="J204" s="440"/>
      <c r="K204" s="440"/>
      <c r="L204" s="440"/>
      <c r="M204" s="440"/>
      <c r="N204" s="440"/>
      <c r="O204" s="440"/>
      <c r="P204" s="440"/>
      <c r="Q204" s="440"/>
      <c r="R204" s="440"/>
      <c r="S204" s="440"/>
      <c r="T204" s="440"/>
      <c r="U204" s="440"/>
      <c r="V204" s="440"/>
      <c r="W204" s="440"/>
      <c r="X204" s="440"/>
      <c r="Y204" s="440"/>
      <c r="Z204" s="440"/>
    </row>
    <row r="205">
      <c r="A205" s="475">
        <v>45320.0</v>
      </c>
      <c r="B205" s="476">
        <v>0.3541666666666667</v>
      </c>
      <c r="C205" s="476">
        <v>0.375</v>
      </c>
      <c r="D205" s="457">
        <f t="shared" ref="D205:D213" si="18">C205-B205</f>
        <v>0.02083333333</v>
      </c>
      <c r="E205" s="477"/>
      <c r="F205" s="477"/>
      <c r="G205" s="477"/>
      <c r="H205" s="478" t="s">
        <v>10771</v>
      </c>
      <c r="I205" s="440"/>
      <c r="J205" s="440"/>
      <c r="K205" s="440"/>
      <c r="L205" s="440"/>
      <c r="M205" s="440"/>
      <c r="N205" s="440"/>
      <c r="O205" s="440"/>
      <c r="P205" s="440"/>
      <c r="Q205" s="440"/>
      <c r="R205" s="440"/>
      <c r="S205" s="440"/>
      <c r="T205" s="440"/>
      <c r="U205" s="440"/>
      <c r="V205" s="440"/>
      <c r="W205" s="440"/>
      <c r="X205" s="440"/>
      <c r="Y205" s="440"/>
      <c r="Z205" s="440"/>
    </row>
    <row r="206">
      <c r="A206" s="475">
        <v>45320.0</v>
      </c>
      <c r="B206" s="476">
        <v>0.375</v>
      </c>
      <c r="C206" s="476">
        <v>0.3888888888888889</v>
      </c>
      <c r="D206" s="457">
        <f t="shared" si="18"/>
        <v>0.01388888889</v>
      </c>
      <c r="E206" s="477"/>
      <c r="F206" s="477"/>
      <c r="G206" s="477"/>
      <c r="H206" s="478" t="s">
        <v>10772</v>
      </c>
      <c r="I206" s="440"/>
      <c r="J206" s="440"/>
      <c r="K206" s="440"/>
      <c r="L206" s="440"/>
      <c r="M206" s="440"/>
      <c r="N206" s="440"/>
      <c r="O206" s="440"/>
      <c r="P206" s="440"/>
      <c r="Q206" s="440"/>
      <c r="R206" s="440"/>
      <c r="S206" s="440"/>
      <c r="T206" s="440"/>
      <c r="U206" s="440"/>
      <c r="V206" s="440"/>
      <c r="W206" s="440"/>
      <c r="X206" s="440"/>
      <c r="Y206" s="440"/>
      <c r="Z206" s="440"/>
    </row>
    <row r="207">
      <c r="A207" s="479">
        <v>45320.0</v>
      </c>
      <c r="B207" s="476">
        <v>0.3888888888888889</v>
      </c>
      <c r="C207" s="476">
        <v>0.4270833333333333</v>
      </c>
      <c r="D207" s="480">
        <f t="shared" si="18"/>
        <v>0.03819444444</v>
      </c>
      <c r="E207" s="477"/>
      <c r="F207" s="477"/>
      <c r="G207" s="477"/>
      <c r="H207" s="478" t="s">
        <v>10773</v>
      </c>
      <c r="I207" s="440"/>
      <c r="J207" s="440"/>
      <c r="K207" s="440"/>
      <c r="L207" s="440"/>
      <c r="M207" s="440"/>
      <c r="N207" s="440"/>
      <c r="O207" s="440"/>
      <c r="P207" s="440"/>
      <c r="Q207" s="440"/>
      <c r="R207" s="440"/>
      <c r="S207" s="440"/>
      <c r="T207" s="440"/>
      <c r="U207" s="440"/>
      <c r="V207" s="440"/>
      <c r="W207" s="440"/>
      <c r="X207" s="440"/>
      <c r="Y207" s="440"/>
      <c r="Z207" s="440"/>
    </row>
    <row r="208">
      <c r="A208" s="479">
        <v>45320.0</v>
      </c>
      <c r="B208" s="476">
        <v>0.4270833333333333</v>
      </c>
      <c r="C208" s="476">
        <v>0.4375</v>
      </c>
      <c r="D208" s="481">
        <f t="shared" si="18"/>
        <v>0.01041666667</v>
      </c>
      <c r="E208" s="477"/>
      <c r="F208" s="477"/>
      <c r="G208" s="477"/>
      <c r="H208" s="478" t="s">
        <v>10774</v>
      </c>
      <c r="I208" s="440"/>
      <c r="J208" s="440"/>
      <c r="K208" s="440"/>
      <c r="L208" s="440"/>
      <c r="M208" s="440"/>
      <c r="N208" s="440"/>
      <c r="O208" s="440"/>
      <c r="P208" s="440"/>
      <c r="Q208" s="440"/>
      <c r="R208" s="440"/>
      <c r="S208" s="440"/>
      <c r="T208" s="440"/>
      <c r="U208" s="440"/>
      <c r="V208" s="440"/>
      <c r="W208" s="440"/>
      <c r="X208" s="440"/>
      <c r="Y208" s="440"/>
      <c r="Z208" s="440"/>
    </row>
    <row r="209">
      <c r="A209" s="479">
        <v>45320.0</v>
      </c>
      <c r="B209" s="476">
        <v>0.4375</v>
      </c>
      <c r="C209" s="476">
        <v>0.4583333333333333</v>
      </c>
      <c r="D209" s="480">
        <f t="shared" si="18"/>
        <v>0.02083333333</v>
      </c>
      <c r="E209" s="477"/>
      <c r="F209" s="477"/>
      <c r="G209" s="477"/>
      <c r="H209" s="478" t="s">
        <v>10775</v>
      </c>
      <c r="I209" s="440"/>
      <c r="J209" s="440"/>
      <c r="K209" s="440"/>
      <c r="L209" s="440"/>
      <c r="M209" s="440"/>
      <c r="N209" s="440"/>
      <c r="O209" s="440"/>
      <c r="P209" s="440"/>
      <c r="Q209" s="440"/>
      <c r="R209" s="440"/>
      <c r="S209" s="440"/>
      <c r="T209" s="440"/>
      <c r="U209" s="440"/>
      <c r="V209" s="440"/>
      <c r="W209" s="440"/>
      <c r="X209" s="440"/>
      <c r="Y209" s="440"/>
      <c r="Z209" s="440"/>
    </row>
    <row r="210">
      <c r="A210" s="479">
        <v>45320.0</v>
      </c>
      <c r="B210" s="476">
        <v>0.4583333333333333</v>
      </c>
      <c r="C210" s="476">
        <v>0.4722222222222222</v>
      </c>
      <c r="D210" s="480">
        <f t="shared" si="18"/>
        <v>0.01388888889</v>
      </c>
      <c r="E210" s="477"/>
      <c r="F210" s="477"/>
      <c r="G210" s="477"/>
      <c r="H210" s="478" t="s">
        <v>10776</v>
      </c>
      <c r="I210" s="440"/>
      <c r="J210" s="440"/>
      <c r="K210" s="440"/>
      <c r="L210" s="440"/>
      <c r="M210" s="440"/>
      <c r="N210" s="440"/>
      <c r="O210" s="440"/>
      <c r="P210" s="440"/>
      <c r="Q210" s="440"/>
      <c r="R210" s="440"/>
      <c r="S210" s="440"/>
      <c r="T210" s="440"/>
      <c r="U210" s="440"/>
      <c r="V210" s="440"/>
      <c r="W210" s="440"/>
      <c r="X210" s="440"/>
      <c r="Y210" s="440"/>
      <c r="Z210" s="440"/>
    </row>
    <row r="211">
      <c r="A211" s="479">
        <v>45320.0</v>
      </c>
      <c r="B211" s="476">
        <v>0.4722222222222222</v>
      </c>
      <c r="C211" s="476">
        <v>0.4791666666666667</v>
      </c>
      <c r="D211" s="480">
        <f t="shared" si="18"/>
        <v>0.006944444444</v>
      </c>
      <c r="E211" s="477"/>
      <c r="F211" s="477"/>
      <c r="G211" s="477"/>
      <c r="H211" s="478" t="s">
        <v>10777</v>
      </c>
      <c r="I211" s="440"/>
      <c r="J211" s="440"/>
      <c r="K211" s="440"/>
      <c r="L211" s="440"/>
      <c r="M211" s="440"/>
      <c r="N211" s="440"/>
      <c r="O211" s="440"/>
      <c r="P211" s="440"/>
      <c r="Q211" s="440"/>
      <c r="R211" s="440"/>
      <c r="S211" s="440"/>
      <c r="T211" s="440"/>
      <c r="U211" s="440"/>
      <c r="V211" s="440"/>
      <c r="W211" s="440"/>
      <c r="X211" s="440"/>
      <c r="Y211" s="440"/>
      <c r="Z211" s="440"/>
    </row>
    <row r="212">
      <c r="A212" s="479">
        <v>45320.0</v>
      </c>
      <c r="B212" s="476">
        <v>0.4791666666666667</v>
      </c>
      <c r="C212" s="476">
        <v>0.4861111111111111</v>
      </c>
      <c r="D212" s="480">
        <f t="shared" si="18"/>
        <v>0.006944444444</v>
      </c>
      <c r="E212" s="477"/>
      <c r="F212" s="477"/>
      <c r="G212" s="477"/>
      <c r="H212" s="478" t="s">
        <v>10778</v>
      </c>
      <c r="I212" s="440"/>
      <c r="J212" s="440"/>
      <c r="K212" s="440"/>
      <c r="L212" s="440"/>
      <c r="M212" s="440"/>
      <c r="N212" s="440"/>
      <c r="O212" s="440"/>
      <c r="P212" s="440"/>
      <c r="Q212" s="440"/>
      <c r="R212" s="440"/>
      <c r="S212" s="440"/>
      <c r="T212" s="440"/>
      <c r="U212" s="440"/>
      <c r="V212" s="440"/>
      <c r="W212" s="440"/>
      <c r="X212" s="440"/>
      <c r="Y212" s="440"/>
      <c r="Z212" s="440"/>
    </row>
    <row r="213">
      <c r="A213" s="479">
        <v>45320.0</v>
      </c>
      <c r="B213" s="476">
        <v>0.4861111111111111</v>
      </c>
      <c r="C213" s="476">
        <v>0.5</v>
      </c>
      <c r="D213" s="480">
        <f t="shared" si="18"/>
        <v>0.01388888889</v>
      </c>
      <c r="E213" s="477"/>
      <c r="F213" s="477"/>
      <c r="G213" s="477"/>
      <c r="H213" s="478" t="s">
        <v>10779</v>
      </c>
      <c r="I213" s="440"/>
      <c r="J213" s="440"/>
      <c r="K213" s="440"/>
      <c r="L213" s="440"/>
      <c r="M213" s="440"/>
      <c r="N213" s="440"/>
      <c r="O213" s="440"/>
      <c r="P213" s="440"/>
      <c r="Q213" s="440"/>
      <c r="R213" s="440"/>
      <c r="S213" s="440"/>
      <c r="T213" s="440"/>
      <c r="U213" s="440"/>
      <c r="V213" s="440"/>
      <c r="W213" s="440"/>
      <c r="X213" s="440"/>
      <c r="Y213" s="440"/>
      <c r="Z213" s="440"/>
    </row>
    <row r="214" ht="20.25" customHeight="1">
      <c r="A214" s="459"/>
      <c r="B214" s="460"/>
      <c r="C214" s="460"/>
      <c r="D214" s="461" t="s">
        <v>10672</v>
      </c>
      <c r="E214" s="462" t="s">
        <v>343</v>
      </c>
      <c r="F214" s="462" t="s">
        <v>343</v>
      </c>
      <c r="G214" s="463"/>
      <c r="H214" s="464"/>
      <c r="I214" s="440"/>
      <c r="J214" s="440"/>
      <c r="K214" s="440"/>
      <c r="L214" s="440"/>
      <c r="M214" s="440"/>
      <c r="N214" s="440"/>
      <c r="O214" s="440"/>
      <c r="P214" s="440"/>
      <c r="Q214" s="440"/>
      <c r="R214" s="440"/>
      <c r="S214" s="440"/>
      <c r="T214" s="440"/>
      <c r="U214" s="440"/>
      <c r="V214" s="440"/>
      <c r="W214" s="440"/>
      <c r="X214" s="440"/>
      <c r="Y214" s="440"/>
      <c r="Z214" s="440"/>
    </row>
    <row r="215">
      <c r="A215" s="479">
        <v>45320.0</v>
      </c>
      <c r="B215" s="476">
        <v>0.5416666666666666</v>
      </c>
      <c r="C215" s="476">
        <v>0.5625</v>
      </c>
      <c r="D215" s="480">
        <f t="shared" ref="D215:D233" si="19">C215-B215</f>
        <v>0.02083333333</v>
      </c>
      <c r="E215" s="477"/>
      <c r="F215" s="477"/>
      <c r="G215" s="477"/>
      <c r="H215" s="478" t="s">
        <v>10780</v>
      </c>
      <c r="I215" s="440"/>
      <c r="J215" s="440"/>
      <c r="K215" s="440"/>
      <c r="L215" s="440"/>
      <c r="M215" s="440"/>
      <c r="N215" s="440"/>
      <c r="O215" s="440"/>
      <c r="P215" s="440"/>
      <c r="Q215" s="440"/>
      <c r="R215" s="440"/>
      <c r="S215" s="440"/>
      <c r="T215" s="440"/>
      <c r="U215" s="440"/>
      <c r="V215" s="440"/>
      <c r="W215" s="440"/>
      <c r="X215" s="440"/>
      <c r="Y215" s="440"/>
      <c r="Z215" s="440"/>
    </row>
    <row r="216">
      <c r="A216" s="479">
        <v>45320.0</v>
      </c>
      <c r="B216" s="476">
        <v>0.5625</v>
      </c>
      <c r="C216" s="476">
        <v>0.5659722222222222</v>
      </c>
      <c r="D216" s="480">
        <f t="shared" si="19"/>
        <v>0.003472222222</v>
      </c>
      <c r="E216" s="477"/>
      <c r="F216" s="477"/>
      <c r="G216" s="477"/>
      <c r="H216" s="478" t="s">
        <v>10781</v>
      </c>
      <c r="I216" s="440"/>
      <c r="J216" s="440"/>
      <c r="K216" s="440"/>
      <c r="L216" s="440"/>
      <c r="M216" s="440"/>
      <c r="N216" s="440"/>
      <c r="O216" s="440"/>
      <c r="P216" s="440"/>
      <c r="Q216" s="440"/>
      <c r="R216" s="440"/>
      <c r="S216" s="440"/>
      <c r="T216" s="440"/>
      <c r="U216" s="440"/>
      <c r="V216" s="440"/>
      <c r="W216" s="440"/>
      <c r="X216" s="440"/>
      <c r="Y216" s="440"/>
      <c r="Z216" s="440"/>
    </row>
    <row r="217">
      <c r="A217" s="482">
        <v>45320.0</v>
      </c>
      <c r="B217" s="483">
        <v>0.5659722222222222</v>
      </c>
      <c r="C217" s="483">
        <v>0.5694444444444444</v>
      </c>
      <c r="D217" s="480">
        <f t="shared" si="19"/>
        <v>0.003472222222</v>
      </c>
      <c r="E217" s="477"/>
      <c r="F217" s="477"/>
      <c r="G217" s="477"/>
      <c r="H217" s="478" t="s">
        <v>10654</v>
      </c>
      <c r="I217" s="440"/>
      <c r="J217" s="440"/>
      <c r="K217" s="440"/>
      <c r="L217" s="440"/>
      <c r="M217" s="440"/>
      <c r="N217" s="440"/>
      <c r="O217" s="440"/>
      <c r="P217" s="440"/>
      <c r="Q217" s="440"/>
      <c r="R217" s="440"/>
      <c r="S217" s="440"/>
      <c r="T217" s="440"/>
      <c r="U217" s="440"/>
      <c r="V217" s="440"/>
      <c r="W217" s="440"/>
      <c r="X217" s="440"/>
      <c r="Y217" s="440"/>
      <c r="Z217" s="440"/>
    </row>
    <row r="218">
      <c r="A218" s="479">
        <v>45320.0</v>
      </c>
      <c r="B218" s="476">
        <v>0.5694444444444444</v>
      </c>
      <c r="C218" s="476">
        <v>0.5833333333333334</v>
      </c>
      <c r="D218" s="480">
        <f t="shared" si="19"/>
        <v>0.01388888889</v>
      </c>
      <c r="E218" s="477"/>
      <c r="F218" s="477"/>
      <c r="G218" s="477"/>
      <c r="H218" s="478" t="s">
        <v>10723</v>
      </c>
      <c r="I218" s="440"/>
      <c r="J218" s="440"/>
      <c r="K218" s="440"/>
      <c r="L218" s="440"/>
      <c r="M218" s="440"/>
      <c r="N218" s="440"/>
      <c r="O218" s="440"/>
      <c r="P218" s="440"/>
      <c r="Q218" s="440"/>
      <c r="R218" s="440"/>
      <c r="S218" s="440"/>
      <c r="T218" s="440"/>
      <c r="U218" s="440"/>
      <c r="V218" s="440"/>
      <c r="W218" s="440"/>
      <c r="X218" s="440"/>
      <c r="Y218" s="440"/>
      <c r="Z218" s="440"/>
    </row>
    <row r="219">
      <c r="A219" s="479">
        <v>45320.0</v>
      </c>
      <c r="B219" s="476">
        <v>0.5833333333333334</v>
      </c>
      <c r="C219" s="476">
        <v>0.6041666666666666</v>
      </c>
      <c r="D219" s="480">
        <f t="shared" si="19"/>
        <v>0.02083333333</v>
      </c>
      <c r="E219" s="477"/>
      <c r="F219" s="477"/>
      <c r="G219" s="477"/>
      <c r="H219" s="478" t="s">
        <v>10723</v>
      </c>
      <c r="I219" s="440"/>
      <c r="J219" s="440"/>
      <c r="K219" s="440"/>
      <c r="L219" s="440"/>
      <c r="M219" s="440"/>
      <c r="N219" s="440"/>
      <c r="O219" s="440"/>
      <c r="P219" s="440"/>
      <c r="Q219" s="440"/>
      <c r="R219" s="440"/>
      <c r="S219" s="440"/>
      <c r="T219" s="440"/>
      <c r="U219" s="440"/>
      <c r="V219" s="440"/>
      <c r="W219" s="440"/>
      <c r="X219" s="440"/>
      <c r="Y219" s="440"/>
      <c r="Z219" s="440"/>
    </row>
    <row r="220">
      <c r="A220" s="479">
        <v>45320.0</v>
      </c>
      <c r="B220" s="476">
        <v>0.6041666666666666</v>
      </c>
      <c r="C220" s="476">
        <v>0.6388888888888888</v>
      </c>
      <c r="D220" s="480">
        <f t="shared" si="19"/>
        <v>0.03472222222</v>
      </c>
      <c r="E220" s="477"/>
      <c r="F220" s="477"/>
      <c r="G220" s="477"/>
      <c r="H220" s="478" t="s">
        <v>10723</v>
      </c>
      <c r="I220" s="440"/>
      <c r="J220" s="440"/>
      <c r="K220" s="440"/>
      <c r="L220" s="440"/>
      <c r="M220" s="440"/>
      <c r="N220" s="440"/>
      <c r="O220" s="440"/>
      <c r="P220" s="440"/>
      <c r="Q220" s="440"/>
      <c r="R220" s="440"/>
      <c r="S220" s="440"/>
      <c r="T220" s="440"/>
      <c r="U220" s="440"/>
      <c r="V220" s="440"/>
      <c r="W220" s="440"/>
      <c r="X220" s="440"/>
      <c r="Y220" s="440"/>
      <c r="Z220" s="440"/>
    </row>
    <row r="221">
      <c r="A221" s="479">
        <v>45320.0</v>
      </c>
      <c r="B221" s="476">
        <v>0.6388888888888888</v>
      </c>
      <c r="C221" s="476">
        <v>0.6458333333333334</v>
      </c>
      <c r="D221" s="480">
        <f t="shared" si="19"/>
        <v>0.006944444444</v>
      </c>
      <c r="E221" s="477"/>
      <c r="F221" s="477"/>
      <c r="G221" s="477"/>
      <c r="H221" s="478" t="s">
        <v>10654</v>
      </c>
      <c r="I221" s="440"/>
      <c r="J221" s="440"/>
      <c r="K221" s="440"/>
      <c r="L221" s="440"/>
      <c r="M221" s="440"/>
      <c r="N221" s="440"/>
      <c r="O221" s="440"/>
      <c r="P221" s="440"/>
      <c r="Q221" s="440"/>
      <c r="R221" s="440"/>
      <c r="S221" s="440"/>
      <c r="T221" s="440"/>
      <c r="U221" s="440"/>
      <c r="V221" s="440"/>
      <c r="W221" s="440"/>
      <c r="X221" s="440"/>
      <c r="Y221" s="440"/>
      <c r="Z221" s="440"/>
    </row>
    <row r="222">
      <c r="A222" s="479">
        <v>45320.0</v>
      </c>
      <c r="B222" s="476">
        <v>0.6458333333333334</v>
      </c>
      <c r="C222" s="476">
        <v>0.6666666666666666</v>
      </c>
      <c r="D222" s="480">
        <f t="shared" si="19"/>
        <v>0.02083333333</v>
      </c>
      <c r="E222" s="477"/>
      <c r="F222" s="477"/>
      <c r="G222" s="477"/>
      <c r="H222" s="478" t="s">
        <v>10654</v>
      </c>
      <c r="I222" s="440"/>
      <c r="J222" s="440"/>
      <c r="K222" s="440"/>
      <c r="L222" s="440"/>
      <c r="M222" s="440"/>
      <c r="N222" s="440"/>
      <c r="O222" s="440"/>
      <c r="P222" s="440"/>
      <c r="Q222" s="440"/>
      <c r="R222" s="440"/>
      <c r="S222" s="440"/>
      <c r="T222" s="440"/>
      <c r="U222" s="440"/>
      <c r="V222" s="440"/>
      <c r="W222" s="440"/>
      <c r="X222" s="440"/>
      <c r="Y222" s="440"/>
      <c r="Z222" s="440"/>
    </row>
    <row r="223">
      <c r="A223" s="479">
        <v>45320.0</v>
      </c>
      <c r="B223" s="476">
        <v>0.6666666666666666</v>
      </c>
      <c r="C223" s="476">
        <v>0.6736111111111112</v>
      </c>
      <c r="D223" s="480">
        <f t="shared" si="19"/>
        <v>0.006944444444</v>
      </c>
      <c r="E223" s="477"/>
      <c r="F223" s="477"/>
      <c r="G223" s="477"/>
      <c r="H223" s="478" t="s">
        <v>10782</v>
      </c>
      <c r="I223" s="440"/>
      <c r="J223" s="440"/>
      <c r="K223" s="440"/>
      <c r="L223" s="440"/>
      <c r="M223" s="440"/>
      <c r="N223" s="440"/>
      <c r="O223" s="440"/>
      <c r="P223" s="440"/>
      <c r="Q223" s="440"/>
      <c r="R223" s="440"/>
      <c r="S223" s="440"/>
      <c r="T223" s="440"/>
      <c r="U223" s="440"/>
      <c r="V223" s="440"/>
      <c r="W223" s="440"/>
      <c r="X223" s="440"/>
      <c r="Y223" s="440"/>
      <c r="Z223" s="440"/>
    </row>
    <row r="224">
      <c r="A224" s="479">
        <v>45320.0</v>
      </c>
      <c r="B224" s="476">
        <v>0.6736111111111112</v>
      </c>
      <c r="C224" s="476">
        <v>0.6847222222222222</v>
      </c>
      <c r="D224" s="480">
        <f t="shared" si="19"/>
        <v>0.01111111111</v>
      </c>
      <c r="E224" s="477"/>
      <c r="F224" s="477"/>
      <c r="G224" s="477"/>
      <c r="H224" s="478" t="s">
        <v>10723</v>
      </c>
      <c r="I224" s="440"/>
      <c r="J224" s="440"/>
      <c r="K224" s="440"/>
      <c r="L224" s="440"/>
      <c r="M224" s="440"/>
      <c r="N224" s="440"/>
      <c r="O224" s="440"/>
      <c r="P224" s="440"/>
      <c r="Q224" s="440"/>
      <c r="R224" s="440"/>
      <c r="S224" s="440"/>
      <c r="T224" s="440"/>
      <c r="U224" s="440"/>
      <c r="V224" s="440"/>
      <c r="W224" s="440"/>
      <c r="X224" s="440"/>
      <c r="Y224" s="440"/>
      <c r="Z224" s="440"/>
    </row>
    <row r="225">
      <c r="A225" s="479">
        <v>45320.0</v>
      </c>
      <c r="B225" s="476">
        <v>0.6847222222222222</v>
      </c>
      <c r="C225" s="476">
        <v>0.6881944444444444</v>
      </c>
      <c r="D225" s="480">
        <f t="shared" si="19"/>
        <v>0.003472222222</v>
      </c>
      <c r="E225" s="477"/>
      <c r="F225" s="477"/>
      <c r="G225" s="477"/>
      <c r="H225" s="478" t="s">
        <v>10781</v>
      </c>
      <c r="I225" s="440"/>
      <c r="J225" s="440"/>
      <c r="K225" s="440"/>
      <c r="L225" s="440"/>
      <c r="M225" s="440"/>
      <c r="N225" s="440"/>
      <c r="O225" s="440"/>
      <c r="P225" s="440"/>
      <c r="Q225" s="440"/>
      <c r="R225" s="440"/>
      <c r="S225" s="440"/>
      <c r="T225" s="440"/>
      <c r="U225" s="440"/>
      <c r="V225" s="440"/>
      <c r="W225" s="440"/>
      <c r="X225" s="440"/>
      <c r="Y225" s="440"/>
      <c r="Z225" s="440"/>
    </row>
    <row r="226">
      <c r="A226" s="479">
        <v>45320.0</v>
      </c>
      <c r="B226" s="476">
        <v>0.6881944444444444</v>
      </c>
      <c r="C226" s="476">
        <v>0.6944444444444444</v>
      </c>
      <c r="D226" s="480">
        <f t="shared" si="19"/>
        <v>0.00625</v>
      </c>
      <c r="E226" s="477"/>
      <c r="F226" s="477"/>
      <c r="G226" s="477"/>
      <c r="H226" s="478" t="s">
        <v>10654</v>
      </c>
      <c r="I226" s="440"/>
      <c r="J226" s="440"/>
      <c r="K226" s="440"/>
      <c r="L226" s="440"/>
      <c r="M226" s="440"/>
      <c r="N226" s="440"/>
      <c r="O226" s="440"/>
      <c r="P226" s="440"/>
      <c r="Q226" s="440"/>
      <c r="R226" s="440"/>
      <c r="S226" s="440"/>
      <c r="T226" s="440"/>
      <c r="U226" s="440"/>
      <c r="V226" s="440"/>
      <c r="W226" s="440"/>
      <c r="X226" s="440"/>
      <c r="Y226" s="440"/>
      <c r="Z226" s="440"/>
    </row>
    <row r="227">
      <c r="A227" s="479">
        <v>45320.0</v>
      </c>
      <c r="B227" s="476">
        <v>0.6944444444444444</v>
      </c>
      <c r="C227" s="476">
        <v>0.7048611111111112</v>
      </c>
      <c r="D227" s="480">
        <f t="shared" si="19"/>
        <v>0.01041666667</v>
      </c>
      <c r="E227" s="477"/>
      <c r="F227" s="477"/>
      <c r="G227" s="477"/>
      <c r="H227" s="478" t="s">
        <v>10654</v>
      </c>
      <c r="I227" s="440"/>
      <c r="J227" s="440"/>
      <c r="K227" s="440"/>
      <c r="L227" s="440"/>
      <c r="M227" s="440"/>
      <c r="N227" s="440"/>
      <c r="O227" s="440"/>
      <c r="P227" s="440"/>
      <c r="Q227" s="440"/>
      <c r="R227" s="440"/>
      <c r="S227" s="440"/>
      <c r="T227" s="440"/>
      <c r="U227" s="440"/>
      <c r="V227" s="440"/>
      <c r="W227" s="440"/>
      <c r="X227" s="440"/>
      <c r="Y227" s="440"/>
      <c r="Z227" s="440"/>
    </row>
    <row r="228">
      <c r="A228" s="479">
        <v>45320.0</v>
      </c>
      <c r="B228" s="476">
        <v>0.7048611111111112</v>
      </c>
      <c r="C228" s="476">
        <v>0.7111111111111111</v>
      </c>
      <c r="D228" s="480">
        <f t="shared" si="19"/>
        <v>0.00625</v>
      </c>
      <c r="E228" s="477"/>
      <c r="F228" s="477"/>
      <c r="G228" s="477"/>
      <c r="H228" s="478" t="s">
        <v>10781</v>
      </c>
      <c r="I228" s="440"/>
      <c r="J228" s="440"/>
      <c r="K228" s="440"/>
      <c r="L228" s="440"/>
      <c r="M228" s="440"/>
      <c r="N228" s="440"/>
      <c r="O228" s="440"/>
      <c r="P228" s="440"/>
      <c r="Q228" s="440"/>
      <c r="R228" s="440"/>
      <c r="S228" s="440"/>
      <c r="T228" s="440"/>
      <c r="U228" s="440"/>
      <c r="V228" s="440"/>
      <c r="W228" s="440"/>
      <c r="X228" s="440"/>
      <c r="Y228" s="440"/>
      <c r="Z228" s="440"/>
    </row>
    <row r="229">
      <c r="A229" s="479">
        <v>45320.0</v>
      </c>
      <c r="B229" s="476">
        <v>0.7111111111111111</v>
      </c>
      <c r="C229" s="476">
        <v>0.7152777777777778</v>
      </c>
      <c r="D229" s="480">
        <f t="shared" si="19"/>
        <v>0.004166666667</v>
      </c>
      <c r="E229" s="477"/>
      <c r="F229" s="477"/>
      <c r="G229" s="477"/>
      <c r="H229" s="478" t="s">
        <v>10783</v>
      </c>
      <c r="I229" s="440"/>
      <c r="J229" s="440"/>
      <c r="K229" s="440"/>
      <c r="L229" s="440"/>
      <c r="M229" s="440"/>
      <c r="N229" s="440"/>
      <c r="O229" s="440"/>
      <c r="P229" s="440"/>
      <c r="Q229" s="440"/>
      <c r="R229" s="440"/>
      <c r="S229" s="440"/>
      <c r="T229" s="440"/>
      <c r="U229" s="440"/>
      <c r="V229" s="440"/>
      <c r="W229" s="440"/>
      <c r="X229" s="440"/>
      <c r="Y229" s="440"/>
      <c r="Z229" s="440"/>
    </row>
    <row r="230">
      <c r="A230" s="479">
        <v>45320.0</v>
      </c>
      <c r="B230" s="476">
        <v>0.7152777777777778</v>
      </c>
      <c r="C230" s="476">
        <v>0.7166666666666667</v>
      </c>
      <c r="D230" s="480">
        <f t="shared" si="19"/>
        <v>0.001388888889</v>
      </c>
      <c r="E230" s="477"/>
      <c r="F230" s="477"/>
      <c r="G230" s="477"/>
      <c r="H230" s="478" t="s">
        <v>10784</v>
      </c>
      <c r="I230" s="440"/>
      <c r="J230" s="440"/>
      <c r="K230" s="440"/>
      <c r="L230" s="440"/>
      <c r="M230" s="440"/>
      <c r="N230" s="440"/>
      <c r="O230" s="440"/>
      <c r="P230" s="440"/>
      <c r="Q230" s="440"/>
      <c r="R230" s="440"/>
      <c r="S230" s="440"/>
      <c r="T230" s="440"/>
      <c r="U230" s="440"/>
      <c r="V230" s="440"/>
      <c r="W230" s="440"/>
      <c r="X230" s="440"/>
      <c r="Y230" s="440"/>
      <c r="Z230" s="440"/>
    </row>
    <row r="231">
      <c r="A231" s="479">
        <v>45320.0</v>
      </c>
      <c r="B231" s="476">
        <v>0.7166666666666667</v>
      </c>
      <c r="C231" s="476">
        <v>0.7215277777777778</v>
      </c>
      <c r="D231" s="480">
        <f t="shared" si="19"/>
        <v>0.004861111111</v>
      </c>
      <c r="E231" s="477"/>
      <c r="F231" s="477"/>
      <c r="G231" s="477"/>
      <c r="H231" s="478" t="s">
        <v>10785</v>
      </c>
      <c r="I231" s="440"/>
      <c r="J231" s="440"/>
      <c r="K231" s="440"/>
      <c r="L231" s="440"/>
      <c r="M231" s="440"/>
      <c r="N231" s="440"/>
      <c r="O231" s="440"/>
      <c r="P231" s="440"/>
      <c r="Q231" s="440"/>
      <c r="R231" s="440"/>
      <c r="S231" s="440"/>
      <c r="T231" s="440"/>
      <c r="U231" s="440"/>
      <c r="V231" s="440"/>
      <c r="W231" s="440"/>
      <c r="X231" s="440"/>
      <c r="Y231" s="440"/>
      <c r="Z231" s="440"/>
    </row>
    <row r="232">
      <c r="A232" s="479">
        <v>45320.0</v>
      </c>
      <c r="B232" s="476">
        <v>0.7222222222222222</v>
      </c>
      <c r="C232" s="476">
        <v>0.7243055555555555</v>
      </c>
      <c r="D232" s="480">
        <f t="shared" si="19"/>
        <v>0.002083333333</v>
      </c>
      <c r="E232" s="477"/>
      <c r="F232" s="477"/>
      <c r="G232" s="477"/>
      <c r="H232" s="478" t="s">
        <v>10786</v>
      </c>
      <c r="I232" s="440"/>
      <c r="J232" s="440"/>
      <c r="K232" s="440"/>
      <c r="L232" s="440"/>
      <c r="M232" s="440"/>
      <c r="N232" s="440"/>
      <c r="O232" s="440"/>
      <c r="P232" s="440"/>
      <c r="Q232" s="440"/>
      <c r="R232" s="440"/>
      <c r="S232" s="440"/>
      <c r="T232" s="440"/>
      <c r="U232" s="440"/>
      <c r="V232" s="440"/>
      <c r="W232" s="440"/>
      <c r="X232" s="440"/>
      <c r="Y232" s="440"/>
      <c r="Z232" s="440"/>
    </row>
    <row r="233">
      <c r="A233" s="479">
        <v>45320.0</v>
      </c>
      <c r="B233" s="476">
        <v>0.7243055555555555</v>
      </c>
      <c r="C233" s="476">
        <v>0.7291666666666666</v>
      </c>
      <c r="D233" s="480">
        <f t="shared" si="19"/>
        <v>0.004861111111</v>
      </c>
      <c r="E233" s="477"/>
      <c r="F233" s="477"/>
      <c r="G233" s="477"/>
      <c r="H233" s="478" t="s">
        <v>10723</v>
      </c>
      <c r="I233" s="440"/>
      <c r="J233" s="440"/>
      <c r="K233" s="440"/>
      <c r="L233" s="440"/>
      <c r="M233" s="440"/>
      <c r="N233" s="440"/>
      <c r="O233" s="440"/>
      <c r="P233" s="440"/>
      <c r="Q233" s="440"/>
      <c r="R233" s="440"/>
      <c r="S233" s="440"/>
      <c r="T233" s="440"/>
      <c r="U233" s="440"/>
      <c r="V233" s="440"/>
      <c r="W233" s="440"/>
      <c r="X233" s="440"/>
      <c r="Y233" s="440"/>
      <c r="Z233" s="440"/>
    </row>
    <row r="234" ht="20.25" customHeight="1">
      <c r="A234" s="459"/>
      <c r="B234" s="460"/>
      <c r="C234" s="460"/>
      <c r="D234" s="461" t="s">
        <v>10655</v>
      </c>
      <c r="E234" s="462" t="s">
        <v>343</v>
      </c>
      <c r="F234" s="462" t="s">
        <v>343</v>
      </c>
      <c r="G234" s="463"/>
      <c r="H234" s="464"/>
      <c r="I234" s="440"/>
      <c r="J234" s="440"/>
      <c r="K234" s="440"/>
      <c r="L234" s="440"/>
      <c r="M234" s="440"/>
      <c r="N234" s="440"/>
      <c r="O234" s="440"/>
      <c r="P234" s="440"/>
      <c r="Q234" s="440"/>
      <c r="R234" s="440"/>
      <c r="S234" s="440"/>
      <c r="T234" s="440"/>
      <c r="U234" s="440"/>
      <c r="V234" s="440"/>
      <c r="W234" s="440"/>
      <c r="X234" s="440"/>
      <c r="Y234" s="440"/>
      <c r="Z234" s="440"/>
    </row>
    <row r="235">
      <c r="A235" s="479">
        <v>45321.0</v>
      </c>
      <c r="B235" s="476">
        <v>0.3541666666666667</v>
      </c>
      <c r="C235" s="476">
        <v>0.375</v>
      </c>
      <c r="D235" s="480">
        <f t="shared" ref="D235:D256" si="20">C235-B235</f>
        <v>0.02083333333</v>
      </c>
      <c r="E235" s="477"/>
      <c r="F235" s="477"/>
      <c r="G235" s="477"/>
      <c r="H235" s="478" t="s">
        <v>10787</v>
      </c>
      <c r="I235" s="440"/>
      <c r="J235" s="440"/>
      <c r="K235" s="440"/>
      <c r="L235" s="440"/>
      <c r="M235" s="440"/>
      <c r="N235" s="440"/>
      <c r="O235" s="440"/>
      <c r="P235" s="440"/>
      <c r="Q235" s="440"/>
      <c r="R235" s="440"/>
      <c r="S235" s="440"/>
      <c r="T235" s="440"/>
      <c r="U235" s="440"/>
      <c r="V235" s="440"/>
      <c r="W235" s="440"/>
      <c r="X235" s="440"/>
      <c r="Y235" s="440"/>
      <c r="Z235" s="440"/>
    </row>
    <row r="236">
      <c r="A236" s="482">
        <v>45321.0</v>
      </c>
      <c r="B236" s="483">
        <v>0.375</v>
      </c>
      <c r="C236" s="483">
        <v>0.38055555555555554</v>
      </c>
      <c r="D236" s="480">
        <f t="shared" si="20"/>
        <v>0.005555555556</v>
      </c>
      <c r="E236" s="477"/>
      <c r="F236" s="477"/>
      <c r="G236" s="477"/>
      <c r="H236" s="478" t="s">
        <v>10788</v>
      </c>
      <c r="I236" s="440"/>
      <c r="J236" s="440"/>
      <c r="K236" s="440"/>
      <c r="L236" s="440"/>
      <c r="M236" s="440"/>
      <c r="N236" s="440"/>
      <c r="O236" s="440"/>
      <c r="P236" s="440"/>
      <c r="Q236" s="440"/>
      <c r="R236" s="440"/>
      <c r="S236" s="440"/>
      <c r="T236" s="440"/>
      <c r="U236" s="440"/>
      <c r="V236" s="440"/>
      <c r="W236" s="440"/>
      <c r="X236" s="440"/>
      <c r="Y236" s="440"/>
      <c r="Z236" s="440"/>
    </row>
    <row r="237">
      <c r="A237" s="482">
        <v>45321.0</v>
      </c>
      <c r="B237" s="483">
        <v>0.38055555555555554</v>
      </c>
      <c r="C237" s="483">
        <v>0.38333333333333336</v>
      </c>
      <c r="D237" s="480">
        <f t="shared" si="20"/>
        <v>0.002777777778</v>
      </c>
      <c r="E237" s="477"/>
      <c r="F237" s="477"/>
      <c r="G237" s="477"/>
      <c r="H237" s="478" t="s">
        <v>10789</v>
      </c>
      <c r="I237" s="440"/>
      <c r="J237" s="440"/>
      <c r="K237" s="440"/>
      <c r="L237" s="440"/>
      <c r="M237" s="440"/>
      <c r="N237" s="440"/>
      <c r="O237" s="440"/>
      <c r="P237" s="440"/>
      <c r="Q237" s="440"/>
      <c r="R237" s="440"/>
      <c r="S237" s="440"/>
      <c r="T237" s="440"/>
      <c r="U237" s="440"/>
      <c r="V237" s="440"/>
      <c r="W237" s="440"/>
      <c r="X237" s="440"/>
      <c r="Y237" s="440"/>
      <c r="Z237" s="440"/>
    </row>
    <row r="238">
      <c r="A238" s="482">
        <v>45321.0</v>
      </c>
      <c r="B238" s="483">
        <v>0.38333333333333336</v>
      </c>
      <c r="C238" s="483">
        <v>0.3888888888888889</v>
      </c>
      <c r="D238" s="480">
        <f t="shared" si="20"/>
        <v>0.005555555556</v>
      </c>
      <c r="E238" s="477"/>
      <c r="F238" s="477"/>
      <c r="G238" s="477"/>
      <c r="H238" s="478" t="s">
        <v>10790</v>
      </c>
      <c r="I238" s="440"/>
      <c r="J238" s="440"/>
      <c r="K238" s="440"/>
      <c r="L238" s="440"/>
      <c r="M238" s="440"/>
      <c r="N238" s="440"/>
      <c r="O238" s="440"/>
      <c r="P238" s="440"/>
      <c r="Q238" s="440"/>
      <c r="R238" s="440"/>
      <c r="S238" s="440"/>
      <c r="T238" s="440"/>
      <c r="U238" s="440"/>
      <c r="V238" s="440"/>
      <c r="W238" s="440"/>
      <c r="X238" s="440"/>
      <c r="Y238" s="440"/>
      <c r="Z238" s="440"/>
    </row>
    <row r="239">
      <c r="A239" s="482">
        <v>45321.0</v>
      </c>
      <c r="B239" s="483">
        <v>0.3888888888888889</v>
      </c>
      <c r="C239" s="483">
        <v>0.3923611111111111</v>
      </c>
      <c r="D239" s="480">
        <f t="shared" si="20"/>
        <v>0.003472222222</v>
      </c>
      <c r="E239" s="477"/>
      <c r="F239" s="477"/>
      <c r="G239" s="477"/>
      <c r="H239" s="478" t="s">
        <v>10791</v>
      </c>
      <c r="I239" s="440"/>
      <c r="J239" s="440"/>
      <c r="K239" s="440"/>
      <c r="L239" s="440"/>
      <c r="M239" s="440"/>
      <c r="N239" s="440"/>
      <c r="O239" s="440"/>
      <c r="P239" s="440"/>
      <c r="Q239" s="440"/>
      <c r="R239" s="440"/>
      <c r="S239" s="440"/>
      <c r="T239" s="440"/>
      <c r="U239" s="440"/>
      <c r="V239" s="440"/>
      <c r="W239" s="440"/>
      <c r="X239" s="440"/>
      <c r="Y239" s="440"/>
      <c r="Z239" s="440"/>
    </row>
    <row r="240">
      <c r="A240" s="482">
        <v>45321.0</v>
      </c>
      <c r="B240" s="483">
        <v>0.3923611111111111</v>
      </c>
      <c r="C240" s="483">
        <v>0.39444444444444443</v>
      </c>
      <c r="D240" s="480">
        <f t="shared" si="20"/>
        <v>0.002083333333</v>
      </c>
      <c r="E240" s="477"/>
      <c r="F240" s="477"/>
      <c r="G240" s="477"/>
      <c r="H240" s="478" t="s">
        <v>10792</v>
      </c>
      <c r="I240" s="440"/>
      <c r="J240" s="440"/>
      <c r="K240" s="440"/>
      <c r="L240" s="440"/>
      <c r="M240" s="440"/>
      <c r="N240" s="440"/>
      <c r="O240" s="440"/>
      <c r="P240" s="440"/>
      <c r="Q240" s="440"/>
      <c r="R240" s="440"/>
      <c r="S240" s="440"/>
      <c r="T240" s="440"/>
      <c r="U240" s="440"/>
      <c r="V240" s="440"/>
      <c r="W240" s="440"/>
      <c r="X240" s="440"/>
      <c r="Y240" s="440"/>
      <c r="Z240" s="440"/>
    </row>
    <row r="241">
      <c r="A241" s="482">
        <v>45321.0</v>
      </c>
      <c r="B241" s="483">
        <v>0.3958333333333333</v>
      </c>
      <c r="C241" s="483">
        <v>0.4027777777777778</v>
      </c>
      <c r="D241" s="480">
        <f t="shared" si="20"/>
        <v>0.006944444444</v>
      </c>
      <c r="E241" s="477"/>
      <c r="F241" s="477"/>
      <c r="G241" s="477"/>
      <c r="H241" s="478" t="s">
        <v>10654</v>
      </c>
      <c r="I241" s="440"/>
      <c r="J241" s="440"/>
      <c r="K241" s="440"/>
      <c r="L241" s="440"/>
      <c r="M241" s="440"/>
      <c r="N241" s="440"/>
      <c r="O241" s="440"/>
      <c r="P241" s="440"/>
      <c r="Q241" s="440"/>
      <c r="R241" s="440"/>
      <c r="S241" s="440"/>
      <c r="T241" s="440"/>
      <c r="U241" s="440"/>
      <c r="V241" s="440"/>
      <c r="W241" s="440"/>
      <c r="X241" s="440"/>
      <c r="Y241" s="440"/>
      <c r="Z241" s="440"/>
    </row>
    <row r="242">
      <c r="A242" s="482">
        <v>45321.0</v>
      </c>
      <c r="B242" s="483">
        <v>0.4027777777777778</v>
      </c>
      <c r="C242" s="483">
        <v>0.40625</v>
      </c>
      <c r="D242" s="480">
        <f t="shared" si="20"/>
        <v>0.003472222222</v>
      </c>
      <c r="E242" s="477"/>
      <c r="F242" s="477"/>
      <c r="G242" s="477"/>
      <c r="H242" s="478" t="s">
        <v>10793</v>
      </c>
      <c r="I242" s="440"/>
      <c r="J242" s="440"/>
      <c r="K242" s="440"/>
      <c r="L242" s="440"/>
      <c r="M242" s="440"/>
      <c r="N242" s="440"/>
      <c r="O242" s="440"/>
      <c r="P242" s="440"/>
      <c r="Q242" s="440"/>
      <c r="R242" s="440"/>
      <c r="S242" s="440"/>
      <c r="T242" s="440"/>
      <c r="U242" s="440"/>
      <c r="V242" s="440"/>
      <c r="W242" s="440"/>
      <c r="X242" s="440"/>
      <c r="Y242" s="440"/>
      <c r="Z242" s="440"/>
    </row>
    <row r="243">
      <c r="A243" s="482">
        <v>45321.0</v>
      </c>
      <c r="B243" s="483">
        <v>0.40625</v>
      </c>
      <c r="C243" s="483">
        <v>0.4166666666666667</v>
      </c>
      <c r="D243" s="480">
        <f t="shared" si="20"/>
        <v>0.01041666667</v>
      </c>
      <c r="E243" s="477"/>
      <c r="F243" s="477"/>
      <c r="G243" s="477"/>
      <c r="H243" s="478" t="s">
        <v>10794</v>
      </c>
      <c r="I243" s="440"/>
      <c r="J243" s="440"/>
      <c r="K243" s="440"/>
      <c r="L243" s="440"/>
      <c r="M243" s="440"/>
      <c r="N243" s="440"/>
      <c r="O243" s="440"/>
      <c r="P243" s="440"/>
      <c r="Q243" s="440"/>
      <c r="R243" s="440"/>
      <c r="S243" s="440"/>
      <c r="T243" s="440"/>
      <c r="U243" s="440"/>
      <c r="V243" s="440"/>
      <c r="W243" s="440"/>
      <c r="X243" s="440"/>
      <c r="Y243" s="440"/>
      <c r="Z243" s="440"/>
    </row>
    <row r="244">
      <c r="A244" s="482">
        <v>45321.0</v>
      </c>
      <c r="B244" s="483">
        <v>0.4166666666666667</v>
      </c>
      <c r="C244" s="483">
        <v>0.4236111111111111</v>
      </c>
      <c r="D244" s="480">
        <f t="shared" si="20"/>
        <v>0.006944444444</v>
      </c>
      <c r="E244" s="477"/>
      <c r="F244" s="477"/>
      <c r="G244" s="477"/>
      <c r="H244" s="478" t="s">
        <v>10793</v>
      </c>
      <c r="I244" s="440"/>
      <c r="J244" s="440"/>
      <c r="K244" s="440"/>
      <c r="L244" s="440"/>
      <c r="M244" s="440"/>
      <c r="N244" s="440"/>
      <c r="O244" s="440"/>
      <c r="P244" s="440"/>
      <c r="Q244" s="440"/>
      <c r="R244" s="440"/>
      <c r="S244" s="440"/>
      <c r="T244" s="440"/>
      <c r="U244" s="440"/>
      <c r="V244" s="440"/>
      <c r="W244" s="440"/>
      <c r="X244" s="440"/>
      <c r="Y244" s="440"/>
      <c r="Z244" s="440"/>
    </row>
    <row r="245">
      <c r="A245" s="482">
        <v>45321.0</v>
      </c>
      <c r="B245" s="483">
        <v>0.4236111111111111</v>
      </c>
      <c r="C245" s="483">
        <v>0.425</v>
      </c>
      <c r="D245" s="480">
        <f t="shared" si="20"/>
        <v>0.001388888889</v>
      </c>
      <c r="E245" s="477"/>
      <c r="F245" s="477"/>
      <c r="G245" s="477"/>
      <c r="H245" s="478" t="s">
        <v>10795</v>
      </c>
      <c r="I245" s="440"/>
      <c r="J245" s="440"/>
      <c r="K245" s="440"/>
      <c r="L245" s="440"/>
      <c r="M245" s="440"/>
      <c r="N245" s="440"/>
      <c r="O245" s="440"/>
      <c r="P245" s="440"/>
      <c r="Q245" s="440"/>
      <c r="R245" s="440"/>
      <c r="S245" s="440"/>
      <c r="T245" s="440"/>
      <c r="U245" s="440"/>
      <c r="V245" s="440"/>
      <c r="W245" s="440"/>
      <c r="X245" s="440"/>
      <c r="Y245" s="440"/>
      <c r="Z245" s="440"/>
    </row>
    <row r="246">
      <c r="A246" s="482">
        <v>45321.0</v>
      </c>
      <c r="B246" s="483">
        <v>0.425</v>
      </c>
      <c r="C246" s="483">
        <v>0.42916666666666664</v>
      </c>
      <c r="D246" s="480">
        <f t="shared" si="20"/>
        <v>0.004166666667</v>
      </c>
      <c r="E246" s="477"/>
      <c r="F246" s="477"/>
      <c r="G246" s="477"/>
      <c r="H246" s="478" t="s">
        <v>10796</v>
      </c>
      <c r="I246" s="440"/>
      <c r="J246" s="440"/>
      <c r="K246" s="440"/>
      <c r="L246" s="440"/>
      <c r="M246" s="440"/>
      <c r="N246" s="440"/>
      <c r="O246" s="440"/>
      <c r="P246" s="440"/>
      <c r="Q246" s="440"/>
      <c r="R246" s="440"/>
      <c r="S246" s="440"/>
      <c r="T246" s="440"/>
      <c r="U246" s="440"/>
      <c r="V246" s="440"/>
      <c r="W246" s="440"/>
      <c r="X246" s="440"/>
      <c r="Y246" s="440"/>
      <c r="Z246" s="440"/>
    </row>
    <row r="247">
      <c r="A247" s="482">
        <v>45321.0</v>
      </c>
      <c r="B247" s="483">
        <v>0.42916666666666664</v>
      </c>
      <c r="C247" s="483">
        <v>0.4340277777777778</v>
      </c>
      <c r="D247" s="480">
        <f t="shared" si="20"/>
        <v>0.004861111111</v>
      </c>
      <c r="E247" s="477"/>
      <c r="F247" s="477"/>
      <c r="G247" s="477"/>
      <c r="H247" s="478" t="s">
        <v>10797</v>
      </c>
      <c r="I247" s="440"/>
      <c r="J247" s="440"/>
      <c r="K247" s="440"/>
      <c r="L247" s="440"/>
      <c r="M247" s="440"/>
      <c r="N247" s="440"/>
      <c r="O247" s="440"/>
      <c r="P247" s="440"/>
      <c r="Q247" s="440"/>
      <c r="R247" s="440"/>
      <c r="S247" s="440"/>
      <c r="T247" s="440"/>
      <c r="U247" s="440"/>
      <c r="V247" s="440"/>
      <c r="W247" s="440"/>
      <c r="X247" s="440"/>
      <c r="Y247" s="440"/>
      <c r="Z247" s="440"/>
    </row>
    <row r="248">
      <c r="A248" s="479">
        <v>45321.0</v>
      </c>
      <c r="B248" s="476">
        <v>0.4340277777777778</v>
      </c>
      <c r="C248" s="476">
        <v>0.4375</v>
      </c>
      <c r="D248" s="480">
        <f t="shared" si="20"/>
        <v>0.003472222222</v>
      </c>
      <c r="E248" s="477"/>
      <c r="F248" s="477"/>
      <c r="G248" s="477"/>
      <c r="H248" s="478" t="s">
        <v>10798</v>
      </c>
      <c r="I248" s="440"/>
      <c r="J248" s="440"/>
      <c r="K248" s="440"/>
      <c r="L248" s="440"/>
      <c r="M248" s="440"/>
      <c r="N248" s="440"/>
      <c r="O248" s="440"/>
      <c r="P248" s="440"/>
      <c r="Q248" s="440"/>
      <c r="R248" s="440"/>
      <c r="S248" s="440"/>
      <c r="T248" s="440"/>
      <c r="U248" s="440"/>
      <c r="V248" s="440"/>
      <c r="W248" s="440"/>
      <c r="X248" s="440"/>
      <c r="Y248" s="440"/>
      <c r="Z248" s="440"/>
    </row>
    <row r="249">
      <c r="A249" s="479">
        <v>45321.0</v>
      </c>
      <c r="B249" s="476">
        <v>0.4375</v>
      </c>
      <c r="C249" s="476">
        <v>0.4409722222222222</v>
      </c>
      <c r="D249" s="480">
        <f t="shared" si="20"/>
        <v>0.003472222222</v>
      </c>
      <c r="E249" s="477"/>
      <c r="F249" s="477"/>
      <c r="G249" s="477"/>
      <c r="H249" s="478" t="s">
        <v>10799</v>
      </c>
      <c r="I249" s="440"/>
      <c r="J249" s="440"/>
      <c r="K249" s="440"/>
      <c r="L249" s="440"/>
      <c r="M249" s="440"/>
      <c r="N249" s="440"/>
      <c r="O249" s="440"/>
      <c r="P249" s="440"/>
      <c r="Q249" s="440"/>
      <c r="R249" s="440"/>
      <c r="S249" s="440"/>
      <c r="T249" s="440"/>
      <c r="U249" s="440"/>
      <c r="V249" s="440"/>
      <c r="W249" s="440"/>
      <c r="X249" s="440"/>
      <c r="Y249" s="440"/>
      <c r="Z249" s="440"/>
    </row>
    <row r="250">
      <c r="A250" s="479">
        <v>45321.0</v>
      </c>
      <c r="B250" s="476">
        <v>0.4409722222222222</v>
      </c>
      <c r="C250" s="476">
        <v>0.4444444444444444</v>
      </c>
      <c r="D250" s="480">
        <f t="shared" si="20"/>
        <v>0.003472222222</v>
      </c>
      <c r="E250" s="477"/>
      <c r="F250" s="477"/>
      <c r="G250" s="477"/>
      <c r="H250" s="478" t="s">
        <v>10800</v>
      </c>
      <c r="I250" s="440"/>
      <c r="J250" s="440"/>
      <c r="K250" s="440"/>
      <c r="L250" s="440"/>
      <c r="M250" s="440"/>
      <c r="N250" s="440"/>
      <c r="O250" s="440"/>
      <c r="P250" s="440"/>
      <c r="Q250" s="440"/>
      <c r="R250" s="440"/>
      <c r="S250" s="440"/>
      <c r="T250" s="440"/>
      <c r="U250" s="440"/>
      <c r="V250" s="440"/>
      <c r="W250" s="440"/>
      <c r="X250" s="440"/>
      <c r="Y250" s="440"/>
      <c r="Z250" s="440"/>
    </row>
    <row r="251">
      <c r="A251" s="479">
        <v>45321.0</v>
      </c>
      <c r="B251" s="476">
        <v>0.4444444444444444</v>
      </c>
      <c r="C251" s="476">
        <v>0.4583333333333333</v>
      </c>
      <c r="D251" s="480">
        <f t="shared" si="20"/>
        <v>0.01388888889</v>
      </c>
      <c r="E251" s="477"/>
      <c r="F251" s="477"/>
      <c r="G251" s="477"/>
      <c r="H251" s="478" t="s">
        <v>10799</v>
      </c>
      <c r="I251" s="440"/>
      <c r="J251" s="440"/>
      <c r="K251" s="440"/>
      <c r="L251" s="440"/>
      <c r="M251" s="440"/>
      <c r="N251" s="440"/>
      <c r="O251" s="440"/>
      <c r="P251" s="440"/>
      <c r="Q251" s="440"/>
      <c r="R251" s="440"/>
      <c r="S251" s="440"/>
      <c r="T251" s="440"/>
      <c r="U251" s="440"/>
      <c r="V251" s="440"/>
      <c r="W251" s="440"/>
      <c r="X251" s="440"/>
      <c r="Y251" s="440"/>
      <c r="Z251" s="440"/>
    </row>
    <row r="252">
      <c r="A252" s="479">
        <v>45321.0</v>
      </c>
      <c r="B252" s="476">
        <v>0.4583333333333333</v>
      </c>
      <c r="C252" s="476">
        <v>0.4722222222222222</v>
      </c>
      <c r="D252" s="480">
        <f t="shared" si="20"/>
        <v>0.01388888889</v>
      </c>
      <c r="E252" s="477"/>
      <c r="F252" s="477"/>
      <c r="G252" s="477"/>
      <c r="H252" s="478" t="s">
        <v>10801</v>
      </c>
      <c r="I252" s="440"/>
      <c r="J252" s="440"/>
      <c r="K252" s="440"/>
      <c r="L252" s="440"/>
      <c r="M252" s="440"/>
      <c r="N252" s="440"/>
      <c r="O252" s="440"/>
      <c r="P252" s="440"/>
      <c r="Q252" s="440"/>
      <c r="R252" s="440"/>
      <c r="S252" s="440"/>
      <c r="T252" s="440"/>
      <c r="U252" s="440"/>
      <c r="V252" s="440"/>
      <c r="W252" s="440"/>
      <c r="X252" s="440"/>
      <c r="Y252" s="440"/>
      <c r="Z252" s="440"/>
    </row>
    <row r="253">
      <c r="A253" s="479">
        <v>45321.0</v>
      </c>
      <c r="B253" s="476">
        <v>0.4722222222222222</v>
      </c>
      <c r="C253" s="476">
        <v>0.4791666666666667</v>
      </c>
      <c r="D253" s="480">
        <f t="shared" si="20"/>
        <v>0.006944444444</v>
      </c>
      <c r="E253" s="477"/>
      <c r="F253" s="477"/>
      <c r="G253" s="477"/>
      <c r="H253" s="478" t="s">
        <v>10802</v>
      </c>
      <c r="I253" s="440"/>
      <c r="J253" s="440"/>
      <c r="K253" s="440"/>
      <c r="L253" s="440"/>
      <c r="M253" s="440"/>
      <c r="N253" s="440"/>
      <c r="O253" s="440"/>
      <c r="P253" s="440"/>
      <c r="Q253" s="440"/>
      <c r="R253" s="440"/>
      <c r="S253" s="440"/>
      <c r="T253" s="440"/>
      <c r="U253" s="440"/>
      <c r="V253" s="440"/>
      <c r="W253" s="440"/>
      <c r="X253" s="440"/>
      <c r="Y253" s="440"/>
      <c r="Z253" s="440"/>
    </row>
    <row r="254">
      <c r="A254" s="479">
        <v>45321.0</v>
      </c>
      <c r="B254" s="476">
        <v>0.4791666666666667</v>
      </c>
      <c r="C254" s="476">
        <v>0.4861111111111111</v>
      </c>
      <c r="D254" s="480">
        <f t="shared" si="20"/>
        <v>0.006944444444</v>
      </c>
      <c r="E254" s="477"/>
      <c r="F254" s="477"/>
      <c r="G254" s="477"/>
      <c r="H254" s="478" t="s">
        <v>10803</v>
      </c>
      <c r="I254" s="440"/>
      <c r="J254" s="440"/>
      <c r="K254" s="440"/>
      <c r="L254" s="440"/>
      <c r="M254" s="440"/>
      <c r="N254" s="440"/>
      <c r="O254" s="440"/>
      <c r="P254" s="440"/>
      <c r="Q254" s="440"/>
      <c r="R254" s="440"/>
      <c r="S254" s="440"/>
      <c r="T254" s="440"/>
      <c r="U254" s="440"/>
      <c r="V254" s="440"/>
      <c r="W254" s="440"/>
      <c r="X254" s="440"/>
      <c r="Y254" s="440"/>
      <c r="Z254" s="440"/>
    </row>
    <row r="255">
      <c r="A255" s="479">
        <v>45321.0</v>
      </c>
      <c r="B255" s="476">
        <v>0.4861111111111111</v>
      </c>
      <c r="C255" s="476">
        <v>0.4930555555555556</v>
      </c>
      <c r="D255" s="480">
        <f t="shared" si="20"/>
        <v>0.006944444444</v>
      </c>
      <c r="E255" s="477"/>
      <c r="F255" s="477"/>
      <c r="G255" s="477"/>
      <c r="H255" s="478" t="s">
        <v>10804</v>
      </c>
      <c r="I255" s="440"/>
      <c r="J255" s="440"/>
      <c r="K255" s="440"/>
      <c r="L255" s="440"/>
      <c r="M255" s="440"/>
      <c r="N255" s="440"/>
      <c r="O255" s="440"/>
      <c r="P255" s="440"/>
      <c r="Q255" s="440"/>
      <c r="R255" s="440"/>
      <c r="S255" s="440"/>
      <c r="T255" s="440"/>
      <c r="U255" s="440"/>
      <c r="V255" s="440"/>
      <c r="W255" s="440"/>
      <c r="X255" s="440"/>
      <c r="Y255" s="440"/>
      <c r="Z255" s="440"/>
    </row>
    <row r="256">
      <c r="A256" s="479">
        <v>45321.0</v>
      </c>
      <c r="B256" s="476">
        <v>0.4930555555555556</v>
      </c>
      <c r="C256" s="476">
        <v>0.5</v>
      </c>
      <c r="D256" s="480">
        <f t="shared" si="20"/>
        <v>0.006944444444</v>
      </c>
      <c r="E256" s="477"/>
      <c r="F256" s="477"/>
      <c r="G256" s="477"/>
      <c r="H256" s="478" t="s">
        <v>10805</v>
      </c>
      <c r="I256" s="440"/>
      <c r="J256" s="440"/>
      <c r="K256" s="440"/>
      <c r="L256" s="440"/>
      <c r="M256" s="440"/>
      <c r="N256" s="440"/>
      <c r="O256" s="440"/>
      <c r="P256" s="440"/>
      <c r="Q256" s="440"/>
      <c r="R256" s="440"/>
      <c r="S256" s="440"/>
      <c r="T256" s="440"/>
      <c r="U256" s="440"/>
      <c r="V256" s="440"/>
      <c r="W256" s="440"/>
      <c r="X256" s="440"/>
      <c r="Y256" s="440"/>
      <c r="Z256" s="440"/>
    </row>
    <row r="257" ht="20.25" customHeight="1">
      <c r="A257" s="459"/>
      <c r="B257" s="460"/>
      <c r="C257" s="460"/>
      <c r="D257" s="461" t="s">
        <v>10672</v>
      </c>
      <c r="E257" s="462" t="s">
        <v>343</v>
      </c>
      <c r="F257" s="462" t="s">
        <v>343</v>
      </c>
      <c r="G257" s="463"/>
      <c r="H257" s="464"/>
      <c r="I257" s="440"/>
      <c r="J257" s="440"/>
      <c r="K257" s="440"/>
      <c r="L257" s="440"/>
      <c r="M257" s="440"/>
      <c r="N257" s="440"/>
      <c r="O257" s="440"/>
      <c r="P257" s="440"/>
      <c r="Q257" s="440"/>
      <c r="R257" s="440"/>
      <c r="S257" s="440"/>
      <c r="T257" s="440"/>
      <c r="U257" s="440"/>
      <c r="V257" s="440"/>
      <c r="W257" s="440"/>
      <c r="X257" s="440"/>
      <c r="Y257" s="440"/>
      <c r="Z257" s="440"/>
    </row>
    <row r="258">
      <c r="A258" s="479">
        <v>45321.0</v>
      </c>
      <c r="B258" s="476">
        <v>0.5416666666666666</v>
      </c>
      <c r="C258" s="476">
        <v>0.5451388888888888</v>
      </c>
      <c r="D258" s="484">
        <f t="shared" ref="D258:D261" si="21">C258-B258</f>
        <v>0.003472222222</v>
      </c>
      <c r="E258" s="477"/>
      <c r="F258" s="477"/>
      <c r="G258" s="477"/>
      <c r="H258" s="478" t="s">
        <v>10806</v>
      </c>
      <c r="I258" s="440"/>
      <c r="J258" s="440"/>
      <c r="K258" s="440"/>
      <c r="L258" s="440"/>
      <c r="M258" s="440"/>
      <c r="N258" s="440"/>
      <c r="O258" s="440"/>
      <c r="P258" s="440"/>
      <c r="Q258" s="440"/>
      <c r="R258" s="440"/>
      <c r="S258" s="440"/>
      <c r="T258" s="440"/>
      <c r="U258" s="440"/>
      <c r="V258" s="440"/>
      <c r="W258" s="440"/>
      <c r="X258" s="440"/>
      <c r="Y258" s="440"/>
      <c r="Z258" s="440"/>
    </row>
    <row r="259">
      <c r="A259" s="479">
        <v>45321.0</v>
      </c>
      <c r="B259" s="476">
        <v>0.5451388888888888</v>
      </c>
      <c r="C259" s="476">
        <v>0.5520833333333334</v>
      </c>
      <c r="D259" s="484">
        <f t="shared" si="21"/>
        <v>0.006944444444</v>
      </c>
      <c r="E259" s="477"/>
      <c r="F259" s="477"/>
      <c r="G259" s="477"/>
      <c r="H259" s="478" t="s">
        <v>10807</v>
      </c>
      <c r="I259" s="440"/>
      <c r="J259" s="440"/>
      <c r="K259" s="440"/>
      <c r="L259" s="440"/>
      <c r="M259" s="440"/>
      <c r="N259" s="440"/>
      <c r="O259" s="440"/>
      <c r="P259" s="440"/>
      <c r="Q259" s="440"/>
      <c r="R259" s="440"/>
      <c r="S259" s="440"/>
      <c r="T259" s="440"/>
      <c r="U259" s="440"/>
      <c r="V259" s="440"/>
      <c r="W259" s="440"/>
      <c r="X259" s="440"/>
      <c r="Y259" s="440"/>
      <c r="Z259" s="440"/>
    </row>
    <row r="260">
      <c r="A260" s="479">
        <v>45321.0</v>
      </c>
      <c r="B260" s="476">
        <v>0.5520833333333334</v>
      </c>
      <c r="C260" s="476">
        <v>0.5555555555555556</v>
      </c>
      <c r="D260" s="484">
        <f t="shared" si="21"/>
        <v>0.003472222222</v>
      </c>
      <c r="E260" s="477"/>
      <c r="F260" s="477"/>
      <c r="G260" s="477"/>
      <c r="H260" s="478" t="s">
        <v>10808</v>
      </c>
      <c r="I260" s="440"/>
      <c r="J260" s="440"/>
      <c r="K260" s="440"/>
      <c r="L260" s="440"/>
      <c r="M260" s="440"/>
      <c r="N260" s="440"/>
      <c r="O260" s="440"/>
      <c r="P260" s="440"/>
      <c r="Q260" s="440"/>
      <c r="R260" s="440"/>
      <c r="S260" s="440"/>
      <c r="T260" s="440"/>
      <c r="U260" s="440"/>
      <c r="V260" s="440"/>
      <c r="W260" s="440"/>
      <c r="X260" s="440"/>
      <c r="Y260" s="440"/>
      <c r="Z260" s="440"/>
    </row>
    <row r="261">
      <c r="A261" s="479">
        <v>45321.0</v>
      </c>
      <c r="B261" s="476">
        <v>0.5555555555555556</v>
      </c>
      <c r="C261" s="476">
        <v>0.5625</v>
      </c>
      <c r="D261" s="484">
        <f t="shared" si="21"/>
        <v>0.006944444444</v>
      </c>
      <c r="E261" s="477"/>
      <c r="F261" s="477"/>
      <c r="G261" s="477"/>
      <c r="H261" s="478" t="s">
        <v>10809</v>
      </c>
      <c r="I261" s="440"/>
      <c r="J261" s="440"/>
      <c r="K261" s="440"/>
      <c r="L261" s="440"/>
      <c r="M261" s="440"/>
      <c r="N261" s="440"/>
      <c r="O261" s="440"/>
      <c r="P261" s="440"/>
      <c r="Q261" s="440"/>
      <c r="R261" s="440"/>
      <c r="S261" s="440"/>
      <c r="T261" s="440"/>
      <c r="U261" s="440"/>
      <c r="V261" s="440"/>
      <c r="W261" s="440"/>
      <c r="X261" s="440"/>
      <c r="Y261" s="440"/>
      <c r="Z261" s="440"/>
    </row>
    <row r="262">
      <c r="A262" s="479">
        <v>45321.0</v>
      </c>
      <c r="B262" s="476">
        <v>0.5625</v>
      </c>
      <c r="C262" s="476">
        <v>0.5694444444444444</v>
      </c>
      <c r="D262" s="476">
        <v>0.5833333333333334</v>
      </c>
      <c r="E262" s="477"/>
      <c r="F262" s="477"/>
      <c r="G262" s="477"/>
      <c r="H262" s="478" t="s">
        <v>10810</v>
      </c>
      <c r="I262" s="440"/>
      <c r="J262" s="440"/>
      <c r="K262" s="440"/>
      <c r="L262" s="440"/>
      <c r="M262" s="440"/>
      <c r="N262" s="440"/>
      <c r="O262" s="440"/>
      <c r="P262" s="440"/>
      <c r="Q262" s="440"/>
      <c r="R262" s="440"/>
      <c r="S262" s="440"/>
      <c r="T262" s="440"/>
      <c r="U262" s="440"/>
      <c r="V262" s="440"/>
      <c r="W262" s="440"/>
      <c r="X262" s="440"/>
      <c r="Y262" s="440"/>
      <c r="Z262" s="440"/>
    </row>
    <row r="263">
      <c r="A263" s="479">
        <v>45321.0</v>
      </c>
      <c r="B263" s="476">
        <v>0.5694444444444444</v>
      </c>
      <c r="C263" s="476">
        <v>0.5763888888888888</v>
      </c>
      <c r="D263" s="484">
        <f t="shared" ref="D263:D278" si="22">C263-B263</f>
        <v>0.006944444444</v>
      </c>
      <c r="E263" s="477"/>
      <c r="F263" s="477"/>
      <c r="G263" s="477"/>
      <c r="H263" s="478" t="s">
        <v>10745</v>
      </c>
      <c r="I263" s="440"/>
      <c r="J263" s="440"/>
      <c r="K263" s="440"/>
      <c r="L263" s="440"/>
      <c r="M263" s="440"/>
      <c r="N263" s="440"/>
      <c r="O263" s="440"/>
      <c r="P263" s="440"/>
      <c r="Q263" s="440"/>
      <c r="R263" s="440"/>
      <c r="S263" s="440"/>
      <c r="T263" s="440"/>
      <c r="U263" s="440"/>
      <c r="V263" s="440"/>
      <c r="W263" s="440"/>
      <c r="X263" s="440"/>
      <c r="Y263" s="440"/>
      <c r="Z263" s="440"/>
    </row>
    <row r="264">
      <c r="A264" s="479">
        <v>45321.0</v>
      </c>
      <c r="B264" s="476">
        <v>0.5763888888888888</v>
      </c>
      <c r="C264" s="476">
        <v>0.5972222222222222</v>
      </c>
      <c r="D264" s="484">
        <f t="shared" si="22"/>
        <v>0.02083333333</v>
      </c>
      <c r="E264" s="477"/>
      <c r="F264" s="477"/>
      <c r="G264" s="477"/>
      <c r="H264" s="478" t="s">
        <v>10811</v>
      </c>
      <c r="I264" s="440"/>
      <c r="J264" s="440"/>
      <c r="K264" s="440"/>
      <c r="L264" s="440"/>
      <c r="M264" s="440"/>
      <c r="N264" s="440"/>
      <c r="O264" s="440"/>
      <c r="P264" s="440"/>
      <c r="Q264" s="440"/>
      <c r="R264" s="440"/>
      <c r="S264" s="440"/>
      <c r="T264" s="440"/>
      <c r="U264" s="440"/>
      <c r="V264" s="440"/>
      <c r="W264" s="440"/>
      <c r="X264" s="440"/>
      <c r="Y264" s="440"/>
      <c r="Z264" s="440"/>
    </row>
    <row r="265">
      <c r="A265" s="479">
        <v>45321.0</v>
      </c>
      <c r="B265" s="476">
        <v>0.5972222222222222</v>
      </c>
      <c r="C265" s="476">
        <v>0.6215277777777778</v>
      </c>
      <c r="D265" s="484">
        <f t="shared" si="22"/>
        <v>0.02430555556</v>
      </c>
      <c r="E265" s="477"/>
      <c r="F265" s="477"/>
      <c r="G265" s="477"/>
      <c r="H265" s="478" t="s">
        <v>10812</v>
      </c>
      <c r="I265" s="440"/>
      <c r="J265" s="440"/>
      <c r="K265" s="440"/>
      <c r="L265" s="440"/>
      <c r="M265" s="440"/>
      <c r="N265" s="440"/>
      <c r="O265" s="440"/>
      <c r="P265" s="440"/>
      <c r="Q265" s="440"/>
      <c r="R265" s="440"/>
      <c r="S265" s="440"/>
      <c r="T265" s="440"/>
      <c r="U265" s="440"/>
      <c r="V265" s="440"/>
      <c r="W265" s="440"/>
      <c r="X265" s="440"/>
      <c r="Y265" s="440"/>
      <c r="Z265" s="440"/>
    </row>
    <row r="266">
      <c r="A266" s="479">
        <v>45321.0</v>
      </c>
      <c r="B266" s="476">
        <v>0.6215277777777778</v>
      </c>
      <c r="C266" s="476">
        <v>0.6527777777777778</v>
      </c>
      <c r="D266" s="484">
        <f t="shared" si="22"/>
        <v>0.03125</v>
      </c>
      <c r="E266" s="477"/>
      <c r="F266" s="477"/>
      <c r="G266" s="477"/>
      <c r="H266" s="478" t="s">
        <v>10813</v>
      </c>
      <c r="I266" s="440"/>
      <c r="J266" s="440"/>
      <c r="K266" s="440"/>
      <c r="L266" s="440"/>
      <c r="M266" s="440"/>
      <c r="N266" s="440"/>
      <c r="O266" s="440"/>
      <c r="P266" s="440"/>
      <c r="Q266" s="440"/>
      <c r="R266" s="440"/>
      <c r="S266" s="440"/>
      <c r="T266" s="440"/>
      <c r="U266" s="440"/>
      <c r="V266" s="440"/>
      <c r="W266" s="440"/>
      <c r="X266" s="440"/>
      <c r="Y266" s="440"/>
      <c r="Z266" s="440"/>
    </row>
    <row r="267">
      <c r="A267" s="479">
        <v>45321.0</v>
      </c>
      <c r="B267" s="476">
        <v>0.6527777777777778</v>
      </c>
      <c r="C267" s="476">
        <v>0.6597222222222222</v>
      </c>
      <c r="D267" s="484">
        <f t="shared" si="22"/>
        <v>0.006944444444</v>
      </c>
      <c r="E267" s="477"/>
      <c r="F267" s="477"/>
      <c r="G267" s="477"/>
      <c r="H267" s="478" t="s">
        <v>10814</v>
      </c>
      <c r="I267" s="440"/>
      <c r="J267" s="440"/>
      <c r="K267" s="440"/>
      <c r="L267" s="440"/>
      <c r="M267" s="440"/>
      <c r="N267" s="440"/>
      <c r="O267" s="440"/>
      <c r="P267" s="440"/>
      <c r="Q267" s="440"/>
      <c r="R267" s="440"/>
      <c r="S267" s="440"/>
      <c r="T267" s="440"/>
      <c r="U267" s="440"/>
      <c r="V267" s="440"/>
      <c r="W267" s="440"/>
      <c r="X267" s="440"/>
      <c r="Y267" s="440"/>
      <c r="Z267" s="440"/>
    </row>
    <row r="268">
      <c r="A268" s="479">
        <v>45321.0</v>
      </c>
      <c r="B268" s="476">
        <v>0.6597222222222222</v>
      </c>
      <c r="C268" s="476">
        <v>0.6805555555555556</v>
      </c>
      <c r="D268" s="484">
        <f t="shared" si="22"/>
        <v>0.02083333333</v>
      </c>
      <c r="E268" s="477"/>
      <c r="F268" s="477"/>
      <c r="G268" s="477"/>
      <c r="H268" s="478" t="s">
        <v>10815</v>
      </c>
      <c r="I268" s="440"/>
      <c r="J268" s="440"/>
      <c r="K268" s="440"/>
      <c r="L268" s="440"/>
      <c r="M268" s="440"/>
      <c r="N268" s="440"/>
      <c r="O268" s="440"/>
      <c r="P268" s="440"/>
      <c r="Q268" s="440"/>
      <c r="R268" s="440"/>
      <c r="S268" s="440"/>
      <c r="T268" s="440"/>
      <c r="U268" s="440"/>
      <c r="V268" s="440"/>
      <c r="W268" s="440"/>
      <c r="X268" s="440"/>
      <c r="Y268" s="440"/>
      <c r="Z268" s="440"/>
    </row>
    <row r="269">
      <c r="A269" s="479">
        <v>45321.0</v>
      </c>
      <c r="B269" s="476">
        <v>0.6805555555555556</v>
      </c>
      <c r="C269" s="476">
        <v>0.6840277777777778</v>
      </c>
      <c r="D269" s="484">
        <f t="shared" si="22"/>
        <v>0.003472222222</v>
      </c>
      <c r="E269" s="477"/>
      <c r="F269" s="477"/>
      <c r="G269" s="477"/>
      <c r="H269" s="478" t="s">
        <v>10816</v>
      </c>
      <c r="I269" s="440"/>
      <c r="J269" s="440"/>
      <c r="K269" s="440"/>
      <c r="L269" s="440"/>
      <c r="M269" s="440"/>
      <c r="N269" s="440"/>
      <c r="O269" s="440"/>
      <c r="P269" s="440"/>
      <c r="Q269" s="440"/>
      <c r="R269" s="440"/>
      <c r="S269" s="440"/>
      <c r="T269" s="440"/>
      <c r="U269" s="440"/>
      <c r="V269" s="440"/>
      <c r="W269" s="440"/>
      <c r="X269" s="440"/>
      <c r="Y269" s="440"/>
      <c r="Z269" s="440"/>
    </row>
    <row r="270">
      <c r="A270" s="479">
        <v>45321.0</v>
      </c>
      <c r="B270" s="476">
        <v>0.6840277777777778</v>
      </c>
      <c r="C270" s="476">
        <v>0.6875</v>
      </c>
      <c r="D270" s="484">
        <f t="shared" si="22"/>
        <v>0.003472222222</v>
      </c>
      <c r="E270" s="477"/>
      <c r="F270" s="477"/>
      <c r="G270" s="477"/>
      <c r="H270" s="478" t="s">
        <v>10817</v>
      </c>
      <c r="I270" s="440"/>
      <c r="J270" s="440"/>
      <c r="K270" s="440"/>
      <c r="L270" s="440"/>
      <c r="M270" s="440"/>
      <c r="N270" s="440"/>
      <c r="O270" s="440"/>
      <c r="P270" s="440"/>
      <c r="Q270" s="440"/>
      <c r="R270" s="440"/>
      <c r="S270" s="440"/>
      <c r="T270" s="440"/>
      <c r="U270" s="440"/>
      <c r="V270" s="440"/>
      <c r="W270" s="440"/>
      <c r="X270" s="440"/>
      <c r="Y270" s="440"/>
      <c r="Z270" s="440"/>
    </row>
    <row r="271">
      <c r="A271" s="479">
        <v>45321.0</v>
      </c>
      <c r="B271" s="476">
        <v>0.6875</v>
      </c>
      <c r="C271" s="476">
        <v>0.6909722222222222</v>
      </c>
      <c r="D271" s="484">
        <f t="shared" si="22"/>
        <v>0.003472222222</v>
      </c>
      <c r="E271" s="477"/>
      <c r="F271" s="477"/>
      <c r="G271" s="477"/>
      <c r="H271" s="478" t="s">
        <v>10818</v>
      </c>
      <c r="I271" s="440"/>
      <c r="J271" s="440"/>
      <c r="K271" s="440"/>
      <c r="L271" s="440"/>
      <c r="M271" s="440"/>
      <c r="N271" s="440"/>
      <c r="O271" s="440"/>
      <c r="P271" s="440"/>
      <c r="Q271" s="440"/>
      <c r="R271" s="440"/>
      <c r="S271" s="440"/>
      <c r="T271" s="440"/>
      <c r="U271" s="440"/>
      <c r="V271" s="440"/>
      <c r="W271" s="440"/>
      <c r="X271" s="440"/>
      <c r="Y271" s="440"/>
      <c r="Z271" s="440"/>
    </row>
    <row r="272">
      <c r="A272" s="479">
        <v>45321.0</v>
      </c>
      <c r="B272" s="476">
        <v>0.6909722222222222</v>
      </c>
      <c r="C272" s="476">
        <v>0.6951388888888889</v>
      </c>
      <c r="D272" s="484">
        <f t="shared" si="22"/>
        <v>0.004166666667</v>
      </c>
      <c r="E272" s="477"/>
      <c r="F272" s="477"/>
      <c r="G272" s="477"/>
      <c r="H272" s="478" t="s">
        <v>10654</v>
      </c>
      <c r="I272" s="440"/>
      <c r="J272" s="440"/>
      <c r="K272" s="440"/>
      <c r="L272" s="440"/>
      <c r="M272" s="440"/>
      <c r="N272" s="440"/>
      <c r="O272" s="440"/>
      <c r="P272" s="440"/>
      <c r="Q272" s="440"/>
      <c r="R272" s="440"/>
      <c r="S272" s="440"/>
      <c r="T272" s="440"/>
      <c r="U272" s="440"/>
      <c r="V272" s="440"/>
      <c r="W272" s="440"/>
      <c r="X272" s="440"/>
      <c r="Y272" s="440"/>
      <c r="Z272" s="440"/>
    </row>
    <row r="273">
      <c r="A273" s="479">
        <v>45321.0</v>
      </c>
      <c r="B273" s="476">
        <v>0.6951388888888889</v>
      </c>
      <c r="C273" s="476">
        <v>0.7034722222222223</v>
      </c>
      <c r="D273" s="484">
        <f t="shared" si="22"/>
        <v>0.008333333333</v>
      </c>
      <c r="E273" s="477"/>
      <c r="F273" s="477"/>
      <c r="G273" s="477"/>
      <c r="H273" s="478" t="s">
        <v>10819</v>
      </c>
      <c r="I273" s="440"/>
      <c r="J273" s="440"/>
      <c r="K273" s="440"/>
      <c r="L273" s="440"/>
      <c r="M273" s="440"/>
      <c r="N273" s="440"/>
      <c r="O273" s="440"/>
      <c r="P273" s="440"/>
      <c r="Q273" s="440"/>
      <c r="R273" s="440"/>
      <c r="S273" s="440"/>
      <c r="T273" s="440"/>
      <c r="U273" s="440"/>
      <c r="V273" s="440"/>
      <c r="W273" s="440"/>
      <c r="X273" s="440"/>
      <c r="Y273" s="440"/>
      <c r="Z273" s="440"/>
    </row>
    <row r="274">
      <c r="A274" s="479">
        <v>45321.0</v>
      </c>
      <c r="B274" s="476">
        <v>0.7034722222222223</v>
      </c>
      <c r="C274" s="476">
        <v>0.7083333333333334</v>
      </c>
      <c r="D274" s="484">
        <f t="shared" si="22"/>
        <v>0.004861111111</v>
      </c>
      <c r="E274" s="477"/>
      <c r="F274" s="477"/>
      <c r="G274" s="477"/>
      <c r="H274" s="478" t="s">
        <v>10820</v>
      </c>
      <c r="I274" s="440"/>
      <c r="J274" s="440"/>
      <c r="K274" s="440"/>
      <c r="L274" s="440"/>
      <c r="M274" s="440"/>
      <c r="N274" s="440"/>
      <c r="O274" s="440"/>
      <c r="P274" s="440"/>
      <c r="Q274" s="440"/>
      <c r="R274" s="440"/>
      <c r="S274" s="440"/>
      <c r="T274" s="440"/>
      <c r="U274" s="440"/>
      <c r="V274" s="440"/>
      <c r="W274" s="440"/>
      <c r="X274" s="440"/>
      <c r="Y274" s="440"/>
      <c r="Z274" s="440"/>
    </row>
    <row r="275">
      <c r="A275" s="479">
        <v>45321.0</v>
      </c>
      <c r="B275" s="476">
        <v>0.7083333333333334</v>
      </c>
      <c r="C275" s="476">
        <v>0.7138888888888889</v>
      </c>
      <c r="D275" s="484">
        <f t="shared" si="22"/>
        <v>0.005555555556</v>
      </c>
      <c r="E275" s="477"/>
      <c r="F275" s="477"/>
      <c r="G275" s="477"/>
      <c r="H275" s="478" t="s">
        <v>10821</v>
      </c>
      <c r="I275" s="440"/>
      <c r="J275" s="440"/>
      <c r="K275" s="440"/>
      <c r="L275" s="440"/>
      <c r="M275" s="440"/>
      <c r="N275" s="440"/>
      <c r="O275" s="440"/>
      <c r="P275" s="440"/>
      <c r="Q275" s="440"/>
      <c r="R275" s="440"/>
      <c r="S275" s="440"/>
      <c r="T275" s="440"/>
      <c r="U275" s="440"/>
      <c r="V275" s="440"/>
      <c r="W275" s="440"/>
      <c r="X275" s="440"/>
      <c r="Y275" s="440"/>
      <c r="Z275" s="440"/>
    </row>
    <row r="276">
      <c r="A276" s="479">
        <v>45321.0</v>
      </c>
      <c r="B276" s="476">
        <v>0.7138888888888889</v>
      </c>
      <c r="C276" s="476">
        <v>0.7222222222222222</v>
      </c>
      <c r="D276" s="484">
        <f t="shared" si="22"/>
        <v>0.008333333333</v>
      </c>
      <c r="E276" s="477"/>
      <c r="F276" s="477"/>
      <c r="G276" s="477"/>
      <c r="H276" s="478" t="s">
        <v>10654</v>
      </c>
      <c r="I276" s="440"/>
      <c r="J276" s="440"/>
      <c r="K276" s="440"/>
      <c r="L276" s="440"/>
      <c r="M276" s="440"/>
      <c r="N276" s="440"/>
      <c r="O276" s="440"/>
      <c r="P276" s="440"/>
      <c r="Q276" s="440"/>
      <c r="R276" s="440"/>
      <c r="S276" s="440"/>
      <c r="T276" s="440"/>
      <c r="U276" s="440"/>
      <c r="V276" s="440"/>
      <c r="W276" s="440"/>
      <c r="X276" s="440"/>
      <c r="Y276" s="440"/>
      <c r="Z276" s="440"/>
    </row>
    <row r="277">
      <c r="A277" s="479">
        <v>45321.0</v>
      </c>
      <c r="B277" s="476">
        <v>0.7222222222222222</v>
      </c>
      <c r="C277" s="476">
        <v>0.7256944444444444</v>
      </c>
      <c r="D277" s="484">
        <f t="shared" si="22"/>
        <v>0.003472222222</v>
      </c>
      <c r="E277" s="477"/>
      <c r="F277" s="477"/>
      <c r="G277" s="477"/>
      <c r="H277" s="478" t="s">
        <v>10817</v>
      </c>
      <c r="I277" s="440"/>
      <c r="J277" s="440"/>
      <c r="K277" s="440"/>
      <c r="L277" s="440"/>
      <c r="M277" s="440"/>
      <c r="N277" s="440"/>
      <c r="O277" s="440"/>
      <c r="P277" s="440"/>
      <c r="Q277" s="440"/>
      <c r="R277" s="440"/>
      <c r="S277" s="440"/>
      <c r="T277" s="440"/>
      <c r="U277" s="440"/>
      <c r="V277" s="440"/>
      <c r="W277" s="440"/>
      <c r="X277" s="440"/>
      <c r="Y277" s="440"/>
      <c r="Z277" s="440"/>
    </row>
    <row r="278">
      <c r="A278" s="479">
        <v>45321.0</v>
      </c>
      <c r="B278" s="476">
        <v>0.7256944444444444</v>
      </c>
      <c r="C278" s="476">
        <v>0.7291666666666666</v>
      </c>
      <c r="D278" s="484">
        <f t="shared" si="22"/>
        <v>0.003472222222</v>
      </c>
      <c r="E278" s="477"/>
      <c r="F278" s="477"/>
      <c r="G278" s="477"/>
      <c r="H278" s="478" t="s">
        <v>10822</v>
      </c>
      <c r="I278" s="440"/>
      <c r="J278" s="440"/>
      <c r="K278" s="440"/>
      <c r="L278" s="440"/>
      <c r="M278" s="440"/>
      <c r="N278" s="440"/>
      <c r="O278" s="440"/>
      <c r="P278" s="440"/>
      <c r="Q278" s="440"/>
      <c r="R278" s="440"/>
      <c r="S278" s="440"/>
      <c r="T278" s="440"/>
      <c r="U278" s="440"/>
      <c r="V278" s="440"/>
      <c r="W278" s="440"/>
      <c r="X278" s="440"/>
      <c r="Y278" s="440"/>
      <c r="Z278" s="440"/>
    </row>
    <row r="279" ht="20.25" customHeight="1">
      <c r="A279" s="459"/>
      <c r="B279" s="460"/>
      <c r="C279" s="460"/>
      <c r="D279" s="461" t="s">
        <v>10655</v>
      </c>
      <c r="E279" s="462" t="s">
        <v>343</v>
      </c>
      <c r="F279" s="462" t="s">
        <v>343</v>
      </c>
      <c r="G279" s="463"/>
      <c r="H279" s="464"/>
      <c r="I279" s="440"/>
      <c r="J279" s="440"/>
      <c r="K279" s="440"/>
      <c r="L279" s="440"/>
      <c r="M279" s="440"/>
      <c r="N279" s="440"/>
      <c r="O279" s="440"/>
      <c r="P279" s="440"/>
      <c r="Q279" s="440"/>
      <c r="R279" s="440"/>
      <c r="S279" s="440"/>
      <c r="T279" s="440"/>
      <c r="U279" s="440"/>
      <c r="V279" s="440"/>
      <c r="W279" s="440"/>
      <c r="X279" s="440"/>
      <c r="Y279" s="440"/>
      <c r="Z279" s="440"/>
    </row>
    <row r="280">
      <c r="A280" s="479">
        <v>45322.0</v>
      </c>
      <c r="B280" s="476">
        <v>0.3541666666666667</v>
      </c>
      <c r="C280" s="476">
        <v>0.375</v>
      </c>
      <c r="D280" s="484">
        <f t="shared" ref="D280:D293" si="23">C280-B280</f>
        <v>0.02083333333</v>
      </c>
      <c r="E280" s="477"/>
      <c r="F280" s="477"/>
      <c r="G280" s="477"/>
      <c r="H280" s="478" t="s">
        <v>10794</v>
      </c>
      <c r="I280" s="440"/>
      <c r="J280" s="440"/>
      <c r="K280" s="440"/>
      <c r="L280" s="440"/>
      <c r="M280" s="440"/>
      <c r="N280" s="440"/>
      <c r="O280" s="440"/>
      <c r="P280" s="440"/>
      <c r="Q280" s="440"/>
      <c r="R280" s="440"/>
      <c r="S280" s="440"/>
      <c r="T280" s="440"/>
      <c r="U280" s="440"/>
      <c r="V280" s="440"/>
      <c r="W280" s="440"/>
      <c r="X280" s="440"/>
      <c r="Y280" s="440"/>
      <c r="Z280" s="440"/>
    </row>
    <row r="281">
      <c r="A281" s="479">
        <v>45322.0</v>
      </c>
      <c r="B281" s="476">
        <v>0.375</v>
      </c>
      <c r="C281" s="476">
        <v>0.40625</v>
      </c>
      <c r="D281" s="484">
        <f t="shared" si="23"/>
        <v>0.03125</v>
      </c>
      <c r="E281" s="477"/>
      <c r="F281" s="477"/>
      <c r="G281" s="477"/>
      <c r="H281" s="478" t="s">
        <v>10823</v>
      </c>
      <c r="I281" s="440"/>
      <c r="J281" s="440"/>
      <c r="K281" s="440"/>
      <c r="L281" s="440"/>
      <c r="M281" s="440"/>
      <c r="N281" s="440"/>
      <c r="O281" s="440"/>
      <c r="P281" s="440"/>
      <c r="Q281" s="440"/>
      <c r="R281" s="440"/>
      <c r="S281" s="440"/>
      <c r="T281" s="440"/>
      <c r="U281" s="440"/>
      <c r="V281" s="440"/>
      <c r="W281" s="440"/>
      <c r="X281" s="440"/>
      <c r="Y281" s="440"/>
      <c r="Z281" s="440"/>
    </row>
    <row r="282">
      <c r="A282" s="479">
        <v>45322.0</v>
      </c>
      <c r="B282" s="476">
        <v>0.40625</v>
      </c>
      <c r="C282" s="476">
        <v>0.4166666666666667</v>
      </c>
      <c r="D282" s="484">
        <f t="shared" si="23"/>
        <v>0.01041666667</v>
      </c>
      <c r="E282" s="477"/>
      <c r="F282" s="477"/>
      <c r="G282" s="477"/>
      <c r="H282" s="478" t="s">
        <v>10824</v>
      </c>
      <c r="I282" s="440"/>
      <c r="J282" s="440"/>
      <c r="K282" s="440"/>
      <c r="L282" s="440"/>
      <c r="M282" s="440"/>
      <c r="N282" s="440"/>
      <c r="O282" s="440"/>
      <c r="P282" s="440"/>
      <c r="Q282" s="440"/>
      <c r="R282" s="440"/>
      <c r="S282" s="440"/>
      <c r="T282" s="440"/>
      <c r="U282" s="440"/>
      <c r="V282" s="440"/>
      <c r="W282" s="440"/>
      <c r="X282" s="440"/>
      <c r="Y282" s="440"/>
      <c r="Z282" s="440"/>
    </row>
    <row r="283">
      <c r="A283" s="479">
        <v>45322.0</v>
      </c>
      <c r="B283" s="476">
        <v>0.4166666666666667</v>
      </c>
      <c r="C283" s="476">
        <v>0.4305555555555556</v>
      </c>
      <c r="D283" s="484">
        <f t="shared" si="23"/>
        <v>0.01388888889</v>
      </c>
      <c r="E283" s="477"/>
      <c r="F283" s="477"/>
      <c r="G283" s="477"/>
      <c r="H283" s="478" t="s">
        <v>10825</v>
      </c>
      <c r="I283" s="440"/>
      <c r="J283" s="440"/>
      <c r="K283" s="440"/>
      <c r="L283" s="440"/>
      <c r="M283" s="440"/>
      <c r="N283" s="440"/>
      <c r="O283" s="440"/>
      <c r="P283" s="440"/>
      <c r="Q283" s="440"/>
      <c r="R283" s="440"/>
      <c r="S283" s="440"/>
      <c r="T283" s="440"/>
      <c r="U283" s="440"/>
      <c r="V283" s="440"/>
      <c r="W283" s="440"/>
      <c r="X283" s="440"/>
      <c r="Y283" s="440"/>
      <c r="Z283" s="440"/>
    </row>
    <row r="284">
      <c r="A284" s="479">
        <v>45322.0</v>
      </c>
      <c r="B284" s="476">
        <v>0.4305555555555556</v>
      </c>
      <c r="C284" s="476">
        <v>0.4375</v>
      </c>
      <c r="D284" s="484">
        <f t="shared" si="23"/>
        <v>0.006944444444</v>
      </c>
      <c r="E284" s="477"/>
      <c r="F284" s="477"/>
      <c r="G284" s="477"/>
      <c r="H284" s="478" t="s">
        <v>10826</v>
      </c>
      <c r="I284" s="440"/>
      <c r="J284" s="440"/>
      <c r="K284" s="440"/>
      <c r="L284" s="440"/>
      <c r="M284" s="440"/>
      <c r="N284" s="440"/>
      <c r="O284" s="440"/>
      <c r="P284" s="440"/>
      <c r="Q284" s="440"/>
      <c r="R284" s="440"/>
      <c r="S284" s="440"/>
      <c r="T284" s="440"/>
      <c r="U284" s="440"/>
      <c r="V284" s="440"/>
      <c r="W284" s="440"/>
      <c r="X284" s="440"/>
      <c r="Y284" s="440"/>
      <c r="Z284" s="440"/>
    </row>
    <row r="285">
      <c r="A285" s="479">
        <v>45322.0</v>
      </c>
      <c r="B285" s="476">
        <v>0.4375</v>
      </c>
      <c r="C285" s="476">
        <v>0.4444444444444444</v>
      </c>
      <c r="D285" s="484">
        <f t="shared" si="23"/>
        <v>0.006944444444</v>
      </c>
      <c r="E285" s="477"/>
      <c r="F285" s="477"/>
      <c r="G285" s="477"/>
      <c r="H285" s="478" t="s">
        <v>10684</v>
      </c>
      <c r="I285" s="440"/>
      <c r="J285" s="440"/>
      <c r="K285" s="440"/>
      <c r="L285" s="440"/>
      <c r="M285" s="440"/>
      <c r="N285" s="440"/>
      <c r="O285" s="440"/>
      <c r="P285" s="440"/>
      <c r="Q285" s="440"/>
      <c r="R285" s="440"/>
      <c r="S285" s="440"/>
      <c r="T285" s="440"/>
      <c r="U285" s="440"/>
      <c r="V285" s="440"/>
      <c r="W285" s="440"/>
      <c r="X285" s="440"/>
      <c r="Y285" s="440"/>
      <c r="Z285" s="440"/>
    </row>
    <row r="286">
      <c r="A286" s="479">
        <v>45322.0</v>
      </c>
      <c r="B286" s="476">
        <v>0.4444444444444444</v>
      </c>
      <c r="C286" s="476">
        <v>0.4583333333333333</v>
      </c>
      <c r="D286" s="484">
        <f t="shared" si="23"/>
        <v>0.01388888889</v>
      </c>
      <c r="E286" s="477"/>
      <c r="F286" s="477"/>
      <c r="G286" s="477"/>
      <c r="H286" s="478" t="s">
        <v>10827</v>
      </c>
      <c r="I286" s="440"/>
      <c r="J286" s="440"/>
      <c r="K286" s="440"/>
      <c r="L286" s="440"/>
      <c r="M286" s="440"/>
      <c r="N286" s="440"/>
      <c r="O286" s="440"/>
      <c r="P286" s="440"/>
      <c r="Q286" s="440"/>
      <c r="R286" s="440"/>
      <c r="S286" s="440"/>
      <c r="T286" s="440"/>
      <c r="U286" s="440"/>
      <c r="V286" s="440"/>
      <c r="W286" s="440"/>
      <c r="X286" s="440"/>
      <c r="Y286" s="440"/>
      <c r="Z286" s="440"/>
    </row>
    <row r="287">
      <c r="A287" s="479">
        <v>45322.0</v>
      </c>
      <c r="B287" s="476">
        <v>0.4583333333333333</v>
      </c>
      <c r="C287" s="476">
        <v>0.4618055555555556</v>
      </c>
      <c r="D287" s="484">
        <f t="shared" si="23"/>
        <v>0.003472222222</v>
      </c>
      <c r="E287" s="477"/>
      <c r="F287" s="477"/>
      <c r="G287" s="477"/>
      <c r="H287" s="478" t="s">
        <v>10658</v>
      </c>
      <c r="I287" s="440"/>
      <c r="J287" s="440"/>
      <c r="K287" s="440"/>
      <c r="L287" s="440"/>
      <c r="M287" s="440"/>
      <c r="N287" s="440"/>
      <c r="O287" s="440"/>
      <c r="P287" s="440"/>
      <c r="Q287" s="440"/>
      <c r="R287" s="440"/>
      <c r="S287" s="440"/>
      <c r="T287" s="440"/>
      <c r="U287" s="440"/>
      <c r="V287" s="440"/>
      <c r="W287" s="440"/>
      <c r="X287" s="440"/>
      <c r="Y287" s="440"/>
      <c r="Z287" s="440"/>
    </row>
    <row r="288">
      <c r="A288" s="479">
        <v>45322.0</v>
      </c>
      <c r="B288" s="476">
        <v>0.4618055555555556</v>
      </c>
      <c r="C288" s="476">
        <v>0.4756944444444444</v>
      </c>
      <c r="D288" s="484">
        <f t="shared" si="23"/>
        <v>0.01388888889</v>
      </c>
      <c r="E288" s="477"/>
      <c r="F288" s="477"/>
      <c r="G288" s="477"/>
      <c r="H288" s="478" t="s">
        <v>10828</v>
      </c>
      <c r="I288" s="440"/>
      <c r="J288" s="440"/>
      <c r="K288" s="440"/>
      <c r="L288" s="440"/>
      <c r="M288" s="440"/>
      <c r="N288" s="440"/>
      <c r="O288" s="440"/>
      <c r="P288" s="440"/>
      <c r="Q288" s="440"/>
      <c r="R288" s="440"/>
      <c r="S288" s="440"/>
      <c r="T288" s="440"/>
      <c r="U288" s="440"/>
      <c r="V288" s="440"/>
      <c r="W288" s="440"/>
      <c r="X288" s="440"/>
      <c r="Y288" s="440"/>
      <c r="Z288" s="440"/>
    </row>
    <row r="289">
      <c r="A289" s="479">
        <v>45322.0</v>
      </c>
      <c r="B289" s="476">
        <v>0.4756944444444444</v>
      </c>
      <c r="C289" s="476">
        <v>0.4791666666666667</v>
      </c>
      <c r="D289" s="484">
        <f t="shared" si="23"/>
        <v>0.003472222222</v>
      </c>
      <c r="E289" s="477"/>
      <c r="F289" s="477"/>
      <c r="G289" s="477"/>
      <c r="H289" s="478" t="s">
        <v>10829</v>
      </c>
      <c r="I289" s="440"/>
      <c r="J289" s="440"/>
      <c r="K289" s="440"/>
      <c r="L289" s="440"/>
      <c r="M289" s="440"/>
      <c r="N289" s="440"/>
      <c r="O289" s="440"/>
      <c r="P289" s="440"/>
      <c r="Q289" s="440"/>
      <c r="R289" s="440"/>
      <c r="S289" s="440"/>
      <c r="T289" s="440"/>
      <c r="U289" s="440"/>
      <c r="V289" s="440"/>
      <c r="W289" s="440"/>
      <c r="X289" s="440"/>
      <c r="Y289" s="440"/>
      <c r="Z289" s="440"/>
    </row>
    <row r="290">
      <c r="A290" s="479">
        <v>45322.0</v>
      </c>
      <c r="B290" s="476">
        <v>0.4791666666666667</v>
      </c>
      <c r="C290" s="476">
        <v>0.4861111111111111</v>
      </c>
      <c r="D290" s="484">
        <f t="shared" si="23"/>
        <v>0.006944444444</v>
      </c>
      <c r="E290" s="477"/>
      <c r="F290" s="477"/>
      <c r="G290" s="477"/>
      <c r="H290" s="478" t="s">
        <v>10830</v>
      </c>
      <c r="I290" s="440"/>
      <c r="J290" s="440"/>
      <c r="K290" s="440"/>
      <c r="L290" s="440"/>
      <c r="M290" s="440"/>
      <c r="N290" s="440"/>
      <c r="O290" s="440"/>
      <c r="P290" s="440"/>
      <c r="Q290" s="440"/>
      <c r="R290" s="440"/>
      <c r="S290" s="440"/>
      <c r="T290" s="440"/>
      <c r="U290" s="440"/>
      <c r="V290" s="440"/>
      <c r="W290" s="440"/>
      <c r="X290" s="440"/>
      <c r="Y290" s="440"/>
      <c r="Z290" s="440"/>
    </row>
    <row r="291">
      <c r="A291" s="479">
        <v>45322.0</v>
      </c>
      <c r="B291" s="476">
        <v>0.4861111111111111</v>
      </c>
      <c r="C291" s="476">
        <v>0.4895833333333333</v>
      </c>
      <c r="D291" s="484">
        <f t="shared" si="23"/>
        <v>0.003472222222</v>
      </c>
      <c r="E291" s="477"/>
      <c r="F291" s="477"/>
      <c r="G291" s="477"/>
      <c r="H291" s="478" t="s">
        <v>10831</v>
      </c>
      <c r="I291" s="440"/>
      <c r="J291" s="440"/>
      <c r="K291" s="440"/>
      <c r="L291" s="440"/>
      <c r="M291" s="440"/>
      <c r="N291" s="440"/>
      <c r="O291" s="440"/>
      <c r="P291" s="440"/>
      <c r="Q291" s="440"/>
      <c r="R291" s="440"/>
      <c r="S291" s="440"/>
      <c r="T291" s="440"/>
      <c r="U291" s="440"/>
      <c r="V291" s="440"/>
      <c r="W291" s="440"/>
      <c r="X291" s="440"/>
      <c r="Y291" s="440"/>
      <c r="Z291" s="440"/>
    </row>
    <row r="292">
      <c r="A292" s="479">
        <v>45322.0</v>
      </c>
      <c r="B292" s="476">
        <v>0.4895833333333333</v>
      </c>
      <c r="C292" s="476">
        <v>0.4930555555555556</v>
      </c>
      <c r="D292" s="484">
        <f t="shared" si="23"/>
        <v>0.003472222222</v>
      </c>
      <c r="E292" s="477"/>
      <c r="F292" s="477"/>
      <c r="G292" s="477"/>
      <c r="H292" s="478" t="s">
        <v>10684</v>
      </c>
      <c r="I292" s="440"/>
      <c r="J292" s="440"/>
      <c r="K292" s="440"/>
      <c r="L292" s="440"/>
      <c r="M292" s="440"/>
      <c r="N292" s="440"/>
      <c r="O292" s="440"/>
      <c r="P292" s="440"/>
      <c r="Q292" s="440"/>
      <c r="R292" s="440"/>
      <c r="S292" s="440"/>
      <c r="T292" s="440"/>
      <c r="U292" s="440"/>
      <c r="V292" s="440"/>
      <c r="W292" s="440"/>
      <c r="X292" s="440"/>
      <c r="Y292" s="440"/>
      <c r="Z292" s="440"/>
    </row>
    <row r="293">
      <c r="A293" s="479">
        <v>45322.0</v>
      </c>
      <c r="B293" s="476">
        <v>0.4930555555555556</v>
      </c>
      <c r="C293" s="476">
        <v>0.5</v>
      </c>
      <c r="D293" s="484">
        <f t="shared" si="23"/>
        <v>0.006944444444</v>
      </c>
      <c r="E293" s="477"/>
      <c r="F293" s="477"/>
      <c r="G293" s="477"/>
      <c r="H293" s="478" t="s">
        <v>10832</v>
      </c>
      <c r="I293" s="440"/>
      <c r="J293" s="440"/>
      <c r="K293" s="440"/>
      <c r="L293" s="440"/>
      <c r="M293" s="440"/>
      <c r="N293" s="440"/>
      <c r="O293" s="440"/>
      <c r="P293" s="440"/>
      <c r="Q293" s="440"/>
      <c r="R293" s="440"/>
      <c r="S293" s="440"/>
      <c r="T293" s="440"/>
      <c r="U293" s="440"/>
      <c r="V293" s="440"/>
      <c r="W293" s="440"/>
      <c r="X293" s="440"/>
      <c r="Y293" s="440"/>
      <c r="Z293" s="440"/>
    </row>
    <row r="294" ht="20.25" customHeight="1">
      <c r="A294" s="459"/>
      <c r="B294" s="460"/>
      <c r="C294" s="460"/>
      <c r="D294" s="461" t="s">
        <v>10672</v>
      </c>
      <c r="E294" s="462" t="s">
        <v>343</v>
      </c>
      <c r="F294" s="462" t="s">
        <v>343</v>
      </c>
      <c r="G294" s="463"/>
      <c r="H294" s="464"/>
      <c r="I294" s="440"/>
      <c r="J294" s="440"/>
      <c r="K294" s="440"/>
      <c r="L294" s="440"/>
      <c r="M294" s="440"/>
      <c r="N294" s="440"/>
      <c r="O294" s="440"/>
      <c r="P294" s="440"/>
      <c r="Q294" s="440"/>
      <c r="R294" s="440"/>
      <c r="S294" s="440"/>
      <c r="T294" s="440"/>
      <c r="U294" s="440"/>
      <c r="V294" s="440"/>
      <c r="W294" s="440"/>
      <c r="X294" s="440"/>
      <c r="Y294" s="440"/>
      <c r="Z294" s="440"/>
    </row>
    <row r="295">
      <c r="A295" s="479">
        <v>45322.0</v>
      </c>
      <c r="B295" s="476">
        <v>0.5416666666666666</v>
      </c>
      <c r="C295" s="485">
        <v>0.5520833333333334</v>
      </c>
      <c r="D295" s="484">
        <f t="shared" ref="D295:D303" si="24">C295-B295</f>
        <v>0.01041666667</v>
      </c>
      <c r="E295" s="477"/>
      <c r="F295" s="477"/>
      <c r="G295" s="477"/>
      <c r="H295" s="478" t="s">
        <v>10833</v>
      </c>
      <c r="I295" s="440"/>
      <c r="J295" s="440"/>
      <c r="K295" s="440"/>
      <c r="L295" s="440"/>
      <c r="M295" s="440"/>
      <c r="N295" s="440"/>
      <c r="O295" s="440"/>
      <c r="P295" s="440"/>
      <c r="Q295" s="440"/>
      <c r="R295" s="440"/>
      <c r="S295" s="440"/>
      <c r="T295" s="440"/>
      <c r="U295" s="440"/>
      <c r="V295" s="440"/>
      <c r="W295" s="440"/>
      <c r="X295" s="440"/>
      <c r="Y295" s="440"/>
      <c r="Z295" s="440"/>
    </row>
    <row r="296">
      <c r="A296" s="479">
        <v>45322.0</v>
      </c>
      <c r="B296" s="476">
        <v>0.5520833333333334</v>
      </c>
      <c r="C296" s="476">
        <v>0.5625</v>
      </c>
      <c r="D296" s="484">
        <f t="shared" si="24"/>
        <v>0.01041666667</v>
      </c>
      <c r="E296" s="477"/>
      <c r="F296" s="477"/>
      <c r="G296" s="477"/>
      <c r="H296" s="478" t="s">
        <v>10834</v>
      </c>
      <c r="I296" s="440"/>
      <c r="J296" s="440"/>
      <c r="K296" s="440"/>
      <c r="L296" s="440"/>
      <c r="M296" s="440"/>
      <c r="N296" s="440"/>
      <c r="O296" s="440"/>
      <c r="P296" s="440"/>
      <c r="Q296" s="440"/>
      <c r="R296" s="440"/>
      <c r="S296" s="440"/>
      <c r="T296" s="440"/>
      <c r="U296" s="440"/>
      <c r="V296" s="440"/>
      <c r="W296" s="440"/>
      <c r="X296" s="440"/>
      <c r="Y296" s="440"/>
      <c r="Z296" s="440"/>
    </row>
    <row r="297">
      <c r="A297" s="479">
        <v>45322.0</v>
      </c>
      <c r="B297" s="476">
        <v>0.5625</v>
      </c>
      <c r="C297" s="476">
        <v>0.5833333333333334</v>
      </c>
      <c r="D297" s="484">
        <f t="shared" si="24"/>
        <v>0.02083333333</v>
      </c>
      <c r="E297" s="477"/>
      <c r="F297" s="477"/>
      <c r="G297" s="477"/>
      <c r="H297" s="478" t="s">
        <v>10835</v>
      </c>
      <c r="I297" s="440"/>
      <c r="J297" s="440"/>
      <c r="K297" s="440"/>
      <c r="L297" s="440"/>
      <c r="M297" s="440"/>
      <c r="N297" s="440"/>
      <c r="O297" s="440"/>
      <c r="P297" s="440"/>
      <c r="Q297" s="440"/>
      <c r="R297" s="440"/>
      <c r="S297" s="440"/>
      <c r="T297" s="440"/>
      <c r="U297" s="440"/>
      <c r="V297" s="440"/>
      <c r="W297" s="440"/>
      <c r="X297" s="440"/>
      <c r="Y297" s="440"/>
      <c r="Z297" s="440"/>
    </row>
    <row r="298">
      <c r="A298" s="479">
        <v>45322.0</v>
      </c>
      <c r="B298" s="476">
        <v>0.5833333333333334</v>
      </c>
      <c r="C298" s="476">
        <v>0.625</v>
      </c>
      <c r="D298" s="484">
        <f t="shared" si="24"/>
        <v>0.04166666667</v>
      </c>
      <c r="E298" s="477"/>
      <c r="F298" s="477"/>
      <c r="G298" s="477"/>
      <c r="H298" s="478" t="s">
        <v>10835</v>
      </c>
      <c r="I298" s="440"/>
      <c r="J298" s="440"/>
      <c r="K298" s="440"/>
      <c r="L298" s="440"/>
      <c r="M298" s="440"/>
      <c r="N298" s="440"/>
      <c r="O298" s="440"/>
      <c r="P298" s="440"/>
      <c r="Q298" s="440"/>
      <c r="R298" s="440"/>
      <c r="S298" s="440"/>
      <c r="T298" s="440"/>
      <c r="U298" s="440"/>
      <c r="V298" s="440"/>
      <c r="W298" s="440"/>
      <c r="X298" s="440"/>
      <c r="Y298" s="440"/>
      <c r="Z298" s="440"/>
    </row>
    <row r="299">
      <c r="A299" s="479">
        <v>45322.0</v>
      </c>
      <c r="B299" s="476">
        <v>0.625</v>
      </c>
      <c r="C299" s="476">
        <v>0.6666666666666666</v>
      </c>
      <c r="D299" s="484">
        <f t="shared" si="24"/>
        <v>0.04166666667</v>
      </c>
      <c r="E299" s="477"/>
      <c r="F299" s="477"/>
      <c r="G299" s="477"/>
      <c r="H299" s="478" t="s">
        <v>10835</v>
      </c>
      <c r="I299" s="440"/>
      <c r="J299" s="440"/>
      <c r="K299" s="440"/>
      <c r="L299" s="440"/>
      <c r="M299" s="440"/>
      <c r="N299" s="440"/>
      <c r="O299" s="440"/>
      <c r="P299" s="440"/>
      <c r="Q299" s="440"/>
      <c r="R299" s="440"/>
      <c r="S299" s="440"/>
      <c r="T299" s="440"/>
      <c r="U299" s="440"/>
      <c r="V299" s="440"/>
      <c r="W299" s="440"/>
      <c r="X299" s="440"/>
      <c r="Y299" s="440"/>
      <c r="Z299" s="440"/>
    </row>
    <row r="300">
      <c r="A300" s="479">
        <v>45322.0</v>
      </c>
      <c r="B300" s="476">
        <v>0.6666666666666666</v>
      </c>
      <c r="C300" s="476">
        <v>0.6840277777777778</v>
      </c>
      <c r="D300" s="484">
        <f t="shared" si="24"/>
        <v>0.01736111111</v>
      </c>
      <c r="E300" s="477"/>
      <c r="F300" s="477"/>
      <c r="G300" s="477"/>
      <c r="H300" s="478" t="s">
        <v>10835</v>
      </c>
      <c r="I300" s="440"/>
      <c r="J300" s="440"/>
      <c r="K300" s="440"/>
      <c r="L300" s="440"/>
      <c r="M300" s="440"/>
      <c r="N300" s="440"/>
      <c r="O300" s="440"/>
      <c r="P300" s="440"/>
      <c r="Q300" s="440"/>
      <c r="R300" s="440"/>
      <c r="S300" s="440"/>
      <c r="T300" s="440"/>
      <c r="U300" s="440"/>
      <c r="V300" s="440"/>
      <c r="W300" s="440"/>
      <c r="X300" s="440"/>
      <c r="Y300" s="440"/>
      <c r="Z300" s="440"/>
    </row>
    <row r="301">
      <c r="A301" s="479">
        <v>45322.0</v>
      </c>
      <c r="B301" s="476">
        <v>0.6840277777777778</v>
      </c>
      <c r="C301" s="476">
        <v>0.69375</v>
      </c>
      <c r="D301" s="484">
        <f t="shared" si="24"/>
        <v>0.009722222222</v>
      </c>
      <c r="E301" s="477"/>
      <c r="F301" s="477"/>
      <c r="G301" s="477"/>
      <c r="H301" s="478" t="s">
        <v>10836</v>
      </c>
      <c r="I301" s="440"/>
      <c r="J301" s="440"/>
      <c r="K301" s="440"/>
      <c r="L301" s="440"/>
      <c r="M301" s="440"/>
      <c r="N301" s="440"/>
      <c r="O301" s="440"/>
      <c r="P301" s="440"/>
      <c r="Q301" s="440"/>
      <c r="R301" s="440"/>
      <c r="S301" s="440"/>
      <c r="T301" s="440"/>
      <c r="U301" s="440"/>
      <c r="V301" s="440"/>
      <c r="W301" s="440"/>
      <c r="X301" s="440"/>
      <c r="Y301" s="440"/>
      <c r="Z301" s="440"/>
    </row>
    <row r="302">
      <c r="A302" s="479">
        <v>45322.0</v>
      </c>
      <c r="B302" s="476">
        <v>0.69375</v>
      </c>
      <c r="C302" s="476">
        <v>0.7083333333333334</v>
      </c>
      <c r="D302" s="484">
        <f t="shared" si="24"/>
        <v>0.01458333333</v>
      </c>
      <c r="E302" s="477"/>
      <c r="F302" s="477"/>
      <c r="G302" s="477"/>
      <c r="H302" s="478" t="s">
        <v>10837</v>
      </c>
      <c r="I302" s="440"/>
      <c r="J302" s="440"/>
      <c r="K302" s="440"/>
      <c r="L302" s="440"/>
      <c r="M302" s="440"/>
      <c r="N302" s="440"/>
      <c r="O302" s="440"/>
      <c r="P302" s="440"/>
      <c r="Q302" s="440"/>
      <c r="R302" s="440"/>
      <c r="S302" s="440"/>
      <c r="T302" s="440"/>
      <c r="U302" s="440"/>
      <c r="V302" s="440"/>
      <c r="W302" s="440"/>
      <c r="X302" s="440"/>
      <c r="Y302" s="440"/>
      <c r="Z302" s="440"/>
    </row>
    <row r="303">
      <c r="A303" s="479">
        <v>45322.0</v>
      </c>
      <c r="B303" s="476">
        <v>0.7083333333333334</v>
      </c>
      <c r="C303" s="476">
        <v>0.7291666666666666</v>
      </c>
      <c r="D303" s="484">
        <f t="shared" si="24"/>
        <v>0.02083333333</v>
      </c>
      <c r="E303" s="477"/>
      <c r="F303" s="477"/>
      <c r="G303" s="477"/>
      <c r="H303" s="478" t="s">
        <v>10838</v>
      </c>
      <c r="I303" s="440"/>
      <c r="J303" s="440"/>
      <c r="K303" s="440"/>
      <c r="L303" s="440"/>
      <c r="M303" s="440"/>
      <c r="N303" s="440"/>
      <c r="O303" s="440"/>
      <c r="P303" s="440"/>
      <c r="Q303" s="440"/>
      <c r="R303" s="440"/>
      <c r="S303" s="440"/>
      <c r="T303" s="440"/>
      <c r="U303" s="440"/>
      <c r="V303" s="440"/>
      <c r="W303" s="440"/>
      <c r="X303" s="440"/>
      <c r="Y303" s="440"/>
      <c r="Z303" s="440"/>
    </row>
    <row r="304" ht="20.25" customHeight="1">
      <c r="A304" s="459"/>
      <c r="B304" s="460"/>
      <c r="C304" s="460"/>
      <c r="D304" s="461" t="s">
        <v>10655</v>
      </c>
      <c r="E304" s="462" t="s">
        <v>343</v>
      </c>
      <c r="F304" s="462" t="s">
        <v>343</v>
      </c>
      <c r="G304" s="463"/>
      <c r="H304" s="464"/>
      <c r="I304" s="440"/>
      <c r="J304" s="440"/>
      <c r="K304" s="440"/>
      <c r="L304" s="440"/>
      <c r="M304" s="440"/>
      <c r="N304" s="440"/>
      <c r="O304" s="440"/>
      <c r="P304" s="440"/>
      <c r="Q304" s="440"/>
      <c r="R304" s="440"/>
      <c r="S304" s="440"/>
      <c r="T304" s="440"/>
      <c r="U304" s="440"/>
      <c r="V304" s="440"/>
      <c r="W304" s="440"/>
      <c r="X304" s="440"/>
      <c r="Y304" s="440"/>
      <c r="Z304" s="440"/>
    </row>
    <row r="305">
      <c r="A305" s="479">
        <v>45323.0</v>
      </c>
      <c r="B305" s="476">
        <v>0.3541666666666667</v>
      </c>
      <c r="C305" s="476">
        <v>0.375</v>
      </c>
      <c r="D305" s="484">
        <f t="shared" ref="D305:D312" si="25">C305-B305</f>
        <v>0.02083333333</v>
      </c>
      <c r="E305" s="477"/>
      <c r="F305" s="477"/>
      <c r="G305" s="477"/>
      <c r="H305" s="478" t="s">
        <v>10839</v>
      </c>
      <c r="I305" s="440"/>
      <c r="J305" s="440"/>
      <c r="K305" s="440"/>
      <c r="L305" s="440"/>
      <c r="M305" s="440"/>
      <c r="N305" s="440"/>
      <c r="O305" s="440"/>
      <c r="P305" s="440"/>
      <c r="Q305" s="440"/>
      <c r="R305" s="440"/>
      <c r="S305" s="440"/>
      <c r="T305" s="440"/>
      <c r="U305" s="440"/>
      <c r="V305" s="440"/>
      <c r="W305" s="440"/>
      <c r="X305" s="440"/>
      <c r="Y305" s="440"/>
      <c r="Z305" s="440"/>
    </row>
    <row r="306">
      <c r="A306" s="479">
        <v>45323.0</v>
      </c>
      <c r="B306" s="476">
        <v>0.375</v>
      </c>
      <c r="C306" s="476">
        <v>0.3958333333333333</v>
      </c>
      <c r="D306" s="484">
        <f t="shared" si="25"/>
        <v>0.02083333333</v>
      </c>
      <c r="E306" s="477"/>
      <c r="F306" s="477"/>
      <c r="G306" s="477"/>
      <c r="H306" s="478" t="s">
        <v>10840</v>
      </c>
      <c r="I306" s="440"/>
      <c r="J306" s="440"/>
      <c r="K306" s="440"/>
      <c r="L306" s="440"/>
      <c r="M306" s="440"/>
      <c r="N306" s="440"/>
      <c r="O306" s="440"/>
      <c r="P306" s="440"/>
      <c r="Q306" s="440"/>
      <c r="R306" s="440"/>
      <c r="S306" s="440"/>
      <c r="T306" s="440"/>
      <c r="U306" s="440"/>
      <c r="V306" s="440"/>
      <c r="W306" s="440"/>
      <c r="X306" s="440"/>
      <c r="Y306" s="440"/>
      <c r="Z306" s="440"/>
    </row>
    <row r="307">
      <c r="A307" s="479">
        <v>45323.0</v>
      </c>
      <c r="B307" s="476">
        <v>0.3958333333333333</v>
      </c>
      <c r="C307" s="476">
        <v>0.4027777777777778</v>
      </c>
      <c r="D307" s="484">
        <f t="shared" si="25"/>
        <v>0.006944444444</v>
      </c>
      <c r="E307" s="477"/>
      <c r="F307" s="477"/>
      <c r="G307" s="477"/>
      <c r="H307" s="478" t="s">
        <v>10654</v>
      </c>
      <c r="I307" s="440"/>
      <c r="J307" s="440"/>
      <c r="K307" s="440"/>
      <c r="L307" s="440"/>
      <c r="M307" s="440"/>
      <c r="N307" s="440"/>
      <c r="O307" s="440"/>
      <c r="P307" s="440"/>
      <c r="Q307" s="440"/>
      <c r="R307" s="440"/>
      <c r="S307" s="440"/>
      <c r="T307" s="440"/>
      <c r="U307" s="440"/>
      <c r="V307" s="440"/>
      <c r="W307" s="440"/>
      <c r="X307" s="440"/>
      <c r="Y307" s="440"/>
      <c r="Z307" s="440"/>
    </row>
    <row r="308">
      <c r="A308" s="479">
        <v>45323.0</v>
      </c>
      <c r="B308" s="476">
        <v>0.4027777777777778</v>
      </c>
      <c r="C308" s="476">
        <v>0.4131944444444444</v>
      </c>
      <c r="D308" s="484">
        <f t="shared" si="25"/>
        <v>0.01041666667</v>
      </c>
      <c r="E308" s="477"/>
      <c r="F308" s="477"/>
      <c r="G308" s="477"/>
      <c r="H308" s="478" t="s">
        <v>10841</v>
      </c>
      <c r="I308" s="440"/>
      <c r="J308" s="440"/>
      <c r="K308" s="440"/>
      <c r="L308" s="440"/>
      <c r="M308" s="440"/>
      <c r="N308" s="440"/>
      <c r="O308" s="440"/>
      <c r="P308" s="440"/>
      <c r="Q308" s="440"/>
      <c r="R308" s="440"/>
      <c r="S308" s="440"/>
      <c r="T308" s="440"/>
      <c r="U308" s="440"/>
      <c r="V308" s="440"/>
      <c r="W308" s="440"/>
      <c r="X308" s="440"/>
      <c r="Y308" s="440"/>
      <c r="Z308" s="440"/>
    </row>
    <row r="309">
      <c r="A309" s="479">
        <v>45323.0</v>
      </c>
      <c r="B309" s="476">
        <v>0.4131944444444444</v>
      </c>
      <c r="C309" s="476">
        <v>0.4166666666666667</v>
      </c>
      <c r="D309" s="484">
        <f t="shared" si="25"/>
        <v>0.003472222222</v>
      </c>
      <c r="E309" s="477"/>
      <c r="F309" s="477"/>
      <c r="G309" s="477"/>
      <c r="H309" s="478" t="s">
        <v>10654</v>
      </c>
      <c r="I309" s="440"/>
      <c r="J309" s="440"/>
      <c r="K309" s="440"/>
      <c r="L309" s="440"/>
      <c r="M309" s="440"/>
      <c r="N309" s="440"/>
      <c r="O309" s="440"/>
      <c r="P309" s="440"/>
      <c r="Q309" s="440"/>
      <c r="R309" s="440"/>
      <c r="S309" s="440"/>
      <c r="T309" s="440"/>
      <c r="U309" s="440"/>
      <c r="V309" s="440"/>
      <c r="W309" s="440"/>
      <c r="X309" s="440"/>
      <c r="Y309" s="440"/>
      <c r="Z309" s="440"/>
    </row>
    <row r="310">
      <c r="A310" s="479">
        <v>45323.0</v>
      </c>
      <c r="B310" s="476">
        <v>0.4166666666666667</v>
      </c>
      <c r="C310" s="476">
        <v>0.4583333333333333</v>
      </c>
      <c r="D310" s="484">
        <f t="shared" si="25"/>
        <v>0.04166666667</v>
      </c>
      <c r="E310" s="477"/>
      <c r="F310" s="477"/>
      <c r="G310" s="477"/>
      <c r="H310" s="478" t="s">
        <v>10840</v>
      </c>
      <c r="I310" s="440"/>
      <c r="J310" s="440"/>
      <c r="K310" s="440"/>
      <c r="L310" s="440"/>
      <c r="M310" s="440"/>
      <c r="N310" s="440"/>
      <c r="O310" s="440"/>
      <c r="P310" s="440"/>
      <c r="Q310" s="440"/>
      <c r="R310" s="440"/>
      <c r="S310" s="440"/>
      <c r="T310" s="440"/>
      <c r="U310" s="440"/>
      <c r="V310" s="440"/>
      <c r="W310" s="440"/>
      <c r="X310" s="440"/>
      <c r="Y310" s="440"/>
      <c r="Z310" s="440"/>
    </row>
    <row r="311">
      <c r="A311" s="479">
        <v>45323.0</v>
      </c>
      <c r="B311" s="476">
        <v>0.4583333333333333</v>
      </c>
      <c r="C311" s="476">
        <v>0.4722222222222222</v>
      </c>
      <c r="D311" s="484">
        <f t="shared" si="25"/>
        <v>0.01388888889</v>
      </c>
      <c r="E311" s="477"/>
      <c r="F311" s="477"/>
      <c r="G311" s="477"/>
      <c r="H311" s="478" t="s">
        <v>10842</v>
      </c>
      <c r="I311" s="440"/>
      <c r="J311" s="440"/>
      <c r="K311" s="440"/>
      <c r="L311" s="440"/>
      <c r="M311" s="440"/>
      <c r="N311" s="440"/>
      <c r="O311" s="440"/>
      <c r="P311" s="440"/>
      <c r="Q311" s="440"/>
      <c r="R311" s="440"/>
      <c r="S311" s="440"/>
      <c r="T311" s="440"/>
      <c r="U311" s="440"/>
      <c r="V311" s="440"/>
      <c r="W311" s="440"/>
      <c r="X311" s="440"/>
      <c r="Y311" s="440"/>
      <c r="Z311" s="440"/>
    </row>
    <row r="312">
      <c r="A312" s="479">
        <v>45323.0</v>
      </c>
      <c r="B312" s="476">
        <v>0.4722222222222222</v>
      </c>
      <c r="C312" s="476">
        <v>0.5</v>
      </c>
      <c r="D312" s="484">
        <f t="shared" si="25"/>
        <v>0.02777777778</v>
      </c>
      <c r="E312" s="477"/>
      <c r="F312" s="477"/>
      <c r="G312" s="477"/>
      <c r="H312" s="478" t="s">
        <v>10843</v>
      </c>
      <c r="I312" s="440"/>
      <c r="J312" s="440"/>
      <c r="K312" s="440"/>
      <c r="L312" s="440"/>
      <c r="M312" s="440"/>
      <c r="N312" s="440"/>
      <c r="O312" s="440"/>
      <c r="P312" s="440"/>
      <c r="Q312" s="440"/>
      <c r="R312" s="440"/>
      <c r="S312" s="440"/>
      <c r="T312" s="440"/>
      <c r="U312" s="440"/>
      <c r="V312" s="440"/>
      <c r="W312" s="440"/>
      <c r="X312" s="440"/>
      <c r="Y312" s="440"/>
      <c r="Z312" s="440"/>
    </row>
    <row r="313" ht="20.25" customHeight="1">
      <c r="A313" s="459"/>
      <c r="B313" s="460"/>
      <c r="C313" s="460"/>
      <c r="D313" s="461" t="s">
        <v>10672</v>
      </c>
      <c r="E313" s="462" t="s">
        <v>343</v>
      </c>
      <c r="F313" s="462" t="s">
        <v>343</v>
      </c>
      <c r="G313" s="463"/>
      <c r="H313" s="464"/>
      <c r="I313" s="440"/>
      <c r="J313" s="440"/>
      <c r="K313" s="440"/>
      <c r="L313" s="440"/>
      <c r="M313" s="440"/>
      <c r="N313" s="440"/>
      <c r="O313" s="440"/>
      <c r="P313" s="440"/>
      <c r="Q313" s="440"/>
      <c r="R313" s="440"/>
      <c r="S313" s="440"/>
      <c r="T313" s="440"/>
      <c r="U313" s="440"/>
      <c r="V313" s="440"/>
      <c r="W313" s="440"/>
      <c r="X313" s="440"/>
      <c r="Y313" s="440"/>
      <c r="Z313" s="440"/>
    </row>
    <row r="314">
      <c r="A314" s="479">
        <v>45323.0</v>
      </c>
      <c r="B314" s="476">
        <v>0.5416666666666666</v>
      </c>
      <c r="C314" s="476">
        <v>0.5486111111111112</v>
      </c>
      <c r="D314" s="484">
        <f t="shared" ref="D314:D326" si="26">C314-B314</f>
        <v>0.006944444444</v>
      </c>
      <c r="E314" s="477"/>
      <c r="F314" s="477"/>
      <c r="G314" s="477"/>
      <c r="H314" s="478" t="s">
        <v>10684</v>
      </c>
      <c r="I314" s="440"/>
      <c r="J314" s="440"/>
      <c r="K314" s="440"/>
      <c r="L314" s="440"/>
      <c r="M314" s="440"/>
      <c r="N314" s="440"/>
      <c r="O314" s="440"/>
      <c r="P314" s="440"/>
      <c r="Q314" s="440"/>
      <c r="R314" s="440"/>
      <c r="S314" s="440"/>
      <c r="T314" s="440"/>
      <c r="U314" s="440"/>
      <c r="V314" s="440"/>
      <c r="W314" s="440"/>
      <c r="X314" s="440"/>
      <c r="Y314" s="440"/>
      <c r="Z314" s="440"/>
    </row>
    <row r="315">
      <c r="A315" s="479">
        <v>45323.0</v>
      </c>
      <c r="B315" s="476">
        <v>0.5486111111111112</v>
      </c>
      <c r="C315" s="476">
        <v>0.5729166666666666</v>
      </c>
      <c r="D315" s="484">
        <f t="shared" si="26"/>
        <v>0.02430555556</v>
      </c>
      <c r="E315" s="477"/>
      <c r="F315" s="477"/>
      <c r="G315" s="477"/>
      <c r="H315" s="478" t="s">
        <v>10840</v>
      </c>
      <c r="I315" s="440"/>
      <c r="J315" s="440"/>
      <c r="K315" s="440"/>
      <c r="L315" s="440"/>
      <c r="M315" s="440"/>
      <c r="N315" s="440"/>
      <c r="O315" s="440"/>
      <c r="P315" s="440"/>
      <c r="Q315" s="440"/>
      <c r="R315" s="440"/>
      <c r="S315" s="440"/>
      <c r="T315" s="440"/>
      <c r="U315" s="440"/>
      <c r="V315" s="440"/>
      <c r="W315" s="440"/>
      <c r="X315" s="440"/>
      <c r="Y315" s="440"/>
      <c r="Z315" s="440"/>
    </row>
    <row r="316">
      <c r="A316" s="479">
        <v>45323.0</v>
      </c>
      <c r="B316" s="476">
        <v>0.5729166666666666</v>
      </c>
      <c r="C316" s="476">
        <v>0.6041666666666666</v>
      </c>
      <c r="D316" s="484">
        <f t="shared" si="26"/>
        <v>0.03125</v>
      </c>
      <c r="E316" s="477"/>
      <c r="F316" s="477"/>
      <c r="G316" s="477"/>
      <c r="H316" s="478" t="s">
        <v>10840</v>
      </c>
      <c r="I316" s="440"/>
      <c r="J316" s="440"/>
      <c r="K316" s="440"/>
      <c r="L316" s="440"/>
      <c r="M316" s="440"/>
      <c r="N316" s="440"/>
      <c r="O316" s="440"/>
      <c r="P316" s="440"/>
      <c r="Q316" s="440"/>
      <c r="R316" s="440"/>
      <c r="S316" s="440"/>
      <c r="T316" s="440"/>
      <c r="U316" s="440"/>
      <c r="V316" s="440"/>
      <c r="W316" s="440"/>
      <c r="X316" s="440"/>
      <c r="Y316" s="440"/>
      <c r="Z316" s="440"/>
    </row>
    <row r="317">
      <c r="A317" s="479">
        <v>45323.0</v>
      </c>
      <c r="B317" s="476">
        <v>0.6041666666666666</v>
      </c>
      <c r="C317" s="476">
        <v>0.6111111111111112</v>
      </c>
      <c r="D317" s="484">
        <f t="shared" si="26"/>
        <v>0.006944444444</v>
      </c>
      <c r="E317" s="477"/>
      <c r="F317" s="477"/>
      <c r="G317" s="477"/>
      <c r="H317" s="478" t="s">
        <v>10759</v>
      </c>
      <c r="I317" s="440"/>
      <c r="J317" s="440"/>
      <c r="K317" s="440"/>
      <c r="L317" s="440"/>
      <c r="M317" s="440"/>
      <c r="N317" s="440"/>
      <c r="O317" s="440"/>
      <c r="P317" s="440"/>
      <c r="Q317" s="440"/>
      <c r="R317" s="440"/>
      <c r="S317" s="440"/>
      <c r="T317" s="440"/>
      <c r="U317" s="440"/>
      <c r="V317" s="440"/>
      <c r="W317" s="440"/>
      <c r="X317" s="440"/>
      <c r="Y317" s="440"/>
      <c r="Z317" s="440"/>
    </row>
    <row r="318">
      <c r="A318" s="479">
        <v>45323.0</v>
      </c>
      <c r="B318" s="476">
        <v>0.6111111111111112</v>
      </c>
      <c r="C318" s="476">
        <v>0.6215277777777778</v>
      </c>
      <c r="D318" s="484">
        <f t="shared" si="26"/>
        <v>0.01041666667</v>
      </c>
      <c r="E318" s="477"/>
      <c r="F318" s="477"/>
      <c r="G318" s="477"/>
      <c r="H318" s="478" t="s">
        <v>10841</v>
      </c>
      <c r="I318" s="440"/>
      <c r="J318" s="440"/>
      <c r="K318" s="440"/>
      <c r="L318" s="440"/>
      <c r="M318" s="440"/>
      <c r="N318" s="440"/>
      <c r="O318" s="440"/>
      <c r="P318" s="440"/>
      <c r="Q318" s="440"/>
      <c r="R318" s="440"/>
      <c r="S318" s="440"/>
      <c r="T318" s="440"/>
      <c r="U318" s="440"/>
      <c r="V318" s="440"/>
      <c r="W318" s="440"/>
      <c r="X318" s="440"/>
      <c r="Y318" s="440"/>
      <c r="Z318" s="440"/>
    </row>
    <row r="319">
      <c r="A319" s="479">
        <v>45323.0</v>
      </c>
      <c r="B319" s="476">
        <v>0.6215277777777778</v>
      </c>
      <c r="C319" s="476">
        <v>0.6319444444444444</v>
      </c>
      <c r="D319" s="484">
        <f t="shared" si="26"/>
        <v>0.01041666667</v>
      </c>
      <c r="E319" s="477"/>
      <c r="F319" s="477"/>
      <c r="G319" s="477"/>
      <c r="H319" s="478" t="s">
        <v>10654</v>
      </c>
      <c r="I319" s="440"/>
      <c r="J319" s="440"/>
      <c r="K319" s="440"/>
      <c r="L319" s="440"/>
      <c r="M319" s="440"/>
      <c r="N319" s="440"/>
      <c r="O319" s="440"/>
      <c r="P319" s="440"/>
      <c r="Q319" s="440"/>
      <c r="R319" s="440"/>
      <c r="S319" s="440"/>
      <c r="T319" s="440"/>
      <c r="U319" s="440"/>
      <c r="V319" s="440"/>
      <c r="W319" s="440"/>
      <c r="X319" s="440"/>
      <c r="Y319" s="440"/>
      <c r="Z319" s="440"/>
    </row>
    <row r="320">
      <c r="A320" s="479">
        <v>45323.0</v>
      </c>
      <c r="B320" s="476">
        <v>0.6319444444444444</v>
      </c>
      <c r="C320" s="476">
        <v>0.6458333333333334</v>
      </c>
      <c r="D320" s="484">
        <f t="shared" si="26"/>
        <v>0.01388888889</v>
      </c>
      <c r="E320" s="477"/>
      <c r="F320" s="477"/>
      <c r="G320" s="477"/>
      <c r="H320" s="478" t="s">
        <v>10844</v>
      </c>
      <c r="I320" s="440"/>
      <c r="J320" s="440"/>
      <c r="K320" s="440"/>
      <c r="L320" s="440"/>
      <c r="M320" s="440"/>
      <c r="N320" s="440"/>
      <c r="O320" s="440"/>
      <c r="P320" s="440"/>
      <c r="Q320" s="440"/>
      <c r="R320" s="440"/>
      <c r="S320" s="440"/>
      <c r="T320" s="440"/>
      <c r="U320" s="440"/>
      <c r="V320" s="440"/>
      <c r="W320" s="440"/>
      <c r="X320" s="440"/>
      <c r="Y320" s="440"/>
      <c r="Z320" s="440"/>
    </row>
    <row r="321">
      <c r="A321" s="479">
        <v>45323.0</v>
      </c>
      <c r="B321" s="476">
        <v>0.6458333333333334</v>
      </c>
      <c r="C321" s="476">
        <v>0.6736111111111112</v>
      </c>
      <c r="D321" s="484">
        <f t="shared" si="26"/>
        <v>0.02777777778</v>
      </c>
      <c r="E321" s="477"/>
      <c r="F321" s="477"/>
      <c r="G321" s="477"/>
      <c r="H321" s="478" t="s">
        <v>10845</v>
      </c>
      <c r="I321" s="440"/>
      <c r="J321" s="440"/>
      <c r="K321" s="440"/>
      <c r="L321" s="440"/>
      <c r="M321" s="440"/>
      <c r="N321" s="440"/>
      <c r="O321" s="440"/>
      <c r="P321" s="440"/>
      <c r="Q321" s="440"/>
      <c r="R321" s="440"/>
      <c r="S321" s="440"/>
      <c r="T321" s="440"/>
      <c r="U321" s="440"/>
      <c r="V321" s="440"/>
      <c r="W321" s="440"/>
      <c r="X321" s="440"/>
      <c r="Y321" s="440"/>
      <c r="Z321" s="440"/>
    </row>
    <row r="322">
      <c r="A322" s="479">
        <v>45323.0</v>
      </c>
      <c r="B322" s="476">
        <v>0.6736111111111112</v>
      </c>
      <c r="C322" s="476">
        <v>0.6840277777777778</v>
      </c>
      <c r="D322" s="484">
        <f t="shared" si="26"/>
        <v>0.01041666667</v>
      </c>
      <c r="E322" s="477"/>
      <c r="F322" s="477"/>
      <c r="G322" s="477"/>
      <c r="H322" s="478" t="s">
        <v>10846</v>
      </c>
      <c r="I322" s="440"/>
      <c r="J322" s="440"/>
      <c r="K322" s="440"/>
      <c r="L322" s="440"/>
      <c r="M322" s="440"/>
      <c r="N322" s="440"/>
      <c r="O322" s="440"/>
      <c r="P322" s="440"/>
      <c r="Q322" s="440"/>
      <c r="R322" s="440"/>
      <c r="S322" s="440"/>
      <c r="T322" s="440"/>
      <c r="U322" s="440"/>
      <c r="V322" s="440"/>
      <c r="W322" s="440"/>
      <c r="X322" s="440"/>
      <c r="Y322" s="440"/>
      <c r="Z322" s="440"/>
    </row>
    <row r="323">
      <c r="A323" s="479">
        <v>45323.0</v>
      </c>
      <c r="B323" s="476">
        <v>0.6840277777777778</v>
      </c>
      <c r="C323" s="476">
        <v>0.6979166666666666</v>
      </c>
      <c r="D323" s="484">
        <f t="shared" si="26"/>
        <v>0.01388888889</v>
      </c>
      <c r="E323" s="477"/>
      <c r="F323" s="477"/>
      <c r="G323" s="477"/>
      <c r="H323" s="478" t="s">
        <v>10847</v>
      </c>
      <c r="I323" s="440"/>
      <c r="J323" s="440"/>
      <c r="K323" s="440"/>
      <c r="L323" s="440"/>
      <c r="M323" s="440"/>
      <c r="N323" s="440"/>
      <c r="O323" s="440"/>
      <c r="P323" s="440"/>
      <c r="Q323" s="440"/>
      <c r="R323" s="440"/>
      <c r="S323" s="440"/>
      <c r="T323" s="440"/>
      <c r="U323" s="440"/>
      <c r="V323" s="440"/>
      <c r="W323" s="440"/>
      <c r="X323" s="440"/>
      <c r="Y323" s="440"/>
      <c r="Z323" s="440"/>
    </row>
    <row r="324">
      <c r="A324" s="479">
        <v>45323.0</v>
      </c>
      <c r="B324" s="476">
        <v>0.6979166666666666</v>
      </c>
      <c r="C324" s="485">
        <v>0.7083333333333334</v>
      </c>
      <c r="D324" s="484">
        <f t="shared" si="26"/>
        <v>0.01041666667</v>
      </c>
      <c r="E324" s="477"/>
      <c r="F324" s="477"/>
      <c r="G324" s="477"/>
      <c r="H324" s="478" t="s">
        <v>10654</v>
      </c>
      <c r="I324" s="440"/>
      <c r="J324" s="440"/>
      <c r="K324" s="440"/>
      <c r="L324" s="440"/>
      <c r="M324" s="440"/>
      <c r="N324" s="440"/>
      <c r="O324" s="440"/>
      <c r="P324" s="440"/>
      <c r="Q324" s="440"/>
      <c r="R324" s="440"/>
      <c r="S324" s="440"/>
      <c r="T324" s="440"/>
      <c r="U324" s="440"/>
      <c r="V324" s="440"/>
      <c r="W324" s="440"/>
      <c r="X324" s="440"/>
      <c r="Y324" s="440"/>
      <c r="Z324" s="440"/>
    </row>
    <row r="325">
      <c r="A325" s="479">
        <v>45323.0</v>
      </c>
      <c r="B325" s="476">
        <v>0.7083333333333334</v>
      </c>
      <c r="C325" s="476">
        <v>0.7152777777777778</v>
      </c>
      <c r="D325" s="484">
        <f t="shared" si="26"/>
        <v>0.006944444444</v>
      </c>
      <c r="E325" s="477"/>
      <c r="F325" s="477"/>
      <c r="G325" s="477"/>
      <c r="H325" s="478" t="s">
        <v>10848</v>
      </c>
      <c r="I325" s="440"/>
      <c r="J325" s="440"/>
      <c r="K325" s="440"/>
      <c r="L325" s="440"/>
      <c r="M325" s="440"/>
      <c r="N325" s="440"/>
      <c r="O325" s="440"/>
      <c r="P325" s="440"/>
      <c r="Q325" s="440"/>
      <c r="R325" s="440"/>
      <c r="S325" s="440"/>
      <c r="T325" s="440"/>
      <c r="U325" s="440"/>
      <c r="V325" s="440"/>
      <c r="W325" s="440"/>
      <c r="X325" s="440"/>
      <c r="Y325" s="440"/>
      <c r="Z325" s="440"/>
    </row>
    <row r="326">
      <c r="A326" s="479">
        <v>45323.0</v>
      </c>
      <c r="B326" s="476">
        <v>0.7152777777777778</v>
      </c>
      <c r="C326" s="476">
        <v>0.7291666666666666</v>
      </c>
      <c r="D326" s="484">
        <f t="shared" si="26"/>
        <v>0.01388888889</v>
      </c>
      <c r="E326" s="477"/>
      <c r="F326" s="477"/>
      <c r="G326" s="477"/>
      <c r="H326" s="478" t="s">
        <v>10849</v>
      </c>
      <c r="I326" s="440"/>
      <c r="J326" s="440"/>
      <c r="K326" s="440"/>
      <c r="L326" s="440"/>
      <c r="M326" s="440"/>
      <c r="N326" s="440"/>
      <c r="O326" s="440"/>
      <c r="P326" s="440"/>
      <c r="Q326" s="440"/>
      <c r="R326" s="440"/>
      <c r="S326" s="440"/>
      <c r="T326" s="440"/>
      <c r="U326" s="440"/>
      <c r="V326" s="440"/>
      <c r="W326" s="440"/>
      <c r="X326" s="440"/>
      <c r="Y326" s="440"/>
      <c r="Z326" s="440"/>
    </row>
    <row r="327" ht="20.25" customHeight="1">
      <c r="A327" s="459"/>
      <c r="B327" s="460"/>
      <c r="C327" s="460"/>
      <c r="D327" s="461" t="s">
        <v>10655</v>
      </c>
      <c r="E327" s="462" t="s">
        <v>343</v>
      </c>
      <c r="F327" s="462" t="s">
        <v>343</v>
      </c>
      <c r="G327" s="463"/>
      <c r="H327" s="464"/>
      <c r="I327" s="440"/>
      <c r="J327" s="440"/>
      <c r="K327" s="440"/>
      <c r="L327" s="440"/>
      <c r="M327" s="440"/>
      <c r="N327" s="440"/>
      <c r="O327" s="440"/>
      <c r="P327" s="440"/>
      <c r="Q327" s="440"/>
      <c r="R327" s="440"/>
      <c r="S327" s="440"/>
      <c r="T327" s="440"/>
      <c r="U327" s="440"/>
      <c r="V327" s="440"/>
      <c r="W327" s="440"/>
      <c r="X327" s="440"/>
      <c r="Y327" s="440"/>
      <c r="Z327" s="440"/>
    </row>
    <row r="328">
      <c r="A328" s="479">
        <v>45324.0</v>
      </c>
      <c r="B328" s="476">
        <v>0.3541666666666667</v>
      </c>
      <c r="C328" s="476">
        <v>0.375</v>
      </c>
      <c r="D328" s="484">
        <f t="shared" ref="D328:D337" si="27">C328-B328</f>
        <v>0.02083333333</v>
      </c>
      <c r="E328" s="477"/>
      <c r="F328" s="477"/>
      <c r="G328" s="477"/>
      <c r="H328" s="478" t="s">
        <v>10757</v>
      </c>
      <c r="I328" s="440"/>
      <c r="J328" s="440"/>
      <c r="K328" s="440"/>
      <c r="L328" s="440"/>
      <c r="M328" s="440"/>
      <c r="N328" s="440"/>
      <c r="O328" s="440"/>
      <c r="P328" s="440"/>
      <c r="Q328" s="440"/>
      <c r="R328" s="440"/>
      <c r="S328" s="440"/>
      <c r="T328" s="440"/>
      <c r="U328" s="440"/>
      <c r="V328" s="440"/>
      <c r="W328" s="440"/>
      <c r="X328" s="440"/>
      <c r="Y328" s="440"/>
      <c r="Z328" s="440"/>
    </row>
    <row r="329">
      <c r="A329" s="479">
        <v>45324.0</v>
      </c>
      <c r="B329" s="476">
        <v>0.375</v>
      </c>
      <c r="C329" s="476">
        <v>0.3958333333333333</v>
      </c>
      <c r="D329" s="484">
        <f t="shared" si="27"/>
        <v>0.02083333333</v>
      </c>
      <c r="E329" s="477"/>
      <c r="F329" s="477"/>
      <c r="G329" s="477"/>
      <c r="H329" s="478" t="s">
        <v>10770</v>
      </c>
      <c r="I329" s="440"/>
      <c r="J329" s="440"/>
      <c r="K329" s="440"/>
      <c r="L329" s="440"/>
      <c r="M329" s="440"/>
      <c r="N329" s="440"/>
      <c r="O329" s="440"/>
      <c r="P329" s="440"/>
      <c r="Q329" s="440"/>
      <c r="R329" s="440"/>
      <c r="S329" s="440"/>
      <c r="T329" s="440"/>
      <c r="U329" s="440"/>
      <c r="V329" s="440"/>
      <c r="W329" s="440"/>
      <c r="X329" s="440"/>
      <c r="Y329" s="440"/>
      <c r="Z329" s="440"/>
    </row>
    <row r="330">
      <c r="A330" s="479">
        <v>45324.0</v>
      </c>
      <c r="B330" s="476">
        <v>0.3958333333333333</v>
      </c>
      <c r="C330" s="476">
        <v>0.4027777777777778</v>
      </c>
      <c r="D330" s="484">
        <f t="shared" si="27"/>
        <v>0.006944444444</v>
      </c>
      <c r="E330" s="477"/>
      <c r="F330" s="477"/>
      <c r="G330" s="477"/>
      <c r="H330" s="478" t="s">
        <v>10684</v>
      </c>
      <c r="I330" s="440"/>
      <c r="J330" s="440"/>
      <c r="K330" s="440"/>
      <c r="L330" s="440"/>
      <c r="M330" s="440"/>
      <c r="N330" s="440"/>
      <c r="O330" s="440"/>
      <c r="P330" s="440"/>
      <c r="Q330" s="440"/>
      <c r="R330" s="440"/>
      <c r="S330" s="440"/>
      <c r="T330" s="440"/>
      <c r="U330" s="440"/>
      <c r="V330" s="440"/>
      <c r="W330" s="440"/>
      <c r="X330" s="440"/>
      <c r="Y330" s="440"/>
      <c r="Z330" s="440"/>
    </row>
    <row r="331">
      <c r="A331" s="486">
        <v>45324.0</v>
      </c>
      <c r="B331" s="476">
        <v>0.4027777777777778</v>
      </c>
      <c r="C331" s="476">
        <v>0.4166666666666667</v>
      </c>
      <c r="D331" s="484">
        <f t="shared" si="27"/>
        <v>0.01388888889</v>
      </c>
      <c r="E331" s="477"/>
      <c r="F331" s="477"/>
      <c r="G331" s="477"/>
      <c r="H331" s="478" t="s">
        <v>10841</v>
      </c>
      <c r="I331" s="440"/>
      <c r="J331" s="440"/>
      <c r="K331" s="440"/>
      <c r="L331" s="440"/>
      <c r="M331" s="440"/>
      <c r="N331" s="440"/>
      <c r="O331" s="440"/>
      <c r="P331" s="440"/>
      <c r="Q331" s="440"/>
      <c r="R331" s="440"/>
      <c r="S331" s="440"/>
      <c r="T331" s="440"/>
      <c r="U331" s="440"/>
      <c r="V331" s="440"/>
      <c r="W331" s="440"/>
      <c r="X331" s="440"/>
      <c r="Y331" s="440"/>
      <c r="Z331" s="440"/>
    </row>
    <row r="332">
      <c r="A332" s="486">
        <v>45324.0</v>
      </c>
      <c r="B332" s="476">
        <v>0.4166666666666667</v>
      </c>
      <c r="C332" s="476">
        <v>0.4375</v>
      </c>
      <c r="D332" s="484">
        <f t="shared" si="27"/>
        <v>0.02083333333</v>
      </c>
      <c r="E332" s="477"/>
      <c r="F332" s="477"/>
      <c r="G332" s="477"/>
      <c r="H332" s="478" t="s">
        <v>10841</v>
      </c>
      <c r="I332" s="440"/>
      <c r="J332" s="440"/>
      <c r="K332" s="440"/>
      <c r="L332" s="440"/>
      <c r="M332" s="440"/>
      <c r="N332" s="440"/>
      <c r="O332" s="440"/>
      <c r="P332" s="440"/>
      <c r="Q332" s="440"/>
      <c r="R332" s="440"/>
      <c r="S332" s="440"/>
      <c r="T332" s="440"/>
      <c r="U332" s="440"/>
      <c r="V332" s="440"/>
      <c r="W332" s="440"/>
      <c r="X332" s="440"/>
      <c r="Y332" s="440"/>
      <c r="Z332" s="440"/>
    </row>
    <row r="333">
      <c r="A333" s="486">
        <v>45324.0</v>
      </c>
      <c r="B333" s="476">
        <v>0.4375</v>
      </c>
      <c r="C333" s="476">
        <v>0.4583333333333333</v>
      </c>
      <c r="D333" s="484">
        <f t="shared" si="27"/>
        <v>0.02083333333</v>
      </c>
      <c r="E333" s="477"/>
      <c r="F333" s="477"/>
      <c r="G333" s="477"/>
      <c r="H333" s="478" t="s">
        <v>10757</v>
      </c>
      <c r="I333" s="440"/>
      <c r="J333" s="440"/>
      <c r="K333" s="440"/>
      <c r="L333" s="440"/>
      <c r="M333" s="440"/>
      <c r="N333" s="440"/>
      <c r="O333" s="440"/>
      <c r="P333" s="440"/>
      <c r="Q333" s="440"/>
      <c r="R333" s="440"/>
      <c r="S333" s="440"/>
      <c r="T333" s="440"/>
      <c r="U333" s="440"/>
      <c r="V333" s="440"/>
      <c r="W333" s="440"/>
      <c r="X333" s="440"/>
      <c r="Y333" s="440"/>
      <c r="Z333" s="440"/>
    </row>
    <row r="334">
      <c r="A334" s="486">
        <v>45324.0</v>
      </c>
      <c r="B334" s="476">
        <v>0.4583333333333333</v>
      </c>
      <c r="C334" s="476">
        <v>0.4791666666666667</v>
      </c>
      <c r="D334" s="484">
        <f t="shared" si="27"/>
        <v>0.02083333333</v>
      </c>
      <c r="E334" s="477"/>
      <c r="F334" s="477"/>
      <c r="G334" s="477"/>
      <c r="H334" s="478" t="s">
        <v>10844</v>
      </c>
      <c r="I334" s="440"/>
      <c r="J334" s="440"/>
      <c r="K334" s="440"/>
      <c r="L334" s="440"/>
      <c r="M334" s="440"/>
      <c r="N334" s="440"/>
      <c r="O334" s="440"/>
      <c r="P334" s="440"/>
      <c r="Q334" s="440"/>
      <c r="R334" s="440"/>
      <c r="S334" s="440"/>
      <c r="T334" s="440"/>
      <c r="U334" s="440"/>
      <c r="V334" s="440"/>
      <c r="W334" s="440"/>
      <c r="X334" s="440"/>
      <c r="Y334" s="440"/>
      <c r="Z334" s="440"/>
    </row>
    <row r="335">
      <c r="A335" s="486">
        <v>45324.0</v>
      </c>
      <c r="B335" s="476">
        <v>0.4791666666666667</v>
      </c>
      <c r="C335" s="476">
        <v>0.4861111111111111</v>
      </c>
      <c r="D335" s="484">
        <f t="shared" si="27"/>
        <v>0.006944444444</v>
      </c>
      <c r="E335" s="477"/>
      <c r="F335" s="477"/>
      <c r="G335" s="477"/>
      <c r="H335" s="478" t="s">
        <v>10840</v>
      </c>
      <c r="I335" s="440"/>
      <c r="J335" s="440"/>
      <c r="K335" s="440"/>
      <c r="L335" s="440"/>
      <c r="M335" s="440"/>
      <c r="N335" s="440"/>
      <c r="O335" s="440"/>
      <c r="P335" s="440"/>
      <c r="Q335" s="440"/>
      <c r="R335" s="440"/>
      <c r="S335" s="440"/>
      <c r="T335" s="440"/>
      <c r="U335" s="440"/>
      <c r="V335" s="440"/>
      <c r="W335" s="440"/>
      <c r="X335" s="440"/>
      <c r="Y335" s="440"/>
      <c r="Z335" s="440"/>
    </row>
    <row r="336">
      <c r="A336" s="486">
        <v>45324.0</v>
      </c>
      <c r="B336" s="476">
        <v>0.4861111111111111</v>
      </c>
      <c r="C336" s="476">
        <v>0.5</v>
      </c>
      <c r="D336" s="484">
        <f t="shared" si="27"/>
        <v>0.01388888889</v>
      </c>
      <c r="E336" s="477"/>
      <c r="F336" s="477"/>
      <c r="G336" s="477"/>
      <c r="H336" s="478"/>
      <c r="I336" s="440"/>
      <c r="J336" s="440"/>
      <c r="K336" s="440"/>
      <c r="L336" s="440"/>
      <c r="M336" s="440"/>
      <c r="N336" s="440"/>
      <c r="O336" s="440"/>
      <c r="P336" s="440"/>
      <c r="Q336" s="440"/>
      <c r="R336" s="440"/>
      <c r="S336" s="440"/>
      <c r="T336" s="440"/>
      <c r="U336" s="440"/>
      <c r="V336" s="440"/>
      <c r="W336" s="440"/>
      <c r="X336" s="440"/>
      <c r="Y336" s="440"/>
      <c r="Z336" s="440"/>
    </row>
    <row r="337">
      <c r="A337" s="486">
        <v>45324.0</v>
      </c>
      <c r="B337" s="476">
        <v>0.4861111111111111</v>
      </c>
      <c r="C337" s="476">
        <v>0.5</v>
      </c>
      <c r="D337" s="484">
        <f t="shared" si="27"/>
        <v>0.01388888889</v>
      </c>
      <c r="E337" s="477"/>
      <c r="F337" s="477"/>
      <c r="G337" s="477"/>
      <c r="H337" s="478"/>
      <c r="I337" s="440"/>
      <c r="J337" s="440"/>
      <c r="K337" s="440"/>
      <c r="L337" s="440"/>
      <c r="M337" s="440"/>
      <c r="N337" s="440"/>
      <c r="O337" s="440"/>
      <c r="P337" s="440"/>
      <c r="Q337" s="440"/>
      <c r="R337" s="440"/>
      <c r="S337" s="440"/>
      <c r="T337" s="440"/>
      <c r="U337" s="440"/>
      <c r="V337" s="440"/>
      <c r="W337" s="440"/>
      <c r="X337" s="440"/>
      <c r="Y337" s="440"/>
      <c r="Z337" s="440"/>
    </row>
    <row r="338" ht="20.25" customHeight="1">
      <c r="A338" s="459"/>
      <c r="B338" s="460"/>
      <c r="C338" s="460"/>
      <c r="D338" s="461" t="s">
        <v>10672</v>
      </c>
      <c r="E338" s="462" t="s">
        <v>343</v>
      </c>
      <c r="F338" s="462" t="s">
        <v>343</v>
      </c>
      <c r="G338" s="463"/>
      <c r="H338" s="464"/>
      <c r="I338" s="440"/>
      <c r="J338" s="440"/>
      <c r="K338" s="440"/>
      <c r="L338" s="440"/>
      <c r="M338" s="440"/>
      <c r="N338" s="440"/>
      <c r="O338" s="440"/>
      <c r="P338" s="440"/>
      <c r="Q338" s="440"/>
      <c r="R338" s="440"/>
      <c r="S338" s="440"/>
      <c r="T338" s="440"/>
      <c r="U338" s="440"/>
      <c r="V338" s="440"/>
      <c r="W338" s="440"/>
      <c r="X338" s="440"/>
      <c r="Y338" s="440"/>
      <c r="Z338" s="440"/>
    </row>
    <row r="339">
      <c r="A339" s="486">
        <v>45324.0</v>
      </c>
      <c r="B339" s="476">
        <v>0.5416666666666666</v>
      </c>
      <c r="C339" s="476">
        <v>0.5520833333333334</v>
      </c>
      <c r="D339" s="484">
        <f t="shared" ref="D339:D350" si="28">C339-B339</f>
        <v>0.01041666667</v>
      </c>
      <c r="E339" s="477"/>
      <c r="F339" s="477"/>
      <c r="G339" s="477"/>
      <c r="H339" s="478" t="s">
        <v>10684</v>
      </c>
      <c r="I339" s="440"/>
      <c r="J339" s="440"/>
      <c r="K339" s="440"/>
      <c r="L339" s="440"/>
      <c r="M339" s="440"/>
      <c r="N339" s="440"/>
      <c r="O339" s="440"/>
      <c r="P339" s="440"/>
      <c r="Q339" s="440"/>
      <c r="R339" s="440"/>
      <c r="S339" s="440"/>
      <c r="T339" s="440"/>
      <c r="U339" s="440"/>
      <c r="V339" s="440"/>
      <c r="W339" s="440"/>
      <c r="X339" s="440"/>
      <c r="Y339" s="440"/>
      <c r="Z339" s="440"/>
    </row>
    <row r="340">
      <c r="A340" s="486">
        <v>45324.0</v>
      </c>
      <c r="B340" s="476">
        <v>0.5520833333333334</v>
      </c>
      <c r="C340" s="476">
        <v>0.5590277777777778</v>
      </c>
      <c r="D340" s="484">
        <f t="shared" si="28"/>
        <v>0.006944444444</v>
      </c>
      <c r="E340" s="477"/>
      <c r="F340" s="477"/>
      <c r="G340" s="477"/>
      <c r="H340" s="478" t="s">
        <v>10841</v>
      </c>
      <c r="I340" s="440"/>
      <c r="J340" s="440"/>
      <c r="K340" s="440"/>
      <c r="L340" s="440"/>
      <c r="M340" s="440"/>
      <c r="N340" s="440"/>
      <c r="O340" s="440"/>
      <c r="P340" s="440"/>
      <c r="Q340" s="440"/>
      <c r="R340" s="440"/>
      <c r="S340" s="440"/>
      <c r="T340" s="440"/>
      <c r="U340" s="440"/>
      <c r="V340" s="440"/>
      <c r="W340" s="440"/>
      <c r="X340" s="440"/>
      <c r="Y340" s="440"/>
      <c r="Z340" s="440"/>
    </row>
    <row r="341">
      <c r="A341" s="486">
        <v>45324.0</v>
      </c>
      <c r="B341" s="476">
        <v>0.5590277777777778</v>
      </c>
      <c r="C341" s="476">
        <v>0.5833333333333334</v>
      </c>
      <c r="D341" s="484">
        <f t="shared" si="28"/>
        <v>0.02430555556</v>
      </c>
      <c r="E341" s="477"/>
      <c r="F341" s="477"/>
      <c r="G341" s="477"/>
      <c r="H341" s="478" t="s">
        <v>10740</v>
      </c>
      <c r="I341" s="440"/>
      <c r="J341" s="440"/>
      <c r="K341" s="440"/>
      <c r="L341" s="440"/>
      <c r="M341" s="440"/>
      <c r="N341" s="440"/>
      <c r="O341" s="440"/>
      <c r="P341" s="440"/>
      <c r="Q341" s="440"/>
      <c r="R341" s="440"/>
      <c r="S341" s="440"/>
      <c r="T341" s="440"/>
      <c r="U341" s="440"/>
      <c r="V341" s="440"/>
      <c r="W341" s="440"/>
      <c r="X341" s="440"/>
      <c r="Y341" s="440"/>
      <c r="Z341" s="440"/>
    </row>
    <row r="342">
      <c r="A342" s="486">
        <v>45324.0</v>
      </c>
      <c r="B342" s="476">
        <v>0.5833333333333334</v>
      </c>
      <c r="C342" s="476">
        <v>0.59375</v>
      </c>
      <c r="D342" s="484">
        <f t="shared" si="28"/>
        <v>0.01041666667</v>
      </c>
      <c r="E342" s="477"/>
      <c r="F342" s="477"/>
      <c r="G342" s="477"/>
      <c r="H342" s="478" t="s">
        <v>10684</v>
      </c>
      <c r="I342" s="440"/>
      <c r="J342" s="440"/>
      <c r="K342" s="440"/>
      <c r="L342" s="440"/>
      <c r="M342" s="440"/>
      <c r="N342" s="440"/>
      <c r="O342" s="440"/>
      <c r="P342" s="440"/>
      <c r="Q342" s="440"/>
      <c r="R342" s="440"/>
      <c r="S342" s="440"/>
      <c r="T342" s="440"/>
      <c r="U342" s="440"/>
      <c r="V342" s="440"/>
      <c r="W342" s="440"/>
      <c r="X342" s="440"/>
      <c r="Y342" s="440"/>
      <c r="Z342" s="440"/>
    </row>
    <row r="343">
      <c r="A343" s="486">
        <v>45324.0</v>
      </c>
      <c r="B343" s="476">
        <v>0.59375</v>
      </c>
      <c r="C343" s="476">
        <v>0.625</v>
      </c>
      <c r="D343" s="484">
        <f t="shared" si="28"/>
        <v>0.03125</v>
      </c>
      <c r="E343" s="477"/>
      <c r="F343" s="477"/>
      <c r="G343" s="477"/>
      <c r="H343" s="478" t="s">
        <v>10850</v>
      </c>
      <c r="I343" s="440"/>
      <c r="J343" s="440"/>
      <c r="K343" s="440"/>
      <c r="L343" s="440"/>
      <c r="M343" s="440"/>
      <c r="N343" s="440"/>
      <c r="O343" s="440"/>
      <c r="P343" s="440"/>
      <c r="Q343" s="440"/>
      <c r="R343" s="440"/>
      <c r="S343" s="440"/>
      <c r="T343" s="440"/>
      <c r="U343" s="440"/>
      <c r="V343" s="440"/>
      <c r="W343" s="440"/>
      <c r="X343" s="440"/>
      <c r="Y343" s="440"/>
      <c r="Z343" s="440"/>
    </row>
    <row r="344">
      <c r="A344" s="487">
        <v>45324.0</v>
      </c>
      <c r="B344" s="476">
        <v>0.625</v>
      </c>
      <c r="C344" s="476">
        <v>0.6319444444444444</v>
      </c>
      <c r="D344" s="484">
        <f t="shared" si="28"/>
        <v>0.006944444444</v>
      </c>
      <c r="E344" s="477"/>
      <c r="F344" s="477"/>
      <c r="G344" s="477"/>
      <c r="H344" s="478" t="s">
        <v>10684</v>
      </c>
      <c r="I344" s="440"/>
      <c r="J344" s="440"/>
      <c r="K344" s="440"/>
      <c r="L344" s="440"/>
      <c r="M344" s="440"/>
      <c r="N344" s="440"/>
      <c r="O344" s="440"/>
      <c r="P344" s="440"/>
      <c r="Q344" s="440"/>
      <c r="R344" s="440"/>
      <c r="S344" s="440"/>
      <c r="T344" s="440"/>
      <c r="U344" s="440"/>
      <c r="V344" s="440"/>
      <c r="W344" s="440"/>
      <c r="X344" s="440"/>
      <c r="Y344" s="440"/>
      <c r="Z344" s="440"/>
    </row>
    <row r="345">
      <c r="A345" s="487">
        <v>45324.0</v>
      </c>
      <c r="B345" s="476">
        <v>0.6319444444444444</v>
      </c>
      <c r="C345" s="476">
        <v>0.6666666666666666</v>
      </c>
      <c r="D345" s="484">
        <f t="shared" si="28"/>
        <v>0.03472222222</v>
      </c>
      <c r="E345" s="477"/>
      <c r="F345" s="477"/>
      <c r="G345" s="477"/>
      <c r="H345" s="478" t="s">
        <v>10851</v>
      </c>
      <c r="I345" s="440"/>
      <c r="J345" s="440"/>
      <c r="K345" s="440"/>
      <c r="L345" s="440"/>
      <c r="M345" s="440"/>
      <c r="N345" s="440"/>
      <c r="O345" s="440"/>
      <c r="P345" s="440"/>
      <c r="Q345" s="440"/>
      <c r="R345" s="440"/>
      <c r="S345" s="440"/>
      <c r="T345" s="440"/>
      <c r="U345" s="440"/>
      <c r="V345" s="440"/>
      <c r="W345" s="440"/>
      <c r="X345" s="440"/>
      <c r="Y345" s="440"/>
      <c r="Z345" s="440"/>
    </row>
    <row r="346">
      <c r="A346" s="487">
        <v>45324.0</v>
      </c>
      <c r="B346" s="476">
        <v>0.6666666666666666</v>
      </c>
      <c r="C346" s="476">
        <v>0.6736111111111112</v>
      </c>
      <c r="D346" s="484">
        <f t="shared" si="28"/>
        <v>0.006944444444</v>
      </c>
      <c r="E346" s="477"/>
      <c r="F346" s="477"/>
      <c r="G346" s="477"/>
      <c r="H346" s="478" t="s">
        <v>10684</v>
      </c>
      <c r="I346" s="440"/>
      <c r="J346" s="440"/>
      <c r="K346" s="440"/>
      <c r="L346" s="440"/>
      <c r="M346" s="440"/>
      <c r="N346" s="440"/>
      <c r="O346" s="440"/>
      <c r="P346" s="440"/>
      <c r="Q346" s="440"/>
      <c r="R346" s="440"/>
      <c r="S346" s="440"/>
      <c r="T346" s="440"/>
      <c r="U346" s="440"/>
      <c r="V346" s="440"/>
      <c r="W346" s="440"/>
      <c r="X346" s="440"/>
      <c r="Y346" s="440"/>
      <c r="Z346" s="440"/>
    </row>
    <row r="347">
      <c r="A347" s="487">
        <v>45324.0</v>
      </c>
      <c r="B347" s="476">
        <v>0.6736111111111112</v>
      </c>
      <c r="C347" s="476">
        <v>0.6875</v>
      </c>
      <c r="D347" s="484">
        <f t="shared" si="28"/>
        <v>0.01388888889</v>
      </c>
      <c r="E347" s="477"/>
      <c r="F347" s="477"/>
      <c r="G347" s="477"/>
      <c r="H347" s="478" t="s">
        <v>10841</v>
      </c>
      <c r="I347" s="440"/>
      <c r="J347" s="440"/>
      <c r="K347" s="440"/>
      <c r="L347" s="440"/>
      <c r="M347" s="440"/>
      <c r="N347" s="440"/>
      <c r="O347" s="440"/>
      <c r="P347" s="440"/>
      <c r="Q347" s="440"/>
      <c r="R347" s="440"/>
      <c r="S347" s="440"/>
      <c r="T347" s="440"/>
      <c r="U347" s="440"/>
      <c r="V347" s="440"/>
      <c r="W347" s="440"/>
      <c r="X347" s="440"/>
      <c r="Y347" s="440"/>
      <c r="Z347" s="440"/>
    </row>
    <row r="348">
      <c r="A348" s="487">
        <v>45324.0</v>
      </c>
      <c r="B348" s="476">
        <v>0.6875</v>
      </c>
      <c r="C348" s="476">
        <v>0.6944444444444444</v>
      </c>
      <c r="D348" s="484">
        <f t="shared" si="28"/>
        <v>0.006944444444</v>
      </c>
      <c r="E348" s="477"/>
      <c r="F348" s="477"/>
      <c r="G348" s="477"/>
      <c r="H348" s="478" t="s">
        <v>10654</v>
      </c>
      <c r="I348" s="440"/>
      <c r="J348" s="440"/>
      <c r="K348" s="440"/>
      <c r="L348" s="440"/>
      <c r="M348" s="440"/>
      <c r="N348" s="440"/>
      <c r="O348" s="440"/>
      <c r="P348" s="440"/>
      <c r="Q348" s="440"/>
      <c r="R348" s="440"/>
      <c r="S348" s="440"/>
      <c r="T348" s="440"/>
      <c r="U348" s="440"/>
      <c r="V348" s="440"/>
      <c r="W348" s="440"/>
      <c r="X348" s="440"/>
      <c r="Y348" s="440"/>
      <c r="Z348" s="440"/>
    </row>
    <row r="349">
      <c r="A349" s="487">
        <v>45324.0</v>
      </c>
      <c r="B349" s="476">
        <v>0.6944444444444444</v>
      </c>
      <c r="C349" s="476">
        <v>0.7048611111111112</v>
      </c>
      <c r="D349" s="484">
        <f t="shared" si="28"/>
        <v>0.01041666667</v>
      </c>
      <c r="E349" s="477"/>
      <c r="F349" s="477"/>
      <c r="G349" s="477"/>
      <c r="H349" s="478" t="s">
        <v>10852</v>
      </c>
      <c r="I349" s="440"/>
      <c r="J349" s="440"/>
      <c r="K349" s="440"/>
      <c r="L349" s="440"/>
      <c r="M349" s="440"/>
      <c r="N349" s="440"/>
      <c r="O349" s="440"/>
      <c r="P349" s="440"/>
      <c r="Q349" s="440"/>
      <c r="R349" s="440"/>
      <c r="S349" s="440"/>
      <c r="T349" s="440"/>
      <c r="U349" s="440"/>
      <c r="V349" s="440"/>
      <c r="W349" s="440"/>
      <c r="X349" s="440"/>
      <c r="Y349" s="440"/>
      <c r="Z349" s="440"/>
    </row>
    <row r="350">
      <c r="A350" s="487">
        <v>45324.0</v>
      </c>
      <c r="B350" s="476">
        <v>0.7048611111111112</v>
      </c>
      <c r="C350" s="476">
        <v>0.7291666666666666</v>
      </c>
      <c r="D350" s="484">
        <f t="shared" si="28"/>
        <v>0.02430555556</v>
      </c>
      <c r="E350" s="477"/>
      <c r="F350" s="477"/>
      <c r="G350" s="477"/>
      <c r="H350" s="478" t="s">
        <v>10841</v>
      </c>
      <c r="I350" s="440"/>
      <c r="J350" s="440"/>
      <c r="K350" s="440"/>
      <c r="L350" s="440"/>
      <c r="M350" s="440"/>
      <c r="N350" s="440"/>
      <c r="O350" s="440"/>
      <c r="P350" s="440"/>
      <c r="Q350" s="440"/>
      <c r="R350" s="440"/>
      <c r="S350" s="440"/>
      <c r="T350" s="440"/>
      <c r="U350" s="440"/>
      <c r="V350" s="440"/>
      <c r="W350" s="440"/>
      <c r="X350" s="440"/>
      <c r="Y350" s="440"/>
      <c r="Z350" s="440"/>
    </row>
    <row r="351" ht="20.25" customHeight="1">
      <c r="A351" s="459"/>
      <c r="B351" s="460"/>
      <c r="C351" s="460"/>
      <c r="D351" s="461" t="s">
        <v>10655</v>
      </c>
      <c r="E351" s="462" t="s">
        <v>343</v>
      </c>
      <c r="F351" s="462" t="s">
        <v>343</v>
      </c>
      <c r="G351" s="463"/>
      <c r="H351" s="464"/>
      <c r="I351" s="440"/>
      <c r="J351" s="440"/>
      <c r="K351" s="440"/>
      <c r="L351" s="440"/>
      <c r="M351" s="440"/>
      <c r="N351" s="440"/>
      <c r="O351" s="440"/>
      <c r="P351" s="440"/>
      <c r="Q351" s="440"/>
      <c r="R351" s="440"/>
      <c r="S351" s="440"/>
      <c r="T351" s="440"/>
      <c r="U351" s="440"/>
      <c r="V351" s="440"/>
      <c r="W351" s="440"/>
      <c r="X351" s="440"/>
      <c r="Y351" s="440"/>
      <c r="Z351" s="440"/>
    </row>
    <row r="352">
      <c r="A352" s="486">
        <v>45325.0</v>
      </c>
      <c r="B352" s="476">
        <v>0.375</v>
      </c>
      <c r="C352" s="476">
        <v>0.4166666666666667</v>
      </c>
      <c r="D352" s="484">
        <f t="shared" ref="D352:D366" si="29">C352-B352</f>
        <v>0.04166666667</v>
      </c>
      <c r="E352" s="477"/>
      <c r="F352" s="477"/>
      <c r="G352" s="477"/>
      <c r="H352" s="478" t="s">
        <v>10853</v>
      </c>
      <c r="I352" s="440"/>
      <c r="J352" s="440"/>
      <c r="K352" s="440"/>
      <c r="L352" s="440"/>
      <c r="M352" s="440"/>
      <c r="N352" s="440"/>
      <c r="O352" s="440"/>
      <c r="P352" s="440"/>
      <c r="Q352" s="440"/>
      <c r="R352" s="440"/>
      <c r="S352" s="440"/>
      <c r="T352" s="440"/>
      <c r="U352" s="440"/>
      <c r="V352" s="440"/>
      <c r="W352" s="440"/>
      <c r="X352" s="440"/>
      <c r="Y352" s="440"/>
      <c r="Z352" s="440"/>
    </row>
    <row r="353">
      <c r="A353" s="486">
        <v>45325.0</v>
      </c>
      <c r="B353" s="476">
        <v>0.4166666666666667</v>
      </c>
      <c r="C353" s="476">
        <v>0.4236111111111111</v>
      </c>
      <c r="D353" s="484">
        <f t="shared" si="29"/>
        <v>0.006944444444</v>
      </c>
      <c r="E353" s="477"/>
      <c r="F353" s="477"/>
      <c r="G353" s="477"/>
      <c r="H353" s="478" t="s">
        <v>10684</v>
      </c>
      <c r="I353" s="440"/>
      <c r="J353" s="440"/>
      <c r="K353" s="440"/>
      <c r="L353" s="440"/>
      <c r="M353" s="440"/>
      <c r="N353" s="440"/>
      <c r="O353" s="440"/>
      <c r="P353" s="440"/>
      <c r="Q353" s="440"/>
      <c r="R353" s="440"/>
      <c r="S353" s="440"/>
      <c r="T353" s="440"/>
      <c r="U353" s="440"/>
      <c r="V353" s="440"/>
      <c r="W353" s="440"/>
      <c r="X353" s="440"/>
      <c r="Y353" s="440"/>
      <c r="Z353" s="440"/>
    </row>
    <row r="354">
      <c r="A354" s="486">
        <v>45325.0</v>
      </c>
      <c r="B354" s="476">
        <v>0.4236111111111111</v>
      </c>
      <c r="C354" s="476">
        <v>0.4305555555555556</v>
      </c>
      <c r="D354" s="484">
        <f t="shared" si="29"/>
        <v>0.006944444444</v>
      </c>
      <c r="E354" s="477"/>
      <c r="F354" s="477"/>
      <c r="G354" s="477"/>
      <c r="H354" s="478" t="s">
        <v>10854</v>
      </c>
      <c r="I354" s="440"/>
      <c r="J354" s="440"/>
      <c r="K354" s="440"/>
      <c r="L354" s="440"/>
      <c r="M354" s="440"/>
      <c r="N354" s="440"/>
      <c r="O354" s="440"/>
      <c r="P354" s="440"/>
      <c r="Q354" s="440"/>
      <c r="R354" s="440"/>
      <c r="S354" s="440"/>
      <c r="T354" s="440"/>
      <c r="U354" s="440"/>
      <c r="V354" s="440"/>
      <c r="W354" s="440"/>
      <c r="X354" s="440"/>
      <c r="Y354" s="440"/>
      <c r="Z354" s="440"/>
    </row>
    <row r="355">
      <c r="A355" s="486">
        <v>45325.0</v>
      </c>
      <c r="B355" s="476">
        <v>0.4305555555555556</v>
      </c>
      <c r="C355" s="476">
        <v>0.4479166666666667</v>
      </c>
      <c r="D355" s="484">
        <f t="shared" si="29"/>
        <v>0.01736111111</v>
      </c>
      <c r="E355" s="477"/>
      <c r="F355" s="477"/>
      <c r="G355" s="477"/>
      <c r="H355" s="478" t="s">
        <v>10855</v>
      </c>
      <c r="I355" s="440"/>
      <c r="J355" s="440"/>
      <c r="K355" s="440"/>
      <c r="L355" s="440"/>
      <c r="M355" s="440"/>
      <c r="N355" s="440"/>
      <c r="O355" s="440"/>
      <c r="P355" s="440"/>
      <c r="Q355" s="440"/>
      <c r="R355" s="440"/>
      <c r="S355" s="440"/>
      <c r="T355" s="440"/>
      <c r="U355" s="440"/>
      <c r="V355" s="440"/>
      <c r="W355" s="440"/>
      <c r="X355" s="440"/>
      <c r="Y355" s="440"/>
      <c r="Z355" s="440"/>
    </row>
    <row r="356">
      <c r="A356" s="486">
        <v>45325.0</v>
      </c>
      <c r="B356" s="476">
        <v>0.4479166666666667</v>
      </c>
      <c r="C356" s="476">
        <v>0.4583333333333333</v>
      </c>
      <c r="D356" s="484">
        <f t="shared" si="29"/>
        <v>0.01041666667</v>
      </c>
      <c r="E356" s="477"/>
      <c r="F356" s="477"/>
      <c r="G356" s="477"/>
      <c r="H356" s="478" t="s">
        <v>10856</v>
      </c>
      <c r="I356" s="440"/>
      <c r="J356" s="440"/>
      <c r="K356" s="440"/>
      <c r="L356" s="440"/>
      <c r="M356" s="440"/>
      <c r="N356" s="440"/>
      <c r="O356" s="440"/>
      <c r="P356" s="440"/>
      <c r="Q356" s="440"/>
      <c r="R356" s="440"/>
      <c r="S356" s="440"/>
      <c r="T356" s="440"/>
      <c r="U356" s="440"/>
      <c r="V356" s="440"/>
      <c r="W356" s="440"/>
      <c r="X356" s="440"/>
      <c r="Y356" s="440"/>
      <c r="Z356" s="440"/>
    </row>
    <row r="357">
      <c r="A357" s="486">
        <v>45325.0</v>
      </c>
      <c r="B357" s="476">
        <v>0.4583333333333333</v>
      </c>
      <c r="C357" s="476">
        <v>0.4722222222222222</v>
      </c>
      <c r="D357" s="484">
        <f t="shared" si="29"/>
        <v>0.01388888889</v>
      </c>
      <c r="E357" s="477"/>
      <c r="F357" s="477"/>
      <c r="G357" s="477"/>
      <c r="H357" s="478" t="s">
        <v>10857</v>
      </c>
      <c r="I357" s="440"/>
      <c r="J357" s="440"/>
      <c r="K357" s="440"/>
      <c r="L357" s="440"/>
      <c r="M357" s="440"/>
      <c r="N357" s="440"/>
      <c r="O357" s="440"/>
      <c r="P357" s="440"/>
      <c r="Q357" s="440"/>
      <c r="R357" s="440"/>
      <c r="S357" s="440"/>
      <c r="T357" s="440"/>
      <c r="U357" s="440"/>
      <c r="V357" s="440"/>
      <c r="W357" s="440"/>
      <c r="X357" s="440"/>
      <c r="Y357" s="440"/>
      <c r="Z357" s="440"/>
    </row>
    <row r="358">
      <c r="A358" s="486">
        <v>45325.0</v>
      </c>
      <c r="B358" s="476">
        <v>0.4861111111111111</v>
      </c>
      <c r="C358" s="476">
        <v>0.5</v>
      </c>
      <c r="D358" s="484">
        <f t="shared" si="29"/>
        <v>0.01388888889</v>
      </c>
      <c r="E358" s="477"/>
      <c r="F358" s="477"/>
      <c r="G358" s="477"/>
      <c r="H358" s="478" t="s">
        <v>10844</v>
      </c>
      <c r="I358" s="440"/>
      <c r="J358" s="440"/>
      <c r="K358" s="440"/>
      <c r="L358" s="440"/>
      <c r="M358" s="440"/>
      <c r="N358" s="440"/>
      <c r="O358" s="440"/>
      <c r="P358" s="440"/>
      <c r="Q358" s="440"/>
      <c r="R358" s="440"/>
      <c r="S358" s="440"/>
      <c r="T358" s="440"/>
      <c r="U358" s="440"/>
      <c r="V358" s="440"/>
      <c r="W358" s="440"/>
      <c r="X358" s="440"/>
      <c r="Y358" s="440"/>
      <c r="Z358" s="440"/>
    </row>
    <row r="359">
      <c r="A359" s="486">
        <v>45325.0</v>
      </c>
      <c r="B359" s="476">
        <v>0.5</v>
      </c>
      <c r="C359" s="476">
        <v>0.5069444444444444</v>
      </c>
      <c r="D359" s="484">
        <f t="shared" si="29"/>
        <v>0.006944444444</v>
      </c>
      <c r="E359" s="477"/>
      <c r="F359" s="477"/>
      <c r="G359" s="477"/>
      <c r="H359" s="478" t="s">
        <v>10684</v>
      </c>
      <c r="I359" s="440"/>
      <c r="J359" s="440"/>
      <c r="K359" s="440"/>
      <c r="L359" s="440"/>
      <c r="M359" s="440"/>
      <c r="N359" s="440"/>
      <c r="O359" s="440"/>
      <c r="P359" s="440"/>
      <c r="Q359" s="440"/>
      <c r="R359" s="440"/>
      <c r="S359" s="440"/>
      <c r="T359" s="440"/>
      <c r="U359" s="440"/>
      <c r="V359" s="440"/>
      <c r="W359" s="440"/>
      <c r="X359" s="440"/>
      <c r="Y359" s="440"/>
      <c r="Z359" s="440"/>
    </row>
    <row r="360">
      <c r="A360" s="486">
        <v>45325.0</v>
      </c>
      <c r="B360" s="476">
        <v>0.5069444444444444</v>
      </c>
      <c r="C360" s="476">
        <v>0.5138888888888888</v>
      </c>
      <c r="D360" s="484">
        <f t="shared" si="29"/>
        <v>0.006944444444</v>
      </c>
      <c r="E360" s="477"/>
      <c r="F360" s="477"/>
      <c r="G360" s="477"/>
      <c r="H360" s="478" t="s">
        <v>10858</v>
      </c>
      <c r="I360" s="440"/>
      <c r="J360" s="440"/>
      <c r="K360" s="440"/>
      <c r="L360" s="440"/>
      <c r="M360" s="440"/>
      <c r="N360" s="440"/>
      <c r="O360" s="440"/>
      <c r="P360" s="440"/>
      <c r="Q360" s="440"/>
      <c r="R360" s="440"/>
      <c r="S360" s="440"/>
      <c r="T360" s="440"/>
      <c r="U360" s="440"/>
      <c r="V360" s="440"/>
      <c r="W360" s="440"/>
      <c r="X360" s="440"/>
      <c r="Y360" s="440"/>
      <c r="Z360" s="440"/>
    </row>
    <row r="361">
      <c r="A361" s="486">
        <v>45325.0</v>
      </c>
      <c r="B361" s="476">
        <v>0.5138888888888888</v>
      </c>
      <c r="C361" s="476">
        <v>0.5208333333333334</v>
      </c>
      <c r="D361" s="484">
        <f t="shared" si="29"/>
        <v>0.006944444444</v>
      </c>
      <c r="E361" s="477"/>
      <c r="F361" s="477"/>
      <c r="G361" s="477"/>
      <c r="H361" s="478" t="s">
        <v>10859</v>
      </c>
      <c r="I361" s="440"/>
      <c r="J361" s="440"/>
      <c r="K361" s="440"/>
      <c r="L361" s="440"/>
      <c r="M361" s="440"/>
      <c r="N361" s="440"/>
      <c r="O361" s="440"/>
      <c r="P361" s="440"/>
      <c r="Q361" s="440"/>
      <c r="R361" s="440"/>
      <c r="S361" s="440"/>
      <c r="T361" s="440"/>
      <c r="U361" s="440"/>
      <c r="V361" s="440"/>
      <c r="W361" s="440"/>
      <c r="X361" s="440"/>
      <c r="Y361" s="440"/>
      <c r="Z361" s="440"/>
    </row>
    <row r="362">
      <c r="A362" s="486">
        <v>45325.0</v>
      </c>
      <c r="B362" s="476">
        <v>0.5208333333333334</v>
      </c>
      <c r="C362" s="476">
        <v>0.5277777777777778</v>
      </c>
      <c r="D362" s="484">
        <f t="shared" si="29"/>
        <v>0.006944444444</v>
      </c>
      <c r="E362" s="477"/>
      <c r="F362" s="477"/>
      <c r="G362" s="477"/>
      <c r="H362" s="478" t="s">
        <v>10684</v>
      </c>
      <c r="I362" s="440"/>
      <c r="J362" s="440"/>
      <c r="K362" s="440"/>
      <c r="L362" s="440"/>
      <c r="M362" s="440"/>
      <c r="N362" s="440"/>
      <c r="O362" s="440"/>
      <c r="P362" s="440"/>
      <c r="Q362" s="440"/>
      <c r="R362" s="440"/>
      <c r="S362" s="440"/>
      <c r="T362" s="440"/>
      <c r="U362" s="440"/>
      <c r="V362" s="440"/>
      <c r="W362" s="440"/>
      <c r="X362" s="440"/>
      <c r="Y362" s="440"/>
      <c r="Z362" s="440"/>
    </row>
    <row r="363">
      <c r="A363" s="486">
        <v>45325.0</v>
      </c>
      <c r="B363" s="476">
        <v>0.5277777777777778</v>
      </c>
      <c r="C363" s="476">
        <v>0.5326388888888889</v>
      </c>
      <c r="D363" s="484">
        <f t="shared" si="29"/>
        <v>0.004861111111</v>
      </c>
      <c r="E363" s="477"/>
      <c r="F363" s="477"/>
      <c r="G363" s="477"/>
      <c r="H363" s="478" t="s">
        <v>10841</v>
      </c>
      <c r="I363" s="440"/>
      <c r="J363" s="440"/>
      <c r="K363" s="440"/>
      <c r="L363" s="440"/>
      <c r="M363" s="440"/>
      <c r="N363" s="440"/>
      <c r="O363" s="440"/>
      <c r="P363" s="440"/>
      <c r="Q363" s="440"/>
      <c r="R363" s="440"/>
      <c r="S363" s="440"/>
      <c r="T363" s="440"/>
      <c r="U363" s="440"/>
      <c r="V363" s="440"/>
      <c r="W363" s="440"/>
      <c r="X363" s="440"/>
      <c r="Y363" s="440"/>
      <c r="Z363" s="440"/>
    </row>
    <row r="364">
      <c r="A364" s="486">
        <v>45325.0</v>
      </c>
      <c r="B364" s="476">
        <v>0.5326388888888889</v>
      </c>
      <c r="C364" s="476">
        <v>0.5347222222222222</v>
      </c>
      <c r="D364" s="484">
        <f t="shared" si="29"/>
        <v>0.002083333333</v>
      </c>
      <c r="E364" s="477"/>
      <c r="F364" s="477"/>
      <c r="G364" s="477"/>
      <c r="H364" s="478" t="s">
        <v>10860</v>
      </c>
      <c r="I364" s="440"/>
      <c r="J364" s="440"/>
      <c r="K364" s="440"/>
      <c r="L364" s="440"/>
      <c r="M364" s="440"/>
      <c r="N364" s="440"/>
      <c r="O364" s="440"/>
      <c r="P364" s="440"/>
      <c r="Q364" s="440"/>
      <c r="R364" s="440"/>
      <c r="S364" s="440"/>
      <c r="T364" s="440"/>
      <c r="U364" s="440"/>
      <c r="V364" s="440"/>
      <c r="W364" s="440"/>
      <c r="X364" s="440"/>
      <c r="Y364" s="440"/>
      <c r="Z364" s="440"/>
    </row>
    <row r="365">
      <c r="A365" s="486">
        <v>45325.0</v>
      </c>
      <c r="B365" s="476">
        <v>0.5347222222222222</v>
      </c>
      <c r="C365" s="476">
        <v>0.5368055555555555</v>
      </c>
      <c r="D365" s="484">
        <f t="shared" si="29"/>
        <v>0.002083333333</v>
      </c>
      <c r="E365" s="477"/>
      <c r="F365" s="477"/>
      <c r="G365" s="477"/>
      <c r="H365" s="478" t="s">
        <v>10861</v>
      </c>
      <c r="I365" s="440"/>
      <c r="J365" s="440"/>
      <c r="K365" s="440"/>
      <c r="L365" s="440"/>
      <c r="M365" s="440"/>
      <c r="N365" s="440"/>
      <c r="O365" s="440"/>
      <c r="P365" s="440"/>
      <c r="Q365" s="440"/>
      <c r="R365" s="440"/>
      <c r="S365" s="440"/>
      <c r="T365" s="440"/>
      <c r="U365" s="440"/>
      <c r="V365" s="440"/>
      <c r="W365" s="440"/>
      <c r="X365" s="440"/>
      <c r="Y365" s="440"/>
      <c r="Z365" s="440"/>
    </row>
    <row r="366">
      <c r="A366" s="486">
        <v>45325.0</v>
      </c>
      <c r="B366" s="476">
        <v>0.5368055555555555</v>
      </c>
      <c r="C366" s="476">
        <v>0.5416666666666666</v>
      </c>
      <c r="D366" s="484">
        <f t="shared" si="29"/>
        <v>0.004861111111</v>
      </c>
      <c r="E366" s="477"/>
      <c r="F366" s="477"/>
      <c r="G366" s="477"/>
      <c r="H366" s="478" t="s">
        <v>10862</v>
      </c>
      <c r="I366" s="440"/>
      <c r="J366" s="440"/>
      <c r="K366" s="440"/>
      <c r="L366" s="440"/>
      <c r="M366" s="440"/>
      <c r="N366" s="440"/>
      <c r="O366" s="440"/>
      <c r="P366" s="440"/>
      <c r="Q366" s="440"/>
      <c r="R366" s="440"/>
      <c r="S366" s="440"/>
      <c r="T366" s="440"/>
      <c r="U366" s="440"/>
      <c r="V366" s="440"/>
      <c r="W366" s="440"/>
      <c r="X366" s="440"/>
      <c r="Y366" s="440"/>
      <c r="Z366" s="440"/>
    </row>
    <row r="367" ht="20.25" customHeight="1">
      <c r="A367" s="459"/>
      <c r="B367" s="460"/>
      <c r="C367" s="460"/>
      <c r="D367" s="461" t="s">
        <v>10655</v>
      </c>
      <c r="E367" s="462" t="s">
        <v>343</v>
      </c>
      <c r="F367" s="462" t="s">
        <v>343</v>
      </c>
      <c r="G367" s="463"/>
      <c r="H367" s="464"/>
      <c r="I367" s="440"/>
      <c r="J367" s="440"/>
      <c r="K367" s="440"/>
      <c r="L367" s="440"/>
      <c r="M367" s="440"/>
      <c r="N367" s="440"/>
      <c r="O367" s="440"/>
      <c r="P367" s="440"/>
      <c r="Q367" s="440"/>
      <c r="R367" s="440"/>
      <c r="S367" s="440"/>
      <c r="T367" s="440"/>
      <c r="U367" s="440"/>
      <c r="V367" s="440"/>
      <c r="W367" s="440"/>
      <c r="X367" s="440"/>
      <c r="Y367" s="440"/>
      <c r="Z367" s="440"/>
    </row>
    <row r="368">
      <c r="A368" s="486">
        <v>45327.0</v>
      </c>
      <c r="B368" s="476">
        <v>0.3541666666666667</v>
      </c>
      <c r="C368" s="476">
        <v>0.375</v>
      </c>
      <c r="D368" s="484">
        <f t="shared" ref="D368:D374" si="30">C368-B368</f>
        <v>0.02083333333</v>
      </c>
      <c r="E368" s="477"/>
      <c r="F368" s="477"/>
      <c r="G368" s="477"/>
      <c r="H368" s="478" t="s">
        <v>10863</v>
      </c>
      <c r="I368" s="440"/>
      <c r="J368" s="440"/>
      <c r="K368" s="440"/>
      <c r="L368" s="440"/>
      <c r="M368" s="440"/>
      <c r="N368" s="440"/>
      <c r="O368" s="440"/>
      <c r="P368" s="440"/>
      <c r="Q368" s="440"/>
      <c r="R368" s="440"/>
      <c r="S368" s="440"/>
      <c r="T368" s="440"/>
      <c r="U368" s="440"/>
      <c r="V368" s="440"/>
      <c r="W368" s="440"/>
      <c r="X368" s="440"/>
      <c r="Y368" s="440"/>
      <c r="Z368" s="440"/>
    </row>
    <row r="369">
      <c r="A369" s="486">
        <v>45327.0</v>
      </c>
      <c r="B369" s="476">
        <v>0.375</v>
      </c>
      <c r="C369" s="476">
        <v>0.3923611111111111</v>
      </c>
      <c r="D369" s="484">
        <f t="shared" si="30"/>
        <v>0.01736111111</v>
      </c>
      <c r="E369" s="477"/>
      <c r="F369" s="477"/>
      <c r="G369" s="477"/>
      <c r="H369" s="478" t="s">
        <v>10841</v>
      </c>
      <c r="I369" s="440"/>
      <c r="J369" s="440"/>
      <c r="K369" s="440"/>
      <c r="L369" s="440"/>
      <c r="M369" s="440"/>
      <c r="N369" s="440"/>
      <c r="O369" s="440"/>
      <c r="P369" s="440"/>
      <c r="Q369" s="440"/>
      <c r="R369" s="440"/>
      <c r="S369" s="440"/>
      <c r="T369" s="440"/>
      <c r="U369" s="440"/>
      <c r="V369" s="440"/>
      <c r="W369" s="440"/>
      <c r="X369" s="440"/>
      <c r="Y369" s="440"/>
      <c r="Z369" s="440"/>
    </row>
    <row r="370">
      <c r="A370" s="486">
        <v>45327.0</v>
      </c>
      <c r="B370" s="476">
        <v>0.3923611111111111</v>
      </c>
      <c r="C370" s="476">
        <v>0.4166666666666667</v>
      </c>
      <c r="D370" s="484">
        <f t="shared" si="30"/>
        <v>0.02430555556</v>
      </c>
      <c r="E370" s="477"/>
      <c r="F370" s="477"/>
      <c r="G370" s="477"/>
      <c r="H370" s="478" t="s">
        <v>10863</v>
      </c>
      <c r="I370" s="440"/>
      <c r="J370" s="440"/>
      <c r="K370" s="440"/>
      <c r="L370" s="440"/>
      <c r="M370" s="440"/>
      <c r="N370" s="440"/>
      <c r="O370" s="440"/>
      <c r="P370" s="440"/>
      <c r="Q370" s="440"/>
      <c r="R370" s="440"/>
      <c r="S370" s="440"/>
      <c r="T370" s="440"/>
      <c r="U370" s="440"/>
      <c r="V370" s="440"/>
      <c r="W370" s="440"/>
      <c r="X370" s="440"/>
      <c r="Y370" s="440"/>
      <c r="Z370" s="440"/>
    </row>
    <row r="371">
      <c r="A371" s="486">
        <v>45327.0</v>
      </c>
      <c r="B371" s="476">
        <v>0.4166666666666667</v>
      </c>
      <c r="C371" s="476">
        <v>0.4375</v>
      </c>
      <c r="D371" s="484">
        <f t="shared" si="30"/>
        <v>0.02083333333</v>
      </c>
      <c r="E371" s="477"/>
      <c r="F371" s="477"/>
      <c r="G371" s="477"/>
      <c r="H371" s="478" t="s">
        <v>10864</v>
      </c>
      <c r="I371" s="440"/>
      <c r="J371" s="440"/>
      <c r="K371" s="440"/>
      <c r="L371" s="440"/>
      <c r="M371" s="440"/>
      <c r="N371" s="440"/>
      <c r="O371" s="440"/>
      <c r="P371" s="440"/>
      <c r="Q371" s="440"/>
      <c r="R371" s="440"/>
      <c r="S371" s="440"/>
      <c r="T371" s="440"/>
      <c r="U371" s="440"/>
      <c r="V371" s="440"/>
      <c r="W371" s="440"/>
      <c r="X371" s="440"/>
      <c r="Y371" s="440"/>
      <c r="Z371" s="440"/>
    </row>
    <row r="372">
      <c r="A372" s="486">
        <v>45327.0</v>
      </c>
      <c r="B372" s="476">
        <v>0.4375</v>
      </c>
      <c r="C372" s="476">
        <v>0.4583333333333333</v>
      </c>
      <c r="D372" s="484">
        <f t="shared" si="30"/>
        <v>0.02083333333</v>
      </c>
      <c r="E372" s="477"/>
      <c r="F372" s="477"/>
      <c r="G372" s="477"/>
      <c r="H372" s="478" t="s">
        <v>10863</v>
      </c>
      <c r="I372" s="440"/>
      <c r="J372" s="440"/>
      <c r="K372" s="440"/>
      <c r="L372" s="440"/>
      <c r="M372" s="440"/>
      <c r="N372" s="440"/>
      <c r="O372" s="440"/>
      <c r="P372" s="440"/>
      <c r="Q372" s="440"/>
      <c r="R372" s="440"/>
      <c r="S372" s="440"/>
      <c r="T372" s="440"/>
      <c r="U372" s="440"/>
      <c r="V372" s="440"/>
      <c r="W372" s="440"/>
      <c r="X372" s="440"/>
      <c r="Y372" s="440"/>
      <c r="Z372" s="440"/>
    </row>
    <row r="373">
      <c r="A373" s="486">
        <v>45327.0</v>
      </c>
      <c r="B373" s="476">
        <v>0.4583333333333333</v>
      </c>
      <c r="C373" s="476">
        <v>0.4791666666666667</v>
      </c>
      <c r="D373" s="484">
        <f t="shared" si="30"/>
        <v>0.02083333333</v>
      </c>
      <c r="E373" s="477"/>
      <c r="F373" s="477"/>
      <c r="G373" s="477"/>
      <c r="H373" s="478" t="s">
        <v>10864</v>
      </c>
      <c r="I373" s="440"/>
      <c r="J373" s="440"/>
      <c r="K373" s="440"/>
      <c r="L373" s="440"/>
      <c r="M373" s="440"/>
      <c r="N373" s="440"/>
      <c r="O373" s="440"/>
      <c r="P373" s="440"/>
      <c r="Q373" s="440"/>
      <c r="R373" s="440"/>
      <c r="S373" s="440"/>
      <c r="T373" s="440"/>
      <c r="U373" s="440"/>
      <c r="V373" s="440"/>
      <c r="W373" s="440"/>
      <c r="X373" s="440"/>
      <c r="Y373" s="440"/>
      <c r="Z373" s="440"/>
    </row>
    <row r="374">
      <c r="A374" s="486">
        <v>45327.0</v>
      </c>
      <c r="B374" s="476">
        <v>0.4791666666666667</v>
      </c>
      <c r="C374" s="476">
        <v>0.5</v>
      </c>
      <c r="D374" s="484">
        <f t="shared" si="30"/>
        <v>0.02083333333</v>
      </c>
      <c r="E374" s="477"/>
      <c r="F374" s="477"/>
      <c r="G374" s="477"/>
      <c r="H374" s="478" t="s">
        <v>10865</v>
      </c>
      <c r="I374" s="440"/>
      <c r="J374" s="440"/>
      <c r="K374" s="440"/>
      <c r="L374" s="440"/>
      <c r="M374" s="440"/>
      <c r="N374" s="440"/>
      <c r="O374" s="440"/>
      <c r="P374" s="440"/>
      <c r="Q374" s="440"/>
      <c r="R374" s="440"/>
      <c r="S374" s="440"/>
      <c r="T374" s="440"/>
      <c r="U374" s="440"/>
      <c r="V374" s="440"/>
      <c r="W374" s="440"/>
      <c r="X374" s="440"/>
      <c r="Y374" s="440"/>
      <c r="Z374" s="440"/>
    </row>
    <row r="375" ht="20.25" customHeight="1">
      <c r="A375" s="459"/>
      <c r="B375" s="460"/>
      <c r="C375" s="460"/>
      <c r="D375" s="461" t="s">
        <v>10672</v>
      </c>
      <c r="E375" s="462" t="s">
        <v>343</v>
      </c>
      <c r="F375" s="462" t="s">
        <v>343</v>
      </c>
      <c r="G375" s="463"/>
      <c r="H375" s="464"/>
      <c r="I375" s="440"/>
      <c r="J375" s="440"/>
      <c r="K375" s="440"/>
      <c r="L375" s="440"/>
      <c r="M375" s="440"/>
      <c r="N375" s="440"/>
      <c r="O375" s="440"/>
      <c r="P375" s="440"/>
      <c r="Q375" s="440"/>
      <c r="R375" s="440"/>
      <c r="S375" s="440"/>
      <c r="T375" s="440"/>
      <c r="U375" s="440"/>
      <c r="V375" s="440"/>
      <c r="W375" s="440"/>
      <c r="X375" s="440"/>
      <c r="Y375" s="440"/>
      <c r="Z375" s="440"/>
    </row>
    <row r="376">
      <c r="A376" s="488">
        <v>45327.0</v>
      </c>
      <c r="B376" s="476">
        <v>0.5416666666666666</v>
      </c>
      <c r="C376" s="476">
        <v>0.5520833333333334</v>
      </c>
      <c r="D376" s="484">
        <f t="shared" ref="D376:D382" si="31">C376-B376</f>
        <v>0.01041666667</v>
      </c>
      <c r="E376" s="477"/>
      <c r="F376" s="477"/>
      <c r="G376" s="477"/>
      <c r="H376" s="478" t="s">
        <v>10863</v>
      </c>
      <c r="I376" s="440"/>
      <c r="J376" s="440"/>
      <c r="K376" s="440"/>
      <c r="L376" s="440"/>
      <c r="M376" s="440"/>
      <c r="N376" s="440"/>
      <c r="O376" s="440"/>
      <c r="P376" s="440"/>
      <c r="Q376" s="440"/>
      <c r="R376" s="440"/>
      <c r="S376" s="440"/>
      <c r="T376" s="440"/>
      <c r="U376" s="440"/>
      <c r="V376" s="440"/>
      <c r="W376" s="440"/>
      <c r="X376" s="440"/>
      <c r="Y376" s="440"/>
      <c r="Z376" s="440"/>
    </row>
    <row r="377">
      <c r="A377" s="488">
        <v>45327.0</v>
      </c>
      <c r="B377" s="476">
        <v>0.5520833333333334</v>
      </c>
      <c r="C377" s="476">
        <v>0.5555555555555556</v>
      </c>
      <c r="D377" s="484">
        <f t="shared" si="31"/>
        <v>0.003472222222</v>
      </c>
      <c r="E377" s="477"/>
      <c r="F377" s="477"/>
      <c r="G377" s="477"/>
      <c r="H377" s="478" t="s">
        <v>10866</v>
      </c>
      <c r="I377" s="440"/>
      <c r="J377" s="440"/>
      <c r="K377" s="440"/>
      <c r="L377" s="440"/>
      <c r="M377" s="440"/>
      <c r="N377" s="440"/>
      <c r="O377" s="440"/>
      <c r="P377" s="440"/>
      <c r="Q377" s="440"/>
      <c r="R377" s="440"/>
      <c r="S377" s="440"/>
      <c r="T377" s="440"/>
      <c r="U377" s="440"/>
      <c r="V377" s="440"/>
      <c r="W377" s="440"/>
      <c r="X377" s="440"/>
      <c r="Y377" s="440"/>
      <c r="Z377" s="440"/>
    </row>
    <row r="378">
      <c r="A378" s="488">
        <v>45327.0</v>
      </c>
      <c r="B378" s="476">
        <v>0.5555555555555556</v>
      </c>
      <c r="C378" s="476">
        <v>0.5673611111111111</v>
      </c>
      <c r="D378" s="484">
        <f t="shared" si="31"/>
        <v>0.01180555556</v>
      </c>
      <c r="E378" s="477"/>
      <c r="F378" s="477"/>
      <c r="G378" s="477"/>
      <c r="H378" s="478" t="s">
        <v>10745</v>
      </c>
      <c r="I378" s="440"/>
      <c r="J378" s="440"/>
      <c r="K378" s="440"/>
      <c r="L378" s="440"/>
      <c r="M378" s="440"/>
      <c r="N378" s="440"/>
      <c r="O378" s="440"/>
      <c r="P378" s="440"/>
      <c r="Q378" s="440"/>
      <c r="R378" s="440"/>
      <c r="S378" s="440"/>
      <c r="T378" s="440"/>
      <c r="U378" s="440"/>
      <c r="V378" s="440"/>
      <c r="W378" s="440"/>
      <c r="X378" s="440"/>
      <c r="Y378" s="440"/>
      <c r="Z378" s="440"/>
    </row>
    <row r="379">
      <c r="A379" s="488">
        <v>45327.0</v>
      </c>
      <c r="B379" s="476">
        <v>0.5673611111111111</v>
      </c>
      <c r="C379" s="476">
        <v>0.5833333333333334</v>
      </c>
      <c r="D379" s="484">
        <f t="shared" si="31"/>
        <v>0.01597222222</v>
      </c>
      <c r="E379" s="477"/>
      <c r="F379" s="477"/>
      <c r="G379" s="477"/>
      <c r="H379" s="478" t="s">
        <v>10867</v>
      </c>
      <c r="I379" s="440"/>
      <c r="J379" s="440"/>
      <c r="K379" s="440"/>
      <c r="L379" s="440"/>
      <c r="M379" s="440"/>
      <c r="N379" s="440"/>
      <c r="O379" s="440"/>
      <c r="P379" s="440"/>
      <c r="Q379" s="440"/>
      <c r="R379" s="440"/>
      <c r="S379" s="440"/>
      <c r="T379" s="440"/>
      <c r="U379" s="440"/>
      <c r="V379" s="440"/>
      <c r="W379" s="440"/>
      <c r="X379" s="440"/>
      <c r="Y379" s="440"/>
      <c r="Z379" s="440"/>
    </row>
    <row r="380">
      <c r="A380" s="488">
        <v>45327.0</v>
      </c>
      <c r="B380" s="476">
        <v>0.5833333333333334</v>
      </c>
      <c r="C380" s="476">
        <v>0.5972222222222222</v>
      </c>
      <c r="D380" s="484">
        <f t="shared" si="31"/>
        <v>0.01388888889</v>
      </c>
      <c r="E380" s="477"/>
      <c r="F380" s="477"/>
      <c r="G380" s="477"/>
      <c r="H380" s="478" t="s">
        <v>10868</v>
      </c>
      <c r="I380" s="440"/>
      <c r="J380" s="440"/>
      <c r="K380" s="440"/>
      <c r="L380" s="440"/>
      <c r="M380" s="440"/>
      <c r="N380" s="440"/>
      <c r="O380" s="440"/>
      <c r="P380" s="440"/>
      <c r="Q380" s="440"/>
      <c r="R380" s="440"/>
      <c r="S380" s="440"/>
      <c r="T380" s="440"/>
      <c r="U380" s="440"/>
      <c r="V380" s="440"/>
      <c r="W380" s="440"/>
      <c r="X380" s="440"/>
      <c r="Y380" s="440"/>
      <c r="Z380" s="440"/>
    </row>
    <row r="381">
      <c r="A381" s="488">
        <v>45327.0</v>
      </c>
      <c r="B381" s="476">
        <v>0.5972222222222222</v>
      </c>
      <c r="C381" s="476">
        <v>0.6090277777777777</v>
      </c>
      <c r="D381" s="484">
        <f t="shared" si="31"/>
        <v>0.01180555556</v>
      </c>
      <c r="E381" s="477"/>
      <c r="F381" s="477"/>
      <c r="G381" s="477"/>
      <c r="H381" s="478" t="s">
        <v>10841</v>
      </c>
      <c r="I381" s="440"/>
      <c r="J381" s="440"/>
      <c r="K381" s="440"/>
      <c r="L381" s="440"/>
      <c r="M381" s="440"/>
      <c r="N381" s="440"/>
      <c r="O381" s="440"/>
      <c r="P381" s="440"/>
      <c r="Q381" s="440"/>
      <c r="R381" s="440"/>
      <c r="S381" s="440"/>
      <c r="T381" s="440"/>
      <c r="U381" s="440"/>
      <c r="V381" s="440"/>
      <c r="W381" s="440"/>
      <c r="X381" s="440"/>
      <c r="Y381" s="440"/>
      <c r="Z381" s="440"/>
    </row>
    <row r="382">
      <c r="A382" s="488">
        <v>45327.0</v>
      </c>
      <c r="B382" s="476">
        <v>0.6090277777777777</v>
      </c>
      <c r="C382" s="476">
        <v>0.6152777777777778</v>
      </c>
      <c r="D382" s="484">
        <f t="shared" si="31"/>
        <v>0.00625</v>
      </c>
      <c r="E382" s="477"/>
      <c r="F382" s="477"/>
      <c r="G382" s="477"/>
      <c r="H382" s="478"/>
      <c r="I382" s="440"/>
      <c r="J382" s="440"/>
      <c r="K382" s="440"/>
      <c r="L382" s="440"/>
      <c r="M382" s="440"/>
      <c r="N382" s="440"/>
      <c r="O382" s="440"/>
      <c r="P382" s="440"/>
      <c r="Q382" s="440"/>
      <c r="R382" s="440"/>
      <c r="S382" s="440"/>
      <c r="T382" s="440"/>
      <c r="U382" s="440"/>
      <c r="V382" s="440"/>
      <c r="W382" s="440"/>
      <c r="X382" s="440"/>
      <c r="Y382" s="440"/>
      <c r="Z382" s="440"/>
    </row>
    <row r="383">
      <c r="A383" s="488">
        <v>45327.0</v>
      </c>
      <c r="B383" s="476">
        <v>0.6152777777777778</v>
      </c>
      <c r="C383" s="476">
        <v>0.6145833333333334</v>
      </c>
      <c r="D383" s="476">
        <v>0.6180555555555556</v>
      </c>
      <c r="E383" s="477"/>
      <c r="F383" s="477"/>
      <c r="G383" s="477"/>
      <c r="H383" s="478"/>
      <c r="I383" s="440"/>
      <c r="J383" s="440"/>
      <c r="K383" s="440"/>
      <c r="L383" s="440"/>
      <c r="M383" s="440"/>
      <c r="N383" s="440"/>
      <c r="O383" s="440"/>
      <c r="P383" s="440"/>
      <c r="Q383" s="440"/>
      <c r="R383" s="440"/>
      <c r="S383" s="440"/>
      <c r="T383" s="440"/>
      <c r="U383" s="440"/>
      <c r="V383" s="440"/>
      <c r="W383" s="440"/>
      <c r="X383" s="440"/>
      <c r="Y383" s="440"/>
      <c r="Z383" s="440"/>
    </row>
    <row r="384">
      <c r="A384" s="488"/>
      <c r="B384" s="476"/>
      <c r="C384" s="476"/>
      <c r="D384" s="484"/>
      <c r="E384" s="477"/>
      <c r="F384" s="477"/>
      <c r="G384" s="477"/>
      <c r="H384" s="478"/>
      <c r="I384" s="440"/>
      <c r="J384" s="440"/>
      <c r="K384" s="440"/>
      <c r="L384" s="440"/>
      <c r="M384" s="440"/>
      <c r="N384" s="440"/>
      <c r="O384" s="440"/>
      <c r="P384" s="440"/>
      <c r="Q384" s="440"/>
      <c r="R384" s="440"/>
      <c r="S384" s="440"/>
      <c r="T384" s="440"/>
      <c r="U384" s="440"/>
      <c r="V384" s="440"/>
      <c r="W384" s="440"/>
      <c r="X384" s="440"/>
      <c r="Y384" s="440"/>
      <c r="Z384" s="440"/>
    </row>
    <row r="385">
      <c r="A385" s="488"/>
      <c r="B385" s="476"/>
      <c r="C385" s="476"/>
      <c r="D385" s="484"/>
      <c r="E385" s="477"/>
      <c r="F385" s="477"/>
      <c r="G385" s="477"/>
      <c r="H385" s="478"/>
      <c r="I385" s="440"/>
      <c r="J385" s="440"/>
      <c r="K385" s="440"/>
      <c r="L385" s="440"/>
      <c r="M385" s="440"/>
      <c r="N385" s="440"/>
      <c r="O385" s="440"/>
      <c r="P385" s="440"/>
      <c r="Q385" s="440"/>
      <c r="R385" s="440"/>
      <c r="S385" s="440"/>
      <c r="T385" s="440"/>
      <c r="U385" s="440"/>
      <c r="V385" s="440"/>
      <c r="W385" s="440"/>
      <c r="X385" s="440"/>
      <c r="Y385" s="440"/>
      <c r="Z385" s="440"/>
    </row>
    <row r="386">
      <c r="A386" s="488"/>
      <c r="B386" s="476"/>
      <c r="C386" s="476"/>
      <c r="D386" s="484"/>
      <c r="E386" s="477"/>
      <c r="F386" s="477"/>
      <c r="G386" s="477"/>
      <c r="H386" s="478"/>
      <c r="I386" s="440"/>
      <c r="J386" s="440"/>
      <c r="K386" s="440"/>
      <c r="L386" s="440"/>
      <c r="M386" s="440"/>
      <c r="N386" s="440"/>
      <c r="O386" s="440"/>
      <c r="P386" s="440"/>
      <c r="Q386" s="440"/>
      <c r="R386" s="440"/>
      <c r="S386" s="440"/>
      <c r="T386" s="440"/>
      <c r="U386" s="440"/>
      <c r="V386" s="440"/>
      <c r="W386" s="440"/>
      <c r="X386" s="440"/>
      <c r="Y386" s="440"/>
      <c r="Z386" s="440"/>
    </row>
    <row r="387" ht="20.25" customHeight="1">
      <c r="A387" s="459"/>
      <c r="B387" s="460"/>
      <c r="C387" s="460"/>
      <c r="D387" s="461" t="s">
        <v>10655</v>
      </c>
      <c r="E387" s="462" t="s">
        <v>343</v>
      </c>
      <c r="F387" s="462" t="s">
        <v>343</v>
      </c>
      <c r="G387" s="463"/>
      <c r="H387" s="464"/>
      <c r="I387" s="440"/>
      <c r="J387" s="440"/>
      <c r="K387" s="440"/>
      <c r="L387" s="440"/>
      <c r="M387" s="440"/>
      <c r="N387" s="440"/>
      <c r="O387" s="440"/>
      <c r="P387" s="440"/>
      <c r="Q387" s="440"/>
      <c r="R387" s="440"/>
      <c r="S387" s="440"/>
      <c r="T387" s="440"/>
      <c r="U387" s="440"/>
      <c r="V387" s="440"/>
      <c r="W387" s="440"/>
      <c r="X387" s="440"/>
      <c r="Y387" s="440"/>
      <c r="Z387" s="440"/>
    </row>
    <row r="388">
      <c r="A388" s="488">
        <v>45328.0</v>
      </c>
      <c r="B388" s="476">
        <v>0.3541666666666667</v>
      </c>
      <c r="C388" s="476">
        <v>0.375</v>
      </c>
      <c r="D388" s="484">
        <f>C398-B398</f>
        <v>0</v>
      </c>
      <c r="E388" s="477"/>
      <c r="F388" s="477"/>
      <c r="G388" s="477"/>
      <c r="H388" s="478" t="s">
        <v>10654</v>
      </c>
      <c r="I388" s="440"/>
      <c r="J388" s="440"/>
      <c r="K388" s="440"/>
      <c r="L388" s="440"/>
      <c r="M388" s="440"/>
      <c r="N388" s="440"/>
      <c r="O388" s="440"/>
      <c r="P388" s="440"/>
      <c r="Q388" s="440"/>
      <c r="R388" s="440"/>
      <c r="S388" s="440"/>
      <c r="T388" s="440"/>
      <c r="U388" s="440"/>
      <c r="V388" s="440"/>
      <c r="W388" s="440"/>
      <c r="X388" s="440"/>
      <c r="Y388" s="440"/>
      <c r="Z388" s="440"/>
    </row>
    <row r="389">
      <c r="A389" s="488">
        <v>45328.0</v>
      </c>
      <c r="B389" s="476">
        <v>0.375</v>
      </c>
      <c r="C389" s="476">
        <v>0.3958333333333333</v>
      </c>
      <c r="D389" s="484"/>
      <c r="E389" s="477"/>
      <c r="F389" s="477"/>
      <c r="G389" s="477"/>
      <c r="H389" s="478" t="s">
        <v>10756</v>
      </c>
      <c r="I389" s="440"/>
      <c r="J389" s="440"/>
      <c r="K389" s="440"/>
      <c r="L389" s="440"/>
      <c r="M389" s="440"/>
      <c r="N389" s="440"/>
      <c r="O389" s="440"/>
      <c r="P389" s="440"/>
      <c r="Q389" s="440"/>
      <c r="R389" s="440"/>
      <c r="S389" s="440"/>
      <c r="T389" s="440"/>
      <c r="U389" s="440"/>
      <c r="V389" s="440"/>
      <c r="W389" s="440"/>
      <c r="X389" s="440"/>
      <c r="Y389" s="440"/>
      <c r="Z389" s="440"/>
    </row>
    <row r="390">
      <c r="A390" s="488">
        <v>45328.0</v>
      </c>
      <c r="B390" s="476">
        <v>0.3958333333333333</v>
      </c>
      <c r="C390" s="476">
        <v>0.4166666666666667</v>
      </c>
      <c r="D390" s="484"/>
      <c r="E390" s="477"/>
      <c r="F390" s="477"/>
      <c r="G390" s="477"/>
      <c r="H390" s="478" t="s">
        <v>10869</v>
      </c>
      <c r="I390" s="440"/>
      <c r="J390" s="440"/>
      <c r="K390" s="440"/>
      <c r="L390" s="440"/>
      <c r="M390" s="440"/>
      <c r="N390" s="440"/>
      <c r="O390" s="440"/>
      <c r="P390" s="440"/>
      <c r="Q390" s="440"/>
      <c r="R390" s="440"/>
      <c r="S390" s="440"/>
      <c r="T390" s="440"/>
      <c r="U390" s="440"/>
      <c r="V390" s="440"/>
      <c r="W390" s="440"/>
      <c r="X390" s="440"/>
      <c r="Y390" s="440"/>
      <c r="Z390" s="440"/>
    </row>
    <row r="391">
      <c r="A391" s="488">
        <v>45328.0</v>
      </c>
      <c r="B391" s="476">
        <v>0.4166666666666667</v>
      </c>
      <c r="C391" s="476">
        <v>0.4340277777777778</v>
      </c>
      <c r="D391" s="484"/>
      <c r="E391" s="477"/>
      <c r="F391" s="477"/>
      <c r="G391" s="477"/>
      <c r="H391" s="478" t="s">
        <v>10756</v>
      </c>
      <c r="I391" s="440"/>
      <c r="J391" s="440"/>
      <c r="K391" s="440"/>
      <c r="L391" s="440"/>
      <c r="M391" s="440"/>
      <c r="N391" s="440"/>
      <c r="O391" s="440"/>
      <c r="P391" s="440"/>
      <c r="Q391" s="440"/>
      <c r="R391" s="440"/>
      <c r="S391" s="440"/>
      <c r="T391" s="440"/>
      <c r="U391" s="440"/>
      <c r="V391" s="440"/>
      <c r="W391" s="440"/>
      <c r="X391" s="440"/>
      <c r="Y391" s="440"/>
      <c r="Z391" s="440"/>
    </row>
    <row r="392">
      <c r="A392" s="488">
        <v>45328.0</v>
      </c>
      <c r="B392" s="476">
        <v>0.4340277777777778</v>
      </c>
      <c r="C392" s="476">
        <v>0.4375</v>
      </c>
      <c r="D392" s="484"/>
      <c r="E392" s="477"/>
      <c r="F392" s="477"/>
      <c r="G392" s="477"/>
      <c r="H392" s="478" t="s">
        <v>10654</v>
      </c>
      <c r="I392" s="440"/>
      <c r="J392" s="440"/>
      <c r="K392" s="440"/>
      <c r="L392" s="440"/>
      <c r="M392" s="440"/>
      <c r="N392" s="440"/>
      <c r="O392" s="440"/>
      <c r="P392" s="440"/>
      <c r="Q392" s="440"/>
      <c r="R392" s="440"/>
      <c r="S392" s="440"/>
      <c r="T392" s="440"/>
      <c r="U392" s="440"/>
      <c r="V392" s="440"/>
      <c r="W392" s="440"/>
      <c r="X392" s="440"/>
      <c r="Y392" s="440"/>
      <c r="Z392" s="440"/>
    </row>
    <row r="393">
      <c r="A393" s="488">
        <v>45328.0</v>
      </c>
      <c r="B393" s="476">
        <v>0.4375</v>
      </c>
      <c r="C393" s="476">
        <v>0.4444444444444444</v>
      </c>
      <c r="D393" s="484"/>
      <c r="E393" s="477"/>
      <c r="F393" s="477"/>
      <c r="G393" s="477"/>
      <c r="H393" s="478" t="s">
        <v>10654</v>
      </c>
      <c r="I393" s="440"/>
      <c r="J393" s="440"/>
      <c r="K393" s="440"/>
      <c r="L393" s="440"/>
      <c r="M393" s="440"/>
      <c r="N393" s="440"/>
      <c r="O393" s="440"/>
      <c r="P393" s="440"/>
      <c r="Q393" s="440"/>
      <c r="R393" s="440"/>
      <c r="S393" s="440"/>
      <c r="T393" s="440"/>
      <c r="U393" s="440"/>
      <c r="V393" s="440"/>
      <c r="W393" s="440"/>
      <c r="X393" s="440"/>
      <c r="Y393" s="440"/>
      <c r="Z393" s="440"/>
    </row>
    <row r="394">
      <c r="A394" s="488">
        <v>45328.0</v>
      </c>
      <c r="B394" s="476">
        <v>0.4444444444444444</v>
      </c>
      <c r="C394" s="476">
        <v>0.4583333333333333</v>
      </c>
      <c r="D394" s="484"/>
      <c r="E394" s="477"/>
      <c r="F394" s="477"/>
      <c r="G394" s="477"/>
      <c r="H394" s="478" t="s">
        <v>10756</v>
      </c>
      <c r="I394" s="440"/>
      <c r="J394" s="440"/>
      <c r="K394" s="440"/>
      <c r="L394" s="440"/>
      <c r="M394" s="440"/>
      <c r="N394" s="440"/>
      <c r="O394" s="440"/>
      <c r="P394" s="440"/>
      <c r="Q394" s="440"/>
      <c r="R394" s="440"/>
      <c r="S394" s="440"/>
      <c r="T394" s="440"/>
      <c r="U394" s="440"/>
      <c r="V394" s="440"/>
      <c r="W394" s="440"/>
      <c r="X394" s="440"/>
      <c r="Y394" s="440"/>
      <c r="Z394" s="440"/>
    </row>
    <row r="395">
      <c r="A395" s="488">
        <v>45328.0</v>
      </c>
      <c r="B395" s="476">
        <v>0.4583333333333333</v>
      </c>
      <c r="C395" s="476">
        <v>0.4791666666666667</v>
      </c>
      <c r="D395" s="484"/>
      <c r="E395" s="477"/>
      <c r="F395" s="477"/>
      <c r="G395" s="477"/>
      <c r="H395" s="478" t="s">
        <v>10756</v>
      </c>
      <c r="I395" s="440"/>
      <c r="J395" s="440"/>
      <c r="K395" s="440"/>
      <c r="L395" s="440"/>
      <c r="M395" s="440"/>
      <c r="N395" s="440"/>
      <c r="O395" s="440"/>
      <c r="P395" s="440"/>
      <c r="Q395" s="440"/>
      <c r="R395" s="440"/>
      <c r="S395" s="440"/>
      <c r="T395" s="440"/>
      <c r="U395" s="440"/>
      <c r="V395" s="440"/>
      <c r="W395" s="440"/>
      <c r="X395" s="440"/>
      <c r="Y395" s="440"/>
      <c r="Z395" s="440"/>
    </row>
    <row r="396">
      <c r="A396" s="488">
        <v>45328.0</v>
      </c>
      <c r="B396" s="476">
        <v>0.4791666666666667</v>
      </c>
      <c r="C396" s="476">
        <v>0.5</v>
      </c>
      <c r="D396" s="484"/>
      <c r="E396" s="477"/>
      <c r="F396" s="477"/>
      <c r="G396" s="477"/>
      <c r="H396" s="478" t="s">
        <v>10756</v>
      </c>
      <c r="I396" s="440"/>
      <c r="J396" s="440"/>
      <c r="K396" s="440"/>
      <c r="L396" s="440"/>
      <c r="M396" s="440"/>
      <c r="N396" s="440"/>
      <c r="O396" s="440"/>
      <c r="P396" s="440"/>
      <c r="Q396" s="440"/>
      <c r="R396" s="440"/>
      <c r="S396" s="440"/>
      <c r="T396" s="440"/>
      <c r="U396" s="440"/>
      <c r="V396" s="440"/>
      <c r="W396" s="440"/>
      <c r="X396" s="440"/>
      <c r="Y396" s="440"/>
      <c r="Z396" s="440"/>
    </row>
    <row r="397">
      <c r="A397" s="488">
        <v>45328.0</v>
      </c>
      <c r="B397" s="476">
        <v>0.5</v>
      </c>
      <c r="C397" s="476">
        <v>0.5013888888888889</v>
      </c>
      <c r="D397" s="484"/>
      <c r="E397" s="477"/>
      <c r="F397" s="477"/>
      <c r="G397" s="477"/>
      <c r="H397" s="478" t="s">
        <v>10870</v>
      </c>
      <c r="I397" s="440"/>
      <c r="J397" s="440"/>
      <c r="K397" s="440"/>
      <c r="L397" s="440"/>
      <c r="M397" s="440"/>
      <c r="N397" s="440"/>
      <c r="O397" s="440"/>
      <c r="P397" s="440"/>
      <c r="Q397" s="440"/>
      <c r="R397" s="440"/>
      <c r="S397" s="440"/>
      <c r="T397" s="440"/>
      <c r="U397" s="440"/>
      <c r="V397" s="440"/>
      <c r="W397" s="440"/>
      <c r="X397" s="440"/>
      <c r="Y397" s="440"/>
      <c r="Z397" s="440"/>
    </row>
    <row r="398" ht="20.25" customHeight="1">
      <c r="A398" s="459"/>
      <c r="B398" s="460"/>
      <c r="C398" s="460"/>
      <c r="D398" s="461" t="s">
        <v>10672</v>
      </c>
      <c r="E398" s="462" t="s">
        <v>343</v>
      </c>
      <c r="F398" s="462" t="s">
        <v>343</v>
      </c>
      <c r="G398" s="463"/>
      <c r="H398" s="464"/>
      <c r="I398" s="440"/>
      <c r="J398" s="440"/>
      <c r="K398" s="440"/>
      <c r="L398" s="440"/>
      <c r="M398" s="440"/>
      <c r="N398" s="440"/>
      <c r="O398" s="440"/>
      <c r="P398" s="440"/>
      <c r="Q398" s="440"/>
      <c r="R398" s="440"/>
      <c r="S398" s="440"/>
      <c r="T398" s="440"/>
      <c r="U398" s="440"/>
      <c r="V398" s="440"/>
      <c r="W398" s="440"/>
      <c r="X398" s="440"/>
      <c r="Y398" s="440"/>
      <c r="Z398" s="440"/>
    </row>
    <row r="399">
      <c r="A399" s="488">
        <v>45328.0</v>
      </c>
      <c r="B399" s="476">
        <v>0.5430555555555555</v>
      </c>
      <c r="C399" s="476">
        <v>0.5625</v>
      </c>
      <c r="D399" s="484"/>
      <c r="E399" s="477"/>
      <c r="F399" s="477"/>
      <c r="G399" s="477"/>
      <c r="H399" s="478" t="s">
        <v>10756</v>
      </c>
      <c r="I399" s="440"/>
      <c r="J399" s="440"/>
      <c r="K399" s="440"/>
      <c r="L399" s="440"/>
      <c r="M399" s="440"/>
      <c r="N399" s="440"/>
      <c r="O399" s="440"/>
      <c r="P399" s="440"/>
      <c r="Q399" s="440"/>
      <c r="R399" s="440"/>
      <c r="S399" s="440"/>
      <c r="T399" s="440"/>
      <c r="U399" s="440"/>
      <c r="V399" s="440"/>
      <c r="W399" s="440"/>
      <c r="X399" s="440"/>
      <c r="Y399" s="440"/>
      <c r="Z399" s="440"/>
    </row>
    <row r="400">
      <c r="A400" s="488">
        <v>45328.0</v>
      </c>
      <c r="B400" s="476">
        <v>0.5625</v>
      </c>
      <c r="C400" s="476">
        <v>0.5694444444444444</v>
      </c>
      <c r="D400" s="484"/>
      <c r="E400" s="477"/>
      <c r="F400" s="477"/>
      <c r="G400" s="477"/>
      <c r="H400" s="478" t="s">
        <v>10871</v>
      </c>
      <c r="I400" s="440"/>
      <c r="J400" s="440"/>
      <c r="K400" s="440"/>
      <c r="L400" s="440"/>
      <c r="M400" s="440"/>
      <c r="N400" s="440"/>
      <c r="O400" s="440"/>
      <c r="P400" s="440"/>
      <c r="Q400" s="440"/>
      <c r="R400" s="440"/>
      <c r="S400" s="440"/>
      <c r="T400" s="440"/>
      <c r="U400" s="440"/>
      <c r="V400" s="440"/>
      <c r="W400" s="440"/>
      <c r="X400" s="440"/>
      <c r="Y400" s="440"/>
      <c r="Z400" s="440"/>
    </row>
    <row r="401">
      <c r="A401" s="488">
        <v>45328.0</v>
      </c>
      <c r="B401" s="476">
        <v>0.5694444444444444</v>
      </c>
      <c r="C401" s="476">
        <v>0.5833333333333334</v>
      </c>
      <c r="D401" s="484"/>
      <c r="E401" s="477"/>
      <c r="F401" s="477"/>
      <c r="G401" s="477"/>
      <c r="H401" s="478" t="s">
        <v>10757</v>
      </c>
      <c r="I401" s="440"/>
      <c r="J401" s="440"/>
      <c r="K401" s="440"/>
      <c r="L401" s="440"/>
      <c r="M401" s="440"/>
      <c r="N401" s="440"/>
      <c r="O401" s="440"/>
      <c r="P401" s="440"/>
      <c r="Q401" s="440"/>
      <c r="R401" s="440"/>
      <c r="S401" s="440"/>
      <c r="T401" s="440"/>
      <c r="U401" s="440"/>
      <c r="V401" s="440"/>
      <c r="W401" s="440"/>
      <c r="X401" s="440"/>
      <c r="Y401" s="440"/>
      <c r="Z401" s="440"/>
    </row>
    <row r="402">
      <c r="A402" s="488">
        <v>45328.0</v>
      </c>
      <c r="B402" s="476">
        <v>0.5833333333333334</v>
      </c>
      <c r="C402" s="476">
        <v>0.5972222222222222</v>
      </c>
      <c r="D402" s="484"/>
      <c r="E402" s="477"/>
      <c r="F402" s="477"/>
      <c r="G402" s="477"/>
      <c r="H402" s="478" t="s">
        <v>10757</v>
      </c>
      <c r="I402" s="440"/>
      <c r="J402" s="440"/>
      <c r="K402" s="440"/>
      <c r="L402" s="440"/>
      <c r="M402" s="440"/>
      <c r="N402" s="440"/>
      <c r="O402" s="440"/>
      <c r="P402" s="440"/>
      <c r="Q402" s="440"/>
      <c r="R402" s="440"/>
      <c r="S402" s="440"/>
      <c r="T402" s="440"/>
      <c r="U402" s="440"/>
      <c r="V402" s="440"/>
      <c r="W402" s="440"/>
      <c r="X402" s="440"/>
      <c r="Y402" s="440"/>
      <c r="Z402" s="440"/>
    </row>
    <row r="403">
      <c r="A403" s="488">
        <v>45328.0</v>
      </c>
      <c r="B403" s="476">
        <v>0.5972222222222222</v>
      </c>
      <c r="C403" s="476">
        <v>0.625</v>
      </c>
      <c r="D403" s="484"/>
      <c r="E403" s="477"/>
      <c r="F403" s="477"/>
      <c r="G403" s="477"/>
      <c r="H403" s="478" t="s">
        <v>10703</v>
      </c>
      <c r="I403" s="440"/>
      <c r="J403" s="440"/>
      <c r="K403" s="440"/>
      <c r="L403" s="440"/>
      <c r="M403" s="440"/>
      <c r="N403" s="440"/>
      <c r="O403" s="440"/>
      <c r="P403" s="440"/>
      <c r="Q403" s="440"/>
      <c r="R403" s="440"/>
      <c r="S403" s="440"/>
      <c r="T403" s="440"/>
      <c r="U403" s="440"/>
      <c r="V403" s="440"/>
      <c r="W403" s="440"/>
      <c r="X403" s="440"/>
      <c r="Y403" s="440"/>
      <c r="Z403" s="440"/>
    </row>
    <row r="404">
      <c r="A404" s="488">
        <v>45328.0</v>
      </c>
      <c r="B404" s="476">
        <v>0.625</v>
      </c>
      <c r="C404" s="476">
        <v>0.6319444444444444</v>
      </c>
      <c r="D404" s="484"/>
      <c r="E404" s="477"/>
      <c r="F404" s="477"/>
      <c r="G404" s="477"/>
      <c r="H404" s="478" t="s">
        <v>10654</v>
      </c>
      <c r="I404" s="440"/>
      <c r="J404" s="440"/>
      <c r="K404" s="440"/>
      <c r="L404" s="440"/>
      <c r="M404" s="440"/>
      <c r="N404" s="440"/>
      <c r="O404" s="440"/>
      <c r="P404" s="440"/>
      <c r="Q404" s="440"/>
      <c r="R404" s="440"/>
      <c r="S404" s="440"/>
      <c r="T404" s="440"/>
      <c r="U404" s="440"/>
      <c r="V404" s="440"/>
      <c r="W404" s="440"/>
      <c r="X404" s="440"/>
      <c r="Y404" s="440"/>
      <c r="Z404" s="440"/>
    </row>
    <row r="405">
      <c r="A405" s="488">
        <v>45328.0</v>
      </c>
      <c r="B405" s="476">
        <v>0.6319444444444444</v>
      </c>
      <c r="C405" s="476">
        <v>0.6527777777777778</v>
      </c>
      <c r="D405" s="484"/>
      <c r="E405" s="477"/>
      <c r="F405" s="477"/>
      <c r="G405" s="477"/>
      <c r="H405" s="478" t="s">
        <v>10757</v>
      </c>
      <c r="I405" s="440"/>
      <c r="J405" s="440"/>
      <c r="K405" s="440"/>
      <c r="L405" s="440"/>
      <c r="M405" s="440"/>
      <c r="N405" s="440"/>
      <c r="O405" s="440"/>
      <c r="P405" s="440"/>
      <c r="Q405" s="440"/>
      <c r="R405" s="440"/>
      <c r="S405" s="440"/>
      <c r="T405" s="440"/>
      <c r="U405" s="440"/>
      <c r="V405" s="440"/>
      <c r="W405" s="440"/>
      <c r="X405" s="440"/>
      <c r="Y405" s="440"/>
      <c r="Z405" s="440"/>
    </row>
    <row r="406">
      <c r="A406" s="488">
        <v>45328.0</v>
      </c>
      <c r="B406" s="476">
        <v>0.6527777777777778</v>
      </c>
      <c r="C406" s="476">
        <v>0.6631944444444444</v>
      </c>
      <c r="D406" s="484"/>
      <c r="E406" s="477"/>
      <c r="F406" s="477"/>
      <c r="G406" s="477"/>
      <c r="H406" s="478" t="s">
        <v>10841</v>
      </c>
      <c r="I406" s="440"/>
      <c r="J406" s="440"/>
      <c r="K406" s="440"/>
      <c r="L406" s="440"/>
      <c r="M406" s="440"/>
      <c r="N406" s="440"/>
      <c r="O406" s="440"/>
      <c r="P406" s="440"/>
      <c r="Q406" s="440"/>
      <c r="R406" s="440"/>
      <c r="S406" s="440"/>
      <c r="T406" s="440"/>
      <c r="U406" s="440"/>
      <c r="V406" s="440"/>
      <c r="W406" s="440"/>
      <c r="X406" s="440"/>
      <c r="Y406" s="440"/>
      <c r="Z406" s="440"/>
    </row>
    <row r="407">
      <c r="A407" s="488">
        <v>45328.0</v>
      </c>
      <c r="B407" s="476">
        <v>0.6631944444444444</v>
      </c>
      <c r="C407" s="476">
        <v>0.6875</v>
      </c>
      <c r="D407" s="484"/>
      <c r="E407" s="477"/>
      <c r="F407" s="477"/>
      <c r="G407" s="477"/>
      <c r="H407" s="478" t="s">
        <v>10757</v>
      </c>
      <c r="I407" s="440"/>
      <c r="J407" s="440"/>
      <c r="K407" s="440"/>
      <c r="L407" s="440"/>
      <c r="M407" s="440"/>
      <c r="N407" s="440"/>
      <c r="O407" s="440"/>
      <c r="P407" s="440"/>
      <c r="Q407" s="440"/>
      <c r="R407" s="440"/>
      <c r="S407" s="440"/>
      <c r="T407" s="440"/>
      <c r="U407" s="440"/>
      <c r="V407" s="440"/>
      <c r="W407" s="440"/>
      <c r="X407" s="440"/>
      <c r="Y407" s="440"/>
      <c r="Z407" s="440"/>
    </row>
    <row r="408">
      <c r="A408" s="488">
        <v>45328.0</v>
      </c>
      <c r="B408" s="476">
        <v>0.6875</v>
      </c>
      <c r="C408" s="476">
        <v>0.7013888888888888</v>
      </c>
      <c r="D408" s="484"/>
      <c r="E408" s="477"/>
      <c r="F408" s="477"/>
      <c r="G408" s="477"/>
      <c r="H408" s="478" t="s">
        <v>10872</v>
      </c>
      <c r="I408" s="440"/>
      <c r="J408" s="440"/>
      <c r="K408" s="440"/>
      <c r="L408" s="440"/>
      <c r="M408" s="440"/>
      <c r="N408" s="440"/>
      <c r="O408" s="440"/>
      <c r="P408" s="440"/>
      <c r="Q408" s="440"/>
      <c r="R408" s="440"/>
      <c r="S408" s="440"/>
      <c r="T408" s="440"/>
      <c r="U408" s="440"/>
      <c r="V408" s="440"/>
      <c r="W408" s="440"/>
      <c r="X408" s="440"/>
      <c r="Y408" s="440"/>
      <c r="Z408" s="440"/>
    </row>
    <row r="409">
      <c r="A409" s="488">
        <v>45328.0</v>
      </c>
      <c r="B409" s="476">
        <v>0.7013888888888888</v>
      </c>
      <c r="C409" s="476">
        <v>0.7083333333333334</v>
      </c>
      <c r="D409" s="484"/>
      <c r="E409" s="477"/>
      <c r="F409" s="477"/>
      <c r="G409" s="477"/>
      <c r="H409" s="478" t="s">
        <v>10841</v>
      </c>
      <c r="I409" s="440"/>
      <c r="J409" s="440"/>
      <c r="K409" s="440"/>
      <c r="L409" s="440"/>
      <c r="M409" s="440"/>
      <c r="N409" s="440"/>
      <c r="O409" s="440"/>
      <c r="P409" s="440"/>
      <c r="Q409" s="440"/>
      <c r="R409" s="440"/>
      <c r="S409" s="440"/>
      <c r="T409" s="440"/>
      <c r="U409" s="440"/>
      <c r="V409" s="440"/>
      <c r="W409" s="440"/>
      <c r="X409" s="440"/>
      <c r="Y409" s="440"/>
      <c r="Z409" s="440"/>
    </row>
    <row r="410">
      <c r="A410" s="488">
        <v>45328.0</v>
      </c>
      <c r="B410" s="476">
        <v>0.7083333333333334</v>
      </c>
      <c r="C410" s="476">
        <v>0.7152777777777778</v>
      </c>
      <c r="D410" s="484"/>
      <c r="E410" s="477"/>
      <c r="F410" s="477"/>
      <c r="G410" s="477"/>
      <c r="H410" s="478" t="s">
        <v>10841</v>
      </c>
      <c r="I410" s="440"/>
      <c r="J410" s="440"/>
      <c r="K410" s="440"/>
      <c r="L410" s="440"/>
      <c r="M410" s="440"/>
      <c r="N410" s="440"/>
      <c r="O410" s="440"/>
      <c r="P410" s="440"/>
      <c r="Q410" s="440"/>
      <c r="R410" s="440"/>
      <c r="S410" s="440"/>
      <c r="T410" s="440"/>
      <c r="U410" s="440"/>
      <c r="V410" s="440"/>
      <c r="W410" s="440"/>
      <c r="X410" s="440"/>
      <c r="Y410" s="440"/>
      <c r="Z410" s="440"/>
    </row>
    <row r="411">
      <c r="A411" s="488">
        <v>45328.0</v>
      </c>
      <c r="B411" s="476">
        <v>0.7152777777777778</v>
      </c>
      <c r="C411" s="476">
        <v>0.7222222222222222</v>
      </c>
      <c r="D411" s="484"/>
      <c r="E411" s="477"/>
      <c r="F411" s="477"/>
      <c r="G411" s="477"/>
      <c r="H411" s="478" t="s">
        <v>10868</v>
      </c>
      <c r="I411" s="440"/>
      <c r="J411" s="440"/>
      <c r="K411" s="440"/>
      <c r="L411" s="440"/>
      <c r="M411" s="440"/>
      <c r="N411" s="440"/>
      <c r="O411" s="440"/>
      <c r="P411" s="440"/>
      <c r="Q411" s="440"/>
      <c r="R411" s="440"/>
      <c r="S411" s="440"/>
      <c r="T411" s="440"/>
      <c r="U411" s="440"/>
      <c r="V411" s="440"/>
      <c r="W411" s="440"/>
      <c r="X411" s="440"/>
      <c r="Y411" s="440"/>
      <c r="Z411" s="440"/>
    </row>
    <row r="412">
      <c r="A412" s="488">
        <v>45328.0</v>
      </c>
      <c r="B412" s="476">
        <v>0.7222222222222222</v>
      </c>
      <c r="C412" s="476">
        <v>0.7291666666666666</v>
      </c>
      <c r="D412" s="484"/>
      <c r="E412" s="477"/>
      <c r="F412" s="477"/>
      <c r="G412" s="477"/>
      <c r="H412" s="478" t="s">
        <v>10873</v>
      </c>
      <c r="I412" s="440"/>
      <c r="J412" s="440"/>
      <c r="K412" s="440"/>
      <c r="L412" s="440"/>
      <c r="M412" s="440"/>
      <c r="N412" s="440"/>
      <c r="O412" s="440"/>
      <c r="P412" s="440"/>
      <c r="Q412" s="440"/>
      <c r="R412" s="440"/>
      <c r="S412" s="440"/>
      <c r="T412" s="440"/>
      <c r="U412" s="440"/>
      <c r="V412" s="440"/>
      <c r="W412" s="440"/>
      <c r="X412" s="440"/>
      <c r="Y412" s="440"/>
      <c r="Z412" s="440"/>
    </row>
    <row r="413" ht="20.25" customHeight="1">
      <c r="A413" s="459"/>
      <c r="B413" s="460"/>
      <c r="C413" s="460"/>
      <c r="D413" s="461" t="s">
        <v>10655</v>
      </c>
      <c r="E413" s="462" t="s">
        <v>343</v>
      </c>
      <c r="F413" s="462" t="s">
        <v>343</v>
      </c>
      <c r="G413" s="463"/>
      <c r="H413" s="464"/>
      <c r="I413" s="440"/>
      <c r="J413" s="440"/>
      <c r="K413" s="440"/>
      <c r="L413" s="440"/>
      <c r="M413" s="440"/>
      <c r="N413" s="440"/>
      <c r="O413" s="440"/>
      <c r="P413" s="440"/>
      <c r="Q413" s="440"/>
      <c r="R413" s="440"/>
      <c r="S413" s="440"/>
      <c r="T413" s="440"/>
      <c r="U413" s="440"/>
      <c r="V413" s="440"/>
      <c r="W413" s="440"/>
      <c r="X413" s="440"/>
      <c r="Y413" s="440"/>
      <c r="Z413" s="440"/>
    </row>
    <row r="414">
      <c r="A414" s="488">
        <v>45329.0</v>
      </c>
      <c r="B414" s="476">
        <v>0.3541666666666667</v>
      </c>
      <c r="C414" s="476">
        <v>0.4166666666666667</v>
      </c>
      <c r="D414" s="484"/>
      <c r="E414" s="477"/>
      <c r="F414" s="477"/>
      <c r="G414" s="477"/>
      <c r="H414" s="478" t="s">
        <v>10757</v>
      </c>
      <c r="I414" s="440"/>
      <c r="J414" s="440"/>
      <c r="K414" s="440"/>
      <c r="L414" s="440"/>
      <c r="M414" s="440"/>
      <c r="N414" s="440"/>
      <c r="O414" s="440"/>
      <c r="P414" s="440"/>
      <c r="Q414" s="440"/>
      <c r="R414" s="440"/>
      <c r="S414" s="440"/>
      <c r="T414" s="440"/>
      <c r="U414" s="440"/>
      <c r="V414" s="440"/>
      <c r="W414" s="440"/>
      <c r="X414" s="440"/>
      <c r="Y414" s="440"/>
      <c r="Z414" s="440"/>
    </row>
    <row r="415">
      <c r="A415" s="488">
        <v>45329.0</v>
      </c>
      <c r="B415" s="476">
        <v>0.4166666666666667</v>
      </c>
      <c r="C415" s="476">
        <v>0.425</v>
      </c>
      <c r="D415" s="484"/>
      <c r="E415" s="477"/>
      <c r="F415" s="477"/>
      <c r="G415" s="477"/>
      <c r="H415" s="478" t="s">
        <v>10654</v>
      </c>
      <c r="I415" s="440"/>
      <c r="J415" s="440"/>
      <c r="K415" s="440"/>
      <c r="L415" s="440"/>
      <c r="M415" s="440"/>
      <c r="N415" s="440"/>
      <c r="O415" s="440"/>
      <c r="P415" s="440"/>
      <c r="Q415" s="440"/>
      <c r="R415" s="440"/>
      <c r="S415" s="440"/>
      <c r="T415" s="440"/>
      <c r="U415" s="440"/>
      <c r="V415" s="440"/>
      <c r="W415" s="440"/>
      <c r="X415" s="440"/>
      <c r="Y415" s="440"/>
      <c r="Z415" s="440"/>
    </row>
    <row r="416">
      <c r="A416" s="488">
        <v>45329.0</v>
      </c>
      <c r="B416" s="476">
        <v>0.425</v>
      </c>
      <c r="C416" s="476">
        <v>0.4583333333333333</v>
      </c>
      <c r="D416" s="484"/>
      <c r="E416" s="477"/>
      <c r="F416" s="477"/>
      <c r="G416" s="477"/>
      <c r="H416" s="478" t="s">
        <v>10703</v>
      </c>
      <c r="I416" s="440"/>
      <c r="J416" s="440"/>
      <c r="K416" s="440"/>
      <c r="L416" s="440"/>
      <c r="M416" s="440"/>
      <c r="N416" s="440"/>
      <c r="O416" s="440"/>
      <c r="P416" s="440"/>
      <c r="Q416" s="440"/>
      <c r="R416" s="440"/>
      <c r="S416" s="440"/>
      <c r="T416" s="440"/>
      <c r="U416" s="440"/>
      <c r="V416" s="440"/>
      <c r="W416" s="440"/>
      <c r="X416" s="440"/>
      <c r="Y416" s="440"/>
      <c r="Z416" s="440"/>
    </row>
    <row r="417">
      <c r="A417" s="488">
        <v>45329.0</v>
      </c>
      <c r="B417" s="476">
        <v>0.4583333333333333</v>
      </c>
      <c r="C417" s="476">
        <v>0.4652777777777778</v>
      </c>
      <c r="D417" s="484"/>
      <c r="E417" s="477"/>
      <c r="F417" s="477"/>
      <c r="G417" s="477"/>
      <c r="H417" s="478" t="s">
        <v>10654</v>
      </c>
      <c r="I417" s="440"/>
      <c r="J417" s="440"/>
      <c r="K417" s="440"/>
      <c r="L417" s="440"/>
      <c r="M417" s="440"/>
      <c r="N417" s="440"/>
      <c r="O417" s="440"/>
      <c r="P417" s="440"/>
      <c r="Q417" s="440"/>
      <c r="R417" s="440"/>
      <c r="S417" s="440"/>
      <c r="T417" s="440"/>
      <c r="U417" s="440"/>
      <c r="V417" s="440"/>
      <c r="W417" s="440"/>
      <c r="X417" s="440"/>
      <c r="Y417" s="440"/>
      <c r="Z417" s="440"/>
    </row>
    <row r="418">
      <c r="A418" s="488">
        <v>45329.0</v>
      </c>
      <c r="B418" s="476">
        <v>0.4652777777777778</v>
      </c>
      <c r="C418" s="476">
        <v>0.5</v>
      </c>
      <c r="D418" s="484"/>
      <c r="E418" s="477"/>
      <c r="F418" s="477"/>
      <c r="G418" s="477"/>
      <c r="H418" s="478" t="s">
        <v>10757</v>
      </c>
      <c r="I418" s="440"/>
      <c r="J418" s="440"/>
      <c r="K418" s="440"/>
      <c r="L418" s="440"/>
      <c r="M418" s="440"/>
      <c r="N418" s="440"/>
      <c r="O418" s="440"/>
      <c r="P418" s="440"/>
      <c r="Q418" s="440"/>
      <c r="R418" s="440"/>
      <c r="S418" s="440"/>
      <c r="T418" s="440"/>
      <c r="U418" s="440"/>
      <c r="V418" s="440"/>
      <c r="W418" s="440"/>
      <c r="X418" s="440"/>
      <c r="Y418" s="440"/>
      <c r="Z418" s="440"/>
    </row>
    <row r="419" ht="20.25" customHeight="1">
      <c r="A419" s="459"/>
      <c r="B419" s="460"/>
      <c r="C419" s="460"/>
      <c r="D419" s="461" t="s">
        <v>10672</v>
      </c>
      <c r="E419" s="462" t="s">
        <v>343</v>
      </c>
      <c r="F419" s="462" t="s">
        <v>343</v>
      </c>
      <c r="G419" s="463"/>
      <c r="H419" s="464"/>
      <c r="I419" s="440"/>
      <c r="J419" s="440"/>
      <c r="K419" s="440"/>
      <c r="L419" s="440"/>
      <c r="M419" s="440"/>
      <c r="N419" s="440"/>
      <c r="O419" s="440"/>
      <c r="P419" s="440"/>
      <c r="Q419" s="440"/>
      <c r="R419" s="440"/>
      <c r="S419" s="440"/>
      <c r="T419" s="440"/>
      <c r="U419" s="440"/>
      <c r="V419" s="440"/>
      <c r="W419" s="440"/>
      <c r="X419" s="440"/>
      <c r="Y419" s="440"/>
      <c r="Z419" s="440"/>
    </row>
    <row r="420">
      <c r="A420" s="488">
        <v>45329.0</v>
      </c>
      <c r="B420" s="476">
        <v>0.5416666666666666</v>
      </c>
      <c r="C420" s="476">
        <v>0.5486111111111112</v>
      </c>
      <c r="D420" s="484"/>
      <c r="E420" s="477"/>
      <c r="F420" s="477"/>
      <c r="G420" s="477"/>
      <c r="H420" s="478" t="s">
        <v>10654</v>
      </c>
      <c r="I420" s="440"/>
      <c r="J420" s="440"/>
      <c r="K420" s="440"/>
      <c r="L420" s="440"/>
      <c r="M420" s="440"/>
      <c r="N420" s="440"/>
      <c r="O420" s="440"/>
      <c r="P420" s="440"/>
      <c r="Q420" s="440"/>
      <c r="R420" s="440"/>
      <c r="S420" s="440"/>
      <c r="T420" s="440"/>
      <c r="U420" s="440"/>
      <c r="V420" s="440"/>
      <c r="W420" s="440"/>
      <c r="X420" s="440"/>
      <c r="Y420" s="440"/>
      <c r="Z420" s="440"/>
    </row>
    <row r="421">
      <c r="A421" s="488">
        <v>45329.0</v>
      </c>
      <c r="B421" s="476">
        <v>0.5486111111111112</v>
      </c>
      <c r="C421" s="476">
        <v>0.5520833333333334</v>
      </c>
      <c r="D421" s="484"/>
      <c r="E421" s="477"/>
      <c r="F421" s="477"/>
      <c r="G421" s="477"/>
      <c r="H421" s="478" t="s">
        <v>10874</v>
      </c>
      <c r="I421" s="440"/>
      <c r="J421" s="440"/>
      <c r="K421" s="440"/>
      <c r="L421" s="440"/>
      <c r="M421" s="440"/>
      <c r="N421" s="440"/>
      <c r="O421" s="440"/>
      <c r="P421" s="440"/>
      <c r="Q421" s="440"/>
      <c r="R421" s="440"/>
      <c r="S421" s="440"/>
      <c r="T421" s="440"/>
      <c r="U421" s="440"/>
      <c r="V421" s="440"/>
      <c r="W421" s="440"/>
      <c r="X421" s="440"/>
      <c r="Y421" s="440"/>
      <c r="Z421" s="440"/>
    </row>
    <row r="422">
      <c r="A422" s="488">
        <v>45329.0</v>
      </c>
      <c r="B422" s="476">
        <v>0.5520833333333334</v>
      </c>
      <c r="C422" s="476">
        <v>0.5833333333333334</v>
      </c>
      <c r="D422" s="484"/>
      <c r="E422" s="477"/>
      <c r="F422" s="477"/>
      <c r="G422" s="477"/>
      <c r="H422" s="478" t="s">
        <v>10654</v>
      </c>
      <c r="I422" s="440"/>
      <c r="J422" s="440"/>
      <c r="K422" s="440"/>
      <c r="L422" s="440"/>
      <c r="M422" s="440"/>
      <c r="N422" s="440"/>
      <c r="O422" s="440"/>
      <c r="P422" s="440"/>
      <c r="Q422" s="440"/>
      <c r="R422" s="440"/>
      <c r="S422" s="440"/>
      <c r="T422" s="440"/>
      <c r="U422" s="440"/>
      <c r="V422" s="440"/>
      <c r="W422" s="440"/>
      <c r="X422" s="440"/>
      <c r="Y422" s="440"/>
      <c r="Z422" s="440"/>
    </row>
    <row r="423">
      <c r="A423" s="488">
        <v>45329.0</v>
      </c>
      <c r="B423" s="476">
        <v>0.5833333333333334</v>
      </c>
      <c r="C423" s="476">
        <v>0.5902777777777778</v>
      </c>
      <c r="D423" s="484"/>
      <c r="E423" s="477"/>
      <c r="F423" s="477"/>
      <c r="G423" s="477"/>
      <c r="H423" s="478" t="s">
        <v>10654</v>
      </c>
      <c r="I423" s="440"/>
      <c r="J423" s="440"/>
      <c r="K423" s="440"/>
      <c r="L423" s="440"/>
      <c r="M423" s="440"/>
      <c r="N423" s="440"/>
      <c r="O423" s="440"/>
      <c r="P423" s="440"/>
      <c r="Q423" s="440"/>
      <c r="R423" s="440"/>
      <c r="S423" s="440"/>
      <c r="T423" s="440"/>
      <c r="U423" s="440"/>
      <c r="V423" s="440"/>
      <c r="W423" s="440"/>
      <c r="X423" s="440"/>
      <c r="Y423" s="440"/>
      <c r="Z423" s="440"/>
    </row>
    <row r="424">
      <c r="A424" s="488">
        <v>45329.0</v>
      </c>
      <c r="B424" s="476">
        <v>0.5902777777777778</v>
      </c>
      <c r="C424" s="476">
        <v>0.6041666666666666</v>
      </c>
      <c r="D424" s="484"/>
      <c r="E424" s="477"/>
      <c r="F424" s="477"/>
      <c r="G424" s="477"/>
      <c r="H424" s="478" t="s">
        <v>10723</v>
      </c>
      <c r="I424" s="440"/>
      <c r="J424" s="440"/>
      <c r="K424" s="440"/>
      <c r="L424" s="440"/>
      <c r="M424" s="440"/>
      <c r="N424" s="440"/>
      <c r="O424" s="440"/>
      <c r="P424" s="440"/>
      <c r="Q424" s="440"/>
      <c r="R424" s="440"/>
      <c r="S424" s="440"/>
      <c r="T424" s="440"/>
      <c r="U424" s="440"/>
      <c r="V424" s="440"/>
      <c r="W424" s="440"/>
      <c r="X424" s="440"/>
      <c r="Y424" s="440"/>
      <c r="Z424" s="440"/>
    </row>
    <row r="425">
      <c r="A425" s="488">
        <v>45329.0</v>
      </c>
      <c r="B425" s="476">
        <v>0.6041666666666666</v>
      </c>
      <c r="C425" s="476">
        <v>0.625</v>
      </c>
      <c r="D425" s="484"/>
      <c r="E425" s="477"/>
      <c r="F425" s="477"/>
      <c r="G425" s="477"/>
      <c r="H425" s="489" t="s">
        <v>10723</v>
      </c>
      <c r="I425" s="440"/>
      <c r="J425" s="440"/>
      <c r="K425" s="440"/>
      <c r="L425" s="440"/>
      <c r="M425" s="440"/>
      <c r="N425" s="440"/>
      <c r="O425" s="440"/>
      <c r="P425" s="440"/>
      <c r="Q425" s="440"/>
      <c r="R425" s="440"/>
      <c r="S425" s="440"/>
      <c r="T425" s="440"/>
      <c r="U425" s="440"/>
      <c r="V425" s="440"/>
      <c r="W425" s="440"/>
      <c r="X425" s="440"/>
      <c r="Y425" s="440"/>
      <c r="Z425" s="440"/>
    </row>
    <row r="426">
      <c r="A426" s="488">
        <v>45329.0</v>
      </c>
      <c r="B426" s="490">
        <v>0.625</v>
      </c>
      <c r="C426" s="490">
        <v>0.6319444444444444</v>
      </c>
      <c r="D426" s="488"/>
      <c r="E426" s="488"/>
      <c r="F426" s="488"/>
      <c r="G426" s="488"/>
      <c r="H426" s="491" t="s">
        <v>10654</v>
      </c>
      <c r="I426" s="440"/>
      <c r="J426" s="440"/>
      <c r="K426" s="440"/>
      <c r="L426" s="440"/>
      <c r="M426" s="440"/>
      <c r="N426" s="440"/>
      <c r="O426" s="440"/>
      <c r="P426" s="440"/>
      <c r="Q426" s="440"/>
      <c r="R426" s="440"/>
      <c r="S426" s="440"/>
      <c r="T426" s="440"/>
      <c r="U426" s="440"/>
      <c r="V426" s="440"/>
      <c r="W426" s="440"/>
      <c r="X426" s="440"/>
      <c r="Y426" s="440"/>
      <c r="Z426" s="440"/>
    </row>
    <row r="427">
      <c r="A427" s="488">
        <v>45329.0</v>
      </c>
      <c r="B427" s="490">
        <v>0.6319444444444444</v>
      </c>
      <c r="C427" s="490">
        <v>0.6631944444444444</v>
      </c>
      <c r="D427" s="488"/>
      <c r="E427" s="488"/>
      <c r="F427" s="488"/>
      <c r="G427" s="488"/>
      <c r="H427" s="491" t="s">
        <v>10723</v>
      </c>
    </row>
    <row r="428">
      <c r="A428" s="488">
        <v>45329.0</v>
      </c>
      <c r="B428" s="490">
        <v>0.6631944444444444</v>
      </c>
      <c r="C428" s="490">
        <v>0.6666666666666666</v>
      </c>
      <c r="D428" s="488"/>
      <c r="E428" s="488"/>
      <c r="F428" s="488"/>
      <c r="G428" s="488"/>
      <c r="H428" s="491" t="s">
        <v>10875</v>
      </c>
    </row>
    <row r="429">
      <c r="A429" s="488">
        <v>45329.0</v>
      </c>
      <c r="B429" s="490">
        <v>0.6666666666666666</v>
      </c>
      <c r="C429" s="490">
        <v>0.6736111111111112</v>
      </c>
      <c r="D429" s="488"/>
      <c r="E429" s="488"/>
      <c r="F429" s="488"/>
      <c r="G429" s="488"/>
      <c r="H429" s="491" t="s">
        <v>10654</v>
      </c>
    </row>
    <row r="430">
      <c r="A430" s="488">
        <v>45329.0</v>
      </c>
      <c r="B430" s="490">
        <v>0.6736111111111112</v>
      </c>
      <c r="C430" s="490">
        <v>0.6770833333333334</v>
      </c>
      <c r="D430" s="488"/>
      <c r="E430" s="488"/>
      <c r="F430" s="488"/>
      <c r="G430" s="488"/>
      <c r="H430" s="491" t="s">
        <v>10654</v>
      </c>
    </row>
    <row r="431">
      <c r="A431" s="488">
        <v>45329.0</v>
      </c>
      <c r="B431" s="490">
        <v>0.6770833333333334</v>
      </c>
      <c r="C431" s="490">
        <v>0.7083333333333334</v>
      </c>
      <c r="D431" s="488"/>
      <c r="E431" s="488"/>
      <c r="F431" s="488"/>
      <c r="G431" s="488"/>
      <c r="H431" s="491" t="s">
        <v>10723</v>
      </c>
    </row>
    <row r="432">
      <c r="A432" s="488">
        <v>45329.0</v>
      </c>
      <c r="B432" s="490">
        <v>0.7083333333333334</v>
      </c>
      <c r="C432" s="490">
        <v>0.7291666666666666</v>
      </c>
      <c r="D432" s="488"/>
      <c r="E432" s="488"/>
      <c r="F432" s="488"/>
      <c r="G432" s="488"/>
      <c r="H432" s="491" t="s">
        <v>10876</v>
      </c>
    </row>
    <row r="433">
      <c r="A433" s="459"/>
      <c r="B433" s="460"/>
      <c r="C433" s="460"/>
      <c r="D433" s="461" t="s">
        <v>10655</v>
      </c>
      <c r="E433" s="492" t="s">
        <v>343</v>
      </c>
      <c r="F433" s="492" t="s">
        <v>343</v>
      </c>
      <c r="G433" s="493"/>
      <c r="H433" s="493"/>
      <c r="I433" s="440"/>
      <c r="J433" s="440"/>
      <c r="K433" s="440"/>
      <c r="L433" s="440"/>
      <c r="M433" s="440"/>
      <c r="N433" s="440"/>
      <c r="O433" s="440"/>
      <c r="P433" s="440"/>
      <c r="Q433" s="440"/>
      <c r="R433" s="440"/>
      <c r="S433" s="440"/>
      <c r="T433" s="440"/>
      <c r="U433" s="440"/>
      <c r="V433" s="440"/>
      <c r="W433" s="440"/>
      <c r="X433" s="440"/>
      <c r="Y433" s="440"/>
      <c r="Z433" s="440"/>
    </row>
    <row r="434">
      <c r="A434" s="488">
        <v>45330.0</v>
      </c>
      <c r="B434" s="476">
        <v>0.3541666666666667</v>
      </c>
      <c r="C434" s="476">
        <v>0.4166666666666667</v>
      </c>
      <c r="D434" s="484"/>
      <c r="E434" s="477"/>
      <c r="F434" s="477"/>
      <c r="G434" s="477"/>
      <c r="H434" s="478" t="s">
        <v>10757</v>
      </c>
    </row>
    <row r="435">
      <c r="A435" s="488">
        <v>45330.0</v>
      </c>
      <c r="B435" s="476">
        <v>0.4166666666666667</v>
      </c>
      <c r="C435" s="476">
        <v>0.425</v>
      </c>
      <c r="D435" s="484"/>
      <c r="E435" s="477"/>
      <c r="F435" s="477"/>
      <c r="G435" s="477"/>
      <c r="H435" s="478" t="s">
        <v>10654</v>
      </c>
    </row>
    <row r="436">
      <c r="A436" s="488">
        <v>45330.0</v>
      </c>
      <c r="B436" s="476">
        <v>0.425</v>
      </c>
      <c r="C436" s="476">
        <v>0.4583333333333333</v>
      </c>
      <c r="D436" s="484"/>
      <c r="E436" s="477"/>
      <c r="F436" s="477"/>
      <c r="G436" s="477"/>
      <c r="H436" s="478" t="s">
        <v>10703</v>
      </c>
    </row>
    <row r="437">
      <c r="A437" s="488">
        <v>45330.0</v>
      </c>
      <c r="B437" s="476">
        <v>0.4583333333333333</v>
      </c>
      <c r="C437" s="476">
        <v>0.4652777777777778</v>
      </c>
      <c r="D437" s="484"/>
      <c r="E437" s="477"/>
      <c r="F437" s="477"/>
      <c r="G437" s="477"/>
      <c r="H437" s="478" t="s">
        <v>10654</v>
      </c>
    </row>
    <row r="438">
      <c r="A438" s="488">
        <v>45330.0</v>
      </c>
      <c r="B438" s="476">
        <v>0.4652777777777778</v>
      </c>
      <c r="C438" s="476">
        <v>0.5</v>
      </c>
      <c r="D438" s="484"/>
      <c r="E438" s="477"/>
      <c r="F438" s="477"/>
      <c r="G438" s="477"/>
      <c r="H438" s="478" t="s">
        <v>10757</v>
      </c>
    </row>
    <row r="439">
      <c r="A439" s="459"/>
      <c r="B439" s="460"/>
      <c r="C439" s="460"/>
      <c r="D439" s="461" t="s">
        <v>10672</v>
      </c>
      <c r="E439" s="492" t="s">
        <v>343</v>
      </c>
      <c r="F439" s="492" t="s">
        <v>343</v>
      </c>
      <c r="G439" s="493"/>
      <c r="H439" s="493"/>
      <c r="I439" s="440"/>
      <c r="J439" s="440"/>
      <c r="K439" s="440"/>
      <c r="L439" s="440"/>
      <c r="M439" s="440"/>
      <c r="N439" s="440"/>
      <c r="O439" s="440"/>
      <c r="P439" s="440"/>
      <c r="Q439" s="440"/>
      <c r="R439" s="440"/>
      <c r="S439" s="440"/>
      <c r="T439" s="440"/>
      <c r="U439" s="440"/>
      <c r="V439" s="440"/>
      <c r="W439" s="440"/>
      <c r="X439" s="440"/>
      <c r="Y439" s="440"/>
      <c r="Z439" s="440"/>
    </row>
    <row r="440">
      <c r="A440" s="488">
        <v>45330.0</v>
      </c>
      <c r="B440" s="476">
        <v>0.5416666666666666</v>
      </c>
      <c r="C440" s="476">
        <v>0.5486111111111112</v>
      </c>
      <c r="D440" s="484"/>
      <c r="E440" s="477"/>
      <c r="F440" s="477"/>
      <c r="G440" s="477"/>
      <c r="H440" s="478" t="s">
        <v>10654</v>
      </c>
    </row>
    <row r="441">
      <c r="A441" s="487">
        <v>45330.0</v>
      </c>
      <c r="B441" s="476">
        <v>0.5486111111111112</v>
      </c>
      <c r="C441" s="476">
        <v>0.5520833333333334</v>
      </c>
      <c r="D441" s="484"/>
      <c r="E441" s="477"/>
      <c r="F441" s="477"/>
      <c r="G441" s="477"/>
      <c r="H441" s="478" t="s">
        <v>10874</v>
      </c>
      <c r="I441" s="440"/>
      <c r="J441" s="440"/>
      <c r="K441" s="440"/>
      <c r="L441" s="440"/>
      <c r="M441" s="440"/>
      <c r="N441" s="440"/>
      <c r="O441" s="440"/>
      <c r="P441" s="440"/>
      <c r="Q441" s="440"/>
      <c r="R441" s="440"/>
      <c r="S441" s="440"/>
      <c r="T441" s="440"/>
      <c r="U441" s="440"/>
      <c r="V441" s="440"/>
      <c r="W441" s="440"/>
      <c r="X441" s="440"/>
      <c r="Y441" s="440"/>
      <c r="Z441" s="440"/>
    </row>
    <row r="442">
      <c r="A442" s="487">
        <v>45330.0</v>
      </c>
      <c r="B442" s="476">
        <v>0.5520833333333334</v>
      </c>
      <c r="C442" s="476">
        <v>0.5833333333333334</v>
      </c>
      <c r="D442" s="484"/>
      <c r="E442" s="477"/>
      <c r="F442" s="477"/>
      <c r="G442" s="477"/>
      <c r="H442" s="478" t="s">
        <v>10654</v>
      </c>
      <c r="I442" s="440"/>
      <c r="J442" s="440"/>
      <c r="K442" s="440"/>
      <c r="L442" s="440"/>
      <c r="M442" s="440"/>
      <c r="N442" s="440"/>
      <c r="O442" s="440"/>
      <c r="P442" s="440"/>
      <c r="Q442" s="440"/>
      <c r="R442" s="440"/>
      <c r="S442" s="440"/>
      <c r="T442" s="440"/>
      <c r="U442" s="440"/>
      <c r="V442" s="440"/>
      <c r="W442" s="440"/>
      <c r="X442" s="440"/>
      <c r="Y442" s="440"/>
      <c r="Z442" s="440"/>
    </row>
    <row r="443">
      <c r="A443" s="487">
        <v>45330.0</v>
      </c>
      <c r="B443" s="476">
        <v>0.5833333333333334</v>
      </c>
      <c r="C443" s="476">
        <v>0.5902777777777778</v>
      </c>
      <c r="D443" s="484"/>
      <c r="E443" s="477"/>
      <c r="F443" s="477"/>
      <c r="G443" s="477"/>
      <c r="H443" s="478" t="s">
        <v>10654</v>
      </c>
      <c r="I443" s="440"/>
      <c r="J443" s="440"/>
      <c r="K443" s="440"/>
      <c r="L443" s="440"/>
      <c r="M443" s="440"/>
      <c r="N443" s="440"/>
      <c r="O443" s="440"/>
      <c r="P443" s="440"/>
      <c r="Q443" s="440"/>
      <c r="R443" s="440"/>
      <c r="S443" s="440"/>
      <c r="T443" s="440"/>
      <c r="U443" s="440"/>
      <c r="V443" s="440"/>
      <c r="W443" s="440"/>
      <c r="X443" s="440"/>
      <c r="Y443" s="440"/>
      <c r="Z443" s="440"/>
    </row>
    <row r="444">
      <c r="A444" s="487">
        <v>45330.0</v>
      </c>
      <c r="B444" s="476">
        <v>0.5902777777777778</v>
      </c>
      <c r="C444" s="476">
        <v>0.6041666666666666</v>
      </c>
      <c r="D444" s="484"/>
      <c r="E444" s="477"/>
      <c r="F444" s="477"/>
      <c r="G444" s="477"/>
      <c r="H444" s="478" t="s">
        <v>10723</v>
      </c>
      <c r="I444" s="440"/>
      <c r="J444" s="440"/>
      <c r="K444" s="440"/>
      <c r="L444" s="440"/>
      <c r="M444" s="440"/>
      <c r="N444" s="440"/>
      <c r="O444" s="440"/>
      <c r="P444" s="440"/>
      <c r="Q444" s="440"/>
      <c r="R444" s="440"/>
      <c r="S444" s="440"/>
      <c r="T444" s="440"/>
      <c r="U444" s="440"/>
      <c r="V444" s="440"/>
      <c r="W444" s="440"/>
      <c r="X444" s="440"/>
      <c r="Y444" s="440"/>
      <c r="Z444" s="440"/>
    </row>
    <row r="445">
      <c r="A445" s="494">
        <v>45330.0</v>
      </c>
      <c r="B445" s="476">
        <v>0.6041666666666666</v>
      </c>
      <c r="C445" s="476">
        <v>0.625</v>
      </c>
      <c r="D445" s="484"/>
      <c r="E445" s="477"/>
      <c r="F445" s="477"/>
      <c r="G445" s="477"/>
      <c r="H445" s="489" t="s">
        <v>10723</v>
      </c>
    </row>
    <row r="446">
      <c r="A446" s="494">
        <v>45330.0</v>
      </c>
      <c r="B446" s="490">
        <v>0.625</v>
      </c>
      <c r="C446" s="490">
        <v>0.6319444444444444</v>
      </c>
      <c r="D446" s="488"/>
      <c r="E446" s="488"/>
      <c r="F446" s="488"/>
      <c r="G446" s="488"/>
      <c r="H446" s="491" t="s">
        <v>10654</v>
      </c>
    </row>
    <row r="447">
      <c r="A447" s="494">
        <v>45330.0</v>
      </c>
      <c r="B447" s="490">
        <v>0.6319444444444444</v>
      </c>
      <c r="C447" s="490">
        <v>0.6631944444444444</v>
      </c>
      <c r="D447" s="488"/>
      <c r="E447" s="488"/>
      <c r="F447" s="488"/>
      <c r="G447" s="488"/>
      <c r="H447" s="491" t="s">
        <v>10723</v>
      </c>
    </row>
    <row r="448">
      <c r="A448" s="494">
        <v>45330.0</v>
      </c>
      <c r="B448" s="490">
        <v>0.6631944444444444</v>
      </c>
      <c r="C448" s="490">
        <v>0.6666666666666666</v>
      </c>
      <c r="D448" s="488"/>
      <c r="E448" s="488"/>
      <c r="F448" s="488"/>
      <c r="G448" s="488"/>
      <c r="H448" s="491" t="s">
        <v>10875</v>
      </c>
    </row>
    <row r="449">
      <c r="A449" s="494">
        <v>45330.0</v>
      </c>
      <c r="B449" s="490">
        <v>0.6666666666666666</v>
      </c>
      <c r="C449" s="490">
        <v>0.6736111111111112</v>
      </c>
      <c r="D449" s="488"/>
      <c r="E449" s="488"/>
      <c r="F449" s="488"/>
      <c r="G449" s="488"/>
      <c r="H449" s="491" t="s">
        <v>10654</v>
      </c>
    </row>
    <row r="450">
      <c r="A450" s="494">
        <v>45330.0</v>
      </c>
      <c r="B450" s="490">
        <v>0.6736111111111112</v>
      </c>
      <c r="C450" s="490">
        <v>0.6770833333333334</v>
      </c>
      <c r="D450" s="488"/>
      <c r="E450" s="488"/>
      <c r="F450" s="488"/>
      <c r="G450" s="488"/>
      <c r="H450" s="491" t="s">
        <v>10654</v>
      </c>
    </row>
    <row r="451">
      <c r="A451" s="494">
        <v>45330.0</v>
      </c>
      <c r="B451" s="490">
        <v>0.6770833333333334</v>
      </c>
      <c r="C451" s="490">
        <v>0.7083333333333334</v>
      </c>
      <c r="D451" s="488"/>
      <c r="E451" s="488"/>
      <c r="F451" s="488"/>
      <c r="G451" s="488"/>
      <c r="H451" s="491" t="s">
        <v>10723</v>
      </c>
    </row>
    <row r="452">
      <c r="A452" s="494">
        <v>45330.0</v>
      </c>
      <c r="B452" s="490">
        <v>0.7083333333333334</v>
      </c>
      <c r="C452" s="490">
        <v>0.7291666666666666</v>
      </c>
      <c r="D452" s="488"/>
      <c r="E452" s="488"/>
      <c r="F452" s="488"/>
      <c r="G452" s="488"/>
      <c r="H452" s="491" t="s">
        <v>10876</v>
      </c>
    </row>
    <row r="453">
      <c r="A453" s="459"/>
      <c r="B453" s="460"/>
      <c r="C453" s="460"/>
      <c r="D453" s="461" t="s">
        <v>10655</v>
      </c>
      <c r="E453" s="492" t="s">
        <v>343</v>
      </c>
      <c r="F453" s="492" t="s">
        <v>343</v>
      </c>
      <c r="G453" s="493"/>
      <c r="H453" s="493"/>
      <c r="I453" s="440"/>
      <c r="J453" s="440"/>
      <c r="K453" s="440"/>
      <c r="L453" s="440"/>
      <c r="M453" s="440"/>
      <c r="N453" s="440"/>
      <c r="O453" s="440"/>
      <c r="P453" s="440"/>
      <c r="Q453" s="440"/>
      <c r="R453" s="440"/>
      <c r="S453" s="440"/>
      <c r="T453" s="440"/>
      <c r="U453" s="440"/>
      <c r="V453" s="440"/>
      <c r="W453" s="440"/>
      <c r="X453" s="440"/>
      <c r="Y453" s="440"/>
      <c r="Z453" s="440"/>
    </row>
    <row r="454">
      <c r="A454" s="488">
        <v>45331.0</v>
      </c>
      <c r="B454" s="476">
        <v>0.3541666666666667</v>
      </c>
      <c r="C454" s="476">
        <v>0.4166666666666667</v>
      </c>
      <c r="D454" s="484"/>
      <c r="E454" s="477"/>
      <c r="F454" s="477"/>
      <c r="G454" s="477"/>
      <c r="H454" s="478" t="s">
        <v>10757</v>
      </c>
    </row>
    <row r="455">
      <c r="A455" s="495">
        <v>45331.0</v>
      </c>
      <c r="B455" s="476">
        <v>0.4166666666666667</v>
      </c>
      <c r="C455" s="476">
        <v>0.425</v>
      </c>
      <c r="D455" s="484"/>
      <c r="E455" s="477"/>
      <c r="F455" s="477"/>
      <c r="G455" s="477"/>
      <c r="H455" s="478" t="s">
        <v>10654</v>
      </c>
    </row>
    <row r="456">
      <c r="A456" s="495">
        <v>45331.0</v>
      </c>
      <c r="B456" s="476">
        <v>0.425</v>
      </c>
      <c r="C456" s="476">
        <v>0.4583333333333333</v>
      </c>
      <c r="D456" s="484"/>
      <c r="E456" s="477"/>
      <c r="F456" s="477"/>
      <c r="G456" s="477"/>
      <c r="H456" s="478" t="s">
        <v>10703</v>
      </c>
    </row>
    <row r="457">
      <c r="A457" s="495">
        <v>45331.0</v>
      </c>
      <c r="B457" s="476">
        <v>0.4583333333333333</v>
      </c>
      <c r="C457" s="476">
        <v>0.4652777777777778</v>
      </c>
      <c r="D457" s="484"/>
      <c r="E457" s="477"/>
      <c r="F457" s="477"/>
      <c r="G457" s="477"/>
      <c r="H457" s="478" t="s">
        <v>10654</v>
      </c>
    </row>
    <row r="458">
      <c r="A458" s="495">
        <v>45331.0</v>
      </c>
      <c r="B458" s="476">
        <v>0.4652777777777778</v>
      </c>
      <c r="C458" s="476">
        <v>0.5</v>
      </c>
      <c r="D458" s="484"/>
      <c r="E458" s="477"/>
      <c r="F458" s="477"/>
      <c r="G458" s="477"/>
      <c r="H458" s="478" t="s">
        <v>10757</v>
      </c>
    </row>
    <row r="459">
      <c r="A459" s="459"/>
      <c r="B459" s="460"/>
      <c r="C459" s="460"/>
      <c r="D459" s="461" t="s">
        <v>10672</v>
      </c>
      <c r="E459" s="492" t="s">
        <v>343</v>
      </c>
      <c r="F459" s="492" t="s">
        <v>343</v>
      </c>
      <c r="G459" s="493"/>
      <c r="H459" s="493"/>
    </row>
    <row r="460">
      <c r="A460" s="488">
        <v>45331.0</v>
      </c>
      <c r="B460" s="476">
        <v>0.5416666666666666</v>
      </c>
      <c r="C460" s="476">
        <v>0.5486111111111112</v>
      </c>
      <c r="D460" s="484"/>
      <c r="E460" s="477"/>
      <c r="F460" s="477"/>
      <c r="G460" s="477"/>
      <c r="H460" s="478" t="s">
        <v>10654</v>
      </c>
    </row>
    <row r="461">
      <c r="A461" s="494">
        <v>45331.0</v>
      </c>
      <c r="B461" s="476">
        <v>0.5486111111111112</v>
      </c>
      <c r="C461" s="476">
        <v>0.5520833333333334</v>
      </c>
      <c r="D461" s="484"/>
      <c r="E461" s="477"/>
      <c r="F461" s="477"/>
      <c r="G461" s="477"/>
      <c r="H461" s="478" t="s">
        <v>10874</v>
      </c>
    </row>
    <row r="462">
      <c r="A462" s="494">
        <v>45331.0</v>
      </c>
      <c r="B462" s="476">
        <v>0.5520833333333334</v>
      </c>
      <c r="C462" s="476">
        <v>0.5833333333333334</v>
      </c>
      <c r="D462" s="484"/>
      <c r="E462" s="477"/>
      <c r="F462" s="477"/>
      <c r="G462" s="477"/>
      <c r="H462" s="478" t="s">
        <v>10654</v>
      </c>
    </row>
    <row r="463">
      <c r="A463" s="494">
        <v>45331.0</v>
      </c>
      <c r="B463" s="476">
        <v>0.5833333333333334</v>
      </c>
      <c r="C463" s="476">
        <v>0.5902777777777778</v>
      </c>
      <c r="D463" s="484"/>
      <c r="E463" s="477"/>
      <c r="F463" s="477"/>
      <c r="G463" s="477"/>
      <c r="H463" s="478" t="s">
        <v>10654</v>
      </c>
    </row>
    <row r="464">
      <c r="A464" s="494">
        <v>45331.0</v>
      </c>
      <c r="B464" s="476">
        <v>0.5902777777777778</v>
      </c>
      <c r="C464" s="476">
        <v>0.6041666666666666</v>
      </c>
      <c r="D464" s="484"/>
      <c r="E464" s="477"/>
      <c r="F464" s="477"/>
      <c r="G464" s="477"/>
      <c r="H464" s="478" t="s">
        <v>10723</v>
      </c>
    </row>
    <row r="465">
      <c r="A465" s="494">
        <v>45331.0</v>
      </c>
      <c r="B465" s="476">
        <v>0.6041666666666666</v>
      </c>
      <c r="C465" s="476">
        <v>0.625</v>
      </c>
      <c r="D465" s="484"/>
      <c r="E465" s="477"/>
      <c r="F465" s="477"/>
      <c r="G465" s="477"/>
      <c r="H465" s="489" t="s">
        <v>10723</v>
      </c>
    </row>
    <row r="466">
      <c r="A466" s="494">
        <v>45331.0</v>
      </c>
      <c r="B466" s="490">
        <v>0.625</v>
      </c>
      <c r="C466" s="490">
        <v>0.6319444444444444</v>
      </c>
      <c r="D466" s="488"/>
      <c r="E466" s="488"/>
      <c r="F466" s="488"/>
      <c r="G466" s="488"/>
      <c r="H466" s="491" t="s">
        <v>10654</v>
      </c>
    </row>
    <row r="467">
      <c r="A467" s="494">
        <v>45331.0</v>
      </c>
      <c r="B467" s="490">
        <v>0.6319444444444444</v>
      </c>
      <c r="C467" s="490">
        <v>0.6631944444444444</v>
      </c>
      <c r="D467" s="488"/>
      <c r="E467" s="488"/>
      <c r="F467" s="488"/>
      <c r="G467" s="488"/>
      <c r="H467" s="491" t="s">
        <v>10723</v>
      </c>
    </row>
    <row r="468">
      <c r="A468" s="494">
        <v>45331.0</v>
      </c>
      <c r="B468" s="490">
        <v>0.6631944444444444</v>
      </c>
      <c r="C468" s="490">
        <v>0.6666666666666666</v>
      </c>
      <c r="D468" s="488"/>
      <c r="E468" s="488"/>
      <c r="F468" s="488"/>
      <c r="G468" s="488"/>
      <c r="H468" s="491" t="s">
        <v>10875</v>
      </c>
    </row>
    <row r="469">
      <c r="A469" s="494">
        <v>45331.0</v>
      </c>
      <c r="B469" s="490">
        <v>0.6666666666666666</v>
      </c>
      <c r="C469" s="490">
        <v>0.6736111111111112</v>
      </c>
      <c r="D469" s="488"/>
      <c r="E469" s="488"/>
      <c r="F469" s="488"/>
      <c r="G469" s="488"/>
      <c r="H469" s="491" t="s">
        <v>10654</v>
      </c>
    </row>
    <row r="470">
      <c r="A470" s="494">
        <v>45331.0</v>
      </c>
      <c r="B470" s="490">
        <v>0.6736111111111112</v>
      </c>
      <c r="C470" s="490">
        <v>0.6770833333333334</v>
      </c>
      <c r="D470" s="488"/>
      <c r="E470" s="488"/>
      <c r="F470" s="488"/>
      <c r="G470" s="488"/>
      <c r="H470" s="491" t="s">
        <v>10654</v>
      </c>
    </row>
    <row r="471">
      <c r="A471" s="494">
        <v>45331.0</v>
      </c>
      <c r="B471" s="490">
        <v>0.6770833333333334</v>
      </c>
      <c r="C471" s="490">
        <v>0.7083333333333334</v>
      </c>
      <c r="D471" s="488"/>
      <c r="E471" s="488"/>
      <c r="F471" s="488"/>
      <c r="G471" s="488"/>
      <c r="H471" s="491" t="s">
        <v>10723</v>
      </c>
    </row>
    <row r="472">
      <c r="A472" s="494">
        <v>45331.0</v>
      </c>
      <c r="B472" s="490">
        <v>0.7083333333333334</v>
      </c>
      <c r="C472" s="490">
        <v>0.7291666666666666</v>
      </c>
      <c r="D472" s="488"/>
      <c r="E472" s="488"/>
      <c r="F472" s="488"/>
      <c r="G472" s="488"/>
      <c r="H472" s="491" t="s">
        <v>10876</v>
      </c>
    </row>
    <row r="473">
      <c r="A473" s="488">
        <v>45331.0</v>
      </c>
      <c r="B473" s="476">
        <v>0.3541666666666667</v>
      </c>
      <c r="C473" s="476">
        <v>0.4166666666666667</v>
      </c>
      <c r="D473" s="484"/>
      <c r="E473" s="477"/>
      <c r="F473" s="477"/>
      <c r="G473" s="477"/>
      <c r="H473" s="478" t="s">
        <v>10757</v>
      </c>
    </row>
    <row r="474">
      <c r="A474" s="488">
        <v>45331.0</v>
      </c>
      <c r="B474" s="476">
        <v>0.4166666666666667</v>
      </c>
      <c r="C474" s="476">
        <v>0.425</v>
      </c>
      <c r="D474" s="484"/>
      <c r="E474" s="477"/>
      <c r="F474" s="477"/>
      <c r="G474" s="477"/>
      <c r="H474" s="478" t="s">
        <v>10654</v>
      </c>
    </row>
    <row r="475">
      <c r="A475" s="488">
        <v>45331.0</v>
      </c>
      <c r="B475" s="476">
        <v>0.425</v>
      </c>
      <c r="C475" s="476">
        <v>0.4583333333333333</v>
      </c>
      <c r="D475" s="484"/>
      <c r="E475" s="477"/>
      <c r="F475" s="477"/>
      <c r="G475" s="477"/>
      <c r="H475" s="478" t="s">
        <v>10703</v>
      </c>
    </row>
    <row r="476">
      <c r="A476" s="488">
        <v>45331.0</v>
      </c>
      <c r="B476" s="476">
        <v>0.4583333333333333</v>
      </c>
      <c r="C476" s="476">
        <v>0.4652777777777778</v>
      </c>
      <c r="D476" s="484"/>
      <c r="E476" s="477"/>
      <c r="F476" s="477"/>
      <c r="G476" s="477"/>
      <c r="H476" s="478" t="s">
        <v>10654</v>
      </c>
    </row>
    <row r="477">
      <c r="A477" s="488">
        <v>45331.0</v>
      </c>
      <c r="B477" s="476">
        <v>0.4652777777777778</v>
      </c>
      <c r="C477" s="476">
        <v>0.5</v>
      </c>
      <c r="D477" s="484"/>
      <c r="E477" s="477"/>
      <c r="F477" s="477"/>
      <c r="G477" s="477"/>
      <c r="H477" s="478" t="s">
        <v>10757</v>
      </c>
    </row>
    <row r="478">
      <c r="A478" s="459"/>
      <c r="B478" s="460"/>
      <c r="C478" s="460"/>
      <c r="D478" s="461" t="s">
        <v>10672</v>
      </c>
      <c r="E478" s="492" t="s">
        <v>343</v>
      </c>
      <c r="F478" s="492" t="s">
        <v>343</v>
      </c>
      <c r="G478" s="493"/>
      <c r="H478" s="493"/>
    </row>
    <row r="479">
      <c r="A479" s="488">
        <v>45331.0</v>
      </c>
      <c r="B479" s="476">
        <v>0.5416666666666666</v>
      </c>
      <c r="C479" s="476">
        <v>0.5486111111111112</v>
      </c>
      <c r="D479" s="484"/>
      <c r="E479" s="477"/>
      <c r="F479" s="477"/>
      <c r="G479" s="477"/>
      <c r="H479" s="478" t="s">
        <v>10654</v>
      </c>
    </row>
    <row r="480">
      <c r="A480" s="494">
        <v>45331.0</v>
      </c>
      <c r="B480" s="476">
        <v>0.5486111111111112</v>
      </c>
      <c r="C480" s="476">
        <v>0.5520833333333334</v>
      </c>
      <c r="D480" s="484"/>
      <c r="E480" s="477"/>
      <c r="F480" s="477"/>
      <c r="G480" s="477"/>
      <c r="H480" s="478" t="s">
        <v>10874</v>
      </c>
    </row>
    <row r="481">
      <c r="A481" s="494">
        <v>45331.0</v>
      </c>
      <c r="B481" s="476">
        <v>0.5520833333333334</v>
      </c>
      <c r="C481" s="476">
        <v>0.5833333333333334</v>
      </c>
      <c r="D481" s="484"/>
      <c r="E481" s="477"/>
      <c r="F481" s="477"/>
      <c r="G481" s="477"/>
      <c r="H481" s="478" t="s">
        <v>10654</v>
      </c>
    </row>
    <row r="482">
      <c r="A482" s="494">
        <v>45331.0</v>
      </c>
      <c r="B482" s="476">
        <v>0.5833333333333334</v>
      </c>
      <c r="C482" s="476">
        <v>0.5902777777777778</v>
      </c>
      <c r="D482" s="484"/>
      <c r="E482" s="477"/>
      <c r="F482" s="477"/>
      <c r="G482" s="477"/>
      <c r="H482" s="478" t="s">
        <v>10654</v>
      </c>
    </row>
    <row r="483">
      <c r="A483" s="494">
        <v>45331.0</v>
      </c>
      <c r="B483" s="476">
        <v>0.5902777777777778</v>
      </c>
      <c r="C483" s="476">
        <v>0.6041666666666666</v>
      </c>
      <c r="D483" s="484"/>
      <c r="E483" s="477"/>
      <c r="F483" s="477"/>
      <c r="G483" s="477"/>
      <c r="H483" s="478" t="s">
        <v>10723</v>
      </c>
    </row>
    <row r="484">
      <c r="A484" s="494">
        <v>45331.0</v>
      </c>
      <c r="B484" s="476">
        <v>0.6041666666666666</v>
      </c>
      <c r="C484" s="476">
        <v>0.625</v>
      </c>
      <c r="D484" s="484"/>
      <c r="E484" s="477"/>
      <c r="F484" s="477"/>
      <c r="G484" s="477"/>
      <c r="H484" s="489" t="s">
        <v>10723</v>
      </c>
    </row>
    <row r="485">
      <c r="A485" s="494">
        <v>45331.0</v>
      </c>
      <c r="B485" s="490">
        <v>0.625</v>
      </c>
      <c r="C485" s="490">
        <v>0.6319444444444444</v>
      </c>
      <c r="D485" s="488"/>
      <c r="E485" s="488"/>
      <c r="F485" s="488"/>
      <c r="G485" s="488"/>
      <c r="H485" s="491" t="s">
        <v>10654</v>
      </c>
    </row>
    <row r="486">
      <c r="A486" s="494">
        <v>45331.0</v>
      </c>
      <c r="B486" s="490">
        <v>0.6319444444444444</v>
      </c>
      <c r="C486" s="490">
        <v>0.6631944444444444</v>
      </c>
      <c r="D486" s="488"/>
      <c r="E486" s="488"/>
      <c r="F486" s="488"/>
      <c r="G486" s="488"/>
      <c r="H486" s="491" t="s">
        <v>10723</v>
      </c>
    </row>
    <row r="487">
      <c r="A487" s="494">
        <v>45331.0</v>
      </c>
      <c r="B487" s="490">
        <v>0.6631944444444444</v>
      </c>
      <c r="C487" s="490">
        <v>0.6666666666666666</v>
      </c>
      <c r="D487" s="488"/>
      <c r="E487" s="488"/>
      <c r="F487" s="488"/>
      <c r="G487" s="488"/>
      <c r="H487" s="491" t="s">
        <v>10875</v>
      </c>
    </row>
    <row r="488">
      <c r="A488" s="494">
        <v>45331.0</v>
      </c>
      <c r="B488" s="490">
        <v>0.6666666666666666</v>
      </c>
      <c r="C488" s="490">
        <v>0.6736111111111112</v>
      </c>
      <c r="D488" s="488"/>
      <c r="E488" s="488"/>
      <c r="F488" s="488"/>
      <c r="G488" s="488"/>
      <c r="H488" s="491" t="s">
        <v>10654</v>
      </c>
    </row>
    <row r="489">
      <c r="A489" s="494">
        <v>45331.0</v>
      </c>
      <c r="B489" s="490">
        <v>0.6736111111111112</v>
      </c>
      <c r="C489" s="490">
        <v>0.6770833333333334</v>
      </c>
      <c r="D489" s="488"/>
      <c r="E489" s="488"/>
      <c r="F489" s="488"/>
      <c r="G489" s="488"/>
      <c r="H489" s="491" t="s">
        <v>10654</v>
      </c>
    </row>
    <row r="490">
      <c r="A490" s="494">
        <v>45331.0</v>
      </c>
      <c r="B490" s="490">
        <v>0.6770833333333334</v>
      </c>
      <c r="C490" s="490">
        <v>0.7083333333333334</v>
      </c>
      <c r="D490" s="488"/>
      <c r="E490" s="488"/>
      <c r="F490" s="488"/>
      <c r="G490" s="488"/>
      <c r="H490" s="491" t="s">
        <v>10723</v>
      </c>
    </row>
    <row r="491">
      <c r="A491" s="494">
        <v>45331.0</v>
      </c>
      <c r="B491" s="490">
        <v>0.7083333333333334</v>
      </c>
      <c r="C491" s="490">
        <v>0.7291666666666666</v>
      </c>
      <c r="D491" s="488"/>
      <c r="E491" s="488"/>
      <c r="F491" s="488"/>
      <c r="G491" s="488"/>
      <c r="H491" s="491" t="s">
        <v>10876</v>
      </c>
    </row>
    <row r="492">
      <c r="A492" s="459"/>
      <c r="B492" s="460"/>
      <c r="C492" s="460"/>
      <c r="D492" s="461" t="s">
        <v>10655</v>
      </c>
      <c r="E492" s="492" t="s">
        <v>343</v>
      </c>
      <c r="F492" s="492" t="s">
        <v>343</v>
      </c>
      <c r="G492" s="493"/>
      <c r="H492" s="493"/>
    </row>
    <row r="493">
      <c r="A493" s="494">
        <v>45332.0</v>
      </c>
      <c r="B493" s="490">
        <v>0.375</v>
      </c>
      <c r="C493" s="490">
        <v>0.3819444444444444</v>
      </c>
      <c r="D493" s="488"/>
      <c r="E493" s="488"/>
      <c r="F493" s="488"/>
      <c r="G493" s="488"/>
      <c r="H493" s="491" t="s">
        <v>10654</v>
      </c>
    </row>
    <row r="494">
      <c r="A494" s="496">
        <v>45332.0</v>
      </c>
      <c r="B494" s="490">
        <v>0.3819444444444444</v>
      </c>
      <c r="C494" s="490">
        <v>0.3854166666666667</v>
      </c>
      <c r="D494" s="488"/>
      <c r="E494" s="488"/>
      <c r="F494" s="488"/>
      <c r="G494" s="488"/>
      <c r="H494" s="491" t="s">
        <v>10654</v>
      </c>
    </row>
    <row r="495">
      <c r="A495" s="497">
        <v>45332.0</v>
      </c>
      <c r="B495" s="490">
        <v>0.3854166666666667</v>
      </c>
      <c r="C495" s="490">
        <v>0.40625</v>
      </c>
      <c r="D495" s="488"/>
      <c r="E495" s="488"/>
      <c r="F495" s="488"/>
      <c r="G495" s="488"/>
      <c r="H495" s="491" t="s">
        <v>10757</v>
      </c>
    </row>
    <row r="496">
      <c r="A496" s="497">
        <v>45332.0</v>
      </c>
      <c r="B496" s="490">
        <v>0.40625</v>
      </c>
      <c r="C496" s="490">
        <v>0.4166666666666667</v>
      </c>
      <c r="D496" s="488"/>
      <c r="E496" s="488"/>
      <c r="F496" s="488"/>
      <c r="G496" s="488"/>
      <c r="H496" s="491" t="s">
        <v>10877</v>
      </c>
    </row>
    <row r="497">
      <c r="A497" s="497">
        <v>45332.0</v>
      </c>
      <c r="B497" s="490">
        <v>0.4166666666666667</v>
      </c>
      <c r="C497" s="490">
        <v>0.4236111111111111</v>
      </c>
      <c r="D497" s="488"/>
      <c r="E497" s="488"/>
      <c r="F497" s="488"/>
      <c r="G497" s="488"/>
      <c r="H497" s="491" t="s">
        <v>10654</v>
      </c>
    </row>
    <row r="498">
      <c r="A498" s="497">
        <v>45332.0</v>
      </c>
      <c r="B498" s="490">
        <v>0.4236111111111111</v>
      </c>
      <c r="C498" s="490">
        <v>0.4375</v>
      </c>
      <c r="D498" s="488"/>
      <c r="E498" s="488"/>
      <c r="F498" s="488"/>
      <c r="G498" s="488"/>
      <c r="H498" s="491" t="s">
        <v>10757</v>
      </c>
    </row>
    <row r="499">
      <c r="A499" s="497">
        <v>45332.0</v>
      </c>
      <c r="B499" s="490">
        <v>0.4375</v>
      </c>
      <c r="C499" s="490">
        <v>0.4444444444444444</v>
      </c>
      <c r="D499" s="488"/>
      <c r="E499" s="488"/>
      <c r="F499" s="488"/>
      <c r="G499" s="488"/>
      <c r="H499" s="491" t="s">
        <v>10654</v>
      </c>
    </row>
    <row r="500">
      <c r="A500" s="497">
        <v>45332.0</v>
      </c>
      <c r="B500" s="490">
        <v>0.4444444444444444</v>
      </c>
      <c r="C500" s="490">
        <v>0.4652777777777778</v>
      </c>
      <c r="D500" s="488"/>
      <c r="E500" s="488"/>
      <c r="F500" s="488"/>
      <c r="G500" s="488"/>
      <c r="H500" s="491" t="s">
        <v>10767</v>
      </c>
    </row>
    <row r="501">
      <c r="A501" s="497">
        <v>45332.0</v>
      </c>
      <c r="B501" s="490">
        <v>0.4652777777777778</v>
      </c>
      <c r="C501" s="490">
        <v>0.46875</v>
      </c>
      <c r="D501" s="488"/>
      <c r="E501" s="488"/>
      <c r="F501" s="488"/>
      <c r="G501" s="488"/>
      <c r="H501" s="491" t="s">
        <v>10878</v>
      </c>
    </row>
    <row r="502">
      <c r="A502" s="497">
        <v>45332.0</v>
      </c>
      <c r="B502" s="490">
        <v>0.46875</v>
      </c>
      <c r="C502" s="490">
        <v>0.4791666666666667</v>
      </c>
      <c r="D502" s="488"/>
      <c r="E502" s="488"/>
      <c r="F502" s="488"/>
      <c r="G502" s="488"/>
      <c r="H502" s="491" t="s">
        <v>10757</v>
      </c>
    </row>
    <row r="503">
      <c r="A503" s="497">
        <v>45332.0</v>
      </c>
      <c r="B503" s="490">
        <v>0.4791666666666667</v>
      </c>
      <c r="C503" s="490">
        <v>0.4895833333333333</v>
      </c>
      <c r="D503" s="488"/>
      <c r="E503" s="488"/>
      <c r="F503" s="488"/>
      <c r="G503" s="488"/>
      <c r="H503" s="491" t="s">
        <v>10654</v>
      </c>
    </row>
    <row r="504">
      <c r="A504" s="497">
        <v>45332.0</v>
      </c>
      <c r="B504" s="490">
        <v>0.4895833333333333</v>
      </c>
      <c r="C504" s="498">
        <v>0.5</v>
      </c>
      <c r="D504" s="488"/>
      <c r="E504" s="488"/>
      <c r="F504" s="488"/>
      <c r="G504" s="488"/>
      <c r="H504" s="491" t="s">
        <v>10654</v>
      </c>
    </row>
    <row r="505">
      <c r="A505" s="459"/>
      <c r="B505" s="460"/>
      <c r="C505" s="460"/>
      <c r="D505" s="461" t="s">
        <v>10655</v>
      </c>
      <c r="E505" s="492" t="s">
        <v>343</v>
      </c>
      <c r="F505" s="492" t="s">
        <v>343</v>
      </c>
      <c r="G505" s="493"/>
      <c r="H505" s="493"/>
    </row>
    <row r="506">
      <c r="A506" s="497">
        <v>45336.0</v>
      </c>
      <c r="B506" s="490">
        <v>0.3541666666666667</v>
      </c>
      <c r="C506" s="490">
        <v>0.3888888888888889</v>
      </c>
      <c r="D506" s="488"/>
      <c r="E506" s="488"/>
      <c r="F506" s="488"/>
      <c r="G506" s="488"/>
      <c r="H506" s="491" t="s">
        <v>10879</v>
      </c>
    </row>
    <row r="507">
      <c r="A507" s="497">
        <v>45336.0</v>
      </c>
      <c r="B507" s="490">
        <v>0.3888888888888889</v>
      </c>
      <c r="C507" s="490">
        <v>0.3958333333333333</v>
      </c>
      <c r="D507" s="488"/>
      <c r="E507" s="488"/>
      <c r="F507" s="488"/>
      <c r="G507" s="488"/>
      <c r="H507" s="491" t="s">
        <v>10654</v>
      </c>
    </row>
    <row r="508">
      <c r="A508" s="497">
        <v>45336.0</v>
      </c>
      <c r="B508" s="490">
        <v>0.3958333333333333</v>
      </c>
      <c r="C508" s="490">
        <v>0.4166666666666667</v>
      </c>
      <c r="D508" s="488"/>
      <c r="E508" s="488"/>
      <c r="F508" s="488"/>
      <c r="G508" s="488"/>
      <c r="H508" s="491" t="s">
        <v>10757</v>
      </c>
    </row>
    <row r="509">
      <c r="A509" s="497">
        <v>45336.0</v>
      </c>
      <c r="B509" s="490">
        <v>0.4166666666666667</v>
      </c>
      <c r="C509" s="490">
        <v>0.4270833333333333</v>
      </c>
      <c r="D509" s="488"/>
      <c r="E509" s="488"/>
      <c r="F509" s="488"/>
      <c r="G509" s="488"/>
      <c r="H509" s="491" t="s">
        <v>10654</v>
      </c>
    </row>
    <row r="510">
      <c r="A510" s="497">
        <v>45336.0</v>
      </c>
      <c r="B510" s="490">
        <v>0.4270833333333333</v>
      </c>
      <c r="C510" s="490">
        <v>0.4409722222222222</v>
      </c>
      <c r="D510" s="488"/>
      <c r="E510" s="488"/>
      <c r="F510" s="488"/>
      <c r="G510" s="488"/>
      <c r="H510" s="491" t="s">
        <v>10757</v>
      </c>
    </row>
    <row r="511">
      <c r="A511" s="497">
        <v>45336.0</v>
      </c>
      <c r="B511" s="490">
        <v>0.4409722222222222</v>
      </c>
      <c r="C511" s="490">
        <v>0.4479166666666667</v>
      </c>
      <c r="D511" s="488"/>
      <c r="E511" s="488"/>
      <c r="F511" s="488"/>
      <c r="G511" s="488"/>
      <c r="H511" s="491" t="s">
        <v>10757</v>
      </c>
    </row>
    <row r="512">
      <c r="A512" s="497">
        <v>45336.0</v>
      </c>
      <c r="B512" s="490">
        <v>0.4479166666666667</v>
      </c>
      <c r="C512" s="490">
        <v>0.4548611111111111</v>
      </c>
      <c r="D512" s="488"/>
      <c r="E512" s="488"/>
      <c r="F512" s="488"/>
      <c r="G512" s="488"/>
      <c r="H512" s="491" t="s">
        <v>10654</v>
      </c>
    </row>
    <row r="513">
      <c r="A513" s="497">
        <v>45336.0</v>
      </c>
      <c r="B513" s="490">
        <v>0.4548611111111111</v>
      </c>
      <c r="C513" s="490">
        <v>0.4583333333333333</v>
      </c>
      <c r="D513" s="488"/>
      <c r="E513" s="488"/>
      <c r="F513" s="488"/>
      <c r="G513" s="488"/>
      <c r="H513" s="491" t="s">
        <v>10654</v>
      </c>
    </row>
    <row r="514">
      <c r="A514" s="497">
        <v>45336.0</v>
      </c>
      <c r="B514" s="490">
        <v>0.4583333333333333</v>
      </c>
      <c r="C514" s="490">
        <v>0.4791666666666667</v>
      </c>
      <c r="D514" s="488"/>
      <c r="E514" s="488"/>
      <c r="F514" s="488"/>
      <c r="G514" s="488"/>
      <c r="H514" s="491" t="s">
        <v>10757</v>
      </c>
    </row>
    <row r="515">
      <c r="A515" s="497">
        <v>45336.0</v>
      </c>
      <c r="B515" s="490">
        <v>0.4791666666666667</v>
      </c>
      <c r="C515" s="490">
        <v>0.4895833333333333</v>
      </c>
      <c r="D515" s="488"/>
      <c r="E515" s="488"/>
      <c r="F515" s="488"/>
      <c r="G515" s="488"/>
      <c r="H515" s="491" t="s">
        <v>10757</v>
      </c>
    </row>
    <row r="516">
      <c r="A516" s="497">
        <v>45336.0</v>
      </c>
      <c r="B516" s="490">
        <v>0.4895833333333333</v>
      </c>
      <c r="C516" s="490">
        <v>0.5</v>
      </c>
      <c r="D516" s="488"/>
      <c r="E516" s="488"/>
      <c r="F516" s="488"/>
      <c r="G516" s="488"/>
      <c r="H516" s="491" t="s">
        <v>10880</v>
      </c>
    </row>
    <row r="517">
      <c r="A517" s="459"/>
      <c r="B517" s="460"/>
      <c r="C517" s="460"/>
      <c r="D517" s="461" t="s">
        <v>10672</v>
      </c>
      <c r="E517" s="492" t="s">
        <v>343</v>
      </c>
      <c r="F517" s="492" t="s">
        <v>343</v>
      </c>
      <c r="G517" s="493"/>
      <c r="H517" s="493"/>
    </row>
    <row r="518">
      <c r="A518" s="497">
        <v>45336.0</v>
      </c>
      <c r="B518" s="490">
        <v>0.5416666666666666</v>
      </c>
      <c r="C518" s="490">
        <v>0.5486111111111112</v>
      </c>
      <c r="D518" s="488"/>
      <c r="E518" s="488"/>
      <c r="F518" s="488"/>
      <c r="G518" s="488"/>
      <c r="H518" s="491" t="s">
        <v>10881</v>
      </c>
    </row>
    <row r="519">
      <c r="A519" s="497">
        <v>45336.0</v>
      </c>
      <c r="B519" s="490">
        <v>0.5486111111111112</v>
      </c>
      <c r="C519" s="490">
        <v>0.5833333333333334</v>
      </c>
      <c r="D519" s="488"/>
      <c r="E519" s="488"/>
      <c r="F519" s="488"/>
      <c r="G519" s="488"/>
      <c r="H519" s="491" t="s">
        <v>10757</v>
      </c>
    </row>
    <row r="520">
      <c r="A520" s="497">
        <v>45336.0</v>
      </c>
      <c r="B520" s="490">
        <v>0.5833333333333334</v>
      </c>
      <c r="C520" s="490">
        <v>0.59375</v>
      </c>
      <c r="D520" s="488"/>
      <c r="E520" s="488"/>
      <c r="F520" s="488"/>
      <c r="G520" s="488"/>
      <c r="H520" s="491" t="s">
        <v>10654</v>
      </c>
    </row>
    <row r="521">
      <c r="A521" s="497">
        <v>45336.0</v>
      </c>
      <c r="B521" s="490">
        <v>0.59375</v>
      </c>
      <c r="C521" s="490">
        <v>0.6041666666666666</v>
      </c>
      <c r="D521" s="488"/>
      <c r="E521" s="488"/>
      <c r="F521" s="488"/>
      <c r="G521" s="488"/>
      <c r="H521" s="491" t="s">
        <v>10881</v>
      </c>
    </row>
    <row r="522">
      <c r="A522" s="497">
        <v>45336.0</v>
      </c>
      <c r="B522" s="490">
        <v>0.6041666666666666</v>
      </c>
      <c r="C522" s="490">
        <v>0.625</v>
      </c>
      <c r="D522" s="488"/>
      <c r="E522" s="488"/>
      <c r="F522" s="488"/>
      <c r="G522" s="488"/>
      <c r="H522" s="491" t="s">
        <v>10757</v>
      </c>
    </row>
    <row r="523">
      <c r="A523" s="499">
        <v>45336.0</v>
      </c>
      <c r="B523" s="500">
        <v>0.625</v>
      </c>
      <c r="C523" s="500">
        <v>0.6388888888888888</v>
      </c>
      <c r="D523" s="501"/>
      <c r="E523" s="501"/>
      <c r="F523" s="501"/>
      <c r="G523" s="501"/>
      <c r="H523" s="502" t="s">
        <v>10757</v>
      </c>
      <c r="I523" s="440"/>
      <c r="J523" s="440"/>
      <c r="K523" s="440"/>
      <c r="L523" s="440"/>
      <c r="M523" s="440"/>
      <c r="N523" s="440"/>
      <c r="O523" s="440"/>
      <c r="P523" s="440"/>
      <c r="Q523" s="440"/>
      <c r="R523" s="440"/>
      <c r="S523" s="440"/>
      <c r="T523" s="440"/>
      <c r="U523" s="440"/>
      <c r="V523" s="440"/>
      <c r="W523" s="440"/>
      <c r="X523" s="440"/>
      <c r="Y523" s="440"/>
      <c r="Z523" s="440"/>
    </row>
    <row r="524">
      <c r="A524" s="499">
        <v>45336.0</v>
      </c>
      <c r="B524" s="500">
        <v>0.6388888888888888</v>
      </c>
      <c r="C524" s="500">
        <v>0.6527777777777778</v>
      </c>
      <c r="D524" s="501"/>
      <c r="E524" s="501"/>
      <c r="F524" s="501"/>
      <c r="G524" s="501"/>
      <c r="H524" s="502" t="s">
        <v>10882</v>
      </c>
      <c r="I524" s="440"/>
      <c r="J524" s="440"/>
      <c r="K524" s="440"/>
      <c r="L524" s="440"/>
      <c r="M524" s="440"/>
      <c r="N524" s="440"/>
      <c r="O524" s="440"/>
      <c r="P524" s="440"/>
      <c r="Q524" s="440"/>
      <c r="R524" s="440"/>
      <c r="S524" s="440"/>
      <c r="T524" s="440"/>
      <c r="U524" s="440"/>
      <c r="V524" s="440"/>
      <c r="W524" s="440"/>
      <c r="X524" s="440"/>
      <c r="Y524" s="440"/>
      <c r="Z524" s="440"/>
    </row>
    <row r="525">
      <c r="A525" s="499">
        <v>45336.0</v>
      </c>
      <c r="B525" s="500">
        <v>0.6527777777777778</v>
      </c>
      <c r="C525" s="500">
        <v>0.6666666666666666</v>
      </c>
      <c r="D525" s="501"/>
      <c r="E525" s="501"/>
      <c r="F525" s="501"/>
      <c r="G525" s="501"/>
      <c r="H525" s="502" t="s">
        <v>10757</v>
      </c>
      <c r="I525" s="440"/>
      <c r="J525" s="440"/>
      <c r="K525" s="440"/>
      <c r="L525" s="440"/>
      <c r="M525" s="440"/>
      <c r="N525" s="440"/>
      <c r="O525" s="440"/>
      <c r="P525" s="440"/>
      <c r="Q525" s="440"/>
      <c r="R525" s="440"/>
      <c r="S525" s="440"/>
      <c r="T525" s="440"/>
      <c r="U525" s="440"/>
      <c r="V525" s="440"/>
      <c r="W525" s="440"/>
      <c r="X525" s="440"/>
      <c r="Y525" s="440"/>
    </row>
    <row r="526">
      <c r="A526" s="499">
        <v>45336.0</v>
      </c>
      <c r="B526" s="500">
        <v>0.6666666666666666</v>
      </c>
      <c r="C526" s="500">
        <v>0.6770833333333334</v>
      </c>
      <c r="D526" s="501"/>
      <c r="E526" s="501"/>
      <c r="F526" s="501"/>
      <c r="G526" s="501"/>
      <c r="H526" s="502" t="s">
        <v>10654</v>
      </c>
      <c r="I526" s="440"/>
      <c r="J526" s="440"/>
      <c r="K526" s="440"/>
      <c r="L526" s="440"/>
      <c r="M526" s="440"/>
      <c r="N526" s="440"/>
      <c r="O526" s="440"/>
      <c r="P526" s="440"/>
      <c r="Q526" s="440"/>
      <c r="R526" s="440"/>
      <c r="S526" s="440"/>
      <c r="T526" s="440"/>
      <c r="U526" s="440"/>
      <c r="V526" s="440"/>
      <c r="W526" s="440"/>
      <c r="X526" s="440"/>
      <c r="Y526" s="440"/>
    </row>
    <row r="527">
      <c r="A527" s="499">
        <v>45336.0</v>
      </c>
      <c r="B527" s="500">
        <v>0.6770833333333334</v>
      </c>
      <c r="C527" s="500">
        <v>0.6944444444444444</v>
      </c>
      <c r="D527" s="501"/>
      <c r="E527" s="501"/>
      <c r="F527" s="501"/>
      <c r="G527" s="501"/>
      <c r="H527" s="502" t="s">
        <v>10757</v>
      </c>
      <c r="I527" s="440"/>
      <c r="J527" s="440"/>
      <c r="K527" s="440"/>
      <c r="L527" s="440"/>
      <c r="M527" s="440"/>
      <c r="N527" s="440"/>
      <c r="O527" s="440"/>
      <c r="P527" s="440"/>
      <c r="Q527" s="440"/>
      <c r="R527" s="440"/>
      <c r="S527" s="440"/>
      <c r="T527" s="440"/>
      <c r="U527" s="440"/>
      <c r="V527" s="440"/>
      <c r="W527" s="440"/>
      <c r="X527" s="440"/>
      <c r="Y527" s="440"/>
    </row>
    <row r="528">
      <c r="A528" s="499">
        <v>45336.0</v>
      </c>
      <c r="B528" s="500">
        <v>0.6944444444444444</v>
      </c>
      <c r="C528" s="500">
        <v>0.7048611111111112</v>
      </c>
      <c r="D528" s="501"/>
      <c r="E528" s="501"/>
      <c r="F528" s="501"/>
      <c r="G528" s="501"/>
      <c r="H528" s="502" t="s">
        <v>10757</v>
      </c>
      <c r="I528" s="440"/>
      <c r="J528" s="440"/>
      <c r="K528" s="440"/>
      <c r="L528" s="440"/>
      <c r="M528" s="440"/>
      <c r="N528" s="440"/>
      <c r="O528" s="440"/>
      <c r="P528" s="440"/>
      <c r="Q528" s="440"/>
      <c r="R528" s="440"/>
      <c r="S528" s="440"/>
      <c r="T528" s="440"/>
      <c r="U528" s="440"/>
      <c r="V528" s="440"/>
      <c r="W528" s="440"/>
      <c r="X528" s="440"/>
      <c r="Y528" s="440"/>
    </row>
    <row r="529">
      <c r="A529" s="499">
        <v>45336.0</v>
      </c>
      <c r="B529" s="500">
        <v>0.7083333333333334</v>
      </c>
      <c r="C529" s="500">
        <v>0.7208333333333333</v>
      </c>
      <c r="D529" s="501"/>
      <c r="E529" s="501"/>
      <c r="F529" s="501"/>
      <c r="G529" s="501"/>
      <c r="H529" s="502" t="s">
        <v>10654</v>
      </c>
      <c r="I529" s="440"/>
      <c r="J529" s="440"/>
      <c r="K529" s="440"/>
      <c r="L529" s="440"/>
      <c r="M529" s="440"/>
      <c r="N529" s="440"/>
      <c r="O529" s="440"/>
      <c r="P529" s="440"/>
      <c r="Q529" s="440"/>
      <c r="R529" s="440"/>
      <c r="S529" s="440"/>
      <c r="T529" s="440"/>
      <c r="U529" s="440"/>
      <c r="V529" s="440"/>
      <c r="W529" s="440"/>
      <c r="X529" s="440"/>
      <c r="Y529" s="440"/>
      <c r="Z529" s="440"/>
    </row>
    <row r="530">
      <c r="A530" s="499">
        <v>45336.0</v>
      </c>
      <c r="B530" s="500">
        <v>0.7208333333333333</v>
      </c>
      <c r="C530" s="500">
        <v>0.7222222222222222</v>
      </c>
      <c r="D530" s="501"/>
      <c r="E530" s="501"/>
      <c r="F530" s="501"/>
      <c r="G530" s="501"/>
      <c r="H530" s="502" t="s">
        <v>10883</v>
      </c>
      <c r="I530" s="440"/>
      <c r="J530" s="440"/>
      <c r="K530" s="440"/>
      <c r="L530" s="440"/>
      <c r="M530" s="440"/>
      <c r="N530" s="440"/>
      <c r="O530" s="440"/>
      <c r="P530" s="440"/>
      <c r="Q530" s="440"/>
      <c r="R530" s="440"/>
      <c r="S530" s="440"/>
      <c r="T530" s="440"/>
      <c r="U530" s="440"/>
      <c r="V530" s="440"/>
      <c r="W530" s="440"/>
      <c r="X530" s="440"/>
      <c r="Y530" s="440"/>
      <c r="Z530" s="440"/>
    </row>
    <row r="531">
      <c r="A531" s="499">
        <v>45336.0</v>
      </c>
      <c r="B531" s="500">
        <v>0.7222222222222222</v>
      </c>
      <c r="C531" s="500">
        <v>0.7256944444444444</v>
      </c>
      <c r="D531" s="501"/>
      <c r="E531" s="501"/>
      <c r="F531" s="501"/>
      <c r="G531" s="501"/>
      <c r="H531" s="502" t="s">
        <v>10884</v>
      </c>
      <c r="I531" s="440"/>
      <c r="J531" s="440"/>
      <c r="K531" s="440"/>
      <c r="L531" s="440"/>
      <c r="M531" s="440"/>
      <c r="N531" s="440"/>
      <c r="O531" s="440"/>
      <c r="P531" s="440"/>
      <c r="Q531" s="440"/>
      <c r="R531" s="440"/>
      <c r="S531" s="440"/>
      <c r="T531" s="440"/>
      <c r="U531" s="440"/>
      <c r="V531" s="440"/>
      <c r="W531" s="440"/>
      <c r="X531" s="440"/>
      <c r="Y531" s="440"/>
      <c r="Z531" s="440"/>
    </row>
    <row r="532">
      <c r="A532" s="499">
        <v>45336.0</v>
      </c>
      <c r="B532" s="500">
        <v>0.7256944444444444</v>
      </c>
      <c r="C532" s="500">
        <v>0.7291666666666666</v>
      </c>
      <c r="D532" s="501"/>
      <c r="E532" s="501"/>
      <c r="F532" s="501"/>
      <c r="G532" s="501"/>
      <c r="H532" s="502" t="s">
        <v>10885</v>
      </c>
      <c r="I532" s="440"/>
      <c r="J532" s="440"/>
      <c r="K532" s="440"/>
      <c r="L532" s="440"/>
      <c r="M532" s="440"/>
      <c r="N532" s="440"/>
      <c r="O532" s="440"/>
      <c r="P532" s="440"/>
      <c r="Q532" s="440"/>
      <c r="R532" s="440"/>
      <c r="S532" s="440"/>
      <c r="T532" s="440"/>
      <c r="U532" s="440"/>
      <c r="V532" s="440"/>
      <c r="W532" s="440"/>
      <c r="X532" s="440"/>
      <c r="Y532" s="440"/>
      <c r="Z532" s="440"/>
    </row>
    <row r="533">
      <c r="A533" s="459"/>
      <c r="B533" s="460"/>
      <c r="C533" s="460"/>
      <c r="D533" s="461" t="s">
        <v>10655</v>
      </c>
      <c r="E533" s="492" t="s">
        <v>343</v>
      </c>
      <c r="F533" s="492" t="s">
        <v>343</v>
      </c>
      <c r="G533" s="493"/>
      <c r="H533" s="493"/>
    </row>
    <row r="534">
      <c r="A534" s="499">
        <v>45337.0</v>
      </c>
      <c r="B534" s="500">
        <v>0.3541666666666667</v>
      </c>
      <c r="C534" s="500">
        <v>0.3645833333333333</v>
      </c>
      <c r="D534" s="501"/>
      <c r="E534" s="501"/>
      <c r="F534" s="501"/>
      <c r="G534" s="501"/>
      <c r="H534" s="502" t="s">
        <v>10886</v>
      </c>
      <c r="I534" s="440"/>
      <c r="J534" s="440"/>
      <c r="K534" s="440"/>
      <c r="L534" s="440"/>
      <c r="M534" s="440"/>
      <c r="N534" s="440"/>
      <c r="O534" s="440"/>
      <c r="P534" s="440"/>
      <c r="Q534" s="440"/>
      <c r="R534" s="440"/>
      <c r="S534" s="440"/>
      <c r="T534" s="440"/>
      <c r="U534" s="440"/>
      <c r="V534" s="440"/>
      <c r="W534" s="440"/>
      <c r="X534" s="440"/>
      <c r="Y534" s="440"/>
      <c r="Z534" s="440"/>
    </row>
    <row r="535">
      <c r="A535" s="499">
        <v>45337.0</v>
      </c>
      <c r="B535" s="500">
        <v>0.3645833333333333</v>
      </c>
      <c r="C535" s="503">
        <v>0.3819444444444444</v>
      </c>
      <c r="D535" s="501"/>
      <c r="E535" s="501"/>
      <c r="F535" s="501"/>
      <c r="G535" s="501"/>
      <c r="H535" s="502" t="s">
        <v>10757</v>
      </c>
      <c r="I535" s="440"/>
      <c r="J535" s="440"/>
      <c r="K535" s="440"/>
      <c r="L535" s="440"/>
      <c r="M535" s="440"/>
      <c r="N535" s="440"/>
      <c r="O535" s="440"/>
      <c r="P535" s="440"/>
      <c r="Q535" s="440"/>
      <c r="R535" s="440"/>
      <c r="S535" s="440"/>
      <c r="T535" s="440"/>
      <c r="U535" s="440"/>
      <c r="V535" s="440"/>
      <c r="W535" s="440"/>
      <c r="X535" s="440"/>
      <c r="Y535" s="440"/>
      <c r="Z535" s="440"/>
    </row>
    <row r="536">
      <c r="A536" s="499">
        <v>45337.0</v>
      </c>
      <c r="B536" s="500">
        <v>0.3819444444444444</v>
      </c>
      <c r="C536" s="500">
        <v>0.3888888888888889</v>
      </c>
      <c r="D536" s="501"/>
      <c r="E536" s="501"/>
      <c r="F536" s="501"/>
      <c r="G536" s="501"/>
      <c r="H536" s="502" t="s">
        <v>10654</v>
      </c>
      <c r="I536" s="440"/>
      <c r="J536" s="440"/>
      <c r="K536" s="440"/>
      <c r="L536" s="440"/>
      <c r="M536" s="440"/>
      <c r="N536" s="440"/>
      <c r="O536" s="440"/>
      <c r="P536" s="440"/>
      <c r="Q536" s="440"/>
      <c r="R536" s="440"/>
      <c r="S536" s="440"/>
      <c r="T536" s="440"/>
      <c r="U536" s="440"/>
      <c r="V536" s="440"/>
      <c r="W536" s="440"/>
      <c r="X536" s="440"/>
      <c r="Y536" s="440"/>
      <c r="Z536" s="440"/>
    </row>
    <row r="537">
      <c r="A537" s="499">
        <v>45337.0</v>
      </c>
      <c r="B537" s="500">
        <v>0.3888888888888889</v>
      </c>
      <c r="C537" s="500">
        <v>0.4166666666666667</v>
      </c>
      <c r="D537" s="501"/>
      <c r="E537" s="501"/>
      <c r="F537" s="501"/>
      <c r="G537" s="501"/>
      <c r="H537" s="502" t="s">
        <v>10887</v>
      </c>
      <c r="I537" s="440"/>
      <c r="J537" s="440"/>
      <c r="K537" s="440"/>
      <c r="L537" s="440"/>
      <c r="M537" s="440"/>
      <c r="N537" s="440"/>
      <c r="O537" s="440"/>
      <c r="P537" s="440"/>
      <c r="Q537" s="440"/>
      <c r="R537" s="440"/>
      <c r="S537" s="440"/>
      <c r="T537" s="440"/>
      <c r="U537" s="440"/>
      <c r="V537" s="440"/>
      <c r="W537" s="440"/>
      <c r="X537" s="440"/>
      <c r="Y537" s="440"/>
      <c r="Z537" s="440"/>
    </row>
    <row r="538">
      <c r="A538" s="499">
        <v>45337.0</v>
      </c>
      <c r="B538" s="500">
        <v>0.4166666666666667</v>
      </c>
      <c r="C538" s="500">
        <v>0.4236111111111111</v>
      </c>
      <c r="D538" s="501"/>
      <c r="E538" s="501"/>
      <c r="F538" s="501"/>
      <c r="G538" s="501"/>
      <c r="H538" s="502" t="s">
        <v>10654</v>
      </c>
      <c r="I538" s="440"/>
      <c r="J538" s="440"/>
      <c r="K538" s="440"/>
      <c r="L538" s="440"/>
      <c r="M538" s="440"/>
      <c r="N538" s="440"/>
      <c r="O538" s="440"/>
      <c r="P538" s="440"/>
      <c r="Q538" s="440"/>
      <c r="R538" s="440"/>
      <c r="S538" s="440"/>
      <c r="T538" s="440"/>
      <c r="U538" s="440"/>
      <c r="V538" s="440"/>
      <c r="W538" s="440"/>
      <c r="X538" s="440"/>
      <c r="Y538" s="440"/>
      <c r="Z538" s="440"/>
    </row>
    <row r="539">
      <c r="A539" s="499">
        <v>45337.0</v>
      </c>
      <c r="B539" s="500">
        <v>0.4236111111111111</v>
      </c>
      <c r="C539" s="500">
        <v>0.4305555555555556</v>
      </c>
      <c r="D539" s="501"/>
      <c r="E539" s="501"/>
      <c r="F539" s="501"/>
      <c r="G539" s="501"/>
      <c r="H539" s="502" t="s">
        <v>10654</v>
      </c>
      <c r="I539" s="440"/>
      <c r="J539" s="440"/>
      <c r="K539" s="440"/>
      <c r="L539" s="440"/>
      <c r="M539" s="440"/>
      <c r="N539" s="440"/>
      <c r="O539" s="440"/>
      <c r="P539" s="440"/>
      <c r="Q539" s="440"/>
      <c r="R539" s="440"/>
      <c r="S539" s="440"/>
      <c r="T539" s="440"/>
      <c r="U539" s="440"/>
      <c r="V539" s="440"/>
      <c r="W539" s="440"/>
      <c r="X539" s="440"/>
      <c r="Y539" s="440"/>
      <c r="Z539" s="440"/>
    </row>
    <row r="540">
      <c r="A540" s="499">
        <v>45337.0</v>
      </c>
      <c r="B540" s="500">
        <v>0.4305555555555556</v>
      </c>
      <c r="C540" s="500">
        <v>0.4583333333333333</v>
      </c>
      <c r="D540" s="501"/>
      <c r="E540" s="501"/>
      <c r="F540" s="501"/>
      <c r="G540" s="501"/>
      <c r="H540" s="502" t="s">
        <v>10757</v>
      </c>
      <c r="I540" s="440"/>
      <c r="J540" s="440"/>
      <c r="K540" s="440"/>
      <c r="L540" s="440"/>
      <c r="M540" s="440"/>
      <c r="N540" s="440"/>
      <c r="O540" s="440"/>
      <c r="P540" s="440"/>
      <c r="Q540" s="440"/>
      <c r="R540" s="440"/>
      <c r="S540" s="440"/>
      <c r="T540" s="440"/>
      <c r="U540" s="440"/>
      <c r="V540" s="440"/>
      <c r="W540" s="440"/>
      <c r="X540" s="440"/>
      <c r="Y540" s="440"/>
      <c r="Z540" s="440"/>
    </row>
    <row r="541">
      <c r="A541" s="499">
        <v>45337.0</v>
      </c>
      <c r="B541" s="500">
        <v>0.4583333333333333</v>
      </c>
      <c r="C541" s="500">
        <v>0.4652777777777778</v>
      </c>
      <c r="D541" s="501"/>
      <c r="E541" s="501"/>
      <c r="F541" s="501"/>
      <c r="G541" s="501"/>
      <c r="H541" s="502" t="s">
        <v>10654</v>
      </c>
      <c r="I541" s="440"/>
      <c r="J541" s="440"/>
      <c r="K541" s="440"/>
      <c r="L541" s="440"/>
      <c r="M541" s="440"/>
      <c r="N541" s="440"/>
      <c r="O541" s="440"/>
      <c r="P541" s="440"/>
      <c r="Q541" s="440"/>
      <c r="R541" s="440"/>
      <c r="S541" s="440"/>
      <c r="T541" s="440"/>
      <c r="U541" s="440"/>
      <c r="V541" s="440"/>
      <c r="W541" s="440"/>
      <c r="X541" s="440"/>
      <c r="Y541" s="440"/>
      <c r="Z541" s="440"/>
    </row>
    <row r="542">
      <c r="A542" s="499">
        <v>45337.0</v>
      </c>
      <c r="B542" s="500">
        <v>0.4652777777777778</v>
      </c>
      <c r="C542" s="500">
        <v>0.4791666666666667</v>
      </c>
      <c r="D542" s="501"/>
      <c r="E542" s="501"/>
      <c r="F542" s="501"/>
      <c r="G542" s="501"/>
      <c r="H542" s="502" t="s">
        <v>10888</v>
      </c>
      <c r="I542" s="440"/>
      <c r="J542" s="440"/>
      <c r="K542" s="440"/>
      <c r="L542" s="440"/>
      <c r="M542" s="440"/>
      <c r="N542" s="440"/>
      <c r="O542" s="440"/>
      <c r="P542" s="440"/>
      <c r="Q542" s="440"/>
      <c r="R542" s="440"/>
      <c r="S542" s="440"/>
      <c r="T542" s="440"/>
      <c r="U542" s="440"/>
      <c r="V542" s="440"/>
      <c r="W542" s="440"/>
      <c r="X542" s="440"/>
      <c r="Y542" s="440"/>
      <c r="Z542" s="440"/>
    </row>
    <row r="543">
      <c r="A543" s="499">
        <v>45337.0</v>
      </c>
      <c r="B543" s="500">
        <v>0.4791666666666667</v>
      </c>
      <c r="C543" s="500">
        <v>0.5</v>
      </c>
      <c r="D543" s="501"/>
      <c r="E543" s="501"/>
      <c r="F543" s="501"/>
      <c r="G543" s="501"/>
      <c r="H543" s="502" t="s">
        <v>10757</v>
      </c>
      <c r="I543" s="440"/>
      <c r="J543" s="440"/>
      <c r="K543" s="440"/>
      <c r="L543" s="440"/>
      <c r="M543" s="440"/>
      <c r="N543" s="440"/>
      <c r="O543" s="440"/>
      <c r="P543" s="440"/>
      <c r="Q543" s="440"/>
      <c r="R543" s="440"/>
      <c r="S543" s="440"/>
      <c r="T543" s="440"/>
      <c r="U543" s="440"/>
      <c r="V543" s="440"/>
      <c r="W543" s="440"/>
      <c r="X543" s="440"/>
      <c r="Y543" s="440"/>
      <c r="Z543" s="440"/>
    </row>
    <row r="544">
      <c r="A544" s="459"/>
      <c r="B544" s="460"/>
      <c r="C544" s="460"/>
      <c r="D544" s="461" t="s">
        <v>10672</v>
      </c>
      <c r="E544" s="492" t="s">
        <v>343</v>
      </c>
      <c r="F544" s="492" t="s">
        <v>343</v>
      </c>
      <c r="G544" s="493"/>
      <c r="H544" s="493"/>
      <c r="I544" s="440"/>
      <c r="J544" s="440"/>
      <c r="K544" s="440"/>
      <c r="L544" s="440"/>
      <c r="M544" s="440"/>
      <c r="N544" s="440"/>
      <c r="O544" s="440"/>
      <c r="P544" s="440"/>
      <c r="Q544" s="440"/>
      <c r="R544" s="440"/>
      <c r="S544" s="440"/>
      <c r="T544" s="440"/>
      <c r="U544" s="440"/>
      <c r="V544" s="440"/>
      <c r="W544" s="440"/>
      <c r="X544" s="440"/>
      <c r="Y544" s="440"/>
      <c r="Z544" s="440"/>
    </row>
    <row r="545">
      <c r="A545" s="499">
        <v>45337.0</v>
      </c>
      <c r="B545" s="500">
        <v>0.5416666666666666</v>
      </c>
      <c r="C545" s="500">
        <v>0.5625</v>
      </c>
      <c r="D545" s="501"/>
      <c r="E545" s="501"/>
      <c r="F545" s="501"/>
      <c r="G545" s="501"/>
      <c r="H545" s="502" t="s">
        <v>10889</v>
      </c>
      <c r="I545" s="440"/>
      <c r="J545" s="440"/>
      <c r="K545" s="440"/>
      <c r="L545" s="440"/>
      <c r="M545" s="440"/>
      <c r="N545" s="440"/>
      <c r="O545" s="440"/>
      <c r="P545" s="440"/>
      <c r="Q545" s="440"/>
      <c r="R545" s="440"/>
      <c r="S545" s="440"/>
      <c r="T545" s="440"/>
      <c r="U545" s="440"/>
      <c r="V545" s="440"/>
      <c r="W545" s="440"/>
      <c r="X545" s="440"/>
      <c r="Y545" s="440"/>
      <c r="Z545" s="440"/>
    </row>
    <row r="546">
      <c r="A546" s="499">
        <v>45337.0</v>
      </c>
      <c r="B546" s="500">
        <v>0.5625</v>
      </c>
      <c r="C546" s="500">
        <v>0.5638888888888889</v>
      </c>
      <c r="D546" s="501"/>
      <c r="E546" s="501"/>
      <c r="F546" s="501"/>
      <c r="G546" s="501"/>
      <c r="H546" s="502" t="s">
        <v>10890</v>
      </c>
      <c r="I546" s="440"/>
      <c r="J546" s="440"/>
      <c r="K546" s="440"/>
      <c r="L546" s="440"/>
      <c r="M546" s="440"/>
      <c r="N546" s="440"/>
      <c r="O546" s="440"/>
      <c r="P546" s="440"/>
      <c r="Q546" s="440"/>
      <c r="R546" s="440"/>
      <c r="S546" s="440"/>
      <c r="T546" s="440"/>
      <c r="U546" s="440"/>
      <c r="V546" s="440"/>
      <c r="W546" s="440"/>
      <c r="X546" s="440"/>
      <c r="Y546" s="440"/>
      <c r="Z546" s="440"/>
    </row>
    <row r="547">
      <c r="A547" s="499">
        <v>45337.0</v>
      </c>
      <c r="B547" s="500">
        <v>0.5638888888888889</v>
      </c>
      <c r="C547" s="500">
        <v>0.5694444444444444</v>
      </c>
      <c r="D547" s="501"/>
      <c r="E547" s="501"/>
      <c r="F547" s="501"/>
      <c r="G547" s="501"/>
      <c r="H547" s="502" t="s">
        <v>10654</v>
      </c>
      <c r="I547" s="440"/>
      <c r="J547" s="440"/>
      <c r="K547" s="440"/>
      <c r="L547" s="440"/>
      <c r="M547" s="440"/>
      <c r="N547" s="440"/>
      <c r="O547" s="440"/>
      <c r="P547" s="440"/>
      <c r="Q547" s="440"/>
      <c r="R547" s="440"/>
      <c r="S547" s="440"/>
      <c r="T547" s="440"/>
      <c r="U547" s="440"/>
      <c r="V547" s="440"/>
      <c r="W547" s="440"/>
      <c r="X547" s="440"/>
      <c r="Y547" s="440"/>
      <c r="Z547" s="440"/>
    </row>
    <row r="548">
      <c r="A548" s="499">
        <v>45366.0</v>
      </c>
      <c r="B548" s="500">
        <v>0.5694444444444444</v>
      </c>
      <c r="C548" s="500">
        <v>0.5763888888888888</v>
      </c>
      <c r="D548" s="501"/>
      <c r="E548" s="501"/>
      <c r="F548" s="501"/>
      <c r="G548" s="501"/>
      <c r="H548" s="502" t="s">
        <v>10654</v>
      </c>
      <c r="I548" s="440"/>
      <c r="J548" s="440"/>
      <c r="K548" s="440"/>
      <c r="L548" s="440"/>
      <c r="M548" s="440"/>
      <c r="N548" s="440"/>
      <c r="O548" s="440"/>
      <c r="P548" s="440"/>
      <c r="Q548" s="440"/>
      <c r="R548" s="440"/>
      <c r="S548" s="440"/>
      <c r="T548" s="440"/>
      <c r="U548" s="440"/>
      <c r="V548" s="440"/>
      <c r="W548" s="440"/>
      <c r="X548" s="440"/>
      <c r="Y548" s="440"/>
      <c r="Z548" s="440"/>
    </row>
    <row r="549">
      <c r="A549" s="499">
        <v>45337.0</v>
      </c>
      <c r="B549" s="500">
        <v>0.5763888888888888</v>
      </c>
      <c r="C549" s="500">
        <v>0.5972222222222222</v>
      </c>
      <c r="D549" s="501"/>
      <c r="E549" s="501"/>
      <c r="F549" s="501"/>
      <c r="G549" s="501"/>
      <c r="H549" s="502" t="s">
        <v>10757</v>
      </c>
      <c r="I549" s="440"/>
      <c r="J549" s="440"/>
      <c r="K549" s="440"/>
      <c r="L549" s="440"/>
      <c r="M549" s="440"/>
      <c r="N549" s="440"/>
      <c r="O549" s="440"/>
      <c r="P549" s="440"/>
      <c r="Q549" s="440"/>
      <c r="R549" s="440"/>
      <c r="S549" s="440"/>
      <c r="T549" s="440"/>
      <c r="U549" s="440"/>
      <c r="V549" s="440"/>
      <c r="W549" s="440"/>
      <c r="X549" s="440"/>
      <c r="Y549" s="440"/>
      <c r="Z549" s="440"/>
    </row>
    <row r="550">
      <c r="A550" s="499">
        <v>45337.0</v>
      </c>
      <c r="B550" s="500">
        <v>0.5972222222222222</v>
      </c>
      <c r="C550" s="500">
        <v>0.6041666666666666</v>
      </c>
      <c r="D550" s="501"/>
      <c r="E550" s="501"/>
      <c r="F550" s="501"/>
      <c r="G550" s="501"/>
      <c r="H550" s="502" t="s">
        <v>10654</v>
      </c>
      <c r="I550" s="440"/>
      <c r="J550" s="440"/>
      <c r="K550" s="440"/>
      <c r="L550" s="440"/>
      <c r="M550" s="440"/>
      <c r="N550" s="440"/>
      <c r="O550" s="440"/>
      <c r="P550" s="440"/>
      <c r="Q550" s="440"/>
      <c r="R550" s="440"/>
      <c r="S550" s="440"/>
      <c r="T550" s="440"/>
      <c r="U550" s="440"/>
      <c r="V550" s="440"/>
      <c r="W550" s="440"/>
      <c r="X550" s="440"/>
      <c r="Y550" s="440"/>
      <c r="Z550" s="440"/>
    </row>
    <row r="551">
      <c r="A551" s="499">
        <v>45337.0</v>
      </c>
      <c r="B551" s="500">
        <v>0.6041666666666666</v>
      </c>
      <c r="C551" s="500">
        <v>0.625</v>
      </c>
      <c r="D551" s="501"/>
      <c r="E551" s="501"/>
      <c r="F551" s="501"/>
      <c r="G551" s="501"/>
      <c r="H551" s="502" t="s">
        <v>10757</v>
      </c>
      <c r="I551" s="440"/>
      <c r="J551" s="440"/>
      <c r="K551" s="440"/>
      <c r="L551" s="440"/>
      <c r="M551" s="440"/>
      <c r="N551" s="440"/>
      <c r="O551" s="440"/>
      <c r="P551" s="440"/>
      <c r="Q551" s="440"/>
      <c r="R551" s="440"/>
      <c r="S551" s="440"/>
      <c r="T551" s="440"/>
      <c r="U551" s="440"/>
      <c r="V551" s="440"/>
      <c r="W551" s="440"/>
      <c r="X551" s="440"/>
      <c r="Y551" s="440"/>
      <c r="Z551" s="440"/>
    </row>
    <row r="552">
      <c r="A552" s="499">
        <v>45337.0</v>
      </c>
      <c r="B552" s="500">
        <v>0.625</v>
      </c>
      <c r="C552" s="500">
        <v>0.6319444444444444</v>
      </c>
      <c r="D552" s="501"/>
      <c r="E552" s="501"/>
      <c r="F552" s="501"/>
      <c r="G552" s="501"/>
      <c r="H552" s="502" t="s">
        <v>10654</v>
      </c>
      <c r="I552" s="440"/>
      <c r="J552" s="440"/>
      <c r="K552" s="440"/>
      <c r="L552" s="440"/>
      <c r="M552" s="440"/>
      <c r="N552" s="440"/>
      <c r="O552" s="440"/>
      <c r="P552" s="440"/>
      <c r="Q552" s="440"/>
      <c r="R552" s="440"/>
      <c r="S552" s="440"/>
      <c r="T552" s="440"/>
      <c r="U552" s="440"/>
      <c r="V552" s="440"/>
      <c r="W552" s="440"/>
      <c r="X552" s="440"/>
      <c r="Y552" s="440"/>
      <c r="Z552" s="440"/>
    </row>
    <row r="553">
      <c r="A553" s="504">
        <v>45337.0</v>
      </c>
      <c r="B553" s="505">
        <v>0.6319444444444444</v>
      </c>
      <c r="C553" s="505">
        <v>0.6458333333333334</v>
      </c>
      <c r="D553" s="506"/>
      <c r="E553" s="506"/>
      <c r="F553" s="506"/>
      <c r="G553" s="506"/>
      <c r="H553" s="507" t="s">
        <v>10757</v>
      </c>
    </row>
    <row r="554">
      <c r="A554" s="499">
        <v>45337.0</v>
      </c>
      <c r="B554" s="500">
        <v>0.6458333333333334</v>
      </c>
      <c r="C554" s="500">
        <v>0.65625</v>
      </c>
      <c r="D554" s="501"/>
      <c r="E554" s="501"/>
      <c r="F554" s="501"/>
      <c r="G554" s="501"/>
      <c r="H554" s="502" t="s">
        <v>10654</v>
      </c>
      <c r="I554" s="440"/>
      <c r="J554" s="440"/>
      <c r="K554" s="440"/>
      <c r="L554" s="440"/>
      <c r="M554" s="440"/>
      <c r="N554" s="440"/>
      <c r="O554" s="440"/>
      <c r="P554" s="440"/>
      <c r="Q554" s="440"/>
      <c r="R554" s="440"/>
      <c r="S554" s="440"/>
      <c r="T554" s="440"/>
      <c r="U554" s="440"/>
      <c r="V554" s="440"/>
      <c r="W554" s="440"/>
      <c r="X554" s="440"/>
      <c r="Y554" s="440"/>
      <c r="Z554" s="440"/>
    </row>
    <row r="555">
      <c r="A555" s="499">
        <v>45337.0</v>
      </c>
      <c r="B555" s="500">
        <v>0.65625</v>
      </c>
      <c r="C555" s="500">
        <v>0.6666666666666666</v>
      </c>
      <c r="D555" s="501"/>
      <c r="E555" s="501"/>
      <c r="F555" s="501"/>
      <c r="G555" s="501"/>
      <c r="H555" s="502" t="s">
        <v>10891</v>
      </c>
      <c r="I555" s="440"/>
      <c r="J555" s="440"/>
      <c r="K555" s="440"/>
      <c r="L555" s="440"/>
      <c r="M555" s="440"/>
      <c r="N555" s="440"/>
      <c r="O555" s="440"/>
      <c r="P555" s="440"/>
      <c r="Q555" s="440"/>
      <c r="R555" s="440"/>
      <c r="S555" s="440"/>
      <c r="T555" s="440"/>
      <c r="U555" s="440"/>
      <c r="V555" s="440"/>
      <c r="W555" s="440"/>
      <c r="X555" s="440"/>
      <c r="Y555" s="440"/>
      <c r="Z555" s="440"/>
    </row>
    <row r="556">
      <c r="A556" s="499">
        <v>45337.0</v>
      </c>
      <c r="B556" s="500">
        <v>0.6666666666666666</v>
      </c>
      <c r="C556" s="500">
        <v>0.6805555555555556</v>
      </c>
      <c r="D556" s="501"/>
      <c r="E556" s="501"/>
      <c r="F556" s="501"/>
      <c r="G556" s="501"/>
      <c r="H556" s="502" t="s">
        <v>10757</v>
      </c>
      <c r="I556" s="440"/>
      <c r="J556" s="440"/>
      <c r="K556" s="440"/>
      <c r="L556" s="440"/>
      <c r="M556" s="440"/>
      <c r="N556" s="440"/>
      <c r="O556" s="440"/>
      <c r="P556" s="440"/>
      <c r="Q556" s="440"/>
      <c r="R556" s="440"/>
      <c r="S556" s="440"/>
      <c r="T556" s="440"/>
      <c r="U556" s="440"/>
      <c r="V556" s="440"/>
      <c r="W556" s="440"/>
      <c r="X556" s="440"/>
      <c r="Y556" s="440"/>
      <c r="Z556" s="440"/>
    </row>
    <row r="557">
      <c r="A557" s="499">
        <v>45337.0</v>
      </c>
      <c r="B557" s="500">
        <v>0.6805555555555556</v>
      </c>
      <c r="C557" s="500">
        <v>0.6944444444444444</v>
      </c>
      <c r="D557" s="501"/>
      <c r="E557" s="501"/>
      <c r="F557" s="501"/>
      <c r="G557" s="501"/>
      <c r="H557" s="502" t="s">
        <v>10892</v>
      </c>
      <c r="I557" s="440"/>
      <c r="J557" s="440"/>
      <c r="K557" s="440"/>
      <c r="L557" s="440"/>
      <c r="M557" s="440"/>
      <c r="N557" s="440"/>
      <c r="O557" s="440"/>
      <c r="P557" s="440"/>
      <c r="Q557" s="440"/>
      <c r="R557" s="440"/>
      <c r="S557" s="440"/>
      <c r="T557" s="440"/>
      <c r="U557" s="440"/>
      <c r="V557" s="440"/>
      <c r="W557" s="440"/>
      <c r="X557" s="440"/>
      <c r="Y557" s="440"/>
      <c r="Z557" s="440"/>
    </row>
    <row r="558">
      <c r="A558" s="508">
        <v>45337.0</v>
      </c>
      <c r="B558" s="509">
        <v>0.6944444444444444</v>
      </c>
      <c r="C558" s="509">
        <v>0.7083333333333334</v>
      </c>
      <c r="D558" s="510"/>
      <c r="E558" s="510"/>
      <c r="F558" s="510"/>
      <c r="G558" s="510"/>
      <c r="H558" s="130" t="s">
        <v>10757</v>
      </c>
    </row>
    <row r="559">
      <c r="A559" s="508">
        <v>45337.0</v>
      </c>
      <c r="B559" s="509">
        <v>0.7083333333333334</v>
      </c>
      <c r="C559" s="509">
        <v>0.7152777777777778</v>
      </c>
      <c r="D559" s="510"/>
      <c r="E559" s="510"/>
      <c r="F559" s="510"/>
      <c r="G559" s="510"/>
      <c r="H559" s="130" t="s">
        <v>10654</v>
      </c>
    </row>
    <row r="560">
      <c r="A560" s="508">
        <v>45337.0</v>
      </c>
      <c r="B560" s="509">
        <v>0.7152777777777778</v>
      </c>
      <c r="C560" s="509">
        <v>0.7222222222222222</v>
      </c>
      <c r="D560" s="510"/>
      <c r="E560" s="510"/>
      <c r="F560" s="510"/>
      <c r="G560" s="510"/>
      <c r="H560" s="130" t="s">
        <v>10759</v>
      </c>
    </row>
    <row r="561">
      <c r="A561" s="508">
        <v>45337.0</v>
      </c>
      <c r="B561" s="509">
        <v>0.7222222222222222</v>
      </c>
      <c r="C561" s="509">
        <v>0.7291666666666666</v>
      </c>
      <c r="D561" s="510"/>
      <c r="E561" s="510"/>
      <c r="F561" s="510"/>
      <c r="G561" s="510"/>
      <c r="H561" s="130" t="s">
        <v>10893</v>
      </c>
    </row>
    <row r="562">
      <c r="A562" s="459"/>
      <c r="B562" s="460"/>
      <c r="C562" s="460"/>
      <c r="D562" s="461" t="s">
        <v>10655</v>
      </c>
      <c r="E562" s="492" t="s">
        <v>343</v>
      </c>
      <c r="F562" s="492" t="s">
        <v>343</v>
      </c>
      <c r="G562" s="493"/>
      <c r="H562" s="493"/>
      <c r="I562" s="440"/>
      <c r="J562" s="440"/>
      <c r="K562" s="440"/>
      <c r="L562" s="440"/>
      <c r="M562" s="440"/>
      <c r="N562" s="440"/>
      <c r="O562" s="440"/>
      <c r="P562" s="440"/>
      <c r="Q562" s="440"/>
      <c r="R562" s="440"/>
      <c r="S562" s="440"/>
      <c r="T562" s="440"/>
      <c r="U562" s="440"/>
      <c r="V562" s="440"/>
      <c r="W562" s="440"/>
      <c r="X562" s="440"/>
      <c r="Y562" s="440"/>
      <c r="Z562" s="440"/>
    </row>
    <row r="563">
      <c r="A563" s="508">
        <v>45338.0</v>
      </c>
      <c r="B563" s="509">
        <v>0.3541666666666667</v>
      </c>
      <c r="C563" s="509">
        <v>0.3576388888888889</v>
      </c>
      <c r="D563" s="510"/>
      <c r="E563" s="510"/>
      <c r="F563" s="510"/>
      <c r="G563" s="510"/>
      <c r="H563" s="130" t="s">
        <v>10894</v>
      </c>
    </row>
    <row r="564">
      <c r="A564" s="508">
        <v>45338.0</v>
      </c>
      <c r="B564" s="509">
        <v>0.3576388888888889</v>
      </c>
      <c r="C564" s="509">
        <v>0.375</v>
      </c>
      <c r="D564" s="510"/>
      <c r="E564" s="510"/>
      <c r="F564" s="510"/>
      <c r="G564" s="510"/>
      <c r="H564" s="130" t="s">
        <v>10723</v>
      </c>
    </row>
    <row r="565">
      <c r="A565" s="508">
        <v>45338.0</v>
      </c>
      <c r="B565" s="509">
        <v>0.375</v>
      </c>
      <c r="C565" s="509">
        <v>0.3819444444444444</v>
      </c>
      <c r="D565" s="510"/>
      <c r="E565" s="510"/>
      <c r="F565" s="510"/>
      <c r="G565" s="510"/>
      <c r="H565" s="130" t="s">
        <v>10654</v>
      </c>
    </row>
    <row r="566">
      <c r="A566" s="508">
        <v>45338.0</v>
      </c>
      <c r="B566" s="509">
        <v>0.3819444444444444</v>
      </c>
      <c r="C566" s="509">
        <v>0.3888888888888889</v>
      </c>
      <c r="D566" s="510"/>
      <c r="E566" s="510"/>
      <c r="F566" s="510"/>
      <c r="G566" s="510"/>
      <c r="H566" s="130" t="s">
        <v>10654</v>
      </c>
    </row>
    <row r="567">
      <c r="A567" s="508">
        <v>45338.0</v>
      </c>
      <c r="B567" s="509">
        <v>0.3888888888888889</v>
      </c>
      <c r="C567" s="509">
        <v>0.4166666666666667</v>
      </c>
      <c r="D567" s="510"/>
      <c r="E567" s="510"/>
      <c r="F567" s="510"/>
      <c r="G567" s="510"/>
      <c r="H567" s="130" t="s">
        <v>10740</v>
      </c>
    </row>
    <row r="568">
      <c r="A568" s="508">
        <v>45338.0</v>
      </c>
      <c r="B568" s="509">
        <v>0.4166666666666667</v>
      </c>
      <c r="C568" s="509">
        <v>0.4270833333333333</v>
      </c>
      <c r="D568" s="510"/>
      <c r="E568" s="510"/>
      <c r="F568" s="510"/>
      <c r="G568" s="510"/>
      <c r="H568" s="130" t="s">
        <v>10654</v>
      </c>
    </row>
    <row r="569">
      <c r="A569" s="508">
        <v>45338.0</v>
      </c>
      <c r="B569" s="509">
        <v>0.4270833333333333</v>
      </c>
      <c r="C569" s="509">
        <v>0.4583333333333333</v>
      </c>
      <c r="D569" s="510"/>
      <c r="E569" s="510"/>
      <c r="F569" s="510"/>
      <c r="G569" s="510"/>
      <c r="H569" s="130" t="s">
        <v>10740</v>
      </c>
    </row>
    <row r="570">
      <c r="A570" s="508">
        <v>45338.0</v>
      </c>
      <c r="B570" s="509">
        <v>0.4583333333333333</v>
      </c>
      <c r="C570" s="509">
        <v>0.4652777777777778</v>
      </c>
      <c r="D570" s="510"/>
      <c r="E570" s="510"/>
      <c r="F570" s="510"/>
      <c r="G570" s="510"/>
      <c r="H570" s="130" t="s">
        <v>10654</v>
      </c>
    </row>
    <row r="571">
      <c r="A571" s="508">
        <v>45338.0</v>
      </c>
      <c r="B571" s="509">
        <v>0.4652777777777778</v>
      </c>
      <c r="C571" s="509">
        <v>0.5</v>
      </c>
      <c r="D571" s="510"/>
      <c r="E571" s="510"/>
      <c r="F571" s="510"/>
      <c r="G571" s="510"/>
      <c r="H571" s="130" t="s">
        <v>10740</v>
      </c>
    </row>
    <row r="572">
      <c r="A572" s="459"/>
      <c r="B572" s="460"/>
      <c r="C572" s="460"/>
      <c r="D572" s="461" t="s">
        <v>10672</v>
      </c>
      <c r="E572" s="492" t="s">
        <v>343</v>
      </c>
      <c r="F572" s="492" t="s">
        <v>343</v>
      </c>
      <c r="G572" s="493"/>
      <c r="H572" s="493"/>
      <c r="I572" s="440"/>
      <c r="J572" s="440"/>
      <c r="K572" s="440"/>
      <c r="L572" s="440"/>
      <c r="M572" s="440"/>
      <c r="N572" s="440"/>
      <c r="O572" s="440"/>
      <c r="P572" s="440"/>
      <c r="Q572" s="440"/>
      <c r="R572" s="440"/>
      <c r="S572" s="440"/>
      <c r="T572" s="440"/>
      <c r="U572" s="440"/>
      <c r="V572" s="440"/>
      <c r="W572" s="440"/>
      <c r="X572" s="440"/>
      <c r="Y572" s="440"/>
      <c r="Z572" s="440"/>
    </row>
    <row r="573">
      <c r="A573" s="508">
        <v>45338.0</v>
      </c>
      <c r="B573" s="509">
        <v>0.5416666666666666</v>
      </c>
      <c r="C573" s="509">
        <v>0.5486111111111112</v>
      </c>
      <c r="D573" s="510"/>
      <c r="E573" s="510"/>
      <c r="F573" s="510"/>
      <c r="G573" s="510"/>
      <c r="H573" s="130" t="s">
        <v>10654</v>
      </c>
    </row>
    <row r="574">
      <c r="A574" s="508">
        <v>45338.0</v>
      </c>
      <c r="B574" s="509">
        <v>0.5486111111111112</v>
      </c>
      <c r="C574" s="509">
        <v>0.5833333333333334</v>
      </c>
      <c r="D574" s="510"/>
      <c r="E574" s="510"/>
      <c r="F574" s="510"/>
      <c r="G574" s="510"/>
      <c r="H574" s="130" t="s">
        <v>10740</v>
      </c>
    </row>
    <row r="575">
      <c r="A575" s="508">
        <v>45338.0</v>
      </c>
      <c r="B575" s="509">
        <v>0.5833333333333334</v>
      </c>
      <c r="C575" s="509">
        <v>0.5902777777777778</v>
      </c>
      <c r="D575" s="510"/>
      <c r="E575" s="510"/>
      <c r="F575" s="510"/>
      <c r="G575" s="510"/>
      <c r="H575" s="130" t="s">
        <v>10654</v>
      </c>
    </row>
    <row r="576">
      <c r="A576" s="508">
        <v>45338.0</v>
      </c>
      <c r="B576" s="509">
        <v>0.5902777777777778</v>
      </c>
      <c r="C576" s="509">
        <v>0.6041666666666666</v>
      </c>
      <c r="D576" s="510"/>
      <c r="E576" s="510"/>
      <c r="F576" s="510"/>
      <c r="G576" s="510"/>
      <c r="H576" s="130" t="s">
        <v>10740</v>
      </c>
    </row>
    <row r="577">
      <c r="A577" s="508">
        <v>45338.0</v>
      </c>
      <c r="B577" s="509">
        <v>0.6041666666666666</v>
      </c>
      <c r="C577" s="509">
        <v>0.625</v>
      </c>
      <c r="D577" s="510"/>
      <c r="E577" s="510"/>
      <c r="F577" s="510"/>
      <c r="G577" s="510"/>
      <c r="H577" s="130" t="s">
        <v>10895</v>
      </c>
    </row>
    <row r="578">
      <c r="A578" s="508">
        <v>45338.0</v>
      </c>
      <c r="B578" s="509">
        <v>0.625</v>
      </c>
      <c r="C578" s="509">
        <v>0.6458333333333334</v>
      </c>
      <c r="D578" s="510"/>
      <c r="E578" s="510"/>
      <c r="F578" s="510"/>
      <c r="G578" s="510"/>
      <c r="H578" s="130" t="s">
        <v>10896</v>
      </c>
    </row>
    <row r="579">
      <c r="A579" s="508">
        <v>45338.0</v>
      </c>
      <c r="B579" s="509">
        <v>0.625</v>
      </c>
      <c r="C579" s="509">
        <v>0.6270833333333333</v>
      </c>
      <c r="D579" s="510"/>
      <c r="E579" s="510"/>
      <c r="F579" s="510"/>
      <c r="G579" s="510"/>
      <c r="H579" s="130" t="s">
        <v>10897</v>
      </c>
    </row>
    <row r="580">
      <c r="A580" s="508">
        <v>45338.0</v>
      </c>
      <c r="B580" s="509">
        <v>0.6270833333333333</v>
      </c>
      <c r="C580" s="509">
        <v>0.6333333333333333</v>
      </c>
      <c r="D580" s="510"/>
      <c r="E580" s="510"/>
      <c r="F580" s="510"/>
      <c r="G580" s="510"/>
      <c r="H580" s="130" t="s">
        <v>10654</v>
      </c>
    </row>
    <row r="581">
      <c r="A581" s="508">
        <v>45338.0</v>
      </c>
      <c r="B581" s="509">
        <v>0.6333333333333333</v>
      </c>
      <c r="C581" s="509">
        <v>0.6527777777777778</v>
      </c>
      <c r="D581" s="510"/>
      <c r="E581" s="510"/>
      <c r="F581" s="510"/>
      <c r="G581" s="510"/>
      <c r="H581" s="130" t="s">
        <v>10898</v>
      </c>
    </row>
    <row r="582">
      <c r="A582" s="508">
        <v>45338.0</v>
      </c>
      <c r="B582" s="509">
        <v>0.6527777777777778</v>
      </c>
      <c r="C582" s="509">
        <v>0.6597222222222222</v>
      </c>
      <c r="D582" s="510"/>
      <c r="E582" s="510"/>
      <c r="F582" s="510"/>
      <c r="G582" s="510"/>
      <c r="H582" s="130" t="s">
        <v>10654</v>
      </c>
    </row>
    <row r="583">
      <c r="A583" s="508">
        <v>45338.0</v>
      </c>
      <c r="B583" s="509">
        <v>0.6597222222222222</v>
      </c>
      <c r="C583" s="509">
        <v>0.6631944444444444</v>
      </c>
      <c r="D583" s="510"/>
      <c r="E583" s="510"/>
      <c r="F583" s="510"/>
      <c r="G583" s="510"/>
      <c r="H583" s="130" t="s">
        <v>10654</v>
      </c>
    </row>
    <row r="584">
      <c r="A584" s="508">
        <v>45338.0</v>
      </c>
      <c r="B584" s="509">
        <v>0.6631944444444444</v>
      </c>
      <c r="C584" s="509">
        <v>0.6736111111111112</v>
      </c>
      <c r="D584" s="510"/>
      <c r="E584" s="510"/>
      <c r="F584" s="510"/>
      <c r="G584" s="510"/>
      <c r="H584" s="130" t="s">
        <v>10898</v>
      </c>
    </row>
    <row r="585">
      <c r="A585" s="508">
        <v>45338.0</v>
      </c>
      <c r="B585" s="509">
        <v>0.6736111111111112</v>
      </c>
      <c r="C585" s="509">
        <v>0.7083333333333334</v>
      </c>
      <c r="D585" s="510"/>
      <c r="E585" s="510"/>
      <c r="F585" s="510"/>
      <c r="G585" s="510"/>
      <c r="H585" s="130" t="s">
        <v>10740</v>
      </c>
    </row>
    <row r="586">
      <c r="A586" s="508">
        <v>45338.0</v>
      </c>
      <c r="B586" s="509">
        <v>0.7083333333333334</v>
      </c>
      <c r="C586" s="509">
        <v>0.7222222222222222</v>
      </c>
      <c r="D586" s="510"/>
      <c r="E586" s="510"/>
      <c r="F586" s="510"/>
      <c r="G586" s="510"/>
      <c r="H586" s="130" t="s">
        <v>10740</v>
      </c>
    </row>
    <row r="587">
      <c r="A587" s="511">
        <v>45338.0</v>
      </c>
      <c r="B587" s="512">
        <v>0.7222222222222222</v>
      </c>
      <c r="C587" s="512">
        <v>0.7291666666666666</v>
      </c>
      <c r="D587" s="477"/>
      <c r="E587" s="477"/>
      <c r="F587" s="477"/>
      <c r="G587" s="477"/>
      <c r="H587" s="478" t="s">
        <v>10868</v>
      </c>
      <c r="I587" s="440"/>
      <c r="J587" s="440"/>
      <c r="K587" s="440"/>
      <c r="L587" s="440"/>
      <c r="M587" s="440"/>
      <c r="N587" s="440"/>
      <c r="O587" s="440"/>
      <c r="P587" s="440"/>
      <c r="Q587" s="440"/>
      <c r="R587" s="440"/>
      <c r="S587" s="440"/>
      <c r="T587" s="440"/>
      <c r="U587" s="440"/>
      <c r="V587" s="440"/>
      <c r="W587" s="440"/>
      <c r="X587" s="440"/>
      <c r="Y587" s="440"/>
      <c r="Z587" s="440"/>
    </row>
    <row r="588">
      <c r="A588" s="459"/>
      <c r="B588" s="460"/>
      <c r="C588" s="460"/>
      <c r="D588" s="461" t="s">
        <v>10655</v>
      </c>
      <c r="E588" s="492" t="s">
        <v>343</v>
      </c>
      <c r="F588" s="492" t="s">
        <v>343</v>
      </c>
      <c r="G588" s="493"/>
      <c r="H588" s="513"/>
      <c r="I588" s="440"/>
      <c r="J588" s="440"/>
      <c r="K588" s="440"/>
      <c r="L588" s="440"/>
      <c r="M588" s="440"/>
      <c r="N588" s="440"/>
      <c r="O588" s="440"/>
      <c r="P588" s="440"/>
      <c r="Q588" s="440"/>
      <c r="R588" s="440"/>
      <c r="S588" s="440"/>
      <c r="T588" s="440"/>
      <c r="U588" s="440"/>
      <c r="V588" s="440"/>
      <c r="W588" s="440"/>
      <c r="X588" s="440"/>
      <c r="Y588" s="440"/>
      <c r="Z588" s="440"/>
    </row>
    <row r="589">
      <c r="A589" s="508">
        <v>45339.0</v>
      </c>
      <c r="B589" s="509">
        <v>0.375</v>
      </c>
      <c r="C589" s="509">
        <v>0.3819444444444444</v>
      </c>
      <c r="D589" s="510"/>
      <c r="E589" s="510"/>
      <c r="F589" s="510"/>
      <c r="G589" s="510"/>
      <c r="H589" s="130" t="s">
        <v>10654</v>
      </c>
    </row>
    <row r="590">
      <c r="A590" s="508">
        <v>45339.0</v>
      </c>
      <c r="B590" s="509">
        <v>0.3819444444444444</v>
      </c>
      <c r="C590" s="509">
        <v>0.4166666666666667</v>
      </c>
      <c r="D590" s="510"/>
      <c r="E590" s="510"/>
      <c r="F590" s="510"/>
      <c r="G590" s="510"/>
      <c r="H590" s="130" t="s">
        <v>10723</v>
      </c>
    </row>
    <row r="591">
      <c r="A591" s="508">
        <v>45339.0</v>
      </c>
      <c r="B591" s="509">
        <v>0.4166666666666667</v>
      </c>
      <c r="C591" s="509">
        <v>0.4236111111111111</v>
      </c>
      <c r="D591" s="510"/>
      <c r="E591" s="510"/>
      <c r="F591" s="510"/>
      <c r="G591" s="510"/>
      <c r="H591" s="130" t="s">
        <v>10654</v>
      </c>
    </row>
    <row r="592">
      <c r="A592" s="508">
        <v>45339.0</v>
      </c>
      <c r="B592" s="509">
        <v>0.4236111111111111</v>
      </c>
      <c r="C592" s="509">
        <v>0.4583333333333333</v>
      </c>
      <c r="D592" s="510"/>
      <c r="E592" s="510"/>
      <c r="F592" s="510"/>
      <c r="G592" s="510"/>
      <c r="H592" s="130" t="s">
        <v>10723</v>
      </c>
    </row>
    <row r="593">
      <c r="A593" s="508">
        <v>45339.0</v>
      </c>
      <c r="B593" s="509">
        <v>0.4583333333333333</v>
      </c>
      <c r="C593" s="509">
        <v>0.4652777777777778</v>
      </c>
      <c r="D593" s="510"/>
      <c r="E593" s="510"/>
      <c r="F593" s="510"/>
      <c r="G593" s="510"/>
      <c r="H593" s="130" t="s">
        <v>10654</v>
      </c>
    </row>
    <row r="594">
      <c r="A594" s="508">
        <v>45339.0</v>
      </c>
      <c r="B594" s="509">
        <v>0.4652777777777778</v>
      </c>
      <c r="C594" s="509">
        <v>0.5</v>
      </c>
      <c r="D594" s="510"/>
      <c r="E594" s="510"/>
      <c r="F594" s="510"/>
      <c r="G594" s="510"/>
      <c r="H594" s="130" t="s">
        <v>10723</v>
      </c>
    </row>
    <row r="595">
      <c r="A595" s="508">
        <v>45339.0</v>
      </c>
      <c r="B595" s="509">
        <v>0.5</v>
      </c>
      <c r="C595" s="509">
        <v>0.5069444444444444</v>
      </c>
      <c r="D595" s="510"/>
      <c r="E595" s="510"/>
      <c r="F595" s="510"/>
      <c r="G595" s="510"/>
      <c r="H595" s="130" t="s">
        <v>10654</v>
      </c>
    </row>
    <row r="596">
      <c r="A596" s="508">
        <v>45339.0</v>
      </c>
      <c r="B596" s="509">
        <v>0.5069444444444444</v>
      </c>
      <c r="C596" s="509">
        <v>0.5208333333333334</v>
      </c>
      <c r="D596" s="510"/>
      <c r="E596" s="510"/>
      <c r="F596" s="510"/>
      <c r="G596" s="510"/>
      <c r="H596" s="130" t="s">
        <v>10899</v>
      </c>
    </row>
    <row r="597">
      <c r="A597" s="508">
        <v>45339.0</v>
      </c>
      <c r="B597" s="509">
        <v>0.5208333333333334</v>
      </c>
      <c r="C597" s="509">
        <v>0.5416666666666666</v>
      </c>
      <c r="D597" s="510"/>
      <c r="E597" s="510"/>
      <c r="F597" s="510"/>
      <c r="G597" s="510"/>
      <c r="H597" s="130" t="s">
        <v>10723</v>
      </c>
    </row>
    <row r="598">
      <c r="A598" s="459"/>
      <c r="B598" s="460"/>
      <c r="C598" s="460"/>
      <c r="D598" s="461" t="s">
        <v>10655</v>
      </c>
      <c r="E598" s="492" t="s">
        <v>343</v>
      </c>
      <c r="F598" s="492" t="s">
        <v>343</v>
      </c>
      <c r="G598" s="493"/>
      <c r="H598" s="513"/>
      <c r="I598" s="440"/>
      <c r="J598" s="440"/>
      <c r="K598" s="440"/>
      <c r="L598" s="440"/>
      <c r="M598" s="440"/>
      <c r="N598" s="440"/>
      <c r="O598" s="440"/>
      <c r="P598" s="440"/>
      <c r="Q598" s="440"/>
      <c r="R598" s="440"/>
      <c r="S598" s="440"/>
      <c r="T598" s="440"/>
      <c r="U598" s="440"/>
      <c r="V598" s="440"/>
      <c r="W598" s="440"/>
      <c r="X598" s="440"/>
      <c r="Y598" s="440"/>
      <c r="Z598" s="440"/>
    </row>
    <row r="599">
      <c r="A599" s="508">
        <v>45341.0</v>
      </c>
      <c r="B599" s="509">
        <v>0.3541666666666667</v>
      </c>
      <c r="C599" s="509">
        <v>0.375</v>
      </c>
      <c r="D599" s="510"/>
      <c r="E599" s="510"/>
      <c r="F599" s="510"/>
      <c r="G599" s="510"/>
      <c r="H599" s="130" t="s">
        <v>10740</v>
      </c>
    </row>
    <row r="600">
      <c r="A600" s="508">
        <v>45341.0</v>
      </c>
      <c r="B600" s="509">
        <v>0.375</v>
      </c>
      <c r="C600" s="509">
        <v>0.3958333333333333</v>
      </c>
      <c r="D600" s="510"/>
      <c r="E600" s="510"/>
      <c r="F600" s="510"/>
      <c r="G600" s="510"/>
      <c r="H600" s="130" t="s">
        <v>10863</v>
      </c>
    </row>
    <row r="601">
      <c r="A601" s="508">
        <v>45341.0</v>
      </c>
      <c r="B601" s="509">
        <v>0.3958333333333333</v>
      </c>
      <c r="C601" s="509">
        <v>0.4166666666666667</v>
      </c>
      <c r="D601" s="510"/>
      <c r="E601" s="510"/>
      <c r="F601" s="510"/>
      <c r="G601" s="510"/>
      <c r="H601" s="130" t="s">
        <v>10740</v>
      </c>
    </row>
    <row r="602">
      <c r="A602" s="508">
        <v>45341.0</v>
      </c>
      <c r="B602" s="509">
        <v>0.4166666666666667</v>
      </c>
      <c r="C602" s="509">
        <v>0.4270833333333333</v>
      </c>
      <c r="D602" s="510"/>
      <c r="E602" s="510"/>
      <c r="F602" s="510"/>
      <c r="G602" s="510"/>
      <c r="H602" s="130" t="s">
        <v>10900</v>
      </c>
    </row>
    <row r="603">
      <c r="A603" s="508">
        <v>45341.0</v>
      </c>
      <c r="B603" s="509">
        <v>0.4270833333333333</v>
      </c>
      <c r="C603" s="509">
        <v>0.4340277777777778</v>
      </c>
      <c r="D603" s="510"/>
      <c r="E603" s="510"/>
      <c r="F603" s="510"/>
      <c r="G603" s="510"/>
      <c r="H603" s="130" t="s">
        <v>10901</v>
      </c>
    </row>
    <row r="604">
      <c r="A604" s="508">
        <v>45341.0</v>
      </c>
      <c r="B604" s="509">
        <v>0.4340277777777778</v>
      </c>
      <c r="C604" s="509">
        <v>0.4479166666666667</v>
      </c>
      <c r="D604" s="510"/>
      <c r="E604" s="510"/>
      <c r="F604" s="510"/>
      <c r="G604" s="510"/>
      <c r="H604" s="130" t="s">
        <v>10740</v>
      </c>
    </row>
    <row r="605">
      <c r="A605" s="508">
        <v>45341.0</v>
      </c>
      <c r="B605" s="509">
        <v>0.4479166666666667</v>
      </c>
      <c r="C605" s="509">
        <v>0.4583333333333333</v>
      </c>
      <c r="D605" s="510"/>
      <c r="E605" s="510"/>
      <c r="F605" s="510"/>
      <c r="G605" s="510"/>
      <c r="H605" s="130" t="s">
        <v>10740</v>
      </c>
    </row>
    <row r="606">
      <c r="A606" s="508">
        <v>45341.0</v>
      </c>
      <c r="B606" s="509">
        <v>0.4583333333333333</v>
      </c>
      <c r="C606" s="509">
        <v>0.4722222222222222</v>
      </c>
      <c r="D606" s="510"/>
      <c r="E606" s="510"/>
      <c r="F606" s="510"/>
      <c r="G606" s="510"/>
      <c r="H606" s="130" t="s">
        <v>10902</v>
      </c>
    </row>
    <row r="607">
      <c r="A607" s="508">
        <v>45341.0</v>
      </c>
      <c r="B607" s="509">
        <v>0.4722222222222222</v>
      </c>
      <c r="C607" s="509">
        <v>0.5</v>
      </c>
      <c r="D607" s="510"/>
      <c r="E607" s="510"/>
      <c r="F607" s="510"/>
      <c r="G607" s="510"/>
      <c r="H607" s="130" t="s">
        <v>10740</v>
      </c>
    </row>
    <row r="608">
      <c r="A608" s="459"/>
      <c r="B608" s="460"/>
      <c r="C608" s="460"/>
      <c r="D608" s="461" t="s">
        <v>10672</v>
      </c>
      <c r="E608" s="492" t="s">
        <v>343</v>
      </c>
      <c r="F608" s="492" t="s">
        <v>343</v>
      </c>
      <c r="G608" s="493"/>
      <c r="H608" s="513"/>
      <c r="I608" s="440"/>
      <c r="J608" s="440"/>
      <c r="K608" s="440"/>
      <c r="L608" s="440"/>
      <c r="M608" s="440"/>
      <c r="N608" s="440"/>
      <c r="O608" s="440"/>
      <c r="P608" s="440"/>
      <c r="Q608" s="440"/>
      <c r="R608" s="440"/>
      <c r="S608" s="440"/>
      <c r="T608" s="440"/>
      <c r="U608" s="440"/>
      <c r="V608" s="440"/>
      <c r="W608" s="440"/>
      <c r="X608" s="440"/>
      <c r="Y608" s="440"/>
      <c r="Z608" s="440"/>
    </row>
    <row r="609">
      <c r="A609" s="508">
        <v>45341.0</v>
      </c>
      <c r="B609" s="509">
        <v>0.5416666666666666</v>
      </c>
      <c r="C609" s="509">
        <v>0.5520833333333334</v>
      </c>
      <c r="D609" s="510"/>
      <c r="E609" s="510"/>
      <c r="F609" s="510"/>
      <c r="G609" s="510"/>
      <c r="H609" s="130" t="s">
        <v>10903</v>
      </c>
    </row>
    <row r="610">
      <c r="A610" s="508">
        <v>45341.0</v>
      </c>
      <c r="B610" s="509">
        <v>0.5520833333333334</v>
      </c>
      <c r="C610" s="509">
        <v>0.5555555555555556</v>
      </c>
      <c r="D610" s="510"/>
      <c r="E610" s="510"/>
      <c r="F610" s="510"/>
      <c r="G610" s="510"/>
      <c r="H610" s="130" t="s">
        <v>10654</v>
      </c>
    </row>
    <row r="611">
      <c r="A611" s="508">
        <v>45341.0</v>
      </c>
      <c r="B611" s="509">
        <v>0.5555555555555556</v>
      </c>
      <c r="C611" s="509">
        <v>0.5625</v>
      </c>
      <c r="D611" s="510"/>
      <c r="E611" s="510"/>
      <c r="F611" s="510"/>
      <c r="G611" s="510"/>
      <c r="H611" s="130" t="s">
        <v>10904</v>
      </c>
    </row>
    <row r="612">
      <c r="A612" s="508">
        <v>45341.0</v>
      </c>
      <c r="B612" s="509">
        <v>0.5625</v>
      </c>
      <c r="C612" s="509">
        <v>0.5659722222222222</v>
      </c>
      <c r="D612" s="510"/>
      <c r="E612" s="510"/>
      <c r="F612" s="510"/>
      <c r="G612" s="510"/>
      <c r="H612" s="130" t="s">
        <v>10654</v>
      </c>
    </row>
    <row r="613">
      <c r="A613" s="508">
        <v>45341.0</v>
      </c>
      <c r="B613" s="509">
        <v>0.5659722222222222</v>
      </c>
      <c r="C613" s="509">
        <v>0.5729166666666666</v>
      </c>
      <c r="D613" s="510"/>
      <c r="E613" s="510"/>
      <c r="F613" s="510"/>
      <c r="G613" s="510"/>
      <c r="H613" s="130" t="s">
        <v>10723</v>
      </c>
    </row>
    <row r="614">
      <c r="A614" s="508">
        <v>45341.0</v>
      </c>
      <c r="B614" s="509">
        <v>0.5729166666666666</v>
      </c>
      <c r="C614" s="509">
        <v>0.5833333333333334</v>
      </c>
      <c r="D614" s="510"/>
      <c r="E614" s="510"/>
      <c r="F614" s="510"/>
      <c r="G614" s="510"/>
      <c r="H614" s="130" t="s">
        <v>10905</v>
      </c>
    </row>
    <row r="615">
      <c r="A615" s="511">
        <v>45341.0</v>
      </c>
      <c r="B615" s="485">
        <v>0.5833333333333334</v>
      </c>
      <c r="C615" s="485">
        <v>0.59375</v>
      </c>
      <c r="D615" s="477"/>
      <c r="E615" s="477"/>
      <c r="F615" s="477"/>
      <c r="G615" s="477"/>
      <c r="H615" s="478" t="s">
        <v>10654</v>
      </c>
      <c r="I615" s="440"/>
      <c r="J615" s="440"/>
      <c r="K615" s="440"/>
      <c r="L615" s="440"/>
      <c r="M615" s="440"/>
      <c r="N615" s="440"/>
      <c r="O615" s="440"/>
      <c r="P615" s="440"/>
      <c r="Q615" s="440"/>
      <c r="R615" s="440"/>
      <c r="S615" s="440"/>
      <c r="T615" s="440"/>
      <c r="U615" s="440"/>
      <c r="V615" s="440"/>
      <c r="W615" s="440"/>
      <c r="X615" s="440"/>
      <c r="Y615" s="440"/>
      <c r="Z615" s="440"/>
    </row>
    <row r="616">
      <c r="A616" s="511">
        <v>45341.0</v>
      </c>
      <c r="B616" s="485">
        <v>0.59375</v>
      </c>
      <c r="C616" s="485">
        <v>0.6041666666666666</v>
      </c>
      <c r="D616" s="477"/>
      <c r="E616" s="477"/>
      <c r="F616" s="477"/>
      <c r="G616" s="477"/>
      <c r="H616" s="478" t="s">
        <v>10906</v>
      </c>
      <c r="I616" s="440"/>
      <c r="J616" s="440"/>
      <c r="K616" s="440"/>
      <c r="L616" s="440"/>
      <c r="M616" s="440"/>
      <c r="N616" s="440"/>
      <c r="O616" s="440"/>
      <c r="P616" s="440"/>
      <c r="Q616" s="440"/>
      <c r="R616" s="440"/>
      <c r="S616" s="440"/>
      <c r="T616" s="440"/>
      <c r="U616" s="440"/>
      <c r="V616" s="440"/>
      <c r="W616" s="440"/>
      <c r="X616" s="440"/>
      <c r="Y616" s="440"/>
      <c r="Z616" s="440"/>
    </row>
    <row r="617">
      <c r="A617" s="511">
        <v>45341.0</v>
      </c>
      <c r="B617" s="485">
        <v>0.6041666666666666</v>
      </c>
      <c r="C617" s="485">
        <v>0.6215277777777778</v>
      </c>
      <c r="D617" s="477"/>
      <c r="E617" s="477"/>
      <c r="F617" s="477"/>
      <c r="G617" s="477"/>
      <c r="H617" s="478" t="s">
        <v>10907</v>
      </c>
      <c r="I617" s="440"/>
      <c r="J617" s="440"/>
      <c r="K617" s="440"/>
      <c r="L617" s="440"/>
      <c r="M617" s="440"/>
      <c r="N617" s="440"/>
      <c r="O617" s="440"/>
      <c r="P617" s="440"/>
      <c r="Q617" s="440"/>
      <c r="R617" s="440"/>
      <c r="S617" s="440"/>
      <c r="T617" s="440"/>
      <c r="U617" s="440"/>
      <c r="V617" s="440"/>
      <c r="W617" s="440"/>
      <c r="X617" s="440"/>
      <c r="Y617" s="440"/>
      <c r="Z617" s="440"/>
    </row>
    <row r="618">
      <c r="A618" s="511">
        <v>45341.0</v>
      </c>
      <c r="B618" s="485">
        <v>0.6215277777777778</v>
      </c>
      <c r="C618" s="485">
        <v>0.625</v>
      </c>
      <c r="D618" s="477"/>
      <c r="E618" s="477"/>
      <c r="F618" s="477"/>
      <c r="G618" s="477"/>
      <c r="H618" s="478" t="s">
        <v>10654</v>
      </c>
      <c r="I618" s="440"/>
      <c r="J618" s="440"/>
      <c r="K618" s="440"/>
      <c r="L618" s="440"/>
      <c r="M618" s="440"/>
      <c r="N618" s="440"/>
      <c r="O618" s="440"/>
      <c r="P618" s="440"/>
      <c r="Q618" s="440"/>
      <c r="R618" s="440"/>
      <c r="S618" s="440"/>
      <c r="T618" s="440"/>
      <c r="U618" s="440"/>
      <c r="V618" s="440"/>
      <c r="W618" s="440"/>
      <c r="X618" s="440"/>
      <c r="Y618" s="440"/>
      <c r="Z618" s="440"/>
    </row>
    <row r="619">
      <c r="A619" s="511">
        <v>45341.0</v>
      </c>
      <c r="B619" s="485">
        <v>0.6256944444444444</v>
      </c>
      <c r="C619" s="485">
        <v>0.6458333333333334</v>
      </c>
      <c r="D619" s="477"/>
      <c r="E619" s="477"/>
      <c r="F619" s="477"/>
      <c r="G619" s="477"/>
      <c r="H619" s="478" t="s">
        <v>10908</v>
      </c>
      <c r="I619" s="440"/>
      <c r="J619" s="440"/>
      <c r="K619" s="440"/>
      <c r="L619" s="440"/>
      <c r="M619" s="440"/>
      <c r="N619" s="440"/>
      <c r="O619" s="440"/>
      <c r="P619" s="440"/>
      <c r="Q619" s="440"/>
      <c r="R619" s="440"/>
      <c r="S619" s="440"/>
      <c r="T619" s="440"/>
      <c r="U619" s="440"/>
      <c r="V619" s="440"/>
      <c r="W619" s="440"/>
      <c r="X619" s="440"/>
      <c r="Y619" s="440"/>
      <c r="Z619" s="440"/>
    </row>
    <row r="620">
      <c r="A620" s="511">
        <v>45341.0</v>
      </c>
      <c r="B620" s="485">
        <v>0.6458333333333334</v>
      </c>
      <c r="C620" s="485">
        <v>0.6548611111111111</v>
      </c>
      <c r="D620" s="477"/>
      <c r="E620" s="477"/>
      <c r="F620" s="477"/>
      <c r="G620" s="477"/>
      <c r="H620" s="478" t="s">
        <v>10909</v>
      </c>
      <c r="I620" s="440"/>
      <c r="J620" s="440"/>
      <c r="K620" s="440"/>
      <c r="L620" s="440"/>
      <c r="M620" s="440"/>
      <c r="N620" s="440"/>
      <c r="O620" s="440"/>
      <c r="P620" s="440"/>
      <c r="Q620" s="440"/>
      <c r="R620" s="440"/>
      <c r="S620" s="440"/>
      <c r="T620" s="440"/>
      <c r="U620" s="440"/>
      <c r="V620" s="440"/>
      <c r="W620" s="440"/>
      <c r="X620" s="440"/>
      <c r="Y620" s="440"/>
      <c r="Z620" s="440"/>
    </row>
    <row r="621">
      <c r="A621" s="511">
        <v>45341.0</v>
      </c>
      <c r="B621" s="485">
        <v>0.6548611111111111</v>
      </c>
      <c r="C621" s="485">
        <v>0.6569444444444444</v>
      </c>
      <c r="D621" s="477"/>
      <c r="E621" s="477"/>
      <c r="F621" s="477"/>
      <c r="G621" s="477"/>
      <c r="H621" s="478" t="s">
        <v>10910</v>
      </c>
      <c r="I621" s="440"/>
      <c r="J621" s="440"/>
      <c r="K621" s="440"/>
      <c r="L621" s="440"/>
      <c r="M621" s="440"/>
      <c r="N621" s="440"/>
      <c r="O621" s="440"/>
      <c r="P621" s="440"/>
      <c r="Q621" s="440"/>
      <c r="R621" s="440"/>
      <c r="S621" s="440"/>
      <c r="T621" s="440"/>
      <c r="U621" s="440"/>
      <c r="V621" s="440"/>
      <c r="W621" s="440"/>
      <c r="X621" s="440"/>
      <c r="Y621" s="440"/>
      <c r="Z621" s="440"/>
    </row>
    <row r="622">
      <c r="A622" s="511">
        <v>45341.0</v>
      </c>
      <c r="B622" s="485">
        <v>0.6569444444444444</v>
      </c>
      <c r="C622" s="485">
        <v>0.6666666666666666</v>
      </c>
      <c r="D622" s="477"/>
      <c r="E622" s="477"/>
      <c r="F622" s="477"/>
      <c r="G622" s="477"/>
      <c r="H622" s="478" t="s">
        <v>10654</v>
      </c>
      <c r="I622" s="440"/>
      <c r="J622" s="440"/>
      <c r="K622" s="440"/>
      <c r="L622" s="440"/>
      <c r="M622" s="440"/>
      <c r="N622" s="440"/>
      <c r="O622" s="440"/>
      <c r="P622" s="440"/>
      <c r="Q622" s="440"/>
      <c r="R622" s="440"/>
      <c r="S622" s="440"/>
      <c r="T622" s="440"/>
      <c r="U622" s="440"/>
      <c r="V622" s="440"/>
      <c r="W622" s="440"/>
      <c r="X622" s="440"/>
      <c r="Y622" s="440"/>
      <c r="Z622" s="440"/>
    </row>
    <row r="623">
      <c r="A623" s="511">
        <v>45341.0</v>
      </c>
      <c r="B623" s="485">
        <v>0.6666666666666666</v>
      </c>
      <c r="C623" s="485">
        <v>0.6875</v>
      </c>
      <c r="D623" s="477"/>
      <c r="E623" s="477"/>
      <c r="F623" s="477"/>
      <c r="G623" s="477"/>
      <c r="H623" s="478" t="s">
        <v>10911</v>
      </c>
      <c r="I623" s="440"/>
      <c r="J623" s="440"/>
      <c r="K623" s="440"/>
      <c r="L623" s="440"/>
      <c r="M623" s="440"/>
      <c r="N623" s="440"/>
      <c r="O623" s="440"/>
      <c r="P623" s="440"/>
      <c r="Q623" s="440"/>
      <c r="R623" s="440"/>
      <c r="S623" s="440"/>
      <c r="T623" s="440"/>
      <c r="U623" s="440"/>
      <c r="V623" s="440"/>
      <c r="W623" s="440"/>
      <c r="X623" s="440"/>
      <c r="Y623" s="440"/>
      <c r="Z623" s="440"/>
    </row>
    <row r="624">
      <c r="A624" s="511">
        <v>45341.0</v>
      </c>
      <c r="B624" s="485">
        <v>0.6875</v>
      </c>
      <c r="C624" s="485">
        <v>0.6944444444444444</v>
      </c>
      <c r="D624" s="477"/>
      <c r="E624" s="477"/>
      <c r="F624" s="477"/>
      <c r="G624" s="477"/>
      <c r="H624" s="478" t="s">
        <v>10654</v>
      </c>
      <c r="I624" s="440"/>
      <c r="J624" s="440"/>
      <c r="K624" s="440"/>
      <c r="L624" s="440"/>
      <c r="M624" s="440"/>
      <c r="N624" s="440"/>
      <c r="O624" s="440"/>
      <c r="P624" s="440"/>
      <c r="Q624" s="440"/>
      <c r="R624" s="440"/>
      <c r="S624" s="440"/>
      <c r="T624" s="440"/>
      <c r="U624" s="440"/>
      <c r="V624" s="440"/>
      <c r="W624" s="440"/>
      <c r="X624" s="440"/>
      <c r="Y624" s="440"/>
      <c r="Z624" s="440"/>
    </row>
    <row r="625">
      <c r="A625" s="511">
        <v>45341.0</v>
      </c>
      <c r="B625" s="485">
        <v>0.6944444444444444</v>
      </c>
      <c r="C625" s="485">
        <v>0.7222222222222222</v>
      </c>
      <c r="D625" s="477"/>
      <c r="E625" s="477"/>
      <c r="F625" s="477"/>
      <c r="G625" s="477"/>
      <c r="H625" s="478" t="s">
        <v>10723</v>
      </c>
      <c r="I625" s="440"/>
      <c r="J625" s="440"/>
      <c r="K625" s="440"/>
      <c r="L625" s="440"/>
      <c r="M625" s="440"/>
      <c r="N625" s="440"/>
      <c r="O625" s="440"/>
      <c r="P625" s="440"/>
      <c r="Q625" s="440"/>
      <c r="R625" s="440"/>
      <c r="S625" s="440"/>
      <c r="T625" s="440"/>
      <c r="U625" s="440"/>
      <c r="V625" s="440"/>
      <c r="W625" s="440"/>
      <c r="X625" s="440"/>
      <c r="Y625" s="440"/>
      <c r="Z625" s="440"/>
    </row>
    <row r="626">
      <c r="A626" s="511">
        <v>45341.0</v>
      </c>
      <c r="B626" s="485">
        <v>0.7222222222222222</v>
      </c>
      <c r="C626" s="485">
        <v>0.7291666666666666</v>
      </c>
      <c r="D626" s="477"/>
      <c r="E626" s="477"/>
      <c r="F626" s="477"/>
      <c r="G626" s="477"/>
      <c r="H626" s="478" t="s">
        <v>10739</v>
      </c>
      <c r="I626" s="440"/>
      <c r="J626" s="440"/>
      <c r="K626" s="440"/>
      <c r="L626" s="440"/>
      <c r="M626" s="440"/>
      <c r="N626" s="440"/>
      <c r="O626" s="440"/>
      <c r="P626" s="440"/>
      <c r="Q626" s="440"/>
      <c r="R626" s="440"/>
      <c r="S626" s="440"/>
      <c r="T626" s="440"/>
      <c r="U626" s="440"/>
      <c r="V626" s="440"/>
      <c r="W626" s="440"/>
      <c r="X626" s="440"/>
      <c r="Y626" s="440"/>
      <c r="Z626" s="440"/>
    </row>
    <row r="627">
      <c r="A627" s="459"/>
      <c r="B627" s="460"/>
      <c r="C627" s="460"/>
      <c r="D627" s="461" t="s">
        <v>10655</v>
      </c>
      <c r="E627" s="492" t="s">
        <v>343</v>
      </c>
      <c r="F627" s="492" t="s">
        <v>343</v>
      </c>
      <c r="G627" s="493"/>
      <c r="H627" s="513"/>
      <c r="I627" s="440"/>
      <c r="J627" s="440"/>
      <c r="K627" s="440"/>
      <c r="L627" s="440"/>
      <c r="M627" s="440"/>
      <c r="N627" s="440"/>
      <c r="O627" s="440"/>
      <c r="P627" s="440"/>
      <c r="Q627" s="440"/>
      <c r="R627" s="440"/>
      <c r="S627" s="440"/>
      <c r="T627" s="440"/>
      <c r="U627" s="440"/>
      <c r="V627" s="440"/>
      <c r="W627" s="440"/>
      <c r="X627" s="440"/>
      <c r="Y627" s="440"/>
      <c r="Z627" s="440"/>
    </row>
    <row r="628">
      <c r="A628" s="482">
        <v>45342.0</v>
      </c>
      <c r="B628" s="485">
        <v>0.3541666666666667</v>
      </c>
      <c r="C628" s="485">
        <v>0.3645833333333333</v>
      </c>
      <c r="D628" s="477"/>
      <c r="E628" s="477"/>
      <c r="F628" s="477"/>
      <c r="G628" s="477"/>
      <c r="H628" s="478" t="s">
        <v>10654</v>
      </c>
      <c r="I628" s="440"/>
      <c r="J628" s="440"/>
      <c r="K628" s="440"/>
      <c r="L628" s="440"/>
      <c r="M628" s="440"/>
      <c r="N628" s="440"/>
      <c r="O628" s="440"/>
      <c r="P628" s="440"/>
      <c r="Q628" s="440"/>
      <c r="R628" s="440"/>
      <c r="S628" s="440"/>
      <c r="T628" s="440"/>
      <c r="U628" s="440"/>
      <c r="V628" s="440"/>
      <c r="W628" s="440"/>
      <c r="X628" s="440"/>
      <c r="Y628" s="440"/>
      <c r="Z628" s="440"/>
    </row>
    <row r="629">
      <c r="A629" s="482">
        <v>45342.0</v>
      </c>
      <c r="B629" s="485">
        <v>0.3645833333333333</v>
      </c>
      <c r="C629" s="485">
        <v>0.375</v>
      </c>
      <c r="D629" s="477"/>
      <c r="E629" s="477"/>
      <c r="F629" s="477"/>
      <c r="G629" s="477"/>
      <c r="H629" s="478" t="s">
        <v>10654</v>
      </c>
      <c r="I629" s="440"/>
      <c r="J629" s="440"/>
      <c r="K629" s="440"/>
      <c r="L629" s="440"/>
      <c r="M629" s="440"/>
      <c r="N629" s="440"/>
      <c r="O629" s="440"/>
      <c r="P629" s="440"/>
      <c r="Q629" s="440"/>
      <c r="R629" s="440"/>
      <c r="S629" s="440"/>
      <c r="T629" s="440"/>
      <c r="U629" s="440"/>
      <c r="V629" s="440"/>
      <c r="W629" s="440"/>
      <c r="X629" s="440"/>
      <c r="Y629" s="440"/>
      <c r="Z629" s="440"/>
    </row>
    <row r="630">
      <c r="A630" s="482">
        <v>45342.0</v>
      </c>
      <c r="B630" s="485">
        <v>0.375</v>
      </c>
      <c r="C630" s="485">
        <v>0.3958333333333333</v>
      </c>
      <c r="D630" s="477"/>
      <c r="E630" s="477"/>
      <c r="F630" s="477"/>
      <c r="G630" s="477"/>
      <c r="H630" s="478" t="s">
        <v>10723</v>
      </c>
      <c r="I630" s="440"/>
      <c r="J630" s="440"/>
      <c r="K630" s="440"/>
      <c r="L630" s="440"/>
      <c r="M630" s="440"/>
      <c r="N630" s="440"/>
      <c r="O630" s="440"/>
      <c r="P630" s="440"/>
      <c r="Q630" s="440"/>
      <c r="R630" s="440"/>
      <c r="S630" s="440"/>
      <c r="T630" s="440"/>
      <c r="U630" s="440"/>
      <c r="V630" s="440"/>
      <c r="W630" s="440"/>
      <c r="X630" s="440"/>
      <c r="Y630" s="440"/>
      <c r="Z630" s="440"/>
    </row>
    <row r="631">
      <c r="A631" s="482">
        <v>45342.0</v>
      </c>
      <c r="B631" s="485">
        <v>0.3958333333333333</v>
      </c>
      <c r="C631" s="485">
        <v>0.4166666666666667</v>
      </c>
      <c r="D631" s="477"/>
      <c r="E631" s="477"/>
      <c r="F631" s="477"/>
      <c r="G631" s="477"/>
      <c r="H631" s="478" t="s">
        <v>10723</v>
      </c>
      <c r="I631" s="440"/>
      <c r="J631" s="440"/>
      <c r="K631" s="440"/>
      <c r="L631" s="440"/>
      <c r="M631" s="440"/>
      <c r="N631" s="440"/>
      <c r="O631" s="440"/>
      <c r="P631" s="440"/>
      <c r="Q631" s="440"/>
      <c r="R631" s="440"/>
      <c r="S631" s="440"/>
      <c r="T631" s="440"/>
      <c r="U631" s="440"/>
      <c r="V631" s="440"/>
      <c r="W631" s="440"/>
      <c r="X631" s="440"/>
      <c r="Y631" s="440"/>
      <c r="Z631" s="440"/>
    </row>
    <row r="632">
      <c r="A632" s="482">
        <v>45342.0</v>
      </c>
      <c r="B632" s="485">
        <v>0.4166666666666667</v>
      </c>
      <c r="C632" s="485">
        <v>0.4583333333333333</v>
      </c>
      <c r="D632" s="477"/>
      <c r="E632" s="477"/>
      <c r="F632" s="477"/>
      <c r="G632" s="477"/>
      <c r="H632" s="478" t="s">
        <v>10723</v>
      </c>
      <c r="I632" s="440"/>
      <c r="J632" s="440"/>
      <c r="K632" s="440"/>
      <c r="L632" s="440"/>
      <c r="M632" s="440"/>
      <c r="N632" s="440"/>
      <c r="O632" s="440"/>
      <c r="P632" s="440"/>
      <c r="Q632" s="440"/>
      <c r="R632" s="440"/>
      <c r="S632" s="440"/>
      <c r="T632" s="440"/>
      <c r="U632" s="440"/>
      <c r="V632" s="440"/>
      <c r="W632" s="440"/>
      <c r="X632" s="440"/>
      <c r="Y632" s="440"/>
      <c r="Z632" s="440"/>
    </row>
    <row r="633">
      <c r="A633" s="482">
        <v>45342.0</v>
      </c>
      <c r="B633" s="485">
        <v>0.4583333333333333</v>
      </c>
      <c r="C633" s="485">
        <v>0.46041666666666664</v>
      </c>
      <c r="D633" s="477"/>
      <c r="E633" s="477"/>
      <c r="F633" s="477"/>
      <c r="G633" s="477"/>
      <c r="H633" s="478" t="s">
        <v>10912</v>
      </c>
      <c r="I633" s="440"/>
      <c r="J633" s="440"/>
      <c r="K633" s="440"/>
      <c r="L633" s="440"/>
      <c r="M633" s="440"/>
      <c r="N633" s="440"/>
      <c r="O633" s="440"/>
      <c r="P633" s="440"/>
      <c r="Q633" s="440"/>
      <c r="R633" s="440"/>
      <c r="S633" s="440"/>
      <c r="T633" s="440"/>
      <c r="U633" s="440"/>
      <c r="V633" s="440"/>
      <c r="W633" s="440"/>
      <c r="X633" s="440"/>
      <c r="Y633" s="440"/>
      <c r="Z633" s="440"/>
    </row>
    <row r="634">
      <c r="A634" s="482">
        <v>45342.0</v>
      </c>
      <c r="B634" s="485">
        <v>0.46041666666666664</v>
      </c>
      <c r="C634" s="485">
        <v>0.4652777777777778</v>
      </c>
      <c r="D634" s="477"/>
      <c r="E634" s="477"/>
      <c r="F634" s="477"/>
      <c r="G634" s="477"/>
      <c r="H634" s="478" t="s">
        <v>10654</v>
      </c>
      <c r="I634" s="440"/>
      <c r="J634" s="440"/>
      <c r="K634" s="440"/>
      <c r="L634" s="440"/>
      <c r="M634" s="440"/>
      <c r="N634" s="440"/>
      <c r="O634" s="440"/>
      <c r="P634" s="440"/>
      <c r="Q634" s="440"/>
      <c r="R634" s="440"/>
      <c r="S634" s="440"/>
      <c r="T634" s="440"/>
      <c r="U634" s="440"/>
      <c r="V634" s="440"/>
      <c r="W634" s="440"/>
      <c r="X634" s="440"/>
      <c r="Y634" s="440"/>
      <c r="Z634" s="440"/>
    </row>
    <row r="635">
      <c r="A635" s="482">
        <v>45342.0</v>
      </c>
      <c r="B635" s="485">
        <v>0.4652777777777778</v>
      </c>
      <c r="C635" s="485">
        <v>0.4861111111111111</v>
      </c>
      <c r="D635" s="477"/>
      <c r="E635" s="477"/>
      <c r="F635" s="477"/>
      <c r="G635" s="477"/>
      <c r="H635" s="478" t="s">
        <v>10723</v>
      </c>
      <c r="I635" s="440"/>
      <c r="J635" s="440"/>
      <c r="K635" s="440"/>
      <c r="L635" s="440"/>
      <c r="M635" s="440"/>
      <c r="N635" s="440"/>
      <c r="O635" s="440"/>
      <c r="P635" s="440"/>
      <c r="Q635" s="440"/>
      <c r="R635" s="440"/>
      <c r="S635" s="440"/>
      <c r="T635" s="440"/>
      <c r="U635" s="440"/>
      <c r="V635" s="440"/>
      <c r="W635" s="440"/>
      <c r="X635" s="440"/>
      <c r="Y635" s="440"/>
      <c r="Z635" s="440"/>
    </row>
    <row r="636">
      <c r="A636" s="482" t="s">
        <v>10913</v>
      </c>
      <c r="B636" s="485">
        <v>0.4861111111111111</v>
      </c>
      <c r="C636" s="485">
        <v>0.5</v>
      </c>
      <c r="D636" s="477"/>
      <c r="E636" s="477"/>
      <c r="F636" s="477"/>
      <c r="G636" s="477"/>
      <c r="H636" s="478" t="s">
        <v>10654</v>
      </c>
      <c r="I636" s="440"/>
      <c r="J636" s="440"/>
      <c r="K636" s="440"/>
      <c r="L636" s="440"/>
      <c r="M636" s="440"/>
      <c r="N636" s="440"/>
      <c r="O636" s="440"/>
      <c r="P636" s="440"/>
      <c r="Q636" s="440"/>
      <c r="R636" s="440"/>
      <c r="S636" s="440"/>
      <c r="T636" s="440"/>
      <c r="U636" s="440"/>
      <c r="V636" s="440"/>
      <c r="W636" s="440"/>
      <c r="X636" s="440"/>
      <c r="Y636" s="440"/>
      <c r="Z636" s="440"/>
    </row>
    <row r="637">
      <c r="A637" s="459"/>
      <c r="B637" s="460"/>
      <c r="C637" s="460"/>
      <c r="D637" s="461" t="s">
        <v>10672</v>
      </c>
      <c r="E637" s="492" t="s">
        <v>343</v>
      </c>
      <c r="F637" s="492" t="s">
        <v>343</v>
      </c>
      <c r="G637" s="493"/>
      <c r="H637" s="513"/>
      <c r="I637" s="440"/>
      <c r="J637" s="440"/>
      <c r="K637" s="440"/>
      <c r="L637" s="440"/>
      <c r="M637" s="440"/>
      <c r="N637" s="440"/>
      <c r="O637" s="440"/>
      <c r="P637" s="440"/>
      <c r="Q637" s="440"/>
      <c r="R637" s="440"/>
      <c r="S637" s="440"/>
      <c r="T637" s="440"/>
      <c r="U637" s="440"/>
      <c r="V637" s="440"/>
      <c r="W637" s="440"/>
      <c r="X637" s="440"/>
      <c r="Y637" s="440"/>
      <c r="Z637" s="440"/>
    </row>
    <row r="638">
      <c r="A638" s="482">
        <v>45342.0</v>
      </c>
      <c r="B638" s="485">
        <v>0.5416666666666666</v>
      </c>
      <c r="C638" s="485">
        <v>0.5486111111111112</v>
      </c>
      <c r="D638" s="477"/>
      <c r="E638" s="477"/>
      <c r="F638" s="477"/>
      <c r="G638" s="477"/>
      <c r="H638" s="478" t="s">
        <v>10654</v>
      </c>
      <c r="I638" s="440"/>
      <c r="J638" s="440"/>
      <c r="K638" s="440"/>
      <c r="L638" s="440"/>
      <c r="M638" s="440"/>
      <c r="N638" s="440"/>
      <c r="O638" s="440"/>
      <c r="P638" s="440"/>
      <c r="Q638" s="440"/>
      <c r="R638" s="440"/>
      <c r="S638" s="440"/>
      <c r="T638" s="440"/>
      <c r="U638" s="440"/>
      <c r="V638" s="440"/>
      <c r="W638" s="440"/>
      <c r="X638" s="440"/>
      <c r="Y638" s="440"/>
      <c r="Z638" s="440"/>
    </row>
    <row r="639">
      <c r="A639" s="482">
        <v>45342.0</v>
      </c>
      <c r="B639" s="485">
        <v>0.5486111111111112</v>
      </c>
      <c r="C639" s="485">
        <v>0.5555555555555556</v>
      </c>
      <c r="D639" s="477"/>
      <c r="E639" s="477"/>
      <c r="F639" s="477"/>
      <c r="G639" s="477"/>
      <c r="H639" s="478" t="s">
        <v>10654</v>
      </c>
      <c r="I639" s="440"/>
      <c r="J639" s="440"/>
      <c r="K639" s="440"/>
      <c r="L639" s="440"/>
      <c r="M639" s="440"/>
      <c r="N639" s="440"/>
      <c r="O639" s="440"/>
      <c r="P639" s="440"/>
      <c r="Q639" s="440"/>
      <c r="R639" s="440"/>
      <c r="S639" s="440"/>
      <c r="T639" s="440"/>
      <c r="U639" s="440"/>
      <c r="V639" s="440"/>
      <c r="W639" s="440"/>
      <c r="X639" s="440"/>
      <c r="Y639" s="440"/>
      <c r="Z639" s="440"/>
    </row>
    <row r="640">
      <c r="A640" s="482">
        <v>45342.0</v>
      </c>
      <c r="B640" s="485">
        <v>0.5555555555555556</v>
      </c>
      <c r="C640" s="485">
        <v>0.5569444444444445</v>
      </c>
      <c r="D640" s="477"/>
      <c r="E640" s="477"/>
      <c r="F640" s="477"/>
      <c r="G640" s="477"/>
      <c r="H640" s="478" t="s">
        <v>10914</v>
      </c>
      <c r="I640" s="440"/>
      <c r="J640" s="440"/>
      <c r="K640" s="440"/>
      <c r="L640" s="440"/>
      <c r="M640" s="440"/>
      <c r="N640" s="440"/>
      <c r="O640" s="440"/>
      <c r="P640" s="440"/>
      <c r="Q640" s="440"/>
      <c r="R640" s="440"/>
      <c r="S640" s="440"/>
      <c r="T640" s="440"/>
      <c r="U640" s="440"/>
      <c r="V640" s="440"/>
      <c r="W640" s="440"/>
      <c r="X640" s="440"/>
      <c r="Y640" s="440"/>
      <c r="Z640" s="440"/>
    </row>
    <row r="641">
      <c r="A641" s="482">
        <v>45342.0</v>
      </c>
      <c r="B641" s="485">
        <v>0.5569444444444445</v>
      </c>
      <c r="C641" s="485">
        <v>0.5694444444444444</v>
      </c>
      <c r="D641" s="477"/>
      <c r="E641" s="477"/>
      <c r="F641" s="477"/>
      <c r="G641" s="477"/>
      <c r="H641" s="478" t="s">
        <v>10915</v>
      </c>
      <c r="I641" s="440"/>
      <c r="J641" s="440"/>
      <c r="K641" s="440"/>
      <c r="L641" s="440"/>
      <c r="M641" s="440"/>
      <c r="N641" s="440"/>
      <c r="O641" s="440"/>
      <c r="P641" s="440"/>
      <c r="Q641" s="440"/>
      <c r="R641" s="440"/>
      <c r="S641" s="440"/>
      <c r="T641" s="440"/>
      <c r="U641" s="440"/>
      <c r="V641" s="440"/>
      <c r="W641" s="440"/>
      <c r="X641" s="440"/>
      <c r="Y641" s="440"/>
      <c r="Z641" s="440"/>
    </row>
    <row r="642">
      <c r="A642" s="482">
        <v>45342.0</v>
      </c>
      <c r="B642" s="485">
        <v>0.5694444444444444</v>
      </c>
      <c r="C642" s="485">
        <v>0.6006944444444444</v>
      </c>
      <c r="D642" s="477"/>
      <c r="E642" s="477"/>
      <c r="F642" s="477"/>
      <c r="G642" s="477"/>
      <c r="H642" s="478" t="s">
        <v>10863</v>
      </c>
    </row>
    <row r="643">
      <c r="A643" s="482">
        <v>6692755.0</v>
      </c>
      <c r="B643" s="485">
        <v>0.6006944444444444</v>
      </c>
      <c r="C643" s="485">
        <v>0.6076388888888888</v>
      </c>
      <c r="D643" s="477"/>
      <c r="E643" s="477"/>
      <c r="F643" s="477"/>
      <c r="G643" s="477"/>
      <c r="H643" s="478" t="s">
        <v>10654</v>
      </c>
    </row>
    <row r="644">
      <c r="A644" s="482">
        <v>45342.0</v>
      </c>
      <c r="B644" s="485">
        <v>0.6076388888888888</v>
      </c>
      <c r="C644" s="485">
        <v>0.6208333333333333</v>
      </c>
      <c r="D644" s="477"/>
      <c r="E644" s="477"/>
      <c r="F644" s="477"/>
      <c r="G644" s="477"/>
      <c r="H644" s="478" t="s">
        <v>10916</v>
      </c>
    </row>
    <row r="645">
      <c r="A645" s="479">
        <v>45342.0</v>
      </c>
      <c r="B645" s="485">
        <v>0.6208333333333333</v>
      </c>
      <c r="C645" s="485">
        <v>0.6284722222222222</v>
      </c>
      <c r="D645" s="477"/>
      <c r="E645" s="477"/>
      <c r="F645" s="477"/>
      <c r="G645" s="477"/>
      <c r="H645" s="478" t="s">
        <v>10654</v>
      </c>
      <c r="I645" s="440"/>
      <c r="J645" s="440"/>
      <c r="K645" s="440"/>
      <c r="L645" s="440"/>
      <c r="M645" s="440"/>
      <c r="N645" s="440"/>
      <c r="O645" s="440"/>
      <c r="P645" s="440"/>
      <c r="Q645" s="440"/>
      <c r="R645" s="440"/>
      <c r="S645" s="440"/>
      <c r="T645" s="440"/>
      <c r="U645" s="440"/>
      <c r="V645" s="440"/>
      <c r="W645" s="440"/>
      <c r="X645" s="440"/>
      <c r="Y645" s="440"/>
      <c r="Z645" s="440"/>
    </row>
    <row r="646">
      <c r="A646" s="479">
        <v>45342.0</v>
      </c>
      <c r="B646" s="485">
        <v>0.6284722222222222</v>
      </c>
      <c r="C646" s="485">
        <v>0.6354166666666666</v>
      </c>
      <c r="D646" s="477"/>
      <c r="E646" s="477"/>
      <c r="F646" s="477"/>
      <c r="G646" s="477"/>
      <c r="H646" s="478" t="s">
        <v>10863</v>
      </c>
      <c r="I646" s="440"/>
      <c r="J646" s="440"/>
      <c r="K646" s="440"/>
      <c r="L646" s="440"/>
      <c r="M646" s="440"/>
      <c r="N646" s="440"/>
      <c r="O646" s="440"/>
      <c r="P646" s="440"/>
      <c r="Q646" s="440"/>
      <c r="R646" s="440"/>
      <c r="S646" s="440"/>
      <c r="T646" s="440"/>
      <c r="U646" s="440"/>
      <c r="V646" s="440"/>
      <c r="W646" s="440"/>
      <c r="X646" s="440"/>
      <c r="Y646" s="440"/>
      <c r="Z646" s="440"/>
    </row>
    <row r="647">
      <c r="A647" s="479">
        <v>45342.0</v>
      </c>
      <c r="B647" s="485">
        <v>0.6354166666666666</v>
      </c>
      <c r="C647" s="485">
        <v>0.65625</v>
      </c>
      <c r="D647" s="477"/>
      <c r="E647" s="477"/>
      <c r="F647" s="477"/>
      <c r="G647" s="477"/>
      <c r="H647" s="478" t="s">
        <v>10757</v>
      </c>
      <c r="I647" s="440"/>
      <c r="J647" s="440"/>
      <c r="K647" s="440"/>
      <c r="L647" s="440"/>
      <c r="M647" s="440"/>
      <c r="N647" s="440"/>
      <c r="O647" s="440"/>
      <c r="P647" s="440"/>
      <c r="Q647" s="440"/>
      <c r="R647" s="440"/>
      <c r="S647" s="440"/>
      <c r="T647" s="440"/>
      <c r="U647" s="440"/>
      <c r="V647" s="440"/>
      <c r="W647" s="440"/>
      <c r="X647" s="440"/>
      <c r="Y647" s="440"/>
      <c r="Z647" s="440"/>
    </row>
    <row r="648">
      <c r="A648" s="479">
        <v>45342.0</v>
      </c>
      <c r="B648" s="485">
        <v>0.65625</v>
      </c>
      <c r="C648" s="485">
        <v>0.6666666666666666</v>
      </c>
      <c r="D648" s="477"/>
      <c r="E648" s="477"/>
      <c r="F648" s="477"/>
      <c r="G648" s="477"/>
      <c r="H648" s="478" t="s">
        <v>10654</v>
      </c>
      <c r="I648" s="440"/>
      <c r="J648" s="440"/>
      <c r="K648" s="440"/>
      <c r="L648" s="440"/>
      <c r="M648" s="440"/>
      <c r="N648" s="440"/>
      <c r="O648" s="440"/>
      <c r="P648" s="440"/>
      <c r="Q648" s="440"/>
      <c r="R648" s="440"/>
      <c r="S648" s="440"/>
      <c r="T648" s="440"/>
      <c r="U648" s="440"/>
      <c r="V648" s="440"/>
      <c r="W648" s="440"/>
      <c r="X648" s="440"/>
      <c r="Y648" s="440"/>
      <c r="Z648" s="440"/>
    </row>
    <row r="649">
      <c r="A649" s="479">
        <v>45342.0</v>
      </c>
      <c r="B649" s="485">
        <v>0.6666666666666666</v>
      </c>
      <c r="C649" s="485">
        <v>0.6701388888888888</v>
      </c>
      <c r="D649" s="477"/>
      <c r="E649" s="477"/>
      <c r="F649" s="477"/>
      <c r="G649" s="477"/>
      <c r="H649" s="478" t="s">
        <v>10917</v>
      </c>
      <c r="I649" s="440"/>
      <c r="J649" s="440"/>
      <c r="K649" s="440"/>
      <c r="L649" s="440"/>
      <c r="M649" s="440"/>
      <c r="N649" s="440"/>
      <c r="O649" s="440"/>
      <c r="P649" s="440"/>
      <c r="Q649" s="440"/>
      <c r="R649" s="440"/>
      <c r="S649" s="440"/>
      <c r="T649" s="440"/>
      <c r="U649" s="440"/>
      <c r="V649" s="440"/>
      <c r="W649" s="440"/>
      <c r="X649" s="440"/>
      <c r="Y649" s="440"/>
      <c r="Z649" s="440"/>
    </row>
    <row r="650">
      <c r="A650" s="479">
        <v>45342.0</v>
      </c>
      <c r="B650" s="485">
        <v>0.6701388888888888</v>
      </c>
      <c r="C650" s="485">
        <v>0.6770833333333334</v>
      </c>
      <c r="D650" s="477"/>
      <c r="E650" s="477"/>
      <c r="F650" s="477"/>
      <c r="G650" s="477"/>
      <c r="H650" s="478" t="s">
        <v>10757</v>
      </c>
      <c r="I650" s="440"/>
      <c r="J650" s="440"/>
      <c r="K650" s="440"/>
      <c r="L650" s="440"/>
      <c r="M650" s="440"/>
      <c r="N650" s="440"/>
      <c r="O650" s="440"/>
      <c r="P650" s="440"/>
      <c r="Q650" s="440"/>
      <c r="R650" s="440"/>
      <c r="S650" s="440"/>
      <c r="T650" s="440"/>
      <c r="U650" s="440"/>
      <c r="V650" s="440"/>
      <c r="W650" s="440"/>
      <c r="X650" s="440"/>
      <c r="Y650" s="440"/>
      <c r="Z650" s="440"/>
    </row>
    <row r="651">
      <c r="A651" s="479">
        <v>45342.0</v>
      </c>
      <c r="B651" s="485">
        <v>0.6770833333333334</v>
      </c>
      <c r="C651" s="485">
        <v>0.6875</v>
      </c>
      <c r="D651" s="477"/>
      <c r="E651" s="477"/>
      <c r="F651" s="477"/>
      <c r="G651" s="477"/>
      <c r="H651" s="478" t="s">
        <v>10918</v>
      </c>
      <c r="I651" s="440"/>
      <c r="J651" s="440"/>
      <c r="K651" s="440"/>
      <c r="L651" s="440"/>
      <c r="M651" s="440"/>
      <c r="N651" s="440"/>
      <c r="O651" s="440"/>
      <c r="P651" s="440"/>
      <c r="Q651" s="440"/>
      <c r="R651" s="440"/>
      <c r="S651" s="440"/>
      <c r="T651" s="440"/>
      <c r="U651" s="440"/>
      <c r="V651" s="440"/>
      <c r="W651" s="440"/>
      <c r="X651" s="440"/>
      <c r="Y651" s="440"/>
      <c r="Z651" s="440"/>
    </row>
    <row r="652">
      <c r="A652" s="479">
        <v>45342.0</v>
      </c>
      <c r="B652" s="485">
        <v>0.6875</v>
      </c>
      <c r="C652" s="485">
        <v>0.7083333333333334</v>
      </c>
      <c r="D652" s="477"/>
      <c r="E652" s="477"/>
      <c r="F652" s="477"/>
      <c r="G652" s="477"/>
      <c r="H652" s="478" t="s">
        <v>10863</v>
      </c>
      <c r="I652" s="440"/>
      <c r="J652" s="440"/>
      <c r="K652" s="440"/>
      <c r="L652" s="440"/>
      <c r="M652" s="440"/>
      <c r="N652" s="440"/>
      <c r="O652" s="440"/>
      <c r="P652" s="440"/>
      <c r="Q652" s="440"/>
      <c r="R652" s="440"/>
      <c r="S652" s="440"/>
      <c r="T652" s="440"/>
      <c r="U652" s="440"/>
      <c r="V652" s="440"/>
      <c r="W652" s="440"/>
      <c r="X652" s="440"/>
      <c r="Y652" s="440"/>
      <c r="Z652" s="440"/>
    </row>
    <row r="653">
      <c r="A653" s="479">
        <v>45342.0</v>
      </c>
      <c r="B653" s="485">
        <v>0.7083333333333334</v>
      </c>
      <c r="C653" s="485">
        <v>0.7152777777777778</v>
      </c>
      <c r="D653" s="477"/>
      <c r="E653" s="477"/>
      <c r="F653" s="477"/>
      <c r="G653" s="477"/>
      <c r="H653" s="478" t="s">
        <v>10919</v>
      </c>
      <c r="I653" s="440"/>
      <c r="J653" s="440"/>
      <c r="K653" s="440"/>
      <c r="L653" s="440"/>
      <c r="M653" s="440"/>
      <c r="N653" s="440"/>
      <c r="O653" s="440"/>
      <c r="P653" s="440"/>
      <c r="Q653" s="440"/>
      <c r="R653" s="440"/>
      <c r="S653" s="440"/>
      <c r="T653" s="440"/>
      <c r="U653" s="440"/>
      <c r="V653" s="440"/>
      <c r="W653" s="440"/>
      <c r="X653" s="440"/>
      <c r="Y653" s="440"/>
      <c r="Z653" s="440"/>
    </row>
    <row r="654">
      <c r="A654" s="479">
        <v>45342.0</v>
      </c>
      <c r="B654" s="485">
        <v>0.7152777777777778</v>
      </c>
      <c r="C654" s="485">
        <v>0.7222222222222222</v>
      </c>
      <c r="D654" s="477"/>
      <c r="E654" s="477"/>
      <c r="F654" s="477"/>
      <c r="G654" s="477"/>
      <c r="H654" s="478" t="s">
        <v>10745</v>
      </c>
      <c r="I654" s="440"/>
      <c r="J654" s="440"/>
      <c r="K654" s="440"/>
      <c r="L654" s="440"/>
      <c r="M654" s="440"/>
      <c r="N654" s="440"/>
      <c r="O654" s="440"/>
      <c r="P654" s="440"/>
      <c r="Q654" s="440"/>
      <c r="R654" s="440"/>
      <c r="S654" s="440"/>
      <c r="T654" s="440"/>
      <c r="U654" s="440"/>
      <c r="V654" s="440"/>
      <c r="W654" s="440"/>
      <c r="X654" s="440"/>
      <c r="Y654" s="440"/>
      <c r="Z654" s="440"/>
    </row>
    <row r="655">
      <c r="A655" s="479">
        <v>45342.0</v>
      </c>
      <c r="B655" s="485">
        <v>0.7222222222222222</v>
      </c>
      <c r="C655" s="485">
        <v>0.7256944444444444</v>
      </c>
      <c r="D655" s="477"/>
      <c r="E655" s="477"/>
      <c r="F655" s="477"/>
      <c r="G655" s="477"/>
      <c r="H655" s="478" t="s">
        <v>10617</v>
      </c>
      <c r="I655" s="440"/>
      <c r="J655" s="440"/>
      <c r="K655" s="440"/>
      <c r="L655" s="440"/>
      <c r="M655" s="440"/>
      <c r="N655" s="440"/>
      <c r="O655" s="440"/>
      <c r="P655" s="440"/>
      <c r="Q655" s="440"/>
      <c r="R655" s="440"/>
      <c r="S655" s="440"/>
      <c r="T655" s="440"/>
      <c r="U655" s="440"/>
      <c r="V655" s="440"/>
      <c r="W655" s="440"/>
      <c r="X655" s="440"/>
      <c r="Y655" s="440"/>
      <c r="Z655" s="440"/>
    </row>
    <row r="656">
      <c r="A656" s="459"/>
      <c r="B656" s="460"/>
      <c r="C656" s="460"/>
      <c r="D656" s="461" t="s">
        <v>10655</v>
      </c>
      <c r="E656" s="492" t="s">
        <v>343</v>
      </c>
      <c r="F656" s="492" t="s">
        <v>343</v>
      </c>
      <c r="G656" s="493"/>
      <c r="H656" s="513"/>
      <c r="I656" s="440"/>
      <c r="J656" s="440"/>
      <c r="K656" s="440"/>
      <c r="L656" s="440"/>
      <c r="M656" s="440"/>
      <c r="N656" s="440"/>
      <c r="O656" s="440"/>
      <c r="P656" s="440"/>
      <c r="Q656" s="440"/>
      <c r="R656" s="440"/>
      <c r="S656" s="440"/>
      <c r="T656" s="440"/>
      <c r="U656" s="440"/>
      <c r="V656" s="440"/>
      <c r="W656" s="440"/>
      <c r="X656" s="440"/>
      <c r="Y656" s="440"/>
      <c r="Z656" s="440"/>
    </row>
    <row r="657">
      <c r="A657" s="479">
        <v>45343.0</v>
      </c>
      <c r="B657" s="485">
        <v>0.3541666666666667</v>
      </c>
      <c r="C657" s="485">
        <v>0.375</v>
      </c>
      <c r="D657" s="477"/>
      <c r="E657" s="477"/>
      <c r="F657" s="477"/>
      <c r="G657" s="477"/>
      <c r="H657" s="478" t="s">
        <v>10920</v>
      </c>
      <c r="I657" s="440"/>
      <c r="J657" s="440"/>
      <c r="K657" s="440"/>
      <c r="L657" s="440"/>
      <c r="M657" s="440"/>
      <c r="N657" s="440"/>
      <c r="O657" s="440"/>
      <c r="P657" s="440"/>
      <c r="Q657" s="440"/>
      <c r="R657" s="440"/>
      <c r="S657" s="440"/>
      <c r="T657" s="440"/>
      <c r="U657" s="440"/>
      <c r="V657" s="440"/>
      <c r="W657" s="440"/>
      <c r="X657" s="440"/>
      <c r="Y657" s="440"/>
      <c r="Z657" s="440"/>
    </row>
    <row r="658">
      <c r="A658" s="479">
        <v>45343.0</v>
      </c>
      <c r="B658" s="485">
        <v>0.375</v>
      </c>
      <c r="C658" s="485">
        <v>0.3770833333333333</v>
      </c>
      <c r="D658" s="477"/>
      <c r="E658" s="477"/>
      <c r="F658" s="477"/>
      <c r="G658" s="477"/>
      <c r="H658" s="478" t="s">
        <v>10921</v>
      </c>
      <c r="I658" s="440"/>
      <c r="J658" s="440"/>
      <c r="K658" s="440"/>
      <c r="L658" s="440"/>
      <c r="M658" s="440"/>
      <c r="N658" s="440"/>
      <c r="O658" s="440"/>
      <c r="P658" s="440"/>
      <c r="Q658" s="440"/>
      <c r="R658" s="440"/>
      <c r="S658" s="440"/>
      <c r="T658" s="440"/>
      <c r="U658" s="440"/>
      <c r="V658" s="440"/>
      <c r="W658" s="440"/>
      <c r="X658" s="440"/>
      <c r="Y658" s="440"/>
      <c r="Z658" s="440"/>
    </row>
    <row r="659">
      <c r="A659" s="479">
        <v>45343.0</v>
      </c>
      <c r="B659" s="485">
        <v>0.3770833333333333</v>
      </c>
      <c r="C659" s="485">
        <v>0.3854166666666667</v>
      </c>
      <c r="D659" s="477"/>
      <c r="E659" s="477"/>
      <c r="F659" s="477"/>
      <c r="G659" s="477"/>
      <c r="H659" s="478" t="s">
        <v>10922</v>
      </c>
      <c r="I659" s="440"/>
      <c r="J659" s="440"/>
      <c r="K659" s="440"/>
      <c r="L659" s="440"/>
      <c r="M659" s="440"/>
      <c r="N659" s="440"/>
      <c r="O659" s="440"/>
      <c r="P659" s="440"/>
      <c r="Q659" s="440"/>
      <c r="R659" s="440"/>
      <c r="S659" s="440"/>
      <c r="T659" s="440"/>
      <c r="U659" s="440"/>
      <c r="V659" s="440"/>
      <c r="W659" s="440"/>
      <c r="X659" s="440"/>
      <c r="Y659" s="440"/>
      <c r="Z659" s="440"/>
    </row>
    <row r="660">
      <c r="A660" s="479">
        <v>45343.0</v>
      </c>
      <c r="B660" s="485">
        <v>0.3854166666666667</v>
      </c>
      <c r="C660" s="485">
        <v>0.3875</v>
      </c>
      <c r="D660" s="477"/>
      <c r="E660" s="477"/>
      <c r="F660" s="477"/>
      <c r="G660" s="477"/>
      <c r="H660" s="478" t="s">
        <v>10923</v>
      </c>
      <c r="I660" s="440"/>
      <c r="J660" s="440"/>
      <c r="K660" s="440"/>
      <c r="L660" s="440"/>
      <c r="M660" s="440"/>
      <c r="N660" s="440"/>
      <c r="O660" s="440"/>
      <c r="P660" s="440"/>
      <c r="Q660" s="440"/>
      <c r="R660" s="440"/>
      <c r="S660" s="440"/>
      <c r="T660" s="440"/>
      <c r="U660" s="440"/>
      <c r="V660" s="440"/>
      <c r="W660" s="440"/>
      <c r="X660" s="440"/>
      <c r="Y660" s="440"/>
      <c r="Z660" s="440"/>
    </row>
    <row r="661">
      <c r="A661" s="479">
        <v>45343.0</v>
      </c>
      <c r="B661" s="485">
        <v>0.3875</v>
      </c>
      <c r="C661" s="485">
        <v>0.3888888888888889</v>
      </c>
      <c r="D661" s="477"/>
      <c r="E661" s="477"/>
      <c r="F661" s="477"/>
      <c r="G661" s="477"/>
      <c r="H661" s="478" t="s">
        <v>10924</v>
      </c>
      <c r="I661" s="440"/>
      <c r="J661" s="440"/>
      <c r="K661" s="440"/>
      <c r="L661" s="440"/>
      <c r="M661" s="440"/>
      <c r="N661" s="440"/>
      <c r="O661" s="440"/>
      <c r="P661" s="440"/>
      <c r="Q661" s="440"/>
      <c r="R661" s="440"/>
      <c r="S661" s="440"/>
      <c r="T661" s="440"/>
      <c r="U661" s="440"/>
      <c r="V661" s="440"/>
      <c r="W661" s="440"/>
      <c r="X661" s="440"/>
      <c r="Y661" s="440"/>
      <c r="Z661" s="440"/>
    </row>
    <row r="662">
      <c r="A662" s="479">
        <v>45343.0</v>
      </c>
      <c r="B662" s="485">
        <v>0.3888888888888889</v>
      </c>
      <c r="C662" s="485">
        <v>0.3902777777777778</v>
      </c>
      <c r="D662" s="477"/>
      <c r="E662" s="477"/>
      <c r="F662" s="477"/>
      <c r="G662" s="477"/>
      <c r="H662" s="478" t="s">
        <v>10925</v>
      </c>
      <c r="I662" s="440"/>
      <c r="J662" s="440"/>
      <c r="K662" s="440"/>
      <c r="L662" s="440"/>
      <c r="M662" s="440"/>
      <c r="N662" s="440"/>
      <c r="O662" s="440"/>
      <c r="P662" s="440"/>
      <c r="Q662" s="440"/>
      <c r="R662" s="440"/>
      <c r="S662" s="440"/>
      <c r="T662" s="440"/>
      <c r="U662" s="440"/>
      <c r="V662" s="440"/>
      <c r="W662" s="440"/>
      <c r="X662" s="440"/>
      <c r="Y662" s="440"/>
      <c r="Z662" s="440"/>
    </row>
    <row r="663">
      <c r="A663" s="479">
        <v>45343.0</v>
      </c>
      <c r="B663" s="485">
        <v>0.3902777777777778</v>
      </c>
      <c r="C663" s="485">
        <v>0.3958333333333333</v>
      </c>
      <c r="D663" s="477"/>
      <c r="E663" s="477"/>
      <c r="F663" s="477"/>
      <c r="G663" s="477"/>
      <c r="H663" s="478" t="s">
        <v>10926</v>
      </c>
      <c r="I663" s="440"/>
      <c r="J663" s="440"/>
      <c r="K663" s="440"/>
      <c r="L663" s="440"/>
      <c r="M663" s="440"/>
      <c r="N663" s="440"/>
      <c r="O663" s="440"/>
      <c r="P663" s="440"/>
      <c r="Q663" s="440"/>
      <c r="R663" s="440"/>
      <c r="S663" s="440"/>
      <c r="T663" s="440"/>
      <c r="U663" s="440"/>
      <c r="V663" s="440"/>
      <c r="W663" s="440"/>
      <c r="X663" s="440"/>
      <c r="Y663" s="440"/>
      <c r="Z663" s="440"/>
    </row>
    <row r="664">
      <c r="A664" s="479">
        <v>45343.0</v>
      </c>
      <c r="B664" s="485">
        <v>0.3958333333333333</v>
      </c>
      <c r="C664" s="485">
        <v>0.3972222222222222</v>
      </c>
      <c r="D664" s="477"/>
      <c r="E664" s="477"/>
      <c r="F664" s="477"/>
      <c r="G664" s="477"/>
      <c r="H664" s="478" t="s">
        <v>10927</v>
      </c>
      <c r="I664" s="440"/>
      <c r="J664" s="440"/>
      <c r="K664" s="440"/>
      <c r="L664" s="440"/>
      <c r="M664" s="440"/>
      <c r="N664" s="440"/>
      <c r="O664" s="440"/>
      <c r="P664" s="440"/>
      <c r="Q664" s="440"/>
      <c r="R664" s="440"/>
      <c r="S664" s="440"/>
      <c r="T664" s="440"/>
      <c r="U664" s="440"/>
      <c r="V664" s="440"/>
      <c r="W664" s="440"/>
      <c r="X664" s="440"/>
      <c r="Y664" s="440"/>
      <c r="Z664" s="440"/>
    </row>
    <row r="665">
      <c r="A665" s="479">
        <v>45343.0</v>
      </c>
      <c r="B665" s="485">
        <v>0.3972222222222222</v>
      </c>
      <c r="C665" s="485">
        <v>0.3993055555555556</v>
      </c>
      <c r="D665" s="477"/>
      <c r="E665" s="477"/>
      <c r="F665" s="477"/>
      <c r="G665" s="477"/>
      <c r="H665" s="478" t="s">
        <v>10928</v>
      </c>
      <c r="I665" s="440"/>
      <c r="J665" s="440"/>
      <c r="K665" s="440"/>
      <c r="L665" s="440"/>
      <c r="M665" s="440"/>
      <c r="N665" s="440"/>
      <c r="O665" s="440"/>
      <c r="P665" s="440"/>
      <c r="Q665" s="440"/>
      <c r="R665" s="440"/>
      <c r="S665" s="440"/>
      <c r="T665" s="440"/>
      <c r="U665" s="440"/>
      <c r="V665" s="440"/>
      <c r="W665" s="440"/>
      <c r="X665" s="440"/>
      <c r="Y665" s="440"/>
      <c r="Z665" s="440"/>
    </row>
    <row r="666">
      <c r="A666" s="479">
        <v>45343.0</v>
      </c>
      <c r="B666" s="485">
        <v>0.3993055555555556</v>
      </c>
      <c r="C666" s="485">
        <v>0.4166666666666667</v>
      </c>
      <c r="D666" s="477"/>
      <c r="E666" s="477"/>
      <c r="F666" s="477"/>
      <c r="G666" s="477"/>
      <c r="H666" s="478" t="s">
        <v>10863</v>
      </c>
      <c r="I666" s="440"/>
      <c r="J666" s="440"/>
      <c r="K666" s="440"/>
      <c r="L666" s="440"/>
      <c r="M666" s="440"/>
      <c r="N666" s="440"/>
      <c r="O666" s="440"/>
      <c r="P666" s="440"/>
      <c r="Q666" s="440"/>
      <c r="R666" s="440"/>
      <c r="S666" s="440"/>
      <c r="T666" s="440"/>
      <c r="U666" s="440"/>
      <c r="V666" s="440"/>
      <c r="W666" s="440"/>
      <c r="X666" s="440"/>
      <c r="Y666" s="440"/>
      <c r="Z666" s="440"/>
    </row>
    <row r="667">
      <c r="A667" s="479">
        <v>45343.0</v>
      </c>
      <c r="B667" s="485">
        <v>0.4166666666666667</v>
      </c>
      <c r="C667" s="485">
        <v>0.41944444444444445</v>
      </c>
      <c r="D667" s="477"/>
      <c r="E667" s="477"/>
      <c r="F667" s="477"/>
      <c r="G667" s="477"/>
      <c r="H667" s="478" t="s">
        <v>10929</v>
      </c>
      <c r="I667" s="440"/>
      <c r="J667" s="440"/>
      <c r="K667" s="440"/>
      <c r="L667" s="440"/>
      <c r="M667" s="440"/>
      <c r="N667" s="440"/>
      <c r="O667" s="440"/>
      <c r="P667" s="440"/>
      <c r="Q667" s="440"/>
      <c r="R667" s="440"/>
      <c r="S667" s="440"/>
      <c r="T667" s="440"/>
      <c r="U667" s="440"/>
      <c r="V667" s="440"/>
      <c r="W667" s="440"/>
      <c r="X667" s="440"/>
      <c r="Y667" s="440"/>
      <c r="Z667" s="440"/>
    </row>
    <row r="668">
      <c r="A668" s="479">
        <v>45343.0</v>
      </c>
      <c r="B668" s="485">
        <v>0.41944444444444445</v>
      </c>
      <c r="C668" s="485">
        <v>0.4270833333333333</v>
      </c>
      <c r="D668" s="477"/>
      <c r="E668" s="477"/>
      <c r="F668" s="477"/>
      <c r="G668" s="477"/>
      <c r="H668" s="478" t="s">
        <v>10930</v>
      </c>
      <c r="I668" s="440"/>
      <c r="J668" s="440"/>
      <c r="K668" s="440"/>
      <c r="L668" s="440"/>
      <c r="M668" s="440"/>
      <c r="N668" s="440"/>
      <c r="O668" s="440"/>
      <c r="P668" s="440"/>
      <c r="Q668" s="440"/>
      <c r="R668" s="440"/>
      <c r="S668" s="440"/>
      <c r="T668" s="440"/>
      <c r="U668" s="440"/>
      <c r="V668" s="440"/>
      <c r="W668" s="440"/>
      <c r="X668" s="440"/>
      <c r="Y668" s="440"/>
      <c r="Z668" s="440"/>
    </row>
    <row r="669">
      <c r="A669" s="479">
        <v>45343.0</v>
      </c>
      <c r="B669" s="485">
        <v>0.4270833333333333</v>
      </c>
      <c r="C669" s="485">
        <v>0.42916666666666664</v>
      </c>
      <c r="D669" s="477"/>
      <c r="E669" s="477"/>
      <c r="F669" s="477"/>
      <c r="G669" s="477"/>
      <c r="H669" s="478" t="s">
        <v>10931</v>
      </c>
      <c r="I669" s="440"/>
      <c r="J669" s="440"/>
      <c r="K669" s="440"/>
      <c r="L669" s="440"/>
      <c r="M669" s="440"/>
      <c r="N669" s="440"/>
      <c r="O669" s="440"/>
      <c r="P669" s="440"/>
      <c r="Q669" s="440"/>
      <c r="R669" s="440"/>
      <c r="S669" s="440"/>
      <c r="T669" s="440"/>
      <c r="U669" s="440"/>
      <c r="V669" s="440"/>
      <c r="W669" s="440"/>
      <c r="X669" s="440"/>
      <c r="Y669" s="440"/>
      <c r="Z669" s="440"/>
    </row>
    <row r="670">
      <c r="A670" s="479">
        <v>45343.0</v>
      </c>
      <c r="B670" s="485">
        <v>0.42916666666666664</v>
      </c>
      <c r="C670" s="485">
        <v>0.4305555555555556</v>
      </c>
      <c r="D670" s="477"/>
      <c r="E670" s="477"/>
      <c r="F670" s="477"/>
      <c r="G670" s="477"/>
      <c r="H670" s="478" t="s">
        <v>10932</v>
      </c>
      <c r="I670" s="440"/>
      <c r="J670" s="440"/>
      <c r="K670" s="440"/>
      <c r="L670" s="440"/>
      <c r="M670" s="440"/>
      <c r="N670" s="440"/>
      <c r="O670" s="440"/>
      <c r="P670" s="440"/>
      <c r="Q670" s="440"/>
      <c r="R670" s="440"/>
      <c r="S670" s="440"/>
      <c r="T670" s="440"/>
      <c r="U670" s="440"/>
      <c r="V670" s="440"/>
      <c r="W670" s="440"/>
      <c r="X670" s="440"/>
      <c r="Y670" s="440"/>
      <c r="Z670" s="440"/>
    </row>
    <row r="671">
      <c r="A671" s="479">
        <v>45343.0</v>
      </c>
      <c r="B671" s="485">
        <v>0.4305555555555556</v>
      </c>
      <c r="C671" s="485">
        <v>0.45694444444444443</v>
      </c>
      <c r="D671" s="477"/>
      <c r="E671" s="477"/>
      <c r="F671" s="477"/>
      <c r="G671" s="477"/>
      <c r="H671" s="478" t="s">
        <v>10933</v>
      </c>
      <c r="I671" s="440"/>
      <c r="J671" s="440"/>
      <c r="K671" s="440"/>
      <c r="L671" s="440"/>
      <c r="M671" s="440"/>
      <c r="N671" s="440"/>
      <c r="O671" s="440"/>
      <c r="P671" s="440"/>
      <c r="Q671" s="440"/>
      <c r="R671" s="440"/>
      <c r="S671" s="440"/>
      <c r="T671" s="440"/>
      <c r="U671" s="440"/>
      <c r="V671" s="440"/>
      <c r="W671" s="440"/>
      <c r="X671" s="440"/>
      <c r="Y671" s="440"/>
      <c r="Z671" s="440"/>
    </row>
    <row r="672">
      <c r="A672" s="479">
        <v>45343.0</v>
      </c>
      <c r="B672" s="485">
        <v>0.45694444444444443</v>
      </c>
      <c r="C672" s="485">
        <v>0.46944444444444444</v>
      </c>
      <c r="D672" s="477"/>
      <c r="E672" s="477"/>
      <c r="F672" s="477"/>
      <c r="G672" s="477"/>
      <c r="H672" s="478" t="s">
        <v>10934</v>
      </c>
      <c r="I672" s="440"/>
      <c r="J672" s="440"/>
      <c r="K672" s="440"/>
      <c r="L672" s="440"/>
      <c r="M672" s="440"/>
      <c r="N672" s="440"/>
      <c r="O672" s="440"/>
      <c r="P672" s="440"/>
      <c r="Q672" s="440"/>
      <c r="R672" s="440"/>
      <c r="S672" s="440"/>
      <c r="T672" s="440"/>
      <c r="U672" s="440"/>
      <c r="V672" s="440"/>
      <c r="W672" s="440"/>
      <c r="X672" s="440"/>
      <c r="Y672" s="440"/>
      <c r="Z672" s="440"/>
    </row>
    <row r="673">
      <c r="A673" s="479">
        <v>45343.0</v>
      </c>
      <c r="B673" s="485">
        <v>0.46944444444444444</v>
      </c>
      <c r="C673" s="485">
        <v>0.5</v>
      </c>
      <c r="D673" s="477"/>
      <c r="E673" s="477"/>
      <c r="F673" s="477"/>
      <c r="G673" s="477"/>
      <c r="H673" s="478" t="s">
        <v>10863</v>
      </c>
      <c r="I673" s="440"/>
      <c r="J673" s="440"/>
      <c r="K673" s="440"/>
      <c r="L673" s="440"/>
      <c r="M673" s="440"/>
      <c r="N673" s="440"/>
      <c r="O673" s="440"/>
      <c r="P673" s="440"/>
      <c r="Q673" s="440"/>
      <c r="R673" s="440"/>
      <c r="S673" s="440"/>
      <c r="T673" s="440"/>
      <c r="U673" s="440"/>
      <c r="V673" s="440"/>
      <c r="W673" s="440"/>
      <c r="X673" s="440"/>
      <c r="Y673" s="440"/>
      <c r="Z673" s="440"/>
    </row>
    <row r="674">
      <c r="A674" s="459"/>
      <c r="B674" s="460"/>
      <c r="C674" s="460"/>
      <c r="D674" s="461" t="s">
        <v>10672</v>
      </c>
      <c r="E674" s="492" t="s">
        <v>343</v>
      </c>
      <c r="F674" s="492" t="s">
        <v>343</v>
      </c>
      <c r="G674" s="493"/>
      <c r="H674" s="513"/>
      <c r="I674" s="440"/>
      <c r="J674" s="440"/>
      <c r="K674" s="440"/>
      <c r="L674" s="440"/>
      <c r="M674" s="440"/>
      <c r="N674" s="440"/>
      <c r="O674" s="440"/>
      <c r="P674" s="440"/>
      <c r="Q674" s="440"/>
      <c r="R674" s="440"/>
      <c r="S674" s="440"/>
      <c r="T674" s="440"/>
      <c r="U674" s="440"/>
      <c r="V674" s="440"/>
      <c r="W674" s="440"/>
      <c r="X674" s="440"/>
      <c r="Y674" s="440"/>
      <c r="Z674" s="440"/>
    </row>
    <row r="675">
      <c r="A675" s="479">
        <v>45343.0</v>
      </c>
      <c r="B675" s="485">
        <v>0.5416666666666666</v>
      </c>
      <c r="C675" s="485">
        <v>0.5555555555555556</v>
      </c>
      <c r="D675" s="477"/>
      <c r="E675" s="477"/>
      <c r="F675" s="477"/>
      <c r="G675" s="477"/>
      <c r="H675" s="478" t="s">
        <v>10863</v>
      </c>
      <c r="I675" s="440"/>
      <c r="J675" s="440"/>
      <c r="K675" s="440"/>
      <c r="L675" s="440"/>
      <c r="M675" s="440"/>
      <c r="N675" s="440"/>
      <c r="O675" s="440"/>
      <c r="P675" s="440"/>
      <c r="Q675" s="440"/>
      <c r="R675" s="440"/>
      <c r="S675" s="440"/>
      <c r="T675" s="440"/>
      <c r="U675" s="440"/>
      <c r="V675" s="440"/>
      <c r="W675" s="440"/>
      <c r="X675" s="440"/>
      <c r="Y675" s="440"/>
      <c r="Z675" s="440"/>
    </row>
    <row r="676">
      <c r="A676" s="479">
        <v>45343.0</v>
      </c>
      <c r="B676" s="485">
        <v>0.5555555555555556</v>
      </c>
      <c r="C676" s="485">
        <v>0.5611111111111111</v>
      </c>
      <c r="D676" s="477"/>
      <c r="E676" s="477"/>
      <c r="F676" s="477"/>
      <c r="G676" s="477"/>
      <c r="H676" s="478" t="s">
        <v>10935</v>
      </c>
      <c r="I676" s="440"/>
      <c r="J676" s="440"/>
      <c r="K676" s="440"/>
      <c r="L676" s="440"/>
      <c r="M676" s="440"/>
      <c r="N676" s="440"/>
      <c r="O676" s="440"/>
      <c r="P676" s="440"/>
      <c r="Q676" s="440"/>
      <c r="R676" s="440"/>
      <c r="S676" s="440"/>
      <c r="T676" s="440"/>
      <c r="U676" s="440"/>
      <c r="V676" s="440"/>
      <c r="W676" s="440"/>
      <c r="X676" s="440"/>
      <c r="Y676" s="440"/>
      <c r="Z676" s="440"/>
    </row>
    <row r="677">
      <c r="A677" s="479">
        <v>45343.0</v>
      </c>
      <c r="B677" s="485">
        <v>0.5611111111111111</v>
      </c>
      <c r="C677" s="485">
        <v>0.5652777777777778</v>
      </c>
      <c r="D677" s="477"/>
      <c r="E677" s="477"/>
      <c r="F677" s="477"/>
      <c r="G677" s="477"/>
      <c r="H677" s="478" t="s">
        <v>10936</v>
      </c>
      <c r="I677" s="440"/>
      <c r="J677" s="440"/>
      <c r="K677" s="440"/>
      <c r="L677" s="440"/>
      <c r="M677" s="440"/>
      <c r="N677" s="440"/>
      <c r="O677" s="440"/>
      <c r="P677" s="440"/>
      <c r="Q677" s="440"/>
      <c r="R677" s="440"/>
      <c r="S677" s="440"/>
      <c r="T677" s="440"/>
      <c r="U677" s="440"/>
      <c r="V677" s="440"/>
      <c r="W677" s="440"/>
      <c r="X677" s="440"/>
      <c r="Y677" s="440"/>
      <c r="Z677" s="440"/>
    </row>
    <row r="678">
      <c r="A678" s="479">
        <v>45343.0</v>
      </c>
      <c r="B678" s="485">
        <v>0.5652777777777778</v>
      </c>
      <c r="C678" s="485">
        <v>0.5694444444444444</v>
      </c>
      <c r="D678" s="477"/>
      <c r="E678" s="477"/>
      <c r="F678" s="477"/>
      <c r="G678" s="477"/>
      <c r="H678" s="478" t="s">
        <v>10937</v>
      </c>
      <c r="I678" s="440"/>
      <c r="J678" s="440"/>
      <c r="K678" s="440"/>
      <c r="L678" s="440"/>
      <c r="M678" s="440"/>
      <c r="N678" s="440"/>
      <c r="O678" s="440"/>
      <c r="P678" s="440"/>
      <c r="Q678" s="440"/>
      <c r="R678" s="440"/>
      <c r="S678" s="440"/>
      <c r="T678" s="440"/>
      <c r="U678" s="440"/>
      <c r="V678" s="440"/>
      <c r="W678" s="440"/>
      <c r="X678" s="440"/>
      <c r="Y678" s="440"/>
      <c r="Z678" s="440"/>
    </row>
    <row r="679">
      <c r="A679" s="479">
        <v>45343.0</v>
      </c>
      <c r="B679" s="485">
        <v>0.5694444444444444</v>
      </c>
      <c r="C679" s="485">
        <v>0.5763888888888888</v>
      </c>
      <c r="D679" s="477"/>
      <c r="E679" s="477"/>
      <c r="F679" s="477"/>
      <c r="G679" s="477"/>
      <c r="H679" s="478" t="s">
        <v>10938</v>
      </c>
      <c r="I679" s="440"/>
      <c r="J679" s="440"/>
      <c r="K679" s="440"/>
      <c r="L679" s="440"/>
      <c r="M679" s="440"/>
      <c r="N679" s="440"/>
      <c r="O679" s="440"/>
      <c r="P679" s="440"/>
      <c r="Q679" s="440"/>
      <c r="R679" s="440"/>
      <c r="S679" s="440"/>
      <c r="T679" s="440"/>
      <c r="U679" s="440"/>
      <c r="V679" s="440"/>
      <c r="W679" s="440"/>
      <c r="X679" s="440"/>
      <c r="Y679" s="440"/>
      <c r="Z679" s="440"/>
    </row>
    <row r="680">
      <c r="A680" s="479">
        <v>45343.0</v>
      </c>
      <c r="B680" s="485">
        <v>0.5763888888888888</v>
      </c>
      <c r="C680" s="485">
        <v>0.5833333333333334</v>
      </c>
      <c r="D680" s="477"/>
      <c r="E680" s="477"/>
      <c r="F680" s="477"/>
      <c r="G680" s="477"/>
      <c r="H680" s="478" t="s">
        <v>10863</v>
      </c>
      <c r="I680" s="440"/>
      <c r="J680" s="440"/>
      <c r="K680" s="440"/>
      <c r="L680" s="440"/>
      <c r="M680" s="440"/>
      <c r="N680" s="440"/>
      <c r="O680" s="440"/>
      <c r="P680" s="440"/>
      <c r="Q680" s="440"/>
      <c r="R680" s="440"/>
      <c r="S680" s="440"/>
      <c r="T680" s="440"/>
      <c r="U680" s="440"/>
      <c r="V680" s="440"/>
      <c r="W680" s="440"/>
      <c r="X680" s="440"/>
      <c r="Y680" s="440"/>
      <c r="Z680" s="440"/>
    </row>
    <row r="681">
      <c r="A681" s="479">
        <v>45343.0</v>
      </c>
      <c r="B681" s="485">
        <v>0.5833333333333334</v>
      </c>
      <c r="C681" s="485">
        <v>0.59375</v>
      </c>
      <c r="D681" s="477"/>
      <c r="E681" s="477"/>
      <c r="F681" s="477"/>
      <c r="G681" s="477"/>
      <c r="H681" s="478" t="s">
        <v>10939</v>
      </c>
      <c r="I681" s="440"/>
      <c r="J681" s="440"/>
      <c r="K681" s="440"/>
      <c r="L681" s="440"/>
      <c r="M681" s="440"/>
      <c r="N681" s="440"/>
      <c r="O681" s="440"/>
      <c r="P681" s="440"/>
      <c r="Q681" s="440"/>
      <c r="R681" s="440"/>
      <c r="S681" s="440"/>
      <c r="T681" s="440"/>
      <c r="U681" s="440"/>
      <c r="V681" s="440"/>
      <c r="W681" s="440"/>
      <c r="X681" s="440"/>
      <c r="Y681" s="440"/>
      <c r="Z681" s="440"/>
    </row>
    <row r="682">
      <c r="A682" s="479">
        <v>45343.0</v>
      </c>
      <c r="B682" s="485">
        <v>0.59375</v>
      </c>
      <c r="C682" s="485">
        <v>0.5986111111111111</v>
      </c>
      <c r="D682" s="477"/>
      <c r="E682" s="477"/>
      <c r="F682" s="477"/>
      <c r="G682" s="477"/>
      <c r="H682" s="478" t="s">
        <v>10940</v>
      </c>
      <c r="I682" s="440"/>
      <c r="J682" s="440"/>
      <c r="K682" s="440"/>
      <c r="L682" s="440"/>
      <c r="M682" s="440"/>
      <c r="N682" s="440"/>
      <c r="O682" s="440"/>
      <c r="P682" s="440"/>
      <c r="Q682" s="440"/>
      <c r="R682" s="440"/>
      <c r="S682" s="440"/>
      <c r="T682" s="440"/>
      <c r="U682" s="440"/>
      <c r="V682" s="440"/>
      <c r="W682" s="440"/>
      <c r="X682" s="440"/>
      <c r="Y682" s="440"/>
      <c r="Z682" s="440"/>
    </row>
    <row r="683">
      <c r="A683" s="479">
        <v>45343.0</v>
      </c>
      <c r="B683" s="485">
        <v>0.5986111111111111</v>
      </c>
      <c r="C683" s="485">
        <v>0.6006944444444444</v>
      </c>
      <c r="D683" s="477"/>
      <c r="E683" s="477"/>
      <c r="F683" s="477"/>
      <c r="G683" s="477"/>
      <c r="H683" s="478" t="s">
        <v>10941</v>
      </c>
      <c r="I683" s="440"/>
      <c r="J683" s="440"/>
      <c r="K683" s="440"/>
      <c r="L683" s="440"/>
      <c r="M683" s="440"/>
      <c r="N683" s="440"/>
      <c r="O683" s="440"/>
      <c r="P683" s="440"/>
      <c r="Q683" s="440"/>
      <c r="R683" s="440"/>
      <c r="S683" s="440"/>
      <c r="T683" s="440"/>
      <c r="U683" s="440"/>
      <c r="V683" s="440"/>
      <c r="W683" s="440"/>
      <c r="X683" s="440"/>
      <c r="Y683" s="440"/>
      <c r="Z683" s="440"/>
    </row>
    <row r="684">
      <c r="A684" s="479">
        <v>45343.0</v>
      </c>
      <c r="B684" s="485">
        <v>0.6006944444444444</v>
      </c>
      <c r="C684" s="485">
        <v>0.6041666666666666</v>
      </c>
      <c r="D684" s="477"/>
      <c r="E684" s="477"/>
      <c r="F684" s="477"/>
      <c r="G684" s="477"/>
      <c r="H684" s="478" t="s">
        <v>10781</v>
      </c>
      <c r="I684" s="440"/>
      <c r="J684" s="440"/>
      <c r="K684" s="440"/>
      <c r="L684" s="440"/>
      <c r="M684" s="440"/>
      <c r="N684" s="440"/>
      <c r="O684" s="440"/>
      <c r="P684" s="440"/>
      <c r="Q684" s="440"/>
      <c r="R684" s="440"/>
      <c r="S684" s="440"/>
      <c r="T684" s="440"/>
      <c r="U684" s="440"/>
      <c r="V684" s="440"/>
      <c r="W684" s="440"/>
      <c r="X684" s="440"/>
      <c r="Y684" s="440"/>
      <c r="Z684" s="440"/>
    </row>
    <row r="685">
      <c r="A685" s="479">
        <v>45343.0</v>
      </c>
      <c r="B685" s="485">
        <v>0.6041666666666666</v>
      </c>
      <c r="C685" s="485">
        <v>0.6145833333333334</v>
      </c>
      <c r="D685" s="477"/>
      <c r="E685" s="477"/>
      <c r="F685" s="477"/>
      <c r="G685" s="477"/>
      <c r="H685" s="478" t="s">
        <v>10942</v>
      </c>
      <c r="I685" s="440"/>
      <c r="J685" s="440"/>
      <c r="K685" s="440"/>
      <c r="L685" s="440"/>
      <c r="M685" s="440"/>
      <c r="N685" s="440"/>
      <c r="O685" s="440"/>
      <c r="P685" s="440"/>
      <c r="Q685" s="440"/>
      <c r="R685" s="440"/>
      <c r="S685" s="440"/>
      <c r="T685" s="440"/>
      <c r="U685" s="440"/>
      <c r="V685" s="440"/>
      <c r="W685" s="440"/>
      <c r="X685" s="440"/>
      <c r="Y685" s="440"/>
      <c r="Z685" s="440"/>
    </row>
    <row r="686">
      <c r="A686" s="479">
        <v>45343.0</v>
      </c>
      <c r="B686" s="485">
        <v>0.6145833333333334</v>
      </c>
      <c r="C686" s="485">
        <v>0.625</v>
      </c>
      <c r="D686" s="477"/>
      <c r="E686" s="477"/>
      <c r="F686" s="477"/>
      <c r="G686" s="477"/>
      <c r="H686" s="478" t="s">
        <v>10943</v>
      </c>
      <c r="I686" s="440"/>
      <c r="J686" s="440"/>
      <c r="K686" s="440"/>
      <c r="L686" s="440"/>
      <c r="M686" s="440"/>
      <c r="N686" s="440"/>
      <c r="O686" s="440"/>
      <c r="P686" s="440"/>
      <c r="Q686" s="440"/>
      <c r="R686" s="440"/>
      <c r="S686" s="440"/>
      <c r="T686" s="440"/>
      <c r="U686" s="440"/>
      <c r="V686" s="440"/>
      <c r="W686" s="440"/>
      <c r="X686" s="440"/>
      <c r="Y686" s="440"/>
      <c r="Z686" s="440"/>
    </row>
    <row r="687">
      <c r="A687" s="479">
        <v>45343.0</v>
      </c>
      <c r="B687" s="485">
        <v>0.625</v>
      </c>
      <c r="C687" s="485">
        <v>0.6361111111111111</v>
      </c>
      <c r="D687" s="477"/>
      <c r="E687" s="477"/>
      <c r="F687" s="477"/>
      <c r="G687" s="477"/>
      <c r="H687" s="478" t="s">
        <v>10944</v>
      </c>
      <c r="I687" s="440"/>
      <c r="J687" s="440"/>
      <c r="K687" s="440"/>
      <c r="L687" s="440"/>
      <c r="M687" s="440"/>
      <c r="N687" s="440"/>
      <c r="O687" s="440"/>
      <c r="P687" s="440"/>
      <c r="Q687" s="440"/>
      <c r="R687" s="440"/>
      <c r="S687" s="440"/>
      <c r="T687" s="440"/>
      <c r="U687" s="440"/>
      <c r="V687" s="440"/>
      <c r="W687" s="440"/>
      <c r="X687" s="440"/>
      <c r="Y687" s="440"/>
      <c r="Z687" s="440"/>
    </row>
    <row r="688">
      <c r="A688" s="479">
        <v>45343.0</v>
      </c>
      <c r="B688" s="485">
        <v>0.6361111111111111</v>
      </c>
      <c r="C688" s="485">
        <v>0.6381944444444444</v>
      </c>
      <c r="D688" s="514" t="s">
        <v>2993</v>
      </c>
      <c r="E688" s="477"/>
      <c r="F688" s="477"/>
      <c r="G688" s="477"/>
      <c r="H688" s="478" t="s">
        <v>10945</v>
      </c>
      <c r="I688" s="440"/>
      <c r="J688" s="440"/>
      <c r="K688" s="440"/>
      <c r="L688" s="440"/>
      <c r="M688" s="440"/>
      <c r="N688" s="440"/>
      <c r="O688" s="440"/>
      <c r="P688" s="440"/>
      <c r="Q688" s="440"/>
      <c r="R688" s="440"/>
      <c r="S688" s="440"/>
      <c r="T688" s="440"/>
      <c r="U688" s="440"/>
      <c r="V688" s="440"/>
      <c r="W688" s="440"/>
      <c r="X688" s="440"/>
      <c r="Y688" s="440"/>
      <c r="Z688" s="440"/>
    </row>
    <row r="689">
      <c r="A689" s="479">
        <v>45343.0</v>
      </c>
      <c r="B689" s="485">
        <v>0.6381944444444444</v>
      </c>
      <c r="C689" s="485">
        <v>0.6451388888888889</v>
      </c>
      <c r="D689" s="477"/>
      <c r="E689" s="477"/>
      <c r="F689" s="477"/>
      <c r="G689" s="477"/>
      <c r="H689" s="478" t="s">
        <v>10946</v>
      </c>
      <c r="I689" s="440"/>
      <c r="J689" s="440"/>
      <c r="K689" s="440"/>
      <c r="L689" s="440"/>
      <c r="M689" s="440"/>
      <c r="N689" s="440"/>
      <c r="O689" s="440"/>
      <c r="P689" s="440"/>
      <c r="Q689" s="440"/>
      <c r="R689" s="440"/>
      <c r="S689" s="440"/>
      <c r="T689" s="440"/>
      <c r="U689" s="440"/>
      <c r="V689" s="440"/>
      <c r="W689" s="440"/>
      <c r="X689" s="440"/>
      <c r="Y689" s="440"/>
      <c r="Z689" s="440"/>
    </row>
    <row r="690">
      <c r="A690" s="479">
        <v>45343.0</v>
      </c>
      <c r="B690" s="485">
        <v>0.6451388888888889</v>
      </c>
      <c r="C690" s="485">
        <v>0.6666666666666666</v>
      </c>
      <c r="D690" s="477"/>
      <c r="E690" s="477"/>
      <c r="F690" s="477"/>
      <c r="G690" s="477"/>
      <c r="H690" s="478" t="s">
        <v>10947</v>
      </c>
      <c r="I690" s="440"/>
      <c r="J690" s="440"/>
      <c r="K690" s="440"/>
      <c r="L690" s="440"/>
      <c r="M690" s="440"/>
      <c r="N690" s="440"/>
      <c r="O690" s="440"/>
      <c r="P690" s="440"/>
      <c r="Q690" s="440"/>
      <c r="R690" s="440"/>
      <c r="S690" s="440"/>
      <c r="T690" s="440"/>
      <c r="U690" s="440"/>
      <c r="V690" s="440"/>
      <c r="W690" s="440"/>
      <c r="X690" s="440"/>
      <c r="Y690" s="440"/>
      <c r="Z690" s="440"/>
    </row>
    <row r="691">
      <c r="A691" s="479">
        <v>45343.0</v>
      </c>
      <c r="B691" s="485">
        <v>0.6666666666666666</v>
      </c>
      <c r="C691" s="485">
        <v>0.6805555555555556</v>
      </c>
      <c r="D691" s="477"/>
      <c r="E691" s="477"/>
      <c r="F691" s="477"/>
      <c r="G691" s="477"/>
      <c r="H691" s="478" t="s">
        <v>10863</v>
      </c>
      <c r="I691" s="440"/>
      <c r="J691" s="440"/>
      <c r="K691" s="440"/>
      <c r="L691" s="440"/>
      <c r="M691" s="440"/>
      <c r="N691" s="440"/>
      <c r="O691" s="440"/>
      <c r="P691" s="440"/>
      <c r="Q691" s="440"/>
      <c r="R691" s="440"/>
      <c r="S691" s="440"/>
      <c r="T691" s="440"/>
      <c r="U691" s="440"/>
      <c r="V691" s="440"/>
      <c r="W691" s="440"/>
      <c r="X691" s="440"/>
      <c r="Y691" s="440"/>
      <c r="Z691" s="440"/>
    </row>
    <row r="692">
      <c r="A692" s="479">
        <v>45343.0</v>
      </c>
      <c r="B692" s="485">
        <v>0.6805555555555556</v>
      </c>
      <c r="C692" s="485">
        <v>0.6875</v>
      </c>
      <c r="D692" s="477"/>
      <c r="E692" s="477"/>
      <c r="F692" s="477"/>
      <c r="G692" s="477"/>
      <c r="H692" s="478" t="s">
        <v>10654</v>
      </c>
      <c r="I692" s="440"/>
      <c r="J692" s="440"/>
      <c r="K692" s="440"/>
      <c r="L692" s="440"/>
      <c r="M692" s="440"/>
      <c r="N692" s="440"/>
      <c r="O692" s="440"/>
      <c r="P692" s="440"/>
      <c r="Q692" s="440"/>
      <c r="R692" s="440"/>
      <c r="S692" s="440"/>
      <c r="T692" s="440"/>
      <c r="U692" s="440"/>
      <c r="V692" s="440"/>
      <c r="W692" s="440"/>
      <c r="X692" s="440"/>
      <c r="Y692" s="440"/>
      <c r="Z692" s="440"/>
    </row>
    <row r="693">
      <c r="A693" s="479">
        <v>45343.0</v>
      </c>
      <c r="B693" s="485">
        <v>0.6875</v>
      </c>
      <c r="C693" s="485">
        <v>0.6902777777777778</v>
      </c>
      <c r="D693" s="477"/>
      <c r="E693" s="477"/>
      <c r="F693" s="477"/>
      <c r="G693" s="477"/>
      <c r="H693" s="478" t="s">
        <v>10948</v>
      </c>
      <c r="I693" s="440"/>
      <c r="J693" s="440"/>
      <c r="K693" s="440"/>
      <c r="L693" s="440"/>
      <c r="M693" s="440"/>
      <c r="N693" s="440"/>
      <c r="O693" s="440"/>
      <c r="P693" s="440"/>
      <c r="Q693" s="440"/>
      <c r="R693" s="440"/>
      <c r="S693" s="440"/>
      <c r="T693" s="440"/>
      <c r="U693" s="440"/>
      <c r="V693" s="440"/>
      <c r="W693" s="440"/>
      <c r="X693" s="440"/>
      <c r="Y693" s="440"/>
      <c r="Z693" s="440"/>
    </row>
    <row r="694">
      <c r="A694" s="479">
        <v>45343.0</v>
      </c>
      <c r="B694" s="485">
        <v>0.6902777777777778</v>
      </c>
      <c r="C694" s="485">
        <v>0.6944444444444444</v>
      </c>
      <c r="D694" s="477"/>
      <c r="E694" s="477"/>
      <c r="F694" s="477"/>
      <c r="G694" s="477"/>
      <c r="H694" s="478" t="s">
        <v>10949</v>
      </c>
      <c r="I694" s="440"/>
      <c r="J694" s="440"/>
      <c r="K694" s="440"/>
      <c r="L694" s="440"/>
      <c r="M694" s="440"/>
      <c r="N694" s="440"/>
      <c r="O694" s="440"/>
      <c r="P694" s="440"/>
      <c r="Q694" s="440"/>
      <c r="R694" s="440"/>
      <c r="S694" s="440"/>
      <c r="T694" s="440"/>
      <c r="U694" s="440"/>
      <c r="V694" s="440"/>
      <c r="W694" s="440"/>
      <c r="X694" s="440"/>
      <c r="Y694" s="440"/>
      <c r="Z694" s="440"/>
    </row>
    <row r="695">
      <c r="A695" s="479">
        <v>45343.0</v>
      </c>
      <c r="B695" s="485">
        <v>0.6944444444444444</v>
      </c>
      <c r="C695" s="485">
        <v>0.7083333333333334</v>
      </c>
      <c r="D695" s="477"/>
      <c r="E695" s="477"/>
      <c r="F695" s="477"/>
      <c r="G695" s="477"/>
      <c r="H695" s="478" t="s">
        <v>10950</v>
      </c>
      <c r="I695" s="440"/>
      <c r="J695" s="440"/>
      <c r="K695" s="440"/>
      <c r="L695" s="440"/>
      <c r="M695" s="440"/>
      <c r="N695" s="440"/>
      <c r="O695" s="440"/>
      <c r="P695" s="440"/>
      <c r="Q695" s="440"/>
      <c r="R695" s="440"/>
      <c r="S695" s="440"/>
      <c r="T695" s="440"/>
      <c r="U695" s="440"/>
      <c r="V695" s="440"/>
      <c r="W695" s="440"/>
      <c r="X695" s="440"/>
      <c r="Y695" s="440"/>
      <c r="Z695" s="440"/>
    </row>
    <row r="696">
      <c r="A696" s="479">
        <v>45343.0</v>
      </c>
      <c r="B696" s="485">
        <v>0.7083333333333334</v>
      </c>
      <c r="C696" s="485">
        <v>0.7256944444444444</v>
      </c>
      <c r="D696" s="477"/>
      <c r="E696" s="477"/>
      <c r="F696" s="477"/>
      <c r="G696" s="477"/>
      <c r="H696" s="478" t="s">
        <v>10950</v>
      </c>
      <c r="I696" s="440"/>
      <c r="J696" s="440"/>
      <c r="K696" s="440"/>
      <c r="L696" s="440"/>
      <c r="M696" s="440"/>
      <c r="N696" s="440"/>
      <c r="O696" s="440"/>
      <c r="P696" s="440"/>
      <c r="Q696" s="440"/>
      <c r="R696" s="440"/>
      <c r="S696" s="440"/>
      <c r="T696" s="440"/>
      <c r="U696" s="440"/>
      <c r="V696" s="440"/>
      <c r="W696" s="440"/>
      <c r="X696" s="440"/>
      <c r="Y696" s="440"/>
      <c r="Z696" s="440"/>
    </row>
    <row r="697">
      <c r="A697" s="479">
        <v>45343.0</v>
      </c>
      <c r="B697" s="485">
        <v>0.7256944444444444</v>
      </c>
      <c r="C697" s="485">
        <v>0.7291666666666666</v>
      </c>
      <c r="D697" s="477"/>
      <c r="E697" s="477"/>
      <c r="F697" s="477"/>
      <c r="G697" s="477"/>
      <c r="H697" s="478" t="s">
        <v>10781</v>
      </c>
      <c r="I697" s="440"/>
      <c r="J697" s="440"/>
      <c r="K697" s="440"/>
      <c r="L697" s="440"/>
      <c r="M697" s="440"/>
      <c r="N697" s="440"/>
      <c r="O697" s="440"/>
      <c r="P697" s="440"/>
      <c r="Q697" s="440"/>
      <c r="R697" s="440"/>
      <c r="S697" s="440"/>
      <c r="T697" s="440"/>
      <c r="U697" s="440"/>
      <c r="V697" s="440"/>
      <c r="W697" s="440"/>
      <c r="X697" s="440"/>
      <c r="Y697" s="440"/>
      <c r="Z697" s="440"/>
    </row>
    <row r="698">
      <c r="A698" s="459"/>
      <c r="B698" s="460"/>
      <c r="C698" s="460"/>
      <c r="D698" s="461" t="s">
        <v>10655</v>
      </c>
      <c r="E698" s="492" t="s">
        <v>343</v>
      </c>
      <c r="F698" s="492" t="s">
        <v>343</v>
      </c>
      <c r="G698" s="493"/>
      <c r="H698" s="513"/>
      <c r="I698" s="440"/>
      <c r="J698" s="440"/>
      <c r="K698" s="440"/>
      <c r="L698" s="440"/>
      <c r="M698" s="440"/>
      <c r="N698" s="440"/>
      <c r="O698" s="440"/>
      <c r="P698" s="440"/>
      <c r="Q698" s="440"/>
      <c r="R698" s="440"/>
      <c r="S698" s="440"/>
      <c r="T698" s="440"/>
      <c r="U698" s="440"/>
      <c r="V698" s="440"/>
      <c r="W698" s="440"/>
      <c r="X698" s="440"/>
      <c r="Y698" s="440"/>
      <c r="Z698" s="440"/>
    </row>
    <row r="699">
      <c r="A699" s="515">
        <v>45344.0</v>
      </c>
      <c r="B699" s="485">
        <v>0.3541666666666667</v>
      </c>
      <c r="C699" s="485">
        <v>0.375</v>
      </c>
      <c r="D699" s="477"/>
      <c r="E699" s="477"/>
      <c r="F699" s="477"/>
      <c r="G699" s="477"/>
      <c r="H699" s="478" t="s">
        <v>10951</v>
      </c>
      <c r="I699" s="440"/>
      <c r="J699" s="440"/>
      <c r="K699" s="440"/>
      <c r="L699" s="440"/>
      <c r="M699" s="440"/>
      <c r="N699" s="440"/>
      <c r="O699" s="440"/>
      <c r="P699" s="440"/>
      <c r="Q699" s="440"/>
      <c r="R699" s="440"/>
      <c r="S699" s="440"/>
      <c r="T699" s="440"/>
      <c r="U699" s="440"/>
      <c r="V699" s="440"/>
      <c r="W699" s="440"/>
      <c r="X699" s="440"/>
      <c r="Y699" s="440"/>
      <c r="Z699" s="440"/>
    </row>
    <row r="700">
      <c r="A700" s="515">
        <v>45344.0</v>
      </c>
      <c r="B700" s="485">
        <v>0.375</v>
      </c>
      <c r="C700" s="485">
        <v>0.3854166666666667</v>
      </c>
      <c r="D700" s="477"/>
      <c r="E700" s="477"/>
      <c r="F700" s="477"/>
      <c r="G700" s="477"/>
      <c r="H700" s="478" t="s">
        <v>10952</v>
      </c>
      <c r="I700" s="440"/>
      <c r="J700" s="440"/>
      <c r="K700" s="440"/>
      <c r="L700" s="440"/>
      <c r="M700" s="440"/>
      <c r="N700" s="440"/>
      <c r="O700" s="440"/>
      <c r="P700" s="440"/>
      <c r="Q700" s="440"/>
      <c r="R700" s="440"/>
      <c r="S700" s="440"/>
      <c r="T700" s="440"/>
      <c r="U700" s="440"/>
      <c r="V700" s="440"/>
      <c r="W700" s="440"/>
      <c r="X700" s="440"/>
      <c r="Y700" s="440"/>
      <c r="Z700" s="440"/>
    </row>
    <row r="701">
      <c r="A701" s="515">
        <v>45344.0</v>
      </c>
      <c r="B701" s="485">
        <v>0.3854166666666667</v>
      </c>
      <c r="C701" s="485">
        <v>0.39166666666666666</v>
      </c>
      <c r="D701" s="477"/>
      <c r="E701" s="477"/>
      <c r="F701" s="477"/>
      <c r="G701" s="477"/>
      <c r="H701" s="478" t="s">
        <v>10953</v>
      </c>
    </row>
    <row r="702">
      <c r="A702" s="516" t="s">
        <v>10954</v>
      </c>
      <c r="B702" s="485">
        <v>0.39166666666666666</v>
      </c>
      <c r="C702" s="485">
        <v>0.40625</v>
      </c>
      <c r="D702" s="477"/>
      <c r="E702" s="477"/>
      <c r="F702" s="477"/>
      <c r="G702" s="477"/>
      <c r="H702" s="478" t="s">
        <v>10955</v>
      </c>
    </row>
    <row r="703">
      <c r="A703" s="515">
        <v>45344.0</v>
      </c>
      <c r="B703" s="485">
        <v>0.40625</v>
      </c>
      <c r="C703" s="485">
        <v>0.4166666666666667</v>
      </c>
      <c r="D703" s="477"/>
      <c r="E703" s="477"/>
      <c r="F703" s="477"/>
      <c r="G703" s="477"/>
      <c r="H703" s="478" t="s">
        <v>10956</v>
      </c>
    </row>
    <row r="704">
      <c r="A704" s="515">
        <v>45344.0</v>
      </c>
      <c r="B704" s="485">
        <v>0.4166666666666667</v>
      </c>
      <c r="C704" s="485">
        <v>0.4236111111111111</v>
      </c>
      <c r="D704" s="477"/>
      <c r="E704" s="477"/>
      <c r="F704" s="477"/>
      <c r="G704" s="477"/>
      <c r="H704" s="478" t="s">
        <v>10745</v>
      </c>
    </row>
    <row r="705">
      <c r="A705" s="515">
        <v>45344.0</v>
      </c>
      <c r="B705" s="485">
        <v>0.4236111111111111</v>
      </c>
      <c r="C705" s="485">
        <v>0.425</v>
      </c>
      <c r="D705" s="477"/>
      <c r="E705" s="477"/>
      <c r="F705" s="477"/>
      <c r="G705" s="477"/>
      <c r="H705" s="478" t="s">
        <v>10957</v>
      </c>
    </row>
    <row r="706">
      <c r="A706" s="515">
        <v>45344.0</v>
      </c>
      <c r="B706" s="485">
        <v>0.425</v>
      </c>
      <c r="C706" s="485">
        <v>0.4583333333333333</v>
      </c>
      <c r="D706" s="477"/>
      <c r="E706" s="477"/>
      <c r="F706" s="477"/>
      <c r="G706" s="477"/>
      <c r="H706" s="478" t="s">
        <v>10958</v>
      </c>
    </row>
    <row r="707">
      <c r="A707" s="515">
        <v>45344.0</v>
      </c>
      <c r="B707" s="485">
        <v>0.4583333333333333</v>
      </c>
      <c r="C707" s="485">
        <v>0.4652777777777778</v>
      </c>
      <c r="D707" s="477"/>
      <c r="E707" s="477"/>
      <c r="F707" s="477"/>
      <c r="G707" s="477"/>
      <c r="H707" s="478" t="s">
        <v>10745</v>
      </c>
    </row>
    <row r="708">
      <c r="A708" s="479">
        <v>45344.0</v>
      </c>
      <c r="B708" s="485">
        <v>0.4652777777777778</v>
      </c>
      <c r="C708" s="485">
        <v>0.4861111111111111</v>
      </c>
      <c r="D708" s="477"/>
      <c r="E708" s="477"/>
      <c r="F708" s="477"/>
      <c r="G708" s="477"/>
      <c r="H708" s="478" t="s">
        <v>10959</v>
      </c>
      <c r="I708" s="440"/>
      <c r="J708" s="440"/>
      <c r="K708" s="440"/>
      <c r="L708" s="440"/>
      <c r="M708" s="440"/>
      <c r="N708" s="440"/>
      <c r="O708" s="440"/>
      <c r="P708" s="440"/>
      <c r="Q708" s="440"/>
      <c r="R708" s="440"/>
      <c r="S708" s="440"/>
      <c r="T708" s="440"/>
      <c r="U708" s="440"/>
      <c r="V708" s="440"/>
      <c r="W708" s="440"/>
      <c r="X708" s="440"/>
      <c r="Y708" s="440"/>
      <c r="Z708" s="440"/>
    </row>
    <row r="709">
      <c r="A709" s="479">
        <v>45344.0</v>
      </c>
      <c r="B709" s="485">
        <v>0.4861111111111111</v>
      </c>
      <c r="C709" s="485">
        <v>0.4965277777777778</v>
      </c>
      <c r="D709" s="477"/>
      <c r="E709" s="477"/>
      <c r="F709" s="477"/>
      <c r="G709" s="477"/>
      <c r="H709" s="478" t="s">
        <v>10960</v>
      </c>
      <c r="I709" s="440"/>
      <c r="J709" s="440"/>
      <c r="K709" s="440"/>
      <c r="L709" s="440"/>
      <c r="M709" s="440"/>
      <c r="N709" s="440"/>
      <c r="O709" s="440"/>
      <c r="P709" s="440"/>
      <c r="Q709" s="440"/>
      <c r="R709" s="440"/>
      <c r="S709" s="440"/>
      <c r="T709" s="440"/>
      <c r="U709" s="440"/>
      <c r="V709" s="440"/>
      <c r="W709" s="440"/>
      <c r="X709" s="440"/>
      <c r="Y709" s="440"/>
      <c r="Z709" s="440"/>
    </row>
    <row r="710">
      <c r="A710" s="479">
        <v>45344.0</v>
      </c>
      <c r="B710" s="485">
        <v>0.4965277777777778</v>
      </c>
      <c r="C710" s="485">
        <v>0.5</v>
      </c>
      <c r="D710" s="477"/>
      <c r="E710" s="477"/>
      <c r="F710" s="477"/>
      <c r="G710" s="477"/>
      <c r="H710" s="478" t="s">
        <v>10961</v>
      </c>
      <c r="I710" s="440"/>
      <c r="J710" s="440"/>
      <c r="K710" s="440"/>
      <c r="L710" s="440"/>
      <c r="M710" s="440"/>
      <c r="N710" s="440"/>
      <c r="O710" s="440"/>
      <c r="P710" s="440"/>
      <c r="Q710" s="440"/>
      <c r="R710" s="440"/>
      <c r="S710" s="440"/>
      <c r="T710" s="440"/>
      <c r="U710" s="440"/>
      <c r="V710" s="440"/>
      <c r="W710" s="440"/>
      <c r="X710" s="440"/>
      <c r="Y710" s="440"/>
      <c r="Z710" s="440"/>
    </row>
    <row r="711">
      <c r="A711" s="459"/>
      <c r="B711" s="460"/>
      <c r="C711" s="460"/>
      <c r="D711" s="461" t="s">
        <v>10672</v>
      </c>
      <c r="E711" s="492" t="s">
        <v>343</v>
      </c>
      <c r="F711" s="492" t="s">
        <v>343</v>
      </c>
      <c r="G711" s="493"/>
      <c r="H711" s="513"/>
      <c r="I711" s="440"/>
      <c r="J711" s="440"/>
      <c r="K711" s="440"/>
      <c r="L711" s="440"/>
      <c r="M711" s="440"/>
      <c r="N711" s="440"/>
      <c r="O711" s="440"/>
      <c r="P711" s="440"/>
      <c r="Q711" s="440"/>
      <c r="R711" s="440"/>
      <c r="S711" s="440"/>
      <c r="T711" s="440"/>
      <c r="U711" s="440"/>
      <c r="V711" s="440"/>
      <c r="W711" s="440"/>
      <c r="X711" s="440"/>
      <c r="Y711" s="440"/>
      <c r="Z711" s="440"/>
    </row>
    <row r="712">
      <c r="A712" s="479">
        <v>45344.0</v>
      </c>
      <c r="B712" s="485">
        <v>0.5416666666666666</v>
      </c>
      <c r="C712" s="485">
        <v>0.5659722222222222</v>
      </c>
      <c r="D712" s="477"/>
      <c r="E712" s="477"/>
      <c r="F712" s="477"/>
      <c r="G712" s="477"/>
      <c r="H712" s="478" t="s">
        <v>10962</v>
      </c>
    </row>
    <row r="713">
      <c r="A713" s="479">
        <v>45344.0</v>
      </c>
      <c r="B713" s="485">
        <v>0.5659722222222222</v>
      </c>
      <c r="C713" s="485">
        <v>0.5694444444444444</v>
      </c>
      <c r="D713" s="477"/>
      <c r="E713" s="477"/>
      <c r="F713" s="477"/>
      <c r="G713" s="477"/>
      <c r="H713" s="478" t="s">
        <v>10654</v>
      </c>
    </row>
    <row r="714">
      <c r="A714" s="508">
        <v>45344.0</v>
      </c>
      <c r="B714" s="509">
        <v>0.5694444444444444</v>
      </c>
      <c r="C714" s="509">
        <v>0.5833333333333334</v>
      </c>
      <c r="D714" s="517"/>
      <c r="E714" s="510"/>
      <c r="F714" s="510"/>
      <c r="G714" s="510"/>
      <c r="H714" s="130" t="s">
        <v>10963</v>
      </c>
    </row>
    <row r="715">
      <c r="A715" s="508">
        <v>45344.0</v>
      </c>
      <c r="B715" s="509">
        <v>0.5833333333333334</v>
      </c>
      <c r="C715" s="509">
        <v>0.5902777777777778</v>
      </c>
      <c r="D715" s="510"/>
      <c r="E715" s="510"/>
      <c r="F715" s="510"/>
      <c r="G715" s="510"/>
      <c r="H715" s="130" t="s">
        <v>10964</v>
      </c>
    </row>
    <row r="716">
      <c r="A716" s="508">
        <v>45344.0</v>
      </c>
      <c r="B716" s="509">
        <v>0.5902777777777778</v>
      </c>
      <c r="C716" s="509">
        <v>0.59375</v>
      </c>
      <c r="D716" s="510"/>
      <c r="E716" s="510"/>
      <c r="F716" s="510"/>
      <c r="G716" s="510"/>
      <c r="H716" s="130" t="s">
        <v>10965</v>
      </c>
    </row>
    <row r="717">
      <c r="A717" s="508">
        <v>45344.0</v>
      </c>
      <c r="B717" s="509">
        <v>0.59375</v>
      </c>
      <c r="C717" s="509">
        <v>0.6006944444444444</v>
      </c>
      <c r="D717" s="510"/>
      <c r="E717" s="510"/>
      <c r="F717" s="510"/>
      <c r="G717" s="510"/>
      <c r="H717" s="130" t="s">
        <v>10966</v>
      </c>
    </row>
    <row r="718">
      <c r="A718" s="508">
        <v>45344.0</v>
      </c>
      <c r="B718" s="509">
        <v>0.6006944444444444</v>
      </c>
      <c r="C718" s="509">
        <v>0.6041666666666666</v>
      </c>
      <c r="D718" s="510"/>
      <c r="E718" s="510"/>
      <c r="F718" s="510"/>
      <c r="G718" s="510"/>
      <c r="H718" s="130" t="s">
        <v>10967</v>
      </c>
    </row>
    <row r="719">
      <c r="A719" s="508">
        <v>45344.0</v>
      </c>
      <c r="B719" s="509">
        <v>0.6041666666666666</v>
      </c>
      <c r="C719" s="509">
        <v>0.6111111111111112</v>
      </c>
      <c r="D719" s="510"/>
      <c r="E719" s="510"/>
      <c r="F719" s="510"/>
      <c r="G719" s="510"/>
      <c r="H719" s="130" t="s">
        <v>10968</v>
      </c>
    </row>
    <row r="720">
      <c r="A720" s="508">
        <v>45344.0</v>
      </c>
      <c r="B720" s="509">
        <v>0.6111111111111112</v>
      </c>
      <c r="C720" s="509">
        <v>0.6125</v>
      </c>
      <c r="D720" s="510"/>
      <c r="E720" s="510"/>
      <c r="F720" s="510"/>
      <c r="G720" s="510"/>
      <c r="H720" s="130" t="s">
        <v>10969</v>
      </c>
    </row>
    <row r="721">
      <c r="A721" s="508">
        <v>45344.0</v>
      </c>
      <c r="B721" s="509">
        <v>0.6125</v>
      </c>
      <c r="C721" s="509">
        <v>0.6145833333333334</v>
      </c>
      <c r="D721" s="510"/>
      <c r="E721" s="510"/>
      <c r="F721" s="510"/>
      <c r="G721" s="510"/>
      <c r="H721" s="130" t="s">
        <v>10970</v>
      </c>
    </row>
    <row r="722">
      <c r="A722" s="508">
        <v>45344.0</v>
      </c>
      <c r="B722" s="509">
        <v>0.6145833333333334</v>
      </c>
      <c r="C722" s="509">
        <v>0.625</v>
      </c>
      <c r="D722" s="510"/>
      <c r="E722" s="510"/>
      <c r="F722" s="510"/>
      <c r="G722" s="510"/>
      <c r="H722" s="130" t="s">
        <v>10965</v>
      </c>
    </row>
    <row r="723">
      <c r="A723" s="508">
        <v>45344.0</v>
      </c>
      <c r="B723" s="509">
        <v>0.625</v>
      </c>
      <c r="C723" s="509">
        <v>0.6354166666666666</v>
      </c>
      <c r="D723" s="510"/>
      <c r="E723" s="510"/>
      <c r="F723" s="510"/>
      <c r="G723" s="510"/>
      <c r="H723" s="130" t="s">
        <v>10717</v>
      </c>
    </row>
    <row r="724">
      <c r="A724" s="508">
        <v>45344.0</v>
      </c>
      <c r="B724" s="509">
        <v>0.6354166666666666</v>
      </c>
      <c r="C724" s="509">
        <v>0.6375</v>
      </c>
      <c r="D724" s="510"/>
      <c r="E724" s="510"/>
      <c r="F724" s="510"/>
      <c r="G724" s="510"/>
      <c r="H724" s="130" t="s">
        <v>10971</v>
      </c>
    </row>
    <row r="725">
      <c r="A725" s="508">
        <v>45344.0</v>
      </c>
      <c r="B725" s="509">
        <v>0.6388888888888888</v>
      </c>
      <c r="C725" s="509">
        <v>0.6423611111111112</v>
      </c>
      <c r="D725" s="510"/>
      <c r="E725" s="510"/>
      <c r="F725" s="510"/>
      <c r="G725" s="510"/>
      <c r="H725" s="130" t="s">
        <v>10972</v>
      </c>
    </row>
    <row r="726">
      <c r="A726" s="508">
        <v>45344.0</v>
      </c>
      <c r="B726" s="509">
        <v>0.6423611111111112</v>
      </c>
      <c r="C726" s="509">
        <v>0.6666666666666666</v>
      </c>
      <c r="D726" s="510"/>
      <c r="E726" s="510"/>
      <c r="F726" s="510"/>
      <c r="G726" s="510"/>
      <c r="H726" s="130" t="s">
        <v>10973</v>
      </c>
    </row>
    <row r="727">
      <c r="A727" s="508">
        <v>45344.0</v>
      </c>
      <c r="B727" s="509">
        <v>0.6666666666666666</v>
      </c>
      <c r="C727" s="509">
        <v>0.6680555555555555</v>
      </c>
      <c r="D727" s="510"/>
      <c r="E727" s="510"/>
      <c r="F727" s="510"/>
      <c r="G727" s="510"/>
      <c r="H727" s="130" t="s">
        <v>10974</v>
      </c>
    </row>
    <row r="728">
      <c r="A728" s="508">
        <v>45344.0</v>
      </c>
      <c r="B728" s="509">
        <v>0.6680555555555555</v>
      </c>
      <c r="C728" s="509">
        <v>0.6770833333333334</v>
      </c>
      <c r="D728" s="510"/>
      <c r="E728" s="510"/>
      <c r="F728" s="510"/>
      <c r="G728" s="510"/>
      <c r="H728" s="130" t="s">
        <v>10975</v>
      </c>
    </row>
    <row r="729">
      <c r="A729" s="508">
        <v>45344.0</v>
      </c>
      <c r="B729" s="509">
        <v>0.6770833333333334</v>
      </c>
      <c r="C729" s="509">
        <v>0.6805555555555556</v>
      </c>
      <c r="D729" s="510"/>
      <c r="E729" s="510"/>
      <c r="F729" s="510"/>
      <c r="G729" s="510"/>
      <c r="H729" s="130" t="s">
        <v>10976</v>
      </c>
    </row>
    <row r="730">
      <c r="A730" s="518" t="s">
        <v>10954</v>
      </c>
      <c r="B730" s="519">
        <v>0.6805555555555556</v>
      </c>
      <c r="C730" s="519">
        <v>0.6819444444444445</v>
      </c>
      <c r="D730" s="520"/>
      <c r="E730" s="520"/>
      <c r="F730" s="520"/>
      <c r="G730" s="520"/>
      <c r="H730" s="130" t="s">
        <v>10977</v>
      </c>
      <c r="I730" s="521"/>
      <c r="J730" s="521"/>
      <c r="K730" s="521"/>
      <c r="L730" s="521"/>
      <c r="M730" s="521"/>
      <c r="N730" s="521"/>
      <c r="O730" s="521"/>
      <c r="P730" s="521"/>
      <c r="Q730" s="521"/>
      <c r="R730" s="521"/>
      <c r="S730" s="521"/>
      <c r="T730" s="521"/>
      <c r="U730" s="521"/>
      <c r="V730" s="521"/>
      <c r="W730" s="521"/>
      <c r="X730" s="521"/>
      <c r="Y730" s="521"/>
      <c r="Z730" s="521"/>
    </row>
    <row r="731">
      <c r="A731" s="508">
        <v>45344.0</v>
      </c>
      <c r="B731" s="509">
        <v>0.6819444444444445</v>
      </c>
      <c r="C731" s="509">
        <v>0.6840277777777778</v>
      </c>
      <c r="D731" s="510"/>
      <c r="E731" s="510"/>
      <c r="F731" s="510"/>
      <c r="G731" s="510"/>
      <c r="H731" s="130" t="s">
        <v>10978</v>
      </c>
    </row>
    <row r="732">
      <c r="A732" s="508">
        <v>45344.0</v>
      </c>
      <c r="B732" s="509">
        <v>0.6840277777777778</v>
      </c>
      <c r="C732" s="509">
        <v>0.6944444444444444</v>
      </c>
      <c r="D732" s="510"/>
      <c r="E732" s="510"/>
      <c r="F732" s="510"/>
      <c r="G732" s="510"/>
      <c r="H732" s="130" t="s">
        <v>10979</v>
      </c>
    </row>
    <row r="733">
      <c r="A733" s="479">
        <v>45344.0</v>
      </c>
      <c r="B733" s="485">
        <v>0.6944444444444444</v>
      </c>
      <c r="C733" s="485">
        <v>0.7048611111111112</v>
      </c>
      <c r="D733" s="477"/>
      <c r="E733" s="477"/>
      <c r="F733" s="477"/>
      <c r="G733" s="477"/>
      <c r="H733" s="478" t="s">
        <v>10980</v>
      </c>
      <c r="I733" s="440"/>
      <c r="J733" s="440"/>
      <c r="K733" s="440"/>
      <c r="L733" s="440"/>
      <c r="M733" s="440"/>
      <c r="N733" s="440"/>
      <c r="O733" s="440"/>
      <c r="P733" s="440"/>
      <c r="Q733" s="440"/>
      <c r="R733" s="440"/>
      <c r="S733" s="440"/>
      <c r="T733" s="440"/>
      <c r="U733" s="440"/>
      <c r="V733" s="440"/>
      <c r="W733" s="440"/>
      <c r="X733" s="440"/>
      <c r="Y733" s="440"/>
      <c r="Z733" s="440"/>
    </row>
    <row r="734">
      <c r="A734" s="479">
        <v>45344.0</v>
      </c>
      <c r="B734" s="485">
        <v>0.7048611111111112</v>
      </c>
      <c r="C734" s="485">
        <v>0.7083333333333334</v>
      </c>
      <c r="D734" s="477"/>
      <c r="E734" s="477"/>
      <c r="F734" s="477"/>
      <c r="G734" s="477"/>
      <c r="H734" s="478" t="s">
        <v>10981</v>
      </c>
      <c r="I734" s="440"/>
      <c r="J734" s="440"/>
      <c r="K734" s="440"/>
      <c r="L734" s="440"/>
      <c r="M734" s="440"/>
      <c r="N734" s="440"/>
      <c r="O734" s="440"/>
      <c r="P734" s="440"/>
      <c r="Q734" s="440"/>
      <c r="R734" s="440"/>
      <c r="S734" s="440"/>
      <c r="T734" s="440"/>
      <c r="U734" s="440"/>
      <c r="V734" s="440"/>
      <c r="W734" s="440"/>
      <c r="X734" s="440"/>
      <c r="Y734" s="440"/>
      <c r="Z734" s="440"/>
    </row>
    <row r="735">
      <c r="A735" s="479">
        <v>45344.0</v>
      </c>
      <c r="B735" s="485">
        <v>0.7083333333333334</v>
      </c>
      <c r="C735" s="485">
        <v>0.7152777777777778</v>
      </c>
      <c r="D735" s="477"/>
      <c r="E735" s="477"/>
      <c r="F735" s="477"/>
      <c r="G735" s="477"/>
      <c r="H735" s="478" t="s">
        <v>10982</v>
      </c>
      <c r="I735" s="440"/>
      <c r="J735" s="440"/>
      <c r="K735" s="440"/>
      <c r="L735" s="440"/>
      <c r="M735" s="440"/>
      <c r="N735" s="440"/>
      <c r="O735" s="440"/>
      <c r="P735" s="440"/>
      <c r="Q735" s="440"/>
      <c r="R735" s="440"/>
      <c r="S735" s="440"/>
      <c r="T735" s="440"/>
      <c r="U735" s="440"/>
      <c r="V735" s="440"/>
      <c r="W735" s="440"/>
      <c r="X735" s="440"/>
      <c r="Y735" s="440"/>
      <c r="Z735" s="440"/>
    </row>
    <row r="736">
      <c r="A736" s="479">
        <v>45344.0</v>
      </c>
      <c r="B736" s="485">
        <v>0.7152777777777778</v>
      </c>
      <c r="C736" s="485">
        <v>0.7166666666666667</v>
      </c>
      <c r="D736" s="477"/>
      <c r="E736" s="477"/>
      <c r="F736" s="477"/>
      <c r="G736" s="477"/>
      <c r="H736" s="478" t="s">
        <v>10983</v>
      </c>
      <c r="I736" s="440"/>
      <c r="J736" s="440"/>
      <c r="K736" s="440"/>
      <c r="L736" s="440"/>
      <c r="M736" s="440"/>
      <c r="N736" s="440"/>
      <c r="O736" s="440"/>
      <c r="P736" s="440"/>
      <c r="Q736" s="440"/>
      <c r="R736" s="440"/>
      <c r="S736" s="440"/>
      <c r="T736" s="440"/>
      <c r="U736" s="440"/>
      <c r="V736" s="440"/>
      <c r="W736" s="440"/>
      <c r="X736" s="440"/>
      <c r="Y736" s="440"/>
      <c r="Z736" s="440"/>
    </row>
    <row r="737">
      <c r="A737" s="479">
        <v>45344.0</v>
      </c>
      <c r="B737" s="485">
        <v>0.7166666666666667</v>
      </c>
      <c r="C737" s="485">
        <v>0.71875</v>
      </c>
      <c r="D737" s="477"/>
      <c r="E737" s="477"/>
      <c r="F737" s="477"/>
      <c r="G737" s="477"/>
      <c r="H737" s="478" t="s">
        <v>10984</v>
      </c>
      <c r="I737" s="440"/>
      <c r="J737" s="440"/>
      <c r="K737" s="440"/>
      <c r="L737" s="440"/>
      <c r="M737" s="440"/>
      <c r="N737" s="440"/>
      <c r="O737" s="440"/>
      <c r="P737" s="440"/>
      <c r="Q737" s="440"/>
      <c r="R737" s="440"/>
      <c r="S737" s="440"/>
      <c r="T737" s="440"/>
      <c r="U737" s="440"/>
      <c r="V737" s="440"/>
      <c r="W737" s="440"/>
      <c r="X737" s="440"/>
      <c r="Y737" s="440"/>
      <c r="Z737" s="440"/>
    </row>
    <row r="738">
      <c r="A738" s="479">
        <v>45344.0</v>
      </c>
      <c r="B738" s="485">
        <v>0.71875</v>
      </c>
      <c r="C738" s="485">
        <v>0.7222222222222222</v>
      </c>
      <c r="D738" s="477"/>
      <c r="E738" s="477"/>
      <c r="F738" s="477"/>
      <c r="G738" s="477"/>
      <c r="H738" s="478" t="s">
        <v>10985</v>
      </c>
      <c r="I738" s="440"/>
      <c r="J738" s="440"/>
      <c r="K738" s="440"/>
      <c r="L738" s="440"/>
      <c r="M738" s="440"/>
      <c r="N738" s="440"/>
      <c r="O738" s="440"/>
      <c r="P738" s="440"/>
      <c r="Q738" s="440"/>
      <c r="R738" s="440"/>
      <c r="S738" s="440"/>
      <c r="T738" s="440"/>
      <c r="U738" s="440"/>
      <c r="V738" s="440"/>
      <c r="W738" s="440"/>
      <c r="X738" s="440"/>
      <c r="Y738" s="440"/>
      <c r="Z738" s="440"/>
    </row>
    <row r="739">
      <c r="A739" s="479">
        <v>45344.0</v>
      </c>
      <c r="B739" s="485">
        <v>0.7222222222222222</v>
      </c>
      <c r="C739" s="485">
        <v>0.7256944444444444</v>
      </c>
      <c r="D739" s="477"/>
      <c r="E739" s="477"/>
      <c r="F739" s="477"/>
      <c r="G739" s="477"/>
      <c r="H739" s="478" t="s">
        <v>10986</v>
      </c>
      <c r="I739" s="440"/>
      <c r="J739" s="440"/>
      <c r="K739" s="440"/>
      <c r="L739" s="440"/>
      <c r="M739" s="440"/>
      <c r="N739" s="440"/>
      <c r="O739" s="440"/>
      <c r="P739" s="440"/>
      <c r="Q739" s="440"/>
      <c r="R739" s="440"/>
      <c r="S739" s="440"/>
      <c r="T739" s="440"/>
      <c r="U739" s="440"/>
      <c r="V739" s="440"/>
      <c r="W739" s="440"/>
      <c r="X739" s="440"/>
      <c r="Y739" s="440"/>
      <c r="Z739" s="440"/>
    </row>
    <row r="740">
      <c r="A740" s="479">
        <v>45344.0</v>
      </c>
      <c r="B740" s="485">
        <v>0.7256944444444444</v>
      </c>
      <c r="C740" s="485">
        <v>0.7291666666666666</v>
      </c>
      <c r="D740" s="477"/>
      <c r="E740" s="477"/>
      <c r="F740" s="477"/>
      <c r="G740" s="477"/>
      <c r="H740" s="478" t="s">
        <v>10987</v>
      </c>
      <c r="I740" s="440"/>
      <c r="J740" s="440"/>
      <c r="K740" s="440"/>
      <c r="L740" s="440"/>
      <c r="M740" s="440"/>
      <c r="N740" s="440"/>
      <c r="O740" s="440"/>
      <c r="P740" s="440"/>
      <c r="Q740" s="440"/>
      <c r="R740" s="440"/>
      <c r="S740" s="440"/>
      <c r="T740" s="440"/>
      <c r="U740" s="440"/>
      <c r="V740" s="440"/>
      <c r="W740" s="440"/>
      <c r="X740" s="440"/>
      <c r="Y740" s="440"/>
      <c r="Z740" s="440"/>
    </row>
    <row r="741">
      <c r="A741" s="459"/>
      <c r="B741" s="460"/>
      <c r="C741" s="460"/>
      <c r="D741" s="461" t="s">
        <v>10655</v>
      </c>
      <c r="E741" s="492" t="s">
        <v>343</v>
      </c>
      <c r="F741" s="492" t="s">
        <v>343</v>
      </c>
      <c r="G741" s="493"/>
      <c r="H741" s="513"/>
      <c r="I741" s="440"/>
      <c r="J741" s="440"/>
      <c r="K741" s="440"/>
      <c r="L741" s="440"/>
      <c r="M741" s="440"/>
      <c r="N741" s="440"/>
      <c r="O741" s="440"/>
      <c r="P741" s="440"/>
      <c r="Q741" s="440"/>
      <c r="R741" s="440"/>
      <c r="S741" s="440"/>
      <c r="T741" s="440"/>
      <c r="U741" s="440"/>
      <c r="V741" s="440"/>
      <c r="W741" s="440"/>
      <c r="X741" s="440"/>
      <c r="Y741" s="440"/>
      <c r="Z741" s="440"/>
    </row>
    <row r="742">
      <c r="A742" s="479">
        <v>45345.0</v>
      </c>
      <c r="B742" s="485">
        <v>0.35555555555555557</v>
      </c>
      <c r="C742" s="485">
        <v>0.3611111111111111</v>
      </c>
      <c r="D742" s="477"/>
      <c r="E742" s="477"/>
      <c r="F742" s="477"/>
      <c r="G742" s="477"/>
      <c r="H742" s="478" t="s">
        <v>10988</v>
      </c>
      <c r="I742" s="440"/>
      <c r="J742" s="440"/>
      <c r="K742" s="440"/>
      <c r="L742" s="440"/>
      <c r="M742" s="440"/>
      <c r="N742" s="440"/>
      <c r="O742" s="440"/>
      <c r="P742" s="440"/>
      <c r="Q742" s="440"/>
      <c r="R742" s="440"/>
      <c r="S742" s="440"/>
      <c r="T742" s="440"/>
      <c r="U742" s="440"/>
      <c r="V742" s="440"/>
      <c r="W742" s="440"/>
      <c r="X742" s="440"/>
      <c r="Y742" s="440"/>
      <c r="Z742" s="440"/>
    </row>
    <row r="743">
      <c r="A743" s="479">
        <v>45345.0</v>
      </c>
      <c r="B743" s="485">
        <v>0.3611111111111111</v>
      </c>
      <c r="C743" s="485">
        <v>0.3854166666666667</v>
      </c>
      <c r="D743" s="477"/>
      <c r="E743" s="477"/>
      <c r="F743" s="477"/>
      <c r="G743" s="477"/>
      <c r="H743" s="478" t="s">
        <v>10989</v>
      </c>
      <c r="I743" s="440"/>
      <c r="J743" s="440"/>
      <c r="K743" s="440"/>
      <c r="L743" s="440"/>
      <c r="M743" s="440"/>
      <c r="N743" s="440"/>
      <c r="O743" s="440"/>
      <c r="P743" s="440"/>
      <c r="Q743" s="440"/>
      <c r="R743" s="440"/>
      <c r="S743" s="440"/>
      <c r="T743" s="440"/>
      <c r="U743" s="440"/>
      <c r="V743" s="440"/>
      <c r="W743" s="440"/>
      <c r="X743" s="440"/>
      <c r="Y743" s="440"/>
      <c r="Z743" s="440"/>
    </row>
    <row r="744">
      <c r="A744" s="479">
        <v>45345.0</v>
      </c>
      <c r="B744" s="485">
        <v>0.3854166666666667</v>
      </c>
      <c r="C744" s="485">
        <v>0.39444444444444443</v>
      </c>
      <c r="D744" s="477"/>
      <c r="E744" s="477"/>
      <c r="F744" s="477"/>
      <c r="G744" s="477"/>
      <c r="H744" s="478" t="s">
        <v>10990</v>
      </c>
      <c r="I744" s="440"/>
      <c r="J744" s="440"/>
      <c r="K744" s="440"/>
      <c r="L744" s="440"/>
      <c r="M744" s="440"/>
      <c r="N744" s="440"/>
      <c r="O744" s="440"/>
      <c r="P744" s="440"/>
      <c r="Q744" s="440"/>
      <c r="R744" s="440"/>
      <c r="S744" s="440"/>
      <c r="T744" s="440"/>
      <c r="U744" s="440"/>
      <c r="V744" s="440"/>
      <c r="W744" s="440"/>
      <c r="X744" s="440"/>
      <c r="Y744" s="440"/>
      <c r="Z744" s="440"/>
    </row>
    <row r="745">
      <c r="A745" s="479">
        <v>45345.0</v>
      </c>
      <c r="B745" s="485">
        <v>0.39444444444444443</v>
      </c>
      <c r="C745" s="485">
        <v>0.3972222222222222</v>
      </c>
      <c r="D745" s="477"/>
      <c r="E745" s="477"/>
      <c r="F745" s="477"/>
      <c r="G745" s="477"/>
      <c r="H745" s="478" t="s">
        <v>10991</v>
      </c>
      <c r="I745" s="440"/>
      <c r="J745" s="440"/>
      <c r="K745" s="440"/>
      <c r="L745" s="440"/>
      <c r="M745" s="440"/>
      <c r="N745" s="440"/>
      <c r="O745" s="440"/>
      <c r="P745" s="440"/>
      <c r="Q745" s="440"/>
      <c r="R745" s="440"/>
      <c r="S745" s="440"/>
      <c r="T745" s="440"/>
      <c r="U745" s="440"/>
      <c r="V745" s="440"/>
      <c r="W745" s="440"/>
      <c r="X745" s="440"/>
      <c r="Y745" s="440"/>
      <c r="Z745" s="440"/>
    </row>
    <row r="746">
      <c r="A746" s="479">
        <v>45345.0</v>
      </c>
      <c r="B746" s="485">
        <v>0.3972222222222222</v>
      </c>
      <c r="C746" s="485">
        <v>0.3993055555555556</v>
      </c>
      <c r="D746" s="477"/>
      <c r="E746" s="477"/>
      <c r="F746" s="477"/>
      <c r="G746" s="477"/>
      <c r="H746" s="478" t="s">
        <v>10992</v>
      </c>
      <c r="I746" s="440"/>
      <c r="J746" s="440"/>
      <c r="K746" s="440"/>
      <c r="L746" s="440"/>
      <c r="M746" s="440"/>
      <c r="N746" s="440"/>
      <c r="O746" s="440"/>
      <c r="P746" s="440"/>
      <c r="Q746" s="440"/>
      <c r="R746" s="440"/>
      <c r="S746" s="440"/>
      <c r="T746" s="440"/>
      <c r="U746" s="440"/>
      <c r="V746" s="440"/>
      <c r="W746" s="440"/>
      <c r="X746" s="440"/>
      <c r="Y746" s="440"/>
      <c r="Z746" s="440"/>
    </row>
    <row r="747">
      <c r="A747" s="479">
        <v>45345.0</v>
      </c>
      <c r="B747" s="485">
        <v>0.3993055555555556</v>
      </c>
      <c r="C747" s="485">
        <v>0.4097222222222222</v>
      </c>
      <c r="D747" s="477"/>
      <c r="E747" s="477"/>
      <c r="F747" s="477"/>
      <c r="G747" s="514"/>
      <c r="H747" s="478" t="s">
        <v>10993</v>
      </c>
      <c r="I747" s="440"/>
      <c r="J747" s="440"/>
      <c r="K747" s="440"/>
      <c r="L747" s="440"/>
      <c r="M747" s="440"/>
      <c r="N747" s="440"/>
      <c r="O747" s="440"/>
      <c r="P747" s="440"/>
      <c r="Q747" s="440"/>
      <c r="R747" s="440"/>
      <c r="S747" s="440"/>
      <c r="T747" s="440"/>
      <c r="U747" s="440"/>
      <c r="V747" s="440"/>
      <c r="W747" s="440"/>
      <c r="X747" s="440"/>
      <c r="Y747" s="440"/>
      <c r="Z747" s="440"/>
    </row>
    <row r="748">
      <c r="A748" s="479">
        <v>45345.0</v>
      </c>
      <c r="B748" s="485">
        <v>0.4097222222222222</v>
      </c>
      <c r="C748" s="485">
        <v>0.4166666666666667</v>
      </c>
      <c r="D748" s="477"/>
      <c r="E748" s="477"/>
      <c r="F748" s="477"/>
      <c r="G748" s="477"/>
      <c r="H748" s="478" t="s">
        <v>10994</v>
      </c>
      <c r="I748" s="440"/>
      <c r="J748" s="440"/>
      <c r="K748" s="440"/>
      <c r="L748" s="440"/>
      <c r="M748" s="440"/>
      <c r="N748" s="440"/>
      <c r="O748" s="440"/>
      <c r="P748" s="440"/>
      <c r="Q748" s="440"/>
      <c r="R748" s="440"/>
      <c r="S748" s="440"/>
      <c r="T748" s="440"/>
      <c r="U748" s="440"/>
      <c r="V748" s="440"/>
      <c r="W748" s="440"/>
      <c r="X748" s="440"/>
      <c r="Y748" s="440"/>
      <c r="Z748" s="440"/>
    </row>
    <row r="749">
      <c r="A749" s="479">
        <v>45345.0</v>
      </c>
      <c r="B749" s="485">
        <v>0.4166666666666667</v>
      </c>
      <c r="C749" s="485">
        <v>0.4270833333333333</v>
      </c>
      <c r="D749" s="477"/>
      <c r="E749" s="477"/>
      <c r="F749" s="477"/>
      <c r="G749" s="477"/>
      <c r="H749" s="478" t="s">
        <v>10995</v>
      </c>
      <c r="I749" s="440"/>
      <c r="J749" s="440"/>
      <c r="K749" s="440"/>
      <c r="L749" s="440"/>
      <c r="M749" s="440"/>
      <c r="N749" s="440"/>
      <c r="O749" s="440"/>
      <c r="P749" s="440"/>
      <c r="Q749" s="440"/>
      <c r="R749" s="440"/>
      <c r="S749" s="440"/>
      <c r="T749" s="440"/>
      <c r="U749" s="440"/>
      <c r="V749" s="440"/>
      <c r="W749" s="440"/>
      <c r="X749" s="440"/>
      <c r="Y749" s="440"/>
      <c r="Z749" s="440"/>
    </row>
    <row r="750">
      <c r="A750" s="479">
        <v>45345.0</v>
      </c>
      <c r="B750" s="485">
        <v>0.4270833333333333</v>
      </c>
      <c r="C750" s="485">
        <v>0.4284722222222222</v>
      </c>
      <c r="D750" s="477"/>
      <c r="E750" s="477"/>
      <c r="F750" s="477"/>
      <c r="G750" s="477"/>
      <c r="H750" s="478" t="s">
        <v>10868</v>
      </c>
      <c r="I750" s="440"/>
      <c r="J750" s="440"/>
      <c r="K750" s="440"/>
      <c r="L750" s="440"/>
      <c r="M750" s="440"/>
      <c r="N750" s="440"/>
      <c r="O750" s="440"/>
      <c r="P750" s="440"/>
      <c r="Q750" s="440"/>
      <c r="R750" s="440"/>
      <c r="S750" s="440"/>
      <c r="T750" s="440"/>
      <c r="U750" s="440"/>
      <c r="V750" s="440"/>
      <c r="W750" s="440"/>
      <c r="X750" s="440"/>
      <c r="Y750" s="440"/>
      <c r="Z750" s="440"/>
    </row>
    <row r="751">
      <c r="A751" s="479">
        <v>45345.0</v>
      </c>
      <c r="B751" s="485">
        <v>0.4284722222222222</v>
      </c>
      <c r="C751" s="485">
        <v>0.4340277777777778</v>
      </c>
      <c r="D751" s="477"/>
      <c r="E751" s="477"/>
      <c r="F751" s="477"/>
      <c r="G751" s="477"/>
      <c r="H751" s="478" t="s">
        <v>10996</v>
      </c>
      <c r="I751" s="440"/>
      <c r="J751" s="440"/>
      <c r="K751" s="440"/>
      <c r="L751" s="440"/>
      <c r="M751" s="440"/>
      <c r="N751" s="440"/>
      <c r="O751" s="440"/>
      <c r="P751" s="440"/>
      <c r="Q751" s="440"/>
      <c r="R751" s="440"/>
      <c r="S751" s="440"/>
      <c r="T751" s="440"/>
      <c r="U751" s="440"/>
      <c r="V751" s="440"/>
      <c r="W751" s="440"/>
      <c r="X751" s="440"/>
      <c r="Y751" s="440"/>
      <c r="Z751" s="440"/>
    </row>
    <row r="752">
      <c r="A752" s="479">
        <v>45345.0</v>
      </c>
      <c r="B752" s="485">
        <v>0.4340277777777778</v>
      </c>
      <c r="C752" s="485">
        <v>0.4409722222222222</v>
      </c>
      <c r="D752" s="477"/>
      <c r="E752" s="477"/>
      <c r="F752" s="477"/>
      <c r="G752" s="477"/>
      <c r="H752" s="478" t="s">
        <v>10997</v>
      </c>
      <c r="I752" s="440"/>
      <c r="J752" s="440"/>
      <c r="K752" s="440"/>
      <c r="L752" s="440"/>
      <c r="M752" s="440"/>
      <c r="N752" s="440"/>
      <c r="O752" s="440"/>
      <c r="P752" s="440"/>
      <c r="Q752" s="440"/>
      <c r="R752" s="440"/>
      <c r="S752" s="440"/>
      <c r="T752" s="440"/>
      <c r="U752" s="440"/>
      <c r="V752" s="440"/>
      <c r="W752" s="440"/>
      <c r="X752" s="440"/>
      <c r="Y752" s="440"/>
      <c r="Z752" s="440"/>
    </row>
    <row r="753">
      <c r="A753" s="479">
        <v>45345.0</v>
      </c>
      <c r="B753" s="485">
        <v>0.4409722222222222</v>
      </c>
      <c r="C753" s="485">
        <v>0.4444444444444444</v>
      </c>
      <c r="D753" s="477"/>
      <c r="E753" s="477"/>
      <c r="F753" s="477"/>
      <c r="G753" s="477"/>
      <c r="H753" s="478" t="s">
        <v>10998</v>
      </c>
      <c r="I753" s="440"/>
      <c r="J753" s="440"/>
      <c r="K753" s="440"/>
      <c r="L753" s="440"/>
      <c r="M753" s="440"/>
      <c r="N753" s="440"/>
      <c r="O753" s="440"/>
      <c r="P753" s="440"/>
      <c r="Q753" s="440"/>
      <c r="R753" s="440"/>
      <c r="S753" s="440"/>
      <c r="T753" s="440"/>
      <c r="U753" s="440"/>
      <c r="V753" s="440"/>
      <c r="W753" s="440"/>
      <c r="X753" s="440"/>
      <c r="Y753" s="440"/>
      <c r="Z753" s="440"/>
    </row>
    <row r="754">
      <c r="A754" s="479">
        <v>45345.0</v>
      </c>
      <c r="B754" s="485">
        <v>0.4444444444444444</v>
      </c>
      <c r="C754" s="485">
        <v>0.4465277777777778</v>
      </c>
      <c r="D754" s="477"/>
      <c r="E754" s="477"/>
      <c r="F754" s="477"/>
      <c r="G754" s="477"/>
      <c r="H754" s="478" t="s">
        <v>10999</v>
      </c>
      <c r="I754" s="440"/>
      <c r="J754" s="440"/>
      <c r="K754" s="440"/>
      <c r="L754" s="440"/>
      <c r="M754" s="440"/>
      <c r="N754" s="440"/>
      <c r="O754" s="440"/>
      <c r="P754" s="440"/>
      <c r="Q754" s="440"/>
      <c r="R754" s="440"/>
      <c r="S754" s="440"/>
      <c r="T754" s="440"/>
      <c r="U754" s="440"/>
      <c r="V754" s="440"/>
      <c r="W754" s="440"/>
      <c r="X754" s="440"/>
      <c r="Y754" s="440"/>
      <c r="Z754" s="440"/>
    </row>
    <row r="755">
      <c r="A755" s="479">
        <v>45345.0</v>
      </c>
      <c r="B755" s="485">
        <v>0.4465277777777778</v>
      </c>
      <c r="C755" s="485">
        <v>0.4479166666666667</v>
      </c>
      <c r="D755" s="477"/>
      <c r="E755" s="477"/>
      <c r="F755" s="477"/>
      <c r="G755" s="477"/>
      <c r="H755" s="478" t="s">
        <v>11000</v>
      </c>
      <c r="I755" s="440"/>
      <c r="J755" s="440"/>
      <c r="K755" s="440"/>
      <c r="L755" s="440"/>
      <c r="M755" s="440"/>
      <c r="N755" s="440"/>
      <c r="O755" s="440"/>
      <c r="P755" s="440"/>
      <c r="Q755" s="440"/>
      <c r="R755" s="440"/>
      <c r="S755" s="440"/>
      <c r="T755" s="440"/>
      <c r="U755" s="440"/>
      <c r="V755" s="440"/>
      <c r="W755" s="440"/>
      <c r="X755" s="440"/>
      <c r="Y755" s="440"/>
      <c r="Z755" s="440"/>
    </row>
    <row r="756">
      <c r="A756" s="479">
        <v>45345.0</v>
      </c>
      <c r="B756" s="485">
        <v>0.4479166666666667</v>
      </c>
      <c r="C756" s="485">
        <v>0.4583333333333333</v>
      </c>
      <c r="D756" s="477"/>
      <c r="E756" s="477"/>
      <c r="F756" s="477"/>
      <c r="G756" s="477"/>
      <c r="H756" s="478" t="s">
        <v>11001</v>
      </c>
      <c r="I756" s="440"/>
      <c r="J756" s="440"/>
      <c r="K756" s="440"/>
      <c r="L756" s="440"/>
      <c r="M756" s="440"/>
      <c r="N756" s="440"/>
      <c r="O756" s="440"/>
      <c r="P756" s="440"/>
      <c r="Q756" s="440"/>
      <c r="R756" s="440"/>
      <c r="S756" s="440"/>
      <c r="T756" s="440"/>
      <c r="U756" s="440"/>
      <c r="V756" s="440"/>
      <c r="W756" s="440"/>
      <c r="X756" s="440"/>
      <c r="Y756" s="440"/>
      <c r="Z756" s="440"/>
    </row>
    <row r="757">
      <c r="A757" s="479">
        <v>45345.0</v>
      </c>
      <c r="B757" s="485">
        <v>0.4583333333333333</v>
      </c>
      <c r="C757" s="485">
        <v>0.4652777777777778</v>
      </c>
      <c r="D757" s="477"/>
      <c r="E757" s="477"/>
      <c r="F757" s="477"/>
      <c r="G757" s="477"/>
      <c r="H757" s="478" t="s">
        <v>11002</v>
      </c>
      <c r="I757" s="440"/>
      <c r="J757" s="440"/>
      <c r="K757" s="440"/>
      <c r="L757" s="440"/>
      <c r="M757" s="440"/>
      <c r="N757" s="440"/>
      <c r="O757" s="440"/>
      <c r="P757" s="440"/>
      <c r="Q757" s="440"/>
      <c r="R757" s="440"/>
      <c r="S757" s="440"/>
      <c r="T757" s="440"/>
      <c r="U757" s="440"/>
      <c r="V757" s="440"/>
      <c r="W757" s="440"/>
      <c r="X757" s="440"/>
      <c r="Y757" s="440"/>
      <c r="Z757" s="440"/>
    </row>
    <row r="758">
      <c r="A758" s="479">
        <v>45345.0</v>
      </c>
      <c r="B758" s="485">
        <v>0.4652777777777778</v>
      </c>
      <c r="C758" s="485">
        <v>0.46875</v>
      </c>
      <c r="D758" s="477"/>
      <c r="E758" s="477"/>
      <c r="F758" s="477"/>
      <c r="G758" s="477"/>
      <c r="H758" s="478" t="s">
        <v>11003</v>
      </c>
      <c r="I758" s="440"/>
      <c r="J758" s="440"/>
      <c r="K758" s="440"/>
      <c r="L758" s="440"/>
      <c r="M758" s="440"/>
      <c r="N758" s="440"/>
      <c r="O758" s="440"/>
      <c r="P758" s="440"/>
      <c r="Q758" s="440"/>
      <c r="R758" s="440"/>
      <c r="S758" s="440"/>
      <c r="T758" s="440"/>
      <c r="U758" s="440"/>
      <c r="V758" s="440"/>
      <c r="W758" s="440"/>
      <c r="X758" s="440"/>
      <c r="Y758" s="440"/>
      <c r="Z758" s="440"/>
    </row>
    <row r="759">
      <c r="A759" s="479">
        <v>45345.0</v>
      </c>
      <c r="B759" s="485">
        <v>0.46875</v>
      </c>
      <c r="C759" s="485">
        <v>0.47708333333333336</v>
      </c>
      <c r="D759" s="477"/>
      <c r="E759" s="477"/>
      <c r="F759" s="477"/>
      <c r="G759" s="477"/>
      <c r="H759" s="478" t="s">
        <v>11004</v>
      </c>
      <c r="I759" s="440"/>
      <c r="J759" s="440"/>
      <c r="K759" s="440"/>
      <c r="L759" s="440"/>
      <c r="M759" s="440"/>
      <c r="N759" s="440"/>
      <c r="O759" s="440"/>
      <c r="P759" s="440"/>
      <c r="Q759" s="440"/>
      <c r="R759" s="440"/>
      <c r="S759" s="440"/>
      <c r="T759" s="440"/>
      <c r="U759" s="440"/>
      <c r="V759" s="440"/>
      <c r="W759" s="440"/>
      <c r="X759" s="440"/>
      <c r="Y759" s="440"/>
      <c r="Z759" s="440"/>
    </row>
    <row r="760">
      <c r="A760" s="479">
        <v>45345.0</v>
      </c>
      <c r="B760" s="485">
        <v>0.47708333333333336</v>
      </c>
      <c r="C760" s="485">
        <v>0.47847222222222224</v>
      </c>
      <c r="D760" s="477"/>
      <c r="E760" s="477"/>
      <c r="F760" s="477"/>
      <c r="G760" s="477"/>
      <c r="H760" s="478" t="s">
        <v>11005</v>
      </c>
      <c r="I760" s="440"/>
      <c r="J760" s="440"/>
      <c r="K760" s="440"/>
      <c r="L760" s="440"/>
      <c r="M760" s="440"/>
      <c r="N760" s="440"/>
      <c r="O760" s="440"/>
      <c r="P760" s="440"/>
      <c r="Q760" s="440"/>
      <c r="R760" s="440"/>
      <c r="S760" s="440"/>
      <c r="T760" s="440"/>
      <c r="U760" s="440"/>
      <c r="V760" s="440"/>
      <c r="W760" s="440"/>
      <c r="X760" s="440"/>
      <c r="Y760" s="440"/>
      <c r="Z760" s="440"/>
    </row>
    <row r="761">
      <c r="A761" s="479">
        <v>45345.0</v>
      </c>
      <c r="B761" s="485">
        <v>0.47847222222222224</v>
      </c>
      <c r="C761" s="485">
        <v>0.48055555555555557</v>
      </c>
      <c r="D761" s="477"/>
      <c r="E761" s="477"/>
      <c r="F761" s="477"/>
      <c r="G761" s="477"/>
      <c r="H761" s="478" t="s">
        <v>11006</v>
      </c>
      <c r="I761" s="440"/>
      <c r="J761" s="440"/>
      <c r="K761" s="440"/>
      <c r="L761" s="440"/>
      <c r="M761" s="440"/>
      <c r="N761" s="440"/>
      <c r="O761" s="440"/>
      <c r="P761" s="440"/>
      <c r="Q761" s="440"/>
      <c r="R761" s="440"/>
      <c r="S761" s="440"/>
      <c r="T761" s="440"/>
      <c r="U761" s="440"/>
      <c r="V761" s="440"/>
      <c r="W761" s="440"/>
      <c r="X761" s="440"/>
      <c r="Y761" s="440"/>
      <c r="Z761" s="440"/>
    </row>
    <row r="762">
      <c r="A762" s="479">
        <v>45345.0</v>
      </c>
      <c r="B762" s="485">
        <v>0.4965277777777778</v>
      </c>
      <c r="C762" s="485">
        <v>0.5</v>
      </c>
      <c r="D762" s="477"/>
      <c r="E762" s="477"/>
      <c r="F762" s="477"/>
      <c r="G762" s="477"/>
      <c r="H762" s="478" t="s">
        <v>11007</v>
      </c>
      <c r="I762" s="440"/>
      <c r="J762" s="440"/>
      <c r="K762" s="440"/>
      <c r="L762" s="440"/>
      <c r="M762" s="440"/>
      <c r="N762" s="440"/>
      <c r="O762" s="440"/>
      <c r="P762" s="440"/>
      <c r="Q762" s="440"/>
      <c r="R762" s="440"/>
      <c r="S762" s="440"/>
      <c r="T762" s="440"/>
      <c r="U762" s="440"/>
      <c r="V762" s="440"/>
      <c r="W762" s="440"/>
      <c r="X762" s="440"/>
      <c r="Y762" s="440"/>
      <c r="Z762" s="440"/>
    </row>
    <row r="763">
      <c r="A763" s="459"/>
      <c r="B763" s="460"/>
      <c r="C763" s="460"/>
      <c r="D763" s="461" t="s">
        <v>10672</v>
      </c>
      <c r="E763" s="492" t="s">
        <v>343</v>
      </c>
      <c r="F763" s="492" t="s">
        <v>343</v>
      </c>
      <c r="G763" s="493"/>
      <c r="H763" s="513"/>
      <c r="I763" s="440"/>
      <c r="J763" s="440"/>
      <c r="K763" s="440"/>
      <c r="L763" s="440"/>
      <c r="M763" s="440"/>
      <c r="N763" s="440"/>
      <c r="O763" s="440"/>
      <c r="P763" s="440"/>
      <c r="Q763" s="440"/>
      <c r="R763" s="440"/>
      <c r="S763" s="440"/>
      <c r="T763" s="440"/>
      <c r="U763" s="440"/>
      <c r="V763" s="440"/>
      <c r="W763" s="440"/>
      <c r="X763" s="440"/>
      <c r="Y763" s="440"/>
      <c r="Z763" s="440"/>
    </row>
    <row r="764">
      <c r="A764" s="479">
        <v>45345.0</v>
      </c>
      <c r="B764" s="485">
        <v>0.5430555555555555</v>
      </c>
      <c r="C764" s="485">
        <v>0.5520833333333334</v>
      </c>
      <c r="D764" s="477"/>
      <c r="E764" s="477"/>
      <c r="F764" s="477"/>
      <c r="G764" s="477"/>
      <c r="H764" s="478" t="s">
        <v>11008</v>
      </c>
      <c r="I764" s="440"/>
      <c r="J764" s="440"/>
      <c r="K764" s="440"/>
      <c r="L764" s="440"/>
      <c r="M764" s="440"/>
      <c r="N764" s="440"/>
      <c r="O764" s="440"/>
      <c r="P764" s="440"/>
      <c r="Q764" s="440"/>
      <c r="R764" s="440"/>
      <c r="S764" s="440"/>
      <c r="T764" s="440"/>
      <c r="U764" s="440"/>
      <c r="V764" s="440"/>
      <c r="W764" s="440"/>
      <c r="X764" s="440"/>
      <c r="Y764" s="440"/>
      <c r="Z764" s="440"/>
    </row>
    <row r="765">
      <c r="A765" s="479">
        <v>45345.0</v>
      </c>
      <c r="B765" s="485">
        <v>0.5520833333333334</v>
      </c>
      <c r="C765" s="485">
        <v>0.5555555555555556</v>
      </c>
      <c r="D765" s="477"/>
      <c r="E765" s="477"/>
      <c r="F765" s="477"/>
      <c r="G765" s="477"/>
      <c r="H765" s="478" t="s">
        <v>11009</v>
      </c>
      <c r="I765" s="440"/>
      <c r="J765" s="440"/>
      <c r="K765" s="440"/>
      <c r="L765" s="440"/>
      <c r="M765" s="440"/>
      <c r="N765" s="440"/>
      <c r="O765" s="440"/>
      <c r="P765" s="440"/>
      <c r="Q765" s="440"/>
      <c r="R765" s="440"/>
      <c r="S765" s="440"/>
      <c r="T765" s="440"/>
      <c r="U765" s="440"/>
      <c r="V765" s="440"/>
      <c r="W765" s="440"/>
      <c r="X765" s="440"/>
      <c r="Y765" s="440"/>
      <c r="Z765" s="440"/>
    </row>
    <row r="766">
      <c r="A766" s="479">
        <v>45345.0</v>
      </c>
      <c r="B766" s="485">
        <v>0.5555555555555556</v>
      </c>
      <c r="C766" s="485">
        <v>0.5590277777777778</v>
      </c>
      <c r="D766" s="477"/>
      <c r="E766" s="477"/>
      <c r="F766" s="477"/>
      <c r="G766" s="477"/>
      <c r="H766" s="478" t="s">
        <v>11010</v>
      </c>
      <c r="I766" s="440"/>
      <c r="J766" s="440"/>
      <c r="K766" s="440"/>
      <c r="L766" s="440"/>
      <c r="M766" s="440"/>
      <c r="N766" s="440"/>
      <c r="O766" s="440"/>
      <c r="P766" s="440"/>
      <c r="Q766" s="440"/>
      <c r="R766" s="440"/>
      <c r="S766" s="440"/>
      <c r="T766" s="440"/>
      <c r="U766" s="440"/>
      <c r="V766" s="440"/>
      <c r="W766" s="440"/>
      <c r="X766" s="440"/>
      <c r="Y766" s="440"/>
      <c r="Z766" s="440"/>
    </row>
    <row r="767">
      <c r="A767" s="479">
        <v>45345.0</v>
      </c>
      <c r="B767" s="485">
        <v>0.5590277777777778</v>
      </c>
      <c r="C767" s="485">
        <v>0.5673611111111111</v>
      </c>
      <c r="D767" s="477"/>
      <c r="E767" s="477"/>
      <c r="F767" s="477"/>
      <c r="G767" s="477"/>
      <c r="H767" s="478" t="s">
        <v>11011</v>
      </c>
      <c r="I767" s="440"/>
      <c r="J767" s="440"/>
      <c r="K767" s="440"/>
      <c r="L767" s="440"/>
      <c r="M767" s="440"/>
      <c r="N767" s="440"/>
      <c r="O767" s="440"/>
      <c r="P767" s="440"/>
      <c r="Q767" s="440"/>
      <c r="R767" s="440"/>
      <c r="S767" s="440"/>
      <c r="T767" s="440"/>
      <c r="U767" s="440"/>
      <c r="V767" s="440"/>
      <c r="W767" s="440"/>
      <c r="X767" s="440"/>
      <c r="Y767" s="440"/>
      <c r="Z767" s="440"/>
    </row>
    <row r="768">
      <c r="A768" s="479">
        <v>45345.0</v>
      </c>
      <c r="B768" s="485">
        <v>0.5673611111111111</v>
      </c>
      <c r="C768" s="485">
        <v>0.56875</v>
      </c>
      <c r="D768" s="477"/>
      <c r="E768" s="477"/>
      <c r="F768" s="477"/>
      <c r="G768" s="477"/>
      <c r="H768" s="478" t="s">
        <v>11012</v>
      </c>
      <c r="I768" s="440"/>
      <c r="J768" s="440"/>
      <c r="K768" s="440"/>
      <c r="L768" s="440"/>
      <c r="M768" s="440"/>
      <c r="N768" s="440"/>
      <c r="O768" s="440"/>
      <c r="P768" s="440"/>
      <c r="Q768" s="440"/>
      <c r="R768" s="440"/>
      <c r="S768" s="440"/>
      <c r="T768" s="440"/>
      <c r="U768" s="440"/>
      <c r="V768" s="440"/>
      <c r="W768" s="440"/>
      <c r="X768" s="440"/>
      <c r="Y768" s="440"/>
      <c r="Z768" s="440"/>
    </row>
    <row r="769">
      <c r="A769" s="479">
        <v>45345.0</v>
      </c>
      <c r="B769" s="485">
        <v>0.56875</v>
      </c>
      <c r="C769" s="485">
        <v>0.5833333333333334</v>
      </c>
      <c r="D769" s="477"/>
      <c r="E769" s="477"/>
      <c r="F769" s="477"/>
      <c r="G769" s="477"/>
      <c r="H769" s="478" t="s">
        <v>11013</v>
      </c>
      <c r="I769" s="440"/>
      <c r="J769" s="440"/>
      <c r="K769" s="440"/>
      <c r="L769" s="440"/>
      <c r="M769" s="440"/>
      <c r="N769" s="440"/>
      <c r="O769" s="440"/>
      <c r="P769" s="440"/>
      <c r="Q769" s="440"/>
      <c r="R769" s="440"/>
      <c r="S769" s="440"/>
      <c r="T769" s="440"/>
      <c r="U769" s="440"/>
      <c r="V769" s="440"/>
      <c r="W769" s="440"/>
      <c r="X769" s="440"/>
      <c r="Y769" s="440"/>
      <c r="Z769" s="440"/>
    </row>
    <row r="770">
      <c r="A770" s="479">
        <v>45345.0</v>
      </c>
      <c r="B770" s="485">
        <v>0.5833333333333334</v>
      </c>
      <c r="C770" s="485">
        <v>0.5979166666666667</v>
      </c>
      <c r="D770" s="477"/>
      <c r="E770" s="477"/>
      <c r="F770" s="477"/>
      <c r="G770" s="477"/>
      <c r="H770" s="478" t="s">
        <v>11011</v>
      </c>
      <c r="I770" s="440"/>
      <c r="J770" s="440"/>
      <c r="K770" s="440"/>
      <c r="L770" s="440"/>
      <c r="M770" s="440"/>
      <c r="N770" s="440"/>
      <c r="O770" s="440"/>
      <c r="P770" s="440"/>
      <c r="Q770" s="440"/>
      <c r="R770" s="440"/>
      <c r="S770" s="440"/>
      <c r="T770" s="440"/>
      <c r="U770" s="440"/>
      <c r="V770" s="440"/>
      <c r="W770" s="440"/>
      <c r="X770" s="440"/>
      <c r="Y770" s="440"/>
      <c r="Z770" s="440"/>
    </row>
    <row r="771">
      <c r="A771" s="479">
        <v>45345.0</v>
      </c>
      <c r="B771" s="485">
        <v>0.5979166666666667</v>
      </c>
      <c r="C771" s="485">
        <v>0.6</v>
      </c>
      <c r="D771" s="477"/>
      <c r="E771" s="477"/>
      <c r="F771" s="477"/>
      <c r="G771" s="477"/>
      <c r="H771" s="478" t="s">
        <v>11014</v>
      </c>
      <c r="I771" s="440"/>
      <c r="J771" s="440"/>
      <c r="K771" s="440"/>
      <c r="L771" s="440"/>
      <c r="M771" s="440"/>
      <c r="N771" s="440"/>
      <c r="O771" s="440"/>
      <c r="P771" s="440"/>
      <c r="Q771" s="440"/>
      <c r="R771" s="440"/>
      <c r="S771" s="440"/>
      <c r="T771" s="440"/>
      <c r="U771" s="440"/>
      <c r="V771" s="440"/>
      <c r="W771" s="440"/>
      <c r="X771" s="440"/>
      <c r="Y771" s="440"/>
      <c r="Z771" s="440"/>
    </row>
    <row r="772">
      <c r="A772" s="479">
        <v>45345.0</v>
      </c>
      <c r="B772" s="485">
        <v>0.6</v>
      </c>
      <c r="C772" s="485">
        <v>0.6034722222222222</v>
      </c>
      <c r="D772" s="477"/>
      <c r="E772" s="477"/>
      <c r="F772" s="477"/>
      <c r="G772" s="477"/>
      <c r="H772" s="478" t="s">
        <v>11015</v>
      </c>
      <c r="I772" s="440"/>
      <c r="J772" s="440"/>
      <c r="K772" s="440"/>
      <c r="L772" s="440"/>
      <c r="M772" s="440"/>
      <c r="N772" s="440"/>
      <c r="O772" s="440"/>
      <c r="P772" s="440"/>
      <c r="Q772" s="440"/>
      <c r="R772" s="440"/>
      <c r="S772" s="440"/>
      <c r="T772" s="440"/>
      <c r="U772" s="440"/>
      <c r="V772" s="440"/>
      <c r="W772" s="440"/>
      <c r="X772" s="440"/>
      <c r="Y772" s="440"/>
      <c r="Z772" s="440"/>
    </row>
    <row r="773">
      <c r="A773" s="479">
        <v>45345.0</v>
      </c>
      <c r="B773" s="485">
        <v>0.6034722222222222</v>
      </c>
      <c r="C773" s="485">
        <v>0.60625</v>
      </c>
      <c r="D773" s="477"/>
      <c r="E773" s="477"/>
      <c r="F773" s="477"/>
      <c r="G773" s="477"/>
      <c r="H773" s="478" t="s">
        <v>11016</v>
      </c>
      <c r="I773" s="440"/>
      <c r="J773" s="440"/>
      <c r="K773" s="440"/>
      <c r="L773" s="440"/>
      <c r="M773" s="440"/>
      <c r="N773" s="440"/>
      <c r="O773" s="440"/>
      <c r="P773" s="440"/>
      <c r="Q773" s="440"/>
      <c r="R773" s="440"/>
      <c r="S773" s="440"/>
      <c r="T773" s="440"/>
      <c r="U773" s="440"/>
      <c r="V773" s="440"/>
      <c r="W773" s="440"/>
      <c r="X773" s="440"/>
      <c r="Y773" s="440"/>
      <c r="Z773" s="440"/>
    </row>
    <row r="774">
      <c r="A774" s="479">
        <v>45345.0</v>
      </c>
      <c r="B774" s="485">
        <v>0.60625</v>
      </c>
      <c r="C774" s="485">
        <v>0.6076388888888888</v>
      </c>
      <c r="D774" s="477"/>
      <c r="E774" s="477"/>
      <c r="F774" s="477"/>
      <c r="G774" s="477"/>
      <c r="H774" s="478" t="s">
        <v>11017</v>
      </c>
      <c r="I774" s="440"/>
      <c r="J774" s="440"/>
      <c r="K774" s="440"/>
      <c r="L774" s="440"/>
      <c r="M774" s="440"/>
      <c r="N774" s="440"/>
      <c r="O774" s="440"/>
      <c r="P774" s="440"/>
      <c r="Q774" s="440"/>
      <c r="R774" s="440"/>
      <c r="S774" s="440"/>
      <c r="T774" s="440"/>
      <c r="U774" s="440"/>
      <c r="V774" s="440"/>
      <c r="W774" s="440"/>
      <c r="X774" s="440"/>
      <c r="Y774" s="440"/>
      <c r="Z774" s="440"/>
    </row>
    <row r="775">
      <c r="A775" s="479">
        <v>45345.0</v>
      </c>
      <c r="B775" s="485">
        <v>0.6076388888888888</v>
      </c>
      <c r="C775" s="485">
        <v>0.6111111111111112</v>
      </c>
      <c r="D775" s="477"/>
      <c r="E775" s="477"/>
      <c r="F775" s="477"/>
      <c r="G775" s="477"/>
      <c r="H775" s="478" t="s">
        <v>11018</v>
      </c>
      <c r="I775" s="440"/>
      <c r="J775" s="440"/>
      <c r="K775" s="440"/>
      <c r="L775" s="440"/>
      <c r="M775" s="440"/>
      <c r="N775" s="440"/>
      <c r="O775" s="440"/>
      <c r="P775" s="440"/>
      <c r="Q775" s="440"/>
      <c r="R775" s="440"/>
      <c r="S775" s="440"/>
      <c r="T775" s="440"/>
      <c r="U775" s="440"/>
      <c r="V775" s="440"/>
      <c r="W775" s="440"/>
      <c r="X775" s="440"/>
      <c r="Y775" s="440"/>
      <c r="Z775" s="440"/>
    </row>
    <row r="776">
      <c r="A776" s="479">
        <v>45345.0</v>
      </c>
      <c r="B776" s="485">
        <v>0.6111111111111112</v>
      </c>
      <c r="C776" s="485">
        <v>0.6131944444444445</v>
      </c>
      <c r="D776" s="477"/>
      <c r="E776" s="477"/>
      <c r="F776" s="477"/>
      <c r="G776" s="477"/>
      <c r="H776" s="478" t="s">
        <v>11019</v>
      </c>
      <c r="I776" s="440"/>
      <c r="J776" s="440"/>
      <c r="K776" s="440"/>
      <c r="L776" s="440"/>
      <c r="M776" s="440"/>
      <c r="N776" s="440"/>
      <c r="O776" s="440"/>
      <c r="P776" s="440"/>
      <c r="Q776" s="440"/>
      <c r="R776" s="440"/>
      <c r="S776" s="440"/>
      <c r="T776" s="440"/>
      <c r="U776" s="440"/>
      <c r="V776" s="440"/>
      <c r="W776" s="440"/>
      <c r="X776" s="440"/>
      <c r="Y776" s="440"/>
      <c r="Z776" s="440"/>
    </row>
    <row r="777">
      <c r="A777" s="479">
        <v>45345.0</v>
      </c>
      <c r="B777" s="485">
        <v>0.6131944444444445</v>
      </c>
      <c r="C777" s="485">
        <v>0.625</v>
      </c>
      <c r="D777" s="477"/>
      <c r="E777" s="477"/>
      <c r="F777" s="477"/>
      <c r="G777" s="477"/>
      <c r="H777" s="478" t="s">
        <v>11020</v>
      </c>
      <c r="I777" s="440"/>
      <c r="J777" s="440"/>
      <c r="K777" s="440"/>
      <c r="L777" s="440"/>
      <c r="M777" s="440"/>
      <c r="N777" s="440"/>
      <c r="O777" s="440"/>
      <c r="P777" s="440"/>
      <c r="Q777" s="440"/>
      <c r="R777" s="440"/>
      <c r="S777" s="440"/>
      <c r="T777" s="440"/>
      <c r="U777" s="440"/>
      <c r="V777" s="440"/>
      <c r="W777" s="440"/>
      <c r="X777" s="440"/>
      <c r="Y777" s="440"/>
      <c r="Z777" s="440"/>
    </row>
    <row r="778">
      <c r="A778" s="479">
        <v>45345.0</v>
      </c>
      <c r="B778" s="485">
        <v>0.625</v>
      </c>
      <c r="C778" s="485">
        <v>0.6458333333333334</v>
      </c>
      <c r="D778" s="477"/>
      <c r="E778" s="477"/>
      <c r="F778" s="477"/>
      <c r="G778" s="477"/>
      <c r="H778" s="478" t="s">
        <v>11021</v>
      </c>
      <c r="I778" s="440"/>
      <c r="J778" s="440"/>
      <c r="K778" s="440"/>
      <c r="L778" s="440"/>
      <c r="M778" s="440"/>
      <c r="N778" s="440"/>
      <c r="O778" s="440"/>
      <c r="P778" s="440"/>
      <c r="Q778" s="440"/>
      <c r="R778" s="440"/>
      <c r="S778" s="440"/>
      <c r="T778" s="440"/>
      <c r="U778" s="440"/>
      <c r="V778" s="440"/>
      <c r="W778" s="440"/>
      <c r="X778" s="440"/>
      <c r="Y778" s="440"/>
      <c r="Z778" s="440"/>
    </row>
    <row r="779">
      <c r="A779" s="479">
        <v>45345.0</v>
      </c>
      <c r="B779" s="485">
        <v>0.6458333333333334</v>
      </c>
      <c r="C779" s="485">
        <v>0.6493055555555556</v>
      </c>
      <c r="D779" s="477"/>
      <c r="E779" s="477"/>
      <c r="F779" s="477"/>
      <c r="G779" s="477"/>
      <c r="H779" s="478" t="s">
        <v>11022</v>
      </c>
      <c r="I779" s="440"/>
      <c r="J779" s="440"/>
      <c r="K779" s="440"/>
      <c r="L779" s="440"/>
      <c r="M779" s="440"/>
      <c r="N779" s="440"/>
      <c r="O779" s="440"/>
      <c r="P779" s="440"/>
      <c r="Q779" s="440"/>
      <c r="R779" s="440"/>
      <c r="S779" s="440"/>
      <c r="T779" s="440"/>
      <c r="U779" s="440"/>
      <c r="V779" s="440"/>
      <c r="W779" s="440"/>
      <c r="X779" s="440"/>
      <c r="Y779" s="440"/>
      <c r="Z779" s="440"/>
    </row>
    <row r="780">
      <c r="A780" s="479">
        <v>45345.0</v>
      </c>
      <c r="B780" s="485">
        <v>0.6493055555555556</v>
      </c>
      <c r="C780" s="485">
        <v>0.6541666666666667</v>
      </c>
      <c r="D780" s="477"/>
      <c r="E780" s="477"/>
      <c r="F780" s="477"/>
      <c r="G780" s="477"/>
      <c r="H780" s="478" t="s">
        <v>11023</v>
      </c>
      <c r="I780" s="440"/>
      <c r="J780" s="440"/>
      <c r="K780" s="440"/>
      <c r="L780" s="440"/>
      <c r="M780" s="440"/>
      <c r="N780" s="440"/>
      <c r="O780" s="440"/>
      <c r="P780" s="440"/>
      <c r="Q780" s="440"/>
      <c r="R780" s="440"/>
      <c r="S780" s="440"/>
      <c r="T780" s="440"/>
      <c r="U780" s="440"/>
      <c r="V780" s="440"/>
      <c r="W780" s="440"/>
      <c r="X780" s="440"/>
      <c r="Y780" s="440"/>
      <c r="Z780" s="440"/>
    </row>
    <row r="781">
      <c r="A781" s="479">
        <v>45345.0</v>
      </c>
      <c r="B781" s="485">
        <v>0.6541666666666667</v>
      </c>
      <c r="C781" s="485">
        <v>0.6597222222222222</v>
      </c>
      <c r="D781" s="477"/>
      <c r="E781" s="477"/>
      <c r="F781" s="477"/>
      <c r="G781" s="477"/>
      <c r="H781" s="478" t="s">
        <v>11024</v>
      </c>
      <c r="I781" s="440"/>
      <c r="J781" s="440"/>
      <c r="K781" s="440"/>
      <c r="L781" s="440"/>
      <c r="M781" s="440"/>
      <c r="N781" s="440"/>
      <c r="O781" s="440"/>
      <c r="P781" s="440"/>
      <c r="Q781" s="440"/>
      <c r="R781" s="440"/>
      <c r="S781" s="440"/>
      <c r="T781" s="440"/>
      <c r="U781" s="440"/>
      <c r="V781" s="440"/>
      <c r="W781" s="440"/>
      <c r="X781" s="440"/>
      <c r="Y781" s="440"/>
      <c r="Z781" s="440"/>
    </row>
    <row r="782">
      <c r="A782" s="479">
        <v>45345.0</v>
      </c>
      <c r="B782" s="485">
        <v>0.6597222222222222</v>
      </c>
      <c r="C782" s="485">
        <v>0.6736111111111112</v>
      </c>
      <c r="D782" s="477"/>
      <c r="E782" s="477"/>
      <c r="F782" s="477"/>
      <c r="G782" s="477"/>
      <c r="H782" s="478" t="s">
        <v>10868</v>
      </c>
      <c r="I782" s="440"/>
      <c r="J782" s="440"/>
      <c r="K782" s="440"/>
      <c r="L782" s="440"/>
      <c r="M782" s="440"/>
      <c r="N782" s="440"/>
      <c r="O782" s="440"/>
      <c r="P782" s="440"/>
      <c r="Q782" s="440"/>
      <c r="R782" s="440"/>
      <c r="S782" s="440"/>
      <c r="T782" s="440"/>
      <c r="U782" s="440"/>
      <c r="V782" s="440"/>
      <c r="W782" s="440"/>
      <c r="X782" s="440"/>
      <c r="Y782" s="440"/>
      <c r="Z782" s="440"/>
    </row>
    <row r="783">
      <c r="A783" s="479">
        <v>45345.0</v>
      </c>
      <c r="B783" s="485">
        <v>0.6736111111111112</v>
      </c>
      <c r="C783" s="485">
        <v>0.675</v>
      </c>
      <c r="D783" s="477"/>
      <c r="E783" s="477"/>
      <c r="F783" s="477"/>
      <c r="G783" s="477"/>
      <c r="H783" s="478" t="s">
        <v>11025</v>
      </c>
      <c r="I783" s="440"/>
      <c r="J783" s="440"/>
      <c r="K783" s="440"/>
      <c r="L783" s="440"/>
      <c r="M783" s="440"/>
      <c r="N783" s="440"/>
      <c r="O783" s="440"/>
      <c r="P783" s="440"/>
      <c r="Q783" s="440"/>
      <c r="R783" s="440"/>
      <c r="S783" s="440"/>
      <c r="T783" s="440"/>
      <c r="U783" s="440"/>
      <c r="V783" s="440"/>
      <c r="W783" s="440"/>
      <c r="X783" s="440"/>
      <c r="Y783" s="440"/>
      <c r="Z783" s="440"/>
    </row>
    <row r="784">
      <c r="A784" s="479">
        <v>45345.0</v>
      </c>
      <c r="B784" s="485">
        <v>0.675</v>
      </c>
      <c r="C784" s="485">
        <v>0.6763888888888889</v>
      </c>
      <c r="D784" s="477"/>
      <c r="E784" s="477"/>
      <c r="F784" s="477"/>
      <c r="G784" s="477"/>
      <c r="H784" s="478" t="s">
        <v>11026</v>
      </c>
      <c r="I784" s="440"/>
      <c r="J784" s="440"/>
      <c r="K784" s="440"/>
      <c r="L784" s="440"/>
      <c r="M784" s="440"/>
      <c r="N784" s="440"/>
      <c r="O784" s="440"/>
      <c r="P784" s="440"/>
      <c r="Q784" s="440"/>
      <c r="R784" s="440"/>
      <c r="S784" s="440"/>
      <c r="T784" s="440"/>
      <c r="U784" s="440"/>
      <c r="V784" s="440"/>
      <c r="W784" s="440"/>
      <c r="X784" s="440"/>
      <c r="Y784" s="440"/>
      <c r="Z784" s="440"/>
    </row>
    <row r="785">
      <c r="A785" s="479">
        <v>45345.0</v>
      </c>
      <c r="B785" s="485">
        <v>0.6763888888888889</v>
      </c>
      <c r="C785" s="485">
        <v>0.7055555555555556</v>
      </c>
      <c r="D785" s="477"/>
      <c r="E785" s="477"/>
      <c r="F785" s="477"/>
      <c r="G785" s="477"/>
      <c r="H785" s="478" t="s">
        <v>11027</v>
      </c>
      <c r="I785" s="440"/>
      <c r="J785" s="440"/>
      <c r="K785" s="440"/>
      <c r="L785" s="440"/>
      <c r="M785" s="440"/>
      <c r="N785" s="440"/>
      <c r="O785" s="440"/>
      <c r="P785" s="440"/>
      <c r="Q785" s="440"/>
      <c r="R785" s="440"/>
      <c r="S785" s="440"/>
      <c r="T785" s="440"/>
      <c r="U785" s="440"/>
      <c r="V785" s="440"/>
      <c r="W785" s="440"/>
      <c r="X785" s="440"/>
      <c r="Y785" s="440"/>
      <c r="Z785" s="440"/>
    </row>
    <row r="786">
      <c r="A786" s="479">
        <v>45345.0</v>
      </c>
      <c r="B786" s="485">
        <v>0.7055555555555556</v>
      </c>
      <c r="C786" s="485">
        <v>0.7291666666666666</v>
      </c>
      <c r="D786" s="477"/>
      <c r="E786" s="477"/>
      <c r="F786" s="477"/>
      <c r="G786" s="477"/>
      <c r="H786" s="478" t="s">
        <v>11028</v>
      </c>
      <c r="I786" s="440"/>
      <c r="J786" s="440"/>
      <c r="K786" s="440"/>
      <c r="L786" s="440"/>
      <c r="M786" s="440"/>
      <c r="N786" s="440"/>
      <c r="O786" s="440"/>
      <c r="P786" s="440"/>
      <c r="Q786" s="440"/>
      <c r="R786" s="440"/>
      <c r="S786" s="440"/>
      <c r="T786" s="440"/>
      <c r="U786" s="440"/>
      <c r="V786" s="440"/>
      <c r="W786" s="440"/>
      <c r="X786" s="440"/>
      <c r="Y786" s="440"/>
      <c r="Z786" s="440"/>
    </row>
    <row r="787">
      <c r="A787" s="459"/>
      <c r="B787" s="460"/>
      <c r="C787" s="460"/>
      <c r="D787" s="461" t="s">
        <v>10655</v>
      </c>
      <c r="E787" s="492" t="s">
        <v>343</v>
      </c>
      <c r="F787" s="492" t="s">
        <v>343</v>
      </c>
      <c r="G787" s="493"/>
      <c r="H787" s="513"/>
      <c r="I787" s="440"/>
      <c r="J787" s="440"/>
      <c r="K787" s="440"/>
      <c r="L787" s="440"/>
      <c r="M787" s="440"/>
      <c r="N787" s="440"/>
      <c r="O787" s="440"/>
      <c r="P787" s="440"/>
      <c r="Q787" s="440"/>
      <c r="R787" s="440"/>
      <c r="S787" s="440"/>
      <c r="T787" s="440"/>
      <c r="U787" s="440"/>
      <c r="V787" s="440"/>
      <c r="W787" s="440"/>
      <c r="X787" s="440"/>
      <c r="Y787" s="440"/>
      <c r="Z787" s="440"/>
    </row>
    <row r="788">
      <c r="A788" s="479">
        <v>45346.0</v>
      </c>
      <c r="B788" s="485">
        <v>0.3784722222222222</v>
      </c>
      <c r="C788" s="485">
        <v>0.3854166666666667</v>
      </c>
      <c r="D788" s="477"/>
      <c r="E788" s="477"/>
      <c r="F788" s="477"/>
      <c r="G788" s="477"/>
      <c r="H788" s="478" t="s">
        <v>11029</v>
      </c>
      <c r="I788" s="440"/>
      <c r="J788" s="440"/>
      <c r="K788" s="440"/>
      <c r="L788" s="440"/>
      <c r="M788" s="440"/>
      <c r="N788" s="440"/>
      <c r="O788" s="440"/>
      <c r="P788" s="440"/>
      <c r="Q788" s="440"/>
      <c r="R788" s="440"/>
      <c r="S788" s="440"/>
      <c r="T788" s="440"/>
      <c r="U788" s="440"/>
      <c r="V788" s="440"/>
      <c r="W788" s="440"/>
      <c r="X788" s="440"/>
      <c r="Y788" s="440"/>
      <c r="Z788" s="440"/>
    </row>
    <row r="789">
      <c r="A789" s="479">
        <v>45346.0</v>
      </c>
      <c r="B789" s="485">
        <v>0.3854166666666667</v>
      </c>
      <c r="C789" s="485">
        <v>0.3923611111111111</v>
      </c>
      <c r="D789" s="477"/>
      <c r="E789" s="477"/>
      <c r="F789" s="477"/>
      <c r="G789" s="477"/>
      <c r="H789" s="478" t="s">
        <v>11030</v>
      </c>
      <c r="I789" s="440"/>
      <c r="J789" s="440"/>
      <c r="K789" s="440"/>
      <c r="L789" s="440"/>
      <c r="M789" s="440"/>
      <c r="N789" s="440"/>
      <c r="O789" s="440"/>
      <c r="P789" s="440"/>
      <c r="Q789" s="440"/>
      <c r="R789" s="440"/>
      <c r="S789" s="440"/>
      <c r="T789" s="440"/>
      <c r="U789" s="440"/>
      <c r="V789" s="440"/>
      <c r="W789" s="440"/>
      <c r="X789" s="440"/>
      <c r="Y789" s="440"/>
      <c r="Z789" s="440"/>
    </row>
    <row r="790">
      <c r="A790" s="479">
        <v>45346.0</v>
      </c>
      <c r="B790" s="485">
        <v>0.3923611111111111</v>
      </c>
      <c r="C790" s="485">
        <v>0.40625</v>
      </c>
      <c r="D790" s="477"/>
      <c r="E790" s="477"/>
      <c r="F790" s="477"/>
      <c r="G790" s="477"/>
      <c r="H790" s="478" t="s">
        <v>11031</v>
      </c>
      <c r="I790" s="440"/>
      <c r="J790" s="440"/>
      <c r="K790" s="440"/>
      <c r="L790" s="440"/>
      <c r="M790" s="440"/>
      <c r="N790" s="440"/>
      <c r="O790" s="440"/>
      <c r="P790" s="440"/>
      <c r="Q790" s="440"/>
      <c r="R790" s="440"/>
      <c r="S790" s="440"/>
      <c r="T790" s="440"/>
      <c r="U790" s="440"/>
      <c r="V790" s="440"/>
      <c r="W790" s="440"/>
      <c r="X790" s="440"/>
      <c r="Y790" s="440"/>
      <c r="Z790" s="440"/>
    </row>
    <row r="791">
      <c r="A791" s="479">
        <v>45346.0</v>
      </c>
      <c r="B791" s="485">
        <v>0.40625</v>
      </c>
      <c r="C791" s="485">
        <v>0.4166666666666667</v>
      </c>
      <c r="D791" s="477"/>
      <c r="E791" s="477"/>
      <c r="F791" s="477"/>
      <c r="G791" s="477"/>
      <c r="H791" s="478" t="s">
        <v>11032</v>
      </c>
      <c r="I791" s="440"/>
      <c r="J791" s="440"/>
      <c r="K791" s="440"/>
      <c r="L791" s="440"/>
      <c r="M791" s="440"/>
      <c r="N791" s="440"/>
      <c r="O791" s="440"/>
      <c r="P791" s="440"/>
      <c r="Q791" s="440"/>
      <c r="R791" s="440"/>
      <c r="S791" s="440"/>
      <c r="T791" s="440"/>
      <c r="U791" s="440"/>
      <c r="V791" s="440"/>
      <c r="W791" s="440"/>
      <c r="X791" s="440"/>
      <c r="Y791" s="440"/>
      <c r="Z791" s="440"/>
    </row>
    <row r="792">
      <c r="A792" s="479">
        <v>45346.0</v>
      </c>
      <c r="B792" s="485">
        <v>0.4166666666666667</v>
      </c>
      <c r="C792" s="485">
        <v>0.4375</v>
      </c>
      <c r="D792" s="477"/>
      <c r="E792" s="477"/>
      <c r="F792" s="477"/>
      <c r="G792" s="477"/>
      <c r="H792" s="478" t="s">
        <v>11033</v>
      </c>
      <c r="I792" s="440"/>
      <c r="J792" s="440"/>
      <c r="K792" s="440"/>
      <c r="L792" s="440"/>
      <c r="M792" s="440"/>
      <c r="N792" s="440"/>
      <c r="O792" s="440"/>
      <c r="P792" s="440"/>
      <c r="Q792" s="440"/>
      <c r="R792" s="440"/>
      <c r="S792" s="440"/>
      <c r="T792" s="440"/>
      <c r="U792" s="440"/>
      <c r="V792" s="440"/>
      <c r="W792" s="440"/>
      <c r="X792" s="440"/>
      <c r="Y792" s="440"/>
      <c r="Z792" s="440"/>
    </row>
    <row r="793">
      <c r="A793" s="479">
        <v>45346.0</v>
      </c>
      <c r="B793" s="485">
        <v>0.4375</v>
      </c>
      <c r="C793" s="485">
        <v>0.4409722222222222</v>
      </c>
      <c r="D793" s="477"/>
      <c r="E793" s="477"/>
      <c r="F793" s="477"/>
      <c r="G793" s="477"/>
      <c r="H793" s="478" t="s">
        <v>10654</v>
      </c>
      <c r="I793" s="440"/>
      <c r="J793" s="440"/>
      <c r="K793" s="440"/>
      <c r="L793" s="440"/>
      <c r="M793" s="440"/>
      <c r="N793" s="440"/>
      <c r="O793" s="440"/>
      <c r="P793" s="440"/>
      <c r="Q793" s="440"/>
      <c r="R793" s="440"/>
      <c r="S793" s="440"/>
      <c r="T793" s="440"/>
      <c r="U793" s="440"/>
      <c r="V793" s="440"/>
      <c r="W793" s="440"/>
      <c r="X793" s="440"/>
      <c r="Y793" s="440"/>
      <c r="Z793" s="440"/>
    </row>
    <row r="794">
      <c r="A794" s="479">
        <v>45346.0</v>
      </c>
      <c r="B794" s="485">
        <v>0.4409722222222222</v>
      </c>
      <c r="C794" s="485">
        <v>0.4583333333333333</v>
      </c>
      <c r="D794" s="477"/>
      <c r="E794" s="477"/>
      <c r="F794" s="477"/>
      <c r="G794" s="477"/>
      <c r="H794" s="478" t="s">
        <v>11033</v>
      </c>
      <c r="I794" s="440"/>
      <c r="J794" s="440"/>
      <c r="K794" s="440"/>
      <c r="L794" s="440"/>
      <c r="M794" s="440"/>
      <c r="N794" s="440"/>
      <c r="O794" s="440"/>
      <c r="P794" s="440"/>
      <c r="Q794" s="440"/>
      <c r="R794" s="440"/>
      <c r="S794" s="440"/>
      <c r="T794" s="440"/>
      <c r="U794" s="440"/>
      <c r="V794" s="440"/>
      <c r="W794" s="440"/>
      <c r="X794" s="440"/>
      <c r="Y794" s="440"/>
      <c r="Z794" s="440"/>
    </row>
    <row r="795">
      <c r="A795" s="479">
        <v>45346.0</v>
      </c>
      <c r="B795" s="485">
        <v>0.4583333333333333</v>
      </c>
      <c r="C795" s="485">
        <v>0.4791666666666667</v>
      </c>
      <c r="D795" s="477"/>
      <c r="E795" s="477"/>
      <c r="F795" s="477"/>
      <c r="G795" s="477"/>
      <c r="H795" s="489" t="s">
        <v>11034</v>
      </c>
      <c r="I795" s="440"/>
      <c r="J795" s="440"/>
      <c r="K795" s="440"/>
      <c r="L795" s="440"/>
      <c r="M795" s="440"/>
      <c r="N795" s="440"/>
      <c r="O795" s="440"/>
      <c r="P795" s="440"/>
      <c r="Q795" s="440"/>
      <c r="R795" s="440"/>
      <c r="S795" s="440"/>
      <c r="T795" s="440"/>
      <c r="U795" s="440"/>
      <c r="V795" s="440"/>
      <c r="W795" s="440"/>
      <c r="X795" s="440"/>
      <c r="Y795" s="440"/>
      <c r="Z795" s="440"/>
    </row>
    <row r="796">
      <c r="A796" s="479">
        <v>45346.0</v>
      </c>
      <c r="B796" s="485">
        <v>0.4791666666666667</v>
      </c>
      <c r="C796" s="485">
        <v>0.5</v>
      </c>
      <c r="D796" s="477"/>
      <c r="E796" s="477"/>
      <c r="F796" s="477"/>
      <c r="G796" s="477"/>
      <c r="H796" s="478" t="s">
        <v>11035</v>
      </c>
      <c r="I796" s="440"/>
      <c r="J796" s="440"/>
      <c r="K796" s="440"/>
      <c r="L796" s="440"/>
      <c r="M796" s="440"/>
      <c r="N796" s="440"/>
      <c r="O796" s="440"/>
      <c r="P796" s="440"/>
      <c r="Q796" s="440"/>
      <c r="R796" s="440"/>
      <c r="S796" s="440"/>
      <c r="T796" s="440"/>
      <c r="U796" s="440"/>
      <c r="V796" s="440"/>
      <c r="W796" s="440"/>
      <c r="X796" s="440"/>
      <c r="Y796" s="440"/>
      <c r="Z796" s="440"/>
    </row>
    <row r="797">
      <c r="A797" s="479">
        <v>45346.0</v>
      </c>
      <c r="B797" s="485">
        <v>0.5</v>
      </c>
      <c r="C797" s="485">
        <v>0.5416666666666666</v>
      </c>
      <c r="D797" s="477"/>
      <c r="E797" s="477"/>
      <c r="F797" s="477"/>
      <c r="G797" s="477"/>
      <c r="H797" s="478" t="s">
        <v>11034</v>
      </c>
      <c r="I797" s="440"/>
      <c r="J797" s="440"/>
      <c r="K797" s="440"/>
      <c r="L797" s="440"/>
      <c r="M797" s="440"/>
      <c r="N797" s="440"/>
      <c r="O797" s="440"/>
      <c r="P797" s="440"/>
      <c r="Q797" s="440"/>
      <c r="R797" s="440"/>
      <c r="S797" s="440"/>
      <c r="T797" s="440"/>
      <c r="U797" s="440"/>
      <c r="V797" s="440"/>
      <c r="W797" s="440"/>
      <c r="X797" s="440"/>
      <c r="Y797" s="440"/>
      <c r="Z797" s="440"/>
    </row>
    <row r="798">
      <c r="A798" s="459"/>
      <c r="B798" s="460"/>
      <c r="C798" s="460"/>
      <c r="D798" s="461" t="s">
        <v>10655</v>
      </c>
      <c r="E798" s="492" t="s">
        <v>343</v>
      </c>
      <c r="F798" s="492" t="s">
        <v>343</v>
      </c>
      <c r="G798" s="493"/>
      <c r="H798" s="513"/>
      <c r="I798" s="440"/>
      <c r="J798" s="440"/>
      <c r="K798" s="440"/>
      <c r="L798" s="440"/>
      <c r="M798" s="440"/>
      <c r="N798" s="440"/>
      <c r="O798" s="440"/>
      <c r="P798" s="440"/>
      <c r="Q798" s="440"/>
      <c r="R798" s="440"/>
      <c r="S798" s="440"/>
      <c r="T798" s="440"/>
      <c r="U798" s="440"/>
      <c r="V798" s="440"/>
      <c r="W798" s="440"/>
      <c r="X798" s="440"/>
      <c r="Y798" s="440"/>
      <c r="Z798" s="440"/>
    </row>
    <row r="799">
      <c r="A799" s="522">
        <v>45348.0</v>
      </c>
      <c r="B799" s="509">
        <v>0.3541666666666667</v>
      </c>
      <c r="C799" s="509">
        <v>0.3611111111111111</v>
      </c>
      <c r="D799" s="510"/>
      <c r="E799" s="510"/>
      <c r="F799" s="510"/>
      <c r="G799" s="510"/>
      <c r="H799" s="130" t="s">
        <v>11036</v>
      </c>
    </row>
    <row r="800">
      <c r="A800" s="522">
        <v>45348.0</v>
      </c>
      <c r="B800" s="509">
        <v>0.3611111111111111</v>
      </c>
      <c r="C800" s="509">
        <v>0.375</v>
      </c>
      <c r="D800" s="510"/>
      <c r="E800" s="510"/>
      <c r="F800" s="510"/>
      <c r="G800" s="510"/>
      <c r="H800" s="130" t="s">
        <v>11037</v>
      </c>
    </row>
    <row r="801">
      <c r="A801" s="522">
        <v>45348.0</v>
      </c>
      <c r="B801" s="509">
        <v>0.375</v>
      </c>
      <c r="C801" s="509">
        <v>0.38055555555555554</v>
      </c>
      <c r="D801" s="510"/>
      <c r="E801" s="510"/>
      <c r="F801" s="510"/>
      <c r="G801" s="510"/>
      <c r="H801" s="130" t="s">
        <v>11038</v>
      </c>
    </row>
    <row r="802">
      <c r="A802" s="518" t="s">
        <v>11039</v>
      </c>
      <c r="B802" s="509">
        <v>0.38055555555555554</v>
      </c>
      <c r="C802" s="509">
        <v>0.3854166666666667</v>
      </c>
      <c r="D802" s="510"/>
      <c r="E802" s="510"/>
      <c r="F802" s="510"/>
      <c r="G802" s="510"/>
      <c r="H802" s="130" t="s">
        <v>11040</v>
      </c>
    </row>
    <row r="803">
      <c r="A803" s="522">
        <v>45348.0</v>
      </c>
      <c r="B803" s="509">
        <v>0.3854166666666667</v>
      </c>
      <c r="C803" s="509">
        <v>0.3923611111111111</v>
      </c>
      <c r="D803" s="510"/>
      <c r="E803" s="510"/>
      <c r="F803" s="510"/>
      <c r="G803" s="510"/>
      <c r="H803" s="130" t="s">
        <v>11041</v>
      </c>
    </row>
    <row r="804">
      <c r="A804" s="522">
        <v>45348.0</v>
      </c>
      <c r="B804" s="509">
        <v>0.3923611111111111</v>
      </c>
      <c r="C804" s="509">
        <v>0.3993055555555556</v>
      </c>
      <c r="D804" s="510"/>
      <c r="E804" s="510"/>
      <c r="F804" s="510"/>
      <c r="G804" s="510"/>
      <c r="H804" s="489" t="s">
        <v>11042</v>
      </c>
    </row>
    <row r="805">
      <c r="A805" s="522">
        <v>45348.0</v>
      </c>
      <c r="B805" s="509">
        <v>0.3993055555555556</v>
      </c>
      <c r="C805" s="509">
        <v>0.4166666666666667</v>
      </c>
      <c r="D805" s="510"/>
      <c r="E805" s="510"/>
      <c r="F805" s="510"/>
      <c r="G805" s="510"/>
      <c r="H805" s="131"/>
    </row>
    <row r="806">
      <c r="A806" s="522">
        <v>45348.0</v>
      </c>
      <c r="B806" s="509">
        <v>0.4166666666666667</v>
      </c>
      <c r="C806" s="509">
        <v>0.4375</v>
      </c>
      <c r="D806" s="510"/>
      <c r="E806" s="510"/>
      <c r="F806" s="510"/>
      <c r="G806" s="510"/>
      <c r="H806" s="131"/>
    </row>
    <row r="807">
      <c r="A807" s="522">
        <v>45348.0</v>
      </c>
      <c r="B807" s="509">
        <v>0.4375</v>
      </c>
      <c r="C807" s="509">
        <v>0.4583333333333333</v>
      </c>
      <c r="D807" s="510"/>
      <c r="E807" s="510"/>
      <c r="F807" s="510"/>
      <c r="G807" s="510"/>
      <c r="H807" s="131"/>
    </row>
    <row r="808">
      <c r="A808" s="522">
        <v>45348.0</v>
      </c>
      <c r="B808" s="509">
        <v>0.46875</v>
      </c>
      <c r="C808" s="509">
        <v>0.4756944444444444</v>
      </c>
      <c r="D808" s="510"/>
      <c r="E808" s="510"/>
      <c r="F808" s="510"/>
      <c r="G808" s="510"/>
      <c r="H808" s="131"/>
    </row>
    <row r="809">
      <c r="A809" s="522">
        <v>45348.0</v>
      </c>
      <c r="B809" s="509">
        <v>0.4756944444444444</v>
      </c>
      <c r="C809" s="509">
        <v>0.4826388888888889</v>
      </c>
      <c r="D809" s="510"/>
      <c r="E809" s="510"/>
      <c r="F809" s="510"/>
      <c r="G809" s="510"/>
      <c r="H809" s="131"/>
    </row>
    <row r="810">
      <c r="A810" s="522">
        <v>45348.0</v>
      </c>
      <c r="B810" s="509">
        <v>0.4826388888888889</v>
      </c>
      <c r="C810" s="509">
        <v>0.4875</v>
      </c>
      <c r="D810" s="510"/>
      <c r="E810" s="510"/>
      <c r="F810" s="510"/>
      <c r="G810" s="510"/>
      <c r="H810" s="130" t="s">
        <v>11043</v>
      </c>
    </row>
    <row r="811">
      <c r="A811" s="522">
        <v>45348.0</v>
      </c>
      <c r="B811" s="509">
        <v>0.4875</v>
      </c>
      <c r="C811" s="509">
        <v>0.5</v>
      </c>
      <c r="D811" s="510"/>
      <c r="E811" s="510"/>
      <c r="F811" s="510"/>
      <c r="G811" s="510"/>
      <c r="H811" s="131"/>
    </row>
    <row r="812">
      <c r="A812" s="459"/>
      <c r="B812" s="460"/>
      <c r="C812" s="460"/>
      <c r="D812" s="461" t="s">
        <v>10672</v>
      </c>
      <c r="E812" s="492" t="s">
        <v>343</v>
      </c>
      <c r="F812" s="492" t="s">
        <v>343</v>
      </c>
      <c r="G812" s="493"/>
      <c r="H812" s="513"/>
      <c r="I812" s="440"/>
      <c r="J812" s="440"/>
      <c r="K812" s="440"/>
      <c r="L812" s="440"/>
      <c r="M812" s="440"/>
      <c r="N812" s="440"/>
      <c r="O812" s="440"/>
      <c r="P812" s="440"/>
      <c r="Q812" s="440"/>
      <c r="R812" s="440"/>
      <c r="S812" s="440"/>
      <c r="T812" s="440"/>
      <c r="U812" s="440"/>
      <c r="V812" s="440"/>
      <c r="W812" s="440"/>
      <c r="X812" s="440"/>
      <c r="Y812" s="440"/>
      <c r="Z812" s="440"/>
    </row>
    <row r="813">
      <c r="B813" s="509">
        <v>0.5416666666666666</v>
      </c>
      <c r="C813" s="509">
        <v>0.5625</v>
      </c>
      <c r="D813" s="510"/>
      <c r="E813" s="510"/>
      <c r="F813" s="510"/>
      <c r="G813" s="510"/>
      <c r="H813" s="130" t="s">
        <v>11044</v>
      </c>
    </row>
    <row r="814">
      <c r="A814" s="522">
        <v>45348.0</v>
      </c>
      <c r="B814" s="509">
        <v>0.5833333333333334</v>
      </c>
      <c r="C814" s="509"/>
      <c r="D814" s="510"/>
      <c r="E814" s="510"/>
      <c r="F814" s="510"/>
      <c r="G814" s="510"/>
      <c r="H814" s="131"/>
    </row>
    <row r="815">
      <c r="A815" s="522">
        <v>45348.0</v>
      </c>
      <c r="B815" s="509">
        <v>0.625</v>
      </c>
      <c r="C815" s="509">
        <v>0.6666666666666666</v>
      </c>
      <c r="D815" s="510"/>
      <c r="E815" s="510"/>
      <c r="F815" s="510"/>
      <c r="G815" s="510"/>
      <c r="H815" s="131"/>
    </row>
    <row r="816">
      <c r="A816" s="522"/>
      <c r="B816" s="509"/>
      <c r="C816" s="509"/>
      <c r="D816" s="510"/>
      <c r="E816" s="510"/>
      <c r="F816" s="510"/>
      <c r="G816" s="510"/>
      <c r="H816" s="131"/>
    </row>
    <row r="817">
      <c r="A817" s="522">
        <v>45348.0</v>
      </c>
      <c r="B817" s="509"/>
      <c r="C817" s="509"/>
      <c r="D817" s="510"/>
      <c r="E817" s="510"/>
      <c r="F817" s="510"/>
      <c r="G817" s="510"/>
      <c r="H817" s="131"/>
    </row>
    <row r="818">
      <c r="A818" s="522"/>
      <c r="B818" s="509"/>
      <c r="C818" s="509"/>
      <c r="D818" s="510"/>
      <c r="E818" s="510"/>
      <c r="F818" s="510"/>
      <c r="G818" s="510"/>
      <c r="H818" s="131"/>
    </row>
    <row r="826">
      <c r="A826" s="459"/>
      <c r="B826" s="460"/>
      <c r="C826" s="460"/>
      <c r="D826" s="461" t="s">
        <v>10655</v>
      </c>
      <c r="E826" s="492" t="s">
        <v>343</v>
      </c>
      <c r="F826" s="492" t="s">
        <v>343</v>
      </c>
      <c r="G826" s="493"/>
      <c r="H826" s="513"/>
      <c r="I826" s="440"/>
      <c r="J826" s="440"/>
      <c r="K826" s="440"/>
      <c r="L826" s="440"/>
      <c r="M826" s="440"/>
      <c r="N826" s="440"/>
      <c r="O826" s="440"/>
      <c r="P826" s="440"/>
      <c r="Q826" s="440"/>
      <c r="R826" s="440"/>
      <c r="S826" s="440"/>
      <c r="T826" s="440"/>
      <c r="U826" s="440"/>
      <c r="V826" s="440"/>
      <c r="W826" s="440"/>
      <c r="X826" s="440"/>
      <c r="Y826" s="440"/>
      <c r="Z826" s="440"/>
    </row>
    <row r="827">
      <c r="A827" s="523"/>
      <c r="B827" s="524"/>
      <c r="C827" s="524"/>
      <c r="D827" s="477"/>
      <c r="E827" s="477"/>
      <c r="F827" s="477"/>
      <c r="G827" s="477"/>
      <c r="H827" s="477"/>
      <c r="I827" s="440"/>
      <c r="J827" s="440"/>
      <c r="K827" s="440"/>
      <c r="L827" s="440"/>
      <c r="M827" s="440"/>
      <c r="N827" s="440"/>
      <c r="O827" s="440"/>
      <c r="P827" s="440"/>
      <c r="Q827" s="440"/>
      <c r="R827" s="440"/>
      <c r="S827" s="440"/>
      <c r="T827" s="440"/>
      <c r="U827" s="440"/>
      <c r="V827" s="440"/>
      <c r="W827" s="440"/>
      <c r="X827" s="440"/>
      <c r="Y827" s="440"/>
      <c r="Z827" s="440"/>
    </row>
    <row r="828">
      <c r="A828" s="523"/>
      <c r="B828" s="524"/>
      <c r="C828" s="524"/>
      <c r="D828" s="477"/>
      <c r="E828" s="477"/>
      <c r="F828" s="477"/>
      <c r="G828" s="477"/>
      <c r="H828" s="477"/>
    </row>
    <row r="829">
      <c r="A829" s="523"/>
      <c r="B829" s="524"/>
      <c r="C829" s="524"/>
      <c r="D829" s="477"/>
      <c r="E829" s="477"/>
      <c r="F829" s="477"/>
      <c r="G829" s="477"/>
      <c r="H829" s="477"/>
    </row>
    <row r="830">
      <c r="A830" s="523"/>
      <c r="B830" s="524"/>
      <c r="C830" s="524"/>
      <c r="D830" s="477"/>
      <c r="E830" s="477"/>
      <c r="F830" s="477"/>
      <c r="G830" s="477"/>
      <c r="H830" s="477"/>
    </row>
    <row r="831">
      <c r="A831" s="523"/>
      <c r="B831" s="524"/>
      <c r="C831" s="524"/>
      <c r="D831" s="477"/>
      <c r="E831" s="477"/>
      <c r="F831" s="477"/>
      <c r="G831" s="477"/>
      <c r="H831" s="477"/>
    </row>
    <row r="832">
      <c r="A832" s="523"/>
      <c r="B832" s="524"/>
      <c r="C832" s="524"/>
      <c r="D832" s="477"/>
      <c r="E832" s="477"/>
      <c r="F832" s="477"/>
      <c r="G832" s="477"/>
      <c r="H832" s="477"/>
    </row>
    <row r="833">
      <c r="A833" s="523"/>
      <c r="B833" s="524"/>
      <c r="C833" s="524"/>
      <c r="D833" s="477"/>
      <c r="E833" s="477"/>
      <c r="F833" s="477"/>
      <c r="G833" s="477"/>
      <c r="H833" s="477"/>
    </row>
    <row r="834">
      <c r="A834" s="523"/>
      <c r="B834" s="524"/>
      <c r="C834" s="524"/>
      <c r="D834" s="477"/>
      <c r="E834" s="477"/>
      <c r="F834" s="477"/>
      <c r="G834" s="477"/>
      <c r="H834" s="477"/>
    </row>
    <row r="835">
      <c r="A835" s="523"/>
      <c r="B835" s="524"/>
      <c r="C835" s="524"/>
      <c r="D835" s="477"/>
      <c r="E835" s="477"/>
      <c r="F835" s="477"/>
      <c r="G835" s="477"/>
      <c r="H835" s="477"/>
    </row>
    <row r="836">
      <c r="A836" s="523"/>
      <c r="B836" s="524"/>
      <c r="C836" s="524"/>
      <c r="D836" s="477"/>
      <c r="E836" s="477"/>
      <c r="F836" s="477"/>
      <c r="G836" s="477"/>
      <c r="H836" s="477"/>
    </row>
    <row r="837">
      <c r="A837" s="523"/>
      <c r="B837" s="524"/>
      <c r="C837" s="524"/>
      <c r="D837" s="477"/>
      <c r="E837" s="477"/>
      <c r="F837" s="477"/>
      <c r="G837" s="477"/>
      <c r="H837" s="477"/>
    </row>
    <row r="838">
      <c r="A838" s="523"/>
      <c r="B838" s="524"/>
      <c r="C838" s="524"/>
      <c r="D838" s="477"/>
      <c r="E838" s="477"/>
      <c r="F838" s="477"/>
      <c r="G838" s="477"/>
      <c r="H838" s="477"/>
    </row>
  </sheetData>
  <printOptions/>
  <pageMargins bottom="0.75" footer="0.0" header="0.0" left="0.7" right="0.7" top="0.75"/>
  <pageSetup fitToHeight="0" paperSize="9" orientation="landscape" pageOrder="overThenDown"/>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2" max="2" width="10.38"/>
    <col customWidth="1" min="4" max="4" width="12.5"/>
    <col customWidth="1" min="5" max="5" width="15.88"/>
    <col customWidth="1" min="6" max="6" width="22.88"/>
    <col customWidth="1" min="7" max="7" width="37.5"/>
    <col customWidth="1" min="8" max="8" width="59.5"/>
  </cols>
  <sheetData>
    <row r="1">
      <c r="A1" s="52" t="s">
        <v>238</v>
      </c>
      <c r="B1" s="52" t="s">
        <v>268</v>
      </c>
      <c r="C1" s="525" t="s">
        <v>269</v>
      </c>
      <c r="D1" s="525" t="s">
        <v>270</v>
      </c>
      <c r="E1" s="428" t="s">
        <v>271</v>
      </c>
      <c r="F1" s="52" t="s">
        <v>272</v>
      </c>
      <c r="G1" s="53" t="s">
        <v>274</v>
      </c>
      <c r="H1" s="53" t="s">
        <v>275</v>
      </c>
    </row>
    <row r="2">
      <c r="A2" s="54">
        <v>45336.0</v>
      </c>
      <c r="B2" s="55">
        <v>0.3541666666666667</v>
      </c>
      <c r="C2" s="526">
        <v>0.375</v>
      </c>
      <c r="D2" s="527">
        <f t="shared" ref="D2:D15" si="1">C2-B2</f>
        <v>0.02083333333</v>
      </c>
      <c r="E2" s="57" t="s">
        <v>15</v>
      </c>
      <c r="F2" s="57"/>
      <c r="G2" s="57" t="s">
        <v>11045</v>
      </c>
      <c r="H2" s="58" t="s">
        <v>11046</v>
      </c>
    </row>
    <row r="3" ht="43.5" customHeight="1">
      <c r="A3" s="528">
        <v>45336.0</v>
      </c>
      <c r="B3" s="55">
        <v>0.375</v>
      </c>
      <c r="C3" s="526">
        <v>0.3888888888888889</v>
      </c>
      <c r="D3" s="527">
        <f t="shared" si="1"/>
        <v>0.01388888889</v>
      </c>
      <c r="E3" s="57"/>
      <c r="F3" s="57" t="s">
        <v>11047</v>
      </c>
      <c r="G3" s="57" t="s">
        <v>11048</v>
      </c>
      <c r="H3" s="58" t="s">
        <v>11049</v>
      </c>
    </row>
    <row r="4" ht="21.75" customHeight="1">
      <c r="A4" s="431">
        <v>45336.0</v>
      </c>
      <c r="B4" s="55">
        <v>0.3888888888888889</v>
      </c>
      <c r="C4" s="526">
        <v>0.4027777777777778</v>
      </c>
      <c r="D4" s="527">
        <f t="shared" si="1"/>
        <v>0.01388888889</v>
      </c>
      <c r="E4" s="57"/>
      <c r="F4" s="57" t="s">
        <v>11050</v>
      </c>
      <c r="G4" s="57" t="s">
        <v>11051</v>
      </c>
      <c r="H4" s="57" t="s">
        <v>11052</v>
      </c>
    </row>
    <row r="5" ht="40.5" customHeight="1">
      <c r="A5" s="54">
        <v>45336.0</v>
      </c>
      <c r="B5" s="60">
        <v>0.4027777777777778</v>
      </c>
      <c r="C5" s="529">
        <v>0.4166666666666667</v>
      </c>
      <c r="D5" s="527">
        <f t="shared" si="1"/>
        <v>0.01388888889</v>
      </c>
      <c r="E5" s="58" t="s">
        <v>11053</v>
      </c>
      <c r="F5" s="58" t="s">
        <v>10627</v>
      </c>
      <c r="G5" s="57" t="s">
        <v>11054</v>
      </c>
      <c r="H5" s="57" t="s">
        <v>11055</v>
      </c>
    </row>
    <row r="6">
      <c r="A6" s="54">
        <v>45336.0</v>
      </c>
      <c r="B6" s="530">
        <v>0.4166666666666667</v>
      </c>
      <c r="C6" s="529">
        <v>0.4375</v>
      </c>
      <c r="D6" s="527">
        <f t="shared" si="1"/>
        <v>0.02083333333</v>
      </c>
      <c r="E6" s="58"/>
      <c r="F6" s="58"/>
      <c r="G6" s="58"/>
      <c r="H6" s="58" t="s">
        <v>10639</v>
      </c>
      <c r="I6" s="78"/>
    </row>
    <row r="7">
      <c r="A7" s="54">
        <v>45336.0</v>
      </c>
      <c r="B7" s="60">
        <v>0.4375</v>
      </c>
      <c r="C7" s="529">
        <v>0.5</v>
      </c>
      <c r="D7" s="527">
        <f t="shared" si="1"/>
        <v>0.0625</v>
      </c>
      <c r="E7" s="58"/>
      <c r="F7" s="58"/>
      <c r="G7" s="58"/>
      <c r="H7" s="58" t="s">
        <v>11056</v>
      </c>
    </row>
    <row r="8">
      <c r="A8" s="57" t="s">
        <v>11057</v>
      </c>
      <c r="B8" s="60">
        <v>0.5</v>
      </c>
      <c r="C8" s="529">
        <v>0.5416666666666666</v>
      </c>
      <c r="D8" s="527">
        <f t="shared" si="1"/>
        <v>0.04166666667</v>
      </c>
      <c r="E8" s="58"/>
      <c r="F8" s="58" t="s">
        <v>11058</v>
      </c>
      <c r="G8" s="58" t="s">
        <v>11059</v>
      </c>
      <c r="H8" s="58" t="s">
        <v>11060</v>
      </c>
    </row>
    <row r="9">
      <c r="A9" s="54">
        <v>45336.0</v>
      </c>
      <c r="B9" s="530">
        <v>0.5833333333333334</v>
      </c>
      <c r="C9" s="529">
        <v>0.6666666666666666</v>
      </c>
      <c r="D9" s="527">
        <f t="shared" si="1"/>
        <v>0.08333333333</v>
      </c>
      <c r="E9" s="58" t="s">
        <v>11061</v>
      </c>
      <c r="F9" s="58" t="s">
        <v>1169</v>
      </c>
      <c r="G9" s="58" t="s">
        <v>11062</v>
      </c>
      <c r="H9" s="58" t="s">
        <v>11063</v>
      </c>
    </row>
    <row r="10">
      <c r="A10" s="54">
        <v>45336.0</v>
      </c>
      <c r="B10" s="530">
        <v>0.625</v>
      </c>
      <c r="C10" s="529">
        <v>0.6666666666666666</v>
      </c>
      <c r="D10" s="527">
        <f t="shared" si="1"/>
        <v>0.04166666667</v>
      </c>
      <c r="E10" s="58"/>
      <c r="F10" s="58" t="s">
        <v>11064</v>
      </c>
      <c r="G10" s="58" t="s">
        <v>11062</v>
      </c>
      <c r="H10" s="58" t="s">
        <v>11063</v>
      </c>
    </row>
    <row r="11">
      <c r="A11" s="54">
        <v>45336.0</v>
      </c>
      <c r="B11" s="530">
        <v>0.6666666666666666</v>
      </c>
      <c r="C11" s="529">
        <v>0.6666898148148148</v>
      </c>
      <c r="D11" s="527">
        <f t="shared" si="1"/>
        <v>0.00002314814815</v>
      </c>
      <c r="E11" s="58"/>
      <c r="F11" s="58" t="s">
        <v>11065</v>
      </c>
      <c r="G11" s="58" t="s">
        <v>11062</v>
      </c>
      <c r="H11" s="58" t="s">
        <v>11063</v>
      </c>
    </row>
    <row r="12">
      <c r="A12" s="54">
        <v>45336.0</v>
      </c>
      <c r="B12" s="530">
        <v>0.625</v>
      </c>
      <c r="C12" s="529">
        <v>0.6666898148148148</v>
      </c>
      <c r="D12" s="527">
        <f t="shared" si="1"/>
        <v>0.04168981481</v>
      </c>
      <c r="E12" s="58"/>
      <c r="F12" s="58" t="s">
        <v>6297</v>
      </c>
      <c r="G12" s="58" t="s">
        <v>11062</v>
      </c>
      <c r="H12" s="58" t="s">
        <v>11063</v>
      </c>
    </row>
    <row r="13">
      <c r="A13" s="54">
        <v>45336.0</v>
      </c>
      <c r="B13" s="530">
        <v>0.625</v>
      </c>
      <c r="C13" s="529">
        <v>0.6666898148148148</v>
      </c>
      <c r="D13" s="527">
        <f t="shared" si="1"/>
        <v>0.04168981481</v>
      </c>
      <c r="E13" s="58"/>
      <c r="F13" s="58" t="s">
        <v>6736</v>
      </c>
      <c r="G13" s="58" t="s">
        <v>11062</v>
      </c>
      <c r="H13" s="58" t="s">
        <v>11063</v>
      </c>
    </row>
    <row r="14">
      <c r="A14" s="54">
        <v>45336.0</v>
      </c>
      <c r="B14" s="530">
        <v>0.625</v>
      </c>
      <c r="C14" s="529">
        <v>0.6666898148148148</v>
      </c>
      <c r="D14" s="527">
        <f t="shared" si="1"/>
        <v>0.04168981481</v>
      </c>
      <c r="E14" s="58"/>
      <c r="F14" s="58" t="s">
        <v>11066</v>
      </c>
      <c r="G14" s="58" t="s">
        <v>11062</v>
      </c>
      <c r="H14" s="58" t="s">
        <v>11063</v>
      </c>
    </row>
    <row r="15">
      <c r="A15" s="54">
        <v>45336.0</v>
      </c>
      <c r="B15" s="60">
        <v>0.6666666666666666</v>
      </c>
      <c r="C15" s="529">
        <v>0.7291666666666666</v>
      </c>
      <c r="D15" s="527">
        <f t="shared" si="1"/>
        <v>0.0625</v>
      </c>
      <c r="E15" s="58"/>
      <c r="F15" s="58"/>
      <c r="G15" s="58" t="s">
        <v>11062</v>
      </c>
      <c r="H15" s="58" t="s">
        <v>11063</v>
      </c>
    </row>
    <row r="16">
      <c r="A16" s="531"/>
      <c r="B16" s="532"/>
      <c r="C16" s="533"/>
      <c r="D16" s="534"/>
      <c r="E16" s="535"/>
      <c r="F16" s="535"/>
      <c r="G16" s="535"/>
      <c r="H16" s="536"/>
      <c r="I16" s="537"/>
      <c r="J16" s="537"/>
      <c r="K16" s="537"/>
      <c r="L16" s="537"/>
      <c r="M16" s="537"/>
      <c r="N16" s="537"/>
      <c r="O16" s="537"/>
      <c r="P16" s="537"/>
      <c r="Q16" s="537"/>
      <c r="R16" s="537"/>
      <c r="S16" s="537"/>
      <c r="T16" s="537"/>
      <c r="U16" s="537"/>
      <c r="V16" s="537"/>
      <c r="W16" s="537"/>
      <c r="X16" s="537"/>
      <c r="Y16" s="537"/>
    </row>
    <row r="17">
      <c r="A17" s="54">
        <v>45337.0</v>
      </c>
      <c r="B17" s="526">
        <v>0.375</v>
      </c>
      <c r="C17" s="526">
        <v>0.3854166666666667</v>
      </c>
      <c r="D17" s="527">
        <f t="shared" ref="D17:D25" si="2">C17-B17</f>
        <v>0.01041666667</v>
      </c>
      <c r="E17" s="57"/>
      <c r="F17" s="57" t="s">
        <v>5492</v>
      </c>
      <c r="G17" s="57" t="s">
        <v>11067</v>
      </c>
      <c r="H17" s="58" t="s">
        <v>11068</v>
      </c>
    </row>
    <row r="18">
      <c r="A18" s="54">
        <v>45337.0</v>
      </c>
      <c r="B18" s="55">
        <v>0.3854166666666667</v>
      </c>
      <c r="C18" s="526">
        <v>0.3958333333333333</v>
      </c>
      <c r="D18" s="527">
        <f t="shared" si="2"/>
        <v>0.01041666667</v>
      </c>
      <c r="E18" s="57"/>
      <c r="F18" s="57" t="s">
        <v>6020</v>
      </c>
      <c r="G18" s="57" t="s">
        <v>11067</v>
      </c>
      <c r="H18" s="538" t="s">
        <v>11069</v>
      </c>
    </row>
    <row r="19">
      <c r="A19" s="54">
        <v>45337.0</v>
      </c>
      <c r="B19" s="55">
        <v>0.3958333333333333</v>
      </c>
      <c r="C19" s="526">
        <v>0.40625</v>
      </c>
      <c r="D19" s="527">
        <f t="shared" si="2"/>
        <v>0.01041666667</v>
      </c>
      <c r="E19" s="57"/>
      <c r="F19" s="57" t="s">
        <v>1172</v>
      </c>
      <c r="G19" s="57" t="s">
        <v>11067</v>
      </c>
      <c r="H19" s="58" t="s">
        <v>11070</v>
      </c>
    </row>
    <row r="20">
      <c r="A20" s="54">
        <v>45337.0</v>
      </c>
      <c r="B20" s="55">
        <v>0.40625</v>
      </c>
      <c r="C20" s="526">
        <v>0.4583333333333333</v>
      </c>
      <c r="D20" s="529">
        <f t="shared" si="2"/>
        <v>0.05208333333</v>
      </c>
      <c r="E20" s="57"/>
      <c r="F20" s="57" t="s">
        <v>8232</v>
      </c>
      <c r="G20" s="57" t="s">
        <v>11071</v>
      </c>
      <c r="H20" s="58" t="s">
        <v>11072</v>
      </c>
    </row>
    <row r="21">
      <c r="A21" s="54">
        <v>45337.0</v>
      </c>
      <c r="B21" s="55">
        <v>0.5090277777777777</v>
      </c>
      <c r="C21" s="526">
        <v>0.5243055555555556</v>
      </c>
      <c r="D21" s="529">
        <f t="shared" si="2"/>
        <v>0.01527777778</v>
      </c>
      <c r="E21" s="57"/>
      <c r="F21" s="57"/>
      <c r="G21" s="57" t="s">
        <v>11073</v>
      </c>
      <c r="H21" s="58" t="s">
        <v>11074</v>
      </c>
    </row>
    <row r="22">
      <c r="A22" s="54">
        <v>45337.0</v>
      </c>
      <c r="B22" s="55">
        <v>0.5416666666666666</v>
      </c>
      <c r="C22" s="526">
        <v>0.5833333333333334</v>
      </c>
      <c r="D22" s="529">
        <f t="shared" si="2"/>
        <v>0.04166666667</v>
      </c>
      <c r="E22" s="57"/>
      <c r="F22" s="57"/>
      <c r="G22" s="57" t="s">
        <v>11075</v>
      </c>
      <c r="H22" s="58" t="s">
        <v>11075</v>
      </c>
    </row>
    <row r="23">
      <c r="A23" s="54">
        <v>45337.0</v>
      </c>
      <c r="B23" s="55">
        <v>0.5833333333333334</v>
      </c>
      <c r="C23" s="526">
        <v>0.6354166666666666</v>
      </c>
      <c r="D23" s="529">
        <f t="shared" si="2"/>
        <v>0.05208333333</v>
      </c>
      <c r="E23" s="57"/>
      <c r="F23" s="57"/>
      <c r="G23" s="57" t="s">
        <v>11076</v>
      </c>
      <c r="H23" s="539"/>
      <c r="I23" s="381"/>
      <c r="J23" s="540"/>
    </row>
    <row r="24">
      <c r="A24" s="54">
        <v>45337.0</v>
      </c>
      <c r="B24" s="55">
        <v>0.6472222222222223</v>
      </c>
      <c r="C24" s="526">
        <v>0.6645833333333333</v>
      </c>
      <c r="D24" s="529">
        <f t="shared" si="2"/>
        <v>0.01736111111</v>
      </c>
      <c r="E24" s="57"/>
      <c r="F24" s="57" t="s">
        <v>11077</v>
      </c>
      <c r="G24" s="57" t="s">
        <v>11078</v>
      </c>
      <c r="H24" s="58" t="s">
        <v>11079</v>
      </c>
    </row>
    <row r="25">
      <c r="A25" s="54">
        <v>45337.0</v>
      </c>
      <c r="B25" s="55">
        <v>0.71875</v>
      </c>
      <c r="C25" s="526">
        <v>0.7291666666666666</v>
      </c>
      <c r="D25" s="529">
        <f t="shared" si="2"/>
        <v>0.01041666667</v>
      </c>
      <c r="E25" s="57"/>
      <c r="F25" s="57" t="s">
        <v>6556</v>
      </c>
      <c r="G25" s="57" t="s">
        <v>11067</v>
      </c>
      <c r="H25" s="58" t="s">
        <v>11080</v>
      </c>
    </row>
    <row r="26">
      <c r="A26" s="531"/>
      <c r="B26" s="541"/>
      <c r="C26" s="542"/>
      <c r="D26" s="533"/>
      <c r="E26" s="543"/>
      <c r="F26" s="543"/>
      <c r="G26" s="543"/>
      <c r="H26" s="535"/>
      <c r="I26" s="537"/>
      <c r="J26" s="537"/>
      <c r="K26" s="537"/>
      <c r="L26" s="537"/>
      <c r="M26" s="537"/>
      <c r="N26" s="537"/>
      <c r="O26" s="537"/>
      <c r="P26" s="537"/>
      <c r="Q26" s="537"/>
      <c r="R26" s="537"/>
      <c r="S26" s="537"/>
      <c r="T26" s="537"/>
      <c r="U26" s="537"/>
      <c r="V26" s="537"/>
      <c r="W26" s="537"/>
      <c r="X26" s="537"/>
      <c r="Y26" s="537"/>
    </row>
    <row r="27">
      <c r="A27" s="54">
        <v>45338.0</v>
      </c>
      <c r="B27" s="55">
        <v>0.3333333333333333</v>
      </c>
      <c r="C27" s="526">
        <v>0.5</v>
      </c>
      <c r="D27" s="529">
        <f t="shared" ref="D27:D38" si="3">C27-B27</f>
        <v>0.1666666667</v>
      </c>
      <c r="E27" s="57"/>
      <c r="F27" s="57"/>
      <c r="G27" s="57" t="s">
        <v>11081</v>
      </c>
      <c r="H27" s="58" t="s">
        <v>11082</v>
      </c>
    </row>
    <row r="28">
      <c r="A28" s="54">
        <v>45338.0</v>
      </c>
      <c r="B28" s="55">
        <v>0.5</v>
      </c>
      <c r="C28" s="526">
        <v>0.5069444444444444</v>
      </c>
      <c r="D28" s="529">
        <f t="shared" si="3"/>
        <v>0.006944444444</v>
      </c>
      <c r="E28" s="57"/>
      <c r="F28" s="57" t="s">
        <v>2507</v>
      </c>
      <c r="G28" s="57" t="s">
        <v>11083</v>
      </c>
      <c r="H28" s="58" t="s">
        <v>11084</v>
      </c>
    </row>
    <row r="29">
      <c r="A29" s="54">
        <v>45338.0</v>
      </c>
      <c r="B29" s="55">
        <v>0.5069444444444444</v>
      </c>
      <c r="C29" s="526">
        <v>0.5208333333333334</v>
      </c>
      <c r="D29" s="529">
        <f t="shared" si="3"/>
        <v>0.01388888889</v>
      </c>
      <c r="E29" s="57"/>
      <c r="F29" s="57" t="s">
        <v>11085</v>
      </c>
      <c r="G29" s="57" t="s">
        <v>11086</v>
      </c>
      <c r="H29" s="58" t="s">
        <v>11087</v>
      </c>
    </row>
    <row r="30">
      <c r="A30" s="54">
        <v>45338.0</v>
      </c>
      <c r="B30" s="55">
        <v>0.5208333333333334</v>
      </c>
      <c r="C30" s="526">
        <v>0.53125</v>
      </c>
      <c r="D30" s="529">
        <f t="shared" si="3"/>
        <v>0.01041666667</v>
      </c>
      <c r="E30" s="57"/>
      <c r="F30" s="57" t="s">
        <v>11085</v>
      </c>
      <c r="G30" s="57" t="s">
        <v>10745</v>
      </c>
      <c r="H30" s="58" t="s">
        <v>11088</v>
      </c>
    </row>
    <row r="31">
      <c r="A31" s="54">
        <v>45338.0</v>
      </c>
      <c r="B31" s="55">
        <v>0.53125</v>
      </c>
      <c r="C31" s="526">
        <v>0.5416666666666666</v>
      </c>
      <c r="D31" s="529">
        <f t="shared" si="3"/>
        <v>0.01041666667</v>
      </c>
      <c r="E31" s="57"/>
      <c r="F31" s="57" t="s">
        <v>11085</v>
      </c>
      <c r="G31" s="57" t="s">
        <v>10745</v>
      </c>
      <c r="H31" s="58" t="s">
        <v>11089</v>
      </c>
    </row>
    <row r="32">
      <c r="A32" s="54">
        <v>45338.0</v>
      </c>
      <c r="B32" s="55">
        <v>0.5833333333333334</v>
      </c>
      <c r="C32" s="526">
        <v>0.5902777777777778</v>
      </c>
      <c r="D32" s="529">
        <f t="shared" si="3"/>
        <v>0.006944444444</v>
      </c>
      <c r="E32" s="57"/>
      <c r="F32" s="57" t="s">
        <v>2235</v>
      </c>
      <c r="G32" s="57" t="s">
        <v>11083</v>
      </c>
      <c r="H32" s="58" t="s">
        <v>11090</v>
      </c>
    </row>
    <row r="33">
      <c r="A33" s="54">
        <v>45338.0</v>
      </c>
      <c r="B33" s="55">
        <v>0.5902777777777778</v>
      </c>
      <c r="C33" s="526">
        <v>0.6041666666666666</v>
      </c>
      <c r="D33" s="529">
        <f t="shared" si="3"/>
        <v>0.01388888889</v>
      </c>
      <c r="E33" s="57"/>
      <c r="F33" s="57" t="s">
        <v>11091</v>
      </c>
      <c r="G33" s="57" t="s">
        <v>11078</v>
      </c>
      <c r="H33" s="58" t="s">
        <v>11092</v>
      </c>
    </row>
    <row r="34">
      <c r="A34" s="54">
        <v>45338.0</v>
      </c>
      <c r="B34" s="55">
        <v>0.6041666666666666</v>
      </c>
      <c r="C34" s="526">
        <v>0.6111111111111112</v>
      </c>
      <c r="D34" s="529">
        <f t="shared" si="3"/>
        <v>0.006944444444</v>
      </c>
      <c r="E34" s="57"/>
      <c r="F34" s="57" t="s">
        <v>11093</v>
      </c>
      <c r="G34" s="57" t="s">
        <v>11078</v>
      </c>
      <c r="H34" s="58" t="s">
        <v>11092</v>
      </c>
    </row>
    <row r="35" ht="20.25" customHeight="1">
      <c r="A35" s="54">
        <v>45338.0</v>
      </c>
      <c r="B35" s="443">
        <v>0.6111111111111112</v>
      </c>
      <c r="C35" s="544">
        <v>0.6180555555555556</v>
      </c>
      <c r="D35" s="545">
        <f t="shared" si="3"/>
        <v>0.006944444444</v>
      </c>
      <c r="E35" s="546"/>
      <c r="F35" s="446" t="s">
        <v>2235</v>
      </c>
      <c r="G35" s="113" t="s">
        <v>11078</v>
      </c>
      <c r="H35" s="58" t="s">
        <v>11092</v>
      </c>
      <c r="I35" s="447"/>
      <c r="J35" s="447"/>
      <c r="K35" s="447"/>
      <c r="L35" s="447"/>
      <c r="M35" s="447"/>
      <c r="N35" s="447"/>
      <c r="O35" s="447"/>
      <c r="P35" s="447"/>
      <c r="Q35" s="447"/>
      <c r="R35" s="447"/>
      <c r="S35" s="447"/>
      <c r="T35" s="447"/>
      <c r="U35" s="447"/>
      <c r="V35" s="447"/>
      <c r="W35" s="447"/>
      <c r="X35" s="447"/>
      <c r="Y35" s="447"/>
    </row>
    <row r="36">
      <c r="A36" s="54">
        <v>45338.0</v>
      </c>
      <c r="B36" s="443">
        <v>0.6180555555555556</v>
      </c>
      <c r="C36" s="544">
        <v>0.6319444444444444</v>
      </c>
      <c r="D36" s="547">
        <f t="shared" si="3"/>
        <v>0.01388888889</v>
      </c>
      <c r="E36" s="548"/>
      <c r="F36" s="446" t="s">
        <v>2507</v>
      </c>
      <c r="G36" s="113" t="s">
        <v>11078</v>
      </c>
      <c r="H36" s="58" t="s">
        <v>11092</v>
      </c>
      <c r="I36" s="447"/>
      <c r="J36" s="447"/>
      <c r="K36" s="447"/>
      <c r="L36" s="447"/>
      <c r="M36" s="447"/>
      <c r="N36" s="447"/>
      <c r="O36" s="447"/>
      <c r="P36" s="447"/>
      <c r="Q36" s="447"/>
      <c r="R36" s="447"/>
      <c r="S36" s="447"/>
      <c r="T36" s="447"/>
      <c r="U36" s="447"/>
      <c r="V36" s="447"/>
      <c r="W36" s="447"/>
      <c r="X36" s="447"/>
      <c r="Y36" s="447"/>
    </row>
    <row r="37" ht="18.75" customHeight="1">
      <c r="A37" s="54">
        <v>45338.0</v>
      </c>
      <c r="B37" s="549">
        <v>0.6319444444444444</v>
      </c>
      <c r="C37" s="550">
        <v>0.6666666666666666</v>
      </c>
      <c r="D37" s="551">
        <f t="shared" si="3"/>
        <v>0.03472222222</v>
      </c>
      <c r="E37" s="552"/>
      <c r="F37" s="552"/>
      <c r="G37" s="553" t="s">
        <v>216</v>
      </c>
      <c r="H37" s="553" t="s">
        <v>11094</v>
      </c>
      <c r="I37" s="554"/>
      <c r="J37" s="554"/>
      <c r="K37" s="554"/>
      <c r="L37" s="554"/>
      <c r="M37" s="554"/>
      <c r="N37" s="554"/>
      <c r="O37" s="554"/>
      <c r="P37" s="554"/>
      <c r="Q37" s="554"/>
      <c r="R37" s="554"/>
      <c r="S37" s="554"/>
      <c r="T37" s="554"/>
      <c r="U37" s="554"/>
      <c r="V37" s="554"/>
      <c r="W37" s="554"/>
      <c r="X37" s="554"/>
      <c r="Y37" s="554"/>
    </row>
    <row r="38" ht="18.75" customHeight="1">
      <c r="A38" s="555">
        <v>45338.0</v>
      </c>
      <c r="B38" s="549">
        <v>0.6875</v>
      </c>
      <c r="C38" s="550">
        <v>0.7013888888888888</v>
      </c>
      <c r="D38" s="551">
        <f t="shared" si="3"/>
        <v>0.01388888889</v>
      </c>
      <c r="E38" s="552"/>
      <c r="F38" s="556" t="s">
        <v>9040</v>
      </c>
      <c r="G38" s="553" t="s">
        <v>11078</v>
      </c>
      <c r="H38" s="553" t="s">
        <v>11095</v>
      </c>
      <c r="I38" s="554"/>
      <c r="J38" s="554"/>
      <c r="K38" s="554"/>
      <c r="L38" s="554"/>
      <c r="M38" s="554"/>
      <c r="N38" s="554"/>
      <c r="O38" s="554"/>
      <c r="P38" s="554"/>
      <c r="Q38" s="554"/>
      <c r="R38" s="554"/>
      <c r="S38" s="554"/>
      <c r="T38" s="554"/>
      <c r="U38" s="554"/>
      <c r="V38" s="554"/>
      <c r="W38" s="554"/>
      <c r="X38" s="554"/>
      <c r="Y38" s="554"/>
    </row>
    <row r="39" ht="18.75" customHeight="1">
      <c r="A39" s="557"/>
      <c r="B39" s="558"/>
      <c r="C39" s="559"/>
      <c r="D39" s="560"/>
      <c r="E39" s="561"/>
      <c r="F39" s="561"/>
      <c r="G39" s="562"/>
      <c r="H39" s="562"/>
      <c r="I39" s="563"/>
      <c r="J39" s="563"/>
      <c r="K39" s="563"/>
      <c r="L39" s="563"/>
      <c r="M39" s="563"/>
      <c r="N39" s="563"/>
      <c r="O39" s="563"/>
      <c r="P39" s="563"/>
      <c r="Q39" s="563"/>
      <c r="R39" s="563"/>
      <c r="S39" s="563"/>
      <c r="T39" s="563"/>
      <c r="U39" s="563"/>
      <c r="V39" s="563"/>
      <c r="W39" s="563"/>
      <c r="X39" s="563"/>
      <c r="Y39" s="563"/>
    </row>
    <row r="40">
      <c r="A40" s="441">
        <v>45341.0</v>
      </c>
      <c r="B40" s="443">
        <v>0.3541666666666667</v>
      </c>
      <c r="C40" s="544">
        <v>0.3611111111111111</v>
      </c>
      <c r="D40" s="547">
        <f t="shared" ref="D40:D48" si="4">C40-B40</f>
        <v>0.006944444444</v>
      </c>
      <c r="E40" s="446" t="s">
        <v>11096</v>
      </c>
      <c r="F40" s="548"/>
      <c r="G40" s="113" t="s">
        <v>11078</v>
      </c>
      <c r="H40" s="113" t="s">
        <v>11092</v>
      </c>
      <c r="I40" s="447"/>
      <c r="J40" s="447"/>
      <c r="K40" s="447"/>
      <c r="L40" s="447"/>
      <c r="M40" s="447"/>
      <c r="N40" s="447"/>
      <c r="O40" s="447"/>
      <c r="P40" s="447"/>
      <c r="Q40" s="447"/>
      <c r="R40" s="447"/>
      <c r="S40" s="447"/>
      <c r="T40" s="447"/>
      <c r="U40" s="447"/>
      <c r="V40" s="447"/>
      <c r="W40" s="447"/>
      <c r="X40" s="447"/>
      <c r="Y40" s="447"/>
    </row>
    <row r="41">
      <c r="A41" s="441">
        <v>45341.0</v>
      </c>
      <c r="B41" s="443">
        <v>0.3611111111111111</v>
      </c>
      <c r="C41" s="544">
        <v>0.3680555555555556</v>
      </c>
      <c r="D41" s="547">
        <f t="shared" si="4"/>
        <v>0.006944444444</v>
      </c>
      <c r="E41" s="548"/>
      <c r="F41" s="446" t="s">
        <v>11097</v>
      </c>
      <c r="G41" s="113" t="s">
        <v>11078</v>
      </c>
      <c r="H41" s="113" t="s">
        <v>11092</v>
      </c>
      <c r="I41" s="447"/>
      <c r="J41" s="447"/>
      <c r="K41" s="447"/>
      <c r="L41" s="447"/>
      <c r="M41" s="447"/>
      <c r="N41" s="447"/>
      <c r="O41" s="447"/>
      <c r="P41" s="447"/>
      <c r="Q41" s="447"/>
      <c r="R41" s="447"/>
      <c r="S41" s="447"/>
      <c r="T41" s="447"/>
      <c r="U41" s="447"/>
      <c r="V41" s="447"/>
      <c r="W41" s="447"/>
      <c r="X41" s="447"/>
      <c r="Y41" s="447"/>
    </row>
    <row r="42">
      <c r="A42" s="441">
        <v>45341.0</v>
      </c>
      <c r="B42" s="443">
        <v>0.3680555555555556</v>
      </c>
      <c r="C42" s="544">
        <v>0.375</v>
      </c>
      <c r="D42" s="547">
        <f t="shared" si="4"/>
        <v>0.006944444444</v>
      </c>
      <c r="E42" s="446" t="s">
        <v>5512</v>
      </c>
      <c r="F42" s="548"/>
      <c r="G42" s="113" t="s">
        <v>11078</v>
      </c>
      <c r="H42" s="113" t="s">
        <v>11092</v>
      </c>
      <c r="I42" s="447"/>
      <c r="J42" s="447"/>
      <c r="K42" s="447"/>
      <c r="L42" s="447"/>
      <c r="M42" s="447"/>
      <c r="N42" s="447"/>
      <c r="O42" s="447"/>
      <c r="P42" s="447"/>
      <c r="Q42" s="447"/>
      <c r="R42" s="447"/>
      <c r="S42" s="447"/>
      <c r="T42" s="447"/>
      <c r="U42" s="447"/>
      <c r="V42" s="447"/>
      <c r="W42" s="447"/>
      <c r="X42" s="447"/>
      <c r="Y42" s="447"/>
    </row>
    <row r="43">
      <c r="A43" s="441">
        <v>45341.0</v>
      </c>
      <c r="B43" s="443">
        <v>0.375</v>
      </c>
      <c r="C43" s="544">
        <v>0.4166666666666667</v>
      </c>
      <c r="D43" s="547">
        <f t="shared" si="4"/>
        <v>0.04166666667</v>
      </c>
      <c r="E43" s="446" t="s">
        <v>15</v>
      </c>
      <c r="F43" s="548"/>
      <c r="G43" s="113" t="s">
        <v>11098</v>
      </c>
      <c r="H43" s="113" t="s">
        <v>11099</v>
      </c>
      <c r="I43" s="447"/>
      <c r="J43" s="447"/>
      <c r="K43" s="447"/>
      <c r="L43" s="447"/>
      <c r="M43" s="447"/>
      <c r="N43" s="447"/>
      <c r="O43" s="447"/>
      <c r="P43" s="447"/>
      <c r="Q43" s="447"/>
      <c r="R43" s="447"/>
      <c r="S43" s="447"/>
      <c r="T43" s="447"/>
      <c r="U43" s="447"/>
      <c r="V43" s="447"/>
      <c r="W43" s="447"/>
      <c r="X43" s="447"/>
      <c r="Y43" s="447"/>
    </row>
    <row r="44">
      <c r="A44" s="441">
        <v>45341.0</v>
      </c>
      <c r="B44" s="443">
        <v>0.4166666666666667</v>
      </c>
      <c r="C44" s="544">
        <v>0.5</v>
      </c>
      <c r="D44" s="547">
        <f t="shared" si="4"/>
        <v>0.08333333333</v>
      </c>
      <c r="E44" s="446" t="s">
        <v>15</v>
      </c>
      <c r="F44" s="548"/>
      <c r="G44" s="113" t="s">
        <v>11100</v>
      </c>
      <c r="H44" s="113" t="s">
        <v>11101</v>
      </c>
      <c r="I44" s="447"/>
      <c r="J44" s="447"/>
      <c r="K44" s="447"/>
      <c r="L44" s="447"/>
      <c r="M44" s="447"/>
      <c r="N44" s="447"/>
      <c r="O44" s="447"/>
      <c r="P44" s="447"/>
      <c r="Q44" s="447"/>
      <c r="R44" s="447"/>
      <c r="S44" s="447"/>
      <c r="T44" s="447"/>
      <c r="U44" s="447"/>
      <c r="V44" s="447"/>
      <c r="W44" s="447"/>
      <c r="X44" s="447"/>
      <c r="Y44" s="447"/>
    </row>
    <row r="45">
      <c r="A45" s="441">
        <v>45341.0</v>
      </c>
      <c r="B45" s="443">
        <v>0.5</v>
      </c>
      <c r="C45" s="544">
        <v>0.5069444444444444</v>
      </c>
      <c r="D45" s="547">
        <f t="shared" si="4"/>
        <v>0.006944444444</v>
      </c>
      <c r="E45" s="446" t="s">
        <v>4289</v>
      </c>
      <c r="F45" s="446" t="s">
        <v>11102</v>
      </c>
      <c r="G45" s="113" t="s">
        <v>11078</v>
      </c>
      <c r="H45" s="113" t="s">
        <v>11092</v>
      </c>
      <c r="I45" s="447"/>
      <c r="J45" s="447"/>
      <c r="K45" s="447"/>
      <c r="L45" s="447"/>
      <c r="M45" s="447"/>
      <c r="N45" s="447"/>
      <c r="O45" s="447"/>
      <c r="P45" s="447"/>
      <c r="Q45" s="447"/>
      <c r="R45" s="447"/>
      <c r="S45" s="447"/>
      <c r="T45" s="447"/>
      <c r="U45" s="447"/>
      <c r="V45" s="447"/>
      <c r="W45" s="447"/>
      <c r="X45" s="447"/>
      <c r="Y45" s="447"/>
    </row>
    <row r="46">
      <c r="A46" s="441">
        <v>45341.0</v>
      </c>
      <c r="B46" s="443">
        <v>0.5069444444444444</v>
      </c>
      <c r="C46" s="544">
        <v>0.5138888888888888</v>
      </c>
      <c r="D46" s="547">
        <f t="shared" si="4"/>
        <v>0.006944444444</v>
      </c>
      <c r="E46" s="446" t="s">
        <v>6685</v>
      </c>
      <c r="F46" s="548"/>
      <c r="G46" s="113" t="s">
        <v>11078</v>
      </c>
      <c r="H46" s="113" t="s">
        <v>11092</v>
      </c>
      <c r="I46" s="447"/>
      <c r="J46" s="447"/>
      <c r="K46" s="447"/>
      <c r="L46" s="447"/>
      <c r="M46" s="447"/>
      <c r="N46" s="447"/>
      <c r="O46" s="447"/>
      <c r="P46" s="447"/>
      <c r="Q46" s="447"/>
      <c r="R46" s="447"/>
      <c r="S46" s="447"/>
      <c r="T46" s="447"/>
      <c r="U46" s="447"/>
      <c r="V46" s="447"/>
      <c r="W46" s="447"/>
      <c r="X46" s="447"/>
      <c r="Y46" s="447"/>
    </row>
    <row r="47">
      <c r="A47" s="441">
        <v>45341.0</v>
      </c>
      <c r="B47" s="443">
        <v>0.5833333333333334</v>
      </c>
      <c r="C47" s="544">
        <v>0.5875</v>
      </c>
      <c r="D47" s="547">
        <f t="shared" si="4"/>
        <v>0.004166666667</v>
      </c>
      <c r="E47" s="548"/>
      <c r="F47" s="446" t="s">
        <v>11103</v>
      </c>
      <c r="G47" s="113" t="s">
        <v>11078</v>
      </c>
      <c r="H47" s="113" t="s">
        <v>11092</v>
      </c>
      <c r="I47" s="447"/>
      <c r="J47" s="447"/>
      <c r="K47" s="447"/>
      <c r="L47" s="447"/>
      <c r="M47" s="447"/>
      <c r="N47" s="447"/>
      <c r="O47" s="447"/>
      <c r="P47" s="447"/>
      <c r="Q47" s="447"/>
      <c r="R47" s="447"/>
      <c r="S47" s="447"/>
      <c r="T47" s="447"/>
      <c r="U47" s="447"/>
      <c r="V47" s="447"/>
      <c r="W47" s="447"/>
      <c r="X47" s="447"/>
      <c r="Y47" s="447"/>
    </row>
    <row r="48">
      <c r="A48" s="441">
        <v>45341.0</v>
      </c>
      <c r="B48" s="443">
        <v>0.5875</v>
      </c>
      <c r="C48" s="544">
        <v>0.6111111111111112</v>
      </c>
      <c r="D48" s="547">
        <f t="shared" si="4"/>
        <v>0.02361111111</v>
      </c>
      <c r="E48" s="548"/>
      <c r="F48" s="446" t="s">
        <v>15</v>
      </c>
      <c r="G48" s="564"/>
      <c r="H48" s="113" t="s">
        <v>11104</v>
      </c>
      <c r="I48" s="447"/>
      <c r="J48" s="447"/>
      <c r="K48" s="447"/>
      <c r="L48" s="447"/>
      <c r="M48" s="447"/>
      <c r="N48" s="447"/>
      <c r="O48" s="447"/>
      <c r="P48" s="447"/>
      <c r="Q48" s="447"/>
      <c r="R48" s="447"/>
      <c r="S48" s="447"/>
      <c r="T48" s="447"/>
      <c r="U48" s="447"/>
      <c r="V48" s="447"/>
      <c r="W48" s="447"/>
      <c r="X48" s="447"/>
      <c r="Y48" s="447"/>
    </row>
    <row r="49">
      <c r="A49" s="441">
        <v>45341.0</v>
      </c>
      <c r="B49" s="443"/>
      <c r="C49" s="544">
        <v>0.7</v>
      </c>
      <c r="D49" s="547"/>
      <c r="E49" s="548"/>
      <c r="F49" s="446" t="s">
        <v>15</v>
      </c>
      <c r="G49" s="113" t="s">
        <v>364</v>
      </c>
      <c r="H49" s="113" t="s">
        <v>11105</v>
      </c>
      <c r="I49" s="447"/>
      <c r="J49" s="447"/>
      <c r="K49" s="447"/>
      <c r="L49" s="447"/>
      <c r="M49" s="447"/>
      <c r="N49" s="447"/>
      <c r="O49" s="447"/>
      <c r="P49" s="447"/>
      <c r="Q49" s="447"/>
      <c r="R49" s="447"/>
      <c r="S49" s="447"/>
      <c r="T49" s="447"/>
      <c r="U49" s="447"/>
      <c r="V49" s="447"/>
      <c r="W49" s="447"/>
      <c r="X49" s="447"/>
      <c r="Y49" s="447"/>
    </row>
    <row r="50">
      <c r="A50" s="441">
        <v>45341.0</v>
      </c>
      <c r="B50" s="446"/>
      <c r="C50" s="544">
        <v>0.6916666666666667</v>
      </c>
      <c r="D50" s="547"/>
      <c r="E50" s="548"/>
      <c r="F50" s="446" t="s">
        <v>15</v>
      </c>
      <c r="G50" s="113" t="s">
        <v>5492</v>
      </c>
      <c r="H50" s="113" t="s">
        <v>11105</v>
      </c>
      <c r="I50" s="447"/>
      <c r="J50" s="447"/>
      <c r="K50" s="447"/>
      <c r="L50" s="447"/>
      <c r="M50" s="447"/>
      <c r="N50" s="447"/>
      <c r="O50" s="447"/>
      <c r="P50" s="447"/>
      <c r="Q50" s="447"/>
      <c r="R50" s="447"/>
      <c r="S50" s="447"/>
      <c r="T50" s="447"/>
      <c r="U50" s="447"/>
      <c r="V50" s="447"/>
      <c r="W50" s="447"/>
      <c r="X50" s="447"/>
      <c r="Y50" s="447"/>
    </row>
    <row r="51">
      <c r="A51" s="441">
        <v>45341.0</v>
      </c>
      <c r="B51" s="443"/>
      <c r="C51" s="544">
        <v>0.7090277777777778</v>
      </c>
      <c r="D51" s="547"/>
      <c r="E51" s="548"/>
      <c r="F51" s="446" t="s">
        <v>15</v>
      </c>
      <c r="G51" s="113" t="s">
        <v>358</v>
      </c>
      <c r="H51" s="113" t="s">
        <v>11105</v>
      </c>
      <c r="I51" s="447"/>
      <c r="J51" s="447"/>
      <c r="K51" s="447"/>
      <c r="L51" s="447"/>
      <c r="M51" s="447"/>
      <c r="N51" s="447"/>
      <c r="O51" s="447"/>
      <c r="P51" s="447"/>
      <c r="Q51" s="447"/>
      <c r="R51" s="447"/>
      <c r="S51" s="447"/>
      <c r="T51" s="447"/>
      <c r="U51" s="447"/>
      <c r="V51" s="447"/>
      <c r="W51" s="447"/>
      <c r="X51" s="447"/>
      <c r="Y51" s="447"/>
    </row>
    <row r="52">
      <c r="A52" s="441">
        <v>45341.0</v>
      </c>
      <c r="B52" s="443"/>
      <c r="C52" s="544">
        <v>0.7125</v>
      </c>
      <c r="D52" s="547"/>
      <c r="E52" s="548"/>
      <c r="F52" s="446" t="s">
        <v>15</v>
      </c>
      <c r="G52" s="113" t="s">
        <v>11106</v>
      </c>
      <c r="H52" s="113" t="s">
        <v>11105</v>
      </c>
      <c r="I52" s="447"/>
      <c r="J52" s="447"/>
      <c r="K52" s="447"/>
      <c r="L52" s="447"/>
      <c r="M52" s="447"/>
      <c r="N52" s="447"/>
      <c r="O52" s="447"/>
      <c r="P52" s="447"/>
      <c r="Q52" s="447"/>
      <c r="R52" s="447"/>
      <c r="S52" s="447"/>
      <c r="T52" s="447"/>
      <c r="U52" s="447"/>
      <c r="V52" s="447"/>
      <c r="W52" s="447"/>
      <c r="X52" s="447"/>
      <c r="Y52" s="447"/>
    </row>
    <row r="53">
      <c r="A53" s="441">
        <v>45341.0</v>
      </c>
      <c r="B53" s="443"/>
      <c r="C53" s="544">
        <v>0.71875</v>
      </c>
      <c r="D53" s="547"/>
      <c r="E53" s="548"/>
      <c r="F53" s="446" t="s">
        <v>15</v>
      </c>
      <c r="G53" s="113" t="s">
        <v>11107</v>
      </c>
      <c r="H53" s="113" t="s">
        <v>11105</v>
      </c>
      <c r="I53" s="447"/>
      <c r="J53" s="447"/>
      <c r="K53" s="447"/>
      <c r="L53" s="447"/>
      <c r="M53" s="447"/>
      <c r="N53" s="447"/>
      <c r="O53" s="447"/>
      <c r="P53" s="447"/>
      <c r="Q53" s="447"/>
      <c r="R53" s="447"/>
      <c r="S53" s="447"/>
      <c r="T53" s="447"/>
      <c r="U53" s="447"/>
      <c r="V53" s="447"/>
      <c r="W53" s="447"/>
      <c r="X53" s="447"/>
      <c r="Y53" s="447"/>
    </row>
    <row r="54">
      <c r="A54" s="441">
        <v>45341.0</v>
      </c>
      <c r="B54" s="443"/>
      <c r="C54" s="544">
        <v>0.7236111111111111</v>
      </c>
      <c r="D54" s="547"/>
      <c r="E54" s="548"/>
      <c r="F54" s="446" t="s">
        <v>15</v>
      </c>
      <c r="G54" s="113" t="s">
        <v>761</v>
      </c>
      <c r="H54" s="113" t="s">
        <v>11105</v>
      </c>
      <c r="I54" s="447"/>
      <c r="J54" s="447"/>
      <c r="K54" s="447"/>
      <c r="L54" s="447"/>
      <c r="M54" s="447"/>
      <c r="N54" s="447"/>
      <c r="O54" s="447"/>
      <c r="P54" s="447"/>
      <c r="Q54" s="447"/>
      <c r="R54" s="447"/>
      <c r="S54" s="447"/>
      <c r="T54" s="447"/>
      <c r="U54" s="447"/>
      <c r="V54" s="447"/>
      <c r="W54" s="447"/>
      <c r="X54" s="447"/>
      <c r="Y54" s="447"/>
    </row>
    <row r="55">
      <c r="A55" s="565"/>
      <c r="B55" s="566"/>
      <c r="C55" s="567"/>
      <c r="D55" s="568"/>
      <c r="E55" s="569"/>
      <c r="F55" s="569"/>
      <c r="G55" s="570"/>
      <c r="H55" s="571"/>
      <c r="I55" s="572"/>
      <c r="J55" s="572"/>
      <c r="K55" s="572"/>
      <c r="L55" s="572"/>
      <c r="M55" s="572"/>
      <c r="N55" s="572"/>
      <c r="O55" s="572"/>
      <c r="P55" s="572"/>
      <c r="Q55" s="572"/>
      <c r="R55" s="572"/>
      <c r="S55" s="572"/>
      <c r="T55" s="572"/>
      <c r="U55" s="572"/>
      <c r="V55" s="572"/>
      <c r="W55" s="572"/>
      <c r="X55" s="572"/>
      <c r="Y55" s="572"/>
    </row>
    <row r="56">
      <c r="A56" s="441">
        <v>45342.0</v>
      </c>
      <c r="B56" s="443"/>
      <c r="C56" s="544">
        <v>0.5</v>
      </c>
      <c r="D56" s="547"/>
      <c r="E56" s="446" t="s">
        <v>15</v>
      </c>
      <c r="F56" s="446" t="s">
        <v>15</v>
      </c>
      <c r="G56" s="113" t="s">
        <v>11108</v>
      </c>
      <c r="H56" s="113" t="s">
        <v>11109</v>
      </c>
      <c r="I56" s="447"/>
      <c r="J56" s="447"/>
      <c r="K56" s="447"/>
      <c r="L56" s="447"/>
      <c r="M56" s="447"/>
      <c r="N56" s="447"/>
      <c r="O56" s="447"/>
      <c r="P56" s="447"/>
      <c r="Q56" s="447"/>
      <c r="R56" s="447"/>
      <c r="S56" s="447"/>
      <c r="T56" s="447"/>
      <c r="U56" s="447"/>
      <c r="V56" s="447"/>
      <c r="W56" s="447"/>
      <c r="X56" s="447"/>
      <c r="Y56" s="447"/>
    </row>
    <row r="57">
      <c r="A57" s="441">
        <v>45342.0</v>
      </c>
      <c r="B57" s="443"/>
      <c r="C57" s="544">
        <v>0.5416666666666666</v>
      </c>
      <c r="D57" s="547"/>
      <c r="E57" s="548"/>
      <c r="F57" s="446" t="s">
        <v>15</v>
      </c>
      <c r="G57" s="113" t="s">
        <v>11110</v>
      </c>
      <c r="H57" s="113" t="s">
        <v>11111</v>
      </c>
      <c r="I57" s="447"/>
      <c r="J57" s="447"/>
      <c r="K57" s="447"/>
      <c r="L57" s="447"/>
      <c r="M57" s="447"/>
      <c r="N57" s="447"/>
      <c r="O57" s="447"/>
      <c r="P57" s="447"/>
      <c r="Q57" s="447"/>
      <c r="R57" s="447"/>
      <c r="S57" s="447"/>
      <c r="T57" s="447"/>
      <c r="U57" s="447"/>
      <c r="V57" s="447"/>
      <c r="W57" s="447"/>
      <c r="X57" s="447"/>
      <c r="Y57" s="447"/>
    </row>
    <row r="58">
      <c r="A58" s="441">
        <v>45342.0</v>
      </c>
      <c r="B58" s="443"/>
      <c r="C58" s="544"/>
      <c r="D58" s="547"/>
      <c r="E58" s="548"/>
      <c r="F58" s="446" t="s">
        <v>6736</v>
      </c>
      <c r="G58" s="113" t="s">
        <v>11112</v>
      </c>
      <c r="H58" s="113" t="s">
        <v>11092</v>
      </c>
      <c r="I58" s="447"/>
      <c r="J58" s="447"/>
      <c r="K58" s="447"/>
      <c r="L58" s="447"/>
      <c r="M58" s="447"/>
      <c r="N58" s="447"/>
      <c r="O58" s="447"/>
      <c r="P58" s="447"/>
      <c r="Q58" s="447"/>
      <c r="R58" s="447"/>
      <c r="S58" s="447"/>
      <c r="T58" s="447"/>
      <c r="U58" s="447"/>
      <c r="V58" s="447"/>
      <c r="W58" s="447"/>
      <c r="X58" s="447"/>
      <c r="Y58" s="447"/>
    </row>
    <row r="59">
      <c r="A59" s="441">
        <v>45342.0</v>
      </c>
      <c r="B59" s="456"/>
      <c r="C59" s="573"/>
      <c r="D59" s="547"/>
      <c r="E59" s="468"/>
      <c r="F59" s="455" t="s">
        <v>2235</v>
      </c>
      <c r="G59" s="113" t="s">
        <v>11112</v>
      </c>
      <c r="H59" s="113" t="s">
        <v>11092</v>
      </c>
      <c r="I59" s="447"/>
      <c r="J59" s="447"/>
      <c r="K59" s="447"/>
      <c r="L59" s="447"/>
      <c r="M59" s="447"/>
      <c r="N59" s="447"/>
      <c r="O59" s="447"/>
      <c r="P59" s="447"/>
      <c r="Q59" s="447"/>
      <c r="R59" s="447"/>
      <c r="S59" s="447"/>
      <c r="T59" s="447"/>
      <c r="U59" s="447"/>
      <c r="V59" s="447"/>
      <c r="W59" s="447"/>
      <c r="X59" s="447"/>
      <c r="Y59" s="447"/>
    </row>
    <row r="60">
      <c r="A60" s="441">
        <v>45342.0</v>
      </c>
      <c r="B60" s="456"/>
      <c r="C60" s="573"/>
      <c r="D60" s="547"/>
      <c r="E60" s="468"/>
      <c r="F60" s="455" t="s">
        <v>11113</v>
      </c>
      <c r="G60" s="574" t="s">
        <v>11114</v>
      </c>
      <c r="H60" s="574" t="s">
        <v>11115</v>
      </c>
      <c r="I60" s="447"/>
      <c r="J60" s="447"/>
      <c r="K60" s="447"/>
      <c r="L60" s="447"/>
      <c r="M60" s="447"/>
      <c r="N60" s="447"/>
      <c r="O60" s="447"/>
      <c r="P60" s="447"/>
      <c r="Q60" s="447"/>
      <c r="R60" s="447"/>
      <c r="S60" s="447"/>
      <c r="T60" s="447"/>
      <c r="U60" s="447"/>
      <c r="V60" s="447"/>
      <c r="W60" s="447"/>
      <c r="X60" s="447"/>
      <c r="Y60" s="447"/>
    </row>
    <row r="61">
      <c r="A61" s="441">
        <v>45342.0</v>
      </c>
      <c r="B61" s="456"/>
      <c r="C61" s="573"/>
      <c r="D61" s="573"/>
      <c r="E61" s="468"/>
      <c r="F61" s="455" t="s">
        <v>11116</v>
      </c>
      <c r="G61" s="574" t="s">
        <v>11117</v>
      </c>
      <c r="H61" s="574" t="s">
        <v>11118</v>
      </c>
      <c r="I61" s="447"/>
      <c r="J61" s="447"/>
      <c r="K61" s="447"/>
      <c r="L61" s="447"/>
      <c r="M61" s="447"/>
      <c r="N61" s="447"/>
      <c r="O61" s="447"/>
      <c r="P61" s="447"/>
      <c r="Q61" s="447"/>
      <c r="R61" s="447"/>
      <c r="S61" s="447"/>
      <c r="T61" s="447"/>
      <c r="U61" s="447"/>
      <c r="V61" s="447"/>
      <c r="W61" s="447"/>
      <c r="X61" s="447"/>
      <c r="Y61" s="447"/>
    </row>
    <row r="62">
      <c r="A62" s="565"/>
      <c r="B62" s="575"/>
      <c r="C62" s="576"/>
      <c r="D62" s="577"/>
      <c r="E62" s="578"/>
      <c r="F62" s="578"/>
      <c r="G62" s="579"/>
      <c r="H62" s="580"/>
      <c r="I62" s="572"/>
      <c r="J62" s="572"/>
      <c r="K62" s="572"/>
      <c r="L62" s="572"/>
      <c r="M62" s="572"/>
      <c r="N62" s="572"/>
      <c r="O62" s="572"/>
      <c r="P62" s="572"/>
      <c r="Q62" s="572"/>
      <c r="R62" s="572"/>
      <c r="S62" s="572"/>
      <c r="T62" s="572"/>
      <c r="U62" s="572"/>
      <c r="V62" s="572"/>
      <c r="W62" s="572"/>
      <c r="X62" s="572"/>
      <c r="Y62" s="572"/>
    </row>
    <row r="63">
      <c r="A63" s="441">
        <v>45343.0</v>
      </c>
      <c r="B63" s="456">
        <v>0.4166666666666667</v>
      </c>
      <c r="C63" s="573">
        <v>0.5</v>
      </c>
      <c r="D63" s="581">
        <f>C63-B63</f>
        <v>0.08333333333</v>
      </c>
      <c r="E63" s="455" t="s">
        <v>15</v>
      </c>
      <c r="F63" s="468"/>
      <c r="G63" s="574" t="s">
        <v>11119</v>
      </c>
      <c r="H63" s="574" t="s">
        <v>11120</v>
      </c>
      <c r="I63" s="447"/>
      <c r="J63" s="447"/>
      <c r="K63" s="447"/>
      <c r="L63" s="447"/>
      <c r="M63" s="447"/>
      <c r="N63" s="447"/>
      <c r="O63" s="447"/>
      <c r="P63" s="447"/>
      <c r="Q63" s="447"/>
      <c r="R63" s="447"/>
      <c r="S63" s="447"/>
      <c r="T63" s="447"/>
      <c r="U63" s="447"/>
      <c r="V63" s="447"/>
      <c r="W63" s="447"/>
      <c r="X63" s="447"/>
      <c r="Y63" s="447"/>
    </row>
    <row r="64">
      <c r="A64" s="441">
        <v>45343.0</v>
      </c>
      <c r="B64" s="456"/>
      <c r="C64" s="573"/>
      <c r="D64" s="581"/>
      <c r="E64" s="468"/>
      <c r="F64" s="455" t="s">
        <v>11121</v>
      </c>
      <c r="G64" s="574" t="s">
        <v>11122</v>
      </c>
      <c r="H64" s="574" t="s">
        <v>11123</v>
      </c>
      <c r="I64" s="447"/>
      <c r="J64" s="447"/>
      <c r="K64" s="447"/>
      <c r="L64" s="447"/>
      <c r="M64" s="447"/>
      <c r="N64" s="447"/>
      <c r="O64" s="447"/>
      <c r="P64" s="447"/>
      <c r="Q64" s="447"/>
      <c r="R64" s="447"/>
      <c r="S64" s="447"/>
      <c r="T64" s="447"/>
      <c r="U64" s="447"/>
      <c r="V64" s="447"/>
      <c r="W64" s="447"/>
      <c r="X64" s="447"/>
      <c r="Y64" s="447"/>
    </row>
    <row r="65">
      <c r="A65" s="441">
        <v>45343.0</v>
      </c>
      <c r="B65" s="456"/>
      <c r="C65" s="573"/>
      <c r="D65" s="581"/>
      <c r="E65" s="455" t="s">
        <v>15</v>
      </c>
      <c r="F65" s="468"/>
      <c r="G65" s="582"/>
      <c r="H65" s="574" t="s">
        <v>11124</v>
      </c>
      <c r="I65" s="447"/>
      <c r="J65" s="447"/>
      <c r="K65" s="447"/>
      <c r="L65" s="447"/>
      <c r="M65" s="447"/>
      <c r="N65" s="447"/>
      <c r="O65" s="447"/>
      <c r="P65" s="447"/>
      <c r="Q65" s="447"/>
      <c r="R65" s="447"/>
      <c r="S65" s="447"/>
      <c r="T65" s="447"/>
      <c r="U65" s="447"/>
      <c r="V65" s="447"/>
      <c r="W65" s="447"/>
      <c r="X65" s="447"/>
      <c r="Y65" s="447"/>
    </row>
    <row r="66">
      <c r="A66" s="583"/>
      <c r="B66" s="584"/>
      <c r="C66" s="585"/>
      <c r="D66" s="586"/>
      <c r="E66" s="587"/>
      <c r="F66" s="587"/>
      <c r="G66" s="588"/>
      <c r="H66" s="589"/>
      <c r="I66" s="590"/>
      <c r="J66" s="590"/>
      <c r="K66" s="590"/>
      <c r="L66" s="590"/>
      <c r="M66" s="590"/>
      <c r="N66" s="590"/>
      <c r="O66" s="590"/>
      <c r="P66" s="590"/>
      <c r="Q66" s="590"/>
      <c r="R66" s="590"/>
      <c r="S66" s="590"/>
      <c r="T66" s="590"/>
      <c r="U66" s="590"/>
      <c r="V66" s="590"/>
      <c r="W66" s="590"/>
      <c r="X66" s="590"/>
      <c r="Y66" s="590"/>
    </row>
    <row r="67">
      <c r="A67" s="452">
        <v>41692.0</v>
      </c>
      <c r="B67" s="456">
        <v>0.4166666666666667</v>
      </c>
      <c r="C67" s="573">
        <v>0.5347222222222222</v>
      </c>
      <c r="D67" s="581">
        <f t="shared" ref="D67:D74" si="5">C67-B67</f>
        <v>0.1180555556</v>
      </c>
      <c r="E67" s="455" t="s">
        <v>15</v>
      </c>
      <c r="F67" s="468"/>
      <c r="G67" s="574" t="s">
        <v>11125</v>
      </c>
      <c r="H67" s="574" t="s">
        <v>11126</v>
      </c>
      <c r="I67" s="447"/>
      <c r="J67" s="447"/>
      <c r="K67" s="447"/>
      <c r="L67" s="447"/>
      <c r="M67" s="447"/>
      <c r="N67" s="447"/>
      <c r="O67" s="447"/>
      <c r="P67" s="447"/>
      <c r="Q67" s="447"/>
      <c r="R67" s="447"/>
      <c r="S67" s="447"/>
      <c r="T67" s="447"/>
      <c r="U67" s="447"/>
      <c r="V67" s="447"/>
      <c r="W67" s="447"/>
      <c r="X67" s="447"/>
      <c r="Y67" s="447"/>
    </row>
    <row r="68">
      <c r="A68" s="452">
        <v>45344.0</v>
      </c>
      <c r="B68" s="456">
        <v>0.5833333333333334</v>
      </c>
      <c r="C68" s="573">
        <v>0.6180555555555556</v>
      </c>
      <c r="D68" s="581">
        <f t="shared" si="5"/>
        <v>0.03472222222</v>
      </c>
      <c r="E68" s="468"/>
      <c r="F68" s="455" t="s">
        <v>11121</v>
      </c>
      <c r="G68" s="574" t="s">
        <v>11127</v>
      </c>
      <c r="H68" s="574" t="s">
        <v>11128</v>
      </c>
      <c r="I68" s="447"/>
      <c r="J68" s="447"/>
      <c r="K68" s="447"/>
      <c r="L68" s="447"/>
      <c r="M68" s="447"/>
      <c r="N68" s="447"/>
      <c r="O68" s="447"/>
      <c r="P68" s="447"/>
      <c r="Q68" s="447"/>
      <c r="R68" s="447"/>
      <c r="S68" s="447"/>
      <c r="T68" s="447"/>
      <c r="U68" s="447"/>
      <c r="V68" s="447"/>
      <c r="W68" s="447"/>
      <c r="X68" s="447"/>
      <c r="Y68" s="447"/>
    </row>
    <row r="69">
      <c r="A69" s="452">
        <v>45344.0</v>
      </c>
      <c r="B69" s="456">
        <v>0.6180555555555556</v>
      </c>
      <c r="C69" s="573">
        <v>0.6319444444444444</v>
      </c>
      <c r="D69" s="581">
        <f t="shared" si="5"/>
        <v>0.01388888889</v>
      </c>
      <c r="E69" s="455" t="s">
        <v>15</v>
      </c>
      <c r="F69" s="468"/>
      <c r="G69" s="574" t="s">
        <v>11129</v>
      </c>
      <c r="H69" s="574" t="s">
        <v>11130</v>
      </c>
      <c r="I69" s="447"/>
      <c r="J69" s="447"/>
      <c r="K69" s="447"/>
      <c r="L69" s="447"/>
      <c r="M69" s="447"/>
      <c r="N69" s="447"/>
      <c r="O69" s="447"/>
      <c r="P69" s="447"/>
      <c r="Q69" s="447"/>
      <c r="R69" s="447"/>
      <c r="S69" s="447"/>
      <c r="T69" s="447"/>
      <c r="U69" s="447"/>
      <c r="V69" s="447"/>
      <c r="W69" s="447"/>
      <c r="X69" s="447"/>
      <c r="Y69" s="447"/>
    </row>
    <row r="70">
      <c r="A70" s="452">
        <v>45344.0</v>
      </c>
      <c r="B70" s="456">
        <v>0.6319444444444444</v>
      </c>
      <c r="C70" s="573">
        <v>0.6423611111111112</v>
      </c>
      <c r="D70" s="581">
        <f t="shared" si="5"/>
        <v>0.01041666667</v>
      </c>
      <c r="E70" s="468"/>
      <c r="F70" s="455" t="s">
        <v>11131</v>
      </c>
      <c r="G70" s="574" t="s">
        <v>11132</v>
      </c>
      <c r="H70" s="574" t="s">
        <v>11133</v>
      </c>
      <c r="I70" s="447"/>
      <c r="J70" s="447"/>
      <c r="K70" s="447"/>
      <c r="L70" s="447"/>
      <c r="M70" s="447"/>
      <c r="N70" s="447"/>
      <c r="O70" s="447"/>
      <c r="P70" s="447"/>
      <c r="Q70" s="447"/>
      <c r="R70" s="447"/>
      <c r="S70" s="447"/>
      <c r="T70" s="447"/>
      <c r="U70" s="447"/>
      <c r="V70" s="447"/>
      <c r="W70" s="447"/>
      <c r="X70" s="447"/>
      <c r="Y70" s="447"/>
    </row>
    <row r="71">
      <c r="A71" s="452">
        <v>45344.0</v>
      </c>
      <c r="B71" s="456">
        <v>0.6458333333333334</v>
      </c>
      <c r="C71" s="573">
        <v>0.6597222222222222</v>
      </c>
      <c r="D71" s="581">
        <f t="shared" si="5"/>
        <v>0.01388888889</v>
      </c>
      <c r="E71" s="468"/>
      <c r="F71" s="574" t="s">
        <v>11134</v>
      </c>
      <c r="G71" s="574" t="s">
        <v>10745</v>
      </c>
      <c r="H71" s="574"/>
      <c r="I71" s="447"/>
      <c r="J71" s="447"/>
      <c r="K71" s="447"/>
      <c r="L71" s="447"/>
      <c r="M71" s="447"/>
      <c r="N71" s="447"/>
      <c r="O71" s="447"/>
      <c r="P71" s="447"/>
      <c r="Q71" s="447"/>
      <c r="R71" s="447"/>
      <c r="S71" s="447"/>
      <c r="T71" s="447"/>
      <c r="U71" s="447"/>
      <c r="V71" s="447"/>
      <c r="W71" s="447"/>
      <c r="X71" s="447"/>
      <c r="Y71" s="447"/>
    </row>
    <row r="72">
      <c r="A72" s="591" t="s">
        <v>11135</v>
      </c>
      <c r="B72" s="456">
        <v>0.6597222222222222</v>
      </c>
      <c r="C72" s="573">
        <v>0.6666666666666666</v>
      </c>
      <c r="D72" s="581">
        <f t="shared" si="5"/>
        <v>0.006944444444</v>
      </c>
      <c r="E72" s="468"/>
      <c r="F72" s="574" t="s">
        <v>11134</v>
      </c>
      <c r="G72" s="574" t="s">
        <v>10745</v>
      </c>
      <c r="H72" s="574"/>
      <c r="I72" s="447"/>
      <c r="J72" s="447"/>
      <c r="K72" s="447"/>
      <c r="L72" s="447"/>
      <c r="M72" s="447"/>
      <c r="N72" s="447"/>
      <c r="O72" s="447"/>
      <c r="P72" s="447"/>
      <c r="Q72" s="447"/>
      <c r="R72" s="447"/>
      <c r="S72" s="447"/>
      <c r="T72" s="447"/>
      <c r="U72" s="447"/>
      <c r="V72" s="447"/>
      <c r="W72" s="447"/>
      <c r="X72" s="447"/>
      <c r="Y72" s="447"/>
    </row>
    <row r="73">
      <c r="A73" s="452">
        <v>45344.0</v>
      </c>
      <c r="B73" s="456">
        <v>0.6666666666666666</v>
      </c>
      <c r="C73" s="573">
        <v>0.6736111111111112</v>
      </c>
      <c r="D73" s="581">
        <f t="shared" si="5"/>
        <v>0.006944444444</v>
      </c>
      <c r="E73" s="455" t="s">
        <v>3417</v>
      </c>
      <c r="F73" s="468"/>
      <c r="G73" s="574" t="s">
        <v>10726</v>
      </c>
      <c r="H73" s="574"/>
      <c r="I73" s="447"/>
      <c r="J73" s="447"/>
      <c r="K73" s="447"/>
      <c r="L73" s="447"/>
      <c r="M73" s="447"/>
      <c r="N73" s="447"/>
      <c r="O73" s="447"/>
      <c r="P73" s="447"/>
      <c r="Q73" s="447"/>
      <c r="R73" s="447"/>
      <c r="S73" s="447"/>
      <c r="T73" s="447"/>
      <c r="U73" s="447"/>
      <c r="V73" s="447"/>
      <c r="W73" s="447"/>
      <c r="X73" s="447"/>
      <c r="Y73" s="447"/>
    </row>
    <row r="74">
      <c r="A74" s="452">
        <v>45344.0</v>
      </c>
      <c r="B74" s="592">
        <v>0.6736111111111112</v>
      </c>
      <c r="C74" s="573">
        <v>0.6875</v>
      </c>
      <c r="D74" s="581">
        <f t="shared" si="5"/>
        <v>0.01388888889</v>
      </c>
      <c r="E74" s="468"/>
      <c r="F74" s="455" t="s">
        <v>2507</v>
      </c>
      <c r="G74" s="574" t="s">
        <v>11136</v>
      </c>
      <c r="H74" s="574" t="s">
        <v>11137</v>
      </c>
      <c r="I74" s="447"/>
      <c r="J74" s="447"/>
      <c r="K74" s="447"/>
      <c r="L74" s="447"/>
      <c r="M74" s="447"/>
      <c r="N74" s="447"/>
      <c r="O74" s="447"/>
      <c r="P74" s="447"/>
      <c r="Q74" s="447"/>
      <c r="R74" s="447"/>
      <c r="S74" s="447"/>
      <c r="T74" s="447"/>
      <c r="U74" s="447"/>
      <c r="V74" s="447"/>
      <c r="W74" s="447"/>
      <c r="X74" s="447"/>
      <c r="Y74" s="447"/>
    </row>
    <row r="75">
      <c r="A75" s="593"/>
      <c r="B75" s="575"/>
      <c r="C75" s="576"/>
      <c r="D75" s="577"/>
      <c r="E75" s="594"/>
      <c r="F75" s="594"/>
      <c r="G75" s="579"/>
      <c r="H75" s="580"/>
      <c r="I75" s="572"/>
      <c r="J75" s="572"/>
      <c r="K75" s="572"/>
      <c r="L75" s="572"/>
      <c r="M75" s="572"/>
      <c r="N75" s="572"/>
      <c r="O75" s="572"/>
      <c r="P75" s="572"/>
      <c r="Q75" s="572"/>
      <c r="R75" s="572"/>
      <c r="S75" s="572"/>
      <c r="T75" s="572"/>
      <c r="U75" s="572"/>
      <c r="V75" s="572"/>
      <c r="W75" s="572"/>
      <c r="X75" s="572"/>
      <c r="Y75" s="572"/>
    </row>
    <row r="76">
      <c r="A76" s="452">
        <v>45345.0</v>
      </c>
      <c r="B76" s="456"/>
      <c r="C76" s="573"/>
      <c r="D76" s="581"/>
      <c r="E76" s="455"/>
      <c r="F76" s="455" t="s">
        <v>11121</v>
      </c>
      <c r="G76" s="574" t="s">
        <v>11138</v>
      </c>
      <c r="H76" s="574" t="s">
        <v>11139</v>
      </c>
      <c r="I76" s="447"/>
      <c r="J76" s="447"/>
      <c r="K76" s="447"/>
      <c r="L76" s="447"/>
      <c r="M76" s="447"/>
      <c r="N76" s="447"/>
      <c r="O76" s="447"/>
      <c r="P76" s="447"/>
      <c r="Q76" s="447"/>
      <c r="R76" s="447"/>
      <c r="S76" s="447"/>
      <c r="T76" s="447"/>
      <c r="U76" s="447"/>
      <c r="V76" s="447"/>
      <c r="W76" s="447"/>
      <c r="X76" s="447"/>
      <c r="Y76" s="447"/>
    </row>
    <row r="77">
      <c r="A77" s="452">
        <v>45345.0</v>
      </c>
      <c r="B77" s="456">
        <v>0.375</v>
      </c>
      <c r="C77" s="573">
        <v>0.3888888888888889</v>
      </c>
      <c r="D77" s="581">
        <f t="shared" ref="D77:D84" si="6">C77-B77</f>
        <v>0.01388888889</v>
      </c>
      <c r="E77" s="468"/>
      <c r="F77" s="455" t="s">
        <v>11140</v>
      </c>
      <c r="G77" s="574" t="s">
        <v>11141</v>
      </c>
      <c r="H77" s="574" t="s">
        <v>11142</v>
      </c>
      <c r="I77" s="447"/>
      <c r="J77" s="447"/>
      <c r="K77" s="447"/>
      <c r="L77" s="447"/>
      <c r="M77" s="447"/>
      <c r="N77" s="447"/>
      <c r="O77" s="447"/>
      <c r="P77" s="447"/>
      <c r="Q77" s="447"/>
      <c r="R77" s="447"/>
      <c r="S77" s="447"/>
      <c r="T77" s="447"/>
      <c r="U77" s="447"/>
      <c r="V77" s="447"/>
      <c r="W77" s="447"/>
      <c r="X77" s="447"/>
      <c r="Y77" s="447"/>
    </row>
    <row r="78">
      <c r="A78" s="452">
        <v>45345.0</v>
      </c>
      <c r="B78" s="456">
        <v>0.4166666666666667</v>
      </c>
      <c r="C78" s="573">
        <v>0.4236111111111111</v>
      </c>
      <c r="D78" s="581">
        <f t="shared" si="6"/>
        <v>0.006944444444</v>
      </c>
      <c r="E78" s="468"/>
      <c r="F78" s="455" t="s">
        <v>11143</v>
      </c>
      <c r="G78" s="574" t="s">
        <v>11144</v>
      </c>
      <c r="H78" s="574" t="s">
        <v>11145</v>
      </c>
      <c r="I78" s="447"/>
      <c r="J78" s="447"/>
      <c r="K78" s="447"/>
      <c r="L78" s="447"/>
      <c r="M78" s="447"/>
      <c r="N78" s="447"/>
      <c r="O78" s="447"/>
      <c r="P78" s="447"/>
      <c r="Q78" s="447"/>
      <c r="R78" s="447"/>
      <c r="S78" s="447"/>
      <c r="T78" s="447"/>
      <c r="U78" s="447"/>
      <c r="V78" s="447"/>
      <c r="W78" s="447"/>
      <c r="X78" s="447"/>
      <c r="Y78" s="447"/>
    </row>
    <row r="79">
      <c r="A79" s="452">
        <v>45345.0</v>
      </c>
      <c r="B79" s="456">
        <v>0.4236111111111111</v>
      </c>
      <c r="C79" s="573">
        <v>0.42916666666666664</v>
      </c>
      <c r="D79" s="581">
        <f t="shared" si="6"/>
        <v>0.005555555556</v>
      </c>
      <c r="E79" s="468"/>
      <c r="F79" s="455" t="s">
        <v>11143</v>
      </c>
      <c r="G79" s="574" t="s">
        <v>11144</v>
      </c>
      <c r="H79" s="574" t="s">
        <v>11146</v>
      </c>
      <c r="I79" s="447"/>
      <c r="J79" s="447"/>
      <c r="K79" s="447"/>
      <c r="L79" s="447"/>
      <c r="M79" s="447"/>
      <c r="N79" s="447"/>
      <c r="O79" s="447"/>
      <c r="P79" s="447"/>
      <c r="Q79" s="447"/>
      <c r="R79" s="447"/>
      <c r="S79" s="447"/>
      <c r="T79" s="447"/>
      <c r="U79" s="447"/>
      <c r="V79" s="447"/>
      <c r="W79" s="447"/>
      <c r="X79" s="447"/>
      <c r="Y79" s="447"/>
    </row>
    <row r="80">
      <c r="A80" s="452">
        <v>45345.0</v>
      </c>
      <c r="B80" s="456">
        <v>0.42916666666666664</v>
      </c>
      <c r="C80" s="573">
        <v>0.4305555555555556</v>
      </c>
      <c r="D80" s="581">
        <f t="shared" si="6"/>
        <v>0.001388888889</v>
      </c>
      <c r="E80" s="468"/>
      <c r="F80" s="455" t="s">
        <v>11121</v>
      </c>
      <c r="G80" s="574" t="s">
        <v>11144</v>
      </c>
      <c r="H80" s="574" t="s">
        <v>11147</v>
      </c>
      <c r="I80" s="447"/>
      <c r="J80" s="447"/>
      <c r="K80" s="447"/>
      <c r="L80" s="447"/>
      <c r="M80" s="447"/>
      <c r="N80" s="447"/>
      <c r="O80" s="447"/>
      <c r="P80" s="447"/>
      <c r="Q80" s="447"/>
      <c r="R80" s="447"/>
      <c r="S80" s="447"/>
      <c r="T80" s="447"/>
      <c r="U80" s="447"/>
      <c r="V80" s="447"/>
      <c r="W80" s="447"/>
      <c r="X80" s="447"/>
      <c r="Y80" s="447"/>
    </row>
    <row r="81">
      <c r="A81" s="452">
        <v>45345.0</v>
      </c>
      <c r="B81" s="456">
        <v>0.4305555555555556</v>
      </c>
      <c r="C81" s="573">
        <v>0.4340277777777778</v>
      </c>
      <c r="D81" s="581">
        <f t="shared" si="6"/>
        <v>0.003472222222</v>
      </c>
      <c r="E81" s="468"/>
      <c r="F81" s="455" t="s">
        <v>11148</v>
      </c>
      <c r="G81" s="574" t="s">
        <v>11144</v>
      </c>
      <c r="H81" s="574" t="s">
        <v>11149</v>
      </c>
      <c r="I81" s="447"/>
      <c r="J81" s="447"/>
      <c r="K81" s="447"/>
      <c r="L81" s="447"/>
      <c r="M81" s="447"/>
      <c r="N81" s="447"/>
      <c r="O81" s="447"/>
      <c r="P81" s="447"/>
      <c r="Q81" s="447"/>
      <c r="R81" s="447"/>
      <c r="S81" s="447"/>
      <c r="T81" s="447"/>
      <c r="U81" s="447"/>
      <c r="V81" s="447"/>
      <c r="W81" s="447"/>
      <c r="X81" s="447"/>
      <c r="Y81" s="447"/>
    </row>
    <row r="82">
      <c r="A82" s="452">
        <v>45345.0</v>
      </c>
      <c r="B82" s="456">
        <v>0.4340277777777778</v>
      </c>
      <c r="C82" s="573">
        <v>0.4375</v>
      </c>
      <c r="D82" s="581">
        <f t="shared" si="6"/>
        <v>0.003472222222</v>
      </c>
      <c r="E82" s="468"/>
      <c r="F82" s="455" t="s">
        <v>11140</v>
      </c>
      <c r="G82" s="574" t="s">
        <v>11144</v>
      </c>
      <c r="H82" s="574" t="s">
        <v>11150</v>
      </c>
      <c r="I82" s="447"/>
      <c r="J82" s="447"/>
      <c r="K82" s="447"/>
      <c r="L82" s="447"/>
      <c r="M82" s="447"/>
      <c r="N82" s="447"/>
      <c r="O82" s="447"/>
      <c r="P82" s="447"/>
      <c r="Q82" s="447"/>
      <c r="R82" s="447"/>
      <c r="S82" s="447"/>
      <c r="T82" s="447"/>
      <c r="U82" s="447"/>
      <c r="V82" s="447"/>
      <c r="W82" s="447"/>
      <c r="X82" s="447"/>
      <c r="Y82" s="447"/>
    </row>
    <row r="83">
      <c r="A83" s="452">
        <v>45345.0</v>
      </c>
      <c r="B83" s="456">
        <v>0.4375</v>
      </c>
      <c r="C83" s="573">
        <v>0.4409722222222222</v>
      </c>
      <c r="D83" s="581">
        <f t="shared" si="6"/>
        <v>0.003472222222</v>
      </c>
      <c r="E83" s="468"/>
      <c r="F83" s="455" t="s">
        <v>11151</v>
      </c>
      <c r="G83" s="574" t="s">
        <v>11144</v>
      </c>
      <c r="H83" s="574" t="s">
        <v>11152</v>
      </c>
      <c r="I83" s="447"/>
      <c r="J83" s="447"/>
      <c r="K83" s="447"/>
      <c r="L83" s="447"/>
      <c r="M83" s="447"/>
      <c r="N83" s="447"/>
      <c r="O83" s="447"/>
      <c r="P83" s="447"/>
      <c r="Q83" s="447"/>
      <c r="R83" s="447"/>
      <c r="S83" s="447"/>
      <c r="T83" s="447"/>
      <c r="U83" s="447"/>
      <c r="V83" s="447"/>
      <c r="W83" s="447"/>
      <c r="X83" s="447"/>
      <c r="Y83" s="447"/>
    </row>
    <row r="84">
      <c r="A84" s="452">
        <v>45345.0</v>
      </c>
      <c r="B84" s="456">
        <v>0.5069444444444444</v>
      </c>
      <c r="C84" s="573">
        <v>0.5173611111111112</v>
      </c>
      <c r="D84" s="581">
        <f t="shared" si="6"/>
        <v>0.01041666667</v>
      </c>
      <c r="E84" s="455" t="s">
        <v>11153</v>
      </c>
      <c r="F84" s="468"/>
      <c r="G84" s="574" t="s">
        <v>11154</v>
      </c>
      <c r="H84" s="574" t="s">
        <v>11155</v>
      </c>
      <c r="I84" s="447"/>
      <c r="J84" s="447"/>
      <c r="K84" s="447"/>
      <c r="L84" s="447"/>
      <c r="M84" s="447"/>
      <c r="N84" s="447"/>
      <c r="O84" s="447"/>
      <c r="P84" s="447"/>
      <c r="Q84" s="447"/>
      <c r="R84" s="447"/>
      <c r="S84" s="447"/>
      <c r="T84" s="447"/>
      <c r="U84" s="447"/>
      <c r="V84" s="447"/>
      <c r="W84" s="447"/>
      <c r="X84" s="447"/>
      <c r="Y84" s="447"/>
    </row>
    <row r="85">
      <c r="A85" s="593"/>
      <c r="B85" s="575"/>
      <c r="C85" s="576"/>
      <c r="D85" s="577"/>
      <c r="E85" s="578"/>
      <c r="F85" s="578"/>
      <c r="G85" s="579"/>
      <c r="H85" s="580"/>
      <c r="I85" s="572"/>
      <c r="J85" s="572"/>
      <c r="K85" s="572"/>
      <c r="L85" s="572"/>
      <c r="M85" s="572"/>
      <c r="N85" s="572"/>
      <c r="O85" s="572"/>
      <c r="P85" s="572"/>
      <c r="Q85" s="572"/>
      <c r="R85" s="572"/>
      <c r="S85" s="572"/>
      <c r="T85" s="572"/>
      <c r="U85" s="572"/>
      <c r="V85" s="572"/>
      <c r="W85" s="572"/>
      <c r="X85" s="572"/>
      <c r="Y85" s="572"/>
    </row>
    <row r="86">
      <c r="A86" s="452">
        <v>45348.0</v>
      </c>
      <c r="B86" s="456"/>
      <c r="C86" s="573"/>
      <c r="D86" s="581"/>
      <c r="E86" s="455" t="s">
        <v>11156</v>
      </c>
      <c r="F86" s="468"/>
      <c r="G86" s="574" t="s">
        <v>11157</v>
      </c>
      <c r="H86" s="574" t="s">
        <v>11158</v>
      </c>
      <c r="I86" s="447"/>
      <c r="J86" s="447"/>
      <c r="K86" s="447"/>
      <c r="L86" s="447"/>
      <c r="M86" s="447"/>
      <c r="N86" s="447"/>
      <c r="O86" s="447"/>
      <c r="P86" s="447"/>
      <c r="Q86" s="447"/>
      <c r="R86" s="447"/>
      <c r="S86" s="447"/>
      <c r="T86" s="447"/>
      <c r="U86" s="447"/>
      <c r="V86" s="447"/>
      <c r="W86" s="447"/>
      <c r="X86" s="447"/>
      <c r="Y86" s="447"/>
    </row>
    <row r="87">
      <c r="A87" s="452">
        <v>45348.0</v>
      </c>
      <c r="B87" s="456"/>
      <c r="C87" s="573"/>
      <c r="D87" s="581"/>
      <c r="E87" s="455" t="s">
        <v>11159</v>
      </c>
      <c r="F87" s="468"/>
      <c r="G87" s="574" t="s">
        <v>11157</v>
      </c>
      <c r="H87" s="574" t="s">
        <v>11160</v>
      </c>
      <c r="I87" s="447"/>
      <c r="J87" s="447"/>
      <c r="K87" s="447"/>
      <c r="L87" s="447"/>
      <c r="M87" s="447"/>
      <c r="N87" s="447"/>
      <c r="O87" s="447"/>
      <c r="P87" s="447"/>
      <c r="Q87" s="447"/>
      <c r="R87" s="447"/>
      <c r="S87" s="447"/>
      <c r="T87" s="447"/>
      <c r="U87" s="447"/>
      <c r="V87" s="447"/>
      <c r="W87" s="447"/>
      <c r="X87" s="447"/>
      <c r="Y87" s="447"/>
    </row>
    <row r="88">
      <c r="A88" s="452">
        <v>45348.0</v>
      </c>
      <c r="B88" s="456"/>
      <c r="C88" s="573"/>
      <c r="D88" s="581"/>
      <c r="E88" s="468"/>
      <c r="F88" s="455" t="s">
        <v>11161</v>
      </c>
      <c r="G88" s="574" t="s">
        <v>11162</v>
      </c>
      <c r="H88" s="574" t="s">
        <v>11163</v>
      </c>
      <c r="I88" s="447"/>
      <c r="J88" s="447"/>
      <c r="K88" s="447"/>
      <c r="L88" s="447"/>
      <c r="M88" s="447"/>
      <c r="N88" s="447"/>
      <c r="O88" s="447"/>
      <c r="P88" s="447"/>
      <c r="Q88" s="447"/>
      <c r="R88" s="447"/>
      <c r="S88" s="447"/>
      <c r="T88" s="447"/>
      <c r="U88" s="447"/>
      <c r="V88" s="447"/>
      <c r="W88" s="447"/>
      <c r="X88" s="447"/>
      <c r="Y88" s="447"/>
    </row>
    <row r="89">
      <c r="A89" s="452">
        <v>45348.0</v>
      </c>
      <c r="B89" s="456"/>
      <c r="C89" s="573"/>
      <c r="D89" s="581"/>
      <c r="E89" s="468"/>
      <c r="F89" s="455" t="s">
        <v>11164</v>
      </c>
      <c r="G89" s="574" t="s">
        <v>11165</v>
      </c>
      <c r="H89" s="574" t="s">
        <v>11166</v>
      </c>
      <c r="I89" s="447"/>
      <c r="J89" s="447"/>
      <c r="K89" s="447"/>
      <c r="L89" s="447"/>
      <c r="M89" s="447"/>
      <c r="N89" s="447"/>
      <c r="O89" s="447"/>
      <c r="P89" s="447"/>
      <c r="Q89" s="447"/>
      <c r="R89" s="447"/>
      <c r="S89" s="447"/>
      <c r="T89" s="447"/>
      <c r="U89" s="447"/>
      <c r="V89" s="447"/>
      <c r="W89" s="447"/>
      <c r="X89" s="447"/>
      <c r="Y89" s="447"/>
    </row>
    <row r="90">
      <c r="A90" s="593"/>
      <c r="B90" s="575"/>
      <c r="C90" s="576"/>
      <c r="D90" s="577"/>
      <c r="E90" s="578"/>
      <c r="F90" s="578"/>
      <c r="G90" s="579"/>
      <c r="H90" s="580"/>
      <c r="I90" s="572"/>
      <c r="J90" s="572"/>
      <c r="K90" s="572"/>
      <c r="L90" s="572"/>
      <c r="M90" s="572"/>
      <c r="N90" s="572"/>
      <c r="O90" s="572"/>
      <c r="P90" s="572"/>
      <c r="Q90" s="572"/>
      <c r="R90" s="572"/>
      <c r="S90" s="572"/>
      <c r="T90" s="572"/>
      <c r="U90" s="572"/>
      <c r="V90" s="572"/>
      <c r="W90" s="572"/>
      <c r="X90" s="572"/>
      <c r="Y90" s="572"/>
    </row>
    <row r="91">
      <c r="A91" s="452">
        <v>45349.0</v>
      </c>
      <c r="B91" s="456">
        <v>0.3541666666666667</v>
      </c>
      <c r="C91" s="573">
        <v>0.375</v>
      </c>
      <c r="D91" s="581">
        <f t="shared" ref="D91:D97" si="7">C91-B91</f>
        <v>0.02083333333</v>
      </c>
      <c r="E91" s="468"/>
      <c r="F91" s="455" t="s">
        <v>11167</v>
      </c>
      <c r="G91" s="574" t="s">
        <v>11168</v>
      </c>
      <c r="H91" s="574" t="s">
        <v>11169</v>
      </c>
      <c r="I91" s="447"/>
      <c r="J91" s="447"/>
      <c r="K91" s="447"/>
      <c r="L91" s="447"/>
      <c r="M91" s="447"/>
      <c r="N91" s="447"/>
      <c r="O91" s="447"/>
      <c r="P91" s="447"/>
      <c r="Q91" s="447"/>
      <c r="R91" s="447"/>
      <c r="S91" s="447"/>
      <c r="T91" s="447"/>
      <c r="U91" s="447"/>
      <c r="V91" s="447"/>
      <c r="W91" s="447"/>
      <c r="X91" s="447"/>
      <c r="Y91" s="447"/>
    </row>
    <row r="92">
      <c r="A92" s="452">
        <v>45349.0</v>
      </c>
      <c r="B92" s="456">
        <v>0.375</v>
      </c>
      <c r="C92" s="573">
        <v>0.4027777777777778</v>
      </c>
      <c r="D92" s="581">
        <f t="shared" si="7"/>
        <v>0.02777777778</v>
      </c>
      <c r="E92" s="468"/>
      <c r="F92" s="455" t="s">
        <v>11170</v>
      </c>
      <c r="G92" s="574" t="s">
        <v>11171</v>
      </c>
      <c r="H92" s="574" t="s">
        <v>11172</v>
      </c>
      <c r="I92" s="447"/>
      <c r="J92" s="447"/>
      <c r="K92" s="447"/>
      <c r="L92" s="447"/>
      <c r="M92" s="447"/>
      <c r="N92" s="447"/>
      <c r="O92" s="447"/>
      <c r="P92" s="447"/>
      <c r="Q92" s="447"/>
      <c r="R92" s="447"/>
      <c r="S92" s="447"/>
      <c r="T92" s="447"/>
      <c r="U92" s="447"/>
      <c r="V92" s="447"/>
      <c r="W92" s="447"/>
      <c r="X92" s="447"/>
      <c r="Y92" s="447"/>
    </row>
    <row r="93">
      <c r="A93" s="452">
        <v>45349.0</v>
      </c>
      <c r="B93" s="573">
        <v>0.4027777777777778</v>
      </c>
      <c r="C93" s="573">
        <v>0.4166666666666667</v>
      </c>
      <c r="D93" s="581">
        <f t="shared" si="7"/>
        <v>0.01388888889</v>
      </c>
      <c r="E93" s="455" t="s">
        <v>15</v>
      </c>
      <c r="F93" s="455" t="s">
        <v>11170</v>
      </c>
      <c r="G93" s="574" t="s">
        <v>11173</v>
      </c>
      <c r="H93" s="574" t="s">
        <v>11174</v>
      </c>
      <c r="I93" s="447"/>
      <c r="J93" s="447"/>
      <c r="K93" s="447"/>
      <c r="L93" s="447"/>
      <c r="M93" s="447"/>
      <c r="N93" s="447"/>
      <c r="O93" s="447"/>
      <c r="P93" s="447"/>
      <c r="Q93" s="447"/>
      <c r="R93" s="447"/>
      <c r="S93" s="447"/>
      <c r="T93" s="447"/>
      <c r="U93" s="447"/>
      <c r="V93" s="447"/>
      <c r="W93" s="447"/>
      <c r="X93" s="447"/>
      <c r="Y93" s="447"/>
    </row>
    <row r="94">
      <c r="A94" s="452">
        <v>45349.0</v>
      </c>
      <c r="B94" s="573">
        <v>0.4166666666666667</v>
      </c>
      <c r="C94" s="573">
        <v>0.4583333333333333</v>
      </c>
      <c r="D94" s="581">
        <f t="shared" si="7"/>
        <v>0.04166666667</v>
      </c>
      <c r="E94" s="455" t="s">
        <v>15</v>
      </c>
      <c r="F94" s="468"/>
      <c r="G94" s="574" t="s">
        <v>11175</v>
      </c>
      <c r="H94" s="574" t="s">
        <v>11176</v>
      </c>
      <c r="I94" s="447"/>
      <c r="J94" s="447"/>
      <c r="K94" s="447"/>
      <c r="L94" s="447"/>
      <c r="M94" s="447"/>
      <c r="N94" s="447"/>
      <c r="O94" s="447"/>
      <c r="P94" s="447"/>
      <c r="Q94" s="447"/>
      <c r="R94" s="447"/>
      <c r="S94" s="447"/>
      <c r="T94" s="447"/>
      <c r="U94" s="447"/>
      <c r="V94" s="447"/>
      <c r="W94" s="447"/>
      <c r="X94" s="447"/>
      <c r="Y94" s="447"/>
    </row>
    <row r="95">
      <c r="A95" s="452">
        <v>45349.0</v>
      </c>
      <c r="B95" s="573">
        <v>0.4583333333333333</v>
      </c>
      <c r="C95" s="573">
        <v>0.5</v>
      </c>
      <c r="D95" s="581">
        <f t="shared" si="7"/>
        <v>0.04166666667</v>
      </c>
      <c r="E95" s="468"/>
      <c r="F95" s="468"/>
      <c r="G95" s="574" t="s">
        <v>216</v>
      </c>
      <c r="H95" s="574" t="s">
        <v>11177</v>
      </c>
      <c r="I95" s="447"/>
      <c r="J95" s="447"/>
      <c r="K95" s="447"/>
      <c r="L95" s="447"/>
      <c r="M95" s="447"/>
      <c r="N95" s="447"/>
      <c r="O95" s="447"/>
      <c r="P95" s="447"/>
      <c r="Q95" s="447"/>
      <c r="R95" s="447"/>
      <c r="S95" s="447"/>
      <c r="T95" s="447"/>
      <c r="U95" s="447"/>
      <c r="V95" s="447"/>
      <c r="W95" s="447"/>
      <c r="X95" s="447"/>
      <c r="Y95" s="447"/>
    </row>
    <row r="96">
      <c r="A96" s="452">
        <v>45349.0</v>
      </c>
      <c r="B96" s="573">
        <v>0.5833333333333334</v>
      </c>
      <c r="C96" s="595">
        <v>0.6041666666666666</v>
      </c>
      <c r="D96" s="596">
        <f t="shared" si="7"/>
        <v>0.02083333333</v>
      </c>
      <c r="E96" s="591" t="s">
        <v>11178</v>
      </c>
      <c r="F96" s="455" t="s">
        <v>543</v>
      </c>
      <c r="G96" s="574" t="s">
        <v>10654</v>
      </c>
      <c r="H96" s="574" t="s">
        <v>11179</v>
      </c>
      <c r="I96" s="447"/>
      <c r="J96" s="447"/>
      <c r="K96" s="447"/>
      <c r="L96" s="447"/>
      <c r="M96" s="447"/>
      <c r="N96" s="447"/>
      <c r="O96" s="447"/>
      <c r="P96" s="447"/>
      <c r="Q96" s="447"/>
      <c r="R96" s="447"/>
      <c r="S96" s="447"/>
      <c r="T96" s="447"/>
      <c r="U96" s="447"/>
      <c r="V96" s="447"/>
      <c r="W96" s="447"/>
      <c r="X96" s="447"/>
      <c r="Y96" s="447"/>
    </row>
    <row r="97">
      <c r="A97" s="452">
        <v>45349.0</v>
      </c>
      <c r="B97" s="456">
        <v>0.625</v>
      </c>
      <c r="C97" s="573">
        <v>0.6458333333333334</v>
      </c>
      <c r="D97" s="581">
        <f t="shared" si="7"/>
        <v>0.02083333333</v>
      </c>
      <c r="E97" s="455" t="s">
        <v>11180</v>
      </c>
      <c r="F97" s="455" t="s">
        <v>1601</v>
      </c>
      <c r="G97" s="574" t="s">
        <v>10745</v>
      </c>
      <c r="H97" s="574" t="s">
        <v>11181</v>
      </c>
      <c r="I97" s="447"/>
      <c r="J97" s="447"/>
      <c r="K97" s="447"/>
      <c r="L97" s="447"/>
      <c r="M97" s="447"/>
      <c r="N97" s="447"/>
      <c r="O97" s="447"/>
      <c r="P97" s="447"/>
      <c r="Q97" s="447"/>
      <c r="R97" s="447"/>
      <c r="S97" s="447"/>
      <c r="T97" s="447"/>
      <c r="U97" s="447"/>
      <c r="V97" s="447"/>
      <c r="W97" s="447"/>
      <c r="X97" s="447"/>
      <c r="Y97" s="447"/>
    </row>
    <row r="98">
      <c r="A98" s="452">
        <v>45349.0</v>
      </c>
      <c r="B98" s="456"/>
      <c r="C98" s="573"/>
      <c r="D98" s="581"/>
      <c r="E98" s="468"/>
      <c r="F98" s="468"/>
      <c r="G98" s="582"/>
      <c r="H98" s="574"/>
      <c r="I98" s="447"/>
      <c r="J98" s="447"/>
      <c r="K98" s="447"/>
      <c r="L98" s="447"/>
      <c r="M98" s="447"/>
      <c r="N98" s="447"/>
      <c r="O98" s="447"/>
      <c r="P98" s="447"/>
      <c r="Q98" s="447"/>
      <c r="R98" s="447"/>
      <c r="S98" s="447"/>
      <c r="T98" s="447"/>
      <c r="U98" s="447"/>
      <c r="V98" s="447"/>
      <c r="W98" s="447"/>
      <c r="X98" s="447"/>
      <c r="Y98" s="447"/>
    </row>
    <row r="99">
      <c r="A99" s="452"/>
      <c r="B99" s="456"/>
      <c r="C99" s="573"/>
      <c r="D99" s="581"/>
      <c r="E99" s="468"/>
      <c r="F99" s="468"/>
      <c r="G99" s="582"/>
      <c r="H99" s="574"/>
      <c r="I99" s="447"/>
      <c r="J99" s="447"/>
      <c r="K99" s="447"/>
      <c r="L99" s="447"/>
      <c r="M99" s="447"/>
      <c r="N99" s="447"/>
      <c r="O99" s="447"/>
      <c r="P99" s="447"/>
      <c r="Q99" s="447"/>
      <c r="R99" s="447"/>
      <c r="S99" s="447"/>
      <c r="T99" s="447"/>
      <c r="U99" s="447"/>
      <c r="V99" s="447"/>
      <c r="W99" s="447"/>
      <c r="X99" s="447"/>
      <c r="Y99" s="447"/>
    </row>
    <row r="100">
      <c r="A100" s="452"/>
      <c r="B100" s="456"/>
      <c r="C100" s="573"/>
      <c r="D100" s="581"/>
      <c r="E100" s="468"/>
      <c r="F100" s="468"/>
      <c r="G100" s="582"/>
      <c r="H100" s="574"/>
      <c r="I100" s="74"/>
      <c r="J100" s="74"/>
      <c r="K100" s="74"/>
      <c r="L100" s="74"/>
      <c r="M100" s="74"/>
      <c r="N100" s="74"/>
      <c r="O100" s="74"/>
      <c r="P100" s="74"/>
      <c r="Q100" s="74"/>
      <c r="R100" s="74"/>
      <c r="S100" s="74"/>
      <c r="T100" s="74"/>
      <c r="U100" s="74"/>
      <c r="V100" s="74"/>
      <c r="W100" s="74"/>
      <c r="X100" s="74"/>
      <c r="Y100" s="74"/>
    </row>
    <row r="101">
      <c r="A101" s="452"/>
      <c r="B101" s="456"/>
      <c r="C101" s="573"/>
      <c r="D101" s="581"/>
      <c r="E101" s="468"/>
      <c r="F101" s="468"/>
      <c r="G101" s="582"/>
      <c r="H101" s="574"/>
      <c r="I101" s="74"/>
      <c r="J101" s="74"/>
      <c r="K101" s="74"/>
      <c r="L101" s="74"/>
      <c r="M101" s="74"/>
      <c r="N101" s="74"/>
      <c r="O101" s="74"/>
      <c r="P101" s="74"/>
      <c r="Q101" s="74"/>
      <c r="R101" s="74"/>
      <c r="S101" s="74"/>
      <c r="T101" s="74"/>
      <c r="U101" s="74"/>
      <c r="V101" s="74"/>
      <c r="W101" s="74"/>
      <c r="X101" s="74"/>
      <c r="Y101" s="74"/>
    </row>
    <row r="102">
      <c r="A102" s="452"/>
      <c r="B102" s="456"/>
      <c r="C102" s="573"/>
      <c r="D102" s="581"/>
      <c r="E102" s="468"/>
      <c r="F102" s="468"/>
      <c r="G102" s="582"/>
      <c r="H102" s="574"/>
      <c r="I102" s="74"/>
      <c r="J102" s="74"/>
      <c r="K102" s="74"/>
      <c r="L102" s="74"/>
      <c r="M102" s="74"/>
      <c r="N102" s="74"/>
      <c r="O102" s="74"/>
      <c r="P102" s="74"/>
      <c r="Q102" s="74"/>
      <c r="R102" s="74"/>
      <c r="S102" s="74"/>
      <c r="T102" s="74"/>
      <c r="U102" s="74"/>
      <c r="V102" s="74"/>
      <c r="W102" s="74"/>
      <c r="X102" s="74"/>
      <c r="Y102" s="74"/>
    </row>
    <row r="103">
      <c r="A103" s="452"/>
      <c r="B103" s="456"/>
      <c r="C103" s="573"/>
      <c r="D103" s="573"/>
      <c r="E103" s="468"/>
      <c r="F103" s="468"/>
      <c r="G103" s="582"/>
      <c r="H103" s="574"/>
      <c r="I103" s="74"/>
      <c r="J103" s="74"/>
      <c r="K103" s="74"/>
      <c r="L103" s="74"/>
      <c r="M103" s="74"/>
      <c r="N103" s="74"/>
      <c r="O103" s="74"/>
      <c r="P103" s="74"/>
      <c r="Q103" s="74"/>
      <c r="R103" s="74"/>
      <c r="S103" s="74"/>
      <c r="T103" s="74"/>
      <c r="U103" s="74"/>
      <c r="V103" s="74"/>
      <c r="W103" s="74"/>
      <c r="X103" s="74"/>
      <c r="Y103" s="74"/>
    </row>
    <row r="104">
      <c r="A104" s="452"/>
      <c r="B104" s="456"/>
      <c r="C104" s="573"/>
      <c r="D104" s="581"/>
      <c r="E104" s="468"/>
      <c r="F104" s="468"/>
      <c r="G104" s="582"/>
      <c r="H104" s="574"/>
      <c r="I104" s="74"/>
      <c r="J104" s="74"/>
      <c r="K104" s="74"/>
      <c r="L104" s="74"/>
      <c r="M104" s="74"/>
      <c r="N104" s="74"/>
      <c r="O104" s="74"/>
      <c r="P104" s="74"/>
      <c r="Q104" s="74"/>
      <c r="R104" s="74"/>
      <c r="S104" s="74"/>
      <c r="T104" s="74"/>
      <c r="U104" s="74"/>
      <c r="V104" s="74"/>
      <c r="W104" s="74"/>
      <c r="X104" s="74"/>
      <c r="Y104" s="74"/>
    </row>
    <row r="105">
      <c r="A105" s="452"/>
      <c r="B105" s="456"/>
      <c r="C105" s="573"/>
      <c r="D105" s="581"/>
      <c r="E105" s="468"/>
      <c r="F105" s="468"/>
      <c r="G105" s="582"/>
      <c r="H105" s="574"/>
      <c r="I105" s="74"/>
      <c r="J105" s="74"/>
      <c r="K105" s="74"/>
      <c r="L105" s="74"/>
      <c r="M105" s="74"/>
      <c r="N105" s="74"/>
      <c r="O105" s="74"/>
      <c r="P105" s="74"/>
      <c r="Q105" s="74"/>
      <c r="R105" s="74"/>
      <c r="S105" s="74"/>
      <c r="T105" s="74"/>
      <c r="U105" s="74"/>
      <c r="V105" s="74"/>
      <c r="W105" s="74"/>
      <c r="X105" s="74"/>
      <c r="Y105" s="74"/>
    </row>
    <row r="106">
      <c r="A106" s="452"/>
      <c r="B106" s="456"/>
      <c r="C106" s="573"/>
      <c r="D106" s="581"/>
      <c r="E106" s="468"/>
      <c r="F106" s="468"/>
      <c r="G106" s="582"/>
      <c r="H106" s="574"/>
      <c r="I106" s="74"/>
      <c r="J106" s="74"/>
      <c r="K106" s="74"/>
      <c r="L106" s="74"/>
      <c r="M106" s="74"/>
      <c r="N106" s="74"/>
      <c r="O106" s="74"/>
      <c r="P106" s="74"/>
      <c r="Q106" s="74"/>
      <c r="R106" s="74"/>
      <c r="S106" s="74"/>
      <c r="T106" s="74"/>
      <c r="U106" s="74"/>
      <c r="V106" s="74"/>
      <c r="W106" s="74"/>
      <c r="X106" s="74"/>
      <c r="Y106" s="74"/>
    </row>
    <row r="107">
      <c r="A107" s="452"/>
      <c r="B107" s="456"/>
      <c r="C107" s="573"/>
      <c r="D107" s="581"/>
      <c r="E107" s="468"/>
      <c r="F107" s="468"/>
      <c r="G107" s="582"/>
      <c r="H107" s="574"/>
      <c r="I107" s="74"/>
      <c r="J107" s="74"/>
      <c r="K107" s="74"/>
      <c r="L107" s="74"/>
      <c r="M107" s="74"/>
      <c r="N107" s="74"/>
      <c r="O107" s="74"/>
      <c r="P107" s="74"/>
      <c r="Q107" s="74"/>
      <c r="R107" s="74"/>
      <c r="S107" s="74"/>
      <c r="T107" s="74"/>
      <c r="U107" s="74"/>
      <c r="V107" s="74"/>
      <c r="W107" s="74"/>
      <c r="X107" s="74"/>
      <c r="Y107" s="74"/>
    </row>
    <row r="108" ht="18.75" customHeight="1">
      <c r="A108" s="597"/>
      <c r="B108" s="598"/>
      <c r="C108" s="599"/>
      <c r="D108" s="600" t="s">
        <v>10655</v>
      </c>
      <c r="E108" s="437" t="s">
        <v>343</v>
      </c>
      <c r="F108" s="437" t="s">
        <v>343</v>
      </c>
      <c r="G108" s="601"/>
      <c r="H108" s="601"/>
      <c r="I108" s="440"/>
      <c r="J108" s="440"/>
      <c r="K108" s="440"/>
      <c r="L108" s="440"/>
      <c r="M108" s="440"/>
      <c r="N108" s="440"/>
      <c r="O108" s="440"/>
      <c r="P108" s="440"/>
      <c r="Q108" s="440"/>
      <c r="R108" s="440"/>
      <c r="S108" s="440"/>
      <c r="T108" s="440"/>
      <c r="U108" s="440"/>
      <c r="V108" s="440"/>
      <c r="W108" s="440"/>
      <c r="X108" s="440"/>
      <c r="Y108" s="440"/>
    </row>
    <row r="109">
      <c r="A109" s="452"/>
      <c r="B109" s="456"/>
      <c r="C109" s="573"/>
      <c r="D109" s="581"/>
      <c r="E109" s="468"/>
      <c r="F109" s="468"/>
      <c r="G109" s="582"/>
      <c r="H109" s="574"/>
      <c r="I109" s="74"/>
      <c r="J109" s="74"/>
      <c r="K109" s="74"/>
      <c r="L109" s="74"/>
      <c r="M109" s="74"/>
      <c r="N109" s="74"/>
      <c r="O109" s="74"/>
      <c r="P109" s="74"/>
      <c r="Q109" s="74"/>
      <c r="R109" s="74"/>
      <c r="S109" s="74"/>
      <c r="T109" s="74"/>
      <c r="U109" s="74"/>
      <c r="V109" s="74"/>
      <c r="W109" s="74"/>
      <c r="X109" s="74"/>
      <c r="Y109" s="74"/>
    </row>
    <row r="110">
      <c r="A110" s="452"/>
      <c r="B110" s="456"/>
      <c r="C110" s="573"/>
      <c r="D110" s="581"/>
      <c r="E110" s="468"/>
      <c r="F110" s="468"/>
      <c r="G110" s="582"/>
      <c r="H110" s="574"/>
      <c r="I110" s="74"/>
      <c r="J110" s="74"/>
      <c r="K110" s="74"/>
      <c r="L110" s="74"/>
      <c r="M110" s="74"/>
      <c r="N110" s="74"/>
      <c r="O110" s="74"/>
      <c r="P110" s="74"/>
      <c r="Q110" s="74"/>
      <c r="R110" s="74"/>
      <c r="S110" s="74"/>
      <c r="T110" s="74"/>
      <c r="U110" s="74"/>
      <c r="V110" s="74"/>
      <c r="W110" s="74"/>
      <c r="X110" s="74"/>
      <c r="Y110" s="74"/>
    </row>
    <row r="111">
      <c r="A111" s="452"/>
      <c r="B111" s="456"/>
      <c r="C111" s="573"/>
      <c r="D111" s="581"/>
      <c r="E111" s="468"/>
      <c r="F111" s="468"/>
      <c r="G111" s="582"/>
      <c r="H111" s="574"/>
      <c r="I111" s="74"/>
      <c r="J111" s="74"/>
      <c r="K111" s="74"/>
      <c r="L111" s="74"/>
      <c r="M111" s="74"/>
      <c r="N111" s="74"/>
      <c r="O111" s="74"/>
      <c r="P111" s="74"/>
      <c r="Q111" s="74"/>
      <c r="R111" s="74"/>
      <c r="S111" s="74"/>
      <c r="T111" s="74"/>
      <c r="U111" s="74"/>
      <c r="V111" s="74"/>
      <c r="W111" s="74"/>
      <c r="X111" s="74"/>
      <c r="Y111" s="74"/>
    </row>
    <row r="112">
      <c r="A112" s="452"/>
      <c r="B112" s="456"/>
      <c r="C112" s="573"/>
      <c r="D112" s="581"/>
      <c r="E112" s="468"/>
      <c r="F112" s="468"/>
      <c r="G112" s="582"/>
      <c r="H112" s="574"/>
      <c r="I112" s="74"/>
      <c r="J112" s="74"/>
      <c r="K112" s="74"/>
      <c r="L112" s="74"/>
      <c r="M112" s="74"/>
      <c r="N112" s="74"/>
      <c r="O112" s="74"/>
      <c r="P112" s="74"/>
      <c r="Q112" s="74"/>
      <c r="R112" s="74"/>
      <c r="S112" s="74"/>
      <c r="T112" s="74"/>
      <c r="U112" s="74"/>
      <c r="V112" s="74"/>
      <c r="W112" s="74"/>
      <c r="X112" s="74"/>
      <c r="Y112" s="74"/>
    </row>
    <row r="113" ht="30.0" customHeight="1">
      <c r="A113" s="602"/>
      <c r="B113" s="603"/>
      <c r="C113" s="604"/>
      <c r="D113" s="605" t="s">
        <v>10672</v>
      </c>
      <c r="E113" s="467" t="s">
        <v>343</v>
      </c>
      <c r="F113" s="462" t="s">
        <v>343</v>
      </c>
      <c r="G113" s="606"/>
      <c r="H113" s="607"/>
      <c r="I113" s="440"/>
      <c r="J113" s="440"/>
      <c r="K113" s="440"/>
      <c r="L113" s="440"/>
      <c r="M113" s="440"/>
      <c r="N113" s="440"/>
      <c r="O113" s="440"/>
      <c r="P113" s="440"/>
      <c r="Q113" s="440"/>
      <c r="R113" s="440"/>
      <c r="S113" s="440"/>
      <c r="T113" s="440"/>
      <c r="U113" s="440"/>
      <c r="V113" s="440"/>
      <c r="W113" s="440"/>
      <c r="X113" s="440"/>
      <c r="Y113" s="440"/>
    </row>
    <row r="114">
      <c r="A114" s="452"/>
      <c r="B114" s="456"/>
      <c r="C114" s="573"/>
      <c r="D114" s="581"/>
      <c r="E114" s="455"/>
      <c r="F114" s="468"/>
      <c r="G114" s="582"/>
      <c r="H114" s="574"/>
      <c r="I114" s="74"/>
      <c r="J114" s="74"/>
      <c r="K114" s="74"/>
      <c r="L114" s="74"/>
      <c r="M114" s="74"/>
      <c r="N114" s="74"/>
      <c r="O114" s="74"/>
      <c r="P114" s="74"/>
      <c r="Q114" s="74"/>
      <c r="R114" s="74"/>
      <c r="S114" s="74"/>
      <c r="T114" s="74"/>
      <c r="U114" s="74"/>
      <c r="V114" s="74"/>
      <c r="W114" s="74"/>
      <c r="X114" s="74"/>
      <c r="Y114" s="74"/>
    </row>
    <row r="115">
      <c r="A115" s="452"/>
      <c r="B115" s="456"/>
      <c r="C115" s="573"/>
      <c r="D115" s="581"/>
      <c r="E115" s="455"/>
      <c r="F115" s="468"/>
      <c r="G115" s="582"/>
      <c r="H115" s="574"/>
      <c r="I115" s="74"/>
      <c r="J115" s="74"/>
      <c r="K115" s="74"/>
      <c r="L115" s="74"/>
      <c r="M115" s="74"/>
      <c r="N115" s="74"/>
      <c r="O115" s="74"/>
      <c r="P115" s="74"/>
      <c r="Q115" s="74"/>
      <c r="R115" s="74"/>
      <c r="S115" s="74"/>
      <c r="T115" s="74"/>
      <c r="U115" s="74"/>
      <c r="V115" s="74"/>
      <c r="W115" s="74"/>
      <c r="X115" s="74"/>
      <c r="Y115" s="74"/>
    </row>
    <row r="116">
      <c r="A116" s="452"/>
      <c r="B116" s="456"/>
      <c r="C116" s="573"/>
      <c r="D116" s="581"/>
      <c r="E116" s="455"/>
      <c r="F116" s="468"/>
      <c r="G116" s="582"/>
      <c r="H116" s="574"/>
      <c r="I116" s="74"/>
      <c r="J116" s="74"/>
      <c r="K116" s="74"/>
      <c r="L116" s="74"/>
      <c r="M116" s="74"/>
      <c r="N116" s="74"/>
      <c r="O116" s="74"/>
      <c r="P116" s="74"/>
      <c r="Q116" s="74"/>
      <c r="R116" s="74"/>
      <c r="S116" s="74"/>
      <c r="T116" s="74"/>
      <c r="U116" s="74"/>
      <c r="V116" s="74"/>
      <c r="W116" s="74"/>
      <c r="X116" s="74"/>
      <c r="Y116" s="74"/>
    </row>
    <row r="117">
      <c r="A117" s="452"/>
      <c r="B117" s="456"/>
      <c r="C117" s="573"/>
      <c r="D117" s="581"/>
      <c r="E117" s="455"/>
      <c r="F117" s="468"/>
      <c r="G117" s="582"/>
      <c r="H117" s="574"/>
      <c r="I117" s="74"/>
      <c r="J117" s="74"/>
      <c r="K117" s="74"/>
      <c r="L117" s="74"/>
      <c r="M117" s="74"/>
      <c r="N117" s="74"/>
      <c r="O117" s="74"/>
      <c r="P117" s="74"/>
      <c r="Q117" s="74"/>
      <c r="R117" s="74"/>
      <c r="S117" s="74"/>
      <c r="T117" s="74"/>
      <c r="U117" s="74"/>
      <c r="V117" s="74"/>
      <c r="W117" s="74"/>
      <c r="X117" s="74"/>
      <c r="Y117" s="74"/>
    </row>
    <row r="118">
      <c r="A118" s="452"/>
      <c r="B118" s="456"/>
      <c r="C118" s="573"/>
      <c r="D118" s="581"/>
      <c r="E118" s="455"/>
      <c r="F118" s="468"/>
      <c r="G118" s="582"/>
      <c r="H118" s="574"/>
      <c r="I118" s="74"/>
      <c r="J118" s="74"/>
      <c r="K118" s="74"/>
      <c r="L118" s="74"/>
      <c r="M118" s="74"/>
      <c r="N118" s="74"/>
      <c r="O118" s="74"/>
      <c r="P118" s="74"/>
      <c r="Q118" s="74"/>
      <c r="R118" s="74"/>
      <c r="S118" s="74"/>
      <c r="T118" s="74"/>
      <c r="U118" s="74"/>
      <c r="V118" s="74"/>
      <c r="W118" s="74"/>
      <c r="X118" s="74"/>
      <c r="Y118" s="74"/>
    </row>
    <row r="119">
      <c r="A119" s="452"/>
      <c r="B119" s="456"/>
      <c r="C119" s="573"/>
      <c r="D119" s="581"/>
      <c r="E119" s="455"/>
      <c r="F119" s="468"/>
      <c r="G119" s="582"/>
      <c r="H119" s="574"/>
      <c r="I119" s="74"/>
      <c r="J119" s="74"/>
      <c r="K119" s="74"/>
      <c r="L119" s="74"/>
      <c r="M119" s="74"/>
      <c r="N119" s="74"/>
      <c r="O119" s="74"/>
      <c r="P119" s="74"/>
      <c r="Q119" s="74"/>
      <c r="R119" s="74"/>
      <c r="S119" s="74"/>
      <c r="T119" s="74"/>
      <c r="U119" s="74"/>
      <c r="V119" s="74"/>
      <c r="W119" s="74"/>
      <c r="X119" s="74"/>
      <c r="Y119" s="74"/>
    </row>
    <row r="120">
      <c r="A120" s="452"/>
      <c r="B120" s="456"/>
      <c r="C120" s="573"/>
      <c r="D120" s="581"/>
      <c r="E120" s="455"/>
      <c r="F120" s="468"/>
      <c r="G120" s="582"/>
      <c r="H120" s="574"/>
      <c r="I120" s="74"/>
      <c r="J120" s="74"/>
      <c r="K120" s="74"/>
      <c r="L120" s="74"/>
      <c r="M120" s="74"/>
      <c r="N120" s="74"/>
      <c r="O120" s="74"/>
      <c r="P120" s="74"/>
      <c r="Q120" s="74"/>
      <c r="R120" s="74"/>
      <c r="S120" s="74"/>
      <c r="T120" s="74"/>
      <c r="U120" s="74"/>
      <c r="V120" s="74"/>
      <c r="W120" s="74"/>
      <c r="X120" s="74"/>
      <c r="Y120" s="74"/>
    </row>
    <row r="121">
      <c r="A121" s="452"/>
      <c r="B121" s="456"/>
      <c r="C121" s="573"/>
      <c r="D121" s="581"/>
      <c r="E121" s="455"/>
      <c r="F121" s="468"/>
      <c r="G121" s="582"/>
      <c r="H121" s="574"/>
      <c r="I121" s="74"/>
      <c r="J121" s="74"/>
      <c r="K121" s="74"/>
      <c r="L121" s="74"/>
      <c r="M121" s="74"/>
      <c r="N121" s="74"/>
      <c r="O121" s="74"/>
      <c r="P121" s="74"/>
      <c r="Q121" s="74"/>
      <c r="R121" s="74"/>
      <c r="S121" s="74"/>
      <c r="T121" s="74"/>
      <c r="U121" s="74"/>
      <c r="V121" s="74"/>
      <c r="W121" s="74"/>
      <c r="X121" s="74"/>
      <c r="Y121" s="74"/>
    </row>
    <row r="122">
      <c r="A122" s="452"/>
      <c r="B122" s="456"/>
      <c r="C122" s="573"/>
      <c r="D122" s="581"/>
      <c r="E122" s="455"/>
      <c r="F122" s="468"/>
      <c r="G122" s="582"/>
      <c r="H122" s="574"/>
      <c r="I122" s="74"/>
      <c r="J122" s="74"/>
      <c r="K122" s="74"/>
      <c r="L122" s="74"/>
      <c r="M122" s="74"/>
      <c r="N122" s="74"/>
      <c r="O122" s="74"/>
      <c r="P122" s="74"/>
      <c r="Q122" s="74"/>
      <c r="R122" s="74"/>
      <c r="S122" s="74"/>
      <c r="T122" s="74"/>
      <c r="U122" s="74"/>
      <c r="V122" s="74"/>
      <c r="W122" s="74"/>
      <c r="X122" s="74"/>
      <c r="Y122" s="74"/>
    </row>
    <row r="123">
      <c r="A123" s="452"/>
      <c r="B123" s="456"/>
      <c r="C123" s="573"/>
      <c r="D123" s="581"/>
      <c r="E123" s="468"/>
      <c r="F123" s="468"/>
      <c r="G123" s="582"/>
      <c r="H123" s="574"/>
      <c r="I123" s="447"/>
      <c r="J123" s="447"/>
      <c r="K123" s="447"/>
      <c r="L123" s="447"/>
      <c r="M123" s="447"/>
      <c r="N123" s="447"/>
      <c r="O123" s="447"/>
      <c r="P123" s="447"/>
      <c r="Q123" s="447"/>
      <c r="R123" s="447"/>
      <c r="S123" s="447"/>
      <c r="T123" s="447"/>
      <c r="U123" s="447"/>
      <c r="V123" s="447"/>
      <c r="W123" s="447"/>
      <c r="X123" s="447"/>
      <c r="Y123" s="447"/>
    </row>
    <row r="124">
      <c r="A124" s="452"/>
      <c r="B124" s="456"/>
      <c r="C124" s="573"/>
      <c r="D124" s="581"/>
      <c r="E124" s="468"/>
      <c r="F124" s="468"/>
      <c r="G124" s="582"/>
      <c r="H124" s="574"/>
      <c r="I124" s="447"/>
      <c r="J124" s="447"/>
      <c r="K124" s="447"/>
      <c r="L124" s="447"/>
      <c r="M124" s="447"/>
      <c r="N124" s="447"/>
      <c r="O124" s="447"/>
      <c r="P124" s="447"/>
      <c r="Q124" s="447"/>
      <c r="R124" s="447"/>
      <c r="S124" s="447"/>
      <c r="T124" s="447"/>
      <c r="U124" s="447"/>
      <c r="V124" s="447"/>
      <c r="W124" s="447"/>
      <c r="X124" s="447"/>
      <c r="Y124" s="447"/>
    </row>
    <row r="125">
      <c r="A125" s="452"/>
      <c r="B125" s="456"/>
      <c r="C125" s="573"/>
      <c r="D125" s="581"/>
      <c r="E125" s="468"/>
      <c r="F125" s="468"/>
      <c r="G125" s="582"/>
      <c r="H125" s="574"/>
      <c r="I125" s="469"/>
      <c r="J125" s="469"/>
      <c r="K125" s="469"/>
      <c r="L125" s="469"/>
      <c r="M125" s="469"/>
      <c r="N125" s="469"/>
      <c r="O125" s="469"/>
      <c r="P125" s="469"/>
      <c r="Q125" s="469"/>
      <c r="R125" s="469"/>
      <c r="S125" s="469"/>
      <c r="T125" s="469"/>
      <c r="U125" s="469"/>
      <c r="V125" s="469"/>
      <c r="W125" s="469"/>
      <c r="X125" s="469"/>
      <c r="Y125" s="469"/>
    </row>
    <row r="126">
      <c r="A126" s="452"/>
      <c r="B126" s="456"/>
      <c r="C126" s="573"/>
      <c r="D126" s="581"/>
      <c r="E126" s="468"/>
      <c r="F126" s="468"/>
      <c r="G126" s="582"/>
      <c r="H126" s="574"/>
      <c r="I126" s="469"/>
      <c r="J126" s="469"/>
      <c r="K126" s="469"/>
      <c r="L126" s="469"/>
      <c r="M126" s="469"/>
      <c r="N126" s="469"/>
      <c r="O126" s="469"/>
      <c r="P126" s="469"/>
      <c r="Q126" s="469"/>
      <c r="R126" s="469"/>
      <c r="S126" s="469"/>
      <c r="T126" s="469"/>
      <c r="U126" s="469"/>
      <c r="V126" s="469"/>
      <c r="W126" s="469"/>
      <c r="X126" s="469"/>
      <c r="Y126" s="469"/>
    </row>
    <row r="127">
      <c r="A127" s="452"/>
      <c r="B127" s="456"/>
      <c r="C127" s="573"/>
      <c r="D127" s="581"/>
      <c r="E127" s="468"/>
      <c r="F127" s="468"/>
      <c r="G127" s="582"/>
      <c r="H127" s="574"/>
      <c r="I127" s="469"/>
      <c r="J127" s="469"/>
      <c r="K127" s="469"/>
      <c r="L127" s="469"/>
      <c r="M127" s="469"/>
      <c r="N127" s="469"/>
      <c r="O127" s="469"/>
      <c r="P127" s="469"/>
      <c r="Q127" s="469"/>
      <c r="R127" s="469"/>
      <c r="S127" s="469"/>
      <c r="T127" s="469"/>
      <c r="U127" s="469"/>
      <c r="V127" s="469"/>
      <c r="W127" s="469"/>
      <c r="X127" s="469"/>
      <c r="Y127" s="469"/>
    </row>
    <row r="128">
      <c r="A128" s="452"/>
      <c r="B128" s="456"/>
      <c r="C128" s="573"/>
      <c r="D128" s="581"/>
      <c r="E128" s="468"/>
      <c r="F128" s="468"/>
      <c r="G128" s="582"/>
      <c r="H128" s="574"/>
      <c r="I128" s="447"/>
      <c r="J128" s="447"/>
      <c r="K128" s="447"/>
      <c r="L128" s="447"/>
      <c r="M128" s="447"/>
      <c r="N128" s="447"/>
      <c r="O128" s="447"/>
      <c r="P128" s="447"/>
      <c r="Q128" s="447"/>
      <c r="R128" s="447"/>
      <c r="S128" s="447"/>
      <c r="T128" s="447"/>
      <c r="U128" s="447"/>
      <c r="V128" s="447"/>
      <c r="W128" s="447"/>
      <c r="X128" s="447"/>
      <c r="Y128" s="447"/>
    </row>
    <row r="129" ht="24.0" customHeight="1">
      <c r="A129" s="602"/>
      <c r="B129" s="603"/>
      <c r="C129" s="604"/>
      <c r="D129" s="605" t="s">
        <v>10655</v>
      </c>
      <c r="E129" s="462" t="s">
        <v>343</v>
      </c>
      <c r="F129" s="462" t="s">
        <v>343</v>
      </c>
      <c r="G129" s="606"/>
      <c r="H129" s="607"/>
      <c r="I129" s="440"/>
      <c r="J129" s="440"/>
      <c r="K129" s="440"/>
      <c r="L129" s="440"/>
      <c r="M129" s="440"/>
      <c r="N129" s="440"/>
      <c r="O129" s="440"/>
      <c r="P129" s="440"/>
      <c r="Q129" s="440"/>
      <c r="R129" s="440"/>
      <c r="S129" s="440"/>
      <c r="T129" s="440"/>
      <c r="U129" s="440"/>
      <c r="V129" s="440"/>
      <c r="W129" s="440"/>
      <c r="X129" s="440"/>
      <c r="Y129" s="440"/>
    </row>
    <row r="130">
      <c r="A130" s="452"/>
      <c r="B130" s="456"/>
      <c r="C130" s="573"/>
      <c r="D130" s="581"/>
      <c r="E130" s="468"/>
      <c r="F130" s="468"/>
      <c r="G130" s="582"/>
      <c r="H130" s="574"/>
      <c r="I130" s="447"/>
      <c r="J130" s="447"/>
      <c r="K130" s="447"/>
      <c r="L130" s="447"/>
      <c r="M130" s="447"/>
      <c r="N130" s="447"/>
      <c r="O130" s="447"/>
      <c r="P130" s="447"/>
      <c r="Q130" s="447"/>
      <c r="R130" s="447"/>
      <c r="S130" s="447"/>
      <c r="T130" s="447"/>
      <c r="U130" s="447"/>
      <c r="V130" s="447"/>
      <c r="W130" s="447"/>
      <c r="X130" s="447"/>
      <c r="Y130" s="447"/>
    </row>
    <row r="131">
      <c r="A131" s="452"/>
      <c r="B131" s="456"/>
      <c r="C131" s="573"/>
      <c r="D131" s="581"/>
      <c r="E131" s="468"/>
      <c r="F131" s="468"/>
      <c r="G131" s="582"/>
      <c r="H131" s="574"/>
      <c r="I131" s="447"/>
      <c r="J131" s="447"/>
      <c r="K131" s="447"/>
      <c r="L131" s="447"/>
      <c r="M131" s="447"/>
      <c r="N131" s="447"/>
      <c r="O131" s="447"/>
      <c r="P131" s="447"/>
      <c r="Q131" s="447"/>
      <c r="R131" s="447"/>
      <c r="S131" s="447"/>
      <c r="T131" s="447"/>
      <c r="U131" s="447"/>
      <c r="V131" s="447"/>
      <c r="W131" s="447"/>
      <c r="X131" s="447"/>
      <c r="Y131" s="447"/>
    </row>
    <row r="132">
      <c r="A132" s="452"/>
      <c r="B132" s="456"/>
      <c r="C132" s="573"/>
      <c r="D132" s="581"/>
      <c r="E132" s="468"/>
      <c r="F132" s="468"/>
      <c r="G132" s="582"/>
      <c r="H132" s="574"/>
      <c r="I132" s="447"/>
      <c r="J132" s="447"/>
      <c r="K132" s="447"/>
      <c r="L132" s="447"/>
      <c r="M132" s="447"/>
      <c r="N132" s="447"/>
      <c r="O132" s="447"/>
      <c r="P132" s="447"/>
      <c r="Q132" s="447"/>
      <c r="R132" s="447"/>
      <c r="S132" s="447"/>
      <c r="T132" s="447"/>
      <c r="U132" s="447"/>
      <c r="V132" s="447"/>
      <c r="W132" s="447"/>
      <c r="X132" s="447"/>
      <c r="Y132" s="447"/>
    </row>
    <row r="133" ht="20.25" customHeight="1">
      <c r="A133" s="452"/>
      <c r="B133" s="456"/>
      <c r="C133" s="573"/>
      <c r="D133" s="581"/>
      <c r="E133" s="468"/>
      <c r="F133" s="468"/>
      <c r="G133" s="582"/>
      <c r="H133" s="574"/>
      <c r="I133" s="447"/>
      <c r="J133" s="447"/>
      <c r="K133" s="447"/>
      <c r="L133" s="447"/>
      <c r="M133" s="447"/>
      <c r="N133" s="447"/>
      <c r="O133" s="447"/>
      <c r="P133" s="447"/>
      <c r="Q133" s="447"/>
      <c r="R133" s="447"/>
      <c r="S133" s="447"/>
      <c r="T133" s="447"/>
      <c r="U133" s="447"/>
      <c r="V133" s="447"/>
      <c r="W133" s="447"/>
      <c r="X133" s="447"/>
      <c r="Y133" s="447"/>
    </row>
    <row r="134">
      <c r="A134" s="452"/>
      <c r="B134" s="456"/>
      <c r="C134" s="573"/>
      <c r="D134" s="581"/>
      <c r="E134" s="468"/>
      <c r="F134" s="468"/>
      <c r="G134" s="582"/>
      <c r="H134" s="574"/>
      <c r="I134" s="447"/>
      <c r="J134" s="447"/>
      <c r="K134" s="447"/>
      <c r="L134" s="447"/>
      <c r="M134" s="447"/>
      <c r="N134" s="447"/>
      <c r="O134" s="447"/>
      <c r="P134" s="447"/>
      <c r="Q134" s="447"/>
      <c r="R134" s="447"/>
      <c r="S134" s="447"/>
      <c r="T134" s="447"/>
      <c r="U134" s="447"/>
      <c r="V134" s="447"/>
      <c r="W134" s="447"/>
      <c r="X134" s="447"/>
      <c r="Y134" s="447"/>
    </row>
    <row r="135">
      <c r="A135" s="452"/>
      <c r="B135" s="456"/>
      <c r="C135" s="573"/>
      <c r="D135" s="581"/>
      <c r="E135" s="468"/>
      <c r="F135" s="468"/>
      <c r="G135" s="582"/>
      <c r="H135" s="574"/>
      <c r="I135" s="447"/>
      <c r="J135" s="447"/>
      <c r="K135" s="447"/>
      <c r="L135" s="447"/>
      <c r="M135" s="447"/>
      <c r="N135" s="447"/>
      <c r="O135" s="447"/>
      <c r="P135" s="447"/>
      <c r="Q135" s="447"/>
      <c r="R135" s="447"/>
      <c r="S135" s="447"/>
      <c r="T135" s="447"/>
      <c r="U135" s="447"/>
      <c r="V135" s="447"/>
      <c r="W135" s="447"/>
      <c r="X135" s="447"/>
      <c r="Y135" s="447"/>
    </row>
    <row r="136">
      <c r="A136" s="452"/>
      <c r="B136" s="456"/>
      <c r="C136" s="573"/>
      <c r="D136" s="581"/>
      <c r="E136" s="468"/>
      <c r="F136" s="468"/>
      <c r="G136" s="582"/>
      <c r="H136" s="574"/>
      <c r="I136" s="447"/>
      <c r="J136" s="447"/>
      <c r="K136" s="447"/>
      <c r="L136" s="447"/>
      <c r="M136" s="447"/>
      <c r="N136" s="447"/>
      <c r="O136" s="447"/>
      <c r="P136" s="447"/>
      <c r="Q136" s="447"/>
      <c r="R136" s="447"/>
      <c r="S136" s="447"/>
      <c r="T136" s="447"/>
      <c r="U136" s="447"/>
      <c r="V136" s="447"/>
      <c r="W136" s="447"/>
      <c r="X136" s="447"/>
      <c r="Y136" s="447"/>
    </row>
    <row r="137">
      <c r="A137" s="452"/>
      <c r="B137" s="456"/>
      <c r="C137" s="573"/>
      <c r="D137" s="581"/>
      <c r="E137" s="468"/>
      <c r="F137" s="468"/>
      <c r="G137" s="582"/>
      <c r="H137" s="574"/>
      <c r="I137" s="447"/>
      <c r="J137" s="447"/>
      <c r="K137" s="447"/>
      <c r="L137" s="447"/>
      <c r="M137" s="447"/>
      <c r="N137" s="447"/>
      <c r="O137" s="447"/>
      <c r="P137" s="447"/>
      <c r="Q137" s="447"/>
      <c r="R137" s="447"/>
      <c r="S137" s="447"/>
      <c r="T137" s="447"/>
      <c r="U137" s="447"/>
      <c r="V137" s="447"/>
      <c r="W137" s="447"/>
      <c r="X137" s="447"/>
      <c r="Y137" s="447"/>
    </row>
    <row r="138">
      <c r="A138" s="452"/>
      <c r="B138" s="456"/>
      <c r="C138" s="573"/>
      <c r="D138" s="581"/>
      <c r="E138" s="468"/>
      <c r="F138" s="468"/>
      <c r="G138" s="582"/>
      <c r="H138" s="574"/>
      <c r="I138" s="447"/>
      <c r="J138" s="447"/>
      <c r="K138" s="447"/>
      <c r="L138" s="447"/>
      <c r="M138" s="447"/>
      <c r="N138" s="447"/>
      <c r="O138" s="447"/>
      <c r="P138" s="447"/>
      <c r="Q138" s="447"/>
      <c r="R138" s="447"/>
      <c r="S138" s="447"/>
      <c r="T138" s="447"/>
      <c r="U138" s="447"/>
      <c r="V138" s="447"/>
      <c r="W138" s="447"/>
      <c r="X138" s="447"/>
      <c r="Y138" s="447"/>
    </row>
    <row r="139">
      <c r="A139" s="452"/>
      <c r="B139" s="456"/>
      <c r="C139" s="573"/>
      <c r="D139" s="581"/>
      <c r="E139" s="468"/>
      <c r="F139" s="468"/>
      <c r="G139" s="582"/>
      <c r="H139" s="574"/>
      <c r="I139" s="74"/>
      <c r="J139" s="74"/>
      <c r="K139" s="74"/>
      <c r="L139" s="74"/>
      <c r="M139" s="74"/>
      <c r="N139" s="74"/>
      <c r="O139" s="74"/>
      <c r="P139" s="74"/>
      <c r="Q139" s="74"/>
      <c r="R139" s="74"/>
      <c r="S139" s="74"/>
      <c r="T139" s="74"/>
      <c r="U139" s="74"/>
      <c r="V139" s="74"/>
      <c r="W139" s="74"/>
      <c r="X139" s="74"/>
      <c r="Y139" s="74"/>
    </row>
    <row r="140" ht="20.25" customHeight="1">
      <c r="A140" s="452"/>
      <c r="B140" s="456"/>
      <c r="C140" s="573"/>
      <c r="D140" s="581"/>
      <c r="E140" s="468"/>
      <c r="F140" s="468"/>
      <c r="G140" s="582"/>
      <c r="H140" s="574"/>
      <c r="I140" s="74"/>
      <c r="J140" s="74"/>
      <c r="K140" s="74"/>
      <c r="L140" s="74"/>
      <c r="M140" s="74"/>
      <c r="N140" s="74"/>
      <c r="O140" s="74"/>
      <c r="P140" s="74"/>
      <c r="Q140" s="74"/>
      <c r="R140" s="74"/>
      <c r="S140" s="74"/>
      <c r="T140" s="74"/>
      <c r="U140" s="74"/>
      <c r="V140" s="74"/>
      <c r="W140" s="74"/>
      <c r="X140" s="74"/>
      <c r="Y140" s="74"/>
    </row>
    <row r="141">
      <c r="A141" s="452"/>
      <c r="B141" s="456"/>
      <c r="C141" s="573"/>
      <c r="D141" s="581"/>
      <c r="E141" s="468"/>
      <c r="F141" s="468"/>
      <c r="G141" s="582"/>
      <c r="H141" s="574"/>
      <c r="I141" s="74"/>
      <c r="J141" s="74"/>
      <c r="K141" s="74"/>
      <c r="L141" s="74"/>
      <c r="M141" s="74"/>
      <c r="N141" s="74"/>
      <c r="O141" s="74"/>
      <c r="P141" s="74"/>
      <c r="Q141" s="74"/>
      <c r="R141" s="74"/>
      <c r="S141" s="74"/>
      <c r="T141" s="74"/>
      <c r="U141" s="74"/>
      <c r="V141" s="74"/>
      <c r="W141" s="74"/>
      <c r="X141" s="74"/>
      <c r="Y141" s="74"/>
    </row>
    <row r="142">
      <c r="A142" s="452"/>
      <c r="B142" s="456"/>
      <c r="C142" s="573"/>
      <c r="D142" s="581"/>
      <c r="E142" s="468"/>
      <c r="F142" s="468"/>
      <c r="G142" s="582"/>
      <c r="H142" s="574"/>
      <c r="I142" s="74"/>
      <c r="J142" s="74"/>
      <c r="K142" s="74"/>
      <c r="L142" s="74"/>
      <c r="M142" s="74"/>
      <c r="N142" s="74"/>
      <c r="O142" s="74"/>
      <c r="P142" s="74"/>
      <c r="Q142" s="74"/>
      <c r="R142" s="74"/>
      <c r="S142" s="74"/>
      <c r="T142" s="74"/>
      <c r="U142" s="74"/>
      <c r="V142" s="74"/>
      <c r="W142" s="74"/>
      <c r="X142" s="74"/>
      <c r="Y142" s="74"/>
    </row>
    <row r="143" ht="24.0" customHeight="1">
      <c r="A143" s="602"/>
      <c r="B143" s="603"/>
      <c r="C143" s="604"/>
      <c r="D143" s="605" t="s">
        <v>10672</v>
      </c>
      <c r="E143" s="462" t="s">
        <v>343</v>
      </c>
      <c r="F143" s="462" t="s">
        <v>343</v>
      </c>
      <c r="G143" s="606"/>
      <c r="H143" s="607"/>
      <c r="I143" s="440"/>
      <c r="J143" s="440"/>
      <c r="K143" s="440"/>
      <c r="L143" s="440"/>
      <c r="M143" s="440"/>
      <c r="N143" s="440"/>
      <c r="O143" s="440"/>
      <c r="P143" s="440"/>
      <c r="Q143" s="440"/>
      <c r="R143" s="440"/>
      <c r="S143" s="440"/>
      <c r="T143" s="440"/>
      <c r="U143" s="440"/>
      <c r="V143" s="440"/>
      <c r="W143" s="440"/>
      <c r="X143" s="440"/>
      <c r="Y143" s="440"/>
    </row>
    <row r="144">
      <c r="A144" s="452"/>
      <c r="B144" s="456"/>
      <c r="C144" s="573"/>
      <c r="D144" s="581"/>
      <c r="E144" s="468"/>
      <c r="F144" s="468"/>
      <c r="G144" s="582"/>
      <c r="H144" s="574"/>
      <c r="I144" s="74"/>
      <c r="J144" s="74"/>
      <c r="K144" s="74"/>
      <c r="L144" s="74"/>
      <c r="M144" s="74"/>
      <c r="N144" s="74"/>
      <c r="O144" s="74"/>
      <c r="P144" s="74"/>
      <c r="Q144" s="74"/>
      <c r="R144" s="74"/>
      <c r="S144" s="74"/>
      <c r="T144" s="74"/>
      <c r="U144" s="74"/>
      <c r="V144" s="74"/>
      <c r="W144" s="74"/>
      <c r="X144" s="74"/>
      <c r="Y144" s="74"/>
    </row>
    <row r="145">
      <c r="A145" s="452"/>
      <c r="B145" s="456"/>
      <c r="C145" s="573"/>
      <c r="D145" s="581"/>
      <c r="E145" s="468"/>
      <c r="F145" s="468"/>
      <c r="G145" s="582"/>
      <c r="H145" s="574"/>
      <c r="I145" s="74"/>
      <c r="J145" s="74"/>
      <c r="K145" s="74"/>
      <c r="L145" s="74"/>
      <c r="M145" s="74"/>
      <c r="N145" s="74"/>
      <c r="O145" s="74"/>
      <c r="P145" s="74"/>
      <c r="Q145" s="74"/>
      <c r="R145" s="74"/>
      <c r="S145" s="74"/>
      <c r="T145" s="74"/>
      <c r="U145" s="74"/>
      <c r="V145" s="74"/>
      <c r="W145" s="74"/>
      <c r="X145" s="74"/>
      <c r="Y145" s="74"/>
    </row>
    <row r="146">
      <c r="A146" s="452"/>
      <c r="B146" s="456"/>
      <c r="C146" s="573"/>
      <c r="D146" s="581"/>
      <c r="E146" s="468"/>
      <c r="F146" s="468"/>
      <c r="G146" s="582"/>
      <c r="H146" s="574"/>
      <c r="I146" s="74"/>
      <c r="J146" s="74"/>
      <c r="K146" s="74"/>
      <c r="L146" s="74"/>
      <c r="M146" s="74"/>
      <c r="N146" s="74"/>
      <c r="O146" s="74"/>
      <c r="P146" s="74"/>
      <c r="Q146" s="74"/>
      <c r="R146" s="74"/>
      <c r="S146" s="74"/>
      <c r="T146" s="74"/>
      <c r="U146" s="74"/>
      <c r="V146" s="74"/>
      <c r="W146" s="74"/>
      <c r="X146" s="74"/>
      <c r="Y146" s="74"/>
    </row>
    <row r="147">
      <c r="A147" s="452"/>
      <c r="B147" s="456"/>
      <c r="C147" s="573"/>
      <c r="D147" s="581"/>
      <c r="E147" s="468"/>
      <c r="F147" s="468"/>
      <c r="G147" s="582"/>
      <c r="H147" s="574"/>
      <c r="I147" s="74"/>
      <c r="J147" s="74"/>
      <c r="K147" s="74"/>
      <c r="L147" s="74"/>
      <c r="M147" s="74"/>
      <c r="N147" s="74"/>
      <c r="O147" s="74"/>
      <c r="P147" s="74"/>
      <c r="Q147" s="74"/>
      <c r="R147" s="74"/>
      <c r="S147" s="74"/>
      <c r="T147" s="74"/>
      <c r="U147" s="74"/>
      <c r="V147" s="74"/>
      <c r="W147" s="74"/>
      <c r="X147" s="74"/>
      <c r="Y147" s="74"/>
    </row>
    <row r="148">
      <c r="A148" s="452"/>
      <c r="B148" s="456"/>
      <c r="C148" s="573"/>
      <c r="D148" s="581"/>
      <c r="E148" s="468"/>
      <c r="F148" s="468"/>
      <c r="G148" s="582"/>
      <c r="H148" s="574"/>
      <c r="I148" s="74"/>
      <c r="J148" s="74"/>
      <c r="K148" s="74"/>
      <c r="L148" s="74"/>
      <c r="M148" s="74"/>
      <c r="N148" s="74"/>
      <c r="O148" s="74"/>
      <c r="P148" s="74"/>
      <c r="Q148" s="74"/>
      <c r="R148" s="74"/>
      <c r="S148" s="74"/>
      <c r="T148" s="74"/>
      <c r="U148" s="74"/>
      <c r="V148" s="74"/>
      <c r="W148" s="74"/>
      <c r="X148" s="74"/>
      <c r="Y148" s="74"/>
    </row>
    <row r="149">
      <c r="A149" s="452"/>
      <c r="B149" s="456"/>
      <c r="C149" s="573"/>
      <c r="D149" s="581"/>
      <c r="E149" s="468"/>
      <c r="F149" s="468"/>
      <c r="G149" s="582"/>
      <c r="H149" s="574"/>
      <c r="I149" s="74"/>
      <c r="J149" s="74"/>
      <c r="K149" s="74"/>
      <c r="L149" s="74"/>
      <c r="M149" s="74"/>
      <c r="N149" s="74"/>
      <c r="O149" s="74"/>
      <c r="P149" s="74"/>
      <c r="Q149" s="74"/>
      <c r="R149" s="74"/>
      <c r="S149" s="74"/>
      <c r="T149" s="74"/>
      <c r="U149" s="74"/>
      <c r="V149" s="74"/>
      <c r="W149" s="74"/>
      <c r="X149" s="74"/>
      <c r="Y149" s="74"/>
    </row>
    <row r="150">
      <c r="A150" s="452"/>
      <c r="B150" s="456"/>
      <c r="C150" s="573"/>
      <c r="D150" s="581"/>
      <c r="E150" s="468"/>
      <c r="F150" s="468"/>
      <c r="G150" s="582"/>
      <c r="H150" s="574"/>
      <c r="I150" s="74"/>
      <c r="J150" s="74"/>
      <c r="K150" s="74"/>
      <c r="L150" s="74"/>
      <c r="M150" s="74"/>
      <c r="N150" s="74"/>
      <c r="O150" s="74"/>
      <c r="P150" s="74"/>
      <c r="Q150" s="74"/>
      <c r="R150" s="74"/>
      <c r="S150" s="74"/>
      <c r="T150" s="74"/>
      <c r="U150" s="74"/>
      <c r="V150" s="74"/>
      <c r="W150" s="74"/>
      <c r="X150" s="74"/>
      <c r="Y150" s="74"/>
    </row>
    <row r="151">
      <c r="A151" s="452"/>
      <c r="B151" s="456"/>
      <c r="C151" s="573"/>
      <c r="D151" s="581"/>
      <c r="E151" s="468"/>
      <c r="F151" s="468"/>
      <c r="G151" s="582"/>
      <c r="H151" s="608"/>
      <c r="I151" s="74"/>
      <c r="J151" s="74"/>
      <c r="K151" s="74"/>
      <c r="L151" s="74"/>
      <c r="M151" s="74"/>
      <c r="N151" s="74"/>
      <c r="O151" s="74"/>
      <c r="P151" s="74"/>
      <c r="Q151" s="74"/>
      <c r="R151" s="74"/>
      <c r="S151" s="74"/>
      <c r="T151" s="74"/>
      <c r="U151" s="74"/>
      <c r="V151" s="74"/>
      <c r="W151" s="74"/>
      <c r="X151" s="74"/>
      <c r="Y151" s="74"/>
    </row>
    <row r="152">
      <c r="A152" s="452"/>
      <c r="B152" s="456"/>
      <c r="C152" s="573"/>
      <c r="D152" s="581"/>
      <c r="E152" s="468"/>
      <c r="F152" s="468"/>
      <c r="G152" s="582"/>
      <c r="H152" s="574"/>
      <c r="I152" s="74"/>
      <c r="J152" s="74"/>
      <c r="K152" s="74"/>
      <c r="L152" s="74"/>
      <c r="M152" s="74"/>
      <c r="N152" s="74"/>
      <c r="O152" s="74"/>
      <c r="P152" s="74"/>
      <c r="Q152" s="74"/>
      <c r="R152" s="74"/>
      <c r="S152" s="74"/>
      <c r="T152" s="74"/>
      <c r="U152" s="74"/>
      <c r="V152" s="74"/>
      <c r="W152" s="74"/>
      <c r="X152" s="74"/>
      <c r="Y152" s="74"/>
    </row>
    <row r="153">
      <c r="A153" s="452"/>
      <c r="B153" s="456"/>
      <c r="C153" s="573"/>
      <c r="D153" s="581"/>
      <c r="E153" s="468"/>
      <c r="F153" s="468"/>
      <c r="G153" s="582"/>
      <c r="H153" s="574"/>
      <c r="I153" s="74"/>
      <c r="J153" s="74"/>
      <c r="K153" s="74"/>
      <c r="L153" s="74"/>
      <c r="M153" s="74"/>
      <c r="N153" s="74"/>
      <c r="O153" s="74"/>
      <c r="P153" s="74"/>
      <c r="Q153" s="74"/>
      <c r="R153" s="74"/>
      <c r="S153" s="74"/>
      <c r="T153" s="74"/>
      <c r="U153" s="74"/>
      <c r="V153" s="74"/>
      <c r="W153" s="74"/>
      <c r="X153" s="74"/>
      <c r="Y153" s="74"/>
    </row>
    <row r="154">
      <c r="A154" s="452"/>
      <c r="B154" s="456"/>
      <c r="C154" s="573"/>
      <c r="D154" s="581"/>
      <c r="E154" s="468"/>
      <c r="F154" s="468"/>
      <c r="G154" s="582"/>
      <c r="H154" s="574"/>
      <c r="I154" s="74"/>
      <c r="J154" s="74"/>
      <c r="K154" s="74"/>
      <c r="L154" s="74"/>
      <c r="M154" s="74"/>
      <c r="N154" s="74"/>
      <c r="O154" s="74"/>
      <c r="P154" s="74"/>
      <c r="Q154" s="74"/>
      <c r="R154" s="74"/>
      <c r="S154" s="74"/>
      <c r="T154" s="74"/>
      <c r="U154" s="74"/>
      <c r="V154" s="74"/>
      <c r="W154" s="74"/>
      <c r="X154" s="74"/>
      <c r="Y154" s="74"/>
    </row>
    <row r="155">
      <c r="A155" s="452"/>
      <c r="B155" s="456"/>
      <c r="C155" s="573"/>
      <c r="D155" s="581"/>
      <c r="E155" s="468"/>
      <c r="F155" s="468"/>
      <c r="G155" s="582"/>
      <c r="H155" s="574"/>
      <c r="I155" s="74"/>
      <c r="J155" s="74"/>
      <c r="K155" s="74"/>
      <c r="L155" s="74"/>
      <c r="M155" s="74"/>
      <c r="N155" s="74"/>
      <c r="O155" s="74"/>
      <c r="P155" s="74"/>
      <c r="Q155" s="74"/>
      <c r="R155" s="74"/>
      <c r="S155" s="74"/>
      <c r="T155" s="74"/>
      <c r="U155" s="74"/>
      <c r="V155" s="74"/>
      <c r="W155" s="74"/>
      <c r="X155" s="74"/>
      <c r="Y155" s="74"/>
    </row>
    <row r="156">
      <c r="A156" s="452"/>
      <c r="B156" s="456"/>
      <c r="C156" s="573"/>
      <c r="D156" s="581"/>
      <c r="E156" s="468"/>
      <c r="F156" s="468"/>
      <c r="G156" s="582"/>
      <c r="H156" s="574"/>
      <c r="I156" s="74"/>
      <c r="J156" s="74"/>
      <c r="K156" s="74"/>
      <c r="L156" s="74"/>
      <c r="M156" s="74"/>
      <c r="N156" s="74"/>
      <c r="O156" s="74"/>
      <c r="P156" s="74"/>
      <c r="Q156" s="74"/>
      <c r="R156" s="74"/>
      <c r="S156" s="74"/>
      <c r="T156" s="74"/>
      <c r="U156" s="74"/>
      <c r="V156" s="74"/>
      <c r="W156" s="74"/>
      <c r="X156" s="74"/>
      <c r="Y156" s="74"/>
    </row>
    <row r="157" ht="18.75" customHeight="1">
      <c r="A157" s="452"/>
      <c r="B157" s="456"/>
      <c r="C157" s="573"/>
      <c r="D157" s="581"/>
      <c r="E157" s="468"/>
      <c r="F157" s="468"/>
      <c r="G157" s="582"/>
      <c r="H157" s="574"/>
      <c r="I157" s="74"/>
      <c r="J157" s="74"/>
      <c r="K157" s="74"/>
      <c r="L157" s="74"/>
      <c r="M157" s="74"/>
      <c r="N157" s="74"/>
      <c r="O157" s="74"/>
      <c r="P157" s="74"/>
      <c r="Q157" s="74"/>
      <c r="R157" s="74"/>
      <c r="S157" s="74"/>
      <c r="T157" s="74"/>
      <c r="U157" s="74"/>
      <c r="V157" s="74"/>
      <c r="W157" s="74"/>
      <c r="X157" s="74"/>
      <c r="Y157" s="74"/>
    </row>
    <row r="158" ht="24.0" customHeight="1">
      <c r="A158" s="602"/>
      <c r="B158" s="603"/>
      <c r="C158" s="604"/>
      <c r="D158" s="605" t="s">
        <v>10655</v>
      </c>
      <c r="E158" s="462" t="s">
        <v>343</v>
      </c>
      <c r="F158" s="462" t="s">
        <v>343</v>
      </c>
      <c r="G158" s="606"/>
      <c r="H158" s="607"/>
      <c r="I158" s="440"/>
      <c r="J158" s="440"/>
      <c r="K158" s="440"/>
      <c r="L158" s="440"/>
      <c r="M158" s="440"/>
      <c r="N158" s="440"/>
      <c r="O158" s="440"/>
      <c r="P158" s="440"/>
      <c r="Q158" s="440"/>
      <c r="R158" s="440"/>
      <c r="S158" s="440"/>
      <c r="T158" s="440"/>
      <c r="U158" s="440"/>
      <c r="V158" s="440"/>
      <c r="W158" s="440"/>
      <c r="X158" s="440"/>
      <c r="Y158" s="440"/>
    </row>
    <row r="159" ht="18.75" customHeight="1">
      <c r="A159" s="452"/>
      <c r="B159" s="456"/>
      <c r="C159" s="573"/>
      <c r="D159" s="581"/>
      <c r="E159" s="468"/>
      <c r="F159" s="468"/>
      <c r="G159" s="582"/>
      <c r="H159" s="574"/>
      <c r="I159" s="74"/>
      <c r="J159" s="74"/>
      <c r="K159" s="74"/>
      <c r="L159" s="74"/>
      <c r="M159" s="74"/>
      <c r="N159" s="74"/>
      <c r="O159" s="74"/>
      <c r="P159" s="74"/>
      <c r="Q159" s="74"/>
      <c r="R159" s="74"/>
      <c r="S159" s="74"/>
      <c r="T159" s="74"/>
      <c r="U159" s="74"/>
      <c r="V159" s="74"/>
      <c r="W159" s="74"/>
      <c r="X159" s="74"/>
      <c r="Y159" s="74"/>
    </row>
    <row r="160" ht="18.75" customHeight="1">
      <c r="A160" s="452"/>
      <c r="B160" s="456"/>
      <c r="C160" s="573"/>
      <c r="D160" s="581"/>
      <c r="E160" s="468"/>
      <c r="F160" s="468"/>
      <c r="G160" s="582"/>
      <c r="H160" s="574"/>
      <c r="I160" s="74"/>
      <c r="J160" s="74"/>
      <c r="K160" s="74"/>
      <c r="L160" s="74"/>
      <c r="M160" s="74"/>
      <c r="N160" s="74"/>
      <c r="O160" s="74"/>
      <c r="P160" s="74"/>
      <c r="Q160" s="74"/>
      <c r="R160" s="74"/>
      <c r="S160" s="74"/>
      <c r="T160" s="74"/>
      <c r="U160" s="74"/>
      <c r="V160" s="74"/>
      <c r="W160" s="74"/>
      <c r="X160" s="74"/>
      <c r="Y160" s="74"/>
    </row>
    <row r="161" ht="18.75" customHeight="1">
      <c r="A161" s="452"/>
      <c r="B161" s="456"/>
      <c r="C161" s="573"/>
      <c r="D161" s="581"/>
      <c r="E161" s="468"/>
      <c r="F161" s="468"/>
      <c r="G161" s="582"/>
      <c r="H161" s="574"/>
      <c r="I161" s="74"/>
      <c r="J161" s="74"/>
      <c r="K161" s="74"/>
      <c r="L161" s="74"/>
      <c r="M161" s="74"/>
      <c r="N161" s="74"/>
      <c r="O161" s="74"/>
      <c r="P161" s="74"/>
      <c r="Q161" s="74"/>
      <c r="R161" s="74"/>
      <c r="S161" s="74"/>
      <c r="T161" s="74"/>
      <c r="U161" s="74"/>
      <c r="V161" s="74"/>
      <c r="W161" s="74"/>
      <c r="X161" s="74"/>
      <c r="Y161" s="74"/>
    </row>
    <row r="162" ht="18.75" customHeight="1">
      <c r="A162" s="452"/>
      <c r="B162" s="456"/>
      <c r="C162" s="573"/>
      <c r="D162" s="581"/>
      <c r="E162" s="468"/>
      <c r="F162" s="455"/>
      <c r="G162" s="582"/>
      <c r="H162" s="574"/>
      <c r="I162" s="74"/>
      <c r="J162" s="74"/>
      <c r="K162" s="74"/>
      <c r="L162" s="74"/>
      <c r="M162" s="74"/>
      <c r="N162" s="74"/>
      <c r="O162" s="74"/>
      <c r="P162" s="74"/>
      <c r="Q162" s="74"/>
      <c r="R162" s="74"/>
      <c r="S162" s="74"/>
      <c r="T162" s="74"/>
      <c r="U162" s="74"/>
      <c r="V162" s="74"/>
      <c r="W162" s="74"/>
      <c r="X162" s="74"/>
      <c r="Y162" s="74"/>
    </row>
    <row r="163" ht="18.75" customHeight="1">
      <c r="A163" s="452"/>
      <c r="B163" s="456"/>
      <c r="C163" s="573"/>
      <c r="D163" s="581"/>
      <c r="E163" s="468"/>
      <c r="F163" s="468"/>
      <c r="G163" s="582"/>
      <c r="H163" s="574"/>
      <c r="I163" s="74"/>
      <c r="J163" s="74"/>
      <c r="K163" s="74"/>
      <c r="L163" s="74"/>
      <c r="M163" s="74"/>
      <c r="N163" s="74"/>
      <c r="O163" s="74"/>
      <c r="P163" s="74"/>
      <c r="Q163" s="74"/>
      <c r="R163" s="74"/>
      <c r="S163" s="74"/>
      <c r="T163" s="74"/>
      <c r="U163" s="74"/>
      <c r="V163" s="74"/>
      <c r="W163" s="74"/>
      <c r="X163" s="74"/>
      <c r="Y163" s="74"/>
    </row>
    <row r="164" ht="18.75" customHeight="1">
      <c r="A164" s="452"/>
      <c r="B164" s="456"/>
      <c r="C164" s="573"/>
      <c r="D164" s="581"/>
      <c r="E164" s="468"/>
      <c r="F164" s="468"/>
      <c r="G164" s="582"/>
      <c r="H164" s="574"/>
      <c r="I164" s="74"/>
      <c r="J164" s="74"/>
      <c r="K164" s="74"/>
      <c r="L164" s="74"/>
      <c r="M164" s="74"/>
      <c r="N164" s="74"/>
      <c r="O164" s="74"/>
      <c r="P164" s="74"/>
      <c r="Q164" s="74"/>
      <c r="R164" s="74"/>
      <c r="S164" s="74"/>
      <c r="T164" s="74"/>
      <c r="U164" s="74"/>
      <c r="V164" s="74"/>
      <c r="W164" s="74"/>
      <c r="X164" s="74"/>
      <c r="Y164" s="74"/>
    </row>
    <row r="165" ht="24.0" customHeight="1">
      <c r="A165" s="602"/>
      <c r="B165" s="603"/>
      <c r="C165" s="604"/>
      <c r="D165" s="605" t="s">
        <v>10672</v>
      </c>
      <c r="E165" s="462" t="s">
        <v>343</v>
      </c>
      <c r="F165" s="462" t="s">
        <v>343</v>
      </c>
      <c r="G165" s="606"/>
      <c r="H165" s="607"/>
      <c r="I165" s="440"/>
      <c r="J165" s="440"/>
      <c r="K165" s="440"/>
      <c r="L165" s="440"/>
      <c r="M165" s="440"/>
      <c r="N165" s="440"/>
      <c r="O165" s="440"/>
      <c r="P165" s="440"/>
      <c r="Q165" s="440"/>
      <c r="R165" s="440"/>
      <c r="S165" s="440"/>
      <c r="T165" s="440"/>
      <c r="U165" s="440"/>
      <c r="V165" s="440"/>
      <c r="W165" s="440"/>
      <c r="X165" s="440"/>
      <c r="Y165" s="440"/>
    </row>
    <row r="166" ht="18.75" customHeight="1">
      <c r="A166" s="452"/>
      <c r="B166" s="456"/>
      <c r="C166" s="573"/>
      <c r="D166" s="581"/>
      <c r="E166" s="468"/>
      <c r="F166" s="468"/>
      <c r="G166" s="582"/>
      <c r="H166" s="574"/>
      <c r="I166" s="74"/>
      <c r="J166" s="74"/>
      <c r="K166" s="74"/>
      <c r="L166" s="74"/>
      <c r="M166" s="74"/>
      <c r="N166" s="74"/>
      <c r="O166" s="74"/>
      <c r="P166" s="74"/>
      <c r="Q166" s="74"/>
      <c r="R166" s="74"/>
      <c r="S166" s="74"/>
      <c r="T166" s="74"/>
      <c r="U166" s="74"/>
      <c r="V166" s="74"/>
      <c r="W166" s="74"/>
      <c r="X166" s="74"/>
      <c r="Y166" s="74"/>
    </row>
    <row r="167" ht="18.75" customHeight="1">
      <c r="A167" s="452"/>
      <c r="B167" s="456"/>
      <c r="C167" s="573"/>
      <c r="D167" s="581"/>
      <c r="E167" s="468"/>
      <c r="F167" s="468"/>
      <c r="G167" s="582"/>
      <c r="H167" s="574"/>
      <c r="I167" s="74"/>
      <c r="J167" s="74"/>
      <c r="K167" s="74"/>
      <c r="L167" s="74"/>
      <c r="M167" s="74"/>
      <c r="N167" s="74"/>
      <c r="O167" s="74"/>
      <c r="P167" s="74"/>
      <c r="Q167" s="74"/>
      <c r="R167" s="74"/>
      <c r="S167" s="74"/>
      <c r="T167" s="74"/>
      <c r="U167" s="74"/>
      <c r="V167" s="74"/>
      <c r="W167" s="74"/>
      <c r="X167" s="74"/>
      <c r="Y167" s="74"/>
    </row>
    <row r="168" ht="18.75" customHeight="1">
      <c r="A168" s="452"/>
      <c r="B168" s="456"/>
      <c r="C168" s="573"/>
      <c r="D168" s="581"/>
      <c r="E168" s="468"/>
      <c r="F168" s="468"/>
      <c r="G168" s="582"/>
      <c r="H168" s="574"/>
      <c r="I168" s="74"/>
      <c r="J168" s="74"/>
      <c r="K168" s="74"/>
      <c r="L168" s="74"/>
      <c r="M168" s="74"/>
      <c r="N168" s="74"/>
      <c r="O168" s="74"/>
      <c r="P168" s="74"/>
      <c r="Q168" s="74"/>
      <c r="R168" s="74"/>
      <c r="S168" s="74"/>
      <c r="T168" s="74"/>
      <c r="U168" s="74"/>
      <c r="V168" s="74"/>
      <c r="W168" s="74"/>
      <c r="X168" s="74"/>
      <c r="Y168" s="74"/>
    </row>
    <row r="169" ht="18.75" customHeight="1">
      <c r="A169" s="452"/>
      <c r="B169" s="456"/>
      <c r="C169" s="573"/>
      <c r="D169" s="581"/>
      <c r="E169" s="468"/>
      <c r="F169" s="468"/>
      <c r="G169" s="582"/>
      <c r="H169" s="574"/>
      <c r="I169" s="74"/>
      <c r="J169" s="74"/>
      <c r="K169" s="74"/>
      <c r="L169" s="74"/>
      <c r="M169" s="74"/>
      <c r="N169" s="74"/>
      <c r="O169" s="74"/>
      <c r="P169" s="74"/>
      <c r="Q169" s="74"/>
      <c r="R169" s="74"/>
      <c r="S169" s="74"/>
      <c r="T169" s="74"/>
      <c r="U169" s="74"/>
      <c r="V169" s="74"/>
      <c r="W169" s="74"/>
      <c r="X169" s="74"/>
      <c r="Y169" s="74"/>
    </row>
    <row r="170" ht="18.75" customHeight="1">
      <c r="A170" s="452"/>
      <c r="B170" s="456"/>
      <c r="C170" s="573"/>
      <c r="D170" s="581"/>
      <c r="E170" s="468"/>
      <c r="F170" s="468"/>
      <c r="G170" s="582"/>
      <c r="H170" s="574"/>
      <c r="I170" s="74"/>
      <c r="J170" s="74"/>
      <c r="K170" s="74"/>
      <c r="L170" s="74"/>
      <c r="M170" s="74"/>
      <c r="N170" s="74"/>
      <c r="O170" s="74"/>
      <c r="P170" s="74"/>
      <c r="Q170" s="74"/>
      <c r="R170" s="74"/>
      <c r="S170" s="74"/>
      <c r="T170" s="74"/>
      <c r="U170" s="74"/>
      <c r="V170" s="74"/>
      <c r="W170" s="74"/>
      <c r="X170" s="74"/>
      <c r="Y170" s="74"/>
    </row>
    <row r="171" ht="18.75" customHeight="1">
      <c r="A171" s="452"/>
      <c r="B171" s="456"/>
      <c r="C171" s="573"/>
      <c r="D171" s="581"/>
      <c r="E171" s="468"/>
      <c r="F171" s="468"/>
      <c r="G171" s="582"/>
      <c r="H171" s="574"/>
      <c r="I171" s="74"/>
      <c r="J171" s="74"/>
      <c r="K171" s="74"/>
      <c r="L171" s="74"/>
      <c r="M171" s="74"/>
      <c r="N171" s="74"/>
      <c r="O171" s="74"/>
      <c r="P171" s="74"/>
      <c r="Q171" s="74"/>
      <c r="R171" s="74"/>
      <c r="S171" s="74"/>
      <c r="T171" s="74"/>
      <c r="U171" s="74"/>
      <c r="V171" s="74"/>
      <c r="W171" s="74"/>
      <c r="X171" s="74"/>
      <c r="Y171" s="74"/>
    </row>
    <row r="172" ht="18.75" customHeight="1">
      <c r="A172" s="452"/>
      <c r="B172" s="456"/>
      <c r="C172" s="573"/>
      <c r="D172" s="581"/>
      <c r="E172" s="468"/>
      <c r="F172" s="468"/>
      <c r="G172" s="582"/>
      <c r="H172" s="574"/>
      <c r="I172" s="74"/>
      <c r="J172" s="74"/>
      <c r="K172" s="74"/>
      <c r="L172" s="74"/>
      <c r="M172" s="74"/>
      <c r="N172" s="74"/>
      <c r="O172" s="74"/>
      <c r="P172" s="74"/>
      <c r="Q172" s="74"/>
      <c r="R172" s="74"/>
      <c r="S172" s="74"/>
      <c r="T172" s="74"/>
      <c r="U172" s="74"/>
      <c r="V172" s="74"/>
      <c r="W172" s="74"/>
      <c r="X172" s="74"/>
      <c r="Y172" s="74"/>
    </row>
    <row r="173" ht="18.75" customHeight="1">
      <c r="A173" s="452"/>
      <c r="B173" s="456"/>
      <c r="C173" s="573"/>
      <c r="D173" s="581"/>
      <c r="E173" s="468"/>
      <c r="F173" s="468"/>
      <c r="G173" s="582"/>
      <c r="H173" s="574"/>
      <c r="I173" s="74"/>
      <c r="J173" s="74"/>
      <c r="K173" s="74"/>
      <c r="L173" s="74"/>
      <c r="M173" s="74"/>
      <c r="N173" s="74"/>
      <c r="O173" s="74"/>
      <c r="P173" s="74"/>
      <c r="Q173" s="74"/>
      <c r="R173" s="74"/>
      <c r="S173" s="74"/>
      <c r="T173" s="74"/>
      <c r="U173" s="74"/>
      <c r="V173" s="74"/>
      <c r="W173" s="74"/>
      <c r="X173" s="74"/>
      <c r="Y173" s="74"/>
    </row>
    <row r="174">
      <c r="A174" s="609"/>
      <c r="B174" s="456"/>
      <c r="C174" s="573"/>
      <c r="D174" s="581"/>
      <c r="E174" s="468"/>
      <c r="F174" s="468"/>
      <c r="G174" s="582"/>
      <c r="H174" s="574"/>
      <c r="I174" s="447"/>
      <c r="J174" s="447"/>
      <c r="K174" s="447"/>
      <c r="L174" s="447"/>
      <c r="M174" s="447"/>
      <c r="N174" s="447"/>
      <c r="O174" s="447"/>
      <c r="P174" s="447"/>
      <c r="Q174" s="447"/>
      <c r="R174" s="447"/>
      <c r="S174" s="447"/>
      <c r="T174" s="447"/>
      <c r="U174" s="447"/>
      <c r="V174" s="447"/>
      <c r="W174" s="447"/>
      <c r="X174" s="447"/>
      <c r="Y174" s="447"/>
    </row>
    <row r="175">
      <c r="A175" s="609"/>
      <c r="B175" s="456"/>
      <c r="C175" s="573"/>
      <c r="D175" s="581"/>
      <c r="E175" s="468"/>
      <c r="F175" s="468"/>
      <c r="G175" s="582"/>
      <c r="H175" s="574"/>
      <c r="I175" s="447"/>
      <c r="J175" s="447"/>
      <c r="K175" s="447"/>
      <c r="L175" s="447"/>
      <c r="M175" s="447"/>
      <c r="N175" s="447"/>
      <c r="O175" s="447"/>
      <c r="P175" s="447"/>
      <c r="Q175" s="447"/>
      <c r="R175" s="447"/>
      <c r="S175" s="447"/>
      <c r="T175" s="447"/>
      <c r="U175" s="447"/>
      <c r="V175" s="447"/>
      <c r="W175" s="447"/>
      <c r="X175" s="447"/>
      <c r="Y175" s="447"/>
    </row>
    <row r="176">
      <c r="A176" s="609"/>
      <c r="B176" s="456"/>
      <c r="C176" s="573"/>
      <c r="D176" s="581"/>
      <c r="E176" s="468"/>
      <c r="F176" s="468"/>
      <c r="G176" s="582"/>
      <c r="H176" s="574"/>
      <c r="I176" s="447"/>
      <c r="J176" s="447"/>
      <c r="K176" s="447"/>
      <c r="L176" s="447"/>
      <c r="M176" s="447"/>
      <c r="N176" s="447"/>
      <c r="O176" s="447"/>
      <c r="P176" s="447"/>
      <c r="Q176" s="447"/>
      <c r="R176" s="447"/>
      <c r="S176" s="447"/>
      <c r="T176" s="447"/>
      <c r="U176" s="447"/>
      <c r="V176" s="447"/>
      <c r="W176" s="447"/>
      <c r="X176" s="447"/>
      <c r="Y176" s="447"/>
    </row>
    <row r="177">
      <c r="A177" s="609"/>
      <c r="B177" s="456"/>
      <c r="C177" s="573"/>
      <c r="D177" s="581"/>
      <c r="E177" s="468"/>
      <c r="F177" s="468"/>
      <c r="G177" s="582"/>
      <c r="H177" s="610"/>
      <c r="I177" s="447"/>
      <c r="J177" s="447"/>
      <c r="K177" s="447"/>
      <c r="L177" s="447"/>
      <c r="M177" s="447"/>
      <c r="N177" s="447"/>
      <c r="O177" s="447"/>
      <c r="P177" s="447"/>
      <c r="Q177" s="447"/>
      <c r="R177" s="447"/>
      <c r="S177" s="447"/>
      <c r="T177" s="447"/>
      <c r="U177" s="447"/>
      <c r="V177" s="447"/>
      <c r="W177" s="447"/>
      <c r="X177" s="447"/>
      <c r="Y177" s="447"/>
    </row>
    <row r="178">
      <c r="A178" s="609"/>
      <c r="B178" s="456"/>
      <c r="C178" s="573"/>
      <c r="D178" s="581"/>
      <c r="E178" s="468"/>
      <c r="F178" s="468"/>
      <c r="G178" s="582"/>
      <c r="H178" s="610"/>
      <c r="I178" s="447"/>
      <c r="J178" s="447"/>
      <c r="K178" s="447"/>
      <c r="L178" s="447"/>
      <c r="M178" s="447"/>
      <c r="N178" s="447"/>
      <c r="O178" s="447"/>
      <c r="P178" s="447"/>
      <c r="Q178" s="447"/>
      <c r="R178" s="447"/>
      <c r="S178" s="447"/>
      <c r="T178" s="447"/>
      <c r="U178" s="447"/>
      <c r="V178" s="447"/>
      <c r="W178" s="447"/>
      <c r="X178" s="447"/>
      <c r="Y178" s="447"/>
    </row>
    <row r="179" ht="24.0" customHeight="1">
      <c r="A179" s="602"/>
      <c r="B179" s="603"/>
      <c r="C179" s="604"/>
      <c r="D179" s="605" t="s">
        <v>10655</v>
      </c>
      <c r="E179" s="462" t="s">
        <v>343</v>
      </c>
      <c r="F179" s="462" t="s">
        <v>343</v>
      </c>
      <c r="G179" s="606"/>
      <c r="H179" s="607"/>
      <c r="I179" s="440"/>
      <c r="J179" s="440"/>
      <c r="K179" s="440"/>
      <c r="L179" s="440"/>
      <c r="M179" s="440"/>
      <c r="N179" s="440"/>
      <c r="O179" s="440"/>
      <c r="P179" s="440"/>
      <c r="Q179" s="440"/>
      <c r="R179" s="440"/>
      <c r="S179" s="440"/>
      <c r="T179" s="440"/>
      <c r="U179" s="440"/>
      <c r="V179" s="440"/>
      <c r="W179" s="440"/>
      <c r="X179" s="440"/>
      <c r="Y179" s="440"/>
    </row>
    <row r="180">
      <c r="A180" s="611"/>
      <c r="B180" s="456"/>
      <c r="C180" s="573"/>
      <c r="D180" s="581"/>
      <c r="E180" s="468"/>
      <c r="F180" s="468"/>
      <c r="G180" s="582"/>
      <c r="H180" s="574"/>
      <c r="I180" s="447"/>
      <c r="J180" s="447"/>
      <c r="K180" s="447"/>
      <c r="L180" s="447"/>
      <c r="M180" s="447"/>
      <c r="N180" s="447"/>
      <c r="O180" s="447"/>
      <c r="P180" s="447"/>
      <c r="Q180" s="447"/>
      <c r="R180" s="447"/>
      <c r="S180" s="447"/>
      <c r="T180" s="447"/>
      <c r="U180" s="447"/>
      <c r="V180" s="447"/>
      <c r="W180" s="447"/>
      <c r="X180" s="447"/>
      <c r="Y180" s="447"/>
    </row>
    <row r="181">
      <c r="A181" s="611"/>
      <c r="B181" s="456"/>
      <c r="C181" s="573"/>
      <c r="D181" s="581"/>
      <c r="E181" s="468"/>
      <c r="F181" s="468"/>
      <c r="G181" s="582"/>
      <c r="H181" s="574"/>
      <c r="I181" s="447"/>
      <c r="J181" s="447"/>
      <c r="K181" s="447"/>
      <c r="L181" s="447"/>
      <c r="M181" s="447"/>
      <c r="N181" s="447"/>
      <c r="O181" s="447"/>
      <c r="P181" s="447"/>
      <c r="Q181" s="447"/>
      <c r="R181" s="447"/>
      <c r="S181" s="447"/>
      <c r="T181" s="447"/>
      <c r="U181" s="447"/>
      <c r="V181" s="447"/>
      <c r="W181" s="447"/>
      <c r="X181" s="447"/>
      <c r="Y181" s="447"/>
    </row>
    <row r="182">
      <c r="A182" s="611"/>
      <c r="B182" s="456"/>
      <c r="C182" s="573"/>
      <c r="D182" s="581"/>
      <c r="E182" s="468"/>
      <c r="F182" s="468"/>
      <c r="G182" s="582"/>
      <c r="H182" s="574"/>
      <c r="I182" s="447"/>
      <c r="J182" s="447"/>
      <c r="K182" s="447"/>
      <c r="L182" s="447"/>
      <c r="M182" s="447"/>
      <c r="N182" s="447"/>
      <c r="O182" s="447"/>
      <c r="P182" s="447"/>
      <c r="Q182" s="447"/>
      <c r="R182" s="447"/>
      <c r="S182" s="447"/>
      <c r="T182" s="447"/>
      <c r="U182" s="447"/>
      <c r="V182" s="447"/>
      <c r="W182" s="447"/>
      <c r="X182" s="447"/>
      <c r="Y182" s="447"/>
    </row>
    <row r="183">
      <c r="A183" s="611"/>
      <c r="B183" s="456"/>
      <c r="C183" s="573"/>
      <c r="D183" s="581"/>
      <c r="E183" s="468"/>
      <c r="F183" s="468"/>
      <c r="G183" s="582"/>
      <c r="H183" s="574"/>
      <c r="I183" s="447"/>
      <c r="J183" s="447"/>
      <c r="K183" s="447"/>
      <c r="L183" s="447"/>
      <c r="M183" s="447"/>
      <c r="N183" s="447"/>
      <c r="O183" s="447"/>
      <c r="P183" s="447"/>
      <c r="Q183" s="447"/>
      <c r="R183" s="447"/>
      <c r="S183" s="447"/>
      <c r="T183" s="447"/>
      <c r="U183" s="447"/>
      <c r="V183" s="447"/>
      <c r="W183" s="447"/>
      <c r="X183" s="447"/>
      <c r="Y183" s="447"/>
    </row>
    <row r="184">
      <c r="A184" s="611"/>
      <c r="B184" s="456"/>
      <c r="C184" s="573"/>
      <c r="D184" s="581"/>
      <c r="E184" s="468"/>
      <c r="F184" s="468"/>
      <c r="G184" s="582"/>
      <c r="H184" s="574"/>
      <c r="I184" s="447"/>
      <c r="J184" s="447"/>
      <c r="K184" s="447"/>
      <c r="L184" s="447"/>
      <c r="M184" s="447"/>
      <c r="N184" s="447"/>
      <c r="O184" s="447"/>
      <c r="P184" s="447"/>
      <c r="Q184" s="447"/>
      <c r="R184" s="447"/>
      <c r="S184" s="447"/>
      <c r="T184" s="447"/>
      <c r="U184" s="447"/>
      <c r="V184" s="447"/>
      <c r="W184" s="447"/>
      <c r="X184" s="447"/>
      <c r="Y184" s="447"/>
    </row>
    <row r="185">
      <c r="A185" s="611"/>
      <c r="B185" s="456"/>
      <c r="C185" s="573"/>
      <c r="D185" s="581"/>
      <c r="E185" s="468"/>
      <c r="F185" s="468"/>
      <c r="G185" s="582"/>
      <c r="H185" s="574"/>
      <c r="I185" s="447"/>
      <c r="J185" s="447"/>
      <c r="K185" s="447"/>
      <c r="L185" s="447"/>
      <c r="M185" s="447"/>
      <c r="N185" s="447"/>
      <c r="O185" s="447"/>
      <c r="P185" s="447"/>
      <c r="Q185" s="447"/>
      <c r="R185" s="447"/>
      <c r="S185" s="447"/>
      <c r="T185" s="447"/>
      <c r="U185" s="447"/>
      <c r="V185" s="447"/>
      <c r="W185" s="447"/>
      <c r="X185" s="447"/>
      <c r="Y185" s="447"/>
    </row>
    <row r="186">
      <c r="A186" s="611"/>
      <c r="B186" s="456"/>
      <c r="C186" s="573"/>
      <c r="D186" s="581"/>
      <c r="E186" s="468"/>
      <c r="F186" s="468"/>
      <c r="G186" s="582"/>
      <c r="H186" s="574"/>
      <c r="I186" s="447"/>
      <c r="J186" s="447"/>
      <c r="K186" s="447"/>
      <c r="L186" s="447"/>
      <c r="M186" s="447"/>
      <c r="N186" s="447"/>
      <c r="O186" s="447"/>
      <c r="P186" s="447"/>
      <c r="Q186" s="447"/>
      <c r="R186" s="447"/>
      <c r="S186" s="447"/>
      <c r="T186" s="447"/>
      <c r="U186" s="447"/>
      <c r="V186" s="447"/>
      <c r="W186" s="447"/>
      <c r="X186" s="447"/>
      <c r="Y186" s="447"/>
    </row>
    <row r="187">
      <c r="A187" s="611"/>
      <c r="B187" s="456"/>
      <c r="C187" s="573"/>
      <c r="D187" s="581"/>
      <c r="E187" s="468"/>
      <c r="F187" s="468"/>
      <c r="G187" s="582"/>
      <c r="H187" s="574"/>
      <c r="I187" s="447"/>
      <c r="J187" s="447"/>
      <c r="K187" s="447"/>
      <c r="L187" s="447"/>
      <c r="M187" s="447"/>
      <c r="N187" s="447"/>
      <c r="O187" s="447"/>
      <c r="P187" s="447"/>
      <c r="Q187" s="447"/>
      <c r="R187" s="447"/>
      <c r="S187" s="447"/>
      <c r="T187" s="447"/>
      <c r="U187" s="447"/>
      <c r="V187" s="447"/>
      <c r="W187" s="447"/>
      <c r="X187" s="447"/>
      <c r="Y187" s="447"/>
    </row>
    <row r="188">
      <c r="A188" s="612"/>
      <c r="B188" s="481"/>
      <c r="C188" s="613"/>
      <c r="D188" s="581"/>
      <c r="E188" s="614"/>
      <c r="F188" s="614"/>
      <c r="G188" s="615"/>
      <c r="H188" s="616"/>
      <c r="I188" s="440"/>
      <c r="J188" s="440"/>
      <c r="K188" s="440"/>
      <c r="L188" s="440"/>
      <c r="M188" s="440"/>
      <c r="N188" s="440"/>
      <c r="O188" s="440"/>
      <c r="P188" s="440"/>
      <c r="Q188" s="440"/>
      <c r="R188" s="440"/>
      <c r="S188" s="440"/>
      <c r="T188" s="440"/>
      <c r="U188" s="440"/>
      <c r="V188" s="440"/>
      <c r="W188" s="440"/>
      <c r="X188" s="440"/>
      <c r="Y188" s="440"/>
    </row>
    <row r="189">
      <c r="A189" s="612"/>
      <c r="B189" s="481"/>
      <c r="C189" s="613"/>
      <c r="D189" s="581"/>
      <c r="E189" s="614"/>
      <c r="F189" s="614"/>
      <c r="G189" s="615"/>
      <c r="H189" s="616"/>
      <c r="I189" s="440"/>
      <c r="J189" s="440"/>
      <c r="K189" s="440"/>
      <c r="L189" s="440"/>
      <c r="M189" s="440"/>
      <c r="N189" s="440"/>
      <c r="O189" s="440"/>
      <c r="P189" s="440"/>
      <c r="Q189" s="440"/>
      <c r="R189" s="440"/>
      <c r="S189" s="440"/>
      <c r="T189" s="440"/>
      <c r="U189" s="440"/>
      <c r="V189" s="440"/>
      <c r="W189" s="440"/>
      <c r="X189" s="440"/>
      <c r="Y189" s="440"/>
    </row>
    <row r="190">
      <c r="A190" s="612"/>
      <c r="B190" s="481"/>
      <c r="C190" s="613"/>
      <c r="D190" s="581"/>
      <c r="E190" s="614"/>
      <c r="F190" s="614"/>
      <c r="G190" s="615"/>
      <c r="H190" s="616"/>
      <c r="I190" s="440"/>
      <c r="J190" s="440"/>
      <c r="K190" s="440"/>
      <c r="L190" s="440"/>
      <c r="M190" s="440"/>
      <c r="N190" s="440"/>
      <c r="O190" s="440"/>
      <c r="P190" s="440"/>
      <c r="Q190" s="440"/>
      <c r="R190" s="440"/>
      <c r="S190" s="440"/>
      <c r="T190" s="440"/>
      <c r="U190" s="440"/>
      <c r="V190" s="440"/>
      <c r="W190" s="440"/>
      <c r="X190" s="440"/>
      <c r="Y190" s="440"/>
    </row>
    <row r="191" ht="20.25" customHeight="1">
      <c r="A191" s="602"/>
      <c r="B191" s="603"/>
      <c r="C191" s="604"/>
      <c r="D191" s="605" t="s">
        <v>10655</v>
      </c>
      <c r="E191" s="462" t="s">
        <v>343</v>
      </c>
      <c r="F191" s="462" t="s">
        <v>343</v>
      </c>
      <c r="G191" s="606"/>
      <c r="H191" s="607"/>
      <c r="I191" s="440"/>
      <c r="J191" s="440"/>
      <c r="K191" s="440"/>
      <c r="L191" s="440"/>
      <c r="M191" s="440"/>
      <c r="N191" s="440"/>
      <c r="O191" s="440"/>
      <c r="P191" s="440"/>
      <c r="Q191" s="440"/>
      <c r="R191" s="440"/>
      <c r="S191" s="440"/>
      <c r="T191" s="440"/>
      <c r="U191" s="440"/>
      <c r="V191" s="440"/>
      <c r="W191" s="440"/>
      <c r="X191" s="440"/>
      <c r="Y191" s="440"/>
    </row>
    <row r="192">
      <c r="A192" s="612"/>
      <c r="B192" s="481"/>
      <c r="C192" s="613"/>
      <c r="D192" s="581"/>
      <c r="E192" s="614"/>
      <c r="F192" s="614"/>
      <c r="G192" s="615"/>
      <c r="H192" s="616"/>
      <c r="I192" s="440"/>
      <c r="J192" s="440"/>
      <c r="K192" s="440"/>
      <c r="L192" s="440"/>
      <c r="M192" s="440"/>
      <c r="N192" s="440"/>
      <c r="O192" s="440"/>
      <c r="P192" s="440"/>
      <c r="Q192" s="440"/>
      <c r="R192" s="440"/>
      <c r="S192" s="440"/>
      <c r="T192" s="440"/>
      <c r="U192" s="440"/>
      <c r="V192" s="440"/>
      <c r="W192" s="440"/>
      <c r="X192" s="440"/>
      <c r="Y192" s="440"/>
    </row>
    <row r="193">
      <c r="A193" s="612"/>
      <c r="B193" s="481"/>
      <c r="C193" s="613"/>
      <c r="D193" s="581"/>
      <c r="E193" s="614"/>
      <c r="F193" s="614"/>
      <c r="G193" s="615"/>
      <c r="H193" s="616"/>
      <c r="I193" s="440"/>
      <c r="J193" s="440"/>
      <c r="K193" s="440"/>
      <c r="L193" s="440"/>
      <c r="M193" s="440"/>
      <c r="N193" s="440"/>
      <c r="O193" s="440"/>
      <c r="P193" s="440"/>
      <c r="Q193" s="440"/>
      <c r="R193" s="440"/>
      <c r="S193" s="440"/>
      <c r="T193" s="440"/>
      <c r="U193" s="440"/>
      <c r="V193" s="440"/>
      <c r="W193" s="440"/>
      <c r="X193" s="440"/>
      <c r="Y193" s="440"/>
    </row>
    <row r="194">
      <c r="A194" s="515"/>
      <c r="B194" s="481"/>
      <c r="C194" s="613"/>
      <c r="D194" s="617"/>
      <c r="E194" s="614"/>
      <c r="F194" s="614"/>
      <c r="G194" s="615"/>
      <c r="H194" s="616"/>
      <c r="I194" s="440"/>
      <c r="J194" s="440"/>
      <c r="K194" s="440"/>
      <c r="L194" s="440"/>
      <c r="M194" s="440"/>
      <c r="N194" s="440"/>
      <c r="O194" s="440"/>
      <c r="P194" s="440"/>
      <c r="Q194" s="440"/>
      <c r="R194" s="440"/>
      <c r="S194" s="440"/>
      <c r="T194" s="440"/>
      <c r="U194" s="440"/>
      <c r="V194" s="440"/>
      <c r="W194" s="440"/>
      <c r="X194" s="440"/>
      <c r="Y194" s="440"/>
    </row>
    <row r="195">
      <c r="A195" s="515"/>
      <c r="B195" s="481"/>
      <c r="C195" s="613"/>
      <c r="D195" s="613"/>
      <c r="E195" s="614"/>
      <c r="F195" s="614"/>
      <c r="G195" s="615"/>
      <c r="H195" s="616"/>
      <c r="I195" s="440"/>
      <c r="J195" s="440"/>
      <c r="K195" s="440"/>
      <c r="L195" s="440"/>
      <c r="M195" s="440"/>
      <c r="N195" s="440"/>
      <c r="O195" s="440"/>
      <c r="P195" s="440"/>
      <c r="Q195" s="440"/>
      <c r="R195" s="440"/>
      <c r="S195" s="440"/>
      <c r="T195" s="440"/>
      <c r="U195" s="440"/>
      <c r="V195" s="440"/>
      <c r="W195" s="440"/>
      <c r="X195" s="440"/>
      <c r="Y195" s="440"/>
    </row>
    <row r="196">
      <c r="A196" s="515"/>
      <c r="B196" s="481"/>
      <c r="C196" s="613"/>
      <c r="D196" s="617"/>
      <c r="E196" s="614"/>
      <c r="F196" s="614"/>
      <c r="G196" s="615"/>
      <c r="H196" s="616"/>
      <c r="I196" s="440"/>
      <c r="J196" s="440"/>
      <c r="K196" s="440"/>
      <c r="L196" s="440"/>
      <c r="M196" s="440"/>
      <c r="N196" s="440"/>
      <c r="O196" s="440"/>
      <c r="P196" s="440"/>
      <c r="Q196" s="440"/>
      <c r="R196" s="440"/>
      <c r="S196" s="440"/>
      <c r="T196" s="440"/>
      <c r="U196" s="440"/>
      <c r="V196" s="440"/>
      <c r="W196" s="440"/>
      <c r="X196" s="440"/>
      <c r="Y196" s="440"/>
    </row>
    <row r="197">
      <c r="A197" s="515"/>
      <c r="B197" s="481"/>
      <c r="C197" s="613"/>
      <c r="D197" s="617"/>
      <c r="E197" s="614"/>
      <c r="F197" s="614"/>
      <c r="G197" s="615"/>
      <c r="H197" s="616"/>
      <c r="I197" s="440"/>
      <c r="J197" s="440"/>
      <c r="K197" s="440"/>
      <c r="L197" s="440"/>
      <c r="M197" s="440"/>
      <c r="N197" s="440"/>
      <c r="O197" s="440"/>
      <c r="P197" s="440"/>
      <c r="Q197" s="440"/>
      <c r="R197" s="440"/>
      <c r="S197" s="440"/>
      <c r="T197" s="440"/>
      <c r="U197" s="440"/>
      <c r="V197" s="440"/>
      <c r="W197" s="440"/>
      <c r="X197" s="440"/>
      <c r="Y197" s="440"/>
    </row>
    <row r="198">
      <c r="A198" s="515"/>
      <c r="B198" s="481"/>
      <c r="C198" s="613"/>
      <c r="D198" s="617"/>
      <c r="E198" s="614"/>
      <c r="F198" s="614"/>
      <c r="G198" s="615"/>
      <c r="H198" s="616"/>
      <c r="I198" s="440"/>
      <c r="J198" s="440"/>
      <c r="K198" s="440"/>
      <c r="L198" s="440"/>
      <c r="M198" s="440"/>
      <c r="N198" s="440"/>
      <c r="O198" s="440"/>
      <c r="P198" s="440"/>
      <c r="Q198" s="440"/>
      <c r="R198" s="440"/>
      <c r="S198" s="440"/>
      <c r="T198" s="440"/>
      <c r="U198" s="440"/>
      <c r="V198" s="440"/>
      <c r="W198" s="440"/>
      <c r="X198" s="440"/>
      <c r="Y198" s="440"/>
    </row>
    <row r="199">
      <c r="A199" s="515"/>
      <c r="B199" s="481"/>
      <c r="C199" s="613"/>
      <c r="D199" s="617"/>
      <c r="E199" s="614"/>
      <c r="F199" s="614"/>
      <c r="G199" s="615"/>
      <c r="H199" s="616"/>
      <c r="I199" s="440"/>
      <c r="J199" s="440"/>
      <c r="K199" s="440"/>
      <c r="L199" s="440"/>
      <c r="M199" s="440"/>
      <c r="N199" s="440"/>
      <c r="O199" s="440"/>
      <c r="P199" s="440"/>
      <c r="Q199" s="440"/>
      <c r="R199" s="440"/>
      <c r="S199" s="440"/>
      <c r="T199" s="440"/>
      <c r="U199" s="440"/>
      <c r="V199" s="440"/>
      <c r="W199" s="440"/>
      <c r="X199" s="440"/>
      <c r="Y199" s="440"/>
    </row>
    <row r="200">
      <c r="A200" s="515"/>
      <c r="B200" s="481"/>
      <c r="C200" s="613"/>
      <c r="D200" s="617"/>
      <c r="E200" s="614"/>
      <c r="F200" s="614"/>
      <c r="G200" s="615"/>
      <c r="H200" s="616"/>
      <c r="I200" s="440"/>
      <c r="J200" s="440"/>
      <c r="K200" s="440"/>
      <c r="L200" s="440"/>
      <c r="M200" s="440"/>
      <c r="N200" s="440"/>
      <c r="O200" s="440"/>
      <c r="P200" s="440"/>
      <c r="Q200" s="440"/>
      <c r="R200" s="440"/>
      <c r="S200" s="440"/>
      <c r="T200" s="440"/>
      <c r="U200" s="440"/>
      <c r="V200" s="440"/>
      <c r="W200" s="440"/>
      <c r="X200" s="440"/>
      <c r="Y200" s="440"/>
    </row>
    <row r="201" ht="20.25" customHeight="1">
      <c r="A201" s="602"/>
      <c r="B201" s="603"/>
      <c r="C201" s="604"/>
      <c r="D201" s="605" t="s">
        <v>10672</v>
      </c>
      <c r="E201" s="462" t="s">
        <v>343</v>
      </c>
      <c r="F201" s="462" t="s">
        <v>343</v>
      </c>
      <c r="G201" s="606"/>
      <c r="H201" s="607"/>
      <c r="I201" s="440"/>
      <c r="J201" s="440"/>
      <c r="K201" s="440"/>
      <c r="L201" s="440"/>
      <c r="M201" s="440"/>
      <c r="N201" s="440"/>
      <c r="O201" s="440"/>
      <c r="P201" s="440"/>
      <c r="Q201" s="440"/>
      <c r="R201" s="440"/>
      <c r="S201" s="440"/>
      <c r="T201" s="440"/>
      <c r="U201" s="440"/>
      <c r="V201" s="440"/>
      <c r="W201" s="440"/>
      <c r="X201" s="440"/>
      <c r="Y201" s="440"/>
    </row>
    <row r="202">
      <c r="A202" s="515"/>
      <c r="B202" s="481"/>
      <c r="C202" s="613"/>
      <c r="D202" s="617"/>
      <c r="E202" s="614"/>
      <c r="F202" s="614"/>
      <c r="G202" s="615"/>
      <c r="H202" s="616"/>
      <c r="I202" s="440"/>
      <c r="J202" s="440"/>
      <c r="K202" s="440"/>
      <c r="L202" s="440"/>
      <c r="M202" s="440"/>
      <c r="N202" s="440"/>
      <c r="O202" s="440"/>
      <c r="P202" s="440"/>
      <c r="Q202" s="440"/>
      <c r="R202" s="440"/>
      <c r="S202" s="440"/>
      <c r="T202" s="440"/>
      <c r="U202" s="440"/>
      <c r="V202" s="440"/>
      <c r="W202" s="440"/>
      <c r="X202" s="440"/>
      <c r="Y202" s="440"/>
    </row>
    <row r="203">
      <c r="A203" s="515"/>
      <c r="B203" s="481"/>
      <c r="C203" s="613"/>
      <c r="D203" s="617"/>
      <c r="E203" s="614"/>
      <c r="F203" s="614"/>
      <c r="G203" s="615"/>
      <c r="H203" s="616"/>
      <c r="I203" s="440"/>
      <c r="J203" s="440"/>
      <c r="K203" s="440"/>
      <c r="L203" s="440"/>
      <c r="M203" s="440"/>
      <c r="N203" s="440"/>
      <c r="O203" s="440"/>
      <c r="P203" s="440"/>
      <c r="Q203" s="440"/>
      <c r="R203" s="440"/>
      <c r="S203" s="440"/>
      <c r="T203" s="440"/>
      <c r="U203" s="440"/>
      <c r="V203" s="440"/>
      <c r="W203" s="440"/>
      <c r="X203" s="440"/>
      <c r="Y203" s="440"/>
    </row>
    <row r="204">
      <c r="A204" s="515"/>
      <c r="B204" s="481"/>
      <c r="C204" s="613"/>
      <c r="D204" s="617"/>
      <c r="E204" s="614"/>
      <c r="F204" s="614"/>
      <c r="G204" s="615"/>
      <c r="H204" s="616"/>
      <c r="I204" s="440"/>
      <c r="J204" s="440"/>
      <c r="K204" s="440"/>
      <c r="L204" s="440"/>
      <c r="M204" s="440"/>
      <c r="N204" s="440"/>
      <c r="O204" s="440"/>
      <c r="P204" s="440"/>
      <c r="Q204" s="440"/>
      <c r="R204" s="440"/>
      <c r="S204" s="440"/>
      <c r="T204" s="440"/>
      <c r="U204" s="440"/>
      <c r="V204" s="440"/>
      <c r="W204" s="440"/>
      <c r="X204" s="440"/>
      <c r="Y204" s="440"/>
    </row>
    <row r="205">
      <c r="A205" s="515"/>
      <c r="B205" s="481"/>
      <c r="C205" s="613"/>
      <c r="D205" s="617"/>
      <c r="E205" s="614"/>
      <c r="F205" s="614"/>
      <c r="G205" s="615"/>
      <c r="H205" s="616"/>
      <c r="I205" s="440"/>
      <c r="J205" s="440"/>
      <c r="K205" s="440"/>
      <c r="L205" s="440"/>
      <c r="M205" s="440"/>
      <c r="N205" s="440"/>
      <c r="O205" s="440"/>
      <c r="P205" s="440"/>
      <c r="Q205" s="440"/>
      <c r="R205" s="440"/>
      <c r="S205" s="440"/>
      <c r="T205" s="440"/>
      <c r="U205" s="440"/>
      <c r="V205" s="440"/>
      <c r="W205" s="440"/>
      <c r="X205" s="440"/>
      <c r="Y205" s="440"/>
    </row>
    <row r="206">
      <c r="A206" s="515"/>
      <c r="B206" s="481"/>
      <c r="C206" s="613"/>
      <c r="D206" s="617"/>
      <c r="E206" s="614"/>
      <c r="F206" s="614"/>
      <c r="G206" s="615"/>
      <c r="H206" s="616"/>
      <c r="I206" s="440"/>
      <c r="J206" s="440"/>
      <c r="K206" s="440"/>
      <c r="L206" s="440"/>
      <c r="M206" s="440"/>
      <c r="N206" s="440"/>
      <c r="O206" s="440"/>
      <c r="P206" s="440"/>
      <c r="Q206" s="440"/>
      <c r="R206" s="440"/>
      <c r="S206" s="440"/>
      <c r="T206" s="440"/>
      <c r="U206" s="440"/>
      <c r="V206" s="440"/>
      <c r="W206" s="440"/>
      <c r="X206" s="440"/>
      <c r="Y206" s="440"/>
    </row>
    <row r="207">
      <c r="A207" s="515"/>
      <c r="B207" s="481"/>
      <c r="C207" s="613"/>
      <c r="D207" s="617"/>
      <c r="E207" s="614"/>
      <c r="F207" s="614"/>
      <c r="G207" s="615"/>
      <c r="H207" s="616"/>
      <c r="I207" s="440"/>
      <c r="J207" s="440"/>
      <c r="K207" s="440"/>
      <c r="L207" s="440"/>
      <c r="M207" s="440"/>
      <c r="N207" s="440"/>
      <c r="O207" s="440"/>
      <c r="P207" s="440"/>
      <c r="Q207" s="440"/>
      <c r="R207" s="440"/>
      <c r="S207" s="440"/>
      <c r="T207" s="440"/>
      <c r="U207" s="440"/>
      <c r="V207" s="440"/>
      <c r="W207" s="440"/>
      <c r="X207" s="440"/>
      <c r="Y207" s="440"/>
    </row>
    <row r="208">
      <c r="A208" s="515"/>
      <c r="B208" s="481"/>
      <c r="C208" s="613"/>
      <c r="D208" s="617"/>
      <c r="E208" s="614"/>
      <c r="F208" s="614"/>
      <c r="G208" s="615"/>
      <c r="H208" s="616"/>
      <c r="I208" s="440"/>
      <c r="J208" s="440"/>
      <c r="K208" s="440"/>
      <c r="L208" s="440"/>
      <c r="M208" s="440"/>
      <c r="N208" s="440"/>
      <c r="O208" s="440"/>
      <c r="P208" s="440"/>
      <c r="Q208" s="440"/>
      <c r="R208" s="440"/>
      <c r="S208" s="440"/>
      <c r="T208" s="440"/>
      <c r="U208" s="440"/>
      <c r="V208" s="440"/>
      <c r="W208" s="440"/>
      <c r="X208" s="440"/>
      <c r="Y208" s="440"/>
    </row>
    <row r="209">
      <c r="A209" s="515"/>
      <c r="B209" s="481"/>
      <c r="C209" s="613"/>
      <c r="D209" s="617"/>
      <c r="E209" s="614"/>
      <c r="F209" s="614"/>
      <c r="G209" s="615"/>
      <c r="H209" s="616"/>
      <c r="I209" s="440"/>
      <c r="J209" s="440"/>
      <c r="K209" s="440"/>
      <c r="L209" s="440"/>
      <c r="M209" s="440"/>
      <c r="N209" s="440"/>
      <c r="O209" s="440"/>
      <c r="P209" s="440"/>
      <c r="Q209" s="440"/>
      <c r="R209" s="440"/>
      <c r="S209" s="440"/>
      <c r="T209" s="440"/>
      <c r="U209" s="440"/>
      <c r="V209" s="440"/>
      <c r="W209" s="440"/>
      <c r="X209" s="440"/>
      <c r="Y209" s="440"/>
    </row>
    <row r="210">
      <c r="A210" s="515"/>
      <c r="B210" s="481"/>
      <c r="C210" s="613"/>
      <c r="D210" s="617"/>
      <c r="E210" s="614"/>
      <c r="F210" s="614"/>
      <c r="G210" s="615"/>
      <c r="H210" s="616"/>
      <c r="I210" s="440"/>
      <c r="J210" s="440"/>
      <c r="K210" s="440"/>
      <c r="L210" s="440"/>
      <c r="M210" s="440"/>
      <c r="N210" s="440"/>
      <c r="O210" s="440"/>
      <c r="P210" s="440"/>
      <c r="Q210" s="440"/>
      <c r="R210" s="440"/>
      <c r="S210" s="440"/>
      <c r="T210" s="440"/>
      <c r="U210" s="440"/>
      <c r="V210" s="440"/>
      <c r="W210" s="440"/>
      <c r="X210" s="440"/>
      <c r="Y210" s="440"/>
    </row>
    <row r="211">
      <c r="A211" s="515"/>
      <c r="B211" s="481"/>
      <c r="C211" s="613"/>
      <c r="D211" s="617"/>
      <c r="E211" s="614"/>
      <c r="F211" s="614"/>
      <c r="G211" s="615"/>
      <c r="H211" s="616"/>
      <c r="I211" s="440"/>
      <c r="J211" s="440"/>
      <c r="K211" s="440"/>
      <c r="L211" s="440"/>
      <c r="M211" s="440"/>
      <c r="N211" s="440"/>
      <c r="O211" s="440"/>
      <c r="P211" s="440"/>
      <c r="Q211" s="440"/>
      <c r="R211" s="440"/>
      <c r="S211" s="440"/>
      <c r="T211" s="440"/>
      <c r="U211" s="440"/>
      <c r="V211" s="440"/>
      <c r="W211" s="440"/>
      <c r="X211" s="440"/>
      <c r="Y211" s="440"/>
    </row>
    <row r="212">
      <c r="A212" s="515"/>
      <c r="B212" s="481"/>
      <c r="C212" s="613"/>
      <c r="D212" s="617"/>
      <c r="E212" s="614"/>
      <c r="F212" s="614"/>
      <c r="G212" s="615"/>
      <c r="H212" s="616"/>
      <c r="I212" s="440"/>
      <c r="J212" s="440"/>
      <c r="K212" s="440"/>
      <c r="L212" s="440"/>
      <c r="M212" s="440"/>
      <c r="N212" s="440"/>
      <c r="O212" s="440"/>
      <c r="P212" s="440"/>
      <c r="Q212" s="440"/>
      <c r="R212" s="440"/>
      <c r="S212" s="440"/>
      <c r="T212" s="440"/>
      <c r="U212" s="440"/>
      <c r="V212" s="440"/>
      <c r="W212" s="440"/>
      <c r="X212" s="440"/>
      <c r="Y212" s="440"/>
    </row>
    <row r="213">
      <c r="A213" s="515"/>
      <c r="B213" s="481"/>
      <c r="C213" s="613"/>
      <c r="D213" s="617"/>
      <c r="E213" s="614"/>
      <c r="F213" s="614"/>
      <c r="G213" s="615"/>
      <c r="H213" s="616"/>
      <c r="I213" s="440"/>
      <c r="J213" s="440"/>
      <c r="K213" s="440"/>
      <c r="L213" s="440"/>
      <c r="M213" s="440"/>
      <c r="N213" s="440"/>
      <c r="O213" s="440"/>
      <c r="P213" s="440"/>
      <c r="Q213" s="440"/>
      <c r="R213" s="440"/>
      <c r="S213" s="440"/>
      <c r="T213" s="440"/>
      <c r="U213" s="440"/>
      <c r="V213" s="440"/>
      <c r="W213" s="440"/>
      <c r="X213" s="440"/>
      <c r="Y213" s="440"/>
    </row>
    <row r="214">
      <c r="A214" s="515"/>
      <c r="B214" s="481"/>
      <c r="C214" s="613"/>
      <c r="D214" s="617"/>
      <c r="E214" s="614"/>
      <c r="F214" s="614"/>
      <c r="G214" s="615"/>
      <c r="H214" s="616"/>
      <c r="I214" s="440"/>
      <c r="J214" s="440"/>
      <c r="K214" s="440"/>
      <c r="L214" s="440"/>
      <c r="M214" s="440"/>
      <c r="N214" s="440"/>
      <c r="O214" s="440"/>
      <c r="P214" s="440"/>
      <c r="Q214" s="440"/>
      <c r="R214" s="440"/>
      <c r="S214" s="440"/>
      <c r="T214" s="440"/>
      <c r="U214" s="440"/>
      <c r="V214" s="440"/>
      <c r="W214" s="440"/>
      <c r="X214" s="440"/>
      <c r="Y214" s="440"/>
    </row>
    <row r="215">
      <c r="A215" s="515"/>
      <c r="B215" s="481"/>
      <c r="C215" s="613"/>
      <c r="D215" s="617"/>
      <c r="E215" s="614"/>
      <c r="F215" s="614"/>
      <c r="G215" s="615"/>
      <c r="H215" s="616"/>
      <c r="I215" s="440"/>
      <c r="J215" s="440"/>
      <c r="K215" s="440"/>
      <c r="L215" s="440"/>
      <c r="M215" s="440"/>
      <c r="N215" s="440"/>
      <c r="O215" s="440"/>
      <c r="P215" s="440"/>
      <c r="Q215" s="440"/>
      <c r="R215" s="440"/>
      <c r="S215" s="440"/>
      <c r="T215" s="440"/>
      <c r="U215" s="440"/>
      <c r="V215" s="440"/>
      <c r="W215" s="440"/>
      <c r="X215" s="440"/>
      <c r="Y215" s="440"/>
    </row>
    <row r="216">
      <c r="A216" s="515"/>
      <c r="B216" s="481"/>
      <c r="C216" s="613"/>
      <c r="D216" s="617"/>
      <c r="E216" s="614"/>
      <c r="F216" s="614"/>
      <c r="G216" s="615"/>
      <c r="H216" s="616"/>
      <c r="I216" s="440"/>
      <c r="J216" s="440"/>
      <c r="K216" s="440"/>
      <c r="L216" s="440"/>
      <c r="M216" s="440"/>
      <c r="N216" s="440"/>
      <c r="O216" s="440"/>
      <c r="P216" s="440"/>
      <c r="Q216" s="440"/>
      <c r="R216" s="440"/>
      <c r="S216" s="440"/>
      <c r="T216" s="440"/>
      <c r="U216" s="440"/>
      <c r="V216" s="440"/>
      <c r="W216" s="440"/>
      <c r="X216" s="440"/>
      <c r="Y216" s="440"/>
    </row>
    <row r="217">
      <c r="A217" s="515"/>
      <c r="B217" s="481"/>
      <c r="C217" s="613"/>
      <c r="D217" s="617"/>
      <c r="E217" s="614"/>
      <c r="F217" s="614"/>
      <c r="G217" s="615"/>
      <c r="H217" s="616"/>
      <c r="I217" s="440"/>
      <c r="J217" s="440"/>
      <c r="K217" s="440"/>
      <c r="L217" s="440"/>
      <c r="M217" s="440"/>
      <c r="N217" s="440"/>
      <c r="O217" s="440"/>
      <c r="P217" s="440"/>
      <c r="Q217" s="440"/>
      <c r="R217" s="440"/>
      <c r="S217" s="440"/>
      <c r="T217" s="440"/>
      <c r="U217" s="440"/>
      <c r="V217" s="440"/>
      <c r="W217" s="440"/>
      <c r="X217" s="440"/>
      <c r="Y217" s="440"/>
    </row>
    <row r="218">
      <c r="A218" s="515"/>
      <c r="B218" s="481"/>
      <c r="C218" s="613"/>
      <c r="D218" s="617"/>
      <c r="E218" s="614"/>
      <c r="F218" s="614"/>
      <c r="G218" s="615"/>
      <c r="H218" s="616"/>
      <c r="I218" s="440"/>
      <c r="J218" s="440"/>
      <c r="K218" s="440"/>
      <c r="L218" s="440"/>
      <c r="M218" s="440"/>
      <c r="N218" s="440"/>
      <c r="O218" s="440"/>
      <c r="P218" s="440"/>
      <c r="Q218" s="440"/>
      <c r="R218" s="440"/>
      <c r="S218" s="440"/>
      <c r="T218" s="440"/>
      <c r="U218" s="440"/>
      <c r="V218" s="440"/>
      <c r="W218" s="440"/>
      <c r="X218" s="440"/>
      <c r="Y218" s="440"/>
    </row>
    <row r="219">
      <c r="A219" s="515"/>
      <c r="B219" s="481"/>
      <c r="C219" s="613"/>
      <c r="D219" s="617"/>
      <c r="E219" s="614"/>
      <c r="F219" s="614"/>
      <c r="G219" s="615"/>
      <c r="H219" s="616"/>
      <c r="I219" s="440"/>
      <c r="J219" s="440"/>
      <c r="K219" s="440"/>
      <c r="L219" s="440"/>
      <c r="M219" s="440"/>
      <c r="N219" s="440"/>
      <c r="O219" s="440"/>
      <c r="P219" s="440"/>
      <c r="Q219" s="440"/>
      <c r="R219" s="440"/>
      <c r="S219" s="440"/>
      <c r="T219" s="440"/>
      <c r="U219" s="440"/>
      <c r="V219" s="440"/>
      <c r="W219" s="440"/>
      <c r="X219" s="440"/>
      <c r="Y219" s="440"/>
    </row>
    <row r="220">
      <c r="A220" s="515"/>
      <c r="B220" s="481"/>
      <c r="C220" s="613"/>
      <c r="D220" s="617"/>
      <c r="E220" s="614"/>
      <c r="F220" s="614"/>
      <c r="G220" s="615"/>
      <c r="H220" s="616"/>
      <c r="I220" s="440"/>
      <c r="J220" s="440"/>
      <c r="K220" s="440"/>
      <c r="L220" s="440"/>
      <c r="M220" s="440"/>
      <c r="N220" s="440"/>
      <c r="O220" s="440"/>
      <c r="P220" s="440"/>
      <c r="Q220" s="440"/>
      <c r="R220" s="440"/>
      <c r="S220" s="440"/>
      <c r="T220" s="440"/>
      <c r="U220" s="440"/>
      <c r="V220" s="440"/>
      <c r="W220" s="440"/>
      <c r="X220" s="440"/>
      <c r="Y220" s="440"/>
    </row>
    <row r="221" ht="20.25" customHeight="1">
      <c r="A221" s="602"/>
      <c r="B221" s="603"/>
      <c r="C221" s="604"/>
      <c r="D221" s="605" t="s">
        <v>10655</v>
      </c>
      <c r="E221" s="462" t="s">
        <v>343</v>
      </c>
      <c r="F221" s="462" t="s">
        <v>343</v>
      </c>
      <c r="G221" s="606"/>
      <c r="H221" s="607"/>
      <c r="I221" s="440"/>
      <c r="J221" s="440"/>
      <c r="K221" s="440"/>
      <c r="L221" s="440"/>
      <c r="M221" s="440"/>
      <c r="N221" s="440"/>
      <c r="O221" s="440"/>
      <c r="P221" s="440"/>
      <c r="Q221" s="440"/>
      <c r="R221" s="440"/>
      <c r="S221" s="440"/>
      <c r="T221" s="440"/>
      <c r="U221" s="440"/>
      <c r="V221" s="440"/>
      <c r="W221" s="440"/>
      <c r="X221" s="440"/>
      <c r="Y221" s="440"/>
    </row>
    <row r="222">
      <c r="A222" s="515"/>
      <c r="B222" s="481"/>
      <c r="C222" s="613"/>
      <c r="D222" s="617"/>
      <c r="E222" s="614"/>
      <c r="F222" s="614"/>
      <c r="G222" s="615"/>
      <c r="H222" s="616"/>
      <c r="I222" s="440"/>
      <c r="J222" s="440"/>
      <c r="K222" s="440"/>
      <c r="L222" s="440"/>
      <c r="M222" s="440"/>
      <c r="N222" s="440"/>
      <c r="O222" s="440"/>
      <c r="P222" s="440"/>
      <c r="Q222" s="440"/>
      <c r="R222" s="440"/>
      <c r="S222" s="440"/>
      <c r="T222" s="440"/>
      <c r="U222" s="440"/>
      <c r="V222" s="440"/>
      <c r="W222" s="440"/>
      <c r="X222" s="440"/>
      <c r="Y222" s="440"/>
    </row>
    <row r="223">
      <c r="A223" s="515"/>
      <c r="B223" s="481"/>
      <c r="C223" s="613"/>
      <c r="D223" s="617"/>
      <c r="E223" s="614"/>
      <c r="F223" s="614"/>
      <c r="G223" s="615"/>
      <c r="H223" s="616"/>
      <c r="I223" s="440"/>
      <c r="J223" s="440"/>
      <c r="K223" s="440"/>
      <c r="L223" s="440"/>
      <c r="M223" s="440"/>
      <c r="N223" s="440"/>
      <c r="O223" s="440"/>
      <c r="P223" s="440"/>
      <c r="Q223" s="440"/>
      <c r="R223" s="440"/>
      <c r="S223" s="440"/>
      <c r="T223" s="440"/>
      <c r="U223" s="440"/>
      <c r="V223" s="440"/>
      <c r="W223" s="440"/>
      <c r="X223" s="440"/>
      <c r="Y223" s="440"/>
    </row>
    <row r="224">
      <c r="A224" s="515"/>
      <c r="B224" s="481"/>
      <c r="C224" s="613"/>
      <c r="D224" s="617"/>
      <c r="E224" s="614"/>
      <c r="F224" s="614"/>
      <c r="G224" s="615"/>
      <c r="H224" s="616"/>
      <c r="I224" s="440"/>
      <c r="J224" s="440"/>
      <c r="K224" s="440"/>
      <c r="L224" s="440"/>
      <c r="M224" s="440"/>
      <c r="N224" s="440"/>
      <c r="O224" s="440"/>
      <c r="P224" s="440"/>
      <c r="Q224" s="440"/>
      <c r="R224" s="440"/>
      <c r="S224" s="440"/>
      <c r="T224" s="440"/>
      <c r="U224" s="440"/>
      <c r="V224" s="440"/>
      <c r="W224" s="440"/>
      <c r="X224" s="440"/>
      <c r="Y224" s="440"/>
    </row>
    <row r="225">
      <c r="A225" s="515"/>
      <c r="B225" s="481"/>
      <c r="C225" s="613"/>
      <c r="D225" s="617"/>
      <c r="E225" s="614"/>
      <c r="F225" s="614"/>
      <c r="G225" s="615"/>
      <c r="H225" s="616"/>
      <c r="I225" s="440"/>
      <c r="J225" s="440"/>
      <c r="K225" s="440"/>
      <c r="L225" s="440"/>
      <c r="M225" s="440"/>
      <c r="N225" s="440"/>
      <c r="O225" s="440"/>
      <c r="P225" s="440"/>
      <c r="Q225" s="440"/>
      <c r="R225" s="440"/>
      <c r="S225" s="440"/>
      <c r="T225" s="440"/>
      <c r="U225" s="440"/>
      <c r="V225" s="440"/>
      <c r="W225" s="440"/>
      <c r="X225" s="440"/>
      <c r="Y225" s="440"/>
    </row>
    <row r="226">
      <c r="A226" s="515"/>
      <c r="B226" s="481"/>
      <c r="C226" s="613"/>
      <c r="D226" s="617"/>
      <c r="E226" s="614"/>
      <c r="F226" s="614"/>
      <c r="G226" s="615"/>
      <c r="H226" s="616"/>
      <c r="I226" s="440"/>
      <c r="J226" s="440"/>
      <c r="K226" s="440"/>
      <c r="L226" s="440"/>
      <c r="M226" s="440"/>
      <c r="N226" s="440"/>
      <c r="O226" s="440"/>
      <c r="P226" s="440"/>
      <c r="Q226" s="440"/>
      <c r="R226" s="440"/>
      <c r="S226" s="440"/>
      <c r="T226" s="440"/>
      <c r="U226" s="440"/>
      <c r="V226" s="440"/>
      <c r="W226" s="440"/>
      <c r="X226" s="440"/>
      <c r="Y226" s="440"/>
    </row>
    <row r="227">
      <c r="A227" s="515"/>
      <c r="B227" s="481"/>
      <c r="C227" s="613"/>
      <c r="D227" s="617"/>
      <c r="E227" s="614"/>
      <c r="F227" s="614"/>
      <c r="G227" s="615"/>
      <c r="H227" s="616"/>
      <c r="I227" s="440"/>
      <c r="J227" s="440"/>
      <c r="K227" s="440"/>
      <c r="L227" s="440"/>
      <c r="M227" s="440"/>
      <c r="N227" s="440"/>
      <c r="O227" s="440"/>
      <c r="P227" s="440"/>
      <c r="Q227" s="440"/>
      <c r="R227" s="440"/>
      <c r="S227" s="440"/>
      <c r="T227" s="440"/>
      <c r="U227" s="440"/>
      <c r="V227" s="440"/>
      <c r="W227" s="440"/>
      <c r="X227" s="440"/>
      <c r="Y227" s="440"/>
    </row>
    <row r="228">
      <c r="A228" s="515"/>
      <c r="B228" s="481"/>
      <c r="C228" s="613"/>
      <c r="D228" s="617"/>
      <c r="E228" s="614"/>
      <c r="F228" s="614"/>
      <c r="G228" s="615"/>
      <c r="H228" s="616"/>
      <c r="I228" s="440"/>
      <c r="J228" s="440"/>
      <c r="K228" s="440"/>
      <c r="L228" s="440"/>
      <c r="M228" s="440"/>
      <c r="N228" s="440"/>
      <c r="O228" s="440"/>
      <c r="P228" s="440"/>
      <c r="Q228" s="440"/>
      <c r="R228" s="440"/>
      <c r="S228" s="440"/>
      <c r="T228" s="440"/>
      <c r="U228" s="440"/>
      <c r="V228" s="440"/>
      <c r="W228" s="440"/>
      <c r="X228" s="440"/>
      <c r="Y228" s="440"/>
    </row>
    <row r="229">
      <c r="A229" s="515"/>
      <c r="B229" s="481"/>
      <c r="C229" s="613"/>
      <c r="D229" s="617"/>
      <c r="E229" s="614"/>
      <c r="F229" s="614"/>
      <c r="G229" s="615"/>
      <c r="H229" s="616"/>
      <c r="I229" s="440"/>
      <c r="J229" s="440"/>
      <c r="K229" s="440"/>
      <c r="L229" s="440"/>
      <c r="M229" s="440"/>
      <c r="N229" s="440"/>
      <c r="O229" s="440"/>
      <c r="P229" s="440"/>
      <c r="Q229" s="440"/>
      <c r="R229" s="440"/>
      <c r="S229" s="440"/>
      <c r="T229" s="440"/>
      <c r="U229" s="440"/>
      <c r="V229" s="440"/>
      <c r="W229" s="440"/>
      <c r="X229" s="440"/>
      <c r="Y229" s="440"/>
    </row>
    <row r="230">
      <c r="A230" s="515"/>
      <c r="B230" s="481"/>
      <c r="C230" s="613"/>
      <c r="D230" s="617"/>
      <c r="E230" s="614"/>
      <c r="F230" s="614"/>
      <c r="G230" s="615"/>
      <c r="H230" s="616"/>
      <c r="I230" s="440"/>
      <c r="J230" s="440"/>
      <c r="K230" s="440"/>
      <c r="L230" s="440"/>
      <c r="M230" s="440"/>
      <c r="N230" s="440"/>
      <c r="O230" s="440"/>
      <c r="P230" s="440"/>
      <c r="Q230" s="440"/>
      <c r="R230" s="440"/>
      <c r="S230" s="440"/>
      <c r="T230" s="440"/>
      <c r="U230" s="440"/>
      <c r="V230" s="440"/>
      <c r="W230" s="440"/>
      <c r="X230" s="440"/>
      <c r="Y230" s="440"/>
    </row>
    <row r="231">
      <c r="A231" s="515"/>
      <c r="B231" s="481"/>
      <c r="C231" s="613"/>
      <c r="D231" s="617"/>
      <c r="E231" s="614"/>
      <c r="F231" s="614"/>
      <c r="G231" s="615"/>
      <c r="H231" s="616"/>
      <c r="I231" s="440"/>
      <c r="J231" s="440"/>
      <c r="K231" s="440"/>
      <c r="L231" s="440"/>
      <c r="M231" s="440"/>
      <c r="N231" s="440"/>
      <c r="O231" s="440"/>
      <c r="P231" s="440"/>
      <c r="Q231" s="440"/>
      <c r="R231" s="440"/>
      <c r="S231" s="440"/>
      <c r="T231" s="440"/>
      <c r="U231" s="440"/>
      <c r="V231" s="440"/>
      <c r="W231" s="440"/>
      <c r="X231" s="440"/>
      <c r="Y231" s="440"/>
    </row>
    <row r="232">
      <c r="A232" s="515"/>
      <c r="B232" s="481"/>
      <c r="C232" s="613"/>
      <c r="D232" s="617"/>
      <c r="E232" s="614"/>
      <c r="F232" s="614"/>
      <c r="G232" s="615"/>
      <c r="H232" s="616"/>
      <c r="I232" s="440"/>
      <c r="J232" s="440"/>
      <c r="K232" s="440"/>
      <c r="L232" s="440"/>
      <c r="M232" s="440"/>
      <c r="N232" s="440"/>
      <c r="O232" s="440"/>
      <c r="P232" s="440"/>
      <c r="Q232" s="440"/>
      <c r="R232" s="440"/>
      <c r="S232" s="440"/>
      <c r="T232" s="440"/>
      <c r="U232" s="440"/>
      <c r="V232" s="440"/>
      <c r="W232" s="440"/>
      <c r="X232" s="440"/>
      <c r="Y232" s="440"/>
    </row>
    <row r="233">
      <c r="A233" s="515"/>
      <c r="B233" s="481"/>
      <c r="C233" s="613"/>
      <c r="D233" s="617"/>
      <c r="E233" s="614"/>
      <c r="F233" s="614"/>
      <c r="G233" s="615"/>
      <c r="H233" s="616"/>
      <c r="I233" s="440"/>
      <c r="J233" s="440"/>
      <c r="K233" s="440"/>
      <c r="L233" s="440"/>
      <c r="M233" s="440"/>
      <c r="N233" s="440"/>
      <c r="O233" s="440"/>
      <c r="P233" s="440"/>
      <c r="Q233" s="440"/>
      <c r="R233" s="440"/>
      <c r="S233" s="440"/>
      <c r="T233" s="440"/>
      <c r="U233" s="440"/>
      <c r="V233" s="440"/>
      <c r="W233" s="440"/>
      <c r="X233" s="440"/>
      <c r="Y233" s="440"/>
    </row>
    <row r="234">
      <c r="A234" s="515"/>
      <c r="B234" s="481"/>
      <c r="C234" s="613"/>
      <c r="D234" s="617"/>
      <c r="E234" s="614"/>
      <c r="F234" s="614"/>
      <c r="G234" s="615"/>
      <c r="H234" s="616"/>
      <c r="I234" s="440"/>
      <c r="J234" s="440"/>
      <c r="K234" s="440"/>
      <c r="L234" s="440"/>
      <c r="M234" s="440"/>
      <c r="N234" s="440"/>
      <c r="O234" s="440"/>
      <c r="P234" s="440"/>
      <c r="Q234" s="440"/>
      <c r="R234" s="440"/>
      <c r="S234" s="440"/>
      <c r="T234" s="440"/>
      <c r="U234" s="440"/>
      <c r="V234" s="440"/>
      <c r="W234" s="440"/>
      <c r="X234" s="440"/>
      <c r="Y234" s="440"/>
    </row>
    <row r="235">
      <c r="A235" s="515"/>
      <c r="B235" s="481"/>
      <c r="C235" s="613"/>
      <c r="D235" s="617"/>
      <c r="E235" s="614"/>
      <c r="F235" s="614"/>
      <c r="G235" s="615"/>
      <c r="H235" s="616"/>
      <c r="I235" s="440"/>
      <c r="J235" s="440"/>
      <c r="K235" s="440"/>
      <c r="L235" s="440"/>
      <c r="M235" s="440"/>
      <c r="N235" s="440"/>
      <c r="O235" s="440"/>
      <c r="P235" s="440"/>
      <c r="Q235" s="440"/>
      <c r="R235" s="440"/>
      <c r="S235" s="440"/>
      <c r="T235" s="440"/>
      <c r="U235" s="440"/>
      <c r="V235" s="440"/>
      <c r="W235" s="440"/>
      <c r="X235" s="440"/>
      <c r="Y235" s="440"/>
    </row>
    <row r="236">
      <c r="A236" s="515"/>
      <c r="B236" s="481"/>
      <c r="C236" s="613"/>
      <c r="D236" s="617"/>
      <c r="E236" s="614"/>
      <c r="F236" s="614"/>
      <c r="G236" s="615"/>
      <c r="H236" s="616"/>
      <c r="I236" s="440"/>
      <c r="J236" s="440"/>
      <c r="K236" s="440"/>
      <c r="L236" s="440"/>
      <c r="M236" s="440"/>
      <c r="N236" s="440"/>
      <c r="O236" s="440"/>
      <c r="P236" s="440"/>
      <c r="Q236" s="440"/>
      <c r="R236" s="440"/>
      <c r="S236" s="440"/>
      <c r="T236" s="440"/>
      <c r="U236" s="440"/>
      <c r="V236" s="440"/>
      <c r="W236" s="440"/>
      <c r="X236" s="440"/>
      <c r="Y236" s="440"/>
    </row>
    <row r="237">
      <c r="A237" s="515"/>
      <c r="B237" s="481"/>
      <c r="C237" s="613"/>
      <c r="D237" s="617"/>
      <c r="E237" s="614"/>
      <c r="F237" s="614"/>
      <c r="G237" s="615"/>
      <c r="H237" s="616"/>
      <c r="I237" s="440"/>
      <c r="J237" s="440"/>
      <c r="K237" s="440"/>
      <c r="L237" s="440"/>
      <c r="M237" s="440"/>
      <c r="N237" s="440"/>
      <c r="O237" s="440"/>
      <c r="P237" s="440"/>
      <c r="Q237" s="440"/>
      <c r="R237" s="440"/>
      <c r="S237" s="440"/>
      <c r="T237" s="440"/>
      <c r="U237" s="440"/>
      <c r="V237" s="440"/>
      <c r="W237" s="440"/>
      <c r="X237" s="440"/>
      <c r="Y237" s="440"/>
    </row>
    <row r="238">
      <c r="A238" s="515"/>
      <c r="B238" s="481"/>
      <c r="C238" s="613"/>
      <c r="D238" s="617"/>
      <c r="E238" s="614"/>
      <c r="F238" s="614"/>
      <c r="G238" s="615"/>
      <c r="H238" s="616"/>
      <c r="I238" s="440"/>
      <c r="J238" s="440"/>
      <c r="K238" s="440"/>
      <c r="L238" s="440"/>
      <c r="M238" s="440"/>
      <c r="N238" s="440"/>
      <c r="O238" s="440"/>
      <c r="P238" s="440"/>
      <c r="Q238" s="440"/>
      <c r="R238" s="440"/>
      <c r="S238" s="440"/>
      <c r="T238" s="440"/>
      <c r="U238" s="440"/>
      <c r="V238" s="440"/>
      <c r="W238" s="440"/>
      <c r="X238" s="440"/>
      <c r="Y238" s="440"/>
    </row>
    <row r="239">
      <c r="A239" s="515"/>
      <c r="B239" s="481"/>
      <c r="C239" s="613"/>
      <c r="D239" s="617"/>
      <c r="E239" s="614"/>
      <c r="F239" s="614"/>
      <c r="G239" s="615"/>
      <c r="H239" s="616"/>
      <c r="I239" s="440"/>
      <c r="J239" s="440"/>
      <c r="K239" s="440"/>
      <c r="L239" s="440"/>
      <c r="M239" s="440"/>
      <c r="N239" s="440"/>
      <c r="O239" s="440"/>
      <c r="P239" s="440"/>
      <c r="Q239" s="440"/>
      <c r="R239" s="440"/>
      <c r="S239" s="440"/>
      <c r="T239" s="440"/>
      <c r="U239" s="440"/>
      <c r="V239" s="440"/>
      <c r="W239" s="440"/>
      <c r="X239" s="440"/>
      <c r="Y239" s="440"/>
    </row>
    <row r="240">
      <c r="A240" s="515"/>
      <c r="B240" s="481"/>
      <c r="C240" s="613"/>
      <c r="D240" s="617"/>
      <c r="E240" s="614"/>
      <c r="F240" s="614"/>
      <c r="G240" s="615"/>
      <c r="H240" s="616"/>
      <c r="I240" s="440"/>
      <c r="J240" s="440"/>
      <c r="K240" s="440"/>
      <c r="L240" s="440"/>
      <c r="M240" s="440"/>
      <c r="N240" s="440"/>
      <c r="O240" s="440"/>
      <c r="P240" s="440"/>
      <c r="Q240" s="440"/>
      <c r="R240" s="440"/>
      <c r="S240" s="440"/>
      <c r="T240" s="440"/>
      <c r="U240" s="440"/>
      <c r="V240" s="440"/>
      <c r="W240" s="440"/>
      <c r="X240" s="440"/>
      <c r="Y240" s="440"/>
    </row>
    <row r="241">
      <c r="A241" s="515"/>
      <c r="B241" s="481"/>
      <c r="C241" s="613"/>
      <c r="D241" s="617"/>
      <c r="E241" s="614"/>
      <c r="F241" s="614"/>
      <c r="G241" s="615"/>
      <c r="H241" s="616"/>
      <c r="I241" s="440"/>
      <c r="J241" s="440"/>
      <c r="K241" s="440"/>
      <c r="L241" s="440"/>
      <c r="M241" s="440"/>
      <c r="N241" s="440"/>
      <c r="O241" s="440"/>
      <c r="P241" s="440"/>
      <c r="Q241" s="440"/>
      <c r="R241" s="440"/>
      <c r="S241" s="440"/>
      <c r="T241" s="440"/>
      <c r="U241" s="440"/>
      <c r="V241" s="440"/>
      <c r="W241" s="440"/>
      <c r="X241" s="440"/>
      <c r="Y241" s="440"/>
    </row>
    <row r="242">
      <c r="A242" s="515"/>
      <c r="B242" s="481"/>
      <c r="C242" s="613"/>
      <c r="D242" s="617"/>
      <c r="E242" s="614"/>
      <c r="F242" s="614"/>
      <c r="G242" s="615"/>
      <c r="H242" s="616"/>
      <c r="I242" s="440"/>
      <c r="J242" s="440"/>
      <c r="K242" s="440"/>
      <c r="L242" s="440"/>
      <c r="M242" s="440"/>
      <c r="N242" s="440"/>
      <c r="O242" s="440"/>
      <c r="P242" s="440"/>
      <c r="Q242" s="440"/>
      <c r="R242" s="440"/>
      <c r="S242" s="440"/>
      <c r="T242" s="440"/>
      <c r="U242" s="440"/>
      <c r="V242" s="440"/>
      <c r="W242" s="440"/>
      <c r="X242" s="440"/>
      <c r="Y242" s="440"/>
    </row>
    <row r="243">
      <c r="A243" s="515"/>
      <c r="B243" s="481"/>
      <c r="C243" s="613"/>
      <c r="D243" s="617"/>
      <c r="E243" s="614"/>
      <c r="F243" s="614"/>
      <c r="G243" s="615"/>
      <c r="H243" s="616"/>
      <c r="I243" s="440"/>
      <c r="J243" s="440"/>
      <c r="K243" s="440"/>
      <c r="L243" s="440"/>
      <c r="M243" s="440"/>
      <c r="N243" s="440"/>
      <c r="O243" s="440"/>
      <c r="P243" s="440"/>
      <c r="Q243" s="440"/>
      <c r="R243" s="440"/>
      <c r="S243" s="440"/>
      <c r="T243" s="440"/>
      <c r="U243" s="440"/>
      <c r="V243" s="440"/>
      <c r="W243" s="440"/>
      <c r="X243" s="440"/>
      <c r="Y243" s="440"/>
    </row>
    <row r="244" ht="20.25" customHeight="1">
      <c r="A244" s="602"/>
      <c r="B244" s="603"/>
      <c r="C244" s="604"/>
      <c r="D244" s="605" t="s">
        <v>10672</v>
      </c>
      <c r="E244" s="462" t="s">
        <v>343</v>
      </c>
      <c r="F244" s="462" t="s">
        <v>343</v>
      </c>
      <c r="G244" s="606"/>
      <c r="H244" s="607"/>
      <c r="I244" s="440"/>
      <c r="J244" s="440"/>
      <c r="K244" s="440"/>
      <c r="L244" s="440"/>
      <c r="M244" s="440"/>
      <c r="N244" s="440"/>
      <c r="O244" s="440"/>
      <c r="P244" s="440"/>
      <c r="Q244" s="440"/>
      <c r="R244" s="440"/>
      <c r="S244" s="440"/>
      <c r="T244" s="440"/>
      <c r="U244" s="440"/>
      <c r="V244" s="440"/>
      <c r="W244" s="440"/>
      <c r="X244" s="440"/>
      <c r="Y244" s="440"/>
    </row>
    <row r="245">
      <c r="A245" s="515"/>
      <c r="B245" s="481"/>
      <c r="C245" s="613"/>
      <c r="D245" s="617"/>
      <c r="E245" s="614"/>
      <c r="F245" s="614"/>
      <c r="G245" s="615"/>
      <c r="H245" s="616"/>
      <c r="I245" s="440"/>
      <c r="J245" s="440"/>
      <c r="K245" s="440"/>
      <c r="L245" s="440"/>
      <c r="M245" s="440"/>
      <c r="N245" s="440"/>
      <c r="O245" s="440"/>
      <c r="P245" s="440"/>
      <c r="Q245" s="440"/>
      <c r="R245" s="440"/>
      <c r="S245" s="440"/>
      <c r="T245" s="440"/>
      <c r="U245" s="440"/>
      <c r="V245" s="440"/>
      <c r="W245" s="440"/>
      <c r="X245" s="440"/>
      <c r="Y245" s="440"/>
    </row>
    <row r="246">
      <c r="A246" s="515"/>
      <c r="B246" s="481"/>
      <c r="C246" s="613"/>
      <c r="D246" s="617"/>
      <c r="E246" s="614"/>
      <c r="F246" s="614"/>
      <c r="G246" s="615"/>
      <c r="H246" s="616"/>
      <c r="I246" s="440"/>
      <c r="J246" s="440"/>
      <c r="K246" s="440"/>
      <c r="L246" s="440"/>
      <c r="M246" s="440"/>
      <c r="N246" s="440"/>
      <c r="O246" s="440"/>
      <c r="P246" s="440"/>
      <c r="Q246" s="440"/>
      <c r="R246" s="440"/>
      <c r="S246" s="440"/>
      <c r="T246" s="440"/>
      <c r="U246" s="440"/>
      <c r="V246" s="440"/>
      <c r="W246" s="440"/>
      <c r="X246" s="440"/>
      <c r="Y246" s="440"/>
    </row>
    <row r="247">
      <c r="A247" s="515"/>
      <c r="B247" s="481"/>
      <c r="C247" s="613"/>
      <c r="D247" s="617"/>
      <c r="E247" s="614"/>
      <c r="F247" s="614"/>
      <c r="G247" s="615"/>
      <c r="H247" s="616"/>
      <c r="I247" s="440"/>
      <c r="J247" s="440"/>
      <c r="K247" s="440"/>
      <c r="L247" s="440"/>
      <c r="M247" s="440"/>
      <c r="N247" s="440"/>
      <c r="O247" s="440"/>
      <c r="P247" s="440"/>
      <c r="Q247" s="440"/>
      <c r="R247" s="440"/>
      <c r="S247" s="440"/>
      <c r="T247" s="440"/>
      <c r="U247" s="440"/>
      <c r="V247" s="440"/>
      <c r="W247" s="440"/>
      <c r="X247" s="440"/>
      <c r="Y247" s="440"/>
    </row>
    <row r="248">
      <c r="A248" s="515"/>
      <c r="B248" s="481"/>
      <c r="C248" s="613"/>
      <c r="D248" s="617"/>
      <c r="E248" s="614"/>
      <c r="F248" s="614"/>
      <c r="G248" s="615"/>
      <c r="H248" s="616"/>
      <c r="I248" s="440"/>
      <c r="J248" s="440"/>
      <c r="K248" s="440"/>
      <c r="L248" s="440"/>
      <c r="M248" s="440"/>
      <c r="N248" s="440"/>
      <c r="O248" s="440"/>
      <c r="P248" s="440"/>
      <c r="Q248" s="440"/>
      <c r="R248" s="440"/>
      <c r="S248" s="440"/>
      <c r="T248" s="440"/>
      <c r="U248" s="440"/>
      <c r="V248" s="440"/>
      <c r="W248" s="440"/>
      <c r="X248" s="440"/>
      <c r="Y248" s="440"/>
    </row>
    <row r="249">
      <c r="A249" s="515"/>
      <c r="B249" s="481"/>
      <c r="C249" s="613"/>
      <c r="D249" s="613"/>
      <c r="E249" s="614"/>
      <c r="F249" s="614"/>
      <c r="G249" s="615"/>
      <c r="H249" s="616"/>
      <c r="I249" s="440"/>
      <c r="J249" s="440"/>
      <c r="K249" s="440"/>
      <c r="L249" s="440"/>
      <c r="M249" s="440"/>
      <c r="N249" s="440"/>
      <c r="O249" s="440"/>
      <c r="P249" s="440"/>
      <c r="Q249" s="440"/>
      <c r="R249" s="440"/>
      <c r="S249" s="440"/>
      <c r="T249" s="440"/>
      <c r="U249" s="440"/>
      <c r="V249" s="440"/>
      <c r="W249" s="440"/>
      <c r="X249" s="440"/>
      <c r="Y249" s="440"/>
    </row>
    <row r="250">
      <c r="A250" s="515"/>
      <c r="B250" s="481"/>
      <c r="C250" s="613"/>
      <c r="D250" s="617"/>
      <c r="E250" s="614"/>
      <c r="F250" s="614"/>
      <c r="G250" s="615"/>
      <c r="H250" s="616"/>
      <c r="I250" s="440"/>
      <c r="J250" s="440"/>
      <c r="K250" s="440"/>
      <c r="L250" s="440"/>
      <c r="M250" s="440"/>
      <c r="N250" s="440"/>
      <c r="O250" s="440"/>
      <c r="P250" s="440"/>
      <c r="Q250" s="440"/>
      <c r="R250" s="440"/>
      <c r="S250" s="440"/>
      <c r="T250" s="440"/>
      <c r="U250" s="440"/>
      <c r="V250" s="440"/>
      <c r="W250" s="440"/>
      <c r="X250" s="440"/>
      <c r="Y250" s="440"/>
    </row>
    <row r="251">
      <c r="A251" s="515"/>
      <c r="B251" s="481"/>
      <c r="C251" s="613"/>
      <c r="D251" s="617"/>
      <c r="E251" s="614"/>
      <c r="F251" s="614"/>
      <c r="G251" s="615"/>
      <c r="H251" s="616"/>
      <c r="I251" s="440"/>
      <c r="J251" s="440"/>
      <c r="K251" s="440"/>
      <c r="L251" s="440"/>
      <c r="M251" s="440"/>
      <c r="N251" s="440"/>
      <c r="O251" s="440"/>
      <c r="P251" s="440"/>
      <c r="Q251" s="440"/>
      <c r="R251" s="440"/>
      <c r="S251" s="440"/>
      <c r="T251" s="440"/>
      <c r="U251" s="440"/>
      <c r="V251" s="440"/>
      <c r="W251" s="440"/>
      <c r="X251" s="440"/>
      <c r="Y251" s="440"/>
    </row>
    <row r="252">
      <c r="A252" s="515"/>
      <c r="B252" s="481"/>
      <c r="C252" s="613"/>
      <c r="D252" s="617"/>
      <c r="E252" s="614"/>
      <c r="F252" s="614"/>
      <c r="G252" s="615"/>
      <c r="H252" s="616"/>
      <c r="I252" s="440"/>
      <c r="J252" s="440"/>
      <c r="K252" s="440"/>
      <c r="L252" s="440"/>
      <c r="M252" s="440"/>
      <c r="N252" s="440"/>
      <c r="O252" s="440"/>
      <c r="P252" s="440"/>
      <c r="Q252" s="440"/>
      <c r="R252" s="440"/>
      <c r="S252" s="440"/>
      <c r="T252" s="440"/>
      <c r="U252" s="440"/>
      <c r="V252" s="440"/>
      <c r="W252" s="440"/>
      <c r="X252" s="440"/>
      <c r="Y252" s="440"/>
    </row>
    <row r="253">
      <c r="A253" s="515"/>
      <c r="B253" s="481"/>
      <c r="C253" s="613"/>
      <c r="D253" s="617"/>
      <c r="E253" s="614"/>
      <c r="F253" s="614"/>
      <c r="G253" s="615"/>
      <c r="H253" s="616"/>
      <c r="I253" s="440"/>
      <c r="J253" s="440"/>
      <c r="K253" s="440"/>
      <c r="L253" s="440"/>
      <c r="M253" s="440"/>
      <c r="N253" s="440"/>
      <c r="O253" s="440"/>
      <c r="P253" s="440"/>
      <c r="Q253" s="440"/>
      <c r="R253" s="440"/>
      <c r="S253" s="440"/>
      <c r="T253" s="440"/>
      <c r="U253" s="440"/>
      <c r="V253" s="440"/>
      <c r="W253" s="440"/>
      <c r="X253" s="440"/>
      <c r="Y253" s="440"/>
    </row>
    <row r="254">
      <c r="A254" s="515"/>
      <c r="B254" s="481"/>
      <c r="C254" s="613"/>
      <c r="D254" s="617"/>
      <c r="E254" s="614"/>
      <c r="F254" s="614"/>
      <c r="G254" s="615"/>
      <c r="H254" s="616"/>
      <c r="I254" s="440"/>
      <c r="J254" s="440"/>
      <c r="K254" s="440"/>
      <c r="L254" s="440"/>
      <c r="M254" s="440"/>
      <c r="N254" s="440"/>
      <c r="O254" s="440"/>
      <c r="P254" s="440"/>
      <c r="Q254" s="440"/>
      <c r="R254" s="440"/>
      <c r="S254" s="440"/>
      <c r="T254" s="440"/>
      <c r="U254" s="440"/>
      <c r="V254" s="440"/>
      <c r="W254" s="440"/>
      <c r="X254" s="440"/>
      <c r="Y254" s="440"/>
    </row>
    <row r="255">
      <c r="A255" s="515"/>
      <c r="B255" s="481"/>
      <c r="C255" s="613"/>
      <c r="D255" s="617"/>
      <c r="E255" s="614"/>
      <c r="F255" s="614"/>
      <c r="G255" s="615"/>
      <c r="H255" s="616"/>
      <c r="I255" s="440"/>
      <c r="J255" s="440"/>
      <c r="K255" s="440"/>
      <c r="L255" s="440"/>
      <c r="M255" s="440"/>
      <c r="N255" s="440"/>
      <c r="O255" s="440"/>
      <c r="P255" s="440"/>
      <c r="Q255" s="440"/>
      <c r="R255" s="440"/>
      <c r="S255" s="440"/>
      <c r="T255" s="440"/>
      <c r="U255" s="440"/>
      <c r="V255" s="440"/>
      <c r="W255" s="440"/>
      <c r="X255" s="440"/>
      <c r="Y255" s="440"/>
    </row>
    <row r="256">
      <c r="A256" s="515"/>
      <c r="B256" s="481"/>
      <c r="C256" s="613"/>
      <c r="D256" s="617"/>
      <c r="E256" s="614"/>
      <c r="F256" s="614"/>
      <c r="G256" s="615"/>
      <c r="H256" s="616"/>
      <c r="I256" s="440"/>
      <c r="J256" s="440"/>
      <c r="K256" s="440"/>
      <c r="L256" s="440"/>
      <c r="M256" s="440"/>
      <c r="N256" s="440"/>
      <c r="O256" s="440"/>
      <c r="P256" s="440"/>
      <c r="Q256" s="440"/>
      <c r="R256" s="440"/>
      <c r="S256" s="440"/>
      <c r="T256" s="440"/>
      <c r="U256" s="440"/>
      <c r="V256" s="440"/>
      <c r="W256" s="440"/>
      <c r="X256" s="440"/>
      <c r="Y256" s="440"/>
    </row>
    <row r="257">
      <c r="A257" s="515"/>
      <c r="B257" s="481"/>
      <c r="C257" s="613"/>
      <c r="D257" s="617"/>
      <c r="E257" s="614"/>
      <c r="F257" s="614"/>
      <c r="G257" s="615"/>
      <c r="H257" s="616"/>
      <c r="I257" s="440"/>
      <c r="J257" s="440"/>
      <c r="K257" s="440"/>
      <c r="L257" s="440"/>
      <c r="M257" s="440"/>
      <c r="N257" s="440"/>
      <c r="O257" s="440"/>
      <c r="P257" s="440"/>
      <c r="Q257" s="440"/>
      <c r="R257" s="440"/>
      <c r="S257" s="440"/>
      <c r="T257" s="440"/>
      <c r="U257" s="440"/>
      <c r="V257" s="440"/>
      <c r="W257" s="440"/>
      <c r="X257" s="440"/>
      <c r="Y257" s="440"/>
    </row>
    <row r="258">
      <c r="A258" s="515"/>
      <c r="B258" s="481"/>
      <c r="C258" s="613"/>
      <c r="D258" s="617"/>
      <c r="E258" s="614"/>
      <c r="F258" s="614"/>
      <c r="G258" s="615"/>
      <c r="H258" s="616"/>
      <c r="I258" s="440"/>
      <c r="J258" s="440"/>
      <c r="K258" s="440"/>
      <c r="L258" s="440"/>
      <c r="M258" s="440"/>
      <c r="N258" s="440"/>
      <c r="O258" s="440"/>
      <c r="P258" s="440"/>
      <c r="Q258" s="440"/>
      <c r="R258" s="440"/>
      <c r="S258" s="440"/>
      <c r="T258" s="440"/>
      <c r="U258" s="440"/>
      <c r="V258" s="440"/>
      <c r="W258" s="440"/>
      <c r="X258" s="440"/>
      <c r="Y258" s="440"/>
    </row>
    <row r="259">
      <c r="A259" s="515"/>
      <c r="B259" s="481"/>
      <c r="C259" s="613"/>
      <c r="D259" s="617"/>
      <c r="E259" s="614"/>
      <c r="F259" s="614"/>
      <c r="G259" s="615"/>
      <c r="H259" s="616"/>
      <c r="I259" s="440"/>
      <c r="J259" s="440"/>
      <c r="K259" s="440"/>
      <c r="L259" s="440"/>
      <c r="M259" s="440"/>
      <c r="N259" s="440"/>
      <c r="O259" s="440"/>
      <c r="P259" s="440"/>
      <c r="Q259" s="440"/>
      <c r="R259" s="440"/>
      <c r="S259" s="440"/>
      <c r="T259" s="440"/>
      <c r="U259" s="440"/>
      <c r="V259" s="440"/>
      <c r="W259" s="440"/>
      <c r="X259" s="440"/>
      <c r="Y259" s="440"/>
    </row>
    <row r="260">
      <c r="A260" s="515"/>
      <c r="B260" s="481"/>
      <c r="C260" s="613"/>
      <c r="D260" s="617"/>
      <c r="E260" s="614"/>
      <c r="F260" s="614"/>
      <c r="G260" s="615"/>
      <c r="H260" s="616"/>
      <c r="I260" s="440"/>
      <c r="J260" s="440"/>
      <c r="K260" s="440"/>
      <c r="L260" s="440"/>
      <c r="M260" s="440"/>
      <c r="N260" s="440"/>
      <c r="O260" s="440"/>
      <c r="P260" s="440"/>
      <c r="Q260" s="440"/>
      <c r="R260" s="440"/>
      <c r="S260" s="440"/>
      <c r="T260" s="440"/>
      <c r="U260" s="440"/>
      <c r="V260" s="440"/>
      <c r="W260" s="440"/>
      <c r="X260" s="440"/>
      <c r="Y260" s="440"/>
    </row>
    <row r="261">
      <c r="A261" s="515"/>
      <c r="B261" s="481"/>
      <c r="C261" s="613"/>
      <c r="D261" s="617"/>
      <c r="E261" s="614"/>
      <c r="F261" s="614"/>
      <c r="G261" s="615"/>
      <c r="H261" s="616"/>
      <c r="I261" s="440"/>
      <c r="J261" s="440"/>
      <c r="K261" s="440"/>
      <c r="L261" s="440"/>
      <c r="M261" s="440"/>
      <c r="N261" s="440"/>
      <c r="O261" s="440"/>
      <c r="P261" s="440"/>
      <c r="Q261" s="440"/>
      <c r="R261" s="440"/>
      <c r="S261" s="440"/>
      <c r="T261" s="440"/>
      <c r="U261" s="440"/>
      <c r="V261" s="440"/>
      <c r="W261" s="440"/>
      <c r="X261" s="440"/>
      <c r="Y261" s="440"/>
    </row>
    <row r="262">
      <c r="A262" s="515"/>
      <c r="B262" s="481"/>
      <c r="C262" s="613"/>
      <c r="D262" s="617"/>
      <c r="E262" s="614"/>
      <c r="F262" s="614"/>
      <c r="G262" s="615"/>
      <c r="H262" s="616"/>
      <c r="I262" s="440"/>
      <c r="J262" s="440"/>
      <c r="K262" s="440"/>
      <c r="L262" s="440"/>
      <c r="M262" s="440"/>
      <c r="N262" s="440"/>
      <c r="O262" s="440"/>
      <c r="P262" s="440"/>
      <c r="Q262" s="440"/>
      <c r="R262" s="440"/>
      <c r="S262" s="440"/>
      <c r="T262" s="440"/>
      <c r="U262" s="440"/>
      <c r="V262" s="440"/>
      <c r="W262" s="440"/>
      <c r="X262" s="440"/>
      <c r="Y262" s="440"/>
    </row>
    <row r="263">
      <c r="A263" s="515"/>
      <c r="B263" s="481"/>
      <c r="C263" s="613"/>
      <c r="D263" s="617"/>
      <c r="E263" s="614"/>
      <c r="F263" s="614"/>
      <c r="G263" s="615"/>
      <c r="H263" s="616"/>
      <c r="I263" s="440"/>
      <c r="J263" s="440"/>
      <c r="K263" s="440"/>
      <c r="L263" s="440"/>
      <c r="M263" s="440"/>
      <c r="N263" s="440"/>
      <c r="O263" s="440"/>
      <c r="P263" s="440"/>
      <c r="Q263" s="440"/>
      <c r="R263" s="440"/>
      <c r="S263" s="440"/>
      <c r="T263" s="440"/>
      <c r="U263" s="440"/>
      <c r="V263" s="440"/>
      <c r="W263" s="440"/>
      <c r="X263" s="440"/>
      <c r="Y263" s="440"/>
    </row>
    <row r="264">
      <c r="A264" s="515"/>
      <c r="B264" s="481"/>
      <c r="C264" s="613"/>
      <c r="D264" s="617"/>
      <c r="E264" s="614"/>
      <c r="F264" s="614"/>
      <c r="G264" s="615"/>
      <c r="H264" s="616"/>
      <c r="I264" s="440"/>
      <c r="J264" s="440"/>
      <c r="K264" s="440"/>
      <c r="L264" s="440"/>
      <c r="M264" s="440"/>
      <c r="N264" s="440"/>
      <c r="O264" s="440"/>
      <c r="P264" s="440"/>
      <c r="Q264" s="440"/>
      <c r="R264" s="440"/>
      <c r="S264" s="440"/>
      <c r="T264" s="440"/>
      <c r="U264" s="440"/>
      <c r="V264" s="440"/>
      <c r="W264" s="440"/>
      <c r="X264" s="440"/>
      <c r="Y264" s="440"/>
    </row>
    <row r="265">
      <c r="A265" s="515"/>
      <c r="B265" s="481"/>
      <c r="C265" s="613"/>
      <c r="D265" s="617"/>
      <c r="E265" s="614"/>
      <c r="F265" s="614"/>
      <c r="G265" s="615"/>
      <c r="H265" s="616"/>
      <c r="I265" s="440"/>
      <c r="J265" s="440"/>
      <c r="K265" s="440"/>
      <c r="L265" s="440"/>
      <c r="M265" s="440"/>
      <c r="N265" s="440"/>
      <c r="O265" s="440"/>
      <c r="P265" s="440"/>
      <c r="Q265" s="440"/>
      <c r="R265" s="440"/>
      <c r="S265" s="440"/>
      <c r="T265" s="440"/>
      <c r="U265" s="440"/>
      <c r="V265" s="440"/>
      <c r="W265" s="440"/>
      <c r="X265" s="440"/>
      <c r="Y265" s="440"/>
    </row>
    <row r="266" ht="20.25" customHeight="1">
      <c r="A266" s="602"/>
      <c r="B266" s="603"/>
      <c r="C266" s="604"/>
      <c r="D266" s="605" t="s">
        <v>10655</v>
      </c>
      <c r="E266" s="462" t="s">
        <v>343</v>
      </c>
      <c r="F266" s="462" t="s">
        <v>343</v>
      </c>
      <c r="G266" s="606"/>
      <c r="H266" s="607"/>
      <c r="I266" s="440"/>
      <c r="J266" s="440"/>
      <c r="K266" s="440"/>
      <c r="L266" s="440"/>
      <c r="M266" s="440"/>
      <c r="N266" s="440"/>
      <c r="O266" s="440"/>
      <c r="P266" s="440"/>
      <c r="Q266" s="440"/>
      <c r="R266" s="440"/>
      <c r="S266" s="440"/>
      <c r="T266" s="440"/>
      <c r="U266" s="440"/>
      <c r="V266" s="440"/>
      <c r="W266" s="440"/>
      <c r="X266" s="440"/>
      <c r="Y266" s="440"/>
    </row>
    <row r="267">
      <c r="A267" s="515"/>
      <c r="B267" s="481"/>
      <c r="C267" s="613"/>
      <c r="D267" s="617"/>
      <c r="E267" s="614"/>
      <c r="F267" s="614"/>
      <c r="G267" s="615"/>
      <c r="H267" s="616"/>
      <c r="I267" s="440"/>
      <c r="J267" s="440"/>
      <c r="K267" s="440"/>
      <c r="L267" s="440"/>
      <c r="M267" s="440"/>
      <c r="N267" s="440"/>
      <c r="O267" s="440"/>
      <c r="P267" s="440"/>
      <c r="Q267" s="440"/>
      <c r="R267" s="440"/>
      <c r="S267" s="440"/>
      <c r="T267" s="440"/>
      <c r="U267" s="440"/>
      <c r="V267" s="440"/>
      <c r="W267" s="440"/>
      <c r="X267" s="440"/>
      <c r="Y267" s="440"/>
    </row>
    <row r="268">
      <c r="A268" s="515"/>
      <c r="B268" s="481"/>
      <c r="C268" s="613"/>
      <c r="D268" s="617"/>
      <c r="E268" s="614"/>
      <c r="F268" s="614"/>
      <c r="G268" s="615"/>
      <c r="H268" s="616"/>
      <c r="I268" s="440"/>
      <c r="J268" s="440"/>
      <c r="K268" s="440"/>
      <c r="L268" s="440"/>
      <c r="M268" s="440"/>
      <c r="N268" s="440"/>
      <c r="O268" s="440"/>
      <c r="P268" s="440"/>
      <c r="Q268" s="440"/>
      <c r="R268" s="440"/>
      <c r="S268" s="440"/>
      <c r="T268" s="440"/>
      <c r="U268" s="440"/>
      <c r="V268" s="440"/>
      <c r="W268" s="440"/>
      <c r="X268" s="440"/>
      <c r="Y268" s="440"/>
    </row>
    <row r="269">
      <c r="A269" s="515"/>
      <c r="B269" s="481"/>
      <c r="C269" s="613"/>
      <c r="D269" s="617"/>
      <c r="E269" s="614"/>
      <c r="F269" s="614"/>
      <c r="G269" s="615"/>
      <c r="H269" s="616"/>
      <c r="I269" s="440"/>
      <c r="J269" s="440"/>
      <c r="K269" s="440"/>
      <c r="L269" s="440"/>
      <c r="M269" s="440"/>
      <c r="N269" s="440"/>
      <c r="O269" s="440"/>
      <c r="P269" s="440"/>
      <c r="Q269" s="440"/>
      <c r="R269" s="440"/>
      <c r="S269" s="440"/>
      <c r="T269" s="440"/>
      <c r="U269" s="440"/>
      <c r="V269" s="440"/>
      <c r="W269" s="440"/>
      <c r="X269" s="440"/>
      <c r="Y269" s="440"/>
    </row>
    <row r="270">
      <c r="A270" s="515"/>
      <c r="B270" s="481"/>
      <c r="C270" s="613"/>
      <c r="D270" s="617"/>
      <c r="E270" s="614"/>
      <c r="F270" s="614"/>
      <c r="G270" s="615"/>
      <c r="H270" s="616"/>
      <c r="I270" s="440"/>
      <c r="J270" s="440"/>
      <c r="K270" s="440"/>
      <c r="L270" s="440"/>
      <c r="M270" s="440"/>
      <c r="N270" s="440"/>
      <c r="O270" s="440"/>
      <c r="P270" s="440"/>
      <c r="Q270" s="440"/>
      <c r="R270" s="440"/>
      <c r="S270" s="440"/>
      <c r="T270" s="440"/>
      <c r="U270" s="440"/>
      <c r="V270" s="440"/>
      <c r="W270" s="440"/>
      <c r="X270" s="440"/>
      <c r="Y270" s="440"/>
    </row>
    <row r="271">
      <c r="A271" s="515"/>
      <c r="B271" s="481"/>
      <c r="C271" s="613"/>
      <c r="D271" s="617"/>
      <c r="E271" s="614"/>
      <c r="F271" s="614"/>
      <c r="G271" s="615"/>
      <c r="H271" s="616"/>
      <c r="I271" s="440"/>
      <c r="J271" s="440"/>
      <c r="K271" s="440"/>
      <c r="L271" s="440"/>
      <c r="M271" s="440"/>
      <c r="N271" s="440"/>
      <c r="O271" s="440"/>
      <c r="P271" s="440"/>
      <c r="Q271" s="440"/>
      <c r="R271" s="440"/>
      <c r="S271" s="440"/>
      <c r="T271" s="440"/>
      <c r="U271" s="440"/>
      <c r="V271" s="440"/>
      <c r="W271" s="440"/>
      <c r="X271" s="440"/>
      <c r="Y271" s="440"/>
    </row>
    <row r="272">
      <c r="A272" s="515"/>
      <c r="B272" s="481"/>
      <c r="C272" s="613"/>
      <c r="D272" s="617"/>
      <c r="E272" s="614"/>
      <c r="F272" s="614"/>
      <c r="G272" s="615"/>
      <c r="H272" s="616"/>
      <c r="I272" s="440"/>
      <c r="J272" s="440"/>
      <c r="K272" s="440"/>
      <c r="L272" s="440"/>
      <c r="M272" s="440"/>
      <c r="N272" s="440"/>
      <c r="O272" s="440"/>
      <c r="P272" s="440"/>
      <c r="Q272" s="440"/>
      <c r="R272" s="440"/>
      <c r="S272" s="440"/>
      <c r="T272" s="440"/>
      <c r="U272" s="440"/>
      <c r="V272" s="440"/>
      <c r="W272" s="440"/>
      <c r="X272" s="440"/>
      <c r="Y272" s="440"/>
    </row>
    <row r="273">
      <c r="A273" s="515"/>
      <c r="B273" s="481"/>
      <c r="C273" s="613"/>
      <c r="D273" s="617"/>
      <c r="E273" s="614"/>
      <c r="F273" s="614"/>
      <c r="G273" s="615"/>
      <c r="H273" s="616"/>
      <c r="I273" s="440"/>
      <c r="J273" s="440"/>
      <c r="K273" s="440"/>
      <c r="L273" s="440"/>
      <c r="M273" s="440"/>
      <c r="N273" s="440"/>
      <c r="O273" s="440"/>
      <c r="P273" s="440"/>
      <c r="Q273" s="440"/>
      <c r="R273" s="440"/>
      <c r="S273" s="440"/>
      <c r="T273" s="440"/>
      <c r="U273" s="440"/>
      <c r="V273" s="440"/>
      <c r="W273" s="440"/>
      <c r="X273" s="440"/>
      <c r="Y273" s="440"/>
    </row>
    <row r="274">
      <c r="A274" s="515"/>
      <c r="B274" s="481"/>
      <c r="C274" s="613"/>
      <c r="D274" s="617"/>
      <c r="E274" s="614"/>
      <c r="F274" s="614"/>
      <c r="G274" s="615"/>
      <c r="H274" s="616"/>
      <c r="I274" s="440"/>
      <c r="J274" s="440"/>
      <c r="K274" s="440"/>
      <c r="L274" s="440"/>
      <c r="M274" s="440"/>
      <c r="N274" s="440"/>
      <c r="O274" s="440"/>
      <c r="P274" s="440"/>
      <c r="Q274" s="440"/>
      <c r="R274" s="440"/>
      <c r="S274" s="440"/>
      <c r="T274" s="440"/>
      <c r="U274" s="440"/>
      <c r="V274" s="440"/>
      <c r="W274" s="440"/>
      <c r="X274" s="440"/>
      <c r="Y274" s="440"/>
    </row>
    <row r="275">
      <c r="A275" s="515"/>
      <c r="B275" s="481"/>
      <c r="C275" s="613"/>
      <c r="D275" s="617"/>
      <c r="E275" s="614"/>
      <c r="F275" s="614"/>
      <c r="G275" s="615"/>
      <c r="H275" s="616"/>
      <c r="I275" s="440"/>
      <c r="J275" s="440"/>
      <c r="K275" s="440"/>
      <c r="L275" s="440"/>
      <c r="M275" s="440"/>
      <c r="N275" s="440"/>
      <c r="O275" s="440"/>
      <c r="P275" s="440"/>
      <c r="Q275" s="440"/>
      <c r="R275" s="440"/>
      <c r="S275" s="440"/>
      <c r="T275" s="440"/>
      <c r="U275" s="440"/>
      <c r="V275" s="440"/>
      <c r="W275" s="440"/>
      <c r="X275" s="440"/>
      <c r="Y275" s="440"/>
    </row>
    <row r="276">
      <c r="A276" s="515"/>
      <c r="B276" s="481"/>
      <c r="C276" s="613"/>
      <c r="D276" s="617"/>
      <c r="E276" s="614"/>
      <c r="F276" s="614"/>
      <c r="G276" s="615"/>
      <c r="H276" s="616"/>
      <c r="I276" s="440"/>
      <c r="J276" s="440"/>
      <c r="K276" s="440"/>
      <c r="L276" s="440"/>
      <c r="M276" s="440"/>
      <c r="N276" s="440"/>
      <c r="O276" s="440"/>
      <c r="P276" s="440"/>
      <c r="Q276" s="440"/>
      <c r="R276" s="440"/>
      <c r="S276" s="440"/>
      <c r="T276" s="440"/>
      <c r="U276" s="440"/>
      <c r="V276" s="440"/>
      <c r="W276" s="440"/>
      <c r="X276" s="440"/>
      <c r="Y276" s="440"/>
    </row>
    <row r="277">
      <c r="A277" s="515"/>
      <c r="B277" s="481"/>
      <c r="C277" s="613"/>
      <c r="D277" s="617"/>
      <c r="E277" s="614"/>
      <c r="F277" s="614"/>
      <c r="G277" s="615"/>
      <c r="H277" s="616"/>
      <c r="I277" s="440"/>
      <c r="J277" s="440"/>
      <c r="K277" s="440"/>
      <c r="L277" s="440"/>
      <c r="M277" s="440"/>
      <c r="N277" s="440"/>
      <c r="O277" s="440"/>
      <c r="P277" s="440"/>
      <c r="Q277" s="440"/>
      <c r="R277" s="440"/>
      <c r="S277" s="440"/>
      <c r="T277" s="440"/>
      <c r="U277" s="440"/>
      <c r="V277" s="440"/>
      <c r="W277" s="440"/>
      <c r="X277" s="440"/>
      <c r="Y277" s="440"/>
    </row>
    <row r="278">
      <c r="A278" s="515"/>
      <c r="B278" s="481"/>
      <c r="C278" s="613"/>
      <c r="D278" s="617"/>
      <c r="E278" s="614"/>
      <c r="F278" s="614"/>
      <c r="G278" s="615"/>
      <c r="H278" s="616"/>
      <c r="I278" s="440"/>
      <c r="J278" s="440"/>
      <c r="K278" s="440"/>
      <c r="L278" s="440"/>
      <c r="M278" s="440"/>
      <c r="N278" s="440"/>
      <c r="O278" s="440"/>
      <c r="P278" s="440"/>
      <c r="Q278" s="440"/>
      <c r="R278" s="440"/>
      <c r="S278" s="440"/>
      <c r="T278" s="440"/>
      <c r="U278" s="440"/>
      <c r="V278" s="440"/>
      <c r="W278" s="440"/>
      <c r="X278" s="440"/>
      <c r="Y278" s="440"/>
    </row>
    <row r="279">
      <c r="A279" s="515"/>
      <c r="B279" s="481"/>
      <c r="C279" s="613"/>
      <c r="D279" s="617"/>
      <c r="E279" s="614"/>
      <c r="F279" s="614"/>
      <c r="G279" s="615"/>
      <c r="H279" s="616"/>
      <c r="I279" s="440"/>
      <c r="J279" s="440"/>
      <c r="K279" s="440"/>
      <c r="L279" s="440"/>
      <c r="M279" s="440"/>
      <c r="N279" s="440"/>
      <c r="O279" s="440"/>
      <c r="P279" s="440"/>
      <c r="Q279" s="440"/>
      <c r="R279" s="440"/>
      <c r="S279" s="440"/>
      <c r="T279" s="440"/>
      <c r="U279" s="440"/>
      <c r="V279" s="440"/>
      <c r="W279" s="440"/>
      <c r="X279" s="440"/>
      <c r="Y279" s="440"/>
    </row>
    <row r="280">
      <c r="A280" s="515"/>
      <c r="B280" s="481"/>
      <c r="C280" s="613"/>
      <c r="D280" s="617"/>
      <c r="E280" s="614"/>
      <c r="F280" s="614"/>
      <c r="G280" s="615"/>
      <c r="H280" s="616"/>
      <c r="I280" s="440"/>
      <c r="J280" s="440"/>
      <c r="K280" s="440"/>
      <c r="L280" s="440"/>
      <c r="M280" s="440"/>
      <c r="N280" s="440"/>
      <c r="O280" s="440"/>
      <c r="P280" s="440"/>
      <c r="Q280" s="440"/>
      <c r="R280" s="440"/>
      <c r="S280" s="440"/>
      <c r="T280" s="440"/>
      <c r="U280" s="440"/>
      <c r="V280" s="440"/>
      <c r="W280" s="440"/>
      <c r="X280" s="440"/>
      <c r="Y280" s="440"/>
    </row>
    <row r="281" ht="20.25" customHeight="1">
      <c r="A281" s="602"/>
      <c r="B281" s="603"/>
      <c r="C281" s="604"/>
      <c r="D281" s="605"/>
      <c r="E281" s="462"/>
      <c r="F281" s="462"/>
      <c r="G281" s="606"/>
      <c r="H281" s="607"/>
      <c r="I281" s="440"/>
      <c r="J281" s="440"/>
      <c r="K281" s="440"/>
      <c r="L281" s="440"/>
      <c r="M281" s="440"/>
      <c r="N281" s="440"/>
      <c r="O281" s="440"/>
      <c r="P281" s="440"/>
      <c r="Q281" s="440"/>
      <c r="R281" s="440"/>
      <c r="S281" s="440"/>
      <c r="T281" s="440"/>
      <c r="U281" s="440"/>
      <c r="V281" s="440"/>
      <c r="W281" s="440"/>
      <c r="X281" s="440"/>
      <c r="Y281" s="440"/>
    </row>
    <row r="282">
      <c r="A282" s="515"/>
      <c r="B282" s="481"/>
      <c r="C282" s="613"/>
      <c r="D282" s="617"/>
      <c r="E282" s="614"/>
      <c r="F282" s="614"/>
      <c r="G282" s="615"/>
      <c r="H282" s="616"/>
      <c r="I282" s="440"/>
      <c r="J282" s="440"/>
      <c r="K282" s="440"/>
      <c r="L282" s="440"/>
      <c r="M282" s="440"/>
      <c r="N282" s="440"/>
      <c r="O282" s="440"/>
      <c r="P282" s="440"/>
      <c r="Q282" s="440"/>
      <c r="R282" s="440"/>
      <c r="S282" s="440"/>
      <c r="T282" s="440"/>
      <c r="U282" s="440"/>
      <c r="V282" s="440"/>
      <c r="W282" s="440"/>
      <c r="X282" s="440"/>
      <c r="Y282" s="440"/>
    </row>
    <row r="283">
      <c r="A283" s="515"/>
      <c r="B283" s="481"/>
      <c r="C283" s="613"/>
      <c r="D283" s="617"/>
      <c r="E283" s="614"/>
      <c r="F283" s="614"/>
      <c r="G283" s="615"/>
      <c r="H283" s="616"/>
      <c r="I283" s="440"/>
      <c r="J283" s="440"/>
      <c r="K283" s="440"/>
      <c r="L283" s="440"/>
      <c r="M283" s="440"/>
      <c r="N283" s="440"/>
      <c r="O283" s="440"/>
      <c r="P283" s="440"/>
      <c r="Q283" s="440"/>
      <c r="R283" s="440"/>
      <c r="S283" s="440"/>
      <c r="T283" s="440"/>
      <c r="U283" s="440"/>
      <c r="V283" s="440"/>
      <c r="W283" s="440"/>
      <c r="X283" s="440"/>
      <c r="Y283" s="440"/>
    </row>
    <row r="284">
      <c r="A284" s="515"/>
      <c r="B284" s="481"/>
      <c r="C284" s="613"/>
      <c r="D284" s="617"/>
      <c r="E284" s="614"/>
      <c r="F284" s="614"/>
      <c r="G284" s="615"/>
      <c r="H284" s="616"/>
      <c r="I284" s="440"/>
      <c r="J284" s="440"/>
      <c r="K284" s="440"/>
      <c r="L284" s="440"/>
      <c r="M284" s="440"/>
      <c r="N284" s="440"/>
      <c r="O284" s="440"/>
      <c r="P284" s="440"/>
      <c r="Q284" s="440"/>
      <c r="R284" s="440"/>
      <c r="S284" s="440"/>
      <c r="T284" s="440"/>
      <c r="U284" s="440"/>
      <c r="V284" s="440"/>
      <c r="W284" s="440"/>
      <c r="X284" s="440"/>
      <c r="Y284" s="440"/>
    </row>
    <row r="285">
      <c r="A285" s="515"/>
      <c r="B285" s="481"/>
      <c r="C285" s="613"/>
      <c r="D285" s="617"/>
      <c r="E285" s="614"/>
      <c r="F285" s="614"/>
      <c r="G285" s="615"/>
      <c r="H285" s="616"/>
      <c r="I285" s="440"/>
      <c r="J285" s="440"/>
      <c r="K285" s="440"/>
      <c r="L285" s="440"/>
      <c r="M285" s="440"/>
      <c r="N285" s="440"/>
      <c r="O285" s="440"/>
      <c r="P285" s="440"/>
      <c r="Q285" s="440"/>
      <c r="R285" s="440"/>
      <c r="S285" s="440"/>
      <c r="T285" s="440"/>
      <c r="U285" s="440"/>
      <c r="V285" s="440"/>
      <c r="W285" s="440"/>
      <c r="X285" s="440"/>
      <c r="Y285" s="440"/>
    </row>
    <row r="286">
      <c r="A286" s="515"/>
      <c r="B286" s="481"/>
      <c r="C286" s="613"/>
      <c r="D286" s="617"/>
      <c r="E286" s="614"/>
      <c r="F286" s="614"/>
      <c r="G286" s="615"/>
      <c r="H286" s="616"/>
      <c r="I286" s="440"/>
      <c r="J286" s="440"/>
      <c r="K286" s="440"/>
      <c r="L286" s="440"/>
      <c r="M286" s="440"/>
      <c r="N286" s="440"/>
      <c r="O286" s="440"/>
      <c r="P286" s="440"/>
      <c r="Q286" s="440"/>
      <c r="R286" s="440"/>
      <c r="S286" s="440"/>
      <c r="T286" s="440"/>
      <c r="U286" s="440"/>
      <c r="V286" s="440"/>
      <c r="W286" s="440"/>
      <c r="X286" s="440"/>
      <c r="Y286" s="440"/>
    </row>
    <row r="287">
      <c r="A287" s="515"/>
      <c r="B287" s="481"/>
      <c r="C287" s="613"/>
      <c r="D287" s="617"/>
      <c r="E287" s="614"/>
      <c r="F287" s="614"/>
      <c r="G287" s="615"/>
      <c r="H287" s="616"/>
      <c r="I287" s="440"/>
      <c r="J287" s="440"/>
      <c r="K287" s="440"/>
      <c r="L287" s="440"/>
      <c r="M287" s="440"/>
      <c r="N287" s="440"/>
      <c r="O287" s="440"/>
      <c r="P287" s="440"/>
      <c r="Q287" s="440"/>
      <c r="R287" s="440"/>
      <c r="S287" s="440"/>
      <c r="T287" s="440"/>
      <c r="U287" s="440"/>
      <c r="V287" s="440"/>
      <c r="W287" s="440"/>
      <c r="X287" s="440"/>
      <c r="Y287" s="440"/>
    </row>
    <row r="288">
      <c r="A288" s="515"/>
      <c r="B288" s="481"/>
      <c r="C288" s="613"/>
      <c r="D288" s="617"/>
      <c r="E288" s="614"/>
      <c r="F288" s="614"/>
      <c r="G288" s="615"/>
      <c r="H288" s="616"/>
      <c r="I288" s="440"/>
      <c r="J288" s="440"/>
      <c r="K288" s="440"/>
      <c r="L288" s="440"/>
      <c r="M288" s="440"/>
      <c r="N288" s="440"/>
      <c r="O288" s="440"/>
      <c r="P288" s="440"/>
      <c r="Q288" s="440"/>
      <c r="R288" s="440"/>
      <c r="S288" s="440"/>
      <c r="T288" s="440"/>
      <c r="U288" s="440"/>
      <c r="V288" s="440"/>
      <c r="W288" s="440"/>
      <c r="X288" s="440"/>
      <c r="Y288" s="440"/>
    </row>
    <row r="289">
      <c r="A289" s="515"/>
      <c r="B289" s="481"/>
      <c r="C289" s="613"/>
      <c r="D289" s="617"/>
      <c r="E289" s="614"/>
      <c r="F289" s="614"/>
      <c r="G289" s="615"/>
      <c r="H289" s="616"/>
      <c r="I289" s="440"/>
      <c r="J289" s="440"/>
      <c r="K289" s="440"/>
      <c r="L289" s="440"/>
      <c r="M289" s="440"/>
      <c r="N289" s="440"/>
      <c r="O289" s="440"/>
      <c r="P289" s="440"/>
      <c r="Q289" s="440"/>
      <c r="R289" s="440"/>
      <c r="S289" s="440"/>
      <c r="T289" s="440"/>
      <c r="U289" s="440"/>
      <c r="V289" s="440"/>
      <c r="W289" s="440"/>
      <c r="X289" s="440"/>
      <c r="Y289" s="440"/>
    </row>
    <row r="290">
      <c r="A290" s="515"/>
      <c r="B290" s="481"/>
      <c r="C290" s="613"/>
      <c r="D290" s="617"/>
      <c r="E290" s="614"/>
      <c r="F290" s="614"/>
      <c r="G290" s="615"/>
      <c r="H290" s="616"/>
      <c r="I290" s="440"/>
      <c r="J290" s="440"/>
      <c r="K290" s="440"/>
      <c r="L290" s="440"/>
      <c r="M290" s="440"/>
      <c r="N290" s="440"/>
      <c r="O290" s="440"/>
      <c r="P290" s="440"/>
      <c r="Q290" s="440"/>
      <c r="R290" s="440"/>
      <c r="S290" s="440"/>
      <c r="T290" s="440"/>
      <c r="U290" s="440"/>
      <c r="V290" s="440"/>
      <c r="W290" s="440"/>
      <c r="X290" s="440"/>
      <c r="Y290" s="440"/>
    </row>
    <row r="291" ht="20.25" customHeight="1">
      <c r="A291" s="602"/>
      <c r="B291" s="603"/>
      <c r="C291" s="604"/>
      <c r="D291" s="605"/>
      <c r="E291" s="462"/>
      <c r="F291" s="462"/>
      <c r="G291" s="606"/>
      <c r="H291" s="607"/>
      <c r="I291" s="440"/>
      <c r="J291" s="440"/>
      <c r="K291" s="440"/>
      <c r="L291" s="440"/>
      <c r="M291" s="440"/>
      <c r="N291" s="440"/>
      <c r="O291" s="440"/>
      <c r="P291" s="440"/>
      <c r="Q291" s="440"/>
      <c r="R291" s="440"/>
      <c r="S291" s="440"/>
      <c r="T291" s="440"/>
      <c r="U291" s="440"/>
      <c r="V291" s="440"/>
      <c r="W291" s="440"/>
      <c r="X291" s="440"/>
      <c r="Y291" s="440"/>
    </row>
    <row r="292">
      <c r="A292" s="515"/>
      <c r="B292" s="481"/>
      <c r="C292" s="613"/>
      <c r="D292" s="617"/>
      <c r="E292" s="614"/>
      <c r="F292" s="614"/>
      <c r="G292" s="615"/>
      <c r="H292" s="616"/>
      <c r="I292" s="440"/>
      <c r="J292" s="440"/>
      <c r="K292" s="440"/>
      <c r="L292" s="440"/>
      <c r="M292" s="440"/>
      <c r="N292" s="440"/>
      <c r="O292" s="440"/>
      <c r="P292" s="440"/>
      <c r="Q292" s="440"/>
      <c r="R292" s="440"/>
      <c r="S292" s="440"/>
      <c r="T292" s="440"/>
      <c r="U292" s="440"/>
      <c r="V292" s="440"/>
      <c r="W292" s="440"/>
      <c r="X292" s="440"/>
      <c r="Y292" s="440"/>
    </row>
    <row r="293">
      <c r="A293" s="515"/>
      <c r="B293" s="481"/>
      <c r="C293" s="613"/>
      <c r="D293" s="617"/>
      <c r="E293" s="614"/>
      <c r="F293" s="614"/>
      <c r="G293" s="615"/>
      <c r="H293" s="616"/>
      <c r="I293" s="440"/>
      <c r="J293" s="440"/>
      <c r="K293" s="440"/>
      <c r="L293" s="440"/>
      <c r="M293" s="440"/>
      <c r="N293" s="440"/>
      <c r="O293" s="440"/>
      <c r="P293" s="440"/>
      <c r="Q293" s="440"/>
      <c r="R293" s="440"/>
      <c r="S293" s="440"/>
      <c r="T293" s="440"/>
      <c r="U293" s="440"/>
      <c r="V293" s="440"/>
      <c r="W293" s="440"/>
      <c r="X293" s="440"/>
      <c r="Y293" s="440"/>
    </row>
    <row r="294">
      <c r="A294" s="515"/>
      <c r="B294" s="481"/>
      <c r="C294" s="613"/>
      <c r="D294" s="617"/>
      <c r="E294" s="614"/>
      <c r="F294" s="614"/>
      <c r="G294" s="615"/>
      <c r="H294" s="616"/>
      <c r="I294" s="440"/>
      <c r="J294" s="440"/>
      <c r="K294" s="440"/>
      <c r="L294" s="440"/>
      <c r="M294" s="440"/>
      <c r="N294" s="440"/>
      <c r="O294" s="440"/>
      <c r="P294" s="440"/>
      <c r="Q294" s="440"/>
      <c r="R294" s="440"/>
      <c r="S294" s="440"/>
      <c r="T294" s="440"/>
      <c r="U294" s="440"/>
      <c r="V294" s="440"/>
      <c r="W294" s="440"/>
      <c r="X294" s="440"/>
      <c r="Y294" s="440"/>
    </row>
    <row r="295">
      <c r="A295" s="515"/>
      <c r="B295" s="481"/>
      <c r="C295" s="613"/>
      <c r="D295" s="617"/>
      <c r="E295" s="614"/>
      <c r="F295" s="614"/>
      <c r="G295" s="615"/>
      <c r="H295" s="616"/>
      <c r="I295" s="440"/>
      <c r="J295" s="440"/>
      <c r="K295" s="440"/>
      <c r="L295" s="440"/>
      <c r="M295" s="440"/>
      <c r="N295" s="440"/>
      <c r="O295" s="440"/>
      <c r="P295" s="440"/>
      <c r="Q295" s="440"/>
      <c r="R295" s="440"/>
      <c r="S295" s="440"/>
      <c r="T295" s="440"/>
      <c r="U295" s="440"/>
      <c r="V295" s="440"/>
      <c r="W295" s="440"/>
      <c r="X295" s="440"/>
      <c r="Y295" s="440"/>
    </row>
    <row r="296">
      <c r="A296" s="515"/>
      <c r="B296" s="481"/>
      <c r="C296" s="613"/>
      <c r="D296" s="617"/>
      <c r="E296" s="614"/>
      <c r="F296" s="614"/>
      <c r="G296" s="615"/>
      <c r="H296" s="616"/>
      <c r="I296" s="440"/>
      <c r="J296" s="440"/>
      <c r="K296" s="440"/>
      <c r="L296" s="440"/>
      <c r="M296" s="440"/>
      <c r="N296" s="440"/>
      <c r="O296" s="440"/>
      <c r="P296" s="440"/>
      <c r="Q296" s="440"/>
      <c r="R296" s="440"/>
      <c r="S296" s="440"/>
      <c r="T296" s="440"/>
      <c r="U296" s="440"/>
      <c r="V296" s="440"/>
      <c r="W296" s="440"/>
      <c r="X296" s="440"/>
      <c r="Y296" s="440"/>
    </row>
    <row r="297">
      <c r="A297" s="515"/>
      <c r="B297" s="481"/>
      <c r="C297" s="613"/>
      <c r="D297" s="617"/>
      <c r="E297" s="614"/>
      <c r="F297" s="614"/>
      <c r="G297" s="615"/>
      <c r="H297" s="616"/>
      <c r="I297" s="440"/>
      <c r="J297" s="440"/>
      <c r="K297" s="440"/>
      <c r="L297" s="440"/>
      <c r="M297" s="440"/>
      <c r="N297" s="440"/>
      <c r="O297" s="440"/>
      <c r="P297" s="440"/>
      <c r="Q297" s="440"/>
      <c r="R297" s="440"/>
      <c r="S297" s="440"/>
      <c r="T297" s="440"/>
      <c r="U297" s="440"/>
      <c r="V297" s="440"/>
      <c r="W297" s="440"/>
      <c r="X297" s="440"/>
      <c r="Y297" s="440"/>
    </row>
    <row r="298">
      <c r="A298" s="515"/>
      <c r="B298" s="481"/>
      <c r="C298" s="613"/>
      <c r="D298" s="617"/>
      <c r="E298" s="614"/>
      <c r="F298" s="614"/>
      <c r="G298" s="615"/>
      <c r="H298" s="616"/>
      <c r="I298" s="440"/>
      <c r="J298" s="440"/>
      <c r="K298" s="440"/>
      <c r="L298" s="440"/>
      <c r="M298" s="440"/>
      <c r="N298" s="440"/>
      <c r="O298" s="440"/>
      <c r="P298" s="440"/>
      <c r="Q298" s="440"/>
      <c r="R298" s="440"/>
      <c r="S298" s="440"/>
      <c r="T298" s="440"/>
      <c r="U298" s="440"/>
      <c r="V298" s="440"/>
      <c r="W298" s="440"/>
      <c r="X298" s="440"/>
      <c r="Y298" s="440"/>
    </row>
    <row r="299">
      <c r="A299" s="515"/>
      <c r="B299" s="481"/>
      <c r="C299" s="613"/>
      <c r="D299" s="617"/>
      <c r="E299" s="614"/>
      <c r="F299" s="614"/>
      <c r="G299" s="615"/>
      <c r="H299" s="616"/>
      <c r="I299" s="440"/>
      <c r="J299" s="440"/>
      <c r="K299" s="440"/>
      <c r="L299" s="440"/>
      <c r="M299" s="440"/>
      <c r="N299" s="440"/>
      <c r="O299" s="440"/>
      <c r="P299" s="440"/>
      <c r="Q299" s="440"/>
      <c r="R299" s="440"/>
      <c r="S299" s="440"/>
      <c r="T299" s="440"/>
      <c r="U299" s="440"/>
      <c r="V299" s="440"/>
      <c r="W299" s="440"/>
      <c r="X299" s="440"/>
      <c r="Y299" s="440"/>
    </row>
    <row r="300" ht="20.25" customHeight="1">
      <c r="A300" s="602"/>
      <c r="B300" s="603"/>
      <c r="C300" s="604"/>
      <c r="D300" s="605"/>
      <c r="E300" s="462"/>
      <c r="F300" s="462"/>
      <c r="G300" s="606"/>
      <c r="H300" s="607"/>
      <c r="I300" s="440"/>
      <c r="J300" s="440"/>
      <c r="K300" s="440"/>
      <c r="L300" s="440"/>
      <c r="M300" s="440"/>
      <c r="N300" s="440"/>
      <c r="O300" s="440"/>
      <c r="P300" s="440"/>
      <c r="Q300" s="440"/>
      <c r="R300" s="440"/>
      <c r="S300" s="440"/>
      <c r="T300" s="440"/>
      <c r="U300" s="440"/>
      <c r="V300" s="440"/>
      <c r="W300" s="440"/>
      <c r="X300" s="440"/>
      <c r="Y300" s="440"/>
    </row>
    <row r="301">
      <c r="A301" s="515"/>
      <c r="B301" s="481"/>
      <c r="C301" s="613"/>
      <c r="D301" s="617"/>
      <c r="E301" s="614"/>
      <c r="F301" s="614"/>
      <c r="G301" s="615"/>
      <c r="H301" s="616"/>
      <c r="I301" s="440"/>
      <c r="J301" s="440"/>
      <c r="K301" s="440"/>
      <c r="L301" s="440"/>
      <c r="M301" s="440"/>
      <c r="N301" s="440"/>
      <c r="O301" s="440"/>
      <c r="P301" s="440"/>
      <c r="Q301" s="440"/>
      <c r="R301" s="440"/>
      <c r="S301" s="440"/>
      <c r="T301" s="440"/>
      <c r="U301" s="440"/>
      <c r="V301" s="440"/>
      <c r="W301" s="440"/>
      <c r="X301" s="440"/>
      <c r="Y301" s="440"/>
    </row>
    <row r="302">
      <c r="A302" s="515"/>
      <c r="B302" s="481"/>
      <c r="C302" s="613"/>
      <c r="D302" s="617"/>
      <c r="E302" s="614"/>
      <c r="F302" s="614"/>
      <c r="G302" s="615"/>
      <c r="H302" s="616"/>
      <c r="I302" s="440"/>
      <c r="J302" s="440"/>
      <c r="K302" s="440"/>
      <c r="L302" s="440"/>
      <c r="M302" s="440"/>
      <c r="N302" s="440"/>
      <c r="O302" s="440"/>
      <c r="P302" s="440"/>
      <c r="Q302" s="440"/>
      <c r="R302" s="440"/>
      <c r="S302" s="440"/>
      <c r="T302" s="440"/>
      <c r="U302" s="440"/>
      <c r="V302" s="440"/>
      <c r="W302" s="440"/>
      <c r="X302" s="440"/>
      <c r="Y302" s="440"/>
    </row>
    <row r="303">
      <c r="A303" s="515"/>
      <c r="B303" s="481"/>
      <c r="C303" s="613"/>
      <c r="D303" s="617"/>
      <c r="E303" s="614"/>
      <c r="F303" s="614"/>
      <c r="G303" s="615"/>
      <c r="H303" s="616"/>
      <c r="I303" s="440"/>
      <c r="J303" s="440"/>
      <c r="K303" s="440"/>
      <c r="L303" s="440"/>
      <c r="M303" s="440"/>
      <c r="N303" s="440"/>
      <c r="O303" s="440"/>
      <c r="P303" s="440"/>
      <c r="Q303" s="440"/>
      <c r="R303" s="440"/>
      <c r="S303" s="440"/>
      <c r="T303" s="440"/>
      <c r="U303" s="440"/>
      <c r="V303" s="440"/>
      <c r="W303" s="440"/>
      <c r="X303" s="440"/>
      <c r="Y303" s="440"/>
    </row>
    <row r="304">
      <c r="A304" s="515"/>
      <c r="B304" s="481"/>
      <c r="C304" s="613"/>
      <c r="D304" s="617"/>
      <c r="E304" s="614"/>
      <c r="F304" s="614"/>
      <c r="G304" s="615"/>
      <c r="H304" s="616"/>
      <c r="I304" s="440"/>
      <c r="J304" s="440"/>
      <c r="K304" s="440"/>
      <c r="L304" s="440"/>
      <c r="M304" s="440"/>
      <c r="N304" s="440"/>
      <c r="O304" s="440"/>
      <c r="P304" s="440"/>
      <c r="Q304" s="440"/>
      <c r="R304" s="440"/>
      <c r="S304" s="440"/>
      <c r="T304" s="440"/>
      <c r="U304" s="440"/>
      <c r="V304" s="440"/>
      <c r="W304" s="440"/>
      <c r="X304" s="440"/>
      <c r="Y304" s="440"/>
    </row>
    <row r="305">
      <c r="A305" s="515"/>
      <c r="B305" s="481"/>
      <c r="C305" s="613"/>
      <c r="D305" s="617"/>
      <c r="E305" s="614"/>
      <c r="F305" s="614"/>
      <c r="G305" s="615"/>
      <c r="H305" s="616"/>
      <c r="I305" s="440"/>
      <c r="J305" s="440"/>
      <c r="K305" s="440"/>
      <c r="L305" s="440"/>
      <c r="M305" s="440"/>
      <c r="N305" s="440"/>
      <c r="O305" s="440"/>
      <c r="P305" s="440"/>
      <c r="Q305" s="440"/>
      <c r="R305" s="440"/>
      <c r="S305" s="440"/>
      <c r="T305" s="440"/>
      <c r="U305" s="440"/>
      <c r="V305" s="440"/>
      <c r="W305" s="440"/>
      <c r="X305" s="440"/>
      <c r="Y305" s="440"/>
    </row>
    <row r="306">
      <c r="A306" s="515"/>
      <c r="B306" s="481"/>
      <c r="C306" s="613"/>
      <c r="D306" s="617"/>
      <c r="E306" s="614"/>
      <c r="F306" s="614"/>
      <c r="G306" s="615"/>
      <c r="H306" s="616"/>
      <c r="I306" s="440"/>
      <c r="J306" s="440"/>
      <c r="K306" s="440"/>
      <c r="L306" s="440"/>
      <c r="M306" s="440"/>
      <c r="N306" s="440"/>
      <c r="O306" s="440"/>
      <c r="P306" s="440"/>
      <c r="Q306" s="440"/>
      <c r="R306" s="440"/>
      <c r="S306" s="440"/>
      <c r="T306" s="440"/>
      <c r="U306" s="440"/>
      <c r="V306" s="440"/>
      <c r="W306" s="440"/>
      <c r="X306" s="440"/>
      <c r="Y306" s="440"/>
    </row>
    <row r="307">
      <c r="A307" s="515"/>
      <c r="B307" s="481"/>
      <c r="C307" s="613"/>
      <c r="D307" s="617"/>
      <c r="E307" s="614"/>
      <c r="F307" s="614"/>
      <c r="G307" s="615"/>
      <c r="H307" s="616"/>
      <c r="I307" s="440"/>
      <c r="J307" s="440"/>
      <c r="K307" s="440"/>
      <c r="L307" s="440"/>
      <c r="M307" s="440"/>
      <c r="N307" s="440"/>
      <c r="O307" s="440"/>
      <c r="P307" s="440"/>
      <c r="Q307" s="440"/>
      <c r="R307" s="440"/>
      <c r="S307" s="440"/>
      <c r="T307" s="440"/>
      <c r="U307" s="440"/>
      <c r="V307" s="440"/>
      <c r="W307" s="440"/>
      <c r="X307" s="440"/>
      <c r="Y307" s="440"/>
    </row>
    <row r="308">
      <c r="A308" s="515"/>
      <c r="B308" s="481"/>
      <c r="C308" s="613"/>
      <c r="D308" s="617"/>
      <c r="E308" s="614"/>
      <c r="F308" s="614"/>
      <c r="G308" s="615"/>
      <c r="H308" s="616"/>
      <c r="I308" s="440"/>
      <c r="J308" s="440"/>
      <c r="K308" s="440"/>
      <c r="L308" s="440"/>
      <c r="M308" s="440"/>
      <c r="N308" s="440"/>
      <c r="O308" s="440"/>
      <c r="P308" s="440"/>
      <c r="Q308" s="440"/>
      <c r="R308" s="440"/>
      <c r="S308" s="440"/>
      <c r="T308" s="440"/>
      <c r="U308" s="440"/>
      <c r="V308" s="440"/>
      <c r="W308" s="440"/>
      <c r="X308" s="440"/>
      <c r="Y308" s="440"/>
    </row>
    <row r="309">
      <c r="A309" s="515"/>
      <c r="B309" s="481"/>
      <c r="C309" s="613"/>
      <c r="D309" s="617"/>
      <c r="E309" s="614"/>
      <c r="F309" s="614"/>
      <c r="G309" s="615"/>
      <c r="H309" s="616"/>
      <c r="I309" s="440"/>
      <c r="J309" s="440"/>
      <c r="K309" s="440"/>
      <c r="L309" s="440"/>
      <c r="M309" s="440"/>
      <c r="N309" s="440"/>
      <c r="O309" s="440"/>
      <c r="P309" s="440"/>
      <c r="Q309" s="440"/>
      <c r="R309" s="440"/>
      <c r="S309" s="440"/>
      <c r="T309" s="440"/>
      <c r="U309" s="440"/>
      <c r="V309" s="440"/>
      <c r="W309" s="440"/>
      <c r="X309" s="440"/>
      <c r="Y309" s="440"/>
    </row>
    <row r="310">
      <c r="A310" s="515"/>
      <c r="B310" s="481"/>
      <c r="C310" s="613"/>
      <c r="D310" s="617"/>
      <c r="E310" s="614"/>
      <c r="F310" s="614"/>
      <c r="G310" s="615"/>
      <c r="H310" s="616"/>
      <c r="I310" s="440"/>
      <c r="J310" s="440"/>
      <c r="K310" s="440"/>
      <c r="L310" s="440"/>
      <c r="M310" s="440"/>
      <c r="N310" s="440"/>
      <c r="O310" s="440"/>
      <c r="P310" s="440"/>
      <c r="Q310" s="440"/>
      <c r="R310" s="440"/>
      <c r="S310" s="440"/>
      <c r="T310" s="440"/>
      <c r="U310" s="440"/>
      <c r="V310" s="440"/>
      <c r="W310" s="440"/>
      <c r="X310" s="440"/>
      <c r="Y310" s="440"/>
    </row>
    <row r="311">
      <c r="A311" s="515"/>
      <c r="B311" s="481"/>
      <c r="C311" s="613"/>
      <c r="D311" s="617"/>
      <c r="E311" s="614"/>
      <c r="F311" s="614"/>
      <c r="G311" s="615"/>
      <c r="H311" s="616"/>
      <c r="I311" s="440"/>
      <c r="J311" s="440"/>
      <c r="K311" s="440"/>
      <c r="L311" s="440"/>
      <c r="M311" s="440"/>
      <c r="N311" s="440"/>
      <c r="O311" s="440"/>
      <c r="P311" s="440"/>
      <c r="Q311" s="440"/>
      <c r="R311" s="440"/>
      <c r="S311" s="440"/>
      <c r="T311" s="440"/>
      <c r="U311" s="440"/>
      <c r="V311" s="440"/>
      <c r="W311" s="440"/>
      <c r="X311" s="440"/>
      <c r="Y311" s="440"/>
    </row>
    <row r="312">
      <c r="A312" s="515"/>
      <c r="B312" s="481"/>
      <c r="C312" s="613"/>
      <c r="D312" s="617"/>
      <c r="E312" s="614"/>
      <c r="F312" s="614"/>
      <c r="G312" s="615"/>
      <c r="H312" s="616"/>
      <c r="I312" s="440"/>
      <c r="J312" s="440"/>
      <c r="K312" s="440"/>
      <c r="L312" s="440"/>
      <c r="M312" s="440"/>
      <c r="N312" s="440"/>
      <c r="O312" s="440"/>
      <c r="P312" s="440"/>
      <c r="Q312" s="440"/>
      <c r="R312" s="440"/>
      <c r="S312" s="440"/>
      <c r="T312" s="440"/>
      <c r="U312" s="440"/>
      <c r="V312" s="440"/>
      <c r="W312" s="440"/>
      <c r="X312" s="440"/>
      <c r="Y312" s="440"/>
    </row>
    <row r="313">
      <c r="A313" s="515"/>
      <c r="B313" s="481"/>
      <c r="C313" s="613"/>
      <c r="D313" s="617"/>
      <c r="E313" s="614"/>
      <c r="F313" s="614"/>
      <c r="G313" s="615"/>
      <c r="H313" s="616"/>
      <c r="I313" s="440"/>
      <c r="J313" s="440"/>
      <c r="K313" s="440"/>
      <c r="L313" s="440"/>
      <c r="M313" s="440"/>
      <c r="N313" s="440"/>
      <c r="O313" s="440"/>
      <c r="P313" s="440"/>
      <c r="Q313" s="440"/>
      <c r="R313" s="440"/>
      <c r="S313" s="440"/>
      <c r="T313" s="440"/>
      <c r="U313" s="440"/>
      <c r="V313" s="440"/>
      <c r="W313" s="440"/>
      <c r="X313" s="440"/>
      <c r="Y313" s="440"/>
    </row>
    <row r="314" ht="20.25" customHeight="1">
      <c r="A314" s="602"/>
      <c r="B314" s="603"/>
      <c r="C314" s="604"/>
      <c r="D314" s="605"/>
      <c r="E314" s="462"/>
      <c r="F314" s="462"/>
      <c r="G314" s="606"/>
      <c r="H314" s="607"/>
      <c r="I314" s="440"/>
      <c r="J314" s="440"/>
      <c r="K314" s="440"/>
      <c r="L314" s="440"/>
      <c r="M314" s="440"/>
      <c r="N314" s="440"/>
      <c r="O314" s="440"/>
      <c r="P314" s="440"/>
      <c r="Q314" s="440"/>
      <c r="R314" s="440"/>
      <c r="S314" s="440"/>
      <c r="T314" s="440"/>
      <c r="U314" s="440"/>
      <c r="V314" s="440"/>
      <c r="W314" s="440"/>
      <c r="X314" s="440"/>
      <c r="Y314" s="440"/>
    </row>
    <row r="315">
      <c r="A315" s="515"/>
      <c r="B315" s="481"/>
      <c r="C315" s="613"/>
      <c r="D315" s="617"/>
      <c r="E315" s="614"/>
      <c r="F315" s="614"/>
      <c r="G315" s="615"/>
      <c r="H315" s="616"/>
      <c r="I315" s="440"/>
      <c r="J315" s="440"/>
      <c r="K315" s="440"/>
      <c r="L315" s="440"/>
      <c r="M315" s="440"/>
      <c r="N315" s="440"/>
      <c r="O315" s="440"/>
      <c r="P315" s="440"/>
      <c r="Q315" s="440"/>
      <c r="R315" s="440"/>
      <c r="S315" s="440"/>
      <c r="T315" s="440"/>
      <c r="U315" s="440"/>
      <c r="V315" s="440"/>
      <c r="W315" s="440"/>
      <c r="X315" s="440"/>
      <c r="Y315" s="440"/>
    </row>
    <row r="316">
      <c r="A316" s="515"/>
      <c r="B316" s="481"/>
      <c r="C316" s="613"/>
      <c r="D316" s="617"/>
      <c r="E316" s="614"/>
      <c r="F316" s="614"/>
      <c r="G316" s="615"/>
      <c r="H316" s="616"/>
      <c r="I316" s="440"/>
      <c r="J316" s="440"/>
      <c r="K316" s="440"/>
      <c r="L316" s="440"/>
      <c r="M316" s="440"/>
      <c r="N316" s="440"/>
      <c r="O316" s="440"/>
      <c r="P316" s="440"/>
      <c r="Q316" s="440"/>
      <c r="R316" s="440"/>
      <c r="S316" s="440"/>
      <c r="T316" s="440"/>
      <c r="U316" s="440"/>
      <c r="V316" s="440"/>
      <c r="W316" s="440"/>
      <c r="X316" s="440"/>
      <c r="Y316" s="440"/>
    </row>
    <row r="317">
      <c r="A317" s="515"/>
      <c r="B317" s="481"/>
      <c r="C317" s="613"/>
      <c r="D317" s="617"/>
      <c r="E317" s="614"/>
      <c r="F317" s="614"/>
      <c r="G317" s="615"/>
      <c r="H317" s="616"/>
      <c r="I317" s="440"/>
      <c r="J317" s="440"/>
      <c r="K317" s="440"/>
      <c r="L317" s="440"/>
      <c r="M317" s="440"/>
      <c r="N317" s="440"/>
      <c r="O317" s="440"/>
      <c r="P317" s="440"/>
      <c r="Q317" s="440"/>
      <c r="R317" s="440"/>
      <c r="S317" s="440"/>
      <c r="T317" s="440"/>
      <c r="U317" s="440"/>
      <c r="V317" s="440"/>
      <c r="W317" s="440"/>
      <c r="X317" s="440"/>
      <c r="Y317" s="440"/>
    </row>
    <row r="318">
      <c r="A318" s="618"/>
      <c r="B318" s="481"/>
      <c r="C318" s="613"/>
      <c r="D318" s="617"/>
      <c r="E318" s="614"/>
      <c r="F318" s="614"/>
      <c r="G318" s="615"/>
      <c r="H318" s="616"/>
      <c r="I318" s="440"/>
      <c r="J318" s="440"/>
      <c r="K318" s="440"/>
      <c r="L318" s="440"/>
      <c r="M318" s="440"/>
      <c r="N318" s="440"/>
      <c r="O318" s="440"/>
      <c r="P318" s="440"/>
      <c r="Q318" s="440"/>
      <c r="R318" s="440"/>
      <c r="S318" s="440"/>
      <c r="T318" s="440"/>
      <c r="U318" s="440"/>
      <c r="V318" s="440"/>
      <c r="W318" s="440"/>
      <c r="X318" s="440"/>
      <c r="Y318" s="440"/>
    </row>
    <row r="319">
      <c r="A319" s="618"/>
      <c r="B319" s="481"/>
      <c r="C319" s="613"/>
      <c r="D319" s="617"/>
      <c r="E319" s="614"/>
      <c r="F319" s="614"/>
      <c r="G319" s="615"/>
      <c r="H319" s="616"/>
      <c r="I319" s="440"/>
      <c r="J319" s="440"/>
      <c r="K319" s="440"/>
      <c r="L319" s="440"/>
      <c r="M319" s="440"/>
      <c r="N319" s="440"/>
      <c r="O319" s="440"/>
      <c r="P319" s="440"/>
      <c r="Q319" s="440"/>
      <c r="R319" s="440"/>
      <c r="S319" s="440"/>
      <c r="T319" s="440"/>
      <c r="U319" s="440"/>
      <c r="V319" s="440"/>
      <c r="W319" s="440"/>
      <c r="X319" s="440"/>
      <c r="Y319" s="440"/>
    </row>
    <row r="320">
      <c r="A320" s="618"/>
      <c r="B320" s="481"/>
      <c r="C320" s="613"/>
      <c r="D320" s="617"/>
      <c r="E320" s="614"/>
      <c r="F320" s="614"/>
      <c r="G320" s="615"/>
      <c r="H320" s="616"/>
      <c r="I320" s="440"/>
      <c r="J320" s="440"/>
      <c r="K320" s="440"/>
      <c r="L320" s="440"/>
      <c r="M320" s="440"/>
      <c r="N320" s="440"/>
      <c r="O320" s="440"/>
      <c r="P320" s="440"/>
      <c r="Q320" s="440"/>
      <c r="R320" s="440"/>
      <c r="S320" s="440"/>
      <c r="T320" s="440"/>
      <c r="U320" s="440"/>
      <c r="V320" s="440"/>
      <c r="W320" s="440"/>
      <c r="X320" s="440"/>
      <c r="Y320" s="440"/>
    </row>
    <row r="321">
      <c r="A321" s="618"/>
      <c r="B321" s="481"/>
      <c r="C321" s="613"/>
      <c r="D321" s="617"/>
      <c r="E321" s="614"/>
      <c r="F321" s="614"/>
      <c r="G321" s="615"/>
      <c r="H321" s="616"/>
      <c r="I321" s="440"/>
      <c r="J321" s="440"/>
      <c r="K321" s="440"/>
      <c r="L321" s="440"/>
      <c r="M321" s="440"/>
      <c r="N321" s="440"/>
      <c r="O321" s="440"/>
      <c r="P321" s="440"/>
      <c r="Q321" s="440"/>
      <c r="R321" s="440"/>
      <c r="S321" s="440"/>
      <c r="T321" s="440"/>
      <c r="U321" s="440"/>
      <c r="V321" s="440"/>
      <c r="W321" s="440"/>
      <c r="X321" s="440"/>
      <c r="Y321" s="440"/>
    </row>
    <row r="322">
      <c r="A322" s="618"/>
      <c r="B322" s="481"/>
      <c r="C322" s="613"/>
      <c r="D322" s="617"/>
      <c r="E322" s="614"/>
      <c r="F322" s="614"/>
      <c r="G322" s="615"/>
      <c r="H322" s="616"/>
      <c r="I322" s="440"/>
      <c r="J322" s="440"/>
      <c r="K322" s="440"/>
      <c r="L322" s="440"/>
      <c r="M322" s="440"/>
      <c r="N322" s="440"/>
      <c r="O322" s="440"/>
      <c r="P322" s="440"/>
      <c r="Q322" s="440"/>
      <c r="R322" s="440"/>
      <c r="S322" s="440"/>
      <c r="T322" s="440"/>
      <c r="U322" s="440"/>
      <c r="V322" s="440"/>
      <c r="W322" s="440"/>
      <c r="X322" s="440"/>
      <c r="Y322" s="440"/>
    </row>
    <row r="323">
      <c r="A323" s="618"/>
      <c r="B323" s="481"/>
      <c r="C323" s="613"/>
      <c r="D323" s="617"/>
      <c r="E323" s="614"/>
      <c r="F323" s="614"/>
      <c r="G323" s="615"/>
      <c r="H323" s="616"/>
      <c r="I323" s="440"/>
      <c r="J323" s="440"/>
      <c r="K323" s="440"/>
      <c r="L323" s="440"/>
      <c r="M323" s="440"/>
      <c r="N323" s="440"/>
      <c r="O323" s="440"/>
      <c r="P323" s="440"/>
      <c r="Q323" s="440"/>
      <c r="R323" s="440"/>
      <c r="S323" s="440"/>
      <c r="T323" s="440"/>
      <c r="U323" s="440"/>
      <c r="V323" s="440"/>
      <c r="W323" s="440"/>
      <c r="X323" s="440"/>
      <c r="Y323" s="440"/>
    </row>
    <row r="324">
      <c r="A324" s="618"/>
      <c r="B324" s="481"/>
      <c r="C324" s="613"/>
      <c r="D324" s="617"/>
      <c r="E324" s="614"/>
      <c r="F324" s="614"/>
      <c r="G324" s="615"/>
      <c r="H324" s="616"/>
      <c r="I324" s="440"/>
      <c r="J324" s="440"/>
      <c r="K324" s="440"/>
      <c r="L324" s="440"/>
      <c r="M324" s="440"/>
      <c r="N324" s="440"/>
      <c r="O324" s="440"/>
      <c r="P324" s="440"/>
      <c r="Q324" s="440"/>
      <c r="R324" s="440"/>
      <c r="S324" s="440"/>
      <c r="T324" s="440"/>
      <c r="U324" s="440"/>
      <c r="V324" s="440"/>
      <c r="W324" s="440"/>
      <c r="X324" s="440"/>
      <c r="Y324" s="440"/>
    </row>
    <row r="325" ht="20.25" customHeight="1">
      <c r="A325" s="602"/>
      <c r="B325" s="603"/>
      <c r="C325" s="604"/>
      <c r="D325" s="605"/>
      <c r="E325" s="462"/>
      <c r="F325" s="462"/>
      <c r="G325" s="606"/>
      <c r="H325" s="607"/>
      <c r="I325" s="440"/>
      <c r="J325" s="440"/>
      <c r="K325" s="440"/>
      <c r="L325" s="440"/>
      <c r="M325" s="440"/>
      <c r="N325" s="440"/>
      <c r="O325" s="440"/>
      <c r="P325" s="440"/>
      <c r="Q325" s="440"/>
      <c r="R325" s="440"/>
      <c r="S325" s="440"/>
      <c r="T325" s="440"/>
      <c r="U325" s="440"/>
      <c r="V325" s="440"/>
      <c r="W325" s="440"/>
      <c r="X325" s="440"/>
      <c r="Y325" s="440"/>
    </row>
    <row r="326">
      <c r="A326" s="618"/>
      <c r="B326" s="481"/>
      <c r="C326" s="613"/>
      <c r="D326" s="617"/>
      <c r="E326" s="614"/>
      <c r="F326" s="614"/>
      <c r="G326" s="615"/>
      <c r="H326" s="616"/>
      <c r="I326" s="440"/>
      <c r="J326" s="440"/>
      <c r="K326" s="440"/>
      <c r="L326" s="440"/>
      <c r="M326" s="440"/>
      <c r="N326" s="440"/>
      <c r="O326" s="440"/>
      <c r="P326" s="440"/>
      <c r="Q326" s="440"/>
      <c r="R326" s="440"/>
      <c r="S326" s="440"/>
      <c r="T326" s="440"/>
      <c r="U326" s="440"/>
      <c r="V326" s="440"/>
      <c r="W326" s="440"/>
      <c r="X326" s="440"/>
      <c r="Y326" s="440"/>
    </row>
    <row r="327">
      <c r="A327" s="618"/>
      <c r="B327" s="481"/>
      <c r="C327" s="613"/>
      <c r="D327" s="617"/>
      <c r="E327" s="614"/>
      <c r="F327" s="614"/>
      <c r="G327" s="615"/>
      <c r="H327" s="616"/>
      <c r="I327" s="440"/>
      <c r="J327" s="440"/>
      <c r="K327" s="440"/>
      <c r="L327" s="440"/>
      <c r="M327" s="440"/>
      <c r="N327" s="440"/>
      <c r="O327" s="440"/>
      <c r="P327" s="440"/>
      <c r="Q327" s="440"/>
      <c r="R327" s="440"/>
      <c r="S327" s="440"/>
      <c r="T327" s="440"/>
      <c r="U327" s="440"/>
      <c r="V327" s="440"/>
      <c r="W327" s="440"/>
      <c r="X327" s="440"/>
      <c r="Y327" s="440"/>
    </row>
    <row r="328">
      <c r="A328" s="618"/>
      <c r="B328" s="481"/>
      <c r="C328" s="613"/>
      <c r="D328" s="617"/>
      <c r="E328" s="614"/>
      <c r="F328" s="614"/>
      <c r="G328" s="615"/>
      <c r="H328" s="616"/>
      <c r="I328" s="440"/>
      <c r="J328" s="440"/>
      <c r="K328" s="440"/>
      <c r="L328" s="440"/>
      <c r="M328" s="440"/>
      <c r="N328" s="440"/>
      <c r="O328" s="440"/>
      <c r="P328" s="440"/>
      <c r="Q328" s="440"/>
      <c r="R328" s="440"/>
      <c r="S328" s="440"/>
      <c r="T328" s="440"/>
      <c r="U328" s="440"/>
      <c r="V328" s="440"/>
      <c r="W328" s="440"/>
      <c r="X328" s="440"/>
      <c r="Y328" s="440"/>
    </row>
    <row r="329">
      <c r="A329" s="618"/>
      <c r="B329" s="481"/>
      <c r="C329" s="613"/>
      <c r="D329" s="617"/>
      <c r="E329" s="614"/>
      <c r="F329" s="614"/>
      <c r="G329" s="615"/>
      <c r="H329" s="616"/>
      <c r="I329" s="440"/>
      <c r="J329" s="440"/>
      <c r="K329" s="440"/>
      <c r="L329" s="440"/>
      <c r="M329" s="440"/>
      <c r="N329" s="440"/>
      <c r="O329" s="440"/>
      <c r="P329" s="440"/>
      <c r="Q329" s="440"/>
      <c r="R329" s="440"/>
      <c r="S329" s="440"/>
      <c r="T329" s="440"/>
      <c r="U329" s="440"/>
      <c r="V329" s="440"/>
      <c r="W329" s="440"/>
      <c r="X329" s="440"/>
      <c r="Y329" s="440"/>
    </row>
    <row r="330">
      <c r="A330" s="618"/>
      <c r="B330" s="481"/>
      <c r="C330" s="613"/>
      <c r="D330" s="617"/>
      <c r="E330" s="614"/>
      <c r="F330" s="614"/>
      <c r="G330" s="615"/>
      <c r="H330" s="616"/>
      <c r="I330" s="440"/>
      <c r="J330" s="440"/>
      <c r="K330" s="440"/>
      <c r="L330" s="440"/>
      <c r="M330" s="440"/>
      <c r="N330" s="440"/>
      <c r="O330" s="440"/>
      <c r="P330" s="440"/>
      <c r="Q330" s="440"/>
      <c r="R330" s="440"/>
      <c r="S330" s="440"/>
      <c r="T330" s="440"/>
      <c r="U330" s="440"/>
      <c r="V330" s="440"/>
      <c r="W330" s="440"/>
      <c r="X330" s="440"/>
      <c r="Y330" s="440"/>
    </row>
    <row r="331">
      <c r="A331" s="619"/>
      <c r="B331" s="481"/>
      <c r="C331" s="613"/>
      <c r="D331" s="617"/>
      <c r="E331" s="614"/>
      <c r="F331" s="614"/>
      <c r="G331" s="615"/>
      <c r="H331" s="616"/>
      <c r="I331" s="440"/>
      <c r="J331" s="440"/>
      <c r="K331" s="440"/>
      <c r="L331" s="440"/>
      <c r="M331" s="440"/>
      <c r="N331" s="440"/>
      <c r="O331" s="440"/>
      <c r="P331" s="440"/>
      <c r="Q331" s="440"/>
      <c r="R331" s="440"/>
      <c r="S331" s="440"/>
      <c r="T331" s="440"/>
      <c r="U331" s="440"/>
      <c r="V331" s="440"/>
      <c r="W331" s="440"/>
      <c r="X331" s="440"/>
      <c r="Y331" s="440"/>
    </row>
    <row r="332">
      <c r="A332" s="619"/>
      <c r="B332" s="481"/>
      <c r="C332" s="613"/>
      <c r="D332" s="617"/>
      <c r="E332" s="614"/>
      <c r="F332" s="614"/>
      <c r="G332" s="615"/>
      <c r="H332" s="616"/>
      <c r="I332" s="440"/>
      <c r="J332" s="440"/>
      <c r="K332" s="440"/>
      <c r="L332" s="440"/>
      <c r="M332" s="440"/>
      <c r="N332" s="440"/>
      <c r="O332" s="440"/>
      <c r="P332" s="440"/>
      <c r="Q332" s="440"/>
      <c r="R332" s="440"/>
      <c r="S332" s="440"/>
      <c r="T332" s="440"/>
      <c r="U332" s="440"/>
      <c r="V332" s="440"/>
      <c r="W332" s="440"/>
      <c r="X332" s="440"/>
      <c r="Y332" s="440"/>
    </row>
    <row r="333">
      <c r="A333" s="619"/>
      <c r="B333" s="481"/>
      <c r="C333" s="613"/>
      <c r="D333" s="617"/>
      <c r="E333" s="614"/>
      <c r="F333" s="614"/>
      <c r="G333" s="615"/>
      <c r="H333" s="616"/>
      <c r="I333" s="440"/>
      <c r="J333" s="440"/>
      <c r="K333" s="440"/>
      <c r="L333" s="440"/>
      <c r="M333" s="440"/>
      <c r="N333" s="440"/>
      <c r="O333" s="440"/>
      <c r="P333" s="440"/>
      <c r="Q333" s="440"/>
      <c r="R333" s="440"/>
      <c r="S333" s="440"/>
      <c r="T333" s="440"/>
      <c r="U333" s="440"/>
      <c r="V333" s="440"/>
      <c r="W333" s="440"/>
      <c r="X333" s="440"/>
      <c r="Y333" s="440"/>
    </row>
    <row r="334">
      <c r="A334" s="619"/>
      <c r="B334" s="481"/>
      <c r="C334" s="613"/>
      <c r="D334" s="617"/>
      <c r="E334" s="614"/>
      <c r="F334" s="614"/>
      <c r="G334" s="615"/>
      <c r="H334" s="616"/>
      <c r="I334" s="440"/>
      <c r="J334" s="440"/>
      <c r="K334" s="440"/>
      <c r="L334" s="440"/>
      <c r="M334" s="440"/>
      <c r="N334" s="440"/>
      <c r="O334" s="440"/>
      <c r="P334" s="440"/>
      <c r="Q334" s="440"/>
      <c r="R334" s="440"/>
      <c r="S334" s="440"/>
      <c r="T334" s="440"/>
      <c r="U334" s="440"/>
      <c r="V334" s="440"/>
      <c r="W334" s="440"/>
      <c r="X334" s="440"/>
      <c r="Y334" s="440"/>
    </row>
    <row r="335">
      <c r="A335" s="619"/>
      <c r="B335" s="481"/>
      <c r="C335" s="613"/>
      <c r="D335" s="617"/>
      <c r="E335" s="614"/>
      <c r="F335" s="614"/>
      <c r="G335" s="615"/>
      <c r="H335" s="616"/>
      <c r="I335" s="440"/>
      <c r="J335" s="440"/>
      <c r="K335" s="440"/>
      <c r="L335" s="440"/>
      <c r="M335" s="440"/>
      <c r="N335" s="440"/>
      <c r="O335" s="440"/>
      <c r="P335" s="440"/>
      <c r="Q335" s="440"/>
      <c r="R335" s="440"/>
      <c r="S335" s="440"/>
      <c r="T335" s="440"/>
      <c r="U335" s="440"/>
      <c r="V335" s="440"/>
      <c r="W335" s="440"/>
      <c r="X335" s="440"/>
      <c r="Y335" s="440"/>
    </row>
    <row r="336">
      <c r="A336" s="619"/>
      <c r="B336" s="481"/>
      <c r="C336" s="613"/>
      <c r="D336" s="617"/>
      <c r="E336" s="614"/>
      <c r="F336" s="614"/>
      <c r="G336" s="615"/>
      <c r="H336" s="616"/>
      <c r="I336" s="440"/>
      <c r="J336" s="440"/>
      <c r="K336" s="440"/>
      <c r="L336" s="440"/>
      <c r="M336" s="440"/>
      <c r="N336" s="440"/>
      <c r="O336" s="440"/>
      <c r="P336" s="440"/>
      <c r="Q336" s="440"/>
      <c r="R336" s="440"/>
      <c r="S336" s="440"/>
      <c r="T336" s="440"/>
      <c r="U336" s="440"/>
      <c r="V336" s="440"/>
      <c r="W336" s="440"/>
      <c r="X336" s="440"/>
      <c r="Y336" s="440"/>
    </row>
    <row r="337">
      <c r="A337" s="619"/>
      <c r="B337" s="481"/>
      <c r="C337" s="613"/>
      <c r="D337" s="617"/>
      <c r="E337" s="614"/>
      <c r="F337" s="614"/>
      <c r="G337" s="615"/>
      <c r="H337" s="616"/>
      <c r="I337" s="440"/>
      <c r="J337" s="440"/>
      <c r="K337" s="440"/>
      <c r="L337" s="440"/>
      <c r="M337" s="440"/>
      <c r="N337" s="440"/>
      <c r="O337" s="440"/>
      <c r="P337" s="440"/>
      <c r="Q337" s="440"/>
      <c r="R337" s="440"/>
      <c r="S337" s="440"/>
      <c r="T337" s="440"/>
      <c r="U337" s="440"/>
      <c r="V337" s="440"/>
      <c r="W337" s="440"/>
      <c r="X337" s="440"/>
      <c r="Y337" s="440"/>
    </row>
    <row r="338" ht="20.25" customHeight="1">
      <c r="A338" s="602"/>
      <c r="B338" s="603"/>
      <c r="C338" s="604"/>
      <c r="D338" s="605"/>
      <c r="E338" s="462"/>
      <c r="F338" s="462"/>
      <c r="G338" s="606"/>
      <c r="H338" s="607"/>
      <c r="I338" s="440"/>
      <c r="J338" s="440"/>
      <c r="K338" s="440"/>
      <c r="L338" s="440"/>
      <c r="M338" s="440"/>
      <c r="N338" s="440"/>
      <c r="O338" s="440"/>
      <c r="P338" s="440"/>
      <c r="Q338" s="440"/>
      <c r="R338" s="440"/>
      <c r="S338" s="440"/>
      <c r="T338" s="440"/>
      <c r="U338" s="440"/>
      <c r="V338" s="440"/>
      <c r="W338" s="440"/>
      <c r="X338" s="440"/>
      <c r="Y338" s="440"/>
    </row>
    <row r="339">
      <c r="A339" s="618"/>
      <c r="B339" s="481"/>
      <c r="C339" s="613"/>
      <c r="D339" s="617"/>
      <c r="E339" s="614"/>
      <c r="F339" s="614"/>
      <c r="G339" s="615"/>
      <c r="H339" s="616"/>
      <c r="I339" s="440"/>
      <c r="J339" s="440"/>
      <c r="K339" s="440"/>
      <c r="L339" s="440"/>
      <c r="M339" s="440"/>
      <c r="N339" s="440"/>
      <c r="O339" s="440"/>
      <c r="P339" s="440"/>
      <c r="Q339" s="440"/>
      <c r="R339" s="440"/>
      <c r="S339" s="440"/>
      <c r="T339" s="440"/>
      <c r="U339" s="440"/>
      <c r="V339" s="440"/>
      <c r="W339" s="440"/>
      <c r="X339" s="440"/>
      <c r="Y339" s="440"/>
    </row>
    <row r="340">
      <c r="A340" s="618"/>
      <c r="B340" s="481"/>
      <c r="C340" s="613"/>
      <c r="D340" s="617"/>
      <c r="E340" s="614"/>
      <c r="F340" s="614"/>
      <c r="G340" s="615"/>
      <c r="H340" s="616"/>
      <c r="I340" s="440"/>
      <c r="J340" s="440"/>
      <c r="K340" s="440"/>
      <c r="L340" s="440"/>
      <c r="M340" s="440"/>
      <c r="N340" s="440"/>
      <c r="O340" s="440"/>
      <c r="P340" s="440"/>
      <c r="Q340" s="440"/>
      <c r="R340" s="440"/>
      <c r="S340" s="440"/>
      <c r="T340" s="440"/>
      <c r="U340" s="440"/>
      <c r="V340" s="440"/>
      <c r="W340" s="440"/>
      <c r="X340" s="440"/>
      <c r="Y340" s="440"/>
    </row>
    <row r="341">
      <c r="A341" s="618"/>
      <c r="B341" s="481"/>
      <c r="C341" s="613"/>
      <c r="D341" s="617"/>
      <c r="E341" s="614"/>
      <c r="F341" s="614"/>
      <c r="G341" s="615"/>
      <c r="H341" s="616"/>
      <c r="I341" s="440"/>
      <c r="J341" s="440"/>
      <c r="K341" s="440"/>
      <c r="L341" s="440"/>
      <c r="M341" s="440"/>
      <c r="N341" s="440"/>
      <c r="O341" s="440"/>
      <c r="P341" s="440"/>
      <c r="Q341" s="440"/>
      <c r="R341" s="440"/>
      <c r="S341" s="440"/>
      <c r="T341" s="440"/>
      <c r="U341" s="440"/>
      <c r="V341" s="440"/>
      <c r="W341" s="440"/>
      <c r="X341" s="440"/>
      <c r="Y341" s="440"/>
    </row>
    <row r="342">
      <c r="A342" s="618"/>
      <c r="B342" s="481"/>
      <c r="C342" s="613"/>
      <c r="D342" s="617"/>
      <c r="E342" s="614"/>
      <c r="F342" s="614"/>
      <c r="G342" s="615"/>
      <c r="H342" s="616"/>
      <c r="I342" s="440"/>
      <c r="J342" s="440"/>
      <c r="K342" s="440"/>
      <c r="L342" s="440"/>
      <c r="M342" s="440"/>
      <c r="N342" s="440"/>
      <c r="O342" s="440"/>
      <c r="P342" s="440"/>
      <c r="Q342" s="440"/>
      <c r="R342" s="440"/>
      <c r="S342" s="440"/>
      <c r="T342" s="440"/>
      <c r="U342" s="440"/>
      <c r="V342" s="440"/>
      <c r="W342" s="440"/>
      <c r="X342" s="440"/>
      <c r="Y342" s="440"/>
    </row>
    <row r="343">
      <c r="A343" s="618"/>
      <c r="B343" s="481"/>
      <c r="C343" s="613"/>
      <c r="D343" s="617"/>
      <c r="E343" s="614"/>
      <c r="F343" s="614"/>
      <c r="G343" s="615"/>
      <c r="H343" s="616"/>
      <c r="I343" s="440"/>
      <c r="J343" s="440"/>
      <c r="K343" s="440"/>
      <c r="L343" s="440"/>
      <c r="M343" s="440"/>
      <c r="N343" s="440"/>
      <c r="O343" s="440"/>
      <c r="P343" s="440"/>
      <c r="Q343" s="440"/>
      <c r="R343" s="440"/>
      <c r="S343" s="440"/>
      <c r="T343" s="440"/>
      <c r="U343" s="440"/>
      <c r="V343" s="440"/>
      <c r="W343" s="440"/>
      <c r="X343" s="440"/>
      <c r="Y343" s="440"/>
    </row>
    <row r="344">
      <c r="A344" s="618"/>
      <c r="B344" s="481"/>
      <c r="C344" s="613"/>
      <c r="D344" s="617"/>
      <c r="E344" s="614"/>
      <c r="F344" s="614"/>
      <c r="G344" s="615"/>
      <c r="H344" s="616"/>
      <c r="I344" s="440"/>
      <c r="J344" s="440"/>
      <c r="K344" s="440"/>
      <c r="L344" s="440"/>
      <c r="M344" s="440"/>
      <c r="N344" s="440"/>
      <c r="O344" s="440"/>
      <c r="P344" s="440"/>
      <c r="Q344" s="440"/>
      <c r="R344" s="440"/>
      <c r="S344" s="440"/>
      <c r="T344" s="440"/>
      <c r="U344" s="440"/>
      <c r="V344" s="440"/>
      <c r="W344" s="440"/>
      <c r="X344" s="440"/>
      <c r="Y344" s="440"/>
    </row>
    <row r="345">
      <c r="A345" s="618"/>
      <c r="B345" s="481"/>
      <c r="C345" s="613"/>
      <c r="D345" s="617"/>
      <c r="E345" s="614"/>
      <c r="F345" s="614"/>
      <c r="G345" s="615"/>
      <c r="H345" s="616"/>
      <c r="I345" s="440"/>
      <c r="J345" s="440"/>
      <c r="K345" s="440"/>
      <c r="L345" s="440"/>
      <c r="M345" s="440"/>
      <c r="N345" s="440"/>
      <c r="O345" s="440"/>
      <c r="P345" s="440"/>
      <c r="Q345" s="440"/>
      <c r="R345" s="440"/>
      <c r="S345" s="440"/>
      <c r="T345" s="440"/>
      <c r="U345" s="440"/>
      <c r="V345" s="440"/>
      <c r="W345" s="440"/>
      <c r="X345" s="440"/>
      <c r="Y345" s="440"/>
    </row>
    <row r="346">
      <c r="A346" s="618"/>
      <c r="B346" s="481"/>
      <c r="C346" s="613"/>
      <c r="D346" s="617"/>
      <c r="E346" s="614"/>
      <c r="F346" s="614"/>
      <c r="G346" s="615"/>
      <c r="H346" s="616"/>
      <c r="I346" s="440"/>
      <c r="J346" s="440"/>
      <c r="K346" s="440"/>
      <c r="L346" s="440"/>
      <c r="M346" s="440"/>
      <c r="N346" s="440"/>
      <c r="O346" s="440"/>
      <c r="P346" s="440"/>
      <c r="Q346" s="440"/>
      <c r="R346" s="440"/>
      <c r="S346" s="440"/>
      <c r="T346" s="440"/>
      <c r="U346" s="440"/>
      <c r="V346" s="440"/>
      <c r="W346" s="440"/>
      <c r="X346" s="440"/>
      <c r="Y346" s="440"/>
    </row>
    <row r="347">
      <c r="A347" s="618"/>
      <c r="B347" s="481"/>
      <c r="C347" s="613"/>
      <c r="D347" s="617"/>
      <c r="E347" s="614"/>
      <c r="F347" s="614"/>
      <c r="G347" s="615"/>
      <c r="H347" s="616"/>
      <c r="I347" s="440"/>
      <c r="J347" s="440"/>
      <c r="K347" s="440"/>
      <c r="L347" s="440"/>
      <c r="M347" s="440"/>
      <c r="N347" s="440"/>
      <c r="O347" s="440"/>
      <c r="P347" s="440"/>
      <c r="Q347" s="440"/>
      <c r="R347" s="440"/>
      <c r="S347" s="440"/>
      <c r="T347" s="440"/>
      <c r="U347" s="440"/>
      <c r="V347" s="440"/>
      <c r="W347" s="440"/>
      <c r="X347" s="440"/>
      <c r="Y347" s="440"/>
    </row>
    <row r="348">
      <c r="A348" s="618"/>
      <c r="B348" s="481"/>
      <c r="C348" s="613"/>
      <c r="D348" s="617"/>
      <c r="E348" s="614"/>
      <c r="F348" s="614"/>
      <c r="G348" s="615"/>
      <c r="H348" s="616"/>
      <c r="I348" s="440"/>
      <c r="J348" s="440"/>
      <c r="K348" s="440"/>
      <c r="L348" s="440"/>
      <c r="M348" s="440"/>
      <c r="N348" s="440"/>
      <c r="O348" s="440"/>
      <c r="P348" s="440"/>
      <c r="Q348" s="440"/>
      <c r="R348" s="440"/>
      <c r="S348" s="440"/>
      <c r="T348" s="440"/>
      <c r="U348" s="440"/>
      <c r="V348" s="440"/>
      <c r="W348" s="440"/>
      <c r="X348" s="440"/>
      <c r="Y348" s="440"/>
    </row>
    <row r="349">
      <c r="A349" s="618"/>
      <c r="B349" s="481"/>
      <c r="C349" s="613"/>
      <c r="D349" s="617"/>
      <c r="E349" s="614"/>
      <c r="F349" s="614"/>
      <c r="G349" s="615"/>
      <c r="H349" s="616"/>
      <c r="I349" s="440"/>
      <c r="J349" s="440"/>
      <c r="K349" s="440"/>
      <c r="L349" s="440"/>
      <c r="M349" s="440"/>
      <c r="N349" s="440"/>
      <c r="O349" s="440"/>
      <c r="P349" s="440"/>
      <c r="Q349" s="440"/>
      <c r="R349" s="440"/>
      <c r="S349" s="440"/>
      <c r="T349" s="440"/>
      <c r="U349" s="440"/>
      <c r="V349" s="440"/>
      <c r="W349" s="440"/>
      <c r="X349" s="440"/>
      <c r="Y349" s="440"/>
    </row>
    <row r="350">
      <c r="A350" s="618"/>
      <c r="B350" s="481"/>
      <c r="C350" s="613"/>
      <c r="D350" s="617"/>
      <c r="E350" s="614"/>
      <c r="F350" s="614"/>
      <c r="G350" s="615"/>
      <c r="H350" s="616"/>
      <c r="I350" s="440"/>
      <c r="J350" s="440"/>
      <c r="K350" s="440"/>
      <c r="L350" s="440"/>
      <c r="M350" s="440"/>
      <c r="N350" s="440"/>
      <c r="O350" s="440"/>
      <c r="P350" s="440"/>
      <c r="Q350" s="440"/>
      <c r="R350" s="440"/>
      <c r="S350" s="440"/>
      <c r="T350" s="440"/>
      <c r="U350" s="440"/>
      <c r="V350" s="440"/>
      <c r="W350" s="440"/>
      <c r="X350" s="440"/>
      <c r="Y350" s="440"/>
    </row>
    <row r="351">
      <c r="A351" s="618"/>
      <c r="B351" s="481"/>
      <c r="C351" s="613"/>
      <c r="D351" s="617"/>
      <c r="E351" s="614"/>
      <c r="F351" s="614"/>
      <c r="G351" s="615"/>
      <c r="H351" s="616"/>
      <c r="I351" s="440"/>
      <c r="J351" s="440"/>
      <c r="K351" s="440"/>
      <c r="L351" s="440"/>
      <c r="M351" s="440"/>
      <c r="N351" s="440"/>
      <c r="O351" s="440"/>
      <c r="P351" s="440"/>
      <c r="Q351" s="440"/>
      <c r="R351" s="440"/>
      <c r="S351" s="440"/>
      <c r="T351" s="440"/>
      <c r="U351" s="440"/>
      <c r="V351" s="440"/>
      <c r="W351" s="440"/>
      <c r="X351" s="440"/>
      <c r="Y351" s="440"/>
    </row>
    <row r="352">
      <c r="A352" s="618"/>
      <c r="B352" s="481"/>
      <c r="C352" s="613"/>
      <c r="D352" s="617"/>
      <c r="E352" s="614"/>
      <c r="F352" s="614"/>
      <c r="G352" s="615"/>
      <c r="H352" s="616"/>
      <c r="I352" s="440"/>
      <c r="J352" s="440"/>
      <c r="K352" s="440"/>
      <c r="L352" s="440"/>
      <c r="M352" s="440"/>
      <c r="N352" s="440"/>
      <c r="O352" s="440"/>
      <c r="P352" s="440"/>
      <c r="Q352" s="440"/>
      <c r="R352" s="440"/>
      <c r="S352" s="440"/>
      <c r="T352" s="440"/>
      <c r="U352" s="440"/>
      <c r="V352" s="440"/>
      <c r="W352" s="440"/>
      <c r="X352" s="440"/>
      <c r="Y352" s="440"/>
    </row>
    <row r="353">
      <c r="A353" s="618"/>
      <c r="B353" s="481"/>
      <c r="C353" s="613"/>
      <c r="D353" s="617"/>
      <c r="E353" s="614"/>
      <c r="F353" s="614"/>
      <c r="G353" s="615"/>
      <c r="H353" s="616"/>
      <c r="I353" s="440"/>
      <c r="J353" s="440"/>
      <c r="K353" s="440"/>
      <c r="L353" s="440"/>
      <c r="M353" s="440"/>
      <c r="N353" s="440"/>
      <c r="O353" s="440"/>
      <c r="P353" s="440"/>
      <c r="Q353" s="440"/>
      <c r="R353" s="440"/>
      <c r="S353" s="440"/>
      <c r="T353" s="440"/>
      <c r="U353" s="440"/>
      <c r="V353" s="440"/>
      <c r="W353" s="440"/>
      <c r="X353" s="440"/>
      <c r="Y353" s="440"/>
    </row>
    <row r="354" ht="20.25" customHeight="1">
      <c r="A354" s="602"/>
      <c r="B354" s="603"/>
      <c r="C354" s="604"/>
      <c r="D354" s="605"/>
      <c r="E354" s="462"/>
      <c r="F354" s="462"/>
      <c r="G354" s="606"/>
      <c r="H354" s="607"/>
      <c r="I354" s="440"/>
      <c r="J354" s="440"/>
      <c r="K354" s="440"/>
      <c r="L354" s="440"/>
      <c r="M354" s="440"/>
      <c r="N354" s="440"/>
      <c r="O354" s="440"/>
      <c r="P354" s="440"/>
      <c r="Q354" s="440"/>
      <c r="R354" s="440"/>
      <c r="S354" s="440"/>
      <c r="T354" s="440"/>
      <c r="U354" s="440"/>
      <c r="V354" s="440"/>
      <c r="W354" s="440"/>
      <c r="X354" s="440"/>
      <c r="Y354" s="440"/>
    </row>
    <row r="355">
      <c r="A355" s="618"/>
      <c r="B355" s="481"/>
      <c r="C355" s="613"/>
      <c r="D355" s="617"/>
      <c r="E355" s="614"/>
      <c r="F355" s="614"/>
      <c r="G355" s="615"/>
      <c r="H355" s="616"/>
      <c r="I355" s="440"/>
      <c r="J355" s="440"/>
      <c r="K355" s="440"/>
      <c r="L355" s="440"/>
      <c r="M355" s="440"/>
      <c r="N355" s="440"/>
      <c r="O355" s="440"/>
      <c r="P355" s="440"/>
      <c r="Q355" s="440"/>
      <c r="R355" s="440"/>
      <c r="S355" s="440"/>
      <c r="T355" s="440"/>
      <c r="U355" s="440"/>
      <c r="V355" s="440"/>
      <c r="W355" s="440"/>
      <c r="X355" s="440"/>
      <c r="Y355" s="440"/>
    </row>
    <row r="356">
      <c r="A356" s="618"/>
      <c r="B356" s="481"/>
      <c r="C356" s="613"/>
      <c r="D356" s="617"/>
      <c r="E356" s="614"/>
      <c r="F356" s="614"/>
      <c r="G356" s="615"/>
      <c r="H356" s="616"/>
      <c r="I356" s="440"/>
      <c r="J356" s="440"/>
      <c r="K356" s="440"/>
      <c r="L356" s="440"/>
      <c r="M356" s="440"/>
      <c r="N356" s="440"/>
      <c r="O356" s="440"/>
      <c r="P356" s="440"/>
      <c r="Q356" s="440"/>
      <c r="R356" s="440"/>
      <c r="S356" s="440"/>
      <c r="T356" s="440"/>
      <c r="U356" s="440"/>
      <c r="V356" s="440"/>
      <c r="W356" s="440"/>
      <c r="X356" s="440"/>
      <c r="Y356" s="440"/>
    </row>
    <row r="357">
      <c r="A357" s="618"/>
      <c r="B357" s="481"/>
      <c r="C357" s="613"/>
      <c r="D357" s="617"/>
      <c r="E357" s="614"/>
      <c r="F357" s="614"/>
      <c r="G357" s="615"/>
      <c r="H357" s="616"/>
      <c r="I357" s="440"/>
      <c r="J357" s="440"/>
      <c r="K357" s="440"/>
      <c r="L357" s="440"/>
      <c r="M357" s="440"/>
      <c r="N357" s="440"/>
      <c r="O357" s="440"/>
      <c r="P357" s="440"/>
      <c r="Q357" s="440"/>
      <c r="R357" s="440"/>
      <c r="S357" s="440"/>
      <c r="T357" s="440"/>
      <c r="U357" s="440"/>
      <c r="V357" s="440"/>
      <c r="W357" s="440"/>
      <c r="X357" s="440"/>
      <c r="Y357" s="440"/>
    </row>
    <row r="358">
      <c r="A358" s="618"/>
      <c r="B358" s="481"/>
      <c r="C358" s="613"/>
      <c r="D358" s="617"/>
      <c r="E358" s="614"/>
      <c r="F358" s="614"/>
      <c r="G358" s="615"/>
      <c r="H358" s="616"/>
      <c r="I358" s="440"/>
      <c r="J358" s="440"/>
      <c r="K358" s="440"/>
      <c r="L358" s="440"/>
      <c r="M358" s="440"/>
      <c r="N358" s="440"/>
      <c r="O358" s="440"/>
      <c r="P358" s="440"/>
      <c r="Q358" s="440"/>
      <c r="R358" s="440"/>
      <c r="S358" s="440"/>
      <c r="T358" s="440"/>
      <c r="U358" s="440"/>
      <c r="V358" s="440"/>
      <c r="W358" s="440"/>
      <c r="X358" s="440"/>
      <c r="Y358" s="440"/>
    </row>
    <row r="359">
      <c r="A359" s="618"/>
      <c r="B359" s="481"/>
      <c r="C359" s="613"/>
      <c r="D359" s="617"/>
      <c r="E359" s="614"/>
      <c r="F359" s="614"/>
      <c r="G359" s="615"/>
      <c r="H359" s="616"/>
      <c r="I359" s="440"/>
      <c r="J359" s="440"/>
      <c r="K359" s="440"/>
      <c r="L359" s="440"/>
      <c r="M359" s="440"/>
      <c r="N359" s="440"/>
      <c r="O359" s="440"/>
      <c r="P359" s="440"/>
      <c r="Q359" s="440"/>
      <c r="R359" s="440"/>
      <c r="S359" s="440"/>
      <c r="T359" s="440"/>
      <c r="U359" s="440"/>
      <c r="V359" s="440"/>
      <c r="W359" s="440"/>
      <c r="X359" s="440"/>
      <c r="Y359" s="440"/>
    </row>
    <row r="360">
      <c r="A360" s="618"/>
      <c r="B360" s="481"/>
      <c r="C360" s="613"/>
      <c r="D360" s="617"/>
      <c r="E360" s="614"/>
      <c r="F360" s="614"/>
      <c r="G360" s="615"/>
      <c r="H360" s="616"/>
      <c r="I360" s="440"/>
      <c r="J360" s="440"/>
      <c r="K360" s="440"/>
      <c r="L360" s="440"/>
      <c r="M360" s="440"/>
      <c r="N360" s="440"/>
      <c r="O360" s="440"/>
      <c r="P360" s="440"/>
      <c r="Q360" s="440"/>
      <c r="R360" s="440"/>
      <c r="S360" s="440"/>
      <c r="T360" s="440"/>
      <c r="U360" s="440"/>
      <c r="V360" s="440"/>
      <c r="W360" s="440"/>
      <c r="X360" s="440"/>
      <c r="Y360" s="440"/>
    </row>
    <row r="361">
      <c r="A361" s="618"/>
      <c r="B361" s="481"/>
      <c r="C361" s="613"/>
      <c r="D361" s="617"/>
      <c r="E361" s="614"/>
      <c r="F361" s="614"/>
      <c r="G361" s="615"/>
      <c r="H361" s="616"/>
      <c r="I361" s="440"/>
      <c r="J361" s="440"/>
      <c r="K361" s="440"/>
      <c r="L361" s="440"/>
      <c r="M361" s="440"/>
      <c r="N361" s="440"/>
      <c r="O361" s="440"/>
      <c r="P361" s="440"/>
      <c r="Q361" s="440"/>
      <c r="R361" s="440"/>
      <c r="S361" s="440"/>
      <c r="T361" s="440"/>
      <c r="U361" s="440"/>
      <c r="V361" s="440"/>
      <c r="W361" s="440"/>
      <c r="X361" s="440"/>
      <c r="Y361" s="440"/>
    </row>
    <row r="362" ht="20.25" customHeight="1">
      <c r="A362" s="602"/>
      <c r="B362" s="603"/>
      <c r="C362" s="604"/>
      <c r="D362" s="605"/>
      <c r="E362" s="462"/>
      <c r="F362" s="462"/>
      <c r="G362" s="606"/>
      <c r="H362" s="607"/>
      <c r="I362" s="440"/>
      <c r="J362" s="440"/>
      <c r="K362" s="440"/>
      <c r="L362" s="440"/>
      <c r="M362" s="440"/>
      <c r="N362" s="440"/>
      <c r="O362" s="440"/>
      <c r="P362" s="440"/>
      <c r="Q362" s="440"/>
      <c r="R362" s="440"/>
      <c r="S362" s="440"/>
      <c r="T362" s="440"/>
      <c r="U362" s="440"/>
      <c r="V362" s="440"/>
      <c r="W362" s="440"/>
      <c r="X362" s="440"/>
      <c r="Y362" s="440"/>
    </row>
    <row r="363">
      <c r="A363" s="620"/>
      <c r="B363" s="481"/>
      <c r="C363" s="613"/>
      <c r="D363" s="617"/>
      <c r="E363" s="614"/>
      <c r="F363" s="614"/>
      <c r="G363" s="615"/>
      <c r="H363" s="616"/>
      <c r="I363" s="440"/>
      <c r="J363" s="440"/>
      <c r="K363" s="440"/>
      <c r="L363" s="440"/>
      <c r="M363" s="440"/>
      <c r="N363" s="440"/>
      <c r="O363" s="440"/>
      <c r="P363" s="440"/>
      <c r="Q363" s="440"/>
      <c r="R363" s="440"/>
      <c r="S363" s="440"/>
      <c r="T363" s="440"/>
      <c r="U363" s="440"/>
      <c r="V363" s="440"/>
      <c r="W363" s="440"/>
      <c r="X363" s="440"/>
      <c r="Y363" s="440"/>
    </row>
    <row r="364">
      <c r="A364" s="620"/>
      <c r="B364" s="481"/>
      <c r="C364" s="613"/>
      <c r="D364" s="617"/>
      <c r="E364" s="614"/>
      <c r="F364" s="614"/>
      <c r="G364" s="615"/>
      <c r="H364" s="616"/>
      <c r="I364" s="440"/>
      <c r="J364" s="440"/>
      <c r="K364" s="440"/>
      <c r="L364" s="440"/>
      <c r="M364" s="440"/>
      <c r="N364" s="440"/>
      <c r="O364" s="440"/>
      <c r="P364" s="440"/>
      <c r="Q364" s="440"/>
      <c r="R364" s="440"/>
      <c r="S364" s="440"/>
      <c r="T364" s="440"/>
      <c r="U364" s="440"/>
      <c r="V364" s="440"/>
      <c r="W364" s="440"/>
      <c r="X364" s="440"/>
      <c r="Y364" s="440"/>
    </row>
    <row r="365">
      <c r="A365" s="620"/>
      <c r="B365" s="481"/>
      <c r="C365" s="613"/>
      <c r="D365" s="617"/>
      <c r="E365" s="614"/>
      <c r="F365" s="614"/>
      <c r="G365" s="615"/>
      <c r="H365" s="616"/>
      <c r="I365" s="440"/>
      <c r="J365" s="440"/>
      <c r="K365" s="440"/>
      <c r="L365" s="440"/>
      <c r="M365" s="440"/>
      <c r="N365" s="440"/>
      <c r="O365" s="440"/>
      <c r="P365" s="440"/>
      <c r="Q365" s="440"/>
      <c r="R365" s="440"/>
      <c r="S365" s="440"/>
      <c r="T365" s="440"/>
      <c r="U365" s="440"/>
      <c r="V365" s="440"/>
      <c r="W365" s="440"/>
      <c r="X365" s="440"/>
      <c r="Y365" s="440"/>
    </row>
    <row r="366">
      <c r="A366" s="620"/>
      <c r="B366" s="481"/>
      <c r="C366" s="613"/>
      <c r="D366" s="617"/>
      <c r="E366" s="614"/>
      <c r="F366" s="614"/>
      <c r="G366" s="615"/>
      <c r="H366" s="616"/>
      <c r="I366" s="440"/>
      <c r="J366" s="440"/>
      <c r="K366" s="440"/>
      <c r="L366" s="440"/>
      <c r="M366" s="440"/>
      <c r="N366" s="440"/>
      <c r="O366" s="440"/>
      <c r="P366" s="440"/>
      <c r="Q366" s="440"/>
      <c r="R366" s="440"/>
      <c r="S366" s="440"/>
      <c r="T366" s="440"/>
      <c r="U366" s="440"/>
      <c r="V366" s="440"/>
      <c r="W366" s="440"/>
      <c r="X366" s="440"/>
      <c r="Y366" s="440"/>
    </row>
    <row r="367">
      <c r="A367" s="620"/>
      <c r="B367" s="481"/>
      <c r="C367" s="613"/>
      <c r="D367" s="617"/>
      <c r="E367" s="614"/>
      <c r="F367" s="614"/>
      <c r="G367" s="615"/>
      <c r="H367" s="616"/>
      <c r="I367" s="440"/>
      <c r="J367" s="440"/>
      <c r="K367" s="440"/>
      <c r="L367" s="440"/>
      <c r="M367" s="440"/>
      <c r="N367" s="440"/>
      <c r="O367" s="440"/>
      <c r="P367" s="440"/>
      <c r="Q367" s="440"/>
      <c r="R367" s="440"/>
      <c r="S367" s="440"/>
      <c r="T367" s="440"/>
      <c r="U367" s="440"/>
      <c r="V367" s="440"/>
      <c r="W367" s="440"/>
      <c r="X367" s="440"/>
      <c r="Y367" s="440"/>
    </row>
    <row r="368">
      <c r="A368" s="620"/>
      <c r="B368" s="481"/>
      <c r="C368" s="613"/>
      <c r="D368" s="617"/>
      <c r="E368" s="614"/>
      <c r="F368" s="614"/>
      <c r="G368" s="615"/>
      <c r="H368" s="616"/>
      <c r="I368" s="440"/>
      <c r="J368" s="440"/>
      <c r="K368" s="440"/>
      <c r="L368" s="440"/>
      <c r="M368" s="440"/>
      <c r="N368" s="440"/>
      <c r="O368" s="440"/>
      <c r="P368" s="440"/>
      <c r="Q368" s="440"/>
      <c r="R368" s="440"/>
      <c r="S368" s="440"/>
      <c r="T368" s="440"/>
      <c r="U368" s="440"/>
      <c r="V368" s="440"/>
      <c r="W368" s="440"/>
      <c r="X368" s="440"/>
      <c r="Y368" s="440"/>
    </row>
    <row r="369">
      <c r="A369" s="620"/>
      <c r="B369" s="481"/>
      <c r="C369" s="613"/>
      <c r="D369" s="617"/>
      <c r="E369" s="614"/>
      <c r="F369" s="614"/>
      <c r="G369" s="615"/>
      <c r="H369" s="616"/>
      <c r="I369" s="440"/>
      <c r="J369" s="440"/>
      <c r="K369" s="440"/>
      <c r="L369" s="440"/>
      <c r="M369" s="440"/>
      <c r="N369" s="440"/>
      <c r="O369" s="440"/>
      <c r="P369" s="440"/>
      <c r="Q369" s="440"/>
      <c r="R369" s="440"/>
      <c r="S369" s="440"/>
      <c r="T369" s="440"/>
      <c r="U369" s="440"/>
      <c r="V369" s="440"/>
      <c r="W369" s="440"/>
      <c r="X369" s="440"/>
      <c r="Y369" s="440"/>
    </row>
    <row r="370">
      <c r="A370" s="620"/>
      <c r="B370" s="481"/>
      <c r="C370" s="613"/>
      <c r="D370" s="613"/>
      <c r="E370" s="614"/>
      <c r="F370" s="614"/>
      <c r="G370" s="615"/>
      <c r="H370" s="616"/>
      <c r="I370" s="440"/>
      <c r="J370" s="440"/>
      <c r="K370" s="440"/>
      <c r="L370" s="440"/>
      <c r="M370" s="440"/>
      <c r="N370" s="440"/>
      <c r="O370" s="440"/>
      <c r="P370" s="440"/>
      <c r="Q370" s="440"/>
      <c r="R370" s="440"/>
      <c r="S370" s="440"/>
      <c r="T370" s="440"/>
      <c r="U370" s="440"/>
      <c r="V370" s="440"/>
      <c r="W370" s="440"/>
      <c r="X370" s="440"/>
      <c r="Y370" s="440"/>
    </row>
    <row r="371">
      <c r="A371" s="620"/>
      <c r="B371" s="481"/>
      <c r="C371" s="613"/>
      <c r="D371" s="617"/>
      <c r="E371" s="614"/>
      <c r="F371" s="614"/>
      <c r="G371" s="615"/>
      <c r="H371" s="616"/>
      <c r="I371" s="440"/>
      <c r="J371" s="440"/>
      <c r="K371" s="440"/>
      <c r="L371" s="440"/>
      <c r="M371" s="440"/>
      <c r="N371" s="440"/>
      <c r="O371" s="440"/>
      <c r="P371" s="440"/>
      <c r="Q371" s="440"/>
      <c r="R371" s="440"/>
      <c r="S371" s="440"/>
      <c r="T371" s="440"/>
      <c r="U371" s="440"/>
      <c r="V371" s="440"/>
      <c r="W371" s="440"/>
      <c r="X371" s="440"/>
      <c r="Y371" s="440"/>
    </row>
    <row r="372">
      <c r="A372" s="620"/>
      <c r="B372" s="481"/>
      <c r="C372" s="613"/>
      <c r="D372" s="617"/>
      <c r="E372" s="614"/>
      <c r="F372" s="614"/>
      <c r="G372" s="615"/>
      <c r="H372" s="616"/>
      <c r="I372" s="440"/>
      <c r="J372" s="440"/>
      <c r="K372" s="440"/>
      <c r="L372" s="440"/>
      <c r="M372" s="440"/>
      <c r="N372" s="440"/>
      <c r="O372" s="440"/>
      <c r="P372" s="440"/>
      <c r="Q372" s="440"/>
      <c r="R372" s="440"/>
      <c r="S372" s="440"/>
      <c r="T372" s="440"/>
      <c r="U372" s="440"/>
      <c r="V372" s="440"/>
      <c r="W372" s="440"/>
      <c r="X372" s="440"/>
      <c r="Y372" s="440"/>
    </row>
    <row r="373">
      <c r="A373" s="620"/>
      <c r="B373" s="481"/>
      <c r="C373" s="613"/>
      <c r="D373" s="617"/>
      <c r="E373" s="614"/>
      <c r="F373" s="614"/>
      <c r="G373" s="615"/>
      <c r="H373" s="616"/>
      <c r="I373" s="440"/>
      <c r="J373" s="440"/>
      <c r="K373" s="440"/>
      <c r="L373" s="440"/>
      <c r="M373" s="440"/>
      <c r="N373" s="440"/>
      <c r="O373" s="440"/>
      <c r="P373" s="440"/>
      <c r="Q373" s="440"/>
      <c r="R373" s="440"/>
      <c r="S373" s="440"/>
      <c r="T373" s="440"/>
      <c r="U373" s="440"/>
      <c r="V373" s="440"/>
      <c r="W373" s="440"/>
      <c r="X373" s="440"/>
      <c r="Y373" s="440"/>
    </row>
    <row r="374" ht="20.25" customHeight="1">
      <c r="A374" s="602"/>
      <c r="B374" s="603"/>
      <c r="C374" s="604"/>
      <c r="D374" s="605"/>
      <c r="E374" s="462"/>
      <c r="F374" s="462"/>
      <c r="G374" s="606"/>
      <c r="H374" s="607"/>
      <c r="I374" s="440"/>
      <c r="J374" s="440"/>
      <c r="K374" s="440"/>
      <c r="L374" s="440"/>
      <c r="M374" s="440"/>
      <c r="N374" s="440"/>
      <c r="O374" s="440"/>
      <c r="P374" s="440"/>
      <c r="Q374" s="440"/>
      <c r="R374" s="440"/>
      <c r="S374" s="440"/>
      <c r="T374" s="440"/>
      <c r="U374" s="440"/>
      <c r="V374" s="440"/>
      <c r="W374" s="440"/>
      <c r="X374" s="440"/>
      <c r="Y374" s="440"/>
    </row>
    <row r="375">
      <c r="A375" s="620"/>
      <c r="B375" s="481"/>
      <c r="C375" s="613"/>
      <c r="D375" s="617"/>
      <c r="E375" s="614"/>
      <c r="F375" s="614"/>
      <c r="G375" s="615"/>
      <c r="H375" s="616"/>
      <c r="I375" s="440"/>
      <c r="J375" s="440"/>
      <c r="K375" s="440"/>
      <c r="L375" s="440"/>
      <c r="M375" s="440"/>
      <c r="N375" s="440"/>
      <c r="O375" s="440"/>
      <c r="P375" s="440"/>
      <c r="Q375" s="440"/>
      <c r="R375" s="440"/>
      <c r="S375" s="440"/>
      <c r="T375" s="440"/>
      <c r="U375" s="440"/>
      <c r="V375" s="440"/>
      <c r="W375" s="440"/>
      <c r="X375" s="440"/>
      <c r="Y375" s="440"/>
    </row>
    <row r="376">
      <c r="A376" s="620"/>
      <c r="B376" s="481"/>
      <c r="C376" s="613"/>
      <c r="D376" s="617"/>
      <c r="E376" s="614"/>
      <c r="F376" s="614"/>
      <c r="G376" s="615"/>
      <c r="H376" s="616"/>
      <c r="I376" s="440"/>
      <c r="J376" s="440"/>
      <c r="K376" s="440"/>
      <c r="L376" s="440"/>
      <c r="M376" s="440"/>
      <c r="N376" s="440"/>
      <c r="O376" s="440"/>
      <c r="P376" s="440"/>
      <c r="Q376" s="440"/>
      <c r="R376" s="440"/>
      <c r="S376" s="440"/>
      <c r="T376" s="440"/>
      <c r="U376" s="440"/>
      <c r="V376" s="440"/>
      <c r="W376" s="440"/>
      <c r="X376" s="440"/>
      <c r="Y376" s="440"/>
    </row>
    <row r="377">
      <c r="A377" s="620"/>
      <c r="B377" s="481"/>
      <c r="C377" s="613"/>
      <c r="D377" s="617"/>
      <c r="E377" s="614"/>
      <c r="F377" s="614"/>
      <c r="G377" s="615"/>
      <c r="H377" s="616"/>
      <c r="I377" s="440"/>
      <c r="J377" s="440"/>
      <c r="K377" s="440"/>
      <c r="L377" s="440"/>
      <c r="M377" s="440"/>
      <c r="N377" s="440"/>
      <c r="O377" s="440"/>
      <c r="P377" s="440"/>
      <c r="Q377" s="440"/>
      <c r="R377" s="440"/>
      <c r="S377" s="440"/>
      <c r="T377" s="440"/>
      <c r="U377" s="440"/>
      <c r="V377" s="440"/>
      <c r="W377" s="440"/>
      <c r="X377" s="440"/>
      <c r="Y377" s="440"/>
    </row>
    <row r="378">
      <c r="A378" s="620"/>
      <c r="B378" s="481"/>
      <c r="C378" s="613"/>
      <c r="D378" s="617"/>
      <c r="E378" s="614"/>
      <c r="F378" s="614"/>
      <c r="G378" s="615"/>
      <c r="H378" s="616"/>
      <c r="I378" s="440"/>
      <c r="J378" s="440"/>
      <c r="K378" s="440"/>
      <c r="L378" s="440"/>
      <c r="M378" s="440"/>
      <c r="N378" s="440"/>
      <c r="O378" s="440"/>
      <c r="P378" s="440"/>
      <c r="Q378" s="440"/>
      <c r="R378" s="440"/>
      <c r="S378" s="440"/>
      <c r="T378" s="440"/>
      <c r="U378" s="440"/>
      <c r="V378" s="440"/>
      <c r="W378" s="440"/>
      <c r="X378" s="440"/>
      <c r="Y378" s="440"/>
    </row>
    <row r="379">
      <c r="A379" s="620"/>
      <c r="B379" s="481"/>
      <c r="C379" s="613"/>
      <c r="D379" s="617"/>
      <c r="E379" s="614"/>
      <c r="F379" s="614"/>
      <c r="G379" s="615"/>
      <c r="H379" s="616"/>
      <c r="I379" s="440"/>
      <c r="J379" s="440"/>
      <c r="K379" s="440"/>
      <c r="L379" s="440"/>
      <c r="M379" s="440"/>
      <c r="N379" s="440"/>
      <c r="O379" s="440"/>
      <c r="P379" s="440"/>
      <c r="Q379" s="440"/>
      <c r="R379" s="440"/>
      <c r="S379" s="440"/>
      <c r="T379" s="440"/>
      <c r="U379" s="440"/>
      <c r="V379" s="440"/>
      <c r="W379" s="440"/>
      <c r="X379" s="440"/>
      <c r="Y379" s="440"/>
    </row>
    <row r="380">
      <c r="A380" s="620"/>
      <c r="B380" s="481"/>
      <c r="C380" s="613"/>
      <c r="D380" s="617"/>
      <c r="E380" s="614"/>
      <c r="F380" s="614"/>
      <c r="G380" s="615"/>
      <c r="H380" s="616"/>
      <c r="I380" s="440"/>
      <c r="J380" s="440"/>
      <c r="K380" s="440"/>
      <c r="L380" s="440"/>
      <c r="M380" s="440"/>
      <c r="N380" s="440"/>
      <c r="O380" s="440"/>
      <c r="P380" s="440"/>
      <c r="Q380" s="440"/>
      <c r="R380" s="440"/>
      <c r="S380" s="440"/>
      <c r="T380" s="440"/>
      <c r="U380" s="440"/>
      <c r="V380" s="440"/>
      <c r="W380" s="440"/>
      <c r="X380" s="440"/>
      <c r="Y380" s="440"/>
    </row>
    <row r="381">
      <c r="A381" s="620"/>
      <c r="B381" s="481"/>
      <c r="C381" s="613"/>
      <c r="D381" s="617"/>
      <c r="E381" s="614"/>
      <c r="F381" s="614"/>
      <c r="G381" s="615"/>
      <c r="H381" s="616"/>
      <c r="I381" s="440"/>
      <c r="J381" s="440"/>
      <c r="K381" s="440"/>
      <c r="L381" s="440"/>
      <c r="M381" s="440"/>
      <c r="N381" s="440"/>
      <c r="O381" s="440"/>
      <c r="P381" s="440"/>
      <c r="Q381" s="440"/>
      <c r="R381" s="440"/>
      <c r="S381" s="440"/>
      <c r="T381" s="440"/>
      <c r="U381" s="440"/>
      <c r="V381" s="440"/>
      <c r="W381" s="440"/>
      <c r="X381" s="440"/>
      <c r="Y381" s="440"/>
    </row>
    <row r="382">
      <c r="A382" s="620"/>
      <c r="B382" s="481"/>
      <c r="C382" s="613"/>
      <c r="D382" s="617"/>
      <c r="E382" s="614"/>
      <c r="F382" s="614"/>
      <c r="G382" s="615"/>
      <c r="H382" s="616"/>
      <c r="I382" s="440"/>
      <c r="J382" s="440"/>
      <c r="K382" s="440"/>
      <c r="L382" s="440"/>
      <c r="M382" s="440"/>
      <c r="N382" s="440"/>
      <c r="O382" s="440"/>
      <c r="P382" s="440"/>
      <c r="Q382" s="440"/>
      <c r="R382" s="440"/>
      <c r="S382" s="440"/>
      <c r="T382" s="440"/>
      <c r="U382" s="440"/>
      <c r="V382" s="440"/>
      <c r="W382" s="440"/>
      <c r="X382" s="440"/>
      <c r="Y382" s="440"/>
    </row>
    <row r="383">
      <c r="A383" s="620"/>
      <c r="B383" s="481"/>
      <c r="C383" s="613"/>
      <c r="D383" s="617"/>
      <c r="E383" s="614"/>
      <c r="F383" s="614"/>
      <c r="G383" s="615"/>
      <c r="H383" s="616"/>
      <c r="I383" s="440"/>
      <c r="J383" s="440"/>
      <c r="K383" s="440"/>
      <c r="L383" s="440"/>
      <c r="M383" s="440"/>
      <c r="N383" s="440"/>
      <c r="O383" s="440"/>
      <c r="P383" s="440"/>
      <c r="Q383" s="440"/>
      <c r="R383" s="440"/>
      <c r="S383" s="440"/>
      <c r="T383" s="440"/>
      <c r="U383" s="440"/>
      <c r="V383" s="440"/>
      <c r="W383" s="440"/>
      <c r="X383" s="440"/>
      <c r="Y383" s="440"/>
    </row>
    <row r="384">
      <c r="A384" s="620"/>
      <c r="B384" s="481"/>
      <c r="C384" s="613"/>
      <c r="D384" s="617"/>
      <c r="E384" s="614"/>
      <c r="F384" s="614"/>
      <c r="G384" s="615"/>
      <c r="H384" s="616"/>
      <c r="I384" s="440"/>
      <c r="J384" s="440"/>
      <c r="K384" s="440"/>
      <c r="L384" s="440"/>
      <c r="M384" s="440"/>
      <c r="N384" s="440"/>
      <c r="O384" s="440"/>
      <c r="P384" s="440"/>
      <c r="Q384" s="440"/>
      <c r="R384" s="440"/>
      <c r="S384" s="440"/>
      <c r="T384" s="440"/>
      <c r="U384" s="440"/>
      <c r="V384" s="440"/>
      <c r="W384" s="440"/>
      <c r="X384" s="440"/>
      <c r="Y384" s="440"/>
    </row>
    <row r="385" ht="20.25" customHeight="1">
      <c r="A385" s="602"/>
      <c r="B385" s="603"/>
      <c r="C385" s="604"/>
      <c r="D385" s="605"/>
      <c r="E385" s="462"/>
      <c r="F385" s="462"/>
      <c r="G385" s="606"/>
      <c r="H385" s="607"/>
      <c r="I385" s="440"/>
      <c r="J385" s="440"/>
      <c r="K385" s="440"/>
      <c r="L385" s="440"/>
      <c r="M385" s="440"/>
      <c r="N385" s="440"/>
      <c r="O385" s="440"/>
      <c r="P385" s="440"/>
      <c r="Q385" s="440"/>
      <c r="R385" s="440"/>
      <c r="S385" s="440"/>
      <c r="T385" s="440"/>
      <c r="U385" s="440"/>
      <c r="V385" s="440"/>
      <c r="W385" s="440"/>
      <c r="X385" s="440"/>
      <c r="Y385" s="440"/>
    </row>
    <row r="386">
      <c r="A386" s="620"/>
      <c r="B386" s="481"/>
      <c r="C386" s="613"/>
      <c r="D386" s="617"/>
      <c r="E386" s="614"/>
      <c r="F386" s="614"/>
      <c r="G386" s="615"/>
      <c r="H386" s="616"/>
      <c r="I386" s="440"/>
      <c r="J386" s="440"/>
      <c r="K386" s="440"/>
      <c r="L386" s="440"/>
      <c r="M386" s="440"/>
      <c r="N386" s="440"/>
      <c r="O386" s="440"/>
      <c r="P386" s="440"/>
      <c r="Q386" s="440"/>
      <c r="R386" s="440"/>
      <c r="S386" s="440"/>
      <c r="T386" s="440"/>
      <c r="U386" s="440"/>
      <c r="V386" s="440"/>
      <c r="W386" s="440"/>
      <c r="X386" s="440"/>
      <c r="Y386" s="440"/>
    </row>
    <row r="387">
      <c r="A387" s="620"/>
      <c r="B387" s="481"/>
      <c r="C387" s="613"/>
      <c r="D387" s="617"/>
      <c r="E387" s="614"/>
      <c r="F387" s="614"/>
      <c r="G387" s="615"/>
      <c r="H387" s="616"/>
      <c r="I387" s="440"/>
      <c r="J387" s="440"/>
      <c r="K387" s="440"/>
      <c r="L387" s="440"/>
      <c r="M387" s="440"/>
      <c r="N387" s="440"/>
      <c r="O387" s="440"/>
      <c r="P387" s="440"/>
      <c r="Q387" s="440"/>
      <c r="R387" s="440"/>
      <c r="S387" s="440"/>
      <c r="T387" s="440"/>
      <c r="U387" s="440"/>
      <c r="V387" s="440"/>
      <c r="W387" s="440"/>
      <c r="X387" s="440"/>
      <c r="Y387" s="440"/>
    </row>
    <row r="388">
      <c r="A388" s="620"/>
      <c r="B388" s="481"/>
      <c r="C388" s="613"/>
      <c r="D388" s="617"/>
      <c r="E388" s="614"/>
      <c r="F388" s="614"/>
      <c r="G388" s="615"/>
      <c r="H388" s="616"/>
      <c r="I388" s="440"/>
      <c r="J388" s="440"/>
      <c r="K388" s="440"/>
      <c r="L388" s="440"/>
      <c r="M388" s="440"/>
      <c r="N388" s="440"/>
      <c r="O388" s="440"/>
      <c r="P388" s="440"/>
      <c r="Q388" s="440"/>
      <c r="R388" s="440"/>
      <c r="S388" s="440"/>
      <c r="T388" s="440"/>
      <c r="U388" s="440"/>
      <c r="V388" s="440"/>
      <c r="W388" s="440"/>
      <c r="X388" s="440"/>
      <c r="Y388" s="440"/>
    </row>
    <row r="389">
      <c r="A389" s="620"/>
      <c r="B389" s="481"/>
      <c r="C389" s="613"/>
      <c r="D389" s="617"/>
      <c r="E389" s="614"/>
      <c r="F389" s="614"/>
      <c r="G389" s="615"/>
      <c r="H389" s="616"/>
      <c r="I389" s="440"/>
      <c r="J389" s="440"/>
      <c r="K389" s="440"/>
      <c r="L389" s="440"/>
      <c r="M389" s="440"/>
      <c r="N389" s="440"/>
      <c r="O389" s="440"/>
      <c r="P389" s="440"/>
      <c r="Q389" s="440"/>
      <c r="R389" s="440"/>
      <c r="S389" s="440"/>
      <c r="T389" s="440"/>
      <c r="U389" s="440"/>
      <c r="V389" s="440"/>
      <c r="W389" s="440"/>
      <c r="X389" s="440"/>
      <c r="Y389" s="440"/>
    </row>
    <row r="390">
      <c r="A390" s="620"/>
      <c r="B390" s="481"/>
      <c r="C390" s="613"/>
      <c r="D390" s="617"/>
      <c r="E390" s="614"/>
      <c r="F390" s="614"/>
      <c r="G390" s="615"/>
      <c r="H390" s="616"/>
      <c r="I390" s="440"/>
      <c r="J390" s="440"/>
      <c r="K390" s="440"/>
      <c r="L390" s="440"/>
      <c r="M390" s="440"/>
      <c r="N390" s="440"/>
      <c r="O390" s="440"/>
      <c r="P390" s="440"/>
      <c r="Q390" s="440"/>
      <c r="R390" s="440"/>
      <c r="S390" s="440"/>
      <c r="T390" s="440"/>
      <c r="U390" s="440"/>
      <c r="V390" s="440"/>
      <c r="W390" s="440"/>
      <c r="X390" s="440"/>
      <c r="Y390" s="440"/>
    </row>
    <row r="391">
      <c r="A391" s="620"/>
      <c r="B391" s="481"/>
      <c r="C391" s="613"/>
      <c r="D391" s="617"/>
      <c r="E391" s="614"/>
      <c r="F391" s="614"/>
      <c r="G391" s="615"/>
      <c r="H391" s="616"/>
      <c r="I391" s="440"/>
      <c r="J391" s="440"/>
      <c r="K391" s="440"/>
      <c r="L391" s="440"/>
      <c r="M391" s="440"/>
      <c r="N391" s="440"/>
      <c r="O391" s="440"/>
      <c r="P391" s="440"/>
      <c r="Q391" s="440"/>
      <c r="R391" s="440"/>
      <c r="S391" s="440"/>
      <c r="T391" s="440"/>
      <c r="U391" s="440"/>
      <c r="V391" s="440"/>
      <c r="W391" s="440"/>
      <c r="X391" s="440"/>
      <c r="Y391" s="440"/>
    </row>
    <row r="392">
      <c r="A392" s="620"/>
      <c r="B392" s="481"/>
      <c r="C392" s="613"/>
      <c r="D392" s="617"/>
      <c r="E392" s="614"/>
      <c r="F392" s="614"/>
      <c r="G392" s="615"/>
      <c r="H392" s="616"/>
      <c r="I392" s="440"/>
      <c r="J392" s="440"/>
      <c r="K392" s="440"/>
      <c r="L392" s="440"/>
      <c r="M392" s="440"/>
      <c r="N392" s="440"/>
      <c r="O392" s="440"/>
      <c r="P392" s="440"/>
      <c r="Q392" s="440"/>
      <c r="R392" s="440"/>
      <c r="S392" s="440"/>
      <c r="T392" s="440"/>
      <c r="U392" s="440"/>
      <c r="V392" s="440"/>
      <c r="W392" s="440"/>
      <c r="X392" s="440"/>
      <c r="Y392" s="440"/>
    </row>
    <row r="393">
      <c r="A393" s="620"/>
      <c r="B393" s="481"/>
      <c r="C393" s="613"/>
      <c r="D393" s="617"/>
      <c r="E393" s="614"/>
      <c r="F393" s="614"/>
      <c r="G393" s="615"/>
      <c r="H393" s="616"/>
      <c r="I393" s="440"/>
      <c r="J393" s="440"/>
      <c r="K393" s="440"/>
      <c r="L393" s="440"/>
      <c r="M393" s="440"/>
      <c r="N393" s="440"/>
      <c r="O393" s="440"/>
      <c r="P393" s="440"/>
      <c r="Q393" s="440"/>
      <c r="R393" s="440"/>
      <c r="S393" s="440"/>
      <c r="T393" s="440"/>
      <c r="U393" s="440"/>
      <c r="V393" s="440"/>
      <c r="W393" s="440"/>
      <c r="X393" s="440"/>
      <c r="Y393" s="440"/>
    </row>
    <row r="394">
      <c r="A394" s="620"/>
      <c r="B394" s="481"/>
      <c r="C394" s="613"/>
      <c r="D394" s="617"/>
      <c r="E394" s="614"/>
      <c r="F394" s="614"/>
      <c r="G394" s="615"/>
      <c r="H394" s="616"/>
      <c r="I394" s="440"/>
      <c r="J394" s="440"/>
      <c r="K394" s="440"/>
      <c r="L394" s="440"/>
      <c r="M394" s="440"/>
      <c r="N394" s="440"/>
      <c r="O394" s="440"/>
      <c r="P394" s="440"/>
      <c r="Q394" s="440"/>
      <c r="R394" s="440"/>
      <c r="S394" s="440"/>
      <c r="T394" s="440"/>
      <c r="U394" s="440"/>
      <c r="V394" s="440"/>
      <c r="W394" s="440"/>
      <c r="X394" s="440"/>
      <c r="Y394" s="440"/>
    </row>
    <row r="395">
      <c r="A395" s="620"/>
      <c r="B395" s="481"/>
      <c r="C395" s="613"/>
      <c r="D395" s="617"/>
      <c r="E395" s="614"/>
      <c r="F395" s="614"/>
      <c r="G395" s="615"/>
      <c r="H395" s="616"/>
      <c r="I395" s="440"/>
      <c r="J395" s="440"/>
      <c r="K395" s="440"/>
      <c r="L395" s="440"/>
      <c r="M395" s="440"/>
      <c r="N395" s="440"/>
      <c r="O395" s="440"/>
      <c r="P395" s="440"/>
      <c r="Q395" s="440"/>
      <c r="R395" s="440"/>
      <c r="S395" s="440"/>
      <c r="T395" s="440"/>
      <c r="U395" s="440"/>
      <c r="V395" s="440"/>
      <c r="W395" s="440"/>
      <c r="X395" s="440"/>
      <c r="Y395" s="440"/>
    </row>
    <row r="396">
      <c r="A396" s="620"/>
      <c r="B396" s="481"/>
      <c r="C396" s="613"/>
      <c r="D396" s="617"/>
      <c r="E396" s="614"/>
      <c r="F396" s="614"/>
      <c r="G396" s="615"/>
      <c r="H396" s="616"/>
      <c r="I396" s="440"/>
      <c r="J396" s="440"/>
      <c r="K396" s="440"/>
      <c r="L396" s="440"/>
      <c r="M396" s="440"/>
      <c r="N396" s="440"/>
      <c r="O396" s="440"/>
      <c r="P396" s="440"/>
      <c r="Q396" s="440"/>
      <c r="R396" s="440"/>
      <c r="S396" s="440"/>
      <c r="T396" s="440"/>
      <c r="U396" s="440"/>
      <c r="V396" s="440"/>
      <c r="W396" s="440"/>
      <c r="X396" s="440"/>
      <c r="Y396" s="440"/>
    </row>
    <row r="397">
      <c r="A397" s="620"/>
      <c r="B397" s="481"/>
      <c r="C397" s="613"/>
      <c r="D397" s="617"/>
      <c r="E397" s="614"/>
      <c r="F397" s="614"/>
      <c r="G397" s="615"/>
      <c r="H397" s="616"/>
      <c r="I397" s="440"/>
      <c r="J397" s="440"/>
      <c r="K397" s="440"/>
      <c r="L397" s="440"/>
      <c r="M397" s="440"/>
      <c r="N397" s="440"/>
      <c r="O397" s="440"/>
      <c r="P397" s="440"/>
      <c r="Q397" s="440"/>
      <c r="R397" s="440"/>
      <c r="S397" s="440"/>
      <c r="T397" s="440"/>
      <c r="U397" s="440"/>
      <c r="V397" s="440"/>
      <c r="W397" s="440"/>
      <c r="X397" s="440"/>
      <c r="Y397" s="440"/>
    </row>
    <row r="398">
      <c r="A398" s="620"/>
      <c r="B398" s="481"/>
      <c r="C398" s="613"/>
      <c r="D398" s="617"/>
      <c r="E398" s="614"/>
      <c r="F398" s="614"/>
      <c r="G398" s="615"/>
      <c r="H398" s="616"/>
      <c r="I398" s="440"/>
      <c r="J398" s="440"/>
      <c r="K398" s="440"/>
      <c r="L398" s="440"/>
      <c r="M398" s="440"/>
      <c r="N398" s="440"/>
      <c r="O398" s="440"/>
      <c r="P398" s="440"/>
      <c r="Q398" s="440"/>
      <c r="R398" s="440"/>
      <c r="S398" s="440"/>
      <c r="T398" s="440"/>
      <c r="U398" s="440"/>
      <c r="V398" s="440"/>
      <c r="W398" s="440"/>
      <c r="X398" s="440"/>
      <c r="Y398" s="440"/>
    </row>
    <row r="399">
      <c r="A399" s="620"/>
      <c r="B399" s="481"/>
      <c r="C399" s="613"/>
      <c r="D399" s="617"/>
      <c r="E399" s="614"/>
      <c r="F399" s="614"/>
      <c r="G399" s="615"/>
      <c r="H399" s="616"/>
      <c r="I399" s="440"/>
      <c r="J399" s="440"/>
      <c r="K399" s="440"/>
      <c r="L399" s="440"/>
      <c r="M399" s="440"/>
      <c r="N399" s="440"/>
      <c r="O399" s="440"/>
      <c r="P399" s="440"/>
      <c r="Q399" s="440"/>
      <c r="R399" s="440"/>
      <c r="S399" s="440"/>
      <c r="T399" s="440"/>
      <c r="U399" s="440"/>
      <c r="V399" s="440"/>
      <c r="W399" s="440"/>
      <c r="X399" s="440"/>
      <c r="Y399" s="440"/>
    </row>
    <row r="400" ht="20.25" customHeight="1">
      <c r="A400" s="602"/>
      <c r="B400" s="603"/>
      <c r="C400" s="604"/>
      <c r="D400" s="605" t="s">
        <v>10655</v>
      </c>
      <c r="E400" s="462" t="s">
        <v>343</v>
      </c>
      <c r="F400" s="462" t="s">
        <v>343</v>
      </c>
      <c r="G400" s="606"/>
      <c r="H400" s="607"/>
      <c r="I400" s="440"/>
      <c r="J400" s="440"/>
      <c r="K400" s="440"/>
      <c r="L400" s="440"/>
      <c r="M400" s="440"/>
      <c r="N400" s="440"/>
      <c r="O400" s="440"/>
      <c r="P400" s="440"/>
      <c r="Q400" s="440"/>
      <c r="R400" s="440"/>
      <c r="S400" s="440"/>
      <c r="T400" s="440"/>
      <c r="U400" s="440"/>
      <c r="V400" s="440"/>
      <c r="W400" s="440"/>
      <c r="X400" s="440"/>
      <c r="Y400" s="440"/>
    </row>
    <row r="401">
      <c r="A401" s="620"/>
      <c r="B401" s="481"/>
      <c r="C401" s="613"/>
      <c r="D401" s="617"/>
      <c r="E401" s="614"/>
      <c r="F401" s="614"/>
      <c r="G401" s="615"/>
      <c r="H401" s="616"/>
      <c r="I401" s="440"/>
      <c r="J401" s="440"/>
      <c r="K401" s="440"/>
      <c r="L401" s="440"/>
      <c r="M401" s="440"/>
      <c r="N401" s="440"/>
      <c r="O401" s="440"/>
      <c r="P401" s="440"/>
      <c r="Q401" s="440"/>
      <c r="R401" s="440"/>
      <c r="S401" s="440"/>
      <c r="T401" s="440"/>
      <c r="U401" s="440"/>
      <c r="V401" s="440"/>
      <c r="W401" s="440"/>
      <c r="X401" s="440"/>
      <c r="Y401" s="440"/>
    </row>
    <row r="402">
      <c r="A402" s="540"/>
      <c r="B402" s="540"/>
      <c r="C402" s="621"/>
      <c r="D402" s="621"/>
      <c r="E402" s="540"/>
      <c r="F402" s="540"/>
      <c r="G402" s="622"/>
      <c r="H402" s="623"/>
    </row>
    <row r="403">
      <c r="A403" s="540"/>
      <c r="B403" s="540"/>
      <c r="C403" s="621"/>
      <c r="D403" s="621"/>
      <c r="E403" s="540"/>
      <c r="F403" s="540"/>
      <c r="G403" s="622"/>
      <c r="H403" s="623"/>
    </row>
    <row r="404">
      <c r="A404" s="540"/>
      <c r="B404" s="540"/>
      <c r="C404" s="621"/>
      <c r="D404" s="621"/>
      <c r="E404" s="540"/>
      <c r="F404" s="540"/>
      <c r="G404" s="622"/>
      <c r="H404" s="623"/>
    </row>
    <row r="405">
      <c r="A405" s="540"/>
      <c r="B405" s="540"/>
      <c r="C405" s="621"/>
      <c r="D405" s="621"/>
      <c r="E405" s="540"/>
      <c r="F405" s="540"/>
      <c r="G405" s="622"/>
      <c r="H405" s="623"/>
    </row>
    <row r="406">
      <c r="A406" s="540"/>
      <c r="B406" s="540"/>
      <c r="C406" s="621"/>
      <c r="D406" s="621"/>
      <c r="E406" s="540"/>
      <c r="F406" s="540"/>
      <c r="G406" s="622"/>
      <c r="H406" s="623"/>
    </row>
    <row r="407">
      <c r="A407" s="540"/>
      <c r="B407" s="540"/>
      <c r="C407" s="621"/>
      <c r="D407" s="621"/>
      <c r="E407" s="540"/>
      <c r="F407" s="540"/>
      <c r="G407" s="622"/>
      <c r="H407" s="623"/>
    </row>
    <row r="408">
      <c r="A408" s="540"/>
      <c r="B408" s="540"/>
      <c r="C408" s="621"/>
      <c r="D408" s="621"/>
      <c r="E408" s="540"/>
      <c r="F408" s="540"/>
      <c r="G408" s="622"/>
      <c r="H408" s="623"/>
    </row>
    <row r="409">
      <c r="A409" s="540"/>
      <c r="B409" s="540"/>
      <c r="C409" s="621"/>
      <c r="D409" s="621"/>
      <c r="E409" s="540"/>
      <c r="F409" s="540"/>
      <c r="G409" s="622"/>
      <c r="H409" s="623"/>
    </row>
    <row r="410">
      <c r="A410" s="540"/>
      <c r="B410" s="540"/>
      <c r="C410" s="621"/>
      <c r="D410" s="621"/>
      <c r="E410" s="540"/>
      <c r="F410" s="540"/>
      <c r="G410" s="622"/>
      <c r="H410" s="623"/>
    </row>
    <row r="411">
      <c r="A411" s="540"/>
      <c r="B411" s="540"/>
      <c r="C411" s="621"/>
      <c r="D411" s="621"/>
      <c r="E411" s="540"/>
      <c r="F411" s="540"/>
      <c r="G411" s="622"/>
      <c r="H411" s="623"/>
    </row>
    <row r="412">
      <c r="A412" s="540"/>
      <c r="B412" s="540"/>
      <c r="C412" s="621"/>
      <c r="D412" s="621"/>
      <c r="E412" s="540"/>
      <c r="F412" s="540"/>
      <c r="G412" s="622"/>
      <c r="H412" s="623"/>
    </row>
    <row r="413">
      <c r="A413" s="540"/>
      <c r="B413" s="540"/>
      <c r="C413" s="621"/>
      <c r="D413" s="621"/>
      <c r="E413" s="540"/>
      <c r="F413" s="540"/>
      <c r="G413" s="622"/>
      <c r="H413" s="623"/>
    </row>
    <row r="414">
      <c r="A414" s="540"/>
      <c r="B414" s="540"/>
      <c r="C414" s="621"/>
      <c r="D414" s="621"/>
      <c r="E414" s="540"/>
      <c r="F414" s="540"/>
      <c r="G414" s="622"/>
      <c r="H414" s="623"/>
    </row>
    <row r="415">
      <c r="A415" s="540"/>
      <c r="B415" s="540"/>
      <c r="C415" s="621"/>
      <c r="D415" s="621"/>
      <c r="E415" s="540"/>
      <c r="F415" s="540"/>
      <c r="G415" s="622"/>
      <c r="H415" s="623"/>
    </row>
    <row r="416">
      <c r="A416" s="540"/>
      <c r="B416" s="540"/>
      <c r="C416" s="621"/>
      <c r="D416" s="621"/>
      <c r="E416" s="540"/>
      <c r="F416" s="540"/>
      <c r="G416" s="622"/>
      <c r="H416" s="623"/>
    </row>
    <row r="417">
      <c r="A417" s="540"/>
      <c r="B417" s="540"/>
      <c r="C417" s="621"/>
      <c r="D417" s="621"/>
      <c r="E417" s="540"/>
      <c r="F417" s="540"/>
      <c r="G417" s="622"/>
      <c r="H417" s="623"/>
    </row>
    <row r="418">
      <c r="A418" s="540"/>
      <c r="B418" s="540"/>
      <c r="C418" s="621"/>
      <c r="D418" s="621"/>
      <c r="E418" s="540"/>
      <c r="F418" s="540"/>
      <c r="G418" s="622"/>
      <c r="H418" s="623"/>
    </row>
    <row r="419">
      <c r="A419" s="540"/>
      <c r="B419" s="540"/>
      <c r="C419" s="621"/>
      <c r="D419" s="621"/>
      <c r="E419" s="540"/>
      <c r="F419" s="540"/>
      <c r="G419" s="622"/>
      <c r="H419" s="623"/>
    </row>
    <row r="420">
      <c r="A420" s="540"/>
      <c r="B420" s="540"/>
      <c r="C420" s="621"/>
      <c r="D420" s="621"/>
      <c r="E420" s="540"/>
      <c r="F420" s="540"/>
      <c r="G420" s="622"/>
      <c r="H420" s="623"/>
    </row>
    <row r="421">
      <c r="A421" s="540"/>
      <c r="B421" s="540"/>
      <c r="C421" s="621"/>
      <c r="D421" s="621"/>
      <c r="E421" s="540"/>
      <c r="F421" s="540"/>
      <c r="G421" s="622"/>
      <c r="H421" s="623"/>
    </row>
    <row r="422">
      <c r="A422" s="540"/>
      <c r="B422" s="540"/>
      <c r="C422" s="621"/>
      <c r="D422" s="621"/>
      <c r="E422" s="540"/>
      <c r="F422" s="540"/>
      <c r="G422" s="622"/>
      <c r="H422" s="623"/>
    </row>
    <row r="423">
      <c r="A423" s="540"/>
      <c r="B423" s="540"/>
      <c r="C423" s="621"/>
      <c r="D423" s="621"/>
      <c r="E423" s="540"/>
      <c r="F423" s="540"/>
      <c r="G423" s="622"/>
      <c r="H423" s="623"/>
    </row>
    <row r="424">
      <c r="A424" s="540"/>
      <c r="B424" s="540"/>
      <c r="C424" s="621"/>
      <c r="D424" s="621"/>
      <c r="E424" s="540"/>
      <c r="F424" s="540"/>
      <c r="G424" s="622"/>
      <c r="H424" s="623"/>
    </row>
    <row r="425">
      <c r="A425" s="540"/>
      <c r="B425" s="540"/>
      <c r="C425" s="621"/>
      <c r="D425" s="621"/>
      <c r="E425" s="540"/>
      <c r="F425" s="540"/>
      <c r="G425" s="622"/>
      <c r="H425" s="623"/>
    </row>
    <row r="426">
      <c r="A426" s="540"/>
      <c r="B426" s="540"/>
      <c r="C426" s="621"/>
      <c r="D426" s="621"/>
      <c r="E426" s="540"/>
      <c r="F426" s="540"/>
      <c r="G426" s="622"/>
      <c r="H426" s="623"/>
    </row>
    <row r="427">
      <c r="A427" s="540"/>
      <c r="B427" s="540"/>
      <c r="C427" s="621"/>
      <c r="D427" s="621"/>
      <c r="E427" s="540"/>
      <c r="F427" s="540"/>
      <c r="G427" s="622"/>
      <c r="H427" s="623"/>
    </row>
    <row r="428">
      <c r="A428" s="540"/>
      <c r="B428" s="540"/>
      <c r="C428" s="621"/>
      <c r="D428" s="621"/>
      <c r="E428" s="540"/>
      <c r="F428" s="540"/>
      <c r="G428" s="622"/>
      <c r="H428" s="623"/>
    </row>
    <row r="429">
      <c r="A429" s="540"/>
      <c r="B429" s="540"/>
      <c r="C429" s="621"/>
      <c r="D429" s="621"/>
      <c r="E429" s="540"/>
      <c r="F429" s="540"/>
      <c r="G429" s="622"/>
      <c r="H429" s="623"/>
    </row>
    <row r="430">
      <c r="A430" s="540"/>
      <c r="B430" s="540"/>
      <c r="C430" s="621"/>
      <c r="D430" s="621"/>
      <c r="E430" s="540"/>
      <c r="F430" s="540"/>
      <c r="G430" s="622"/>
      <c r="H430" s="623"/>
    </row>
    <row r="431">
      <c r="A431" s="540"/>
      <c r="B431" s="540"/>
      <c r="C431" s="621"/>
      <c r="D431" s="621"/>
      <c r="E431" s="540"/>
      <c r="F431" s="540"/>
      <c r="G431" s="622"/>
      <c r="H431" s="623"/>
    </row>
    <row r="432">
      <c r="A432" s="540"/>
      <c r="B432" s="540"/>
      <c r="C432" s="621"/>
      <c r="D432" s="621"/>
      <c r="E432" s="540"/>
      <c r="F432" s="540"/>
      <c r="G432" s="622"/>
      <c r="H432" s="623"/>
    </row>
    <row r="433">
      <c r="A433" s="540"/>
      <c r="B433" s="540"/>
      <c r="C433" s="621"/>
      <c r="D433" s="621"/>
      <c r="E433" s="540"/>
      <c r="F433" s="540"/>
      <c r="G433" s="622"/>
      <c r="H433" s="623"/>
    </row>
    <row r="434">
      <c r="A434" s="540"/>
      <c r="B434" s="540"/>
      <c r="C434" s="621"/>
      <c r="D434" s="621"/>
      <c r="E434" s="540"/>
      <c r="F434" s="540"/>
      <c r="G434" s="622"/>
      <c r="H434" s="623"/>
    </row>
    <row r="435">
      <c r="A435" s="540"/>
      <c r="B435" s="540"/>
      <c r="C435" s="621"/>
      <c r="D435" s="621"/>
      <c r="E435" s="540"/>
      <c r="F435" s="540"/>
      <c r="G435" s="622"/>
      <c r="H435" s="623"/>
    </row>
    <row r="436">
      <c r="A436" s="540"/>
      <c r="B436" s="540"/>
      <c r="C436" s="621"/>
      <c r="D436" s="621"/>
      <c r="E436" s="540"/>
      <c r="F436" s="540"/>
      <c r="G436" s="622"/>
      <c r="H436" s="623"/>
    </row>
    <row r="437">
      <c r="A437" s="540"/>
      <c r="B437" s="540"/>
      <c r="C437" s="621"/>
      <c r="D437" s="621"/>
      <c r="E437" s="540"/>
      <c r="F437" s="540"/>
      <c r="G437" s="622"/>
      <c r="H437" s="623"/>
    </row>
    <row r="438">
      <c r="A438" s="540"/>
      <c r="B438" s="540"/>
      <c r="C438" s="621"/>
      <c r="D438" s="621"/>
      <c r="E438" s="540"/>
      <c r="F438" s="540"/>
      <c r="G438" s="622"/>
      <c r="H438" s="623"/>
    </row>
    <row r="439">
      <c r="A439" s="540"/>
      <c r="B439" s="540"/>
      <c r="C439" s="621"/>
      <c r="D439" s="621"/>
      <c r="E439" s="540"/>
      <c r="F439" s="540"/>
      <c r="G439" s="622"/>
      <c r="H439" s="623"/>
    </row>
    <row r="440">
      <c r="A440" s="540"/>
      <c r="B440" s="540"/>
      <c r="C440" s="621"/>
      <c r="D440" s="621"/>
      <c r="E440" s="540"/>
      <c r="F440" s="540"/>
      <c r="G440" s="622"/>
      <c r="H440" s="623"/>
    </row>
    <row r="441">
      <c r="A441" s="540"/>
      <c r="B441" s="540"/>
      <c r="C441" s="621"/>
      <c r="D441" s="621"/>
      <c r="E441" s="540"/>
      <c r="F441" s="540"/>
      <c r="G441" s="622"/>
      <c r="H441" s="623"/>
    </row>
    <row r="442">
      <c r="A442" s="540"/>
      <c r="B442" s="540"/>
      <c r="C442" s="621"/>
      <c r="D442" s="621"/>
      <c r="E442" s="540"/>
      <c r="F442" s="540"/>
      <c r="G442" s="622"/>
      <c r="H442" s="623"/>
    </row>
    <row r="443">
      <c r="A443" s="540"/>
      <c r="B443" s="540"/>
      <c r="C443" s="621"/>
      <c r="D443" s="621"/>
      <c r="E443" s="540"/>
      <c r="F443" s="540"/>
      <c r="G443" s="622"/>
      <c r="H443" s="623"/>
    </row>
    <row r="444">
      <c r="A444" s="540"/>
      <c r="B444" s="540"/>
      <c r="C444" s="621"/>
      <c r="D444" s="621"/>
      <c r="E444" s="540"/>
      <c r="F444" s="540"/>
      <c r="G444" s="622"/>
      <c r="H444" s="623"/>
    </row>
    <row r="445">
      <c r="A445" s="540"/>
      <c r="B445" s="540"/>
      <c r="C445" s="621"/>
      <c r="D445" s="621"/>
      <c r="E445" s="540"/>
      <c r="F445" s="540"/>
      <c r="G445" s="622"/>
      <c r="H445" s="623"/>
    </row>
    <row r="446">
      <c r="A446" s="540"/>
      <c r="B446" s="540"/>
      <c r="C446" s="621"/>
      <c r="D446" s="621"/>
      <c r="E446" s="540"/>
      <c r="F446" s="540"/>
      <c r="G446" s="622"/>
      <c r="H446" s="623"/>
    </row>
    <row r="447">
      <c r="A447" s="540"/>
      <c r="B447" s="540"/>
      <c r="C447" s="621"/>
      <c r="D447" s="621"/>
      <c r="E447" s="540"/>
      <c r="F447" s="540"/>
      <c r="G447" s="622"/>
      <c r="H447" s="623"/>
    </row>
    <row r="448">
      <c r="A448" s="540"/>
      <c r="B448" s="540"/>
      <c r="C448" s="621"/>
      <c r="D448" s="621"/>
      <c r="E448" s="540"/>
      <c r="F448" s="540"/>
      <c r="G448" s="622"/>
      <c r="H448" s="623"/>
    </row>
    <row r="449">
      <c r="A449" s="540"/>
      <c r="B449" s="540"/>
      <c r="C449" s="621"/>
      <c r="D449" s="621"/>
      <c r="E449" s="540"/>
      <c r="F449" s="540"/>
      <c r="G449" s="622"/>
      <c r="H449" s="623"/>
    </row>
    <row r="450">
      <c r="A450" s="540"/>
      <c r="B450" s="540"/>
      <c r="C450" s="621"/>
      <c r="D450" s="621"/>
      <c r="E450" s="540"/>
      <c r="F450" s="540"/>
      <c r="G450" s="622"/>
      <c r="H450" s="623"/>
    </row>
    <row r="451">
      <c r="A451" s="540"/>
      <c r="B451" s="540"/>
      <c r="C451" s="621"/>
      <c r="D451" s="621"/>
      <c r="E451" s="540"/>
      <c r="F451" s="540"/>
      <c r="G451" s="622"/>
      <c r="H451" s="623"/>
    </row>
    <row r="452">
      <c r="A452" s="540"/>
      <c r="B452" s="540"/>
      <c r="C452" s="621"/>
      <c r="D452" s="621"/>
      <c r="E452" s="540"/>
      <c r="F452" s="540"/>
      <c r="G452" s="622"/>
      <c r="H452" s="623"/>
    </row>
    <row r="453">
      <c r="A453" s="540"/>
      <c r="B453" s="540"/>
      <c r="C453" s="621"/>
      <c r="D453" s="621"/>
      <c r="E453" s="540"/>
      <c r="F453" s="540"/>
      <c r="G453" s="622"/>
      <c r="H453" s="623"/>
    </row>
    <row r="454">
      <c r="A454" s="540"/>
      <c r="B454" s="540"/>
      <c r="C454" s="621"/>
      <c r="D454" s="621"/>
      <c r="E454" s="540"/>
      <c r="F454" s="540"/>
      <c r="G454" s="622"/>
      <c r="H454" s="623"/>
    </row>
    <row r="455">
      <c r="A455" s="540"/>
      <c r="B455" s="540"/>
      <c r="C455" s="621"/>
      <c r="D455" s="621"/>
      <c r="E455" s="540"/>
      <c r="F455" s="540"/>
      <c r="G455" s="622"/>
      <c r="H455" s="623"/>
    </row>
    <row r="456">
      <c r="A456" s="540"/>
      <c r="B456" s="540"/>
      <c r="C456" s="621"/>
      <c r="D456" s="621"/>
      <c r="E456" s="540"/>
      <c r="F456" s="540"/>
      <c r="G456" s="622"/>
      <c r="H456" s="623"/>
    </row>
    <row r="457">
      <c r="A457" s="540"/>
      <c r="B457" s="540"/>
      <c r="C457" s="621"/>
      <c r="D457" s="621"/>
      <c r="E457" s="540"/>
      <c r="F457" s="540"/>
      <c r="G457" s="622"/>
      <c r="H457" s="623"/>
    </row>
    <row r="458">
      <c r="A458" s="540"/>
      <c r="B458" s="540"/>
      <c r="C458" s="621"/>
      <c r="D458" s="621"/>
      <c r="E458" s="540"/>
      <c r="F458" s="540"/>
      <c r="G458" s="622"/>
      <c r="H458" s="623"/>
    </row>
    <row r="459">
      <c r="A459" s="540"/>
      <c r="B459" s="540"/>
      <c r="C459" s="621"/>
      <c r="D459" s="621"/>
      <c r="E459" s="540"/>
      <c r="F459" s="540"/>
      <c r="G459" s="622"/>
      <c r="H459" s="623"/>
    </row>
    <row r="460">
      <c r="A460" s="540"/>
      <c r="B460" s="540"/>
      <c r="C460" s="621"/>
      <c r="D460" s="621"/>
      <c r="E460" s="540"/>
      <c r="F460" s="540"/>
      <c r="G460" s="622"/>
      <c r="H460" s="623"/>
    </row>
    <row r="461">
      <c r="A461" s="540"/>
      <c r="B461" s="540"/>
      <c r="C461" s="621"/>
      <c r="D461" s="621"/>
      <c r="E461" s="540"/>
      <c r="F461" s="540"/>
      <c r="G461" s="622"/>
      <c r="H461" s="623"/>
    </row>
    <row r="462">
      <c r="A462" s="540"/>
      <c r="B462" s="540"/>
      <c r="C462" s="621"/>
      <c r="D462" s="621"/>
      <c r="E462" s="540"/>
      <c r="F462" s="540"/>
      <c r="G462" s="622"/>
      <c r="H462" s="623"/>
    </row>
    <row r="463">
      <c r="A463" s="540"/>
      <c r="B463" s="540"/>
      <c r="C463" s="621"/>
      <c r="D463" s="621"/>
      <c r="E463" s="540"/>
      <c r="F463" s="540"/>
      <c r="G463" s="622"/>
      <c r="H463" s="623"/>
    </row>
    <row r="464">
      <c r="A464" s="540"/>
      <c r="B464" s="540"/>
      <c r="C464" s="621"/>
      <c r="D464" s="621"/>
      <c r="E464" s="540"/>
      <c r="F464" s="540"/>
      <c r="G464" s="622"/>
      <c r="H464" s="623"/>
    </row>
    <row r="465">
      <c r="A465" s="540"/>
      <c r="B465" s="540"/>
      <c r="C465" s="621"/>
      <c r="D465" s="621"/>
      <c r="E465" s="540"/>
      <c r="F465" s="540"/>
      <c r="G465" s="622"/>
      <c r="H465" s="623"/>
    </row>
    <row r="466">
      <c r="A466" s="540"/>
      <c r="B466" s="540"/>
      <c r="C466" s="621"/>
      <c r="D466" s="621"/>
      <c r="E466" s="540"/>
      <c r="F466" s="540"/>
      <c r="G466" s="622"/>
      <c r="H466" s="623"/>
    </row>
    <row r="467">
      <c r="A467" s="540"/>
      <c r="B467" s="540"/>
      <c r="C467" s="621"/>
      <c r="D467" s="621"/>
      <c r="E467" s="540"/>
      <c r="F467" s="540"/>
      <c r="G467" s="622"/>
      <c r="H467" s="623"/>
    </row>
    <row r="468">
      <c r="A468" s="540"/>
      <c r="B468" s="540"/>
      <c r="C468" s="621"/>
      <c r="D468" s="621"/>
      <c r="E468" s="540"/>
      <c r="F468" s="540"/>
      <c r="G468" s="622"/>
      <c r="H468" s="623"/>
    </row>
    <row r="469">
      <c r="A469" s="540"/>
      <c r="B469" s="540"/>
      <c r="C469" s="621"/>
      <c r="D469" s="621"/>
      <c r="E469" s="540"/>
      <c r="F469" s="540"/>
      <c r="G469" s="622"/>
      <c r="H469" s="623"/>
    </row>
    <row r="470">
      <c r="A470" s="540"/>
      <c r="B470" s="540"/>
      <c r="C470" s="621"/>
      <c r="D470" s="621"/>
      <c r="E470" s="540"/>
      <c r="F470" s="540"/>
      <c r="G470" s="622"/>
      <c r="H470" s="623"/>
    </row>
    <row r="471">
      <c r="A471" s="540"/>
      <c r="B471" s="540"/>
      <c r="C471" s="621"/>
      <c r="D471" s="621"/>
      <c r="E471" s="540"/>
      <c r="F471" s="540"/>
      <c r="G471" s="622"/>
      <c r="H471" s="623"/>
    </row>
    <row r="472">
      <c r="A472" s="540"/>
      <c r="B472" s="540"/>
      <c r="C472" s="621"/>
      <c r="D472" s="621"/>
      <c r="E472" s="540"/>
      <c r="F472" s="540"/>
      <c r="G472" s="622"/>
      <c r="H472" s="623"/>
    </row>
    <row r="473">
      <c r="A473" s="540"/>
      <c r="B473" s="540"/>
      <c r="C473" s="621"/>
      <c r="D473" s="621"/>
      <c r="E473" s="540"/>
      <c r="F473" s="540"/>
      <c r="G473" s="622"/>
      <c r="H473" s="623"/>
    </row>
    <row r="474">
      <c r="A474" s="540"/>
      <c r="B474" s="540"/>
      <c r="C474" s="621"/>
      <c r="D474" s="621"/>
      <c r="E474" s="540"/>
      <c r="F474" s="540"/>
      <c r="G474" s="622"/>
      <c r="H474" s="623"/>
    </row>
    <row r="475">
      <c r="A475" s="540"/>
      <c r="B475" s="540"/>
      <c r="C475" s="621"/>
      <c r="D475" s="621"/>
      <c r="E475" s="540"/>
      <c r="F475" s="540"/>
      <c r="G475" s="622"/>
      <c r="H475" s="623"/>
    </row>
    <row r="476">
      <c r="A476" s="540"/>
      <c r="B476" s="540"/>
      <c r="C476" s="621"/>
      <c r="D476" s="621"/>
      <c r="E476" s="540"/>
      <c r="F476" s="540"/>
      <c r="G476" s="622"/>
      <c r="H476" s="623"/>
    </row>
    <row r="477">
      <c r="A477" s="540"/>
      <c r="B477" s="540"/>
      <c r="C477" s="621"/>
      <c r="D477" s="621"/>
      <c r="E477" s="540"/>
      <c r="F477" s="540"/>
      <c r="G477" s="622"/>
      <c r="H477" s="623"/>
    </row>
    <row r="478">
      <c r="A478" s="540"/>
      <c r="B478" s="540"/>
      <c r="C478" s="621"/>
      <c r="D478" s="621"/>
      <c r="E478" s="540"/>
      <c r="F478" s="540"/>
      <c r="G478" s="622"/>
      <c r="H478" s="623"/>
    </row>
    <row r="479">
      <c r="A479" s="540"/>
      <c r="B479" s="540"/>
      <c r="C479" s="621"/>
      <c r="D479" s="621"/>
      <c r="E479" s="540"/>
      <c r="F479" s="540"/>
      <c r="G479" s="622"/>
      <c r="H479" s="623"/>
    </row>
    <row r="480">
      <c r="A480" s="540"/>
      <c r="B480" s="540"/>
      <c r="C480" s="621"/>
      <c r="D480" s="621"/>
      <c r="E480" s="540"/>
      <c r="F480" s="540"/>
      <c r="G480" s="622"/>
      <c r="H480" s="623"/>
    </row>
    <row r="481">
      <c r="A481" s="540"/>
      <c r="B481" s="540"/>
      <c r="C481" s="621"/>
      <c r="D481" s="621"/>
      <c r="E481" s="540"/>
      <c r="F481" s="540"/>
      <c r="G481" s="622"/>
      <c r="H481" s="623"/>
    </row>
    <row r="482">
      <c r="A482" s="540"/>
      <c r="B482" s="540"/>
      <c r="C482" s="621"/>
      <c r="D482" s="621"/>
      <c r="E482" s="540"/>
      <c r="F482" s="540"/>
      <c r="G482" s="622"/>
      <c r="H482" s="623"/>
    </row>
    <row r="483">
      <c r="A483" s="540"/>
      <c r="B483" s="540"/>
      <c r="C483" s="621"/>
      <c r="D483" s="621"/>
      <c r="E483" s="540"/>
      <c r="F483" s="540"/>
      <c r="G483" s="622"/>
      <c r="H483" s="623"/>
    </row>
    <row r="484">
      <c r="A484" s="540"/>
      <c r="B484" s="540"/>
      <c r="C484" s="621"/>
      <c r="D484" s="621"/>
      <c r="E484" s="540"/>
      <c r="F484" s="540"/>
      <c r="G484" s="622"/>
      <c r="H484" s="623"/>
    </row>
    <row r="485">
      <c r="A485" s="540"/>
      <c r="B485" s="540"/>
      <c r="C485" s="621"/>
      <c r="D485" s="621"/>
      <c r="E485" s="540"/>
      <c r="F485" s="540"/>
      <c r="G485" s="622"/>
      <c r="H485" s="623"/>
    </row>
    <row r="486">
      <c r="A486" s="540"/>
      <c r="B486" s="540"/>
      <c r="C486" s="621"/>
      <c r="D486" s="621"/>
      <c r="E486" s="540"/>
      <c r="F486" s="540"/>
      <c r="G486" s="622"/>
      <c r="H486" s="623"/>
    </row>
    <row r="487">
      <c r="A487" s="540"/>
      <c r="B487" s="540"/>
      <c r="C487" s="621"/>
      <c r="D487" s="621"/>
      <c r="E487" s="540"/>
      <c r="F487" s="540"/>
      <c r="G487" s="622"/>
      <c r="H487" s="623"/>
    </row>
    <row r="488">
      <c r="A488" s="540"/>
      <c r="B488" s="540"/>
      <c r="C488" s="621"/>
      <c r="D488" s="621"/>
      <c r="E488" s="540"/>
      <c r="F488" s="540"/>
      <c r="G488" s="622"/>
      <c r="H488" s="623"/>
    </row>
    <row r="489">
      <c r="A489" s="540"/>
      <c r="B489" s="540"/>
      <c r="C489" s="621"/>
      <c r="D489" s="621"/>
      <c r="E489" s="540"/>
      <c r="F489" s="540"/>
      <c r="G489" s="622"/>
      <c r="H489" s="623"/>
    </row>
    <row r="490">
      <c r="A490" s="540"/>
      <c r="B490" s="540"/>
      <c r="C490" s="621"/>
      <c r="D490" s="621"/>
      <c r="E490" s="540"/>
      <c r="F490" s="540"/>
      <c r="G490" s="622"/>
      <c r="H490" s="623"/>
    </row>
    <row r="491">
      <c r="A491" s="540"/>
      <c r="B491" s="540"/>
      <c r="C491" s="621"/>
      <c r="D491" s="621"/>
      <c r="E491" s="540"/>
      <c r="F491" s="540"/>
      <c r="G491" s="622"/>
      <c r="H491" s="623"/>
    </row>
    <row r="492">
      <c r="A492" s="540"/>
      <c r="B492" s="540"/>
      <c r="C492" s="621"/>
      <c r="D492" s="621"/>
      <c r="E492" s="540"/>
      <c r="F492" s="540"/>
      <c r="G492" s="622"/>
      <c r="H492" s="623"/>
    </row>
    <row r="493">
      <c r="A493" s="540"/>
      <c r="B493" s="540"/>
      <c r="C493" s="621"/>
      <c r="D493" s="621"/>
      <c r="E493" s="540"/>
      <c r="F493" s="540"/>
      <c r="G493" s="622"/>
      <c r="H493" s="623"/>
    </row>
    <row r="494">
      <c r="A494" s="540"/>
      <c r="B494" s="540"/>
      <c r="C494" s="621"/>
      <c r="D494" s="621"/>
      <c r="E494" s="540"/>
      <c r="F494" s="540"/>
      <c r="G494" s="622"/>
      <c r="H494" s="623"/>
    </row>
    <row r="495">
      <c r="A495" s="540"/>
      <c r="B495" s="540"/>
      <c r="C495" s="621"/>
      <c r="D495" s="621"/>
      <c r="E495" s="540"/>
      <c r="F495" s="540"/>
      <c r="G495" s="622"/>
      <c r="H495" s="623"/>
    </row>
    <row r="496">
      <c r="A496" s="540"/>
      <c r="B496" s="540"/>
      <c r="C496" s="621"/>
      <c r="D496" s="621"/>
      <c r="E496" s="540"/>
      <c r="F496" s="540"/>
      <c r="G496" s="622"/>
      <c r="H496" s="623"/>
    </row>
    <row r="497">
      <c r="A497" s="540"/>
      <c r="B497" s="540"/>
      <c r="C497" s="621"/>
      <c r="D497" s="621"/>
      <c r="E497" s="540"/>
      <c r="F497" s="540"/>
      <c r="G497" s="622"/>
      <c r="H497" s="623"/>
    </row>
    <row r="498">
      <c r="A498" s="540"/>
      <c r="B498" s="540"/>
      <c r="C498" s="621"/>
      <c r="D498" s="621"/>
      <c r="E498" s="540"/>
      <c r="F498" s="540"/>
      <c r="G498" s="622"/>
      <c r="H498" s="623"/>
    </row>
    <row r="499">
      <c r="A499" s="540"/>
      <c r="B499" s="540"/>
      <c r="C499" s="621"/>
      <c r="D499" s="621"/>
      <c r="E499" s="540"/>
      <c r="F499" s="540"/>
      <c r="G499" s="622"/>
      <c r="H499" s="623"/>
    </row>
    <row r="500">
      <c r="A500" s="540"/>
      <c r="B500" s="540"/>
      <c r="C500" s="621"/>
      <c r="D500" s="621"/>
      <c r="E500" s="540"/>
      <c r="F500" s="540"/>
      <c r="G500" s="622"/>
      <c r="H500" s="623"/>
    </row>
    <row r="501">
      <c r="A501" s="540"/>
      <c r="B501" s="540"/>
      <c r="C501" s="621"/>
      <c r="D501" s="621"/>
      <c r="E501" s="540"/>
      <c r="F501" s="540"/>
      <c r="G501" s="622"/>
      <c r="H501" s="623"/>
    </row>
    <row r="502">
      <c r="A502" s="540"/>
      <c r="B502" s="540"/>
      <c r="C502" s="621"/>
      <c r="D502" s="621"/>
      <c r="E502" s="540"/>
      <c r="F502" s="540"/>
      <c r="G502" s="622"/>
      <c r="H502" s="623"/>
    </row>
    <row r="503">
      <c r="A503" s="540"/>
      <c r="B503" s="540"/>
      <c r="C503" s="621"/>
      <c r="D503" s="621"/>
      <c r="E503" s="540"/>
      <c r="F503" s="540"/>
      <c r="G503" s="622"/>
      <c r="H503" s="623"/>
    </row>
    <row r="504">
      <c r="A504" s="540"/>
      <c r="B504" s="540"/>
      <c r="C504" s="621"/>
      <c r="D504" s="621"/>
      <c r="E504" s="540"/>
      <c r="F504" s="540"/>
      <c r="G504" s="622"/>
      <c r="H504" s="623"/>
    </row>
    <row r="505">
      <c r="A505" s="540"/>
      <c r="B505" s="540"/>
      <c r="C505" s="621"/>
      <c r="D505" s="621"/>
      <c r="E505" s="540"/>
      <c r="F505" s="540"/>
      <c r="G505" s="622"/>
      <c r="H505" s="623"/>
    </row>
    <row r="506">
      <c r="A506" s="540"/>
      <c r="B506" s="540"/>
      <c r="C506" s="621"/>
      <c r="D506" s="621"/>
      <c r="E506" s="540"/>
      <c r="F506" s="540"/>
      <c r="G506" s="622"/>
      <c r="H506" s="623"/>
    </row>
    <row r="507">
      <c r="A507" s="540"/>
      <c r="B507" s="540"/>
      <c r="C507" s="621"/>
      <c r="D507" s="621"/>
      <c r="E507" s="540"/>
      <c r="F507" s="540"/>
      <c r="G507" s="622"/>
      <c r="H507" s="623"/>
    </row>
    <row r="508">
      <c r="A508" s="540"/>
      <c r="B508" s="540"/>
      <c r="C508" s="621"/>
      <c r="D508" s="621"/>
      <c r="E508" s="540"/>
      <c r="F508" s="540"/>
      <c r="G508" s="622"/>
      <c r="H508" s="623"/>
    </row>
    <row r="509">
      <c r="A509" s="540"/>
      <c r="B509" s="540"/>
      <c r="C509" s="621"/>
      <c r="D509" s="621"/>
      <c r="E509" s="540"/>
      <c r="F509" s="540"/>
      <c r="G509" s="622"/>
      <c r="H509" s="623"/>
    </row>
    <row r="510">
      <c r="A510" s="540"/>
      <c r="B510" s="540"/>
      <c r="C510" s="621"/>
      <c r="D510" s="621"/>
      <c r="E510" s="540"/>
      <c r="F510" s="540"/>
      <c r="G510" s="622"/>
      <c r="H510" s="623"/>
    </row>
    <row r="511">
      <c r="A511" s="540"/>
      <c r="B511" s="540"/>
      <c r="C511" s="621"/>
      <c r="D511" s="621"/>
      <c r="E511" s="540"/>
      <c r="F511" s="540"/>
      <c r="G511" s="622"/>
      <c r="H511" s="623"/>
    </row>
    <row r="512">
      <c r="A512" s="540"/>
      <c r="B512" s="540"/>
      <c r="C512" s="621"/>
      <c r="D512" s="621"/>
      <c r="E512" s="540"/>
      <c r="F512" s="540"/>
      <c r="G512" s="622"/>
      <c r="H512" s="623"/>
    </row>
    <row r="513">
      <c r="A513" s="540"/>
      <c r="B513" s="540"/>
      <c r="C513" s="621"/>
      <c r="D513" s="621"/>
      <c r="E513" s="540"/>
      <c r="F513" s="540"/>
      <c r="G513" s="622"/>
      <c r="H513" s="623"/>
    </row>
    <row r="514">
      <c r="A514" s="540"/>
      <c r="B514" s="540"/>
      <c r="C514" s="621"/>
      <c r="D514" s="621"/>
      <c r="E514" s="540"/>
      <c r="F514" s="540"/>
      <c r="G514" s="622"/>
      <c r="H514" s="623"/>
    </row>
    <row r="515">
      <c r="A515" s="540"/>
      <c r="B515" s="540"/>
      <c r="C515" s="621"/>
      <c r="D515" s="621"/>
      <c r="E515" s="540"/>
      <c r="F515" s="540"/>
      <c r="G515" s="622"/>
      <c r="H515" s="623"/>
    </row>
    <row r="516">
      <c r="A516" s="540"/>
      <c r="B516" s="540"/>
      <c r="C516" s="621"/>
      <c r="D516" s="621"/>
      <c r="E516" s="540"/>
      <c r="F516" s="540"/>
      <c r="G516" s="622"/>
      <c r="H516" s="623"/>
    </row>
    <row r="517">
      <c r="A517" s="540"/>
      <c r="B517" s="540"/>
      <c r="C517" s="621"/>
      <c r="D517" s="621"/>
      <c r="E517" s="540"/>
      <c r="F517" s="540"/>
      <c r="G517" s="622"/>
      <c r="H517" s="623"/>
    </row>
    <row r="518">
      <c r="A518" s="540"/>
      <c r="B518" s="540"/>
      <c r="C518" s="621"/>
      <c r="D518" s="621"/>
      <c r="E518" s="540"/>
      <c r="F518" s="540"/>
      <c r="G518" s="622"/>
      <c r="H518" s="623"/>
    </row>
    <row r="519">
      <c r="A519" s="540"/>
      <c r="B519" s="540"/>
      <c r="C519" s="621"/>
      <c r="D519" s="621"/>
      <c r="E519" s="540"/>
      <c r="F519" s="540"/>
      <c r="G519" s="622"/>
      <c r="H519" s="623"/>
    </row>
    <row r="520">
      <c r="A520" s="540"/>
      <c r="B520" s="540"/>
      <c r="C520" s="621"/>
      <c r="D520" s="621"/>
      <c r="E520" s="540"/>
      <c r="F520" s="540"/>
      <c r="G520" s="622"/>
      <c r="H520" s="623"/>
    </row>
    <row r="521">
      <c r="A521" s="540"/>
      <c r="B521" s="540"/>
      <c r="C521" s="621"/>
      <c r="D521" s="621"/>
      <c r="E521" s="540"/>
      <c r="F521" s="540"/>
      <c r="G521" s="622"/>
      <c r="H521" s="623"/>
    </row>
    <row r="522">
      <c r="A522" s="540"/>
      <c r="B522" s="540"/>
      <c r="C522" s="621"/>
      <c r="D522" s="621"/>
      <c r="E522" s="540"/>
      <c r="F522" s="540"/>
      <c r="G522" s="622"/>
      <c r="H522" s="623"/>
    </row>
    <row r="523">
      <c r="A523" s="540"/>
      <c r="B523" s="540"/>
      <c r="C523" s="621"/>
      <c r="D523" s="621"/>
      <c r="E523" s="540"/>
      <c r="F523" s="540"/>
      <c r="G523" s="622"/>
      <c r="H523" s="623"/>
    </row>
    <row r="524">
      <c r="A524" s="540"/>
      <c r="B524" s="540"/>
      <c r="C524" s="621"/>
      <c r="D524" s="621"/>
      <c r="E524" s="540"/>
      <c r="F524" s="540"/>
      <c r="G524" s="622"/>
      <c r="H524" s="623"/>
    </row>
    <row r="525">
      <c r="A525" s="540"/>
      <c r="B525" s="540"/>
      <c r="C525" s="621"/>
      <c r="D525" s="621"/>
      <c r="E525" s="540"/>
      <c r="F525" s="540"/>
      <c r="G525" s="622"/>
      <c r="H525" s="623"/>
    </row>
    <row r="526">
      <c r="A526" s="540"/>
      <c r="B526" s="540"/>
      <c r="C526" s="621"/>
      <c r="D526" s="621"/>
      <c r="E526" s="540"/>
      <c r="F526" s="540"/>
      <c r="G526" s="622"/>
      <c r="H526" s="623"/>
    </row>
    <row r="527">
      <c r="A527" s="540"/>
      <c r="B527" s="540"/>
      <c r="C527" s="621"/>
      <c r="D527" s="621"/>
      <c r="E527" s="540"/>
      <c r="F527" s="540"/>
      <c r="G527" s="622"/>
      <c r="H527" s="623"/>
    </row>
    <row r="528">
      <c r="A528" s="540"/>
      <c r="B528" s="540"/>
      <c r="C528" s="621"/>
      <c r="D528" s="621"/>
      <c r="E528" s="540"/>
      <c r="F528" s="540"/>
      <c r="G528" s="622"/>
      <c r="H528" s="623"/>
    </row>
    <row r="529">
      <c r="A529" s="540"/>
      <c r="B529" s="540"/>
      <c r="C529" s="621"/>
      <c r="D529" s="621"/>
      <c r="E529" s="540"/>
      <c r="F529" s="540"/>
      <c r="G529" s="622"/>
      <c r="H529" s="623"/>
    </row>
    <row r="530">
      <c r="A530" s="540"/>
      <c r="B530" s="540"/>
      <c r="C530" s="621"/>
      <c r="D530" s="621"/>
      <c r="E530" s="540"/>
      <c r="F530" s="540"/>
      <c r="G530" s="622"/>
      <c r="H530" s="623"/>
    </row>
    <row r="531">
      <c r="A531" s="540"/>
      <c r="B531" s="540"/>
      <c r="C531" s="621"/>
      <c r="D531" s="621"/>
      <c r="E531" s="540"/>
      <c r="F531" s="540"/>
      <c r="G531" s="622"/>
      <c r="H531" s="623"/>
    </row>
    <row r="532">
      <c r="A532" s="540"/>
      <c r="B532" s="540"/>
      <c r="C532" s="621"/>
      <c r="D532" s="621"/>
      <c r="E532" s="540"/>
      <c r="F532" s="540"/>
      <c r="G532" s="622"/>
      <c r="H532" s="623"/>
    </row>
    <row r="533">
      <c r="A533" s="540"/>
      <c r="B533" s="540"/>
      <c r="C533" s="621"/>
      <c r="D533" s="621"/>
      <c r="E533" s="540"/>
      <c r="F533" s="540"/>
      <c r="G533" s="622"/>
      <c r="H533" s="623"/>
    </row>
    <row r="534">
      <c r="A534" s="540"/>
      <c r="B534" s="540"/>
      <c r="C534" s="621"/>
      <c r="D534" s="621"/>
      <c r="E534" s="540"/>
      <c r="F534" s="540"/>
      <c r="G534" s="622"/>
      <c r="H534" s="623"/>
    </row>
    <row r="535">
      <c r="A535" s="540"/>
      <c r="B535" s="540"/>
      <c r="C535" s="621"/>
      <c r="D535" s="621"/>
      <c r="E535" s="540"/>
      <c r="F535" s="540"/>
      <c r="G535" s="622"/>
      <c r="H535" s="623"/>
    </row>
    <row r="536">
      <c r="A536" s="540"/>
      <c r="B536" s="540"/>
      <c r="C536" s="621"/>
      <c r="D536" s="621"/>
      <c r="E536" s="540"/>
      <c r="F536" s="540"/>
      <c r="G536" s="622"/>
      <c r="H536" s="623"/>
    </row>
    <row r="537">
      <c r="A537" s="540"/>
      <c r="B537" s="540"/>
      <c r="C537" s="621"/>
      <c r="D537" s="621"/>
      <c r="E537" s="540"/>
      <c r="F537" s="540"/>
      <c r="G537" s="622"/>
      <c r="H537" s="623"/>
    </row>
    <row r="538">
      <c r="A538" s="540"/>
      <c r="B538" s="540"/>
      <c r="C538" s="621"/>
      <c r="D538" s="621"/>
      <c r="E538" s="540"/>
      <c r="F538" s="540"/>
      <c r="G538" s="622"/>
      <c r="H538" s="623"/>
    </row>
    <row r="539">
      <c r="A539" s="540"/>
      <c r="B539" s="540"/>
      <c r="C539" s="621"/>
      <c r="D539" s="621"/>
      <c r="E539" s="540"/>
      <c r="F539" s="540"/>
      <c r="G539" s="622"/>
      <c r="H539" s="623"/>
    </row>
    <row r="540">
      <c r="A540" s="540"/>
      <c r="B540" s="540"/>
      <c r="C540" s="621"/>
      <c r="D540" s="621"/>
      <c r="E540" s="540"/>
      <c r="F540" s="540"/>
      <c r="G540" s="622"/>
      <c r="H540" s="623"/>
    </row>
    <row r="541">
      <c r="A541" s="540"/>
      <c r="B541" s="540"/>
      <c r="C541" s="621"/>
      <c r="D541" s="621"/>
      <c r="E541" s="540"/>
      <c r="F541" s="540"/>
      <c r="G541" s="622"/>
      <c r="H541" s="623"/>
    </row>
    <row r="542">
      <c r="A542" s="540"/>
      <c r="B542" s="540"/>
      <c r="C542" s="621"/>
      <c r="D542" s="621"/>
      <c r="E542" s="540"/>
      <c r="F542" s="540"/>
      <c r="G542" s="622"/>
      <c r="H542" s="623"/>
    </row>
    <row r="543">
      <c r="A543" s="540"/>
      <c r="B543" s="540"/>
      <c r="C543" s="621"/>
      <c r="D543" s="621"/>
      <c r="E543" s="540"/>
      <c r="F543" s="540"/>
      <c r="G543" s="622"/>
      <c r="H543" s="623"/>
    </row>
    <row r="544">
      <c r="A544" s="540"/>
      <c r="B544" s="540"/>
      <c r="C544" s="621"/>
      <c r="D544" s="621"/>
      <c r="E544" s="540"/>
      <c r="F544" s="540"/>
      <c r="G544" s="622"/>
      <c r="H544" s="623"/>
    </row>
    <row r="545">
      <c r="A545" s="540"/>
      <c r="B545" s="540"/>
      <c r="C545" s="621"/>
      <c r="D545" s="621"/>
      <c r="E545" s="540"/>
      <c r="F545" s="540"/>
      <c r="G545" s="622"/>
      <c r="H545" s="623"/>
    </row>
    <row r="546">
      <c r="A546" s="540"/>
      <c r="B546" s="540"/>
      <c r="C546" s="621"/>
      <c r="D546" s="621"/>
      <c r="E546" s="540"/>
      <c r="F546" s="540"/>
      <c r="G546" s="622"/>
      <c r="H546" s="623"/>
    </row>
    <row r="547">
      <c r="A547" s="540"/>
      <c r="B547" s="540"/>
      <c r="C547" s="621"/>
      <c r="D547" s="621"/>
      <c r="E547" s="540"/>
      <c r="F547" s="540"/>
      <c r="G547" s="622"/>
      <c r="H547" s="623"/>
    </row>
    <row r="548">
      <c r="A548" s="540"/>
      <c r="B548" s="540"/>
      <c r="C548" s="621"/>
      <c r="D548" s="621"/>
      <c r="E548" s="540"/>
      <c r="F548" s="540"/>
      <c r="G548" s="622"/>
      <c r="H548" s="623"/>
    </row>
    <row r="549">
      <c r="A549" s="540"/>
      <c r="B549" s="540"/>
      <c r="C549" s="621"/>
      <c r="D549" s="621"/>
      <c r="E549" s="540"/>
      <c r="F549" s="540"/>
      <c r="G549" s="622"/>
      <c r="H549" s="623"/>
    </row>
    <row r="550">
      <c r="A550" s="540"/>
      <c r="B550" s="540"/>
      <c r="C550" s="621"/>
      <c r="D550" s="621"/>
      <c r="E550" s="540"/>
      <c r="F550" s="540"/>
      <c r="G550" s="622"/>
      <c r="H550" s="623"/>
    </row>
    <row r="551">
      <c r="A551" s="540"/>
      <c r="B551" s="540"/>
      <c r="C551" s="621"/>
      <c r="D551" s="621"/>
      <c r="E551" s="540"/>
      <c r="F551" s="540"/>
      <c r="G551" s="622"/>
      <c r="H551" s="623"/>
    </row>
    <row r="552">
      <c r="A552" s="540"/>
      <c r="B552" s="540"/>
      <c r="C552" s="621"/>
      <c r="D552" s="621"/>
      <c r="E552" s="540"/>
      <c r="F552" s="540"/>
      <c r="G552" s="622"/>
      <c r="H552" s="623"/>
    </row>
    <row r="553">
      <c r="A553" s="540"/>
      <c r="B553" s="540"/>
      <c r="C553" s="621"/>
      <c r="D553" s="621"/>
      <c r="E553" s="540"/>
      <c r="F553" s="540"/>
      <c r="G553" s="622"/>
      <c r="H553" s="623"/>
    </row>
    <row r="554">
      <c r="A554" s="540"/>
      <c r="B554" s="540"/>
      <c r="C554" s="621"/>
      <c r="D554" s="621"/>
      <c r="E554" s="540"/>
      <c r="F554" s="540"/>
      <c r="G554" s="622"/>
      <c r="H554" s="623"/>
    </row>
    <row r="555">
      <c r="A555" s="540"/>
      <c r="B555" s="540"/>
      <c r="C555" s="621"/>
      <c r="D555" s="621"/>
      <c r="E555" s="540"/>
      <c r="F555" s="540"/>
      <c r="G555" s="622"/>
      <c r="H555" s="623"/>
    </row>
    <row r="556">
      <c r="A556" s="540"/>
      <c r="B556" s="540"/>
      <c r="C556" s="621"/>
      <c r="D556" s="621"/>
      <c r="E556" s="540"/>
      <c r="F556" s="540"/>
      <c r="G556" s="622"/>
      <c r="H556" s="623"/>
    </row>
    <row r="557">
      <c r="A557" s="540"/>
      <c r="B557" s="540"/>
      <c r="C557" s="621"/>
      <c r="D557" s="621"/>
      <c r="E557" s="540"/>
      <c r="F557" s="540"/>
      <c r="G557" s="622"/>
      <c r="H557" s="623"/>
    </row>
    <row r="558">
      <c r="A558" s="540"/>
      <c r="B558" s="540"/>
      <c r="C558" s="621"/>
      <c r="D558" s="621"/>
      <c r="E558" s="540"/>
      <c r="F558" s="540"/>
      <c r="G558" s="622"/>
      <c r="H558" s="623"/>
    </row>
    <row r="559">
      <c r="A559" s="540"/>
      <c r="B559" s="540"/>
      <c r="C559" s="621"/>
      <c r="D559" s="621"/>
      <c r="E559" s="540"/>
      <c r="F559" s="540"/>
      <c r="G559" s="622"/>
      <c r="H559" s="623"/>
    </row>
    <row r="560">
      <c r="A560" s="540"/>
      <c r="B560" s="540"/>
      <c r="C560" s="621"/>
      <c r="D560" s="621"/>
      <c r="E560" s="540"/>
      <c r="F560" s="540"/>
      <c r="G560" s="622"/>
      <c r="H560" s="623"/>
    </row>
    <row r="561">
      <c r="A561" s="540"/>
      <c r="B561" s="540"/>
      <c r="C561" s="621"/>
      <c r="D561" s="621"/>
      <c r="E561" s="540"/>
      <c r="F561" s="540"/>
      <c r="G561" s="622"/>
      <c r="H561" s="623"/>
    </row>
    <row r="562">
      <c r="A562" s="540"/>
      <c r="B562" s="540"/>
      <c r="C562" s="621"/>
      <c r="D562" s="621"/>
      <c r="E562" s="540"/>
      <c r="F562" s="540"/>
      <c r="G562" s="622"/>
      <c r="H562" s="623"/>
    </row>
    <row r="563">
      <c r="A563" s="540"/>
      <c r="B563" s="540"/>
      <c r="C563" s="621"/>
      <c r="D563" s="621"/>
      <c r="E563" s="540"/>
      <c r="F563" s="540"/>
      <c r="G563" s="622"/>
      <c r="H563" s="623"/>
    </row>
    <row r="564">
      <c r="A564" s="540"/>
      <c r="B564" s="540"/>
      <c r="C564" s="621"/>
      <c r="D564" s="621"/>
      <c r="E564" s="540"/>
      <c r="F564" s="540"/>
      <c r="G564" s="622"/>
      <c r="H564" s="623"/>
    </row>
    <row r="565">
      <c r="A565" s="540"/>
      <c r="B565" s="540"/>
      <c r="C565" s="621"/>
      <c r="D565" s="621"/>
      <c r="E565" s="540"/>
      <c r="F565" s="540"/>
      <c r="G565" s="622"/>
      <c r="H565" s="623"/>
    </row>
    <row r="566">
      <c r="A566" s="540"/>
      <c r="B566" s="540"/>
      <c r="C566" s="621"/>
      <c r="D566" s="621"/>
      <c r="E566" s="540"/>
      <c r="F566" s="540"/>
      <c r="G566" s="622"/>
      <c r="H566" s="623"/>
    </row>
    <row r="567">
      <c r="A567" s="540"/>
      <c r="B567" s="540"/>
      <c r="C567" s="621"/>
      <c r="D567" s="621"/>
      <c r="E567" s="540"/>
      <c r="F567" s="540"/>
      <c r="G567" s="622"/>
      <c r="H567" s="623"/>
    </row>
    <row r="568">
      <c r="A568" s="540"/>
      <c r="B568" s="540"/>
      <c r="C568" s="621"/>
      <c r="D568" s="621"/>
      <c r="E568" s="540"/>
      <c r="F568" s="540"/>
      <c r="G568" s="622"/>
      <c r="H568" s="623"/>
    </row>
    <row r="569">
      <c r="A569" s="540"/>
      <c r="B569" s="540"/>
      <c r="C569" s="621"/>
      <c r="D569" s="621"/>
      <c r="E569" s="540"/>
      <c r="F569" s="540"/>
      <c r="G569" s="622"/>
      <c r="H569" s="623"/>
    </row>
    <row r="570">
      <c r="A570" s="540"/>
      <c r="B570" s="540"/>
      <c r="C570" s="621"/>
      <c r="D570" s="621"/>
      <c r="E570" s="540"/>
      <c r="F570" s="540"/>
      <c r="G570" s="622"/>
      <c r="H570" s="623"/>
    </row>
    <row r="571">
      <c r="A571" s="540"/>
      <c r="B571" s="540"/>
      <c r="C571" s="621"/>
      <c r="D571" s="621"/>
      <c r="E571" s="540"/>
      <c r="F571" s="540"/>
      <c r="G571" s="622"/>
      <c r="H571" s="623"/>
    </row>
    <row r="572">
      <c r="A572" s="540"/>
      <c r="B572" s="540"/>
      <c r="C572" s="621"/>
      <c r="D572" s="621"/>
      <c r="E572" s="540"/>
      <c r="F572" s="540"/>
      <c r="G572" s="622"/>
      <c r="H572" s="623"/>
    </row>
    <row r="573">
      <c r="A573" s="540"/>
      <c r="B573" s="540"/>
      <c r="C573" s="621"/>
      <c r="D573" s="621"/>
      <c r="E573" s="540"/>
      <c r="F573" s="540"/>
      <c r="G573" s="622"/>
      <c r="H573" s="623"/>
    </row>
    <row r="574">
      <c r="A574" s="540"/>
      <c r="B574" s="540"/>
      <c r="C574" s="621"/>
      <c r="D574" s="621"/>
      <c r="E574" s="540"/>
      <c r="F574" s="540"/>
      <c r="G574" s="622"/>
      <c r="H574" s="623"/>
    </row>
    <row r="575">
      <c r="A575" s="540"/>
      <c r="B575" s="540"/>
      <c r="C575" s="621"/>
      <c r="D575" s="621"/>
      <c r="E575" s="540"/>
      <c r="F575" s="540"/>
      <c r="G575" s="622"/>
      <c r="H575" s="623"/>
    </row>
    <row r="576">
      <c r="A576" s="540"/>
      <c r="B576" s="540"/>
      <c r="C576" s="621"/>
      <c r="D576" s="621"/>
      <c r="E576" s="540"/>
      <c r="F576" s="540"/>
      <c r="G576" s="622"/>
      <c r="H576" s="623"/>
    </row>
    <row r="577">
      <c r="A577" s="540"/>
      <c r="B577" s="540"/>
      <c r="C577" s="621"/>
      <c r="D577" s="621"/>
      <c r="E577" s="540"/>
      <c r="F577" s="540"/>
      <c r="G577" s="622"/>
      <c r="H577" s="623"/>
    </row>
    <row r="578">
      <c r="A578" s="540"/>
      <c r="B578" s="540"/>
      <c r="C578" s="621"/>
      <c r="D578" s="621"/>
      <c r="E578" s="540"/>
      <c r="F578" s="540"/>
      <c r="G578" s="622"/>
      <c r="H578" s="623"/>
    </row>
    <row r="579">
      <c r="A579" s="540"/>
      <c r="B579" s="540"/>
      <c r="C579" s="621"/>
      <c r="D579" s="621"/>
      <c r="E579" s="540"/>
      <c r="F579" s="540"/>
      <c r="G579" s="622"/>
      <c r="H579" s="623"/>
    </row>
    <row r="580">
      <c r="A580" s="540"/>
      <c r="B580" s="540"/>
      <c r="C580" s="621"/>
      <c r="D580" s="621"/>
      <c r="E580" s="540"/>
      <c r="F580" s="540"/>
      <c r="G580" s="622"/>
      <c r="H580" s="623"/>
    </row>
    <row r="581">
      <c r="A581" s="540"/>
      <c r="B581" s="540"/>
      <c r="C581" s="621"/>
      <c r="D581" s="621"/>
      <c r="E581" s="540"/>
      <c r="F581" s="540"/>
      <c r="G581" s="622"/>
      <c r="H581" s="623"/>
    </row>
    <row r="582">
      <c r="A582" s="540"/>
      <c r="B582" s="540"/>
      <c r="C582" s="621"/>
      <c r="D582" s="621"/>
      <c r="E582" s="540"/>
      <c r="F582" s="540"/>
      <c r="G582" s="622"/>
      <c r="H582" s="623"/>
    </row>
    <row r="583">
      <c r="A583" s="540"/>
      <c r="B583" s="540"/>
      <c r="C583" s="621"/>
      <c r="D583" s="621"/>
      <c r="E583" s="540"/>
      <c r="F583" s="540"/>
      <c r="G583" s="622"/>
      <c r="H583" s="623"/>
    </row>
    <row r="584">
      <c r="A584" s="540"/>
      <c r="B584" s="540"/>
      <c r="C584" s="621"/>
      <c r="D584" s="621"/>
      <c r="E584" s="540"/>
      <c r="F584" s="540"/>
      <c r="G584" s="622"/>
      <c r="H584" s="623"/>
    </row>
    <row r="585">
      <c r="A585" s="540"/>
      <c r="B585" s="540"/>
      <c r="C585" s="621"/>
      <c r="D585" s="621"/>
      <c r="E585" s="540"/>
      <c r="F585" s="540"/>
      <c r="G585" s="622"/>
      <c r="H585" s="623"/>
    </row>
    <row r="586">
      <c r="A586" s="540"/>
      <c r="B586" s="540"/>
      <c r="C586" s="621"/>
      <c r="D586" s="621"/>
      <c r="E586" s="540"/>
      <c r="F586" s="540"/>
      <c r="G586" s="622"/>
      <c r="H586" s="623"/>
    </row>
    <row r="587">
      <c r="A587" s="540"/>
      <c r="B587" s="540"/>
      <c r="C587" s="621"/>
      <c r="D587" s="621"/>
      <c r="E587" s="540"/>
      <c r="F587" s="540"/>
      <c r="G587" s="622"/>
      <c r="H587" s="623"/>
    </row>
    <row r="588">
      <c r="A588" s="540"/>
      <c r="B588" s="540"/>
      <c r="C588" s="621"/>
      <c r="D588" s="621"/>
      <c r="E588" s="540"/>
      <c r="F588" s="540"/>
      <c r="G588" s="622"/>
      <c r="H588" s="623"/>
    </row>
    <row r="589">
      <c r="A589" s="540"/>
      <c r="B589" s="540"/>
      <c r="C589" s="621"/>
      <c r="D589" s="621"/>
      <c r="E589" s="540"/>
      <c r="F589" s="540"/>
      <c r="G589" s="622"/>
      <c r="H589" s="623"/>
    </row>
    <row r="590">
      <c r="A590" s="540"/>
      <c r="B590" s="540"/>
      <c r="C590" s="621"/>
      <c r="D590" s="621"/>
      <c r="E590" s="540"/>
      <c r="F590" s="540"/>
      <c r="G590" s="622"/>
      <c r="H590" s="623"/>
    </row>
    <row r="591">
      <c r="A591" s="540"/>
      <c r="B591" s="540"/>
      <c r="C591" s="621"/>
      <c r="D591" s="621"/>
      <c r="E591" s="540"/>
      <c r="F591" s="540"/>
      <c r="G591" s="622"/>
      <c r="H591" s="623"/>
    </row>
    <row r="592">
      <c r="A592" s="540"/>
      <c r="B592" s="540"/>
      <c r="C592" s="621"/>
      <c r="D592" s="621"/>
      <c r="E592" s="540"/>
      <c r="F592" s="540"/>
      <c r="G592" s="622"/>
      <c r="H592" s="623"/>
    </row>
    <row r="593">
      <c r="A593" s="540"/>
      <c r="B593" s="540"/>
      <c r="C593" s="621"/>
      <c r="D593" s="621"/>
      <c r="E593" s="540"/>
      <c r="F593" s="540"/>
      <c r="G593" s="622"/>
      <c r="H593" s="623"/>
    </row>
    <row r="594">
      <c r="A594" s="540"/>
      <c r="B594" s="540"/>
      <c r="C594" s="621"/>
      <c r="D594" s="621"/>
      <c r="E594" s="540"/>
      <c r="F594" s="540"/>
      <c r="G594" s="622"/>
      <c r="H594" s="623"/>
    </row>
    <row r="595">
      <c r="A595" s="540"/>
      <c r="B595" s="540"/>
      <c r="C595" s="621"/>
      <c r="D595" s="621"/>
      <c r="E595" s="540"/>
      <c r="F595" s="540"/>
      <c r="G595" s="622"/>
      <c r="H595" s="623"/>
    </row>
    <row r="596">
      <c r="A596" s="540"/>
      <c r="B596" s="540"/>
      <c r="C596" s="621"/>
      <c r="D596" s="621"/>
      <c r="E596" s="540"/>
      <c r="F596" s="540"/>
      <c r="G596" s="622"/>
      <c r="H596" s="623"/>
    </row>
    <row r="597">
      <c r="A597" s="540"/>
      <c r="B597" s="540"/>
      <c r="C597" s="621"/>
      <c r="D597" s="621"/>
      <c r="E597" s="540"/>
      <c r="F597" s="540"/>
      <c r="G597" s="622"/>
      <c r="H597" s="623"/>
    </row>
    <row r="598">
      <c r="A598" s="540"/>
      <c r="B598" s="540"/>
      <c r="C598" s="621"/>
      <c r="D598" s="621"/>
      <c r="E598" s="540"/>
      <c r="F598" s="540"/>
      <c r="G598" s="622"/>
      <c r="H598" s="623"/>
    </row>
    <row r="599">
      <c r="A599" s="540"/>
      <c r="B599" s="540"/>
      <c r="C599" s="621"/>
      <c r="D599" s="621"/>
      <c r="E599" s="540"/>
      <c r="F599" s="540"/>
      <c r="G599" s="622"/>
      <c r="H599" s="623"/>
    </row>
    <row r="600">
      <c r="A600" s="540"/>
      <c r="B600" s="540"/>
      <c r="C600" s="621"/>
      <c r="D600" s="621"/>
      <c r="E600" s="540"/>
      <c r="F600" s="540"/>
      <c r="G600" s="622"/>
      <c r="H600" s="623"/>
    </row>
    <row r="601">
      <c r="A601" s="540"/>
      <c r="B601" s="540"/>
      <c r="C601" s="621"/>
      <c r="D601" s="621"/>
      <c r="E601" s="540"/>
      <c r="F601" s="540"/>
      <c r="G601" s="622"/>
      <c r="H601" s="623"/>
    </row>
    <row r="602">
      <c r="A602" s="540"/>
      <c r="B602" s="540"/>
      <c r="C602" s="621"/>
      <c r="D602" s="621"/>
      <c r="E602" s="540"/>
      <c r="F602" s="540"/>
      <c r="G602" s="622"/>
      <c r="H602" s="623"/>
    </row>
    <row r="603">
      <c r="A603" s="540"/>
      <c r="B603" s="540"/>
      <c r="C603" s="621"/>
      <c r="D603" s="621"/>
      <c r="E603" s="540"/>
      <c r="F603" s="540"/>
      <c r="G603" s="622"/>
      <c r="H603" s="623"/>
    </row>
    <row r="604">
      <c r="A604" s="540"/>
      <c r="B604" s="540"/>
      <c r="C604" s="621"/>
      <c r="D604" s="621"/>
      <c r="E604" s="540"/>
      <c r="F604" s="540"/>
      <c r="G604" s="622"/>
      <c r="H604" s="623"/>
    </row>
    <row r="605">
      <c r="A605" s="540"/>
      <c r="B605" s="540"/>
      <c r="C605" s="621"/>
      <c r="D605" s="621"/>
      <c r="E605" s="540"/>
      <c r="F605" s="540"/>
      <c r="G605" s="622"/>
      <c r="H605" s="623"/>
    </row>
    <row r="606">
      <c r="A606" s="540"/>
      <c r="B606" s="540"/>
      <c r="C606" s="621"/>
      <c r="D606" s="621"/>
      <c r="E606" s="540"/>
      <c r="F606" s="540"/>
      <c r="G606" s="622"/>
      <c r="H606" s="623"/>
    </row>
    <row r="607">
      <c r="A607" s="540"/>
      <c r="B607" s="540"/>
      <c r="C607" s="621"/>
      <c r="D607" s="621"/>
      <c r="E607" s="540"/>
      <c r="F607" s="540"/>
      <c r="G607" s="622"/>
      <c r="H607" s="623"/>
    </row>
    <row r="608">
      <c r="A608" s="540"/>
      <c r="B608" s="540"/>
      <c r="C608" s="621"/>
      <c r="D608" s="621"/>
      <c r="E608" s="540"/>
      <c r="F608" s="540"/>
      <c r="G608" s="622"/>
      <c r="H608" s="623"/>
    </row>
    <row r="609">
      <c r="A609" s="540"/>
      <c r="B609" s="540"/>
      <c r="C609" s="621"/>
      <c r="D609" s="621"/>
      <c r="E609" s="540"/>
      <c r="F609" s="540"/>
      <c r="G609" s="622"/>
      <c r="H609" s="623"/>
    </row>
    <row r="610">
      <c r="A610" s="540"/>
      <c r="B610" s="540"/>
      <c r="C610" s="621"/>
      <c r="D610" s="621"/>
      <c r="E610" s="540"/>
      <c r="F610" s="540"/>
      <c r="G610" s="622"/>
      <c r="H610" s="623"/>
    </row>
    <row r="611">
      <c r="A611" s="540"/>
      <c r="B611" s="540"/>
      <c r="C611" s="621"/>
      <c r="D611" s="621"/>
      <c r="E611" s="540"/>
      <c r="F611" s="540"/>
      <c r="G611" s="622"/>
      <c r="H611" s="623"/>
    </row>
    <row r="612">
      <c r="A612" s="540"/>
      <c r="B612" s="540"/>
      <c r="C612" s="621"/>
      <c r="D612" s="621"/>
      <c r="E612" s="540"/>
      <c r="F612" s="540"/>
      <c r="G612" s="622"/>
      <c r="H612" s="623"/>
    </row>
    <row r="613">
      <c r="A613" s="540"/>
      <c r="B613" s="540"/>
      <c r="C613" s="621"/>
      <c r="D613" s="621"/>
      <c r="E613" s="540"/>
      <c r="F613" s="540"/>
      <c r="G613" s="622"/>
      <c r="H613" s="623"/>
    </row>
    <row r="614">
      <c r="A614" s="540"/>
      <c r="B614" s="540"/>
      <c r="C614" s="621"/>
      <c r="D614" s="621"/>
      <c r="E614" s="540"/>
      <c r="F614" s="540"/>
      <c r="G614" s="622"/>
      <c r="H614" s="623"/>
    </row>
    <row r="615">
      <c r="A615" s="540"/>
      <c r="B615" s="540"/>
      <c r="C615" s="621"/>
      <c r="D615" s="621"/>
      <c r="E615" s="540"/>
      <c r="F615" s="540"/>
      <c r="G615" s="622"/>
      <c r="H615" s="623"/>
    </row>
    <row r="616">
      <c r="A616" s="540"/>
      <c r="B616" s="540"/>
      <c r="C616" s="621"/>
      <c r="D616" s="621"/>
      <c r="E616" s="540"/>
      <c r="F616" s="540"/>
      <c r="G616" s="622"/>
      <c r="H616" s="623"/>
    </row>
    <row r="617">
      <c r="A617" s="540"/>
      <c r="B617" s="540"/>
      <c r="C617" s="621"/>
      <c r="D617" s="621"/>
      <c r="E617" s="540"/>
      <c r="F617" s="540"/>
      <c r="G617" s="622"/>
      <c r="H617" s="623"/>
    </row>
    <row r="618">
      <c r="A618" s="540"/>
      <c r="B618" s="540"/>
      <c r="C618" s="621"/>
      <c r="D618" s="621"/>
      <c r="E618" s="540"/>
      <c r="F618" s="540"/>
      <c r="G618" s="622"/>
      <c r="H618" s="623"/>
    </row>
    <row r="619">
      <c r="A619" s="540"/>
      <c r="B619" s="540"/>
      <c r="C619" s="621"/>
      <c r="D619" s="621"/>
      <c r="E619" s="540"/>
      <c r="F619" s="540"/>
      <c r="G619" s="622"/>
      <c r="H619" s="623"/>
    </row>
    <row r="620">
      <c r="A620" s="540"/>
      <c r="B620" s="540"/>
      <c r="C620" s="621"/>
      <c r="D620" s="621"/>
      <c r="E620" s="540"/>
      <c r="F620" s="540"/>
      <c r="G620" s="622"/>
      <c r="H620" s="623"/>
    </row>
    <row r="621">
      <c r="A621" s="540"/>
      <c r="B621" s="540"/>
      <c r="C621" s="621"/>
      <c r="D621" s="621"/>
      <c r="E621" s="540"/>
      <c r="F621" s="540"/>
      <c r="G621" s="622"/>
      <c r="H621" s="623"/>
    </row>
    <row r="622">
      <c r="A622" s="540"/>
      <c r="B622" s="540"/>
      <c r="C622" s="621"/>
      <c r="D622" s="621"/>
      <c r="E622" s="540"/>
      <c r="F622" s="540"/>
      <c r="G622" s="622"/>
      <c r="H622" s="623"/>
    </row>
    <row r="623">
      <c r="A623" s="540"/>
      <c r="B623" s="540"/>
      <c r="C623" s="621"/>
      <c r="D623" s="621"/>
      <c r="E623" s="540"/>
      <c r="F623" s="540"/>
      <c r="G623" s="622"/>
      <c r="H623" s="623"/>
    </row>
    <row r="624">
      <c r="A624" s="540"/>
      <c r="B624" s="540"/>
      <c r="C624" s="621"/>
      <c r="D624" s="621"/>
      <c r="E624" s="540"/>
      <c r="F624" s="540"/>
      <c r="G624" s="622"/>
      <c r="H624" s="623"/>
    </row>
    <row r="625">
      <c r="A625" s="540"/>
      <c r="B625" s="540"/>
      <c r="C625" s="621"/>
      <c r="D625" s="621"/>
      <c r="E625" s="540"/>
      <c r="F625" s="540"/>
      <c r="G625" s="622"/>
      <c r="H625" s="623"/>
    </row>
    <row r="626">
      <c r="A626" s="540"/>
      <c r="B626" s="540"/>
      <c r="C626" s="621"/>
      <c r="D626" s="621"/>
      <c r="E626" s="540"/>
      <c r="F626" s="540"/>
      <c r="G626" s="622"/>
      <c r="H626" s="623"/>
    </row>
    <row r="627">
      <c r="A627" s="540"/>
      <c r="B627" s="540"/>
      <c r="C627" s="621"/>
      <c r="D627" s="621"/>
      <c r="E627" s="540"/>
      <c r="F627" s="540"/>
      <c r="G627" s="622"/>
      <c r="H627" s="623"/>
    </row>
    <row r="628">
      <c r="A628" s="540"/>
      <c r="B628" s="540"/>
      <c r="C628" s="621"/>
      <c r="D628" s="621"/>
      <c r="E628" s="540"/>
      <c r="F628" s="540"/>
      <c r="G628" s="622"/>
      <c r="H628" s="623"/>
    </row>
    <row r="629">
      <c r="A629" s="540"/>
      <c r="B629" s="540"/>
      <c r="C629" s="621"/>
      <c r="D629" s="621"/>
      <c r="E629" s="540"/>
      <c r="F629" s="540"/>
      <c r="G629" s="622"/>
      <c r="H629" s="623"/>
    </row>
    <row r="630">
      <c r="A630" s="540"/>
      <c r="B630" s="540"/>
      <c r="C630" s="621"/>
      <c r="D630" s="621"/>
      <c r="E630" s="540"/>
      <c r="F630" s="540"/>
      <c r="G630" s="622"/>
      <c r="H630" s="623"/>
    </row>
    <row r="631">
      <c r="A631" s="540"/>
      <c r="B631" s="540"/>
      <c r="C631" s="621"/>
      <c r="D631" s="621"/>
      <c r="E631" s="540"/>
      <c r="F631" s="540"/>
      <c r="G631" s="622"/>
      <c r="H631" s="623"/>
    </row>
    <row r="632">
      <c r="A632" s="540"/>
      <c r="B632" s="540"/>
      <c r="C632" s="621"/>
      <c r="D632" s="621"/>
      <c r="E632" s="540"/>
      <c r="F632" s="540"/>
      <c r="G632" s="622"/>
      <c r="H632" s="623"/>
    </row>
    <row r="633">
      <c r="A633" s="540"/>
      <c r="B633" s="540"/>
      <c r="C633" s="621"/>
      <c r="D633" s="621"/>
      <c r="E633" s="540"/>
      <c r="F633" s="540"/>
      <c r="G633" s="622"/>
      <c r="H633" s="623"/>
    </row>
    <row r="634">
      <c r="A634" s="540"/>
      <c r="B634" s="540"/>
      <c r="C634" s="621"/>
      <c r="D634" s="621"/>
      <c r="E634" s="540"/>
      <c r="F634" s="540"/>
      <c r="G634" s="622"/>
      <c r="H634" s="623"/>
    </row>
    <row r="635">
      <c r="A635" s="540"/>
      <c r="B635" s="540"/>
      <c r="C635" s="621"/>
      <c r="D635" s="621"/>
      <c r="E635" s="540"/>
      <c r="F635" s="540"/>
      <c r="G635" s="622"/>
      <c r="H635" s="623"/>
    </row>
    <row r="636">
      <c r="A636" s="540"/>
      <c r="B636" s="540"/>
      <c r="C636" s="621"/>
      <c r="D636" s="621"/>
      <c r="E636" s="540"/>
      <c r="F636" s="540"/>
      <c r="G636" s="622"/>
      <c r="H636" s="623"/>
    </row>
    <row r="637">
      <c r="A637" s="540"/>
      <c r="B637" s="540"/>
      <c r="C637" s="621"/>
      <c r="D637" s="621"/>
      <c r="E637" s="540"/>
      <c r="F637" s="540"/>
      <c r="G637" s="622"/>
      <c r="H637" s="623"/>
    </row>
    <row r="638">
      <c r="A638" s="540"/>
      <c r="B638" s="540"/>
      <c r="C638" s="621"/>
      <c r="D638" s="621"/>
      <c r="E638" s="540"/>
      <c r="F638" s="540"/>
      <c r="G638" s="622"/>
      <c r="H638" s="623"/>
    </row>
    <row r="639">
      <c r="A639" s="540"/>
      <c r="B639" s="540"/>
      <c r="C639" s="621"/>
      <c r="D639" s="621"/>
      <c r="E639" s="540"/>
      <c r="F639" s="540"/>
      <c r="G639" s="622"/>
      <c r="H639" s="623"/>
    </row>
    <row r="640">
      <c r="A640" s="540"/>
      <c r="B640" s="540"/>
      <c r="C640" s="621"/>
      <c r="D640" s="621"/>
      <c r="E640" s="540"/>
      <c r="F640" s="540"/>
      <c r="G640" s="622"/>
      <c r="H640" s="623"/>
    </row>
    <row r="641">
      <c r="A641" s="540"/>
      <c r="B641" s="540"/>
      <c r="C641" s="621"/>
      <c r="D641" s="621"/>
      <c r="E641" s="540"/>
      <c r="F641" s="540"/>
      <c r="G641" s="622"/>
      <c r="H641" s="623"/>
    </row>
    <row r="642">
      <c r="A642" s="540"/>
      <c r="B642" s="540"/>
      <c r="C642" s="621"/>
      <c r="D642" s="621"/>
      <c r="E642" s="540"/>
      <c r="F642" s="540"/>
      <c r="G642" s="622"/>
      <c r="H642" s="623"/>
    </row>
    <row r="643">
      <c r="A643" s="540"/>
      <c r="B643" s="540"/>
      <c r="C643" s="621"/>
      <c r="D643" s="621"/>
      <c r="E643" s="540"/>
      <c r="F643" s="540"/>
      <c r="G643" s="622"/>
      <c r="H643" s="623"/>
    </row>
    <row r="644">
      <c r="A644" s="540"/>
      <c r="B644" s="540"/>
      <c r="C644" s="621"/>
      <c r="D644" s="621"/>
      <c r="E644" s="540"/>
      <c r="F644" s="540"/>
      <c r="G644" s="622"/>
      <c r="H644" s="623"/>
    </row>
    <row r="645">
      <c r="A645" s="540"/>
      <c r="B645" s="540"/>
      <c r="C645" s="621"/>
      <c r="D645" s="621"/>
      <c r="E645" s="540"/>
      <c r="F645" s="540"/>
      <c r="G645" s="622"/>
      <c r="H645" s="623"/>
    </row>
    <row r="646">
      <c r="A646" s="540"/>
      <c r="B646" s="540"/>
      <c r="C646" s="621"/>
      <c r="D646" s="621"/>
      <c r="E646" s="540"/>
      <c r="F646" s="540"/>
      <c r="G646" s="622"/>
      <c r="H646" s="623"/>
    </row>
    <row r="647">
      <c r="A647" s="540"/>
      <c r="B647" s="540"/>
      <c r="C647" s="621"/>
      <c r="D647" s="621"/>
      <c r="E647" s="540"/>
      <c r="F647" s="540"/>
      <c r="G647" s="622"/>
      <c r="H647" s="623"/>
    </row>
    <row r="648">
      <c r="A648" s="540"/>
      <c r="B648" s="540"/>
      <c r="C648" s="621"/>
      <c r="D648" s="621"/>
      <c r="E648" s="540"/>
      <c r="F648" s="540"/>
      <c r="G648" s="622"/>
      <c r="H648" s="623"/>
    </row>
    <row r="649">
      <c r="A649" s="540"/>
      <c r="B649" s="540"/>
      <c r="C649" s="621"/>
      <c r="D649" s="621"/>
      <c r="E649" s="540"/>
      <c r="F649" s="540"/>
      <c r="G649" s="622"/>
      <c r="H649" s="623"/>
    </row>
    <row r="650">
      <c r="A650" s="540"/>
      <c r="B650" s="540"/>
      <c r="C650" s="621"/>
      <c r="D650" s="621"/>
      <c r="E650" s="540"/>
      <c r="F650" s="540"/>
      <c r="G650" s="622"/>
      <c r="H650" s="623"/>
    </row>
    <row r="651">
      <c r="A651" s="540"/>
      <c r="B651" s="540"/>
      <c r="C651" s="621"/>
      <c r="D651" s="621"/>
      <c r="E651" s="540"/>
      <c r="F651" s="540"/>
      <c r="G651" s="622"/>
      <c r="H651" s="623"/>
    </row>
    <row r="652">
      <c r="A652" s="540"/>
      <c r="B652" s="540"/>
      <c r="C652" s="621"/>
      <c r="D652" s="621"/>
      <c r="E652" s="540"/>
      <c r="F652" s="540"/>
      <c r="G652" s="622"/>
      <c r="H652" s="623"/>
    </row>
    <row r="653">
      <c r="A653" s="540"/>
      <c r="B653" s="540"/>
      <c r="C653" s="621"/>
      <c r="D653" s="621"/>
      <c r="E653" s="540"/>
      <c r="F653" s="540"/>
      <c r="G653" s="622"/>
      <c r="H653" s="623"/>
    </row>
    <row r="654">
      <c r="A654" s="540"/>
      <c r="B654" s="540"/>
      <c r="C654" s="621"/>
      <c r="D654" s="621"/>
      <c r="E654" s="540"/>
      <c r="F654" s="540"/>
      <c r="G654" s="622"/>
      <c r="H654" s="623"/>
    </row>
    <row r="655">
      <c r="A655" s="540"/>
      <c r="B655" s="540"/>
      <c r="C655" s="621"/>
      <c r="D655" s="621"/>
      <c r="E655" s="540"/>
      <c r="F655" s="540"/>
      <c r="G655" s="622"/>
      <c r="H655" s="623"/>
    </row>
    <row r="656">
      <c r="A656" s="540"/>
      <c r="B656" s="540"/>
      <c r="C656" s="621"/>
      <c r="D656" s="621"/>
      <c r="E656" s="540"/>
      <c r="F656" s="540"/>
      <c r="G656" s="622"/>
      <c r="H656" s="623"/>
    </row>
    <row r="657">
      <c r="A657" s="540"/>
      <c r="B657" s="540"/>
      <c r="C657" s="621"/>
      <c r="D657" s="621"/>
      <c r="E657" s="540"/>
      <c r="F657" s="540"/>
      <c r="G657" s="622"/>
      <c r="H657" s="623"/>
    </row>
    <row r="658">
      <c r="A658" s="540"/>
      <c r="B658" s="540"/>
      <c r="C658" s="621"/>
      <c r="D658" s="621"/>
      <c r="E658" s="540"/>
      <c r="F658" s="540"/>
      <c r="G658" s="622"/>
      <c r="H658" s="623"/>
    </row>
    <row r="659">
      <c r="A659" s="540"/>
      <c r="B659" s="540"/>
      <c r="C659" s="621"/>
      <c r="D659" s="621"/>
      <c r="E659" s="540"/>
      <c r="F659" s="540"/>
      <c r="G659" s="622"/>
      <c r="H659" s="623"/>
    </row>
    <row r="660">
      <c r="A660" s="540"/>
      <c r="B660" s="540"/>
      <c r="C660" s="621"/>
      <c r="D660" s="621"/>
      <c r="E660" s="540"/>
      <c r="F660" s="540"/>
      <c r="G660" s="622"/>
      <c r="H660" s="623"/>
    </row>
    <row r="661">
      <c r="A661" s="540"/>
      <c r="B661" s="540"/>
      <c r="C661" s="621"/>
      <c r="D661" s="621"/>
      <c r="E661" s="540"/>
      <c r="F661" s="540"/>
      <c r="G661" s="622"/>
      <c r="H661" s="623"/>
    </row>
    <row r="662">
      <c r="A662" s="540"/>
      <c r="B662" s="540"/>
      <c r="C662" s="621"/>
      <c r="D662" s="621"/>
      <c r="E662" s="540"/>
      <c r="F662" s="540"/>
      <c r="G662" s="622"/>
      <c r="H662" s="623"/>
    </row>
    <row r="663">
      <c r="A663" s="540"/>
      <c r="B663" s="540"/>
      <c r="C663" s="621"/>
      <c r="D663" s="621"/>
      <c r="E663" s="540"/>
      <c r="F663" s="540"/>
      <c r="G663" s="622"/>
      <c r="H663" s="623"/>
    </row>
    <row r="664">
      <c r="A664" s="540"/>
      <c r="B664" s="540"/>
      <c r="C664" s="621"/>
      <c r="D664" s="621"/>
      <c r="E664" s="540"/>
      <c r="F664" s="540"/>
      <c r="G664" s="622"/>
      <c r="H664" s="623"/>
    </row>
    <row r="665">
      <c r="A665" s="540"/>
      <c r="B665" s="540"/>
      <c r="C665" s="621"/>
      <c r="D665" s="621"/>
      <c r="E665" s="540"/>
      <c r="F665" s="540"/>
      <c r="G665" s="622"/>
      <c r="H665" s="623"/>
    </row>
    <row r="666">
      <c r="A666" s="540"/>
      <c r="B666" s="540"/>
      <c r="C666" s="621"/>
      <c r="D666" s="621"/>
      <c r="E666" s="540"/>
      <c r="F666" s="540"/>
      <c r="G666" s="622"/>
      <c r="H666" s="623"/>
    </row>
    <row r="667">
      <c r="A667" s="540"/>
      <c r="B667" s="540"/>
      <c r="C667" s="621"/>
      <c r="D667" s="621"/>
      <c r="E667" s="540"/>
      <c r="F667" s="540"/>
      <c r="G667" s="622"/>
      <c r="H667" s="623"/>
    </row>
    <row r="668">
      <c r="A668" s="540"/>
      <c r="B668" s="540"/>
      <c r="C668" s="621"/>
      <c r="D668" s="621"/>
      <c r="E668" s="540"/>
      <c r="F668" s="540"/>
      <c r="G668" s="622"/>
      <c r="H668" s="623"/>
    </row>
    <row r="669">
      <c r="A669" s="540"/>
      <c r="B669" s="540"/>
      <c r="C669" s="621"/>
      <c r="D669" s="621"/>
      <c r="E669" s="540"/>
      <c r="F669" s="540"/>
      <c r="G669" s="622"/>
      <c r="H669" s="623"/>
    </row>
    <row r="670">
      <c r="A670" s="540"/>
      <c r="B670" s="540"/>
      <c r="C670" s="621"/>
      <c r="D670" s="621"/>
      <c r="E670" s="540"/>
      <c r="F670" s="540"/>
      <c r="G670" s="622"/>
      <c r="H670" s="623"/>
    </row>
    <row r="671">
      <c r="A671" s="540"/>
      <c r="B671" s="540"/>
      <c r="C671" s="621"/>
      <c r="D671" s="621"/>
      <c r="E671" s="540"/>
      <c r="F671" s="540"/>
      <c r="G671" s="622"/>
      <c r="H671" s="623"/>
    </row>
    <row r="672">
      <c r="A672" s="540"/>
      <c r="B672" s="540"/>
      <c r="C672" s="621"/>
      <c r="D672" s="621"/>
      <c r="E672" s="540"/>
      <c r="F672" s="540"/>
      <c r="G672" s="622"/>
      <c r="H672" s="623"/>
    </row>
    <row r="673">
      <c r="A673" s="540"/>
      <c r="B673" s="540"/>
      <c r="C673" s="621"/>
      <c r="D673" s="621"/>
      <c r="E673" s="540"/>
      <c r="F673" s="540"/>
      <c r="G673" s="622"/>
      <c r="H673" s="623"/>
    </row>
    <row r="674">
      <c r="A674" s="540"/>
      <c r="B674" s="540"/>
      <c r="C674" s="621"/>
      <c r="D674" s="621"/>
      <c r="E674" s="540"/>
      <c r="F674" s="540"/>
      <c r="G674" s="622"/>
      <c r="H674" s="623"/>
    </row>
    <row r="675">
      <c r="A675" s="540"/>
      <c r="B675" s="540"/>
      <c r="C675" s="621"/>
      <c r="D675" s="621"/>
      <c r="E675" s="540"/>
      <c r="F675" s="540"/>
      <c r="G675" s="622"/>
      <c r="H675" s="623"/>
    </row>
    <row r="676">
      <c r="A676" s="540"/>
      <c r="B676" s="540"/>
      <c r="C676" s="621"/>
      <c r="D676" s="621"/>
      <c r="E676" s="540"/>
      <c r="F676" s="540"/>
      <c r="G676" s="622"/>
      <c r="H676" s="623"/>
    </row>
    <row r="677">
      <c r="A677" s="540"/>
      <c r="B677" s="540"/>
      <c r="C677" s="621"/>
      <c r="D677" s="621"/>
      <c r="E677" s="540"/>
      <c r="F677" s="540"/>
      <c r="G677" s="622"/>
      <c r="H677" s="623"/>
    </row>
    <row r="678">
      <c r="A678" s="540"/>
      <c r="B678" s="540"/>
      <c r="C678" s="621"/>
      <c r="D678" s="621"/>
      <c r="E678" s="540"/>
      <c r="F678" s="540"/>
      <c r="G678" s="622"/>
      <c r="H678" s="623"/>
    </row>
    <row r="679">
      <c r="A679" s="540"/>
      <c r="B679" s="540"/>
      <c r="C679" s="621"/>
      <c r="D679" s="621"/>
      <c r="E679" s="540"/>
      <c r="F679" s="540"/>
      <c r="G679" s="622"/>
      <c r="H679" s="623"/>
    </row>
    <row r="680">
      <c r="A680" s="540"/>
      <c r="B680" s="540"/>
      <c r="C680" s="621"/>
      <c r="D680" s="621"/>
      <c r="E680" s="540"/>
      <c r="F680" s="540"/>
      <c r="G680" s="622"/>
      <c r="H680" s="623"/>
    </row>
    <row r="681">
      <c r="A681" s="540"/>
      <c r="B681" s="540"/>
      <c r="C681" s="621"/>
      <c r="D681" s="621"/>
      <c r="E681" s="540"/>
      <c r="F681" s="540"/>
      <c r="G681" s="622"/>
      <c r="H681" s="623"/>
    </row>
    <row r="682">
      <c r="A682" s="540"/>
      <c r="B682" s="540"/>
      <c r="C682" s="621"/>
      <c r="D682" s="621"/>
      <c r="E682" s="540"/>
      <c r="F682" s="540"/>
      <c r="G682" s="622"/>
      <c r="H682" s="623"/>
    </row>
    <row r="683">
      <c r="A683" s="540"/>
      <c r="B683" s="540"/>
      <c r="C683" s="621"/>
      <c r="D683" s="621"/>
      <c r="E683" s="540"/>
      <c r="F683" s="540"/>
      <c r="G683" s="622"/>
      <c r="H683" s="623"/>
    </row>
    <row r="684">
      <c r="A684" s="540"/>
      <c r="B684" s="540"/>
      <c r="C684" s="621"/>
      <c r="D684" s="621"/>
      <c r="E684" s="540"/>
      <c r="F684" s="540"/>
      <c r="G684" s="622"/>
      <c r="H684" s="623"/>
    </row>
    <row r="685">
      <c r="A685" s="540"/>
      <c r="B685" s="540"/>
      <c r="C685" s="621"/>
      <c r="D685" s="621"/>
      <c r="E685" s="540"/>
      <c r="F685" s="540"/>
      <c r="G685" s="622"/>
      <c r="H685" s="623"/>
    </row>
    <row r="686">
      <c r="A686" s="540"/>
      <c r="B686" s="540"/>
      <c r="C686" s="621"/>
      <c r="D686" s="621"/>
      <c r="E686" s="540"/>
      <c r="F686" s="540"/>
      <c r="G686" s="622"/>
      <c r="H686" s="623"/>
    </row>
    <row r="687">
      <c r="A687" s="540"/>
      <c r="B687" s="540"/>
      <c r="C687" s="621"/>
      <c r="D687" s="621"/>
      <c r="E687" s="540"/>
      <c r="F687" s="540"/>
      <c r="G687" s="622"/>
      <c r="H687" s="623"/>
    </row>
    <row r="688">
      <c r="A688" s="540"/>
      <c r="B688" s="540"/>
      <c r="C688" s="621"/>
      <c r="D688" s="621"/>
      <c r="E688" s="540"/>
      <c r="F688" s="540"/>
      <c r="G688" s="622"/>
      <c r="H688" s="623"/>
    </row>
    <row r="689">
      <c r="A689" s="540"/>
      <c r="B689" s="540"/>
      <c r="C689" s="621"/>
      <c r="D689" s="621"/>
      <c r="E689" s="540"/>
      <c r="F689" s="540"/>
      <c r="G689" s="622"/>
      <c r="H689" s="623"/>
    </row>
    <row r="690">
      <c r="A690" s="540"/>
      <c r="B690" s="540"/>
      <c r="C690" s="621"/>
      <c r="D690" s="621"/>
      <c r="E690" s="540"/>
      <c r="F690" s="540"/>
      <c r="G690" s="622"/>
      <c r="H690" s="623"/>
    </row>
    <row r="691">
      <c r="A691" s="540"/>
      <c r="B691" s="540"/>
      <c r="C691" s="621"/>
      <c r="D691" s="621"/>
      <c r="E691" s="540"/>
      <c r="F691" s="540"/>
      <c r="G691" s="622"/>
      <c r="H691" s="623"/>
    </row>
    <row r="692">
      <c r="A692" s="540"/>
      <c r="B692" s="540"/>
      <c r="C692" s="621"/>
      <c r="D692" s="621"/>
      <c r="E692" s="540"/>
      <c r="F692" s="540"/>
      <c r="G692" s="622"/>
      <c r="H692" s="623"/>
    </row>
    <row r="693">
      <c r="A693" s="540"/>
      <c r="B693" s="540"/>
      <c r="C693" s="621"/>
      <c r="D693" s="621"/>
      <c r="E693" s="540"/>
      <c r="F693" s="540"/>
      <c r="G693" s="622"/>
      <c r="H693" s="623"/>
    </row>
    <row r="694">
      <c r="A694" s="540"/>
      <c r="B694" s="540"/>
      <c r="C694" s="621"/>
      <c r="D694" s="621"/>
      <c r="E694" s="540"/>
      <c r="F694" s="540"/>
      <c r="G694" s="622"/>
      <c r="H694" s="623"/>
    </row>
    <row r="695">
      <c r="A695" s="540"/>
      <c r="B695" s="540"/>
      <c r="C695" s="621"/>
      <c r="D695" s="621"/>
      <c r="E695" s="540"/>
      <c r="F695" s="540"/>
      <c r="G695" s="622"/>
      <c r="H695" s="623"/>
    </row>
    <row r="696">
      <c r="A696" s="540"/>
      <c r="B696" s="540"/>
      <c r="C696" s="621"/>
      <c r="D696" s="621"/>
      <c r="E696" s="540"/>
      <c r="F696" s="540"/>
      <c r="G696" s="622"/>
      <c r="H696" s="623"/>
    </row>
    <row r="697">
      <c r="A697" s="540"/>
      <c r="B697" s="540"/>
      <c r="C697" s="621"/>
      <c r="D697" s="621"/>
      <c r="E697" s="540"/>
      <c r="F697" s="540"/>
      <c r="G697" s="622"/>
      <c r="H697" s="623"/>
    </row>
    <row r="698">
      <c r="A698" s="540"/>
      <c r="B698" s="540"/>
      <c r="C698" s="621"/>
      <c r="D698" s="621"/>
      <c r="E698" s="540"/>
      <c r="F698" s="540"/>
      <c r="G698" s="622"/>
      <c r="H698" s="623"/>
    </row>
    <row r="699">
      <c r="A699" s="540"/>
      <c r="B699" s="540"/>
      <c r="C699" s="621"/>
      <c r="D699" s="621"/>
      <c r="E699" s="540"/>
      <c r="F699" s="540"/>
      <c r="G699" s="622"/>
      <c r="H699" s="623"/>
    </row>
    <row r="700">
      <c r="A700" s="540"/>
      <c r="B700" s="540"/>
      <c r="C700" s="621"/>
      <c r="D700" s="621"/>
      <c r="E700" s="540"/>
      <c r="F700" s="540"/>
      <c r="G700" s="622"/>
      <c r="H700" s="623"/>
    </row>
    <row r="701">
      <c r="A701" s="540"/>
      <c r="B701" s="540"/>
      <c r="C701" s="621"/>
      <c r="D701" s="621"/>
      <c r="E701" s="540"/>
      <c r="F701" s="540"/>
      <c r="G701" s="622"/>
      <c r="H701" s="623"/>
    </row>
    <row r="702">
      <c r="A702" s="540"/>
      <c r="B702" s="540"/>
      <c r="C702" s="621"/>
      <c r="D702" s="621"/>
      <c r="E702" s="540"/>
      <c r="F702" s="540"/>
      <c r="G702" s="622"/>
      <c r="H702" s="623"/>
    </row>
    <row r="703">
      <c r="A703" s="540"/>
      <c r="B703" s="540"/>
      <c r="C703" s="621"/>
      <c r="D703" s="621"/>
      <c r="E703" s="540"/>
      <c r="F703" s="540"/>
      <c r="G703" s="622"/>
      <c r="H703" s="623"/>
    </row>
    <row r="704">
      <c r="A704" s="540"/>
      <c r="B704" s="540"/>
      <c r="C704" s="621"/>
      <c r="D704" s="621"/>
      <c r="E704" s="540"/>
      <c r="F704" s="540"/>
      <c r="G704" s="622"/>
      <c r="H704" s="623"/>
    </row>
    <row r="705">
      <c r="A705" s="540"/>
      <c r="B705" s="540"/>
      <c r="C705" s="621"/>
      <c r="D705" s="621"/>
      <c r="E705" s="540"/>
      <c r="F705" s="540"/>
      <c r="G705" s="622"/>
      <c r="H705" s="623"/>
    </row>
    <row r="706">
      <c r="A706" s="540"/>
      <c r="B706" s="540"/>
      <c r="C706" s="621"/>
      <c r="D706" s="621"/>
      <c r="E706" s="540"/>
      <c r="F706" s="540"/>
      <c r="G706" s="622"/>
      <c r="H706" s="623"/>
    </row>
    <row r="707">
      <c r="A707" s="540"/>
      <c r="B707" s="540"/>
      <c r="C707" s="621"/>
      <c r="D707" s="621"/>
      <c r="E707" s="540"/>
      <c r="F707" s="540"/>
      <c r="G707" s="622"/>
      <c r="H707" s="623"/>
    </row>
    <row r="708">
      <c r="A708" s="540"/>
      <c r="B708" s="540"/>
      <c r="C708" s="621"/>
      <c r="D708" s="621"/>
      <c r="E708" s="540"/>
      <c r="F708" s="540"/>
      <c r="G708" s="622"/>
      <c r="H708" s="623"/>
    </row>
    <row r="709">
      <c r="A709" s="540"/>
      <c r="B709" s="540"/>
      <c r="C709" s="621"/>
      <c r="D709" s="621"/>
      <c r="E709" s="540"/>
      <c r="F709" s="540"/>
      <c r="G709" s="622"/>
      <c r="H709" s="623"/>
    </row>
    <row r="710">
      <c r="A710" s="540"/>
      <c r="B710" s="540"/>
      <c r="C710" s="621"/>
      <c r="D710" s="621"/>
      <c r="E710" s="540"/>
      <c r="F710" s="540"/>
      <c r="G710" s="622"/>
      <c r="H710" s="623"/>
    </row>
    <row r="711">
      <c r="A711" s="540"/>
      <c r="B711" s="540"/>
      <c r="C711" s="621"/>
      <c r="D711" s="621"/>
      <c r="E711" s="540"/>
      <c r="F711" s="540"/>
      <c r="G711" s="622"/>
      <c r="H711" s="623"/>
    </row>
    <row r="712">
      <c r="A712" s="540"/>
      <c r="B712" s="540"/>
      <c r="C712" s="621"/>
      <c r="D712" s="621"/>
      <c r="E712" s="540"/>
      <c r="F712" s="540"/>
      <c r="G712" s="622"/>
      <c r="H712" s="623"/>
    </row>
    <row r="713">
      <c r="A713" s="540"/>
      <c r="B713" s="540"/>
      <c r="C713" s="621"/>
      <c r="D713" s="621"/>
      <c r="E713" s="540"/>
      <c r="F713" s="540"/>
      <c r="G713" s="622"/>
      <c r="H713" s="623"/>
    </row>
    <row r="714">
      <c r="A714" s="540"/>
      <c r="B714" s="540"/>
      <c r="C714" s="621"/>
      <c r="D714" s="621"/>
      <c r="E714" s="540"/>
      <c r="F714" s="540"/>
      <c r="G714" s="622"/>
      <c r="H714" s="623"/>
    </row>
    <row r="715">
      <c r="A715" s="540"/>
      <c r="B715" s="540"/>
      <c r="C715" s="621"/>
      <c r="D715" s="621"/>
      <c r="E715" s="540"/>
      <c r="F715" s="540"/>
      <c r="G715" s="622"/>
      <c r="H715" s="623"/>
    </row>
    <row r="716">
      <c r="A716" s="540"/>
      <c r="B716" s="540"/>
      <c r="C716" s="621"/>
      <c r="D716" s="621"/>
      <c r="E716" s="540"/>
      <c r="F716" s="540"/>
      <c r="G716" s="622"/>
      <c r="H716" s="623"/>
    </row>
    <row r="717">
      <c r="A717" s="540"/>
      <c r="B717" s="540"/>
      <c r="C717" s="621"/>
      <c r="D717" s="621"/>
      <c r="E717" s="540"/>
      <c r="F717" s="540"/>
      <c r="G717" s="622"/>
      <c r="H717" s="623"/>
    </row>
    <row r="718">
      <c r="A718" s="540"/>
      <c r="B718" s="540"/>
      <c r="C718" s="621"/>
      <c r="D718" s="621"/>
      <c r="E718" s="540"/>
      <c r="F718" s="540"/>
      <c r="G718" s="622"/>
      <c r="H718" s="623"/>
    </row>
    <row r="719">
      <c r="A719" s="540"/>
      <c r="B719" s="540"/>
      <c r="C719" s="621"/>
      <c r="D719" s="621"/>
      <c r="E719" s="540"/>
      <c r="F719" s="540"/>
      <c r="G719" s="622"/>
      <c r="H719" s="623"/>
    </row>
    <row r="720">
      <c r="A720" s="540"/>
      <c r="B720" s="540"/>
      <c r="C720" s="621"/>
      <c r="D720" s="621"/>
      <c r="E720" s="540"/>
      <c r="F720" s="540"/>
      <c r="G720" s="622"/>
      <c r="H720" s="623"/>
    </row>
    <row r="721">
      <c r="A721" s="540"/>
      <c r="B721" s="540"/>
      <c r="C721" s="621"/>
      <c r="D721" s="621"/>
      <c r="E721" s="540"/>
      <c r="F721" s="540"/>
      <c r="G721" s="622"/>
      <c r="H721" s="623"/>
    </row>
    <row r="722">
      <c r="A722" s="540"/>
      <c r="B722" s="540"/>
      <c r="C722" s="621"/>
      <c r="D722" s="621"/>
      <c r="E722" s="540"/>
      <c r="F722" s="540"/>
      <c r="G722" s="622"/>
      <c r="H722" s="623"/>
    </row>
    <row r="723">
      <c r="A723" s="540"/>
      <c r="B723" s="540"/>
      <c r="C723" s="621"/>
      <c r="D723" s="621"/>
      <c r="E723" s="540"/>
      <c r="F723" s="540"/>
      <c r="G723" s="622"/>
      <c r="H723" s="623"/>
    </row>
    <row r="724">
      <c r="A724" s="540"/>
      <c r="B724" s="540"/>
      <c r="C724" s="621"/>
      <c r="D724" s="621"/>
      <c r="E724" s="540"/>
      <c r="F724" s="540"/>
      <c r="G724" s="622"/>
      <c r="H724" s="623"/>
    </row>
    <row r="725">
      <c r="A725" s="540"/>
      <c r="B725" s="540"/>
      <c r="C725" s="621"/>
      <c r="D725" s="621"/>
      <c r="E725" s="540"/>
      <c r="F725" s="540"/>
      <c r="G725" s="622"/>
      <c r="H725" s="623"/>
    </row>
    <row r="726">
      <c r="A726" s="540"/>
      <c r="B726" s="540"/>
      <c r="C726" s="621"/>
      <c r="D726" s="621"/>
      <c r="E726" s="540"/>
      <c r="F726" s="540"/>
      <c r="G726" s="622"/>
      <c r="H726" s="623"/>
    </row>
    <row r="727">
      <c r="A727" s="540"/>
      <c r="B727" s="540"/>
      <c r="C727" s="621"/>
      <c r="D727" s="621"/>
      <c r="E727" s="540"/>
      <c r="F727" s="540"/>
      <c r="G727" s="622"/>
      <c r="H727" s="623"/>
    </row>
    <row r="728">
      <c r="A728" s="540"/>
      <c r="B728" s="540"/>
      <c r="C728" s="621"/>
      <c r="D728" s="621"/>
      <c r="E728" s="540"/>
      <c r="F728" s="540"/>
      <c r="G728" s="622"/>
      <c r="H728" s="623"/>
    </row>
    <row r="729">
      <c r="A729" s="540"/>
      <c r="B729" s="540"/>
      <c r="C729" s="621"/>
      <c r="D729" s="621"/>
      <c r="E729" s="540"/>
      <c r="F729" s="540"/>
      <c r="G729" s="622"/>
      <c r="H729" s="623"/>
    </row>
    <row r="730">
      <c r="A730" s="540"/>
      <c r="B730" s="540"/>
      <c r="C730" s="621"/>
      <c r="D730" s="621"/>
      <c r="E730" s="540"/>
      <c r="F730" s="540"/>
      <c r="G730" s="622"/>
      <c r="H730" s="623"/>
    </row>
    <row r="731">
      <c r="A731" s="540"/>
      <c r="B731" s="540"/>
      <c r="C731" s="621"/>
      <c r="D731" s="621"/>
      <c r="E731" s="540"/>
      <c r="F731" s="540"/>
      <c r="G731" s="622"/>
      <c r="H731" s="623"/>
    </row>
    <row r="732">
      <c r="A732" s="540"/>
      <c r="B732" s="540"/>
      <c r="C732" s="621"/>
      <c r="D732" s="621"/>
      <c r="E732" s="540"/>
      <c r="F732" s="540"/>
      <c r="G732" s="622"/>
      <c r="H732" s="623"/>
    </row>
    <row r="733">
      <c r="A733" s="540"/>
      <c r="B733" s="540"/>
      <c r="C733" s="621"/>
      <c r="D733" s="621"/>
      <c r="E733" s="540"/>
      <c r="F733" s="540"/>
      <c r="G733" s="622"/>
      <c r="H733" s="623"/>
    </row>
    <row r="734">
      <c r="A734" s="540"/>
      <c r="B734" s="540"/>
      <c r="C734" s="621"/>
      <c r="D734" s="621"/>
      <c r="E734" s="540"/>
      <c r="F734" s="540"/>
      <c r="G734" s="622"/>
      <c r="H734" s="623"/>
    </row>
    <row r="735">
      <c r="A735" s="540"/>
      <c r="B735" s="540"/>
      <c r="C735" s="621"/>
      <c r="D735" s="621"/>
      <c r="E735" s="540"/>
      <c r="F735" s="540"/>
      <c r="G735" s="622"/>
      <c r="H735" s="623"/>
    </row>
    <row r="736">
      <c r="A736" s="540"/>
      <c r="B736" s="540"/>
      <c r="C736" s="621"/>
      <c r="D736" s="621"/>
      <c r="E736" s="540"/>
      <c r="F736" s="540"/>
      <c r="G736" s="622"/>
      <c r="H736" s="623"/>
    </row>
    <row r="737">
      <c r="A737" s="540"/>
      <c r="B737" s="540"/>
      <c r="C737" s="621"/>
      <c r="D737" s="621"/>
      <c r="E737" s="540"/>
      <c r="F737" s="540"/>
      <c r="G737" s="622"/>
      <c r="H737" s="623"/>
    </row>
    <row r="738">
      <c r="A738" s="540"/>
      <c r="B738" s="540"/>
      <c r="C738" s="621"/>
      <c r="D738" s="621"/>
      <c r="E738" s="540"/>
      <c r="F738" s="540"/>
      <c r="G738" s="622"/>
      <c r="H738" s="623"/>
    </row>
    <row r="739">
      <c r="A739" s="540"/>
      <c r="B739" s="540"/>
      <c r="C739" s="621"/>
      <c r="D739" s="621"/>
      <c r="E739" s="540"/>
      <c r="F739" s="540"/>
      <c r="G739" s="622"/>
      <c r="H739" s="623"/>
    </row>
    <row r="740">
      <c r="A740" s="540"/>
      <c r="B740" s="540"/>
      <c r="C740" s="621"/>
      <c r="D740" s="621"/>
      <c r="E740" s="540"/>
      <c r="F740" s="540"/>
      <c r="G740" s="622"/>
      <c r="H740" s="623"/>
    </row>
    <row r="741">
      <c r="A741" s="540"/>
      <c r="B741" s="540"/>
      <c r="C741" s="621"/>
      <c r="D741" s="621"/>
      <c r="E741" s="540"/>
      <c r="F741" s="540"/>
      <c r="G741" s="622"/>
      <c r="H741" s="623"/>
    </row>
    <row r="742">
      <c r="A742" s="540"/>
      <c r="B742" s="540"/>
      <c r="C742" s="621"/>
      <c r="D742" s="621"/>
      <c r="E742" s="540"/>
      <c r="F742" s="540"/>
      <c r="G742" s="622"/>
      <c r="H742" s="623"/>
    </row>
    <row r="743">
      <c r="A743" s="540"/>
      <c r="B743" s="540"/>
      <c r="C743" s="621"/>
      <c r="D743" s="621"/>
      <c r="E743" s="540"/>
      <c r="F743" s="540"/>
      <c r="G743" s="622"/>
      <c r="H743" s="623"/>
    </row>
    <row r="744">
      <c r="A744" s="540"/>
      <c r="B744" s="540"/>
      <c r="C744" s="621"/>
      <c r="D744" s="621"/>
      <c r="E744" s="540"/>
      <c r="F744" s="540"/>
      <c r="G744" s="622"/>
      <c r="H744" s="623"/>
    </row>
    <row r="745">
      <c r="A745" s="540"/>
      <c r="B745" s="540"/>
      <c r="C745" s="621"/>
      <c r="D745" s="621"/>
      <c r="E745" s="540"/>
      <c r="F745" s="540"/>
      <c r="G745" s="622"/>
      <c r="H745" s="623"/>
    </row>
    <row r="746">
      <c r="A746" s="540"/>
      <c r="B746" s="540"/>
      <c r="C746" s="621"/>
      <c r="D746" s="621"/>
      <c r="E746" s="540"/>
      <c r="F746" s="540"/>
      <c r="G746" s="622"/>
      <c r="H746" s="623"/>
    </row>
    <row r="747">
      <c r="A747" s="540"/>
      <c r="B747" s="540"/>
      <c r="C747" s="621"/>
      <c r="D747" s="621"/>
      <c r="E747" s="540"/>
      <c r="F747" s="540"/>
      <c r="G747" s="622"/>
      <c r="H747" s="623"/>
    </row>
    <row r="748">
      <c r="A748" s="540"/>
      <c r="B748" s="540"/>
      <c r="C748" s="621"/>
      <c r="D748" s="621"/>
      <c r="E748" s="540"/>
      <c r="F748" s="540"/>
      <c r="G748" s="622"/>
      <c r="H748" s="623"/>
    </row>
    <row r="749">
      <c r="A749" s="540"/>
      <c r="B749" s="540"/>
      <c r="C749" s="621"/>
      <c r="D749" s="621"/>
      <c r="E749" s="540"/>
      <c r="F749" s="540"/>
      <c r="G749" s="622"/>
      <c r="H749" s="623"/>
    </row>
    <row r="750">
      <c r="A750" s="540"/>
      <c r="B750" s="540"/>
      <c r="C750" s="621"/>
      <c r="D750" s="621"/>
      <c r="E750" s="540"/>
      <c r="F750" s="540"/>
      <c r="G750" s="622"/>
      <c r="H750" s="623"/>
    </row>
    <row r="751">
      <c r="A751" s="540"/>
      <c r="B751" s="540"/>
      <c r="C751" s="621"/>
      <c r="D751" s="621"/>
      <c r="E751" s="540"/>
      <c r="F751" s="540"/>
      <c r="G751" s="622"/>
      <c r="H751" s="623"/>
    </row>
    <row r="752">
      <c r="A752" s="540"/>
      <c r="B752" s="540"/>
      <c r="C752" s="621"/>
      <c r="D752" s="621"/>
      <c r="E752" s="540"/>
      <c r="F752" s="540"/>
      <c r="G752" s="622"/>
      <c r="H752" s="623"/>
    </row>
    <row r="753">
      <c r="A753" s="540"/>
      <c r="B753" s="540"/>
      <c r="C753" s="621"/>
      <c r="D753" s="621"/>
      <c r="E753" s="540"/>
      <c r="F753" s="540"/>
      <c r="G753" s="622"/>
      <c r="H753" s="623"/>
    </row>
    <row r="754">
      <c r="A754" s="540"/>
      <c r="B754" s="540"/>
      <c r="C754" s="621"/>
      <c r="D754" s="621"/>
      <c r="E754" s="540"/>
      <c r="F754" s="540"/>
      <c r="G754" s="622"/>
      <c r="H754" s="623"/>
    </row>
    <row r="755">
      <c r="A755" s="540"/>
      <c r="B755" s="540"/>
      <c r="C755" s="621"/>
      <c r="D755" s="621"/>
      <c r="E755" s="540"/>
      <c r="F755" s="540"/>
      <c r="G755" s="622"/>
      <c r="H755" s="623"/>
    </row>
    <row r="756">
      <c r="A756" s="540"/>
      <c r="B756" s="540"/>
      <c r="C756" s="621"/>
      <c r="D756" s="621"/>
      <c r="E756" s="540"/>
      <c r="F756" s="540"/>
      <c r="G756" s="622"/>
      <c r="H756" s="623"/>
    </row>
    <row r="757">
      <c r="A757" s="540"/>
      <c r="B757" s="540"/>
      <c r="C757" s="621"/>
      <c r="D757" s="621"/>
      <c r="E757" s="540"/>
      <c r="F757" s="540"/>
      <c r="G757" s="622"/>
      <c r="H757" s="623"/>
    </row>
    <row r="758">
      <c r="A758" s="540"/>
      <c r="B758" s="540"/>
      <c r="C758" s="621"/>
      <c r="D758" s="621"/>
      <c r="E758" s="540"/>
      <c r="F758" s="540"/>
      <c r="G758" s="622"/>
      <c r="H758" s="623"/>
    </row>
    <row r="759">
      <c r="A759" s="540"/>
      <c r="B759" s="540"/>
      <c r="C759" s="621"/>
      <c r="D759" s="621"/>
      <c r="E759" s="540"/>
      <c r="F759" s="540"/>
      <c r="G759" s="622"/>
      <c r="H759" s="623"/>
    </row>
    <row r="760">
      <c r="A760" s="540"/>
      <c r="B760" s="540"/>
      <c r="C760" s="621"/>
      <c r="D760" s="621"/>
      <c r="E760" s="540"/>
      <c r="F760" s="540"/>
      <c r="G760" s="622"/>
      <c r="H760" s="623"/>
    </row>
    <row r="761">
      <c r="A761" s="540"/>
      <c r="B761" s="540"/>
      <c r="C761" s="621"/>
      <c r="D761" s="621"/>
      <c r="E761" s="540"/>
      <c r="F761" s="540"/>
      <c r="G761" s="622"/>
      <c r="H761" s="623"/>
    </row>
    <row r="762">
      <c r="A762" s="540"/>
      <c r="B762" s="540"/>
      <c r="C762" s="621"/>
      <c r="D762" s="621"/>
      <c r="E762" s="540"/>
      <c r="F762" s="540"/>
      <c r="G762" s="622"/>
      <c r="H762" s="623"/>
    </row>
    <row r="763">
      <c r="A763" s="540"/>
      <c r="B763" s="540"/>
      <c r="C763" s="621"/>
      <c r="D763" s="621"/>
      <c r="E763" s="540"/>
      <c r="F763" s="540"/>
      <c r="G763" s="622"/>
      <c r="H763" s="623"/>
    </row>
    <row r="764">
      <c r="A764" s="540"/>
      <c r="B764" s="540"/>
      <c r="C764" s="621"/>
      <c r="D764" s="621"/>
      <c r="E764" s="540"/>
      <c r="F764" s="540"/>
      <c r="G764" s="622"/>
      <c r="H764" s="623"/>
    </row>
    <row r="765">
      <c r="A765" s="540"/>
      <c r="B765" s="540"/>
      <c r="C765" s="621"/>
      <c r="D765" s="621"/>
      <c r="E765" s="540"/>
      <c r="F765" s="540"/>
      <c r="G765" s="622"/>
      <c r="H765" s="623"/>
    </row>
    <row r="766">
      <c r="A766" s="540"/>
      <c r="B766" s="540"/>
      <c r="C766" s="621"/>
      <c r="D766" s="621"/>
      <c r="E766" s="540"/>
      <c r="F766" s="540"/>
      <c r="G766" s="622"/>
      <c r="H766" s="623"/>
    </row>
    <row r="767">
      <c r="A767" s="540"/>
      <c r="B767" s="540"/>
      <c r="C767" s="621"/>
      <c r="D767" s="621"/>
      <c r="E767" s="540"/>
      <c r="F767" s="540"/>
      <c r="G767" s="622"/>
      <c r="H767" s="623"/>
    </row>
    <row r="768">
      <c r="A768" s="540"/>
      <c r="B768" s="540"/>
      <c r="C768" s="621"/>
      <c r="D768" s="621"/>
      <c r="E768" s="540"/>
      <c r="F768" s="540"/>
      <c r="G768" s="622"/>
      <c r="H768" s="623"/>
    </row>
    <row r="769">
      <c r="A769" s="540"/>
      <c r="B769" s="540"/>
      <c r="C769" s="621"/>
      <c r="D769" s="621"/>
      <c r="E769" s="540"/>
      <c r="F769" s="540"/>
      <c r="G769" s="622"/>
      <c r="H769" s="623"/>
    </row>
    <row r="770">
      <c r="A770" s="540"/>
      <c r="B770" s="540"/>
      <c r="C770" s="621"/>
      <c r="D770" s="621"/>
      <c r="E770" s="540"/>
      <c r="F770" s="540"/>
      <c r="G770" s="622"/>
      <c r="H770" s="623"/>
    </row>
    <row r="771">
      <c r="A771" s="540"/>
      <c r="B771" s="540"/>
      <c r="C771" s="621"/>
      <c r="D771" s="621"/>
      <c r="E771" s="540"/>
      <c r="F771" s="540"/>
      <c r="G771" s="622"/>
      <c r="H771" s="623"/>
    </row>
    <row r="772">
      <c r="A772" s="540"/>
      <c r="B772" s="540"/>
      <c r="C772" s="621"/>
      <c r="D772" s="621"/>
      <c r="E772" s="540"/>
      <c r="F772" s="540"/>
      <c r="G772" s="622"/>
      <c r="H772" s="623"/>
    </row>
    <row r="773">
      <c r="A773" s="540"/>
      <c r="B773" s="540"/>
      <c r="C773" s="621"/>
      <c r="D773" s="621"/>
      <c r="E773" s="540"/>
      <c r="F773" s="540"/>
      <c r="G773" s="622"/>
      <c r="H773" s="623"/>
    </row>
    <row r="774">
      <c r="A774" s="540"/>
      <c r="B774" s="540"/>
      <c r="C774" s="621"/>
      <c r="D774" s="621"/>
      <c r="E774" s="540"/>
      <c r="F774" s="540"/>
      <c r="G774" s="622"/>
      <c r="H774" s="623"/>
    </row>
    <row r="775">
      <c r="A775" s="540"/>
      <c r="B775" s="540"/>
      <c r="C775" s="621"/>
      <c r="D775" s="621"/>
      <c r="E775" s="540"/>
      <c r="F775" s="540"/>
      <c r="G775" s="622"/>
      <c r="H775" s="623"/>
    </row>
    <row r="776">
      <c r="A776" s="540"/>
      <c r="B776" s="540"/>
      <c r="C776" s="621"/>
      <c r="D776" s="621"/>
      <c r="E776" s="540"/>
      <c r="F776" s="540"/>
      <c r="G776" s="622"/>
      <c r="H776" s="623"/>
    </row>
    <row r="777">
      <c r="A777" s="540"/>
      <c r="B777" s="540"/>
      <c r="C777" s="621"/>
      <c r="D777" s="621"/>
      <c r="E777" s="540"/>
      <c r="F777" s="540"/>
      <c r="G777" s="622"/>
      <c r="H777" s="623"/>
    </row>
    <row r="778">
      <c r="A778" s="540"/>
      <c r="B778" s="540"/>
      <c r="C778" s="621"/>
      <c r="D778" s="621"/>
      <c r="E778" s="540"/>
      <c r="F778" s="540"/>
      <c r="G778" s="622"/>
      <c r="H778" s="623"/>
    </row>
    <row r="779">
      <c r="A779" s="540"/>
      <c r="B779" s="540"/>
      <c r="C779" s="621"/>
      <c r="D779" s="621"/>
      <c r="E779" s="540"/>
      <c r="F779" s="540"/>
      <c r="G779" s="622"/>
      <c r="H779" s="623"/>
    </row>
    <row r="780">
      <c r="A780" s="540"/>
      <c r="B780" s="540"/>
      <c r="C780" s="621"/>
      <c r="D780" s="621"/>
      <c r="E780" s="540"/>
      <c r="F780" s="540"/>
      <c r="G780" s="622"/>
      <c r="H780" s="623"/>
    </row>
    <row r="781">
      <c r="A781" s="540"/>
      <c r="B781" s="540"/>
      <c r="C781" s="621"/>
      <c r="D781" s="621"/>
      <c r="E781" s="540"/>
      <c r="F781" s="540"/>
      <c r="G781" s="622"/>
      <c r="H781" s="623"/>
    </row>
    <row r="782">
      <c r="A782" s="540"/>
      <c r="B782" s="540"/>
      <c r="C782" s="621"/>
      <c r="D782" s="621"/>
      <c r="E782" s="540"/>
      <c r="F782" s="540"/>
      <c r="G782" s="622"/>
      <c r="H782" s="623"/>
    </row>
    <row r="783">
      <c r="A783" s="540"/>
      <c r="B783" s="540"/>
      <c r="C783" s="621"/>
      <c r="D783" s="621"/>
      <c r="E783" s="540"/>
      <c r="F783" s="540"/>
      <c r="G783" s="622"/>
      <c r="H783" s="623"/>
    </row>
    <row r="784">
      <c r="A784" s="540"/>
      <c r="B784" s="540"/>
      <c r="C784" s="621"/>
      <c r="D784" s="621"/>
      <c r="E784" s="540"/>
      <c r="F784" s="540"/>
      <c r="G784" s="622"/>
      <c r="H784" s="623"/>
    </row>
    <row r="785">
      <c r="A785" s="540"/>
      <c r="B785" s="540"/>
      <c r="C785" s="621"/>
      <c r="D785" s="621"/>
      <c r="E785" s="540"/>
      <c r="F785" s="540"/>
      <c r="G785" s="622"/>
      <c r="H785" s="623"/>
    </row>
    <row r="786">
      <c r="A786" s="540"/>
      <c r="B786" s="540"/>
      <c r="C786" s="621"/>
      <c r="D786" s="621"/>
      <c r="E786" s="540"/>
      <c r="F786" s="540"/>
      <c r="G786" s="622"/>
      <c r="H786" s="623"/>
    </row>
    <row r="787">
      <c r="A787" s="540"/>
      <c r="B787" s="540"/>
      <c r="C787" s="621"/>
      <c r="D787" s="621"/>
      <c r="E787" s="540"/>
      <c r="F787" s="540"/>
      <c r="G787" s="622"/>
      <c r="H787" s="623"/>
    </row>
    <row r="788">
      <c r="A788" s="540"/>
      <c r="B788" s="540"/>
      <c r="C788" s="621"/>
      <c r="D788" s="621"/>
      <c r="E788" s="540"/>
      <c r="F788" s="540"/>
      <c r="G788" s="622"/>
      <c r="H788" s="623"/>
    </row>
    <row r="789">
      <c r="A789" s="540"/>
      <c r="B789" s="540"/>
      <c r="C789" s="621"/>
      <c r="D789" s="621"/>
      <c r="E789" s="540"/>
      <c r="F789" s="540"/>
      <c r="G789" s="622"/>
      <c r="H789" s="623"/>
    </row>
    <row r="790">
      <c r="A790" s="540"/>
      <c r="B790" s="540"/>
      <c r="C790" s="621"/>
      <c r="D790" s="621"/>
      <c r="E790" s="540"/>
      <c r="F790" s="540"/>
      <c r="G790" s="622"/>
      <c r="H790" s="623"/>
    </row>
    <row r="791">
      <c r="A791" s="540"/>
      <c r="B791" s="540"/>
      <c r="C791" s="621"/>
      <c r="D791" s="621"/>
      <c r="E791" s="540"/>
      <c r="F791" s="540"/>
      <c r="G791" s="622"/>
      <c r="H791" s="623"/>
    </row>
    <row r="792">
      <c r="A792" s="540"/>
      <c r="B792" s="540"/>
      <c r="C792" s="621"/>
      <c r="D792" s="621"/>
      <c r="E792" s="540"/>
      <c r="F792" s="540"/>
      <c r="G792" s="622"/>
      <c r="H792" s="623"/>
    </row>
    <row r="793">
      <c r="A793" s="540"/>
      <c r="B793" s="540"/>
      <c r="C793" s="621"/>
      <c r="D793" s="621"/>
      <c r="E793" s="540"/>
      <c r="F793" s="540"/>
      <c r="G793" s="622"/>
      <c r="H793" s="623"/>
    </row>
    <row r="794">
      <c r="A794" s="540"/>
      <c r="B794" s="540"/>
      <c r="C794" s="621"/>
      <c r="D794" s="621"/>
      <c r="E794" s="540"/>
      <c r="F794" s="540"/>
      <c r="G794" s="622"/>
      <c r="H794" s="623"/>
    </row>
    <row r="795">
      <c r="A795" s="540"/>
      <c r="B795" s="540"/>
      <c r="C795" s="621"/>
      <c r="D795" s="621"/>
      <c r="E795" s="540"/>
      <c r="F795" s="540"/>
      <c r="G795" s="622"/>
      <c r="H795" s="623"/>
    </row>
    <row r="796">
      <c r="A796" s="540"/>
      <c r="B796" s="540"/>
      <c r="C796" s="621"/>
      <c r="D796" s="621"/>
      <c r="E796" s="540"/>
      <c r="F796" s="540"/>
      <c r="G796" s="622"/>
      <c r="H796" s="623"/>
    </row>
    <row r="797">
      <c r="A797" s="540"/>
      <c r="B797" s="540"/>
      <c r="C797" s="621"/>
      <c r="D797" s="621"/>
      <c r="E797" s="540"/>
      <c r="F797" s="540"/>
      <c r="G797" s="622"/>
      <c r="H797" s="623"/>
    </row>
    <row r="798">
      <c r="A798" s="540"/>
      <c r="B798" s="540"/>
      <c r="C798" s="621"/>
      <c r="D798" s="621"/>
      <c r="E798" s="540"/>
      <c r="F798" s="540"/>
      <c r="G798" s="622"/>
      <c r="H798" s="623"/>
    </row>
    <row r="799">
      <c r="A799" s="540"/>
      <c r="B799" s="540"/>
      <c r="C799" s="621"/>
      <c r="D799" s="621"/>
      <c r="E799" s="540"/>
      <c r="F799" s="540"/>
      <c r="G799" s="622"/>
      <c r="H799" s="623"/>
    </row>
    <row r="800">
      <c r="A800" s="540"/>
      <c r="B800" s="540"/>
      <c r="C800" s="621"/>
      <c r="D800" s="621"/>
      <c r="E800" s="540"/>
      <c r="F800" s="540"/>
      <c r="G800" s="622"/>
      <c r="H800" s="623"/>
    </row>
    <row r="801">
      <c r="A801" s="540"/>
      <c r="B801" s="540"/>
      <c r="C801" s="621"/>
      <c r="D801" s="621"/>
      <c r="E801" s="540"/>
      <c r="F801" s="540"/>
      <c r="G801" s="622"/>
      <c r="H801" s="623"/>
    </row>
    <row r="802">
      <c r="A802" s="540"/>
      <c r="B802" s="540"/>
      <c r="C802" s="621"/>
      <c r="D802" s="621"/>
      <c r="E802" s="540"/>
      <c r="F802" s="540"/>
      <c r="G802" s="622"/>
      <c r="H802" s="623"/>
    </row>
    <row r="803">
      <c r="A803" s="540"/>
      <c r="B803" s="540"/>
      <c r="C803" s="621"/>
      <c r="D803" s="621"/>
      <c r="E803" s="540"/>
      <c r="F803" s="540"/>
      <c r="G803" s="622"/>
      <c r="H803" s="623"/>
    </row>
    <row r="804">
      <c r="A804" s="540"/>
      <c r="B804" s="540"/>
      <c r="C804" s="621"/>
      <c r="D804" s="621"/>
      <c r="E804" s="540"/>
      <c r="F804" s="540"/>
      <c r="G804" s="622"/>
      <c r="H804" s="623"/>
    </row>
    <row r="805">
      <c r="A805" s="540"/>
      <c r="B805" s="540"/>
      <c r="C805" s="621"/>
      <c r="D805" s="621"/>
      <c r="E805" s="540"/>
      <c r="F805" s="540"/>
      <c r="G805" s="622"/>
      <c r="H805" s="623"/>
    </row>
    <row r="806">
      <c r="A806" s="540"/>
      <c r="B806" s="540"/>
      <c r="C806" s="621"/>
      <c r="D806" s="621"/>
      <c r="E806" s="540"/>
      <c r="F806" s="540"/>
      <c r="G806" s="622"/>
      <c r="H806" s="623"/>
    </row>
    <row r="807">
      <c r="A807" s="540"/>
      <c r="B807" s="540"/>
      <c r="C807" s="621"/>
      <c r="D807" s="621"/>
      <c r="E807" s="540"/>
      <c r="F807" s="540"/>
      <c r="G807" s="622"/>
      <c r="H807" s="623"/>
    </row>
    <row r="808">
      <c r="A808" s="540"/>
      <c r="B808" s="540"/>
      <c r="C808" s="621"/>
      <c r="D808" s="621"/>
      <c r="E808" s="540"/>
      <c r="F808" s="540"/>
      <c r="G808" s="622"/>
      <c r="H808" s="623"/>
    </row>
    <row r="809">
      <c r="A809" s="540"/>
      <c r="B809" s="540"/>
      <c r="C809" s="621"/>
      <c r="D809" s="621"/>
      <c r="E809" s="540"/>
      <c r="F809" s="540"/>
      <c r="G809" s="622"/>
      <c r="H809" s="623"/>
    </row>
    <row r="810">
      <c r="A810" s="540"/>
      <c r="B810" s="540"/>
      <c r="C810" s="621"/>
      <c r="D810" s="621"/>
      <c r="E810" s="540"/>
      <c r="F810" s="540"/>
      <c r="G810" s="622"/>
      <c r="H810" s="623"/>
    </row>
    <row r="811">
      <c r="A811" s="540"/>
      <c r="B811" s="540"/>
      <c r="C811" s="621"/>
      <c r="D811" s="621"/>
      <c r="E811" s="540"/>
      <c r="F811" s="540"/>
      <c r="G811" s="622"/>
      <c r="H811" s="623"/>
    </row>
    <row r="812">
      <c r="A812" s="540"/>
      <c r="B812" s="540"/>
      <c r="C812" s="621"/>
      <c r="D812" s="621"/>
      <c r="E812" s="540"/>
      <c r="F812" s="540"/>
      <c r="G812" s="622"/>
      <c r="H812" s="623"/>
    </row>
    <row r="813">
      <c r="A813" s="540"/>
      <c r="B813" s="540"/>
      <c r="C813" s="621"/>
      <c r="D813" s="621"/>
      <c r="E813" s="540"/>
      <c r="F813" s="540"/>
      <c r="G813" s="622"/>
      <c r="H813" s="623"/>
    </row>
    <row r="814">
      <c r="A814" s="540"/>
      <c r="B814" s="540"/>
      <c r="C814" s="621"/>
      <c r="D814" s="621"/>
      <c r="E814" s="540"/>
      <c r="F814" s="540"/>
      <c r="G814" s="622"/>
      <c r="H814" s="623"/>
    </row>
    <row r="815">
      <c r="A815" s="540"/>
      <c r="B815" s="540"/>
      <c r="C815" s="621"/>
      <c r="D815" s="621"/>
      <c r="E815" s="540"/>
      <c r="F815" s="540"/>
      <c r="G815" s="622"/>
      <c r="H815" s="623"/>
    </row>
    <row r="816">
      <c r="A816" s="540"/>
      <c r="B816" s="540"/>
      <c r="C816" s="621"/>
      <c r="D816" s="621"/>
      <c r="E816" s="540"/>
      <c r="F816" s="540"/>
      <c r="G816" s="622"/>
      <c r="H816" s="623"/>
    </row>
    <row r="817">
      <c r="A817" s="540"/>
      <c r="B817" s="540"/>
      <c r="C817" s="621"/>
      <c r="D817" s="621"/>
      <c r="E817" s="540"/>
      <c r="F817" s="540"/>
      <c r="G817" s="622"/>
      <c r="H817" s="623"/>
    </row>
    <row r="818">
      <c r="A818" s="540"/>
      <c r="B818" s="540"/>
      <c r="C818" s="621"/>
      <c r="D818" s="621"/>
      <c r="E818" s="540"/>
      <c r="F818" s="540"/>
      <c r="G818" s="622"/>
      <c r="H818" s="623"/>
    </row>
    <row r="819">
      <c r="A819" s="540"/>
      <c r="B819" s="540"/>
      <c r="C819" s="621"/>
      <c r="D819" s="621"/>
      <c r="E819" s="540"/>
      <c r="F819" s="540"/>
      <c r="G819" s="622"/>
      <c r="H819" s="623"/>
    </row>
    <row r="820">
      <c r="A820" s="540"/>
      <c r="B820" s="540"/>
      <c r="C820" s="621"/>
      <c r="D820" s="621"/>
      <c r="E820" s="540"/>
      <c r="F820" s="540"/>
      <c r="G820" s="622"/>
      <c r="H820" s="623"/>
    </row>
    <row r="821">
      <c r="A821" s="540"/>
      <c r="B821" s="540"/>
      <c r="C821" s="621"/>
      <c r="D821" s="621"/>
      <c r="E821" s="540"/>
      <c r="F821" s="540"/>
      <c r="G821" s="622"/>
      <c r="H821" s="623"/>
    </row>
    <row r="822">
      <c r="A822" s="540"/>
      <c r="B822" s="540"/>
      <c r="C822" s="621"/>
      <c r="D822" s="621"/>
      <c r="E822" s="540"/>
      <c r="F822" s="540"/>
      <c r="G822" s="622"/>
      <c r="H822" s="623"/>
    </row>
    <row r="823">
      <c r="A823" s="540"/>
      <c r="B823" s="540"/>
      <c r="C823" s="621"/>
      <c r="D823" s="621"/>
      <c r="E823" s="540"/>
      <c r="F823" s="540"/>
      <c r="G823" s="622"/>
      <c r="H823" s="623"/>
    </row>
    <row r="824">
      <c r="A824" s="540"/>
      <c r="B824" s="540"/>
      <c r="C824" s="621"/>
      <c r="D824" s="621"/>
      <c r="E824" s="540"/>
      <c r="F824" s="540"/>
      <c r="G824" s="622"/>
      <c r="H824" s="623"/>
    </row>
    <row r="825">
      <c r="A825" s="540"/>
      <c r="B825" s="540"/>
      <c r="C825" s="621"/>
      <c r="D825" s="621"/>
      <c r="E825" s="540"/>
      <c r="F825" s="540"/>
      <c r="G825" s="622"/>
      <c r="H825" s="623"/>
    </row>
    <row r="826">
      <c r="A826" s="540"/>
      <c r="B826" s="540"/>
      <c r="C826" s="621"/>
      <c r="D826" s="621"/>
      <c r="E826" s="540"/>
      <c r="F826" s="540"/>
      <c r="G826" s="622"/>
      <c r="H826" s="623"/>
    </row>
    <row r="827">
      <c r="A827" s="540"/>
      <c r="B827" s="540"/>
      <c r="C827" s="621"/>
      <c r="D827" s="621"/>
      <c r="E827" s="540"/>
      <c r="F827" s="540"/>
      <c r="G827" s="622"/>
      <c r="H827" s="623"/>
    </row>
    <row r="828">
      <c r="A828" s="540"/>
      <c r="B828" s="540"/>
      <c r="C828" s="621"/>
      <c r="D828" s="621"/>
      <c r="E828" s="540"/>
      <c r="F828" s="540"/>
      <c r="G828" s="622"/>
      <c r="H828" s="623"/>
    </row>
    <row r="829">
      <c r="A829" s="540"/>
      <c r="B829" s="540"/>
      <c r="C829" s="621"/>
      <c r="D829" s="621"/>
      <c r="E829" s="540"/>
      <c r="F829" s="540"/>
      <c r="G829" s="622"/>
      <c r="H829" s="623"/>
    </row>
    <row r="830">
      <c r="A830" s="540"/>
      <c r="B830" s="540"/>
      <c r="C830" s="621"/>
      <c r="D830" s="621"/>
      <c r="E830" s="540"/>
      <c r="F830" s="540"/>
      <c r="G830" s="622"/>
      <c r="H830" s="623"/>
    </row>
    <row r="831">
      <c r="A831" s="540"/>
      <c r="B831" s="540"/>
      <c r="C831" s="621"/>
      <c r="D831" s="621"/>
      <c r="E831" s="540"/>
      <c r="F831" s="540"/>
      <c r="G831" s="622"/>
      <c r="H831" s="623"/>
    </row>
    <row r="832">
      <c r="A832" s="540"/>
      <c r="B832" s="540"/>
      <c r="C832" s="621"/>
      <c r="D832" s="621"/>
      <c r="E832" s="540"/>
      <c r="F832" s="540"/>
      <c r="G832" s="622"/>
      <c r="H832" s="623"/>
    </row>
    <row r="833">
      <c r="A833" s="540"/>
      <c r="B833" s="540"/>
      <c r="C833" s="621"/>
      <c r="D833" s="621"/>
      <c r="E833" s="540"/>
      <c r="F833" s="540"/>
      <c r="G833" s="622"/>
      <c r="H833" s="623"/>
    </row>
    <row r="834">
      <c r="A834" s="540"/>
      <c r="B834" s="540"/>
      <c r="C834" s="621"/>
      <c r="D834" s="621"/>
      <c r="E834" s="540"/>
      <c r="F834" s="540"/>
      <c r="G834" s="622"/>
      <c r="H834" s="623"/>
    </row>
    <row r="835">
      <c r="A835" s="540"/>
      <c r="B835" s="540"/>
      <c r="C835" s="621"/>
      <c r="D835" s="621"/>
      <c r="E835" s="540"/>
      <c r="F835" s="540"/>
      <c r="G835" s="622"/>
      <c r="H835" s="623"/>
    </row>
    <row r="836">
      <c r="A836" s="540"/>
      <c r="B836" s="540"/>
      <c r="C836" s="621"/>
      <c r="D836" s="621"/>
      <c r="E836" s="540"/>
      <c r="F836" s="540"/>
      <c r="G836" s="622"/>
      <c r="H836" s="623"/>
    </row>
    <row r="837">
      <c r="A837" s="540"/>
      <c r="B837" s="540"/>
      <c r="C837" s="621"/>
      <c r="D837" s="621"/>
      <c r="E837" s="540"/>
      <c r="F837" s="540"/>
      <c r="G837" s="622"/>
      <c r="H837" s="623"/>
    </row>
    <row r="838">
      <c r="A838" s="540"/>
      <c r="B838" s="540"/>
      <c r="C838" s="621"/>
      <c r="D838" s="621"/>
      <c r="E838" s="540"/>
      <c r="F838" s="540"/>
      <c r="G838" s="622"/>
      <c r="H838" s="623"/>
    </row>
    <row r="839">
      <c r="A839" s="540"/>
      <c r="B839" s="540"/>
      <c r="C839" s="621"/>
      <c r="D839" s="621"/>
      <c r="E839" s="540"/>
      <c r="F839" s="540"/>
      <c r="G839" s="622"/>
      <c r="H839" s="623"/>
    </row>
    <row r="840">
      <c r="A840" s="540"/>
      <c r="B840" s="540"/>
      <c r="C840" s="621"/>
      <c r="D840" s="621"/>
      <c r="E840" s="540"/>
      <c r="F840" s="540"/>
      <c r="G840" s="622"/>
      <c r="H840" s="623"/>
    </row>
    <row r="841">
      <c r="A841" s="540"/>
      <c r="B841" s="540"/>
      <c r="C841" s="621"/>
      <c r="D841" s="621"/>
      <c r="E841" s="540"/>
      <c r="F841" s="540"/>
      <c r="G841" s="622"/>
      <c r="H841" s="623"/>
    </row>
    <row r="842">
      <c r="A842" s="540"/>
      <c r="B842" s="540"/>
      <c r="C842" s="621"/>
      <c r="D842" s="621"/>
      <c r="E842" s="540"/>
      <c r="F842" s="540"/>
      <c r="G842" s="622"/>
      <c r="H842" s="623"/>
    </row>
    <row r="843">
      <c r="A843" s="540"/>
      <c r="B843" s="540"/>
      <c r="C843" s="621"/>
      <c r="D843" s="621"/>
      <c r="E843" s="540"/>
      <c r="F843" s="540"/>
      <c r="G843" s="622"/>
      <c r="H843" s="623"/>
    </row>
    <row r="844">
      <c r="A844" s="540"/>
      <c r="B844" s="540"/>
      <c r="C844" s="621"/>
      <c r="D844" s="621"/>
      <c r="E844" s="540"/>
      <c r="F844" s="540"/>
      <c r="G844" s="622"/>
      <c r="H844" s="623"/>
    </row>
    <row r="845">
      <c r="A845" s="540"/>
      <c r="B845" s="540"/>
      <c r="C845" s="621"/>
      <c r="D845" s="621"/>
      <c r="E845" s="540"/>
      <c r="F845" s="540"/>
      <c r="G845" s="622"/>
      <c r="H845" s="623"/>
    </row>
    <row r="846">
      <c r="A846" s="540"/>
      <c r="B846" s="540"/>
      <c r="C846" s="621"/>
      <c r="D846" s="621"/>
      <c r="E846" s="540"/>
      <c r="F846" s="540"/>
      <c r="G846" s="622"/>
      <c r="H846" s="623"/>
    </row>
    <row r="847">
      <c r="A847" s="540"/>
      <c r="B847" s="540"/>
      <c r="C847" s="621"/>
      <c r="D847" s="621"/>
      <c r="E847" s="540"/>
      <c r="F847" s="540"/>
      <c r="G847" s="622"/>
      <c r="H847" s="623"/>
    </row>
    <row r="848">
      <c r="A848" s="540"/>
      <c r="B848" s="540"/>
      <c r="C848" s="621"/>
      <c r="D848" s="621"/>
      <c r="E848" s="540"/>
      <c r="F848" s="540"/>
      <c r="G848" s="622"/>
      <c r="H848" s="623"/>
    </row>
    <row r="849">
      <c r="A849" s="540"/>
      <c r="B849" s="540"/>
      <c r="C849" s="621"/>
      <c r="D849" s="621"/>
      <c r="E849" s="540"/>
      <c r="F849" s="540"/>
      <c r="G849" s="622"/>
      <c r="H849" s="623"/>
    </row>
    <row r="850">
      <c r="A850" s="540"/>
      <c r="B850" s="540"/>
      <c r="C850" s="621"/>
      <c r="D850" s="621"/>
      <c r="E850" s="540"/>
      <c r="F850" s="540"/>
      <c r="G850" s="622"/>
      <c r="H850" s="623"/>
    </row>
    <row r="851">
      <c r="A851" s="540"/>
      <c r="B851" s="540"/>
      <c r="C851" s="621"/>
      <c r="D851" s="621"/>
      <c r="E851" s="540"/>
      <c r="F851" s="540"/>
      <c r="G851" s="622"/>
      <c r="H851" s="623"/>
    </row>
    <row r="852">
      <c r="A852" s="540"/>
      <c r="B852" s="540"/>
      <c r="C852" s="621"/>
      <c r="D852" s="621"/>
      <c r="E852" s="540"/>
      <c r="F852" s="540"/>
      <c r="G852" s="622"/>
      <c r="H852" s="623"/>
    </row>
    <row r="853">
      <c r="A853" s="540"/>
      <c r="B853" s="540"/>
      <c r="C853" s="621"/>
      <c r="D853" s="621"/>
      <c r="E853" s="540"/>
      <c r="F853" s="540"/>
      <c r="G853" s="622"/>
      <c r="H853" s="623"/>
    </row>
    <row r="854">
      <c r="A854" s="540"/>
      <c r="B854" s="540"/>
      <c r="C854" s="621"/>
      <c r="D854" s="621"/>
      <c r="E854" s="540"/>
      <c r="F854" s="540"/>
      <c r="G854" s="622"/>
      <c r="H854" s="623"/>
    </row>
    <row r="855">
      <c r="A855" s="540"/>
      <c r="B855" s="540"/>
      <c r="C855" s="621"/>
      <c r="D855" s="621"/>
      <c r="E855" s="540"/>
      <c r="F855" s="540"/>
      <c r="G855" s="622"/>
      <c r="H855" s="623"/>
    </row>
    <row r="856">
      <c r="A856" s="540"/>
      <c r="B856" s="540"/>
      <c r="C856" s="621"/>
      <c r="D856" s="621"/>
      <c r="E856" s="540"/>
      <c r="F856" s="540"/>
      <c r="G856" s="622"/>
      <c r="H856" s="623"/>
    </row>
    <row r="857">
      <c r="A857" s="540"/>
      <c r="B857" s="540"/>
      <c r="C857" s="621"/>
      <c r="D857" s="621"/>
      <c r="E857" s="540"/>
      <c r="F857" s="540"/>
      <c r="G857" s="622"/>
      <c r="H857" s="623"/>
    </row>
    <row r="858">
      <c r="A858" s="540"/>
      <c r="B858" s="540"/>
      <c r="C858" s="621"/>
      <c r="D858" s="621"/>
      <c r="E858" s="540"/>
      <c r="F858" s="540"/>
      <c r="G858" s="622"/>
      <c r="H858" s="623"/>
    </row>
    <row r="859">
      <c r="A859" s="540"/>
      <c r="B859" s="540"/>
      <c r="C859" s="621"/>
      <c r="D859" s="621"/>
      <c r="E859" s="540"/>
      <c r="F859" s="540"/>
      <c r="G859" s="622"/>
      <c r="H859" s="623"/>
    </row>
    <row r="860">
      <c r="A860" s="540"/>
      <c r="B860" s="540"/>
      <c r="C860" s="621"/>
      <c r="D860" s="621"/>
      <c r="E860" s="540"/>
      <c r="F860" s="540"/>
      <c r="G860" s="622"/>
      <c r="H860" s="623"/>
    </row>
    <row r="861">
      <c r="A861" s="540"/>
      <c r="B861" s="540"/>
      <c r="C861" s="621"/>
      <c r="D861" s="621"/>
      <c r="E861" s="540"/>
      <c r="F861" s="540"/>
      <c r="G861" s="622"/>
      <c r="H861" s="623"/>
    </row>
    <row r="862">
      <c r="A862" s="540"/>
      <c r="B862" s="540"/>
      <c r="C862" s="621"/>
      <c r="D862" s="621"/>
      <c r="E862" s="540"/>
      <c r="F862" s="540"/>
      <c r="G862" s="622"/>
      <c r="H862" s="623"/>
    </row>
    <row r="863">
      <c r="A863" s="540"/>
      <c r="B863" s="540"/>
      <c r="C863" s="621"/>
      <c r="D863" s="621"/>
      <c r="E863" s="540"/>
      <c r="F863" s="540"/>
      <c r="G863" s="622"/>
      <c r="H863" s="623"/>
    </row>
    <row r="864">
      <c r="A864" s="540"/>
      <c r="B864" s="540"/>
      <c r="C864" s="621"/>
      <c r="D864" s="621"/>
      <c r="E864" s="540"/>
      <c r="F864" s="540"/>
      <c r="G864" s="622"/>
      <c r="H864" s="623"/>
    </row>
    <row r="865">
      <c r="A865" s="540"/>
      <c r="B865" s="540"/>
      <c r="C865" s="621"/>
      <c r="D865" s="621"/>
      <c r="E865" s="540"/>
      <c r="F865" s="540"/>
      <c r="G865" s="622"/>
      <c r="H865" s="623"/>
    </row>
    <row r="866">
      <c r="A866" s="540"/>
      <c r="B866" s="540"/>
      <c r="C866" s="621"/>
      <c r="D866" s="621"/>
      <c r="E866" s="540"/>
      <c r="F866" s="540"/>
      <c r="G866" s="622"/>
      <c r="H866" s="623"/>
    </row>
    <row r="867">
      <c r="A867" s="540"/>
      <c r="B867" s="540"/>
      <c r="C867" s="621"/>
      <c r="D867" s="621"/>
      <c r="E867" s="540"/>
      <c r="F867" s="540"/>
      <c r="G867" s="622"/>
      <c r="H867" s="623"/>
    </row>
    <row r="868">
      <c r="A868" s="540"/>
      <c r="B868" s="540"/>
      <c r="C868" s="621"/>
      <c r="D868" s="621"/>
      <c r="E868" s="540"/>
      <c r="F868" s="540"/>
      <c r="G868" s="622"/>
      <c r="H868" s="623"/>
    </row>
    <row r="869">
      <c r="A869" s="540"/>
      <c r="B869" s="540"/>
      <c r="C869" s="621"/>
      <c r="D869" s="621"/>
      <c r="E869" s="540"/>
      <c r="F869" s="540"/>
      <c r="G869" s="622"/>
      <c r="H869" s="623"/>
    </row>
    <row r="870">
      <c r="A870" s="540"/>
      <c r="B870" s="540"/>
      <c r="C870" s="621"/>
      <c r="D870" s="621"/>
      <c r="E870" s="540"/>
      <c r="F870" s="540"/>
      <c r="G870" s="622"/>
      <c r="H870" s="623"/>
    </row>
    <row r="871">
      <c r="A871" s="540"/>
      <c r="B871" s="540"/>
      <c r="C871" s="621"/>
      <c r="D871" s="621"/>
      <c r="E871" s="540"/>
      <c r="F871" s="540"/>
      <c r="G871" s="622"/>
      <c r="H871" s="623"/>
    </row>
    <row r="872">
      <c r="A872" s="540"/>
      <c r="B872" s="540"/>
      <c r="C872" s="621"/>
      <c r="D872" s="621"/>
      <c r="E872" s="540"/>
      <c r="F872" s="540"/>
      <c r="G872" s="622"/>
      <c r="H872" s="623"/>
    </row>
    <row r="873">
      <c r="A873" s="540"/>
      <c r="B873" s="540"/>
      <c r="C873" s="621"/>
      <c r="D873" s="621"/>
      <c r="E873" s="540"/>
      <c r="F873" s="540"/>
      <c r="G873" s="622"/>
      <c r="H873" s="623"/>
    </row>
    <row r="874">
      <c r="A874" s="540"/>
      <c r="B874" s="540"/>
      <c r="C874" s="621"/>
      <c r="D874" s="621"/>
      <c r="E874" s="540"/>
      <c r="F874" s="540"/>
      <c r="G874" s="622"/>
      <c r="H874" s="623"/>
    </row>
    <row r="875">
      <c r="A875" s="540"/>
      <c r="B875" s="540"/>
      <c r="C875" s="621"/>
      <c r="D875" s="621"/>
      <c r="E875" s="540"/>
      <c r="F875" s="540"/>
      <c r="G875" s="622"/>
      <c r="H875" s="623"/>
    </row>
    <row r="876">
      <c r="A876" s="540"/>
      <c r="B876" s="540"/>
      <c r="C876" s="621"/>
      <c r="D876" s="621"/>
      <c r="E876" s="540"/>
      <c r="F876" s="540"/>
      <c r="G876" s="622"/>
      <c r="H876" s="623"/>
    </row>
    <row r="877">
      <c r="A877" s="540"/>
      <c r="B877" s="540"/>
      <c r="C877" s="621"/>
      <c r="D877" s="621"/>
      <c r="E877" s="540"/>
      <c r="F877" s="540"/>
      <c r="G877" s="622"/>
      <c r="H877" s="623"/>
    </row>
    <row r="878">
      <c r="A878" s="540"/>
      <c r="B878" s="540"/>
      <c r="C878" s="621"/>
      <c r="D878" s="621"/>
      <c r="E878" s="540"/>
      <c r="F878" s="540"/>
      <c r="G878" s="622"/>
      <c r="H878" s="623"/>
    </row>
    <row r="879">
      <c r="A879" s="540"/>
      <c r="B879" s="540"/>
      <c r="C879" s="621"/>
      <c r="D879" s="621"/>
      <c r="E879" s="540"/>
      <c r="F879" s="540"/>
      <c r="G879" s="622"/>
      <c r="H879" s="623"/>
    </row>
    <row r="880">
      <c r="A880" s="540"/>
      <c r="B880" s="540"/>
      <c r="C880" s="621"/>
      <c r="D880" s="621"/>
      <c r="E880" s="540"/>
      <c r="F880" s="540"/>
      <c r="G880" s="622"/>
      <c r="H880" s="623"/>
    </row>
    <row r="881">
      <c r="A881" s="540"/>
      <c r="B881" s="540"/>
      <c r="C881" s="621"/>
      <c r="D881" s="621"/>
      <c r="E881" s="540"/>
      <c r="F881" s="540"/>
      <c r="G881" s="622"/>
      <c r="H881" s="623"/>
    </row>
    <row r="882">
      <c r="A882" s="540"/>
      <c r="B882" s="540"/>
      <c r="C882" s="621"/>
      <c r="D882" s="621"/>
      <c r="E882" s="540"/>
      <c r="F882" s="540"/>
      <c r="G882" s="622"/>
      <c r="H882" s="623"/>
    </row>
    <row r="883">
      <c r="A883" s="540"/>
      <c r="B883" s="540"/>
      <c r="C883" s="621"/>
      <c r="D883" s="621"/>
      <c r="E883" s="540"/>
      <c r="F883" s="540"/>
      <c r="G883" s="622"/>
      <c r="H883" s="623"/>
    </row>
    <row r="884">
      <c r="A884" s="540"/>
      <c r="B884" s="540"/>
      <c r="C884" s="621"/>
      <c r="D884" s="621"/>
      <c r="E884" s="540"/>
      <c r="F884" s="540"/>
      <c r="G884" s="622"/>
      <c r="H884" s="623"/>
    </row>
    <row r="885">
      <c r="A885" s="540"/>
      <c r="B885" s="540"/>
      <c r="C885" s="621"/>
      <c r="D885" s="621"/>
      <c r="E885" s="540"/>
      <c r="F885" s="540"/>
      <c r="G885" s="622"/>
      <c r="H885" s="623"/>
    </row>
    <row r="886">
      <c r="A886" s="540"/>
      <c r="B886" s="540"/>
      <c r="C886" s="621"/>
      <c r="D886" s="621"/>
      <c r="E886" s="540"/>
      <c r="F886" s="540"/>
      <c r="G886" s="622"/>
      <c r="H886" s="623"/>
    </row>
    <row r="887">
      <c r="A887" s="540"/>
      <c r="B887" s="540"/>
      <c r="C887" s="621"/>
      <c r="D887" s="621"/>
      <c r="E887" s="540"/>
      <c r="F887" s="540"/>
      <c r="G887" s="622"/>
      <c r="H887" s="623"/>
    </row>
    <row r="888">
      <c r="A888" s="540"/>
      <c r="B888" s="540"/>
      <c r="C888" s="621"/>
      <c r="D888" s="621"/>
      <c r="E888" s="540"/>
      <c r="F888" s="540"/>
      <c r="G888" s="622"/>
      <c r="H888" s="623"/>
    </row>
    <row r="889">
      <c r="A889" s="540"/>
      <c r="B889" s="540"/>
      <c r="C889" s="621"/>
      <c r="D889" s="621"/>
      <c r="E889" s="540"/>
      <c r="F889" s="540"/>
      <c r="G889" s="622"/>
      <c r="H889" s="623"/>
    </row>
    <row r="890">
      <c r="A890" s="540"/>
      <c r="B890" s="540"/>
      <c r="C890" s="621"/>
      <c r="D890" s="621"/>
      <c r="E890" s="540"/>
      <c r="F890" s="540"/>
      <c r="G890" s="622"/>
      <c r="H890" s="623"/>
    </row>
    <row r="891">
      <c r="A891" s="540"/>
      <c r="B891" s="540"/>
      <c r="C891" s="621"/>
      <c r="D891" s="621"/>
      <c r="E891" s="540"/>
      <c r="F891" s="540"/>
      <c r="G891" s="622"/>
      <c r="H891" s="623"/>
    </row>
    <row r="892">
      <c r="A892" s="540"/>
      <c r="B892" s="540"/>
      <c r="C892" s="621"/>
      <c r="D892" s="621"/>
      <c r="E892" s="540"/>
      <c r="F892" s="540"/>
      <c r="G892" s="622"/>
      <c r="H892" s="623"/>
    </row>
    <row r="893">
      <c r="A893" s="540"/>
      <c r="B893" s="540"/>
      <c r="C893" s="621"/>
      <c r="D893" s="621"/>
      <c r="E893" s="540"/>
      <c r="F893" s="540"/>
      <c r="G893" s="622"/>
      <c r="H893" s="623"/>
    </row>
    <row r="894">
      <c r="A894" s="540"/>
      <c r="B894" s="540"/>
      <c r="C894" s="621"/>
      <c r="D894" s="621"/>
      <c r="E894" s="540"/>
      <c r="F894" s="540"/>
      <c r="G894" s="622"/>
      <c r="H894" s="623"/>
    </row>
    <row r="895">
      <c r="A895" s="540"/>
      <c r="B895" s="540"/>
      <c r="C895" s="621"/>
      <c r="D895" s="621"/>
      <c r="E895" s="540"/>
      <c r="F895" s="540"/>
      <c r="G895" s="622"/>
      <c r="H895" s="623"/>
    </row>
    <row r="896">
      <c r="A896" s="540"/>
      <c r="B896" s="540"/>
      <c r="C896" s="621"/>
      <c r="D896" s="621"/>
      <c r="E896" s="540"/>
      <c r="F896" s="540"/>
      <c r="G896" s="622"/>
      <c r="H896" s="623"/>
    </row>
    <row r="897">
      <c r="A897" s="540"/>
      <c r="B897" s="540"/>
      <c r="C897" s="621"/>
      <c r="D897" s="621"/>
      <c r="E897" s="540"/>
      <c r="F897" s="540"/>
      <c r="G897" s="622"/>
      <c r="H897" s="623"/>
    </row>
    <row r="898">
      <c r="A898" s="540"/>
      <c r="B898" s="540"/>
      <c r="C898" s="621"/>
      <c r="D898" s="621"/>
      <c r="E898" s="540"/>
      <c r="F898" s="540"/>
      <c r="G898" s="622"/>
      <c r="H898" s="623"/>
    </row>
    <row r="899">
      <c r="A899" s="540"/>
      <c r="B899" s="540"/>
      <c r="C899" s="621"/>
      <c r="D899" s="621"/>
      <c r="E899" s="540"/>
      <c r="F899" s="540"/>
      <c r="G899" s="622"/>
      <c r="H899" s="623"/>
    </row>
    <row r="900">
      <c r="A900" s="540"/>
      <c r="B900" s="540"/>
      <c r="C900" s="621"/>
      <c r="D900" s="621"/>
      <c r="E900" s="540"/>
      <c r="F900" s="540"/>
      <c r="G900" s="622"/>
      <c r="H900" s="623"/>
    </row>
    <row r="901">
      <c r="A901" s="540"/>
      <c r="B901" s="540"/>
      <c r="C901" s="621"/>
      <c r="D901" s="621"/>
      <c r="E901" s="540"/>
      <c r="F901" s="540"/>
      <c r="G901" s="622"/>
      <c r="H901" s="623"/>
    </row>
    <row r="902">
      <c r="A902" s="540"/>
      <c r="B902" s="540"/>
      <c r="C902" s="621"/>
      <c r="D902" s="621"/>
      <c r="E902" s="540"/>
      <c r="F902" s="540"/>
      <c r="G902" s="622"/>
      <c r="H902" s="623"/>
    </row>
    <row r="903">
      <c r="A903" s="540"/>
      <c r="B903" s="540"/>
      <c r="C903" s="621"/>
      <c r="D903" s="621"/>
      <c r="E903" s="540"/>
      <c r="F903" s="540"/>
      <c r="G903" s="622"/>
      <c r="H903" s="623"/>
    </row>
    <row r="904">
      <c r="A904" s="540"/>
      <c r="B904" s="540"/>
      <c r="C904" s="621"/>
      <c r="D904" s="621"/>
      <c r="E904" s="540"/>
      <c r="F904" s="540"/>
      <c r="G904" s="622"/>
      <c r="H904" s="623"/>
    </row>
    <row r="905">
      <c r="A905" s="540"/>
      <c r="B905" s="540"/>
      <c r="C905" s="621"/>
      <c r="D905" s="621"/>
      <c r="E905" s="540"/>
      <c r="F905" s="540"/>
      <c r="G905" s="622"/>
      <c r="H905" s="623"/>
    </row>
    <row r="906">
      <c r="A906" s="540"/>
      <c r="B906" s="540"/>
      <c r="C906" s="621"/>
      <c r="D906" s="621"/>
      <c r="E906" s="540"/>
      <c r="F906" s="540"/>
      <c r="G906" s="622"/>
      <c r="H906" s="623"/>
    </row>
    <row r="907">
      <c r="A907" s="540"/>
      <c r="B907" s="540"/>
      <c r="C907" s="621"/>
      <c r="D907" s="621"/>
      <c r="E907" s="540"/>
      <c r="F907" s="540"/>
      <c r="G907" s="622"/>
      <c r="H907" s="623"/>
    </row>
    <row r="908">
      <c r="A908" s="540"/>
      <c r="B908" s="540"/>
      <c r="C908" s="621"/>
      <c r="D908" s="621"/>
      <c r="E908" s="540"/>
      <c r="F908" s="540"/>
      <c r="G908" s="622"/>
      <c r="H908" s="623"/>
    </row>
    <row r="909">
      <c r="A909" s="540"/>
      <c r="B909" s="540"/>
      <c r="C909" s="621"/>
      <c r="D909" s="621"/>
      <c r="E909" s="540"/>
      <c r="F909" s="540"/>
      <c r="G909" s="622"/>
      <c r="H909" s="623"/>
    </row>
    <row r="910">
      <c r="A910" s="540"/>
      <c r="B910" s="540"/>
      <c r="C910" s="621"/>
      <c r="D910" s="621"/>
      <c r="E910" s="540"/>
      <c r="F910" s="540"/>
      <c r="G910" s="622"/>
      <c r="H910" s="623"/>
    </row>
    <row r="911">
      <c r="A911" s="540"/>
      <c r="B911" s="540"/>
      <c r="C911" s="621"/>
      <c r="D911" s="621"/>
      <c r="E911" s="540"/>
      <c r="F911" s="540"/>
      <c r="G911" s="622"/>
      <c r="H911" s="623"/>
    </row>
    <row r="912">
      <c r="A912" s="540"/>
      <c r="B912" s="540"/>
      <c r="C912" s="621"/>
      <c r="D912" s="621"/>
      <c r="E912" s="540"/>
      <c r="F912" s="540"/>
      <c r="G912" s="622"/>
      <c r="H912" s="623"/>
    </row>
    <row r="913">
      <c r="A913" s="540"/>
      <c r="B913" s="540"/>
      <c r="C913" s="621"/>
      <c r="D913" s="621"/>
      <c r="E913" s="540"/>
      <c r="F913" s="540"/>
      <c r="G913" s="622"/>
      <c r="H913" s="623"/>
    </row>
    <row r="914">
      <c r="A914" s="540"/>
      <c r="B914" s="540"/>
      <c r="C914" s="621"/>
      <c r="D914" s="621"/>
      <c r="E914" s="540"/>
      <c r="F914" s="540"/>
      <c r="G914" s="622"/>
      <c r="H914" s="623"/>
    </row>
    <row r="915">
      <c r="A915" s="540"/>
      <c r="B915" s="540"/>
      <c r="C915" s="621"/>
      <c r="D915" s="621"/>
      <c r="E915" s="540"/>
      <c r="F915" s="540"/>
      <c r="G915" s="622"/>
      <c r="H915" s="623"/>
    </row>
    <row r="916">
      <c r="A916" s="540"/>
      <c r="B916" s="540"/>
      <c r="C916" s="621"/>
      <c r="D916" s="621"/>
      <c r="E916" s="540"/>
      <c r="F916" s="540"/>
      <c r="G916" s="622"/>
      <c r="H916" s="623"/>
    </row>
    <row r="917">
      <c r="A917" s="540"/>
      <c r="B917" s="540"/>
      <c r="C917" s="621"/>
      <c r="D917" s="621"/>
      <c r="E917" s="540"/>
      <c r="F917" s="540"/>
      <c r="G917" s="622"/>
      <c r="H917" s="623"/>
    </row>
    <row r="918">
      <c r="A918" s="540"/>
      <c r="B918" s="540"/>
      <c r="C918" s="621"/>
      <c r="D918" s="621"/>
      <c r="E918" s="540"/>
      <c r="F918" s="540"/>
      <c r="G918" s="622"/>
      <c r="H918" s="623"/>
    </row>
    <row r="919">
      <c r="A919" s="540"/>
      <c r="B919" s="540"/>
      <c r="C919" s="621"/>
      <c r="D919" s="621"/>
      <c r="E919" s="540"/>
      <c r="F919" s="540"/>
      <c r="G919" s="622"/>
      <c r="H919" s="623"/>
    </row>
    <row r="920">
      <c r="A920" s="540"/>
      <c r="B920" s="540"/>
      <c r="C920" s="621"/>
      <c r="D920" s="621"/>
      <c r="E920" s="540"/>
      <c r="F920" s="540"/>
      <c r="G920" s="622"/>
      <c r="H920" s="623"/>
    </row>
    <row r="921">
      <c r="A921" s="540"/>
      <c r="B921" s="540"/>
      <c r="C921" s="621"/>
      <c r="D921" s="621"/>
      <c r="E921" s="540"/>
      <c r="F921" s="540"/>
      <c r="G921" s="622"/>
      <c r="H921" s="623"/>
    </row>
    <row r="922">
      <c r="A922" s="540"/>
      <c r="B922" s="540"/>
      <c r="C922" s="621"/>
      <c r="D922" s="621"/>
      <c r="E922" s="540"/>
      <c r="F922" s="540"/>
      <c r="G922" s="622"/>
      <c r="H922" s="623"/>
    </row>
    <row r="923">
      <c r="A923" s="540"/>
      <c r="B923" s="540"/>
      <c r="C923" s="621"/>
      <c r="D923" s="621"/>
      <c r="E923" s="540"/>
      <c r="F923" s="540"/>
      <c r="G923" s="622"/>
      <c r="H923" s="623"/>
    </row>
    <row r="924">
      <c r="A924" s="540"/>
      <c r="B924" s="540"/>
      <c r="C924" s="621"/>
      <c r="D924" s="621"/>
      <c r="E924" s="540"/>
      <c r="F924" s="540"/>
      <c r="G924" s="622"/>
      <c r="H924" s="623"/>
    </row>
    <row r="925">
      <c r="A925" s="540"/>
      <c r="B925" s="540"/>
      <c r="C925" s="621"/>
      <c r="D925" s="621"/>
      <c r="E925" s="540"/>
      <c r="F925" s="540"/>
      <c r="G925" s="622"/>
      <c r="H925" s="623"/>
    </row>
    <row r="926">
      <c r="A926" s="540"/>
      <c r="B926" s="540"/>
      <c r="C926" s="621"/>
      <c r="D926" s="621"/>
      <c r="E926" s="540"/>
      <c r="F926" s="540"/>
      <c r="G926" s="622"/>
      <c r="H926" s="623"/>
    </row>
    <row r="927">
      <c r="A927" s="540"/>
      <c r="B927" s="540"/>
      <c r="C927" s="621"/>
      <c r="D927" s="621"/>
      <c r="E927" s="540"/>
      <c r="F927" s="540"/>
      <c r="G927" s="622"/>
      <c r="H927" s="623"/>
    </row>
    <row r="928">
      <c r="A928" s="540"/>
      <c r="B928" s="540"/>
      <c r="C928" s="621"/>
      <c r="D928" s="621"/>
      <c r="E928" s="540"/>
      <c r="F928" s="540"/>
      <c r="G928" s="622"/>
      <c r="H928" s="623"/>
    </row>
    <row r="929">
      <c r="A929" s="540"/>
      <c r="B929" s="540"/>
      <c r="C929" s="621"/>
      <c r="D929" s="621"/>
      <c r="E929" s="540"/>
      <c r="F929" s="540"/>
      <c r="G929" s="622"/>
      <c r="H929" s="623"/>
    </row>
  </sheetData>
  <printOptions/>
  <pageMargins bottom="0.75" footer="0.0" header="0.0" left="0.7" right="0.7" top="0.75"/>
  <pageSetup fitToHeight="0" paperSize="9" orientation="landscape" pageOrder="overThenDown"/>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7" max="7" width="26.63"/>
    <col customWidth="1" min="8" max="8" width="17.88"/>
  </cols>
  <sheetData>
    <row r="1">
      <c r="A1" s="52" t="s">
        <v>238</v>
      </c>
      <c r="B1" s="52" t="s">
        <v>268</v>
      </c>
      <c r="C1" s="52" t="s">
        <v>269</v>
      </c>
      <c r="D1" s="52" t="s">
        <v>270</v>
      </c>
      <c r="E1" s="428" t="s">
        <v>271</v>
      </c>
      <c r="F1" s="52" t="s">
        <v>272</v>
      </c>
      <c r="G1" s="53" t="s">
        <v>274</v>
      </c>
      <c r="H1" s="53" t="s">
        <v>275</v>
      </c>
    </row>
    <row r="2" ht="40.5" customHeight="1">
      <c r="A2" s="54">
        <v>45329.0</v>
      </c>
      <c r="B2" s="55">
        <v>0.3541666666666667</v>
      </c>
      <c r="C2" s="304">
        <v>0.4166666666666667</v>
      </c>
      <c r="D2" s="56"/>
      <c r="E2" s="57" t="s">
        <v>15</v>
      </c>
      <c r="F2" s="57" t="s">
        <v>15</v>
      </c>
      <c r="G2" s="57" t="s">
        <v>11182</v>
      </c>
      <c r="H2" s="58" t="s">
        <v>11183</v>
      </c>
    </row>
    <row r="3" ht="38.25" customHeight="1">
      <c r="A3" s="528">
        <v>45329.0</v>
      </c>
      <c r="B3" s="57" t="s">
        <v>8833</v>
      </c>
      <c r="C3" s="55">
        <v>0.5</v>
      </c>
      <c r="D3" s="56"/>
      <c r="E3" s="57" t="s">
        <v>15</v>
      </c>
      <c r="F3" s="57" t="s">
        <v>15</v>
      </c>
      <c r="G3" s="57" t="s">
        <v>11184</v>
      </c>
      <c r="H3" s="58" t="s">
        <v>11185</v>
      </c>
    </row>
    <row r="4" ht="51.75" customHeight="1">
      <c r="A4" s="431">
        <v>45329.0</v>
      </c>
      <c r="B4" s="55">
        <v>0.5833333333333334</v>
      </c>
      <c r="C4" s="55">
        <v>0.6041666666666666</v>
      </c>
      <c r="D4" s="56"/>
      <c r="E4" s="57" t="s">
        <v>10395</v>
      </c>
      <c r="F4" s="57" t="s">
        <v>11186</v>
      </c>
      <c r="G4" s="57" t="s">
        <v>11187</v>
      </c>
      <c r="H4" s="58" t="s">
        <v>11188</v>
      </c>
    </row>
    <row r="5" ht="30.0" customHeight="1">
      <c r="A5" s="54">
        <v>45334.0</v>
      </c>
      <c r="B5" s="60"/>
      <c r="C5" s="60"/>
      <c r="D5" s="56"/>
      <c r="E5" s="58"/>
      <c r="F5" s="58"/>
      <c r="G5" s="58"/>
      <c r="H5" s="58"/>
    </row>
    <row r="6" ht="22.5" customHeight="1">
      <c r="A6" s="54">
        <v>45335.0</v>
      </c>
      <c r="B6" s="60"/>
      <c r="C6" s="60"/>
      <c r="D6" s="56"/>
      <c r="E6" s="58"/>
      <c r="F6" s="58"/>
      <c r="G6" s="58"/>
      <c r="H6" s="58"/>
    </row>
    <row r="7" ht="22.5" customHeight="1">
      <c r="A7" s="54">
        <v>45336.0</v>
      </c>
      <c r="B7" s="54"/>
      <c r="C7" s="54"/>
      <c r="D7" s="54"/>
      <c r="E7" s="54"/>
      <c r="F7" s="54"/>
      <c r="G7" s="54"/>
      <c r="H7" s="54"/>
    </row>
    <row r="8" ht="21.0" customHeight="1">
      <c r="A8" s="54">
        <v>45337.0</v>
      </c>
      <c r="B8" s="54"/>
      <c r="C8" s="54"/>
      <c r="D8" s="54"/>
      <c r="E8" s="54"/>
      <c r="F8" s="54"/>
      <c r="G8" s="54"/>
      <c r="H8" s="54"/>
    </row>
    <row r="9" ht="21.0" customHeight="1">
      <c r="A9" s="54"/>
      <c r="B9" s="54"/>
      <c r="C9" s="54"/>
      <c r="D9" s="54"/>
      <c r="E9" s="54"/>
      <c r="F9" s="54"/>
      <c r="G9" s="54"/>
      <c r="H9" s="54"/>
    </row>
    <row r="10">
      <c r="A10" s="54"/>
      <c r="B10" s="54"/>
      <c r="C10" s="54"/>
      <c r="D10" s="54"/>
      <c r="E10" s="54"/>
      <c r="F10" s="54"/>
      <c r="G10" s="54"/>
      <c r="H10" s="54"/>
    </row>
    <row r="11">
      <c r="A11" s="54"/>
      <c r="B11" s="54"/>
      <c r="C11" s="54"/>
      <c r="D11" s="54"/>
      <c r="E11" s="54"/>
      <c r="F11" s="54"/>
      <c r="G11" s="54"/>
      <c r="H11" s="54"/>
    </row>
    <row r="12">
      <c r="A12" s="54"/>
      <c r="B12" s="54"/>
      <c r="C12" s="54"/>
      <c r="D12" s="54"/>
      <c r="E12" s="54"/>
      <c r="F12" s="54"/>
      <c r="G12" s="54"/>
      <c r="H12" s="54"/>
    </row>
    <row r="13">
      <c r="A13" s="54"/>
      <c r="B13" s="54"/>
      <c r="C13" s="54"/>
      <c r="D13" s="54"/>
      <c r="E13" s="54"/>
      <c r="F13" s="54"/>
      <c r="G13" s="54"/>
      <c r="H13" s="54"/>
    </row>
    <row r="14">
      <c r="A14" s="54"/>
      <c r="B14" s="54"/>
      <c r="C14" s="54"/>
      <c r="D14" s="54"/>
      <c r="E14" s="54"/>
      <c r="F14" s="54"/>
      <c r="G14" s="54"/>
      <c r="H14" s="54"/>
    </row>
    <row r="15">
      <c r="A15" s="54"/>
      <c r="B15" s="54"/>
      <c r="C15" s="54"/>
      <c r="D15" s="54"/>
      <c r="E15" s="54"/>
      <c r="F15" s="54"/>
      <c r="G15" s="54"/>
      <c r="H15" s="54"/>
    </row>
    <row r="16">
      <c r="A16" s="54"/>
      <c r="B16" s="54"/>
      <c r="C16" s="54"/>
      <c r="D16" s="54"/>
      <c r="E16" s="54"/>
      <c r="F16" s="54"/>
      <c r="G16" s="54"/>
      <c r="H16" s="54"/>
    </row>
    <row r="17">
      <c r="A17" s="54"/>
      <c r="B17" s="54"/>
      <c r="C17" s="54"/>
      <c r="D17" s="54"/>
      <c r="E17" s="54"/>
      <c r="F17" s="54"/>
      <c r="G17" s="54"/>
      <c r="H17" s="54"/>
    </row>
    <row r="18">
      <c r="A18" s="54"/>
      <c r="B18" s="54"/>
      <c r="C18" s="54"/>
      <c r="D18" s="54"/>
      <c r="E18" s="54"/>
      <c r="F18" s="54"/>
      <c r="G18" s="54"/>
      <c r="H18" s="54"/>
    </row>
    <row r="19" ht="18.75" customHeight="1">
      <c r="A19" s="54"/>
      <c r="B19" s="54"/>
      <c r="C19" s="54"/>
      <c r="D19" s="54"/>
      <c r="E19" s="54"/>
      <c r="F19" s="54"/>
      <c r="G19" s="54"/>
      <c r="H19" s="54"/>
      <c r="I19" s="440"/>
    </row>
    <row r="20">
      <c r="A20" s="54"/>
      <c r="B20" s="54"/>
      <c r="C20" s="54"/>
      <c r="D20" s="54"/>
      <c r="E20" s="54"/>
      <c r="F20" s="54"/>
      <c r="G20" s="54"/>
      <c r="H20" s="54"/>
    </row>
    <row r="21">
      <c r="A21" s="54"/>
      <c r="B21" s="54"/>
      <c r="C21" s="54"/>
      <c r="D21" s="54"/>
      <c r="E21" s="54"/>
      <c r="F21" s="54"/>
      <c r="G21" s="54"/>
      <c r="H21" s="54"/>
    </row>
    <row r="22">
      <c r="A22" s="54"/>
      <c r="B22" s="54"/>
      <c r="C22" s="54"/>
      <c r="D22" s="54"/>
      <c r="E22" s="54"/>
      <c r="F22" s="54"/>
      <c r="G22" s="54"/>
      <c r="H22" s="54"/>
    </row>
    <row r="23">
      <c r="A23" s="54"/>
      <c r="B23" s="54"/>
      <c r="C23" s="54"/>
      <c r="D23" s="54"/>
      <c r="E23" s="54"/>
      <c r="F23" s="54"/>
      <c r="G23" s="54"/>
      <c r="H23" s="54"/>
    </row>
    <row r="24">
      <c r="A24" s="54"/>
      <c r="B24" s="54"/>
      <c r="C24" s="54"/>
      <c r="D24" s="54"/>
      <c r="E24" s="54"/>
      <c r="F24" s="54"/>
      <c r="G24" s="54"/>
      <c r="H24" s="54"/>
    </row>
    <row r="25">
      <c r="A25" s="54"/>
      <c r="B25" s="54"/>
      <c r="C25" s="54"/>
      <c r="D25" s="54"/>
      <c r="E25" s="54"/>
      <c r="F25" s="54"/>
      <c r="G25" s="54"/>
      <c r="H25" s="54"/>
    </row>
    <row r="26">
      <c r="A26" s="54"/>
      <c r="B26" s="54"/>
      <c r="C26" s="54"/>
      <c r="D26" s="54"/>
      <c r="E26" s="54"/>
      <c r="F26" s="54"/>
      <c r="G26" s="54"/>
      <c r="H26" s="54"/>
    </row>
    <row r="27">
      <c r="A27" s="54"/>
      <c r="B27" s="54"/>
      <c r="C27" s="54"/>
      <c r="D27" s="54"/>
      <c r="E27" s="54"/>
      <c r="F27" s="54"/>
      <c r="G27" s="54"/>
      <c r="H27" s="54"/>
    </row>
    <row r="28">
      <c r="A28" s="54"/>
      <c r="B28" s="54"/>
      <c r="C28" s="54"/>
      <c r="D28" s="54"/>
      <c r="E28" s="54"/>
      <c r="F28" s="54"/>
      <c r="G28" s="54"/>
      <c r="H28" s="54"/>
      <c r="I28" s="447"/>
    </row>
    <row r="29">
      <c r="A29" s="54"/>
      <c r="B29" s="54"/>
      <c r="C29" s="54"/>
      <c r="D29" s="54"/>
      <c r="E29" s="54"/>
      <c r="F29" s="54"/>
      <c r="G29" s="54"/>
      <c r="H29" s="54"/>
      <c r="I29" s="447"/>
    </row>
    <row r="30" ht="18.75" customHeight="1">
      <c r="A30" s="54"/>
      <c r="B30" s="54"/>
      <c r="C30" s="54"/>
      <c r="D30" s="54"/>
      <c r="E30" s="54"/>
      <c r="F30" s="54"/>
      <c r="G30" s="54"/>
      <c r="H30" s="54"/>
      <c r="I30" s="440"/>
    </row>
    <row r="31">
      <c r="A31" s="54"/>
      <c r="B31" s="54"/>
      <c r="C31" s="54"/>
      <c r="D31" s="54"/>
      <c r="E31" s="54"/>
      <c r="F31" s="54"/>
      <c r="G31" s="54"/>
      <c r="H31" s="54"/>
      <c r="I31" s="447"/>
    </row>
    <row r="32">
      <c r="A32" s="54"/>
      <c r="B32" s="54"/>
      <c r="C32" s="54"/>
      <c r="D32" s="54"/>
      <c r="E32" s="54"/>
      <c r="F32" s="54"/>
      <c r="G32" s="54"/>
      <c r="H32" s="54"/>
      <c r="I32" s="447"/>
    </row>
    <row r="33">
      <c r="A33" s="54"/>
      <c r="B33" s="54"/>
      <c r="C33" s="54"/>
      <c r="D33" s="54"/>
      <c r="E33" s="54"/>
      <c r="F33" s="54"/>
      <c r="G33" s="54"/>
      <c r="H33" s="54"/>
      <c r="I33" s="447"/>
    </row>
    <row r="34">
      <c r="A34" s="447"/>
      <c r="B34" s="447"/>
      <c r="C34" s="447"/>
      <c r="D34" s="447"/>
      <c r="E34" s="447"/>
      <c r="F34" s="447"/>
      <c r="G34" s="447"/>
      <c r="H34" s="447"/>
      <c r="I34" s="447"/>
    </row>
    <row r="35">
      <c r="A35" s="447"/>
      <c r="B35" s="447"/>
      <c r="C35" s="447"/>
      <c r="D35" s="447"/>
      <c r="E35" s="447"/>
      <c r="F35" s="447"/>
      <c r="G35" s="447"/>
      <c r="H35" s="447"/>
      <c r="I35" s="447"/>
    </row>
    <row r="36">
      <c r="A36" s="447"/>
      <c r="B36" s="447"/>
      <c r="C36" s="447"/>
      <c r="D36" s="447"/>
      <c r="E36" s="447"/>
      <c r="F36" s="447"/>
      <c r="G36" s="447"/>
      <c r="H36" s="447"/>
      <c r="I36" s="447"/>
    </row>
    <row r="37">
      <c r="A37" s="447"/>
      <c r="B37" s="447"/>
      <c r="C37" s="447"/>
      <c r="D37" s="447"/>
      <c r="E37" s="447"/>
      <c r="F37" s="447"/>
      <c r="G37" s="447"/>
      <c r="H37" s="447"/>
      <c r="I37" s="447"/>
    </row>
    <row r="38">
      <c r="A38" s="447"/>
      <c r="B38" s="447"/>
      <c r="C38" s="447"/>
      <c r="D38" s="447"/>
      <c r="E38" s="447"/>
      <c r="F38" s="447"/>
      <c r="G38" s="447"/>
      <c r="H38" s="447"/>
      <c r="I38" s="447"/>
    </row>
    <row r="39">
      <c r="A39" s="447"/>
      <c r="B39" s="447"/>
      <c r="C39" s="447"/>
      <c r="D39" s="447"/>
      <c r="E39" s="447"/>
      <c r="F39" s="447"/>
      <c r="G39" s="447"/>
      <c r="H39" s="447"/>
      <c r="I39" s="447"/>
    </row>
    <row r="40" ht="18.75" customHeight="1">
      <c r="A40" s="440"/>
      <c r="B40" s="440"/>
      <c r="C40" s="440"/>
      <c r="D40" s="440"/>
      <c r="E40" s="440"/>
      <c r="F40" s="440"/>
      <c r="G40" s="440"/>
      <c r="H40" s="440"/>
      <c r="I40" s="440"/>
    </row>
    <row r="41">
      <c r="A41" s="447"/>
      <c r="B41" s="447"/>
      <c r="C41" s="447"/>
      <c r="D41" s="447"/>
      <c r="E41" s="447"/>
      <c r="F41" s="447"/>
      <c r="G41" s="447"/>
      <c r="H41" s="447"/>
      <c r="I41" s="447"/>
    </row>
    <row r="42">
      <c r="A42" s="447"/>
      <c r="B42" s="447"/>
      <c r="C42" s="447"/>
      <c r="D42" s="447"/>
      <c r="E42" s="447"/>
      <c r="F42" s="447"/>
      <c r="G42" s="447"/>
      <c r="H42" s="447"/>
      <c r="I42" s="447"/>
    </row>
    <row r="43">
      <c r="A43" s="447"/>
      <c r="B43" s="447"/>
      <c r="C43" s="447"/>
      <c r="D43" s="447"/>
      <c r="E43" s="447"/>
      <c r="F43" s="447"/>
      <c r="G43" s="447"/>
      <c r="H43" s="447"/>
      <c r="I43" s="447"/>
    </row>
    <row r="44">
      <c r="A44" s="447"/>
      <c r="B44" s="447"/>
      <c r="C44" s="447"/>
      <c r="D44" s="447"/>
      <c r="E44" s="447"/>
      <c r="F44" s="447"/>
      <c r="G44" s="447"/>
      <c r="H44" s="447"/>
      <c r="I44" s="447"/>
    </row>
    <row r="45">
      <c r="A45" s="447"/>
      <c r="B45" s="447"/>
      <c r="C45" s="447"/>
      <c r="D45" s="447"/>
      <c r="E45" s="447"/>
      <c r="F45" s="447"/>
      <c r="G45" s="447"/>
      <c r="H45" s="447"/>
      <c r="I45" s="447"/>
    </row>
    <row r="46">
      <c r="A46" s="447"/>
      <c r="B46" s="447"/>
      <c r="C46" s="447"/>
      <c r="D46" s="447"/>
      <c r="E46" s="447"/>
      <c r="F46" s="447"/>
      <c r="G46" s="447"/>
      <c r="H46" s="447"/>
      <c r="I46" s="447"/>
    </row>
    <row r="47">
      <c r="A47" s="447"/>
      <c r="B47" s="447"/>
      <c r="C47" s="447"/>
      <c r="D47" s="447"/>
      <c r="E47" s="447"/>
      <c r="F47" s="447"/>
      <c r="G47" s="447"/>
      <c r="H47" s="447"/>
      <c r="I47" s="447"/>
    </row>
    <row r="48">
      <c r="A48" s="447"/>
      <c r="B48" s="447"/>
      <c r="C48" s="447"/>
      <c r="D48" s="447"/>
      <c r="E48" s="447"/>
      <c r="F48" s="447"/>
      <c r="G48" s="447"/>
      <c r="H48" s="447"/>
      <c r="I48" s="447"/>
    </row>
    <row r="49">
      <c r="A49" s="447"/>
      <c r="B49" s="447"/>
      <c r="C49" s="447"/>
      <c r="D49" s="447"/>
      <c r="E49" s="447"/>
      <c r="F49" s="447"/>
      <c r="G49" s="447"/>
      <c r="H49" s="447"/>
      <c r="I49" s="447"/>
    </row>
    <row r="50">
      <c r="A50" s="447"/>
      <c r="B50" s="447"/>
      <c r="C50" s="447"/>
      <c r="D50" s="447"/>
      <c r="E50" s="447"/>
      <c r="F50" s="447"/>
      <c r="G50" s="447"/>
      <c r="H50" s="447"/>
      <c r="I50" s="447"/>
    </row>
    <row r="51" ht="18.75" customHeight="1">
      <c r="A51" s="440"/>
      <c r="B51" s="440"/>
      <c r="C51" s="440"/>
      <c r="D51" s="440"/>
      <c r="E51" s="440"/>
      <c r="F51" s="440"/>
      <c r="G51" s="440"/>
      <c r="H51" s="440"/>
      <c r="I51" s="440"/>
    </row>
    <row r="52">
      <c r="A52" s="447"/>
      <c r="B52" s="447"/>
      <c r="C52" s="447"/>
      <c r="D52" s="447"/>
      <c r="E52" s="447"/>
      <c r="F52" s="447"/>
      <c r="G52" s="447"/>
      <c r="H52" s="447"/>
      <c r="I52" s="447"/>
    </row>
    <row r="53">
      <c r="A53" s="447"/>
      <c r="B53" s="447"/>
      <c r="C53" s="447"/>
      <c r="D53" s="447"/>
      <c r="E53" s="447"/>
      <c r="F53" s="447"/>
      <c r="G53" s="447"/>
      <c r="H53" s="447"/>
      <c r="I53" s="447"/>
    </row>
    <row r="54">
      <c r="A54" s="447"/>
      <c r="B54" s="447"/>
      <c r="C54" s="447"/>
      <c r="D54" s="447"/>
      <c r="E54" s="447"/>
      <c r="F54" s="447"/>
      <c r="G54" s="447"/>
      <c r="H54" s="447"/>
      <c r="I54" s="447"/>
    </row>
    <row r="55">
      <c r="A55" s="447"/>
      <c r="B55" s="447"/>
      <c r="C55" s="447"/>
      <c r="D55" s="447"/>
      <c r="E55" s="447"/>
      <c r="F55" s="447"/>
      <c r="G55" s="447"/>
      <c r="H55" s="447"/>
      <c r="I55" s="447"/>
    </row>
    <row r="56">
      <c r="A56" s="447"/>
      <c r="B56" s="447"/>
      <c r="C56" s="447"/>
      <c r="D56" s="447"/>
      <c r="E56" s="447"/>
      <c r="F56" s="447"/>
      <c r="G56" s="447"/>
      <c r="H56" s="447"/>
      <c r="I56" s="447"/>
    </row>
    <row r="57">
      <c r="A57" s="447"/>
      <c r="B57" s="447"/>
      <c r="C57" s="447"/>
      <c r="D57" s="447"/>
      <c r="E57" s="447"/>
      <c r="F57" s="447"/>
      <c r="G57" s="447"/>
      <c r="H57" s="447"/>
      <c r="I57" s="447"/>
    </row>
    <row r="58">
      <c r="A58" s="447"/>
      <c r="B58" s="447"/>
      <c r="C58" s="447"/>
      <c r="D58" s="447"/>
      <c r="E58" s="447"/>
      <c r="F58" s="447"/>
      <c r="G58" s="447"/>
      <c r="H58" s="447"/>
      <c r="I58" s="447"/>
    </row>
    <row r="59">
      <c r="A59" s="447"/>
      <c r="B59" s="447"/>
      <c r="C59" s="447"/>
      <c r="D59" s="447"/>
      <c r="E59" s="447"/>
      <c r="F59" s="447"/>
      <c r="G59" s="447"/>
      <c r="H59" s="447"/>
      <c r="I59" s="447"/>
    </row>
    <row r="60">
      <c r="A60" s="447"/>
      <c r="B60" s="447"/>
      <c r="C60" s="447"/>
      <c r="D60" s="447"/>
      <c r="E60" s="447"/>
      <c r="F60" s="447"/>
      <c r="G60" s="447"/>
      <c r="H60" s="447"/>
      <c r="I60" s="447"/>
    </row>
    <row r="61">
      <c r="A61" s="447"/>
      <c r="B61" s="447"/>
      <c r="C61" s="447"/>
      <c r="D61" s="447"/>
      <c r="E61" s="447"/>
      <c r="F61" s="447"/>
      <c r="G61" s="447"/>
      <c r="H61" s="447"/>
      <c r="I61" s="447"/>
    </row>
    <row r="62">
      <c r="A62" s="447"/>
      <c r="B62" s="447"/>
      <c r="C62" s="447"/>
      <c r="D62" s="447"/>
      <c r="E62" s="447"/>
      <c r="F62" s="447"/>
      <c r="G62" s="447"/>
      <c r="H62" s="447"/>
      <c r="I62" s="447"/>
    </row>
    <row r="63">
      <c r="A63" s="447"/>
      <c r="B63" s="447"/>
      <c r="C63" s="447"/>
      <c r="D63" s="447"/>
      <c r="E63" s="447"/>
      <c r="F63" s="447"/>
      <c r="G63" s="447"/>
      <c r="H63" s="447"/>
      <c r="I63" s="447"/>
    </row>
    <row r="64">
      <c r="A64" s="447"/>
      <c r="B64" s="447"/>
      <c r="C64" s="447"/>
      <c r="D64" s="447"/>
      <c r="E64" s="447"/>
      <c r="F64" s="447"/>
      <c r="G64" s="447"/>
      <c r="H64" s="447"/>
      <c r="I64" s="447"/>
    </row>
    <row r="65">
      <c r="A65" s="447"/>
      <c r="B65" s="447"/>
      <c r="C65" s="447"/>
      <c r="D65" s="447"/>
      <c r="E65" s="447"/>
      <c r="F65" s="447"/>
      <c r="G65" s="447"/>
      <c r="H65" s="447"/>
      <c r="I65" s="447"/>
    </row>
    <row r="66">
      <c r="A66" s="447"/>
      <c r="B66" s="447"/>
      <c r="C66" s="447"/>
      <c r="D66" s="447"/>
      <c r="E66" s="447"/>
      <c r="F66" s="447"/>
      <c r="G66" s="447"/>
      <c r="H66" s="447"/>
      <c r="I66" s="447"/>
    </row>
    <row r="67">
      <c r="A67" s="447"/>
      <c r="B67" s="447"/>
      <c r="C67" s="447"/>
      <c r="D67" s="447"/>
      <c r="E67" s="447"/>
      <c r="F67" s="447"/>
      <c r="G67" s="447"/>
      <c r="H67" s="447"/>
      <c r="I67" s="447"/>
    </row>
    <row r="68" ht="18.75" customHeight="1">
      <c r="A68" s="440"/>
      <c r="B68" s="440"/>
      <c r="C68" s="440"/>
      <c r="D68" s="440"/>
      <c r="E68" s="440"/>
      <c r="F68" s="440"/>
      <c r="G68" s="440"/>
      <c r="H68" s="440"/>
      <c r="I68" s="440"/>
    </row>
    <row r="69">
      <c r="A69" s="447"/>
      <c r="B69" s="447"/>
      <c r="C69" s="447"/>
      <c r="D69" s="447"/>
      <c r="E69" s="447"/>
      <c r="F69" s="447"/>
      <c r="G69" s="447"/>
      <c r="H69" s="447"/>
      <c r="I69" s="447"/>
    </row>
    <row r="70">
      <c r="A70" s="447"/>
      <c r="B70" s="447"/>
      <c r="C70" s="447"/>
      <c r="D70" s="447"/>
      <c r="E70" s="447"/>
      <c r="F70" s="447"/>
      <c r="G70" s="447"/>
      <c r="H70" s="447"/>
      <c r="I70" s="447"/>
    </row>
    <row r="71">
      <c r="A71" s="447"/>
      <c r="B71" s="447"/>
      <c r="C71" s="447"/>
      <c r="D71" s="447"/>
      <c r="E71" s="447"/>
      <c r="F71" s="447"/>
      <c r="G71" s="447"/>
      <c r="H71" s="447"/>
      <c r="I71" s="447"/>
    </row>
    <row r="72">
      <c r="A72" s="447"/>
      <c r="B72" s="447"/>
      <c r="C72" s="447"/>
      <c r="D72" s="447"/>
      <c r="E72" s="447"/>
      <c r="F72" s="447"/>
      <c r="G72" s="447"/>
      <c r="H72" s="447"/>
      <c r="I72" s="447"/>
    </row>
    <row r="73">
      <c r="A73" s="447"/>
      <c r="B73" s="447"/>
      <c r="C73" s="447"/>
      <c r="D73" s="447"/>
      <c r="E73" s="447"/>
      <c r="F73" s="447"/>
      <c r="G73" s="447"/>
      <c r="H73" s="447"/>
      <c r="I73" s="447"/>
    </row>
    <row r="74">
      <c r="A74" s="447"/>
      <c r="B74" s="447"/>
      <c r="C74" s="447"/>
      <c r="D74" s="447"/>
      <c r="E74" s="447"/>
      <c r="F74" s="447"/>
      <c r="G74" s="447"/>
      <c r="H74" s="447"/>
      <c r="I74" s="447"/>
    </row>
    <row r="75">
      <c r="A75" s="447"/>
      <c r="B75" s="447"/>
      <c r="C75" s="447"/>
      <c r="D75" s="447"/>
      <c r="E75" s="447"/>
      <c r="F75" s="447"/>
      <c r="G75" s="447"/>
      <c r="H75" s="447"/>
      <c r="I75" s="447"/>
    </row>
    <row r="76">
      <c r="A76" s="447"/>
      <c r="B76" s="447"/>
      <c r="C76" s="447"/>
      <c r="D76" s="447"/>
      <c r="E76" s="447"/>
      <c r="F76" s="447"/>
      <c r="G76" s="447"/>
      <c r="H76" s="447"/>
      <c r="I76" s="447"/>
    </row>
    <row r="77">
      <c r="A77" s="447"/>
      <c r="B77" s="447"/>
      <c r="C77" s="447"/>
      <c r="D77" s="447"/>
      <c r="E77" s="447"/>
      <c r="F77" s="447"/>
      <c r="G77" s="447"/>
      <c r="H77" s="447"/>
      <c r="I77" s="447"/>
    </row>
    <row r="78">
      <c r="A78" s="447"/>
      <c r="B78" s="447"/>
      <c r="C78" s="447"/>
      <c r="D78" s="447"/>
      <c r="E78" s="447"/>
      <c r="F78" s="447"/>
      <c r="G78" s="447"/>
      <c r="H78" s="447"/>
      <c r="I78" s="447"/>
    </row>
    <row r="79">
      <c r="A79" s="447"/>
      <c r="B79" s="447"/>
      <c r="C79" s="447"/>
      <c r="D79" s="447"/>
      <c r="E79" s="447"/>
      <c r="F79" s="447"/>
      <c r="G79" s="447"/>
      <c r="H79" s="447"/>
      <c r="I79" s="447"/>
    </row>
    <row r="80">
      <c r="A80" s="447"/>
      <c r="B80" s="447"/>
      <c r="C80" s="447"/>
      <c r="D80" s="447"/>
      <c r="E80" s="447"/>
      <c r="F80" s="447"/>
      <c r="G80" s="447"/>
      <c r="H80" s="447"/>
      <c r="I80" s="447"/>
    </row>
    <row r="81">
      <c r="A81" s="447"/>
      <c r="B81" s="447"/>
      <c r="C81" s="447"/>
      <c r="D81" s="447"/>
      <c r="E81" s="447"/>
      <c r="F81" s="447"/>
      <c r="G81" s="447"/>
      <c r="H81" s="447"/>
      <c r="I81" s="447"/>
    </row>
    <row r="82" ht="24.0" customHeight="1">
      <c r="A82" s="440"/>
      <c r="B82" s="440"/>
      <c r="C82" s="440"/>
      <c r="D82" s="440"/>
      <c r="E82" s="440"/>
      <c r="F82" s="440"/>
      <c r="G82" s="440"/>
      <c r="H82" s="440"/>
      <c r="I82" s="440"/>
    </row>
    <row r="83">
      <c r="A83" s="447"/>
      <c r="B83" s="447"/>
      <c r="C83" s="447"/>
      <c r="D83" s="447"/>
      <c r="E83" s="447"/>
      <c r="F83" s="447"/>
      <c r="G83" s="447"/>
      <c r="H83" s="447"/>
      <c r="I83" s="447"/>
    </row>
    <row r="84">
      <c r="A84" s="447"/>
      <c r="B84" s="447"/>
      <c r="C84" s="447"/>
      <c r="D84" s="447"/>
      <c r="E84" s="447"/>
      <c r="F84" s="447"/>
      <c r="G84" s="447"/>
      <c r="H84" s="447"/>
      <c r="I84" s="447"/>
    </row>
    <row r="85">
      <c r="A85" s="447"/>
      <c r="B85" s="447"/>
      <c r="C85" s="447"/>
      <c r="D85" s="447"/>
      <c r="E85" s="447"/>
      <c r="F85" s="447"/>
      <c r="G85" s="447"/>
      <c r="H85" s="447"/>
      <c r="I85" s="447"/>
    </row>
    <row r="86">
      <c r="A86" s="447"/>
      <c r="B86" s="447"/>
      <c r="C86" s="447"/>
      <c r="D86" s="447"/>
      <c r="E86" s="447"/>
      <c r="F86" s="447"/>
      <c r="G86" s="447"/>
      <c r="H86" s="447"/>
      <c r="I86" s="447"/>
    </row>
    <row r="87">
      <c r="A87" s="447"/>
      <c r="B87" s="447"/>
      <c r="C87" s="447"/>
      <c r="D87" s="447"/>
      <c r="E87" s="447"/>
      <c r="F87" s="447"/>
      <c r="G87" s="447"/>
      <c r="H87" s="447"/>
      <c r="I87" s="447"/>
    </row>
    <row r="88">
      <c r="A88" s="447"/>
      <c r="B88" s="447"/>
      <c r="C88" s="447"/>
      <c r="D88" s="447"/>
      <c r="E88" s="447"/>
      <c r="F88" s="447"/>
      <c r="G88" s="447"/>
      <c r="H88" s="447"/>
      <c r="I88" s="447"/>
    </row>
    <row r="89">
      <c r="A89" s="447"/>
      <c r="B89" s="447"/>
      <c r="C89" s="447"/>
      <c r="D89" s="447"/>
      <c r="E89" s="447"/>
      <c r="F89" s="447"/>
      <c r="G89" s="447"/>
      <c r="H89" s="447"/>
      <c r="I89" s="447"/>
    </row>
    <row r="90">
      <c r="A90" s="447"/>
      <c r="B90" s="447"/>
      <c r="C90" s="447"/>
      <c r="D90" s="447"/>
      <c r="E90" s="447"/>
      <c r="F90" s="447"/>
      <c r="G90" s="447"/>
      <c r="H90" s="447"/>
      <c r="I90" s="447"/>
    </row>
    <row r="91">
      <c r="A91" s="447"/>
      <c r="B91" s="447"/>
      <c r="C91" s="447"/>
      <c r="D91" s="447"/>
      <c r="E91" s="447"/>
      <c r="F91" s="447"/>
      <c r="G91" s="447"/>
      <c r="H91" s="447"/>
      <c r="I91" s="447"/>
    </row>
    <row r="92">
      <c r="A92" s="447"/>
      <c r="B92" s="447"/>
      <c r="C92" s="447"/>
      <c r="D92" s="447"/>
      <c r="E92" s="447"/>
      <c r="F92" s="447"/>
      <c r="G92" s="447"/>
      <c r="H92" s="447"/>
      <c r="I92" s="447"/>
    </row>
    <row r="93" ht="18.75" customHeight="1">
      <c r="A93" s="440"/>
      <c r="B93" s="440"/>
      <c r="C93" s="440"/>
      <c r="D93" s="440"/>
      <c r="E93" s="440"/>
      <c r="F93" s="440"/>
      <c r="G93" s="440"/>
      <c r="H93" s="440"/>
      <c r="I93" s="440"/>
    </row>
    <row r="94">
      <c r="A94" s="447"/>
      <c r="B94" s="447"/>
      <c r="C94" s="447"/>
      <c r="D94" s="447"/>
      <c r="E94" s="447"/>
      <c r="F94" s="447"/>
      <c r="G94" s="447"/>
      <c r="H94" s="447"/>
      <c r="I94" s="447"/>
    </row>
    <row r="95">
      <c r="A95" s="447"/>
      <c r="B95" s="447"/>
      <c r="C95" s="447"/>
      <c r="D95" s="447"/>
      <c r="E95" s="447"/>
      <c r="F95" s="447"/>
      <c r="G95" s="447"/>
      <c r="H95" s="447"/>
      <c r="I95" s="447"/>
    </row>
    <row r="96">
      <c r="A96" s="447"/>
      <c r="B96" s="447"/>
      <c r="C96" s="447"/>
      <c r="D96" s="447"/>
      <c r="E96" s="447"/>
      <c r="F96" s="447"/>
      <c r="G96" s="447"/>
      <c r="H96" s="447"/>
      <c r="I96" s="447"/>
    </row>
    <row r="97" ht="18.75" customHeight="1">
      <c r="A97" s="440"/>
      <c r="B97" s="440"/>
      <c r="C97" s="440"/>
      <c r="D97" s="440"/>
      <c r="E97" s="440"/>
      <c r="F97" s="440"/>
      <c r="G97" s="440"/>
      <c r="H97" s="440"/>
      <c r="I97" s="440"/>
    </row>
    <row r="98">
      <c r="A98" s="447"/>
      <c r="B98" s="447"/>
      <c r="C98" s="447"/>
      <c r="D98" s="447"/>
      <c r="E98" s="447"/>
      <c r="F98" s="447"/>
      <c r="G98" s="447"/>
      <c r="H98" s="447"/>
      <c r="I98" s="447"/>
    </row>
    <row r="99">
      <c r="A99" s="447"/>
      <c r="B99" s="447"/>
      <c r="C99" s="447"/>
      <c r="D99" s="447"/>
      <c r="E99" s="447"/>
      <c r="F99" s="447"/>
      <c r="G99" s="447"/>
      <c r="H99" s="447"/>
      <c r="I99" s="447"/>
    </row>
    <row r="100">
      <c r="A100" s="74"/>
      <c r="B100" s="74"/>
      <c r="C100" s="74"/>
      <c r="D100" s="74"/>
      <c r="E100" s="74"/>
      <c r="F100" s="74"/>
      <c r="G100" s="74"/>
      <c r="H100" s="74"/>
      <c r="I100" s="74"/>
    </row>
    <row r="101">
      <c r="A101" s="74"/>
      <c r="B101" s="74"/>
      <c r="C101" s="74"/>
      <c r="D101" s="74"/>
      <c r="E101" s="74"/>
      <c r="F101" s="74"/>
      <c r="G101" s="74"/>
      <c r="H101" s="74"/>
      <c r="I101" s="74"/>
    </row>
    <row r="102">
      <c r="A102" s="74"/>
      <c r="B102" s="74"/>
      <c r="C102" s="74"/>
      <c r="D102" s="74"/>
      <c r="E102" s="74"/>
      <c r="F102" s="74"/>
      <c r="G102" s="74"/>
      <c r="H102" s="74"/>
      <c r="I102" s="74"/>
    </row>
    <row r="103">
      <c r="A103" s="74"/>
      <c r="B103" s="74"/>
      <c r="C103" s="74"/>
      <c r="D103" s="74"/>
      <c r="E103" s="74"/>
      <c r="F103" s="74"/>
      <c r="G103" s="74"/>
      <c r="H103" s="74"/>
      <c r="I103" s="74"/>
    </row>
    <row r="104">
      <c r="A104" s="74"/>
      <c r="B104" s="74"/>
      <c r="C104" s="74"/>
      <c r="D104" s="74"/>
      <c r="E104" s="74"/>
      <c r="F104" s="74"/>
      <c r="G104" s="74"/>
      <c r="H104" s="74"/>
      <c r="I104" s="74"/>
    </row>
    <row r="105">
      <c r="A105" s="74"/>
      <c r="B105" s="74"/>
      <c r="C105" s="74"/>
      <c r="D105" s="74"/>
      <c r="E105" s="74"/>
      <c r="F105" s="74"/>
      <c r="G105" s="74"/>
      <c r="H105" s="74"/>
      <c r="I105" s="74"/>
    </row>
    <row r="106">
      <c r="A106" s="74"/>
      <c r="B106" s="74"/>
      <c r="C106" s="74"/>
      <c r="D106" s="74"/>
      <c r="E106" s="74"/>
      <c r="F106" s="74"/>
      <c r="G106" s="74"/>
      <c r="H106" s="74"/>
      <c r="I106" s="74"/>
    </row>
    <row r="107">
      <c r="A107" s="74"/>
      <c r="B107" s="74"/>
      <c r="C107" s="74"/>
      <c r="D107" s="74"/>
      <c r="E107" s="74"/>
      <c r="F107" s="74"/>
      <c r="G107" s="74"/>
      <c r="H107" s="74"/>
      <c r="I107" s="74"/>
    </row>
    <row r="108" ht="18.75" customHeight="1">
      <c r="A108" s="440"/>
      <c r="B108" s="440"/>
      <c r="C108" s="440"/>
      <c r="D108" s="440"/>
      <c r="E108" s="440"/>
      <c r="F108" s="440"/>
      <c r="G108" s="440"/>
      <c r="H108" s="440"/>
      <c r="I108" s="440"/>
    </row>
    <row r="109">
      <c r="A109" s="74"/>
      <c r="B109" s="74"/>
      <c r="C109" s="74"/>
      <c r="D109" s="74"/>
      <c r="E109" s="74"/>
      <c r="F109" s="74"/>
      <c r="G109" s="74"/>
      <c r="H109" s="74"/>
      <c r="I109" s="74"/>
    </row>
    <row r="110">
      <c r="A110" s="74"/>
      <c r="B110" s="74"/>
      <c r="C110" s="74"/>
      <c r="D110" s="74"/>
      <c r="E110" s="74"/>
      <c r="F110" s="74"/>
      <c r="G110" s="74"/>
      <c r="H110" s="74"/>
      <c r="I110" s="74"/>
    </row>
    <row r="111">
      <c r="A111" s="74"/>
      <c r="B111" s="74"/>
      <c r="C111" s="74"/>
      <c r="D111" s="74"/>
      <c r="E111" s="74"/>
      <c r="F111" s="74"/>
      <c r="G111" s="74"/>
      <c r="H111" s="74"/>
      <c r="I111" s="74"/>
    </row>
    <row r="112">
      <c r="A112" s="74"/>
      <c r="B112" s="74"/>
      <c r="C112" s="74"/>
      <c r="D112" s="74"/>
      <c r="E112" s="74"/>
      <c r="F112" s="74"/>
      <c r="G112" s="74"/>
      <c r="H112" s="74"/>
      <c r="I112" s="74"/>
    </row>
    <row r="113" ht="30.0" customHeight="1">
      <c r="A113" s="440"/>
      <c r="B113" s="440"/>
      <c r="C113" s="440"/>
      <c r="D113" s="440"/>
      <c r="E113" s="440"/>
      <c r="F113" s="440"/>
      <c r="G113" s="440"/>
      <c r="H113" s="440"/>
      <c r="I113" s="440"/>
    </row>
    <row r="114">
      <c r="A114" s="74"/>
      <c r="B114" s="74"/>
      <c r="C114" s="74"/>
      <c r="D114" s="74"/>
      <c r="E114" s="74"/>
      <c r="F114" s="74"/>
      <c r="G114" s="74"/>
      <c r="H114" s="74"/>
      <c r="I114" s="74"/>
    </row>
    <row r="115">
      <c r="A115" s="74"/>
      <c r="B115" s="74"/>
      <c r="C115" s="74"/>
      <c r="D115" s="74"/>
      <c r="E115" s="74"/>
      <c r="F115" s="74"/>
      <c r="G115" s="74"/>
      <c r="H115" s="74"/>
      <c r="I115" s="74"/>
    </row>
    <row r="116">
      <c r="A116" s="74"/>
      <c r="B116" s="74"/>
      <c r="C116" s="74"/>
      <c r="D116" s="74"/>
      <c r="E116" s="74"/>
      <c r="F116" s="74"/>
      <c r="G116" s="74"/>
      <c r="H116" s="74"/>
      <c r="I116" s="74"/>
    </row>
    <row r="117">
      <c r="A117" s="74"/>
      <c r="B117" s="74"/>
      <c r="C117" s="74"/>
      <c r="D117" s="74"/>
      <c r="E117" s="74"/>
      <c r="F117" s="74"/>
      <c r="G117" s="74"/>
      <c r="H117" s="74"/>
      <c r="I117" s="74"/>
    </row>
    <row r="118">
      <c r="A118" s="74"/>
      <c r="B118" s="74"/>
      <c r="C118" s="74"/>
      <c r="D118" s="74"/>
      <c r="E118" s="74"/>
      <c r="F118" s="74"/>
      <c r="G118" s="74"/>
      <c r="H118" s="74"/>
      <c r="I118" s="74"/>
    </row>
    <row r="119">
      <c r="A119" s="74"/>
      <c r="B119" s="74"/>
      <c r="C119" s="74"/>
      <c r="D119" s="74"/>
      <c r="E119" s="74"/>
      <c r="F119" s="74"/>
      <c r="G119" s="74"/>
      <c r="H119" s="74"/>
      <c r="I119" s="74"/>
    </row>
    <row r="120">
      <c r="A120" s="74"/>
      <c r="B120" s="74"/>
      <c r="C120" s="74"/>
      <c r="D120" s="74"/>
      <c r="E120" s="74"/>
      <c r="F120" s="74"/>
      <c r="G120" s="74"/>
      <c r="H120" s="74"/>
      <c r="I120" s="74"/>
    </row>
    <row r="121">
      <c r="A121" s="74"/>
      <c r="B121" s="74"/>
      <c r="C121" s="74"/>
      <c r="D121" s="74"/>
      <c r="E121" s="74"/>
      <c r="F121" s="74"/>
      <c r="G121" s="74"/>
      <c r="H121" s="74"/>
      <c r="I121" s="74"/>
    </row>
    <row r="122">
      <c r="A122" s="74"/>
      <c r="B122" s="74"/>
      <c r="C122" s="74"/>
      <c r="D122" s="74"/>
      <c r="E122" s="74"/>
      <c r="F122" s="74"/>
      <c r="G122" s="74"/>
      <c r="H122" s="74"/>
      <c r="I122" s="74"/>
    </row>
    <row r="123">
      <c r="A123" s="447"/>
      <c r="B123" s="447"/>
      <c r="C123" s="447"/>
      <c r="D123" s="447"/>
      <c r="E123" s="447"/>
      <c r="F123" s="447"/>
      <c r="G123" s="447"/>
      <c r="H123" s="447"/>
      <c r="I123" s="447"/>
    </row>
    <row r="124">
      <c r="A124" s="447"/>
      <c r="B124" s="447"/>
      <c r="C124" s="447"/>
      <c r="D124" s="447"/>
      <c r="E124" s="447"/>
      <c r="F124" s="447"/>
      <c r="G124" s="447"/>
      <c r="H124" s="447"/>
      <c r="I124" s="447"/>
    </row>
    <row r="125">
      <c r="A125" s="469"/>
      <c r="B125" s="469"/>
      <c r="C125" s="469"/>
      <c r="D125" s="469"/>
      <c r="E125" s="469"/>
      <c r="F125" s="469"/>
      <c r="G125" s="469"/>
      <c r="H125" s="469"/>
      <c r="I125" s="469"/>
    </row>
    <row r="126">
      <c r="A126" s="469"/>
      <c r="B126" s="469"/>
      <c r="C126" s="469"/>
      <c r="D126" s="469"/>
      <c r="E126" s="469"/>
      <c r="F126" s="469"/>
      <c r="G126" s="469"/>
      <c r="H126" s="469"/>
      <c r="I126" s="469"/>
    </row>
    <row r="127">
      <c r="A127" s="469"/>
      <c r="B127" s="469"/>
      <c r="C127" s="469"/>
      <c r="D127" s="469"/>
      <c r="E127" s="469"/>
      <c r="F127" s="469"/>
      <c r="G127" s="469"/>
      <c r="H127" s="469"/>
      <c r="I127" s="469"/>
    </row>
    <row r="128">
      <c r="A128" s="447"/>
      <c r="B128" s="447"/>
      <c r="C128" s="447"/>
      <c r="D128" s="447"/>
      <c r="E128" s="447"/>
      <c r="F128" s="447"/>
      <c r="G128" s="447"/>
      <c r="H128" s="447"/>
      <c r="I128" s="447"/>
    </row>
    <row r="129" ht="24.0" customHeight="1">
      <c r="A129" s="440"/>
      <c r="B129" s="440"/>
      <c r="C129" s="440"/>
      <c r="D129" s="440"/>
      <c r="E129" s="440"/>
      <c r="F129" s="440"/>
      <c r="G129" s="440"/>
      <c r="H129" s="440"/>
      <c r="I129" s="440"/>
    </row>
    <row r="130">
      <c r="A130" s="447"/>
      <c r="B130" s="447"/>
      <c r="C130" s="447"/>
      <c r="D130" s="447"/>
      <c r="E130" s="447"/>
      <c r="F130" s="447"/>
      <c r="G130" s="447"/>
      <c r="H130" s="447"/>
      <c r="I130" s="447"/>
    </row>
    <row r="131">
      <c r="A131" s="447"/>
      <c r="B131" s="447"/>
      <c r="C131" s="447"/>
      <c r="D131" s="447"/>
      <c r="E131" s="447"/>
      <c r="F131" s="447"/>
      <c r="G131" s="447"/>
      <c r="H131" s="447"/>
      <c r="I131" s="447"/>
    </row>
    <row r="132">
      <c r="A132" s="447"/>
      <c r="B132" s="447"/>
      <c r="C132" s="447"/>
      <c r="D132" s="447"/>
      <c r="E132" s="447"/>
      <c r="F132" s="447"/>
      <c r="G132" s="447"/>
      <c r="H132" s="447"/>
      <c r="I132" s="447"/>
    </row>
    <row r="133" ht="20.25" customHeight="1">
      <c r="A133" s="447"/>
      <c r="B133" s="447"/>
      <c r="C133" s="447"/>
      <c r="D133" s="447"/>
      <c r="E133" s="447"/>
      <c r="F133" s="447"/>
      <c r="G133" s="447"/>
      <c r="H133" s="447"/>
      <c r="I133" s="447"/>
    </row>
    <row r="134">
      <c r="A134" s="447"/>
      <c r="B134" s="447"/>
      <c r="C134" s="447"/>
      <c r="D134" s="447"/>
      <c r="E134" s="447"/>
      <c r="F134" s="447"/>
      <c r="G134" s="447"/>
      <c r="H134" s="447"/>
      <c r="I134" s="447"/>
    </row>
    <row r="135">
      <c r="A135" s="447"/>
      <c r="B135" s="447"/>
      <c r="C135" s="447"/>
      <c r="D135" s="447"/>
      <c r="E135" s="447"/>
      <c r="F135" s="447"/>
      <c r="G135" s="447"/>
      <c r="H135" s="447"/>
      <c r="I135" s="447"/>
    </row>
    <row r="136">
      <c r="A136" s="447"/>
      <c r="B136" s="447"/>
      <c r="C136" s="447"/>
      <c r="D136" s="447"/>
      <c r="E136" s="447"/>
      <c r="F136" s="447"/>
      <c r="G136" s="447"/>
      <c r="H136" s="447"/>
      <c r="I136" s="447"/>
    </row>
    <row r="137">
      <c r="A137" s="447"/>
      <c r="B137" s="447"/>
      <c r="C137" s="447"/>
      <c r="D137" s="447"/>
      <c r="E137" s="447"/>
      <c r="F137" s="447"/>
      <c r="G137" s="447"/>
      <c r="H137" s="447"/>
      <c r="I137" s="447"/>
    </row>
    <row r="138">
      <c r="A138" s="447"/>
      <c r="B138" s="447"/>
      <c r="C138" s="447"/>
      <c r="D138" s="447"/>
      <c r="E138" s="447"/>
      <c r="F138" s="447"/>
      <c r="G138" s="447"/>
      <c r="H138" s="447"/>
      <c r="I138" s="447"/>
    </row>
    <row r="139">
      <c r="A139" s="74"/>
      <c r="B139" s="74"/>
      <c r="C139" s="74"/>
      <c r="D139" s="74"/>
      <c r="E139" s="74"/>
      <c r="F139" s="74"/>
      <c r="G139" s="74"/>
      <c r="H139" s="74"/>
      <c r="I139" s="74"/>
    </row>
    <row r="140" ht="20.25" customHeight="1">
      <c r="A140" s="74"/>
      <c r="B140" s="74"/>
      <c r="C140" s="74"/>
      <c r="D140" s="74"/>
      <c r="E140" s="74"/>
      <c r="F140" s="74"/>
      <c r="G140" s="74"/>
      <c r="H140" s="74"/>
      <c r="I140" s="74"/>
    </row>
    <row r="141">
      <c r="A141" s="74"/>
      <c r="B141" s="74"/>
      <c r="C141" s="74"/>
      <c r="D141" s="74"/>
      <c r="E141" s="74"/>
      <c r="F141" s="74"/>
      <c r="G141" s="74"/>
      <c r="H141" s="74"/>
      <c r="I141" s="74"/>
    </row>
    <row r="142">
      <c r="A142" s="74"/>
      <c r="B142" s="74"/>
      <c r="C142" s="74"/>
      <c r="D142" s="74"/>
      <c r="E142" s="74"/>
      <c r="F142" s="74"/>
      <c r="G142" s="74"/>
      <c r="H142" s="74"/>
      <c r="I142" s="74"/>
    </row>
    <row r="143" ht="24.0" customHeight="1">
      <c r="A143" s="440"/>
      <c r="B143" s="440"/>
      <c r="C143" s="440"/>
      <c r="D143" s="440"/>
      <c r="E143" s="440"/>
      <c r="F143" s="440"/>
      <c r="G143" s="440"/>
      <c r="H143" s="440"/>
      <c r="I143" s="440"/>
    </row>
    <row r="144">
      <c r="A144" s="74"/>
      <c r="B144" s="74"/>
      <c r="C144" s="74"/>
      <c r="D144" s="74"/>
      <c r="E144" s="74"/>
      <c r="F144" s="74"/>
      <c r="G144" s="74"/>
      <c r="H144" s="74"/>
      <c r="I144" s="74"/>
    </row>
    <row r="145">
      <c r="A145" s="74"/>
      <c r="B145" s="74"/>
      <c r="C145" s="74"/>
      <c r="D145" s="74"/>
      <c r="E145" s="74"/>
      <c r="F145" s="74"/>
      <c r="G145" s="74"/>
      <c r="H145" s="74"/>
      <c r="I145" s="74"/>
    </row>
    <row r="146">
      <c r="A146" s="74"/>
      <c r="B146" s="74"/>
      <c r="C146" s="74"/>
      <c r="D146" s="74"/>
      <c r="E146" s="74"/>
      <c r="F146" s="74"/>
      <c r="G146" s="74"/>
      <c r="H146" s="74"/>
      <c r="I146" s="74"/>
    </row>
    <row r="147">
      <c r="A147" s="74"/>
      <c r="B147" s="74"/>
      <c r="C147" s="74"/>
      <c r="D147" s="74"/>
      <c r="E147" s="74"/>
      <c r="F147" s="74"/>
      <c r="G147" s="74"/>
      <c r="H147" s="74"/>
      <c r="I147" s="74"/>
    </row>
    <row r="148">
      <c r="A148" s="74"/>
      <c r="B148" s="74"/>
      <c r="C148" s="74"/>
      <c r="D148" s="74"/>
      <c r="E148" s="74"/>
      <c r="F148" s="74"/>
      <c r="G148" s="74"/>
      <c r="H148" s="74"/>
      <c r="I148" s="74"/>
    </row>
    <row r="149">
      <c r="A149" s="74"/>
      <c r="B149" s="74"/>
      <c r="C149" s="74"/>
      <c r="D149" s="74"/>
      <c r="E149" s="74"/>
      <c r="F149" s="74"/>
      <c r="G149" s="74"/>
      <c r="H149" s="74"/>
      <c r="I149" s="74"/>
    </row>
    <row r="150">
      <c r="A150" s="74"/>
      <c r="B150" s="74"/>
      <c r="C150" s="74"/>
      <c r="D150" s="74"/>
      <c r="E150" s="74"/>
      <c r="F150" s="74"/>
      <c r="G150" s="74"/>
      <c r="H150" s="74"/>
      <c r="I150" s="74"/>
    </row>
    <row r="151">
      <c r="A151" s="74"/>
      <c r="B151" s="74"/>
      <c r="C151" s="74"/>
      <c r="D151" s="74"/>
      <c r="E151" s="74"/>
      <c r="F151" s="74"/>
      <c r="G151" s="74"/>
      <c r="H151" s="74"/>
      <c r="I151" s="74"/>
    </row>
    <row r="152">
      <c r="A152" s="74"/>
      <c r="B152" s="74"/>
      <c r="C152" s="74"/>
      <c r="D152" s="74"/>
      <c r="E152" s="74"/>
      <c r="F152" s="74"/>
      <c r="G152" s="74"/>
      <c r="H152" s="74"/>
      <c r="I152" s="74"/>
    </row>
    <row r="153">
      <c r="A153" s="74"/>
      <c r="B153" s="74"/>
      <c r="C153" s="74"/>
      <c r="D153" s="74"/>
      <c r="E153" s="74"/>
      <c r="F153" s="74"/>
      <c r="G153" s="74"/>
      <c r="H153" s="74"/>
      <c r="I153" s="74"/>
    </row>
    <row r="154">
      <c r="A154" s="74"/>
      <c r="B154" s="74"/>
      <c r="C154" s="74"/>
      <c r="D154" s="74"/>
      <c r="E154" s="74"/>
      <c r="F154" s="74"/>
      <c r="G154" s="74"/>
      <c r="H154" s="74"/>
      <c r="I154" s="74"/>
    </row>
    <row r="155">
      <c r="A155" s="74"/>
      <c r="B155" s="74"/>
      <c r="C155" s="74"/>
      <c r="D155" s="74"/>
      <c r="E155" s="74"/>
      <c r="F155" s="74"/>
      <c r="G155" s="74"/>
      <c r="H155" s="74"/>
      <c r="I155" s="74"/>
    </row>
    <row r="156">
      <c r="A156" s="74"/>
      <c r="B156" s="74"/>
      <c r="C156" s="74"/>
      <c r="D156" s="74"/>
      <c r="E156" s="74"/>
      <c r="F156" s="74"/>
      <c r="G156" s="74"/>
      <c r="H156" s="74"/>
      <c r="I156" s="74"/>
    </row>
    <row r="157" ht="18.75" customHeight="1">
      <c r="A157" s="74"/>
      <c r="B157" s="74"/>
      <c r="C157" s="74"/>
      <c r="D157" s="74"/>
      <c r="E157" s="74"/>
      <c r="F157" s="74"/>
      <c r="G157" s="74"/>
      <c r="H157" s="74"/>
      <c r="I157" s="74"/>
    </row>
    <row r="158" ht="24.0" customHeight="1">
      <c r="A158" s="440"/>
      <c r="B158" s="440"/>
      <c r="C158" s="440"/>
      <c r="D158" s="440"/>
      <c r="E158" s="440"/>
      <c r="F158" s="440"/>
      <c r="G158" s="440"/>
      <c r="H158" s="440"/>
      <c r="I158" s="440"/>
    </row>
    <row r="159" ht="18.75" customHeight="1">
      <c r="A159" s="74"/>
      <c r="B159" s="74"/>
      <c r="C159" s="74"/>
      <c r="D159" s="74"/>
      <c r="E159" s="74"/>
      <c r="F159" s="74"/>
      <c r="G159" s="74"/>
      <c r="H159" s="74"/>
      <c r="I159" s="74"/>
    </row>
    <row r="160" ht="18.75" customHeight="1">
      <c r="A160" s="74"/>
      <c r="B160" s="74"/>
      <c r="C160" s="74"/>
      <c r="D160" s="74"/>
      <c r="E160" s="74"/>
      <c r="F160" s="74"/>
      <c r="G160" s="74"/>
      <c r="H160" s="74"/>
      <c r="I160" s="74"/>
    </row>
    <row r="161" ht="18.75" customHeight="1">
      <c r="A161" s="74"/>
      <c r="B161" s="74"/>
      <c r="C161" s="74"/>
      <c r="D161" s="74"/>
      <c r="E161" s="74"/>
      <c r="F161" s="74"/>
      <c r="G161" s="74"/>
      <c r="H161" s="74"/>
      <c r="I161" s="74"/>
    </row>
    <row r="162" ht="18.75" customHeight="1">
      <c r="A162" s="74"/>
      <c r="B162" s="74"/>
      <c r="C162" s="74"/>
      <c r="D162" s="74"/>
      <c r="E162" s="74"/>
      <c r="F162" s="74"/>
      <c r="G162" s="74"/>
      <c r="H162" s="74"/>
      <c r="I162" s="74"/>
    </row>
    <row r="163" ht="18.75" customHeight="1">
      <c r="A163" s="74"/>
      <c r="B163" s="74"/>
      <c r="C163" s="74"/>
      <c r="D163" s="74"/>
      <c r="E163" s="74"/>
      <c r="F163" s="74"/>
      <c r="G163" s="74"/>
      <c r="H163" s="74"/>
      <c r="I163" s="74"/>
    </row>
    <row r="164" ht="18.75" customHeight="1">
      <c r="A164" s="74"/>
      <c r="B164" s="74"/>
      <c r="C164" s="74"/>
      <c r="D164" s="74"/>
      <c r="E164" s="74"/>
      <c r="F164" s="74"/>
      <c r="G164" s="74"/>
      <c r="H164" s="74"/>
      <c r="I164" s="74"/>
    </row>
    <row r="165" ht="24.0" customHeight="1">
      <c r="A165" s="440"/>
      <c r="B165" s="440"/>
      <c r="C165" s="440"/>
      <c r="D165" s="440"/>
      <c r="E165" s="440"/>
      <c r="F165" s="440"/>
      <c r="G165" s="440"/>
      <c r="H165" s="440"/>
      <c r="I165" s="440"/>
    </row>
    <row r="166" ht="18.75" customHeight="1">
      <c r="A166" s="74"/>
      <c r="B166" s="74"/>
      <c r="C166" s="74"/>
      <c r="D166" s="74"/>
      <c r="E166" s="74"/>
      <c r="F166" s="74"/>
      <c r="G166" s="74"/>
      <c r="H166" s="74"/>
      <c r="I166" s="74"/>
    </row>
    <row r="167" ht="18.75" customHeight="1">
      <c r="A167" s="74"/>
      <c r="B167" s="74"/>
      <c r="C167" s="74"/>
      <c r="D167" s="74"/>
      <c r="E167" s="74"/>
      <c r="F167" s="74"/>
      <c r="G167" s="74"/>
      <c r="H167" s="74"/>
      <c r="I167" s="74"/>
    </row>
    <row r="168" ht="18.75" customHeight="1">
      <c r="A168" s="74"/>
      <c r="B168" s="74"/>
      <c r="C168" s="74"/>
      <c r="D168" s="74"/>
      <c r="E168" s="74"/>
      <c r="F168" s="74"/>
      <c r="G168" s="74"/>
      <c r="H168" s="74"/>
      <c r="I168" s="74"/>
    </row>
    <row r="169" ht="18.75" customHeight="1">
      <c r="A169" s="74"/>
      <c r="B169" s="74"/>
      <c r="C169" s="74"/>
      <c r="D169" s="74"/>
      <c r="E169" s="74"/>
      <c r="F169" s="74"/>
      <c r="G169" s="74"/>
      <c r="H169" s="74"/>
      <c r="I169" s="74"/>
    </row>
    <row r="170" ht="18.75" customHeight="1">
      <c r="A170" s="74"/>
      <c r="B170" s="74"/>
      <c r="C170" s="74"/>
      <c r="D170" s="74"/>
      <c r="E170" s="74"/>
      <c r="F170" s="74"/>
      <c r="G170" s="74"/>
      <c r="H170" s="74"/>
      <c r="I170" s="74"/>
    </row>
    <row r="171" ht="18.75" customHeight="1">
      <c r="A171" s="74"/>
      <c r="B171" s="74"/>
      <c r="C171" s="74"/>
      <c r="D171" s="74"/>
      <c r="E171" s="74"/>
      <c r="F171" s="74"/>
      <c r="G171" s="74"/>
      <c r="H171" s="74"/>
      <c r="I171" s="74"/>
    </row>
    <row r="172" ht="18.75" customHeight="1">
      <c r="A172" s="74"/>
      <c r="B172" s="74"/>
      <c r="C172" s="74"/>
      <c r="D172" s="74"/>
      <c r="E172" s="74"/>
      <c r="F172" s="74"/>
      <c r="G172" s="74"/>
      <c r="H172" s="74"/>
      <c r="I172" s="74"/>
    </row>
    <row r="173" ht="18.75" customHeight="1">
      <c r="A173" s="74"/>
      <c r="B173" s="74"/>
      <c r="C173" s="74"/>
      <c r="D173" s="74"/>
      <c r="E173" s="74"/>
      <c r="F173" s="74"/>
      <c r="G173" s="74"/>
      <c r="H173" s="74"/>
      <c r="I173" s="74"/>
    </row>
    <row r="174">
      <c r="A174" s="447"/>
      <c r="B174" s="447"/>
      <c r="C174" s="447"/>
      <c r="D174" s="447"/>
      <c r="E174" s="447"/>
      <c r="F174" s="447"/>
      <c r="G174" s="447"/>
      <c r="H174" s="447"/>
      <c r="I174" s="447"/>
    </row>
    <row r="175">
      <c r="A175" s="447"/>
      <c r="B175" s="447"/>
      <c r="C175" s="447"/>
      <c r="D175" s="447"/>
      <c r="E175" s="447"/>
      <c r="F175" s="447"/>
      <c r="G175" s="447"/>
      <c r="H175" s="447"/>
      <c r="I175" s="447"/>
    </row>
    <row r="176">
      <c r="A176" s="447"/>
      <c r="B176" s="447"/>
      <c r="C176" s="447"/>
      <c r="D176" s="447"/>
      <c r="E176" s="447"/>
      <c r="F176" s="447"/>
      <c r="G176" s="447"/>
      <c r="H176" s="447"/>
      <c r="I176" s="447"/>
    </row>
    <row r="177">
      <c r="A177" s="447"/>
      <c r="B177" s="447"/>
      <c r="C177" s="447"/>
      <c r="D177" s="447"/>
      <c r="E177" s="447"/>
      <c r="F177" s="447"/>
      <c r="G177" s="447"/>
      <c r="H177" s="447"/>
      <c r="I177" s="447"/>
    </row>
    <row r="178">
      <c r="A178" s="447"/>
      <c r="B178" s="447"/>
      <c r="C178" s="447"/>
      <c r="D178" s="447"/>
      <c r="E178" s="447"/>
      <c r="F178" s="447"/>
      <c r="G178" s="447"/>
      <c r="H178" s="447"/>
      <c r="I178" s="447"/>
    </row>
    <row r="179" ht="24.0" customHeight="1">
      <c r="A179" s="440"/>
      <c r="B179" s="440"/>
      <c r="C179" s="440"/>
      <c r="D179" s="440"/>
      <c r="E179" s="440"/>
      <c r="F179" s="440"/>
      <c r="G179" s="440"/>
      <c r="H179" s="440"/>
      <c r="I179" s="440"/>
    </row>
    <row r="180">
      <c r="A180" s="447"/>
      <c r="B180" s="447"/>
      <c r="C180" s="447"/>
      <c r="D180" s="447"/>
      <c r="E180" s="447"/>
      <c r="F180" s="447"/>
      <c r="G180" s="447"/>
      <c r="H180" s="447"/>
      <c r="I180" s="447"/>
    </row>
    <row r="181">
      <c r="A181" s="447"/>
      <c r="B181" s="447"/>
      <c r="C181" s="447"/>
      <c r="D181" s="447"/>
      <c r="E181" s="447"/>
      <c r="F181" s="447"/>
      <c r="G181" s="447"/>
      <c r="H181" s="447"/>
      <c r="I181" s="447"/>
    </row>
    <row r="182">
      <c r="A182" s="447"/>
      <c r="B182" s="447"/>
      <c r="C182" s="447"/>
      <c r="D182" s="447"/>
      <c r="E182" s="447"/>
      <c r="F182" s="447"/>
      <c r="G182" s="447"/>
      <c r="H182" s="447"/>
      <c r="I182" s="447"/>
    </row>
    <row r="183">
      <c r="A183" s="447"/>
      <c r="B183" s="447"/>
      <c r="C183" s="447"/>
      <c r="D183" s="447"/>
      <c r="E183" s="447"/>
      <c r="F183" s="447"/>
      <c r="G183" s="447"/>
      <c r="H183" s="447"/>
      <c r="I183" s="447"/>
    </row>
    <row r="184">
      <c r="A184" s="447"/>
      <c r="B184" s="447"/>
      <c r="C184" s="447"/>
      <c r="D184" s="447"/>
      <c r="E184" s="447"/>
      <c r="F184" s="447"/>
      <c r="G184" s="447"/>
      <c r="H184" s="447"/>
      <c r="I184" s="447"/>
    </row>
    <row r="185">
      <c r="A185" s="447"/>
      <c r="B185" s="447"/>
      <c r="C185" s="447"/>
      <c r="D185" s="447"/>
      <c r="E185" s="447"/>
      <c r="F185" s="447"/>
      <c r="G185" s="447"/>
      <c r="H185" s="447"/>
      <c r="I185" s="447"/>
    </row>
    <row r="186">
      <c r="A186" s="447"/>
      <c r="B186" s="447"/>
      <c r="C186" s="447"/>
      <c r="D186" s="447"/>
      <c r="E186" s="447"/>
      <c r="F186" s="447"/>
      <c r="G186" s="447"/>
      <c r="H186" s="447"/>
      <c r="I186" s="447"/>
    </row>
    <row r="187">
      <c r="A187" s="447"/>
      <c r="B187" s="447"/>
      <c r="C187" s="447"/>
      <c r="D187" s="447"/>
      <c r="E187" s="447"/>
      <c r="F187" s="447"/>
      <c r="G187" s="447"/>
      <c r="H187" s="447"/>
      <c r="I187" s="447"/>
    </row>
    <row r="188">
      <c r="A188" s="440"/>
      <c r="B188" s="440"/>
      <c r="C188" s="440"/>
      <c r="D188" s="440"/>
      <c r="E188" s="440"/>
      <c r="F188" s="440"/>
      <c r="G188" s="440"/>
      <c r="H188" s="440"/>
      <c r="I188" s="440"/>
    </row>
    <row r="189">
      <c r="A189" s="440"/>
      <c r="B189" s="440"/>
      <c r="C189" s="440"/>
      <c r="D189" s="440"/>
      <c r="E189" s="440"/>
      <c r="F189" s="440"/>
      <c r="G189" s="440"/>
      <c r="H189" s="440"/>
      <c r="I189" s="440"/>
    </row>
    <row r="190">
      <c r="A190" s="440"/>
      <c r="B190" s="440"/>
      <c r="C190" s="440"/>
      <c r="D190" s="440"/>
      <c r="E190" s="440"/>
      <c r="F190" s="440"/>
      <c r="G190" s="440"/>
      <c r="H190" s="440"/>
      <c r="I190" s="440"/>
    </row>
    <row r="191" ht="20.25" customHeight="1">
      <c r="A191" s="440"/>
      <c r="B191" s="440"/>
      <c r="C191" s="440"/>
      <c r="D191" s="440"/>
      <c r="E191" s="440"/>
      <c r="F191" s="440"/>
      <c r="G191" s="440"/>
      <c r="H191" s="440"/>
      <c r="I191" s="440"/>
    </row>
    <row r="192">
      <c r="A192" s="440"/>
      <c r="B192" s="440"/>
      <c r="C192" s="440"/>
      <c r="D192" s="440"/>
      <c r="E192" s="440"/>
      <c r="F192" s="440"/>
      <c r="G192" s="440"/>
      <c r="H192" s="440"/>
      <c r="I192" s="440"/>
    </row>
    <row r="193">
      <c r="A193" s="440"/>
      <c r="B193" s="440"/>
      <c r="C193" s="440"/>
      <c r="D193" s="440"/>
      <c r="E193" s="440"/>
      <c r="F193" s="440"/>
      <c r="G193" s="440"/>
      <c r="H193" s="440"/>
      <c r="I193" s="440"/>
    </row>
    <row r="194">
      <c r="A194" s="440"/>
      <c r="B194" s="440"/>
      <c r="C194" s="440"/>
      <c r="D194" s="440"/>
      <c r="E194" s="440"/>
      <c r="F194" s="440"/>
      <c r="G194" s="440"/>
      <c r="H194" s="440"/>
      <c r="I194" s="440"/>
    </row>
    <row r="195">
      <c r="A195" s="440"/>
      <c r="B195" s="440"/>
      <c r="C195" s="440"/>
      <c r="D195" s="440"/>
      <c r="E195" s="440"/>
      <c r="F195" s="440"/>
      <c r="G195" s="440"/>
      <c r="H195" s="440"/>
      <c r="I195" s="440"/>
    </row>
    <row r="196">
      <c r="A196" s="440"/>
      <c r="B196" s="440"/>
      <c r="C196" s="440"/>
      <c r="D196" s="440"/>
      <c r="E196" s="440"/>
      <c r="F196" s="440"/>
      <c r="G196" s="440"/>
      <c r="H196" s="440"/>
      <c r="I196" s="440"/>
    </row>
    <row r="197">
      <c r="A197" s="440"/>
      <c r="B197" s="440"/>
      <c r="C197" s="440"/>
      <c r="D197" s="440"/>
      <c r="E197" s="440"/>
      <c r="F197" s="440"/>
      <c r="G197" s="440"/>
      <c r="H197" s="440"/>
      <c r="I197" s="440"/>
    </row>
    <row r="198">
      <c r="A198" s="440"/>
      <c r="B198" s="440"/>
      <c r="C198" s="440"/>
      <c r="D198" s="440"/>
      <c r="E198" s="440"/>
      <c r="F198" s="440"/>
      <c r="G198" s="440"/>
      <c r="H198" s="440"/>
      <c r="I198" s="440"/>
    </row>
    <row r="199">
      <c r="A199" s="440"/>
      <c r="B199" s="440"/>
      <c r="C199" s="440"/>
      <c r="D199" s="440"/>
      <c r="E199" s="440"/>
      <c r="F199" s="440"/>
      <c r="G199" s="440"/>
      <c r="H199" s="440"/>
      <c r="I199" s="440"/>
    </row>
    <row r="200">
      <c r="A200" s="440"/>
      <c r="B200" s="440"/>
      <c r="C200" s="440"/>
      <c r="D200" s="440"/>
      <c r="E200" s="440"/>
      <c r="F200" s="440"/>
      <c r="G200" s="440"/>
      <c r="H200" s="440"/>
      <c r="I200" s="440"/>
    </row>
    <row r="201" ht="20.25" customHeight="1">
      <c r="A201" s="440"/>
      <c r="B201" s="440"/>
      <c r="C201" s="440"/>
      <c r="D201" s="440"/>
      <c r="E201" s="440"/>
      <c r="F201" s="440"/>
      <c r="G201" s="440"/>
      <c r="H201" s="440"/>
      <c r="I201" s="440"/>
    </row>
    <row r="202">
      <c r="A202" s="440"/>
      <c r="B202" s="440"/>
      <c r="C202" s="440"/>
      <c r="D202" s="440"/>
      <c r="E202" s="440"/>
      <c r="F202" s="440"/>
      <c r="G202" s="440"/>
      <c r="H202" s="440"/>
      <c r="I202" s="440"/>
    </row>
    <row r="203">
      <c r="A203" s="440"/>
      <c r="B203" s="440"/>
      <c r="C203" s="440"/>
      <c r="D203" s="440"/>
      <c r="E203" s="440"/>
      <c r="F203" s="440"/>
      <c r="G203" s="440"/>
      <c r="H203" s="440"/>
      <c r="I203" s="440"/>
    </row>
    <row r="204">
      <c r="A204" s="440"/>
      <c r="B204" s="440"/>
      <c r="C204" s="440"/>
      <c r="D204" s="440"/>
      <c r="E204" s="440"/>
      <c r="F204" s="440"/>
      <c r="G204" s="440"/>
      <c r="H204" s="440"/>
      <c r="I204" s="440"/>
    </row>
    <row r="205">
      <c r="A205" s="440"/>
      <c r="B205" s="440"/>
      <c r="C205" s="440"/>
      <c r="D205" s="440"/>
      <c r="E205" s="440"/>
      <c r="F205" s="440"/>
      <c r="G205" s="440"/>
      <c r="H205" s="440"/>
      <c r="I205" s="440"/>
    </row>
    <row r="206">
      <c r="A206" s="440"/>
      <c r="B206" s="440"/>
      <c r="C206" s="440"/>
      <c r="D206" s="440"/>
      <c r="E206" s="440"/>
      <c r="F206" s="440"/>
      <c r="G206" s="440"/>
      <c r="H206" s="440"/>
      <c r="I206" s="440"/>
    </row>
    <row r="207">
      <c r="A207" s="440"/>
      <c r="B207" s="440"/>
      <c r="C207" s="440"/>
      <c r="D207" s="440"/>
      <c r="E207" s="440"/>
      <c r="F207" s="440"/>
      <c r="G207" s="440"/>
      <c r="H207" s="440"/>
      <c r="I207" s="440"/>
    </row>
    <row r="208">
      <c r="A208" s="440"/>
      <c r="B208" s="440"/>
      <c r="C208" s="440"/>
      <c r="D208" s="440"/>
      <c r="E208" s="440"/>
      <c r="F208" s="440"/>
      <c r="G208" s="440"/>
      <c r="H208" s="440"/>
      <c r="I208" s="440"/>
    </row>
    <row r="209">
      <c r="A209" s="440"/>
      <c r="B209" s="440"/>
      <c r="C209" s="440"/>
      <c r="D209" s="440"/>
      <c r="E209" s="440"/>
      <c r="F209" s="440"/>
      <c r="G209" s="440"/>
      <c r="H209" s="440"/>
      <c r="I209" s="440"/>
    </row>
    <row r="210">
      <c r="A210" s="440"/>
      <c r="B210" s="440"/>
      <c r="C210" s="440"/>
      <c r="D210" s="440"/>
      <c r="E210" s="440"/>
      <c r="F210" s="440"/>
      <c r="G210" s="440"/>
      <c r="H210" s="440"/>
      <c r="I210" s="440"/>
    </row>
    <row r="211">
      <c r="A211" s="440"/>
      <c r="B211" s="440"/>
      <c r="C211" s="440"/>
      <c r="D211" s="440"/>
      <c r="E211" s="440"/>
      <c r="F211" s="440"/>
      <c r="G211" s="440"/>
      <c r="H211" s="440"/>
      <c r="I211" s="440"/>
    </row>
    <row r="212">
      <c r="A212" s="440"/>
      <c r="B212" s="440"/>
      <c r="C212" s="440"/>
      <c r="D212" s="440"/>
      <c r="E212" s="440"/>
      <c r="F212" s="440"/>
      <c r="G212" s="440"/>
      <c r="H212" s="440"/>
      <c r="I212" s="440"/>
    </row>
    <row r="213">
      <c r="A213" s="440"/>
      <c r="B213" s="440"/>
      <c r="C213" s="440"/>
      <c r="D213" s="440"/>
      <c r="E213" s="440"/>
      <c r="F213" s="440"/>
      <c r="G213" s="440"/>
      <c r="H213" s="440"/>
      <c r="I213" s="440"/>
    </row>
    <row r="214">
      <c r="A214" s="440"/>
      <c r="B214" s="440"/>
      <c r="C214" s="440"/>
      <c r="D214" s="440"/>
      <c r="E214" s="440"/>
      <c r="F214" s="440"/>
      <c r="G214" s="440"/>
      <c r="H214" s="440"/>
      <c r="I214" s="440"/>
    </row>
    <row r="215">
      <c r="A215" s="440"/>
      <c r="B215" s="440"/>
      <c r="C215" s="440"/>
      <c r="D215" s="440"/>
      <c r="E215" s="440"/>
      <c r="F215" s="440"/>
      <c r="G215" s="440"/>
      <c r="H215" s="440"/>
      <c r="I215" s="440"/>
    </row>
    <row r="216">
      <c r="A216" s="440"/>
      <c r="B216" s="440"/>
      <c r="C216" s="440"/>
      <c r="D216" s="440"/>
      <c r="E216" s="440"/>
      <c r="F216" s="440"/>
      <c r="G216" s="440"/>
      <c r="H216" s="440"/>
      <c r="I216" s="440"/>
    </row>
    <row r="217">
      <c r="A217" s="440"/>
      <c r="B217" s="440"/>
      <c r="C217" s="440"/>
      <c r="D217" s="440"/>
      <c r="E217" s="440"/>
      <c r="F217" s="440"/>
      <c r="G217" s="440"/>
      <c r="H217" s="440"/>
      <c r="I217" s="440"/>
    </row>
    <row r="218">
      <c r="A218" s="440"/>
      <c r="B218" s="440"/>
      <c r="C218" s="440"/>
      <c r="D218" s="440"/>
      <c r="E218" s="440"/>
      <c r="F218" s="440"/>
      <c r="G218" s="440"/>
      <c r="H218" s="440"/>
      <c r="I218" s="440"/>
    </row>
    <row r="219">
      <c r="A219" s="440"/>
      <c r="B219" s="440"/>
      <c r="C219" s="440"/>
      <c r="D219" s="440"/>
      <c r="E219" s="440"/>
      <c r="F219" s="440"/>
      <c r="G219" s="440"/>
      <c r="H219" s="440"/>
      <c r="I219" s="440"/>
    </row>
    <row r="220">
      <c r="A220" s="440"/>
      <c r="B220" s="440"/>
      <c r="C220" s="440"/>
      <c r="D220" s="440"/>
      <c r="E220" s="440"/>
      <c r="F220" s="440"/>
      <c r="G220" s="440"/>
      <c r="H220" s="440"/>
      <c r="I220" s="440"/>
    </row>
    <row r="221" ht="20.25" customHeight="1">
      <c r="A221" s="440"/>
      <c r="B221" s="440"/>
      <c r="C221" s="440"/>
      <c r="D221" s="440"/>
      <c r="E221" s="440"/>
      <c r="F221" s="440"/>
      <c r="G221" s="440"/>
      <c r="H221" s="440"/>
      <c r="I221" s="440"/>
    </row>
    <row r="222">
      <c r="A222" s="440"/>
      <c r="B222" s="440"/>
      <c r="C222" s="440"/>
      <c r="D222" s="440"/>
      <c r="E222" s="440"/>
      <c r="F222" s="440"/>
      <c r="G222" s="440"/>
      <c r="H222" s="440"/>
      <c r="I222" s="440"/>
    </row>
    <row r="223">
      <c r="A223" s="440"/>
      <c r="B223" s="440"/>
      <c r="C223" s="440"/>
      <c r="D223" s="440"/>
      <c r="E223" s="440"/>
      <c r="F223" s="440"/>
      <c r="G223" s="440"/>
      <c r="H223" s="440"/>
      <c r="I223" s="440"/>
    </row>
    <row r="224">
      <c r="A224" s="440"/>
      <c r="B224" s="440"/>
      <c r="C224" s="440"/>
      <c r="D224" s="440"/>
      <c r="E224" s="440"/>
      <c r="F224" s="440"/>
      <c r="G224" s="440"/>
      <c r="H224" s="440"/>
      <c r="I224" s="440"/>
    </row>
    <row r="225">
      <c r="A225" s="440"/>
      <c r="B225" s="440"/>
      <c r="C225" s="440"/>
      <c r="D225" s="440"/>
      <c r="E225" s="440"/>
      <c r="F225" s="440"/>
      <c r="G225" s="440"/>
      <c r="H225" s="440"/>
      <c r="I225" s="440"/>
    </row>
    <row r="226">
      <c r="A226" s="440"/>
      <c r="B226" s="440"/>
      <c r="C226" s="440"/>
      <c r="D226" s="440"/>
      <c r="E226" s="440"/>
      <c r="F226" s="440"/>
      <c r="G226" s="440"/>
      <c r="H226" s="440"/>
      <c r="I226" s="440"/>
    </row>
    <row r="227">
      <c r="A227" s="440"/>
      <c r="B227" s="440"/>
      <c r="C227" s="440"/>
      <c r="D227" s="440"/>
      <c r="E227" s="440"/>
      <c r="F227" s="440"/>
      <c r="G227" s="440"/>
      <c r="H227" s="440"/>
      <c r="I227" s="440"/>
    </row>
    <row r="228">
      <c r="A228" s="440"/>
      <c r="B228" s="440"/>
      <c r="C228" s="440"/>
      <c r="D228" s="440"/>
      <c r="E228" s="440"/>
      <c r="F228" s="440"/>
      <c r="G228" s="440"/>
      <c r="H228" s="440"/>
      <c r="I228" s="440"/>
    </row>
    <row r="229">
      <c r="A229" s="440"/>
      <c r="B229" s="440"/>
      <c r="C229" s="440"/>
      <c r="D229" s="440"/>
      <c r="E229" s="440"/>
      <c r="F229" s="440"/>
      <c r="G229" s="440"/>
      <c r="H229" s="440"/>
      <c r="I229" s="440"/>
    </row>
    <row r="230">
      <c r="A230" s="440"/>
      <c r="B230" s="440"/>
      <c r="C230" s="440"/>
      <c r="D230" s="440"/>
      <c r="E230" s="440"/>
      <c r="F230" s="440"/>
      <c r="G230" s="440"/>
      <c r="H230" s="440"/>
      <c r="I230" s="440"/>
    </row>
    <row r="231">
      <c r="A231" s="440"/>
      <c r="B231" s="440"/>
      <c r="C231" s="440"/>
      <c r="D231" s="440"/>
      <c r="E231" s="440"/>
      <c r="F231" s="440"/>
      <c r="G231" s="440"/>
      <c r="H231" s="440"/>
      <c r="I231" s="440"/>
    </row>
    <row r="232">
      <c r="A232" s="440"/>
      <c r="B232" s="440"/>
      <c r="C232" s="440"/>
      <c r="D232" s="440"/>
      <c r="E232" s="440"/>
      <c r="F232" s="440"/>
      <c r="G232" s="440"/>
      <c r="H232" s="440"/>
      <c r="I232" s="440"/>
    </row>
    <row r="233">
      <c r="A233" s="440"/>
      <c r="B233" s="440"/>
      <c r="C233" s="440"/>
      <c r="D233" s="440"/>
      <c r="E233" s="440"/>
      <c r="F233" s="440"/>
      <c r="G233" s="440"/>
      <c r="H233" s="440"/>
      <c r="I233" s="440"/>
    </row>
    <row r="234">
      <c r="A234" s="440"/>
      <c r="B234" s="440"/>
      <c r="C234" s="440"/>
      <c r="D234" s="440"/>
      <c r="E234" s="440"/>
      <c r="F234" s="440"/>
      <c r="G234" s="440"/>
      <c r="H234" s="440"/>
      <c r="I234" s="440"/>
    </row>
    <row r="235">
      <c r="A235" s="440"/>
      <c r="B235" s="440"/>
      <c r="C235" s="440"/>
      <c r="D235" s="440"/>
      <c r="E235" s="440"/>
      <c r="F235" s="440"/>
      <c r="G235" s="440"/>
      <c r="H235" s="440"/>
      <c r="I235" s="440"/>
    </row>
    <row r="236">
      <c r="A236" s="440"/>
      <c r="B236" s="440"/>
      <c r="C236" s="440"/>
      <c r="D236" s="440"/>
      <c r="E236" s="440"/>
      <c r="F236" s="440"/>
      <c r="G236" s="440"/>
      <c r="H236" s="440"/>
      <c r="I236" s="440"/>
    </row>
    <row r="237">
      <c r="A237" s="440"/>
      <c r="B237" s="440"/>
      <c r="C237" s="440"/>
      <c r="D237" s="440"/>
      <c r="E237" s="440"/>
      <c r="F237" s="440"/>
      <c r="G237" s="440"/>
      <c r="H237" s="440"/>
      <c r="I237" s="440"/>
    </row>
    <row r="238">
      <c r="A238" s="440"/>
      <c r="B238" s="440"/>
      <c r="C238" s="440"/>
      <c r="D238" s="440"/>
      <c r="E238" s="440"/>
      <c r="F238" s="440"/>
      <c r="G238" s="440"/>
      <c r="H238" s="440"/>
      <c r="I238" s="440"/>
    </row>
    <row r="239">
      <c r="A239" s="440"/>
      <c r="B239" s="440"/>
      <c r="C239" s="440"/>
      <c r="D239" s="440"/>
      <c r="E239" s="440"/>
      <c r="F239" s="440"/>
      <c r="G239" s="440"/>
      <c r="H239" s="440"/>
      <c r="I239" s="440"/>
    </row>
    <row r="240">
      <c r="A240" s="440"/>
      <c r="B240" s="440"/>
      <c r="C240" s="440"/>
      <c r="D240" s="440"/>
      <c r="E240" s="440"/>
      <c r="F240" s="440"/>
      <c r="G240" s="440"/>
      <c r="H240" s="440"/>
      <c r="I240" s="440"/>
    </row>
    <row r="241">
      <c r="A241" s="440"/>
      <c r="B241" s="440"/>
      <c r="C241" s="440"/>
      <c r="D241" s="440"/>
      <c r="E241" s="440"/>
      <c r="F241" s="440"/>
      <c r="G241" s="440"/>
      <c r="H241" s="440"/>
      <c r="I241" s="440"/>
    </row>
    <row r="242">
      <c r="A242" s="440"/>
      <c r="B242" s="440"/>
      <c r="C242" s="440"/>
      <c r="D242" s="440"/>
      <c r="E242" s="440"/>
      <c r="F242" s="440"/>
      <c r="G242" s="440"/>
      <c r="H242" s="440"/>
      <c r="I242" s="440"/>
    </row>
    <row r="243">
      <c r="A243" s="440"/>
      <c r="B243" s="440"/>
      <c r="C243" s="440"/>
      <c r="D243" s="440"/>
      <c r="E243" s="440"/>
      <c r="F243" s="440"/>
      <c r="G243" s="440"/>
      <c r="H243" s="440"/>
      <c r="I243" s="440"/>
    </row>
    <row r="244" ht="20.25" customHeight="1">
      <c r="A244" s="440"/>
      <c r="B244" s="440"/>
      <c r="C244" s="440"/>
      <c r="D244" s="440"/>
      <c r="E244" s="440"/>
      <c r="F244" s="440"/>
      <c r="G244" s="440"/>
      <c r="H244" s="440"/>
      <c r="I244" s="440"/>
    </row>
    <row r="245">
      <c r="A245" s="440"/>
      <c r="B245" s="440"/>
      <c r="C245" s="440"/>
      <c r="D245" s="440"/>
      <c r="E245" s="440"/>
      <c r="F245" s="440"/>
      <c r="G245" s="440"/>
      <c r="H245" s="440"/>
      <c r="I245" s="440"/>
    </row>
    <row r="246">
      <c r="A246" s="440"/>
      <c r="B246" s="440"/>
      <c r="C246" s="440"/>
      <c r="D246" s="440"/>
      <c r="E246" s="440"/>
      <c r="F246" s="440"/>
      <c r="G246" s="440"/>
      <c r="H246" s="440"/>
      <c r="I246" s="440"/>
    </row>
    <row r="247">
      <c r="A247" s="440"/>
      <c r="B247" s="440"/>
      <c r="C247" s="440"/>
      <c r="D247" s="440"/>
      <c r="E247" s="440"/>
      <c r="F247" s="440"/>
      <c r="G247" s="440"/>
      <c r="H247" s="440"/>
      <c r="I247" s="440"/>
    </row>
    <row r="248">
      <c r="A248" s="440"/>
      <c r="B248" s="440"/>
      <c r="C248" s="440"/>
      <c r="D248" s="440"/>
      <c r="E248" s="440"/>
      <c r="F248" s="440"/>
      <c r="G248" s="440"/>
      <c r="H248" s="440"/>
      <c r="I248" s="440"/>
    </row>
    <row r="249">
      <c r="A249" s="440"/>
      <c r="B249" s="440"/>
      <c r="C249" s="440"/>
      <c r="D249" s="440"/>
      <c r="E249" s="440"/>
      <c r="F249" s="440"/>
      <c r="G249" s="440"/>
      <c r="H249" s="440"/>
      <c r="I249" s="440"/>
    </row>
    <row r="250">
      <c r="A250" s="440"/>
      <c r="B250" s="440"/>
      <c r="C250" s="440"/>
      <c r="D250" s="440"/>
      <c r="E250" s="440"/>
      <c r="F250" s="440"/>
      <c r="G250" s="440"/>
      <c r="H250" s="440"/>
      <c r="I250" s="440"/>
    </row>
    <row r="251">
      <c r="A251" s="440"/>
      <c r="B251" s="440"/>
      <c r="C251" s="440"/>
      <c r="D251" s="440"/>
      <c r="E251" s="440"/>
      <c r="F251" s="440"/>
      <c r="G251" s="440"/>
      <c r="H251" s="440"/>
      <c r="I251" s="440"/>
    </row>
    <row r="252">
      <c r="A252" s="440"/>
      <c r="B252" s="440"/>
      <c r="C252" s="440"/>
      <c r="D252" s="440"/>
      <c r="E252" s="440"/>
      <c r="F252" s="440"/>
      <c r="G252" s="440"/>
      <c r="H252" s="440"/>
      <c r="I252" s="440"/>
    </row>
    <row r="253">
      <c r="A253" s="440"/>
      <c r="B253" s="440"/>
      <c r="C253" s="440"/>
      <c r="D253" s="440"/>
      <c r="E253" s="440"/>
      <c r="F253" s="440"/>
      <c r="G253" s="440"/>
      <c r="H253" s="440"/>
      <c r="I253" s="440"/>
    </row>
    <row r="254">
      <c r="A254" s="440"/>
      <c r="B254" s="440"/>
      <c r="C254" s="440"/>
      <c r="D254" s="440"/>
      <c r="E254" s="440"/>
      <c r="F254" s="440"/>
      <c r="G254" s="440"/>
      <c r="H254" s="440"/>
      <c r="I254" s="440"/>
    </row>
    <row r="255">
      <c r="A255" s="440"/>
      <c r="B255" s="440"/>
      <c r="C255" s="440"/>
      <c r="D255" s="440"/>
      <c r="E255" s="440"/>
      <c r="F255" s="440"/>
      <c r="G255" s="440"/>
      <c r="H255" s="440"/>
      <c r="I255" s="440"/>
    </row>
    <row r="256">
      <c r="A256" s="440"/>
      <c r="B256" s="440"/>
      <c r="C256" s="440"/>
      <c r="D256" s="440"/>
      <c r="E256" s="440"/>
      <c r="F256" s="440"/>
      <c r="G256" s="440"/>
      <c r="H256" s="440"/>
      <c r="I256" s="440"/>
    </row>
    <row r="257">
      <c r="A257" s="440"/>
      <c r="B257" s="440"/>
      <c r="C257" s="440"/>
      <c r="D257" s="440"/>
      <c r="E257" s="440"/>
      <c r="F257" s="440"/>
      <c r="G257" s="440"/>
      <c r="H257" s="440"/>
      <c r="I257" s="440"/>
    </row>
    <row r="258">
      <c r="A258" s="440"/>
      <c r="B258" s="440"/>
      <c r="C258" s="440"/>
      <c r="D258" s="440"/>
      <c r="E258" s="440"/>
      <c r="F258" s="440"/>
      <c r="G258" s="440"/>
      <c r="H258" s="440"/>
      <c r="I258" s="440"/>
    </row>
    <row r="259">
      <c r="A259" s="440"/>
      <c r="B259" s="440"/>
      <c r="C259" s="440"/>
      <c r="D259" s="440"/>
      <c r="E259" s="440"/>
      <c r="F259" s="440"/>
      <c r="G259" s="440"/>
      <c r="H259" s="440"/>
      <c r="I259" s="440"/>
    </row>
    <row r="260">
      <c r="A260" s="440"/>
      <c r="B260" s="440"/>
      <c r="C260" s="440"/>
      <c r="D260" s="440"/>
      <c r="E260" s="440"/>
      <c r="F260" s="440"/>
      <c r="G260" s="440"/>
      <c r="H260" s="440"/>
      <c r="I260" s="440"/>
    </row>
    <row r="261">
      <c r="A261" s="440"/>
      <c r="B261" s="440"/>
      <c r="C261" s="440"/>
      <c r="D261" s="440"/>
      <c r="E261" s="440"/>
      <c r="F261" s="440"/>
      <c r="G261" s="440"/>
      <c r="H261" s="440"/>
      <c r="I261" s="440"/>
    </row>
    <row r="262">
      <c r="A262" s="440"/>
      <c r="B262" s="440"/>
      <c r="C262" s="440"/>
      <c r="D262" s="440"/>
      <c r="E262" s="440"/>
      <c r="F262" s="440"/>
      <c r="G262" s="440"/>
      <c r="H262" s="440"/>
      <c r="I262" s="440"/>
    </row>
    <row r="263">
      <c r="A263" s="440"/>
      <c r="B263" s="440"/>
      <c r="C263" s="440"/>
      <c r="D263" s="440"/>
      <c r="E263" s="440"/>
      <c r="F263" s="440"/>
      <c r="G263" s="440"/>
      <c r="H263" s="440"/>
      <c r="I263" s="440"/>
    </row>
    <row r="264">
      <c r="A264" s="440"/>
      <c r="B264" s="440"/>
      <c r="C264" s="440"/>
      <c r="D264" s="440"/>
      <c r="E264" s="440"/>
      <c r="F264" s="440"/>
      <c r="G264" s="440"/>
      <c r="H264" s="440"/>
      <c r="I264" s="440"/>
    </row>
    <row r="265">
      <c r="A265" s="440"/>
      <c r="B265" s="440"/>
      <c r="C265" s="440"/>
      <c r="D265" s="440"/>
      <c r="E265" s="440"/>
      <c r="F265" s="440"/>
      <c r="G265" s="440"/>
      <c r="H265" s="440"/>
      <c r="I265" s="440"/>
    </row>
    <row r="266" ht="20.25" customHeight="1">
      <c r="A266" s="440"/>
      <c r="B266" s="440"/>
      <c r="C266" s="440"/>
      <c r="D266" s="440"/>
      <c r="E266" s="440"/>
      <c r="F266" s="440"/>
      <c r="G266" s="440"/>
      <c r="H266" s="440"/>
      <c r="I266" s="440"/>
    </row>
    <row r="267">
      <c r="A267" s="440"/>
      <c r="B267" s="440"/>
      <c r="C267" s="440"/>
      <c r="D267" s="440"/>
      <c r="E267" s="440"/>
      <c r="F267" s="440"/>
      <c r="G267" s="440"/>
      <c r="H267" s="440"/>
      <c r="I267" s="440"/>
    </row>
    <row r="268">
      <c r="A268" s="440"/>
      <c r="B268" s="440"/>
      <c r="C268" s="440"/>
      <c r="D268" s="440"/>
      <c r="E268" s="440"/>
      <c r="F268" s="440"/>
      <c r="G268" s="440"/>
      <c r="H268" s="440"/>
      <c r="I268" s="440"/>
    </row>
    <row r="269">
      <c r="A269" s="440"/>
      <c r="B269" s="440"/>
      <c r="C269" s="440"/>
      <c r="D269" s="440"/>
      <c r="E269" s="440"/>
      <c r="F269" s="440"/>
      <c r="G269" s="440"/>
      <c r="H269" s="440"/>
      <c r="I269" s="440"/>
    </row>
    <row r="270">
      <c r="A270" s="440"/>
      <c r="B270" s="440"/>
      <c r="C270" s="440"/>
      <c r="D270" s="440"/>
      <c r="E270" s="440"/>
      <c r="F270" s="440"/>
      <c r="G270" s="440"/>
      <c r="H270" s="440"/>
      <c r="I270" s="440"/>
    </row>
    <row r="271">
      <c r="A271" s="440"/>
      <c r="B271" s="440"/>
      <c r="C271" s="440"/>
      <c r="D271" s="440"/>
      <c r="E271" s="440"/>
      <c r="F271" s="440"/>
      <c r="G271" s="440"/>
      <c r="H271" s="440"/>
      <c r="I271" s="440"/>
    </row>
    <row r="272">
      <c r="A272" s="440"/>
      <c r="B272" s="440"/>
      <c r="C272" s="440"/>
      <c r="D272" s="440"/>
      <c r="E272" s="440"/>
      <c r="F272" s="440"/>
      <c r="G272" s="440"/>
      <c r="H272" s="440"/>
      <c r="I272" s="440"/>
    </row>
    <row r="273">
      <c r="A273" s="440"/>
      <c r="B273" s="440"/>
      <c r="C273" s="440"/>
      <c r="D273" s="440"/>
      <c r="E273" s="440"/>
      <c r="F273" s="440"/>
      <c r="G273" s="440"/>
      <c r="H273" s="440"/>
      <c r="I273" s="440"/>
    </row>
    <row r="274">
      <c r="A274" s="440"/>
      <c r="B274" s="440"/>
      <c r="C274" s="440"/>
      <c r="D274" s="440"/>
      <c r="E274" s="440"/>
      <c r="F274" s="440"/>
      <c r="G274" s="440"/>
      <c r="H274" s="440"/>
      <c r="I274" s="440"/>
    </row>
    <row r="275">
      <c r="A275" s="440"/>
      <c r="B275" s="440"/>
      <c r="C275" s="440"/>
      <c r="D275" s="440"/>
      <c r="E275" s="440"/>
      <c r="F275" s="440"/>
      <c r="G275" s="440"/>
      <c r="H275" s="440"/>
      <c r="I275" s="440"/>
    </row>
    <row r="276">
      <c r="A276" s="440"/>
      <c r="B276" s="440"/>
      <c r="C276" s="440"/>
      <c r="D276" s="440"/>
      <c r="E276" s="440"/>
      <c r="F276" s="440"/>
      <c r="G276" s="440"/>
      <c r="H276" s="440"/>
      <c r="I276" s="440"/>
    </row>
    <row r="277">
      <c r="A277" s="440"/>
      <c r="B277" s="440"/>
      <c r="C277" s="440"/>
      <c r="D277" s="440"/>
      <c r="E277" s="440"/>
      <c r="F277" s="440"/>
      <c r="G277" s="440"/>
      <c r="H277" s="440"/>
      <c r="I277" s="440"/>
    </row>
    <row r="278">
      <c r="A278" s="440"/>
      <c r="B278" s="440"/>
      <c r="C278" s="440"/>
      <c r="D278" s="440"/>
      <c r="E278" s="440"/>
      <c r="F278" s="440"/>
      <c r="G278" s="440"/>
      <c r="H278" s="440"/>
      <c r="I278" s="440"/>
    </row>
    <row r="279">
      <c r="A279" s="440"/>
      <c r="B279" s="440"/>
      <c r="C279" s="440"/>
      <c r="D279" s="440"/>
      <c r="E279" s="440"/>
      <c r="F279" s="440"/>
      <c r="G279" s="440"/>
      <c r="H279" s="440"/>
      <c r="I279" s="440"/>
    </row>
    <row r="280">
      <c r="A280" s="440"/>
      <c r="B280" s="440"/>
      <c r="C280" s="440"/>
      <c r="D280" s="440"/>
      <c r="E280" s="440"/>
      <c r="F280" s="440"/>
      <c r="G280" s="440"/>
      <c r="H280" s="440"/>
      <c r="I280" s="440"/>
    </row>
    <row r="281" ht="20.25" customHeight="1">
      <c r="A281" s="440"/>
      <c r="B281" s="440"/>
      <c r="C281" s="440"/>
      <c r="D281" s="440"/>
      <c r="E281" s="440"/>
      <c r="F281" s="440"/>
      <c r="G281" s="440"/>
      <c r="H281" s="440"/>
      <c r="I281" s="440"/>
    </row>
    <row r="282">
      <c r="A282" s="440"/>
      <c r="B282" s="440"/>
      <c r="C282" s="440"/>
      <c r="D282" s="440"/>
      <c r="E282" s="440"/>
      <c r="F282" s="440"/>
      <c r="G282" s="440"/>
      <c r="H282" s="440"/>
      <c r="I282" s="440"/>
    </row>
    <row r="283">
      <c r="A283" s="440"/>
      <c r="B283" s="440"/>
      <c r="C283" s="440"/>
      <c r="D283" s="440"/>
      <c r="E283" s="440"/>
      <c r="F283" s="440"/>
      <c r="G283" s="440"/>
      <c r="H283" s="440"/>
      <c r="I283" s="440"/>
    </row>
    <row r="284">
      <c r="A284" s="440"/>
      <c r="B284" s="440"/>
      <c r="C284" s="440"/>
      <c r="D284" s="440"/>
      <c r="E284" s="440"/>
      <c r="F284" s="440"/>
      <c r="G284" s="440"/>
      <c r="H284" s="440"/>
      <c r="I284" s="440"/>
    </row>
    <row r="285">
      <c r="A285" s="440"/>
      <c r="B285" s="440"/>
      <c r="C285" s="440"/>
      <c r="D285" s="440"/>
      <c r="E285" s="440"/>
      <c r="F285" s="440"/>
      <c r="G285" s="440"/>
      <c r="H285" s="440"/>
      <c r="I285" s="440"/>
    </row>
    <row r="286">
      <c r="A286" s="440"/>
      <c r="B286" s="440"/>
      <c r="C286" s="440"/>
      <c r="D286" s="440"/>
      <c r="E286" s="440"/>
      <c r="F286" s="440"/>
      <c r="G286" s="440"/>
      <c r="H286" s="440"/>
      <c r="I286" s="440"/>
    </row>
    <row r="287">
      <c r="A287" s="440"/>
      <c r="B287" s="440"/>
      <c r="C287" s="440"/>
      <c r="D287" s="440"/>
      <c r="E287" s="440"/>
      <c r="F287" s="440"/>
      <c r="G287" s="440"/>
      <c r="H287" s="440"/>
      <c r="I287" s="440"/>
    </row>
    <row r="288">
      <c r="A288" s="440"/>
      <c r="B288" s="440"/>
      <c r="C288" s="440"/>
      <c r="D288" s="440"/>
      <c r="E288" s="440"/>
      <c r="F288" s="440"/>
      <c r="G288" s="440"/>
      <c r="H288" s="440"/>
      <c r="I288" s="440"/>
    </row>
    <row r="289">
      <c r="A289" s="440"/>
      <c r="B289" s="440"/>
      <c r="C289" s="440"/>
      <c r="D289" s="440"/>
      <c r="E289" s="440"/>
      <c r="F289" s="440"/>
      <c r="G289" s="440"/>
      <c r="H289" s="440"/>
      <c r="I289" s="440"/>
    </row>
    <row r="290">
      <c r="A290" s="440"/>
      <c r="B290" s="440"/>
      <c r="C290" s="440"/>
      <c r="D290" s="440"/>
      <c r="E290" s="440"/>
      <c r="F290" s="440"/>
      <c r="G290" s="440"/>
      <c r="H290" s="440"/>
      <c r="I290" s="440"/>
    </row>
    <row r="291" ht="20.25" customHeight="1">
      <c r="A291" s="440"/>
      <c r="B291" s="440"/>
      <c r="C291" s="440"/>
      <c r="D291" s="440"/>
      <c r="E291" s="440"/>
      <c r="F291" s="440"/>
      <c r="G291" s="440"/>
      <c r="H291" s="440"/>
      <c r="I291" s="440"/>
    </row>
    <row r="292">
      <c r="A292" s="440"/>
      <c r="B292" s="440"/>
      <c r="C292" s="440"/>
      <c r="D292" s="440"/>
      <c r="E292" s="440"/>
      <c r="F292" s="440"/>
      <c r="G292" s="440"/>
      <c r="H292" s="440"/>
      <c r="I292" s="440"/>
    </row>
    <row r="293">
      <c r="A293" s="440"/>
      <c r="B293" s="440"/>
      <c r="C293" s="440"/>
      <c r="D293" s="440"/>
      <c r="E293" s="440"/>
      <c r="F293" s="440"/>
      <c r="G293" s="440"/>
      <c r="H293" s="440"/>
      <c r="I293" s="440"/>
    </row>
    <row r="294">
      <c r="A294" s="440"/>
      <c r="B294" s="440"/>
      <c r="C294" s="440"/>
      <c r="D294" s="440"/>
      <c r="E294" s="440"/>
      <c r="F294" s="440"/>
      <c r="G294" s="440"/>
      <c r="H294" s="440"/>
      <c r="I294" s="440"/>
    </row>
    <row r="295">
      <c r="A295" s="440"/>
      <c r="B295" s="440"/>
      <c r="C295" s="440"/>
      <c r="D295" s="440"/>
      <c r="E295" s="440"/>
      <c r="F295" s="440"/>
      <c r="G295" s="440"/>
      <c r="H295" s="440"/>
      <c r="I295" s="440"/>
    </row>
    <row r="296">
      <c r="A296" s="440"/>
      <c r="B296" s="440"/>
      <c r="C296" s="440"/>
      <c r="D296" s="440"/>
      <c r="E296" s="440"/>
      <c r="F296" s="440"/>
      <c r="G296" s="440"/>
      <c r="H296" s="440"/>
      <c r="I296" s="440"/>
    </row>
    <row r="297">
      <c r="A297" s="440"/>
      <c r="B297" s="440"/>
      <c r="C297" s="440"/>
      <c r="D297" s="440"/>
      <c r="E297" s="440"/>
      <c r="F297" s="440"/>
      <c r="G297" s="440"/>
      <c r="H297" s="440"/>
      <c r="I297" s="440"/>
    </row>
    <row r="298">
      <c r="A298" s="440"/>
      <c r="B298" s="440"/>
      <c r="C298" s="440"/>
      <c r="D298" s="440"/>
      <c r="E298" s="440"/>
      <c r="F298" s="440"/>
      <c r="G298" s="440"/>
      <c r="H298" s="440"/>
      <c r="I298" s="440"/>
    </row>
    <row r="299">
      <c r="A299" s="440"/>
      <c r="B299" s="440"/>
      <c r="C299" s="440"/>
      <c r="D299" s="440"/>
      <c r="E299" s="440"/>
      <c r="F299" s="440"/>
      <c r="G299" s="440"/>
      <c r="H299" s="440"/>
      <c r="I299" s="440"/>
    </row>
    <row r="300" ht="20.25" customHeight="1">
      <c r="A300" s="440"/>
      <c r="B300" s="440"/>
      <c r="C300" s="440"/>
      <c r="D300" s="440"/>
      <c r="E300" s="440"/>
      <c r="F300" s="440"/>
      <c r="G300" s="440"/>
      <c r="H300" s="440"/>
      <c r="I300" s="440"/>
    </row>
    <row r="301">
      <c r="A301" s="440"/>
      <c r="B301" s="440"/>
      <c r="C301" s="440"/>
      <c r="D301" s="440"/>
      <c r="E301" s="440"/>
      <c r="F301" s="440"/>
      <c r="G301" s="440"/>
      <c r="H301" s="440"/>
      <c r="I301" s="440"/>
    </row>
    <row r="302">
      <c r="A302" s="440"/>
      <c r="B302" s="440"/>
      <c r="C302" s="440"/>
      <c r="D302" s="440"/>
      <c r="E302" s="440"/>
      <c r="F302" s="440"/>
      <c r="G302" s="440"/>
      <c r="H302" s="440"/>
      <c r="I302" s="440"/>
    </row>
    <row r="303">
      <c r="A303" s="440"/>
      <c r="B303" s="440"/>
      <c r="C303" s="440"/>
      <c r="D303" s="440"/>
      <c r="E303" s="440"/>
      <c r="F303" s="440"/>
      <c r="G303" s="440"/>
      <c r="H303" s="440"/>
      <c r="I303" s="440"/>
    </row>
    <row r="304">
      <c r="A304" s="440"/>
      <c r="B304" s="440"/>
      <c r="C304" s="440"/>
      <c r="D304" s="440"/>
      <c r="E304" s="440"/>
      <c r="F304" s="440"/>
      <c r="G304" s="440"/>
      <c r="H304" s="440"/>
      <c r="I304" s="440"/>
    </row>
    <row r="305">
      <c r="A305" s="440"/>
      <c r="B305" s="440"/>
      <c r="C305" s="440"/>
      <c r="D305" s="440"/>
      <c r="E305" s="440"/>
      <c r="F305" s="440"/>
      <c r="G305" s="440"/>
      <c r="H305" s="440"/>
      <c r="I305" s="440"/>
    </row>
    <row r="306">
      <c r="A306" s="440"/>
      <c r="B306" s="440"/>
      <c r="C306" s="440"/>
      <c r="D306" s="440"/>
      <c r="E306" s="440"/>
      <c r="F306" s="440"/>
      <c r="G306" s="440"/>
      <c r="H306" s="440"/>
      <c r="I306" s="440"/>
    </row>
    <row r="307">
      <c r="A307" s="440"/>
      <c r="B307" s="440"/>
      <c r="C307" s="440"/>
      <c r="D307" s="440"/>
      <c r="E307" s="440"/>
      <c r="F307" s="440"/>
      <c r="G307" s="440"/>
      <c r="H307" s="440"/>
      <c r="I307" s="440"/>
    </row>
    <row r="308">
      <c r="A308" s="440"/>
      <c r="B308" s="440"/>
      <c r="C308" s="440"/>
      <c r="D308" s="440"/>
      <c r="E308" s="440"/>
      <c r="F308" s="440"/>
      <c r="G308" s="440"/>
      <c r="H308" s="440"/>
      <c r="I308" s="440"/>
    </row>
    <row r="309">
      <c r="A309" s="440"/>
      <c r="B309" s="440"/>
      <c r="C309" s="440"/>
      <c r="D309" s="440"/>
      <c r="E309" s="440"/>
      <c r="F309" s="440"/>
      <c r="G309" s="440"/>
      <c r="H309" s="440"/>
      <c r="I309" s="440"/>
    </row>
    <row r="310">
      <c r="A310" s="440"/>
      <c r="B310" s="440"/>
      <c r="C310" s="440"/>
      <c r="D310" s="440"/>
      <c r="E310" s="440"/>
      <c r="F310" s="440"/>
      <c r="G310" s="440"/>
      <c r="H310" s="440"/>
      <c r="I310" s="440"/>
    </row>
    <row r="311">
      <c r="A311" s="440"/>
      <c r="B311" s="440"/>
      <c r="C311" s="440"/>
      <c r="D311" s="440"/>
      <c r="E311" s="440"/>
      <c r="F311" s="440"/>
      <c r="G311" s="440"/>
      <c r="H311" s="440"/>
      <c r="I311" s="440"/>
    </row>
    <row r="312">
      <c r="A312" s="440"/>
      <c r="B312" s="440"/>
      <c r="C312" s="440"/>
      <c r="D312" s="440"/>
      <c r="E312" s="440"/>
      <c r="F312" s="440"/>
      <c r="G312" s="440"/>
      <c r="H312" s="440"/>
      <c r="I312" s="440"/>
    </row>
    <row r="313">
      <c r="A313" s="440"/>
      <c r="B313" s="440"/>
      <c r="C313" s="440"/>
      <c r="D313" s="440"/>
      <c r="E313" s="440"/>
      <c r="F313" s="440"/>
      <c r="G313" s="440"/>
      <c r="H313" s="440"/>
      <c r="I313" s="440"/>
    </row>
    <row r="314" ht="20.25" customHeight="1">
      <c r="A314" s="440"/>
      <c r="B314" s="440"/>
      <c r="C314" s="440"/>
      <c r="D314" s="440"/>
      <c r="E314" s="440"/>
      <c r="F314" s="440"/>
      <c r="G314" s="440"/>
      <c r="H314" s="440"/>
      <c r="I314" s="440"/>
    </row>
    <row r="315">
      <c r="A315" s="440"/>
      <c r="B315" s="440"/>
      <c r="C315" s="440"/>
      <c r="D315" s="440"/>
      <c r="E315" s="440"/>
      <c r="F315" s="440"/>
      <c r="G315" s="440"/>
      <c r="H315" s="440"/>
      <c r="I315" s="440"/>
    </row>
    <row r="316">
      <c r="A316" s="440"/>
      <c r="B316" s="440"/>
      <c r="C316" s="440"/>
      <c r="D316" s="440"/>
      <c r="E316" s="440"/>
      <c r="F316" s="440"/>
      <c r="G316" s="440"/>
      <c r="H316" s="440"/>
      <c r="I316" s="440"/>
    </row>
    <row r="317">
      <c r="A317" s="440"/>
      <c r="B317" s="440"/>
      <c r="C317" s="440"/>
      <c r="D317" s="440"/>
      <c r="E317" s="440"/>
      <c r="F317" s="440"/>
      <c r="G317" s="440"/>
      <c r="H317" s="440"/>
      <c r="I317" s="440"/>
    </row>
    <row r="318">
      <c r="A318" s="440"/>
      <c r="B318" s="440"/>
      <c r="C318" s="440"/>
      <c r="D318" s="440"/>
      <c r="E318" s="440"/>
      <c r="F318" s="440"/>
      <c r="G318" s="440"/>
      <c r="H318" s="440"/>
      <c r="I318" s="440"/>
    </row>
    <row r="319">
      <c r="A319" s="440"/>
      <c r="B319" s="440"/>
      <c r="C319" s="440"/>
      <c r="D319" s="440"/>
      <c r="E319" s="440"/>
      <c r="F319" s="440"/>
      <c r="G319" s="440"/>
      <c r="H319" s="440"/>
      <c r="I319" s="440"/>
    </row>
    <row r="320">
      <c r="A320" s="440"/>
      <c r="B320" s="440"/>
      <c r="C320" s="440"/>
      <c r="D320" s="440"/>
      <c r="E320" s="440"/>
      <c r="F320" s="440"/>
      <c r="G320" s="440"/>
      <c r="H320" s="440"/>
      <c r="I320" s="440"/>
    </row>
    <row r="321">
      <c r="A321" s="440"/>
      <c r="B321" s="440"/>
      <c r="C321" s="440"/>
      <c r="D321" s="440"/>
      <c r="E321" s="440"/>
      <c r="F321" s="440"/>
      <c r="G321" s="440"/>
      <c r="H321" s="440"/>
      <c r="I321" s="440"/>
    </row>
    <row r="322">
      <c r="A322" s="440"/>
      <c r="B322" s="440"/>
      <c r="C322" s="440"/>
      <c r="D322" s="440"/>
      <c r="E322" s="440"/>
      <c r="F322" s="440"/>
      <c r="G322" s="440"/>
      <c r="H322" s="440"/>
      <c r="I322" s="440"/>
    </row>
    <row r="323">
      <c r="A323" s="440"/>
      <c r="B323" s="440"/>
      <c r="C323" s="440"/>
      <c r="D323" s="440"/>
      <c r="E323" s="440"/>
      <c r="F323" s="440"/>
      <c r="G323" s="440"/>
      <c r="H323" s="440"/>
      <c r="I323" s="440"/>
    </row>
    <row r="324">
      <c r="A324" s="440"/>
      <c r="B324" s="440"/>
      <c r="C324" s="440"/>
      <c r="D324" s="440"/>
      <c r="E324" s="440"/>
      <c r="F324" s="440"/>
      <c r="G324" s="440"/>
      <c r="H324" s="440"/>
      <c r="I324" s="440"/>
    </row>
    <row r="325" ht="20.25" customHeight="1">
      <c r="A325" s="440"/>
      <c r="B325" s="440"/>
      <c r="C325" s="440"/>
      <c r="D325" s="440"/>
      <c r="E325" s="440"/>
      <c r="F325" s="440"/>
      <c r="G325" s="440"/>
      <c r="H325" s="440"/>
      <c r="I325" s="440"/>
    </row>
    <row r="326">
      <c r="A326" s="440"/>
      <c r="B326" s="440"/>
      <c r="C326" s="440"/>
      <c r="D326" s="440"/>
      <c r="E326" s="440"/>
      <c r="F326" s="440"/>
      <c r="G326" s="440"/>
      <c r="H326" s="440"/>
      <c r="I326" s="440"/>
    </row>
    <row r="327">
      <c r="A327" s="440"/>
      <c r="B327" s="440"/>
      <c r="C327" s="440"/>
      <c r="D327" s="440"/>
      <c r="E327" s="440"/>
      <c r="F327" s="440"/>
      <c r="G327" s="440"/>
      <c r="H327" s="440"/>
      <c r="I327" s="440"/>
    </row>
    <row r="328">
      <c r="A328" s="440"/>
      <c r="B328" s="440"/>
      <c r="C328" s="440"/>
      <c r="D328" s="440"/>
      <c r="E328" s="440"/>
      <c r="F328" s="440"/>
      <c r="G328" s="440"/>
      <c r="H328" s="440"/>
      <c r="I328" s="440"/>
    </row>
    <row r="329">
      <c r="A329" s="440"/>
      <c r="B329" s="440"/>
      <c r="C329" s="440"/>
      <c r="D329" s="440"/>
      <c r="E329" s="440"/>
      <c r="F329" s="440"/>
      <c r="G329" s="440"/>
      <c r="H329" s="440"/>
      <c r="I329" s="440"/>
    </row>
    <row r="330">
      <c r="A330" s="440"/>
      <c r="B330" s="440"/>
      <c r="C330" s="440"/>
      <c r="D330" s="440"/>
      <c r="E330" s="440"/>
      <c r="F330" s="440"/>
      <c r="G330" s="440"/>
      <c r="H330" s="440"/>
      <c r="I330" s="440"/>
    </row>
    <row r="331">
      <c r="A331" s="440"/>
      <c r="B331" s="440"/>
      <c r="C331" s="440"/>
      <c r="D331" s="440"/>
      <c r="E331" s="440"/>
      <c r="F331" s="440"/>
      <c r="G331" s="440"/>
      <c r="H331" s="440"/>
      <c r="I331" s="440"/>
    </row>
    <row r="332">
      <c r="A332" s="440"/>
      <c r="B332" s="440"/>
      <c r="C332" s="440"/>
      <c r="D332" s="440"/>
      <c r="E332" s="440"/>
      <c r="F332" s="440"/>
      <c r="G332" s="440"/>
      <c r="H332" s="440"/>
      <c r="I332" s="440"/>
    </row>
    <row r="333">
      <c r="A333" s="440"/>
      <c r="B333" s="440"/>
      <c r="C333" s="440"/>
      <c r="D333" s="440"/>
      <c r="E333" s="440"/>
      <c r="F333" s="440"/>
      <c r="G333" s="440"/>
      <c r="H333" s="440"/>
      <c r="I333" s="440"/>
    </row>
    <row r="334">
      <c r="A334" s="440"/>
      <c r="B334" s="440"/>
      <c r="C334" s="440"/>
      <c r="D334" s="440"/>
      <c r="E334" s="440"/>
      <c r="F334" s="440"/>
      <c r="G334" s="440"/>
      <c r="H334" s="440"/>
      <c r="I334" s="440"/>
    </row>
    <row r="335">
      <c r="A335" s="440"/>
      <c r="B335" s="440"/>
      <c r="C335" s="440"/>
      <c r="D335" s="440"/>
      <c r="E335" s="440"/>
      <c r="F335" s="440"/>
      <c r="G335" s="440"/>
      <c r="H335" s="440"/>
      <c r="I335" s="440"/>
    </row>
    <row r="336">
      <c r="A336" s="440"/>
      <c r="B336" s="440"/>
      <c r="C336" s="440"/>
      <c r="D336" s="440"/>
      <c r="E336" s="440"/>
      <c r="F336" s="440"/>
      <c r="G336" s="440"/>
      <c r="H336" s="440"/>
      <c r="I336" s="440"/>
    </row>
    <row r="337">
      <c r="A337" s="440"/>
      <c r="B337" s="440"/>
      <c r="C337" s="440"/>
      <c r="D337" s="440"/>
      <c r="E337" s="440"/>
      <c r="F337" s="440"/>
      <c r="G337" s="440"/>
      <c r="H337" s="440"/>
      <c r="I337" s="440"/>
    </row>
    <row r="338" ht="20.25" customHeight="1">
      <c r="A338" s="440"/>
      <c r="B338" s="440"/>
      <c r="C338" s="440"/>
      <c r="D338" s="440"/>
      <c r="E338" s="440"/>
      <c r="F338" s="440"/>
      <c r="G338" s="440"/>
      <c r="H338" s="440"/>
      <c r="I338" s="440"/>
    </row>
    <row r="339">
      <c r="A339" s="440"/>
      <c r="B339" s="440"/>
      <c r="C339" s="440"/>
      <c r="D339" s="440"/>
      <c r="E339" s="440"/>
      <c r="F339" s="440"/>
      <c r="G339" s="440"/>
      <c r="H339" s="440"/>
      <c r="I339" s="440"/>
    </row>
    <row r="340">
      <c r="A340" s="440"/>
      <c r="B340" s="440"/>
      <c r="C340" s="440"/>
      <c r="D340" s="440"/>
      <c r="E340" s="440"/>
      <c r="F340" s="440"/>
      <c r="G340" s="440"/>
      <c r="H340" s="440"/>
      <c r="I340" s="440"/>
    </row>
    <row r="341">
      <c r="A341" s="440"/>
      <c r="B341" s="440"/>
      <c r="C341" s="440"/>
      <c r="D341" s="440"/>
      <c r="E341" s="440"/>
      <c r="F341" s="440"/>
      <c r="G341" s="440"/>
      <c r="H341" s="440"/>
      <c r="I341" s="440"/>
    </row>
    <row r="342">
      <c r="A342" s="440"/>
      <c r="B342" s="440"/>
      <c r="C342" s="440"/>
      <c r="D342" s="440"/>
      <c r="E342" s="440"/>
      <c r="F342" s="440"/>
      <c r="G342" s="440"/>
      <c r="H342" s="440"/>
      <c r="I342" s="440"/>
    </row>
    <row r="343">
      <c r="A343" s="440"/>
      <c r="B343" s="440"/>
      <c r="C343" s="440"/>
      <c r="D343" s="440"/>
      <c r="E343" s="440"/>
      <c r="F343" s="440"/>
      <c r="G343" s="440"/>
      <c r="H343" s="440"/>
      <c r="I343" s="440"/>
    </row>
    <row r="344">
      <c r="A344" s="440"/>
      <c r="B344" s="440"/>
      <c r="C344" s="440"/>
      <c r="D344" s="440"/>
      <c r="E344" s="440"/>
      <c r="F344" s="440"/>
      <c r="G344" s="440"/>
      <c r="H344" s="440"/>
      <c r="I344" s="440"/>
    </row>
    <row r="345">
      <c r="A345" s="440"/>
      <c r="B345" s="440"/>
      <c r="C345" s="440"/>
      <c r="D345" s="440"/>
      <c r="E345" s="440"/>
      <c r="F345" s="440"/>
      <c r="G345" s="440"/>
      <c r="H345" s="440"/>
      <c r="I345" s="440"/>
    </row>
    <row r="346">
      <c r="A346" s="440"/>
      <c r="B346" s="440"/>
      <c r="C346" s="440"/>
      <c r="D346" s="440"/>
      <c r="E346" s="440"/>
      <c r="F346" s="440"/>
      <c r="G346" s="440"/>
      <c r="H346" s="440"/>
      <c r="I346" s="440"/>
    </row>
    <row r="347">
      <c r="A347" s="440"/>
      <c r="B347" s="440"/>
      <c r="C347" s="440"/>
      <c r="D347" s="440"/>
      <c r="E347" s="440"/>
      <c r="F347" s="440"/>
      <c r="G347" s="440"/>
      <c r="H347" s="440"/>
      <c r="I347" s="440"/>
    </row>
    <row r="348">
      <c r="A348" s="440"/>
      <c r="B348" s="440"/>
      <c r="C348" s="440"/>
      <c r="D348" s="440"/>
      <c r="E348" s="440"/>
      <c r="F348" s="440"/>
      <c r="G348" s="440"/>
      <c r="H348" s="440"/>
      <c r="I348" s="440"/>
    </row>
    <row r="349">
      <c r="A349" s="440"/>
      <c r="B349" s="440"/>
      <c r="C349" s="440"/>
      <c r="D349" s="440"/>
      <c r="E349" s="440"/>
      <c r="F349" s="440"/>
      <c r="G349" s="440"/>
      <c r="H349" s="440"/>
      <c r="I349" s="440"/>
    </row>
    <row r="350">
      <c r="A350" s="440"/>
      <c r="B350" s="440"/>
      <c r="C350" s="440"/>
      <c r="D350" s="440"/>
      <c r="E350" s="440"/>
      <c r="F350" s="440"/>
      <c r="G350" s="440"/>
      <c r="H350" s="440"/>
      <c r="I350" s="440"/>
    </row>
    <row r="351">
      <c r="A351" s="440"/>
      <c r="B351" s="440"/>
      <c r="C351" s="440"/>
      <c r="D351" s="440"/>
      <c r="E351" s="440"/>
      <c r="F351" s="440"/>
      <c r="G351" s="440"/>
      <c r="H351" s="440"/>
      <c r="I351" s="440"/>
    </row>
    <row r="352">
      <c r="A352" s="440"/>
      <c r="B352" s="440"/>
      <c r="C352" s="440"/>
      <c r="D352" s="440"/>
      <c r="E352" s="440"/>
      <c r="F352" s="440"/>
      <c r="G352" s="440"/>
      <c r="H352" s="440"/>
      <c r="I352" s="440"/>
    </row>
    <row r="353">
      <c r="A353" s="440"/>
      <c r="B353" s="440"/>
      <c r="C353" s="440"/>
      <c r="D353" s="440"/>
      <c r="E353" s="440"/>
      <c r="F353" s="440"/>
      <c r="G353" s="440"/>
      <c r="H353" s="440"/>
      <c r="I353" s="440"/>
    </row>
    <row r="354" ht="20.25" customHeight="1">
      <c r="A354" s="440"/>
      <c r="B354" s="440"/>
      <c r="C354" s="440"/>
      <c r="D354" s="440"/>
      <c r="E354" s="440"/>
      <c r="F354" s="440"/>
      <c r="G354" s="440"/>
      <c r="H354" s="440"/>
      <c r="I354" s="440"/>
    </row>
    <row r="355">
      <c r="A355" s="440"/>
      <c r="B355" s="440"/>
      <c r="C355" s="440"/>
      <c r="D355" s="440"/>
      <c r="E355" s="440"/>
      <c r="F355" s="440"/>
      <c r="G355" s="440"/>
      <c r="H355" s="440"/>
      <c r="I355" s="440"/>
    </row>
    <row r="356">
      <c r="A356" s="440"/>
      <c r="B356" s="440"/>
      <c r="C356" s="440"/>
      <c r="D356" s="440"/>
      <c r="E356" s="440"/>
      <c r="F356" s="440"/>
      <c r="G356" s="440"/>
      <c r="H356" s="440"/>
      <c r="I356" s="440"/>
    </row>
    <row r="357">
      <c r="A357" s="440"/>
      <c r="B357" s="440"/>
      <c r="C357" s="440"/>
      <c r="D357" s="440"/>
      <c r="E357" s="440"/>
      <c r="F357" s="440"/>
      <c r="G357" s="440"/>
      <c r="H357" s="440"/>
      <c r="I357" s="440"/>
    </row>
    <row r="358">
      <c r="A358" s="440"/>
      <c r="B358" s="440"/>
      <c r="C358" s="440"/>
      <c r="D358" s="440"/>
      <c r="E358" s="440"/>
      <c r="F358" s="440"/>
      <c r="G358" s="440"/>
      <c r="H358" s="440"/>
      <c r="I358" s="440"/>
    </row>
    <row r="359">
      <c r="A359" s="440"/>
      <c r="B359" s="440"/>
      <c r="C359" s="440"/>
      <c r="D359" s="440"/>
      <c r="E359" s="440"/>
      <c r="F359" s="440"/>
      <c r="G359" s="440"/>
      <c r="H359" s="440"/>
      <c r="I359" s="440"/>
    </row>
    <row r="360">
      <c r="A360" s="440"/>
      <c r="B360" s="440"/>
      <c r="C360" s="440"/>
      <c r="D360" s="440"/>
      <c r="E360" s="440"/>
      <c r="F360" s="440"/>
      <c r="G360" s="440"/>
      <c r="H360" s="440"/>
      <c r="I360" s="440"/>
    </row>
    <row r="361">
      <c r="A361" s="440"/>
      <c r="B361" s="440"/>
      <c r="C361" s="440"/>
      <c r="D361" s="440"/>
      <c r="E361" s="440"/>
      <c r="F361" s="440"/>
      <c r="G361" s="440"/>
      <c r="H361" s="440"/>
      <c r="I361" s="440"/>
    </row>
    <row r="362" ht="20.25" customHeight="1">
      <c r="A362" s="440"/>
      <c r="B362" s="440"/>
      <c r="C362" s="440"/>
      <c r="D362" s="440"/>
      <c r="E362" s="440"/>
      <c r="F362" s="440"/>
      <c r="G362" s="440"/>
      <c r="H362" s="440"/>
      <c r="I362" s="440"/>
    </row>
    <row r="363">
      <c r="A363" s="440"/>
      <c r="B363" s="440"/>
      <c r="C363" s="440"/>
      <c r="D363" s="440"/>
      <c r="E363" s="440"/>
      <c r="F363" s="440"/>
      <c r="G363" s="440"/>
      <c r="H363" s="440"/>
      <c r="I363" s="440"/>
    </row>
    <row r="364">
      <c r="A364" s="440"/>
      <c r="B364" s="440"/>
      <c r="C364" s="440"/>
      <c r="D364" s="440"/>
      <c r="E364" s="440"/>
      <c r="F364" s="440"/>
      <c r="G364" s="440"/>
      <c r="H364" s="440"/>
      <c r="I364" s="440"/>
    </row>
    <row r="365">
      <c r="A365" s="440"/>
      <c r="B365" s="440"/>
      <c r="C365" s="440"/>
      <c r="D365" s="440"/>
      <c r="E365" s="440"/>
      <c r="F365" s="440"/>
      <c r="G365" s="440"/>
      <c r="H365" s="440"/>
      <c r="I365" s="440"/>
    </row>
    <row r="366">
      <c r="A366" s="440"/>
      <c r="B366" s="440"/>
      <c r="C366" s="440"/>
      <c r="D366" s="440"/>
      <c r="E366" s="440"/>
      <c r="F366" s="440"/>
      <c r="G366" s="440"/>
      <c r="H366" s="440"/>
      <c r="I366" s="440"/>
    </row>
    <row r="367">
      <c r="A367" s="440"/>
      <c r="B367" s="440"/>
      <c r="C367" s="440"/>
      <c r="D367" s="440"/>
      <c r="E367" s="440"/>
      <c r="F367" s="440"/>
      <c r="G367" s="440"/>
      <c r="H367" s="440"/>
      <c r="I367" s="440"/>
    </row>
    <row r="368">
      <c r="A368" s="440"/>
      <c r="B368" s="440"/>
      <c r="C368" s="440"/>
      <c r="D368" s="440"/>
      <c r="E368" s="440"/>
      <c r="F368" s="440"/>
      <c r="G368" s="440"/>
      <c r="H368" s="440"/>
      <c r="I368" s="440"/>
    </row>
    <row r="369">
      <c r="A369" s="440"/>
      <c r="B369" s="440"/>
      <c r="C369" s="440"/>
      <c r="D369" s="440"/>
      <c r="E369" s="440"/>
      <c r="F369" s="440"/>
      <c r="G369" s="440"/>
      <c r="H369" s="440"/>
      <c r="I369" s="440"/>
    </row>
    <row r="370">
      <c r="A370" s="440"/>
      <c r="B370" s="440"/>
      <c r="C370" s="440"/>
      <c r="D370" s="440"/>
      <c r="E370" s="440"/>
      <c r="F370" s="440"/>
      <c r="G370" s="440"/>
      <c r="H370" s="440"/>
      <c r="I370" s="440"/>
    </row>
    <row r="371">
      <c r="A371" s="440"/>
      <c r="B371" s="440"/>
      <c r="C371" s="440"/>
      <c r="D371" s="440"/>
      <c r="E371" s="440"/>
      <c r="F371" s="440"/>
      <c r="G371" s="440"/>
      <c r="H371" s="440"/>
      <c r="I371" s="440"/>
    </row>
    <row r="372">
      <c r="A372" s="440"/>
      <c r="B372" s="440"/>
      <c r="C372" s="440"/>
      <c r="D372" s="440"/>
      <c r="E372" s="440"/>
      <c r="F372" s="440"/>
      <c r="G372" s="440"/>
      <c r="H372" s="440"/>
      <c r="I372" s="440"/>
    </row>
    <row r="373">
      <c r="A373" s="440"/>
      <c r="B373" s="440"/>
      <c r="C373" s="440"/>
      <c r="D373" s="440"/>
      <c r="E373" s="440"/>
      <c r="F373" s="440"/>
      <c r="G373" s="440"/>
      <c r="H373" s="440"/>
      <c r="I373" s="440"/>
    </row>
    <row r="374" ht="20.25" customHeight="1">
      <c r="A374" s="440"/>
      <c r="B374" s="440"/>
      <c r="C374" s="440"/>
      <c r="D374" s="440"/>
      <c r="E374" s="440"/>
      <c r="F374" s="440"/>
      <c r="G374" s="440"/>
      <c r="H374" s="440"/>
      <c r="I374" s="440"/>
    </row>
    <row r="375">
      <c r="A375" s="440"/>
      <c r="B375" s="440"/>
      <c r="C375" s="440"/>
      <c r="D375" s="440"/>
      <c r="E375" s="440"/>
      <c r="F375" s="440"/>
      <c r="G375" s="440"/>
      <c r="H375" s="440"/>
      <c r="I375" s="440"/>
    </row>
    <row r="376">
      <c r="A376" s="440"/>
      <c r="B376" s="440"/>
      <c r="C376" s="440"/>
      <c r="D376" s="440"/>
      <c r="E376" s="440"/>
      <c r="F376" s="440"/>
      <c r="G376" s="440"/>
      <c r="H376" s="440"/>
      <c r="I376" s="440"/>
    </row>
    <row r="377">
      <c r="A377" s="440"/>
      <c r="B377" s="440"/>
      <c r="C377" s="440"/>
      <c r="D377" s="440"/>
      <c r="E377" s="440"/>
      <c r="F377" s="440"/>
      <c r="G377" s="440"/>
      <c r="H377" s="440"/>
      <c r="I377" s="440"/>
    </row>
    <row r="378">
      <c r="A378" s="440"/>
      <c r="B378" s="440"/>
      <c r="C378" s="440"/>
      <c r="D378" s="440"/>
      <c r="E378" s="440"/>
      <c r="F378" s="440"/>
      <c r="G378" s="440"/>
      <c r="H378" s="440"/>
      <c r="I378" s="440"/>
    </row>
    <row r="379">
      <c r="A379" s="440"/>
      <c r="B379" s="440"/>
      <c r="C379" s="440"/>
      <c r="D379" s="440"/>
      <c r="E379" s="440"/>
      <c r="F379" s="440"/>
      <c r="G379" s="440"/>
      <c r="H379" s="440"/>
      <c r="I379" s="440"/>
    </row>
    <row r="380">
      <c r="A380" s="440"/>
      <c r="B380" s="440"/>
      <c r="C380" s="440"/>
      <c r="D380" s="440"/>
      <c r="E380" s="440"/>
      <c r="F380" s="440"/>
      <c r="G380" s="440"/>
      <c r="H380" s="440"/>
      <c r="I380" s="440"/>
    </row>
    <row r="381">
      <c r="A381" s="440"/>
      <c r="B381" s="440"/>
      <c r="C381" s="440"/>
      <c r="D381" s="440"/>
      <c r="E381" s="440"/>
      <c r="F381" s="440"/>
      <c r="G381" s="440"/>
      <c r="H381" s="440"/>
      <c r="I381" s="440"/>
    </row>
    <row r="382">
      <c r="A382" s="440"/>
      <c r="B382" s="440"/>
      <c r="C382" s="440"/>
      <c r="D382" s="440"/>
      <c r="E382" s="440"/>
      <c r="F382" s="440"/>
      <c r="G382" s="440"/>
      <c r="H382" s="440"/>
      <c r="I382" s="440"/>
    </row>
    <row r="383">
      <c r="A383" s="440"/>
      <c r="B383" s="440"/>
      <c r="C383" s="440"/>
      <c r="D383" s="440"/>
      <c r="E383" s="440"/>
      <c r="F383" s="440"/>
      <c r="G383" s="440"/>
      <c r="H383" s="440"/>
      <c r="I383" s="440"/>
    </row>
    <row r="384">
      <c r="A384" s="440"/>
      <c r="B384" s="440"/>
      <c r="C384" s="440"/>
      <c r="D384" s="440"/>
      <c r="E384" s="440"/>
      <c r="F384" s="440"/>
      <c r="G384" s="440"/>
      <c r="H384" s="440"/>
      <c r="I384" s="440"/>
    </row>
    <row r="385" ht="20.25" customHeight="1">
      <c r="A385" s="440"/>
      <c r="B385" s="440"/>
      <c r="C385" s="440"/>
      <c r="D385" s="440"/>
      <c r="E385" s="440"/>
      <c r="F385" s="440"/>
      <c r="G385" s="440"/>
      <c r="H385" s="440"/>
      <c r="I385" s="440"/>
    </row>
    <row r="386">
      <c r="A386" s="440"/>
      <c r="B386" s="440"/>
      <c r="C386" s="440"/>
      <c r="D386" s="440"/>
      <c r="E386" s="440"/>
      <c r="F386" s="440"/>
      <c r="G386" s="440"/>
      <c r="H386" s="440"/>
      <c r="I386" s="440"/>
    </row>
    <row r="387">
      <c r="A387" s="440"/>
      <c r="B387" s="440"/>
      <c r="C387" s="440"/>
      <c r="D387" s="440"/>
      <c r="E387" s="440"/>
      <c r="F387" s="440"/>
      <c r="G387" s="440"/>
      <c r="H387" s="440"/>
      <c r="I387" s="440"/>
    </row>
    <row r="388">
      <c r="A388" s="440"/>
      <c r="B388" s="440"/>
      <c r="C388" s="440"/>
      <c r="D388" s="440"/>
      <c r="E388" s="440"/>
      <c r="F388" s="440"/>
      <c r="G388" s="440"/>
      <c r="H388" s="440"/>
      <c r="I388" s="440"/>
    </row>
    <row r="389">
      <c r="A389" s="440"/>
      <c r="B389" s="440"/>
      <c r="C389" s="440"/>
      <c r="D389" s="440"/>
      <c r="E389" s="440"/>
      <c r="F389" s="440"/>
      <c r="G389" s="440"/>
      <c r="H389" s="440"/>
      <c r="I389" s="440"/>
    </row>
    <row r="390">
      <c r="A390" s="440"/>
      <c r="B390" s="440"/>
      <c r="C390" s="440"/>
      <c r="D390" s="440"/>
      <c r="E390" s="440"/>
      <c r="F390" s="440"/>
      <c r="G390" s="440"/>
      <c r="H390" s="440"/>
      <c r="I390" s="440"/>
    </row>
    <row r="391">
      <c r="A391" s="440"/>
      <c r="B391" s="440"/>
      <c r="C391" s="440"/>
      <c r="D391" s="440"/>
      <c r="E391" s="440"/>
      <c r="F391" s="440"/>
      <c r="G391" s="440"/>
      <c r="H391" s="440"/>
      <c r="I391" s="440"/>
    </row>
    <row r="392">
      <c r="A392" s="440"/>
      <c r="B392" s="440"/>
      <c r="C392" s="440"/>
      <c r="D392" s="440"/>
      <c r="E392" s="440"/>
      <c r="F392" s="440"/>
      <c r="G392" s="440"/>
      <c r="H392" s="440"/>
      <c r="I392" s="440"/>
    </row>
    <row r="393">
      <c r="A393" s="440"/>
      <c r="B393" s="440"/>
      <c r="C393" s="440"/>
      <c r="D393" s="440"/>
      <c r="E393" s="440"/>
      <c r="F393" s="440"/>
      <c r="G393" s="440"/>
      <c r="H393" s="440"/>
      <c r="I393" s="440"/>
    </row>
    <row r="394">
      <c r="A394" s="440"/>
      <c r="B394" s="440"/>
      <c r="C394" s="440"/>
      <c r="D394" s="440"/>
      <c r="E394" s="440"/>
      <c r="F394" s="440"/>
      <c r="G394" s="440"/>
      <c r="H394" s="440"/>
      <c r="I394" s="440"/>
    </row>
    <row r="395">
      <c r="A395" s="440"/>
      <c r="B395" s="440"/>
      <c r="C395" s="440"/>
      <c r="D395" s="440"/>
      <c r="E395" s="440"/>
      <c r="F395" s="440"/>
      <c r="G395" s="440"/>
      <c r="H395" s="440"/>
      <c r="I395" s="440"/>
    </row>
    <row r="396">
      <c r="A396" s="440"/>
      <c r="B396" s="440"/>
      <c r="C396" s="440"/>
      <c r="D396" s="440"/>
      <c r="E396" s="440"/>
      <c r="F396" s="440"/>
      <c r="G396" s="440"/>
      <c r="H396" s="440"/>
      <c r="I396" s="440"/>
    </row>
    <row r="397">
      <c r="A397" s="440"/>
      <c r="B397" s="440"/>
      <c r="C397" s="440"/>
      <c r="D397" s="440"/>
      <c r="E397" s="440"/>
      <c r="F397" s="440"/>
      <c r="G397" s="440"/>
      <c r="H397" s="440"/>
      <c r="I397" s="440"/>
    </row>
    <row r="398">
      <c r="A398" s="440"/>
      <c r="B398" s="440"/>
      <c r="C398" s="440"/>
      <c r="D398" s="440"/>
      <c r="E398" s="440"/>
      <c r="F398" s="440"/>
      <c r="G398" s="440"/>
      <c r="H398" s="440"/>
      <c r="I398" s="440"/>
    </row>
    <row r="399">
      <c r="A399" s="440"/>
      <c r="B399" s="440"/>
      <c r="C399" s="440"/>
      <c r="D399" s="440"/>
      <c r="E399" s="440"/>
      <c r="F399" s="440"/>
      <c r="G399" s="440"/>
      <c r="H399" s="440"/>
      <c r="I399" s="440"/>
    </row>
    <row r="400" ht="20.25" customHeight="1">
      <c r="A400" s="440"/>
      <c r="B400" s="440"/>
      <c r="C400" s="440"/>
      <c r="D400" s="440"/>
      <c r="E400" s="440"/>
      <c r="F400" s="440"/>
      <c r="G400" s="440"/>
      <c r="H400" s="440"/>
      <c r="I400" s="440"/>
    </row>
    <row r="401">
      <c r="A401" s="440"/>
      <c r="B401" s="440"/>
      <c r="C401" s="440"/>
      <c r="D401" s="440"/>
      <c r="E401" s="440"/>
      <c r="F401" s="440"/>
      <c r="G401" s="440"/>
      <c r="H401" s="440"/>
      <c r="I401" s="440"/>
    </row>
  </sheetData>
  <printOptions/>
  <pageMargins bottom="0.75" footer="0.0" header="0.0" left="0.7" right="0.7" top="0.75"/>
  <pageSetup fitToHeight="0" paperSize="9" orientation="landscape" pageOrder="overThenDown"/>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3" max="3" width="13.0"/>
    <col customWidth="1" min="4" max="7" width="0.38"/>
    <col customWidth="1" min="8" max="8" width="48.88"/>
  </cols>
  <sheetData>
    <row r="1">
      <c r="A1" s="52" t="s">
        <v>238</v>
      </c>
      <c r="B1" s="52" t="s">
        <v>268</v>
      </c>
      <c r="C1" s="52" t="s">
        <v>269</v>
      </c>
      <c r="D1" s="52"/>
      <c r="E1" s="52"/>
      <c r="F1" s="52"/>
      <c r="G1" s="53"/>
      <c r="H1" s="53" t="s">
        <v>274</v>
      </c>
      <c r="I1" s="53" t="s">
        <v>275</v>
      </c>
      <c r="J1" s="53" t="s">
        <v>276</v>
      </c>
    </row>
    <row r="2" ht="16.5" customHeight="1">
      <c r="A2" s="54">
        <v>45222.0</v>
      </c>
      <c r="B2" s="304">
        <v>0.3611111111111111</v>
      </c>
      <c r="C2" s="55">
        <v>0.37430555555555556</v>
      </c>
      <c r="D2" s="56"/>
      <c r="E2" s="57"/>
      <c r="F2" s="57"/>
      <c r="G2" s="58"/>
      <c r="H2" s="57" t="s">
        <v>11189</v>
      </c>
      <c r="I2" s="58" t="s">
        <v>11190</v>
      </c>
      <c r="J2" s="59"/>
    </row>
    <row r="3" ht="15.75" customHeight="1">
      <c r="A3" s="54">
        <v>45222.0</v>
      </c>
      <c r="B3" s="304">
        <v>0.375</v>
      </c>
      <c r="C3" s="55">
        <v>0.3888888888888889</v>
      </c>
      <c r="D3" s="56"/>
      <c r="E3" s="57"/>
      <c r="F3" s="57"/>
      <c r="G3" s="58"/>
      <c r="H3" s="57" t="s">
        <v>11191</v>
      </c>
      <c r="I3" s="58" t="s">
        <v>11190</v>
      </c>
      <c r="J3" s="59"/>
    </row>
    <row r="4" ht="17.25" customHeight="1">
      <c r="A4" s="54">
        <v>45222.0</v>
      </c>
      <c r="B4" s="55">
        <v>0.3923611111111111</v>
      </c>
      <c r="C4" s="55">
        <v>0.5347222222222222</v>
      </c>
      <c r="D4" s="56"/>
      <c r="E4" s="57"/>
      <c r="F4" s="57"/>
      <c r="G4" s="58"/>
      <c r="H4" s="57" t="s">
        <v>11192</v>
      </c>
      <c r="I4" s="58" t="s">
        <v>11190</v>
      </c>
      <c r="J4" s="59"/>
    </row>
    <row r="5" ht="18.0" customHeight="1">
      <c r="A5" s="54">
        <v>45222.0</v>
      </c>
      <c r="B5" s="61">
        <v>0.5909722222222222</v>
      </c>
      <c r="C5" s="60">
        <v>0.5972222222222222</v>
      </c>
      <c r="D5" s="56"/>
      <c r="E5" s="58"/>
      <c r="F5" s="58"/>
      <c r="G5" s="58"/>
      <c r="H5" s="58" t="s">
        <v>11190</v>
      </c>
      <c r="I5" s="58" t="s">
        <v>11190</v>
      </c>
      <c r="J5" s="59"/>
    </row>
    <row r="6" ht="14.25" customHeight="1">
      <c r="A6" s="54">
        <v>45222.0</v>
      </c>
      <c r="B6" s="60">
        <v>0.5972222222222222</v>
      </c>
      <c r="C6" s="61">
        <v>0.6166666666666667</v>
      </c>
      <c r="D6" s="56"/>
      <c r="E6" s="58"/>
      <c r="F6" s="58"/>
      <c r="G6" s="59"/>
      <c r="H6" s="58" t="s">
        <v>11193</v>
      </c>
      <c r="I6" s="58" t="s">
        <v>11190</v>
      </c>
      <c r="J6" s="59"/>
    </row>
    <row r="7" ht="16.5" customHeight="1">
      <c r="A7" s="54">
        <v>45222.0</v>
      </c>
      <c r="B7" s="60">
        <v>0.625</v>
      </c>
      <c r="C7" s="61">
        <v>0.6423611111111112</v>
      </c>
      <c r="D7" s="56"/>
      <c r="E7" s="58"/>
      <c r="F7" s="58"/>
      <c r="G7" s="58"/>
      <c r="H7" s="58" t="s">
        <v>11194</v>
      </c>
      <c r="I7" s="58"/>
      <c r="J7" s="58"/>
    </row>
    <row r="8" ht="16.5" customHeight="1">
      <c r="A8" s="54">
        <v>45222.0</v>
      </c>
      <c r="B8" s="60">
        <v>0.6486111111111111</v>
      </c>
      <c r="C8" s="58" t="s">
        <v>11195</v>
      </c>
      <c r="D8" s="56"/>
      <c r="E8" s="58"/>
      <c r="F8" s="58"/>
      <c r="G8" s="58"/>
      <c r="H8" s="58" t="s">
        <v>11196</v>
      </c>
      <c r="I8" s="58" t="s">
        <v>11190</v>
      </c>
      <c r="J8" s="58"/>
    </row>
    <row r="9" ht="18.0" customHeight="1">
      <c r="A9" s="54">
        <v>45222.0</v>
      </c>
      <c r="B9" s="60">
        <v>0.6597222222222222</v>
      </c>
      <c r="C9" s="60">
        <v>0.6701388888888888</v>
      </c>
      <c r="D9" s="56"/>
      <c r="E9" s="58"/>
      <c r="F9" s="58"/>
      <c r="G9" s="58"/>
      <c r="H9" s="58" t="s">
        <v>11197</v>
      </c>
      <c r="I9" s="58" t="s">
        <v>11190</v>
      </c>
      <c r="J9" s="59"/>
    </row>
    <row r="10" ht="18.0" customHeight="1">
      <c r="A10" s="54">
        <v>45222.0</v>
      </c>
      <c r="B10" s="61">
        <v>0.6701388888888888</v>
      </c>
      <c r="C10" s="58" t="s">
        <v>11198</v>
      </c>
      <c r="D10" s="56"/>
      <c r="E10" s="58"/>
      <c r="F10" s="58"/>
      <c r="G10" s="58"/>
      <c r="H10" s="58" t="s">
        <v>11199</v>
      </c>
      <c r="J10" s="59"/>
    </row>
    <row r="11">
      <c r="A11" s="54"/>
      <c r="B11" s="60"/>
      <c r="C11" s="60"/>
      <c r="D11" s="56"/>
      <c r="E11" s="58"/>
      <c r="F11" s="58"/>
      <c r="G11" s="58"/>
      <c r="H11" s="58"/>
      <c r="I11" s="58"/>
      <c r="J11" s="58"/>
    </row>
    <row r="12">
      <c r="A12" s="54"/>
      <c r="B12" s="60"/>
      <c r="C12" s="60"/>
      <c r="D12" s="56"/>
      <c r="E12" s="58"/>
      <c r="F12" s="58"/>
      <c r="G12" s="58"/>
      <c r="H12" s="58"/>
      <c r="I12" s="58"/>
      <c r="J12" s="58"/>
    </row>
    <row r="13">
      <c r="A13" s="54"/>
      <c r="B13" s="60"/>
      <c r="C13" s="61"/>
      <c r="D13" s="56"/>
      <c r="E13" s="58"/>
      <c r="F13" s="58"/>
      <c r="G13" s="58"/>
      <c r="H13" s="58"/>
      <c r="I13" s="58"/>
      <c r="J13" s="58"/>
    </row>
    <row r="14">
      <c r="A14" s="54">
        <v>44683.0</v>
      </c>
      <c r="B14" s="60">
        <v>0.48680555555555555</v>
      </c>
      <c r="C14" s="60">
        <v>0.5006944444444444</v>
      </c>
      <c r="D14" s="56"/>
      <c r="E14" s="58"/>
      <c r="F14" s="58"/>
      <c r="G14" s="59"/>
      <c r="H14" s="58" t="s">
        <v>318</v>
      </c>
      <c r="I14" s="58" t="s">
        <v>319</v>
      </c>
      <c r="J14" s="59"/>
    </row>
    <row r="15">
      <c r="A15" s="54">
        <v>44683.0</v>
      </c>
      <c r="B15" s="60">
        <v>0.5423611111111111</v>
      </c>
      <c r="C15" s="60">
        <v>0.5597222222222222</v>
      </c>
      <c r="D15" s="56"/>
      <c r="E15" s="58"/>
      <c r="F15" s="58"/>
      <c r="G15" s="59"/>
      <c r="H15" s="58" t="s">
        <v>322</v>
      </c>
      <c r="I15" s="58" t="s">
        <v>323</v>
      </c>
      <c r="J15" s="59"/>
    </row>
    <row r="16">
      <c r="A16" s="54">
        <v>44683.0</v>
      </c>
      <c r="B16" s="60">
        <v>0.5555555555555556</v>
      </c>
      <c r="C16" s="60">
        <v>0.55625</v>
      </c>
      <c r="D16" s="56"/>
      <c r="E16" s="58"/>
      <c r="F16" s="58"/>
      <c r="G16" s="59"/>
      <c r="H16" s="58" t="s">
        <v>326</v>
      </c>
      <c r="I16" s="58" t="s">
        <v>327</v>
      </c>
      <c r="J16" s="59"/>
    </row>
    <row r="17">
      <c r="A17" s="54">
        <v>44683.0</v>
      </c>
      <c r="B17" s="60">
        <v>0.5590277777777778</v>
      </c>
      <c r="C17" s="60">
        <v>0.5638888888888889</v>
      </c>
      <c r="D17" s="56"/>
      <c r="E17" s="58"/>
      <c r="F17" s="58"/>
      <c r="G17" s="59"/>
      <c r="H17" s="58" t="s">
        <v>329</v>
      </c>
      <c r="I17" s="58" t="s">
        <v>330</v>
      </c>
      <c r="J17" s="59"/>
    </row>
    <row r="18">
      <c r="A18" s="54">
        <v>44683.0</v>
      </c>
      <c r="B18" s="60">
        <v>0.5638888888888889</v>
      </c>
      <c r="C18" s="60">
        <v>0.5756944444444444</v>
      </c>
      <c r="D18" s="56"/>
      <c r="E18" s="58"/>
      <c r="F18" s="58"/>
      <c r="G18" s="59"/>
      <c r="H18" s="58" t="s">
        <v>329</v>
      </c>
      <c r="I18" s="58" t="s">
        <v>331</v>
      </c>
      <c r="J18" s="59"/>
    </row>
    <row r="19">
      <c r="A19" s="54">
        <v>44683.0</v>
      </c>
      <c r="B19" s="60">
        <v>0.5902777777777778</v>
      </c>
      <c r="C19" s="61">
        <v>0.5923611111111111</v>
      </c>
      <c r="D19" s="56"/>
      <c r="E19" s="58"/>
      <c r="F19" s="58"/>
      <c r="G19" s="59"/>
      <c r="H19" s="58" t="s">
        <v>332</v>
      </c>
      <c r="I19" s="58" t="s">
        <v>333</v>
      </c>
      <c r="J19" s="59"/>
    </row>
    <row r="20">
      <c r="A20" s="54">
        <v>44683.0</v>
      </c>
      <c r="B20" s="60">
        <v>0.59375</v>
      </c>
      <c r="C20" s="60">
        <v>0.5944444444444444</v>
      </c>
      <c r="D20" s="56"/>
      <c r="E20" s="58"/>
      <c r="F20" s="58"/>
      <c r="G20" s="59"/>
      <c r="H20" s="58" t="s">
        <v>334</v>
      </c>
      <c r="I20" s="58" t="s">
        <v>335</v>
      </c>
      <c r="J20" s="59"/>
    </row>
    <row r="21">
      <c r="A21" s="54">
        <v>44683.0</v>
      </c>
      <c r="B21" s="60">
        <v>0.5979166666666667</v>
      </c>
      <c r="C21" s="60">
        <v>0.5993055555555555</v>
      </c>
      <c r="D21" s="56"/>
      <c r="E21" s="58"/>
      <c r="F21" s="58"/>
      <c r="G21" s="59"/>
      <c r="H21" s="58" t="s">
        <v>337</v>
      </c>
      <c r="I21" s="58" t="s">
        <v>338</v>
      </c>
      <c r="J21" s="59"/>
    </row>
    <row r="22">
      <c r="A22" s="54">
        <v>44683.0</v>
      </c>
      <c r="B22" s="60">
        <v>0.6166666666666667</v>
      </c>
      <c r="C22" s="60">
        <v>0.6173611111111111</v>
      </c>
      <c r="D22" s="56"/>
      <c r="E22" s="58"/>
      <c r="F22" s="58"/>
      <c r="G22" s="59"/>
      <c r="H22" s="58" t="s">
        <v>339</v>
      </c>
      <c r="I22" s="58" t="s">
        <v>340</v>
      </c>
      <c r="J22" s="59"/>
    </row>
    <row r="23">
      <c r="A23" s="54">
        <v>44683.0</v>
      </c>
      <c r="B23" s="61">
        <v>0.6305555555555555</v>
      </c>
      <c r="C23" s="61">
        <v>0.6479166666666667</v>
      </c>
      <c r="D23" s="56"/>
      <c r="E23" s="58"/>
      <c r="F23" s="58"/>
      <c r="G23" s="59"/>
      <c r="H23" s="58" t="s">
        <v>341</v>
      </c>
      <c r="I23" s="58" t="s">
        <v>342</v>
      </c>
      <c r="J23" s="59"/>
    </row>
    <row r="24">
      <c r="A24" s="62">
        <v>44683.0</v>
      </c>
      <c r="B24" s="63"/>
      <c r="C24" s="63"/>
      <c r="D24" s="64"/>
      <c r="E24" s="65"/>
      <c r="F24" s="65"/>
      <c r="G24" s="63"/>
      <c r="H24" s="63"/>
      <c r="I24" s="63"/>
      <c r="J24" s="63"/>
    </row>
    <row r="25">
      <c r="A25" s="54">
        <v>44684.0</v>
      </c>
      <c r="B25" s="61">
        <v>0.3625</v>
      </c>
      <c r="C25" s="61">
        <v>0.3736111111111111</v>
      </c>
      <c r="D25" s="56"/>
      <c r="E25" s="58"/>
      <c r="F25" s="58"/>
      <c r="G25" s="59"/>
      <c r="H25" s="58" t="s">
        <v>345</v>
      </c>
      <c r="I25" s="58" t="s">
        <v>346</v>
      </c>
      <c r="J25" s="59"/>
    </row>
    <row r="26">
      <c r="A26" s="54">
        <v>44684.0</v>
      </c>
      <c r="B26" s="61">
        <v>0.3736111111111111</v>
      </c>
      <c r="C26" s="61">
        <v>0.375</v>
      </c>
      <c r="D26" s="56"/>
      <c r="E26" s="58"/>
      <c r="F26" s="58"/>
      <c r="G26" s="59"/>
      <c r="H26" s="58" t="s">
        <v>348</v>
      </c>
      <c r="I26" s="58" t="s">
        <v>349</v>
      </c>
      <c r="J26" s="59"/>
    </row>
    <row r="27">
      <c r="A27" s="54">
        <v>44684.0</v>
      </c>
      <c r="B27" s="61">
        <v>0.3819444444444444</v>
      </c>
      <c r="C27" s="61">
        <v>0.4027777777777778</v>
      </c>
      <c r="D27" s="56"/>
      <c r="E27" s="58"/>
      <c r="F27" s="58"/>
      <c r="G27" s="59"/>
      <c r="H27" s="58" t="s">
        <v>351</v>
      </c>
      <c r="I27" s="58" t="s">
        <v>352</v>
      </c>
      <c r="J27" s="59"/>
    </row>
    <row r="28">
      <c r="A28" s="54">
        <v>44684.0</v>
      </c>
      <c r="B28" s="61">
        <v>0.4152777777777778</v>
      </c>
      <c r="C28" s="61">
        <v>0.41805555555555557</v>
      </c>
      <c r="D28" s="56"/>
      <c r="E28" s="58"/>
      <c r="F28" s="58"/>
      <c r="G28" s="59"/>
      <c r="H28" s="58" t="s">
        <v>353</v>
      </c>
      <c r="I28" s="58" t="s">
        <v>354</v>
      </c>
      <c r="J28" s="59"/>
    </row>
    <row r="29">
      <c r="A29" s="54">
        <v>44684.0</v>
      </c>
      <c r="B29" s="61">
        <v>0.42083333333333334</v>
      </c>
      <c r="C29" s="61">
        <v>0.4326388888888889</v>
      </c>
      <c r="D29" s="56"/>
      <c r="E29" s="58"/>
      <c r="F29" s="58"/>
      <c r="G29" s="59"/>
      <c r="H29" s="58" t="s">
        <v>356</v>
      </c>
      <c r="I29" s="58" t="s">
        <v>357</v>
      </c>
      <c r="J29" s="59"/>
    </row>
    <row r="30">
      <c r="A30" s="54">
        <v>44684.0</v>
      </c>
      <c r="B30" s="61">
        <v>0.4263888888888889</v>
      </c>
      <c r="C30" s="61">
        <v>0.4270833333333333</v>
      </c>
      <c r="D30" s="56"/>
      <c r="E30" s="58"/>
      <c r="F30" s="58"/>
      <c r="G30" s="59"/>
      <c r="H30" s="58" t="s">
        <v>359</v>
      </c>
      <c r="I30" s="58" t="s">
        <v>360</v>
      </c>
      <c r="J30" s="59"/>
    </row>
    <row r="31">
      <c r="A31" s="54">
        <v>44684.0</v>
      </c>
      <c r="B31" s="61">
        <v>0.4270833333333333</v>
      </c>
      <c r="C31" s="61">
        <v>0.4486111111111111</v>
      </c>
      <c r="D31" s="56"/>
      <c r="E31" s="58"/>
      <c r="F31" s="58"/>
      <c r="G31" s="59"/>
      <c r="H31" s="58" t="s">
        <v>361</v>
      </c>
      <c r="I31" s="58" t="s">
        <v>362</v>
      </c>
      <c r="J31" s="59"/>
    </row>
    <row r="32">
      <c r="A32" s="54">
        <v>44684.0</v>
      </c>
      <c r="B32" s="61">
        <v>0.42916666666666664</v>
      </c>
      <c r="C32" s="61">
        <v>0.4305555555555556</v>
      </c>
      <c r="D32" s="56"/>
      <c r="E32" s="58"/>
      <c r="F32" s="58"/>
      <c r="G32" s="59"/>
      <c r="H32" s="58" t="s">
        <v>365</v>
      </c>
      <c r="I32" s="58" t="s">
        <v>366</v>
      </c>
      <c r="J32" s="59"/>
    </row>
    <row r="33">
      <c r="A33" s="54">
        <v>44684.0</v>
      </c>
      <c r="B33" s="61">
        <v>0.4576388888888889</v>
      </c>
      <c r="C33" s="61">
        <v>0.4625</v>
      </c>
      <c r="D33" s="56"/>
      <c r="E33" s="58"/>
      <c r="F33" s="58"/>
      <c r="G33" s="59"/>
      <c r="H33" s="58" t="s">
        <v>367</v>
      </c>
      <c r="I33" s="58" t="s">
        <v>368</v>
      </c>
      <c r="J33" s="58">
        <v>31773.0</v>
      </c>
    </row>
    <row r="34">
      <c r="A34" s="54">
        <v>44684.0</v>
      </c>
      <c r="B34" s="61">
        <v>0.4652777777777778</v>
      </c>
      <c r="C34" s="61">
        <v>0.4666666666666667</v>
      </c>
      <c r="D34" s="56"/>
      <c r="E34" s="58"/>
      <c r="F34" s="58"/>
      <c r="G34" s="59"/>
      <c r="H34" s="58" t="s">
        <v>371</v>
      </c>
      <c r="I34" s="58" t="s">
        <v>372</v>
      </c>
      <c r="J34" s="59"/>
    </row>
    <row r="35">
      <c r="A35" s="54">
        <v>44684.0</v>
      </c>
      <c r="B35" s="61">
        <v>0.4666666666666667</v>
      </c>
      <c r="C35" s="61">
        <v>0.48680555555555555</v>
      </c>
      <c r="D35" s="56"/>
      <c r="E35" s="58"/>
      <c r="F35" s="58"/>
      <c r="G35" s="59"/>
      <c r="H35" s="58" t="s">
        <v>373</v>
      </c>
      <c r="I35" s="58" t="s">
        <v>374</v>
      </c>
      <c r="J35" s="59"/>
    </row>
    <row r="36">
      <c r="A36" s="54">
        <v>44684.0</v>
      </c>
      <c r="B36" s="61">
        <v>0.5423611111111111</v>
      </c>
      <c r="C36" s="61">
        <v>0.5715277777777777</v>
      </c>
      <c r="D36" s="56"/>
      <c r="E36" s="58"/>
      <c r="F36" s="58"/>
      <c r="G36" s="59"/>
      <c r="H36" s="58" t="s">
        <v>376</v>
      </c>
      <c r="I36" s="58" t="s">
        <v>377</v>
      </c>
      <c r="J36" s="59"/>
    </row>
    <row r="37">
      <c r="A37" s="54">
        <v>44684.0</v>
      </c>
      <c r="B37" s="61">
        <v>0.5715277777777777</v>
      </c>
      <c r="C37" s="61">
        <v>0.5958333333333333</v>
      </c>
      <c r="D37" s="56"/>
      <c r="E37" s="58"/>
      <c r="F37" s="58"/>
      <c r="G37" s="59"/>
      <c r="H37" s="58" t="s">
        <v>380</v>
      </c>
      <c r="I37" s="58" t="s">
        <v>381</v>
      </c>
      <c r="J37" s="59"/>
    </row>
    <row r="38">
      <c r="A38" s="54">
        <v>44684.0</v>
      </c>
      <c r="B38" s="61">
        <v>0.5993055555555555</v>
      </c>
      <c r="C38" s="61">
        <v>0.6041666666666666</v>
      </c>
      <c r="D38" s="56"/>
      <c r="E38" s="58"/>
      <c r="F38" s="58"/>
      <c r="G38" s="59"/>
      <c r="H38" s="58" t="s">
        <v>383</v>
      </c>
      <c r="I38" s="58" t="s">
        <v>384</v>
      </c>
      <c r="J38" s="59"/>
    </row>
    <row r="39">
      <c r="A39" s="54">
        <v>44684.0</v>
      </c>
      <c r="B39" s="61">
        <v>0.6090277777777777</v>
      </c>
      <c r="C39" s="61">
        <v>0.6111111111111112</v>
      </c>
      <c r="D39" s="56"/>
      <c r="E39" s="58"/>
      <c r="F39" s="58"/>
      <c r="G39" s="59"/>
      <c r="H39" s="58" t="s">
        <v>386</v>
      </c>
      <c r="I39" s="58" t="s">
        <v>387</v>
      </c>
      <c r="J39" s="59"/>
    </row>
    <row r="40">
      <c r="A40" s="54">
        <v>44684.0</v>
      </c>
      <c r="B40" s="61">
        <v>0.6111111111111112</v>
      </c>
      <c r="C40" s="61">
        <v>0.6326388888888889</v>
      </c>
      <c r="D40" s="56"/>
      <c r="E40" s="58"/>
      <c r="F40" s="58"/>
      <c r="G40" s="59"/>
      <c r="H40" s="59"/>
      <c r="I40" s="59"/>
      <c r="J40" s="59"/>
    </row>
    <row r="41">
      <c r="A41" s="54">
        <v>44684.0</v>
      </c>
      <c r="B41" s="61">
        <v>0.6326388888888889</v>
      </c>
      <c r="C41" s="61">
        <v>0.6347222222222222</v>
      </c>
      <c r="D41" s="56"/>
      <c r="E41" s="58"/>
      <c r="F41" s="58"/>
      <c r="G41" s="59"/>
      <c r="H41" s="58" t="s">
        <v>389</v>
      </c>
      <c r="I41" s="59"/>
      <c r="J41" s="59"/>
    </row>
    <row r="42">
      <c r="A42" s="54">
        <v>44684.0</v>
      </c>
      <c r="B42" s="61">
        <v>0.6354166666666666</v>
      </c>
      <c r="C42" s="61">
        <v>0.6361111111111111</v>
      </c>
      <c r="D42" s="56"/>
      <c r="E42" s="58"/>
      <c r="F42" s="58"/>
      <c r="G42" s="59"/>
      <c r="H42" s="58" t="s">
        <v>391</v>
      </c>
      <c r="I42" s="59"/>
      <c r="J42" s="59"/>
    </row>
    <row r="43">
      <c r="A43" s="54">
        <v>44684.0</v>
      </c>
      <c r="B43" s="61">
        <v>0.6361111111111111</v>
      </c>
      <c r="C43" s="61">
        <v>0.6541666666666667</v>
      </c>
      <c r="D43" s="56"/>
      <c r="E43" s="58"/>
      <c r="F43" s="58"/>
      <c r="G43" s="59"/>
      <c r="H43" s="58" t="s">
        <v>392</v>
      </c>
      <c r="I43" s="59"/>
      <c r="J43" s="59"/>
    </row>
    <row r="44">
      <c r="A44" s="65" t="s">
        <v>393</v>
      </c>
      <c r="B44" s="63"/>
      <c r="C44" s="63"/>
      <c r="D44" s="64"/>
      <c r="E44" s="65"/>
      <c r="F44" s="65"/>
      <c r="G44" s="63"/>
      <c r="H44" s="63"/>
      <c r="I44" s="63"/>
      <c r="J44" s="63"/>
    </row>
  </sheetData>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30" t="s">
        <v>8610</v>
      </c>
      <c r="B1" s="130" t="s">
        <v>8610</v>
      </c>
      <c r="C1" s="130" t="s">
        <v>8610</v>
      </c>
      <c r="D1" s="130" t="s">
        <v>8610</v>
      </c>
      <c r="E1" s="130" t="s">
        <v>8610</v>
      </c>
      <c r="F1" s="130" t="s">
        <v>8610</v>
      </c>
      <c r="G1" s="130" t="s">
        <v>8610</v>
      </c>
      <c r="H1" s="130" t="s">
        <v>8610</v>
      </c>
      <c r="I1" s="130" t="s">
        <v>8610</v>
      </c>
      <c r="J1" s="130" t="s">
        <v>8610</v>
      </c>
      <c r="K1" s="130" t="s">
        <v>8610</v>
      </c>
    </row>
    <row r="2" ht="27.0" customHeight="1">
      <c r="A2" s="311" t="s">
        <v>238</v>
      </c>
      <c r="B2" s="311" t="s">
        <v>8611</v>
      </c>
      <c r="C2" s="311" t="s">
        <v>8612</v>
      </c>
      <c r="D2" s="311" t="s">
        <v>8613</v>
      </c>
      <c r="E2" s="311" t="s">
        <v>271</v>
      </c>
      <c r="F2" s="311" t="s">
        <v>272</v>
      </c>
      <c r="G2" s="312" t="s">
        <v>273</v>
      </c>
      <c r="H2" s="312" t="s">
        <v>8614</v>
      </c>
      <c r="I2" s="312" t="s">
        <v>274</v>
      </c>
      <c r="J2" s="312" t="s">
        <v>275</v>
      </c>
    </row>
    <row r="3">
      <c r="A3" s="624">
        <v>45029.0</v>
      </c>
      <c r="B3" s="625">
        <v>0.5902777777777778</v>
      </c>
      <c r="C3" s="625">
        <v>0.6006944444444444</v>
      </c>
      <c r="D3" s="626">
        <f t="shared" ref="D3:D13" si="1">C3-$B$3</f>
        <v>0.01041666667</v>
      </c>
      <c r="E3" s="627" t="s">
        <v>1915</v>
      </c>
      <c r="F3" s="627" t="s">
        <v>2507</v>
      </c>
      <c r="G3" s="627" t="s">
        <v>8721</v>
      </c>
      <c r="H3" s="628"/>
      <c r="I3" s="627" t="s">
        <v>8722</v>
      </c>
      <c r="J3" s="97" t="s">
        <v>8723</v>
      </c>
    </row>
    <row r="4">
      <c r="A4" s="208">
        <v>45231.0</v>
      </c>
      <c r="B4" s="209">
        <v>0.3958333333333333</v>
      </c>
      <c r="C4" s="209">
        <v>0.4236111111111111</v>
      </c>
      <c r="D4" s="626">
        <f t="shared" si="1"/>
        <v>-0.1666666667</v>
      </c>
      <c r="E4" s="97" t="s">
        <v>156</v>
      </c>
      <c r="F4" s="97" t="s">
        <v>15</v>
      </c>
      <c r="G4" s="97"/>
      <c r="H4" s="181"/>
      <c r="I4" s="97" t="s">
        <v>11200</v>
      </c>
      <c r="J4" s="97"/>
    </row>
    <row r="5">
      <c r="A5" s="208">
        <v>45234.0</v>
      </c>
      <c r="B5" s="209">
        <v>0.46597222222222223</v>
      </c>
      <c r="C5" s="209">
        <v>0.47152777777777777</v>
      </c>
      <c r="D5" s="626">
        <f t="shared" si="1"/>
        <v>-0.11875</v>
      </c>
      <c r="E5" s="97" t="s">
        <v>11201</v>
      </c>
      <c r="F5" s="97" t="s">
        <v>15</v>
      </c>
      <c r="G5" s="97"/>
      <c r="H5" s="181"/>
      <c r="I5" s="97" t="s">
        <v>11202</v>
      </c>
      <c r="J5" s="97"/>
    </row>
    <row r="6">
      <c r="A6" s="208">
        <v>45247.0</v>
      </c>
      <c r="B6" s="209">
        <v>0.36736111111111114</v>
      </c>
      <c r="C6" s="209">
        <v>0.3680555555555556</v>
      </c>
      <c r="D6" s="626">
        <f t="shared" si="1"/>
        <v>-0.2222222222</v>
      </c>
      <c r="E6" s="97" t="s">
        <v>11203</v>
      </c>
      <c r="F6" s="97"/>
      <c r="G6" s="97"/>
      <c r="H6" s="181"/>
      <c r="I6" s="97" t="s">
        <v>11204</v>
      </c>
      <c r="J6" s="97"/>
    </row>
    <row r="7">
      <c r="A7" s="208"/>
      <c r="B7" s="209"/>
      <c r="C7" s="209"/>
      <c r="D7" s="626">
        <f t="shared" si="1"/>
        <v>-0.5902777778</v>
      </c>
      <c r="E7" s="97"/>
      <c r="F7" s="97"/>
      <c r="G7" s="97"/>
      <c r="H7" s="181"/>
      <c r="I7" s="97"/>
      <c r="J7" s="97"/>
    </row>
    <row r="8">
      <c r="A8" s="208"/>
      <c r="B8" s="209"/>
      <c r="C8" s="209"/>
      <c r="D8" s="626">
        <f t="shared" si="1"/>
        <v>-0.5902777778</v>
      </c>
      <c r="E8" s="97"/>
      <c r="F8" s="97"/>
      <c r="G8" s="97"/>
      <c r="H8" s="181"/>
      <c r="I8" s="97"/>
      <c r="J8" s="97"/>
    </row>
    <row r="9">
      <c r="A9" s="208"/>
      <c r="B9" s="209"/>
      <c r="C9" s="209"/>
      <c r="D9" s="626">
        <f t="shared" si="1"/>
        <v>-0.5902777778</v>
      </c>
      <c r="E9" s="97"/>
      <c r="F9" s="97"/>
      <c r="G9" s="97"/>
      <c r="H9" s="181"/>
      <c r="I9" s="97"/>
      <c r="J9" s="97"/>
    </row>
    <row r="10">
      <c r="A10" s="208"/>
      <c r="B10" s="209"/>
      <c r="C10" s="209"/>
      <c r="D10" s="626">
        <f t="shared" si="1"/>
        <v>-0.5902777778</v>
      </c>
      <c r="E10" s="97"/>
      <c r="F10" s="97"/>
      <c r="G10" s="97"/>
      <c r="H10" s="181"/>
      <c r="I10" s="97"/>
      <c r="J10" s="97"/>
    </row>
    <row r="11">
      <c r="A11" s="208"/>
      <c r="B11" s="209"/>
      <c r="C11" s="209"/>
      <c r="D11" s="626">
        <f t="shared" si="1"/>
        <v>-0.5902777778</v>
      </c>
      <c r="E11" s="97"/>
      <c r="F11" s="97"/>
      <c r="G11" s="97"/>
      <c r="H11" s="181"/>
      <c r="I11" s="97"/>
      <c r="J11" s="97"/>
    </row>
    <row r="12">
      <c r="A12" s="208"/>
      <c r="B12" s="209"/>
      <c r="C12" s="209"/>
      <c r="D12" s="626">
        <f t="shared" si="1"/>
        <v>-0.5902777778</v>
      </c>
      <c r="E12" s="97"/>
      <c r="F12" s="97"/>
      <c r="G12" s="97"/>
      <c r="H12" s="181"/>
      <c r="I12" s="97"/>
      <c r="J12" s="97"/>
    </row>
    <row r="13">
      <c r="A13" s="208"/>
      <c r="B13" s="209"/>
      <c r="C13" s="209"/>
      <c r="D13" s="626">
        <f t="shared" si="1"/>
        <v>-0.5902777778</v>
      </c>
      <c r="E13" s="97"/>
      <c r="F13" s="97"/>
      <c r="G13" s="97"/>
      <c r="H13" s="181"/>
      <c r="I13" s="97"/>
      <c r="J13" s="97"/>
    </row>
    <row r="14">
      <c r="A14" s="208">
        <v>45313.0</v>
      </c>
      <c r="B14" s="209">
        <v>0.5520833333333334</v>
      </c>
      <c r="C14" s="209">
        <v>0.5486111111111112</v>
      </c>
      <c r="D14" s="210"/>
      <c r="E14" s="97" t="s">
        <v>11205</v>
      </c>
      <c r="F14" s="489" t="s">
        <v>11206</v>
      </c>
      <c r="G14" s="97"/>
      <c r="H14" s="181"/>
      <c r="I14" s="97" t="s">
        <v>11207</v>
      </c>
      <c r="J14" s="97"/>
    </row>
    <row r="15">
      <c r="A15" s="208">
        <v>45313.0</v>
      </c>
      <c r="B15" s="209">
        <v>0.6277777777777778</v>
      </c>
      <c r="C15" s="209"/>
      <c r="D15" s="210"/>
      <c r="E15" s="97" t="s">
        <v>11208</v>
      </c>
      <c r="F15" s="97" t="s">
        <v>11209</v>
      </c>
      <c r="G15" s="97"/>
      <c r="H15" s="181"/>
      <c r="I15" s="97"/>
      <c r="J15" s="97"/>
    </row>
    <row r="16">
      <c r="A16" s="97" t="s">
        <v>11210</v>
      </c>
      <c r="B16" s="209">
        <v>0.6298611111111111</v>
      </c>
      <c r="C16" s="209"/>
      <c r="D16" s="210"/>
      <c r="E16" s="97" t="s">
        <v>11211</v>
      </c>
      <c r="F16" s="97" t="s">
        <v>11212</v>
      </c>
      <c r="G16" s="97"/>
      <c r="H16" s="181"/>
      <c r="I16" s="97"/>
      <c r="J16" s="97"/>
    </row>
    <row r="17">
      <c r="A17" s="208"/>
      <c r="B17" s="209"/>
      <c r="C17" s="209"/>
      <c r="D17" s="210"/>
      <c r="E17" s="97"/>
      <c r="F17" s="97"/>
      <c r="G17" s="97"/>
      <c r="H17" s="181"/>
      <c r="I17" s="97"/>
      <c r="J17" s="97"/>
    </row>
    <row r="18">
      <c r="A18" s="208"/>
      <c r="B18" s="209"/>
      <c r="C18" s="209"/>
      <c r="D18" s="210"/>
      <c r="E18" s="97"/>
      <c r="F18" s="97"/>
      <c r="G18" s="97"/>
      <c r="H18" s="181"/>
      <c r="I18" s="97"/>
      <c r="J18" s="97"/>
    </row>
    <row r="19">
      <c r="A19" s="208"/>
      <c r="B19" s="209"/>
      <c r="C19" s="209"/>
      <c r="D19" s="210"/>
      <c r="E19" s="97"/>
      <c r="F19" s="97"/>
      <c r="G19" s="97"/>
      <c r="H19" s="181"/>
      <c r="I19" s="97"/>
      <c r="J19" s="97"/>
    </row>
    <row r="20">
      <c r="A20" s="208"/>
      <c r="B20" s="209"/>
      <c r="C20" s="209"/>
      <c r="D20" s="210"/>
      <c r="E20" s="97"/>
      <c r="F20" s="97"/>
      <c r="G20" s="97"/>
      <c r="H20" s="181"/>
      <c r="I20" s="97"/>
      <c r="J20" s="97"/>
    </row>
    <row r="21">
      <c r="A21" s="208"/>
      <c r="B21" s="209"/>
      <c r="C21" s="209"/>
      <c r="D21" s="210"/>
      <c r="E21" s="97"/>
      <c r="F21" s="97"/>
      <c r="G21" s="97"/>
      <c r="H21" s="181"/>
      <c r="I21" s="97"/>
      <c r="J21" s="97"/>
    </row>
    <row r="22">
      <c r="A22" s="208"/>
      <c r="B22" s="209"/>
      <c r="C22" s="209"/>
      <c r="D22" s="210"/>
      <c r="E22" s="97"/>
      <c r="F22" s="97"/>
      <c r="G22" s="97"/>
      <c r="H22" s="181"/>
      <c r="I22" s="97"/>
      <c r="J22" s="97"/>
    </row>
    <row r="23">
      <c r="A23" s="208"/>
      <c r="B23" s="209"/>
      <c r="C23" s="209"/>
      <c r="D23" s="210"/>
      <c r="E23" s="97"/>
      <c r="F23" s="97"/>
      <c r="G23" s="97"/>
      <c r="H23" s="181"/>
      <c r="I23" s="97"/>
      <c r="J23" s="97"/>
    </row>
    <row r="24">
      <c r="A24" s="208"/>
      <c r="B24" s="209"/>
      <c r="C24" s="209"/>
      <c r="D24" s="210"/>
      <c r="E24" s="97"/>
      <c r="F24" s="97"/>
      <c r="G24" s="97"/>
      <c r="H24" s="181"/>
      <c r="I24" s="97"/>
      <c r="J24" s="97"/>
    </row>
    <row r="25">
      <c r="A25" s="208"/>
      <c r="B25" s="209"/>
      <c r="C25" s="209"/>
      <c r="D25" s="210"/>
      <c r="E25" s="97"/>
      <c r="F25" s="97"/>
      <c r="G25" s="97"/>
      <c r="H25" s="181"/>
      <c r="I25" s="97"/>
      <c r="J25" s="97"/>
    </row>
    <row r="26">
      <c r="A26" s="208"/>
      <c r="B26" s="209"/>
      <c r="C26" s="209"/>
      <c r="D26" s="210"/>
      <c r="E26" s="97"/>
      <c r="F26" s="97"/>
      <c r="G26" s="97"/>
      <c r="H26" s="181"/>
      <c r="I26" s="97"/>
      <c r="J26" s="97"/>
    </row>
    <row r="27">
      <c r="A27" s="208"/>
      <c r="B27" s="209"/>
      <c r="C27" s="209"/>
      <c r="D27" s="210"/>
      <c r="E27" s="97"/>
      <c r="F27" s="97"/>
      <c r="G27" s="97"/>
      <c r="H27" s="181"/>
      <c r="I27" s="97"/>
      <c r="J27" s="97"/>
    </row>
    <row r="28">
      <c r="A28" s="208"/>
      <c r="B28" s="209"/>
      <c r="C28" s="209"/>
      <c r="D28" s="210"/>
      <c r="E28" s="97"/>
      <c r="F28" s="97"/>
      <c r="G28" s="97"/>
      <c r="H28" s="181"/>
      <c r="I28" s="97"/>
      <c r="J28" s="97"/>
    </row>
    <row r="29">
      <c r="A29" s="208"/>
      <c r="B29" s="209"/>
      <c r="C29" s="209"/>
      <c r="D29" s="210"/>
      <c r="E29" s="97"/>
      <c r="F29" s="97"/>
      <c r="G29" s="97"/>
      <c r="H29" s="181"/>
      <c r="I29" s="97"/>
      <c r="J29" s="97"/>
    </row>
    <row r="30">
      <c r="A30" s="208"/>
      <c r="B30" s="209"/>
      <c r="C30" s="209"/>
      <c r="D30" s="210"/>
      <c r="E30" s="97"/>
      <c r="F30" s="97"/>
      <c r="G30" s="97"/>
      <c r="H30" s="181"/>
      <c r="I30" s="97"/>
      <c r="J30" s="97"/>
    </row>
    <row r="31">
      <c r="A31" s="208"/>
      <c r="B31" s="209"/>
      <c r="C31" s="209"/>
      <c r="D31" s="210"/>
      <c r="E31" s="97"/>
      <c r="F31" s="97"/>
      <c r="G31" s="97"/>
      <c r="H31" s="181"/>
      <c r="I31" s="97"/>
      <c r="J31" s="97"/>
    </row>
    <row r="32">
      <c r="A32" s="208"/>
      <c r="B32" s="209"/>
      <c r="C32" s="209"/>
      <c r="D32" s="210"/>
      <c r="E32" s="97"/>
      <c r="F32" s="97"/>
      <c r="G32" s="97"/>
      <c r="H32" s="181"/>
      <c r="I32" s="97"/>
      <c r="J32" s="97"/>
    </row>
    <row r="33">
      <c r="A33" s="208"/>
      <c r="B33" s="209"/>
      <c r="C33" s="209"/>
      <c r="D33" s="210"/>
      <c r="E33" s="97"/>
      <c r="F33" s="97"/>
      <c r="G33" s="97"/>
      <c r="H33" s="181"/>
      <c r="I33" s="97"/>
      <c r="J33" s="97"/>
    </row>
    <row r="34">
      <c r="A34" s="208"/>
      <c r="B34" s="209"/>
      <c r="C34" s="209"/>
      <c r="D34" s="210"/>
      <c r="E34" s="97"/>
      <c r="F34" s="97"/>
      <c r="G34" s="97"/>
      <c r="H34" s="181"/>
      <c r="I34" s="97"/>
      <c r="J34" s="97"/>
    </row>
    <row r="35">
      <c r="A35" s="208"/>
      <c r="B35" s="209"/>
      <c r="C35" s="209"/>
      <c r="D35" s="210"/>
      <c r="E35" s="97"/>
      <c r="F35" s="97"/>
      <c r="G35" s="97"/>
      <c r="H35" s="181"/>
      <c r="I35" s="97"/>
      <c r="J35" s="97"/>
    </row>
    <row r="36">
      <c r="A36" s="208"/>
      <c r="B36" s="209"/>
      <c r="C36" s="209"/>
      <c r="D36" s="210"/>
      <c r="E36" s="97"/>
      <c r="F36" s="97"/>
      <c r="G36" s="97"/>
      <c r="H36" s="181"/>
      <c r="I36" s="97"/>
      <c r="J36" s="97"/>
    </row>
    <row r="37">
      <c r="A37" s="208"/>
      <c r="B37" s="209"/>
      <c r="C37" s="209"/>
      <c r="D37" s="210"/>
      <c r="E37" s="97"/>
      <c r="F37" s="97"/>
      <c r="G37" s="97"/>
      <c r="H37" s="181"/>
      <c r="I37" s="97"/>
      <c r="J37" s="97"/>
    </row>
    <row r="38">
      <c r="A38" s="208"/>
      <c r="B38" s="209"/>
      <c r="C38" s="209"/>
      <c r="D38" s="210"/>
      <c r="E38" s="97"/>
      <c r="F38" s="97"/>
      <c r="G38" s="97"/>
      <c r="H38" s="181"/>
      <c r="I38" s="97"/>
      <c r="J38" s="97"/>
    </row>
    <row r="39">
      <c r="A39" s="208"/>
      <c r="B39" s="209"/>
      <c r="C39" s="209"/>
      <c r="D39" s="210"/>
      <c r="E39" s="97"/>
      <c r="F39" s="97"/>
      <c r="G39" s="97"/>
      <c r="H39" s="181"/>
      <c r="I39" s="97"/>
      <c r="J39" s="97"/>
    </row>
    <row r="40">
      <c r="A40" s="208"/>
      <c r="B40" s="209"/>
      <c r="C40" s="209"/>
      <c r="D40" s="210"/>
      <c r="E40" s="97"/>
      <c r="F40" s="97"/>
      <c r="G40" s="97"/>
      <c r="H40" s="181"/>
      <c r="I40" s="97"/>
      <c r="J40" s="97"/>
    </row>
    <row r="41">
      <c r="A41" s="208"/>
      <c r="B41" s="209"/>
      <c r="C41" s="209"/>
      <c r="D41" s="210"/>
      <c r="E41" s="97"/>
      <c r="F41" s="97"/>
      <c r="G41" s="97"/>
      <c r="H41" s="181"/>
      <c r="I41" s="97"/>
      <c r="J41" s="97"/>
    </row>
    <row r="42">
      <c r="A42" s="208"/>
      <c r="B42" s="209"/>
      <c r="C42" s="209"/>
      <c r="D42" s="210"/>
      <c r="E42" s="97"/>
      <c r="F42" s="97"/>
      <c r="G42" s="97"/>
      <c r="H42" s="181"/>
      <c r="I42" s="97"/>
      <c r="J42" s="97"/>
    </row>
    <row r="43">
      <c r="A43" s="208"/>
      <c r="B43" s="209"/>
      <c r="C43" s="209"/>
      <c r="D43" s="210"/>
      <c r="E43" s="97"/>
      <c r="F43" s="97"/>
      <c r="G43" s="97"/>
      <c r="H43" s="181"/>
      <c r="I43" s="97"/>
      <c r="J43" s="97"/>
    </row>
  </sheetData>
  <autoFilter ref="$A$2:$J$3"/>
  <printOptions gridLines="1" horizontalCentered="1"/>
  <pageMargins bottom="0.75" footer="0.0" header="0.0" left="0.7" right="0.7" top="0.75"/>
  <pageSetup fitToHeight="0" paperSize="9" cellComments="atEnd" orientation="landscape" pageOrder="overThenDown"/>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7" max="7" width="36.5"/>
    <col customWidth="1" min="8" max="8" width="25.13"/>
  </cols>
  <sheetData>
    <row r="1">
      <c r="A1" s="629" t="s">
        <v>238</v>
      </c>
      <c r="B1" s="52" t="s">
        <v>268</v>
      </c>
      <c r="C1" s="52" t="s">
        <v>269</v>
      </c>
      <c r="D1" s="52" t="s">
        <v>270</v>
      </c>
      <c r="E1" s="52" t="s">
        <v>271</v>
      </c>
      <c r="F1" s="52" t="s">
        <v>272</v>
      </c>
      <c r="G1" s="53" t="s">
        <v>274</v>
      </c>
      <c r="H1" s="53" t="s">
        <v>275</v>
      </c>
      <c r="I1" s="53" t="s">
        <v>276</v>
      </c>
      <c r="J1" s="540"/>
      <c r="K1" s="540"/>
      <c r="L1" s="540"/>
      <c r="M1" s="540"/>
      <c r="N1" s="540"/>
      <c r="O1" s="540"/>
      <c r="P1" s="540"/>
      <c r="Q1" s="540"/>
      <c r="R1" s="540"/>
      <c r="S1" s="540"/>
      <c r="T1" s="540"/>
      <c r="U1" s="540"/>
      <c r="V1" s="540"/>
      <c r="W1" s="540"/>
      <c r="X1" s="540"/>
      <c r="Y1" s="540"/>
    </row>
    <row r="2">
      <c r="A2" s="630">
        <v>45236.0</v>
      </c>
      <c r="B2" s="631">
        <v>0.3840277777777778</v>
      </c>
      <c r="C2" s="631">
        <v>0.4027777777777778</v>
      </c>
      <c r="D2" s="632">
        <v>0.01875</v>
      </c>
      <c r="E2" s="422" t="s">
        <v>2051</v>
      </c>
      <c r="F2" s="422" t="s">
        <v>987</v>
      </c>
      <c r="G2" s="422" t="s">
        <v>11213</v>
      </c>
      <c r="H2" s="422" t="s">
        <v>11214</v>
      </c>
      <c r="I2" s="540"/>
      <c r="J2" s="540"/>
      <c r="K2" s="540"/>
      <c r="L2" s="540"/>
      <c r="M2" s="540"/>
      <c r="N2" s="540"/>
      <c r="O2" s="540"/>
      <c r="P2" s="540"/>
      <c r="Q2" s="540"/>
      <c r="R2" s="540"/>
      <c r="S2" s="540"/>
      <c r="T2" s="540"/>
      <c r="U2" s="540"/>
      <c r="V2" s="540"/>
      <c r="W2" s="540"/>
      <c r="X2" s="540"/>
      <c r="Y2" s="540"/>
    </row>
    <row r="3">
      <c r="A3" s="630">
        <v>45236.0</v>
      </c>
      <c r="B3" s="631">
        <v>0.4597222222222222</v>
      </c>
      <c r="C3" s="631">
        <v>0.5763888888888888</v>
      </c>
      <c r="D3" s="633">
        <v>0.08333333333333333</v>
      </c>
      <c r="F3" s="422" t="s">
        <v>11215</v>
      </c>
      <c r="G3" s="422" t="s">
        <v>11216</v>
      </c>
      <c r="H3" s="540"/>
      <c r="I3" s="422">
        <v>40384.0</v>
      </c>
      <c r="J3" s="540"/>
      <c r="K3" s="540"/>
      <c r="L3" s="540"/>
      <c r="M3" s="540"/>
      <c r="N3" s="540"/>
      <c r="O3" s="540"/>
      <c r="P3" s="540"/>
      <c r="Q3" s="540"/>
      <c r="R3" s="540"/>
      <c r="S3" s="540"/>
      <c r="T3" s="540"/>
      <c r="U3" s="540"/>
      <c r="V3" s="540"/>
      <c r="W3" s="540"/>
      <c r="X3" s="540"/>
      <c r="Y3" s="540"/>
    </row>
    <row r="4">
      <c r="A4" s="634">
        <v>45237.0</v>
      </c>
      <c r="B4" s="634"/>
      <c r="C4" s="634"/>
      <c r="D4" s="634">
        <v>0.0</v>
      </c>
      <c r="E4" s="634"/>
      <c r="F4" s="634"/>
      <c r="G4" s="634"/>
      <c r="H4" s="634"/>
      <c r="I4" s="634"/>
      <c r="J4" s="634"/>
      <c r="K4" s="634"/>
      <c r="L4" s="634"/>
      <c r="M4" s="634"/>
      <c r="N4" s="634"/>
      <c r="O4" s="634"/>
      <c r="P4" s="634"/>
      <c r="Q4" s="634"/>
      <c r="R4" s="634"/>
      <c r="S4" s="634"/>
      <c r="T4" s="634"/>
      <c r="U4" s="634"/>
      <c r="V4" s="634"/>
      <c r="W4" s="634"/>
      <c r="X4" s="634"/>
      <c r="Y4" s="634"/>
    </row>
    <row r="5">
      <c r="A5" s="630">
        <v>45237.0</v>
      </c>
      <c r="B5" s="631">
        <v>0.4375</v>
      </c>
      <c r="C5" s="631">
        <v>0.75</v>
      </c>
      <c r="D5" s="540"/>
      <c r="E5" s="540"/>
      <c r="F5" s="422" t="s">
        <v>1169</v>
      </c>
      <c r="G5" s="422" t="s">
        <v>11217</v>
      </c>
      <c r="H5" s="540"/>
      <c r="I5" s="540"/>
      <c r="J5" s="540"/>
      <c r="K5" s="540"/>
      <c r="L5" s="540"/>
      <c r="M5" s="540"/>
      <c r="N5" s="540"/>
      <c r="O5" s="540"/>
      <c r="P5" s="540"/>
      <c r="Q5" s="540"/>
      <c r="R5" s="540"/>
      <c r="S5" s="540"/>
      <c r="T5" s="540"/>
      <c r="U5" s="540"/>
      <c r="V5" s="540"/>
      <c r="W5" s="540"/>
      <c r="X5" s="540"/>
      <c r="Y5" s="540"/>
    </row>
    <row r="6" ht="13.5" customHeight="1">
      <c r="A6" s="634"/>
      <c r="B6" s="634"/>
      <c r="C6" s="634"/>
      <c r="D6" s="634"/>
      <c r="E6" s="634"/>
      <c r="F6" s="629"/>
      <c r="G6" s="634"/>
      <c r="H6" s="634"/>
      <c r="I6" s="634"/>
      <c r="J6" s="634"/>
      <c r="K6" s="634"/>
      <c r="L6" s="634"/>
      <c r="M6" s="634"/>
      <c r="N6" s="634"/>
      <c r="O6" s="634"/>
      <c r="P6" s="634"/>
      <c r="Q6" s="634"/>
      <c r="R6" s="634"/>
      <c r="S6" s="634"/>
      <c r="T6" s="634"/>
      <c r="U6" s="634"/>
      <c r="V6" s="634"/>
      <c r="W6" s="634"/>
      <c r="X6" s="634"/>
      <c r="Y6" s="634"/>
    </row>
    <row r="7">
      <c r="A7" s="630"/>
      <c r="B7" s="540"/>
      <c r="C7" s="540"/>
      <c r="D7" s="540"/>
      <c r="E7" s="540"/>
      <c r="F7" s="540"/>
      <c r="G7" s="540"/>
      <c r="H7" s="540"/>
      <c r="I7" s="540"/>
      <c r="J7" s="540"/>
      <c r="K7" s="540"/>
      <c r="L7" s="540"/>
      <c r="M7" s="540"/>
      <c r="N7" s="540"/>
      <c r="O7" s="540"/>
      <c r="P7" s="540"/>
      <c r="Q7" s="540"/>
      <c r="R7" s="540"/>
      <c r="S7" s="540"/>
      <c r="T7" s="540"/>
      <c r="U7" s="540"/>
      <c r="V7" s="540"/>
      <c r="W7" s="540"/>
      <c r="X7" s="540"/>
      <c r="Y7" s="540"/>
    </row>
    <row r="8" ht="22.5" customHeight="1">
      <c r="A8" s="630"/>
      <c r="B8" s="540"/>
      <c r="C8" s="540"/>
      <c r="D8" s="540"/>
      <c r="E8" s="540"/>
      <c r="F8" s="540"/>
      <c r="G8" s="540"/>
      <c r="H8" s="540"/>
      <c r="I8" s="540"/>
      <c r="J8" s="540"/>
      <c r="K8" s="540"/>
      <c r="L8" s="540"/>
      <c r="M8" s="540"/>
      <c r="N8" s="540"/>
      <c r="O8" s="540"/>
      <c r="P8" s="540"/>
      <c r="Q8" s="540"/>
      <c r="R8" s="540"/>
      <c r="S8" s="540"/>
      <c r="T8" s="540"/>
      <c r="U8" s="540"/>
      <c r="V8" s="540"/>
      <c r="W8" s="540"/>
      <c r="X8" s="540"/>
      <c r="Y8" s="540"/>
    </row>
    <row r="9">
      <c r="A9" s="630"/>
      <c r="B9" s="540"/>
      <c r="C9" s="540"/>
      <c r="D9" s="540"/>
      <c r="E9" s="540"/>
      <c r="F9" s="540"/>
      <c r="G9" s="540"/>
      <c r="H9" s="540"/>
      <c r="I9" s="540"/>
      <c r="J9" s="540"/>
      <c r="K9" s="540"/>
      <c r="L9" s="540"/>
      <c r="M9" s="540"/>
      <c r="N9" s="540"/>
      <c r="O9" s="540"/>
      <c r="P9" s="540"/>
      <c r="Q9" s="540"/>
      <c r="R9" s="540"/>
      <c r="S9" s="540"/>
      <c r="T9" s="540"/>
      <c r="U9" s="540"/>
      <c r="V9" s="540"/>
      <c r="W9" s="540"/>
      <c r="X9" s="540"/>
      <c r="Y9" s="540"/>
    </row>
    <row r="10">
      <c r="A10" s="540"/>
      <c r="B10" s="540"/>
      <c r="C10" s="540"/>
      <c r="D10" s="540"/>
      <c r="E10" s="540"/>
      <c r="F10" s="540"/>
      <c r="G10" s="540"/>
      <c r="H10" s="540"/>
      <c r="I10" s="540"/>
      <c r="J10" s="540"/>
      <c r="K10" s="540"/>
      <c r="L10" s="540"/>
      <c r="M10" s="540"/>
      <c r="N10" s="540"/>
      <c r="O10" s="540"/>
      <c r="P10" s="540"/>
      <c r="Q10" s="540"/>
      <c r="R10" s="540"/>
      <c r="S10" s="540"/>
      <c r="T10" s="540"/>
      <c r="U10" s="540"/>
      <c r="V10" s="540"/>
      <c r="W10" s="540"/>
      <c r="X10" s="540"/>
      <c r="Y10" s="540"/>
    </row>
    <row r="11">
      <c r="A11" s="540"/>
      <c r="B11" s="540"/>
      <c r="C11" s="540"/>
      <c r="D11" s="540"/>
      <c r="E11" s="540"/>
      <c r="F11" s="540"/>
      <c r="G11" s="540"/>
      <c r="H11" s="540"/>
      <c r="I11" s="540"/>
      <c r="J11" s="540"/>
      <c r="K11" s="540"/>
      <c r="L11" s="540"/>
      <c r="M11" s="540"/>
      <c r="N11" s="540"/>
      <c r="O11" s="540"/>
      <c r="P11" s="540"/>
      <c r="Q11" s="540"/>
      <c r="R11" s="540"/>
      <c r="S11" s="540"/>
      <c r="T11" s="540"/>
      <c r="U11" s="540"/>
      <c r="V11" s="540"/>
      <c r="W11" s="540"/>
      <c r="X11" s="540"/>
      <c r="Y11" s="540"/>
    </row>
    <row r="12">
      <c r="A12" s="540"/>
      <c r="B12" s="540"/>
      <c r="C12" s="540"/>
      <c r="D12" s="540"/>
      <c r="E12" s="540"/>
      <c r="F12" s="540"/>
      <c r="G12" s="540"/>
      <c r="H12" s="540"/>
      <c r="I12" s="540"/>
      <c r="J12" s="540"/>
      <c r="K12" s="540"/>
      <c r="L12" s="540"/>
      <c r="M12" s="540"/>
      <c r="N12" s="540"/>
      <c r="O12" s="540"/>
      <c r="P12" s="540"/>
      <c r="Q12" s="540"/>
      <c r="R12" s="540"/>
      <c r="S12" s="540"/>
      <c r="T12" s="540"/>
      <c r="U12" s="540"/>
      <c r="V12" s="540"/>
      <c r="W12" s="540"/>
      <c r="X12" s="540"/>
      <c r="Y12" s="540"/>
    </row>
    <row r="13">
      <c r="A13" s="540"/>
      <c r="B13" s="540"/>
      <c r="C13" s="540"/>
      <c r="D13" s="540"/>
      <c r="E13" s="540"/>
      <c r="F13" s="540"/>
      <c r="G13" s="540"/>
      <c r="H13" s="540"/>
      <c r="I13" s="540"/>
      <c r="J13" s="540"/>
      <c r="K13" s="540"/>
      <c r="L13" s="540"/>
      <c r="M13" s="540"/>
      <c r="N13" s="540"/>
      <c r="O13" s="540"/>
      <c r="P13" s="540"/>
      <c r="Q13" s="540"/>
      <c r="R13" s="540"/>
      <c r="S13" s="540"/>
      <c r="T13" s="540"/>
      <c r="U13" s="540"/>
      <c r="V13" s="540"/>
      <c r="W13" s="540"/>
      <c r="X13" s="540"/>
      <c r="Y13" s="540"/>
    </row>
    <row r="14">
      <c r="A14" s="540"/>
      <c r="B14" s="540"/>
      <c r="C14" s="540"/>
      <c r="D14" s="540"/>
      <c r="E14" s="540"/>
      <c r="F14" s="540"/>
      <c r="G14" s="540"/>
      <c r="H14" s="540"/>
      <c r="I14" s="540"/>
      <c r="J14" s="540"/>
      <c r="K14" s="540"/>
      <c r="L14" s="540"/>
      <c r="M14" s="540"/>
      <c r="N14" s="540"/>
      <c r="O14" s="540"/>
      <c r="P14" s="540"/>
      <c r="Q14" s="540"/>
      <c r="R14" s="540"/>
      <c r="S14" s="540"/>
      <c r="T14" s="540"/>
      <c r="U14" s="540"/>
      <c r="V14" s="540"/>
      <c r="W14" s="540"/>
      <c r="X14" s="540"/>
      <c r="Y14" s="540"/>
    </row>
    <row r="15">
      <c r="A15" s="540"/>
      <c r="B15" s="540"/>
      <c r="C15" s="540"/>
      <c r="D15" s="540"/>
      <c r="E15" s="540"/>
      <c r="F15" s="540"/>
      <c r="G15" s="540"/>
      <c r="H15" s="540"/>
      <c r="I15" s="540"/>
      <c r="J15" s="540"/>
      <c r="K15" s="540"/>
      <c r="L15" s="540"/>
      <c r="M15" s="540"/>
      <c r="N15" s="540"/>
      <c r="O15" s="540"/>
      <c r="P15" s="540"/>
      <c r="Q15" s="540"/>
      <c r="R15" s="540"/>
      <c r="S15" s="540"/>
      <c r="T15" s="540"/>
      <c r="U15" s="540"/>
      <c r="V15" s="540"/>
      <c r="W15" s="540"/>
      <c r="X15" s="540"/>
      <c r="Y15" s="540"/>
    </row>
    <row r="16">
      <c r="A16" s="540"/>
      <c r="B16" s="540"/>
      <c r="C16" s="540"/>
      <c r="D16" s="540"/>
      <c r="E16" s="540"/>
      <c r="F16" s="540"/>
      <c r="G16" s="540"/>
      <c r="H16" s="540"/>
      <c r="I16" s="540"/>
      <c r="J16" s="540"/>
      <c r="K16" s="540"/>
      <c r="L16" s="540"/>
      <c r="M16" s="540"/>
      <c r="N16" s="540"/>
      <c r="O16" s="540"/>
      <c r="P16" s="540"/>
      <c r="Q16" s="540"/>
      <c r="R16" s="540"/>
      <c r="S16" s="540"/>
      <c r="T16" s="540"/>
      <c r="U16" s="540"/>
      <c r="V16" s="540"/>
      <c r="W16" s="540"/>
      <c r="X16" s="540"/>
      <c r="Y16" s="540"/>
    </row>
    <row r="17">
      <c r="A17" s="540"/>
      <c r="B17" s="540"/>
      <c r="C17" s="540"/>
      <c r="D17" s="540"/>
      <c r="E17" s="540"/>
      <c r="F17" s="540"/>
      <c r="G17" s="540"/>
      <c r="H17" s="540"/>
      <c r="I17" s="540"/>
      <c r="J17" s="540"/>
      <c r="K17" s="540"/>
      <c r="L17" s="540"/>
      <c r="M17" s="540"/>
      <c r="N17" s="540"/>
      <c r="O17" s="540"/>
      <c r="P17" s="540"/>
      <c r="Q17" s="540"/>
      <c r="R17" s="540"/>
      <c r="S17" s="540"/>
      <c r="T17" s="540"/>
      <c r="U17" s="540"/>
      <c r="V17" s="540"/>
      <c r="W17" s="540"/>
      <c r="X17" s="540"/>
      <c r="Y17" s="540"/>
    </row>
    <row r="18">
      <c r="A18" s="540"/>
      <c r="B18" s="540"/>
      <c r="C18" s="540"/>
      <c r="D18" s="540"/>
      <c r="E18" s="540"/>
      <c r="F18" s="540"/>
      <c r="G18" s="540"/>
      <c r="H18" s="540"/>
      <c r="I18" s="540"/>
      <c r="J18" s="540"/>
      <c r="K18" s="540"/>
      <c r="L18" s="540"/>
      <c r="M18" s="540"/>
      <c r="N18" s="540"/>
      <c r="O18" s="540"/>
      <c r="P18" s="540"/>
      <c r="Q18" s="540"/>
      <c r="R18" s="540"/>
      <c r="S18" s="540"/>
      <c r="T18" s="540"/>
      <c r="U18" s="540"/>
      <c r="V18" s="540"/>
      <c r="W18" s="540"/>
      <c r="X18" s="540"/>
      <c r="Y18" s="540"/>
    </row>
    <row r="19">
      <c r="A19" s="540"/>
      <c r="B19" s="540"/>
      <c r="C19" s="540"/>
      <c r="D19" s="540"/>
      <c r="E19" s="540"/>
      <c r="F19" s="540"/>
      <c r="G19" s="540"/>
      <c r="H19" s="540"/>
      <c r="I19" s="540"/>
      <c r="J19" s="540"/>
      <c r="K19" s="540"/>
      <c r="L19" s="540"/>
      <c r="M19" s="540"/>
      <c r="N19" s="540"/>
      <c r="O19" s="540"/>
      <c r="P19" s="540"/>
      <c r="Q19" s="540"/>
      <c r="R19" s="540"/>
      <c r="S19" s="540"/>
      <c r="T19" s="540"/>
      <c r="U19" s="540"/>
      <c r="V19" s="540"/>
      <c r="W19" s="540"/>
      <c r="X19" s="540"/>
      <c r="Y19" s="540"/>
    </row>
    <row r="20">
      <c r="A20" s="540"/>
      <c r="B20" s="540"/>
      <c r="C20" s="540"/>
      <c r="D20" s="540"/>
      <c r="E20" s="540"/>
      <c r="F20" s="540"/>
      <c r="G20" s="540"/>
      <c r="H20" s="540"/>
      <c r="I20" s="540"/>
      <c r="J20" s="540"/>
      <c r="K20" s="540"/>
      <c r="L20" s="540"/>
      <c r="M20" s="540"/>
      <c r="N20" s="540"/>
      <c r="O20" s="540"/>
      <c r="P20" s="540"/>
      <c r="Q20" s="540"/>
      <c r="R20" s="540"/>
      <c r="S20" s="540"/>
      <c r="T20" s="540"/>
      <c r="U20" s="540"/>
      <c r="V20" s="540"/>
      <c r="W20" s="540"/>
      <c r="X20" s="540"/>
      <c r="Y20" s="540"/>
    </row>
    <row r="21">
      <c r="A21" s="540"/>
      <c r="B21" s="540"/>
      <c r="C21" s="540"/>
      <c r="D21" s="540"/>
      <c r="E21" s="540"/>
      <c r="F21" s="540"/>
      <c r="G21" s="540"/>
      <c r="H21" s="540"/>
      <c r="I21" s="540"/>
      <c r="J21" s="540"/>
      <c r="K21" s="540"/>
      <c r="L21" s="540"/>
      <c r="M21" s="540"/>
      <c r="N21" s="540"/>
      <c r="O21" s="540"/>
      <c r="P21" s="540"/>
      <c r="Q21" s="540"/>
      <c r="R21" s="540"/>
      <c r="S21" s="540"/>
      <c r="T21" s="540"/>
      <c r="U21" s="540"/>
      <c r="V21" s="540"/>
      <c r="W21" s="540"/>
      <c r="X21" s="540"/>
      <c r="Y21" s="540"/>
    </row>
    <row r="22">
      <c r="A22" s="540"/>
      <c r="B22" s="540"/>
      <c r="C22" s="540"/>
      <c r="D22" s="540"/>
      <c r="E22" s="540"/>
      <c r="F22" s="540"/>
      <c r="G22" s="540"/>
      <c r="H22" s="540"/>
      <c r="I22" s="540"/>
      <c r="J22" s="540"/>
      <c r="K22" s="540"/>
      <c r="L22" s="540"/>
      <c r="M22" s="540"/>
      <c r="N22" s="540"/>
      <c r="O22" s="540"/>
      <c r="P22" s="540"/>
      <c r="Q22" s="540"/>
      <c r="R22" s="540"/>
      <c r="S22" s="540"/>
      <c r="T22" s="540"/>
      <c r="U22" s="540"/>
      <c r="V22" s="540"/>
      <c r="W22" s="540"/>
      <c r="X22" s="540"/>
      <c r="Y22" s="540"/>
    </row>
    <row r="23">
      <c r="A23" s="540"/>
      <c r="B23" s="540"/>
      <c r="C23" s="540"/>
      <c r="D23" s="540"/>
      <c r="E23" s="540"/>
      <c r="F23" s="540"/>
      <c r="G23" s="540"/>
      <c r="H23" s="540"/>
      <c r="I23" s="540"/>
      <c r="J23" s="540"/>
      <c r="K23" s="540"/>
      <c r="L23" s="540"/>
      <c r="M23" s="540"/>
      <c r="N23" s="540"/>
      <c r="O23" s="540"/>
      <c r="P23" s="540"/>
      <c r="Q23" s="540"/>
      <c r="R23" s="540"/>
      <c r="S23" s="540"/>
      <c r="T23" s="540"/>
      <c r="U23" s="540"/>
      <c r="V23" s="540"/>
      <c r="W23" s="540"/>
      <c r="X23" s="540"/>
      <c r="Y23" s="540"/>
    </row>
    <row r="24">
      <c r="A24" s="540"/>
      <c r="B24" s="540"/>
      <c r="C24" s="540"/>
      <c r="D24" s="540"/>
      <c r="E24" s="540"/>
      <c r="F24" s="540"/>
      <c r="G24" s="540"/>
      <c r="H24" s="540"/>
      <c r="I24" s="540"/>
      <c r="J24" s="540"/>
      <c r="K24" s="540"/>
      <c r="L24" s="540"/>
      <c r="M24" s="540"/>
      <c r="N24" s="540"/>
      <c r="O24" s="540"/>
      <c r="P24" s="540"/>
      <c r="Q24" s="540"/>
      <c r="R24" s="540"/>
      <c r="S24" s="540"/>
      <c r="T24" s="540"/>
      <c r="U24" s="540"/>
      <c r="V24" s="540"/>
      <c r="W24" s="540"/>
      <c r="X24" s="540"/>
      <c r="Y24" s="540"/>
    </row>
    <row r="25">
      <c r="A25" s="540"/>
      <c r="B25" s="540"/>
      <c r="C25" s="540"/>
      <c r="D25" s="540"/>
      <c r="E25" s="540"/>
      <c r="F25" s="540"/>
      <c r="G25" s="540"/>
      <c r="H25" s="540"/>
      <c r="I25" s="540"/>
      <c r="J25" s="540"/>
      <c r="K25" s="540"/>
      <c r="L25" s="540"/>
      <c r="M25" s="540"/>
      <c r="N25" s="540"/>
      <c r="O25" s="540"/>
      <c r="P25" s="540"/>
      <c r="Q25" s="540"/>
      <c r="R25" s="540"/>
      <c r="S25" s="540"/>
      <c r="T25" s="540"/>
      <c r="U25" s="540"/>
      <c r="V25" s="540"/>
      <c r="W25" s="540"/>
      <c r="X25" s="540"/>
      <c r="Y25" s="540"/>
    </row>
    <row r="26">
      <c r="A26" s="540"/>
      <c r="B26" s="540"/>
      <c r="C26" s="540"/>
      <c r="D26" s="540"/>
      <c r="E26" s="540"/>
      <c r="F26" s="540"/>
      <c r="G26" s="540"/>
      <c r="H26" s="540"/>
      <c r="I26" s="540"/>
      <c r="J26" s="540"/>
      <c r="K26" s="540"/>
      <c r="L26" s="540"/>
      <c r="M26" s="540"/>
      <c r="N26" s="540"/>
      <c r="O26" s="540"/>
      <c r="P26" s="540"/>
      <c r="Q26" s="540"/>
      <c r="R26" s="540"/>
      <c r="S26" s="540"/>
      <c r="T26" s="540"/>
      <c r="U26" s="540"/>
      <c r="V26" s="540"/>
      <c r="W26" s="540"/>
      <c r="X26" s="540"/>
      <c r="Y26" s="540"/>
    </row>
    <row r="27">
      <c r="A27" s="540"/>
      <c r="B27" s="540"/>
      <c r="C27" s="540"/>
      <c r="D27" s="540"/>
      <c r="E27" s="540"/>
      <c r="F27" s="540"/>
      <c r="G27" s="540"/>
      <c r="H27" s="540"/>
      <c r="I27" s="540"/>
      <c r="J27" s="540"/>
      <c r="K27" s="540"/>
      <c r="L27" s="540"/>
      <c r="M27" s="540"/>
      <c r="N27" s="540"/>
      <c r="O27" s="540"/>
      <c r="P27" s="540"/>
      <c r="Q27" s="540"/>
      <c r="R27" s="540"/>
      <c r="S27" s="540"/>
      <c r="T27" s="540"/>
      <c r="U27" s="540"/>
      <c r="V27" s="540"/>
      <c r="W27" s="540"/>
      <c r="X27" s="540"/>
      <c r="Y27" s="540"/>
    </row>
    <row r="28">
      <c r="A28" s="540"/>
      <c r="B28" s="540"/>
      <c r="C28" s="540"/>
      <c r="D28" s="540"/>
      <c r="E28" s="540"/>
      <c r="F28" s="540"/>
      <c r="G28" s="540"/>
      <c r="H28" s="540"/>
      <c r="I28" s="540"/>
      <c r="J28" s="540"/>
      <c r="K28" s="540"/>
      <c r="L28" s="540"/>
      <c r="M28" s="540"/>
      <c r="N28" s="540"/>
      <c r="O28" s="540"/>
      <c r="P28" s="540"/>
      <c r="Q28" s="540"/>
      <c r="R28" s="540"/>
      <c r="S28" s="540"/>
      <c r="T28" s="540"/>
      <c r="U28" s="540"/>
      <c r="V28" s="540"/>
      <c r="W28" s="540"/>
      <c r="X28" s="540"/>
      <c r="Y28" s="540"/>
    </row>
    <row r="29">
      <c r="A29" s="540"/>
      <c r="B29" s="540"/>
      <c r="C29" s="540"/>
      <c r="D29" s="540"/>
      <c r="E29" s="540"/>
      <c r="F29" s="540"/>
      <c r="G29" s="540"/>
      <c r="H29" s="540"/>
      <c r="I29" s="540"/>
      <c r="J29" s="540"/>
      <c r="K29" s="540"/>
      <c r="L29" s="540"/>
      <c r="M29" s="540"/>
      <c r="N29" s="540"/>
      <c r="O29" s="540"/>
      <c r="P29" s="540"/>
      <c r="Q29" s="540"/>
      <c r="R29" s="540"/>
      <c r="S29" s="540"/>
      <c r="T29" s="540"/>
      <c r="U29" s="540"/>
      <c r="V29" s="540"/>
      <c r="W29" s="540"/>
      <c r="X29" s="540"/>
      <c r="Y29" s="540"/>
    </row>
    <row r="30">
      <c r="A30" s="540"/>
      <c r="B30" s="540"/>
      <c r="C30" s="540"/>
      <c r="D30" s="540"/>
      <c r="E30" s="540"/>
      <c r="F30" s="540"/>
      <c r="G30" s="540"/>
      <c r="H30" s="540"/>
      <c r="I30" s="540"/>
      <c r="J30" s="540"/>
      <c r="K30" s="540"/>
      <c r="L30" s="540"/>
      <c r="M30" s="540"/>
      <c r="N30" s="540"/>
      <c r="O30" s="540"/>
      <c r="P30" s="540"/>
      <c r="Q30" s="540"/>
      <c r="R30" s="540"/>
      <c r="S30" s="540"/>
      <c r="T30" s="540"/>
      <c r="U30" s="540"/>
      <c r="V30" s="540"/>
      <c r="W30" s="540"/>
      <c r="X30" s="540"/>
      <c r="Y30" s="540"/>
    </row>
    <row r="31">
      <c r="A31" s="540"/>
      <c r="B31" s="540"/>
      <c r="C31" s="540"/>
      <c r="D31" s="540"/>
      <c r="E31" s="540"/>
      <c r="F31" s="540"/>
      <c r="G31" s="540"/>
      <c r="H31" s="540"/>
      <c r="I31" s="540"/>
      <c r="J31" s="540"/>
      <c r="K31" s="540"/>
      <c r="L31" s="540"/>
      <c r="M31" s="540"/>
      <c r="N31" s="540"/>
      <c r="O31" s="540"/>
      <c r="P31" s="540"/>
      <c r="Q31" s="540"/>
      <c r="R31" s="540"/>
      <c r="S31" s="540"/>
      <c r="T31" s="540"/>
      <c r="U31" s="540"/>
      <c r="V31" s="540"/>
      <c r="W31" s="540"/>
      <c r="X31" s="540"/>
      <c r="Y31" s="540"/>
    </row>
    <row r="32">
      <c r="A32" s="540"/>
      <c r="B32" s="540"/>
      <c r="C32" s="540"/>
      <c r="D32" s="540"/>
      <c r="E32" s="540"/>
      <c r="F32" s="540"/>
      <c r="G32" s="540"/>
      <c r="H32" s="540"/>
      <c r="I32" s="540"/>
      <c r="J32" s="540"/>
      <c r="K32" s="540"/>
      <c r="L32" s="540"/>
      <c r="M32" s="540"/>
      <c r="N32" s="540"/>
      <c r="O32" s="540"/>
      <c r="P32" s="540"/>
      <c r="Q32" s="540"/>
      <c r="R32" s="540"/>
      <c r="S32" s="540"/>
      <c r="T32" s="540"/>
      <c r="U32" s="540"/>
      <c r="V32" s="540"/>
      <c r="W32" s="540"/>
      <c r="X32" s="540"/>
      <c r="Y32" s="540"/>
    </row>
    <row r="33">
      <c r="A33" s="540"/>
      <c r="B33" s="540"/>
      <c r="C33" s="540"/>
      <c r="D33" s="540"/>
      <c r="E33" s="540"/>
      <c r="F33" s="540"/>
      <c r="G33" s="540"/>
      <c r="H33" s="540"/>
      <c r="I33" s="540"/>
      <c r="J33" s="540"/>
      <c r="K33" s="540"/>
      <c r="L33" s="540"/>
      <c r="M33" s="540"/>
      <c r="N33" s="540"/>
      <c r="O33" s="540"/>
      <c r="P33" s="540"/>
      <c r="Q33" s="540"/>
      <c r="R33" s="540"/>
      <c r="S33" s="540"/>
      <c r="T33" s="540"/>
      <c r="U33" s="540"/>
      <c r="V33" s="540"/>
      <c r="W33" s="540"/>
      <c r="X33" s="540"/>
      <c r="Y33" s="540"/>
    </row>
    <row r="34">
      <c r="A34" s="540"/>
      <c r="B34" s="540"/>
      <c r="C34" s="540"/>
      <c r="D34" s="540"/>
      <c r="E34" s="540"/>
      <c r="F34" s="540"/>
      <c r="G34" s="540"/>
      <c r="H34" s="540"/>
      <c r="I34" s="540"/>
      <c r="J34" s="540"/>
      <c r="K34" s="540"/>
      <c r="L34" s="540"/>
      <c r="M34" s="540"/>
      <c r="N34" s="540"/>
      <c r="O34" s="540"/>
      <c r="P34" s="540"/>
      <c r="Q34" s="540"/>
      <c r="R34" s="540"/>
      <c r="S34" s="540"/>
      <c r="T34" s="540"/>
      <c r="U34" s="540"/>
      <c r="V34" s="540"/>
      <c r="W34" s="540"/>
      <c r="X34" s="540"/>
      <c r="Y34" s="540"/>
    </row>
    <row r="35">
      <c r="A35" s="540"/>
      <c r="B35" s="540"/>
      <c r="C35" s="540"/>
      <c r="D35" s="540"/>
      <c r="E35" s="540"/>
      <c r="F35" s="540"/>
      <c r="G35" s="540"/>
      <c r="H35" s="540"/>
      <c r="I35" s="540"/>
      <c r="J35" s="540"/>
      <c r="K35" s="540"/>
      <c r="L35" s="540"/>
      <c r="M35" s="540"/>
      <c r="N35" s="540"/>
      <c r="O35" s="540"/>
      <c r="P35" s="540"/>
      <c r="Q35" s="540"/>
      <c r="R35" s="540"/>
      <c r="S35" s="540"/>
      <c r="T35" s="540"/>
      <c r="U35" s="540"/>
      <c r="V35" s="540"/>
      <c r="W35" s="540"/>
      <c r="X35" s="540"/>
      <c r="Y35" s="540"/>
    </row>
    <row r="36">
      <c r="A36" s="540"/>
      <c r="B36" s="540"/>
      <c r="C36" s="540"/>
      <c r="D36" s="540"/>
      <c r="E36" s="540"/>
      <c r="F36" s="540"/>
      <c r="G36" s="540"/>
      <c r="H36" s="540"/>
      <c r="I36" s="540"/>
      <c r="J36" s="540"/>
      <c r="K36" s="540"/>
      <c r="L36" s="540"/>
      <c r="M36" s="540"/>
      <c r="N36" s="540"/>
      <c r="O36" s="540"/>
      <c r="P36" s="540"/>
      <c r="Q36" s="540"/>
      <c r="R36" s="540"/>
      <c r="S36" s="540"/>
      <c r="T36" s="540"/>
      <c r="U36" s="540"/>
      <c r="V36" s="540"/>
      <c r="W36" s="540"/>
      <c r="X36" s="540"/>
      <c r="Y36" s="540"/>
    </row>
    <row r="37">
      <c r="A37" s="540"/>
      <c r="B37" s="540"/>
      <c r="C37" s="540"/>
      <c r="D37" s="540"/>
      <c r="E37" s="540"/>
      <c r="F37" s="540"/>
      <c r="G37" s="540"/>
      <c r="H37" s="540"/>
      <c r="I37" s="540"/>
      <c r="J37" s="540"/>
      <c r="K37" s="540"/>
      <c r="L37" s="540"/>
      <c r="M37" s="540"/>
      <c r="N37" s="540"/>
      <c r="O37" s="540"/>
      <c r="P37" s="540"/>
      <c r="Q37" s="540"/>
      <c r="R37" s="540"/>
      <c r="S37" s="540"/>
      <c r="T37" s="540"/>
      <c r="U37" s="540"/>
      <c r="V37" s="540"/>
      <c r="W37" s="540"/>
      <c r="X37" s="540"/>
      <c r="Y37" s="540"/>
    </row>
    <row r="38">
      <c r="A38" s="540"/>
      <c r="B38" s="540"/>
      <c r="C38" s="540"/>
      <c r="D38" s="540"/>
      <c r="E38" s="540"/>
      <c r="F38" s="540"/>
      <c r="G38" s="540"/>
      <c r="H38" s="540"/>
      <c r="I38" s="540"/>
      <c r="J38" s="540"/>
      <c r="K38" s="540"/>
      <c r="L38" s="540"/>
      <c r="M38" s="540"/>
      <c r="N38" s="540"/>
      <c r="O38" s="540"/>
      <c r="P38" s="540"/>
      <c r="Q38" s="540"/>
      <c r="R38" s="540"/>
      <c r="S38" s="540"/>
      <c r="T38" s="540"/>
      <c r="U38" s="540"/>
      <c r="V38" s="540"/>
      <c r="W38" s="540"/>
      <c r="X38" s="540"/>
      <c r="Y38" s="540"/>
    </row>
    <row r="39">
      <c r="A39" s="540"/>
      <c r="B39" s="540"/>
      <c r="C39" s="540"/>
      <c r="D39" s="540"/>
      <c r="E39" s="540"/>
      <c r="F39" s="540"/>
      <c r="G39" s="540"/>
      <c r="H39" s="540"/>
      <c r="I39" s="540"/>
      <c r="J39" s="540"/>
      <c r="K39" s="540"/>
      <c r="L39" s="540"/>
      <c r="M39" s="540"/>
      <c r="N39" s="540"/>
      <c r="O39" s="540"/>
      <c r="P39" s="540"/>
      <c r="Q39" s="540"/>
      <c r="R39" s="540"/>
      <c r="S39" s="540"/>
      <c r="T39" s="540"/>
      <c r="U39" s="540"/>
      <c r="V39" s="540"/>
      <c r="W39" s="540"/>
      <c r="X39" s="540"/>
      <c r="Y39" s="540"/>
    </row>
    <row r="40">
      <c r="A40" s="540"/>
      <c r="B40" s="540"/>
      <c r="C40" s="540"/>
      <c r="D40" s="540"/>
      <c r="E40" s="540"/>
      <c r="F40" s="540"/>
      <c r="G40" s="540"/>
      <c r="H40" s="540"/>
      <c r="I40" s="540"/>
      <c r="J40" s="540"/>
      <c r="K40" s="540"/>
      <c r="L40" s="540"/>
      <c r="M40" s="540"/>
      <c r="N40" s="540"/>
      <c r="O40" s="540"/>
      <c r="P40" s="540"/>
      <c r="Q40" s="540"/>
      <c r="R40" s="540"/>
      <c r="S40" s="540"/>
      <c r="T40" s="540"/>
      <c r="U40" s="540"/>
      <c r="V40" s="540"/>
      <c r="W40" s="540"/>
      <c r="X40" s="540"/>
      <c r="Y40" s="540"/>
    </row>
    <row r="41">
      <c r="A41" s="540"/>
      <c r="B41" s="540"/>
      <c r="C41" s="540"/>
      <c r="D41" s="540"/>
      <c r="E41" s="540"/>
      <c r="F41" s="540"/>
      <c r="G41" s="540"/>
      <c r="H41" s="540"/>
      <c r="I41" s="540"/>
      <c r="J41" s="540"/>
      <c r="K41" s="540"/>
      <c r="L41" s="540"/>
      <c r="M41" s="540"/>
      <c r="N41" s="540"/>
      <c r="O41" s="540"/>
      <c r="P41" s="540"/>
      <c r="Q41" s="540"/>
      <c r="R41" s="540"/>
      <c r="S41" s="540"/>
      <c r="T41" s="540"/>
      <c r="U41" s="540"/>
      <c r="V41" s="540"/>
      <c r="W41" s="540"/>
      <c r="X41" s="540"/>
      <c r="Y41" s="540"/>
    </row>
    <row r="42">
      <c r="A42" s="540"/>
      <c r="B42" s="540"/>
      <c r="C42" s="540"/>
      <c r="D42" s="540"/>
      <c r="E42" s="540"/>
      <c r="F42" s="540"/>
      <c r="G42" s="540"/>
      <c r="H42" s="540"/>
      <c r="I42" s="540"/>
      <c r="J42" s="540"/>
      <c r="K42" s="540"/>
      <c r="L42" s="540"/>
      <c r="M42" s="540"/>
      <c r="N42" s="540"/>
      <c r="O42" s="540"/>
      <c r="P42" s="540"/>
      <c r="Q42" s="540"/>
      <c r="R42" s="540"/>
      <c r="S42" s="540"/>
      <c r="T42" s="540"/>
      <c r="U42" s="540"/>
      <c r="V42" s="540"/>
      <c r="W42" s="540"/>
      <c r="X42" s="540"/>
      <c r="Y42" s="540"/>
    </row>
    <row r="43">
      <c r="A43" s="540"/>
      <c r="B43" s="540"/>
      <c r="C43" s="540"/>
      <c r="D43" s="540"/>
      <c r="E43" s="540"/>
      <c r="F43" s="540"/>
      <c r="G43" s="540"/>
      <c r="H43" s="540"/>
      <c r="I43" s="540"/>
      <c r="J43" s="540"/>
      <c r="K43" s="540"/>
      <c r="L43" s="540"/>
      <c r="M43" s="540"/>
      <c r="N43" s="540"/>
      <c r="O43" s="540"/>
      <c r="P43" s="540"/>
      <c r="Q43" s="540"/>
      <c r="R43" s="540"/>
      <c r="S43" s="540"/>
      <c r="T43" s="540"/>
      <c r="U43" s="540"/>
      <c r="V43" s="540"/>
      <c r="W43" s="540"/>
      <c r="X43" s="540"/>
      <c r="Y43" s="540"/>
    </row>
    <row r="44">
      <c r="A44" s="540"/>
      <c r="B44" s="540"/>
      <c r="C44" s="540"/>
      <c r="D44" s="540"/>
      <c r="E44" s="540"/>
      <c r="F44" s="540"/>
      <c r="G44" s="540"/>
      <c r="H44" s="540"/>
      <c r="I44" s="540"/>
      <c r="J44" s="540"/>
      <c r="K44" s="540"/>
      <c r="L44" s="540"/>
      <c r="M44" s="540"/>
      <c r="N44" s="540"/>
      <c r="O44" s="540"/>
      <c r="P44" s="540"/>
      <c r="Q44" s="540"/>
      <c r="R44" s="540"/>
      <c r="S44" s="540"/>
      <c r="T44" s="540"/>
      <c r="U44" s="540"/>
      <c r="V44" s="540"/>
      <c r="W44" s="540"/>
      <c r="X44" s="540"/>
      <c r="Y44" s="540"/>
    </row>
    <row r="45">
      <c r="A45" s="540"/>
      <c r="B45" s="540"/>
      <c r="C45" s="540"/>
      <c r="D45" s="540"/>
      <c r="E45" s="540"/>
      <c r="F45" s="540"/>
      <c r="G45" s="540"/>
      <c r="H45" s="540"/>
      <c r="I45" s="540"/>
      <c r="J45" s="540"/>
      <c r="K45" s="540"/>
      <c r="L45" s="540"/>
      <c r="M45" s="540"/>
      <c r="N45" s="540"/>
      <c r="O45" s="540"/>
      <c r="P45" s="540"/>
      <c r="Q45" s="540"/>
      <c r="R45" s="540"/>
      <c r="S45" s="540"/>
      <c r="T45" s="540"/>
      <c r="U45" s="540"/>
      <c r="V45" s="540"/>
      <c r="W45" s="540"/>
      <c r="X45" s="540"/>
      <c r="Y45" s="540"/>
    </row>
    <row r="46">
      <c r="A46" s="540"/>
      <c r="B46" s="540"/>
      <c r="C46" s="540"/>
      <c r="D46" s="540"/>
      <c r="E46" s="540"/>
      <c r="F46" s="540"/>
      <c r="G46" s="540"/>
      <c r="H46" s="540"/>
      <c r="I46" s="540"/>
      <c r="J46" s="540"/>
      <c r="K46" s="540"/>
      <c r="L46" s="540"/>
      <c r="M46" s="540"/>
      <c r="N46" s="540"/>
      <c r="O46" s="540"/>
      <c r="P46" s="540"/>
      <c r="Q46" s="540"/>
      <c r="R46" s="540"/>
      <c r="S46" s="540"/>
      <c r="T46" s="540"/>
      <c r="U46" s="540"/>
      <c r="V46" s="540"/>
      <c r="W46" s="540"/>
      <c r="X46" s="540"/>
      <c r="Y46" s="540"/>
    </row>
    <row r="47">
      <c r="A47" s="540"/>
      <c r="B47" s="540"/>
      <c r="C47" s="540"/>
      <c r="D47" s="540"/>
      <c r="E47" s="540"/>
      <c r="F47" s="540"/>
      <c r="G47" s="540"/>
      <c r="H47" s="540"/>
      <c r="I47" s="540"/>
      <c r="J47" s="540"/>
      <c r="K47" s="540"/>
      <c r="L47" s="540"/>
      <c r="M47" s="540"/>
      <c r="N47" s="540"/>
      <c r="O47" s="540"/>
      <c r="P47" s="540"/>
      <c r="Q47" s="540"/>
      <c r="R47" s="540"/>
      <c r="S47" s="540"/>
      <c r="T47" s="540"/>
      <c r="U47" s="540"/>
      <c r="V47" s="540"/>
      <c r="W47" s="540"/>
      <c r="X47" s="540"/>
      <c r="Y47" s="540"/>
    </row>
    <row r="48">
      <c r="A48" s="540"/>
      <c r="B48" s="540"/>
      <c r="C48" s="540"/>
      <c r="D48" s="540"/>
      <c r="E48" s="540"/>
      <c r="F48" s="540"/>
      <c r="G48" s="540"/>
      <c r="H48" s="540"/>
      <c r="I48" s="540"/>
      <c r="J48" s="540"/>
      <c r="K48" s="540"/>
      <c r="L48" s="540"/>
      <c r="M48" s="540"/>
      <c r="N48" s="540"/>
      <c r="O48" s="540"/>
      <c r="P48" s="540"/>
      <c r="Q48" s="540"/>
      <c r="R48" s="540"/>
      <c r="S48" s="540"/>
      <c r="T48" s="540"/>
      <c r="U48" s="540"/>
      <c r="V48" s="540"/>
      <c r="W48" s="540"/>
      <c r="X48" s="540"/>
      <c r="Y48" s="540"/>
    </row>
    <row r="49">
      <c r="A49" s="540"/>
      <c r="B49" s="540"/>
      <c r="C49" s="540"/>
      <c r="D49" s="540"/>
      <c r="E49" s="540"/>
      <c r="F49" s="540"/>
      <c r="G49" s="540"/>
      <c r="H49" s="540"/>
      <c r="I49" s="540"/>
      <c r="J49" s="540"/>
      <c r="K49" s="540"/>
      <c r="L49" s="540"/>
      <c r="M49" s="540"/>
      <c r="N49" s="540"/>
      <c r="O49" s="540"/>
      <c r="P49" s="540"/>
      <c r="Q49" s="540"/>
      <c r="R49" s="540"/>
      <c r="S49" s="540"/>
      <c r="T49" s="540"/>
      <c r="U49" s="540"/>
      <c r="V49" s="540"/>
      <c r="W49" s="540"/>
      <c r="X49" s="540"/>
      <c r="Y49" s="540"/>
    </row>
    <row r="50">
      <c r="A50" s="540"/>
      <c r="B50" s="540"/>
      <c r="C50" s="540"/>
      <c r="D50" s="540"/>
      <c r="E50" s="540"/>
      <c r="F50" s="540"/>
      <c r="G50" s="540"/>
      <c r="H50" s="540"/>
      <c r="I50" s="540"/>
      <c r="J50" s="540"/>
      <c r="K50" s="540"/>
      <c r="L50" s="540"/>
      <c r="M50" s="540"/>
      <c r="N50" s="540"/>
      <c r="O50" s="540"/>
      <c r="P50" s="540"/>
      <c r="Q50" s="540"/>
      <c r="R50" s="540"/>
      <c r="S50" s="540"/>
      <c r="T50" s="540"/>
      <c r="U50" s="540"/>
      <c r="V50" s="540"/>
      <c r="W50" s="540"/>
      <c r="X50" s="540"/>
      <c r="Y50" s="540"/>
    </row>
    <row r="51">
      <c r="A51" s="540"/>
      <c r="B51" s="540"/>
      <c r="C51" s="540"/>
      <c r="D51" s="540"/>
      <c r="E51" s="540"/>
      <c r="F51" s="540"/>
      <c r="G51" s="540"/>
      <c r="H51" s="540"/>
      <c r="I51" s="540"/>
      <c r="J51" s="540"/>
      <c r="K51" s="540"/>
      <c r="L51" s="540"/>
      <c r="M51" s="540"/>
      <c r="N51" s="540"/>
      <c r="O51" s="540"/>
      <c r="P51" s="540"/>
      <c r="Q51" s="540"/>
      <c r="R51" s="540"/>
      <c r="S51" s="540"/>
      <c r="T51" s="540"/>
      <c r="U51" s="540"/>
      <c r="V51" s="540"/>
      <c r="W51" s="540"/>
      <c r="X51" s="540"/>
      <c r="Y51" s="540"/>
    </row>
    <row r="52">
      <c r="A52" s="540"/>
      <c r="B52" s="540"/>
      <c r="C52" s="540"/>
      <c r="D52" s="540"/>
      <c r="E52" s="540"/>
      <c r="F52" s="540"/>
      <c r="G52" s="540"/>
      <c r="H52" s="540"/>
      <c r="I52" s="540"/>
      <c r="J52" s="540"/>
      <c r="K52" s="540"/>
      <c r="L52" s="540"/>
      <c r="M52" s="540"/>
      <c r="N52" s="540"/>
      <c r="O52" s="540"/>
      <c r="P52" s="540"/>
      <c r="Q52" s="540"/>
      <c r="R52" s="540"/>
      <c r="S52" s="540"/>
      <c r="T52" s="540"/>
      <c r="U52" s="540"/>
      <c r="V52" s="540"/>
      <c r="W52" s="540"/>
      <c r="X52" s="540"/>
      <c r="Y52" s="540"/>
    </row>
    <row r="53">
      <c r="A53" s="540"/>
      <c r="B53" s="540"/>
      <c r="C53" s="540"/>
      <c r="D53" s="540"/>
      <c r="E53" s="540"/>
      <c r="F53" s="540"/>
      <c r="G53" s="540"/>
      <c r="H53" s="540"/>
      <c r="I53" s="540"/>
      <c r="J53" s="540"/>
      <c r="K53" s="540"/>
      <c r="L53" s="540"/>
      <c r="M53" s="540"/>
      <c r="N53" s="540"/>
      <c r="O53" s="540"/>
      <c r="P53" s="540"/>
      <c r="Q53" s="540"/>
      <c r="R53" s="540"/>
      <c r="S53" s="540"/>
      <c r="T53" s="540"/>
      <c r="U53" s="540"/>
      <c r="V53" s="540"/>
      <c r="W53" s="540"/>
      <c r="X53" s="540"/>
      <c r="Y53" s="540"/>
    </row>
    <row r="54">
      <c r="A54" s="540"/>
      <c r="B54" s="540"/>
      <c r="C54" s="540"/>
      <c r="D54" s="540"/>
      <c r="E54" s="540"/>
      <c r="F54" s="540"/>
      <c r="G54" s="540"/>
      <c r="H54" s="540"/>
      <c r="I54" s="540"/>
      <c r="J54" s="540"/>
      <c r="K54" s="540"/>
      <c r="L54" s="540"/>
      <c r="M54" s="540"/>
      <c r="N54" s="540"/>
      <c r="O54" s="540"/>
      <c r="P54" s="540"/>
      <c r="Q54" s="540"/>
      <c r="R54" s="540"/>
      <c r="S54" s="540"/>
      <c r="T54" s="540"/>
      <c r="U54" s="540"/>
      <c r="V54" s="540"/>
      <c r="W54" s="540"/>
      <c r="X54" s="540"/>
      <c r="Y54" s="540"/>
    </row>
    <row r="55">
      <c r="A55" s="540"/>
      <c r="B55" s="540"/>
      <c r="C55" s="540"/>
      <c r="D55" s="540"/>
      <c r="E55" s="540"/>
      <c r="F55" s="540"/>
      <c r="G55" s="540"/>
      <c r="H55" s="540"/>
      <c r="I55" s="540"/>
      <c r="J55" s="540"/>
      <c r="K55" s="540"/>
      <c r="L55" s="540"/>
      <c r="M55" s="540"/>
      <c r="N55" s="540"/>
      <c r="O55" s="540"/>
      <c r="P55" s="540"/>
      <c r="Q55" s="540"/>
      <c r="R55" s="540"/>
      <c r="S55" s="540"/>
      <c r="T55" s="540"/>
      <c r="U55" s="540"/>
      <c r="V55" s="540"/>
      <c r="W55" s="540"/>
      <c r="X55" s="540"/>
      <c r="Y55" s="540"/>
    </row>
    <row r="56">
      <c r="A56" s="540"/>
      <c r="B56" s="540"/>
      <c r="C56" s="540"/>
      <c r="D56" s="540"/>
      <c r="E56" s="540"/>
      <c r="F56" s="540"/>
      <c r="G56" s="540"/>
      <c r="H56" s="540"/>
      <c r="I56" s="540"/>
      <c r="J56" s="540"/>
      <c r="K56" s="540"/>
      <c r="L56" s="540"/>
      <c r="M56" s="540"/>
      <c r="N56" s="540"/>
      <c r="O56" s="540"/>
      <c r="P56" s="540"/>
      <c r="Q56" s="540"/>
      <c r="R56" s="540"/>
      <c r="S56" s="540"/>
      <c r="T56" s="540"/>
      <c r="U56" s="540"/>
      <c r="V56" s="540"/>
      <c r="W56" s="540"/>
      <c r="X56" s="540"/>
      <c r="Y56" s="540"/>
    </row>
    <row r="57">
      <c r="A57" s="540"/>
      <c r="B57" s="540"/>
      <c r="C57" s="540"/>
      <c r="D57" s="540"/>
      <c r="E57" s="540"/>
      <c r="F57" s="540"/>
      <c r="G57" s="540"/>
      <c r="H57" s="540"/>
      <c r="I57" s="540"/>
      <c r="J57" s="540"/>
      <c r="K57" s="540"/>
      <c r="L57" s="540"/>
      <c r="M57" s="540"/>
      <c r="N57" s="540"/>
      <c r="O57" s="540"/>
      <c r="P57" s="540"/>
      <c r="Q57" s="540"/>
      <c r="R57" s="540"/>
      <c r="S57" s="540"/>
      <c r="T57" s="540"/>
      <c r="U57" s="540"/>
      <c r="V57" s="540"/>
      <c r="W57" s="540"/>
      <c r="X57" s="540"/>
      <c r="Y57" s="540"/>
    </row>
    <row r="58">
      <c r="A58" s="540"/>
      <c r="B58" s="540"/>
      <c r="C58" s="540"/>
      <c r="D58" s="540"/>
      <c r="E58" s="540"/>
      <c r="F58" s="540"/>
      <c r="G58" s="540"/>
      <c r="H58" s="540"/>
      <c r="I58" s="540"/>
      <c r="J58" s="540"/>
      <c r="K58" s="540"/>
      <c r="L58" s="540"/>
      <c r="M58" s="540"/>
      <c r="N58" s="540"/>
      <c r="O58" s="540"/>
      <c r="P58" s="540"/>
      <c r="Q58" s="540"/>
      <c r="R58" s="540"/>
      <c r="S58" s="540"/>
      <c r="T58" s="540"/>
      <c r="U58" s="540"/>
      <c r="V58" s="540"/>
      <c r="W58" s="540"/>
      <c r="X58" s="540"/>
      <c r="Y58" s="540"/>
    </row>
    <row r="59">
      <c r="A59" s="540"/>
      <c r="B59" s="540"/>
      <c r="C59" s="540"/>
      <c r="D59" s="540"/>
      <c r="E59" s="540"/>
      <c r="F59" s="540"/>
      <c r="G59" s="540"/>
      <c r="H59" s="540"/>
      <c r="I59" s="540"/>
      <c r="J59" s="540"/>
      <c r="K59" s="540"/>
      <c r="L59" s="540"/>
      <c r="M59" s="540"/>
      <c r="N59" s="540"/>
      <c r="O59" s="540"/>
      <c r="P59" s="540"/>
      <c r="Q59" s="540"/>
      <c r="R59" s="540"/>
      <c r="S59" s="540"/>
      <c r="T59" s="540"/>
      <c r="U59" s="540"/>
      <c r="V59" s="540"/>
      <c r="W59" s="540"/>
      <c r="X59" s="540"/>
      <c r="Y59" s="540"/>
    </row>
    <row r="60">
      <c r="A60" s="540"/>
      <c r="B60" s="540"/>
      <c r="C60" s="540"/>
      <c r="D60" s="540"/>
      <c r="E60" s="540"/>
      <c r="F60" s="540"/>
      <c r="G60" s="540"/>
      <c r="H60" s="540"/>
      <c r="I60" s="540"/>
      <c r="J60" s="540"/>
      <c r="K60" s="540"/>
      <c r="L60" s="540"/>
      <c r="M60" s="540"/>
      <c r="N60" s="540"/>
      <c r="O60" s="540"/>
      <c r="P60" s="540"/>
      <c r="Q60" s="540"/>
      <c r="R60" s="540"/>
      <c r="S60" s="540"/>
      <c r="T60" s="540"/>
      <c r="U60" s="540"/>
      <c r="V60" s="540"/>
      <c r="W60" s="540"/>
      <c r="X60" s="540"/>
      <c r="Y60" s="540"/>
    </row>
    <row r="6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row>
    <row r="62">
      <c r="A62" s="540"/>
      <c r="B62" s="540"/>
      <c r="C62" s="540"/>
      <c r="D62" s="540"/>
      <c r="E62" s="540"/>
      <c r="F62" s="540"/>
      <c r="G62" s="540"/>
      <c r="H62" s="540"/>
      <c r="I62" s="540"/>
      <c r="J62" s="540"/>
      <c r="K62" s="540"/>
      <c r="L62" s="540"/>
      <c r="M62" s="540"/>
      <c r="N62" s="540"/>
      <c r="O62" s="540"/>
      <c r="P62" s="540"/>
      <c r="Q62" s="540"/>
      <c r="R62" s="540"/>
      <c r="S62" s="540"/>
      <c r="T62" s="540"/>
      <c r="U62" s="540"/>
      <c r="V62" s="540"/>
      <c r="W62" s="540"/>
      <c r="X62" s="540"/>
      <c r="Y62" s="540"/>
    </row>
    <row r="63">
      <c r="A63" s="540"/>
      <c r="B63" s="540"/>
      <c r="C63" s="540"/>
      <c r="D63" s="540"/>
      <c r="E63" s="540"/>
      <c r="F63" s="540"/>
      <c r="G63" s="540"/>
      <c r="H63" s="540"/>
      <c r="I63" s="540"/>
      <c r="J63" s="540"/>
      <c r="K63" s="540"/>
      <c r="L63" s="540"/>
      <c r="M63" s="540"/>
      <c r="N63" s="540"/>
      <c r="O63" s="540"/>
      <c r="P63" s="540"/>
      <c r="Q63" s="540"/>
      <c r="R63" s="540"/>
      <c r="S63" s="540"/>
      <c r="T63" s="540"/>
      <c r="U63" s="540"/>
      <c r="V63" s="540"/>
      <c r="W63" s="540"/>
      <c r="X63" s="540"/>
      <c r="Y63" s="540"/>
    </row>
    <row r="64">
      <c r="A64" s="540"/>
      <c r="B64" s="540"/>
      <c r="C64" s="540"/>
      <c r="D64" s="540"/>
      <c r="E64" s="540"/>
      <c r="F64" s="540"/>
      <c r="G64" s="540"/>
      <c r="H64" s="540"/>
      <c r="I64" s="540"/>
      <c r="J64" s="540"/>
      <c r="K64" s="540"/>
      <c r="L64" s="540"/>
      <c r="M64" s="540"/>
      <c r="N64" s="540"/>
      <c r="O64" s="540"/>
      <c r="P64" s="540"/>
      <c r="Q64" s="540"/>
      <c r="R64" s="540"/>
      <c r="S64" s="540"/>
      <c r="T64" s="540"/>
      <c r="U64" s="540"/>
      <c r="V64" s="540"/>
      <c r="W64" s="540"/>
      <c r="X64" s="540"/>
      <c r="Y64" s="540"/>
    </row>
    <row r="65">
      <c r="A65" s="540"/>
      <c r="B65" s="540"/>
      <c r="C65" s="540"/>
      <c r="D65" s="540"/>
      <c r="E65" s="540"/>
      <c r="F65" s="540"/>
      <c r="G65" s="540"/>
      <c r="H65" s="540"/>
      <c r="I65" s="540"/>
      <c r="J65" s="540"/>
      <c r="K65" s="540"/>
      <c r="L65" s="540"/>
      <c r="M65" s="540"/>
      <c r="N65" s="540"/>
      <c r="O65" s="540"/>
      <c r="P65" s="540"/>
      <c r="Q65" s="540"/>
      <c r="R65" s="540"/>
      <c r="S65" s="540"/>
      <c r="T65" s="540"/>
      <c r="U65" s="540"/>
      <c r="V65" s="540"/>
      <c r="W65" s="540"/>
      <c r="X65" s="540"/>
      <c r="Y65" s="540"/>
    </row>
    <row r="66">
      <c r="A66" s="540"/>
      <c r="B66" s="540"/>
      <c r="C66" s="540"/>
      <c r="D66" s="540"/>
      <c r="E66" s="540"/>
      <c r="F66" s="540"/>
      <c r="G66" s="540"/>
      <c r="H66" s="540"/>
      <c r="I66" s="540"/>
      <c r="J66" s="540"/>
      <c r="K66" s="540"/>
      <c r="L66" s="540"/>
      <c r="M66" s="540"/>
      <c r="N66" s="540"/>
      <c r="O66" s="540"/>
      <c r="P66" s="540"/>
      <c r="Q66" s="540"/>
      <c r="R66" s="540"/>
      <c r="S66" s="540"/>
      <c r="T66" s="540"/>
      <c r="U66" s="540"/>
      <c r="V66" s="540"/>
      <c r="W66" s="540"/>
      <c r="X66" s="540"/>
      <c r="Y66" s="540"/>
    </row>
    <row r="67">
      <c r="A67" s="540"/>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row>
    <row r="68">
      <c r="A68" s="540"/>
      <c r="B68" s="540"/>
      <c r="C68" s="540"/>
      <c r="D68" s="540"/>
      <c r="E68" s="540"/>
      <c r="F68" s="540"/>
      <c r="G68" s="540"/>
      <c r="H68" s="540"/>
      <c r="I68" s="540"/>
      <c r="J68" s="540"/>
      <c r="K68" s="540"/>
      <c r="L68" s="540"/>
      <c r="M68" s="540"/>
      <c r="N68" s="540"/>
      <c r="O68" s="540"/>
      <c r="P68" s="540"/>
      <c r="Q68" s="540"/>
      <c r="R68" s="540"/>
      <c r="S68" s="540"/>
      <c r="T68" s="540"/>
      <c r="U68" s="540"/>
      <c r="V68" s="540"/>
      <c r="W68" s="540"/>
      <c r="X68" s="540"/>
      <c r="Y68" s="540"/>
    </row>
    <row r="69">
      <c r="A69" s="540"/>
      <c r="B69" s="540"/>
      <c r="C69" s="540"/>
      <c r="D69" s="540"/>
      <c r="E69" s="540"/>
      <c r="F69" s="540"/>
      <c r="G69" s="540"/>
      <c r="H69" s="540"/>
      <c r="I69" s="540"/>
      <c r="J69" s="540"/>
      <c r="K69" s="540"/>
      <c r="L69" s="540"/>
      <c r="M69" s="540"/>
      <c r="N69" s="540"/>
      <c r="O69" s="540"/>
      <c r="P69" s="540"/>
      <c r="Q69" s="540"/>
      <c r="R69" s="540"/>
      <c r="S69" s="540"/>
      <c r="T69" s="540"/>
      <c r="U69" s="540"/>
      <c r="V69" s="540"/>
      <c r="W69" s="540"/>
      <c r="X69" s="540"/>
      <c r="Y69" s="540"/>
    </row>
    <row r="70">
      <c r="A70" s="540"/>
      <c r="B70" s="540"/>
      <c r="C70" s="540"/>
      <c r="D70" s="540"/>
      <c r="E70" s="540"/>
      <c r="F70" s="540"/>
      <c r="G70" s="540"/>
      <c r="H70" s="540"/>
      <c r="I70" s="540"/>
      <c r="J70" s="540"/>
      <c r="K70" s="540"/>
      <c r="L70" s="540"/>
      <c r="M70" s="540"/>
      <c r="N70" s="540"/>
      <c r="O70" s="540"/>
      <c r="P70" s="540"/>
      <c r="Q70" s="540"/>
      <c r="R70" s="540"/>
      <c r="S70" s="540"/>
      <c r="T70" s="540"/>
      <c r="U70" s="540"/>
      <c r="V70" s="540"/>
      <c r="W70" s="540"/>
      <c r="X70" s="540"/>
      <c r="Y70" s="540"/>
    </row>
    <row r="71">
      <c r="A71" s="540"/>
      <c r="B71" s="540"/>
      <c r="C71" s="540"/>
      <c r="D71" s="540"/>
      <c r="E71" s="540"/>
      <c r="F71" s="540"/>
      <c r="G71" s="540"/>
      <c r="H71" s="540"/>
      <c r="I71" s="540"/>
      <c r="J71" s="540"/>
      <c r="K71" s="540"/>
      <c r="L71" s="540"/>
      <c r="M71" s="540"/>
      <c r="N71" s="540"/>
      <c r="O71" s="540"/>
      <c r="P71" s="540"/>
      <c r="Q71" s="540"/>
      <c r="R71" s="540"/>
      <c r="S71" s="540"/>
      <c r="T71" s="540"/>
      <c r="U71" s="540"/>
      <c r="V71" s="540"/>
      <c r="W71" s="540"/>
      <c r="X71" s="540"/>
      <c r="Y71" s="540"/>
    </row>
    <row r="72">
      <c r="A72" s="540"/>
      <c r="B72" s="540"/>
      <c r="C72" s="540"/>
      <c r="D72" s="540"/>
      <c r="E72" s="540"/>
      <c r="F72" s="540"/>
      <c r="G72" s="540"/>
      <c r="H72" s="540"/>
      <c r="I72" s="540"/>
      <c r="J72" s="540"/>
      <c r="K72" s="540"/>
      <c r="L72" s="540"/>
      <c r="M72" s="540"/>
      <c r="N72" s="540"/>
      <c r="O72" s="540"/>
      <c r="P72" s="540"/>
      <c r="Q72" s="540"/>
      <c r="R72" s="540"/>
      <c r="S72" s="540"/>
      <c r="T72" s="540"/>
      <c r="U72" s="540"/>
      <c r="V72" s="540"/>
      <c r="W72" s="540"/>
      <c r="X72" s="540"/>
      <c r="Y72" s="540"/>
    </row>
    <row r="73">
      <c r="A73" s="540"/>
      <c r="B73" s="540"/>
      <c r="C73" s="540"/>
      <c r="D73" s="540"/>
      <c r="E73" s="540"/>
      <c r="F73" s="540"/>
      <c r="G73" s="540"/>
      <c r="H73" s="540"/>
      <c r="I73" s="540"/>
      <c r="J73" s="540"/>
      <c r="K73" s="540"/>
      <c r="L73" s="540"/>
      <c r="M73" s="540"/>
      <c r="N73" s="540"/>
      <c r="O73" s="540"/>
      <c r="P73" s="540"/>
      <c r="Q73" s="540"/>
      <c r="R73" s="540"/>
      <c r="S73" s="540"/>
      <c r="T73" s="540"/>
      <c r="U73" s="540"/>
      <c r="V73" s="540"/>
      <c r="W73" s="540"/>
      <c r="X73" s="540"/>
      <c r="Y73" s="540"/>
    </row>
    <row r="74">
      <c r="A74" s="540"/>
      <c r="B74" s="540"/>
      <c r="C74" s="540"/>
      <c r="D74" s="540"/>
      <c r="E74" s="540"/>
      <c r="F74" s="540"/>
      <c r="G74" s="540"/>
      <c r="H74" s="540"/>
      <c r="I74" s="540"/>
      <c r="J74" s="540"/>
      <c r="K74" s="540"/>
      <c r="L74" s="540"/>
      <c r="M74" s="540"/>
      <c r="N74" s="540"/>
      <c r="O74" s="540"/>
      <c r="P74" s="540"/>
      <c r="Q74" s="540"/>
      <c r="R74" s="540"/>
      <c r="S74" s="540"/>
      <c r="T74" s="540"/>
      <c r="U74" s="540"/>
      <c r="V74" s="540"/>
      <c r="W74" s="540"/>
      <c r="X74" s="540"/>
      <c r="Y74" s="540"/>
    </row>
    <row r="75">
      <c r="A75" s="540"/>
      <c r="B75" s="540"/>
      <c r="C75" s="540"/>
      <c r="D75" s="540"/>
      <c r="E75" s="540"/>
      <c r="F75" s="540"/>
      <c r="G75" s="540"/>
      <c r="H75" s="540"/>
      <c r="I75" s="540"/>
      <c r="J75" s="540"/>
      <c r="K75" s="540"/>
      <c r="L75" s="540"/>
      <c r="M75" s="540"/>
      <c r="N75" s="540"/>
      <c r="O75" s="540"/>
      <c r="P75" s="540"/>
      <c r="Q75" s="540"/>
      <c r="R75" s="540"/>
      <c r="S75" s="540"/>
      <c r="T75" s="540"/>
      <c r="U75" s="540"/>
      <c r="V75" s="540"/>
      <c r="W75" s="540"/>
      <c r="X75" s="540"/>
      <c r="Y75" s="540"/>
    </row>
    <row r="76">
      <c r="A76" s="540"/>
      <c r="B76" s="540"/>
      <c r="C76" s="540"/>
      <c r="D76" s="540"/>
      <c r="E76" s="540"/>
      <c r="F76" s="540"/>
      <c r="G76" s="540"/>
      <c r="H76" s="540"/>
      <c r="I76" s="540"/>
      <c r="J76" s="540"/>
      <c r="K76" s="540"/>
      <c r="L76" s="540"/>
      <c r="M76" s="540"/>
      <c r="N76" s="540"/>
      <c r="O76" s="540"/>
      <c r="P76" s="540"/>
      <c r="Q76" s="540"/>
      <c r="R76" s="540"/>
      <c r="S76" s="540"/>
      <c r="T76" s="540"/>
      <c r="U76" s="540"/>
      <c r="V76" s="540"/>
      <c r="W76" s="540"/>
      <c r="X76" s="540"/>
      <c r="Y76" s="540"/>
    </row>
    <row r="77">
      <c r="A77" s="540"/>
      <c r="B77" s="540"/>
      <c r="C77" s="540"/>
      <c r="D77" s="540"/>
      <c r="E77" s="540"/>
      <c r="F77" s="540"/>
      <c r="G77" s="540"/>
      <c r="H77" s="540"/>
      <c r="I77" s="540"/>
      <c r="J77" s="540"/>
      <c r="K77" s="540"/>
      <c r="L77" s="540"/>
      <c r="M77" s="540"/>
      <c r="N77" s="540"/>
      <c r="O77" s="540"/>
      <c r="P77" s="540"/>
      <c r="Q77" s="540"/>
      <c r="R77" s="540"/>
      <c r="S77" s="540"/>
      <c r="T77" s="540"/>
      <c r="U77" s="540"/>
      <c r="V77" s="540"/>
      <c r="W77" s="540"/>
      <c r="X77" s="540"/>
      <c r="Y77" s="540"/>
    </row>
    <row r="78">
      <c r="A78" s="540"/>
      <c r="B78" s="540"/>
      <c r="C78" s="540"/>
      <c r="D78" s="540"/>
      <c r="E78" s="540"/>
      <c r="F78" s="540"/>
      <c r="G78" s="540"/>
      <c r="H78" s="540"/>
      <c r="I78" s="540"/>
      <c r="J78" s="540"/>
      <c r="K78" s="540"/>
      <c r="L78" s="540"/>
      <c r="M78" s="540"/>
      <c r="N78" s="540"/>
      <c r="O78" s="540"/>
      <c r="P78" s="540"/>
      <c r="Q78" s="540"/>
      <c r="R78" s="540"/>
      <c r="S78" s="540"/>
      <c r="T78" s="540"/>
      <c r="U78" s="540"/>
      <c r="V78" s="540"/>
      <c r="W78" s="540"/>
      <c r="X78" s="540"/>
      <c r="Y78" s="540"/>
    </row>
    <row r="79">
      <c r="A79" s="540"/>
      <c r="B79" s="540"/>
      <c r="C79" s="540"/>
      <c r="D79" s="540"/>
      <c r="E79" s="540"/>
      <c r="F79" s="540"/>
      <c r="G79" s="540"/>
      <c r="H79" s="540"/>
      <c r="I79" s="540"/>
      <c r="J79" s="540"/>
      <c r="K79" s="540"/>
      <c r="L79" s="540"/>
      <c r="M79" s="540"/>
      <c r="N79" s="540"/>
      <c r="O79" s="540"/>
      <c r="P79" s="540"/>
      <c r="Q79" s="540"/>
      <c r="R79" s="540"/>
      <c r="S79" s="540"/>
      <c r="T79" s="540"/>
      <c r="U79" s="540"/>
      <c r="V79" s="540"/>
      <c r="W79" s="540"/>
      <c r="X79" s="540"/>
      <c r="Y79" s="540"/>
    </row>
    <row r="80">
      <c r="A80" s="540"/>
      <c r="B80" s="540"/>
      <c r="C80" s="540"/>
      <c r="D80" s="540"/>
      <c r="E80" s="540"/>
      <c r="F80" s="540"/>
      <c r="G80" s="540"/>
      <c r="H80" s="540"/>
      <c r="I80" s="540"/>
      <c r="J80" s="540"/>
      <c r="K80" s="540"/>
      <c r="L80" s="540"/>
      <c r="M80" s="540"/>
      <c r="N80" s="540"/>
      <c r="O80" s="540"/>
      <c r="P80" s="540"/>
      <c r="Q80" s="540"/>
      <c r="R80" s="540"/>
      <c r="S80" s="540"/>
      <c r="T80" s="540"/>
      <c r="U80" s="540"/>
      <c r="V80" s="540"/>
      <c r="W80" s="540"/>
      <c r="X80" s="540"/>
      <c r="Y80" s="540"/>
    </row>
    <row r="81">
      <c r="A81" s="540"/>
      <c r="B81" s="540"/>
      <c r="C81" s="540"/>
      <c r="D81" s="540"/>
      <c r="E81" s="540"/>
      <c r="F81" s="540"/>
      <c r="G81" s="540"/>
      <c r="H81" s="540"/>
      <c r="I81" s="540"/>
      <c r="J81" s="540"/>
      <c r="K81" s="540"/>
      <c r="L81" s="540"/>
      <c r="M81" s="540"/>
      <c r="N81" s="540"/>
      <c r="O81" s="540"/>
      <c r="P81" s="540"/>
      <c r="Q81" s="540"/>
      <c r="R81" s="540"/>
      <c r="S81" s="540"/>
      <c r="T81" s="540"/>
      <c r="U81" s="540"/>
      <c r="V81" s="540"/>
      <c r="W81" s="540"/>
      <c r="X81" s="540"/>
      <c r="Y81" s="540"/>
    </row>
    <row r="82">
      <c r="A82" s="540"/>
      <c r="B82" s="540"/>
      <c r="C82" s="540"/>
      <c r="D82" s="540"/>
      <c r="E82" s="540"/>
      <c r="F82" s="540"/>
      <c r="G82" s="540"/>
      <c r="H82" s="540"/>
      <c r="I82" s="540"/>
      <c r="J82" s="540"/>
      <c r="K82" s="540"/>
      <c r="L82" s="540"/>
      <c r="M82" s="540"/>
      <c r="N82" s="540"/>
      <c r="O82" s="540"/>
      <c r="P82" s="540"/>
      <c r="Q82" s="540"/>
      <c r="R82" s="540"/>
      <c r="S82" s="540"/>
      <c r="T82" s="540"/>
      <c r="U82" s="540"/>
      <c r="V82" s="540"/>
      <c r="W82" s="540"/>
      <c r="X82" s="540"/>
      <c r="Y82" s="540"/>
    </row>
    <row r="83">
      <c r="A83" s="540"/>
      <c r="B83" s="540"/>
      <c r="C83" s="540"/>
      <c r="D83" s="540"/>
      <c r="E83" s="540"/>
      <c r="F83" s="540"/>
      <c r="G83" s="540"/>
      <c r="H83" s="540"/>
      <c r="I83" s="540"/>
      <c r="J83" s="540"/>
      <c r="K83" s="540"/>
      <c r="L83" s="540"/>
      <c r="M83" s="540"/>
      <c r="N83" s="540"/>
      <c r="O83" s="540"/>
      <c r="P83" s="540"/>
      <c r="Q83" s="540"/>
      <c r="R83" s="540"/>
      <c r="S83" s="540"/>
      <c r="T83" s="540"/>
      <c r="U83" s="540"/>
      <c r="V83" s="540"/>
      <c r="W83" s="540"/>
      <c r="X83" s="540"/>
      <c r="Y83" s="540"/>
    </row>
    <row r="84">
      <c r="A84" s="540"/>
      <c r="B84" s="540"/>
      <c r="C84" s="540"/>
      <c r="D84" s="540"/>
      <c r="E84" s="540"/>
      <c r="F84" s="540"/>
      <c r="G84" s="540"/>
      <c r="H84" s="540"/>
      <c r="I84" s="540"/>
      <c r="J84" s="540"/>
      <c r="K84" s="540"/>
      <c r="L84" s="540"/>
      <c r="M84" s="540"/>
      <c r="N84" s="540"/>
      <c r="O84" s="540"/>
      <c r="P84" s="540"/>
      <c r="Q84" s="540"/>
      <c r="R84" s="540"/>
      <c r="S84" s="540"/>
      <c r="T84" s="540"/>
      <c r="U84" s="540"/>
      <c r="V84" s="540"/>
      <c r="W84" s="540"/>
      <c r="X84" s="540"/>
      <c r="Y84" s="540"/>
    </row>
    <row r="85">
      <c r="A85" s="540"/>
      <c r="B85" s="540"/>
      <c r="C85" s="540"/>
      <c r="D85" s="540"/>
      <c r="E85" s="540"/>
      <c r="F85" s="540"/>
      <c r="G85" s="540"/>
      <c r="H85" s="540"/>
      <c r="I85" s="540"/>
      <c r="J85" s="540"/>
      <c r="K85" s="540"/>
      <c r="L85" s="540"/>
      <c r="M85" s="540"/>
      <c r="N85" s="540"/>
      <c r="O85" s="540"/>
      <c r="P85" s="540"/>
      <c r="Q85" s="540"/>
      <c r="R85" s="540"/>
      <c r="S85" s="540"/>
      <c r="T85" s="540"/>
      <c r="U85" s="540"/>
      <c r="V85" s="540"/>
      <c r="W85" s="540"/>
      <c r="X85" s="540"/>
      <c r="Y85" s="540"/>
    </row>
    <row r="86">
      <c r="A86" s="540"/>
      <c r="B86" s="540"/>
      <c r="C86" s="540"/>
      <c r="D86" s="540"/>
      <c r="E86" s="540"/>
      <c r="F86" s="540"/>
      <c r="G86" s="540"/>
      <c r="H86" s="540"/>
      <c r="I86" s="540"/>
      <c r="J86" s="540"/>
      <c r="K86" s="540"/>
      <c r="L86" s="540"/>
      <c r="M86" s="540"/>
      <c r="N86" s="540"/>
      <c r="O86" s="540"/>
      <c r="P86" s="540"/>
      <c r="Q86" s="540"/>
      <c r="R86" s="540"/>
      <c r="S86" s="540"/>
      <c r="T86" s="540"/>
      <c r="U86" s="540"/>
      <c r="V86" s="540"/>
      <c r="W86" s="540"/>
      <c r="X86" s="540"/>
      <c r="Y86" s="540"/>
    </row>
    <row r="87">
      <c r="A87" s="540"/>
      <c r="B87" s="540"/>
      <c r="C87" s="540"/>
      <c r="D87" s="540"/>
      <c r="E87" s="540"/>
      <c r="F87" s="540"/>
      <c r="G87" s="540"/>
      <c r="H87" s="540"/>
      <c r="I87" s="540"/>
      <c r="J87" s="540"/>
      <c r="K87" s="540"/>
      <c r="L87" s="540"/>
      <c r="M87" s="540"/>
      <c r="N87" s="540"/>
      <c r="O87" s="540"/>
      <c r="P87" s="540"/>
      <c r="Q87" s="540"/>
      <c r="R87" s="540"/>
      <c r="S87" s="540"/>
      <c r="T87" s="540"/>
      <c r="U87" s="540"/>
      <c r="V87" s="540"/>
      <c r="W87" s="540"/>
      <c r="X87" s="540"/>
      <c r="Y87" s="540"/>
    </row>
    <row r="88">
      <c r="A88" s="540"/>
      <c r="B88" s="540"/>
      <c r="C88" s="540"/>
      <c r="D88" s="540"/>
      <c r="E88" s="540"/>
      <c r="F88" s="540"/>
      <c r="G88" s="540"/>
      <c r="H88" s="540"/>
      <c r="I88" s="540"/>
      <c r="J88" s="540"/>
      <c r="K88" s="540"/>
      <c r="L88" s="540"/>
      <c r="M88" s="540"/>
      <c r="N88" s="540"/>
      <c r="O88" s="540"/>
      <c r="P88" s="540"/>
      <c r="Q88" s="540"/>
      <c r="R88" s="540"/>
      <c r="S88" s="540"/>
      <c r="T88" s="540"/>
      <c r="U88" s="540"/>
      <c r="V88" s="540"/>
      <c r="W88" s="540"/>
      <c r="X88" s="540"/>
      <c r="Y88" s="540"/>
    </row>
    <row r="89">
      <c r="A89" s="540"/>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row>
    <row r="90">
      <c r="A90" s="540"/>
      <c r="B90" s="540"/>
      <c r="C90" s="540"/>
      <c r="D90" s="540"/>
      <c r="E90" s="540"/>
      <c r="F90" s="540"/>
      <c r="G90" s="540"/>
      <c r="H90" s="540"/>
      <c r="I90" s="540"/>
      <c r="J90" s="540"/>
      <c r="K90" s="540"/>
      <c r="L90" s="540"/>
      <c r="M90" s="540"/>
      <c r="N90" s="540"/>
      <c r="O90" s="540"/>
      <c r="P90" s="540"/>
      <c r="Q90" s="540"/>
      <c r="R90" s="540"/>
      <c r="S90" s="540"/>
      <c r="T90" s="540"/>
      <c r="U90" s="540"/>
      <c r="V90" s="540"/>
      <c r="W90" s="540"/>
      <c r="X90" s="540"/>
      <c r="Y90" s="540"/>
    </row>
    <row r="91">
      <c r="A91" s="540"/>
      <c r="B91" s="540"/>
      <c r="C91" s="540"/>
      <c r="D91" s="540"/>
      <c r="E91" s="540"/>
      <c r="F91" s="540"/>
      <c r="G91" s="540"/>
      <c r="H91" s="540"/>
      <c r="I91" s="540"/>
      <c r="J91" s="540"/>
      <c r="K91" s="540"/>
      <c r="L91" s="540"/>
      <c r="M91" s="540"/>
      <c r="N91" s="540"/>
      <c r="O91" s="540"/>
      <c r="P91" s="540"/>
      <c r="Q91" s="540"/>
      <c r="R91" s="540"/>
      <c r="S91" s="540"/>
      <c r="T91" s="540"/>
      <c r="U91" s="540"/>
      <c r="V91" s="540"/>
      <c r="W91" s="540"/>
      <c r="X91" s="540"/>
      <c r="Y91" s="540"/>
    </row>
    <row r="92">
      <c r="A92" s="540"/>
      <c r="B92" s="540"/>
      <c r="C92" s="540"/>
      <c r="D92" s="540"/>
      <c r="E92" s="540"/>
      <c r="F92" s="540"/>
      <c r="G92" s="540"/>
      <c r="H92" s="540"/>
      <c r="I92" s="540"/>
      <c r="J92" s="540"/>
      <c r="K92" s="540"/>
      <c r="L92" s="540"/>
      <c r="M92" s="540"/>
      <c r="N92" s="540"/>
      <c r="O92" s="540"/>
      <c r="P92" s="540"/>
      <c r="Q92" s="540"/>
      <c r="R92" s="540"/>
      <c r="S92" s="540"/>
      <c r="T92" s="540"/>
      <c r="U92" s="540"/>
      <c r="V92" s="540"/>
      <c r="W92" s="540"/>
      <c r="X92" s="540"/>
      <c r="Y92" s="540"/>
    </row>
    <row r="93">
      <c r="A93" s="540"/>
      <c r="B93" s="540"/>
      <c r="C93" s="540"/>
      <c r="D93" s="540"/>
      <c r="E93" s="540"/>
      <c r="F93" s="540"/>
      <c r="G93" s="540"/>
      <c r="H93" s="540"/>
      <c r="I93" s="540"/>
      <c r="J93" s="540"/>
      <c r="K93" s="540"/>
      <c r="L93" s="540"/>
      <c r="M93" s="540"/>
      <c r="N93" s="540"/>
      <c r="O93" s="540"/>
      <c r="P93" s="540"/>
      <c r="Q93" s="540"/>
      <c r="R93" s="540"/>
      <c r="S93" s="540"/>
      <c r="T93" s="540"/>
      <c r="U93" s="540"/>
      <c r="V93" s="540"/>
      <c r="W93" s="540"/>
      <c r="X93" s="540"/>
      <c r="Y93" s="540"/>
    </row>
    <row r="94">
      <c r="A94" s="540"/>
      <c r="B94" s="540"/>
      <c r="C94" s="540"/>
      <c r="D94" s="540"/>
      <c r="E94" s="540"/>
      <c r="F94" s="540"/>
      <c r="G94" s="540"/>
      <c r="H94" s="540"/>
      <c r="I94" s="540"/>
      <c r="J94" s="540"/>
      <c r="K94" s="540"/>
      <c r="L94" s="540"/>
      <c r="M94" s="540"/>
      <c r="N94" s="540"/>
      <c r="O94" s="540"/>
      <c r="P94" s="540"/>
      <c r="Q94" s="540"/>
      <c r="R94" s="540"/>
      <c r="S94" s="540"/>
      <c r="T94" s="540"/>
      <c r="U94" s="540"/>
      <c r="V94" s="540"/>
      <c r="W94" s="540"/>
      <c r="X94" s="540"/>
      <c r="Y94" s="540"/>
    </row>
    <row r="95">
      <c r="A95" s="540"/>
      <c r="B95" s="540"/>
      <c r="C95" s="540"/>
      <c r="D95" s="540"/>
      <c r="E95" s="540"/>
      <c r="F95" s="540"/>
      <c r="G95" s="540"/>
      <c r="H95" s="540"/>
      <c r="I95" s="540"/>
      <c r="J95" s="540"/>
      <c r="K95" s="540"/>
      <c r="L95" s="540"/>
      <c r="M95" s="540"/>
      <c r="N95" s="540"/>
      <c r="O95" s="540"/>
      <c r="P95" s="540"/>
      <c r="Q95" s="540"/>
      <c r="R95" s="540"/>
      <c r="S95" s="540"/>
      <c r="T95" s="540"/>
      <c r="U95" s="540"/>
      <c r="V95" s="540"/>
      <c r="W95" s="540"/>
      <c r="X95" s="540"/>
      <c r="Y95" s="540"/>
    </row>
    <row r="96">
      <c r="A96" s="540"/>
      <c r="B96" s="540"/>
      <c r="C96" s="540"/>
      <c r="D96" s="540"/>
      <c r="E96" s="540"/>
      <c r="F96" s="540"/>
      <c r="G96" s="540"/>
      <c r="H96" s="540"/>
      <c r="I96" s="540"/>
      <c r="J96" s="540"/>
      <c r="K96" s="540"/>
      <c r="L96" s="540"/>
      <c r="M96" s="540"/>
      <c r="N96" s="540"/>
      <c r="O96" s="540"/>
      <c r="P96" s="540"/>
      <c r="Q96" s="540"/>
      <c r="R96" s="540"/>
      <c r="S96" s="540"/>
      <c r="T96" s="540"/>
      <c r="U96" s="540"/>
      <c r="V96" s="540"/>
      <c r="W96" s="540"/>
      <c r="X96" s="540"/>
      <c r="Y96" s="540"/>
    </row>
    <row r="97">
      <c r="A97" s="540"/>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row>
    <row r="98">
      <c r="A98" s="540"/>
      <c r="B98" s="540"/>
      <c r="C98" s="540"/>
      <c r="D98" s="540"/>
      <c r="E98" s="540"/>
      <c r="F98" s="540"/>
      <c r="G98" s="540"/>
      <c r="H98" s="540"/>
      <c r="I98" s="540"/>
      <c r="J98" s="540"/>
      <c r="K98" s="540"/>
      <c r="L98" s="540"/>
      <c r="M98" s="540"/>
      <c r="N98" s="540"/>
      <c r="O98" s="540"/>
      <c r="P98" s="540"/>
      <c r="Q98" s="540"/>
      <c r="R98" s="540"/>
      <c r="S98" s="540"/>
      <c r="T98" s="540"/>
      <c r="U98" s="540"/>
      <c r="V98" s="540"/>
      <c r="W98" s="540"/>
      <c r="X98" s="540"/>
      <c r="Y98" s="540"/>
    </row>
    <row r="99">
      <c r="A99" s="540"/>
      <c r="B99" s="540"/>
      <c r="C99" s="540"/>
      <c r="D99" s="540"/>
      <c r="E99" s="540"/>
      <c r="F99" s="540"/>
      <c r="G99" s="540"/>
      <c r="H99" s="540"/>
      <c r="I99" s="540"/>
      <c r="J99" s="540"/>
      <c r="K99" s="540"/>
      <c r="L99" s="540"/>
      <c r="M99" s="540"/>
      <c r="N99" s="540"/>
      <c r="O99" s="540"/>
      <c r="P99" s="540"/>
      <c r="Q99" s="540"/>
      <c r="R99" s="540"/>
      <c r="S99" s="540"/>
      <c r="T99" s="540"/>
      <c r="U99" s="540"/>
      <c r="V99" s="540"/>
      <c r="W99" s="540"/>
      <c r="X99" s="540"/>
      <c r="Y99" s="540"/>
    </row>
    <row r="100">
      <c r="A100" s="540"/>
      <c r="B100" s="540"/>
      <c r="C100" s="540"/>
      <c r="D100" s="540"/>
      <c r="E100" s="540"/>
      <c r="F100" s="540"/>
      <c r="G100" s="540"/>
      <c r="H100" s="540"/>
      <c r="I100" s="540"/>
      <c r="J100" s="540"/>
      <c r="K100" s="540"/>
      <c r="L100" s="540"/>
      <c r="M100" s="540"/>
      <c r="N100" s="540"/>
      <c r="O100" s="540"/>
      <c r="P100" s="540"/>
      <c r="Q100" s="540"/>
      <c r="R100" s="540"/>
      <c r="S100" s="540"/>
      <c r="T100" s="540"/>
      <c r="U100" s="540"/>
      <c r="V100" s="540"/>
      <c r="W100" s="540"/>
      <c r="X100" s="540"/>
      <c r="Y100" s="540"/>
    </row>
    <row r="101">
      <c r="A101" s="540"/>
      <c r="B101" s="540"/>
      <c r="C101" s="540"/>
      <c r="D101" s="540"/>
      <c r="E101" s="540"/>
      <c r="F101" s="540"/>
      <c r="G101" s="540"/>
      <c r="H101" s="540"/>
      <c r="I101" s="540"/>
      <c r="J101" s="540"/>
      <c r="K101" s="540"/>
      <c r="L101" s="540"/>
      <c r="M101" s="540"/>
      <c r="N101" s="540"/>
      <c r="O101" s="540"/>
      <c r="P101" s="540"/>
      <c r="Q101" s="540"/>
      <c r="R101" s="540"/>
      <c r="S101" s="540"/>
      <c r="T101" s="540"/>
      <c r="U101" s="540"/>
      <c r="V101" s="540"/>
      <c r="W101" s="540"/>
      <c r="X101" s="540"/>
      <c r="Y101" s="540"/>
    </row>
    <row r="102">
      <c r="A102" s="540"/>
      <c r="B102" s="540"/>
      <c r="C102" s="540"/>
      <c r="D102" s="540"/>
      <c r="E102" s="540"/>
      <c r="F102" s="540"/>
      <c r="G102" s="540"/>
      <c r="H102" s="540"/>
      <c r="I102" s="540"/>
      <c r="J102" s="540"/>
      <c r="K102" s="540"/>
      <c r="L102" s="540"/>
      <c r="M102" s="540"/>
      <c r="N102" s="540"/>
      <c r="O102" s="540"/>
      <c r="P102" s="540"/>
      <c r="Q102" s="540"/>
      <c r="R102" s="540"/>
      <c r="S102" s="540"/>
      <c r="T102" s="540"/>
      <c r="U102" s="540"/>
      <c r="V102" s="540"/>
      <c r="W102" s="540"/>
      <c r="X102" s="540"/>
      <c r="Y102" s="540"/>
    </row>
    <row r="103">
      <c r="A103" s="540"/>
      <c r="B103" s="540"/>
      <c r="C103" s="540"/>
      <c r="D103" s="540"/>
      <c r="E103" s="540"/>
      <c r="F103" s="540"/>
      <c r="G103" s="540"/>
      <c r="H103" s="540"/>
      <c r="I103" s="540"/>
      <c r="J103" s="540"/>
      <c r="K103" s="540"/>
      <c r="L103" s="540"/>
      <c r="M103" s="540"/>
      <c r="N103" s="540"/>
      <c r="O103" s="540"/>
      <c r="P103" s="540"/>
      <c r="Q103" s="540"/>
      <c r="R103" s="540"/>
      <c r="S103" s="540"/>
      <c r="T103" s="540"/>
      <c r="U103" s="540"/>
      <c r="V103" s="540"/>
      <c r="W103" s="540"/>
      <c r="X103" s="540"/>
      <c r="Y103" s="540"/>
    </row>
    <row r="104">
      <c r="A104" s="540"/>
      <c r="B104" s="540"/>
      <c r="C104" s="540"/>
      <c r="D104" s="540"/>
      <c r="E104" s="540"/>
      <c r="F104" s="540"/>
      <c r="G104" s="540"/>
      <c r="H104" s="540"/>
      <c r="I104" s="540"/>
      <c r="J104" s="540"/>
      <c r="K104" s="540"/>
      <c r="L104" s="540"/>
      <c r="M104" s="540"/>
      <c r="N104" s="540"/>
      <c r="O104" s="540"/>
      <c r="P104" s="540"/>
      <c r="Q104" s="540"/>
      <c r="R104" s="540"/>
      <c r="S104" s="540"/>
      <c r="T104" s="540"/>
      <c r="U104" s="540"/>
      <c r="V104" s="540"/>
      <c r="W104" s="540"/>
      <c r="X104" s="540"/>
      <c r="Y104" s="540"/>
    </row>
    <row r="105">
      <c r="A105" s="540"/>
      <c r="B105" s="540"/>
      <c r="C105" s="540"/>
      <c r="D105" s="540"/>
      <c r="E105" s="540"/>
      <c r="F105" s="540"/>
      <c r="G105" s="540"/>
      <c r="H105" s="540"/>
      <c r="I105" s="540"/>
      <c r="J105" s="540"/>
      <c r="K105" s="540"/>
      <c r="L105" s="540"/>
      <c r="M105" s="540"/>
      <c r="N105" s="540"/>
      <c r="O105" s="540"/>
      <c r="P105" s="540"/>
      <c r="Q105" s="540"/>
      <c r="R105" s="540"/>
      <c r="S105" s="540"/>
      <c r="T105" s="540"/>
      <c r="U105" s="540"/>
      <c r="V105" s="540"/>
      <c r="W105" s="540"/>
      <c r="X105" s="540"/>
      <c r="Y105" s="540"/>
    </row>
    <row r="106">
      <c r="A106" s="540"/>
      <c r="B106" s="540"/>
      <c r="C106" s="540"/>
      <c r="D106" s="540"/>
      <c r="E106" s="540"/>
      <c r="F106" s="540"/>
      <c r="G106" s="540"/>
      <c r="H106" s="540"/>
      <c r="I106" s="540"/>
      <c r="J106" s="540"/>
      <c r="K106" s="540"/>
      <c r="L106" s="540"/>
      <c r="M106" s="540"/>
      <c r="N106" s="540"/>
      <c r="O106" s="540"/>
      <c r="P106" s="540"/>
      <c r="Q106" s="540"/>
      <c r="R106" s="540"/>
      <c r="S106" s="540"/>
      <c r="T106" s="540"/>
      <c r="U106" s="540"/>
      <c r="V106" s="540"/>
      <c r="W106" s="540"/>
      <c r="X106" s="540"/>
      <c r="Y106" s="540"/>
    </row>
    <row r="107">
      <c r="A107" s="540"/>
      <c r="B107" s="540"/>
      <c r="C107" s="540"/>
      <c r="D107" s="540"/>
      <c r="E107" s="540"/>
      <c r="F107" s="540"/>
      <c r="G107" s="540"/>
      <c r="H107" s="540"/>
      <c r="I107" s="540"/>
      <c r="J107" s="540"/>
      <c r="K107" s="540"/>
      <c r="L107" s="540"/>
      <c r="M107" s="540"/>
      <c r="N107" s="540"/>
      <c r="O107" s="540"/>
      <c r="P107" s="540"/>
      <c r="Q107" s="540"/>
      <c r="R107" s="540"/>
      <c r="S107" s="540"/>
      <c r="T107" s="540"/>
      <c r="U107" s="540"/>
      <c r="V107" s="540"/>
      <c r="W107" s="540"/>
      <c r="X107" s="540"/>
      <c r="Y107" s="540"/>
    </row>
    <row r="108">
      <c r="A108" s="540"/>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row>
    <row r="109">
      <c r="A109" s="540"/>
      <c r="B109" s="540"/>
      <c r="C109" s="540"/>
      <c r="D109" s="540"/>
      <c r="E109" s="540"/>
      <c r="F109" s="540"/>
      <c r="G109" s="540"/>
      <c r="H109" s="540"/>
      <c r="I109" s="540"/>
      <c r="J109" s="540"/>
      <c r="K109" s="540"/>
      <c r="L109" s="540"/>
      <c r="M109" s="540"/>
      <c r="N109" s="540"/>
      <c r="O109" s="540"/>
      <c r="P109" s="540"/>
      <c r="Q109" s="540"/>
      <c r="R109" s="540"/>
      <c r="S109" s="540"/>
      <c r="T109" s="540"/>
      <c r="U109" s="540"/>
      <c r="V109" s="540"/>
      <c r="W109" s="540"/>
      <c r="X109" s="540"/>
      <c r="Y109" s="540"/>
    </row>
    <row r="110">
      <c r="A110" s="540"/>
      <c r="B110" s="540"/>
      <c r="C110" s="540"/>
      <c r="D110" s="540"/>
      <c r="E110" s="540"/>
      <c r="F110" s="540"/>
      <c r="G110" s="540"/>
      <c r="H110" s="540"/>
      <c r="I110" s="540"/>
      <c r="J110" s="540"/>
      <c r="K110" s="540"/>
      <c r="L110" s="540"/>
      <c r="M110" s="540"/>
      <c r="N110" s="540"/>
      <c r="O110" s="540"/>
      <c r="P110" s="540"/>
      <c r="Q110" s="540"/>
      <c r="R110" s="540"/>
      <c r="S110" s="540"/>
      <c r="T110" s="540"/>
      <c r="U110" s="540"/>
      <c r="V110" s="540"/>
      <c r="W110" s="540"/>
      <c r="X110" s="540"/>
      <c r="Y110" s="540"/>
    </row>
    <row r="111">
      <c r="A111" s="540"/>
      <c r="B111" s="540"/>
      <c r="C111" s="540"/>
      <c r="D111" s="540"/>
      <c r="E111" s="540"/>
      <c r="F111" s="540"/>
      <c r="G111" s="540"/>
      <c r="H111" s="540"/>
      <c r="I111" s="540"/>
      <c r="J111" s="540"/>
      <c r="K111" s="540"/>
      <c r="L111" s="540"/>
      <c r="M111" s="540"/>
      <c r="N111" s="540"/>
      <c r="O111" s="540"/>
      <c r="P111" s="540"/>
      <c r="Q111" s="540"/>
      <c r="R111" s="540"/>
      <c r="S111" s="540"/>
      <c r="T111" s="540"/>
      <c r="U111" s="540"/>
      <c r="V111" s="540"/>
      <c r="W111" s="540"/>
      <c r="X111" s="540"/>
      <c r="Y111" s="540"/>
    </row>
    <row r="112">
      <c r="A112" s="540"/>
      <c r="B112" s="540"/>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row>
    <row r="113">
      <c r="A113" s="540"/>
      <c r="B113" s="540"/>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row>
    <row r="114">
      <c r="A114" s="540"/>
      <c r="B114" s="540"/>
      <c r="C114" s="540"/>
      <c r="D114" s="540"/>
      <c r="E114" s="540"/>
      <c r="F114" s="540"/>
      <c r="G114" s="540"/>
      <c r="H114" s="540"/>
      <c r="I114" s="540"/>
      <c r="J114" s="540"/>
      <c r="K114" s="540"/>
      <c r="L114" s="540"/>
      <c r="M114" s="540"/>
      <c r="N114" s="540"/>
      <c r="O114" s="540"/>
      <c r="P114" s="540"/>
      <c r="Q114" s="540"/>
      <c r="R114" s="540"/>
      <c r="S114" s="540"/>
      <c r="T114" s="540"/>
      <c r="U114" s="540"/>
      <c r="V114" s="540"/>
      <c r="W114" s="540"/>
      <c r="X114" s="540"/>
      <c r="Y114" s="540"/>
    </row>
    <row r="115">
      <c r="A115" s="540"/>
      <c r="B115" s="540"/>
      <c r="C115" s="540"/>
      <c r="D115" s="540"/>
      <c r="E115" s="540"/>
      <c r="F115" s="540"/>
      <c r="G115" s="540"/>
      <c r="H115" s="540"/>
      <c r="I115" s="540"/>
      <c r="J115" s="540"/>
      <c r="K115" s="540"/>
      <c r="L115" s="540"/>
      <c r="M115" s="540"/>
      <c r="N115" s="540"/>
      <c r="O115" s="540"/>
      <c r="P115" s="540"/>
      <c r="Q115" s="540"/>
      <c r="R115" s="540"/>
      <c r="S115" s="540"/>
      <c r="T115" s="540"/>
      <c r="U115" s="540"/>
      <c r="V115" s="540"/>
      <c r="W115" s="540"/>
      <c r="X115" s="540"/>
      <c r="Y115" s="540"/>
    </row>
    <row r="116">
      <c r="A116" s="540"/>
      <c r="B116" s="540"/>
      <c r="C116" s="540"/>
      <c r="D116" s="540"/>
      <c r="E116" s="540"/>
      <c r="F116" s="540"/>
      <c r="G116" s="540"/>
      <c r="H116" s="540"/>
      <c r="I116" s="540"/>
      <c r="J116" s="540"/>
      <c r="K116" s="540"/>
      <c r="L116" s="540"/>
      <c r="M116" s="540"/>
      <c r="N116" s="540"/>
      <c r="O116" s="540"/>
      <c r="P116" s="540"/>
      <c r="Q116" s="540"/>
      <c r="R116" s="540"/>
      <c r="S116" s="540"/>
      <c r="T116" s="540"/>
      <c r="U116" s="540"/>
      <c r="V116" s="540"/>
      <c r="W116" s="540"/>
      <c r="X116" s="540"/>
      <c r="Y116" s="540"/>
    </row>
    <row r="117">
      <c r="A117" s="540"/>
      <c r="B117" s="540"/>
      <c r="C117" s="540"/>
      <c r="D117" s="540"/>
      <c r="E117" s="540"/>
      <c r="F117" s="540"/>
      <c r="G117" s="540"/>
      <c r="H117" s="540"/>
      <c r="I117" s="540"/>
      <c r="J117" s="540"/>
      <c r="K117" s="540"/>
      <c r="L117" s="540"/>
      <c r="M117" s="540"/>
      <c r="N117" s="540"/>
      <c r="O117" s="540"/>
      <c r="P117" s="540"/>
      <c r="Q117" s="540"/>
      <c r="R117" s="540"/>
      <c r="S117" s="540"/>
      <c r="T117" s="540"/>
      <c r="U117" s="540"/>
      <c r="V117" s="540"/>
      <c r="W117" s="540"/>
      <c r="X117" s="540"/>
      <c r="Y117" s="540"/>
    </row>
    <row r="118">
      <c r="A118" s="540"/>
      <c r="B118" s="540"/>
      <c r="C118" s="540"/>
      <c r="D118" s="540"/>
      <c r="E118" s="540"/>
      <c r="F118" s="540"/>
      <c r="G118" s="540"/>
      <c r="H118" s="540"/>
      <c r="I118" s="540"/>
      <c r="J118" s="540"/>
      <c r="K118" s="540"/>
      <c r="L118" s="540"/>
      <c r="M118" s="540"/>
      <c r="N118" s="540"/>
      <c r="O118" s="540"/>
      <c r="P118" s="540"/>
      <c r="Q118" s="540"/>
      <c r="R118" s="540"/>
      <c r="S118" s="540"/>
      <c r="T118" s="540"/>
      <c r="U118" s="540"/>
      <c r="V118" s="540"/>
      <c r="W118" s="540"/>
      <c r="X118" s="540"/>
      <c r="Y118" s="540"/>
    </row>
    <row r="119">
      <c r="A119" s="540"/>
      <c r="B119" s="540"/>
      <c r="C119" s="540"/>
      <c r="D119" s="540"/>
      <c r="E119" s="540"/>
      <c r="F119" s="540"/>
      <c r="G119" s="540"/>
      <c r="H119" s="540"/>
      <c r="I119" s="540"/>
      <c r="J119" s="540"/>
      <c r="K119" s="540"/>
      <c r="L119" s="540"/>
      <c r="M119" s="540"/>
      <c r="N119" s="540"/>
      <c r="O119" s="540"/>
      <c r="P119" s="540"/>
      <c r="Q119" s="540"/>
      <c r="R119" s="540"/>
      <c r="S119" s="540"/>
      <c r="T119" s="540"/>
      <c r="U119" s="540"/>
      <c r="V119" s="540"/>
      <c r="W119" s="540"/>
      <c r="X119" s="540"/>
      <c r="Y119" s="540"/>
    </row>
    <row r="120">
      <c r="A120" s="540"/>
      <c r="B120" s="540"/>
      <c r="C120" s="540"/>
      <c r="D120" s="540"/>
      <c r="E120" s="540"/>
      <c r="F120" s="540"/>
      <c r="G120" s="540"/>
      <c r="H120" s="540"/>
      <c r="I120" s="540"/>
      <c r="J120" s="540"/>
      <c r="K120" s="540"/>
      <c r="L120" s="540"/>
      <c r="M120" s="540"/>
      <c r="N120" s="540"/>
      <c r="O120" s="540"/>
      <c r="P120" s="540"/>
      <c r="Q120" s="540"/>
      <c r="R120" s="540"/>
      <c r="S120" s="540"/>
      <c r="T120" s="540"/>
      <c r="U120" s="540"/>
      <c r="V120" s="540"/>
      <c r="W120" s="540"/>
      <c r="X120" s="540"/>
      <c r="Y120" s="540"/>
    </row>
    <row r="121">
      <c r="A121" s="540"/>
      <c r="B121" s="540"/>
      <c r="C121" s="540"/>
      <c r="D121" s="540"/>
      <c r="E121" s="540"/>
      <c r="F121" s="540"/>
      <c r="G121" s="540"/>
      <c r="H121" s="540"/>
      <c r="I121" s="540"/>
      <c r="J121" s="540"/>
      <c r="K121" s="540"/>
      <c r="L121" s="540"/>
      <c r="M121" s="540"/>
      <c r="N121" s="540"/>
      <c r="O121" s="540"/>
      <c r="P121" s="540"/>
      <c r="Q121" s="540"/>
      <c r="R121" s="540"/>
      <c r="S121" s="540"/>
      <c r="T121" s="540"/>
      <c r="U121" s="540"/>
      <c r="V121" s="540"/>
      <c r="W121" s="540"/>
      <c r="X121" s="540"/>
      <c r="Y121" s="540"/>
    </row>
    <row r="122">
      <c r="A122" s="540"/>
      <c r="B122" s="540"/>
      <c r="C122" s="540"/>
      <c r="D122" s="540"/>
      <c r="E122" s="540"/>
      <c r="F122" s="540"/>
      <c r="G122" s="540"/>
      <c r="H122" s="540"/>
      <c r="I122" s="540"/>
      <c r="J122" s="540"/>
      <c r="K122" s="540"/>
      <c r="L122" s="540"/>
      <c r="M122" s="540"/>
      <c r="N122" s="540"/>
      <c r="O122" s="540"/>
      <c r="P122" s="540"/>
      <c r="Q122" s="540"/>
      <c r="R122" s="540"/>
      <c r="S122" s="540"/>
      <c r="T122" s="540"/>
      <c r="U122" s="540"/>
      <c r="V122" s="540"/>
      <c r="W122" s="540"/>
      <c r="X122" s="540"/>
      <c r="Y122" s="540"/>
    </row>
    <row r="123">
      <c r="A123" s="540"/>
      <c r="B123" s="540"/>
      <c r="C123" s="540"/>
      <c r="D123" s="540"/>
      <c r="E123" s="540"/>
      <c r="F123" s="540"/>
      <c r="G123" s="540"/>
      <c r="H123" s="540"/>
      <c r="I123" s="540"/>
      <c r="J123" s="540"/>
      <c r="K123" s="540"/>
      <c r="L123" s="540"/>
      <c r="M123" s="540"/>
      <c r="N123" s="540"/>
      <c r="O123" s="540"/>
      <c r="P123" s="540"/>
      <c r="Q123" s="540"/>
      <c r="R123" s="540"/>
      <c r="S123" s="540"/>
      <c r="T123" s="540"/>
      <c r="U123" s="540"/>
      <c r="V123" s="540"/>
      <c r="W123" s="540"/>
      <c r="X123" s="540"/>
      <c r="Y123" s="540"/>
    </row>
    <row r="124">
      <c r="A124" s="540"/>
      <c r="B124" s="540"/>
      <c r="C124" s="540"/>
      <c r="D124" s="540"/>
      <c r="E124" s="540"/>
      <c r="F124" s="540"/>
      <c r="G124" s="540"/>
      <c r="H124" s="540"/>
      <c r="I124" s="540"/>
      <c r="J124" s="540"/>
      <c r="K124" s="540"/>
      <c r="L124" s="540"/>
      <c r="M124" s="540"/>
      <c r="N124" s="540"/>
      <c r="O124" s="540"/>
      <c r="P124" s="540"/>
      <c r="Q124" s="540"/>
      <c r="R124" s="540"/>
      <c r="S124" s="540"/>
      <c r="T124" s="540"/>
      <c r="U124" s="540"/>
      <c r="V124" s="540"/>
      <c r="W124" s="540"/>
      <c r="X124" s="540"/>
      <c r="Y124" s="540"/>
    </row>
    <row r="125">
      <c r="A125" s="540"/>
      <c r="B125" s="540"/>
      <c r="C125" s="540"/>
      <c r="D125" s="540"/>
      <c r="E125" s="540"/>
      <c r="F125" s="540"/>
      <c r="G125" s="540"/>
      <c r="H125" s="540"/>
      <c r="I125" s="540"/>
      <c r="J125" s="540"/>
      <c r="K125" s="540"/>
      <c r="L125" s="540"/>
      <c r="M125" s="540"/>
      <c r="N125" s="540"/>
      <c r="O125" s="540"/>
      <c r="P125" s="540"/>
      <c r="Q125" s="540"/>
      <c r="R125" s="540"/>
      <c r="S125" s="540"/>
      <c r="T125" s="540"/>
      <c r="U125" s="540"/>
      <c r="V125" s="540"/>
      <c r="W125" s="540"/>
      <c r="X125" s="540"/>
      <c r="Y125" s="540"/>
    </row>
    <row r="126">
      <c r="A126" s="540"/>
      <c r="B126" s="540"/>
      <c r="C126" s="540"/>
      <c r="D126" s="540"/>
      <c r="E126" s="540"/>
      <c r="F126" s="540"/>
      <c r="G126" s="540"/>
      <c r="H126" s="540"/>
      <c r="I126" s="540"/>
      <c r="J126" s="540"/>
      <c r="K126" s="540"/>
      <c r="L126" s="540"/>
      <c r="M126" s="540"/>
      <c r="N126" s="540"/>
      <c r="O126" s="540"/>
      <c r="P126" s="540"/>
      <c r="Q126" s="540"/>
      <c r="R126" s="540"/>
      <c r="S126" s="540"/>
      <c r="T126" s="540"/>
      <c r="U126" s="540"/>
      <c r="V126" s="540"/>
      <c r="W126" s="540"/>
      <c r="X126" s="540"/>
      <c r="Y126" s="540"/>
    </row>
    <row r="127">
      <c r="A127" s="540"/>
      <c r="B127" s="540"/>
      <c r="C127" s="540"/>
      <c r="D127" s="540"/>
      <c r="E127" s="540"/>
      <c r="F127" s="540"/>
      <c r="G127" s="540"/>
      <c r="H127" s="540"/>
      <c r="I127" s="540"/>
      <c r="J127" s="540"/>
      <c r="K127" s="540"/>
      <c r="L127" s="540"/>
      <c r="M127" s="540"/>
      <c r="N127" s="540"/>
      <c r="O127" s="540"/>
      <c r="P127" s="540"/>
      <c r="Q127" s="540"/>
      <c r="R127" s="540"/>
      <c r="S127" s="540"/>
      <c r="T127" s="540"/>
      <c r="U127" s="540"/>
      <c r="V127" s="540"/>
      <c r="W127" s="540"/>
      <c r="X127" s="540"/>
      <c r="Y127" s="540"/>
    </row>
    <row r="128">
      <c r="A128" s="540"/>
      <c r="B128" s="540"/>
      <c r="C128" s="540"/>
      <c r="D128" s="540"/>
      <c r="E128" s="540"/>
      <c r="F128" s="540"/>
      <c r="G128" s="540"/>
      <c r="H128" s="540"/>
      <c r="I128" s="540"/>
      <c r="J128" s="540"/>
      <c r="K128" s="540"/>
      <c r="L128" s="540"/>
      <c r="M128" s="540"/>
      <c r="N128" s="540"/>
      <c r="O128" s="540"/>
      <c r="P128" s="540"/>
      <c r="Q128" s="540"/>
      <c r="R128" s="540"/>
      <c r="S128" s="540"/>
      <c r="T128" s="540"/>
      <c r="U128" s="540"/>
      <c r="V128" s="540"/>
      <c r="W128" s="540"/>
      <c r="X128" s="540"/>
      <c r="Y128" s="540"/>
    </row>
    <row r="129">
      <c r="A129" s="540"/>
      <c r="B129" s="540"/>
      <c r="C129" s="540"/>
      <c r="D129" s="540"/>
      <c r="E129" s="540"/>
      <c r="F129" s="540"/>
      <c r="G129" s="540"/>
      <c r="H129" s="540"/>
      <c r="I129" s="540"/>
      <c r="J129" s="540"/>
      <c r="K129" s="540"/>
      <c r="L129" s="540"/>
      <c r="M129" s="540"/>
      <c r="N129" s="540"/>
      <c r="O129" s="540"/>
      <c r="P129" s="540"/>
      <c r="Q129" s="540"/>
      <c r="R129" s="540"/>
      <c r="S129" s="540"/>
      <c r="T129" s="540"/>
      <c r="U129" s="540"/>
      <c r="V129" s="540"/>
      <c r="W129" s="540"/>
      <c r="X129" s="540"/>
      <c r="Y129" s="540"/>
    </row>
    <row r="130">
      <c r="A130" s="540"/>
      <c r="B130" s="540"/>
      <c r="C130" s="540"/>
      <c r="D130" s="540"/>
      <c r="E130" s="540"/>
      <c r="F130" s="540"/>
      <c r="G130" s="540"/>
      <c r="H130" s="540"/>
      <c r="I130" s="540"/>
      <c r="J130" s="540"/>
      <c r="K130" s="540"/>
      <c r="L130" s="540"/>
      <c r="M130" s="540"/>
      <c r="N130" s="540"/>
      <c r="O130" s="540"/>
      <c r="P130" s="540"/>
      <c r="Q130" s="540"/>
      <c r="R130" s="540"/>
      <c r="S130" s="540"/>
      <c r="T130" s="540"/>
      <c r="U130" s="540"/>
      <c r="V130" s="540"/>
      <c r="W130" s="540"/>
      <c r="X130" s="540"/>
      <c r="Y130" s="540"/>
    </row>
    <row r="131">
      <c r="A131" s="540"/>
      <c r="B131" s="540"/>
      <c r="C131" s="540"/>
      <c r="D131" s="540"/>
      <c r="E131" s="540"/>
      <c r="F131" s="540"/>
      <c r="G131" s="540"/>
      <c r="H131" s="540"/>
      <c r="I131" s="540"/>
      <c r="J131" s="540"/>
      <c r="K131" s="540"/>
      <c r="L131" s="540"/>
      <c r="M131" s="540"/>
      <c r="N131" s="540"/>
      <c r="O131" s="540"/>
      <c r="P131" s="540"/>
      <c r="Q131" s="540"/>
      <c r="R131" s="540"/>
      <c r="S131" s="540"/>
      <c r="T131" s="540"/>
      <c r="U131" s="540"/>
      <c r="V131" s="540"/>
      <c r="W131" s="540"/>
      <c r="X131" s="540"/>
      <c r="Y131" s="540"/>
    </row>
    <row r="132">
      <c r="A132" s="540"/>
      <c r="B132" s="540"/>
      <c r="C132" s="540"/>
      <c r="D132" s="540"/>
      <c r="E132" s="540"/>
      <c r="F132" s="540"/>
      <c r="G132" s="540"/>
      <c r="H132" s="540"/>
      <c r="I132" s="540"/>
      <c r="J132" s="540"/>
      <c r="K132" s="540"/>
      <c r="L132" s="540"/>
      <c r="M132" s="540"/>
      <c r="N132" s="540"/>
      <c r="O132" s="540"/>
      <c r="P132" s="540"/>
      <c r="Q132" s="540"/>
      <c r="R132" s="540"/>
      <c r="S132" s="540"/>
      <c r="T132" s="540"/>
      <c r="U132" s="540"/>
      <c r="V132" s="540"/>
      <c r="W132" s="540"/>
      <c r="X132" s="540"/>
      <c r="Y132" s="540"/>
    </row>
    <row r="133">
      <c r="A133" s="540"/>
      <c r="B133" s="540"/>
      <c r="C133" s="540"/>
      <c r="D133" s="540"/>
      <c r="E133" s="540"/>
      <c r="F133" s="540"/>
      <c r="G133" s="540"/>
      <c r="H133" s="540"/>
      <c r="I133" s="540"/>
      <c r="J133" s="540"/>
      <c r="K133" s="540"/>
      <c r="L133" s="540"/>
      <c r="M133" s="540"/>
      <c r="N133" s="540"/>
      <c r="O133" s="540"/>
      <c r="P133" s="540"/>
      <c r="Q133" s="540"/>
      <c r="R133" s="540"/>
      <c r="S133" s="540"/>
      <c r="T133" s="540"/>
      <c r="U133" s="540"/>
      <c r="V133" s="540"/>
      <c r="W133" s="540"/>
      <c r="X133" s="540"/>
      <c r="Y133" s="540"/>
    </row>
    <row r="134">
      <c r="A134" s="540"/>
      <c r="B134" s="540"/>
      <c r="C134" s="540"/>
      <c r="D134" s="540"/>
      <c r="E134" s="540"/>
      <c r="F134" s="540"/>
      <c r="G134" s="540"/>
      <c r="H134" s="540"/>
      <c r="I134" s="540"/>
      <c r="J134" s="540"/>
      <c r="K134" s="540"/>
      <c r="L134" s="540"/>
      <c r="M134" s="540"/>
      <c r="N134" s="540"/>
      <c r="O134" s="540"/>
      <c r="P134" s="540"/>
      <c r="Q134" s="540"/>
      <c r="R134" s="540"/>
      <c r="S134" s="540"/>
      <c r="T134" s="540"/>
      <c r="U134" s="540"/>
      <c r="V134" s="540"/>
      <c r="W134" s="540"/>
      <c r="X134" s="540"/>
      <c r="Y134" s="540"/>
    </row>
    <row r="135">
      <c r="A135" s="540"/>
      <c r="B135" s="540"/>
      <c r="C135" s="540"/>
      <c r="D135" s="540"/>
      <c r="E135" s="540"/>
      <c r="F135" s="540"/>
      <c r="G135" s="540"/>
      <c r="H135" s="540"/>
      <c r="I135" s="540"/>
      <c r="J135" s="540"/>
      <c r="K135" s="540"/>
      <c r="L135" s="540"/>
      <c r="M135" s="540"/>
      <c r="N135" s="540"/>
      <c r="O135" s="540"/>
      <c r="P135" s="540"/>
      <c r="Q135" s="540"/>
      <c r="R135" s="540"/>
      <c r="S135" s="540"/>
      <c r="T135" s="540"/>
      <c r="U135" s="540"/>
      <c r="V135" s="540"/>
      <c r="W135" s="540"/>
      <c r="X135" s="540"/>
      <c r="Y135" s="540"/>
    </row>
    <row r="136">
      <c r="A136" s="540"/>
      <c r="B136" s="540"/>
      <c r="C136" s="540"/>
      <c r="D136" s="540"/>
      <c r="E136" s="540"/>
      <c r="F136" s="540"/>
      <c r="G136" s="540"/>
      <c r="H136" s="540"/>
      <c r="I136" s="540"/>
      <c r="J136" s="540"/>
      <c r="K136" s="540"/>
      <c r="L136" s="540"/>
      <c r="M136" s="540"/>
      <c r="N136" s="540"/>
      <c r="O136" s="540"/>
      <c r="P136" s="540"/>
      <c r="Q136" s="540"/>
      <c r="R136" s="540"/>
      <c r="S136" s="540"/>
      <c r="T136" s="540"/>
      <c r="U136" s="540"/>
      <c r="V136" s="540"/>
      <c r="W136" s="540"/>
      <c r="X136" s="540"/>
      <c r="Y136" s="540"/>
    </row>
    <row r="137">
      <c r="A137" s="540"/>
      <c r="B137" s="540"/>
      <c r="C137" s="540"/>
      <c r="D137" s="540"/>
      <c r="E137" s="540"/>
      <c r="F137" s="540"/>
      <c r="G137" s="540"/>
      <c r="H137" s="540"/>
      <c r="I137" s="540"/>
      <c r="J137" s="540"/>
      <c r="K137" s="540"/>
      <c r="L137" s="540"/>
      <c r="M137" s="540"/>
      <c r="N137" s="540"/>
      <c r="O137" s="540"/>
      <c r="P137" s="540"/>
      <c r="Q137" s="540"/>
      <c r="R137" s="540"/>
      <c r="S137" s="540"/>
      <c r="T137" s="540"/>
      <c r="U137" s="540"/>
      <c r="V137" s="540"/>
      <c r="W137" s="540"/>
      <c r="X137" s="540"/>
      <c r="Y137" s="540"/>
    </row>
    <row r="138">
      <c r="A138" s="540"/>
      <c r="B138" s="540"/>
      <c r="C138" s="540"/>
      <c r="D138" s="540"/>
      <c r="E138" s="540"/>
      <c r="F138" s="540"/>
      <c r="G138" s="540"/>
      <c r="H138" s="540"/>
      <c r="I138" s="540"/>
      <c r="J138" s="540"/>
      <c r="K138" s="540"/>
      <c r="L138" s="540"/>
      <c r="M138" s="540"/>
      <c r="N138" s="540"/>
      <c r="O138" s="540"/>
      <c r="P138" s="540"/>
      <c r="Q138" s="540"/>
      <c r="R138" s="540"/>
      <c r="S138" s="540"/>
      <c r="T138" s="540"/>
      <c r="U138" s="540"/>
      <c r="V138" s="540"/>
      <c r="W138" s="540"/>
      <c r="X138" s="540"/>
      <c r="Y138" s="540"/>
    </row>
    <row r="139">
      <c r="A139" s="540"/>
      <c r="B139" s="540"/>
      <c r="C139" s="540"/>
      <c r="D139" s="540"/>
      <c r="E139" s="540"/>
      <c r="F139" s="540"/>
      <c r="G139" s="540"/>
      <c r="H139" s="540"/>
      <c r="I139" s="540"/>
      <c r="J139" s="540"/>
      <c r="K139" s="540"/>
      <c r="L139" s="540"/>
      <c r="M139" s="540"/>
      <c r="N139" s="540"/>
      <c r="O139" s="540"/>
      <c r="P139" s="540"/>
      <c r="Q139" s="540"/>
      <c r="R139" s="540"/>
      <c r="S139" s="540"/>
      <c r="T139" s="540"/>
      <c r="U139" s="540"/>
      <c r="V139" s="540"/>
      <c r="W139" s="540"/>
      <c r="X139" s="540"/>
      <c r="Y139" s="540"/>
    </row>
    <row r="140">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row>
    <row r="14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row>
    <row r="142">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row>
    <row r="143">
      <c r="A143" s="540"/>
      <c r="B143" s="540"/>
      <c r="C143" s="540"/>
      <c r="D143" s="540"/>
      <c r="E143" s="540"/>
      <c r="F143" s="540"/>
      <c r="G143" s="540"/>
      <c r="H143" s="540"/>
      <c r="I143" s="540"/>
      <c r="J143" s="540"/>
      <c r="K143" s="540"/>
      <c r="L143" s="540"/>
      <c r="M143" s="540"/>
      <c r="N143" s="540"/>
      <c r="O143" s="540"/>
      <c r="P143" s="540"/>
      <c r="Q143" s="540"/>
      <c r="R143" s="540"/>
      <c r="S143" s="540"/>
      <c r="T143" s="540"/>
      <c r="U143" s="540"/>
      <c r="V143" s="540"/>
      <c r="W143" s="540"/>
      <c r="X143" s="540"/>
      <c r="Y143" s="540"/>
    </row>
    <row r="144">
      <c r="A144" s="540"/>
      <c r="B144" s="540"/>
      <c r="C144" s="540"/>
      <c r="D144" s="540"/>
      <c r="E144" s="540"/>
      <c r="F144" s="540"/>
      <c r="G144" s="540"/>
      <c r="H144" s="540"/>
      <c r="I144" s="540"/>
      <c r="J144" s="540"/>
      <c r="K144" s="540"/>
      <c r="L144" s="540"/>
      <c r="M144" s="540"/>
      <c r="N144" s="540"/>
      <c r="O144" s="540"/>
      <c r="P144" s="540"/>
      <c r="Q144" s="540"/>
      <c r="R144" s="540"/>
      <c r="S144" s="540"/>
      <c r="T144" s="540"/>
      <c r="U144" s="540"/>
      <c r="V144" s="540"/>
      <c r="W144" s="540"/>
      <c r="X144" s="540"/>
      <c r="Y144" s="540"/>
    </row>
    <row r="145">
      <c r="A145" s="540"/>
      <c r="B145" s="540"/>
      <c r="C145" s="540"/>
      <c r="D145" s="540"/>
      <c r="E145" s="540"/>
      <c r="F145" s="540"/>
      <c r="G145" s="540"/>
      <c r="H145" s="540"/>
      <c r="I145" s="540"/>
      <c r="J145" s="540"/>
      <c r="K145" s="540"/>
      <c r="L145" s="540"/>
      <c r="M145" s="540"/>
      <c r="N145" s="540"/>
      <c r="O145" s="540"/>
      <c r="P145" s="540"/>
      <c r="Q145" s="540"/>
      <c r="R145" s="540"/>
      <c r="S145" s="540"/>
      <c r="T145" s="540"/>
      <c r="U145" s="540"/>
      <c r="V145" s="540"/>
      <c r="W145" s="540"/>
      <c r="X145" s="540"/>
      <c r="Y145" s="540"/>
    </row>
    <row r="146">
      <c r="A146" s="540"/>
      <c r="B146" s="540"/>
      <c r="C146" s="540"/>
      <c r="D146" s="540"/>
      <c r="E146" s="540"/>
      <c r="F146" s="540"/>
      <c r="G146" s="540"/>
      <c r="H146" s="540"/>
      <c r="I146" s="540"/>
      <c r="J146" s="540"/>
      <c r="K146" s="540"/>
      <c r="L146" s="540"/>
      <c r="M146" s="540"/>
      <c r="N146" s="540"/>
      <c r="O146" s="540"/>
      <c r="P146" s="540"/>
      <c r="Q146" s="540"/>
      <c r="R146" s="540"/>
      <c r="S146" s="540"/>
      <c r="T146" s="540"/>
      <c r="U146" s="540"/>
      <c r="V146" s="540"/>
      <c r="W146" s="540"/>
      <c r="X146" s="540"/>
      <c r="Y146" s="540"/>
    </row>
    <row r="147">
      <c r="A147" s="540"/>
      <c r="B147" s="540"/>
      <c r="C147" s="540"/>
      <c r="D147" s="540"/>
      <c r="E147" s="540"/>
      <c r="F147" s="540"/>
      <c r="G147" s="540"/>
      <c r="H147" s="540"/>
      <c r="I147" s="540"/>
      <c r="J147" s="540"/>
      <c r="K147" s="540"/>
      <c r="L147" s="540"/>
      <c r="M147" s="540"/>
      <c r="N147" s="540"/>
      <c r="O147" s="540"/>
      <c r="P147" s="540"/>
      <c r="Q147" s="540"/>
      <c r="R147" s="540"/>
      <c r="S147" s="540"/>
      <c r="T147" s="540"/>
      <c r="U147" s="540"/>
      <c r="V147" s="540"/>
      <c r="W147" s="540"/>
      <c r="X147" s="540"/>
      <c r="Y147" s="540"/>
    </row>
    <row r="148">
      <c r="A148" s="540"/>
      <c r="B148" s="540"/>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row>
    <row r="149">
      <c r="A149" s="540"/>
      <c r="B149" s="540"/>
      <c r="C149" s="540"/>
      <c r="D149" s="540"/>
      <c r="E149" s="540"/>
      <c r="F149" s="540"/>
      <c r="G149" s="540"/>
      <c r="H149" s="540"/>
      <c r="I149" s="540"/>
      <c r="J149" s="540"/>
      <c r="K149" s="540"/>
      <c r="L149" s="540"/>
      <c r="M149" s="540"/>
      <c r="N149" s="540"/>
      <c r="O149" s="540"/>
      <c r="P149" s="540"/>
      <c r="Q149" s="540"/>
      <c r="R149" s="540"/>
      <c r="S149" s="540"/>
      <c r="T149" s="540"/>
      <c r="U149" s="540"/>
      <c r="V149" s="540"/>
      <c r="W149" s="540"/>
      <c r="X149" s="540"/>
      <c r="Y149" s="540"/>
    </row>
    <row r="150">
      <c r="A150" s="540"/>
      <c r="B150" s="540"/>
      <c r="C150" s="540"/>
      <c r="D150" s="540"/>
      <c r="E150" s="540"/>
      <c r="F150" s="540"/>
      <c r="G150" s="540"/>
      <c r="H150" s="540"/>
      <c r="I150" s="540"/>
      <c r="J150" s="540"/>
      <c r="K150" s="540"/>
      <c r="L150" s="540"/>
      <c r="M150" s="540"/>
      <c r="N150" s="540"/>
      <c r="O150" s="540"/>
      <c r="P150" s="540"/>
      <c r="Q150" s="540"/>
      <c r="R150" s="540"/>
      <c r="S150" s="540"/>
      <c r="T150" s="540"/>
      <c r="U150" s="540"/>
      <c r="V150" s="540"/>
      <c r="W150" s="540"/>
      <c r="X150" s="540"/>
      <c r="Y150" s="540"/>
    </row>
    <row r="151">
      <c r="A151" s="540"/>
      <c r="B151" s="540"/>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row>
    <row r="152">
      <c r="A152" s="540"/>
      <c r="B152" s="540"/>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row>
    <row r="153">
      <c r="A153" s="540"/>
      <c r="B153" s="540"/>
      <c r="C153" s="540"/>
      <c r="D153" s="540"/>
      <c r="E153" s="540"/>
      <c r="F153" s="540"/>
      <c r="G153" s="540"/>
      <c r="H153" s="540"/>
      <c r="I153" s="540"/>
      <c r="J153" s="540"/>
      <c r="K153" s="540"/>
      <c r="L153" s="540"/>
      <c r="M153" s="540"/>
      <c r="N153" s="540"/>
      <c r="O153" s="540"/>
      <c r="P153" s="540"/>
      <c r="Q153" s="540"/>
      <c r="R153" s="540"/>
      <c r="S153" s="540"/>
      <c r="T153" s="540"/>
      <c r="U153" s="540"/>
      <c r="V153" s="540"/>
      <c r="W153" s="540"/>
      <c r="X153" s="540"/>
      <c r="Y153" s="540"/>
    </row>
    <row r="154">
      <c r="A154" s="540"/>
      <c r="B154" s="540"/>
      <c r="C154" s="540"/>
      <c r="D154" s="540"/>
      <c r="E154" s="540"/>
      <c r="F154" s="540"/>
      <c r="G154" s="540"/>
      <c r="H154" s="540"/>
      <c r="I154" s="540"/>
      <c r="J154" s="540"/>
      <c r="K154" s="540"/>
      <c r="L154" s="540"/>
      <c r="M154" s="540"/>
      <c r="N154" s="540"/>
      <c r="O154" s="540"/>
      <c r="P154" s="540"/>
      <c r="Q154" s="540"/>
      <c r="R154" s="540"/>
      <c r="S154" s="540"/>
      <c r="T154" s="540"/>
      <c r="U154" s="540"/>
      <c r="V154" s="540"/>
      <c r="W154" s="540"/>
      <c r="X154" s="540"/>
      <c r="Y154" s="540"/>
    </row>
    <row r="155">
      <c r="A155" s="540"/>
      <c r="B155" s="540"/>
      <c r="C155" s="540"/>
      <c r="D155" s="540"/>
      <c r="E155" s="540"/>
      <c r="F155" s="540"/>
      <c r="G155" s="540"/>
      <c r="H155" s="540"/>
      <c r="I155" s="540"/>
      <c r="J155" s="540"/>
      <c r="K155" s="540"/>
      <c r="L155" s="540"/>
      <c r="M155" s="540"/>
      <c r="N155" s="540"/>
      <c r="O155" s="540"/>
      <c r="P155" s="540"/>
      <c r="Q155" s="540"/>
      <c r="R155" s="540"/>
      <c r="S155" s="540"/>
      <c r="T155" s="540"/>
      <c r="U155" s="540"/>
      <c r="V155" s="540"/>
      <c r="W155" s="540"/>
      <c r="X155" s="540"/>
      <c r="Y155" s="540"/>
    </row>
    <row r="156">
      <c r="A156" s="540"/>
      <c r="B156" s="540"/>
      <c r="C156" s="540"/>
      <c r="D156" s="540"/>
      <c r="E156" s="540"/>
      <c r="F156" s="540"/>
      <c r="G156" s="540"/>
      <c r="H156" s="540"/>
      <c r="I156" s="540"/>
      <c r="J156" s="540"/>
      <c r="K156" s="540"/>
      <c r="L156" s="540"/>
      <c r="M156" s="540"/>
      <c r="N156" s="540"/>
      <c r="O156" s="540"/>
      <c r="P156" s="540"/>
      <c r="Q156" s="540"/>
      <c r="R156" s="540"/>
      <c r="S156" s="540"/>
      <c r="T156" s="540"/>
      <c r="U156" s="540"/>
      <c r="V156" s="540"/>
      <c r="W156" s="540"/>
      <c r="X156" s="540"/>
      <c r="Y156" s="540"/>
    </row>
    <row r="157">
      <c r="A157" s="540"/>
      <c r="B157" s="540"/>
      <c r="C157" s="540"/>
      <c r="D157" s="540"/>
      <c r="E157" s="540"/>
      <c r="F157" s="540"/>
      <c r="G157" s="540"/>
      <c r="H157" s="540"/>
      <c r="I157" s="540"/>
      <c r="J157" s="540"/>
      <c r="K157" s="540"/>
      <c r="L157" s="540"/>
      <c r="M157" s="540"/>
      <c r="N157" s="540"/>
      <c r="O157" s="540"/>
      <c r="P157" s="540"/>
      <c r="Q157" s="540"/>
      <c r="R157" s="540"/>
      <c r="S157" s="540"/>
      <c r="T157" s="540"/>
      <c r="U157" s="540"/>
      <c r="V157" s="540"/>
      <c r="W157" s="540"/>
      <c r="X157" s="540"/>
      <c r="Y157" s="540"/>
    </row>
    <row r="158">
      <c r="A158" s="540"/>
      <c r="B158" s="540"/>
      <c r="C158" s="540"/>
      <c r="D158" s="540"/>
      <c r="E158" s="540"/>
      <c r="F158" s="540"/>
      <c r="G158" s="540"/>
      <c r="H158" s="540"/>
      <c r="I158" s="540"/>
      <c r="J158" s="540"/>
      <c r="K158" s="540"/>
      <c r="L158" s="540"/>
      <c r="M158" s="540"/>
      <c r="N158" s="540"/>
      <c r="O158" s="540"/>
      <c r="P158" s="540"/>
      <c r="Q158" s="540"/>
      <c r="R158" s="540"/>
      <c r="S158" s="540"/>
      <c r="T158" s="540"/>
      <c r="U158" s="540"/>
      <c r="V158" s="540"/>
      <c r="W158" s="540"/>
      <c r="X158" s="540"/>
      <c r="Y158" s="540"/>
    </row>
    <row r="159">
      <c r="A159" s="540"/>
      <c r="B159" s="540"/>
      <c r="C159" s="540"/>
      <c r="D159" s="540"/>
      <c r="E159" s="540"/>
      <c r="F159" s="540"/>
      <c r="G159" s="540"/>
      <c r="H159" s="540"/>
      <c r="I159" s="540"/>
      <c r="J159" s="540"/>
      <c r="K159" s="540"/>
      <c r="L159" s="540"/>
      <c r="M159" s="540"/>
      <c r="N159" s="540"/>
      <c r="O159" s="540"/>
      <c r="P159" s="540"/>
      <c r="Q159" s="540"/>
      <c r="R159" s="540"/>
      <c r="S159" s="540"/>
      <c r="T159" s="540"/>
      <c r="U159" s="540"/>
      <c r="V159" s="540"/>
      <c r="W159" s="540"/>
      <c r="X159" s="540"/>
      <c r="Y159" s="540"/>
    </row>
    <row r="160">
      <c r="A160" s="540"/>
      <c r="B160" s="540"/>
      <c r="C160" s="540"/>
      <c r="D160" s="540"/>
      <c r="E160" s="540"/>
      <c r="F160" s="540"/>
      <c r="G160" s="540"/>
      <c r="H160" s="540"/>
      <c r="I160" s="540"/>
      <c r="J160" s="540"/>
      <c r="K160" s="540"/>
      <c r="L160" s="540"/>
      <c r="M160" s="540"/>
      <c r="N160" s="540"/>
      <c r="O160" s="540"/>
      <c r="P160" s="540"/>
      <c r="Q160" s="540"/>
      <c r="R160" s="540"/>
      <c r="S160" s="540"/>
      <c r="T160" s="540"/>
      <c r="U160" s="540"/>
      <c r="V160" s="540"/>
      <c r="W160" s="540"/>
      <c r="X160" s="540"/>
      <c r="Y160" s="540"/>
    </row>
    <row r="161">
      <c r="A161" s="540"/>
      <c r="B161" s="540"/>
      <c r="C161" s="540"/>
      <c r="D161" s="540"/>
      <c r="E161" s="540"/>
      <c r="F161" s="540"/>
      <c r="G161" s="540"/>
      <c r="H161" s="540"/>
      <c r="I161" s="540"/>
      <c r="J161" s="540"/>
      <c r="K161" s="540"/>
      <c r="L161" s="540"/>
      <c r="M161" s="540"/>
      <c r="N161" s="540"/>
      <c r="O161" s="540"/>
      <c r="P161" s="540"/>
      <c r="Q161" s="540"/>
      <c r="R161" s="540"/>
      <c r="S161" s="540"/>
      <c r="T161" s="540"/>
      <c r="U161" s="540"/>
      <c r="V161" s="540"/>
      <c r="W161" s="540"/>
      <c r="X161" s="540"/>
      <c r="Y161" s="540"/>
    </row>
    <row r="162">
      <c r="A162" s="540"/>
      <c r="B162" s="540"/>
      <c r="C162" s="540"/>
      <c r="D162" s="540"/>
      <c r="E162" s="540"/>
      <c r="F162" s="540"/>
      <c r="G162" s="540"/>
      <c r="H162" s="540"/>
      <c r="I162" s="540"/>
      <c r="J162" s="540"/>
      <c r="K162" s="540"/>
      <c r="L162" s="540"/>
      <c r="M162" s="540"/>
      <c r="N162" s="540"/>
      <c r="O162" s="540"/>
      <c r="P162" s="540"/>
      <c r="Q162" s="540"/>
      <c r="R162" s="540"/>
      <c r="S162" s="540"/>
      <c r="T162" s="540"/>
      <c r="U162" s="540"/>
      <c r="V162" s="540"/>
      <c r="W162" s="540"/>
      <c r="X162" s="540"/>
      <c r="Y162" s="540"/>
    </row>
    <row r="163">
      <c r="A163" s="540"/>
      <c r="B163" s="540"/>
      <c r="C163" s="540"/>
      <c r="D163" s="540"/>
      <c r="E163" s="540"/>
      <c r="F163" s="540"/>
      <c r="G163" s="540"/>
      <c r="H163" s="540"/>
      <c r="I163" s="540"/>
      <c r="J163" s="540"/>
      <c r="K163" s="540"/>
      <c r="L163" s="540"/>
      <c r="M163" s="540"/>
      <c r="N163" s="540"/>
      <c r="O163" s="540"/>
      <c r="P163" s="540"/>
      <c r="Q163" s="540"/>
      <c r="R163" s="540"/>
      <c r="S163" s="540"/>
      <c r="T163" s="540"/>
      <c r="U163" s="540"/>
      <c r="V163" s="540"/>
      <c r="W163" s="540"/>
      <c r="X163" s="540"/>
      <c r="Y163" s="540"/>
    </row>
    <row r="164">
      <c r="A164" s="540"/>
      <c r="B164" s="540"/>
      <c r="C164" s="540"/>
      <c r="D164" s="540"/>
      <c r="E164" s="540"/>
      <c r="F164" s="540"/>
      <c r="G164" s="540"/>
      <c r="H164" s="540"/>
      <c r="I164" s="540"/>
      <c r="J164" s="540"/>
      <c r="K164" s="540"/>
      <c r="L164" s="540"/>
      <c r="M164" s="540"/>
      <c r="N164" s="540"/>
      <c r="O164" s="540"/>
      <c r="P164" s="540"/>
      <c r="Q164" s="540"/>
      <c r="R164" s="540"/>
      <c r="S164" s="540"/>
      <c r="T164" s="540"/>
      <c r="U164" s="540"/>
      <c r="V164" s="540"/>
      <c r="W164" s="540"/>
      <c r="X164" s="540"/>
      <c r="Y164" s="540"/>
    </row>
    <row r="165">
      <c r="A165" s="540"/>
      <c r="B165" s="540"/>
      <c r="C165" s="540"/>
      <c r="D165" s="540"/>
      <c r="E165" s="540"/>
      <c r="F165" s="540"/>
      <c r="G165" s="540"/>
      <c r="H165" s="540"/>
      <c r="I165" s="540"/>
      <c r="J165" s="540"/>
      <c r="K165" s="540"/>
      <c r="L165" s="540"/>
      <c r="M165" s="540"/>
      <c r="N165" s="540"/>
      <c r="O165" s="540"/>
      <c r="P165" s="540"/>
      <c r="Q165" s="540"/>
      <c r="R165" s="540"/>
      <c r="S165" s="540"/>
      <c r="T165" s="540"/>
      <c r="U165" s="540"/>
      <c r="V165" s="540"/>
      <c r="W165" s="540"/>
      <c r="X165" s="540"/>
      <c r="Y165" s="540"/>
    </row>
    <row r="166">
      <c r="A166" s="540"/>
      <c r="B166" s="540"/>
      <c r="C166" s="540"/>
      <c r="D166" s="540"/>
      <c r="E166" s="540"/>
      <c r="F166" s="540"/>
      <c r="G166" s="540"/>
      <c r="H166" s="540"/>
      <c r="I166" s="540"/>
      <c r="J166" s="540"/>
      <c r="K166" s="540"/>
      <c r="L166" s="540"/>
      <c r="M166" s="540"/>
      <c r="N166" s="540"/>
      <c r="O166" s="540"/>
      <c r="P166" s="540"/>
      <c r="Q166" s="540"/>
      <c r="R166" s="540"/>
      <c r="S166" s="540"/>
      <c r="T166" s="540"/>
      <c r="U166" s="540"/>
      <c r="V166" s="540"/>
      <c r="W166" s="540"/>
      <c r="X166" s="540"/>
      <c r="Y166" s="540"/>
    </row>
    <row r="167">
      <c r="A167" s="540"/>
      <c r="B167" s="540"/>
      <c r="C167" s="540"/>
      <c r="D167" s="540"/>
      <c r="E167" s="540"/>
      <c r="F167" s="540"/>
      <c r="G167" s="540"/>
      <c r="H167" s="540"/>
      <c r="I167" s="540"/>
      <c r="J167" s="540"/>
      <c r="K167" s="540"/>
      <c r="L167" s="540"/>
      <c r="M167" s="540"/>
      <c r="N167" s="540"/>
      <c r="O167" s="540"/>
      <c r="P167" s="540"/>
      <c r="Q167" s="540"/>
      <c r="R167" s="540"/>
      <c r="S167" s="540"/>
      <c r="T167" s="540"/>
      <c r="U167" s="540"/>
      <c r="V167" s="540"/>
      <c r="W167" s="540"/>
      <c r="X167" s="540"/>
      <c r="Y167" s="540"/>
    </row>
    <row r="168">
      <c r="A168" s="540"/>
      <c r="B168" s="540"/>
      <c r="C168" s="540"/>
      <c r="D168" s="540"/>
      <c r="E168" s="540"/>
      <c r="F168" s="540"/>
      <c r="G168" s="540"/>
      <c r="H168" s="540"/>
      <c r="I168" s="540"/>
      <c r="J168" s="540"/>
      <c r="K168" s="540"/>
      <c r="L168" s="540"/>
      <c r="M168" s="540"/>
      <c r="N168" s="540"/>
      <c r="O168" s="540"/>
      <c r="P168" s="540"/>
      <c r="Q168" s="540"/>
      <c r="R168" s="540"/>
      <c r="S168" s="540"/>
      <c r="T168" s="540"/>
      <c r="U168" s="540"/>
      <c r="V168" s="540"/>
      <c r="W168" s="540"/>
      <c r="X168" s="540"/>
      <c r="Y168" s="540"/>
    </row>
    <row r="169">
      <c r="A169" s="540"/>
      <c r="B169" s="540"/>
      <c r="C169" s="540"/>
      <c r="D169" s="540"/>
      <c r="E169" s="540"/>
      <c r="F169" s="540"/>
      <c r="G169" s="540"/>
      <c r="H169" s="540"/>
      <c r="I169" s="540"/>
      <c r="J169" s="540"/>
      <c r="K169" s="540"/>
      <c r="L169" s="540"/>
      <c r="M169" s="540"/>
      <c r="N169" s="540"/>
      <c r="O169" s="540"/>
      <c r="P169" s="540"/>
      <c r="Q169" s="540"/>
      <c r="R169" s="540"/>
      <c r="S169" s="540"/>
      <c r="T169" s="540"/>
      <c r="U169" s="540"/>
      <c r="V169" s="540"/>
      <c r="W169" s="540"/>
      <c r="X169" s="540"/>
      <c r="Y169" s="540"/>
    </row>
    <row r="170">
      <c r="A170" s="540"/>
      <c r="B170" s="540"/>
      <c r="C170" s="540"/>
      <c r="D170" s="540"/>
      <c r="E170" s="540"/>
      <c r="F170" s="540"/>
      <c r="G170" s="540"/>
      <c r="H170" s="540"/>
      <c r="I170" s="540"/>
      <c r="J170" s="540"/>
      <c r="K170" s="540"/>
      <c r="L170" s="540"/>
      <c r="M170" s="540"/>
      <c r="N170" s="540"/>
      <c r="O170" s="540"/>
      <c r="P170" s="540"/>
      <c r="Q170" s="540"/>
      <c r="R170" s="540"/>
      <c r="S170" s="540"/>
      <c r="T170" s="540"/>
      <c r="U170" s="540"/>
      <c r="V170" s="540"/>
      <c r="W170" s="540"/>
      <c r="X170" s="540"/>
      <c r="Y170" s="540"/>
    </row>
    <row r="171">
      <c r="A171" s="540"/>
      <c r="B171" s="540"/>
      <c r="C171" s="540"/>
      <c r="D171" s="540"/>
      <c r="E171" s="540"/>
      <c r="F171" s="540"/>
      <c r="G171" s="540"/>
      <c r="H171" s="540"/>
      <c r="I171" s="540"/>
      <c r="J171" s="540"/>
      <c r="K171" s="540"/>
      <c r="L171" s="540"/>
      <c r="M171" s="540"/>
      <c r="N171" s="540"/>
      <c r="O171" s="540"/>
      <c r="P171" s="540"/>
      <c r="Q171" s="540"/>
      <c r="R171" s="540"/>
      <c r="S171" s="540"/>
      <c r="T171" s="540"/>
      <c r="U171" s="540"/>
      <c r="V171" s="540"/>
      <c r="W171" s="540"/>
      <c r="X171" s="540"/>
      <c r="Y171" s="540"/>
    </row>
    <row r="172">
      <c r="A172" s="540"/>
      <c r="B172" s="540"/>
      <c r="C172" s="540"/>
      <c r="D172" s="540"/>
      <c r="E172" s="540"/>
      <c r="F172" s="540"/>
      <c r="G172" s="540"/>
      <c r="H172" s="540"/>
      <c r="I172" s="540"/>
      <c r="J172" s="540"/>
      <c r="K172" s="540"/>
      <c r="L172" s="540"/>
      <c r="M172" s="540"/>
      <c r="N172" s="540"/>
      <c r="O172" s="540"/>
      <c r="P172" s="540"/>
      <c r="Q172" s="540"/>
      <c r="R172" s="540"/>
      <c r="S172" s="540"/>
      <c r="T172" s="540"/>
      <c r="U172" s="540"/>
      <c r="V172" s="540"/>
      <c r="W172" s="540"/>
      <c r="X172" s="540"/>
      <c r="Y172" s="540"/>
    </row>
    <row r="173">
      <c r="A173" s="540"/>
      <c r="B173" s="540"/>
      <c r="C173" s="540"/>
      <c r="D173" s="540"/>
      <c r="E173" s="540"/>
      <c r="F173" s="540"/>
      <c r="G173" s="540"/>
      <c r="H173" s="540"/>
      <c r="I173" s="540"/>
      <c r="J173" s="540"/>
      <c r="K173" s="540"/>
      <c r="L173" s="540"/>
      <c r="M173" s="540"/>
      <c r="N173" s="540"/>
      <c r="O173" s="540"/>
      <c r="P173" s="540"/>
      <c r="Q173" s="540"/>
      <c r="R173" s="540"/>
      <c r="S173" s="540"/>
      <c r="T173" s="540"/>
      <c r="U173" s="540"/>
      <c r="V173" s="540"/>
      <c r="W173" s="540"/>
      <c r="X173" s="540"/>
      <c r="Y173" s="540"/>
    </row>
    <row r="174">
      <c r="A174" s="540"/>
      <c r="B174" s="540"/>
      <c r="C174" s="540"/>
      <c r="D174" s="540"/>
      <c r="E174" s="540"/>
      <c r="F174" s="540"/>
      <c r="G174" s="540"/>
      <c r="H174" s="540"/>
      <c r="I174" s="540"/>
      <c r="J174" s="540"/>
      <c r="K174" s="540"/>
      <c r="L174" s="540"/>
      <c r="M174" s="540"/>
      <c r="N174" s="540"/>
      <c r="O174" s="540"/>
      <c r="P174" s="540"/>
      <c r="Q174" s="540"/>
      <c r="R174" s="540"/>
      <c r="S174" s="540"/>
      <c r="T174" s="540"/>
      <c r="U174" s="540"/>
      <c r="V174" s="540"/>
      <c r="W174" s="540"/>
      <c r="X174" s="540"/>
      <c r="Y174" s="540"/>
    </row>
    <row r="175">
      <c r="A175" s="540"/>
      <c r="B175" s="540"/>
      <c r="C175" s="540"/>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row>
    <row r="176">
      <c r="A176" s="540"/>
      <c r="B176" s="540"/>
      <c r="C176" s="540"/>
      <c r="D176" s="540"/>
      <c r="E176" s="540"/>
      <c r="F176" s="540"/>
      <c r="G176" s="540"/>
      <c r="H176" s="540"/>
      <c r="I176" s="540"/>
      <c r="J176" s="540"/>
      <c r="K176" s="540"/>
      <c r="L176" s="540"/>
      <c r="M176" s="540"/>
      <c r="N176" s="540"/>
      <c r="O176" s="540"/>
      <c r="P176" s="540"/>
      <c r="Q176" s="540"/>
      <c r="R176" s="540"/>
      <c r="S176" s="540"/>
      <c r="T176" s="540"/>
      <c r="U176" s="540"/>
      <c r="V176" s="540"/>
      <c r="W176" s="540"/>
      <c r="X176" s="540"/>
      <c r="Y176" s="540"/>
    </row>
    <row r="177">
      <c r="A177" s="540"/>
      <c r="B177" s="540"/>
      <c r="C177" s="540"/>
      <c r="D177" s="540"/>
      <c r="E177" s="540"/>
      <c r="F177" s="540"/>
      <c r="G177" s="540"/>
      <c r="H177" s="540"/>
      <c r="I177" s="540"/>
      <c r="J177" s="540"/>
      <c r="K177" s="540"/>
      <c r="L177" s="540"/>
      <c r="M177" s="540"/>
      <c r="N177" s="540"/>
      <c r="O177" s="540"/>
      <c r="P177" s="540"/>
      <c r="Q177" s="540"/>
      <c r="R177" s="540"/>
      <c r="S177" s="540"/>
      <c r="T177" s="540"/>
      <c r="U177" s="540"/>
      <c r="V177" s="540"/>
      <c r="W177" s="540"/>
      <c r="X177" s="540"/>
      <c r="Y177" s="540"/>
    </row>
    <row r="178">
      <c r="A178" s="540"/>
      <c r="B178" s="540"/>
      <c r="C178" s="540"/>
      <c r="D178" s="540"/>
      <c r="E178" s="540"/>
      <c r="F178" s="540"/>
      <c r="G178" s="540"/>
      <c r="H178" s="540"/>
      <c r="I178" s="540"/>
      <c r="J178" s="540"/>
      <c r="K178" s="540"/>
      <c r="L178" s="540"/>
      <c r="M178" s="540"/>
      <c r="N178" s="540"/>
      <c r="O178" s="540"/>
      <c r="P178" s="540"/>
      <c r="Q178" s="540"/>
      <c r="R178" s="540"/>
      <c r="S178" s="540"/>
      <c r="T178" s="540"/>
      <c r="U178" s="540"/>
      <c r="V178" s="540"/>
      <c r="W178" s="540"/>
      <c r="X178" s="540"/>
      <c r="Y178" s="540"/>
    </row>
    <row r="179">
      <c r="A179" s="540"/>
      <c r="B179" s="540"/>
      <c r="C179" s="540"/>
      <c r="D179" s="540"/>
      <c r="E179" s="540"/>
      <c r="F179" s="540"/>
      <c r="G179" s="540"/>
      <c r="H179" s="540"/>
      <c r="I179" s="540"/>
      <c r="J179" s="540"/>
      <c r="K179" s="540"/>
      <c r="L179" s="540"/>
      <c r="M179" s="540"/>
      <c r="N179" s="540"/>
      <c r="O179" s="540"/>
      <c r="P179" s="540"/>
      <c r="Q179" s="540"/>
      <c r="R179" s="540"/>
      <c r="S179" s="540"/>
      <c r="T179" s="540"/>
      <c r="U179" s="540"/>
      <c r="V179" s="540"/>
      <c r="W179" s="540"/>
      <c r="X179" s="540"/>
      <c r="Y179" s="540"/>
    </row>
    <row r="180">
      <c r="A180" s="540"/>
      <c r="B180" s="540"/>
      <c r="C180" s="540"/>
      <c r="D180" s="540"/>
      <c r="E180" s="540"/>
      <c r="F180" s="540"/>
      <c r="G180" s="540"/>
      <c r="H180" s="540"/>
      <c r="I180" s="540"/>
      <c r="J180" s="540"/>
      <c r="K180" s="540"/>
      <c r="L180" s="540"/>
      <c r="M180" s="540"/>
      <c r="N180" s="540"/>
      <c r="O180" s="540"/>
      <c r="P180" s="540"/>
      <c r="Q180" s="540"/>
      <c r="R180" s="540"/>
      <c r="S180" s="540"/>
      <c r="T180" s="540"/>
      <c r="U180" s="540"/>
      <c r="V180" s="540"/>
      <c r="W180" s="540"/>
      <c r="X180" s="540"/>
      <c r="Y180" s="540"/>
    </row>
    <row r="181">
      <c r="A181" s="540"/>
      <c r="B181" s="540"/>
      <c r="C181" s="540"/>
      <c r="D181" s="540"/>
      <c r="E181" s="540"/>
      <c r="F181" s="540"/>
      <c r="G181" s="540"/>
      <c r="H181" s="540"/>
      <c r="I181" s="540"/>
      <c r="J181" s="540"/>
      <c r="K181" s="540"/>
      <c r="L181" s="540"/>
      <c r="M181" s="540"/>
      <c r="N181" s="540"/>
      <c r="O181" s="540"/>
      <c r="P181" s="540"/>
      <c r="Q181" s="540"/>
      <c r="R181" s="540"/>
      <c r="S181" s="540"/>
      <c r="T181" s="540"/>
      <c r="U181" s="540"/>
      <c r="V181" s="540"/>
      <c r="W181" s="540"/>
      <c r="X181" s="540"/>
      <c r="Y181" s="540"/>
    </row>
    <row r="182">
      <c r="A182" s="540"/>
      <c r="B182" s="540"/>
      <c r="C182" s="540"/>
      <c r="D182" s="540"/>
      <c r="E182" s="540"/>
      <c r="F182" s="540"/>
      <c r="G182" s="540"/>
      <c r="H182" s="540"/>
      <c r="I182" s="540"/>
      <c r="J182" s="540"/>
      <c r="K182" s="540"/>
      <c r="L182" s="540"/>
      <c r="M182" s="540"/>
      <c r="N182" s="540"/>
      <c r="O182" s="540"/>
      <c r="P182" s="540"/>
      <c r="Q182" s="540"/>
      <c r="R182" s="540"/>
      <c r="S182" s="540"/>
      <c r="T182" s="540"/>
      <c r="U182" s="540"/>
      <c r="V182" s="540"/>
      <c r="W182" s="540"/>
      <c r="X182" s="540"/>
      <c r="Y182" s="540"/>
    </row>
    <row r="183">
      <c r="A183" s="540"/>
      <c r="B183" s="540"/>
      <c r="C183" s="540"/>
      <c r="D183" s="540"/>
      <c r="E183" s="540"/>
      <c r="F183" s="540"/>
      <c r="G183" s="540"/>
      <c r="H183" s="540"/>
      <c r="I183" s="540"/>
      <c r="J183" s="540"/>
      <c r="K183" s="540"/>
      <c r="L183" s="540"/>
      <c r="M183" s="540"/>
      <c r="N183" s="540"/>
      <c r="O183" s="540"/>
      <c r="P183" s="540"/>
      <c r="Q183" s="540"/>
      <c r="R183" s="540"/>
      <c r="S183" s="540"/>
      <c r="T183" s="540"/>
      <c r="U183" s="540"/>
      <c r="V183" s="540"/>
      <c r="W183" s="540"/>
      <c r="X183" s="540"/>
      <c r="Y183" s="540"/>
    </row>
    <row r="184">
      <c r="A184" s="540"/>
      <c r="B184" s="540"/>
      <c r="C184" s="540"/>
      <c r="D184" s="540"/>
      <c r="E184" s="540"/>
      <c r="F184" s="540"/>
      <c r="G184" s="540"/>
      <c r="H184" s="540"/>
      <c r="I184" s="540"/>
      <c r="J184" s="540"/>
      <c r="K184" s="540"/>
      <c r="L184" s="540"/>
      <c r="M184" s="540"/>
      <c r="N184" s="540"/>
      <c r="O184" s="540"/>
      <c r="P184" s="540"/>
      <c r="Q184" s="540"/>
      <c r="R184" s="540"/>
      <c r="S184" s="540"/>
      <c r="T184" s="540"/>
      <c r="U184" s="540"/>
      <c r="V184" s="540"/>
      <c r="W184" s="540"/>
      <c r="X184" s="540"/>
      <c r="Y184" s="540"/>
    </row>
    <row r="185">
      <c r="A185" s="540"/>
      <c r="B185" s="540"/>
      <c r="C185" s="540"/>
      <c r="D185" s="540"/>
      <c r="E185" s="540"/>
      <c r="F185" s="540"/>
      <c r="G185" s="540"/>
      <c r="H185" s="540"/>
      <c r="I185" s="540"/>
      <c r="J185" s="540"/>
      <c r="K185" s="540"/>
      <c r="L185" s="540"/>
      <c r="M185" s="540"/>
      <c r="N185" s="540"/>
      <c r="O185" s="540"/>
      <c r="P185" s="540"/>
      <c r="Q185" s="540"/>
      <c r="R185" s="540"/>
      <c r="S185" s="540"/>
      <c r="T185" s="540"/>
      <c r="U185" s="540"/>
      <c r="V185" s="540"/>
      <c r="W185" s="540"/>
      <c r="X185" s="540"/>
      <c r="Y185" s="540"/>
    </row>
    <row r="186">
      <c r="A186" s="540"/>
      <c r="B186" s="540"/>
      <c r="C186" s="540"/>
      <c r="D186" s="540"/>
      <c r="E186" s="540"/>
      <c r="F186" s="540"/>
      <c r="G186" s="540"/>
      <c r="H186" s="540"/>
      <c r="I186" s="540"/>
      <c r="J186" s="540"/>
      <c r="K186" s="540"/>
      <c r="L186" s="540"/>
      <c r="M186" s="540"/>
      <c r="N186" s="540"/>
      <c r="O186" s="540"/>
      <c r="P186" s="540"/>
      <c r="Q186" s="540"/>
      <c r="R186" s="540"/>
      <c r="S186" s="540"/>
      <c r="T186" s="540"/>
      <c r="U186" s="540"/>
      <c r="V186" s="540"/>
      <c r="W186" s="540"/>
      <c r="X186" s="540"/>
      <c r="Y186" s="540"/>
    </row>
    <row r="187">
      <c r="A187" s="540"/>
      <c r="B187" s="540"/>
      <c r="C187" s="540"/>
      <c r="D187" s="540"/>
      <c r="E187" s="540"/>
      <c r="F187" s="540"/>
      <c r="G187" s="540"/>
      <c r="H187" s="540"/>
      <c r="I187" s="540"/>
      <c r="J187" s="540"/>
      <c r="K187" s="540"/>
      <c r="L187" s="540"/>
      <c r="M187" s="540"/>
      <c r="N187" s="540"/>
      <c r="O187" s="540"/>
      <c r="P187" s="540"/>
      <c r="Q187" s="540"/>
      <c r="R187" s="540"/>
      <c r="S187" s="540"/>
      <c r="T187" s="540"/>
      <c r="U187" s="540"/>
      <c r="V187" s="540"/>
      <c r="W187" s="540"/>
      <c r="X187" s="540"/>
      <c r="Y187" s="540"/>
    </row>
    <row r="188">
      <c r="A188" s="540"/>
      <c r="B188" s="540"/>
      <c r="C188" s="540"/>
      <c r="D188" s="540"/>
      <c r="E188" s="540"/>
      <c r="F188" s="540"/>
      <c r="G188" s="540"/>
      <c r="H188" s="540"/>
      <c r="I188" s="540"/>
      <c r="J188" s="540"/>
      <c r="K188" s="540"/>
      <c r="L188" s="540"/>
      <c r="M188" s="540"/>
      <c r="N188" s="540"/>
      <c r="O188" s="540"/>
      <c r="P188" s="540"/>
      <c r="Q188" s="540"/>
      <c r="R188" s="540"/>
      <c r="S188" s="540"/>
      <c r="T188" s="540"/>
      <c r="U188" s="540"/>
      <c r="V188" s="540"/>
      <c r="W188" s="540"/>
      <c r="X188" s="540"/>
      <c r="Y188" s="540"/>
    </row>
    <row r="189">
      <c r="A189" s="540"/>
      <c r="B189" s="540"/>
      <c r="C189" s="540"/>
      <c r="D189" s="540"/>
      <c r="E189" s="540"/>
      <c r="F189" s="540"/>
      <c r="G189" s="540"/>
      <c r="H189" s="540"/>
      <c r="I189" s="540"/>
      <c r="J189" s="540"/>
      <c r="K189" s="540"/>
      <c r="L189" s="540"/>
      <c r="M189" s="540"/>
      <c r="N189" s="540"/>
      <c r="O189" s="540"/>
      <c r="P189" s="540"/>
      <c r="Q189" s="540"/>
      <c r="R189" s="540"/>
      <c r="S189" s="540"/>
      <c r="T189" s="540"/>
      <c r="U189" s="540"/>
      <c r="V189" s="540"/>
      <c r="W189" s="540"/>
      <c r="X189" s="540"/>
      <c r="Y189" s="540"/>
    </row>
    <row r="190">
      <c r="A190" s="540"/>
      <c r="B190" s="540"/>
      <c r="C190" s="540"/>
      <c r="D190" s="540"/>
      <c r="E190" s="540"/>
      <c r="F190" s="540"/>
      <c r="G190" s="540"/>
      <c r="H190" s="540"/>
      <c r="I190" s="540"/>
      <c r="J190" s="540"/>
      <c r="K190" s="540"/>
      <c r="L190" s="540"/>
      <c r="M190" s="540"/>
      <c r="N190" s="540"/>
      <c r="O190" s="540"/>
      <c r="P190" s="540"/>
      <c r="Q190" s="540"/>
      <c r="R190" s="540"/>
      <c r="S190" s="540"/>
      <c r="T190" s="540"/>
      <c r="U190" s="540"/>
      <c r="V190" s="540"/>
      <c r="W190" s="540"/>
      <c r="X190" s="540"/>
      <c r="Y190" s="540"/>
    </row>
    <row r="191">
      <c r="A191" s="540"/>
      <c r="B191" s="540"/>
      <c r="C191" s="540"/>
      <c r="D191" s="540"/>
      <c r="E191" s="540"/>
      <c r="F191" s="540"/>
      <c r="G191" s="540"/>
      <c r="H191" s="540"/>
      <c r="I191" s="540"/>
      <c r="J191" s="540"/>
      <c r="K191" s="540"/>
      <c r="L191" s="540"/>
      <c r="M191" s="540"/>
      <c r="N191" s="540"/>
      <c r="O191" s="540"/>
      <c r="P191" s="540"/>
      <c r="Q191" s="540"/>
      <c r="R191" s="540"/>
      <c r="S191" s="540"/>
      <c r="T191" s="540"/>
      <c r="U191" s="540"/>
      <c r="V191" s="540"/>
      <c r="W191" s="540"/>
      <c r="X191" s="540"/>
      <c r="Y191" s="540"/>
    </row>
    <row r="192">
      <c r="A192" s="540"/>
      <c r="B192" s="540"/>
      <c r="C192" s="540"/>
      <c r="D192" s="540"/>
      <c r="E192" s="540"/>
      <c r="F192" s="540"/>
      <c r="G192" s="540"/>
      <c r="H192" s="540"/>
      <c r="I192" s="540"/>
      <c r="J192" s="540"/>
      <c r="K192" s="540"/>
      <c r="L192" s="540"/>
      <c r="M192" s="540"/>
      <c r="N192" s="540"/>
      <c r="O192" s="540"/>
      <c r="P192" s="540"/>
      <c r="Q192" s="540"/>
      <c r="R192" s="540"/>
      <c r="S192" s="540"/>
      <c r="T192" s="540"/>
      <c r="U192" s="540"/>
      <c r="V192" s="540"/>
      <c r="W192" s="540"/>
      <c r="X192" s="540"/>
      <c r="Y192" s="540"/>
    </row>
    <row r="193">
      <c r="A193" s="540"/>
      <c r="B193" s="540"/>
      <c r="C193" s="540"/>
      <c r="D193" s="540"/>
      <c r="E193" s="540"/>
      <c r="F193" s="540"/>
      <c r="G193" s="540"/>
      <c r="H193" s="540"/>
      <c r="I193" s="540"/>
      <c r="J193" s="540"/>
      <c r="K193" s="540"/>
      <c r="L193" s="540"/>
      <c r="M193" s="540"/>
      <c r="N193" s="540"/>
      <c r="O193" s="540"/>
      <c r="P193" s="540"/>
      <c r="Q193" s="540"/>
      <c r="R193" s="540"/>
      <c r="S193" s="540"/>
      <c r="T193" s="540"/>
      <c r="U193" s="540"/>
      <c r="V193" s="540"/>
      <c r="W193" s="540"/>
      <c r="X193" s="540"/>
      <c r="Y193" s="540"/>
    </row>
    <row r="194">
      <c r="A194" s="540"/>
      <c r="B194" s="540"/>
      <c r="C194" s="540"/>
      <c r="D194" s="540"/>
      <c r="E194" s="540"/>
      <c r="F194" s="540"/>
      <c r="G194" s="540"/>
      <c r="H194" s="540"/>
      <c r="I194" s="540"/>
      <c r="J194" s="540"/>
      <c r="K194" s="540"/>
      <c r="L194" s="540"/>
      <c r="M194" s="540"/>
      <c r="N194" s="540"/>
      <c r="O194" s="540"/>
      <c r="P194" s="540"/>
      <c r="Q194" s="540"/>
      <c r="R194" s="540"/>
      <c r="S194" s="540"/>
      <c r="T194" s="540"/>
      <c r="U194" s="540"/>
      <c r="V194" s="540"/>
      <c r="W194" s="540"/>
      <c r="X194" s="540"/>
      <c r="Y194" s="540"/>
    </row>
    <row r="195">
      <c r="A195" s="540"/>
      <c r="B195" s="540"/>
      <c r="C195" s="540"/>
      <c r="D195" s="540"/>
      <c r="E195" s="540"/>
      <c r="F195" s="540"/>
      <c r="G195" s="540"/>
      <c r="H195" s="540"/>
      <c r="I195" s="540"/>
      <c r="J195" s="540"/>
      <c r="K195" s="540"/>
      <c r="L195" s="540"/>
      <c r="M195" s="540"/>
      <c r="N195" s="540"/>
      <c r="O195" s="540"/>
      <c r="P195" s="540"/>
      <c r="Q195" s="540"/>
      <c r="R195" s="540"/>
      <c r="S195" s="540"/>
      <c r="T195" s="540"/>
      <c r="U195" s="540"/>
      <c r="V195" s="540"/>
      <c r="W195" s="540"/>
      <c r="X195" s="540"/>
      <c r="Y195" s="540"/>
    </row>
    <row r="196">
      <c r="A196" s="540"/>
      <c r="B196" s="540"/>
      <c r="C196" s="540"/>
      <c r="D196" s="540"/>
      <c r="E196" s="540"/>
      <c r="F196" s="540"/>
      <c r="G196" s="540"/>
      <c r="H196" s="540"/>
      <c r="I196" s="540"/>
      <c r="J196" s="540"/>
      <c r="K196" s="540"/>
      <c r="L196" s="540"/>
      <c r="M196" s="540"/>
      <c r="N196" s="540"/>
      <c r="O196" s="540"/>
      <c r="P196" s="540"/>
      <c r="Q196" s="540"/>
      <c r="R196" s="540"/>
      <c r="S196" s="540"/>
      <c r="T196" s="540"/>
      <c r="U196" s="540"/>
      <c r="V196" s="540"/>
      <c r="W196" s="540"/>
      <c r="X196" s="540"/>
      <c r="Y196" s="540"/>
    </row>
    <row r="197">
      <c r="A197" s="540"/>
      <c r="B197" s="540"/>
      <c r="C197" s="540"/>
      <c r="D197" s="540"/>
      <c r="E197" s="540"/>
      <c r="F197" s="540"/>
      <c r="G197" s="540"/>
      <c r="H197" s="540"/>
      <c r="I197" s="540"/>
      <c r="J197" s="540"/>
      <c r="K197" s="540"/>
      <c r="L197" s="540"/>
      <c r="M197" s="540"/>
      <c r="N197" s="540"/>
      <c r="O197" s="540"/>
      <c r="P197" s="540"/>
      <c r="Q197" s="540"/>
      <c r="R197" s="540"/>
      <c r="S197" s="540"/>
      <c r="T197" s="540"/>
      <c r="U197" s="540"/>
      <c r="V197" s="540"/>
      <c r="W197" s="540"/>
      <c r="X197" s="540"/>
      <c r="Y197" s="540"/>
    </row>
    <row r="198">
      <c r="A198" s="540"/>
      <c r="B198" s="540"/>
      <c r="C198" s="540"/>
      <c r="D198" s="540"/>
      <c r="E198" s="540"/>
      <c r="F198" s="540"/>
      <c r="G198" s="540"/>
      <c r="H198" s="540"/>
      <c r="I198" s="540"/>
      <c r="J198" s="540"/>
      <c r="K198" s="540"/>
      <c r="L198" s="540"/>
      <c r="M198" s="540"/>
      <c r="N198" s="540"/>
      <c r="O198" s="540"/>
      <c r="P198" s="540"/>
      <c r="Q198" s="540"/>
      <c r="R198" s="540"/>
      <c r="S198" s="540"/>
      <c r="T198" s="540"/>
      <c r="U198" s="540"/>
      <c r="V198" s="540"/>
      <c r="W198" s="540"/>
      <c r="X198" s="540"/>
      <c r="Y198" s="540"/>
    </row>
    <row r="199">
      <c r="A199" s="540"/>
      <c r="B199" s="540"/>
      <c r="C199" s="540"/>
      <c r="D199" s="540"/>
      <c r="E199" s="540"/>
      <c r="F199" s="540"/>
      <c r="G199" s="540"/>
      <c r="H199" s="540"/>
      <c r="I199" s="540"/>
      <c r="J199" s="540"/>
      <c r="K199" s="540"/>
      <c r="L199" s="540"/>
      <c r="M199" s="540"/>
      <c r="N199" s="540"/>
      <c r="O199" s="540"/>
      <c r="P199" s="540"/>
      <c r="Q199" s="540"/>
      <c r="R199" s="540"/>
      <c r="S199" s="540"/>
      <c r="T199" s="540"/>
      <c r="U199" s="540"/>
      <c r="V199" s="540"/>
      <c r="W199" s="540"/>
      <c r="X199" s="540"/>
      <c r="Y199" s="540"/>
    </row>
    <row r="200">
      <c r="A200" s="540"/>
      <c r="B200" s="540"/>
      <c r="C200" s="540"/>
      <c r="D200" s="540"/>
      <c r="E200" s="540"/>
      <c r="F200" s="540"/>
      <c r="G200" s="540"/>
      <c r="H200" s="540"/>
      <c r="I200" s="540"/>
      <c r="J200" s="540"/>
      <c r="K200" s="540"/>
      <c r="L200" s="540"/>
      <c r="M200" s="540"/>
      <c r="N200" s="540"/>
      <c r="O200" s="540"/>
      <c r="P200" s="540"/>
      <c r="Q200" s="540"/>
      <c r="R200" s="540"/>
      <c r="S200" s="540"/>
      <c r="T200" s="540"/>
      <c r="U200" s="540"/>
      <c r="V200" s="540"/>
      <c r="W200" s="540"/>
      <c r="X200" s="540"/>
      <c r="Y200" s="540"/>
    </row>
    <row r="201">
      <c r="A201" s="540"/>
      <c r="B201" s="540"/>
      <c r="C201" s="540"/>
      <c r="D201" s="540"/>
      <c r="E201" s="540"/>
      <c r="F201" s="540"/>
      <c r="G201" s="540"/>
      <c r="H201" s="540"/>
      <c r="I201" s="540"/>
      <c r="J201" s="540"/>
      <c r="K201" s="540"/>
      <c r="L201" s="540"/>
      <c r="M201" s="540"/>
      <c r="N201" s="540"/>
      <c r="O201" s="540"/>
      <c r="P201" s="540"/>
      <c r="Q201" s="540"/>
      <c r="R201" s="540"/>
      <c r="S201" s="540"/>
      <c r="T201" s="540"/>
      <c r="U201" s="540"/>
      <c r="V201" s="540"/>
      <c r="W201" s="540"/>
      <c r="X201" s="540"/>
      <c r="Y201" s="540"/>
    </row>
    <row r="202">
      <c r="A202" s="540"/>
      <c r="B202" s="540"/>
      <c r="C202" s="540"/>
      <c r="D202" s="540"/>
      <c r="E202" s="540"/>
      <c r="F202" s="540"/>
      <c r="G202" s="540"/>
      <c r="H202" s="540"/>
      <c r="I202" s="540"/>
      <c r="J202" s="540"/>
      <c r="K202" s="540"/>
      <c r="L202" s="540"/>
      <c r="M202" s="540"/>
      <c r="N202" s="540"/>
      <c r="O202" s="540"/>
      <c r="P202" s="540"/>
      <c r="Q202" s="540"/>
      <c r="R202" s="540"/>
      <c r="S202" s="540"/>
      <c r="T202" s="540"/>
      <c r="U202" s="540"/>
      <c r="V202" s="540"/>
      <c r="W202" s="540"/>
      <c r="X202" s="540"/>
      <c r="Y202" s="540"/>
    </row>
    <row r="203">
      <c r="A203" s="540"/>
      <c r="B203" s="540"/>
      <c r="C203" s="540"/>
      <c r="D203" s="540"/>
      <c r="E203" s="540"/>
      <c r="F203" s="540"/>
      <c r="G203" s="540"/>
      <c r="H203" s="540"/>
      <c r="I203" s="540"/>
      <c r="J203" s="540"/>
      <c r="K203" s="540"/>
      <c r="L203" s="540"/>
      <c r="M203" s="540"/>
      <c r="N203" s="540"/>
      <c r="O203" s="540"/>
      <c r="P203" s="540"/>
      <c r="Q203" s="540"/>
      <c r="R203" s="540"/>
      <c r="S203" s="540"/>
      <c r="T203" s="540"/>
      <c r="U203" s="540"/>
      <c r="V203" s="540"/>
      <c r="W203" s="540"/>
      <c r="X203" s="540"/>
      <c r="Y203" s="540"/>
    </row>
    <row r="204">
      <c r="A204" s="540"/>
      <c r="B204" s="540"/>
      <c r="C204" s="540"/>
      <c r="D204" s="540"/>
      <c r="E204" s="540"/>
      <c r="F204" s="540"/>
      <c r="G204" s="540"/>
      <c r="H204" s="540"/>
      <c r="I204" s="540"/>
      <c r="J204" s="540"/>
      <c r="K204" s="540"/>
      <c r="L204" s="540"/>
      <c r="M204" s="540"/>
      <c r="N204" s="540"/>
      <c r="O204" s="540"/>
      <c r="P204" s="540"/>
      <c r="Q204" s="540"/>
      <c r="R204" s="540"/>
      <c r="S204" s="540"/>
      <c r="T204" s="540"/>
      <c r="U204" s="540"/>
      <c r="V204" s="540"/>
      <c r="W204" s="540"/>
      <c r="X204" s="540"/>
      <c r="Y204" s="540"/>
    </row>
    <row r="205">
      <c r="A205" s="540"/>
      <c r="B205" s="540"/>
      <c r="C205" s="540"/>
      <c r="D205" s="540"/>
      <c r="E205" s="540"/>
      <c r="F205" s="540"/>
      <c r="G205" s="540"/>
      <c r="H205" s="540"/>
      <c r="I205" s="540"/>
      <c r="J205" s="540"/>
      <c r="K205" s="540"/>
      <c r="L205" s="540"/>
      <c r="M205" s="540"/>
      <c r="N205" s="540"/>
      <c r="O205" s="540"/>
      <c r="P205" s="540"/>
      <c r="Q205" s="540"/>
      <c r="R205" s="540"/>
      <c r="S205" s="540"/>
      <c r="T205" s="540"/>
      <c r="U205" s="540"/>
      <c r="V205" s="540"/>
      <c r="W205" s="540"/>
      <c r="X205" s="540"/>
      <c r="Y205" s="540"/>
    </row>
    <row r="206">
      <c r="A206" s="540"/>
      <c r="B206" s="540"/>
      <c r="C206" s="540"/>
      <c r="D206" s="540"/>
      <c r="E206" s="540"/>
      <c r="F206" s="540"/>
      <c r="G206" s="540"/>
      <c r="H206" s="540"/>
      <c r="I206" s="540"/>
      <c r="J206" s="540"/>
      <c r="K206" s="540"/>
      <c r="L206" s="540"/>
      <c r="M206" s="540"/>
      <c r="N206" s="540"/>
      <c r="O206" s="540"/>
      <c r="P206" s="540"/>
      <c r="Q206" s="540"/>
      <c r="R206" s="540"/>
      <c r="S206" s="540"/>
      <c r="T206" s="540"/>
      <c r="U206" s="540"/>
      <c r="V206" s="540"/>
      <c r="W206" s="540"/>
      <c r="X206" s="540"/>
      <c r="Y206" s="540"/>
    </row>
    <row r="207">
      <c r="A207" s="540"/>
      <c r="B207" s="540"/>
      <c r="C207" s="540"/>
      <c r="D207" s="540"/>
      <c r="E207" s="540"/>
      <c r="F207" s="540"/>
      <c r="G207" s="540"/>
      <c r="H207" s="540"/>
      <c r="I207" s="540"/>
      <c r="J207" s="540"/>
      <c r="K207" s="540"/>
      <c r="L207" s="540"/>
      <c r="M207" s="540"/>
      <c r="N207" s="540"/>
      <c r="O207" s="540"/>
      <c r="P207" s="540"/>
      <c r="Q207" s="540"/>
      <c r="R207" s="540"/>
      <c r="S207" s="540"/>
      <c r="T207" s="540"/>
      <c r="U207" s="540"/>
      <c r="V207" s="540"/>
      <c r="W207" s="540"/>
      <c r="X207" s="540"/>
      <c r="Y207" s="540"/>
    </row>
    <row r="208">
      <c r="A208" s="540"/>
      <c r="B208" s="540"/>
      <c r="C208" s="540"/>
      <c r="D208" s="540"/>
      <c r="E208" s="540"/>
      <c r="F208" s="540"/>
      <c r="G208" s="540"/>
      <c r="H208" s="540"/>
      <c r="I208" s="540"/>
      <c r="J208" s="540"/>
      <c r="K208" s="540"/>
      <c r="L208" s="540"/>
      <c r="M208" s="540"/>
      <c r="N208" s="540"/>
      <c r="O208" s="540"/>
      <c r="P208" s="540"/>
      <c r="Q208" s="540"/>
      <c r="R208" s="540"/>
      <c r="S208" s="540"/>
      <c r="T208" s="540"/>
      <c r="U208" s="540"/>
      <c r="V208" s="540"/>
      <c r="W208" s="540"/>
      <c r="X208" s="540"/>
      <c r="Y208" s="540"/>
    </row>
    <row r="209">
      <c r="A209" s="540"/>
      <c r="B209" s="540"/>
      <c r="C209" s="540"/>
      <c r="D209" s="540"/>
      <c r="E209" s="540"/>
      <c r="F209" s="540"/>
      <c r="G209" s="540"/>
      <c r="H209" s="540"/>
      <c r="I209" s="540"/>
      <c r="J209" s="540"/>
      <c r="K209" s="540"/>
      <c r="L209" s="540"/>
      <c r="M209" s="540"/>
      <c r="N209" s="540"/>
      <c r="O209" s="540"/>
      <c r="P209" s="540"/>
      <c r="Q209" s="540"/>
      <c r="R209" s="540"/>
      <c r="S209" s="540"/>
      <c r="T209" s="540"/>
      <c r="U209" s="540"/>
      <c r="V209" s="540"/>
      <c r="W209" s="540"/>
      <c r="X209" s="540"/>
      <c r="Y209" s="540"/>
    </row>
    <row r="210">
      <c r="A210" s="540"/>
      <c r="B210" s="540"/>
      <c r="C210" s="540"/>
      <c r="D210" s="540"/>
      <c r="E210" s="540"/>
      <c r="F210" s="540"/>
      <c r="G210" s="540"/>
      <c r="H210" s="540"/>
      <c r="I210" s="540"/>
      <c r="J210" s="540"/>
      <c r="K210" s="540"/>
      <c r="L210" s="540"/>
      <c r="M210" s="540"/>
      <c r="N210" s="540"/>
      <c r="O210" s="540"/>
      <c r="P210" s="540"/>
      <c r="Q210" s="540"/>
      <c r="R210" s="540"/>
      <c r="S210" s="540"/>
      <c r="T210" s="540"/>
      <c r="U210" s="540"/>
      <c r="V210" s="540"/>
      <c r="W210" s="540"/>
      <c r="X210" s="540"/>
      <c r="Y210" s="540"/>
    </row>
    <row r="211">
      <c r="A211" s="540"/>
      <c r="B211" s="540"/>
      <c r="C211" s="540"/>
      <c r="D211" s="540"/>
      <c r="E211" s="540"/>
      <c r="F211" s="540"/>
      <c r="G211" s="540"/>
      <c r="H211" s="540"/>
      <c r="I211" s="540"/>
      <c r="J211" s="540"/>
      <c r="K211" s="540"/>
      <c r="L211" s="540"/>
      <c r="M211" s="540"/>
      <c r="N211" s="540"/>
      <c r="O211" s="540"/>
      <c r="P211" s="540"/>
      <c r="Q211" s="540"/>
      <c r="R211" s="540"/>
      <c r="S211" s="540"/>
      <c r="T211" s="540"/>
      <c r="U211" s="540"/>
      <c r="V211" s="540"/>
      <c r="W211" s="540"/>
      <c r="X211" s="540"/>
      <c r="Y211" s="540"/>
    </row>
    <row r="212">
      <c r="A212" s="540"/>
      <c r="B212" s="540"/>
      <c r="C212" s="540"/>
      <c r="D212" s="540"/>
      <c r="E212" s="540"/>
      <c r="F212" s="540"/>
      <c r="G212" s="540"/>
      <c r="H212" s="540"/>
      <c r="I212" s="540"/>
      <c r="J212" s="540"/>
      <c r="K212" s="540"/>
      <c r="L212" s="540"/>
      <c r="M212" s="540"/>
      <c r="N212" s="540"/>
      <c r="O212" s="540"/>
      <c r="P212" s="540"/>
      <c r="Q212" s="540"/>
      <c r="R212" s="540"/>
      <c r="S212" s="540"/>
      <c r="T212" s="540"/>
      <c r="U212" s="540"/>
      <c r="V212" s="540"/>
      <c r="W212" s="540"/>
      <c r="X212" s="540"/>
      <c r="Y212" s="540"/>
    </row>
    <row r="213">
      <c r="A213" s="540"/>
      <c r="B213" s="540"/>
      <c r="C213" s="540"/>
      <c r="D213" s="540"/>
      <c r="E213" s="540"/>
      <c r="F213" s="540"/>
      <c r="G213" s="540"/>
      <c r="H213" s="540"/>
      <c r="I213" s="540"/>
      <c r="J213" s="540"/>
      <c r="K213" s="540"/>
      <c r="L213" s="540"/>
      <c r="M213" s="540"/>
      <c r="N213" s="540"/>
      <c r="O213" s="540"/>
      <c r="P213" s="540"/>
      <c r="Q213" s="540"/>
      <c r="R213" s="540"/>
      <c r="S213" s="540"/>
      <c r="T213" s="540"/>
      <c r="U213" s="540"/>
      <c r="V213" s="540"/>
      <c r="W213" s="540"/>
      <c r="X213" s="540"/>
      <c r="Y213" s="540"/>
    </row>
    <row r="214">
      <c r="A214" s="540"/>
      <c r="B214" s="540"/>
      <c r="C214" s="540"/>
      <c r="D214" s="540"/>
      <c r="E214" s="540"/>
      <c r="F214" s="540"/>
      <c r="G214" s="540"/>
      <c r="H214" s="540"/>
      <c r="I214" s="540"/>
      <c r="J214" s="540"/>
      <c r="K214" s="540"/>
      <c r="L214" s="540"/>
      <c r="M214" s="540"/>
      <c r="N214" s="540"/>
      <c r="O214" s="540"/>
      <c r="P214" s="540"/>
      <c r="Q214" s="540"/>
      <c r="R214" s="540"/>
      <c r="S214" s="540"/>
      <c r="T214" s="540"/>
      <c r="U214" s="540"/>
      <c r="V214" s="540"/>
      <c r="W214" s="540"/>
      <c r="X214" s="540"/>
      <c r="Y214" s="540"/>
    </row>
    <row r="215">
      <c r="A215" s="540"/>
      <c r="B215" s="540"/>
      <c r="C215" s="540"/>
      <c r="D215" s="540"/>
      <c r="E215" s="540"/>
      <c r="F215" s="540"/>
      <c r="G215" s="540"/>
      <c r="H215" s="540"/>
      <c r="I215" s="540"/>
      <c r="J215" s="540"/>
      <c r="K215" s="540"/>
      <c r="L215" s="540"/>
      <c r="M215" s="540"/>
      <c r="N215" s="540"/>
      <c r="O215" s="540"/>
      <c r="P215" s="540"/>
      <c r="Q215" s="540"/>
      <c r="R215" s="540"/>
      <c r="S215" s="540"/>
      <c r="T215" s="540"/>
      <c r="U215" s="540"/>
      <c r="V215" s="540"/>
      <c r="W215" s="540"/>
      <c r="X215" s="540"/>
      <c r="Y215" s="540"/>
    </row>
    <row r="216">
      <c r="A216" s="540"/>
      <c r="B216" s="540"/>
      <c r="C216" s="540"/>
      <c r="D216" s="540"/>
      <c r="E216" s="540"/>
      <c r="F216" s="540"/>
      <c r="G216" s="540"/>
      <c r="H216" s="540"/>
      <c r="I216" s="540"/>
      <c r="J216" s="540"/>
      <c r="K216" s="540"/>
      <c r="L216" s="540"/>
      <c r="M216" s="540"/>
      <c r="N216" s="540"/>
      <c r="O216" s="540"/>
      <c r="P216" s="540"/>
      <c r="Q216" s="540"/>
      <c r="R216" s="540"/>
      <c r="S216" s="540"/>
      <c r="T216" s="540"/>
      <c r="U216" s="540"/>
      <c r="V216" s="540"/>
      <c r="W216" s="540"/>
      <c r="X216" s="540"/>
      <c r="Y216" s="540"/>
    </row>
    <row r="217">
      <c r="A217" s="540"/>
      <c r="B217" s="540"/>
      <c r="C217" s="540"/>
      <c r="D217" s="540"/>
      <c r="E217" s="540"/>
      <c r="F217" s="540"/>
      <c r="G217" s="540"/>
      <c r="H217" s="540"/>
      <c r="I217" s="540"/>
      <c r="J217" s="540"/>
      <c r="K217" s="540"/>
      <c r="L217" s="540"/>
      <c r="M217" s="540"/>
      <c r="N217" s="540"/>
      <c r="O217" s="540"/>
      <c r="P217" s="540"/>
      <c r="Q217" s="540"/>
      <c r="R217" s="540"/>
      <c r="S217" s="540"/>
      <c r="T217" s="540"/>
      <c r="U217" s="540"/>
      <c r="V217" s="540"/>
      <c r="W217" s="540"/>
      <c r="X217" s="540"/>
      <c r="Y217" s="540"/>
    </row>
    <row r="218">
      <c r="A218" s="540"/>
      <c r="B218" s="540"/>
      <c r="C218" s="540"/>
      <c r="D218" s="540"/>
      <c r="E218" s="540"/>
      <c r="F218" s="540"/>
      <c r="G218" s="540"/>
      <c r="H218" s="540"/>
      <c r="I218" s="540"/>
      <c r="J218" s="540"/>
      <c r="K218" s="540"/>
      <c r="L218" s="540"/>
      <c r="M218" s="540"/>
      <c r="N218" s="540"/>
      <c r="O218" s="540"/>
      <c r="P218" s="540"/>
      <c r="Q218" s="540"/>
      <c r="R218" s="540"/>
      <c r="S218" s="540"/>
      <c r="T218" s="540"/>
      <c r="U218" s="540"/>
      <c r="V218" s="540"/>
      <c r="W218" s="540"/>
      <c r="X218" s="540"/>
      <c r="Y218" s="540"/>
    </row>
    <row r="219">
      <c r="A219" s="540"/>
      <c r="B219" s="540"/>
      <c r="C219" s="540"/>
      <c r="D219" s="540"/>
      <c r="E219" s="540"/>
      <c r="F219" s="540"/>
      <c r="G219" s="540"/>
      <c r="H219" s="540"/>
      <c r="I219" s="540"/>
      <c r="J219" s="540"/>
      <c r="K219" s="540"/>
      <c r="L219" s="540"/>
      <c r="M219" s="540"/>
      <c r="N219" s="540"/>
      <c r="O219" s="540"/>
      <c r="P219" s="540"/>
      <c r="Q219" s="540"/>
      <c r="R219" s="540"/>
      <c r="S219" s="540"/>
      <c r="T219" s="540"/>
      <c r="U219" s="540"/>
      <c r="V219" s="540"/>
      <c r="W219" s="540"/>
      <c r="X219" s="540"/>
      <c r="Y219" s="540"/>
    </row>
    <row r="220">
      <c r="A220" s="540"/>
      <c r="B220" s="540"/>
      <c r="C220" s="540"/>
      <c r="D220" s="540"/>
      <c r="E220" s="540"/>
      <c r="F220" s="540"/>
      <c r="G220" s="540"/>
      <c r="H220" s="540"/>
      <c r="I220" s="540"/>
      <c r="J220" s="540"/>
      <c r="K220" s="540"/>
      <c r="L220" s="540"/>
      <c r="M220" s="540"/>
      <c r="N220" s="540"/>
      <c r="O220" s="540"/>
      <c r="P220" s="540"/>
      <c r="Q220" s="540"/>
      <c r="R220" s="540"/>
      <c r="S220" s="540"/>
      <c r="T220" s="540"/>
      <c r="U220" s="540"/>
      <c r="V220" s="540"/>
      <c r="W220" s="540"/>
      <c r="X220" s="540"/>
      <c r="Y220" s="540"/>
    </row>
    <row r="221">
      <c r="A221" s="540"/>
      <c r="B221" s="540"/>
      <c r="C221" s="540"/>
      <c r="D221" s="540"/>
      <c r="E221" s="540"/>
      <c r="F221" s="540"/>
      <c r="G221" s="540"/>
      <c r="H221" s="540"/>
      <c r="I221" s="540"/>
      <c r="J221" s="540"/>
      <c r="K221" s="540"/>
      <c r="L221" s="540"/>
      <c r="M221" s="540"/>
      <c r="N221" s="540"/>
      <c r="O221" s="540"/>
      <c r="P221" s="540"/>
      <c r="Q221" s="540"/>
      <c r="R221" s="540"/>
      <c r="S221" s="540"/>
      <c r="T221" s="540"/>
      <c r="U221" s="540"/>
      <c r="V221" s="540"/>
      <c r="W221" s="540"/>
      <c r="X221" s="540"/>
      <c r="Y221" s="540"/>
    </row>
    <row r="222">
      <c r="A222" s="540"/>
      <c r="B222" s="540"/>
      <c r="C222" s="540"/>
      <c r="D222" s="540"/>
      <c r="E222" s="540"/>
      <c r="F222" s="540"/>
      <c r="G222" s="540"/>
      <c r="H222" s="540"/>
      <c r="I222" s="540"/>
      <c r="J222" s="540"/>
      <c r="K222" s="540"/>
      <c r="L222" s="540"/>
      <c r="M222" s="540"/>
      <c r="N222" s="540"/>
      <c r="O222" s="540"/>
      <c r="P222" s="540"/>
      <c r="Q222" s="540"/>
      <c r="R222" s="540"/>
      <c r="S222" s="540"/>
      <c r="T222" s="540"/>
      <c r="U222" s="540"/>
      <c r="V222" s="540"/>
      <c r="W222" s="540"/>
      <c r="X222" s="540"/>
      <c r="Y222" s="540"/>
    </row>
    <row r="223">
      <c r="A223" s="540"/>
      <c r="B223" s="540"/>
      <c r="C223" s="540"/>
      <c r="D223" s="540"/>
      <c r="E223" s="540"/>
      <c r="F223" s="540"/>
      <c r="G223" s="540"/>
      <c r="H223" s="540"/>
      <c r="I223" s="540"/>
      <c r="J223" s="540"/>
      <c r="K223" s="540"/>
      <c r="L223" s="540"/>
      <c r="M223" s="540"/>
      <c r="N223" s="540"/>
      <c r="O223" s="540"/>
      <c r="P223" s="540"/>
      <c r="Q223" s="540"/>
      <c r="R223" s="540"/>
      <c r="S223" s="540"/>
      <c r="T223" s="540"/>
      <c r="U223" s="540"/>
      <c r="V223" s="540"/>
      <c r="W223" s="540"/>
      <c r="X223" s="540"/>
      <c r="Y223" s="540"/>
    </row>
    <row r="224">
      <c r="A224" s="540"/>
      <c r="B224" s="540"/>
      <c r="C224" s="540"/>
      <c r="D224" s="540"/>
      <c r="E224" s="540"/>
      <c r="F224" s="540"/>
      <c r="G224" s="540"/>
      <c r="H224" s="540"/>
      <c r="I224" s="540"/>
      <c r="J224" s="540"/>
      <c r="K224" s="540"/>
      <c r="L224" s="540"/>
      <c r="M224" s="540"/>
      <c r="N224" s="540"/>
      <c r="O224" s="540"/>
      <c r="P224" s="540"/>
      <c r="Q224" s="540"/>
      <c r="R224" s="540"/>
      <c r="S224" s="540"/>
      <c r="T224" s="540"/>
      <c r="U224" s="540"/>
      <c r="V224" s="540"/>
      <c r="W224" s="540"/>
      <c r="X224" s="540"/>
      <c r="Y224" s="540"/>
    </row>
    <row r="225">
      <c r="A225" s="540"/>
      <c r="B225" s="540"/>
      <c r="C225" s="540"/>
      <c r="D225" s="540"/>
      <c r="E225" s="540"/>
      <c r="F225" s="540"/>
      <c r="G225" s="540"/>
      <c r="H225" s="540"/>
      <c r="I225" s="540"/>
      <c r="J225" s="540"/>
      <c r="K225" s="540"/>
      <c r="L225" s="540"/>
      <c r="M225" s="540"/>
      <c r="N225" s="540"/>
      <c r="O225" s="540"/>
      <c r="P225" s="540"/>
      <c r="Q225" s="540"/>
      <c r="R225" s="540"/>
      <c r="S225" s="540"/>
      <c r="T225" s="540"/>
      <c r="U225" s="540"/>
      <c r="V225" s="540"/>
      <c r="W225" s="540"/>
      <c r="X225" s="540"/>
      <c r="Y225" s="540"/>
    </row>
    <row r="226">
      <c r="A226" s="540"/>
      <c r="B226" s="540"/>
      <c r="C226" s="540"/>
      <c r="D226" s="540"/>
      <c r="E226" s="540"/>
      <c r="F226" s="540"/>
      <c r="G226" s="540"/>
      <c r="H226" s="540"/>
      <c r="I226" s="540"/>
      <c r="J226" s="540"/>
      <c r="K226" s="540"/>
      <c r="L226" s="540"/>
      <c r="M226" s="540"/>
      <c r="N226" s="540"/>
      <c r="O226" s="540"/>
      <c r="P226" s="540"/>
      <c r="Q226" s="540"/>
      <c r="R226" s="540"/>
      <c r="S226" s="540"/>
      <c r="T226" s="540"/>
      <c r="U226" s="540"/>
      <c r="V226" s="540"/>
      <c r="W226" s="540"/>
      <c r="X226" s="540"/>
      <c r="Y226" s="540"/>
    </row>
    <row r="227">
      <c r="A227" s="540"/>
      <c r="B227" s="540"/>
      <c r="C227" s="540"/>
      <c r="D227" s="540"/>
      <c r="E227" s="540"/>
      <c r="F227" s="540"/>
      <c r="G227" s="540"/>
      <c r="H227" s="540"/>
      <c r="I227" s="540"/>
      <c r="J227" s="540"/>
      <c r="K227" s="540"/>
      <c r="L227" s="540"/>
      <c r="M227" s="540"/>
      <c r="N227" s="540"/>
      <c r="O227" s="540"/>
      <c r="P227" s="540"/>
      <c r="Q227" s="540"/>
      <c r="R227" s="540"/>
      <c r="S227" s="540"/>
      <c r="T227" s="540"/>
      <c r="U227" s="540"/>
      <c r="V227" s="540"/>
      <c r="W227" s="540"/>
      <c r="X227" s="540"/>
      <c r="Y227" s="540"/>
    </row>
    <row r="228">
      <c r="A228" s="540"/>
      <c r="B228" s="540"/>
      <c r="C228" s="540"/>
      <c r="D228" s="540"/>
      <c r="E228" s="540"/>
      <c r="F228" s="540"/>
      <c r="G228" s="540"/>
      <c r="H228" s="540"/>
      <c r="I228" s="540"/>
      <c r="J228" s="540"/>
      <c r="K228" s="540"/>
      <c r="L228" s="540"/>
      <c r="M228" s="540"/>
      <c r="N228" s="540"/>
      <c r="O228" s="540"/>
      <c r="P228" s="540"/>
      <c r="Q228" s="540"/>
      <c r="R228" s="540"/>
      <c r="S228" s="540"/>
      <c r="T228" s="540"/>
      <c r="U228" s="540"/>
      <c r="V228" s="540"/>
      <c r="W228" s="540"/>
      <c r="X228" s="540"/>
      <c r="Y228" s="540"/>
    </row>
    <row r="229">
      <c r="A229" s="540"/>
      <c r="B229" s="540"/>
      <c r="C229" s="540"/>
      <c r="D229" s="540"/>
      <c r="E229" s="540"/>
      <c r="F229" s="540"/>
      <c r="G229" s="540"/>
      <c r="H229" s="540"/>
      <c r="I229" s="540"/>
      <c r="J229" s="540"/>
      <c r="K229" s="540"/>
      <c r="L229" s="540"/>
      <c r="M229" s="540"/>
      <c r="N229" s="540"/>
      <c r="O229" s="540"/>
      <c r="P229" s="540"/>
      <c r="Q229" s="540"/>
      <c r="R229" s="540"/>
      <c r="S229" s="540"/>
      <c r="T229" s="540"/>
      <c r="U229" s="540"/>
      <c r="V229" s="540"/>
      <c r="W229" s="540"/>
      <c r="X229" s="540"/>
      <c r="Y229" s="540"/>
    </row>
    <row r="230">
      <c r="A230" s="540"/>
      <c r="B230" s="540"/>
      <c r="C230" s="540"/>
      <c r="D230" s="540"/>
      <c r="E230" s="540"/>
      <c r="F230" s="540"/>
      <c r="G230" s="540"/>
      <c r="H230" s="540"/>
      <c r="I230" s="540"/>
      <c r="J230" s="540"/>
      <c r="K230" s="540"/>
      <c r="L230" s="540"/>
      <c r="M230" s="540"/>
      <c r="N230" s="540"/>
      <c r="O230" s="540"/>
      <c r="P230" s="540"/>
      <c r="Q230" s="540"/>
      <c r="R230" s="540"/>
      <c r="S230" s="540"/>
      <c r="T230" s="540"/>
      <c r="U230" s="540"/>
      <c r="V230" s="540"/>
      <c r="W230" s="540"/>
      <c r="X230" s="540"/>
      <c r="Y230" s="540"/>
    </row>
    <row r="231">
      <c r="A231" s="540"/>
      <c r="B231" s="540"/>
      <c r="C231" s="540"/>
      <c r="D231" s="540"/>
      <c r="E231" s="540"/>
      <c r="F231" s="540"/>
      <c r="G231" s="540"/>
      <c r="H231" s="540"/>
      <c r="I231" s="540"/>
      <c r="J231" s="540"/>
      <c r="K231" s="540"/>
      <c r="L231" s="540"/>
      <c r="M231" s="540"/>
      <c r="N231" s="540"/>
      <c r="O231" s="540"/>
      <c r="P231" s="540"/>
      <c r="Q231" s="540"/>
      <c r="R231" s="540"/>
      <c r="S231" s="540"/>
      <c r="T231" s="540"/>
      <c r="U231" s="540"/>
      <c r="V231" s="540"/>
      <c r="W231" s="540"/>
      <c r="X231" s="540"/>
      <c r="Y231" s="540"/>
    </row>
    <row r="232">
      <c r="A232" s="540"/>
      <c r="B232" s="540"/>
      <c r="C232" s="540"/>
      <c r="D232" s="540"/>
      <c r="E232" s="540"/>
      <c r="F232" s="540"/>
      <c r="G232" s="540"/>
      <c r="H232" s="540"/>
      <c r="I232" s="540"/>
      <c r="J232" s="540"/>
      <c r="K232" s="540"/>
      <c r="L232" s="540"/>
      <c r="M232" s="540"/>
      <c r="N232" s="540"/>
      <c r="O232" s="540"/>
      <c r="P232" s="540"/>
      <c r="Q232" s="540"/>
      <c r="R232" s="540"/>
      <c r="S232" s="540"/>
      <c r="T232" s="540"/>
      <c r="U232" s="540"/>
      <c r="V232" s="540"/>
      <c r="W232" s="540"/>
      <c r="X232" s="540"/>
      <c r="Y232" s="540"/>
    </row>
    <row r="233">
      <c r="A233" s="540"/>
      <c r="B233" s="540"/>
      <c r="C233" s="540"/>
      <c r="D233" s="540"/>
      <c r="E233" s="540"/>
      <c r="F233" s="540"/>
      <c r="G233" s="540"/>
      <c r="H233" s="540"/>
      <c r="I233" s="540"/>
      <c r="J233" s="540"/>
      <c r="K233" s="540"/>
      <c r="L233" s="540"/>
      <c r="M233" s="540"/>
      <c r="N233" s="540"/>
      <c r="O233" s="540"/>
      <c r="P233" s="540"/>
      <c r="Q233" s="540"/>
      <c r="R233" s="540"/>
      <c r="S233" s="540"/>
      <c r="T233" s="540"/>
      <c r="U233" s="540"/>
      <c r="V233" s="540"/>
      <c r="W233" s="540"/>
      <c r="X233" s="540"/>
      <c r="Y233" s="540"/>
    </row>
    <row r="234">
      <c r="A234" s="540"/>
      <c r="B234" s="540"/>
      <c r="C234" s="540"/>
      <c r="D234" s="540"/>
      <c r="E234" s="540"/>
      <c r="F234" s="540"/>
      <c r="G234" s="540"/>
      <c r="H234" s="540"/>
      <c r="I234" s="540"/>
      <c r="J234" s="540"/>
      <c r="K234" s="540"/>
      <c r="L234" s="540"/>
      <c r="M234" s="540"/>
      <c r="N234" s="540"/>
      <c r="O234" s="540"/>
      <c r="P234" s="540"/>
      <c r="Q234" s="540"/>
      <c r="R234" s="540"/>
      <c r="S234" s="540"/>
      <c r="T234" s="540"/>
      <c r="U234" s="540"/>
      <c r="V234" s="540"/>
      <c r="W234" s="540"/>
      <c r="X234" s="540"/>
      <c r="Y234" s="540"/>
    </row>
    <row r="235">
      <c r="A235" s="540"/>
      <c r="B235" s="540"/>
      <c r="C235" s="540"/>
      <c r="D235" s="540"/>
      <c r="E235" s="540"/>
      <c r="F235" s="540"/>
      <c r="G235" s="540"/>
      <c r="H235" s="540"/>
      <c r="I235" s="540"/>
      <c r="J235" s="540"/>
      <c r="K235" s="540"/>
      <c r="L235" s="540"/>
      <c r="M235" s="540"/>
      <c r="N235" s="540"/>
      <c r="O235" s="540"/>
      <c r="P235" s="540"/>
      <c r="Q235" s="540"/>
      <c r="R235" s="540"/>
      <c r="S235" s="540"/>
      <c r="T235" s="540"/>
      <c r="U235" s="540"/>
      <c r="V235" s="540"/>
      <c r="W235" s="540"/>
      <c r="X235" s="540"/>
      <c r="Y235" s="540"/>
    </row>
    <row r="236">
      <c r="A236" s="540"/>
      <c r="B236" s="540"/>
      <c r="C236" s="540"/>
      <c r="D236" s="540"/>
      <c r="E236" s="540"/>
      <c r="F236" s="540"/>
      <c r="G236" s="540"/>
      <c r="H236" s="540"/>
      <c r="I236" s="540"/>
      <c r="J236" s="540"/>
      <c r="K236" s="540"/>
      <c r="L236" s="540"/>
      <c r="M236" s="540"/>
      <c r="N236" s="540"/>
      <c r="O236" s="540"/>
      <c r="P236" s="540"/>
      <c r="Q236" s="540"/>
      <c r="R236" s="540"/>
      <c r="S236" s="540"/>
      <c r="T236" s="540"/>
      <c r="U236" s="540"/>
      <c r="V236" s="540"/>
      <c r="W236" s="540"/>
      <c r="X236" s="540"/>
      <c r="Y236" s="540"/>
    </row>
    <row r="237">
      <c r="A237" s="540"/>
      <c r="B237" s="540"/>
      <c r="C237" s="540"/>
      <c r="D237" s="540"/>
      <c r="E237" s="540"/>
      <c r="F237" s="540"/>
      <c r="G237" s="540"/>
      <c r="H237" s="540"/>
      <c r="I237" s="540"/>
      <c r="J237" s="540"/>
      <c r="K237" s="540"/>
      <c r="L237" s="540"/>
      <c r="M237" s="540"/>
      <c r="N237" s="540"/>
      <c r="O237" s="540"/>
      <c r="P237" s="540"/>
      <c r="Q237" s="540"/>
      <c r="R237" s="540"/>
      <c r="S237" s="540"/>
      <c r="T237" s="540"/>
      <c r="U237" s="540"/>
      <c r="V237" s="540"/>
      <c r="W237" s="540"/>
      <c r="X237" s="540"/>
      <c r="Y237" s="540"/>
    </row>
    <row r="238">
      <c r="A238" s="540"/>
      <c r="B238" s="540"/>
      <c r="C238" s="540"/>
      <c r="D238" s="540"/>
      <c r="E238" s="540"/>
      <c r="F238" s="540"/>
      <c r="G238" s="540"/>
      <c r="H238" s="540"/>
      <c r="I238" s="540"/>
      <c r="J238" s="540"/>
      <c r="K238" s="540"/>
      <c r="L238" s="540"/>
      <c r="M238" s="540"/>
      <c r="N238" s="540"/>
      <c r="O238" s="540"/>
      <c r="P238" s="540"/>
      <c r="Q238" s="540"/>
      <c r="R238" s="540"/>
      <c r="S238" s="540"/>
      <c r="T238" s="540"/>
      <c r="U238" s="540"/>
      <c r="V238" s="540"/>
      <c r="W238" s="540"/>
      <c r="X238" s="540"/>
      <c r="Y238" s="540"/>
    </row>
    <row r="239">
      <c r="A239" s="540"/>
      <c r="B239" s="540"/>
      <c r="C239" s="540"/>
      <c r="D239" s="540"/>
      <c r="E239" s="540"/>
      <c r="F239" s="540"/>
      <c r="G239" s="540"/>
      <c r="H239" s="540"/>
      <c r="I239" s="540"/>
      <c r="J239" s="540"/>
      <c r="K239" s="540"/>
      <c r="L239" s="540"/>
      <c r="M239" s="540"/>
      <c r="N239" s="540"/>
      <c r="O239" s="540"/>
      <c r="P239" s="540"/>
      <c r="Q239" s="540"/>
      <c r="R239" s="540"/>
      <c r="S239" s="540"/>
      <c r="T239" s="540"/>
      <c r="U239" s="540"/>
      <c r="V239" s="540"/>
      <c r="W239" s="540"/>
      <c r="X239" s="540"/>
      <c r="Y239" s="540"/>
    </row>
    <row r="240">
      <c r="A240" s="540"/>
      <c r="B240" s="540"/>
      <c r="C240" s="540"/>
      <c r="D240" s="540"/>
      <c r="E240" s="540"/>
      <c r="F240" s="540"/>
      <c r="G240" s="540"/>
      <c r="H240" s="540"/>
      <c r="I240" s="540"/>
      <c r="J240" s="540"/>
      <c r="K240" s="540"/>
      <c r="L240" s="540"/>
      <c r="M240" s="540"/>
      <c r="N240" s="540"/>
      <c r="O240" s="540"/>
      <c r="P240" s="540"/>
      <c r="Q240" s="540"/>
      <c r="R240" s="540"/>
      <c r="S240" s="540"/>
      <c r="T240" s="540"/>
      <c r="U240" s="540"/>
      <c r="V240" s="540"/>
      <c r="W240" s="540"/>
      <c r="X240" s="540"/>
      <c r="Y240" s="540"/>
    </row>
    <row r="241">
      <c r="A241" s="540"/>
      <c r="B241" s="540"/>
      <c r="C241" s="540"/>
      <c r="D241" s="540"/>
      <c r="E241" s="540"/>
      <c r="F241" s="540"/>
      <c r="G241" s="540"/>
      <c r="H241" s="540"/>
      <c r="I241" s="540"/>
      <c r="J241" s="540"/>
      <c r="K241" s="540"/>
      <c r="L241" s="540"/>
      <c r="M241" s="540"/>
      <c r="N241" s="540"/>
      <c r="O241" s="540"/>
      <c r="P241" s="540"/>
      <c r="Q241" s="540"/>
      <c r="R241" s="540"/>
      <c r="S241" s="540"/>
      <c r="T241" s="540"/>
      <c r="U241" s="540"/>
      <c r="V241" s="540"/>
      <c r="W241" s="540"/>
      <c r="X241" s="540"/>
      <c r="Y241" s="540"/>
    </row>
    <row r="242">
      <c r="A242" s="540"/>
      <c r="B242" s="540"/>
      <c r="C242" s="540"/>
      <c r="D242" s="540"/>
      <c r="E242" s="540"/>
      <c r="F242" s="540"/>
      <c r="G242" s="540"/>
      <c r="H242" s="540"/>
      <c r="I242" s="540"/>
      <c r="J242" s="540"/>
      <c r="K242" s="540"/>
      <c r="L242" s="540"/>
      <c r="M242" s="540"/>
      <c r="N242" s="540"/>
      <c r="O242" s="540"/>
      <c r="P242" s="540"/>
      <c r="Q242" s="540"/>
      <c r="R242" s="540"/>
      <c r="S242" s="540"/>
      <c r="T242" s="540"/>
      <c r="U242" s="540"/>
      <c r="V242" s="540"/>
      <c r="W242" s="540"/>
      <c r="X242" s="540"/>
      <c r="Y242" s="540"/>
    </row>
    <row r="243">
      <c r="A243" s="540"/>
      <c r="B243" s="540"/>
      <c r="C243" s="540"/>
      <c r="D243" s="540"/>
      <c r="E243" s="540"/>
      <c r="F243" s="540"/>
      <c r="G243" s="540"/>
      <c r="H243" s="540"/>
      <c r="I243" s="540"/>
      <c r="J243" s="540"/>
      <c r="K243" s="540"/>
      <c r="L243" s="540"/>
      <c r="M243" s="540"/>
      <c r="N243" s="540"/>
      <c r="O243" s="540"/>
      <c r="P243" s="540"/>
      <c r="Q243" s="540"/>
      <c r="R243" s="540"/>
      <c r="S243" s="540"/>
      <c r="T243" s="540"/>
      <c r="U243" s="540"/>
      <c r="V243" s="540"/>
      <c r="W243" s="540"/>
      <c r="X243" s="540"/>
      <c r="Y243" s="540"/>
    </row>
    <row r="244">
      <c r="A244" s="540"/>
      <c r="B244" s="540"/>
      <c r="C244" s="540"/>
      <c r="D244" s="540"/>
      <c r="E244" s="540"/>
      <c r="F244" s="540"/>
      <c r="G244" s="540"/>
      <c r="H244" s="540"/>
      <c r="I244" s="540"/>
      <c r="J244" s="540"/>
      <c r="K244" s="540"/>
      <c r="L244" s="540"/>
      <c r="M244" s="540"/>
      <c r="N244" s="540"/>
      <c r="O244" s="540"/>
      <c r="P244" s="540"/>
      <c r="Q244" s="540"/>
      <c r="R244" s="540"/>
      <c r="S244" s="540"/>
      <c r="T244" s="540"/>
      <c r="U244" s="540"/>
      <c r="V244" s="540"/>
      <c r="W244" s="540"/>
      <c r="X244" s="540"/>
      <c r="Y244" s="540"/>
    </row>
    <row r="245">
      <c r="A245" s="540"/>
      <c r="B245" s="540"/>
      <c r="C245" s="540"/>
      <c r="D245" s="540"/>
      <c r="E245" s="540"/>
      <c r="F245" s="540"/>
      <c r="G245" s="540"/>
      <c r="H245" s="540"/>
      <c r="I245" s="540"/>
      <c r="J245" s="540"/>
      <c r="K245" s="540"/>
      <c r="L245" s="540"/>
      <c r="M245" s="540"/>
      <c r="N245" s="540"/>
      <c r="O245" s="540"/>
      <c r="P245" s="540"/>
      <c r="Q245" s="540"/>
      <c r="R245" s="540"/>
      <c r="S245" s="540"/>
      <c r="T245" s="540"/>
      <c r="U245" s="540"/>
      <c r="V245" s="540"/>
      <c r="W245" s="540"/>
      <c r="X245" s="540"/>
      <c r="Y245" s="540"/>
    </row>
    <row r="246">
      <c r="A246" s="540"/>
      <c r="B246" s="540"/>
      <c r="C246" s="540"/>
      <c r="D246" s="540"/>
      <c r="E246" s="540"/>
      <c r="F246" s="540"/>
      <c r="G246" s="540"/>
      <c r="H246" s="540"/>
      <c r="I246" s="540"/>
      <c r="J246" s="540"/>
      <c r="K246" s="540"/>
      <c r="L246" s="540"/>
      <c r="M246" s="540"/>
      <c r="N246" s="540"/>
      <c r="O246" s="540"/>
      <c r="P246" s="540"/>
      <c r="Q246" s="540"/>
      <c r="R246" s="540"/>
      <c r="S246" s="540"/>
      <c r="T246" s="540"/>
      <c r="U246" s="540"/>
      <c r="V246" s="540"/>
      <c r="W246" s="540"/>
      <c r="X246" s="540"/>
      <c r="Y246" s="540"/>
    </row>
    <row r="247">
      <c r="A247" s="540"/>
      <c r="B247" s="540"/>
      <c r="C247" s="540"/>
      <c r="D247" s="540"/>
      <c r="E247" s="540"/>
      <c r="F247" s="540"/>
      <c r="G247" s="540"/>
      <c r="H247" s="540"/>
      <c r="I247" s="540"/>
      <c r="J247" s="540"/>
      <c r="K247" s="540"/>
      <c r="L247" s="540"/>
      <c r="M247" s="540"/>
      <c r="N247" s="540"/>
      <c r="O247" s="540"/>
      <c r="P247" s="540"/>
      <c r="Q247" s="540"/>
      <c r="R247" s="540"/>
      <c r="S247" s="540"/>
      <c r="T247" s="540"/>
      <c r="U247" s="540"/>
      <c r="V247" s="540"/>
      <c r="W247" s="540"/>
      <c r="X247" s="540"/>
      <c r="Y247" s="540"/>
    </row>
    <row r="248">
      <c r="A248" s="540"/>
      <c r="B248" s="540"/>
      <c r="C248" s="540"/>
      <c r="D248" s="540"/>
      <c r="E248" s="540"/>
      <c r="F248" s="540"/>
      <c r="G248" s="540"/>
      <c r="H248" s="540"/>
      <c r="I248" s="540"/>
      <c r="J248" s="540"/>
      <c r="K248" s="540"/>
      <c r="L248" s="540"/>
      <c r="M248" s="540"/>
      <c r="N248" s="540"/>
      <c r="O248" s="540"/>
      <c r="P248" s="540"/>
      <c r="Q248" s="540"/>
      <c r="R248" s="540"/>
      <c r="S248" s="540"/>
      <c r="T248" s="540"/>
      <c r="U248" s="540"/>
      <c r="V248" s="540"/>
      <c r="W248" s="540"/>
      <c r="X248" s="540"/>
      <c r="Y248" s="540"/>
    </row>
    <row r="249">
      <c r="A249" s="540"/>
      <c r="B249" s="540"/>
      <c r="C249" s="540"/>
      <c r="D249" s="540"/>
      <c r="E249" s="540"/>
      <c r="F249" s="540"/>
      <c r="G249" s="540"/>
      <c r="H249" s="540"/>
      <c r="I249" s="540"/>
      <c r="J249" s="540"/>
      <c r="K249" s="540"/>
      <c r="L249" s="540"/>
      <c r="M249" s="540"/>
      <c r="N249" s="540"/>
      <c r="O249" s="540"/>
      <c r="P249" s="540"/>
      <c r="Q249" s="540"/>
      <c r="R249" s="540"/>
      <c r="S249" s="540"/>
      <c r="T249" s="540"/>
      <c r="U249" s="540"/>
      <c r="V249" s="540"/>
      <c r="W249" s="540"/>
      <c r="X249" s="540"/>
      <c r="Y249" s="540"/>
    </row>
    <row r="250">
      <c r="A250" s="540"/>
      <c r="B250" s="540"/>
      <c r="C250" s="540"/>
      <c r="D250" s="540"/>
      <c r="E250" s="540"/>
      <c r="F250" s="540"/>
      <c r="G250" s="540"/>
      <c r="H250" s="540"/>
      <c r="I250" s="540"/>
      <c r="J250" s="540"/>
      <c r="K250" s="540"/>
      <c r="L250" s="540"/>
      <c r="M250" s="540"/>
      <c r="N250" s="540"/>
      <c r="O250" s="540"/>
      <c r="P250" s="540"/>
      <c r="Q250" s="540"/>
      <c r="R250" s="540"/>
      <c r="S250" s="540"/>
      <c r="T250" s="540"/>
      <c r="U250" s="540"/>
      <c r="V250" s="540"/>
      <c r="W250" s="540"/>
      <c r="X250" s="540"/>
      <c r="Y250" s="540"/>
    </row>
    <row r="251">
      <c r="A251" s="540"/>
      <c r="B251" s="540"/>
      <c r="C251" s="540"/>
      <c r="D251" s="540"/>
      <c r="E251" s="540"/>
      <c r="F251" s="540"/>
      <c r="G251" s="540"/>
      <c r="H251" s="540"/>
      <c r="I251" s="540"/>
      <c r="J251" s="540"/>
      <c r="K251" s="540"/>
      <c r="L251" s="540"/>
      <c r="M251" s="540"/>
      <c r="N251" s="540"/>
      <c r="O251" s="540"/>
      <c r="P251" s="540"/>
      <c r="Q251" s="540"/>
      <c r="R251" s="540"/>
      <c r="S251" s="540"/>
      <c r="T251" s="540"/>
      <c r="U251" s="540"/>
      <c r="V251" s="540"/>
      <c r="W251" s="540"/>
      <c r="X251" s="540"/>
      <c r="Y251" s="540"/>
    </row>
    <row r="252">
      <c r="A252" s="540"/>
      <c r="B252" s="540"/>
      <c r="C252" s="540"/>
      <c r="D252" s="540"/>
      <c r="E252" s="540"/>
      <c r="F252" s="540"/>
      <c r="G252" s="540"/>
      <c r="H252" s="540"/>
      <c r="I252" s="540"/>
      <c r="J252" s="540"/>
      <c r="K252" s="540"/>
      <c r="L252" s="540"/>
      <c r="M252" s="540"/>
      <c r="N252" s="540"/>
      <c r="O252" s="540"/>
      <c r="P252" s="540"/>
      <c r="Q252" s="540"/>
      <c r="R252" s="540"/>
      <c r="S252" s="540"/>
      <c r="T252" s="540"/>
      <c r="U252" s="540"/>
      <c r="V252" s="540"/>
      <c r="W252" s="540"/>
      <c r="X252" s="540"/>
      <c r="Y252" s="540"/>
    </row>
    <row r="253">
      <c r="A253" s="540"/>
      <c r="B253" s="540"/>
      <c r="C253" s="540"/>
      <c r="D253" s="540"/>
      <c r="E253" s="540"/>
      <c r="F253" s="540"/>
      <c r="G253" s="540"/>
      <c r="H253" s="540"/>
      <c r="I253" s="540"/>
      <c r="J253" s="540"/>
      <c r="K253" s="540"/>
      <c r="L253" s="540"/>
      <c r="M253" s="540"/>
      <c r="N253" s="540"/>
      <c r="O253" s="540"/>
      <c r="P253" s="540"/>
      <c r="Q253" s="540"/>
      <c r="R253" s="540"/>
      <c r="S253" s="540"/>
      <c r="T253" s="540"/>
      <c r="U253" s="540"/>
      <c r="V253" s="540"/>
      <c r="W253" s="540"/>
      <c r="X253" s="540"/>
      <c r="Y253" s="540"/>
    </row>
    <row r="254">
      <c r="A254" s="540"/>
      <c r="B254" s="540"/>
      <c r="C254" s="540"/>
      <c r="D254" s="540"/>
      <c r="E254" s="540"/>
      <c r="F254" s="540"/>
      <c r="G254" s="540"/>
      <c r="H254" s="540"/>
      <c r="I254" s="540"/>
      <c r="J254" s="540"/>
      <c r="K254" s="540"/>
      <c r="L254" s="540"/>
      <c r="M254" s="540"/>
      <c r="N254" s="540"/>
      <c r="O254" s="540"/>
      <c r="P254" s="540"/>
      <c r="Q254" s="540"/>
      <c r="R254" s="540"/>
      <c r="S254" s="540"/>
      <c r="T254" s="540"/>
      <c r="U254" s="540"/>
      <c r="V254" s="540"/>
      <c r="W254" s="540"/>
      <c r="X254" s="540"/>
      <c r="Y254" s="540"/>
    </row>
    <row r="255">
      <c r="A255" s="540"/>
      <c r="B255" s="540"/>
      <c r="C255" s="540"/>
      <c r="D255" s="540"/>
      <c r="E255" s="540"/>
      <c r="F255" s="540"/>
      <c r="G255" s="540"/>
      <c r="H255" s="540"/>
      <c r="I255" s="540"/>
      <c r="J255" s="540"/>
      <c r="K255" s="540"/>
      <c r="L255" s="540"/>
      <c r="M255" s="540"/>
      <c r="N255" s="540"/>
      <c r="O255" s="540"/>
      <c r="P255" s="540"/>
      <c r="Q255" s="540"/>
      <c r="R255" s="540"/>
      <c r="S255" s="540"/>
      <c r="T255" s="540"/>
      <c r="U255" s="540"/>
      <c r="V255" s="540"/>
      <c r="W255" s="540"/>
      <c r="X255" s="540"/>
      <c r="Y255" s="540"/>
    </row>
    <row r="256">
      <c r="A256" s="540"/>
      <c r="B256" s="540"/>
      <c r="C256" s="540"/>
      <c r="D256" s="540"/>
      <c r="E256" s="540"/>
      <c r="F256" s="540"/>
      <c r="G256" s="540"/>
      <c r="H256" s="540"/>
      <c r="I256" s="540"/>
      <c r="J256" s="540"/>
      <c r="K256" s="540"/>
      <c r="L256" s="540"/>
      <c r="M256" s="540"/>
      <c r="N256" s="540"/>
      <c r="O256" s="540"/>
      <c r="P256" s="540"/>
      <c r="Q256" s="540"/>
      <c r="R256" s="540"/>
      <c r="S256" s="540"/>
      <c r="T256" s="540"/>
      <c r="U256" s="540"/>
      <c r="V256" s="540"/>
      <c r="W256" s="540"/>
      <c r="X256" s="540"/>
      <c r="Y256" s="540"/>
    </row>
    <row r="257">
      <c r="A257" s="540"/>
      <c r="B257" s="540"/>
      <c r="C257" s="540"/>
      <c r="D257" s="540"/>
      <c r="E257" s="540"/>
      <c r="F257" s="540"/>
      <c r="G257" s="540"/>
      <c r="H257" s="540"/>
      <c r="I257" s="540"/>
      <c r="J257" s="540"/>
      <c r="K257" s="540"/>
      <c r="L257" s="540"/>
      <c r="M257" s="540"/>
      <c r="N257" s="540"/>
      <c r="O257" s="540"/>
      <c r="P257" s="540"/>
      <c r="Q257" s="540"/>
      <c r="R257" s="540"/>
      <c r="S257" s="540"/>
      <c r="T257" s="540"/>
      <c r="U257" s="540"/>
      <c r="V257" s="540"/>
      <c r="W257" s="540"/>
      <c r="X257" s="540"/>
      <c r="Y257" s="540"/>
    </row>
    <row r="258">
      <c r="A258" s="540"/>
      <c r="B258" s="540"/>
      <c r="C258" s="540"/>
      <c r="D258" s="540"/>
      <c r="E258" s="540"/>
      <c r="F258" s="540"/>
      <c r="G258" s="540"/>
      <c r="H258" s="540"/>
      <c r="I258" s="540"/>
      <c r="J258" s="540"/>
      <c r="K258" s="540"/>
      <c r="L258" s="540"/>
      <c r="M258" s="540"/>
      <c r="N258" s="540"/>
      <c r="O258" s="540"/>
      <c r="P258" s="540"/>
      <c r="Q258" s="540"/>
      <c r="R258" s="540"/>
      <c r="S258" s="540"/>
      <c r="T258" s="540"/>
      <c r="U258" s="540"/>
      <c r="V258" s="540"/>
      <c r="W258" s="540"/>
      <c r="X258" s="540"/>
      <c r="Y258" s="540"/>
    </row>
    <row r="259">
      <c r="A259" s="540"/>
      <c r="B259" s="540"/>
      <c r="C259" s="540"/>
      <c r="D259" s="540"/>
      <c r="E259" s="540"/>
      <c r="F259" s="540"/>
      <c r="G259" s="540"/>
      <c r="H259" s="540"/>
      <c r="I259" s="540"/>
      <c r="J259" s="540"/>
      <c r="K259" s="540"/>
      <c r="L259" s="540"/>
      <c r="M259" s="540"/>
      <c r="N259" s="540"/>
      <c r="O259" s="540"/>
      <c r="P259" s="540"/>
      <c r="Q259" s="540"/>
      <c r="R259" s="540"/>
      <c r="S259" s="540"/>
      <c r="T259" s="540"/>
      <c r="U259" s="540"/>
      <c r="V259" s="540"/>
      <c r="W259" s="540"/>
      <c r="X259" s="540"/>
      <c r="Y259" s="540"/>
    </row>
    <row r="260">
      <c r="A260" s="540"/>
      <c r="B260" s="540"/>
      <c r="C260" s="540"/>
      <c r="D260" s="540"/>
      <c r="E260" s="540"/>
      <c r="F260" s="540"/>
      <c r="G260" s="540"/>
      <c r="H260" s="540"/>
      <c r="I260" s="540"/>
      <c r="J260" s="540"/>
      <c r="K260" s="540"/>
      <c r="L260" s="540"/>
      <c r="M260" s="540"/>
      <c r="N260" s="540"/>
      <c r="O260" s="540"/>
      <c r="P260" s="540"/>
      <c r="Q260" s="540"/>
      <c r="R260" s="540"/>
      <c r="S260" s="540"/>
      <c r="T260" s="540"/>
      <c r="U260" s="540"/>
      <c r="V260" s="540"/>
      <c r="W260" s="540"/>
      <c r="X260" s="540"/>
      <c r="Y260" s="540"/>
    </row>
    <row r="261">
      <c r="A261" s="540"/>
      <c r="B261" s="540"/>
      <c r="C261" s="540"/>
      <c r="D261" s="540"/>
      <c r="E261" s="540"/>
      <c r="F261" s="540"/>
      <c r="G261" s="540"/>
      <c r="H261" s="540"/>
      <c r="I261" s="540"/>
      <c r="J261" s="540"/>
      <c r="K261" s="540"/>
      <c r="L261" s="540"/>
      <c r="M261" s="540"/>
      <c r="N261" s="540"/>
      <c r="O261" s="540"/>
      <c r="P261" s="540"/>
      <c r="Q261" s="540"/>
      <c r="R261" s="540"/>
      <c r="S261" s="540"/>
      <c r="T261" s="540"/>
      <c r="U261" s="540"/>
      <c r="V261" s="540"/>
      <c r="W261" s="540"/>
      <c r="X261" s="540"/>
      <c r="Y261" s="540"/>
    </row>
    <row r="262">
      <c r="A262" s="540"/>
      <c r="B262" s="540"/>
      <c r="C262" s="540"/>
      <c r="D262" s="540"/>
      <c r="E262" s="540"/>
      <c r="F262" s="540"/>
      <c r="G262" s="540"/>
      <c r="H262" s="540"/>
      <c r="I262" s="540"/>
      <c r="J262" s="540"/>
      <c r="K262" s="540"/>
      <c r="L262" s="540"/>
      <c r="M262" s="540"/>
      <c r="N262" s="540"/>
      <c r="O262" s="540"/>
      <c r="P262" s="540"/>
      <c r="Q262" s="540"/>
      <c r="R262" s="540"/>
      <c r="S262" s="540"/>
      <c r="T262" s="540"/>
      <c r="U262" s="540"/>
      <c r="V262" s="540"/>
      <c r="W262" s="540"/>
      <c r="X262" s="540"/>
      <c r="Y262" s="540"/>
    </row>
    <row r="263">
      <c r="A263" s="540"/>
      <c r="B263" s="540"/>
      <c r="C263" s="540"/>
      <c r="D263" s="540"/>
      <c r="E263" s="540"/>
      <c r="F263" s="540"/>
      <c r="G263" s="540"/>
      <c r="H263" s="540"/>
      <c r="I263" s="540"/>
      <c r="J263" s="540"/>
      <c r="K263" s="540"/>
      <c r="L263" s="540"/>
      <c r="M263" s="540"/>
      <c r="N263" s="540"/>
      <c r="O263" s="540"/>
      <c r="P263" s="540"/>
      <c r="Q263" s="540"/>
      <c r="R263" s="540"/>
      <c r="S263" s="540"/>
      <c r="T263" s="540"/>
      <c r="U263" s="540"/>
      <c r="V263" s="540"/>
      <c r="W263" s="540"/>
      <c r="X263" s="540"/>
      <c r="Y263" s="540"/>
    </row>
    <row r="264">
      <c r="A264" s="540"/>
      <c r="B264" s="540"/>
      <c r="C264" s="540"/>
      <c r="D264" s="540"/>
      <c r="E264" s="540"/>
      <c r="F264" s="540"/>
      <c r="G264" s="540"/>
      <c r="H264" s="540"/>
      <c r="I264" s="540"/>
      <c r="J264" s="540"/>
      <c r="K264" s="540"/>
      <c r="L264" s="540"/>
      <c r="M264" s="540"/>
      <c r="N264" s="540"/>
      <c r="O264" s="540"/>
      <c r="P264" s="540"/>
      <c r="Q264" s="540"/>
      <c r="R264" s="540"/>
      <c r="S264" s="540"/>
      <c r="T264" s="540"/>
      <c r="U264" s="540"/>
      <c r="V264" s="540"/>
      <c r="W264" s="540"/>
      <c r="X264" s="540"/>
      <c r="Y264" s="540"/>
    </row>
    <row r="265">
      <c r="A265" s="540"/>
      <c r="B265" s="540"/>
      <c r="C265" s="540"/>
      <c r="D265" s="540"/>
      <c r="E265" s="540"/>
      <c r="F265" s="540"/>
      <c r="G265" s="540"/>
      <c r="H265" s="540"/>
      <c r="I265" s="540"/>
      <c r="J265" s="540"/>
      <c r="K265" s="540"/>
      <c r="L265" s="540"/>
      <c r="M265" s="540"/>
      <c r="N265" s="540"/>
      <c r="O265" s="540"/>
      <c r="P265" s="540"/>
      <c r="Q265" s="540"/>
      <c r="R265" s="540"/>
      <c r="S265" s="540"/>
      <c r="T265" s="540"/>
      <c r="U265" s="540"/>
      <c r="V265" s="540"/>
      <c r="W265" s="540"/>
      <c r="X265" s="540"/>
      <c r="Y265" s="540"/>
    </row>
    <row r="266">
      <c r="A266" s="540"/>
      <c r="B266" s="540"/>
      <c r="C266" s="540"/>
      <c r="D266" s="540"/>
      <c r="E266" s="540"/>
      <c r="F266" s="540"/>
      <c r="G266" s="540"/>
      <c r="H266" s="540"/>
      <c r="I266" s="540"/>
      <c r="J266" s="540"/>
      <c r="K266" s="540"/>
      <c r="L266" s="540"/>
      <c r="M266" s="540"/>
      <c r="N266" s="540"/>
      <c r="O266" s="540"/>
      <c r="P266" s="540"/>
      <c r="Q266" s="540"/>
      <c r="R266" s="540"/>
      <c r="S266" s="540"/>
      <c r="T266" s="540"/>
      <c r="U266" s="540"/>
      <c r="V266" s="540"/>
      <c r="W266" s="540"/>
      <c r="X266" s="540"/>
      <c r="Y266" s="540"/>
    </row>
    <row r="267">
      <c r="A267" s="540"/>
      <c r="B267" s="540"/>
      <c r="C267" s="540"/>
      <c r="D267" s="540"/>
      <c r="E267" s="540"/>
      <c r="F267" s="540"/>
      <c r="G267" s="540"/>
      <c r="H267" s="540"/>
      <c r="I267" s="540"/>
      <c r="J267" s="540"/>
      <c r="K267" s="540"/>
      <c r="L267" s="540"/>
      <c r="M267" s="540"/>
      <c r="N267" s="540"/>
      <c r="O267" s="540"/>
      <c r="P267" s="540"/>
      <c r="Q267" s="540"/>
      <c r="R267" s="540"/>
      <c r="S267" s="540"/>
      <c r="T267" s="540"/>
      <c r="U267" s="540"/>
      <c r="V267" s="540"/>
      <c r="W267" s="540"/>
      <c r="X267" s="540"/>
      <c r="Y267" s="540"/>
    </row>
    <row r="268">
      <c r="A268" s="540"/>
      <c r="B268" s="540"/>
      <c r="C268" s="540"/>
      <c r="D268" s="540"/>
      <c r="E268" s="540"/>
      <c r="F268" s="540"/>
      <c r="G268" s="540"/>
      <c r="H268" s="540"/>
      <c r="I268" s="540"/>
      <c r="J268" s="540"/>
      <c r="K268" s="540"/>
      <c r="L268" s="540"/>
      <c r="M268" s="540"/>
      <c r="N268" s="540"/>
      <c r="O268" s="540"/>
      <c r="P268" s="540"/>
      <c r="Q268" s="540"/>
      <c r="R268" s="540"/>
      <c r="S268" s="540"/>
      <c r="T268" s="540"/>
      <c r="U268" s="540"/>
      <c r="V268" s="540"/>
      <c r="W268" s="540"/>
      <c r="X268" s="540"/>
      <c r="Y268" s="540"/>
    </row>
    <row r="269">
      <c r="A269" s="540"/>
      <c r="B269" s="540"/>
      <c r="C269" s="540"/>
      <c r="D269" s="540"/>
      <c r="E269" s="540"/>
      <c r="F269" s="540"/>
      <c r="G269" s="540"/>
      <c r="H269" s="540"/>
      <c r="I269" s="540"/>
      <c r="J269" s="540"/>
      <c r="K269" s="540"/>
      <c r="L269" s="540"/>
      <c r="M269" s="540"/>
      <c r="N269" s="540"/>
      <c r="O269" s="540"/>
      <c r="P269" s="540"/>
      <c r="Q269" s="540"/>
      <c r="R269" s="540"/>
      <c r="S269" s="540"/>
      <c r="T269" s="540"/>
      <c r="U269" s="540"/>
      <c r="V269" s="540"/>
      <c r="W269" s="540"/>
      <c r="X269" s="540"/>
      <c r="Y269" s="540"/>
    </row>
    <row r="270">
      <c r="A270" s="540"/>
      <c r="B270" s="540"/>
      <c r="C270" s="540"/>
      <c r="D270" s="540"/>
      <c r="E270" s="540"/>
      <c r="F270" s="540"/>
      <c r="G270" s="540"/>
      <c r="H270" s="540"/>
      <c r="I270" s="540"/>
      <c r="J270" s="540"/>
      <c r="K270" s="540"/>
      <c r="L270" s="540"/>
      <c r="M270" s="540"/>
      <c r="N270" s="540"/>
      <c r="O270" s="540"/>
      <c r="P270" s="540"/>
      <c r="Q270" s="540"/>
      <c r="R270" s="540"/>
      <c r="S270" s="540"/>
      <c r="T270" s="540"/>
      <c r="U270" s="540"/>
      <c r="V270" s="540"/>
      <c r="W270" s="540"/>
      <c r="X270" s="540"/>
      <c r="Y270" s="540"/>
    </row>
    <row r="271">
      <c r="A271" s="540"/>
      <c r="B271" s="540"/>
      <c r="C271" s="540"/>
      <c r="D271" s="540"/>
      <c r="E271" s="540"/>
      <c r="F271" s="540"/>
      <c r="G271" s="540"/>
      <c r="H271" s="540"/>
      <c r="I271" s="540"/>
      <c r="J271" s="540"/>
      <c r="K271" s="540"/>
      <c r="L271" s="540"/>
      <c r="M271" s="540"/>
      <c r="N271" s="540"/>
      <c r="O271" s="540"/>
      <c r="P271" s="540"/>
      <c r="Q271" s="540"/>
      <c r="R271" s="540"/>
      <c r="S271" s="540"/>
      <c r="T271" s="540"/>
      <c r="U271" s="540"/>
      <c r="V271" s="540"/>
      <c r="W271" s="540"/>
      <c r="X271" s="540"/>
      <c r="Y271" s="540"/>
    </row>
    <row r="272">
      <c r="A272" s="540"/>
      <c r="B272" s="540"/>
      <c r="C272" s="540"/>
      <c r="D272" s="540"/>
      <c r="E272" s="540"/>
      <c r="F272" s="540"/>
      <c r="G272" s="540"/>
      <c r="H272" s="540"/>
      <c r="I272" s="540"/>
      <c r="J272" s="540"/>
      <c r="K272" s="540"/>
      <c r="L272" s="540"/>
      <c r="M272" s="540"/>
      <c r="N272" s="540"/>
      <c r="O272" s="540"/>
      <c r="P272" s="540"/>
      <c r="Q272" s="540"/>
      <c r="R272" s="540"/>
      <c r="S272" s="540"/>
      <c r="T272" s="540"/>
      <c r="U272" s="540"/>
      <c r="V272" s="540"/>
      <c r="W272" s="540"/>
      <c r="X272" s="540"/>
      <c r="Y272" s="540"/>
    </row>
    <row r="273">
      <c r="A273" s="540"/>
      <c r="B273" s="540"/>
      <c r="C273" s="540"/>
      <c r="D273" s="540"/>
      <c r="E273" s="540"/>
      <c r="F273" s="540"/>
      <c r="G273" s="540"/>
      <c r="H273" s="540"/>
      <c r="I273" s="540"/>
      <c r="J273" s="540"/>
      <c r="K273" s="540"/>
      <c r="L273" s="540"/>
      <c r="M273" s="540"/>
      <c r="N273" s="540"/>
      <c r="O273" s="540"/>
      <c r="P273" s="540"/>
      <c r="Q273" s="540"/>
      <c r="R273" s="540"/>
      <c r="S273" s="540"/>
      <c r="T273" s="540"/>
      <c r="U273" s="540"/>
      <c r="V273" s="540"/>
      <c r="W273" s="540"/>
      <c r="X273" s="540"/>
      <c r="Y273" s="540"/>
    </row>
    <row r="274">
      <c r="A274" s="540"/>
      <c r="B274" s="540"/>
      <c r="C274" s="540"/>
      <c r="D274" s="540"/>
      <c r="E274" s="540"/>
      <c r="F274" s="540"/>
      <c r="G274" s="540"/>
      <c r="H274" s="540"/>
      <c r="I274" s="540"/>
      <c r="J274" s="540"/>
      <c r="K274" s="540"/>
      <c r="L274" s="540"/>
      <c r="M274" s="540"/>
      <c r="N274" s="540"/>
      <c r="O274" s="540"/>
      <c r="P274" s="540"/>
      <c r="Q274" s="540"/>
      <c r="R274" s="540"/>
      <c r="S274" s="540"/>
      <c r="T274" s="540"/>
      <c r="U274" s="540"/>
      <c r="V274" s="540"/>
      <c r="W274" s="540"/>
      <c r="X274" s="540"/>
      <c r="Y274" s="540"/>
    </row>
    <row r="275">
      <c r="A275" s="540"/>
      <c r="B275" s="540"/>
      <c r="C275" s="540"/>
      <c r="D275" s="540"/>
      <c r="E275" s="540"/>
      <c r="F275" s="540"/>
      <c r="G275" s="540"/>
      <c r="H275" s="540"/>
      <c r="I275" s="540"/>
      <c r="J275" s="540"/>
      <c r="K275" s="540"/>
      <c r="L275" s="540"/>
      <c r="M275" s="540"/>
      <c r="N275" s="540"/>
      <c r="O275" s="540"/>
      <c r="P275" s="540"/>
      <c r="Q275" s="540"/>
      <c r="R275" s="540"/>
      <c r="S275" s="540"/>
      <c r="T275" s="540"/>
      <c r="U275" s="540"/>
      <c r="V275" s="540"/>
      <c r="W275" s="540"/>
      <c r="X275" s="540"/>
      <c r="Y275" s="540"/>
    </row>
    <row r="276">
      <c r="A276" s="540"/>
      <c r="B276" s="540"/>
      <c r="C276" s="540"/>
      <c r="D276" s="540"/>
      <c r="E276" s="540"/>
      <c r="F276" s="540"/>
      <c r="G276" s="540"/>
      <c r="H276" s="540"/>
      <c r="I276" s="540"/>
      <c r="J276" s="540"/>
      <c r="K276" s="540"/>
      <c r="L276" s="540"/>
      <c r="M276" s="540"/>
      <c r="N276" s="540"/>
      <c r="O276" s="540"/>
      <c r="P276" s="540"/>
      <c r="Q276" s="540"/>
      <c r="R276" s="540"/>
      <c r="S276" s="540"/>
      <c r="T276" s="540"/>
      <c r="U276" s="540"/>
      <c r="V276" s="540"/>
      <c r="W276" s="540"/>
      <c r="X276" s="540"/>
      <c r="Y276" s="540"/>
    </row>
    <row r="277">
      <c r="A277" s="540"/>
      <c r="B277" s="540"/>
      <c r="C277" s="540"/>
      <c r="D277" s="540"/>
      <c r="E277" s="540"/>
      <c r="F277" s="540"/>
      <c r="G277" s="540"/>
      <c r="H277" s="540"/>
      <c r="I277" s="540"/>
      <c r="J277" s="540"/>
      <c r="K277" s="540"/>
      <c r="L277" s="540"/>
      <c r="M277" s="540"/>
      <c r="N277" s="540"/>
      <c r="O277" s="540"/>
      <c r="P277" s="540"/>
      <c r="Q277" s="540"/>
      <c r="R277" s="540"/>
      <c r="S277" s="540"/>
      <c r="T277" s="540"/>
      <c r="U277" s="540"/>
      <c r="V277" s="540"/>
      <c r="W277" s="540"/>
      <c r="X277" s="540"/>
      <c r="Y277" s="540"/>
    </row>
    <row r="278">
      <c r="A278" s="540"/>
      <c r="B278" s="540"/>
      <c r="C278" s="540"/>
      <c r="D278" s="540"/>
      <c r="E278" s="540"/>
      <c r="F278" s="540"/>
      <c r="G278" s="540"/>
      <c r="H278" s="540"/>
      <c r="I278" s="540"/>
      <c r="J278" s="540"/>
      <c r="K278" s="540"/>
      <c r="L278" s="540"/>
      <c r="M278" s="540"/>
      <c r="N278" s="540"/>
      <c r="O278" s="540"/>
      <c r="P278" s="540"/>
      <c r="Q278" s="540"/>
      <c r="R278" s="540"/>
      <c r="S278" s="540"/>
      <c r="T278" s="540"/>
      <c r="U278" s="540"/>
      <c r="V278" s="540"/>
      <c r="W278" s="540"/>
      <c r="X278" s="540"/>
      <c r="Y278" s="540"/>
    </row>
    <row r="279">
      <c r="A279" s="540"/>
      <c r="B279" s="540"/>
      <c r="C279" s="540"/>
      <c r="D279" s="540"/>
      <c r="E279" s="540"/>
      <c r="F279" s="540"/>
      <c r="G279" s="540"/>
      <c r="H279" s="540"/>
      <c r="I279" s="540"/>
      <c r="J279" s="540"/>
      <c r="K279" s="540"/>
      <c r="L279" s="540"/>
      <c r="M279" s="540"/>
      <c r="N279" s="540"/>
      <c r="O279" s="540"/>
      <c r="P279" s="540"/>
      <c r="Q279" s="540"/>
      <c r="R279" s="540"/>
      <c r="S279" s="540"/>
      <c r="T279" s="540"/>
      <c r="U279" s="540"/>
      <c r="V279" s="540"/>
      <c r="W279" s="540"/>
      <c r="X279" s="540"/>
      <c r="Y279" s="540"/>
    </row>
    <row r="280">
      <c r="A280" s="540"/>
      <c r="B280" s="540"/>
      <c r="C280" s="540"/>
      <c r="D280" s="540"/>
      <c r="E280" s="540"/>
      <c r="F280" s="540"/>
      <c r="G280" s="540"/>
      <c r="H280" s="540"/>
      <c r="I280" s="540"/>
      <c r="J280" s="540"/>
      <c r="K280" s="540"/>
      <c r="L280" s="540"/>
      <c r="M280" s="540"/>
      <c r="N280" s="540"/>
      <c r="O280" s="540"/>
      <c r="P280" s="540"/>
      <c r="Q280" s="540"/>
      <c r="R280" s="540"/>
      <c r="S280" s="540"/>
      <c r="T280" s="540"/>
      <c r="U280" s="540"/>
      <c r="V280" s="540"/>
      <c r="W280" s="540"/>
      <c r="X280" s="540"/>
      <c r="Y280" s="540"/>
    </row>
    <row r="281">
      <c r="A281" s="540"/>
      <c r="B281" s="540"/>
      <c r="C281" s="540"/>
      <c r="D281" s="540"/>
      <c r="E281" s="540"/>
      <c r="F281" s="540"/>
      <c r="G281" s="540"/>
      <c r="H281" s="540"/>
      <c r="I281" s="540"/>
      <c r="J281" s="540"/>
      <c r="K281" s="540"/>
      <c r="L281" s="540"/>
      <c r="M281" s="540"/>
      <c r="N281" s="540"/>
      <c r="O281" s="540"/>
      <c r="P281" s="540"/>
      <c r="Q281" s="540"/>
      <c r="R281" s="540"/>
      <c r="S281" s="540"/>
      <c r="T281" s="540"/>
      <c r="U281" s="540"/>
      <c r="V281" s="540"/>
      <c r="W281" s="540"/>
      <c r="X281" s="540"/>
      <c r="Y281" s="540"/>
    </row>
    <row r="282">
      <c r="A282" s="540"/>
      <c r="B282" s="540"/>
      <c r="C282" s="540"/>
      <c r="D282" s="540"/>
      <c r="E282" s="540"/>
      <c r="F282" s="540"/>
      <c r="G282" s="540"/>
      <c r="H282" s="540"/>
      <c r="I282" s="540"/>
      <c r="J282" s="540"/>
      <c r="K282" s="540"/>
      <c r="L282" s="540"/>
      <c r="M282" s="540"/>
      <c r="N282" s="540"/>
      <c r="O282" s="540"/>
      <c r="P282" s="540"/>
      <c r="Q282" s="540"/>
      <c r="R282" s="540"/>
      <c r="S282" s="540"/>
      <c r="T282" s="540"/>
      <c r="U282" s="540"/>
      <c r="V282" s="540"/>
      <c r="W282" s="540"/>
      <c r="X282" s="540"/>
      <c r="Y282" s="540"/>
    </row>
    <row r="283">
      <c r="A283" s="540"/>
      <c r="B283" s="540"/>
      <c r="C283" s="540"/>
      <c r="D283" s="540"/>
      <c r="E283" s="540"/>
      <c r="F283" s="540"/>
      <c r="G283" s="540"/>
      <c r="H283" s="540"/>
      <c r="I283" s="540"/>
      <c r="J283" s="540"/>
      <c r="K283" s="540"/>
      <c r="L283" s="540"/>
      <c r="M283" s="540"/>
      <c r="N283" s="540"/>
      <c r="O283" s="540"/>
      <c r="P283" s="540"/>
      <c r="Q283" s="540"/>
      <c r="R283" s="540"/>
      <c r="S283" s="540"/>
      <c r="T283" s="540"/>
      <c r="U283" s="540"/>
      <c r="V283" s="540"/>
      <c r="W283" s="540"/>
      <c r="X283" s="540"/>
      <c r="Y283" s="540"/>
    </row>
    <row r="284">
      <c r="A284" s="540"/>
      <c r="B284" s="540"/>
      <c r="C284" s="540"/>
      <c r="D284" s="540"/>
      <c r="E284" s="540"/>
      <c r="F284" s="540"/>
      <c r="G284" s="540"/>
      <c r="H284" s="540"/>
      <c r="I284" s="540"/>
      <c r="J284" s="540"/>
      <c r="K284" s="540"/>
      <c r="L284" s="540"/>
      <c r="M284" s="540"/>
      <c r="N284" s="540"/>
      <c r="O284" s="540"/>
      <c r="P284" s="540"/>
      <c r="Q284" s="540"/>
      <c r="R284" s="540"/>
      <c r="S284" s="540"/>
      <c r="T284" s="540"/>
      <c r="U284" s="540"/>
      <c r="V284" s="540"/>
      <c r="W284" s="540"/>
      <c r="X284" s="540"/>
      <c r="Y284" s="540"/>
    </row>
    <row r="285">
      <c r="A285" s="540"/>
      <c r="B285" s="540"/>
      <c r="C285" s="540"/>
      <c r="D285" s="540"/>
      <c r="E285" s="540"/>
      <c r="F285" s="540"/>
      <c r="G285" s="540"/>
      <c r="H285" s="540"/>
      <c r="I285" s="540"/>
      <c r="J285" s="540"/>
      <c r="K285" s="540"/>
      <c r="L285" s="540"/>
      <c r="M285" s="540"/>
      <c r="N285" s="540"/>
      <c r="O285" s="540"/>
      <c r="P285" s="540"/>
      <c r="Q285" s="540"/>
      <c r="R285" s="540"/>
      <c r="S285" s="540"/>
      <c r="T285" s="540"/>
      <c r="U285" s="540"/>
      <c r="V285" s="540"/>
      <c r="W285" s="540"/>
      <c r="X285" s="540"/>
      <c r="Y285" s="540"/>
    </row>
    <row r="286">
      <c r="A286" s="540"/>
      <c r="B286" s="540"/>
      <c r="C286" s="540"/>
      <c r="D286" s="540"/>
      <c r="E286" s="540"/>
      <c r="F286" s="540"/>
      <c r="G286" s="540"/>
      <c r="H286" s="540"/>
      <c r="I286" s="540"/>
      <c r="J286" s="540"/>
      <c r="K286" s="540"/>
      <c r="L286" s="540"/>
      <c r="M286" s="540"/>
      <c r="N286" s="540"/>
      <c r="O286" s="540"/>
      <c r="P286" s="540"/>
      <c r="Q286" s="540"/>
      <c r="R286" s="540"/>
      <c r="S286" s="540"/>
      <c r="T286" s="540"/>
      <c r="U286" s="540"/>
      <c r="V286" s="540"/>
      <c r="W286" s="540"/>
      <c r="X286" s="540"/>
      <c r="Y286" s="540"/>
    </row>
    <row r="287">
      <c r="A287" s="540"/>
      <c r="B287" s="540"/>
      <c r="C287" s="540"/>
      <c r="D287" s="540"/>
      <c r="E287" s="540"/>
      <c r="F287" s="540"/>
      <c r="G287" s="540"/>
      <c r="H287" s="540"/>
      <c r="I287" s="540"/>
      <c r="J287" s="540"/>
      <c r="K287" s="540"/>
      <c r="L287" s="540"/>
      <c r="M287" s="540"/>
      <c r="N287" s="540"/>
      <c r="O287" s="540"/>
      <c r="P287" s="540"/>
      <c r="Q287" s="540"/>
      <c r="R287" s="540"/>
      <c r="S287" s="540"/>
      <c r="T287" s="540"/>
      <c r="U287" s="540"/>
      <c r="V287" s="540"/>
      <c r="W287" s="540"/>
      <c r="X287" s="540"/>
      <c r="Y287" s="540"/>
    </row>
    <row r="288">
      <c r="A288" s="540"/>
      <c r="B288" s="540"/>
      <c r="C288" s="540"/>
      <c r="D288" s="540"/>
      <c r="E288" s="540"/>
      <c r="F288" s="540"/>
      <c r="G288" s="540"/>
      <c r="H288" s="540"/>
      <c r="I288" s="540"/>
      <c r="J288" s="540"/>
      <c r="K288" s="540"/>
      <c r="L288" s="540"/>
      <c r="M288" s="540"/>
      <c r="N288" s="540"/>
      <c r="O288" s="540"/>
      <c r="P288" s="540"/>
      <c r="Q288" s="540"/>
      <c r="R288" s="540"/>
      <c r="S288" s="540"/>
      <c r="T288" s="540"/>
      <c r="U288" s="540"/>
      <c r="V288" s="540"/>
      <c r="W288" s="540"/>
      <c r="X288" s="540"/>
      <c r="Y288" s="540"/>
    </row>
    <row r="289">
      <c r="A289" s="540"/>
      <c r="B289" s="540"/>
      <c r="C289" s="540"/>
      <c r="D289" s="540"/>
      <c r="E289" s="540"/>
      <c r="F289" s="540"/>
      <c r="G289" s="540"/>
      <c r="H289" s="540"/>
      <c r="I289" s="540"/>
      <c r="J289" s="540"/>
      <c r="K289" s="540"/>
      <c r="L289" s="540"/>
      <c r="M289" s="540"/>
      <c r="N289" s="540"/>
      <c r="O289" s="540"/>
      <c r="P289" s="540"/>
      <c r="Q289" s="540"/>
      <c r="R289" s="540"/>
      <c r="S289" s="540"/>
      <c r="T289" s="540"/>
      <c r="U289" s="540"/>
      <c r="V289" s="540"/>
      <c r="W289" s="540"/>
      <c r="X289" s="540"/>
      <c r="Y289" s="540"/>
    </row>
    <row r="290">
      <c r="A290" s="540"/>
      <c r="B290" s="540"/>
      <c r="C290" s="540"/>
      <c r="D290" s="540"/>
      <c r="E290" s="540"/>
      <c r="F290" s="540"/>
      <c r="G290" s="540"/>
      <c r="H290" s="540"/>
      <c r="I290" s="540"/>
      <c r="J290" s="540"/>
      <c r="K290" s="540"/>
      <c r="L290" s="540"/>
      <c r="M290" s="540"/>
      <c r="N290" s="540"/>
      <c r="O290" s="540"/>
      <c r="P290" s="540"/>
      <c r="Q290" s="540"/>
      <c r="R290" s="540"/>
      <c r="S290" s="540"/>
      <c r="T290" s="540"/>
      <c r="U290" s="540"/>
      <c r="V290" s="540"/>
      <c r="W290" s="540"/>
      <c r="X290" s="540"/>
      <c r="Y290" s="540"/>
    </row>
    <row r="291">
      <c r="A291" s="540"/>
      <c r="B291" s="540"/>
      <c r="C291" s="540"/>
      <c r="D291" s="540"/>
      <c r="E291" s="540"/>
      <c r="F291" s="540"/>
      <c r="G291" s="540"/>
      <c r="H291" s="540"/>
      <c r="I291" s="540"/>
      <c r="J291" s="540"/>
      <c r="K291" s="540"/>
      <c r="L291" s="540"/>
      <c r="M291" s="540"/>
      <c r="N291" s="540"/>
      <c r="O291" s="540"/>
      <c r="P291" s="540"/>
      <c r="Q291" s="540"/>
      <c r="R291" s="540"/>
      <c r="S291" s="540"/>
      <c r="T291" s="540"/>
      <c r="U291" s="540"/>
      <c r="V291" s="540"/>
      <c r="W291" s="540"/>
      <c r="X291" s="540"/>
      <c r="Y291" s="540"/>
    </row>
    <row r="292">
      <c r="A292" s="540"/>
      <c r="B292" s="540"/>
      <c r="C292" s="540"/>
      <c r="D292" s="540"/>
      <c r="E292" s="540"/>
      <c r="F292" s="540"/>
      <c r="G292" s="540"/>
      <c r="H292" s="540"/>
      <c r="I292" s="540"/>
      <c r="J292" s="540"/>
      <c r="K292" s="540"/>
      <c r="L292" s="540"/>
      <c r="M292" s="540"/>
      <c r="N292" s="540"/>
      <c r="O292" s="540"/>
      <c r="P292" s="540"/>
      <c r="Q292" s="540"/>
      <c r="R292" s="540"/>
      <c r="S292" s="540"/>
      <c r="T292" s="540"/>
      <c r="U292" s="540"/>
      <c r="V292" s="540"/>
      <c r="W292" s="540"/>
      <c r="X292" s="540"/>
      <c r="Y292" s="540"/>
    </row>
    <row r="293">
      <c r="A293" s="540"/>
      <c r="B293" s="540"/>
      <c r="C293" s="540"/>
      <c r="D293" s="540"/>
      <c r="E293" s="540"/>
      <c r="F293" s="540"/>
      <c r="G293" s="540"/>
      <c r="H293" s="540"/>
      <c r="I293" s="540"/>
      <c r="J293" s="540"/>
      <c r="K293" s="540"/>
      <c r="L293" s="540"/>
      <c r="M293" s="540"/>
      <c r="N293" s="540"/>
      <c r="O293" s="540"/>
      <c r="P293" s="540"/>
      <c r="Q293" s="540"/>
      <c r="R293" s="540"/>
      <c r="S293" s="540"/>
      <c r="T293" s="540"/>
      <c r="U293" s="540"/>
      <c r="V293" s="540"/>
      <c r="W293" s="540"/>
      <c r="X293" s="540"/>
      <c r="Y293" s="540"/>
    </row>
    <row r="294">
      <c r="A294" s="540"/>
      <c r="B294" s="540"/>
      <c r="C294" s="540"/>
      <c r="D294" s="540"/>
      <c r="E294" s="540"/>
      <c r="F294" s="540"/>
      <c r="G294" s="540"/>
      <c r="H294" s="540"/>
      <c r="I294" s="540"/>
      <c r="J294" s="540"/>
      <c r="K294" s="540"/>
      <c r="L294" s="540"/>
      <c r="M294" s="540"/>
      <c r="N294" s="540"/>
      <c r="O294" s="540"/>
      <c r="P294" s="540"/>
      <c r="Q294" s="540"/>
      <c r="R294" s="540"/>
      <c r="S294" s="540"/>
      <c r="T294" s="540"/>
      <c r="U294" s="540"/>
      <c r="V294" s="540"/>
      <c r="W294" s="540"/>
      <c r="X294" s="540"/>
      <c r="Y294" s="540"/>
    </row>
    <row r="295">
      <c r="A295" s="540"/>
      <c r="B295" s="540"/>
      <c r="C295" s="540"/>
      <c r="D295" s="540"/>
      <c r="E295" s="540"/>
      <c r="F295" s="540"/>
      <c r="G295" s="540"/>
      <c r="H295" s="540"/>
      <c r="I295" s="540"/>
      <c r="J295" s="540"/>
      <c r="K295" s="540"/>
      <c r="L295" s="540"/>
      <c r="M295" s="540"/>
      <c r="N295" s="540"/>
      <c r="O295" s="540"/>
      <c r="P295" s="540"/>
      <c r="Q295" s="540"/>
      <c r="R295" s="540"/>
      <c r="S295" s="540"/>
      <c r="T295" s="540"/>
      <c r="U295" s="540"/>
      <c r="V295" s="540"/>
      <c r="W295" s="540"/>
      <c r="X295" s="540"/>
      <c r="Y295" s="540"/>
    </row>
    <row r="296">
      <c r="A296" s="540"/>
      <c r="B296" s="540"/>
      <c r="C296" s="540"/>
      <c r="D296" s="540"/>
      <c r="E296" s="540"/>
      <c r="F296" s="540"/>
      <c r="G296" s="540"/>
      <c r="H296" s="540"/>
      <c r="I296" s="540"/>
      <c r="J296" s="540"/>
      <c r="K296" s="540"/>
      <c r="L296" s="540"/>
      <c r="M296" s="540"/>
      <c r="N296" s="540"/>
      <c r="O296" s="540"/>
      <c r="P296" s="540"/>
      <c r="Q296" s="540"/>
      <c r="R296" s="540"/>
      <c r="S296" s="540"/>
      <c r="T296" s="540"/>
      <c r="U296" s="540"/>
      <c r="V296" s="540"/>
      <c r="W296" s="540"/>
      <c r="X296" s="540"/>
      <c r="Y296" s="540"/>
    </row>
    <row r="297">
      <c r="A297" s="540"/>
      <c r="B297" s="540"/>
      <c r="C297" s="540"/>
      <c r="D297" s="540"/>
      <c r="E297" s="540"/>
      <c r="F297" s="540"/>
      <c r="G297" s="540"/>
      <c r="H297" s="540"/>
      <c r="I297" s="540"/>
      <c r="J297" s="540"/>
      <c r="K297" s="540"/>
      <c r="L297" s="540"/>
      <c r="M297" s="540"/>
      <c r="N297" s="540"/>
      <c r="O297" s="540"/>
      <c r="P297" s="540"/>
      <c r="Q297" s="540"/>
      <c r="R297" s="540"/>
      <c r="S297" s="540"/>
      <c r="T297" s="540"/>
      <c r="U297" s="540"/>
      <c r="V297" s="540"/>
      <c r="W297" s="540"/>
      <c r="X297" s="540"/>
      <c r="Y297" s="540"/>
    </row>
    <row r="298">
      <c r="A298" s="540"/>
      <c r="B298" s="540"/>
      <c r="C298" s="540"/>
      <c r="D298" s="540"/>
      <c r="E298" s="540"/>
      <c r="F298" s="540"/>
      <c r="G298" s="540"/>
      <c r="H298" s="540"/>
      <c r="I298" s="540"/>
      <c r="J298" s="540"/>
      <c r="K298" s="540"/>
      <c r="L298" s="540"/>
      <c r="M298" s="540"/>
      <c r="N298" s="540"/>
      <c r="O298" s="540"/>
      <c r="P298" s="540"/>
      <c r="Q298" s="540"/>
      <c r="R298" s="540"/>
      <c r="S298" s="540"/>
      <c r="T298" s="540"/>
      <c r="U298" s="540"/>
      <c r="V298" s="540"/>
      <c r="W298" s="540"/>
      <c r="X298" s="540"/>
      <c r="Y298" s="540"/>
    </row>
    <row r="299">
      <c r="A299" s="540"/>
      <c r="B299" s="540"/>
      <c r="C299" s="540"/>
      <c r="D299" s="540"/>
      <c r="E299" s="540"/>
      <c r="F299" s="540"/>
      <c r="G299" s="540"/>
      <c r="H299" s="540"/>
      <c r="I299" s="540"/>
      <c r="J299" s="540"/>
      <c r="K299" s="540"/>
      <c r="L299" s="540"/>
      <c r="M299" s="540"/>
      <c r="N299" s="540"/>
      <c r="O299" s="540"/>
      <c r="P299" s="540"/>
      <c r="Q299" s="540"/>
      <c r="R299" s="540"/>
      <c r="S299" s="540"/>
      <c r="T299" s="540"/>
      <c r="U299" s="540"/>
      <c r="V299" s="540"/>
      <c r="W299" s="540"/>
      <c r="X299" s="540"/>
      <c r="Y299" s="540"/>
    </row>
    <row r="300">
      <c r="A300" s="540"/>
      <c r="B300" s="540"/>
      <c r="C300" s="540"/>
      <c r="D300" s="540"/>
      <c r="E300" s="540"/>
      <c r="F300" s="540"/>
      <c r="G300" s="540"/>
      <c r="H300" s="540"/>
      <c r="I300" s="540"/>
      <c r="J300" s="540"/>
      <c r="K300" s="540"/>
      <c r="L300" s="540"/>
      <c r="M300" s="540"/>
      <c r="N300" s="540"/>
      <c r="O300" s="540"/>
      <c r="P300" s="540"/>
      <c r="Q300" s="540"/>
      <c r="R300" s="540"/>
      <c r="S300" s="540"/>
      <c r="T300" s="540"/>
      <c r="U300" s="540"/>
      <c r="V300" s="540"/>
      <c r="W300" s="540"/>
      <c r="X300" s="540"/>
      <c r="Y300" s="540"/>
    </row>
    <row r="301">
      <c r="A301" s="540"/>
      <c r="B301" s="540"/>
      <c r="C301" s="540"/>
      <c r="D301" s="540"/>
      <c r="E301" s="540"/>
      <c r="F301" s="540"/>
      <c r="G301" s="540"/>
      <c r="H301" s="540"/>
      <c r="I301" s="540"/>
      <c r="J301" s="540"/>
      <c r="K301" s="540"/>
      <c r="L301" s="540"/>
      <c r="M301" s="540"/>
      <c r="N301" s="540"/>
      <c r="O301" s="540"/>
      <c r="P301" s="540"/>
      <c r="Q301" s="540"/>
      <c r="R301" s="540"/>
      <c r="S301" s="540"/>
      <c r="T301" s="540"/>
      <c r="U301" s="540"/>
      <c r="V301" s="540"/>
      <c r="W301" s="540"/>
      <c r="X301" s="540"/>
      <c r="Y301" s="540"/>
    </row>
    <row r="302">
      <c r="A302" s="540"/>
      <c r="B302" s="540"/>
      <c r="C302" s="540"/>
      <c r="D302" s="540"/>
      <c r="E302" s="540"/>
      <c r="F302" s="540"/>
      <c r="G302" s="540"/>
      <c r="H302" s="540"/>
      <c r="I302" s="540"/>
      <c r="J302" s="540"/>
      <c r="K302" s="540"/>
      <c r="L302" s="540"/>
      <c r="M302" s="540"/>
      <c r="N302" s="540"/>
      <c r="O302" s="540"/>
      <c r="P302" s="540"/>
      <c r="Q302" s="540"/>
      <c r="R302" s="540"/>
      <c r="S302" s="540"/>
      <c r="T302" s="540"/>
      <c r="U302" s="540"/>
      <c r="V302" s="540"/>
      <c r="W302" s="540"/>
      <c r="X302" s="540"/>
      <c r="Y302" s="540"/>
    </row>
    <row r="303">
      <c r="A303" s="540"/>
      <c r="B303" s="540"/>
      <c r="C303" s="540"/>
      <c r="D303" s="540"/>
      <c r="E303" s="540"/>
      <c r="F303" s="540"/>
      <c r="G303" s="540"/>
      <c r="H303" s="540"/>
      <c r="I303" s="540"/>
      <c r="J303" s="540"/>
      <c r="K303" s="540"/>
      <c r="L303" s="540"/>
      <c r="M303" s="540"/>
      <c r="N303" s="540"/>
      <c r="O303" s="540"/>
      <c r="P303" s="540"/>
      <c r="Q303" s="540"/>
      <c r="R303" s="540"/>
      <c r="S303" s="540"/>
      <c r="T303" s="540"/>
      <c r="U303" s="540"/>
      <c r="V303" s="540"/>
      <c r="W303" s="540"/>
      <c r="X303" s="540"/>
      <c r="Y303" s="540"/>
    </row>
    <row r="304">
      <c r="A304" s="540"/>
      <c r="B304" s="540"/>
      <c r="C304" s="540"/>
      <c r="D304" s="540"/>
      <c r="E304" s="540"/>
      <c r="F304" s="540"/>
      <c r="G304" s="540"/>
      <c r="H304" s="540"/>
      <c r="I304" s="540"/>
      <c r="J304" s="540"/>
      <c r="K304" s="540"/>
      <c r="L304" s="540"/>
      <c r="M304" s="540"/>
      <c r="N304" s="540"/>
      <c r="O304" s="540"/>
      <c r="P304" s="540"/>
      <c r="Q304" s="540"/>
      <c r="R304" s="540"/>
      <c r="S304" s="540"/>
      <c r="T304" s="540"/>
      <c r="U304" s="540"/>
      <c r="V304" s="540"/>
      <c r="W304" s="540"/>
      <c r="X304" s="540"/>
      <c r="Y304" s="540"/>
    </row>
    <row r="305">
      <c r="A305" s="540"/>
      <c r="B305" s="540"/>
      <c r="C305" s="540"/>
      <c r="D305" s="540"/>
      <c r="E305" s="540"/>
      <c r="F305" s="540"/>
      <c r="G305" s="540"/>
      <c r="H305" s="540"/>
      <c r="I305" s="540"/>
      <c r="J305" s="540"/>
      <c r="K305" s="540"/>
      <c r="L305" s="540"/>
      <c r="M305" s="540"/>
      <c r="N305" s="540"/>
      <c r="O305" s="540"/>
      <c r="P305" s="540"/>
      <c r="Q305" s="540"/>
      <c r="R305" s="540"/>
      <c r="S305" s="540"/>
      <c r="T305" s="540"/>
      <c r="U305" s="540"/>
      <c r="V305" s="540"/>
      <c r="W305" s="540"/>
      <c r="X305" s="540"/>
      <c r="Y305" s="540"/>
    </row>
    <row r="306">
      <c r="A306" s="540"/>
      <c r="B306" s="540"/>
      <c r="C306" s="540"/>
      <c r="D306" s="540"/>
      <c r="E306" s="540"/>
      <c r="F306" s="540"/>
      <c r="G306" s="540"/>
      <c r="H306" s="540"/>
      <c r="I306" s="540"/>
      <c r="J306" s="540"/>
      <c r="K306" s="540"/>
      <c r="L306" s="540"/>
      <c r="M306" s="540"/>
      <c r="N306" s="540"/>
      <c r="O306" s="540"/>
      <c r="P306" s="540"/>
      <c r="Q306" s="540"/>
      <c r="R306" s="540"/>
      <c r="S306" s="540"/>
      <c r="T306" s="540"/>
      <c r="U306" s="540"/>
      <c r="V306" s="540"/>
      <c r="W306" s="540"/>
      <c r="X306" s="540"/>
      <c r="Y306" s="540"/>
    </row>
    <row r="307">
      <c r="A307" s="540"/>
      <c r="B307" s="540"/>
      <c r="C307" s="540"/>
      <c r="D307" s="540"/>
      <c r="E307" s="540"/>
      <c r="F307" s="540"/>
      <c r="G307" s="540"/>
      <c r="H307" s="540"/>
      <c r="I307" s="540"/>
      <c r="J307" s="540"/>
      <c r="K307" s="540"/>
      <c r="L307" s="540"/>
      <c r="M307" s="540"/>
      <c r="N307" s="540"/>
      <c r="O307" s="540"/>
      <c r="P307" s="540"/>
      <c r="Q307" s="540"/>
      <c r="R307" s="540"/>
      <c r="S307" s="540"/>
      <c r="T307" s="540"/>
      <c r="U307" s="540"/>
      <c r="V307" s="540"/>
      <c r="W307" s="540"/>
      <c r="X307" s="540"/>
      <c r="Y307" s="540"/>
    </row>
    <row r="308">
      <c r="A308" s="540"/>
      <c r="B308" s="540"/>
      <c r="C308" s="540"/>
      <c r="D308" s="540"/>
      <c r="E308" s="540"/>
      <c r="F308" s="540"/>
      <c r="G308" s="540"/>
      <c r="H308" s="540"/>
      <c r="I308" s="540"/>
      <c r="J308" s="540"/>
      <c r="K308" s="540"/>
      <c r="L308" s="540"/>
      <c r="M308" s="540"/>
      <c r="N308" s="540"/>
      <c r="O308" s="540"/>
      <c r="P308" s="540"/>
      <c r="Q308" s="540"/>
      <c r="R308" s="540"/>
      <c r="S308" s="540"/>
      <c r="T308" s="540"/>
      <c r="U308" s="540"/>
      <c r="V308" s="540"/>
      <c r="W308" s="540"/>
      <c r="X308" s="540"/>
      <c r="Y308" s="540"/>
    </row>
    <row r="309">
      <c r="A309" s="540"/>
      <c r="B309" s="540"/>
      <c r="C309" s="540"/>
      <c r="D309" s="540"/>
      <c r="E309" s="540"/>
      <c r="F309" s="540"/>
      <c r="G309" s="540"/>
      <c r="H309" s="540"/>
      <c r="I309" s="540"/>
      <c r="J309" s="540"/>
      <c r="K309" s="540"/>
      <c r="L309" s="540"/>
      <c r="M309" s="540"/>
      <c r="N309" s="540"/>
      <c r="O309" s="540"/>
      <c r="P309" s="540"/>
      <c r="Q309" s="540"/>
      <c r="R309" s="540"/>
      <c r="S309" s="540"/>
      <c r="T309" s="540"/>
      <c r="U309" s="540"/>
      <c r="V309" s="540"/>
      <c r="W309" s="540"/>
      <c r="X309" s="540"/>
      <c r="Y309" s="540"/>
    </row>
    <row r="310">
      <c r="A310" s="540"/>
      <c r="B310" s="540"/>
      <c r="C310" s="540"/>
      <c r="D310" s="540"/>
      <c r="E310" s="540"/>
      <c r="F310" s="540"/>
      <c r="G310" s="540"/>
      <c r="H310" s="540"/>
      <c r="I310" s="540"/>
      <c r="J310" s="540"/>
      <c r="K310" s="540"/>
      <c r="L310" s="540"/>
      <c r="M310" s="540"/>
      <c r="N310" s="540"/>
      <c r="O310" s="540"/>
      <c r="P310" s="540"/>
      <c r="Q310" s="540"/>
      <c r="R310" s="540"/>
      <c r="S310" s="540"/>
      <c r="T310" s="540"/>
      <c r="U310" s="540"/>
      <c r="V310" s="540"/>
      <c r="W310" s="540"/>
      <c r="X310" s="540"/>
      <c r="Y310" s="540"/>
    </row>
    <row r="311">
      <c r="A311" s="540"/>
      <c r="B311" s="540"/>
      <c r="C311" s="540"/>
      <c r="D311" s="540"/>
      <c r="E311" s="540"/>
      <c r="F311" s="540"/>
      <c r="G311" s="540"/>
      <c r="H311" s="540"/>
      <c r="I311" s="540"/>
      <c r="J311" s="540"/>
      <c r="K311" s="540"/>
      <c r="L311" s="540"/>
      <c r="M311" s="540"/>
      <c r="N311" s="540"/>
      <c r="O311" s="540"/>
      <c r="P311" s="540"/>
      <c r="Q311" s="540"/>
      <c r="R311" s="540"/>
      <c r="S311" s="540"/>
      <c r="T311" s="540"/>
      <c r="U311" s="540"/>
      <c r="V311" s="540"/>
      <c r="W311" s="540"/>
      <c r="X311" s="540"/>
      <c r="Y311" s="540"/>
    </row>
    <row r="312">
      <c r="A312" s="540"/>
      <c r="B312" s="540"/>
      <c r="C312" s="540"/>
      <c r="D312" s="540"/>
      <c r="E312" s="540"/>
      <c r="F312" s="540"/>
      <c r="G312" s="540"/>
      <c r="H312" s="540"/>
      <c r="I312" s="540"/>
      <c r="J312" s="540"/>
      <c r="K312" s="540"/>
      <c r="L312" s="540"/>
      <c r="M312" s="540"/>
      <c r="N312" s="540"/>
      <c r="O312" s="540"/>
      <c r="P312" s="540"/>
      <c r="Q312" s="540"/>
      <c r="R312" s="540"/>
      <c r="S312" s="540"/>
      <c r="T312" s="540"/>
      <c r="U312" s="540"/>
      <c r="V312" s="540"/>
      <c r="W312" s="540"/>
      <c r="X312" s="540"/>
      <c r="Y312" s="540"/>
    </row>
    <row r="313">
      <c r="A313" s="540"/>
      <c r="B313" s="540"/>
      <c r="C313" s="540"/>
      <c r="D313" s="540"/>
      <c r="E313" s="540"/>
      <c r="F313" s="540"/>
      <c r="G313" s="540"/>
      <c r="H313" s="540"/>
      <c r="I313" s="540"/>
      <c r="J313" s="540"/>
      <c r="K313" s="540"/>
      <c r="L313" s="540"/>
      <c r="M313" s="540"/>
      <c r="N313" s="540"/>
      <c r="O313" s="540"/>
      <c r="P313" s="540"/>
      <c r="Q313" s="540"/>
      <c r="R313" s="540"/>
      <c r="S313" s="540"/>
      <c r="T313" s="540"/>
      <c r="U313" s="540"/>
      <c r="V313" s="540"/>
      <c r="W313" s="540"/>
      <c r="X313" s="540"/>
      <c r="Y313" s="540"/>
    </row>
    <row r="314">
      <c r="A314" s="540"/>
      <c r="B314" s="540"/>
      <c r="C314" s="540"/>
      <c r="D314" s="540"/>
      <c r="E314" s="540"/>
      <c r="F314" s="540"/>
      <c r="G314" s="540"/>
      <c r="H314" s="540"/>
      <c r="I314" s="540"/>
      <c r="J314" s="540"/>
      <c r="K314" s="540"/>
      <c r="L314" s="540"/>
      <c r="M314" s="540"/>
      <c r="N314" s="540"/>
      <c r="O314" s="540"/>
      <c r="P314" s="540"/>
      <c r="Q314" s="540"/>
      <c r="R314" s="540"/>
      <c r="S314" s="540"/>
      <c r="T314" s="540"/>
      <c r="U314" s="540"/>
      <c r="V314" s="540"/>
      <c r="W314" s="540"/>
      <c r="X314" s="540"/>
      <c r="Y314" s="540"/>
    </row>
    <row r="315">
      <c r="A315" s="540"/>
      <c r="B315" s="540"/>
      <c r="C315" s="540"/>
      <c r="D315" s="540"/>
      <c r="E315" s="540"/>
      <c r="F315" s="540"/>
      <c r="G315" s="540"/>
      <c r="H315" s="540"/>
      <c r="I315" s="540"/>
      <c r="J315" s="540"/>
      <c r="K315" s="540"/>
      <c r="L315" s="540"/>
      <c r="M315" s="540"/>
      <c r="N315" s="540"/>
      <c r="O315" s="540"/>
      <c r="P315" s="540"/>
      <c r="Q315" s="540"/>
      <c r="R315" s="540"/>
      <c r="S315" s="540"/>
      <c r="T315" s="540"/>
      <c r="U315" s="540"/>
      <c r="V315" s="540"/>
      <c r="W315" s="540"/>
      <c r="X315" s="540"/>
      <c r="Y315" s="540"/>
    </row>
    <row r="316">
      <c r="A316" s="540"/>
      <c r="B316" s="540"/>
      <c r="C316" s="540"/>
      <c r="D316" s="540"/>
      <c r="E316" s="540"/>
      <c r="F316" s="540"/>
      <c r="G316" s="540"/>
      <c r="H316" s="540"/>
      <c r="I316" s="540"/>
      <c r="J316" s="540"/>
      <c r="K316" s="540"/>
      <c r="L316" s="540"/>
      <c r="M316" s="540"/>
      <c r="N316" s="540"/>
      <c r="O316" s="540"/>
      <c r="P316" s="540"/>
      <c r="Q316" s="540"/>
      <c r="R316" s="540"/>
      <c r="S316" s="540"/>
      <c r="T316" s="540"/>
      <c r="U316" s="540"/>
      <c r="V316" s="540"/>
      <c r="W316" s="540"/>
      <c r="X316" s="540"/>
      <c r="Y316" s="540"/>
    </row>
    <row r="317">
      <c r="A317" s="540"/>
      <c r="B317" s="540"/>
      <c r="C317" s="540"/>
      <c r="D317" s="540"/>
      <c r="E317" s="540"/>
      <c r="F317" s="540"/>
      <c r="G317" s="540"/>
      <c r="H317" s="540"/>
      <c r="I317" s="540"/>
      <c r="J317" s="540"/>
      <c r="K317" s="540"/>
      <c r="L317" s="540"/>
      <c r="M317" s="540"/>
      <c r="N317" s="540"/>
      <c r="O317" s="540"/>
      <c r="P317" s="540"/>
      <c r="Q317" s="540"/>
      <c r="R317" s="540"/>
      <c r="S317" s="540"/>
      <c r="T317" s="540"/>
      <c r="U317" s="540"/>
      <c r="V317" s="540"/>
      <c r="W317" s="540"/>
      <c r="X317" s="540"/>
      <c r="Y317" s="540"/>
    </row>
    <row r="318">
      <c r="A318" s="540"/>
      <c r="B318" s="540"/>
      <c r="C318" s="540"/>
      <c r="D318" s="540"/>
      <c r="E318" s="540"/>
      <c r="F318" s="540"/>
      <c r="G318" s="540"/>
      <c r="H318" s="540"/>
      <c r="I318" s="540"/>
      <c r="J318" s="540"/>
      <c r="K318" s="540"/>
      <c r="L318" s="540"/>
      <c r="M318" s="540"/>
      <c r="N318" s="540"/>
      <c r="O318" s="540"/>
      <c r="P318" s="540"/>
      <c r="Q318" s="540"/>
      <c r="R318" s="540"/>
      <c r="S318" s="540"/>
      <c r="T318" s="540"/>
      <c r="U318" s="540"/>
      <c r="V318" s="540"/>
      <c r="W318" s="540"/>
      <c r="X318" s="540"/>
      <c r="Y318" s="540"/>
    </row>
    <row r="319">
      <c r="A319" s="540"/>
      <c r="B319" s="540"/>
      <c r="C319" s="540"/>
      <c r="D319" s="540"/>
      <c r="E319" s="540"/>
      <c r="F319" s="540"/>
      <c r="G319" s="540"/>
      <c r="H319" s="540"/>
      <c r="I319" s="540"/>
      <c r="J319" s="540"/>
      <c r="K319" s="540"/>
      <c r="L319" s="540"/>
      <c r="M319" s="540"/>
      <c r="N319" s="540"/>
      <c r="O319" s="540"/>
      <c r="P319" s="540"/>
      <c r="Q319" s="540"/>
      <c r="R319" s="540"/>
      <c r="S319" s="540"/>
      <c r="T319" s="540"/>
      <c r="U319" s="540"/>
      <c r="V319" s="540"/>
      <c r="W319" s="540"/>
      <c r="X319" s="540"/>
      <c r="Y319" s="540"/>
    </row>
    <row r="320">
      <c r="A320" s="540"/>
      <c r="B320" s="540"/>
      <c r="C320" s="540"/>
      <c r="D320" s="540"/>
      <c r="E320" s="540"/>
      <c r="F320" s="540"/>
      <c r="G320" s="540"/>
      <c r="H320" s="540"/>
      <c r="I320" s="540"/>
      <c r="J320" s="540"/>
      <c r="K320" s="540"/>
      <c r="L320" s="540"/>
      <c r="M320" s="540"/>
      <c r="N320" s="540"/>
      <c r="O320" s="540"/>
      <c r="P320" s="540"/>
      <c r="Q320" s="540"/>
      <c r="R320" s="540"/>
      <c r="S320" s="540"/>
      <c r="T320" s="540"/>
      <c r="U320" s="540"/>
      <c r="V320" s="540"/>
      <c r="W320" s="540"/>
      <c r="X320" s="540"/>
      <c r="Y320" s="540"/>
    </row>
    <row r="321">
      <c r="A321" s="540"/>
      <c r="B321" s="540"/>
      <c r="C321" s="540"/>
      <c r="D321" s="540"/>
      <c r="E321" s="540"/>
      <c r="F321" s="540"/>
      <c r="G321" s="540"/>
      <c r="H321" s="540"/>
      <c r="I321" s="540"/>
      <c r="J321" s="540"/>
      <c r="K321" s="540"/>
      <c r="L321" s="540"/>
      <c r="M321" s="540"/>
      <c r="N321" s="540"/>
      <c r="O321" s="540"/>
      <c r="P321" s="540"/>
      <c r="Q321" s="540"/>
      <c r="R321" s="540"/>
      <c r="S321" s="540"/>
      <c r="T321" s="540"/>
      <c r="U321" s="540"/>
      <c r="V321" s="540"/>
      <c r="W321" s="540"/>
      <c r="X321" s="540"/>
      <c r="Y321" s="540"/>
    </row>
    <row r="322">
      <c r="A322" s="540"/>
      <c r="B322" s="540"/>
      <c r="C322" s="540"/>
      <c r="D322" s="540"/>
      <c r="E322" s="540"/>
      <c r="F322" s="540"/>
      <c r="G322" s="540"/>
      <c r="H322" s="540"/>
      <c r="I322" s="540"/>
      <c r="J322" s="540"/>
      <c r="K322" s="540"/>
      <c r="L322" s="540"/>
      <c r="M322" s="540"/>
      <c r="N322" s="540"/>
      <c r="O322" s="540"/>
      <c r="P322" s="540"/>
      <c r="Q322" s="540"/>
      <c r="R322" s="540"/>
      <c r="S322" s="540"/>
      <c r="T322" s="540"/>
      <c r="U322" s="540"/>
      <c r="V322" s="540"/>
      <c r="W322" s="540"/>
      <c r="X322" s="540"/>
      <c r="Y322" s="540"/>
    </row>
    <row r="323">
      <c r="A323" s="540"/>
      <c r="B323" s="540"/>
      <c r="C323" s="540"/>
      <c r="D323" s="540"/>
      <c r="E323" s="540"/>
      <c r="F323" s="540"/>
      <c r="G323" s="540"/>
      <c r="H323" s="540"/>
      <c r="I323" s="540"/>
      <c r="J323" s="540"/>
      <c r="K323" s="540"/>
      <c r="L323" s="540"/>
      <c r="M323" s="540"/>
      <c r="N323" s="540"/>
      <c r="O323" s="540"/>
      <c r="P323" s="540"/>
      <c r="Q323" s="540"/>
      <c r="R323" s="540"/>
      <c r="S323" s="540"/>
      <c r="T323" s="540"/>
      <c r="U323" s="540"/>
      <c r="V323" s="540"/>
      <c r="W323" s="540"/>
      <c r="X323" s="540"/>
      <c r="Y323" s="540"/>
    </row>
    <row r="324">
      <c r="A324" s="540"/>
      <c r="B324" s="540"/>
      <c r="C324" s="540"/>
      <c r="D324" s="540"/>
      <c r="E324" s="540"/>
      <c r="F324" s="540"/>
      <c r="G324" s="540"/>
      <c r="H324" s="540"/>
      <c r="I324" s="540"/>
      <c r="J324" s="540"/>
      <c r="K324" s="540"/>
      <c r="L324" s="540"/>
      <c r="M324" s="540"/>
      <c r="N324" s="540"/>
      <c r="O324" s="540"/>
      <c r="P324" s="540"/>
      <c r="Q324" s="540"/>
      <c r="R324" s="540"/>
      <c r="S324" s="540"/>
      <c r="T324" s="540"/>
      <c r="U324" s="540"/>
      <c r="V324" s="540"/>
      <c r="W324" s="540"/>
      <c r="X324" s="540"/>
      <c r="Y324" s="540"/>
    </row>
    <row r="325">
      <c r="A325" s="540"/>
      <c r="B325" s="540"/>
      <c r="C325" s="540"/>
      <c r="D325" s="540"/>
      <c r="E325" s="540"/>
      <c r="F325" s="540"/>
      <c r="G325" s="540"/>
      <c r="H325" s="540"/>
      <c r="I325" s="540"/>
      <c r="J325" s="540"/>
      <c r="K325" s="540"/>
      <c r="L325" s="540"/>
      <c r="M325" s="540"/>
      <c r="N325" s="540"/>
      <c r="O325" s="540"/>
      <c r="P325" s="540"/>
      <c r="Q325" s="540"/>
      <c r="R325" s="540"/>
      <c r="S325" s="540"/>
      <c r="T325" s="540"/>
      <c r="U325" s="540"/>
      <c r="V325" s="540"/>
      <c r="W325" s="540"/>
      <c r="X325" s="540"/>
      <c r="Y325" s="540"/>
    </row>
    <row r="326">
      <c r="A326" s="540"/>
      <c r="B326" s="540"/>
      <c r="C326" s="540"/>
      <c r="D326" s="540"/>
      <c r="E326" s="540"/>
      <c r="F326" s="540"/>
      <c r="G326" s="540"/>
      <c r="H326" s="540"/>
      <c r="I326" s="540"/>
      <c r="J326" s="540"/>
      <c r="K326" s="540"/>
      <c r="L326" s="540"/>
      <c r="M326" s="540"/>
      <c r="N326" s="540"/>
      <c r="O326" s="540"/>
      <c r="P326" s="540"/>
      <c r="Q326" s="540"/>
      <c r="R326" s="540"/>
      <c r="S326" s="540"/>
      <c r="T326" s="540"/>
      <c r="U326" s="540"/>
      <c r="V326" s="540"/>
      <c r="W326" s="540"/>
      <c r="X326" s="540"/>
      <c r="Y326" s="540"/>
    </row>
    <row r="327">
      <c r="A327" s="540"/>
      <c r="B327" s="540"/>
      <c r="C327" s="540"/>
      <c r="D327" s="540"/>
      <c r="E327" s="540"/>
      <c r="F327" s="540"/>
      <c r="G327" s="540"/>
      <c r="H327" s="540"/>
      <c r="I327" s="540"/>
      <c r="J327" s="540"/>
      <c r="K327" s="540"/>
      <c r="L327" s="540"/>
      <c r="M327" s="540"/>
      <c r="N327" s="540"/>
      <c r="O327" s="540"/>
      <c r="P327" s="540"/>
      <c r="Q327" s="540"/>
      <c r="R327" s="540"/>
      <c r="S327" s="540"/>
      <c r="T327" s="540"/>
      <c r="U327" s="540"/>
      <c r="V327" s="540"/>
      <c r="W327" s="540"/>
      <c r="X327" s="540"/>
      <c r="Y327" s="540"/>
    </row>
    <row r="328">
      <c r="A328" s="540"/>
      <c r="B328" s="540"/>
      <c r="C328" s="540"/>
      <c r="D328" s="540"/>
      <c r="E328" s="540"/>
      <c r="F328" s="540"/>
      <c r="G328" s="540"/>
      <c r="H328" s="540"/>
      <c r="I328" s="540"/>
      <c r="J328" s="540"/>
      <c r="K328" s="540"/>
      <c r="L328" s="540"/>
      <c r="M328" s="540"/>
      <c r="N328" s="540"/>
      <c r="O328" s="540"/>
      <c r="P328" s="540"/>
      <c r="Q328" s="540"/>
      <c r="R328" s="540"/>
      <c r="S328" s="540"/>
      <c r="T328" s="540"/>
      <c r="U328" s="540"/>
      <c r="V328" s="540"/>
      <c r="W328" s="540"/>
      <c r="X328" s="540"/>
      <c r="Y328" s="540"/>
    </row>
    <row r="329">
      <c r="A329" s="540"/>
      <c r="B329" s="540"/>
      <c r="C329" s="540"/>
      <c r="D329" s="540"/>
      <c r="E329" s="540"/>
      <c r="F329" s="540"/>
      <c r="G329" s="540"/>
      <c r="H329" s="540"/>
      <c r="I329" s="540"/>
      <c r="J329" s="540"/>
      <c r="K329" s="540"/>
      <c r="L329" s="540"/>
      <c r="M329" s="540"/>
      <c r="N329" s="540"/>
      <c r="O329" s="540"/>
      <c r="P329" s="540"/>
      <c r="Q329" s="540"/>
      <c r="R329" s="540"/>
      <c r="S329" s="540"/>
      <c r="T329" s="540"/>
      <c r="U329" s="540"/>
      <c r="V329" s="540"/>
      <c r="W329" s="540"/>
      <c r="X329" s="540"/>
      <c r="Y329" s="540"/>
    </row>
    <row r="330">
      <c r="A330" s="540"/>
      <c r="B330" s="540"/>
      <c r="C330" s="540"/>
      <c r="D330" s="540"/>
      <c r="E330" s="540"/>
      <c r="F330" s="540"/>
      <c r="G330" s="540"/>
      <c r="H330" s="540"/>
      <c r="I330" s="540"/>
      <c r="J330" s="540"/>
      <c r="K330" s="540"/>
      <c r="L330" s="540"/>
      <c r="M330" s="540"/>
      <c r="N330" s="540"/>
      <c r="O330" s="540"/>
      <c r="P330" s="540"/>
      <c r="Q330" s="540"/>
      <c r="R330" s="540"/>
      <c r="S330" s="540"/>
      <c r="T330" s="540"/>
      <c r="U330" s="540"/>
      <c r="V330" s="540"/>
      <c r="W330" s="540"/>
      <c r="X330" s="540"/>
      <c r="Y330" s="540"/>
    </row>
    <row r="331">
      <c r="A331" s="540"/>
      <c r="B331" s="540"/>
      <c r="C331" s="540"/>
      <c r="D331" s="540"/>
      <c r="E331" s="540"/>
      <c r="F331" s="540"/>
      <c r="G331" s="540"/>
      <c r="H331" s="540"/>
      <c r="I331" s="540"/>
      <c r="J331" s="540"/>
      <c r="K331" s="540"/>
      <c r="L331" s="540"/>
      <c r="M331" s="540"/>
      <c r="N331" s="540"/>
      <c r="O331" s="540"/>
      <c r="P331" s="540"/>
      <c r="Q331" s="540"/>
      <c r="R331" s="540"/>
      <c r="S331" s="540"/>
      <c r="T331" s="540"/>
      <c r="U331" s="540"/>
      <c r="V331" s="540"/>
      <c r="W331" s="540"/>
      <c r="X331" s="540"/>
      <c r="Y331" s="540"/>
    </row>
    <row r="332">
      <c r="A332" s="540"/>
      <c r="B332" s="540"/>
      <c r="C332" s="540"/>
      <c r="D332" s="540"/>
      <c r="E332" s="540"/>
      <c r="F332" s="540"/>
      <c r="G332" s="540"/>
      <c r="H332" s="540"/>
      <c r="I332" s="540"/>
      <c r="J332" s="540"/>
      <c r="K332" s="540"/>
      <c r="L332" s="540"/>
      <c r="M332" s="540"/>
      <c r="N332" s="540"/>
      <c r="O332" s="540"/>
      <c r="P332" s="540"/>
      <c r="Q332" s="540"/>
      <c r="R332" s="540"/>
      <c r="S332" s="540"/>
      <c r="T332" s="540"/>
      <c r="U332" s="540"/>
      <c r="V332" s="540"/>
      <c r="W332" s="540"/>
      <c r="X332" s="540"/>
      <c r="Y332" s="540"/>
    </row>
    <row r="333">
      <c r="A333" s="540"/>
      <c r="B333" s="540"/>
      <c r="C333" s="540"/>
      <c r="D333" s="540"/>
      <c r="E333" s="540"/>
      <c r="F333" s="540"/>
      <c r="G333" s="540"/>
      <c r="H333" s="540"/>
      <c r="I333" s="540"/>
      <c r="J333" s="540"/>
      <c r="K333" s="540"/>
      <c r="L333" s="540"/>
      <c r="M333" s="540"/>
      <c r="N333" s="540"/>
      <c r="O333" s="540"/>
      <c r="P333" s="540"/>
      <c r="Q333" s="540"/>
      <c r="R333" s="540"/>
      <c r="S333" s="540"/>
      <c r="T333" s="540"/>
      <c r="U333" s="540"/>
      <c r="V333" s="540"/>
      <c r="W333" s="540"/>
      <c r="X333" s="540"/>
      <c r="Y333" s="540"/>
    </row>
    <row r="334">
      <c r="A334" s="540"/>
      <c r="B334" s="540"/>
      <c r="C334" s="540"/>
      <c r="D334" s="540"/>
      <c r="E334" s="540"/>
      <c r="F334" s="540"/>
      <c r="G334" s="540"/>
      <c r="H334" s="540"/>
      <c r="I334" s="540"/>
      <c r="J334" s="540"/>
      <c r="K334" s="540"/>
      <c r="L334" s="540"/>
      <c r="M334" s="540"/>
      <c r="N334" s="540"/>
      <c r="O334" s="540"/>
      <c r="P334" s="540"/>
      <c r="Q334" s="540"/>
      <c r="R334" s="540"/>
      <c r="S334" s="540"/>
      <c r="T334" s="540"/>
      <c r="U334" s="540"/>
      <c r="V334" s="540"/>
      <c r="W334" s="540"/>
      <c r="X334" s="540"/>
      <c r="Y334" s="540"/>
    </row>
    <row r="335">
      <c r="A335" s="540"/>
      <c r="B335" s="540"/>
      <c r="C335" s="540"/>
      <c r="D335" s="540"/>
      <c r="E335" s="540"/>
      <c r="F335" s="540"/>
      <c r="G335" s="540"/>
      <c r="H335" s="540"/>
      <c r="I335" s="540"/>
      <c r="J335" s="540"/>
      <c r="K335" s="540"/>
      <c r="L335" s="540"/>
      <c r="M335" s="540"/>
      <c r="N335" s="540"/>
      <c r="O335" s="540"/>
      <c r="P335" s="540"/>
      <c r="Q335" s="540"/>
      <c r="R335" s="540"/>
      <c r="S335" s="540"/>
      <c r="T335" s="540"/>
      <c r="U335" s="540"/>
      <c r="V335" s="540"/>
      <c r="W335" s="540"/>
      <c r="X335" s="540"/>
      <c r="Y335" s="540"/>
    </row>
    <row r="336">
      <c r="A336" s="540"/>
      <c r="B336" s="540"/>
      <c r="C336" s="540"/>
      <c r="D336" s="540"/>
      <c r="E336" s="540"/>
      <c r="F336" s="540"/>
      <c r="G336" s="540"/>
      <c r="H336" s="540"/>
      <c r="I336" s="540"/>
      <c r="J336" s="540"/>
      <c r="K336" s="540"/>
      <c r="L336" s="540"/>
      <c r="M336" s="540"/>
      <c r="N336" s="540"/>
      <c r="O336" s="540"/>
      <c r="P336" s="540"/>
      <c r="Q336" s="540"/>
      <c r="R336" s="540"/>
      <c r="S336" s="540"/>
      <c r="T336" s="540"/>
      <c r="U336" s="540"/>
      <c r="V336" s="540"/>
      <c r="W336" s="540"/>
      <c r="X336" s="540"/>
      <c r="Y336" s="540"/>
    </row>
    <row r="337">
      <c r="A337" s="540"/>
      <c r="B337" s="540"/>
      <c r="C337" s="540"/>
      <c r="D337" s="540"/>
      <c r="E337" s="540"/>
      <c r="F337" s="540"/>
      <c r="G337" s="540"/>
      <c r="H337" s="540"/>
      <c r="I337" s="540"/>
      <c r="J337" s="540"/>
      <c r="K337" s="540"/>
      <c r="L337" s="540"/>
      <c r="M337" s="540"/>
      <c r="N337" s="540"/>
      <c r="O337" s="540"/>
      <c r="P337" s="540"/>
      <c r="Q337" s="540"/>
      <c r="R337" s="540"/>
      <c r="S337" s="540"/>
      <c r="T337" s="540"/>
      <c r="U337" s="540"/>
      <c r="V337" s="540"/>
      <c r="W337" s="540"/>
      <c r="X337" s="540"/>
      <c r="Y337" s="540"/>
    </row>
    <row r="338">
      <c r="A338" s="540"/>
      <c r="B338" s="540"/>
      <c r="C338" s="540"/>
      <c r="D338" s="540"/>
      <c r="E338" s="540"/>
      <c r="F338" s="540"/>
      <c r="G338" s="540"/>
      <c r="H338" s="540"/>
      <c r="I338" s="540"/>
      <c r="J338" s="540"/>
      <c r="K338" s="540"/>
      <c r="L338" s="540"/>
      <c r="M338" s="540"/>
      <c r="N338" s="540"/>
      <c r="O338" s="540"/>
      <c r="P338" s="540"/>
      <c r="Q338" s="540"/>
      <c r="R338" s="540"/>
      <c r="S338" s="540"/>
      <c r="T338" s="540"/>
      <c r="U338" s="540"/>
      <c r="V338" s="540"/>
      <c r="W338" s="540"/>
      <c r="X338" s="540"/>
      <c r="Y338" s="540"/>
    </row>
    <row r="339">
      <c r="A339" s="540"/>
      <c r="B339" s="540"/>
      <c r="C339" s="540"/>
      <c r="D339" s="540"/>
      <c r="E339" s="540"/>
      <c r="F339" s="540"/>
      <c r="G339" s="540"/>
      <c r="H339" s="540"/>
      <c r="I339" s="540"/>
      <c r="J339" s="540"/>
      <c r="K339" s="540"/>
      <c r="L339" s="540"/>
      <c r="M339" s="540"/>
      <c r="N339" s="540"/>
      <c r="O339" s="540"/>
      <c r="P339" s="540"/>
      <c r="Q339" s="540"/>
      <c r="R339" s="540"/>
      <c r="S339" s="540"/>
      <c r="T339" s="540"/>
      <c r="U339" s="540"/>
      <c r="V339" s="540"/>
      <c r="W339" s="540"/>
      <c r="X339" s="540"/>
      <c r="Y339" s="540"/>
    </row>
    <row r="340">
      <c r="A340" s="540"/>
      <c r="B340" s="540"/>
      <c r="C340" s="540"/>
      <c r="D340" s="540"/>
      <c r="E340" s="540"/>
      <c r="F340" s="540"/>
      <c r="G340" s="540"/>
      <c r="H340" s="540"/>
      <c r="I340" s="540"/>
      <c r="J340" s="540"/>
      <c r="K340" s="540"/>
      <c r="L340" s="540"/>
      <c r="M340" s="540"/>
      <c r="N340" s="540"/>
      <c r="O340" s="540"/>
      <c r="P340" s="540"/>
      <c r="Q340" s="540"/>
      <c r="R340" s="540"/>
      <c r="S340" s="540"/>
      <c r="T340" s="540"/>
      <c r="U340" s="540"/>
      <c r="V340" s="540"/>
      <c r="W340" s="540"/>
      <c r="X340" s="540"/>
      <c r="Y340" s="540"/>
    </row>
    <row r="341">
      <c r="A341" s="540"/>
      <c r="B341" s="540"/>
      <c r="C341" s="540"/>
      <c r="D341" s="540"/>
      <c r="E341" s="540"/>
      <c r="F341" s="540"/>
      <c r="G341" s="540"/>
      <c r="H341" s="540"/>
      <c r="I341" s="540"/>
      <c r="J341" s="540"/>
      <c r="K341" s="540"/>
      <c r="L341" s="540"/>
      <c r="M341" s="540"/>
      <c r="N341" s="540"/>
      <c r="O341" s="540"/>
      <c r="P341" s="540"/>
      <c r="Q341" s="540"/>
      <c r="R341" s="540"/>
      <c r="S341" s="540"/>
      <c r="T341" s="540"/>
      <c r="U341" s="540"/>
      <c r="V341" s="540"/>
      <c r="W341" s="540"/>
      <c r="X341" s="540"/>
      <c r="Y341" s="540"/>
    </row>
    <row r="342">
      <c r="A342" s="540"/>
      <c r="B342" s="540"/>
      <c r="C342" s="540"/>
      <c r="D342" s="540"/>
      <c r="E342" s="540"/>
      <c r="F342" s="540"/>
      <c r="G342" s="540"/>
      <c r="H342" s="540"/>
      <c r="I342" s="540"/>
      <c r="J342" s="540"/>
      <c r="K342" s="540"/>
      <c r="L342" s="540"/>
      <c r="M342" s="540"/>
      <c r="N342" s="540"/>
      <c r="O342" s="540"/>
      <c r="P342" s="540"/>
      <c r="Q342" s="540"/>
      <c r="R342" s="540"/>
      <c r="S342" s="540"/>
      <c r="T342" s="540"/>
      <c r="U342" s="540"/>
      <c r="V342" s="540"/>
      <c r="W342" s="540"/>
      <c r="X342" s="540"/>
      <c r="Y342" s="540"/>
    </row>
    <row r="343">
      <c r="A343" s="540"/>
      <c r="B343" s="540"/>
      <c r="C343" s="540"/>
      <c r="D343" s="540"/>
      <c r="E343" s="540"/>
      <c r="F343" s="540"/>
      <c r="G343" s="540"/>
      <c r="H343" s="540"/>
      <c r="I343" s="540"/>
      <c r="J343" s="540"/>
      <c r="K343" s="540"/>
      <c r="L343" s="540"/>
      <c r="M343" s="540"/>
      <c r="N343" s="540"/>
      <c r="O343" s="540"/>
      <c r="P343" s="540"/>
      <c r="Q343" s="540"/>
      <c r="R343" s="540"/>
      <c r="S343" s="540"/>
      <c r="T343" s="540"/>
      <c r="U343" s="540"/>
      <c r="V343" s="540"/>
      <c r="W343" s="540"/>
      <c r="X343" s="540"/>
      <c r="Y343" s="540"/>
    </row>
    <row r="344">
      <c r="A344" s="540"/>
      <c r="B344" s="540"/>
      <c r="C344" s="540"/>
      <c r="D344" s="540"/>
      <c r="E344" s="540"/>
      <c r="F344" s="540"/>
      <c r="G344" s="540"/>
      <c r="H344" s="540"/>
      <c r="I344" s="540"/>
      <c r="J344" s="540"/>
      <c r="K344" s="540"/>
      <c r="L344" s="540"/>
      <c r="M344" s="540"/>
      <c r="N344" s="540"/>
      <c r="O344" s="540"/>
      <c r="P344" s="540"/>
      <c r="Q344" s="540"/>
      <c r="R344" s="540"/>
      <c r="S344" s="540"/>
      <c r="T344" s="540"/>
      <c r="U344" s="540"/>
      <c r="V344" s="540"/>
      <c r="W344" s="540"/>
      <c r="X344" s="540"/>
      <c r="Y344" s="540"/>
    </row>
    <row r="345">
      <c r="A345" s="540"/>
      <c r="B345" s="540"/>
      <c r="C345" s="540"/>
      <c r="D345" s="540"/>
      <c r="E345" s="540"/>
      <c r="F345" s="540"/>
      <c r="G345" s="540"/>
      <c r="H345" s="540"/>
      <c r="I345" s="540"/>
      <c r="J345" s="540"/>
      <c r="K345" s="540"/>
      <c r="L345" s="540"/>
      <c r="M345" s="540"/>
      <c r="N345" s="540"/>
      <c r="O345" s="540"/>
      <c r="P345" s="540"/>
      <c r="Q345" s="540"/>
      <c r="R345" s="540"/>
      <c r="S345" s="540"/>
      <c r="T345" s="540"/>
      <c r="U345" s="540"/>
      <c r="V345" s="540"/>
      <c r="W345" s="540"/>
      <c r="X345" s="540"/>
      <c r="Y345" s="540"/>
    </row>
    <row r="346">
      <c r="A346" s="540"/>
      <c r="B346" s="540"/>
      <c r="C346" s="540"/>
      <c r="D346" s="540"/>
      <c r="E346" s="540"/>
      <c r="F346" s="540"/>
      <c r="G346" s="540"/>
      <c r="H346" s="540"/>
      <c r="I346" s="540"/>
      <c r="J346" s="540"/>
      <c r="K346" s="540"/>
      <c r="L346" s="540"/>
      <c r="M346" s="540"/>
      <c r="N346" s="540"/>
      <c r="O346" s="540"/>
      <c r="P346" s="540"/>
      <c r="Q346" s="540"/>
      <c r="R346" s="540"/>
      <c r="S346" s="540"/>
      <c r="T346" s="540"/>
      <c r="U346" s="540"/>
      <c r="V346" s="540"/>
      <c r="W346" s="540"/>
      <c r="X346" s="540"/>
      <c r="Y346" s="540"/>
    </row>
    <row r="347">
      <c r="A347" s="540"/>
      <c r="B347" s="540"/>
      <c r="C347" s="540"/>
      <c r="D347" s="540"/>
      <c r="E347" s="540"/>
      <c r="F347" s="540"/>
      <c r="G347" s="540"/>
      <c r="H347" s="540"/>
      <c r="I347" s="540"/>
      <c r="J347" s="540"/>
      <c r="K347" s="540"/>
      <c r="L347" s="540"/>
      <c r="M347" s="540"/>
      <c r="N347" s="540"/>
      <c r="O347" s="540"/>
      <c r="P347" s="540"/>
      <c r="Q347" s="540"/>
      <c r="R347" s="540"/>
      <c r="S347" s="540"/>
      <c r="T347" s="540"/>
      <c r="U347" s="540"/>
      <c r="V347" s="540"/>
      <c r="W347" s="540"/>
      <c r="X347" s="540"/>
      <c r="Y347" s="540"/>
    </row>
    <row r="348">
      <c r="A348" s="540"/>
      <c r="B348" s="540"/>
      <c r="C348" s="540"/>
      <c r="D348" s="540"/>
      <c r="E348" s="540"/>
      <c r="F348" s="540"/>
      <c r="G348" s="540"/>
      <c r="H348" s="540"/>
      <c r="I348" s="540"/>
      <c r="J348" s="540"/>
      <c r="K348" s="540"/>
      <c r="L348" s="540"/>
      <c r="M348" s="540"/>
      <c r="N348" s="540"/>
      <c r="O348" s="540"/>
      <c r="P348" s="540"/>
      <c r="Q348" s="540"/>
      <c r="R348" s="540"/>
      <c r="S348" s="540"/>
      <c r="T348" s="540"/>
      <c r="U348" s="540"/>
      <c r="V348" s="540"/>
      <c r="W348" s="540"/>
      <c r="X348" s="540"/>
      <c r="Y348" s="540"/>
    </row>
    <row r="349">
      <c r="A349" s="540"/>
      <c r="B349" s="540"/>
      <c r="C349" s="540"/>
      <c r="D349" s="540"/>
      <c r="E349" s="540"/>
      <c r="F349" s="540"/>
      <c r="G349" s="540"/>
      <c r="H349" s="540"/>
      <c r="I349" s="540"/>
      <c r="J349" s="540"/>
      <c r="K349" s="540"/>
      <c r="L349" s="540"/>
      <c r="M349" s="540"/>
      <c r="N349" s="540"/>
      <c r="O349" s="540"/>
      <c r="P349" s="540"/>
      <c r="Q349" s="540"/>
      <c r="R349" s="540"/>
      <c r="S349" s="540"/>
      <c r="T349" s="540"/>
      <c r="U349" s="540"/>
      <c r="V349" s="540"/>
      <c r="W349" s="540"/>
      <c r="X349" s="540"/>
      <c r="Y349" s="540"/>
    </row>
    <row r="350">
      <c r="A350" s="540"/>
      <c r="B350" s="540"/>
      <c r="C350" s="540"/>
      <c r="D350" s="540"/>
      <c r="E350" s="540"/>
      <c r="F350" s="540"/>
      <c r="G350" s="540"/>
      <c r="H350" s="540"/>
      <c r="I350" s="540"/>
      <c r="J350" s="540"/>
      <c r="K350" s="540"/>
      <c r="L350" s="540"/>
      <c r="M350" s="540"/>
      <c r="N350" s="540"/>
      <c r="O350" s="540"/>
      <c r="P350" s="540"/>
      <c r="Q350" s="540"/>
      <c r="R350" s="540"/>
      <c r="S350" s="540"/>
      <c r="T350" s="540"/>
      <c r="U350" s="540"/>
      <c r="V350" s="540"/>
      <c r="W350" s="540"/>
      <c r="X350" s="540"/>
      <c r="Y350" s="540"/>
    </row>
    <row r="351">
      <c r="A351" s="540"/>
      <c r="B351" s="540"/>
      <c r="C351" s="540"/>
      <c r="D351" s="540"/>
      <c r="E351" s="540"/>
      <c r="F351" s="540"/>
      <c r="G351" s="540"/>
      <c r="H351" s="540"/>
      <c r="I351" s="540"/>
      <c r="J351" s="540"/>
      <c r="K351" s="540"/>
      <c r="L351" s="540"/>
      <c r="M351" s="540"/>
      <c r="N351" s="540"/>
      <c r="O351" s="540"/>
      <c r="P351" s="540"/>
      <c r="Q351" s="540"/>
      <c r="R351" s="540"/>
      <c r="S351" s="540"/>
      <c r="T351" s="540"/>
      <c r="U351" s="540"/>
      <c r="V351" s="540"/>
      <c r="W351" s="540"/>
      <c r="X351" s="540"/>
      <c r="Y351" s="540"/>
    </row>
    <row r="352">
      <c r="A352" s="540"/>
      <c r="B352" s="540"/>
      <c r="C352" s="540"/>
      <c r="D352" s="540"/>
      <c r="E352" s="540"/>
      <c r="F352" s="540"/>
      <c r="G352" s="540"/>
      <c r="H352" s="540"/>
      <c r="I352" s="540"/>
      <c r="J352" s="540"/>
      <c r="K352" s="540"/>
      <c r="L352" s="540"/>
      <c r="M352" s="540"/>
      <c r="N352" s="540"/>
      <c r="O352" s="540"/>
      <c r="P352" s="540"/>
      <c r="Q352" s="540"/>
      <c r="R352" s="540"/>
      <c r="S352" s="540"/>
      <c r="T352" s="540"/>
      <c r="U352" s="540"/>
      <c r="V352" s="540"/>
      <c r="W352" s="540"/>
      <c r="X352" s="540"/>
      <c r="Y352" s="540"/>
    </row>
    <row r="353">
      <c r="A353" s="540"/>
      <c r="B353" s="540"/>
      <c r="C353" s="540"/>
      <c r="D353" s="540"/>
      <c r="E353" s="540"/>
      <c r="F353" s="540"/>
      <c r="G353" s="540"/>
      <c r="H353" s="540"/>
      <c r="I353" s="540"/>
      <c r="J353" s="540"/>
      <c r="K353" s="540"/>
      <c r="L353" s="540"/>
      <c r="M353" s="540"/>
      <c r="N353" s="540"/>
      <c r="O353" s="540"/>
      <c r="P353" s="540"/>
      <c r="Q353" s="540"/>
      <c r="R353" s="540"/>
      <c r="S353" s="540"/>
      <c r="T353" s="540"/>
      <c r="U353" s="540"/>
      <c r="V353" s="540"/>
      <c r="W353" s="540"/>
      <c r="X353" s="540"/>
      <c r="Y353" s="540"/>
    </row>
    <row r="354">
      <c r="A354" s="540"/>
      <c r="B354" s="540"/>
      <c r="C354" s="540"/>
      <c r="D354" s="540"/>
      <c r="E354" s="540"/>
      <c r="F354" s="540"/>
      <c r="G354" s="540"/>
      <c r="H354" s="540"/>
      <c r="I354" s="540"/>
      <c r="J354" s="540"/>
      <c r="K354" s="540"/>
      <c r="L354" s="540"/>
      <c r="M354" s="540"/>
      <c r="N354" s="540"/>
      <c r="O354" s="540"/>
      <c r="P354" s="540"/>
      <c r="Q354" s="540"/>
      <c r="R354" s="540"/>
      <c r="S354" s="540"/>
      <c r="T354" s="540"/>
      <c r="U354" s="540"/>
      <c r="V354" s="540"/>
      <c r="W354" s="540"/>
      <c r="X354" s="540"/>
      <c r="Y354" s="540"/>
    </row>
    <row r="355">
      <c r="A355" s="540"/>
      <c r="B355" s="540"/>
      <c r="C355" s="540"/>
      <c r="D355" s="540"/>
      <c r="E355" s="540"/>
      <c r="F355" s="540"/>
      <c r="G355" s="540"/>
      <c r="H355" s="540"/>
      <c r="I355" s="540"/>
      <c r="J355" s="540"/>
      <c r="K355" s="540"/>
      <c r="L355" s="540"/>
      <c r="M355" s="540"/>
      <c r="N355" s="540"/>
      <c r="O355" s="540"/>
      <c r="P355" s="540"/>
      <c r="Q355" s="540"/>
      <c r="R355" s="540"/>
      <c r="S355" s="540"/>
      <c r="T355" s="540"/>
      <c r="U355" s="540"/>
      <c r="V355" s="540"/>
      <c r="W355" s="540"/>
      <c r="X355" s="540"/>
      <c r="Y355" s="540"/>
    </row>
    <row r="356">
      <c r="A356" s="540"/>
      <c r="B356" s="540"/>
      <c r="C356" s="540"/>
      <c r="D356" s="540"/>
      <c r="E356" s="540"/>
      <c r="F356" s="540"/>
      <c r="G356" s="540"/>
      <c r="H356" s="540"/>
      <c r="I356" s="540"/>
      <c r="J356" s="540"/>
      <c r="K356" s="540"/>
      <c r="L356" s="540"/>
      <c r="M356" s="540"/>
      <c r="N356" s="540"/>
      <c r="O356" s="540"/>
      <c r="P356" s="540"/>
      <c r="Q356" s="540"/>
      <c r="R356" s="540"/>
      <c r="S356" s="540"/>
      <c r="T356" s="540"/>
      <c r="U356" s="540"/>
      <c r="V356" s="540"/>
      <c r="W356" s="540"/>
      <c r="X356" s="540"/>
      <c r="Y356" s="540"/>
    </row>
    <row r="357">
      <c r="A357" s="540"/>
      <c r="B357" s="540"/>
      <c r="C357" s="540"/>
      <c r="D357" s="540"/>
      <c r="E357" s="540"/>
      <c r="F357" s="540"/>
      <c r="G357" s="540"/>
      <c r="H357" s="540"/>
      <c r="I357" s="540"/>
      <c r="J357" s="540"/>
      <c r="K357" s="540"/>
      <c r="L357" s="540"/>
      <c r="M357" s="540"/>
      <c r="N357" s="540"/>
      <c r="O357" s="540"/>
      <c r="P357" s="540"/>
      <c r="Q357" s="540"/>
      <c r="R357" s="540"/>
      <c r="S357" s="540"/>
      <c r="T357" s="540"/>
      <c r="U357" s="540"/>
      <c r="V357" s="540"/>
      <c r="W357" s="540"/>
      <c r="X357" s="540"/>
      <c r="Y357" s="540"/>
    </row>
    <row r="358">
      <c r="A358" s="540"/>
      <c r="B358" s="540"/>
      <c r="C358" s="540"/>
      <c r="D358" s="540"/>
      <c r="E358" s="540"/>
      <c r="F358" s="540"/>
      <c r="G358" s="540"/>
      <c r="H358" s="540"/>
      <c r="I358" s="540"/>
      <c r="J358" s="540"/>
      <c r="K358" s="540"/>
      <c r="L358" s="540"/>
      <c r="M358" s="540"/>
      <c r="N358" s="540"/>
      <c r="O358" s="540"/>
      <c r="P358" s="540"/>
      <c r="Q358" s="540"/>
      <c r="R358" s="540"/>
      <c r="S358" s="540"/>
      <c r="T358" s="540"/>
      <c r="U358" s="540"/>
      <c r="V358" s="540"/>
      <c r="W358" s="540"/>
      <c r="X358" s="540"/>
      <c r="Y358" s="540"/>
    </row>
    <row r="359">
      <c r="A359" s="540"/>
      <c r="B359" s="540"/>
      <c r="C359" s="540"/>
      <c r="D359" s="540"/>
      <c r="E359" s="540"/>
      <c r="F359" s="540"/>
      <c r="G359" s="540"/>
      <c r="H359" s="540"/>
      <c r="I359" s="540"/>
      <c r="J359" s="540"/>
      <c r="K359" s="540"/>
      <c r="L359" s="540"/>
      <c r="M359" s="540"/>
      <c r="N359" s="540"/>
      <c r="O359" s="540"/>
      <c r="P359" s="540"/>
      <c r="Q359" s="540"/>
      <c r="R359" s="540"/>
      <c r="S359" s="540"/>
      <c r="T359" s="540"/>
      <c r="U359" s="540"/>
      <c r="V359" s="540"/>
      <c r="W359" s="540"/>
      <c r="X359" s="540"/>
      <c r="Y359" s="540"/>
    </row>
    <row r="360">
      <c r="A360" s="540"/>
      <c r="B360" s="540"/>
      <c r="C360" s="540"/>
      <c r="D360" s="540"/>
      <c r="E360" s="540"/>
      <c r="F360" s="540"/>
      <c r="G360" s="540"/>
      <c r="H360" s="540"/>
      <c r="I360" s="540"/>
      <c r="J360" s="540"/>
      <c r="K360" s="540"/>
      <c r="L360" s="540"/>
      <c r="M360" s="540"/>
      <c r="N360" s="540"/>
      <c r="O360" s="540"/>
      <c r="P360" s="540"/>
      <c r="Q360" s="540"/>
      <c r="R360" s="540"/>
      <c r="S360" s="540"/>
      <c r="T360" s="540"/>
      <c r="U360" s="540"/>
      <c r="V360" s="540"/>
      <c r="W360" s="540"/>
      <c r="X360" s="540"/>
      <c r="Y360" s="540"/>
    </row>
    <row r="361">
      <c r="A361" s="540"/>
      <c r="B361" s="540"/>
      <c r="C361" s="540"/>
      <c r="D361" s="540"/>
      <c r="E361" s="540"/>
      <c r="F361" s="540"/>
      <c r="G361" s="540"/>
      <c r="H361" s="540"/>
      <c r="I361" s="540"/>
      <c r="J361" s="540"/>
      <c r="K361" s="540"/>
      <c r="L361" s="540"/>
      <c r="M361" s="540"/>
      <c r="N361" s="540"/>
      <c r="O361" s="540"/>
      <c r="P361" s="540"/>
      <c r="Q361" s="540"/>
      <c r="R361" s="540"/>
      <c r="S361" s="540"/>
      <c r="T361" s="540"/>
      <c r="U361" s="540"/>
      <c r="V361" s="540"/>
      <c r="W361" s="540"/>
      <c r="X361" s="540"/>
      <c r="Y361" s="540"/>
    </row>
    <row r="362">
      <c r="A362" s="540"/>
      <c r="B362" s="540"/>
      <c r="C362" s="540"/>
      <c r="D362" s="540"/>
      <c r="E362" s="540"/>
      <c r="F362" s="540"/>
      <c r="G362" s="540"/>
      <c r="H362" s="540"/>
      <c r="I362" s="540"/>
      <c r="J362" s="540"/>
      <c r="K362" s="540"/>
      <c r="L362" s="540"/>
      <c r="M362" s="540"/>
      <c r="N362" s="540"/>
      <c r="O362" s="540"/>
      <c r="P362" s="540"/>
      <c r="Q362" s="540"/>
      <c r="R362" s="540"/>
      <c r="S362" s="540"/>
      <c r="T362" s="540"/>
      <c r="U362" s="540"/>
      <c r="V362" s="540"/>
      <c r="W362" s="540"/>
      <c r="X362" s="540"/>
      <c r="Y362" s="540"/>
    </row>
    <row r="363">
      <c r="A363" s="540"/>
      <c r="B363" s="540"/>
      <c r="C363" s="540"/>
      <c r="D363" s="540"/>
      <c r="E363" s="540"/>
      <c r="F363" s="540"/>
      <c r="G363" s="540"/>
      <c r="H363" s="540"/>
      <c r="I363" s="540"/>
      <c r="J363" s="540"/>
      <c r="K363" s="540"/>
      <c r="L363" s="540"/>
      <c r="M363" s="540"/>
      <c r="N363" s="540"/>
      <c r="O363" s="540"/>
      <c r="P363" s="540"/>
      <c r="Q363" s="540"/>
      <c r="R363" s="540"/>
      <c r="S363" s="540"/>
      <c r="T363" s="540"/>
      <c r="U363" s="540"/>
      <c r="V363" s="540"/>
      <c r="W363" s="540"/>
      <c r="X363" s="540"/>
      <c r="Y363" s="540"/>
    </row>
    <row r="364">
      <c r="A364" s="540"/>
      <c r="B364" s="540"/>
      <c r="C364" s="540"/>
      <c r="D364" s="540"/>
      <c r="E364" s="540"/>
      <c r="F364" s="540"/>
      <c r="G364" s="540"/>
      <c r="H364" s="540"/>
      <c r="I364" s="540"/>
      <c r="J364" s="540"/>
      <c r="K364" s="540"/>
      <c r="L364" s="540"/>
      <c r="M364" s="540"/>
      <c r="N364" s="540"/>
      <c r="O364" s="540"/>
      <c r="P364" s="540"/>
      <c r="Q364" s="540"/>
      <c r="R364" s="540"/>
      <c r="S364" s="540"/>
      <c r="T364" s="540"/>
      <c r="U364" s="540"/>
      <c r="V364" s="540"/>
      <c r="W364" s="540"/>
      <c r="X364" s="540"/>
      <c r="Y364" s="540"/>
    </row>
    <row r="365">
      <c r="A365" s="540"/>
      <c r="B365" s="540"/>
      <c r="C365" s="540"/>
      <c r="D365" s="540"/>
      <c r="E365" s="540"/>
      <c r="F365" s="540"/>
      <c r="G365" s="540"/>
      <c r="H365" s="540"/>
      <c r="I365" s="540"/>
      <c r="J365" s="540"/>
      <c r="K365" s="540"/>
      <c r="L365" s="540"/>
      <c r="M365" s="540"/>
      <c r="N365" s="540"/>
      <c r="O365" s="540"/>
      <c r="P365" s="540"/>
      <c r="Q365" s="540"/>
      <c r="R365" s="540"/>
      <c r="S365" s="540"/>
      <c r="T365" s="540"/>
      <c r="U365" s="540"/>
      <c r="V365" s="540"/>
      <c r="W365" s="540"/>
      <c r="X365" s="540"/>
      <c r="Y365" s="540"/>
    </row>
    <row r="366">
      <c r="A366" s="540"/>
      <c r="B366" s="540"/>
      <c r="C366" s="540"/>
      <c r="D366" s="540"/>
      <c r="E366" s="540"/>
      <c r="F366" s="540"/>
      <c r="G366" s="540"/>
      <c r="H366" s="540"/>
      <c r="I366" s="540"/>
      <c r="J366" s="540"/>
      <c r="K366" s="540"/>
      <c r="L366" s="540"/>
      <c r="M366" s="540"/>
      <c r="N366" s="540"/>
      <c r="O366" s="540"/>
      <c r="P366" s="540"/>
      <c r="Q366" s="540"/>
      <c r="R366" s="540"/>
      <c r="S366" s="540"/>
      <c r="T366" s="540"/>
      <c r="U366" s="540"/>
      <c r="V366" s="540"/>
      <c r="W366" s="540"/>
      <c r="X366" s="540"/>
      <c r="Y366" s="540"/>
    </row>
    <row r="367">
      <c r="A367" s="540"/>
      <c r="B367" s="540"/>
      <c r="C367" s="540"/>
      <c r="D367" s="540"/>
      <c r="E367" s="540"/>
      <c r="F367" s="540"/>
      <c r="G367" s="540"/>
      <c r="H367" s="540"/>
      <c r="I367" s="540"/>
      <c r="J367" s="540"/>
      <c r="K367" s="540"/>
      <c r="L367" s="540"/>
      <c r="M367" s="540"/>
      <c r="N367" s="540"/>
      <c r="O367" s="540"/>
      <c r="P367" s="540"/>
      <c r="Q367" s="540"/>
      <c r="R367" s="540"/>
      <c r="S367" s="540"/>
      <c r="T367" s="540"/>
      <c r="U367" s="540"/>
      <c r="V367" s="540"/>
      <c r="W367" s="540"/>
      <c r="X367" s="540"/>
      <c r="Y367" s="540"/>
    </row>
    <row r="368">
      <c r="A368" s="540"/>
      <c r="B368" s="540"/>
      <c r="C368" s="540"/>
      <c r="D368" s="540"/>
      <c r="E368" s="540"/>
      <c r="F368" s="540"/>
      <c r="G368" s="540"/>
      <c r="H368" s="540"/>
      <c r="I368" s="540"/>
      <c r="J368" s="540"/>
      <c r="K368" s="540"/>
      <c r="L368" s="540"/>
      <c r="M368" s="540"/>
      <c r="N368" s="540"/>
      <c r="O368" s="540"/>
      <c r="P368" s="540"/>
      <c r="Q368" s="540"/>
      <c r="R368" s="540"/>
      <c r="S368" s="540"/>
      <c r="T368" s="540"/>
      <c r="U368" s="540"/>
      <c r="V368" s="540"/>
      <c r="W368" s="540"/>
      <c r="X368" s="540"/>
      <c r="Y368" s="540"/>
    </row>
    <row r="369">
      <c r="A369" s="540"/>
      <c r="B369" s="540"/>
      <c r="C369" s="540"/>
      <c r="D369" s="540"/>
      <c r="E369" s="540"/>
      <c r="F369" s="540"/>
      <c r="G369" s="540"/>
      <c r="H369" s="540"/>
      <c r="I369" s="540"/>
      <c r="J369" s="540"/>
      <c r="K369" s="540"/>
      <c r="L369" s="540"/>
      <c r="M369" s="540"/>
      <c r="N369" s="540"/>
      <c r="O369" s="540"/>
      <c r="P369" s="540"/>
      <c r="Q369" s="540"/>
      <c r="R369" s="540"/>
      <c r="S369" s="540"/>
      <c r="T369" s="540"/>
      <c r="U369" s="540"/>
      <c r="V369" s="540"/>
      <c r="W369" s="540"/>
      <c r="X369" s="540"/>
      <c r="Y369" s="540"/>
    </row>
    <row r="370">
      <c r="A370" s="540"/>
      <c r="B370" s="540"/>
      <c r="C370" s="540"/>
      <c r="D370" s="540"/>
      <c r="E370" s="540"/>
      <c r="F370" s="540"/>
      <c r="G370" s="540"/>
      <c r="H370" s="540"/>
      <c r="I370" s="540"/>
      <c r="J370" s="540"/>
      <c r="K370" s="540"/>
      <c r="L370" s="540"/>
      <c r="M370" s="540"/>
      <c r="N370" s="540"/>
      <c r="O370" s="540"/>
      <c r="P370" s="540"/>
      <c r="Q370" s="540"/>
      <c r="R370" s="540"/>
      <c r="S370" s="540"/>
      <c r="T370" s="540"/>
      <c r="U370" s="540"/>
      <c r="V370" s="540"/>
      <c r="W370" s="540"/>
      <c r="X370" s="540"/>
      <c r="Y370" s="540"/>
    </row>
    <row r="371">
      <c r="A371" s="540"/>
      <c r="B371" s="540"/>
      <c r="C371" s="540"/>
      <c r="D371" s="540"/>
      <c r="E371" s="540"/>
      <c r="F371" s="540"/>
      <c r="G371" s="540"/>
      <c r="H371" s="540"/>
      <c r="I371" s="540"/>
      <c r="J371" s="540"/>
      <c r="K371" s="540"/>
      <c r="L371" s="540"/>
      <c r="M371" s="540"/>
      <c r="N371" s="540"/>
      <c r="O371" s="540"/>
      <c r="P371" s="540"/>
      <c r="Q371" s="540"/>
      <c r="R371" s="540"/>
      <c r="S371" s="540"/>
      <c r="T371" s="540"/>
      <c r="U371" s="540"/>
      <c r="V371" s="540"/>
      <c r="W371" s="540"/>
      <c r="X371" s="540"/>
      <c r="Y371" s="540"/>
    </row>
    <row r="372">
      <c r="A372" s="540"/>
      <c r="B372" s="540"/>
      <c r="C372" s="540"/>
      <c r="D372" s="540"/>
      <c r="E372" s="540"/>
      <c r="F372" s="540"/>
      <c r="G372" s="540"/>
      <c r="H372" s="540"/>
      <c r="I372" s="540"/>
      <c r="J372" s="540"/>
      <c r="K372" s="540"/>
      <c r="L372" s="540"/>
      <c r="M372" s="540"/>
      <c r="N372" s="540"/>
      <c r="O372" s="540"/>
      <c r="P372" s="540"/>
      <c r="Q372" s="540"/>
      <c r="R372" s="540"/>
      <c r="S372" s="540"/>
      <c r="T372" s="540"/>
      <c r="U372" s="540"/>
      <c r="V372" s="540"/>
      <c r="W372" s="540"/>
      <c r="X372" s="540"/>
      <c r="Y372" s="540"/>
    </row>
    <row r="373">
      <c r="A373" s="540"/>
      <c r="B373" s="540"/>
      <c r="C373" s="540"/>
      <c r="D373" s="540"/>
      <c r="E373" s="540"/>
      <c r="F373" s="540"/>
      <c r="G373" s="540"/>
      <c r="H373" s="540"/>
      <c r="I373" s="540"/>
      <c r="J373" s="540"/>
      <c r="K373" s="540"/>
      <c r="L373" s="540"/>
      <c r="M373" s="540"/>
      <c r="N373" s="540"/>
      <c r="O373" s="540"/>
      <c r="P373" s="540"/>
      <c r="Q373" s="540"/>
      <c r="R373" s="540"/>
      <c r="S373" s="540"/>
      <c r="T373" s="540"/>
      <c r="U373" s="540"/>
      <c r="V373" s="540"/>
      <c r="W373" s="540"/>
      <c r="X373" s="540"/>
      <c r="Y373" s="540"/>
    </row>
    <row r="374">
      <c r="A374" s="540"/>
      <c r="B374" s="540"/>
      <c r="C374" s="540"/>
      <c r="D374" s="540"/>
      <c r="E374" s="540"/>
      <c r="F374" s="540"/>
      <c r="G374" s="540"/>
      <c r="H374" s="540"/>
      <c r="I374" s="540"/>
      <c r="J374" s="540"/>
      <c r="K374" s="540"/>
      <c r="L374" s="540"/>
      <c r="M374" s="540"/>
      <c r="N374" s="540"/>
      <c r="O374" s="540"/>
      <c r="P374" s="540"/>
      <c r="Q374" s="540"/>
      <c r="R374" s="540"/>
      <c r="S374" s="540"/>
      <c r="T374" s="540"/>
      <c r="U374" s="540"/>
      <c r="V374" s="540"/>
      <c r="W374" s="540"/>
      <c r="X374" s="540"/>
      <c r="Y374" s="540"/>
    </row>
    <row r="375">
      <c r="A375" s="540"/>
      <c r="B375" s="540"/>
      <c r="C375" s="540"/>
      <c r="D375" s="540"/>
      <c r="E375" s="540"/>
      <c r="F375" s="540"/>
      <c r="G375" s="540"/>
      <c r="H375" s="540"/>
      <c r="I375" s="540"/>
      <c r="J375" s="540"/>
      <c r="K375" s="540"/>
      <c r="L375" s="540"/>
      <c r="M375" s="540"/>
      <c r="N375" s="540"/>
      <c r="O375" s="540"/>
      <c r="P375" s="540"/>
      <c r="Q375" s="540"/>
      <c r="R375" s="540"/>
      <c r="S375" s="540"/>
      <c r="T375" s="540"/>
      <c r="U375" s="540"/>
      <c r="V375" s="540"/>
      <c r="W375" s="540"/>
      <c r="X375" s="540"/>
      <c r="Y375" s="540"/>
    </row>
    <row r="376">
      <c r="A376" s="540"/>
      <c r="B376" s="540"/>
      <c r="C376" s="540"/>
      <c r="D376" s="540"/>
      <c r="E376" s="540"/>
      <c r="F376" s="540"/>
      <c r="G376" s="540"/>
      <c r="H376" s="540"/>
      <c r="I376" s="540"/>
      <c r="J376" s="540"/>
      <c r="K376" s="540"/>
      <c r="L376" s="540"/>
      <c r="M376" s="540"/>
      <c r="N376" s="540"/>
      <c r="O376" s="540"/>
      <c r="P376" s="540"/>
      <c r="Q376" s="540"/>
      <c r="R376" s="540"/>
      <c r="S376" s="540"/>
      <c r="T376" s="540"/>
      <c r="U376" s="540"/>
      <c r="V376" s="540"/>
      <c r="W376" s="540"/>
      <c r="X376" s="540"/>
      <c r="Y376" s="540"/>
    </row>
    <row r="377">
      <c r="A377" s="540"/>
      <c r="B377" s="540"/>
      <c r="C377" s="540"/>
      <c r="D377" s="540"/>
      <c r="E377" s="540"/>
      <c r="F377" s="540"/>
      <c r="G377" s="540"/>
      <c r="H377" s="540"/>
      <c r="I377" s="540"/>
      <c r="J377" s="540"/>
      <c r="K377" s="540"/>
      <c r="L377" s="540"/>
      <c r="M377" s="540"/>
      <c r="N377" s="540"/>
      <c r="O377" s="540"/>
      <c r="P377" s="540"/>
      <c r="Q377" s="540"/>
      <c r="R377" s="540"/>
      <c r="S377" s="540"/>
      <c r="T377" s="540"/>
      <c r="U377" s="540"/>
      <c r="V377" s="540"/>
      <c r="W377" s="540"/>
      <c r="X377" s="540"/>
      <c r="Y377" s="540"/>
    </row>
    <row r="378">
      <c r="A378" s="540"/>
      <c r="B378" s="540"/>
      <c r="C378" s="540"/>
      <c r="D378" s="540"/>
      <c r="E378" s="540"/>
      <c r="F378" s="540"/>
      <c r="G378" s="540"/>
      <c r="H378" s="540"/>
      <c r="I378" s="540"/>
      <c r="J378" s="540"/>
      <c r="K378" s="540"/>
      <c r="L378" s="540"/>
      <c r="M378" s="540"/>
      <c r="N378" s="540"/>
      <c r="O378" s="540"/>
      <c r="P378" s="540"/>
      <c r="Q378" s="540"/>
      <c r="R378" s="540"/>
      <c r="S378" s="540"/>
      <c r="T378" s="540"/>
      <c r="U378" s="540"/>
      <c r="V378" s="540"/>
      <c r="W378" s="540"/>
      <c r="X378" s="540"/>
      <c r="Y378" s="540"/>
    </row>
    <row r="379">
      <c r="A379" s="540"/>
      <c r="B379" s="540"/>
      <c r="C379" s="540"/>
      <c r="D379" s="540"/>
      <c r="E379" s="540"/>
      <c r="F379" s="540"/>
      <c r="G379" s="540"/>
      <c r="H379" s="540"/>
      <c r="I379" s="540"/>
      <c r="J379" s="540"/>
      <c r="K379" s="540"/>
      <c r="L379" s="540"/>
      <c r="M379" s="540"/>
      <c r="N379" s="540"/>
      <c r="O379" s="540"/>
      <c r="P379" s="540"/>
      <c r="Q379" s="540"/>
      <c r="R379" s="540"/>
      <c r="S379" s="540"/>
      <c r="T379" s="540"/>
      <c r="U379" s="540"/>
      <c r="V379" s="540"/>
      <c r="W379" s="540"/>
      <c r="X379" s="540"/>
      <c r="Y379" s="540"/>
    </row>
    <row r="380">
      <c r="A380" s="540"/>
      <c r="B380" s="540"/>
      <c r="C380" s="540"/>
      <c r="D380" s="540"/>
      <c r="E380" s="540"/>
      <c r="F380" s="540"/>
      <c r="G380" s="540"/>
      <c r="H380" s="540"/>
      <c r="I380" s="540"/>
      <c r="J380" s="540"/>
      <c r="K380" s="540"/>
      <c r="L380" s="540"/>
      <c r="M380" s="540"/>
      <c r="N380" s="540"/>
      <c r="O380" s="540"/>
      <c r="P380" s="540"/>
      <c r="Q380" s="540"/>
      <c r="R380" s="540"/>
      <c r="S380" s="540"/>
      <c r="T380" s="540"/>
      <c r="U380" s="540"/>
      <c r="V380" s="540"/>
      <c r="W380" s="540"/>
      <c r="X380" s="540"/>
      <c r="Y380" s="540"/>
    </row>
    <row r="381">
      <c r="A381" s="540"/>
      <c r="B381" s="540"/>
      <c r="C381" s="540"/>
      <c r="D381" s="540"/>
      <c r="E381" s="540"/>
      <c r="F381" s="540"/>
      <c r="G381" s="540"/>
      <c r="H381" s="540"/>
      <c r="I381" s="540"/>
      <c r="J381" s="540"/>
      <c r="K381" s="540"/>
      <c r="L381" s="540"/>
      <c r="M381" s="540"/>
      <c r="N381" s="540"/>
      <c r="O381" s="540"/>
      <c r="P381" s="540"/>
      <c r="Q381" s="540"/>
      <c r="R381" s="540"/>
      <c r="S381" s="540"/>
      <c r="T381" s="540"/>
      <c r="U381" s="540"/>
      <c r="V381" s="540"/>
      <c r="W381" s="540"/>
      <c r="X381" s="540"/>
      <c r="Y381" s="540"/>
    </row>
    <row r="382">
      <c r="A382" s="540"/>
      <c r="B382" s="540"/>
      <c r="C382" s="540"/>
      <c r="D382" s="540"/>
      <c r="E382" s="540"/>
      <c r="F382" s="540"/>
      <c r="G382" s="540"/>
      <c r="H382" s="540"/>
      <c r="I382" s="540"/>
      <c r="J382" s="540"/>
      <c r="K382" s="540"/>
      <c r="L382" s="540"/>
      <c r="M382" s="540"/>
      <c r="N382" s="540"/>
      <c r="O382" s="540"/>
      <c r="P382" s="540"/>
      <c r="Q382" s="540"/>
      <c r="R382" s="540"/>
      <c r="S382" s="540"/>
      <c r="T382" s="540"/>
      <c r="U382" s="540"/>
      <c r="V382" s="540"/>
      <c r="W382" s="540"/>
      <c r="X382" s="540"/>
      <c r="Y382" s="540"/>
    </row>
    <row r="383">
      <c r="A383" s="540"/>
      <c r="B383" s="540"/>
      <c r="C383" s="540"/>
      <c r="D383" s="540"/>
      <c r="E383" s="540"/>
      <c r="F383" s="540"/>
      <c r="G383" s="540"/>
      <c r="H383" s="540"/>
      <c r="I383" s="540"/>
      <c r="J383" s="540"/>
      <c r="K383" s="540"/>
      <c r="L383" s="540"/>
      <c r="M383" s="540"/>
      <c r="N383" s="540"/>
      <c r="O383" s="540"/>
      <c r="P383" s="540"/>
      <c r="Q383" s="540"/>
      <c r="R383" s="540"/>
      <c r="S383" s="540"/>
      <c r="T383" s="540"/>
      <c r="U383" s="540"/>
      <c r="V383" s="540"/>
      <c r="W383" s="540"/>
      <c r="X383" s="540"/>
      <c r="Y383" s="540"/>
    </row>
    <row r="384">
      <c r="A384" s="540"/>
      <c r="B384" s="540"/>
      <c r="C384" s="540"/>
      <c r="D384" s="540"/>
      <c r="E384" s="540"/>
      <c r="F384" s="540"/>
      <c r="G384" s="540"/>
      <c r="H384" s="540"/>
      <c r="I384" s="540"/>
      <c r="J384" s="540"/>
      <c r="K384" s="540"/>
      <c r="L384" s="540"/>
      <c r="M384" s="540"/>
      <c r="N384" s="540"/>
      <c r="O384" s="540"/>
      <c r="P384" s="540"/>
      <c r="Q384" s="540"/>
      <c r="R384" s="540"/>
      <c r="S384" s="540"/>
      <c r="T384" s="540"/>
      <c r="U384" s="540"/>
      <c r="V384" s="540"/>
      <c r="W384" s="540"/>
      <c r="X384" s="540"/>
      <c r="Y384" s="540"/>
    </row>
    <row r="385">
      <c r="A385" s="540"/>
      <c r="B385" s="540"/>
      <c r="C385" s="540"/>
      <c r="D385" s="540"/>
      <c r="E385" s="540"/>
      <c r="F385" s="540"/>
      <c r="G385" s="540"/>
      <c r="H385" s="540"/>
      <c r="I385" s="540"/>
      <c r="J385" s="540"/>
      <c r="K385" s="540"/>
      <c r="L385" s="540"/>
      <c r="M385" s="540"/>
      <c r="N385" s="540"/>
      <c r="O385" s="540"/>
      <c r="P385" s="540"/>
      <c r="Q385" s="540"/>
      <c r="R385" s="540"/>
      <c r="S385" s="540"/>
      <c r="T385" s="540"/>
      <c r="U385" s="540"/>
      <c r="V385" s="540"/>
      <c r="W385" s="540"/>
      <c r="X385" s="540"/>
      <c r="Y385" s="540"/>
    </row>
    <row r="386">
      <c r="A386" s="540"/>
      <c r="B386" s="540"/>
      <c r="C386" s="540"/>
      <c r="D386" s="540"/>
      <c r="E386" s="540"/>
      <c r="F386" s="540"/>
      <c r="G386" s="540"/>
      <c r="H386" s="540"/>
      <c r="I386" s="540"/>
      <c r="J386" s="540"/>
      <c r="K386" s="540"/>
      <c r="L386" s="540"/>
      <c r="M386" s="540"/>
      <c r="N386" s="540"/>
      <c r="O386" s="540"/>
      <c r="P386" s="540"/>
      <c r="Q386" s="540"/>
      <c r="R386" s="540"/>
      <c r="S386" s="540"/>
      <c r="T386" s="540"/>
      <c r="U386" s="540"/>
      <c r="V386" s="540"/>
      <c r="W386" s="540"/>
      <c r="X386" s="540"/>
      <c r="Y386" s="540"/>
    </row>
    <row r="387">
      <c r="A387" s="540"/>
      <c r="B387" s="540"/>
      <c r="C387" s="540"/>
      <c r="D387" s="540"/>
      <c r="E387" s="540"/>
      <c r="F387" s="540"/>
      <c r="G387" s="540"/>
      <c r="H387" s="540"/>
      <c r="I387" s="540"/>
      <c r="J387" s="540"/>
      <c r="K387" s="540"/>
      <c r="L387" s="540"/>
      <c r="M387" s="540"/>
      <c r="N387" s="540"/>
      <c r="O387" s="540"/>
      <c r="P387" s="540"/>
      <c r="Q387" s="540"/>
      <c r="R387" s="540"/>
      <c r="S387" s="540"/>
      <c r="T387" s="540"/>
      <c r="U387" s="540"/>
      <c r="V387" s="540"/>
      <c r="W387" s="540"/>
      <c r="X387" s="540"/>
      <c r="Y387" s="540"/>
    </row>
    <row r="388">
      <c r="A388" s="540"/>
      <c r="B388" s="540"/>
      <c r="C388" s="540"/>
      <c r="D388" s="540"/>
      <c r="E388" s="540"/>
      <c r="F388" s="540"/>
      <c r="G388" s="540"/>
      <c r="H388" s="540"/>
      <c r="I388" s="540"/>
      <c r="J388" s="540"/>
      <c r="K388" s="540"/>
      <c r="L388" s="540"/>
      <c r="M388" s="540"/>
      <c r="N388" s="540"/>
      <c r="O388" s="540"/>
      <c r="P388" s="540"/>
      <c r="Q388" s="540"/>
      <c r="R388" s="540"/>
      <c r="S388" s="540"/>
      <c r="T388" s="540"/>
      <c r="U388" s="540"/>
      <c r="V388" s="540"/>
      <c r="W388" s="540"/>
      <c r="X388" s="540"/>
      <c r="Y388" s="540"/>
    </row>
    <row r="389">
      <c r="A389" s="540"/>
      <c r="B389" s="540"/>
      <c r="C389" s="540"/>
      <c r="D389" s="540"/>
      <c r="E389" s="540"/>
      <c r="F389" s="540"/>
      <c r="G389" s="540"/>
      <c r="H389" s="540"/>
      <c r="I389" s="540"/>
      <c r="J389" s="540"/>
      <c r="K389" s="540"/>
      <c r="L389" s="540"/>
      <c r="M389" s="540"/>
      <c r="N389" s="540"/>
      <c r="O389" s="540"/>
      <c r="P389" s="540"/>
      <c r="Q389" s="540"/>
      <c r="R389" s="540"/>
      <c r="S389" s="540"/>
      <c r="T389" s="540"/>
      <c r="U389" s="540"/>
      <c r="V389" s="540"/>
      <c r="W389" s="540"/>
      <c r="X389" s="540"/>
      <c r="Y389" s="540"/>
    </row>
    <row r="390">
      <c r="A390" s="540"/>
      <c r="B390" s="540"/>
      <c r="C390" s="540"/>
      <c r="D390" s="540"/>
      <c r="E390" s="540"/>
      <c r="F390" s="540"/>
      <c r="G390" s="540"/>
      <c r="H390" s="540"/>
      <c r="I390" s="540"/>
      <c r="J390" s="540"/>
      <c r="K390" s="540"/>
      <c r="L390" s="540"/>
      <c r="M390" s="540"/>
      <c r="N390" s="540"/>
      <c r="O390" s="540"/>
      <c r="P390" s="540"/>
      <c r="Q390" s="540"/>
      <c r="R390" s="540"/>
      <c r="S390" s="540"/>
      <c r="T390" s="540"/>
      <c r="U390" s="540"/>
      <c r="V390" s="540"/>
      <c r="W390" s="540"/>
      <c r="X390" s="540"/>
      <c r="Y390" s="540"/>
    </row>
    <row r="391">
      <c r="A391" s="540"/>
      <c r="B391" s="540"/>
      <c r="C391" s="540"/>
      <c r="D391" s="540"/>
      <c r="E391" s="540"/>
      <c r="F391" s="540"/>
      <c r="G391" s="540"/>
      <c r="H391" s="540"/>
      <c r="I391" s="540"/>
      <c r="J391" s="540"/>
      <c r="K391" s="540"/>
      <c r="L391" s="540"/>
      <c r="M391" s="540"/>
      <c r="N391" s="540"/>
      <c r="O391" s="540"/>
      <c r="P391" s="540"/>
      <c r="Q391" s="540"/>
      <c r="R391" s="540"/>
      <c r="S391" s="540"/>
      <c r="T391" s="540"/>
      <c r="U391" s="540"/>
      <c r="V391" s="540"/>
      <c r="W391" s="540"/>
      <c r="X391" s="540"/>
      <c r="Y391" s="540"/>
    </row>
    <row r="392">
      <c r="A392" s="540"/>
      <c r="B392" s="540"/>
      <c r="C392" s="540"/>
      <c r="D392" s="540"/>
      <c r="E392" s="540"/>
      <c r="F392" s="540"/>
      <c r="G392" s="540"/>
      <c r="H392" s="540"/>
      <c r="I392" s="540"/>
      <c r="J392" s="540"/>
      <c r="K392" s="540"/>
      <c r="L392" s="540"/>
      <c r="M392" s="540"/>
      <c r="N392" s="540"/>
      <c r="O392" s="540"/>
      <c r="P392" s="540"/>
      <c r="Q392" s="540"/>
      <c r="R392" s="540"/>
      <c r="S392" s="540"/>
      <c r="T392" s="540"/>
      <c r="U392" s="540"/>
      <c r="V392" s="540"/>
      <c r="W392" s="540"/>
      <c r="X392" s="540"/>
      <c r="Y392" s="540"/>
    </row>
    <row r="393">
      <c r="A393" s="540"/>
      <c r="B393" s="540"/>
      <c r="C393" s="540"/>
      <c r="D393" s="540"/>
      <c r="E393" s="540"/>
      <c r="F393" s="540"/>
      <c r="G393" s="540"/>
      <c r="H393" s="540"/>
      <c r="I393" s="540"/>
      <c r="J393" s="540"/>
      <c r="K393" s="540"/>
      <c r="L393" s="540"/>
      <c r="M393" s="540"/>
      <c r="N393" s="540"/>
      <c r="O393" s="540"/>
      <c r="P393" s="540"/>
      <c r="Q393" s="540"/>
      <c r="R393" s="540"/>
      <c r="S393" s="540"/>
      <c r="T393" s="540"/>
      <c r="U393" s="540"/>
      <c r="V393" s="540"/>
      <c r="W393" s="540"/>
      <c r="X393" s="540"/>
      <c r="Y393" s="540"/>
    </row>
    <row r="394">
      <c r="A394" s="540"/>
      <c r="B394" s="540"/>
      <c r="C394" s="540"/>
      <c r="D394" s="540"/>
      <c r="E394" s="540"/>
      <c r="F394" s="540"/>
      <c r="G394" s="540"/>
      <c r="H394" s="540"/>
      <c r="I394" s="540"/>
      <c r="J394" s="540"/>
      <c r="K394" s="540"/>
      <c r="L394" s="540"/>
      <c r="M394" s="540"/>
      <c r="N394" s="540"/>
      <c r="O394" s="540"/>
      <c r="P394" s="540"/>
      <c r="Q394" s="540"/>
      <c r="R394" s="540"/>
      <c r="S394" s="540"/>
      <c r="T394" s="540"/>
      <c r="U394" s="540"/>
      <c r="V394" s="540"/>
      <c r="W394" s="540"/>
      <c r="X394" s="540"/>
      <c r="Y394" s="540"/>
    </row>
    <row r="395">
      <c r="A395" s="540"/>
      <c r="B395" s="540"/>
      <c r="C395" s="540"/>
      <c r="D395" s="540"/>
      <c r="E395" s="540"/>
      <c r="F395" s="540"/>
      <c r="G395" s="540"/>
      <c r="H395" s="540"/>
      <c r="I395" s="540"/>
      <c r="J395" s="540"/>
      <c r="K395" s="540"/>
      <c r="L395" s="540"/>
      <c r="M395" s="540"/>
      <c r="N395" s="540"/>
      <c r="O395" s="540"/>
      <c r="P395" s="540"/>
      <c r="Q395" s="540"/>
      <c r="R395" s="540"/>
      <c r="S395" s="540"/>
      <c r="T395" s="540"/>
      <c r="U395" s="540"/>
      <c r="V395" s="540"/>
      <c r="W395" s="540"/>
      <c r="X395" s="540"/>
      <c r="Y395" s="540"/>
    </row>
    <row r="396">
      <c r="A396" s="540"/>
      <c r="B396" s="540"/>
      <c r="C396" s="540"/>
      <c r="D396" s="540"/>
      <c r="E396" s="540"/>
      <c r="F396" s="540"/>
      <c r="G396" s="540"/>
      <c r="H396" s="540"/>
      <c r="I396" s="540"/>
      <c r="J396" s="540"/>
      <c r="K396" s="540"/>
      <c r="L396" s="540"/>
      <c r="M396" s="540"/>
      <c r="N396" s="540"/>
      <c r="O396" s="540"/>
      <c r="P396" s="540"/>
      <c r="Q396" s="540"/>
      <c r="R396" s="540"/>
      <c r="S396" s="540"/>
      <c r="T396" s="540"/>
      <c r="U396" s="540"/>
      <c r="V396" s="540"/>
      <c r="W396" s="540"/>
      <c r="X396" s="540"/>
      <c r="Y396" s="540"/>
    </row>
    <row r="397">
      <c r="A397" s="540"/>
      <c r="B397" s="540"/>
      <c r="C397" s="540"/>
      <c r="D397" s="540"/>
      <c r="E397" s="540"/>
      <c r="F397" s="540"/>
      <c r="G397" s="540"/>
      <c r="H397" s="540"/>
      <c r="I397" s="540"/>
      <c r="J397" s="540"/>
      <c r="K397" s="540"/>
      <c r="L397" s="540"/>
      <c r="M397" s="540"/>
      <c r="N397" s="540"/>
      <c r="O397" s="540"/>
      <c r="P397" s="540"/>
      <c r="Q397" s="540"/>
      <c r="R397" s="540"/>
      <c r="S397" s="540"/>
      <c r="T397" s="540"/>
      <c r="U397" s="540"/>
      <c r="V397" s="540"/>
      <c r="W397" s="540"/>
      <c r="X397" s="540"/>
      <c r="Y397" s="540"/>
    </row>
    <row r="398">
      <c r="A398" s="540"/>
      <c r="B398" s="540"/>
      <c r="C398" s="540"/>
      <c r="D398" s="540"/>
      <c r="E398" s="540"/>
      <c r="F398" s="540"/>
      <c r="G398" s="540"/>
      <c r="H398" s="540"/>
      <c r="I398" s="540"/>
      <c r="J398" s="540"/>
      <c r="K398" s="540"/>
      <c r="L398" s="540"/>
      <c r="M398" s="540"/>
      <c r="N398" s="540"/>
      <c r="O398" s="540"/>
      <c r="P398" s="540"/>
      <c r="Q398" s="540"/>
      <c r="R398" s="540"/>
      <c r="S398" s="540"/>
      <c r="T398" s="540"/>
      <c r="U398" s="540"/>
      <c r="V398" s="540"/>
      <c r="W398" s="540"/>
      <c r="X398" s="540"/>
      <c r="Y398" s="540"/>
    </row>
    <row r="399">
      <c r="A399" s="540"/>
      <c r="B399" s="540"/>
      <c r="C399" s="540"/>
      <c r="D399" s="540"/>
      <c r="E399" s="540"/>
      <c r="F399" s="540"/>
      <c r="G399" s="540"/>
      <c r="H399" s="540"/>
      <c r="I399" s="540"/>
      <c r="J399" s="540"/>
      <c r="K399" s="540"/>
      <c r="L399" s="540"/>
      <c r="M399" s="540"/>
      <c r="N399" s="540"/>
      <c r="O399" s="540"/>
      <c r="P399" s="540"/>
      <c r="Q399" s="540"/>
      <c r="R399" s="540"/>
      <c r="S399" s="540"/>
      <c r="T399" s="540"/>
      <c r="U399" s="540"/>
      <c r="V399" s="540"/>
      <c r="W399" s="540"/>
      <c r="X399" s="540"/>
      <c r="Y399" s="540"/>
    </row>
    <row r="400">
      <c r="A400" s="540"/>
      <c r="B400" s="540"/>
      <c r="C400" s="540"/>
      <c r="D400" s="540"/>
      <c r="E400" s="540"/>
      <c r="F400" s="540"/>
      <c r="G400" s="540"/>
      <c r="H400" s="540"/>
      <c r="I400" s="540"/>
      <c r="J400" s="540"/>
      <c r="K400" s="540"/>
      <c r="L400" s="540"/>
      <c r="M400" s="540"/>
      <c r="N400" s="540"/>
      <c r="O400" s="540"/>
      <c r="P400" s="540"/>
      <c r="Q400" s="540"/>
      <c r="R400" s="540"/>
      <c r="S400" s="540"/>
      <c r="T400" s="540"/>
      <c r="U400" s="540"/>
      <c r="V400" s="540"/>
      <c r="W400" s="540"/>
      <c r="X400" s="540"/>
      <c r="Y400" s="540"/>
    </row>
    <row r="401">
      <c r="A401" s="540"/>
      <c r="B401" s="540"/>
      <c r="C401" s="540"/>
      <c r="D401" s="540"/>
      <c r="E401" s="540"/>
      <c r="F401" s="540"/>
      <c r="G401" s="540"/>
      <c r="H401" s="540"/>
      <c r="I401" s="540"/>
      <c r="J401" s="540"/>
      <c r="K401" s="540"/>
      <c r="L401" s="540"/>
      <c r="M401" s="540"/>
      <c r="N401" s="540"/>
      <c r="O401" s="540"/>
      <c r="P401" s="540"/>
      <c r="Q401" s="540"/>
      <c r="R401" s="540"/>
      <c r="S401" s="540"/>
      <c r="T401" s="540"/>
      <c r="U401" s="540"/>
      <c r="V401" s="540"/>
      <c r="W401" s="540"/>
      <c r="X401" s="540"/>
      <c r="Y401" s="540"/>
    </row>
    <row r="402">
      <c r="A402" s="540"/>
      <c r="B402" s="540"/>
      <c r="C402" s="540"/>
      <c r="D402" s="540"/>
      <c r="E402" s="540"/>
      <c r="F402" s="540"/>
      <c r="G402" s="540"/>
      <c r="H402" s="540"/>
      <c r="I402" s="540"/>
      <c r="J402" s="540"/>
      <c r="K402" s="540"/>
      <c r="L402" s="540"/>
      <c r="M402" s="540"/>
      <c r="N402" s="540"/>
      <c r="O402" s="540"/>
      <c r="P402" s="540"/>
      <c r="Q402" s="540"/>
      <c r="R402" s="540"/>
      <c r="S402" s="540"/>
      <c r="T402" s="540"/>
      <c r="U402" s="540"/>
      <c r="V402" s="540"/>
      <c r="W402" s="540"/>
      <c r="X402" s="540"/>
      <c r="Y402" s="540"/>
    </row>
    <row r="403">
      <c r="A403" s="540"/>
      <c r="B403" s="540"/>
      <c r="C403" s="540"/>
      <c r="D403" s="540"/>
      <c r="E403" s="540"/>
      <c r="F403" s="540"/>
      <c r="G403" s="540"/>
      <c r="H403" s="540"/>
      <c r="I403" s="540"/>
      <c r="J403" s="540"/>
      <c r="K403" s="540"/>
      <c r="L403" s="540"/>
      <c r="M403" s="540"/>
      <c r="N403" s="540"/>
      <c r="O403" s="540"/>
      <c r="P403" s="540"/>
      <c r="Q403" s="540"/>
      <c r="R403" s="540"/>
      <c r="S403" s="540"/>
      <c r="T403" s="540"/>
      <c r="U403" s="540"/>
      <c r="V403" s="540"/>
      <c r="W403" s="540"/>
      <c r="X403" s="540"/>
      <c r="Y403" s="540"/>
    </row>
    <row r="404">
      <c r="A404" s="540"/>
      <c r="B404" s="540"/>
      <c r="C404" s="540"/>
      <c r="D404" s="540"/>
      <c r="E404" s="540"/>
      <c r="F404" s="540"/>
      <c r="G404" s="540"/>
      <c r="H404" s="540"/>
      <c r="I404" s="540"/>
      <c r="J404" s="540"/>
      <c r="K404" s="540"/>
      <c r="L404" s="540"/>
      <c r="M404" s="540"/>
      <c r="N404" s="540"/>
      <c r="O404" s="540"/>
      <c r="P404" s="540"/>
      <c r="Q404" s="540"/>
      <c r="R404" s="540"/>
      <c r="S404" s="540"/>
      <c r="T404" s="540"/>
      <c r="U404" s="540"/>
      <c r="V404" s="540"/>
      <c r="W404" s="540"/>
      <c r="X404" s="540"/>
      <c r="Y404" s="540"/>
    </row>
    <row r="405">
      <c r="A405" s="540"/>
      <c r="B405" s="540"/>
      <c r="C405" s="540"/>
      <c r="D405" s="540"/>
      <c r="E405" s="540"/>
      <c r="F405" s="540"/>
      <c r="G405" s="540"/>
      <c r="H405" s="540"/>
      <c r="I405" s="540"/>
      <c r="J405" s="540"/>
      <c r="K405" s="540"/>
      <c r="L405" s="540"/>
      <c r="M405" s="540"/>
      <c r="N405" s="540"/>
      <c r="O405" s="540"/>
      <c r="P405" s="540"/>
      <c r="Q405" s="540"/>
      <c r="R405" s="540"/>
      <c r="S405" s="540"/>
      <c r="T405" s="540"/>
      <c r="U405" s="540"/>
      <c r="V405" s="540"/>
      <c r="W405" s="540"/>
      <c r="X405" s="540"/>
      <c r="Y405" s="540"/>
    </row>
    <row r="406">
      <c r="A406" s="540"/>
      <c r="B406" s="540"/>
      <c r="C406" s="540"/>
      <c r="D406" s="540"/>
      <c r="E406" s="540"/>
      <c r="F406" s="540"/>
      <c r="G406" s="540"/>
      <c r="H406" s="540"/>
      <c r="I406" s="540"/>
      <c r="J406" s="540"/>
      <c r="K406" s="540"/>
      <c r="L406" s="540"/>
      <c r="M406" s="540"/>
      <c r="N406" s="540"/>
      <c r="O406" s="540"/>
      <c r="P406" s="540"/>
      <c r="Q406" s="540"/>
      <c r="R406" s="540"/>
      <c r="S406" s="540"/>
      <c r="T406" s="540"/>
      <c r="U406" s="540"/>
      <c r="V406" s="540"/>
      <c r="W406" s="540"/>
      <c r="X406" s="540"/>
      <c r="Y406" s="540"/>
    </row>
    <row r="407">
      <c r="A407" s="540"/>
      <c r="B407" s="540"/>
      <c r="C407" s="540"/>
      <c r="D407" s="540"/>
      <c r="E407" s="540"/>
      <c r="F407" s="540"/>
      <c r="G407" s="540"/>
      <c r="H407" s="540"/>
      <c r="I407" s="540"/>
      <c r="J407" s="540"/>
      <c r="K407" s="540"/>
      <c r="L407" s="540"/>
      <c r="M407" s="540"/>
      <c r="N407" s="540"/>
      <c r="O407" s="540"/>
      <c r="P407" s="540"/>
      <c r="Q407" s="540"/>
      <c r="R407" s="540"/>
      <c r="S407" s="540"/>
      <c r="T407" s="540"/>
      <c r="U407" s="540"/>
      <c r="V407" s="540"/>
      <c r="W407" s="540"/>
      <c r="X407" s="540"/>
      <c r="Y407" s="540"/>
    </row>
    <row r="408">
      <c r="A408" s="540"/>
      <c r="B408" s="540"/>
      <c r="C408" s="540"/>
      <c r="D408" s="540"/>
      <c r="E408" s="540"/>
      <c r="F408" s="540"/>
      <c r="G408" s="540"/>
      <c r="H408" s="540"/>
      <c r="I408" s="540"/>
      <c r="J408" s="540"/>
      <c r="K408" s="540"/>
      <c r="L408" s="540"/>
      <c r="M408" s="540"/>
      <c r="N408" s="540"/>
      <c r="O408" s="540"/>
      <c r="P408" s="540"/>
      <c r="Q408" s="540"/>
      <c r="R408" s="540"/>
      <c r="S408" s="540"/>
      <c r="T408" s="540"/>
      <c r="U408" s="540"/>
      <c r="V408" s="540"/>
      <c r="W408" s="540"/>
      <c r="X408" s="540"/>
      <c r="Y408" s="540"/>
    </row>
    <row r="409">
      <c r="A409" s="540"/>
      <c r="B409" s="540"/>
      <c r="C409" s="540"/>
      <c r="D409" s="540"/>
      <c r="E409" s="540"/>
      <c r="F409" s="540"/>
      <c r="G409" s="540"/>
      <c r="H409" s="540"/>
      <c r="I409" s="540"/>
      <c r="J409" s="540"/>
      <c r="K409" s="540"/>
      <c r="L409" s="540"/>
      <c r="M409" s="540"/>
      <c r="N409" s="540"/>
      <c r="O409" s="540"/>
      <c r="P409" s="540"/>
      <c r="Q409" s="540"/>
      <c r="R409" s="540"/>
      <c r="S409" s="540"/>
      <c r="T409" s="540"/>
      <c r="U409" s="540"/>
      <c r="V409" s="540"/>
      <c r="W409" s="540"/>
      <c r="X409" s="540"/>
      <c r="Y409" s="540"/>
    </row>
    <row r="410">
      <c r="A410" s="540"/>
      <c r="B410" s="540"/>
      <c r="C410" s="540"/>
      <c r="D410" s="540"/>
      <c r="E410" s="540"/>
      <c r="F410" s="540"/>
      <c r="G410" s="540"/>
      <c r="H410" s="540"/>
      <c r="I410" s="540"/>
      <c r="J410" s="540"/>
      <c r="K410" s="540"/>
      <c r="L410" s="540"/>
      <c r="M410" s="540"/>
      <c r="N410" s="540"/>
      <c r="O410" s="540"/>
      <c r="P410" s="540"/>
      <c r="Q410" s="540"/>
      <c r="R410" s="540"/>
      <c r="S410" s="540"/>
      <c r="T410" s="540"/>
      <c r="U410" s="540"/>
      <c r="V410" s="540"/>
      <c r="W410" s="540"/>
      <c r="X410" s="540"/>
      <c r="Y410" s="540"/>
    </row>
    <row r="411">
      <c r="A411" s="540"/>
      <c r="B411" s="540"/>
      <c r="C411" s="540"/>
      <c r="D411" s="540"/>
      <c r="E411" s="540"/>
      <c r="F411" s="540"/>
      <c r="G411" s="540"/>
      <c r="H411" s="540"/>
      <c r="I411" s="540"/>
      <c r="J411" s="540"/>
      <c r="K411" s="540"/>
      <c r="L411" s="540"/>
      <c r="M411" s="540"/>
      <c r="N411" s="540"/>
      <c r="O411" s="540"/>
      <c r="P411" s="540"/>
      <c r="Q411" s="540"/>
      <c r="R411" s="540"/>
      <c r="S411" s="540"/>
      <c r="T411" s="540"/>
      <c r="U411" s="540"/>
      <c r="V411" s="540"/>
      <c r="W411" s="540"/>
      <c r="X411" s="540"/>
      <c r="Y411" s="540"/>
    </row>
    <row r="412">
      <c r="A412" s="540"/>
      <c r="B412" s="540"/>
      <c r="C412" s="540"/>
      <c r="D412" s="540"/>
      <c r="E412" s="540"/>
      <c r="F412" s="540"/>
      <c r="G412" s="540"/>
      <c r="H412" s="540"/>
      <c r="I412" s="540"/>
      <c r="J412" s="540"/>
      <c r="K412" s="540"/>
      <c r="L412" s="540"/>
      <c r="M412" s="540"/>
      <c r="N412" s="540"/>
      <c r="O412" s="540"/>
      <c r="P412" s="540"/>
      <c r="Q412" s="540"/>
      <c r="R412" s="540"/>
      <c r="S412" s="540"/>
      <c r="T412" s="540"/>
      <c r="U412" s="540"/>
      <c r="V412" s="540"/>
      <c r="W412" s="540"/>
      <c r="X412" s="540"/>
      <c r="Y412" s="540"/>
    </row>
    <row r="413">
      <c r="A413" s="540"/>
      <c r="B413" s="540"/>
      <c r="C413" s="540"/>
      <c r="D413" s="540"/>
      <c r="E413" s="540"/>
      <c r="F413" s="540"/>
      <c r="G413" s="540"/>
      <c r="H413" s="540"/>
      <c r="I413" s="540"/>
      <c r="J413" s="540"/>
      <c r="K413" s="540"/>
      <c r="L413" s="540"/>
      <c r="M413" s="540"/>
      <c r="N413" s="540"/>
      <c r="O413" s="540"/>
      <c r="P413" s="540"/>
      <c r="Q413" s="540"/>
      <c r="R413" s="540"/>
      <c r="S413" s="540"/>
      <c r="T413" s="540"/>
      <c r="U413" s="540"/>
      <c r="V413" s="540"/>
      <c r="W413" s="540"/>
      <c r="X413" s="540"/>
      <c r="Y413" s="540"/>
    </row>
    <row r="414">
      <c r="A414" s="540"/>
      <c r="B414" s="540"/>
      <c r="C414" s="540"/>
      <c r="D414" s="540"/>
      <c r="E414" s="540"/>
      <c r="F414" s="540"/>
      <c r="G414" s="540"/>
      <c r="H414" s="540"/>
      <c r="I414" s="540"/>
      <c r="J414" s="540"/>
      <c r="K414" s="540"/>
      <c r="L414" s="540"/>
      <c r="M414" s="540"/>
      <c r="N414" s="540"/>
      <c r="O414" s="540"/>
      <c r="P414" s="540"/>
      <c r="Q414" s="540"/>
      <c r="R414" s="540"/>
      <c r="S414" s="540"/>
      <c r="T414" s="540"/>
      <c r="U414" s="540"/>
      <c r="V414" s="540"/>
      <c r="W414" s="540"/>
      <c r="X414" s="540"/>
      <c r="Y414" s="540"/>
    </row>
    <row r="415">
      <c r="A415" s="540"/>
      <c r="B415" s="540"/>
      <c r="C415" s="540"/>
      <c r="D415" s="540"/>
      <c r="E415" s="540"/>
      <c r="F415" s="540"/>
      <c r="G415" s="540"/>
      <c r="H415" s="540"/>
      <c r="I415" s="540"/>
      <c r="J415" s="540"/>
      <c r="K415" s="540"/>
      <c r="L415" s="540"/>
      <c r="M415" s="540"/>
      <c r="N415" s="540"/>
      <c r="O415" s="540"/>
      <c r="P415" s="540"/>
      <c r="Q415" s="540"/>
      <c r="R415" s="540"/>
      <c r="S415" s="540"/>
      <c r="T415" s="540"/>
      <c r="U415" s="540"/>
      <c r="V415" s="540"/>
      <c r="W415" s="540"/>
      <c r="X415" s="540"/>
      <c r="Y415" s="540"/>
    </row>
    <row r="416">
      <c r="A416" s="540"/>
      <c r="B416" s="540"/>
      <c r="C416" s="540"/>
      <c r="D416" s="540"/>
      <c r="E416" s="540"/>
      <c r="F416" s="540"/>
      <c r="G416" s="540"/>
      <c r="H416" s="540"/>
      <c r="I416" s="540"/>
      <c r="J416" s="540"/>
      <c r="K416" s="540"/>
      <c r="L416" s="540"/>
      <c r="M416" s="540"/>
      <c r="N416" s="540"/>
      <c r="O416" s="540"/>
      <c r="P416" s="540"/>
      <c r="Q416" s="540"/>
      <c r="R416" s="540"/>
      <c r="S416" s="540"/>
      <c r="T416" s="540"/>
      <c r="U416" s="540"/>
      <c r="V416" s="540"/>
      <c r="W416" s="540"/>
      <c r="X416" s="540"/>
      <c r="Y416" s="540"/>
    </row>
    <row r="417">
      <c r="A417" s="540"/>
      <c r="B417" s="540"/>
      <c r="C417" s="540"/>
      <c r="D417" s="540"/>
      <c r="E417" s="540"/>
      <c r="F417" s="540"/>
      <c r="G417" s="540"/>
      <c r="H417" s="540"/>
      <c r="I417" s="540"/>
      <c r="J417" s="540"/>
      <c r="K417" s="540"/>
      <c r="L417" s="540"/>
      <c r="M417" s="540"/>
      <c r="N417" s="540"/>
      <c r="O417" s="540"/>
      <c r="P417" s="540"/>
      <c r="Q417" s="540"/>
      <c r="R417" s="540"/>
      <c r="S417" s="540"/>
      <c r="T417" s="540"/>
      <c r="U417" s="540"/>
      <c r="V417" s="540"/>
      <c r="W417" s="540"/>
      <c r="X417" s="540"/>
      <c r="Y417" s="540"/>
    </row>
    <row r="418">
      <c r="A418" s="540"/>
      <c r="B418" s="540"/>
      <c r="C418" s="540"/>
      <c r="D418" s="540"/>
      <c r="E418" s="540"/>
      <c r="F418" s="540"/>
      <c r="G418" s="540"/>
      <c r="H418" s="540"/>
      <c r="I418" s="540"/>
      <c r="J418" s="540"/>
      <c r="K418" s="540"/>
      <c r="L418" s="540"/>
      <c r="M418" s="540"/>
      <c r="N418" s="540"/>
      <c r="O418" s="540"/>
      <c r="P418" s="540"/>
      <c r="Q418" s="540"/>
      <c r="R418" s="540"/>
      <c r="S418" s="540"/>
      <c r="T418" s="540"/>
      <c r="U418" s="540"/>
      <c r="V418" s="540"/>
      <c r="W418" s="540"/>
      <c r="X418" s="540"/>
      <c r="Y418" s="540"/>
    </row>
    <row r="419">
      <c r="A419" s="540"/>
      <c r="B419" s="540"/>
      <c r="C419" s="540"/>
      <c r="D419" s="540"/>
      <c r="E419" s="540"/>
      <c r="F419" s="540"/>
      <c r="G419" s="540"/>
      <c r="H419" s="540"/>
      <c r="I419" s="540"/>
      <c r="J419" s="540"/>
      <c r="K419" s="540"/>
      <c r="L419" s="540"/>
      <c r="M419" s="540"/>
      <c r="N419" s="540"/>
      <c r="O419" s="540"/>
      <c r="P419" s="540"/>
      <c r="Q419" s="540"/>
      <c r="R419" s="540"/>
      <c r="S419" s="540"/>
      <c r="T419" s="540"/>
      <c r="U419" s="540"/>
      <c r="V419" s="540"/>
      <c r="W419" s="540"/>
      <c r="X419" s="540"/>
      <c r="Y419" s="540"/>
    </row>
    <row r="420">
      <c r="A420" s="540"/>
      <c r="B420" s="540"/>
      <c r="C420" s="540"/>
      <c r="D420" s="540"/>
      <c r="E420" s="540"/>
      <c r="F420" s="540"/>
      <c r="G420" s="540"/>
      <c r="H420" s="540"/>
      <c r="I420" s="540"/>
      <c r="J420" s="540"/>
      <c r="K420" s="540"/>
      <c r="L420" s="540"/>
      <c r="M420" s="540"/>
      <c r="N420" s="540"/>
      <c r="O420" s="540"/>
      <c r="P420" s="540"/>
      <c r="Q420" s="540"/>
      <c r="R420" s="540"/>
      <c r="S420" s="540"/>
      <c r="T420" s="540"/>
      <c r="U420" s="540"/>
      <c r="V420" s="540"/>
      <c r="W420" s="540"/>
      <c r="X420" s="540"/>
      <c r="Y420" s="540"/>
    </row>
    <row r="421">
      <c r="A421" s="540"/>
      <c r="B421" s="540"/>
      <c r="C421" s="540"/>
      <c r="D421" s="540"/>
      <c r="E421" s="540"/>
      <c r="F421" s="540"/>
      <c r="G421" s="540"/>
      <c r="H421" s="540"/>
      <c r="I421" s="540"/>
      <c r="J421" s="540"/>
      <c r="K421" s="540"/>
      <c r="L421" s="540"/>
      <c r="M421" s="540"/>
      <c r="N421" s="540"/>
      <c r="O421" s="540"/>
      <c r="P421" s="540"/>
      <c r="Q421" s="540"/>
      <c r="R421" s="540"/>
      <c r="S421" s="540"/>
      <c r="T421" s="540"/>
      <c r="U421" s="540"/>
      <c r="V421" s="540"/>
      <c r="W421" s="540"/>
      <c r="X421" s="540"/>
      <c r="Y421" s="540"/>
    </row>
    <row r="422">
      <c r="A422" s="540"/>
      <c r="B422" s="540"/>
      <c r="C422" s="540"/>
      <c r="D422" s="540"/>
      <c r="E422" s="540"/>
      <c r="F422" s="540"/>
      <c r="G422" s="540"/>
      <c r="H422" s="540"/>
      <c r="I422" s="540"/>
      <c r="J422" s="540"/>
      <c r="K422" s="540"/>
      <c r="L422" s="540"/>
      <c r="M422" s="540"/>
      <c r="N422" s="540"/>
      <c r="O422" s="540"/>
      <c r="P422" s="540"/>
      <c r="Q422" s="540"/>
      <c r="R422" s="540"/>
      <c r="S422" s="540"/>
      <c r="T422" s="540"/>
      <c r="U422" s="540"/>
      <c r="V422" s="540"/>
      <c r="W422" s="540"/>
      <c r="X422" s="540"/>
      <c r="Y422" s="540"/>
    </row>
    <row r="423">
      <c r="A423" s="540"/>
      <c r="B423" s="540"/>
      <c r="C423" s="540"/>
      <c r="D423" s="540"/>
      <c r="E423" s="540"/>
      <c r="F423" s="540"/>
      <c r="G423" s="540"/>
      <c r="H423" s="540"/>
      <c r="I423" s="540"/>
      <c r="J423" s="540"/>
      <c r="K423" s="540"/>
      <c r="L423" s="540"/>
      <c r="M423" s="540"/>
      <c r="N423" s="540"/>
      <c r="O423" s="540"/>
      <c r="P423" s="540"/>
      <c r="Q423" s="540"/>
      <c r="R423" s="540"/>
      <c r="S423" s="540"/>
      <c r="T423" s="540"/>
      <c r="U423" s="540"/>
      <c r="V423" s="540"/>
      <c r="W423" s="540"/>
      <c r="X423" s="540"/>
      <c r="Y423" s="540"/>
    </row>
    <row r="424">
      <c r="A424" s="540"/>
      <c r="B424" s="540"/>
      <c r="C424" s="540"/>
      <c r="D424" s="540"/>
      <c r="E424" s="540"/>
      <c r="F424" s="540"/>
      <c r="G424" s="540"/>
      <c r="H424" s="540"/>
      <c r="I424" s="540"/>
      <c r="J424" s="540"/>
      <c r="K424" s="540"/>
      <c r="L424" s="540"/>
      <c r="M424" s="540"/>
      <c r="N424" s="540"/>
      <c r="O424" s="540"/>
      <c r="P424" s="540"/>
      <c r="Q424" s="540"/>
      <c r="R424" s="540"/>
      <c r="S424" s="540"/>
      <c r="T424" s="540"/>
      <c r="U424" s="540"/>
      <c r="V424" s="540"/>
      <c r="W424" s="540"/>
      <c r="X424" s="540"/>
      <c r="Y424" s="540"/>
    </row>
    <row r="425">
      <c r="A425" s="540"/>
      <c r="B425" s="540"/>
      <c r="C425" s="540"/>
      <c r="D425" s="540"/>
      <c r="E425" s="540"/>
      <c r="F425" s="540"/>
      <c r="G425" s="540"/>
      <c r="H425" s="540"/>
      <c r="I425" s="540"/>
      <c r="J425" s="540"/>
      <c r="K425" s="540"/>
      <c r="L425" s="540"/>
      <c r="M425" s="540"/>
      <c r="N425" s="540"/>
      <c r="O425" s="540"/>
      <c r="P425" s="540"/>
      <c r="Q425" s="540"/>
      <c r="R425" s="540"/>
      <c r="S425" s="540"/>
      <c r="T425" s="540"/>
      <c r="U425" s="540"/>
      <c r="V425" s="540"/>
      <c r="W425" s="540"/>
      <c r="X425" s="540"/>
      <c r="Y425" s="540"/>
    </row>
    <row r="426">
      <c r="A426" s="540"/>
      <c r="B426" s="540"/>
      <c r="C426" s="540"/>
      <c r="D426" s="540"/>
      <c r="E426" s="540"/>
      <c r="F426" s="540"/>
      <c r="G426" s="540"/>
      <c r="H426" s="540"/>
      <c r="I426" s="540"/>
      <c r="J426" s="540"/>
      <c r="K426" s="540"/>
      <c r="L426" s="540"/>
      <c r="M426" s="540"/>
      <c r="N426" s="540"/>
      <c r="O426" s="540"/>
      <c r="P426" s="540"/>
      <c r="Q426" s="540"/>
      <c r="R426" s="540"/>
      <c r="S426" s="540"/>
      <c r="T426" s="540"/>
      <c r="U426" s="540"/>
      <c r="V426" s="540"/>
      <c r="W426" s="540"/>
      <c r="X426" s="540"/>
      <c r="Y426" s="540"/>
    </row>
    <row r="427">
      <c r="A427" s="540"/>
      <c r="B427" s="540"/>
      <c r="C427" s="540"/>
      <c r="D427" s="540"/>
      <c r="E427" s="540"/>
      <c r="F427" s="540"/>
      <c r="G427" s="540"/>
      <c r="H427" s="540"/>
      <c r="I427" s="540"/>
      <c r="J427" s="540"/>
      <c r="K427" s="540"/>
      <c r="L427" s="540"/>
      <c r="M427" s="540"/>
      <c r="N427" s="540"/>
      <c r="O427" s="540"/>
      <c r="P427" s="540"/>
      <c r="Q427" s="540"/>
      <c r="R427" s="540"/>
      <c r="S427" s="540"/>
      <c r="T427" s="540"/>
      <c r="U427" s="540"/>
      <c r="V427" s="540"/>
      <c r="W427" s="540"/>
      <c r="X427" s="540"/>
      <c r="Y427" s="540"/>
    </row>
    <row r="428">
      <c r="A428" s="540"/>
      <c r="B428" s="540"/>
      <c r="C428" s="540"/>
      <c r="D428" s="540"/>
      <c r="E428" s="540"/>
      <c r="F428" s="540"/>
      <c r="G428" s="540"/>
      <c r="H428" s="540"/>
      <c r="I428" s="540"/>
      <c r="J428" s="540"/>
      <c r="K428" s="540"/>
      <c r="L428" s="540"/>
      <c r="M428" s="540"/>
      <c r="N428" s="540"/>
      <c r="O428" s="540"/>
      <c r="P428" s="540"/>
      <c r="Q428" s="540"/>
      <c r="R428" s="540"/>
      <c r="S428" s="540"/>
      <c r="T428" s="540"/>
      <c r="U428" s="540"/>
      <c r="V428" s="540"/>
      <c r="W428" s="540"/>
      <c r="X428" s="540"/>
      <c r="Y428" s="540"/>
    </row>
    <row r="429">
      <c r="A429" s="540"/>
      <c r="B429" s="540"/>
      <c r="C429" s="540"/>
      <c r="D429" s="540"/>
      <c r="E429" s="540"/>
      <c r="F429" s="540"/>
      <c r="G429" s="540"/>
      <c r="H429" s="540"/>
      <c r="I429" s="540"/>
      <c r="J429" s="540"/>
      <c r="K429" s="540"/>
      <c r="L429" s="540"/>
      <c r="M429" s="540"/>
      <c r="N429" s="540"/>
      <c r="O429" s="540"/>
      <c r="P429" s="540"/>
      <c r="Q429" s="540"/>
      <c r="R429" s="540"/>
      <c r="S429" s="540"/>
      <c r="T429" s="540"/>
      <c r="U429" s="540"/>
      <c r="V429" s="540"/>
      <c r="W429" s="540"/>
      <c r="X429" s="540"/>
      <c r="Y429" s="540"/>
    </row>
    <row r="430">
      <c r="A430" s="540"/>
      <c r="B430" s="540"/>
      <c r="C430" s="540"/>
      <c r="D430" s="540"/>
      <c r="E430" s="540"/>
      <c r="F430" s="540"/>
      <c r="G430" s="540"/>
      <c r="H430" s="540"/>
      <c r="I430" s="540"/>
      <c r="J430" s="540"/>
      <c r="K430" s="540"/>
      <c r="L430" s="540"/>
      <c r="M430" s="540"/>
      <c r="N430" s="540"/>
      <c r="O430" s="540"/>
      <c r="P430" s="540"/>
      <c r="Q430" s="540"/>
      <c r="R430" s="540"/>
      <c r="S430" s="540"/>
      <c r="T430" s="540"/>
      <c r="U430" s="540"/>
      <c r="V430" s="540"/>
      <c r="W430" s="540"/>
      <c r="X430" s="540"/>
      <c r="Y430" s="540"/>
    </row>
    <row r="431">
      <c r="A431" s="540"/>
      <c r="B431" s="540"/>
      <c r="C431" s="540"/>
      <c r="D431" s="540"/>
      <c r="E431" s="540"/>
      <c r="F431" s="540"/>
      <c r="G431" s="540"/>
      <c r="H431" s="540"/>
      <c r="I431" s="540"/>
      <c r="J431" s="540"/>
      <c r="K431" s="540"/>
      <c r="L431" s="540"/>
      <c r="M431" s="540"/>
      <c r="N431" s="540"/>
      <c r="O431" s="540"/>
      <c r="P431" s="540"/>
      <c r="Q431" s="540"/>
      <c r="R431" s="540"/>
      <c r="S431" s="540"/>
      <c r="T431" s="540"/>
      <c r="U431" s="540"/>
      <c r="V431" s="540"/>
      <c r="W431" s="540"/>
      <c r="X431" s="540"/>
      <c r="Y431" s="540"/>
    </row>
    <row r="432">
      <c r="A432" s="540"/>
      <c r="B432" s="540"/>
      <c r="C432" s="540"/>
      <c r="D432" s="540"/>
      <c r="E432" s="540"/>
      <c r="F432" s="540"/>
      <c r="G432" s="540"/>
      <c r="H432" s="540"/>
      <c r="I432" s="540"/>
      <c r="J432" s="540"/>
      <c r="K432" s="540"/>
      <c r="L432" s="540"/>
      <c r="M432" s="540"/>
      <c r="N432" s="540"/>
      <c r="O432" s="540"/>
      <c r="P432" s="540"/>
      <c r="Q432" s="540"/>
      <c r="R432" s="540"/>
      <c r="S432" s="540"/>
      <c r="T432" s="540"/>
      <c r="U432" s="540"/>
      <c r="V432" s="540"/>
      <c r="W432" s="540"/>
      <c r="X432" s="540"/>
      <c r="Y432" s="540"/>
    </row>
    <row r="433">
      <c r="A433" s="540"/>
      <c r="B433" s="540"/>
      <c r="C433" s="540"/>
      <c r="D433" s="540"/>
      <c r="E433" s="540"/>
      <c r="F433" s="540"/>
      <c r="G433" s="540"/>
      <c r="H433" s="540"/>
      <c r="I433" s="540"/>
      <c r="J433" s="540"/>
      <c r="K433" s="540"/>
      <c r="L433" s="540"/>
      <c r="M433" s="540"/>
      <c r="N433" s="540"/>
      <c r="O433" s="540"/>
      <c r="P433" s="540"/>
      <c r="Q433" s="540"/>
      <c r="R433" s="540"/>
      <c r="S433" s="540"/>
      <c r="T433" s="540"/>
      <c r="U433" s="540"/>
      <c r="V433" s="540"/>
      <c r="W433" s="540"/>
      <c r="X433" s="540"/>
      <c r="Y433" s="540"/>
    </row>
    <row r="434">
      <c r="A434" s="540"/>
      <c r="B434" s="540"/>
      <c r="C434" s="540"/>
      <c r="D434" s="540"/>
      <c r="E434" s="540"/>
      <c r="F434" s="540"/>
      <c r="G434" s="540"/>
      <c r="H434" s="540"/>
      <c r="I434" s="540"/>
      <c r="J434" s="540"/>
      <c r="K434" s="540"/>
      <c r="L434" s="540"/>
      <c r="M434" s="540"/>
      <c r="N434" s="540"/>
      <c r="O434" s="540"/>
      <c r="P434" s="540"/>
      <c r="Q434" s="540"/>
      <c r="R434" s="540"/>
      <c r="S434" s="540"/>
      <c r="T434" s="540"/>
      <c r="U434" s="540"/>
      <c r="V434" s="540"/>
      <c r="W434" s="540"/>
      <c r="X434" s="540"/>
      <c r="Y434" s="540"/>
    </row>
    <row r="435">
      <c r="A435" s="540"/>
      <c r="B435" s="540"/>
      <c r="C435" s="540"/>
      <c r="D435" s="540"/>
      <c r="E435" s="540"/>
      <c r="F435" s="540"/>
      <c r="G435" s="540"/>
      <c r="H435" s="540"/>
      <c r="I435" s="540"/>
      <c r="J435" s="540"/>
      <c r="K435" s="540"/>
      <c r="L435" s="540"/>
      <c r="M435" s="540"/>
      <c r="N435" s="540"/>
      <c r="O435" s="540"/>
      <c r="P435" s="540"/>
      <c r="Q435" s="540"/>
      <c r="R435" s="540"/>
      <c r="S435" s="540"/>
      <c r="T435" s="540"/>
      <c r="U435" s="540"/>
      <c r="V435" s="540"/>
      <c r="W435" s="540"/>
      <c r="X435" s="540"/>
      <c r="Y435" s="540"/>
    </row>
    <row r="436">
      <c r="A436" s="540"/>
      <c r="B436" s="540"/>
      <c r="C436" s="540"/>
      <c r="D436" s="540"/>
      <c r="E436" s="540"/>
      <c r="F436" s="540"/>
      <c r="G436" s="540"/>
      <c r="H436" s="540"/>
      <c r="I436" s="540"/>
      <c r="J436" s="540"/>
      <c r="K436" s="540"/>
      <c r="L436" s="540"/>
      <c r="M436" s="540"/>
      <c r="N436" s="540"/>
      <c r="O436" s="540"/>
      <c r="P436" s="540"/>
      <c r="Q436" s="540"/>
      <c r="R436" s="540"/>
      <c r="S436" s="540"/>
      <c r="T436" s="540"/>
      <c r="U436" s="540"/>
      <c r="V436" s="540"/>
      <c r="W436" s="540"/>
      <c r="X436" s="540"/>
      <c r="Y436" s="540"/>
    </row>
    <row r="437">
      <c r="A437" s="540"/>
      <c r="B437" s="540"/>
      <c r="C437" s="540"/>
      <c r="D437" s="540"/>
      <c r="E437" s="540"/>
      <c r="F437" s="540"/>
      <c r="G437" s="540"/>
      <c r="H437" s="540"/>
      <c r="I437" s="540"/>
      <c r="J437" s="540"/>
      <c r="K437" s="540"/>
      <c r="L437" s="540"/>
      <c r="M437" s="540"/>
      <c r="N437" s="540"/>
      <c r="O437" s="540"/>
      <c r="P437" s="540"/>
      <c r="Q437" s="540"/>
      <c r="R437" s="540"/>
      <c r="S437" s="540"/>
      <c r="T437" s="540"/>
      <c r="U437" s="540"/>
      <c r="V437" s="540"/>
      <c r="W437" s="540"/>
      <c r="X437" s="540"/>
      <c r="Y437" s="540"/>
    </row>
    <row r="438">
      <c r="A438" s="540"/>
      <c r="B438" s="540"/>
      <c r="C438" s="540"/>
      <c r="D438" s="540"/>
      <c r="E438" s="540"/>
      <c r="F438" s="540"/>
      <c r="G438" s="540"/>
      <c r="H438" s="540"/>
      <c r="I438" s="540"/>
      <c r="J438" s="540"/>
      <c r="K438" s="540"/>
      <c r="L438" s="540"/>
      <c r="M438" s="540"/>
      <c r="N438" s="540"/>
      <c r="O438" s="540"/>
      <c r="P438" s="540"/>
      <c r="Q438" s="540"/>
      <c r="R438" s="540"/>
      <c r="S438" s="540"/>
      <c r="T438" s="540"/>
      <c r="U438" s="540"/>
      <c r="V438" s="540"/>
      <c r="W438" s="540"/>
      <c r="X438" s="540"/>
      <c r="Y438" s="540"/>
    </row>
    <row r="439">
      <c r="A439" s="540"/>
      <c r="B439" s="540"/>
      <c r="C439" s="540"/>
      <c r="D439" s="540"/>
      <c r="E439" s="540"/>
      <c r="F439" s="540"/>
      <c r="G439" s="540"/>
      <c r="H439" s="540"/>
      <c r="I439" s="540"/>
      <c r="J439" s="540"/>
      <c r="K439" s="540"/>
      <c r="L439" s="540"/>
      <c r="M439" s="540"/>
      <c r="N439" s="540"/>
      <c r="O439" s="540"/>
      <c r="P439" s="540"/>
      <c r="Q439" s="540"/>
      <c r="R439" s="540"/>
      <c r="S439" s="540"/>
      <c r="T439" s="540"/>
      <c r="U439" s="540"/>
      <c r="V439" s="540"/>
      <c r="W439" s="540"/>
      <c r="X439" s="540"/>
      <c r="Y439" s="540"/>
    </row>
    <row r="440">
      <c r="A440" s="540"/>
      <c r="B440" s="540"/>
      <c r="C440" s="540"/>
      <c r="D440" s="540"/>
      <c r="E440" s="540"/>
      <c r="F440" s="540"/>
      <c r="G440" s="540"/>
      <c r="H440" s="540"/>
      <c r="I440" s="540"/>
      <c r="J440" s="540"/>
      <c r="K440" s="540"/>
      <c r="L440" s="540"/>
      <c r="M440" s="540"/>
      <c r="N440" s="540"/>
      <c r="O440" s="540"/>
      <c r="P440" s="540"/>
      <c r="Q440" s="540"/>
      <c r="R440" s="540"/>
      <c r="S440" s="540"/>
      <c r="T440" s="540"/>
      <c r="U440" s="540"/>
      <c r="V440" s="540"/>
      <c r="W440" s="540"/>
      <c r="X440" s="540"/>
      <c r="Y440" s="540"/>
    </row>
    <row r="441">
      <c r="A441" s="540"/>
      <c r="B441" s="540"/>
      <c r="C441" s="540"/>
      <c r="D441" s="540"/>
      <c r="E441" s="540"/>
      <c r="F441" s="540"/>
      <c r="G441" s="540"/>
      <c r="H441" s="540"/>
      <c r="I441" s="540"/>
      <c r="J441" s="540"/>
      <c r="K441" s="540"/>
      <c r="L441" s="540"/>
      <c r="M441" s="540"/>
      <c r="N441" s="540"/>
      <c r="O441" s="540"/>
      <c r="P441" s="540"/>
      <c r="Q441" s="540"/>
      <c r="R441" s="540"/>
      <c r="S441" s="540"/>
      <c r="T441" s="540"/>
      <c r="U441" s="540"/>
      <c r="V441" s="540"/>
      <c r="W441" s="540"/>
      <c r="X441" s="540"/>
      <c r="Y441" s="540"/>
    </row>
    <row r="442">
      <c r="A442" s="540"/>
      <c r="B442" s="540"/>
      <c r="C442" s="540"/>
      <c r="D442" s="540"/>
      <c r="E442" s="540"/>
      <c r="F442" s="540"/>
      <c r="G442" s="540"/>
      <c r="H442" s="540"/>
      <c r="I442" s="540"/>
      <c r="J442" s="540"/>
      <c r="K442" s="540"/>
      <c r="L442" s="540"/>
      <c r="M442" s="540"/>
      <c r="N442" s="540"/>
      <c r="O442" s="540"/>
      <c r="P442" s="540"/>
      <c r="Q442" s="540"/>
      <c r="R442" s="540"/>
      <c r="S442" s="540"/>
      <c r="T442" s="540"/>
      <c r="U442" s="540"/>
      <c r="V442" s="540"/>
      <c r="W442" s="540"/>
      <c r="X442" s="540"/>
      <c r="Y442" s="540"/>
    </row>
    <row r="443">
      <c r="A443" s="540"/>
      <c r="B443" s="540"/>
      <c r="C443" s="540"/>
      <c r="D443" s="540"/>
      <c r="E443" s="540"/>
      <c r="F443" s="540"/>
      <c r="G443" s="540"/>
      <c r="H443" s="540"/>
      <c r="I443" s="540"/>
      <c r="J443" s="540"/>
      <c r="K443" s="540"/>
      <c r="L443" s="540"/>
      <c r="M443" s="540"/>
      <c r="N443" s="540"/>
      <c r="O443" s="540"/>
      <c r="P443" s="540"/>
      <c r="Q443" s="540"/>
      <c r="R443" s="540"/>
      <c r="S443" s="540"/>
      <c r="T443" s="540"/>
      <c r="U443" s="540"/>
      <c r="V443" s="540"/>
      <c r="W443" s="540"/>
      <c r="X443" s="540"/>
      <c r="Y443" s="540"/>
    </row>
    <row r="444">
      <c r="A444" s="540"/>
      <c r="B444" s="540"/>
      <c r="C444" s="540"/>
      <c r="D444" s="540"/>
      <c r="E444" s="540"/>
      <c r="F444" s="540"/>
      <c r="G444" s="540"/>
      <c r="H444" s="540"/>
      <c r="I444" s="540"/>
      <c r="J444" s="540"/>
      <c r="K444" s="540"/>
      <c r="L444" s="540"/>
      <c r="M444" s="540"/>
      <c r="N444" s="540"/>
      <c r="O444" s="540"/>
      <c r="P444" s="540"/>
      <c r="Q444" s="540"/>
      <c r="R444" s="540"/>
      <c r="S444" s="540"/>
      <c r="T444" s="540"/>
      <c r="U444" s="540"/>
      <c r="V444" s="540"/>
      <c r="W444" s="540"/>
      <c r="X444" s="540"/>
      <c r="Y444" s="540"/>
    </row>
    <row r="445">
      <c r="A445" s="540"/>
      <c r="B445" s="540"/>
      <c r="C445" s="540"/>
      <c r="D445" s="540"/>
      <c r="E445" s="540"/>
      <c r="F445" s="540"/>
      <c r="G445" s="540"/>
      <c r="H445" s="540"/>
      <c r="I445" s="540"/>
      <c r="J445" s="540"/>
      <c r="K445" s="540"/>
      <c r="L445" s="540"/>
      <c r="M445" s="540"/>
      <c r="N445" s="540"/>
      <c r="O445" s="540"/>
      <c r="P445" s="540"/>
      <c r="Q445" s="540"/>
      <c r="R445" s="540"/>
      <c r="S445" s="540"/>
      <c r="T445" s="540"/>
      <c r="U445" s="540"/>
      <c r="V445" s="540"/>
      <c r="W445" s="540"/>
      <c r="X445" s="540"/>
      <c r="Y445" s="540"/>
    </row>
    <row r="446">
      <c r="A446" s="540"/>
      <c r="B446" s="540"/>
      <c r="C446" s="540"/>
      <c r="D446" s="540"/>
      <c r="E446" s="540"/>
      <c r="F446" s="540"/>
      <c r="G446" s="540"/>
      <c r="H446" s="540"/>
      <c r="I446" s="540"/>
      <c r="J446" s="540"/>
      <c r="K446" s="540"/>
      <c r="L446" s="540"/>
      <c r="M446" s="540"/>
      <c r="N446" s="540"/>
      <c r="O446" s="540"/>
      <c r="P446" s="540"/>
      <c r="Q446" s="540"/>
      <c r="R446" s="540"/>
      <c r="S446" s="540"/>
      <c r="T446" s="540"/>
      <c r="U446" s="540"/>
      <c r="V446" s="540"/>
      <c r="W446" s="540"/>
      <c r="X446" s="540"/>
      <c r="Y446" s="540"/>
    </row>
    <row r="447">
      <c r="A447" s="540"/>
      <c r="B447" s="540"/>
      <c r="C447" s="540"/>
      <c r="D447" s="540"/>
      <c r="E447" s="540"/>
      <c r="F447" s="540"/>
      <c r="G447" s="540"/>
      <c r="H447" s="540"/>
      <c r="I447" s="540"/>
      <c r="J447" s="540"/>
      <c r="K447" s="540"/>
      <c r="L447" s="540"/>
      <c r="M447" s="540"/>
      <c r="N447" s="540"/>
      <c r="O447" s="540"/>
      <c r="P447" s="540"/>
      <c r="Q447" s="540"/>
      <c r="R447" s="540"/>
      <c r="S447" s="540"/>
      <c r="T447" s="540"/>
      <c r="U447" s="540"/>
      <c r="V447" s="540"/>
      <c r="W447" s="540"/>
      <c r="X447" s="540"/>
      <c r="Y447" s="540"/>
    </row>
    <row r="448">
      <c r="A448" s="540"/>
      <c r="B448" s="540"/>
      <c r="C448" s="540"/>
      <c r="D448" s="540"/>
      <c r="E448" s="540"/>
      <c r="F448" s="540"/>
      <c r="G448" s="540"/>
      <c r="H448" s="540"/>
      <c r="I448" s="540"/>
      <c r="J448" s="540"/>
      <c r="K448" s="540"/>
      <c r="L448" s="540"/>
      <c r="M448" s="540"/>
      <c r="N448" s="540"/>
      <c r="O448" s="540"/>
      <c r="P448" s="540"/>
      <c r="Q448" s="540"/>
      <c r="R448" s="540"/>
      <c r="S448" s="540"/>
      <c r="T448" s="540"/>
      <c r="U448" s="540"/>
      <c r="V448" s="540"/>
      <c r="W448" s="540"/>
      <c r="X448" s="540"/>
      <c r="Y448" s="540"/>
    </row>
    <row r="449">
      <c r="A449" s="540"/>
      <c r="B449" s="540"/>
      <c r="C449" s="540"/>
      <c r="D449" s="540"/>
      <c r="E449" s="540"/>
      <c r="F449" s="540"/>
      <c r="G449" s="540"/>
      <c r="H449" s="540"/>
      <c r="I449" s="540"/>
      <c r="J449" s="540"/>
      <c r="K449" s="540"/>
      <c r="L449" s="540"/>
      <c r="M449" s="540"/>
      <c r="N449" s="540"/>
      <c r="O449" s="540"/>
      <c r="P449" s="540"/>
      <c r="Q449" s="540"/>
      <c r="R449" s="540"/>
      <c r="S449" s="540"/>
      <c r="T449" s="540"/>
      <c r="U449" s="540"/>
      <c r="V449" s="540"/>
      <c r="W449" s="540"/>
      <c r="X449" s="540"/>
      <c r="Y449" s="540"/>
    </row>
    <row r="450">
      <c r="A450" s="540"/>
      <c r="B450" s="540"/>
      <c r="C450" s="540"/>
      <c r="D450" s="540"/>
      <c r="E450" s="540"/>
      <c r="F450" s="540"/>
      <c r="G450" s="540"/>
      <c r="H450" s="540"/>
      <c r="I450" s="540"/>
      <c r="J450" s="540"/>
      <c r="K450" s="540"/>
      <c r="L450" s="540"/>
      <c r="M450" s="540"/>
      <c r="N450" s="540"/>
      <c r="O450" s="540"/>
      <c r="P450" s="540"/>
      <c r="Q450" s="540"/>
      <c r="R450" s="540"/>
      <c r="S450" s="540"/>
      <c r="T450" s="540"/>
      <c r="U450" s="540"/>
      <c r="V450" s="540"/>
      <c r="W450" s="540"/>
      <c r="X450" s="540"/>
      <c r="Y450" s="540"/>
    </row>
    <row r="451">
      <c r="A451" s="540"/>
      <c r="B451" s="540"/>
      <c r="C451" s="540"/>
      <c r="D451" s="540"/>
      <c r="E451" s="540"/>
      <c r="F451" s="540"/>
      <c r="G451" s="540"/>
      <c r="H451" s="540"/>
      <c r="I451" s="540"/>
      <c r="J451" s="540"/>
      <c r="K451" s="540"/>
      <c r="L451" s="540"/>
      <c r="M451" s="540"/>
      <c r="N451" s="540"/>
      <c r="O451" s="540"/>
      <c r="P451" s="540"/>
      <c r="Q451" s="540"/>
      <c r="R451" s="540"/>
      <c r="S451" s="540"/>
      <c r="T451" s="540"/>
      <c r="U451" s="540"/>
      <c r="V451" s="540"/>
      <c r="W451" s="540"/>
      <c r="X451" s="540"/>
      <c r="Y451" s="540"/>
    </row>
    <row r="452">
      <c r="A452" s="540"/>
      <c r="B452" s="540"/>
      <c r="C452" s="540"/>
      <c r="D452" s="540"/>
      <c r="E452" s="540"/>
      <c r="F452" s="540"/>
      <c r="G452" s="540"/>
      <c r="H452" s="540"/>
      <c r="I452" s="540"/>
      <c r="J452" s="540"/>
      <c r="K452" s="540"/>
      <c r="L452" s="540"/>
      <c r="M452" s="540"/>
      <c r="N452" s="540"/>
      <c r="O452" s="540"/>
      <c r="P452" s="540"/>
      <c r="Q452" s="540"/>
      <c r="R452" s="540"/>
      <c r="S452" s="540"/>
      <c r="T452" s="540"/>
      <c r="U452" s="540"/>
      <c r="V452" s="540"/>
      <c r="W452" s="540"/>
      <c r="X452" s="540"/>
      <c r="Y452" s="540"/>
    </row>
    <row r="453">
      <c r="A453" s="540"/>
      <c r="B453" s="540"/>
      <c r="C453" s="540"/>
      <c r="D453" s="540"/>
      <c r="E453" s="540"/>
      <c r="F453" s="540"/>
      <c r="G453" s="540"/>
      <c r="H453" s="540"/>
      <c r="I453" s="540"/>
      <c r="J453" s="540"/>
      <c r="K453" s="540"/>
      <c r="L453" s="540"/>
      <c r="M453" s="540"/>
      <c r="N453" s="540"/>
      <c r="O453" s="540"/>
      <c r="P453" s="540"/>
      <c r="Q453" s="540"/>
      <c r="R453" s="540"/>
      <c r="S453" s="540"/>
      <c r="T453" s="540"/>
      <c r="U453" s="540"/>
      <c r="V453" s="540"/>
      <c r="W453" s="540"/>
      <c r="X453" s="540"/>
      <c r="Y453" s="540"/>
    </row>
    <row r="454">
      <c r="A454" s="540"/>
      <c r="B454" s="540"/>
      <c r="C454" s="540"/>
      <c r="D454" s="540"/>
      <c r="E454" s="540"/>
      <c r="F454" s="540"/>
      <c r="G454" s="540"/>
      <c r="H454" s="540"/>
      <c r="I454" s="540"/>
      <c r="J454" s="540"/>
      <c r="K454" s="540"/>
      <c r="L454" s="540"/>
      <c r="M454" s="540"/>
      <c r="N454" s="540"/>
      <c r="O454" s="540"/>
      <c r="P454" s="540"/>
      <c r="Q454" s="540"/>
      <c r="R454" s="540"/>
      <c r="S454" s="540"/>
      <c r="T454" s="540"/>
      <c r="U454" s="540"/>
      <c r="V454" s="540"/>
      <c r="W454" s="540"/>
      <c r="X454" s="540"/>
      <c r="Y454" s="540"/>
    </row>
    <row r="455">
      <c r="A455" s="540"/>
      <c r="B455" s="540"/>
      <c r="C455" s="540"/>
      <c r="D455" s="540"/>
      <c r="E455" s="540"/>
      <c r="F455" s="540"/>
      <c r="G455" s="540"/>
      <c r="H455" s="540"/>
      <c r="I455" s="540"/>
      <c r="J455" s="540"/>
      <c r="K455" s="540"/>
      <c r="L455" s="540"/>
      <c r="M455" s="540"/>
      <c r="N455" s="540"/>
      <c r="O455" s="540"/>
      <c r="P455" s="540"/>
      <c r="Q455" s="540"/>
      <c r="R455" s="540"/>
      <c r="S455" s="540"/>
      <c r="T455" s="540"/>
      <c r="U455" s="540"/>
      <c r="V455" s="540"/>
      <c r="W455" s="540"/>
      <c r="X455" s="540"/>
      <c r="Y455" s="540"/>
    </row>
    <row r="456">
      <c r="A456" s="540"/>
      <c r="B456" s="540"/>
      <c r="C456" s="540"/>
      <c r="D456" s="540"/>
      <c r="E456" s="540"/>
      <c r="F456" s="540"/>
      <c r="G456" s="540"/>
      <c r="H456" s="540"/>
      <c r="I456" s="540"/>
      <c r="J456" s="540"/>
      <c r="K456" s="540"/>
      <c r="L456" s="540"/>
      <c r="M456" s="540"/>
      <c r="N456" s="540"/>
      <c r="O456" s="540"/>
      <c r="P456" s="540"/>
      <c r="Q456" s="540"/>
      <c r="R456" s="540"/>
      <c r="S456" s="540"/>
      <c r="T456" s="540"/>
      <c r="U456" s="540"/>
      <c r="V456" s="540"/>
      <c r="W456" s="540"/>
      <c r="X456" s="540"/>
      <c r="Y456" s="540"/>
    </row>
    <row r="457">
      <c r="A457" s="540"/>
      <c r="B457" s="540"/>
      <c r="C457" s="540"/>
      <c r="D457" s="540"/>
      <c r="E457" s="540"/>
      <c r="F457" s="540"/>
      <c r="G457" s="540"/>
      <c r="H457" s="540"/>
      <c r="I457" s="540"/>
      <c r="J457" s="540"/>
      <c r="K457" s="540"/>
      <c r="L457" s="540"/>
      <c r="M457" s="540"/>
      <c r="N457" s="540"/>
      <c r="O457" s="540"/>
      <c r="P457" s="540"/>
      <c r="Q457" s="540"/>
      <c r="R457" s="540"/>
      <c r="S457" s="540"/>
      <c r="T457" s="540"/>
      <c r="U457" s="540"/>
      <c r="V457" s="540"/>
      <c r="W457" s="540"/>
      <c r="X457" s="540"/>
      <c r="Y457" s="540"/>
    </row>
    <row r="458">
      <c r="A458" s="540"/>
      <c r="B458" s="540"/>
      <c r="C458" s="540"/>
      <c r="D458" s="540"/>
      <c r="E458" s="540"/>
      <c r="F458" s="540"/>
      <c r="G458" s="540"/>
      <c r="H458" s="540"/>
      <c r="I458" s="540"/>
      <c r="J458" s="540"/>
      <c r="K458" s="540"/>
      <c r="L458" s="540"/>
      <c r="M458" s="540"/>
      <c r="N458" s="540"/>
      <c r="O458" s="540"/>
      <c r="P458" s="540"/>
      <c r="Q458" s="540"/>
      <c r="R458" s="540"/>
      <c r="S458" s="540"/>
      <c r="T458" s="540"/>
      <c r="U458" s="540"/>
      <c r="V458" s="540"/>
      <c r="W458" s="540"/>
      <c r="X458" s="540"/>
      <c r="Y458" s="540"/>
    </row>
    <row r="459">
      <c r="A459" s="540"/>
      <c r="B459" s="540"/>
      <c r="C459" s="540"/>
      <c r="D459" s="540"/>
      <c r="E459" s="540"/>
      <c r="F459" s="540"/>
      <c r="G459" s="540"/>
      <c r="H459" s="540"/>
      <c r="I459" s="540"/>
      <c r="J459" s="540"/>
      <c r="K459" s="540"/>
      <c r="L459" s="540"/>
      <c r="M459" s="540"/>
      <c r="N459" s="540"/>
      <c r="O459" s="540"/>
      <c r="P459" s="540"/>
      <c r="Q459" s="540"/>
      <c r="R459" s="540"/>
      <c r="S459" s="540"/>
      <c r="T459" s="540"/>
      <c r="U459" s="540"/>
      <c r="V459" s="540"/>
      <c r="W459" s="540"/>
      <c r="X459" s="540"/>
      <c r="Y459" s="540"/>
    </row>
    <row r="460">
      <c r="A460" s="540"/>
      <c r="B460" s="540"/>
      <c r="C460" s="540"/>
      <c r="D460" s="540"/>
      <c r="E460" s="540"/>
      <c r="F460" s="540"/>
      <c r="G460" s="540"/>
      <c r="H460" s="540"/>
      <c r="I460" s="540"/>
      <c r="J460" s="540"/>
      <c r="K460" s="540"/>
      <c r="L460" s="540"/>
      <c r="M460" s="540"/>
      <c r="N460" s="540"/>
      <c r="O460" s="540"/>
      <c r="P460" s="540"/>
      <c r="Q460" s="540"/>
      <c r="R460" s="540"/>
      <c r="S460" s="540"/>
      <c r="T460" s="540"/>
      <c r="U460" s="540"/>
      <c r="V460" s="540"/>
      <c r="W460" s="540"/>
      <c r="X460" s="540"/>
      <c r="Y460" s="540"/>
    </row>
    <row r="461">
      <c r="A461" s="540"/>
      <c r="B461" s="540"/>
      <c r="C461" s="540"/>
      <c r="D461" s="540"/>
      <c r="E461" s="540"/>
      <c r="F461" s="540"/>
      <c r="G461" s="540"/>
      <c r="H461" s="540"/>
      <c r="I461" s="540"/>
      <c r="J461" s="540"/>
      <c r="K461" s="540"/>
      <c r="L461" s="540"/>
      <c r="M461" s="540"/>
      <c r="N461" s="540"/>
      <c r="O461" s="540"/>
      <c r="P461" s="540"/>
      <c r="Q461" s="540"/>
      <c r="R461" s="540"/>
      <c r="S461" s="540"/>
      <c r="T461" s="540"/>
      <c r="U461" s="540"/>
      <c r="V461" s="540"/>
      <c r="W461" s="540"/>
      <c r="X461" s="540"/>
      <c r="Y461" s="540"/>
    </row>
    <row r="462">
      <c r="A462" s="540"/>
      <c r="B462" s="540"/>
      <c r="C462" s="540"/>
      <c r="D462" s="540"/>
      <c r="E462" s="540"/>
      <c r="F462" s="540"/>
      <c r="G462" s="540"/>
      <c r="H462" s="540"/>
      <c r="I462" s="540"/>
      <c r="J462" s="540"/>
      <c r="K462" s="540"/>
      <c r="L462" s="540"/>
      <c r="M462" s="540"/>
      <c r="N462" s="540"/>
      <c r="O462" s="540"/>
      <c r="P462" s="540"/>
      <c r="Q462" s="540"/>
      <c r="R462" s="540"/>
      <c r="S462" s="540"/>
      <c r="T462" s="540"/>
      <c r="U462" s="540"/>
      <c r="V462" s="540"/>
      <c r="W462" s="540"/>
      <c r="X462" s="540"/>
      <c r="Y462" s="540"/>
    </row>
    <row r="463">
      <c r="A463" s="540"/>
      <c r="B463" s="540"/>
      <c r="C463" s="540"/>
      <c r="D463" s="540"/>
      <c r="E463" s="540"/>
      <c r="F463" s="540"/>
      <c r="G463" s="540"/>
      <c r="H463" s="540"/>
      <c r="I463" s="540"/>
      <c r="J463" s="540"/>
      <c r="K463" s="540"/>
      <c r="L463" s="540"/>
      <c r="M463" s="540"/>
      <c r="N463" s="540"/>
      <c r="O463" s="540"/>
      <c r="P463" s="540"/>
      <c r="Q463" s="540"/>
      <c r="R463" s="540"/>
      <c r="S463" s="540"/>
      <c r="T463" s="540"/>
      <c r="U463" s="540"/>
      <c r="V463" s="540"/>
      <c r="W463" s="540"/>
      <c r="X463" s="540"/>
      <c r="Y463" s="540"/>
    </row>
    <row r="464">
      <c r="A464" s="540"/>
      <c r="B464" s="540"/>
      <c r="C464" s="540"/>
      <c r="D464" s="540"/>
      <c r="E464" s="540"/>
      <c r="F464" s="540"/>
      <c r="G464" s="540"/>
      <c r="H464" s="540"/>
      <c r="I464" s="540"/>
      <c r="J464" s="540"/>
      <c r="K464" s="540"/>
      <c r="L464" s="540"/>
      <c r="M464" s="540"/>
      <c r="N464" s="540"/>
      <c r="O464" s="540"/>
      <c r="P464" s="540"/>
      <c r="Q464" s="540"/>
      <c r="R464" s="540"/>
      <c r="S464" s="540"/>
      <c r="T464" s="540"/>
      <c r="U464" s="540"/>
      <c r="V464" s="540"/>
      <c r="W464" s="540"/>
      <c r="X464" s="540"/>
      <c r="Y464" s="540"/>
    </row>
    <row r="465">
      <c r="A465" s="540"/>
      <c r="B465" s="540"/>
      <c r="C465" s="540"/>
      <c r="D465" s="540"/>
      <c r="E465" s="540"/>
      <c r="F465" s="540"/>
      <c r="G465" s="540"/>
      <c r="H465" s="540"/>
      <c r="I465" s="540"/>
      <c r="J465" s="540"/>
      <c r="K465" s="540"/>
      <c r="L465" s="540"/>
      <c r="M465" s="540"/>
      <c r="N465" s="540"/>
      <c r="O465" s="540"/>
      <c r="P465" s="540"/>
      <c r="Q465" s="540"/>
      <c r="R465" s="540"/>
      <c r="S465" s="540"/>
      <c r="T465" s="540"/>
      <c r="U465" s="540"/>
      <c r="V465" s="540"/>
      <c r="W465" s="540"/>
      <c r="X465" s="540"/>
      <c r="Y465" s="540"/>
    </row>
    <row r="466">
      <c r="A466" s="540"/>
      <c r="B466" s="540"/>
      <c r="C466" s="540"/>
      <c r="D466" s="540"/>
      <c r="E466" s="540"/>
      <c r="F466" s="540"/>
      <c r="G466" s="540"/>
      <c r="H466" s="540"/>
      <c r="I466" s="540"/>
      <c r="J466" s="540"/>
      <c r="K466" s="540"/>
      <c r="L466" s="540"/>
      <c r="M466" s="540"/>
      <c r="N466" s="540"/>
      <c r="O466" s="540"/>
      <c r="P466" s="540"/>
      <c r="Q466" s="540"/>
      <c r="R466" s="540"/>
      <c r="S466" s="540"/>
      <c r="T466" s="540"/>
      <c r="U466" s="540"/>
      <c r="V466" s="540"/>
      <c r="W466" s="540"/>
      <c r="X466" s="540"/>
      <c r="Y466" s="540"/>
    </row>
    <row r="467">
      <c r="A467" s="540"/>
      <c r="B467" s="540"/>
      <c r="C467" s="540"/>
      <c r="D467" s="540"/>
      <c r="E467" s="540"/>
      <c r="F467" s="540"/>
      <c r="G467" s="540"/>
      <c r="H467" s="540"/>
      <c r="I467" s="540"/>
      <c r="J467" s="540"/>
      <c r="K467" s="540"/>
      <c r="L467" s="540"/>
      <c r="M467" s="540"/>
      <c r="N467" s="540"/>
      <c r="O467" s="540"/>
      <c r="P467" s="540"/>
      <c r="Q467" s="540"/>
      <c r="R467" s="540"/>
      <c r="S467" s="540"/>
      <c r="T467" s="540"/>
      <c r="U467" s="540"/>
      <c r="V467" s="540"/>
      <c r="W467" s="540"/>
      <c r="X467" s="540"/>
      <c r="Y467" s="540"/>
    </row>
    <row r="468">
      <c r="A468" s="540"/>
      <c r="B468" s="540"/>
      <c r="C468" s="540"/>
      <c r="D468" s="540"/>
      <c r="E468" s="540"/>
      <c r="F468" s="540"/>
      <c r="G468" s="540"/>
      <c r="H468" s="540"/>
      <c r="I468" s="540"/>
      <c r="J468" s="540"/>
      <c r="K468" s="540"/>
      <c r="L468" s="540"/>
      <c r="M468" s="540"/>
      <c r="N468" s="540"/>
      <c r="O468" s="540"/>
      <c r="P468" s="540"/>
      <c r="Q468" s="540"/>
      <c r="R468" s="540"/>
      <c r="S468" s="540"/>
      <c r="T468" s="540"/>
      <c r="U468" s="540"/>
      <c r="V468" s="540"/>
      <c r="W468" s="540"/>
      <c r="X468" s="540"/>
      <c r="Y468" s="540"/>
    </row>
    <row r="469">
      <c r="A469" s="540"/>
      <c r="B469" s="540"/>
      <c r="C469" s="540"/>
      <c r="D469" s="540"/>
      <c r="E469" s="540"/>
      <c r="F469" s="540"/>
      <c r="G469" s="540"/>
      <c r="H469" s="540"/>
      <c r="I469" s="540"/>
      <c r="J469" s="540"/>
      <c r="K469" s="540"/>
      <c r="L469" s="540"/>
      <c r="M469" s="540"/>
      <c r="N469" s="540"/>
      <c r="O469" s="540"/>
      <c r="P469" s="540"/>
      <c r="Q469" s="540"/>
      <c r="R469" s="540"/>
      <c r="S469" s="540"/>
      <c r="T469" s="540"/>
      <c r="U469" s="540"/>
      <c r="V469" s="540"/>
      <c r="W469" s="540"/>
      <c r="X469" s="540"/>
      <c r="Y469" s="540"/>
    </row>
    <row r="470">
      <c r="A470" s="540"/>
      <c r="B470" s="540"/>
      <c r="C470" s="540"/>
      <c r="D470" s="540"/>
      <c r="E470" s="540"/>
      <c r="F470" s="540"/>
      <c r="G470" s="540"/>
      <c r="H470" s="540"/>
      <c r="I470" s="540"/>
      <c r="J470" s="540"/>
      <c r="K470" s="540"/>
      <c r="L470" s="540"/>
      <c r="M470" s="540"/>
      <c r="N470" s="540"/>
      <c r="O470" s="540"/>
      <c r="P470" s="540"/>
      <c r="Q470" s="540"/>
      <c r="R470" s="540"/>
      <c r="S470" s="540"/>
      <c r="T470" s="540"/>
      <c r="U470" s="540"/>
      <c r="V470" s="540"/>
      <c r="W470" s="540"/>
      <c r="X470" s="540"/>
      <c r="Y470" s="540"/>
    </row>
    <row r="471">
      <c r="A471" s="540"/>
      <c r="B471" s="540"/>
      <c r="C471" s="540"/>
      <c r="D471" s="540"/>
      <c r="E471" s="540"/>
      <c r="F471" s="540"/>
      <c r="G471" s="540"/>
      <c r="H471" s="540"/>
      <c r="I471" s="540"/>
      <c r="J471" s="540"/>
      <c r="K471" s="540"/>
      <c r="L471" s="540"/>
      <c r="M471" s="540"/>
      <c r="N471" s="540"/>
      <c r="O471" s="540"/>
      <c r="P471" s="540"/>
      <c r="Q471" s="540"/>
      <c r="R471" s="540"/>
      <c r="S471" s="540"/>
      <c r="T471" s="540"/>
      <c r="U471" s="540"/>
      <c r="V471" s="540"/>
      <c r="W471" s="540"/>
      <c r="X471" s="540"/>
      <c r="Y471" s="540"/>
    </row>
    <row r="472">
      <c r="A472" s="540"/>
      <c r="B472" s="540"/>
      <c r="C472" s="540"/>
      <c r="D472" s="540"/>
      <c r="E472" s="540"/>
      <c r="F472" s="540"/>
      <c r="G472" s="540"/>
      <c r="H472" s="540"/>
      <c r="I472" s="540"/>
      <c r="J472" s="540"/>
      <c r="K472" s="540"/>
      <c r="L472" s="540"/>
      <c r="M472" s="540"/>
      <c r="N472" s="540"/>
      <c r="O472" s="540"/>
      <c r="P472" s="540"/>
      <c r="Q472" s="540"/>
      <c r="R472" s="540"/>
      <c r="S472" s="540"/>
      <c r="T472" s="540"/>
      <c r="U472" s="540"/>
      <c r="V472" s="540"/>
      <c r="W472" s="540"/>
      <c r="X472" s="540"/>
      <c r="Y472" s="540"/>
    </row>
    <row r="473">
      <c r="A473" s="540"/>
      <c r="B473" s="540"/>
      <c r="C473" s="540"/>
      <c r="D473" s="540"/>
      <c r="E473" s="540"/>
      <c r="F473" s="540"/>
      <c r="G473" s="540"/>
      <c r="H473" s="540"/>
      <c r="I473" s="540"/>
      <c r="J473" s="540"/>
      <c r="K473" s="540"/>
      <c r="L473" s="540"/>
      <c r="M473" s="540"/>
      <c r="N473" s="540"/>
      <c r="O473" s="540"/>
      <c r="P473" s="540"/>
      <c r="Q473" s="540"/>
      <c r="R473" s="540"/>
      <c r="S473" s="540"/>
      <c r="T473" s="540"/>
      <c r="U473" s="540"/>
      <c r="V473" s="540"/>
      <c r="W473" s="540"/>
      <c r="X473" s="540"/>
      <c r="Y473" s="540"/>
    </row>
    <row r="474">
      <c r="A474" s="540"/>
      <c r="B474" s="540"/>
      <c r="C474" s="540"/>
      <c r="D474" s="540"/>
      <c r="E474" s="540"/>
      <c r="F474" s="540"/>
      <c r="G474" s="540"/>
      <c r="H474" s="540"/>
      <c r="I474" s="540"/>
      <c r="J474" s="540"/>
      <c r="K474" s="540"/>
      <c r="L474" s="540"/>
      <c r="M474" s="540"/>
      <c r="N474" s="540"/>
      <c r="O474" s="540"/>
      <c r="P474" s="540"/>
      <c r="Q474" s="540"/>
      <c r="R474" s="540"/>
      <c r="S474" s="540"/>
      <c r="T474" s="540"/>
      <c r="U474" s="540"/>
      <c r="V474" s="540"/>
      <c r="W474" s="540"/>
      <c r="X474" s="540"/>
      <c r="Y474" s="540"/>
    </row>
    <row r="475">
      <c r="A475" s="540"/>
      <c r="B475" s="540"/>
      <c r="C475" s="540"/>
      <c r="D475" s="540"/>
      <c r="E475" s="540"/>
      <c r="F475" s="540"/>
      <c r="G475" s="540"/>
      <c r="H475" s="540"/>
      <c r="I475" s="540"/>
      <c r="J475" s="540"/>
      <c r="K475" s="540"/>
      <c r="L475" s="540"/>
      <c r="M475" s="540"/>
      <c r="N475" s="540"/>
      <c r="O475" s="540"/>
      <c r="P475" s="540"/>
      <c r="Q475" s="540"/>
      <c r="R475" s="540"/>
      <c r="S475" s="540"/>
      <c r="T475" s="540"/>
      <c r="U475" s="540"/>
      <c r="V475" s="540"/>
      <c r="W475" s="540"/>
      <c r="X475" s="540"/>
      <c r="Y475" s="540"/>
    </row>
    <row r="476">
      <c r="A476" s="540"/>
      <c r="B476" s="540"/>
      <c r="C476" s="540"/>
      <c r="D476" s="540"/>
      <c r="E476" s="540"/>
      <c r="F476" s="540"/>
      <c r="G476" s="540"/>
      <c r="H476" s="540"/>
      <c r="I476" s="540"/>
      <c r="J476" s="540"/>
      <c r="K476" s="540"/>
      <c r="L476" s="540"/>
      <c r="M476" s="540"/>
      <c r="N476" s="540"/>
      <c r="O476" s="540"/>
      <c r="P476" s="540"/>
      <c r="Q476" s="540"/>
      <c r="R476" s="540"/>
      <c r="S476" s="540"/>
      <c r="T476" s="540"/>
      <c r="U476" s="540"/>
      <c r="V476" s="540"/>
      <c r="W476" s="540"/>
      <c r="X476" s="540"/>
      <c r="Y476" s="540"/>
    </row>
    <row r="477">
      <c r="A477" s="540"/>
      <c r="B477" s="540"/>
      <c r="C477" s="540"/>
      <c r="D477" s="540"/>
      <c r="E477" s="540"/>
      <c r="F477" s="540"/>
      <c r="G477" s="540"/>
      <c r="H477" s="540"/>
      <c r="I477" s="540"/>
      <c r="J477" s="540"/>
      <c r="K477" s="540"/>
      <c r="L477" s="540"/>
      <c r="M477" s="540"/>
      <c r="N477" s="540"/>
      <c r="O477" s="540"/>
      <c r="P477" s="540"/>
      <c r="Q477" s="540"/>
      <c r="R477" s="540"/>
      <c r="S477" s="540"/>
      <c r="T477" s="540"/>
      <c r="U477" s="540"/>
      <c r="V477" s="540"/>
      <c r="W477" s="540"/>
      <c r="X477" s="540"/>
      <c r="Y477" s="540"/>
    </row>
    <row r="478">
      <c r="A478" s="540"/>
      <c r="B478" s="540"/>
      <c r="C478" s="540"/>
      <c r="D478" s="540"/>
      <c r="E478" s="540"/>
      <c r="F478" s="540"/>
      <c r="G478" s="540"/>
      <c r="H478" s="540"/>
      <c r="I478" s="540"/>
      <c r="J478" s="540"/>
      <c r="K478" s="540"/>
      <c r="L478" s="540"/>
      <c r="M478" s="540"/>
      <c r="N478" s="540"/>
      <c r="O478" s="540"/>
      <c r="P478" s="540"/>
      <c r="Q478" s="540"/>
      <c r="R478" s="540"/>
      <c r="S478" s="540"/>
      <c r="T478" s="540"/>
      <c r="U478" s="540"/>
      <c r="V478" s="540"/>
      <c r="W478" s="540"/>
      <c r="X478" s="540"/>
      <c r="Y478" s="540"/>
    </row>
    <row r="479">
      <c r="A479" s="540"/>
      <c r="B479" s="540"/>
      <c r="C479" s="540"/>
      <c r="D479" s="540"/>
      <c r="E479" s="540"/>
      <c r="F479" s="540"/>
      <c r="G479" s="540"/>
      <c r="H479" s="540"/>
      <c r="I479" s="540"/>
      <c r="J479" s="540"/>
      <c r="K479" s="540"/>
      <c r="L479" s="540"/>
      <c r="M479" s="540"/>
      <c r="N479" s="540"/>
      <c r="O479" s="540"/>
      <c r="P479" s="540"/>
      <c r="Q479" s="540"/>
      <c r="R479" s="540"/>
      <c r="S479" s="540"/>
      <c r="T479" s="540"/>
      <c r="U479" s="540"/>
      <c r="V479" s="540"/>
      <c r="W479" s="540"/>
      <c r="X479" s="540"/>
      <c r="Y479" s="540"/>
    </row>
    <row r="480">
      <c r="A480" s="540"/>
      <c r="B480" s="540"/>
      <c r="C480" s="540"/>
      <c r="D480" s="540"/>
      <c r="E480" s="540"/>
      <c r="F480" s="540"/>
      <c r="G480" s="540"/>
      <c r="H480" s="540"/>
      <c r="I480" s="540"/>
      <c r="J480" s="540"/>
      <c r="K480" s="540"/>
      <c r="L480" s="540"/>
      <c r="M480" s="540"/>
      <c r="N480" s="540"/>
      <c r="O480" s="540"/>
      <c r="P480" s="540"/>
      <c r="Q480" s="540"/>
      <c r="R480" s="540"/>
      <c r="S480" s="540"/>
      <c r="T480" s="540"/>
      <c r="U480" s="540"/>
      <c r="V480" s="540"/>
      <c r="W480" s="540"/>
      <c r="X480" s="540"/>
      <c r="Y480" s="540"/>
    </row>
    <row r="481">
      <c r="A481" s="540"/>
      <c r="B481" s="540"/>
      <c r="C481" s="540"/>
      <c r="D481" s="540"/>
      <c r="E481" s="540"/>
      <c r="F481" s="540"/>
      <c r="G481" s="540"/>
      <c r="H481" s="540"/>
      <c r="I481" s="540"/>
      <c r="J481" s="540"/>
      <c r="K481" s="540"/>
      <c r="L481" s="540"/>
      <c r="M481" s="540"/>
      <c r="N481" s="540"/>
      <c r="O481" s="540"/>
      <c r="P481" s="540"/>
      <c r="Q481" s="540"/>
      <c r="R481" s="540"/>
      <c r="S481" s="540"/>
      <c r="T481" s="540"/>
      <c r="U481" s="540"/>
      <c r="V481" s="540"/>
      <c r="W481" s="540"/>
      <c r="X481" s="540"/>
      <c r="Y481" s="540"/>
    </row>
    <row r="482">
      <c r="A482" s="540"/>
      <c r="B482" s="540"/>
      <c r="C482" s="540"/>
      <c r="D482" s="540"/>
      <c r="E482" s="540"/>
      <c r="F482" s="540"/>
      <c r="G482" s="540"/>
      <c r="H482" s="540"/>
      <c r="I482" s="540"/>
      <c r="J482" s="540"/>
      <c r="K482" s="540"/>
      <c r="L482" s="540"/>
      <c r="M482" s="540"/>
      <c r="N482" s="540"/>
      <c r="O482" s="540"/>
      <c r="P482" s="540"/>
      <c r="Q482" s="540"/>
      <c r="R482" s="540"/>
      <c r="S482" s="540"/>
      <c r="T482" s="540"/>
      <c r="U482" s="540"/>
      <c r="V482" s="540"/>
      <c r="W482" s="540"/>
      <c r="X482" s="540"/>
      <c r="Y482" s="540"/>
    </row>
    <row r="483">
      <c r="A483" s="540"/>
      <c r="B483" s="540"/>
      <c r="C483" s="540"/>
      <c r="D483" s="540"/>
      <c r="E483" s="540"/>
      <c r="F483" s="540"/>
      <c r="G483" s="540"/>
      <c r="H483" s="540"/>
      <c r="I483" s="540"/>
      <c r="J483" s="540"/>
      <c r="K483" s="540"/>
      <c r="L483" s="540"/>
      <c r="M483" s="540"/>
      <c r="N483" s="540"/>
      <c r="O483" s="540"/>
      <c r="P483" s="540"/>
      <c r="Q483" s="540"/>
      <c r="R483" s="540"/>
      <c r="S483" s="540"/>
      <c r="T483" s="540"/>
      <c r="U483" s="540"/>
      <c r="V483" s="540"/>
      <c r="W483" s="540"/>
      <c r="X483" s="540"/>
      <c r="Y483" s="540"/>
    </row>
    <row r="484">
      <c r="A484" s="540"/>
      <c r="B484" s="540"/>
      <c r="C484" s="540"/>
      <c r="D484" s="540"/>
      <c r="E484" s="540"/>
      <c r="F484" s="540"/>
      <c r="G484" s="540"/>
      <c r="H484" s="540"/>
      <c r="I484" s="540"/>
      <c r="J484" s="540"/>
      <c r="K484" s="540"/>
      <c r="L484" s="540"/>
      <c r="M484" s="540"/>
      <c r="N484" s="540"/>
      <c r="O484" s="540"/>
      <c r="P484" s="540"/>
      <c r="Q484" s="540"/>
      <c r="R484" s="540"/>
      <c r="S484" s="540"/>
      <c r="T484" s="540"/>
      <c r="U484" s="540"/>
      <c r="V484" s="540"/>
      <c r="W484" s="540"/>
      <c r="X484" s="540"/>
      <c r="Y484" s="540"/>
    </row>
    <row r="485">
      <c r="A485" s="540"/>
      <c r="B485" s="540"/>
      <c r="C485" s="540"/>
      <c r="D485" s="540"/>
      <c r="E485" s="540"/>
      <c r="F485" s="540"/>
      <c r="G485" s="540"/>
      <c r="H485" s="540"/>
      <c r="I485" s="540"/>
      <c r="J485" s="540"/>
      <c r="K485" s="540"/>
      <c r="L485" s="540"/>
      <c r="M485" s="540"/>
      <c r="N485" s="540"/>
      <c r="O485" s="540"/>
      <c r="P485" s="540"/>
      <c r="Q485" s="540"/>
      <c r="R485" s="540"/>
      <c r="S485" s="540"/>
      <c r="T485" s="540"/>
      <c r="U485" s="540"/>
      <c r="V485" s="540"/>
      <c r="W485" s="540"/>
      <c r="X485" s="540"/>
      <c r="Y485" s="540"/>
    </row>
    <row r="486">
      <c r="A486" s="540"/>
      <c r="B486" s="540"/>
      <c r="C486" s="540"/>
      <c r="D486" s="540"/>
      <c r="E486" s="540"/>
      <c r="F486" s="540"/>
      <c r="G486" s="540"/>
      <c r="H486" s="540"/>
      <c r="I486" s="540"/>
      <c r="J486" s="540"/>
      <c r="K486" s="540"/>
      <c r="L486" s="540"/>
      <c r="M486" s="540"/>
      <c r="N486" s="540"/>
      <c r="O486" s="540"/>
      <c r="P486" s="540"/>
      <c r="Q486" s="540"/>
      <c r="R486" s="540"/>
      <c r="S486" s="540"/>
      <c r="T486" s="540"/>
      <c r="U486" s="540"/>
      <c r="V486" s="540"/>
      <c r="W486" s="540"/>
      <c r="X486" s="540"/>
      <c r="Y486" s="540"/>
    </row>
    <row r="487">
      <c r="A487" s="540"/>
      <c r="B487" s="540"/>
      <c r="C487" s="540"/>
      <c r="D487" s="540"/>
      <c r="E487" s="540"/>
      <c r="F487" s="540"/>
      <c r="G487" s="540"/>
      <c r="H487" s="540"/>
      <c r="I487" s="540"/>
      <c r="J487" s="540"/>
      <c r="K487" s="540"/>
      <c r="L487" s="540"/>
      <c r="M487" s="540"/>
      <c r="N487" s="540"/>
      <c r="O487" s="540"/>
      <c r="P487" s="540"/>
      <c r="Q487" s="540"/>
      <c r="R487" s="540"/>
      <c r="S487" s="540"/>
      <c r="T487" s="540"/>
      <c r="U487" s="540"/>
      <c r="V487" s="540"/>
      <c r="W487" s="540"/>
      <c r="X487" s="540"/>
      <c r="Y487" s="540"/>
    </row>
    <row r="488">
      <c r="A488" s="540"/>
      <c r="B488" s="540"/>
      <c r="C488" s="540"/>
      <c r="D488" s="540"/>
      <c r="E488" s="540"/>
      <c r="F488" s="540"/>
      <c r="G488" s="540"/>
      <c r="H488" s="540"/>
      <c r="I488" s="540"/>
      <c r="J488" s="540"/>
      <c r="K488" s="540"/>
      <c r="L488" s="540"/>
      <c r="M488" s="540"/>
      <c r="N488" s="540"/>
      <c r="O488" s="540"/>
      <c r="P488" s="540"/>
      <c r="Q488" s="540"/>
      <c r="R488" s="540"/>
      <c r="S488" s="540"/>
      <c r="T488" s="540"/>
      <c r="U488" s="540"/>
      <c r="V488" s="540"/>
      <c r="W488" s="540"/>
      <c r="X488" s="540"/>
      <c r="Y488" s="540"/>
    </row>
    <row r="489">
      <c r="A489" s="540"/>
      <c r="B489" s="540"/>
      <c r="C489" s="540"/>
      <c r="D489" s="540"/>
      <c r="E489" s="540"/>
      <c r="F489" s="540"/>
      <c r="G489" s="540"/>
      <c r="H489" s="540"/>
      <c r="I489" s="540"/>
      <c r="J489" s="540"/>
      <c r="K489" s="540"/>
      <c r="L489" s="540"/>
      <c r="M489" s="540"/>
      <c r="N489" s="540"/>
      <c r="O489" s="540"/>
      <c r="P489" s="540"/>
      <c r="Q489" s="540"/>
      <c r="R489" s="540"/>
      <c r="S489" s="540"/>
      <c r="T489" s="540"/>
      <c r="U489" s="540"/>
      <c r="V489" s="540"/>
      <c r="W489" s="540"/>
      <c r="X489" s="540"/>
      <c r="Y489" s="540"/>
    </row>
    <row r="490">
      <c r="A490" s="540"/>
      <c r="B490" s="540"/>
      <c r="C490" s="540"/>
      <c r="D490" s="540"/>
      <c r="E490" s="540"/>
      <c r="F490" s="540"/>
      <c r="G490" s="540"/>
      <c r="H490" s="540"/>
      <c r="I490" s="540"/>
      <c r="J490" s="540"/>
      <c r="K490" s="540"/>
      <c r="L490" s="540"/>
      <c r="M490" s="540"/>
      <c r="N490" s="540"/>
      <c r="O490" s="540"/>
      <c r="P490" s="540"/>
      <c r="Q490" s="540"/>
      <c r="R490" s="540"/>
      <c r="S490" s="540"/>
      <c r="T490" s="540"/>
      <c r="U490" s="540"/>
      <c r="V490" s="540"/>
      <c r="W490" s="540"/>
      <c r="X490" s="540"/>
      <c r="Y490" s="540"/>
    </row>
    <row r="491">
      <c r="A491" s="540"/>
      <c r="B491" s="540"/>
      <c r="C491" s="540"/>
      <c r="D491" s="540"/>
      <c r="E491" s="540"/>
      <c r="F491" s="540"/>
      <c r="G491" s="540"/>
      <c r="H491" s="540"/>
      <c r="I491" s="540"/>
      <c r="J491" s="540"/>
      <c r="K491" s="540"/>
      <c r="L491" s="540"/>
      <c r="M491" s="540"/>
      <c r="N491" s="540"/>
      <c r="O491" s="540"/>
      <c r="P491" s="540"/>
      <c r="Q491" s="540"/>
      <c r="R491" s="540"/>
      <c r="S491" s="540"/>
      <c r="T491" s="540"/>
      <c r="U491" s="540"/>
      <c r="V491" s="540"/>
      <c r="W491" s="540"/>
      <c r="X491" s="540"/>
      <c r="Y491" s="540"/>
    </row>
    <row r="492">
      <c r="A492" s="540"/>
      <c r="B492" s="540"/>
      <c r="C492" s="540"/>
      <c r="D492" s="540"/>
      <c r="E492" s="540"/>
      <c r="F492" s="540"/>
      <c r="G492" s="540"/>
      <c r="H492" s="540"/>
      <c r="I492" s="540"/>
      <c r="J492" s="540"/>
      <c r="K492" s="540"/>
      <c r="L492" s="540"/>
      <c r="M492" s="540"/>
      <c r="N492" s="540"/>
      <c r="O492" s="540"/>
      <c r="P492" s="540"/>
      <c r="Q492" s="540"/>
      <c r="R492" s="540"/>
      <c r="S492" s="540"/>
      <c r="T492" s="540"/>
      <c r="U492" s="540"/>
      <c r="V492" s="540"/>
      <c r="W492" s="540"/>
      <c r="X492" s="540"/>
      <c r="Y492" s="540"/>
    </row>
    <row r="493">
      <c r="A493" s="540"/>
      <c r="B493" s="540"/>
      <c r="C493" s="540"/>
      <c r="D493" s="540"/>
      <c r="E493" s="540"/>
      <c r="F493" s="540"/>
      <c r="G493" s="540"/>
      <c r="H493" s="540"/>
      <c r="I493" s="540"/>
      <c r="J493" s="540"/>
      <c r="K493" s="540"/>
      <c r="L493" s="540"/>
      <c r="M493" s="540"/>
      <c r="N493" s="540"/>
      <c r="O493" s="540"/>
      <c r="P493" s="540"/>
      <c r="Q493" s="540"/>
      <c r="R493" s="540"/>
      <c r="S493" s="540"/>
      <c r="T493" s="540"/>
      <c r="U493" s="540"/>
      <c r="V493" s="540"/>
      <c r="W493" s="540"/>
      <c r="X493" s="540"/>
      <c r="Y493" s="540"/>
    </row>
    <row r="494">
      <c r="A494" s="540"/>
      <c r="B494" s="540"/>
      <c r="C494" s="540"/>
      <c r="D494" s="540"/>
      <c r="E494" s="540"/>
      <c r="F494" s="540"/>
      <c r="G494" s="540"/>
      <c r="H494" s="540"/>
      <c r="I494" s="540"/>
      <c r="J494" s="540"/>
      <c r="K494" s="540"/>
      <c r="L494" s="540"/>
      <c r="M494" s="540"/>
      <c r="N494" s="540"/>
      <c r="O494" s="540"/>
      <c r="P494" s="540"/>
      <c r="Q494" s="540"/>
      <c r="R494" s="540"/>
      <c r="S494" s="540"/>
      <c r="T494" s="540"/>
      <c r="U494" s="540"/>
      <c r="V494" s="540"/>
      <c r="W494" s="540"/>
      <c r="X494" s="540"/>
      <c r="Y494" s="540"/>
    </row>
    <row r="495">
      <c r="A495" s="540"/>
      <c r="B495" s="540"/>
      <c r="C495" s="540"/>
      <c r="D495" s="540"/>
      <c r="E495" s="540"/>
      <c r="F495" s="540"/>
      <c r="G495" s="540"/>
      <c r="H495" s="540"/>
      <c r="I495" s="540"/>
      <c r="J495" s="540"/>
      <c r="K495" s="540"/>
      <c r="L495" s="540"/>
      <c r="M495" s="540"/>
      <c r="N495" s="540"/>
      <c r="O495" s="540"/>
      <c r="P495" s="540"/>
      <c r="Q495" s="540"/>
      <c r="R495" s="540"/>
      <c r="S495" s="540"/>
      <c r="T495" s="540"/>
      <c r="U495" s="540"/>
      <c r="V495" s="540"/>
      <c r="W495" s="540"/>
      <c r="X495" s="540"/>
      <c r="Y495" s="540"/>
    </row>
    <row r="496">
      <c r="A496" s="540"/>
      <c r="B496" s="540"/>
      <c r="C496" s="540"/>
      <c r="D496" s="540"/>
      <c r="E496" s="540"/>
      <c r="F496" s="540"/>
      <c r="G496" s="540"/>
      <c r="H496" s="540"/>
      <c r="I496" s="540"/>
      <c r="J496" s="540"/>
      <c r="K496" s="540"/>
      <c r="L496" s="540"/>
      <c r="M496" s="540"/>
      <c r="N496" s="540"/>
      <c r="O496" s="540"/>
      <c r="P496" s="540"/>
      <c r="Q496" s="540"/>
      <c r="R496" s="540"/>
      <c r="S496" s="540"/>
      <c r="T496" s="540"/>
      <c r="U496" s="540"/>
      <c r="V496" s="540"/>
      <c r="W496" s="540"/>
      <c r="X496" s="540"/>
      <c r="Y496" s="540"/>
    </row>
    <row r="497">
      <c r="A497" s="540"/>
      <c r="B497" s="540"/>
      <c r="C497" s="540"/>
      <c r="D497" s="540"/>
      <c r="E497" s="540"/>
      <c r="F497" s="540"/>
      <c r="G497" s="540"/>
      <c r="H497" s="540"/>
      <c r="I497" s="540"/>
      <c r="J497" s="540"/>
      <c r="K497" s="540"/>
      <c r="L497" s="540"/>
      <c r="M497" s="540"/>
      <c r="N497" s="540"/>
      <c r="O497" s="540"/>
      <c r="P497" s="540"/>
      <c r="Q497" s="540"/>
      <c r="R497" s="540"/>
      <c r="S497" s="540"/>
      <c r="T497" s="540"/>
      <c r="U497" s="540"/>
      <c r="V497" s="540"/>
      <c r="W497" s="540"/>
      <c r="X497" s="540"/>
      <c r="Y497" s="540"/>
    </row>
    <row r="498">
      <c r="A498" s="540"/>
      <c r="B498" s="540"/>
      <c r="C498" s="540"/>
      <c r="D498" s="540"/>
      <c r="E498" s="540"/>
      <c r="F498" s="540"/>
      <c r="G498" s="540"/>
      <c r="H498" s="540"/>
      <c r="I498" s="540"/>
      <c r="J498" s="540"/>
      <c r="K498" s="540"/>
      <c r="L498" s="540"/>
      <c r="M498" s="540"/>
      <c r="N498" s="540"/>
      <c r="O498" s="540"/>
      <c r="P498" s="540"/>
      <c r="Q498" s="540"/>
      <c r="R498" s="540"/>
      <c r="S498" s="540"/>
      <c r="T498" s="540"/>
      <c r="U498" s="540"/>
      <c r="V498" s="540"/>
      <c r="W498" s="540"/>
      <c r="X498" s="540"/>
      <c r="Y498" s="540"/>
    </row>
    <row r="499">
      <c r="A499" s="540"/>
      <c r="B499" s="540"/>
      <c r="C499" s="540"/>
      <c r="D499" s="540"/>
      <c r="E499" s="540"/>
      <c r="F499" s="540"/>
      <c r="G499" s="540"/>
      <c r="H499" s="540"/>
      <c r="I499" s="540"/>
      <c r="J499" s="540"/>
      <c r="K499" s="540"/>
      <c r="L499" s="540"/>
      <c r="M499" s="540"/>
      <c r="N499" s="540"/>
      <c r="O499" s="540"/>
      <c r="P499" s="540"/>
      <c r="Q499" s="540"/>
      <c r="R499" s="540"/>
      <c r="S499" s="540"/>
      <c r="T499" s="540"/>
      <c r="U499" s="540"/>
      <c r="V499" s="540"/>
      <c r="W499" s="540"/>
      <c r="X499" s="540"/>
      <c r="Y499" s="540"/>
    </row>
    <row r="500">
      <c r="A500" s="540"/>
      <c r="B500" s="540"/>
      <c r="C500" s="540"/>
      <c r="D500" s="540"/>
      <c r="E500" s="540"/>
      <c r="F500" s="540"/>
      <c r="G500" s="540"/>
      <c r="H500" s="540"/>
      <c r="I500" s="540"/>
      <c r="J500" s="540"/>
      <c r="K500" s="540"/>
      <c r="L500" s="540"/>
      <c r="M500" s="540"/>
      <c r="N500" s="540"/>
      <c r="O500" s="540"/>
      <c r="P500" s="540"/>
      <c r="Q500" s="540"/>
      <c r="R500" s="540"/>
      <c r="S500" s="540"/>
      <c r="T500" s="540"/>
      <c r="U500" s="540"/>
      <c r="V500" s="540"/>
      <c r="W500" s="540"/>
      <c r="X500" s="540"/>
      <c r="Y500" s="540"/>
    </row>
    <row r="501">
      <c r="A501" s="540"/>
      <c r="B501" s="540"/>
      <c r="C501" s="540"/>
      <c r="D501" s="540"/>
      <c r="E501" s="540"/>
      <c r="F501" s="540"/>
      <c r="G501" s="540"/>
      <c r="H501" s="540"/>
      <c r="I501" s="540"/>
      <c r="J501" s="540"/>
      <c r="K501" s="540"/>
      <c r="L501" s="540"/>
      <c r="M501" s="540"/>
      <c r="N501" s="540"/>
      <c r="O501" s="540"/>
      <c r="P501" s="540"/>
      <c r="Q501" s="540"/>
      <c r="R501" s="540"/>
      <c r="S501" s="540"/>
      <c r="T501" s="540"/>
      <c r="U501" s="540"/>
      <c r="V501" s="540"/>
      <c r="W501" s="540"/>
      <c r="X501" s="540"/>
      <c r="Y501" s="540"/>
    </row>
    <row r="502">
      <c r="A502" s="540"/>
      <c r="B502" s="540"/>
      <c r="C502" s="540"/>
      <c r="D502" s="540"/>
      <c r="E502" s="540"/>
      <c r="F502" s="540"/>
      <c r="G502" s="540"/>
      <c r="H502" s="540"/>
      <c r="I502" s="540"/>
      <c r="J502" s="540"/>
      <c r="K502" s="540"/>
      <c r="L502" s="540"/>
      <c r="M502" s="540"/>
      <c r="N502" s="540"/>
      <c r="O502" s="540"/>
      <c r="P502" s="540"/>
      <c r="Q502" s="540"/>
      <c r="R502" s="540"/>
      <c r="S502" s="540"/>
      <c r="T502" s="540"/>
      <c r="U502" s="540"/>
      <c r="V502" s="540"/>
      <c r="W502" s="540"/>
      <c r="X502" s="540"/>
      <c r="Y502" s="540"/>
    </row>
    <row r="503">
      <c r="A503" s="540"/>
      <c r="B503" s="540"/>
      <c r="C503" s="540"/>
      <c r="D503" s="540"/>
      <c r="E503" s="540"/>
      <c r="F503" s="540"/>
      <c r="G503" s="540"/>
      <c r="H503" s="540"/>
      <c r="I503" s="540"/>
      <c r="J503" s="540"/>
      <c r="K503" s="540"/>
      <c r="L503" s="540"/>
      <c r="M503" s="540"/>
      <c r="N503" s="540"/>
      <c r="O503" s="540"/>
      <c r="P503" s="540"/>
      <c r="Q503" s="540"/>
      <c r="R503" s="540"/>
      <c r="S503" s="540"/>
      <c r="T503" s="540"/>
      <c r="U503" s="540"/>
      <c r="V503" s="540"/>
      <c r="W503" s="540"/>
      <c r="X503" s="540"/>
      <c r="Y503" s="540"/>
    </row>
    <row r="504">
      <c r="A504" s="540"/>
      <c r="B504" s="540"/>
      <c r="C504" s="540"/>
      <c r="D504" s="540"/>
      <c r="E504" s="540"/>
      <c r="F504" s="540"/>
      <c r="G504" s="540"/>
      <c r="H504" s="540"/>
      <c r="I504" s="540"/>
      <c r="J504" s="540"/>
      <c r="K504" s="540"/>
      <c r="L504" s="540"/>
      <c r="M504" s="540"/>
      <c r="N504" s="540"/>
      <c r="O504" s="540"/>
      <c r="P504" s="540"/>
      <c r="Q504" s="540"/>
      <c r="R504" s="540"/>
      <c r="S504" s="540"/>
      <c r="T504" s="540"/>
      <c r="U504" s="540"/>
      <c r="V504" s="540"/>
      <c r="W504" s="540"/>
      <c r="X504" s="540"/>
      <c r="Y504" s="540"/>
    </row>
    <row r="505">
      <c r="A505" s="540"/>
      <c r="B505" s="540"/>
      <c r="C505" s="540"/>
      <c r="D505" s="540"/>
      <c r="E505" s="540"/>
      <c r="F505" s="540"/>
      <c r="G505" s="540"/>
      <c r="H505" s="540"/>
      <c r="I505" s="540"/>
      <c r="J505" s="540"/>
      <c r="K505" s="540"/>
      <c r="L505" s="540"/>
      <c r="M505" s="540"/>
      <c r="N505" s="540"/>
      <c r="O505" s="540"/>
      <c r="P505" s="540"/>
      <c r="Q505" s="540"/>
      <c r="R505" s="540"/>
      <c r="S505" s="540"/>
      <c r="T505" s="540"/>
      <c r="U505" s="540"/>
      <c r="V505" s="540"/>
      <c r="W505" s="540"/>
      <c r="X505" s="540"/>
      <c r="Y505" s="540"/>
    </row>
    <row r="506">
      <c r="A506" s="540"/>
      <c r="B506" s="540"/>
      <c r="C506" s="540"/>
      <c r="D506" s="540"/>
      <c r="E506" s="540"/>
      <c r="F506" s="540"/>
      <c r="G506" s="540"/>
      <c r="H506" s="540"/>
      <c r="I506" s="540"/>
      <c r="J506" s="540"/>
      <c r="K506" s="540"/>
      <c r="L506" s="540"/>
      <c r="M506" s="540"/>
      <c r="N506" s="540"/>
      <c r="O506" s="540"/>
      <c r="P506" s="540"/>
      <c r="Q506" s="540"/>
      <c r="R506" s="540"/>
      <c r="S506" s="540"/>
      <c r="T506" s="540"/>
      <c r="U506" s="540"/>
      <c r="V506" s="540"/>
      <c r="W506" s="540"/>
      <c r="X506" s="540"/>
      <c r="Y506" s="540"/>
    </row>
    <row r="507">
      <c r="A507" s="540"/>
      <c r="B507" s="540"/>
      <c r="C507" s="540"/>
      <c r="D507" s="540"/>
      <c r="E507" s="540"/>
      <c r="F507" s="540"/>
      <c r="G507" s="540"/>
      <c r="H507" s="540"/>
      <c r="I507" s="540"/>
      <c r="J507" s="540"/>
      <c r="K507" s="540"/>
      <c r="L507" s="540"/>
      <c r="M507" s="540"/>
      <c r="N507" s="540"/>
      <c r="O507" s="540"/>
      <c r="P507" s="540"/>
      <c r="Q507" s="540"/>
      <c r="R507" s="540"/>
      <c r="S507" s="540"/>
      <c r="T507" s="540"/>
      <c r="U507" s="540"/>
      <c r="V507" s="540"/>
      <c r="W507" s="540"/>
      <c r="X507" s="540"/>
      <c r="Y507" s="540"/>
    </row>
    <row r="508">
      <c r="A508" s="540"/>
      <c r="B508" s="540"/>
      <c r="C508" s="540"/>
      <c r="D508" s="540"/>
      <c r="E508" s="540"/>
      <c r="F508" s="540"/>
      <c r="G508" s="540"/>
      <c r="H508" s="540"/>
      <c r="I508" s="540"/>
      <c r="J508" s="540"/>
      <c r="K508" s="540"/>
      <c r="L508" s="540"/>
      <c r="M508" s="540"/>
      <c r="N508" s="540"/>
      <c r="O508" s="540"/>
      <c r="P508" s="540"/>
      <c r="Q508" s="540"/>
      <c r="R508" s="540"/>
      <c r="S508" s="540"/>
      <c r="T508" s="540"/>
      <c r="U508" s="540"/>
      <c r="V508" s="540"/>
      <c r="W508" s="540"/>
      <c r="X508" s="540"/>
      <c r="Y508" s="540"/>
    </row>
    <row r="509">
      <c r="A509" s="540"/>
      <c r="B509" s="540"/>
      <c r="C509" s="540"/>
      <c r="D509" s="540"/>
      <c r="E509" s="540"/>
      <c r="F509" s="540"/>
      <c r="G509" s="540"/>
      <c r="H509" s="540"/>
      <c r="I509" s="540"/>
      <c r="J509" s="540"/>
      <c r="K509" s="540"/>
      <c r="L509" s="540"/>
      <c r="M509" s="540"/>
      <c r="N509" s="540"/>
      <c r="O509" s="540"/>
      <c r="P509" s="540"/>
      <c r="Q509" s="540"/>
      <c r="R509" s="540"/>
      <c r="S509" s="540"/>
      <c r="T509" s="540"/>
      <c r="U509" s="540"/>
      <c r="V509" s="540"/>
      <c r="W509" s="540"/>
      <c r="X509" s="540"/>
      <c r="Y509" s="540"/>
    </row>
    <row r="510">
      <c r="A510" s="540"/>
      <c r="B510" s="540"/>
      <c r="C510" s="540"/>
      <c r="D510" s="540"/>
      <c r="E510" s="540"/>
      <c r="F510" s="540"/>
      <c r="G510" s="540"/>
      <c r="H510" s="540"/>
      <c r="I510" s="540"/>
      <c r="J510" s="540"/>
      <c r="K510" s="540"/>
      <c r="L510" s="540"/>
      <c r="M510" s="540"/>
      <c r="N510" s="540"/>
      <c r="O510" s="540"/>
      <c r="P510" s="540"/>
      <c r="Q510" s="540"/>
      <c r="R510" s="540"/>
      <c r="S510" s="540"/>
      <c r="T510" s="540"/>
      <c r="U510" s="540"/>
      <c r="V510" s="540"/>
      <c r="W510" s="540"/>
      <c r="X510" s="540"/>
      <c r="Y510" s="540"/>
    </row>
    <row r="511">
      <c r="A511" s="540"/>
      <c r="B511" s="540"/>
      <c r="C511" s="540"/>
      <c r="D511" s="540"/>
      <c r="E511" s="540"/>
      <c r="F511" s="540"/>
      <c r="G511" s="540"/>
      <c r="H511" s="540"/>
      <c r="I511" s="540"/>
      <c r="J511" s="540"/>
      <c r="K511" s="540"/>
      <c r="L511" s="540"/>
      <c r="M511" s="540"/>
      <c r="N511" s="540"/>
      <c r="O511" s="540"/>
      <c r="P511" s="540"/>
      <c r="Q511" s="540"/>
      <c r="R511" s="540"/>
      <c r="S511" s="540"/>
      <c r="T511" s="540"/>
      <c r="U511" s="540"/>
      <c r="V511" s="540"/>
      <c r="W511" s="540"/>
      <c r="X511" s="540"/>
      <c r="Y511" s="540"/>
    </row>
    <row r="512">
      <c r="A512" s="540"/>
      <c r="B512" s="540"/>
      <c r="C512" s="540"/>
      <c r="D512" s="540"/>
      <c r="E512" s="540"/>
      <c r="F512" s="540"/>
      <c r="G512" s="540"/>
      <c r="H512" s="540"/>
      <c r="I512" s="540"/>
      <c r="J512" s="540"/>
      <c r="K512" s="540"/>
      <c r="L512" s="540"/>
      <c r="M512" s="540"/>
      <c r="N512" s="540"/>
      <c r="O512" s="540"/>
      <c r="P512" s="540"/>
      <c r="Q512" s="540"/>
      <c r="R512" s="540"/>
      <c r="S512" s="540"/>
      <c r="T512" s="540"/>
      <c r="U512" s="540"/>
      <c r="V512" s="540"/>
      <c r="W512" s="540"/>
      <c r="X512" s="540"/>
      <c r="Y512" s="540"/>
    </row>
    <row r="513">
      <c r="A513" s="540"/>
      <c r="B513" s="540"/>
      <c r="C513" s="540"/>
      <c r="D513" s="540"/>
      <c r="E513" s="540"/>
      <c r="F513" s="540"/>
      <c r="G513" s="540"/>
      <c r="H513" s="540"/>
      <c r="I513" s="540"/>
      <c r="J513" s="540"/>
      <c r="K513" s="540"/>
      <c r="L513" s="540"/>
      <c r="M513" s="540"/>
      <c r="N513" s="540"/>
      <c r="O513" s="540"/>
      <c r="P513" s="540"/>
      <c r="Q513" s="540"/>
      <c r="R513" s="540"/>
      <c r="S513" s="540"/>
      <c r="T513" s="540"/>
      <c r="U513" s="540"/>
      <c r="V513" s="540"/>
      <c r="W513" s="540"/>
      <c r="X513" s="540"/>
      <c r="Y513" s="540"/>
    </row>
    <row r="514">
      <c r="A514" s="540"/>
      <c r="B514" s="540"/>
      <c r="C514" s="540"/>
      <c r="D514" s="540"/>
      <c r="E514" s="540"/>
      <c r="F514" s="540"/>
      <c r="G514" s="540"/>
      <c r="H514" s="540"/>
      <c r="I514" s="540"/>
      <c r="J514" s="540"/>
      <c r="K514" s="540"/>
      <c r="L514" s="540"/>
      <c r="M514" s="540"/>
      <c r="N514" s="540"/>
      <c r="O514" s="540"/>
      <c r="P514" s="540"/>
      <c r="Q514" s="540"/>
      <c r="R514" s="540"/>
      <c r="S514" s="540"/>
      <c r="T514" s="540"/>
      <c r="U514" s="540"/>
      <c r="V514" s="540"/>
      <c r="W514" s="540"/>
      <c r="X514" s="540"/>
      <c r="Y514" s="540"/>
    </row>
    <row r="515">
      <c r="A515" s="540"/>
      <c r="B515" s="540"/>
      <c r="C515" s="540"/>
      <c r="D515" s="540"/>
      <c r="E515" s="540"/>
      <c r="F515" s="540"/>
      <c r="G515" s="540"/>
      <c r="H515" s="540"/>
      <c r="I515" s="540"/>
      <c r="J515" s="540"/>
      <c r="K515" s="540"/>
      <c r="L515" s="540"/>
      <c r="M515" s="540"/>
      <c r="N515" s="540"/>
      <c r="O515" s="540"/>
      <c r="P515" s="540"/>
      <c r="Q515" s="540"/>
      <c r="R515" s="540"/>
      <c r="S515" s="540"/>
      <c r="T515" s="540"/>
      <c r="U515" s="540"/>
      <c r="V515" s="540"/>
      <c r="W515" s="540"/>
      <c r="X515" s="540"/>
      <c r="Y515" s="540"/>
    </row>
    <row r="516">
      <c r="A516" s="540"/>
      <c r="B516" s="540"/>
      <c r="C516" s="540"/>
      <c r="D516" s="540"/>
      <c r="E516" s="540"/>
      <c r="F516" s="540"/>
      <c r="G516" s="540"/>
      <c r="H516" s="540"/>
      <c r="I516" s="540"/>
      <c r="J516" s="540"/>
      <c r="K516" s="540"/>
      <c r="L516" s="540"/>
      <c r="M516" s="540"/>
      <c r="N516" s="540"/>
      <c r="O516" s="540"/>
      <c r="P516" s="540"/>
      <c r="Q516" s="540"/>
      <c r="R516" s="540"/>
      <c r="S516" s="540"/>
      <c r="T516" s="540"/>
      <c r="U516" s="540"/>
      <c r="V516" s="540"/>
      <c r="W516" s="540"/>
      <c r="X516" s="540"/>
      <c r="Y516" s="540"/>
    </row>
    <row r="517">
      <c r="A517" s="540"/>
      <c r="B517" s="540"/>
      <c r="C517" s="540"/>
      <c r="D517" s="540"/>
      <c r="E517" s="540"/>
      <c r="F517" s="540"/>
      <c r="G517" s="540"/>
      <c r="H517" s="540"/>
      <c r="I517" s="540"/>
      <c r="J517" s="540"/>
      <c r="K517" s="540"/>
      <c r="L517" s="540"/>
      <c r="M517" s="540"/>
      <c r="N517" s="540"/>
      <c r="O517" s="540"/>
      <c r="P517" s="540"/>
      <c r="Q517" s="540"/>
      <c r="R517" s="540"/>
      <c r="S517" s="540"/>
      <c r="T517" s="540"/>
      <c r="U517" s="540"/>
      <c r="V517" s="540"/>
      <c r="W517" s="540"/>
      <c r="X517" s="540"/>
      <c r="Y517" s="540"/>
    </row>
    <row r="518">
      <c r="A518" s="540"/>
      <c r="B518" s="540"/>
      <c r="C518" s="540"/>
      <c r="D518" s="540"/>
      <c r="E518" s="540"/>
      <c r="F518" s="540"/>
      <c r="G518" s="540"/>
      <c r="H518" s="540"/>
      <c r="I518" s="540"/>
      <c r="J518" s="540"/>
      <c r="K518" s="540"/>
      <c r="L518" s="540"/>
      <c r="M518" s="540"/>
      <c r="N518" s="540"/>
      <c r="O518" s="540"/>
      <c r="P518" s="540"/>
      <c r="Q518" s="540"/>
      <c r="R518" s="540"/>
      <c r="S518" s="540"/>
      <c r="T518" s="540"/>
      <c r="U518" s="540"/>
      <c r="V518" s="540"/>
      <c r="W518" s="540"/>
      <c r="X518" s="540"/>
      <c r="Y518" s="540"/>
    </row>
    <row r="519">
      <c r="A519" s="540"/>
      <c r="B519" s="540"/>
      <c r="C519" s="540"/>
      <c r="D519" s="540"/>
      <c r="E519" s="540"/>
      <c r="F519" s="540"/>
      <c r="G519" s="540"/>
      <c r="H519" s="540"/>
      <c r="I519" s="540"/>
      <c r="J519" s="540"/>
      <c r="K519" s="540"/>
      <c r="L519" s="540"/>
      <c r="M519" s="540"/>
      <c r="N519" s="540"/>
      <c r="O519" s="540"/>
      <c r="P519" s="540"/>
      <c r="Q519" s="540"/>
      <c r="R519" s="540"/>
      <c r="S519" s="540"/>
      <c r="T519" s="540"/>
      <c r="U519" s="540"/>
      <c r="V519" s="540"/>
      <c r="W519" s="540"/>
      <c r="X519" s="540"/>
      <c r="Y519" s="540"/>
    </row>
    <row r="520">
      <c r="A520" s="540"/>
      <c r="B520" s="540"/>
      <c r="C520" s="540"/>
      <c r="D520" s="540"/>
      <c r="E520" s="540"/>
      <c r="F520" s="540"/>
      <c r="G520" s="540"/>
      <c r="H520" s="540"/>
      <c r="I520" s="540"/>
      <c r="J520" s="540"/>
      <c r="K520" s="540"/>
      <c r="L520" s="540"/>
      <c r="M520" s="540"/>
      <c r="N520" s="540"/>
      <c r="O520" s="540"/>
      <c r="P520" s="540"/>
      <c r="Q520" s="540"/>
      <c r="R520" s="540"/>
      <c r="S520" s="540"/>
      <c r="T520" s="540"/>
      <c r="U520" s="540"/>
      <c r="V520" s="540"/>
      <c r="W520" s="540"/>
      <c r="X520" s="540"/>
      <c r="Y520" s="540"/>
    </row>
    <row r="521">
      <c r="A521" s="540"/>
      <c r="B521" s="540"/>
      <c r="C521" s="540"/>
      <c r="D521" s="540"/>
      <c r="E521" s="540"/>
      <c r="F521" s="540"/>
      <c r="G521" s="540"/>
      <c r="H521" s="540"/>
      <c r="I521" s="540"/>
      <c r="J521" s="540"/>
      <c r="K521" s="540"/>
      <c r="L521" s="540"/>
      <c r="M521" s="540"/>
      <c r="N521" s="540"/>
      <c r="O521" s="540"/>
      <c r="P521" s="540"/>
      <c r="Q521" s="540"/>
      <c r="R521" s="540"/>
      <c r="S521" s="540"/>
      <c r="T521" s="540"/>
      <c r="U521" s="540"/>
      <c r="V521" s="540"/>
      <c r="W521" s="540"/>
      <c r="X521" s="540"/>
      <c r="Y521" s="540"/>
    </row>
    <row r="522">
      <c r="A522" s="540"/>
      <c r="B522" s="540"/>
      <c r="C522" s="540"/>
      <c r="D522" s="540"/>
      <c r="E522" s="540"/>
      <c r="F522" s="540"/>
      <c r="G522" s="540"/>
      <c r="H522" s="540"/>
      <c r="I522" s="540"/>
      <c r="J522" s="540"/>
      <c r="K522" s="540"/>
      <c r="L522" s="540"/>
      <c r="M522" s="540"/>
      <c r="N522" s="540"/>
      <c r="O522" s="540"/>
      <c r="P522" s="540"/>
      <c r="Q522" s="540"/>
      <c r="R522" s="540"/>
      <c r="S522" s="540"/>
      <c r="T522" s="540"/>
      <c r="U522" s="540"/>
      <c r="V522" s="540"/>
      <c r="W522" s="540"/>
      <c r="X522" s="540"/>
      <c r="Y522" s="540"/>
    </row>
    <row r="523">
      <c r="A523" s="540"/>
      <c r="B523" s="540"/>
      <c r="C523" s="540"/>
      <c r="D523" s="540"/>
      <c r="E523" s="540"/>
      <c r="F523" s="540"/>
      <c r="G523" s="540"/>
      <c r="H523" s="540"/>
      <c r="I523" s="540"/>
      <c r="J523" s="540"/>
      <c r="K523" s="540"/>
      <c r="L523" s="540"/>
      <c r="M523" s="540"/>
      <c r="N523" s="540"/>
      <c r="O523" s="540"/>
      <c r="P523" s="540"/>
      <c r="Q523" s="540"/>
      <c r="R523" s="540"/>
      <c r="S523" s="540"/>
      <c r="T523" s="540"/>
      <c r="U523" s="540"/>
      <c r="V523" s="540"/>
      <c r="W523" s="540"/>
      <c r="X523" s="540"/>
      <c r="Y523" s="540"/>
    </row>
    <row r="524">
      <c r="A524" s="540"/>
      <c r="B524" s="540"/>
      <c r="C524" s="540"/>
      <c r="D524" s="540"/>
      <c r="E524" s="540"/>
      <c r="F524" s="540"/>
      <c r="G524" s="540"/>
      <c r="H524" s="540"/>
      <c r="I524" s="540"/>
      <c r="J524" s="540"/>
      <c r="K524" s="540"/>
      <c r="L524" s="540"/>
      <c r="M524" s="540"/>
      <c r="N524" s="540"/>
      <c r="O524" s="540"/>
      <c r="P524" s="540"/>
      <c r="Q524" s="540"/>
      <c r="R524" s="540"/>
      <c r="S524" s="540"/>
      <c r="T524" s="540"/>
      <c r="U524" s="540"/>
      <c r="V524" s="540"/>
      <c r="W524" s="540"/>
      <c r="X524" s="540"/>
      <c r="Y524" s="540"/>
    </row>
    <row r="525">
      <c r="A525" s="540"/>
      <c r="B525" s="540"/>
      <c r="C525" s="540"/>
      <c r="D525" s="540"/>
      <c r="E525" s="540"/>
      <c r="F525" s="540"/>
      <c r="G525" s="540"/>
      <c r="H525" s="540"/>
      <c r="I525" s="540"/>
      <c r="J525" s="540"/>
      <c r="K525" s="540"/>
      <c r="L525" s="540"/>
      <c r="M525" s="540"/>
      <c r="N525" s="540"/>
      <c r="O525" s="540"/>
      <c r="P525" s="540"/>
      <c r="Q525" s="540"/>
      <c r="R525" s="540"/>
      <c r="S525" s="540"/>
      <c r="T525" s="540"/>
      <c r="U525" s="540"/>
      <c r="V525" s="540"/>
      <c r="W525" s="540"/>
      <c r="X525" s="540"/>
      <c r="Y525" s="540"/>
    </row>
    <row r="526">
      <c r="A526" s="540"/>
      <c r="B526" s="540"/>
      <c r="C526" s="540"/>
      <c r="D526" s="540"/>
      <c r="E526" s="540"/>
      <c r="F526" s="540"/>
      <c r="G526" s="540"/>
      <c r="H526" s="540"/>
      <c r="I526" s="540"/>
      <c r="J526" s="540"/>
      <c r="K526" s="540"/>
      <c r="L526" s="540"/>
      <c r="M526" s="540"/>
      <c r="N526" s="540"/>
      <c r="O526" s="540"/>
      <c r="P526" s="540"/>
      <c r="Q526" s="540"/>
      <c r="R526" s="540"/>
      <c r="S526" s="540"/>
      <c r="T526" s="540"/>
      <c r="U526" s="540"/>
      <c r="V526" s="540"/>
      <c r="W526" s="540"/>
      <c r="X526" s="540"/>
      <c r="Y526" s="540"/>
    </row>
    <row r="527">
      <c r="A527" s="540"/>
      <c r="B527" s="540"/>
      <c r="C527" s="540"/>
      <c r="D527" s="540"/>
      <c r="E527" s="540"/>
      <c r="F527" s="540"/>
      <c r="G527" s="540"/>
      <c r="H527" s="540"/>
      <c r="I527" s="540"/>
      <c r="J527" s="540"/>
      <c r="K527" s="540"/>
      <c r="L527" s="540"/>
      <c r="M527" s="540"/>
      <c r="N527" s="540"/>
      <c r="O527" s="540"/>
      <c r="P527" s="540"/>
      <c r="Q527" s="540"/>
      <c r="R527" s="540"/>
      <c r="S527" s="540"/>
      <c r="T527" s="540"/>
      <c r="U527" s="540"/>
      <c r="V527" s="540"/>
      <c r="W527" s="540"/>
      <c r="X527" s="540"/>
      <c r="Y527" s="540"/>
    </row>
    <row r="528">
      <c r="A528" s="540"/>
      <c r="B528" s="540"/>
      <c r="C528" s="540"/>
      <c r="D528" s="540"/>
      <c r="E528" s="540"/>
      <c r="F528" s="540"/>
      <c r="G528" s="540"/>
      <c r="H528" s="540"/>
      <c r="I528" s="540"/>
      <c r="J528" s="540"/>
      <c r="K528" s="540"/>
      <c r="L528" s="540"/>
      <c r="M528" s="540"/>
      <c r="N528" s="540"/>
      <c r="O528" s="540"/>
      <c r="P528" s="540"/>
      <c r="Q528" s="540"/>
      <c r="R528" s="540"/>
      <c r="S528" s="540"/>
      <c r="T528" s="540"/>
      <c r="U528" s="540"/>
      <c r="V528" s="540"/>
      <c r="W528" s="540"/>
      <c r="X528" s="540"/>
      <c r="Y528" s="540"/>
    </row>
    <row r="529">
      <c r="A529" s="540"/>
      <c r="B529" s="540"/>
      <c r="C529" s="540"/>
      <c r="D529" s="540"/>
      <c r="E529" s="540"/>
      <c r="F529" s="540"/>
      <c r="G529" s="540"/>
      <c r="H529" s="540"/>
      <c r="I529" s="540"/>
      <c r="J529" s="540"/>
      <c r="K529" s="540"/>
      <c r="L529" s="540"/>
      <c r="M529" s="540"/>
      <c r="N529" s="540"/>
      <c r="O529" s="540"/>
      <c r="P529" s="540"/>
      <c r="Q529" s="540"/>
      <c r="R529" s="540"/>
      <c r="S529" s="540"/>
      <c r="T529" s="540"/>
      <c r="U529" s="540"/>
      <c r="V529" s="540"/>
      <c r="W529" s="540"/>
      <c r="X529" s="540"/>
      <c r="Y529" s="540"/>
    </row>
    <row r="530">
      <c r="A530" s="540"/>
      <c r="B530" s="540"/>
      <c r="C530" s="540"/>
      <c r="D530" s="540"/>
      <c r="E530" s="540"/>
      <c r="F530" s="540"/>
      <c r="G530" s="540"/>
      <c r="H530" s="540"/>
      <c r="I530" s="540"/>
      <c r="J530" s="540"/>
      <c r="K530" s="540"/>
      <c r="L530" s="540"/>
      <c r="M530" s="540"/>
      <c r="N530" s="540"/>
      <c r="O530" s="540"/>
      <c r="P530" s="540"/>
      <c r="Q530" s="540"/>
      <c r="R530" s="540"/>
      <c r="S530" s="540"/>
      <c r="T530" s="540"/>
      <c r="U530" s="540"/>
      <c r="V530" s="540"/>
      <c r="W530" s="540"/>
      <c r="X530" s="540"/>
      <c r="Y530" s="540"/>
    </row>
    <row r="531">
      <c r="A531" s="540"/>
      <c r="B531" s="540"/>
      <c r="C531" s="540"/>
      <c r="D531" s="540"/>
      <c r="E531" s="540"/>
      <c r="F531" s="540"/>
      <c r="G531" s="540"/>
      <c r="H531" s="540"/>
      <c r="I531" s="540"/>
      <c r="J531" s="540"/>
      <c r="K531" s="540"/>
      <c r="L531" s="540"/>
      <c r="M531" s="540"/>
      <c r="N531" s="540"/>
      <c r="O531" s="540"/>
      <c r="P531" s="540"/>
      <c r="Q531" s="540"/>
      <c r="R531" s="540"/>
      <c r="S531" s="540"/>
      <c r="T531" s="540"/>
      <c r="U531" s="540"/>
      <c r="V531" s="540"/>
      <c r="W531" s="540"/>
      <c r="X531" s="540"/>
      <c r="Y531" s="540"/>
    </row>
    <row r="532">
      <c r="A532" s="540"/>
      <c r="B532" s="540"/>
      <c r="C532" s="540"/>
      <c r="D532" s="540"/>
      <c r="E532" s="540"/>
      <c r="F532" s="540"/>
      <c r="G532" s="540"/>
      <c r="H532" s="540"/>
      <c r="I532" s="540"/>
      <c r="J532" s="540"/>
      <c r="K532" s="540"/>
      <c r="L532" s="540"/>
      <c r="M532" s="540"/>
      <c r="N532" s="540"/>
      <c r="O532" s="540"/>
      <c r="P532" s="540"/>
      <c r="Q532" s="540"/>
      <c r="R532" s="540"/>
      <c r="S532" s="540"/>
      <c r="T532" s="540"/>
      <c r="U532" s="540"/>
      <c r="V532" s="540"/>
      <c r="W532" s="540"/>
      <c r="X532" s="540"/>
      <c r="Y532" s="540"/>
    </row>
    <row r="533">
      <c r="A533" s="540"/>
      <c r="B533" s="540"/>
      <c r="C533" s="540"/>
      <c r="D533" s="540"/>
      <c r="E533" s="540"/>
      <c r="F533" s="540"/>
      <c r="G533" s="540"/>
      <c r="H533" s="540"/>
      <c r="I533" s="540"/>
      <c r="J533" s="540"/>
      <c r="K533" s="540"/>
      <c r="L533" s="540"/>
      <c r="M533" s="540"/>
      <c r="N533" s="540"/>
      <c r="O533" s="540"/>
      <c r="P533" s="540"/>
      <c r="Q533" s="540"/>
      <c r="R533" s="540"/>
      <c r="S533" s="540"/>
      <c r="T533" s="540"/>
      <c r="U533" s="540"/>
      <c r="V533" s="540"/>
      <c r="W533" s="540"/>
      <c r="X533" s="540"/>
      <c r="Y533" s="540"/>
    </row>
    <row r="534">
      <c r="A534" s="540"/>
      <c r="B534" s="540"/>
      <c r="C534" s="540"/>
      <c r="D534" s="540"/>
      <c r="E534" s="540"/>
      <c r="F534" s="540"/>
      <c r="G534" s="540"/>
      <c r="H534" s="540"/>
      <c r="I534" s="540"/>
      <c r="J534" s="540"/>
      <c r="K534" s="540"/>
      <c r="L534" s="540"/>
      <c r="M534" s="540"/>
      <c r="N534" s="540"/>
      <c r="O534" s="540"/>
      <c r="P534" s="540"/>
      <c r="Q534" s="540"/>
      <c r="R534" s="540"/>
      <c r="S534" s="540"/>
      <c r="T534" s="540"/>
      <c r="U534" s="540"/>
      <c r="V534" s="540"/>
      <c r="W534" s="540"/>
      <c r="X534" s="540"/>
      <c r="Y534" s="540"/>
    </row>
    <row r="535">
      <c r="A535" s="540"/>
      <c r="B535" s="540"/>
      <c r="C535" s="540"/>
      <c r="D535" s="540"/>
      <c r="E535" s="540"/>
      <c r="F535" s="540"/>
      <c r="G535" s="540"/>
      <c r="H535" s="540"/>
      <c r="I535" s="540"/>
      <c r="J535" s="540"/>
      <c r="K535" s="540"/>
      <c r="L535" s="540"/>
      <c r="M535" s="540"/>
      <c r="N535" s="540"/>
      <c r="O535" s="540"/>
      <c r="P535" s="540"/>
      <c r="Q535" s="540"/>
      <c r="R535" s="540"/>
      <c r="S535" s="540"/>
      <c r="T535" s="540"/>
      <c r="U535" s="540"/>
      <c r="V535" s="540"/>
      <c r="W535" s="540"/>
      <c r="X535" s="540"/>
      <c r="Y535" s="540"/>
    </row>
    <row r="536">
      <c r="A536" s="540"/>
      <c r="B536" s="540"/>
      <c r="C536" s="540"/>
      <c r="D536" s="540"/>
      <c r="E536" s="540"/>
      <c r="F536" s="540"/>
      <c r="G536" s="540"/>
      <c r="H536" s="540"/>
      <c r="I536" s="540"/>
      <c r="J536" s="540"/>
      <c r="K536" s="540"/>
      <c r="L536" s="540"/>
      <c r="M536" s="540"/>
      <c r="N536" s="540"/>
      <c r="O536" s="540"/>
      <c r="P536" s="540"/>
      <c r="Q536" s="540"/>
      <c r="R536" s="540"/>
      <c r="S536" s="540"/>
      <c r="T536" s="540"/>
      <c r="U536" s="540"/>
      <c r="V536" s="540"/>
      <c r="W536" s="540"/>
      <c r="X536" s="540"/>
      <c r="Y536" s="540"/>
    </row>
    <row r="537">
      <c r="A537" s="540"/>
      <c r="B537" s="540"/>
      <c r="C537" s="540"/>
      <c r="D537" s="540"/>
      <c r="E537" s="540"/>
      <c r="F537" s="540"/>
      <c r="G537" s="540"/>
      <c r="H537" s="540"/>
      <c r="I537" s="540"/>
      <c r="J537" s="540"/>
      <c r="K537" s="540"/>
      <c r="L537" s="540"/>
      <c r="M537" s="540"/>
      <c r="N537" s="540"/>
      <c r="O537" s="540"/>
      <c r="P537" s="540"/>
      <c r="Q537" s="540"/>
      <c r="R537" s="540"/>
      <c r="S537" s="540"/>
      <c r="T537" s="540"/>
      <c r="U537" s="540"/>
      <c r="V537" s="540"/>
      <c r="W537" s="540"/>
      <c r="X537" s="540"/>
      <c r="Y537" s="540"/>
    </row>
    <row r="538">
      <c r="A538" s="540"/>
      <c r="B538" s="540"/>
      <c r="C538" s="540"/>
      <c r="D538" s="540"/>
      <c r="E538" s="540"/>
      <c r="F538" s="540"/>
      <c r="G538" s="540"/>
      <c r="H538" s="540"/>
      <c r="I538" s="540"/>
      <c r="J538" s="540"/>
      <c r="K538" s="540"/>
      <c r="L538" s="540"/>
      <c r="M538" s="540"/>
      <c r="N538" s="540"/>
      <c r="O538" s="540"/>
      <c r="P538" s="540"/>
      <c r="Q538" s="540"/>
      <c r="R538" s="540"/>
      <c r="S538" s="540"/>
      <c r="T538" s="540"/>
      <c r="U538" s="540"/>
      <c r="V538" s="540"/>
      <c r="W538" s="540"/>
      <c r="X538" s="540"/>
      <c r="Y538" s="540"/>
    </row>
    <row r="539">
      <c r="A539" s="540"/>
      <c r="B539" s="540"/>
      <c r="C539" s="540"/>
      <c r="D539" s="540"/>
      <c r="E539" s="540"/>
      <c r="F539" s="540"/>
      <c r="G539" s="540"/>
      <c r="H539" s="540"/>
      <c r="I539" s="540"/>
      <c r="J539" s="540"/>
      <c r="K539" s="540"/>
      <c r="L539" s="540"/>
      <c r="M539" s="540"/>
      <c r="N539" s="540"/>
      <c r="O539" s="540"/>
      <c r="P539" s="540"/>
      <c r="Q539" s="540"/>
      <c r="R539" s="540"/>
      <c r="S539" s="540"/>
      <c r="T539" s="540"/>
      <c r="U539" s="540"/>
      <c r="V539" s="540"/>
      <c r="W539" s="540"/>
      <c r="X539" s="540"/>
      <c r="Y539" s="540"/>
    </row>
    <row r="540">
      <c r="A540" s="540"/>
      <c r="B540" s="540"/>
      <c r="C540" s="540"/>
      <c r="D540" s="540"/>
      <c r="E540" s="540"/>
      <c r="F540" s="540"/>
      <c r="G540" s="540"/>
      <c r="H540" s="540"/>
      <c r="I540" s="540"/>
      <c r="J540" s="540"/>
      <c r="K540" s="540"/>
      <c r="L540" s="540"/>
      <c r="M540" s="540"/>
      <c r="N540" s="540"/>
      <c r="O540" s="540"/>
      <c r="P540" s="540"/>
      <c r="Q540" s="540"/>
      <c r="R540" s="540"/>
      <c r="S540" s="540"/>
      <c r="T540" s="540"/>
      <c r="U540" s="540"/>
      <c r="V540" s="540"/>
      <c r="W540" s="540"/>
      <c r="X540" s="540"/>
      <c r="Y540" s="540"/>
    </row>
    <row r="541">
      <c r="A541" s="540"/>
      <c r="B541" s="540"/>
      <c r="C541" s="540"/>
      <c r="D541" s="540"/>
      <c r="E541" s="540"/>
      <c r="F541" s="540"/>
      <c r="G541" s="540"/>
      <c r="H541" s="540"/>
      <c r="I541" s="540"/>
      <c r="J541" s="540"/>
      <c r="K541" s="540"/>
      <c r="L541" s="540"/>
      <c r="M541" s="540"/>
      <c r="N541" s="540"/>
      <c r="O541" s="540"/>
      <c r="P541" s="540"/>
      <c r="Q541" s="540"/>
      <c r="R541" s="540"/>
      <c r="S541" s="540"/>
      <c r="T541" s="540"/>
      <c r="U541" s="540"/>
      <c r="V541" s="540"/>
      <c r="W541" s="540"/>
      <c r="X541" s="540"/>
      <c r="Y541" s="540"/>
    </row>
    <row r="542">
      <c r="A542" s="540"/>
      <c r="B542" s="540"/>
      <c r="C542" s="540"/>
      <c r="D542" s="540"/>
      <c r="E542" s="540"/>
      <c r="F542" s="540"/>
      <c r="G542" s="540"/>
      <c r="H542" s="540"/>
      <c r="I542" s="540"/>
      <c r="J542" s="540"/>
      <c r="K542" s="540"/>
      <c r="L542" s="540"/>
      <c r="M542" s="540"/>
      <c r="N542" s="540"/>
      <c r="O542" s="540"/>
      <c r="P542" s="540"/>
      <c r="Q542" s="540"/>
      <c r="R542" s="540"/>
      <c r="S542" s="540"/>
      <c r="T542" s="540"/>
      <c r="U542" s="540"/>
      <c r="V542" s="540"/>
      <c r="W542" s="540"/>
      <c r="X542" s="540"/>
      <c r="Y542" s="540"/>
    </row>
    <row r="543">
      <c r="A543" s="540"/>
      <c r="B543" s="540"/>
      <c r="C543" s="540"/>
      <c r="D543" s="540"/>
      <c r="E543" s="540"/>
      <c r="F543" s="540"/>
      <c r="G543" s="540"/>
      <c r="H543" s="540"/>
      <c r="I543" s="540"/>
      <c r="J543" s="540"/>
      <c r="K543" s="540"/>
      <c r="L543" s="540"/>
      <c r="M543" s="540"/>
      <c r="N543" s="540"/>
      <c r="O543" s="540"/>
      <c r="P543" s="540"/>
      <c r="Q543" s="540"/>
      <c r="R543" s="540"/>
      <c r="S543" s="540"/>
      <c r="T543" s="540"/>
      <c r="U543" s="540"/>
      <c r="V543" s="540"/>
      <c r="W543" s="540"/>
      <c r="X543" s="540"/>
      <c r="Y543" s="540"/>
    </row>
    <row r="544">
      <c r="A544" s="540"/>
      <c r="B544" s="540"/>
      <c r="C544" s="540"/>
      <c r="D544" s="540"/>
      <c r="E544" s="540"/>
      <c r="F544" s="540"/>
      <c r="G544" s="540"/>
      <c r="H544" s="540"/>
      <c r="I544" s="540"/>
      <c r="J544" s="540"/>
      <c r="K544" s="540"/>
      <c r="L544" s="540"/>
      <c r="M544" s="540"/>
      <c r="N544" s="540"/>
      <c r="O544" s="540"/>
      <c r="P544" s="540"/>
      <c r="Q544" s="540"/>
      <c r="R544" s="540"/>
      <c r="S544" s="540"/>
      <c r="T544" s="540"/>
      <c r="U544" s="540"/>
      <c r="V544" s="540"/>
      <c r="W544" s="540"/>
      <c r="X544" s="540"/>
      <c r="Y544" s="540"/>
    </row>
    <row r="545">
      <c r="A545" s="540"/>
      <c r="B545" s="540"/>
      <c r="C545" s="540"/>
      <c r="D545" s="540"/>
      <c r="E545" s="540"/>
      <c r="F545" s="540"/>
      <c r="G545" s="540"/>
      <c r="H545" s="540"/>
      <c r="I545" s="540"/>
      <c r="J545" s="540"/>
      <c r="K545" s="540"/>
      <c r="L545" s="540"/>
      <c r="M545" s="540"/>
      <c r="N545" s="540"/>
      <c r="O545" s="540"/>
      <c r="P545" s="540"/>
      <c r="Q545" s="540"/>
      <c r="R545" s="540"/>
      <c r="S545" s="540"/>
      <c r="T545" s="540"/>
      <c r="U545" s="540"/>
      <c r="V545" s="540"/>
      <c r="W545" s="540"/>
      <c r="X545" s="540"/>
      <c r="Y545" s="540"/>
    </row>
    <row r="546">
      <c r="A546" s="540"/>
      <c r="B546" s="540"/>
      <c r="C546" s="540"/>
      <c r="D546" s="540"/>
      <c r="E546" s="540"/>
      <c r="F546" s="540"/>
      <c r="G546" s="540"/>
      <c r="H546" s="540"/>
      <c r="I546" s="540"/>
      <c r="J546" s="540"/>
      <c r="K546" s="540"/>
      <c r="L546" s="540"/>
      <c r="M546" s="540"/>
      <c r="N546" s="540"/>
      <c r="O546" s="540"/>
      <c r="P546" s="540"/>
      <c r="Q546" s="540"/>
      <c r="R546" s="540"/>
      <c r="S546" s="540"/>
      <c r="T546" s="540"/>
      <c r="U546" s="540"/>
      <c r="V546" s="540"/>
      <c r="W546" s="540"/>
      <c r="X546" s="540"/>
      <c r="Y546" s="540"/>
    </row>
    <row r="547">
      <c r="A547" s="540"/>
      <c r="B547" s="540"/>
      <c r="C547" s="540"/>
      <c r="D547" s="540"/>
      <c r="E547" s="540"/>
      <c r="F547" s="540"/>
      <c r="G547" s="540"/>
      <c r="H547" s="540"/>
      <c r="I547" s="540"/>
      <c r="J547" s="540"/>
      <c r="K547" s="540"/>
      <c r="L547" s="540"/>
      <c r="M547" s="540"/>
      <c r="N547" s="540"/>
      <c r="O547" s="540"/>
      <c r="P547" s="540"/>
      <c r="Q547" s="540"/>
      <c r="R547" s="540"/>
      <c r="S547" s="540"/>
      <c r="T547" s="540"/>
      <c r="U547" s="540"/>
      <c r="V547" s="540"/>
      <c r="W547" s="540"/>
      <c r="X547" s="540"/>
      <c r="Y547" s="540"/>
    </row>
    <row r="548">
      <c r="A548" s="540"/>
      <c r="B548" s="540"/>
      <c r="C548" s="540"/>
      <c r="D548" s="540"/>
      <c r="E548" s="540"/>
      <c r="F548" s="540"/>
      <c r="G548" s="540"/>
      <c r="H548" s="540"/>
      <c r="I548" s="540"/>
      <c r="J548" s="540"/>
      <c r="K548" s="540"/>
      <c r="L548" s="540"/>
      <c r="M548" s="540"/>
      <c r="N548" s="540"/>
      <c r="O548" s="540"/>
      <c r="P548" s="540"/>
      <c r="Q548" s="540"/>
      <c r="R548" s="540"/>
      <c r="S548" s="540"/>
      <c r="T548" s="540"/>
      <c r="U548" s="540"/>
      <c r="V548" s="540"/>
      <c r="W548" s="540"/>
      <c r="X548" s="540"/>
      <c r="Y548" s="540"/>
    </row>
    <row r="549">
      <c r="A549" s="540"/>
      <c r="B549" s="540"/>
      <c r="C549" s="540"/>
      <c r="D549" s="540"/>
      <c r="E549" s="540"/>
      <c r="F549" s="540"/>
      <c r="G549" s="540"/>
      <c r="H549" s="540"/>
      <c r="I549" s="540"/>
      <c r="J549" s="540"/>
      <c r="K549" s="540"/>
      <c r="L549" s="540"/>
      <c r="M549" s="540"/>
      <c r="N549" s="540"/>
      <c r="O549" s="540"/>
      <c r="P549" s="540"/>
      <c r="Q549" s="540"/>
      <c r="R549" s="540"/>
      <c r="S549" s="540"/>
      <c r="T549" s="540"/>
      <c r="U549" s="540"/>
      <c r="V549" s="540"/>
      <c r="W549" s="540"/>
      <c r="X549" s="540"/>
      <c r="Y549" s="540"/>
    </row>
    <row r="550">
      <c r="A550" s="540"/>
      <c r="B550" s="540"/>
      <c r="C550" s="540"/>
      <c r="D550" s="540"/>
      <c r="E550" s="540"/>
      <c r="F550" s="540"/>
      <c r="G550" s="540"/>
      <c r="H550" s="540"/>
      <c r="I550" s="540"/>
      <c r="J550" s="540"/>
      <c r="K550" s="540"/>
      <c r="L550" s="540"/>
      <c r="M550" s="540"/>
      <c r="N550" s="540"/>
      <c r="O550" s="540"/>
      <c r="P550" s="540"/>
      <c r="Q550" s="540"/>
      <c r="R550" s="540"/>
      <c r="S550" s="540"/>
      <c r="T550" s="540"/>
      <c r="U550" s="540"/>
      <c r="V550" s="540"/>
      <c r="W550" s="540"/>
      <c r="X550" s="540"/>
      <c r="Y550" s="540"/>
    </row>
    <row r="551">
      <c r="A551" s="540"/>
      <c r="B551" s="540"/>
      <c r="C551" s="540"/>
      <c r="D551" s="540"/>
      <c r="E551" s="540"/>
      <c r="F551" s="540"/>
      <c r="G551" s="540"/>
      <c r="H551" s="540"/>
      <c r="I551" s="540"/>
      <c r="J551" s="540"/>
      <c r="K551" s="540"/>
      <c r="L551" s="540"/>
      <c r="M551" s="540"/>
      <c r="N551" s="540"/>
      <c r="O551" s="540"/>
      <c r="P551" s="540"/>
      <c r="Q551" s="540"/>
      <c r="R551" s="540"/>
      <c r="S551" s="540"/>
      <c r="T551" s="540"/>
      <c r="U551" s="540"/>
      <c r="V551" s="540"/>
      <c r="W551" s="540"/>
      <c r="X551" s="540"/>
      <c r="Y551" s="540"/>
    </row>
    <row r="552">
      <c r="A552" s="540"/>
      <c r="B552" s="540"/>
      <c r="C552" s="540"/>
      <c r="D552" s="540"/>
      <c r="E552" s="540"/>
      <c r="F552" s="540"/>
      <c r="G552" s="540"/>
      <c r="H552" s="540"/>
      <c r="I552" s="540"/>
      <c r="J552" s="540"/>
      <c r="K552" s="540"/>
      <c r="L552" s="540"/>
      <c r="M552" s="540"/>
      <c r="N552" s="540"/>
      <c r="O552" s="540"/>
      <c r="P552" s="540"/>
      <c r="Q552" s="540"/>
      <c r="R552" s="540"/>
      <c r="S552" s="540"/>
      <c r="T552" s="540"/>
      <c r="U552" s="540"/>
      <c r="V552" s="540"/>
      <c r="W552" s="540"/>
      <c r="X552" s="540"/>
      <c r="Y552" s="540"/>
    </row>
    <row r="553">
      <c r="A553" s="540"/>
      <c r="B553" s="540"/>
      <c r="C553" s="540"/>
      <c r="D553" s="540"/>
      <c r="E553" s="540"/>
      <c r="F553" s="540"/>
      <c r="G553" s="540"/>
      <c r="H553" s="540"/>
      <c r="I553" s="540"/>
      <c r="J553" s="540"/>
      <c r="K553" s="540"/>
      <c r="L553" s="540"/>
      <c r="M553" s="540"/>
      <c r="N553" s="540"/>
      <c r="O553" s="540"/>
      <c r="P553" s="540"/>
      <c r="Q553" s="540"/>
      <c r="R553" s="540"/>
      <c r="S553" s="540"/>
      <c r="T553" s="540"/>
      <c r="U553" s="540"/>
      <c r="V553" s="540"/>
      <c r="W553" s="540"/>
      <c r="X553" s="540"/>
      <c r="Y553" s="540"/>
    </row>
    <row r="554">
      <c r="A554" s="540"/>
      <c r="B554" s="540"/>
      <c r="C554" s="540"/>
      <c r="D554" s="540"/>
      <c r="E554" s="540"/>
      <c r="F554" s="540"/>
      <c r="G554" s="540"/>
      <c r="H554" s="540"/>
      <c r="I554" s="540"/>
      <c r="J554" s="540"/>
      <c r="K554" s="540"/>
      <c r="L554" s="540"/>
      <c r="M554" s="540"/>
      <c r="N554" s="540"/>
      <c r="O554" s="540"/>
      <c r="P554" s="540"/>
      <c r="Q554" s="540"/>
      <c r="R554" s="540"/>
      <c r="S554" s="540"/>
      <c r="T554" s="540"/>
      <c r="U554" s="540"/>
      <c r="V554" s="540"/>
      <c r="W554" s="540"/>
      <c r="X554" s="540"/>
      <c r="Y554" s="540"/>
    </row>
    <row r="555">
      <c r="A555" s="540"/>
      <c r="B555" s="540"/>
      <c r="C555" s="540"/>
      <c r="D555" s="540"/>
      <c r="E555" s="540"/>
      <c r="F555" s="540"/>
      <c r="G555" s="540"/>
      <c r="H555" s="540"/>
      <c r="I555" s="540"/>
      <c r="J555" s="540"/>
      <c r="K555" s="540"/>
      <c r="L555" s="540"/>
      <c r="M555" s="540"/>
      <c r="N555" s="540"/>
      <c r="O555" s="540"/>
      <c r="P555" s="540"/>
      <c r="Q555" s="540"/>
      <c r="R555" s="540"/>
      <c r="S555" s="540"/>
      <c r="T555" s="540"/>
      <c r="U555" s="540"/>
      <c r="V555" s="540"/>
      <c r="W555" s="540"/>
      <c r="X555" s="540"/>
      <c r="Y555" s="540"/>
    </row>
    <row r="556">
      <c r="A556" s="540"/>
      <c r="B556" s="540"/>
      <c r="C556" s="540"/>
      <c r="D556" s="540"/>
      <c r="E556" s="540"/>
      <c r="F556" s="540"/>
      <c r="G556" s="540"/>
      <c r="H556" s="540"/>
      <c r="I556" s="540"/>
      <c r="J556" s="540"/>
      <c r="K556" s="540"/>
      <c r="L556" s="540"/>
      <c r="M556" s="540"/>
      <c r="N556" s="540"/>
      <c r="O556" s="540"/>
      <c r="P556" s="540"/>
      <c r="Q556" s="540"/>
      <c r="R556" s="540"/>
      <c r="S556" s="540"/>
      <c r="T556" s="540"/>
      <c r="U556" s="540"/>
      <c r="V556" s="540"/>
      <c r="W556" s="540"/>
      <c r="X556" s="540"/>
      <c r="Y556" s="540"/>
    </row>
    <row r="557">
      <c r="A557" s="540"/>
      <c r="B557" s="540"/>
      <c r="C557" s="540"/>
      <c r="D557" s="540"/>
      <c r="E557" s="540"/>
      <c r="F557" s="540"/>
      <c r="G557" s="540"/>
      <c r="H557" s="540"/>
      <c r="I557" s="540"/>
      <c r="J557" s="540"/>
      <c r="K557" s="540"/>
      <c r="L557" s="540"/>
      <c r="M557" s="540"/>
      <c r="N557" s="540"/>
      <c r="O557" s="540"/>
      <c r="P557" s="540"/>
      <c r="Q557" s="540"/>
      <c r="R557" s="540"/>
      <c r="S557" s="540"/>
      <c r="T557" s="540"/>
      <c r="U557" s="540"/>
      <c r="V557" s="540"/>
      <c r="W557" s="540"/>
      <c r="X557" s="540"/>
      <c r="Y557" s="540"/>
    </row>
    <row r="558">
      <c r="A558" s="540"/>
      <c r="B558" s="540"/>
      <c r="C558" s="540"/>
      <c r="D558" s="540"/>
      <c r="E558" s="540"/>
      <c r="F558" s="540"/>
      <c r="G558" s="540"/>
      <c r="H558" s="540"/>
      <c r="I558" s="540"/>
      <c r="J558" s="540"/>
      <c r="K558" s="540"/>
      <c r="L558" s="540"/>
      <c r="M558" s="540"/>
      <c r="N558" s="540"/>
      <c r="O558" s="540"/>
      <c r="P558" s="540"/>
      <c r="Q558" s="540"/>
      <c r="R558" s="540"/>
      <c r="S558" s="540"/>
      <c r="T558" s="540"/>
      <c r="U558" s="540"/>
      <c r="V558" s="540"/>
      <c r="W558" s="540"/>
      <c r="X558" s="540"/>
      <c r="Y558" s="540"/>
    </row>
    <row r="559">
      <c r="A559" s="540"/>
      <c r="B559" s="540"/>
      <c r="C559" s="540"/>
      <c r="D559" s="540"/>
      <c r="E559" s="540"/>
      <c r="F559" s="540"/>
      <c r="G559" s="540"/>
      <c r="H559" s="540"/>
      <c r="I559" s="540"/>
      <c r="J559" s="540"/>
      <c r="K559" s="540"/>
      <c r="L559" s="540"/>
      <c r="M559" s="540"/>
      <c r="N559" s="540"/>
      <c r="O559" s="540"/>
      <c r="P559" s="540"/>
      <c r="Q559" s="540"/>
      <c r="R559" s="540"/>
      <c r="S559" s="540"/>
      <c r="T559" s="540"/>
      <c r="U559" s="540"/>
      <c r="V559" s="540"/>
      <c r="W559" s="540"/>
      <c r="X559" s="540"/>
      <c r="Y559" s="540"/>
    </row>
    <row r="560">
      <c r="A560" s="540"/>
      <c r="B560" s="540"/>
      <c r="C560" s="540"/>
      <c r="D560" s="540"/>
      <c r="E560" s="540"/>
      <c r="F560" s="540"/>
      <c r="G560" s="540"/>
      <c r="H560" s="540"/>
      <c r="I560" s="540"/>
      <c r="J560" s="540"/>
      <c r="K560" s="540"/>
      <c r="L560" s="540"/>
      <c r="M560" s="540"/>
      <c r="N560" s="540"/>
      <c r="O560" s="540"/>
      <c r="P560" s="540"/>
      <c r="Q560" s="540"/>
      <c r="R560" s="540"/>
      <c r="S560" s="540"/>
      <c r="T560" s="540"/>
      <c r="U560" s="540"/>
      <c r="V560" s="540"/>
      <c r="W560" s="540"/>
      <c r="X560" s="540"/>
      <c r="Y560" s="540"/>
    </row>
    <row r="561">
      <c r="A561" s="540"/>
      <c r="B561" s="540"/>
      <c r="C561" s="540"/>
      <c r="D561" s="540"/>
      <c r="E561" s="540"/>
      <c r="F561" s="540"/>
      <c r="G561" s="540"/>
      <c r="H561" s="540"/>
      <c r="I561" s="540"/>
      <c r="J561" s="540"/>
      <c r="K561" s="540"/>
      <c r="L561" s="540"/>
      <c r="M561" s="540"/>
      <c r="N561" s="540"/>
      <c r="O561" s="540"/>
      <c r="P561" s="540"/>
      <c r="Q561" s="540"/>
      <c r="R561" s="540"/>
      <c r="S561" s="540"/>
      <c r="T561" s="540"/>
      <c r="U561" s="540"/>
      <c r="V561" s="540"/>
      <c r="W561" s="540"/>
      <c r="X561" s="540"/>
      <c r="Y561" s="540"/>
    </row>
    <row r="562">
      <c r="A562" s="540"/>
      <c r="B562" s="540"/>
      <c r="C562" s="540"/>
      <c r="D562" s="540"/>
      <c r="E562" s="540"/>
      <c r="F562" s="540"/>
      <c r="G562" s="540"/>
      <c r="H562" s="540"/>
      <c r="I562" s="540"/>
      <c r="J562" s="540"/>
      <c r="K562" s="540"/>
      <c r="L562" s="540"/>
      <c r="M562" s="540"/>
      <c r="N562" s="540"/>
      <c r="O562" s="540"/>
      <c r="P562" s="540"/>
      <c r="Q562" s="540"/>
      <c r="R562" s="540"/>
      <c r="S562" s="540"/>
      <c r="T562" s="540"/>
      <c r="U562" s="540"/>
      <c r="V562" s="540"/>
      <c r="W562" s="540"/>
      <c r="X562" s="540"/>
      <c r="Y562" s="540"/>
    </row>
    <row r="563">
      <c r="A563" s="540"/>
      <c r="B563" s="540"/>
      <c r="C563" s="540"/>
      <c r="D563" s="540"/>
      <c r="E563" s="540"/>
      <c r="F563" s="540"/>
      <c r="G563" s="540"/>
      <c r="H563" s="540"/>
      <c r="I563" s="540"/>
      <c r="J563" s="540"/>
      <c r="K563" s="540"/>
      <c r="L563" s="540"/>
      <c r="M563" s="540"/>
      <c r="N563" s="540"/>
      <c r="O563" s="540"/>
      <c r="P563" s="540"/>
      <c r="Q563" s="540"/>
      <c r="R563" s="540"/>
      <c r="S563" s="540"/>
      <c r="T563" s="540"/>
      <c r="U563" s="540"/>
      <c r="V563" s="540"/>
      <c r="W563" s="540"/>
      <c r="X563" s="540"/>
      <c r="Y563" s="540"/>
    </row>
    <row r="564">
      <c r="A564" s="540"/>
      <c r="B564" s="540"/>
      <c r="C564" s="540"/>
      <c r="D564" s="540"/>
      <c r="E564" s="540"/>
      <c r="F564" s="540"/>
      <c r="G564" s="540"/>
      <c r="H564" s="540"/>
      <c r="I564" s="540"/>
      <c r="J564" s="540"/>
      <c r="K564" s="540"/>
      <c r="L564" s="540"/>
      <c r="M564" s="540"/>
      <c r="N564" s="540"/>
      <c r="O564" s="540"/>
      <c r="P564" s="540"/>
      <c r="Q564" s="540"/>
      <c r="R564" s="540"/>
      <c r="S564" s="540"/>
      <c r="T564" s="540"/>
      <c r="U564" s="540"/>
      <c r="V564" s="540"/>
      <c r="W564" s="540"/>
      <c r="X564" s="540"/>
      <c r="Y564" s="540"/>
    </row>
    <row r="565">
      <c r="A565" s="540"/>
      <c r="B565" s="540"/>
      <c r="C565" s="540"/>
      <c r="D565" s="540"/>
      <c r="E565" s="540"/>
      <c r="F565" s="540"/>
      <c r="G565" s="540"/>
      <c r="H565" s="540"/>
      <c r="I565" s="540"/>
      <c r="J565" s="540"/>
      <c r="K565" s="540"/>
      <c r="L565" s="540"/>
      <c r="M565" s="540"/>
      <c r="N565" s="540"/>
      <c r="O565" s="540"/>
      <c r="P565" s="540"/>
      <c r="Q565" s="540"/>
      <c r="R565" s="540"/>
      <c r="S565" s="540"/>
      <c r="T565" s="540"/>
      <c r="U565" s="540"/>
      <c r="V565" s="540"/>
      <c r="W565" s="540"/>
      <c r="X565" s="540"/>
      <c r="Y565" s="540"/>
    </row>
    <row r="566">
      <c r="A566" s="540"/>
      <c r="B566" s="540"/>
      <c r="C566" s="540"/>
      <c r="D566" s="540"/>
      <c r="E566" s="540"/>
      <c r="F566" s="540"/>
      <c r="G566" s="540"/>
      <c r="H566" s="540"/>
      <c r="I566" s="540"/>
      <c r="J566" s="540"/>
      <c r="K566" s="540"/>
      <c r="L566" s="540"/>
      <c r="M566" s="540"/>
      <c r="N566" s="540"/>
      <c r="O566" s="540"/>
      <c r="P566" s="540"/>
      <c r="Q566" s="540"/>
      <c r="R566" s="540"/>
      <c r="S566" s="540"/>
      <c r="T566" s="540"/>
      <c r="U566" s="540"/>
      <c r="V566" s="540"/>
      <c r="W566" s="540"/>
      <c r="X566" s="540"/>
      <c r="Y566" s="540"/>
    </row>
    <row r="567">
      <c r="A567" s="540"/>
      <c r="B567" s="540"/>
      <c r="C567" s="540"/>
      <c r="D567" s="540"/>
      <c r="E567" s="540"/>
      <c r="F567" s="540"/>
      <c r="G567" s="540"/>
      <c r="H567" s="540"/>
      <c r="I567" s="540"/>
      <c r="J567" s="540"/>
      <c r="K567" s="540"/>
      <c r="L567" s="540"/>
      <c r="M567" s="540"/>
      <c r="N567" s="540"/>
      <c r="O567" s="540"/>
      <c r="P567" s="540"/>
      <c r="Q567" s="540"/>
      <c r="R567" s="540"/>
      <c r="S567" s="540"/>
      <c r="T567" s="540"/>
      <c r="U567" s="540"/>
      <c r="V567" s="540"/>
      <c r="W567" s="540"/>
      <c r="X567" s="540"/>
      <c r="Y567" s="540"/>
    </row>
    <row r="568">
      <c r="A568" s="540"/>
      <c r="B568" s="540"/>
      <c r="C568" s="540"/>
      <c r="D568" s="540"/>
      <c r="E568" s="540"/>
      <c r="F568" s="540"/>
      <c r="G568" s="540"/>
      <c r="H568" s="540"/>
      <c r="I568" s="540"/>
      <c r="J568" s="540"/>
      <c r="K568" s="540"/>
      <c r="L568" s="540"/>
      <c r="M568" s="540"/>
      <c r="N568" s="540"/>
      <c r="O568" s="540"/>
      <c r="P568" s="540"/>
      <c r="Q568" s="540"/>
      <c r="R568" s="540"/>
      <c r="S568" s="540"/>
      <c r="T568" s="540"/>
      <c r="U568" s="540"/>
      <c r="V568" s="540"/>
      <c r="W568" s="540"/>
      <c r="X568" s="540"/>
      <c r="Y568" s="540"/>
    </row>
    <row r="569">
      <c r="A569" s="540"/>
      <c r="B569" s="540"/>
      <c r="C569" s="540"/>
      <c r="D569" s="540"/>
      <c r="E569" s="540"/>
      <c r="F569" s="540"/>
      <c r="G569" s="540"/>
      <c r="H569" s="540"/>
      <c r="I569" s="540"/>
      <c r="J569" s="540"/>
      <c r="K569" s="540"/>
      <c r="L569" s="540"/>
      <c r="M569" s="540"/>
      <c r="N569" s="540"/>
      <c r="O569" s="540"/>
      <c r="P569" s="540"/>
      <c r="Q569" s="540"/>
      <c r="R569" s="540"/>
      <c r="S569" s="540"/>
      <c r="T569" s="540"/>
      <c r="U569" s="540"/>
      <c r="V569" s="540"/>
      <c r="W569" s="540"/>
      <c r="X569" s="540"/>
      <c r="Y569" s="540"/>
    </row>
    <row r="570">
      <c r="A570" s="540"/>
      <c r="B570" s="540"/>
      <c r="C570" s="540"/>
      <c r="D570" s="540"/>
      <c r="E570" s="540"/>
      <c r="F570" s="540"/>
      <c r="G570" s="540"/>
      <c r="H570" s="540"/>
      <c r="I570" s="540"/>
      <c r="J570" s="540"/>
      <c r="K570" s="540"/>
      <c r="L570" s="540"/>
      <c r="M570" s="540"/>
      <c r="N570" s="540"/>
      <c r="O570" s="540"/>
      <c r="P570" s="540"/>
      <c r="Q570" s="540"/>
      <c r="R570" s="540"/>
      <c r="S570" s="540"/>
      <c r="T570" s="540"/>
      <c r="U570" s="540"/>
      <c r="V570" s="540"/>
      <c r="W570" s="540"/>
      <c r="X570" s="540"/>
      <c r="Y570" s="540"/>
    </row>
    <row r="571">
      <c r="A571" s="540"/>
      <c r="B571" s="540"/>
      <c r="C571" s="540"/>
      <c r="D571" s="540"/>
      <c r="E571" s="540"/>
      <c r="F571" s="540"/>
      <c r="G571" s="540"/>
      <c r="H571" s="540"/>
      <c r="I571" s="540"/>
      <c r="J571" s="540"/>
      <c r="K571" s="540"/>
      <c r="L571" s="540"/>
      <c r="M571" s="540"/>
      <c r="N571" s="540"/>
      <c r="O571" s="540"/>
      <c r="P571" s="540"/>
      <c r="Q571" s="540"/>
      <c r="R571" s="540"/>
      <c r="S571" s="540"/>
      <c r="T571" s="540"/>
      <c r="U571" s="540"/>
      <c r="V571" s="540"/>
      <c r="W571" s="540"/>
      <c r="X571" s="540"/>
      <c r="Y571" s="540"/>
    </row>
    <row r="572">
      <c r="A572" s="540"/>
      <c r="B572" s="540"/>
      <c r="C572" s="540"/>
      <c r="D572" s="540"/>
      <c r="E572" s="540"/>
      <c r="F572" s="540"/>
      <c r="G572" s="540"/>
      <c r="H572" s="540"/>
      <c r="I572" s="540"/>
      <c r="J572" s="540"/>
      <c r="K572" s="540"/>
      <c r="L572" s="540"/>
      <c r="M572" s="540"/>
      <c r="N572" s="540"/>
      <c r="O572" s="540"/>
      <c r="P572" s="540"/>
      <c r="Q572" s="540"/>
      <c r="R572" s="540"/>
      <c r="S572" s="540"/>
      <c r="T572" s="540"/>
      <c r="U572" s="540"/>
      <c r="V572" s="540"/>
      <c r="W572" s="540"/>
      <c r="X572" s="540"/>
      <c r="Y572" s="540"/>
    </row>
    <row r="573">
      <c r="A573" s="540"/>
      <c r="B573" s="540"/>
      <c r="C573" s="540"/>
      <c r="D573" s="540"/>
      <c r="E573" s="540"/>
      <c r="F573" s="540"/>
      <c r="G573" s="540"/>
      <c r="H573" s="540"/>
      <c r="I573" s="540"/>
      <c r="J573" s="540"/>
      <c r="K573" s="540"/>
      <c r="L573" s="540"/>
      <c r="M573" s="540"/>
      <c r="N573" s="540"/>
      <c r="O573" s="540"/>
      <c r="P573" s="540"/>
      <c r="Q573" s="540"/>
      <c r="R573" s="540"/>
      <c r="S573" s="540"/>
      <c r="T573" s="540"/>
      <c r="U573" s="540"/>
      <c r="V573" s="540"/>
      <c r="W573" s="540"/>
      <c r="X573" s="540"/>
      <c r="Y573" s="540"/>
    </row>
    <row r="574">
      <c r="A574" s="540"/>
      <c r="B574" s="540"/>
      <c r="C574" s="540"/>
      <c r="D574" s="540"/>
      <c r="E574" s="540"/>
      <c r="F574" s="540"/>
      <c r="G574" s="540"/>
      <c r="H574" s="540"/>
      <c r="I574" s="540"/>
      <c r="J574" s="540"/>
      <c r="K574" s="540"/>
      <c r="L574" s="540"/>
      <c r="M574" s="540"/>
      <c r="N574" s="540"/>
      <c r="O574" s="540"/>
      <c r="P574" s="540"/>
      <c r="Q574" s="540"/>
      <c r="R574" s="540"/>
      <c r="S574" s="540"/>
      <c r="T574" s="540"/>
      <c r="U574" s="540"/>
      <c r="V574" s="540"/>
      <c r="W574" s="540"/>
      <c r="X574" s="540"/>
      <c r="Y574" s="540"/>
    </row>
    <row r="575">
      <c r="A575" s="540"/>
      <c r="B575" s="540"/>
      <c r="C575" s="540"/>
      <c r="D575" s="540"/>
      <c r="E575" s="540"/>
      <c r="F575" s="540"/>
      <c r="G575" s="540"/>
      <c r="H575" s="540"/>
      <c r="I575" s="540"/>
      <c r="J575" s="540"/>
      <c r="K575" s="540"/>
      <c r="L575" s="540"/>
      <c r="M575" s="540"/>
      <c r="N575" s="540"/>
      <c r="O575" s="540"/>
      <c r="P575" s="540"/>
      <c r="Q575" s="540"/>
      <c r="R575" s="540"/>
      <c r="S575" s="540"/>
      <c r="T575" s="540"/>
      <c r="U575" s="540"/>
      <c r="V575" s="540"/>
      <c r="W575" s="540"/>
      <c r="X575" s="540"/>
      <c r="Y575" s="540"/>
    </row>
    <row r="576">
      <c r="A576" s="540"/>
      <c r="B576" s="540"/>
      <c r="C576" s="540"/>
      <c r="D576" s="540"/>
      <c r="E576" s="540"/>
      <c r="F576" s="540"/>
      <c r="G576" s="540"/>
      <c r="H576" s="540"/>
      <c r="I576" s="540"/>
      <c r="J576" s="540"/>
      <c r="K576" s="540"/>
      <c r="L576" s="540"/>
      <c r="M576" s="540"/>
      <c r="N576" s="540"/>
      <c r="O576" s="540"/>
      <c r="P576" s="540"/>
      <c r="Q576" s="540"/>
      <c r="R576" s="540"/>
      <c r="S576" s="540"/>
      <c r="T576" s="540"/>
      <c r="U576" s="540"/>
      <c r="V576" s="540"/>
      <c r="W576" s="540"/>
      <c r="X576" s="540"/>
      <c r="Y576" s="540"/>
    </row>
    <row r="577">
      <c r="A577" s="540"/>
      <c r="B577" s="540"/>
      <c r="C577" s="540"/>
      <c r="D577" s="540"/>
      <c r="E577" s="540"/>
      <c r="F577" s="540"/>
      <c r="G577" s="540"/>
      <c r="H577" s="540"/>
      <c r="I577" s="540"/>
      <c r="J577" s="540"/>
      <c r="K577" s="540"/>
      <c r="L577" s="540"/>
      <c r="M577" s="540"/>
      <c r="N577" s="540"/>
      <c r="O577" s="540"/>
      <c r="P577" s="540"/>
      <c r="Q577" s="540"/>
      <c r="R577" s="540"/>
      <c r="S577" s="540"/>
      <c r="T577" s="540"/>
      <c r="U577" s="540"/>
      <c r="V577" s="540"/>
      <c r="W577" s="540"/>
      <c r="X577" s="540"/>
      <c r="Y577" s="540"/>
    </row>
    <row r="578">
      <c r="A578" s="540"/>
      <c r="B578" s="540"/>
      <c r="C578" s="540"/>
      <c r="D578" s="540"/>
      <c r="E578" s="540"/>
      <c r="F578" s="540"/>
      <c r="G578" s="540"/>
      <c r="H578" s="540"/>
      <c r="I578" s="540"/>
      <c r="J578" s="540"/>
      <c r="K578" s="540"/>
      <c r="L578" s="540"/>
      <c r="M578" s="540"/>
      <c r="N578" s="540"/>
      <c r="O578" s="540"/>
      <c r="P578" s="540"/>
      <c r="Q578" s="540"/>
      <c r="R578" s="540"/>
      <c r="S578" s="540"/>
      <c r="T578" s="540"/>
      <c r="U578" s="540"/>
      <c r="V578" s="540"/>
      <c r="W578" s="540"/>
      <c r="X578" s="540"/>
      <c r="Y578" s="540"/>
    </row>
    <row r="579">
      <c r="A579" s="540"/>
      <c r="B579" s="540"/>
      <c r="C579" s="540"/>
      <c r="D579" s="540"/>
      <c r="E579" s="540"/>
      <c r="F579" s="540"/>
      <c r="G579" s="540"/>
      <c r="H579" s="540"/>
      <c r="I579" s="540"/>
      <c r="J579" s="540"/>
      <c r="K579" s="540"/>
      <c r="L579" s="540"/>
      <c r="M579" s="540"/>
      <c r="N579" s="540"/>
      <c r="O579" s="540"/>
      <c r="P579" s="540"/>
      <c r="Q579" s="540"/>
      <c r="R579" s="540"/>
      <c r="S579" s="540"/>
      <c r="T579" s="540"/>
      <c r="U579" s="540"/>
      <c r="V579" s="540"/>
      <c r="W579" s="540"/>
      <c r="X579" s="540"/>
      <c r="Y579" s="540"/>
    </row>
    <row r="580">
      <c r="A580" s="540"/>
      <c r="B580" s="540"/>
      <c r="C580" s="540"/>
      <c r="D580" s="540"/>
      <c r="E580" s="540"/>
      <c r="F580" s="540"/>
      <c r="G580" s="540"/>
      <c r="H580" s="540"/>
      <c r="I580" s="540"/>
      <c r="J580" s="540"/>
      <c r="K580" s="540"/>
      <c r="L580" s="540"/>
      <c r="M580" s="540"/>
      <c r="N580" s="540"/>
      <c r="O580" s="540"/>
      <c r="P580" s="540"/>
      <c r="Q580" s="540"/>
      <c r="R580" s="540"/>
      <c r="S580" s="540"/>
      <c r="T580" s="540"/>
      <c r="U580" s="540"/>
      <c r="V580" s="540"/>
      <c r="W580" s="540"/>
      <c r="X580" s="540"/>
      <c r="Y580" s="540"/>
    </row>
    <row r="581">
      <c r="A581" s="540"/>
      <c r="B581" s="540"/>
      <c r="C581" s="540"/>
      <c r="D581" s="540"/>
      <c r="E581" s="540"/>
      <c r="F581" s="540"/>
      <c r="G581" s="540"/>
      <c r="H581" s="540"/>
      <c r="I581" s="540"/>
      <c r="J581" s="540"/>
      <c r="K581" s="540"/>
      <c r="L581" s="540"/>
      <c r="M581" s="540"/>
      <c r="N581" s="540"/>
      <c r="O581" s="540"/>
      <c r="P581" s="540"/>
      <c r="Q581" s="540"/>
      <c r="R581" s="540"/>
      <c r="S581" s="540"/>
      <c r="T581" s="540"/>
      <c r="U581" s="540"/>
      <c r="V581" s="540"/>
      <c r="W581" s="540"/>
      <c r="X581" s="540"/>
      <c r="Y581" s="540"/>
    </row>
    <row r="582">
      <c r="A582" s="540"/>
      <c r="B582" s="540"/>
      <c r="C582" s="540"/>
      <c r="D582" s="540"/>
      <c r="E582" s="540"/>
      <c r="F582" s="540"/>
      <c r="G582" s="540"/>
      <c r="H582" s="540"/>
      <c r="I582" s="540"/>
      <c r="J582" s="540"/>
      <c r="K582" s="540"/>
      <c r="L582" s="540"/>
      <c r="M582" s="540"/>
      <c r="N582" s="540"/>
      <c r="O582" s="540"/>
      <c r="P582" s="540"/>
      <c r="Q582" s="540"/>
      <c r="R582" s="540"/>
      <c r="S582" s="540"/>
      <c r="T582" s="540"/>
      <c r="U582" s="540"/>
      <c r="V582" s="540"/>
      <c r="W582" s="540"/>
      <c r="X582" s="540"/>
      <c r="Y582" s="540"/>
    </row>
    <row r="583">
      <c r="A583" s="540"/>
      <c r="B583" s="540"/>
      <c r="C583" s="540"/>
      <c r="D583" s="540"/>
      <c r="E583" s="540"/>
      <c r="F583" s="540"/>
      <c r="G583" s="540"/>
      <c r="H583" s="540"/>
      <c r="I583" s="540"/>
      <c r="J583" s="540"/>
      <c r="K583" s="540"/>
      <c r="L583" s="540"/>
      <c r="M583" s="540"/>
      <c r="N583" s="540"/>
      <c r="O583" s="540"/>
      <c r="P583" s="540"/>
      <c r="Q583" s="540"/>
      <c r="R583" s="540"/>
      <c r="S583" s="540"/>
      <c r="T583" s="540"/>
      <c r="U583" s="540"/>
      <c r="V583" s="540"/>
      <c r="W583" s="540"/>
      <c r="X583" s="540"/>
      <c r="Y583" s="540"/>
    </row>
    <row r="584">
      <c r="A584" s="540"/>
      <c r="B584" s="540"/>
      <c r="C584" s="540"/>
      <c r="D584" s="540"/>
      <c r="E584" s="540"/>
      <c r="F584" s="540"/>
      <c r="G584" s="540"/>
      <c r="H584" s="540"/>
      <c r="I584" s="540"/>
      <c r="J584" s="540"/>
      <c r="K584" s="540"/>
      <c r="L584" s="540"/>
      <c r="M584" s="540"/>
      <c r="N584" s="540"/>
      <c r="O584" s="540"/>
      <c r="P584" s="540"/>
      <c r="Q584" s="540"/>
      <c r="R584" s="540"/>
      <c r="S584" s="540"/>
      <c r="T584" s="540"/>
      <c r="U584" s="540"/>
      <c r="V584" s="540"/>
      <c r="W584" s="540"/>
      <c r="X584" s="540"/>
      <c r="Y584" s="540"/>
    </row>
    <row r="585">
      <c r="A585" s="540"/>
      <c r="B585" s="540"/>
      <c r="C585" s="540"/>
      <c r="D585" s="540"/>
      <c r="E585" s="540"/>
      <c r="F585" s="540"/>
      <c r="G585" s="540"/>
      <c r="H585" s="540"/>
      <c r="I585" s="540"/>
      <c r="J585" s="540"/>
      <c r="K585" s="540"/>
      <c r="L585" s="540"/>
      <c r="M585" s="540"/>
      <c r="N585" s="540"/>
      <c r="O585" s="540"/>
      <c r="P585" s="540"/>
      <c r="Q585" s="540"/>
      <c r="R585" s="540"/>
      <c r="S585" s="540"/>
      <c r="T585" s="540"/>
      <c r="U585" s="540"/>
      <c r="V585" s="540"/>
      <c r="W585" s="540"/>
      <c r="X585" s="540"/>
      <c r="Y585" s="540"/>
    </row>
    <row r="586">
      <c r="A586" s="540"/>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row>
    <row r="587">
      <c r="A587" s="540"/>
      <c r="B587" s="540"/>
      <c r="C587" s="540"/>
      <c r="D587" s="540"/>
      <c r="E587" s="540"/>
      <c r="F587" s="540"/>
      <c r="G587" s="540"/>
      <c r="H587" s="540"/>
      <c r="I587" s="540"/>
      <c r="J587" s="540"/>
      <c r="K587" s="540"/>
      <c r="L587" s="540"/>
      <c r="M587" s="540"/>
      <c r="N587" s="540"/>
      <c r="O587" s="540"/>
      <c r="P587" s="540"/>
      <c r="Q587" s="540"/>
      <c r="R587" s="540"/>
      <c r="S587" s="540"/>
      <c r="T587" s="540"/>
      <c r="U587" s="540"/>
      <c r="V587" s="540"/>
      <c r="W587" s="540"/>
      <c r="X587" s="540"/>
      <c r="Y587" s="540"/>
    </row>
    <row r="588">
      <c r="A588" s="540"/>
      <c r="B588" s="540"/>
      <c r="C588" s="540"/>
      <c r="D588" s="540"/>
      <c r="E588" s="540"/>
      <c r="F588" s="540"/>
      <c r="G588" s="540"/>
      <c r="H588" s="540"/>
      <c r="I588" s="540"/>
      <c r="J588" s="540"/>
      <c r="K588" s="540"/>
      <c r="L588" s="540"/>
      <c r="M588" s="540"/>
      <c r="N588" s="540"/>
      <c r="O588" s="540"/>
      <c r="P588" s="540"/>
      <c r="Q588" s="540"/>
      <c r="R588" s="540"/>
      <c r="S588" s="540"/>
      <c r="T588" s="540"/>
      <c r="U588" s="540"/>
      <c r="V588" s="540"/>
      <c r="W588" s="540"/>
      <c r="X588" s="540"/>
      <c r="Y588" s="540"/>
    </row>
    <row r="589">
      <c r="A589" s="540"/>
      <c r="B589" s="540"/>
      <c r="C589" s="540"/>
      <c r="D589" s="540"/>
      <c r="E589" s="540"/>
      <c r="F589" s="540"/>
      <c r="G589" s="540"/>
      <c r="H589" s="540"/>
      <c r="I589" s="540"/>
      <c r="J589" s="540"/>
      <c r="K589" s="540"/>
      <c r="L589" s="540"/>
      <c r="M589" s="540"/>
      <c r="N589" s="540"/>
      <c r="O589" s="540"/>
      <c r="P589" s="540"/>
      <c r="Q589" s="540"/>
      <c r="R589" s="540"/>
      <c r="S589" s="540"/>
      <c r="T589" s="540"/>
      <c r="U589" s="540"/>
      <c r="V589" s="540"/>
      <c r="W589" s="540"/>
      <c r="X589" s="540"/>
      <c r="Y589" s="540"/>
    </row>
    <row r="590">
      <c r="A590" s="540"/>
      <c r="B590" s="540"/>
      <c r="C590" s="540"/>
      <c r="D590" s="540"/>
      <c r="E590" s="540"/>
      <c r="F590" s="540"/>
      <c r="G590" s="540"/>
      <c r="H590" s="540"/>
      <c r="I590" s="540"/>
      <c r="J590" s="540"/>
      <c r="K590" s="540"/>
      <c r="L590" s="540"/>
      <c r="M590" s="540"/>
      <c r="N590" s="540"/>
      <c r="O590" s="540"/>
      <c r="P590" s="540"/>
      <c r="Q590" s="540"/>
      <c r="R590" s="540"/>
      <c r="S590" s="540"/>
      <c r="T590" s="540"/>
      <c r="U590" s="540"/>
      <c r="V590" s="540"/>
      <c r="W590" s="540"/>
      <c r="X590" s="540"/>
      <c r="Y590" s="540"/>
    </row>
    <row r="591">
      <c r="A591" s="540"/>
      <c r="B591" s="540"/>
      <c r="C591" s="540"/>
      <c r="D591" s="540"/>
      <c r="E591" s="540"/>
      <c r="F591" s="540"/>
      <c r="G591" s="540"/>
      <c r="H591" s="540"/>
      <c r="I591" s="540"/>
      <c r="J591" s="540"/>
      <c r="K591" s="540"/>
      <c r="L591" s="540"/>
      <c r="M591" s="540"/>
      <c r="N591" s="540"/>
      <c r="O591" s="540"/>
      <c r="P591" s="540"/>
      <c r="Q591" s="540"/>
      <c r="R591" s="540"/>
      <c r="S591" s="540"/>
      <c r="T591" s="540"/>
      <c r="U591" s="540"/>
      <c r="V591" s="540"/>
      <c r="W591" s="540"/>
      <c r="X591" s="540"/>
      <c r="Y591" s="540"/>
    </row>
    <row r="592">
      <c r="A592" s="540"/>
      <c r="B592" s="540"/>
      <c r="C592" s="540"/>
      <c r="D592" s="540"/>
      <c r="E592" s="540"/>
      <c r="F592" s="540"/>
      <c r="G592" s="540"/>
      <c r="H592" s="540"/>
      <c r="I592" s="540"/>
      <c r="J592" s="540"/>
      <c r="K592" s="540"/>
      <c r="L592" s="540"/>
      <c r="M592" s="540"/>
      <c r="N592" s="540"/>
      <c r="O592" s="540"/>
      <c r="P592" s="540"/>
      <c r="Q592" s="540"/>
      <c r="R592" s="540"/>
      <c r="S592" s="540"/>
      <c r="T592" s="540"/>
      <c r="U592" s="540"/>
      <c r="V592" s="540"/>
      <c r="W592" s="540"/>
      <c r="X592" s="540"/>
      <c r="Y592" s="540"/>
    </row>
    <row r="593">
      <c r="A593" s="540"/>
      <c r="B593" s="540"/>
      <c r="C593" s="540"/>
      <c r="D593" s="540"/>
      <c r="E593" s="540"/>
      <c r="F593" s="540"/>
      <c r="G593" s="540"/>
      <c r="H593" s="540"/>
      <c r="I593" s="540"/>
      <c r="J593" s="540"/>
      <c r="K593" s="540"/>
      <c r="L593" s="540"/>
      <c r="M593" s="540"/>
      <c r="N593" s="540"/>
      <c r="O593" s="540"/>
      <c r="P593" s="540"/>
      <c r="Q593" s="540"/>
      <c r="R593" s="540"/>
      <c r="S593" s="540"/>
      <c r="T593" s="540"/>
      <c r="U593" s="540"/>
      <c r="V593" s="540"/>
      <c r="W593" s="540"/>
      <c r="X593" s="540"/>
      <c r="Y593" s="540"/>
    </row>
    <row r="594">
      <c r="A594" s="540"/>
      <c r="B594" s="540"/>
      <c r="C594" s="540"/>
      <c r="D594" s="540"/>
      <c r="E594" s="540"/>
      <c r="F594" s="540"/>
      <c r="G594" s="540"/>
      <c r="H594" s="540"/>
      <c r="I594" s="540"/>
      <c r="J594" s="540"/>
      <c r="K594" s="540"/>
      <c r="L594" s="540"/>
      <c r="M594" s="540"/>
      <c r="N594" s="540"/>
      <c r="O594" s="540"/>
      <c r="P594" s="540"/>
      <c r="Q594" s="540"/>
      <c r="R594" s="540"/>
      <c r="S594" s="540"/>
      <c r="T594" s="540"/>
      <c r="U594" s="540"/>
      <c r="V594" s="540"/>
      <c r="W594" s="540"/>
      <c r="X594" s="540"/>
      <c r="Y594" s="540"/>
    </row>
    <row r="595">
      <c r="A595" s="540"/>
      <c r="B595" s="540"/>
      <c r="C595" s="540"/>
      <c r="D595" s="540"/>
      <c r="E595" s="540"/>
      <c r="F595" s="540"/>
      <c r="G595" s="540"/>
      <c r="H595" s="540"/>
      <c r="I595" s="540"/>
      <c r="J595" s="540"/>
      <c r="K595" s="540"/>
      <c r="L595" s="540"/>
      <c r="M595" s="540"/>
      <c r="N595" s="540"/>
      <c r="O595" s="540"/>
      <c r="P595" s="540"/>
      <c r="Q595" s="540"/>
      <c r="R595" s="540"/>
      <c r="S595" s="540"/>
      <c r="T595" s="540"/>
      <c r="U595" s="540"/>
      <c r="V595" s="540"/>
      <c r="W595" s="540"/>
      <c r="X595" s="540"/>
      <c r="Y595" s="540"/>
    </row>
    <row r="596">
      <c r="A596" s="540"/>
      <c r="B596" s="540"/>
      <c r="C596" s="540"/>
      <c r="D596" s="540"/>
      <c r="E596" s="540"/>
      <c r="F596" s="540"/>
      <c r="G596" s="540"/>
      <c r="H596" s="540"/>
      <c r="I596" s="540"/>
      <c r="J596" s="540"/>
      <c r="K596" s="540"/>
      <c r="L596" s="540"/>
      <c r="M596" s="540"/>
      <c r="N596" s="540"/>
      <c r="O596" s="540"/>
      <c r="P596" s="540"/>
      <c r="Q596" s="540"/>
      <c r="R596" s="540"/>
      <c r="S596" s="540"/>
      <c r="T596" s="540"/>
      <c r="U596" s="540"/>
      <c r="V596" s="540"/>
      <c r="W596" s="540"/>
      <c r="X596" s="540"/>
      <c r="Y596" s="540"/>
    </row>
    <row r="597">
      <c r="A597" s="540"/>
      <c r="B597" s="540"/>
      <c r="C597" s="540"/>
      <c r="D597" s="540"/>
      <c r="E597" s="540"/>
      <c r="F597" s="540"/>
      <c r="G597" s="540"/>
      <c r="H597" s="540"/>
      <c r="I597" s="540"/>
      <c r="J597" s="540"/>
      <c r="K597" s="540"/>
      <c r="L597" s="540"/>
      <c r="M597" s="540"/>
      <c r="N597" s="540"/>
      <c r="O597" s="540"/>
      <c r="P597" s="540"/>
      <c r="Q597" s="540"/>
      <c r="R597" s="540"/>
      <c r="S597" s="540"/>
      <c r="T597" s="540"/>
      <c r="U597" s="540"/>
      <c r="V597" s="540"/>
      <c r="W597" s="540"/>
      <c r="X597" s="540"/>
      <c r="Y597" s="540"/>
    </row>
    <row r="598">
      <c r="A598" s="540"/>
      <c r="B598" s="540"/>
      <c r="C598" s="540"/>
      <c r="D598" s="540"/>
      <c r="E598" s="540"/>
      <c r="F598" s="540"/>
      <c r="G598" s="540"/>
      <c r="H598" s="540"/>
      <c r="I598" s="540"/>
      <c r="J598" s="540"/>
      <c r="K598" s="540"/>
      <c r="L598" s="540"/>
      <c r="M598" s="540"/>
      <c r="N598" s="540"/>
      <c r="O598" s="540"/>
      <c r="P598" s="540"/>
      <c r="Q598" s="540"/>
      <c r="R598" s="540"/>
      <c r="S598" s="540"/>
      <c r="T598" s="540"/>
      <c r="U598" s="540"/>
      <c r="V598" s="540"/>
      <c r="W598" s="540"/>
      <c r="X598" s="540"/>
      <c r="Y598" s="540"/>
    </row>
    <row r="599">
      <c r="A599" s="540"/>
      <c r="B599" s="540"/>
      <c r="C599" s="540"/>
      <c r="D599" s="540"/>
      <c r="E599" s="540"/>
      <c r="F599" s="540"/>
      <c r="G599" s="540"/>
      <c r="H599" s="540"/>
      <c r="I599" s="540"/>
      <c r="J599" s="540"/>
      <c r="K599" s="540"/>
      <c r="L599" s="540"/>
      <c r="M599" s="540"/>
      <c r="N599" s="540"/>
      <c r="O599" s="540"/>
      <c r="P599" s="540"/>
      <c r="Q599" s="540"/>
      <c r="R599" s="540"/>
      <c r="S599" s="540"/>
      <c r="T599" s="540"/>
      <c r="U599" s="540"/>
      <c r="V599" s="540"/>
      <c r="W599" s="540"/>
      <c r="X599" s="540"/>
      <c r="Y599" s="540"/>
    </row>
    <row r="600">
      <c r="A600" s="540"/>
      <c r="B600" s="540"/>
      <c r="C600" s="540"/>
      <c r="D600" s="540"/>
      <c r="E600" s="540"/>
      <c r="F600" s="540"/>
      <c r="G600" s="540"/>
      <c r="H600" s="540"/>
      <c r="I600" s="540"/>
      <c r="J600" s="540"/>
      <c r="K600" s="540"/>
      <c r="L600" s="540"/>
      <c r="M600" s="540"/>
      <c r="N600" s="540"/>
      <c r="O600" s="540"/>
      <c r="P600" s="540"/>
      <c r="Q600" s="540"/>
      <c r="R600" s="540"/>
      <c r="S600" s="540"/>
      <c r="T600" s="540"/>
      <c r="U600" s="540"/>
      <c r="V600" s="540"/>
      <c r="W600" s="540"/>
      <c r="X600" s="540"/>
      <c r="Y600" s="540"/>
    </row>
    <row r="601">
      <c r="A601" s="540"/>
      <c r="B601" s="540"/>
      <c r="C601" s="540"/>
      <c r="D601" s="540"/>
      <c r="E601" s="540"/>
      <c r="F601" s="540"/>
      <c r="G601" s="540"/>
      <c r="H601" s="540"/>
      <c r="I601" s="540"/>
      <c r="J601" s="540"/>
      <c r="K601" s="540"/>
      <c r="L601" s="540"/>
      <c r="M601" s="540"/>
      <c r="N601" s="540"/>
      <c r="O601" s="540"/>
      <c r="P601" s="540"/>
      <c r="Q601" s="540"/>
      <c r="R601" s="540"/>
      <c r="S601" s="540"/>
      <c r="T601" s="540"/>
      <c r="U601" s="540"/>
      <c r="V601" s="540"/>
      <c r="W601" s="540"/>
      <c r="X601" s="540"/>
      <c r="Y601" s="540"/>
    </row>
    <row r="602">
      <c r="A602" s="540"/>
      <c r="B602" s="540"/>
      <c r="C602" s="540"/>
      <c r="D602" s="540"/>
      <c r="E602" s="540"/>
      <c r="F602" s="540"/>
      <c r="G602" s="540"/>
      <c r="H602" s="540"/>
      <c r="I602" s="540"/>
      <c r="J602" s="540"/>
      <c r="K602" s="540"/>
      <c r="L602" s="540"/>
      <c r="M602" s="540"/>
      <c r="N602" s="540"/>
      <c r="O602" s="540"/>
      <c r="P602" s="540"/>
      <c r="Q602" s="540"/>
      <c r="R602" s="540"/>
      <c r="S602" s="540"/>
      <c r="T602" s="540"/>
      <c r="U602" s="540"/>
      <c r="V602" s="540"/>
      <c r="W602" s="540"/>
      <c r="X602" s="540"/>
      <c r="Y602" s="540"/>
    </row>
    <row r="603">
      <c r="A603" s="540"/>
      <c r="B603" s="540"/>
      <c r="C603" s="540"/>
      <c r="D603" s="540"/>
      <c r="E603" s="540"/>
      <c r="F603" s="540"/>
      <c r="G603" s="540"/>
      <c r="H603" s="540"/>
      <c r="I603" s="540"/>
      <c r="J603" s="540"/>
      <c r="K603" s="540"/>
      <c r="L603" s="540"/>
      <c r="M603" s="540"/>
      <c r="N603" s="540"/>
      <c r="O603" s="540"/>
      <c r="P603" s="540"/>
      <c r="Q603" s="540"/>
      <c r="R603" s="540"/>
      <c r="S603" s="540"/>
      <c r="T603" s="540"/>
      <c r="U603" s="540"/>
      <c r="V603" s="540"/>
      <c r="W603" s="540"/>
      <c r="X603" s="540"/>
      <c r="Y603" s="540"/>
    </row>
    <row r="604">
      <c r="A604" s="540"/>
      <c r="B604" s="540"/>
      <c r="C604" s="540"/>
      <c r="D604" s="540"/>
      <c r="E604" s="540"/>
      <c r="F604" s="540"/>
      <c r="G604" s="540"/>
      <c r="H604" s="540"/>
      <c r="I604" s="540"/>
      <c r="J604" s="540"/>
      <c r="K604" s="540"/>
      <c r="L604" s="540"/>
      <c r="M604" s="540"/>
      <c r="N604" s="540"/>
      <c r="O604" s="540"/>
      <c r="P604" s="540"/>
      <c r="Q604" s="540"/>
      <c r="R604" s="540"/>
      <c r="S604" s="540"/>
      <c r="T604" s="540"/>
      <c r="U604" s="540"/>
      <c r="V604" s="540"/>
      <c r="W604" s="540"/>
      <c r="X604" s="540"/>
      <c r="Y604" s="540"/>
    </row>
    <row r="605">
      <c r="A605" s="540"/>
      <c r="B605" s="540"/>
      <c r="C605" s="540"/>
      <c r="D605" s="540"/>
      <c r="E605" s="540"/>
      <c r="F605" s="540"/>
      <c r="G605" s="540"/>
      <c r="H605" s="540"/>
      <c r="I605" s="540"/>
      <c r="J605" s="540"/>
      <c r="K605" s="540"/>
      <c r="L605" s="540"/>
      <c r="M605" s="540"/>
      <c r="N605" s="540"/>
      <c r="O605" s="540"/>
      <c r="P605" s="540"/>
      <c r="Q605" s="540"/>
      <c r="R605" s="540"/>
      <c r="S605" s="540"/>
      <c r="T605" s="540"/>
      <c r="U605" s="540"/>
      <c r="V605" s="540"/>
      <c r="W605" s="540"/>
      <c r="X605" s="540"/>
      <c r="Y605" s="540"/>
    </row>
    <row r="606">
      <c r="A606" s="540"/>
      <c r="B606" s="540"/>
      <c r="C606" s="540"/>
      <c r="D606" s="540"/>
      <c r="E606" s="540"/>
      <c r="F606" s="540"/>
      <c r="G606" s="540"/>
      <c r="H606" s="540"/>
      <c r="I606" s="540"/>
      <c r="J606" s="540"/>
      <c r="K606" s="540"/>
      <c r="L606" s="540"/>
      <c r="M606" s="540"/>
      <c r="N606" s="540"/>
      <c r="O606" s="540"/>
      <c r="P606" s="540"/>
      <c r="Q606" s="540"/>
      <c r="R606" s="540"/>
      <c r="S606" s="540"/>
      <c r="T606" s="540"/>
      <c r="U606" s="540"/>
      <c r="V606" s="540"/>
      <c r="W606" s="540"/>
      <c r="X606" s="540"/>
      <c r="Y606" s="540"/>
    </row>
    <row r="607">
      <c r="A607" s="540"/>
      <c r="B607" s="540"/>
      <c r="C607" s="540"/>
      <c r="D607" s="540"/>
      <c r="E607" s="540"/>
      <c r="F607" s="540"/>
      <c r="G607" s="540"/>
      <c r="H607" s="540"/>
      <c r="I607" s="540"/>
      <c r="J607" s="540"/>
      <c r="K607" s="540"/>
      <c r="L607" s="540"/>
      <c r="M607" s="540"/>
      <c r="N607" s="540"/>
      <c r="O607" s="540"/>
      <c r="P607" s="540"/>
      <c r="Q607" s="540"/>
      <c r="R607" s="540"/>
      <c r="S607" s="540"/>
      <c r="T607" s="540"/>
      <c r="U607" s="540"/>
      <c r="V607" s="540"/>
      <c r="W607" s="540"/>
      <c r="X607" s="540"/>
      <c r="Y607" s="540"/>
    </row>
    <row r="608">
      <c r="A608" s="540"/>
      <c r="B608" s="540"/>
      <c r="C608" s="540"/>
      <c r="D608" s="540"/>
      <c r="E608" s="540"/>
      <c r="F608" s="540"/>
      <c r="G608" s="540"/>
      <c r="H608" s="540"/>
      <c r="I608" s="540"/>
      <c r="J608" s="540"/>
      <c r="K608" s="540"/>
      <c r="L608" s="540"/>
      <c r="M608" s="540"/>
      <c r="N608" s="540"/>
      <c r="O608" s="540"/>
      <c r="P608" s="540"/>
      <c r="Q608" s="540"/>
      <c r="R608" s="540"/>
      <c r="S608" s="540"/>
      <c r="T608" s="540"/>
      <c r="U608" s="540"/>
      <c r="V608" s="540"/>
      <c r="W608" s="540"/>
      <c r="X608" s="540"/>
      <c r="Y608" s="540"/>
    </row>
    <row r="609">
      <c r="A609" s="540"/>
      <c r="B609" s="540"/>
      <c r="C609" s="540"/>
      <c r="D609" s="540"/>
      <c r="E609" s="540"/>
      <c r="F609" s="540"/>
      <c r="G609" s="540"/>
      <c r="H609" s="540"/>
      <c r="I609" s="540"/>
      <c r="J609" s="540"/>
      <c r="K609" s="540"/>
      <c r="L609" s="540"/>
      <c r="M609" s="540"/>
      <c r="N609" s="540"/>
      <c r="O609" s="540"/>
      <c r="P609" s="540"/>
      <c r="Q609" s="540"/>
      <c r="R609" s="540"/>
      <c r="S609" s="540"/>
      <c r="T609" s="540"/>
      <c r="U609" s="540"/>
      <c r="V609" s="540"/>
      <c r="W609" s="540"/>
      <c r="X609" s="540"/>
      <c r="Y609" s="540"/>
    </row>
    <row r="610">
      <c r="A610" s="540"/>
      <c r="B610" s="540"/>
      <c r="C610" s="540"/>
      <c r="D610" s="540"/>
      <c r="E610" s="540"/>
      <c r="F610" s="540"/>
      <c r="G610" s="540"/>
      <c r="H610" s="540"/>
      <c r="I610" s="540"/>
      <c r="J610" s="540"/>
      <c r="K610" s="540"/>
      <c r="L610" s="540"/>
      <c r="M610" s="540"/>
      <c r="N610" s="540"/>
      <c r="O610" s="540"/>
      <c r="P610" s="540"/>
      <c r="Q610" s="540"/>
      <c r="R610" s="540"/>
      <c r="S610" s="540"/>
      <c r="T610" s="540"/>
      <c r="U610" s="540"/>
      <c r="V610" s="540"/>
      <c r="W610" s="540"/>
      <c r="X610" s="540"/>
      <c r="Y610" s="540"/>
    </row>
    <row r="611">
      <c r="A611" s="540"/>
      <c r="B611" s="540"/>
      <c r="C611" s="540"/>
      <c r="D611" s="540"/>
      <c r="E611" s="540"/>
      <c r="F611" s="540"/>
      <c r="G611" s="540"/>
      <c r="H611" s="540"/>
      <c r="I611" s="540"/>
      <c r="J611" s="540"/>
      <c r="K611" s="540"/>
      <c r="L611" s="540"/>
      <c r="M611" s="540"/>
      <c r="N611" s="540"/>
      <c r="O611" s="540"/>
      <c r="P611" s="540"/>
      <c r="Q611" s="540"/>
      <c r="R611" s="540"/>
      <c r="S611" s="540"/>
      <c r="T611" s="540"/>
      <c r="U611" s="540"/>
      <c r="V611" s="540"/>
      <c r="W611" s="540"/>
      <c r="X611" s="540"/>
      <c r="Y611" s="540"/>
    </row>
    <row r="612">
      <c r="A612" s="540"/>
      <c r="B612" s="540"/>
      <c r="C612" s="540"/>
      <c r="D612" s="540"/>
      <c r="E612" s="540"/>
      <c r="F612" s="540"/>
      <c r="G612" s="540"/>
      <c r="H612" s="540"/>
      <c r="I612" s="540"/>
      <c r="J612" s="540"/>
      <c r="K612" s="540"/>
      <c r="L612" s="540"/>
      <c r="M612" s="540"/>
      <c r="N612" s="540"/>
      <c r="O612" s="540"/>
      <c r="P612" s="540"/>
      <c r="Q612" s="540"/>
      <c r="R612" s="540"/>
      <c r="S612" s="540"/>
      <c r="T612" s="540"/>
      <c r="U612" s="540"/>
      <c r="V612" s="540"/>
      <c r="W612" s="540"/>
      <c r="X612" s="540"/>
      <c r="Y612" s="540"/>
    </row>
    <row r="613">
      <c r="A613" s="540"/>
      <c r="B613" s="540"/>
      <c r="C613" s="540"/>
      <c r="D613" s="540"/>
      <c r="E613" s="540"/>
      <c r="F613" s="540"/>
      <c r="G613" s="540"/>
      <c r="H613" s="540"/>
      <c r="I613" s="540"/>
      <c r="J613" s="540"/>
      <c r="K613" s="540"/>
      <c r="L613" s="540"/>
      <c r="M613" s="540"/>
      <c r="N613" s="540"/>
      <c r="O613" s="540"/>
      <c r="P613" s="540"/>
      <c r="Q613" s="540"/>
      <c r="R613" s="540"/>
      <c r="S613" s="540"/>
      <c r="T613" s="540"/>
      <c r="U613" s="540"/>
      <c r="V613" s="540"/>
      <c r="W613" s="540"/>
      <c r="X613" s="540"/>
      <c r="Y613" s="540"/>
    </row>
    <row r="614">
      <c r="A614" s="540"/>
      <c r="B614" s="540"/>
      <c r="C614" s="540"/>
      <c r="D614" s="540"/>
      <c r="E614" s="540"/>
      <c r="F614" s="540"/>
      <c r="G614" s="540"/>
      <c r="H614" s="540"/>
      <c r="I614" s="540"/>
      <c r="J614" s="540"/>
      <c r="K614" s="540"/>
      <c r="L614" s="540"/>
      <c r="M614" s="540"/>
      <c r="N614" s="540"/>
      <c r="O614" s="540"/>
      <c r="P614" s="540"/>
      <c r="Q614" s="540"/>
      <c r="R614" s="540"/>
      <c r="S614" s="540"/>
      <c r="T614" s="540"/>
      <c r="U614" s="540"/>
      <c r="V614" s="540"/>
      <c r="W614" s="540"/>
      <c r="X614" s="540"/>
      <c r="Y614" s="540"/>
    </row>
    <row r="615">
      <c r="A615" s="540"/>
      <c r="B615" s="540"/>
      <c r="C615" s="540"/>
      <c r="D615" s="540"/>
      <c r="E615" s="540"/>
      <c r="F615" s="540"/>
      <c r="G615" s="540"/>
      <c r="H615" s="540"/>
      <c r="I615" s="540"/>
      <c r="J615" s="540"/>
      <c r="K615" s="540"/>
      <c r="L615" s="540"/>
      <c r="M615" s="540"/>
      <c r="N615" s="540"/>
      <c r="O615" s="540"/>
      <c r="P615" s="540"/>
      <c r="Q615" s="540"/>
      <c r="R615" s="540"/>
      <c r="S615" s="540"/>
      <c r="T615" s="540"/>
      <c r="U615" s="540"/>
      <c r="V615" s="540"/>
      <c r="W615" s="540"/>
      <c r="X615" s="540"/>
      <c r="Y615" s="540"/>
    </row>
    <row r="616">
      <c r="A616" s="540"/>
      <c r="B616" s="540"/>
      <c r="C616" s="540"/>
      <c r="D616" s="540"/>
      <c r="E616" s="540"/>
      <c r="F616" s="540"/>
      <c r="G616" s="540"/>
      <c r="H616" s="540"/>
      <c r="I616" s="540"/>
      <c r="J616" s="540"/>
      <c r="K616" s="540"/>
      <c r="L616" s="540"/>
      <c r="M616" s="540"/>
      <c r="N616" s="540"/>
      <c r="O616" s="540"/>
      <c r="P616" s="540"/>
      <c r="Q616" s="540"/>
      <c r="R616" s="540"/>
      <c r="S616" s="540"/>
      <c r="T616" s="540"/>
      <c r="U616" s="540"/>
      <c r="V616" s="540"/>
      <c r="W616" s="540"/>
      <c r="X616" s="540"/>
      <c r="Y616" s="540"/>
    </row>
    <row r="617">
      <c r="A617" s="540"/>
      <c r="B617" s="540"/>
      <c r="C617" s="540"/>
      <c r="D617" s="540"/>
      <c r="E617" s="540"/>
      <c r="F617" s="540"/>
      <c r="G617" s="540"/>
      <c r="H617" s="540"/>
      <c r="I617" s="540"/>
      <c r="J617" s="540"/>
      <c r="K617" s="540"/>
      <c r="L617" s="540"/>
      <c r="M617" s="540"/>
      <c r="N617" s="540"/>
      <c r="O617" s="540"/>
      <c r="P617" s="540"/>
      <c r="Q617" s="540"/>
      <c r="R617" s="540"/>
      <c r="S617" s="540"/>
      <c r="T617" s="540"/>
      <c r="U617" s="540"/>
      <c r="V617" s="540"/>
      <c r="W617" s="540"/>
      <c r="X617" s="540"/>
      <c r="Y617" s="540"/>
    </row>
    <row r="618">
      <c r="A618" s="540"/>
      <c r="B618" s="540"/>
      <c r="C618" s="540"/>
      <c r="D618" s="540"/>
      <c r="E618" s="540"/>
      <c r="F618" s="540"/>
      <c r="G618" s="540"/>
      <c r="H618" s="540"/>
      <c r="I618" s="540"/>
      <c r="J618" s="540"/>
      <c r="K618" s="540"/>
      <c r="L618" s="540"/>
      <c r="M618" s="540"/>
      <c r="N618" s="540"/>
      <c r="O618" s="540"/>
      <c r="P618" s="540"/>
      <c r="Q618" s="540"/>
      <c r="R618" s="540"/>
      <c r="S618" s="540"/>
      <c r="T618" s="540"/>
      <c r="U618" s="540"/>
      <c r="V618" s="540"/>
      <c r="W618" s="540"/>
      <c r="X618" s="540"/>
      <c r="Y618" s="540"/>
    </row>
    <row r="619">
      <c r="A619" s="540"/>
      <c r="B619" s="540"/>
      <c r="C619" s="540"/>
      <c r="D619" s="540"/>
      <c r="E619" s="540"/>
      <c r="F619" s="540"/>
      <c r="G619" s="540"/>
      <c r="H619" s="540"/>
      <c r="I619" s="540"/>
      <c r="J619" s="540"/>
      <c r="K619" s="540"/>
      <c r="L619" s="540"/>
      <c r="M619" s="540"/>
      <c r="N619" s="540"/>
      <c r="O619" s="540"/>
      <c r="P619" s="540"/>
      <c r="Q619" s="540"/>
      <c r="R619" s="540"/>
      <c r="S619" s="540"/>
      <c r="T619" s="540"/>
      <c r="U619" s="540"/>
      <c r="V619" s="540"/>
      <c r="W619" s="540"/>
      <c r="X619" s="540"/>
      <c r="Y619" s="540"/>
    </row>
    <row r="620">
      <c r="A620" s="540"/>
      <c r="B620" s="540"/>
      <c r="C620" s="540"/>
      <c r="D620" s="540"/>
      <c r="E620" s="540"/>
      <c r="F620" s="540"/>
      <c r="G620" s="540"/>
      <c r="H620" s="540"/>
      <c r="I620" s="540"/>
      <c r="J620" s="540"/>
      <c r="K620" s="540"/>
      <c r="L620" s="540"/>
      <c r="M620" s="540"/>
      <c r="N620" s="540"/>
      <c r="O620" s="540"/>
      <c r="P620" s="540"/>
      <c r="Q620" s="540"/>
      <c r="R620" s="540"/>
      <c r="S620" s="540"/>
      <c r="T620" s="540"/>
      <c r="U620" s="540"/>
      <c r="V620" s="540"/>
      <c r="W620" s="540"/>
      <c r="X620" s="540"/>
      <c r="Y620" s="540"/>
    </row>
    <row r="621">
      <c r="A621" s="540"/>
      <c r="B621" s="540"/>
      <c r="C621" s="540"/>
      <c r="D621" s="540"/>
      <c r="E621" s="540"/>
      <c r="F621" s="540"/>
      <c r="G621" s="540"/>
      <c r="H621" s="540"/>
      <c r="I621" s="540"/>
      <c r="J621" s="540"/>
      <c r="K621" s="540"/>
      <c r="L621" s="540"/>
      <c r="M621" s="540"/>
      <c r="N621" s="540"/>
      <c r="O621" s="540"/>
      <c r="P621" s="540"/>
      <c r="Q621" s="540"/>
      <c r="R621" s="540"/>
      <c r="S621" s="540"/>
      <c r="T621" s="540"/>
      <c r="U621" s="540"/>
      <c r="V621" s="540"/>
      <c r="W621" s="540"/>
      <c r="X621" s="540"/>
      <c r="Y621" s="540"/>
    </row>
    <row r="622">
      <c r="A622" s="540"/>
      <c r="B622" s="540"/>
      <c r="C622" s="540"/>
      <c r="D622" s="540"/>
      <c r="E622" s="540"/>
      <c r="F622" s="540"/>
      <c r="G622" s="540"/>
      <c r="H622" s="540"/>
      <c r="I622" s="540"/>
      <c r="J622" s="540"/>
      <c r="K622" s="540"/>
      <c r="L622" s="540"/>
      <c r="M622" s="540"/>
      <c r="N622" s="540"/>
      <c r="O622" s="540"/>
      <c r="P622" s="540"/>
      <c r="Q622" s="540"/>
      <c r="R622" s="540"/>
      <c r="S622" s="540"/>
      <c r="T622" s="540"/>
      <c r="U622" s="540"/>
      <c r="V622" s="540"/>
      <c r="W622" s="540"/>
      <c r="X622" s="540"/>
      <c r="Y622" s="540"/>
    </row>
    <row r="623">
      <c r="A623" s="540"/>
      <c r="B623" s="540"/>
      <c r="C623" s="540"/>
      <c r="D623" s="540"/>
      <c r="E623" s="540"/>
      <c r="F623" s="540"/>
      <c r="G623" s="540"/>
      <c r="H623" s="540"/>
      <c r="I623" s="540"/>
      <c r="J623" s="540"/>
      <c r="K623" s="540"/>
      <c r="L623" s="540"/>
      <c r="M623" s="540"/>
      <c r="N623" s="540"/>
      <c r="O623" s="540"/>
      <c r="P623" s="540"/>
      <c r="Q623" s="540"/>
      <c r="R623" s="540"/>
      <c r="S623" s="540"/>
      <c r="T623" s="540"/>
      <c r="U623" s="540"/>
      <c r="V623" s="540"/>
      <c r="W623" s="540"/>
      <c r="X623" s="540"/>
      <c r="Y623" s="540"/>
    </row>
    <row r="624">
      <c r="A624" s="540"/>
      <c r="B624" s="540"/>
      <c r="C624" s="540"/>
      <c r="D624" s="540"/>
      <c r="E624" s="540"/>
      <c r="F624" s="540"/>
      <c r="G624" s="540"/>
      <c r="H624" s="540"/>
      <c r="I624" s="540"/>
      <c r="J624" s="540"/>
      <c r="K624" s="540"/>
      <c r="L624" s="540"/>
      <c r="M624" s="540"/>
      <c r="N624" s="540"/>
      <c r="O624" s="540"/>
      <c r="P624" s="540"/>
      <c r="Q624" s="540"/>
      <c r="R624" s="540"/>
      <c r="S624" s="540"/>
      <c r="T624" s="540"/>
      <c r="U624" s="540"/>
      <c r="V624" s="540"/>
      <c r="W624" s="540"/>
      <c r="X624" s="540"/>
      <c r="Y624" s="540"/>
    </row>
    <row r="625">
      <c r="A625" s="540"/>
      <c r="B625" s="540"/>
      <c r="C625" s="540"/>
      <c r="D625" s="540"/>
      <c r="E625" s="540"/>
      <c r="F625" s="540"/>
      <c r="G625" s="540"/>
      <c r="H625" s="540"/>
      <c r="I625" s="540"/>
      <c r="J625" s="540"/>
      <c r="K625" s="540"/>
      <c r="L625" s="540"/>
      <c r="M625" s="540"/>
      <c r="N625" s="540"/>
      <c r="O625" s="540"/>
      <c r="P625" s="540"/>
      <c r="Q625" s="540"/>
      <c r="R625" s="540"/>
      <c r="S625" s="540"/>
      <c r="T625" s="540"/>
      <c r="U625" s="540"/>
      <c r="V625" s="540"/>
      <c r="W625" s="540"/>
      <c r="X625" s="540"/>
      <c r="Y625" s="540"/>
    </row>
    <row r="626">
      <c r="A626" s="540"/>
      <c r="B626" s="540"/>
      <c r="C626" s="540"/>
      <c r="D626" s="540"/>
      <c r="E626" s="540"/>
      <c r="F626" s="540"/>
      <c r="G626" s="540"/>
      <c r="H626" s="540"/>
      <c r="I626" s="540"/>
      <c r="J626" s="540"/>
      <c r="K626" s="540"/>
      <c r="L626" s="540"/>
      <c r="M626" s="540"/>
      <c r="N626" s="540"/>
      <c r="O626" s="540"/>
      <c r="P626" s="540"/>
      <c r="Q626" s="540"/>
      <c r="R626" s="540"/>
      <c r="S626" s="540"/>
      <c r="T626" s="540"/>
      <c r="U626" s="540"/>
      <c r="V626" s="540"/>
      <c r="W626" s="540"/>
      <c r="X626" s="540"/>
      <c r="Y626" s="540"/>
    </row>
    <row r="627">
      <c r="A627" s="540"/>
      <c r="B627" s="540"/>
      <c r="C627" s="540"/>
      <c r="D627" s="540"/>
      <c r="E627" s="540"/>
      <c r="F627" s="540"/>
      <c r="G627" s="540"/>
      <c r="H627" s="540"/>
      <c r="I627" s="540"/>
      <c r="J627" s="540"/>
      <c r="K627" s="540"/>
      <c r="L627" s="540"/>
      <c r="M627" s="540"/>
      <c r="N627" s="540"/>
      <c r="O627" s="540"/>
      <c r="P627" s="540"/>
      <c r="Q627" s="540"/>
      <c r="R627" s="540"/>
      <c r="S627" s="540"/>
      <c r="T627" s="540"/>
      <c r="U627" s="540"/>
      <c r="V627" s="540"/>
      <c r="W627" s="540"/>
      <c r="X627" s="540"/>
      <c r="Y627" s="540"/>
    </row>
    <row r="628">
      <c r="A628" s="540"/>
      <c r="B628" s="540"/>
      <c r="C628" s="540"/>
      <c r="D628" s="540"/>
      <c r="E628" s="540"/>
      <c r="F628" s="540"/>
      <c r="G628" s="540"/>
      <c r="H628" s="540"/>
      <c r="I628" s="540"/>
      <c r="J628" s="540"/>
      <c r="K628" s="540"/>
      <c r="L628" s="540"/>
      <c r="M628" s="540"/>
      <c r="N628" s="540"/>
      <c r="O628" s="540"/>
      <c r="P628" s="540"/>
      <c r="Q628" s="540"/>
      <c r="R628" s="540"/>
      <c r="S628" s="540"/>
      <c r="T628" s="540"/>
      <c r="U628" s="540"/>
      <c r="V628" s="540"/>
      <c r="W628" s="540"/>
      <c r="X628" s="540"/>
      <c r="Y628" s="540"/>
    </row>
    <row r="629">
      <c r="A629" s="540"/>
      <c r="B629" s="540"/>
      <c r="C629" s="540"/>
      <c r="D629" s="540"/>
      <c r="E629" s="540"/>
      <c r="F629" s="540"/>
      <c r="G629" s="540"/>
      <c r="H629" s="540"/>
      <c r="I629" s="540"/>
      <c r="J629" s="540"/>
      <c r="K629" s="540"/>
      <c r="L629" s="540"/>
      <c r="M629" s="540"/>
      <c r="N629" s="540"/>
      <c r="O629" s="540"/>
      <c r="P629" s="540"/>
      <c r="Q629" s="540"/>
      <c r="R629" s="540"/>
      <c r="S629" s="540"/>
      <c r="T629" s="540"/>
      <c r="U629" s="540"/>
      <c r="V629" s="540"/>
      <c r="W629" s="540"/>
      <c r="X629" s="540"/>
      <c r="Y629" s="540"/>
    </row>
    <row r="630">
      <c r="A630" s="540"/>
      <c r="B630" s="540"/>
      <c r="C630" s="540"/>
      <c r="D630" s="540"/>
      <c r="E630" s="540"/>
      <c r="F630" s="540"/>
      <c r="G630" s="540"/>
      <c r="H630" s="540"/>
      <c r="I630" s="540"/>
      <c r="J630" s="540"/>
      <c r="K630" s="540"/>
      <c r="L630" s="540"/>
      <c r="M630" s="540"/>
      <c r="N630" s="540"/>
      <c r="O630" s="540"/>
      <c r="P630" s="540"/>
      <c r="Q630" s="540"/>
      <c r="R630" s="540"/>
      <c r="S630" s="540"/>
      <c r="T630" s="540"/>
      <c r="U630" s="540"/>
      <c r="V630" s="540"/>
      <c r="W630" s="540"/>
      <c r="X630" s="540"/>
      <c r="Y630" s="540"/>
    </row>
    <row r="631">
      <c r="A631" s="540"/>
      <c r="B631" s="540"/>
      <c r="C631" s="540"/>
      <c r="D631" s="540"/>
      <c r="E631" s="540"/>
      <c r="F631" s="540"/>
      <c r="G631" s="540"/>
      <c r="H631" s="540"/>
      <c r="I631" s="540"/>
      <c r="J631" s="540"/>
      <c r="K631" s="540"/>
      <c r="L631" s="540"/>
      <c r="M631" s="540"/>
      <c r="N631" s="540"/>
      <c r="O631" s="540"/>
      <c r="P631" s="540"/>
      <c r="Q631" s="540"/>
      <c r="R631" s="540"/>
      <c r="S631" s="540"/>
      <c r="T631" s="540"/>
      <c r="U631" s="540"/>
      <c r="V631" s="540"/>
      <c r="W631" s="540"/>
      <c r="X631" s="540"/>
      <c r="Y631" s="540"/>
    </row>
    <row r="632">
      <c r="A632" s="540"/>
      <c r="B632" s="540"/>
      <c r="C632" s="540"/>
      <c r="D632" s="540"/>
      <c r="E632" s="540"/>
      <c r="F632" s="540"/>
      <c r="G632" s="540"/>
      <c r="H632" s="540"/>
      <c r="I632" s="540"/>
      <c r="J632" s="540"/>
      <c r="K632" s="540"/>
      <c r="L632" s="540"/>
      <c r="M632" s="540"/>
      <c r="N632" s="540"/>
      <c r="O632" s="540"/>
      <c r="P632" s="540"/>
      <c r="Q632" s="540"/>
      <c r="R632" s="540"/>
      <c r="S632" s="540"/>
      <c r="T632" s="540"/>
      <c r="U632" s="540"/>
      <c r="V632" s="540"/>
      <c r="W632" s="540"/>
      <c r="X632" s="540"/>
      <c r="Y632" s="540"/>
    </row>
    <row r="633">
      <c r="A633" s="540"/>
      <c r="B633" s="540"/>
      <c r="C633" s="540"/>
      <c r="D633" s="540"/>
      <c r="E633" s="540"/>
      <c r="F633" s="540"/>
      <c r="G633" s="540"/>
      <c r="H633" s="540"/>
      <c r="I633" s="540"/>
      <c r="J633" s="540"/>
      <c r="K633" s="540"/>
      <c r="L633" s="540"/>
      <c r="M633" s="540"/>
      <c r="N633" s="540"/>
      <c r="O633" s="540"/>
      <c r="P633" s="540"/>
      <c r="Q633" s="540"/>
      <c r="R633" s="540"/>
      <c r="S633" s="540"/>
      <c r="T633" s="540"/>
      <c r="U633" s="540"/>
      <c r="V633" s="540"/>
      <c r="W633" s="540"/>
      <c r="X633" s="540"/>
      <c r="Y633" s="540"/>
    </row>
    <row r="634">
      <c r="A634" s="540"/>
      <c r="B634" s="540"/>
      <c r="C634" s="540"/>
      <c r="D634" s="540"/>
      <c r="E634" s="540"/>
      <c r="F634" s="540"/>
      <c r="G634" s="540"/>
      <c r="H634" s="540"/>
      <c r="I634" s="540"/>
      <c r="J634" s="540"/>
      <c r="K634" s="540"/>
      <c r="L634" s="540"/>
      <c r="M634" s="540"/>
      <c r="N634" s="540"/>
      <c r="O634" s="540"/>
      <c r="P634" s="540"/>
      <c r="Q634" s="540"/>
      <c r="R634" s="540"/>
      <c r="S634" s="540"/>
      <c r="T634" s="540"/>
      <c r="U634" s="540"/>
      <c r="V634" s="540"/>
      <c r="W634" s="540"/>
      <c r="X634" s="540"/>
      <c r="Y634" s="540"/>
    </row>
    <row r="635">
      <c r="A635" s="540"/>
      <c r="B635" s="540"/>
      <c r="C635" s="540"/>
      <c r="D635" s="540"/>
      <c r="E635" s="540"/>
      <c r="F635" s="540"/>
      <c r="G635" s="540"/>
      <c r="H635" s="540"/>
      <c r="I635" s="540"/>
      <c r="J635" s="540"/>
      <c r="K635" s="540"/>
      <c r="L635" s="540"/>
      <c r="M635" s="540"/>
      <c r="N635" s="540"/>
      <c r="O635" s="540"/>
      <c r="P635" s="540"/>
      <c r="Q635" s="540"/>
      <c r="R635" s="540"/>
      <c r="S635" s="540"/>
      <c r="T635" s="540"/>
      <c r="U635" s="540"/>
      <c r="V635" s="540"/>
      <c r="W635" s="540"/>
      <c r="X635" s="540"/>
      <c r="Y635" s="540"/>
    </row>
    <row r="636">
      <c r="A636" s="540"/>
      <c r="B636" s="540"/>
      <c r="C636" s="540"/>
      <c r="D636" s="540"/>
      <c r="E636" s="540"/>
      <c r="F636" s="540"/>
      <c r="G636" s="540"/>
      <c r="H636" s="540"/>
      <c r="I636" s="540"/>
      <c r="J636" s="540"/>
      <c r="K636" s="540"/>
      <c r="L636" s="540"/>
      <c r="M636" s="540"/>
      <c r="N636" s="540"/>
      <c r="O636" s="540"/>
      <c r="P636" s="540"/>
      <c r="Q636" s="540"/>
      <c r="R636" s="540"/>
      <c r="S636" s="540"/>
      <c r="T636" s="540"/>
      <c r="U636" s="540"/>
      <c r="V636" s="540"/>
      <c r="W636" s="540"/>
      <c r="X636" s="540"/>
      <c r="Y636" s="540"/>
    </row>
    <row r="637">
      <c r="A637" s="540"/>
      <c r="B637" s="540"/>
      <c r="C637" s="540"/>
      <c r="D637" s="540"/>
      <c r="E637" s="540"/>
      <c r="F637" s="540"/>
      <c r="G637" s="540"/>
      <c r="H637" s="540"/>
      <c r="I637" s="540"/>
      <c r="J637" s="540"/>
      <c r="K637" s="540"/>
      <c r="L637" s="540"/>
      <c r="M637" s="540"/>
      <c r="N637" s="540"/>
      <c r="O637" s="540"/>
      <c r="P637" s="540"/>
      <c r="Q637" s="540"/>
      <c r="R637" s="540"/>
      <c r="S637" s="540"/>
      <c r="T637" s="540"/>
      <c r="U637" s="540"/>
      <c r="V637" s="540"/>
      <c r="W637" s="540"/>
      <c r="X637" s="540"/>
      <c r="Y637" s="540"/>
    </row>
    <row r="638">
      <c r="A638" s="540"/>
      <c r="B638" s="540"/>
      <c r="C638" s="540"/>
      <c r="D638" s="540"/>
      <c r="E638" s="540"/>
      <c r="F638" s="540"/>
      <c r="G638" s="540"/>
      <c r="H638" s="540"/>
      <c r="I638" s="540"/>
      <c r="J638" s="540"/>
      <c r="K638" s="540"/>
      <c r="L638" s="540"/>
      <c r="M638" s="540"/>
      <c r="N638" s="540"/>
      <c r="O638" s="540"/>
      <c r="P638" s="540"/>
      <c r="Q638" s="540"/>
      <c r="R638" s="540"/>
      <c r="S638" s="540"/>
      <c r="T638" s="540"/>
      <c r="U638" s="540"/>
      <c r="V638" s="540"/>
      <c r="W638" s="540"/>
      <c r="X638" s="540"/>
      <c r="Y638" s="540"/>
    </row>
    <row r="639">
      <c r="A639" s="540"/>
      <c r="B639" s="540"/>
      <c r="C639" s="540"/>
      <c r="D639" s="540"/>
      <c r="E639" s="540"/>
      <c r="F639" s="540"/>
      <c r="G639" s="540"/>
      <c r="H639" s="540"/>
      <c r="I639" s="540"/>
      <c r="J639" s="540"/>
      <c r="K639" s="540"/>
      <c r="L639" s="540"/>
      <c r="M639" s="540"/>
      <c r="N639" s="540"/>
      <c r="O639" s="540"/>
      <c r="P639" s="540"/>
      <c r="Q639" s="540"/>
      <c r="R639" s="540"/>
      <c r="S639" s="540"/>
      <c r="T639" s="540"/>
      <c r="U639" s="540"/>
      <c r="V639" s="540"/>
      <c r="W639" s="540"/>
      <c r="X639" s="540"/>
      <c r="Y639" s="540"/>
    </row>
    <row r="640">
      <c r="A640" s="540"/>
      <c r="B640" s="540"/>
      <c r="C640" s="540"/>
      <c r="D640" s="540"/>
      <c r="E640" s="540"/>
      <c r="F640" s="540"/>
      <c r="G640" s="540"/>
      <c r="H640" s="540"/>
      <c r="I640" s="540"/>
      <c r="J640" s="540"/>
      <c r="K640" s="540"/>
      <c r="L640" s="540"/>
      <c r="M640" s="540"/>
      <c r="N640" s="540"/>
      <c r="O640" s="540"/>
      <c r="P640" s="540"/>
      <c r="Q640" s="540"/>
      <c r="R640" s="540"/>
      <c r="S640" s="540"/>
      <c r="T640" s="540"/>
      <c r="U640" s="540"/>
      <c r="V640" s="540"/>
      <c r="W640" s="540"/>
      <c r="X640" s="540"/>
      <c r="Y640" s="540"/>
    </row>
    <row r="641">
      <c r="A641" s="540"/>
      <c r="B641" s="540"/>
      <c r="C641" s="540"/>
      <c r="D641" s="540"/>
      <c r="E641" s="540"/>
      <c r="F641" s="540"/>
      <c r="G641" s="540"/>
      <c r="H641" s="540"/>
      <c r="I641" s="540"/>
      <c r="J641" s="540"/>
      <c r="K641" s="540"/>
      <c r="L641" s="540"/>
      <c r="M641" s="540"/>
      <c r="N641" s="540"/>
      <c r="O641" s="540"/>
      <c r="P641" s="540"/>
      <c r="Q641" s="540"/>
      <c r="R641" s="540"/>
      <c r="S641" s="540"/>
      <c r="T641" s="540"/>
      <c r="U641" s="540"/>
      <c r="V641" s="540"/>
      <c r="W641" s="540"/>
      <c r="X641" s="540"/>
      <c r="Y641" s="540"/>
    </row>
    <row r="642">
      <c r="A642" s="540"/>
      <c r="B642" s="540"/>
      <c r="C642" s="540"/>
      <c r="D642" s="540"/>
      <c r="E642" s="540"/>
      <c r="F642" s="540"/>
      <c r="G642" s="540"/>
      <c r="H642" s="540"/>
      <c r="I642" s="540"/>
      <c r="J642" s="540"/>
      <c r="K642" s="540"/>
      <c r="L642" s="540"/>
      <c r="M642" s="540"/>
      <c r="N642" s="540"/>
      <c r="O642" s="540"/>
      <c r="P642" s="540"/>
      <c r="Q642" s="540"/>
      <c r="R642" s="540"/>
      <c r="S642" s="540"/>
      <c r="T642" s="540"/>
      <c r="U642" s="540"/>
      <c r="V642" s="540"/>
      <c r="W642" s="540"/>
      <c r="X642" s="540"/>
      <c r="Y642" s="540"/>
    </row>
    <row r="643">
      <c r="A643" s="540"/>
      <c r="B643" s="540"/>
      <c r="C643" s="540"/>
      <c r="D643" s="540"/>
      <c r="E643" s="540"/>
      <c r="F643" s="540"/>
      <c r="G643" s="540"/>
      <c r="H643" s="540"/>
      <c r="I643" s="540"/>
      <c r="J643" s="540"/>
      <c r="K643" s="540"/>
      <c r="L643" s="540"/>
      <c r="M643" s="540"/>
      <c r="N643" s="540"/>
      <c r="O643" s="540"/>
      <c r="P643" s="540"/>
      <c r="Q643" s="540"/>
      <c r="R643" s="540"/>
      <c r="S643" s="540"/>
      <c r="T643" s="540"/>
      <c r="U643" s="540"/>
      <c r="V643" s="540"/>
      <c r="W643" s="540"/>
      <c r="X643" s="540"/>
      <c r="Y643" s="540"/>
    </row>
    <row r="644">
      <c r="A644" s="540"/>
      <c r="B644" s="540"/>
      <c r="C644" s="540"/>
      <c r="D644" s="540"/>
      <c r="E644" s="540"/>
      <c r="F644" s="540"/>
      <c r="G644" s="540"/>
      <c r="H644" s="540"/>
      <c r="I644" s="540"/>
      <c r="J644" s="540"/>
      <c r="K644" s="540"/>
      <c r="L644" s="540"/>
      <c r="M644" s="540"/>
      <c r="N644" s="540"/>
      <c r="O644" s="540"/>
      <c r="P644" s="540"/>
      <c r="Q644" s="540"/>
      <c r="R644" s="540"/>
      <c r="S644" s="540"/>
      <c r="T644" s="540"/>
      <c r="U644" s="540"/>
      <c r="V644" s="540"/>
      <c r="W644" s="540"/>
      <c r="X644" s="540"/>
      <c r="Y644" s="540"/>
    </row>
    <row r="645">
      <c r="A645" s="540"/>
      <c r="B645" s="540"/>
      <c r="C645" s="540"/>
      <c r="D645" s="540"/>
      <c r="E645" s="540"/>
      <c r="F645" s="540"/>
      <c r="G645" s="540"/>
      <c r="H645" s="540"/>
      <c r="I645" s="540"/>
      <c r="J645" s="540"/>
      <c r="K645" s="540"/>
      <c r="L645" s="540"/>
      <c r="M645" s="540"/>
      <c r="N645" s="540"/>
      <c r="O645" s="540"/>
      <c r="P645" s="540"/>
      <c r="Q645" s="540"/>
      <c r="R645" s="540"/>
      <c r="S645" s="540"/>
      <c r="T645" s="540"/>
      <c r="U645" s="540"/>
      <c r="V645" s="540"/>
      <c r="W645" s="540"/>
      <c r="X645" s="540"/>
      <c r="Y645" s="540"/>
    </row>
    <row r="646">
      <c r="A646" s="540"/>
      <c r="B646" s="540"/>
      <c r="C646" s="540"/>
      <c r="D646" s="540"/>
      <c r="E646" s="540"/>
      <c r="F646" s="540"/>
      <c r="G646" s="540"/>
      <c r="H646" s="540"/>
      <c r="I646" s="540"/>
      <c r="J646" s="540"/>
      <c r="K646" s="540"/>
      <c r="L646" s="540"/>
      <c r="M646" s="540"/>
      <c r="N646" s="540"/>
      <c r="O646" s="540"/>
      <c r="P646" s="540"/>
      <c r="Q646" s="540"/>
      <c r="R646" s="540"/>
      <c r="S646" s="540"/>
      <c r="T646" s="540"/>
      <c r="U646" s="540"/>
      <c r="V646" s="540"/>
      <c r="W646" s="540"/>
      <c r="X646" s="540"/>
      <c r="Y646" s="540"/>
    </row>
    <row r="647">
      <c r="A647" s="540"/>
      <c r="B647" s="540"/>
      <c r="C647" s="540"/>
      <c r="D647" s="540"/>
      <c r="E647" s="540"/>
      <c r="F647" s="540"/>
      <c r="G647" s="540"/>
      <c r="H647" s="540"/>
      <c r="I647" s="540"/>
      <c r="J647" s="540"/>
      <c r="K647" s="540"/>
      <c r="L647" s="540"/>
      <c r="M647" s="540"/>
      <c r="N647" s="540"/>
      <c r="O647" s="540"/>
      <c r="P647" s="540"/>
      <c r="Q647" s="540"/>
      <c r="R647" s="540"/>
      <c r="S647" s="540"/>
      <c r="T647" s="540"/>
      <c r="U647" s="540"/>
      <c r="V647" s="540"/>
      <c r="W647" s="540"/>
      <c r="X647" s="540"/>
      <c r="Y647" s="540"/>
    </row>
    <row r="648">
      <c r="A648" s="540"/>
      <c r="B648" s="540"/>
      <c r="C648" s="540"/>
      <c r="D648" s="540"/>
      <c r="E648" s="540"/>
      <c r="F648" s="540"/>
      <c r="G648" s="540"/>
      <c r="H648" s="540"/>
      <c r="I648" s="540"/>
      <c r="J648" s="540"/>
      <c r="K648" s="540"/>
      <c r="L648" s="540"/>
      <c r="M648" s="540"/>
      <c r="N648" s="540"/>
      <c r="O648" s="540"/>
      <c r="P648" s="540"/>
      <c r="Q648" s="540"/>
      <c r="R648" s="540"/>
      <c r="S648" s="540"/>
      <c r="T648" s="540"/>
      <c r="U648" s="540"/>
      <c r="V648" s="540"/>
      <c r="W648" s="540"/>
      <c r="X648" s="540"/>
      <c r="Y648" s="540"/>
    </row>
    <row r="649">
      <c r="A649" s="540"/>
      <c r="B649" s="540"/>
      <c r="C649" s="540"/>
      <c r="D649" s="540"/>
      <c r="E649" s="540"/>
      <c r="F649" s="540"/>
      <c r="G649" s="540"/>
      <c r="H649" s="540"/>
      <c r="I649" s="540"/>
      <c r="J649" s="540"/>
      <c r="K649" s="540"/>
      <c r="L649" s="540"/>
      <c r="M649" s="540"/>
      <c r="N649" s="540"/>
      <c r="O649" s="540"/>
      <c r="P649" s="540"/>
      <c r="Q649" s="540"/>
      <c r="R649" s="540"/>
      <c r="S649" s="540"/>
      <c r="T649" s="540"/>
      <c r="U649" s="540"/>
      <c r="V649" s="540"/>
      <c r="W649" s="540"/>
      <c r="X649" s="540"/>
      <c r="Y649" s="540"/>
    </row>
    <row r="650">
      <c r="A650" s="540"/>
      <c r="B650" s="540"/>
      <c r="C650" s="540"/>
      <c r="D650" s="540"/>
      <c r="E650" s="540"/>
      <c r="F650" s="540"/>
      <c r="G650" s="540"/>
      <c r="H650" s="540"/>
      <c r="I650" s="540"/>
      <c r="J650" s="540"/>
      <c r="K650" s="540"/>
      <c r="L650" s="540"/>
      <c r="M650" s="540"/>
      <c r="N650" s="540"/>
      <c r="O650" s="540"/>
      <c r="P650" s="540"/>
      <c r="Q650" s="540"/>
      <c r="R650" s="540"/>
      <c r="S650" s="540"/>
      <c r="T650" s="540"/>
      <c r="U650" s="540"/>
      <c r="V650" s="540"/>
      <c r="W650" s="540"/>
      <c r="X650" s="540"/>
      <c r="Y650" s="540"/>
    </row>
    <row r="651">
      <c r="A651" s="540"/>
      <c r="B651" s="540"/>
      <c r="C651" s="540"/>
      <c r="D651" s="540"/>
      <c r="E651" s="540"/>
      <c r="F651" s="540"/>
      <c r="G651" s="540"/>
      <c r="H651" s="540"/>
      <c r="I651" s="540"/>
      <c r="J651" s="540"/>
      <c r="K651" s="540"/>
      <c r="L651" s="540"/>
      <c r="M651" s="540"/>
      <c r="N651" s="540"/>
      <c r="O651" s="540"/>
      <c r="P651" s="540"/>
      <c r="Q651" s="540"/>
      <c r="R651" s="540"/>
      <c r="S651" s="540"/>
      <c r="T651" s="540"/>
      <c r="U651" s="540"/>
      <c r="V651" s="540"/>
      <c r="W651" s="540"/>
      <c r="X651" s="540"/>
      <c r="Y651" s="540"/>
    </row>
    <row r="652">
      <c r="A652" s="540"/>
      <c r="B652" s="540"/>
      <c r="C652" s="540"/>
      <c r="D652" s="540"/>
      <c r="E652" s="540"/>
      <c r="F652" s="540"/>
      <c r="G652" s="540"/>
      <c r="H652" s="540"/>
      <c r="I652" s="540"/>
      <c r="J652" s="540"/>
      <c r="K652" s="540"/>
      <c r="L652" s="540"/>
      <c r="M652" s="540"/>
      <c r="N652" s="540"/>
      <c r="O652" s="540"/>
      <c r="P652" s="540"/>
      <c r="Q652" s="540"/>
      <c r="R652" s="540"/>
      <c r="S652" s="540"/>
      <c r="T652" s="540"/>
      <c r="U652" s="540"/>
      <c r="V652" s="540"/>
      <c r="W652" s="540"/>
      <c r="X652" s="540"/>
      <c r="Y652" s="540"/>
    </row>
    <row r="653">
      <c r="A653" s="540"/>
      <c r="B653" s="540"/>
      <c r="C653" s="540"/>
      <c r="D653" s="540"/>
      <c r="E653" s="540"/>
      <c r="F653" s="540"/>
      <c r="G653" s="540"/>
      <c r="H653" s="540"/>
      <c r="I653" s="540"/>
      <c r="J653" s="540"/>
      <c r="K653" s="540"/>
      <c r="L653" s="540"/>
      <c r="M653" s="540"/>
      <c r="N653" s="540"/>
      <c r="O653" s="540"/>
      <c r="P653" s="540"/>
      <c r="Q653" s="540"/>
      <c r="R653" s="540"/>
      <c r="S653" s="540"/>
      <c r="T653" s="540"/>
      <c r="U653" s="540"/>
      <c r="V653" s="540"/>
      <c r="W653" s="540"/>
      <c r="X653" s="540"/>
      <c r="Y653" s="540"/>
    </row>
    <row r="654">
      <c r="A654" s="540"/>
      <c r="B654" s="540"/>
      <c r="C654" s="540"/>
      <c r="D654" s="540"/>
      <c r="E654" s="540"/>
      <c r="F654" s="540"/>
      <c r="G654" s="540"/>
      <c r="H654" s="540"/>
      <c r="I654" s="540"/>
      <c r="J654" s="540"/>
      <c r="K654" s="540"/>
      <c r="L654" s="540"/>
      <c r="M654" s="540"/>
      <c r="N654" s="540"/>
      <c r="O654" s="540"/>
      <c r="P654" s="540"/>
      <c r="Q654" s="540"/>
      <c r="R654" s="540"/>
      <c r="S654" s="540"/>
      <c r="T654" s="540"/>
      <c r="U654" s="540"/>
      <c r="V654" s="540"/>
      <c r="W654" s="540"/>
      <c r="X654" s="540"/>
      <c r="Y654" s="540"/>
    </row>
    <row r="655">
      <c r="A655" s="540"/>
      <c r="B655" s="540"/>
      <c r="C655" s="540"/>
      <c r="D655" s="540"/>
      <c r="E655" s="540"/>
      <c r="F655" s="540"/>
      <c r="G655" s="540"/>
      <c r="H655" s="540"/>
      <c r="I655" s="540"/>
      <c r="J655" s="540"/>
      <c r="K655" s="540"/>
      <c r="L655" s="540"/>
      <c r="M655" s="540"/>
      <c r="N655" s="540"/>
      <c r="O655" s="540"/>
      <c r="P655" s="540"/>
      <c r="Q655" s="540"/>
      <c r="R655" s="540"/>
      <c r="S655" s="540"/>
      <c r="T655" s="540"/>
      <c r="U655" s="540"/>
      <c r="V655" s="540"/>
      <c r="W655" s="540"/>
      <c r="X655" s="540"/>
      <c r="Y655" s="540"/>
    </row>
    <row r="656">
      <c r="A656" s="540"/>
      <c r="B656" s="540"/>
      <c r="C656" s="540"/>
      <c r="D656" s="540"/>
      <c r="E656" s="540"/>
      <c r="F656" s="540"/>
      <c r="G656" s="540"/>
      <c r="H656" s="540"/>
      <c r="I656" s="540"/>
      <c r="J656" s="540"/>
      <c r="K656" s="540"/>
      <c r="L656" s="540"/>
      <c r="M656" s="540"/>
      <c r="N656" s="540"/>
      <c r="O656" s="540"/>
      <c r="P656" s="540"/>
      <c r="Q656" s="540"/>
      <c r="R656" s="540"/>
      <c r="S656" s="540"/>
      <c r="T656" s="540"/>
      <c r="U656" s="540"/>
      <c r="V656" s="540"/>
      <c r="W656" s="540"/>
      <c r="X656" s="540"/>
      <c r="Y656" s="540"/>
    </row>
    <row r="657">
      <c r="A657" s="540"/>
      <c r="B657" s="540"/>
      <c r="C657" s="540"/>
      <c r="D657" s="540"/>
      <c r="E657" s="540"/>
      <c r="F657" s="540"/>
      <c r="G657" s="540"/>
      <c r="H657" s="540"/>
      <c r="I657" s="540"/>
      <c r="J657" s="540"/>
      <c r="K657" s="540"/>
      <c r="L657" s="540"/>
      <c r="M657" s="540"/>
      <c r="N657" s="540"/>
      <c r="O657" s="540"/>
      <c r="P657" s="540"/>
      <c r="Q657" s="540"/>
      <c r="R657" s="540"/>
      <c r="S657" s="540"/>
      <c r="T657" s="540"/>
      <c r="U657" s="540"/>
      <c r="V657" s="540"/>
      <c r="W657" s="540"/>
      <c r="X657" s="540"/>
      <c r="Y657" s="540"/>
    </row>
    <row r="658">
      <c r="A658" s="540"/>
      <c r="B658" s="540"/>
      <c r="C658" s="540"/>
      <c r="D658" s="540"/>
      <c r="E658" s="540"/>
      <c r="F658" s="540"/>
      <c r="G658" s="540"/>
      <c r="H658" s="540"/>
      <c r="I658" s="540"/>
      <c r="J658" s="540"/>
      <c r="K658" s="540"/>
      <c r="L658" s="540"/>
      <c r="M658" s="540"/>
      <c r="N658" s="540"/>
      <c r="O658" s="540"/>
      <c r="P658" s="540"/>
      <c r="Q658" s="540"/>
      <c r="R658" s="540"/>
      <c r="S658" s="540"/>
      <c r="T658" s="540"/>
      <c r="U658" s="540"/>
      <c r="V658" s="540"/>
      <c r="W658" s="540"/>
      <c r="X658" s="540"/>
      <c r="Y658" s="540"/>
    </row>
    <row r="659">
      <c r="A659" s="540"/>
      <c r="B659" s="540"/>
      <c r="C659" s="540"/>
      <c r="D659" s="540"/>
      <c r="E659" s="540"/>
      <c r="F659" s="540"/>
      <c r="G659" s="540"/>
      <c r="H659" s="540"/>
      <c r="I659" s="540"/>
      <c r="J659" s="540"/>
      <c r="K659" s="540"/>
      <c r="L659" s="540"/>
      <c r="M659" s="540"/>
      <c r="N659" s="540"/>
      <c r="O659" s="540"/>
      <c r="P659" s="540"/>
      <c r="Q659" s="540"/>
      <c r="R659" s="540"/>
      <c r="S659" s="540"/>
      <c r="T659" s="540"/>
      <c r="U659" s="540"/>
      <c r="V659" s="540"/>
      <c r="W659" s="540"/>
      <c r="X659" s="540"/>
      <c r="Y659" s="540"/>
    </row>
    <row r="660">
      <c r="A660" s="540"/>
      <c r="B660" s="540"/>
      <c r="C660" s="540"/>
      <c r="D660" s="540"/>
      <c r="E660" s="540"/>
      <c r="F660" s="540"/>
      <c r="G660" s="540"/>
      <c r="H660" s="540"/>
      <c r="I660" s="540"/>
      <c r="J660" s="540"/>
      <c r="K660" s="540"/>
      <c r="L660" s="540"/>
      <c r="M660" s="540"/>
      <c r="N660" s="540"/>
      <c r="O660" s="540"/>
      <c r="P660" s="540"/>
      <c r="Q660" s="540"/>
      <c r="R660" s="540"/>
      <c r="S660" s="540"/>
      <c r="T660" s="540"/>
      <c r="U660" s="540"/>
      <c r="V660" s="540"/>
      <c r="W660" s="540"/>
      <c r="X660" s="540"/>
      <c r="Y660" s="540"/>
    </row>
    <row r="661">
      <c r="A661" s="540"/>
      <c r="B661" s="540"/>
      <c r="C661" s="540"/>
      <c r="D661" s="540"/>
      <c r="E661" s="540"/>
      <c r="F661" s="540"/>
      <c r="G661" s="540"/>
      <c r="H661" s="540"/>
      <c r="I661" s="540"/>
      <c r="J661" s="540"/>
      <c r="K661" s="540"/>
      <c r="L661" s="540"/>
      <c r="M661" s="540"/>
      <c r="N661" s="540"/>
      <c r="O661" s="540"/>
      <c r="P661" s="540"/>
      <c r="Q661" s="540"/>
      <c r="R661" s="540"/>
      <c r="S661" s="540"/>
      <c r="T661" s="540"/>
      <c r="U661" s="540"/>
      <c r="V661" s="540"/>
      <c r="W661" s="540"/>
      <c r="X661" s="540"/>
      <c r="Y661" s="540"/>
    </row>
    <row r="662">
      <c r="A662" s="540"/>
      <c r="B662" s="540"/>
      <c r="C662" s="540"/>
      <c r="D662" s="540"/>
      <c r="E662" s="540"/>
      <c r="F662" s="540"/>
      <c r="G662" s="540"/>
      <c r="H662" s="540"/>
      <c r="I662" s="540"/>
      <c r="J662" s="540"/>
      <c r="K662" s="540"/>
      <c r="L662" s="540"/>
      <c r="M662" s="540"/>
      <c r="N662" s="540"/>
      <c r="O662" s="540"/>
      <c r="P662" s="540"/>
      <c r="Q662" s="540"/>
      <c r="R662" s="540"/>
      <c r="S662" s="540"/>
      <c r="T662" s="540"/>
      <c r="U662" s="540"/>
      <c r="V662" s="540"/>
      <c r="W662" s="540"/>
      <c r="X662" s="540"/>
      <c r="Y662" s="540"/>
    </row>
    <row r="663">
      <c r="A663" s="540"/>
      <c r="B663" s="540"/>
      <c r="C663" s="540"/>
      <c r="D663" s="540"/>
      <c r="E663" s="540"/>
      <c r="F663" s="540"/>
      <c r="G663" s="540"/>
      <c r="H663" s="540"/>
      <c r="I663" s="540"/>
      <c r="J663" s="540"/>
      <c r="K663" s="540"/>
      <c r="L663" s="540"/>
      <c r="M663" s="540"/>
      <c r="N663" s="540"/>
      <c r="O663" s="540"/>
      <c r="P663" s="540"/>
      <c r="Q663" s="540"/>
      <c r="R663" s="540"/>
      <c r="S663" s="540"/>
      <c r="T663" s="540"/>
      <c r="U663" s="540"/>
      <c r="V663" s="540"/>
      <c r="W663" s="540"/>
      <c r="X663" s="540"/>
      <c r="Y663" s="540"/>
    </row>
    <row r="664">
      <c r="A664" s="540"/>
      <c r="B664" s="540"/>
      <c r="C664" s="540"/>
      <c r="D664" s="540"/>
      <c r="E664" s="540"/>
      <c r="F664" s="540"/>
      <c r="G664" s="540"/>
      <c r="H664" s="540"/>
      <c r="I664" s="540"/>
      <c r="J664" s="540"/>
      <c r="K664" s="540"/>
      <c r="L664" s="540"/>
      <c r="M664" s="540"/>
      <c r="N664" s="540"/>
      <c r="O664" s="540"/>
      <c r="P664" s="540"/>
      <c r="Q664" s="540"/>
      <c r="R664" s="540"/>
      <c r="S664" s="540"/>
      <c r="T664" s="540"/>
      <c r="U664" s="540"/>
      <c r="V664" s="540"/>
      <c r="W664" s="540"/>
      <c r="X664" s="540"/>
      <c r="Y664" s="540"/>
    </row>
    <row r="665">
      <c r="A665" s="540"/>
      <c r="B665" s="540"/>
      <c r="C665" s="540"/>
      <c r="D665" s="540"/>
      <c r="E665" s="540"/>
      <c r="F665" s="540"/>
      <c r="G665" s="540"/>
      <c r="H665" s="540"/>
      <c r="I665" s="540"/>
      <c r="J665" s="540"/>
      <c r="K665" s="540"/>
      <c r="L665" s="540"/>
      <c r="M665" s="540"/>
      <c r="N665" s="540"/>
      <c r="O665" s="540"/>
      <c r="P665" s="540"/>
      <c r="Q665" s="540"/>
      <c r="R665" s="540"/>
      <c r="S665" s="540"/>
      <c r="T665" s="540"/>
      <c r="U665" s="540"/>
      <c r="V665" s="540"/>
      <c r="W665" s="540"/>
      <c r="X665" s="540"/>
      <c r="Y665" s="540"/>
    </row>
    <row r="666">
      <c r="A666" s="540"/>
      <c r="B666" s="540"/>
      <c r="C666" s="540"/>
      <c r="D666" s="540"/>
      <c r="E666" s="540"/>
      <c r="F666" s="540"/>
      <c r="G666" s="540"/>
      <c r="H666" s="540"/>
      <c r="I666" s="540"/>
      <c r="J666" s="540"/>
      <c r="K666" s="540"/>
      <c r="L666" s="540"/>
      <c r="M666" s="540"/>
      <c r="N666" s="540"/>
      <c r="O666" s="540"/>
      <c r="P666" s="540"/>
      <c r="Q666" s="540"/>
      <c r="R666" s="540"/>
      <c r="S666" s="540"/>
      <c r="T666" s="540"/>
      <c r="U666" s="540"/>
      <c r="V666" s="540"/>
      <c r="W666" s="540"/>
      <c r="X666" s="540"/>
      <c r="Y666" s="540"/>
    </row>
    <row r="667">
      <c r="A667" s="540"/>
      <c r="B667" s="540"/>
      <c r="C667" s="540"/>
      <c r="D667" s="540"/>
      <c r="E667" s="540"/>
      <c r="F667" s="540"/>
      <c r="G667" s="540"/>
      <c r="H667" s="540"/>
      <c r="I667" s="540"/>
      <c r="J667" s="540"/>
      <c r="K667" s="540"/>
      <c r="L667" s="540"/>
      <c r="M667" s="540"/>
      <c r="N667" s="540"/>
      <c r="O667" s="540"/>
      <c r="P667" s="540"/>
      <c r="Q667" s="540"/>
      <c r="R667" s="540"/>
      <c r="S667" s="540"/>
      <c r="T667" s="540"/>
      <c r="U667" s="540"/>
      <c r="V667" s="540"/>
      <c r="W667" s="540"/>
      <c r="X667" s="540"/>
      <c r="Y667" s="540"/>
    </row>
    <row r="668">
      <c r="A668" s="540"/>
      <c r="B668" s="540"/>
      <c r="C668" s="540"/>
      <c r="D668" s="540"/>
      <c r="E668" s="540"/>
      <c r="F668" s="540"/>
      <c r="G668" s="540"/>
      <c r="H668" s="540"/>
      <c r="I668" s="540"/>
      <c r="J668" s="540"/>
      <c r="K668" s="540"/>
      <c r="L668" s="540"/>
      <c r="M668" s="540"/>
      <c r="N668" s="540"/>
      <c r="O668" s="540"/>
      <c r="P668" s="540"/>
      <c r="Q668" s="540"/>
      <c r="R668" s="540"/>
      <c r="S668" s="540"/>
      <c r="T668" s="540"/>
      <c r="U668" s="540"/>
      <c r="V668" s="540"/>
      <c r="W668" s="540"/>
      <c r="X668" s="540"/>
      <c r="Y668" s="540"/>
    </row>
    <row r="669">
      <c r="A669" s="540"/>
      <c r="B669" s="540"/>
      <c r="C669" s="540"/>
      <c r="D669" s="540"/>
      <c r="E669" s="540"/>
      <c r="F669" s="540"/>
      <c r="G669" s="540"/>
      <c r="H669" s="540"/>
      <c r="I669" s="540"/>
      <c r="J669" s="540"/>
      <c r="K669" s="540"/>
      <c r="L669" s="540"/>
      <c r="M669" s="540"/>
      <c r="N669" s="540"/>
      <c r="O669" s="540"/>
      <c r="P669" s="540"/>
      <c r="Q669" s="540"/>
      <c r="R669" s="540"/>
      <c r="S669" s="540"/>
      <c r="T669" s="540"/>
      <c r="U669" s="540"/>
      <c r="V669" s="540"/>
      <c r="W669" s="540"/>
      <c r="X669" s="540"/>
      <c r="Y669" s="540"/>
    </row>
    <row r="670">
      <c r="A670" s="540"/>
      <c r="B670" s="540"/>
      <c r="C670" s="540"/>
      <c r="D670" s="540"/>
      <c r="E670" s="540"/>
      <c r="F670" s="540"/>
      <c r="G670" s="540"/>
      <c r="H670" s="540"/>
      <c r="I670" s="540"/>
      <c r="J670" s="540"/>
      <c r="K670" s="540"/>
      <c r="L670" s="540"/>
      <c r="M670" s="540"/>
      <c r="N670" s="540"/>
      <c r="O670" s="540"/>
      <c r="P670" s="540"/>
      <c r="Q670" s="540"/>
      <c r="R670" s="540"/>
      <c r="S670" s="540"/>
      <c r="T670" s="540"/>
      <c r="U670" s="540"/>
      <c r="V670" s="540"/>
      <c r="W670" s="540"/>
      <c r="X670" s="540"/>
      <c r="Y670" s="540"/>
    </row>
    <row r="671">
      <c r="A671" s="540"/>
      <c r="B671" s="540"/>
      <c r="C671" s="540"/>
      <c r="D671" s="540"/>
      <c r="E671" s="540"/>
      <c r="F671" s="540"/>
      <c r="G671" s="540"/>
      <c r="H671" s="540"/>
      <c r="I671" s="540"/>
      <c r="J671" s="540"/>
      <c r="K671" s="540"/>
      <c r="L671" s="540"/>
      <c r="M671" s="540"/>
      <c r="N671" s="540"/>
      <c r="O671" s="540"/>
      <c r="P671" s="540"/>
      <c r="Q671" s="540"/>
      <c r="R671" s="540"/>
      <c r="S671" s="540"/>
      <c r="T671" s="540"/>
      <c r="U671" s="540"/>
      <c r="V671" s="540"/>
      <c r="W671" s="540"/>
      <c r="X671" s="540"/>
      <c r="Y671" s="540"/>
    </row>
    <row r="672">
      <c r="A672" s="540"/>
      <c r="B672" s="540"/>
      <c r="C672" s="540"/>
      <c r="D672" s="540"/>
      <c r="E672" s="540"/>
      <c r="F672" s="540"/>
      <c r="G672" s="540"/>
      <c r="H672" s="540"/>
      <c r="I672" s="540"/>
      <c r="J672" s="540"/>
      <c r="K672" s="540"/>
      <c r="L672" s="540"/>
      <c r="M672" s="540"/>
      <c r="N672" s="540"/>
      <c r="O672" s="540"/>
      <c r="P672" s="540"/>
      <c r="Q672" s="540"/>
      <c r="R672" s="540"/>
      <c r="S672" s="540"/>
      <c r="T672" s="540"/>
      <c r="U672" s="540"/>
      <c r="V672" s="540"/>
      <c r="W672" s="540"/>
      <c r="X672" s="540"/>
      <c r="Y672" s="540"/>
    </row>
    <row r="673">
      <c r="A673" s="540"/>
      <c r="B673" s="540"/>
      <c r="C673" s="540"/>
      <c r="D673" s="540"/>
      <c r="E673" s="540"/>
      <c r="F673" s="540"/>
      <c r="G673" s="540"/>
      <c r="H673" s="540"/>
      <c r="I673" s="540"/>
      <c r="J673" s="540"/>
      <c r="K673" s="540"/>
      <c r="L673" s="540"/>
      <c r="M673" s="540"/>
      <c r="N673" s="540"/>
      <c r="O673" s="540"/>
      <c r="P673" s="540"/>
      <c r="Q673" s="540"/>
      <c r="R673" s="540"/>
      <c r="S673" s="540"/>
      <c r="T673" s="540"/>
      <c r="U673" s="540"/>
      <c r="V673" s="540"/>
      <c r="W673" s="540"/>
      <c r="X673" s="540"/>
      <c r="Y673" s="540"/>
    </row>
    <row r="674">
      <c r="A674" s="540"/>
      <c r="B674" s="540"/>
      <c r="C674" s="540"/>
      <c r="D674" s="540"/>
      <c r="E674" s="540"/>
      <c r="F674" s="540"/>
      <c r="G674" s="540"/>
      <c r="H674" s="540"/>
      <c r="I674" s="540"/>
      <c r="J674" s="540"/>
      <c r="K674" s="540"/>
      <c r="L674" s="540"/>
      <c r="M674" s="540"/>
      <c r="N674" s="540"/>
      <c r="O674" s="540"/>
      <c r="P674" s="540"/>
      <c r="Q674" s="540"/>
      <c r="R674" s="540"/>
      <c r="S674" s="540"/>
      <c r="T674" s="540"/>
      <c r="U674" s="540"/>
      <c r="V674" s="540"/>
      <c r="W674" s="540"/>
      <c r="X674" s="540"/>
      <c r="Y674" s="540"/>
    </row>
    <row r="675">
      <c r="A675" s="540"/>
      <c r="B675" s="540"/>
      <c r="C675" s="540"/>
      <c r="D675" s="540"/>
      <c r="E675" s="540"/>
      <c r="F675" s="540"/>
      <c r="G675" s="540"/>
      <c r="H675" s="540"/>
      <c r="I675" s="540"/>
      <c r="J675" s="540"/>
      <c r="K675" s="540"/>
      <c r="L675" s="540"/>
      <c r="M675" s="540"/>
      <c r="N675" s="540"/>
      <c r="O675" s="540"/>
      <c r="P675" s="540"/>
      <c r="Q675" s="540"/>
      <c r="R675" s="540"/>
      <c r="S675" s="540"/>
      <c r="T675" s="540"/>
      <c r="U675" s="540"/>
      <c r="V675" s="540"/>
      <c r="W675" s="540"/>
      <c r="X675" s="540"/>
      <c r="Y675" s="540"/>
    </row>
    <row r="676">
      <c r="A676" s="540"/>
      <c r="B676" s="540"/>
      <c r="C676" s="540"/>
      <c r="D676" s="540"/>
      <c r="E676" s="540"/>
      <c r="F676" s="540"/>
      <c r="G676" s="540"/>
      <c r="H676" s="540"/>
      <c r="I676" s="540"/>
      <c r="J676" s="540"/>
      <c r="K676" s="540"/>
      <c r="L676" s="540"/>
      <c r="M676" s="540"/>
      <c r="N676" s="540"/>
      <c r="O676" s="540"/>
      <c r="P676" s="540"/>
      <c r="Q676" s="540"/>
      <c r="R676" s="540"/>
      <c r="S676" s="540"/>
      <c r="T676" s="540"/>
      <c r="U676" s="540"/>
      <c r="V676" s="540"/>
      <c r="W676" s="540"/>
      <c r="X676" s="540"/>
      <c r="Y676" s="540"/>
    </row>
    <row r="677">
      <c r="A677" s="540"/>
      <c r="B677" s="540"/>
      <c r="C677" s="540"/>
      <c r="D677" s="540"/>
      <c r="E677" s="540"/>
      <c r="F677" s="540"/>
      <c r="G677" s="540"/>
      <c r="H677" s="540"/>
      <c r="I677" s="540"/>
      <c r="J677" s="540"/>
      <c r="K677" s="540"/>
      <c r="L677" s="540"/>
      <c r="M677" s="540"/>
      <c r="N677" s="540"/>
      <c r="O677" s="540"/>
      <c r="P677" s="540"/>
      <c r="Q677" s="540"/>
      <c r="R677" s="540"/>
      <c r="S677" s="540"/>
      <c r="T677" s="540"/>
      <c r="U677" s="540"/>
      <c r="V677" s="540"/>
      <c r="W677" s="540"/>
      <c r="X677" s="540"/>
      <c r="Y677" s="540"/>
    </row>
    <row r="678">
      <c r="A678" s="540"/>
      <c r="B678" s="540"/>
      <c r="C678" s="540"/>
      <c r="D678" s="540"/>
      <c r="E678" s="540"/>
      <c r="F678" s="540"/>
      <c r="G678" s="540"/>
      <c r="H678" s="540"/>
      <c r="I678" s="540"/>
      <c r="J678" s="540"/>
      <c r="K678" s="540"/>
      <c r="L678" s="540"/>
      <c r="M678" s="540"/>
      <c r="N678" s="540"/>
      <c r="O678" s="540"/>
      <c r="P678" s="540"/>
      <c r="Q678" s="540"/>
      <c r="R678" s="540"/>
      <c r="S678" s="540"/>
      <c r="T678" s="540"/>
      <c r="U678" s="540"/>
      <c r="V678" s="540"/>
      <c r="W678" s="540"/>
      <c r="X678" s="540"/>
      <c r="Y678" s="540"/>
    </row>
    <row r="679">
      <c r="A679" s="540"/>
      <c r="B679" s="540"/>
      <c r="C679" s="540"/>
      <c r="D679" s="540"/>
      <c r="E679" s="540"/>
      <c r="F679" s="540"/>
      <c r="G679" s="540"/>
      <c r="H679" s="540"/>
      <c r="I679" s="540"/>
      <c r="J679" s="540"/>
      <c r="K679" s="540"/>
      <c r="L679" s="540"/>
      <c r="M679" s="540"/>
      <c r="N679" s="540"/>
      <c r="O679" s="540"/>
      <c r="P679" s="540"/>
      <c r="Q679" s="540"/>
      <c r="R679" s="540"/>
      <c r="S679" s="540"/>
      <c r="T679" s="540"/>
      <c r="U679" s="540"/>
      <c r="V679" s="540"/>
      <c r="W679" s="540"/>
      <c r="X679" s="540"/>
      <c r="Y679" s="540"/>
    </row>
    <row r="680">
      <c r="A680" s="540"/>
      <c r="B680" s="540"/>
      <c r="C680" s="540"/>
      <c r="D680" s="540"/>
      <c r="E680" s="540"/>
      <c r="F680" s="540"/>
      <c r="G680" s="540"/>
      <c r="H680" s="540"/>
      <c r="I680" s="540"/>
      <c r="J680" s="540"/>
      <c r="K680" s="540"/>
      <c r="L680" s="540"/>
      <c r="M680" s="540"/>
      <c r="N680" s="540"/>
      <c r="O680" s="540"/>
      <c r="P680" s="540"/>
      <c r="Q680" s="540"/>
      <c r="R680" s="540"/>
      <c r="S680" s="540"/>
      <c r="T680" s="540"/>
      <c r="U680" s="540"/>
      <c r="V680" s="540"/>
      <c r="W680" s="540"/>
      <c r="X680" s="540"/>
      <c r="Y680" s="540"/>
    </row>
    <row r="681">
      <c r="A681" s="540"/>
      <c r="B681" s="540"/>
      <c r="C681" s="540"/>
      <c r="D681" s="540"/>
      <c r="E681" s="540"/>
      <c r="F681" s="540"/>
      <c r="G681" s="540"/>
      <c r="H681" s="540"/>
      <c r="I681" s="540"/>
      <c r="J681" s="540"/>
      <c r="K681" s="540"/>
      <c r="L681" s="540"/>
      <c r="M681" s="540"/>
      <c r="N681" s="540"/>
      <c r="O681" s="540"/>
      <c r="P681" s="540"/>
      <c r="Q681" s="540"/>
      <c r="R681" s="540"/>
      <c r="S681" s="540"/>
      <c r="T681" s="540"/>
      <c r="U681" s="540"/>
      <c r="V681" s="540"/>
      <c r="W681" s="540"/>
      <c r="X681" s="540"/>
      <c r="Y681" s="540"/>
    </row>
    <row r="682">
      <c r="A682" s="540"/>
      <c r="B682" s="540"/>
      <c r="C682" s="540"/>
      <c r="D682" s="540"/>
      <c r="E682" s="540"/>
      <c r="F682" s="540"/>
      <c r="G682" s="540"/>
      <c r="H682" s="540"/>
      <c r="I682" s="540"/>
      <c r="J682" s="540"/>
      <c r="K682" s="540"/>
      <c r="L682" s="540"/>
      <c r="M682" s="540"/>
      <c r="N682" s="540"/>
      <c r="O682" s="540"/>
      <c r="P682" s="540"/>
      <c r="Q682" s="540"/>
      <c r="R682" s="540"/>
      <c r="S682" s="540"/>
      <c r="T682" s="540"/>
      <c r="U682" s="540"/>
      <c r="V682" s="540"/>
      <c r="W682" s="540"/>
      <c r="X682" s="540"/>
      <c r="Y682" s="540"/>
    </row>
    <row r="683">
      <c r="A683" s="540"/>
      <c r="B683" s="540"/>
      <c r="C683" s="540"/>
      <c r="D683" s="540"/>
      <c r="E683" s="540"/>
      <c r="F683" s="540"/>
      <c r="G683" s="540"/>
      <c r="H683" s="540"/>
      <c r="I683" s="540"/>
      <c r="J683" s="540"/>
      <c r="K683" s="540"/>
      <c r="L683" s="540"/>
      <c r="M683" s="540"/>
      <c r="N683" s="540"/>
      <c r="O683" s="540"/>
      <c r="P683" s="540"/>
      <c r="Q683" s="540"/>
      <c r="R683" s="540"/>
      <c r="S683" s="540"/>
      <c r="T683" s="540"/>
      <c r="U683" s="540"/>
      <c r="V683" s="540"/>
      <c r="W683" s="540"/>
      <c r="X683" s="540"/>
      <c r="Y683" s="540"/>
    </row>
    <row r="684">
      <c r="A684" s="540"/>
      <c r="B684" s="540"/>
      <c r="C684" s="540"/>
      <c r="D684" s="540"/>
      <c r="E684" s="540"/>
      <c r="F684" s="540"/>
      <c r="G684" s="540"/>
      <c r="H684" s="540"/>
      <c r="I684" s="540"/>
      <c r="J684" s="540"/>
      <c r="K684" s="540"/>
      <c r="L684" s="540"/>
      <c r="M684" s="540"/>
      <c r="N684" s="540"/>
      <c r="O684" s="540"/>
      <c r="P684" s="540"/>
      <c r="Q684" s="540"/>
      <c r="R684" s="540"/>
      <c r="S684" s="540"/>
      <c r="T684" s="540"/>
      <c r="U684" s="540"/>
      <c r="V684" s="540"/>
      <c r="W684" s="540"/>
      <c r="X684" s="540"/>
      <c r="Y684" s="540"/>
    </row>
    <row r="685">
      <c r="A685" s="540"/>
      <c r="B685" s="540"/>
      <c r="C685" s="540"/>
      <c r="D685" s="540"/>
      <c r="E685" s="540"/>
      <c r="F685" s="540"/>
      <c r="G685" s="540"/>
      <c r="H685" s="540"/>
      <c r="I685" s="540"/>
      <c r="J685" s="540"/>
      <c r="K685" s="540"/>
      <c r="L685" s="540"/>
      <c r="M685" s="540"/>
      <c r="N685" s="540"/>
      <c r="O685" s="540"/>
      <c r="P685" s="540"/>
      <c r="Q685" s="540"/>
      <c r="R685" s="540"/>
      <c r="S685" s="540"/>
      <c r="T685" s="540"/>
      <c r="U685" s="540"/>
      <c r="V685" s="540"/>
      <c r="W685" s="540"/>
      <c r="X685" s="540"/>
      <c r="Y685" s="540"/>
    </row>
    <row r="686">
      <c r="A686" s="540"/>
      <c r="B686" s="540"/>
      <c r="C686" s="540"/>
      <c r="D686" s="540"/>
      <c r="E686" s="540"/>
      <c r="F686" s="540"/>
      <c r="G686" s="540"/>
      <c r="H686" s="540"/>
      <c r="I686" s="540"/>
      <c r="J686" s="540"/>
      <c r="K686" s="540"/>
      <c r="L686" s="540"/>
      <c r="M686" s="540"/>
      <c r="N686" s="540"/>
      <c r="O686" s="540"/>
      <c r="P686" s="540"/>
      <c r="Q686" s="540"/>
      <c r="R686" s="540"/>
      <c r="S686" s="540"/>
      <c r="T686" s="540"/>
      <c r="U686" s="540"/>
      <c r="V686" s="540"/>
      <c r="W686" s="540"/>
      <c r="X686" s="540"/>
      <c r="Y686" s="540"/>
    </row>
    <row r="687">
      <c r="A687" s="540"/>
      <c r="B687" s="540"/>
      <c r="C687" s="540"/>
      <c r="D687" s="540"/>
      <c r="E687" s="540"/>
      <c r="F687" s="540"/>
      <c r="G687" s="540"/>
      <c r="H687" s="540"/>
      <c r="I687" s="540"/>
      <c r="J687" s="540"/>
      <c r="K687" s="540"/>
      <c r="L687" s="540"/>
      <c r="M687" s="540"/>
      <c r="N687" s="540"/>
      <c r="O687" s="540"/>
      <c r="P687" s="540"/>
      <c r="Q687" s="540"/>
      <c r="R687" s="540"/>
      <c r="S687" s="540"/>
      <c r="T687" s="540"/>
      <c r="U687" s="540"/>
      <c r="V687" s="540"/>
      <c r="W687" s="540"/>
      <c r="X687" s="540"/>
      <c r="Y687" s="540"/>
    </row>
    <row r="688">
      <c r="A688" s="540"/>
      <c r="B688" s="540"/>
      <c r="C688" s="540"/>
      <c r="D688" s="540"/>
      <c r="E688" s="540"/>
      <c r="F688" s="540"/>
      <c r="G688" s="540"/>
      <c r="H688" s="540"/>
      <c r="I688" s="540"/>
      <c r="J688" s="540"/>
      <c r="K688" s="540"/>
      <c r="L688" s="540"/>
      <c r="M688" s="540"/>
      <c r="N688" s="540"/>
      <c r="O688" s="540"/>
      <c r="P688" s="540"/>
      <c r="Q688" s="540"/>
      <c r="R688" s="540"/>
      <c r="S688" s="540"/>
      <c r="T688" s="540"/>
      <c r="U688" s="540"/>
      <c r="V688" s="540"/>
      <c r="W688" s="540"/>
      <c r="X688" s="540"/>
      <c r="Y688" s="540"/>
    </row>
    <row r="689">
      <c r="A689" s="540"/>
      <c r="B689" s="540"/>
      <c r="C689" s="540"/>
      <c r="D689" s="540"/>
      <c r="E689" s="540"/>
      <c r="F689" s="540"/>
      <c r="G689" s="540"/>
      <c r="H689" s="540"/>
      <c r="I689" s="540"/>
      <c r="J689" s="540"/>
      <c r="K689" s="540"/>
      <c r="L689" s="540"/>
      <c r="M689" s="540"/>
      <c r="N689" s="540"/>
      <c r="O689" s="540"/>
      <c r="P689" s="540"/>
      <c r="Q689" s="540"/>
      <c r="R689" s="540"/>
      <c r="S689" s="540"/>
      <c r="T689" s="540"/>
      <c r="U689" s="540"/>
      <c r="V689" s="540"/>
      <c r="W689" s="540"/>
      <c r="X689" s="540"/>
      <c r="Y689" s="540"/>
    </row>
    <row r="690">
      <c r="A690" s="540"/>
      <c r="B690" s="540"/>
      <c r="C690" s="540"/>
      <c r="D690" s="540"/>
      <c r="E690" s="540"/>
      <c r="F690" s="540"/>
      <c r="G690" s="540"/>
      <c r="H690" s="540"/>
      <c r="I690" s="540"/>
      <c r="J690" s="540"/>
      <c r="K690" s="540"/>
      <c r="L690" s="540"/>
      <c r="M690" s="540"/>
      <c r="N690" s="540"/>
      <c r="O690" s="540"/>
      <c r="P690" s="540"/>
      <c r="Q690" s="540"/>
      <c r="R690" s="540"/>
      <c r="S690" s="540"/>
      <c r="T690" s="540"/>
      <c r="U690" s="540"/>
      <c r="V690" s="540"/>
      <c r="W690" s="540"/>
      <c r="X690" s="540"/>
      <c r="Y690" s="540"/>
    </row>
    <row r="691">
      <c r="A691" s="540"/>
      <c r="B691" s="540"/>
      <c r="C691" s="540"/>
      <c r="D691" s="540"/>
      <c r="E691" s="540"/>
      <c r="F691" s="540"/>
      <c r="G691" s="540"/>
      <c r="H691" s="540"/>
      <c r="I691" s="540"/>
      <c r="J691" s="540"/>
      <c r="K691" s="540"/>
      <c r="L691" s="540"/>
      <c r="M691" s="540"/>
      <c r="N691" s="540"/>
      <c r="O691" s="540"/>
      <c r="P691" s="540"/>
      <c r="Q691" s="540"/>
      <c r="R691" s="540"/>
      <c r="S691" s="540"/>
      <c r="T691" s="540"/>
      <c r="U691" s="540"/>
      <c r="V691" s="540"/>
      <c r="W691" s="540"/>
      <c r="X691" s="540"/>
      <c r="Y691" s="540"/>
    </row>
    <row r="692">
      <c r="A692" s="540"/>
      <c r="B692" s="540"/>
      <c r="C692" s="540"/>
      <c r="D692" s="540"/>
      <c r="E692" s="540"/>
      <c r="F692" s="540"/>
      <c r="G692" s="540"/>
      <c r="H692" s="540"/>
      <c r="I692" s="540"/>
      <c r="J692" s="540"/>
      <c r="K692" s="540"/>
      <c r="L692" s="540"/>
      <c r="M692" s="540"/>
      <c r="N692" s="540"/>
      <c r="O692" s="540"/>
      <c r="P692" s="540"/>
      <c r="Q692" s="540"/>
      <c r="R692" s="540"/>
      <c r="S692" s="540"/>
      <c r="T692" s="540"/>
      <c r="U692" s="540"/>
      <c r="V692" s="540"/>
      <c r="W692" s="540"/>
      <c r="X692" s="540"/>
      <c r="Y692" s="540"/>
    </row>
    <row r="693">
      <c r="A693" s="540"/>
      <c r="B693" s="540"/>
      <c r="C693" s="540"/>
      <c r="D693" s="540"/>
      <c r="E693" s="540"/>
      <c r="F693" s="540"/>
      <c r="G693" s="540"/>
      <c r="H693" s="540"/>
      <c r="I693" s="540"/>
      <c r="J693" s="540"/>
      <c r="K693" s="540"/>
      <c r="L693" s="540"/>
      <c r="M693" s="540"/>
      <c r="N693" s="540"/>
      <c r="O693" s="540"/>
      <c r="P693" s="540"/>
      <c r="Q693" s="540"/>
      <c r="R693" s="540"/>
      <c r="S693" s="540"/>
      <c r="T693" s="540"/>
      <c r="U693" s="540"/>
      <c r="V693" s="540"/>
      <c r="W693" s="540"/>
      <c r="X693" s="540"/>
      <c r="Y693" s="540"/>
    </row>
    <row r="694">
      <c r="A694" s="540"/>
      <c r="B694" s="540"/>
      <c r="C694" s="540"/>
      <c r="D694" s="540"/>
      <c r="E694" s="540"/>
      <c r="F694" s="540"/>
      <c r="G694" s="540"/>
      <c r="H694" s="540"/>
      <c r="I694" s="540"/>
      <c r="J694" s="540"/>
      <c r="K694" s="540"/>
      <c r="L694" s="540"/>
      <c r="M694" s="540"/>
      <c r="N694" s="540"/>
      <c r="O694" s="540"/>
      <c r="P694" s="540"/>
      <c r="Q694" s="540"/>
      <c r="R694" s="540"/>
      <c r="S694" s="540"/>
      <c r="T694" s="540"/>
      <c r="U694" s="540"/>
      <c r="V694" s="540"/>
      <c r="W694" s="540"/>
      <c r="X694" s="540"/>
      <c r="Y694" s="540"/>
    </row>
    <row r="695">
      <c r="A695" s="540"/>
      <c r="B695" s="540"/>
      <c r="C695" s="540"/>
      <c r="D695" s="540"/>
      <c r="E695" s="540"/>
      <c r="F695" s="540"/>
      <c r="G695" s="540"/>
      <c r="H695" s="540"/>
      <c r="I695" s="540"/>
      <c r="J695" s="540"/>
      <c r="K695" s="540"/>
      <c r="L695" s="540"/>
      <c r="M695" s="540"/>
      <c r="N695" s="540"/>
      <c r="O695" s="540"/>
      <c r="P695" s="540"/>
      <c r="Q695" s="540"/>
      <c r="R695" s="540"/>
      <c r="S695" s="540"/>
      <c r="T695" s="540"/>
      <c r="U695" s="540"/>
      <c r="V695" s="540"/>
      <c r="W695" s="540"/>
      <c r="X695" s="540"/>
      <c r="Y695" s="540"/>
    </row>
    <row r="696">
      <c r="A696" s="540"/>
      <c r="B696" s="540"/>
      <c r="C696" s="540"/>
      <c r="D696" s="540"/>
      <c r="E696" s="540"/>
      <c r="F696" s="540"/>
      <c r="G696" s="540"/>
      <c r="H696" s="540"/>
      <c r="I696" s="540"/>
      <c r="J696" s="540"/>
      <c r="K696" s="540"/>
      <c r="L696" s="540"/>
      <c r="M696" s="540"/>
      <c r="N696" s="540"/>
      <c r="O696" s="540"/>
      <c r="P696" s="540"/>
      <c r="Q696" s="540"/>
      <c r="R696" s="540"/>
      <c r="S696" s="540"/>
      <c r="T696" s="540"/>
      <c r="U696" s="540"/>
      <c r="V696" s="540"/>
      <c r="W696" s="540"/>
      <c r="X696" s="540"/>
      <c r="Y696" s="540"/>
    </row>
    <row r="697">
      <c r="A697" s="540"/>
      <c r="B697" s="540"/>
      <c r="C697" s="540"/>
      <c r="D697" s="540"/>
      <c r="E697" s="540"/>
      <c r="F697" s="540"/>
      <c r="G697" s="540"/>
      <c r="H697" s="540"/>
      <c r="I697" s="540"/>
      <c r="J697" s="540"/>
      <c r="K697" s="540"/>
      <c r="L697" s="540"/>
      <c r="M697" s="540"/>
      <c r="N697" s="540"/>
      <c r="O697" s="540"/>
      <c r="P697" s="540"/>
      <c r="Q697" s="540"/>
      <c r="R697" s="540"/>
      <c r="S697" s="540"/>
      <c r="T697" s="540"/>
      <c r="U697" s="540"/>
      <c r="V697" s="540"/>
      <c r="W697" s="540"/>
      <c r="X697" s="540"/>
      <c r="Y697" s="540"/>
    </row>
    <row r="698">
      <c r="A698" s="540"/>
      <c r="B698" s="540"/>
      <c r="C698" s="540"/>
      <c r="D698" s="540"/>
      <c r="E698" s="540"/>
      <c r="F698" s="540"/>
      <c r="G698" s="540"/>
      <c r="H698" s="540"/>
      <c r="I698" s="540"/>
      <c r="J698" s="540"/>
      <c r="K698" s="540"/>
      <c r="L698" s="540"/>
      <c r="M698" s="540"/>
      <c r="N698" s="540"/>
      <c r="O698" s="540"/>
      <c r="P698" s="540"/>
      <c r="Q698" s="540"/>
      <c r="R698" s="540"/>
      <c r="S698" s="540"/>
      <c r="T698" s="540"/>
      <c r="U698" s="540"/>
      <c r="V698" s="540"/>
      <c r="W698" s="540"/>
      <c r="X698" s="540"/>
      <c r="Y698" s="540"/>
    </row>
    <row r="699">
      <c r="A699" s="540"/>
      <c r="B699" s="540"/>
      <c r="C699" s="540"/>
      <c r="D699" s="540"/>
      <c r="E699" s="540"/>
      <c r="F699" s="540"/>
      <c r="G699" s="540"/>
      <c r="H699" s="540"/>
      <c r="I699" s="540"/>
      <c r="J699" s="540"/>
      <c r="K699" s="540"/>
      <c r="L699" s="540"/>
      <c r="M699" s="540"/>
      <c r="N699" s="540"/>
      <c r="O699" s="540"/>
      <c r="P699" s="540"/>
      <c r="Q699" s="540"/>
      <c r="R699" s="540"/>
      <c r="S699" s="540"/>
      <c r="T699" s="540"/>
      <c r="U699" s="540"/>
      <c r="V699" s="540"/>
      <c r="W699" s="540"/>
      <c r="X699" s="540"/>
      <c r="Y699" s="540"/>
    </row>
    <row r="700">
      <c r="A700" s="540"/>
      <c r="B700" s="540"/>
      <c r="C700" s="540"/>
      <c r="D700" s="540"/>
      <c r="E700" s="540"/>
      <c r="F700" s="540"/>
      <c r="G700" s="540"/>
      <c r="H700" s="540"/>
      <c r="I700" s="540"/>
      <c r="J700" s="540"/>
      <c r="K700" s="540"/>
      <c r="L700" s="540"/>
      <c r="M700" s="540"/>
      <c r="N700" s="540"/>
      <c r="O700" s="540"/>
      <c r="P700" s="540"/>
      <c r="Q700" s="540"/>
      <c r="R700" s="540"/>
      <c r="S700" s="540"/>
      <c r="T700" s="540"/>
      <c r="U700" s="540"/>
      <c r="V700" s="540"/>
      <c r="W700" s="540"/>
      <c r="X700" s="540"/>
      <c r="Y700" s="540"/>
    </row>
    <row r="701">
      <c r="A701" s="540"/>
      <c r="B701" s="540"/>
      <c r="C701" s="540"/>
      <c r="D701" s="540"/>
      <c r="E701" s="540"/>
      <c r="F701" s="540"/>
      <c r="G701" s="540"/>
      <c r="H701" s="540"/>
      <c r="I701" s="540"/>
      <c r="J701" s="540"/>
      <c r="K701" s="540"/>
      <c r="L701" s="540"/>
      <c r="M701" s="540"/>
      <c r="N701" s="540"/>
      <c r="O701" s="540"/>
      <c r="P701" s="540"/>
      <c r="Q701" s="540"/>
      <c r="R701" s="540"/>
      <c r="S701" s="540"/>
      <c r="T701" s="540"/>
      <c r="U701" s="540"/>
      <c r="V701" s="540"/>
      <c r="W701" s="540"/>
      <c r="X701" s="540"/>
      <c r="Y701" s="540"/>
    </row>
    <row r="702">
      <c r="A702" s="540"/>
      <c r="B702" s="540"/>
      <c r="C702" s="540"/>
      <c r="D702" s="540"/>
      <c r="E702" s="540"/>
      <c r="F702" s="540"/>
      <c r="G702" s="540"/>
      <c r="H702" s="540"/>
      <c r="I702" s="540"/>
      <c r="J702" s="540"/>
      <c r="K702" s="540"/>
      <c r="L702" s="540"/>
      <c r="M702" s="540"/>
      <c r="N702" s="540"/>
      <c r="O702" s="540"/>
      <c r="P702" s="540"/>
      <c r="Q702" s="540"/>
      <c r="R702" s="540"/>
      <c r="S702" s="540"/>
      <c r="T702" s="540"/>
      <c r="U702" s="540"/>
      <c r="V702" s="540"/>
      <c r="W702" s="540"/>
      <c r="X702" s="540"/>
      <c r="Y702" s="540"/>
    </row>
    <row r="703">
      <c r="A703" s="540"/>
      <c r="B703" s="540"/>
      <c r="C703" s="540"/>
      <c r="D703" s="540"/>
      <c r="E703" s="540"/>
      <c r="F703" s="540"/>
      <c r="G703" s="540"/>
      <c r="H703" s="540"/>
      <c r="I703" s="540"/>
      <c r="J703" s="540"/>
      <c r="K703" s="540"/>
      <c r="L703" s="540"/>
      <c r="M703" s="540"/>
      <c r="N703" s="540"/>
      <c r="O703" s="540"/>
      <c r="P703" s="540"/>
      <c r="Q703" s="540"/>
      <c r="R703" s="540"/>
      <c r="S703" s="540"/>
      <c r="T703" s="540"/>
      <c r="U703" s="540"/>
      <c r="V703" s="540"/>
      <c r="W703" s="540"/>
      <c r="X703" s="540"/>
      <c r="Y703" s="540"/>
    </row>
    <row r="704">
      <c r="A704" s="540"/>
      <c r="B704" s="540"/>
      <c r="C704" s="540"/>
      <c r="D704" s="540"/>
      <c r="E704" s="540"/>
      <c r="F704" s="540"/>
      <c r="G704" s="540"/>
      <c r="H704" s="540"/>
      <c r="I704" s="540"/>
      <c r="J704" s="540"/>
      <c r="K704" s="540"/>
      <c r="L704" s="540"/>
      <c r="M704" s="540"/>
      <c r="N704" s="540"/>
      <c r="O704" s="540"/>
      <c r="P704" s="540"/>
      <c r="Q704" s="540"/>
      <c r="R704" s="540"/>
      <c r="S704" s="540"/>
      <c r="T704" s="540"/>
      <c r="U704" s="540"/>
      <c r="V704" s="540"/>
      <c r="W704" s="540"/>
      <c r="X704" s="540"/>
      <c r="Y704" s="540"/>
    </row>
    <row r="705">
      <c r="A705" s="540"/>
      <c r="B705" s="540"/>
      <c r="C705" s="540"/>
      <c r="D705" s="540"/>
      <c r="E705" s="540"/>
      <c r="F705" s="540"/>
      <c r="G705" s="540"/>
      <c r="H705" s="540"/>
      <c r="I705" s="540"/>
      <c r="J705" s="540"/>
      <c r="K705" s="540"/>
      <c r="L705" s="540"/>
      <c r="M705" s="540"/>
      <c r="N705" s="540"/>
      <c r="O705" s="540"/>
      <c r="P705" s="540"/>
      <c r="Q705" s="540"/>
      <c r="R705" s="540"/>
      <c r="S705" s="540"/>
      <c r="T705" s="540"/>
      <c r="U705" s="540"/>
      <c r="V705" s="540"/>
      <c r="W705" s="540"/>
      <c r="X705" s="540"/>
      <c r="Y705" s="540"/>
    </row>
    <row r="706">
      <c r="A706" s="540"/>
      <c r="B706" s="540"/>
      <c r="C706" s="540"/>
      <c r="D706" s="540"/>
      <c r="E706" s="540"/>
      <c r="F706" s="540"/>
      <c r="G706" s="540"/>
      <c r="H706" s="540"/>
      <c r="I706" s="540"/>
      <c r="J706" s="540"/>
      <c r="K706" s="540"/>
      <c r="L706" s="540"/>
      <c r="M706" s="540"/>
      <c r="N706" s="540"/>
      <c r="O706" s="540"/>
      <c r="P706" s="540"/>
      <c r="Q706" s="540"/>
      <c r="R706" s="540"/>
      <c r="S706" s="540"/>
      <c r="T706" s="540"/>
      <c r="U706" s="540"/>
      <c r="V706" s="540"/>
      <c r="W706" s="540"/>
      <c r="X706" s="540"/>
      <c r="Y706" s="540"/>
    </row>
    <row r="707">
      <c r="A707" s="540"/>
      <c r="B707" s="540"/>
      <c r="C707" s="540"/>
      <c r="D707" s="540"/>
      <c r="E707" s="540"/>
      <c r="F707" s="540"/>
      <c r="G707" s="540"/>
      <c r="H707" s="540"/>
      <c r="I707" s="540"/>
      <c r="J707" s="540"/>
      <c r="K707" s="540"/>
      <c r="L707" s="540"/>
      <c r="M707" s="540"/>
      <c r="N707" s="540"/>
      <c r="O707" s="540"/>
      <c r="P707" s="540"/>
      <c r="Q707" s="540"/>
      <c r="R707" s="540"/>
      <c r="S707" s="540"/>
      <c r="T707" s="540"/>
      <c r="U707" s="540"/>
      <c r="V707" s="540"/>
      <c r="W707" s="540"/>
      <c r="X707" s="540"/>
      <c r="Y707" s="540"/>
    </row>
    <row r="708">
      <c r="A708" s="540"/>
      <c r="B708" s="540"/>
      <c r="C708" s="540"/>
      <c r="D708" s="540"/>
      <c r="E708" s="540"/>
      <c r="F708" s="540"/>
      <c r="G708" s="540"/>
      <c r="H708" s="540"/>
      <c r="I708" s="540"/>
      <c r="J708" s="540"/>
      <c r="K708" s="540"/>
      <c r="L708" s="540"/>
      <c r="M708" s="540"/>
      <c r="N708" s="540"/>
      <c r="O708" s="540"/>
      <c r="P708" s="540"/>
      <c r="Q708" s="540"/>
      <c r="R708" s="540"/>
      <c r="S708" s="540"/>
      <c r="T708" s="540"/>
      <c r="U708" s="540"/>
      <c r="V708" s="540"/>
      <c r="W708" s="540"/>
      <c r="X708" s="540"/>
      <c r="Y708" s="540"/>
    </row>
    <row r="709">
      <c r="A709" s="540"/>
      <c r="B709" s="540"/>
      <c r="C709" s="540"/>
      <c r="D709" s="540"/>
      <c r="E709" s="540"/>
      <c r="F709" s="540"/>
      <c r="G709" s="540"/>
      <c r="H709" s="540"/>
      <c r="I709" s="540"/>
      <c r="J709" s="540"/>
      <c r="K709" s="540"/>
      <c r="L709" s="540"/>
      <c r="M709" s="540"/>
      <c r="N709" s="540"/>
      <c r="O709" s="540"/>
      <c r="P709" s="540"/>
      <c r="Q709" s="540"/>
      <c r="R709" s="540"/>
      <c r="S709" s="540"/>
      <c r="T709" s="540"/>
      <c r="U709" s="540"/>
      <c r="V709" s="540"/>
      <c r="W709" s="540"/>
      <c r="X709" s="540"/>
      <c r="Y709" s="540"/>
    </row>
    <row r="710">
      <c r="A710" s="540"/>
      <c r="B710" s="540"/>
      <c r="C710" s="540"/>
      <c r="D710" s="540"/>
      <c r="E710" s="540"/>
      <c r="F710" s="540"/>
      <c r="G710" s="540"/>
      <c r="H710" s="540"/>
      <c r="I710" s="540"/>
      <c r="J710" s="540"/>
      <c r="K710" s="540"/>
      <c r="L710" s="540"/>
      <c r="M710" s="540"/>
      <c r="N710" s="540"/>
      <c r="O710" s="540"/>
      <c r="P710" s="540"/>
      <c r="Q710" s="540"/>
      <c r="R710" s="540"/>
      <c r="S710" s="540"/>
      <c r="T710" s="540"/>
      <c r="U710" s="540"/>
      <c r="V710" s="540"/>
      <c r="W710" s="540"/>
      <c r="X710" s="540"/>
      <c r="Y710" s="540"/>
    </row>
    <row r="711">
      <c r="A711" s="540"/>
      <c r="B711" s="540"/>
      <c r="C711" s="540"/>
      <c r="D711" s="540"/>
      <c r="E711" s="540"/>
      <c r="F711" s="540"/>
      <c r="G711" s="540"/>
      <c r="H711" s="540"/>
      <c r="I711" s="540"/>
      <c r="J711" s="540"/>
      <c r="K711" s="540"/>
      <c r="L711" s="540"/>
      <c r="M711" s="540"/>
      <c r="N711" s="540"/>
      <c r="O711" s="540"/>
      <c r="P711" s="540"/>
      <c r="Q711" s="540"/>
      <c r="R711" s="540"/>
      <c r="S711" s="540"/>
      <c r="T711" s="540"/>
      <c r="U711" s="540"/>
      <c r="V711" s="540"/>
      <c r="W711" s="540"/>
      <c r="X711" s="540"/>
      <c r="Y711" s="540"/>
    </row>
    <row r="712">
      <c r="A712" s="540"/>
      <c r="B712" s="540"/>
      <c r="C712" s="540"/>
      <c r="D712" s="540"/>
      <c r="E712" s="540"/>
      <c r="F712" s="540"/>
      <c r="G712" s="540"/>
      <c r="H712" s="540"/>
      <c r="I712" s="540"/>
      <c r="J712" s="540"/>
      <c r="K712" s="540"/>
      <c r="L712" s="540"/>
      <c r="M712" s="540"/>
      <c r="N712" s="540"/>
      <c r="O712" s="540"/>
      <c r="P712" s="540"/>
      <c r="Q712" s="540"/>
      <c r="R712" s="540"/>
      <c r="S712" s="540"/>
      <c r="T712" s="540"/>
      <c r="U712" s="540"/>
      <c r="V712" s="540"/>
      <c r="W712" s="540"/>
      <c r="X712" s="540"/>
      <c r="Y712" s="540"/>
    </row>
    <row r="713">
      <c r="A713" s="540"/>
      <c r="B713" s="540"/>
      <c r="C713" s="540"/>
      <c r="D713" s="540"/>
      <c r="E713" s="540"/>
      <c r="F713" s="540"/>
      <c r="G713" s="540"/>
      <c r="H713" s="540"/>
      <c r="I713" s="540"/>
      <c r="J713" s="540"/>
      <c r="K713" s="540"/>
      <c r="L713" s="540"/>
      <c r="M713" s="540"/>
      <c r="N713" s="540"/>
      <c r="O713" s="540"/>
      <c r="P713" s="540"/>
      <c r="Q713" s="540"/>
      <c r="R713" s="540"/>
      <c r="S713" s="540"/>
      <c r="T713" s="540"/>
      <c r="U713" s="540"/>
      <c r="V713" s="540"/>
      <c r="W713" s="540"/>
      <c r="X713" s="540"/>
      <c r="Y713" s="540"/>
    </row>
    <row r="714">
      <c r="A714" s="540"/>
      <c r="B714" s="540"/>
      <c r="C714" s="540"/>
      <c r="D714" s="540"/>
      <c r="E714" s="540"/>
      <c r="F714" s="540"/>
      <c r="G714" s="540"/>
      <c r="H714" s="540"/>
      <c r="I714" s="540"/>
      <c r="J714" s="540"/>
      <c r="K714" s="540"/>
      <c r="L714" s="540"/>
      <c r="M714" s="540"/>
      <c r="N714" s="540"/>
      <c r="O714" s="540"/>
      <c r="P714" s="540"/>
      <c r="Q714" s="540"/>
      <c r="R714" s="540"/>
      <c r="S714" s="540"/>
      <c r="T714" s="540"/>
      <c r="U714" s="540"/>
      <c r="V714" s="540"/>
      <c r="W714" s="540"/>
      <c r="X714" s="540"/>
      <c r="Y714" s="540"/>
    </row>
    <row r="715">
      <c r="A715" s="540"/>
      <c r="B715" s="540"/>
      <c r="C715" s="540"/>
      <c r="D715" s="540"/>
      <c r="E715" s="540"/>
      <c r="F715" s="540"/>
      <c r="G715" s="540"/>
      <c r="H715" s="540"/>
      <c r="I715" s="540"/>
      <c r="J715" s="540"/>
      <c r="K715" s="540"/>
      <c r="L715" s="540"/>
      <c r="M715" s="540"/>
      <c r="N715" s="540"/>
      <c r="O715" s="540"/>
      <c r="P715" s="540"/>
      <c r="Q715" s="540"/>
      <c r="R715" s="540"/>
      <c r="S715" s="540"/>
      <c r="T715" s="540"/>
      <c r="U715" s="540"/>
      <c r="V715" s="540"/>
      <c r="W715" s="540"/>
      <c r="X715" s="540"/>
      <c r="Y715" s="540"/>
    </row>
    <row r="716">
      <c r="A716" s="540"/>
      <c r="B716" s="540"/>
      <c r="C716" s="540"/>
      <c r="D716" s="540"/>
      <c r="E716" s="540"/>
      <c r="F716" s="540"/>
      <c r="G716" s="540"/>
      <c r="H716" s="540"/>
      <c r="I716" s="540"/>
      <c r="J716" s="540"/>
      <c r="K716" s="540"/>
      <c r="L716" s="540"/>
      <c r="M716" s="540"/>
      <c r="N716" s="540"/>
      <c r="O716" s="540"/>
      <c r="P716" s="540"/>
      <c r="Q716" s="540"/>
      <c r="R716" s="540"/>
      <c r="S716" s="540"/>
      <c r="T716" s="540"/>
      <c r="U716" s="540"/>
      <c r="V716" s="540"/>
      <c r="W716" s="540"/>
      <c r="X716" s="540"/>
      <c r="Y716" s="540"/>
    </row>
    <row r="717">
      <c r="A717" s="540"/>
      <c r="B717" s="540"/>
      <c r="C717" s="540"/>
      <c r="D717" s="540"/>
      <c r="E717" s="540"/>
      <c r="F717" s="540"/>
      <c r="G717" s="540"/>
      <c r="H717" s="540"/>
      <c r="I717" s="540"/>
      <c r="J717" s="540"/>
      <c r="K717" s="540"/>
      <c r="L717" s="540"/>
      <c r="M717" s="540"/>
      <c r="N717" s="540"/>
      <c r="O717" s="540"/>
      <c r="P717" s="540"/>
      <c r="Q717" s="540"/>
      <c r="R717" s="540"/>
      <c r="S717" s="540"/>
      <c r="T717" s="540"/>
      <c r="U717" s="540"/>
      <c r="V717" s="540"/>
      <c r="W717" s="540"/>
      <c r="X717" s="540"/>
      <c r="Y717" s="540"/>
    </row>
    <row r="718">
      <c r="A718" s="540"/>
      <c r="B718" s="540"/>
      <c r="C718" s="540"/>
      <c r="D718" s="540"/>
      <c r="E718" s="540"/>
      <c r="F718" s="540"/>
      <c r="G718" s="540"/>
      <c r="H718" s="540"/>
      <c r="I718" s="540"/>
      <c r="J718" s="540"/>
      <c r="K718" s="540"/>
      <c r="L718" s="540"/>
      <c r="M718" s="540"/>
      <c r="N718" s="540"/>
      <c r="O718" s="540"/>
      <c r="P718" s="540"/>
      <c r="Q718" s="540"/>
      <c r="R718" s="540"/>
      <c r="S718" s="540"/>
      <c r="T718" s="540"/>
      <c r="U718" s="540"/>
      <c r="V718" s="540"/>
      <c r="W718" s="540"/>
      <c r="X718" s="540"/>
      <c r="Y718" s="540"/>
    </row>
    <row r="719">
      <c r="A719" s="540"/>
      <c r="B719" s="540"/>
      <c r="C719" s="540"/>
      <c r="D719" s="540"/>
      <c r="E719" s="540"/>
      <c r="F719" s="540"/>
      <c r="G719" s="540"/>
      <c r="H719" s="540"/>
      <c r="I719" s="540"/>
      <c r="J719" s="540"/>
      <c r="K719" s="540"/>
      <c r="L719" s="540"/>
      <c r="M719" s="540"/>
      <c r="N719" s="540"/>
      <c r="O719" s="540"/>
      <c r="P719" s="540"/>
      <c r="Q719" s="540"/>
      <c r="R719" s="540"/>
      <c r="S719" s="540"/>
      <c r="T719" s="540"/>
      <c r="U719" s="540"/>
      <c r="V719" s="540"/>
      <c r="W719" s="540"/>
      <c r="X719" s="540"/>
      <c r="Y719" s="540"/>
    </row>
    <row r="720">
      <c r="A720" s="540"/>
      <c r="B720" s="540"/>
      <c r="C720" s="540"/>
      <c r="D720" s="540"/>
      <c r="E720" s="540"/>
      <c r="F720" s="540"/>
      <c r="G720" s="540"/>
      <c r="H720" s="540"/>
      <c r="I720" s="540"/>
      <c r="J720" s="540"/>
      <c r="K720" s="540"/>
      <c r="L720" s="540"/>
      <c r="M720" s="540"/>
      <c r="N720" s="540"/>
      <c r="O720" s="540"/>
      <c r="P720" s="540"/>
      <c r="Q720" s="540"/>
      <c r="R720" s="540"/>
      <c r="S720" s="540"/>
      <c r="T720" s="540"/>
      <c r="U720" s="540"/>
      <c r="V720" s="540"/>
      <c r="W720" s="540"/>
      <c r="X720" s="540"/>
      <c r="Y720" s="540"/>
    </row>
    <row r="721">
      <c r="A721" s="540"/>
      <c r="B721" s="540"/>
      <c r="C721" s="540"/>
      <c r="D721" s="540"/>
      <c r="E721" s="540"/>
      <c r="F721" s="540"/>
      <c r="G721" s="540"/>
      <c r="H721" s="540"/>
      <c r="I721" s="540"/>
      <c r="J721" s="540"/>
      <c r="K721" s="540"/>
      <c r="L721" s="540"/>
      <c r="M721" s="540"/>
      <c r="N721" s="540"/>
      <c r="O721" s="540"/>
      <c r="P721" s="540"/>
      <c r="Q721" s="540"/>
      <c r="R721" s="540"/>
      <c r="S721" s="540"/>
      <c r="T721" s="540"/>
      <c r="U721" s="540"/>
      <c r="V721" s="540"/>
      <c r="W721" s="540"/>
      <c r="X721" s="540"/>
      <c r="Y721" s="540"/>
    </row>
    <row r="722">
      <c r="A722" s="540"/>
      <c r="B722" s="540"/>
      <c r="C722" s="540"/>
      <c r="D722" s="540"/>
      <c r="E722" s="540"/>
      <c r="F722" s="540"/>
      <c r="G722" s="540"/>
      <c r="H722" s="540"/>
      <c r="I722" s="540"/>
      <c r="J722" s="540"/>
      <c r="K722" s="540"/>
      <c r="L722" s="540"/>
      <c r="M722" s="540"/>
      <c r="N722" s="540"/>
      <c r="O722" s="540"/>
      <c r="P722" s="540"/>
      <c r="Q722" s="540"/>
      <c r="R722" s="540"/>
      <c r="S722" s="540"/>
      <c r="T722" s="540"/>
      <c r="U722" s="540"/>
      <c r="V722" s="540"/>
      <c r="W722" s="540"/>
      <c r="X722" s="540"/>
      <c r="Y722" s="540"/>
    </row>
    <row r="723">
      <c r="A723" s="540"/>
      <c r="B723" s="540"/>
      <c r="C723" s="540"/>
      <c r="D723" s="540"/>
      <c r="E723" s="540"/>
      <c r="F723" s="540"/>
      <c r="G723" s="540"/>
      <c r="H723" s="540"/>
      <c r="I723" s="540"/>
      <c r="J723" s="540"/>
      <c r="K723" s="540"/>
      <c r="L723" s="540"/>
      <c r="M723" s="540"/>
      <c r="N723" s="540"/>
      <c r="O723" s="540"/>
      <c r="P723" s="540"/>
      <c r="Q723" s="540"/>
      <c r="R723" s="540"/>
      <c r="S723" s="540"/>
      <c r="T723" s="540"/>
      <c r="U723" s="540"/>
      <c r="V723" s="540"/>
      <c r="W723" s="540"/>
      <c r="X723" s="540"/>
      <c r="Y723" s="540"/>
    </row>
    <row r="724">
      <c r="A724" s="540"/>
      <c r="B724" s="540"/>
      <c r="C724" s="540"/>
      <c r="D724" s="540"/>
      <c r="E724" s="540"/>
      <c r="F724" s="540"/>
      <c r="G724" s="540"/>
      <c r="H724" s="540"/>
      <c r="I724" s="540"/>
      <c r="J724" s="540"/>
      <c r="K724" s="540"/>
      <c r="L724" s="540"/>
      <c r="M724" s="540"/>
      <c r="N724" s="540"/>
      <c r="O724" s="540"/>
      <c r="P724" s="540"/>
      <c r="Q724" s="540"/>
      <c r="R724" s="540"/>
      <c r="S724" s="540"/>
      <c r="T724" s="540"/>
      <c r="U724" s="540"/>
      <c r="V724" s="540"/>
      <c r="W724" s="540"/>
      <c r="X724" s="540"/>
      <c r="Y724" s="540"/>
    </row>
    <row r="725">
      <c r="A725" s="540"/>
      <c r="B725" s="540"/>
      <c r="C725" s="540"/>
      <c r="D725" s="540"/>
      <c r="E725" s="540"/>
      <c r="F725" s="540"/>
      <c r="G725" s="540"/>
      <c r="H725" s="540"/>
      <c r="I725" s="540"/>
      <c r="J725" s="540"/>
      <c r="K725" s="540"/>
      <c r="L725" s="540"/>
      <c r="M725" s="540"/>
      <c r="N725" s="540"/>
      <c r="O725" s="540"/>
      <c r="P725" s="540"/>
      <c r="Q725" s="540"/>
      <c r="R725" s="540"/>
      <c r="S725" s="540"/>
      <c r="T725" s="540"/>
      <c r="U725" s="540"/>
      <c r="V725" s="540"/>
      <c r="W725" s="540"/>
      <c r="X725" s="540"/>
      <c r="Y725" s="540"/>
    </row>
    <row r="726">
      <c r="A726" s="540"/>
      <c r="B726" s="540"/>
      <c r="C726" s="540"/>
      <c r="D726" s="540"/>
      <c r="E726" s="540"/>
      <c r="F726" s="540"/>
      <c r="G726" s="540"/>
      <c r="H726" s="540"/>
      <c r="I726" s="540"/>
      <c r="J726" s="540"/>
      <c r="K726" s="540"/>
      <c r="L726" s="540"/>
      <c r="M726" s="540"/>
      <c r="N726" s="540"/>
      <c r="O726" s="540"/>
      <c r="P726" s="540"/>
      <c r="Q726" s="540"/>
      <c r="R726" s="540"/>
      <c r="S726" s="540"/>
      <c r="T726" s="540"/>
      <c r="U726" s="540"/>
      <c r="V726" s="540"/>
      <c r="W726" s="540"/>
      <c r="X726" s="540"/>
      <c r="Y726" s="540"/>
    </row>
    <row r="727">
      <c r="A727" s="540"/>
      <c r="B727" s="540"/>
      <c r="C727" s="540"/>
      <c r="D727" s="540"/>
      <c r="E727" s="540"/>
      <c r="F727" s="540"/>
      <c r="G727" s="540"/>
      <c r="H727" s="540"/>
      <c r="I727" s="540"/>
      <c r="J727" s="540"/>
      <c r="K727" s="540"/>
      <c r="L727" s="540"/>
      <c r="M727" s="540"/>
      <c r="N727" s="540"/>
      <c r="O727" s="540"/>
      <c r="P727" s="540"/>
      <c r="Q727" s="540"/>
      <c r="R727" s="540"/>
      <c r="S727" s="540"/>
      <c r="T727" s="540"/>
      <c r="U727" s="540"/>
      <c r="V727" s="540"/>
      <c r="W727" s="540"/>
      <c r="X727" s="540"/>
      <c r="Y727" s="540"/>
    </row>
    <row r="728">
      <c r="A728" s="540"/>
      <c r="B728" s="540"/>
      <c r="C728" s="540"/>
      <c r="D728" s="540"/>
      <c r="E728" s="540"/>
      <c r="F728" s="540"/>
      <c r="G728" s="540"/>
      <c r="H728" s="540"/>
      <c r="I728" s="540"/>
      <c r="J728" s="540"/>
      <c r="K728" s="540"/>
      <c r="L728" s="540"/>
      <c r="M728" s="540"/>
      <c r="N728" s="540"/>
      <c r="O728" s="540"/>
      <c r="P728" s="540"/>
      <c r="Q728" s="540"/>
      <c r="R728" s="540"/>
      <c r="S728" s="540"/>
      <c r="T728" s="540"/>
      <c r="U728" s="540"/>
      <c r="V728" s="540"/>
      <c r="W728" s="540"/>
      <c r="X728" s="540"/>
      <c r="Y728" s="540"/>
    </row>
    <row r="729">
      <c r="A729" s="540"/>
      <c r="B729" s="540"/>
      <c r="C729" s="540"/>
      <c r="D729" s="540"/>
      <c r="E729" s="540"/>
      <c r="F729" s="540"/>
      <c r="G729" s="540"/>
      <c r="H729" s="540"/>
      <c r="I729" s="540"/>
      <c r="J729" s="540"/>
      <c r="K729" s="540"/>
      <c r="L729" s="540"/>
      <c r="M729" s="540"/>
      <c r="N729" s="540"/>
      <c r="O729" s="540"/>
      <c r="P729" s="540"/>
      <c r="Q729" s="540"/>
      <c r="R729" s="540"/>
      <c r="S729" s="540"/>
      <c r="T729" s="540"/>
      <c r="U729" s="540"/>
      <c r="V729" s="540"/>
      <c r="W729" s="540"/>
      <c r="X729" s="540"/>
      <c r="Y729" s="540"/>
    </row>
    <row r="730">
      <c r="A730" s="540"/>
      <c r="B730" s="540"/>
      <c r="C730" s="540"/>
      <c r="D730" s="540"/>
      <c r="E730" s="540"/>
      <c r="F730" s="540"/>
      <c r="G730" s="540"/>
      <c r="H730" s="540"/>
      <c r="I730" s="540"/>
      <c r="J730" s="540"/>
      <c r="K730" s="540"/>
      <c r="L730" s="540"/>
      <c r="M730" s="540"/>
      <c r="N730" s="540"/>
      <c r="O730" s="540"/>
      <c r="P730" s="540"/>
      <c r="Q730" s="540"/>
      <c r="R730" s="540"/>
      <c r="S730" s="540"/>
      <c r="T730" s="540"/>
      <c r="U730" s="540"/>
      <c r="V730" s="540"/>
      <c r="W730" s="540"/>
      <c r="X730" s="540"/>
      <c r="Y730" s="540"/>
    </row>
    <row r="731">
      <c r="A731" s="540"/>
      <c r="B731" s="540"/>
      <c r="C731" s="540"/>
      <c r="D731" s="540"/>
      <c r="E731" s="540"/>
      <c r="F731" s="540"/>
      <c r="G731" s="540"/>
      <c r="H731" s="540"/>
      <c r="I731" s="540"/>
      <c r="J731" s="540"/>
      <c r="K731" s="540"/>
      <c r="L731" s="540"/>
      <c r="M731" s="540"/>
      <c r="N731" s="540"/>
      <c r="O731" s="540"/>
      <c r="P731" s="540"/>
      <c r="Q731" s="540"/>
      <c r="R731" s="540"/>
      <c r="S731" s="540"/>
      <c r="T731" s="540"/>
      <c r="U731" s="540"/>
      <c r="V731" s="540"/>
      <c r="W731" s="540"/>
      <c r="X731" s="540"/>
      <c r="Y731" s="540"/>
    </row>
    <row r="732">
      <c r="A732" s="540"/>
      <c r="B732" s="540"/>
      <c r="C732" s="540"/>
      <c r="D732" s="540"/>
      <c r="E732" s="540"/>
      <c r="F732" s="540"/>
      <c r="G732" s="540"/>
      <c r="H732" s="540"/>
      <c r="I732" s="540"/>
      <c r="J732" s="540"/>
      <c r="K732" s="540"/>
      <c r="L732" s="540"/>
      <c r="M732" s="540"/>
      <c r="N732" s="540"/>
      <c r="O732" s="540"/>
      <c r="P732" s="540"/>
      <c r="Q732" s="540"/>
      <c r="R732" s="540"/>
      <c r="S732" s="540"/>
      <c r="T732" s="540"/>
      <c r="U732" s="540"/>
      <c r="V732" s="540"/>
      <c r="W732" s="540"/>
      <c r="X732" s="540"/>
      <c r="Y732" s="540"/>
    </row>
    <row r="733">
      <c r="A733" s="540"/>
      <c r="B733" s="540"/>
      <c r="C733" s="540"/>
      <c r="D733" s="540"/>
      <c r="E733" s="540"/>
      <c r="F733" s="540"/>
      <c r="G733" s="540"/>
      <c r="H733" s="540"/>
      <c r="I733" s="540"/>
      <c r="J733" s="540"/>
      <c r="K733" s="540"/>
      <c r="L733" s="540"/>
      <c r="M733" s="540"/>
      <c r="N733" s="540"/>
      <c r="O733" s="540"/>
      <c r="P733" s="540"/>
      <c r="Q733" s="540"/>
      <c r="R733" s="540"/>
      <c r="S733" s="540"/>
      <c r="T733" s="540"/>
      <c r="U733" s="540"/>
      <c r="V733" s="540"/>
      <c r="W733" s="540"/>
      <c r="X733" s="540"/>
      <c r="Y733" s="540"/>
    </row>
    <row r="734">
      <c r="A734" s="540"/>
      <c r="B734" s="540"/>
      <c r="C734" s="540"/>
      <c r="D734" s="540"/>
      <c r="E734" s="540"/>
      <c r="F734" s="540"/>
      <c r="G734" s="540"/>
      <c r="H734" s="540"/>
      <c r="I734" s="540"/>
      <c r="J734" s="540"/>
      <c r="K734" s="540"/>
      <c r="L734" s="540"/>
      <c r="M734" s="540"/>
      <c r="N734" s="540"/>
      <c r="O734" s="540"/>
      <c r="P734" s="540"/>
      <c r="Q734" s="540"/>
      <c r="R734" s="540"/>
      <c r="S734" s="540"/>
      <c r="T734" s="540"/>
      <c r="U734" s="540"/>
      <c r="V734" s="540"/>
      <c r="W734" s="540"/>
      <c r="X734" s="540"/>
      <c r="Y734" s="540"/>
    </row>
    <row r="735">
      <c r="A735" s="540"/>
      <c r="B735" s="540"/>
      <c r="C735" s="540"/>
      <c r="D735" s="540"/>
      <c r="E735" s="540"/>
      <c r="F735" s="540"/>
      <c r="G735" s="540"/>
      <c r="H735" s="540"/>
      <c r="I735" s="540"/>
      <c r="J735" s="540"/>
      <c r="K735" s="540"/>
      <c r="L735" s="540"/>
      <c r="M735" s="540"/>
      <c r="N735" s="540"/>
      <c r="O735" s="540"/>
      <c r="P735" s="540"/>
      <c r="Q735" s="540"/>
      <c r="R735" s="540"/>
      <c r="S735" s="540"/>
      <c r="T735" s="540"/>
      <c r="U735" s="540"/>
      <c r="V735" s="540"/>
      <c r="W735" s="540"/>
      <c r="X735" s="540"/>
      <c r="Y735" s="540"/>
    </row>
    <row r="736">
      <c r="A736" s="540"/>
      <c r="B736" s="540"/>
      <c r="C736" s="540"/>
      <c r="D736" s="540"/>
      <c r="E736" s="540"/>
      <c r="F736" s="540"/>
      <c r="G736" s="540"/>
      <c r="H736" s="540"/>
      <c r="I736" s="540"/>
      <c r="J736" s="540"/>
      <c r="K736" s="540"/>
      <c r="L736" s="540"/>
      <c r="M736" s="540"/>
      <c r="N736" s="540"/>
      <c r="O736" s="540"/>
      <c r="P736" s="540"/>
      <c r="Q736" s="540"/>
      <c r="R736" s="540"/>
      <c r="S736" s="540"/>
      <c r="T736" s="540"/>
      <c r="U736" s="540"/>
      <c r="V736" s="540"/>
      <c r="W736" s="540"/>
      <c r="X736" s="540"/>
      <c r="Y736" s="540"/>
    </row>
    <row r="737">
      <c r="A737" s="540"/>
      <c r="B737" s="540"/>
      <c r="C737" s="540"/>
      <c r="D737" s="540"/>
      <c r="E737" s="540"/>
      <c r="F737" s="540"/>
      <c r="G737" s="540"/>
      <c r="H737" s="540"/>
      <c r="I737" s="540"/>
      <c r="J737" s="540"/>
      <c r="K737" s="540"/>
      <c r="L737" s="540"/>
      <c r="M737" s="540"/>
      <c r="N737" s="540"/>
      <c r="O737" s="540"/>
      <c r="P737" s="540"/>
      <c r="Q737" s="540"/>
      <c r="R737" s="540"/>
      <c r="S737" s="540"/>
      <c r="T737" s="540"/>
      <c r="U737" s="540"/>
      <c r="V737" s="540"/>
      <c r="W737" s="540"/>
      <c r="X737" s="540"/>
      <c r="Y737" s="540"/>
    </row>
    <row r="738">
      <c r="A738" s="540"/>
      <c r="B738" s="540"/>
      <c r="C738" s="540"/>
      <c r="D738" s="540"/>
      <c r="E738" s="540"/>
      <c r="F738" s="540"/>
      <c r="G738" s="540"/>
      <c r="H738" s="540"/>
      <c r="I738" s="540"/>
      <c r="J738" s="540"/>
      <c r="K738" s="540"/>
      <c r="L738" s="540"/>
      <c r="M738" s="540"/>
      <c r="N738" s="540"/>
      <c r="O738" s="540"/>
      <c r="P738" s="540"/>
      <c r="Q738" s="540"/>
      <c r="R738" s="540"/>
      <c r="S738" s="540"/>
      <c r="T738" s="540"/>
      <c r="U738" s="540"/>
      <c r="V738" s="540"/>
      <c r="W738" s="540"/>
      <c r="X738" s="540"/>
      <c r="Y738" s="540"/>
    </row>
    <row r="739">
      <c r="A739" s="540"/>
      <c r="B739" s="540"/>
      <c r="C739" s="540"/>
      <c r="D739" s="540"/>
      <c r="E739" s="540"/>
      <c r="F739" s="540"/>
      <c r="G739" s="540"/>
      <c r="H739" s="540"/>
      <c r="I739" s="540"/>
      <c r="J739" s="540"/>
      <c r="K739" s="540"/>
      <c r="L739" s="540"/>
      <c r="M739" s="540"/>
      <c r="N739" s="540"/>
      <c r="O739" s="540"/>
      <c r="P739" s="540"/>
      <c r="Q739" s="540"/>
      <c r="R739" s="540"/>
      <c r="S739" s="540"/>
      <c r="T739" s="540"/>
      <c r="U739" s="540"/>
      <c r="V739" s="540"/>
      <c r="W739" s="540"/>
      <c r="X739" s="540"/>
      <c r="Y739" s="540"/>
    </row>
    <row r="740">
      <c r="A740" s="540"/>
      <c r="B740" s="540"/>
      <c r="C740" s="540"/>
      <c r="D740" s="540"/>
      <c r="E740" s="540"/>
      <c r="F740" s="540"/>
      <c r="G740" s="540"/>
      <c r="H740" s="540"/>
      <c r="I740" s="540"/>
      <c r="J740" s="540"/>
      <c r="K740" s="540"/>
      <c r="L740" s="540"/>
      <c r="M740" s="540"/>
      <c r="N740" s="540"/>
      <c r="O740" s="540"/>
      <c r="P740" s="540"/>
      <c r="Q740" s="540"/>
      <c r="R740" s="540"/>
      <c r="S740" s="540"/>
      <c r="T740" s="540"/>
      <c r="U740" s="540"/>
      <c r="V740" s="540"/>
      <c r="W740" s="540"/>
      <c r="X740" s="540"/>
      <c r="Y740" s="540"/>
    </row>
    <row r="741">
      <c r="A741" s="540"/>
      <c r="B741" s="540"/>
      <c r="C741" s="540"/>
      <c r="D741" s="540"/>
      <c r="E741" s="540"/>
      <c r="F741" s="540"/>
      <c r="G741" s="540"/>
      <c r="H741" s="540"/>
      <c r="I741" s="540"/>
      <c r="J741" s="540"/>
      <c r="K741" s="540"/>
      <c r="L741" s="540"/>
      <c r="M741" s="540"/>
      <c r="N741" s="540"/>
      <c r="O741" s="540"/>
      <c r="P741" s="540"/>
      <c r="Q741" s="540"/>
      <c r="R741" s="540"/>
      <c r="S741" s="540"/>
      <c r="T741" s="540"/>
      <c r="U741" s="540"/>
      <c r="V741" s="540"/>
      <c r="W741" s="540"/>
      <c r="X741" s="540"/>
      <c r="Y741" s="540"/>
    </row>
    <row r="742">
      <c r="A742" s="540"/>
      <c r="B742" s="540"/>
      <c r="C742" s="540"/>
      <c r="D742" s="540"/>
      <c r="E742" s="540"/>
      <c r="F742" s="540"/>
      <c r="G742" s="540"/>
      <c r="H742" s="540"/>
      <c r="I742" s="540"/>
      <c r="J742" s="540"/>
      <c r="K742" s="540"/>
      <c r="L742" s="540"/>
      <c r="M742" s="540"/>
      <c r="N742" s="540"/>
      <c r="O742" s="540"/>
      <c r="P742" s="540"/>
      <c r="Q742" s="540"/>
      <c r="R742" s="540"/>
      <c r="S742" s="540"/>
      <c r="T742" s="540"/>
      <c r="U742" s="540"/>
      <c r="V742" s="540"/>
      <c r="W742" s="540"/>
      <c r="X742" s="540"/>
      <c r="Y742" s="540"/>
    </row>
    <row r="743">
      <c r="A743" s="540"/>
      <c r="B743" s="540"/>
      <c r="C743" s="540"/>
      <c r="D743" s="540"/>
      <c r="E743" s="540"/>
      <c r="F743" s="540"/>
      <c r="G743" s="540"/>
      <c r="H743" s="540"/>
      <c r="I743" s="540"/>
      <c r="J743" s="540"/>
      <c r="K743" s="540"/>
      <c r="L743" s="540"/>
      <c r="M743" s="540"/>
      <c r="N743" s="540"/>
      <c r="O743" s="540"/>
      <c r="P743" s="540"/>
      <c r="Q743" s="540"/>
      <c r="R743" s="540"/>
      <c r="S743" s="540"/>
      <c r="T743" s="540"/>
      <c r="U743" s="540"/>
      <c r="V743" s="540"/>
      <c r="W743" s="540"/>
      <c r="X743" s="540"/>
      <c r="Y743" s="540"/>
    </row>
    <row r="744">
      <c r="A744" s="540"/>
      <c r="B744" s="540"/>
      <c r="C744" s="540"/>
      <c r="D744" s="540"/>
      <c r="E744" s="540"/>
      <c r="F744" s="540"/>
      <c r="G744" s="540"/>
      <c r="H744" s="540"/>
      <c r="I744" s="540"/>
      <c r="J744" s="540"/>
      <c r="K744" s="540"/>
      <c r="L744" s="540"/>
      <c r="M744" s="540"/>
      <c r="N744" s="540"/>
      <c r="O744" s="540"/>
      <c r="P744" s="540"/>
      <c r="Q744" s="540"/>
      <c r="R744" s="540"/>
      <c r="S744" s="540"/>
      <c r="T744" s="540"/>
      <c r="U744" s="540"/>
      <c r="V744" s="540"/>
      <c r="W744" s="540"/>
      <c r="X744" s="540"/>
      <c r="Y744" s="540"/>
    </row>
    <row r="745">
      <c r="A745" s="540"/>
      <c r="B745" s="540"/>
      <c r="C745" s="540"/>
      <c r="D745" s="540"/>
      <c r="E745" s="540"/>
      <c r="F745" s="540"/>
      <c r="G745" s="540"/>
      <c r="H745" s="540"/>
      <c r="I745" s="540"/>
      <c r="J745" s="540"/>
      <c r="K745" s="540"/>
      <c r="L745" s="540"/>
      <c r="M745" s="540"/>
      <c r="N745" s="540"/>
      <c r="O745" s="540"/>
      <c r="P745" s="540"/>
      <c r="Q745" s="540"/>
      <c r="R745" s="540"/>
      <c r="S745" s="540"/>
      <c r="T745" s="540"/>
      <c r="U745" s="540"/>
      <c r="V745" s="540"/>
      <c r="W745" s="540"/>
      <c r="X745" s="540"/>
      <c r="Y745" s="540"/>
    </row>
    <row r="746">
      <c r="A746" s="540"/>
      <c r="B746" s="540"/>
      <c r="C746" s="540"/>
      <c r="D746" s="540"/>
      <c r="E746" s="540"/>
      <c r="F746" s="540"/>
      <c r="G746" s="540"/>
      <c r="H746" s="540"/>
      <c r="I746" s="540"/>
      <c r="J746" s="540"/>
      <c r="K746" s="540"/>
      <c r="L746" s="540"/>
      <c r="M746" s="540"/>
      <c r="N746" s="540"/>
      <c r="O746" s="540"/>
      <c r="P746" s="540"/>
      <c r="Q746" s="540"/>
      <c r="R746" s="540"/>
      <c r="S746" s="540"/>
      <c r="T746" s="540"/>
      <c r="U746" s="540"/>
      <c r="V746" s="540"/>
      <c r="W746" s="540"/>
      <c r="X746" s="540"/>
      <c r="Y746" s="540"/>
    </row>
    <row r="747">
      <c r="A747" s="540"/>
      <c r="B747" s="540"/>
      <c r="C747" s="540"/>
      <c r="D747" s="540"/>
      <c r="E747" s="540"/>
      <c r="F747" s="540"/>
      <c r="G747" s="540"/>
      <c r="H747" s="540"/>
      <c r="I747" s="540"/>
      <c r="J747" s="540"/>
      <c r="K747" s="540"/>
      <c r="L747" s="540"/>
      <c r="M747" s="540"/>
      <c r="N747" s="540"/>
      <c r="O747" s="540"/>
      <c r="P747" s="540"/>
      <c r="Q747" s="540"/>
      <c r="R747" s="540"/>
      <c r="S747" s="540"/>
      <c r="T747" s="540"/>
      <c r="U747" s="540"/>
      <c r="V747" s="540"/>
      <c r="W747" s="540"/>
      <c r="X747" s="540"/>
      <c r="Y747" s="540"/>
    </row>
    <row r="748">
      <c r="A748" s="540"/>
      <c r="B748" s="540"/>
      <c r="C748" s="540"/>
      <c r="D748" s="540"/>
      <c r="E748" s="540"/>
      <c r="F748" s="540"/>
      <c r="G748" s="540"/>
      <c r="H748" s="540"/>
      <c r="I748" s="540"/>
      <c r="J748" s="540"/>
      <c r="K748" s="540"/>
      <c r="L748" s="540"/>
      <c r="M748" s="540"/>
      <c r="N748" s="540"/>
      <c r="O748" s="540"/>
      <c r="P748" s="540"/>
      <c r="Q748" s="540"/>
      <c r="R748" s="540"/>
      <c r="S748" s="540"/>
      <c r="T748" s="540"/>
      <c r="U748" s="540"/>
      <c r="V748" s="540"/>
      <c r="W748" s="540"/>
      <c r="X748" s="540"/>
      <c r="Y748" s="540"/>
    </row>
    <row r="749">
      <c r="A749" s="540"/>
      <c r="B749" s="540"/>
      <c r="C749" s="540"/>
      <c r="D749" s="540"/>
      <c r="E749" s="540"/>
      <c r="F749" s="540"/>
      <c r="G749" s="540"/>
      <c r="H749" s="540"/>
      <c r="I749" s="540"/>
      <c r="J749" s="540"/>
      <c r="K749" s="540"/>
      <c r="L749" s="540"/>
      <c r="M749" s="540"/>
      <c r="N749" s="540"/>
      <c r="O749" s="540"/>
      <c r="P749" s="540"/>
      <c r="Q749" s="540"/>
      <c r="R749" s="540"/>
      <c r="S749" s="540"/>
      <c r="T749" s="540"/>
      <c r="U749" s="540"/>
      <c r="V749" s="540"/>
      <c r="W749" s="540"/>
      <c r="X749" s="540"/>
      <c r="Y749" s="540"/>
    </row>
    <row r="750">
      <c r="A750" s="540"/>
      <c r="B750" s="540"/>
      <c r="C750" s="540"/>
      <c r="D750" s="540"/>
      <c r="E750" s="540"/>
      <c r="F750" s="540"/>
      <c r="G750" s="540"/>
      <c r="H750" s="540"/>
      <c r="I750" s="540"/>
      <c r="J750" s="540"/>
      <c r="K750" s="540"/>
      <c r="L750" s="540"/>
      <c r="M750" s="540"/>
      <c r="N750" s="540"/>
      <c r="O750" s="540"/>
      <c r="P750" s="540"/>
      <c r="Q750" s="540"/>
      <c r="R750" s="540"/>
      <c r="S750" s="540"/>
      <c r="T750" s="540"/>
      <c r="U750" s="540"/>
      <c r="V750" s="540"/>
      <c r="W750" s="540"/>
      <c r="X750" s="540"/>
      <c r="Y750" s="540"/>
    </row>
    <row r="751">
      <c r="A751" s="540"/>
      <c r="B751" s="540"/>
      <c r="C751" s="540"/>
      <c r="D751" s="540"/>
      <c r="E751" s="540"/>
      <c r="F751" s="540"/>
      <c r="G751" s="540"/>
      <c r="H751" s="540"/>
      <c r="I751" s="540"/>
      <c r="J751" s="540"/>
      <c r="K751" s="540"/>
      <c r="L751" s="540"/>
      <c r="M751" s="540"/>
      <c r="N751" s="540"/>
      <c r="O751" s="540"/>
      <c r="P751" s="540"/>
      <c r="Q751" s="540"/>
      <c r="R751" s="540"/>
      <c r="S751" s="540"/>
      <c r="T751" s="540"/>
      <c r="U751" s="540"/>
      <c r="V751" s="540"/>
      <c r="W751" s="540"/>
      <c r="X751" s="540"/>
      <c r="Y751" s="540"/>
    </row>
    <row r="752">
      <c r="A752" s="540"/>
      <c r="B752" s="540"/>
      <c r="C752" s="540"/>
      <c r="D752" s="540"/>
      <c r="E752" s="540"/>
      <c r="F752" s="540"/>
      <c r="G752" s="540"/>
      <c r="H752" s="540"/>
      <c r="I752" s="540"/>
      <c r="J752" s="540"/>
      <c r="K752" s="540"/>
      <c r="L752" s="540"/>
      <c r="M752" s="540"/>
      <c r="N752" s="540"/>
      <c r="O752" s="540"/>
      <c r="P752" s="540"/>
      <c r="Q752" s="540"/>
      <c r="R752" s="540"/>
      <c r="S752" s="540"/>
      <c r="T752" s="540"/>
      <c r="U752" s="540"/>
      <c r="V752" s="540"/>
      <c r="W752" s="540"/>
      <c r="X752" s="540"/>
      <c r="Y752" s="540"/>
    </row>
    <row r="753">
      <c r="A753" s="540"/>
      <c r="B753" s="540"/>
      <c r="C753" s="540"/>
      <c r="D753" s="540"/>
      <c r="E753" s="540"/>
      <c r="F753" s="540"/>
      <c r="G753" s="540"/>
      <c r="H753" s="540"/>
      <c r="I753" s="540"/>
      <c r="J753" s="540"/>
      <c r="K753" s="540"/>
      <c r="L753" s="540"/>
      <c r="M753" s="540"/>
      <c r="N753" s="540"/>
      <c r="O753" s="540"/>
      <c r="P753" s="540"/>
      <c r="Q753" s="540"/>
      <c r="R753" s="540"/>
      <c r="S753" s="540"/>
      <c r="T753" s="540"/>
      <c r="U753" s="540"/>
      <c r="V753" s="540"/>
      <c r="W753" s="540"/>
      <c r="X753" s="540"/>
      <c r="Y753" s="540"/>
    </row>
    <row r="754">
      <c r="A754" s="540"/>
      <c r="B754" s="540"/>
      <c r="C754" s="540"/>
      <c r="D754" s="540"/>
      <c r="E754" s="540"/>
      <c r="F754" s="540"/>
      <c r="G754" s="540"/>
      <c r="H754" s="540"/>
      <c r="I754" s="540"/>
      <c r="J754" s="540"/>
      <c r="K754" s="540"/>
      <c r="L754" s="540"/>
      <c r="M754" s="540"/>
      <c r="N754" s="540"/>
      <c r="O754" s="540"/>
      <c r="P754" s="540"/>
      <c r="Q754" s="540"/>
      <c r="R754" s="540"/>
      <c r="S754" s="540"/>
      <c r="T754" s="540"/>
      <c r="U754" s="540"/>
      <c r="V754" s="540"/>
      <c r="W754" s="540"/>
      <c r="X754" s="540"/>
      <c r="Y754" s="540"/>
    </row>
    <row r="755">
      <c r="A755" s="540"/>
      <c r="B755" s="540"/>
      <c r="C755" s="540"/>
      <c r="D755" s="540"/>
      <c r="E755" s="540"/>
      <c r="F755" s="540"/>
      <c r="G755" s="540"/>
      <c r="H755" s="540"/>
      <c r="I755" s="540"/>
      <c r="J755" s="540"/>
      <c r="K755" s="540"/>
      <c r="L755" s="540"/>
      <c r="M755" s="540"/>
      <c r="N755" s="540"/>
      <c r="O755" s="540"/>
      <c r="P755" s="540"/>
      <c r="Q755" s="540"/>
      <c r="R755" s="540"/>
      <c r="S755" s="540"/>
      <c r="T755" s="540"/>
      <c r="U755" s="540"/>
      <c r="V755" s="540"/>
      <c r="W755" s="540"/>
      <c r="X755" s="540"/>
      <c r="Y755" s="540"/>
    </row>
    <row r="756">
      <c r="A756" s="540"/>
      <c r="B756" s="540"/>
      <c r="C756" s="540"/>
      <c r="D756" s="540"/>
      <c r="E756" s="540"/>
      <c r="F756" s="540"/>
      <c r="G756" s="540"/>
      <c r="H756" s="540"/>
      <c r="I756" s="540"/>
      <c r="J756" s="540"/>
      <c r="K756" s="540"/>
      <c r="L756" s="540"/>
      <c r="M756" s="540"/>
      <c r="N756" s="540"/>
      <c r="O756" s="540"/>
      <c r="P756" s="540"/>
      <c r="Q756" s="540"/>
      <c r="R756" s="540"/>
      <c r="S756" s="540"/>
      <c r="T756" s="540"/>
      <c r="U756" s="540"/>
      <c r="V756" s="540"/>
      <c r="W756" s="540"/>
      <c r="X756" s="540"/>
      <c r="Y756" s="540"/>
    </row>
    <row r="757">
      <c r="A757" s="540"/>
      <c r="B757" s="540"/>
      <c r="C757" s="540"/>
      <c r="D757" s="540"/>
      <c r="E757" s="540"/>
      <c r="F757" s="540"/>
      <c r="G757" s="540"/>
      <c r="H757" s="540"/>
      <c r="I757" s="540"/>
      <c r="J757" s="540"/>
      <c r="K757" s="540"/>
      <c r="L757" s="540"/>
      <c r="M757" s="540"/>
      <c r="N757" s="540"/>
      <c r="O757" s="540"/>
      <c r="P757" s="540"/>
      <c r="Q757" s="540"/>
      <c r="R757" s="540"/>
      <c r="S757" s="540"/>
      <c r="T757" s="540"/>
      <c r="U757" s="540"/>
      <c r="V757" s="540"/>
      <c r="W757" s="540"/>
      <c r="X757" s="540"/>
      <c r="Y757" s="540"/>
    </row>
    <row r="758">
      <c r="A758" s="540"/>
      <c r="B758" s="540"/>
      <c r="C758" s="540"/>
      <c r="D758" s="540"/>
      <c r="E758" s="540"/>
      <c r="F758" s="540"/>
      <c r="G758" s="540"/>
      <c r="H758" s="540"/>
      <c r="I758" s="540"/>
      <c r="J758" s="540"/>
      <c r="K758" s="540"/>
      <c r="L758" s="540"/>
      <c r="M758" s="540"/>
      <c r="N758" s="540"/>
      <c r="O758" s="540"/>
      <c r="P758" s="540"/>
      <c r="Q758" s="540"/>
      <c r="R758" s="540"/>
      <c r="S758" s="540"/>
      <c r="T758" s="540"/>
      <c r="U758" s="540"/>
      <c r="V758" s="540"/>
      <c r="W758" s="540"/>
      <c r="X758" s="540"/>
      <c r="Y758" s="540"/>
    </row>
    <row r="759">
      <c r="A759" s="540"/>
      <c r="B759" s="540"/>
      <c r="C759" s="540"/>
      <c r="D759" s="540"/>
      <c r="E759" s="540"/>
      <c r="F759" s="540"/>
      <c r="G759" s="540"/>
      <c r="H759" s="540"/>
      <c r="I759" s="540"/>
      <c r="J759" s="540"/>
      <c r="K759" s="540"/>
      <c r="L759" s="540"/>
      <c r="M759" s="540"/>
      <c r="N759" s="540"/>
      <c r="O759" s="540"/>
      <c r="P759" s="540"/>
      <c r="Q759" s="540"/>
      <c r="R759" s="540"/>
      <c r="S759" s="540"/>
      <c r="T759" s="540"/>
      <c r="U759" s="540"/>
      <c r="V759" s="540"/>
      <c r="W759" s="540"/>
      <c r="X759" s="540"/>
      <c r="Y759" s="540"/>
    </row>
    <row r="760">
      <c r="A760" s="540"/>
      <c r="B760" s="540"/>
      <c r="C760" s="540"/>
      <c r="D760" s="540"/>
      <c r="E760" s="540"/>
      <c r="F760" s="540"/>
      <c r="G760" s="540"/>
      <c r="H760" s="540"/>
      <c r="I760" s="540"/>
      <c r="J760" s="540"/>
      <c r="K760" s="540"/>
      <c r="L760" s="540"/>
      <c r="M760" s="540"/>
      <c r="N760" s="540"/>
      <c r="O760" s="540"/>
      <c r="P760" s="540"/>
      <c r="Q760" s="540"/>
      <c r="R760" s="540"/>
      <c r="S760" s="540"/>
      <c r="T760" s="540"/>
      <c r="U760" s="540"/>
      <c r="V760" s="540"/>
      <c r="W760" s="540"/>
      <c r="X760" s="540"/>
      <c r="Y760" s="540"/>
    </row>
    <row r="761">
      <c r="A761" s="540"/>
      <c r="B761" s="540"/>
      <c r="C761" s="540"/>
      <c r="D761" s="540"/>
      <c r="E761" s="540"/>
      <c r="F761" s="540"/>
      <c r="G761" s="540"/>
      <c r="H761" s="540"/>
      <c r="I761" s="540"/>
      <c r="J761" s="540"/>
      <c r="K761" s="540"/>
      <c r="L761" s="540"/>
      <c r="M761" s="540"/>
      <c r="N761" s="540"/>
      <c r="O761" s="540"/>
      <c r="P761" s="540"/>
      <c r="Q761" s="540"/>
      <c r="R761" s="540"/>
      <c r="S761" s="540"/>
      <c r="T761" s="540"/>
      <c r="U761" s="540"/>
      <c r="V761" s="540"/>
      <c r="W761" s="540"/>
      <c r="X761" s="540"/>
      <c r="Y761" s="540"/>
    </row>
    <row r="762">
      <c r="A762" s="540"/>
      <c r="B762" s="540"/>
      <c r="C762" s="540"/>
      <c r="D762" s="540"/>
      <c r="E762" s="540"/>
      <c r="F762" s="540"/>
      <c r="G762" s="540"/>
      <c r="H762" s="540"/>
      <c r="I762" s="540"/>
      <c r="J762" s="540"/>
      <c r="K762" s="540"/>
      <c r="L762" s="540"/>
      <c r="M762" s="540"/>
      <c r="N762" s="540"/>
      <c r="O762" s="540"/>
      <c r="P762" s="540"/>
      <c r="Q762" s="540"/>
      <c r="R762" s="540"/>
      <c r="S762" s="540"/>
      <c r="T762" s="540"/>
      <c r="U762" s="540"/>
      <c r="V762" s="540"/>
      <c r="W762" s="540"/>
      <c r="X762" s="540"/>
      <c r="Y762" s="540"/>
    </row>
    <row r="763">
      <c r="A763" s="540"/>
      <c r="B763" s="540"/>
      <c r="C763" s="540"/>
      <c r="D763" s="540"/>
      <c r="E763" s="540"/>
      <c r="F763" s="540"/>
      <c r="G763" s="540"/>
      <c r="H763" s="540"/>
      <c r="I763" s="540"/>
      <c r="J763" s="540"/>
      <c r="K763" s="540"/>
      <c r="L763" s="540"/>
      <c r="M763" s="540"/>
      <c r="N763" s="540"/>
      <c r="O763" s="540"/>
      <c r="P763" s="540"/>
      <c r="Q763" s="540"/>
      <c r="R763" s="540"/>
      <c r="S763" s="540"/>
      <c r="T763" s="540"/>
      <c r="U763" s="540"/>
      <c r="V763" s="540"/>
      <c r="W763" s="540"/>
      <c r="X763" s="540"/>
      <c r="Y763" s="540"/>
    </row>
    <row r="764">
      <c r="A764" s="540"/>
      <c r="B764" s="540"/>
      <c r="C764" s="540"/>
      <c r="D764" s="540"/>
      <c r="E764" s="540"/>
      <c r="F764" s="540"/>
      <c r="G764" s="540"/>
      <c r="H764" s="540"/>
      <c r="I764" s="540"/>
      <c r="J764" s="540"/>
      <c r="K764" s="540"/>
      <c r="L764" s="540"/>
      <c r="M764" s="540"/>
      <c r="N764" s="540"/>
      <c r="O764" s="540"/>
      <c r="P764" s="540"/>
      <c r="Q764" s="540"/>
      <c r="R764" s="540"/>
      <c r="S764" s="540"/>
      <c r="T764" s="540"/>
      <c r="U764" s="540"/>
      <c r="V764" s="540"/>
      <c r="W764" s="540"/>
      <c r="X764" s="540"/>
      <c r="Y764" s="540"/>
    </row>
    <row r="765">
      <c r="A765" s="540"/>
      <c r="B765" s="540"/>
      <c r="C765" s="540"/>
      <c r="D765" s="540"/>
      <c r="E765" s="540"/>
      <c r="F765" s="540"/>
      <c r="G765" s="540"/>
      <c r="H765" s="540"/>
      <c r="I765" s="540"/>
      <c r="J765" s="540"/>
      <c r="K765" s="540"/>
      <c r="L765" s="540"/>
      <c r="M765" s="540"/>
      <c r="N765" s="540"/>
      <c r="O765" s="540"/>
      <c r="P765" s="540"/>
      <c r="Q765" s="540"/>
      <c r="R765" s="540"/>
      <c r="S765" s="540"/>
      <c r="T765" s="540"/>
      <c r="U765" s="540"/>
      <c r="V765" s="540"/>
      <c r="W765" s="540"/>
      <c r="X765" s="540"/>
      <c r="Y765" s="540"/>
    </row>
    <row r="766">
      <c r="A766" s="540"/>
      <c r="B766" s="540"/>
      <c r="C766" s="540"/>
      <c r="D766" s="540"/>
      <c r="E766" s="540"/>
      <c r="F766" s="540"/>
      <c r="G766" s="540"/>
      <c r="H766" s="540"/>
      <c r="I766" s="540"/>
      <c r="J766" s="540"/>
      <c r="K766" s="540"/>
      <c r="L766" s="540"/>
      <c r="M766" s="540"/>
      <c r="N766" s="540"/>
      <c r="O766" s="540"/>
      <c r="P766" s="540"/>
      <c r="Q766" s="540"/>
      <c r="R766" s="540"/>
      <c r="S766" s="540"/>
      <c r="T766" s="540"/>
      <c r="U766" s="540"/>
      <c r="V766" s="540"/>
      <c r="W766" s="540"/>
      <c r="X766" s="540"/>
      <c r="Y766" s="540"/>
    </row>
    <row r="767">
      <c r="A767" s="540"/>
      <c r="B767" s="540"/>
      <c r="C767" s="540"/>
      <c r="D767" s="540"/>
      <c r="E767" s="540"/>
      <c r="F767" s="540"/>
      <c r="G767" s="540"/>
      <c r="H767" s="540"/>
      <c r="I767" s="540"/>
      <c r="J767" s="540"/>
      <c r="K767" s="540"/>
      <c r="L767" s="540"/>
      <c r="M767" s="540"/>
      <c r="N767" s="540"/>
      <c r="O767" s="540"/>
      <c r="P767" s="540"/>
      <c r="Q767" s="540"/>
      <c r="R767" s="540"/>
      <c r="S767" s="540"/>
      <c r="T767" s="540"/>
      <c r="U767" s="540"/>
      <c r="V767" s="540"/>
      <c r="W767" s="540"/>
      <c r="X767" s="540"/>
      <c r="Y767" s="540"/>
    </row>
    <row r="768">
      <c r="A768" s="540"/>
      <c r="B768" s="540"/>
      <c r="C768" s="540"/>
      <c r="D768" s="540"/>
      <c r="E768" s="540"/>
      <c r="F768" s="540"/>
      <c r="G768" s="540"/>
      <c r="H768" s="540"/>
      <c r="I768" s="540"/>
      <c r="J768" s="540"/>
      <c r="K768" s="540"/>
      <c r="L768" s="540"/>
      <c r="M768" s="540"/>
      <c r="N768" s="540"/>
      <c r="O768" s="540"/>
      <c r="P768" s="540"/>
      <c r="Q768" s="540"/>
      <c r="R768" s="540"/>
      <c r="S768" s="540"/>
      <c r="T768" s="540"/>
      <c r="U768" s="540"/>
      <c r="V768" s="540"/>
      <c r="W768" s="540"/>
      <c r="X768" s="540"/>
      <c r="Y768" s="540"/>
    </row>
    <row r="769">
      <c r="A769" s="540"/>
      <c r="B769" s="540"/>
      <c r="C769" s="540"/>
      <c r="D769" s="540"/>
      <c r="E769" s="540"/>
      <c r="F769" s="540"/>
      <c r="G769" s="540"/>
      <c r="H769" s="540"/>
      <c r="I769" s="540"/>
      <c r="J769" s="540"/>
      <c r="K769" s="540"/>
      <c r="L769" s="540"/>
      <c r="M769" s="540"/>
      <c r="N769" s="540"/>
      <c r="O769" s="540"/>
      <c r="P769" s="540"/>
      <c r="Q769" s="540"/>
      <c r="R769" s="540"/>
      <c r="S769" s="540"/>
      <c r="T769" s="540"/>
      <c r="U769" s="540"/>
      <c r="V769" s="540"/>
      <c r="W769" s="540"/>
      <c r="X769" s="540"/>
      <c r="Y769" s="540"/>
    </row>
    <row r="770">
      <c r="A770" s="540"/>
      <c r="B770" s="540"/>
      <c r="C770" s="540"/>
      <c r="D770" s="540"/>
      <c r="E770" s="540"/>
      <c r="F770" s="540"/>
      <c r="G770" s="540"/>
      <c r="H770" s="540"/>
      <c r="I770" s="540"/>
      <c r="J770" s="540"/>
      <c r="K770" s="540"/>
      <c r="L770" s="540"/>
      <c r="M770" s="540"/>
      <c r="N770" s="540"/>
      <c r="O770" s="540"/>
      <c r="P770" s="540"/>
      <c r="Q770" s="540"/>
      <c r="R770" s="540"/>
      <c r="S770" s="540"/>
      <c r="T770" s="540"/>
      <c r="U770" s="540"/>
      <c r="V770" s="540"/>
      <c r="W770" s="540"/>
      <c r="X770" s="540"/>
      <c r="Y770" s="540"/>
    </row>
    <row r="771">
      <c r="A771" s="540"/>
      <c r="B771" s="540"/>
      <c r="C771" s="540"/>
      <c r="D771" s="540"/>
      <c r="E771" s="540"/>
      <c r="F771" s="540"/>
      <c r="G771" s="540"/>
      <c r="H771" s="540"/>
      <c r="I771" s="540"/>
      <c r="J771" s="540"/>
      <c r="K771" s="540"/>
      <c r="L771" s="540"/>
      <c r="M771" s="540"/>
      <c r="N771" s="540"/>
      <c r="O771" s="540"/>
      <c r="P771" s="540"/>
      <c r="Q771" s="540"/>
      <c r="R771" s="540"/>
      <c r="S771" s="540"/>
      <c r="T771" s="540"/>
      <c r="U771" s="540"/>
      <c r="V771" s="540"/>
      <c r="W771" s="540"/>
      <c r="X771" s="540"/>
      <c r="Y771" s="540"/>
    </row>
    <row r="772">
      <c r="A772" s="540"/>
      <c r="B772" s="540"/>
      <c r="C772" s="540"/>
      <c r="D772" s="540"/>
      <c r="E772" s="540"/>
      <c r="F772" s="540"/>
      <c r="G772" s="540"/>
      <c r="H772" s="540"/>
      <c r="I772" s="540"/>
      <c r="J772" s="540"/>
      <c r="K772" s="540"/>
      <c r="L772" s="540"/>
      <c r="M772" s="540"/>
      <c r="N772" s="540"/>
      <c r="O772" s="540"/>
      <c r="P772" s="540"/>
      <c r="Q772" s="540"/>
      <c r="R772" s="540"/>
      <c r="S772" s="540"/>
      <c r="T772" s="540"/>
      <c r="U772" s="540"/>
      <c r="V772" s="540"/>
      <c r="W772" s="540"/>
      <c r="X772" s="540"/>
      <c r="Y772" s="540"/>
    </row>
    <row r="773">
      <c r="A773" s="540"/>
      <c r="B773" s="540"/>
      <c r="C773" s="540"/>
      <c r="D773" s="540"/>
      <c r="E773" s="540"/>
      <c r="F773" s="540"/>
      <c r="G773" s="540"/>
      <c r="H773" s="540"/>
      <c r="I773" s="540"/>
      <c r="J773" s="540"/>
      <c r="K773" s="540"/>
      <c r="L773" s="540"/>
      <c r="M773" s="540"/>
      <c r="N773" s="540"/>
      <c r="O773" s="540"/>
      <c r="P773" s="540"/>
      <c r="Q773" s="540"/>
      <c r="R773" s="540"/>
      <c r="S773" s="540"/>
      <c r="T773" s="540"/>
      <c r="U773" s="540"/>
      <c r="V773" s="540"/>
      <c r="W773" s="540"/>
      <c r="X773" s="540"/>
      <c r="Y773" s="540"/>
    </row>
    <row r="774">
      <c r="A774" s="540"/>
      <c r="B774" s="540"/>
      <c r="C774" s="540"/>
      <c r="D774" s="540"/>
      <c r="E774" s="540"/>
      <c r="F774" s="540"/>
      <c r="G774" s="540"/>
      <c r="H774" s="540"/>
      <c r="I774" s="540"/>
      <c r="J774" s="540"/>
      <c r="K774" s="540"/>
      <c r="L774" s="540"/>
      <c r="M774" s="540"/>
      <c r="N774" s="540"/>
      <c r="O774" s="540"/>
      <c r="P774" s="540"/>
      <c r="Q774" s="540"/>
      <c r="R774" s="540"/>
      <c r="S774" s="540"/>
      <c r="T774" s="540"/>
      <c r="U774" s="540"/>
      <c r="V774" s="540"/>
      <c r="W774" s="540"/>
      <c r="X774" s="540"/>
      <c r="Y774" s="540"/>
    </row>
    <row r="775">
      <c r="A775" s="540"/>
      <c r="B775" s="540"/>
      <c r="C775" s="540"/>
      <c r="D775" s="540"/>
      <c r="E775" s="540"/>
      <c r="F775" s="540"/>
      <c r="G775" s="540"/>
      <c r="H775" s="540"/>
      <c r="I775" s="540"/>
      <c r="J775" s="540"/>
      <c r="K775" s="540"/>
      <c r="L775" s="540"/>
      <c r="M775" s="540"/>
      <c r="N775" s="540"/>
      <c r="O775" s="540"/>
      <c r="P775" s="540"/>
      <c r="Q775" s="540"/>
      <c r="R775" s="540"/>
      <c r="S775" s="540"/>
      <c r="T775" s="540"/>
      <c r="U775" s="540"/>
      <c r="V775" s="540"/>
      <c r="W775" s="540"/>
      <c r="X775" s="540"/>
      <c r="Y775" s="540"/>
    </row>
    <row r="776">
      <c r="A776" s="540"/>
      <c r="B776" s="540"/>
      <c r="C776" s="540"/>
      <c r="D776" s="540"/>
      <c r="E776" s="540"/>
      <c r="F776" s="540"/>
      <c r="G776" s="540"/>
      <c r="H776" s="540"/>
      <c r="I776" s="540"/>
      <c r="J776" s="540"/>
      <c r="K776" s="540"/>
      <c r="L776" s="540"/>
      <c r="M776" s="540"/>
      <c r="N776" s="540"/>
      <c r="O776" s="540"/>
      <c r="P776" s="540"/>
      <c r="Q776" s="540"/>
      <c r="R776" s="540"/>
      <c r="S776" s="540"/>
      <c r="T776" s="540"/>
      <c r="U776" s="540"/>
      <c r="V776" s="540"/>
      <c r="W776" s="540"/>
      <c r="X776" s="540"/>
      <c r="Y776" s="540"/>
    </row>
    <row r="777">
      <c r="A777" s="540"/>
      <c r="B777" s="540"/>
      <c r="C777" s="540"/>
      <c r="D777" s="540"/>
      <c r="E777" s="540"/>
      <c r="F777" s="540"/>
      <c r="G777" s="540"/>
      <c r="H777" s="540"/>
      <c r="I777" s="540"/>
      <c r="J777" s="540"/>
      <c r="K777" s="540"/>
      <c r="L777" s="540"/>
      <c r="M777" s="540"/>
      <c r="N777" s="540"/>
      <c r="O777" s="540"/>
      <c r="P777" s="540"/>
      <c r="Q777" s="540"/>
      <c r="R777" s="540"/>
      <c r="S777" s="540"/>
      <c r="T777" s="540"/>
      <c r="U777" s="540"/>
      <c r="V777" s="540"/>
      <c r="W777" s="540"/>
      <c r="X777" s="540"/>
      <c r="Y777" s="540"/>
    </row>
    <row r="778">
      <c r="A778" s="540"/>
      <c r="B778" s="540"/>
      <c r="C778" s="540"/>
      <c r="D778" s="540"/>
      <c r="E778" s="540"/>
      <c r="F778" s="540"/>
      <c r="G778" s="540"/>
      <c r="H778" s="540"/>
      <c r="I778" s="540"/>
      <c r="J778" s="540"/>
      <c r="K778" s="540"/>
      <c r="L778" s="540"/>
      <c r="M778" s="540"/>
      <c r="N778" s="540"/>
      <c r="O778" s="540"/>
      <c r="P778" s="540"/>
      <c r="Q778" s="540"/>
      <c r="R778" s="540"/>
      <c r="S778" s="540"/>
      <c r="T778" s="540"/>
      <c r="U778" s="540"/>
      <c r="V778" s="540"/>
      <c r="W778" s="540"/>
      <c r="X778" s="540"/>
      <c r="Y778" s="540"/>
    </row>
    <row r="779">
      <c r="A779" s="540"/>
      <c r="B779" s="540"/>
      <c r="C779" s="540"/>
      <c r="D779" s="540"/>
      <c r="E779" s="540"/>
      <c r="F779" s="540"/>
      <c r="G779" s="540"/>
      <c r="H779" s="540"/>
      <c r="I779" s="540"/>
      <c r="J779" s="540"/>
      <c r="K779" s="540"/>
      <c r="L779" s="540"/>
      <c r="M779" s="540"/>
      <c r="N779" s="540"/>
      <c r="O779" s="540"/>
      <c r="P779" s="540"/>
      <c r="Q779" s="540"/>
      <c r="R779" s="540"/>
      <c r="S779" s="540"/>
      <c r="T779" s="540"/>
      <c r="U779" s="540"/>
      <c r="V779" s="540"/>
      <c r="W779" s="540"/>
      <c r="X779" s="540"/>
      <c r="Y779" s="540"/>
    </row>
    <row r="780">
      <c r="A780" s="540"/>
      <c r="B780" s="540"/>
      <c r="C780" s="540"/>
      <c r="D780" s="540"/>
      <c r="E780" s="540"/>
      <c r="F780" s="540"/>
      <c r="G780" s="540"/>
      <c r="H780" s="540"/>
      <c r="I780" s="540"/>
      <c r="J780" s="540"/>
      <c r="K780" s="540"/>
      <c r="L780" s="540"/>
      <c r="M780" s="540"/>
      <c r="N780" s="540"/>
      <c r="O780" s="540"/>
      <c r="P780" s="540"/>
      <c r="Q780" s="540"/>
      <c r="R780" s="540"/>
      <c r="S780" s="540"/>
      <c r="T780" s="540"/>
      <c r="U780" s="540"/>
      <c r="V780" s="540"/>
      <c r="W780" s="540"/>
      <c r="X780" s="540"/>
      <c r="Y780" s="540"/>
    </row>
    <row r="781">
      <c r="A781" s="540"/>
      <c r="B781" s="540"/>
      <c r="C781" s="540"/>
      <c r="D781" s="540"/>
      <c r="E781" s="540"/>
      <c r="F781" s="540"/>
      <c r="G781" s="540"/>
      <c r="H781" s="540"/>
      <c r="I781" s="540"/>
      <c r="J781" s="540"/>
      <c r="K781" s="540"/>
      <c r="L781" s="540"/>
      <c r="M781" s="540"/>
      <c r="N781" s="540"/>
      <c r="O781" s="540"/>
      <c r="P781" s="540"/>
      <c r="Q781" s="540"/>
      <c r="R781" s="540"/>
      <c r="S781" s="540"/>
      <c r="T781" s="540"/>
      <c r="U781" s="540"/>
      <c r="V781" s="540"/>
      <c r="W781" s="540"/>
      <c r="X781" s="540"/>
      <c r="Y781" s="540"/>
    </row>
    <row r="782">
      <c r="A782" s="540"/>
      <c r="B782" s="540"/>
      <c r="C782" s="540"/>
      <c r="D782" s="540"/>
      <c r="E782" s="540"/>
      <c r="F782" s="540"/>
      <c r="G782" s="540"/>
      <c r="H782" s="540"/>
      <c r="I782" s="540"/>
      <c r="J782" s="540"/>
      <c r="K782" s="540"/>
      <c r="L782" s="540"/>
      <c r="M782" s="540"/>
      <c r="N782" s="540"/>
      <c r="O782" s="540"/>
      <c r="P782" s="540"/>
      <c r="Q782" s="540"/>
      <c r="R782" s="540"/>
      <c r="S782" s="540"/>
      <c r="T782" s="540"/>
      <c r="U782" s="540"/>
      <c r="V782" s="540"/>
      <c r="W782" s="540"/>
      <c r="X782" s="540"/>
      <c r="Y782" s="540"/>
    </row>
    <row r="783">
      <c r="A783" s="540"/>
      <c r="B783" s="540"/>
      <c r="C783" s="540"/>
      <c r="D783" s="540"/>
      <c r="E783" s="540"/>
      <c r="F783" s="540"/>
      <c r="G783" s="540"/>
      <c r="H783" s="540"/>
      <c r="I783" s="540"/>
      <c r="J783" s="540"/>
      <c r="K783" s="540"/>
      <c r="L783" s="540"/>
      <c r="M783" s="540"/>
      <c r="N783" s="540"/>
      <c r="O783" s="540"/>
      <c r="P783" s="540"/>
      <c r="Q783" s="540"/>
      <c r="R783" s="540"/>
      <c r="S783" s="540"/>
      <c r="T783" s="540"/>
      <c r="U783" s="540"/>
      <c r="V783" s="540"/>
      <c r="W783" s="540"/>
      <c r="X783" s="540"/>
      <c r="Y783" s="540"/>
    </row>
    <row r="784">
      <c r="A784" s="540"/>
      <c r="B784" s="540"/>
      <c r="C784" s="540"/>
      <c r="D784" s="540"/>
      <c r="E784" s="540"/>
      <c r="F784" s="540"/>
      <c r="G784" s="540"/>
      <c r="H784" s="540"/>
      <c r="I784" s="540"/>
      <c r="J784" s="540"/>
      <c r="K784" s="540"/>
      <c r="L784" s="540"/>
      <c r="M784" s="540"/>
      <c r="N784" s="540"/>
      <c r="O784" s="540"/>
      <c r="P784" s="540"/>
      <c r="Q784" s="540"/>
      <c r="R784" s="540"/>
      <c r="S784" s="540"/>
      <c r="T784" s="540"/>
      <c r="U784" s="540"/>
      <c r="V784" s="540"/>
      <c r="W784" s="540"/>
      <c r="X784" s="540"/>
      <c r="Y784" s="540"/>
    </row>
    <row r="785">
      <c r="A785" s="540"/>
      <c r="B785" s="540"/>
      <c r="C785" s="540"/>
      <c r="D785" s="540"/>
      <c r="E785" s="540"/>
      <c r="F785" s="540"/>
      <c r="G785" s="540"/>
      <c r="H785" s="540"/>
      <c r="I785" s="540"/>
      <c r="J785" s="540"/>
      <c r="K785" s="540"/>
      <c r="L785" s="540"/>
      <c r="M785" s="540"/>
      <c r="N785" s="540"/>
      <c r="O785" s="540"/>
      <c r="P785" s="540"/>
      <c r="Q785" s="540"/>
      <c r="R785" s="540"/>
      <c r="S785" s="540"/>
      <c r="T785" s="540"/>
      <c r="U785" s="540"/>
      <c r="V785" s="540"/>
      <c r="W785" s="540"/>
      <c r="X785" s="540"/>
      <c r="Y785" s="540"/>
    </row>
    <row r="786">
      <c r="A786" s="540"/>
      <c r="B786" s="540"/>
      <c r="C786" s="540"/>
      <c r="D786" s="540"/>
      <c r="E786" s="540"/>
      <c r="F786" s="540"/>
      <c r="G786" s="540"/>
      <c r="H786" s="540"/>
      <c r="I786" s="540"/>
      <c r="J786" s="540"/>
      <c r="K786" s="540"/>
      <c r="L786" s="540"/>
      <c r="M786" s="540"/>
      <c r="N786" s="540"/>
      <c r="O786" s="540"/>
      <c r="P786" s="540"/>
      <c r="Q786" s="540"/>
      <c r="R786" s="540"/>
      <c r="S786" s="540"/>
      <c r="T786" s="540"/>
      <c r="U786" s="540"/>
      <c r="V786" s="540"/>
      <c r="W786" s="540"/>
      <c r="X786" s="540"/>
      <c r="Y786" s="540"/>
    </row>
    <row r="787">
      <c r="A787" s="540"/>
      <c r="B787" s="540"/>
      <c r="C787" s="540"/>
      <c r="D787" s="540"/>
      <c r="E787" s="540"/>
      <c r="F787" s="540"/>
      <c r="G787" s="540"/>
      <c r="H787" s="540"/>
      <c r="I787" s="540"/>
      <c r="J787" s="540"/>
      <c r="K787" s="540"/>
      <c r="L787" s="540"/>
      <c r="M787" s="540"/>
      <c r="N787" s="540"/>
      <c r="O787" s="540"/>
      <c r="P787" s="540"/>
      <c r="Q787" s="540"/>
      <c r="R787" s="540"/>
      <c r="S787" s="540"/>
      <c r="T787" s="540"/>
      <c r="U787" s="540"/>
      <c r="V787" s="540"/>
      <c r="W787" s="540"/>
      <c r="X787" s="540"/>
      <c r="Y787" s="540"/>
    </row>
    <row r="788">
      <c r="A788" s="540"/>
      <c r="B788" s="540"/>
      <c r="C788" s="540"/>
      <c r="D788" s="540"/>
      <c r="E788" s="540"/>
      <c r="F788" s="540"/>
      <c r="G788" s="540"/>
      <c r="H788" s="540"/>
      <c r="I788" s="540"/>
      <c r="J788" s="540"/>
      <c r="K788" s="540"/>
      <c r="L788" s="540"/>
      <c r="M788" s="540"/>
      <c r="N788" s="540"/>
      <c r="O788" s="540"/>
      <c r="P788" s="540"/>
      <c r="Q788" s="540"/>
      <c r="R788" s="540"/>
      <c r="S788" s="540"/>
      <c r="T788" s="540"/>
      <c r="U788" s="540"/>
      <c r="V788" s="540"/>
      <c r="W788" s="540"/>
      <c r="X788" s="540"/>
      <c r="Y788" s="540"/>
    </row>
    <row r="789">
      <c r="A789" s="540"/>
      <c r="B789" s="540"/>
      <c r="C789" s="540"/>
      <c r="D789" s="540"/>
      <c r="E789" s="540"/>
      <c r="F789" s="540"/>
      <c r="G789" s="540"/>
      <c r="H789" s="540"/>
      <c r="I789" s="540"/>
      <c r="J789" s="540"/>
      <c r="K789" s="540"/>
      <c r="L789" s="540"/>
      <c r="M789" s="540"/>
      <c r="N789" s="540"/>
      <c r="O789" s="540"/>
      <c r="P789" s="540"/>
      <c r="Q789" s="540"/>
      <c r="R789" s="540"/>
      <c r="S789" s="540"/>
      <c r="T789" s="540"/>
      <c r="U789" s="540"/>
      <c r="V789" s="540"/>
      <c r="W789" s="540"/>
      <c r="X789" s="540"/>
      <c r="Y789" s="540"/>
    </row>
    <row r="790">
      <c r="A790" s="540"/>
      <c r="B790" s="540"/>
      <c r="C790" s="540"/>
      <c r="D790" s="540"/>
      <c r="E790" s="540"/>
      <c r="F790" s="540"/>
      <c r="G790" s="540"/>
      <c r="H790" s="540"/>
      <c r="I790" s="540"/>
      <c r="J790" s="540"/>
      <c r="K790" s="540"/>
      <c r="L790" s="540"/>
      <c r="M790" s="540"/>
      <c r="N790" s="540"/>
      <c r="O790" s="540"/>
      <c r="P790" s="540"/>
      <c r="Q790" s="540"/>
      <c r="R790" s="540"/>
      <c r="S790" s="540"/>
      <c r="T790" s="540"/>
      <c r="U790" s="540"/>
      <c r="V790" s="540"/>
      <c r="W790" s="540"/>
      <c r="X790" s="540"/>
      <c r="Y790" s="540"/>
    </row>
    <row r="791">
      <c r="A791" s="540"/>
      <c r="B791" s="540"/>
      <c r="C791" s="540"/>
      <c r="D791" s="540"/>
      <c r="E791" s="540"/>
      <c r="F791" s="540"/>
      <c r="G791" s="540"/>
      <c r="H791" s="540"/>
      <c r="I791" s="540"/>
      <c r="J791" s="540"/>
      <c r="K791" s="540"/>
      <c r="L791" s="540"/>
      <c r="M791" s="540"/>
      <c r="N791" s="540"/>
      <c r="O791" s="540"/>
      <c r="P791" s="540"/>
      <c r="Q791" s="540"/>
      <c r="R791" s="540"/>
      <c r="S791" s="540"/>
      <c r="T791" s="540"/>
      <c r="U791" s="540"/>
      <c r="V791" s="540"/>
      <c r="W791" s="540"/>
      <c r="X791" s="540"/>
      <c r="Y791" s="540"/>
    </row>
    <row r="792">
      <c r="A792" s="540"/>
      <c r="B792" s="540"/>
      <c r="C792" s="540"/>
      <c r="D792" s="540"/>
      <c r="E792" s="540"/>
      <c r="F792" s="540"/>
      <c r="G792" s="540"/>
      <c r="H792" s="540"/>
      <c r="I792" s="540"/>
      <c r="J792" s="540"/>
      <c r="K792" s="540"/>
      <c r="L792" s="540"/>
      <c r="M792" s="540"/>
      <c r="N792" s="540"/>
      <c r="O792" s="540"/>
      <c r="P792" s="540"/>
      <c r="Q792" s="540"/>
      <c r="R792" s="540"/>
      <c r="S792" s="540"/>
      <c r="T792" s="540"/>
      <c r="U792" s="540"/>
      <c r="V792" s="540"/>
      <c r="W792" s="540"/>
      <c r="X792" s="540"/>
      <c r="Y792" s="540"/>
    </row>
    <row r="793">
      <c r="A793" s="540"/>
      <c r="B793" s="540"/>
      <c r="C793" s="540"/>
      <c r="D793" s="540"/>
      <c r="E793" s="540"/>
      <c r="F793" s="540"/>
      <c r="G793" s="540"/>
      <c r="H793" s="540"/>
      <c r="I793" s="540"/>
      <c r="J793" s="540"/>
      <c r="K793" s="540"/>
      <c r="L793" s="540"/>
      <c r="M793" s="540"/>
      <c r="N793" s="540"/>
      <c r="O793" s="540"/>
      <c r="P793" s="540"/>
      <c r="Q793" s="540"/>
      <c r="R793" s="540"/>
      <c r="S793" s="540"/>
      <c r="T793" s="540"/>
      <c r="U793" s="540"/>
      <c r="V793" s="540"/>
      <c r="W793" s="540"/>
      <c r="X793" s="540"/>
      <c r="Y793" s="540"/>
    </row>
    <row r="794">
      <c r="A794" s="540"/>
      <c r="B794" s="540"/>
      <c r="C794" s="540"/>
      <c r="D794" s="540"/>
      <c r="E794" s="540"/>
      <c r="F794" s="540"/>
      <c r="G794" s="540"/>
      <c r="H794" s="540"/>
      <c r="I794" s="540"/>
      <c r="J794" s="540"/>
      <c r="K794" s="540"/>
      <c r="L794" s="540"/>
      <c r="M794" s="540"/>
      <c r="N794" s="540"/>
      <c r="O794" s="540"/>
      <c r="P794" s="540"/>
      <c r="Q794" s="540"/>
      <c r="R794" s="540"/>
      <c r="S794" s="540"/>
      <c r="T794" s="540"/>
      <c r="U794" s="540"/>
      <c r="V794" s="540"/>
      <c r="W794" s="540"/>
      <c r="X794" s="540"/>
      <c r="Y794" s="540"/>
    </row>
    <row r="795">
      <c r="A795" s="540"/>
      <c r="B795" s="540"/>
      <c r="C795" s="540"/>
      <c r="D795" s="540"/>
      <c r="E795" s="540"/>
      <c r="F795" s="540"/>
      <c r="G795" s="540"/>
      <c r="H795" s="540"/>
      <c r="I795" s="540"/>
      <c r="J795" s="540"/>
      <c r="K795" s="540"/>
      <c r="L795" s="540"/>
      <c r="M795" s="540"/>
      <c r="N795" s="540"/>
      <c r="O795" s="540"/>
      <c r="P795" s="540"/>
      <c r="Q795" s="540"/>
      <c r="R795" s="540"/>
      <c r="S795" s="540"/>
      <c r="T795" s="540"/>
      <c r="U795" s="540"/>
      <c r="V795" s="540"/>
      <c r="W795" s="540"/>
      <c r="X795" s="540"/>
      <c r="Y795" s="540"/>
    </row>
    <row r="796">
      <c r="A796" s="540"/>
      <c r="B796" s="540"/>
      <c r="C796" s="540"/>
      <c r="D796" s="540"/>
      <c r="E796" s="540"/>
      <c r="F796" s="540"/>
      <c r="G796" s="540"/>
      <c r="H796" s="540"/>
      <c r="I796" s="540"/>
      <c r="J796" s="540"/>
      <c r="K796" s="540"/>
      <c r="L796" s="540"/>
      <c r="M796" s="540"/>
      <c r="N796" s="540"/>
      <c r="O796" s="540"/>
      <c r="P796" s="540"/>
      <c r="Q796" s="540"/>
      <c r="R796" s="540"/>
      <c r="S796" s="540"/>
      <c r="T796" s="540"/>
      <c r="U796" s="540"/>
      <c r="V796" s="540"/>
      <c r="W796" s="540"/>
      <c r="X796" s="540"/>
      <c r="Y796" s="540"/>
    </row>
    <row r="797">
      <c r="A797" s="540"/>
      <c r="B797" s="540"/>
      <c r="C797" s="540"/>
      <c r="D797" s="540"/>
      <c r="E797" s="540"/>
      <c r="F797" s="540"/>
      <c r="G797" s="540"/>
      <c r="H797" s="540"/>
      <c r="I797" s="540"/>
      <c r="J797" s="540"/>
      <c r="K797" s="540"/>
      <c r="L797" s="540"/>
      <c r="M797" s="540"/>
      <c r="N797" s="540"/>
      <c r="O797" s="540"/>
      <c r="P797" s="540"/>
      <c r="Q797" s="540"/>
      <c r="R797" s="540"/>
      <c r="S797" s="540"/>
      <c r="T797" s="540"/>
      <c r="U797" s="540"/>
      <c r="V797" s="540"/>
      <c r="W797" s="540"/>
      <c r="X797" s="540"/>
      <c r="Y797" s="540"/>
    </row>
    <row r="798">
      <c r="A798" s="540"/>
      <c r="B798" s="540"/>
      <c r="C798" s="540"/>
      <c r="D798" s="540"/>
      <c r="E798" s="540"/>
      <c r="F798" s="540"/>
      <c r="G798" s="540"/>
      <c r="H798" s="540"/>
      <c r="I798" s="540"/>
      <c r="J798" s="540"/>
      <c r="K798" s="540"/>
      <c r="L798" s="540"/>
      <c r="M798" s="540"/>
      <c r="N798" s="540"/>
      <c r="O798" s="540"/>
      <c r="P798" s="540"/>
      <c r="Q798" s="540"/>
      <c r="R798" s="540"/>
      <c r="S798" s="540"/>
      <c r="T798" s="540"/>
      <c r="U798" s="540"/>
      <c r="V798" s="540"/>
      <c r="W798" s="540"/>
      <c r="X798" s="540"/>
      <c r="Y798" s="540"/>
    </row>
    <row r="799">
      <c r="A799" s="540"/>
      <c r="B799" s="540"/>
      <c r="C799" s="540"/>
      <c r="D799" s="540"/>
      <c r="E799" s="540"/>
      <c r="F799" s="540"/>
      <c r="G799" s="540"/>
      <c r="H799" s="540"/>
      <c r="I799" s="540"/>
      <c r="J799" s="540"/>
      <c r="K799" s="540"/>
      <c r="L799" s="540"/>
      <c r="M799" s="540"/>
      <c r="N799" s="540"/>
      <c r="O799" s="540"/>
      <c r="P799" s="540"/>
      <c r="Q799" s="540"/>
      <c r="R799" s="540"/>
      <c r="S799" s="540"/>
      <c r="T799" s="540"/>
      <c r="U799" s="540"/>
      <c r="V799" s="540"/>
      <c r="W799" s="540"/>
      <c r="X799" s="540"/>
      <c r="Y799" s="540"/>
    </row>
    <row r="800">
      <c r="A800" s="540"/>
      <c r="B800" s="540"/>
      <c r="C800" s="540"/>
      <c r="D800" s="540"/>
      <c r="E800" s="540"/>
      <c r="F800" s="540"/>
      <c r="G800" s="540"/>
      <c r="H800" s="540"/>
      <c r="I800" s="540"/>
      <c r="J800" s="540"/>
      <c r="K800" s="540"/>
      <c r="L800" s="540"/>
      <c r="M800" s="540"/>
      <c r="N800" s="540"/>
      <c r="O800" s="540"/>
      <c r="P800" s="540"/>
      <c r="Q800" s="540"/>
      <c r="R800" s="540"/>
      <c r="S800" s="540"/>
      <c r="T800" s="540"/>
      <c r="U800" s="540"/>
      <c r="V800" s="540"/>
      <c r="W800" s="540"/>
      <c r="X800" s="540"/>
      <c r="Y800" s="540"/>
    </row>
    <row r="801">
      <c r="A801" s="540"/>
      <c r="B801" s="540"/>
      <c r="C801" s="540"/>
      <c r="D801" s="540"/>
      <c r="E801" s="540"/>
      <c r="F801" s="540"/>
      <c r="G801" s="540"/>
      <c r="H801" s="540"/>
      <c r="I801" s="540"/>
      <c r="J801" s="540"/>
      <c r="K801" s="540"/>
      <c r="L801" s="540"/>
      <c r="M801" s="540"/>
      <c r="N801" s="540"/>
      <c r="O801" s="540"/>
      <c r="P801" s="540"/>
      <c r="Q801" s="540"/>
      <c r="R801" s="540"/>
      <c r="S801" s="540"/>
      <c r="T801" s="540"/>
      <c r="U801" s="540"/>
      <c r="V801" s="540"/>
      <c r="W801" s="540"/>
      <c r="X801" s="540"/>
      <c r="Y801" s="540"/>
    </row>
    <row r="802">
      <c r="A802" s="540"/>
      <c r="B802" s="540"/>
      <c r="C802" s="540"/>
      <c r="D802" s="540"/>
      <c r="E802" s="540"/>
      <c r="F802" s="540"/>
      <c r="G802" s="540"/>
      <c r="H802" s="540"/>
      <c r="I802" s="540"/>
      <c r="J802" s="540"/>
      <c r="K802" s="540"/>
      <c r="L802" s="540"/>
      <c r="M802" s="540"/>
      <c r="N802" s="540"/>
      <c r="O802" s="540"/>
      <c r="P802" s="540"/>
      <c r="Q802" s="540"/>
      <c r="R802" s="540"/>
      <c r="S802" s="540"/>
      <c r="T802" s="540"/>
      <c r="U802" s="540"/>
      <c r="V802" s="540"/>
      <c r="W802" s="540"/>
      <c r="X802" s="540"/>
      <c r="Y802" s="540"/>
    </row>
    <row r="803">
      <c r="A803" s="540"/>
      <c r="B803" s="540"/>
      <c r="C803" s="540"/>
      <c r="D803" s="540"/>
      <c r="E803" s="540"/>
      <c r="F803" s="540"/>
      <c r="G803" s="540"/>
      <c r="H803" s="540"/>
      <c r="I803" s="540"/>
      <c r="J803" s="540"/>
      <c r="K803" s="540"/>
      <c r="L803" s="540"/>
      <c r="M803" s="540"/>
      <c r="N803" s="540"/>
      <c r="O803" s="540"/>
      <c r="P803" s="540"/>
      <c r="Q803" s="540"/>
      <c r="R803" s="540"/>
      <c r="S803" s="540"/>
      <c r="T803" s="540"/>
      <c r="U803" s="540"/>
      <c r="V803" s="540"/>
      <c r="W803" s="540"/>
      <c r="X803" s="540"/>
      <c r="Y803" s="540"/>
    </row>
    <row r="804">
      <c r="A804" s="540"/>
      <c r="B804" s="540"/>
      <c r="C804" s="540"/>
      <c r="D804" s="540"/>
      <c r="E804" s="540"/>
      <c r="F804" s="540"/>
      <c r="G804" s="540"/>
      <c r="H804" s="540"/>
      <c r="I804" s="540"/>
      <c r="J804" s="540"/>
      <c r="K804" s="540"/>
      <c r="L804" s="540"/>
      <c r="M804" s="540"/>
      <c r="N804" s="540"/>
      <c r="O804" s="540"/>
      <c r="P804" s="540"/>
      <c r="Q804" s="540"/>
      <c r="R804" s="540"/>
      <c r="S804" s="540"/>
      <c r="T804" s="540"/>
      <c r="U804" s="540"/>
      <c r="V804" s="540"/>
      <c r="W804" s="540"/>
      <c r="X804" s="540"/>
      <c r="Y804" s="540"/>
    </row>
    <row r="805">
      <c r="A805" s="540"/>
      <c r="B805" s="540"/>
      <c r="C805" s="540"/>
      <c r="D805" s="540"/>
      <c r="E805" s="540"/>
      <c r="F805" s="540"/>
      <c r="G805" s="540"/>
      <c r="H805" s="540"/>
      <c r="I805" s="540"/>
      <c r="J805" s="540"/>
      <c r="K805" s="540"/>
      <c r="L805" s="540"/>
      <c r="M805" s="540"/>
      <c r="N805" s="540"/>
      <c r="O805" s="540"/>
      <c r="P805" s="540"/>
      <c r="Q805" s="540"/>
      <c r="R805" s="540"/>
      <c r="S805" s="540"/>
      <c r="T805" s="540"/>
      <c r="U805" s="540"/>
      <c r="V805" s="540"/>
      <c r="W805" s="540"/>
      <c r="X805" s="540"/>
      <c r="Y805" s="540"/>
    </row>
    <row r="806">
      <c r="A806" s="540"/>
      <c r="B806" s="540"/>
      <c r="C806" s="540"/>
      <c r="D806" s="540"/>
      <c r="E806" s="540"/>
      <c r="F806" s="540"/>
      <c r="G806" s="540"/>
      <c r="H806" s="540"/>
      <c r="I806" s="540"/>
      <c r="J806" s="540"/>
      <c r="K806" s="540"/>
      <c r="L806" s="540"/>
      <c r="M806" s="540"/>
      <c r="N806" s="540"/>
      <c r="O806" s="540"/>
      <c r="P806" s="540"/>
      <c r="Q806" s="540"/>
      <c r="R806" s="540"/>
      <c r="S806" s="540"/>
      <c r="T806" s="540"/>
      <c r="U806" s="540"/>
      <c r="V806" s="540"/>
      <c r="W806" s="540"/>
      <c r="X806" s="540"/>
      <c r="Y806" s="540"/>
    </row>
    <row r="807">
      <c r="A807" s="540"/>
      <c r="B807" s="540"/>
      <c r="C807" s="540"/>
      <c r="D807" s="540"/>
      <c r="E807" s="540"/>
      <c r="F807" s="540"/>
      <c r="G807" s="540"/>
      <c r="H807" s="540"/>
      <c r="I807" s="540"/>
      <c r="J807" s="540"/>
      <c r="K807" s="540"/>
      <c r="L807" s="540"/>
      <c r="M807" s="540"/>
      <c r="N807" s="540"/>
      <c r="O807" s="540"/>
      <c r="P807" s="540"/>
      <c r="Q807" s="540"/>
      <c r="R807" s="540"/>
      <c r="S807" s="540"/>
      <c r="T807" s="540"/>
      <c r="U807" s="540"/>
      <c r="V807" s="540"/>
      <c r="W807" s="540"/>
      <c r="X807" s="540"/>
      <c r="Y807" s="540"/>
    </row>
    <row r="808">
      <c r="A808" s="540"/>
      <c r="B808" s="540"/>
      <c r="C808" s="540"/>
      <c r="D808" s="540"/>
      <c r="E808" s="540"/>
      <c r="F808" s="540"/>
      <c r="G808" s="540"/>
      <c r="H808" s="540"/>
      <c r="I808" s="540"/>
      <c r="J808" s="540"/>
      <c r="K808" s="540"/>
      <c r="L808" s="540"/>
      <c r="M808" s="540"/>
      <c r="N808" s="540"/>
      <c r="O808" s="540"/>
      <c r="P808" s="540"/>
      <c r="Q808" s="540"/>
      <c r="R808" s="540"/>
      <c r="S808" s="540"/>
      <c r="T808" s="540"/>
      <c r="U808" s="540"/>
      <c r="V808" s="540"/>
      <c r="W808" s="540"/>
      <c r="X808" s="540"/>
      <c r="Y808" s="540"/>
    </row>
    <row r="809">
      <c r="A809" s="540"/>
      <c r="B809" s="540"/>
      <c r="C809" s="540"/>
      <c r="D809" s="540"/>
      <c r="E809" s="540"/>
      <c r="F809" s="540"/>
      <c r="G809" s="540"/>
      <c r="H809" s="540"/>
      <c r="I809" s="540"/>
      <c r="J809" s="540"/>
      <c r="K809" s="540"/>
      <c r="L809" s="540"/>
      <c r="M809" s="540"/>
      <c r="N809" s="540"/>
      <c r="O809" s="540"/>
      <c r="P809" s="540"/>
      <c r="Q809" s="540"/>
      <c r="R809" s="540"/>
      <c r="S809" s="540"/>
      <c r="T809" s="540"/>
      <c r="U809" s="540"/>
      <c r="V809" s="540"/>
      <c r="W809" s="540"/>
      <c r="X809" s="540"/>
      <c r="Y809" s="540"/>
    </row>
    <row r="810">
      <c r="A810" s="540"/>
      <c r="B810" s="540"/>
      <c r="C810" s="540"/>
      <c r="D810" s="540"/>
      <c r="E810" s="540"/>
      <c r="F810" s="540"/>
      <c r="G810" s="540"/>
      <c r="H810" s="540"/>
      <c r="I810" s="540"/>
      <c r="J810" s="540"/>
      <c r="K810" s="540"/>
      <c r="L810" s="540"/>
      <c r="M810" s="540"/>
      <c r="N810" s="540"/>
      <c r="O810" s="540"/>
      <c r="P810" s="540"/>
      <c r="Q810" s="540"/>
      <c r="R810" s="540"/>
      <c r="S810" s="540"/>
      <c r="T810" s="540"/>
      <c r="U810" s="540"/>
      <c r="V810" s="540"/>
      <c r="W810" s="540"/>
      <c r="X810" s="540"/>
      <c r="Y810" s="540"/>
    </row>
    <row r="811">
      <c r="A811" s="540"/>
      <c r="B811" s="540"/>
      <c r="C811" s="540"/>
      <c r="D811" s="540"/>
      <c r="E811" s="540"/>
      <c r="F811" s="540"/>
      <c r="G811" s="540"/>
      <c r="H811" s="540"/>
      <c r="I811" s="540"/>
      <c r="J811" s="540"/>
      <c r="K811" s="540"/>
      <c r="L811" s="540"/>
      <c r="M811" s="540"/>
      <c r="N811" s="540"/>
      <c r="O811" s="540"/>
      <c r="P811" s="540"/>
      <c r="Q811" s="540"/>
      <c r="R811" s="540"/>
      <c r="S811" s="540"/>
      <c r="T811" s="540"/>
      <c r="U811" s="540"/>
      <c r="V811" s="540"/>
      <c r="W811" s="540"/>
      <c r="X811" s="540"/>
      <c r="Y811" s="540"/>
    </row>
    <row r="812">
      <c r="A812" s="540"/>
      <c r="B812" s="540"/>
      <c r="C812" s="540"/>
      <c r="D812" s="540"/>
      <c r="E812" s="540"/>
      <c r="F812" s="540"/>
      <c r="G812" s="540"/>
      <c r="H812" s="540"/>
      <c r="I812" s="540"/>
      <c r="J812" s="540"/>
      <c r="K812" s="540"/>
      <c r="L812" s="540"/>
      <c r="M812" s="540"/>
      <c r="N812" s="540"/>
      <c r="O812" s="540"/>
      <c r="P812" s="540"/>
      <c r="Q812" s="540"/>
      <c r="R812" s="540"/>
      <c r="S812" s="540"/>
      <c r="T812" s="540"/>
      <c r="U812" s="540"/>
      <c r="V812" s="540"/>
      <c r="W812" s="540"/>
      <c r="X812" s="540"/>
      <c r="Y812" s="540"/>
    </row>
    <row r="813">
      <c r="A813" s="540"/>
      <c r="B813" s="540"/>
      <c r="C813" s="540"/>
      <c r="D813" s="540"/>
      <c r="E813" s="540"/>
      <c r="F813" s="540"/>
      <c r="G813" s="540"/>
      <c r="H813" s="540"/>
      <c r="I813" s="540"/>
      <c r="J813" s="540"/>
      <c r="K813" s="540"/>
      <c r="L813" s="540"/>
      <c r="M813" s="540"/>
      <c r="N813" s="540"/>
      <c r="O813" s="540"/>
      <c r="P813" s="540"/>
      <c r="Q813" s="540"/>
      <c r="R813" s="540"/>
      <c r="S813" s="540"/>
      <c r="T813" s="540"/>
      <c r="U813" s="540"/>
      <c r="V813" s="540"/>
      <c r="W813" s="540"/>
      <c r="X813" s="540"/>
      <c r="Y813" s="540"/>
    </row>
    <row r="814">
      <c r="A814" s="540"/>
      <c r="B814" s="540"/>
      <c r="C814" s="540"/>
      <c r="D814" s="540"/>
      <c r="E814" s="540"/>
      <c r="F814" s="540"/>
      <c r="G814" s="540"/>
      <c r="H814" s="540"/>
      <c r="I814" s="540"/>
      <c r="J814" s="540"/>
      <c r="K814" s="540"/>
      <c r="L814" s="540"/>
      <c r="M814" s="540"/>
      <c r="N814" s="540"/>
      <c r="O814" s="540"/>
      <c r="P814" s="540"/>
      <c r="Q814" s="540"/>
      <c r="R814" s="540"/>
      <c r="S814" s="540"/>
      <c r="T814" s="540"/>
      <c r="U814" s="540"/>
      <c r="V814" s="540"/>
      <c r="W814" s="540"/>
      <c r="X814" s="540"/>
      <c r="Y814" s="540"/>
    </row>
    <row r="815">
      <c r="A815" s="540"/>
      <c r="B815" s="540"/>
      <c r="C815" s="540"/>
      <c r="D815" s="540"/>
      <c r="E815" s="540"/>
      <c r="F815" s="540"/>
      <c r="G815" s="540"/>
      <c r="H815" s="540"/>
      <c r="I815" s="540"/>
      <c r="J815" s="540"/>
      <c r="K815" s="540"/>
      <c r="L815" s="540"/>
      <c r="M815" s="540"/>
      <c r="N815" s="540"/>
      <c r="O815" s="540"/>
      <c r="P815" s="540"/>
      <c r="Q815" s="540"/>
      <c r="R815" s="540"/>
      <c r="S815" s="540"/>
      <c r="T815" s="540"/>
      <c r="U815" s="540"/>
      <c r="V815" s="540"/>
      <c r="W815" s="540"/>
      <c r="X815" s="540"/>
      <c r="Y815" s="540"/>
    </row>
    <row r="816">
      <c r="A816" s="540"/>
      <c r="B816" s="540"/>
      <c r="C816" s="540"/>
      <c r="D816" s="540"/>
      <c r="E816" s="540"/>
      <c r="F816" s="540"/>
      <c r="G816" s="540"/>
      <c r="H816" s="540"/>
      <c r="I816" s="540"/>
      <c r="J816" s="540"/>
      <c r="K816" s="540"/>
      <c r="L816" s="540"/>
      <c r="M816" s="540"/>
      <c r="N816" s="540"/>
      <c r="O816" s="540"/>
      <c r="P816" s="540"/>
      <c r="Q816" s="540"/>
      <c r="R816" s="540"/>
      <c r="S816" s="540"/>
      <c r="T816" s="540"/>
      <c r="U816" s="540"/>
      <c r="V816" s="540"/>
      <c r="W816" s="540"/>
      <c r="X816" s="540"/>
      <c r="Y816" s="540"/>
    </row>
    <row r="817">
      <c r="A817" s="540"/>
      <c r="B817" s="540"/>
      <c r="C817" s="540"/>
      <c r="D817" s="540"/>
      <c r="E817" s="540"/>
      <c r="F817" s="540"/>
      <c r="G817" s="540"/>
      <c r="H817" s="540"/>
      <c r="I817" s="540"/>
      <c r="J817" s="540"/>
      <c r="K817" s="540"/>
      <c r="L817" s="540"/>
      <c r="M817" s="540"/>
      <c r="N817" s="540"/>
      <c r="O817" s="540"/>
      <c r="P817" s="540"/>
      <c r="Q817" s="540"/>
      <c r="R817" s="540"/>
      <c r="S817" s="540"/>
      <c r="T817" s="540"/>
      <c r="U817" s="540"/>
      <c r="V817" s="540"/>
      <c r="W817" s="540"/>
      <c r="X817" s="540"/>
      <c r="Y817" s="540"/>
    </row>
    <row r="818">
      <c r="A818" s="540"/>
      <c r="B818" s="540"/>
      <c r="C818" s="540"/>
      <c r="D818" s="540"/>
      <c r="E818" s="540"/>
      <c r="F818" s="540"/>
      <c r="G818" s="540"/>
      <c r="H818" s="540"/>
      <c r="I818" s="540"/>
      <c r="J818" s="540"/>
      <c r="K818" s="540"/>
      <c r="L818" s="540"/>
      <c r="M818" s="540"/>
      <c r="N818" s="540"/>
      <c r="O818" s="540"/>
      <c r="P818" s="540"/>
      <c r="Q818" s="540"/>
      <c r="R818" s="540"/>
      <c r="S818" s="540"/>
      <c r="T818" s="540"/>
      <c r="U818" s="540"/>
      <c r="V818" s="540"/>
      <c r="W818" s="540"/>
      <c r="X818" s="540"/>
      <c r="Y818" s="540"/>
    </row>
    <row r="819">
      <c r="A819" s="540"/>
      <c r="B819" s="540"/>
      <c r="C819" s="540"/>
      <c r="D819" s="540"/>
      <c r="E819" s="540"/>
      <c r="F819" s="540"/>
      <c r="G819" s="540"/>
      <c r="H819" s="540"/>
      <c r="I819" s="540"/>
      <c r="J819" s="540"/>
      <c r="K819" s="540"/>
      <c r="L819" s="540"/>
      <c r="M819" s="540"/>
      <c r="N819" s="540"/>
      <c r="O819" s="540"/>
      <c r="P819" s="540"/>
      <c r="Q819" s="540"/>
      <c r="R819" s="540"/>
      <c r="S819" s="540"/>
      <c r="T819" s="540"/>
      <c r="U819" s="540"/>
      <c r="V819" s="540"/>
      <c r="W819" s="540"/>
      <c r="X819" s="540"/>
      <c r="Y819" s="540"/>
    </row>
    <row r="820">
      <c r="A820" s="540"/>
      <c r="B820" s="540"/>
      <c r="C820" s="540"/>
      <c r="D820" s="540"/>
      <c r="E820" s="540"/>
      <c r="F820" s="540"/>
      <c r="G820" s="540"/>
      <c r="H820" s="540"/>
      <c r="I820" s="540"/>
      <c r="J820" s="540"/>
      <c r="K820" s="540"/>
      <c r="L820" s="540"/>
      <c r="M820" s="540"/>
      <c r="N820" s="540"/>
      <c r="O820" s="540"/>
      <c r="P820" s="540"/>
      <c r="Q820" s="540"/>
      <c r="R820" s="540"/>
      <c r="S820" s="540"/>
      <c r="T820" s="540"/>
      <c r="U820" s="540"/>
      <c r="V820" s="540"/>
      <c r="W820" s="540"/>
      <c r="X820" s="540"/>
      <c r="Y820" s="540"/>
    </row>
    <row r="821">
      <c r="A821" s="540"/>
      <c r="B821" s="540"/>
      <c r="C821" s="540"/>
      <c r="D821" s="540"/>
      <c r="E821" s="540"/>
      <c r="F821" s="540"/>
      <c r="G821" s="540"/>
      <c r="H821" s="540"/>
      <c r="I821" s="540"/>
      <c r="J821" s="540"/>
      <c r="K821" s="540"/>
      <c r="L821" s="540"/>
      <c r="M821" s="540"/>
      <c r="N821" s="540"/>
      <c r="O821" s="540"/>
      <c r="P821" s="540"/>
      <c r="Q821" s="540"/>
      <c r="R821" s="540"/>
      <c r="S821" s="540"/>
      <c r="T821" s="540"/>
      <c r="U821" s="540"/>
      <c r="V821" s="540"/>
      <c r="W821" s="540"/>
      <c r="X821" s="540"/>
      <c r="Y821" s="540"/>
    </row>
    <row r="822">
      <c r="A822" s="540"/>
      <c r="B822" s="540"/>
      <c r="C822" s="540"/>
      <c r="D822" s="540"/>
      <c r="E822" s="540"/>
      <c r="F822" s="540"/>
      <c r="G822" s="540"/>
      <c r="H822" s="540"/>
      <c r="I822" s="540"/>
      <c r="J822" s="540"/>
      <c r="K822" s="540"/>
      <c r="L822" s="540"/>
      <c r="M822" s="540"/>
      <c r="N822" s="540"/>
      <c r="O822" s="540"/>
      <c r="P822" s="540"/>
      <c r="Q822" s="540"/>
      <c r="R822" s="540"/>
      <c r="S822" s="540"/>
      <c r="T822" s="540"/>
      <c r="U822" s="540"/>
      <c r="V822" s="540"/>
      <c r="W822" s="540"/>
      <c r="X822" s="540"/>
      <c r="Y822" s="540"/>
    </row>
    <row r="823">
      <c r="A823" s="540"/>
      <c r="B823" s="540"/>
      <c r="C823" s="540"/>
      <c r="D823" s="540"/>
      <c r="E823" s="540"/>
      <c r="F823" s="540"/>
      <c r="G823" s="540"/>
      <c r="H823" s="540"/>
      <c r="I823" s="540"/>
      <c r="J823" s="540"/>
      <c r="K823" s="540"/>
      <c r="L823" s="540"/>
      <c r="M823" s="540"/>
      <c r="N823" s="540"/>
      <c r="O823" s="540"/>
      <c r="P823" s="540"/>
      <c r="Q823" s="540"/>
      <c r="R823" s="540"/>
      <c r="S823" s="540"/>
      <c r="T823" s="540"/>
      <c r="U823" s="540"/>
      <c r="V823" s="540"/>
      <c r="W823" s="540"/>
      <c r="X823" s="540"/>
      <c r="Y823" s="540"/>
    </row>
    <row r="824">
      <c r="A824" s="540"/>
      <c r="B824" s="540"/>
      <c r="C824" s="540"/>
      <c r="D824" s="540"/>
      <c r="E824" s="540"/>
      <c r="F824" s="540"/>
      <c r="G824" s="540"/>
      <c r="H824" s="540"/>
      <c r="I824" s="540"/>
      <c r="J824" s="540"/>
      <c r="K824" s="540"/>
      <c r="L824" s="540"/>
      <c r="M824" s="540"/>
      <c r="N824" s="540"/>
      <c r="O824" s="540"/>
      <c r="P824" s="540"/>
      <c r="Q824" s="540"/>
      <c r="R824" s="540"/>
      <c r="S824" s="540"/>
      <c r="T824" s="540"/>
      <c r="U824" s="540"/>
      <c r="V824" s="540"/>
      <c r="W824" s="540"/>
      <c r="X824" s="540"/>
      <c r="Y824" s="540"/>
    </row>
    <row r="825">
      <c r="A825" s="540"/>
      <c r="B825" s="540"/>
      <c r="C825" s="540"/>
      <c r="D825" s="540"/>
      <c r="E825" s="540"/>
      <c r="F825" s="540"/>
      <c r="G825" s="540"/>
      <c r="H825" s="540"/>
      <c r="I825" s="540"/>
      <c r="J825" s="540"/>
      <c r="K825" s="540"/>
      <c r="L825" s="540"/>
      <c r="M825" s="540"/>
      <c r="N825" s="540"/>
      <c r="O825" s="540"/>
      <c r="P825" s="540"/>
      <c r="Q825" s="540"/>
      <c r="R825" s="540"/>
      <c r="S825" s="540"/>
      <c r="T825" s="540"/>
      <c r="U825" s="540"/>
      <c r="V825" s="540"/>
      <c r="W825" s="540"/>
      <c r="X825" s="540"/>
      <c r="Y825" s="540"/>
    </row>
    <row r="826">
      <c r="A826" s="540"/>
      <c r="B826" s="540"/>
      <c r="C826" s="540"/>
      <c r="D826" s="540"/>
      <c r="E826" s="540"/>
      <c r="F826" s="540"/>
      <c r="G826" s="540"/>
      <c r="H826" s="540"/>
      <c r="I826" s="540"/>
      <c r="J826" s="540"/>
      <c r="K826" s="540"/>
      <c r="L826" s="540"/>
      <c r="M826" s="540"/>
      <c r="N826" s="540"/>
      <c r="O826" s="540"/>
      <c r="P826" s="540"/>
      <c r="Q826" s="540"/>
      <c r="R826" s="540"/>
      <c r="S826" s="540"/>
      <c r="T826" s="540"/>
      <c r="U826" s="540"/>
      <c r="V826" s="540"/>
      <c r="W826" s="540"/>
      <c r="X826" s="540"/>
      <c r="Y826" s="540"/>
    </row>
    <row r="827">
      <c r="A827" s="540"/>
      <c r="B827" s="540"/>
      <c r="C827" s="540"/>
      <c r="D827" s="540"/>
      <c r="E827" s="540"/>
      <c r="F827" s="540"/>
      <c r="G827" s="540"/>
      <c r="H827" s="540"/>
      <c r="I827" s="540"/>
      <c r="J827" s="540"/>
      <c r="K827" s="540"/>
      <c r="L827" s="540"/>
      <c r="M827" s="540"/>
      <c r="N827" s="540"/>
      <c r="O827" s="540"/>
      <c r="P827" s="540"/>
      <c r="Q827" s="540"/>
      <c r="R827" s="540"/>
      <c r="S827" s="540"/>
      <c r="T827" s="540"/>
      <c r="U827" s="540"/>
      <c r="V827" s="540"/>
      <c r="W827" s="540"/>
      <c r="X827" s="540"/>
      <c r="Y827" s="540"/>
    </row>
    <row r="828">
      <c r="A828" s="540"/>
      <c r="B828" s="540"/>
      <c r="C828" s="540"/>
      <c r="D828" s="540"/>
      <c r="E828" s="540"/>
      <c r="F828" s="540"/>
      <c r="G828" s="540"/>
      <c r="H828" s="540"/>
      <c r="I828" s="540"/>
      <c r="J828" s="540"/>
      <c r="K828" s="540"/>
      <c r="L828" s="540"/>
      <c r="M828" s="540"/>
      <c r="N828" s="540"/>
      <c r="O828" s="540"/>
      <c r="P828" s="540"/>
      <c r="Q828" s="540"/>
      <c r="R828" s="540"/>
      <c r="S828" s="540"/>
      <c r="T828" s="540"/>
      <c r="U828" s="540"/>
      <c r="V828" s="540"/>
      <c r="W828" s="540"/>
      <c r="X828" s="540"/>
      <c r="Y828" s="540"/>
    </row>
    <row r="829">
      <c r="A829" s="540"/>
      <c r="B829" s="540"/>
      <c r="C829" s="540"/>
      <c r="D829" s="540"/>
      <c r="E829" s="540"/>
      <c r="F829" s="540"/>
      <c r="G829" s="540"/>
      <c r="H829" s="540"/>
      <c r="I829" s="540"/>
      <c r="J829" s="540"/>
      <c r="K829" s="540"/>
      <c r="L829" s="540"/>
      <c r="M829" s="540"/>
      <c r="N829" s="540"/>
      <c r="O829" s="540"/>
      <c r="P829" s="540"/>
      <c r="Q829" s="540"/>
      <c r="R829" s="540"/>
      <c r="S829" s="540"/>
      <c r="T829" s="540"/>
      <c r="U829" s="540"/>
      <c r="V829" s="540"/>
      <c r="W829" s="540"/>
      <c r="X829" s="540"/>
      <c r="Y829" s="540"/>
    </row>
    <row r="830">
      <c r="A830" s="540"/>
      <c r="B830" s="540"/>
      <c r="C830" s="540"/>
      <c r="D830" s="540"/>
      <c r="E830" s="540"/>
      <c r="F830" s="540"/>
      <c r="G830" s="540"/>
      <c r="H830" s="540"/>
      <c r="I830" s="540"/>
      <c r="J830" s="540"/>
      <c r="K830" s="540"/>
      <c r="L830" s="540"/>
      <c r="M830" s="540"/>
      <c r="N830" s="540"/>
      <c r="O830" s="540"/>
      <c r="P830" s="540"/>
      <c r="Q830" s="540"/>
      <c r="R830" s="540"/>
      <c r="S830" s="540"/>
      <c r="T830" s="540"/>
      <c r="U830" s="540"/>
      <c r="V830" s="540"/>
      <c r="W830" s="540"/>
      <c r="X830" s="540"/>
      <c r="Y830" s="540"/>
    </row>
    <row r="831">
      <c r="A831" s="540"/>
      <c r="B831" s="540"/>
      <c r="C831" s="540"/>
      <c r="D831" s="540"/>
      <c r="E831" s="540"/>
      <c r="F831" s="540"/>
      <c r="G831" s="540"/>
      <c r="H831" s="540"/>
      <c r="I831" s="540"/>
      <c r="J831" s="540"/>
      <c r="K831" s="540"/>
      <c r="L831" s="540"/>
      <c r="M831" s="540"/>
      <c r="N831" s="540"/>
      <c r="O831" s="540"/>
      <c r="P831" s="540"/>
      <c r="Q831" s="540"/>
      <c r="R831" s="540"/>
      <c r="S831" s="540"/>
      <c r="T831" s="540"/>
      <c r="U831" s="540"/>
      <c r="V831" s="540"/>
      <c r="W831" s="540"/>
      <c r="X831" s="540"/>
      <c r="Y831" s="540"/>
    </row>
    <row r="832">
      <c r="A832" s="540"/>
      <c r="B832" s="540"/>
      <c r="C832" s="540"/>
      <c r="D832" s="540"/>
      <c r="E832" s="540"/>
      <c r="F832" s="540"/>
      <c r="G832" s="540"/>
      <c r="H832" s="540"/>
      <c r="I832" s="540"/>
      <c r="J832" s="540"/>
      <c r="K832" s="540"/>
      <c r="L832" s="540"/>
      <c r="M832" s="540"/>
      <c r="N832" s="540"/>
      <c r="O832" s="540"/>
      <c r="P832" s="540"/>
      <c r="Q832" s="540"/>
      <c r="R832" s="540"/>
      <c r="S832" s="540"/>
      <c r="T832" s="540"/>
      <c r="U832" s="540"/>
      <c r="V832" s="540"/>
      <c r="W832" s="540"/>
      <c r="X832" s="540"/>
      <c r="Y832" s="540"/>
    </row>
    <row r="833">
      <c r="A833" s="540"/>
      <c r="B833" s="540"/>
      <c r="C833" s="540"/>
      <c r="D833" s="540"/>
      <c r="E833" s="540"/>
      <c r="F833" s="540"/>
      <c r="G833" s="540"/>
      <c r="H833" s="540"/>
      <c r="I833" s="540"/>
      <c r="J833" s="540"/>
      <c r="K833" s="540"/>
      <c r="L833" s="540"/>
      <c r="M833" s="540"/>
      <c r="N833" s="540"/>
      <c r="O833" s="540"/>
      <c r="P833" s="540"/>
      <c r="Q833" s="540"/>
      <c r="R833" s="540"/>
      <c r="S833" s="540"/>
      <c r="T833" s="540"/>
      <c r="U833" s="540"/>
      <c r="V833" s="540"/>
      <c r="W833" s="540"/>
      <c r="X833" s="540"/>
      <c r="Y833" s="540"/>
    </row>
    <row r="834">
      <c r="A834" s="540"/>
      <c r="B834" s="540"/>
      <c r="C834" s="540"/>
      <c r="D834" s="540"/>
      <c r="E834" s="540"/>
      <c r="F834" s="540"/>
      <c r="G834" s="540"/>
      <c r="H834" s="540"/>
      <c r="I834" s="540"/>
      <c r="J834" s="540"/>
      <c r="K834" s="540"/>
      <c r="L834" s="540"/>
      <c r="M834" s="540"/>
      <c r="N834" s="540"/>
      <c r="O834" s="540"/>
      <c r="P834" s="540"/>
      <c r="Q834" s="540"/>
      <c r="R834" s="540"/>
      <c r="S834" s="540"/>
      <c r="T834" s="540"/>
      <c r="U834" s="540"/>
      <c r="V834" s="540"/>
      <c r="W834" s="540"/>
      <c r="X834" s="540"/>
      <c r="Y834" s="540"/>
    </row>
    <row r="835">
      <c r="A835" s="540"/>
      <c r="B835" s="540"/>
      <c r="C835" s="540"/>
      <c r="D835" s="540"/>
      <c r="E835" s="540"/>
      <c r="F835" s="540"/>
      <c r="G835" s="540"/>
      <c r="H835" s="540"/>
      <c r="I835" s="540"/>
      <c r="J835" s="540"/>
      <c r="K835" s="540"/>
      <c r="L835" s="540"/>
      <c r="M835" s="540"/>
      <c r="N835" s="540"/>
      <c r="O835" s="540"/>
      <c r="P835" s="540"/>
      <c r="Q835" s="540"/>
      <c r="R835" s="540"/>
      <c r="S835" s="540"/>
      <c r="T835" s="540"/>
      <c r="U835" s="540"/>
      <c r="V835" s="540"/>
      <c r="W835" s="540"/>
      <c r="X835" s="540"/>
      <c r="Y835" s="540"/>
    </row>
    <row r="836">
      <c r="A836" s="540"/>
      <c r="B836" s="540"/>
      <c r="C836" s="540"/>
      <c r="D836" s="540"/>
      <c r="E836" s="540"/>
      <c r="F836" s="540"/>
      <c r="G836" s="540"/>
      <c r="H836" s="540"/>
      <c r="I836" s="540"/>
      <c r="J836" s="540"/>
      <c r="K836" s="540"/>
      <c r="L836" s="540"/>
      <c r="M836" s="540"/>
      <c r="N836" s="540"/>
      <c r="O836" s="540"/>
      <c r="P836" s="540"/>
      <c r="Q836" s="540"/>
      <c r="R836" s="540"/>
      <c r="S836" s="540"/>
      <c r="T836" s="540"/>
      <c r="U836" s="540"/>
      <c r="V836" s="540"/>
      <c r="W836" s="540"/>
      <c r="X836" s="540"/>
      <c r="Y836" s="540"/>
    </row>
    <row r="837">
      <c r="A837" s="540"/>
      <c r="B837" s="540"/>
      <c r="C837" s="540"/>
      <c r="D837" s="540"/>
      <c r="E837" s="540"/>
      <c r="F837" s="540"/>
      <c r="G837" s="540"/>
      <c r="H837" s="540"/>
      <c r="I837" s="540"/>
      <c r="J837" s="540"/>
      <c r="K837" s="540"/>
      <c r="L837" s="540"/>
      <c r="M837" s="540"/>
      <c r="N837" s="540"/>
      <c r="O837" s="540"/>
      <c r="P837" s="540"/>
      <c r="Q837" s="540"/>
      <c r="R837" s="540"/>
      <c r="S837" s="540"/>
      <c r="T837" s="540"/>
      <c r="U837" s="540"/>
      <c r="V837" s="540"/>
      <c r="W837" s="540"/>
      <c r="X837" s="540"/>
      <c r="Y837" s="540"/>
    </row>
    <row r="838">
      <c r="A838" s="540"/>
      <c r="B838" s="540"/>
      <c r="C838" s="540"/>
      <c r="D838" s="540"/>
      <c r="E838" s="540"/>
      <c r="F838" s="540"/>
      <c r="G838" s="540"/>
      <c r="H838" s="540"/>
      <c r="I838" s="540"/>
      <c r="J838" s="540"/>
      <c r="K838" s="540"/>
      <c r="L838" s="540"/>
      <c r="M838" s="540"/>
      <c r="N838" s="540"/>
      <c r="O838" s="540"/>
      <c r="P838" s="540"/>
      <c r="Q838" s="540"/>
      <c r="R838" s="540"/>
      <c r="S838" s="540"/>
      <c r="T838" s="540"/>
      <c r="U838" s="540"/>
      <c r="V838" s="540"/>
      <c r="W838" s="540"/>
      <c r="X838" s="540"/>
      <c r="Y838" s="540"/>
    </row>
    <row r="839">
      <c r="A839" s="540"/>
      <c r="B839" s="540"/>
      <c r="C839" s="540"/>
      <c r="D839" s="540"/>
      <c r="E839" s="540"/>
      <c r="F839" s="540"/>
      <c r="G839" s="540"/>
      <c r="H839" s="540"/>
      <c r="I839" s="540"/>
      <c r="J839" s="540"/>
      <c r="K839" s="540"/>
      <c r="L839" s="540"/>
      <c r="M839" s="540"/>
      <c r="N839" s="540"/>
      <c r="O839" s="540"/>
      <c r="P839" s="540"/>
      <c r="Q839" s="540"/>
      <c r="R839" s="540"/>
      <c r="S839" s="540"/>
      <c r="T839" s="540"/>
      <c r="U839" s="540"/>
      <c r="V839" s="540"/>
      <c r="W839" s="540"/>
      <c r="X839" s="540"/>
      <c r="Y839" s="540"/>
    </row>
    <row r="840">
      <c r="A840" s="540"/>
      <c r="B840" s="540"/>
      <c r="C840" s="540"/>
      <c r="D840" s="540"/>
      <c r="E840" s="540"/>
      <c r="F840" s="540"/>
      <c r="G840" s="540"/>
      <c r="H840" s="540"/>
      <c r="I840" s="540"/>
      <c r="J840" s="540"/>
      <c r="K840" s="540"/>
      <c r="L840" s="540"/>
      <c r="M840" s="540"/>
      <c r="N840" s="540"/>
      <c r="O840" s="540"/>
      <c r="P840" s="540"/>
      <c r="Q840" s="540"/>
      <c r="R840" s="540"/>
      <c r="S840" s="540"/>
      <c r="T840" s="540"/>
      <c r="U840" s="540"/>
      <c r="V840" s="540"/>
      <c r="W840" s="540"/>
      <c r="X840" s="540"/>
      <c r="Y840" s="540"/>
    </row>
    <row r="841">
      <c r="A841" s="540"/>
      <c r="B841" s="540"/>
      <c r="C841" s="540"/>
      <c r="D841" s="540"/>
      <c r="E841" s="540"/>
      <c r="F841" s="540"/>
      <c r="G841" s="540"/>
      <c r="H841" s="540"/>
      <c r="I841" s="540"/>
      <c r="J841" s="540"/>
      <c r="K841" s="540"/>
      <c r="L841" s="540"/>
      <c r="M841" s="540"/>
      <c r="N841" s="540"/>
      <c r="O841" s="540"/>
      <c r="P841" s="540"/>
      <c r="Q841" s="540"/>
      <c r="R841" s="540"/>
      <c r="S841" s="540"/>
      <c r="T841" s="540"/>
      <c r="U841" s="540"/>
      <c r="V841" s="540"/>
      <c r="W841" s="540"/>
      <c r="X841" s="540"/>
      <c r="Y841" s="540"/>
    </row>
    <row r="842">
      <c r="A842" s="540"/>
      <c r="B842" s="540"/>
      <c r="C842" s="540"/>
      <c r="D842" s="540"/>
      <c r="E842" s="540"/>
      <c r="F842" s="540"/>
      <c r="G842" s="540"/>
      <c r="H842" s="540"/>
      <c r="I842" s="540"/>
      <c r="J842" s="540"/>
      <c r="K842" s="540"/>
      <c r="L842" s="540"/>
      <c r="M842" s="540"/>
      <c r="N842" s="540"/>
      <c r="O842" s="540"/>
      <c r="P842" s="540"/>
      <c r="Q842" s="540"/>
      <c r="R842" s="540"/>
      <c r="S842" s="540"/>
      <c r="T842" s="540"/>
      <c r="U842" s="540"/>
      <c r="V842" s="540"/>
      <c r="W842" s="540"/>
      <c r="X842" s="540"/>
      <c r="Y842" s="540"/>
    </row>
    <row r="843">
      <c r="A843" s="540"/>
      <c r="B843" s="540"/>
      <c r="C843" s="540"/>
      <c r="D843" s="540"/>
      <c r="E843" s="540"/>
      <c r="F843" s="540"/>
      <c r="G843" s="540"/>
      <c r="H843" s="540"/>
      <c r="I843" s="540"/>
      <c r="J843" s="540"/>
      <c r="K843" s="540"/>
      <c r="L843" s="540"/>
      <c r="M843" s="540"/>
      <c r="N843" s="540"/>
      <c r="O843" s="540"/>
      <c r="P843" s="540"/>
      <c r="Q843" s="540"/>
      <c r="R843" s="540"/>
      <c r="S843" s="540"/>
      <c r="T843" s="540"/>
      <c r="U843" s="540"/>
      <c r="V843" s="540"/>
      <c r="W843" s="540"/>
      <c r="X843" s="540"/>
      <c r="Y843" s="540"/>
    </row>
    <row r="844">
      <c r="A844" s="540"/>
      <c r="B844" s="540"/>
      <c r="C844" s="540"/>
      <c r="D844" s="540"/>
      <c r="E844" s="540"/>
      <c r="F844" s="540"/>
      <c r="G844" s="540"/>
      <c r="H844" s="540"/>
      <c r="I844" s="540"/>
      <c r="J844" s="540"/>
      <c r="K844" s="540"/>
      <c r="L844" s="540"/>
      <c r="M844" s="540"/>
      <c r="N844" s="540"/>
      <c r="O844" s="540"/>
      <c r="P844" s="540"/>
      <c r="Q844" s="540"/>
      <c r="R844" s="540"/>
      <c r="S844" s="540"/>
      <c r="T844" s="540"/>
      <c r="U844" s="540"/>
      <c r="V844" s="540"/>
      <c r="W844" s="540"/>
      <c r="X844" s="540"/>
      <c r="Y844" s="540"/>
    </row>
    <row r="845">
      <c r="A845" s="540"/>
      <c r="B845" s="540"/>
      <c r="C845" s="540"/>
      <c r="D845" s="540"/>
      <c r="E845" s="540"/>
      <c r="F845" s="540"/>
      <c r="G845" s="540"/>
      <c r="H845" s="540"/>
      <c r="I845" s="540"/>
      <c r="J845" s="540"/>
      <c r="K845" s="540"/>
      <c r="L845" s="540"/>
      <c r="M845" s="540"/>
      <c r="N845" s="540"/>
      <c r="O845" s="540"/>
      <c r="P845" s="540"/>
      <c r="Q845" s="540"/>
      <c r="R845" s="540"/>
      <c r="S845" s="540"/>
      <c r="T845" s="540"/>
      <c r="U845" s="540"/>
      <c r="V845" s="540"/>
      <c r="W845" s="540"/>
      <c r="X845" s="540"/>
      <c r="Y845" s="540"/>
    </row>
    <row r="846">
      <c r="A846" s="540"/>
      <c r="B846" s="540"/>
      <c r="C846" s="540"/>
      <c r="D846" s="540"/>
      <c r="E846" s="540"/>
      <c r="F846" s="540"/>
      <c r="G846" s="540"/>
      <c r="H846" s="540"/>
      <c r="I846" s="540"/>
      <c r="J846" s="540"/>
      <c r="K846" s="540"/>
      <c r="L846" s="540"/>
      <c r="M846" s="540"/>
      <c r="N846" s="540"/>
      <c r="O846" s="540"/>
      <c r="P846" s="540"/>
      <c r="Q846" s="540"/>
      <c r="R846" s="540"/>
      <c r="S846" s="540"/>
      <c r="T846" s="540"/>
      <c r="U846" s="540"/>
      <c r="V846" s="540"/>
      <c r="W846" s="540"/>
      <c r="X846" s="540"/>
      <c r="Y846" s="540"/>
    </row>
    <row r="847">
      <c r="A847" s="540"/>
      <c r="B847" s="540"/>
      <c r="C847" s="540"/>
      <c r="D847" s="540"/>
      <c r="E847" s="540"/>
      <c r="F847" s="540"/>
      <c r="G847" s="540"/>
      <c r="H847" s="540"/>
      <c r="I847" s="540"/>
      <c r="J847" s="540"/>
      <c r="K847" s="540"/>
      <c r="L847" s="540"/>
      <c r="M847" s="540"/>
      <c r="N847" s="540"/>
      <c r="O847" s="540"/>
      <c r="P847" s="540"/>
      <c r="Q847" s="540"/>
      <c r="R847" s="540"/>
      <c r="S847" s="540"/>
      <c r="T847" s="540"/>
      <c r="U847" s="540"/>
      <c r="V847" s="540"/>
      <c r="W847" s="540"/>
      <c r="X847" s="540"/>
      <c r="Y847" s="540"/>
    </row>
    <row r="848">
      <c r="A848" s="540"/>
      <c r="B848" s="540"/>
      <c r="C848" s="540"/>
      <c r="D848" s="540"/>
      <c r="E848" s="540"/>
      <c r="F848" s="540"/>
      <c r="G848" s="540"/>
      <c r="H848" s="540"/>
      <c r="I848" s="540"/>
      <c r="J848" s="540"/>
      <c r="K848" s="540"/>
      <c r="L848" s="540"/>
      <c r="M848" s="540"/>
      <c r="N848" s="540"/>
      <c r="O848" s="540"/>
      <c r="P848" s="540"/>
      <c r="Q848" s="540"/>
      <c r="R848" s="540"/>
      <c r="S848" s="540"/>
      <c r="T848" s="540"/>
      <c r="U848" s="540"/>
      <c r="V848" s="540"/>
      <c r="W848" s="540"/>
      <c r="X848" s="540"/>
      <c r="Y848" s="540"/>
    </row>
    <row r="849">
      <c r="A849" s="540"/>
      <c r="B849" s="540"/>
      <c r="C849" s="540"/>
      <c r="D849" s="540"/>
      <c r="E849" s="540"/>
      <c r="F849" s="540"/>
      <c r="G849" s="540"/>
      <c r="H849" s="540"/>
      <c r="I849" s="540"/>
      <c r="J849" s="540"/>
      <c r="K849" s="540"/>
      <c r="L849" s="540"/>
      <c r="M849" s="540"/>
      <c r="N849" s="540"/>
      <c r="O849" s="540"/>
      <c r="P849" s="540"/>
      <c r="Q849" s="540"/>
      <c r="R849" s="540"/>
      <c r="S849" s="540"/>
      <c r="T849" s="540"/>
      <c r="U849" s="540"/>
      <c r="V849" s="540"/>
      <c r="W849" s="540"/>
      <c r="X849" s="540"/>
      <c r="Y849" s="540"/>
    </row>
    <row r="850">
      <c r="A850" s="540"/>
      <c r="B850" s="540"/>
      <c r="C850" s="540"/>
      <c r="D850" s="540"/>
      <c r="E850" s="540"/>
      <c r="F850" s="540"/>
      <c r="G850" s="540"/>
      <c r="H850" s="540"/>
      <c r="I850" s="540"/>
      <c r="J850" s="540"/>
      <c r="K850" s="540"/>
      <c r="L850" s="540"/>
      <c r="M850" s="540"/>
      <c r="N850" s="540"/>
      <c r="O850" s="540"/>
      <c r="P850" s="540"/>
      <c r="Q850" s="540"/>
      <c r="R850" s="540"/>
      <c r="S850" s="540"/>
      <c r="T850" s="540"/>
      <c r="U850" s="540"/>
      <c r="V850" s="540"/>
      <c r="W850" s="540"/>
      <c r="X850" s="540"/>
      <c r="Y850" s="540"/>
    </row>
    <row r="851">
      <c r="A851" s="540"/>
      <c r="B851" s="540"/>
      <c r="C851" s="540"/>
      <c r="D851" s="540"/>
      <c r="E851" s="540"/>
      <c r="F851" s="540"/>
      <c r="G851" s="540"/>
      <c r="H851" s="540"/>
      <c r="I851" s="540"/>
      <c r="J851" s="540"/>
      <c r="K851" s="540"/>
      <c r="L851" s="540"/>
      <c r="M851" s="540"/>
      <c r="N851" s="540"/>
      <c r="O851" s="540"/>
      <c r="P851" s="540"/>
      <c r="Q851" s="540"/>
      <c r="R851" s="540"/>
      <c r="S851" s="540"/>
      <c r="T851" s="540"/>
      <c r="U851" s="540"/>
      <c r="V851" s="540"/>
      <c r="W851" s="540"/>
      <c r="X851" s="540"/>
      <c r="Y851" s="540"/>
    </row>
    <row r="852">
      <c r="A852" s="540"/>
      <c r="B852" s="540"/>
      <c r="C852" s="540"/>
      <c r="D852" s="540"/>
      <c r="E852" s="540"/>
      <c r="F852" s="540"/>
      <c r="G852" s="540"/>
      <c r="H852" s="540"/>
      <c r="I852" s="540"/>
      <c r="J852" s="540"/>
      <c r="K852" s="540"/>
      <c r="L852" s="540"/>
      <c r="M852" s="540"/>
      <c r="N852" s="540"/>
      <c r="O852" s="540"/>
      <c r="P852" s="540"/>
      <c r="Q852" s="540"/>
      <c r="R852" s="540"/>
      <c r="S852" s="540"/>
      <c r="T852" s="540"/>
      <c r="U852" s="540"/>
      <c r="V852" s="540"/>
      <c r="W852" s="540"/>
      <c r="X852" s="540"/>
      <c r="Y852" s="540"/>
    </row>
    <row r="853">
      <c r="A853" s="540"/>
      <c r="B853" s="540"/>
      <c r="C853" s="540"/>
      <c r="D853" s="540"/>
      <c r="E853" s="540"/>
      <c r="F853" s="540"/>
      <c r="G853" s="540"/>
      <c r="H853" s="540"/>
      <c r="I853" s="540"/>
      <c r="J853" s="540"/>
      <c r="K853" s="540"/>
      <c r="L853" s="540"/>
      <c r="M853" s="540"/>
      <c r="N853" s="540"/>
      <c r="O853" s="540"/>
      <c r="P853" s="540"/>
      <c r="Q853" s="540"/>
      <c r="R853" s="540"/>
      <c r="S853" s="540"/>
      <c r="T853" s="540"/>
      <c r="U853" s="540"/>
      <c r="V853" s="540"/>
      <c r="W853" s="540"/>
      <c r="X853" s="540"/>
      <c r="Y853" s="540"/>
    </row>
    <row r="854">
      <c r="A854" s="540"/>
      <c r="B854" s="540"/>
      <c r="C854" s="540"/>
      <c r="D854" s="540"/>
      <c r="E854" s="540"/>
      <c r="F854" s="540"/>
      <c r="G854" s="540"/>
      <c r="H854" s="540"/>
      <c r="I854" s="540"/>
      <c r="J854" s="540"/>
      <c r="K854" s="540"/>
      <c r="L854" s="540"/>
      <c r="M854" s="540"/>
      <c r="N854" s="540"/>
      <c r="O854" s="540"/>
      <c r="P854" s="540"/>
      <c r="Q854" s="540"/>
      <c r="R854" s="540"/>
      <c r="S854" s="540"/>
      <c r="T854" s="540"/>
      <c r="U854" s="540"/>
      <c r="V854" s="540"/>
      <c r="W854" s="540"/>
      <c r="X854" s="540"/>
      <c r="Y854" s="540"/>
    </row>
    <row r="855">
      <c r="A855" s="540"/>
      <c r="B855" s="540"/>
      <c r="C855" s="540"/>
      <c r="D855" s="540"/>
      <c r="E855" s="540"/>
      <c r="F855" s="540"/>
      <c r="G855" s="540"/>
      <c r="H855" s="540"/>
      <c r="I855" s="540"/>
      <c r="J855" s="540"/>
      <c r="K855" s="540"/>
      <c r="L855" s="540"/>
      <c r="M855" s="540"/>
      <c r="N855" s="540"/>
      <c r="O855" s="540"/>
      <c r="P855" s="540"/>
      <c r="Q855" s="540"/>
      <c r="R855" s="540"/>
      <c r="S855" s="540"/>
      <c r="T855" s="540"/>
      <c r="U855" s="540"/>
      <c r="V855" s="540"/>
      <c r="W855" s="540"/>
      <c r="X855" s="540"/>
      <c r="Y855" s="540"/>
    </row>
    <row r="856">
      <c r="A856" s="540"/>
      <c r="B856" s="540"/>
      <c r="C856" s="540"/>
      <c r="D856" s="540"/>
      <c r="E856" s="540"/>
      <c r="F856" s="540"/>
      <c r="G856" s="540"/>
      <c r="H856" s="540"/>
      <c r="I856" s="540"/>
      <c r="J856" s="540"/>
      <c r="K856" s="540"/>
      <c r="L856" s="540"/>
      <c r="M856" s="540"/>
      <c r="N856" s="540"/>
      <c r="O856" s="540"/>
      <c r="P856" s="540"/>
      <c r="Q856" s="540"/>
      <c r="R856" s="540"/>
      <c r="S856" s="540"/>
      <c r="T856" s="540"/>
      <c r="U856" s="540"/>
      <c r="V856" s="540"/>
      <c r="W856" s="540"/>
      <c r="X856" s="540"/>
      <c r="Y856" s="540"/>
    </row>
    <row r="857">
      <c r="A857" s="540"/>
      <c r="B857" s="540"/>
      <c r="C857" s="540"/>
      <c r="D857" s="540"/>
      <c r="E857" s="540"/>
      <c r="F857" s="540"/>
      <c r="G857" s="540"/>
      <c r="H857" s="540"/>
      <c r="I857" s="540"/>
      <c r="J857" s="540"/>
      <c r="K857" s="540"/>
      <c r="L857" s="540"/>
      <c r="M857" s="540"/>
      <c r="N857" s="540"/>
      <c r="O857" s="540"/>
      <c r="P857" s="540"/>
      <c r="Q857" s="540"/>
      <c r="R857" s="540"/>
      <c r="S857" s="540"/>
      <c r="T857" s="540"/>
      <c r="U857" s="540"/>
      <c r="V857" s="540"/>
      <c r="W857" s="540"/>
      <c r="X857" s="540"/>
      <c r="Y857" s="540"/>
    </row>
    <row r="858">
      <c r="A858" s="540"/>
      <c r="B858" s="540"/>
      <c r="C858" s="540"/>
      <c r="D858" s="540"/>
      <c r="E858" s="540"/>
      <c r="F858" s="540"/>
      <c r="G858" s="540"/>
      <c r="H858" s="540"/>
      <c r="I858" s="540"/>
      <c r="J858" s="540"/>
      <c r="K858" s="540"/>
      <c r="L858" s="540"/>
      <c r="M858" s="540"/>
      <c r="N858" s="540"/>
      <c r="O858" s="540"/>
      <c r="P858" s="540"/>
      <c r="Q858" s="540"/>
      <c r="R858" s="540"/>
      <c r="S858" s="540"/>
      <c r="T858" s="540"/>
      <c r="U858" s="540"/>
      <c r="V858" s="540"/>
      <c r="W858" s="540"/>
      <c r="X858" s="540"/>
      <c r="Y858" s="540"/>
    </row>
    <row r="859">
      <c r="A859" s="540"/>
      <c r="B859" s="540"/>
      <c r="C859" s="540"/>
      <c r="D859" s="540"/>
      <c r="E859" s="540"/>
      <c r="F859" s="540"/>
      <c r="G859" s="540"/>
      <c r="H859" s="540"/>
      <c r="I859" s="540"/>
      <c r="J859" s="540"/>
      <c r="K859" s="540"/>
      <c r="L859" s="540"/>
      <c r="M859" s="540"/>
      <c r="N859" s="540"/>
      <c r="O859" s="540"/>
      <c r="P859" s="540"/>
      <c r="Q859" s="540"/>
      <c r="R859" s="540"/>
      <c r="S859" s="540"/>
      <c r="T859" s="540"/>
      <c r="U859" s="540"/>
      <c r="V859" s="540"/>
      <c r="W859" s="540"/>
      <c r="X859" s="540"/>
      <c r="Y859" s="540"/>
    </row>
    <row r="860">
      <c r="A860" s="540"/>
      <c r="B860" s="540"/>
      <c r="C860" s="540"/>
      <c r="D860" s="540"/>
      <c r="E860" s="540"/>
      <c r="F860" s="540"/>
      <c r="G860" s="540"/>
      <c r="H860" s="540"/>
      <c r="I860" s="540"/>
      <c r="J860" s="540"/>
      <c r="K860" s="540"/>
      <c r="L860" s="540"/>
      <c r="M860" s="540"/>
      <c r="N860" s="540"/>
      <c r="O860" s="540"/>
      <c r="P860" s="540"/>
      <c r="Q860" s="540"/>
      <c r="R860" s="540"/>
      <c r="S860" s="540"/>
      <c r="T860" s="540"/>
      <c r="U860" s="540"/>
      <c r="V860" s="540"/>
      <c r="W860" s="540"/>
      <c r="X860" s="540"/>
      <c r="Y860" s="540"/>
    </row>
    <row r="861">
      <c r="A861" s="540"/>
      <c r="B861" s="540"/>
      <c r="C861" s="540"/>
      <c r="D861" s="540"/>
      <c r="E861" s="540"/>
      <c r="F861" s="540"/>
      <c r="G861" s="540"/>
      <c r="H861" s="540"/>
      <c r="I861" s="540"/>
      <c r="J861" s="540"/>
      <c r="K861" s="540"/>
      <c r="L861" s="540"/>
      <c r="M861" s="540"/>
      <c r="N861" s="540"/>
      <c r="O861" s="540"/>
      <c r="P861" s="540"/>
      <c r="Q861" s="540"/>
      <c r="R861" s="540"/>
      <c r="S861" s="540"/>
      <c r="T861" s="540"/>
      <c r="U861" s="540"/>
      <c r="V861" s="540"/>
      <c r="W861" s="540"/>
      <c r="X861" s="540"/>
      <c r="Y861" s="540"/>
    </row>
    <row r="862">
      <c r="A862" s="540"/>
      <c r="B862" s="540"/>
      <c r="C862" s="540"/>
      <c r="D862" s="540"/>
      <c r="E862" s="540"/>
      <c r="F862" s="540"/>
      <c r="G862" s="540"/>
      <c r="H862" s="540"/>
      <c r="I862" s="540"/>
      <c r="J862" s="540"/>
      <c r="K862" s="540"/>
      <c r="L862" s="540"/>
      <c r="M862" s="540"/>
      <c r="N862" s="540"/>
      <c r="O862" s="540"/>
      <c r="P862" s="540"/>
      <c r="Q862" s="540"/>
      <c r="R862" s="540"/>
      <c r="S862" s="540"/>
      <c r="T862" s="540"/>
      <c r="U862" s="540"/>
      <c r="V862" s="540"/>
      <c r="W862" s="540"/>
      <c r="X862" s="540"/>
      <c r="Y862" s="540"/>
    </row>
    <row r="863">
      <c r="A863" s="540"/>
      <c r="B863" s="540"/>
      <c r="C863" s="540"/>
      <c r="D863" s="540"/>
      <c r="E863" s="540"/>
      <c r="F863" s="540"/>
      <c r="G863" s="540"/>
      <c r="H863" s="540"/>
      <c r="I863" s="540"/>
      <c r="J863" s="540"/>
      <c r="K863" s="540"/>
      <c r="L863" s="540"/>
      <c r="M863" s="540"/>
      <c r="N863" s="540"/>
      <c r="O863" s="540"/>
      <c r="P863" s="540"/>
      <c r="Q863" s="540"/>
      <c r="R863" s="540"/>
      <c r="S863" s="540"/>
      <c r="T863" s="540"/>
      <c r="U863" s="540"/>
      <c r="V863" s="540"/>
      <c r="W863" s="540"/>
      <c r="X863" s="540"/>
      <c r="Y863" s="540"/>
    </row>
    <row r="864">
      <c r="A864" s="540"/>
      <c r="B864" s="540"/>
      <c r="C864" s="540"/>
      <c r="D864" s="540"/>
      <c r="E864" s="540"/>
      <c r="F864" s="540"/>
      <c r="G864" s="540"/>
      <c r="H864" s="540"/>
      <c r="I864" s="540"/>
      <c r="J864" s="540"/>
      <c r="K864" s="540"/>
      <c r="L864" s="540"/>
      <c r="M864" s="540"/>
      <c r="N864" s="540"/>
      <c r="O864" s="540"/>
      <c r="P864" s="540"/>
      <c r="Q864" s="540"/>
      <c r="R864" s="540"/>
      <c r="S864" s="540"/>
      <c r="T864" s="540"/>
      <c r="U864" s="540"/>
      <c r="V864" s="540"/>
      <c r="W864" s="540"/>
      <c r="X864" s="540"/>
      <c r="Y864" s="540"/>
    </row>
    <row r="865">
      <c r="A865" s="540"/>
      <c r="B865" s="540"/>
      <c r="C865" s="540"/>
      <c r="D865" s="540"/>
      <c r="E865" s="540"/>
      <c r="F865" s="540"/>
      <c r="G865" s="540"/>
      <c r="H865" s="540"/>
      <c r="I865" s="540"/>
      <c r="J865" s="540"/>
      <c r="K865" s="540"/>
      <c r="L865" s="540"/>
      <c r="M865" s="540"/>
      <c r="N865" s="540"/>
      <c r="O865" s="540"/>
      <c r="P865" s="540"/>
      <c r="Q865" s="540"/>
      <c r="R865" s="540"/>
      <c r="S865" s="540"/>
      <c r="T865" s="540"/>
      <c r="U865" s="540"/>
      <c r="V865" s="540"/>
      <c r="W865" s="540"/>
      <c r="X865" s="540"/>
      <c r="Y865" s="540"/>
    </row>
    <row r="866">
      <c r="A866" s="540"/>
      <c r="B866" s="540"/>
      <c r="C866" s="540"/>
      <c r="D866" s="540"/>
      <c r="E866" s="540"/>
      <c r="F866" s="540"/>
      <c r="G866" s="540"/>
      <c r="H866" s="540"/>
      <c r="I866" s="540"/>
      <c r="J866" s="540"/>
      <c r="K866" s="540"/>
      <c r="L866" s="540"/>
      <c r="M866" s="540"/>
      <c r="N866" s="540"/>
      <c r="O866" s="540"/>
      <c r="P866" s="540"/>
      <c r="Q866" s="540"/>
      <c r="R866" s="540"/>
      <c r="S866" s="540"/>
      <c r="T866" s="540"/>
      <c r="U866" s="540"/>
      <c r="V866" s="540"/>
      <c r="W866" s="540"/>
      <c r="X866" s="540"/>
      <c r="Y866" s="540"/>
    </row>
    <row r="867">
      <c r="A867" s="540"/>
      <c r="B867" s="540"/>
      <c r="C867" s="540"/>
      <c r="D867" s="540"/>
      <c r="E867" s="540"/>
      <c r="F867" s="540"/>
      <c r="G867" s="540"/>
      <c r="H867" s="540"/>
      <c r="I867" s="540"/>
      <c r="J867" s="540"/>
      <c r="K867" s="540"/>
      <c r="L867" s="540"/>
      <c r="M867" s="540"/>
      <c r="N867" s="540"/>
      <c r="O867" s="540"/>
      <c r="P867" s="540"/>
      <c r="Q867" s="540"/>
      <c r="R867" s="540"/>
      <c r="S867" s="540"/>
      <c r="T867" s="540"/>
      <c r="U867" s="540"/>
      <c r="V867" s="540"/>
      <c r="W867" s="540"/>
      <c r="X867" s="540"/>
      <c r="Y867" s="540"/>
    </row>
    <row r="868">
      <c r="A868" s="540"/>
      <c r="B868" s="540"/>
      <c r="C868" s="540"/>
      <c r="D868" s="540"/>
      <c r="E868" s="540"/>
      <c r="F868" s="540"/>
      <c r="G868" s="540"/>
      <c r="H868" s="540"/>
      <c r="I868" s="540"/>
      <c r="J868" s="540"/>
      <c r="K868" s="540"/>
      <c r="L868" s="540"/>
      <c r="M868" s="540"/>
      <c r="N868" s="540"/>
      <c r="O868" s="540"/>
      <c r="P868" s="540"/>
      <c r="Q868" s="540"/>
      <c r="R868" s="540"/>
      <c r="S868" s="540"/>
      <c r="T868" s="540"/>
      <c r="U868" s="540"/>
      <c r="V868" s="540"/>
      <c r="W868" s="540"/>
      <c r="X868" s="540"/>
      <c r="Y868" s="540"/>
    </row>
    <row r="869">
      <c r="A869" s="540"/>
      <c r="B869" s="540"/>
      <c r="C869" s="540"/>
      <c r="D869" s="540"/>
      <c r="E869" s="540"/>
      <c r="F869" s="540"/>
      <c r="G869" s="540"/>
      <c r="H869" s="540"/>
      <c r="I869" s="540"/>
      <c r="J869" s="540"/>
      <c r="K869" s="540"/>
      <c r="L869" s="540"/>
      <c r="M869" s="540"/>
      <c r="N869" s="540"/>
      <c r="O869" s="540"/>
      <c r="P869" s="540"/>
      <c r="Q869" s="540"/>
      <c r="R869" s="540"/>
      <c r="S869" s="540"/>
      <c r="T869" s="540"/>
      <c r="U869" s="540"/>
      <c r="V869" s="540"/>
      <c r="W869" s="540"/>
      <c r="X869" s="540"/>
      <c r="Y869" s="540"/>
    </row>
    <row r="870">
      <c r="A870" s="540"/>
      <c r="B870" s="540"/>
      <c r="C870" s="540"/>
      <c r="D870" s="540"/>
      <c r="E870" s="540"/>
      <c r="F870" s="540"/>
      <c r="G870" s="540"/>
      <c r="H870" s="540"/>
      <c r="I870" s="540"/>
      <c r="J870" s="540"/>
      <c r="K870" s="540"/>
      <c r="L870" s="540"/>
      <c r="M870" s="540"/>
      <c r="N870" s="540"/>
      <c r="O870" s="540"/>
      <c r="P870" s="540"/>
      <c r="Q870" s="540"/>
      <c r="R870" s="540"/>
      <c r="S870" s="540"/>
      <c r="T870" s="540"/>
      <c r="U870" s="540"/>
      <c r="V870" s="540"/>
      <c r="W870" s="540"/>
      <c r="X870" s="540"/>
      <c r="Y870" s="540"/>
    </row>
    <row r="871">
      <c r="A871" s="540"/>
      <c r="B871" s="540"/>
      <c r="C871" s="540"/>
      <c r="D871" s="540"/>
      <c r="E871" s="540"/>
      <c r="F871" s="540"/>
      <c r="G871" s="540"/>
      <c r="H871" s="540"/>
      <c r="I871" s="540"/>
      <c r="J871" s="540"/>
      <c r="K871" s="540"/>
      <c r="L871" s="540"/>
      <c r="M871" s="540"/>
      <c r="N871" s="540"/>
      <c r="O871" s="540"/>
      <c r="P871" s="540"/>
      <c r="Q871" s="540"/>
      <c r="R871" s="540"/>
      <c r="S871" s="540"/>
      <c r="T871" s="540"/>
      <c r="U871" s="540"/>
      <c r="V871" s="540"/>
      <c r="W871" s="540"/>
      <c r="X871" s="540"/>
      <c r="Y871" s="540"/>
    </row>
    <row r="872">
      <c r="A872" s="540"/>
      <c r="B872" s="540"/>
      <c r="C872" s="540"/>
      <c r="D872" s="540"/>
      <c r="E872" s="540"/>
      <c r="F872" s="540"/>
      <c r="G872" s="540"/>
      <c r="H872" s="540"/>
      <c r="I872" s="540"/>
      <c r="J872" s="540"/>
      <c r="K872" s="540"/>
      <c r="L872" s="540"/>
      <c r="M872" s="540"/>
      <c r="N872" s="540"/>
      <c r="O872" s="540"/>
      <c r="P872" s="540"/>
      <c r="Q872" s="540"/>
      <c r="R872" s="540"/>
      <c r="S872" s="540"/>
      <c r="T872" s="540"/>
      <c r="U872" s="540"/>
      <c r="V872" s="540"/>
      <c r="W872" s="540"/>
      <c r="X872" s="540"/>
      <c r="Y872" s="540"/>
    </row>
    <row r="873">
      <c r="A873" s="540"/>
      <c r="B873" s="540"/>
      <c r="C873" s="540"/>
      <c r="D873" s="540"/>
      <c r="E873" s="540"/>
      <c r="F873" s="540"/>
      <c r="G873" s="540"/>
      <c r="H873" s="540"/>
      <c r="I873" s="540"/>
      <c r="J873" s="540"/>
      <c r="K873" s="540"/>
      <c r="L873" s="540"/>
      <c r="M873" s="540"/>
      <c r="N873" s="540"/>
      <c r="O873" s="540"/>
      <c r="P873" s="540"/>
      <c r="Q873" s="540"/>
      <c r="R873" s="540"/>
      <c r="S873" s="540"/>
      <c r="T873" s="540"/>
      <c r="U873" s="540"/>
      <c r="V873" s="540"/>
      <c r="W873" s="540"/>
      <c r="X873" s="540"/>
      <c r="Y873" s="540"/>
    </row>
    <row r="874">
      <c r="A874" s="540"/>
      <c r="B874" s="540"/>
      <c r="C874" s="540"/>
      <c r="D874" s="540"/>
      <c r="E874" s="540"/>
      <c r="F874" s="540"/>
      <c r="G874" s="540"/>
      <c r="H874" s="540"/>
      <c r="I874" s="540"/>
      <c r="J874" s="540"/>
      <c r="K874" s="540"/>
      <c r="L874" s="540"/>
      <c r="M874" s="540"/>
      <c r="N874" s="540"/>
      <c r="O874" s="540"/>
      <c r="P874" s="540"/>
      <c r="Q874" s="540"/>
      <c r="R874" s="540"/>
      <c r="S874" s="540"/>
      <c r="T874" s="540"/>
      <c r="U874" s="540"/>
      <c r="V874" s="540"/>
      <c r="W874" s="540"/>
      <c r="X874" s="540"/>
      <c r="Y874" s="540"/>
    </row>
    <row r="875">
      <c r="A875" s="540"/>
      <c r="B875" s="540"/>
      <c r="C875" s="540"/>
      <c r="D875" s="540"/>
      <c r="E875" s="540"/>
      <c r="F875" s="540"/>
      <c r="G875" s="540"/>
      <c r="H875" s="540"/>
      <c r="I875" s="540"/>
      <c r="J875" s="540"/>
      <c r="K875" s="540"/>
      <c r="L875" s="540"/>
      <c r="M875" s="540"/>
      <c r="N875" s="540"/>
      <c r="O875" s="540"/>
      <c r="P875" s="540"/>
      <c r="Q875" s="540"/>
      <c r="R875" s="540"/>
      <c r="S875" s="540"/>
      <c r="T875" s="540"/>
      <c r="U875" s="540"/>
      <c r="V875" s="540"/>
      <c r="W875" s="540"/>
      <c r="X875" s="540"/>
      <c r="Y875" s="540"/>
    </row>
    <row r="876">
      <c r="A876" s="540"/>
      <c r="B876" s="540"/>
      <c r="C876" s="540"/>
      <c r="D876" s="540"/>
      <c r="E876" s="540"/>
      <c r="F876" s="540"/>
      <c r="G876" s="540"/>
      <c r="H876" s="540"/>
      <c r="I876" s="540"/>
      <c r="J876" s="540"/>
      <c r="K876" s="540"/>
      <c r="L876" s="540"/>
      <c r="M876" s="540"/>
      <c r="N876" s="540"/>
      <c r="O876" s="540"/>
      <c r="P876" s="540"/>
      <c r="Q876" s="540"/>
      <c r="R876" s="540"/>
      <c r="S876" s="540"/>
      <c r="T876" s="540"/>
      <c r="U876" s="540"/>
      <c r="V876" s="540"/>
      <c r="W876" s="540"/>
      <c r="X876" s="540"/>
      <c r="Y876" s="540"/>
    </row>
    <row r="877">
      <c r="A877" s="540"/>
      <c r="B877" s="540"/>
      <c r="C877" s="540"/>
      <c r="D877" s="540"/>
      <c r="E877" s="540"/>
      <c r="F877" s="540"/>
      <c r="G877" s="540"/>
      <c r="H877" s="540"/>
      <c r="I877" s="540"/>
      <c r="J877" s="540"/>
      <c r="K877" s="540"/>
      <c r="L877" s="540"/>
      <c r="M877" s="540"/>
      <c r="N877" s="540"/>
      <c r="O877" s="540"/>
      <c r="P877" s="540"/>
      <c r="Q877" s="540"/>
      <c r="R877" s="540"/>
      <c r="S877" s="540"/>
      <c r="T877" s="540"/>
      <c r="U877" s="540"/>
      <c r="V877" s="540"/>
      <c r="W877" s="540"/>
      <c r="X877" s="540"/>
      <c r="Y877" s="540"/>
    </row>
    <row r="878">
      <c r="A878" s="540"/>
      <c r="B878" s="540"/>
      <c r="C878" s="540"/>
      <c r="D878" s="540"/>
      <c r="E878" s="540"/>
      <c r="F878" s="540"/>
      <c r="G878" s="540"/>
      <c r="H878" s="540"/>
      <c r="I878" s="540"/>
      <c r="J878" s="540"/>
      <c r="K878" s="540"/>
      <c r="L878" s="540"/>
      <c r="M878" s="540"/>
      <c r="N878" s="540"/>
      <c r="O878" s="540"/>
      <c r="P878" s="540"/>
      <c r="Q878" s="540"/>
      <c r="R878" s="540"/>
      <c r="S878" s="540"/>
      <c r="T878" s="540"/>
      <c r="U878" s="540"/>
      <c r="V878" s="540"/>
      <c r="W878" s="540"/>
      <c r="X878" s="540"/>
      <c r="Y878" s="540"/>
    </row>
    <row r="879">
      <c r="A879" s="540"/>
      <c r="B879" s="540"/>
      <c r="C879" s="540"/>
      <c r="D879" s="540"/>
      <c r="E879" s="540"/>
      <c r="F879" s="540"/>
      <c r="G879" s="540"/>
      <c r="H879" s="540"/>
      <c r="I879" s="540"/>
      <c r="J879" s="540"/>
      <c r="K879" s="540"/>
      <c r="L879" s="540"/>
      <c r="M879" s="540"/>
      <c r="N879" s="540"/>
      <c r="O879" s="540"/>
      <c r="P879" s="540"/>
      <c r="Q879" s="540"/>
      <c r="R879" s="540"/>
      <c r="S879" s="540"/>
      <c r="T879" s="540"/>
      <c r="U879" s="540"/>
      <c r="V879" s="540"/>
      <c r="W879" s="540"/>
      <c r="X879" s="540"/>
      <c r="Y879" s="540"/>
    </row>
    <row r="880">
      <c r="A880" s="540"/>
      <c r="B880" s="540"/>
      <c r="C880" s="540"/>
      <c r="D880" s="540"/>
      <c r="E880" s="540"/>
      <c r="F880" s="540"/>
      <c r="G880" s="540"/>
      <c r="H880" s="540"/>
      <c r="I880" s="540"/>
      <c r="J880" s="540"/>
      <c r="K880" s="540"/>
      <c r="L880" s="540"/>
      <c r="M880" s="540"/>
      <c r="N880" s="540"/>
      <c r="O880" s="540"/>
      <c r="P880" s="540"/>
      <c r="Q880" s="540"/>
      <c r="R880" s="540"/>
      <c r="S880" s="540"/>
      <c r="T880" s="540"/>
      <c r="U880" s="540"/>
      <c r="V880" s="540"/>
      <c r="W880" s="540"/>
      <c r="X880" s="540"/>
      <c r="Y880" s="540"/>
    </row>
    <row r="881">
      <c r="A881" s="540"/>
      <c r="B881" s="540"/>
      <c r="C881" s="540"/>
      <c r="D881" s="540"/>
      <c r="E881" s="540"/>
      <c r="F881" s="540"/>
      <c r="G881" s="540"/>
      <c r="H881" s="540"/>
      <c r="I881" s="540"/>
      <c r="J881" s="540"/>
      <c r="K881" s="540"/>
      <c r="L881" s="540"/>
      <c r="M881" s="540"/>
      <c r="N881" s="540"/>
      <c r="O881" s="540"/>
      <c r="P881" s="540"/>
      <c r="Q881" s="540"/>
      <c r="R881" s="540"/>
      <c r="S881" s="540"/>
      <c r="T881" s="540"/>
      <c r="U881" s="540"/>
      <c r="V881" s="540"/>
      <c r="W881" s="540"/>
      <c r="X881" s="540"/>
      <c r="Y881" s="540"/>
    </row>
    <row r="882">
      <c r="A882" s="540"/>
      <c r="B882" s="540"/>
      <c r="C882" s="540"/>
      <c r="D882" s="540"/>
      <c r="E882" s="540"/>
      <c r="F882" s="540"/>
      <c r="G882" s="540"/>
      <c r="H882" s="540"/>
      <c r="I882" s="540"/>
      <c r="J882" s="540"/>
      <c r="K882" s="540"/>
      <c r="L882" s="540"/>
      <c r="M882" s="540"/>
      <c r="N882" s="540"/>
      <c r="O882" s="540"/>
      <c r="P882" s="540"/>
      <c r="Q882" s="540"/>
      <c r="R882" s="540"/>
      <c r="S882" s="540"/>
      <c r="T882" s="540"/>
      <c r="U882" s="540"/>
      <c r="V882" s="540"/>
      <c r="W882" s="540"/>
      <c r="X882" s="540"/>
      <c r="Y882" s="540"/>
    </row>
    <row r="883">
      <c r="A883" s="540"/>
      <c r="B883" s="540"/>
      <c r="C883" s="540"/>
      <c r="D883" s="540"/>
      <c r="E883" s="540"/>
      <c r="F883" s="540"/>
      <c r="G883" s="540"/>
      <c r="H883" s="540"/>
      <c r="I883" s="540"/>
      <c r="J883" s="540"/>
      <c r="K883" s="540"/>
      <c r="L883" s="540"/>
      <c r="M883" s="540"/>
      <c r="N883" s="540"/>
      <c r="O883" s="540"/>
      <c r="P883" s="540"/>
      <c r="Q883" s="540"/>
      <c r="R883" s="540"/>
      <c r="S883" s="540"/>
      <c r="T883" s="540"/>
      <c r="U883" s="540"/>
      <c r="V883" s="540"/>
      <c r="W883" s="540"/>
      <c r="X883" s="540"/>
      <c r="Y883" s="540"/>
    </row>
    <row r="884">
      <c r="A884" s="540"/>
      <c r="B884" s="540"/>
      <c r="C884" s="540"/>
      <c r="D884" s="540"/>
      <c r="E884" s="540"/>
      <c r="F884" s="540"/>
      <c r="G884" s="540"/>
      <c r="H884" s="540"/>
      <c r="I884" s="540"/>
      <c r="J884" s="540"/>
      <c r="K884" s="540"/>
      <c r="L884" s="540"/>
      <c r="M884" s="540"/>
      <c r="N884" s="540"/>
      <c r="O884" s="540"/>
      <c r="P884" s="540"/>
      <c r="Q884" s="540"/>
      <c r="R884" s="540"/>
      <c r="S884" s="540"/>
      <c r="T884" s="540"/>
      <c r="U884" s="540"/>
      <c r="V884" s="540"/>
      <c r="W884" s="540"/>
      <c r="X884" s="540"/>
      <c r="Y884" s="540"/>
    </row>
    <row r="885">
      <c r="A885" s="540"/>
      <c r="B885" s="540"/>
      <c r="C885" s="540"/>
      <c r="D885" s="540"/>
      <c r="E885" s="540"/>
      <c r="F885" s="540"/>
      <c r="G885" s="540"/>
      <c r="H885" s="540"/>
      <c r="I885" s="540"/>
      <c r="J885" s="540"/>
      <c r="K885" s="540"/>
      <c r="L885" s="540"/>
      <c r="M885" s="540"/>
      <c r="N885" s="540"/>
      <c r="O885" s="540"/>
      <c r="P885" s="540"/>
      <c r="Q885" s="540"/>
      <c r="R885" s="540"/>
      <c r="S885" s="540"/>
      <c r="T885" s="540"/>
      <c r="U885" s="540"/>
      <c r="V885" s="540"/>
      <c r="W885" s="540"/>
      <c r="X885" s="540"/>
      <c r="Y885" s="540"/>
    </row>
    <row r="886">
      <c r="A886" s="540"/>
      <c r="B886" s="540"/>
      <c r="C886" s="540"/>
      <c r="D886" s="540"/>
      <c r="E886" s="540"/>
      <c r="F886" s="540"/>
      <c r="G886" s="540"/>
      <c r="H886" s="540"/>
      <c r="I886" s="540"/>
      <c r="J886" s="540"/>
      <c r="K886" s="540"/>
      <c r="L886" s="540"/>
      <c r="M886" s="540"/>
      <c r="N886" s="540"/>
      <c r="O886" s="540"/>
      <c r="P886" s="540"/>
      <c r="Q886" s="540"/>
      <c r="R886" s="540"/>
      <c r="S886" s="540"/>
      <c r="T886" s="540"/>
      <c r="U886" s="540"/>
      <c r="V886" s="540"/>
      <c r="W886" s="540"/>
      <c r="X886" s="540"/>
      <c r="Y886" s="540"/>
    </row>
    <row r="887">
      <c r="A887" s="540"/>
      <c r="B887" s="540"/>
      <c r="C887" s="540"/>
      <c r="D887" s="540"/>
      <c r="E887" s="540"/>
      <c r="F887" s="540"/>
      <c r="G887" s="540"/>
      <c r="H887" s="540"/>
      <c r="I887" s="540"/>
      <c r="J887" s="540"/>
      <c r="K887" s="540"/>
      <c r="L887" s="540"/>
      <c r="M887" s="540"/>
      <c r="N887" s="540"/>
      <c r="O887" s="540"/>
      <c r="P887" s="540"/>
      <c r="Q887" s="540"/>
      <c r="R887" s="540"/>
      <c r="S887" s="540"/>
      <c r="T887" s="540"/>
      <c r="U887" s="540"/>
      <c r="V887" s="540"/>
      <c r="W887" s="540"/>
      <c r="X887" s="540"/>
      <c r="Y887" s="540"/>
    </row>
    <row r="888">
      <c r="A888" s="540"/>
      <c r="B888" s="540"/>
      <c r="C888" s="540"/>
      <c r="D888" s="540"/>
      <c r="E888" s="540"/>
      <c r="F888" s="540"/>
      <c r="G888" s="540"/>
      <c r="H888" s="540"/>
      <c r="I888" s="540"/>
      <c r="J888" s="540"/>
      <c r="K888" s="540"/>
      <c r="L888" s="540"/>
      <c r="M888" s="540"/>
      <c r="N888" s="540"/>
      <c r="O888" s="540"/>
      <c r="P888" s="540"/>
      <c r="Q888" s="540"/>
      <c r="R888" s="540"/>
      <c r="S888" s="540"/>
      <c r="T888" s="540"/>
      <c r="U888" s="540"/>
      <c r="V888" s="540"/>
      <c r="W888" s="540"/>
      <c r="X888" s="540"/>
      <c r="Y888" s="540"/>
    </row>
    <row r="889">
      <c r="A889" s="540"/>
      <c r="B889" s="540"/>
      <c r="C889" s="540"/>
      <c r="D889" s="540"/>
      <c r="E889" s="540"/>
      <c r="F889" s="540"/>
      <c r="G889" s="540"/>
      <c r="H889" s="540"/>
      <c r="I889" s="540"/>
      <c r="J889" s="540"/>
      <c r="K889" s="540"/>
      <c r="L889" s="540"/>
      <c r="M889" s="540"/>
      <c r="N889" s="540"/>
      <c r="O889" s="540"/>
      <c r="P889" s="540"/>
      <c r="Q889" s="540"/>
      <c r="R889" s="540"/>
      <c r="S889" s="540"/>
      <c r="T889" s="540"/>
      <c r="U889" s="540"/>
      <c r="V889" s="540"/>
      <c r="W889" s="540"/>
      <c r="X889" s="540"/>
      <c r="Y889" s="540"/>
    </row>
    <row r="890">
      <c r="A890" s="540"/>
      <c r="B890" s="540"/>
      <c r="C890" s="540"/>
      <c r="D890" s="540"/>
      <c r="E890" s="540"/>
      <c r="F890" s="540"/>
      <c r="G890" s="540"/>
      <c r="H890" s="540"/>
      <c r="I890" s="540"/>
      <c r="J890" s="540"/>
      <c r="K890" s="540"/>
      <c r="L890" s="540"/>
      <c r="M890" s="540"/>
      <c r="N890" s="540"/>
      <c r="O890" s="540"/>
      <c r="P890" s="540"/>
      <c r="Q890" s="540"/>
      <c r="R890" s="540"/>
      <c r="S890" s="540"/>
      <c r="T890" s="540"/>
      <c r="U890" s="540"/>
      <c r="V890" s="540"/>
      <c r="W890" s="540"/>
      <c r="X890" s="540"/>
      <c r="Y890" s="540"/>
    </row>
    <row r="891">
      <c r="A891" s="540"/>
      <c r="B891" s="540"/>
      <c r="C891" s="540"/>
      <c r="D891" s="540"/>
      <c r="E891" s="540"/>
      <c r="F891" s="540"/>
      <c r="G891" s="540"/>
      <c r="H891" s="540"/>
      <c r="I891" s="540"/>
      <c r="J891" s="540"/>
      <c r="K891" s="540"/>
      <c r="L891" s="540"/>
      <c r="M891" s="540"/>
      <c r="N891" s="540"/>
      <c r="O891" s="540"/>
      <c r="P891" s="540"/>
      <c r="Q891" s="540"/>
      <c r="R891" s="540"/>
      <c r="S891" s="540"/>
      <c r="T891" s="540"/>
      <c r="U891" s="540"/>
      <c r="V891" s="540"/>
      <c r="W891" s="540"/>
      <c r="X891" s="540"/>
      <c r="Y891" s="540"/>
    </row>
    <row r="892">
      <c r="A892" s="540"/>
      <c r="B892" s="540"/>
      <c r="C892" s="540"/>
      <c r="D892" s="540"/>
      <c r="E892" s="540"/>
      <c r="F892" s="540"/>
      <c r="G892" s="540"/>
      <c r="H892" s="540"/>
      <c r="I892" s="540"/>
      <c r="J892" s="540"/>
      <c r="K892" s="540"/>
      <c r="L892" s="540"/>
      <c r="M892" s="540"/>
      <c r="N892" s="540"/>
      <c r="O892" s="540"/>
      <c r="P892" s="540"/>
      <c r="Q892" s="540"/>
      <c r="R892" s="540"/>
      <c r="S892" s="540"/>
      <c r="T892" s="540"/>
      <c r="U892" s="540"/>
      <c r="V892" s="540"/>
      <c r="W892" s="540"/>
      <c r="X892" s="540"/>
      <c r="Y892" s="540"/>
    </row>
    <row r="893">
      <c r="A893" s="540"/>
      <c r="B893" s="540"/>
      <c r="C893" s="540"/>
      <c r="D893" s="540"/>
      <c r="E893" s="540"/>
      <c r="F893" s="540"/>
      <c r="G893" s="540"/>
      <c r="H893" s="540"/>
      <c r="I893" s="540"/>
      <c r="J893" s="540"/>
      <c r="K893" s="540"/>
      <c r="L893" s="540"/>
      <c r="M893" s="540"/>
      <c r="N893" s="540"/>
      <c r="O893" s="540"/>
      <c r="P893" s="540"/>
      <c r="Q893" s="540"/>
      <c r="R893" s="540"/>
      <c r="S893" s="540"/>
      <c r="T893" s="540"/>
      <c r="U893" s="540"/>
      <c r="V893" s="540"/>
      <c r="W893" s="540"/>
      <c r="X893" s="540"/>
      <c r="Y893" s="540"/>
    </row>
    <row r="894">
      <c r="A894" s="540"/>
      <c r="B894" s="540"/>
      <c r="C894" s="540"/>
      <c r="D894" s="540"/>
      <c r="E894" s="540"/>
      <c r="F894" s="540"/>
      <c r="G894" s="540"/>
      <c r="H894" s="540"/>
      <c r="I894" s="540"/>
      <c r="J894" s="540"/>
      <c r="K894" s="540"/>
      <c r="L894" s="540"/>
      <c r="M894" s="540"/>
      <c r="N894" s="540"/>
      <c r="O894" s="540"/>
      <c r="P894" s="540"/>
      <c r="Q894" s="540"/>
      <c r="R894" s="540"/>
      <c r="S894" s="540"/>
      <c r="T894" s="540"/>
      <c r="U894" s="540"/>
      <c r="V894" s="540"/>
      <c r="W894" s="540"/>
      <c r="X894" s="540"/>
      <c r="Y894" s="540"/>
    </row>
    <row r="895">
      <c r="A895" s="540"/>
      <c r="B895" s="540"/>
      <c r="C895" s="540"/>
      <c r="D895" s="540"/>
      <c r="E895" s="540"/>
      <c r="F895" s="540"/>
      <c r="G895" s="540"/>
      <c r="H895" s="540"/>
      <c r="I895" s="540"/>
      <c r="J895" s="540"/>
      <c r="K895" s="540"/>
      <c r="L895" s="540"/>
      <c r="M895" s="540"/>
      <c r="N895" s="540"/>
      <c r="O895" s="540"/>
      <c r="P895" s="540"/>
      <c r="Q895" s="540"/>
      <c r="R895" s="540"/>
      <c r="S895" s="540"/>
      <c r="T895" s="540"/>
      <c r="U895" s="540"/>
      <c r="V895" s="540"/>
      <c r="W895" s="540"/>
      <c r="X895" s="540"/>
      <c r="Y895" s="540"/>
    </row>
    <row r="896">
      <c r="A896" s="540"/>
      <c r="B896" s="540"/>
      <c r="C896" s="540"/>
      <c r="D896" s="540"/>
      <c r="E896" s="540"/>
      <c r="F896" s="540"/>
      <c r="G896" s="540"/>
      <c r="H896" s="540"/>
      <c r="I896" s="540"/>
      <c r="J896" s="540"/>
      <c r="K896" s="540"/>
      <c r="L896" s="540"/>
      <c r="M896" s="540"/>
      <c r="N896" s="540"/>
      <c r="O896" s="540"/>
      <c r="P896" s="540"/>
      <c r="Q896" s="540"/>
      <c r="R896" s="540"/>
      <c r="S896" s="540"/>
      <c r="T896" s="540"/>
      <c r="U896" s="540"/>
      <c r="V896" s="540"/>
      <c r="W896" s="540"/>
      <c r="X896" s="540"/>
      <c r="Y896" s="540"/>
    </row>
    <row r="897">
      <c r="A897" s="540"/>
      <c r="B897" s="540"/>
      <c r="C897" s="540"/>
      <c r="D897" s="540"/>
      <c r="E897" s="540"/>
      <c r="F897" s="540"/>
      <c r="G897" s="540"/>
      <c r="H897" s="540"/>
      <c r="I897" s="540"/>
      <c r="J897" s="540"/>
      <c r="K897" s="540"/>
      <c r="L897" s="540"/>
      <c r="M897" s="540"/>
      <c r="N897" s="540"/>
      <c r="O897" s="540"/>
      <c r="P897" s="540"/>
      <c r="Q897" s="540"/>
      <c r="R897" s="540"/>
      <c r="S897" s="540"/>
      <c r="T897" s="540"/>
      <c r="U897" s="540"/>
      <c r="V897" s="540"/>
      <c r="W897" s="540"/>
      <c r="X897" s="540"/>
      <c r="Y897" s="540"/>
    </row>
    <row r="898">
      <c r="A898" s="540"/>
      <c r="B898" s="540"/>
      <c r="C898" s="540"/>
      <c r="D898" s="540"/>
      <c r="E898" s="540"/>
      <c r="F898" s="540"/>
      <c r="G898" s="540"/>
      <c r="H898" s="540"/>
      <c r="I898" s="540"/>
      <c r="J898" s="540"/>
      <c r="K898" s="540"/>
      <c r="L898" s="540"/>
      <c r="M898" s="540"/>
      <c r="N898" s="540"/>
      <c r="O898" s="540"/>
      <c r="P898" s="540"/>
      <c r="Q898" s="540"/>
      <c r="R898" s="540"/>
      <c r="S898" s="540"/>
      <c r="T898" s="540"/>
      <c r="U898" s="540"/>
      <c r="V898" s="540"/>
      <c r="W898" s="540"/>
      <c r="X898" s="540"/>
      <c r="Y898" s="540"/>
    </row>
    <row r="899">
      <c r="A899" s="540"/>
      <c r="B899" s="540"/>
      <c r="C899" s="540"/>
      <c r="D899" s="540"/>
      <c r="E899" s="540"/>
      <c r="F899" s="540"/>
      <c r="G899" s="540"/>
      <c r="H899" s="540"/>
      <c r="I899" s="540"/>
      <c r="J899" s="540"/>
      <c r="K899" s="540"/>
      <c r="L899" s="540"/>
      <c r="M899" s="540"/>
      <c r="N899" s="540"/>
      <c r="O899" s="540"/>
      <c r="P899" s="540"/>
      <c r="Q899" s="540"/>
      <c r="R899" s="540"/>
      <c r="S899" s="540"/>
      <c r="T899" s="540"/>
      <c r="U899" s="540"/>
      <c r="V899" s="540"/>
      <c r="W899" s="540"/>
      <c r="X899" s="540"/>
      <c r="Y899" s="540"/>
    </row>
    <row r="900">
      <c r="A900" s="540"/>
      <c r="B900" s="540"/>
      <c r="C900" s="540"/>
      <c r="D900" s="540"/>
      <c r="E900" s="540"/>
      <c r="F900" s="540"/>
      <c r="G900" s="540"/>
      <c r="H900" s="540"/>
      <c r="I900" s="540"/>
      <c r="J900" s="540"/>
      <c r="K900" s="540"/>
      <c r="L900" s="540"/>
      <c r="M900" s="540"/>
      <c r="N900" s="540"/>
      <c r="O900" s="540"/>
      <c r="P900" s="540"/>
      <c r="Q900" s="540"/>
      <c r="R900" s="540"/>
      <c r="S900" s="540"/>
      <c r="T900" s="540"/>
      <c r="U900" s="540"/>
      <c r="V900" s="540"/>
      <c r="W900" s="540"/>
      <c r="X900" s="540"/>
      <c r="Y900" s="540"/>
    </row>
    <row r="901">
      <c r="A901" s="540"/>
      <c r="B901" s="540"/>
      <c r="C901" s="540"/>
      <c r="D901" s="540"/>
      <c r="E901" s="540"/>
      <c r="F901" s="540"/>
      <c r="G901" s="540"/>
      <c r="H901" s="540"/>
      <c r="I901" s="540"/>
      <c r="J901" s="540"/>
      <c r="K901" s="540"/>
      <c r="L901" s="540"/>
      <c r="M901" s="540"/>
      <c r="N901" s="540"/>
      <c r="O901" s="540"/>
      <c r="P901" s="540"/>
      <c r="Q901" s="540"/>
      <c r="R901" s="540"/>
      <c r="S901" s="540"/>
      <c r="T901" s="540"/>
      <c r="U901" s="540"/>
      <c r="V901" s="540"/>
      <c r="W901" s="540"/>
      <c r="X901" s="540"/>
      <c r="Y901" s="540"/>
    </row>
    <row r="902">
      <c r="A902" s="540"/>
      <c r="B902" s="540"/>
      <c r="C902" s="540"/>
      <c r="D902" s="540"/>
      <c r="E902" s="540"/>
      <c r="F902" s="540"/>
      <c r="G902" s="540"/>
      <c r="H902" s="540"/>
      <c r="I902" s="540"/>
      <c r="J902" s="540"/>
      <c r="K902" s="540"/>
      <c r="L902" s="540"/>
      <c r="M902" s="540"/>
      <c r="N902" s="540"/>
      <c r="O902" s="540"/>
      <c r="P902" s="540"/>
      <c r="Q902" s="540"/>
      <c r="R902" s="540"/>
      <c r="S902" s="540"/>
      <c r="T902" s="540"/>
      <c r="U902" s="540"/>
      <c r="V902" s="540"/>
      <c r="W902" s="540"/>
      <c r="X902" s="540"/>
      <c r="Y902" s="540"/>
    </row>
    <row r="903">
      <c r="A903" s="540"/>
      <c r="B903" s="540"/>
      <c r="C903" s="540"/>
      <c r="D903" s="540"/>
      <c r="E903" s="540"/>
      <c r="F903" s="540"/>
      <c r="G903" s="540"/>
      <c r="H903" s="540"/>
      <c r="I903" s="540"/>
      <c r="J903" s="540"/>
      <c r="K903" s="540"/>
      <c r="L903" s="540"/>
      <c r="M903" s="540"/>
      <c r="N903" s="540"/>
      <c r="O903" s="540"/>
      <c r="P903" s="540"/>
      <c r="Q903" s="540"/>
      <c r="R903" s="540"/>
      <c r="S903" s="540"/>
      <c r="T903" s="540"/>
      <c r="U903" s="540"/>
      <c r="V903" s="540"/>
      <c r="W903" s="540"/>
      <c r="X903" s="540"/>
      <c r="Y903" s="540"/>
    </row>
    <row r="904">
      <c r="A904" s="540"/>
      <c r="B904" s="540"/>
      <c r="C904" s="540"/>
      <c r="D904" s="540"/>
      <c r="E904" s="540"/>
      <c r="F904" s="540"/>
      <c r="G904" s="540"/>
      <c r="H904" s="540"/>
      <c r="I904" s="540"/>
      <c r="J904" s="540"/>
      <c r="K904" s="540"/>
      <c r="L904" s="540"/>
      <c r="M904" s="540"/>
      <c r="N904" s="540"/>
      <c r="O904" s="540"/>
      <c r="P904" s="540"/>
      <c r="Q904" s="540"/>
      <c r="R904" s="540"/>
      <c r="S904" s="540"/>
      <c r="T904" s="540"/>
      <c r="U904" s="540"/>
      <c r="V904" s="540"/>
      <c r="W904" s="540"/>
      <c r="X904" s="540"/>
      <c r="Y904" s="540"/>
    </row>
    <row r="905">
      <c r="A905" s="540"/>
      <c r="B905" s="540"/>
      <c r="C905" s="540"/>
      <c r="D905" s="540"/>
      <c r="E905" s="540"/>
      <c r="F905" s="540"/>
      <c r="G905" s="540"/>
      <c r="H905" s="540"/>
      <c r="I905" s="540"/>
      <c r="J905" s="540"/>
      <c r="K905" s="540"/>
      <c r="L905" s="540"/>
      <c r="M905" s="540"/>
      <c r="N905" s="540"/>
      <c r="O905" s="540"/>
      <c r="P905" s="540"/>
      <c r="Q905" s="540"/>
      <c r="R905" s="540"/>
      <c r="S905" s="540"/>
      <c r="T905" s="540"/>
      <c r="U905" s="540"/>
      <c r="V905" s="540"/>
      <c r="W905" s="540"/>
      <c r="X905" s="540"/>
      <c r="Y905" s="540"/>
    </row>
    <row r="906">
      <c r="A906" s="540"/>
      <c r="B906" s="540"/>
      <c r="C906" s="540"/>
      <c r="D906" s="540"/>
      <c r="E906" s="540"/>
      <c r="F906" s="540"/>
      <c r="G906" s="540"/>
      <c r="H906" s="540"/>
      <c r="I906" s="540"/>
      <c r="J906" s="540"/>
      <c r="K906" s="540"/>
      <c r="L906" s="540"/>
      <c r="M906" s="540"/>
      <c r="N906" s="540"/>
      <c r="O906" s="540"/>
      <c r="P906" s="540"/>
      <c r="Q906" s="540"/>
      <c r="R906" s="540"/>
      <c r="S906" s="540"/>
      <c r="T906" s="540"/>
      <c r="U906" s="540"/>
      <c r="V906" s="540"/>
      <c r="W906" s="540"/>
      <c r="X906" s="540"/>
      <c r="Y906" s="540"/>
    </row>
    <row r="907">
      <c r="A907" s="540"/>
      <c r="B907" s="540"/>
      <c r="C907" s="540"/>
      <c r="D907" s="540"/>
      <c r="E907" s="540"/>
      <c r="F907" s="540"/>
      <c r="G907" s="540"/>
      <c r="H907" s="540"/>
      <c r="I907" s="540"/>
      <c r="J907" s="540"/>
      <c r="K907" s="540"/>
      <c r="L907" s="540"/>
      <c r="M907" s="540"/>
      <c r="N907" s="540"/>
      <c r="O907" s="540"/>
      <c r="P907" s="540"/>
      <c r="Q907" s="540"/>
      <c r="R907" s="540"/>
      <c r="S907" s="540"/>
      <c r="T907" s="540"/>
      <c r="U907" s="540"/>
      <c r="V907" s="540"/>
      <c r="W907" s="540"/>
      <c r="X907" s="540"/>
      <c r="Y907" s="540"/>
    </row>
    <row r="908">
      <c r="A908" s="540"/>
      <c r="B908" s="540"/>
      <c r="C908" s="540"/>
      <c r="D908" s="540"/>
      <c r="E908" s="540"/>
      <c r="F908" s="540"/>
      <c r="G908" s="540"/>
      <c r="H908" s="540"/>
      <c r="I908" s="540"/>
      <c r="J908" s="540"/>
      <c r="K908" s="540"/>
      <c r="L908" s="540"/>
      <c r="M908" s="540"/>
      <c r="N908" s="540"/>
      <c r="O908" s="540"/>
      <c r="P908" s="540"/>
      <c r="Q908" s="540"/>
      <c r="R908" s="540"/>
      <c r="S908" s="540"/>
      <c r="T908" s="540"/>
      <c r="U908" s="540"/>
      <c r="V908" s="540"/>
      <c r="W908" s="540"/>
      <c r="X908" s="540"/>
      <c r="Y908" s="540"/>
    </row>
    <row r="909">
      <c r="A909" s="540"/>
      <c r="B909" s="540"/>
      <c r="C909" s="540"/>
      <c r="D909" s="540"/>
      <c r="E909" s="540"/>
      <c r="F909" s="540"/>
      <c r="G909" s="540"/>
      <c r="H909" s="540"/>
      <c r="I909" s="540"/>
      <c r="J909" s="540"/>
      <c r="K909" s="540"/>
      <c r="L909" s="540"/>
      <c r="M909" s="540"/>
      <c r="N909" s="540"/>
      <c r="O909" s="540"/>
      <c r="P909" s="540"/>
      <c r="Q909" s="540"/>
      <c r="R909" s="540"/>
      <c r="S909" s="540"/>
      <c r="T909" s="540"/>
      <c r="U909" s="540"/>
      <c r="V909" s="540"/>
      <c r="W909" s="540"/>
      <c r="X909" s="540"/>
      <c r="Y909" s="540"/>
    </row>
    <row r="910">
      <c r="A910" s="540"/>
      <c r="B910" s="540"/>
      <c r="C910" s="540"/>
      <c r="D910" s="540"/>
      <c r="E910" s="540"/>
      <c r="F910" s="540"/>
      <c r="G910" s="540"/>
      <c r="H910" s="540"/>
      <c r="I910" s="540"/>
      <c r="J910" s="540"/>
      <c r="K910" s="540"/>
      <c r="L910" s="540"/>
      <c r="M910" s="540"/>
      <c r="N910" s="540"/>
      <c r="O910" s="540"/>
      <c r="P910" s="540"/>
      <c r="Q910" s="540"/>
      <c r="R910" s="540"/>
      <c r="S910" s="540"/>
      <c r="T910" s="540"/>
      <c r="U910" s="540"/>
      <c r="V910" s="540"/>
      <c r="W910" s="540"/>
      <c r="X910" s="540"/>
      <c r="Y910" s="540"/>
    </row>
    <row r="911">
      <c r="A911" s="540"/>
      <c r="B911" s="540"/>
      <c r="C911" s="540"/>
      <c r="D911" s="540"/>
      <c r="E911" s="540"/>
      <c r="F911" s="540"/>
      <c r="G911" s="540"/>
      <c r="H911" s="540"/>
      <c r="I911" s="540"/>
      <c r="J911" s="540"/>
      <c r="K911" s="540"/>
      <c r="L911" s="540"/>
      <c r="M911" s="540"/>
      <c r="N911" s="540"/>
      <c r="O911" s="540"/>
      <c r="P911" s="540"/>
      <c r="Q911" s="540"/>
      <c r="R911" s="540"/>
      <c r="S911" s="540"/>
      <c r="T911" s="540"/>
      <c r="U911" s="540"/>
      <c r="V911" s="540"/>
      <c r="W911" s="540"/>
      <c r="X911" s="540"/>
      <c r="Y911" s="540"/>
    </row>
    <row r="912">
      <c r="A912" s="540"/>
      <c r="B912" s="540"/>
      <c r="C912" s="540"/>
      <c r="D912" s="540"/>
      <c r="E912" s="540"/>
      <c r="F912" s="540"/>
      <c r="G912" s="540"/>
      <c r="H912" s="540"/>
      <c r="I912" s="540"/>
      <c r="J912" s="540"/>
      <c r="K912" s="540"/>
      <c r="L912" s="540"/>
      <c r="M912" s="540"/>
      <c r="N912" s="540"/>
      <c r="O912" s="540"/>
      <c r="P912" s="540"/>
      <c r="Q912" s="540"/>
      <c r="R912" s="540"/>
      <c r="S912" s="540"/>
      <c r="T912" s="540"/>
      <c r="U912" s="540"/>
      <c r="V912" s="540"/>
      <c r="W912" s="540"/>
      <c r="X912" s="540"/>
      <c r="Y912" s="540"/>
    </row>
    <row r="913">
      <c r="A913" s="540"/>
      <c r="B913" s="540"/>
      <c r="C913" s="540"/>
      <c r="D913" s="540"/>
      <c r="E913" s="540"/>
      <c r="F913" s="540"/>
      <c r="G913" s="540"/>
      <c r="H913" s="540"/>
      <c r="I913" s="540"/>
      <c r="J913" s="540"/>
      <c r="K913" s="540"/>
      <c r="L913" s="540"/>
      <c r="M913" s="540"/>
      <c r="N913" s="540"/>
      <c r="O913" s="540"/>
      <c r="P913" s="540"/>
      <c r="Q913" s="540"/>
      <c r="R913" s="540"/>
      <c r="S913" s="540"/>
      <c r="T913" s="540"/>
      <c r="U913" s="540"/>
      <c r="V913" s="540"/>
      <c r="W913" s="540"/>
      <c r="X913" s="540"/>
      <c r="Y913" s="540"/>
    </row>
    <row r="914">
      <c r="A914" s="540"/>
      <c r="B914" s="540"/>
      <c r="C914" s="540"/>
      <c r="D914" s="540"/>
      <c r="E914" s="540"/>
      <c r="F914" s="540"/>
      <c r="G914" s="540"/>
      <c r="H914" s="540"/>
      <c r="I914" s="540"/>
      <c r="J914" s="540"/>
      <c r="K914" s="540"/>
      <c r="L914" s="540"/>
      <c r="M914" s="540"/>
      <c r="N914" s="540"/>
      <c r="O914" s="540"/>
      <c r="P914" s="540"/>
      <c r="Q914" s="540"/>
      <c r="R914" s="540"/>
      <c r="S914" s="540"/>
      <c r="T914" s="540"/>
      <c r="U914" s="540"/>
      <c r="V914" s="540"/>
      <c r="W914" s="540"/>
      <c r="X914" s="540"/>
      <c r="Y914" s="540"/>
    </row>
    <row r="915">
      <c r="A915" s="540"/>
      <c r="B915" s="540"/>
      <c r="C915" s="540"/>
      <c r="D915" s="540"/>
      <c r="E915" s="540"/>
      <c r="F915" s="540"/>
      <c r="G915" s="540"/>
      <c r="H915" s="540"/>
      <c r="I915" s="540"/>
      <c r="J915" s="540"/>
      <c r="K915" s="540"/>
      <c r="L915" s="540"/>
      <c r="M915" s="540"/>
      <c r="N915" s="540"/>
      <c r="O915" s="540"/>
      <c r="P915" s="540"/>
      <c r="Q915" s="540"/>
      <c r="R915" s="540"/>
      <c r="S915" s="540"/>
      <c r="T915" s="540"/>
      <c r="U915" s="540"/>
      <c r="V915" s="540"/>
      <c r="W915" s="540"/>
      <c r="X915" s="540"/>
      <c r="Y915" s="540"/>
    </row>
    <row r="916">
      <c r="A916" s="540"/>
      <c r="B916" s="540"/>
      <c r="C916" s="540"/>
      <c r="D916" s="540"/>
      <c r="E916" s="540"/>
      <c r="F916" s="540"/>
      <c r="G916" s="540"/>
      <c r="H916" s="540"/>
      <c r="I916" s="540"/>
      <c r="J916" s="540"/>
      <c r="K916" s="540"/>
      <c r="L916" s="540"/>
      <c r="M916" s="540"/>
      <c r="N916" s="540"/>
      <c r="O916" s="540"/>
      <c r="P916" s="540"/>
      <c r="Q916" s="540"/>
      <c r="R916" s="540"/>
      <c r="S916" s="540"/>
      <c r="T916" s="540"/>
      <c r="U916" s="540"/>
      <c r="V916" s="540"/>
      <c r="W916" s="540"/>
      <c r="X916" s="540"/>
      <c r="Y916" s="540"/>
    </row>
    <row r="917">
      <c r="A917" s="540"/>
      <c r="B917" s="540"/>
      <c r="C917" s="540"/>
      <c r="D917" s="540"/>
      <c r="E917" s="540"/>
      <c r="F917" s="540"/>
      <c r="G917" s="540"/>
      <c r="H917" s="540"/>
      <c r="I917" s="540"/>
      <c r="J917" s="540"/>
      <c r="K917" s="540"/>
      <c r="L917" s="540"/>
      <c r="M917" s="540"/>
      <c r="N917" s="540"/>
      <c r="O917" s="540"/>
      <c r="P917" s="540"/>
      <c r="Q917" s="540"/>
      <c r="R917" s="540"/>
      <c r="S917" s="540"/>
      <c r="T917" s="540"/>
      <c r="U917" s="540"/>
      <c r="V917" s="540"/>
      <c r="W917" s="540"/>
      <c r="X917" s="540"/>
      <c r="Y917" s="540"/>
    </row>
    <row r="918">
      <c r="A918" s="540"/>
      <c r="B918" s="540"/>
      <c r="C918" s="540"/>
      <c r="D918" s="540"/>
      <c r="E918" s="540"/>
      <c r="F918" s="540"/>
      <c r="G918" s="540"/>
      <c r="H918" s="540"/>
      <c r="I918" s="540"/>
      <c r="J918" s="540"/>
      <c r="K918" s="540"/>
      <c r="L918" s="540"/>
      <c r="M918" s="540"/>
      <c r="N918" s="540"/>
      <c r="O918" s="540"/>
      <c r="P918" s="540"/>
      <c r="Q918" s="540"/>
      <c r="R918" s="540"/>
      <c r="S918" s="540"/>
      <c r="T918" s="540"/>
      <c r="U918" s="540"/>
      <c r="V918" s="540"/>
      <c r="W918" s="540"/>
      <c r="X918" s="540"/>
      <c r="Y918" s="540"/>
    </row>
    <row r="919">
      <c r="A919" s="540"/>
      <c r="B919" s="540"/>
      <c r="C919" s="540"/>
      <c r="D919" s="540"/>
      <c r="E919" s="540"/>
      <c r="F919" s="540"/>
      <c r="G919" s="540"/>
      <c r="H919" s="540"/>
      <c r="I919" s="540"/>
      <c r="J919" s="540"/>
      <c r="K919" s="540"/>
      <c r="L919" s="540"/>
      <c r="M919" s="540"/>
      <c r="N919" s="540"/>
      <c r="O919" s="540"/>
      <c r="P919" s="540"/>
      <c r="Q919" s="540"/>
      <c r="R919" s="540"/>
      <c r="S919" s="540"/>
      <c r="T919" s="540"/>
      <c r="U919" s="540"/>
      <c r="V919" s="540"/>
      <c r="W919" s="540"/>
      <c r="X919" s="540"/>
      <c r="Y919" s="540"/>
    </row>
    <row r="920">
      <c r="A920" s="540"/>
      <c r="B920" s="540"/>
      <c r="C920" s="540"/>
      <c r="D920" s="540"/>
      <c r="E920" s="540"/>
      <c r="F920" s="540"/>
      <c r="G920" s="540"/>
      <c r="H920" s="540"/>
      <c r="I920" s="540"/>
      <c r="J920" s="540"/>
      <c r="K920" s="540"/>
      <c r="L920" s="540"/>
      <c r="M920" s="540"/>
      <c r="N920" s="540"/>
      <c r="O920" s="540"/>
      <c r="P920" s="540"/>
      <c r="Q920" s="540"/>
      <c r="R920" s="540"/>
      <c r="S920" s="540"/>
      <c r="T920" s="540"/>
      <c r="U920" s="540"/>
      <c r="V920" s="540"/>
      <c r="W920" s="540"/>
      <c r="X920" s="540"/>
      <c r="Y920" s="540"/>
    </row>
    <row r="921">
      <c r="A921" s="540"/>
      <c r="B921" s="540"/>
      <c r="C921" s="540"/>
      <c r="D921" s="540"/>
      <c r="E921" s="540"/>
      <c r="F921" s="540"/>
      <c r="G921" s="540"/>
      <c r="H921" s="540"/>
      <c r="I921" s="540"/>
      <c r="J921" s="540"/>
      <c r="K921" s="540"/>
      <c r="L921" s="540"/>
      <c r="M921" s="540"/>
      <c r="N921" s="540"/>
      <c r="O921" s="540"/>
      <c r="P921" s="540"/>
      <c r="Q921" s="540"/>
      <c r="R921" s="540"/>
      <c r="S921" s="540"/>
      <c r="T921" s="540"/>
      <c r="U921" s="540"/>
      <c r="V921" s="540"/>
      <c r="W921" s="540"/>
      <c r="X921" s="540"/>
      <c r="Y921" s="540"/>
    </row>
    <row r="922">
      <c r="A922" s="540"/>
      <c r="B922" s="540"/>
      <c r="C922" s="540"/>
      <c r="D922" s="540"/>
      <c r="E922" s="540"/>
      <c r="F922" s="540"/>
      <c r="G922" s="540"/>
      <c r="H922" s="540"/>
      <c r="I922" s="540"/>
      <c r="J922" s="540"/>
      <c r="K922" s="540"/>
      <c r="L922" s="540"/>
      <c r="M922" s="540"/>
      <c r="N922" s="540"/>
      <c r="O922" s="540"/>
      <c r="P922" s="540"/>
      <c r="Q922" s="540"/>
      <c r="R922" s="540"/>
      <c r="S922" s="540"/>
      <c r="T922" s="540"/>
      <c r="U922" s="540"/>
      <c r="V922" s="540"/>
      <c r="W922" s="540"/>
      <c r="X922" s="540"/>
      <c r="Y922" s="540"/>
    </row>
    <row r="923">
      <c r="A923" s="540"/>
      <c r="B923" s="540"/>
      <c r="C923" s="540"/>
      <c r="D923" s="540"/>
      <c r="E923" s="540"/>
      <c r="F923" s="540"/>
      <c r="G923" s="540"/>
      <c r="H923" s="540"/>
      <c r="I923" s="540"/>
      <c r="J923" s="540"/>
      <c r="K923" s="540"/>
      <c r="L923" s="540"/>
      <c r="M923" s="540"/>
      <c r="N923" s="540"/>
      <c r="O923" s="540"/>
      <c r="P923" s="540"/>
      <c r="Q923" s="540"/>
      <c r="R923" s="540"/>
      <c r="S923" s="540"/>
      <c r="T923" s="540"/>
      <c r="U923" s="540"/>
      <c r="V923" s="540"/>
      <c r="W923" s="540"/>
      <c r="X923" s="540"/>
      <c r="Y923" s="540"/>
    </row>
    <row r="924">
      <c r="A924" s="540"/>
      <c r="B924" s="540"/>
      <c r="C924" s="540"/>
      <c r="D924" s="540"/>
      <c r="E924" s="540"/>
      <c r="F924" s="540"/>
      <c r="G924" s="540"/>
      <c r="H924" s="540"/>
      <c r="I924" s="540"/>
      <c r="J924" s="540"/>
      <c r="K924" s="540"/>
      <c r="L924" s="540"/>
      <c r="M924" s="540"/>
      <c r="N924" s="540"/>
      <c r="O924" s="540"/>
      <c r="P924" s="540"/>
      <c r="Q924" s="540"/>
      <c r="R924" s="540"/>
      <c r="S924" s="540"/>
      <c r="T924" s="540"/>
      <c r="U924" s="540"/>
      <c r="V924" s="540"/>
      <c r="W924" s="540"/>
      <c r="X924" s="540"/>
      <c r="Y924" s="540"/>
    </row>
    <row r="925">
      <c r="A925" s="540"/>
      <c r="B925" s="540"/>
      <c r="C925" s="540"/>
      <c r="D925" s="540"/>
      <c r="E925" s="540"/>
      <c r="F925" s="540"/>
      <c r="G925" s="540"/>
      <c r="H925" s="540"/>
      <c r="I925" s="540"/>
      <c r="J925" s="540"/>
      <c r="K925" s="540"/>
      <c r="L925" s="540"/>
      <c r="M925" s="540"/>
      <c r="N925" s="540"/>
      <c r="O925" s="540"/>
      <c r="P925" s="540"/>
      <c r="Q925" s="540"/>
      <c r="R925" s="540"/>
      <c r="S925" s="540"/>
      <c r="T925" s="540"/>
      <c r="U925" s="540"/>
      <c r="V925" s="540"/>
      <c r="W925" s="540"/>
      <c r="X925" s="540"/>
      <c r="Y925" s="540"/>
    </row>
    <row r="926">
      <c r="A926" s="540"/>
      <c r="B926" s="540"/>
      <c r="C926" s="540"/>
      <c r="D926" s="540"/>
      <c r="E926" s="540"/>
      <c r="F926" s="540"/>
      <c r="G926" s="540"/>
      <c r="H926" s="540"/>
      <c r="I926" s="540"/>
      <c r="J926" s="540"/>
      <c r="K926" s="540"/>
      <c r="L926" s="540"/>
      <c r="M926" s="540"/>
      <c r="N926" s="540"/>
      <c r="O926" s="540"/>
      <c r="P926" s="540"/>
      <c r="Q926" s="540"/>
      <c r="R926" s="540"/>
      <c r="S926" s="540"/>
      <c r="T926" s="540"/>
      <c r="U926" s="540"/>
      <c r="V926" s="540"/>
      <c r="W926" s="540"/>
      <c r="X926" s="540"/>
      <c r="Y926" s="540"/>
    </row>
    <row r="927">
      <c r="A927" s="540"/>
      <c r="B927" s="540"/>
      <c r="C927" s="540"/>
      <c r="D927" s="540"/>
      <c r="E927" s="540"/>
      <c r="F927" s="540"/>
      <c r="G927" s="540"/>
      <c r="H927" s="540"/>
      <c r="I927" s="540"/>
      <c r="J927" s="540"/>
      <c r="K927" s="540"/>
      <c r="L927" s="540"/>
      <c r="M927" s="540"/>
      <c r="N927" s="540"/>
      <c r="O927" s="540"/>
      <c r="P927" s="540"/>
      <c r="Q927" s="540"/>
      <c r="R927" s="540"/>
      <c r="S927" s="540"/>
      <c r="T927" s="540"/>
      <c r="U927" s="540"/>
      <c r="V927" s="540"/>
      <c r="W927" s="540"/>
      <c r="X927" s="540"/>
      <c r="Y927" s="540"/>
    </row>
    <row r="928">
      <c r="A928" s="540"/>
      <c r="B928" s="540"/>
      <c r="C928" s="540"/>
      <c r="D928" s="540"/>
      <c r="E928" s="540"/>
      <c r="F928" s="540"/>
      <c r="G928" s="540"/>
      <c r="H928" s="540"/>
      <c r="I928" s="540"/>
      <c r="J928" s="540"/>
      <c r="K928" s="540"/>
      <c r="L928" s="540"/>
      <c r="M928" s="540"/>
      <c r="N928" s="540"/>
      <c r="O928" s="540"/>
      <c r="P928" s="540"/>
      <c r="Q928" s="540"/>
      <c r="R928" s="540"/>
      <c r="S928" s="540"/>
      <c r="T928" s="540"/>
      <c r="U928" s="540"/>
      <c r="V928" s="540"/>
      <c r="W928" s="540"/>
      <c r="X928" s="540"/>
      <c r="Y928" s="540"/>
    </row>
    <row r="929">
      <c r="A929" s="540"/>
      <c r="B929" s="540"/>
      <c r="C929" s="540"/>
      <c r="D929" s="540"/>
      <c r="E929" s="540"/>
      <c r="F929" s="540"/>
      <c r="G929" s="540"/>
      <c r="H929" s="540"/>
      <c r="I929" s="540"/>
      <c r="J929" s="540"/>
      <c r="K929" s="540"/>
      <c r="L929" s="540"/>
      <c r="M929" s="540"/>
      <c r="N929" s="540"/>
      <c r="O929" s="540"/>
      <c r="P929" s="540"/>
      <c r="Q929" s="540"/>
      <c r="R929" s="540"/>
      <c r="S929" s="540"/>
      <c r="T929" s="540"/>
      <c r="U929" s="540"/>
      <c r="V929" s="540"/>
      <c r="W929" s="540"/>
      <c r="X929" s="540"/>
      <c r="Y929" s="540"/>
    </row>
    <row r="930">
      <c r="A930" s="540"/>
      <c r="B930" s="540"/>
      <c r="C930" s="540"/>
      <c r="D930" s="540"/>
      <c r="E930" s="540"/>
      <c r="F930" s="540"/>
      <c r="G930" s="540"/>
      <c r="H930" s="540"/>
      <c r="I930" s="540"/>
      <c r="J930" s="540"/>
      <c r="K930" s="540"/>
      <c r="L930" s="540"/>
      <c r="M930" s="540"/>
      <c r="N930" s="540"/>
      <c r="O930" s="540"/>
      <c r="P930" s="540"/>
      <c r="Q930" s="540"/>
      <c r="R930" s="540"/>
      <c r="S930" s="540"/>
      <c r="T930" s="540"/>
      <c r="U930" s="540"/>
      <c r="V930" s="540"/>
      <c r="W930" s="540"/>
      <c r="X930" s="540"/>
      <c r="Y930" s="540"/>
    </row>
    <row r="931">
      <c r="A931" s="540"/>
      <c r="B931" s="540"/>
      <c r="C931" s="540"/>
      <c r="D931" s="540"/>
      <c r="E931" s="540"/>
      <c r="F931" s="540"/>
      <c r="G931" s="540"/>
      <c r="H931" s="540"/>
      <c r="I931" s="540"/>
      <c r="J931" s="540"/>
      <c r="K931" s="540"/>
      <c r="L931" s="540"/>
      <c r="M931" s="540"/>
      <c r="N931" s="540"/>
      <c r="O931" s="540"/>
      <c r="P931" s="540"/>
      <c r="Q931" s="540"/>
      <c r="R931" s="540"/>
      <c r="S931" s="540"/>
      <c r="T931" s="540"/>
      <c r="U931" s="540"/>
      <c r="V931" s="540"/>
      <c r="W931" s="540"/>
      <c r="X931" s="540"/>
      <c r="Y931" s="540"/>
    </row>
    <row r="932">
      <c r="A932" s="540"/>
      <c r="B932" s="540"/>
      <c r="C932" s="540"/>
      <c r="D932" s="540"/>
      <c r="E932" s="540"/>
      <c r="F932" s="540"/>
      <c r="G932" s="540"/>
      <c r="H932" s="540"/>
      <c r="I932" s="540"/>
      <c r="J932" s="540"/>
      <c r="K932" s="540"/>
      <c r="L932" s="540"/>
      <c r="M932" s="540"/>
      <c r="N932" s="540"/>
      <c r="O932" s="540"/>
      <c r="P932" s="540"/>
      <c r="Q932" s="540"/>
      <c r="R932" s="540"/>
      <c r="S932" s="540"/>
      <c r="T932" s="540"/>
      <c r="U932" s="540"/>
      <c r="V932" s="540"/>
      <c r="W932" s="540"/>
      <c r="X932" s="540"/>
      <c r="Y932" s="540"/>
    </row>
    <row r="933">
      <c r="A933" s="540"/>
      <c r="B933" s="540"/>
      <c r="C933" s="540"/>
      <c r="D933" s="540"/>
      <c r="E933" s="540"/>
      <c r="F933" s="540"/>
      <c r="G933" s="540"/>
      <c r="H933" s="540"/>
      <c r="I933" s="540"/>
      <c r="J933" s="540"/>
      <c r="K933" s="540"/>
      <c r="L933" s="540"/>
      <c r="M933" s="540"/>
      <c r="N933" s="540"/>
      <c r="O933" s="540"/>
      <c r="P933" s="540"/>
      <c r="Q933" s="540"/>
      <c r="R933" s="540"/>
      <c r="S933" s="540"/>
      <c r="T933" s="540"/>
      <c r="U933" s="540"/>
      <c r="V933" s="540"/>
      <c r="W933" s="540"/>
      <c r="X933" s="540"/>
      <c r="Y933" s="540"/>
    </row>
    <row r="934">
      <c r="A934" s="540"/>
      <c r="B934" s="540"/>
      <c r="C934" s="540"/>
      <c r="D934" s="540"/>
      <c r="E934" s="540"/>
      <c r="F934" s="540"/>
      <c r="G934" s="540"/>
      <c r="H934" s="540"/>
      <c r="I934" s="540"/>
      <c r="J934" s="540"/>
      <c r="K934" s="540"/>
      <c r="L934" s="540"/>
      <c r="M934" s="540"/>
      <c r="N934" s="540"/>
      <c r="O934" s="540"/>
      <c r="P934" s="540"/>
      <c r="Q934" s="540"/>
      <c r="R934" s="540"/>
      <c r="S934" s="540"/>
      <c r="T934" s="540"/>
      <c r="U934" s="540"/>
      <c r="V934" s="540"/>
      <c r="W934" s="540"/>
      <c r="X934" s="540"/>
      <c r="Y934" s="540"/>
    </row>
    <row r="935">
      <c r="A935" s="540"/>
      <c r="B935" s="540"/>
      <c r="C935" s="540"/>
      <c r="D935" s="540"/>
      <c r="E935" s="540"/>
      <c r="F935" s="540"/>
      <c r="G935" s="540"/>
      <c r="H935" s="540"/>
      <c r="I935" s="540"/>
      <c r="J935" s="540"/>
      <c r="K935" s="540"/>
      <c r="L935" s="540"/>
      <c r="M935" s="540"/>
      <c r="N935" s="540"/>
      <c r="O935" s="540"/>
      <c r="P935" s="540"/>
      <c r="Q935" s="540"/>
      <c r="R935" s="540"/>
      <c r="S935" s="540"/>
      <c r="T935" s="540"/>
      <c r="U935" s="540"/>
      <c r="V935" s="540"/>
      <c r="W935" s="540"/>
      <c r="X935" s="540"/>
      <c r="Y935" s="540"/>
    </row>
    <row r="936">
      <c r="A936" s="540"/>
      <c r="B936" s="540"/>
      <c r="C936" s="540"/>
      <c r="D936" s="540"/>
      <c r="E936" s="540"/>
      <c r="F936" s="540"/>
      <c r="G936" s="540"/>
      <c r="H936" s="540"/>
      <c r="I936" s="540"/>
      <c r="J936" s="540"/>
      <c r="K936" s="540"/>
      <c r="L936" s="540"/>
      <c r="M936" s="540"/>
      <c r="N936" s="540"/>
      <c r="O936" s="540"/>
      <c r="P936" s="540"/>
      <c r="Q936" s="540"/>
      <c r="R936" s="540"/>
      <c r="S936" s="540"/>
      <c r="T936" s="540"/>
      <c r="U936" s="540"/>
      <c r="V936" s="540"/>
      <c r="W936" s="540"/>
      <c r="X936" s="540"/>
      <c r="Y936" s="540"/>
    </row>
    <row r="937">
      <c r="A937" s="540"/>
      <c r="B937" s="540"/>
      <c r="C937" s="540"/>
      <c r="D937" s="540"/>
      <c r="E937" s="540"/>
      <c r="F937" s="540"/>
      <c r="G937" s="540"/>
      <c r="H937" s="540"/>
      <c r="I937" s="540"/>
      <c r="J937" s="540"/>
      <c r="K937" s="540"/>
      <c r="L937" s="540"/>
      <c r="M937" s="540"/>
      <c r="N937" s="540"/>
      <c r="O937" s="540"/>
      <c r="P937" s="540"/>
      <c r="Q937" s="540"/>
      <c r="R937" s="540"/>
      <c r="S937" s="540"/>
      <c r="T937" s="540"/>
      <c r="U937" s="540"/>
      <c r="V937" s="540"/>
      <c r="W937" s="540"/>
      <c r="X937" s="540"/>
      <c r="Y937" s="540"/>
    </row>
    <row r="938">
      <c r="A938" s="540"/>
      <c r="B938" s="540"/>
      <c r="C938" s="540"/>
      <c r="D938" s="540"/>
      <c r="E938" s="540"/>
      <c r="F938" s="540"/>
      <c r="G938" s="540"/>
      <c r="H938" s="540"/>
      <c r="I938" s="540"/>
      <c r="J938" s="540"/>
      <c r="K938" s="540"/>
      <c r="L938" s="540"/>
      <c r="M938" s="540"/>
      <c r="N938" s="540"/>
      <c r="O938" s="540"/>
      <c r="P938" s="540"/>
      <c r="Q938" s="540"/>
      <c r="R938" s="540"/>
      <c r="S938" s="540"/>
      <c r="T938" s="540"/>
      <c r="U938" s="540"/>
      <c r="V938" s="540"/>
      <c r="W938" s="540"/>
      <c r="X938" s="540"/>
      <c r="Y938" s="540"/>
    </row>
    <row r="939">
      <c r="A939" s="540"/>
      <c r="B939" s="540"/>
      <c r="C939" s="540"/>
      <c r="D939" s="540"/>
      <c r="E939" s="540"/>
      <c r="F939" s="540"/>
      <c r="G939" s="540"/>
      <c r="H939" s="540"/>
      <c r="I939" s="540"/>
      <c r="J939" s="540"/>
      <c r="K939" s="540"/>
      <c r="L939" s="540"/>
      <c r="M939" s="540"/>
      <c r="N939" s="540"/>
      <c r="O939" s="540"/>
      <c r="P939" s="540"/>
      <c r="Q939" s="540"/>
      <c r="R939" s="540"/>
      <c r="S939" s="540"/>
      <c r="T939" s="540"/>
      <c r="U939" s="540"/>
      <c r="V939" s="540"/>
      <c r="W939" s="540"/>
      <c r="X939" s="540"/>
      <c r="Y939" s="540"/>
    </row>
    <row r="940">
      <c r="A940" s="540"/>
      <c r="B940" s="540"/>
      <c r="C940" s="540"/>
      <c r="D940" s="540"/>
      <c r="E940" s="540"/>
      <c r="F940" s="540"/>
      <c r="G940" s="540"/>
      <c r="H940" s="540"/>
      <c r="I940" s="540"/>
      <c r="J940" s="540"/>
      <c r="K940" s="540"/>
      <c r="L940" s="540"/>
      <c r="M940" s="540"/>
      <c r="N940" s="540"/>
      <c r="O940" s="540"/>
      <c r="P940" s="540"/>
      <c r="Q940" s="540"/>
      <c r="R940" s="540"/>
      <c r="S940" s="540"/>
      <c r="T940" s="540"/>
      <c r="U940" s="540"/>
      <c r="V940" s="540"/>
      <c r="W940" s="540"/>
      <c r="X940" s="540"/>
      <c r="Y940" s="540"/>
    </row>
    <row r="941">
      <c r="A941" s="540"/>
      <c r="B941" s="540"/>
      <c r="C941" s="540"/>
      <c r="D941" s="540"/>
      <c r="E941" s="540"/>
      <c r="F941" s="540"/>
      <c r="G941" s="540"/>
      <c r="H941" s="540"/>
      <c r="I941" s="540"/>
      <c r="J941" s="540"/>
      <c r="K941" s="540"/>
      <c r="L941" s="540"/>
      <c r="M941" s="540"/>
      <c r="N941" s="540"/>
      <c r="O941" s="540"/>
      <c r="P941" s="540"/>
      <c r="Q941" s="540"/>
      <c r="R941" s="540"/>
      <c r="S941" s="540"/>
      <c r="T941" s="540"/>
      <c r="U941" s="540"/>
      <c r="V941" s="540"/>
      <c r="W941" s="540"/>
      <c r="X941" s="540"/>
      <c r="Y941" s="540"/>
    </row>
    <row r="942">
      <c r="A942" s="540"/>
      <c r="B942" s="540"/>
      <c r="C942" s="540"/>
      <c r="D942" s="540"/>
      <c r="E942" s="540"/>
      <c r="F942" s="540"/>
      <c r="G942" s="540"/>
      <c r="H942" s="540"/>
      <c r="I942" s="540"/>
      <c r="J942" s="540"/>
      <c r="K942" s="540"/>
      <c r="L942" s="540"/>
      <c r="M942" s="540"/>
      <c r="N942" s="540"/>
      <c r="O942" s="540"/>
      <c r="P942" s="540"/>
      <c r="Q942" s="540"/>
      <c r="R942" s="540"/>
      <c r="S942" s="540"/>
      <c r="T942" s="540"/>
      <c r="U942" s="540"/>
      <c r="V942" s="540"/>
      <c r="W942" s="540"/>
      <c r="X942" s="540"/>
      <c r="Y942" s="540"/>
    </row>
    <row r="943">
      <c r="A943" s="540"/>
      <c r="B943" s="540"/>
      <c r="C943" s="540"/>
      <c r="D943" s="540"/>
      <c r="E943" s="540"/>
      <c r="F943" s="540"/>
      <c r="G943" s="540"/>
      <c r="H943" s="540"/>
      <c r="I943" s="540"/>
      <c r="J943" s="540"/>
      <c r="K943" s="540"/>
      <c r="L943" s="540"/>
      <c r="M943" s="540"/>
      <c r="N943" s="540"/>
      <c r="O943" s="540"/>
      <c r="P943" s="540"/>
      <c r="Q943" s="540"/>
      <c r="R943" s="540"/>
      <c r="S943" s="540"/>
      <c r="T943" s="540"/>
      <c r="U943" s="540"/>
      <c r="V943" s="540"/>
      <c r="W943" s="540"/>
      <c r="X943" s="540"/>
      <c r="Y943" s="540"/>
    </row>
    <row r="944">
      <c r="A944" s="540"/>
      <c r="B944" s="540"/>
      <c r="C944" s="540"/>
      <c r="D944" s="540"/>
      <c r="E944" s="540"/>
      <c r="F944" s="540"/>
      <c r="G944" s="540"/>
      <c r="H944" s="540"/>
      <c r="I944" s="540"/>
      <c r="J944" s="540"/>
      <c r="K944" s="540"/>
      <c r="L944" s="540"/>
      <c r="M944" s="540"/>
      <c r="N944" s="540"/>
      <c r="O944" s="540"/>
      <c r="P944" s="540"/>
      <c r="Q944" s="540"/>
      <c r="R944" s="540"/>
      <c r="S944" s="540"/>
      <c r="T944" s="540"/>
      <c r="U944" s="540"/>
      <c r="V944" s="540"/>
      <c r="W944" s="540"/>
      <c r="X944" s="540"/>
      <c r="Y944" s="540"/>
    </row>
    <row r="945">
      <c r="A945" s="540"/>
      <c r="B945" s="540"/>
      <c r="C945" s="540"/>
      <c r="D945" s="540"/>
      <c r="E945" s="540"/>
      <c r="F945" s="540"/>
      <c r="G945" s="540"/>
      <c r="H945" s="540"/>
      <c r="I945" s="540"/>
      <c r="J945" s="540"/>
      <c r="K945" s="540"/>
      <c r="L945" s="540"/>
      <c r="M945" s="540"/>
      <c r="N945" s="540"/>
      <c r="O945" s="540"/>
      <c r="P945" s="540"/>
      <c r="Q945" s="540"/>
      <c r="R945" s="540"/>
      <c r="S945" s="540"/>
      <c r="T945" s="540"/>
      <c r="U945" s="540"/>
      <c r="V945" s="540"/>
      <c r="W945" s="540"/>
      <c r="X945" s="540"/>
      <c r="Y945" s="540"/>
    </row>
    <row r="946">
      <c r="A946" s="540"/>
      <c r="B946" s="540"/>
      <c r="C946" s="540"/>
      <c r="D946" s="540"/>
      <c r="E946" s="540"/>
      <c r="F946" s="540"/>
      <c r="G946" s="540"/>
      <c r="H946" s="540"/>
      <c r="I946" s="540"/>
      <c r="J946" s="540"/>
      <c r="K946" s="540"/>
      <c r="L946" s="540"/>
      <c r="M946" s="540"/>
      <c r="N946" s="540"/>
      <c r="O946" s="540"/>
      <c r="P946" s="540"/>
      <c r="Q946" s="540"/>
      <c r="R946" s="540"/>
      <c r="S946" s="540"/>
      <c r="T946" s="540"/>
      <c r="U946" s="540"/>
      <c r="V946" s="540"/>
      <c r="W946" s="540"/>
      <c r="X946" s="540"/>
      <c r="Y946" s="540"/>
    </row>
    <row r="947">
      <c r="A947" s="540"/>
      <c r="B947" s="540"/>
      <c r="C947" s="540"/>
      <c r="D947" s="540"/>
      <c r="E947" s="540"/>
      <c r="F947" s="540"/>
      <c r="G947" s="540"/>
      <c r="H947" s="540"/>
      <c r="I947" s="540"/>
      <c r="J947" s="540"/>
      <c r="K947" s="540"/>
      <c r="L947" s="540"/>
      <c r="M947" s="540"/>
      <c r="N947" s="540"/>
      <c r="O947" s="540"/>
      <c r="P947" s="540"/>
      <c r="Q947" s="540"/>
      <c r="R947" s="540"/>
      <c r="S947" s="540"/>
      <c r="T947" s="540"/>
      <c r="U947" s="540"/>
      <c r="V947" s="540"/>
      <c r="W947" s="540"/>
      <c r="X947" s="540"/>
      <c r="Y947" s="540"/>
    </row>
    <row r="948">
      <c r="A948" s="540"/>
      <c r="B948" s="540"/>
      <c r="C948" s="540"/>
      <c r="D948" s="540"/>
      <c r="E948" s="540"/>
      <c r="F948" s="540"/>
      <c r="G948" s="540"/>
      <c r="H948" s="540"/>
      <c r="I948" s="540"/>
      <c r="J948" s="540"/>
      <c r="K948" s="540"/>
      <c r="L948" s="540"/>
      <c r="M948" s="540"/>
      <c r="N948" s="540"/>
      <c r="O948" s="540"/>
      <c r="P948" s="540"/>
      <c r="Q948" s="540"/>
      <c r="R948" s="540"/>
      <c r="S948" s="540"/>
      <c r="T948" s="540"/>
      <c r="U948" s="540"/>
      <c r="V948" s="540"/>
      <c r="W948" s="540"/>
      <c r="X948" s="540"/>
      <c r="Y948" s="540"/>
    </row>
    <row r="949">
      <c r="A949" s="540"/>
      <c r="B949" s="540"/>
      <c r="C949" s="540"/>
      <c r="D949" s="540"/>
      <c r="E949" s="540"/>
      <c r="F949" s="540"/>
      <c r="G949" s="540"/>
      <c r="H949" s="540"/>
      <c r="I949" s="540"/>
      <c r="J949" s="540"/>
      <c r="K949" s="540"/>
      <c r="L949" s="540"/>
      <c r="M949" s="540"/>
      <c r="N949" s="540"/>
      <c r="O949" s="540"/>
      <c r="P949" s="540"/>
      <c r="Q949" s="540"/>
      <c r="R949" s="540"/>
      <c r="S949" s="540"/>
      <c r="T949" s="540"/>
      <c r="U949" s="540"/>
      <c r="V949" s="540"/>
      <c r="W949" s="540"/>
      <c r="X949" s="540"/>
      <c r="Y949" s="540"/>
    </row>
    <row r="950">
      <c r="A950" s="540"/>
      <c r="B950" s="540"/>
      <c r="C950" s="540"/>
      <c r="D950" s="540"/>
      <c r="E950" s="540"/>
      <c r="F950" s="540"/>
      <c r="G950" s="540"/>
      <c r="H950" s="540"/>
      <c r="I950" s="540"/>
      <c r="J950" s="540"/>
      <c r="K950" s="540"/>
      <c r="L950" s="540"/>
      <c r="M950" s="540"/>
      <c r="N950" s="540"/>
      <c r="O950" s="540"/>
      <c r="P950" s="540"/>
      <c r="Q950" s="540"/>
      <c r="R950" s="540"/>
      <c r="S950" s="540"/>
      <c r="T950" s="540"/>
      <c r="U950" s="540"/>
      <c r="V950" s="540"/>
      <c r="W950" s="540"/>
      <c r="X950" s="540"/>
      <c r="Y950" s="540"/>
    </row>
    <row r="951">
      <c r="A951" s="540"/>
      <c r="B951" s="540"/>
      <c r="C951" s="540"/>
      <c r="D951" s="540"/>
      <c r="E951" s="540"/>
      <c r="F951" s="540"/>
      <c r="G951" s="540"/>
      <c r="H951" s="540"/>
      <c r="I951" s="540"/>
      <c r="J951" s="540"/>
      <c r="K951" s="540"/>
      <c r="L951" s="540"/>
      <c r="M951" s="540"/>
      <c r="N951" s="540"/>
      <c r="O951" s="540"/>
      <c r="P951" s="540"/>
      <c r="Q951" s="540"/>
      <c r="R951" s="540"/>
      <c r="S951" s="540"/>
      <c r="T951" s="540"/>
      <c r="U951" s="540"/>
      <c r="V951" s="540"/>
      <c r="W951" s="540"/>
      <c r="X951" s="540"/>
      <c r="Y951" s="540"/>
    </row>
    <row r="952">
      <c r="A952" s="540"/>
      <c r="B952" s="540"/>
      <c r="C952" s="540"/>
      <c r="D952" s="540"/>
      <c r="E952" s="540"/>
      <c r="F952" s="540"/>
      <c r="G952" s="540"/>
      <c r="H952" s="540"/>
      <c r="I952" s="540"/>
      <c r="J952" s="540"/>
      <c r="K952" s="540"/>
      <c r="L952" s="540"/>
      <c r="M952" s="540"/>
      <c r="N952" s="540"/>
      <c r="O952" s="540"/>
      <c r="P952" s="540"/>
      <c r="Q952" s="540"/>
      <c r="R952" s="540"/>
      <c r="S952" s="540"/>
      <c r="T952" s="540"/>
      <c r="U952" s="540"/>
      <c r="V952" s="540"/>
      <c r="W952" s="540"/>
      <c r="X952" s="540"/>
      <c r="Y952" s="540"/>
    </row>
    <row r="953">
      <c r="A953" s="540"/>
      <c r="B953" s="540"/>
      <c r="C953" s="540"/>
      <c r="D953" s="540"/>
      <c r="E953" s="540"/>
      <c r="F953" s="540"/>
      <c r="G953" s="540"/>
      <c r="H953" s="540"/>
      <c r="I953" s="540"/>
      <c r="J953" s="540"/>
      <c r="K953" s="540"/>
      <c r="L953" s="540"/>
      <c r="M953" s="540"/>
      <c r="N953" s="540"/>
      <c r="O953" s="540"/>
      <c r="P953" s="540"/>
      <c r="Q953" s="540"/>
      <c r="R953" s="540"/>
      <c r="S953" s="540"/>
      <c r="T953" s="540"/>
      <c r="U953" s="540"/>
      <c r="V953" s="540"/>
      <c r="W953" s="540"/>
      <c r="X953" s="540"/>
      <c r="Y953" s="540"/>
    </row>
    <row r="954">
      <c r="A954" s="540"/>
      <c r="B954" s="540"/>
      <c r="C954" s="540"/>
      <c r="D954" s="540"/>
      <c r="E954" s="540"/>
      <c r="F954" s="540"/>
      <c r="G954" s="540"/>
      <c r="H954" s="540"/>
      <c r="I954" s="540"/>
      <c r="J954" s="540"/>
      <c r="K954" s="540"/>
      <c r="L954" s="540"/>
      <c r="M954" s="540"/>
      <c r="N954" s="540"/>
      <c r="O954" s="540"/>
      <c r="P954" s="540"/>
      <c r="Q954" s="540"/>
      <c r="R954" s="540"/>
      <c r="S954" s="540"/>
      <c r="T954" s="540"/>
      <c r="U954" s="540"/>
      <c r="V954" s="540"/>
      <c r="W954" s="540"/>
      <c r="X954" s="540"/>
      <c r="Y954" s="540"/>
    </row>
    <row r="955">
      <c r="A955" s="540"/>
      <c r="B955" s="540"/>
      <c r="C955" s="540"/>
      <c r="D955" s="540"/>
      <c r="E955" s="540"/>
      <c r="F955" s="540"/>
      <c r="G955" s="540"/>
      <c r="H955" s="540"/>
      <c r="I955" s="540"/>
      <c r="J955" s="540"/>
      <c r="K955" s="540"/>
      <c r="L955" s="540"/>
      <c r="M955" s="540"/>
      <c r="N955" s="540"/>
      <c r="O955" s="540"/>
      <c r="P955" s="540"/>
      <c r="Q955" s="540"/>
      <c r="R955" s="540"/>
      <c r="S955" s="540"/>
      <c r="T955" s="540"/>
      <c r="U955" s="540"/>
      <c r="V955" s="540"/>
      <c r="W955" s="540"/>
      <c r="X955" s="540"/>
      <c r="Y955" s="540"/>
    </row>
    <row r="956">
      <c r="A956" s="540"/>
      <c r="B956" s="540"/>
      <c r="C956" s="540"/>
      <c r="D956" s="540"/>
      <c r="E956" s="540"/>
      <c r="F956" s="540"/>
      <c r="G956" s="540"/>
      <c r="H956" s="540"/>
      <c r="I956" s="540"/>
      <c r="J956" s="540"/>
      <c r="K956" s="540"/>
      <c r="L956" s="540"/>
      <c r="M956" s="540"/>
      <c r="N956" s="540"/>
      <c r="O956" s="540"/>
      <c r="P956" s="540"/>
      <c r="Q956" s="540"/>
      <c r="R956" s="540"/>
      <c r="S956" s="540"/>
      <c r="T956" s="540"/>
      <c r="U956" s="540"/>
      <c r="V956" s="540"/>
      <c r="W956" s="540"/>
      <c r="X956" s="540"/>
      <c r="Y956" s="540"/>
    </row>
    <row r="957">
      <c r="A957" s="540"/>
      <c r="B957" s="540"/>
      <c r="C957" s="540"/>
      <c r="D957" s="540"/>
      <c r="E957" s="540"/>
      <c r="F957" s="540"/>
      <c r="G957" s="540"/>
      <c r="H957" s="540"/>
      <c r="I957" s="540"/>
      <c r="J957" s="540"/>
      <c r="K957" s="540"/>
      <c r="L957" s="540"/>
      <c r="M957" s="540"/>
      <c r="N957" s="540"/>
      <c r="O957" s="540"/>
      <c r="P957" s="540"/>
      <c r="Q957" s="540"/>
      <c r="R957" s="540"/>
      <c r="S957" s="540"/>
      <c r="T957" s="540"/>
      <c r="U957" s="540"/>
      <c r="V957" s="540"/>
      <c r="W957" s="540"/>
      <c r="X957" s="540"/>
      <c r="Y957" s="540"/>
    </row>
    <row r="958">
      <c r="A958" s="540"/>
      <c r="B958" s="540"/>
      <c r="C958" s="540"/>
      <c r="D958" s="540"/>
      <c r="E958" s="540"/>
      <c r="F958" s="540"/>
      <c r="G958" s="540"/>
      <c r="H958" s="540"/>
      <c r="I958" s="540"/>
      <c r="J958" s="540"/>
      <c r="K958" s="540"/>
      <c r="L958" s="540"/>
      <c r="M958" s="540"/>
      <c r="N958" s="540"/>
      <c r="O958" s="540"/>
      <c r="P958" s="540"/>
      <c r="Q958" s="540"/>
      <c r="R958" s="540"/>
      <c r="S958" s="540"/>
      <c r="T958" s="540"/>
      <c r="U958" s="540"/>
      <c r="V958" s="540"/>
      <c r="W958" s="540"/>
      <c r="X958" s="540"/>
      <c r="Y958" s="540"/>
    </row>
    <row r="959">
      <c r="A959" s="540"/>
      <c r="B959" s="540"/>
      <c r="C959" s="540"/>
      <c r="D959" s="540"/>
      <c r="E959" s="540"/>
      <c r="F959" s="540"/>
      <c r="G959" s="540"/>
      <c r="H959" s="540"/>
      <c r="I959" s="540"/>
      <c r="J959" s="540"/>
      <c r="K959" s="540"/>
      <c r="L959" s="540"/>
      <c r="M959" s="540"/>
      <c r="N959" s="540"/>
      <c r="O959" s="540"/>
      <c r="P959" s="540"/>
      <c r="Q959" s="540"/>
      <c r="R959" s="540"/>
      <c r="S959" s="540"/>
      <c r="T959" s="540"/>
      <c r="U959" s="540"/>
      <c r="V959" s="540"/>
      <c r="W959" s="540"/>
      <c r="X959" s="540"/>
      <c r="Y959" s="540"/>
    </row>
    <row r="960">
      <c r="A960" s="540"/>
      <c r="B960" s="540"/>
      <c r="C960" s="540"/>
      <c r="D960" s="540"/>
      <c r="E960" s="540"/>
      <c r="F960" s="540"/>
      <c r="G960" s="540"/>
      <c r="H960" s="540"/>
      <c r="I960" s="540"/>
      <c r="J960" s="540"/>
      <c r="K960" s="540"/>
      <c r="L960" s="540"/>
      <c r="M960" s="540"/>
      <c r="N960" s="540"/>
      <c r="O960" s="540"/>
      <c r="P960" s="540"/>
      <c r="Q960" s="540"/>
      <c r="R960" s="540"/>
      <c r="S960" s="540"/>
      <c r="T960" s="540"/>
      <c r="U960" s="540"/>
      <c r="V960" s="540"/>
      <c r="W960" s="540"/>
      <c r="X960" s="540"/>
      <c r="Y960" s="540"/>
    </row>
    <row r="961">
      <c r="A961" s="540"/>
      <c r="B961" s="540"/>
      <c r="C961" s="540"/>
      <c r="D961" s="540"/>
      <c r="E961" s="540"/>
      <c r="F961" s="540"/>
      <c r="G961" s="540"/>
      <c r="H961" s="540"/>
      <c r="I961" s="540"/>
      <c r="J961" s="540"/>
      <c r="K961" s="540"/>
      <c r="L961" s="540"/>
      <c r="M961" s="540"/>
      <c r="N961" s="540"/>
      <c r="O961" s="540"/>
      <c r="P961" s="540"/>
      <c r="Q961" s="540"/>
      <c r="R961" s="540"/>
      <c r="S961" s="540"/>
      <c r="T961" s="540"/>
      <c r="U961" s="540"/>
      <c r="V961" s="540"/>
      <c r="W961" s="540"/>
      <c r="X961" s="540"/>
      <c r="Y961" s="540"/>
    </row>
    <row r="962">
      <c r="A962" s="540"/>
      <c r="B962" s="540"/>
      <c r="C962" s="540"/>
      <c r="D962" s="540"/>
      <c r="E962" s="540"/>
      <c r="F962" s="540"/>
      <c r="G962" s="540"/>
      <c r="H962" s="540"/>
      <c r="I962" s="540"/>
      <c r="J962" s="540"/>
      <c r="K962" s="540"/>
      <c r="L962" s="540"/>
      <c r="M962" s="540"/>
      <c r="N962" s="540"/>
      <c r="O962" s="540"/>
      <c r="P962" s="540"/>
      <c r="Q962" s="540"/>
      <c r="R962" s="540"/>
      <c r="S962" s="540"/>
      <c r="T962" s="540"/>
      <c r="U962" s="540"/>
      <c r="V962" s="540"/>
      <c r="W962" s="540"/>
      <c r="X962" s="540"/>
      <c r="Y962" s="540"/>
    </row>
    <row r="963">
      <c r="A963" s="540"/>
      <c r="B963" s="540"/>
      <c r="C963" s="540"/>
      <c r="D963" s="540"/>
      <c r="E963" s="540"/>
      <c r="F963" s="540"/>
      <c r="G963" s="540"/>
      <c r="H963" s="540"/>
      <c r="I963" s="540"/>
      <c r="J963" s="540"/>
      <c r="K963" s="540"/>
      <c r="L963" s="540"/>
      <c r="M963" s="540"/>
      <c r="N963" s="540"/>
      <c r="O963" s="540"/>
      <c r="P963" s="540"/>
      <c r="Q963" s="540"/>
      <c r="R963" s="540"/>
      <c r="S963" s="540"/>
      <c r="T963" s="540"/>
      <c r="U963" s="540"/>
      <c r="V963" s="540"/>
      <c r="W963" s="540"/>
      <c r="X963" s="540"/>
      <c r="Y963" s="540"/>
    </row>
    <row r="964">
      <c r="A964" s="540"/>
      <c r="B964" s="540"/>
      <c r="C964" s="540"/>
      <c r="D964" s="540"/>
      <c r="E964" s="540"/>
      <c r="F964" s="540"/>
      <c r="G964" s="540"/>
      <c r="H964" s="540"/>
      <c r="I964" s="540"/>
      <c r="J964" s="540"/>
      <c r="K964" s="540"/>
      <c r="L964" s="540"/>
      <c r="M964" s="540"/>
      <c r="N964" s="540"/>
      <c r="O964" s="540"/>
      <c r="P964" s="540"/>
      <c r="Q964" s="540"/>
      <c r="R964" s="540"/>
      <c r="S964" s="540"/>
      <c r="T964" s="540"/>
      <c r="U964" s="540"/>
      <c r="V964" s="540"/>
      <c r="W964" s="540"/>
      <c r="X964" s="540"/>
      <c r="Y964" s="540"/>
    </row>
    <row r="965">
      <c r="A965" s="540"/>
      <c r="B965" s="540"/>
      <c r="C965" s="540"/>
      <c r="D965" s="540"/>
      <c r="E965" s="540"/>
      <c r="F965" s="540"/>
      <c r="G965" s="540"/>
      <c r="H965" s="540"/>
      <c r="I965" s="540"/>
      <c r="J965" s="540"/>
      <c r="K965" s="540"/>
      <c r="L965" s="540"/>
      <c r="M965" s="540"/>
      <c r="N965" s="540"/>
      <c r="O965" s="540"/>
      <c r="P965" s="540"/>
      <c r="Q965" s="540"/>
      <c r="R965" s="540"/>
      <c r="S965" s="540"/>
      <c r="T965" s="540"/>
      <c r="U965" s="540"/>
      <c r="V965" s="540"/>
      <c r="W965" s="540"/>
      <c r="X965" s="540"/>
      <c r="Y965" s="540"/>
    </row>
    <row r="966">
      <c r="A966" s="540"/>
      <c r="B966" s="540"/>
      <c r="C966" s="540"/>
      <c r="D966" s="540"/>
      <c r="E966" s="540"/>
      <c r="F966" s="540"/>
      <c r="G966" s="540"/>
      <c r="H966" s="540"/>
      <c r="I966" s="540"/>
      <c r="J966" s="540"/>
      <c r="K966" s="540"/>
      <c r="L966" s="540"/>
      <c r="M966" s="540"/>
      <c r="N966" s="540"/>
      <c r="O966" s="540"/>
      <c r="P966" s="540"/>
      <c r="Q966" s="540"/>
      <c r="R966" s="540"/>
      <c r="S966" s="540"/>
      <c r="T966" s="540"/>
      <c r="U966" s="540"/>
      <c r="V966" s="540"/>
      <c r="W966" s="540"/>
      <c r="X966" s="540"/>
      <c r="Y966" s="540"/>
    </row>
    <row r="967">
      <c r="A967" s="540"/>
      <c r="B967" s="540"/>
      <c r="C967" s="540"/>
      <c r="D967" s="540"/>
      <c r="E967" s="540"/>
      <c r="F967" s="540"/>
      <c r="G967" s="540"/>
      <c r="H967" s="540"/>
      <c r="I967" s="540"/>
      <c r="J967" s="540"/>
      <c r="K967" s="540"/>
      <c r="L967" s="540"/>
      <c r="M967" s="540"/>
      <c r="N967" s="540"/>
      <c r="O967" s="540"/>
      <c r="P967" s="540"/>
      <c r="Q967" s="540"/>
      <c r="R967" s="540"/>
      <c r="S967" s="540"/>
      <c r="T967" s="540"/>
      <c r="U967" s="540"/>
      <c r="V967" s="540"/>
      <c r="W967" s="540"/>
      <c r="X967" s="540"/>
      <c r="Y967" s="540"/>
    </row>
    <row r="968">
      <c r="A968" s="540"/>
      <c r="B968" s="540"/>
      <c r="C968" s="540"/>
      <c r="D968" s="540"/>
      <c r="E968" s="540"/>
      <c r="F968" s="540"/>
      <c r="G968" s="540"/>
      <c r="H968" s="540"/>
      <c r="I968" s="540"/>
      <c r="J968" s="540"/>
      <c r="K968" s="540"/>
      <c r="L968" s="540"/>
      <c r="M968" s="540"/>
      <c r="N968" s="540"/>
      <c r="O968" s="540"/>
      <c r="P968" s="540"/>
      <c r="Q968" s="540"/>
      <c r="R968" s="540"/>
      <c r="S968" s="540"/>
      <c r="T968" s="540"/>
      <c r="U968" s="540"/>
      <c r="V968" s="540"/>
      <c r="W968" s="540"/>
      <c r="X968" s="540"/>
      <c r="Y968" s="540"/>
    </row>
    <row r="969">
      <c r="A969" s="540"/>
      <c r="B969" s="540"/>
      <c r="C969" s="540"/>
      <c r="D969" s="540"/>
      <c r="E969" s="540"/>
      <c r="F969" s="540"/>
      <c r="G969" s="540"/>
      <c r="H969" s="540"/>
      <c r="I969" s="540"/>
      <c r="J969" s="540"/>
      <c r="K969" s="540"/>
      <c r="L969" s="540"/>
      <c r="M969" s="540"/>
      <c r="N969" s="540"/>
      <c r="O969" s="540"/>
      <c r="P969" s="540"/>
      <c r="Q969" s="540"/>
      <c r="R969" s="540"/>
      <c r="S969" s="540"/>
      <c r="T969" s="540"/>
      <c r="U969" s="540"/>
      <c r="V969" s="540"/>
      <c r="W969" s="540"/>
      <c r="X969" s="540"/>
      <c r="Y969" s="540"/>
    </row>
    <row r="970">
      <c r="A970" s="540"/>
      <c r="B970" s="540"/>
      <c r="C970" s="540"/>
      <c r="D970" s="540"/>
      <c r="E970" s="540"/>
      <c r="F970" s="540"/>
      <c r="G970" s="540"/>
      <c r="H970" s="540"/>
      <c r="I970" s="540"/>
      <c r="J970" s="540"/>
      <c r="K970" s="540"/>
      <c r="L970" s="540"/>
      <c r="M970" s="540"/>
      <c r="N970" s="540"/>
      <c r="O970" s="540"/>
      <c r="P970" s="540"/>
      <c r="Q970" s="540"/>
      <c r="R970" s="540"/>
      <c r="S970" s="540"/>
      <c r="T970" s="540"/>
      <c r="U970" s="540"/>
      <c r="V970" s="540"/>
      <c r="W970" s="540"/>
      <c r="X970" s="540"/>
      <c r="Y970" s="540"/>
    </row>
    <row r="971">
      <c r="A971" s="540"/>
      <c r="B971" s="540"/>
      <c r="C971" s="540"/>
      <c r="D971" s="540"/>
      <c r="E971" s="540"/>
      <c r="F971" s="540"/>
      <c r="G971" s="540"/>
      <c r="H971" s="540"/>
      <c r="I971" s="540"/>
      <c r="J971" s="540"/>
      <c r="K971" s="540"/>
      <c r="L971" s="540"/>
      <c r="M971" s="540"/>
      <c r="N971" s="540"/>
      <c r="O971" s="540"/>
      <c r="P971" s="540"/>
      <c r="Q971" s="540"/>
      <c r="R971" s="540"/>
      <c r="S971" s="540"/>
      <c r="T971" s="540"/>
      <c r="U971" s="540"/>
      <c r="V971" s="540"/>
      <c r="W971" s="540"/>
      <c r="X971" s="540"/>
      <c r="Y971" s="540"/>
    </row>
    <row r="972">
      <c r="A972" s="540"/>
      <c r="B972" s="540"/>
      <c r="C972" s="540"/>
      <c r="D972" s="540"/>
      <c r="E972" s="540"/>
      <c r="F972" s="540"/>
      <c r="G972" s="540"/>
      <c r="H972" s="540"/>
      <c r="I972" s="540"/>
      <c r="J972" s="540"/>
      <c r="K972" s="540"/>
      <c r="L972" s="540"/>
      <c r="M972" s="540"/>
      <c r="N972" s="540"/>
      <c r="O972" s="540"/>
      <c r="P972" s="540"/>
      <c r="Q972" s="540"/>
      <c r="R972" s="540"/>
      <c r="S972" s="540"/>
      <c r="T972" s="540"/>
      <c r="U972" s="540"/>
      <c r="V972" s="540"/>
      <c r="W972" s="540"/>
      <c r="X972" s="540"/>
      <c r="Y972" s="540"/>
    </row>
    <row r="973">
      <c r="A973" s="540"/>
      <c r="B973" s="540"/>
      <c r="C973" s="540"/>
      <c r="D973" s="540"/>
      <c r="E973" s="540"/>
      <c r="F973" s="540"/>
      <c r="G973" s="540"/>
      <c r="H973" s="540"/>
      <c r="I973" s="540"/>
      <c r="J973" s="540"/>
      <c r="K973" s="540"/>
      <c r="L973" s="540"/>
      <c r="M973" s="540"/>
      <c r="N973" s="540"/>
      <c r="O973" s="540"/>
      <c r="P973" s="540"/>
      <c r="Q973" s="540"/>
      <c r="R973" s="540"/>
      <c r="S973" s="540"/>
      <c r="T973" s="540"/>
      <c r="U973" s="540"/>
      <c r="V973" s="540"/>
      <c r="W973" s="540"/>
      <c r="X973" s="540"/>
      <c r="Y973" s="540"/>
    </row>
    <row r="974">
      <c r="A974" s="540"/>
      <c r="B974" s="540"/>
      <c r="C974" s="540"/>
      <c r="D974" s="540"/>
      <c r="E974" s="540"/>
      <c r="F974" s="540"/>
      <c r="G974" s="540"/>
      <c r="H974" s="540"/>
      <c r="I974" s="540"/>
      <c r="J974" s="540"/>
      <c r="K974" s="540"/>
      <c r="L974" s="540"/>
      <c r="M974" s="540"/>
      <c r="N974" s="540"/>
      <c r="O974" s="540"/>
      <c r="P974" s="540"/>
      <c r="Q974" s="540"/>
      <c r="R974" s="540"/>
      <c r="S974" s="540"/>
      <c r="T974" s="540"/>
      <c r="U974" s="540"/>
      <c r="V974" s="540"/>
      <c r="W974" s="540"/>
      <c r="X974" s="540"/>
      <c r="Y974" s="540"/>
    </row>
    <row r="975">
      <c r="A975" s="540"/>
      <c r="B975" s="540"/>
      <c r="C975" s="540"/>
      <c r="D975" s="540"/>
      <c r="E975" s="540"/>
      <c r="F975" s="540"/>
      <c r="G975" s="540"/>
      <c r="H975" s="540"/>
      <c r="I975" s="540"/>
      <c r="J975" s="540"/>
      <c r="K975" s="540"/>
      <c r="L975" s="540"/>
      <c r="M975" s="540"/>
      <c r="N975" s="540"/>
      <c r="O975" s="540"/>
      <c r="P975" s="540"/>
      <c r="Q975" s="540"/>
      <c r="R975" s="540"/>
      <c r="S975" s="540"/>
      <c r="T975" s="540"/>
      <c r="U975" s="540"/>
      <c r="V975" s="540"/>
      <c r="W975" s="540"/>
      <c r="X975" s="540"/>
      <c r="Y975" s="540"/>
    </row>
    <row r="976">
      <c r="A976" s="540"/>
      <c r="B976" s="540"/>
      <c r="C976" s="540"/>
      <c r="D976" s="540"/>
      <c r="E976" s="540"/>
      <c r="F976" s="540"/>
      <c r="G976" s="540"/>
      <c r="H976" s="540"/>
      <c r="I976" s="540"/>
      <c r="J976" s="540"/>
      <c r="K976" s="540"/>
      <c r="L976" s="540"/>
      <c r="M976" s="540"/>
      <c r="N976" s="540"/>
      <c r="O976" s="540"/>
      <c r="P976" s="540"/>
      <c r="Q976" s="540"/>
      <c r="R976" s="540"/>
      <c r="S976" s="540"/>
      <c r="T976" s="540"/>
      <c r="U976" s="540"/>
      <c r="V976" s="540"/>
      <c r="W976" s="540"/>
      <c r="X976" s="540"/>
      <c r="Y976" s="540"/>
    </row>
    <row r="977">
      <c r="A977" s="540"/>
      <c r="B977" s="540"/>
      <c r="C977" s="540"/>
      <c r="D977" s="540"/>
      <c r="E977" s="540"/>
      <c r="F977" s="540"/>
      <c r="G977" s="540"/>
      <c r="H977" s="540"/>
      <c r="I977" s="540"/>
      <c r="J977" s="540"/>
      <c r="K977" s="540"/>
      <c r="L977" s="540"/>
      <c r="M977" s="540"/>
      <c r="N977" s="540"/>
      <c r="O977" s="540"/>
      <c r="P977" s="540"/>
      <c r="Q977" s="540"/>
      <c r="R977" s="540"/>
      <c r="S977" s="540"/>
      <c r="T977" s="540"/>
      <c r="U977" s="540"/>
      <c r="V977" s="540"/>
      <c r="W977" s="540"/>
      <c r="X977" s="540"/>
      <c r="Y977" s="540"/>
    </row>
    <row r="978">
      <c r="A978" s="540"/>
      <c r="B978" s="540"/>
      <c r="C978" s="540"/>
      <c r="D978" s="540"/>
      <c r="E978" s="540"/>
      <c r="F978" s="540"/>
      <c r="G978" s="540"/>
      <c r="H978" s="540"/>
      <c r="I978" s="540"/>
      <c r="J978" s="540"/>
      <c r="K978" s="540"/>
      <c r="L978" s="540"/>
      <c r="M978" s="540"/>
      <c r="N978" s="540"/>
      <c r="O978" s="540"/>
      <c r="P978" s="540"/>
      <c r="Q978" s="540"/>
      <c r="R978" s="540"/>
      <c r="S978" s="540"/>
      <c r="T978" s="540"/>
      <c r="U978" s="540"/>
      <c r="V978" s="540"/>
      <c r="W978" s="540"/>
      <c r="X978" s="540"/>
      <c r="Y978" s="540"/>
    </row>
    <row r="979">
      <c r="A979" s="540"/>
      <c r="B979" s="540"/>
      <c r="C979" s="540"/>
      <c r="D979" s="540"/>
      <c r="E979" s="540"/>
      <c r="F979" s="540"/>
      <c r="G979" s="540"/>
      <c r="H979" s="540"/>
      <c r="I979" s="540"/>
      <c r="J979" s="540"/>
      <c r="K979" s="540"/>
      <c r="L979" s="540"/>
      <c r="M979" s="540"/>
      <c r="N979" s="540"/>
      <c r="O979" s="540"/>
      <c r="P979" s="540"/>
      <c r="Q979" s="540"/>
      <c r="R979" s="540"/>
      <c r="S979" s="540"/>
      <c r="T979" s="540"/>
      <c r="U979" s="540"/>
      <c r="V979" s="540"/>
      <c r="W979" s="540"/>
      <c r="X979" s="540"/>
      <c r="Y979" s="540"/>
    </row>
    <row r="980">
      <c r="A980" s="540"/>
      <c r="B980" s="540"/>
      <c r="C980" s="540"/>
      <c r="D980" s="540"/>
      <c r="E980" s="540"/>
      <c r="F980" s="540"/>
      <c r="G980" s="540"/>
      <c r="H980" s="540"/>
      <c r="I980" s="540"/>
      <c r="J980" s="540"/>
      <c r="K980" s="540"/>
      <c r="L980" s="540"/>
      <c r="M980" s="540"/>
      <c r="N980" s="540"/>
      <c r="O980" s="540"/>
      <c r="P980" s="540"/>
      <c r="Q980" s="540"/>
      <c r="R980" s="540"/>
      <c r="S980" s="540"/>
      <c r="T980" s="540"/>
      <c r="U980" s="540"/>
      <c r="V980" s="540"/>
      <c r="W980" s="540"/>
      <c r="X980" s="540"/>
      <c r="Y980" s="540"/>
    </row>
    <row r="981">
      <c r="A981" s="540"/>
      <c r="B981" s="540"/>
      <c r="C981" s="540"/>
      <c r="D981" s="540"/>
      <c r="E981" s="540"/>
      <c r="F981" s="540"/>
      <c r="G981" s="540"/>
      <c r="H981" s="540"/>
      <c r="I981" s="540"/>
      <c r="J981" s="540"/>
      <c r="K981" s="540"/>
      <c r="L981" s="540"/>
      <c r="M981" s="540"/>
      <c r="N981" s="540"/>
      <c r="O981" s="540"/>
      <c r="P981" s="540"/>
      <c r="Q981" s="540"/>
      <c r="R981" s="540"/>
      <c r="S981" s="540"/>
      <c r="T981" s="540"/>
      <c r="U981" s="540"/>
      <c r="V981" s="540"/>
      <c r="W981" s="540"/>
      <c r="X981" s="540"/>
      <c r="Y981" s="540"/>
    </row>
    <row r="982">
      <c r="A982" s="540"/>
      <c r="B982" s="540"/>
      <c r="C982" s="540"/>
      <c r="D982" s="540"/>
      <c r="E982" s="540"/>
      <c r="F982" s="540"/>
      <c r="G982" s="540"/>
      <c r="H982" s="540"/>
      <c r="I982" s="540"/>
      <c r="J982" s="540"/>
      <c r="K982" s="540"/>
      <c r="L982" s="540"/>
      <c r="M982" s="540"/>
      <c r="N982" s="540"/>
      <c r="O982" s="540"/>
      <c r="P982" s="540"/>
      <c r="Q982" s="540"/>
      <c r="R982" s="540"/>
      <c r="S982" s="540"/>
      <c r="T982" s="540"/>
      <c r="U982" s="540"/>
      <c r="V982" s="540"/>
      <c r="W982" s="540"/>
      <c r="X982" s="540"/>
      <c r="Y982" s="540"/>
    </row>
    <row r="983">
      <c r="A983" s="540"/>
      <c r="B983" s="540"/>
      <c r="C983" s="540"/>
      <c r="D983" s="540"/>
      <c r="E983" s="540"/>
      <c r="F983" s="540"/>
      <c r="G983" s="540"/>
      <c r="H983" s="540"/>
      <c r="I983" s="540"/>
      <c r="J983" s="540"/>
      <c r="K983" s="540"/>
      <c r="L983" s="540"/>
      <c r="M983" s="540"/>
      <c r="N983" s="540"/>
      <c r="O983" s="540"/>
      <c r="P983" s="540"/>
      <c r="Q983" s="540"/>
      <c r="R983" s="540"/>
      <c r="S983" s="540"/>
      <c r="T983" s="540"/>
      <c r="U983" s="540"/>
      <c r="V983" s="540"/>
      <c r="W983" s="540"/>
      <c r="X983" s="540"/>
      <c r="Y983" s="540"/>
    </row>
    <row r="984">
      <c r="A984" s="540"/>
      <c r="B984" s="540"/>
      <c r="C984" s="540"/>
      <c r="D984" s="540"/>
      <c r="E984" s="540"/>
      <c r="F984" s="540"/>
      <c r="G984" s="540"/>
      <c r="H984" s="540"/>
      <c r="I984" s="540"/>
      <c r="J984" s="540"/>
      <c r="K984" s="540"/>
      <c r="L984" s="540"/>
      <c r="M984" s="540"/>
      <c r="N984" s="540"/>
      <c r="O984" s="540"/>
      <c r="P984" s="540"/>
      <c r="Q984" s="540"/>
      <c r="R984" s="540"/>
      <c r="S984" s="540"/>
      <c r="T984" s="540"/>
      <c r="U984" s="540"/>
      <c r="V984" s="540"/>
      <c r="W984" s="540"/>
      <c r="X984" s="540"/>
      <c r="Y984" s="540"/>
    </row>
    <row r="985">
      <c r="A985" s="540"/>
      <c r="B985" s="540"/>
      <c r="C985" s="540"/>
      <c r="D985" s="540"/>
      <c r="E985" s="540"/>
      <c r="F985" s="540"/>
      <c r="G985" s="540"/>
      <c r="H985" s="540"/>
      <c r="I985" s="540"/>
      <c r="J985" s="540"/>
      <c r="K985" s="540"/>
      <c r="L985" s="540"/>
      <c r="M985" s="540"/>
      <c r="N985" s="540"/>
      <c r="O985" s="540"/>
      <c r="P985" s="540"/>
      <c r="Q985" s="540"/>
      <c r="R985" s="540"/>
      <c r="S985" s="540"/>
      <c r="T985" s="540"/>
      <c r="U985" s="540"/>
      <c r="V985" s="540"/>
      <c r="W985" s="540"/>
      <c r="X985" s="540"/>
      <c r="Y985" s="540"/>
    </row>
    <row r="986">
      <c r="A986" s="540"/>
      <c r="B986" s="540"/>
      <c r="C986" s="540"/>
      <c r="D986" s="540"/>
      <c r="E986" s="540"/>
      <c r="F986" s="540"/>
      <c r="G986" s="540"/>
      <c r="H986" s="540"/>
      <c r="I986" s="540"/>
      <c r="J986" s="540"/>
      <c r="K986" s="540"/>
      <c r="L986" s="540"/>
      <c r="M986" s="540"/>
      <c r="N986" s="540"/>
      <c r="O986" s="540"/>
      <c r="P986" s="540"/>
      <c r="Q986" s="540"/>
      <c r="R986" s="540"/>
      <c r="S986" s="540"/>
      <c r="T986" s="540"/>
      <c r="U986" s="540"/>
      <c r="V986" s="540"/>
      <c r="W986" s="540"/>
      <c r="X986" s="540"/>
      <c r="Y986" s="540"/>
    </row>
    <row r="987">
      <c r="A987" s="540"/>
      <c r="B987" s="540"/>
      <c r="C987" s="540"/>
      <c r="D987" s="540"/>
      <c r="E987" s="540"/>
      <c r="F987" s="540"/>
      <c r="G987" s="540"/>
      <c r="H987" s="540"/>
      <c r="I987" s="540"/>
      <c r="J987" s="540"/>
      <c r="K987" s="540"/>
      <c r="L987" s="540"/>
      <c r="M987" s="540"/>
      <c r="N987" s="540"/>
      <c r="O987" s="540"/>
      <c r="P987" s="540"/>
      <c r="Q987" s="540"/>
      <c r="R987" s="540"/>
      <c r="S987" s="540"/>
      <c r="T987" s="540"/>
      <c r="U987" s="540"/>
      <c r="V987" s="540"/>
      <c r="W987" s="540"/>
      <c r="X987" s="540"/>
      <c r="Y987" s="540"/>
    </row>
    <row r="988">
      <c r="A988" s="540"/>
      <c r="B988" s="540"/>
      <c r="C988" s="540"/>
      <c r="D988" s="540"/>
      <c r="E988" s="540"/>
      <c r="F988" s="540"/>
      <c r="G988" s="540"/>
      <c r="H988" s="540"/>
      <c r="I988" s="540"/>
      <c r="J988" s="540"/>
      <c r="K988" s="540"/>
      <c r="L988" s="540"/>
      <c r="M988" s="540"/>
      <c r="N988" s="540"/>
      <c r="O988" s="540"/>
      <c r="P988" s="540"/>
      <c r="Q988" s="540"/>
      <c r="R988" s="540"/>
      <c r="S988" s="540"/>
      <c r="T988" s="540"/>
      <c r="U988" s="540"/>
      <c r="V988" s="540"/>
      <c r="W988" s="540"/>
      <c r="X988" s="540"/>
      <c r="Y988" s="540"/>
    </row>
    <row r="989">
      <c r="A989" s="540"/>
      <c r="B989" s="540"/>
      <c r="C989" s="540"/>
      <c r="D989" s="540"/>
      <c r="E989" s="540"/>
      <c r="F989" s="540"/>
      <c r="G989" s="540"/>
      <c r="H989" s="540"/>
      <c r="I989" s="540"/>
      <c r="J989" s="540"/>
      <c r="K989" s="540"/>
      <c r="L989" s="540"/>
      <c r="M989" s="540"/>
      <c r="N989" s="540"/>
      <c r="O989" s="540"/>
      <c r="P989" s="540"/>
      <c r="Q989" s="540"/>
      <c r="R989" s="540"/>
      <c r="S989" s="540"/>
      <c r="T989" s="540"/>
      <c r="U989" s="540"/>
      <c r="V989" s="540"/>
      <c r="W989" s="540"/>
      <c r="X989" s="540"/>
      <c r="Y989" s="540"/>
    </row>
    <row r="990">
      <c r="A990" s="540"/>
      <c r="B990" s="540"/>
      <c r="C990" s="540"/>
      <c r="D990" s="540"/>
      <c r="E990" s="540"/>
      <c r="F990" s="540"/>
      <c r="G990" s="540"/>
      <c r="H990" s="540"/>
      <c r="I990" s="540"/>
      <c r="J990" s="540"/>
      <c r="K990" s="540"/>
      <c r="L990" s="540"/>
      <c r="M990" s="540"/>
      <c r="N990" s="540"/>
      <c r="O990" s="540"/>
      <c r="P990" s="540"/>
      <c r="Q990" s="540"/>
      <c r="R990" s="540"/>
      <c r="S990" s="540"/>
      <c r="T990" s="540"/>
      <c r="U990" s="540"/>
      <c r="V990" s="540"/>
      <c r="W990" s="540"/>
      <c r="X990" s="540"/>
      <c r="Y990" s="540"/>
    </row>
    <row r="991">
      <c r="A991" s="540"/>
      <c r="B991" s="540"/>
      <c r="C991" s="540"/>
      <c r="D991" s="540"/>
      <c r="E991" s="540"/>
      <c r="F991" s="540"/>
      <c r="G991" s="540"/>
      <c r="H991" s="540"/>
      <c r="I991" s="540"/>
      <c r="J991" s="540"/>
      <c r="K991" s="540"/>
      <c r="L991" s="540"/>
      <c r="M991" s="540"/>
      <c r="N991" s="540"/>
      <c r="O991" s="540"/>
      <c r="P991" s="540"/>
      <c r="Q991" s="540"/>
      <c r="R991" s="540"/>
      <c r="S991" s="540"/>
      <c r="T991" s="540"/>
      <c r="U991" s="540"/>
      <c r="V991" s="540"/>
      <c r="W991" s="540"/>
      <c r="X991" s="540"/>
      <c r="Y991" s="540"/>
    </row>
    <row r="992">
      <c r="A992" s="540"/>
      <c r="B992" s="540"/>
      <c r="C992" s="540"/>
      <c r="D992" s="540"/>
      <c r="E992" s="540"/>
      <c r="F992" s="540"/>
      <c r="G992" s="540"/>
      <c r="H992" s="540"/>
      <c r="I992" s="540"/>
      <c r="J992" s="540"/>
      <c r="K992" s="540"/>
      <c r="L992" s="540"/>
      <c r="M992" s="540"/>
      <c r="N992" s="540"/>
      <c r="O992" s="540"/>
      <c r="P992" s="540"/>
      <c r="Q992" s="540"/>
      <c r="R992" s="540"/>
      <c r="S992" s="540"/>
      <c r="T992" s="540"/>
      <c r="U992" s="540"/>
      <c r="V992" s="540"/>
      <c r="W992" s="540"/>
      <c r="X992" s="540"/>
      <c r="Y992" s="540"/>
    </row>
    <row r="993">
      <c r="A993" s="540"/>
      <c r="B993" s="540"/>
      <c r="C993" s="540"/>
      <c r="D993" s="540"/>
      <c r="E993" s="540"/>
      <c r="F993" s="540"/>
      <c r="G993" s="540"/>
      <c r="H993" s="540"/>
      <c r="I993" s="540"/>
      <c r="J993" s="540"/>
      <c r="K993" s="540"/>
      <c r="L993" s="540"/>
      <c r="M993" s="540"/>
      <c r="N993" s="540"/>
      <c r="O993" s="540"/>
      <c r="P993" s="540"/>
      <c r="Q993" s="540"/>
      <c r="R993" s="540"/>
      <c r="S993" s="540"/>
      <c r="T993" s="540"/>
      <c r="U993" s="540"/>
      <c r="V993" s="540"/>
      <c r="W993" s="540"/>
      <c r="X993" s="540"/>
      <c r="Y993" s="540"/>
    </row>
    <row r="994">
      <c r="A994" s="540"/>
      <c r="B994" s="540"/>
      <c r="C994" s="540"/>
      <c r="D994" s="540"/>
      <c r="E994" s="540"/>
      <c r="F994" s="540"/>
      <c r="G994" s="540"/>
      <c r="H994" s="540"/>
      <c r="I994" s="540"/>
      <c r="J994" s="540"/>
      <c r="K994" s="540"/>
      <c r="L994" s="540"/>
      <c r="M994" s="540"/>
      <c r="N994" s="540"/>
      <c r="O994" s="540"/>
      <c r="P994" s="540"/>
      <c r="Q994" s="540"/>
      <c r="R994" s="540"/>
      <c r="S994" s="540"/>
      <c r="T994" s="540"/>
      <c r="U994" s="540"/>
      <c r="V994" s="540"/>
      <c r="W994" s="540"/>
      <c r="X994" s="540"/>
      <c r="Y994" s="540"/>
    </row>
    <row r="995">
      <c r="A995" s="540"/>
      <c r="B995" s="540"/>
      <c r="C995" s="540"/>
      <c r="D995" s="540"/>
      <c r="E995" s="540"/>
      <c r="F995" s="540"/>
      <c r="G995" s="540"/>
      <c r="H995" s="540"/>
      <c r="I995" s="540"/>
      <c r="J995" s="540"/>
      <c r="K995" s="540"/>
      <c r="L995" s="540"/>
      <c r="M995" s="540"/>
      <c r="N995" s="540"/>
      <c r="O995" s="540"/>
      <c r="P995" s="540"/>
      <c r="Q995" s="540"/>
      <c r="R995" s="540"/>
      <c r="S995" s="540"/>
      <c r="T995" s="540"/>
      <c r="U995" s="540"/>
      <c r="V995" s="540"/>
      <c r="W995" s="540"/>
      <c r="X995" s="540"/>
      <c r="Y995" s="540"/>
    </row>
    <row r="996">
      <c r="A996" s="540"/>
      <c r="B996" s="540"/>
      <c r="C996" s="540"/>
      <c r="D996" s="540"/>
      <c r="E996" s="540"/>
      <c r="F996" s="540"/>
      <c r="G996" s="540"/>
      <c r="H996" s="540"/>
      <c r="I996" s="540"/>
      <c r="J996" s="540"/>
      <c r="K996" s="540"/>
      <c r="L996" s="540"/>
      <c r="M996" s="540"/>
      <c r="N996" s="540"/>
      <c r="O996" s="540"/>
      <c r="P996" s="540"/>
      <c r="Q996" s="540"/>
      <c r="R996" s="540"/>
      <c r="S996" s="540"/>
      <c r="T996" s="540"/>
      <c r="U996" s="540"/>
      <c r="V996" s="540"/>
      <c r="W996" s="540"/>
      <c r="X996" s="540"/>
      <c r="Y996" s="540"/>
    </row>
    <row r="997">
      <c r="A997" s="540"/>
      <c r="B997" s="540"/>
      <c r="C997" s="540"/>
      <c r="D997" s="540"/>
      <c r="E997" s="540"/>
      <c r="F997" s="540"/>
      <c r="G997" s="540"/>
      <c r="H997" s="540"/>
      <c r="I997" s="540"/>
      <c r="J997" s="540"/>
      <c r="K997" s="540"/>
      <c r="L997" s="540"/>
      <c r="M997" s="540"/>
      <c r="N997" s="540"/>
      <c r="O997" s="540"/>
      <c r="P997" s="540"/>
      <c r="Q997" s="540"/>
      <c r="R997" s="540"/>
      <c r="S997" s="540"/>
      <c r="T997" s="540"/>
      <c r="U997" s="540"/>
      <c r="V997" s="540"/>
      <c r="W997" s="540"/>
      <c r="X997" s="540"/>
      <c r="Y997" s="540"/>
    </row>
    <row r="998">
      <c r="A998" s="540"/>
      <c r="B998" s="540"/>
      <c r="C998" s="540"/>
      <c r="D998" s="540"/>
      <c r="E998" s="540"/>
      <c r="F998" s="540"/>
      <c r="G998" s="540"/>
      <c r="H998" s="540"/>
      <c r="I998" s="540"/>
      <c r="J998" s="540"/>
      <c r="K998" s="540"/>
      <c r="L998" s="540"/>
      <c r="M998" s="540"/>
      <c r="N998" s="540"/>
      <c r="O998" s="540"/>
      <c r="P998" s="540"/>
      <c r="Q998" s="540"/>
      <c r="R998" s="540"/>
      <c r="S998" s="540"/>
      <c r="T998" s="540"/>
      <c r="U998" s="540"/>
      <c r="V998" s="540"/>
      <c r="W998" s="540"/>
      <c r="X998" s="540"/>
      <c r="Y998" s="540"/>
    </row>
    <row r="999">
      <c r="A999" s="540"/>
      <c r="B999" s="540"/>
      <c r="C999" s="540"/>
      <c r="D999" s="540"/>
      <c r="E999" s="540"/>
      <c r="F999" s="540"/>
      <c r="G999" s="540"/>
      <c r="H999" s="540"/>
      <c r="I999" s="540"/>
      <c r="J999" s="540"/>
      <c r="K999" s="540"/>
      <c r="L999" s="540"/>
      <c r="M999" s="540"/>
      <c r="N999" s="540"/>
      <c r="O999" s="540"/>
      <c r="P999" s="540"/>
      <c r="Q999" s="540"/>
      <c r="R999" s="540"/>
      <c r="S999" s="540"/>
      <c r="T999" s="540"/>
      <c r="U999" s="540"/>
      <c r="V999" s="540"/>
      <c r="W999" s="540"/>
      <c r="X999" s="540"/>
      <c r="Y999" s="540"/>
    </row>
    <row r="1000">
      <c r="A1000" s="540"/>
      <c r="B1000" s="540"/>
      <c r="C1000" s="540"/>
      <c r="D1000" s="540"/>
      <c r="E1000" s="540"/>
      <c r="F1000" s="540"/>
      <c r="G1000" s="540"/>
      <c r="H1000" s="540"/>
      <c r="I1000" s="540"/>
      <c r="J1000" s="540"/>
      <c r="K1000" s="540"/>
      <c r="L1000" s="540"/>
      <c r="M1000" s="540"/>
      <c r="N1000" s="540"/>
      <c r="O1000" s="540"/>
      <c r="P1000" s="540"/>
      <c r="Q1000" s="540"/>
      <c r="R1000" s="540"/>
      <c r="S1000" s="540"/>
      <c r="T1000" s="540"/>
      <c r="U1000" s="540"/>
      <c r="V1000" s="540"/>
      <c r="W1000" s="540"/>
      <c r="X1000" s="540"/>
      <c r="Y1000" s="540"/>
    </row>
  </sheetData>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 customWidth="1" min="18" max="18" width="8.5"/>
    <col customWidth="1" min="19" max="19" width="10.25"/>
    <col customWidth="1" min="20" max="20" width="158.38"/>
    <col customWidth="1" min="21" max="24" width="12.75"/>
  </cols>
  <sheetData>
    <row r="1">
      <c r="A1" s="635"/>
      <c r="B1" s="50"/>
      <c r="C1" s="50"/>
      <c r="D1" s="50"/>
      <c r="E1" s="50"/>
      <c r="F1" s="50"/>
      <c r="G1" s="51" t="s">
        <v>267</v>
      </c>
      <c r="H1" s="50"/>
      <c r="I1" s="50"/>
      <c r="J1" s="50"/>
      <c r="W1" s="636"/>
      <c r="X1" s="637"/>
      <c r="Y1" s="637"/>
      <c r="Z1" s="409"/>
      <c r="AA1" s="409"/>
      <c r="AB1" s="409"/>
      <c r="AC1" s="409"/>
      <c r="AD1" s="409"/>
      <c r="AE1" s="409"/>
      <c r="AF1" s="409"/>
      <c r="AG1" s="409"/>
      <c r="AH1" s="409"/>
      <c r="AI1" s="409"/>
      <c r="AJ1" s="409"/>
      <c r="AK1" s="409"/>
      <c r="AL1" s="409"/>
      <c r="AM1" s="409"/>
      <c r="AN1" s="409"/>
    </row>
    <row r="2">
      <c r="A2" s="52" t="s">
        <v>11218</v>
      </c>
      <c r="B2" s="52" t="s">
        <v>11219</v>
      </c>
      <c r="C2" s="52" t="s">
        <v>11220</v>
      </c>
      <c r="D2" s="52" t="s">
        <v>11221</v>
      </c>
      <c r="E2" s="52" t="s">
        <v>271</v>
      </c>
      <c r="F2" s="52" t="s">
        <v>272</v>
      </c>
      <c r="G2" s="53" t="s">
        <v>11222</v>
      </c>
      <c r="H2" s="53" t="s">
        <v>274</v>
      </c>
      <c r="I2" s="53" t="s">
        <v>11223</v>
      </c>
      <c r="J2" s="53" t="s">
        <v>11224</v>
      </c>
      <c r="W2" s="637"/>
      <c r="X2" s="637"/>
      <c r="Y2" s="637"/>
      <c r="Z2" s="409"/>
      <c r="AA2" s="409"/>
      <c r="AB2" s="409"/>
      <c r="AC2" s="409"/>
      <c r="AD2" s="409"/>
      <c r="AE2" s="409"/>
      <c r="AF2" s="409"/>
      <c r="AG2" s="409"/>
      <c r="AH2" s="409"/>
      <c r="AI2" s="409"/>
      <c r="AJ2" s="409"/>
      <c r="AK2" s="409"/>
      <c r="AL2" s="409"/>
      <c r="AM2" s="409"/>
      <c r="AN2" s="409"/>
    </row>
    <row r="3">
      <c r="A3" s="54">
        <v>45204.0</v>
      </c>
      <c r="B3" s="57" t="s">
        <v>11225</v>
      </c>
      <c r="C3" s="57" t="s">
        <v>11226</v>
      </c>
      <c r="D3" s="60">
        <v>0.009027777777777777</v>
      </c>
      <c r="E3" s="57"/>
      <c r="F3" s="57" t="s">
        <v>11227</v>
      </c>
      <c r="G3" s="58"/>
      <c r="H3" s="57" t="s">
        <v>11228</v>
      </c>
      <c r="I3" s="58" t="s">
        <v>11229</v>
      </c>
      <c r="J3" s="58">
        <v>6273.0</v>
      </c>
      <c r="W3" s="637"/>
      <c r="X3" s="637"/>
      <c r="Y3" s="637"/>
      <c r="Z3" s="409"/>
      <c r="AA3" s="409"/>
      <c r="AB3" s="409"/>
      <c r="AC3" s="409"/>
      <c r="AD3" s="409"/>
      <c r="AE3" s="409"/>
      <c r="AF3" s="409"/>
      <c r="AG3" s="409"/>
      <c r="AH3" s="409"/>
      <c r="AI3" s="409"/>
      <c r="AJ3" s="409"/>
      <c r="AK3" s="409"/>
      <c r="AL3" s="409"/>
      <c r="AM3" s="409"/>
      <c r="AN3" s="409"/>
    </row>
    <row r="4">
      <c r="A4" s="638">
        <v>45204.0</v>
      </c>
      <c r="B4" s="57" t="s">
        <v>11226</v>
      </c>
      <c r="C4" s="57" t="s">
        <v>11230</v>
      </c>
      <c r="D4" s="60">
        <v>0.010416666666666666</v>
      </c>
      <c r="E4" s="57" t="s">
        <v>1063</v>
      </c>
      <c r="F4" s="57"/>
      <c r="G4" s="58" t="s">
        <v>273</v>
      </c>
      <c r="H4" s="57" t="s">
        <v>11231</v>
      </c>
      <c r="I4" s="58" t="s">
        <v>11232</v>
      </c>
      <c r="J4" s="58">
        <v>39797.0</v>
      </c>
      <c r="W4" s="639"/>
      <c r="X4" s="637"/>
      <c r="Y4" s="637"/>
      <c r="Z4" s="409"/>
      <c r="AA4" s="409"/>
      <c r="AB4" s="409"/>
      <c r="AC4" s="409"/>
      <c r="AD4" s="409"/>
      <c r="AE4" s="409"/>
      <c r="AF4" s="409"/>
      <c r="AG4" s="409"/>
      <c r="AH4" s="409"/>
      <c r="AI4" s="409"/>
      <c r="AJ4" s="409"/>
      <c r="AK4" s="409"/>
      <c r="AL4" s="409"/>
      <c r="AM4" s="409"/>
      <c r="AN4" s="409"/>
    </row>
    <row r="5">
      <c r="A5" s="54">
        <v>45204.0</v>
      </c>
      <c r="B5" s="57" t="s">
        <v>11233</v>
      </c>
      <c r="C5" s="57" t="s">
        <v>11234</v>
      </c>
      <c r="D5" s="60">
        <v>0.010416666666666666</v>
      </c>
      <c r="E5" s="57"/>
      <c r="F5" s="57" t="s">
        <v>11235</v>
      </c>
      <c r="G5" s="58"/>
      <c r="H5" s="57" t="s">
        <v>11236</v>
      </c>
      <c r="I5" s="58" t="s">
        <v>9360</v>
      </c>
      <c r="J5" s="58">
        <v>39545.0</v>
      </c>
      <c r="W5" s="640"/>
      <c r="X5" s="640"/>
      <c r="Y5" s="641"/>
      <c r="Z5" s="409"/>
      <c r="AA5" s="409"/>
      <c r="AB5" s="409"/>
      <c r="AC5" s="409"/>
      <c r="AD5" s="409"/>
      <c r="AE5" s="409"/>
      <c r="AF5" s="409"/>
      <c r="AG5" s="409"/>
      <c r="AH5" s="409"/>
      <c r="AI5" s="409"/>
      <c r="AJ5" s="409"/>
      <c r="AK5" s="409"/>
      <c r="AL5" s="409"/>
      <c r="AM5" s="409"/>
      <c r="AN5" s="409"/>
    </row>
    <row r="6">
      <c r="A6" s="54">
        <v>45204.0</v>
      </c>
      <c r="B6" s="57" t="s">
        <v>11234</v>
      </c>
      <c r="C6" s="57" t="s">
        <v>11237</v>
      </c>
      <c r="D6" s="60">
        <v>0.004166666666666667</v>
      </c>
      <c r="E6" s="57"/>
      <c r="F6" s="57"/>
      <c r="G6" s="58"/>
      <c r="H6" s="57" t="s">
        <v>11238</v>
      </c>
      <c r="I6" s="58" t="s">
        <v>9360</v>
      </c>
      <c r="J6" s="59"/>
      <c r="W6" s="637"/>
      <c r="X6" s="637"/>
      <c r="Y6" s="637"/>
      <c r="Z6" s="409"/>
      <c r="AA6" s="409"/>
      <c r="AB6" s="409"/>
      <c r="AC6" s="409"/>
      <c r="AD6" s="409"/>
      <c r="AE6" s="409"/>
      <c r="AF6" s="409"/>
      <c r="AG6" s="409"/>
      <c r="AH6" s="409"/>
      <c r="AI6" s="409"/>
      <c r="AJ6" s="409"/>
      <c r="AK6" s="409"/>
      <c r="AL6" s="409"/>
      <c r="AM6" s="409"/>
      <c r="AN6" s="409"/>
    </row>
    <row r="7">
      <c r="A7" s="54">
        <v>45204.0</v>
      </c>
      <c r="B7" s="57" t="s">
        <v>11239</v>
      </c>
      <c r="C7" s="57" t="s">
        <v>11240</v>
      </c>
      <c r="D7" s="60">
        <v>0.004861111111111111</v>
      </c>
      <c r="E7" s="57"/>
      <c r="F7" s="57" t="s">
        <v>11235</v>
      </c>
      <c r="G7" s="58"/>
      <c r="H7" s="57" t="s">
        <v>11241</v>
      </c>
      <c r="I7" s="58" t="s">
        <v>9360</v>
      </c>
      <c r="J7" s="58">
        <v>39723.0</v>
      </c>
      <c r="W7" s="637"/>
      <c r="X7" s="637"/>
      <c r="Y7" s="637"/>
      <c r="Z7" s="409"/>
      <c r="AA7" s="409"/>
      <c r="AB7" s="409"/>
      <c r="AC7" s="409"/>
      <c r="AD7" s="409"/>
      <c r="AE7" s="409"/>
      <c r="AF7" s="409"/>
      <c r="AG7" s="409"/>
      <c r="AH7" s="409"/>
      <c r="AI7" s="409"/>
      <c r="AJ7" s="409"/>
      <c r="AK7" s="409"/>
      <c r="AL7" s="409"/>
      <c r="AM7" s="409"/>
      <c r="AN7" s="409"/>
    </row>
    <row r="8">
      <c r="A8" s="54">
        <v>45204.0</v>
      </c>
      <c r="B8" s="57" t="s">
        <v>11240</v>
      </c>
      <c r="C8" s="57" t="s">
        <v>11242</v>
      </c>
      <c r="D8" s="60">
        <v>0.013194444444444444</v>
      </c>
      <c r="E8" s="57"/>
      <c r="F8" s="57" t="s">
        <v>10577</v>
      </c>
      <c r="G8" s="58"/>
      <c r="H8" s="57" t="s">
        <v>11243</v>
      </c>
      <c r="I8" s="58" t="s">
        <v>9360</v>
      </c>
      <c r="J8" s="59"/>
      <c r="W8" s="637"/>
      <c r="X8" s="637"/>
      <c r="Y8" s="637"/>
      <c r="Z8" s="409"/>
      <c r="AA8" s="409"/>
      <c r="AB8" s="409"/>
      <c r="AC8" s="409"/>
      <c r="AD8" s="409"/>
      <c r="AE8" s="409"/>
      <c r="AF8" s="409"/>
      <c r="AG8" s="409"/>
      <c r="AH8" s="409"/>
      <c r="AI8" s="409"/>
      <c r="AJ8" s="409"/>
      <c r="AK8" s="409"/>
      <c r="AL8" s="409"/>
      <c r="AM8" s="409"/>
      <c r="AN8" s="409"/>
    </row>
    <row r="9">
      <c r="A9" s="54">
        <v>45204.0</v>
      </c>
      <c r="B9" s="57" t="s">
        <v>11244</v>
      </c>
      <c r="C9" s="57" t="s">
        <v>11245</v>
      </c>
      <c r="D9" s="60">
        <v>0.059027777777777776</v>
      </c>
      <c r="E9" s="57"/>
      <c r="F9" s="57" t="s">
        <v>11246</v>
      </c>
      <c r="G9" s="58"/>
      <c r="H9" s="57" t="s">
        <v>11241</v>
      </c>
      <c r="I9" s="58" t="s">
        <v>9360</v>
      </c>
      <c r="J9" s="59"/>
      <c r="W9" s="637"/>
      <c r="X9" s="637"/>
      <c r="Y9" s="637"/>
      <c r="Z9" s="409"/>
      <c r="AA9" s="409"/>
      <c r="AB9" s="409"/>
      <c r="AC9" s="409"/>
      <c r="AD9" s="409"/>
      <c r="AE9" s="409"/>
      <c r="AF9" s="409"/>
      <c r="AG9" s="409"/>
      <c r="AH9" s="409"/>
      <c r="AI9" s="409"/>
      <c r="AJ9" s="409"/>
      <c r="AK9" s="409"/>
      <c r="AL9" s="409"/>
      <c r="AM9" s="409"/>
      <c r="AN9" s="409"/>
    </row>
    <row r="10">
      <c r="A10" s="54">
        <v>45204.0</v>
      </c>
      <c r="B10" s="57" t="s">
        <v>11247</v>
      </c>
      <c r="C10" s="57" t="s">
        <v>11248</v>
      </c>
      <c r="D10" s="60">
        <v>0.003472222222222222</v>
      </c>
      <c r="E10" s="57"/>
      <c r="F10" s="57"/>
      <c r="G10" s="58"/>
      <c r="H10" s="57" t="s">
        <v>11249</v>
      </c>
      <c r="I10" s="58" t="s">
        <v>9360</v>
      </c>
      <c r="J10" s="59"/>
      <c r="W10" s="637"/>
      <c r="X10" s="637"/>
      <c r="Y10" s="637"/>
      <c r="Z10" s="409"/>
      <c r="AA10" s="409"/>
      <c r="AB10" s="409"/>
      <c r="AC10" s="409"/>
      <c r="AD10" s="409"/>
      <c r="AE10" s="409"/>
      <c r="AF10" s="409"/>
      <c r="AG10" s="409"/>
      <c r="AH10" s="409"/>
      <c r="AI10" s="409"/>
      <c r="AJ10" s="409"/>
      <c r="AK10" s="409"/>
      <c r="AL10" s="409"/>
      <c r="AM10" s="409"/>
      <c r="AN10" s="409"/>
    </row>
    <row r="11">
      <c r="A11" s="54">
        <v>45204.0</v>
      </c>
      <c r="B11" s="58" t="s">
        <v>11250</v>
      </c>
      <c r="C11" s="58" t="s">
        <v>11251</v>
      </c>
      <c r="D11" s="60">
        <v>0.0020833333333333333</v>
      </c>
      <c r="E11" s="58"/>
      <c r="F11" s="58"/>
      <c r="G11" s="58"/>
      <c r="H11" s="58" t="s">
        <v>11252</v>
      </c>
      <c r="I11" s="58" t="s">
        <v>9360</v>
      </c>
      <c r="J11" s="59"/>
      <c r="W11" s="637"/>
      <c r="X11" s="637"/>
      <c r="Y11" s="637"/>
      <c r="Z11" s="409"/>
      <c r="AA11" s="409"/>
      <c r="AB11" s="409"/>
      <c r="AC11" s="409"/>
      <c r="AD11" s="409"/>
      <c r="AE11" s="409"/>
      <c r="AF11" s="409"/>
      <c r="AG11" s="409"/>
      <c r="AH11" s="409"/>
      <c r="AI11" s="409"/>
      <c r="AJ11" s="409"/>
      <c r="AK11" s="409"/>
      <c r="AL11" s="409"/>
      <c r="AM11" s="409"/>
      <c r="AN11" s="409"/>
    </row>
    <row r="12">
      <c r="A12" s="54">
        <v>45204.0</v>
      </c>
      <c r="B12" s="58" t="s">
        <v>11251</v>
      </c>
      <c r="C12" s="58" t="s">
        <v>11253</v>
      </c>
      <c r="D12" s="60">
        <v>0.041666666666666664</v>
      </c>
      <c r="E12" s="58"/>
      <c r="F12" s="58"/>
      <c r="G12" s="59"/>
      <c r="H12" s="58" t="s">
        <v>11254</v>
      </c>
      <c r="I12" s="58" t="s">
        <v>9360</v>
      </c>
      <c r="J12" s="59"/>
      <c r="W12" s="637"/>
      <c r="X12" s="637"/>
      <c r="Y12" s="637"/>
      <c r="Z12" s="409"/>
      <c r="AA12" s="409"/>
      <c r="AB12" s="409"/>
      <c r="AC12" s="409"/>
      <c r="AD12" s="409"/>
      <c r="AE12" s="409"/>
      <c r="AF12" s="409"/>
      <c r="AG12" s="409"/>
      <c r="AH12" s="409"/>
      <c r="AI12" s="409"/>
      <c r="AJ12" s="409"/>
      <c r="AK12" s="409"/>
      <c r="AL12" s="409"/>
      <c r="AM12" s="409"/>
      <c r="AN12" s="409"/>
    </row>
    <row r="13">
      <c r="A13" s="54">
        <v>45204.0</v>
      </c>
      <c r="B13" s="58" t="s">
        <v>11253</v>
      </c>
      <c r="C13" s="58" t="s">
        <v>11255</v>
      </c>
      <c r="D13" s="60">
        <v>0.0125</v>
      </c>
      <c r="E13" s="58"/>
      <c r="F13" s="58"/>
      <c r="G13" s="58"/>
      <c r="H13" s="58" t="s">
        <v>11256</v>
      </c>
      <c r="I13" s="58" t="s">
        <v>9360</v>
      </c>
      <c r="J13" s="58"/>
      <c r="W13" s="637"/>
      <c r="X13" s="637"/>
      <c r="Y13" s="637"/>
      <c r="Z13" s="409"/>
      <c r="AA13" s="409"/>
      <c r="AB13" s="409"/>
      <c r="AC13" s="409"/>
      <c r="AD13" s="409"/>
      <c r="AE13" s="409"/>
      <c r="AF13" s="409"/>
      <c r="AG13" s="409"/>
      <c r="AH13" s="409"/>
      <c r="AI13" s="409"/>
      <c r="AJ13" s="409"/>
      <c r="AK13" s="409"/>
      <c r="AL13" s="409"/>
      <c r="AM13" s="409"/>
      <c r="AN13" s="409"/>
    </row>
    <row r="14">
      <c r="A14" s="54">
        <v>45204.0</v>
      </c>
      <c r="B14" s="58" t="s">
        <v>11255</v>
      </c>
      <c r="C14" s="58" t="s">
        <v>11257</v>
      </c>
      <c r="D14" s="60">
        <v>0.004861111111111111</v>
      </c>
      <c r="E14" s="58"/>
      <c r="F14" s="58"/>
      <c r="G14" s="58"/>
      <c r="H14" s="58" t="s">
        <v>11258</v>
      </c>
      <c r="I14" s="58" t="s">
        <v>9360</v>
      </c>
      <c r="J14" s="58"/>
      <c r="W14" s="637"/>
      <c r="X14" s="637"/>
      <c r="Y14" s="637"/>
      <c r="Z14" s="409"/>
      <c r="AA14" s="409"/>
      <c r="AB14" s="409"/>
      <c r="AC14" s="409"/>
      <c r="AD14" s="409"/>
      <c r="AE14" s="409"/>
      <c r="AF14" s="409"/>
      <c r="AG14" s="409"/>
      <c r="AH14" s="409"/>
      <c r="AI14" s="409"/>
      <c r="AJ14" s="409"/>
      <c r="AK14" s="409"/>
      <c r="AL14" s="409"/>
      <c r="AM14" s="409"/>
      <c r="AN14" s="409"/>
    </row>
    <row r="15">
      <c r="A15" s="54">
        <v>45204.0</v>
      </c>
      <c r="B15" s="58" t="s">
        <v>11257</v>
      </c>
      <c r="C15" s="58" t="s">
        <v>11259</v>
      </c>
      <c r="D15" s="60">
        <v>0.008333333333333333</v>
      </c>
      <c r="E15" s="58"/>
      <c r="F15" s="58"/>
      <c r="G15" s="58"/>
      <c r="H15" s="58" t="s">
        <v>11260</v>
      </c>
      <c r="I15" s="58" t="s">
        <v>11261</v>
      </c>
      <c r="J15" s="59"/>
      <c r="W15" s="637"/>
      <c r="X15" s="637"/>
      <c r="Y15" s="637"/>
      <c r="Z15" s="409"/>
      <c r="AA15" s="409"/>
      <c r="AB15" s="409"/>
      <c r="AC15" s="409"/>
      <c r="AD15" s="409"/>
      <c r="AE15" s="409"/>
      <c r="AF15" s="409"/>
      <c r="AG15" s="409"/>
      <c r="AH15" s="409"/>
      <c r="AI15" s="409"/>
      <c r="AJ15" s="409"/>
      <c r="AK15" s="409"/>
      <c r="AL15" s="409"/>
      <c r="AM15" s="409"/>
      <c r="AN15" s="409"/>
    </row>
    <row r="16">
      <c r="A16" s="54">
        <v>45204.0</v>
      </c>
      <c r="B16" s="58" t="s">
        <v>11259</v>
      </c>
      <c r="C16" s="58" t="s">
        <v>11262</v>
      </c>
      <c r="D16" s="60">
        <v>0.003472222222222222</v>
      </c>
      <c r="E16" s="58"/>
      <c r="F16" s="58"/>
      <c r="G16" s="58"/>
      <c r="H16" s="58" t="s">
        <v>11263</v>
      </c>
      <c r="I16" s="58" t="s">
        <v>9358</v>
      </c>
      <c r="J16" s="59"/>
      <c r="W16" s="642"/>
      <c r="X16" s="642"/>
      <c r="Y16" s="643"/>
      <c r="Z16" s="409"/>
      <c r="AA16" s="409"/>
      <c r="AB16" s="409"/>
      <c r="AC16" s="409"/>
      <c r="AD16" s="409"/>
      <c r="AE16" s="409"/>
      <c r="AF16" s="409"/>
      <c r="AG16" s="409"/>
      <c r="AH16" s="409"/>
      <c r="AI16" s="409"/>
      <c r="AJ16" s="409"/>
      <c r="AK16" s="409"/>
      <c r="AL16" s="409"/>
      <c r="AM16" s="409"/>
      <c r="AN16" s="409"/>
    </row>
    <row r="17">
      <c r="A17" s="54">
        <v>45204.0</v>
      </c>
      <c r="B17" s="58" t="s">
        <v>11262</v>
      </c>
      <c r="C17" s="58" t="s">
        <v>11264</v>
      </c>
      <c r="D17" s="60">
        <v>0.005555555555555556</v>
      </c>
      <c r="E17" s="58"/>
      <c r="F17" s="58"/>
      <c r="G17" s="58"/>
      <c r="H17" s="58" t="s">
        <v>11265</v>
      </c>
      <c r="I17" s="58" t="s">
        <v>9358</v>
      </c>
      <c r="J17" s="58"/>
      <c r="W17" s="644"/>
      <c r="X17" s="644"/>
      <c r="Y17" s="644"/>
      <c r="Z17" s="409"/>
      <c r="AA17" s="409"/>
      <c r="AB17" s="409"/>
      <c r="AC17" s="409"/>
      <c r="AD17" s="409"/>
      <c r="AE17" s="409"/>
      <c r="AF17" s="409"/>
      <c r="AG17" s="409"/>
      <c r="AH17" s="409"/>
      <c r="AI17" s="409"/>
      <c r="AJ17" s="409"/>
      <c r="AK17" s="409"/>
      <c r="AL17" s="409"/>
      <c r="AM17" s="409"/>
      <c r="AN17" s="409"/>
    </row>
    <row r="18">
      <c r="A18" s="54">
        <v>45204.0</v>
      </c>
      <c r="B18" s="58" t="s">
        <v>11264</v>
      </c>
      <c r="C18" s="58" t="s">
        <v>11266</v>
      </c>
      <c r="D18" s="60">
        <v>0.015277777777777777</v>
      </c>
      <c r="E18" s="58"/>
      <c r="F18" s="58"/>
      <c r="G18" s="58"/>
      <c r="H18" s="58" t="s">
        <v>11267</v>
      </c>
      <c r="I18" s="58" t="s">
        <v>9358</v>
      </c>
      <c r="J18" s="58"/>
      <c r="W18" s="644"/>
      <c r="X18" s="644"/>
      <c r="Y18" s="644"/>
      <c r="Z18" s="409"/>
      <c r="AA18" s="409"/>
      <c r="AB18" s="409"/>
      <c r="AC18" s="409"/>
      <c r="AD18" s="409"/>
      <c r="AE18" s="409"/>
      <c r="AF18" s="409"/>
      <c r="AG18" s="409"/>
      <c r="AH18" s="409"/>
      <c r="AI18" s="409"/>
      <c r="AJ18" s="409"/>
      <c r="AK18" s="409"/>
      <c r="AL18" s="409"/>
      <c r="AM18" s="409"/>
      <c r="AN18" s="409"/>
    </row>
    <row r="19">
      <c r="A19" s="54">
        <v>45204.0</v>
      </c>
      <c r="B19" s="58" t="s">
        <v>11266</v>
      </c>
      <c r="C19" s="58" t="s">
        <v>11268</v>
      </c>
      <c r="D19" s="60">
        <v>0.014583333333333334</v>
      </c>
      <c r="E19" s="58"/>
      <c r="F19" s="58"/>
      <c r="G19" s="58"/>
      <c r="H19" s="58" t="s">
        <v>11269</v>
      </c>
      <c r="I19" s="58" t="s">
        <v>9360</v>
      </c>
      <c r="J19" s="58"/>
      <c r="W19" s="644"/>
      <c r="X19" s="644"/>
      <c r="Y19" s="644"/>
      <c r="Z19" s="409"/>
      <c r="AA19" s="409"/>
      <c r="AB19" s="409"/>
      <c r="AC19" s="409"/>
      <c r="AD19" s="409"/>
      <c r="AE19" s="409"/>
      <c r="AF19" s="409"/>
      <c r="AG19" s="409"/>
      <c r="AH19" s="409"/>
      <c r="AI19" s="409"/>
      <c r="AJ19" s="409"/>
      <c r="AK19" s="409"/>
      <c r="AL19" s="409"/>
      <c r="AM19" s="409"/>
      <c r="AN19" s="409"/>
    </row>
    <row r="20">
      <c r="A20" s="54">
        <v>45204.0</v>
      </c>
      <c r="B20" s="58" t="s">
        <v>11268</v>
      </c>
      <c r="C20" s="58" t="s">
        <v>11270</v>
      </c>
      <c r="D20" s="60">
        <v>0.01597222222222222</v>
      </c>
      <c r="E20" s="58"/>
      <c r="F20" s="58"/>
      <c r="G20" s="59"/>
      <c r="H20" s="58" t="s">
        <v>11271</v>
      </c>
      <c r="I20" s="58" t="s">
        <v>9358</v>
      </c>
      <c r="J20" s="59"/>
      <c r="W20" s="644"/>
      <c r="X20" s="644"/>
      <c r="Y20" s="644"/>
      <c r="Z20" s="409"/>
      <c r="AA20" s="409"/>
      <c r="AB20" s="409"/>
      <c r="AC20" s="409"/>
      <c r="AD20" s="409"/>
      <c r="AE20" s="409"/>
      <c r="AF20" s="409"/>
      <c r="AG20" s="409"/>
      <c r="AH20" s="409"/>
      <c r="AI20" s="409"/>
      <c r="AJ20" s="409"/>
      <c r="AK20" s="409"/>
      <c r="AL20" s="409"/>
      <c r="AM20" s="409"/>
      <c r="AN20" s="409"/>
    </row>
    <row r="21">
      <c r="A21" s="54">
        <v>45204.0</v>
      </c>
      <c r="B21" s="58" t="s">
        <v>11270</v>
      </c>
      <c r="C21" s="58" t="s">
        <v>11272</v>
      </c>
      <c r="D21" s="60">
        <v>0.006944444444444444</v>
      </c>
      <c r="E21" s="58"/>
      <c r="F21" s="58"/>
      <c r="G21" s="59"/>
      <c r="H21" s="58" t="s">
        <v>11273</v>
      </c>
      <c r="I21" s="58" t="s">
        <v>9358</v>
      </c>
      <c r="J21" s="59"/>
      <c r="W21" s="644"/>
      <c r="X21" s="644"/>
      <c r="Y21" s="644"/>
      <c r="Z21" s="409"/>
      <c r="AA21" s="409"/>
      <c r="AB21" s="409"/>
      <c r="AC21" s="409"/>
      <c r="AD21" s="409"/>
      <c r="AE21" s="409"/>
      <c r="AF21" s="409"/>
      <c r="AG21" s="409"/>
      <c r="AH21" s="409"/>
      <c r="AI21" s="409"/>
      <c r="AJ21" s="409"/>
      <c r="AK21" s="409"/>
      <c r="AL21" s="409"/>
      <c r="AM21" s="409"/>
      <c r="AN21" s="409"/>
    </row>
    <row r="22">
      <c r="A22" s="54">
        <v>45204.0</v>
      </c>
      <c r="B22" s="58" t="s">
        <v>11274</v>
      </c>
      <c r="C22" s="58" t="s">
        <v>11275</v>
      </c>
      <c r="D22" s="60">
        <v>0.004166666666666667</v>
      </c>
      <c r="E22" s="58"/>
      <c r="F22" s="58"/>
      <c r="G22" s="59"/>
      <c r="H22" s="58" t="s">
        <v>11276</v>
      </c>
      <c r="I22" s="58" t="s">
        <v>9358</v>
      </c>
      <c r="J22" s="59"/>
      <c r="W22" s="644"/>
      <c r="X22" s="644"/>
      <c r="Y22" s="644"/>
      <c r="Z22" s="409"/>
      <c r="AA22" s="409"/>
      <c r="AB22" s="409"/>
      <c r="AC22" s="409"/>
      <c r="AD22" s="409"/>
      <c r="AE22" s="409"/>
      <c r="AF22" s="409"/>
      <c r="AG22" s="409"/>
      <c r="AH22" s="409"/>
      <c r="AI22" s="409"/>
      <c r="AJ22" s="409"/>
      <c r="AK22" s="409"/>
      <c r="AL22" s="409"/>
      <c r="AM22" s="409"/>
      <c r="AN22" s="409"/>
    </row>
    <row r="23">
      <c r="A23" s="54">
        <v>45204.0</v>
      </c>
      <c r="B23" s="58" t="s">
        <v>11277</v>
      </c>
      <c r="C23" s="58" t="s">
        <v>11278</v>
      </c>
      <c r="D23" s="60">
        <v>0.019444444444444445</v>
      </c>
      <c r="E23" s="58"/>
      <c r="F23" s="58"/>
      <c r="G23" s="59"/>
      <c r="H23" s="58" t="s">
        <v>11271</v>
      </c>
      <c r="I23" s="58" t="s">
        <v>9360</v>
      </c>
      <c r="J23" s="59"/>
      <c r="W23" s="644"/>
      <c r="X23" s="644"/>
      <c r="Y23" s="644"/>
      <c r="Z23" s="409"/>
      <c r="AA23" s="409"/>
      <c r="AB23" s="409"/>
      <c r="AC23" s="409"/>
      <c r="AD23" s="409"/>
      <c r="AE23" s="409"/>
      <c r="AF23" s="409"/>
      <c r="AG23" s="409"/>
      <c r="AH23" s="409"/>
      <c r="AI23" s="409"/>
      <c r="AJ23" s="409"/>
      <c r="AK23" s="409"/>
      <c r="AL23" s="409"/>
      <c r="AM23" s="409"/>
      <c r="AN23" s="409"/>
    </row>
    <row r="24">
      <c r="A24" s="54">
        <v>45204.0</v>
      </c>
      <c r="B24" s="58" t="s">
        <v>11278</v>
      </c>
      <c r="C24" s="58" t="s">
        <v>11279</v>
      </c>
      <c r="D24" s="60">
        <v>0.024305555555555556</v>
      </c>
      <c r="E24" s="58"/>
      <c r="F24" s="58"/>
      <c r="G24" s="59"/>
      <c r="H24" s="58" t="s">
        <v>11280</v>
      </c>
      <c r="I24" s="58" t="s">
        <v>9360</v>
      </c>
      <c r="J24" s="59"/>
      <c r="W24" s="644"/>
      <c r="X24" s="644"/>
      <c r="Y24" s="644"/>
      <c r="Z24" s="409"/>
      <c r="AA24" s="409"/>
      <c r="AB24" s="409"/>
      <c r="AC24" s="409"/>
      <c r="AD24" s="409"/>
      <c r="AE24" s="409"/>
      <c r="AF24" s="409"/>
      <c r="AG24" s="409"/>
      <c r="AH24" s="409"/>
      <c r="AI24" s="409"/>
      <c r="AJ24" s="409"/>
      <c r="AK24" s="409"/>
      <c r="AL24" s="409"/>
      <c r="AM24" s="409"/>
      <c r="AN24" s="409"/>
    </row>
    <row r="25">
      <c r="A25" s="54">
        <v>45204.0</v>
      </c>
      <c r="B25" s="58" t="s">
        <v>11281</v>
      </c>
      <c r="C25" s="58" t="s">
        <v>11282</v>
      </c>
      <c r="D25" s="60">
        <v>0.04236111111111111</v>
      </c>
      <c r="E25" s="58"/>
      <c r="F25" s="58"/>
      <c r="G25" s="59"/>
      <c r="H25" s="58" t="s">
        <v>11283</v>
      </c>
      <c r="I25" s="58" t="s">
        <v>9360</v>
      </c>
      <c r="J25" s="59"/>
      <c r="K25" s="645"/>
      <c r="L25" s="645"/>
      <c r="M25" s="645"/>
      <c r="N25" s="645"/>
      <c r="O25" s="645"/>
      <c r="P25" s="645"/>
      <c r="Q25" s="645"/>
      <c r="W25" s="642"/>
      <c r="X25" s="642"/>
      <c r="Y25" s="643"/>
      <c r="Z25" s="409"/>
      <c r="AA25" s="409"/>
      <c r="AB25" s="409"/>
      <c r="AC25" s="409"/>
      <c r="AD25" s="409"/>
      <c r="AE25" s="409"/>
      <c r="AF25" s="409"/>
      <c r="AG25" s="409"/>
      <c r="AH25" s="409"/>
      <c r="AI25" s="409"/>
      <c r="AJ25" s="409"/>
      <c r="AK25" s="409"/>
      <c r="AL25" s="409"/>
      <c r="AM25" s="409"/>
      <c r="AN25" s="409"/>
    </row>
    <row r="26">
      <c r="A26" s="54">
        <v>45204.0</v>
      </c>
      <c r="B26" s="58" t="s">
        <v>11284</v>
      </c>
      <c r="C26" s="58" t="s">
        <v>11285</v>
      </c>
      <c r="D26" s="60">
        <v>0.006944444444444444</v>
      </c>
      <c r="E26" s="58"/>
      <c r="F26" s="58"/>
      <c r="G26" s="59"/>
      <c r="H26" s="58" t="s">
        <v>11286</v>
      </c>
      <c r="I26" s="58" t="s">
        <v>9360</v>
      </c>
      <c r="J26" s="59"/>
      <c r="K26" s="645"/>
      <c r="L26" s="645"/>
      <c r="M26" s="645"/>
      <c r="N26" s="645"/>
      <c r="O26" s="645"/>
      <c r="P26" s="645"/>
      <c r="Q26" s="645"/>
      <c r="W26" s="644"/>
      <c r="X26" s="644"/>
      <c r="Y26" s="644"/>
      <c r="Z26" s="409"/>
      <c r="AA26" s="409"/>
      <c r="AB26" s="409"/>
      <c r="AC26" s="409"/>
      <c r="AD26" s="409"/>
      <c r="AE26" s="409"/>
      <c r="AF26" s="409"/>
      <c r="AG26" s="409"/>
      <c r="AH26" s="409"/>
      <c r="AI26" s="409"/>
      <c r="AJ26" s="409"/>
      <c r="AK26" s="409"/>
      <c r="AL26" s="409"/>
      <c r="AM26" s="409"/>
      <c r="AN26" s="409"/>
    </row>
    <row r="27">
      <c r="A27" s="62"/>
      <c r="B27" s="646"/>
      <c r="C27" s="646"/>
      <c r="D27" s="88"/>
      <c r="E27" s="65"/>
      <c r="F27" s="65"/>
      <c r="G27" s="63"/>
      <c r="H27" s="65"/>
      <c r="I27" s="65"/>
      <c r="J27" s="63"/>
      <c r="K27" s="645"/>
      <c r="L27" s="645"/>
      <c r="M27" s="645"/>
      <c r="N27" s="645"/>
      <c r="O27" s="645"/>
      <c r="P27" s="645"/>
      <c r="Q27" s="645"/>
      <c r="R27" s="647"/>
      <c r="S27" s="647"/>
      <c r="T27" s="647"/>
      <c r="U27" s="647"/>
      <c r="V27" s="647"/>
      <c r="W27" s="648"/>
      <c r="X27" s="648"/>
      <c r="Y27" s="648"/>
      <c r="Z27" s="647"/>
      <c r="AA27" s="647"/>
      <c r="AB27" s="647"/>
      <c r="AC27" s="647"/>
      <c r="AD27" s="647"/>
      <c r="AE27" s="647"/>
      <c r="AF27" s="647"/>
      <c r="AG27" s="647"/>
      <c r="AH27" s="647"/>
      <c r="AI27" s="647"/>
      <c r="AJ27" s="647"/>
      <c r="AK27" s="647"/>
      <c r="AL27" s="647"/>
      <c r="AM27" s="647"/>
      <c r="AN27" s="647"/>
    </row>
    <row r="28">
      <c r="A28" s="54">
        <v>45205.0</v>
      </c>
      <c r="B28" s="58" t="s">
        <v>11287</v>
      </c>
      <c r="C28" s="58" t="s">
        <v>11288</v>
      </c>
      <c r="D28" s="60">
        <v>0.00625</v>
      </c>
      <c r="E28" s="58"/>
      <c r="F28" s="58"/>
      <c r="G28" s="59"/>
      <c r="H28" s="58" t="s">
        <v>11289</v>
      </c>
      <c r="I28" s="58" t="s">
        <v>9360</v>
      </c>
      <c r="J28" s="59"/>
      <c r="K28" s="645"/>
      <c r="L28" s="645"/>
      <c r="M28" s="645"/>
      <c r="N28" s="645"/>
      <c r="O28" s="645"/>
      <c r="P28" s="645"/>
      <c r="Q28" s="645"/>
      <c r="W28" s="644"/>
      <c r="X28" s="644"/>
      <c r="Y28" s="644"/>
      <c r="Z28" s="409"/>
      <c r="AA28" s="409"/>
      <c r="AB28" s="409"/>
      <c r="AC28" s="409"/>
      <c r="AD28" s="409"/>
      <c r="AE28" s="409"/>
      <c r="AF28" s="409"/>
      <c r="AG28" s="409"/>
      <c r="AH28" s="409"/>
      <c r="AI28" s="409"/>
      <c r="AJ28" s="409"/>
      <c r="AK28" s="409"/>
      <c r="AL28" s="409"/>
      <c r="AM28" s="409"/>
      <c r="AN28" s="409"/>
    </row>
    <row r="29">
      <c r="A29" s="54">
        <v>45205.0</v>
      </c>
      <c r="B29" s="58" t="s">
        <v>11288</v>
      </c>
      <c r="C29" s="58" t="s">
        <v>11290</v>
      </c>
      <c r="D29" s="60">
        <v>0.004166666666666667</v>
      </c>
      <c r="E29" s="58"/>
      <c r="F29" s="58"/>
      <c r="G29" s="59"/>
      <c r="H29" s="58" t="s">
        <v>11291</v>
      </c>
      <c r="I29" s="58" t="s">
        <v>9360</v>
      </c>
      <c r="J29" s="59"/>
      <c r="K29" s="645"/>
      <c r="L29" s="645"/>
      <c r="M29" s="645"/>
      <c r="N29" s="645"/>
      <c r="O29" s="645"/>
      <c r="P29" s="645"/>
      <c r="Q29" s="645"/>
      <c r="W29" s="644"/>
      <c r="X29" s="644"/>
      <c r="Y29" s="644"/>
      <c r="Z29" s="649"/>
      <c r="AA29" s="649"/>
      <c r="AB29" s="649"/>
      <c r="AC29" s="649"/>
      <c r="AD29" s="649"/>
      <c r="AE29" s="649"/>
      <c r="AF29" s="649"/>
      <c r="AG29" s="649"/>
      <c r="AH29" s="649"/>
      <c r="AI29" s="649"/>
      <c r="AJ29" s="649"/>
      <c r="AK29" s="649"/>
      <c r="AL29" s="649"/>
      <c r="AM29" s="649"/>
      <c r="AN29" s="649"/>
    </row>
    <row r="30">
      <c r="A30" s="54">
        <v>45205.0</v>
      </c>
      <c r="B30" s="650" t="s">
        <v>11290</v>
      </c>
      <c r="C30" s="650" t="s">
        <v>11292</v>
      </c>
      <c r="D30" s="60">
        <v>0.020833333333333332</v>
      </c>
      <c r="E30" s="650"/>
      <c r="F30" s="650"/>
      <c r="G30" s="651"/>
      <c r="H30" s="650" t="s">
        <v>11271</v>
      </c>
      <c r="I30" s="58" t="s">
        <v>9360</v>
      </c>
      <c r="J30" s="651"/>
      <c r="W30" s="644"/>
      <c r="X30" s="644"/>
      <c r="Y30" s="644"/>
      <c r="Z30" s="649"/>
      <c r="AA30" s="649"/>
      <c r="AB30" s="649"/>
      <c r="AC30" s="649"/>
      <c r="AD30" s="649"/>
      <c r="AE30" s="649"/>
      <c r="AF30" s="649"/>
      <c r="AG30" s="649"/>
      <c r="AH30" s="649"/>
      <c r="AI30" s="649"/>
      <c r="AJ30" s="649"/>
      <c r="AK30" s="649"/>
      <c r="AL30" s="649"/>
      <c r="AM30" s="649"/>
      <c r="AN30" s="649"/>
    </row>
    <row r="31">
      <c r="A31" s="54">
        <v>45205.0</v>
      </c>
      <c r="B31" s="58" t="s">
        <v>11292</v>
      </c>
      <c r="C31" s="58" t="s">
        <v>11293</v>
      </c>
      <c r="D31" s="60">
        <v>0.004861111111111111</v>
      </c>
      <c r="E31" s="58"/>
      <c r="F31" s="58"/>
      <c r="H31" s="58" t="s">
        <v>11294</v>
      </c>
      <c r="I31" s="58" t="s">
        <v>9360</v>
      </c>
      <c r="J31" s="651"/>
      <c r="W31" s="644"/>
      <c r="X31" s="644"/>
      <c r="Y31" s="644"/>
      <c r="Z31" s="409"/>
      <c r="AA31" s="409"/>
      <c r="AB31" s="409"/>
      <c r="AC31" s="409"/>
      <c r="AD31" s="409"/>
      <c r="AE31" s="409"/>
      <c r="AF31" s="409"/>
      <c r="AG31" s="409"/>
      <c r="AH31" s="409"/>
      <c r="AI31" s="409"/>
      <c r="AJ31" s="409"/>
      <c r="AK31" s="409"/>
      <c r="AL31" s="409"/>
      <c r="AM31" s="409"/>
      <c r="AN31" s="409"/>
    </row>
    <row r="32">
      <c r="A32" s="54">
        <v>45205.0</v>
      </c>
      <c r="B32" s="58" t="s">
        <v>11293</v>
      </c>
      <c r="C32" s="650" t="s">
        <v>11295</v>
      </c>
      <c r="D32" s="60">
        <v>0.004166666666666667</v>
      </c>
      <c r="E32" s="650"/>
      <c r="F32" s="650"/>
      <c r="G32" s="651"/>
      <c r="H32" s="650" t="s">
        <v>11296</v>
      </c>
      <c r="I32" s="58" t="s">
        <v>9360</v>
      </c>
      <c r="J32" s="651"/>
      <c r="W32" s="644"/>
      <c r="X32" s="644"/>
      <c r="Y32" s="644"/>
      <c r="Z32" s="649"/>
      <c r="AA32" s="649"/>
      <c r="AB32" s="649"/>
      <c r="AC32" s="649"/>
      <c r="AD32" s="649"/>
      <c r="AE32" s="649"/>
      <c r="AF32" s="649"/>
      <c r="AG32" s="649"/>
      <c r="AH32" s="649"/>
      <c r="AI32" s="649"/>
      <c r="AJ32" s="649"/>
      <c r="AK32" s="649"/>
      <c r="AL32" s="649"/>
      <c r="AM32" s="649"/>
      <c r="AN32" s="649"/>
    </row>
    <row r="33">
      <c r="A33" s="54">
        <v>45205.0</v>
      </c>
      <c r="B33" s="650" t="s">
        <v>11295</v>
      </c>
      <c r="C33" s="650" t="s">
        <v>11297</v>
      </c>
      <c r="D33" s="60">
        <v>0.01597222222222222</v>
      </c>
      <c r="E33" s="650"/>
      <c r="F33" s="650"/>
      <c r="G33" s="651"/>
      <c r="H33" s="650" t="s">
        <v>11298</v>
      </c>
      <c r="I33" s="58" t="s">
        <v>9360</v>
      </c>
      <c r="J33" s="651"/>
      <c r="W33" s="644"/>
      <c r="X33" s="644"/>
      <c r="Y33" s="644"/>
      <c r="Z33" s="649"/>
      <c r="AA33" s="649"/>
      <c r="AB33" s="649"/>
      <c r="AC33" s="649"/>
      <c r="AD33" s="649"/>
      <c r="AE33" s="649"/>
      <c r="AF33" s="649"/>
      <c r="AG33" s="649"/>
      <c r="AH33" s="649"/>
      <c r="AI33" s="649"/>
      <c r="AJ33" s="649"/>
      <c r="AK33" s="649"/>
      <c r="AL33" s="649"/>
      <c r="AM33" s="649"/>
      <c r="AN33" s="649"/>
    </row>
    <row r="34">
      <c r="A34" s="54">
        <v>45205.0</v>
      </c>
      <c r="B34" s="650" t="s">
        <v>11297</v>
      </c>
      <c r="C34" s="650" t="s">
        <v>11299</v>
      </c>
      <c r="D34" s="60">
        <v>0.010416666666666666</v>
      </c>
      <c r="E34" s="650"/>
      <c r="F34" s="650"/>
      <c r="G34" s="651"/>
      <c r="H34" s="650" t="s">
        <v>11300</v>
      </c>
      <c r="I34" s="58" t="s">
        <v>9360</v>
      </c>
      <c r="J34" s="651"/>
      <c r="W34" s="644"/>
      <c r="X34" s="644"/>
      <c r="Y34" s="644"/>
      <c r="Z34" s="649"/>
      <c r="AA34" s="649"/>
      <c r="AB34" s="649"/>
      <c r="AC34" s="649"/>
      <c r="AD34" s="649"/>
      <c r="AE34" s="649"/>
      <c r="AF34" s="649"/>
      <c r="AG34" s="649"/>
      <c r="AH34" s="649"/>
      <c r="AI34" s="649"/>
      <c r="AJ34" s="649"/>
      <c r="AK34" s="649"/>
      <c r="AL34" s="649"/>
      <c r="AM34" s="649"/>
      <c r="AN34" s="649"/>
    </row>
    <row r="35">
      <c r="A35" s="54">
        <v>45205.0</v>
      </c>
      <c r="B35" s="650" t="s">
        <v>11240</v>
      </c>
      <c r="C35" s="650" t="s">
        <v>11301</v>
      </c>
      <c r="D35" s="60">
        <v>0.0125</v>
      </c>
      <c r="E35" s="650"/>
      <c r="F35" s="650"/>
      <c r="G35" s="651"/>
      <c r="H35" s="650" t="s">
        <v>11302</v>
      </c>
      <c r="I35" s="58" t="s">
        <v>9360</v>
      </c>
      <c r="J35" s="651"/>
      <c r="W35" s="644"/>
      <c r="X35" s="644"/>
      <c r="Y35" s="644"/>
      <c r="Z35" s="649"/>
      <c r="AA35" s="649"/>
      <c r="AB35" s="649"/>
      <c r="AC35" s="649"/>
      <c r="AD35" s="649"/>
      <c r="AE35" s="649"/>
      <c r="AF35" s="649"/>
      <c r="AG35" s="649"/>
      <c r="AH35" s="649"/>
      <c r="AI35" s="649"/>
      <c r="AJ35" s="649"/>
      <c r="AK35" s="649"/>
      <c r="AL35" s="649"/>
      <c r="AM35" s="649"/>
      <c r="AN35" s="649"/>
    </row>
    <row r="36">
      <c r="A36" s="54">
        <v>45205.0</v>
      </c>
      <c r="B36" s="650" t="s">
        <v>11301</v>
      </c>
      <c r="C36" s="650" t="s">
        <v>11303</v>
      </c>
      <c r="D36" s="60">
        <v>0.008333333333333333</v>
      </c>
      <c r="E36" s="650"/>
      <c r="F36" s="650"/>
      <c r="G36" s="651"/>
      <c r="H36" s="650" t="s">
        <v>11304</v>
      </c>
      <c r="I36" s="58" t="s">
        <v>9360</v>
      </c>
      <c r="J36" s="651"/>
      <c r="W36" s="644"/>
      <c r="X36" s="644"/>
      <c r="Y36" s="644"/>
      <c r="Z36" s="649"/>
      <c r="AA36" s="649"/>
      <c r="AB36" s="649"/>
      <c r="AC36" s="649"/>
      <c r="AD36" s="649"/>
      <c r="AE36" s="649"/>
      <c r="AF36" s="649"/>
      <c r="AG36" s="649"/>
      <c r="AH36" s="649"/>
      <c r="AI36" s="649"/>
      <c r="AJ36" s="649"/>
      <c r="AK36" s="649"/>
      <c r="AL36" s="649"/>
      <c r="AM36" s="649"/>
      <c r="AN36" s="649"/>
    </row>
    <row r="37">
      <c r="A37" s="54">
        <v>45205.0</v>
      </c>
      <c r="B37" s="650" t="s">
        <v>11303</v>
      </c>
      <c r="C37" s="650" t="s">
        <v>11305</v>
      </c>
      <c r="D37" s="60">
        <v>0.006944444444444444</v>
      </c>
      <c r="E37" s="650"/>
      <c r="F37" s="650"/>
      <c r="G37" s="651"/>
      <c r="H37" s="650" t="s">
        <v>11306</v>
      </c>
      <c r="I37" s="58" t="s">
        <v>9360</v>
      </c>
      <c r="J37" s="651"/>
      <c r="W37" s="640"/>
      <c r="X37" s="640"/>
      <c r="Y37" s="641"/>
      <c r="Z37" s="409"/>
      <c r="AA37" s="409"/>
      <c r="AB37" s="409"/>
      <c r="AC37" s="409"/>
      <c r="AD37" s="409"/>
      <c r="AE37" s="409"/>
      <c r="AF37" s="409"/>
      <c r="AG37" s="409"/>
      <c r="AH37" s="409"/>
      <c r="AI37" s="409"/>
      <c r="AJ37" s="409"/>
      <c r="AK37" s="409"/>
      <c r="AL37" s="409"/>
      <c r="AM37" s="409"/>
      <c r="AN37" s="409"/>
    </row>
    <row r="38">
      <c r="A38" s="54">
        <v>45205.0</v>
      </c>
      <c r="B38" s="650" t="s">
        <v>11307</v>
      </c>
      <c r="C38" s="650" t="s">
        <v>11308</v>
      </c>
      <c r="D38" s="60">
        <v>0.011805555555555555</v>
      </c>
      <c r="E38" s="650"/>
      <c r="F38" s="650"/>
      <c r="G38" s="651"/>
      <c r="H38" s="650" t="s">
        <v>11309</v>
      </c>
      <c r="I38" s="58" t="s">
        <v>9360</v>
      </c>
      <c r="J38" s="651"/>
      <c r="W38" s="652"/>
      <c r="X38" s="652"/>
      <c r="Y38" s="652"/>
      <c r="Z38" s="409"/>
      <c r="AA38" s="409"/>
      <c r="AB38" s="409"/>
      <c r="AC38" s="409"/>
      <c r="AD38" s="409"/>
      <c r="AE38" s="409"/>
      <c r="AF38" s="409"/>
      <c r="AG38" s="409"/>
      <c r="AH38" s="409"/>
      <c r="AI38" s="409"/>
      <c r="AJ38" s="409"/>
      <c r="AK38" s="409"/>
      <c r="AL38" s="409"/>
      <c r="AM38" s="409"/>
      <c r="AN38" s="409"/>
    </row>
    <row r="39">
      <c r="A39" s="54">
        <v>45205.0</v>
      </c>
      <c r="B39" s="650" t="s">
        <v>11310</v>
      </c>
      <c r="C39" s="650" t="s">
        <v>11251</v>
      </c>
      <c r="D39" s="60">
        <v>0.041666666666666664</v>
      </c>
      <c r="E39" s="650"/>
      <c r="F39" s="650"/>
      <c r="G39" s="651"/>
      <c r="H39" s="650" t="s">
        <v>11311</v>
      </c>
      <c r="I39" s="58" t="s">
        <v>9360</v>
      </c>
      <c r="J39" s="650"/>
      <c r="W39" s="653"/>
      <c r="X39" s="653"/>
      <c r="Y39" s="652"/>
      <c r="Z39" s="409"/>
      <c r="AA39" s="409"/>
      <c r="AB39" s="409"/>
      <c r="AC39" s="409"/>
      <c r="AD39" s="409"/>
      <c r="AE39" s="409"/>
      <c r="AF39" s="409"/>
      <c r="AG39" s="409"/>
      <c r="AH39" s="409"/>
      <c r="AI39" s="409"/>
      <c r="AJ39" s="409"/>
      <c r="AK39" s="409"/>
      <c r="AL39" s="409"/>
      <c r="AM39" s="409"/>
      <c r="AN39" s="409"/>
    </row>
    <row r="40">
      <c r="A40" s="54">
        <v>45205.0</v>
      </c>
      <c r="B40" s="650" t="s">
        <v>11251</v>
      </c>
      <c r="C40" s="650" t="s">
        <v>11253</v>
      </c>
      <c r="D40" s="60">
        <v>0.041666666666666664</v>
      </c>
      <c r="E40" s="650"/>
      <c r="F40" s="650"/>
      <c r="G40" s="651"/>
      <c r="H40" s="650" t="s">
        <v>11254</v>
      </c>
      <c r="I40" s="650" t="s">
        <v>9360</v>
      </c>
      <c r="J40" s="651"/>
      <c r="W40" s="652"/>
      <c r="X40" s="652"/>
      <c r="Y40" s="652"/>
      <c r="Z40" s="409"/>
      <c r="AA40" s="409"/>
      <c r="AB40" s="409"/>
      <c r="AC40" s="409"/>
      <c r="AD40" s="409"/>
      <c r="AE40" s="409"/>
      <c r="AF40" s="409"/>
      <c r="AG40" s="409"/>
      <c r="AH40" s="409"/>
      <c r="AI40" s="409"/>
      <c r="AJ40" s="409"/>
      <c r="AK40" s="409"/>
      <c r="AL40" s="409"/>
      <c r="AM40" s="409"/>
      <c r="AN40" s="409"/>
    </row>
    <row r="41">
      <c r="A41" s="54">
        <v>45205.0</v>
      </c>
      <c r="B41" s="650" t="s">
        <v>11253</v>
      </c>
      <c r="C41" s="650" t="s">
        <v>11312</v>
      </c>
      <c r="D41" s="60">
        <v>0.006944444444444444</v>
      </c>
      <c r="E41" s="650"/>
      <c r="F41" s="650"/>
      <c r="G41" s="651"/>
      <c r="H41" s="650" t="s">
        <v>11313</v>
      </c>
      <c r="I41" s="650" t="s">
        <v>9360</v>
      </c>
      <c r="J41" s="651"/>
      <c r="W41" s="652"/>
      <c r="X41" s="652"/>
      <c r="Y41" s="652"/>
      <c r="Z41" s="409"/>
      <c r="AA41" s="409"/>
      <c r="AB41" s="409"/>
      <c r="AC41" s="409"/>
      <c r="AD41" s="409"/>
      <c r="AE41" s="409"/>
      <c r="AF41" s="409"/>
      <c r="AG41" s="409"/>
      <c r="AH41" s="409"/>
      <c r="AI41" s="409"/>
      <c r="AJ41" s="409"/>
      <c r="AK41" s="409"/>
      <c r="AL41" s="409"/>
      <c r="AM41" s="409"/>
      <c r="AN41" s="409"/>
    </row>
    <row r="42">
      <c r="A42" s="54">
        <v>45205.0</v>
      </c>
      <c r="B42" s="650" t="s">
        <v>11312</v>
      </c>
      <c r="C42" s="650" t="s">
        <v>11314</v>
      </c>
      <c r="D42" s="60">
        <v>0.034722222222222224</v>
      </c>
      <c r="E42" s="650"/>
      <c r="F42" s="650"/>
      <c r="G42" s="651"/>
      <c r="H42" s="650" t="s">
        <v>11315</v>
      </c>
      <c r="I42" s="650" t="s">
        <v>11316</v>
      </c>
      <c r="J42" s="651"/>
      <c r="W42" s="652"/>
      <c r="X42" s="652"/>
      <c r="Y42" s="652"/>
      <c r="Z42" s="409"/>
      <c r="AA42" s="409"/>
      <c r="AB42" s="409"/>
      <c r="AC42" s="409"/>
      <c r="AD42" s="409"/>
      <c r="AE42" s="409"/>
      <c r="AF42" s="409"/>
      <c r="AG42" s="409"/>
      <c r="AH42" s="409"/>
      <c r="AI42" s="409"/>
      <c r="AJ42" s="409"/>
      <c r="AK42" s="409"/>
      <c r="AL42" s="409"/>
      <c r="AM42" s="409"/>
      <c r="AN42" s="409"/>
    </row>
    <row r="43">
      <c r="A43" s="54">
        <v>45205.0</v>
      </c>
      <c r="B43" s="650" t="s">
        <v>11317</v>
      </c>
      <c r="C43" s="650" t="s">
        <v>11318</v>
      </c>
      <c r="D43" s="60">
        <v>0.006944444444444444</v>
      </c>
      <c r="E43" s="650"/>
      <c r="F43" s="650"/>
      <c r="G43" s="651"/>
      <c r="H43" s="650" t="s">
        <v>11319</v>
      </c>
      <c r="I43" s="650" t="s">
        <v>9360</v>
      </c>
      <c r="J43" s="651"/>
      <c r="K43" s="409"/>
      <c r="L43" s="409"/>
      <c r="M43" s="409"/>
      <c r="N43" s="409"/>
      <c r="O43" s="409"/>
      <c r="P43" s="409"/>
      <c r="Q43" s="409"/>
      <c r="R43" s="409"/>
      <c r="S43" s="409"/>
      <c r="T43" s="409"/>
      <c r="U43" s="409"/>
      <c r="V43" s="409"/>
      <c r="W43" s="652"/>
      <c r="X43" s="652"/>
      <c r="Y43" s="652"/>
      <c r="Z43" s="409"/>
      <c r="AA43" s="409"/>
      <c r="AB43" s="409"/>
      <c r="AC43" s="409"/>
      <c r="AD43" s="409"/>
      <c r="AE43" s="409"/>
      <c r="AF43" s="409"/>
      <c r="AG43" s="409"/>
      <c r="AH43" s="409"/>
      <c r="AI43" s="409"/>
      <c r="AJ43" s="409"/>
      <c r="AK43" s="409"/>
      <c r="AL43" s="409"/>
      <c r="AM43" s="409"/>
      <c r="AN43" s="409"/>
    </row>
    <row r="44">
      <c r="A44" s="54">
        <v>45205.0</v>
      </c>
      <c r="B44" s="650" t="s">
        <v>11318</v>
      </c>
      <c r="C44" s="650" t="s">
        <v>11320</v>
      </c>
      <c r="D44" s="60">
        <v>0.010416666666666666</v>
      </c>
      <c r="E44" s="650"/>
      <c r="F44" s="650"/>
      <c r="G44" s="651"/>
      <c r="H44" s="650" t="s">
        <v>11313</v>
      </c>
      <c r="I44" s="650" t="s">
        <v>9360</v>
      </c>
      <c r="J44" s="651"/>
      <c r="W44" s="652"/>
      <c r="X44" s="652"/>
      <c r="Y44" s="652"/>
      <c r="Z44" s="409"/>
      <c r="AA44" s="409"/>
      <c r="AB44" s="409"/>
      <c r="AC44" s="409"/>
      <c r="AD44" s="409"/>
      <c r="AE44" s="409"/>
      <c r="AF44" s="409"/>
      <c r="AG44" s="409"/>
      <c r="AH44" s="409"/>
      <c r="AI44" s="409"/>
      <c r="AJ44" s="409"/>
      <c r="AK44" s="409"/>
      <c r="AL44" s="409"/>
      <c r="AM44" s="409"/>
      <c r="AN44" s="409"/>
    </row>
    <row r="45">
      <c r="A45" s="54">
        <v>45205.0</v>
      </c>
      <c r="B45" s="650" t="s">
        <v>11320</v>
      </c>
      <c r="C45" s="650" t="s">
        <v>11321</v>
      </c>
      <c r="D45" s="60">
        <v>0.004166666666666667</v>
      </c>
      <c r="E45" s="650"/>
      <c r="F45" s="650"/>
      <c r="G45" s="651"/>
      <c r="H45" s="650" t="s">
        <v>11322</v>
      </c>
      <c r="I45" s="650" t="s">
        <v>11323</v>
      </c>
      <c r="J45" s="651"/>
      <c r="W45" s="652"/>
      <c r="X45" s="652"/>
      <c r="Y45" s="652"/>
      <c r="Z45" s="409"/>
      <c r="AA45" s="409"/>
      <c r="AB45" s="409"/>
      <c r="AC45" s="409"/>
      <c r="AD45" s="409"/>
      <c r="AE45" s="409"/>
      <c r="AF45" s="409"/>
      <c r="AG45" s="409"/>
      <c r="AH45" s="409"/>
      <c r="AI45" s="409"/>
      <c r="AJ45" s="409"/>
      <c r="AK45" s="409"/>
      <c r="AL45" s="409"/>
      <c r="AM45" s="409"/>
      <c r="AN45" s="409"/>
    </row>
    <row r="46">
      <c r="A46" s="54">
        <v>45205.0</v>
      </c>
      <c r="B46" s="650" t="s">
        <v>11321</v>
      </c>
      <c r="C46" s="650" t="s">
        <v>11324</v>
      </c>
      <c r="D46" s="60">
        <v>0.015277777777777777</v>
      </c>
      <c r="E46" s="650"/>
      <c r="F46" s="650"/>
      <c r="G46" s="651"/>
      <c r="H46" s="650" t="s">
        <v>11325</v>
      </c>
      <c r="I46" s="650" t="s">
        <v>9360</v>
      </c>
      <c r="J46" s="651"/>
      <c r="W46" s="652"/>
      <c r="X46" s="652"/>
      <c r="Y46" s="652"/>
      <c r="Z46" s="409"/>
      <c r="AA46" s="409"/>
      <c r="AB46" s="409"/>
      <c r="AC46" s="409"/>
      <c r="AD46" s="409"/>
      <c r="AE46" s="409"/>
      <c r="AF46" s="409"/>
      <c r="AG46" s="409"/>
      <c r="AH46" s="409"/>
      <c r="AI46" s="409"/>
      <c r="AJ46" s="409"/>
      <c r="AK46" s="409"/>
      <c r="AL46" s="409"/>
      <c r="AM46" s="409"/>
      <c r="AN46" s="409"/>
    </row>
    <row r="47">
      <c r="A47" s="54">
        <v>45205.0</v>
      </c>
      <c r="B47" s="650" t="s">
        <v>11324</v>
      </c>
      <c r="C47" s="650" t="s">
        <v>11326</v>
      </c>
      <c r="D47" s="60">
        <v>0.022916666666666665</v>
      </c>
      <c r="E47" s="650"/>
      <c r="F47" s="650"/>
      <c r="G47" s="651"/>
      <c r="H47" s="650" t="s">
        <v>11271</v>
      </c>
      <c r="I47" s="650" t="s">
        <v>9360</v>
      </c>
      <c r="J47" s="651"/>
      <c r="W47" s="652"/>
      <c r="X47" s="652"/>
      <c r="Y47" s="652"/>
      <c r="Z47" s="409"/>
      <c r="AA47" s="409"/>
      <c r="AB47" s="409"/>
      <c r="AC47" s="409"/>
      <c r="AD47" s="409"/>
      <c r="AE47" s="409"/>
      <c r="AF47" s="409"/>
      <c r="AG47" s="409"/>
      <c r="AH47" s="409"/>
      <c r="AI47" s="409"/>
      <c r="AJ47" s="409"/>
      <c r="AK47" s="409"/>
      <c r="AL47" s="409"/>
      <c r="AM47" s="409"/>
      <c r="AN47" s="409"/>
    </row>
    <row r="48">
      <c r="A48" s="54">
        <v>45205.0</v>
      </c>
      <c r="B48" s="650" t="s">
        <v>11326</v>
      </c>
      <c r="C48" s="650" t="s">
        <v>11327</v>
      </c>
      <c r="D48" s="60">
        <v>0.003472222222222222</v>
      </c>
      <c r="E48" s="650"/>
      <c r="F48" s="650"/>
      <c r="G48" s="651"/>
      <c r="H48" s="650" t="s">
        <v>11328</v>
      </c>
      <c r="I48" s="650" t="s">
        <v>9360</v>
      </c>
      <c r="J48" s="651"/>
      <c r="W48" s="652"/>
      <c r="X48" s="652"/>
      <c r="Y48" s="652"/>
      <c r="Z48" s="409"/>
      <c r="AA48" s="409"/>
      <c r="AB48" s="409"/>
      <c r="AC48" s="409"/>
      <c r="AD48" s="409"/>
      <c r="AE48" s="409"/>
      <c r="AF48" s="409"/>
      <c r="AG48" s="409"/>
      <c r="AH48" s="409"/>
      <c r="AI48" s="409"/>
      <c r="AJ48" s="409"/>
      <c r="AK48" s="409"/>
      <c r="AL48" s="409"/>
      <c r="AM48" s="409"/>
      <c r="AN48" s="409"/>
    </row>
    <row r="49">
      <c r="A49" s="54">
        <v>45205.0</v>
      </c>
      <c r="B49" s="650" t="s">
        <v>11329</v>
      </c>
      <c r="C49" s="650" t="s">
        <v>11284</v>
      </c>
      <c r="D49" s="60">
        <v>0.06597222222222222</v>
      </c>
      <c r="E49" s="650"/>
      <c r="F49" s="650"/>
      <c r="G49" s="651"/>
      <c r="H49" s="650" t="s">
        <v>11330</v>
      </c>
      <c r="I49" s="650" t="s">
        <v>11331</v>
      </c>
      <c r="J49" s="651"/>
      <c r="W49" s="652"/>
      <c r="X49" s="652"/>
      <c r="Y49" s="652"/>
      <c r="Z49" s="409"/>
      <c r="AA49" s="409"/>
      <c r="AB49" s="409"/>
      <c r="AC49" s="409"/>
      <c r="AD49" s="409"/>
      <c r="AE49" s="409"/>
      <c r="AF49" s="409"/>
      <c r="AG49" s="409"/>
      <c r="AH49" s="409"/>
      <c r="AI49" s="409"/>
      <c r="AJ49" s="409"/>
      <c r="AK49" s="409"/>
      <c r="AL49" s="409"/>
      <c r="AM49" s="409"/>
      <c r="AN49" s="409"/>
    </row>
    <row r="50">
      <c r="A50" s="54">
        <v>45205.0</v>
      </c>
      <c r="B50" s="650" t="s">
        <v>11284</v>
      </c>
      <c r="C50" s="650" t="s">
        <v>11332</v>
      </c>
      <c r="D50" s="60">
        <v>0.003472222222222222</v>
      </c>
      <c r="E50" s="650"/>
      <c r="F50" s="650"/>
      <c r="G50" s="651"/>
      <c r="H50" s="650" t="s">
        <v>11333</v>
      </c>
      <c r="I50" s="651"/>
      <c r="J50" s="651"/>
      <c r="W50" s="652"/>
      <c r="X50" s="652"/>
      <c r="Y50" s="652"/>
      <c r="Z50" s="409"/>
      <c r="AA50" s="409"/>
      <c r="AB50" s="409"/>
      <c r="AC50" s="409"/>
      <c r="AD50" s="409"/>
      <c r="AE50" s="409"/>
      <c r="AF50" s="409"/>
      <c r="AG50" s="409"/>
      <c r="AH50" s="409"/>
      <c r="AI50" s="409"/>
      <c r="AJ50" s="409"/>
      <c r="AK50" s="409"/>
      <c r="AL50" s="409"/>
      <c r="AM50" s="409"/>
      <c r="AN50" s="409"/>
    </row>
    <row r="51">
      <c r="A51" s="654"/>
      <c r="B51" s="655"/>
      <c r="C51" s="651"/>
      <c r="D51" s="56"/>
      <c r="E51" s="650"/>
      <c r="F51" s="650"/>
      <c r="G51" s="651"/>
      <c r="H51" s="650"/>
      <c r="I51" s="651"/>
      <c r="J51" s="651"/>
      <c r="W51" s="652"/>
      <c r="X51" s="652"/>
      <c r="Y51" s="652"/>
      <c r="Z51" s="409"/>
      <c r="AA51" s="409"/>
      <c r="AB51" s="409"/>
      <c r="AC51" s="409"/>
      <c r="AD51" s="409"/>
      <c r="AE51" s="409"/>
      <c r="AF51" s="409"/>
      <c r="AG51" s="409"/>
      <c r="AH51" s="409"/>
      <c r="AI51" s="409"/>
      <c r="AJ51" s="409"/>
      <c r="AK51" s="409"/>
      <c r="AL51" s="409"/>
      <c r="AM51" s="409"/>
      <c r="AN51" s="409"/>
    </row>
    <row r="52">
      <c r="A52" s="656"/>
      <c r="B52" s="96"/>
      <c r="C52" s="96"/>
      <c r="D52" s="93"/>
      <c r="E52" s="90"/>
      <c r="F52" s="90"/>
      <c r="G52" s="89"/>
      <c r="H52" s="90"/>
      <c r="I52" s="89"/>
      <c r="J52" s="651"/>
      <c r="W52" s="652"/>
      <c r="X52" s="652"/>
      <c r="Y52" s="652"/>
      <c r="Z52" s="409"/>
      <c r="AA52" s="409"/>
      <c r="AB52" s="409"/>
      <c r="AC52" s="409"/>
      <c r="AD52" s="409"/>
      <c r="AE52" s="409"/>
      <c r="AF52" s="409"/>
      <c r="AG52" s="409"/>
      <c r="AH52" s="409"/>
      <c r="AI52" s="409"/>
      <c r="AJ52" s="409"/>
      <c r="AK52" s="409"/>
      <c r="AL52" s="409"/>
      <c r="AM52" s="409"/>
      <c r="AN52" s="409"/>
    </row>
    <row r="53">
      <c r="A53" s="650" t="s">
        <v>11334</v>
      </c>
      <c r="B53" s="650" t="s">
        <v>11287</v>
      </c>
      <c r="C53" s="655"/>
      <c r="D53" s="56"/>
      <c r="E53" s="650"/>
      <c r="F53" s="650"/>
      <c r="G53" s="651"/>
      <c r="H53" s="650"/>
      <c r="I53" s="651"/>
      <c r="J53" s="650"/>
      <c r="W53" s="652"/>
      <c r="X53" s="652"/>
      <c r="Y53" s="652"/>
      <c r="Z53" s="409"/>
      <c r="AA53" s="409"/>
      <c r="AB53" s="409"/>
      <c r="AC53" s="409"/>
      <c r="AD53" s="409"/>
      <c r="AE53" s="409"/>
      <c r="AF53" s="409"/>
      <c r="AG53" s="409"/>
      <c r="AH53" s="409"/>
      <c r="AI53" s="409"/>
      <c r="AJ53" s="409"/>
      <c r="AK53" s="409"/>
      <c r="AL53" s="409"/>
      <c r="AM53" s="409"/>
      <c r="AN53" s="409"/>
    </row>
    <row r="54">
      <c r="A54" s="657"/>
      <c r="B54" s="655"/>
      <c r="C54" s="655"/>
      <c r="D54" s="56"/>
      <c r="E54" s="650"/>
      <c r="F54" s="650"/>
      <c r="G54" s="651"/>
      <c r="H54" s="650"/>
      <c r="I54" s="651"/>
      <c r="J54" s="651"/>
      <c r="W54" s="652"/>
      <c r="X54" s="652"/>
      <c r="Y54" s="652"/>
      <c r="Z54" s="409"/>
      <c r="AA54" s="409"/>
      <c r="AB54" s="409"/>
      <c r="AC54" s="409"/>
      <c r="AD54" s="409"/>
      <c r="AE54" s="409"/>
      <c r="AF54" s="409"/>
      <c r="AG54" s="409"/>
      <c r="AH54" s="409"/>
      <c r="AI54" s="409"/>
      <c r="AJ54" s="409"/>
      <c r="AK54" s="409"/>
      <c r="AL54" s="409"/>
      <c r="AM54" s="409"/>
      <c r="AN54" s="409"/>
    </row>
    <row r="55">
      <c r="A55" s="657"/>
      <c r="B55" s="655"/>
      <c r="C55" s="655"/>
      <c r="D55" s="56"/>
      <c r="E55" s="650"/>
      <c r="F55" s="650"/>
      <c r="G55" s="651"/>
      <c r="H55" s="650"/>
      <c r="I55" s="651"/>
      <c r="J55" s="651"/>
      <c r="W55" s="652"/>
      <c r="X55" s="652"/>
      <c r="Y55" s="652"/>
      <c r="Z55" s="409"/>
      <c r="AA55" s="409"/>
      <c r="AB55" s="409"/>
      <c r="AC55" s="409"/>
      <c r="AD55" s="409"/>
      <c r="AE55" s="409"/>
      <c r="AF55" s="409"/>
      <c r="AG55" s="409"/>
      <c r="AH55" s="409"/>
      <c r="AI55" s="409"/>
      <c r="AJ55" s="409"/>
      <c r="AK55" s="409"/>
      <c r="AL55" s="409"/>
      <c r="AM55" s="409"/>
      <c r="AN55" s="409"/>
    </row>
    <row r="56">
      <c r="A56" s="657"/>
      <c r="B56" s="655"/>
      <c r="C56" s="655"/>
      <c r="D56" s="56"/>
      <c r="E56" s="650"/>
      <c r="F56" s="650"/>
      <c r="G56" s="651"/>
      <c r="H56" s="650"/>
      <c r="I56" s="651"/>
      <c r="J56" s="651"/>
      <c r="W56" s="640"/>
      <c r="X56" s="640"/>
      <c r="Y56" s="641"/>
      <c r="Z56" s="409"/>
      <c r="AA56" s="409"/>
      <c r="AB56" s="409"/>
      <c r="AC56" s="409"/>
      <c r="AD56" s="409"/>
      <c r="AE56" s="409"/>
      <c r="AF56" s="409"/>
      <c r="AG56" s="409"/>
      <c r="AH56" s="409"/>
      <c r="AI56" s="409"/>
      <c r="AJ56" s="409"/>
      <c r="AK56" s="409"/>
      <c r="AL56" s="409"/>
      <c r="AM56" s="409"/>
      <c r="AN56" s="409"/>
    </row>
    <row r="57">
      <c r="A57" s="657"/>
      <c r="B57" s="655"/>
      <c r="C57" s="655"/>
      <c r="D57" s="56"/>
      <c r="E57" s="650"/>
      <c r="F57" s="650"/>
      <c r="G57" s="651"/>
      <c r="H57" s="650"/>
      <c r="I57" s="651"/>
      <c r="J57" s="651"/>
      <c r="W57" s="652"/>
      <c r="X57" s="652"/>
      <c r="Y57" s="652"/>
      <c r="Z57" s="409"/>
      <c r="AA57" s="409"/>
      <c r="AB57" s="409"/>
      <c r="AC57" s="409"/>
      <c r="AD57" s="409"/>
      <c r="AE57" s="409"/>
      <c r="AF57" s="409"/>
      <c r="AG57" s="409"/>
      <c r="AH57" s="409"/>
      <c r="AI57" s="409"/>
      <c r="AJ57" s="409"/>
      <c r="AK57" s="409"/>
      <c r="AL57" s="409"/>
      <c r="AM57" s="409"/>
      <c r="AN57" s="409"/>
    </row>
    <row r="58">
      <c r="A58" s="657"/>
      <c r="B58" s="655"/>
      <c r="C58" s="655"/>
      <c r="D58" s="56"/>
      <c r="E58" s="650"/>
      <c r="F58" s="650"/>
      <c r="G58" s="651"/>
      <c r="H58" s="650"/>
      <c r="I58" s="651"/>
      <c r="J58" s="650"/>
      <c r="W58" s="652"/>
      <c r="X58" s="652"/>
      <c r="Y58" s="652"/>
      <c r="Z58" s="409"/>
      <c r="AA58" s="409"/>
      <c r="AB58" s="409"/>
      <c r="AC58" s="409"/>
      <c r="AD58" s="409"/>
      <c r="AE58" s="409"/>
      <c r="AF58" s="409"/>
      <c r="AG58" s="409"/>
      <c r="AH58" s="409"/>
      <c r="AI58" s="409"/>
      <c r="AJ58" s="409"/>
      <c r="AK58" s="409"/>
      <c r="AL58" s="409"/>
      <c r="AM58" s="409"/>
      <c r="AN58" s="409"/>
    </row>
    <row r="59">
      <c r="A59" s="657"/>
      <c r="B59" s="655"/>
      <c r="C59" s="655"/>
      <c r="D59" s="56"/>
      <c r="E59" s="650"/>
      <c r="F59" s="650"/>
      <c r="G59" s="651"/>
      <c r="H59" s="650"/>
      <c r="I59" s="650"/>
      <c r="J59" s="651"/>
      <c r="W59" s="652"/>
      <c r="X59" s="652"/>
      <c r="Y59" s="652"/>
      <c r="Z59" s="409"/>
      <c r="AA59" s="409"/>
      <c r="AB59" s="409"/>
      <c r="AC59" s="409"/>
      <c r="AD59" s="409"/>
      <c r="AE59" s="409"/>
      <c r="AF59" s="409"/>
      <c r="AG59" s="409"/>
      <c r="AH59" s="409"/>
      <c r="AI59" s="409"/>
      <c r="AJ59" s="409"/>
      <c r="AK59" s="409"/>
      <c r="AL59" s="409"/>
      <c r="AM59" s="409"/>
      <c r="AN59" s="409"/>
    </row>
    <row r="60">
      <c r="A60" s="657"/>
      <c r="B60" s="655"/>
      <c r="C60" s="655"/>
      <c r="D60" s="56"/>
      <c r="E60" s="422"/>
      <c r="F60" s="650"/>
      <c r="G60" s="651"/>
      <c r="H60" s="650"/>
      <c r="I60" s="651"/>
      <c r="J60" s="650"/>
      <c r="W60" s="652"/>
      <c r="X60" s="652"/>
      <c r="Y60" s="652"/>
      <c r="Z60" s="409"/>
      <c r="AA60" s="409"/>
      <c r="AB60" s="409"/>
      <c r="AC60" s="409"/>
      <c r="AD60" s="409"/>
      <c r="AE60" s="409"/>
      <c r="AF60" s="409"/>
      <c r="AG60" s="409"/>
      <c r="AH60" s="409"/>
      <c r="AI60" s="409"/>
      <c r="AJ60" s="409"/>
      <c r="AK60" s="409"/>
      <c r="AL60" s="409"/>
      <c r="AM60" s="409"/>
      <c r="AN60" s="409"/>
    </row>
    <row r="61">
      <c r="A61" s="657"/>
      <c r="B61" s="655"/>
      <c r="C61" s="655"/>
      <c r="D61" s="56"/>
      <c r="E61" s="650"/>
      <c r="F61" s="650"/>
      <c r="G61" s="651"/>
      <c r="H61" s="650"/>
      <c r="I61" s="650"/>
      <c r="J61" s="651"/>
      <c r="W61" s="652"/>
      <c r="X61" s="652"/>
      <c r="Y61" s="652"/>
      <c r="Z61" s="409"/>
      <c r="AA61" s="409"/>
      <c r="AB61" s="409"/>
      <c r="AC61" s="409"/>
      <c r="AD61" s="409"/>
      <c r="AE61" s="409"/>
      <c r="AF61" s="409"/>
      <c r="AG61" s="409"/>
      <c r="AH61" s="409"/>
      <c r="AI61" s="409"/>
      <c r="AJ61" s="409"/>
      <c r="AK61" s="409"/>
      <c r="AL61" s="409"/>
      <c r="AM61" s="409"/>
      <c r="AN61" s="409"/>
    </row>
    <row r="62">
      <c r="A62" s="94"/>
      <c r="B62" s="96"/>
      <c r="C62" s="96"/>
      <c r="D62" s="93"/>
      <c r="E62" s="90"/>
      <c r="F62" s="90"/>
      <c r="G62" s="89"/>
      <c r="H62" s="90"/>
      <c r="I62" s="90"/>
      <c r="J62" s="651"/>
      <c r="W62" s="652"/>
      <c r="X62" s="652"/>
      <c r="Y62" s="652"/>
      <c r="Z62" s="409"/>
      <c r="AA62" s="409"/>
      <c r="AB62" s="409"/>
      <c r="AC62" s="409"/>
      <c r="AD62" s="409"/>
      <c r="AE62" s="409"/>
      <c r="AF62" s="409"/>
      <c r="AG62" s="409"/>
      <c r="AH62" s="409"/>
      <c r="AI62" s="409"/>
      <c r="AJ62" s="409"/>
      <c r="AK62" s="409"/>
      <c r="AL62" s="409"/>
      <c r="AM62" s="409"/>
      <c r="AN62" s="409"/>
    </row>
    <row r="63">
      <c r="A63" s="657"/>
      <c r="B63" s="655"/>
      <c r="C63" s="655"/>
      <c r="D63" s="56"/>
      <c r="E63" s="650"/>
      <c r="F63" s="650"/>
      <c r="G63" s="651"/>
      <c r="H63" s="650"/>
      <c r="I63" s="651"/>
      <c r="J63" s="651"/>
      <c r="W63" s="652"/>
      <c r="X63" s="652"/>
      <c r="Y63" s="652"/>
      <c r="Z63" s="409"/>
      <c r="AA63" s="409"/>
      <c r="AB63" s="409"/>
      <c r="AC63" s="409"/>
      <c r="AD63" s="409"/>
      <c r="AE63" s="409"/>
      <c r="AF63" s="409"/>
      <c r="AG63" s="409"/>
      <c r="AH63" s="409"/>
      <c r="AI63" s="409"/>
      <c r="AJ63" s="409"/>
      <c r="AK63" s="409"/>
      <c r="AL63" s="409"/>
      <c r="AM63" s="409"/>
      <c r="AN63" s="409"/>
    </row>
    <row r="64">
      <c r="A64" s="657"/>
      <c r="B64" s="655"/>
      <c r="C64" s="655"/>
      <c r="D64" s="56"/>
      <c r="E64" s="650"/>
      <c r="F64" s="650"/>
      <c r="G64" s="651"/>
      <c r="H64" s="650"/>
      <c r="I64" s="651"/>
      <c r="J64" s="651"/>
      <c r="W64" s="652"/>
      <c r="X64" s="652"/>
      <c r="Y64" s="652"/>
      <c r="Z64" s="409"/>
      <c r="AA64" s="409"/>
      <c r="AB64" s="409"/>
      <c r="AC64" s="409"/>
      <c r="AD64" s="409"/>
      <c r="AE64" s="409"/>
      <c r="AF64" s="409"/>
      <c r="AG64" s="409"/>
      <c r="AH64" s="409"/>
      <c r="AI64" s="409"/>
      <c r="AJ64" s="409"/>
      <c r="AK64" s="409"/>
      <c r="AL64" s="409"/>
      <c r="AM64" s="409"/>
      <c r="AN64" s="409"/>
    </row>
    <row r="65">
      <c r="A65" s="657"/>
      <c r="B65" s="655"/>
      <c r="C65" s="655"/>
      <c r="D65" s="56"/>
      <c r="E65" s="650"/>
      <c r="F65" s="650"/>
      <c r="G65" s="651"/>
      <c r="H65" s="650"/>
      <c r="I65" s="651"/>
      <c r="J65" s="651"/>
      <c r="W65" s="652"/>
      <c r="X65" s="652"/>
      <c r="Y65" s="652"/>
      <c r="Z65" s="409"/>
      <c r="AA65" s="409"/>
      <c r="AB65" s="409"/>
      <c r="AC65" s="409"/>
      <c r="AD65" s="409"/>
      <c r="AE65" s="409"/>
      <c r="AF65" s="409"/>
      <c r="AG65" s="409"/>
      <c r="AH65" s="409"/>
      <c r="AI65" s="409"/>
      <c r="AJ65" s="409"/>
      <c r="AK65" s="409"/>
      <c r="AL65" s="409"/>
      <c r="AM65" s="409"/>
      <c r="AN65" s="409"/>
    </row>
    <row r="66">
      <c r="A66" s="657"/>
      <c r="B66" s="655"/>
      <c r="C66" s="655"/>
      <c r="D66" s="56"/>
      <c r="E66" s="650"/>
      <c r="F66" s="650"/>
      <c r="G66" s="651"/>
      <c r="H66" s="650"/>
      <c r="I66" s="651"/>
      <c r="J66" s="651"/>
      <c r="W66" s="652"/>
      <c r="X66" s="652"/>
      <c r="Y66" s="652"/>
      <c r="Z66" s="409"/>
      <c r="AA66" s="409"/>
      <c r="AB66" s="409"/>
      <c r="AC66" s="409"/>
      <c r="AD66" s="409"/>
      <c r="AE66" s="409"/>
      <c r="AF66" s="409"/>
      <c r="AG66" s="409"/>
      <c r="AH66" s="409"/>
      <c r="AI66" s="409"/>
      <c r="AJ66" s="409"/>
      <c r="AK66" s="409"/>
      <c r="AL66" s="409"/>
      <c r="AM66" s="409"/>
      <c r="AN66" s="409"/>
    </row>
    <row r="67">
      <c r="A67" s="657"/>
      <c r="B67" s="655"/>
      <c r="C67" s="655"/>
      <c r="D67" s="56"/>
      <c r="E67" s="650"/>
      <c r="F67" s="650"/>
      <c r="G67" s="651"/>
      <c r="H67" s="650"/>
      <c r="I67" s="651"/>
      <c r="J67" s="651"/>
      <c r="W67" s="652"/>
      <c r="X67" s="652"/>
      <c r="Y67" s="652"/>
      <c r="Z67" s="409"/>
      <c r="AA67" s="409"/>
      <c r="AB67" s="409"/>
      <c r="AC67" s="409"/>
      <c r="AD67" s="409"/>
      <c r="AE67" s="409"/>
      <c r="AF67" s="409"/>
      <c r="AG67" s="409"/>
      <c r="AH67" s="409"/>
      <c r="AI67" s="409"/>
      <c r="AJ67" s="409"/>
      <c r="AK67" s="409"/>
      <c r="AL67" s="409"/>
      <c r="AM67" s="409"/>
      <c r="AN67" s="409"/>
    </row>
    <row r="68">
      <c r="A68" s="657"/>
      <c r="B68" s="655"/>
      <c r="C68" s="655"/>
      <c r="D68" s="56"/>
      <c r="E68" s="650"/>
      <c r="F68" s="650"/>
      <c r="G68" s="651"/>
      <c r="H68" s="650"/>
      <c r="I68" s="650"/>
      <c r="J68" s="650"/>
      <c r="W68" s="652"/>
      <c r="X68" s="652"/>
      <c r="Y68" s="652"/>
      <c r="Z68" s="409"/>
      <c r="AA68" s="409"/>
      <c r="AB68" s="409"/>
      <c r="AC68" s="409"/>
      <c r="AD68" s="409"/>
      <c r="AE68" s="409"/>
      <c r="AF68" s="409"/>
      <c r="AG68" s="409"/>
      <c r="AH68" s="409"/>
      <c r="AI68" s="409"/>
      <c r="AJ68" s="409"/>
      <c r="AK68" s="409"/>
      <c r="AL68" s="409"/>
      <c r="AM68" s="409"/>
      <c r="AN68" s="409"/>
    </row>
    <row r="69">
      <c r="A69" s="657"/>
      <c r="B69" s="655"/>
      <c r="C69" s="655"/>
      <c r="D69" s="56"/>
      <c r="E69" s="650"/>
      <c r="F69" s="650"/>
      <c r="G69" s="651"/>
      <c r="H69" s="650"/>
      <c r="I69" s="651"/>
      <c r="J69" s="651"/>
      <c r="W69" s="652"/>
      <c r="X69" s="652"/>
      <c r="Y69" s="652"/>
      <c r="Z69" s="409"/>
      <c r="AA69" s="409"/>
      <c r="AB69" s="409"/>
      <c r="AC69" s="409"/>
      <c r="AD69" s="409"/>
      <c r="AE69" s="409"/>
      <c r="AF69" s="409"/>
      <c r="AG69" s="409"/>
      <c r="AH69" s="409"/>
      <c r="AI69" s="409"/>
      <c r="AJ69" s="409"/>
      <c r="AK69" s="409"/>
      <c r="AL69" s="409"/>
      <c r="AM69" s="409"/>
      <c r="AN69" s="409"/>
    </row>
    <row r="70">
      <c r="A70" s="657"/>
      <c r="B70" s="655"/>
      <c r="C70" s="655"/>
      <c r="D70" s="56"/>
      <c r="E70" s="650"/>
      <c r="F70" s="650"/>
      <c r="G70" s="651"/>
      <c r="H70" s="650"/>
      <c r="I70" s="651"/>
      <c r="J70" s="651"/>
      <c r="W70" s="652"/>
      <c r="X70" s="652"/>
      <c r="Y70" s="652"/>
      <c r="Z70" s="409"/>
      <c r="AA70" s="409"/>
      <c r="AB70" s="409"/>
      <c r="AC70" s="409"/>
      <c r="AD70" s="409"/>
      <c r="AE70" s="409"/>
      <c r="AF70" s="409"/>
      <c r="AG70" s="409"/>
      <c r="AH70" s="409"/>
      <c r="AI70" s="409"/>
      <c r="AJ70" s="409"/>
      <c r="AK70" s="409"/>
      <c r="AL70" s="409"/>
      <c r="AM70" s="409"/>
      <c r="AN70" s="409"/>
    </row>
    <row r="71">
      <c r="A71" s="657"/>
      <c r="B71" s="655"/>
      <c r="C71" s="655"/>
      <c r="D71" s="56"/>
      <c r="E71" s="650"/>
      <c r="F71" s="650"/>
      <c r="G71" s="651"/>
      <c r="H71" s="650"/>
      <c r="I71" s="650"/>
      <c r="J71" s="651"/>
      <c r="W71" s="652"/>
      <c r="X71" s="652"/>
      <c r="Y71" s="652"/>
      <c r="Z71" s="409"/>
      <c r="AA71" s="409"/>
      <c r="AB71" s="409"/>
      <c r="AC71" s="409"/>
      <c r="AD71" s="409"/>
      <c r="AE71" s="409"/>
      <c r="AF71" s="409"/>
      <c r="AG71" s="409"/>
      <c r="AH71" s="409"/>
      <c r="AI71" s="409"/>
      <c r="AJ71" s="409"/>
      <c r="AK71" s="409"/>
      <c r="AL71" s="409"/>
      <c r="AM71" s="409"/>
      <c r="AN71" s="409"/>
    </row>
    <row r="72">
      <c r="A72" s="657"/>
      <c r="B72" s="655"/>
      <c r="C72" s="655"/>
      <c r="D72" s="56"/>
      <c r="E72" s="650"/>
      <c r="F72" s="650"/>
      <c r="G72" s="651"/>
      <c r="H72" s="650"/>
      <c r="I72" s="651"/>
      <c r="J72" s="651"/>
      <c r="W72" s="652"/>
      <c r="X72" s="652"/>
      <c r="Y72" s="652"/>
      <c r="Z72" s="409"/>
      <c r="AA72" s="409"/>
      <c r="AB72" s="409"/>
      <c r="AC72" s="409"/>
      <c r="AD72" s="409"/>
      <c r="AE72" s="409"/>
      <c r="AF72" s="409"/>
      <c r="AG72" s="409"/>
      <c r="AH72" s="409"/>
      <c r="AI72" s="409"/>
      <c r="AJ72" s="409"/>
      <c r="AK72" s="409"/>
      <c r="AL72" s="409"/>
      <c r="AM72" s="409"/>
      <c r="AN72" s="409"/>
    </row>
    <row r="73">
      <c r="A73" s="657"/>
      <c r="B73" s="655"/>
      <c r="C73" s="655"/>
      <c r="D73" s="56"/>
      <c r="E73" s="650"/>
      <c r="F73" s="650"/>
      <c r="G73" s="651"/>
      <c r="H73" s="650"/>
      <c r="I73" s="651"/>
      <c r="J73" s="651"/>
      <c r="W73" s="652"/>
      <c r="X73" s="652"/>
      <c r="Y73" s="652"/>
      <c r="Z73" s="409"/>
      <c r="AA73" s="409"/>
      <c r="AB73" s="409"/>
      <c r="AC73" s="409"/>
      <c r="AD73" s="409"/>
      <c r="AE73" s="409"/>
      <c r="AF73" s="409"/>
      <c r="AG73" s="409"/>
      <c r="AH73" s="409"/>
      <c r="AI73" s="409"/>
      <c r="AJ73" s="409"/>
      <c r="AK73" s="409"/>
      <c r="AL73" s="409"/>
      <c r="AM73" s="409"/>
      <c r="AN73" s="409"/>
    </row>
    <row r="74">
      <c r="A74" s="656"/>
      <c r="B74" s="96"/>
      <c r="C74" s="96"/>
      <c r="D74" s="93"/>
      <c r="E74" s="90"/>
      <c r="F74" s="90"/>
      <c r="G74" s="89"/>
      <c r="H74" s="90"/>
      <c r="I74" s="89"/>
      <c r="J74" s="651"/>
      <c r="W74" s="652"/>
      <c r="X74" s="652"/>
      <c r="Y74" s="652"/>
      <c r="Z74" s="409"/>
      <c r="AA74" s="409"/>
      <c r="AB74" s="409"/>
      <c r="AC74" s="409"/>
      <c r="AD74" s="409"/>
      <c r="AE74" s="409"/>
      <c r="AF74" s="409"/>
      <c r="AG74" s="409"/>
      <c r="AH74" s="409"/>
      <c r="AI74" s="409"/>
      <c r="AJ74" s="409"/>
      <c r="AK74" s="409"/>
      <c r="AL74" s="409"/>
      <c r="AM74" s="409"/>
      <c r="AN74" s="409"/>
    </row>
    <row r="75">
      <c r="A75" s="657"/>
      <c r="B75" s="655"/>
      <c r="C75" s="655"/>
      <c r="D75" s="56"/>
      <c r="E75" s="650"/>
      <c r="F75" s="650"/>
      <c r="G75" s="651"/>
      <c r="H75" s="650"/>
      <c r="I75" s="650"/>
      <c r="J75" s="651"/>
      <c r="W75" s="409"/>
      <c r="X75" s="409"/>
      <c r="Y75" s="409"/>
      <c r="Z75" s="409"/>
      <c r="AA75" s="409"/>
      <c r="AB75" s="409"/>
      <c r="AC75" s="409"/>
      <c r="AD75" s="409"/>
      <c r="AE75" s="409"/>
      <c r="AF75" s="409"/>
      <c r="AG75" s="409"/>
      <c r="AH75" s="409"/>
      <c r="AI75" s="409"/>
      <c r="AJ75" s="409"/>
      <c r="AK75" s="409"/>
      <c r="AL75" s="409"/>
      <c r="AM75" s="409"/>
      <c r="AN75" s="409"/>
    </row>
    <row r="76">
      <c r="A76" s="657"/>
      <c r="B76" s="655"/>
      <c r="C76" s="655"/>
      <c r="D76" s="56"/>
      <c r="E76" s="650"/>
      <c r="F76" s="650"/>
      <c r="G76" s="651"/>
      <c r="H76" s="650"/>
      <c r="I76" s="651"/>
      <c r="J76" s="651"/>
      <c r="W76" s="409"/>
      <c r="X76" s="409"/>
      <c r="Y76" s="409"/>
      <c r="Z76" s="409"/>
      <c r="AA76" s="409"/>
      <c r="AB76" s="409"/>
      <c r="AC76" s="409"/>
      <c r="AD76" s="409"/>
      <c r="AE76" s="409"/>
      <c r="AF76" s="409"/>
      <c r="AG76" s="409"/>
      <c r="AH76" s="409"/>
      <c r="AI76" s="409"/>
      <c r="AJ76" s="409"/>
      <c r="AK76" s="409"/>
      <c r="AL76" s="409"/>
      <c r="AM76" s="409"/>
      <c r="AN76" s="409"/>
    </row>
    <row r="77">
      <c r="A77" s="657"/>
      <c r="B77" s="655"/>
      <c r="C77" s="655"/>
      <c r="D77" s="56"/>
      <c r="E77" s="650"/>
      <c r="F77" s="650"/>
      <c r="G77" s="651"/>
      <c r="H77" s="650"/>
      <c r="I77" s="650"/>
      <c r="J77" s="651"/>
      <c r="W77" s="409"/>
      <c r="X77" s="409"/>
      <c r="Y77" s="409"/>
      <c r="Z77" s="409"/>
      <c r="AA77" s="409"/>
      <c r="AB77" s="409"/>
      <c r="AC77" s="409"/>
      <c r="AD77" s="409"/>
      <c r="AE77" s="409"/>
      <c r="AF77" s="409"/>
      <c r="AG77" s="409"/>
      <c r="AH77" s="409"/>
      <c r="AI77" s="409"/>
      <c r="AJ77" s="409"/>
      <c r="AK77" s="409"/>
      <c r="AL77" s="409"/>
      <c r="AM77" s="409"/>
      <c r="AN77" s="409"/>
    </row>
    <row r="78">
      <c r="A78" s="657"/>
      <c r="B78" s="655"/>
      <c r="C78" s="655"/>
      <c r="D78" s="56"/>
      <c r="E78" s="650"/>
      <c r="F78" s="650"/>
      <c r="G78" s="651"/>
      <c r="H78" s="650"/>
      <c r="I78" s="651"/>
      <c r="J78" s="651"/>
      <c r="W78" s="409"/>
      <c r="X78" s="409"/>
      <c r="Y78" s="409"/>
      <c r="Z78" s="409"/>
      <c r="AA78" s="409"/>
      <c r="AB78" s="409"/>
      <c r="AC78" s="409"/>
      <c r="AD78" s="409"/>
      <c r="AE78" s="409"/>
      <c r="AF78" s="409"/>
      <c r="AG78" s="409"/>
      <c r="AH78" s="409"/>
      <c r="AI78" s="409"/>
      <c r="AJ78" s="409"/>
      <c r="AK78" s="409"/>
      <c r="AL78" s="409"/>
      <c r="AM78" s="409"/>
      <c r="AN78" s="409"/>
    </row>
    <row r="79">
      <c r="A79" s="657"/>
      <c r="B79" s="655"/>
      <c r="C79" s="655"/>
      <c r="D79" s="56"/>
      <c r="E79" s="650"/>
      <c r="F79" s="650"/>
      <c r="G79" s="651"/>
      <c r="H79" s="650"/>
      <c r="I79" s="651"/>
      <c r="J79" s="651"/>
      <c r="W79" s="409"/>
      <c r="X79" s="409"/>
      <c r="Y79" s="409"/>
      <c r="Z79" s="409"/>
      <c r="AA79" s="409"/>
      <c r="AB79" s="409"/>
      <c r="AC79" s="409"/>
      <c r="AD79" s="409"/>
      <c r="AE79" s="409"/>
      <c r="AF79" s="409"/>
      <c r="AG79" s="409"/>
      <c r="AH79" s="409"/>
      <c r="AI79" s="409"/>
      <c r="AJ79" s="409"/>
      <c r="AK79" s="409"/>
      <c r="AL79" s="409"/>
      <c r="AM79" s="409"/>
      <c r="AN79" s="409"/>
    </row>
    <row r="80">
      <c r="A80" s="657"/>
      <c r="B80" s="655"/>
      <c r="C80" s="655"/>
      <c r="D80" s="56"/>
      <c r="E80" s="650"/>
      <c r="F80" s="650"/>
      <c r="G80" s="651"/>
      <c r="H80" s="650"/>
      <c r="I80" s="651"/>
      <c r="J80" s="651"/>
      <c r="W80" s="409"/>
      <c r="X80" s="409"/>
      <c r="Y80" s="409"/>
      <c r="Z80" s="409"/>
      <c r="AA80" s="409"/>
      <c r="AB80" s="409"/>
      <c r="AC80" s="409"/>
      <c r="AD80" s="409"/>
      <c r="AE80" s="409"/>
      <c r="AF80" s="409"/>
      <c r="AG80" s="409"/>
      <c r="AH80" s="409"/>
      <c r="AI80" s="409"/>
      <c r="AJ80" s="409"/>
      <c r="AK80" s="409"/>
      <c r="AL80" s="409"/>
      <c r="AM80" s="409"/>
      <c r="AN80" s="409"/>
    </row>
    <row r="81">
      <c r="A81" s="657"/>
      <c r="B81" s="655"/>
      <c r="C81" s="655"/>
      <c r="D81" s="56"/>
      <c r="E81" s="650"/>
      <c r="F81" s="650"/>
      <c r="G81" s="651"/>
      <c r="H81" s="650"/>
      <c r="I81" s="651"/>
      <c r="J81" s="650"/>
      <c r="W81" s="409"/>
      <c r="X81" s="409"/>
      <c r="Y81" s="409"/>
      <c r="Z81" s="409"/>
      <c r="AA81" s="409"/>
      <c r="AB81" s="409"/>
      <c r="AC81" s="409"/>
      <c r="AD81" s="409"/>
      <c r="AE81" s="409"/>
      <c r="AF81" s="409"/>
      <c r="AG81" s="409"/>
      <c r="AH81" s="409"/>
      <c r="AI81" s="409"/>
      <c r="AJ81" s="409"/>
      <c r="AK81" s="409"/>
      <c r="AL81" s="409"/>
      <c r="AM81" s="409"/>
      <c r="AN81" s="409"/>
    </row>
    <row r="82">
      <c r="A82" s="657"/>
      <c r="B82" s="655"/>
      <c r="C82" s="655"/>
      <c r="D82" s="56"/>
      <c r="E82" s="650"/>
      <c r="F82" s="650"/>
      <c r="G82" s="651"/>
      <c r="H82" s="650"/>
      <c r="I82" s="651"/>
      <c r="J82" s="651"/>
      <c r="W82" s="409"/>
      <c r="X82" s="409"/>
      <c r="Y82" s="409"/>
      <c r="Z82" s="409"/>
      <c r="AA82" s="409"/>
      <c r="AB82" s="409"/>
      <c r="AC82" s="409"/>
      <c r="AD82" s="409"/>
      <c r="AE82" s="409"/>
      <c r="AF82" s="409"/>
      <c r="AG82" s="409"/>
      <c r="AH82" s="409"/>
      <c r="AI82" s="409"/>
      <c r="AJ82" s="409"/>
      <c r="AK82" s="409"/>
      <c r="AL82" s="409"/>
      <c r="AM82" s="409"/>
      <c r="AN82" s="409"/>
    </row>
    <row r="83">
      <c r="A83" s="657"/>
      <c r="B83" s="655"/>
      <c r="C83" s="655"/>
      <c r="D83" s="56"/>
      <c r="E83" s="650"/>
      <c r="F83" s="650"/>
      <c r="G83" s="651"/>
      <c r="H83" s="650"/>
      <c r="I83" s="651"/>
      <c r="J83" s="651"/>
      <c r="W83" s="409"/>
      <c r="X83" s="409"/>
      <c r="Y83" s="409"/>
      <c r="Z83" s="409"/>
      <c r="AA83" s="409"/>
      <c r="AB83" s="409"/>
      <c r="AC83" s="409"/>
      <c r="AD83" s="409"/>
      <c r="AE83" s="409"/>
      <c r="AF83" s="409"/>
      <c r="AG83" s="409"/>
      <c r="AH83" s="409"/>
      <c r="AI83" s="409"/>
      <c r="AJ83" s="409"/>
      <c r="AK83" s="409"/>
      <c r="AL83" s="409"/>
      <c r="AM83" s="409"/>
      <c r="AN83" s="409"/>
    </row>
    <row r="84">
      <c r="A84" s="657"/>
      <c r="B84" s="655"/>
      <c r="C84" s="655"/>
      <c r="D84" s="56"/>
      <c r="E84" s="650"/>
      <c r="F84" s="650"/>
      <c r="G84" s="651"/>
      <c r="H84" s="650"/>
      <c r="I84" s="651"/>
      <c r="J84" s="651"/>
      <c r="W84" s="409"/>
      <c r="X84" s="409"/>
      <c r="Y84" s="409"/>
      <c r="Z84" s="409"/>
      <c r="AA84" s="409"/>
      <c r="AB84" s="409"/>
      <c r="AC84" s="409"/>
      <c r="AD84" s="409"/>
      <c r="AE84" s="409"/>
      <c r="AF84" s="409"/>
      <c r="AG84" s="409"/>
      <c r="AH84" s="409"/>
      <c r="AI84" s="409"/>
      <c r="AJ84" s="409"/>
      <c r="AK84" s="409"/>
      <c r="AL84" s="409"/>
      <c r="AM84" s="409"/>
      <c r="AN84" s="409"/>
    </row>
    <row r="85">
      <c r="A85" s="656"/>
      <c r="B85" s="96"/>
      <c r="C85" s="96"/>
      <c r="D85" s="96"/>
      <c r="E85" s="90"/>
      <c r="F85" s="90"/>
      <c r="G85" s="89"/>
      <c r="H85" s="90"/>
      <c r="I85" s="89"/>
      <c r="J85" s="651"/>
      <c r="W85" s="409"/>
      <c r="X85" s="409"/>
      <c r="Y85" s="409"/>
      <c r="Z85" s="409"/>
      <c r="AA85" s="409"/>
      <c r="AB85" s="409"/>
      <c r="AC85" s="409"/>
      <c r="AD85" s="409"/>
      <c r="AE85" s="409"/>
      <c r="AF85" s="409"/>
      <c r="AG85" s="409"/>
      <c r="AH85" s="409"/>
      <c r="AI85" s="409"/>
      <c r="AJ85" s="409"/>
      <c r="AK85" s="409"/>
      <c r="AL85" s="409"/>
      <c r="AM85" s="409"/>
      <c r="AN85" s="409"/>
    </row>
    <row r="86">
      <c r="A86" s="657"/>
      <c r="B86" s="655"/>
      <c r="C86" s="655"/>
      <c r="D86" s="56"/>
      <c r="E86" s="650"/>
      <c r="F86" s="650"/>
      <c r="G86" s="651"/>
      <c r="H86" s="650"/>
      <c r="I86" s="651"/>
      <c r="J86" s="651"/>
      <c r="W86" s="409"/>
      <c r="X86" s="409"/>
      <c r="Y86" s="409"/>
      <c r="Z86" s="409"/>
      <c r="AA86" s="409"/>
      <c r="AB86" s="409"/>
      <c r="AC86" s="409"/>
      <c r="AD86" s="409"/>
      <c r="AE86" s="409"/>
      <c r="AF86" s="409"/>
      <c r="AG86" s="409"/>
      <c r="AH86" s="409"/>
      <c r="AI86" s="409"/>
      <c r="AJ86" s="409"/>
      <c r="AK86" s="409"/>
      <c r="AL86" s="409"/>
      <c r="AM86" s="409"/>
      <c r="AN86" s="409"/>
    </row>
    <row r="87">
      <c r="A87" s="657"/>
      <c r="B87" s="655"/>
      <c r="C87" s="655"/>
      <c r="D87" s="56"/>
      <c r="E87" s="650"/>
      <c r="F87" s="650"/>
      <c r="G87" s="651"/>
      <c r="H87" s="650"/>
      <c r="I87" s="651"/>
      <c r="J87" s="651"/>
      <c r="W87" s="640"/>
      <c r="X87" s="640"/>
      <c r="Y87" s="641"/>
      <c r="Z87" s="409"/>
      <c r="AA87" s="409"/>
      <c r="AB87" s="409"/>
      <c r="AC87" s="409"/>
      <c r="AD87" s="409"/>
      <c r="AE87" s="409"/>
      <c r="AF87" s="409"/>
      <c r="AG87" s="409"/>
      <c r="AH87" s="409"/>
      <c r="AI87" s="409"/>
      <c r="AJ87" s="409"/>
      <c r="AK87" s="409"/>
      <c r="AL87" s="409"/>
      <c r="AM87" s="409"/>
      <c r="AN87" s="409"/>
    </row>
    <row r="88">
      <c r="A88" s="657"/>
      <c r="B88" s="655"/>
      <c r="C88" s="655"/>
      <c r="D88" s="56"/>
      <c r="E88" s="650"/>
      <c r="F88" s="650"/>
      <c r="G88" s="651"/>
      <c r="H88" s="650"/>
      <c r="I88" s="651"/>
      <c r="J88" s="651"/>
      <c r="W88" s="409"/>
      <c r="X88" s="409"/>
      <c r="Y88" s="409"/>
      <c r="Z88" s="409"/>
      <c r="AA88" s="409"/>
      <c r="AB88" s="409"/>
      <c r="AC88" s="409"/>
      <c r="AD88" s="409"/>
      <c r="AE88" s="409"/>
      <c r="AF88" s="409"/>
      <c r="AG88" s="409"/>
      <c r="AH88" s="409"/>
      <c r="AI88" s="409"/>
      <c r="AJ88" s="409"/>
      <c r="AK88" s="409"/>
      <c r="AL88" s="409"/>
      <c r="AM88" s="409"/>
      <c r="AN88" s="409"/>
    </row>
    <row r="89">
      <c r="A89" s="657"/>
      <c r="B89" s="655"/>
      <c r="C89" s="655"/>
      <c r="D89" s="56"/>
      <c r="E89" s="650"/>
      <c r="F89" s="650"/>
      <c r="G89" s="651"/>
      <c r="H89" s="650"/>
      <c r="I89" s="650"/>
      <c r="J89" s="651"/>
      <c r="W89" s="409"/>
      <c r="X89" s="409"/>
      <c r="Y89" s="409"/>
      <c r="Z89" s="409"/>
      <c r="AA89" s="409"/>
      <c r="AB89" s="409"/>
      <c r="AC89" s="409"/>
      <c r="AD89" s="409"/>
      <c r="AE89" s="409"/>
      <c r="AF89" s="409"/>
      <c r="AG89" s="409"/>
      <c r="AH89" s="409"/>
      <c r="AI89" s="409"/>
      <c r="AJ89" s="409"/>
      <c r="AK89" s="409"/>
      <c r="AL89" s="409"/>
      <c r="AM89" s="409"/>
      <c r="AN89" s="409"/>
    </row>
    <row r="90">
      <c r="A90" s="657"/>
      <c r="B90" s="655"/>
      <c r="C90" s="655"/>
      <c r="D90" s="56"/>
      <c r="E90" s="650"/>
      <c r="F90" s="650"/>
      <c r="G90" s="651"/>
      <c r="H90" s="650"/>
      <c r="I90" s="651"/>
      <c r="J90" s="651"/>
      <c r="W90" s="409"/>
      <c r="X90" s="409"/>
      <c r="Y90" s="409"/>
      <c r="Z90" s="409"/>
      <c r="AA90" s="409"/>
      <c r="AB90" s="409"/>
      <c r="AC90" s="409"/>
      <c r="AD90" s="409"/>
      <c r="AE90" s="409"/>
      <c r="AF90" s="409"/>
      <c r="AG90" s="409"/>
      <c r="AH90" s="409"/>
      <c r="AI90" s="409"/>
      <c r="AJ90" s="409"/>
      <c r="AK90" s="409"/>
      <c r="AL90" s="409"/>
      <c r="AM90" s="409"/>
      <c r="AN90" s="409"/>
    </row>
    <row r="91">
      <c r="A91" s="657"/>
      <c r="B91" s="655"/>
      <c r="C91" s="655"/>
      <c r="D91" s="56"/>
      <c r="E91" s="650"/>
      <c r="F91" s="650"/>
      <c r="G91" s="651"/>
      <c r="H91" s="650"/>
      <c r="I91" s="650"/>
      <c r="J91" s="651"/>
      <c r="W91" s="409"/>
      <c r="X91" s="409"/>
      <c r="Y91" s="409"/>
      <c r="Z91" s="409"/>
      <c r="AA91" s="409"/>
      <c r="AB91" s="409"/>
      <c r="AC91" s="409"/>
      <c r="AD91" s="409"/>
      <c r="AE91" s="409"/>
      <c r="AF91" s="409"/>
      <c r="AG91" s="409"/>
      <c r="AH91" s="409"/>
      <c r="AI91" s="409"/>
      <c r="AJ91" s="409"/>
      <c r="AK91" s="409"/>
      <c r="AL91" s="409"/>
      <c r="AM91" s="409"/>
      <c r="AN91" s="409"/>
    </row>
    <row r="92">
      <c r="A92" s="657"/>
      <c r="B92" s="655"/>
      <c r="C92" s="655"/>
      <c r="D92" s="56"/>
      <c r="E92" s="650"/>
      <c r="F92" s="650"/>
      <c r="G92" s="651"/>
      <c r="H92" s="650"/>
      <c r="I92" s="651"/>
      <c r="J92" s="650"/>
      <c r="W92" s="409"/>
      <c r="X92" s="409"/>
      <c r="Y92" s="409"/>
      <c r="Z92" s="409"/>
      <c r="AA92" s="409"/>
      <c r="AB92" s="409"/>
      <c r="AC92" s="409"/>
      <c r="AD92" s="409"/>
      <c r="AE92" s="409"/>
      <c r="AF92" s="409"/>
      <c r="AG92" s="409"/>
      <c r="AH92" s="409"/>
      <c r="AI92" s="409"/>
      <c r="AJ92" s="409"/>
      <c r="AK92" s="409"/>
      <c r="AL92" s="409"/>
      <c r="AM92" s="409"/>
      <c r="AN92" s="409"/>
    </row>
    <row r="93">
      <c r="A93" s="93"/>
      <c r="B93" s="93"/>
      <c r="C93" s="93"/>
      <c r="D93" s="93"/>
      <c r="E93" s="90"/>
      <c r="F93" s="90"/>
      <c r="G93" s="89"/>
      <c r="H93" s="90"/>
      <c r="I93" s="89"/>
      <c r="J93" s="651"/>
      <c r="W93" s="409"/>
      <c r="X93" s="409"/>
      <c r="Y93" s="409"/>
      <c r="Z93" s="409"/>
      <c r="AA93" s="409"/>
      <c r="AB93" s="409"/>
      <c r="AC93" s="409"/>
      <c r="AD93" s="409"/>
      <c r="AE93" s="409"/>
      <c r="AF93" s="409"/>
      <c r="AG93" s="409"/>
      <c r="AH93" s="409"/>
      <c r="AI93" s="409"/>
      <c r="AJ93" s="409"/>
      <c r="AK93" s="409"/>
      <c r="AL93" s="409"/>
      <c r="AM93" s="409"/>
      <c r="AN93" s="409"/>
    </row>
    <row r="94">
      <c r="A94" s="657"/>
      <c r="B94" s="655"/>
      <c r="C94" s="655"/>
      <c r="D94" s="56"/>
      <c r="E94" s="650"/>
      <c r="F94" s="650"/>
      <c r="G94" s="651"/>
      <c r="H94" s="650"/>
      <c r="I94" s="651"/>
      <c r="J94" s="651"/>
      <c r="W94" s="409"/>
      <c r="X94" s="409"/>
      <c r="Y94" s="409"/>
      <c r="Z94" s="409"/>
      <c r="AA94" s="409"/>
      <c r="AB94" s="409"/>
      <c r="AC94" s="409"/>
      <c r="AD94" s="409"/>
      <c r="AE94" s="409"/>
      <c r="AF94" s="409"/>
      <c r="AG94" s="409"/>
      <c r="AH94" s="409"/>
      <c r="AI94" s="409"/>
      <c r="AJ94" s="409"/>
      <c r="AK94" s="409"/>
      <c r="AL94" s="409"/>
      <c r="AM94" s="409"/>
      <c r="AN94" s="409"/>
    </row>
    <row r="95">
      <c r="A95" s="657"/>
      <c r="B95" s="655"/>
      <c r="C95" s="655"/>
      <c r="D95" s="56"/>
      <c r="E95" s="650"/>
      <c r="F95" s="650"/>
      <c r="G95" s="651"/>
      <c r="H95" s="650"/>
      <c r="I95" s="651"/>
      <c r="J95" s="651"/>
      <c r="W95" s="409"/>
      <c r="X95" s="409"/>
      <c r="Y95" s="409"/>
      <c r="Z95" s="409"/>
      <c r="AA95" s="409"/>
      <c r="AB95" s="409"/>
      <c r="AC95" s="409"/>
      <c r="AD95" s="409"/>
      <c r="AE95" s="409"/>
      <c r="AF95" s="409"/>
      <c r="AG95" s="409"/>
      <c r="AH95" s="409"/>
      <c r="AI95" s="409"/>
      <c r="AJ95" s="409"/>
      <c r="AK95" s="409"/>
      <c r="AL95" s="409"/>
      <c r="AM95" s="409"/>
      <c r="AN95" s="409"/>
    </row>
    <row r="96">
      <c r="A96" s="657"/>
      <c r="B96" s="655"/>
      <c r="C96" s="655"/>
      <c r="D96" s="56"/>
      <c r="E96" s="650"/>
      <c r="F96" s="650"/>
      <c r="G96" s="651"/>
      <c r="H96" s="650"/>
      <c r="I96" s="650"/>
      <c r="J96" s="651"/>
      <c r="W96" s="409"/>
      <c r="X96" s="409"/>
      <c r="Y96" s="409"/>
      <c r="Z96" s="409"/>
      <c r="AA96" s="409"/>
      <c r="AB96" s="409"/>
      <c r="AC96" s="409"/>
      <c r="AD96" s="409"/>
      <c r="AE96" s="409"/>
      <c r="AF96" s="409"/>
      <c r="AG96" s="409"/>
      <c r="AH96" s="409"/>
      <c r="AI96" s="409"/>
      <c r="AJ96" s="409"/>
      <c r="AK96" s="409"/>
      <c r="AL96" s="409"/>
      <c r="AM96" s="409"/>
      <c r="AN96" s="409"/>
    </row>
    <row r="97">
      <c r="A97" s="657"/>
      <c r="B97" s="655"/>
      <c r="C97" s="655"/>
      <c r="D97" s="56"/>
      <c r="E97" s="650"/>
      <c r="F97" s="650"/>
      <c r="G97" s="651"/>
      <c r="H97" s="650"/>
      <c r="I97" s="651"/>
      <c r="J97" s="651"/>
      <c r="W97" s="409"/>
      <c r="X97" s="409"/>
      <c r="Y97" s="409"/>
      <c r="Z97" s="409"/>
      <c r="AA97" s="409"/>
      <c r="AB97" s="409"/>
      <c r="AC97" s="409"/>
      <c r="AD97" s="409"/>
      <c r="AE97" s="409"/>
      <c r="AF97" s="409"/>
      <c r="AG97" s="409"/>
      <c r="AH97" s="409"/>
      <c r="AI97" s="409"/>
      <c r="AJ97" s="409"/>
      <c r="AK97" s="409"/>
      <c r="AL97" s="409"/>
      <c r="AM97" s="409"/>
      <c r="AN97" s="409"/>
    </row>
    <row r="98">
      <c r="A98" s="657"/>
      <c r="B98" s="655"/>
      <c r="C98" s="655"/>
      <c r="D98" s="56"/>
      <c r="E98" s="650"/>
      <c r="F98" s="650"/>
      <c r="G98" s="651"/>
      <c r="H98" s="650"/>
      <c r="I98" s="651"/>
      <c r="J98" s="650"/>
      <c r="W98" s="409"/>
      <c r="X98" s="409"/>
      <c r="Y98" s="409"/>
      <c r="Z98" s="409"/>
      <c r="AA98" s="409"/>
      <c r="AB98" s="409"/>
      <c r="AC98" s="409"/>
      <c r="AD98" s="409"/>
      <c r="AE98" s="409"/>
      <c r="AF98" s="409"/>
      <c r="AG98" s="409"/>
      <c r="AH98" s="409"/>
      <c r="AI98" s="409"/>
      <c r="AJ98" s="409"/>
      <c r="AK98" s="409"/>
      <c r="AL98" s="409"/>
      <c r="AM98" s="409"/>
      <c r="AN98" s="409"/>
    </row>
    <row r="99">
      <c r="A99" s="657"/>
      <c r="B99" s="655"/>
      <c r="C99" s="655"/>
      <c r="D99" s="56"/>
      <c r="E99" s="650"/>
      <c r="F99" s="650"/>
      <c r="G99" s="651"/>
      <c r="H99" s="650"/>
      <c r="I99" s="651"/>
      <c r="J99" s="650"/>
      <c r="W99" s="409"/>
      <c r="X99" s="409"/>
      <c r="Y99" s="409"/>
      <c r="Z99" s="409"/>
      <c r="AA99" s="409"/>
      <c r="AB99" s="409"/>
      <c r="AC99" s="409"/>
      <c r="AD99" s="409"/>
      <c r="AE99" s="409"/>
      <c r="AF99" s="409"/>
      <c r="AG99" s="409"/>
      <c r="AH99" s="409"/>
      <c r="AI99" s="409"/>
      <c r="AJ99" s="409"/>
      <c r="AK99" s="409"/>
      <c r="AL99" s="409"/>
      <c r="AM99" s="409"/>
      <c r="AN99" s="409"/>
    </row>
    <row r="100">
      <c r="A100" s="657"/>
      <c r="B100" s="655"/>
      <c r="C100" s="655"/>
      <c r="D100" s="56"/>
      <c r="E100" s="650"/>
      <c r="F100" s="650"/>
      <c r="G100" s="651"/>
      <c r="H100" s="650"/>
      <c r="I100" s="651"/>
      <c r="J100" s="651"/>
      <c r="W100" s="640"/>
      <c r="X100" s="640"/>
      <c r="Y100" s="641"/>
      <c r="Z100" s="409"/>
      <c r="AA100" s="409"/>
      <c r="AB100" s="409"/>
      <c r="AC100" s="409"/>
      <c r="AD100" s="409"/>
      <c r="AE100" s="409"/>
      <c r="AF100" s="409"/>
      <c r="AG100" s="409"/>
      <c r="AH100" s="409"/>
      <c r="AI100" s="409"/>
      <c r="AJ100" s="409"/>
      <c r="AK100" s="409"/>
      <c r="AL100" s="409"/>
      <c r="AM100" s="409"/>
      <c r="AN100" s="409"/>
    </row>
    <row r="101">
      <c r="A101" s="657"/>
      <c r="B101" s="655"/>
      <c r="C101" s="655"/>
      <c r="D101" s="56"/>
      <c r="E101" s="650"/>
      <c r="F101" s="650"/>
      <c r="G101" s="651"/>
      <c r="H101" s="650"/>
      <c r="I101" s="651"/>
      <c r="J101" s="650"/>
      <c r="W101" s="409"/>
      <c r="X101" s="409"/>
      <c r="Y101" s="409"/>
      <c r="Z101" s="409"/>
      <c r="AA101" s="409"/>
      <c r="AB101" s="409"/>
      <c r="AC101" s="409"/>
      <c r="AD101" s="409"/>
      <c r="AE101" s="409"/>
      <c r="AF101" s="409"/>
      <c r="AG101" s="409"/>
      <c r="AH101" s="409"/>
      <c r="AI101" s="409"/>
      <c r="AJ101" s="409"/>
      <c r="AK101" s="409"/>
      <c r="AL101" s="409"/>
      <c r="AM101" s="409"/>
      <c r="AN101" s="409"/>
    </row>
    <row r="102">
      <c r="A102" s="657"/>
      <c r="B102" s="655"/>
      <c r="C102" s="655"/>
      <c r="D102" s="56"/>
      <c r="E102" s="650"/>
      <c r="F102" s="650"/>
      <c r="G102" s="651"/>
      <c r="H102" s="650"/>
      <c r="I102" s="651"/>
      <c r="J102" s="651"/>
      <c r="W102" s="409"/>
      <c r="X102" s="409"/>
      <c r="Y102" s="409"/>
      <c r="Z102" s="409"/>
      <c r="AA102" s="409"/>
      <c r="AB102" s="409"/>
      <c r="AC102" s="409"/>
      <c r="AD102" s="409"/>
      <c r="AE102" s="409"/>
      <c r="AF102" s="409"/>
      <c r="AG102" s="409"/>
      <c r="AH102" s="409"/>
      <c r="AI102" s="409"/>
      <c r="AJ102" s="409"/>
      <c r="AK102" s="409"/>
      <c r="AL102" s="409"/>
      <c r="AM102" s="409"/>
      <c r="AN102" s="409"/>
    </row>
    <row r="103">
      <c r="A103" s="99"/>
      <c r="B103" s="96"/>
      <c r="C103" s="96"/>
      <c r="D103" s="93"/>
      <c r="E103" s="90"/>
      <c r="F103" s="90"/>
      <c r="G103" s="89"/>
      <c r="H103" s="90"/>
      <c r="I103" s="89"/>
      <c r="J103" s="89"/>
      <c r="W103" s="409"/>
      <c r="X103" s="409"/>
      <c r="Y103" s="409"/>
      <c r="Z103" s="409"/>
      <c r="AA103" s="409"/>
      <c r="AB103" s="409"/>
      <c r="AC103" s="409"/>
      <c r="AD103" s="409"/>
      <c r="AE103" s="409"/>
      <c r="AF103" s="409"/>
      <c r="AG103" s="409"/>
      <c r="AH103" s="409"/>
      <c r="AI103" s="409"/>
      <c r="AJ103" s="409"/>
      <c r="AK103" s="409"/>
      <c r="AL103" s="409"/>
      <c r="AM103" s="409"/>
      <c r="AN103" s="409"/>
    </row>
    <row r="104">
      <c r="A104" s="658"/>
      <c r="B104" s="655"/>
      <c r="C104" s="655"/>
      <c r="D104" s="56"/>
      <c r="E104" s="650"/>
      <c r="F104" s="650"/>
      <c r="G104" s="651"/>
      <c r="H104" s="650"/>
      <c r="I104" s="651"/>
      <c r="J104" s="651"/>
      <c r="W104" s="409"/>
      <c r="X104" s="409"/>
      <c r="Y104" s="409"/>
      <c r="Z104" s="409"/>
      <c r="AA104" s="409"/>
      <c r="AB104" s="409"/>
      <c r="AC104" s="409"/>
      <c r="AD104" s="409"/>
      <c r="AE104" s="409"/>
      <c r="AF104" s="409"/>
      <c r="AG104" s="409"/>
      <c r="AH104" s="409"/>
      <c r="AI104" s="409"/>
      <c r="AJ104" s="409"/>
      <c r="AK104" s="409"/>
      <c r="AL104" s="409"/>
      <c r="AM104" s="409"/>
      <c r="AN104" s="409"/>
    </row>
    <row r="105">
      <c r="A105" s="658"/>
      <c r="B105" s="655"/>
      <c r="C105" s="655"/>
      <c r="D105" s="56"/>
      <c r="E105" s="650"/>
      <c r="F105" s="650"/>
      <c r="G105" s="651"/>
      <c r="H105" s="650"/>
      <c r="I105" s="651"/>
      <c r="J105" s="651"/>
      <c r="W105" s="409"/>
      <c r="X105" s="409"/>
      <c r="Y105" s="409"/>
      <c r="Z105" s="409"/>
      <c r="AA105" s="409"/>
      <c r="AB105" s="409"/>
      <c r="AC105" s="409"/>
      <c r="AD105" s="409"/>
      <c r="AE105" s="409"/>
      <c r="AF105" s="409"/>
      <c r="AG105" s="409"/>
      <c r="AH105" s="409"/>
      <c r="AI105" s="409"/>
      <c r="AJ105" s="409"/>
      <c r="AK105" s="409"/>
      <c r="AL105" s="409"/>
      <c r="AM105" s="409"/>
      <c r="AN105" s="409"/>
    </row>
    <row r="106">
      <c r="A106" s="658"/>
      <c r="B106" s="655"/>
      <c r="C106" s="655"/>
      <c r="D106" s="56"/>
      <c r="E106" s="650"/>
      <c r="F106" s="650"/>
      <c r="G106" s="651"/>
      <c r="H106" s="650"/>
      <c r="I106" s="650"/>
      <c r="J106" s="651"/>
      <c r="W106" s="409"/>
      <c r="X106" s="409"/>
      <c r="Y106" s="409"/>
      <c r="Z106" s="409"/>
      <c r="AA106" s="409"/>
      <c r="AB106" s="409"/>
      <c r="AC106" s="409"/>
      <c r="AD106" s="409"/>
      <c r="AE106" s="409"/>
      <c r="AF106" s="409"/>
      <c r="AG106" s="409"/>
      <c r="AH106" s="409"/>
      <c r="AI106" s="409"/>
      <c r="AJ106" s="409"/>
      <c r="AK106" s="409"/>
      <c r="AL106" s="409"/>
      <c r="AM106" s="409"/>
      <c r="AN106" s="409"/>
    </row>
    <row r="107">
      <c r="A107" s="658"/>
      <c r="B107" s="655"/>
      <c r="C107" s="655"/>
      <c r="D107" s="56"/>
      <c r="E107" s="650"/>
      <c r="F107" s="650"/>
      <c r="G107" s="651"/>
      <c r="H107" s="650"/>
      <c r="I107" s="651"/>
      <c r="J107" s="651"/>
      <c r="W107" s="409"/>
      <c r="X107" s="409"/>
      <c r="Y107" s="409"/>
      <c r="Z107" s="409"/>
      <c r="AA107" s="409"/>
      <c r="AB107" s="409"/>
      <c r="AC107" s="409"/>
      <c r="AD107" s="409"/>
      <c r="AE107" s="409"/>
      <c r="AF107" s="409"/>
      <c r="AG107" s="409"/>
      <c r="AH107" s="409"/>
      <c r="AI107" s="409"/>
      <c r="AJ107" s="409"/>
      <c r="AK107" s="409"/>
      <c r="AL107" s="409"/>
      <c r="AM107" s="409"/>
      <c r="AN107" s="409"/>
    </row>
    <row r="108">
      <c r="A108" s="99"/>
      <c r="B108" s="96"/>
      <c r="C108" s="96"/>
      <c r="D108" s="93"/>
      <c r="E108" s="90"/>
      <c r="F108" s="90"/>
      <c r="G108" s="89"/>
      <c r="H108" s="90"/>
      <c r="I108" s="89"/>
      <c r="J108" s="89"/>
      <c r="W108" s="409"/>
      <c r="X108" s="409"/>
      <c r="Y108" s="409"/>
      <c r="Z108" s="409"/>
      <c r="AA108" s="409"/>
      <c r="AB108" s="409"/>
      <c r="AC108" s="409"/>
      <c r="AD108" s="409"/>
      <c r="AE108" s="409"/>
      <c r="AF108" s="409"/>
      <c r="AG108" s="409"/>
      <c r="AH108" s="409"/>
      <c r="AI108" s="409"/>
      <c r="AJ108" s="409"/>
      <c r="AK108" s="409"/>
      <c r="AL108" s="409"/>
      <c r="AM108" s="409"/>
      <c r="AN108" s="409"/>
    </row>
    <row r="109">
      <c r="A109" s="658"/>
      <c r="B109" s="655"/>
      <c r="C109" s="655"/>
      <c r="D109" s="56"/>
      <c r="E109" s="650"/>
      <c r="F109" s="650"/>
      <c r="G109" s="651"/>
      <c r="H109" s="650"/>
      <c r="I109" s="651"/>
      <c r="J109" s="651"/>
      <c r="W109" s="409"/>
      <c r="X109" s="409"/>
      <c r="Y109" s="409"/>
      <c r="Z109" s="409"/>
      <c r="AA109" s="409"/>
      <c r="AB109" s="409"/>
      <c r="AC109" s="409"/>
      <c r="AD109" s="409"/>
      <c r="AE109" s="409"/>
      <c r="AF109" s="409"/>
      <c r="AG109" s="409"/>
      <c r="AH109" s="409"/>
      <c r="AI109" s="409"/>
      <c r="AJ109" s="409"/>
      <c r="AK109" s="409"/>
      <c r="AL109" s="409"/>
      <c r="AM109" s="409"/>
      <c r="AN109" s="409"/>
    </row>
    <row r="110">
      <c r="A110" s="658"/>
      <c r="B110" s="655"/>
      <c r="C110" s="655"/>
      <c r="D110" s="56"/>
      <c r="E110" s="650"/>
      <c r="F110" s="650"/>
      <c r="G110" s="651"/>
      <c r="H110" s="650"/>
      <c r="I110" s="651"/>
      <c r="J110" s="650"/>
      <c r="W110" s="409"/>
      <c r="X110" s="409"/>
      <c r="Y110" s="409"/>
      <c r="Z110" s="409"/>
      <c r="AA110" s="409"/>
      <c r="AB110" s="409"/>
      <c r="AC110" s="409"/>
      <c r="AD110" s="409"/>
      <c r="AE110" s="409"/>
      <c r="AF110" s="409"/>
      <c r="AG110" s="409"/>
      <c r="AH110" s="409"/>
      <c r="AI110" s="409"/>
      <c r="AJ110" s="409"/>
      <c r="AK110" s="409"/>
      <c r="AL110" s="409"/>
      <c r="AM110" s="409"/>
      <c r="AN110" s="409"/>
    </row>
    <row r="111">
      <c r="A111" s="658"/>
      <c r="B111" s="655"/>
      <c r="C111" s="655"/>
      <c r="D111" s="56"/>
      <c r="E111" s="650"/>
      <c r="F111" s="650"/>
      <c r="G111" s="651"/>
      <c r="H111" s="650"/>
      <c r="I111" s="651"/>
      <c r="J111" s="651"/>
      <c r="W111" s="409"/>
      <c r="X111" s="409"/>
      <c r="Y111" s="409"/>
      <c r="Z111" s="409"/>
      <c r="AA111" s="409"/>
      <c r="AB111" s="409"/>
      <c r="AC111" s="409"/>
      <c r="AD111" s="409"/>
      <c r="AE111" s="409"/>
      <c r="AF111" s="409"/>
      <c r="AG111" s="409"/>
      <c r="AH111" s="409"/>
      <c r="AI111" s="409"/>
      <c r="AJ111" s="409"/>
      <c r="AK111" s="409"/>
      <c r="AL111" s="409"/>
      <c r="AM111" s="409"/>
      <c r="AN111" s="409"/>
    </row>
    <row r="112">
      <c r="A112" s="658"/>
      <c r="B112" s="655"/>
      <c r="C112" s="655"/>
      <c r="D112" s="56"/>
      <c r="E112" s="650"/>
      <c r="F112" s="650"/>
      <c r="G112" s="651"/>
      <c r="H112" s="650"/>
      <c r="I112" s="651"/>
      <c r="J112" s="651"/>
      <c r="W112" s="409"/>
      <c r="X112" s="409"/>
      <c r="Y112" s="409"/>
      <c r="Z112" s="409"/>
      <c r="AA112" s="409"/>
      <c r="AB112" s="409"/>
      <c r="AC112" s="409"/>
      <c r="AD112" s="409"/>
      <c r="AE112" s="409"/>
      <c r="AF112" s="409"/>
      <c r="AG112" s="409"/>
      <c r="AH112" s="409"/>
      <c r="AI112" s="409"/>
      <c r="AJ112" s="409"/>
      <c r="AK112" s="409"/>
      <c r="AL112" s="409"/>
      <c r="AM112" s="409"/>
      <c r="AN112" s="409"/>
    </row>
    <row r="113">
      <c r="A113" s="658"/>
      <c r="B113" s="655"/>
      <c r="C113" s="655"/>
      <c r="D113" s="56"/>
      <c r="E113" s="650"/>
      <c r="F113" s="650"/>
      <c r="G113" s="651"/>
      <c r="H113" s="650"/>
      <c r="I113" s="651"/>
      <c r="J113" s="651"/>
      <c r="W113" s="409"/>
      <c r="X113" s="409"/>
      <c r="Y113" s="409"/>
      <c r="Z113" s="409"/>
      <c r="AA113" s="409"/>
      <c r="AB113" s="409"/>
      <c r="AC113" s="409"/>
      <c r="AD113" s="409"/>
      <c r="AE113" s="409"/>
      <c r="AF113" s="409"/>
      <c r="AG113" s="409"/>
      <c r="AH113" s="409"/>
      <c r="AI113" s="409"/>
      <c r="AJ113" s="409"/>
      <c r="AK113" s="409"/>
      <c r="AL113" s="409"/>
      <c r="AM113" s="409"/>
      <c r="AN113" s="409"/>
    </row>
    <row r="114">
      <c r="A114" s="658"/>
      <c r="B114" s="655"/>
      <c r="C114" s="655"/>
      <c r="D114" s="56"/>
      <c r="E114" s="650"/>
      <c r="F114" s="650"/>
      <c r="G114" s="651"/>
      <c r="H114" s="650"/>
      <c r="I114" s="650"/>
      <c r="J114" s="651"/>
      <c r="W114" s="409"/>
      <c r="X114" s="409"/>
      <c r="Y114" s="409"/>
      <c r="Z114" s="409"/>
      <c r="AA114" s="409"/>
      <c r="AB114" s="409"/>
      <c r="AC114" s="409"/>
      <c r="AD114" s="409"/>
      <c r="AE114" s="409"/>
      <c r="AF114" s="409"/>
      <c r="AG114" s="409"/>
      <c r="AH114" s="409"/>
      <c r="AI114" s="409"/>
      <c r="AJ114" s="409"/>
      <c r="AK114" s="409"/>
      <c r="AL114" s="409"/>
      <c r="AM114" s="409"/>
      <c r="AN114" s="409"/>
    </row>
    <row r="115">
      <c r="A115" s="658"/>
      <c r="B115" s="655"/>
      <c r="C115" s="655"/>
      <c r="D115" s="56"/>
      <c r="E115" s="650"/>
      <c r="F115" s="650"/>
      <c r="G115" s="651"/>
      <c r="H115" s="650"/>
      <c r="I115" s="651"/>
      <c r="J115" s="651"/>
      <c r="W115" s="409"/>
      <c r="X115" s="409"/>
      <c r="Y115" s="409"/>
      <c r="Z115" s="409"/>
      <c r="AA115" s="409"/>
      <c r="AB115" s="409"/>
      <c r="AC115" s="409"/>
      <c r="AD115" s="409"/>
      <c r="AE115" s="409"/>
      <c r="AF115" s="409"/>
      <c r="AG115" s="409"/>
      <c r="AH115" s="409"/>
      <c r="AI115" s="409"/>
      <c r="AJ115" s="409"/>
      <c r="AK115" s="409"/>
      <c r="AL115" s="409"/>
      <c r="AM115" s="409"/>
      <c r="AN115" s="409"/>
    </row>
    <row r="116">
      <c r="A116" s="99"/>
      <c r="B116" s="96"/>
      <c r="C116" s="96"/>
      <c r="D116" s="93"/>
      <c r="E116" s="90"/>
      <c r="F116" s="90"/>
      <c r="G116" s="89"/>
      <c r="H116" s="90"/>
      <c r="I116" s="90"/>
      <c r="J116" s="89"/>
      <c r="W116" s="409"/>
      <c r="X116" s="409"/>
      <c r="Y116" s="409"/>
      <c r="Z116" s="409"/>
      <c r="AA116" s="409"/>
      <c r="AB116" s="409"/>
      <c r="AC116" s="409"/>
      <c r="AD116" s="409"/>
      <c r="AE116" s="409"/>
      <c r="AF116" s="409"/>
      <c r="AG116" s="409"/>
      <c r="AH116" s="409"/>
      <c r="AI116" s="409"/>
      <c r="AJ116" s="409"/>
      <c r="AK116" s="409"/>
      <c r="AL116" s="409"/>
      <c r="AM116" s="409"/>
      <c r="AN116" s="409"/>
    </row>
    <row r="117">
      <c r="A117" s="658"/>
      <c r="B117" s="655"/>
      <c r="C117" s="655"/>
      <c r="D117" s="56"/>
      <c r="E117" s="650"/>
      <c r="F117" s="650"/>
      <c r="G117" s="651"/>
      <c r="H117" s="650"/>
      <c r="I117" s="651"/>
      <c r="J117" s="651"/>
      <c r="W117" s="642"/>
      <c r="X117" s="642"/>
      <c r="Y117" s="643"/>
      <c r="Z117" s="409"/>
      <c r="AA117" s="409"/>
      <c r="AB117" s="409"/>
      <c r="AC117" s="409"/>
      <c r="AD117" s="409"/>
      <c r="AE117" s="409"/>
      <c r="AF117" s="409"/>
      <c r="AG117" s="409"/>
      <c r="AH117" s="409"/>
      <c r="AI117" s="409"/>
      <c r="AJ117" s="409"/>
      <c r="AK117" s="409"/>
      <c r="AL117" s="409"/>
      <c r="AM117" s="409"/>
      <c r="AN117" s="409"/>
    </row>
    <row r="118">
      <c r="A118" s="658"/>
      <c r="B118" s="655"/>
      <c r="C118" s="655"/>
      <c r="D118" s="56"/>
      <c r="E118" s="650"/>
      <c r="F118" s="650"/>
      <c r="G118" s="651"/>
      <c r="H118" s="650"/>
      <c r="I118" s="651"/>
      <c r="J118" s="651"/>
      <c r="W118" s="409"/>
      <c r="X118" s="409"/>
      <c r="Y118" s="409"/>
      <c r="Z118" s="409"/>
      <c r="AA118" s="409"/>
      <c r="AB118" s="409"/>
      <c r="AC118" s="409"/>
      <c r="AD118" s="409"/>
      <c r="AE118" s="409"/>
      <c r="AF118" s="409"/>
      <c r="AG118" s="409"/>
      <c r="AH118" s="409"/>
      <c r="AI118" s="409"/>
      <c r="AJ118" s="409"/>
      <c r="AK118" s="409"/>
      <c r="AL118" s="409"/>
      <c r="AM118" s="409"/>
      <c r="AN118" s="409"/>
    </row>
    <row r="119">
      <c r="A119" s="658"/>
      <c r="B119" s="655"/>
      <c r="C119" s="655"/>
      <c r="D119" s="56"/>
      <c r="E119" s="650"/>
      <c r="F119" s="650"/>
      <c r="G119" s="651"/>
      <c r="H119" s="650"/>
      <c r="I119" s="651"/>
      <c r="J119" s="650"/>
      <c r="W119" s="409"/>
      <c r="X119" s="409"/>
      <c r="Y119" s="409"/>
      <c r="Z119" s="409"/>
      <c r="AA119" s="409"/>
      <c r="AB119" s="409"/>
      <c r="AC119" s="409"/>
      <c r="AD119" s="409"/>
      <c r="AE119" s="409"/>
      <c r="AF119" s="409"/>
      <c r="AG119" s="409"/>
      <c r="AH119" s="409"/>
      <c r="AI119" s="409"/>
      <c r="AJ119" s="409"/>
      <c r="AK119" s="409"/>
      <c r="AL119" s="409"/>
      <c r="AM119" s="409"/>
      <c r="AN119" s="409"/>
    </row>
    <row r="120">
      <c r="A120" s="658"/>
      <c r="B120" s="655"/>
      <c r="C120" s="655"/>
      <c r="D120" s="56"/>
      <c r="E120" s="650"/>
      <c r="F120" s="650"/>
      <c r="G120" s="651"/>
      <c r="H120" s="650"/>
      <c r="I120" s="651"/>
      <c r="J120" s="651"/>
      <c r="W120" s="409"/>
      <c r="X120" s="409"/>
      <c r="Y120" s="409"/>
      <c r="Z120" s="409"/>
      <c r="AA120" s="409"/>
      <c r="AB120" s="409"/>
      <c r="AC120" s="409"/>
      <c r="AD120" s="409"/>
      <c r="AE120" s="409"/>
      <c r="AF120" s="409"/>
      <c r="AG120" s="409"/>
      <c r="AH120" s="409"/>
      <c r="AI120" s="409"/>
      <c r="AJ120" s="409"/>
      <c r="AK120" s="409"/>
      <c r="AL120" s="409"/>
      <c r="AM120" s="409"/>
      <c r="AN120" s="409"/>
    </row>
    <row r="121">
      <c r="A121" s="658"/>
      <c r="B121" s="655"/>
      <c r="C121" s="655"/>
      <c r="D121" s="56"/>
      <c r="E121" s="650"/>
      <c r="F121" s="650"/>
      <c r="G121" s="651"/>
      <c r="H121" s="650"/>
      <c r="I121" s="651"/>
      <c r="J121" s="651"/>
      <c r="W121" s="409"/>
      <c r="X121" s="409"/>
      <c r="Y121" s="409"/>
      <c r="Z121" s="409"/>
      <c r="AA121" s="409"/>
      <c r="AB121" s="409"/>
      <c r="AC121" s="409"/>
      <c r="AD121" s="409"/>
      <c r="AE121" s="409"/>
      <c r="AF121" s="409"/>
      <c r="AG121" s="409"/>
      <c r="AH121" s="409"/>
      <c r="AI121" s="409"/>
      <c r="AJ121" s="409"/>
      <c r="AK121" s="409"/>
      <c r="AL121" s="409"/>
      <c r="AM121" s="409"/>
      <c r="AN121" s="409"/>
    </row>
    <row r="122">
      <c r="A122" s="658"/>
      <c r="B122" s="655"/>
      <c r="C122" s="655"/>
      <c r="D122" s="56"/>
      <c r="E122" s="650"/>
      <c r="F122" s="650"/>
      <c r="G122" s="651"/>
      <c r="H122" s="650"/>
      <c r="I122" s="651"/>
      <c r="J122" s="651"/>
      <c r="W122" s="409"/>
      <c r="X122" s="409"/>
      <c r="Y122" s="409"/>
      <c r="Z122" s="409"/>
      <c r="AA122" s="409"/>
      <c r="AB122" s="409"/>
      <c r="AC122" s="409"/>
      <c r="AD122" s="409"/>
      <c r="AE122" s="409"/>
      <c r="AF122" s="409"/>
      <c r="AG122" s="409"/>
      <c r="AH122" s="409"/>
      <c r="AI122" s="409"/>
      <c r="AJ122" s="409"/>
      <c r="AK122" s="409"/>
      <c r="AL122" s="409"/>
      <c r="AM122" s="409"/>
      <c r="AN122" s="409"/>
    </row>
    <row r="123">
      <c r="A123" s="658"/>
      <c r="B123" s="655"/>
      <c r="C123" s="655"/>
      <c r="D123" s="56"/>
      <c r="E123" s="650"/>
      <c r="F123" s="650"/>
      <c r="G123" s="651"/>
      <c r="H123" s="650"/>
      <c r="I123" s="650"/>
      <c r="J123" s="651"/>
      <c r="W123" s="409"/>
      <c r="X123" s="409"/>
      <c r="Y123" s="409"/>
      <c r="Z123" s="409"/>
      <c r="AA123" s="409"/>
      <c r="AB123" s="409"/>
      <c r="AC123" s="409"/>
      <c r="AD123" s="409"/>
      <c r="AE123" s="409"/>
      <c r="AF123" s="409"/>
      <c r="AG123" s="409"/>
      <c r="AH123" s="409"/>
      <c r="AI123" s="409"/>
      <c r="AJ123" s="409"/>
      <c r="AK123" s="409"/>
      <c r="AL123" s="409"/>
      <c r="AM123" s="409"/>
      <c r="AN123" s="409"/>
    </row>
    <row r="124">
      <c r="A124" s="99"/>
      <c r="B124" s="96"/>
      <c r="C124" s="96"/>
      <c r="D124" s="93"/>
      <c r="E124" s="90"/>
      <c r="F124" s="90"/>
      <c r="G124" s="89"/>
      <c r="H124" s="90"/>
      <c r="I124" s="89"/>
      <c r="J124" s="89"/>
      <c r="W124" s="409"/>
      <c r="X124" s="409"/>
      <c r="Y124" s="409"/>
      <c r="Z124" s="409"/>
      <c r="AA124" s="409"/>
      <c r="AB124" s="409"/>
      <c r="AC124" s="409"/>
      <c r="AD124" s="409"/>
      <c r="AE124" s="409"/>
      <c r="AF124" s="409"/>
      <c r="AG124" s="409"/>
      <c r="AH124" s="409"/>
      <c r="AI124" s="409"/>
      <c r="AJ124" s="409"/>
      <c r="AK124" s="409"/>
      <c r="AL124" s="409"/>
      <c r="AM124" s="409"/>
      <c r="AN124" s="409"/>
    </row>
    <row r="125">
      <c r="A125" s="658"/>
      <c r="B125" s="655"/>
      <c r="C125" s="655"/>
      <c r="D125" s="56"/>
      <c r="E125" s="650"/>
      <c r="F125" s="650"/>
      <c r="G125" s="651"/>
      <c r="H125" s="650"/>
      <c r="I125" s="651"/>
      <c r="J125" s="651"/>
      <c r="W125" s="409"/>
      <c r="X125" s="409"/>
      <c r="Y125" s="409"/>
      <c r="Z125" s="409"/>
      <c r="AA125" s="409"/>
      <c r="AB125" s="409"/>
      <c r="AC125" s="409"/>
      <c r="AD125" s="409"/>
      <c r="AE125" s="409"/>
      <c r="AF125" s="409"/>
      <c r="AG125" s="409"/>
      <c r="AH125" s="409"/>
      <c r="AI125" s="409"/>
      <c r="AJ125" s="409"/>
      <c r="AK125" s="409"/>
      <c r="AL125" s="409"/>
      <c r="AM125" s="409"/>
      <c r="AN125" s="409"/>
    </row>
    <row r="126">
      <c r="A126" s="658"/>
      <c r="B126" s="655"/>
      <c r="C126" s="655"/>
      <c r="D126" s="56"/>
      <c r="E126" s="650"/>
      <c r="F126" s="650"/>
      <c r="G126" s="651"/>
      <c r="H126" s="650"/>
      <c r="I126" s="651"/>
      <c r="J126" s="650"/>
      <c r="W126" s="409"/>
      <c r="X126" s="409"/>
      <c r="Y126" s="409"/>
      <c r="Z126" s="409"/>
      <c r="AA126" s="409"/>
      <c r="AB126" s="409"/>
      <c r="AC126" s="409"/>
      <c r="AD126" s="409"/>
      <c r="AE126" s="409"/>
      <c r="AF126" s="409"/>
      <c r="AG126" s="409"/>
      <c r="AH126" s="409"/>
      <c r="AI126" s="409"/>
      <c r="AJ126" s="409"/>
      <c r="AK126" s="409"/>
      <c r="AL126" s="409"/>
      <c r="AM126" s="409"/>
      <c r="AN126" s="409"/>
    </row>
    <row r="127">
      <c r="A127" s="99"/>
      <c r="B127" s="96"/>
      <c r="C127" s="96"/>
      <c r="D127" s="93"/>
      <c r="E127" s="90"/>
      <c r="F127" s="90"/>
      <c r="G127" s="89"/>
      <c r="H127" s="90"/>
      <c r="I127" s="89"/>
      <c r="J127" s="89"/>
      <c r="W127" s="409"/>
      <c r="X127" s="409"/>
      <c r="Y127" s="409"/>
      <c r="Z127" s="409"/>
      <c r="AA127" s="409"/>
      <c r="AB127" s="409"/>
      <c r="AC127" s="409"/>
      <c r="AD127" s="409"/>
      <c r="AE127" s="409"/>
      <c r="AF127" s="409"/>
      <c r="AG127" s="409"/>
      <c r="AH127" s="409"/>
      <c r="AI127" s="409"/>
      <c r="AJ127" s="409"/>
      <c r="AK127" s="409"/>
      <c r="AL127" s="409"/>
      <c r="AM127" s="409"/>
      <c r="AN127" s="409"/>
    </row>
    <row r="128">
      <c r="A128" s="658"/>
      <c r="B128" s="655"/>
      <c r="C128" s="655"/>
      <c r="D128" s="56"/>
      <c r="E128" s="650"/>
      <c r="F128" s="650"/>
      <c r="G128" s="651"/>
      <c r="H128" s="650"/>
      <c r="I128" s="651"/>
      <c r="J128" s="650"/>
      <c r="W128" s="409"/>
      <c r="X128" s="409"/>
      <c r="Y128" s="409"/>
      <c r="Z128" s="409"/>
      <c r="AA128" s="409"/>
      <c r="AB128" s="409"/>
      <c r="AC128" s="409"/>
      <c r="AD128" s="409"/>
      <c r="AE128" s="409"/>
      <c r="AF128" s="409"/>
      <c r="AG128" s="409"/>
      <c r="AH128" s="409"/>
      <c r="AI128" s="409"/>
      <c r="AJ128" s="409"/>
      <c r="AK128" s="409"/>
      <c r="AL128" s="409"/>
      <c r="AM128" s="409"/>
      <c r="AN128" s="409"/>
    </row>
    <row r="129">
      <c r="A129" s="658"/>
      <c r="B129" s="655"/>
      <c r="C129" s="655"/>
      <c r="D129" s="56"/>
      <c r="E129" s="650"/>
      <c r="F129" s="650"/>
      <c r="G129" s="651"/>
      <c r="H129" s="650"/>
      <c r="I129" s="650"/>
      <c r="J129" s="651"/>
      <c r="W129" s="409"/>
      <c r="X129" s="409"/>
      <c r="Y129" s="409"/>
      <c r="Z129" s="409"/>
      <c r="AA129" s="409"/>
      <c r="AB129" s="409"/>
      <c r="AC129" s="409"/>
      <c r="AD129" s="409"/>
      <c r="AE129" s="409"/>
      <c r="AF129" s="409"/>
      <c r="AG129" s="409"/>
      <c r="AH129" s="409"/>
      <c r="AI129" s="409"/>
      <c r="AJ129" s="409"/>
      <c r="AK129" s="409"/>
      <c r="AL129" s="409"/>
      <c r="AM129" s="409"/>
      <c r="AN129" s="409"/>
    </row>
    <row r="130">
      <c r="A130" s="658"/>
      <c r="B130" s="655"/>
      <c r="C130" s="655"/>
      <c r="D130" s="56"/>
      <c r="E130" s="650"/>
      <c r="F130" s="650"/>
      <c r="G130" s="651"/>
      <c r="H130" s="650"/>
      <c r="I130" s="651"/>
      <c r="J130" s="651"/>
      <c r="W130" s="409"/>
      <c r="X130" s="409"/>
      <c r="Y130" s="409"/>
      <c r="Z130" s="409"/>
      <c r="AA130" s="409"/>
      <c r="AB130" s="409"/>
      <c r="AC130" s="409"/>
      <c r="AD130" s="409"/>
      <c r="AE130" s="409"/>
      <c r="AF130" s="409"/>
      <c r="AG130" s="409"/>
      <c r="AH130" s="409"/>
      <c r="AI130" s="409"/>
      <c r="AJ130" s="409"/>
      <c r="AK130" s="409"/>
      <c r="AL130" s="409"/>
      <c r="AM130" s="409"/>
      <c r="AN130" s="409"/>
    </row>
    <row r="131">
      <c r="A131" s="658"/>
      <c r="B131" s="655"/>
      <c r="C131" s="655"/>
      <c r="D131" s="56"/>
      <c r="E131" s="650"/>
      <c r="F131" s="650"/>
      <c r="G131" s="651"/>
      <c r="H131" s="650"/>
      <c r="I131" s="651"/>
      <c r="J131" s="651"/>
      <c r="W131" s="409"/>
      <c r="X131" s="409"/>
      <c r="Y131" s="409"/>
      <c r="Z131" s="409"/>
      <c r="AA131" s="409"/>
      <c r="AB131" s="409"/>
      <c r="AC131" s="409"/>
      <c r="AD131" s="409"/>
      <c r="AE131" s="409"/>
      <c r="AF131" s="409"/>
      <c r="AG131" s="409"/>
      <c r="AH131" s="409"/>
      <c r="AI131" s="409"/>
      <c r="AJ131" s="409"/>
      <c r="AK131" s="409"/>
      <c r="AL131" s="409"/>
      <c r="AM131" s="409"/>
      <c r="AN131" s="409"/>
    </row>
    <row r="132">
      <c r="A132" s="658"/>
      <c r="B132" s="655"/>
      <c r="C132" s="655"/>
      <c r="D132" s="56"/>
      <c r="E132" s="650"/>
      <c r="F132" s="650"/>
      <c r="G132" s="651"/>
      <c r="H132" s="650"/>
      <c r="I132" s="651"/>
      <c r="J132" s="651"/>
      <c r="W132" s="409"/>
      <c r="X132" s="409"/>
      <c r="Y132" s="409"/>
      <c r="Z132" s="409"/>
      <c r="AA132" s="409"/>
      <c r="AB132" s="409"/>
      <c r="AC132" s="409"/>
      <c r="AD132" s="409"/>
      <c r="AE132" s="409"/>
      <c r="AF132" s="409"/>
      <c r="AG132" s="409"/>
      <c r="AH132" s="409"/>
      <c r="AI132" s="409"/>
      <c r="AJ132" s="409"/>
      <c r="AK132" s="409"/>
      <c r="AL132" s="409"/>
      <c r="AM132" s="409"/>
      <c r="AN132" s="409"/>
    </row>
    <row r="133">
      <c r="A133" s="658"/>
      <c r="B133" s="655"/>
      <c r="C133" s="655"/>
      <c r="D133" s="56"/>
      <c r="E133" s="650"/>
      <c r="F133" s="422"/>
      <c r="G133" s="651"/>
      <c r="H133" s="650"/>
      <c r="I133" s="650"/>
      <c r="J133" s="651"/>
      <c r="W133" s="409"/>
      <c r="X133" s="409"/>
      <c r="Y133" s="409"/>
      <c r="Z133" s="409"/>
      <c r="AA133" s="409"/>
      <c r="AB133" s="409"/>
      <c r="AC133" s="409"/>
      <c r="AD133" s="409"/>
      <c r="AE133" s="409"/>
      <c r="AF133" s="409"/>
      <c r="AG133" s="409"/>
      <c r="AH133" s="409"/>
      <c r="AI133" s="409"/>
      <c r="AJ133" s="409"/>
      <c r="AK133" s="409"/>
      <c r="AL133" s="409"/>
      <c r="AM133" s="409"/>
      <c r="AN133" s="409"/>
    </row>
    <row r="134">
      <c r="A134" s="658"/>
      <c r="B134" s="655"/>
      <c r="C134" s="655"/>
      <c r="D134" s="56"/>
      <c r="E134" s="650"/>
      <c r="F134" s="650"/>
      <c r="G134" s="651"/>
      <c r="H134" s="650"/>
      <c r="I134" s="650"/>
      <c r="J134" s="651"/>
      <c r="W134" s="409"/>
      <c r="X134" s="409"/>
      <c r="Y134" s="409"/>
      <c r="Z134" s="409"/>
      <c r="AA134" s="409"/>
      <c r="AB134" s="409"/>
      <c r="AC134" s="409"/>
      <c r="AD134" s="409"/>
      <c r="AE134" s="409"/>
      <c r="AF134" s="409"/>
      <c r="AG134" s="409"/>
      <c r="AH134" s="409"/>
      <c r="AI134" s="409"/>
      <c r="AJ134" s="409"/>
      <c r="AK134" s="409"/>
      <c r="AL134" s="409"/>
      <c r="AM134" s="409"/>
      <c r="AN134" s="409"/>
    </row>
    <row r="135">
      <c r="A135" s="658"/>
      <c r="B135" s="655"/>
      <c r="C135" s="655"/>
      <c r="D135" s="56"/>
      <c r="E135" s="650"/>
      <c r="F135" s="650"/>
      <c r="G135" s="651"/>
      <c r="H135" s="650"/>
      <c r="I135" s="650"/>
      <c r="J135" s="651"/>
      <c r="W135" s="409"/>
      <c r="X135" s="409"/>
      <c r="Y135" s="409"/>
      <c r="Z135" s="409"/>
      <c r="AA135" s="409"/>
      <c r="AB135" s="409"/>
      <c r="AC135" s="409"/>
      <c r="AD135" s="409"/>
      <c r="AE135" s="409"/>
      <c r="AF135" s="409"/>
      <c r="AG135" s="409"/>
      <c r="AH135" s="409"/>
      <c r="AI135" s="409"/>
      <c r="AJ135" s="409"/>
      <c r="AK135" s="409"/>
      <c r="AL135" s="409"/>
      <c r="AM135" s="409"/>
      <c r="AN135" s="409"/>
    </row>
    <row r="136">
      <c r="A136" s="658"/>
      <c r="B136" s="655"/>
      <c r="C136" s="655"/>
      <c r="D136" s="56"/>
      <c r="E136" s="650"/>
      <c r="F136" s="650"/>
      <c r="G136" s="651"/>
      <c r="H136" s="650"/>
      <c r="I136" s="650"/>
      <c r="J136" s="650"/>
      <c r="W136" s="409"/>
      <c r="X136" s="409"/>
      <c r="Y136" s="409"/>
      <c r="Z136" s="409"/>
      <c r="AA136" s="409"/>
      <c r="AB136" s="409"/>
      <c r="AC136" s="409"/>
      <c r="AD136" s="409"/>
      <c r="AE136" s="409"/>
      <c r="AF136" s="409"/>
      <c r="AG136" s="409"/>
      <c r="AH136" s="409"/>
      <c r="AI136" s="409"/>
      <c r="AJ136" s="409"/>
      <c r="AK136" s="409"/>
      <c r="AL136" s="409"/>
      <c r="AM136" s="409"/>
      <c r="AN136" s="409"/>
    </row>
    <row r="137">
      <c r="A137" s="658"/>
      <c r="B137" s="655"/>
      <c r="C137" s="655"/>
      <c r="D137" s="56"/>
      <c r="E137" s="650"/>
      <c r="F137" s="650"/>
      <c r="G137" s="651"/>
      <c r="H137" s="650"/>
      <c r="I137" s="650"/>
      <c r="J137" s="651"/>
      <c r="W137" s="409"/>
      <c r="X137" s="409"/>
      <c r="Y137" s="409"/>
      <c r="Z137" s="409"/>
      <c r="AA137" s="409"/>
      <c r="AB137" s="409"/>
      <c r="AC137" s="409"/>
      <c r="AD137" s="409"/>
      <c r="AE137" s="409"/>
      <c r="AF137" s="409"/>
      <c r="AG137" s="409"/>
      <c r="AH137" s="409"/>
      <c r="AI137" s="409"/>
      <c r="AJ137" s="409"/>
      <c r="AK137" s="409"/>
      <c r="AL137" s="409"/>
      <c r="AM137" s="409"/>
      <c r="AN137" s="409"/>
    </row>
    <row r="138">
      <c r="A138" s="658"/>
      <c r="B138" s="655"/>
      <c r="C138" s="655"/>
      <c r="D138" s="56"/>
      <c r="E138" s="650"/>
      <c r="F138" s="650"/>
      <c r="G138" s="651"/>
      <c r="H138" s="650"/>
      <c r="I138" s="651"/>
      <c r="J138" s="650"/>
      <c r="W138" s="409"/>
      <c r="X138" s="409"/>
      <c r="Y138" s="409"/>
      <c r="Z138" s="409"/>
      <c r="AA138" s="409"/>
      <c r="AB138" s="409"/>
      <c r="AC138" s="409"/>
      <c r="AD138" s="409"/>
      <c r="AE138" s="409"/>
      <c r="AF138" s="409"/>
      <c r="AG138" s="409"/>
      <c r="AH138" s="409"/>
      <c r="AI138" s="409"/>
      <c r="AJ138" s="409"/>
      <c r="AK138" s="409"/>
      <c r="AL138" s="409"/>
      <c r="AM138" s="409"/>
      <c r="AN138" s="409"/>
    </row>
    <row r="139">
      <c r="A139" s="658"/>
      <c r="B139" s="655"/>
      <c r="C139" s="655"/>
      <c r="D139" s="56"/>
      <c r="E139" s="650"/>
      <c r="F139" s="650"/>
      <c r="G139" s="651"/>
      <c r="H139" s="650"/>
      <c r="I139" s="651"/>
      <c r="J139" s="651"/>
      <c r="W139" s="409"/>
      <c r="X139" s="409"/>
      <c r="Y139" s="409"/>
      <c r="Z139" s="409"/>
      <c r="AA139" s="409"/>
      <c r="AB139" s="409"/>
      <c r="AC139" s="409"/>
      <c r="AD139" s="409"/>
      <c r="AE139" s="409"/>
      <c r="AF139" s="409"/>
      <c r="AG139" s="409"/>
      <c r="AH139" s="409"/>
      <c r="AI139" s="409"/>
      <c r="AJ139" s="409"/>
      <c r="AK139" s="409"/>
      <c r="AL139" s="409"/>
      <c r="AM139" s="409"/>
      <c r="AN139" s="409"/>
    </row>
    <row r="140">
      <c r="A140" s="658"/>
      <c r="B140" s="655"/>
      <c r="C140" s="655"/>
      <c r="D140" s="56"/>
      <c r="E140" s="650"/>
      <c r="F140" s="650"/>
      <c r="G140" s="651"/>
      <c r="H140" s="650"/>
      <c r="I140" s="651"/>
      <c r="J140" s="651"/>
      <c r="W140" s="642"/>
      <c r="X140" s="642"/>
      <c r="Y140" s="643"/>
      <c r="Z140" s="409"/>
      <c r="AA140" s="409"/>
      <c r="AB140" s="409"/>
      <c r="AC140" s="409"/>
      <c r="AD140" s="409"/>
      <c r="AE140" s="409"/>
      <c r="AF140" s="409"/>
      <c r="AG140" s="409"/>
      <c r="AH140" s="409"/>
      <c r="AI140" s="409"/>
      <c r="AJ140" s="409"/>
      <c r="AK140" s="409"/>
      <c r="AL140" s="409"/>
      <c r="AM140" s="409"/>
      <c r="AN140" s="409"/>
    </row>
    <row r="141">
      <c r="A141" s="89"/>
      <c r="B141" s="89"/>
      <c r="C141" s="89"/>
      <c r="D141" s="93"/>
      <c r="E141" s="90"/>
      <c r="F141" s="90"/>
      <c r="G141" s="89"/>
      <c r="H141" s="89"/>
      <c r="I141" s="89"/>
      <c r="J141" s="89"/>
      <c r="K141" s="94"/>
      <c r="L141" s="94"/>
      <c r="M141" s="94"/>
      <c r="N141" s="94"/>
      <c r="O141" s="94"/>
      <c r="P141" s="94"/>
      <c r="Q141" s="94"/>
      <c r="R141" s="94"/>
      <c r="S141" s="94"/>
      <c r="T141" s="94"/>
      <c r="U141" s="94"/>
      <c r="V141" s="94"/>
      <c r="W141" s="409"/>
      <c r="X141" s="409"/>
      <c r="Y141" s="409"/>
      <c r="Z141" s="409"/>
      <c r="AA141" s="409"/>
      <c r="AB141" s="409"/>
      <c r="AC141" s="409"/>
      <c r="AD141" s="409"/>
      <c r="AE141" s="409"/>
      <c r="AF141" s="409"/>
      <c r="AG141" s="409"/>
      <c r="AH141" s="409"/>
      <c r="AI141" s="409"/>
      <c r="AJ141" s="409"/>
      <c r="AK141" s="409"/>
      <c r="AL141" s="409"/>
      <c r="AM141" s="409"/>
      <c r="AN141" s="409"/>
    </row>
    <row r="142">
      <c r="A142" s="658"/>
      <c r="B142" s="655"/>
      <c r="C142" s="655"/>
      <c r="D142" s="56"/>
      <c r="E142" s="650"/>
      <c r="F142" s="650"/>
      <c r="G142" s="651"/>
      <c r="H142" s="650"/>
      <c r="I142" s="651"/>
      <c r="J142" s="651"/>
      <c r="W142" s="409"/>
      <c r="X142" s="409"/>
      <c r="Y142" s="409"/>
      <c r="Z142" s="409"/>
      <c r="AA142" s="409"/>
      <c r="AB142" s="409"/>
      <c r="AC142" s="409"/>
      <c r="AD142" s="409"/>
      <c r="AE142" s="409"/>
      <c r="AF142" s="409"/>
      <c r="AG142" s="409"/>
      <c r="AH142" s="409"/>
      <c r="AI142" s="409"/>
      <c r="AJ142" s="409"/>
      <c r="AK142" s="409"/>
      <c r="AL142" s="409"/>
      <c r="AM142" s="409"/>
      <c r="AN142" s="409"/>
    </row>
    <row r="143">
      <c r="A143" s="658"/>
      <c r="B143" s="655"/>
      <c r="C143" s="655"/>
      <c r="D143" s="56"/>
      <c r="E143" s="650"/>
      <c r="F143" s="650"/>
      <c r="G143" s="651"/>
      <c r="H143" s="650"/>
      <c r="I143" s="651"/>
      <c r="J143" s="651"/>
      <c r="W143" s="409"/>
      <c r="X143" s="409"/>
      <c r="Y143" s="409"/>
      <c r="Z143" s="409"/>
      <c r="AA143" s="409"/>
      <c r="AB143" s="409"/>
      <c r="AC143" s="409"/>
      <c r="AD143" s="409"/>
      <c r="AE143" s="409"/>
      <c r="AF143" s="409"/>
      <c r="AG143" s="409"/>
      <c r="AH143" s="409"/>
      <c r="AI143" s="409"/>
      <c r="AJ143" s="409"/>
      <c r="AK143" s="409"/>
      <c r="AL143" s="409"/>
      <c r="AM143" s="409"/>
      <c r="AN143" s="409"/>
    </row>
    <row r="144">
      <c r="A144" s="658"/>
      <c r="B144" s="655"/>
      <c r="C144" s="655"/>
      <c r="D144" s="56"/>
      <c r="E144" s="650"/>
      <c r="F144" s="650"/>
      <c r="G144" s="651"/>
      <c r="H144" s="650"/>
      <c r="I144" s="650"/>
      <c r="J144" s="650"/>
      <c r="W144" s="409"/>
      <c r="X144" s="409"/>
      <c r="Y144" s="409"/>
      <c r="Z144" s="409"/>
      <c r="AA144" s="409"/>
      <c r="AB144" s="409"/>
      <c r="AC144" s="409"/>
      <c r="AD144" s="409"/>
      <c r="AE144" s="409"/>
      <c r="AF144" s="409"/>
      <c r="AG144" s="409"/>
      <c r="AH144" s="409"/>
      <c r="AI144" s="409"/>
      <c r="AJ144" s="409"/>
      <c r="AK144" s="409"/>
      <c r="AL144" s="409"/>
      <c r="AM144" s="409"/>
      <c r="AN144" s="409"/>
    </row>
    <row r="145">
      <c r="A145" s="658"/>
      <c r="B145" s="655"/>
      <c r="C145" s="655"/>
      <c r="D145" s="56"/>
      <c r="E145" s="650"/>
      <c r="F145" s="650"/>
      <c r="G145" s="651"/>
      <c r="H145" s="650"/>
      <c r="I145" s="650"/>
      <c r="J145" s="651"/>
      <c r="W145" s="409"/>
      <c r="X145" s="409"/>
      <c r="Y145" s="409"/>
      <c r="Z145" s="409"/>
      <c r="AA145" s="409"/>
      <c r="AB145" s="409"/>
      <c r="AC145" s="409"/>
      <c r="AD145" s="409"/>
      <c r="AE145" s="409"/>
      <c r="AF145" s="409"/>
      <c r="AG145" s="409"/>
      <c r="AH145" s="409"/>
      <c r="AI145" s="409"/>
      <c r="AJ145" s="409"/>
      <c r="AK145" s="409"/>
      <c r="AL145" s="409"/>
      <c r="AM145" s="409"/>
      <c r="AN145" s="409"/>
    </row>
    <row r="146">
      <c r="A146" s="99"/>
      <c r="B146" s="96"/>
      <c r="C146" s="96"/>
      <c r="D146" s="93"/>
      <c r="E146" s="90"/>
      <c r="F146" s="90"/>
      <c r="G146" s="89"/>
      <c r="H146" s="90"/>
      <c r="I146" s="89"/>
      <c r="J146" s="89"/>
      <c r="K146" s="94"/>
      <c r="L146" s="94"/>
      <c r="M146" s="94"/>
      <c r="N146" s="94"/>
      <c r="O146" s="94"/>
      <c r="P146" s="94"/>
      <c r="Q146" s="94"/>
      <c r="R146" s="94"/>
      <c r="S146" s="94"/>
      <c r="T146" s="94"/>
      <c r="U146" s="94"/>
      <c r="V146" s="94"/>
      <c r="W146" s="409"/>
      <c r="X146" s="409"/>
      <c r="Y146" s="409"/>
      <c r="Z146" s="409"/>
      <c r="AA146" s="409"/>
      <c r="AB146" s="409"/>
      <c r="AC146" s="409"/>
      <c r="AD146" s="409"/>
      <c r="AE146" s="409"/>
      <c r="AF146" s="409"/>
      <c r="AG146" s="409"/>
      <c r="AH146" s="409"/>
      <c r="AI146" s="409"/>
      <c r="AJ146" s="409"/>
      <c r="AK146" s="409"/>
      <c r="AL146" s="409"/>
      <c r="AM146" s="409"/>
      <c r="AN146" s="409"/>
    </row>
    <row r="147">
      <c r="A147" s="658"/>
      <c r="B147" s="655"/>
      <c r="C147" s="655"/>
      <c r="D147" s="56"/>
      <c r="E147" s="650"/>
      <c r="F147" s="650"/>
      <c r="G147" s="651"/>
      <c r="H147" s="650"/>
      <c r="I147" s="651"/>
      <c r="J147" s="651"/>
      <c r="W147" s="409"/>
      <c r="X147" s="409"/>
      <c r="Y147" s="409"/>
      <c r="Z147" s="409"/>
      <c r="AA147" s="409"/>
      <c r="AB147" s="409"/>
      <c r="AC147" s="409"/>
      <c r="AD147" s="409"/>
      <c r="AE147" s="409"/>
      <c r="AF147" s="409"/>
      <c r="AG147" s="409"/>
      <c r="AH147" s="409"/>
      <c r="AI147" s="409"/>
      <c r="AJ147" s="409"/>
      <c r="AK147" s="409"/>
      <c r="AL147" s="409"/>
      <c r="AM147" s="409"/>
      <c r="AN147" s="409"/>
    </row>
    <row r="148">
      <c r="A148" s="658"/>
      <c r="B148" s="655"/>
      <c r="C148" s="655"/>
      <c r="D148" s="56"/>
      <c r="E148" s="650"/>
      <c r="F148" s="650"/>
      <c r="G148" s="651"/>
      <c r="H148" s="650"/>
      <c r="I148" s="650"/>
      <c r="J148" s="651"/>
      <c r="W148" s="409"/>
      <c r="X148" s="409"/>
      <c r="Y148" s="409"/>
      <c r="Z148" s="409"/>
      <c r="AA148" s="409"/>
      <c r="AB148" s="409"/>
      <c r="AC148" s="409"/>
      <c r="AD148" s="409"/>
      <c r="AE148" s="409"/>
      <c r="AF148" s="409"/>
      <c r="AG148" s="409"/>
      <c r="AH148" s="409"/>
      <c r="AI148" s="409"/>
      <c r="AJ148" s="409"/>
      <c r="AK148" s="409"/>
      <c r="AL148" s="409"/>
      <c r="AM148" s="409"/>
      <c r="AN148" s="409"/>
    </row>
    <row r="149">
      <c r="A149" s="658"/>
      <c r="B149" s="655"/>
      <c r="C149" s="655"/>
      <c r="D149" s="56"/>
      <c r="E149" s="650"/>
      <c r="F149" s="650"/>
      <c r="G149" s="651"/>
      <c r="H149" s="650"/>
      <c r="I149" s="651"/>
      <c r="J149" s="651"/>
      <c r="W149" s="409"/>
      <c r="X149" s="409"/>
      <c r="Y149" s="409"/>
      <c r="Z149" s="409"/>
      <c r="AA149" s="409"/>
      <c r="AB149" s="409"/>
      <c r="AC149" s="409"/>
      <c r="AD149" s="409"/>
      <c r="AE149" s="409"/>
      <c r="AF149" s="409"/>
      <c r="AG149" s="409"/>
      <c r="AH149" s="409"/>
      <c r="AI149" s="409"/>
      <c r="AJ149" s="409"/>
      <c r="AK149" s="409"/>
      <c r="AL149" s="409"/>
      <c r="AM149" s="409"/>
      <c r="AN149" s="409"/>
    </row>
    <row r="150">
      <c r="A150" s="658"/>
      <c r="B150" s="655"/>
      <c r="C150" s="655"/>
      <c r="D150" s="56"/>
      <c r="E150" s="650"/>
      <c r="F150" s="650"/>
      <c r="G150" s="651"/>
      <c r="H150" s="650"/>
      <c r="I150" s="651"/>
      <c r="J150" s="651"/>
      <c r="W150" s="409"/>
      <c r="X150" s="409"/>
      <c r="Y150" s="409"/>
      <c r="Z150" s="409"/>
      <c r="AA150" s="409"/>
      <c r="AB150" s="409"/>
      <c r="AC150" s="409"/>
      <c r="AD150" s="409"/>
      <c r="AE150" s="409"/>
      <c r="AF150" s="409"/>
      <c r="AG150" s="409"/>
      <c r="AH150" s="409"/>
      <c r="AI150" s="409"/>
      <c r="AJ150" s="409"/>
      <c r="AK150" s="409"/>
      <c r="AL150" s="409"/>
      <c r="AM150" s="409"/>
      <c r="AN150" s="409"/>
    </row>
    <row r="151">
      <c r="A151" s="658"/>
      <c r="B151" s="655"/>
      <c r="C151" s="655"/>
      <c r="D151" s="56"/>
      <c r="E151" s="650"/>
      <c r="F151" s="650"/>
      <c r="G151" s="651"/>
      <c r="H151" s="650"/>
      <c r="I151" s="650"/>
      <c r="J151" s="651"/>
      <c r="W151" s="409"/>
      <c r="X151" s="409"/>
      <c r="Y151" s="409"/>
      <c r="Z151" s="409"/>
      <c r="AA151" s="409"/>
      <c r="AB151" s="409"/>
      <c r="AC151" s="409"/>
      <c r="AD151" s="409"/>
      <c r="AE151" s="409"/>
      <c r="AF151" s="409"/>
      <c r="AG151" s="409"/>
      <c r="AH151" s="409"/>
      <c r="AI151" s="409"/>
      <c r="AJ151" s="409"/>
      <c r="AK151" s="409"/>
      <c r="AL151" s="409"/>
      <c r="AM151" s="409"/>
      <c r="AN151" s="409"/>
    </row>
    <row r="152">
      <c r="A152" s="658"/>
      <c r="B152" s="655"/>
      <c r="C152" s="655"/>
      <c r="D152" s="56"/>
      <c r="E152" s="650"/>
      <c r="F152" s="650"/>
      <c r="G152" s="651"/>
      <c r="H152" s="650"/>
      <c r="I152" s="651"/>
      <c r="J152" s="651"/>
      <c r="W152" s="409"/>
      <c r="X152" s="409"/>
      <c r="Y152" s="409"/>
      <c r="Z152" s="409"/>
      <c r="AA152" s="409"/>
      <c r="AB152" s="409"/>
      <c r="AC152" s="409"/>
      <c r="AD152" s="409"/>
      <c r="AE152" s="409"/>
      <c r="AF152" s="409"/>
      <c r="AG152" s="409"/>
      <c r="AH152" s="409"/>
      <c r="AI152" s="409"/>
      <c r="AJ152" s="409"/>
      <c r="AK152" s="409"/>
      <c r="AL152" s="409"/>
      <c r="AM152" s="409"/>
      <c r="AN152" s="409"/>
    </row>
    <row r="153">
      <c r="A153" s="658"/>
      <c r="B153" s="655"/>
      <c r="C153" s="655"/>
      <c r="D153" s="56"/>
      <c r="E153" s="650"/>
      <c r="F153" s="650"/>
      <c r="G153" s="651"/>
      <c r="H153" s="650"/>
      <c r="I153" s="650"/>
      <c r="J153" s="651"/>
      <c r="W153" s="409"/>
      <c r="X153" s="409"/>
      <c r="Y153" s="409"/>
      <c r="Z153" s="409"/>
      <c r="AA153" s="409"/>
      <c r="AB153" s="409"/>
      <c r="AC153" s="409"/>
      <c r="AD153" s="409"/>
      <c r="AE153" s="409"/>
      <c r="AF153" s="409"/>
      <c r="AG153" s="409"/>
      <c r="AH153" s="409"/>
      <c r="AI153" s="409"/>
      <c r="AJ153" s="409"/>
      <c r="AK153" s="409"/>
      <c r="AL153" s="409"/>
      <c r="AM153" s="409"/>
      <c r="AN153" s="409"/>
    </row>
    <row r="154">
      <c r="A154" s="658"/>
      <c r="B154" s="655"/>
      <c r="C154" s="655"/>
      <c r="D154" s="56"/>
      <c r="E154" s="650"/>
      <c r="F154" s="650"/>
      <c r="G154" s="651"/>
      <c r="H154" s="650"/>
      <c r="I154" s="651"/>
      <c r="J154" s="651"/>
      <c r="W154" s="409"/>
      <c r="X154" s="409"/>
      <c r="Y154" s="409"/>
      <c r="Z154" s="409"/>
      <c r="AA154" s="409"/>
      <c r="AB154" s="409"/>
      <c r="AC154" s="409"/>
      <c r="AD154" s="409"/>
      <c r="AE154" s="409"/>
      <c r="AF154" s="409"/>
      <c r="AG154" s="409"/>
      <c r="AH154" s="409"/>
      <c r="AI154" s="409"/>
      <c r="AJ154" s="409"/>
      <c r="AK154" s="409"/>
      <c r="AL154" s="409"/>
      <c r="AM154" s="409"/>
      <c r="AN154" s="409"/>
    </row>
    <row r="155">
      <c r="A155" s="658"/>
      <c r="B155" s="655"/>
      <c r="C155" s="655"/>
      <c r="D155" s="56"/>
      <c r="E155" s="650"/>
      <c r="F155" s="650"/>
      <c r="G155" s="651"/>
      <c r="H155" s="650"/>
      <c r="I155" s="651"/>
      <c r="J155" s="651"/>
      <c r="W155" s="409"/>
      <c r="X155" s="409"/>
      <c r="Y155" s="409"/>
      <c r="Z155" s="409"/>
      <c r="AA155" s="409"/>
      <c r="AB155" s="409"/>
      <c r="AC155" s="409"/>
      <c r="AD155" s="409"/>
      <c r="AE155" s="409"/>
      <c r="AF155" s="409"/>
      <c r="AG155" s="409"/>
      <c r="AH155" s="409"/>
      <c r="AI155" s="409"/>
      <c r="AJ155" s="409"/>
      <c r="AK155" s="409"/>
      <c r="AL155" s="409"/>
      <c r="AM155" s="409"/>
      <c r="AN155" s="409"/>
    </row>
    <row r="156">
      <c r="A156" s="658"/>
      <c r="B156" s="655"/>
      <c r="C156" s="655"/>
      <c r="D156" s="56"/>
      <c r="E156" s="650"/>
      <c r="F156" s="650"/>
      <c r="G156" s="651"/>
      <c r="H156" s="650"/>
      <c r="I156" s="651"/>
      <c r="J156" s="651"/>
      <c r="W156" s="642"/>
      <c r="X156" s="642"/>
      <c r="Y156" s="643"/>
      <c r="Z156" s="409"/>
      <c r="AA156" s="409"/>
      <c r="AB156" s="409"/>
      <c r="AC156" s="409"/>
      <c r="AD156" s="409"/>
      <c r="AE156" s="409"/>
      <c r="AF156" s="409"/>
      <c r="AG156" s="409"/>
      <c r="AH156" s="409"/>
      <c r="AI156" s="409"/>
      <c r="AJ156" s="409"/>
      <c r="AK156" s="409"/>
      <c r="AL156" s="409"/>
      <c r="AM156" s="409"/>
      <c r="AN156" s="409"/>
    </row>
    <row r="157">
      <c r="A157" s="658"/>
      <c r="B157" s="655"/>
      <c r="C157" s="655"/>
      <c r="D157" s="56"/>
      <c r="E157" s="650"/>
      <c r="F157" s="650"/>
      <c r="G157" s="651"/>
      <c r="H157" s="650"/>
      <c r="I157" s="651"/>
      <c r="J157" s="651"/>
      <c r="W157" s="409"/>
      <c r="X157" s="409"/>
      <c r="Y157" s="409"/>
      <c r="Z157" s="409"/>
      <c r="AA157" s="409"/>
      <c r="AB157" s="409"/>
      <c r="AC157" s="409"/>
      <c r="AD157" s="409"/>
      <c r="AE157" s="409"/>
      <c r="AF157" s="409"/>
      <c r="AG157" s="409"/>
      <c r="AH157" s="409"/>
      <c r="AI157" s="409"/>
      <c r="AJ157" s="409"/>
      <c r="AK157" s="409"/>
      <c r="AL157" s="409"/>
      <c r="AM157" s="409"/>
      <c r="AN157" s="409"/>
    </row>
    <row r="158">
      <c r="A158" s="99"/>
      <c r="B158" s="96"/>
      <c r="C158" s="96"/>
      <c r="D158" s="93"/>
      <c r="E158" s="90"/>
      <c r="F158" s="90"/>
      <c r="G158" s="89"/>
      <c r="H158" s="90"/>
      <c r="I158" s="89"/>
      <c r="J158" s="89"/>
      <c r="K158" s="94"/>
      <c r="L158" s="94"/>
      <c r="M158" s="94"/>
      <c r="N158" s="94"/>
      <c r="O158" s="94"/>
      <c r="P158" s="94"/>
      <c r="Q158" s="94"/>
      <c r="R158" s="94"/>
      <c r="S158" s="94"/>
      <c r="T158" s="94"/>
      <c r="U158" s="94"/>
      <c r="V158" s="94"/>
      <c r="W158" s="409"/>
      <c r="X158" s="409"/>
      <c r="Y158" s="409"/>
      <c r="Z158" s="409"/>
      <c r="AA158" s="409"/>
      <c r="AB158" s="409"/>
      <c r="AC158" s="409"/>
      <c r="AD158" s="409"/>
      <c r="AE158" s="409"/>
      <c r="AF158" s="409"/>
      <c r="AG158" s="409"/>
      <c r="AH158" s="409"/>
      <c r="AI158" s="409"/>
      <c r="AJ158" s="409"/>
      <c r="AK158" s="409"/>
      <c r="AL158" s="409"/>
      <c r="AM158" s="409"/>
      <c r="AN158" s="409"/>
    </row>
    <row r="159">
      <c r="A159" s="658"/>
      <c r="B159" s="655"/>
      <c r="C159" s="655"/>
      <c r="D159" s="56"/>
      <c r="E159" s="650"/>
      <c r="F159" s="650"/>
      <c r="G159" s="651"/>
      <c r="H159" s="650"/>
      <c r="I159" s="650"/>
      <c r="J159" s="651"/>
      <c r="W159" s="409"/>
      <c r="X159" s="409"/>
      <c r="Y159" s="409"/>
      <c r="Z159" s="409"/>
      <c r="AA159" s="409"/>
      <c r="AB159" s="409"/>
      <c r="AC159" s="409"/>
      <c r="AD159" s="409"/>
      <c r="AE159" s="409"/>
      <c r="AF159" s="409"/>
      <c r="AG159" s="409"/>
      <c r="AH159" s="409"/>
      <c r="AI159" s="409"/>
      <c r="AJ159" s="409"/>
      <c r="AK159" s="409"/>
      <c r="AL159" s="409"/>
      <c r="AM159" s="409"/>
      <c r="AN159" s="409"/>
    </row>
    <row r="160">
      <c r="A160" s="658"/>
      <c r="B160" s="655"/>
      <c r="C160" s="655"/>
      <c r="D160" s="56"/>
      <c r="E160" s="650"/>
      <c r="F160" s="650"/>
      <c r="G160" s="651"/>
      <c r="H160" s="650"/>
      <c r="I160" s="651"/>
      <c r="J160" s="651"/>
      <c r="W160" s="409"/>
      <c r="X160" s="409"/>
      <c r="Y160" s="409"/>
      <c r="Z160" s="409"/>
      <c r="AA160" s="409"/>
      <c r="AB160" s="409"/>
      <c r="AC160" s="409"/>
      <c r="AD160" s="409"/>
      <c r="AE160" s="409"/>
      <c r="AF160" s="409"/>
      <c r="AG160" s="409"/>
      <c r="AH160" s="409"/>
      <c r="AI160" s="409"/>
      <c r="AJ160" s="409"/>
      <c r="AK160" s="409"/>
      <c r="AL160" s="409"/>
      <c r="AM160" s="409"/>
      <c r="AN160" s="409"/>
    </row>
    <row r="161">
      <c r="A161" s="658"/>
      <c r="B161" s="655"/>
      <c r="C161" s="655"/>
      <c r="D161" s="56"/>
      <c r="E161" s="650"/>
      <c r="F161" s="650"/>
      <c r="G161" s="651"/>
      <c r="H161" s="650"/>
      <c r="I161" s="651"/>
      <c r="J161" s="651"/>
      <c r="W161" s="409"/>
      <c r="X161" s="409"/>
      <c r="Y161" s="409"/>
      <c r="Z161" s="409"/>
      <c r="AA161" s="409"/>
      <c r="AB161" s="409"/>
      <c r="AC161" s="409"/>
      <c r="AD161" s="409"/>
      <c r="AE161" s="409"/>
      <c r="AF161" s="409"/>
      <c r="AG161" s="409"/>
      <c r="AH161" s="409"/>
      <c r="AI161" s="409"/>
      <c r="AJ161" s="409"/>
      <c r="AK161" s="409"/>
      <c r="AL161" s="409"/>
      <c r="AM161" s="409"/>
      <c r="AN161" s="409"/>
    </row>
    <row r="162">
      <c r="A162" s="658"/>
      <c r="B162" s="655"/>
      <c r="C162" s="655"/>
      <c r="D162" s="56"/>
      <c r="E162" s="650"/>
      <c r="F162" s="650"/>
      <c r="G162" s="651"/>
      <c r="H162" s="650"/>
      <c r="I162" s="651"/>
      <c r="J162" s="651"/>
      <c r="W162" s="409"/>
      <c r="X162" s="409"/>
      <c r="Y162" s="409"/>
      <c r="Z162" s="409"/>
      <c r="AA162" s="409"/>
      <c r="AB162" s="409"/>
      <c r="AC162" s="409"/>
      <c r="AD162" s="409"/>
      <c r="AE162" s="409"/>
      <c r="AF162" s="409"/>
      <c r="AG162" s="409"/>
      <c r="AH162" s="409"/>
      <c r="AI162" s="409"/>
      <c r="AJ162" s="409"/>
      <c r="AK162" s="409"/>
      <c r="AL162" s="409"/>
      <c r="AM162" s="409"/>
      <c r="AN162" s="409"/>
    </row>
    <row r="163">
      <c r="A163" s="658"/>
      <c r="B163" s="655"/>
      <c r="C163" s="655"/>
      <c r="D163" s="56"/>
      <c r="E163" s="650"/>
      <c r="F163" s="650"/>
      <c r="G163" s="651"/>
      <c r="H163" s="650"/>
      <c r="I163" s="651"/>
      <c r="J163" s="650"/>
      <c r="W163" s="409"/>
      <c r="X163" s="409"/>
      <c r="Y163" s="409"/>
      <c r="Z163" s="409"/>
      <c r="AA163" s="409"/>
      <c r="AB163" s="409"/>
      <c r="AC163" s="409"/>
      <c r="AD163" s="409"/>
      <c r="AE163" s="409"/>
      <c r="AF163" s="409"/>
      <c r="AG163" s="409"/>
      <c r="AH163" s="409"/>
      <c r="AI163" s="409"/>
      <c r="AJ163" s="409"/>
      <c r="AK163" s="409"/>
      <c r="AL163" s="409"/>
      <c r="AM163" s="409"/>
      <c r="AN163" s="409"/>
    </row>
    <row r="164">
      <c r="A164" s="658"/>
      <c r="B164" s="655"/>
      <c r="C164" s="655"/>
      <c r="D164" s="56"/>
      <c r="E164" s="650"/>
      <c r="F164" s="650"/>
      <c r="G164" s="651"/>
      <c r="H164" s="650"/>
      <c r="I164" s="651"/>
      <c r="J164" s="651"/>
      <c r="W164" s="409"/>
      <c r="X164" s="409"/>
      <c r="Y164" s="409"/>
      <c r="Z164" s="409"/>
      <c r="AA164" s="409"/>
      <c r="AB164" s="409"/>
      <c r="AC164" s="409"/>
      <c r="AD164" s="409"/>
      <c r="AE164" s="409"/>
      <c r="AF164" s="409"/>
      <c r="AG164" s="409"/>
      <c r="AH164" s="409"/>
      <c r="AI164" s="409"/>
      <c r="AJ164" s="409"/>
      <c r="AK164" s="409"/>
      <c r="AL164" s="409"/>
      <c r="AM164" s="409"/>
      <c r="AN164" s="409"/>
    </row>
    <row r="165">
      <c r="A165" s="99"/>
      <c r="B165" s="96"/>
      <c r="C165" s="96"/>
      <c r="D165" s="93"/>
      <c r="E165" s="90"/>
      <c r="F165" s="90"/>
      <c r="G165" s="89"/>
      <c r="H165" s="90"/>
      <c r="I165" s="89"/>
      <c r="J165" s="89"/>
      <c r="K165" s="94"/>
      <c r="L165" s="94"/>
      <c r="M165" s="94"/>
      <c r="N165" s="94"/>
      <c r="O165" s="94"/>
      <c r="P165" s="94"/>
      <c r="Q165" s="94"/>
      <c r="R165" s="94"/>
      <c r="S165" s="94"/>
      <c r="T165" s="94"/>
      <c r="U165" s="94"/>
      <c r="V165" s="94"/>
      <c r="W165" s="409"/>
      <c r="X165" s="409"/>
      <c r="Y165" s="409"/>
      <c r="Z165" s="409"/>
      <c r="AA165" s="409"/>
      <c r="AB165" s="409"/>
      <c r="AC165" s="409"/>
      <c r="AD165" s="409"/>
      <c r="AE165" s="409"/>
      <c r="AF165" s="409"/>
      <c r="AG165" s="409"/>
      <c r="AH165" s="409"/>
      <c r="AI165" s="409"/>
      <c r="AJ165" s="409"/>
      <c r="AK165" s="409"/>
      <c r="AL165" s="409"/>
      <c r="AM165" s="409"/>
      <c r="AN165" s="409"/>
    </row>
    <row r="166">
      <c r="A166" s="658"/>
      <c r="B166" s="655"/>
      <c r="C166" s="655"/>
      <c r="D166" s="56"/>
      <c r="E166" s="650"/>
      <c r="F166" s="650"/>
      <c r="G166" s="651"/>
      <c r="H166" s="650"/>
      <c r="I166" s="650"/>
      <c r="J166" s="651"/>
      <c r="W166" s="409"/>
      <c r="X166" s="409"/>
      <c r="Y166" s="409"/>
      <c r="Z166" s="409"/>
      <c r="AA166" s="409"/>
      <c r="AB166" s="409"/>
      <c r="AC166" s="409"/>
      <c r="AD166" s="409"/>
      <c r="AE166" s="409"/>
      <c r="AF166" s="409"/>
      <c r="AG166" s="409"/>
      <c r="AH166" s="409"/>
      <c r="AI166" s="409"/>
      <c r="AJ166" s="409"/>
      <c r="AK166" s="409"/>
      <c r="AL166" s="409"/>
      <c r="AM166" s="409"/>
      <c r="AN166" s="409"/>
    </row>
    <row r="167">
      <c r="A167" s="99"/>
      <c r="B167" s="96"/>
      <c r="C167" s="96"/>
      <c r="D167" s="93"/>
      <c r="E167" s="90"/>
      <c r="F167" s="90"/>
      <c r="G167" s="89"/>
      <c r="H167" s="90"/>
      <c r="I167" s="89"/>
      <c r="J167" s="89"/>
      <c r="K167" s="94"/>
      <c r="L167" s="94"/>
      <c r="M167" s="94"/>
      <c r="N167" s="94"/>
      <c r="O167" s="94"/>
      <c r="P167" s="94"/>
      <c r="Q167" s="94"/>
      <c r="R167" s="94"/>
      <c r="S167" s="94"/>
      <c r="T167" s="94"/>
      <c r="U167" s="94"/>
      <c r="V167" s="94"/>
      <c r="W167" s="409"/>
      <c r="X167" s="409"/>
      <c r="Y167" s="409"/>
      <c r="Z167" s="409"/>
      <c r="AA167" s="409"/>
      <c r="AB167" s="409"/>
      <c r="AC167" s="409"/>
      <c r="AD167" s="409"/>
      <c r="AE167" s="409"/>
      <c r="AF167" s="409"/>
      <c r="AG167" s="409"/>
      <c r="AH167" s="409"/>
      <c r="AI167" s="409"/>
      <c r="AJ167" s="409"/>
      <c r="AK167" s="409"/>
      <c r="AL167" s="409"/>
      <c r="AM167" s="409"/>
      <c r="AN167" s="409"/>
    </row>
    <row r="168">
      <c r="A168" s="658"/>
      <c r="B168" s="655"/>
      <c r="C168" s="655"/>
      <c r="D168" s="56"/>
      <c r="E168" s="650"/>
      <c r="F168" s="650"/>
      <c r="G168" s="651"/>
      <c r="H168" s="650"/>
      <c r="I168" s="651"/>
      <c r="J168" s="651"/>
      <c r="W168" s="409"/>
      <c r="X168" s="409"/>
      <c r="Y168" s="409"/>
      <c r="Z168" s="409"/>
      <c r="AA168" s="409"/>
      <c r="AB168" s="409"/>
      <c r="AC168" s="409"/>
      <c r="AD168" s="409"/>
      <c r="AE168" s="409"/>
      <c r="AF168" s="409"/>
      <c r="AG168" s="409"/>
      <c r="AH168" s="409"/>
      <c r="AI168" s="409"/>
      <c r="AJ168" s="409"/>
      <c r="AK168" s="409"/>
      <c r="AL168" s="409"/>
      <c r="AM168" s="409"/>
      <c r="AN168" s="409"/>
    </row>
    <row r="169">
      <c r="A169" s="99"/>
      <c r="B169" s="96"/>
      <c r="C169" s="96"/>
      <c r="D169" s="93"/>
      <c r="E169" s="90"/>
      <c r="F169" s="90"/>
      <c r="G169" s="89"/>
      <c r="H169" s="90"/>
      <c r="I169" s="89"/>
      <c r="J169" s="89"/>
      <c r="K169" s="94"/>
      <c r="L169" s="94"/>
      <c r="M169" s="94"/>
      <c r="N169" s="94"/>
      <c r="O169" s="94"/>
      <c r="P169" s="94"/>
      <c r="Q169" s="94"/>
      <c r="R169" s="94"/>
      <c r="S169" s="94"/>
      <c r="T169" s="94"/>
      <c r="U169" s="94"/>
      <c r="V169" s="94"/>
      <c r="W169" s="409"/>
      <c r="X169" s="409"/>
      <c r="Y169" s="409"/>
      <c r="Z169" s="409"/>
      <c r="AA169" s="409"/>
      <c r="AB169" s="409"/>
      <c r="AC169" s="409"/>
      <c r="AD169" s="409"/>
      <c r="AE169" s="409"/>
      <c r="AF169" s="409"/>
      <c r="AG169" s="409"/>
      <c r="AH169" s="409"/>
      <c r="AI169" s="409"/>
      <c r="AJ169" s="409"/>
      <c r="AK169" s="409"/>
      <c r="AL169" s="409"/>
      <c r="AM169" s="409"/>
      <c r="AN169" s="409"/>
    </row>
    <row r="170">
      <c r="A170" s="658"/>
      <c r="B170" s="655"/>
      <c r="C170" s="655"/>
      <c r="D170" s="56"/>
      <c r="E170" s="650"/>
      <c r="F170" s="650"/>
      <c r="G170" s="651"/>
      <c r="H170" s="650"/>
      <c r="I170" s="651"/>
      <c r="J170" s="651"/>
      <c r="W170" s="409"/>
      <c r="X170" s="409"/>
      <c r="Y170" s="409"/>
      <c r="Z170" s="409"/>
      <c r="AA170" s="409"/>
      <c r="AB170" s="409"/>
      <c r="AC170" s="409"/>
      <c r="AD170" s="409"/>
      <c r="AE170" s="409"/>
      <c r="AF170" s="409"/>
      <c r="AG170" s="409"/>
      <c r="AH170" s="409"/>
      <c r="AI170" s="409"/>
      <c r="AJ170" s="409"/>
      <c r="AK170" s="409"/>
      <c r="AL170" s="409"/>
      <c r="AM170" s="409"/>
      <c r="AN170" s="409"/>
    </row>
    <row r="171">
      <c r="A171" s="99"/>
      <c r="B171" s="96"/>
      <c r="C171" s="96"/>
      <c r="D171" s="93"/>
      <c r="E171" s="90"/>
      <c r="F171" s="90"/>
      <c r="G171" s="89"/>
      <c r="H171" s="90"/>
      <c r="I171" s="89"/>
      <c r="J171" s="89"/>
      <c r="K171" s="94"/>
      <c r="L171" s="94"/>
      <c r="M171" s="94"/>
      <c r="N171" s="94"/>
      <c r="O171" s="94"/>
      <c r="P171" s="94"/>
      <c r="Q171" s="94"/>
      <c r="R171" s="94"/>
      <c r="S171" s="94"/>
      <c r="T171" s="94"/>
      <c r="U171" s="94"/>
      <c r="V171" s="94"/>
      <c r="W171" s="640"/>
      <c r="X171" s="640"/>
      <c r="Y171" s="641"/>
      <c r="Z171" s="409"/>
      <c r="AA171" s="409"/>
      <c r="AB171" s="409"/>
      <c r="AC171" s="409"/>
      <c r="AD171" s="409"/>
      <c r="AE171" s="409"/>
      <c r="AF171" s="409"/>
      <c r="AG171" s="409"/>
      <c r="AH171" s="409"/>
      <c r="AI171" s="409"/>
      <c r="AJ171" s="409"/>
      <c r="AK171" s="409"/>
      <c r="AL171" s="409"/>
      <c r="AM171" s="409"/>
      <c r="AN171" s="409"/>
    </row>
    <row r="172">
      <c r="A172" s="658"/>
      <c r="B172" s="655"/>
      <c r="C172" s="655"/>
      <c r="D172" s="56"/>
      <c r="E172" s="650"/>
      <c r="F172" s="650"/>
      <c r="G172" s="651"/>
      <c r="H172" s="650"/>
      <c r="I172" s="651"/>
      <c r="J172" s="651"/>
      <c r="W172" s="409"/>
      <c r="X172" s="409"/>
      <c r="Y172" s="409"/>
      <c r="Z172" s="409"/>
      <c r="AA172" s="409"/>
      <c r="AB172" s="409"/>
      <c r="AC172" s="409"/>
      <c r="AD172" s="409"/>
      <c r="AE172" s="409"/>
      <c r="AF172" s="409"/>
      <c r="AG172" s="409"/>
      <c r="AH172" s="409"/>
      <c r="AI172" s="409"/>
      <c r="AJ172" s="409"/>
      <c r="AK172" s="409"/>
      <c r="AL172" s="409"/>
      <c r="AM172" s="409"/>
      <c r="AN172" s="409"/>
    </row>
    <row r="173">
      <c r="A173" s="99"/>
      <c r="B173" s="96"/>
      <c r="C173" s="96"/>
      <c r="D173" s="93"/>
      <c r="E173" s="90"/>
      <c r="F173" s="90"/>
      <c r="G173" s="89"/>
      <c r="H173" s="90"/>
      <c r="I173" s="89"/>
      <c r="J173" s="89"/>
      <c r="K173" s="94"/>
      <c r="L173" s="94"/>
      <c r="M173" s="94"/>
      <c r="N173" s="94"/>
      <c r="O173" s="94"/>
      <c r="P173" s="94"/>
      <c r="Q173" s="94"/>
      <c r="R173" s="94"/>
      <c r="S173" s="94"/>
      <c r="T173" s="94"/>
      <c r="U173" s="94"/>
      <c r="V173" s="94"/>
      <c r="W173" s="409"/>
      <c r="X173" s="409"/>
      <c r="Y173" s="409"/>
      <c r="Z173" s="409"/>
      <c r="AA173" s="409"/>
      <c r="AB173" s="409"/>
      <c r="AC173" s="409"/>
      <c r="AD173" s="409"/>
      <c r="AE173" s="409"/>
      <c r="AF173" s="409"/>
      <c r="AG173" s="409"/>
      <c r="AH173" s="409"/>
      <c r="AI173" s="409"/>
      <c r="AJ173" s="409"/>
      <c r="AK173" s="409"/>
      <c r="AL173" s="409"/>
      <c r="AM173" s="409"/>
      <c r="AN173" s="409"/>
    </row>
    <row r="174">
      <c r="A174" s="658"/>
      <c r="B174" s="655"/>
      <c r="C174" s="655"/>
      <c r="D174" s="56"/>
      <c r="E174" s="650"/>
      <c r="F174" s="650"/>
      <c r="G174" s="651"/>
      <c r="H174" s="651"/>
      <c r="I174" s="651"/>
      <c r="J174" s="651"/>
      <c r="W174" s="409"/>
      <c r="X174" s="409"/>
      <c r="Y174" s="409"/>
      <c r="Z174" s="409"/>
      <c r="AA174" s="409"/>
      <c r="AB174" s="409"/>
      <c r="AC174" s="409"/>
      <c r="AD174" s="409"/>
      <c r="AE174" s="409"/>
      <c r="AF174" s="409"/>
      <c r="AG174" s="409"/>
      <c r="AH174" s="409"/>
      <c r="AI174" s="409"/>
      <c r="AJ174" s="409"/>
      <c r="AK174" s="409"/>
      <c r="AL174" s="409"/>
      <c r="AM174" s="409"/>
      <c r="AN174" s="409"/>
    </row>
    <row r="175">
      <c r="A175" s="658"/>
      <c r="B175" s="655"/>
      <c r="C175" s="655"/>
      <c r="D175" s="56"/>
      <c r="E175" s="650"/>
      <c r="F175" s="650"/>
      <c r="G175" s="651"/>
      <c r="H175" s="650"/>
      <c r="I175" s="651"/>
      <c r="J175" s="651"/>
      <c r="W175" s="640"/>
      <c r="X175" s="640"/>
      <c r="Y175" s="641"/>
      <c r="Z175" s="409"/>
      <c r="AA175" s="409"/>
      <c r="AB175" s="409"/>
      <c r="AC175" s="409"/>
      <c r="AD175" s="409"/>
      <c r="AE175" s="409"/>
      <c r="AF175" s="409"/>
      <c r="AG175" s="409"/>
      <c r="AH175" s="409"/>
      <c r="AI175" s="409"/>
      <c r="AJ175" s="409"/>
      <c r="AK175" s="409"/>
      <c r="AL175" s="409"/>
      <c r="AM175" s="409"/>
      <c r="AN175" s="409"/>
    </row>
    <row r="176">
      <c r="A176" s="658"/>
      <c r="B176" s="655"/>
      <c r="C176" s="655"/>
      <c r="D176" s="56"/>
      <c r="E176" s="650"/>
      <c r="F176" s="650"/>
      <c r="G176" s="651"/>
      <c r="H176" s="650"/>
      <c r="I176" s="651"/>
      <c r="J176" s="651"/>
      <c r="W176" s="409"/>
      <c r="X176" s="409"/>
      <c r="Y176" s="409"/>
      <c r="Z176" s="409"/>
      <c r="AA176" s="409"/>
      <c r="AB176" s="409"/>
      <c r="AC176" s="409"/>
      <c r="AD176" s="409"/>
      <c r="AE176" s="409"/>
      <c r="AF176" s="409"/>
      <c r="AG176" s="409"/>
      <c r="AH176" s="409"/>
      <c r="AI176" s="409"/>
      <c r="AJ176" s="409"/>
      <c r="AK176" s="409"/>
      <c r="AL176" s="409"/>
      <c r="AM176" s="409"/>
      <c r="AN176" s="409"/>
    </row>
    <row r="177">
      <c r="A177" s="99"/>
      <c r="B177" s="96"/>
      <c r="C177" s="96"/>
      <c r="D177" s="93"/>
      <c r="E177" s="90"/>
      <c r="F177" s="90"/>
      <c r="G177" s="89"/>
      <c r="H177" s="90"/>
      <c r="I177" s="89"/>
      <c r="J177" s="89"/>
      <c r="K177" s="94"/>
      <c r="L177" s="94"/>
      <c r="M177" s="94"/>
      <c r="N177" s="94"/>
      <c r="O177" s="94"/>
      <c r="P177" s="94"/>
      <c r="Q177" s="94"/>
      <c r="R177" s="94"/>
      <c r="S177" s="94"/>
      <c r="T177" s="94"/>
      <c r="U177" s="94"/>
      <c r="V177" s="94"/>
      <c r="W177" s="409"/>
      <c r="X177" s="409"/>
      <c r="Y177" s="409"/>
      <c r="Z177" s="409"/>
      <c r="AA177" s="409"/>
      <c r="AB177" s="409"/>
      <c r="AC177" s="409"/>
      <c r="AD177" s="409"/>
      <c r="AE177" s="409"/>
      <c r="AF177" s="409"/>
      <c r="AG177" s="409"/>
      <c r="AH177" s="409"/>
      <c r="AI177" s="409"/>
      <c r="AJ177" s="409"/>
      <c r="AK177" s="409"/>
      <c r="AL177" s="409"/>
      <c r="AM177" s="409"/>
      <c r="AN177" s="409"/>
    </row>
    <row r="178">
      <c r="A178" s="658"/>
      <c r="B178" s="655"/>
      <c r="C178" s="655"/>
      <c r="D178" s="56"/>
      <c r="E178" s="650"/>
      <c r="F178" s="650"/>
      <c r="G178" s="651"/>
      <c r="H178" s="650"/>
      <c r="I178" s="650"/>
      <c r="J178" s="651"/>
      <c r="W178" s="409"/>
      <c r="X178" s="409"/>
      <c r="Y178" s="409"/>
      <c r="Z178" s="409"/>
      <c r="AA178" s="409"/>
      <c r="AB178" s="409"/>
      <c r="AC178" s="409"/>
      <c r="AD178" s="409"/>
      <c r="AE178" s="409"/>
      <c r="AF178" s="409"/>
      <c r="AG178" s="409"/>
      <c r="AH178" s="409"/>
      <c r="AI178" s="409"/>
      <c r="AJ178" s="409"/>
      <c r="AK178" s="409"/>
      <c r="AL178" s="409"/>
      <c r="AM178" s="409"/>
      <c r="AN178" s="409"/>
    </row>
    <row r="179">
      <c r="A179" s="658"/>
      <c r="B179" s="655"/>
      <c r="C179" s="655"/>
      <c r="D179" s="56"/>
      <c r="E179" s="650"/>
      <c r="F179" s="650"/>
      <c r="G179" s="651"/>
      <c r="H179" s="650"/>
      <c r="I179" s="651"/>
      <c r="J179" s="651"/>
      <c r="W179" s="409"/>
      <c r="X179" s="409"/>
      <c r="Y179" s="409"/>
      <c r="Z179" s="409"/>
      <c r="AA179" s="409"/>
      <c r="AB179" s="409"/>
      <c r="AC179" s="409"/>
      <c r="AD179" s="409"/>
      <c r="AE179" s="409"/>
      <c r="AF179" s="409"/>
      <c r="AG179" s="409"/>
      <c r="AH179" s="409"/>
      <c r="AI179" s="409"/>
      <c r="AJ179" s="409"/>
      <c r="AK179" s="409"/>
      <c r="AL179" s="409"/>
      <c r="AM179" s="409"/>
      <c r="AN179" s="409"/>
    </row>
    <row r="180">
      <c r="A180" s="658"/>
      <c r="B180" s="655"/>
      <c r="C180" s="655"/>
      <c r="D180" s="56"/>
      <c r="E180" s="650"/>
      <c r="F180" s="650"/>
      <c r="G180" s="651"/>
      <c r="H180" s="650"/>
      <c r="I180" s="651"/>
      <c r="J180" s="650"/>
      <c r="W180" s="409"/>
      <c r="X180" s="409"/>
      <c r="Y180" s="409"/>
      <c r="Z180" s="409"/>
      <c r="AA180" s="409"/>
      <c r="AB180" s="409"/>
      <c r="AC180" s="409"/>
      <c r="AD180" s="409"/>
      <c r="AE180" s="409"/>
      <c r="AF180" s="409"/>
      <c r="AG180" s="409"/>
      <c r="AH180" s="409"/>
      <c r="AI180" s="409"/>
      <c r="AJ180" s="409"/>
      <c r="AK180" s="409"/>
      <c r="AL180" s="409"/>
      <c r="AM180" s="409"/>
      <c r="AN180" s="409"/>
    </row>
    <row r="181">
      <c r="A181" s="99"/>
      <c r="B181" s="96"/>
      <c r="C181" s="96"/>
      <c r="D181" s="93"/>
      <c r="E181" s="90"/>
      <c r="F181" s="90"/>
      <c r="G181" s="89"/>
      <c r="H181" s="90"/>
      <c r="I181" s="89"/>
      <c r="J181" s="89"/>
      <c r="K181" s="94"/>
      <c r="L181" s="94"/>
      <c r="M181" s="94"/>
      <c r="N181" s="94"/>
      <c r="O181" s="94"/>
      <c r="P181" s="94"/>
      <c r="Q181" s="94"/>
      <c r="R181" s="94"/>
      <c r="S181" s="94"/>
      <c r="T181" s="94"/>
      <c r="U181" s="94"/>
      <c r="V181" s="94"/>
      <c r="W181" s="409"/>
      <c r="X181" s="409"/>
      <c r="Y181" s="409"/>
      <c r="Z181" s="409"/>
      <c r="AA181" s="409"/>
      <c r="AB181" s="409"/>
      <c r="AC181" s="409"/>
      <c r="AD181" s="409"/>
      <c r="AE181" s="409"/>
      <c r="AF181" s="409"/>
      <c r="AG181" s="409"/>
      <c r="AH181" s="409"/>
      <c r="AI181" s="409"/>
      <c r="AJ181" s="409"/>
      <c r="AK181" s="409"/>
      <c r="AL181" s="409"/>
      <c r="AM181" s="409"/>
      <c r="AN181" s="409"/>
    </row>
    <row r="182">
      <c r="A182" s="658"/>
      <c r="B182" s="655"/>
      <c r="C182" s="655"/>
      <c r="D182" s="56"/>
      <c r="E182" s="650"/>
      <c r="F182" s="650"/>
      <c r="G182" s="651"/>
      <c r="H182" s="650"/>
      <c r="I182" s="651"/>
      <c r="J182" s="651"/>
      <c r="W182" s="409"/>
      <c r="X182" s="409"/>
      <c r="Y182" s="409"/>
      <c r="Z182" s="409"/>
      <c r="AA182" s="409"/>
      <c r="AB182" s="409"/>
      <c r="AC182" s="409"/>
      <c r="AD182" s="409"/>
      <c r="AE182" s="409"/>
      <c r="AF182" s="409"/>
      <c r="AG182" s="409"/>
      <c r="AH182" s="409"/>
      <c r="AI182" s="409"/>
      <c r="AJ182" s="409"/>
      <c r="AK182" s="409"/>
      <c r="AL182" s="409"/>
      <c r="AM182" s="409"/>
      <c r="AN182" s="409"/>
    </row>
    <row r="183">
      <c r="A183" s="658"/>
      <c r="B183" s="655"/>
      <c r="C183" s="655"/>
      <c r="D183" s="56"/>
      <c r="E183" s="650"/>
      <c r="F183" s="650"/>
      <c r="G183" s="651"/>
      <c r="H183" s="650"/>
      <c r="I183" s="651"/>
      <c r="J183" s="650"/>
      <c r="W183" s="409"/>
      <c r="X183" s="409"/>
      <c r="Y183" s="409"/>
      <c r="Z183" s="409"/>
      <c r="AA183" s="409"/>
      <c r="AB183" s="409"/>
      <c r="AC183" s="409"/>
      <c r="AD183" s="409"/>
      <c r="AE183" s="409"/>
      <c r="AF183" s="409"/>
      <c r="AG183" s="409"/>
      <c r="AH183" s="409"/>
      <c r="AI183" s="409"/>
      <c r="AJ183" s="409"/>
      <c r="AK183" s="409"/>
      <c r="AL183" s="409"/>
      <c r="AM183" s="409"/>
      <c r="AN183" s="409"/>
    </row>
    <row r="184">
      <c r="A184" s="658"/>
      <c r="B184" s="655"/>
      <c r="C184" s="655"/>
      <c r="D184" s="56"/>
      <c r="E184" s="650"/>
      <c r="F184" s="650"/>
      <c r="G184" s="651"/>
      <c r="H184" s="650"/>
      <c r="I184" s="651"/>
      <c r="J184" s="651"/>
      <c r="W184" s="640"/>
      <c r="X184" s="640"/>
      <c r="Y184" s="641"/>
      <c r="Z184" s="409"/>
      <c r="AA184" s="409"/>
      <c r="AB184" s="409"/>
      <c r="AC184" s="409"/>
      <c r="AD184" s="409"/>
      <c r="AE184" s="409"/>
      <c r="AF184" s="409"/>
      <c r="AG184" s="409"/>
      <c r="AH184" s="409"/>
      <c r="AI184" s="409"/>
      <c r="AJ184" s="409"/>
      <c r="AK184" s="409"/>
      <c r="AL184" s="409"/>
      <c r="AM184" s="409"/>
      <c r="AN184" s="409"/>
    </row>
    <row r="185">
      <c r="A185" s="658"/>
      <c r="B185" s="655"/>
      <c r="C185" s="655"/>
      <c r="D185" s="56"/>
      <c r="E185" s="650"/>
      <c r="F185" s="659"/>
      <c r="G185" s="651"/>
      <c r="H185" s="650"/>
      <c r="I185" s="651"/>
      <c r="J185" s="650"/>
      <c r="W185" s="409"/>
      <c r="X185" s="409"/>
      <c r="Y185" s="409"/>
      <c r="Z185" s="409"/>
      <c r="AA185" s="409"/>
      <c r="AB185" s="409"/>
      <c r="AC185" s="409"/>
      <c r="AD185" s="409"/>
      <c r="AE185" s="409"/>
      <c r="AF185" s="409"/>
      <c r="AG185" s="409"/>
      <c r="AH185" s="409"/>
      <c r="AI185" s="409"/>
      <c r="AJ185" s="409"/>
      <c r="AK185" s="409"/>
      <c r="AL185" s="409"/>
      <c r="AM185" s="409"/>
      <c r="AN185" s="409"/>
    </row>
    <row r="186">
      <c r="A186" s="99"/>
      <c r="B186" s="96"/>
      <c r="C186" s="96"/>
      <c r="D186" s="93"/>
      <c r="E186" s="90"/>
      <c r="F186" s="90"/>
      <c r="G186" s="89"/>
      <c r="H186" s="90"/>
      <c r="I186" s="89"/>
      <c r="J186" s="89"/>
      <c r="K186" s="94"/>
      <c r="L186" s="94"/>
      <c r="M186" s="94"/>
      <c r="N186" s="94"/>
      <c r="O186" s="94"/>
      <c r="P186" s="94"/>
      <c r="Q186" s="94"/>
      <c r="R186" s="94"/>
      <c r="S186" s="94"/>
      <c r="T186" s="94"/>
      <c r="U186" s="94"/>
      <c r="V186" s="94"/>
      <c r="W186" s="409"/>
      <c r="X186" s="409"/>
      <c r="Y186" s="409"/>
      <c r="Z186" s="409"/>
      <c r="AA186" s="409"/>
      <c r="AB186" s="409"/>
      <c r="AC186" s="409"/>
      <c r="AD186" s="409"/>
      <c r="AE186" s="409"/>
      <c r="AF186" s="409"/>
      <c r="AG186" s="409"/>
      <c r="AH186" s="409"/>
      <c r="AI186" s="409"/>
      <c r="AJ186" s="409"/>
      <c r="AK186" s="409"/>
      <c r="AL186" s="409"/>
      <c r="AM186" s="409"/>
      <c r="AN186" s="409"/>
    </row>
    <row r="187">
      <c r="A187" s="658"/>
      <c r="B187" s="655"/>
      <c r="C187" s="655"/>
      <c r="D187" s="56"/>
      <c r="E187" s="650"/>
      <c r="F187" s="650"/>
      <c r="G187" s="651"/>
      <c r="H187" s="650"/>
      <c r="I187" s="651"/>
      <c r="J187" s="651"/>
      <c r="W187" s="409"/>
      <c r="X187" s="409"/>
      <c r="Y187" s="409"/>
      <c r="Z187" s="409"/>
      <c r="AA187" s="409"/>
      <c r="AB187" s="409"/>
      <c r="AC187" s="409"/>
      <c r="AD187" s="409"/>
      <c r="AE187" s="409"/>
      <c r="AF187" s="409"/>
      <c r="AG187" s="409"/>
      <c r="AH187" s="409"/>
      <c r="AI187" s="409"/>
      <c r="AJ187" s="409"/>
      <c r="AK187" s="409"/>
      <c r="AL187" s="409"/>
      <c r="AM187" s="409"/>
      <c r="AN187" s="409"/>
    </row>
    <row r="188">
      <c r="A188" s="658"/>
      <c r="B188" s="655"/>
      <c r="C188" s="655"/>
      <c r="D188" s="56"/>
      <c r="E188" s="650"/>
      <c r="F188" s="650"/>
      <c r="G188" s="651"/>
      <c r="H188" s="650"/>
      <c r="I188" s="651"/>
      <c r="J188" s="650"/>
      <c r="W188" s="409"/>
      <c r="X188" s="409"/>
      <c r="Y188" s="409"/>
      <c r="Z188" s="409"/>
      <c r="AA188" s="409"/>
      <c r="AB188" s="409"/>
      <c r="AC188" s="409"/>
      <c r="AD188" s="409"/>
      <c r="AE188" s="409"/>
      <c r="AF188" s="409"/>
      <c r="AG188" s="409"/>
      <c r="AH188" s="409"/>
      <c r="AI188" s="409"/>
      <c r="AJ188" s="409"/>
      <c r="AK188" s="409"/>
      <c r="AL188" s="409"/>
      <c r="AM188" s="409"/>
      <c r="AN188" s="409"/>
    </row>
    <row r="189">
      <c r="A189" s="99"/>
      <c r="B189" s="96"/>
      <c r="C189" s="96"/>
      <c r="D189" s="93"/>
      <c r="E189" s="90"/>
      <c r="F189" s="90"/>
      <c r="G189" s="89"/>
      <c r="H189" s="90"/>
      <c r="I189" s="89"/>
      <c r="J189" s="89"/>
      <c r="K189" s="94"/>
      <c r="L189" s="94"/>
      <c r="M189" s="94"/>
      <c r="N189" s="94"/>
      <c r="O189" s="94"/>
      <c r="P189" s="94"/>
      <c r="Q189" s="94"/>
      <c r="R189" s="94"/>
      <c r="S189" s="94"/>
      <c r="T189" s="94"/>
      <c r="U189" s="94"/>
      <c r="V189" s="94"/>
      <c r="W189" s="409"/>
      <c r="X189" s="409"/>
      <c r="Y189" s="409"/>
      <c r="Z189" s="409"/>
      <c r="AA189" s="409"/>
      <c r="AB189" s="409"/>
      <c r="AC189" s="409"/>
      <c r="AD189" s="409"/>
      <c r="AE189" s="409"/>
      <c r="AF189" s="409"/>
      <c r="AG189" s="409"/>
      <c r="AH189" s="409"/>
      <c r="AI189" s="409"/>
      <c r="AJ189" s="409"/>
      <c r="AK189" s="409"/>
      <c r="AL189" s="409"/>
      <c r="AM189" s="409"/>
      <c r="AN189" s="409"/>
    </row>
    <row r="190">
      <c r="A190" s="658"/>
      <c r="B190" s="655"/>
      <c r="C190" s="655"/>
      <c r="D190" s="56"/>
      <c r="E190" s="650"/>
      <c r="F190" s="650"/>
      <c r="G190" s="651"/>
      <c r="H190" s="650"/>
      <c r="I190" s="651"/>
      <c r="J190" s="651"/>
      <c r="W190" s="409"/>
      <c r="X190" s="409"/>
      <c r="Y190" s="409"/>
      <c r="Z190" s="409"/>
      <c r="AA190" s="409"/>
      <c r="AB190" s="409"/>
      <c r="AC190" s="409"/>
      <c r="AD190" s="409"/>
      <c r="AE190" s="409"/>
      <c r="AF190" s="409"/>
      <c r="AG190" s="409"/>
      <c r="AH190" s="409"/>
      <c r="AI190" s="409"/>
      <c r="AJ190" s="409"/>
      <c r="AK190" s="409"/>
      <c r="AL190" s="409"/>
      <c r="AM190" s="409"/>
      <c r="AN190" s="409"/>
    </row>
    <row r="191">
      <c r="A191" s="658"/>
      <c r="B191" s="655"/>
      <c r="C191" s="655"/>
      <c r="D191" s="56"/>
      <c r="E191" s="650"/>
      <c r="F191" s="650"/>
      <c r="G191" s="651"/>
      <c r="H191" s="650"/>
      <c r="I191" s="651"/>
      <c r="J191" s="651"/>
      <c r="W191" s="409"/>
      <c r="X191" s="409"/>
      <c r="Y191" s="409"/>
      <c r="Z191" s="409"/>
      <c r="AA191" s="409"/>
      <c r="AB191" s="409"/>
      <c r="AC191" s="409"/>
      <c r="AD191" s="409"/>
      <c r="AE191" s="409"/>
      <c r="AF191" s="409"/>
      <c r="AG191" s="409"/>
      <c r="AH191" s="409"/>
      <c r="AI191" s="409"/>
      <c r="AJ191" s="409"/>
      <c r="AK191" s="409"/>
      <c r="AL191" s="409"/>
      <c r="AM191" s="409"/>
      <c r="AN191" s="409"/>
    </row>
    <row r="192">
      <c r="A192" s="658"/>
      <c r="B192" s="655"/>
      <c r="C192" s="655"/>
      <c r="D192" s="56"/>
      <c r="E192" s="650"/>
      <c r="F192" s="650"/>
      <c r="G192" s="651"/>
      <c r="H192" s="650"/>
      <c r="I192" s="651"/>
      <c r="J192" s="651"/>
      <c r="W192" s="409"/>
      <c r="X192" s="409"/>
      <c r="Y192" s="409"/>
      <c r="Z192" s="409"/>
      <c r="AA192" s="409"/>
      <c r="AB192" s="409"/>
      <c r="AC192" s="409"/>
      <c r="AD192" s="409"/>
      <c r="AE192" s="409"/>
      <c r="AF192" s="409"/>
      <c r="AG192" s="409"/>
      <c r="AH192" s="409"/>
      <c r="AI192" s="409"/>
      <c r="AJ192" s="409"/>
      <c r="AK192" s="409"/>
      <c r="AL192" s="409"/>
      <c r="AM192" s="409"/>
      <c r="AN192" s="409"/>
    </row>
    <row r="193">
      <c r="A193" s="658"/>
      <c r="B193" s="655"/>
      <c r="C193" s="655"/>
      <c r="D193" s="56"/>
      <c r="E193" s="650"/>
      <c r="F193" s="650"/>
      <c r="G193" s="651"/>
      <c r="H193" s="650"/>
      <c r="I193" s="651"/>
      <c r="J193" s="651"/>
      <c r="W193" s="409"/>
      <c r="X193" s="409"/>
      <c r="Y193" s="409"/>
      <c r="Z193" s="409"/>
      <c r="AA193" s="409"/>
      <c r="AB193" s="409"/>
      <c r="AC193" s="409"/>
      <c r="AD193" s="409"/>
      <c r="AE193" s="409"/>
      <c r="AF193" s="409"/>
      <c r="AG193" s="409"/>
      <c r="AH193" s="409"/>
      <c r="AI193" s="409"/>
      <c r="AJ193" s="409"/>
      <c r="AK193" s="409"/>
      <c r="AL193" s="409"/>
      <c r="AM193" s="409"/>
      <c r="AN193" s="409"/>
    </row>
    <row r="194">
      <c r="A194" s="99"/>
      <c r="B194" s="96"/>
      <c r="C194" s="96"/>
      <c r="D194" s="93"/>
      <c r="E194" s="90"/>
      <c r="F194" s="90"/>
      <c r="G194" s="89"/>
      <c r="H194" s="90"/>
      <c r="I194" s="89"/>
      <c r="J194" s="89"/>
      <c r="K194" s="94"/>
      <c r="L194" s="94"/>
      <c r="M194" s="94"/>
      <c r="N194" s="94"/>
      <c r="O194" s="94"/>
      <c r="P194" s="94"/>
      <c r="Q194" s="94"/>
      <c r="R194" s="94"/>
      <c r="S194" s="94"/>
      <c r="T194" s="94"/>
      <c r="U194" s="94"/>
      <c r="V194" s="94"/>
      <c r="W194" s="640"/>
      <c r="X194" s="640"/>
      <c r="Y194" s="641"/>
      <c r="Z194" s="409"/>
      <c r="AA194" s="409"/>
      <c r="AB194" s="409"/>
      <c r="AC194" s="409"/>
      <c r="AD194" s="409"/>
      <c r="AE194" s="409"/>
      <c r="AF194" s="409"/>
      <c r="AG194" s="409"/>
      <c r="AH194" s="409"/>
      <c r="AI194" s="409"/>
      <c r="AJ194" s="409"/>
      <c r="AK194" s="409"/>
      <c r="AL194" s="409"/>
      <c r="AM194" s="409"/>
      <c r="AN194" s="409"/>
    </row>
    <row r="195">
      <c r="A195" s="658"/>
      <c r="B195" s="655"/>
      <c r="C195" s="655"/>
      <c r="D195" s="56"/>
      <c r="E195" s="650"/>
      <c r="F195" s="650"/>
      <c r="G195" s="651"/>
      <c r="H195" s="650"/>
      <c r="I195" s="651"/>
      <c r="J195" s="651"/>
      <c r="W195" s="409"/>
      <c r="X195" s="409"/>
      <c r="Y195" s="409"/>
      <c r="Z195" s="409"/>
      <c r="AA195" s="409"/>
      <c r="AB195" s="409"/>
      <c r="AC195" s="409"/>
      <c r="AD195" s="409"/>
      <c r="AE195" s="409"/>
      <c r="AF195" s="409"/>
      <c r="AG195" s="409"/>
      <c r="AH195" s="409"/>
      <c r="AI195" s="409"/>
      <c r="AJ195" s="409"/>
      <c r="AK195" s="409"/>
      <c r="AL195" s="409"/>
      <c r="AM195" s="409"/>
      <c r="AN195" s="409"/>
    </row>
    <row r="196">
      <c r="A196" s="658"/>
      <c r="B196" s="655"/>
      <c r="C196" s="655"/>
      <c r="D196" s="56"/>
      <c r="E196" s="650"/>
      <c r="F196" s="650"/>
      <c r="G196" s="651"/>
      <c r="H196" s="650"/>
      <c r="I196" s="651"/>
      <c r="J196" s="651"/>
      <c r="W196" s="409"/>
      <c r="X196" s="409"/>
      <c r="Y196" s="409"/>
      <c r="Z196" s="409"/>
      <c r="AA196" s="409"/>
      <c r="AB196" s="409"/>
      <c r="AC196" s="409"/>
      <c r="AD196" s="409"/>
      <c r="AE196" s="409"/>
      <c r="AF196" s="409"/>
      <c r="AG196" s="409"/>
      <c r="AH196" s="409"/>
      <c r="AI196" s="409"/>
      <c r="AJ196" s="409"/>
      <c r="AK196" s="409"/>
      <c r="AL196" s="409"/>
      <c r="AM196" s="409"/>
      <c r="AN196" s="409"/>
    </row>
    <row r="197">
      <c r="A197" s="658"/>
      <c r="B197" s="655"/>
      <c r="C197" s="655"/>
      <c r="D197" s="56"/>
      <c r="E197" s="650"/>
      <c r="F197" s="650"/>
      <c r="G197" s="651"/>
      <c r="H197" s="650"/>
      <c r="I197" s="651"/>
      <c r="J197" s="651"/>
      <c r="W197" s="409"/>
      <c r="X197" s="409"/>
      <c r="Y197" s="409"/>
      <c r="Z197" s="409"/>
      <c r="AA197" s="409"/>
      <c r="AB197" s="409"/>
      <c r="AC197" s="409"/>
      <c r="AD197" s="409"/>
      <c r="AE197" s="409"/>
      <c r="AF197" s="409"/>
      <c r="AG197" s="409"/>
      <c r="AH197" s="409"/>
      <c r="AI197" s="409"/>
      <c r="AJ197" s="409"/>
      <c r="AK197" s="409"/>
      <c r="AL197" s="409"/>
      <c r="AM197" s="409"/>
      <c r="AN197" s="409"/>
    </row>
    <row r="198">
      <c r="A198" s="658"/>
      <c r="B198" s="655"/>
      <c r="C198" s="655"/>
      <c r="D198" s="56"/>
      <c r="E198" s="650"/>
      <c r="F198" s="650"/>
      <c r="G198" s="651"/>
      <c r="H198" s="650"/>
      <c r="I198" s="651"/>
      <c r="J198" s="651"/>
      <c r="W198" s="409"/>
      <c r="X198" s="409"/>
      <c r="Y198" s="409"/>
      <c r="Z198" s="409"/>
      <c r="AA198" s="409"/>
      <c r="AB198" s="409"/>
      <c r="AC198" s="409"/>
      <c r="AD198" s="409"/>
      <c r="AE198" s="409"/>
      <c r="AF198" s="409"/>
      <c r="AG198" s="409"/>
      <c r="AH198" s="409"/>
      <c r="AI198" s="409"/>
      <c r="AJ198" s="409"/>
      <c r="AK198" s="409"/>
      <c r="AL198" s="409"/>
      <c r="AM198" s="409"/>
      <c r="AN198" s="409"/>
    </row>
    <row r="199">
      <c r="A199" s="658"/>
      <c r="B199" s="655"/>
      <c r="C199" s="655"/>
      <c r="D199" s="56"/>
      <c r="E199" s="650"/>
      <c r="F199" s="650"/>
      <c r="G199" s="651"/>
      <c r="H199" s="650"/>
      <c r="I199" s="651"/>
      <c r="J199" s="651"/>
      <c r="W199" s="409"/>
      <c r="X199" s="409"/>
      <c r="Y199" s="409"/>
      <c r="Z199" s="409"/>
      <c r="AA199" s="409"/>
      <c r="AB199" s="409"/>
      <c r="AC199" s="409"/>
      <c r="AD199" s="409"/>
      <c r="AE199" s="409"/>
      <c r="AF199" s="409"/>
      <c r="AG199" s="409"/>
      <c r="AH199" s="409"/>
      <c r="AI199" s="409"/>
      <c r="AJ199" s="409"/>
      <c r="AK199" s="409"/>
      <c r="AL199" s="409"/>
      <c r="AM199" s="409"/>
      <c r="AN199" s="409"/>
    </row>
    <row r="200">
      <c r="A200" s="658"/>
      <c r="B200" s="655"/>
      <c r="C200" s="655"/>
      <c r="D200" s="56"/>
      <c r="E200" s="650"/>
      <c r="F200" s="650"/>
      <c r="G200" s="651"/>
      <c r="H200" s="650"/>
      <c r="I200" s="651"/>
      <c r="J200" s="651"/>
      <c r="W200" s="409"/>
      <c r="X200" s="409"/>
      <c r="Y200" s="409"/>
      <c r="Z200" s="409"/>
      <c r="AA200" s="409"/>
      <c r="AB200" s="409"/>
      <c r="AC200" s="409"/>
      <c r="AD200" s="409"/>
      <c r="AE200" s="409"/>
      <c r="AF200" s="409"/>
      <c r="AG200" s="409"/>
      <c r="AH200" s="409"/>
      <c r="AI200" s="409"/>
      <c r="AJ200" s="409"/>
      <c r="AK200" s="409"/>
      <c r="AL200" s="409"/>
      <c r="AM200" s="409"/>
      <c r="AN200" s="409"/>
    </row>
    <row r="201">
      <c r="A201" s="658"/>
      <c r="B201" s="655"/>
      <c r="C201" s="655"/>
      <c r="D201" s="56"/>
      <c r="E201" s="650"/>
      <c r="F201" s="650"/>
      <c r="G201" s="651"/>
      <c r="H201" s="650"/>
      <c r="I201" s="651"/>
      <c r="J201" s="650"/>
      <c r="W201" s="409"/>
      <c r="X201" s="409"/>
      <c r="Y201" s="409"/>
      <c r="Z201" s="409"/>
      <c r="AA201" s="409"/>
      <c r="AB201" s="409"/>
      <c r="AC201" s="409"/>
      <c r="AD201" s="409"/>
      <c r="AE201" s="409"/>
      <c r="AF201" s="409"/>
      <c r="AG201" s="409"/>
      <c r="AH201" s="409"/>
      <c r="AI201" s="409"/>
      <c r="AJ201" s="409"/>
      <c r="AK201" s="409"/>
      <c r="AL201" s="409"/>
      <c r="AM201" s="409"/>
      <c r="AN201" s="409"/>
    </row>
    <row r="202">
      <c r="A202" s="658"/>
      <c r="B202" s="655"/>
      <c r="C202" s="655"/>
      <c r="D202" s="56"/>
      <c r="E202" s="650"/>
      <c r="F202" s="650"/>
      <c r="G202" s="651"/>
      <c r="H202" s="650"/>
      <c r="I202" s="651"/>
      <c r="J202" s="651"/>
      <c r="W202" s="640"/>
      <c r="X202" s="640"/>
      <c r="Y202" s="641"/>
      <c r="Z202" s="409"/>
      <c r="AA202" s="409"/>
      <c r="AB202" s="409"/>
      <c r="AC202" s="409"/>
      <c r="AD202" s="409"/>
      <c r="AE202" s="409"/>
      <c r="AF202" s="409"/>
      <c r="AG202" s="409"/>
      <c r="AH202" s="409"/>
      <c r="AI202" s="409"/>
      <c r="AJ202" s="409"/>
      <c r="AK202" s="409"/>
      <c r="AL202" s="409"/>
      <c r="AM202" s="409"/>
      <c r="AN202" s="409"/>
    </row>
    <row r="203">
      <c r="A203" s="658"/>
      <c r="B203" s="655"/>
      <c r="C203" s="655"/>
      <c r="D203" s="56"/>
      <c r="E203" s="650"/>
      <c r="F203" s="650"/>
      <c r="G203" s="651"/>
      <c r="H203" s="650"/>
      <c r="I203" s="651"/>
      <c r="J203" s="651"/>
      <c r="W203" s="409"/>
      <c r="X203" s="409"/>
      <c r="Y203" s="409"/>
      <c r="Z203" s="409"/>
      <c r="AA203" s="409"/>
      <c r="AB203" s="409"/>
      <c r="AC203" s="409"/>
      <c r="AD203" s="409"/>
      <c r="AE203" s="409"/>
      <c r="AF203" s="409"/>
      <c r="AG203" s="409"/>
      <c r="AH203" s="409"/>
      <c r="AI203" s="409"/>
      <c r="AJ203" s="409"/>
      <c r="AK203" s="409"/>
      <c r="AL203" s="409"/>
      <c r="AM203" s="409"/>
      <c r="AN203" s="409"/>
    </row>
    <row r="204">
      <c r="A204" s="658"/>
      <c r="B204" s="655"/>
      <c r="C204" s="655"/>
      <c r="D204" s="660"/>
      <c r="E204" s="650"/>
      <c r="F204" s="650"/>
      <c r="G204" s="651"/>
      <c r="H204" s="650"/>
      <c r="I204" s="651"/>
      <c r="J204" s="651"/>
      <c r="W204" s="409"/>
      <c r="X204" s="409"/>
      <c r="Y204" s="409"/>
      <c r="Z204" s="409"/>
      <c r="AA204" s="409"/>
      <c r="AB204" s="409"/>
      <c r="AC204" s="409"/>
      <c r="AD204" s="409"/>
      <c r="AE204" s="409"/>
      <c r="AF204" s="409"/>
      <c r="AG204" s="409"/>
      <c r="AH204" s="409"/>
      <c r="AI204" s="409"/>
      <c r="AJ204" s="409"/>
      <c r="AK204" s="409"/>
      <c r="AL204" s="409"/>
      <c r="AM204" s="409"/>
      <c r="AN204" s="409"/>
    </row>
    <row r="205">
      <c r="A205" s="658"/>
      <c r="B205" s="655"/>
      <c r="C205" s="655"/>
      <c r="D205" s="660"/>
      <c r="E205" s="650"/>
      <c r="F205" s="650"/>
      <c r="G205" s="651"/>
      <c r="H205" s="650"/>
      <c r="I205" s="651"/>
      <c r="J205" s="651"/>
      <c r="W205" s="409"/>
      <c r="X205" s="409"/>
      <c r="Y205" s="409"/>
      <c r="Z205" s="409"/>
      <c r="AA205" s="409"/>
      <c r="AB205" s="409"/>
      <c r="AC205" s="409"/>
      <c r="AD205" s="409"/>
      <c r="AE205" s="409"/>
      <c r="AF205" s="409"/>
      <c r="AG205" s="409"/>
      <c r="AH205" s="409"/>
      <c r="AI205" s="409"/>
      <c r="AJ205" s="409"/>
      <c r="AK205" s="409"/>
      <c r="AL205" s="409"/>
      <c r="AM205" s="409"/>
      <c r="AN205" s="409"/>
    </row>
    <row r="206">
      <c r="A206" s="658"/>
      <c r="B206" s="655"/>
      <c r="C206" s="655"/>
      <c r="D206" s="660"/>
      <c r="E206" s="650"/>
      <c r="F206" s="650"/>
      <c r="G206" s="651"/>
      <c r="H206" s="650"/>
      <c r="I206" s="651"/>
      <c r="J206" s="651"/>
      <c r="W206" s="409"/>
      <c r="X206" s="409"/>
      <c r="Y206" s="409"/>
      <c r="Z206" s="409"/>
      <c r="AA206" s="409"/>
      <c r="AB206" s="409"/>
      <c r="AC206" s="409"/>
      <c r="AD206" s="409"/>
      <c r="AE206" s="409"/>
      <c r="AF206" s="409"/>
      <c r="AG206" s="409"/>
      <c r="AH206" s="409"/>
      <c r="AI206" s="409"/>
      <c r="AJ206" s="409"/>
      <c r="AK206" s="409"/>
      <c r="AL206" s="409"/>
      <c r="AM206" s="409"/>
      <c r="AN206" s="409"/>
    </row>
    <row r="207">
      <c r="A207" s="658"/>
      <c r="B207" s="655"/>
      <c r="C207" s="655"/>
      <c r="D207" s="660"/>
      <c r="E207" s="650"/>
      <c r="F207" s="650"/>
      <c r="G207" s="651"/>
      <c r="H207" s="650"/>
      <c r="I207" s="651"/>
      <c r="J207" s="651"/>
      <c r="W207" s="409"/>
      <c r="X207" s="409"/>
      <c r="Y207" s="409"/>
      <c r="Z207" s="409"/>
      <c r="AA207" s="409"/>
      <c r="AB207" s="409"/>
      <c r="AC207" s="409"/>
      <c r="AD207" s="409"/>
      <c r="AE207" s="409"/>
      <c r="AF207" s="409"/>
      <c r="AG207" s="409"/>
      <c r="AH207" s="409"/>
      <c r="AI207" s="409"/>
      <c r="AJ207" s="409"/>
      <c r="AK207" s="409"/>
      <c r="AL207" s="409"/>
      <c r="AM207" s="409"/>
      <c r="AN207" s="409"/>
    </row>
    <row r="208">
      <c r="A208" s="658"/>
      <c r="B208" s="655"/>
      <c r="C208" s="655"/>
      <c r="D208" s="660"/>
      <c r="E208" s="650"/>
      <c r="F208" s="650"/>
      <c r="G208" s="651"/>
      <c r="H208" s="650"/>
      <c r="I208" s="651"/>
      <c r="J208" s="651"/>
      <c r="W208" s="409"/>
      <c r="X208" s="409"/>
      <c r="Y208" s="409"/>
      <c r="Z208" s="409"/>
      <c r="AA208" s="409"/>
      <c r="AB208" s="409"/>
      <c r="AC208" s="409"/>
      <c r="AD208" s="409"/>
      <c r="AE208" s="409"/>
      <c r="AF208" s="409"/>
      <c r="AG208" s="409"/>
      <c r="AH208" s="409"/>
      <c r="AI208" s="409"/>
      <c r="AJ208" s="409"/>
      <c r="AK208" s="409"/>
      <c r="AL208" s="409"/>
      <c r="AM208" s="409"/>
      <c r="AN208" s="409"/>
    </row>
    <row r="209">
      <c r="A209" s="658"/>
      <c r="B209" s="655"/>
      <c r="C209" s="655"/>
      <c r="D209" s="660"/>
      <c r="E209" s="650"/>
      <c r="F209" s="650"/>
      <c r="G209" s="651"/>
      <c r="H209" s="650"/>
      <c r="I209" s="651"/>
      <c r="J209" s="650"/>
      <c r="W209" s="409"/>
      <c r="X209" s="409"/>
      <c r="Y209" s="409"/>
      <c r="Z209" s="409"/>
      <c r="AA209" s="409"/>
      <c r="AB209" s="409"/>
      <c r="AC209" s="409"/>
      <c r="AD209" s="409"/>
      <c r="AE209" s="409"/>
      <c r="AF209" s="409"/>
      <c r="AG209" s="409"/>
      <c r="AH209" s="409"/>
      <c r="AI209" s="409"/>
      <c r="AJ209" s="409"/>
      <c r="AK209" s="409"/>
      <c r="AL209" s="409"/>
      <c r="AM209" s="409"/>
      <c r="AN209" s="409"/>
    </row>
    <row r="210">
      <c r="A210" s="658"/>
      <c r="B210" s="655"/>
      <c r="C210" s="655"/>
      <c r="D210" s="660"/>
      <c r="E210" s="650"/>
      <c r="F210" s="650"/>
      <c r="G210" s="651"/>
      <c r="H210" s="650"/>
      <c r="I210" s="651"/>
      <c r="J210" s="651"/>
      <c r="W210" s="640"/>
      <c r="X210" s="640"/>
      <c r="Y210" s="641"/>
      <c r="Z210" s="409"/>
      <c r="AA210" s="409"/>
      <c r="AB210" s="409"/>
      <c r="AC210" s="409"/>
      <c r="AD210" s="409"/>
      <c r="AE210" s="409"/>
      <c r="AF210" s="409"/>
      <c r="AG210" s="409"/>
      <c r="AH210" s="409"/>
      <c r="AI210" s="409"/>
      <c r="AJ210" s="409"/>
      <c r="AK210" s="409"/>
      <c r="AL210" s="409"/>
      <c r="AM210" s="409"/>
      <c r="AN210" s="409"/>
    </row>
    <row r="211">
      <c r="A211" s="658"/>
      <c r="B211" s="655"/>
      <c r="C211" s="655"/>
      <c r="D211" s="660"/>
      <c r="E211" s="650"/>
      <c r="F211" s="650"/>
      <c r="G211" s="651"/>
      <c r="H211" s="650"/>
      <c r="I211" s="651"/>
      <c r="J211" s="651"/>
      <c r="W211" s="409"/>
      <c r="X211" s="409"/>
      <c r="Y211" s="409"/>
      <c r="Z211" s="409"/>
      <c r="AA211" s="409"/>
      <c r="AB211" s="409"/>
      <c r="AC211" s="409"/>
      <c r="AD211" s="409"/>
      <c r="AE211" s="409"/>
      <c r="AF211" s="409"/>
      <c r="AG211" s="409"/>
      <c r="AH211" s="409"/>
      <c r="AI211" s="409"/>
      <c r="AJ211" s="409"/>
      <c r="AK211" s="409"/>
      <c r="AL211" s="409"/>
      <c r="AM211" s="409"/>
      <c r="AN211" s="409"/>
    </row>
    <row r="212">
      <c r="A212" s="658"/>
      <c r="B212" s="655"/>
      <c r="C212" s="655"/>
      <c r="D212" s="660"/>
      <c r="E212" s="650"/>
      <c r="F212" s="650"/>
      <c r="G212" s="651"/>
      <c r="H212" s="650"/>
      <c r="I212" s="650"/>
      <c r="J212" s="651"/>
      <c r="W212" s="640"/>
      <c r="X212" s="640"/>
      <c r="Y212" s="641"/>
      <c r="Z212" s="409"/>
      <c r="AA212" s="409"/>
      <c r="AB212" s="409"/>
      <c r="AC212" s="409"/>
      <c r="AD212" s="409"/>
      <c r="AE212" s="409"/>
      <c r="AF212" s="409"/>
      <c r="AG212" s="409"/>
      <c r="AH212" s="409"/>
      <c r="AI212" s="409"/>
      <c r="AJ212" s="409"/>
      <c r="AK212" s="409"/>
      <c r="AL212" s="409"/>
      <c r="AM212" s="409"/>
      <c r="AN212" s="409"/>
    </row>
    <row r="213">
      <c r="A213" s="658"/>
      <c r="B213" s="655"/>
      <c r="C213" s="655"/>
      <c r="D213" s="660"/>
      <c r="E213" s="650"/>
      <c r="F213" s="650"/>
      <c r="G213" s="651"/>
      <c r="H213" s="650"/>
      <c r="I213" s="650"/>
      <c r="J213" s="651"/>
      <c r="W213" s="409"/>
      <c r="X213" s="409"/>
      <c r="Y213" s="409"/>
      <c r="Z213" s="409"/>
      <c r="AA213" s="409"/>
      <c r="AB213" s="409"/>
      <c r="AC213" s="409"/>
      <c r="AD213" s="409"/>
      <c r="AE213" s="409"/>
      <c r="AF213" s="409"/>
      <c r="AG213" s="409"/>
      <c r="AH213" s="409"/>
      <c r="AI213" s="409"/>
      <c r="AJ213" s="409"/>
      <c r="AK213" s="409"/>
      <c r="AL213" s="409"/>
      <c r="AM213" s="409"/>
      <c r="AN213" s="409"/>
    </row>
    <row r="214">
      <c r="A214" s="658"/>
      <c r="B214" s="655"/>
      <c r="C214" s="655"/>
      <c r="D214" s="660"/>
      <c r="E214" s="650"/>
      <c r="F214" s="650"/>
      <c r="G214" s="651"/>
      <c r="H214" s="650"/>
      <c r="I214" s="651"/>
      <c r="J214" s="651"/>
      <c r="W214" s="409"/>
      <c r="X214" s="409"/>
      <c r="Y214" s="409"/>
      <c r="Z214" s="409"/>
      <c r="AA214" s="409"/>
      <c r="AB214" s="409"/>
      <c r="AC214" s="409"/>
      <c r="AD214" s="409"/>
      <c r="AE214" s="409"/>
      <c r="AF214" s="409"/>
      <c r="AG214" s="409"/>
      <c r="AH214" s="409"/>
      <c r="AI214" s="409"/>
      <c r="AJ214" s="409"/>
      <c r="AK214" s="409"/>
      <c r="AL214" s="409"/>
      <c r="AM214" s="409"/>
      <c r="AN214" s="409"/>
    </row>
    <row r="215">
      <c r="A215" s="658"/>
      <c r="B215" s="655"/>
      <c r="C215" s="655"/>
      <c r="D215" s="660"/>
      <c r="E215" s="650"/>
      <c r="F215" s="650"/>
      <c r="G215" s="651"/>
      <c r="H215" s="650"/>
      <c r="I215" s="651"/>
      <c r="J215" s="651"/>
      <c r="W215" s="409"/>
      <c r="X215" s="409"/>
      <c r="Y215" s="409"/>
      <c r="Z215" s="409"/>
      <c r="AA215" s="409"/>
      <c r="AB215" s="409"/>
      <c r="AC215" s="409"/>
      <c r="AD215" s="409"/>
      <c r="AE215" s="409"/>
      <c r="AF215" s="409"/>
      <c r="AG215" s="409"/>
      <c r="AH215" s="409"/>
      <c r="AI215" s="409"/>
      <c r="AJ215" s="409"/>
      <c r="AK215" s="409"/>
      <c r="AL215" s="409"/>
      <c r="AM215" s="409"/>
      <c r="AN215" s="409"/>
    </row>
    <row r="216">
      <c r="A216" s="651"/>
      <c r="B216" s="651"/>
      <c r="C216" s="651"/>
      <c r="D216" s="660"/>
      <c r="E216" s="650"/>
      <c r="F216" s="650"/>
      <c r="G216" s="651"/>
      <c r="H216" s="650"/>
      <c r="I216" s="651"/>
      <c r="J216" s="651"/>
      <c r="W216" s="409"/>
      <c r="X216" s="409"/>
      <c r="Y216" s="409"/>
      <c r="Z216" s="409"/>
      <c r="AA216" s="409"/>
      <c r="AB216" s="409"/>
      <c r="AC216" s="409"/>
      <c r="AD216" s="409"/>
      <c r="AE216" s="409"/>
      <c r="AF216" s="409"/>
      <c r="AG216" s="409"/>
      <c r="AH216" s="409"/>
      <c r="AI216" s="409"/>
      <c r="AJ216" s="409"/>
      <c r="AK216" s="409"/>
      <c r="AL216" s="409"/>
      <c r="AM216" s="409"/>
      <c r="AN216" s="409"/>
    </row>
    <row r="217">
      <c r="A217" s="658"/>
      <c r="B217" s="655"/>
      <c r="C217" s="655"/>
      <c r="D217" s="660"/>
      <c r="E217" s="650"/>
      <c r="F217" s="650"/>
      <c r="G217" s="651"/>
      <c r="H217" s="650"/>
      <c r="I217" s="651"/>
      <c r="J217" s="651"/>
      <c r="W217" s="409"/>
      <c r="X217" s="409"/>
      <c r="Y217" s="409"/>
      <c r="Z217" s="409"/>
      <c r="AA217" s="409"/>
      <c r="AB217" s="409"/>
      <c r="AC217" s="409"/>
      <c r="AD217" s="409"/>
      <c r="AE217" s="409"/>
      <c r="AF217" s="409"/>
      <c r="AG217" s="409"/>
      <c r="AH217" s="409"/>
      <c r="AI217" s="409"/>
      <c r="AJ217" s="409"/>
      <c r="AK217" s="409"/>
      <c r="AL217" s="409"/>
      <c r="AM217" s="409"/>
      <c r="AN217" s="409"/>
    </row>
    <row r="218">
      <c r="A218" s="658"/>
      <c r="B218" s="655"/>
      <c r="C218" s="655"/>
      <c r="D218" s="660"/>
      <c r="E218" s="650"/>
      <c r="F218" s="650"/>
      <c r="G218" s="651"/>
      <c r="H218" s="650"/>
      <c r="I218" s="651"/>
      <c r="J218" s="651"/>
      <c r="W218" s="640"/>
      <c r="X218" s="640"/>
      <c r="Y218" s="641"/>
      <c r="Z218" s="649"/>
      <c r="AA218" s="649"/>
      <c r="AB218" s="649"/>
      <c r="AC218" s="649"/>
      <c r="AD218" s="649"/>
      <c r="AE218" s="649"/>
      <c r="AF218" s="649"/>
      <c r="AG218" s="649"/>
      <c r="AH218" s="649"/>
      <c r="AI218" s="649"/>
      <c r="AJ218" s="649"/>
      <c r="AK218" s="649"/>
      <c r="AL218" s="649"/>
      <c r="AM218" s="649"/>
      <c r="AN218" s="649"/>
    </row>
    <row r="219">
      <c r="A219" s="658"/>
      <c r="B219" s="655"/>
      <c r="C219" s="655"/>
      <c r="D219" s="660"/>
      <c r="E219" s="650"/>
      <c r="F219" s="650"/>
      <c r="G219" s="651"/>
      <c r="H219" s="650"/>
      <c r="I219" s="651"/>
      <c r="J219" s="651"/>
      <c r="W219" s="409"/>
      <c r="X219" s="409"/>
      <c r="Y219" s="409"/>
      <c r="Z219" s="409"/>
      <c r="AA219" s="409"/>
      <c r="AB219" s="409"/>
      <c r="AC219" s="409"/>
      <c r="AD219" s="409"/>
      <c r="AE219" s="409"/>
      <c r="AF219" s="409"/>
      <c r="AG219" s="409"/>
      <c r="AH219" s="409"/>
      <c r="AI219" s="409"/>
      <c r="AJ219" s="409"/>
      <c r="AK219" s="409"/>
      <c r="AL219" s="409"/>
      <c r="AM219" s="409"/>
      <c r="AN219" s="409"/>
    </row>
    <row r="220">
      <c r="A220" s="658"/>
      <c r="B220" s="655"/>
      <c r="C220" s="655"/>
      <c r="D220" s="660"/>
      <c r="E220" s="650"/>
      <c r="F220" s="650"/>
      <c r="G220" s="651"/>
      <c r="H220" s="650"/>
      <c r="I220" s="650"/>
      <c r="J220" s="651"/>
      <c r="W220" s="409"/>
      <c r="X220" s="409"/>
      <c r="Y220" s="409"/>
      <c r="Z220" s="409"/>
      <c r="AA220" s="409"/>
      <c r="AB220" s="409"/>
      <c r="AC220" s="409"/>
      <c r="AD220" s="409"/>
      <c r="AE220" s="409"/>
      <c r="AF220" s="409"/>
      <c r="AG220" s="409"/>
      <c r="AH220" s="409"/>
      <c r="AI220" s="409"/>
      <c r="AJ220" s="409"/>
      <c r="AK220" s="409"/>
      <c r="AL220" s="409"/>
      <c r="AM220" s="409"/>
      <c r="AN220" s="409"/>
    </row>
    <row r="221">
      <c r="A221" s="658"/>
      <c r="B221" s="655"/>
      <c r="C221" s="655"/>
      <c r="D221" s="660"/>
      <c r="E221" s="650"/>
      <c r="F221" s="650"/>
      <c r="G221" s="651"/>
      <c r="H221" s="650"/>
      <c r="I221" s="651"/>
      <c r="J221" s="651"/>
      <c r="W221" s="409"/>
      <c r="X221" s="409"/>
      <c r="Y221" s="409"/>
      <c r="Z221" s="409"/>
      <c r="AA221" s="409"/>
      <c r="AB221" s="409"/>
      <c r="AC221" s="409"/>
      <c r="AD221" s="409"/>
      <c r="AE221" s="409"/>
      <c r="AF221" s="409"/>
      <c r="AG221" s="409"/>
      <c r="AH221" s="409"/>
      <c r="AI221" s="409"/>
      <c r="AJ221" s="409"/>
      <c r="AK221" s="409"/>
      <c r="AL221" s="409"/>
      <c r="AM221" s="409"/>
      <c r="AN221" s="409"/>
    </row>
    <row r="222">
      <c r="A222" s="658"/>
      <c r="B222" s="655"/>
      <c r="C222" s="655"/>
      <c r="D222" s="660"/>
      <c r="E222" s="650"/>
      <c r="F222" s="650"/>
      <c r="G222" s="651"/>
      <c r="H222" s="650"/>
      <c r="I222" s="651"/>
      <c r="J222" s="651"/>
      <c r="W222" s="409"/>
      <c r="X222" s="409"/>
      <c r="Y222" s="409"/>
      <c r="Z222" s="409"/>
      <c r="AA222" s="409"/>
      <c r="AB222" s="409"/>
      <c r="AC222" s="409"/>
      <c r="AD222" s="409"/>
      <c r="AE222" s="409"/>
      <c r="AF222" s="409"/>
      <c r="AG222" s="409"/>
      <c r="AH222" s="409"/>
      <c r="AI222" s="409"/>
      <c r="AJ222" s="409"/>
      <c r="AK222" s="409"/>
      <c r="AL222" s="409"/>
      <c r="AM222" s="409"/>
      <c r="AN222" s="409"/>
    </row>
    <row r="223">
      <c r="A223" s="658"/>
      <c r="B223" s="655"/>
      <c r="C223" s="655"/>
      <c r="D223" s="660"/>
      <c r="E223" s="650"/>
      <c r="F223" s="650"/>
      <c r="G223" s="651"/>
      <c r="H223" s="650"/>
      <c r="I223" s="651"/>
      <c r="J223" s="651"/>
      <c r="W223" s="409"/>
      <c r="X223" s="409"/>
      <c r="Y223" s="409"/>
      <c r="Z223" s="409"/>
      <c r="AA223" s="409"/>
      <c r="AB223" s="409"/>
      <c r="AC223" s="409"/>
      <c r="AD223" s="409"/>
      <c r="AE223" s="409"/>
      <c r="AF223" s="409"/>
      <c r="AG223" s="409"/>
      <c r="AH223" s="409"/>
      <c r="AI223" s="409"/>
      <c r="AJ223" s="409"/>
      <c r="AK223" s="409"/>
      <c r="AL223" s="409"/>
      <c r="AM223" s="409"/>
      <c r="AN223" s="409"/>
    </row>
    <row r="224">
      <c r="A224" s="658"/>
      <c r="B224" s="655"/>
      <c r="C224" s="655"/>
      <c r="D224" s="660"/>
      <c r="E224" s="650"/>
      <c r="F224" s="650"/>
      <c r="G224" s="651"/>
      <c r="H224" s="650"/>
      <c r="I224" s="651"/>
      <c r="J224" s="651"/>
      <c r="W224" s="409"/>
      <c r="X224" s="409"/>
      <c r="Y224" s="409"/>
      <c r="Z224" s="409"/>
      <c r="AA224" s="409"/>
      <c r="AB224" s="409"/>
      <c r="AC224" s="409"/>
      <c r="AD224" s="409"/>
      <c r="AE224" s="409"/>
      <c r="AF224" s="409"/>
      <c r="AG224" s="409"/>
      <c r="AH224" s="409"/>
      <c r="AI224" s="409"/>
      <c r="AJ224" s="409"/>
      <c r="AK224" s="409"/>
      <c r="AL224" s="409"/>
      <c r="AM224" s="409"/>
      <c r="AN224" s="409"/>
    </row>
    <row r="225">
      <c r="A225" s="658"/>
      <c r="B225" s="655"/>
      <c r="C225" s="655"/>
      <c r="D225" s="660"/>
      <c r="E225" s="650"/>
      <c r="F225" s="650"/>
      <c r="G225" s="651"/>
      <c r="H225" s="650"/>
      <c r="I225" s="651"/>
      <c r="J225" s="651"/>
      <c r="W225" s="409"/>
      <c r="X225" s="409"/>
      <c r="Y225" s="409"/>
      <c r="Z225" s="409"/>
      <c r="AA225" s="409"/>
      <c r="AB225" s="409"/>
      <c r="AC225" s="409"/>
      <c r="AD225" s="409"/>
      <c r="AE225" s="409"/>
      <c r="AF225" s="409"/>
      <c r="AG225" s="409"/>
      <c r="AH225" s="409"/>
      <c r="AI225" s="409"/>
      <c r="AJ225" s="409"/>
      <c r="AK225" s="409"/>
      <c r="AL225" s="409"/>
      <c r="AM225" s="409"/>
      <c r="AN225" s="409"/>
    </row>
    <row r="226">
      <c r="A226" s="658"/>
      <c r="B226" s="655"/>
      <c r="C226" s="655"/>
      <c r="D226" s="660"/>
      <c r="E226" s="650"/>
      <c r="F226" s="650"/>
      <c r="G226" s="651"/>
      <c r="H226" s="650"/>
      <c r="I226" s="651"/>
      <c r="J226" s="651"/>
      <c r="W226" s="409"/>
      <c r="X226" s="409"/>
      <c r="Y226" s="409"/>
      <c r="Z226" s="409"/>
      <c r="AA226" s="409"/>
      <c r="AB226" s="409"/>
      <c r="AC226" s="409"/>
      <c r="AD226" s="409"/>
      <c r="AE226" s="409"/>
      <c r="AF226" s="409"/>
      <c r="AG226" s="409"/>
      <c r="AH226" s="409"/>
      <c r="AI226" s="409"/>
      <c r="AJ226" s="409"/>
      <c r="AK226" s="409"/>
      <c r="AL226" s="409"/>
      <c r="AM226" s="409"/>
      <c r="AN226" s="409"/>
    </row>
    <row r="227">
      <c r="A227" s="658"/>
      <c r="B227" s="655"/>
      <c r="C227" s="655"/>
      <c r="D227" s="660"/>
      <c r="E227" s="650"/>
      <c r="F227" s="650"/>
      <c r="G227" s="651"/>
      <c r="H227" s="650"/>
      <c r="I227" s="651"/>
      <c r="J227" s="651"/>
      <c r="W227" s="409"/>
      <c r="X227" s="409"/>
      <c r="Y227" s="409"/>
      <c r="Z227" s="409"/>
      <c r="AA227" s="409"/>
      <c r="AB227" s="409"/>
      <c r="AC227" s="409"/>
      <c r="AD227" s="409"/>
      <c r="AE227" s="409"/>
      <c r="AF227" s="409"/>
      <c r="AG227" s="409"/>
      <c r="AH227" s="409"/>
      <c r="AI227" s="409"/>
      <c r="AJ227" s="409"/>
      <c r="AK227" s="409"/>
      <c r="AL227" s="409"/>
      <c r="AM227" s="409"/>
      <c r="AN227" s="409"/>
    </row>
    <row r="228">
      <c r="A228" s="658"/>
      <c r="B228" s="655"/>
      <c r="C228" s="655"/>
      <c r="D228" s="660"/>
      <c r="E228" s="650"/>
      <c r="F228" s="650"/>
      <c r="G228" s="651"/>
      <c r="H228" s="650"/>
      <c r="I228" s="651"/>
      <c r="J228" s="651"/>
      <c r="W228" s="409"/>
      <c r="X228" s="409"/>
      <c r="Y228" s="409"/>
      <c r="Z228" s="409"/>
      <c r="AA228" s="409"/>
      <c r="AB228" s="409"/>
      <c r="AC228" s="409"/>
      <c r="AD228" s="409"/>
      <c r="AE228" s="409"/>
      <c r="AF228" s="409"/>
      <c r="AG228" s="409"/>
      <c r="AH228" s="409"/>
      <c r="AI228" s="409"/>
      <c r="AJ228" s="409"/>
      <c r="AK228" s="409"/>
      <c r="AL228" s="409"/>
      <c r="AM228" s="409"/>
      <c r="AN228" s="409"/>
    </row>
    <row r="229">
      <c r="A229" s="658"/>
      <c r="B229" s="655"/>
      <c r="C229" s="655"/>
      <c r="D229" s="660"/>
      <c r="E229" s="650"/>
      <c r="F229" s="650"/>
      <c r="G229" s="651"/>
      <c r="H229" s="650"/>
      <c r="I229" s="651"/>
      <c r="J229" s="651"/>
      <c r="W229" s="409"/>
      <c r="X229" s="409"/>
      <c r="Y229" s="409"/>
      <c r="Z229" s="409"/>
      <c r="AA229" s="409"/>
      <c r="AB229" s="409"/>
      <c r="AC229" s="409"/>
      <c r="AD229" s="409"/>
      <c r="AE229" s="409"/>
      <c r="AF229" s="409"/>
      <c r="AG229" s="409"/>
      <c r="AH229" s="409"/>
      <c r="AI229" s="409"/>
      <c r="AJ229" s="409"/>
      <c r="AK229" s="409"/>
      <c r="AL229" s="409"/>
      <c r="AM229" s="409"/>
      <c r="AN229" s="409"/>
    </row>
    <row r="230">
      <c r="A230" s="658"/>
      <c r="B230" s="655"/>
      <c r="C230" s="655"/>
      <c r="D230" s="660"/>
      <c r="E230" s="650"/>
      <c r="F230" s="650"/>
      <c r="G230" s="651"/>
      <c r="H230" s="650"/>
      <c r="I230" s="651"/>
      <c r="J230" s="651"/>
      <c r="W230" s="409"/>
      <c r="X230" s="409"/>
      <c r="Y230" s="409"/>
      <c r="Z230" s="409"/>
      <c r="AA230" s="409"/>
      <c r="AB230" s="409"/>
      <c r="AC230" s="409"/>
      <c r="AD230" s="409"/>
      <c r="AE230" s="409"/>
      <c r="AF230" s="409"/>
      <c r="AG230" s="409"/>
      <c r="AH230" s="409"/>
      <c r="AI230" s="409"/>
      <c r="AJ230" s="409"/>
      <c r="AK230" s="409"/>
      <c r="AL230" s="409"/>
      <c r="AM230" s="409"/>
      <c r="AN230" s="409"/>
    </row>
    <row r="231">
      <c r="A231" s="658"/>
      <c r="B231" s="655"/>
      <c r="C231" s="655"/>
      <c r="D231" s="660"/>
      <c r="E231" s="650"/>
      <c r="F231" s="650"/>
      <c r="G231" s="651"/>
      <c r="H231" s="650"/>
      <c r="I231" s="651"/>
      <c r="J231" s="651"/>
      <c r="O231" s="661" t="s">
        <v>11287</v>
      </c>
      <c r="W231" s="640"/>
      <c r="X231" s="640"/>
      <c r="Y231" s="641"/>
      <c r="Z231" s="649"/>
      <c r="AA231" s="649"/>
      <c r="AB231" s="649"/>
      <c r="AC231" s="649"/>
      <c r="AD231" s="649"/>
      <c r="AE231" s="649"/>
      <c r="AF231" s="649"/>
      <c r="AG231" s="649"/>
      <c r="AH231" s="649"/>
      <c r="AI231" s="649"/>
      <c r="AJ231" s="649"/>
      <c r="AK231" s="649"/>
      <c r="AL231" s="649"/>
      <c r="AM231" s="649"/>
      <c r="AN231" s="649"/>
    </row>
    <row r="232">
      <c r="A232" s="658"/>
      <c r="B232" s="655"/>
      <c r="C232" s="655"/>
      <c r="D232" s="660"/>
      <c r="E232" s="650"/>
      <c r="F232" s="650"/>
      <c r="G232" s="651"/>
      <c r="H232" s="650"/>
      <c r="I232" s="651"/>
      <c r="J232" s="651"/>
      <c r="W232" s="409"/>
      <c r="X232" s="409"/>
      <c r="Y232" s="409"/>
      <c r="Z232" s="409"/>
      <c r="AA232" s="409"/>
      <c r="AB232" s="409"/>
      <c r="AC232" s="409"/>
      <c r="AD232" s="409"/>
      <c r="AE232" s="409"/>
      <c r="AF232" s="409"/>
      <c r="AG232" s="409"/>
      <c r="AH232" s="409"/>
      <c r="AI232" s="409"/>
      <c r="AJ232" s="409"/>
      <c r="AK232" s="409"/>
      <c r="AL232" s="409"/>
      <c r="AM232" s="409"/>
      <c r="AN232" s="409"/>
    </row>
    <row r="233">
      <c r="A233" s="658"/>
      <c r="B233" s="655"/>
      <c r="C233" s="655"/>
      <c r="D233" s="660"/>
      <c r="E233" s="650"/>
      <c r="F233" s="650"/>
      <c r="G233" s="651"/>
      <c r="H233" s="650"/>
      <c r="I233" s="651"/>
      <c r="J233" s="650"/>
      <c r="W233" s="409"/>
      <c r="X233" s="409"/>
      <c r="Y233" s="409"/>
      <c r="Z233" s="409"/>
      <c r="AA233" s="409"/>
      <c r="AB233" s="409"/>
      <c r="AC233" s="409"/>
      <c r="AD233" s="409"/>
      <c r="AE233" s="409"/>
      <c r="AF233" s="409"/>
      <c r="AG233" s="409"/>
      <c r="AH233" s="409"/>
      <c r="AI233" s="409"/>
      <c r="AJ233" s="409"/>
      <c r="AK233" s="409"/>
      <c r="AL233" s="409"/>
      <c r="AM233" s="409"/>
      <c r="AN233" s="409"/>
    </row>
    <row r="234">
      <c r="A234" s="658"/>
      <c r="B234" s="655"/>
      <c r="C234" s="655"/>
      <c r="D234" s="660"/>
      <c r="E234" s="650"/>
      <c r="F234" s="650"/>
      <c r="G234" s="651"/>
      <c r="H234" s="650"/>
      <c r="I234" s="651"/>
      <c r="J234" s="651"/>
      <c r="W234" s="409"/>
      <c r="X234" s="409"/>
      <c r="Y234" s="409"/>
      <c r="Z234" s="409"/>
      <c r="AA234" s="409"/>
      <c r="AB234" s="409"/>
      <c r="AC234" s="409"/>
      <c r="AD234" s="409"/>
      <c r="AE234" s="409"/>
      <c r="AF234" s="409"/>
      <c r="AG234" s="409"/>
      <c r="AH234" s="409"/>
      <c r="AI234" s="409"/>
      <c r="AJ234" s="409"/>
      <c r="AK234" s="409"/>
      <c r="AL234" s="409"/>
      <c r="AM234" s="409"/>
      <c r="AN234" s="409"/>
    </row>
    <row r="235">
      <c r="A235" s="658"/>
      <c r="B235" s="655"/>
      <c r="C235" s="655"/>
      <c r="D235" s="660"/>
      <c r="E235" s="650"/>
      <c r="F235" s="650"/>
      <c r="G235" s="651"/>
      <c r="H235" s="650"/>
      <c r="I235" s="651"/>
      <c r="J235" s="650"/>
      <c r="W235" s="409"/>
      <c r="X235" s="409"/>
      <c r="Y235" s="409"/>
      <c r="Z235" s="409"/>
      <c r="AA235" s="409"/>
      <c r="AB235" s="409"/>
      <c r="AC235" s="409"/>
      <c r="AD235" s="409"/>
      <c r="AE235" s="409"/>
      <c r="AF235" s="409"/>
      <c r="AG235" s="409"/>
      <c r="AH235" s="409"/>
      <c r="AI235" s="409"/>
      <c r="AJ235" s="409"/>
      <c r="AK235" s="409"/>
      <c r="AL235" s="409"/>
      <c r="AM235" s="409"/>
      <c r="AN235" s="409"/>
    </row>
    <row r="236">
      <c r="A236" s="658"/>
      <c r="B236" s="655"/>
      <c r="C236" s="655"/>
      <c r="D236" s="660"/>
      <c r="E236" s="650"/>
      <c r="F236" s="650"/>
      <c r="G236" s="651"/>
      <c r="H236" s="650"/>
      <c r="I236" s="651"/>
      <c r="J236" s="650"/>
      <c r="W236" s="409"/>
      <c r="X236" s="409"/>
      <c r="Y236" s="409"/>
      <c r="Z236" s="409"/>
      <c r="AA236" s="409"/>
      <c r="AB236" s="409"/>
      <c r="AC236" s="409"/>
      <c r="AD236" s="409"/>
      <c r="AE236" s="409"/>
      <c r="AF236" s="409"/>
      <c r="AG236" s="409"/>
      <c r="AH236" s="409"/>
      <c r="AI236" s="409"/>
      <c r="AJ236" s="409"/>
      <c r="AK236" s="409"/>
      <c r="AL236" s="409"/>
      <c r="AM236" s="409"/>
      <c r="AN236" s="409"/>
    </row>
    <row r="237">
      <c r="A237" s="658"/>
      <c r="B237" s="655"/>
      <c r="C237" s="655"/>
      <c r="D237" s="660"/>
      <c r="E237" s="650"/>
      <c r="F237" s="650"/>
      <c r="G237" s="651"/>
      <c r="H237" s="650"/>
      <c r="I237" s="651"/>
      <c r="J237" s="650"/>
      <c r="W237" s="409"/>
      <c r="X237" s="409"/>
      <c r="Y237" s="409"/>
      <c r="Z237" s="409"/>
      <c r="AA237" s="409"/>
      <c r="AB237" s="409"/>
      <c r="AC237" s="409"/>
      <c r="AD237" s="409"/>
      <c r="AE237" s="409"/>
      <c r="AF237" s="409"/>
      <c r="AG237" s="409"/>
      <c r="AH237" s="409"/>
      <c r="AI237" s="409"/>
      <c r="AJ237" s="409"/>
      <c r="AK237" s="409"/>
      <c r="AL237" s="409"/>
      <c r="AM237" s="409"/>
      <c r="AN237" s="409"/>
    </row>
    <row r="238">
      <c r="A238" s="658"/>
      <c r="B238" s="655"/>
      <c r="C238" s="655"/>
      <c r="D238" s="660"/>
      <c r="E238" s="650"/>
      <c r="F238" s="650"/>
      <c r="G238" s="651"/>
      <c r="H238" s="650"/>
      <c r="I238" s="651"/>
      <c r="J238" s="650"/>
      <c r="W238" s="409"/>
      <c r="X238" s="409"/>
      <c r="Y238" s="409"/>
      <c r="Z238" s="409"/>
      <c r="AA238" s="409"/>
      <c r="AB238" s="409"/>
      <c r="AC238" s="409"/>
      <c r="AD238" s="409"/>
      <c r="AE238" s="409"/>
      <c r="AF238" s="409"/>
      <c r="AG238" s="409"/>
      <c r="AH238" s="409"/>
      <c r="AI238" s="409"/>
      <c r="AJ238" s="409"/>
      <c r="AK238" s="409"/>
      <c r="AL238" s="409"/>
      <c r="AM238" s="409"/>
      <c r="AN238" s="409"/>
    </row>
    <row r="239">
      <c r="A239" s="658"/>
      <c r="B239" s="655"/>
      <c r="C239" s="655"/>
      <c r="D239" s="660"/>
      <c r="E239" s="650"/>
      <c r="F239" s="650"/>
      <c r="G239" s="651"/>
      <c r="H239" s="650"/>
      <c r="I239" s="651"/>
      <c r="J239" s="650"/>
      <c r="W239" s="409"/>
      <c r="X239" s="409"/>
      <c r="Y239" s="409"/>
      <c r="Z239" s="409"/>
      <c r="AA239" s="409"/>
      <c r="AB239" s="409"/>
      <c r="AC239" s="409"/>
      <c r="AD239" s="409"/>
      <c r="AE239" s="409"/>
      <c r="AF239" s="409"/>
      <c r="AG239" s="409"/>
      <c r="AH239" s="409"/>
      <c r="AI239" s="409"/>
      <c r="AJ239" s="409"/>
      <c r="AK239" s="409"/>
      <c r="AL239" s="409"/>
      <c r="AM239" s="409"/>
      <c r="AN239" s="409"/>
    </row>
    <row r="240">
      <c r="A240" s="658"/>
      <c r="B240" s="655"/>
      <c r="C240" s="655"/>
      <c r="D240" s="660"/>
      <c r="E240" s="650"/>
      <c r="F240" s="650"/>
      <c r="G240" s="651"/>
      <c r="H240" s="650"/>
      <c r="I240" s="651"/>
      <c r="J240" s="651"/>
      <c r="W240" s="409"/>
      <c r="X240" s="409"/>
      <c r="Y240" s="409"/>
      <c r="Z240" s="409"/>
      <c r="AA240" s="409"/>
      <c r="AB240" s="409"/>
      <c r="AC240" s="409"/>
      <c r="AD240" s="409"/>
      <c r="AE240" s="409"/>
      <c r="AF240" s="409"/>
      <c r="AG240" s="409"/>
      <c r="AH240" s="409"/>
      <c r="AI240" s="409"/>
      <c r="AJ240" s="409"/>
      <c r="AK240" s="409"/>
      <c r="AL240" s="409"/>
      <c r="AM240" s="409"/>
      <c r="AN240" s="409"/>
    </row>
    <row r="241">
      <c r="A241" s="658"/>
      <c r="B241" s="655"/>
      <c r="C241" s="655"/>
      <c r="D241" s="660"/>
      <c r="E241" s="650"/>
      <c r="F241" s="650"/>
      <c r="G241" s="651"/>
      <c r="H241" s="650"/>
      <c r="I241" s="651"/>
      <c r="J241" s="650"/>
      <c r="W241" s="409"/>
      <c r="X241" s="409"/>
      <c r="Y241" s="409"/>
      <c r="Z241" s="409"/>
      <c r="AA241" s="409"/>
      <c r="AB241" s="409"/>
      <c r="AC241" s="409"/>
      <c r="AD241" s="409"/>
      <c r="AE241" s="409"/>
      <c r="AF241" s="409"/>
      <c r="AG241" s="409"/>
      <c r="AH241" s="409"/>
      <c r="AI241" s="409"/>
      <c r="AJ241" s="409"/>
      <c r="AK241" s="409"/>
      <c r="AL241" s="409"/>
      <c r="AM241" s="409"/>
      <c r="AN241" s="409"/>
    </row>
    <row r="242">
      <c r="A242" s="658"/>
      <c r="B242" s="655"/>
      <c r="C242" s="655"/>
      <c r="D242" s="660"/>
      <c r="E242" s="650"/>
      <c r="F242" s="650"/>
      <c r="G242" s="651"/>
      <c r="H242" s="650"/>
      <c r="I242" s="651"/>
      <c r="J242" s="651"/>
      <c r="W242" s="409"/>
      <c r="X242" s="409"/>
      <c r="Y242" s="409"/>
      <c r="Z242" s="409"/>
      <c r="AA242" s="409"/>
      <c r="AB242" s="409"/>
      <c r="AC242" s="409"/>
      <c r="AD242" s="409"/>
      <c r="AE242" s="409"/>
      <c r="AF242" s="409"/>
      <c r="AG242" s="409"/>
      <c r="AH242" s="409"/>
      <c r="AI242" s="409"/>
      <c r="AJ242" s="409"/>
      <c r="AK242" s="409"/>
      <c r="AL242" s="409"/>
      <c r="AM242" s="409"/>
      <c r="AN242" s="409"/>
    </row>
    <row r="243">
      <c r="A243" s="658"/>
      <c r="B243" s="655"/>
      <c r="C243" s="655"/>
      <c r="D243" s="660"/>
      <c r="E243" s="650"/>
      <c r="F243" s="650"/>
      <c r="G243" s="651"/>
      <c r="H243" s="650"/>
      <c r="I243" s="651"/>
      <c r="J243" s="651"/>
      <c r="W243" s="409"/>
      <c r="X243" s="409"/>
      <c r="Y243" s="409"/>
      <c r="Z243" s="409"/>
      <c r="AA243" s="409"/>
      <c r="AB243" s="409"/>
      <c r="AC243" s="409"/>
      <c r="AD243" s="409"/>
      <c r="AE243" s="409"/>
      <c r="AF243" s="409"/>
      <c r="AG243" s="409"/>
      <c r="AH243" s="409"/>
      <c r="AI243" s="409"/>
      <c r="AJ243" s="409"/>
      <c r="AK243" s="409"/>
      <c r="AL243" s="409"/>
      <c r="AM243" s="409"/>
      <c r="AN243" s="409"/>
    </row>
    <row r="244">
      <c r="A244" s="651"/>
      <c r="B244" s="651"/>
      <c r="C244" s="651"/>
      <c r="D244" s="660"/>
      <c r="E244" s="650"/>
      <c r="F244" s="650"/>
      <c r="G244" s="651"/>
      <c r="H244" s="650"/>
      <c r="I244" s="651"/>
      <c r="J244" s="651"/>
      <c r="W244" s="409"/>
      <c r="X244" s="409"/>
      <c r="Y244" s="409"/>
      <c r="Z244" s="409"/>
      <c r="AA244" s="409"/>
      <c r="AB244" s="409"/>
      <c r="AC244" s="409"/>
      <c r="AD244" s="409"/>
      <c r="AE244" s="409"/>
      <c r="AF244" s="409"/>
      <c r="AG244" s="409"/>
      <c r="AH244" s="409"/>
      <c r="AI244" s="409"/>
      <c r="AJ244" s="409"/>
      <c r="AK244" s="409"/>
      <c r="AL244" s="409"/>
      <c r="AM244" s="409"/>
      <c r="AN244" s="409"/>
    </row>
    <row r="245">
      <c r="A245" s="658"/>
      <c r="B245" s="655"/>
      <c r="C245" s="655"/>
      <c r="D245" s="660"/>
      <c r="E245" s="650"/>
      <c r="F245" s="650"/>
      <c r="G245" s="650"/>
      <c r="H245" s="650"/>
      <c r="I245" s="651"/>
      <c r="J245" s="651"/>
      <c r="W245" s="409"/>
      <c r="X245" s="409"/>
      <c r="Y245" s="409"/>
      <c r="Z245" s="409"/>
      <c r="AA245" s="409"/>
      <c r="AB245" s="409"/>
      <c r="AC245" s="409"/>
      <c r="AD245" s="409"/>
      <c r="AE245" s="409"/>
      <c r="AF245" s="409"/>
      <c r="AG245" s="409"/>
      <c r="AH245" s="409"/>
      <c r="AI245" s="409"/>
      <c r="AJ245" s="409"/>
      <c r="AK245" s="409"/>
      <c r="AL245" s="409"/>
      <c r="AM245" s="409"/>
      <c r="AN245" s="409"/>
    </row>
    <row r="246">
      <c r="A246" s="658"/>
      <c r="B246" s="655"/>
      <c r="C246" s="655"/>
      <c r="D246" s="660"/>
      <c r="E246" s="650"/>
      <c r="F246" s="650"/>
      <c r="G246" s="651"/>
      <c r="H246" s="650"/>
      <c r="I246" s="651"/>
      <c r="J246" s="651"/>
      <c r="W246" s="409"/>
      <c r="X246" s="409"/>
      <c r="Y246" s="409"/>
      <c r="Z246" s="409"/>
      <c r="AA246" s="409"/>
      <c r="AB246" s="409"/>
      <c r="AC246" s="409"/>
      <c r="AD246" s="409"/>
      <c r="AE246" s="409"/>
      <c r="AF246" s="409"/>
      <c r="AG246" s="409"/>
      <c r="AH246" s="409"/>
      <c r="AI246" s="409"/>
      <c r="AJ246" s="409"/>
      <c r="AK246" s="409"/>
      <c r="AL246" s="409"/>
      <c r="AM246" s="409"/>
      <c r="AN246" s="409"/>
    </row>
    <row r="247">
      <c r="A247" s="658"/>
      <c r="B247" s="655"/>
      <c r="C247" s="655"/>
      <c r="D247" s="660"/>
      <c r="E247" s="650"/>
      <c r="F247" s="650"/>
      <c r="G247" s="651"/>
      <c r="H247" s="650"/>
      <c r="I247" s="651"/>
      <c r="J247" s="651"/>
      <c r="W247" s="409"/>
      <c r="X247" s="409"/>
      <c r="Y247" s="409"/>
      <c r="Z247" s="409"/>
      <c r="AA247" s="409"/>
      <c r="AB247" s="409"/>
      <c r="AC247" s="409"/>
      <c r="AD247" s="409"/>
      <c r="AE247" s="409"/>
      <c r="AF247" s="409"/>
      <c r="AG247" s="409"/>
      <c r="AH247" s="409"/>
      <c r="AI247" s="409"/>
      <c r="AJ247" s="409"/>
      <c r="AK247" s="409"/>
      <c r="AL247" s="409"/>
      <c r="AM247" s="409"/>
      <c r="AN247" s="409"/>
    </row>
    <row r="248">
      <c r="A248" s="658"/>
      <c r="B248" s="655"/>
      <c r="C248" s="655"/>
      <c r="D248" s="660"/>
      <c r="E248" s="650"/>
      <c r="F248" s="650"/>
      <c r="G248" s="651"/>
      <c r="H248" s="650"/>
      <c r="I248" s="651"/>
      <c r="J248" s="651"/>
      <c r="W248" s="409"/>
      <c r="X248" s="409"/>
      <c r="Y248" s="409"/>
      <c r="Z248" s="409"/>
      <c r="AA248" s="409"/>
      <c r="AB248" s="409"/>
      <c r="AC248" s="409"/>
      <c r="AD248" s="409"/>
      <c r="AE248" s="409"/>
      <c r="AF248" s="409"/>
      <c r="AG248" s="409"/>
      <c r="AH248" s="409"/>
      <c r="AI248" s="409"/>
      <c r="AJ248" s="409"/>
      <c r="AK248" s="409"/>
      <c r="AL248" s="409"/>
      <c r="AM248" s="409"/>
      <c r="AN248" s="409"/>
    </row>
    <row r="249">
      <c r="A249" s="658"/>
      <c r="B249" s="655"/>
      <c r="C249" s="655"/>
      <c r="D249" s="660"/>
      <c r="E249" s="650"/>
      <c r="F249" s="650"/>
      <c r="G249" s="651"/>
      <c r="H249" s="650"/>
      <c r="I249" s="651"/>
      <c r="J249" s="651"/>
      <c r="W249" s="409"/>
      <c r="X249" s="409"/>
      <c r="Y249" s="409"/>
      <c r="Z249" s="409"/>
      <c r="AA249" s="409"/>
      <c r="AB249" s="409"/>
      <c r="AC249" s="409"/>
      <c r="AD249" s="409"/>
      <c r="AE249" s="409"/>
      <c r="AF249" s="409"/>
      <c r="AG249" s="409"/>
      <c r="AH249" s="409"/>
      <c r="AI249" s="409"/>
      <c r="AJ249" s="409"/>
      <c r="AK249" s="409"/>
      <c r="AL249" s="409"/>
      <c r="AM249" s="409"/>
      <c r="AN249" s="409"/>
    </row>
    <row r="250">
      <c r="A250" s="658"/>
      <c r="B250" s="655"/>
      <c r="C250" s="655"/>
      <c r="D250" s="660"/>
      <c r="E250" s="650"/>
      <c r="F250" s="650"/>
      <c r="G250" s="651"/>
      <c r="H250" s="650"/>
      <c r="I250" s="651"/>
      <c r="J250" s="650"/>
      <c r="W250" s="409"/>
      <c r="X250" s="409"/>
      <c r="Y250" s="409"/>
      <c r="Z250" s="409"/>
      <c r="AA250" s="409"/>
      <c r="AB250" s="409"/>
      <c r="AC250" s="409"/>
      <c r="AD250" s="409"/>
      <c r="AE250" s="409"/>
      <c r="AF250" s="409"/>
      <c r="AG250" s="409"/>
      <c r="AH250" s="409"/>
      <c r="AI250" s="409"/>
      <c r="AJ250" s="409"/>
      <c r="AK250" s="409"/>
      <c r="AL250" s="409"/>
      <c r="AM250" s="409"/>
      <c r="AN250" s="409"/>
    </row>
    <row r="251">
      <c r="A251" s="658"/>
      <c r="B251" s="655"/>
      <c r="C251" s="655"/>
      <c r="D251" s="660"/>
      <c r="E251" s="650"/>
      <c r="F251" s="650"/>
      <c r="G251" s="651"/>
      <c r="H251" s="650"/>
      <c r="I251" s="651"/>
      <c r="J251" s="651"/>
      <c r="W251" s="409"/>
      <c r="X251" s="409"/>
      <c r="Y251" s="409"/>
      <c r="Z251" s="409"/>
      <c r="AA251" s="409"/>
      <c r="AB251" s="409"/>
      <c r="AC251" s="409"/>
      <c r="AD251" s="409"/>
      <c r="AE251" s="409"/>
      <c r="AF251" s="409"/>
      <c r="AG251" s="409"/>
      <c r="AH251" s="409"/>
      <c r="AI251" s="409"/>
      <c r="AJ251" s="409"/>
      <c r="AK251" s="409"/>
      <c r="AL251" s="409"/>
      <c r="AM251" s="409"/>
      <c r="AN251" s="409"/>
    </row>
    <row r="252">
      <c r="A252" s="658"/>
      <c r="B252" s="655"/>
      <c r="C252" s="655"/>
      <c r="D252" s="660"/>
      <c r="E252" s="650"/>
      <c r="F252" s="650"/>
      <c r="G252" s="651"/>
      <c r="H252" s="650"/>
      <c r="I252" s="651"/>
      <c r="J252" s="651"/>
      <c r="O252" s="661" t="s">
        <v>11335</v>
      </c>
      <c r="W252" s="640"/>
      <c r="X252" s="640"/>
      <c r="Y252" s="641"/>
      <c r="Z252" s="649"/>
      <c r="AA252" s="649"/>
      <c r="AB252" s="649"/>
      <c r="AC252" s="649"/>
      <c r="AD252" s="649"/>
      <c r="AE252" s="649"/>
      <c r="AF252" s="649"/>
      <c r="AG252" s="649"/>
      <c r="AH252" s="649"/>
      <c r="AI252" s="649"/>
      <c r="AJ252" s="649"/>
      <c r="AK252" s="649"/>
      <c r="AL252" s="649"/>
      <c r="AM252" s="649"/>
      <c r="AN252" s="649"/>
    </row>
    <row r="253">
      <c r="A253" s="658"/>
      <c r="B253" s="655"/>
      <c r="C253" s="655"/>
      <c r="D253" s="660"/>
      <c r="E253" s="650"/>
      <c r="F253" s="650"/>
      <c r="G253" s="651"/>
      <c r="H253" s="650"/>
      <c r="I253" s="651"/>
      <c r="J253" s="651"/>
      <c r="W253" s="409"/>
      <c r="X253" s="409"/>
      <c r="Y253" s="409"/>
      <c r="Z253" s="409"/>
      <c r="AA253" s="409"/>
      <c r="AB253" s="409"/>
      <c r="AC253" s="409"/>
      <c r="AD253" s="409"/>
      <c r="AE253" s="409"/>
      <c r="AF253" s="409"/>
      <c r="AG253" s="409"/>
      <c r="AH253" s="409"/>
      <c r="AI253" s="409"/>
      <c r="AJ253" s="409"/>
      <c r="AK253" s="409"/>
      <c r="AL253" s="409"/>
      <c r="AM253" s="409"/>
      <c r="AN253" s="409"/>
    </row>
    <row r="254">
      <c r="A254" s="658"/>
      <c r="B254" s="655"/>
      <c r="C254" s="655"/>
      <c r="D254" s="660"/>
      <c r="E254" s="650"/>
      <c r="F254" s="650"/>
      <c r="G254" s="651"/>
      <c r="H254" s="650"/>
      <c r="I254" s="651"/>
      <c r="J254" s="651"/>
      <c r="W254" s="409"/>
      <c r="X254" s="409"/>
      <c r="Y254" s="409"/>
      <c r="Z254" s="409"/>
      <c r="AA254" s="409"/>
      <c r="AB254" s="409"/>
      <c r="AC254" s="409"/>
      <c r="AD254" s="409"/>
      <c r="AE254" s="409"/>
      <c r="AF254" s="409"/>
      <c r="AG254" s="409"/>
      <c r="AH254" s="409"/>
      <c r="AI254" s="409"/>
      <c r="AJ254" s="409"/>
      <c r="AK254" s="409"/>
      <c r="AL254" s="409"/>
      <c r="AM254" s="409"/>
      <c r="AN254" s="409"/>
    </row>
    <row r="255">
      <c r="A255" s="658"/>
      <c r="B255" s="655"/>
      <c r="C255" s="655"/>
      <c r="D255" s="660"/>
      <c r="E255" s="650"/>
      <c r="F255" s="650"/>
      <c r="G255" s="651"/>
      <c r="H255" s="650"/>
      <c r="I255" s="651"/>
      <c r="J255" s="651"/>
      <c r="O255" s="661" t="s">
        <v>11287</v>
      </c>
      <c r="W255" s="640"/>
      <c r="X255" s="640"/>
      <c r="Y255" s="641"/>
      <c r="Z255" s="649"/>
      <c r="AA255" s="649"/>
      <c r="AB255" s="649"/>
      <c r="AC255" s="649"/>
      <c r="AD255" s="649"/>
      <c r="AE255" s="649"/>
      <c r="AF255" s="649"/>
      <c r="AG255" s="649"/>
      <c r="AH255" s="649"/>
      <c r="AI255" s="649"/>
      <c r="AJ255" s="649"/>
      <c r="AK255" s="649"/>
      <c r="AL255" s="649"/>
      <c r="AM255" s="649"/>
      <c r="AN255" s="649"/>
    </row>
    <row r="256">
      <c r="A256" s="658"/>
      <c r="B256" s="655"/>
      <c r="C256" s="655"/>
      <c r="D256" s="660"/>
      <c r="E256" s="650"/>
      <c r="F256" s="650"/>
      <c r="G256" s="651"/>
      <c r="H256" s="650"/>
      <c r="I256" s="651"/>
      <c r="J256" s="650"/>
      <c r="W256" s="409"/>
      <c r="X256" s="409"/>
      <c r="Y256" s="409"/>
      <c r="Z256" s="409"/>
      <c r="AA256" s="409"/>
      <c r="AB256" s="409"/>
      <c r="AC256" s="409"/>
      <c r="AD256" s="409"/>
      <c r="AE256" s="409"/>
      <c r="AF256" s="409"/>
      <c r="AG256" s="409"/>
      <c r="AH256" s="409"/>
      <c r="AI256" s="409"/>
      <c r="AJ256" s="409"/>
      <c r="AK256" s="409"/>
      <c r="AL256" s="409"/>
      <c r="AM256" s="409"/>
      <c r="AN256" s="409"/>
    </row>
    <row r="257">
      <c r="A257" s="658"/>
      <c r="B257" s="655"/>
      <c r="C257" s="655"/>
      <c r="D257" s="660"/>
      <c r="E257" s="650"/>
      <c r="F257" s="650"/>
      <c r="G257" s="651"/>
      <c r="H257" s="650"/>
      <c r="I257" s="651"/>
      <c r="J257" s="651"/>
      <c r="W257" s="409"/>
      <c r="X257" s="409"/>
      <c r="Y257" s="409"/>
      <c r="Z257" s="409"/>
      <c r="AA257" s="409"/>
      <c r="AB257" s="409"/>
      <c r="AC257" s="409"/>
      <c r="AD257" s="409"/>
      <c r="AE257" s="409"/>
      <c r="AF257" s="409"/>
      <c r="AG257" s="409"/>
      <c r="AH257" s="409"/>
      <c r="AI257" s="409"/>
      <c r="AJ257" s="409"/>
      <c r="AK257" s="409"/>
      <c r="AL257" s="409"/>
      <c r="AM257" s="409"/>
      <c r="AN257" s="409"/>
    </row>
    <row r="258">
      <c r="A258" s="658"/>
      <c r="B258" s="655"/>
      <c r="C258" s="655"/>
      <c r="D258" s="660"/>
      <c r="E258" s="650"/>
      <c r="F258" s="650"/>
      <c r="G258" s="651"/>
      <c r="H258" s="650"/>
      <c r="I258" s="650"/>
      <c r="J258" s="651"/>
      <c r="W258" s="409"/>
      <c r="X258" s="409"/>
      <c r="Y258" s="409"/>
      <c r="Z258" s="409"/>
      <c r="AA258" s="409"/>
      <c r="AB258" s="409"/>
      <c r="AC258" s="409"/>
      <c r="AD258" s="409"/>
      <c r="AE258" s="409"/>
      <c r="AF258" s="409"/>
      <c r="AG258" s="409"/>
      <c r="AH258" s="409"/>
      <c r="AI258" s="409"/>
      <c r="AJ258" s="409"/>
      <c r="AK258" s="409"/>
      <c r="AL258" s="409"/>
      <c r="AM258" s="409"/>
      <c r="AN258" s="409"/>
    </row>
    <row r="259">
      <c r="A259" s="658"/>
      <c r="B259" s="655"/>
      <c r="C259" s="655"/>
      <c r="D259" s="660"/>
      <c r="E259" s="650"/>
      <c r="F259" s="650"/>
      <c r="G259" s="651"/>
      <c r="H259" s="650"/>
      <c r="I259" s="651"/>
      <c r="J259" s="651"/>
      <c r="W259" s="409"/>
      <c r="X259" s="409"/>
      <c r="Y259" s="409"/>
      <c r="Z259" s="409"/>
      <c r="AA259" s="409"/>
      <c r="AB259" s="409"/>
      <c r="AC259" s="409"/>
      <c r="AD259" s="409"/>
      <c r="AE259" s="409"/>
      <c r="AF259" s="409"/>
      <c r="AG259" s="409"/>
      <c r="AH259" s="409"/>
      <c r="AI259" s="409"/>
      <c r="AJ259" s="409"/>
      <c r="AK259" s="409"/>
      <c r="AL259" s="409"/>
      <c r="AM259" s="409"/>
      <c r="AN259" s="409"/>
    </row>
    <row r="260">
      <c r="A260" s="651"/>
      <c r="B260" s="651"/>
      <c r="C260" s="651"/>
      <c r="D260" s="660"/>
      <c r="E260" s="650"/>
      <c r="F260" s="650"/>
      <c r="G260" s="651"/>
      <c r="H260" s="650"/>
      <c r="I260" s="651"/>
      <c r="J260" s="651"/>
      <c r="W260" s="409"/>
      <c r="X260" s="409"/>
      <c r="Y260" s="409"/>
      <c r="Z260" s="409"/>
      <c r="AA260" s="409"/>
      <c r="AB260" s="409"/>
      <c r="AC260" s="409"/>
      <c r="AD260" s="409"/>
      <c r="AE260" s="409"/>
      <c r="AF260" s="409"/>
      <c r="AG260" s="409"/>
      <c r="AH260" s="409"/>
      <c r="AI260" s="409"/>
      <c r="AJ260" s="409"/>
      <c r="AK260" s="409"/>
      <c r="AL260" s="409"/>
      <c r="AM260" s="409"/>
      <c r="AN260" s="409"/>
    </row>
    <row r="261">
      <c r="A261" s="658"/>
      <c r="B261" s="655"/>
      <c r="C261" s="655"/>
      <c r="D261" s="660"/>
      <c r="E261" s="650"/>
      <c r="F261" s="650"/>
      <c r="G261" s="651"/>
      <c r="H261" s="650"/>
      <c r="I261" s="651"/>
      <c r="J261" s="651"/>
      <c r="W261" s="409"/>
      <c r="X261" s="409"/>
      <c r="Y261" s="409"/>
      <c r="Z261" s="409"/>
      <c r="AA261" s="409"/>
      <c r="AB261" s="409"/>
      <c r="AC261" s="409"/>
      <c r="AD261" s="409"/>
      <c r="AE261" s="409"/>
      <c r="AF261" s="409"/>
      <c r="AG261" s="409"/>
      <c r="AH261" s="409"/>
      <c r="AI261" s="409"/>
      <c r="AJ261" s="409"/>
      <c r="AK261" s="409"/>
      <c r="AL261" s="409"/>
      <c r="AM261" s="409"/>
      <c r="AN261" s="409"/>
    </row>
    <row r="262">
      <c r="A262" s="658"/>
      <c r="B262" s="655"/>
      <c r="C262" s="655"/>
      <c r="D262" s="660"/>
      <c r="E262" s="650"/>
      <c r="F262" s="650"/>
      <c r="G262" s="651"/>
      <c r="H262" s="650"/>
      <c r="I262" s="650"/>
      <c r="J262" s="651"/>
      <c r="W262" s="409"/>
      <c r="X262" s="409"/>
      <c r="Y262" s="409"/>
      <c r="Z262" s="409"/>
      <c r="AA262" s="409"/>
      <c r="AB262" s="409"/>
      <c r="AC262" s="409"/>
      <c r="AD262" s="409"/>
      <c r="AE262" s="409"/>
      <c r="AF262" s="409"/>
      <c r="AG262" s="409"/>
      <c r="AH262" s="409"/>
      <c r="AI262" s="409"/>
      <c r="AJ262" s="409"/>
      <c r="AK262" s="409"/>
      <c r="AL262" s="409"/>
      <c r="AM262" s="409"/>
      <c r="AN262" s="409"/>
    </row>
    <row r="263">
      <c r="A263" s="658"/>
      <c r="B263" s="655"/>
      <c r="C263" s="655"/>
      <c r="D263" s="660"/>
      <c r="E263" s="650"/>
      <c r="F263" s="650"/>
      <c r="G263" s="651"/>
      <c r="H263" s="650"/>
      <c r="I263" s="651"/>
      <c r="J263" s="651"/>
      <c r="W263" s="409"/>
      <c r="X263" s="409"/>
      <c r="Y263" s="409"/>
      <c r="Z263" s="409"/>
      <c r="AA263" s="409"/>
      <c r="AB263" s="409"/>
      <c r="AC263" s="409"/>
      <c r="AD263" s="409"/>
      <c r="AE263" s="409"/>
      <c r="AF263" s="409"/>
      <c r="AG263" s="409"/>
      <c r="AH263" s="409"/>
      <c r="AI263" s="409"/>
      <c r="AJ263" s="409"/>
      <c r="AK263" s="409"/>
      <c r="AL263" s="409"/>
      <c r="AM263" s="409"/>
      <c r="AN263" s="409"/>
    </row>
    <row r="264">
      <c r="A264" s="658"/>
      <c r="B264" s="655"/>
      <c r="C264" s="655"/>
      <c r="D264" s="660"/>
      <c r="E264" s="650"/>
      <c r="F264" s="650"/>
      <c r="G264" s="651"/>
      <c r="H264" s="650"/>
      <c r="I264" s="651"/>
      <c r="J264" s="651"/>
      <c r="W264" s="409"/>
      <c r="X264" s="409"/>
      <c r="Y264" s="409"/>
      <c r="Z264" s="409"/>
      <c r="AA264" s="409"/>
      <c r="AB264" s="409"/>
      <c r="AC264" s="409"/>
      <c r="AD264" s="409"/>
      <c r="AE264" s="409"/>
      <c r="AF264" s="409"/>
      <c r="AG264" s="409"/>
      <c r="AH264" s="409"/>
      <c r="AI264" s="409"/>
      <c r="AJ264" s="409"/>
      <c r="AK264" s="409"/>
      <c r="AL264" s="409"/>
      <c r="AM264" s="409"/>
      <c r="AN264" s="409"/>
    </row>
    <row r="265">
      <c r="A265" s="658"/>
      <c r="B265" s="655"/>
      <c r="C265" s="655"/>
      <c r="D265" s="660"/>
      <c r="E265" s="650"/>
      <c r="F265" s="650"/>
      <c r="G265" s="651"/>
      <c r="H265" s="650"/>
      <c r="I265" s="651"/>
      <c r="J265" s="651"/>
      <c r="W265" s="409"/>
      <c r="X265" s="409"/>
      <c r="Y265" s="409"/>
      <c r="Z265" s="409"/>
      <c r="AA265" s="409"/>
      <c r="AB265" s="409"/>
      <c r="AC265" s="409"/>
      <c r="AD265" s="409"/>
      <c r="AE265" s="409"/>
      <c r="AF265" s="409"/>
      <c r="AG265" s="409"/>
      <c r="AH265" s="409"/>
      <c r="AI265" s="409"/>
      <c r="AJ265" s="409"/>
      <c r="AK265" s="409"/>
      <c r="AL265" s="409"/>
      <c r="AM265" s="409"/>
      <c r="AN265" s="409"/>
    </row>
    <row r="266">
      <c r="A266" s="658"/>
      <c r="B266" s="655"/>
      <c r="C266" s="655"/>
      <c r="D266" s="660"/>
      <c r="E266" s="650"/>
      <c r="F266" s="650"/>
      <c r="G266" s="651"/>
      <c r="H266" s="650"/>
      <c r="I266" s="650"/>
      <c r="J266" s="651"/>
      <c r="W266" s="409"/>
      <c r="X266" s="409"/>
      <c r="Y266" s="409"/>
      <c r="Z266" s="409"/>
      <c r="AA266" s="409"/>
      <c r="AB266" s="409"/>
      <c r="AC266" s="409"/>
      <c r="AD266" s="409"/>
      <c r="AE266" s="409"/>
      <c r="AF266" s="409"/>
      <c r="AG266" s="409"/>
      <c r="AH266" s="409"/>
      <c r="AI266" s="409"/>
      <c r="AJ266" s="409"/>
      <c r="AK266" s="409"/>
      <c r="AL266" s="409"/>
      <c r="AM266" s="409"/>
      <c r="AN266" s="409"/>
    </row>
    <row r="267">
      <c r="A267" s="658"/>
      <c r="B267" s="655"/>
      <c r="C267" s="655"/>
      <c r="D267" s="660"/>
      <c r="E267" s="650"/>
      <c r="F267" s="650"/>
      <c r="G267" s="651"/>
      <c r="H267" s="650"/>
      <c r="I267" s="651"/>
      <c r="J267" s="651"/>
      <c r="W267" s="409"/>
      <c r="X267" s="409"/>
      <c r="Y267" s="409"/>
      <c r="Z267" s="409"/>
      <c r="AA267" s="409"/>
      <c r="AB267" s="409"/>
      <c r="AC267" s="409"/>
      <c r="AD267" s="409"/>
      <c r="AE267" s="409"/>
      <c r="AF267" s="409"/>
      <c r="AG267" s="409"/>
      <c r="AH267" s="409"/>
      <c r="AI267" s="409"/>
      <c r="AJ267" s="409"/>
      <c r="AK267" s="409"/>
      <c r="AL267" s="409"/>
      <c r="AM267" s="409"/>
      <c r="AN267" s="409"/>
    </row>
    <row r="268">
      <c r="A268" s="658"/>
      <c r="B268" s="655"/>
      <c r="C268" s="655"/>
      <c r="D268" s="660"/>
      <c r="E268" s="650"/>
      <c r="F268" s="650"/>
      <c r="G268" s="651"/>
      <c r="H268" s="650"/>
      <c r="I268" s="651"/>
      <c r="J268" s="651"/>
      <c r="O268" s="661" t="s">
        <v>11287</v>
      </c>
      <c r="W268" s="640"/>
      <c r="X268" s="640"/>
      <c r="Y268" s="641"/>
      <c r="Z268" s="649"/>
      <c r="AA268" s="649"/>
      <c r="AB268" s="649"/>
      <c r="AC268" s="649"/>
      <c r="AD268" s="649"/>
      <c r="AE268" s="649"/>
      <c r="AF268" s="649"/>
      <c r="AG268" s="649"/>
      <c r="AH268" s="649"/>
      <c r="AI268" s="649"/>
      <c r="AJ268" s="649"/>
      <c r="AK268" s="649"/>
      <c r="AL268" s="649"/>
      <c r="AM268" s="649"/>
      <c r="AN268" s="649"/>
    </row>
    <row r="269">
      <c r="A269" s="658"/>
      <c r="B269" s="655"/>
      <c r="C269" s="655"/>
      <c r="D269" s="660"/>
      <c r="E269" s="650"/>
      <c r="F269" s="650"/>
      <c r="G269" s="651"/>
      <c r="H269" s="650"/>
      <c r="I269" s="651"/>
      <c r="J269" s="651"/>
      <c r="W269" s="409"/>
      <c r="X269" s="409"/>
      <c r="Y269" s="409"/>
      <c r="Z269" s="409"/>
      <c r="AA269" s="409"/>
      <c r="AB269" s="409"/>
      <c r="AC269" s="409"/>
      <c r="AD269" s="409"/>
      <c r="AE269" s="409"/>
      <c r="AF269" s="409"/>
      <c r="AG269" s="409"/>
      <c r="AH269" s="409"/>
      <c r="AI269" s="409"/>
      <c r="AJ269" s="409"/>
      <c r="AK269" s="409"/>
      <c r="AL269" s="409"/>
      <c r="AM269" s="409"/>
      <c r="AN269" s="409"/>
    </row>
    <row r="270">
      <c r="A270" s="658"/>
      <c r="B270" s="655"/>
      <c r="C270" s="655"/>
      <c r="D270" s="660"/>
      <c r="E270" s="650"/>
      <c r="F270" s="650"/>
      <c r="G270" s="651"/>
      <c r="H270" s="650"/>
      <c r="I270" s="651"/>
      <c r="J270" s="651"/>
      <c r="W270" s="409"/>
      <c r="X270" s="409"/>
      <c r="Y270" s="409"/>
      <c r="Z270" s="409"/>
      <c r="AA270" s="409"/>
      <c r="AB270" s="409"/>
      <c r="AC270" s="409"/>
      <c r="AD270" s="409"/>
      <c r="AE270" s="409"/>
      <c r="AF270" s="409"/>
      <c r="AG270" s="409"/>
      <c r="AH270" s="409"/>
      <c r="AI270" s="409"/>
      <c r="AJ270" s="409"/>
      <c r="AK270" s="409"/>
      <c r="AL270" s="409"/>
      <c r="AM270" s="409"/>
      <c r="AN270" s="409"/>
    </row>
    <row r="271">
      <c r="A271" s="658"/>
      <c r="B271" s="655"/>
      <c r="C271" s="655"/>
      <c r="D271" s="660"/>
      <c r="E271" s="650"/>
      <c r="F271" s="650"/>
      <c r="G271" s="651"/>
      <c r="H271" s="650"/>
      <c r="I271" s="651"/>
      <c r="J271" s="650"/>
      <c r="W271" s="409"/>
      <c r="X271" s="409"/>
      <c r="Y271" s="409"/>
      <c r="Z271" s="409"/>
      <c r="AA271" s="409"/>
      <c r="AB271" s="409"/>
      <c r="AC271" s="409"/>
      <c r="AD271" s="409"/>
      <c r="AE271" s="409"/>
      <c r="AF271" s="409"/>
      <c r="AG271" s="409"/>
      <c r="AH271" s="409"/>
      <c r="AI271" s="409"/>
      <c r="AJ271" s="409"/>
      <c r="AK271" s="409"/>
      <c r="AL271" s="409"/>
      <c r="AM271" s="409"/>
      <c r="AN271" s="409"/>
    </row>
    <row r="272">
      <c r="A272" s="658"/>
      <c r="B272" s="655"/>
      <c r="C272" s="655"/>
      <c r="D272" s="660"/>
      <c r="E272" s="650"/>
      <c r="F272" s="650"/>
      <c r="G272" s="651"/>
      <c r="H272" s="650"/>
      <c r="I272" s="650"/>
      <c r="J272" s="651"/>
      <c r="W272" s="409"/>
      <c r="X272" s="409"/>
      <c r="Y272" s="409"/>
      <c r="Z272" s="409"/>
      <c r="AA272" s="409"/>
      <c r="AB272" s="409"/>
      <c r="AC272" s="409"/>
      <c r="AD272" s="409"/>
      <c r="AE272" s="409"/>
      <c r="AF272" s="409"/>
      <c r="AG272" s="409"/>
      <c r="AH272" s="409"/>
      <c r="AI272" s="409"/>
      <c r="AJ272" s="409"/>
      <c r="AK272" s="409"/>
      <c r="AL272" s="409"/>
      <c r="AM272" s="409"/>
      <c r="AN272" s="409"/>
    </row>
    <row r="273">
      <c r="A273" s="658"/>
      <c r="B273" s="655"/>
      <c r="C273" s="655"/>
      <c r="D273" s="660"/>
      <c r="E273" s="650"/>
      <c r="F273" s="650"/>
      <c r="G273" s="651"/>
      <c r="H273" s="650"/>
      <c r="I273" s="651"/>
      <c r="J273" s="651"/>
      <c r="W273" s="409"/>
      <c r="X273" s="409"/>
      <c r="Y273" s="409"/>
      <c r="Z273" s="409"/>
      <c r="AA273" s="409"/>
      <c r="AB273" s="409"/>
      <c r="AC273" s="409"/>
      <c r="AD273" s="409"/>
      <c r="AE273" s="409"/>
      <c r="AF273" s="409"/>
      <c r="AG273" s="409"/>
      <c r="AH273" s="409"/>
      <c r="AI273" s="409"/>
      <c r="AJ273" s="409"/>
      <c r="AK273" s="409"/>
      <c r="AL273" s="409"/>
      <c r="AM273" s="409"/>
      <c r="AN273" s="409"/>
    </row>
    <row r="274">
      <c r="A274" s="658"/>
      <c r="B274" s="655"/>
      <c r="C274" s="655"/>
      <c r="D274" s="660"/>
      <c r="E274" s="650"/>
      <c r="F274" s="650"/>
      <c r="G274" s="651"/>
      <c r="H274" s="650"/>
      <c r="I274" s="650"/>
      <c r="J274" s="651"/>
      <c r="W274" s="409"/>
      <c r="X274" s="409"/>
      <c r="Y274" s="409"/>
      <c r="Z274" s="409"/>
      <c r="AA274" s="409"/>
      <c r="AB274" s="409"/>
      <c r="AC274" s="409"/>
      <c r="AD274" s="409"/>
      <c r="AE274" s="409"/>
      <c r="AF274" s="409"/>
      <c r="AG274" s="409"/>
      <c r="AH274" s="409"/>
      <c r="AI274" s="409"/>
      <c r="AJ274" s="409"/>
      <c r="AK274" s="409"/>
      <c r="AL274" s="409"/>
      <c r="AM274" s="409"/>
      <c r="AN274" s="409"/>
    </row>
    <row r="275">
      <c r="A275" s="658"/>
      <c r="B275" s="655"/>
      <c r="C275" s="655"/>
      <c r="D275" s="660"/>
      <c r="E275" s="650"/>
      <c r="F275" s="650"/>
      <c r="G275" s="651"/>
      <c r="H275" s="650"/>
      <c r="I275" s="651"/>
      <c r="J275" s="651"/>
      <c r="W275" s="409"/>
      <c r="X275" s="409"/>
      <c r="Y275" s="409"/>
      <c r="Z275" s="409"/>
      <c r="AA275" s="409"/>
      <c r="AB275" s="409"/>
      <c r="AC275" s="409"/>
      <c r="AD275" s="409"/>
      <c r="AE275" s="409"/>
      <c r="AF275" s="409"/>
      <c r="AG275" s="409"/>
      <c r="AH275" s="409"/>
      <c r="AI275" s="409"/>
      <c r="AJ275" s="409"/>
      <c r="AK275" s="409"/>
      <c r="AL275" s="409"/>
      <c r="AM275" s="409"/>
      <c r="AN275" s="409"/>
    </row>
    <row r="276">
      <c r="A276" s="658"/>
      <c r="B276" s="655"/>
      <c r="C276" s="655"/>
      <c r="D276" s="660"/>
      <c r="E276" s="650"/>
      <c r="F276" s="650"/>
      <c r="G276" s="651"/>
      <c r="H276" s="650"/>
      <c r="I276" s="651"/>
      <c r="J276" s="651"/>
      <c r="W276" s="409"/>
      <c r="X276" s="409"/>
      <c r="Y276" s="409"/>
      <c r="Z276" s="409"/>
      <c r="AA276" s="409"/>
      <c r="AB276" s="409"/>
      <c r="AC276" s="409"/>
      <c r="AD276" s="409"/>
      <c r="AE276" s="409"/>
      <c r="AF276" s="409"/>
      <c r="AG276" s="409"/>
      <c r="AH276" s="409"/>
      <c r="AI276" s="409"/>
      <c r="AJ276" s="409"/>
      <c r="AK276" s="409"/>
      <c r="AL276" s="409"/>
      <c r="AM276" s="409"/>
      <c r="AN276" s="409"/>
    </row>
    <row r="277">
      <c r="A277" s="658"/>
      <c r="B277" s="655"/>
      <c r="C277" s="655"/>
      <c r="D277" s="660"/>
      <c r="E277" s="650"/>
      <c r="F277" s="650"/>
      <c r="G277" s="651"/>
      <c r="H277" s="650"/>
      <c r="I277" s="651"/>
      <c r="J277" s="651"/>
      <c r="W277" s="409"/>
      <c r="X277" s="409"/>
      <c r="Y277" s="409"/>
      <c r="Z277" s="409"/>
      <c r="AA277" s="409"/>
      <c r="AB277" s="409"/>
      <c r="AC277" s="409"/>
      <c r="AD277" s="409"/>
      <c r="AE277" s="409"/>
      <c r="AF277" s="409"/>
      <c r="AG277" s="409"/>
      <c r="AH277" s="409"/>
      <c r="AI277" s="409"/>
      <c r="AJ277" s="409"/>
      <c r="AK277" s="409"/>
      <c r="AL277" s="409"/>
      <c r="AM277" s="409"/>
      <c r="AN277" s="409"/>
    </row>
    <row r="278">
      <c r="A278" s="658"/>
      <c r="B278" s="655"/>
      <c r="C278" s="655"/>
      <c r="D278" s="660"/>
      <c r="E278" s="650"/>
      <c r="F278" s="650"/>
      <c r="G278" s="651"/>
      <c r="H278" s="650"/>
      <c r="I278" s="651"/>
      <c r="J278" s="651"/>
      <c r="W278" s="409"/>
      <c r="X278" s="409"/>
      <c r="Y278" s="409"/>
      <c r="Z278" s="409"/>
      <c r="AA278" s="409"/>
      <c r="AB278" s="409"/>
      <c r="AC278" s="409"/>
      <c r="AD278" s="409"/>
      <c r="AE278" s="409"/>
      <c r="AF278" s="409"/>
      <c r="AG278" s="409"/>
      <c r="AH278" s="409"/>
      <c r="AI278" s="409"/>
      <c r="AJ278" s="409"/>
      <c r="AK278" s="409"/>
      <c r="AL278" s="409"/>
      <c r="AM278" s="409"/>
      <c r="AN278" s="409"/>
    </row>
    <row r="279">
      <c r="A279" s="658"/>
      <c r="B279" s="655"/>
      <c r="C279" s="655"/>
      <c r="D279" s="660"/>
      <c r="E279" s="650"/>
      <c r="F279" s="650"/>
      <c r="G279" s="651"/>
      <c r="H279" s="650"/>
      <c r="I279" s="651"/>
      <c r="J279" s="650"/>
      <c r="W279" s="409"/>
      <c r="X279" s="409"/>
      <c r="Y279" s="409"/>
      <c r="Z279" s="409"/>
      <c r="AA279" s="409"/>
      <c r="AB279" s="409"/>
      <c r="AC279" s="409"/>
      <c r="AD279" s="409"/>
      <c r="AE279" s="409"/>
      <c r="AF279" s="409"/>
      <c r="AG279" s="409"/>
      <c r="AH279" s="409"/>
      <c r="AI279" s="409"/>
      <c r="AJ279" s="409"/>
      <c r="AK279" s="409"/>
      <c r="AL279" s="409"/>
      <c r="AM279" s="409"/>
      <c r="AN279" s="409"/>
    </row>
    <row r="280">
      <c r="A280" s="658"/>
      <c r="B280" s="655"/>
      <c r="C280" s="655"/>
      <c r="D280" s="660"/>
      <c r="E280" s="650"/>
      <c r="F280" s="650"/>
      <c r="G280" s="651"/>
      <c r="H280" s="650"/>
      <c r="I280" s="651"/>
      <c r="J280" s="651"/>
      <c r="W280" s="409"/>
      <c r="X280" s="409"/>
      <c r="Y280" s="409"/>
      <c r="Z280" s="409"/>
      <c r="AA280" s="409"/>
      <c r="AB280" s="409"/>
      <c r="AC280" s="409"/>
      <c r="AD280" s="409"/>
      <c r="AE280" s="409"/>
      <c r="AF280" s="409"/>
      <c r="AG280" s="409"/>
      <c r="AH280" s="409"/>
      <c r="AI280" s="409"/>
      <c r="AJ280" s="409"/>
      <c r="AK280" s="409"/>
      <c r="AL280" s="409"/>
      <c r="AM280" s="409"/>
      <c r="AN280" s="409"/>
    </row>
    <row r="281">
      <c r="A281" s="658"/>
      <c r="B281" s="655"/>
      <c r="C281" s="655"/>
      <c r="D281" s="660"/>
      <c r="E281" s="650"/>
      <c r="F281" s="650"/>
      <c r="G281" s="651"/>
      <c r="H281" s="650"/>
      <c r="I281" s="651"/>
      <c r="J281" s="650"/>
      <c r="W281" s="409"/>
      <c r="X281" s="409"/>
      <c r="Y281" s="409"/>
      <c r="Z281" s="409"/>
      <c r="AA281" s="409"/>
      <c r="AB281" s="409"/>
      <c r="AC281" s="409"/>
      <c r="AD281" s="409"/>
      <c r="AE281" s="409"/>
      <c r="AF281" s="409"/>
      <c r="AG281" s="409"/>
      <c r="AH281" s="409"/>
      <c r="AI281" s="409"/>
      <c r="AJ281" s="409"/>
      <c r="AK281" s="409"/>
      <c r="AL281" s="409"/>
      <c r="AM281" s="409"/>
      <c r="AN281" s="409"/>
    </row>
    <row r="282">
      <c r="A282" s="651"/>
      <c r="B282" s="651"/>
      <c r="C282" s="651"/>
      <c r="D282" s="660"/>
      <c r="E282" s="650"/>
      <c r="F282" s="650"/>
      <c r="G282" s="651"/>
      <c r="H282" s="650"/>
      <c r="I282" s="651"/>
      <c r="J282" s="651"/>
      <c r="W282" s="409"/>
      <c r="X282" s="409"/>
      <c r="Y282" s="409"/>
      <c r="Z282" s="409"/>
      <c r="AA282" s="409"/>
      <c r="AB282" s="409"/>
      <c r="AC282" s="409"/>
      <c r="AD282" s="409"/>
      <c r="AE282" s="409"/>
      <c r="AF282" s="409"/>
      <c r="AG282" s="409"/>
      <c r="AH282" s="409"/>
      <c r="AI282" s="409"/>
      <c r="AJ282" s="409"/>
      <c r="AK282" s="409"/>
      <c r="AL282" s="409"/>
      <c r="AM282" s="409"/>
      <c r="AN282" s="409"/>
    </row>
    <row r="283">
      <c r="A283" s="658"/>
      <c r="B283" s="655"/>
      <c r="C283" s="655"/>
      <c r="D283" s="660"/>
      <c r="E283" s="650"/>
      <c r="F283" s="650"/>
      <c r="G283" s="651"/>
      <c r="H283" s="650"/>
      <c r="I283" s="651"/>
      <c r="J283" s="651"/>
      <c r="W283" s="409"/>
      <c r="X283" s="409"/>
      <c r="Y283" s="409"/>
      <c r="Z283" s="409"/>
      <c r="AA283" s="409"/>
      <c r="AB283" s="409"/>
      <c r="AC283" s="409"/>
      <c r="AD283" s="409"/>
      <c r="AE283" s="409"/>
      <c r="AF283" s="409"/>
      <c r="AG283" s="409"/>
      <c r="AH283" s="409"/>
      <c r="AI283" s="409"/>
      <c r="AJ283" s="409"/>
      <c r="AK283" s="409"/>
      <c r="AL283" s="409"/>
      <c r="AM283" s="409"/>
      <c r="AN283" s="409"/>
    </row>
    <row r="284">
      <c r="A284" s="658"/>
      <c r="B284" s="655"/>
      <c r="C284" s="655"/>
      <c r="D284" s="660"/>
      <c r="E284" s="650"/>
      <c r="F284" s="650"/>
      <c r="G284" s="651"/>
      <c r="H284" s="650"/>
      <c r="I284" s="650"/>
      <c r="J284" s="651"/>
      <c r="O284" s="661" t="s">
        <v>11287</v>
      </c>
      <c r="W284" s="640"/>
      <c r="X284" s="640"/>
      <c r="Y284" s="641"/>
      <c r="Z284" s="649"/>
      <c r="AA284" s="649"/>
      <c r="AB284" s="649"/>
      <c r="AC284" s="649"/>
      <c r="AD284" s="649"/>
      <c r="AE284" s="649"/>
      <c r="AF284" s="649"/>
      <c r="AG284" s="649"/>
      <c r="AH284" s="649"/>
      <c r="AI284" s="649"/>
      <c r="AJ284" s="649"/>
      <c r="AK284" s="649"/>
      <c r="AL284" s="649"/>
      <c r="AM284" s="649"/>
      <c r="AN284" s="649"/>
    </row>
    <row r="285">
      <c r="A285" s="658"/>
      <c r="B285" s="655"/>
      <c r="C285" s="655"/>
      <c r="D285" s="660"/>
      <c r="E285" s="650"/>
      <c r="F285" s="650"/>
      <c r="G285" s="651"/>
      <c r="H285" s="650"/>
      <c r="I285" s="651"/>
      <c r="J285" s="651"/>
      <c r="W285" s="409"/>
      <c r="X285" s="409"/>
      <c r="Y285" s="409"/>
      <c r="Z285" s="409"/>
      <c r="AA285" s="409"/>
      <c r="AB285" s="409"/>
      <c r="AC285" s="409"/>
      <c r="AD285" s="409"/>
      <c r="AE285" s="409"/>
      <c r="AF285" s="409"/>
      <c r="AG285" s="409"/>
      <c r="AH285" s="409"/>
      <c r="AI285" s="409"/>
      <c r="AJ285" s="409"/>
      <c r="AK285" s="409"/>
      <c r="AL285" s="409"/>
      <c r="AM285" s="409"/>
      <c r="AN285" s="409"/>
    </row>
    <row r="286">
      <c r="A286" s="658"/>
      <c r="B286" s="655"/>
      <c r="C286" s="655"/>
      <c r="D286" s="660"/>
      <c r="E286" s="650"/>
      <c r="F286" s="650"/>
      <c r="G286" s="651"/>
      <c r="H286" s="650"/>
      <c r="I286" s="651"/>
      <c r="J286" s="651"/>
      <c r="W286" s="409"/>
      <c r="X286" s="409"/>
      <c r="Y286" s="409"/>
      <c r="Z286" s="409"/>
      <c r="AA286" s="409"/>
      <c r="AB286" s="409"/>
      <c r="AC286" s="409"/>
      <c r="AD286" s="409"/>
      <c r="AE286" s="409"/>
      <c r="AF286" s="409"/>
      <c r="AG286" s="409"/>
      <c r="AH286" s="409"/>
      <c r="AI286" s="409"/>
      <c r="AJ286" s="409"/>
      <c r="AK286" s="409"/>
      <c r="AL286" s="409"/>
      <c r="AM286" s="409"/>
      <c r="AN286" s="409"/>
    </row>
    <row r="287">
      <c r="A287" s="658"/>
      <c r="B287" s="655"/>
      <c r="C287" s="655"/>
      <c r="D287" s="660"/>
      <c r="E287" s="650"/>
      <c r="F287" s="650"/>
      <c r="G287" s="651"/>
      <c r="H287" s="650"/>
      <c r="I287" s="651"/>
      <c r="J287" s="650"/>
      <c r="W287" s="409"/>
      <c r="X287" s="409"/>
      <c r="Y287" s="409"/>
      <c r="Z287" s="409"/>
      <c r="AA287" s="409"/>
      <c r="AB287" s="409"/>
      <c r="AC287" s="409"/>
      <c r="AD287" s="409"/>
      <c r="AE287" s="409"/>
      <c r="AF287" s="409"/>
      <c r="AG287" s="409"/>
      <c r="AH287" s="409"/>
      <c r="AI287" s="409"/>
      <c r="AJ287" s="409"/>
      <c r="AK287" s="409"/>
      <c r="AL287" s="409"/>
      <c r="AM287" s="409"/>
      <c r="AN287" s="409"/>
    </row>
    <row r="288">
      <c r="A288" s="658"/>
      <c r="B288" s="655"/>
      <c r="C288" s="655"/>
      <c r="D288" s="660"/>
      <c r="E288" s="650"/>
      <c r="F288" s="650"/>
      <c r="G288" s="651"/>
      <c r="H288" s="650"/>
      <c r="I288" s="651"/>
      <c r="J288" s="650"/>
      <c r="W288" s="409"/>
      <c r="X288" s="409"/>
      <c r="Y288" s="409"/>
      <c r="Z288" s="409"/>
      <c r="AA288" s="409"/>
      <c r="AB288" s="409"/>
      <c r="AC288" s="409"/>
      <c r="AD288" s="409"/>
      <c r="AE288" s="409"/>
      <c r="AF288" s="409"/>
      <c r="AG288" s="409"/>
      <c r="AH288" s="409"/>
      <c r="AI288" s="409"/>
      <c r="AJ288" s="409"/>
      <c r="AK288" s="409"/>
      <c r="AL288" s="409"/>
      <c r="AM288" s="409"/>
      <c r="AN288" s="409"/>
    </row>
    <row r="289">
      <c r="A289" s="658"/>
      <c r="B289" s="655"/>
      <c r="C289" s="655"/>
      <c r="D289" s="660"/>
      <c r="E289" s="650"/>
      <c r="F289" s="650"/>
      <c r="G289" s="651"/>
      <c r="H289" s="650"/>
      <c r="I289" s="651"/>
      <c r="J289" s="650"/>
      <c r="W289" s="409"/>
      <c r="X289" s="409"/>
      <c r="Y289" s="409"/>
      <c r="Z289" s="409"/>
      <c r="AA289" s="409"/>
      <c r="AB289" s="409"/>
      <c r="AC289" s="409"/>
      <c r="AD289" s="409"/>
      <c r="AE289" s="409"/>
      <c r="AF289" s="409"/>
      <c r="AG289" s="409"/>
      <c r="AH289" s="409"/>
      <c r="AI289" s="409"/>
      <c r="AJ289" s="409"/>
      <c r="AK289" s="409"/>
      <c r="AL289" s="409"/>
      <c r="AM289" s="409"/>
      <c r="AN289" s="409"/>
    </row>
    <row r="290">
      <c r="A290" s="658"/>
      <c r="B290" s="655"/>
      <c r="C290" s="655"/>
      <c r="D290" s="660"/>
      <c r="E290" s="650"/>
      <c r="F290" s="650"/>
      <c r="G290" s="651"/>
      <c r="H290" s="650"/>
      <c r="I290" s="651"/>
      <c r="J290" s="651"/>
      <c r="W290" s="409"/>
      <c r="X290" s="409"/>
      <c r="Y290" s="409"/>
      <c r="Z290" s="409"/>
      <c r="AA290" s="409"/>
      <c r="AB290" s="409"/>
      <c r="AC290" s="409"/>
      <c r="AD290" s="409"/>
      <c r="AE290" s="409"/>
      <c r="AF290" s="409"/>
      <c r="AG290" s="409"/>
      <c r="AH290" s="409"/>
      <c r="AI290" s="409"/>
      <c r="AJ290" s="409"/>
      <c r="AK290" s="409"/>
      <c r="AL290" s="409"/>
      <c r="AM290" s="409"/>
      <c r="AN290" s="409"/>
    </row>
    <row r="291">
      <c r="A291" s="658"/>
      <c r="B291" s="655"/>
      <c r="C291" s="655"/>
      <c r="D291" s="660"/>
      <c r="E291" s="650"/>
      <c r="F291" s="650"/>
      <c r="G291" s="651"/>
      <c r="H291" s="650"/>
      <c r="I291" s="651"/>
      <c r="J291" s="651"/>
      <c r="W291" s="409"/>
      <c r="X291" s="409"/>
      <c r="Y291" s="409"/>
      <c r="Z291" s="409"/>
      <c r="AA291" s="409"/>
      <c r="AB291" s="409"/>
      <c r="AC291" s="409"/>
      <c r="AD291" s="409"/>
      <c r="AE291" s="409"/>
      <c r="AF291" s="409"/>
      <c r="AG291" s="409"/>
      <c r="AH291" s="409"/>
      <c r="AI291" s="409"/>
      <c r="AJ291" s="409"/>
      <c r="AK291" s="409"/>
      <c r="AL291" s="409"/>
      <c r="AM291" s="409"/>
      <c r="AN291" s="409"/>
    </row>
    <row r="292">
      <c r="A292" s="658"/>
      <c r="B292" s="655"/>
      <c r="C292" s="655"/>
      <c r="D292" s="660"/>
      <c r="E292" s="650"/>
      <c r="F292" s="650"/>
      <c r="G292" s="651"/>
      <c r="H292" s="650"/>
      <c r="I292" s="651"/>
      <c r="J292" s="651"/>
      <c r="W292" s="409"/>
      <c r="X292" s="409"/>
      <c r="Y292" s="409"/>
      <c r="Z292" s="409"/>
      <c r="AA292" s="409"/>
      <c r="AB292" s="409"/>
      <c r="AC292" s="409"/>
      <c r="AD292" s="409"/>
      <c r="AE292" s="409"/>
      <c r="AF292" s="409"/>
      <c r="AG292" s="409"/>
      <c r="AH292" s="409"/>
      <c r="AI292" s="409"/>
      <c r="AJ292" s="409"/>
      <c r="AK292" s="409"/>
      <c r="AL292" s="409"/>
      <c r="AM292" s="409"/>
      <c r="AN292" s="409"/>
    </row>
    <row r="293">
      <c r="A293" s="658"/>
      <c r="B293" s="655"/>
      <c r="C293" s="655"/>
      <c r="D293" s="660"/>
      <c r="E293" s="650"/>
      <c r="F293" s="650"/>
      <c r="G293" s="651"/>
      <c r="H293" s="650"/>
      <c r="I293" s="651"/>
      <c r="J293" s="651"/>
      <c r="W293" s="409"/>
      <c r="X293" s="409"/>
      <c r="Y293" s="409"/>
      <c r="Z293" s="409"/>
      <c r="AA293" s="409"/>
      <c r="AB293" s="409"/>
      <c r="AC293" s="409"/>
      <c r="AD293" s="409"/>
      <c r="AE293" s="409"/>
      <c r="AF293" s="409"/>
      <c r="AG293" s="409"/>
      <c r="AH293" s="409"/>
      <c r="AI293" s="409"/>
      <c r="AJ293" s="409"/>
      <c r="AK293" s="409"/>
      <c r="AL293" s="409"/>
      <c r="AM293" s="409"/>
      <c r="AN293" s="409"/>
    </row>
    <row r="294">
      <c r="A294" s="658"/>
      <c r="B294" s="655"/>
      <c r="C294" s="655"/>
      <c r="D294" s="660"/>
      <c r="E294" s="650"/>
      <c r="F294" s="650"/>
      <c r="G294" s="651"/>
      <c r="H294" s="650"/>
      <c r="I294" s="651"/>
      <c r="J294" s="651"/>
      <c r="W294" s="409"/>
      <c r="X294" s="409"/>
      <c r="Y294" s="409"/>
      <c r="Z294" s="409"/>
      <c r="AA294" s="409"/>
      <c r="AB294" s="409"/>
      <c r="AC294" s="409"/>
      <c r="AD294" s="409"/>
      <c r="AE294" s="409"/>
      <c r="AF294" s="409"/>
      <c r="AG294" s="409"/>
      <c r="AH294" s="409"/>
      <c r="AI294" s="409"/>
      <c r="AJ294" s="409"/>
      <c r="AK294" s="409"/>
      <c r="AL294" s="409"/>
      <c r="AM294" s="409"/>
      <c r="AN294" s="409"/>
    </row>
    <row r="295">
      <c r="A295" s="658"/>
      <c r="B295" s="655"/>
      <c r="C295" s="655"/>
      <c r="D295" s="660"/>
      <c r="E295" s="650"/>
      <c r="F295" s="650"/>
      <c r="G295" s="651"/>
      <c r="H295" s="650"/>
      <c r="I295" s="651"/>
      <c r="J295" s="651"/>
      <c r="O295" s="661" t="s">
        <v>11287</v>
      </c>
      <c r="W295" s="640"/>
      <c r="X295" s="640"/>
      <c r="Y295" s="641"/>
      <c r="Z295" s="649"/>
      <c r="AA295" s="649"/>
      <c r="AB295" s="649"/>
      <c r="AC295" s="649"/>
      <c r="AD295" s="649"/>
      <c r="AE295" s="649"/>
      <c r="AF295" s="649"/>
      <c r="AG295" s="649"/>
      <c r="AH295" s="649"/>
      <c r="AI295" s="649"/>
      <c r="AJ295" s="649"/>
      <c r="AK295" s="649"/>
      <c r="AL295" s="649"/>
      <c r="AM295" s="649"/>
      <c r="AN295" s="649"/>
    </row>
    <row r="296">
      <c r="A296" s="658"/>
      <c r="B296" s="655"/>
      <c r="C296" s="655"/>
      <c r="D296" s="660"/>
      <c r="E296" s="650"/>
      <c r="F296" s="650"/>
      <c r="G296" s="651"/>
      <c r="H296" s="650"/>
      <c r="I296" s="651"/>
      <c r="J296" s="651"/>
      <c r="W296" s="409"/>
      <c r="X296" s="409"/>
      <c r="Y296" s="409"/>
      <c r="Z296" s="409"/>
      <c r="AA296" s="409"/>
      <c r="AB296" s="409"/>
      <c r="AC296" s="409"/>
      <c r="AD296" s="409"/>
      <c r="AE296" s="409"/>
      <c r="AF296" s="409"/>
      <c r="AG296" s="409"/>
      <c r="AH296" s="409"/>
      <c r="AI296" s="409"/>
      <c r="AJ296" s="409"/>
      <c r="AK296" s="409"/>
      <c r="AL296" s="409"/>
      <c r="AM296" s="409"/>
      <c r="AN296" s="409"/>
    </row>
    <row r="297">
      <c r="A297" s="658"/>
      <c r="B297" s="655"/>
      <c r="C297" s="655"/>
      <c r="D297" s="660"/>
      <c r="E297" s="650"/>
      <c r="F297" s="650"/>
      <c r="G297" s="651"/>
      <c r="H297" s="650"/>
      <c r="I297" s="651"/>
      <c r="J297" s="651"/>
      <c r="W297" s="409"/>
      <c r="X297" s="409"/>
      <c r="Y297" s="409"/>
      <c r="Z297" s="409"/>
      <c r="AA297" s="409"/>
      <c r="AB297" s="409"/>
      <c r="AC297" s="409"/>
      <c r="AD297" s="409"/>
      <c r="AE297" s="409"/>
      <c r="AF297" s="409"/>
      <c r="AG297" s="409"/>
      <c r="AH297" s="409"/>
      <c r="AI297" s="409"/>
      <c r="AJ297" s="409"/>
      <c r="AK297" s="409"/>
      <c r="AL297" s="409"/>
      <c r="AM297" s="409"/>
      <c r="AN297" s="409"/>
    </row>
    <row r="298">
      <c r="A298" s="658"/>
      <c r="B298" s="655"/>
      <c r="C298" s="655"/>
      <c r="D298" s="660"/>
      <c r="E298" s="650"/>
      <c r="F298" s="650"/>
      <c r="G298" s="651"/>
      <c r="H298" s="650"/>
      <c r="I298" s="651"/>
      <c r="J298" s="651"/>
      <c r="W298" s="409"/>
      <c r="X298" s="409"/>
      <c r="Y298" s="409"/>
      <c r="Z298" s="409"/>
      <c r="AA298" s="409"/>
      <c r="AB298" s="409"/>
      <c r="AC298" s="409"/>
      <c r="AD298" s="409"/>
      <c r="AE298" s="409"/>
      <c r="AF298" s="409"/>
      <c r="AG298" s="409"/>
      <c r="AH298" s="409"/>
      <c r="AI298" s="409"/>
      <c r="AJ298" s="409"/>
      <c r="AK298" s="409"/>
      <c r="AL298" s="409"/>
      <c r="AM298" s="409"/>
      <c r="AN298" s="409"/>
    </row>
    <row r="299">
      <c r="A299" s="658"/>
      <c r="B299" s="655"/>
      <c r="C299" s="655"/>
      <c r="D299" s="660"/>
      <c r="E299" s="650"/>
      <c r="F299" s="650"/>
      <c r="G299" s="651"/>
      <c r="H299" s="650"/>
      <c r="I299" s="651"/>
      <c r="J299" s="651"/>
      <c r="W299" s="409"/>
      <c r="X299" s="409"/>
      <c r="Y299" s="409"/>
      <c r="Z299" s="409"/>
      <c r="AA299" s="409"/>
      <c r="AB299" s="409"/>
      <c r="AC299" s="409"/>
      <c r="AD299" s="409"/>
      <c r="AE299" s="409"/>
      <c r="AF299" s="409"/>
      <c r="AG299" s="409"/>
      <c r="AH299" s="409"/>
      <c r="AI299" s="409"/>
      <c r="AJ299" s="409"/>
      <c r="AK299" s="409"/>
      <c r="AL299" s="409"/>
      <c r="AM299" s="409"/>
      <c r="AN299" s="409"/>
    </row>
    <row r="300">
      <c r="A300" s="658"/>
      <c r="B300" s="655"/>
      <c r="C300" s="655"/>
      <c r="D300" s="660"/>
      <c r="E300" s="650"/>
      <c r="F300" s="650"/>
      <c r="G300" s="651"/>
      <c r="H300" s="650"/>
      <c r="I300" s="651"/>
      <c r="J300" s="651"/>
      <c r="W300" s="409"/>
      <c r="X300" s="409"/>
      <c r="Y300" s="409"/>
      <c r="Z300" s="409"/>
      <c r="AA300" s="409"/>
      <c r="AB300" s="409"/>
      <c r="AC300" s="409"/>
      <c r="AD300" s="409"/>
      <c r="AE300" s="409"/>
      <c r="AF300" s="409"/>
      <c r="AG300" s="409"/>
      <c r="AH300" s="409"/>
      <c r="AI300" s="409"/>
      <c r="AJ300" s="409"/>
      <c r="AK300" s="409"/>
      <c r="AL300" s="409"/>
      <c r="AM300" s="409"/>
      <c r="AN300" s="409"/>
    </row>
    <row r="301">
      <c r="A301" s="658"/>
      <c r="B301" s="655"/>
      <c r="C301" s="655"/>
      <c r="D301" s="660"/>
      <c r="E301" s="650"/>
      <c r="F301" s="650"/>
      <c r="G301" s="651"/>
      <c r="H301" s="650"/>
      <c r="I301" s="651"/>
      <c r="J301" s="651"/>
      <c r="W301" s="409"/>
      <c r="X301" s="409"/>
      <c r="Y301" s="409"/>
      <c r="Z301" s="409"/>
      <c r="AA301" s="409"/>
      <c r="AB301" s="409"/>
      <c r="AC301" s="409"/>
      <c r="AD301" s="409"/>
      <c r="AE301" s="409"/>
      <c r="AF301" s="409"/>
      <c r="AG301" s="409"/>
      <c r="AH301" s="409"/>
      <c r="AI301" s="409"/>
      <c r="AJ301" s="409"/>
      <c r="AK301" s="409"/>
      <c r="AL301" s="409"/>
      <c r="AM301" s="409"/>
      <c r="AN301" s="409"/>
    </row>
    <row r="302">
      <c r="A302" s="658"/>
      <c r="B302" s="655"/>
      <c r="C302" s="655"/>
      <c r="D302" s="660"/>
      <c r="E302" s="650"/>
      <c r="F302" s="650"/>
      <c r="G302" s="651"/>
      <c r="H302" s="650"/>
      <c r="I302" s="651"/>
      <c r="J302" s="651"/>
      <c r="W302" s="409"/>
      <c r="X302" s="409"/>
      <c r="Y302" s="409"/>
      <c r="Z302" s="409"/>
      <c r="AA302" s="409"/>
      <c r="AB302" s="409"/>
      <c r="AC302" s="409"/>
      <c r="AD302" s="409"/>
      <c r="AE302" s="409"/>
      <c r="AF302" s="409"/>
      <c r="AG302" s="409"/>
      <c r="AH302" s="409"/>
      <c r="AI302" s="409"/>
      <c r="AJ302" s="409"/>
      <c r="AK302" s="409"/>
      <c r="AL302" s="409"/>
      <c r="AM302" s="409"/>
      <c r="AN302" s="409"/>
    </row>
    <row r="303">
      <c r="A303" s="651"/>
      <c r="B303" s="651"/>
      <c r="C303" s="651"/>
      <c r="D303" s="660"/>
      <c r="E303" s="650"/>
      <c r="F303" s="650"/>
      <c r="G303" s="651"/>
      <c r="H303" s="650"/>
      <c r="I303" s="651"/>
      <c r="J303" s="651"/>
      <c r="W303" s="409"/>
      <c r="X303" s="409"/>
      <c r="Y303" s="409"/>
      <c r="Z303" s="409"/>
      <c r="AA303" s="409"/>
      <c r="AB303" s="409"/>
      <c r="AC303" s="409"/>
      <c r="AD303" s="409"/>
      <c r="AE303" s="409"/>
      <c r="AF303" s="409"/>
      <c r="AG303" s="409"/>
      <c r="AH303" s="409"/>
      <c r="AI303" s="409"/>
      <c r="AJ303" s="409"/>
      <c r="AK303" s="409"/>
      <c r="AL303" s="409"/>
      <c r="AM303" s="409"/>
      <c r="AN303" s="409"/>
    </row>
    <row r="304">
      <c r="A304" s="658"/>
      <c r="B304" s="655"/>
      <c r="C304" s="655"/>
      <c r="D304" s="660"/>
      <c r="E304" s="650"/>
      <c r="F304" s="650"/>
      <c r="G304" s="651"/>
      <c r="H304" s="650"/>
      <c r="I304" s="651"/>
      <c r="J304" s="651"/>
      <c r="W304" s="409"/>
      <c r="X304" s="409"/>
      <c r="Y304" s="409"/>
      <c r="Z304" s="409"/>
      <c r="AA304" s="409"/>
      <c r="AB304" s="409"/>
      <c r="AC304" s="409"/>
      <c r="AD304" s="409"/>
      <c r="AE304" s="409"/>
      <c r="AF304" s="409"/>
      <c r="AG304" s="409"/>
      <c r="AH304" s="409"/>
      <c r="AI304" s="409"/>
      <c r="AJ304" s="409"/>
      <c r="AK304" s="409"/>
      <c r="AL304" s="409"/>
      <c r="AM304" s="409"/>
      <c r="AN304" s="409"/>
    </row>
    <row r="305" ht="42.0" customHeight="1">
      <c r="A305" s="658"/>
      <c r="B305" s="655"/>
      <c r="C305" s="655"/>
      <c r="D305" s="660"/>
      <c r="E305" s="650"/>
      <c r="F305" s="650"/>
      <c r="G305" s="651"/>
      <c r="H305" s="650"/>
      <c r="I305" s="651"/>
      <c r="J305" s="651"/>
      <c r="W305" s="409"/>
      <c r="X305" s="409"/>
      <c r="Y305" s="409"/>
      <c r="Z305" s="409"/>
      <c r="AA305" s="409"/>
      <c r="AB305" s="409"/>
      <c r="AC305" s="409"/>
      <c r="AD305" s="409"/>
      <c r="AE305" s="409"/>
      <c r="AF305" s="409"/>
      <c r="AG305" s="409"/>
      <c r="AH305" s="409"/>
      <c r="AI305" s="409"/>
      <c r="AJ305" s="409"/>
      <c r="AK305" s="409"/>
      <c r="AL305" s="409"/>
      <c r="AM305" s="409"/>
      <c r="AN305" s="409"/>
    </row>
    <row r="306" ht="61.5" customHeight="1">
      <c r="A306" s="658"/>
      <c r="B306" s="655"/>
      <c r="C306" s="655"/>
      <c r="D306" s="660"/>
      <c r="E306" s="650"/>
      <c r="F306" s="650"/>
      <c r="G306" s="651"/>
      <c r="H306" s="650"/>
      <c r="I306" s="651"/>
      <c r="J306" s="651"/>
      <c r="W306" s="409"/>
      <c r="X306" s="409"/>
      <c r="Y306" s="409"/>
      <c r="Z306" s="409"/>
      <c r="AA306" s="409"/>
      <c r="AB306" s="409"/>
      <c r="AC306" s="409"/>
      <c r="AD306" s="409"/>
      <c r="AE306" s="409"/>
      <c r="AF306" s="409"/>
      <c r="AG306" s="409"/>
      <c r="AH306" s="409"/>
      <c r="AI306" s="409"/>
      <c r="AJ306" s="409"/>
      <c r="AK306" s="409"/>
      <c r="AL306" s="409"/>
      <c r="AM306" s="409"/>
      <c r="AN306" s="409"/>
    </row>
    <row r="307" ht="48.75" customHeight="1">
      <c r="A307" s="658"/>
      <c r="B307" s="655"/>
      <c r="C307" s="655"/>
      <c r="D307" s="660"/>
      <c r="E307" s="650"/>
      <c r="F307" s="650"/>
      <c r="G307" s="651"/>
      <c r="H307" s="650"/>
      <c r="I307" s="651"/>
      <c r="J307" s="650"/>
      <c r="W307" s="409"/>
      <c r="X307" s="409"/>
      <c r="Y307" s="409"/>
      <c r="Z307" s="409"/>
      <c r="AA307" s="409"/>
      <c r="AB307" s="409"/>
      <c r="AC307" s="409"/>
      <c r="AD307" s="409"/>
      <c r="AE307" s="409"/>
      <c r="AF307" s="409"/>
      <c r="AG307" s="409"/>
      <c r="AH307" s="409"/>
      <c r="AI307" s="409"/>
      <c r="AJ307" s="409"/>
      <c r="AK307" s="409"/>
      <c r="AL307" s="409"/>
      <c r="AM307" s="409"/>
      <c r="AN307" s="409"/>
    </row>
    <row r="308">
      <c r="A308" s="658"/>
      <c r="B308" s="655"/>
      <c r="C308" s="655"/>
      <c r="D308" s="660"/>
      <c r="E308" s="650"/>
      <c r="F308" s="650"/>
      <c r="G308" s="651"/>
      <c r="H308" s="650"/>
      <c r="I308" s="651"/>
      <c r="J308" s="651"/>
      <c r="W308" s="409"/>
      <c r="X308" s="409"/>
      <c r="Y308" s="409"/>
      <c r="Z308" s="409"/>
      <c r="AA308" s="409"/>
      <c r="AB308" s="409"/>
      <c r="AC308" s="409"/>
      <c r="AD308" s="409"/>
      <c r="AE308" s="409"/>
      <c r="AF308" s="409"/>
      <c r="AG308" s="409"/>
      <c r="AH308" s="409"/>
      <c r="AI308" s="409"/>
      <c r="AJ308" s="409"/>
      <c r="AK308" s="409"/>
      <c r="AL308" s="409"/>
      <c r="AM308" s="409"/>
      <c r="AN308" s="409"/>
    </row>
    <row r="309">
      <c r="A309" s="658"/>
      <c r="B309" s="655"/>
      <c r="C309" s="655"/>
      <c r="D309" s="660"/>
      <c r="E309" s="650"/>
      <c r="F309" s="650"/>
      <c r="G309" s="651"/>
      <c r="H309" s="650"/>
      <c r="I309" s="651"/>
      <c r="J309" s="651"/>
      <c r="W309" s="409"/>
      <c r="X309" s="409"/>
      <c r="Y309" s="409"/>
      <c r="Z309" s="409"/>
      <c r="AA309" s="409"/>
      <c r="AB309" s="409"/>
      <c r="AC309" s="409"/>
      <c r="AD309" s="409"/>
      <c r="AE309" s="409"/>
      <c r="AF309" s="409"/>
      <c r="AG309" s="409"/>
      <c r="AH309" s="409"/>
      <c r="AI309" s="409"/>
      <c r="AJ309" s="409"/>
      <c r="AK309" s="409"/>
      <c r="AL309" s="409"/>
      <c r="AM309" s="409"/>
      <c r="AN309" s="409"/>
    </row>
    <row r="310">
      <c r="A310" s="658"/>
      <c r="B310" s="655"/>
      <c r="C310" s="655"/>
      <c r="D310" s="660"/>
      <c r="E310" s="650"/>
      <c r="F310" s="650"/>
      <c r="G310" s="651"/>
      <c r="H310" s="650"/>
      <c r="I310" s="651"/>
      <c r="J310" s="651"/>
      <c r="W310" s="409"/>
      <c r="X310" s="409"/>
      <c r="Y310" s="409"/>
      <c r="Z310" s="409"/>
      <c r="AA310" s="409"/>
      <c r="AB310" s="409"/>
      <c r="AC310" s="409"/>
      <c r="AD310" s="409"/>
      <c r="AE310" s="409"/>
      <c r="AF310" s="409"/>
      <c r="AG310" s="409"/>
      <c r="AH310" s="409"/>
      <c r="AI310" s="409"/>
      <c r="AJ310" s="409"/>
      <c r="AK310" s="409"/>
      <c r="AL310" s="409"/>
      <c r="AM310" s="409"/>
      <c r="AN310" s="409"/>
    </row>
    <row r="311">
      <c r="A311" s="658"/>
      <c r="B311" s="655"/>
      <c r="C311" s="655"/>
      <c r="D311" s="660"/>
      <c r="E311" s="650"/>
      <c r="F311" s="650"/>
      <c r="G311" s="651"/>
      <c r="H311" s="650"/>
      <c r="I311" s="651"/>
      <c r="J311" s="651"/>
      <c r="W311" s="409"/>
      <c r="X311" s="409"/>
      <c r="Y311" s="409"/>
      <c r="Z311" s="409"/>
      <c r="AA311" s="409"/>
      <c r="AB311" s="409"/>
      <c r="AC311" s="409"/>
      <c r="AD311" s="409"/>
      <c r="AE311" s="409"/>
      <c r="AF311" s="409"/>
      <c r="AG311" s="409"/>
      <c r="AH311" s="409"/>
      <c r="AI311" s="409"/>
      <c r="AJ311" s="409"/>
      <c r="AK311" s="409"/>
      <c r="AL311" s="409"/>
      <c r="AM311" s="409"/>
      <c r="AN311" s="409"/>
    </row>
    <row r="312">
      <c r="A312" s="658"/>
      <c r="B312" s="655"/>
      <c r="C312" s="655"/>
      <c r="D312" s="660"/>
      <c r="E312" s="650"/>
      <c r="F312" s="650"/>
      <c r="G312" s="651"/>
      <c r="H312" s="650"/>
      <c r="I312" s="651"/>
      <c r="J312" s="651"/>
      <c r="W312" s="409"/>
      <c r="X312" s="409"/>
      <c r="Y312" s="409"/>
      <c r="Z312" s="409"/>
      <c r="AA312" s="409"/>
      <c r="AB312" s="409"/>
      <c r="AC312" s="409"/>
      <c r="AD312" s="409"/>
      <c r="AE312" s="409"/>
      <c r="AF312" s="409"/>
      <c r="AG312" s="409"/>
      <c r="AH312" s="409"/>
      <c r="AI312" s="409"/>
      <c r="AJ312" s="409"/>
      <c r="AK312" s="409"/>
      <c r="AL312" s="409"/>
      <c r="AM312" s="409"/>
      <c r="AN312" s="409"/>
    </row>
    <row r="313">
      <c r="A313" s="658"/>
      <c r="B313" s="655"/>
      <c r="C313" s="655"/>
      <c r="D313" s="660"/>
      <c r="E313" s="650"/>
      <c r="F313" s="650"/>
      <c r="G313" s="651"/>
      <c r="H313" s="650"/>
      <c r="I313" s="651"/>
      <c r="J313" s="651"/>
      <c r="W313" s="409"/>
      <c r="X313" s="409"/>
      <c r="Y313" s="409"/>
      <c r="Z313" s="409"/>
      <c r="AA313" s="409"/>
      <c r="AB313" s="409"/>
      <c r="AC313" s="409"/>
      <c r="AD313" s="409"/>
      <c r="AE313" s="409"/>
      <c r="AF313" s="409"/>
      <c r="AG313" s="409"/>
      <c r="AH313" s="409"/>
      <c r="AI313" s="409"/>
      <c r="AJ313" s="409"/>
      <c r="AK313" s="409"/>
      <c r="AL313" s="409"/>
      <c r="AM313" s="409"/>
      <c r="AN313" s="409"/>
    </row>
    <row r="314">
      <c r="A314" s="658"/>
      <c r="B314" s="655"/>
      <c r="C314" s="655"/>
      <c r="D314" s="660"/>
      <c r="E314" s="650"/>
      <c r="F314" s="650"/>
      <c r="G314" s="651"/>
      <c r="H314" s="650"/>
      <c r="I314" s="651"/>
      <c r="J314" s="651"/>
      <c r="W314" s="409"/>
      <c r="X314" s="409"/>
      <c r="Y314" s="409"/>
      <c r="Z314" s="409"/>
      <c r="AA314" s="409"/>
      <c r="AB314" s="409"/>
      <c r="AC314" s="409"/>
      <c r="AD314" s="409"/>
      <c r="AE314" s="409"/>
      <c r="AF314" s="409"/>
      <c r="AG314" s="409"/>
      <c r="AH314" s="409"/>
      <c r="AI314" s="409"/>
      <c r="AJ314" s="409"/>
      <c r="AK314" s="409"/>
      <c r="AL314" s="409"/>
      <c r="AM314" s="409"/>
      <c r="AN314" s="409"/>
    </row>
    <row r="315">
      <c r="A315" s="658"/>
      <c r="B315" s="655"/>
      <c r="C315" s="655"/>
      <c r="D315" s="660"/>
      <c r="E315" s="650"/>
      <c r="F315" s="650"/>
      <c r="G315" s="651"/>
      <c r="H315" s="650"/>
      <c r="I315" s="651"/>
      <c r="J315" s="651"/>
      <c r="W315" s="409"/>
      <c r="X315" s="409"/>
      <c r="Y315" s="409"/>
      <c r="Z315" s="409"/>
      <c r="AA315" s="409"/>
      <c r="AB315" s="409"/>
      <c r="AC315" s="409"/>
      <c r="AD315" s="409"/>
      <c r="AE315" s="409"/>
      <c r="AF315" s="409"/>
      <c r="AG315" s="409"/>
      <c r="AH315" s="409"/>
      <c r="AI315" s="409"/>
      <c r="AJ315" s="409"/>
      <c r="AK315" s="409"/>
      <c r="AL315" s="409"/>
      <c r="AM315" s="409"/>
      <c r="AN315" s="409"/>
    </row>
    <row r="316">
      <c r="A316" s="658"/>
      <c r="B316" s="655"/>
      <c r="C316" s="655"/>
      <c r="D316" s="660"/>
      <c r="E316" s="650"/>
      <c r="F316" s="650"/>
      <c r="G316" s="651"/>
      <c r="H316" s="650"/>
      <c r="I316" s="651"/>
      <c r="J316" s="651"/>
      <c r="W316" s="409"/>
      <c r="X316" s="409"/>
      <c r="Y316" s="409"/>
      <c r="Z316" s="409"/>
      <c r="AA316" s="409"/>
      <c r="AB316" s="409"/>
      <c r="AC316" s="409"/>
      <c r="AD316" s="409"/>
      <c r="AE316" s="409"/>
      <c r="AF316" s="409"/>
      <c r="AG316" s="409"/>
      <c r="AH316" s="409"/>
      <c r="AI316" s="409"/>
      <c r="AJ316" s="409"/>
      <c r="AK316" s="409"/>
      <c r="AL316" s="409"/>
      <c r="AM316" s="409"/>
      <c r="AN316" s="409"/>
    </row>
    <row r="317">
      <c r="A317" s="658"/>
      <c r="B317" s="655"/>
      <c r="C317" s="655"/>
      <c r="D317" s="660"/>
      <c r="E317" s="650"/>
      <c r="F317" s="650"/>
      <c r="G317" s="651"/>
      <c r="H317" s="650"/>
      <c r="I317" s="651"/>
      <c r="J317" s="651"/>
      <c r="W317" s="409"/>
      <c r="X317" s="409"/>
      <c r="Y317" s="409"/>
      <c r="Z317" s="409"/>
      <c r="AA317" s="409"/>
      <c r="AB317" s="409"/>
      <c r="AC317" s="409"/>
      <c r="AD317" s="409"/>
      <c r="AE317" s="409"/>
      <c r="AF317" s="409"/>
      <c r="AG317" s="409"/>
      <c r="AH317" s="409"/>
      <c r="AI317" s="409"/>
      <c r="AJ317" s="409"/>
      <c r="AK317" s="409"/>
      <c r="AL317" s="409"/>
      <c r="AM317" s="409"/>
      <c r="AN317" s="409"/>
    </row>
    <row r="318">
      <c r="A318" s="658"/>
      <c r="B318" s="655"/>
      <c r="C318" s="655"/>
      <c r="D318" s="660"/>
      <c r="E318" s="650"/>
      <c r="F318" s="650"/>
      <c r="G318" s="651"/>
      <c r="H318" s="650"/>
      <c r="I318" s="651"/>
      <c r="J318" s="651"/>
      <c r="W318" s="409"/>
      <c r="X318" s="409"/>
      <c r="Y318" s="409"/>
      <c r="Z318" s="409"/>
      <c r="AA318" s="409"/>
      <c r="AB318" s="409"/>
      <c r="AC318" s="409"/>
      <c r="AD318" s="409"/>
      <c r="AE318" s="409"/>
      <c r="AF318" s="409"/>
      <c r="AG318" s="409"/>
      <c r="AH318" s="409"/>
      <c r="AI318" s="409"/>
      <c r="AJ318" s="409"/>
      <c r="AK318" s="409"/>
      <c r="AL318" s="409"/>
      <c r="AM318" s="409"/>
      <c r="AN318" s="409"/>
    </row>
    <row r="319">
      <c r="A319" s="658"/>
      <c r="B319" s="655"/>
      <c r="C319" s="655"/>
      <c r="D319" s="660"/>
      <c r="E319" s="650"/>
      <c r="F319" s="650"/>
      <c r="G319" s="651"/>
      <c r="H319" s="650"/>
      <c r="I319" s="651"/>
      <c r="J319" s="651"/>
      <c r="W319" s="409"/>
      <c r="X319" s="409"/>
      <c r="Y319" s="409"/>
      <c r="Z319" s="409"/>
      <c r="AA319" s="409"/>
      <c r="AB319" s="409"/>
      <c r="AC319" s="409"/>
      <c r="AD319" s="409"/>
      <c r="AE319" s="409"/>
      <c r="AF319" s="409"/>
      <c r="AG319" s="409"/>
      <c r="AH319" s="409"/>
      <c r="AI319" s="409"/>
      <c r="AJ319" s="409"/>
      <c r="AK319" s="409"/>
      <c r="AL319" s="409"/>
      <c r="AM319" s="409"/>
      <c r="AN319" s="409"/>
    </row>
    <row r="320">
      <c r="A320" s="658"/>
      <c r="B320" s="655"/>
      <c r="C320" s="655"/>
      <c r="D320" s="660"/>
      <c r="E320" s="650"/>
      <c r="F320" s="650"/>
      <c r="G320" s="651"/>
      <c r="H320" s="650"/>
      <c r="I320" s="650"/>
      <c r="J320" s="651"/>
      <c r="W320" s="409"/>
      <c r="X320" s="409"/>
      <c r="Y320" s="409"/>
      <c r="Z320" s="409"/>
      <c r="AA320" s="409"/>
      <c r="AB320" s="409"/>
      <c r="AC320" s="409"/>
      <c r="AD320" s="409"/>
      <c r="AE320" s="409"/>
      <c r="AF320" s="409"/>
      <c r="AG320" s="409"/>
      <c r="AH320" s="409"/>
      <c r="AI320" s="409"/>
      <c r="AJ320" s="409"/>
      <c r="AK320" s="409"/>
      <c r="AL320" s="409"/>
      <c r="AM320" s="409"/>
      <c r="AN320" s="409"/>
    </row>
    <row r="321">
      <c r="A321" s="658"/>
      <c r="B321" s="655"/>
      <c r="C321" s="655"/>
      <c r="D321" s="660"/>
      <c r="E321" s="650"/>
      <c r="F321" s="650"/>
      <c r="G321" s="651"/>
      <c r="H321" s="650"/>
      <c r="I321" s="651"/>
      <c r="J321" s="651"/>
      <c r="W321" s="409"/>
      <c r="X321" s="409"/>
      <c r="Y321" s="409"/>
      <c r="Z321" s="409"/>
      <c r="AA321" s="409"/>
      <c r="AB321" s="409"/>
      <c r="AC321" s="409"/>
      <c r="AD321" s="409"/>
      <c r="AE321" s="409"/>
      <c r="AF321" s="409"/>
      <c r="AG321" s="409"/>
      <c r="AH321" s="409"/>
      <c r="AI321" s="409"/>
      <c r="AJ321" s="409"/>
      <c r="AK321" s="409"/>
      <c r="AL321" s="409"/>
      <c r="AM321" s="409"/>
      <c r="AN321" s="409"/>
    </row>
    <row r="322">
      <c r="A322" s="658"/>
      <c r="B322" s="655"/>
      <c r="C322" s="655"/>
      <c r="D322" s="660"/>
      <c r="E322" s="650"/>
      <c r="F322" s="650"/>
      <c r="G322" s="651"/>
      <c r="H322" s="650"/>
      <c r="I322" s="651"/>
      <c r="J322" s="650"/>
      <c r="W322" s="409"/>
      <c r="X322" s="409"/>
      <c r="Y322" s="409"/>
      <c r="Z322" s="409"/>
      <c r="AA322" s="409"/>
      <c r="AB322" s="409"/>
      <c r="AC322" s="409"/>
      <c r="AD322" s="409"/>
      <c r="AE322" s="409"/>
      <c r="AF322" s="409"/>
      <c r="AG322" s="409"/>
      <c r="AH322" s="409"/>
      <c r="AI322" s="409"/>
      <c r="AJ322" s="409"/>
      <c r="AK322" s="409"/>
      <c r="AL322" s="409"/>
      <c r="AM322" s="409"/>
      <c r="AN322" s="409"/>
    </row>
    <row r="323">
      <c r="A323" s="658"/>
      <c r="B323" s="655"/>
      <c r="C323" s="655"/>
      <c r="D323" s="660"/>
      <c r="E323" s="650"/>
      <c r="F323" s="650"/>
      <c r="G323" s="651"/>
      <c r="H323" s="650"/>
      <c r="I323" s="651"/>
      <c r="J323" s="650"/>
      <c r="W323" s="409"/>
      <c r="X323" s="409"/>
      <c r="Y323" s="409"/>
      <c r="Z323" s="409"/>
      <c r="AA323" s="409"/>
      <c r="AB323" s="409"/>
      <c r="AC323" s="409"/>
      <c r="AD323" s="409"/>
      <c r="AE323" s="409"/>
      <c r="AF323" s="409"/>
      <c r="AG323" s="409"/>
      <c r="AH323" s="409"/>
      <c r="AI323" s="409"/>
      <c r="AJ323" s="409"/>
      <c r="AK323" s="409"/>
      <c r="AL323" s="409"/>
      <c r="AM323" s="409"/>
      <c r="AN323" s="409"/>
    </row>
    <row r="324">
      <c r="A324" s="658"/>
      <c r="B324" s="655"/>
      <c r="C324" s="655"/>
      <c r="D324" s="660"/>
      <c r="E324" s="650"/>
      <c r="F324" s="650"/>
      <c r="G324" s="651"/>
      <c r="H324" s="650"/>
      <c r="I324" s="651"/>
      <c r="J324" s="650"/>
      <c r="W324" s="409"/>
      <c r="X324" s="409"/>
      <c r="Y324" s="409"/>
      <c r="Z324" s="409"/>
      <c r="AA324" s="409"/>
      <c r="AB324" s="409"/>
      <c r="AC324" s="409"/>
      <c r="AD324" s="409"/>
      <c r="AE324" s="409"/>
      <c r="AF324" s="409"/>
      <c r="AG324" s="409"/>
      <c r="AH324" s="409"/>
      <c r="AI324" s="409"/>
      <c r="AJ324" s="409"/>
      <c r="AK324" s="409"/>
      <c r="AL324" s="409"/>
      <c r="AM324" s="409"/>
      <c r="AN324" s="409"/>
    </row>
    <row r="325">
      <c r="A325" s="658"/>
      <c r="B325" s="655"/>
      <c r="C325" s="655"/>
      <c r="D325" s="660"/>
      <c r="E325" s="650"/>
      <c r="F325" s="650"/>
      <c r="G325" s="651"/>
      <c r="H325" s="650"/>
      <c r="I325" s="651"/>
      <c r="J325" s="650"/>
      <c r="W325" s="409"/>
      <c r="X325" s="409"/>
      <c r="Y325" s="409"/>
      <c r="Z325" s="409"/>
      <c r="AA325" s="409"/>
      <c r="AB325" s="409"/>
      <c r="AC325" s="409"/>
      <c r="AD325" s="409"/>
      <c r="AE325" s="409"/>
      <c r="AF325" s="409"/>
      <c r="AG325" s="409"/>
      <c r="AH325" s="409"/>
      <c r="AI325" s="409"/>
      <c r="AJ325" s="409"/>
      <c r="AK325" s="409"/>
      <c r="AL325" s="409"/>
      <c r="AM325" s="409"/>
      <c r="AN325" s="409"/>
    </row>
    <row r="326">
      <c r="A326" s="658"/>
      <c r="B326" s="655"/>
      <c r="C326" s="655"/>
      <c r="D326" s="660"/>
      <c r="E326" s="650"/>
      <c r="F326" s="650"/>
      <c r="G326" s="651"/>
      <c r="H326" s="650"/>
      <c r="I326" s="650"/>
      <c r="J326" s="651"/>
      <c r="W326" s="409"/>
      <c r="X326" s="409"/>
      <c r="Y326" s="409"/>
      <c r="Z326" s="409"/>
      <c r="AA326" s="409"/>
      <c r="AB326" s="409"/>
      <c r="AC326" s="409"/>
      <c r="AD326" s="409"/>
      <c r="AE326" s="409"/>
      <c r="AF326" s="409"/>
      <c r="AG326" s="409"/>
      <c r="AH326" s="409"/>
      <c r="AI326" s="409"/>
      <c r="AJ326" s="409"/>
      <c r="AK326" s="409"/>
      <c r="AL326" s="409"/>
      <c r="AM326" s="409"/>
      <c r="AN326" s="409"/>
    </row>
    <row r="327">
      <c r="A327" s="658"/>
      <c r="B327" s="655"/>
      <c r="C327" s="655"/>
      <c r="D327" s="660"/>
      <c r="E327" s="650"/>
      <c r="F327" s="650"/>
      <c r="G327" s="651"/>
      <c r="H327" s="650"/>
      <c r="I327" s="651"/>
      <c r="J327" s="651"/>
      <c r="W327" s="409"/>
      <c r="X327" s="409"/>
      <c r="Y327" s="409"/>
      <c r="Z327" s="409"/>
      <c r="AA327" s="409"/>
      <c r="AB327" s="409"/>
      <c r="AC327" s="409"/>
      <c r="AD327" s="409"/>
      <c r="AE327" s="409"/>
      <c r="AF327" s="409"/>
      <c r="AG327" s="409"/>
      <c r="AH327" s="409"/>
      <c r="AI327" s="409"/>
      <c r="AJ327" s="409"/>
      <c r="AK327" s="409"/>
      <c r="AL327" s="409"/>
      <c r="AM327" s="409"/>
      <c r="AN327" s="409"/>
    </row>
    <row r="328">
      <c r="A328" s="658"/>
      <c r="B328" s="655"/>
      <c r="C328" s="655"/>
      <c r="D328" s="660"/>
      <c r="E328" s="650"/>
      <c r="F328" s="650"/>
      <c r="G328" s="651"/>
      <c r="H328" s="650"/>
      <c r="I328" s="651"/>
      <c r="J328" s="651"/>
      <c r="W328" s="409"/>
      <c r="X328" s="409"/>
      <c r="Y328" s="409"/>
      <c r="Z328" s="409"/>
      <c r="AA328" s="409"/>
      <c r="AB328" s="409"/>
      <c r="AC328" s="409"/>
      <c r="AD328" s="409"/>
      <c r="AE328" s="409"/>
      <c r="AF328" s="409"/>
      <c r="AG328" s="409"/>
      <c r="AH328" s="409"/>
      <c r="AI328" s="409"/>
      <c r="AJ328" s="409"/>
      <c r="AK328" s="409"/>
      <c r="AL328" s="409"/>
      <c r="AM328" s="409"/>
      <c r="AN328" s="409"/>
    </row>
    <row r="329">
      <c r="A329" s="658"/>
      <c r="B329" s="655"/>
      <c r="C329" s="655"/>
      <c r="D329" s="660"/>
      <c r="E329" s="650"/>
      <c r="F329" s="650"/>
      <c r="G329" s="651"/>
      <c r="H329" s="650"/>
      <c r="I329" s="651"/>
      <c r="J329" s="650"/>
      <c r="W329" s="409"/>
      <c r="X329" s="409"/>
      <c r="Y329" s="409"/>
      <c r="Z329" s="409"/>
      <c r="AA329" s="409"/>
      <c r="AB329" s="409"/>
      <c r="AC329" s="409"/>
      <c r="AD329" s="409"/>
      <c r="AE329" s="409"/>
      <c r="AF329" s="409"/>
      <c r="AG329" s="409"/>
      <c r="AH329" s="409"/>
      <c r="AI329" s="409"/>
      <c r="AJ329" s="409"/>
      <c r="AK329" s="409"/>
      <c r="AL329" s="409"/>
      <c r="AM329" s="409"/>
      <c r="AN329" s="409"/>
    </row>
    <row r="330">
      <c r="A330" s="651"/>
      <c r="B330" s="651"/>
      <c r="C330" s="651"/>
      <c r="D330" s="660"/>
      <c r="E330" s="650"/>
      <c r="F330" s="650"/>
      <c r="G330" s="651"/>
      <c r="H330" s="651"/>
      <c r="I330" s="651"/>
      <c r="J330" s="651"/>
      <c r="W330" s="409"/>
      <c r="X330" s="409"/>
      <c r="Y330" s="409"/>
      <c r="Z330" s="409"/>
      <c r="AA330" s="409"/>
      <c r="AB330" s="409"/>
      <c r="AC330" s="409"/>
      <c r="AD330" s="409"/>
      <c r="AE330" s="409"/>
      <c r="AF330" s="409"/>
      <c r="AG330" s="409"/>
      <c r="AH330" s="409"/>
      <c r="AI330" s="409"/>
      <c r="AJ330" s="409"/>
      <c r="AK330" s="409"/>
      <c r="AL330" s="409"/>
      <c r="AM330" s="409"/>
      <c r="AN330" s="409"/>
    </row>
    <row r="331">
      <c r="A331" s="658"/>
      <c r="B331" s="655"/>
      <c r="C331" s="655"/>
      <c r="D331" s="660"/>
      <c r="E331" s="650"/>
      <c r="F331" s="650"/>
      <c r="G331" s="651"/>
      <c r="H331" s="650"/>
      <c r="I331" s="651"/>
      <c r="J331" s="651"/>
      <c r="W331" s="409"/>
      <c r="X331" s="409"/>
      <c r="Y331" s="409"/>
      <c r="Z331" s="409"/>
      <c r="AA331" s="409"/>
      <c r="AB331" s="409"/>
      <c r="AC331" s="409"/>
      <c r="AD331" s="409"/>
      <c r="AE331" s="409"/>
      <c r="AF331" s="409"/>
      <c r="AG331" s="409"/>
      <c r="AH331" s="409"/>
      <c r="AI331" s="409"/>
      <c r="AJ331" s="409"/>
      <c r="AK331" s="409"/>
      <c r="AL331" s="409"/>
      <c r="AM331" s="409"/>
      <c r="AN331" s="409"/>
    </row>
    <row r="332">
      <c r="A332" s="658"/>
      <c r="B332" s="655"/>
      <c r="C332" s="655"/>
      <c r="D332" s="660"/>
      <c r="E332" s="650"/>
      <c r="F332" s="650"/>
      <c r="G332" s="651"/>
      <c r="H332" s="650"/>
      <c r="I332" s="651"/>
      <c r="J332" s="651"/>
      <c r="W332" s="409"/>
      <c r="X332" s="409"/>
      <c r="Y332" s="409"/>
      <c r="Z332" s="409"/>
      <c r="AA332" s="409"/>
      <c r="AB332" s="409"/>
      <c r="AC332" s="409"/>
      <c r="AD332" s="409"/>
      <c r="AE332" s="409"/>
      <c r="AF332" s="409"/>
      <c r="AG332" s="409"/>
      <c r="AH332" s="409"/>
      <c r="AI332" s="409"/>
      <c r="AJ332" s="409"/>
      <c r="AK332" s="409"/>
      <c r="AL332" s="409"/>
      <c r="AM332" s="409"/>
      <c r="AN332" s="409"/>
    </row>
    <row r="333">
      <c r="A333" s="658"/>
      <c r="B333" s="655"/>
      <c r="C333" s="655"/>
      <c r="D333" s="660"/>
      <c r="E333" s="650"/>
      <c r="F333" s="650"/>
      <c r="G333" s="651"/>
      <c r="H333" s="650"/>
      <c r="I333" s="651"/>
      <c r="J333" s="651"/>
      <c r="W333" s="409"/>
      <c r="X333" s="409"/>
      <c r="Y333" s="409"/>
      <c r="Z333" s="409"/>
      <c r="AA333" s="409"/>
      <c r="AB333" s="409"/>
      <c r="AC333" s="409"/>
      <c r="AD333" s="409"/>
      <c r="AE333" s="409"/>
      <c r="AF333" s="409"/>
      <c r="AG333" s="409"/>
      <c r="AH333" s="409"/>
      <c r="AI333" s="409"/>
      <c r="AJ333" s="409"/>
      <c r="AK333" s="409"/>
      <c r="AL333" s="409"/>
      <c r="AM333" s="409"/>
      <c r="AN333" s="409"/>
    </row>
    <row r="334">
      <c r="A334" s="658"/>
      <c r="B334" s="655"/>
      <c r="C334" s="655"/>
      <c r="D334" s="660"/>
      <c r="E334" s="650"/>
      <c r="F334" s="650"/>
      <c r="G334" s="651"/>
      <c r="H334" s="650"/>
      <c r="I334" s="650"/>
      <c r="J334" s="651"/>
      <c r="W334" s="409"/>
      <c r="X334" s="409"/>
      <c r="Y334" s="409"/>
      <c r="Z334" s="409"/>
      <c r="AA334" s="409"/>
      <c r="AB334" s="409"/>
      <c r="AC334" s="409"/>
      <c r="AD334" s="409"/>
      <c r="AE334" s="409"/>
      <c r="AF334" s="409"/>
      <c r="AG334" s="409"/>
      <c r="AH334" s="409"/>
      <c r="AI334" s="409"/>
      <c r="AJ334" s="409"/>
      <c r="AK334" s="409"/>
      <c r="AL334" s="409"/>
      <c r="AM334" s="409"/>
      <c r="AN334" s="409"/>
    </row>
    <row r="335">
      <c r="A335" s="658"/>
      <c r="B335" s="655"/>
      <c r="C335" s="655"/>
      <c r="D335" s="660"/>
      <c r="E335" s="650"/>
      <c r="F335" s="650"/>
      <c r="G335" s="651"/>
      <c r="H335" s="650"/>
      <c r="I335" s="651"/>
      <c r="J335" s="651"/>
      <c r="W335" s="409"/>
      <c r="X335" s="409"/>
      <c r="Y335" s="409"/>
      <c r="Z335" s="409"/>
      <c r="AA335" s="409"/>
      <c r="AB335" s="409"/>
      <c r="AC335" s="409"/>
      <c r="AD335" s="409"/>
      <c r="AE335" s="409"/>
      <c r="AF335" s="409"/>
      <c r="AG335" s="409"/>
      <c r="AH335" s="409"/>
      <c r="AI335" s="409"/>
      <c r="AJ335" s="409"/>
      <c r="AK335" s="409"/>
      <c r="AL335" s="409"/>
      <c r="AM335" s="409"/>
      <c r="AN335" s="409"/>
    </row>
    <row r="336">
      <c r="A336" s="658"/>
      <c r="B336" s="655"/>
      <c r="C336" s="655"/>
      <c r="D336" s="660"/>
      <c r="E336" s="650"/>
      <c r="F336" s="650"/>
      <c r="G336" s="651"/>
      <c r="H336" s="650"/>
      <c r="I336" s="651"/>
      <c r="J336" s="651"/>
      <c r="W336" s="409"/>
      <c r="X336" s="409"/>
      <c r="Y336" s="409"/>
      <c r="Z336" s="409"/>
      <c r="AA336" s="409"/>
      <c r="AB336" s="409"/>
      <c r="AC336" s="409"/>
      <c r="AD336" s="409"/>
      <c r="AE336" s="409"/>
      <c r="AF336" s="409"/>
      <c r="AG336" s="409"/>
      <c r="AH336" s="409"/>
      <c r="AI336" s="409"/>
      <c r="AJ336" s="409"/>
      <c r="AK336" s="409"/>
      <c r="AL336" s="409"/>
      <c r="AM336" s="409"/>
      <c r="AN336" s="409"/>
    </row>
    <row r="337">
      <c r="A337" s="658"/>
      <c r="B337" s="655"/>
      <c r="C337" s="651"/>
      <c r="D337" s="660"/>
      <c r="E337" s="650"/>
      <c r="F337" s="650"/>
      <c r="G337" s="651"/>
      <c r="H337" s="650"/>
      <c r="I337" s="651"/>
      <c r="J337" s="651"/>
      <c r="W337" s="409"/>
      <c r="X337" s="409"/>
      <c r="Y337" s="409"/>
      <c r="Z337" s="409"/>
      <c r="AA337" s="409"/>
      <c r="AB337" s="409"/>
      <c r="AC337" s="409"/>
      <c r="AD337" s="409"/>
      <c r="AE337" s="409"/>
      <c r="AF337" s="409"/>
      <c r="AG337" s="409"/>
      <c r="AH337" s="409"/>
      <c r="AI337" s="409"/>
      <c r="AJ337" s="409"/>
      <c r="AK337" s="409"/>
      <c r="AL337" s="409"/>
      <c r="AM337" s="409"/>
      <c r="AN337" s="409"/>
    </row>
    <row r="338">
      <c r="A338" s="658"/>
      <c r="B338" s="655"/>
      <c r="C338" s="655"/>
      <c r="D338" s="660"/>
      <c r="E338" s="650"/>
      <c r="F338" s="650"/>
      <c r="G338" s="651"/>
      <c r="H338" s="650"/>
      <c r="I338" s="651"/>
      <c r="J338" s="651"/>
      <c r="W338" s="409"/>
      <c r="X338" s="409"/>
      <c r="Y338" s="409"/>
      <c r="Z338" s="409"/>
      <c r="AA338" s="409"/>
      <c r="AB338" s="409"/>
      <c r="AC338" s="409"/>
      <c r="AD338" s="409"/>
      <c r="AE338" s="409"/>
      <c r="AF338" s="409"/>
      <c r="AG338" s="409"/>
      <c r="AH338" s="409"/>
      <c r="AI338" s="409"/>
      <c r="AJ338" s="409"/>
      <c r="AK338" s="409"/>
      <c r="AL338" s="409"/>
      <c r="AM338" s="409"/>
      <c r="AN338" s="409"/>
    </row>
    <row r="339">
      <c r="A339" s="658"/>
      <c r="B339" s="655"/>
      <c r="C339" s="655"/>
      <c r="D339" s="660"/>
      <c r="E339" s="650"/>
      <c r="F339" s="650"/>
      <c r="G339" s="651"/>
      <c r="H339" s="650"/>
      <c r="I339" s="651"/>
      <c r="J339" s="651"/>
      <c r="W339" s="409"/>
      <c r="X339" s="409"/>
      <c r="Y339" s="409"/>
      <c r="Z339" s="409"/>
      <c r="AA339" s="409"/>
      <c r="AB339" s="409"/>
      <c r="AC339" s="409"/>
      <c r="AD339" s="409"/>
      <c r="AE339" s="409"/>
      <c r="AF339" s="409"/>
      <c r="AG339" s="409"/>
      <c r="AH339" s="409"/>
      <c r="AI339" s="409"/>
      <c r="AJ339" s="409"/>
      <c r="AK339" s="409"/>
      <c r="AL339" s="409"/>
      <c r="AM339" s="409"/>
      <c r="AN339" s="409"/>
    </row>
    <row r="340">
      <c r="A340" s="658"/>
      <c r="B340" s="655"/>
      <c r="C340" s="655"/>
      <c r="D340" s="660"/>
      <c r="E340" s="650"/>
      <c r="F340" s="650"/>
      <c r="G340" s="651"/>
      <c r="H340" s="650"/>
      <c r="I340" s="651"/>
      <c r="J340" s="651"/>
      <c r="W340" s="409"/>
      <c r="X340" s="409"/>
      <c r="Y340" s="409"/>
      <c r="Z340" s="409"/>
      <c r="AA340" s="409"/>
      <c r="AB340" s="409"/>
      <c r="AC340" s="409"/>
      <c r="AD340" s="409"/>
      <c r="AE340" s="409"/>
      <c r="AF340" s="409"/>
      <c r="AG340" s="409"/>
      <c r="AH340" s="409"/>
      <c r="AI340" s="409"/>
      <c r="AJ340" s="409"/>
      <c r="AK340" s="409"/>
      <c r="AL340" s="409"/>
      <c r="AM340" s="409"/>
      <c r="AN340" s="409"/>
    </row>
    <row r="341">
      <c r="A341" s="658"/>
      <c r="B341" s="655"/>
      <c r="C341" s="655"/>
      <c r="D341" s="660"/>
      <c r="E341" s="650"/>
      <c r="F341" s="650"/>
      <c r="G341" s="651"/>
      <c r="H341" s="650"/>
      <c r="I341" s="651"/>
      <c r="J341" s="651"/>
      <c r="W341" s="409"/>
      <c r="X341" s="409"/>
      <c r="Y341" s="409"/>
      <c r="Z341" s="409"/>
      <c r="AA341" s="409"/>
      <c r="AB341" s="409"/>
      <c r="AC341" s="409"/>
      <c r="AD341" s="409"/>
      <c r="AE341" s="409"/>
      <c r="AF341" s="409"/>
      <c r="AG341" s="409"/>
      <c r="AH341" s="409"/>
      <c r="AI341" s="409"/>
      <c r="AJ341" s="409"/>
      <c r="AK341" s="409"/>
      <c r="AL341" s="409"/>
      <c r="AM341" s="409"/>
      <c r="AN341" s="409"/>
    </row>
    <row r="342">
      <c r="A342" s="658"/>
      <c r="B342" s="655"/>
      <c r="C342" s="655"/>
      <c r="D342" s="660"/>
      <c r="E342" s="650"/>
      <c r="F342" s="650"/>
      <c r="G342" s="651"/>
      <c r="H342" s="650"/>
      <c r="I342" s="651"/>
      <c r="J342" s="651"/>
      <c r="W342" s="409"/>
      <c r="X342" s="409"/>
      <c r="Y342" s="409"/>
      <c r="Z342" s="409"/>
      <c r="AA342" s="409"/>
      <c r="AB342" s="409"/>
      <c r="AC342" s="409"/>
      <c r="AD342" s="409"/>
      <c r="AE342" s="409"/>
      <c r="AF342" s="409"/>
      <c r="AG342" s="409"/>
      <c r="AH342" s="409"/>
      <c r="AI342" s="409"/>
      <c r="AJ342" s="409"/>
      <c r="AK342" s="409"/>
      <c r="AL342" s="409"/>
      <c r="AM342" s="409"/>
      <c r="AN342" s="409"/>
    </row>
    <row r="343">
      <c r="A343" s="658"/>
      <c r="B343" s="655"/>
      <c r="C343" s="655"/>
      <c r="D343" s="660"/>
      <c r="E343" s="650"/>
      <c r="F343" s="650"/>
      <c r="G343" s="651"/>
      <c r="H343" s="650"/>
      <c r="I343" s="651"/>
      <c r="J343" s="651"/>
      <c r="W343" s="409"/>
      <c r="X343" s="409"/>
      <c r="Y343" s="409"/>
      <c r="Z343" s="409"/>
      <c r="AA343" s="409"/>
      <c r="AB343" s="409"/>
      <c r="AC343" s="409"/>
      <c r="AD343" s="409"/>
      <c r="AE343" s="409"/>
      <c r="AF343" s="409"/>
      <c r="AG343" s="409"/>
      <c r="AH343" s="409"/>
      <c r="AI343" s="409"/>
      <c r="AJ343" s="409"/>
      <c r="AK343" s="409"/>
      <c r="AL343" s="409"/>
      <c r="AM343" s="409"/>
      <c r="AN343" s="409"/>
    </row>
    <row r="344">
      <c r="A344" s="658"/>
      <c r="B344" s="655"/>
      <c r="C344" s="655"/>
      <c r="D344" s="660"/>
      <c r="E344" s="650"/>
      <c r="F344" s="650"/>
      <c r="G344" s="651"/>
      <c r="H344" s="650"/>
      <c r="I344" s="650"/>
      <c r="J344" s="651"/>
      <c r="W344" s="409"/>
      <c r="X344" s="409"/>
      <c r="Y344" s="409"/>
      <c r="Z344" s="409"/>
      <c r="AA344" s="409"/>
      <c r="AB344" s="409"/>
      <c r="AC344" s="409"/>
      <c r="AD344" s="409"/>
      <c r="AE344" s="409"/>
      <c r="AF344" s="409"/>
      <c r="AG344" s="409"/>
      <c r="AH344" s="409"/>
      <c r="AI344" s="409"/>
      <c r="AJ344" s="409"/>
      <c r="AK344" s="409"/>
      <c r="AL344" s="409"/>
      <c r="AM344" s="409"/>
      <c r="AN344" s="409"/>
    </row>
    <row r="345">
      <c r="A345" s="658"/>
      <c r="B345" s="655"/>
      <c r="C345" s="655"/>
      <c r="D345" s="660"/>
      <c r="E345" s="650"/>
      <c r="F345" s="650"/>
      <c r="G345" s="651"/>
      <c r="H345" s="650"/>
      <c r="I345" s="651"/>
      <c r="J345" s="650"/>
      <c r="W345" s="409"/>
      <c r="X345" s="409"/>
      <c r="Y345" s="409"/>
      <c r="Z345" s="409"/>
      <c r="AA345" s="409"/>
      <c r="AB345" s="409"/>
      <c r="AC345" s="409"/>
      <c r="AD345" s="409"/>
      <c r="AE345" s="409"/>
      <c r="AF345" s="409"/>
      <c r="AG345" s="409"/>
      <c r="AH345" s="409"/>
      <c r="AI345" s="409"/>
      <c r="AJ345" s="409"/>
      <c r="AK345" s="409"/>
      <c r="AL345" s="409"/>
      <c r="AM345" s="409"/>
      <c r="AN345" s="409"/>
    </row>
    <row r="346">
      <c r="A346" s="658"/>
      <c r="B346" s="655"/>
      <c r="C346" s="655"/>
      <c r="D346" s="660"/>
      <c r="E346" s="650"/>
      <c r="F346" s="650"/>
      <c r="G346" s="651"/>
      <c r="H346" s="650"/>
      <c r="I346" s="651"/>
      <c r="J346" s="651"/>
      <c r="W346" s="409"/>
      <c r="X346" s="409"/>
      <c r="Y346" s="409"/>
      <c r="Z346" s="409"/>
      <c r="AA346" s="409"/>
      <c r="AB346" s="409"/>
      <c r="AC346" s="409"/>
      <c r="AD346" s="409"/>
      <c r="AE346" s="409"/>
      <c r="AF346" s="409"/>
      <c r="AG346" s="409"/>
      <c r="AH346" s="409"/>
      <c r="AI346" s="409"/>
      <c r="AJ346" s="409"/>
      <c r="AK346" s="409"/>
      <c r="AL346" s="409"/>
      <c r="AM346" s="409"/>
      <c r="AN346" s="409"/>
    </row>
    <row r="347">
      <c r="A347" s="658"/>
      <c r="B347" s="655"/>
      <c r="C347" s="655"/>
      <c r="D347" s="660"/>
      <c r="E347" s="650"/>
      <c r="F347" s="650"/>
      <c r="G347" s="651"/>
      <c r="H347" s="650"/>
      <c r="I347" s="651"/>
      <c r="J347" s="650"/>
      <c r="W347" s="409"/>
      <c r="X347" s="409"/>
      <c r="Y347" s="409"/>
      <c r="Z347" s="409"/>
      <c r="AA347" s="409"/>
      <c r="AB347" s="409"/>
      <c r="AC347" s="409"/>
      <c r="AD347" s="409"/>
      <c r="AE347" s="409"/>
      <c r="AF347" s="409"/>
      <c r="AG347" s="409"/>
      <c r="AH347" s="409"/>
      <c r="AI347" s="409"/>
      <c r="AJ347" s="409"/>
      <c r="AK347" s="409"/>
      <c r="AL347" s="409"/>
      <c r="AM347" s="409"/>
      <c r="AN347" s="409"/>
    </row>
    <row r="348">
      <c r="A348" s="658"/>
      <c r="B348" s="655"/>
      <c r="C348" s="655"/>
      <c r="D348" s="660"/>
      <c r="E348" s="650"/>
      <c r="F348" s="650"/>
      <c r="G348" s="651"/>
      <c r="H348" s="650"/>
      <c r="I348" s="651"/>
      <c r="J348" s="651"/>
      <c r="W348" s="409"/>
      <c r="X348" s="409"/>
      <c r="Y348" s="409"/>
      <c r="Z348" s="409"/>
      <c r="AA348" s="409"/>
      <c r="AB348" s="409"/>
      <c r="AC348" s="409"/>
      <c r="AD348" s="409"/>
      <c r="AE348" s="409"/>
      <c r="AF348" s="409"/>
      <c r="AG348" s="409"/>
      <c r="AH348" s="409"/>
      <c r="AI348" s="409"/>
      <c r="AJ348" s="409"/>
      <c r="AK348" s="409"/>
      <c r="AL348" s="409"/>
      <c r="AM348" s="409"/>
      <c r="AN348" s="409"/>
    </row>
    <row r="349">
      <c r="A349" s="658"/>
      <c r="B349" s="655"/>
      <c r="C349" s="655"/>
      <c r="D349" s="660"/>
      <c r="E349" s="650"/>
      <c r="F349" s="650"/>
      <c r="G349" s="651"/>
      <c r="H349" s="650"/>
      <c r="I349" s="651"/>
      <c r="J349" s="651"/>
      <c r="W349" s="409"/>
      <c r="X349" s="409"/>
      <c r="Y349" s="409"/>
      <c r="Z349" s="409"/>
      <c r="AA349" s="409"/>
      <c r="AB349" s="409"/>
      <c r="AC349" s="409"/>
      <c r="AD349" s="409"/>
      <c r="AE349" s="409"/>
      <c r="AF349" s="409"/>
      <c r="AG349" s="409"/>
      <c r="AH349" s="409"/>
      <c r="AI349" s="409"/>
      <c r="AJ349" s="409"/>
      <c r="AK349" s="409"/>
      <c r="AL349" s="409"/>
      <c r="AM349" s="409"/>
      <c r="AN349" s="409"/>
    </row>
    <row r="350">
      <c r="A350" s="658"/>
      <c r="B350" s="655"/>
      <c r="C350" s="655"/>
      <c r="D350" s="660"/>
      <c r="E350" s="650"/>
      <c r="F350" s="650"/>
      <c r="G350" s="651"/>
      <c r="H350" s="650"/>
      <c r="I350" s="651"/>
      <c r="J350" s="651"/>
      <c r="W350" s="409"/>
      <c r="X350" s="409"/>
      <c r="Y350" s="409"/>
      <c r="Z350" s="409"/>
      <c r="AA350" s="409"/>
      <c r="AB350" s="409"/>
      <c r="AC350" s="409"/>
      <c r="AD350" s="409"/>
      <c r="AE350" s="409"/>
      <c r="AF350" s="409"/>
      <c r="AG350" s="409"/>
      <c r="AH350" s="409"/>
      <c r="AI350" s="409"/>
      <c r="AJ350" s="409"/>
      <c r="AK350" s="409"/>
      <c r="AL350" s="409"/>
      <c r="AM350" s="409"/>
      <c r="AN350" s="409"/>
    </row>
    <row r="351">
      <c r="A351" s="658"/>
      <c r="B351" s="655"/>
      <c r="C351" s="655"/>
      <c r="D351" s="660"/>
      <c r="E351" s="650"/>
      <c r="F351" s="650"/>
      <c r="G351" s="651"/>
      <c r="H351" s="650"/>
      <c r="I351" s="651"/>
      <c r="J351" s="651"/>
      <c r="W351" s="409"/>
      <c r="X351" s="409"/>
      <c r="Y351" s="409"/>
      <c r="Z351" s="409"/>
      <c r="AA351" s="409"/>
      <c r="AB351" s="409"/>
      <c r="AC351" s="409"/>
      <c r="AD351" s="409"/>
      <c r="AE351" s="409"/>
      <c r="AF351" s="409"/>
      <c r="AG351" s="409"/>
      <c r="AH351" s="409"/>
      <c r="AI351" s="409"/>
      <c r="AJ351" s="409"/>
      <c r="AK351" s="409"/>
      <c r="AL351" s="409"/>
      <c r="AM351" s="409"/>
      <c r="AN351" s="409"/>
    </row>
    <row r="352">
      <c r="A352" s="658"/>
      <c r="B352" s="655"/>
      <c r="C352" s="655"/>
      <c r="D352" s="660"/>
      <c r="E352" s="650"/>
      <c r="F352" s="650"/>
      <c r="G352" s="651"/>
      <c r="H352" s="651"/>
      <c r="I352" s="651"/>
      <c r="J352" s="651"/>
      <c r="W352" s="409"/>
      <c r="X352" s="409"/>
      <c r="Y352" s="409"/>
      <c r="Z352" s="409"/>
      <c r="AA352" s="409"/>
      <c r="AB352" s="409"/>
      <c r="AC352" s="409"/>
      <c r="AD352" s="409"/>
      <c r="AE352" s="409"/>
      <c r="AF352" s="409"/>
      <c r="AG352" s="409"/>
      <c r="AH352" s="409"/>
      <c r="AI352" s="409"/>
      <c r="AJ352" s="409"/>
      <c r="AK352" s="409"/>
      <c r="AL352" s="409"/>
      <c r="AM352" s="409"/>
      <c r="AN352" s="409"/>
    </row>
    <row r="353">
      <c r="A353" s="658"/>
      <c r="B353" s="655"/>
      <c r="C353" s="655"/>
      <c r="D353" s="660"/>
      <c r="E353" s="650"/>
      <c r="F353" s="650"/>
      <c r="G353" s="651"/>
      <c r="H353" s="650"/>
      <c r="I353" s="651"/>
      <c r="J353" s="650"/>
      <c r="W353" s="409"/>
      <c r="X353" s="409"/>
      <c r="Y353" s="409"/>
      <c r="Z353" s="409"/>
      <c r="AA353" s="409"/>
      <c r="AB353" s="409"/>
      <c r="AC353" s="409"/>
      <c r="AD353" s="409"/>
      <c r="AE353" s="409"/>
      <c r="AF353" s="409"/>
      <c r="AG353" s="409"/>
      <c r="AH353" s="409"/>
      <c r="AI353" s="409"/>
      <c r="AJ353" s="409"/>
      <c r="AK353" s="409"/>
      <c r="AL353" s="409"/>
      <c r="AM353" s="409"/>
      <c r="AN353" s="409"/>
    </row>
    <row r="354">
      <c r="A354" s="658"/>
      <c r="B354" s="655"/>
      <c r="C354" s="655"/>
      <c r="D354" s="660"/>
      <c r="E354" s="650"/>
      <c r="F354" s="650"/>
      <c r="G354" s="651"/>
      <c r="H354" s="650"/>
      <c r="I354" s="651"/>
      <c r="J354" s="651"/>
      <c r="W354" s="409"/>
      <c r="X354" s="409"/>
      <c r="Y354" s="409"/>
      <c r="Z354" s="409"/>
      <c r="AA354" s="409"/>
      <c r="AB354" s="409"/>
      <c r="AC354" s="409"/>
      <c r="AD354" s="409"/>
      <c r="AE354" s="409"/>
      <c r="AF354" s="409"/>
      <c r="AG354" s="409"/>
      <c r="AH354" s="409"/>
      <c r="AI354" s="409"/>
      <c r="AJ354" s="409"/>
      <c r="AK354" s="409"/>
      <c r="AL354" s="409"/>
      <c r="AM354" s="409"/>
      <c r="AN354" s="409"/>
    </row>
    <row r="355">
      <c r="A355" s="658"/>
      <c r="B355" s="655"/>
      <c r="C355" s="655"/>
      <c r="D355" s="660"/>
      <c r="E355" s="650"/>
      <c r="F355" s="650"/>
      <c r="G355" s="651"/>
      <c r="H355" s="650"/>
      <c r="I355" s="651"/>
      <c r="J355" s="651"/>
      <c r="W355" s="409"/>
      <c r="X355" s="409"/>
      <c r="Y355" s="409"/>
      <c r="Z355" s="409"/>
      <c r="AA355" s="409"/>
      <c r="AB355" s="409"/>
      <c r="AC355" s="409"/>
      <c r="AD355" s="409"/>
      <c r="AE355" s="409"/>
      <c r="AF355" s="409"/>
      <c r="AG355" s="409"/>
      <c r="AH355" s="409"/>
      <c r="AI355" s="409"/>
      <c r="AJ355" s="409"/>
      <c r="AK355" s="409"/>
      <c r="AL355" s="409"/>
      <c r="AM355" s="409"/>
      <c r="AN355" s="409"/>
    </row>
    <row r="356">
      <c r="A356" s="651"/>
      <c r="B356" s="651"/>
      <c r="C356" s="651"/>
      <c r="D356" s="660"/>
      <c r="E356" s="650"/>
      <c r="F356" s="650"/>
      <c r="G356" s="651"/>
      <c r="H356" s="651"/>
      <c r="I356" s="651"/>
      <c r="J356" s="651"/>
      <c r="W356" s="409"/>
      <c r="X356" s="409"/>
      <c r="Y356" s="409"/>
      <c r="Z356" s="409"/>
      <c r="AA356" s="409"/>
      <c r="AB356" s="409"/>
      <c r="AC356" s="409"/>
      <c r="AD356" s="409"/>
      <c r="AE356" s="409"/>
      <c r="AF356" s="409"/>
      <c r="AG356" s="409"/>
      <c r="AH356" s="409"/>
      <c r="AI356" s="409"/>
      <c r="AJ356" s="409"/>
      <c r="AK356" s="409"/>
      <c r="AL356" s="409"/>
      <c r="AM356" s="409"/>
      <c r="AN356" s="409"/>
    </row>
    <row r="357">
      <c r="A357" s="658"/>
      <c r="B357" s="655"/>
      <c r="C357" s="655"/>
      <c r="D357" s="660"/>
      <c r="E357" s="650"/>
      <c r="F357" s="650"/>
      <c r="G357" s="651"/>
      <c r="H357" s="650"/>
      <c r="I357" s="651"/>
      <c r="J357" s="651"/>
      <c r="W357" s="409"/>
      <c r="X357" s="409"/>
      <c r="Y357" s="409"/>
      <c r="Z357" s="409"/>
      <c r="AA357" s="409"/>
      <c r="AB357" s="409"/>
      <c r="AC357" s="409"/>
      <c r="AD357" s="409"/>
      <c r="AE357" s="409"/>
      <c r="AF357" s="409"/>
      <c r="AG357" s="409"/>
      <c r="AH357" s="409"/>
      <c r="AI357" s="409"/>
      <c r="AJ357" s="409"/>
      <c r="AK357" s="409"/>
      <c r="AL357" s="409"/>
      <c r="AM357" s="409"/>
      <c r="AN357" s="409"/>
    </row>
    <row r="358">
      <c r="A358" s="658"/>
      <c r="B358" s="655"/>
      <c r="C358" s="655"/>
      <c r="D358" s="660"/>
      <c r="E358" s="650"/>
      <c r="F358" s="650"/>
      <c r="G358" s="651"/>
      <c r="H358" s="650"/>
      <c r="I358" s="651"/>
      <c r="J358" s="651"/>
      <c r="W358" s="409"/>
      <c r="X358" s="409"/>
      <c r="Y358" s="409"/>
      <c r="Z358" s="409"/>
      <c r="AA358" s="409"/>
      <c r="AB358" s="409"/>
      <c r="AC358" s="409"/>
      <c r="AD358" s="409"/>
      <c r="AE358" s="409"/>
      <c r="AF358" s="409"/>
      <c r="AG358" s="409"/>
      <c r="AH358" s="409"/>
      <c r="AI358" s="409"/>
      <c r="AJ358" s="409"/>
      <c r="AK358" s="409"/>
      <c r="AL358" s="409"/>
      <c r="AM358" s="409"/>
      <c r="AN358" s="409"/>
    </row>
    <row r="359">
      <c r="A359" s="658"/>
      <c r="B359" s="655"/>
      <c r="C359" s="655"/>
      <c r="D359" s="660"/>
      <c r="E359" s="650"/>
      <c r="F359" s="650"/>
      <c r="G359" s="651"/>
      <c r="H359" s="650"/>
      <c r="I359" s="650"/>
      <c r="J359" s="651"/>
      <c r="W359" s="409"/>
      <c r="X359" s="409"/>
      <c r="Y359" s="409"/>
      <c r="Z359" s="409"/>
      <c r="AA359" s="409"/>
      <c r="AB359" s="409"/>
      <c r="AC359" s="409"/>
      <c r="AD359" s="409"/>
      <c r="AE359" s="409"/>
      <c r="AF359" s="409"/>
      <c r="AG359" s="409"/>
      <c r="AH359" s="409"/>
      <c r="AI359" s="409"/>
      <c r="AJ359" s="409"/>
      <c r="AK359" s="409"/>
      <c r="AL359" s="409"/>
      <c r="AM359" s="409"/>
      <c r="AN359" s="409"/>
    </row>
    <row r="360">
      <c r="A360" s="658"/>
      <c r="B360" s="655"/>
      <c r="C360" s="655"/>
      <c r="D360" s="660"/>
      <c r="E360" s="650"/>
      <c r="F360" s="650"/>
      <c r="G360" s="651"/>
      <c r="H360" s="650"/>
      <c r="I360" s="651"/>
      <c r="J360" s="651"/>
      <c r="W360" s="409"/>
      <c r="X360" s="409"/>
      <c r="Y360" s="409"/>
      <c r="Z360" s="409"/>
      <c r="AA360" s="409"/>
      <c r="AB360" s="409"/>
      <c r="AC360" s="409"/>
      <c r="AD360" s="409"/>
      <c r="AE360" s="409"/>
      <c r="AF360" s="409"/>
      <c r="AG360" s="409"/>
      <c r="AH360" s="409"/>
      <c r="AI360" s="409"/>
      <c r="AJ360" s="409"/>
      <c r="AK360" s="409"/>
      <c r="AL360" s="409"/>
      <c r="AM360" s="409"/>
      <c r="AN360" s="409"/>
    </row>
    <row r="361">
      <c r="A361" s="658"/>
      <c r="B361" s="655"/>
      <c r="C361" s="655"/>
      <c r="D361" s="660"/>
      <c r="E361" s="650"/>
      <c r="F361" s="650"/>
      <c r="G361" s="651"/>
      <c r="H361" s="650"/>
      <c r="I361" s="651"/>
      <c r="J361" s="651"/>
      <c r="W361" s="409"/>
      <c r="X361" s="409"/>
      <c r="Y361" s="409"/>
      <c r="Z361" s="409"/>
      <c r="AA361" s="409"/>
      <c r="AB361" s="409"/>
      <c r="AC361" s="409"/>
      <c r="AD361" s="409"/>
      <c r="AE361" s="409"/>
      <c r="AF361" s="409"/>
      <c r="AG361" s="409"/>
      <c r="AH361" s="409"/>
      <c r="AI361" s="409"/>
      <c r="AJ361" s="409"/>
      <c r="AK361" s="409"/>
      <c r="AL361" s="409"/>
      <c r="AM361" s="409"/>
      <c r="AN361" s="409"/>
    </row>
    <row r="362">
      <c r="A362" s="658"/>
      <c r="B362" s="655"/>
      <c r="C362" s="655"/>
      <c r="D362" s="660"/>
      <c r="E362" s="650"/>
      <c r="F362" s="650"/>
      <c r="G362" s="651"/>
      <c r="H362" s="650"/>
      <c r="I362" s="651"/>
      <c r="J362" s="651"/>
      <c r="W362" s="409"/>
      <c r="X362" s="409"/>
      <c r="Y362" s="409"/>
      <c r="Z362" s="409"/>
      <c r="AA362" s="409"/>
      <c r="AB362" s="409"/>
      <c r="AC362" s="409"/>
      <c r="AD362" s="409"/>
      <c r="AE362" s="409"/>
      <c r="AF362" s="409"/>
      <c r="AG362" s="409"/>
      <c r="AH362" s="409"/>
      <c r="AI362" s="409"/>
      <c r="AJ362" s="409"/>
      <c r="AK362" s="409"/>
      <c r="AL362" s="409"/>
      <c r="AM362" s="409"/>
      <c r="AN362" s="409"/>
    </row>
    <row r="363">
      <c r="A363" s="658"/>
      <c r="B363" s="655"/>
      <c r="C363" s="655"/>
      <c r="D363" s="660"/>
      <c r="E363" s="650"/>
      <c r="F363" s="650"/>
      <c r="G363" s="651"/>
      <c r="H363" s="650"/>
      <c r="I363" s="650"/>
      <c r="J363" s="651"/>
      <c r="W363" s="409"/>
      <c r="X363" s="409"/>
      <c r="Y363" s="409"/>
      <c r="Z363" s="409"/>
      <c r="AA363" s="409"/>
      <c r="AB363" s="409"/>
      <c r="AC363" s="409"/>
      <c r="AD363" s="409"/>
      <c r="AE363" s="409"/>
      <c r="AF363" s="409"/>
      <c r="AG363" s="409"/>
      <c r="AH363" s="409"/>
      <c r="AI363" s="409"/>
      <c r="AJ363" s="409"/>
      <c r="AK363" s="409"/>
      <c r="AL363" s="409"/>
      <c r="AM363" s="409"/>
      <c r="AN363" s="409"/>
    </row>
    <row r="364">
      <c r="A364" s="658"/>
      <c r="B364" s="655"/>
      <c r="C364" s="655"/>
      <c r="D364" s="660"/>
      <c r="E364" s="650"/>
      <c r="F364" s="650"/>
      <c r="G364" s="651"/>
      <c r="H364" s="650"/>
      <c r="I364" s="651"/>
      <c r="J364" s="651"/>
      <c r="W364" s="409"/>
      <c r="X364" s="409"/>
      <c r="Y364" s="409"/>
      <c r="Z364" s="409"/>
      <c r="AA364" s="409"/>
      <c r="AB364" s="409"/>
      <c r="AC364" s="409"/>
      <c r="AD364" s="409"/>
      <c r="AE364" s="409"/>
      <c r="AF364" s="409"/>
      <c r="AG364" s="409"/>
      <c r="AH364" s="409"/>
      <c r="AI364" s="409"/>
      <c r="AJ364" s="409"/>
      <c r="AK364" s="409"/>
      <c r="AL364" s="409"/>
      <c r="AM364" s="409"/>
      <c r="AN364" s="409"/>
    </row>
    <row r="365">
      <c r="A365" s="658"/>
      <c r="B365" s="655"/>
      <c r="C365" s="655"/>
      <c r="D365" s="660"/>
      <c r="E365" s="650"/>
      <c r="F365" s="650"/>
      <c r="G365" s="651"/>
      <c r="H365" s="650"/>
      <c r="I365" s="651"/>
      <c r="J365" s="651"/>
      <c r="W365" s="409"/>
      <c r="X365" s="409"/>
      <c r="Y365" s="409"/>
      <c r="Z365" s="409"/>
      <c r="AA365" s="409"/>
      <c r="AB365" s="409"/>
      <c r="AC365" s="409"/>
      <c r="AD365" s="409"/>
      <c r="AE365" s="409"/>
      <c r="AF365" s="409"/>
      <c r="AG365" s="409"/>
      <c r="AH365" s="409"/>
      <c r="AI365" s="409"/>
      <c r="AJ365" s="409"/>
      <c r="AK365" s="409"/>
      <c r="AL365" s="409"/>
      <c r="AM365" s="409"/>
      <c r="AN365" s="409"/>
    </row>
    <row r="366">
      <c r="A366" s="658"/>
      <c r="B366" s="655"/>
      <c r="C366" s="655"/>
      <c r="D366" s="660"/>
      <c r="E366" s="650"/>
      <c r="F366" s="650"/>
      <c r="G366" s="651"/>
      <c r="H366" s="650"/>
      <c r="I366" s="651"/>
      <c r="J366" s="651"/>
      <c r="W366" s="409"/>
      <c r="X366" s="409"/>
      <c r="Y366" s="409"/>
      <c r="Z366" s="409"/>
      <c r="AA366" s="409"/>
      <c r="AB366" s="409"/>
      <c r="AC366" s="409"/>
      <c r="AD366" s="409"/>
      <c r="AE366" s="409"/>
      <c r="AF366" s="409"/>
      <c r="AG366" s="409"/>
      <c r="AH366" s="409"/>
      <c r="AI366" s="409"/>
      <c r="AJ366" s="409"/>
      <c r="AK366" s="409"/>
      <c r="AL366" s="409"/>
      <c r="AM366" s="409"/>
      <c r="AN366" s="409"/>
    </row>
    <row r="367">
      <c r="A367" s="658"/>
      <c r="B367" s="655"/>
      <c r="C367" s="655"/>
      <c r="D367" s="660"/>
      <c r="E367" s="650"/>
      <c r="F367" s="650"/>
      <c r="G367" s="651"/>
      <c r="H367" s="650"/>
      <c r="I367" s="651"/>
      <c r="J367" s="651"/>
      <c r="W367" s="409"/>
      <c r="X367" s="409"/>
      <c r="Y367" s="409"/>
      <c r="Z367" s="409"/>
      <c r="AA367" s="409"/>
      <c r="AB367" s="409"/>
      <c r="AC367" s="409"/>
      <c r="AD367" s="409"/>
      <c r="AE367" s="409"/>
      <c r="AF367" s="409"/>
      <c r="AG367" s="409"/>
      <c r="AH367" s="409"/>
      <c r="AI367" s="409"/>
      <c r="AJ367" s="409"/>
      <c r="AK367" s="409"/>
      <c r="AL367" s="409"/>
      <c r="AM367" s="409"/>
      <c r="AN367" s="409"/>
    </row>
    <row r="368">
      <c r="A368" s="658"/>
      <c r="B368" s="655"/>
      <c r="C368" s="655"/>
      <c r="D368" s="660"/>
      <c r="E368" s="650"/>
      <c r="F368" s="650"/>
      <c r="G368" s="651"/>
      <c r="H368" s="650"/>
      <c r="I368" s="651"/>
      <c r="J368" s="651"/>
      <c r="W368" s="409"/>
      <c r="X368" s="409"/>
      <c r="Y368" s="409"/>
      <c r="Z368" s="409"/>
      <c r="AA368" s="409"/>
      <c r="AB368" s="409"/>
      <c r="AC368" s="409"/>
      <c r="AD368" s="409"/>
      <c r="AE368" s="409"/>
      <c r="AF368" s="409"/>
      <c r="AG368" s="409"/>
      <c r="AH368" s="409"/>
      <c r="AI368" s="409"/>
      <c r="AJ368" s="409"/>
      <c r="AK368" s="409"/>
      <c r="AL368" s="409"/>
      <c r="AM368" s="409"/>
      <c r="AN368" s="409"/>
    </row>
    <row r="369">
      <c r="A369" s="658"/>
      <c r="B369" s="655"/>
      <c r="C369" s="655"/>
      <c r="D369" s="660"/>
      <c r="E369" s="650"/>
      <c r="F369" s="650"/>
      <c r="G369" s="651"/>
      <c r="H369" s="650"/>
      <c r="I369" s="651"/>
      <c r="J369" s="650"/>
      <c r="W369" s="409"/>
      <c r="X369" s="409"/>
      <c r="Y369" s="409"/>
      <c r="Z369" s="409"/>
      <c r="AA369" s="409"/>
      <c r="AB369" s="409"/>
      <c r="AC369" s="409"/>
      <c r="AD369" s="409"/>
      <c r="AE369" s="409"/>
      <c r="AF369" s="409"/>
      <c r="AG369" s="409"/>
      <c r="AH369" s="409"/>
      <c r="AI369" s="409"/>
      <c r="AJ369" s="409"/>
      <c r="AK369" s="409"/>
      <c r="AL369" s="409"/>
      <c r="AM369" s="409"/>
      <c r="AN369" s="409"/>
    </row>
    <row r="370">
      <c r="A370" s="658"/>
      <c r="B370" s="655"/>
      <c r="C370" s="655"/>
      <c r="D370" s="660"/>
      <c r="E370" s="650"/>
      <c r="F370" s="650"/>
      <c r="G370" s="651"/>
      <c r="H370" s="650"/>
      <c r="I370" s="651"/>
      <c r="J370" s="650"/>
      <c r="W370" s="409"/>
      <c r="X370" s="409"/>
      <c r="Y370" s="409"/>
      <c r="Z370" s="409"/>
      <c r="AA370" s="409"/>
      <c r="AB370" s="409"/>
      <c r="AC370" s="409"/>
      <c r="AD370" s="409"/>
      <c r="AE370" s="409"/>
      <c r="AF370" s="409"/>
      <c r="AG370" s="409"/>
      <c r="AH370" s="409"/>
      <c r="AI370" s="409"/>
      <c r="AJ370" s="409"/>
      <c r="AK370" s="409"/>
      <c r="AL370" s="409"/>
      <c r="AM370" s="409"/>
      <c r="AN370" s="409"/>
    </row>
    <row r="371">
      <c r="A371" s="658"/>
      <c r="B371" s="655"/>
      <c r="C371" s="655"/>
      <c r="D371" s="660"/>
      <c r="E371" s="650"/>
      <c r="F371" s="650"/>
      <c r="G371" s="651"/>
      <c r="H371" s="650"/>
      <c r="I371" s="651"/>
      <c r="J371" s="650"/>
      <c r="W371" s="409"/>
      <c r="X371" s="409"/>
      <c r="Y371" s="409"/>
      <c r="Z371" s="409"/>
      <c r="AA371" s="409"/>
      <c r="AB371" s="409"/>
      <c r="AC371" s="409"/>
      <c r="AD371" s="409"/>
      <c r="AE371" s="409"/>
      <c r="AF371" s="409"/>
      <c r="AG371" s="409"/>
      <c r="AH371" s="409"/>
      <c r="AI371" s="409"/>
      <c r="AJ371" s="409"/>
      <c r="AK371" s="409"/>
      <c r="AL371" s="409"/>
      <c r="AM371" s="409"/>
      <c r="AN371" s="409"/>
    </row>
    <row r="372">
      <c r="A372" s="658"/>
      <c r="B372" s="655"/>
      <c r="C372" s="655"/>
      <c r="D372" s="660"/>
      <c r="E372" s="650"/>
      <c r="F372" s="650"/>
      <c r="G372" s="651"/>
      <c r="H372" s="650"/>
      <c r="I372" s="651"/>
      <c r="J372" s="651"/>
      <c r="W372" s="409"/>
      <c r="X372" s="409"/>
      <c r="Y372" s="409"/>
      <c r="Z372" s="409"/>
      <c r="AA372" s="409"/>
      <c r="AB372" s="409"/>
      <c r="AC372" s="409"/>
      <c r="AD372" s="409"/>
      <c r="AE372" s="409"/>
      <c r="AF372" s="409"/>
      <c r="AG372" s="409"/>
      <c r="AH372" s="409"/>
      <c r="AI372" s="409"/>
      <c r="AJ372" s="409"/>
      <c r="AK372" s="409"/>
      <c r="AL372" s="409"/>
      <c r="AM372" s="409"/>
      <c r="AN372" s="409"/>
    </row>
    <row r="373">
      <c r="A373" s="658"/>
      <c r="B373" s="655"/>
      <c r="C373" s="655"/>
      <c r="D373" s="660"/>
      <c r="E373" s="650"/>
      <c r="F373" s="650"/>
      <c r="G373" s="651"/>
      <c r="H373" s="650"/>
      <c r="I373" s="650"/>
      <c r="J373" s="651"/>
      <c r="W373" s="409"/>
      <c r="X373" s="409"/>
      <c r="Y373" s="409"/>
      <c r="Z373" s="409"/>
      <c r="AA373" s="409"/>
      <c r="AB373" s="409"/>
      <c r="AC373" s="409"/>
      <c r="AD373" s="409"/>
      <c r="AE373" s="409"/>
      <c r="AF373" s="409"/>
      <c r="AG373" s="409"/>
      <c r="AH373" s="409"/>
      <c r="AI373" s="409"/>
      <c r="AJ373" s="409"/>
      <c r="AK373" s="409"/>
      <c r="AL373" s="409"/>
      <c r="AM373" s="409"/>
      <c r="AN373" s="409"/>
    </row>
    <row r="374">
      <c r="A374" s="658"/>
      <c r="B374" s="655"/>
      <c r="C374" s="655"/>
      <c r="D374" s="660"/>
      <c r="E374" s="650"/>
      <c r="F374" s="650"/>
      <c r="G374" s="651"/>
      <c r="H374" s="650"/>
      <c r="I374" s="651"/>
      <c r="J374" s="651"/>
      <c r="W374" s="409"/>
      <c r="X374" s="409"/>
      <c r="Y374" s="409"/>
      <c r="Z374" s="409"/>
      <c r="AA374" s="409"/>
      <c r="AB374" s="409"/>
      <c r="AC374" s="409"/>
      <c r="AD374" s="409"/>
      <c r="AE374" s="409"/>
      <c r="AF374" s="409"/>
      <c r="AG374" s="409"/>
      <c r="AH374" s="409"/>
      <c r="AI374" s="409"/>
      <c r="AJ374" s="409"/>
      <c r="AK374" s="409"/>
      <c r="AL374" s="409"/>
      <c r="AM374" s="409"/>
      <c r="AN374" s="409"/>
    </row>
    <row r="375">
      <c r="A375" s="658"/>
      <c r="B375" s="655"/>
      <c r="C375" s="655"/>
      <c r="D375" s="660"/>
      <c r="E375" s="650"/>
      <c r="F375" s="650"/>
      <c r="G375" s="651"/>
      <c r="H375" s="650"/>
      <c r="I375" s="651"/>
      <c r="J375" s="650"/>
      <c r="W375" s="409"/>
      <c r="X375" s="409"/>
      <c r="Y375" s="409"/>
      <c r="Z375" s="409"/>
      <c r="AA375" s="409"/>
      <c r="AB375" s="409"/>
      <c r="AC375" s="409"/>
      <c r="AD375" s="409"/>
      <c r="AE375" s="409"/>
      <c r="AF375" s="409"/>
      <c r="AG375" s="409"/>
      <c r="AH375" s="409"/>
      <c r="AI375" s="409"/>
      <c r="AJ375" s="409"/>
      <c r="AK375" s="409"/>
      <c r="AL375" s="409"/>
      <c r="AM375" s="409"/>
      <c r="AN375" s="409"/>
    </row>
    <row r="376">
      <c r="A376" s="658"/>
      <c r="B376" s="655"/>
      <c r="C376" s="655"/>
      <c r="D376" s="660"/>
      <c r="E376" s="650"/>
      <c r="F376" s="650"/>
      <c r="G376" s="651"/>
      <c r="H376" s="650"/>
      <c r="I376" s="651"/>
      <c r="J376" s="651"/>
      <c r="W376" s="409"/>
      <c r="X376" s="409"/>
      <c r="Y376" s="409"/>
      <c r="Z376" s="409"/>
      <c r="AA376" s="409"/>
      <c r="AB376" s="409"/>
      <c r="AC376" s="409"/>
      <c r="AD376" s="409"/>
      <c r="AE376" s="409"/>
      <c r="AF376" s="409"/>
      <c r="AG376" s="409"/>
      <c r="AH376" s="409"/>
      <c r="AI376" s="409"/>
      <c r="AJ376" s="409"/>
      <c r="AK376" s="409"/>
      <c r="AL376" s="409"/>
      <c r="AM376" s="409"/>
      <c r="AN376" s="409"/>
    </row>
    <row r="377">
      <c r="A377" s="658"/>
      <c r="B377" s="655"/>
      <c r="C377" s="655"/>
      <c r="D377" s="660"/>
      <c r="E377" s="650"/>
      <c r="F377" s="650"/>
      <c r="G377" s="651"/>
      <c r="H377" s="650"/>
      <c r="I377" s="651"/>
      <c r="J377" s="651"/>
      <c r="W377" s="409"/>
      <c r="X377" s="409"/>
      <c r="Y377" s="409"/>
      <c r="Z377" s="409"/>
      <c r="AA377" s="409"/>
      <c r="AB377" s="409"/>
      <c r="AC377" s="409"/>
      <c r="AD377" s="409"/>
      <c r="AE377" s="409"/>
      <c r="AF377" s="409"/>
      <c r="AG377" s="409"/>
      <c r="AH377" s="409"/>
      <c r="AI377" s="409"/>
      <c r="AJ377" s="409"/>
      <c r="AK377" s="409"/>
      <c r="AL377" s="409"/>
      <c r="AM377" s="409"/>
      <c r="AN377" s="409"/>
    </row>
    <row r="378">
      <c r="A378" s="658"/>
      <c r="B378" s="655"/>
      <c r="C378" s="655"/>
      <c r="D378" s="660"/>
      <c r="E378" s="650"/>
      <c r="F378" s="650"/>
      <c r="G378" s="651"/>
      <c r="H378" s="650"/>
      <c r="I378" s="651"/>
      <c r="J378" s="651"/>
      <c r="W378" s="409"/>
      <c r="X378" s="409"/>
      <c r="Y378" s="409"/>
      <c r="Z378" s="409"/>
      <c r="AA378" s="409"/>
      <c r="AB378" s="409"/>
      <c r="AC378" s="409"/>
      <c r="AD378" s="409"/>
      <c r="AE378" s="409"/>
      <c r="AF378" s="409"/>
      <c r="AG378" s="409"/>
      <c r="AH378" s="409"/>
      <c r="AI378" s="409"/>
      <c r="AJ378" s="409"/>
      <c r="AK378" s="409"/>
      <c r="AL378" s="409"/>
      <c r="AM378" s="409"/>
      <c r="AN378" s="409"/>
    </row>
    <row r="379">
      <c r="A379" s="658"/>
      <c r="B379" s="655"/>
      <c r="C379" s="655"/>
      <c r="D379" s="660"/>
      <c r="E379" s="650"/>
      <c r="F379" s="650"/>
      <c r="G379" s="651"/>
      <c r="H379" s="650"/>
      <c r="I379" s="651"/>
      <c r="J379" s="651"/>
      <c r="W379" s="409"/>
      <c r="X379" s="409"/>
      <c r="Y379" s="409"/>
      <c r="Z379" s="409"/>
      <c r="AA379" s="409"/>
      <c r="AB379" s="409"/>
      <c r="AC379" s="409"/>
      <c r="AD379" s="409"/>
      <c r="AE379" s="409"/>
      <c r="AF379" s="409"/>
      <c r="AG379" s="409"/>
      <c r="AH379" s="409"/>
      <c r="AI379" s="409"/>
      <c r="AJ379" s="409"/>
      <c r="AK379" s="409"/>
      <c r="AL379" s="409"/>
      <c r="AM379" s="409"/>
      <c r="AN379" s="409"/>
    </row>
    <row r="380">
      <c r="A380" s="658"/>
      <c r="B380" s="655"/>
      <c r="C380" s="655"/>
      <c r="D380" s="660"/>
      <c r="E380" s="650"/>
      <c r="F380" s="650"/>
      <c r="G380" s="651"/>
      <c r="H380" s="650"/>
      <c r="I380" s="651"/>
      <c r="J380" s="651"/>
      <c r="W380" s="409"/>
      <c r="X380" s="409"/>
      <c r="Y380" s="409"/>
      <c r="Z380" s="409"/>
      <c r="AA380" s="409"/>
      <c r="AB380" s="409"/>
      <c r="AC380" s="409"/>
      <c r="AD380" s="409"/>
      <c r="AE380" s="409"/>
      <c r="AF380" s="409"/>
      <c r="AG380" s="409"/>
      <c r="AH380" s="409"/>
      <c r="AI380" s="409"/>
      <c r="AJ380" s="409"/>
      <c r="AK380" s="409"/>
      <c r="AL380" s="409"/>
      <c r="AM380" s="409"/>
      <c r="AN380" s="409"/>
    </row>
    <row r="381">
      <c r="A381" s="658"/>
      <c r="B381" s="655"/>
      <c r="C381" s="655"/>
      <c r="D381" s="660"/>
      <c r="E381" s="650"/>
      <c r="F381" s="650"/>
      <c r="G381" s="651"/>
      <c r="H381" s="650"/>
      <c r="I381" s="651"/>
      <c r="J381" s="651"/>
      <c r="W381" s="409"/>
      <c r="X381" s="409"/>
      <c r="Y381" s="409"/>
      <c r="Z381" s="409"/>
      <c r="AA381" s="409"/>
      <c r="AB381" s="409"/>
      <c r="AC381" s="409"/>
      <c r="AD381" s="409"/>
      <c r="AE381" s="409"/>
      <c r="AF381" s="409"/>
      <c r="AG381" s="409"/>
      <c r="AH381" s="409"/>
      <c r="AI381" s="409"/>
      <c r="AJ381" s="409"/>
      <c r="AK381" s="409"/>
      <c r="AL381" s="409"/>
      <c r="AM381" s="409"/>
      <c r="AN381" s="409"/>
    </row>
    <row r="382">
      <c r="A382" s="651"/>
      <c r="B382" s="651"/>
      <c r="C382" s="651"/>
      <c r="D382" s="660"/>
      <c r="E382" s="650"/>
      <c r="F382" s="650"/>
      <c r="G382" s="651"/>
      <c r="H382" s="650"/>
      <c r="I382" s="651"/>
      <c r="J382" s="651"/>
      <c r="W382" s="409"/>
      <c r="X382" s="409"/>
      <c r="Y382" s="409"/>
      <c r="Z382" s="409"/>
      <c r="AA382" s="409"/>
      <c r="AB382" s="409"/>
      <c r="AC382" s="409"/>
      <c r="AD382" s="409"/>
      <c r="AE382" s="409"/>
      <c r="AF382" s="409"/>
      <c r="AG382" s="409"/>
      <c r="AH382" s="409"/>
      <c r="AI382" s="409"/>
      <c r="AJ382" s="409"/>
      <c r="AK382" s="409"/>
      <c r="AL382" s="409"/>
      <c r="AM382" s="409"/>
      <c r="AN382" s="409"/>
    </row>
    <row r="383">
      <c r="A383" s="658"/>
      <c r="B383" s="655"/>
      <c r="C383" s="655"/>
      <c r="D383" s="660"/>
      <c r="E383" s="650"/>
      <c r="F383" s="650"/>
      <c r="G383" s="651"/>
      <c r="H383" s="650"/>
      <c r="I383" s="651"/>
      <c r="J383" s="650"/>
      <c r="W383" s="409"/>
      <c r="X383" s="409"/>
      <c r="Y383" s="409"/>
      <c r="Z383" s="409"/>
      <c r="AA383" s="409"/>
      <c r="AB383" s="409"/>
      <c r="AC383" s="409"/>
      <c r="AD383" s="409"/>
      <c r="AE383" s="409"/>
      <c r="AF383" s="409"/>
      <c r="AG383" s="409"/>
      <c r="AH383" s="409"/>
      <c r="AI383" s="409"/>
      <c r="AJ383" s="409"/>
      <c r="AK383" s="409"/>
      <c r="AL383" s="409"/>
      <c r="AM383" s="409"/>
      <c r="AN383" s="409"/>
    </row>
    <row r="384">
      <c r="A384" s="658"/>
      <c r="B384" s="655"/>
      <c r="C384" s="655"/>
      <c r="D384" s="660"/>
      <c r="E384" s="650"/>
      <c r="F384" s="650"/>
      <c r="G384" s="651"/>
      <c r="H384" s="650"/>
      <c r="I384" s="651"/>
      <c r="J384" s="651"/>
      <c r="W384" s="409"/>
      <c r="X384" s="409"/>
      <c r="Y384" s="409"/>
      <c r="Z384" s="409"/>
      <c r="AA384" s="409"/>
      <c r="AB384" s="409"/>
      <c r="AC384" s="409"/>
      <c r="AD384" s="409"/>
      <c r="AE384" s="409"/>
      <c r="AF384" s="409"/>
      <c r="AG384" s="409"/>
      <c r="AH384" s="409"/>
      <c r="AI384" s="409"/>
      <c r="AJ384" s="409"/>
      <c r="AK384" s="409"/>
      <c r="AL384" s="409"/>
      <c r="AM384" s="409"/>
      <c r="AN384" s="409"/>
    </row>
    <row r="385">
      <c r="A385" s="658"/>
      <c r="B385" s="655"/>
      <c r="C385" s="655"/>
      <c r="D385" s="660"/>
      <c r="E385" s="650"/>
      <c r="F385" s="650"/>
      <c r="G385" s="651"/>
      <c r="H385" s="650"/>
      <c r="I385" s="650"/>
      <c r="J385" s="651"/>
      <c r="W385" s="409"/>
      <c r="X385" s="409"/>
      <c r="Y385" s="409"/>
      <c r="Z385" s="409"/>
      <c r="AA385" s="409"/>
      <c r="AB385" s="409"/>
      <c r="AC385" s="409"/>
      <c r="AD385" s="409"/>
      <c r="AE385" s="409"/>
      <c r="AF385" s="409"/>
      <c r="AG385" s="409"/>
      <c r="AH385" s="409"/>
      <c r="AI385" s="409"/>
      <c r="AJ385" s="409"/>
      <c r="AK385" s="409"/>
      <c r="AL385" s="409"/>
      <c r="AM385" s="409"/>
      <c r="AN385" s="409"/>
    </row>
    <row r="386">
      <c r="A386" s="658"/>
      <c r="B386" s="655"/>
      <c r="C386" s="655"/>
      <c r="D386" s="660"/>
      <c r="E386" s="650"/>
      <c r="F386" s="650"/>
      <c r="G386" s="651"/>
      <c r="H386" s="650"/>
      <c r="I386" s="651"/>
      <c r="J386" s="650"/>
      <c r="W386" s="409"/>
      <c r="X386" s="409"/>
      <c r="Y386" s="409"/>
      <c r="Z386" s="409"/>
      <c r="AA386" s="409"/>
      <c r="AB386" s="409"/>
      <c r="AC386" s="409"/>
      <c r="AD386" s="409"/>
      <c r="AE386" s="409"/>
      <c r="AF386" s="409"/>
      <c r="AG386" s="409"/>
      <c r="AH386" s="409"/>
      <c r="AI386" s="409"/>
      <c r="AJ386" s="409"/>
      <c r="AK386" s="409"/>
      <c r="AL386" s="409"/>
      <c r="AM386" s="409"/>
      <c r="AN386" s="409"/>
    </row>
    <row r="387">
      <c r="A387" s="658"/>
      <c r="B387" s="655"/>
      <c r="C387" s="655"/>
      <c r="D387" s="660"/>
      <c r="E387" s="650"/>
      <c r="F387" s="650"/>
      <c r="G387" s="651"/>
      <c r="H387" s="650"/>
      <c r="I387" s="651"/>
      <c r="J387" s="650"/>
      <c r="W387" s="409"/>
      <c r="X387" s="409"/>
      <c r="Y387" s="409"/>
      <c r="Z387" s="409"/>
      <c r="AA387" s="409"/>
      <c r="AB387" s="409"/>
      <c r="AC387" s="409"/>
      <c r="AD387" s="409"/>
      <c r="AE387" s="409"/>
      <c r="AF387" s="409"/>
      <c r="AG387" s="409"/>
      <c r="AH387" s="409"/>
      <c r="AI387" s="409"/>
      <c r="AJ387" s="409"/>
      <c r="AK387" s="409"/>
      <c r="AL387" s="409"/>
      <c r="AM387" s="409"/>
      <c r="AN387" s="409"/>
    </row>
    <row r="388">
      <c r="A388" s="658"/>
      <c r="B388" s="655"/>
      <c r="C388" s="655"/>
      <c r="D388" s="660"/>
      <c r="E388" s="650"/>
      <c r="F388" s="650"/>
      <c r="G388" s="651"/>
      <c r="H388" s="650"/>
      <c r="I388" s="650"/>
      <c r="J388" s="651"/>
      <c r="W388" s="409"/>
      <c r="X388" s="409"/>
      <c r="Y388" s="409"/>
      <c r="Z388" s="409"/>
      <c r="AA388" s="409"/>
      <c r="AB388" s="409"/>
      <c r="AC388" s="409"/>
      <c r="AD388" s="409"/>
      <c r="AE388" s="409"/>
      <c r="AF388" s="409"/>
      <c r="AG388" s="409"/>
      <c r="AH388" s="409"/>
      <c r="AI388" s="409"/>
      <c r="AJ388" s="409"/>
      <c r="AK388" s="409"/>
      <c r="AL388" s="409"/>
      <c r="AM388" s="409"/>
      <c r="AN388" s="409"/>
    </row>
    <row r="389">
      <c r="A389" s="658"/>
      <c r="B389" s="655"/>
      <c r="C389" s="655"/>
      <c r="D389" s="660"/>
      <c r="E389" s="650"/>
      <c r="F389" s="650"/>
      <c r="G389" s="651"/>
      <c r="H389" s="650"/>
      <c r="I389" s="651"/>
      <c r="J389" s="651"/>
      <c r="W389" s="409"/>
      <c r="X389" s="409"/>
      <c r="Y389" s="409"/>
      <c r="Z389" s="409"/>
      <c r="AA389" s="409"/>
      <c r="AB389" s="409"/>
      <c r="AC389" s="409"/>
      <c r="AD389" s="409"/>
      <c r="AE389" s="409"/>
      <c r="AF389" s="409"/>
      <c r="AG389" s="409"/>
      <c r="AH389" s="409"/>
      <c r="AI389" s="409"/>
      <c r="AJ389" s="409"/>
      <c r="AK389" s="409"/>
      <c r="AL389" s="409"/>
      <c r="AM389" s="409"/>
      <c r="AN389" s="409"/>
    </row>
    <row r="390">
      <c r="A390" s="658"/>
      <c r="B390" s="655"/>
      <c r="C390" s="655"/>
      <c r="D390" s="660"/>
      <c r="E390" s="650"/>
      <c r="F390" s="650"/>
      <c r="G390" s="651"/>
      <c r="H390" s="650"/>
      <c r="I390" s="651"/>
      <c r="J390" s="651"/>
      <c r="W390" s="409"/>
      <c r="X390" s="409"/>
      <c r="Y390" s="409"/>
      <c r="Z390" s="409"/>
      <c r="AA390" s="409"/>
      <c r="AB390" s="409"/>
      <c r="AC390" s="409"/>
      <c r="AD390" s="409"/>
      <c r="AE390" s="409"/>
      <c r="AF390" s="409"/>
      <c r="AG390" s="409"/>
      <c r="AH390" s="409"/>
      <c r="AI390" s="409"/>
      <c r="AJ390" s="409"/>
      <c r="AK390" s="409"/>
      <c r="AL390" s="409"/>
      <c r="AM390" s="409"/>
      <c r="AN390" s="409"/>
    </row>
    <row r="391">
      <c r="A391" s="658"/>
      <c r="B391" s="655"/>
      <c r="C391" s="655"/>
      <c r="D391" s="660"/>
      <c r="E391" s="650"/>
      <c r="F391" s="650"/>
      <c r="G391" s="651"/>
      <c r="H391" s="650"/>
      <c r="I391" s="651"/>
      <c r="J391" s="651"/>
      <c r="W391" s="409"/>
      <c r="X391" s="409"/>
      <c r="Y391" s="409"/>
      <c r="Z391" s="409"/>
      <c r="AA391" s="409"/>
      <c r="AB391" s="409"/>
      <c r="AC391" s="409"/>
      <c r="AD391" s="409"/>
      <c r="AE391" s="409"/>
      <c r="AF391" s="409"/>
      <c r="AG391" s="409"/>
      <c r="AH391" s="409"/>
      <c r="AI391" s="409"/>
      <c r="AJ391" s="409"/>
      <c r="AK391" s="409"/>
      <c r="AL391" s="409"/>
      <c r="AM391" s="409"/>
      <c r="AN391" s="409"/>
    </row>
    <row r="392">
      <c r="A392" s="658"/>
      <c r="B392" s="655"/>
      <c r="C392" s="655"/>
      <c r="D392" s="660"/>
      <c r="E392" s="650"/>
      <c r="F392" s="650"/>
      <c r="G392" s="651"/>
      <c r="H392" s="650"/>
      <c r="I392" s="651"/>
      <c r="J392" s="651"/>
      <c r="W392" s="409"/>
      <c r="X392" s="409"/>
      <c r="Y392" s="409"/>
      <c r="Z392" s="409"/>
      <c r="AA392" s="409"/>
      <c r="AB392" s="409"/>
      <c r="AC392" s="409"/>
      <c r="AD392" s="409"/>
      <c r="AE392" s="409"/>
      <c r="AF392" s="409"/>
      <c r="AG392" s="409"/>
      <c r="AH392" s="409"/>
      <c r="AI392" s="409"/>
      <c r="AJ392" s="409"/>
      <c r="AK392" s="409"/>
      <c r="AL392" s="409"/>
      <c r="AM392" s="409"/>
      <c r="AN392" s="409"/>
    </row>
    <row r="393">
      <c r="A393" s="658"/>
      <c r="B393" s="655"/>
      <c r="C393" s="655"/>
      <c r="D393" s="660"/>
      <c r="E393" s="650"/>
      <c r="F393" s="650"/>
      <c r="G393" s="651"/>
      <c r="H393" s="650"/>
      <c r="I393" s="651"/>
      <c r="J393" s="651"/>
      <c r="W393" s="409"/>
      <c r="X393" s="409"/>
      <c r="Y393" s="409"/>
      <c r="Z393" s="409"/>
      <c r="AA393" s="409"/>
      <c r="AB393" s="409"/>
      <c r="AC393" s="409"/>
      <c r="AD393" s="409"/>
      <c r="AE393" s="409"/>
      <c r="AF393" s="409"/>
      <c r="AG393" s="409"/>
      <c r="AH393" s="409"/>
      <c r="AI393" s="409"/>
      <c r="AJ393" s="409"/>
      <c r="AK393" s="409"/>
      <c r="AL393" s="409"/>
      <c r="AM393" s="409"/>
      <c r="AN393" s="409"/>
    </row>
    <row r="394">
      <c r="A394" s="658"/>
      <c r="B394" s="655"/>
      <c r="C394" s="655"/>
      <c r="D394" s="660"/>
      <c r="E394" s="650"/>
      <c r="F394" s="650"/>
      <c r="G394" s="651"/>
      <c r="H394" s="650"/>
      <c r="I394" s="651"/>
      <c r="J394" s="650"/>
      <c r="W394" s="409"/>
      <c r="X394" s="409"/>
      <c r="Y394" s="409"/>
      <c r="Z394" s="409"/>
      <c r="AA394" s="409"/>
      <c r="AB394" s="409"/>
      <c r="AC394" s="409"/>
      <c r="AD394" s="409"/>
      <c r="AE394" s="409"/>
      <c r="AF394" s="409"/>
      <c r="AG394" s="409"/>
      <c r="AH394" s="409"/>
      <c r="AI394" s="409"/>
      <c r="AJ394" s="409"/>
      <c r="AK394" s="409"/>
      <c r="AL394" s="409"/>
      <c r="AM394" s="409"/>
      <c r="AN394" s="409"/>
    </row>
    <row r="395">
      <c r="A395" s="658"/>
      <c r="B395" s="655"/>
      <c r="C395" s="655"/>
      <c r="D395" s="660"/>
      <c r="E395" s="650"/>
      <c r="F395" s="650"/>
      <c r="G395" s="651"/>
      <c r="H395" s="650"/>
      <c r="I395" s="651"/>
      <c r="J395" s="650"/>
      <c r="W395" s="409"/>
      <c r="X395" s="409"/>
      <c r="Y395" s="409"/>
      <c r="Z395" s="409"/>
      <c r="AA395" s="409"/>
      <c r="AB395" s="409"/>
      <c r="AC395" s="409"/>
      <c r="AD395" s="409"/>
      <c r="AE395" s="409"/>
      <c r="AF395" s="409"/>
      <c r="AG395" s="409"/>
      <c r="AH395" s="409"/>
      <c r="AI395" s="409"/>
      <c r="AJ395" s="409"/>
      <c r="AK395" s="409"/>
      <c r="AL395" s="409"/>
      <c r="AM395" s="409"/>
      <c r="AN395" s="409"/>
    </row>
    <row r="396">
      <c r="A396" s="658"/>
      <c r="B396" s="655"/>
      <c r="C396" s="655"/>
      <c r="D396" s="660"/>
      <c r="E396" s="650"/>
      <c r="F396" s="650"/>
      <c r="G396" s="651"/>
      <c r="H396" s="650"/>
      <c r="I396" s="650"/>
      <c r="J396" s="651"/>
      <c r="W396" s="409"/>
      <c r="X396" s="409"/>
      <c r="Y396" s="409"/>
      <c r="Z396" s="409"/>
      <c r="AA396" s="409"/>
      <c r="AB396" s="409"/>
      <c r="AC396" s="409"/>
      <c r="AD396" s="409"/>
      <c r="AE396" s="409"/>
      <c r="AF396" s="409"/>
      <c r="AG396" s="409"/>
      <c r="AH396" s="409"/>
      <c r="AI396" s="409"/>
      <c r="AJ396" s="409"/>
      <c r="AK396" s="409"/>
      <c r="AL396" s="409"/>
      <c r="AM396" s="409"/>
      <c r="AN396" s="409"/>
    </row>
    <row r="397">
      <c r="A397" s="658"/>
      <c r="B397" s="655"/>
      <c r="C397" s="655"/>
      <c r="D397" s="660"/>
      <c r="E397" s="650"/>
      <c r="F397" s="650"/>
      <c r="G397" s="651"/>
      <c r="H397" s="650"/>
      <c r="I397" s="650"/>
      <c r="J397" s="651"/>
      <c r="W397" s="409"/>
      <c r="X397" s="409"/>
      <c r="Y397" s="409"/>
      <c r="Z397" s="409"/>
      <c r="AA397" s="409"/>
      <c r="AB397" s="409"/>
      <c r="AC397" s="409"/>
      <c r="AD397" s="409"/>
      <c r="AE397" s="409"/>
      <c r="AF397" s="409"/>
      <c r="AG397" s="409"/>
      <c r="AH397" s="409"/>
      <c r="AI397" s="409"/>
      <c r="AJ397" s="409"/>
      <c r="AK397" s="409"/>
      <c r="AL397" s="409"/>
      <c r="AM397" s="409"/>
      <c r="AN397" s="409"/>
    </row>
    <row r="398">
      <c r="A398" s="658"/>
      <c r="B398" s="655"/>
      <c r="C398" s="655"/>
      <c r="D398" s="660"/>
      <c r="E398" s="650"/>
      <c r="F398" s="650"/>
      <c r="G398" s="651"/>
      <c r="H398" s="650"/>
      <c r="I398" s="650"/>
      <c r="J398" s="651"/>
      <c r="W398" s="409"/>
      <c r="X398" s="409"/>
      <c r="Y398" s="409"/>
      <c r="Z398" s="409"/>
      <c r="AA398" s="409"/>
      <c r="AB398" s="409"/>
      <c r="AC398" s="409"/>
      <c r="AD398" s="409"/>
      <c r="AE398" s="409"/>
      <c r="AF398" s="409"/>
      <c r="AG398" s="409"/>
      <c r="AH398" s="409"/>
      <c r="AI398" s="409"/>
      <c r="AJ398" s="409"/>
      <c r="AK398" s="409"/>
      <c r="AL398" s="409"/>
      <c r="AM398" s="409"/>
      <c r="AN398" s="409"/>
    </row>
    <row r="399">
      <c r="A399" s="658"/>
      <c r="B399" s="655"/>
      <c r="C399" s="655"/>
      <c r="D399" s="660"/>
      <c r="E399" s="650"/>
      <c r="F399" s="650"/>
      <c r="G399" s="651"/>
      <c r="H399" s="650"/>
      <c r="I399" s="650"/>
      <c r="J399" s="651"/>
      <c r="W399" s="409"/>
      <c r="X399" s="409"/>
      <c r="Y399" s="409"/>
      <c r="Z399" s="409"/>
      <c r="AA399" s="409"/>
      <c r="AB399" s="409"/>
      <c r="AC399" s="409"/>
      <c r="AD399" s="409"/>
      <c r="AE399" s="409"/>
      <c r="AF399" s="409"/>
      <c r="AG399" s="409"/>
      <c r="AH399" s="409"/>
      <c r="AI399" s="409"/>
      <c r="AJ399" s="409"/>
      <c r="AK399" s="409"/>
      <c r="AL399" s="409"/>
      <c r="AM399" s="409"/>
      <c r="AN399" s="409"/>
    </row>
    <row r="400">
      <c r="A400" s="658"/>
      <c r="B400" s="655"/>
      <c r="C400" s="655"/>
      <c r="D400" s="660"/>
      <c r="E400" s="650"/>
      <c r="F400" s="650"/>
      <c r="G400" s="651"/>
      <c r="H400" s="650"/>
      <c r="I400" s="651"/>
      <c r="J400" s="650"/>
      <c r="W400" s="409"/>
      <c r="X400" s="409"/>
      <c r="Y400" s="409"/>
      <c r="Z400" s="409"/>
      <c r="AA400" s="409"/>
      <c r="AB400" s="409"/>
      <c r="AC400" s="409"/>
      <c r="AD400" s="409"/>
      <c r="AE400" s="409"/>
      <c r="AF400" s="409"/>
      <c r="AG400" s="409"/>
      <c r="AH400" s="409"/>
      <c r="AI400" s="409"/>
      <c r="AJ400" s="409"/>
      <c r="AK400" s="409"/>
      <c r="AL400" s="409"/>
      <c r="AM400" s="409"/>
      <c r="AN400" s="409"/>
    </row>
    <row r="401">
      <c r="A401" s="658"/>
      <c r="B401" s="655"/>
      <c r="C401" s="655"/>
      <c r="D401" s="660"/>
      <c r="E401" s="650"/>
      <c r="F401" s="650"/>
      <c r="G401" s="651"/>
      <c r="H401" s="650"/>
      <c r="I401" s="650"/>
      <c r="J401" s="651"/>
      <c r="W401" s="409"/>
      <c r="X401" s="409"/>
      <c r="Y401" s="409"/>
      <c r="Z401" s="409"/>
      <c r="AA401" s="409"/>
      <c r="AB401" s="409"/>
      <c r="AC401" s="409"/>
      <c r="AD401" s="409"/>
      <c r="AE401" s="409"/>
      <c r="AF401" s="409"/>
      <c r="AG401" s="409"/>
      <c r="AH401" s="409"/>
      <c r="AI401" s="409"/>
      <c r="AJ401" s="409"/>
      <c r="AK401" s="409"/>
      <c r="AL401" s="409"/>
      <c r="AM401" s="409"/>
      <c r="AN401" s="409"/>
    </row>
    <row r="402">
      <c r="A402" s="658"/>
      <c r="B402" s="655"/>
      <c r="C402" s="655"/>
      <c r="D402" s="660"/>
      <c r="E402" s="650"/>
      <c r="F402" s="650"/>
      <c r="G402" s="651"/>
      <c r="H402" s="650"/>
      <c r="I402" s="651"/>
      <c r="J402" s="650"/>
      <c r="W402" s="409"/>
      <c r="X402" s="409"/>
      <c r="Y402" s="409"/>
      <c r="Z402" s="409"/>
      <c r="AA402" s="409"/>
      <c r="AB402" s="409"/>
      <c r="AC402" s="409"/>
      <c r="AD402" s="409"/>
      <c r="AE402" s="409"/>
      <c r="AF402" s="409"/>
      <c r="AG402" s="409"/>
      <c r="AH402" s="409"/>
      <c r="AI402" s="409"/>
      <c r="AJ402" s="409"/>
      <c r="AK402" s="409"/>
      <c r="AL402" s="409"/>
      <c r="AM402" s="409"/>
      <c r="AN402" s="409"/>
    </row>
    <row r="403">
      <c r="A403" s="658"/>
      <c r="B403" s="655"/>
      <c r="C403" s="655"/>
      <c r="D403" s="660"/>
      <c r="E403" s="650"/>
      <c r="F403" s="650"/>
      <c r="G403" s="651"/>
      <c r="H403" s="650"/>
      <c r="I403" s="651"/>
      <c r="J403" s="651"/>
      <c r="W403" s="409"/>
      <c r="X403" s="409"/>
      <c r="Y403" s="409"/>
      <c r="Z403" s="409"/>
      <c r="AA403" s="409"/>
      <c r="AB403" s="409"/>
      <c r="AC403" s="409"/>
      <c r="AD403" s="409"/>
      <c r="AE403" s="409"/>
      <c r="AF403" s="409"/>
      <c r="AG403" s="409"/>
      <c r="AH403" s="409"/>
      <c r="AI403" s="409"/>
      <c r="AJ403" s="409"/>
      <c r="AK403" s="409"/>
      <c r="AL403" s="409"/>
      <c r="AM403" s="409"/>
      <c r="AN403" s="409"/>
    </row>
    <row r="404">
      <c r="A404" s="658"/>
      <c r="B404" s="655"/>
      <c r="C404" s="655"/>
      <c r="D404" s="660"/>
      <c r="E404" s="650"/>
      <c r="F404" s="650"/>
      <c r="G404" s="651"/>
      <c r="H404" s="650"/>
      <c r="I404" s="651"/>
      <c r="J404" s="651"/>
      <c r="W404" s="409"/>
      <c r="X404" s="409"/>
      <c r="Y404" s="409"/>
      <c r="Z404" s="409"/>
      <c r="AA404" s="409"/>
      <c r="AB404" s="409"/>
      <c r="AC404" s="409"/>
      <c r="AD404" s="409"/>
      <c r="AE404" s="409"/>
      <c r="AF404" s="409"/>
      <c r="AG404" s="409"/>
      <c r="AH404" s="409"/>
      <c r="AI404" s="409"/>
      <c r="AJ404" s="409"/>
      <c r="AK404" s="409"/>
      <c r="AL404" s="409"/>
      <c r="AM404" s="409"/>
      <c r="AN404" s="409"/>
    </row>
    <row r="405">
      <c r="A405" s="658"/>
      <c r="B405" s="655"/>
      <c r="C405" s="655"/>
      <c r="D405" s="660"/>
      <c r="E405" s="650"/>
      <c r="F405" s="650"/>
      <c r="G405" s="651"/>
      <c r="H405" s="650"/>
      <c r="I405" s="651"/>
      <c r="J405" s="651"/>
      <c r="W405" s="409"/>
      <c r="X405" s="409"/>
      <c r="Y405" s="409"/>
      <c r="Z405" s="409"/>
      <c r="AA405" s="409"/>
      <c r="AB405" s="409"/>
      <c r="AC405" s="409"/>
      <c r="AD405" s="409"/>
      <c r="AE405" s="409"/>
      <c r="AF405" s="409"/>
      <c r="AG405" s="409"/>
      <c r="AH405" s="409"/>
      <c r="AI405" s="409"/>
      <c r="AJ405" s="409"/>
      <c r="AK405" s="409"/>
      <c r="AL405" s="409"/>
      <c r="AM405" s="409"/>
      <c r="AN405" s="409"/>
    </row>
    <row r="406">
      <c r="A406" s="658"/>
      <c r="B406" s="655"/>
      <c r="C406" s="655"/>
      <c r="D406" s="660"/>
      <c r="E406" s="650"/>
      <c r="F406" s="650"/>
      <c r="G406" s="651"/>
      <c r="H406" s="650"/>
      <c r="I406" s="651"/>
      <c r="J406" s="651"/>
      <c r="W406" s="409"/>
      <c r="X406" s="409"/>
      <c r="Y406" s="409"/>
      <c r="Z406" s="409"/>
      <c r="AA406" s="409"/>
      <c r="AB406" s="409"/>
      <c r="AC406" s="409"/>
      <c r="AD406" s="409"/>
      <c r="AE406" s="409"/>
      <c r="AF406" s="409"/>
      <c r="AG406" s="409"/>
      <c r="AH406" s="409"/>
      <c r="AI406" s="409"/>
      <c r="AJ406" s="409"/>
      <c r="AK406" s="409"/>
      <c r="AL406" s="409"/>
      <c r="AM406" s="409"/>
      <c r="AN406" s="409"/>
    </row>
    <row r="407">
      <c r="A407" s="651"/>
      <c r="B407" s="651"/>
      <c r="C407" s="651"/>
      <c r="D407" s="660"/>
      <c r="E407" s="650"/>
      <c r="F407" s="650"/>
      <c r="G407" s="651"/>
      <c r="H407" s="650"/>
      <c r="I407" s="651"/>
      <c r="J407" s="651"/>
      <c r="W407" s="409"/>
      <c r="X407" s="409"/>
      <c r="Y407" s="409"/>
      <c r="Z407" s="409"/>
      <c r="AA407" s="409"/>
      <c r="AB407" s="409"/>
      <c r="AC407" s="409"/>
      <c r="AD407" s="409"/>
      <c r="AE407" s="409"/>
      <c r="AF407" s="409"/>
      <c r="AG407" s="409"/>
      <c r="AH407" s="409"/>
      <c r="AI407" s="409"/>
      <c r="AJ407" s="409"/>
      <c r="AK407" s="409"/>
      <c r="AL407" s="409"/>
      <c r="AM407" s="409"/>
      <c r="AN407" s="409"/>
    </row>
    <row r="408">
      <c r="A408" s="658"/>
      <c r="B408" s="655"/>
      <c r="C408" s="655"/>
      <c r="D408" s="660"/>
      <c r="E408" s="650"/>
      <c r="F408" s="650"/>
      <c r="G408" s="651"/>
      <c r="H408" s="650"/>
      <c r="I408" s="651"/>
      <c r="J408" s="651"/>
      <c r="W408" s="409"/>
      <c r="X408" s="409"/>
      <c r="Y408" s="409"/>
      <c r="Z408" s="409"/>
      <c r="AA408" s="409"/>
      <c r="AB408" s="409"/>
      <c r="AC408" s="409"/>
      <c r="AD408" s="409"/>
      <c r="AE408" s="409"/>
      <c r="AF408" s="409"/>
      <c r="AG408" s="409"/>
      <c r="AH408" s="409"/>
      <c r="AI408" s="409"/>
      <c r="AJ408" s="409"/>
      <c r="AK408" s="409"/>
      <c r="AL408" s="409"/>
      <c r="AM408" s="409"/>
      <c r="AN408" s="409"/>
    </row>
    <row r="409">
      <c r="A409" s="658"/>
      <c r="B409" s="655"/>
      <c r="C409" s="655"/>
      <c r="D409" s="660"/>
      <c r="E409" s="650"/>
      <c r="F409" s="650"/>
      <c r="G409" s="651"/>
      <c r="H409" s="650"/>
      <c r="I409" s="651"/>
      <c r="J409" s="651"/>
      <c r="W409" s="409"/>
      <c r="X409" s="409"/>
      <c r="Y409" s="409"/>
      <c r="Z409" s="409"/>
      <c r="AA409" s="409"/>
      <c r="AB409" s="409"/>
      <c r="AC409" s="409"/>
      <c r="AD409" s="409"/>
      <c r="AE409" s="409"/>
      <c r="AF409" s="409"/>
      <c r="AG409" s="409"/>
      <c r="AH409" s="409"/>
      <c r="AI409" s="409"/>
      <c r="AJ409" s="409"/>
      <c r="AK409" s="409"/>
      <c r="AL409" s="409"/>
      <c r="AM409" s="409"/>
      <c r="AN409" s="409"/>
    </row>
    <row r="410">
      <c r="A410" s="658"/>
      <c r="B410" s="655"/>
      <c r="C410" s="655"/>
      <c r="D410" s="660"/>
      <c r="E410" s="650"/>
      <c r="F410" s="650"/>
      <c r="G410" s="651"/>
      <c r="H410" s="650"/>
      <c r="I410" s="651"/>
      <c r="J410" s="650"/>
      <c r="W410" s="409"/>
      <c r="X410" s="409"/>
      <c r="Y410" s="409"/>
      <c r="Z410" s="409"/>
      <c r="AA410" s="409"/>
      <c r="AB410" s="409"/>
      <c r="AC410" s="409"/>
      <c r="AD410" s="409"/>
      <c r="AE410" s="409"/>
      <c r="AF410" s="409"/>
      <c r="AG410" s="409"/>
      <c r="AH410" s="409"/>
      <c r="AI410" s="409"/>
      <c r="AJ410" s="409"/>
      <c r="AK410" s="409"/>
      <c r="AL410" s="409"/>
      <c r="AM410" s="409"/>
      <c r="AN410" s="409"/>
    </row>
    <row r="411">
      <c r="A411" s="658"/>
      <c r="B411" s="655"/>
      <c r="C411" s="655"/>
      <c r="D411" s="660"/>
      <c r="E411" s="650"/>
      <c r="F411" s="650"/>
      <c r="G411" s="651"/>
      <c r="H411" s="650"/>
      <c r="I411" s="651"/>
      <c r="J411" s="651"/>
      <c r="W411" s="409"/>
      <c r="X411" s="409"/>
      <c r="Y411" s="409"/>
      <c r="Z411" s="409"/>
      <c r="AA411" s="409"/>
      <c r="AB411" s="409"/>
      <c r="AC411" s="409"/>
      <c r="AD411" s="409"/>
      <c r="AE411" s="409"/>
      <c r="AF411" s="409"/>
      <c r="AG411" s="409"/>
      <c r="AH411" s="409"/>
      <c r="AI411" s="409"/>
      <c r="AJ411" s="409"/>
      <c r="AK411" s="409"/>
      <c r="AL411" s="409"/>
      <c r="AM411" s="409"/>
      <c r="AN411" s="409"/>
    </row>
    <row r="412">
      <c r="A412" s="658"/>
      <c r="B412" s="655"/>
      <c r="C412" s="655"/>
      <c r="D412" s="660"/>
      <c r="E412" s="650"/>
      <c r="F412" s="650"/>
      <c r="G412" s="651"/>
      <c r="H412" s="650"/>
      <c r="I412" s="651"/>
      <c r="J412" s="651"/>
      <c r="W412" s="409"/>
      <c r="X412" s="409"/>
      <c r="Y412" s="409"/>
      <c r="Z412" s="409"/>
      <c r="AA412" s="409"/>
      <c r="AB412" s="409"/>
      <c r="AC412" s="409"/>
      <c r="AD412" s="409"/>
      <c r="AE412" s="409"/>
      <c r="AF412" s="409"/>
      <c r="AG412" s="409"/>
      <c r="AH412" s="409"/>
      <c r="AI412" s="409"/>
      <c r="AJ412" s="409"/>
      <c r="AK412" s="409"/>
      <c r="AL412" s="409"/>
      <c r="AM412" s="409"/>
      <c r="AN412" s="409"/>
    </row>
    <row r="413">
      <c r="A413" s="658"/>
      <c r="B413" s="655"/>
      <c r="C413" s="655"/>
      <c r="D413" s="660"/>
      <c r="E413" s="650"/>
      <c r="F413" s="650"/>
      <c r="G413" s="651"/>
      <c r="H413" s="650"/>
      <c r="I413" s="651"/>
      <c r="J413" s="650"/>
      <c r="W413" s="409"/>
      <c r="X413" s="409"/>
      <c r="Y413" s="409"/>
      <c r="Z413" s="409"/>
      <c r="AA413" s="409"/>
      <c r="AB413" s="409"/>
      <c r="AC413" s="409"/>
      <c r="AD413" s="409"/>
      <c r="AE413" s="409"/>
      <c r="AF413" s="409"/>
      <c r="AG413" s="409"/>
      <c r="AH413" s="409"/>
      <c r="AI413" s="409"/>
      <c r="AJ413" s="409"/>
      <c r="AK413" s="409"/>
      <c r="AL413" s="409"/>
      <c r="AM413" s="409"/>
      <c r="AN413" s="409"/>
    </row>
    <row r="414">
      <c r="A414" s="658"/>
      <c r="B414" s="655"/>
      <c r="C414" s="655"/>
      <c r="D414" s="660"/>
      <c r="E414" s="650"/>
      <c r="F414" s="650"/>
      <c r="G414" s="651"/>
      <c r="H414" s="650"/>
      <c r="I414" s="651"/>
      <c r="J414" s="650"/>
      <c r="W414" s="409"/>
      <c r="X414" s="409"/>
      <c r="Y414" s="409"/>
      <c r="Z414" s="409"/>
      <c r="AA414" s="409"/>
      <c r="AB414" s="409"/>
      <c r="AC414" s="409"/>
      <c r="AD414" s="409"/>
      <c r="AE414" s="409"/>
      <c r="AF414" s="409"/>
      <c r="AG414" s="409"/>
      <c r="AH414" s="409"/>
      <c r="AI414" s="409"/>
      <c r="AJ414" s="409"/>
      <c r="AK414" s="409"/>
      <c r="AL414" s="409"/>
      <c r="AM414" s="409"/>
      <c r="AN414" s="409"/>
    </row>
    <row r="415">
      <c r="A415" s="658"/>
      <c r="B415" s="655"/>
      <c r="C415" s="655"/>
      <c r="D415" s="660"/>
      <c r="E415" s="650"/>
      <c r="F415" s="650"/>
      <c r="G415" s="651"/>
      <c r="H415" s="650"/>
      <c r="I415" s="651"/>
      <c r="J415" s="651"/>
      <c r="W415" s="409"/>
      <c r="X415" s="409"/>
      <c r="Y415" s="409"/>
      <c r="Z415" s="409"/>
      <c r="AA415" s="409"/>
      <c r="AB415" s="409"/>
      <c r="AC415" s="409"/>
      <c r="AD415" s="409"/>
      <c r="AE415" s="409"/>
      <c r="AF415" s="409"/>
      <c r="AG415" s="409"/>
      <c r="AH415" s="409"/>
      <c r="AI415" s="409"/>
      <c r="AJ415" s="409"/>
      <c r="AK415" s="409"/>
      <c r="AL415" s="409"/>
      <c r="AM415" s="409"/>
      <c r="AN415" s="409"/>
    </row>
    <row r="416">
      <c r="A416" s="658"/>
      <c r="B416" s="655"/>
      <c r="C416" s="655"/>
      <c r="D416" s="660"/>
      <c r="E416" s="650"/>
      <c r="F416" s="650"/>
      <c r="G416" s="651"/>
      <c r="H416" s="650"/>
      <c r="I416" s="651"/>
      <c r="J416" s="651"/>
      <c r="W416" s="409"/>
      <c r="X416" s="409"/>
      <c r="Y416" s="409"/>
      <c r="Z416" s="409"/>
      <c r="AA416" s="409"/>
      <c r="AB416" s="409"/>
      <c r="AC416" s="409"/>
      <c r="AD416" s="409"/>
      <c r="AE416" s="409"/>
      <c r="AF416" s="409"/>
      <c r="AG416" s="409"/>
      <c r="AH416" s="409"/>
      <c r="AI416" s="409"/>
      <c r="AJ416" s="409"/>
      <c r="AK416" s="409"/>
      <c r="AL416" s="409"/>
      <c r="AM416" s="409"/>
      <c r="AN416" s="409"/>
    </row>
    <row r="417">
      <c r="A417" s="658"/>
      <c r="B417" s="655"/>
      <c r="C417" s="655"/>
      <c r="D417" s="660"/>
      <c r="E417" s="650"/>
      <c r="F417" s="650"/>
      <c r="G417" s="651"/>
      <c r="H417" s="650"/>
      <c r="I417" s="651"/>
      <c r="J417" s="651"/>
      <c r="W417" s="409"/>
      <c r="X417" s="409"/>
      <c r="Y417" s="409"/>
      <c r="Z417" s="409"/>
      <c r="AA417" s="409"/>
      <c r="AB417" s="409"/>
      <c r="AC417" s="409"/>
      <c r="AD417" s="409"/>
      <c r="AE417" s="409"/>
      <c r="AF417" s="409"/>
      <c r="AG417" s="409"/>
      <c r="AH417" s="409"/>
      <c r="AI417" s="409"/>
      <c r="AJ417" s="409"/>
      <c r="AK417" s="409"/>
      <c r="AL417" s="409"/>
      <c r="AM417" s="409"/>
      <c r="AN417" s="409"/>
    </row>
    <row r="418">
      <c r="A418" s="658"/>
      <c r="B418" s="655"/>
      <c r="C418" s="655"/>
      <c r="D418" s="660"/>
      <c r="E418" s="650"/>
      <c r="F418" s="650"/>
      <c r="G418" s="651"/>
      <c r="H418" s="650"/>
      <c r="I418" s="651"/>
      <c r="J418" s="651"/>
      <c r="W418" s="409"/>
      <c r="X418" s="409"/>
      <c r="Y418" s="409"/>
      <c r="Z418" s="409"/>
      <c r="AA418" s="409"/>
      <c r="AB418" s="409"/>
      <c r="AC418" s="409"/>
      <c r="AD418" s="409"/>
      <c r="AE418" s="409"/>
      <c r="AF418" s="409"/>
      <c r="AG418" s="409"/>
      <c r="AH418" s="409"/>
      <c r="AI418" s="409"/>
      <c r="AJ418" s="409"/>
      <c r="AK418" s="409"/>
      <c r="AL418" s="409"/>
      <c r="AM418" s="409"/>
      <c r="AN418" s="409"/>
    </row>
    <row r="419">
      <c r="A419" s="658"/>
      <c r="B419" s="655"/>
      <c r="C419" s="655"/>
      <c r="D419" s="660"/>
      <c r="E419" s="650"/>
      <c r="F419" s="650"/>
      <c r="G419" s="651"/>
      <c r="H419" s="650"/>
      <c r="I419" s="651"/>
      <c r="J419" s="651"/>
      <c r="W419" s="409"/>
      <c r="X419" s="409"/>
      <c r="Y419" s="409"/>
      <c r="Z419" s="409"/>
      <c r="AA419" s="409"/>
      <c r="AB419" s="409"/>
      <c r="AC419" s="409"/>
      <c r="AD419" s="409"/>
      <c r="AE419" s="409"/>
      <c r="AF419" s="409"/>
      <c r="AG419" s="409"/>
      <c r="AH419" s="409"/>
      <c r="AI419" s="409"/>
      <c r="AJ419" s="409"/>
      <c r="AK419" s="409"/>
      <c r="AL419" s="409"/>
      <c r="AM419" s="409"/>
      <c r="AN419" s="409"/>
    </row>
    <row r="420">
      <c r="A420" s="658"/>
      <c r="B420" s="655"/>
      <c r="C420" s="655"/>
      <c r="D420" s="660"/>
      <c r="E420" s="650"/>
      <c r="F420" s="650"/>
      <c r="G420" s="651"/>
      <c r="H420" s="650"/>
      <c r="I420" s="651"/>
      <c r="J420" s="651"/>
      <c r="W420" s="409"/>
      <c r="X420" s="409"/>
      <c r="Y420" s="409"/>
      <c r="Z420" s="409"/>
      <c r="AA420" s="409"/>
      <c r="AB420" s="409"/>
      <c r="AC420" s="409"/>
      <c r="AD420" s="409"/>
      <c r="AE420" s="409"/>
      <c r="AF420" s="409"/>
      <c r="AG420" s="409"/>
      <c r="AH420" s="409"/>
      <c r="AI420" s="409"/>
      <c r="AJ420" s="409"/>
      <c r="AK420" s="409"/>
      <c r="AL420" s="409"/>
      <c r="AM420" s="409"/>
      <c r="AN420" s="409"/>
    </row>
    <row r="421">
      <c r="A421" s="658"/>
      <c r="B421" s="655"/>
      <c r="C421" s="655"/>
      <c r="D421" s="660"/>
      <c r="E421" s="650"/>
      <c r="F421" s="650"/>
      <c r="G421" s="651"/>
      <c r="H421" s="650"/>
      <c r="I421" s="651"/>
      <c r="J421" s="651"/>
      <c r="W421" s="409"/>
      <c r="X421" s="409"/>
      <c r="Y421" s="409"/>
      <c r="Z421" s="409"/>
      <c r="AA421" s="409"/>
      <c r="AB421" s="409"/>
      <c r="AC421" s="409"/>
      <c r="AD421" s="409"/>
      <c r="AE421" s="409"/>
      <c r="AF421" s="409"/>
      <c r="AG421" s="409"/>
      <c r="AH421" s="409"/>
      <c r="AI421" s="409"/>
      <c r="AJ421" s="409"/>
      <c r="AK421" s="409"/>
      <c r="AL421" s="409"/>
      <c r="AM421" s="409"/>
      <c r="AN421" s="409"/>
    </row>
    <row r="422">
      <c r="A422" s="658"/>
      <c r="B422" s="655"/>
      <c r="C422" s="655"/>
      <c r="D422" s="660"/>
      <c r="E422" s="650"/>
      <c r="F422" s="650"/>
      <c r="G422" s="651"/>
      <c r="H422" s="650"/>
      <c r="I422" s="651"/>
      <c r="J422" s="650"/>
      <c r="W422" s="409"/>
      <c r="X422" s="409"/>
      <c r="Y422" s="409"/>
      <c r="Z422" s="409"/>
      <c r="AA422" s="409"/>
      <c r="AB422" s="409"/>
      <c r="AC422" s="409"/>
      <c r="AD422" s="409"/>
      <c r="AE422" s="409"/>
      <c r="AF422" s="409"/>
      <c r="AG422" s="409"/>
      <c r="AH422" s="409"/>
      <c r="AI422" s="409"/>
      <c r="AJ422" s="409"/>
      <c r="AK422" s="409"/>
      <c r="AL422" s="409"/>
      <c r="AM422" s="409"/>
      <c r="AN422" s="409"/>
    </row>
    <row r="423">
      <c r="A423" s="658"/>
      <c r="B423" s="655"/>
      <c r="C423" s="655"/>
      <c r="D423" s="660"/>
      <c r="E423" s="650"/>
      <c r="F423" s="650"/>
      <c r="G423" s="651"/>
      <c r="H423" s="650"/>
      <c r="I423" s="651"/>
      <c r="J423" s="651"/>
      <c r="W423" s="409"/>
      <c r="X423" s="409"/>
      <c r="Y423" s="409"/>
      <c r="Z423" s="409"/>
      <c r="AA423" s="409"/>
      <c r="AB423" s="409"/>
      <c r="AC423" s="409"/>
      <c r="AD423" s="409"/>
      <c r="AE423" s="409"/>
      <c r="AF423" s="409"/>
      <c r="AG423" s="409"/>
      <c r="AH423" s="409"/>
      <c r="AI423" s="409"/>
      <c r="AJ423" s="409"/>
      <c r="AK423" s="409"/>
      <c r="AL423" s="409"/>
      <c r="AM423" s="409"/>
      <c r="AN423" s="409"/>
    </row>
    <row r="424">
      <c r="A424" s="658"/>
      <c r="B424" s="655"/>
      <c r="C424" s="655"/>
      <c r="D424" s="660"/>
      <c r="E424" s="650"/>
      <c r="F424" s="650"/>
      <c r="G424" s="651"/>
      <c r="H424" s="650"/>
      <c r="I424" s="651"/>
      <c r="J424" s="651"/>
      <c r="W424" s="409"/>
      <c r="X424" s="409"/>
      <c r="Y424" s="409"/>
      <c r="Z424" s="409"/>
      <c r="AA424" s="409"/>
      <c r="AB424" s="409"/>
      <c r="AC424" s="409"/>
      <c r="AD424" s="409"/>
      <c r="AE424" s="409"/>
      <c r="AF424" s="409"/>
      <c r="AG424" s="409"/>
      <c r="AH424" s="409"/>
      <c r="AI424" s="409"/>
      <c r="AJ424" s="409"/>
      <c r="AK424" s="409"/>
      <c r="AL424" s="409"/>
      <c r="AM424" s="409"/>
      <c r="AN424" s="409"/>
    </row>
    <row r="425">
      <c r="A425" s="658"/>
      <c r="B425" s="655"/>
      <c r="C425" s="655"/>
      <c r="D425" s="660"/>
      <c r="E425" s="650"/>
      <c r="F425" s="650"/>
      <c r="G425" s="651"/>
      <c r="H425" s="650"/>
      <c r="I425" s="651"/>
      <c r="J425" s="651"/>
      <c r="W425" s="409"/>
      <c r="X425" s="409"/>
      <c r="Y425" s="409"/>
      <c r="Z425" s="409"/>
      <c r="AA425" s="409"/>
      <c r="AB425" s="409"/>
      <c r="AC425" s="409"/>
      <c r="AD425" s="409"/>
      <c r="AE425" s="409"/>
      <c r="AF425" s="409"/>
      <c r="AG425" s="409"/>
      <c r="AH425" s="409"/>
      <c r="AI425" s="409"/>
      <c r="AJ425" s="409"/>
      <c r="AK425" s="409"/>
      <c r="AL425" s="409"/>
      <c r="AM425" s="409"/>
      <c r="AN425" s="409"/>
    </row>
    <row r="426">
      <c r="A426" s="658"/>
      <c r="B426" s="655"/>
      <c r="C426" s="655"/>
      <c r="D426" s="660"/>
      <c r="E426" s="650"/>
      <c r="F426" s="650"/>
      <c r="G426" s="651"/>
      <c r="H426" s="650"/>
      <c r="I426" s="651"/>
      <c r="J426" s="651"/>
      <c r="W426" s="409"/>
      <c r="X426" s="409"/>
      <c r="Y426" s="409"/>
      <c r="Z426" s="409"/>
      <c r="AA426" s="409"/>
      <c r="AB426" s="409"/>
      <c r="AC426" s="409"/>
      <c r="AD426" s="409"/>
      <c r="AE426" s="409"/>
      <c r="AF426" s="409"/>
      <c r="AG426" s="409"/>
      <c r="AH426" s="409"/>
      <c r="AI426" s="409"/>
      <c r="AJ426" s="409"/>
      <c r="AK426" s="409"/>
      <c r="AL426" s="409"/>
      <c r="AM426" s="409"/>
      <c r="AN426" s="409"/>
    </row>
    <row r="427">
      <c r="A427" s="658"/>
      <c r="B427" s="655"/>
      <c r="C427" s="655"/>
      <c r="D427" s="660"/>
      <c r="E427" s="650"/>
      <c r="F427" s="650"/>
      <c r="G427" s="651"/>
      <c r="H427" s="650"/>
      <c r="I427" s="651"/>
      <c r="J427" s="651"/>
      <c r="W427" s="409"/>
      <c r="X427" s="409"/>
      <c r="Y427" s="409"/>
      <c r="Z427" s="409"/>
      <c r="AA427" s="409"/>
      <c r="AB427" s="409"/>
      <c r="AC427" s="409"/>
      <c r="AD427" s="409"/>
      <c r="AE427" s="409"/>
      <c r="AF427" s="409"/>
      <c r="AG427" s="409"/>
      <c r="AH427" s="409"/>
      <c r="AI427" s="409"/>
      <c r="AJ427" s="409"/>
      <c r="AK427" s="409"/>
      <c r="AL427" s="409"/>
      <c r="AM427" s="409"/>
      <c r="AN427" s="409"/>
    </row>
    <row r="428">
      <c r="A428" s="658"/>
      <c r="B428" s="655"/>
      <c r="C428" s="655"/>
      <c r="D428" s="660"/>
      <c r="E428" s="650"/>
      <c r="F428" s="650"/>
      <c r="G428" s="651"/>
      <c r="H428" s="650"/>
      <c r="I428" s="651"/>
      <c r="J428" s="651"/>
      <c r="W428" s="409"/>
      <c r="X428" s="409"/>
      <c r="Y428" s="409"/>
      <c r="Z428" s="409"/>
      <c r="AA428" s="409"/>
      <c r="AB428" s="409"/>
      <c r="AC428" s="409"/>
      <c r="AD428" s="409"/>
      <c r="AE428" s="409"/>
      <c r="AF428" s="409"/>
      <c r="AG428" s="409"/>
      <c r="AH428" s="409"/>
      <c r="AI428" s="409"/>
      <c r="AJ428" s="409"/>
      <c r="AK428" s="409"/>
      <c r="AL428" s="409"/>
      <c r="AM428" s="409"/>
      <c r="AN428" s="409"/>
    </row>
    <row r="429">
      <c r="A429" s="651"/>
      <c r="B429" s="651"/>
      <c r="C429" s="651"/>
      <c r="D429" s="660"/>
      <c r="E429" s="650"/>
      <c r="F429" s="650"/>
      <c r="G429" s="651"/>
      <c r="H429" s="650"/>
      <c r="I429" s="651"/>
      <c r="J429" s="651"/>
      <c r="W429" s="409"/>
      <c r="X429" s="409"/>
      <c r="Y429" s="409"/>
      <c r="Z429" s="409"/>
      <c r="AA429" s="409"/>
      <c r="AB429" s="409"/>
      <c r="AC429" s="409"/>
      <c r="AD429" s="409"/>
      <c r="AE429" s="409"/>
      <c r="AF429" s="409"/>
      <c r="AG429" s="409"/>
      <c r="AH429" s="409"/>
      <c r="AI429" s="409"/>
      <c r="AJ429" s="409"/>
      <c r="AK429" s="409"/>
      <c r="AL429" s="409"/>
      <c r="AM429" s="409"/>
      <c r="AN429" s="409"/>
    </row>
    <row r="430">
      <c r="A430" s="658"/>
      <c r="B430" s="655"/>
      <c r="C430" s="655"/>
      <c r="D430" s="660"/>
      <c r="E430" s="650"/>
      <c r="F430" s="650"/>
      <c r="G430" s="651"/>
      <c r="H430" s="650"/>
      <c r="I430" s="650"/>
      <c r="J430" s="651"/>
      <c r="W430" s="409"/>
      <c r="X430" s="409"/>
      <c r="Y430" s="409"/>
      <c r="Z430" s="409"/>
      <c r="AA430" s="409"/>
      <c r="AB430" s="409"/>
      <c r="AC430" s="409"/>
      <c r="AD430" s="409"/>
      <c r="AE430" s="409"/>
      <c r="AF430" s="409"/>
      <c r="AG430" s="409"/>
      <c r="AH430" s="409"/>
      <c r="AI430" s="409"/>
      <c r="AJ430" s="409"/>
      <c r="AK430" s="409"/>
      <c r="AL430" s="409"/>
      <c r="AM430" s="409"/>
      <c r="AN430" s="409"/>
    </row>
    <row r="431">
      <c r="A431" s="658"/>
      <c r="B431" s="655"/>
      <c r="C431" s="655"/>
      <c r="D431" s="660"/>
      <c r="E431" s="650"/>
      <c r="F431" s="650"/>
      <c r="G431" s="651"/>
      <c r="H431" s="650"/>
      <c r="I431" s="651"/>
      <c r="J431" s="651"/>
      <c r="W431" s="409"/>
      <c r="X431" s="409"/>
      <c r="Y431" s="409"/>
      <c r="Z431" s="409"/>
      <c r="AA431" s="409"/>
      <c r="AB431" s="409"/>
      <c r="AC431" s="409"/>
      <c r="AD431" s="409"/>
      <c r="AE431" s="409"/>
      <c r="AF431" s="409"/>
      <c r="AG431" s="409"/>
      <c r="AH431" s="409"/>
      <c r="AI431" s="409"/>
      <c r="AJ431" s="409"/>
      <c r="AK431" s="409"/>
      <c r="AL431" s="409"/>
      <c r="AM431" s="409"/>
      <c r="AN431" s="409"/>
    </row>
    <row r="432">
      <c r="A432" s="658"/>
      <c r="B432" s="655"/>
      <c r="C432" s="655"/>
      <c r="D432" s="660"/>
      <c r="E432" s="650"/>
      <c r="F432" s="650"/>
      <c r="G432" s="651"/>
      <c r="H432" s="650"/>
      <c r="I432" s="651"/>
      <c r="J432" s="651"/>
      <c r="W432" s="409"/>
      <c r="X432" s="409"/>
      <c r="Y432" s="409"/>
      <c r="Z432" s="409"/>
      <c r="AA432" s="409"/>
      <c r="AB432" s="409"/>
      <c r="AC432" s="409"/>
      <c r="AD432" s="409"/>
      <c r="AE432" s="409"/>
      <c r="AF432" s="409"/>
      <c r="AG432" s="409"/>
      <c r="AH432" s="409"/>
      <c r="AI432" s="409"/>
      <c r="AJ432" s="409"/>
      <c r="AK432" s="409"/>
      <c r="AL432" s="409"/>
      <c r="AM432" s="409"/>
      <c r="AN432" s="409"/>
    </row>
    <row r="433">
      <c r="A433" s="658"/>
      <c r="B433" s="655"/>
      <c r="C433" s="655"/>
      <c r="D433" s="660"/>
      <c r="E433" s="650"/>
      <c r="F433" s="650"/>
      <c r="G433" s="651"/>
      <c r="H433" s="650"/>
      <c r="I433" s="650"/>
      <c r="J433" s="651"/>
      <c r="W433" s="409"/>
      <c r="X433" s="409"/>
      <c r="Y433" s="409"/>
      <c r="Z433" s="409"/>
      <c r="AA433" s="409"/>
      <c r="AB433" s="409"/>
      <c r="AC433" s="409"/>
      <c r="AD433" s="409"/>
      <c r="AE433" s="409"/>
      <c r="AF433" s="409"/>
      <c r="AG433" s="409"/>
      <c r="AH433" s="409"/>
      <c r="AI433" s="409"/>
      <c r="AJ433" s="409"/>
      <c r="AK433" s="409"/>
      <c r="AL433" s="409"/>
      <c r="AM433" s="409"/>
      <c r="AN433" s="409"/>
    </row>
    <row r="434">
      <c r="A434" s="658"/>
      <c r="B434" s="655"/>
      <c r="C434" s="655"/>
      <c r="D434" s="660"/>
      <c r="E434" s="650"/>
      <c r="F434" s="650"/>
      <c r="G434" s="651"/>
      <c r="H434" s="650"/>
      <c r="I434" s="651"/>
      <c r="J434" s="651"/>
      <c r="W434" s="409"/>
      <c r="X434" s="409"/>
      <c r="Y434" s="409"/>
      <c r="Z434" s="409"/>
      <c r="AA434" s="409"/>
      <c r="AB434" s="409"/>
      <c r="AC434" s="409"/>
      <c r="AD434" s="409"/>
      <c r="AE434" s="409"/>
      <c r="AF434" s="409"/>
      <c r="AG434" s="409"/>
      <c r="AH434" s="409"/>
      <c r="AI434" s="409"/>
      <c r="AJ434" s="409"/>
      <c r="AK434" s="409"/>
      <c r="AL434" s="409"/>
      <c r="AM434" s="409"/>
      <c r="AN434" s="409"/>
    </row>
    <row r="435">
      <c r="A435" s="658"/>
      <c r="B435" s="655"/>
      <c r="C435" s="655"/>
      <c r="D435" s="660"/>
      <c r="E435" s="650"/>
      <c r="F435" s="650"/>
      <c r="G435" s="651"/>
      <c r="H435" s="650"/>
      <c r="I435" s="650"/>
      <c r="J435" s="651"/>
      <c r="W435" s="409"/>
      <c r="X435" s="409"/>
      <c r="Y435" s="409"/>
      <c r="Z435" s="409"/>
      <c r="AA435" s="409"/>
      <c r="AB435" s="409"/>
      <c r="AC435" s="409"/>
      <c r="AD435" s="409"/>
      <c r="AE435" s="409"/>
      <c r="AF435" s="409"/>
      <c r="AG435" s="409"/>
      <c r="AH435" s="409"/>
      <c r="AI435" s="409"/>
      <c r="AJ435" s="409"/>
      <c r="AK435" s="409"/>
      <c r="AL435" s="409"/>
      <c r="AM435" s="409"/>
      <c r="AN435" s="409"/>
    </row>
    <row r="436">
      <c r="A436" s="658"/>
      <c r="B436" s="655"/>
      <c r="C436" s="655"/>
      <c r="D436" s="660"/>
      <c r="E436" s="650"/>
      <c r="F436" s="650"/>
      <c r="G436" s="651"/>
      <c r="H436" s="650"/>
      <c r="I436" s="651"/>
      <c r="J436" s="651"/>
      <c r="W436" s="409"/>
      <c r="X436" s="409"/>
      <c r="Y436" s="409"/>
      <c r="Z436" s="409"/>
      <c r="AA436" s="409"/>
      <c r="AB436" s="409"/>
      <c r="AC436" s="409"/>
      <c r="AD436" s="409"/>
      <c r="AE436" s="409"/>
      <c r="AF436" s="409"/>
      <c r="AG436" s="409"/>
      <c r="AH436" s="409"/>
      <c r="AI436" s="409"/>
      <c r="AJ436" s="409"/>
      <c r="AK436" s="409"/>
      <c r="AL436" s="409"/>
      <c r="AM436" s="409"/>
      <c r="AN436" s="409"/>
    </row>
    <row r="437">
      <c r="A437" s="658"/>
      <c r="B437" s="655"/>
      <c r="C437" s="655"/>
      <c r="D437" s="660"/>
      <c r="E437" s="650"/>
      <c r="F437" s="650"/>
      <c r="G437" s="651"/>
      <c r="H437" s="650"/>
      <c r="I437" s="651"/>
      <c r="J437" s="651"/>
      <c r="W437" s="409"/>
      <c r="X437" s="409"/>
      <c r="Y437" s="409"/>
      <c r="Z437" s="409"/>
      <c r="AA437" s="409"/>
      <c r="AB437" s="409"/>
      <c r="AC437" s="409"/>
      <c r="AD437" s="409"/>
      <c r="AE437" s="409"/>
      <c r="AF437" s="409"/>
      <c r="AG437" s="409"/>
      <c r="AH437" s="409"/>
      <c r="AI437" s="409"/>
      <c r="AJ437" s="409"/>
      <c r="AK437" s="409"/>
      <c r="AL437" s="409"/>
      <c r="AM437" s="409"/>
      <c r="AN437" s="409"/>
    </row>
    <row r="438">
      <c r="A438" s="658"/>
      <c r="B438" s="655"/>
      <c r="C438" s="655"/>
      <c r="D438" s="660"/>
      <c r="E438" s="650"/>
      <c r="F438" s="650"/>
      <c r="G438" s="651"/>
      <c r="H438" s="650"/>
      <c r="I438" s="651"/>
      <c r="J438" s="651"/>
      <c r="W438" s="409"/>
      <c r="X438" s="409"/>
      <c r="Y438" s="409"/>
      <c r="Z438" s="409"/>
      <c r="AA438" s="409"/>
      <c r="AB438" s="409"/>
      <c r="AC438" s="409"/>
      <c r="AD438" s="409"/>
      <c r="AE438" s="409"/>
      <c r="AF438" s="409"/>
      <c r="AG438" s="409"/>
      <c r="AH438" s="409"/>
      <c r="AI438" s="409"/>
      <c r="AJ438" s="409"/>
      <c r="AK438" s="409"/>
      <c r="AL438" s="409"/>
      <c r="AM438" s="409"/>
      <c r="AN438" s="409"/>
    </row>
    <row r="439">
      <c r="A439" s="658"/>
      <c r="B439" s="655"/>
      <c r="C439" s="655"/>
      <c r="D439" s="660"/>
      <c r="E439" s="650"/>
      <c r="F439" s="650"/>
      <c r="G439" s="651"/>
      <c r="H439" s="650"/>
      <c r="I439" s="651"/>
      <c r="J439" s="651"/>
      <c r="W439" s="409"/>
      <c r="X439" s="409"/>
      <c r="Y439" s="409"/>
      <c r="Z439" s="409"/>
      <c r="AA439" s="409"/>
      <c r="AB439" s="409"/>
      <c r="AC439" s="409"/>
      <c r="AD439" s="409"/>
      <c r="AE439" s="409"/>
      <c r="AF439" s="409"/>
      <c r="AG439" s="409"/>
      <c r="AH439" s="409"/>
      <c r="AI439" s="409"/>
      <c r="AJ439" s="409"/>
      <c r="AK439" s="409"/>
      <c r="AL439" s="409"/>
      <c r="AM439" s="409"/>
      <c r="AN439" s="409"/>
    </row>
    <row r="440">
      <c r="A440" s="658"/>
      <c r="B440" s="655"/>
      <c r="C440" s="655"/>
      <c r="D440" s="660"/>
      <c r="E440" s="650"/>
      <c r="F440" s="650"/>
      <c r="G440" s="651"/>
      <c r="H440" s="650"/>
      <c r="I440" s="651"/>
      <c r="J440" s="651"/>
      <c r="W440" s="409"/>
      <c r="X440" s="409"/>
      <c r="Y440" s="409"/>
      <c r="Z440" s="409"/>
      <c r="AA440" s="409"/>
      <c r="AB440" s="409"/>
      <c r="AC440" s="409"/>
      <c r="AD440" s="409"/>
      <c r="AE440" s="409"/>
      <c r="AF440" s="409"/>
      <c r="AG440" s="409"/>
      <c r="AH440" s="409"/>
      <c r="AI440" s="409"/>
      <c r="AJ440" s="409"/>
      <c r="AK440" s="409"/>
      <c r="AL440" s="409"/>
      <c r="AM440" s="409"/>
      <c r="AN440" s="409"/>
    </row>
    <row r="441">
      <c r="A441" s="651"/>
      <c r="B441" s="651"/>
      <c r="C441" s="651"/>
      <c r="D441" s="660"/>
      <c r="E441" s="650"/>
      <c r="F441" s="650"/>
      <c r="G441" s="651"/>
      <c r="H441" s="650"/>
      <c r="I441" s="651"/>
      <c r="J441" s="651"/>
      <c r="W441" s="409"/>
      <c r="X441" s="409"/>
      <c r="Y441" s="409"/>
      <c r="Z441" s="409"/>
      <c r="AA441" s="409"/>
      <c r="AB441" s="409"/>
      <c r="AC441" s="409"/>
      <c r="AD441" s="409"/>
      <c r="AE441" s="409"/>
      <c r="AF441" s="409"/>
      <c r="AG441" s="409"/>
      <c r="AH441" s="409"/>
      <c r="AI441" s="409"/>
      <c r="AJ441" s="409"/>
      <c r="AK441" s="409"/>
      <c r="AL441" s="409"/>
      <c r="AM441" s="409"/>
      <c r="AN441" s="409"/>
    </row>
    <row r="442">
      <c r="A442" s="658"/>
      <c r="B442" s="655"/>
      <c r="C442" s="655"/>
      <c r="D442" s="660"/>
      <c r="E442" s="650"/>
      <c r="F442" s="650"/>
      <c r="G442" s="651"/>
      <c r="H442" s="650"/>
      <c r="I442" s="650"/>
      <c r="J442" s="651"/>
      <c r="W442" s="409"/>
      <c r="X442" s="409"/>
      <c r="Y442" s="409"/>
      <c r="Z442" s="409"/>
      <c r="AA442" s="409"/>
      <c r="AB442" s="409"/>
      <c r="AC442" s="409"/>
      <c r="AD442" s="409"/>
      <c r="AE442" s="409"/>
      <c r="AF442" s="409"/>
      <c r="AG442" s="409"/>
      <c r="AH442" s="409"/>
      <c r="AI442" s="409"/>
      <c r="AJ442" s="409"/>
      <c r="AK442" s="409"/>
      <c r="AL442" s="409"/>
      <c r="AM442" s="409"/>
      <c r="AN442" s="409"/>
    </row>
    <row r="443">
      <c r="A443" s="658"/>
      <c r="B443" s="655"/>
      <c r="C443" s="655"/>
      <c r="D443" s="660"/>
      <c r="E443" s="650"/>
      <c r="F443" s="650"/>
      <c r="G443" s="651"/>
      <c r="H443" s="650"/>
      <c r="I443" s="651"/>
      <c r="J443" s="70"/>
      <c r="W443" s="409"/>
      <c r="X443" s="409"/>
      <c r="Y443" s="409"/>
      <c r="Z443" s="409"/>
      <c r="AA443" s="409"/>
      <c r="AB443" s="409"/>
      <c r="AC443" s="409"/>
      <c r="AD443" s="409"/>
      <c r="AE443" s="409"/>
      <c r="AF443" s="409"/>
      <c r="AG443" s="409"/>
      <c r="AH443" s="409"/>
      <c r="AI443" s="409"/>
      <c r="AJ443" s="409"/>
      <c r="AK443" s="409"/>
      <c r="AL443" s="409"/>
      <c r="AM443" s="409"/>
      <c r="AN443" s="409"/>
    </row>
    <row r="444">
      <c r="A444" s="658"/>
      <c r="B444" s="655"/>
      <c r="C444" s="655"/>
      <c r="D444" s="660"/>
      <c r="E444" s="650"/>
      <c r="F444" s="650"/>
      <c r="G444" s="651"/>
      <c r="H444" s="650"/>
      <c r="I444" s="651"/>
      <c r="J444" s="650"/>
      <c r="W444" s="409"/>
      <c r="X444" s="409"/>
      <c r="Y444" s="409"/>
      <c r="Z444" s="409"/>
      <c r="AA444" s="409"/>
      <c r="AB444" s="409"/>
      <c r="AC444" s="409"/>
      <c r="AD444" s="409"/>
      <c r="AE444" s="409"/>
      <c r="AF444" s="409"/>
      <c r="AG444" s="409"/>
      <c r="AH444" s="409"/>
      <c r="AI444" s="409"/>
      <c r="AJ444" s="409"/>
      <c r="AK444" s="409"/>
      <c r="AL444" s="409"/>
      <c r="AM444" s="409"/>
      <c r="AN444" s="409"/>
    </row>
    <row r="445">
      <c r="A445" s="658"/>
      <c r="B445" s="655"/>
      <c r="C445" s="655"/>
      <c r="D445" s="660"/>
      <c r="E445" s="650"/>
      <c r="F445" s="650"/>
      <c r="G445" s="651"/>
      <c r="H445" s="650"/>
      <c r="I445" s="651"/>
      <c r="J445" s="651"/>
      <c r="W445" s="409"/>
      <c r="X445" s="409"/>
      <c r="Y445" s="409"/>
      <c r="Z445" s="409"/>
      <c r="AA445" s="409"/>
      <c r="AB445" s="409"/>
      <c r="AC445" s="409"/>
      <c r="AD445" s="409"/>
      <c r="AE445" s="409"/>
      <c r="AF445" s="409"/>
      <c r="AG445" s="409"/>
      <c r="AH445" s="409"/>
      <c r="AI445" s="409"/>
      <c r="AJ445" s="409"/>
      <c r="AK445" s="409"/>
      <c r="AL445" s="409"/>
      <c r="AM445" s="409"/>
      <c r="AN445" s="409"/>
    </row>
    <row r="446">
      <c r="A446" s="658"/>
      <c r="B446" s="655"/>
      <c r="C446" s="655"/>
      <c r="D446" s="660"/>
      <c r="E446" s="650"/>
      <c r="F446" s="650"/>
      <c r="G446" s="651"/>
      <c r="H446" s="650"/>
      <c r="I446" s="651"/>
      <c r="J446" s="651"/>
      <c r="W446" s="409"/>
      <c r="X446" s="409"/>
      <c r="Y446" s="409"/>
      <c r="Z446" s="409"/>
      <c r="AA446" s="409"/>
      <c r="AB446" s="409"/>
      <c r="AC446" s="409"/>
      <c r="AD446" s="409"/>
      <c r="AE446" s="409"/>
      <c r="AF446" s="409"/>
      <c r="AG446" s="409"/>
      <c r="AH446" s="409"/>
      <c r="AI446" s="409"/>
      <c r="AJ446" s="409"/>
      <c r="AK446" s="409"/>
      <c r="AL446" s="409"/>
      <c r="AM446" s="409"/>
      <c r="AN446" s="409"/>
    </row>
    <row r="447">
      <c r="A447" s="658"/>
      <c r="B447" s="655"/>
      <c r="C447" s="655"/>
      <c r="D447" s="660"/>
      <c r="E447" s="650"/>
      <c r="F447" s="650"/>
      <c r="G447" s="651"/>
      <c r="H447" s="650"/>
      <c r="I447" s="651"/>
      <c r="J447" s="651"/>
      <c r="W447" s="409"/>
      <c r="X447" s="409"/>
      <c r="Y447" s="409"/>
      <c r="Z447" s="409"/>
      <c r="AA447" s="409"/>
      <c r="AB447" s="409"/>
      <c r="AC447" s="409"/>
      <c r="AD447" s="409"/>
      <c r="AE447" s="409"/>
      <c r="AF447" s="409"/>
      <c r="AG447" s="409"/>
      <c r="AH447" s="409"/>
      <c r="AI447" s="409"/>
      <c r="AJ447" s="409"/>
      <c r="AK447" s="409"/>
      <c r="AL447" s="409"/>
      <c r="AM447" s="409"/>
      <c r="AN447" s="409"/>
    </row>
    <row r="448">
      <c r="A448" s="658"/>
      <c r="B448" s="655"/>
      <c r="C448" s="655"/>
      <c r="D448" s="660"/>
      <c r="E448" s="650"/>
      <c r="F448" s="650"/>
      <c r="G448" s="651"/>
      <c r="H448" s="650"/>
      <c r="I448" s="651"/>
      <c r="J448" s="650"/>
      <c r="W448" s="409"/>
      <c r="X448" s="409"/>
      <c r="Y448" s="409"/>
      <c r="Z448" s="409"/>
      <c r="AA448" s="409"/>
      <c r="AB448" s="409"/>
      <c r="AC448" s="409"/>
      <c r="AD448" s="409"/>
      <c r="AE448" s="409"/>
      <c r="AF448" s="409"/>
      <c r="AG448" s="409"/>
      <c r="AH448" s="409"/>
      <c r="AI448" s="409"/>
      <c r="AJ448" s="409"/>
      <c r="AK448" s="409"/>
      <c r="AL448" s="409"/>
      <c r="AM448" s="409"/>
      <c r="AN448" s="409"/>
    </row>
    <row r="449">
      <c r="A449" s="658"/>
      <c r="B449" s="655"/>
      <c r="C449" s="655"/>
      <c r="D449" s="660"/>
      <c r="E449" s="650"/>
      <c r="F449" s="650"/>
      <c r="G449" s="651"/>
      <c r="H449" s="650"/>
      <c r="I449" s="651"/>
      <c r="J449" s="651"/>
      <c r="W449" s="409"/>
      <c r="X449" s="409"/>
      <c r="Y449" s="409"/>
      <c r="Z449" s="409"/>
      <c r="AA449" s="409"/>
      <c r="AB449" s="409"/>
      <c r="AC449" s="409"/>
      <c r="AD449" s="409"/>
      <c r="AE449" s="409"/>
      <c r="AF449" s="409"/>
      <c r="AG449" s="409"/>
      <c r="AH449" s="409"/>
      <c r="AI449" s="409"/>
      <c r="AJ449" s="409"/>
      <c r="AK449" s="409"/>
      <c r="AL449" s="409"/>
      <c r="AM449" s="409"/>
      <c r="AN449" s="409"/>
    </row>
    <row r="450">
      <c r="A450" s="658"/>
      <c r="B450" s="655"/>
      <c r="C450" s="655"/>
      <c r="D450" s="660"/>
      <c r="E450" s="650"/>
      <c r="F450" s="650"/>
      <c r="G450" s="651"/>
      <c r="H450" s="650"/>
      <c r="I450" s="651"/>
      <c r="J450" s="650"/>
      <c r="W450" s="409"/>
      <c r="X450" s="409"/>
      <c r="Y450" s="409"/>
      <c r="Z450" s="409"/>
      <c r="AA450" s="409"/>
      <c r="AB450" s="409"/>
      <c r="AC450" s="409"/>
      <c r="AD450" s="409"/>
      <c r="AE450" s="409"/>
      <c r="AF450" s="409"/>
      <c r="AG450" s="409"/>
      <c r="AH450" s="409"/>
      <c r="AI450" s="409"/>
      <c r="AJ450" s="409"/>
      <c r="AK450" s="409"/>
      <c r="AL450" s="409"/>
      <c r="AM450" s="409"/>
      <c r="AN450" s="409"/>
    </row>
    <row r="451">
      <c r="A451" s="658"/>
      <c r="B451" s="655"/>
      <c r="C451" s="655"/>
      <c r="D451" s="660"/>
      <c r="E451" s="650"/>
      <c r="F451" s="650"/>
      <c r="G451" s="651"/>
      <c r="H451" s="650"/>
      <c r="I451" s="650"/>
      <c r="J451" s="651"/>
      <c r="W451" s="409"/>
      <c r="X451" s="409"/>
      <c r="Y451" s="409"/>
      <c r="Z451" s="409"/>
      <c r="AA451" s="409"/>
      <c r="AB451" s="409"/>
      <c r="AC451" s="409"/>
      <c r="AD451" s="409"/>
      <c r="AE451" s="409"/>
      <c r="AF451" s="409"/>
      <c r="AG451" s="409"/>
      <c r="AH451" s="409"/>
      <c r="AI451" s="409"/>
      <c r="AJ451" s="409"/>
      <c r="AK451" s="409"/>
      <c r="AL451" s="409"/>
      <c r="AM451" s="409"/>
      <c r="AN451" s="409"/>
    </row>
    <row r="452">
      <c r="A452" s="658"/>
      <c r="B452" s="655"/>
      <c r="C452" s="655"/>
      <c r="D452" s="660"/>
      <c r="E452" s="650"/>
      <c r="F452" s="650"/>
      <c r="G452" s="651"/>
      <c r="H452" s="650"/>
      <c r="I452" s="651"/>
      <c r="J452" s="650"/>
      <c r="W452" s="409"/>
      <c r="X452" s="409"/>
      <c r="Y452" s="409"/>
      <c r="Z452" s="409"/>
      <c r="AA452" s="409"/>
      <c r="AB452" s="409"/>
      <c r="AC452" s="409"/>
      <c r="AD452" s="409"/>
      <c r="AE452" s="409"/>
      <c r="AF452" s="409"/>
      <c r="AG452" s="409"/>
      <c r="AH452" s="409"/>
      <c r="AI452" s="409"/>
      <c r="AJ452" s="409"/>
      <c r="AK452" s="409"/>
      <c r="AL452" s="409"/>
      <c r="AM452" s="409"/>
      <c r="AN452" s="409"/>
    </row>
    <row r="453">
      <c r="A453" s="658"/>
      <c r="B453" s="650"/>
      <c r="C453" s="650"/>
      <c r="D453" s="660"/>
      <c r="E453" s="650"/>
      <c r="F453" s="650"/>
      <c r="G453" s="651"/>
      <c r="H453" s="650"/>
      <c r="I453" s="651"/>
      <c r="J453" s="651"/>
      <c r="W453" s="409"/>
      <c r="X453" s="409"/>
      <c r="Y453" s="409"/>
      <c r="Z453" s="409"/>
      <c r="AA453" s="409"/>
      <c r="AB453" s="409"/>
      <c r="AC453" s="409"/>
      <c r="AD453" s="409"/>
      <c r="AE453" s="409"/>
      <c r="AF453" s="409"/>
      <c r="AG453" s="409"/>
      <c r="AH453" s="409"/>
      <c r="AI453" s="409"/>
      <c r="AJ453" s="409"/>
      <c r="AK453" s="409"/>
      <c r="AL453" s="409"/>
      <c r="AM453" s="409"/>
      <c r="AN453" s="409"/>
    </row>
    <row r="454">
      <c r="A454" s="658"/>
      <c r="B454" s="655"/>
      <c r="C454" s="655"/>
      <c r="D454" s="660"/>
      <c r="E454" s="650"/>
      <c r="F454" s="650"/>
      <c r="G454" s="651"/>
      <c r="H454" s="650"/>
      <c r="I454" s="651"/>
      <c r="J454" s="651"/>
      <c r="W454" s="409"/>
      <c r="X454" s="409"/>
      <c r="Y454" s="409"/>
      <c r="Z454" s="409"/>
      <c r="AA454" s="409"/>
      <c r="AB454" s="409"/>
      <c r="AC454" s="409"/>
      <c r="AD454" s="409"/>
      <c r="AE454" s="409"/>
      <c r="AF454" s="409"/>
      <c r="AG454" s="409"/>
      <c r="AH454" s="409"/>
      <c r="AI454" s="409"/>
      <c r="AJ454" s="409"/>
      <c r="AK454" s="409"/>
      <c r="AL454" s="409"/>
      <c r="AM454" s="409"/>
      <c r="AN454" s="409"/>
    </row>
    <row r="455">
      <c r="A455" s="658"/>
      <c r="B455" s="655"/>
      <c r="C455" s="655"/>
      <c r="D455" s="660"/>
      <c r="E455" s="650"/>
      <c r="F455" s="650"/>
      <c r="G455" s="651"/>
      <c r="H455" s="650"/>
      <c r="I455" s="650"/>
      <c r="J455" s="650"/>
      <c r="W455" s="409"/>
      <c r="X455" s="409"/>
      <c r="Y455" s="409"/>
      <c r="Z455" s="409"/>
      <c r="AA455" s="409"/>
      <c r="AB455" s="409"/>
      <c r="AC455" s="409"/>
      <c r="AD455" s="409"/>
      <c r="AE455" s="409"/>
      <c r="AF455" s="409"/>
      <c r="AG455" s="409"/>
      <c r="AH455" s="409"/>
      <c r="AI455" s="409"/>
      <c r="AJ455" s="409"/>
      <c r="AK455" s="409"/>
      <c r="AL455" s="409"/>
      <c r="AM455" s="409"/>
      <c r="AN455" s="409"/>
    </row>
    <row r="456">
      <c r="A456" s="658"/>
      <c r="B456" s="655"/>
      <c r="C456" s="655"/>
      <c r="D456" s="660"/>
      <c r="E456" s="650"/>
      <c r="F456" s="650"/>
      <c r="G456" s="651"/>
      <c r="H456" s="650"/>
      <c r="I456" s="651"/>
      <c r="J456" s="650"/>
      <c r="W456" s="409"/>
      <c r="X456" s="409"/>
      <c r="Y456" s="409"/>
      <c r="Z456" s="409"/>
      <c r="AA456" s="409"/>
      <c r="AB456" s="409"/>
      <c r="AC456" s="409"/>
      <c r="AD456" s="409"/>
      <c r="AE456" s="409"/>
      <c r="AF456" s="409"/>
      <c r="AG456" s="409"/>
      <c r="AH456" s="409"/>
      <c r="AI456" s="409"/>
      <c r="AJ456" s="409"/>
      <c r="AK456" s="409"/>
      <c r="AL456" s="409"/>
      <c r="AM456" s="409"/>
      <c r="AN456" s="409"/>
    </row>
    <row r="457">
      <c r="A457" s="658"/>
      <c r="B457" s="655"/>
      <c r="C457" s="655"/>
      <c r="D457" s="660"/>
      <c r="E457" s="650"/>
      <c r="F457" s="650"/>
      <c r="G457" s="651"/>
      <c r="H457" s="650"/>
      <c r="I457" s="650"/>
      <c r="J457" s="651"/>
      <c r="W457" s="409"/>
      <c r="X457" s="409"/>
      <c r="Y457" s="409"/>
      <c r="Z457" s="409"/>
      <c r="AA457" s="409"/>
      <c r="AB457" s="409"/>
      <c r="AC457" s="409"/>
      <c r="AD457" s="409"/>
      <c r="AE457" s="409"/>
      <c r="AF457" s="409"/>
      <c r="AG457" s="409"/>
      <c r="AH457" s="409"/>
      <c r="AI457" s="409"/>
      <c r="AJ457" s="409"/>
      <c r="AK457" s="409"/>
      <c r="AL457" s="409"/>
      <c r="AM457" s="409"/>
      <c r="AN457" s="409"/>
    </row>
    <row r="458">
      <c r="A458" s="658"/>
      <c r="B458" s="655"/>
      <c r="C458" s="655"/>
      <c r="D458" s="660"/>
      <c r="E458" s="650"/>
      <c r="F458" s="650"/>
      <c r="G458" s="651"/>
      <c r="H458" s="650"/>
      <c r="I458" s="651"/>
      <c r="J458" s="651"/>
      <c r="W458" s="409"/>
      <c r="X458" s="409"/>
      <c r="Y458" s="409"/>
      <c r="Z458" s="409"/>
      <c r="AA458" s="409"/>
      <c r="AB458" s="409"/>
      <c r="AC458" s="409"/>
      <c r="AD458" s="409"/>
      <c r="AE458" s="409"/>
      <c r="AF458" s="409"/>
      <c r="AG458" s="409"/>
      <c r="AH458" s="409"/>
      <c r="AI458" s="409"/>
      <c r="AJ458" s="409"/>
      <c r="AK458" s="409"/>
      <c r="AL458" s="409"/>
      <c r="AM458" s="409"/>
      <c r="AN458" s="409"/>
    </row>
    <row r="459">
      <c r="A459" s="658"/>
      <c r="B459" s="655"/>
      <c r="C459" s="655"/>
      <c r="D459" s="660"/>
      <c r="E459" s="650"/>
      <c r="F459" s="650"/>
      <c r="G459" s="651"/>
      <c r="H459" s="650"/>
      <c r="I459" s="651"/>
      <c r="J459" s="651"/>
      <c r="W459" s="409"/>
      <c r="X459" s="409"/>
      <c r="Y459" s="409"/>
      <c r="Z459" s="409"/>
      <c r="AA459" s="409"/>
      <c r="AB459" s="409"/>
      <c r="AC459" s="409"/>
      <c r="AD459" s="409"/>
      <c r="AE459" s="409"/>
      <c r="AF459" s="409"/>
      <c r="AG459" s="409"/>
      <c r="AH459" s="409"/>
      <c r="AI459" s="409"/>
      <c r="AJ459" s="409"/>
      <c r="AK459" s="409"/>
      <c r="AL459" s="409"/>
      <c r="AM459" s="409"/>
      <c r="AN459" s="409"/>
    </row>
    <row r="460">
      <c r="A460" s="658"/>
      <c r="B460" s="655"/>
      <c r="C460" s="655"/>
      <c r="D460" s="660"/>
      <c r="E460" s="650"/>
      <c r="F460" s="650"/>
      <c r="G460" s="651"/>
      <c r="H460" s="650"/>
      <c r="I460" s="651"/>
      <c r="J460" s="651"/>
      <c r="W460" s="409"/>
      <c r="X460" s="409"/>
      <c r="Y460" s="409"/>
      <c r="Z460" s="409"/>
      <c r="AA460" s="409"/>
      <c r="AB460" s="409"/>
      <c r="AC460" s="409"/>
      <c r="AD460" s="409"/>
      <c r="AE460" s="409"/>
      <c r="AF460" s="409"/>
      <c r="AG460" s="409"/>
      <c r="AH460" s="409"/>
      <c r="AI460" s="409"/>
      <c r="AJ460" s="409"/>
      <c r="AK460" s="409"/>
      <c r="AL460" s="409"/>
      <c r="AM460" s="409"/>
      <c r="AN460" s="409"/>
    </row>
    <row r="461">
      <c r="A461" s="658"/>
      <c r="B461" s="655"/>
      <c r="C461" s="655"/>
      <c r="D461" s="660"/>
      <c r="E461" s="650"/>
      <c r="F461" s="650"/>
      <c r="G461" s="651"/>
      <c r="H461" s="650"/>
      <c r="I461" s="651"/>
      <c r="J461" s="651"/>
      <c r="W461" s="409"/>
      <c r="X461" s="409"/>
      <c r="Y461" s="409"/>
      <c r="Z461" s="409"/>
      <c r="AA461" s="409"/>
      <c r="AB461" s="409"/>
      <c r="AC461" s="409"/>
      <c r="AD461" s="409"/>
      <c r="AE461" s="409"/>
      <c r="AF461" s="409"/>
      <c r="AG461" s="409"/>
      <c r="AH461" s="409"/>
      <c r="AI461" s="409"/>
      <c r="AJ461" s="409"/>
      <c r="AK461" s="409"/>
      <c r="AL461" s="409"/>
      <c r="AM461" s="409"/>
      <c r="AN461" s="409"/>
    </row>
    <row r="462">
      <c r="A462" s="658"/>
      <c r="B462" s="655"/>
      <c r="C462" s="655"/>
      <c r="D462" s="660"/>
      <c r="E462" s="650"/>
      <c r="F462" s="650"/>
      <c r="G462" s="651"/>
      <c r="H462" s="650"/>
      <c r="I462" s="651"/>
      <c r="J462" s="651"/>
      <c r="W462" s="409"/>
      <c r="X462" s="409"/>
      <c r="Y462" s="409"/>
      <c r="Z462" s="409"/>
      <c r="AA462" s="409"/>
      <c r="AB462" s="409"/>
      <c r="AC462" s="409"/>
      <c r="AD462" s="409"/>
      <c r="AE462" s="409"/>
      <c r="AF462" s="409"/>
      <c r="AG462" s="409"/>
      <c r="AH462" s="409"/>
      <c r="AI462" s="409"/>
      <c r="AJ462" s="409"/>
      <c r="AK462" s="409"/>
      <c r="AL462" s="409"/>
      <c r="AM462" s="409"/>
      <c r="AN462" s="409"/>
    </row>
    <row r="463">
      <c r="A463" s="658"/>
      <c r="B463" s="655"/>
      <c r="C463" s="655"/>
      <c r="D463" s="660"/>
      <c r="E463" s="650"/>
      <c r="F463" s="650"/>
      <c r="G463" s="651"/>
      <c r="H463" s="650"/>
      <c r="I463" s="651"/>
      <c r="J463" s="651"/>
      <c r="W463" s="409"/>
      <c r="X463" s="409"/>
      <c r="Y463" s="409"/>
      <c r="Z463" s="409"/>
      <c r="AA463" s="409"/>
      <c r="AB463" s="409"/>
      <c r="AC463" s="409"/>
      <c r="AD463" s="409"/>
      <c r="AE463" s="409"/>
      <c r="AF463" s="409"/>
      <c r="AG463" s="409"/>
      <c r="AH463" s="409"/>
      <c r="AI463" s="409"/>
      <c r="AJ463" s="409"/>
      <c r="AK463" s="409"/>
      <c r="AL463" s="409"/>
      <c r="AM463" s="409"/>
      <c r="AN463" s="409"/>
    </row>
    <row r="464">
      <c r="A464" s="658"/>
      <c r="B464" s="655"/>
      <c r="C464" s="655"/>
      <c r="D464" s="660"/>
      <c r="E464" s="650"/>
      <c r="F464" s="650"/>
      <c r="G464" s="651"/>
      <c r="H464" s="650"/>
      <c r="I464" s="651"/>
      <c r="J464" s="650"/>
      <c r="W464" s="409"/>
      <c r="X464" s="409"/>
      <c r="Y464" s="409"/>
      <c r="Z464" s="409"/>
      <c r="AA464" s="409"/>
      <c r="AB464" s="409"/>
      <c r="AC464" s="409"/>
      <c r="AD464" s="409"/>
      <c r="AE464" s="409"/>
      <c r="AF464" s="409"/>
      <c r="AG464" s="409"/>
      <c r="AH464" s="409"/>
      <c r="AI464" s="409"/>
      <c r="AJ464" s="409"/>
      <c r="AK464" s="409"/>
      <c r="AL464" s="409"/>
      <c r="AM464" s="409"/>
      <c r="AN464" s="409"/>
    </row>
    <row r="465">
      <c r="A465" s="658"/>
      <c r="B465" s="655"/>
      <c r="C465" s="655"/>
      <c r="D465" s="660"/>
      <c r="E465" s="650"/>
      <c r="F465" s="650"/>
      <c r="G465" s="651"/>
      <c r="H465" s="650"/>
      <c r="I465" s="651"/>
      <c r="J465" s="651"/>
      <c r="W465" s="409"/>
      <c r="X465" s="409"/>
      <c r="Y465" s="409"/>
      <c r="Z465" s="409"/>
      <c r="AA465" s="409"/>
      <c r="AB465" s="409"/>
      <c r="AC465" s="409"/>
      <c r="AD465" s="409"/>
      <c r="AE465" s="409"/>
      <c r="AF465" s="409"/>
      <c r="AG465" s="409"/>
      <c r="AH465" s="409"/>
      <c r="AI465" s="409"/>
      <c r="AJ465" s="409"/>
      <c r="AK465" s="409"/>
      <c r="AL465" s="409"/>
      <c r="AM465" s="409"/>
      <c r="AN465" s="409"/>
    </row>
    <row r="466">
      <c r="A466" s="658"/>
      <c r="B466" s="655"/>
      <c r="C466" s="655"/>
      <c r="D466" s="660"/>
      <c r="E466" s="650"/>
      <c r="F466" s="650"/>
      <c r="G466" s="651"/>
      <c r="H466" s="650"/>
      <c r="I466" s="651"/>
      <c r="J466" s="651"/>
      <c r="W466" s="409"/>
      <c r="X466" s="409"/>
      <c r="Y466" s="409"/>
      <c r="Z466" s="409"/>
      <c r="AA466" s="409"/>
      <c r="AB466" s="409"/>
      <c r="AC466" s="409"/>
      <c r="AD466" s="409"/>
      <c r="AE466" s="409"/>
      <c r="AF466" s="409"/>
      <c r="AG466" s="409"/>
      <c r="AH466" s="409"/>
      <c r="AI466" s="409"/>
      <c r="AJ466" s="409"/>
      <c r="AK466" s="409"/>
      <c r="AL466" s="409"/>
      <c r="AM466" s="409"/>
      <c r="AN466" s="409"/>
    </row>
    <row r="467">
      <c r="A467" s="658"/>
      <c r="B467" s="655"/>
      <c r="C467" s="655"/>
      <c r="D467" s="660"/>
      <c r="E467" s="650"/>
      <c r="F467" s="650"/>
      <c r="G467" s="651"/>
      <c r="H467" s="650"/>
      <c r="I467" s="650"/>
      <c r="J467" s="651"/>
      <c r="W467" s="409"/>
      <c r="X467" s="409"/>
      <c r="Y467" s="409"/>
      <c r="Z467" s="409"/>
      <c r="AA467" s="409"/>
      <c r="AB467" s="409"/>
      <c r="AC467" s="409"/>
      <c r="AD467" s="409"/>
      <c r="AE467" s="409"/>
      <c r="AF467" s="409"/>
      <c r="AG467" s="409"/>
      <c r="AH467" s="409"/>
      <c r="AI467" s="409"/>
      <c r="AJ467" s="409"/>
      <c r="AK467" s="409"/>
      <c r="AL467" s="409"/>
      <c r="AM467" s="409"/>
      <c r="AN467" s="409"/>
    </row>
    <row r="468">
      <c r="A468" s="658"/>
      <c r="B468" s="655"/>
      <c r="C468" s="655"/>
      <c r="D468" s="660"/>
      <c r="E468" s="650"/>
      <c r="F468" s="650"/>
      <c r="G468" s="651"/>
      <c r="H468" s="650"/>
      <c r="I468" s="650"/>
      <c r="J468" s="651"/>
      <c r="W468" s="409"/>
      <c r="X468" s="409"/>
      <c r="Y468" s="409"/>
      <c r="Z468" s="409"/>
      <c r="AA468" s="409"/>
      <c r="AB468" s="409"/>
      <c r="AC468" s="409"/>
      <c r="AD468" s="409"/>
      <c r="AE468" s="409"/>
      <c r="AF468" s="409"/>
      <c r="AG468" s="409"/>
      <c r="AH468" s="409"/>
      <c r="AI468" s="409"/>
      <c r="AJ468" s="409"/>
      <c r="AK468" s="409"/>
      <c r="AL468" s="409"/>
      <c r="AM468" s="409"/>
      <c r="AN468" s="409"/>
    </row>
    <row r="469">
      <c r="A469" s="651"/>
      <c r="B469" s="651"/>
      <c r="C469" s="651"/>
      <c r="D469" s="660"/>
      <c r="E469" s="650"/>
      <c r="F469" s="650"/>
      <c r="G469" s="651"/>
      <c r="H469" s="650"/>
      <c r="I469" s="651"/>
      <c r="J469" s="651"/>
      <c r="W469" s="409"/>
      <c r="X469" s="409"/>
      <c r="Y469" s="409"/>
      <c r="Z469" s="409"/>
      <c r="AA469" s="409"/>
      <c r="AB469" s="409"/>
      <c r="AC469" s="409"/>
      <c r="AD469" s="409"/>
      <c r="AE469" s="409"/>
      <c r="AF469" s="409"/>
      <c r="AG469" s="409"/>
      <c r="AH469" s="409"/>
      <c r="AI469" s="409"/>
      <c r="AJ469" s="409"/>
      <c r="AK469" s="409"/>
      <c r="AL469" s="409"/>
      <c r="AM469" s="409"/>
      <c r="AN469" s="409"/>
    </row>
    <row r="470">
      <c r="A470" s="658"/>
      <c r="B470" s="655"/>
      <c r="C470" s="655"/>
      <c r="D470" s="660"/>
      <c r="E470" s="650"/>
      <c r="F470" s="650"/>
      <c r="G470" s="651"/>
      <c r="H470" s="650"/>
      <c r="I470" s="651"/>
      <c r="J470" s="651"/>
      <c r="W470" s="409"/>
      <c r="X470" s="409"/>
      <c r="Y470" s="409"/>
      <c r="Z470" s="409"/>
      <c r="AA470" s="409"/>
      <c r="AB470" s="409"/>
      <c r="AC470" s="409"/>
      <c r="AD470" s="409"/>
      <c r="AE470" s="409"/>
      <c r="AF470" s="409"/>
      <c r="AG470" s="409"/>
      <c r="AH470" s="409"/>
      <c r="AI470" s="409"/>
      <c r="AJ470" s="409"/>
      <c r="AK470" s="409"/>
      <c r="AL470" s="409"/>
      <c r="AM470" s="409"/>
      <c r="AN470" s="409"/>
    </row>
    <row r="471">
      <c r="A471" s="658"/>
      <c r="B471" s="655"/>
      <c r="C471" s="655"/>
      <c r="D471" s="660"/>
      <c r="E471" s="650"/>
      <c r="F471" s="650"/>
      <c r="G471" s="651"/>
      <c r="H471" s="650"/>
      <c r="I471" s="651"/>
      <c r="J471" s="650"/>
      <c r="W471" s="409"/>
      <c r="X471" s="409"/>
      <c r="Y471" s="409"/>
      <c r="Z471" s="409"/>
      <c r="AA471" s="409"/>
      <c r="AB471" s="409"/>
      <c r="AC471" s="409"/>
      <c r="AD471" s="409"/>
      <c r="AE471" s="409"/>
      <c r="AF471" s="409"/>
      <c r="AG471" s="409"/>
      <c r="AH471" s="409"/>
      <c r="AI471" s="409"/>
      <c r="AJ471" s="409"/>
      <c r="AK471" s="409"/>
      <c r="AL471" s="409"/>
      <c r="AM471" s="409"/>
      <c r="AN471" s="409"/>
    </row>
    <row r="472">
      <c r="A472" s="658"/>
      <c r="B472" s="655"/>
      <c r="C472" s="655"/>
      <c r="D472" s="660"/>
      <c r="E472" s="650"/>
      <c r="F472" s="650"/>
      <c r="G472" s="651"/>
      <c r="H472" s="650"/>
      <c r="I472" s="651"/>
      <c r="J472" s="651"/>
      <c r="W472" s="409"/>
      <c r="X472" s="409"/>
      <c r="Y472" s="409"/>
      <c r="Z472" s="409"/>
      <c r="AA472" s="409"/>
      <c r="AB472" s="409"/>
      <c r="AC472" s="409"/>
      <c r="AD472" s="409"/>
      <c r="AE472" s="409"/>
      <c r="AF472" s="409"/>
      <c r="AG472" s="409"/>
      <c r="AH472" s="409"/>
      <c r="AI472" s="409"/>
      <c r="AJ472" s="409"/>
      <c r="AK472" s="409"/>
      <c r="AL472" s="409"/>
      <c r="AM472" s="409"/>
      <c r="AN472" s="409"/>
    </row>
    <row r="473">
      <c r="A473" s="658"/>
      <c r="B473" s="655"/>
      <c r="C473" s="655"/>
      <c r="D473" s="660"/>
      <c r="E473" s="650"/>
      <c r="F473" s="650"/>
      <c r="G473" s="651"/>
      <c r="H473" s="650"/>
      <c r="I473" s="651"/>
      <c r="J473" s="651"/>
      <c r="W473" s="409"/>
      <c r="X473" s="409"/>
      <c r="Y473" s="409"/>
      <c r="Z473" s="409"/>
      <c r="AA473" s="409"/>
      <c r="AB473" s="409"/>
      <c r="AC473" s="409"/>
      <c r="AD473" s="409"/>
      <c r="AE473" s="409"/>
      <c r="AF473" s="409"/>
      <c r="AG473" s="409"/>
      <c r="AH473" s="409"/>
      <c r="AI473" s="409"/>
      <c r="AJ473" s="409"/>
      <c r="AK473" s="409"/>
      <c r="AL473" s="409"/>
      <c r="AM473" s="409"/>
      <c r="AN473" s="409"/>
    </row>
    <row r="474">
      <c r="A474" s="658"/>
      <c r="B474" s="655"/>
      <c r="C474" s="655"/>
      <c r="D474" s="660"/>
      <c r="E474" s="650"/>
      <c r="F474" s="650"/>
      <c r="G474" s="651"/>
      <c r="H474" s="650"/>
      <c r="I474" s="651"/>
      <c r="J474" s="651"/>
      <c r="W474" s="409"/>
      <c r="X474" s="409"/>
      <c r="Y474" s="409"/>
      <c r="Z474" s="409"/>
      <c r="AA474" s="409"/>
      <c r="AB474" s="409"/>
      <c r="AC474" s="409"/>
      <c r="AD474" s="409"/>
      <c r="AE474" s="409"/>
      <c r="AF474" s="409"/>
      <c r="AG474" s="409"/>
      <c r="AH474" s="409"/>
      <c r="AI474" s="409"/>
      <c r="AJ474" s="409"/>
      <c r="AK474" s="409"/>
      <c r="AL474" s="409"/>
      <c r="AM474" s="409"/>
      <c r="AN474" s="409"/>
    </row>
    <row r="475">
      <c r="A475" s="658"/>
      <c r="B475" s="655"/>
      <c r="C475" s="655"/>
      <c r="D475" s="660"/>
      <c r="E475" s="650"/>
      <c r="F475" s="650"/>
      <c r="G475" s="651"/>
      <c r="H475" s="650"/>
      <c r="I475" s="650"/>
      <c r="J475" s="651"/>
      <c r="W475" s="409"/>
      <c r="X475" s="409"/>
      <c r="Y475" s="409"/>
      <c r="Z475" s="409"/>
      <c r="AA475" s="409"/>
      <c r="AB475" s="409"/>
      <c r="AC475" s="409"/>
      <c r="AD475" s="409"/>
      <c r="AE475" s="409"/>
      <c r="AF475" s="409"/>
      <c r="AG475" s="409"/>
      <c r="AH475" s="409"/>
      <c r="AI475" s="409"/>
      <c r="AJ475" s="409"/>
      <c r="AK475" s="409"/>
      <c r="AL475" s="409"/>
      <c r="AM475" s="409"/>
      <c r="AN475" s="409"/>
    </row>
    <row r="476">
      <c r="A476" s="658"/>
      <c r="B476" s="655"/>
      <c r="C476" s="655"/>
      <c r="D476" s="660"/>
      <c r="E476" s="650"/>
      <c r="F476" s="650"/>
      <c r="G476" s="651"/>
      <c r="H476" s="650"/>
      <c r="I476" s="651"/>
      <c r="J476" s="651"/>
      <c r="W476" s="409"/>
      <c r="X476" s="409"/>
      <c r="Y476" s="409"/>
      <c r="Z476" s="409"/>
      <c r="AA476" s="409"/>
      <c r="AB476" s="409"/>
      <c r="AC476" s="409"/>
      <c r="AD476" s="409"/>
      <c r="AE476" s="409"/>
      <c r="AF476" s="409"/>
      <c r="AG476" s="409"/>
      <c r="AH476" s="409"/>
      <c r="AI476" s="409"/>
      <c r="AJ476" s="409"/>
      <c r="AK476" s="409"/>
      <c r="AL476" s="409"/>
      <c r="AM476" s="409"/>
      <c r="AN476" s="409"/>
    </row>
    <row r="477">
      <c r="A477" s="658"/>
      <c r="B477" s="655"/>
      <c r="C477" s="655"/>
      <c r="D477" s="660"/>
      <c r="E477" s="650"/>
      <c r="F477" s="650"/>
      <c r="G477" s="651"/>
      <c r="H477" s="650"/>
      <c r="I477" s="651"/>
      <c r="J477" s="651"/>
      <c r="W477" s="409"/>
      <c r="X477" s="409"/>
      <c r="Y477" s="409"/>
      <c r="Z477" s="409"/>
      <c r="AA477" s="409"/>
      <c r="AB477" s="409"/>
      <c r="AC477" s="409"/>
      <c r="AD477" s="409"/>
      <c r="AE477" s="409"/>
      <c r="AF477" s="409"/>
      <c r="AG477" s="409"/>
      <c r="AH477" s="409"/>
      <c r="AI477" s="409"/>
      <c r="AJ477" s="409"/>
      <c r="AK477" s="409"/>
      <c r="AL477" s="409"/>
      <c r="AM477" s="409"/>
      <c r="AN477" s="409"/>
    </row>
    <row r="478">
      <c r="A478" s="658"/>
      <c r="B478" s="655"/>
      <c r="C478" s="655"/>
      <c r="D478" s="660"/>
      <c r="E478" s="650"/>
      <c r="F478" s="650"/>
      <c r="G478" s="651"/>
      <c r="H478" s="650"/>
      <c r="I478" s="651"/>
      <c r="J478" s="651"/>
      <c r="W478" s="409"/>
      <c r="X478" s="409"/>
      <c r="Y478" s="409"/>
      <c r="Z478" s="409"/>
      <c r="AA478" s="409"/>
      <c r="AB478" s="409"/>
      <c r="AC478" s="409"/>
      <c r="AD478" s="409"/>
      <c r="AE478" s="409"/>
      <c r="AF478" s="409"/>
      <c r="AG478" s="409"/>
      <c r="AH478" s="409"/>
      <c r="AI478" s="409"/>
      <c r="AJ478" s="409"/>
      <c r="AK478" s="409"/>
      <c r="AL478" s="409"/>
      <c r="AM478" s="409"/>
      <c r="AN478" s="409"/>
    </row>
    <row r="479">
      <c r="A479" s="658"/>
      <c r="B479" s="655"/>
      <c r="C479" s="655"/>
      <c r="D479" s="660"/>
      <c r="E479" s="650"/>
      <c r="F479" s="650"/>
      <c r="G479" s="651"/>
      <c r="H479" s="650"/>
      <c r="I479" s="651"/>
      <c r="J479" s="651"/>
      <c r="W479" s="409"/>
      <c r="X479" s="409"/>
      <c r="Y479" s="409"/>
      <c r="Z479" s="409"/>
      <c r="AA479" s="409"/>
      <c r="AB479" s="409"/>
      <c r="AC479" s="409"/>
      <c r="AD479" s="409"/>
      <c r="AE479" s="409"/>
      <c r="AF479" s="409"/>
      <c r="AG479" s="409"/>
      <c r="AH479" s="409"/>
      <c r="AI479" s="409"/>
      <c r="AJ479" s="409"/>
      <c r="AK479" s="409"/>
      <c r="AL479" s="409"/>
      <c r="AM479" s="409"/>
      <c r="AN479" s="409"/>
    </row>
    <row r="480">
      <c r="A480" s="658"/>
      <c r="B480" s="655"/>
      <c r="C480" s="655"/>
      <c r="D480" s="660"/>
      <c r="E480" s="650"/>
      <c r="F480" s="650"/>
      <c r="G480" s="651"/>
      <c r="H480" s="650"/>
      <c r="I480" s="651"/>
      <c r="J480" s="651"/>
      <c r="W480" s="409"/>
      <c r="X480" s="409"/>
      <c r="Y480" s="409"/>
      <c r="Z480" s="409"/>
      <c r="AA480" s="409"/>
      <c r="AB480" s="409"/>
      <c r="AC480" s="409"/>
      <c r="AD480" s="409"/>
      <c r="AE480" s="409"/>
      <c r="AF480" s="409"/>
      <c r="AG480" s="409"/>
      <c r="AH480" s="409"/>
      <c r="AI480" s="409"/>
      <c r="AJ480" s="409"/>
      <c r="AK480" s="409"/>
      <c r="AL480" s="409"/>
      <c r="AM480" s="409"/>
      <c r="AN480" s="409"/>
    </row>
    <row r="481">
      <c r="A481" s="658"/>
      <c r="B481" s="655"/>
      <c r="C481" s="655"/>
      <c r="D481" s="660"/>
      <c r="E481" s="650"/>
      <c r="F481" s="650"/>
      <c r="G481" s="651"/>
      <c r="H481" s="650"/>
      <c r="I481" s="650"/>
      <c r="J481" s="651"/>
      <c r="W481" s="409"/>
      <c r="X481" s="409"/>
      <c r="Y481" s="409"/>
      <c r="Z481" s="409"/>
      <c r="AA481" s="409"/>
      <c r="AB481" s="409"/>
      <c r="AC481" s="409"/>
      <c r="AD481" s="409"/>
      <c r="AE481" s="409"/>
      <c r="AF481" s="409"/>
      <c r="AG481" s="409"/>
      <c r="AH481" s="409"/>
      <c r="AI481" s="409"/>
      <c r="AJ481" s="409"/>
      <c r="AK481" s="409"/>
      <c r="AL481" s="409"/>
      <c r="AM481" s="409"/>
      <c r="AN481" s="409"/>
    </row>
    <row r="482">
      <c r="A482" s="658"/>
      <c r="B482" s="655"/>
      <c r="C482" s="655"/>
      <c r="D482" s="660"/>
      <c r="E482" s="650"/>
      <c r="F482" s="650"/>
      <c r="G482" s="651"/>
      <c r="H482" s="650"/>
      <c r="I482" s="650"/>
      <c r="J482" s="651"/>
      <c r="W482" s="409"/>
      <c r="X482" s="409"/>
      <c r="Y482" s="409"/>
      <c r="Z482" s="409"/>
      <c r="AA482" s="409"/>
      <c r="AB482" s="409"/>
      <c r="AC482" s="409"/>
      <c r="AD482" s="409"/>
      <c r="AE482" s="409"/>
      <c r="AF482" s="409"/>
      <c r="AG482" s="409"/>
      <c r="AH482" s="409"/>
      <c r="AI482" s="409"/>
      <c r="AJ482" s="409"/>
      <c r="AK482" s="409"/>
      <c r="AL482" s="409"/>
      <c r="AM482" s="409"/>
      <c r="AN482" s="409"/>
    </row>
    <row r="483">
      <c r="A483" s="658"/>
      <c r="B483" s="655"/>
      <c r="C483" s="655"/>
      <c r="D483" s="660"/>
      <c r="E483" s="650"/>
      <c r="F483" s="650"/>
      <c r="G483" s="651"/>
      <c r="H483" s="650"/>
      <c r="I483" s="651"/>
      <c r="J483" s="651"/>
      <c r="W483" s="409"/>
      <c r="X483" s="409"/>
      <c r="Y483" s="409"/>
      <c r="Z483" s="409"/>
      <c r="AA483" s="409"/>
      <c r="AB483" s="409"/>
      <c r="AC483" s="409"/>
      <c r="AD483" s="409"/>
      <c r="AE483" s="409"/>
      <c r="AF483" s="409"/>
      <c r="AG483" s="409"/>
      <c r="AH483" s="409"/>
      <c r="AI483" s="409"/>
      <c r="AJ483" s="409"/>
      <c r="AK483" s="409"/>
      <c r="AL483" s="409"/>
      <c r="AM483" s="409"/>
      <c r="AN483" s="409"/>
    </row>
    <row r="484">
      <c r="A484" s="658"/>
      <c r="B484" s="655"/>
      <c r="C484" s="655"/>
      <c r="D484" s="660"/>
      <c r="E484" s="650"/>
      <c r="F484" s="650"/>
      <c r="G484" s="651"/>
      <c r="H484" s="650"/>
      <c r="I484" s="651"/>
      <c r="J484" s="651"/>
      <c r="W484" s="409"/>
      <c r="X484" s="409"/>
      <c r="Y484" s="409"/>
      <c r="Z484" s="409"/>
      <c r="AA484" s="409"/>
      <c r="AB484" s="409"/>
      <c r="AC484" s="409"/>
      <c r="AD484" s="409"/>
      <c r="AE484" s="409"/>
      <c r="AF484" s="409"/>
      <c r="AG484" s="409"/>
      <c r="AH484" s="409"/>
      <c r="AI484" s="409"/>
      <c r="AJ484" s="409"/>
      <c r="AK484" s="409"/>
      <c r="AL484" s="409"/>
      <c r="AM484" s="409"/>
      <c r="AN484" s="409"/>
    </row>
    <row r="485">
      <c r="A485" s="658"/>
      <c r="B485" s="655"/>
      <c r="C485" s="655"/>
      <c r="D485" s="660"/>
      <c r="E485" s="650"/>
      <c r="F485" s="650"/>
      <c r="G485" s="651"/>
      <c r="H485" s="650"/>
      <c r="I485" s="650"/>
      <c r="J485" s="651"/>
      <c r="W485" s="409"/>
      <c r="X485" s="409"/>
      <c r="Y485" s="409"/>
      <c r="Z485" s="409"/>
      <c r="AA485" s="409"/>
      <c r="AB485" s="409"/>
      <c r="AC485" s="409"/>
      <c r="AD485" s="409"/>
      <c r="AE485" s="409"/>
      <c r="AF485" s="409"/>
      <c r="AG485" s="409"/>
      <c r="AH485" s="409"/>
      <c r="AI485" s="409"/>
      <c r="AJ485" s="409"/>
      <c r="AK485" s="409"/>
      <c r="AL485" s="409"/>
      <c r="AM485" s="409"/>
      <c r="AN485" s="409"/>
    </row>
    <row r="486">
      <c r="A486" s="658"/>
      <c r="B486" s="655"/>
      <c r="C486" s="655"/>
      <c r="D486" s="660"/>
      <c r="E486" s="650"/>
      <c r="F486" s="650"/>
      <c r="G486" s="651"/>
      <c r="H486" s="650"/>
      <c r="I486" s="650"/>
      <c r="J486" s="651"/>
      <c r="W486" s="409"/>
      <c r="X486" s="409"/>
      <c r="Y486" s="409"/>
      <c r="Z486" s="409"/>
      <c r="AA486" s="409"/>
      <c r="AB486" s="409"/>
      <c r="AC486" s="409"/>
      <c r="AD486" s="409"/>
      <c r="AE486" s="409"/>
      <c r="AF486" s="409"/>
      <c r="AG486" s="409"/>
      <c r="AH486" s="409"/>
      <c r="AI486" s="409"/>
      <c r="AJ486" s="409"/>
      <c r="AK486" s="409"/>
      <c r="AL486" s="409"/>
      <c r="AM486" s="409"/>
      <c r="AN486" s="409"/>
    </row>
    <row r="487">
      <c r="A487" s="658"/>
      <c r="B487" s="655"/>
      <c r="C487" s="655"/>
      <c r="D487" s="660"/>
      <c r="E487" s="650"/>
      <c r="F487" s="650"/>
      <c r="G487" s="651"/>
      <c r="H487" s="650"/>
      <c r="I487" s="651"/>
      <c r="J487" s="650"/>
      <c r="W487" s="409"/>
      <c r="X487" s="409"/>
      <c r="Y487" s="409"/>
      <c r="Z487" s="409"/>
      <c r="AA487" s="409"/>
      <c r="AB487" s="409"/>
      <c r="AC487" s="409"/>
      <c r="AD487" s="409"/>
      <c r="AE487" s="409"/>
      <c r="AF487" s="409"/>
      <c r="AG487" s="409"/>
      <c r="AH487" s="409"/>
      <c r="AI487" s="409"/>
      <c r="AJ487" s="409"/>
      <c r="AK487" s="409"/>
      <c r="AL487" s="409"/>
      <c r="AM487" s="409"/>
      <c r="AN487" s="409"/>
    </row>
    <row r="488">
      <c r="A488" s="651"/>
      <c r="B488" s="650"/>
      <c r="C488" s="650"/>
      <c r="D488" s="660"/>
      <c r="E488" s="650"/>
      <c r="F488" s="650"/>
      <c r="G488" s="651"/>
      <c r="H488" s="650"/>
      <c r="I488" s="651"/>
      <c r="J488" s="651"/>
      <c r="W488" s="409"/>
      <c r="X488" s="409"/>
      <c r="Y488" s="409"/>
      <c r="Z488" s="409"/>
      <c r="AA488" s="409"/>
      <c r="AB488" s="409"/>
      <c r="AC488" s="409"/>
      <c r="AD488" s="409"/>
      <c r="AE488" s="409"/>
      <c r="AF488" s="409"/>
      <c r="AG488" s="409"/>
      <c r="AH488" s="409"/>
      <c r="AI488" s="409"/>
      <c r="AJ488" s="409"/>
      <c r="AK488" s="409"/>
      <c r="AL488" s="409"/>
      <c r="AM488" s="409"/>
      <c r="AN488" s="409"/>
    </row>
    <row r="489">
      <c r="A489" s="658"/>
      <c r="B489" s="655"/>
      <c r="C489" s="655"/>
      <c r="D489" s="660"/>
      <c r="E489" s="650"/>
      <c r="F489" s="650"/>
      <c r="G489" s="651"/>
      <c r="H489" s="650"/>
      <c r="I489" s="651"/>
      <c r="J489" s="651"/>
      <c r="W489" s="409"/>
      <c r="X489" s="409"/>
      <c r="Y489" s="409"/>
      <c r="Z489" s="409"/>
      <c r="AA489" s="409"/>
      <c r="AB489" s="409"/>
      <c r="AC489" s="409"/>
      <c r="AD489" s="409"/>
      <c r="AE489" s="409"/>
      <c r="AF489" s="409"/>
      <c r="AG489" s="409"/>
      <c r="AH489" s="409"/>
      <c r="AI489" s="409"/>
      <c r="AJ489" s="409"/>
      <c r="AK489" s="409"/>
      <c r="AL489" s="409"/>
      <c r="AM489" s="409"/>
      <c r="AN489" s="409"/>
    </row>
    <row r="490">
      <c r="A490" s="658"/>
      <c r="B490" s="655"/>
      <c r="C490" s="655"/>
      <c r="D490" s="660"/>
      <c r="E490" s="650"/>
      <c r="F490" s="650"/>
      <c r="G490" s="651"/>
      <c r="H490" s="650"/>
      <c r="I490" s="651"/>
      <c r="J490" s="651"/>
      <c r="W490" s="409"/>
      <c r="X490" s="409"/>
      <c r="Y490" s="409"/>
      <c r="Z490" s="409"/>
      <c r="AA490" s="409"/>
      <c r="AB490" s="409"/>
      <c r="AC490" s="409"/>
      <c r="AD490" s="409"/>
      <c r="AE490" s="409"/>
      <c r="AF490" s="409"/>
      <c r="AG490" s="409"/>
      <c r="AH490" s="409"/>
      <c r="AI490" s="409"/>
      <c r="AJ490" s="409"/>
      <c r="AK490" s="409"/>
      <c r="AL490" s="409"/>
      <c r="AM490" s="409"/>
      <c r="AN490" s="409"/>
    </row>
    <row r="491">
      <c r="A491" s="658"/>
      <c r="B491" s="655"/>
      <c r="C491" s="655"/>
      <c r="D491" s="660"/>
      <c r="E491" s="650"/>
      <c r="F491" s="650"/>
      <c r="G491" s="651"/>
      <c r="H491" s="650"/>
      <c r="I491" s="650"/>
      <c r="J491" s="651"/>
      <c r="W491" s="409"/>
      <c r="X491" s="409"/>
      <c r="Y491" s="409"/>
      <c r="Z491" s="409"/>
      <c r="AA491" s="409"/>
      <c r="AB491" s="409"/>
      <c r="AC491" s="409"/>
      <c r="AD491" s="409"/>
      <c r="AE491" s="409"/>
      <c r="AF491" s="409"/>
      <c r="AG491" s="409"/>
      <c r="AH491" s="409"/>
      <c r="AI491" s="409"/>
      <c r="AJ491" s="409"/>
      <c r="AK491" s="409"/>
      <c r="AL491" s="409"/>
      <c r="AM491" s="409"/>
      <c r="AN491" s="409"/>
    </row>
    <row r="492">
      <c r="A492" s="658"/>
      <c r="B492" s="655"/>
      <c r="C492" s="655"/>
      <c r="D492" s="660"/>
      <c r="E492" s="650"/>
      <c r="F492" s="650"/>
      <c r="G492" s="651"/>
      <c r="H492" s="650"/>
      <c r="I492" s="650"/>
      <c r="J492" s="650"/>
      <c r="W492" s="409"/>
      <c r="X492" s="409"/>
      <c r="Y492" s="409"/>
      <c r="Z492" s="409"/>
      <c r="AA492" s="409"/>
      <c r="AB492" s="409"/>
      <c r="AC492" s="409"/>
      <c r="AD492" s="409"/>
      <c r="AE492" s="409"/>
      <c r="AF492" s="409"/>
      <c r="AG492" s="409"/>
      <c r="AH492" s="409"/>
      <c r="AI492" s="409"/>
      <c r="AJ492" s="409"/>
      <c r="AK492" s="409"/>
      <c r="AL492" s="409"/>
      <c r="AM492" s="409"/>
      <c r="AN492" s="409"/>
    </row>
    <row r="493">
      <c r="A493" s="658"/>
      <c r="B493" s="655"/>
      <c r="C493" s="655"/>
      <c r="D493" s="660"/>
      <c r="E493" s="650"/>
      <c r="F493" s="650"/>
      <c r="G493" s="651"/>
      <c r="H493" s="650"/>
      <c r="I493" s="651"/>
      <c r="J493" s="650"/>
      <c r="W493" s="409"/>
      <c r="X493" s="409"/>
      <c r="Y493" s="409"/>
      <c r="Z493" s="409"/>
      <c r="AA493" s="409"/>
      <c r="AB493" s="409"/>
      <c r="AC493" s="409"/>
      <c r="AD493" s="409"/>
      <c r="AE493" s="409"/>
      <c r="AF493" s="409"/>
      <c r="AG493" s="409"/>
      <c r="AH493" s="409"/>
      <c r="AI493" s="409"/>
      <c r="AJ493" s="409"/>
      <c r="AK493" s="409"/>
      <c r="AL493" s="409"/>
      <c r="AM493" s="409"/>
      <c r="AN493" s="409"/>
    </row>
    <row r="494">
      <c r="A494" s="658"/>
      <c r="B494" s="655"/>
      <c r="C494" s="655"/>
      <c r="D494" s="660"/>
      <c r="E494" s="650"/>
      <c r="F494" s="650"/>
      <c r="G494" s="651"/>
      <c r="H494" s="650"/>
      <c r="I494" s="651"/>
      <c r="J494" s="651"/>
      <c r="W494" s="409"/>
      <c r="X494" s="409"/>
      <c r="Y494" s="409"/>
      <c r="Z494" s="409"/>
      <c r="AA494" s="409"/>
      <c r="AB494" s="409"/>
      <c r="AC494" s="409"/>
      <c r="AD494" s="409"/>
      <c r="AE494" s="409"/>
      <c r="AF494" s="409"/>
      <c r="AG494" s="409"/>
      <c r="AH494" s="409"/>
      <c r="AI494" s="409"/>
      <c r="AJ494" s="409"/>
      <c r="AK494" s="409"/>
      <c r="AL494" s="409"/>
      <c r="AM494" s="409"/>
      <c r="AN494" s="409"/>
    </row>
    <row r="495">
      <c r="A495" s="658"/>
      <c r="B495" s="655"/>
      <c r="C495" s="655"/>
      <c r="D495" s="660"/>
      <c r="E495" s="650"/>
      <c r="F495" s="650"/>
      <c r="G495" s="651"/>
      <c r="H495" s="650"/>
      <c r="I495" s="650"/>
      <c r="J495" s="651"/>
      <c r="W495" s="409"/>
      <c r="X495" s="409"/>
      <c r="Y495" s="409"/>
      <c r="Z495" s="409"/>
      <c r="AA495" s="409"/>
      <c r="AB495" s="409"/>
      <c r="AC495" s="409"/>
      <c r="AD495" s="409"/>
      <c r="AE495" s="409"/>
      <c r="AF495" s="409"/>
      <c r="AG495" s="409"/>
      <c r="AH495" s="409"/>
      <c r="AI495" s="409"/>
      <c r="AJ495" s="409"/>
      <c r="AK495" s="409"/>
      <c r="AL495" s="409"/>
      <c r="AM495" s="409"/>
      <c r="AN495" s="409"/>
    </row>
    <row r="496">
      <c r="A496" s="658"/>
      <c r="B496" s="655"/>
      <c r="C496" s="655"/>
      <c r="D496" s="660"/>
      <c r="E496" s="650"/>
      <c r="F496" s="650"/>
      <c r="G496" s="651"/>
      <c r="H496" s="650"/>
      <c r="I496" s="651"/>
      <c r="J496" s="651"/>
      <c r="W496" s="409"/>
      <c r="X496" s="409"/>
      <c r="Y496" s="409"/>
      <c r="Z496" s="409"/>
      <c r="AA496" s="409"/>
      <c r="AB496" s="409"/>
      <c r="AC496" s="409"/>
      <c r="AD496" s="409"/>
      <c r="AE496" s="409"/>
      <c r="AF496" s="409"/>
      <c r="AG496" s="409"/>
      <c r="AH496" s="409"/>
      <c r="AI496" s="409"/>
      <c r="AJ496" s="409"/>
      <c r="AK496" s="409"/>
      <c r="AL496" s="409"/>
      <c r="AM496" s="409"/>
      <c r="AN496" s="409"/>
    </row>
    <row r="497">
      <c r="A497" s="651"/>
      <c r="B497" s="651"/>
      <c r="C497" s="651"/>
      <c r="D497" s="660"/>
      <c r="E497" s="650"/>
      <c r="F497" s="650"/>
      <c r="G497" s="651"/>
      <c r="H497" s="650"/>
      <c r="I497" s="651"/>
      <c r="J497" s="651"/>
      <c r="W497" s="409"/>
      <c r="X497" s="409"/>
      <c r="Y497" s="409"/>
      <c r="Z497" s="409"/>
      <c r="AA497" s="409"/>
      <c r="AB497" s="409"/>
      <c r="AC497" s="409"/>
      <c r="AD497" s="409"/>
      <c r="AE497" s="409"/>
      <c r="AF497" s="409"/>
      <c r="AG497" s="409"/>
      <c r="AH497" s="409"/>
      <c r="AI497" s="409"/>
      <c r="AJ497" s="409"/>
      <c r="AK497" s="409"/>
      <c r="AL497" s="409"/>
      <c r="AM497" s="409"/>
      <c r="AN497" s="409"/>
    </row>
    <row r="498">
      <c r="A498" s="658"/>
      <c r="B498" s="655"/>
      <c r="C498" s="655"/>
      <c r="D498" s="660"/>
      <c r="E498" s="650"/>
      <c r="F498" s="650"/>
      <c r="G498" s="651"/>
      <c r="H498" s="650"/>
      <c r="I498" s="651"/>
      <c r="J498" s="651"/>
      <c r="W498" s="409"/>
      <c r="X498" s="409"/>
      <c r="Y498" s="409"/>
      <c r="Z498" s="409"/>
      <c r="AA498" s="409"/>
      <c r="AB498" s="409"/>
      <c r="AC498" s="409"/>
      <c r="AD498" s="409"/>
      <c r="AE498" s="409"/>
      <c r="AF498" s="409"/>
      <c r="AG498" s="409"/>
      <c r="AH498" s="409"/>
      <c r="AI498" s="409"/>
      <c r="AJ498" s="409"/>
      <c r="AK498" s="409"/>
      <c r="AL498" s="409"/>
      <c r="AM498" s="409"/>
      <c r="AN498" s="409"/>
    </row>
    <row r="499">
      <c r="A499" s="658"/>
      <c r="B499" s="655"/>
      <c r="C499" s="655"/>
      <c r="D499" s="660"/>
      <c r="E499" s="650"/>
      <c r="F499" s="650"/>
      <c r="G499" s="651"/>
      <c r="H499" s="650"/>
      <c r="I499" s="651"/>
      <c r="J499" s="650"/>
      <c r="W499" s="409"/>
      <c r="X499" s="409"/>
      <c r="Y499" s="409"/>
      <c r="Z499" s="409"/>
      <c r="AA499" s="409"/>
      <c r="AB499" s="409"/>
      <c r="AC499" s="409"/>
      <c r="AD499" s="409"/>
      <c r="AE499" s="409"/>
      <c r="AF499" s="409"/>
      <c r="AG499" s="409"/>
      <c r="AH499" s="409"/>
      <c r="AI499" s="409"/>
      <c r="AJ499" s="409"/>
      <c r="AK499" s="409"/>
      <c r="AL499" s="409"/>
      <c r="AM499" s="409"/>
      <c r="AN499" s="409"/>
    </row>
    <row r="500">
      <c r="A500" s="658"/>
      <c r="B500" s="655"/>
      <c r="C500" s="655"/>
      <c r="D500" s="660"/>
      <c r="E500" s="650"/>
      <c r="F500" s="650"/>
      <c r="G500" s="651"/>
      <c r="H500" s="650"/>
      <c r="I500" s="651"/>
      <c r="J500" s="651"/>
      <c r="W500" s="409"/>
      <c r="X500" s="409"/>
      <c r="Y500" s="409"/>
      <c r="Z500" s="409"/>
      <c r="AA500" s="409"/>
      <c r="AB500" s="409"/>
      <c r="AC500" s="409"/>
      <c r="AD500" s="409"/>
      <c r="AE500" s="409"/>
      <c r="AF500" s="409"/>
      <c r="AG500" s="409"/>
      <c r="AH500" s="409"/>
      <c r="AI500" s="409"/>
      <c r="AJ500" s="409"/>
      <c r="AK500" s="409"/>
      <c r="AL500" s="409"/>
      <c r="AM500" s="409"/>
      <c r="AN500" s="409"/>
    </row>
    <row r="501">
      <c r="A501" s="658"/>
      <c r="B501" s="655"/>
      <c r="C501" s="655"/>
      <c r="D501" s="660"/>
      <c r="E501" s="650"/>
      <c r="F501" s="650"/>
      <c r="G501" s="651"/>
      <c r="H501" s="650"/>
      <c r="I501" s="650"/>
      <c r="J501" s="650"/>
      <c r="W501" s="409"/>
      <c r="X501" s="409"/>
      <c r="Y501" s="409"/>
      <c r="Z501" s="409"/>
      <c r="AA501" s="409"/>
      <c r="AB501" s="409"/>
      <c r="AC501" s="409"/>
      <c r="AD501" s="409"/>
      <c r="AE501" s="409"/>
      <c r="AF501" s="409"/>
      <c r="AG501" s="409"/>
      <c r="AH501" s="409"/>
      <c r="AI501" s="409"/>
      <c r="AJ501" s="409"/>
      <c r="AK501" s="409"/>
      <c r="AL501" s="409"/>
      <c r="AM501" s="409"/>
      <c r="AN501" s="409"/>
    </row>
    <row r="502">
      <c r="A502" s="658"/>
      <c r="B502" s="655"/>
      <c r="C502" s="655"/>
      <c r="D502" s="660"/>
      <c r="E502" s="650"/>
      <c r="F502" s="650"/>
      <c r="G502" s="651"/>
      <c r="H502" s="650"/>
      <c r="I502" s="650"/>
      <c r="J502" s="651"/>
      <c r="W502" s="409"/>
      <c r="X502" s="409"/>
      <c r="Y502" s="409"/>
      <c r="Z502" s="409"/>
      <c r="AA502" s="409"/>
      <c r="AB502" s="409"/>
      <c r="AC502" s="409"/>
      <c r="AD502" s="409"/>
      <c r="AE502" s="409"/>
      <c r="AF502" s="409"/>
      <c r="AG502" s="409"/>
      <c r="AH502" s="409"/>
      <c r="AI502" s="409"/>
      <c r="AJ502" s="409"/>
      <c r="AK502" s="409"/>
      <c r="AL502" s="409"/>
      <c r="AM502" s="409"/>
      <c r="AN502" s="409"/>
    </row>
    <row r="503">
      <c r="A503" s="658"/>
      <c r="B503" s="655"/>
      <c r="C503" s="655"/>
      <c r="D503" s="660"/>
      <c r="E503" s="650"/>
      <c r="F503" s="650"/>
      <c r="G503" s="651"/>
      <c r="H503" s="650"/>
      <c r="I503" s="651"/>
      <c r="J503" s="650"/>
      <c r="W503" s="409"/>
      <c r="X503" s="409"/>
      <c r="Y503" s="409"/>
      <c r="Z503" s="409"/>
      <c r="AA503" s="409"/>
      <c r="AB503" s="409"/>
      <c r="AC503" s="409"/>
      <c r="AD503" s="409"/>
      <c r="AE503" s="409"/>
      <c r="AF503" s="409"/>
      <c r="AG503" s="409"/>
      <c r="AH503" s="409"/>
      <c r="AI503" s="409"/>
      <c r="AJ503" s="409"/>
      <c r="AK503" s="409"/>
      <c r="AL503" s="409"/>
      <c r="AM503" s="409"/>
      <c r="AN503" s="409"/>
    </row>
    <row r="504">
      <c r="A504" s="658"/>
      <c r="B504" s="655"/>
      <c r="C504" s="655"/>
      <c r="D504" s="660"/>
      <c r="E504" s="650"/>
      <c r="F504" s="650"/>
      <c r="G504" s="651"/>
      <c r="H504" s="650"/>
      <c r="I504" s="651"/>
      <c r="J504" s="651"/>
      <c r="W504" s="409"/>
      <c r="X504" s="409"/>
      <c r="Y504" s="409"/>
      <c r="Z504" s="409"/>
      <c r="AA504" s="409"/>
      <c r="AB504" s="409"/>
      <c r="AC504" s="409"/>
      <c r="AD504" s="409"/>
      <c r="AE504" s="409"/>
      <c r="AF504" s="409"/>
      <c r="AG504" s="409"/>
      <c r="AH504" s="409"/>
      <c r="AI504" s="409"/>
      <c r="AJ504" s="409"/>
      <c r="AK504" s="409"/>
      <c r="AL504" s="409"/>
      <c r="AM504" s="409"/>
      <c r="AN504" s="409"/>
    </row>
    <row r="505">
      <c r="A505" s="658"/>
      <c r="B505" s="655"/>
      <c r="C505" s="655"/>
      <c r="D505" s="660"/>
      <c r="E505" s="650"/>
      <c r="F505" s="650"/>
      <c r="G505" s="651"/>
      <c r="H505" s="650"/>
      <c r="I505" s="651"/>
      <c r="J505" s="650"/>
      <c r="W505" s="409"/>
      <c r="X505" s="409"/>
      <c r="Y505" s="409"/>
      <c r="Z505" s="409"/>
      <c r="AA505" s="409"/>
      <c r="AB505" s="409"/>
      <c r="AC505" s="409"/>
      <c r="AD505" s="409"/>
      <c r="AE505" s="409"/>
      <c r="AF505" s="409"/>
      <c r="AG505" s="409"/>
      <c r="AH505" s="409"/>
      <c r="AI505" s="409"/>
      <c r="AJ505" s="409"/>
      <c r="AK505" s="409"/>
      <c r="AL505" s="409"/>
      <c r="AM505" s="409"/>
      <c r="AN505" s="409"/>
    </row>
    <row r="506">
      <c r="A506" s="658"/>
      <c r="B506" s="655"/>
      <c r="C506" s="655"/>
      <c r="D506" s="660"/>
      <c r="E506" s="650"/>
      <c r="F506" s="650"/>
      <c r="G506" s="651"/>
      <c r="H506" s="650"/>
      <c r="I506" s="650"/>
      <c r="J506" s="651"/>
      <c r="W506" s="409"/>
      <c r="X506" s="409"/>
      <c r="Y506" s="409"/>
      <c r="Z506" s="409"/>
      <c r="AA506" s="409"/>
      <c r="AB506" s="409"/>
      <c r="AC506" s="409"/>
      <c r="AD506" s="409"/>
      <c r="AE506" s="409"/>
      <c r="AF506" s="409"/>
      <c r="AG506" s="409"/>
      <c r="AH506" s="409"/>
      <c r="AI506" s="409"/>
      <c r="AJ506" s="409"/>
      <c r="AK506" s="409"/>
      <c r="AL506" s="409"/>
      <c r="AM506" s="409"/>
      <c r="AN506" s="409"/>
    </row>
    <row r="507">
      <c r="A507" s="658"/>
      <c r="B507" s="655"/>
      <c r="C507" s="655"/>
      <c r="D507" s="660"/>
      <c r="E507" s="650"/>
      <c r="F507" s="650"/>
      <c r="G507" s="651"/>
      <c r="H507" s="650"/>
      <c r="I507" s="651"/>
      <c r="J507" s="650"/>
      <c r="W507" s="409"/>
      <c r="X507" s="409"/>
      <c r="Y507" s="409"/>
      <c r="Z507" s="409"/>
      <c r="AA507" s="409"/>
      <c r="AB507" s="409"/>
      <c r="AC507" s="409"/>
      <c r="AD507" s="409"/>
      <c r="AE507" s="409"/>
      <c r="AF507" s="409"/>
      <c r="AG507" s="409"/>
      <c r="AH507" s="409"/>
      <c r="AI507" s="409"/>
      <c r="AJ507" s="409"/>
      <c r="AK507" s="409"/>
      <c r="AL507" s="409"/>
      <c r="AM507" s="409"/>
      <c r="AN507" s="409"/>
    </row>
    <row r="508">
      <c r="A508" s="658"/>
      <c r="B508" s="655"/>
      <c r="C508" s="655"/>
      <c r="D508" s="660"/>
      <c r="E508" s="650"/>
      <c r="F508" s="650"/>
      <c r="G508" s="651"/>
      <c r="H508" s="650"/>
      <c r="I508" s="651"/>
      <c r="J508" s="651"/>
      <c r="W508" s="409"/>
      <c r="X508" s="409"/>
      <c r="Y508" s="409"/>
      <c r="Z508" s="409"/>
      <c r="AA508" s="409"/>
      <c r="AB508" s="409"/>
      <c r="AC508" s="409"/>
      <c r="AD508" s="409"/>
      <c r="AE508" s="409"/>
      <c r="AF508" s="409"/>
      <c r="AG508" s="409"/>
      <c r="AH508" s="409"/>
      <c r="AI508" s="409"/>
      <c r="AJ508" s="409"/>
      <c r="AK508" s="409"/>
      <c r="AL508" s="409"/>
      <c r="AM508" s="409"/>
      <c r="AN508" s="409"/>
    </row>
    <row r="509">
      <c r="A509" s="658"/>
      <c r="B509" s="655"/>
      <c r="C509" s="655"/>
      <c r="D509" s="660"/>
      <c r="E509" s="650"/>
      <c r="F509" s="650"/>
      <c r="G509" s="651"/>
      <c r="H509" s="650"/>
      <c r="I509" s="650"/>
      <c r="J509" s="651"/>
      <c r="W509" s="409"/>
      <c r="X509" s="409"/>
      <c r="Y509" s="409"/>
      <c r="Z509" s="409"/>
      <c r="AA509" s="409"/>
      <c r="AB509" s="409"/>
      <c r="AC509" s="409"/>
      <c r="AD509" s="409"/>
      <c r="AE509" s="409"/>
      <c r="AF509" s="409"/>
      <c r="AG509" s="409"/>
      <c r="AH509" s="409"/>
      <c r="AI509" s="409"/>
      <c r="AJ509" s="409"/>
      <c r="AK509" s="409"/>
      <c r="AL509" s="409"/>
      <c r="AM509" s="409"/>
      <c r="AN509" s="409"/>
    </row>
    <row r="510">
      <c r="A510" s="658"/>
      <c r="B510" s="655"/>
      <c r="C510" s="655"/>
      <c r="D510" s="660"/>
      <c r="E510" s="650"/>
      <c r="F510" s="650"/>
      <c r="G510" s="651"/>
      <c r="H510" s="650"/>
      <c r="I510" s="651"/>
      <c r="J510" s="651"/>
      <c r="W510" s="409"/>
      <c r="X510" s="409"/>
      <c r="Y510" s="409"/>
      <c r="Z510" s="409"/>
      <c r="AA510" s="409"/>
      <c r="AB510" s="409"/>
      <c r="AC510" s="409"/>
      <c r="AD510" s="409"/>
      <c r="AE510" s="409"/>
      <c r="AF510" s="409"/>
      <c r="AG510" s="409"/>
      <c r="AH510" s="409"/>
      <c r="AI510" s="409"/>
      <c r="AJ510" s="409"/>
      <c r="AK510" s="409"/>
      <c r="AL510" s="409"/>
      <c r="AM510" s="409"/>
      <c r="AN510" s="409"/>
    </row>
    <row r="511">
      <c r="A511" s="658"/>
      <c r="B511" s="655"/>
      <c r="C511" s="655"/>
      <c r="D511" s="660"/>
      <c r="E511" s="650"/>
      <c r="F511" s="650"/>
      <c r="G511" s="651"/>
      <c r="H511" s="650"/>
      <c r="I511" s="651"/>
      <c r="J511" s="651"/>
      <c r="W511" s="409"/>
      <c r="X511" s="409"/>
      <c r="Y511" s="409"/>
      <c r="Z511" s="409"/>
      <c r="AA511" s="409"/>
      <c r="AB511" s="409"/>
      <c r="AC511" s="409"/>
      <c r="AD511" s="409"/>
      <c r="AE511" s="409"/>
      <c r="AF511" s="409"/>
      <c r="AG511" s="409"/>
      <c r="AH511" s="409"/>
      <c r="AI511" s="409"/>
      <c r="AJ511" s="409"/>
      <c r="AK511" s="409"/>
      <c r="AL511" s="409"/>
      <c r="AM511" s="409"/>
      <c r="AN511" s="409"/>
    </row>
    <row r="512">
      <c r="A512" s="658"/>
      <c r="B512" s="655"/>
      <c r="C512" s="655"/>
      <c r="D512" s="660"/>
      <c r="E512" s="650"/>
      <c r="F512" s="650"/>
      <c r="G512" s="651"/>
      <c r="H512" s="650"/>
      <c r="I512" s="651"/>
      <c r="J512" s="651"/>
      <c r="W512" s="409"/>
      <c r="X512" s="409"/>
      <c r="Y512" s="409"/>
      <c r="Z512" s="409"/>
      <c r="AA512" s="409"/>
      <c r="AB512" s="409"/>
      <c r="AC512" s="409"/>
      <c r="AD512" s="409"/>
      <c r="AE512" s="409"/>
      <c r="AF512" s="409"/>
      <c r="AG512" s="409"/>
      <c r="AH512" s="409"/>
      <c r="AI512" s="409"/>
      <c r="AJ512" s="409"/>
      <c r="AK512" s="409"/>
      <c r="AL512" s="409"/>
      <c r="AM512" s="409"/>
      <c r="AN512" s="409"/>
    </row>
    <row r="513">
      <c r="A513" s="658"/>
      <c r="B513" s="655"/>
      <c r="C513" s="655"/>
      <c r="D513" s="660"/>
      <c r="E513" s="650"/>
      <c r="F513" s="650"/>
      <c r="G513" s="651"/>
      <c r="H513" s="650"/>
      <c r="I513" s="650"/>
      <c r="J513" s="651"/>
      <c r="W513" s="409"/>
      <c r="X513" s="409"/>
      <c r="Y513" s="409"/>
      <c r="Z513" s="409"/>
      <c r="AA513" s="409"/>
      <c r="AB513" s="409"/>
      <c r="AC513" s="409"/>
      <c r="AD513" s="409"/>
      <c r="AE513" s="409"/>
      <c r="AF513" s="409"/>
      <c r="AG513" s="409"/>
      <c r="AH513" s="409"/>
      <c r="AI513" s="409"/>
      <c r="AJ513" s="409"/>
      <c r="AK513" s="409"/>
      <c r="AL513" s="409"/>
      <c r="AM513" s="409"/>
      <c r="AN513" s="409"/>
    </row>
    <row r="514">
      <c r="A514" s="658"/>
      <c r="B514" s="655"/>
      <c r="C514" s="655"/>
      <c r="D514" s="660"/>
      <c r="E514" s="650"/>
      <c r="F514" s="650"/>
      <c r="G514" s="651"/>
      <c r="H514" s="650"/>
      <c r="I514" s="651"/>
      <c r="J514" s="651"/>
      <c r="W514" s="409"/>
      <c r="X514" s="409"/>
      <c r="Y514" s="409"/>
      <c r="Z514" s="409"/>
      <c r="AA514" s="409"/>
      <c r="AB514" s="409"/>
      <c r="AC514" s="409"/>
      <c r="AD514" s="409"/>
      <c r="AE514" s="409"/>
      <c r="AF514" s="409"/>
      <c r="AG514" s="409"/>
      <c r="AH514" s="409"/>
      <c r="AI514" s="409"/>
      <c r="AJ514" s="409"/>
      <c r="AK514" s="409"/>
      <c r="AL514" s="409"/>
      <c r="AM514" s="409"/>
      <c r="AN514" s="409"/>
    </row>
    <row r="515">
      <c r="A515" s="658"/>
      <c r="B515" s="655"/>
      <c r="C515" s="655"/>
      <c r="D515" s="660"/>
      <c r="E515" s="650"/>
      <c r="F515" s="650"/>
      <c r="G515" s="651"/>
      <c r="H515" s="650"/>
      <c r="I515" s="651"/>
      <c r="J515" s="651"/>
      <c r="W515" s="409"/>
      <c r="X515" s="409"/>
      <c r="Y515" s="409"/>
      <c r="Z515" s="409"/>
      <c r="AA515" s="409"/>
      <c r="AB515" s="409"/>
      <c r="AC515" s="409"/>
      <c r="AD515" s="409"/>
      <c r="AE515" s="409"/>
      <c r="AF515" s="409"/>
      <c r="AG515" s="409"/>
      <c r="AH515" s="409"/>
      <c r="AI515" s="409"/>
      <c r="AJ515" s="409"/>
      <c r="AK515" s="409"/>
      <c r="AL515" s="409"/>
      <c r="AM515" s="409"/>
      <c r="AN515" s="409"/>
    </row>
    <row r="516">
      <c r="A516" s="658"/>
      <c r="B516" s="655"/>
      <c r="C516" s="655"/>
      <c r="D516" s="660"/>
      <c r="E516" s="650"/>
      <c r="F516" s="650"/>
      <c r="G516" s="651"/>
      <c r="H516" s="650"/>
      <c r="I516" s="650"/>
      <c r="J516" s="651"/>
      <c r="W516" s="409"/>
      <c r="X516" s="409"/>
      <c r="Y516" s="409"/>
      <c r="Z516" s="409"/>
      <c r="AA516" s="409"/>
      <c r="AB516" s="409"/>
      <c r="AC516" s="409"/>
      <c r="AD516" s="409"/>
      <c r="AE516" s="409"/>
      <c r="AF516" s="409"/>
      <c r="AG516" s="409"/>
      <c r="AH516" s="409"/>
      <c r="AI516" s="409"/>
      <c r="AJ516" s="409"/>
      <c r="AK516" s="409"/>
      <c r="AL516" s="409"/>
      <c r="AM516" s="409"/>
      <c r="AN516" s="409"/>
    </row>
    <row r="517">
      <c r="A517" s="658"/>
      <c r="B517" s="655"/>
      <c r="C517" s="655"/>
      <c r="D517" s="660"/>
      <c r="E517" s="650"/>
      <c r="F517" s="650"/>
      <c r="G517" s="651"/>
      <c r="H517" s="650"/>
      <c r="I517" s="650"/>
      <c r="J517" s="651"/>
      <c r="W517" s="409"/>
      <c r="X517" s="409"/>
      <c r="Y517" s="409"/>
      <c r="Z517" s="409"/>
      <c r="AA517" s="409"/>
      <c r="AB517" s="409"/>
      <c r="AC517" s="409"/>
      <c r="AD517" s="409"/>
      <c r="AE517" s="409"/>
      <c r="AF517" s="409"/>
      <c r="AG517" s="409"/>
      <c r="AH517" s="409"/>
      <c r="AI517" s="409"/>
      <c r="AJ517" s="409"/>
      <c r="AK517" s="409"/>
      <c r="AL517" s="409"/>
      <c r="AM517" s="409"/>
      <c r="AN517" s="409"/>
    </row>
    <row r="518">
      <c r="A518" s="651"/>
      <c r="B518" s="651"/>
      <c r="C518" s="651"/>
      <c r="D518" s="660"/>
      <c r="E518" s="650"/>
      <c r="F518" s="650"/>
      <c r="G518" s="651"/>
      <c r="H518" s="650"/>
      <c r="I518" s="651"/>
      <c r="J518" s="651"/>
      <c r="W518" s="409"/>
      <c r="X518" s="409"/>
      <c r="Y518" s="409"/>
      <c r="Z518" s="409"/>
      <c r="AA518" s="409"/>
      <c r="AB518" s="409"/>
      <c r="AC518" s="409"/>
      <c r="AD518" s="409"/>
      <c r="AE518" s="409"/>
      <c r="AF518" s="409"/>
      <c r="AG518" s="409"/>
      <c r="AH518" s="409"/>
      <c r="AI518" s="409"/>
      <c r="AJ518" s="409"/>
      <c r="AK518" s="409"/>
      <c r="AL518" s="409"/>
      <c r="AM518" s="409"/>
      <c r="AN518" s="409"/>
    </row>
    <row r="519">
      <c r="A519" s="658"/>
      <c r="B519" s="655"/>
      <c r="C519" s="655"/>
      <c r="D519" s="660"/>
      <c r="E519" s="650"/>
      <c r="F519" s="650"/>
      <c r="G519" s="651"/>
      <c r="H519" s="650"/>
      <c r="I519" s="651"/>
      <c r="J519" s="651"/>
      <c r="W519" s="409"/>
      <c r="X519" s="409"/>
      <c r="Y519" s="409"/>
      <c r="Z519" s="409"/>
      <c r="AA519" s="409"/>
      <c r="AB519" s="409"/>
      <c r="AC519" s="409"/>
      <c r="AD519" s="409"/>
      <c r="AE519" s="409"/>
      <c r="AF519" s="409"/>
      <c r="AG519" s="409"/>
      <c r="AH519" s="409"/>
      <c r="AI519" s="409"/>
      <c r="AJ519" s="409"/>
      <c r="AK519" s="409"/>
      <c r="AL519" s="409"/>
      <c r="AM519" s="409"/>
      <c r="AN519" s="409"/>
    </row>
    <row r="520">
      <c r="A520" s="658"/>
      <c r="B520" s="655"/>
      <c r="C520" s="655"/>
      <c r="D520" s="660"/>
      <c r="E520" s="650"/>
      <c r="F520" s="650"/>
      <c r="G520" s="651"/>
      <c r="H520" s="650"/>
      <c r="I520" s="651"/>
      <c r="J520" s="651"/>
      <c r="W520" s="409"/>
      <c r="X520" s="409"/>
      <c r="Y520" s="409"/>
      <c r="Z520" s="409"/>
      <c r="AA520" s="409"/>
      <c r="AB520" s="409"/>
      <c r="AC520" s="409"/>
      <c r="AD520" s="409"/>
      <c r="AE520" s="409"/>
      <c r="AF520" s="409"/>
      <c r="AG520" s="409"/>
      <c r="AH520" s="409"/>
      <c r="AI520" s="409"/>
      <c r="AJ520" s="409"/>
      <c r="AK520" s="409"/>
      <c r="AL520" s="409"/>
      <c r="AM520" s="409"/>
      <c r="AN520" s="409"/>
    </row>
    <row r="521">
      <c r="A521" s="658"/>
      <c r="B521" s="655"/>
      <c r="C521" s="655"/>
      <c r="D521" s="660"/>
      <c r="E521" s="650"/>
      <c r="F521" s="650"/>
      <c r="G521" s="651"/>
      <c r="H521" s="650"/>
      <c r="I521" s="651"/>
      <c r="J521" s="651"/>
      <c r="W521" s="409"/>
      <c r="X521" s="409"/>
      <c r="Y521" s="409"/>
      <c r="Z521" s="409"/>
      <c r="AA521" s="409"/>
      <c r="AB521" s="409"/>
      <c r="AC521" s="409"/>
      <c r="AD521" s="409"/>
      <c r="AE521" s="409"/>
      <c r="AF521" s="409"/>
      <c r="AG521" s="409"/>
      <c r="AH521" s="409"/>
      <c r="AI521" s="409"/>
      <c r="AJ521" s="409"/>
      <c r="AK521" s="409"/>
      <c r="AL521" s="409"/>
      <c r="AM521" s="409"/>
      <c r="AN521" s="409"/>
    </row>
    <row r="522">
      <c r="A522" s="658"/>
      <c r="B522" s="655"/>
      <c r="C522" s="655"/>
      <c r="D522" s="660"/>
      <c r="E522" s="650"/>
      <c r="F522" s="650"/>
      <c r="G522" s="651"/>
      <c r="H522" s="650"/>
      <c r="I522" s="651"/>
      <c r="J522" s="651"/>
      <c r="W522" s="409"/>
      <c r="X522" s="409"/>
      <c r="Y522" s="409"/>
      <c r="Z522" s="409"/>
      <c r="AA522" s="409"/>
      <c r="AB522" s="409"/>
      <c r="AC522" s="409"/>
      <c r="AD522" s="409"/>
      <c r="AE522" s="409"/>
      <c r="AF522" s="409"/>
      <c r="AG522" s="409"/>
      <c r="AH522" s="409"/>
      <c r="AI522" s="409"/>
      <c r="AJ522" s="409"/>
      <c r="AK522" s="409"/>
      <c r="AL522" s="409"/>
      <c r="AM522" s="409"/>
      <c r="AN522" s="409"/>
    </row>
    <row r="523">
      <c r="A523" s="658"/>
      <c r="B523" s="655"/>
      <c r="C523" s="655"/>
      <c r="D523" s="660"/>
      <c r="E523" s="650"/>
      <c r="F523" s="650"/>
      <c r="G523" s="651"/>
      <c r="H523" s="650"/>
      <c r="I523" s="651"/>
      <c r="J523" s="651"/>
      <c r="W523" s="409"/>
      <c r="X523" s="409"/>
      <c r="Y523" s="409"/>
      <c r="Z523" s="409"/>
      <c r="AA523" s="409"/>
      <c r="AB523" s="409"/>
      <c r="AC523" s="409"/>
      <c r="AD523" s="409"/>
      <c r="AE523" s="409"/>
      <c r="AF523" s="409"/>
      <c r="AG523" s="409"/>
      <c r="AH523" s="409"/>
      <c r="AI523" s="409"/>
      <c r="AJ523" s="409"/>
      <c r="AK523" s="409"/>
      <c r="AL523" s="409"/>
      <c r="AM523" s="409"/>
      <c r="AN523" s="409"/>
    </row>
    <row r="524">
      <c r="A524" s="658"/>
      <c r="B524" s="655"/>
      <c r="C524" s="655"/>
      <c r="D524" s="660"/>
      <c r="E524" s="650"/>
      <c r="F524" s="650"/>
      <c r="G524" s="651"/>
      <c r="H524" s="650"/>
      <c r="I524" s="651"/>
      <c r="J524" s="651"/>
      <c r="W524" s="409"/>
      <c r="X524" s="409"/>
      <c r="Y524" s="409"/>
      <c r="Z524" s="409"/>
      <c r="AA524" s="409"/>
      <c r="AB524" s="409"/>
      <c r="AC524" s="409"/>
      <c r="AD524" s="409"/>
      <c r="AE524" s="409"/>
      <c r="AF524" s="409"/>
      <c r="AG524" s="409"/>
      <c r="AH524" s="409"/>
      <c r="AI524" s="409"/>
      <c r="AJ524" s="409"/>
      <c r="AK524" s="409"/>
      <c r="AL524" s="409"/>
      <c r="AM524" s="409"/>
      <c r="AN524" s="409"/>
    </row>
    <row r="525">
      <c r="A525" s="658"/>
      <c r="B525" s="655"/>
      <c r="C525" s="655"/>
      <c r="D525" s="660"/>
      <c r="E525" s="650"/>
      <c r="F525" s="650"/>
      <c r="G525" s="651"/>
      <c r="H525" s="650"/>
      <c r="I525" s="651"/>
      <c r="J525" s="651"/>
      <c r="W525" s="409"/>
      <c r="X525" s="409"/>
      <c r="Y525" s="409"/>
      <c r="Z525" s="409"/>
      <c r="AA525" s="409"/>
      <c r="AB525" s="409"/>
      <c r="AC525" s="409"/>
      <c r="AD525" s="409"/>
      <c r="AE525" s="409"/>
      <c r="AF525" s="409"/>
      <c r="AG525" s="409"/>
      <c r="AH525" s="409"/>
      <c r="AI525" s="409"/>
      <c r="AJ525" s="409"/>
      <c r="AK525" s="409"/>
      <c r="AL525" s="409"/>
      <c r="AM525" s="409"/>
      <c r="AN525" s="409"/>
    </row>
    <row r="526">
      <c r="A526" s="658"/>
      <c r="B526" s="655"/>
      <c r="C526" s="655"/>
      <c r="D526" s="660"/>
      <c r="E526" s="650"/>
      <c r="F526" s="650"/>
      <c r="G526" s="651"/>
      <c r="H526" s="650"/>
      <c r="I526" s="650"/>
      <c r="J526" s="651"/>
      <c r="W526" s="409"/>
      <c r="X526" s="409"/>
      <c r="Y526" s="409"/>
      <c r="Z526" s="409"/>
      <c r="AA526" s="409"/>
      <c r="AB526" s="409"/>
      <c r="AC526" s="409"/>
      <c r="AD526" s="409"/>
      <c r="AE526" s="409"/>
      <c r="AF526" s="409"/>
      <c r="AG526" s="409"/>
      <c r="AH526" s="409"/>
      <c r="AI526" s="409"/>
      <c r="AJ526" s="409"/>
      <c r="AK526" s="409"/>
      <c r="AL526" s="409"/>
      <c r="AM526" s="409"/>
      <c r="AN526" s="409"/>
    </row>
    <row r="527">
      <c r="A527" s="658"/>
      <c r="B527" s="655"/>
      <c r="C527" s="655"/>
      <c r="D527" s="660"/>
      <c r="E527" s="650"/>
      <c r="F527" s="650"/>
      <c r="G527" s="651"/>
      <c r="H527" s="650"/>
      <c r="I527" s="651"/>
      <c r="J527" s="651"/>
      <c r="W527" s="409"/>
      <c r="X527" s="409"/>
      <c r="Y527" s="409"/>
      <c r="Z527" s="409"/>
      <c r="AA527" s="409"/>
      <c r="AB527" s="409"/>
      <c r="AC527" s="409"/>
      <c r="AD527" s="409"/>
      <c r="AE527" s="409"/>
      <c r="AF527" s="409"/>
      <c r="AG527" s="409"/>
      <c r="AH527" s="409"/>
      <c r="AI527" s="409"/>
      <c r="AJ527" s="409"/>
      <c r="AK527" s="409"/>
      <c r="AL527" s="409"/>
      <c r="AM527" s="409"/>
      <c r="AN527" s="409"/>
    </row>
    <row r="528">
      <c r="A528" s="658"/>
      <c r="B528" s="655"/>
      <c r="C528" s="655"/>
      <c r="D528" s="660"/>
      <c r="E528" s="650"/>
      <c r="F528" s="650"/>
      <c r="G528" s="651"/>
      <c r="H528" s="650"/>
      <c r="I528" s="651"/>
      <c r="J528" s="651"/>
      <c r="W528" s="409"/>
      <c r="X528" s="409"/>
      <c r="Y528" s="409"/>
      <c r="Z528" s="409"/>
      <c r="AA528" s="409"/>
      <c r="AB528" s="409"/>
      <c r="AC528" s="409"/>
      <c r="AD528" s="409"/>
      <c r="AE528" s="409"/>
      <c r="AF528" s="409"/>
      <c r="AG528" s="409"/>
      <c r="AH528" s="409"/>
      <c r="AI528" s="409"/>
      <c r="AJ528" s="409"/>
      <c r="AK528" s="409"/>
      <c r="AL528" s="409"/>
      <c r="AM528" s="409"/>
      <c r="AN528" s="409"/>
    </row>
    <row r="529">
      <c r="A529" s="658"/>
      <c r="B529" s="655"/>
      <c r="C529" s="655"/>
      <c r="D529" s="660"/>
      <c r="E529" s="650"/>
      <c r="F529" s="650"/>
      <c r="G529" s="651"/>
      <c r="H529" s="650"/>
      <c r="I529" s="651"/>
      <c r="J529" s="651"/>
      <c r="W529" s="409"/>
      <c r="X529" s="409"/>
      <c r="Y529" s="409"/>
      <c r="Z529" s="409"/>
      <c r="AA529" s="409"/>
      <c r="AB529" s="409"/>
      <c r="AC529" s="409"/>
      <c r="AD529" s="409"/>
      <c r="AE529" s="409"/>
      <c r="AF529" s="409"/>
      <c r="AG529" s="409"/>
      <c r="AH529" s="409"/>
      <c r="AI529" s="409"/>
      <c r="AJ529" s="409"/>
      <c r="AK529" s="409"/>
      <c r="AL529" s="409"/>
      <c r="AM529" s="409"/>
      <c r="AN529" s="409"/>
    </row>
    <row r="530">
      <c r="A530" s="658"/>
      <c r="B530" s="655"/>
      <c r="C530" s="655"/>
      <c r="D530" s="660"/>
      <c r="E530" s="650"/>
      <c r="F530" s="650"/>
      <c r="G530" s="651"/>
      <c r="H530" s="650"/>
      <c r="I530" s="651"/>
      <c r="J530" s="651"/>
      <c r="W530" s="409"/>
      <c r="X530" s="409"/>
      <c r="Y530" s="409"/>
      <c r="Z530" s="409"/>
      <c r="AA530" s="409"/>
      <c r="AB530" s="409"/>
      <c r="AC530" s="409"/>
      <c r="AD530" s="409"/>
      <c r="AE530" s="409"/>
      <c r="AF530" s="409"/>
      <c r="AG530" s="409"/>
      <c r="AH530" s="409"/>
      <c r="AI530" s="409"/>
      <c r="AJ530" s="409"/>
      <c r="AK530" s="409"/>
      <c r="AL530" s="409"/>
      <c r="AM530" s="409"/>
      <c r="AN530" s="409"/>
    </row>
    <row r="531">
      <c r="A531" s="658"/>
      <c r="B531" s="655"/>
      <c r="C531" s="655"/>
      <c r="D531" s="660"/>
      <c r="E531" s="650"/>
      <c r="F531" s="650"/>
      <c r="G531" s="651"/>
      <c r="H531" s="650"/>
      <c r="I531" s="651"/>
      <c r="J531" s="650"/>
      <c r="W531" s="409"/>
      <c r="X531" s="409"/>
      <c r="Y531" s="409"/>
      <c r="Z531" s="409"/>
      <c r="AA531" s="409"/>
      <c r="AB531" s="409"/>
      <c r="AC531" s="409"/>
      <c r="AD531" s="409"/>
      <c r="AE531" s="409"/>
      <c r="AF531" s="409"/>
      <c r="AG531" s="409"/>
      <c r="AH531" s="409"/>
      <c r="AI531" s="409"/>
      <c r="AJ531" s="409"/>
      <c r="AK531" s="409"/>
      <c r="AL531" s="409"/>
      <c r="AM531" s="409"/>
      <c r="AN531" s="409"/>
    </row>
    <row r="532">
      <c r="A532" s="658"/>
      <c r="B532" s="655"/>
      <c r="C532" s="655"/>
      <c r="D532" s="660"/>
      <c r="E532" s="650"/>
      <c r="F532" s="650"/>
      <c r="G532" s="651"/>
      <c r="H532" s="650"/>
      <c r="I532" s="651"/>
      <c r="J532" s="651"/>
      <c r="W532" s="409"/>
      <c r="X532" s="409"/>
      <c r="Y532" s="409"/>
      <c r="Z532" s="409"/>
      <c r="AA532" s="409"/>
      <c r="AB532" s="409"/>
      <c r="AC532" s="409"/>
      <c r="AD532" s="409"/>
      <c r="AE532" s="409"/>
      <c r="AF532" s="409"/>
      <c r="AG532" s="409"/>
      <c r="AH532" s="409"/>
      <c r="AI532" s="409"/>
      <c r="AJ532" s="409"/>
      <c r="AK532" s="409"/>
      <c r="AL532" s="409"/>
      <c r="AM532" s="409"/>
      <c r="AN532" s="409"/>
    </row>
    <row r="533">
      <c r="A533" s="658"/>
      <c r="B533" s="655"/>
      <c r="C533" s="655"/>
      <c r="D533" s="660"/>
      <c r="E533" s="650"/>
      <c r="F533" s="650"/>
      <c r="G533" s="651"/>
      <c r="H533" s="650"/>
      <c r="I533" s="651"/>
      <c r="J533" s="651"/>
      <c r="W533" s="409"/>
      <c r="X533" s="409"/>
      <c r="Y533" s="409"/>
      <c r="Z533" s="409"/>
      <c r="AA533" s="409"/>
      <c r="AB533" s="409"/>
      <c r="AC533" s="409"/>
      <c r="AD533" s="409"/>
      <c r="AE533" s="409"/>
      <c r="AF533" s="409"/>
      <c r="AG533" s="409"/>
      <c r="AH533" s="409"/>
      <c r="AI533" s="409"/>
      <c r="AJ533" s="409"/>
      <c r="AK533" s="409"/>
      <c r="AL533" s="409"/>
      <c r="AM533" s="409"/>
      <c r="AN533" s="409"/>
    </row>
    <row r="534">
      <c r="A534" s="651"/>
      <c r="B534" s="651"/>
      <c r="C534" s="651"/>
      <c r="D534" s="660"/>
      <c r="E534" s="650"/>
      <c r="F534" s="650"/>
      <c r="G534" s="651"/>
      <c r="H534" s="650"/>
      <c r="I534" s="651"/>
      <c r="J534" s="651"/>
      <c r="W534" s="409"/>
      <c r="X534" s="409"/>
      <c r="Y534" s="409"/>
      <c r="Z534" s="409"/>
      <c r="AA534" s="409"/>
      <c r="AB534" s="409"/>
      <c r="AC534" s="409"/>
      <c r="AD534" s="409"/>
      <c r="AE534" s="409"/>
      <c r="AF534" s="409"/>
      <c r="AG534" s="409"/>
      <c r="AH534" s="409"/>
      <c r="AI534" s="409"/>
      <c r="AJ534" s="409"/>
      <c r="AK534" s="409"/>
      <c r="AL534" s="409"/>
      <c r="AM534" s="409"/>
      <c r="AN534" s="409"/>
    </row>
    <row r="535">
      <c r="A535" s="658"/>
      <c r="B535" s="655"/>
      <c r="C535" s="655"/>
      <c r="D535" s="660"/>
      <c r="E535" s="650"/>
      <c r="F535" s="650"/>
      <c r="G535" s="651"/>
      <c r="H535" s="650"/>
      <c r="I535" s="651"/>
      <c r="J535" s="651"/>
      <c r="W535" s="409"/>
      <c r="X535" s="409"/>
      <c r="Y535" s="409"/>
      <c r="Z535" s="409"/>
      <c r="AA535" s="409"/>
      <c r="AB535" s="409"/>
      <c r="AC535" s="409"/>
      <c r="AD535" s="409"/>
      <c r="AE535" s="409"/>
      <c r="AF535" s="409"/>
      <c r="AG535" s="409"/>
      <c r="AH535" s="409"/>
      <c r="AI535" s="409"/>
      <c r="AJ535" s="409"/>
      <c r="AK535" s="409"/>
      <c r="AL535" s="409"/>
      <c r="AM535" s="409"/>
      <c r="AN535" s="409"/>
    </row>
    <row r="536">
      <c r="A536" s="658"/>
      <c r="B536" s="655"/>
      <c r="C536" s="655"/>
      <c r="D536" s="660"/>
      <c r="E536" s="650"/>
      <c r="F536" s="650"/>
      <c r="G536" s="651"/>
      <c r="H536" s="650"/>
      <c r="I536" s="651"/>
      <c r="J536" s="651"/>
      <c r="W536" s="409"/>
      <c r="X536" s="409"/>
      <c r="Y536" s="409"/>
      <c r="Z536" s="409"/>
      <c r="AA536" s="409"/>
      <c r="AB536" s="409"/>
      <c r="AC536" s="409"/>
      <c r="AD536" s="409"/>
      <c r="AE536" s="409"/>
      <c r="AF536" s="409"/>
      <c r="AG536" s="409"/>
      <c r="AH536" s="409"/>
      <c r="AI536" s="409"/>
      <c r="AJ536" s="409"/>
      <c r="AK536" s="409"/>
      <c r="AL536" s="409"/>
      <c r="AM536" s="409"/>
      <c r="AN536" s="409"/>
    </row>
    <row r="537">
      <c r="A537" s="658"/>
      <c r="B537" s="655"/>
      <c r="C537" s="655"/>
      <c r="D537" s="660"/>
      <c r="E537" s="650"/>
      <c r="F537" s="650"/>
      <c r="G537" s="651"/>
      <c r="H537" s="650"/>
      <c r="I537" s="651"/>
      <c r="J537" s="651"/>
      <c r="W537" s="409"/>
      <c r="X537" s="409"/>
      <c r="Y537" s="409"/>
      <c r="Z537" s="409"/>
      <c r="AA537" s="409"/>
      <c r="AB537" s="409"/>
      <c r="AC537" s="409"/>
      <c r="AD537" s="409"/>
      <c r="AE537" s="409"/>
      <c r="AF537" s="409"/>
      <c r="AG537" s="409"/>
      <c r="AH537" s="409"/>
      <c r="AI537" s="409"/>
      <c r="AJ537" s="409"/>
      <c r="AK537" s="409"/>
      <c r="AL537" s="409"/>
      <c r="AM537" s="409"/>
      <c r="AN537" s="409"/>
    </row>
    <row r="538">
      <c r="A538" s="658"/>
      <c r="B538" s="655"/>
      <c r="C538" s="655"/>
      <c r="D538" s="660"/>
      <c r="E538" s="650"/>
      <c r="F538" s="650"/>
      <c r="G538" s="651"/>
      <c r="H538" s="650"/>
      <c r="I538" s="651"/>
      <c r="J538" s="651"/>
      <c r="W538" s="409"/>
      <c r="X538" s="409"/>
      <c r="Y538" s="409"/>
      <c r="Z538" s="409"/>
      <c r="AA538" s="409"/>
      <c r="AB538" s="409"/>
      <c r="AC538" s="409"/>
      <c r="AD538" s="409"/>
      <c r="AE538" s="409"/>
      <c r="AF538" s="409"/>
      <c r="AG538" s="409"/>
      <c r="AH538" s="409"/>
      <c r="AI538" s="409"/>
      <c r="AJ538" s="409"/>
      <c r="AK538" s="409"/>
      <c r="AL538" s="409"/>
      <c r="AM538" s="409"/>
      <c r="AN538" s="409"/>
    </row>
    <row r="539">
      <c r="A539" s="658"/>
      <c r="B539" s="655"/>
      <c r="C539" s="655"/>
      <c r="D539" s="660"/>
      <c r="E539" s="650"/>
      <c r="F539" s="650"/>
      <c r="G539" s="651"/>
      <c r="H539" s="650"/>
      <c r="I539" s="651"/>
      <c r="J539" s="650"/>
      <c r="W539" s="409"/>
      <c r="X539" s="409"/>
      <c r="Y539" s="409"/>
      <c r="Z539" s="409"/>
      <c r="AA539" s="409"/>
      <c r="AB539" s="409"/>
      <c r="AC539" s="409"/>
      <c r="AD539" s="409"/>
      <c r="AE539" s="409"/>
      <c r="AF539" s="409"/>
      <c r="AG539" s="409"/>
      <c r="AH539" s="409"/>
      <c r="AI539" s="409"/>
      <c r="AJ539" s="409"/>
      <c r="AK539" s="409"/>
      <c r="AL539" s="409"/>
      <c r="AM539" s="409"/>
      <c r="AN539" s="409"/>
    </row>
    <row r="540">
      <c r="A540" s="658"/>
      <c r="B540" s="655"/>
      <c r="C540" s="655"/>
      <c r="D540" s="660"/>
      <c r="E540" s="650"/>
      <c r="F540" s="650"/>
      <c r="G540" s="651"/>
      <c r="H540" s="650"/>
      <c r="I540" s="651"/>
      <c r="J540" s="651"/>
      <c r="W540" s="409"/>
      <c r="X540" s="409"/>
      <c r="Y540" s="409"/>
      <c r="Z540" s="409"/>
      <c r="AA540" s="409"/>
      <c r="AB540" s="409"/>
      <c r="AC540" s="409"/>
      <c r="AD540" s="409"/>
      <c r="AE540" s="409"/>
      <c r="AF540" s="409"/>
      <c r="AG540" s="409"/>
      <c r="AH540" s="409"/>
      <c r="AI540" s="409"/>
      <c r="AJ540" s="409"/>
      <c r="AK540" s="409"/>
      <c r="AL540" s="409"/>
      <c r="AM540" s="409"/>
      <c r="AN540" s="409"/>
    </row>
    <row r="541">
      <c r="A541" s="658"/>
      <c r="B541" s="655"/>
      <c r="C541" s="655"/>
      <c r="D541" s="660"/>
      <c r="E541" s="650"/>
      <c r="F541" s="650"/>
      <c r="G541" s="651"/>
      <c r="H541" s="650"/>
      <c r="I541" s="651"/>
      <c r="J541" s="651"/>
      <c r="W541" s="409"/>
      <c r="X541" s="409"/>
      <c r="Y541" s="409"/>
      <c r="Z541" s="409"/>
      <c r="AA541" s="409"/>
      <c r="AB541" s="409"/>
      <c r="AC541" s="409"/>
      <c r="AD541" s="409"/>
      <c r="AE541" s="409"/>
      <c r="AF541" s="409"/>
      <c r="AG541" s="409"/>
      <c r="AH541" s="409"/>
      <c r="AI541" s="409"/>
      <c r="AJ541" s="409"/>
      <c r="AK541" s="409"/>
      <c r="AL541" s="409"/>
      <c r="AM541" s="409"/>
      <c r="AN541" s="409"/>
    </row>
    <row r="542">
      <c r="A542" s="658"/>
      <c r="B542" s="655"/>
      <c r="C542" s="655"/>
      <c r="D542" s="660"/>
      <c r="E542" s="650"/>
      <c r="F542" s="650"/>
      <c r="G542" s="651"/>
      <c r="H542" s="650"/>
      <c r="I542" s="651"/>
      <c r="J542" s="651"/>
      <c r="W542" s="409"/>
      <c r="X542" s="409"/>
      <c r="Y542" s="409"/>
      <c r="Z542" s="409"/>
      <c r="AA542" s="409"/>
      <c r="AB542" s="409"/>
      <c r="AC542" s="409"/>
      <c r="AD542" s="409"/>
      <c r="AE542" s="409"/>
      <c r="AF542" s="409"/>
      <c r="AG542" s="409"/>
      <c r="AH542" s="409"/>
      <c r="AI542" s="409"/>
      <c r="AJ542" s="409"/>
      <c r="AK542" s="409"/>
      <c r="AL542" s="409"/>
      <c r="AM542" s="409"/>
      <c r="AN542" s="409"/>
    </row>
    <row r="543">
      <c r="A543" s="658"/>
      <c r="B543" s="655"/>
      <c r="C543" s="655"/>
      <c r="D543" s="660"/>
      <c r="E543" s="650"/>
      <c r="F543" s="650"/>
      <c r="G543" s="651"/>
      <c r="H543" s="650"/>
      <c r="I543" s="651"/>
      <c r="J543" s="650"/>
      <c r="W543" s="409"/>
      <c r="X543" s="409"/>
      <c r="Y543" s="409"/>
      <c r="Z543" s="409"/>
      <c r="AA543" s="409"/>
      <c r="AB543" s="409"/>
      <c r="AC543" s="409"/>
      <c r="AD543" s="409"/>
      <c r="AE543" s="409"/>
      <c r="AF543" s="409"/>
      <c r="AG543" s="409"/>
      <c r="AH543" s="409"/>
      <c r="AI543" s="409"/>
      <c r="AJ543" s="409"/>
      <c r="AK543" s="409"/>
      <c r="AL543" s="409"/>
      <c r="AM543" s="409"/>
      <c r="AN543" s="409"/>
    </row>
    <row r="544">
      <c r="A544" s="658"/>
      <c r="B544" s="655"/>
      <c r="C544" s="655"/>
      <c r="D544" s="660"/>
      <c r="E544" s="650"/>
      <c r="F544" s="650"/>
      <c r="G544" s="651"/>
      <c r="H544" s="650"/>
      <c r="I544" s="651"/>
      <c r="J544" s="651"/>
      <c r="W544" s="409"/>
      <c r="X544" s="409"/>
      <c r="Y544" s="409"/>
      <c r="Z544" s="409"/>
      <c r="AA544" s="409"/>
      <c r="AB544" s="409"/>
      <c r="AC544" s="409"/>
      <c r="AD544" s="409"/>
      <c r="AE544" s="409"/>
      <c r="AF544" s="409"/>
      <c r="AG544" s="409"/>
      <c r="AH544" s="409"/>
      <c r="AI544" s="409"/>
      <c r="AJ544" s="409"/>
      <c r="AK544" s="409"/>
      <c r="AL544" s="409"/>
      <c r="AM544" s="409"/>
      <c r="AN544" s="409"/>
    </row>
    <row r="545">
      <c r="A545" s="658"/>
      <c r="B545" s="655"/>
      <c r="C545" s="655"/>
      <c r="D545" s="660"/>
      <c r="E545" s="650"/>
      <c r="F545" s="650"/>
      <c r="G545" s="651"/>
      <c r="H545" s="650"/>
      <c r="I545" s="651"/>
      <c r="J545" s="651"/>
      <c r="W545" s="409"/>
      <c r="X545" s="409"/>
      <c r="Y545" s="409"/>
      <c r="Z545" s="409"/>
      <c r="AA545" s="409"/>
      <c r="AB545" s="409"/>
      <c r="AC545" s="409"/>
      <c r="AD545" s="409"/>
      <c r="AE545" s="409"/>
      <c r="AF545" s="409"/>
      <c r="AG545" s="409"/>
      <c r="AH545" s="409"/>
      <c r="AI545" s="409"/>
      <c r="AJ545" s="409"/>
      <c r="AK545" s="409"/>
      <c r="AL545" s="409"/>
      <c r="AM545" s="409"/>
      <c r="AN545" s="409"/>
    </row>
    <row r="546">
      <c r="A546" s="658"/>
      <c r="B546" s="655"/>
      <c r="C546" s="655"/>
      <c r="D546" s="660"/>
      <c r="E546" s="650"/>
      <c r="F546" s="650"/>
      <c r="G546" s="651"/>
      <c r="H546" s="650"/>
      <c r="I546" s="651"/>
      <c r="J546" s="651"/>
      <c r="W546" s="409"/>
      <c r="X546" s="409"/>
      <c r="Y546" s="409"/>
      <c r="Z546" s="409"/>
      <c r="AA546" s="409"/>
      <c r="AB546" s="409"/>
      <c r="AC546" s="409"/>
      <c r="AD546" s="409"/>
      <c r="AE546" s="409"/>
      <c r="AF546" s="409"/>
      <c r="AG546" s="409"/>
      <c r="AH546" s="409"/>
      <c r="AI546" s="409"/>
      <c r="AJ546" s="409"/>
      <c r="AK546" s="409"/>
      <c r="AL546" s="409"/>
      <c r="AM546" s="409"/>
      <c r="AN546" s="409"/>
    </row>
    <row r="547">
      <c r="A547" s="658"/>
      <c r="B547" s="655"/>
      <c r="C547" s="655"/>
      <c r="D547" s="660"/>
      <c r="E547" s="650"/>
      <c r="F547" s="650"/>
      <c r="G547" s="651"/>
      <c r="H547" s="650"/>
      <c r="I547" s="651"/>
      <c r="J547" s="651"/>
      <c r="W547" s="409"/>
      <c r="X547" s="409"/>
      <c r="Y547" s="409"/>
      <c r="Z547" s="409"/>
      <c r="AA547" s="409"/>
      <c r="AB547" s="409"/>
      <c r="AC547" s="409"/>
      <c r="AD547" s="409"/>
      <c r="AE547" s="409"/>
      <c r="AF547" s="409"/>
      <c r="AG547" s="409"/>
      <c r="AH547" s="409"/>
      <c r="AI547" s="409"/>
      <c r="AJ547" s="409"/>
      <c r="AK547" s="409"/>
      <c r="AL547" s="409"/>
      <c r="AM547" s="409"/>
      <c r="AN547" s="409"/>
    </row>
    <row r="548">
      <c r="A548" s="658"/>
      <c r="B548" s="655"/>
      <c r="C548" s="655"/>
      <c r="D548" s="660"/>
      <c r="E548" s="650"/>
      <c r="F548" s="650"/>
      <c r="G548" s="651"/>
      <c r="H548" s="650"/>
      <c r="I548" s="651"/>
      <c r="J548" s="651"/>
      <c r="W548" s="409"/>
      <c r="X548" s="409"/>
      <c r="Y548" s="409"/>
      <c r="Z548" s="409"/>
      <c r="AA548" s="409"/>
      <c r="AB548" s="409"/>
      <c r="AC548" s="409"/>
      <c r="AD548" s="409"/>
      <c r="AE548" s="409"/>
      <c r="AF548" s="409"/>
      <c r="AG548" s="409"/>
      <c r="AH548" s="409"/>
      <c r="AI548" s="409"/>
      <c r="AJ548" s="409"/>
      <c r="AK548" s="409"/>
      <c r="AL548" s="409"/>
      <c r="AM548" s="409"/>
      <c r="AN548" s="409"/>
    </row>
    <row r="549">
      <c r="A549" s="658"/>
      <c r="B549" s="655"/>
      <c r="C549" s="655"/>
      <c r="D549" s="660"/>
      <c r="E549" s="650"/>
      <c r="F549" s="650"/>
      <c r="G549" s="651"/>
      <c r="H549" s="650"/>
      <c r="I549" s="651"/>
      <c r="J549" s="651"/>
      <c r="W549" s="409"/>
      <c r="X549" s="409"/>
      <c r="Y549" s="409"/>
      <c r="Z549" s="409"/>
      <c r="AA549" s="409"/>
      <c r="AB549" s="409"/>
      <c r="AC549" s="409"/>
      <c r="AD549" s="409"/>
      <c r="AE549" s="409"/>
      <c r="AF549" s="409"/>
      <c r="AG549" s="409"/>
      <c r="AH549" s="409"/>
      <c r="AI549" s="409"/>
      <c r="AJ549" s="409"/>
      <c r="AK549" s="409"/>
      <c r="AL549" s="409"/>
      <c r="AM549" s="409"/>
      <c r="AN549" s="409"/>
    </row>
    <row r="550">
      <c r="A550" s="651"/>
      <c r="B550" s="651"/>
      <c r="C550" s="651"/>
      <c r="D550" s="660"/>
      <c r="E550" s="650"/>
      <c r="F550" s="650"/>
      <c r="G550" s="651"/>
      <c r="H550" s="650"/>
      <c r="I550" s="651"/>
      <c r="J550" s="651"/>
      <c r="W550" s="409"/>
      <c r="X550" s="409"/>
      <c r="Y550" s="409"/>
      <c r="Z550" s="409"/>
      <c r="AA550" s="409"/>
      <c r="AB550" s="409"/>
      <c r="AC550" s="409"/>
      <c r="AD550" s="409"/>
      <c r="AE550" s="409"/>
      <c r="AF550" s="409"/>
      <c r="AG550" s="409"/>
      <c r="AH550" s="409"/>
      <c r="AI550" s="409"/>
      <c r="AJ550" s="409"/>
      <c r="AK550" s="409"/>
      <c r="AL550" s="409"/>
      <c r="AM550" s="409"/>
      <c r="AN550" s="409"/>
    </row>
    <row r="551">
      <c r="A551" s="658"/>
      <c r="B551" s="655"/>
      <c r="C551" s="655"/>
      <c r="D551" s="660"/>
      <c r="E551" s="650"/>
      <c r="F551" s="650"/>
      <c r="G551" s="651"/>
      <c r="H551" s="650"/>
      <c r="I551" s="651"/>
      <c r="J551" s="651"/>
      <c r="W551" s="409"/>
      <c r="X551" s="409"/>
      <c r="Y551" s="409"/>
      <c r="Z551" s="409"/>
      <c r="AA551" s="409"/>
      <c r="AB551" s="409"/>
      <c r="AC551" s="409"/>
      <c r="AD551" s="409"/>
      <c r="AE551" s="409"/>
      <c r="AF551" s="409"/>
      <c r="AG551" s="409"/>
      <c r="AH551" s="409"/>
      <c r="AI551" s="409"/>
      <c r="AJ551" s="409"/>
      <c r="AK551" s="409"/>
      <c r="AL551" s="409"/>
      <c r="AM551" s="409"/>
      <c r="AN551" s="409"/>
    </row>
    <row r="552">
      <c r="A552" s="658"/>
      <c r="B552" s="655"/>
      <c r="C552" s="655"/>
      <c r="D552" s="660"/>
      <c r="E552" s="650"/>
      <c r="F552" s="650"/>
      <c r="G552" s="651"/>
      <c r="H552" s="650"/>
      <c r="I552" s="651"/>
      <c r="J552" s="651"/>
      <c r="W552" s="409"/>
      <c r="X552" s="409"/>
      <c r="Y552" s="409"/>
      <c r="Z552" s="409"/>
      <c r="AA552" s="409"/>
      <c r="AB552" s="409"/>
      <c r="AC552" s="409"/>
      <c r="AD552" s="409"/>
      <c r="AE552" s="409"/>
      <c r="AF552" s="409"/>
      <c r="AG552" s="409"/>
      <c r="AH552" s="409"/>
      <c r="AI552" s="409"/>
      <c r="AJ552" s="409"/>
      <c r="AK552" s="409"/>
      <c r="AL552" s="409"/>
      <c r="AM552" s="409"/>
      <c r="AN552" s="409"/>
    </row>
    <row r="553">
      <c r="A553" s="658"/>
      <c r="B553" s="655"/>
      <c r="C553" s="655"/>
      <c r="D553" s="660"/>
      <c r="E553" s="650"/>
      <c r="F553" s="650"/>
      <c r="G553" s="651"/>
      <c r="H553" s="651"/>
      <c r="I553" s="651"/>
      <c r="J553" s="651"/>
      <c r="W553" s="409"/>
      <c r="X553" s="409"/>
      <c r="Y553" s="409"/>
      <c r="Z553" s="409"/>
      <c r="AA553" s="409"/>
      <c r="AB553" s="409"/>
      <c r="AC553" s="409"/>
      <c r="AD553" s="409"/>
      <c r="AE553" s="409"/>
      <c r="AF553" s="409"/>
      <c r="AG553" s="409"/>
      <c r="AH553" s="409"/>
      <c r="AI553" s="409"/>
      <c r="AJ553" s="409"/>
      <c r="AK553" s="409"/>
      <c r="AL553" s="409"/>
      <c r="AM553" s="409"/>
      <c r="AN553" s="409"/>
    </row>
    <row r="554">
      <c r="A554" s="658"/>
      <c r="B554" s="655"/>
      <c r="C554" s="655"/>
      <c r="D554" s="660"/>
      <c r="E554" s="650"/>
      <c r="F554" s="650"/>
      <c r="G554" s="651"/>
      <c r="H554" s="650"/>
      <c r="I554" s="651"/>
      <c r="J554" s="651"/>
      <c r="W554" s="409"/>
      <c r="X554" s="409"/>
      <c r="Y554" s="409"/>
      <c r="Z554" s="409"/>
      <c r="AA554" s="409"/>
      <c r="AB554" s="409"/>
      <c r="AC554" s="409"/>
      <c r="AD554" s="409"/>
      <c r="AE554" s="409"/>
      <c r="AF554" s="409"/>
      <c r="AG554" s="409"/>
      <c r="AH554" s="409"/>
      <c r="AI554" s="409"/>
      <c r="AJ554" s="409"/>
      <c r="AK554" s="409"/>
      <c r="AL554" s="409"/>
      <c r="AM554" s="409"/>
      <c r="AN554" s="409"/>
    </row>
    <row r="555">
      <c r="A555" s="658"/>
      <c r="B555" s="655"/>
      <c r="C555" s="655"/>
      <c r="D555" s="660"/>
      <c r="E555" s="650"/>
      <c r="F555" s="650"/>
      <c r="G555" s="651"/>
      <c r="H555" s="650"/>
      <c r="I555" s="651"/>
      <c r="J555" s="651"/>
      <c r="W555" s="409"/>
      <c r="X555" s="409"/>
      <c r="Y555" s="409"/>
      <c r="Z555" s="409"/>
      <c r="AA555" s="409"/>
      <c r="AB555" s="409"/>
      <c r="AC555" s="409"/>
      <c r="AD555" s="409"/>
      <c r="AE555" s="409"/>
      <c r="AF555" s="409"/>
      <c r="AG555" s="409"/>
      <c r="AH555" s="409"/>
      <c r="AI555" s="409"/>
      <c r="AJ555" s="409"/>
      <c r="AK555" s="409"/>
      <c r="AL555" s="409"/>
      <c r="AM555" s="409"/>
      <c r="AN555" s="409"/>
    </row>
    <row r="556">
      <c r="A556" s="658"/>
      <c r="B556" s="655"/>
      <c r="C556" s="655"/>
      <c r="D556" s="660"/>
      <c r="E556" s="650"/>
      <c r="F556" s="650"/>
      <c r="G556" s="651"/>
      <c r="H556" s="650"/>
      <c r="I556" s="650"/>
      <c r="J556" s="650"/>
      <c r="W556" s="409"/>
      <c r="X556" s="409"/>
      <c r="Y556" s="409"/>
      <c r="Z556" s="409"/>
      <c r="AA556" s="409"/>
      <c r="AB556" s="409"/>
      <c r="AC556" s="409"/>
      <c r="AD556" s="409"/>
      <c r="AE556" s="409"/>
      <c r="AF556" s="409"/>
      <c r="AG556" s="409"/>
      <c r="AH556" s="409"/>
      <c r="AI556" s="409"/>
      <c r="AJ556" s="409"/>
      <c r="AK556" s="409"/>
      <c r="AL556" s="409"/>
      <c r="AM556" s="409"/>
      <c r="AN556" s="409"/>
    </row>
    <row r="557">
      <c r="A557" s="658"/>
      <c r="B557" s="655"/>
      <c r="C557" s="655"/>
      <c r="D557" s="660"/>
      <c r="E557" s="650"/>
      <c r="F557" s="650"/>
      <c r="G557" s="651"/>
      <c r="H557" s="650"/>
      <c r="I557" s="650"/>
      <c r="J557" s="651"/>
      <c r="W557" s="409"/>
      <c r="X557" s="409"/>
      <c r="Y557" s="409"/>
      <c r="Z557" s="409"/>
      <c r="AA557" s="409"/>
      <c r="AB557" s="409"/>
      <c r="AC557" s="409"/>
      <c r="AD557" s="409"/>
      <c r="AE557" s="409"/>
      <c r="AF557" s="409"/>
      <c r="AG557" s="409"/>
      <c r="AH557" s="409"/>
      <c r="AI557" s="409"/>
      <c r="AJ557" s="409"/>
      <c r="AK557" s="409"/>
      <c r="AL557" s="409"/>
      <c r="AM557" s="409"/>
      <c r="AN557" s="409"/>
    </row>
    <row r="558">
      <c r="A558" s="658"/>
      <c r="B558" s="655"/>
      <c r="C558" s="655"/>
      <c r="D558" s="660"/>
      <c r="E558" s="650"/>
      <c r="F558" s="650"/>
      <c r="G558" s="651"/>
      <c r="H558" s="650"/>
      <c r="I558" s="651"/>
      <c r="J558" s="650"/>
      <c r="W558" s="409"/>
      <c r="X558" s="409"/>
      <c r="Y558" s="409"/>
      <c r="Z558" s="409"/>
      <c r="AA558" s="409"/>
      <c r="AB558" s="409"/>
      <c r="AC558" s="409"/>
      <c r="AD558" s="409"/>
      <c r="AE558" s="409"/>
      <c r="AF558" s="409"/>
      <c r="AG558" s="409"/>
      <c r="AH558" s="409"/>
      <c r="AI558" s="409"/>
      <c r="AJ558" s="409"/>
      <c r="AK558" s="409"/>
      <c r="AL558" s="409"/>
      <c r="AM558" s="409"/>
      <c r="AN558" s="409"/>
    </row>
    <row r="559">
      <c r="A559" s="658"/>
      <c r="B559" s="655"/>
      <c r="C559" s="655"/>
      <c r="D559" s="660"/>
      <c r="E559" s="650"/>
      <c r="F559" s="650"/>
      <c r="G559" s="651"/>
      <c r="H559" s="650"/>
      <c r="I559" s="651"/>
      <c r="J559" s="651"/>
      <c r="W559" s="409"/>
      <c r="X559" s="409"/>
      <c r="Y559" s="409"/>
      <c r="Z559" s="409"/>
      <c r="AA559" s="409"/>
      <c r="AB559" s="409"/>
      <c r="AC559" s="409"/>
      <c r="AD559" s="409"/>
      <c r="AE559" s="409"/>
      <c r="AF559" s="409"/>
      <c r="AG559" s="409"/>
      <c r="AH559" s="409"/>
      <c r="AI559" s="409"/>
      <c r="AJ559" s="409"/>
      <c r="AK559" s="409"/>
      <c r="AL559" s="409"/>
      <c r="AM559" s="409"/>
      <c r="AN559" s="409"/>
    </row>
    <row r="560">
      <c r="A560" s="658"/>
      <c r="B560" s="655"/>
      <c r="C560" s="655"/>
      <c r="D560" s="660"/>
      <c r="E560" s="650"/>
      <c r="F560" s="650"/>
      <c r="G560" s="651"/>
      <c r="H560" s="650"/>
      <c r="I560" s="651"/>
      <c r="J560" s="651"/>
      <c r="W560" s="409"/>
      <c r="X560" s="409"/>
      <c r="Y560" s="409"/>
      <c r="Z560" s="409"/>
      <c r="AA560" s="409"/>
      <c r="AB560" s="409"/>
      <c r="AC560" s="409"/>
      <c r="AD560" s="409"/>
      <c r="AE560" s="409"/>
      <c r="AF560" s="409"/>
      <c r="AG560" s="409"/>
      <c r="AH560" s="409"/>
      <c r="AI560" s="409"/>
      <c r="AJ560" s="409"/>
      <c r="AK560" s="409"/>
      <c r="AL560" s="409"/>
      <c r="AM560" s="409"/>
      <c r="AN560" s="409"/>
    </row>
    <row r="561">
      <c r="A561" s="658"/>
      <c r="B561" s="655"/>
      <c r="C561" s="655"/>
      <c r="D561" s="660"/>
      <c r="E561" s="650"/>
      <c r="F561" s="650"/>
      <c r="G561" s="651"/>
      <c r="H561" s="650"/>
      <c r="I561" s="650"/>
      <c r="J561" s="651"/>
      <c r="W561" s="409"/>
      <c r="X561" s="409"/>
      <c r="Y561" s="409"/>
      <c r="Z561" s="409"/>
      <c r="AA561" s="409"/>
      <c r="AB561" s="409"/>
      <c r="AC561" s="409"/>
      <c r="AD561" s="409"/>
      <c r="AE561" s="409"/>
      <c r="AF561" s="409"/>
      <c r="AG561" s="409"/>
      <c r="AH561" s="409"/>
      <c r="AI561" s="409"/>
      <c r="AJ561" s="409"/>
      <c r="AK561" s="409"/>
      <c r="AL561" s="409"/>
      <c r="AM561" s="409"/>
      <c r="AN561" s="409"/>
    </row>
    <row r="562">
      <c r="A562" s="658"/>
      <c r="B562" s="655"/>
      <c r="C562" s="655"/>
      <c r="D562" s="660"/>
      <c r="E562" s="650"/>
      <c r="F562" s="650"/>
      <c r="G562" s="651"/>
      <c r="H562" s="650"/>
      <c r="I562" s="651"/>
      <c r="J562" s="651"/>
      <c r="W562" s="409"/>
      <c r="X562" s="409"/>
      <c r="Y562" s="409"/>
      <c r="Z562" s="409"/>
      <c r="AA562" s="409"/>
      <c r="AB562" s="409"/>
      <c r="AC562" s="409"/>
      <c r="AD562" s="409"/>
      <c r="AE562" s="409"/>
      <c r="AF562" s="409"/>
      <c r="AG562" s="409"/>
      <c r="AH562" s="409"/>
      <c r="AI562" s="409"/>
      <c r="AJ562" s="409"/>
      <c r="AK562" s="409"/>
      <c r="AL562" s="409"/>
      <c r="AM562" s="409"/>
      <c r="AN562" s="409"/>
    </row>
    <row r="563">
      <c r="A563" s="658"/>
      <c r="B563" s="655"/>
      <c r="C563" s="655"/>
      <c r="D563" s="660"/>
      <c r="E563" s="650"/>
      <c r="F563" s="650"/>
      <c r="G563" s="651"/>
      <c r="H563" s="650"/>
      <c r="I563" s="650"/>
      <c r="J563" s="651"/>
      <c r="W563" s="409"/>
      <c r="X563" s="409"/>
      <c r="Y563" s="409"/>
      <c r="Z563" s="409"/>
      <c r="AA563" s="409"/>
      <c r="AB563" s="409"/>
      <c r="AC563" s="409"/>
      <c r="AD563" s="409"/>
      <c r="AE563" s="409"/>
      <c r="AF563" s="409"/>
      <c r="AG563" s="409"/>
      <c r="AH563" s="409"/>
      <c r="AI563" s="409"/>
      <c r="AJ563" s="409"/>
      <c r="AK563" s="409"/>
      <c r="AL563" s="409"/>
      <c r="AM563" s="409"/>
      <c r="AN563" s="409"/>
    </row>
    <row r="564">
      <c r="A564" s="658"/>
      <c r="B564" s="655"/>
      <c r="C564" s="655"/>
      <c r="D564" s="660"/>
      <c r="E564" s="650"/>
      <c r="F564" s="650"/>
      <c r="G564" s="651"/>
      <c r="H564" s="650"/>
      <c r="I564" s="651"/>
      <c r="J564" s="651"/>
      <c r="W564" s="409"/>
      <c r="X564" s="409"/>
      <c r="Y564" s="409"/>
      <c r="Z564" s="409"/>
      <c r="AA564" s="409"/>
      <c r="AB564" s="409"/>
      <c r="AC564" s="409"/>
      <c r="AD564" s="409"/>
      <c r="AE564" s="409"/>
      <c r="AF564" s="409"/>
      <c r="AG564" s="409"/>
      <c r="AH564" s="409"/>
      <c r="AI564" s="409"/>
      <c r="AJ564" s="409"/>
      <c r="AK564" s="409"/>
      <c r="AL564" s="409"/>
      <c r="AM564" s="409"/>
      <c r="AN564" s="409"/>
    </row>
    <row r="565">
      <c r="A565" s="658"/>
      <c r="B565" s="655"/>
      <c r="C565" s="655"/>
      <c r="D565" s="660"/>
      <c r="E565" s="650"/>
      <c r="F565" s="650"/>
      <c r="G565" s="651"/>
      <c r="H565" s="650"/>
      <c r="I565" s="651"/>
      <c r="J565" s="651"/>
      <c r="W565" s="409"/>
      <c r="X565" s="409"/>
      <c r="Y565" s="409"/>
      <c r="Z565" s="409"/>
      <c r="AA565" s="409"/>
      <c r="AB565" s="409"/>
      <c r="AC565" s="409"/>
      <c r="AD565" s="409"/>
      <c r="AE565" s="409"/>
      <c r="AF565" s="409"/>
      <c r="AG565" s="409"/>
      <c r="AH565" s="409"/>
      <c r="AI565" s="409"/>
      <c r="AJ565" s="409"/>
      <c r="AK565" s="409"/>
      <c r="AL565" s="409"/>
      <c r="AM565" s="409"/>
      <c r="AN565" s="409"/>
    </row>
    <row r="566">
      <c r="A566" s="658"/>
      <c r="B566" s="655"/>
      <c r="C566" s="655"/>
      <c r="D566" s="660"/>
      <c r="E566" s="650"/>
      <c r="F566" s="650"/>
      <c r="G566" s="651"/>
      <c r="H566" s="650"/>
      <c r="I566" s="650"/>
      <c r="J566" s="651"/>
      <c r="W566" s="409"/>
      <c r="X566" s="409"/>
      <c r="Y566" s="409"/>
      <c r="Z566" s="409"/>
      <c r="AA566" s="409"/>
      <c r="AB566" s="409"/>
      <c r="AC566" s="409"/>
      <c r="AD566" s="409"/>
      <c r="AE566" s="409"/>
      <c r="AF566" s="409"/>
      <c r="AG566" s="409"/>
      <c r="AH566" s="409"/>
      <c r="AI566" s="409"/>
      <c r="AJ566" s="409"/>
      <c r="AK566" s="409"/>
      <c r="AL566" s="409"/>
      <c r="AM566" s="409"/>
      <c r="AN566" s="409"/>
    </row>
    <row r="567">
      <c r="A567" s="658"/>
      <c r="B567" s="655"/>
      <c r="C567" s="655"/>
      <c r="D567" s="660"/>
      <c r="E567" s="650"/>
      <c r="F567" s="650"/>
      <c r="G567" s="651"/>
      <c r="H567" s="650"/>
      <c r="I567" s="651"/>
      <c r="J567" s="651"/>
      <c r="W567" s="409"/>
      <c r="X567" s="409"/>
      <c r="Y567" s="409"/>
      <c r="Z567" s="409"/>
      <c r="AA567" s="409"/>
      <c r="AB567" s="409"/>
      <c r="AC567" s="409"/>
      <c r="AD567" s="409"/>
      <c r="AE567" s="409"/>
      <c r="AF567" s="409"/>
      <c r="AG567" s="409"/>
      <c r="AH567" s="409"/>
      <c r="AI567" s="409"/>
      <c r="AJ567" s="409"/>
      <c r="AK567" s="409"/>
      <c r="AL567" s="409"/>
      <c r="AM567" s="409"/>
      <c r="AN567" s="409"/>
    </row>
    <row r="568">
      <c r="A568" s="658"/>
      <c r="B568" s="655"/>
      <c r="C568" s="655"/>
      <c r="D568" s="660"/>
      <c r="E568" s="650"/>
      <c r="F568" s="650"/>
      <c r="G568" s="651"/>
      <c r="H568" s="650"/>
      <c r="I568" s="651"/>
      <c r="J568" s="651"/>
      <c r="W568" s="409"/>
      <c r="X568" s="409"/>
      <c r="Y568" s="409"/>
      <c r="Z568" s="409"/>
      <c r="AA568" s="409"/>
      <c r="AB568" s="409"/>
      <c r="AC568" s="409"/>
      <c r="AD568" s="409"/>
      <c r="AE568" s="409"/>
      <c r="AF568" s="409"/>
      <c r="AG568" s="409"/>
      <c r="AH568" s="409"/>
      <c r="AI568" s="409"/>
      <c r="AJ568" s="409"/>
      <c r="AK568" s="409"/>
      <c r="AL568" s="409"/>
      <c r="AM568" s="409"/>
      <c r="AN568" s="409"/>
    </row>
    <row r="569">
      <c r="A569" s="658"/>
      <c r="B569" s="655"/>
      <c r="C569" s="655"/>
      <c r="D569" s="660"/>
      <c r="E569" s="650"/>
      <c r="F569" s="650"/>
      <c r="G569" s="651"/>
      <c r="H569" s="650"/>
      <c r="I569" s="651"/>
      <c r="J569" s="651"/>
      <c r="W569" s="409"/>
      <c r="X569" s="409"/>
      <c r="Y569" s="409"/>
      <c r="Z569" s="409"/>
      <c r="AA569" s="409"/>
      <c r="AB569" s="409"/>
      <c r="AC569" s="409"/>
      <c r="AD569" s="409"/>
      <c r="AE569" s="409"/>
      <c r="AF569" s="409"/>
      <c r="AG569" s="409"/>
      <c r="AH569" s="409"/>
      <c r="AI569" s="409"/>
      <c r="AJ569" s="409"/>
      <c r="AK569" s="409"/>
      <c r="AL569" s="409"/>
      <c r="AM569" s="409"/>
      <c r="AN569" s="409"/>
    </row>
    <row r="570">
      <c r="A570" s="658"/>
      <c r="B570" s="655"/>
      <c r="C570" s="655"/>
      <c r="D570" s="660"/>
      <c r="E570" s="650"/>
      <c r="F570" s="650"/>
      <c r="G570" s="651"/>
      <c r="H570" s="650"/>
      <c r="I570" s="651"/>
      <c r="J570" s="651"/>
      <c r="W570" s="409"/>
      <c r="X570" s="409"/>
      <c r="Y570" s="409"/>
      <c r="Z570" s="409"/>
      <c r="AA570" s="409"/>
      <c r="AB570" s="409"/>
      <c r="AC570" s="409"/>
      <c r="AD570" s="409"/>
      <c r="AE570" s="409"/>
      <c r="AF570" s="409"/>
      <c r="AG570" s="409"/>
      <c r="AH570" s="409"/>
      <c r="AI570" s="409"/>
      <c r="AJ570" s="409"/>
      <c r="AK570" s="409"/>
      <c r="AL570" s="409"/>
      <c r="AM570" s="409"/>
      <c r="AN570" s="409"/>
    </row>
    <row r="571">
      <c r="A571" s="658"/>
      <c r="B571" s="655"/>
      <c r="C571" s="655"/>
      <c r="D571" s="660"/>
      <c r="E571" s="650"/>
      <c r="F571" s="650"/>
      <c r="G571" s="651"/>
      <c r="H571" s="650"/>
      <c r="I571" s="651"/>
      <c r="J571" s="651"/>
      <c r="W571" s="409"/>
      <c r="X571" s="409"/>
      <c r="Y571" s="409"/>
      <c r="Z571" s="409"/>
      <c r="AA571" s="409"/>
      <c r="AB571" s="409"/>
      <c r="AC571" s="409"/>
      <c r="AD571" s="409"/>
      <c r="AE571" s="409"/>
      <c r="AF571" s="409"/>
      <c r="AG571" s="409"/>
      <c r="AH571" s="409"/>
      <c r="AI571" s="409"/>
      <c r="AJ571" s="409"/>
      <c r="AK571" s="409"/>
      <c r="AL571" s="409"/>
      <c r="AM571" s="409"/>
      <c r="AN571" s="409"/>
    </row>
    <row r="572">
      <c r="A572" s="651"/>
      <c r="B572" s="651"/>
      <c r="C572" s="651"/>
      <c r="D572" s="660"/>
      <c r="E572" s="650"/>
      <c r="F572" s="650"/>
      <c r="G572" s="651"/>
      <c r="H572" s="650"/>
      <c r="I572" s="651"/>
      <c r="J572" s="651"/>
      <c r="W572" s="409"/>
      <c r="X572" s="409"/>
      <c r="Y572" s="409"/>
      <c r="Z572" s="409"/>
      <c r="AA572" s="409"/>
      <c r="AB572" s="409"/>
      <c r="AC572" s="409"/>
      <c r="AD572" s="409"/>
      <c r="AE572" s="409"/>
      <c r="AF572" s="409"/>
      <c r="AG572" s="409"/>
      <c r="AH572" s="409"/>
      <c r="AI572" s="409"/>
      <c r="AJ572" s="409"/>
      <c r="AK572" s="409"/>
      <c r="AL572" s="409"/>
      <c r="AM572" s="409"/>
      <c r="AN572" s="409"/>
    </row>
    <row r="573">
      <c r="A573" s="658"/>
      <c r="B573" s="655"/>
      <c r="C573" s="655"/>
      <c r="D573" s="660"/>
      <c r="E573" s="650"/>
      <c r="F573" s="650"/>
      <c r="G573" s="651"/>
      <c r="H573" s="650"/>
      <c r="I573" s="651"/>
      <c r="J573" s="651"/>
      <c r="W573" s="409"/>
      <c r="X573" s="409"/>
      <c r="Y573" s="409"/>
      <c r="Z573" s="409"/>
      <c r="AA573" s="409"/>
      <c r="AB573" s="409"/>
      <c r="AC573" s="409"/>
      <c r="AD573" s="409"/>
      <c r="AE573" s="409"/>
      <c r="AF573" s="409"/>
      <c r="AG573" s="409"/>
      <c r="AH573" s="409"/>
      <c r="AI573" s="409"/>
      <c r="AJ573" s="409"/>
      <c r="AK573" s="409"/>
      <c r="AL573" s="409"/>
      <c r="AM573" s="409"/>
      <c r="AN573" s="409"/>
    </row>
    <row r="574">
      <c r="A574" s="658"/>
      <c r="B574" s="655"/>
      <c r="C574" s="655"/>
      <c r="D574" s="660"/>
      <c r="E574" s="650"/>
      <c r="F574" s="650"/>
      <c r="G574" s="651"/>
      <c r="H574" s="650"/>
      <c r="I574" s="651"/>
      <c r="J574" s="651"/>
      <c r="W574" s="409"/>
      <c r="X574" s="409"/>
      <c r="Y574" s="409"/>
      <c r="Z574" s="409"/>
      <c r="AA574" s="409"/>
      <c r="AB574" s="409"/>
      <c r="AC574" s="409"/>
      <c r="AD574" s="409"/>
      <c r="AE574" s="409"/>
      <c r="AF574" s="409"/>
      <c r="AG574" s="409"/>
      <c r="AH574" s="409"/>
      <c r="AI574" s="409"/>
      <c r="AJ574" s="409"/>
      <c r="AK574" s="409"/>
      <c r="AL574" s="409"/>
      <c r="AM574" s="409"/>
      <c r="AN574" s="409"/>
    </row>
    <row r="575">
      <c r="A575" s="658"/>
      <c r="B575" s="655"/>
      <c r="C575" s="655"/>
      <c r="D575" s="660"/>
      <c r="E575" s="650"/>
      <c r="F575" s="650"/>
      <c r="G575" s="651"/>
      <c r="H575" s="650"/>
      <c r="I575" s="651"/>
      <c r="J575" s="651"/>
      <c r="W575" s="409"/>
      <c r="X575" s="409"/>
      <c r="Y575" s="409"/>
      <c r="Z575" s="409"/>
      <c r="AA575" s="409"/>
      <c r="AB575" s="409"/>
      <c r="AC575" s="409"/>
      <c r="AD575" s="409"/>
      <c r="AE575" s="409"/>
      <c r="AF575" s="409"/>
      <c r="AG575" s="409"/>
      <c r="AH575" s="409"/>
      <c r="AI575" s="409"/>
      <c r="AJ575" s="409"/>
      <c r="AK575" s="409"/>
      <c r="AL575" s="409"/>
      <c r="AM575" s="409"/>
      <c r="AN575" s="409"/>
    </row>
    <row r="576">
      <c r="A576" s="658"/>
      <c r="B576" s="655"/>
      <c r="C576" s="655"/>
      <c r="D576" s="660"/>
      <c r="E576" s="650"/>
      <c r="F576" s="650"/>
      <c r="G576" s="651"/>
      <c r="H576" s="650"/>
      <c r="I576" s="651"/>
      <c r="J576" s="650"/>
      <c r="W576" s="409"/>
      <c r="X576" s="409"/>
      <c r="Y576" s="409"/>
      <c r="Z576" s="409"/>
      <c r="AA576" s="409"/>
      <c r="AB576" s="409"/>
      <c r="AC576" s="409"/>
      <c r="AD576" s="409"/>
      <c r="AE576" s="409"/>
      <c r="AF576" s="409"/>
      <c r="AG576" s="409"/>
      <c r="AH576" s="409"/>
      <c r="AI576" s="409"/>
      <c r="AJ576" s="409"/>
      <c r="AK576" s="409"/>
      <c r="AL576" s="409"/>
      <c r="AM576" s="409"/>
      <c r="AN576" s="409"/>
    </row>
    <row r="577">
      <c r="A577" s="658"/>
      <c r="B577" s="655"/>
      <c r="C577" s="655"/>
      <c r="D577" s="660"/>
      <c r="E577" s="650"/>
      <c r="F577" s="650"/>
      <c r="G577" s="651"/>
      <c r="H577" s="650"/>
      <c r="I577" s="651"/>
      <c r="J577" s="651"/>
      <c r="W577" s="409"/>
      <c r="X577" s="409"/>
      <c r="Y577" s="409"/>
      <c r="Z577" s="409"/>
      <c r="AA577" s="409"/>
      <c r="AB577" s="409"/>
      <c r="AC577" s="409"/>
      <c r="AD577" s="409"/>
      <c r="AE577" s="409"/>
      <c r="AF577" s="409"/>
      <c r="AG577" s="409"/>
      <c r="AH577" s="409"/>
      <c r="AI577" s="409"/>
      <c r="AJ577" s="409"/>
      <c r="AK577" s="409"/>
      <c r="AL577" s="409"/>
      <c r="AM577" s="409"/>
      <c r="AN577" s="409"/>
    </row>
    <row r="578">
      <c r="A578" s="658"/>
      <c r="B578" s="655"/>
      <c r="C578" s="655"/>
      <c r="D578" s="660"/>
      <c r="E578" s="650"/>
      <c r="F578" s="650"/>
      <c r="G578" s="651"/>
      <c r="H578" s="650"/>
      <c r="I578" s="651"/>
      <c r="J578" s="651"/>
      <c r="W578" s="409"/>
      <c r="X578" s="409"/>
      <c r="Y578" s="409"/>
      <c r="Z578" s="409"/>
      <c r="AA578" s="409"/>
      <c r="AB578" s="409"/>
      <c r="AC578" s="409"/>
      <c r="AD578" s="409"/>
      <c r="AE578" s="409"/>
      <c r="AF578" s="409"/>
      <c r="AG578" s="409"/>
      <c r="AH578" s="409"/>
      <c r="AI578" s="409"/>
      <c r="AJ578" s="409"/>
      <c r="AK578" s="409"/>
      <c r="AL578" s="409"/>
      <c r="AM578" s="409"/>
      <c r="AN578" s="409"/>
    </row>
    <row r="579">
      <c r="A579" s="658"/>
      <c r="B579" s="655"/>
      <c r="C579" s="655"/>
      <c r="D579" s="660"/>
      <c r="E579" s="650"/>
      <c r="F579" s="650"/>
      <c r="G579" s="651"/>
      <c r="H579" s="650"/>
      <c r="I579" s="651"/>
      <c r="J579" s="651"/>
      <c r="W579" s="409"/>
      <c r="X579" s="409"/>
      <c r="Y579" s="409"/>
      <c r="Z579" s="409"/>
      <c r="AA579" s="409"/>
      <c r="AB579" s="409"/>
      <c r="AC579" s="409"/>
      <c r="AD579" s="409"/>
      <c r="AE579" s="409"/>
      <c r="AF579" s="409"/>
      <c r="AG579" s="409"/>
      <c r="AH579" s="409"/>
      <c r="AI579" s="409"/>
      <c r="AJ579" s="409"/>
      <c r="AK579" s="409"/>
      <c r="AL579" s="409"/>
      <c r="AM579" s="409"/>
      <c r="AN579" s="409"/>
    </row>
    <row r="580">
      <c r="A580" s="658"/>
      <c r="B580" s="655"/>
      <c r="C580" s="655"/>
      <c r="D580" s="660"/>
      <c r="E580" s="650"/>
      <c r="F580" s="650"/>
      <c r="G580" s="651"/>
      <c r="H580" s="650"/>
      <c r="I580" s="651"/>
      <c r="J580" s="651"/>
      <c r="W580" s="409"/>
      <c r="X580" s="409"/>
      <c r="Y580" s="409"/>
      <c r="Z580" s="409"/>
      <c r="AA580" s="409"/>
      <c r="AB580" s="409"/>
      <c r="AC580" s="409"/>
      <c r="AD580" s="409"/>
      <c r="AE580" s="409"/>
      <c r="AF580" s="409"/>
      <c r="AG580" s="409"/>
      <c r="AH580" s="409"/>
      <c r="AI580" s="409"/>
      <c r="AJ580" s="409"/>
      <c r="AK580" s="409"/>
      <c r="AL580" s="409"/>
      <c r="AM580" s="409"/>
      <c r="AN580" s="409"/>
    </row>
    <row r="581">
      <c r="A581" s="658"/>
      <c r="B581" s="655"/>
      <c r="C581" s="655"/>
      <c r="D581" s="660"/>
      <c r="E581" s="650"/>
      <c r="F581" s="650"/>
      <c r="G581" s="651"/>
      <c r="H581" s="650"/>
      <c r="I581" s="651"/>
      <c r="J581" s="651"/>
      <c r="W581" s="409"/>
      <c r="X581" s="409"/>
      <c r="Y581" s="409"/>
      <c r="Z581" s="409"/>
      <c r="AA581" s="409"/>
      <c r="AB581" s="409"/>
      <c r="AC581" s="409"/>
      <c r="AD581" s="409"/>
      <c r="AE581" s="409"/>
      <c r="AF581" s="409"/>
      <c r="AG581" s="409"/>
      <c r="AH581" s="409"/>
      <c r="AI581" s="409"/>
      <c r="AJ581" s="409"/>
      <c r="AK581" s="409"/>
      <c r="AL581" s="409"/>
      <c r="AM581" s="409"/>
      <c r="AN581" s="409"/>
    </row>
    <row r="582">
      <c r="A582" s="658"/>
      <c r="B582" s="655"/>
      <c r="C582" s="655"/>
      <c r="D582" s="660"/>
      <c r="E582" s="650"/>
      <c r="F582" s="650"/>
      <c r="G582" s="651"/>
      <c r="H582" s="650"/>
      <c r="I582" s="651"/>
      <c r="J582" s="651"/>
      <c r="W582" s="409"/>
      <c r="X582" s="409"/>
      <c r="Y582" s="409"/>
      <c r="Z582" s="409"/>
      <c r="AA582" s="409"/>
      <c r="AB582" s="409"/>
      <c r="AC582" s="409"/>
      <c r="AD582" s="409"/>
      <c r="AE582" s="409"/>
      <c r="AF582" s="409"/>
      <c r="AG582" s="409"/>
      <c r="AH582" s="409"/>
      <c r="AI582" s="409"/>
      <c r="AJ582" s="409"/>
      <c r="AK582" s="409"/>
      <c r="AL582" s="409"/>
      <c r="AM582" s="409"/>
      <c r="AN582" s="409"/>
    </row>
    <row r="583">
      <c r="A583" s="658"/>
      <c r="B583" s="655"/>
      <c r="C583" s="655"/>
      <c r="D583" s="660"/>
      <c r="E583" s="650"/>
      <c r="F583" s="650"/>
      <c r="G583" s="651"/>
      <c r="H583" s="650"/>
      <c r="I583" s="651"/>
      <c r="J583" s="651"/>
      <c r="W583" s="409"/>
      <c r="X583" s="409"/>
      <c r="Y583" s="409"/>
      <c r="Z583" s="409"/>
      <c r="AA583" s="409"/>
      <c r="AB583" s="409"/>
      <c r="AC583" s="409"/>
      <c r="AD583" s="409"/>
      <c r="AE583" s="409"/>
      <c r="AF583" s="409"/>
      <c r="AG583" s="409"/>
      <c r="AH583" s="409"/>
      <c r="AI583" s="409"/>
      <c r="AJ583" s="409"/>
      <c r="AK583" s="409"/>
      <c r="AL583" s="409"/>
      <c r="AM583" s="409"/>
      <c r="AN583" s="409"/>
    </row>
    <row r="584">
      <c r="A584" s="658"/>
      <c r="B584" s="655"/>
      <c r="C584" s="655"/>
      <c r="D584" s="660"/>
      <c r="E584" s="650"/>
      <c r="F584" s="650"/>
      <c r="G584" s="651"/>
      <c r="H584" s="650"/>
      <c r="I584" s="650"/>
      <c r="J584" s="651"/>
      <c r="W584" s="409"/>
      <c r="X584" s="409"/>
      <c r="Y584" s="409"/>
      <c r="Z584" s="409"/>
      <c r="AA584" s="409"/>
      <c r="AB584" s="409"/>
      <c r="AC584" s="409"/>
      <c r="AD584" s="409"/>
      <c r="AE584" s="409"/>
      <c r="AF584" s="409"/>
      <c r="AG584" s="409"/>
      <c r="AH584" s="409"/>
      <c r="AI584" s="409"/>
      <c r="AJ584" s="409"/>
      <c r="AK584" s="409"/>
      <c r="AL584" s="409"/>
      <c r="AM584" s="409"/>
      <c r="AN584" s="409"/>
    </row>
    <row r="585">
      <c r="A585" s="658"/>
      <c r="B585" s="655"/>
      <c r="C585" s="655"/>
      <c r="D585" s="660"/>
      <c r="E585" s="650"/>
      <c r="F585" s="650"/>
      <c r="G585" s="651"/>
      <c r="H585" s="650"/>
      <c r="I585" s="651"/>
      <c r="J585" s="651"/>
      <c r="W585" s="409"/>
      <c r="X585" s="409"/>
      <c r="Y585" s="409"/>
      <c r="Z585" s="409"/>
      <c r="AA585" s="409"/>
      <c r="AB585" s="409"/>
      <c r="AC585" s="409"/>
      <c r="AD585" s="409"/>
      <c r="AE585" s="409"/>
      <c r="AF585" s="409"/>
      <c r="AG585" s="409"/>
      <c r="AH585" s="409"/>
      <c r="AI585" s="409"/>
      <c r="AJ585" s="409"/>
      <c r="AK585" s="409"/>
      <c r="AL585" s="409"/>
      <c r="AM585" s="409"/>
      <c r="AN585" s="409"/>
    </row>
    <row r="586">
      <c r="A586" s="658"/>
      <c r="B586" s="655"/>
      <c r="C586" s="655"/>
      <c r="D586" s="660"/>
      <c r="E586" s="650"/>
      <c r="F586" s="650"/>
      <c r="G586" s="651"/>
      <c r="H586" s="650"/>
      <c r="I586" s="651"/>
      <c r="J586" s="651"/>
      <c r="W586" s="409"/>
      <c r="X586" s="409"/>
      <c r="Y586" s="409"/>
      <c r="Z586" s="409"/>
      <c r="AA586" s="409"/>
      <c r="AB586" s="409"/>
      <c r="AC586" s="409"/>
      <c r="AD586" s="409"/>
      <c r="AE586" s="409"/>
      <c r="AF586" s="409"/>
      <c r="AG586" s="409"/>
      <c r="AH586" s="409"/>
      <c r="AI586" s="409"/>
      <c r="AJ586" s="409"/>
      <c r="AK586" s="409"/>
      <c r="AL586" s="409"/>
      <c r="AM586" s="409"/>
      <c r="AN586" s="409"/>
    </row>
    <row r="587">
      <c r="A587" s="658"/>
      <c r="B587" s="655"/>
      <c r="C587" s="655"/>
      <c r="D587" s="660"/>
      <c r="E587" s="650"/>
      <c r="F587" s="650"/>
      <c r="G587" s="651"/>
      <c r="H587" s="650"/>
      <c r="I587" s="651"/>
      <c r="J587" s="651"/>
      <c r="W587" s="409"/>
      <c r="X587" s="409"/>
      <c r="Y587" s="409"/>
      <c r="Z587" s="409"/>
      <c r="AA587" s="409"/>
      <c r="AB587" s="409"/>
      <c r="AC587" s="409"/>
      <c r="AD587" s="409"/>
      <c r="AE587" s="409"/>
      <c r="AF587" s="409"/>
      <c r="AG587" s="409"/>
      <c r="AH587" s="409"/>
      <c r="AI587" s="409"/>
      <c r="AJ587" s="409"/>
      <c r="AK587" s="409"/>
      <c r="AL587" s="409"/>
      <c r="AM587" s="409"/>
      <c r="AN587" s="409"/>
    </row>
    <row r="588">
      <c r="A588" s="658"/>
      <c r="B588" s="655"/>
      <c r="C588" s="655"/>
      <c r="D588" s="660"/>
      <c r="E588" s="650"/>
      <c r="F588" s="650"/>
      <c r="G588" s="651"/>
      <c r="H588" s="650"/>
      <c r="I588" s="651"/>
      <c r="J588" s="651"/>
      <c r="W588" s="409"/>
      <c r="X588" s="409"/>
      <c r="Y588" s="409"/>
      <c r="Z588" s="409"/>
      <c r="AA588" s="409"/>
      <c r="AB588" s="409"/>
      <c r="AC588" s="409"/>
      <c r="AD588" s="409"/>
      <c r="AE588" s="409"/>
      <c r="AF588" s="409"/>
      <c r="AG588" s="409"/>
      <c r="AH588" s="409"/>
      <c r="AI588" s="409"/>
      <c r="AJ588" s="409"/>
      <c r="AK588" s="409"/>
      <c r="AL588" s="409"/>
      <c r="AM588" s="409"/>
      <c r="AN588" s="409"/>
    </row>
    <row r="589">
      <c r="A589" s="658"/>
      <c r="B589" s="655"/>
      <c r="C589" s="655"/>
      <c r="D589" s="660"/>
      <c r="E589" s="650"/>
      <c r="F589" s="650"/>
      <c r="G589" s="651"/>
      <c r="H589" s="650"/>
      <c r="I589" s="651"/>
      <c r="J589" s="651"/>
      <c r="W589" s="409"/>
      <c r="X589" s="409"/>
      <c r="Y589" s="409"/>
      <c r="Z589" s="409"/>
      <c r="AA589" s="409"/>
      <c r="AB589" s="409"/>
      <c r="AC589" s="409"/>
      <c r="AD589" s="409"/>
      <c r="AE589" s="409"/>
      <c r="AF589" s="409"/>
      <c r="AG589" s="409"/>
      <c r="AH589" s="409"/>
      <c r="AI589" s="409"/>
      <c r="AJ589" s="409"/>
      <c r="AK589" s="409"/>
      <c r="AL589" s="409"/>
      <c r="AM589" s="409"/>
      <c r="AN589" s="409"/>
    </row>
    <row r="590">
      <c r="A590" s="658"/>
      <c r="B590" s="655"/>
      <c r="C590" s="655"/>
      <c r="D590" s="660"/>
      <c r="E590" s="650"/>
      <c r="F590" s="650"/>
      <c r="G590" s="651"/>
      <c r="H590" s="650"/>
      <c r="I590" s="650"/>
      <c r="J590" s="651"/>
      <c r="W590" s="409"/>
      <c r="X590" s="409"/>
      <c r="Y590" s="409"/>
      <c r="Z590" s="409"/>
      <c r="AA590" s="409"/>
      <c r="AB590" s="409"/>
      <c r="AC590" s="409"/>
      <c r="AD590" s="409"/>
      <c r="AE590" s="409"/>
      <c r="AF590" s="409"/>
      <c r="AG590" s="409"/>
      <c r="AH590" s="409"/>
      <c r="AI590" s="409"/>
      <c r="AJ590" s="409"/>
      <c r="AK590" s="409"/>
      <c r="AL590" s="409"/>
      <c r="AM590" s="409"/>
      <c r="AN590" s="409"/>
    </row>
    <row r="591">
      <c r="A591" s="658"/>
      <c r="B591" s="655"/>
      <c r="C591" s="655"/>
      <c r="D591" s="660"/>
      <c r="E591" s="650"/>
      <c r="F591" s="650"/>
      <c r="G591" s="651"/>
      <c r="H591" s="650"/>
      <c r="I591" s="651"/>
      <c r="J591" s="651"/>
      <c r="W591" s="409"/>
      <c r="X591" s="409"/>
      <c r="Y591" s="409"/>
      <c r="Z591" s="409"/>
      <c r="AA591" s="409"/>
      <c r="AB591" s="409"/>
      <c r="AC591" s="409"/>
      <c r="AD591" s="409"/>
      <c r="AE591" s="409"/>
      <c r="AF591" s="409"/>
      <c r="AG591" s="409"/>
      <c r="AH591" s="409"/>
      <c r="AI591" s="409"/>
      <c r="AJ591" s="409"/>
      <c r="AK591" s="409"/>
      <c r="AL591" s="409"/>
      <c r="AM591" s="409"/>
      <c r="AN591" s="409"/>
    </row>
    <row r="592">
      <c r="A592" s="651"/>
      <c r="B592" s="651"/>
      <c r="C592" s="651"/>
      <c r="D592" s="660"/>
      <c r="E592" s="650"/>
      <c r="F592" s="650"/>
      <c r="G592" s="651"/>
      <c r="H592" s="650"/>
      <c r="I592" s="651"/>
      <c r="J592" s="651"/>
      <c r="W592" s="409"/>
      <c r="X592" s="409"/>
      <c r="Y592" s="409"/>
      <c r="Z592" s="409"/>
      <c r="AA592" s="409"/>
      <c r="AB592" s="409"/>
      <c r="AC592" s="409"/>
      <c r="AD592" s="409"/>
      <c r="AE592" s="409"/>
      <c r="AF592" s="409"/>
      <c r="AG592" s="409"/>
      <c r="AH592" s="409"/>
      <c r="AI592" s="409"/>
      <c r="AJ592" s="409"/>
      <c r="AK592" s="409"/>
      <c r="AL592" s="409"/>
      <c r="AM592" s="409"/>
      <c r="AN592" s="409"/>
    </row>
    <row r="593">
      <c r="A593" s="658"/>
      <c r="B593" s="655"/>
      <c r="C593" s="655"/>
      <c r="D593" s="660"/>
      <c r="E593" s="650"/>
      <c r="F593" s="650"/>
      <c r="G593" s="651"/>
      <c r="H593" s="650"/>
      <c r="I593" s="651"/>
      <c r="J593" s="651"/>
      <c r="W593" s="409"/>
      <c r="X593" s="409"/>
      <c r="Y593" s="409"/>
      <c r="Z593" s="409"/>
      <c r="AA593" s="409"/>
      <c r="AB593" s="409"/>
      <c r="AC593" s="409"/>
      <c r="AD593" s="409"/>
      <c r="AE593" s="409"/>
      <c r="AF593" s="409"/>
      <c r="AG593" s="409"/>
      <c r="AH593" s="409"/>
      <c r="AI593" s="409"/>
      <c r="AJ593" s="409"/>
      <c r="AK593" s="409"/>
      <c r="AL593" s="409"/>
      <c r="AM593" s="409"/>
      <c r="AN593" s="409"/>
    </row>
    <row r="594">
      <c r="A594" s="658"/>
      <c r="B594" s="655"/>
      <c r="C594" s="655"/>
      <c r="D594" s="660"/>
      <c r="E594" s="650"/>
      <c r="F594" s="650"/>
      <c r="G594" s="651"/>
      <c r="H594" s="650"/>
      <c r="I594" s="651"/>
      <c r="J594" s="651"/>
      <c r="W594" s="409"/>
      <c r="X594" s="409"/>
      <c r="Y594" s="409"/>
      <c r="Z594" s="409"/>
      <c r="AA594" s="409"/>
      <c r="AB594" s="409"/>
      <c r="AC594" s="409"/>
      <c r="AD594" s="409"/>
      <c r="AE594" s="409"/>
      <c r="AF594" s="409"/>
      <c r="AG594" s="409"/>
      <c r="AH594" s="409"/>
      <c r="AI594" s="409"/>
      <c r="AJ594" s="409"/>
      <c r="AK594" s="409"/>
      <c r="AL594" s="409"/>
      <c r="AM594" s="409"/>
      <c r="AN594" s="409"/>
    </row>
    <row r="595">
      <c r="A595" s="658"/>
      <c r="B595" s="655"/>
      <c r="C595" s="655"/>
      <c r="D595" s="660"/>
      <c r="E595" s="650"/>
      <c r="F595" s="650"/>
      <c r="G595" s="651"/>
      <c r="H595" s="650"/>
      <c r="I595" s="651"/>
      <c r="J595" s="651"/>
      <c r="W595" s="409"/>
      <c r="X595" s="409"/>
      <c r="Y595" s="409"/>
      <c r="Z595" s="409"/>
      <c r="AA595" s="409"/>
      <c r="AB595" s="409"/>
      <c r="AC595" s="409"/>
      <c r="AD595" s="409"/>
      <c r="AE595" s="409"/>
      <c r="AF595" s="409"/>
      <c r="AG595" s="409"/>
      <c r="AH595" s="409"/>
      <c r="AI595" s="409"/>
      <c r="AJ595" s="409"/>
      <c r="AK595" s="409"/>
      <c r="AL595" s="409"/>
      <c r="AM595" s="409"/>
      <c r="AN595" s="409"/>
    </row>
    <row r="596">
      <c r="A596" s="658"/>
      <c r="B596" s="655"/>
      <c r="C596" s="655"/>
      <c r="D596" s="660"/>
      <c r="E596" s="650"/>
      <c r="F596" s="650"/>
      <c r="G596" s="651"/>
      <c r="H596" s="650"/>
      <c r="I596" s="651"/>
      <c r="J596" s="651"/>
      <c r="W596" s="409"/>
      <c r="X596" s="409"/>
      <c r="Y596" s="409"/>
      <c r="Z596" s="409"/>
      <c r="AA596" s="409"/>
      <c r="AB596" s="409"/>
      <c r="AC596" s="409"/>
      <c r="AD596" s="409"/>
      <c r="AE596" s="409"/>
      <c r="AF596" s="409"/>
      <c r="AG596" s="409"/>
      <c r="AH596" s="409"/>
      <c r="AI596" s="409"/>
      <c r="AJ596" s="409"/>
      <c r="AK596" s="409"/>
      <c r="AL596" s="409"/>
      <c r="AM596" s="409"/>
      <c r="AN596" s="409"/>
    </row>
    <row r="597">
      <c r="A597" s="658"/>
      <c r="B597" s="655"/>
      <c r="C597" s="655"/>
      <c r="D597" s="660"/>
      <c r="E597" s="650"/>
      <c r="F597" s="650"/>
      <c r="G597" s="651"/>
      <c r="H597" s="650"/>
      <c r="I597" s="651"/>
      <c r="J597" s="651"/>
      <c r="W597" s="409"/>
      <c r="X597" s="409"/>
      <c r="Y597" s="409"/>
      <c r="Z597" s="409"/>
      <c r="AA597" s="409"/>
      <c r="AB597" s="409"/>
      <c r="AC597" s="409"/>
      <c r="AD597" s="409"/>
      <c r="AE597" s="409"/>
      <c r="AF597" s="409"/>
      <c r="AG597" s="409"/>
      <c r="AH597" s="409"/>
      <c r="AI597" s="409"/>
      <c r="AJ597" s="409"/>
      <c r="AK597" s="409"/>
      <c r="AL597" s="409"/>
      <c r="AM597" s="409"/>
      <c r="AN597" s="409"/>
    </row>
    <row r="598">
      <c r="A598" s="658"/>
      <c r="B598" s="655"/>
      <c r="C598" s="655"/>
      <c r="D598" s="660"/>
      <c r="E598" s="650"/>
      <c r="F598" s="650"/>
      <c r="G598" s="651"/>
      <c r="H598" s="650"/>
      <c r="I598" s="651"/>
      <c r="J598" s="651"/>
      <c r="W598" s="409"/>
      <c r="X598" s="409"/>
      <c r="Y598" s="409"/>
      <c r="Z598" s="409"/>
      <c r="AA598" s="409"/>
      <c r="AB598" s="409"/>
      <c r="AC598" s="409"/>
      <c r="AD598" s="409"/>
      <c r="AE598" s="409"/>
      <c r="AF598" s="409"/>
      <c r="AG598" s="409"/>
      <c r="AH598" s="409"/>
      <c r="AI598" s="409"/>
      <c r="AJ598" s="409"/>
      <c r="AK598" s="409"/>
      <c r="AL598" s="409"/>
      <c r="AM598" s="409"/>
      <c r="AN598" s="409"/>
    </row>
    <row r="599">
      <c r="A599" s="658"/>
      <c r="B599" s="655"/>
      <c r="C599" s="655"/>
      <c r="D599" s="660"/>
      <c r="E599" s="650"/>
      <c r="F599" s="650"/>
      <c r="G599" s="651"/>
      <c r="H599" s="650"/>
      <c r="I599" s="651"/>
      <c r="J599" s="651"/>
      <c r="W599" s="409"/>
      <c r="X599" s="409"/>
      <c r="Y599" s="409"/>
      <c r="Z599" s="409"/>
      <c r="AA599" s="409"/>
      <c r="AB599" s="409"/>
      <c r="AC599" s="409"/>
      <c r="AD599" s="409"/>
      <c r="AE599" s="409"/>
      <c r="AF599" s="409"/>
      <c r="AG599" s="409"/>
      <c r="AH599" s="409"/>
      <c r="AI599" s="409"/>
      <c r="AJ599" s="409"/>
      <c r="AK599" s="409"/>
      <c r="AL599" s="409"/>
      <c r="AM599" s="409"/>
      <c r="AN599" s="409"/>
    </row>
    <row r="600">
      <c r="A600" s="658"/>
      <c r="B600" s="655"/>
      <c r="C600" s="655"/>
      <c r="D600" s="660"/>
      <c r="E600" s="650"/>
      <c r="F600" s="650"/>
      <c r="G600" s="651"/>
      <c r="H600" s="650"/>
      <c r="I600" s="651"/>
      <c r="J600" s="651"/>
      <c r="W600" s="409"/>
      <c r="X600" s="409"/>
      <c r="Y600" s="409"/>
      <c r="Z600" s="409"/>
      <c r="AA600" s="409"/>
      <c r="AB600" s="409"/>
      <c r="AC600" s="409"/>
      <c r="AD600" s="409"/>
      <c r="AE600" s="409"/>
      <c r="AF600" s="409"/>
      <c r="AG600" s="409"/>
      <c r="AH600" s="409"/>
      <c r="AI600" s="409"/>
      <c r="AJ600" s="409"/>
      <c r="AK600" s="409"/>
      <c r="AL600" s="409"/>
      <c r="AM600" s="409"/>
      <c r="AN600" s="409"/>
    </row>
    <row r="601">
      <c r="A601" s="658"/>
      <c r="B601" s="655"/>
      <c r="C601" s="655"/>
      <c r="D601" s="660"/>
      <c r="E601" s="650"/>
      <c r="F601" s="650"/>
      <c r="G601" s="651"/>
      <c r="H601" s="650"/>
      <c r="I601" s="651"/>
      <c r="J601" s="651"/>
      <c r="W601" s="409"/>
      <c r="X601" s="409"/>
      <c r="Y601" s="409"/>
      <c r="Z601" s="409"/>
      <c r="AA601" s="409"/>
      <c r="AB601" s="409"/>
      <c r="AC601" s="409"/>
      <c r="AD601" s="409"/>
      <c r="AE601" s="409"/>
      <c r="AF601" s="409"/>
      <c r="AG601" s="409"/>
      <c r="AH601" s="409"/>
      <c r="AI601" s="409"/>
      <c r="AJ601" s="409"/>
      <c r="AK601" s="409"/>
      <c r="AL601" s="409"/>
      <c r="AM601" s="409"/>
      <c r="AN601" s="409"/>
    </row>
    <row r="602">
      <c r="A602" s="658"/>
      <c r="B602" s="655"/>
      <c r="C602" s="655"/>
      <c r="D602" s="660"/>
      <c r="E602" s="650"/>
      <c r="F602" s="650"/>
      <c r="G602" s="651"/>
      <c r="H602" s="650"/>
      <c r="I602" s="651"/>
      <c r="J602" s="650"/>
      <c r="W602" s="409"/>
      <c r="X602" s="409"/>
      <c r="Y602" s="409"/>
      <c r="Z602" s="409"/>
      <c r="AA602" s="409"/>
      <c r="AB602" s="409"/>
      <c r="AC602" s="409"/>
      <c r="AD602" s="409"/>
      <c r="AE602" s="409"/>
      <c r="AF602" s="409"/>
      <c r="AG602" s="409"/>
      <c r="AH602" s="409"/>
      <c r="AI602" s="409"/>
      <c r="AJ602" s="409"/>
      <c r="AK602" s="409"/>
      <c r="AL602" s="409"/>
      <c r="AM602" s="409"/>
      <c r="AN602" s="409"/>
    </row>
    <row r="603">
      <c r="A603" s="658"/>
      <c r="B603" s="655"/>
      <c r="C603" s="655"/>
      <c r="D603" s="660"/>
      <c r="E603" s="650"/>
      <c r="F603" s="650"/>
      <c r="G603" s="651"/>
      <c r="H603" s="650"/>
      <c r="I603" s="651"/>
      <c r="J603" s="651"/>
      <c r="W603" s="409"/>
      <c r="X603" s="409"/>
      <c r="Y603" s="409"/>
      <c r="Z603" s="409"/>
      <c r="AA603" s="409"/>
      <c r="AB603" s="409"/>
      <c r="AC603" s="409"/>
      <c r="AD603" s="409"/>
      <c r="AE603" s="409"/>
      <c r="AF603" s="409"/>
      <c r="AG603" s="409"/>
      <c r="AH603" s="409"/>
      <c r="AI603" s="409"/>
      <c r="AJ603" s="409"/>
      <c r="AK603" s="409"/>
      <c r="AL603" s="409"/>
      <c r="AM603" s="409"/>
      <c r="AN603" s="409"/>
    </row>
    <row r="604">
      <c r="A604" s="658"/>
      <c r="B604" s="655"/>
      <c r="C604" s="655"/>
      <c r="D604" s="660"/>
      <c r="E604" s="650"/>
      <c r="F604" s="650"/>
      <c r="G604" s="651"/>
      <c r="H604" s="650"/>
      <c r="I604" s="651"/>
      <c r="J604" s="651"/>
      <c r="W604" s="409"/>
      <c r="X604" s="409"/>
      <c r="Y604" s="409"/>
      <c r="Z604" s="409"/>
      <c r="AA604" s="409"/>
      <c r="AB604" s="409"/>
      <c r="AC604" s="409"/>
      <c r="AD604" s="409"/>
      <c r="AE604" s="409"/>
      <c r="AF604" s="409"/>
      <c r="AG604" s="409"/>
      <c r="AH604" s="409"/>
      <c r="AI604" s="409"/>
      <c r="AJ604" s="409"/>
      <c r="AK604" s="409"/>
      <c r="AL604" s="409"/>
      <c r="AM604" s="409"/>
      <c r="AN604" s="409"/>
    </row>
    <row r="605">
      <c r="A605" s="658"/>
      <c r="B605" s="655"/>
      <c r="C605" s="655"/>
      <c r="D605" s="660"/>
      <c r="E605" s="650"/>
      <c r="F605" s="650"/>
      <c r="G605" s="651"/>
      <c r="H605" s="650"/>
      <c r="I605" s="651"/>
      <c r="J605" s="651"/>
      <c r="W605" s="409"/>
      <c r="X605" s="409"/>
      <c r="Y605" s="409"/>
      <c r="Z605" s="409"/>
      <c r="AA605" s="409"/>
      <c r="AB605" s="409"/>
      <c r="AC605" s="409"/>
      <c r="AD605" s="409"/>
      <c r="AE605" s="409"/>
      <c r="AF605" s="409"/>
      <c r="AG605" s="409"/>
      <c r="AH605" s="409"/>
      <c r="AI605" s="409"/>
      <c r="AJ605" s="409"/>
      <c r="AK605" s="409"/>
      <c r="AL605" s="409"/>
      <c r="AM605" s="409"/>
      <c r="AN605" s="409"/>
    </row>
    <row r="606">
      <c r="A606" s="658"/>
      <c r="B606" s="655"/>
      <c r="C606" s="655"/>
      <c r="D606" s="660"/>
      <c r="E606" s="650"/>
      <c r="F606" s="650"/>
      <c r="G606" s="651"/>
      <c r="H606" s="650"/>
      <c r="I606" s="651"/>
      <c r="J606" s="650"/>
      <c r="W606" s="409"/>
      <c r="X606" s="409"/>
      <c r="Y606" s="409"/>
      <c r="Z606" s="409"/>
      <c r="AA606" s="409"/>
      <c r="AB606" s="409"/>
      <c r="AC606" s="409"/>
      <c r="AD606" s="409"/>
      <c r="AE606" s="409"/>
      <c r="AF606" s="409"/>
      <c r="AG606" s="409"/>
      <c r="AH606" s="409"/>
      <c r="AI606" s="409"/>
      <c r="AJ606" s="409"/>
      <c r="AK606" s="409"/>
      <c r="AL606" s="409"/>
      <c r="AM606" s="409"/>
      <c r="AN606" s="409"/>
    </row>
    <row r="607">
      <c r="A607" s="658"/>
      <c r="B607" s="655"/>
      <c r="C607" s="655"/>
      <c r="D607" s="660"/>
      <c r="E607" s="650"/>
      <c r="F607" s="650"/>
      <c r="G607" s="651"/>
      <c r="H607" s="650"/>
      <c r="I607" s="651"/>
      <c r="J607" s="651"/>
      <c r="W607" s="409"/>
      <c r="X607" s="409"/>
      <c r="Y607" s="409"/>
      <c r="Z607" s="409"/>
      <c r="AA607" s="409"/>
      <c r="AB607" s="409"/>
      <c r="AC607" s="409"/>
      <c r="AD607" s="409"/>
      <c r="AE607" s="409"/>
      <c r="AF607" s="409"/>
      <c r="AG607" s="409"/>
      <c r="AH607" s="409"/>
      <c r="AI607" s="409"/>
      <c r="AJ607" s="409"/>
      <c r="AK607" s="409"/>
      <c r="AL607" s="409"/>
      <c r="AM607" s="409"/>
      <c r="AN607" s="409"/>
    </row>
    <row r="608">
      <c r="A608" s="658"/>
      <c r="B608" s="655"/>
      <c r="C608" s="655"/>
      <c r="D608" s="660"/>
      <c r="E608" s="662"/>
      <c r="F608" s="650"/>
      <c r="G608" s="651"/>
      <c r="H608" s="650"/>
      <c r="I608" s="651"/>
      <c r="J608" s="651"/>
      <c r="W608" s="409"/>
      <c r="X608" s="409"/>
      <c r="Y608" s="409"/>
      <c r="Z608" s="409"/>
      <c r="AA608" s="409"/>
      <c r="AB608" s="409"/>
      <c r="AC608" s="409"/>
      <c r="AD608" s="409"/>
      <c r="AE608" s="409"/>
      <c r="AF608" s="409"/>
      <c r="AG608" s="409"/>
      <c r="AH608" s="409"/>
      <c r="AI608" s="409"/>
      <c r="AJ608" s="409"/>
      <c r="AK608" s="409"/>
      <c r="AL608" s="409"/>
      <c r="AM608" s="409"/>
      <c r="AN608" s="409"/>
    </row>
    <row r="609">
      <c r="A609" s="658"/>
      <c r="B609" s="655"/>
      <c r="C609" s="655"/>
      <c r="D609" s="660"/>
      <c r="E609" s="650"/>
      <c r="F609" s="650"/>
      <c r="G609" s="651"/>
      <c r="H609" s="650"/>
      <c r="I609" s="651"/>
      <c r="J609" s="650"/>
      <c r="W609" s="409"/>
      <c r="X609" s="409"/>
      <c r="Y609" s="409"/>
      <c r="Z609" s="409"/>
      <c r="AA609" s="409"/>
      <c r="AB609" s="409"/>
      <c r="AC609" s="409"/>
      <c r="AD609" s="409"/>
      <c r="AE609" s="409"/>
      <c r="AF609" s="409"/>
      <c r="AG609" s="409"/>
      <c r="AH609" s="409"/>
      <c r="AI609" s="409"/>
      <c r="AJ609" s="409"/>
      <c r="AK609" s="409"/>
      <c r="AL609" s="409"/>
      <c r="AM609" s="409"/>
      <c r="AN609" s="409"/>
    </row>
    <row r="610">
      <c r="A610" s="658"/>
      <c r="B610" s="655"/>
      <c r="C610" s="655"/>
      <c r="D610" s="660"/>
      <c r="E610" s="650"/>
      <c r="F610" s="650"/>
      <c r="G610" s="651"/>
      <c r="H610" s="650"/>
      <c r="I610" s="651"/>
      <c r="J610" s="650"/>
      <c r="W610" s="409"/>
      <c r="X610" s="409"/>
      <c r="Y610" s="409"/>
      <c r="Z610" s="409"/>
      <c r="AA610" s="409"/>
      <c r="AB610" s="409"/>
      <c r="AC610" s="409"/>
      <c r="AD610" s="409"/>
      <c r="AE610" s="409"/>
      <c r="AF610" s="409"/>
      <c r="AG610" s="409"/>
      <c r="AH610" s="409"/>
      <c r="AI610" s="409"/>
      <c r="AJ610" s="409"/>
      <c r="AK610" s="409"/>
      <c r="AL610" s="409"/>
      <c r="AM610" s="409"/>
      <c r="AN610" s="409"/>
    </row>
    <row r="611">
      <c r="A611" s="658"/>
      <c r="B611" s="655"/>
      <c r="C611" s="655"/>
      <c r="D611" s="660"/>
      <c r="E611" s="650"/>
      <c r="F611" s="650"/>
      <c r="G611" s="651"/>
      <c r="H611" s="650"/>
      <c r="I611" s="651"/>
      <c r="J611" s="651"/>
      <c r="W611" s="409"/>
      <c r="X611" s="409"/>
      <c r="Y611" s="409"/>
      <c r="Z611" s="409"/>
      <c r="AA611" s="409"/>
      <c r="AB611" s="409"/>
      <c r="AC611" s="409"/>
      <c r="AD611" s="409"/>
      <c r="AE611" s="409"/>
      <c r="AF611" s="409"/>
      <c r="AG611" s="409"/>
      <c r="AH611" s="409"/>
      <c r="AI611" s="409"/>
      <c r="AJ611" s="409"/>
      <c r="AK611" s="409"/>
      <c r="AL611" s="409"/>
      <c r="AM611" s="409"/>
      <c r="AN611" s="409"/>
    </row>
    <row r="612">
      <c r="A612" s="658"/>
      <c r="B612" s="655"/>
      <c r="C612" s="655"/>
      <c r="D612" s="660"/>
      <c r="E612" s="650"/>
      <c r="F612" s="650"/>
      <c r="G612" s="651"/>
      <c r="H612" s="650"/>
      <c r="I612" s="650"/>
      <c r="J612" s="651"/>
      <c r="W612" s="409"/>
      <c r="X612" s="409"/>
      <c r="Y612" s="409"/>
      <c r="Z612" s="409"/>
      <c r="AA612" s="409"/>
      <c r="AB612" s="409"/>
      <c r="AC612" s="409"/>
      <c r="AD612" s="409"/>
      <c r="AE612" s="409"/>
      <c r="AF612" s="409"/>
      <c r="AG612" s="409"/>
      <c r="AH612" s="409"/>
      <c r="AI612" s="409"/>
      <c r="AJ612" s="409"/>
      <c r="AK612" s="409"/>
      <c r="AL612" s="409"/>
      <c r="AM612" s="409"/>
      <c r="AN612" s="409"/>
    </row>
    <row r="613">
      <c r="A613" s="658"/>
      <c r="B613" s="655"/>
      <c r="C613" s="655"/>
      <c r="D613" s="660"/>
      <c r="E613" s="650"/>
      <c r="F613" s="650"/>
      <c r="G613" s="651"/>
      <c r="H613" s="650"/>
      <c r="I613" s="651"/>
      <c r="J613" s="651"/>
      <c r="W613" s="409"/>
      <c r="X613" s="409"/>
      <c r="Y613" s="409"/>
      <c r="Z613" s="409"/>
      <c r="AA613" s="409"/>
      <c r="AB613" s="409"/>
      <c r="AC613" s="409"/>
      <c r="AD613" s="409"/>
      <c r="AE613" s="409"/>
      <c r="AF613" s="409"/>
      <c r="AG613" s="409"/>
      <c r="AH613" s="409"/>
      <c r="AI613" s="409"/>
      <c r="AJ613" s="409"/>
      <c r="AK613" s="409"/>
      <c r="AL613" s="409"/>
      <c r="AM613" s="409"/>
      <c r="AN613" s="409"/>
    </row>
    <row r="614">
      <c r="A614" s="658"/>
      <c r="B614" s="655"/>
      <c r="C614" s="655"/>
      <c r="D614" s="660"/>
      <c r="E614" s="650"/>
      <c r="F614" s="650"/>
      <c r="G614" s="651"/>
      <c r="H614" s="650"/>
      <c r="I614" s="651"/>
      <c r="J614" s="650"/>
      <c r="W614" s="409"/>
      <c r="X614" s="409"/>
      <c r="Y614" s="409"/>
      <c r="Z614" s="409"/>
      <c r="AA614" s="409"/>
      <c r="AB614" s="409"/>
      <c r="AC614" s="409"/>
      <c r="AD614" s="409"/>
      <c r="AE614" s="409"/>
      <c r="AF614" s="409"/>
      <c r="AG614" s="409"/>
      <c r="AH614" s="409"/>
      <c r="AI614" s="409"/>
      <c r="AJ614" s="409"/>
      <c r="AK614" s="409"/>
      <c r="AL614" s="409"/>
      <c r="AM614" s="409"/>
      <c r="AN614" s="409"/>
    </row>
    <row r="615">
      <c r="A615" s="658"/>
      <c r="B615" s="655"/>
      <c r="C615" s="655"/>
      <c r="D615" s="660"/>
      <c r="E615" s="650"/>
      <c r="F615" s="650"/>
      <c r="G615" s="651"/>
      <c r="H615" s="650"/>
      <c r="I615" s="650"/>
      <c r="J615" s="651"/>
      <c r="W615" s="409"/>
      <c r="X615" s="409"/>
      <c r="Y615" s="409"/>
      <c r="Z615" s="409"/>
      <c r="AA615" s="409"/>
      <c r="AB615" s="409"/>
      <c r="AC615" s="409"/>
      <c r="AD615" s="409"/>
      <c r="AE615" s="409"/>
      <c r="AF615" s="409"/>
      <c r="AG615" s="409"/>
      <c r="AH615" s="409"/>
      <c r="AI615" s="409"/>
      <c r="AJ615" s="409"/>
      <c r="AK615" s="409"/>
      <c r="AL615" s="409"/>
      <c r="AM615" s="409"/>
      <c r="AN615" s="409"/>
    </row>
    <row r="616">
      <c r="A616" s="651"/>
      <c r="B616" s="651"/>
      <c r="C616" s="651"/>
      <c r="D616" s="660"/>
      <c r="E616" s="650"/>
      <c r="F616" s="650"/>
      <c r="G616" s="651"/>
      <c r="H616" s="650"/>
      <c r="I616" s="651"/>
      <c r="J616" s="651"/>
      <c r="W616" s="409"/>
      <c r="X616" s="409"/>
      <c r="Y616" s="409"/>
      <c r="Z616" s="409"/>
      <c r="AA616" s="409"/>
      <c r="AB616" s="409"/>
      <c r="AC616" s="409"/>
      <c r="AD616" s="409"/>
      <c r="AE616" s="409"/>
      <c r="AF616" s="409"/>
      <c r="AG616" s="409"/>
      <c r="AH616" s="409"/>
      <c r="AI616" s="409"/>
      <c r="AJ616" s="409"/>
      <c r="AK616" s="409"/>
      <c r="AL616" s="409"/>
      <c r="AM616" s="409"/>
      <c r="AN616" s="409"/>
    </row>
    <row r="617">
      <c r="A617" s="658"/>
      <c r="B617" s="650"/>
      <c r="C617" s="650"/>
      <c r="D617" s="660"/>
      <c r="E617" s="650"/>
      <c r="F617" s="650"/>
      <c r="G617" s="651"/>
      <c r="H617" s="650"/>
      <c r="I617" s="651"/>
      <c r="J617" s="651"/>
      <c r="W617" s="409"/>
      <c r="X617" s="409"/>
      <c r="Y617" s="409"/>
      <c r="Z617" s="409"/>
      <c r="AA617" s="409"/>
      <c r="AB617" s="409"/>
      <c r="AC617" s="409"/>
      <c r="AD617" s="409"/>
      <c r="AE617" s="409"/>
      <c r="AF617" s="409"/>
      <c r="AG617" s="409"/>
      <c r="AH617" s="409"/>
      <c r="AI617" s="409"/>
      <c r="AJ617" s="409"/>
      <c r="AK617" s="409"/>
      <c r="AL617" s="409"/>
      <c r="AM617" s="409"/>
      <c r="AN617" s="409"/>
    </row>
    <row r="618">
      <c r="A618" s="651"/>
      <c r="B618" s="651"/>
      <c r="C618" s="651"/>
      <c r="D618" s="660"/>
      <c r="E618" s="650"/>
      <c r="F618" s="650"/>
      <c r="G618" s="651"/>
      <c r="H618" s="650"/>
      <c r="I618" s="651"/>
      <c r="J618" s="651"/>
      <c r="W618" s="409"/>
      <c r="X618" s="409"/>
      <c r="Y618" s="409"/>
      <c r="Z618" s="409"/>
      <c r="AA618" s="409"/>
      <c r="AB618" s="409"/>
      <c r="AC618" s="409"/>
      <c r="AD618" s="409"/>
      <c r="AE618" s="409"/>
      <c r="AF618" s="409"/>
      <c r="AG618" s="409"/>
      <c r="AH618" s="409"/>
      <c r="AI618" s="409"/>
      <c r="AJ618" s="409"/>
      <c r="AK618" s="409"/>
      <c r="AL618" s="409"/>
      <c r="AM618" s="409"/>
      <c r="AN618" s="409"/>
    </row>
    <row r="619">
      <c r="A619" s="658"/>
      <c r="B619" s="655"/>
      <c r="C619" s="655"/>
      <c r="D619" s="660"/>
      <c r="E619" s="650"/>
      <c r="F619" s="650"/>
      <c r="G619" s="651"/>
      <c r="H619" s="650"/>
      <c r="I619" s="651"/>
      <c r="J619" s="651"/>
      <c r="W619" s="409"/>
      <c r="X619" s="409"/>
      <c r="Y619" s="409"/>
      <c r="Z619" s="409"/>
      <c r="AA619" s="409"/>
      <c r="AB619" s="409"/>
      <c r="AC619" s="409"/>
      <c r="AD619" s="409"/>
      <c r="AE619" s="409"/>
      <c r="AF619" s="409"/>
      <c r="AG619" s="409"/>
      <c r="AH619" s="409"/>
      <c r="AI619" s="409"/>
      <c r="AJ619" s="409"/>
      <c r="AK619" s="409"/>
      <c r="AL619" s="409"/>
      <c r="AM619" s="409"/>
      <c r="AN619" s="409"/>
    </row>
    <row r="620">
      <c r="A620" s="658"/>
      <c r="B620" s="655"/>
      <c r="C620" s="655"/>
      <c r="D620" s="660"/>
      <c r="E620" s="650"/>
      <c r="F620" s="650"/>
      <c r="G620" s="651"/>
      <c r="H620" s="650"/>
      <c r="I620" s="651"/>
      <c r="J620" s="651"/>
      <c r="W620" s="409"/>
      <c r="X620" s="409"/>
      <c r="Y620" s="409"/>
      <c r="Z620" s="409"/>
      <c r="AA620" s="409"/>
      <c r="AB620" s="409"/>
      <c r="AC620" s="409"/>
      <c r="AD620" s="409"/>
      <c r="AE620" s="409"/>
      <c r="AF620" s="409"/>
      <c r="AG620" s="409"/>
      <c r="AH620" s="409"/>
      <c r="AI620" s="409"/>
      <c r="AJ620" s="409"/>
      <c r="AK620" s="409"/>
      <c r="AL620" s="409"/>
      <c r="AM620" s="409"/>
      <c r="AN620" s="409"/>
    </row>
    <row r="621">
      <c r="A621" s="658"/>
      <c r="B621" s="655"/>
      <c r="C621" s="655"/>
      <c r="D621" s="660"/>
      <c r="E621" s="650"/>
      <c r="F621" s="650"/>
      <c r="G621" s="651"/>
      <c r="H621" s="650"/>
      <c r="I621" s="651"/>
      <c r="J621" s="651"/>
      <c r="W621" s="409"/>
      <c r="X621" s="409"/>
      <c r="Y621" s="409"/>
      <c r="Z621" s="409"/>
      <c r="AA621" s="409"/>
      <c r="AB621" s="409"/>
      <c r="AC621" s="409"/>
      <c r="AD621" s="409"/>
      <c r="AE621" s="409"/>
      <c r="AF621" s="409"/>
      <c r="AG621" s="409"/>
      <c r="AH621" s="409"/>
      <c r="AI621" s="409"/>
      <c r="AJ621" s="409"/>
      <c r="AK621" s="409"/>
      <c r="AL621" s="409"/>
      <c r="AM621" s="409"/>
      <c r="AN621" s="409"/>
    </row>
    <row r="622">
      <c r="A622" s="658"/>
      <c r="B622" s="655"/>
      <c r="C622" s="655"/>
      <c r="D622" s="660"/>
      <c r="E622" s="650"/>
      <c r="F622" s="650"/>
      <c r="G622" s="651"/>
      <c r="H622" s="650"/>
      <c r="I622" s="651"/>
      <c r="J622" s="651"/>
      <c r="W622" s="409"/>
      <c r="X622" s="409"/>
      <c r="Y622" s="409"/>
      <c r="Z622" s="409"/>
      <c r="AA622" s="409"/>
      <c r="AB622" s="409"/>
      <c r="AC622" s="409"/>
      <c r="AD622" s="409"/>
      <c r="AE622" s="409"/>
      <c r="AF622" s="409"/>
      <c r="AG622" s="409"/>
      <c r="AH622" s="409"/>
      <c r="AI622" s="409"/>
      <c r="AJ622" s="409"/>
      <c r="AK622" s="409"/>
      <c r="AL622" s="409"/>
      <c r="AM622" s="409"/>
      <c r="AN622" s="409"/>
    </row>
    <row r="623">
      <c r="A623" s="658"/>
      <c r="B623" s="655"/>
      <c r="C623" s="655"/>
      <c r="D623" s="660"/>
      <c r="E623" s="650"/>
      <c r="F623" s="650"/>
      <c r="G623" s="651"/>
      <c r="H623" s="650"/>
      <c r="I623" s="651"/>
      <c r="J623" s="651"/>
      <c r="W623" s="409"/>
      <c r="X623" s="409"/>
      <c r="Y623" s="409"/>
      <c r="Z623" s="409"/>
      <c r="AA623" s="409"/>
      <c r="AB623" s="409"/>
      <c r="AC623" s="409"/>
      <c r="AD623" s="409"/>
      <c r="AE623" s="409"/>
      <c r="AF623" s="409"/>
      <c r="AG623" s="409"/>
      <c r="AH623" s="409"/>
      <c r="AI623" s="409"/>
      <c r="AJ623" s="409"/>
      <c r="AK623" s="409"/>
      <c r="AL623" s="409"/>
      <c r="AM623" s="409"/>
      <c r="AN623" s="409"/>
    </row>
    <row r="624">
      <c r="A624" s="658"/>
      <c r="B624" s="655"/>
      <c r="C624" s="655"/>
      <c r="D624" s="660"/>
      <c r="E624" s="650"/>
      <c r="F624" s="650"/>
      <c r="G624" s="651"/>
      <c r="H624" s="650"/>
      <c r="I624" s="651"/>
      <c r="J624" s="651"/>
      <c r="W624" s="409"/>
      <c r="X624" s="409"/>
      <c r="Y624" s="409"/>
      <c r="Z624" s="409"/>
      <c r="AA624" s="409"/>
      <c r="AB624" s="409"/>
      <c r="AC624" s="409"/>
      <c r="AD624" s="409"/>
      <c r="AE624" s="409"/>
      <c r="AF624" s="409"/>
      <c r="AG624" s="409"/>
      <c r="AH624" s="409"/>
      <c r="AI624" s="409"/>
      <c r="AJ624" s="409"/>
      <c r="AK624" s="409"/>
      <c r="AL624" s="409"/>
      <c r="AM624" s="409"/>
      <c r="AN624" s="409"/>
    </row>
    <row r="625">
      <c r="A625" s="658"/>
      <c r="B625" s="655"/>
      <c r="C625" s="655"/>
      <c r="D625" s="660"/>
      <c r="E625" s="650"/>
      <c r="F625" s="650"/>
      <c r="G625" s="651"/>
      <c r="H625" s="650"/>
      <c r="I625" s="650"/>
      <c r="J625" s="651"/>
      <c r="W625" s="409"/>
      <c r="X625" s="409"/>
      <c r="Y625" s="409"/>
      <c r="Z625" s="409"/>
      <c r="AA625" s="409"/>
      <c r="AB625" s="409"/>
      <c r="AC625" s="409"/>
      <c r="AD625" s="409"/>
      <c r="AE625" s="409"/>
      <c r="AF625" s="409"/>
      <c r="AG625" s="409"/>
      <c r="AH625" s="409"/>
      <c r="AI625" s="409"/>
      <c r="AJ625" s="409"/>
      <c r="AK625" s="409"/>
      <c r="AL625" s="409"/>
      <c r="AM625" s="409"/>
      <c r="AN625" s="409"/>
    </row>
    <row r="626">
      <c r="A626" s="658"/>
      <c r="B626" s="655"/>
      <c r="C626" s="655"/>
      <c r="D626" s="660"/>
      <c r="E626" s="650"/>
      <c r="F626" s="650"/>
      <c r="G626" s="650"/>
      <c r="H626" s="650"/>
      <c r="I626" s="651"/>
      <c r="J626" s="650"/>
      <c r="W626" s="409"/>
      <c r="X626" s="409"/>
      <c r="Y626" s="409"/>
      <c r="Z626" s="409"/>
      <c r="AA626" s="409"/>
      <c r="AB626" s="409"/>
      <c r="AC626" s="409"/>
      <c r="AD626" s="409"/>
      <c r="AE626" s="409"/>
      <c r="AF626" s="409"/>
      <c r="AG626" s="409"/>
      <c r="AH626" s="409"/>
      <c r="AI626" s="409"/>
      <c r="AJ626" s="409"/>
      <c r="AK626" s="409"/>
      <c r="AL626" s="409"/>
      <c r="AM626" s="409"/>
      <c r="AN626" s="409"/>
    </row>
    <row r="627">
      <c r="A627" s="658"/>
      <c r="B627" s="655"/>
      <c r="C627" s="655"/>
      <c r="D627" s="660"/>
      <c r="E627" s="650"/>
      <c r="F627" s="650"/>
      <c r="G627" s="651"/>
      <c r="H627" s="650"/>
      <c r="I627" s="651"/>
      <c r="J627" s="650"/>
      <c r="W627" s="409"/>
      <c r="X627" s="409"/>
      <c r="Y627" s="409"/>
      <c r="Z627" s="409"/>
      <c r="AA627" s="409"/>
      <c r="AB627" s="409"/>
      <c r="AC627" s="409"/>
      <c r="AD627" s="409"/>
      <c r="AE627" s="409"/>
      <c r="AF627" s="409"/>
      <c r="AG627" s="409"/>
      <c r="AH627" s="409"/>
      <c r="AI627" s="409"/>
      <c r="AJ627" s="409"/>
      <c r="AK627" s="409"/>
      <c r="AL627" s="409"/>
      <c r="AM627" s="409"/>
      <c r="AN627" s="409"/>
    </row>
    <row r="628">
      <c r="A628" s="658"/>
      <c r="B628" s="655"/>
      <c r="C628" s="655"/>
      <c r="D628" s="660"/>
      <c r="E628" s="650"/>
      <c r="F628" s="650"/>
      <c r="G628" s="651"/>
      <c r="H628" s="650"/>
      <c r="I628" s="651"/>
      <c r="J628" s="651"/>
      <c r="W628" s="409"/>
      <c r="X628" s="409"/>
      <c r="Y628" s="409"/>
      <c r="Z628" s="409"/>
      <c r="AA628" s="409"/>
      <c r="AB628" s="409"/>
      <c r="AC628" s="409"/>
      <c r="AD628" s="409"/>
      <c r="AE628" s="409"/>
      <c r="AF628" s="409"/>
      <c r="AG628" s="409"/>
      <c r="AH628" s="409"/>
      <c r="AI628" s="409"/>
      <c r="AJ628" s="409"/>
      <c r="AK628" s="409"/>
      <c r="AL628" s="409"/>
      <c r="AM628" s="409"/>
      <c r="AN628" s="409"/>
    </row>
    <row r="629">
      <c r="A629" s="658"/>
      <c r="B629" s="655"/>
      <c r="C629" s="655"/>
      <c r="D629" s="660"/>
      <c r="E629" s="650"/>
      <c r="F629" s="650"/>
      <c r="G629" s="651"/>
      <c r="H629" s="650"/>
      <c r="I629" s="651"/>
      <c r="J629" s="651"/>
      <c r="W629" s="409"/>
      <c r="X629" s="409"/>
      <c r="Y629" s="409"/>
      <c r="Z629" s="409"/>
      <c r="AA629" s="409"/>
      <c r="AB629" s="409"/>
      <c r="AC629" s="409"/>
      <c r="AD629" s="409"/>
      <c r="AE629" s="409"/>
      <c r="AF629" s="409"/>
      <c r="AG629" s="409"/>
      <c r="AH629" s="409"/>
      <c r="AI629" s="409"/>
      <c r="AJ629" s="409"/>
      <c r="AK629" s="409"/>
      <c r="AL629" s="409"/>
      <c r="AM629" s="409"/>
      <c r="AN629" s="409"/>
    </row>
    <row r="630">
      <c r="A630" s="658"/>
      <c r="B630" s="655"/>
      <c r="C630" s="655"/>
      <c r="D630" s="660"/>
      <c r="E630" s="650"/>
      <c r="F630" s="650"/>
      <c r="G630" s="651"/>
      <c r="H630" s="650"/>
      <c r="I630" s="651"/>
      <c r="J630" s="651"/>
      <c r="W630" s="409"/>
      <c r="X630" s="409"/>
      <c r="Y630" s="409"/>
      <c r="Z630" s="409"/>
      <c r="AA630" s="409"/>
      <c r="AB630" s="409"/>
      <c r="AC630" s="409"/>
      <c r="AD630" s="409"/>
      <c r="AE630" s="409"/>
      <c r="AF630" s="409"/>
      <c r="AG630" s="409"/>
      <c r="AH630" s="409"/>
      <c r="AI630" s="409"/>
      <c r="AJ630" s="409"/>
      <c r="AK630" s="409"/>
      <c r="AL630" s="409"/>
      <c r="AM630" s="409"/>
      <c r="AN630" s="409"/>
    </row>
    <row r="631">
      <c r="A631" s="658"/>
      <c r="B631" s="655"/>
      <c r="C631" s="655"/>
      <c r="D631" s="660"/>
      <c r="E631" s="650"/>
      <c r="F631" s="650"/>
      <c r="G631" s="651"/>
      <c r="H631" s="650"/>
      <c r="I631" s="651"/>
      <c r="J631" s="651"/>
      <c r="W631" s="409"/>
      <c r="X631" s="409"/>
      <c r="Y631" s="409"/>
      <c r="Z631" s="409"/>
      <c r="AA631" s="409"/>
      <c r="AB631" s="409"/>
      <c r="AC631" s="409"/>
      <c r="AD631" s="409"/>
      <c r="AE631" s="409"/>
      <c r="AF631" s="409"/>
      <c r="AG631" s="409"/>
      <c r="AH631" s="409"/>
      <c r="AI631" s="409"/>
      <c r="AJ631" s="409"/>
      <c r="AK631" s="409"/>
      <c r="AL631" s="409"/>
      <c r="AM631" s="409"/>
      <c r="AN631" s="409"/>
    </row>
    <row r="632">
      <c r="A632" s="658"/>
      <c r="B632" s="655"/>
      <c r="C632" s="655"/>
      <c r="D632" s="660"/>
      <c r="E632" s="650"/>
      <c r="F632" s="650"/>
      <c r="G632" s="651"/>
      <c r="H632" s="650"/>
      <c r="I632" s="651"/>
      <c r="J632" s="650"/>
      <c r="W632" s="409"/>
      <c r="X632" s="409"/>
      <c r="Y632" s="409"/>
      <c r="Z632" s="409"/>
      <c r="AA632" s="409"/>
      <c r="AB632" s="409"/>
      <c r="AC632" s="409"/>
      <c r="AD632" s="409"/>
      <c r="AE632" s="409"/>
      <c r="AF632" s="409"/>
      <c r="AG632" s="409"/>
      <c r="AH632" s="409"/>
      <c r="AI632" s="409"/>
      <c r="AJ632" s="409"/>
      <c r="AK632" s="409"/>
      <c r="AL632" s="409"/>
      <c r="AM632" s="409"/>
      <c r="AN632" s="409"/>
    </row>
    <row r="633">
      <c r="A633" s="658"/>
      <c r="B633" s="655"/>
      <c r="C633" s="655"/>
      <c r="D633" s="660"/>
      <c r="E633" s="650"/>
      <c r="F633" s="650"/>
      <c r="G633" s="651"/>
      <c r="H633" s="650"/>
      <c r="I633" s="651"/>
      <c r="J633" s="651"/>
      <c r="W633" s="409"/>
      <c r="X633" s="409"/>
      <c r="Y633" s="409"/>
      <c r="Z633" s="409"/>
      <c r="AA633" s="409"/>
      <c r="AB633" s="409"/>
      <c r="AC633" s="409"/>
      <c r="AD633" s="409"/>
      <c r="AE633" s="409"/>
      <c r="AF633" s="409"/>
      <c r="AG633" s="409"/>
      <c r="AH633" s="409"/>
      <c r="AI633" s="409"/>
      <c r="AJ633" s="409"/>
      <c r="AK633" s="409"/>
      <c r="AL633" s="409"/>
      <c r="AM633" s="409"/>
      <c r="AN633" s="409"/>
    </row>
    <row r="634">
      <c r="A634" s="658"/>
      <c r="B634" s="655"/>
      <c r="C634" s="655"/>
      <c r="D634" s="660"/>
      <c r="E634" s="650"/>
      <c r="F634" s="650"/>
      <c r="G634" s="651"/>
      <c r="H634" s="650"/>
      <c r="I634" s="650"/>
      <c r="J634" s="651"/>
      <c r="W634" s="409"/>
      <c r="X634" s="409"/>
      <c r="Y634" s="409"/>
      <c r="Z634" s="409"/>
      <c r="AA634" s="409"/>
      <c r="AB634" s="409"/>
      <c r="AC634" s="409"/>
      <c r="AD634" s="409"/>
      <c r="AE634" s="409"/>
      <c r="AF634" s="409"/>
      <c r="AG634" s="409"/>
      <c r="AH634" s="409"/>
      <c r="AI634" s="409"/>
      <c r="AJ634" s="409"/>
      <c r="AK634" s="409"/>
      <c r="AL634" s="409"/>
      <c r="AM634" s="409"/>
      <c r="AN634" s="409"/>
    </row>
    <row r="635">
      <c r="A635" s="658"/>
      <c r="B635" s="655"/>
      <c r="C635" s="655"/>
      <c r="D635" s="660"/>
      <c r="E635" s="650"/>
      <c r="F635" s="650"/>
      <c r="G635" s="651"/>
      <c r="H635" s="650"/>
      <c r="I635" s="651"/>
      <c r="J635" s="651"/>
      <c r="W635" s="409"/>
      <c r="X635" s="409"/>
      <c r="Y635" s="409"/>
      <c r="Z635" s="409"/>
      <c r="AA635" s="409"/>
      <c r="AB635" s="409"/>
      <c r="AC635" s="409"/>
      <c r="AD635" s="409"/>
      <c r="AE635" s="409"/>
      <c r="AF635" s="409"/>
      <c r="AG635" s="409"/>
      <c r="AH635" s="409"/>
      <c r="AI635" s="409"/>
      <c r="AJ635" s="409"/>
      <c r="AK635" s="409"/>
      <c r="AL635" s="409"/>
      <c r="AM635" s="409"/>
      <c r="AN635" s="409"/>
    </row>
    <row r="636">
      <c r="A636" s="658"/>
      <c r="B636" s="655"/>
      <c r="C636" s="655"/>
      <c r="D636" s="660"/>
      <c r="E636" s="650"/>
      <c r="F636" s="650"/>
      <c r="G636" s="651"/>
      <c r="H636" s="650"/>
      <c r="I636" s="651"/>
      <c r="J636" s="651"/>
      <c r="W636" s="409"/>
      <c r="X636" s="409"/>
      <c r="Y636" s="409"/>
      <c r="Z636" s="409"/>
      <c r="AA636" s="409"/>
      <c r="AB636" s="409"/>
      <c r="AC636" s="409"/>
      <c r="AD636" s="409"/>
      <c r="AE636" s="409"/>
      <c r="AF636" s="409"/>
      <c r="AG636" s="409"/>
      <c r="AH636" s="409"/>
      <c r="AI636" s="409"/>
      <c r="AJ636" s="409"/>
      <c r="AK636" s="409"/>
      <c r="AL636" s="409"/>
      <c r="AM636" s="409"/>
      <c r="AN636" s="409"/>
    </row>
    <row r="637">
      <c r="A637" s="658"/>
      <c r="B637" s="655"/>
      <c r="C637" s="655"/>
      <c r="D637" s="660"/>
      <c r="E637" s="650"/>
      <c r="F637" s="650"/>
      <c r="G637" s="651"/>
      <c r="H637" s="650"/>
      <c r="I637" s="651"/>
      <c r="J637" s="651"/>
      <c r="W637" s="409"/>
      <c r="X637" s="409"/>
      <c r="Y637" s="409"/>
      <c r="Z637" s="409"/>
      <c r="AA637" s="409"/>
      <c r="AB637" s="409"/>
      <c r="AC637" s="409"/>
      <c r="AD637" s="409"/>
      <c r="AE637" s="409"/>
      <c r="AF637" s="409"/>
      <c r="AG637" s="409"/>
      <c r="AH637" s="409"/>
      <c r="AI637" s="409"/>
      <c r="AJ637" s="409"/>
      <c r="AK637" s="409"/>
      <c r="AL637" s="409"/>
      <c r="AM637" s="409"/>
      <c r="AN637" s="409"/>
    </row>
    <row r="638">
      <c r="A638" s="658"/>
      <c r="B638" s="655"/>
      <c r="C638" s="655"/>
      <c r="D638" s="660"/>
      <c r="E638" s="650"/>
      <c r="F638" s="650"/>
      <c r="G638" s="651"/>
      <c r="H638" s="650"/>
      <c r="I638" s="651"/>
      <c r="J638" s="651"/>
      <c r="W638" s="409"/>
      <c r="X638" s="409"/>
      <c r="Y638" s="409"/>
      <c r="Z638" s="409"/>
      <c r="AA638" s="409"/>
      <c r="AB638" s="409"/>
      <c r="AC638" s="409"/>
      <c r="AD638" s="409"/>
      <c r="AE638" s="409"/>
      <c r="AF638" s="409"/>
      <c r="AG638" s="409"/>
      <c r="AH638" s="409"/>
      <c r="AI638" s="409"/>
      <c r="AJ638" s="409"/>
      <c r="AK638" s="409"/>
      <c r="AL638" s="409"/>
      <c r="AM638" s="409"/>
      <c r="AN638" s="409"/>
    </row>
    <row r="639">
      <c r="A639" s="651"/>
      <c r="B639" s="651"/>
      <c r="C639" s="651"/>
      <c r="D639" s="660"/>
      <c r="E639" s="650"/>
      <c r="F639" s="650"/>
      <c r="G639" s="651"/>
      <c r="H639" s="650"/>
      <c r="I639" s="651"/>
      <c r="J639" s="651"/>
      <c r="W639" s="409"/>
      <c r="X639" s="409"/>
      <c r="Y639" s="409"/>
      <c r="Z639" s="409"/>
      <c r="AA639" s="409"/>
      <c r="AB639" s="409"/>
      <c r="AC639" s="409"/>
      <c r="AD639" s="409"/>
      <c r="AE639" s="409"/>
      <c r="AF639" s="409"/>
      <c r="AG639" s="409"/>
      <c r="AH639" s="409"/>
      <c r="AI639" s="409"/>
      <c r="AJ639" s="409"/>
      <c r="AK639" s="409"/>
      <c r="AL639" s="409"/>
      <c r="AM639" s="409"/>
      <c r="AN639" s="409"/>
    </row>
    <row r="640">
      <c r="A640" s="658"/>
      <c r="B640" s="655"/>
      <c r="C640" s="655"/>
      <c r="D640" s="660"/>
      <c r="E640" s="650"/>
      <c r="F640" s="650"/>
      <c r="G640" s="651"/>
      <c r="H640" s="650"/>
      <c r="I640" s="651"/>
      <c r="J640" s="651"/>
      <c r="W640" s="409"/>
      <c r="X640" s="409"/>
      <c r="Y640" s="409"/>
      <c r="Z640" s="409"/>
      <c r="AA640" s="409"/>
      <c r="AB640" s="409"/>
      <c r="AC640" s="409"/>
      <c r="AD640" s="409"/>
      <c r="AE640" s="409"/>
      <c r="AF640" s="409"/>
      <c r="AG640" s="409"/>
      <c r="AH640" s="409"/>
      <c r="AI640" s="409"/>
      <c r="AJ640" s="409"/>
      <c r="AK640" s="409"/>
      <c r="AL640" s="409"/>
      <c r="AM640" s="409"/>
      <c r="AN640" s="409"/>
    </row>
    <row r="641">
      <c r="A641" s="658"/>
      <c r="B641" s="655"/>
      <c r="C641" s="655"/>
      <c r="D641" s="660"/>
      <c r="E641" s="650"/>
      <c r="F641" s="650"/>
      <c r="G641" s="651"/>
      <c r="H641" s="650"/>
      <c r="I641" s="651"/>
      <c r="J641" s="651"/>
      <c r="W641" s="409"/>
      <c r="X641" s="409"/>
      <c r="Y641" s="409"/>
      <c r="Z641" s="409"/>
      <c r="AA641" s="409"/>
      <c r="AB641" s="409"/>
      <c r="AC641" s="409"/>
      <c r="AD641" s="409"/>
      <c r="AE641" s="409"/>
      <c r="AF641" s="409"/>
      <c r="AG641" s="409"/>
      <c r="AH641" s="409"/>
      <c r="AI641" s="409"/>
      <c r="AJ641" s="409"/>
      <c r="AK641" s="409"/>
      <c r="AL641" s="409"/>
      <c r="AM641" s="409"/>
      <c r="AN641" s="409"/>
    </row>
    <row r="642">
      <c r="A642" s="658"/>
      <c r="B642" s="655"/>
      <c r="C642" s="655"/>
      <c r="D642" s="660"/>
      <c r="E642" s="650"/>
      <c r="F642" s="650"/>
      <c r="G642" s="651"/>
      <c r="H642" s="650"/>
      <c r="I642" s="651"/>
      <c r="J642" s="651"/>
      <c r="W642" s="409"/>
      <c r="X642" s="409"/>
      <c r="Y642" s="409"/>
      <c r="Z642" s="409"/>
      <c r="AA642" s="409"/>
      <c r="AB642" s="409"/>
      <c r="AC642" s="409"/>
      <c r="AD642" s="409"/>
      <c r="AE642" s="409"/>
      <c r="AF642" s="409"/>
      <c r="AG642" s="409"/>
      <c r="AH642" s="409"/>
      <c r="AI642" s="409"/>
      <c r="AJ642" s="409"/>
      <c r="AK642" s="409"/>
      <c r="AL642" s="409"/>
      <c r="AM642" s="409"/>
      <c r="AN642" s="409"/>
    </row>
    <row r="643">
      <c r="A643" s="658"/>
      <c r="B643" s="655"/>
      <c r="C643" s="655"/>
      <c r="D643" s="660"/>
      <c r="E643" s="650"/>
      <c r="F643" s="650"/>
      <c r="G643" s="651"/>
      <c r="H643" s="650"/>
      <c r="I643" s="651"/>
      <c r="J643" s="651"/>
      <c r="W643" s="409"/>
      <c r="X643" s="409"/>
      <c r="Y643" s="409"/>
      <c r="Z643" s="409"/>
      <c r="AA643" s="409"/>
      <c r="AB643" s="409"/>
      <c r="AC643" s="409"/>
      <c r="AD643" s="409"/>
      <c r="AE643" s="409"/>
      <c r="AF643" s="409"/>
      <c r="AG643" s="409"/>
      <c r="AH643" s="409"/>
      <c r="AI643" s="409"/>
      <c r="AJ643" s="409"/>
      <c r="AK643" s="409"/>
      <c r="AL643" s="409"/>
      <c r="AM643" s="409"/>
      <c r="AN643" s="409"/>
    </row>
    <row r="644">
      <c r="A644" s="658"/>
      <c r="B644" s="655"/>
      <c r="C644" s="655"/>
      <c r="D644" s="660"/>
      <c r="E644" s="650"/>
      <c r="F644" s="650"/>
      <c r="G644" s="651"/>
      <c r="H644" s="650"/>
      <c r="I644" s="651"/>
      <c r="J644" s="651"/>
      <c r="W644" s="409"/>
      <c r="X644" s="409"/>
      <c r="Y644" s="409"/>
      <c r="Z644" s="409"/>
      <c r="AA644" s="409"/>
      <c r="AB644" s="409"/>
      <c r="AC644" s="409"/>
      <c r="AD644" s="409"/>
      <c r="AE644" s="409"/>
      <c r="AF644" s="409"/>
      <c r="AG644" s="409"/>
      <c r="AH644" s="409"/>
      <c r="AI644" s="409"/>
      <c r="AJ644" s="409"/>
      <c r="AK644" s="409"/>
      <c r="AL644" s="409"/>
      <c r="AM644" s="409"/>
      <c r="AN644" s="409"/>
    </row>
    <row r="645">
      <c r="A645" s="658"/>
      <c r="B645" s="655"/>
      <c r="C645" s="655"/>
      <c r="D645" s="660"/>
      <c r="E645" s="650"/>
      <c r="F645" s="650"/>
      <c r="G645" s="651"/>
      <c r="H645" s="650"/>
      <c r="I645" s="651"/>
      <c r="J645" s="651"/>
      <c r="W645" s="409"/>
      <c r="X645" s="409"/>
      <c r="Y645" s="409"/>
      <c r="Z645" s="409"/>
      <c r="AA645" s="409"/>
      <c r="AB645" s="409"/>
      <c r="AC645" s="409"/>
      <c r="AD645" s="409"/>
      <c r="AE645" s="409"/>
      <c r="AF645" s="409"/>
      <c r="AG645" s="409"/>
      <c r="AH645" s="409"/>
      <c r="AI645" s="409"/>
      <c r="AJ645" s="409"/>
      <c r="AK645" s="409"/>
      <c r="AL645" s="409"/>
      <c r="AM645" s="409"/>
      <c r="AN645" s="409"/>
    </row>
    <row r="646">
      <c r="A646" s="658"/>
      <c r="B646" s="655"/>
      <c r="C646" s="655"/>
      <c r="D646" s="660"/>
      <c r="E646" s="650"/>
      <c r="F646" s="650"/>
      <c r="G646" s="651"/>
      <c r="H646" s="650"/>
      <c r="I646" s="651"/>
      <c r="J646" s="651"/>
      <c r="W646" s="409"/>
      <c r="X646" s="409"/>
      <c r="Y646" s="409"/>
      <c r="Z646" s="409"/>
      <c r="AA646" s="409"/>
      <c r="AB646" s="409"/>
      <c r="AC646" s="409"/>
      <c r="AD646" s="409"/>
      <c r="AE646" s="409"/>
      <c r="AF646" s="409"/>
      <c r="AG646" s="409"/>
      <c r="AH646" s="409"/>
      <c r="AI646" s="409"/>
      <c r="AJ646" s="409"/>
      <c r="AK646" s="409"/>
      <c r="AL646" s="409"/>
      <c r="AM646" s="409"/>
      <c r="AN646" s="409"/>
    </row>
    <row r="647">
      <c r="A647" s="658"/>
      <c r="B647" s="655"/>
      <c r="C647" s="655"/>
      <c r="D647" s="660"/>
      <c r="E647" s="650"/>
      <c r="F647" s="650"/>
      <c r="G647" s="651"/>
      <c r="H647" s="650"/>
      <c r="I647" s="651"/>
      <c r="J647" s="651"/>
      <c r="W647" s="409"/>
      <c r="X647" s="409"/>
      <c r="Y647" s="409"/>
      <c r="Z647" s="409"/>
      <c r="AA647" s="409"/>
      <c r="AB647" s="409"/>
      <c r="AC647" s="409"/>
      <c r="AD647" s="409"/>
      <c r="AE647" s="409"/>
      <c r="AF647" s="409"/>
      <c r="AG647" s="409"/>
      <c r="AH647" s="409"/>
      <c r="AI647" s="409"/>
      <c r="AJ647" s="409"/>
      <c r="AK647" s="409"/>
      <c r="AL647" s="409"/>
      <c r="AM647" s="409"/>
      <c r="AN647" s="409"/>
    </row>
    <row r="648">
      <c r="A648" s="658"/>
      <c r="B648" s="655"/>
      <c r="C648" s="655"/>
      <c r="D648" s="660"/>
      <c r="E648" s="650"/>
      <c r="F648" s="650"/>
      <c r="G648" s="651"/>
      <c r="H648" s="650"/>
      <c r="I648" s="651"/>
      <c r="J648" s="651"/>
      <c r="W648" s="409"/>
      <c r="X648" s="409"/>
      <c r="Y648" s="409"/>
      <c r="Z648" s="409"/>
      <c r="AA648" s="409"/>
      <c r="AB648" s="409"/>
      <c r="AC648" s="409"/>
      <c r="AD648" s="409"/>
      <c r="AE648" s="409"/>
      <c r="AF648" s="409"/>
      <c r="AG648" s="409"/>
      <c r="AH648" s="409"/>
      <c r="AI648" s="409"/>
      <c r="AJ648" s="409"/>
      <c r="AK648" s="409"/>
      <c r="AL648" s="409"/>
      <c r="AM648" s="409"/>
      <c r="AN648" s="409"/>
    </row>
    <row r="649">
      <c r="A649" s="658"/>
      <c r="B649" s="655"/>
      <c r="C649" s="655"/>
      <c r="D649" s="660"/>
      <c r="E649" s="650"/>
      <c r="F649" s="650"/>
      <c r="G649" s="651"/>
      <c r="H649" s="650"/>
      <c r="I649" s="651"/>
      <c r="J649" s="651"/>
      <c r="W649" s="409"/>
      <c r="X649" s="409"/>
      <c r="Y649" s="409"/>
      <c r="Z649" s="409"/>
      <c r="AA649" s="409"/>
      <c r="AB649" s="409"/>
      <c r="AC649" s="409"/>
      <c r="AD649" s="409"/>
      <c r="AE649" s="409"/>
      <c r="AF649" s="409"/>
      <c r="AG649" s="409"/>
      <c r="AH649" s="409"/>
      <c r="AI649" s="409"/>
      <c r="AJ649" s="409"/>
      <c r="AK649" s="409"/>
      <c r="AL649" s="409"/>
      <c r="AM649" s="409"/>
      <c r="AN649" s="409"/>
    </row>
    <row r="650">
      <c r="A650" s="658"/>
      <c r="B650" s="655"/>
      <c r="C650" s="655"/>
      <c r="D650" s="660"/>
      <c r="E650" s="650"/>
      <c r="F650" s="650"/>
      <c r="G650" s="651"/>
      <c r="H650" s="650"/>
      <c r="I650" s="651"/>
      <c r="J650" s="651"/>
      <c r="W650" s="409"/>
      <c r="X650" s="409"/>
      <c r="Y650" s="409"/>
      <c r="Z650" s="409"/>
      <c r="AA650" s="409"/>
      <c r="AB650" s="409"/>
      <c r="AC650" s="409"/>
      <c r="AD650" s="409"/>
      <c r="AE650" s="409"/>
      <c r="AF650" s="409"/>
      <c r="AG650" s="409"/>
      <c r="AH650" s="409"/>
      <c r="AI650" s="409"/>
      <c r="AJ650" s="409"/>
      <c r="AK650" s="409"/>
      <c r="AL650" s="409"/>
      <c r="AM650" s="409"/>
      <c r="AN650" s="409"/>
    </row>
    <row r="651">
      <c r="A651" s="658"/>
      <c r="B651" s="655"/>
      <c r="C651" s="655"/>
      <c r="D651" s="660"/>
      <c r="E651" s="650"/>
      <c r="F651" s="650"/>
      <c r="G651" s="651"/>
      <c r="H651" s="650"/>
      <c r="I651" s="651"/>
      <c r="J651" s="650"/>
      <c r="W651" s="409"/>
      <c r="X651" s="409"/>
      <c r="Y651" s="409"/>
      <c r="Z651" s="409"/>
      <c r="AA651" s="409"/>
      <c r="AB651" s="409"/>
      <c r="AC651" s="409"/>
      <c r="AD651" s="409"/>
      <c r="AE651" s="409"/>
      <c r="AF651" s="409"/>
      <c r="AG651" s="409"/>
      <c r="AH651" s="409"/>
      <c r="AI651" s="409"/>
      <c r="AJ651" s="409"/>
      <c r="AK651" s="409"/>
      <c r="AL651" s="409"/>
      <c r="AM651" s="409"/>
      <c r="AN651" s="409"/>
    </row>
    <row r="652">
      <c r="A652" s="658"/>
      <c r="B652" s="655"/>
      <c r="C652" s="655"/>
      <c r="D652" s="660"/>
      <c r="E652" s="650"/>
      <c r="F652" s="650"/>
      <c r="G652" s="651"/>
      <c r="H652" s="650"/>
      <c r="I652" s="651"/>
      <c r="J652" s="651"/>
      <c r="W652" s="409"/>
      <c r="X652" s="409"/>
      <c r="Y652" s="409"/>
      <c r="Z652" s="409"/>
      <c r="AA652" s="409"/>
      <c r="AB652" s="409"/>
      <c r="AC652" s="409"/>
      <c r="AD652" s="409"/>
      <c r="AE652" s="409"/>
      <c r="AF652" s="409"/>
      <c r="AG652" s="409"/>
      <c r="AH652" s="409"/>
      <c r="AI652" s="409"/>
      <c r="AJ652" s="409"/>
      <c r="AK652" s="409"/>
      <c r="AL652" s="409"/>
      <c r="AM652" s="409"/>
      <c r="AN652" s="409"/>
    </row>
    <row r="653">
      <c r="A653" s="658"/>
      <c r="B653" s="655"/>
      <c r="C653" s="655"/>
      <c r="D653" s="660"/>
      <c r="E653" s="650"/>
      <c r="F653" s="650"/>
      <c r="G653" s="651"/>
      <c r="H653" s="650"/>
      <c r="I653" s="651"/>
      <c r="J653" s="651"/>
      <c r="W653" s="409"/>
      <c r="X653" s="409"/>
      <c r="Y653" s="409"/>
      <c r="Z653" s="409"/>
      <c r="AA653" s="409"/>
      <c r="AB653" s="409"/>
      <c r="AC653" s="409"/>
      <c r="AD653" s="409"/>
      <c r="AE653" s="409"/>
      <c r="AF653" s="409"/>
      <c r="AG653" s="409"/>
      <c r="AH653" s="409"/>
      <c r="AI653" s="409"/>
      <c r="AJ653" s="409"/>
      <c r="AK653" s="409"/>
      <c r="AL653" s="409"/>
      <c r="AM653" s="409"/>
      <c r="AN653" s="409"/>
    </row>
    <row r="654">
      <c r="A654" s="658"/>
      <c r="B654" s="655"/>
      <c r="C654" s="655"/>
      <c r="D654" s="660"/>
      <c r="E654" s="650"/>
      <c r="F654" s="650"/>
      <c r="G654" s="651"/>
      <c r="H654" s="650"/>
      <c r="I654" s="651"/>
      <c r="J654" s="651"/>
      <c r="W654" s="409"/>
      <c r="X654" s="409"/>
      <c r="Y654" s="409"/>
      <c r="Z654" s="409"/>
      <c r="AA654" s="409"/>
      <c r="AB654" s="409"/>
      <c r="AC654" s="409"/>
      <c r="AD654" s="409"/>
      <c r="AE654" s="409"/>
      <c r="AF654" s="409"/>
      <c r="AG654" s="409"/>
      <c r="AH654" s="409"/>
      <c r="AI654" s="409"/>
      <c r="AJ654" s="409"/>
      <c r="AK654" s="409"/>
      <c r="AL654" s="409"/>
      <c r="AM654" s="409"/>
      <c r="AN654" s="409"/>
    </row>
    <row r="655">
      <c r="A655" s="658"/>
      <c r="B655" s="655"/>
      <c r="C655" s="655"/>
      <c r="D655" s="660"/>
      <c r="E655" s="650"/>
      <c r="F655" s="650"/>
      <c r="G655" s="651"/>
      <c r="H655" s="650"/>
      <c r="I655" s="651"/>
      <c r="J655" s="651"/>
      <c r="W655" s="409"/>
      <c r="X655" s="409"/>
      <c r="Y655" s="409"/>
      <c r="Z655" s="409"/>
      <c r="AA655" s="409"/>
      <c r="AB655" s="409"/>
      <c r="AC655" s="409"/>
      <c r="AD655" s="409"/>
      <c r="AE655" s="409"/>
      <c r="AF655" s="409"/>
      <c r="AG655" s="409"/>
      <c r="AH655" s="409"/>
      <c r="AI655" s="409"/>
      <c r="AJ655" s="409"/>
      <c r="AK655" s="409"/>
      <c r="AL655" s="409"/>
      <c r="AM655" s="409"/>
      <c r="AN655" s="409"/>
    </row>
    <row r="656">
      <c r="A656" s="658"/>
      <c r="B656" s="655"/>
      <c r="C656" s="655"/>
      <c r="D656" s="660"/>
      <c r="E656" s="650"/>
      <c r="F656" s="650"/>
      <c r="G656" s="651"/>
      <c r="H656" s="650"/>
      <c r="I656" s="651"/>
      <c r="J656" s="651"/>
      <c r="W656" s="409"/>
      <c r="X656" s="409"/>
      <c r="Y656" s="409"/>
      <c r="Z656" s="409"/>
      <c r="AA656" s="409"/>
      <c r="AB656" s="409"/>
      <c r="AC656" s="409"/>
      <c r="AD656" s="409"/>
      <c r="AE656" s="409"/>
      <c r="AF656" s="409"/>
      <c r="AG656" s="409"/>
      <c r="AH656" s="409"/>
      <c r="AI656" s="409"/>
      <c r="AJ656" s="409"/>
      <c r="AK656" s="409"/>
      <c r="AL656" s="409"/>
      <c r="AM656" s="409"/>
      <c r="AN656" s="409"/>
    </row>
    <row r="657">
      <c r="A657" s="658"/>
      <c r="B657" s="655"/>
      <c r="C657" s="655"/>
      <c r="D657" s="660"/>
      <c r="E657" s="650"/>
      <c r="F657" s="650"/>
      <c r="G657" s="651"/>
      <c r="H657" s="650"/>
      <c r="I657" s="651"/>
      <c r="J657" s="651"/>
      <c r="W657" s="409"/>
      <c r="X657" s="409"/>
      <c r="Y657" s="409"/>
      <c r="Z657" s="409"/>
      <c r="AA657" s="409"/>
      <c r="AB657" s="409"/>
      <c r="AC657" s="409"/>
      <c r="AD657" s="409"/>
      <c r="AE657" s="409"/>
      <c r="AF657" s="409"/>
      <c r="AG657" s="409"/>
      <c r="AH657" s="409"/>
      <c r="AI657" s="409"/>
      <c r="AJ657" s="409"/>
      <c r="AK657" s="409"/>
      <c r="AL657" s="409"/>
      <c r="AM657" s="409"/>
      <c r="AN657" s="409"/>
    </row>
    <row r="658">
      <c r="A658" s="658"/>
      <c r="B658" s="655"/>
      <c r="C658" s="655"/>
      <c r="D658" s="660"/>
      <c r="E658" s="650"/>
      <c r="F658" s="650"/>
      <c r="G658" s="651"/>
      <c r="H658" s="650"/>
      <c r="I658" s="650"/>
      <c r="J658" s="651"/>
      <c r="W658" s="409"/>
      <c r="X658" s="409"/>
      <c r="Y658" s="409"/>
      <c r="Z658" s="409"/>
      <c r="AA658" s="409"/>
      <c r="AB658" s="409"/>
      <c r="AC658" s="409"/>
      <c r="AD658" s="409"/>
      <c r="AE658" s="409"/>
      <c r="AF658" s="409"/>
      <c r="AG658" s="409"/>
      <c r="AH658" s="409"/>
      <c r="AI658" s="409"/>
      <c r="AJ658" s="409"/>
      <c r="AK658" s="409"/>
      <c r="AL658" s="409"/>
      <c r="AM658" s="409"/>
      <c r="AN658" s="409"/>
    </row>
    <row r="659">
      <c r="A659" s="658"/>
      <c r="B659" s="655"/>
      <c r="C659" s="655"/>
      <c r="D659" s="660"/>
      <c r="E659" s="650"/>
      <c r="F659" s="650"/>
      <c r="G659" s="651"/>
      <c r="H659" s="650"/>
      <c r="I659" s="651"/>
      <c r="J659" s="651"/>
      <c r="W659" s="409"/>
      <c r="X659" s="409"/>
      <c r="Y659" s="409"/>
      <c r="Z659" s="409"/>
      <c r="AA659" s="409"/>
      <c r="AB659" s="409"/>
      <c r="AC659" s="409"/>
      <c r="AD659" s="409"/>
      <c r="AE659" s="409"/>
      <c r="AF659" s="409"/>
      <c r="AG659" s="409"/>
      <c r="AH659" s="409"/>
      <c r="AI659" s="409"/>
      <c r="AJ659" s="409"/>
      <c r="AK659" s="409"/>
      <c r="AL659" s="409"/>
      <c r="AM659" s="409"/>
      <c r="AN659" s="409"/>
    </row>
    <row r="660">
      <c r="A660" s="658"/>
      <c r="B660" s="655"/>
      <c r="C660" s="655"/>
      <c r="D660" s="660"/>
      <c r="E660" s="650"/>
      <c r="F660" s="650"/>
      <c r="G660" s="651"/>
      <c r="H660" s="650"/>
      <c r="I660" s="651"/>
      <c r="J660" s="651"/>
      <c r="W660" s="409"/>
      <c r="X660" s="409"/>
      <c r="Y660" s="409"/>
      <c r="Z660" s="409"/>
      <c r="AA660" s="409"/>
      <c r="AB660" s="409"/>
      <c r="AC660" s="409"/>
      <c r="AD660" s="409"/>
      <c r="AE660" s="409"/>
      <c r="AF660" s="409"/>
      <c r="AG660" s="409"/>
      <c r="AH660" s="409"/>
      <c r="AI660" s="409"/>
      <c r="AJ660" s="409"/>
      <c r="AK660" s="409"/>
      <c r="AL660" s="409"/>
      <c r="AM660" s="409"/>
      <c r="AN660" s="409"/>
    </row>
    <row r="661">
      <c r="A661" s="658"/>
      <c r="B661" s="655"/>
      <c r="C661" s="655"/>
      <c r="D661" s="660"/>
      <c r="E661" s="650"/>
      <c r="F661" s="650"/>
      <c r="G661" s="651"/>
      <c r="H661" s="650"/>
      <c r="I661" s="651"/>
      <c r="J661" s="651"/>
      <c r="W661" s="409"/>
      <c r="X661" s="409"/>
      <c r="Y661" s="409"/>
      <c r="Z661" s="409"/>
      <c r="AA661" s="409"/>
      <c r="AB661" s="409"/>
      <c r="AC661" s="409"/>
      <c r="AD661" s="409"/>
      <c r="AE661" s="409"/>
      <c r="AF661" s="409"/>
      <c r="AG661" s="409"/>
      <c r="AH661" s="409"/>
      <c r="AI661" s="409"/>
      <c r="AJ661" s="409"/>
      <c r="AK661" s="409"/>
      <c r="AL661" s="409"/>
      <c r="AM661" s="409"/>
      <c r="AN661" s="409"/>
    </row>
    <row r="662">
      <c r="A662" s="651"/>
      <c r="B662" s="650"/>
      <c r="C662" s="650"/>
      <c r="D662" s="660"/>
      <c r="E662" s="650"/>
      <c r="F662" s="650"/>
      <c r="G662" s="651"/>
      <c r="H662" s="650"/>
      <c r="I662" s="651"/>
      <c r="J662" s="651"/>
      <c r="W662" s="409"/>
      <c r="X662" s="409"/>
      <c r="Y662" s="409"/>
      <c r="Z662" s="409"/>
      <c r="AA662" s="409"/>
      <c r="AB662" s="409"/>
      <c r="AC662" s="409"/>
      <c r="AD662" s="409"/>
      <c r="AE662" s="409"/>
      <c r="AF662" s="409"/>
      <c r="AG662" s="409"/>
      <c r="AH662" s="409"/>
      <c r="AI662" s="409"/>
      <c r="AJ662" s="409"/>
      <c r="AK662" s="409"/>
      <c r="AL662" s="409"/>
      <c r="AM662" s="409"/>
      <c r="AN662" s="409"/>
    </row>
    <row r="663">
      <c r="A663" s="658"/>
      <c r="B663" s="655"/>
      <c r="C663" s="655"/>
      <c r="D663" s="660"/>
      <c r="E663" s="650"/>
      <c r="F663" s="650"/>
      <c r="G663" s="651"/>
      <c r="H663" s="650"/>
      <c r="I663" s="651"/>
      <c r="J663" s="651"/>
      <c r="W663" s="409"/>
      <c r="X663" s="409"/>
      <c r="Y663" s="409"/>
      <c r="Z663" s="409"/>
      <c r="AA663" s="409"/>
      <c r="AB663" s="409"/>
      <c r="AC663" s="409"/>
      <c r="AD663" s="409"/>
      <c r="AE663" s="409"/>
      <c r="AF663" s="409"/>
      <c r="AG663" s="409"/>
      <c r="AH663" s="409"/>
      <c r="AI663" s="409"/>
      <c r="AJ663" s="409"/>
      <c r="AK663" s="409"/>
      <c r="AL663" s="409"/>
      <c r="AM663" s="409"/>
      <c r="AN663" s="409"/>
    </row>
    <row r="664">
      <c r="A664" s="658"/>
      <c r="B664" s="655"/>
      <c r="C664" s="655"/>
      <c r="D664" s="660"/>
      <c r="E664" s="650"/>
      <c r="F664" s="650"/>
      <c r="G664" s="651"/>
      <c r="H664" s="650"/>
      <c r="I664" s="650"/>
      <c r="J664" s="651"/>
      <c r="W664" s="409"/>
      <c r="X664" s="409"/>
      <c r="Y664" s="409"/>
      <c r="Z664" s="409"/>
      <c r="AA664" s="409"/>
      <c r="AB664" s="409"/>
      <c r="AC664" s="409"/>
      <c r="AD664" s="409"/>
      <c r="AE664" s="409"/>
      <c r="AF664" s="409"/>
      <c r="AG664" s="409"/>
      <c r="AH664" s="409"/>
      <c r="AI664" s="409"/>
      <c r="AJ664" s="409"/>
      <c r="AK664" s="409"/>
      <c r="AL664" s="409"/>
      <c r="AM664" s="409"/>
      <c r="AN664" s="409"/>
    </row>
    <row r="665">
      <c r="A665" s="658"/>
      <c r="B665" s="655"/>
      <c r="C665" s="655"/>
      <c r="D665" s="660"/>
      <c r="E665" s="650"/>
      <c r="F665" s="650"/>
      <c r="G665" s="651"/>
      <c r="H665" s="650"/>
      <c r="I665" s="651"/>
      <c r="J665" s="650"/>
      <c r="W665" s="409"/>
      <c r="X665" s="409"/>
      <c r="Y665" s="409"/>
      <c r="Z665" s="409"/>
      <c r="AA665" s="409"/>
      <c r="AB665" s="409"/>
      <c r="AC665" s="409"/>
      <c r="AD665" s="409"/>
      <c r="AE665" s="409"/>
      <c r="AF665" s="409"/>
      <c r="AG665" s="409"/>
      <c r="AH665" s="409"/>
      <c r="AI665" s="409"/>
      <c r="AJ665" s="409"/>
      <c r="AK665" s="409"/>
      <c r="AL665" s="409"/>
      <c r="AM665" s="409"/>
      <c r="AN665" s="409"/>
    </row>
    <row r="666">
      <c r="A666" s="658"/>
      <c r="B666" s="655"/>
      <c r="C666" s="655"/>
      <c r="D666" s="660"/>
      <c r="E666" s="650"/>
      <c r="F666" s="650"/>
      <c r="G666" s="651"/>
      <c r="H666" s="650"/>
      <c r="I666" s="651"/>
      <c r="J666" s="651"/>
      <c r="W666" s="409"/>
      <c r="X666" s="409"/>
      <c r="Y666" s="409"/>
      <c r="Z666" s="409"/>
      <c r="AA666" s="409"/>
      <c r="AB666" s="409"/>
      <c r="AC666" s="409"/>
      <c r="AD666" s="409"/>
      <c r="AE666" s="409"/>
      <c r="AF666" s="409"/>
      <c r="AG666" s="409"/>
      <c r="AH666" s="409"/>
      <c r="AI666" s="409"/>
      <c r="AJ666" s="409"/>
      <c r="AK666" s="409"/>
      <c r="AL666" s="409"/>
      <c r="AM666" s="409"/>
      <c r="AN666" s="409"/>
    </row>
    <row r="667">
      <c r="A667" s="658"/>
      <c r="B667" s="655"/>
      <c r="C667" s="655"/>
      <c r="D667" s="660"/>
      <c r="E667" s="650"/>
      <c r="F667" s="650"/>
      <c r="G667" s="651"/>
      <c r="H667" s="650"/>
      <c r="I667" s="651"/>
      <c r="J667" s="651"/>
      <c r="W667" s="409"/>
      <c r="X667" s="409"/>
      <c r="Y667" s="409"/>
      <c r="Z667" s="409"/>
      <c r="AA667" s="409"/>
      <c r="AB667" s="409"/>
      <c r="AC667" s="409"/>
      <c r="AD667" s="409"/>
      <c r="AE667" s="409"/>
      <c r="AF667" s="409"/>
      <c r="AG667" s="409"/>
      <c r="AH667" s="409"/>
      <c r="AI667" s="409"/>
      <c r="AJ667" s="409"/>
      <c r="AK667" s="409"/>
      <c r="AL667" s="409"/>
      <c r="AM667" s="409"/>
      <c r="AN667" s="409"/>
    </row>
    <row r="668">
      <c r="A668" s="658"/>
      <c r="B668" s="655"/>
      <c r="C668" s="655"/>
      <c r="D668" s="660"/>
      <c r="E668" s="650"/>
      <c r="F668" s="650"/>
      <c r="G668" s="651"/>
      <c r="H668" s="650"/>
      <c r="I668" s="651"/>
      <c r="J668" s="651"/>
      <c r="W668" s="409"/>
      <c r="X668" s="409"/>
      <c r="Y668" s="409"/>
      <c r="Z668" s="409"/>
      <c r="AA668" s="409"/>
      <c r="AB668" s="409"/>
      <c r="AC668" s="409"/>
      <c r="AD668" s="409"/>
      <c r="AE668" s="409"/>
      <c r="AF668" s="409"/>
      <c r="AG668" s="409"/>
      <c r="AH668" s="409"/>
      <c r="AI668" s="409"/>
      <c r="AJ668" s="409"/>
      <c r="AK668" s="409"/>
      <c r="AL668" s="409"/>
      <c r="AM668" s="409"/>
      <c r="AN668" s="409"/>
    </row>
    <row r="669">
      <c r="A669" s="658"/>
      <c r="B669" s="655"/>
      <c r="C669" s="655"/>
      <c r="D669" s="660"/>
      <c r="E669" s="650"/>
      <c r="F669" s="650"/>
      <c r="G669" s="651"/>
      <c r="H669" s="650"/>
      <c r="I669" s="650"/>
      <c r="J669" s="651"/>
      <c r="W669" s="409"/>
      <c r="X669" s="409"/>
      <c r="Y669" s="409"/>
      <c r="Z669" s="409"/>
      <c r="AA669" s="409"/>
      <c r="AB669" s="409"/>
      <c r="AC669" s="409"/>
      <c r="AD669" s="409"/>
      <c r="AE669" s="409"/>
      <c r="AF669" s="409"/>
      <c r="AG669" s="409"/>
      <c r="AH669" s="409"/>
      <c r="AI669" s="409"/>
      <c r="AJ669" s="409"/>
      <c r="AK669" s="409"/>
      <c r="AL669" s="409"/>
      <c r="AM669" s="409"/>
      <c r="AN669" s="409"/>
    </row>
    <row r="670">
      <c r="A670" s="658"/>
      <c r="B670" s="655"/>
      <c r="C670" s="655"/>
      <c r="D670" s="660"/>
      <c r="E670" s="650"/>
      <c r="F670" s="650"/>
      <c r="G670" s="651"/>
      <c r="H670" s="650"/>
      <c r="I670" s="651"/>
      <c r="J670" s="650"/>
      <c r="W670" s="409"/>
      <c r="X670" s="409"/>
      <c r="Y670" s="409"/>
      <c r="Z670" s="409"/>
      <c r="AA670" s="409"/>
      <c r="AB670" s="409"/>
      <c r="AC670" s="409"/>
      <c r="AD670" s="409"/>
      <c r="AE670" s="409"/>
      <c r="AF670" s="409"/>
      <c r="AG670" s="409"/>
      <c r="AH670" s="409"/>
      <c r="AI670" s="409"/>
      <c r="AJ670" s="409"/>
      <c r="AK670" s="409"/>
      <c r="AL670" s="409"/>
      <c r="AM670" s="409"/>
      <c r="AN670" s="409"/>
    </row>
    <row r="671">
      <c r="A671" s="658"/>
      <c r="B671" s="655"/>
      <c r="C671" s="655"/>
      <c r="D671" s="660"/>
      <c r="E671" s="650"/>
      <c r="F671" s="650"/>
      <c r="G671" s="651"/>
      <c r="H671" s="650"/>
      <c r="I671" s="650"/>
      <c r="J671" s="651"/>
      <c r="W671" s="409"/>
      <c r="X671" s="409"/>
      <c r="Y671" s="409"/>
      <c r="Z671" s="409"/>
      <c r="AA671" s="409"/>
      <c r="AB671" s="409"/>
      <c r="AC671" s="409"/>
      <c r="AD671" s="409"/>
      <c r="AE671" s="409"/>
      <c r="AF671" s="409"/>
      <c r="AG671" s="409"/>
      <c r="AH671" s="409"/>
      <c r="AI671" s="409"/>
      <c r="AJ671" s="409"/>
      <c r="AK671" s="409"/>
      <c r="AL671" s="409"/>
      <c r="AM671" s="409"/>
      <c r="AN671" s="409"/>
    </row>
    <row r="672">
      <c r="A672" s="658"/>
      <c r="B672" s="655"/>
      <c r="C672" s="655"/>
      <c r="D672" s="660"/>
      <c r="E672" s="650"/>
      <c r="F672" s="650"/>
      <c r="G672" s="651"/>
      <c r="H672" s="650"/>
      <c r="I672" s="651"/>
      <c r="J672" s="650"/>
      <c r="W672" s="409"/>
      <c r="X672" s="409"/>
      <c r="Y672" s="409"/>
      <c r="Z672" s="409"/>
      <c r="AA672" s="409"/>
      <c r="AB672" s="409"/>
      <c r="AC672" s="409"/>
      <c r="AD672" s="409"/>
      <c r="AE672" s="409"/>
      <c r="AF672" s="409"/>
      <c r="AG672" s="409"/>
      <c r="AH672" s="409"/>
      <c r="AI672" s="409"/>
      <c r="AJ672" s="409"/>
      <c r="AK672" s="409"/>
      <c r="AL672" s="409"/>
      <c r="AM672" s="409"/>
      <c r="AN672" s="409"/>
    </row>
    <row r="673">
      <c r="A673" s="658"/>
      <c r="B673" s="655"/>
      <c r="C673" s="655"/>
      <c r="D673" s="660"/>
      <c r="E673" s="650"/>
      <c r="F673" s="650"/>
      <c r="G673" s="651"/>
      <c r="H673" s="650"/>
      <c r="I673" s="651"/>
      <c r="J673" s="651"/>
      <c r="W673" s="409"/>
      <c r="X673" s="409"/>
      <c r="Y673" s="409"/>
      <c r="Z673" s="409"/>
      <c r="AA673" s="409"/>
      <c r="AB673" s="409"/>
      <c r="AC673" s="409"/>
      <c r="AD673" s="409"/>
      <c r="AE673" s="409"/>
      <c r="AF673" s="409"/>
      <c r="AG673" s="409"/>
      <c r="AH673" s="409"/>
      <c r="AI673" s="409"/>
      <c r="AJ673" s="409"/>
      <c r="AK673" s="409"/>
      <c r="AL673" s="409"/>
      <c r="AM673" s="409"/>
      <c r="AN673" s="409"/>
    </row>
    <row r="674">
      <c r="A674" s="658"/>
      <c r="B674" s="655"/>
      <c r="C674" s="655"/>
      <c r="D674" s="660"/>
      <c r="E674" s="650"/>
      <c r="F674" s="650"/>
      <c r="G674" s="651"/>
      <c r="H674" s="650"/>
      <c r="I674" s="651"/>
      <c r="J674" s="651"/>
      <c r="W674" s="409"/>
      <c r="X674" s="409"/>
      <c r="Y674" s="409"/>
      <c r="Z674" s="409"/>
      <c r="AA674" s="409"/>
      <c r="AB674" s="409"/>
      <c r="AC674" s="409"/>
      <c r="AD674" s="409"/>
      <c r="AE674" s="409"/>
      <c r="AF674" s="409"/>
      <c r="AG674" s="409"/>
      <c r="AH674" s="409"/>
      <c r="AI674" s="409"/>
      <c r="AJ674" s="409"/>
      <c r="AK674" s="409"/>
      <c r="AL674" s="409"/>
      <c r="AM674" s="409"/>
      <c r="AN674" s="409"/>
    </row>
    <row r="675">
      <c r="A675" s="658"/>
      <c r="B675" s="655"/>
      <c r="C675" s="655"/>
      <c r="D675" s="660"/>
      <c r="E675" s="650"/>
      <c r="F675" s="650"/>
      <c r="G675" s="651"/>
      <c r="H675" s="650"/>
      <c r="I675" s="651"/>
      <c r="J675" s="650"/>
      <c r="W675" s="409"/>
      <c r="X675" s="409"/>
      <c r="Y675" s="409"/>
      <c r="Z675" s="409"/>
      <c r="AA675" s="409"/>
      <c r="AB675" s="409"/>
      <c r="AC675" s="409"/>
      <c r="AD675" s="409"/>
      <c r="AE675" s="409"/>
      <c r="AF675" s="409"/>
      <c r="AG675" s="409"/>
      <c r="AH675" s="409"/>
      <c r="AI675" s="409"/>
      <c r="AJ675" s="409"/>
      <c r="AK675" s="409"/>
      <c r="AL675" s="409"/>
      <c r="AM675" s="409"/>
      <c r="AN675" s="409"/>
    </row>
    <row r="676">
      <c r="A676" s="658"/>
      <c r="B676" s="655"/>
      <c r="C676" s="655"/>
      <c r="D676" s="660"/>
      <c r="E676" s="650"/>
      <c r="F676" s="650"/>
      <c r="G676" s="651"/>
      <c r="H676" s="650"/>
      <c r="I676" s="651"/>
      <c r="J676" s="650"/>
      <c r="W676" s="409"/>
      <c r="X676" s="409"/>
      <c r="Y676" s="409"/>
      <c r="Z676" s="409"/>
      <c r="AA676" s="409"/>
      <c r="AB676" s="409"/>
      <c r="AC676" s="409"/>
      <c r="AD676" s="409"/>
      <c r="AE676" s="409"/>
      <c r="AF676" s="409"/>
      <c r="AG676" s="409"/>
      <c r="AH676" s="409"/>
      <c r="AI676" s="409"/>
      <c r="AJ676" s="409"/>
      <c r="AK676" s="409"/>
      <c r="AL676" s="409"/>
      <c r="AM676" s="409"/>
      <c r="AN676" s="409"/>
    </row>
    <row r="677">
      <c r="A677" s="658"/>
      <c r="B677" s="655"/>
      <c r="C677" s="655"/>
      <c r="D677" s="660"/>
      <c r="E677" s="650"/>
      <c r="F677" s="650"/>
      <c r="G677" s="651"/>
      <c r="H677" s="650"/>
      <c r="I677" s="650"/>
      <c r="J677" s="651"/>
      <c r="W677" s="409"/>
      <c r="X677" s="409"/>
      <c r="Y677" s="409"/>
      <c r="Z677" s="409"/>
      <c r="AA677" s="409"/>
      <c r="AB677" s="409"/>
      <c r="AC677" s="409"/>
      <c r="AD677" s="409"/>
      <c r="AE677" s="409"/>
      <c r="AF677" s="409"/>
      <c r="AG677" s="409"/>
      <c r="AH677" s="409"/>
      <c r="AI677" s="409"/>
      <c r="AJ677" s="409"/>
      <c r="AK677" s="409"/>
      <c r="AL677" s="409"/>
      <c r="AM677" s="409"/>
      <c r="AN677" s="409"/>
    </row>
    <row r="678">
      <c r="A678" s="658"/>
      <c r="B678" s="655"/>
      <c r="C678" s="655"/>
      <c r="D678" s="660"/>
      <c r="E678" s="650"/>
      <c r="F678" s="650"/>
      <c r="G678" s="651"/>
      <c r="H678" s="650"/>
      <c r="I678" s="650"/>
      <c r="J678" s="651"/>
      <c r="W678" s="409"/>
      <c r="X678" s="409"/>
      <c r="Y678" s="409"/>
      <c r="Z678" s="409"/>
      <c r="AA678" s="409"/>
      <c r="AB678" s="409"/>
      <c r="AC678" s="409"/>
      <c r="AD678" s="409"/>
      <c r="AE678" s="409"/>
      <c r="AF678" s="409"/>
      <c r="AG678" s="409"/>
      <c r="AH678" s="409"/>
      <c r="AI678" s="409"/>
      <c r="AJ678" s="409"/>
      <c r="AK678" s="409"/>
      <c r="AL678" s="409"/>
      <c r="AM678" s="409"/>
      <c r="AN678" s="409"/>
    </row>
    <row r="679">
      <c r="A679" s="658"/>
      <c r="B679" s="655"/>
      <c r="C679" s="655"/>
      <c r="D679" s="660"/>
      <c r="E679" s="650"/>
      <c r="F679" s="650"/>
      <c r="G679" s="651"/>
      <c r="H679" s="650"/>
      <c r="I679" s="650"/>
      <c r="J679" s="651"/>
      <c r="W679" s="409"/>
      <c r="X679" s="409"/>
      <c r="Y679" s="409"/>
      <c r="Z679" s="409"/>
      <c r="AA679" s="409"/>
      <c r="AB679" s="409"/>
      <c r="AC679" s="409"/>
      <c r="AD679" s="409"/>
      <c r="AE679" s="409"/>
      <c r="AF679" s="409"/>
      <c r="AG679" s="409"/>
      <c r="AH679" s="409"/>
      <c r="AI679" s="409"/>
      <c r="AJ679" s="409"/>
      <c r="AK679" s="409"/>
      <c r="AL679" s="409"/>
      <c r="AM679" s="409"/>
      <c r="AN679" s="409"/>
    </row>
    <row r="680">
      <c r="A680" s="658"/>
      <c r="B680" s="655"/>
      <c r="C680" s="655"/>
      <c r="D680" s="660"/>
      <c r="E680" s="650"/>
      <c r="F680" s="650"/>
      <c r="G680" s="651"/>
      <c r="H680" s="650"/>
      <c r="I680" s="651"/>
      <c r="J680" s="651"/>
      <c r="W680" s="409"/>
      <c r="X680" s="409"/>
      <c r="Y680" s="409"/>
      <c r="Z680" s="409"/>
      <c r="AA680" s="409"/>
      <c r="AB680" s="409"/>
      <c r="AC680" s="409"/>
      <c r="AD680" s="409"/>
      <c r="AE680" s="409"/>
      <c r="AF680" s="409"/>
      <c r="AG680" s="409"/>
      <c r="AH680" s="409"/>
      <c r="AI680" s="409"/>
      <c r="AJ680" s="409"/>
      <c r="AK680" s="409"/>
      <c r="AL680" s="409"/>
      <c r="AM680" s="409"/>
      <c r="AN680" s="409"/>
    </row>
    <row r="681">
      <c r="A681" s="651"/>
      <c r="B681" s="651"/>
      <c r="C681" s="651"/>
      <c r="D681" s="660"/>
      <c r="E681" s="650"/>
      <c r="F681" s="650"/>
      <c r="G681" s="651"/>
      <c r="H681" s="650"/>
      <c r="I681" s="651"/>
      <c r="J681" s="651"/>
      <c r="W681" s="409"/>
      <c r="X681" s="409"/>
      <c r="Y681" s="409"/>
      <c r="Z681" s="409"/>
      <c r="AA681" s="409"/>
      <c r="AB681" s="409"/>
      <c r="AC681" s="409"/>
      <c r="AD681" s="409"/>
      <c r="AE681" s="409"/>
      <c r="AF681" s="409"/>
      <c r="AG681" s="409"/>
      <c r="AH681" s="409"/>
      <c r="AI681" s="409"/>
      <c r="AJ681" s="409"/>
      <c r="AK681" s="409"/>
      <c r="AL681" s="409"/>
      <c r="AM681" s="409"/>
      <c r="AN681" s="409"/>
    </row>
    <row r="682">
      <c r="A682" s="658"/>
      <c r="B682" s="655"/>
      <c r="C682" s="655"/>
      <c r="D682" s="660"/>
      <c r="E682" s="650"/>
      <c r="F682" s="650"/>
      <c r="G682" s="651"/>
      <c r="H682" s="650"/>
      <c r="I682" s="651"/>
      <c r="J682" s="651"/>
      <c r="W682" s="409"/>
      <c r="X682" s="409"/>
      <c r="Y682" s="409"/>
      <c r="Z682" s="409"/>
      <c r="AA682" s="409"/>
      <c r="AB682" s="409"/>
      <c r="AC682" s="409"/>
      <c r="AD682" s="409"/>
      <c r="AE682" s="409"/>
      <c r="AF682" s="409"/>
      <c r="AG682" s="409"/>
      <c r="AH682" s="409"/>
      <c r="AI682" s="409"/>
      <c r="AJ682" s="409"/>
      <c r="AK682" s="409"/>
      <c r="AL682" s="409"/>
      <c r="AM682" s="409"/>
      <c r="AN682" s="409"/>
    </row>
    <row r="683">
      <c r="A683" s="658"/>
      <c r="B683" s="655"/>
      <c r="C683" s="655"/>
      <c r="D683" s="660"/>
      <c r="E683" s="650"/>
      <c r="F683" s="650"/>
      <c r="G683" s="651"/>
      <c r="H683" s="650"/>
      <c r="I683" s="651"/>
      <c r="J683" s="651"/>
      <c r="W683" s="409"/>
      <c r="X683" s="409"/>
      <c r="Y683" s="409"/>
      <c r="Z683" s="409"/>
      <c r="AA683" s="409"/>
      <c r="AB683" s="409"/>
      <c r="AC683" s="409"/>
      <c r="AD683" s="409"/>
      <c r="AE683" s="409"/>
      <c r="AF683" s="409"/>
      <c r="AG683" s="409"/>
      <c r="AH683" s="409"/>
      <c r="AI683" s="409"/>
      <c r="AJ683" s="409"/>
      <c r="AK683" s="409"/>
      <c r="AL683" s="409"/>
      <c r="AM683" s="409"/>
      <c r="AN683" s="409"/>
    </row>
    <row r="684">
      <c r="A684" s="658"/>
      <c r="B684" s="655"/>
      <c r="C684" s="655"/>
      <c r="D684" s="660"/>
      <c r="E684" s="650"/>
      <c r="F684" s="650"/>
      <c r="G684" s="651"/>
      <c r="H684" s="650"/>
      <c r="I684" s="651"/>
      <c r="J684" s="651"/>
      <c r="W684" s="409"/>
      <c r="X684" s="409"/>
      <c r="Y684" s="409"/>
      <c r="Z684" s="409"/>
      <c r="AA684" s="409"/>
      <c r="AB684" s="409"/>
      <c r="AC684" s="409"/>
      <c r="AD684" s="409"/>
      <c r="AE684" s="409"/>
      <c r="AF684" s="409"/>
      <c r="AG684" s="409"/>
      <c r="AH684" s="409"/>
      <c r="AI684" s="409"/>
      <c r="AJ684" s="409"/>
      <c r="AK684" s="409"/>
      <c r="AL684" s="409"/>
      <c r="AM684" s="409"/>
      <c r="AN684" s="409"/>
    </row>
    <row r="685">
      <c r="A685" s="658"/>
      <c r="B685" s="655"/>
      <c r="C685" s="651"/>
      <c r="D685" s="660"/>
      <c r="E685" s="650"/>
      <c r="F685" s="650"/>
      <c r="G685" s="651"/>
      <c r="H685" s="650"/>
      <c r="I685" s="651"/>
      <c r="J685" s="651"/>
      <c r="W685" s="409"/>
      <c r="X685" s="409"/>
      <c r="Y685" s="409"/>
      <c r="Z685" s="409"/>
      <c r="AA685" s="409"/>
      <c r="AB685" s="409"/>
      <c r="AC685" s="409"/>
      <c r="AD685" s="409"/>
      <c r="AE685" s="409"/>
      <c r="AF685" s="409"/>
      <c r="AG685" s="409"/>
      <c r="AH685" s="409"/>
      <c r="AI685" s="409"/>
      <c r="AJ685" s="409"/>
      <c r="AK685" s="409"/>
      <c r="AL685" s="409"/>
      <c r="AM685" s="409"/>
      <c r="AN685" s="409"/>
    </row>
    <row r="686">
      <c r="A686" s="658"/>
      <c r="B686" s="655"/>
      <c r="C686" s="655"/>
      <c r="D686" s="660"/>
      <c r="E686" s="650"/>
      <c r="F686" s="650"/>
      <c r="G686" s="651"/>
      <c r="H686" s="650"/>
      <c r="I686" s="651"/>
      <c r="J686" s="651"/>
      <c r="W686" s="409"/>
      <c r="X686" s="409"/>
      <c r="Y686" s="409"/>
      <c r="Z686" s="409"/>
      <c r="AA686" s="409"/>
      <c r="AB686" s="409"/>
      <c r="AC686" s="409"/>
      <c r="AD686" s="409"/>
      <c r="AE686" s="409"/>
      <c r="AF686" s="409"/>
      <c r="AG686" s="409"/>
      <c r="AH686" s="409"/>
      <c r="AI686" s="409"/>
      <c r="AJ686" s="409"/>
      <c r="AK686" s="409"/>
      <c r="AL686" s="409"/>
      <c r="AM686" s="409"/>
      <c r="AN686" s="409"/>
    </row>
    <row r="687">
      <c r="A687" s="658"/>
      <c r="B687" s="655"/>
      <c r="C687" s="655"/>
      <c r="D687" s="660"/>
      <c r="E687" s="650"/>
      <c r="F687" s="650"/>
      <c r="G687" s="651"/>
      <c r="H687" s="650"/>
      <c r="I687" s="651"/>
      <c r="J687" s="650"/>
      <c r="W687" s="409"/>
      <c r="X687" s="409"/>
      <c r="Y687" s="409"/>
      <c r="Z687" s="409"/>
      <c r="AA687" s="409"/>
      <c r="AB687" s="409"/>
      <c r="AC687" s="409"/>
      <c r="AD687" s="409"/>
      <c r="AE687" s="409"/>
      <c r="AF687" s="409"/>
      <c r="AG687" s="409"/>
      <c r="AH687" s="409"/>
      <c r="AI687" s="409"/>
      <c r="AJ687" s="409"/>
      <c r="AK687" s="409"/>
      <c r="AL687" s="409"/>
      <c r="AM687" s="409"/>
      <c r="AN687" s="409"/>
    </row>
    <row r="688">
      <c r="A688" s="658"/>
      <c r="B688" s="655"/>
      <c r="C688" s="655"/>
      <c r="D688" s="660"/>
      <c r="E688" s="650"/>
      <c r="F688" s="650"/>
      <c r="G688" s="663"/>
      <c r="H688" s="650"/>
      <c r="I688" s="651"/>
      <c r="J688" s="651"/>
      <c r="W688" s="409"/>
      <c r="X688" s="409"/>
      <c r="Y688" s="409"/>
      <c r="Z688" s="409"/>
      <c r="AA688" s="409"/>
      <c r="AB688" s="409"/>
      <c r="AC688" s="409"/>
      <c r="AD688" s="409"/>
      <c r="AE688" s="409"/>
      <c r="AF688" s="409"/>
      <c r="AG688" s="409"/>
      <c r="AH688" s="409"/>
      <c r="AI688" s="409"/>
      <c r="AJ688" s="409"/>
      <c r="AK688" s="409"/>
      <c r="AL688" s="409"/>
      <c r="AM688" s="409"/>
      <c r="AN688" s="409"/>
    </row>
    <row r="689">
      <c r="A689" s="658"/>
      <c r="B689" s="655"/>
      <c r="C689" s="655"/>
      <c r="D689" s="660"/>
      <c r="E689" s="650"/>
      <c r="F689" s="650"/>
      <c r="G689" s="651"/>
      <c r="H689" s="650"/>
      <c r="I689" s="651"/>
      <c r="J689" s="651"/>
      <c r="W689" s="409"/>
      <c r="X689" s="409"/>
      <c r="Y689" s="409"/>
      <c r="Z689" s="409"/>
      <c r="AA689" s="409"/>
      <c r="AB689" s="409"/>
      <c r="AC689" s="409"/>
      <c r="AD689" s="409"/>
      <c r="AE689" s="409"/>
      <c r="AF689" s="409"/>
      <c r="AG689" s="409"/>
      <c r="AH689" s="409"/>
      <c r="AI689" s="409"/>
      <c r="AJ689" s="409"/>
      <c r="AK689" s="409"/>
      <c r="AL689" s="409"/>
      <c r="AM689" s="409"/>
      <c r="AN689" s="409"/>
    </row>
    <row r="690">
      <c r="A690" s="658"/>
      <c r="B690" s="655"/>
      <c r="C690" s="655"/>
      <c r="D690" s="660"/>
      <c r="E690" s="650"/>
      <c r="F690" s="650"/>
      <c r="G690" s="651"/>
      <c r="H690" s="650"/>
      <c r="I690" s="651"/>
      <c r="J690" s="651"/>
      <c r="W690" s="409"/>
      <c r="X690" s="409"/>
      <c r="Y690" s="409"/>
      <c r="Z690" s="409"/>
      <c r="AA690" s="409"/>
      <c r="AB690" s="409"/>
      <c r="AC690" s="409"/>
      <c r="AD690" s="409"/>
      <c r="AE690" s="409"/>
      <c r="AF690" s="409"/>
      <c r="AG690" s="409"/>
      <c r="AH690" s="409"/>
      <c r="AI690" s="409"/>
      <c r="AJ690" s="409"/>
      <c r="AK690" s="409"/>
      <c r="AL690" s="409"/>
      <c r="AM690" s="409"/>
      <c r="AN690" s="409"/>
    </row>
    <row r="691">
      <c r="A691" s="658"/>
      <c r="B691" s="655"/>
      <c r="C691" s="655"/>
      <c r="D691" s="660"/>
      <c r="E691" s="650"/>
      <c r="F691" s="650"/>
      <c r="G691" s="651"/>
      <c r="H691" s="650"/>
      <c r="I691" s="651"/>
      <c r="J691" s="650"/>
      <c r="W691" s="409"/>
      <c r="X691" s="409"/>
      <c r="Y691" s="409"/>
      <c r="Z691" s="409"/>
      <c r="AA691" s="409"/>
      <c r="AB691" s="409"/>
      <c r="AC691" s="409"/>
      <c r="AD691" s="409"/>
      <c r="AE691" s="409"/>
      <c r="AF691" s="409"/>
      <c r="AG691" s="409"/>
      <c r="AH691" s="409"/>
      <c r="AI691" s="409"/>
      <c r="AJ691" s="409"/>
      <c r="AK691" s="409"/>
      <c r="AL691" s="409"/>
      <c r="AM691" s="409"/>
      <c r="AN691" s="409"/>
    </row>
    <row r="692">
      <c r="A692" s="658"/>
      <c r="B692" s="655"/>
      <c r="C692" s="655"/>
      <c r="D692" s="660"/>
      <c r="E692" s="650"/>
      <c r="F692" s="650"/>
      <c r="G692" s="651"/>
      <c r="H692" s="650"/>
      <c r="I692" s="651"/>
      <c r="J692" s="650"/>
      <c r="W692" s="409"/>
      <c r="X692" s="409"/>
      <c r="Y692" s="409"/>
      <c r="Z692" s="409"/>
      <c r="AA692" s="409"/>
      <c r="AB692" s="409"/>
      <c r="AC692" s="409"/>
      <c r="AD692" s="409"/>
      <c r="AE692" s="409"/>
      <c r="AF692" s="409"/>
      <c r="AG692" s="409"/>
      <c r="AH692" s="409"/>
      <c r="AI692" s="409"/>
      <c r="AJ692" s="409"/>
      <c r="AK692" s="409"/>
      <c r="AL692" s="409"/>
      <c r="AM692" s="409"/>
      <c r="AN692" s="409"/>
    </row>
    <row r="693">
      <c r="A693" s="658"/>
      <c r="B693" s="655"/>
      <c r="C693" s="655"/>
      <c r="D693" s="660"/>
      <c r="E693" s="650"/>
      <c r="F693" s="650"/>
      <c r="G693" s="651"/>
      <c r="H693" s="650"/>
      <c r="I693" s="651"/>
      <c r="J693" s="651"/>
      <c r="W693" s="409"/>
      <c r="X693" s="409"/>
      <c r="Y693" s="409"/>
      <c r="Z693" s="409"/>
      <c r="AA693" s="409"/>
      <c r="AB693" s="409"/>
      <c r="AC693" s="409"/>
      <c r="AD693" s="409"/>
      <c r="AE693" s="409"/>
      <c r="AF693" s="409"/>
      <c r="AG693" s="409"/>
      <c r="AH693" s="409"/>
      <c r="AI693" s="409"/>
      <c r="AJ693" s="409"/>
      <c r="AK693" s="409"/>
      <c r="AL693" s="409"/>
      <c r="AM693" s="409"/>
      <c r="AN693" s="409"/>
    </row>
    <row r="694">
      <c r="A694" s="658"/>
      <c r="B694" s="655"/>
      <c r="C694" s="655"/>
      <c r="D694" s="660"/>
      <c r="E694" s="650"/>
      <c r="F694" s="650"/>
      <c r="G694" s="651"/>
      <c r="H694" s="650"/>
      <c r="I694" s="651"/>
      <c r="J694" s="651"/>
      <c r="W694" s="409"/>
      <c r="X694" s="409"/>
      <c r="Y694" s="409"/>
      <c r="Z694" s="409"/>
      <c r="AA694" s="409"/>
      <c r="AB694" s="409"/>
      <c r="AC694" s="409"/>
      <c r="AD694" s="409"/>
      <c r="AE694" s="409"/>
      <c r="AF694" s="409"/>
      <c r="AG694" s="409"/>
      <c r="AH694" s="409"/>
      <c r="AI694" s="409"/>
      <c r="AJ694" s="409"/>
      <c r="AK694" s="409"/>
      <c r="AL694" s="409"/>
      <c r="AM694" s="409"/>
      <c r="AN694" s="409"/>
    </row>
    <row r="695">
      <c r="A695" s="658"/>
      <c r="B695" s="655"/>
      <c r="C695" s="655"/>
      <c r="D695" s="660"/>
      <c r="E695" s="650"/>
      <c r="F695" s="650"/>
      <c r="G695" s="650"/>
      <c r="H695" s="650"/>
      <c r="I695" s="651"/>
      <c r="J695" s="650"/>
      <c r="W695" s="409"/>
      <c r="X695" s="409"/>
      <c r="Y695" s="409"/>
      <c r="Z695" s="409"/>
      <c r="AA695" s="409"/>
      <c r="AB695" s="409"/>
      <c r="AC695" s="409"/>
      <c r="AD695" s="409"/>
      <c r="AE695" s="409"/>
      <c r="AF695" s="409"/>
      <c r="AG695" s="409"/>
      <c r="AH695" s="409"/>
      <c r="AI695" s="409"/>
      <c r="AJ695" s="409"/>
      <c r="AK695" s="409"/>
      <c r="AL695" s="409"/>
      <c r="AM695" s="409"/>
      <c r="AN695" s="409"/>
    </row>
    <row r="696">
      <c r="A696" s="658"/>
      <c r="B696" s="655"/>
      <c r="C696" s="655"/>
      <c r="D696" s="660"/>
      <c r="E696" s="650"/>
      <c r="F696" s="650"/>
      <c r="G696" s="651"/>
      <c r="H696" s="650"/>
      <c r="I696" s="651"/>
      <c r="J696" s="651"/>
      <c r="W696" s="409"/>
      <c r="X696" s="409"/>
      <c r="Y696" s="409"/>
      <c r="Z696" s="409"/>
      <c r="AA696" s="409"/>
      <c r="AB696" s="409"/>
      <c r="AC696" s="409"/>
      <c r="AD696" s="409"/>
      <c r="AE696" s="409"/>
      <c r="AF696" s="409"/>
      <c r="AG696" s="409"/>
      <c r="AH696" s="409"/>
      <c r="AI696" s="409"/>
      <c r="AJ696" s="409"/>
      <c r="AK696" s="409"/>
      <c r="AL696" s="409"/>
      <c r="AM696" s="409"/>
      <c r="AN696" s="409"/>
    </row>
    <row r="697">
      <c r="A697" s="658"/>
      <c r="B697" s="655"/>
      <c r="C697" s="655"/>
      <c r="D697" s="660"/>
      <c r="E697" s="650"/>
      <c r="F697" s="650"/>
      <c r="G697" s="651"/>
      <c r="H697" s="650"/>
      <c r="I697" s="651"/>
      <c r="J697" s="651"/>
      <c r="W697" s="409"/>
      <c r="X697" s="409"/>
      <c r="Y697" s="409"/>
      <c r="Z697" s="409"/>
      <c r="AA697" s="409"/>
      <c r="AB697" s="409"/>
      <c r="AC697" s="409"/>
      <c r="AD697" s="409"/>
      <c r="AE697" s="409"/>
      <c r="AF697" s="409"/>
      <c r="AG697" s="409"/>
      <c r="AH697" s="409"/>
      <c r="AI697" s="409"/>
      <c r="AJ697" s="409"/>
      <c r="AK697" s="409"/>
      <c r="AL697" s="409"/>
      <c r="AM697" s="409"/>
      <c r="AN697" s="409"/>
    </row>
    <row r="698">
      <c r="A698" s="658"/>
      <c r="B698" s="655"/>
      <c r="C698" s="655"/>
      <c r="D698" s="660"/>
      <c r="E698" s="650"/>
      <c r="F698" s="650"/>
      <c r="G698" s="651"/>
      <c r="H698" s="650"/>
      <c r="I698" s="651"/>
      <c r="J698" s="651"/>
      <c r="W698" s="409"/>
      <c r="X698" s="409"/>
      <c r="Y698" s="409"/>
      <c r="Z698" s="409"/>
      <c r="AA698" s="409"/>
      <c r="AB698" s="409"/>
      <c r="AC698" s="409"/>
      <c r="AD698" s="409"/>
      <c r="AE698" s="409"/>
      <c r="AF698" s="409"/>
      <c r="AG698" s="409"/>
      <c r="AH698" s="409"/>
      <c r="AI698" s="409"/>
      <c r="AJ698" s="409"/>
      <c r="AK698" s="409"/>
      <c r="AL698" s="409"/>
      <c r="AM698" s="409"/>
      <c r="AN698" s="409"/>
    </row>
    <row r="699">
      <c r="A699" s="658"/>
      <c r="B699" s="655"/>
      <c r="C699" s="655"/>
      <c r="D699" s="660"/>
      <c r="E699" s="650"/>
      <c r="F699" s="650"/>
      <c r="G699" s="651"/>
      <c r="H699" s="650"/>
      <c r="I699" s="651"/>
      <c r="J699" s="651"/>
      <c r="W699" s="409"/>
      <c r="X699" s="409"/>
      <c r="Y699" s="409"/>
      <c r="Z699" s="409"/>
      <c r="AA699" s="409"/>
      <c r="AB699" s="409"/>
      <c r="AC699" s="409"/>
      <c r="AD699" s="409"/>
      <c r="AE699" s="409"/>
      <c r="AF699" s="409"/>
      <c r="AG699" s="409"/>
      <c r="AH699" s="409"/>
      <c r="AI699" s="409"/>
      <c r="AJ699" s="409"/>
      <c r="AK699" s="409"/>
      <c r="AL699" s="409"/>
      <c r="AM699" s="409"/>
      <c r="AN699" s="409"/>
    </row>
    <row r="700">
      <c r="A700" s="658"/>
      <c r="B700" s="655"/>
      <c r="C700" s="655"/>
      <c r="D700" s="660"/>
      <c r="E700" s="650"/>
      <c r="F700" s="650"/>
      <c r="G700" s="651"/>
      <c r="H700" s="650"/>
      <c r="I700" s="651"/>
      <c r="J700" s="651"/>
      <c r="W700" s="409"/>
      <c r="X700" s="409"/>
      <c r="Y700" s="409"/>
      <c r="Z700" s="409"/>
      <c r="AA700" s="409"/>
      <c r="AB700" s="409"/>
      <c r="AC700" s="409"/>
      <c r="AD700" s="409"/>
      <c r="AE700" s="409"/>
      <c r="AF700" s="409"/>
      <c r="AG700" s="409"/>
      <c r="AH700" s="409"/>
      <c r="AI700" s="409"/>
      <c r="AJ700" s="409"/>
      <c r="AK700" s="409"/>
      <c r="AL700" s="409"/>
      <c r="AM700" s="409"/>
      <c r="AN700" s="409"/>
    </row>
    <row r="701">
      <c r="A701" s="658"/>
      <c r="B701" s="655"/>
      <c r="C701" s="655"/>
      <c r="D701" s="660"/>
      <c r="E701" s="650"/>
      <c r="F701" s="650"/>
      <c r="G701" s="651"/>
      <c r="H701" s="650"/>
      <c r="I701" s="651"/>
      <c r="J701" s="651"/>
      <c r="W701" s="409"/>
      <c r="X701" s="409"/>
      <c r="Y701" s="409"/>
      <c r="Z701" s="409"/>
      <c r="AA701" s="409"/>
      <c r="AB701" s="409"/>
      <c r="AC701" s="409"/>
      <c r="AD701" s="409"/>
      <c r="AE701" s="409"/>
      <c r="AF701" s="409"/>
      <c r="AG701" s="409"/>
      <c r="AH701" s="409"/>
      <c r="AI701" s="409"/>
      <c r="AJ701" s="409"/>
      <c r="AK701" s="409"/>
      <c r="AL701" s="409"/>
      <c r="AM701" s="409"/>
      <c r="AN701" s="409"/>
    </row>
    <row r="702">
      <c r="A702" s="658"/>
      <c r="B702" s="655"/>
      <c r="C702" s="655"/>
      <c r="D702" s="660"/>
      <c r="E702" s="650"/>
      <c r="F702" s="650"/>
      <c r="G702" s="651"/>
      <c r="H702" s="650"/>
      <c r="I702" s="651"/>
      <c r="J702" s="651"/>
      <c r="W702" s="409"/>
      <c r="X702" s="409"/>
      <c r="Y702" s="409"/>
      <c r="Z702" s="409"/>
      <c r="AA702" s="409"/>
      <c r="AB702" s="409"/>
      <c r="AC702" s="409"/>
      <c r="AD702" s="409"/>
      <c r="AE702" s="409"/>
      <c r="AF702" s="409"/>
      <c r="AG702" s="409"/>
      <c r="AH702" s="409"/>
      <c r="AI702" s="409"/>
      <c r="AJ702" s="409"/>
      <c r="AK702" s="409"/>
      <c r="AL702" s="409"/>
      <c r="AM702" s="409"/>
      <c r="AN702" s="409"/>
    </row>
    <row r="703">
      <c r="A703" s="651"/>
      <c r="B703" s="651"/>
      <c r="C703" s="651"/>
      <c r="D703" s="660"/>
      <c r="E703" s="650"/>
      <c r="F703" s="650"/>
      <c r="G703" s="651"/>
      <c r="H703" s="650"/>
      <c r="I703" s="651"/>
      <c r="J703" s="651"/>
      <c r="W703" s="409"/>
      <c r="X703" s="409"/>
      <c r="Y703" s="409"/>
      <c r="Z703" s="409"/>
      <c r="AA703" s="409"/>
      <c r="AB703" s="409"/>
      <c r="AC703" s="409"/>
      <c r="AD703" s="409"/>
      <c r="AE703" s="409"/>
      <c r="AF703" s="409"/>
      <c r="AG703" s="409"/>
      <c r="AH703" s="409"/>
      <c r="AI703" s="409"/>
      <c r="AJ703" s="409"/>
      <c r="AK703" s="409"/>
      <c r="AL703" s="409"/>
      <c r="AM703" s="409"/>
      <c r="AN703" s="409"/>
    </row>
    <row r="704">
      <c r="A704" s="658"/>
      <c r="B704" s="655"/>
      <c r="C704" s="655"/>
      <c r="D704" s="660"/>
      <c r="E704" s="650"/>
      <c r="F704" s="650"/>
      <c r="G704" s="651"/>
      <c r="H704" s="650"/>
      <c r="I704" s="651"/>
      <c r="J704" s="651"/>
      <c r="W704" s="409"/>
      <c r="X704" s="409"/>
      <c r="Y704" s="409"/>
      <c r="Z704" s="409"/>
      <c r="AA704" s="409"/>
      <c r="AB704" s="409"/>
      <c r="AC704" s="409"/>
      <c r="AD704" s="409"/>
      <c r="AE704" s="409"/>
      <c r="AF704" s="409"/>
      <c r="AG704" s="409"/>
      <c r="AH704" s="409"/>
      <c r="AI704" s="409"/>
      <c r="AJ704" s="409"/>
      <c r="AK704" s="409"/>
      <c r="AL704" s="409"/>
      <c r="AM704" s="409"/>
      <c r="AN704" s="409"/>
    </row>
    <row r="705">
      <c r="A705" s="658"/>
      <c r="B705" s="655"/>
      <c r="C705" s="655"/>
      <c r="D705" s="660"/>
      <c r="E705" s="650"/>
      <c r="F705" s="650"/>
      <c r="G705" s="651"/>
      <c r="H705" s="650"/>
      <c r="I705" s="651"/>
      <c r="J705" s="650"/>
      <c r="W705" s="409"/>
      <c r="X705" s="409"/>
      <c r="Y705" s="409"/>
      <c r="Z705" s="409"/>
      <c r="AA705" s="409"/>
      <c r="AB705" s="409"/>
      <c r="AC705" s="409"/>
      <c r="AD705" s="409"/>
      <c r="AE705" s="409"/>
      <c r="AF705" s="409"/>
      <c r="AG705" s="409"/>
      <c r="AH705" s="409"/>
      <c r="AI705" s="409"/>
      <c r="AJ705" s="409"/>
      <c r="AK705" s="409"/>
      <c r="AL705" s="409"/>
      <c r="AM705" s="409"/>
      <c r="AN705" s="409"/>
    </row>
    <row r="706">
      <c r="A706" s="658"/>
      <c r="B706" s="655"/>
      <c r="C706" s="655"/>
      <c r="D706" s="660"/>
      <c r="E706" s="650"/>
      <c r="F706" s="650"/>
      <c r="G706" s="651"/>
      <c r="H706" s="650"/>
      <c r="I706" s="651"/>
      <c r="J706" s="650"/>
      <c r="W706" s="409"/>
      <c r="X706" s="409"/>
      <c r="Y706" s="409"/>
      <c r="Z706" s="409"/>
      <c r="AA706" s="409"/>
      <c r="AB706" s="409"/>
      <c r="AC706" s="409"/>
      <c r="AD706" s="409"/>
      <c r="AE706" s="409"/>
      <c r="AF706" s="409"/>
      <c r="AG706" s="409"/>
      <c r="AH706" s="409"/>
      <c r="AI706" s="409"/>
      <c r="AJ706" s="409"/>
      <c r="AK706" s="409"/>
      <c r="AL706" s="409"/>
      <c r="AM706" s="409"/>
      <c r="AN706" s="409"/>
    </row>
    <row r="707">
      <c r="A707" s="658"/>
      <c r="B707" s="655"/>
      <c r="C707" s="655"/>
      <c r="D707" s="660"/>
      <c r="E707" s="650"/>
      <c r="F707" s="650"/>
      <c r="G707" s="651"/>
      <c r="H707" s="650"/>
      <c r="I707" s="651"/>
      <c r="J707" s="651"/>
      <c r="W707" s="409"/>
      <c r="X707" s="409"/>
      <c r="Y707" s="409"/>
      <c r="Z707" s="409"/>
      <c r="AA707" s="409"/>
      <c r="AB707" s="409"/>
      <c r="AC707" s="409"/>
      <c r="AD707" s="409"/>
      <c r="AE707" s="409"/>
      <c r="AF707" s="409"/>
      <c r="AG707" s="409"/>
      <c r="AH707" s="409"/>
      <c r="AI707" s="409"/>
      <c r="AJ707" s="409"/>
      <c r="AK707" s="409"/>
      <c r="AL707" s="409"/>
      <c r="AM707" s="409"/>
      <c r="AN707" s="409"/>
    </row>
    <row r="708">
      <c r="A708" s="658"/>
      <c r="B708" s="655"/>
      <c r="C708" s="655"/>
      <c r="D708" s="660"/>
      <c r="E708" s="650"/>
      <c r="F708" s="650"/>
      <c r="G708" s="651"/>
      <c r="H708" s="650"/>
      <c r="I708" s="651"/>
      <c r="J708" s="651"/>
      <c r="W708" s="409"/>
      <c r="X708" s="409"/>
      <c r="Y708" s="409"/>
      <c r="Z708" s="409"/>
      <c r="AA708" s="409"/>
      <c r="AB708" s="409"/>
      <c r="AC708" s="409"/>
      <c r="AD708" s="409"/>
      <c r="AE708" s="409"/>
      <c r="AF708" s="409"/>
      <c r="AG708" s="409"/>
      <c r="AH708" s="409"/>
      <c r="AI708" s="409"/>
      <c r="AJ708" s="409"/>
      <c r="AK708" s="409"/>
      <c r="AL708" s="409"/>
      <c r="AM708" s="409"/>
      <c r="AN708" s="409"/>
    </row>
    <row r="709">
      <c r="A709" s="658"/>
      <c r="B709" s="655"/>
      <c r="C709" s="655"/>
      <c r="D709" s="660"/>
      <c r="E709" s="650"/>
      <c r="F709" s="650"/>
      <c r="G709" s="651"/>
      <c r="H709" s="650"/>
      <c r="I709" s="651"/>
      <c r="J709" s="651"/>
      <c r="W709" s="409"/>
      <c r="X709" s="409"/>
      <c r="Y709" s="409"/>
      <c r="Z709" s="409"/>
      <c r="AA709" s="409"/>
      <c r="AB709" s="409"/>
      <c r="AC709" s="409"/>
      <c r="AD709" s="409"/>
      <c r="AE709" s="409"/>
      <c r="AF709" s="409"/>
      <c r="AG709" s="409"/>
      <c r="AH709" s="409"/>
      <c r="AI709" s="409"/>
      <c r="AJ709" s="409"/>
      <c r="AK709" s="409"/>
      <c r="AL709" s="409"/>
      <c r="AM709" s="409"/>
      <c r="AN709" s="409"/>
    </row>
    <row r="710">
      <c r="A710" s="658"/>
      <c r="B710" s="655"/>
      <c r="C710" s="655"/>
      <c r="D710" s="660"/>
      <c r="E710" s="650"/>
      <c r="F710" s="650"/>
      <c r="G710" s="651"/>
      <c r="H710" s="650"/>
      <c r="I710" s="651"/>
      <c r="J710" s="651"/>
      <c r="W710" s="409"/>
      <c r="X710" s="409"/>
      <c r="Y710" s="409"/>
      <c r="Z710" s="409"/>
      <c r="AA710" s="409"/>
      <c r="AB710" s="409"/>
      <c r="AC710" s="409"/>
      <c r="AD710" s="409"/>
      <c r="AE710" s="409"/>
      <c r="AF710" s="409"/>
      <c r="AG710" s="409"/>
      <c r="AH710" s="409"/>
      <c r="AI710" s="409"/>
      <c r="AJ710" s="409"/>
      <c r="AK710" s="409"/>
      <c r="AL710" s="409"/>
      <c r="AM710" s="409"/>
      <c r="AN710" s="409"/>
    </row>
    <row r="711">
      <c r="A711" s="658"/>
      <c r="B711" s="655"/>
      <c r="C711" s="655"/>
      <c r="D711" s="660"/>
      <c r="E711" s="650"/>
      <c r="F711" s="650"/>
      <c r="G711" s="651"/>
      <c r="H711" s="650"/>
      <c r="I711" s="651"/>
      <c r="J711" s="651"/>
      <c r="W711" s="409"/>
      <c r="X711" s="409"/>
      <c r="Y711" s="409"/>
      <c r="Z711" s="409"/>
      <c r="AA711" s="409"/>
      <c r="AB711" s="409"/>
      <c r="AC711" s="409"/>
      <c r="AD711" s="409"/>
      <c r="AE711" s="409"/>
      <c r="AF711" s="409"/>
      <c r="AG711" s="409"/>
      <c r="AH711" s="409"/>
      <c r="AI711" s="409"/>
      <c r="AJ711" s="409"/>
      <c r="AK711" s="409"/>
      <c r="AL711" s="409"/>
      <c r="AM711" s="409"/>
      <c r="AN711" s="409"/>
    </row>
    <row r="712">
      <c r="A712" s="658"/>
      <c r="B712" s="655"/>
      <c r="C712" s="655"/>
      <c r="D712" s="660"/>
      <c r="E712" s="650"/>
      <c r="F712" s="650"/>
      <c r="G712" s="651"/>
      <c r="H712" s="650"/>
      <c r="I712" s="651"/>
      <c r="J712" s="651"/>
      <c r="W712" s="409"/>
      <c r="X712" s="409"/>
      <c r="Y712" s="409"/>
      <c r="Z712" s="409"/>
      <c r="AA712" s="409"/>
      <c r="AB712" s="409"/>
      <c r="AC712" s="409"/>
      <c r="AD712" s="409"/>
      <c r="AE712" s="409"/>
      <c r="AF712" s="409"/>
      <c r="AG712" s="409"/>
      <c r="AH712" s="409"/>
      <c r="AI712" s="409"/>
      <c r="AJ712" s="409"/>
      <c r="AK712" s="409"/>
      <c r="AL712" s="409"/>
      <c r="AM712" s="409"/>
      <c r="AN712" s="409"/>
    </row>
    <row r="713">
      <c r="A713" s="658"/>
      <c r="B713" s="655"/>
      <c r="C713" s="655"/>
      <c r="D713" s="660"/>
      <c r="E713" s="650"/>
      <c r="F713" s="650"/>
      <c r="G713" s="651"/>
      <c r="H713" s="650"/>
      <c r="I713" s="651"/>
      <c r="J713" s="651"/>
      <c r="W713" s="409"/>
      <c r="X713" s="409"/>
      <c r="Y713" s="409"/>
      <c r="Z713" s="409"/>
      <c r="AA713" s="409"/>
      <c r="AB713" s="409"/>
      <c r="AC713" s="409"/>
      <c r="AD713" s="409"/>
      <c r="AE713" s="409"/>
      <c r="AF713" s="409"/>
      <c r="AG713" s="409"/>
      <c r="AH713" s="409"/>
      <c r="AI713" s="409"/>
      <c r="AJ713" s="409"/>
      <c r="AK713" s="409"/>
      <c r="AL713" s="409"/>
      <c r="AM713" s="409"/>
      <c r="AN713" s="409"/>
    </row>
    <row r="714">
      <c r="A714" s="658"/>
      <c r="B714" s="655"/>
      <c r="C714" s="655"/>
      <c r="D714" s="660"/>
      <c r="E714" s="650"/>
      <c r="F714" s="650"/>
      <c r="G714" s="651"/>
      <c r="H714" s="650"/>
      <c r="I714" s="651"/>
      <c r="J714" s="650"/>
      <c r="W714" s="409"/>
      <c r="X714" s="409"/>
      <c r="Y714" s="409"/>
      <c r="Z714" s="409"/>
      <c r="AA714" s="409"/>
      <c r="AB714" s="409"/>
      <c r="AC714" s="409"/>
      <c r="AD714" s="409"/>
      <c r="AE714" s="409"/>
      <c r="AF714" s="409"/>
      <c r="AG714" s="409"/>
      <c r="AH714" s="409"/>
      <c r="AI714" s="409"/>
      <c r="AJ714" s="409"/>
      <c r="AK714" s="409"/>
      <c r="AL714" s="409"/>
      <c r="AM714" s="409"/>
      <c r="AN714" s="409"/>
    </row>
    <row r="715">
      <c r="A715" s="658"/>
      <c r="B715" s="655"/>
      <c r="C715" s="655"/>
      <c r="D715" s="660"/>
      <c r="E715" s="650"/>
      <c r="F715" s="650"/>
      <c r="G715" s="651"/>
      <c r="H715" s="650"/>
      <c r="I715" s="651"/>
      <c r="J715" s="651"/>
      <c r="W715" s="409"/>
      <c r="X715" s="409"/>
      <c r="Y715" s="409"/>
      <c r="Z715" s="409"/>
      <c r="AA715" s="409"/>
      <c r="AB715" s="409"/>
      <c r="AC715" s="409"/>
      <c r="AD715" s="409"/>
      <c r="AE715" s="409"/>
      <c r="AF715" s="409"/>
      <c r="AG715" s="409"/>
      <c r="AH715" s="409"/>
      <c r="AI715" s="409"/>
      <c r="AJ715" s="409"/>
      <c r="AK715" s="409"/>
      <c r="AL715" s="409"/>
      <c r="AM715" s="409"/>
      <c r="AN715" s="409"/>
    </row>
    <row r="716">
      <c r="A716" s="658"/>
      <c r="B716" s="655"/>
      <c r="C716" s="655"/>
      <c r="D716" s="660"/>
      <c r="E716" s="650"/>
      <c r="F716" s="650"/>
      <c r="G716" s="651"/>
      <c r="H716" s="650"/>
      <c r="I716" s="651"/>
      <c r="J716" s="651"/>
      <c r="W716" s="409"/>
      <c r="X716" s="409"/>
      <c r="Y716" s="409"/>
      <c r="Z716" s="409"/>
      <c r="AA716" s="409"/>
      <c r="AB716" s="409"/>
      <c r="AC716" s="409"/>
      <c r="AD716" s="409"/>
      <c r="AE716" s="409"/>
      <c r="AF716" s="409"/>
      <c r="AG716" s="409"/>
      <c r="AH716" s="409"/>
      <c r="AI716" s="409"/>
      <c r="AJ716" s="409"/>
      <c r="AK716" s="409"/>
      <c r="AL716" s="409"/>
      <c r="AM716" s="409"/>
      <c r="AN716" s="409"/>
    </row>
    <row r="717">
      <c r="A717" s="658"/>
      <c r="B717" s="655"/>
      <c r="C717" s="655"/>
      <c r="D717" s="660"/>
      <c r="E717" s="650"/>
      <c r="F717" s="650"/>
      <c r="G717" s="651"/>
      <c r="H717" s="650"/>
      <c r="I717" s="651"/>
      <c r="J717" s="650"/>
      <c r="W717" s="409"/>
      <c r="X717" s="409"/>
      <c r="Y717" s="409"/>
      <c r="Z717" s="409"/>
      <c r="AA717" s="409"/>
      <c r="AB717" s="409"/>
      <c r="AC717" s="409"/>
      <c r="AD717" s="409"/>
      <c r="AE717" s="409"/>
      <c r="AF717" s="409"/>
      <c r="AG717" s="409"/>
      <c r="AH717" s="409"/>
      <c r="AI717" s="409"/>
      <c r="AJ717" s="409"/>
      <c r="AK717" s="409"/>
      <c r="AL717" s="409"/>
      <c r="AM717" s="409"/>
      <c r="AN717" s="409"/>
    </row>
    <row r="718">
      <c r="A718" s="658"/>
      <c r="B718" s="655"/>
      <c r="C718" s="655"/>
      <c r="D718" s="660"/>
      <c r="E718" s="650"/>
      <c r="F718" s="650"/>
      <c r="G718" s="651"/>
      <c r="H718" s="650"/>
      <c r="I718" s="651"/>
      <c r="J718" s="650"/>
      <c r="W718" s="409"/>
      <c r="X718" s="409"/>
      <c r="Y718" s="409"/>
      <c r="Z718" s="409"/>
      <c r="AA718" s="409"/>
      <c r="AB718" s="409"/>
      <c r="AC718" s="409"/>
      <c r="AD718" s="409"/>
      <c r="AE718" s="409"/>
      <c r="AF718" s="409"/>
      <c r="AG718" s="409"/>
      <c r="AH718" s="409"/>
      <c r="AI718" s="409"/>
      <c r="AJ718" s="409"/>
      <c r="AK718" s="409"/>
      <c r="AL718" s="409"/>
      <c r="AM718" s="409"/>
      <c r="AN718" s="409"/>
    </row>
    <row r="719">
      <c r="A719" s="658"/>
      <c r="B719" s="655"/>
      <c r="C719" s="655"/>
      <c r="D719" s="660"/>
      <c r="E719" s="650"/>
      <c r="F719" s="650"/>
      <c r="G719" s="651"/>
      <c r="H719" s="650"/>
      <c r="I719" s="651"/>
      <c r="J719" s="651"/>
      <c r="W719" s="409"/>
      <c r="X719" s="409"/>
      <c r="Y719" s="409"/>
      <c r="Z719" s="409"/>
      <c r="AA719" s="409"/>
      <c r="AB719" s="409"/>
      <c r="AC719" s="409"/>
      <c r="AD719" s="409"/>
      <c r="AE719" s="409"/>
      <c r="AF719" s="409"/>
      <c r="AG719" s="409"/>
      <c r="AH719" s="409"/>
      <c r="AI719" s="409"/>
      <c r="AJ719" s="409"/>
      <c r="AK719" s="409"/>
      <c r="AL719" s="409"/>
      <c r="AM719" s="409"/>
      <c r="AN719" s="409"/>
    </row>
    <row r="720">
      <c r="A720" s="658"/>
      <c r="B720" s="655"/>
      <c r="C720" s="655"/>
      <c r="D720" s="660"/>
      <c r="E720" s="650"/>
      <c r="F720" s="650"/>
      <c r="G720" s="651"/>
      <c r="H720" s="650"/>
      <c r="I720" s="651"/>
      <c r="J720" s="650"/>
      <c r="W720" s="409"/>
      <c r="X720" s="409"/>
      <c r="Y720" s="409"/>
      <c r="Z720" s="409"/>
      <c r="AA720" s="409"/>
      <c r="AB720" s="409"/>
      <c r="AC720" s="409"/>
      <c r="AD720" s="409"/>
      <c r="AE720" s="409"/>
      <c r="AF720" s="409"/>
      <c r="AG720" s="409"/>
      <c r="AH720" s="409"/>
      <c r="AI720" s="409"/>
      <c r="AJ720" s="409"/>
      <c r="AK720" s="409"/>
      <c r="AL720" s="409"/>
      <c r="AM720" s="409"/>
      <c r="AN720" s="409"/>
    </row>
    <row r="721">
      <c r="A721" s="658"/>
      <c r="B721" s="655"/>
      <c r="C721" s="655"/>
      <c r="D721" s="660"/>
      <c r="E721" s="650"/>
      <c r="F721" s="650"/>
      <c r="G721" s="651"/>
      <c r="H721" s="650"/>
      <c r="I721" s="651"/>
      <c r="J721" s="651"/>
      <c r="W721" s="409"/>
      <c r="X721" s="409"/>
      <c r="Y721" s="409"/>
      <c r="Z721" s="409"/>
      <c r="AA721" s="409"/>
      <c r="AB721" s="409"/>
      <c r="AC721" s="409"/>
      <c r="AD721" s="409"/>
      <c r="AE721" s="409"/>
      <c r="AF721" s="409"/>
      <c r="AG721" s="409"/>
      <c r="AH721" s="409"/>
      <c r="AI721" s="409"/>
      <c r="AJ721" s="409"/>
      <c r="AK721" s="409"/>
      <c r="AL721" s="409"/>
      <c r="AM721" s="409"/>
      <c r="AN721" s="409"/>
    </row>
    <row r="722">
      <c r="A722" s="651"/>
      <c r="B722" s="663"/>
      <c r="C722" s="651"/>
      <c r="D722" s="660"/>
      <c r="E722" s="650"/>
      <c r="F722" s="650"/>
      <c r="G722" s="651"/>
      <c r="H722" s="650"/>
      <c r="I722" s="651"/>
      <c r="J722" s="651"/>
      <c r="W722" s="409"/>
      <c r="X722" s="409"/>
      <c r="Y722" s="409"/>
      <c r="Z722" s="409"/>
      <c r="AA722" s="409"/>
      <c r="AB722" s="409"/>
      <c r="AC722" s="409"/>
      <c r="AD722" s="409"/>
      <c r="AE722" s="409"/>
      <c r="AF722" s="409"/>
      <c r="AG722" s="409"/>
      <c r="AH722" s="409"/>
      <c r="AI722" s="409"/>
      <c r="AJ722" s="409"/>
      <c r="AK722" s="409"/>
      <c r="AL722" s="409"/>
      <c r="AM722" s="409"/>
      <c r="AN722" s="409"/>
    </row>
    <row r="723">
      <c r="A723" s="658"/>
      <c r="B723" s="664"/>
      <c r="C723" s="655"/>
      <c r="D723" s="660"/>
      <c r="E723" s="650"/>
      <c r="F723" s="650"/>
      <c r="G723" s="651"/>
      <c r="H723" s="650"/>
      <c r="I723" s="651"/>
      <c r="J723" s="651"/>
      <c r="W723" s="409"/>
      <c r="X723" s="409"/>
      <c r="Y723" s="409"/>
      <c r="Z723" s="409"/>
      <c r="AA723" s="409"/>
      <c r="AB723" s="409"/>
      <c r="AC723" s="409"/>
      <c r="AD723" s="409"/>
      <c r="AE723" s="409"/>
      <c r="AF723" s="409"/>
      <c r="AG723" s="409"/>
      <c r="AH723" s="409"/>
      <c r="AI723" s="409"/>
      <c r="AJ723" s="409"/>
      <c r="AK723" s="409"/>
      <c r="AL723" s="409"/>
      <c r="AM723" s="409"/>
      <c r="AN723" s="409"/>
    </row>
    <row r="724">
      <c r="A724" s="658"/>
      <c r="B724" s="655"/>
      <c r="C724" s="655"/>
      <c r="D724" s="660"/>
      <c r="E724" s="650"/>
      <c r="F724" s="650"/>
      <c r="G724" s="651"/>
      <c r="H724" s="650"/>
      <c r="I724" s="651"/>
      <c r="J724" s="650"/>
      <c r="W724" s="409"/>
      <c r="X724" s="409"/>
      <c r="Y724" s="409"/>
      <c r="Z724" s="409"/>
      <c r="AA724" s="409"/>
      <c r="AB724" s="409"/>
      <c r="AC724" s="409"/>
      <c r="AD724" s="409"/>
      <c r="AE724" s="409"/>
      <c r="AF724" s="409"/>
      <c r="AG724" s="409"/>
      <c r="AH724" s="409"/>
      <c r="AI724" s="409"/>
      <c r="AJ724" s="409"/>
      <c r="AK724" s="409"/>
      <c r="AL724" s="409"/>
      <c r="AM724" s="409"/>
      <c r="AN724" s="409"/>
    </row>
    <row r="725">
      <c r="A725" s="658"/>
      <c r="B725" s="655"/>
      <c r="C725" s="655"/>
      <c r="D725" s="660"/>
      <c r="E725" s="650"/>
      <c r="F725" s="650"/>
      <c r="G725" s="651"/>
      <c r="H725" s="650"/>
      <c r="I725" s="651"/>
      <c r="J725" s="650"/>
      <c r="W725" s="409"/>
      <c r="X725" s="409"/>
      <c r="Y725" s="409"/>
      <c r="Z725" s="409"/>
      <c r="AA725" s="409"/>
      <c r="AB725" s="409"/>
      <c r="AC725" s="409"/>
      <c r="AD725" s="409"/>
      <c r="AE725" s="409"/>
      <c r="AF725" s="409"/>
      <c r="AG725" s="409"/>
      <c r="AH725" s="409"/>
      <c r="AI725" s="409"/>
      <c r="AJ725" s="409"/>
      <c r="AK725" s="409"/>
      <c r="AL725" s="409"/>
      <c r="AM725" s="409"/>
      <c r="AN725" s="409"/>
    </row>
    <row r="726">
      <c r="A726" s="658"/>
      <c r="B726" s="655"/>
      <c r="C726" s="655"/>
      <c r="D726" s="660"/>
      <c r="E726" s="650"/>
      <c r="F726" s="650"/>
      <c r="G726" s="651"/>
      <c r="H726" s="650"/>
      <c r="I726" s="651"/>
      <c r="J726" s="650"/>
      <c r="W726" s="409"/>
      <c r="X726" s="409"/>
      <c r="Y726" s="409"/>
      <c r="Z726" s="409"/>
      <c r="AA726" s="409"/>
      <c r="AB726" s="409"/>
      <c r="AC726" s="409"/>
      <c r="AD726" s="409"/>
      <c r="AE726" s="409"/>
      <c r="AF726" s="409"/>
      <c r="AG726" s="409"/>
      <c r="AH726" s="409"/>
      <c r="AI726" s="409"/>
      <c r="AJ726" s="409"/>
      <c r="AK726" s="409"/>
      <c r="AL726" s="409"/>
      <c r="AM726" s="409"/>
      <c r="AN726" s="409"/>
    </row>
    <row r="727">
      <c r="A727" s="658"/>
      <c r="B727" s="655"/>
      <c r="C727" s="655"/>
      <c r="D727" s="660"/>
      <c r="E727" s="650"/>
      <c r="F727" s="650"/>
      <c r="G727" s="651"/>
      <c r="H727" s="650"/>
      <c r="I727" s="651"/>
      <c r="J727" s="650"/>
      <c r="W727" s="409"/>
      <c r="X727" s="409"/>
      <c r="Y727" s="409"/>
      <c r="Z727" s="409"/>
      <c r="AA727" s="409"/>
      <c r="AB727" s="409"/>
      <c r="AC727" s="409"/>
      <c r="AD727" s="409"/>
      <c r="AE727" s="409"/>
      <c r="AF727" s="409"/>
      <c r="AG727" s="409"/>
      <c r="AH727" s="409"/>
      <c r="AI727" s="409"/>
      <c r="AJ727" s="409"/>
      <c r="AK727" s="409"/>
      <c r="AL727" s="409"/>
      <c r="AM727" s="409"/>
      <c r="AN727" s="409"/>
    </row>
    <row r="728">
      <c r="A728" s="658"/>
      <c r="B728" s="655"/>
      <c r="C728" s="655"/>
      <c r="D728" s="660"/>
      <c r="E728" s="650"/>
      <c r="F728" s="650"/>
      <c r="G728" s="651"/>
      <c r="H728" s="650"/>
      <c r="I728" s="651"/>
      <c r="J728" s="651"/>
      <c r="W728" s="409"/>
      <c r="X728" s="409"/>
      <c r="Y728" s="409"/>
      <c r="Z728" s="409"/>
      <c r="AA728" s="409"/>
      <c r="AB728" s="409"/>
      <c r="AC728" s="409"/>
      <c r="AD728" s="409"/>
      <c r="AE728" s="409"/>
      <c r="AF728" s="409"/>
      <c r="AG728" s="409"/>
      <c r="AH728" s="409"/>
      <c r="AI728" s="409"/>
      <c r="AJ728" s="409"/>
      <c r="AK728" s="409"/>
      <c r="AL728" s="409"/>
      <c r="AM728" s="409"/>
      <c r="AN728" s="409"/>
    </row>
    <row r="729">
      <c r="A729" s="658"/>
      <c r="B729" s="655"/>
      <c r="C729" s="655"/>
      <c r="D729" s="660"/>
      <c r="E729" s="650"/>
      <c r="F729" s="650"/>
      <c r="G729" s="651"/>
      <c r="H729" s="650"/>
      <c r="I729" s="651"/>
      <c r="J729" s="650"/>
      <c r="W729" s="409"/>
      <c r="X729" s="409"/>
      <c r="Y729" s="409"/>
      <c r="Z729" s="409"/>
      <c r="AA729" s="409"/>
      <c r="AB729" s="409"/>
      <c r="AC729" s="409"/>
      <c r="AD729" s="409"/>
      <c r="AE729" s="409"/>
      <c r="AF729" s="409"/>
      <c r="AG729" s="409"/>
      <c r="AH729" s="409"/>
      <c r="AI729" s="409"/>
      <c r="AJ729" s="409"/>
      <c r="AK729" s="409"/>
      <c r="AL729" s="409"/>
      <c r="AM729" s="409"/>
      <c r="AN729" s="409"/>
    </row>
    <row r="730">
      <c r="A730" s="658"/>
      <c r="B730" s="655"/>
      <c r="C730" s="655"/>
      <c r="D730" s="660"/>
      <c r="E730" s="650"/>
      <c r="F730" s="650"/>
      <c r="G730" s="651"/>
      <c r="H730" s="650"/>
      <c r="I730" s="651"/>
      <c r="J730" s="651"/>
      <c r="W730" s="409"/>
      <c r="X730" s="409"/>
      <c r="Y730" s="409"/>
      <c r="Z730" s="409"/>
      <c r="AA730" s="409"/>
      <c r="AB730" s="409"/>
      <c r="AC730" s="409"/>
      <c r="AD730" s="409"/>
      <c r="AE730" s="409"/>
      <c r="AF730" s="409"/>
      <c r="AG730" s="409"/>
      <c r="AH730" s="409"/>
      <c r="AI730" s="409"/>
      <c r="AJ730" s="409"/>
      <c r="AK730" s="409"/>
      <c r="AL730" s="409"/>
      <c r="AM730" s="409"/>
      <c r="AN730" s="409"/>
    </row>
    <row r="731">
      <c r="A731" s="658"/>
      <c r="B731" s="655"/>
      <c r="C731" s="655"/>
      <c r="D731" s="660"/>
      <c r="E731" s="650"/>
      <c r="F731" s="650"/>
      <c r="G731" s="651"/>
      <c r="H731" s="650"/>
      <c r="I731" s="651"/>
      <c r="J731" s="650"/>
      <c r="W731" s="409"/>
      <c r="X731" s="409"/>
      <c r="Y731" s="409"/>
      <c r="Z731" s="409"/>
      <c r="AA731" s="409"/>
      <c r="AB731" s="409"/>
      <c r="AC731" s="409"/>
      <c r="AD731" s="409"/>
      <c r="AE731" s="409"/>
      <c r="AF731" s="409"/>
      <c r="AG731" s="409"/>
      <c r="AH731" s="409"/>
      <c r="AI731" s="409"/>
      <c r="AJ731" s="409"/>
      <c r="AK731" s="409"/>
      <c r="AL731" s="409"/>
      <c r="AM731" s="409"/>
      <c r="AN731" s="409"/>
    </row>
    <row r="732">
      <c r="A732" s="658"/>
      <c r="B732" s="655"/>
      <c r="C732" s="655"/>
      <c r="D732" s="660"/>
      <c r="E732" s="650"/>
      <c r="F732" s="650"/>
      <c r="G732" s="651"/>
      <c r="H732" s="650"/>
      <c r="I732" s="651"/>
      <c r="J732" s="650"/>
      <c r="W732" s="409"/>
      <c r="X732" s="409"/>
      <c r="Y732" s="409"/>
      <c r="Z732" s="409"/>
      <c r="AA732" s="409"/>
      <c r="AB732" s="409"/>
      <c r="AC732" s="409"/>
      <c r="AD732" s="409"/>
      <c r="AE732" s="409"/>
      <c r="AF732" s="409"/>
      <c r="AG732" s="409"/>
      <c r="AH732" s="409"/>
      <c r="AI732" s="409"/>
      <c r="AJ732" s="409"/>
      <c r="AK732" s="409"/>
      <c r="AL732" s="409"/>
      <c r="AM732" s="409"/>
      <c r="AN732" s="409"/>
    </row>
    <row r="733">
      <c r="A733" s="658"/>
      <c r="B733" s="655"/>
      <c r="C733" s="655"/>
      <c r="D733" s="660"/>
      <c r="E733" s="650"/>
      <c r="F733" s="650"/>
      <c r="G733" s="651"/>
      <c r="H733" s="650"/>
      <c r="I733" s="651"/>
      <c r="J733" s="651"/>
      <c r="W733" s="409"/>
      <c r="X733" s="409"/>
      <c r="Y733" s="409"/>
      <c r="Z733" s="409"/>
      <c r="AA733" s="409"/>
      <c r="AB733" s="409"/>
      <c r="AC733" s="409"/>
      <c r="AD733" s="409"/>
      <c r="AE733" s="409"/>
      <c r="AF733" s="409"/>
      <c r="AG733" s="409"/>
      <c r="AH733" s="409"/>
      <c r="AI733" s="409"/>
      <c r="AJ733" s="409"/>
      <c r="AK733" s="409"/>
      <c r="AL733" s="409"/>
      <c r="AM733" s="409"/>
      <c r="AN733" s="409"/>
    </row>
    <row r="734">
      <c r="A734" s="658"/>
      <c r="B734" s="655"/>
      <c r="C734" s="655"/>
      <c r="D734" s="660"/>
      <c r="E734" s="650"/>
      <c r="F734" s="650"/>
      <c r="G734" s="651"/>
      <c r="H734" s="650"/>
      <c r="I734" s="651"/>
      <c r="J734" s="650"/>
      <c r="W734" s="409"/>
      <c r="X734" s="409"/>
      <c r="Y734" s="409"/>
      <c r="Z734" s="409"/>
      <c r="AA734" s="409"/>
      <c r="AB734" s="409"/>
      <c r="AC734" s="409"/>
      <c r="AD734" s="409"/>
      <c r="AE734" s="409"/>
      <c r="AF734" s="409"/>
      <c r="AG734" s="409"/>
      <c r="AH734" s="409"/>
      <c r="AI734" s="409"/>
      <c r="AJ734" s="409"/>
      <c r="AK734" s="409"/>
      <c r="AL734" s="409"/>
      <c r="AM734" s="409"/>
      <c r="AN734" s="409"/>
    </row>
    <row r="735">
      <c r="A735" s="658"/>
      <c r="B735" s="655"/>
      <c r="C735" s="655"/>
      <c r="D735" s="660"/>
      <c r="E735" s="650"/>
      <c r="F735" s="650"/>
      <c r="G735" s="651"/>
      <c r="H735" s="650"/>
      <c r="I735" s="651"/>
      <c r="J735" s="651"/>
      <c r="W735" s="409"/>
      <c r="X735" s="409"/>
      <c r="Y735" s="409"/>
      <c r="Z735" s="409"/>
      <c r="AA735" s="409"/>
      <c r="AB735" s="409"/>
      <c r="AC735" s="409"/>
      <c r="AD735" s="409"/>
      <c r="AE735" s="409"/>
      <c r="AF735" s="409"/>
      <c r="AG735" s="409"/>
      <c r="AH735" s="409"/>
      <c r="AI735" s="409"/>
      <c r="AJ735" s="409"/>
      <c r="AK735" s="409"/>
      <c r="AL735" s="409"/>
      <c r="AM735" s="409"/>
      <c r="AN735" s="409"/>
    </row>
    <row r="736">
      <c r="A736" s="658"/>
      <c r="B736" s="655"/>
      <c r="C736" s="655"/>
      <c r="D736" s="660"/>
      <c r="E736" s="650"/>
      <c r="F736" s="650"/>
      <c r="G736" s="651"/>
      <c r="H736" s="650"/>
      <c r="I736" s="651"/>
      <c r="J736" s="651"/>
      <c r="W736" s="409"/>
      <c r="X736" s="409"/>
      <c r="Y736" s="409"/>
      <c r="Z736" s="409"/>
      <c r="AA736" s="409"/>
      <c r="AB736" s="409"/>
      <c r="AC736" s="409"/>
      <c r="AD736" s="409"/>
      <c r="AE736" s="409"/>
      <c r="AF736" s="409"/>
      <c r="AG736" s="409"/>
      <c r="AH736" s="409"/>
      <c r="AI736" s="409"/>
      <c r="AJ736" s="409"/>
      <c r="AK736" s="409"/>
      <c r="AL736" s="409"/>
      <c r="AM736" s="409"/>
      <c r="AN736" s="409"/>
    </row>
    <row r="737">
      <c r="A737" s="658"/>
      <c r="B737" s="655"/>
      <c r="C737" s="655"/>
      <c r="D737" s="660"/>
      <c r="E737" s="650"/>
      <c r="F737" s="650"/>
      <c r="G737" s="651"/>
      <c r="H737" s="650"/>
      <c r="I737" s="651"/>
      <c r="J737" s="651"/>
      <c r="W737" s="409"/>
      <c r="X737" s="409"/>
      <c r="Y737" s="409"/>
      <c r="Z737" s="409"/>
      <c r="AA737" s="409"/>
      <c r="AB737" s="409"/>
      <c r="AC737" s="409"/>
      <c r="AD737" s="409"/>
      <c r="AE737" s="409"/>
      <c r="AF737" s="409"/>
      <c r="AG737" s="409"/>
      <c r="AH737" s="409"/>
      <c r="AI737" s="409"/>
      <c r="AJ737" s="409"/>
      <c r="AK737" s="409"/>
      <c r="AL737" s="409"/>
      <c r="AM737" s="409"/>
      <c r="AN737" s="409"/>
    </row>
    <row r="738">
      <c r="A738" s="658"/>
      <c r="B738" s="655"/>
      <c r="C738" s="655"/>
      <c r="D738" s="660"/>
      <c r="E738" s="650"/>
      <c r="F738" s="650"/>
      <c r="G738" s="651"/>
      <c r="H738" s="650"/>
      <c r="I738" s="651"/>
      <c r="J738" s="650"/>
      <c r="W738" s="409"/>
      <c r="X738" s="409"/>
      <c r="Y738" s="409"/>
      <c r="Z738" s="409"/>
      <c r="AA738" s="409"/>
      <c r="AB738" s="409"/>
      <c r="AC738" s="409"/>
      <c r="AD738" s="409"/>
      <c r="AE738" s="409"/>
      <c r="AF738" s="409"/>
      <c r="AG738" s="409"/>
      <c r="AH738" s="409"/>
      <c r="AI738" s="409"/>
      <c r="AJ738" s="409"/>
      <c r="AK738" s="409"/>
      <c r="AL738" s="409"/>
      <c r="AM738" s="409"/>
      <c r="AN738" s="409"/>
    </row>
    <row r="739">
      <c r="A739" s="658"/>
      <c r="B739" s="655"/>
      <c r="C739" s="655"/>
      <c r="D739" s="660"/>
      <c r="E739" s="650"/>
      <c r="F739" s="650"/>
      <c r="G739" s="651"/>
      <c r="H739" s="650"/>
      <c r="I739" s="650"/>
      <c r="J739" s="651"/>
      <c r="W739" s="409"/>
      <c r="X739" s="409"/>
      <c r="Y739" s="409"/>
      <c r="Z739" s="409"/>
      <c r="AA739" s="409"/>
      <c r="AB739" s="409"/>
      <c r="AC739" s="409"/>
      <c r="AD739" s="409"/>
      <c r="AE739" s="409"/>
      <c r="AF739" s="409"/>
      <c r="AG739" s="409"/>
      <c r="AH739" s="409"/>
      <c r="AI739" s="409"/>
      <c r="AJ739" s="409"/>
      <c r="AK739" s="409"/>
      <c r="AL739" s="409"/>
      <c r="AM739" s="409"/>
      <c r="AN739" s="409"/>
    </row>
    <row r="740">
      <c r="A740" s="658"/>
      <c r="B740" s="655"/>
      <c r="C740" s="655"/>
      <c r="D740" s="660"/>
      <c r="E740" s="650"/>
      <c r="F740" s="650"/>
      <c r="G740" s="651"/>
      <c r="H740" s="650"/>
      <c r="I740" s="651"/>
      <c r="J740" s="651"/>
      <c r="W740" s="409"/>
      <c r="X740" s="409"/>
      <c r="Y740" s="409"/>
      <c r="Z740" s="409"/>
      <c r="AA740" s="409"/>
      <c r="AB740" s="409"/>
      <c r="AC740" s="409"/>
      <c r="AD740" s="409"/>
      <c r="AE740" s="409"/>
      <c r="AF740" s="409"/>
      <c r="AG740" s="409"/>
      <c r="AH740" s="409"/>
      <c r="AI740" s="409"/>
      <c r="AJ740" s="409"/>
      <c r="AK740" s="409"/>
      <c r="AL740" s="409"/>
      <c r="AM740" s="409"/>
      <c r="AN740" s="409"/>
    </row>
    <row r="741">
      <c r="A741" s="658"/>
      <c r="B741" s="655"/>
      <c r="C741" s="655"/>
      <c r="D741" s="660"/>
      <c r="E741" s="650"/>
      <c r="F741" s="650"/>
      <c r="G741" s="651"/>
      <c r="H741" s="650"/>
      <c r="I741" s="651"/>
      <c r="J741" s="651"/>
      <c r="W741" s="409"/>
      <c r="X741" s="409"/>
      <c r="Y741" s="409"/>
      <c r="Z741" s="409"/>
      <c r="AA741" s="409"/>
      <c r="AB741" s="409"/>
      <c r="AC741" s="409"/>
      <c r="AD741" s="409"/>
      <c r="AE741" s="409"/>
      <c r="AF741" s="409"/>
      <c r="AG741" s="409"/>
      <c r="AH741" s="409"/>
      <c r="AI741" s="409"/>
      <c r="AJ741" s="409"/>
      <c r="AK741" s="409"/>
      <c r="AL741" s="409"/>
      <c r="AM741" s="409"/>
      <c r="AN741" s="409"/>
    </row>
    <row r="742">
      <c r="A742" s="658"/>
      <c r="B742" s="655"/>
      <c r="C742" s="655"/>
      <c r="D742" s="660"/>
      <c r="E742" s="650"/>
      <c r="F742" s="650"/>
      <c r="G742" s="651"/>
      <c r="H742" s="650"/>
      <c r="I742" s="651"/>
      <c r="J742" s="651"/>
      <c r="W742" s="409"/>
      <c r="X742" s="409"/>
      <c r="Y742" s="409"/>
      <c r="Z742" s="409"/>
      <c r="AA742" s="409"/>
      <c r="AB742" s="409"/>
      <c r="AC742" s="409"/>
      <c r="AD742" s="409"/>
      <c r="AE742" s="409"/>
      <c r="AF742" s="409"/>
      <c r="AG742" s="409"/>
      <c r="AH742" s="409"/>
      <c r="AI742" s="409"/>
      <c r="AJ742" s="409"/>
      <c r="AK742" s="409"/>
      <c r="AL742" s="409"/>
      <c r="AM742" s="409"/>
      <c r="AN742" s="409"/>
    </row>
    <row r="743">
      <c r="A743" s="658"/>
      <c r="B743" s="655"/>
      <c r="C743" s="655"/>
      <c r="D743" s="660"/>
      <c r="E743" s="650"/>
      <c r="F743" s="650"/>
      <c r="G743" s="651"/>
      <c r="H743" s="650"/>
      <c r="I743" s="651"/>
      <c r="J743" s="651"/>
      <c r="W743" s="409"/>
      <c r="X743" s="409"/>
      <c r="Y743" s="409"/>
      <c r="Z743" s="409"/>
      <c r="AA743" s="409"/>
      <c r="AB743" s="409"/>
      <c r="AC743" s="409"/>
      <c r="AD743" s="409"/>
      <c r="AE743" s="409"/>
      <c r="AF743" s="409"/>
      <c r="AG743" s="409"/>
      <c r="AH743" s="409"/>
      <c r="AI743" s="409"/>
      <c r="AJ743" s="409"/>
      <c r="AK743" s="409"/>
      <c r="AL743" s="409"/>
      <c r="AM743" s="409"/>
      <c r="AN743" s="409"/>
    </row>
    <row r="744">
      <c r="A744" s="658"/>
      <c r="B744" s="651"/>
      <c r="C744" s="651"/>
      <c r="D744" s="660"/>
      <c r="E744" s="650"/>
      <c r="F744" s="650"/>
      <c r="G744" s="651"/>
      <c r="H744" s="650"/>
      <c r="I744" s="651"/>
      <c r="J744" s="651"/>
      <c r="W744" s="409"/>
      <c r="X744" s="409"/>
      <c r="Y744" s="409"/>
      <c r="Z744" s="409"/>
      <c r="AA744" s="409"/>
      <c r="AB744" s="409"/>
      <c r="AC744" s="409"/>
      <c r="AD744" s="409"/>
      <c r="AE744" s="409"/>
      <c r="AF744" s="409"/>
      <c r="AG744" s="409"/>
      <c r="AH744" s="409"/>
      <c r="AI744" s="409"/>
      <c r="AJ744" s="409"/>
      <c r="AK744" s="409"/>
      <c r="AL744" s="409"/>
      <c r="AM744" s="409"/>
      <c r="AN744" s="409"/>
    </row>
    <row r="745">
      <c r="A745" s="658"/>
      <c r="B745" s="655"/>
      <c r="C745" s="655"/>
      <c r="D745" s="660"/>
      <c r="E745" s="650"/>
      <c r="F745" s="650"/>
      <c r="G745" s="651"/>
      <c r="H745" s="650"/>
      <c r="I745" s="651"/>
      <c r="J745" s="651"/>
      <c r="W745" s="409"/>
      <c r="X745" s="409"/>
      <c r="Y745" s="409"/>
      <c r="Z745" s="409"/>
      <c r="AA745" s="409"/>
      <c r="AB745" s="409"/>
      <c r="AC745" s="409"/>
      <c r="AD745" s="409"/>
      <c r="AE745" s="409"/>
      <c r="AF745" s="409"/>
      <c r="AG745" s="409"/>
      <c r="AH745" s="409"/>
      <c r="AI745" s="409"/>
      <c r="AJ745" s="409"/>
      <c r="AK745" s="409"/>
      <c r="AL745" s="409"/>
      <c r="AM745" s="409"/>
      <c r="AN745" s="409"/>
    </row>
    <row r="746">
      <c r="A746" s="658"/>
      <c r="B746" s="655"/>
      <c r="C746" s="655"/>
      <c r="D746" s="660"/>
      <c r="E746" s="650"/>
      <c r="F746" s="650"/>
      <c r="G746" s="651"/>
      <c r="H746" s="650"/>
      <c r="I746" s="650"/>
      <c r="J746" s="651"/>
      <c r="W746" s="409"/>
      <c r="X746" s="409"/>
      <c r="Y746" s="409"/>
      <c r="Z746" s="409"/>
      <c r="AA746" s="409"/>
      <c r="AB746" s="409"/>
      <c r="AC746" s="409"/>
      <c r="AD746" s="409"/>
      <c r="AE746" s="409"/>
      <c r="AF746" s="409"/>
      <c r="AG746" s="409"/>
      <c r="AH746" s="409"/>
      <c r="AI746" s="409"/>
      <c r="AJ746" s="409"/>
      <c r="AK746" s="409"/>
      <c r="AL746" s="409"/>
      <c r="AM746" s="409"/>
      <c r="AN746" s="409"/>
    </row>
    <row r="747">
      <c r="A747" s="658"/>
      <c r="B747" s="655"/>
      <c r="C747" s="655"/>
      <c r="D747" s="660"/>
      <c r="E747" s="650"/>
      <c r="F747" s="650"/>
      <c r="G747" s="651"/>
      <c r="H747" s="650"/>
      <c r="I747" s="651"/>
      <c r="J747" s="651"/>
      <c r="W747" s="409"/>
      <c r="X747" s="409"/>
      <c r="Y747" s="409"/>
      <c r="Z747" s="409"/>
      <c r="AA747" s="409"/>
      <c r="AB747" s="409"/>
      <c r="AC747" s="409"/>
      <c r="AD747" s="409"/>
      <c r="AE747" s="409"/>
      <c r="AF747" s="409"/>
      <c r="AG747" s="409"/>
      <c r="AH747" s="409"/>
      <c r="AI747" s="409"/>
      <c r="AJ747" s="409"/>
      <c r="AK747" s="409"/>
      <c r="AL747" s="409"/>
      <c r="AM747" s="409"/>
      <c r="AN747" s="409"/>
    </row>
    <row r="748">
      <c r="A748" s="658"/>
      <c r="B748" s="655"/>
      <c r="C748" s="655"/>
      <c r="D748" s="660"/>
      <c r="E748" s="650"/>
      <c r="F748" s="650"/>
      <c r="G748" s="651"/>
      <c r="H748" s="650"/>
      <c r="I748" s="651"/>
      <c r="J748" s="650"/>
      <c r="W748" s="409"/>
      <c r="X748" s="409"/>
      <c r="Y748" s="409"/>
      <c r="Z748" s="409"/>
      <c r="AA748" s="409"/>
      <c r="AB748" s="409"/>
      <c r="AC748" s="409"/>
      <c r="AD748" s="409"/>
      <c r="AE748" s="409"/>
      <c r="AF748" s="409"/>
      <c r="AG748" s="409"/>
      <c r="AH748" s="409"/>
      <c r="AI748" s="409"/>
      <c r="AJ748" s="409"/>
      <c r="AK748" s="409"/>
      <c r="AL748" s="409"/>
      <c r="AM748" s="409"/>
      <c r="AN748" s="409"/>
    </row>
    <row r="749">
      <c r="A749" s="658"/>
      <c r="B749" s="655"/>
      <c r="C749" s="655"/>
      <c r="D749" s="660"/>
      <c r="E749" s="650"/>
      <c r="F749" s="650"/>
      <c r="G749" s="651"/>
      <c r="H749" s="650"/>
      <c r="I749" s="651"/>
      <c r="J749" s="651"/>
      <c r="W749" s="409"/>
      <c r="X749" s="409"/>
      <c r="Y749" s="409"/>
      <c r="Z749" s="409"/>
      <c r="AA749" s="409"/>
      <c r="AB749" s="409"/>
      <c r="AC749" s="409"/>
      <c r="AD749" s="409"/>
      <c r="AE749" s="409"/>
      <c r="AF749" s="409"/>
      <c r="AG749" s="409"/>
      <c r="AH749" s="409"/>
      <c r="AI749" s="409"/>
      <c r="AJ749" s="409"/>
      <c r="AK749" s="409"/>
      <c r="AL749" s="409"/>
      <c r="AM749" s="409"/>
      <c r="AN749" s="409"/>
    </row>
    <row r="750">
      <c r="A750" s="658"/>
      <c r="B750" s="655"/>
      <c r="C750" s="655"/>
      <c r="D750" s="660"/>
      <c r="E750" s="650"/>
      <c r="F750" s="650"/>
      <c r="G750" s="651"/>
      <c r="H750" s="650"/>
      <c r="I750" s="651"/>
      <c r="J750" s="651"/>
      <c r="W750" s="409"/>
      <c r="X750" s="409"/>
      <c r="Y750" s="409"/>
      <c r="Z750" s="409"/>
      <c r="AA750" s="409"/>
      <c r="AB750" s="409"/>
      <c r="AC750" s="409"/>
      <c r="AD750" s="409"/>
      <c r="AE750" s="409"/>
      <c r="AF750" s="409"/>
      <c r="AG750" s="409"/>
      <c r="AH750" s="409"/>
      <c r="AI750" s="409"/>
      <c r="AJ750" s="409"/>
      <c r="AK750" s="409"/>
      <c r="AL750" s="409"/>
      <c r="AM750" s="409"/>
      <c r="AN750" s="409"/>
    </row>
    <row r="751">
      <c r="A751" s="658"/>
      <c r="B751" s="655"/>
      <c r="C751" s="655"/>
      <c r="D751" s="660"/>
      <c r="E751" s="650"/>
      <c r="F751" s="650"/>
      <c r="G751" s="651"/>
      <c r="H751" s="650"/>
      <c r="I751" s="651"/>
      <c r="J751" s="650"/>
      <c r="W751" s="409"/>
      <c r="X751" s="409"/>
      <c r="Y751" s="409"/>
      <c r="Z751" s="409"/>
      <c r="AA751" s="409"/>
      <c r="AB751" s="409"/>
      <c r="AC751" s="409"/>
      <c r="AD751" s="409"/>
      <c r="AE751" s="409"/>
      <c r="AF751" s="409"/>
      <c r="AG751" s="409"/>
      <c r="AH751" s="409"/>
      <c r="AI751" s="409"/>
      <c r="AJ751" s="409"/>
      <c r="AK751" s="409"/>
      <c r="AL751" s="409"/>
      <c r="AM751" s="409"/>
      <c r="AN751" s="409"/>
    </row>
    <row r="752">
      <c r="A752" s="658"/>
      <c r="B752" s="655"/>
      <c r="C752" s="655"/>
      <c r="D752" s="660"/>
      <c r="E752" s="650"/>
      <c r="F752" s="650"/>
      <c r="G752" s="651"/>
      <c r="H752" s="650"/>
      <c r="I752" s="650"/>
      <c r="J752" s="651"/>
      <c r="W752" s="409"/>
      <c r="X752" s="409"/>
      <c r="Y752" s="409"/>
      <c r="Z752" s="409"/>
      <c r="AA752" s="409"/>
      <c r="AB752" s="409"/>
      <c r="AC752" s="409"/>
      <c r="AD752" s="409"/>
      <c r="AE752" s="409"/>
      <c r="AF752" s="409"/>
      <c r="AG752" s="409"/>
      <c r="AH752" s="409"/>
      <c r="AI752" s="409"/>
      <c r="AJ752" s="409"/>
      <c r="AK752" s="409"/>
      <c r="AL752" s="409"/>
      <c r="AM752" s="409"/>
      <c r="AN752" s="409"/>
    </row>
    <row r="753">
      <c r="A753" s="658"/>
      <c r="B753" s="655"/>
      <c r="C753" s="655"/>
      <c r="D753" s="660"/>
      <c r="E753" s="650"/>
      <c r="F753" s="650"/>
      <c r="G753" s="650"/>
      <c r="H753" s="650"/>
      <c r="I753" s="651"/>
      <c r="J753" s="651"/>
      <c r="W753" s="409"/>
      <c r="X753" s="409"/>
      <c r="Y753" s="409"/>
      <c r="Z753" s="409"/>
      <c r="AA753" s="409"/>
      <c r="AB753" s="409"/>
      <c r="AC753" s="409"/>
      <c r="AD753" s="409"/>
      <c r="AE753" s="409"/>
      <c r="AF753" s="409"/>
      <c r="AG753" s="409"/>
      <c r="AH753" s="409"/>
      <c r="AI753" s="409"/>
      <c r="AJ753" s="409"/>
      <c r="AK753" s="409"/>
      <c r="AL753" s="409"/>
      <c r="AM753" s="409"/>
      <c r="AN753" s="409"/>
    </row>
    <row r="754">
      <c r="A754" s="658"/>
      <c r="B754" s="655"/>
      <c r="C754" s="655"/>
      <c r="D754" s="660"/>
      <c r="E754" s="650"/>
      <c r="F754" s="650"/>
      <c r="G754" s="650"/>
      <c r="H754" s="650"/>
      <c r="I754" s="650"/>
      <c r="J754" s="651"/>
      <c r="W754" s="409"/>
      <c r="X754" s="409"/>
      <c r="Y754" s="409"/>
      <c r="Z754" s="409"/>
      <c r="AA754" s="409"/>
      <c r="AB754" s="409"/>
      <c r="AC754" s="409"/>
      <c r="AD754" s="409"/>
      <c r="AE754" s="409"/>
      <c r="AF754" s="409"/>
      <c r="AG754" s="409"/>
      <c r="AH754" s="409"/>
      <c r="AI754" s="409"/>
      <c r="AJ754" s="409"/>
      <c r="AK754" s="409"/>
      <c r="AL754" s="409"/>
      <c r="AM754" s="409"/>
      <c r="AN754" s="409"/>
    </row>
    <row r="755">
      <c r="A755" s="658"/>
      <c r="B755" s="655"/>
      <c r="C755" s="655"/>
      <c r="D755" s="660"/>
      <c r="E755" s="650"/>
      <c r="F755" s="650"/>
      <c r="G755" s="651"/>
      <c r="H755" s="650"/>
      <c r="I755" s="650"/>
      <c r="J755" s="651"/>
      <c r="W755" s="409"/>
      <c r="X755" s="409"/>
      <c r="Y755" s="409"/>
      <c r="Z755" s="409"/>
      <c r="AA755" s="409"/>
      <c r="AB755" s="409"/>
      <c r="AC755" s="409"/>
      <c r="AD755" s="409"/>
      <c r="AE755" s="409"/>
      <c r="AF755" s="409"/>
      <c r="AG755" s="409"/>
      <c r="AH755" s="409"/>
      <c r="AI755" s="409"/>
      <c r="AJ755" s="409"/>
      <c r="AK755" s="409"/>
      <c r="AL755" s="409"/>
      <c r="AM755" s="409"/>
      <c r="AN755" s="409"/>
    </row>
    <row r="756">
      <c r="A756" s="658"/>
      <c r="B756" s="655"/>
      <c r="C756" s="655"/>
      <c r="D756" s="660"/>
      <c r="E756" s="650"/>
      <c r="F756" s="650"/>
      <c r="G756" s="650"/>
      <c r="H756" s="650"/>
      <c r="I756" s="651"/>
      <c r="J756" s="650"/>
      <c r="W756" s="409"/>
      <c r="X756" s="409"/>
      <c r="Y756" s="409"/>
      <c r="Z756" s="409"/>
      <c r="AA756" s="409"/>
      <c r="AB756" s="409"/>
      <c r="AC756" s="409"/>
      <c r="AD756" s="409"/>
      <c r="AE756" s="409"/>
      <c r="AF756" s="409"/>
      <c r="AG756" s="409"/>
      <c r="AH756" s="409"/>
      <c r="AI756" s="409"/>
      <c r="AJ756" s="409"/>
      <c r="AK756" s="409"/>
      <c r="AL756" s="409"/>
      <c r="AM756" s="409"/>
      <c r="AN756" s="409"/>
    </row>
    <row r="757">
      <c r="A757" s="658"/>
      <c r="B757" s="655"/>
      <c r="C757" s="655"/>
      <c r="D757" s="660"/>
      <c r="E757" s="650"/>
      <c r="F757" s="650"/>
      <c r="G757" s="651"/>
      <c r="H757" s="650"/>
      <c r="I757" s="651"/>
      <c r="J757" s="650"/>
      <c r="W757" s="409"/>
      <c r="X757" s="409"/>
      <c r="Y757" s="409"/>
      <c r="Z757" s="409"/>
      <c r="AA757" s="409"/>
      <c r="AB757" s="409"/>
      <c r="AC757" s="409"/>
      <c r="AD757" s="409"/>
      <c r="AE757" s="409"/>
      <c r="AF757" s="409"/>
      <c r="AG757" s="409"/>
      <c r="AH757" s="409"/>
      <c r="AI757" s="409"/>
      <c r="AJ757" s="409"/>
      <c r="AK757" s="409"/>
      <c r="AL757" s="409"/>
      <c r="AM757" s="409"/>
      <c r="AN757" s="409"/>
    </row>
    <row r="758">
      <c r="A758" s="658"/>
      <c r="B758" s="655"/>
      <c r="C758" s="655"/>
      <c r="D758" s="660"/>
      <c r="E758" s="665"/>
      <c r="F758" s="650"/>
      <c r="G758" s="651"/>
      <c r="H758" s="650"/>
      <c r="I758" s="665"/>
      <c r="J758" s="651"/>
      <c r="W758" s="409"/>
      <c r="X758" s="409"/>
      <c r="Y758" s="409"/>
      <c r="Z758" s="409"/>
      <c r="AA758" s="409"/>
      <c r="AB758" s="409"/>
      <c r="AC758" s="409"/>
      <c r="AD758" s="409"/>
      <c r="AE758" s="409"/>
      <c r="AF758" s="409"/>
      <c r="AG758" s="409"/>
      <c r="AH758" s="409"/>
      <c r="AI758" s="409"/>
      <c r="AJ758" s="409"/>
      <c r="AK758" s="409"/>
      <c r="AL758" s="409"/>
      <c r="AM758" s="409"/>
      <c r="AN758" s="409"/>
    </row>
    <row r="759">
      <c r="A759" s="658"/>
      <c r="B759" s="655"/>
      <c r="C759" s="655"/>
      <c r="D759" s="660"/>
      <c r="E759" s="650"/>
      <c r="F759" s="650"/>
      <c r="G759" s="651"/>
      <c r="H759" s="650"/>
      <c r="I759" s="651"/>
      <c r="J759" s="651"/>
      <c r="W759" s="409"/>
      <c r="X759" s="409"/>
      <c r="Y759" s="409"/>
      <c r="Z759" s="409"/>
      <c r="AA759" s="409"/>
      <c r="AB759" s="409"/>
      <c r="AC759" s="409"/>
      <c r="AD759" s="409"/>
      <c r="AE759" s="409"/>
      <c r="AF759" s="409"/>
      <c r="AG759" s="409"/>
      <c r="AH759" s="409"/>
      <c r="AI759" s="409"/>
      <c r="AJ759" s="409"/>
      <c r="AK759" s="409"/>
      <c r="AL759" s="409"/>
      <c r="AM759" s="409"/>
      <c r="AN759" s="409"/>
    </row>
    <row r="760">
      <c r="A760" s="658"/>
      <c r="B760" s="655"/>
      <c r="C760" s="655"/>
      <c r="D760" s="660"/>
      <c r="E760" s="650"/>
      <c r="F760" s="650"/>
      <c r="G760" s="651"/>
      <c r="H760" s="650"/>
      <c r="I760" s="651"/>
      <c r="J760" s="651"/>
      <c r="V760" s="78"/>
      <c r="W760" s="409"/>
      <c r="X760" s="409"/>
      <c r="Y760" s="409"/>
      <c r="Z760" s="409"/>
      <c r="AA760" s="409"/>
      <c r="AB760" s="409"/>
      <c r="AC760" s="409"/>
      <c r="AD760" s="409"/>
      <c r="AE760" s="409"/>
      <c r="AF760" s="409"/>
      <c r="AG760" s="409"/>
      <c r="AH760" s="409"/>
      <c r="AI760" s="409"/>
      <c r="AJ760" s="409"/>
      <c r="AK760" s="409"/>
      <c r="AL760" s="409"/>
      <c r="AM760" s="409"/>
      <c r="AN760" s="409"/>
    </row>
    <row r="761">
      <c r="A761" s="658"/>
      <c r="B761" s="655"/>
      <c r="C761" s="655"/>
      <c r="D761" s="660"/>
      <c r="E761" s="650"/>
      <c r="F761" s="650"/>
      <c r="G761" s="651"/>
      <c r="H761" s="650"/>
      <c r="I761" s="651"/>
      <c r="J761" s="651"/>
      <c r="W761" s="409"/>
      <c r="X761" s="409"/>
      <c r="Y761" s="409"/>
      <c r="Z761" s="409"/>
      <c r="AA761" s="409"/>
      <c r="AB761" s="409"/>
      <c r="AC761" s="409"/>
      <c r="AD761" s="409"/>
      <c r="AE761" s="409"/>
      <c r="AF761" s="409"/>
      <c r="AG761" s="409"/>
      <c r="AH761" s="409"/>
      <c r="AI761" s="409"/>
      <c r="AJ761" s="409"/>
      <c r="AK761" s="409"/>
      <c r="AL761" s="409"/>
      <c r="AM761" s="409"/>
      <c r="AN761" s="409"/>
    </row>
    <row r="762">
      <c r="A762" s="658"/>
      <c r="B762" s="655"/>
      <c r="C762" s="655"/>
      <c r="D762" s="660"/>
      <c r="E762" s="650"/>
      <c r="F762" s="650"/>
      <c r="G762" s="651"/>
      <c r="H762" s="650"/>
      <c r="I762" s="651"/>
      <c r="J762" s="651"/>
      <c r="W762" s="409"/>
      <c r="X762" s="409"/>
      <c r="Y762" s="409"/>
      <c r="Z762" s="409"/>
      <c r="AA762" s="409"/>
      <c r="AB762" s="409"/>
      <c r="AC762" s="409"/>
      <c r="AD762" s="409"/>
      <c r="AE762" s="409"/>
      <c r="AF762" s="409"/>
      <c r="AG762" s="409"/>
      <c r="AH762" s="409"/>
      <c r="AI762" s="409"/>
      <c r="AJ762" s="409"/>
      <c r="AK762" s="409"/>
      <c r="AL762" s="409"/>
      <c r="AM762" s="409"/>
      <c r="AN762" s="409"/>
    </row>
    <row r="763">
      <c r="A763" s="658"/>
      <c r="B763" s="655"/>
      <c r="C763" s="655"/>
      <c r="D763" s="660"/>
      <c r="E763" s="650"/>
      <c r="F763" s="650"/>
      <c r="G763" s="651"/>
      <c r="H763" s="650"/>
      <c r="I763" s="651"/>
      <c r="J763" s="650"/>
      <c r="W763" s="409"/>
      <c r="X763" s="409"/>
      <c r="Y763" s="409"/>
      <c r="Z763" s="409"/>
      <c r="AA763" s="409"/>
      <c r="AB763" s="409"/>
      <c r="AC763" s="409"/>
      <c r="AD763" s="409"/>
      <c r="AE763" s="409"/>
      <c r="AF763" s="409"/>
      <c r="AG763" s="409"/>
      <c r="AH763" s="409"/>
      <c r="AI763" s="409"/>
      <c r="AJ763" s="409"/>
      <c r="AK763" s="409"/>
      <c r="AL763" s="409"/>
      <c r="AM763" s="409"/>
      <c r="AN763" s="409"/>
    </row>
    <row r="764">
      <c r="A764" s="651"/>
      <c r="B764" s="651"/>
      <c r="C764" s="651"/>
      <c r="D764" s="660"/>
      <c r="E764" s="650"/>
      <c r="F764" s="650"/>
      <c r="G764" s="651"/>
      <c r="H764" s="650"/>
      <c r="I764" s="651"/>
      <c r="J764" s="651"/>
      <c r="W764" s="409"/>
      <c r="X764" s="409"/>
      <c r="Y764" s="409"/>
      <c r="Z764" s="409"/>
      <c r="AA764" s="409"/>
      <c r="AB764" s="409"/>
      <c r="AC764" s="409"/>
      <c r="AD764" s="409"/>
      <c r="AE764" s="409"/>
      <c r="AF764" s="409"/>
      <c r="AG764" s="409"/>
      <c r="AH764" s="409"/>
      <c r="AI764" s="409"/>
      <c r="AJ764" s="409"/>
      <c r="AK764" s="409"/>
      <c r="AL764" s="409"/>
      <c r="AM764" s="409"/>
      <c r="AN764" s="409"/>
    </row>
    <row r="765">
      <c r="A765" s="658"/>
      <c r="B765" s="655"/>
      <c r="C765" s="655"/>
      <c r="D765" s="660"/>
      <c r="E765" s="650"/>
      <c r="F765" s="650"/>
      <c r="G765" s="651"/>
      <c r="H765" s="650"/>
      <c r="I765" s="650"/>
      <c r="J765" s="651"/>
      <c r="W765" s="409"/>
      <c r="X765" s="409"/>
      <c r="Y765" s="409"/>
      <c r="Z765" s="409"/>
      <c r="AA765" s="409"/>
      <c r="AB765" s="409"/>
      <c r="AC765" s="409"/>
      <c r="AD765" s="409"/>
      <c r="AE765" s="409"/>
      <c r="AF765" s="409"/>
      <c r="AG765" s="409"/>
      <c r="AH765" s="409"/>
      <c r="AI765" s="409"/>
      <c r="AJ765" s="409"/>
      <c r="AK765" s="409"/>
      <c r="AL765" s="409"/>
      <c r="AM765" s="409"/>
      <c r="AN765" s="409"/>
    </row>
    <row r="766">
      <c r="A766" s="658"/>
      <c r="B766" s="655"/>
      <c r="C766" s="655"/>
      <c r="D766" s="660"/>
      <c r="E766" s="650"/>
      <c r="F766" s="650"/>
      <c r="G766" s="651"/>
      <c r="H766" s="650"/>
      <c r="I766" s="651"/>
      <c r="J766" s="651"/>
      <c r="W766" s="409"/>
      <c r="X766" s="409"/>
      <c r="Y766" s="409"/>
      <c r="Z766" s="409"/>
      <c r="AA766" s="409"/>
      <c r="AB766" s="409"/>
      <c r="AC766" s="409"/>
      <c r="AD766" s="409"/>
      <c r="AE766" s="409"/>
      <c r="AF766" s="409"/>
      <c r="AG766" s="409"/>
      <c r="AH766" s="409"/>
      <c r="AI766" s="409"/>
      <c r="AJ766" s="409"/>
      <c r="AK766" s="409"/>
      <c r="AL766" s="409"/>
      <c r="AM766" s="409"/>
      <c r="AN766" s="409"/>
    </row>
    <row r="767">
      <c r="A767" s="658"/>
      <c r="B767" s="655"/>
      <c r="C767" s="655"/>
      <c r="D767" s="660"/>
      <c r="E767" s="650"/>
      <c r="F767" s="650"/>
      <c r="G767" s="651"/>
      <c r="H767" s="650"/>
      <c r="I767" s="651"/>
      <c r="J767" s="651"/>
      <c r="W767" s="409"/>
      <c r="X767" s="409"/>
      <c r="Y767" s="409"/>
      <c r="Z767" s="409"/>
      <c r="AA767" s="409"/>
      <c r="AB767" s="409"/>
      <c r="AC767" s="409"/>
      <c r="AD767" s="409"/>
      <c r="AE767" s="409"/>
      <c r="AF767" s="409"/>
      <c r="AG767" s="409"/>
      <c r="AH767" s="409"/>
      <c r="AI767" s="409"/>
      <c r="AJ767" s="409"/>
      <c r="AK767" s="409"/>
      <c r="AL767" s="409"/>
      <c r="AM767" s="409"/>
      <c r="AN767" s="409"/>
    </row>
    <row r="768">
      <c r="A768" s="658"/>
      <c r="B768" s="655"/>
      <c r="C768" s="655"/>
      <c r="D768" s="660"/>
      <c r="E768" s="650"/>
      <c r="F768" s="650"/>
      <c r="G768" s="651"/>
      <c r="H768" s="650"/>
      <c r="I768" s="650"/>
      <c r="J768" s="651"/>
      <c r="W768" s="409"/>
      <c r="X768" s="409"/>
      <c r="Y768" s="409"/>
      <c r="Z768" s="409"/>
      <c r="AA768" s="409"/>
      <c r="AB768" s="409"/>
      <c r="AC768" s="409"/>
      <c r="AD768" s="409"/>
      <c r="AE768" s="409"/>
      <c r="AF768" s="409"/>
      <c r="AG768" s="409"/>
      <c r="AH768" s="409"/>
      <c r="AI768" s="409"/>
      <c r="AJ768" s="409"/>
      <c r="AK768" s="409"/>
      <c r="AL768" s="409"/>
      <c r="AM768" s="409"/>
      <c r="AN768" s="409"/>
    </row>
    <row r="769">
      <c r="A769" s="658"/>
      <c r="B769" s="655"/>
      <c r="C769" s="655"/>
      <c r="D769" s="660"/>
      <c r="E769" s="650"/>
      <c r="F769" s="650"/>
      <c r="G769" s="651"/>
      <c r="H769" s="650"/>
      <c r="I769" s="651"/>
      <c r="J769" s="650"/>
      <c r="W769" s="409"/>
      <c r="X769" s="409"/>
      <c r="Y769" s="409"/>
      <c r="Z769" s="409"/>
      <c r="AA769" s="409"/>
      <c r="AB769" s="409"/>
      <c r="AC769" s="409"/>
      <c r="AD769" s="409"/>
      <c r="AE769" s="409"/>
      <c r="AF769" s="409"/>
      <c r="AG769" s="409"/>
      <c r="AH769" s="409"/>
      <c r="AI769" s="409"/>
      <c r="AJ769" s="409"/>
      <c r="AK769" s="409"/>
      <c r="AL769" s="409"/>
      <c r="AM769" s="409"/>
      <c r="AN769" s="409"/>
    </row>
    <row r="770">
      <c r="A770" s="658"/>
      <c r="B770" s="664"/>
      <c r="C770" s="655"/>
      <c r="D770" s="660"/>
      <c r="E770" s="650"/>
      <c r="F770" s="650"/>
      <c r="G770" s="651"/>
      <c r="H770" s="650"/>
      <c r="I770" s="651"/>
      <c r="J770" s="651"/>
      <c r="W770" s="409"/>
      <c r="X770" s="409"/>
      <c r="Y770" s="409"/>
      <c r="Z770" s="409"/>
      <c r="AA770" s="409"/>
      <c r="AB770" s="409"/>
      <c r="AC770" s="409"/>
      <c r="AD770" s="409"/>
      <c r="AE770" s="409"/>
      <c r="AF770" s="409"/>
      <c r="AG770" s="409"/>
      <c r="AH770" s="409"/>
      <c r="AI770" s="409"/>
      <c r="AJ770" s="409"/>
      <c r="AK770" s="409"/>
      <c r="AL770" s="409"/>
      <c r="AM770" s="409"/>
      <c r="AN770" s="409"/>
    </row>
    <row r="771">
      <c r="A771" s="658"/>
      <c r="B771" s="655"/>
      <c r="C771" s="655"/>
      <c r="D771" s="660"/>
      <c r="E771" s="650"/>
      <c r="F771" s="650"/>
      <c r="G771" s="651"/>
      <c r="H771" s="650"/>
      <c r="I771" s="651"/>
      <c r="J771" s="651"/>
      <c r="W771" s="409"/>
      <c r="X771" s="409"/>
      <c r="Y771" s="409"/>
      <c r="Z771" s="409"/>
      <c r="AA771" s="409"/>
      <c r="AB771" s="409"/>
      <c r="AC771" s="409"/>
      <c r="AD771" s="409"/>
      <c r="AE771" s="409"/>
      <c r="AF771" s="409"/>
      <c r="AG771" s="409"/>
      <c r="AH771" s="409"/>
      <c r="AI771" s="409"/>
      <c r="AJ771" s="409"/>
      <c r="AK771" s="409"/>
      <c r="AL771" s="409"/>
      <c r="AM771" s="409"/>
      <c r="AN771" s="409"/>
    </row>
    <row r="772">
      <c r="A772" s="658"/>
      <c r="B772" s="655"/>
      <c r="C772" s="655"/>
      <c r="D772" s="660"/>
      <c r="E772" s="650"/>
      <c r="F772" s="650"/>
      <c r="G772" s="651"/>
      <c r="H772" s="650"/>
      <c r="I772" s="650"/>
      <c r="J772" s="651"/>
      <c r="W772" s="409"/>
      <c r="X772" s="409"/>
      <c r="Y772" s="409"/>
      <c r="Z772" s="409"/>
      <c r="AA772" s="409"/>
      <c r="AB772" s="409"/>
      <c r="AC772" s="409"/>
      <c r="AD772" s="409"/>
      <c r="AE772" s="409"/>
      <c r="AF772" s="409"/>
      <c r="AG772" s="409"/>
      <c r="AH772" s="409"/>
      <c r="AI772" s="409"/>
      <c r="AJ772" s="409"/>
      <c r="AK772" s="409"/>
      <c r="AL772" s="409"/>
      <c r="AM772" s="409"/>
      <c r="AN772" s="409"/>
    </row>
    <row r="773">
      <c r="A773" s="658"/>
      <c r="B773" s="655"/>
      <c r="C773" s="655"/>
      <c r="D773" s="660"/>
      <c r="E773" s="650"/>
      <c r="F773" s="650"/>
      <c r="G773" s="651"/>
      <c r="H773" s="650"/>
      <c r="I773" s="651"/>
      <c r="J773" s="651"/>
      <c r="W773" s="409"/>
      <c r="X773" s="409"/>
      <c r="Y773" s="409"/>
      <c r="Z773" s="409"/>
      <c r="AA773" s="409"/>
      <c r="AB773" s="409"/>
      <c r="AC773" s="409"/>
      <c r="AD773" s="409"/>
      <c r="AE773" s="409"/>
      <c r="AF773" s="409"/>
      <c r="AG773" s="409"/>
      <c r="AH773" s="409"/>
      <c r="AI773" s="409"/>
      <c r="AJ773" s="409"/>
      <c r="AK773" s="409"/>
      <c r="AL773" s="409"/>
      <c r="AM773" s="409"/>
      <c r="AN773" s="409"/>
    </row>
    <row r="774">
      <c r="A774" s="658"/>
      <c r="B774" s="655"/>
      <c r="C774" s="655"/>
      <c r="D774" s="660"/>
      <c r="E774" s="650"/>
      <c r="F774" s="650"/>
      <c r="G774" s="651"/>
      <c r="H774" s="650"/>
      <c r="I774" s="651"/>
      <c r="J774" s="651"/>
      <c r="W774" s="409"/>
      <c r="X774" s="409"/>
      <c r="Y774" s="409"/>
      <c r="Z774" s="409"/>
      <c r="AA774" s="409"/>
      <c r="AB774" s="409"/>
      <c r="AC774" s="409"/>
      <c r="AD774" s="409"/>
      <c r="AE774" s="409"/>
      <c r="AF774" s="409"/>
      <c r="AG774" s="409"/>
      <c r="AH774" s="409"/>
      <c r="AI774" s="409"/>
      <c r="AJ774" s="409"/>
      <c r="AK774" s="409"/>
      <c r="AL774" s="409"/>
      <c r="AM774" s="409"/>
      <c r="AN774" s="409"/>
    </row>
    <row r="775">
      <c r="A775" s="658"/>
      <c r="B775" s="655"/>
      <c r="C775" s="655"/>
      <c r="D775" s="660"/>
      <c r="E775" s="650"/>
      <c r="F775" s="650"/>
      <c r="G775" s="651"/>
      <c r="H775" s="650"/>
      <c r="I775" s="650"/>
      <c r="J775" s="651"/>
      <c r="W775" s="409"/>
      <c r="X775" s="409"/>
      <c r="Y775" s="409"/>
      <c r="Z775" s="409"/>
      <c r="AA775" s="409"/>
      <c r="AB775" s="409"/>
      <c r="AC775" s="409"/>
      <c r="AD775" s="409"/>
      <c r="AE775" s="409"/>
      <c r="AF775" s="409"/>
      <c r="AG775" s="409"/>
      <c r="AH775" s="409"/>
      <c r="AI775" s="409"/>
      <c r="AJ775" s="409"/>
      <c r="AK775" s="409"/>
      <c r="AL775" s="409"/>
      <c r="AM775" s="409"/>
      <c r="AN775" s="409"/>
    </row>
    <row r="776">
      <c r="A776" s="658"/>
      <c r="B776" s="655"/>
      <c r="C776" s="655"/>
      <c r="D776" s="660"/>
      <c r="E776" s="650"/>
      <c r="F776" s="650"/>
      <c r="G776" s="651"/>
      <c r="H776" s="650"/>
      <c r="I776" s="650"/>
      <c r="J776" s="651"/>
      <c r="W776" s="409"/>
      <c r="X776" s="409"/>
      <c r="Y776" s="409"/>
      <c r="Z776" s="409"/>
      <c r="AA776" s="409"/>
      <c r="AB776" s="409"/>
      <c r="AC776" s="409"/>
      <c r="AD776" s="409"/>
      <c r="AE776" s="409"/>
      <c r="AF776" s="409"/>
      <c r="AG776" s="409"/>
      <c r="AH776" s="409"/>
      <c r="AI776" s="409"/>
      <c r="AJ776" s="409"/>
      <c r="AK776" s="409"/>
      <c r="AL776" s="409"/>
      <c r="AM776" s="409"/>
      <c r="AN776" s="409"/>
    </row>
    <row r="777">
      <c r="A777" s="658"/>
      <c r="B777" s="655"/>
      <c r="C777" s="655"/>
      <c r="D777" s="660"/>
      <c r="E777" s="650"/>
      <c r="F777" s="650"/>
      <c r="G777" s="651"/>
      <c r="H777" s="650"/>
      <c r="I777" s="651"/>
      <c r="J777" s="651"/>
      <c r="W777" s="409"/>
      <c r="X777" s="409"/>
      <c r="Y777" s="409"/>
      <c r="Z777" s="409"/>
      <c r="AA777" s="409"/>
      <c r="AB777" s="409"/>
      <c r="AC777" s="409"/>
      <c r="AD777" s="409"/>
      <c r="AE777" s="409"/>
      <c r="AF777" s="409"/>
      <c r="AG777" s="409"/>
      <c r="AH777" s="409"/>
      <c r="AI777" s="409"/>
      <c r="AJ777" s="409"/>
      <c r="AK777" s="409"/>
      <c r="AL777" s="409"/>
      <c r="AM777" s="409"/>
      <c r="AN777" s="409"/>
    </row>
    <row r="778">
      <c r="A778" s="658"/>
      <c r="B778" s="655"/>
      <c r="C778" s="655"/>
      <c r="D778" s="660"/>
      <c r="E778" s="650"/>
      <c r="F778" s="650"/>
      <c r="G778" s="651"/>
      <c r="H778" s="650"/>
      <c r="I778" s="651"/>
      <c r="J778" s="651"/>
      <c r="W778" s="409"/>
      <c r="X778" s="409"/>
      <c r="Y778" s="409"/>
      <c r="Z778" s="409"/>
      <c r="AA778" s="409"/>
      <c r="AB778" s="409"/>
      <c r="AC778" s="409"/>
      <c r="AD778" s="409"/>
      <c r="AE778" s="409"/>
      <c r="AF778" s="409"/>
      <c r="AG778" s="409"/>
      <c r="AH778" s="409"/>
      <c r="AI778" s="409"/>
      <c r="AJ778" s="409"/>
      <c r="AK778" s="409"/>
      <c r="AL778" s="409"/>
      <c r="AM778" s="409"/>
      <c r="AN778" s="409"/>
    </row>
    <row r="779">
      <c r="A779" s="658"/>
      <c r="B779" s="655"/>
      <c r="C779" s="655"/>
      <c r="D779" s="660"/>
      <c r="E779" s="650"/>
      <c r="F779" s="650"/>
      <c r="G779" s="651"/>
      <c r="H779" s="650"/>
      <c r="I779" s="651"/>
      <c r="J779" s="651"/>
      <c r="W779" s="409"/>
      <c r="X779" s="409"/>
      <c r="Y779" s="409"/>
      <c r="Z779" s="409"/>
      <c r="AA779" s="409"/>
      <c r="AB779" s="409"/>
      <c r="AC779" s="409"/>
      <c r="AD779" s="409"/>
      <c r="AE779" s="409"/>
      <c r="AF779" s="409"/>
      <c r="AG779" s="409"/>
      <c r="AH779" s="409"/>
      <c r="AI779" s="409"/>
      <c r="AJ779" s="409"/>
      <c r="AK779" s="409"/>
      <c r="AL779" s="409"/>
      <c r="AM779" s="409"/>
      <c r="AN779" s="409"/>
    </row>
    <row r="780">
      <c r="A780" s="658"/>
      <c r="B780" s="655"/>
      <c r="C780" s="655"/>
      <c r="D780" s="660"/>
      <c r="E780" s="650"/>
      <c r="F780" s="650"/>
      <c r="G780" s="651"/>
      <c r="H780" s="650"/>
      <c r="I780" s="651"/>
      <c r="J780" s="651"/>
      <c r="W780" s="409"/>
      <c r="X780" s="409"/>
      <c r="Y780" s="409"/>
      <c r="Z780" s="409"/>
      <c r="AA780" s="409"/>
      <c r="AB780" s="409"/>
      <c r="AC780" s="409"/>
      <c r="AD780" s="409"/>
      <c r="AE780" s="409"/>
      <c r="AF780" s="409"/>
      <c r="AG780" s="409"/>
      <c r="AH780" s="409"/>
      <c r="AI780" s="409"/>
      <c r="AJ780" s="409"/>
      <c r="AK780" s="409"/>
      <c r="AL780" s="409"/>
      <c r="AM780" s="409"/>
      <c r="AN780" s="409"/>
    </row>
    <row r="781">
      <c r="A781" s="651"/>
      <c r="B781" s="651"/>
      <c r="C781" s="651"/>
      <c r="D781" s="660"/>
      <c r="E781" s="650"/>
      <c r="F781" s="650"/>
      <c r="G781" s="651"/>
      <c r="H781" s="650"/>
      <c r="I781" s="651"/>
      <c r="J781" s="651"/>
      <c r="W781" s="409"/>
      <c r="X781" s="409"/>
      <c r="Y781" s="409"/>
      <c r="Z781" s="409"/>
      <c r="AA781" s="409"/>
      <c r="AB781" s="409"/>
      <c r="AC781" s="409"/>
      <c r="AD781" s="409"/>
      <c r="AE781" s="409"/>
      <c r="AF781" s="409"/>
      <c r="AG781" s="409"/>
      <c r="AH781" s="409"/>
      <c r="AI781" s="409"/>
      <c r="AJ781" s="409"/>
      <c r="AK781" s="409"/>
      <c r="AL781" s="409"/>
      <c r="AM781" s="409"/>
      <c r="AN781" s="409"/>
    </row>
    <row r="782">
      <c r="A782" s="658"/>
      <c r="B782" s="655"/>
      <c r="C782" s="655"/>
      <c r="D782" s="660"/>
      <c r="E782" s="650"/>
      <c r="F782" s="650"/>
      <c r="G782" s="651"/>
      <c r="H782" s="650"/>
      <c r="I782" s="651"/>
      <c r="J782" s="651"/>
      <c r="W782" s="409"/>
      <c r="X782" s="409"/>
      <c r="Y782" s="409"/>
      <c r="Z782" s="409"/>
      <c r="AA782" s="409"/>
      <c r="AB782" s="409"/>
      <c r="AC782" s="409"/>
      <c r="AD782" s="409"/>
      <c r="AE782" s="409"/>
      <c r="AF782" s="409"/>
      <c r="AG782" s="409"/>
      <c r="AH782" s="409"/>
      <c r="AI782" s="409"/>
      <c r="AJ782" s="409"/>
      <c r="AK782" s="409"/>
      <c r="AL782" s="409"/>
      <c r="AM782" s="409"/>
      <c r="AN782" s="409"/>
    </row>
    <row r="783">
      <c r="A783" s="658"/>
      <c r="B783" s="655"/>
      <c r="C783" s="655"/>
      <c r="D783" s="660"/>
      <c r="E783" s="650"/>
      <c r="F783" s="650"/>
      <c r="G783" s="651"/>
      <c r="H783" s="650"/>
      <c r="I783" s="650"/>
      <c r="J783" s="651"/>
      <c r="W783" s="409"/>
      <c r="X783" s="409"/>
      <c r="Y783" s="409"/>
      <c r="Z783" s="409"/>
      <c r="AA783" s="409"/>
      <c r="AB783" s="409"/>
      <c r="AC783" s="409"/>
      <c r="AD783" s="409"/>
      <c r="AE783" s="409"/>
      <c r="AF783" s="409"/>
      <c r="AG783" s="409"/>
      <c r="AH783" s="409"/>
      <c r="AI783" s="409"/>
      <c r="AJ783" s="409"/>
      <c r="AK783" s="409"/>
      <c r="AL783" s="409"/>
      <c r="AM783" s="409"/>
      <c r="AN783" s="409"/>
    </row>
    <row r="784">
      <c r="A784" s="658"/>
      <c r="B784" s="655"/>
      <c r="C784" s="655"/>
      <c r="D784" s="660"/>
      <c r="E784" s="650"/>
      <c r="F784" s="650"/>
      <c r="G784" s="651"/>
      <c r="H784" s="650"/>
      <c r="I784" s="651"/>
      <c r="J784" s="651"/>
      <c r="W784" s="409"/>
      <c r="X784" s="409"/>
      <c r="Y784" s="409"/>
      <c r="Z784" s="409"/>
      <c r="AA784" s="409"/>
      <c r="AB784" s="409"/>
      <c r="AC784" s="409"/>
      <c r="AD784" s="409"/>
      <c r="AE784" s="409"/>
      <c r="AF784" s="409"/>
      <c r="AG784" s="409"/>
      <c r="AH784" s="409"/>
      <c r="AI784" s="409"/>
      <c r="AJ784" s="409"/>
      <c r="AK784" s="409"/>
      <c r="AL784" s="409"/>
      <c r="AM784" s="409"/>
      <c r="AN784" s="409"/>
    </row>
    <row r="785">
      <c r="A785" s="658"/>
      <c r="B785" s="655"/>
      <c r="C785" s="655"/>
      <c r="D785" s="660"/>
      <c r="E785" s="650"/>
      <c r="F785" s="650"/>
      <c r="G785" s="651"/>
      <c r="H785" s="650"/>
      <c r="I785" s="651"/>
      <c r="J785" s="651"/>
      <c r="W785" s="409"/>
      <c r="X785" s="409"/>
      <c r="Y785" s="409"/>
      <c r="Z785" s="409"/>
      <c r="AA785" s="409"/>
      <c r="AB785" s="409"/>
      <c r="AC785" s="409"/>
      <c r="AD785" s="409"/>
      <c r="AE785" s="409"/>
      <c r="AF785" s="409"/>
      <c r="AG785" s="409"/>
      <c r="AH785" s="409"/>
      <c r="AI785" s="409"/>
      <c r="AJ785" s="409"/>
      <c r="AK785" s="409"/>
      <c r="AL785" s="409"/>
      <c r="AM785" s="409"/>
      <c r="AN785" s="409"/>
    </row>
    <row r="786">
      <c r="A786" s="658"/>
      <c r="B786" s="655"/>
      <c r="C786" s="655"/>
      <c r="D786" s="660"/>
      <c r="E786" s="650"/>
      <c r="F786" s="650"/>
      <c r="G786" s="651"/>
      <c r="H786" s="650"/>
      <c r="I786" s="651"/>
      <c r="J786" s="651"/>
      <c r="W786" s="409"/>
      <c r="X786" s="409"/>
      <c r="Y786" s="409"/>
      <c r="Z786" s="409"/>
      <c r="AA786" s="409"/>
      <c r="AB786" s="409"/>
      <c r="AC786" s="409"/>
      <c r="AD786" s="409"/>
      <c r="AE786" s="409"/>
      <c r="AF786" s="409"/>
      <c r="AG786" s="409"/>
      <c r="AH786" s="409"/>
      <c r="AI786" s="409"/>
      <c r="AJ786" s="409"/>
      <c r="AK786" s="409"/>
      <c r="AL786" s="409"/>
      <c r="AM786" s="409"/>
      <c r="AN786" s="409"/>
    </row>
    <row r="787">
      <c r="A787" s="658"/>
      <c r="B787" s="655"/>
      <c r="C787" s="655"/>
      <c r="D787" s="660"/>
      <c r="E787" s="650"/>
      <c r="F787" s="650"/>
      <c r="G787" s="651"/>
      <c r="H787" s="650"/>
      <c r="I787" s="651"/>
      <c r="J787" s="651"/>
      <c r="W787" s="409"/>
      <c r="X787" s="409"/>
      <c r="Y787" s="409"/>
      <c r="Z787" s="409"/>
      <c r="AA787" s="409"/>
      <c r="AB787" s="409"/>
      <c r="AC787" s="409"/>
      <c r="AD787" s="409"/>
      <c r="AE787" s="409"/>
      <c r="AF787" s="409"/>
      <c r="AG787" s="409"/>
      <c r="AH787" s="409"/>
      <c r="AI787" s="409"/>
      <c r="AJ787" s="409"/>
      <c r="AK787" s="409"/>
      <c r="AL787" s="409"/>
      <c r="AM787" s="409"/>
      <c r="AN787" s="409"/>
    </row>
    <row r="788">
      <c r="A788" s="658"/>
      <c r="B788" s="655"/>
      <c r="C788" s="655"/>
      <c r="D788" s="660"/>
      <c r="E788" s="650"/>
      <c r="F788" s="650"/>
      <c r="G788" s="651"/>
      <c r="H788" s="650"/>
      <c r="I788" s="651"/>
      <c r="J788" s="650"/>
      <c r="W788" s="409"/>
      <c r="X788" s="409"/>
      <c r="Y788" s="409"/>
      <c r="Z788" s="409"/>
      <c r="AA788" s="409"/>
      <c r="AB788" s="409"/>
      <c r="AC788" s="409"/>
      <c r="AD788" s="409"/>
      <c r="AE788" s="409"/>
      <c r="AF788" s="409"/>
      <c r="AG788" s="409"/>
      <c r="AH788" s="409"/>
      <c r="AI788" s="409"/>
      <c r="AJ788" s="409"/>
      <c r="AK788" s="409"/>
      <c r="AL788" s="409"/>
      <c r="AM788" s="409"/>
      <c r="AN788" s="409"/>
    </row>
    <row r="789">
      <c r="A789" s="658"/>
      <c r="B789" s="655"/>
      <c r="C789" s="655"/>
      <c r="D789" s="660"/>
      <c r="E789" s="650"/>
      <c r="F789" s="650"/>
      <c r="G789" s="651"/>
      <c r="H789" s="650"/>
      <c r="I789" s="651"/>
      <c r="J789" s="651"/>
      <c r="W789" s="409"/>
      <c r="X789" s="409"/>
      <c r="Y789" s="409"/>
      <c r="Z789" s="409"/>
      <c r="AA789" s="409"/>
      <c r="AB789" s="409"/>
      <c r="AC789" s="409"/>
      <c r="AD789" s="409"/>
      <c r="AE789" s="409"/>
      <c r="AF789" s="409"/>
      <c r="AG789" s="409"/>
      <c r="AH789" s="409"/>
      <c r="AI789" s="409"/>
      <c r="AJ789" s="409"/>
      <c r="AK789" s="409"/>
      <c r="AL789" s="409"/>
      <c r="AM789" s="409"/>
      <c r="AN789" s="409"/>
    </row>
    <row r="790">
      <c r="A790" s="658"/>
      <c r="B790" s="655"/>
      <c r="C790" s="655"/>
      <c r="D790" s="660"/>
      <c r="E790" s="650"/>
      <c r="F790" s="650"/>
      <c r="G790" s="651"/>
      <c r="H790" s="650"/>
      <c r="I790" s="651"/>
      <c r="J790" s="651"/>
      <c r="W790" s="409"/>
      <c r="X790" s="409"/>
      <c r="Y790" s="409"/>
      <c r="Z790" s="409"/>
      <c r="AA790" s="409"/>
      <c r="AB790" s="409"/>
      <c r="AC790" s="409"/>
      <c r="AD790" s="409"/>
      <c r="AE790" s="409"/>
      <c r="AF790" s="409"/>
      <c r="AG790" s="409"/>
      <c r="AH790" s="409"/>
      <c r="AI790" s="409"/>
      <c r="AJ790" s="409"/>
      <c r="AK790" s="409"/>
      <c r="AL790" s="409"/>
      <c r="AM790" s="409"/>
      <c r="AN790" s="409"/>
    </row>
    <row r="791">
      <c r="A791" s="658"/>
      <c r="B791" s="655"/>
      <c r="C791" s="655"/>
      <c r="D791" s="660"/>
      <c r="E791" s="650"/>
      <c r="F791" s="650"/>
      <c r="G791" s="651"/>
      <c r="H791" s="650"/>
      <c r="I791" s="651"/>
      <c r="J791" s="650"/>
      <c r="W791" s="409"/>
      <c r="X791" s="409"/>
      <c r="Y791" s="409"/>
      <c r="Z791" s="409"/>
      <c r="AA791" s="409"/>
      <c r="AB791" s="409"/>
      <c r="AC791" s="409"/>
      <c r="AD791" s="409"/>
      <c r="AE791" s="409"/>
      <c r="AF791" s="409"/>
      <c r="AG791" s="409"/>
      <c r="AH791" s="409"/>
      <c r="AI791" s="409"/>
      <c r="AJ791" s="409"/>
      <c r="AK791" s="409"/>
      <c r="AL791" s="409"/>
      <c r="AM791" s="409"/>
      <c r="AN791" s="409"/>
    </row>
    <row r="792">
      <c r="A792" s="658"/>
      <c r="B792" s="655"/>
      <c r="C792" s="655"/>
      <c r="D792" s="660"/>
      <c r="E792" s="650"/>
      <c r="F792" s="650"/>
      <c r="G792" s="651"/>
      <c r="H792" s="650"/>
      <c r="I792" s="651"/>
      <c r="J792" s="650"/>
      <c r="W792" s="409"/>
      <c r="X792" s="409"/>
      <c r="Y792" s="409"/>
      <c r="Z792" s="409"/>
      <c r="AA792" s="409"/>
      <c r="AB792" s="409"/>
      <c r="AC792" s="409"/>
      <c r="AD792" s="409"/>
      <c r="AE792" s="409"/>
      <c r="AF792" s="409"/>
      <c r="AG792" s="409"/>
      <c r="AH792" s="409"/>
      <c r="AI792" s="409"/>
      <c r="AJ792" s="409"/>
      <c r="AK792" s="409"/>
      <c r="AL792" s="409"/>
      <c r="AM792" s="409"/>
      <c r="AN792" s="409"/>
    </row>
    <row r="793">
      <c r="A793" s="658"/>
      <c r="B793" s="655"/>
      <c r="C793" s="655"/>
      <c r="D793" s="660"/>
      <c r="E793" s="650"/>
      <c r="F793" s="650"/>
      <c r="G793" s="651"/>
      <c r="H793" s="650"/>
      <c r="I793" s="651"/>
      <c r="J793" s="650"/>
      <c r="W793" s="409"/>
      <c r="X793" s="409"/>
      <c r="Y793" s="409"/>
      <c r="Z793" s="409"/>
      <c r="AA793" s="409"/>
      <c r="AB793" s="409"/>
      <c r="AC793" s="409"/>
      <c r="AD793" s="409"/>
      <c r="AE793" s="409"/>
      <c r="AF793" s="409"/>
      <c r="AG793" s="409"/>
      <c r="AH793" s="409"/>
      <c r="AI793" s="409"/>
      <c r="AJ793" s="409"/>
      <c r="AK793" s="409"/>
      <c r="AL793" s="409"/>
      <c r="AM793" s="409"/>
      <c r="AN793" s="409"/>
    </row>
    <row r="794">
      <c r="A794" s="658"/>
      <c r="B794" s="655"/>
      <c r="C794" s="655"/>
      <c r="D794" s="660"/>
      <c r="E794" s="650"/>
      <c r="F794" s="650"/>
      <c r="G794" s="651"/>
      <c r="H794" s="650"/>
      <c r="I794" s="651"/>
      <c r="J794" s="651"/>
      <c r="W794" s="409"/>
      <c r="X794" s="409"/>
      <c r="Y794" s="409"/>
      <c r="Z794" s="409"/>
      <c r="AA794" s="409"/>
      <c r="AB794" s="409"/>
      <c r="AC794" s="409"/>
      <c r="AD794" s="409"/>
      <c r="AE794" s="409"/>
      <c r="AF794" s="409"/>
      <c r="AG794" s="409"/>
      <c r="AH794" s="409"/>
      <c r="AI794" s="409"/>
      <c r="AJ794" s="409"/>
      <c r="AK794" s="409"/>
      <c r="AL794" s="409"/>
      <c r="AM794" s="409"/>
      <c r="AN794" s="409"/>
    </row>
    <row r="795">
      <c r="A795" s="658"/>
      <c r="B795" s="655"/>
      <c r="C795" s="655"/>
      <c r="D795" s="660"/>
      <c r="E795" s="650"/>
      <c r="F795" s="650"/>
      <c r="G795" s="651"/>
      <c r="H795" s="650"/>
      <c r="I795" s="650"/>
      <c r="J795" s="651"/>
      <c r="W795" s="409"/>
      <c r="X795" s="409"/>
      <c r="Y795" s="409"/>
      <c r="Z795" s="409"/>
      <c r="AA795" s="409"/>
      <c r="AB795" s="409"/>
      <c r="AC795" s="409"/>
      <c r="AD795" s="409"/>
      <c r="AE795" s="409"/>
      <c r="AF795" s="409"/>
      <c r="AG795" s="409"/>
      <c r="AH795" s="409"/>
      <c r="AI795" s="409"/>
      <c r="AJ795" s="409"/>
      <c r="AK795" s="409"/>
      <c r="AL795" s="409"/>
      <c r="AM795" s="409"/>
      <c r="AN795" s="409"/>
    </row>
    <row r="796">
      <c r="A796" s="658"/>
      <c r="B796" s="655"/>
      <c r="C796" s="655"/>
      <c r="D796" s="660"/>
      <c r="E796" s="650"/>
      <c r="F796" s="650"/>
      <c r="G796" s="651"/>
      <c r="H796" s="650"/>
      <c r="I796" s="651"/>
      <c r="J796" s="651"/>
      <c r="W796" s="409"/>
      <c r="X796" s="409"/>
      <c r="Y796" s="409"/>
      <c r="Z796" s="409"/>
      <c r="AA796" s="409"/>
      <c r="AB796" s="409"/>
      <c r="AC796" s="409"/>
      <c r="AD796" s="409"/>
      <c r="AE796" s="409"/>
      <c r="AF796" s="409"/>
      <c r="AG796" s="409"/>
      <c r="AH796" s="409"/>
      <c r="AI796" s="409"/>
      <c r="AJ796" s="409"/>
      <c r="AK796" s="409"/>
      <c r="AL796" s="409"/>
      <c r="AM796" s="409"/>
      <c r="AN796" s="409"/>
    </row>
    <row r="797">
      <c r="A797" s="658"/>
      <c r="B797" s="655"/>
      <c r="C797" s="655"/>
      <c r="D797" s="660"/>
      <c r="E797" s="650"/>
      <c r="F797" s="650"/>
      <c r="G797" s="651"/>
      <c r="H797" s="650"/>
      <c r="I797" s="651"/>
      <c r="J797" s="651"/>
      <c r="W797" s="409"/>
      <c r="X797" s="409"/>
      <c r="Y797" s="409"/>
      <c r="Z797" s="409"/>
      <c r="AA797" s="409"/>
      <c r="AB797" s="409"/>
      <c r="AC797" s="409"/>
      <c r="AD797" s="409"/>
      <c r="AE797" s="409"/>
      <c r="AF797" s="409"/>
      <c r="AG797" s="409"/>
      <c r="AH797" s="409"/>
      <c r="AI797" s="409"/>
      <c r="AJ797" s="409"/>
      <c r="AK797" s="409"/>
      <c r="AL797" s="409"/>
      <c r="AM797" s="409"/>
      <c r="AN797" s="409"/>
    </row>
    <row r="798">
      <c r="A798" s="658"/>
      <c r="B798" s="655"/>
      <c r="C798" s="655"/>
      <c r="D798" s="660"/>
      <c r="E798" s="650"/>
      <c r="F798" s="650"/>
      <c r="G798" s="651"/>
      <c r="H798" s="650"/>
      <c r="I798" s="651"/>
      <c r="J798" s="651"/>
      <c r="W798" s="409"/>
      <c r="X798" s="409"/>
      <c r="Y798" s="409"/>
      <c r="Z798" s="409"/>
      <c r="AA798" s="409"/>
      <c r="AB798" s="409"/>
      <c r="AC798" s="409"/>
      <c r="AD798" s="409"/>
      <c r="AE798" s="409"/>
      <c r="AF798" s="409"/>
      <c r="AG798" s="409"/>
      <c r="AH798" s="409"/>
      <c r="AI798" s="409"/>
      <c r="AJ798" s="409"/>
      <c r="AK798" s="409"/>
      <c r="AL798" s="409"/>
      <c r="AM798" s="409"/>
      <c r="AN798" s="409"/>
    </row>
    <row r="799">
      <c r="A799" s="658"/>
      <c r="B799" s="655"/>
      <c r="C799" s="655"/>
      <c r="D799" s="660"/>
      <c r="E799" s="650"/>
      <c r="F799" s="650"/>
      <c r="G799" s="651"/>
      <c r="H799" s="650"/>
      <c r="I799" s="651"/>
      <c r="J799" s="650"/>
      <c r="W799" s="409"/>
      <c r="X799" s="409"/>
      <c r="Y799" s="409"/>
      <c r="Z799" s="409"/>
      <c r="AA799" s="409"/>
      <c r="AB799" s="409"/>
      <c r="AC799" s="409"/>
      <c r="AD799" s="409"/>
      <c r="AE799" s="409"/>
      <c r="AF799" s="409"/>
      <c r="AG799" s="409"/>
      <c r="AH799" s="409"/>
      <c r="AI799" s="409"/>
      <c r="AJ799" s="409"/>
      <c r="AK799" s="409"/>
      <c r="AL799" s="409"/>
      <c r="AM799" s="409"/>
      <c r="AN799" s="409"/>
    </row>
    <row r="800">
      <c r="A800" s="651"/>
      <c r="B800" s="651"/>
      <c r="C800" s="651"/>
      <c r="D800" s="660"/>
      <c r="E800" s="650"/>
      <c r="F800" s="650"/>
      <c r="G800" s="651"/>
      <c r="H800" s="650"/>
      <c r="I800" s="651"/>
      <c r="J800" s="651"/>
      <c r="W800" s="409"/>
      <c r="X800" s="409"/>
      <c r="Y800" s="409"/>
      <c r="Z800" s="409"/>
      <c r="AA800" s="409"/>
      <c r="AB800" s="409"/>
      <c r="AC800" s="409"/>
      <c r="AD800" s="409"/>
      <c r="AE800" s="409"/>
      <c r="AF800" s="409"/>
      <c r="AG800" s="409"/>
      <c r="AH800" s="409"/>
      <c r="AI800" s="409"/>
      <c r="AJ800" s="409"/>
      <c r="AK800" s="409"/>
      <c r="AL800" s="409"/>
      <c r="AM800" s="409"/>
      <c r="AN800" s="409"/>
    </row>
    <row r="801">
      <c r="A801" s="658"/>
      <c r="B801" s="655"/>
      <c r="C801" s="655"/>
      <c r="D801" s="660"/>
      <c r="E801" s="650"/>
      <c r="F801" s="650"/>
      <c r="G801" s="651"/>
      <c r="H801" s="650"/>
      <c r="I801" s="651"/>
      <c r="J801" s="651"/>
      <c r="W801" s="409"/>
      <c r="X801" s="409"/>
      <c r="Y801" s="409"/>
      <c r="Z801" s="409"/>
      <c r="AA801" s="409"/>
      <c r="AB801" s="409"/>
      <c r="AC801" s="409"/>
      <c r="AD801" s="409"/>
      <c r="AE801" s="409"/>
      <c r="AF801" s="409"/>
      <c r="AG801" s="409"/>
      <c r="AH801" s="409"/>
      <c r="AI801" s="409"/>
      <c r="AJ801" s="409"/>
      <c r="AK801" s="409"/>
      <c r="AL801" s="409"/>
      <c r="AM801" s="409"/>
      <c r="AN801" s="409"/>
    </row>
    <row r="802">
      <c r="A802" s="658"/>
      <c r="B802" s="655"/>
      <c r="C802" s="655"/>
      <c r="D802" s="660"/>
      <c r="E802" s="650"/>
      <c r="F802" s="650"/>
      <c r="G802" s="651"/>
      <c r="H802" s="650"/>
      <c r="I802" s="651"/>
      <c r="J802" s="651"/>
      <c r="W802" s="409"/>
      <c r="X802" s="409"/>
      <c r="Y802" s="409"/>
      <c r="Z802" s="409"/>
      <c r="AA802" s="409"/>
      <c r="AB802" s="409"/>
      <c r="AC802" s="409"/>
      <c r="AD802" s="409"/>
      <c r="AE802" s="409"/>
      <c r="AF802" s="409"/>
      <c r="AG802" s="409"/>
      <c r="AH802" s="409"/>
      <c r="AI802" s="409"/>
      <c r="AJ802" s="409"/>
      <c r="AK802" s="409"/>
      <c r="AL802" s="409"/>
      <c r="AM802" s="409"/>
      <c r="AN802" s="409"/>
    </row>
    <row r="803">
      <c r="A803" s="658"/>
      <c r="B803" s="655"/>
      <c r="C803" s="655"/>
      <c r="D803" s="660"/>
      <c r="E803" s="650"/>
      <c r="F803" s="650"/>
      <c r="G803" s="651"/>
      <c r="H803" s="650"/>
      <c r="I803" s="651"/>
      <c r="J803" s="651"/>
      <c r="W803" s="409"/>
      <c r="X803" s="409"/>
      <c r="Y803" s="409"/>
      <c r="Z803" s="409"/>
      <c r="AA803" s="409"/>
      <c r="AB803" s="409"/>
      <c r="AC803" s="409"/>
      <c r="AD803" s="409"/>
      <c r="AE803" s="409"/>
      <c r="AF803" s="409"/>
      <c r="AG803" s="409"/>
      <c r="AH803" s="409"/>
      <c r="AI803" s="409"/>
      <c r="AJ803" s="409"/>
      <c r="AK803" s="409"/>
      <c r="AL803" s="409"/>
      <c r="AM803" s="409"/>
      <c r="AN803" s="409"/>
    </row>
    <row r="804">
      <c r="A804" s="658"/>
      <c r="B804" s="655"/>
      <c r="C804" s="655"/>
      <c r="D804" s="660"/>
      <c r="E804" s="650"/>
      <c r="F804" s="650"/>
      <c r="G804" s="651"/>
      <c r="H804" s="650"/>
      <c r="I804" s="651"/>
      <c r="J804" s="651"/>
      <c r="W804" s="409"/>
      <c r="X804" s="409"/>
      <c r="Y804" s="409"/>
      <c r="Z804" s="409"/>
      <c r="AA804" s="409"/>
      <c r="AB804" s="409"/>
      <c r="AC804" s="409"/>
      <c r="AD804" s="409"/>
      <c r="AE804" s="409"/>
      <c r="AF804" s="409"/>
      <c r="AG804" s="409"/>
      <c r="AH804" s="409"/>
      <c r="AI804" s="409"/>
      <c r="AJ804" s="409"/>
      <c r="AK804" s="409"/>
      <c r="AL804" s="409"/>
      <c r="AM804" s="409"/>
      <c r="AN804" s="409"/>
    </row>
    <row r="805">
      <c r="A805" s="658"/>
      <c r="B805" s="655"/>
      <c r="C805" s="655"/>
      <c r="D805" s="660"/>
      <c r="E805" s="650"/>
      <c r="F805" s="650"/>
      <c r="G805" s="651"/>
      <c r="H805" s="650"/>
      <c r="I805" s="651"/>
      <c r="J805" s="651"/>
      <c r="W805" s="409"/>
      <c r="X805" s="409"/>
      <c r="Y805" s="409"/>
      <c r="Z805" s="409"/>
      <c r="AA805" s="409"/>
      <c r="AB805" s="409"/>
      <c r="AC805" s="409"/>
      <c r="AD805" s="409"/>
      <c r="AE805" s="409"/>
      <c r="AF805" s="409"/>
      <c r="AG805" s="409"/>
      <c r="AH805" s="409"/>
      <c r="AI805" s="409"/>
      <c r="AJ805" s="409"/>
      <c r="AK805" s="409"/>
      <c r="AL805" s="409"/>
      <c r="AM805" s="409"/>
      <c r="AN805" s="409"/>
    </row>
    <row r="806">
      <c r="A806" s="658"/>
      <c r="B806" s="655"/>
      <c r="C806" s="655"/>
      <c r="D806" s="660"/>
      <c r="E806" s="650"/>
      <c r="F806" s="650"/>
      <c r="G806" s="651"/>
      <c r="H806" s="650"/>
      <c r="I806" s="650"/>
      <c r="J806" s="651"/>
      <c r="W806" s="409"/>
      <c r="X806" s="409"/>
      <c r="Y806" s="409"/>
      <c r="Z806" s="409"/>
      <c r="AA806" s="409"/>
      <c r="AB806" s="409"/>
      <c r="AC806" s="409"/>
      <c r="AD806" s="409"/>
      <c r="AE806" s="409"/>
      <c r="AF806" s="409"/>
      <c r="AG806" s="409"/>
      <c r="AH806" s="409"/>
      <c r="AI806" s="409"/>
      <c r="AJ806" s="409"/>
      <c r="AK806" s="409"/>
      <c r="AL806" s="409"/>
      <c r="AM806" s="409"/>
      <c r="AN806" s="409"/>
    </row>
    <row r="807">
      <c r="A807" s="658"/>
      <c r="B807" s="655"/>
      <c r="C807" s="655"/>
      <c r="D807" s="660"/>
      <c r="E807" s="650"/>
      <c r="F807" s="650"/>
      <c r="G807" s="651"/>
      <c r="H807" s="650"/>
      <c r="I807" s="651"/>
      <c r="J807" s="651"/>
      <c r="W807" s="409"/>
      <c r="X807" s="409"/>
      <c r="Y807" s="409"/>
      <c r="Z807" s="409"/>
      <c r="AA807" s="409"/>
      <c r="AB807" s="409"/>
      <c r="AC807" s="409"/>
      <c r="AD807" s="409"/>
      <c r="AE807" s="409"/>
      <c r="AF807" s="409"/>
      <c r="AG807" s="409"/>
      <c r="AH807" s="409"/>
      <c r="AI807" s="409"/>
      <c r="AJ807" s="409"/>
      <c r="AK807" s="409"/>
      <c r="AL807" s="409"/>
      <c r="AM807" s="409"/>
      <c r="AN807" s="409"/>
    </row>
    <row r="808">
      <c r="A808" s="658"/>
      <c r="B808" s="655"/>
      <c r="C808" s="655"/>
      <c r="D808" s="660"/>
      <c r="E808" s="650"/>
      <c r="F808" s="650"/>
      <c r="G808" s="651"/>
      <c r="H808" s="650"/>
      <c r="I808" s="650"/>
      <c r="J808" s="651"/>
      <c r="W808" s="409"/>
      <c r="X808" s="409"/>
      <c r="Y808" s="409"/>
      <c r="Z808" s="409"/>
      <c r="AA808" s="409"/>
      <c r="AB808" s="409"/>
      <c r="AC808" s="409"/>
      <c r="AD808" s="409"/>
      <c r="AE808" s="409"/>
      <c r="AF808" s="409"/>
      <c r="AG808" s="409"/>
      <c r="AH808" s="409"/>
      <c r="AI808" s="409"/>
      <c r="AJ808" s="409"/>
      <c r="AK808" s="409"/>
      <c r="AL808" s="409"/>
      <c r="AM808" s="409"/>
      <c r="AN808" s="409"/>
    </row>
    <row r="809">
      <c r="A809" s="658"/>
      <c r="B809" s="655"/>
      <c r="C809" s="655"/>
      <c r="D809" s="660"/>
      <c r="E809" s="650"/>
      <c r="F809" s="650"/>
      <c r="G809" s="651"/>
      <c r="H809" s="650"/>
      <c r="I809" s="651"/>
      <c r="J809" s="651"/>
      <c r="W809" s="409"/>
      <c r="X809" s="409"/>
      <c r="Y809" s="409"/>
      <c r="Z809" s="409"/>
      <c r="AA809" s="409"/>
      <c r="AB809" s="409"/>
      <c r="AC809" s="409"/>
      <c r="AD809" s="409"/>
      <c r="AE809" s="409"/>
      <c r="AF809" s="409"/>
      <c r="AG809" s="409"/>
      <c r="AH809" s="409"/>
      <c r="AI809" s="409"/>
      <c r="AJ809" s="409"/>
      <c r="AK809" s="409"/>
      <c r="AL809" s="409"/>
      <c r="AM809" s="409"/>
      <c r="AN809" s="409"/>
    </row>
    <row r="810">
      <c r="A810" s="658"/>
      <c r="B810" s="655"/>
      <c r="C810" s="655"/>
      <c r="D810" s="660"/>
      <c r="E810" s="650"/>
      <c r="F810" s="650"/>
      <c r="G810" s="651"/>
      <c r="H810" s="650"/>
      <c r="I810" s="651"/>
      <c r="J810" s="651"/>
      <c r="W810" s="409"/>
      <c r="X810" s="409"/>
      <c r="Y810" s="409"/>
      <c r="Z810" s="409"/>
      <c r="AA810" s="409"/>
      <c r="AB810" s="409"/>
      <c r="AC810" s="409"/>
      <c r="AD810" s="409"/>
      <c r="AE810" s="409"/>
      <c r="AF810" s="409"/>
      <c r="AG810" s="409"/>
      <c r="AH810" s="409"/>
      <c r="AI810" s="409"/>
      <c r="AJ810" s="409"/>
      <c r="AK810" s="409"/>
      <c r="AL810" s="409"/>
      <c r="AM810" s="409"/>
      <c r="AN810" s="409"/>
    </row>
    <row r="811">
      <c r="A811" s="658"/>
      <c r="B811" s="655"/>
      <c r="C811" s="655"/>
      <c r="D811" s="660"/>
      <c r="E811" s="650"/>
      <c r="F811" s="650"/>
      <c r="G811" s="651"/>
      <c r="H811" s="650"/>
      <c r="I811" s="650"/>
      <c r="J811" s="651"/>
      <c r="W811" s="409"/>
      <c r="X811" s="409"/>
      <c r="Y811" s="409"/>
      <c r="Z811" s="409"/>
      <c r="AA811" s="409"/>
      <c r="AB811" s="409"/>
      <c r="AC811" s="409"/>
      <c r="AD811" s="409"/>
      <c r="AE811" s="409"/>
      <c r="AF811" s="409"/>
      <c r="AG811" s="409"/>
      <c r="AH811" s="409"/>
      <c r="AI811" s="409"/>
      <c r="AJ811" s="409"/>
      <c r="AK811" s="409"/>
      <c r="AL811" s="409"/>
      <c r="AM811" s="409"/>
      <c r="AN811" s="409"/>
    </row>
    <row r="812">
      <c r="A812" s="658"/>
      <c r="B812" s="655"/>
      <c r="C812" s="655"/>
      <c r="D812" s="660"/>
      <c r="E812" s="650"/>
      <c r="F812" s="650"/>
      <c r="G812" s="651"/>
      <c r="H812" s="650"/>
      <c r="I812" s="651"/>
      <c r="J812" s="651"/>
      <c r="W812" s="409"/>
      <c r="X812" s="409"/>
      <c r="Y812" s="409"/>
      <c r="Z812" s="409"/>
      <c r="AA812" s="409"/>
      <c r="AB812" s="409"/>
      <c r="AC812" s="409"/>
      <c r="AD812" s="409"/>
      <c r="AE812" s="409"/>
      <c r="AF812" s="409"/>
      <c r="AG812" s="409"/>
      <c r="AH812" s="409"/>
      <c r="AI812" s="409"/>
      <c r="AJ812" s="409"/>
      <c r="AK812" s="409"/>
      <c r="AL812" s="409"/>
      <c r="AM812" s="409"/>
      <c r="AN812" s="409"/>
    </row>
    <row r="813">
      <c r="A813" s="658"/>
      <c r="B813" s="655"/>
      <c r="C813" s="655"/>
      <c r="D813" s="660"/>
      <c r="E813" s="650"/>
      <c r="F813" s="650"/>
      <c r="G813" s="651"/>
      <c r="H813" s="650"/>
      <c r="I813" s="651"/>
      <c r="J813" s="651"/>
      <c r="W813" s="409"/>
      <c r="X813" s="409"/>
      <c r="Y813" s="409"/>
      <c r="Z813" s="409"/>
      <c r="AA813" s="409"/>
      <c r="AB813" s="409"/>
      <c r="AC813" s="409"/>
      <c r="AD813" s="409"/>
      <c r="AE813" s="409"/>
      <c r="AF813" s="409"/>
      <c r="AG813" s="409"/>
      <c r="AH813" s="409"/>
      <c r="AI813" s="409"/>
      <c r="AJ813" s="409"/>
      <c r="AK813" s="409"/>
      <c r="AL813" s="409"/>
      <c r="AM813" s="409"/>
      <c r="AN813" s="409"/>
    </row>
    <row r="814">
      <c r="A814" s="658"/>
      <c r="B814" s="655"/>
      <c r="C814" s="655"/>
      <c r="D814" s="660"/>
      <c r="E814" s="650"/>
      <c r="F814" s="650"/>
      <c r="G814" s="651"/>
      <c r="H814" s="650"/>
      <c r="I814" s="651"/>
      <c r="J814" s="651"/>
      <c r="W814" s="409"/>
      <c r="X814" s="409"/>
      <c r="Y814" s="409"/>
      <c r="Z814" s="409"/>
      <c r="AA814" s="409"/>
      <c r="AB814" s="409"/>
      <c r="AC814" s="409"/>
      <c r="AD814" s="409"/>
      <c r="AE814" s="409"/>
      <c r="AF814" s="409"/>
      <c r="AG814" s="409"/>
      <c r="AH814" s="409"/>
      <c r="AI814" s="409"/>
      <c r="AJ814" s="409"/>
      <c r="AK814" s="409"/>
      <c r="AL814" s="409"/>
      <c r="AM814" s="409"/>
      <c r="AN814" s="409"/>
    </row>
    <row r="815">
      <c r="A815" s="658"/>
      <c r="B815" s="655"/>
      <c r="C815" s="655"/>
      <c r="D815" s="660"/>
      <c r="E815" s="650"/>
      <c r="F815" s="650"/>
      <c r="G815" s="651"/>
      <c r="H815" s="650"/>
      <c r="I815" s="651"/>
      <c r="J815" s="651"/>
      <c r="W815" s="409"/>
      <c r="X815" s="409"/>
      <c r="Y815" s="409"/>
      <c r="Z815" s="409"/>
      <c r="AA815" s="409"/>
      <c r="AB815" s="409"/>
      <c r="AC815" s="409"/>
      <c r="AD815" s="409"/>
      <c r="AE815" s="409"/>
      <c r="AF815" s="409"/>
      <c r="AG815" s="409"/>
      <c r="AH815" s="409"/>
      <c r="AI815" s="409"/>
      <c r="AJ815" s="409"/>
      <c r="AK815" s="409"/>
      <c r="AL815" s="409"/>
      <c r="AM815" s="409"/>
      <c r="AN815" s="409"/>
    </row>
    <row r="816">
      <c r="A816" s="658"/>
      <c r="B816" s="655"/>
      <c r="C816" s="655"/>
      <c r="D816" s="660"/>
      <c r="E816" s="650"/>
      <c r="F816" s="650"/>
      <c r="G816" s="651"/>
      <c r="H816" s="650"/>
      <c r="I816" s="651"/>
      <c r="J816" s="651"/>
      <c r="W816" s="409"/>
      <c r="X816" s="409"/>
      <c r="Y816" s="409"/>
      <c r="Z816" s="409"/>
      <c r="AA816" s="409"/>
      <c r="AB816" s="409"/>
      <c r="AC816" s="409"/>
      <c r="AD816" s="409"/>
      <c r="AE816" s="409"/>
      <c r="AF816" s="409"/>
      <c r="AG816" s="409"/>
      <c r="AH816" s="409"/>
      <c r="AI816" s="409"/>
      <c r="AJ816" s="409"/>
      <c r="AK816" s="409"/>
      <c r="AL816" s="409"/>
      <c r="AM816" s="409"/>
      <c r="AN816" s="409"/>
    </row>
    <row r="817">
      <c r="A817" s="658"/>
      <c r="B817" s="655"/>
      <c r="C817" s="655"/>
      <c r="D817" s="660"/>
      <c r="E817" s="650"/>
      <c r="F817" s="650"/>
      <c r="G817" s="651"/>
      <c r="H817" s="650"/>
      <c r="I817" s="651"/>
      <c r="J817" s="651"/>
      <c r="W817" s="409"/>
      <c r="X817" s="409"/>
      <c r="Y817" s="409"/>
      <c r="Z817" s="409"/>
      <c r="AA817" s="409"/>
      <c r="AB817" s="409"/>
      <c r="AC817" s="409"/>
      <c r="AD817" s="409"/>
      <c r="AE817" s="409"/>
      <c r="AF817" s="409"/>
      <c r="AG817" s="409"/>
      <c r="AH817" s="409"/>
      <c r="AI817" s="409"/>
      <c r="AJ817" s="409"/>
      <c r="AK817" s="409"/>
      <c r="AL817" s="409"/>
      <c r="AM817" s="409"/>
      <c r="AN817" s="409"/>
    </row>
    <row r="818">
      <c r="A818" s="658"/>
      <c r="B818" s="655"/>
      <c r="C818" s="655"/>
      <c r="D818" s="660"/>
      <c r="E818" s="650"/>
      <c r="F818" s="650"/>
      <c r="G818" s="651"/>
      <c r="H818" s="650"/>
      <c r="I818" s="651"/>
      <c r="J818" s="650"/>
      <c r="W818" s="409"/>
      <c r="X818" s="409"/>
      <c r="Y818" s="409"/>
      <c r="Z818" s="409"/>
      <c r="AA818" s="409"/>
      <c r="AB818" s="409"/>
      <c r="AC818" s="409"/>
      <c r="AD818" s="409"/>
      <c r="AE818" s="409"/>
      <c r="AF818" s="409"/>
      <c r="AG818" s="409"/>
      <c r="AH818" s="409"/>
      <c r="AI818" s="409"/>
      <c r="AJ818" s="409"/>
      <c r="AK818" s="409"/>
      <c r="AL818" s="409"/>
      <c r="AM818" s="409"/>
      <c r="AN818" s="409"/>
    </row>
    <row r="819">
      <c r="A819" s="658"/>
      <c r="B819" s="655"/>
      <c r="C819" s="655"/>
      <c r="D819" s="660"/>
      <c r="E819" s="650"/>
      <c r="F819" s="650"/>
      <c r="G819" s="651"/>
      <c r="H819" s="650"/>
      <c r="I819" s="651"/>
      <c r="J819" s="650"/>
      <c r="W819" s="409"/>
      <c r="X819" s="409"/>
      <c r="Y819" s="409"/>
      <c r="Z819" s="409"/>
      <c r="AA819" s="409"/>
      <c r="AB819" s="409"/>
      <c r="AC819" s="409"/>
      <c r="AD819" s="409"/>
      <c r="AE819" s="409"/>
      <c r="AF819" s="409"/>
      <c r="AG819" s="409"/>
      <c r="AH819" s="409"/>
      <c r="AI819" s="409"/>
      <c r="AJ819" s="409"/>
      <c r="AK819" s="409"/>
      <c r="AL819" s="409"/>
      <c r="AM819" s="409"/>
      <c r="AN819" s="409"/>
    </row>
    <row r="820">
      <c r="A820" s="658"/>
      <c r="B820" s="655"/>
      <c r="C820" s="655"/>
      <c r="D820" s="660"/>
      <c r="E820" s="650"/>
      <c r="F820" s="650"/>
      <c r="G820" s="651"/>
      <c r="H820" s="650"/>
      <c r="I820" s="651"/>
      <c r="J820" s="650"/>
      <c r="W820" s="409"/>
      <c r="X820" s="409"/>
      <c r="Y820" s="409"/>
      <c r="Z820" s="409"/>
      <c r="AA820" s="409"/>
      <c r="AB820" s="409"/>
      <c r="AC820" s="409"/>
      <c r="AD820" s="409"/>
      <c r="AE820" s="409"/>
      <c r="AF820" s="409"/>
      <c r="AG820" s="409"/>
      <c r="AH820" s="409"/>
      <c r="AI820" s="409"/>
      <c r="AJ820" s="409"/>
      <c r="AK820" s="409"/>
      <c r="AL820" s="409"/>
      <c r="AM820" s="409"/>
      <c r="AN820" s="409"/>
    </row>
    <row r="821">
      <c r="A821" s="658"/>
      <c r="B821" s="655"/>
      <c r="C821" s="655"/>
      <c r="D821" s="660"/>
      <c r="E821" s="650"/>
      <c r="F821" s="650"/>
      <c r="G821" s="651"/>
      <c r="H821" s="650"/>
      <c r="I821" s="651"/>
      <c r="J821" s="651"/>
      <c r="W821" s="409"/>
      <c r="X821" s="409"/>
      <c r="Y821" s="409"/>
      <c r="Z821" s="409"/>
      <c r="AA821" s="409"/>
      <c r="AB821" s="409"/>
      <c r="AC821" s="409"/>
      <c r="AD821" s="409"/>
      <c r="AE821" s="409"/>
      <c r="AF821" s="409"/>
      <c r="AG821" s="409"/>
      <c r="AH821" s="409"/>
      <c r="AI821" s="409"/>
      <c r="AJ821" s="409"/>
      <c r="AK821" s="409"/>
      <c r="AL821" s="409"/>
      <c r="AM821" s="409"/>
      <c r="AN821" s="409"/>
    </row>
    <row r="822">
      <c r="A822" s="658"/>
      <c r="B822" s="655"/>
      <c r="C822" s="655"/>
      <c r="D822" s="660"/>
      <c r="E822" s="650"/>
      <c r="F822" s="650"/>
      <c r="G822" s="651"/>
      <c r="H822" s="650"/>
      <c r="I822" s="651"/>
      <c r="J822" s="651"/>
      <c r="W822" s="409"/>
      <c r="X822" s="409"/>
      <c r="Y822" s="409"/>
      <c r="Z822" s="409"/>
      <c r="AA822" s="409"/>
      <c r="AB822" s="409"/>
      <c r="AC822" s="409"/>
      <c r="AD822" s="409"/>
      <c r="AE822" s="409"/>
      <c r="AF822" s="409"/>
      <c r="AG822" s="409"/>
      <c r="AH822" s="409"/>
      <c r="AI822" s="409"/>
      <c r="AJ822" s="409"/>
      <c r="AK822" s="409"/>
      <c r="AL822" s="409"/>
      <c r="AM822" s="409"/>
      <c r="AN822" s="409"/>
    </row>
    <row r="823">
      <c r="A823" s="658"/>
      <c r="B823" s="655"/>
      <c r="C823" s="655"/>
      <c r="D823" s="660"/>
      <c r="E823" s="650"/>
      <c r="F823" s="650"/>
      <c r="G823" s="651"/>
      <c r="H823" s="650"/>
      <c r="I823" s="651"/>
      <c r="J823" s="651"/>
      <c r="W823" s="409"/>
      <c r="X823" s="409"/>
      <c r="Y823" s="409"/>
      <c r="Z823" s="409"/>
      <c r="AA823" s="409"/>
      <c r="AB823" s="409"/>
      <c r="AC823" s="409"/>
      <c r="AD823" s="409"/>
      <c r="AE823" s="409"/>
      <c r="AF823" s="409"/>
      <c r="AG823" s="409"/>
      <c r="AH823" s="409"/>
      <c r="AI823" s="409"/>
      <c r="AJ823" s="409"/>
      <c r="AK823" s="409"/>
      <c r="AL823" s="409"/>
      <c r="AM823" s="409"/>
      <c r="AN823" s="409"/>
    </row>
    <row r="824">
      <c r="A824" s="651"/>
      <c r="B824" s="651"/>
      <c r="C824" s="651"/>
      <c r="D824" s="660"/>
      <c r="E824" s="650"/>
      <c r="F824" s="650"/>
      <c r="G824" s="651"/>
      <c r="H824" s="650"/>
      <c r="I824" s="651"/>
      <c r="J824" s="651"/>
      <c r="W824" s="409"/>
      <c r="X824" s="409"/>
      <c r="Y824" s="409"/>
      <c r="Z824" s="409"/>
      <c r="AA824" s="409"/>
      <c r="AB824" s="409"/>
      <c r="AC824" s="409"/>
      <c r="AD824" s="409"/>
      <c r="AE824" s="409"/>
      <c r="AF824" s="409"/>
      <c r="AG824" s="409"/>
      <c r="AH824" s="409"/>
      <c r="AI824" s="409"/>
      <c r="AJ824" s="409"/>
      <c r="AK824" s="409"/>
      <c r="AL824" s="409"/>
      <c r="AM824" s="409"/>
      <c r="AN824" s="409"/>
    </row>
    <row r="825">
      <c r="A825" s="658"/>
      <c r="B825" s="655"/>
      <c r="C825" s="655"/>
      <c r="D825" s="660"/>
      <c r="E825" s="650"/>
      <c r="F825" s="650"/>
      <c r="G825" s="651"/>
      <c r="H825" s="650"/>
      <c r="I825" s="651"/>
      <c r="J825" s="651"/>
      <c r="W825" s="409"/>
      <c r="X825" s="409"/>
      <c r="Y825" s="409"/>
      <c r="Z825" s="409"/>
      <c r="AA825" s="409"/>
      <c r="AB825" s="409"/>
      <c r="AC825" s="409"/>
      <c r="AD825" s="409"/>
      <c r="AE825" s="409"/>
      <c r="AF825" s="409"/>
      <c r="AG825" s="409"/>
      <c r="AH825" s="409"/>
      <c r="AI825" s="409"/>
      <c r="AJ825" s="409"/>
      <c r="AK825" s="409"/>
      <c r="AL825" s="409"/>
      <c r="AM825" s="409"/>
      <c r="AN825" s="409"/>
    </row>
    <row r="826">
      <c r="A826" s="658"/>
      <c r="B826" s="655"/>
      <c r="C826" s="655"/>
      <c r="D826" s="660"/>
      <c r="E826" s="650"/>
      <c r="F826" s="650"/>
      <c r="G826" s="651"/>
      <c r="H826" s="650"/>
      <c r="I826" s="651"/>
      <c r="J826" s="650"/>
      <c r="W826" s="409"/>
      <c r="X826" s="409"/>
      <c r="Y826" s="409"/>
      <c r="Z826" s="409"/>
      <c r="AA826" s="409"/>
      <c r="AB826" s="409"/>
      <c r="AC826" s="409"/>
      <c r="AD826" s="409"/>
      <c r="AE826" s="409"/>
      <c r="AF826" s="409"/>
      <c r="AG826" s="409"/>
      <c r="AH826" s="409"/>
      <c r="AI826" s="409"/>
      <c r="AJ826" s="409"/>
      <c r="AK826" s="409"/>
      <c r="AL826" s="409"/>
      <c r="AM826" s="409"/>
      <c r="AN826" s="409"/>
    </row>
    <row r="827">
      <c r="A827" s="658"/>
      <c r="B827" s="655"/>
      <c r="C827" s="655"/>
      <c r="D827" s="660"/>
      <c r="E827" s="650"/>
      <c r="F827" s="650"/>
      <c r="G827" s="651"/>
      <c r="H827" s="650"/>
      <c r="I827" s="651"/>
      <c r="J827" s="650"/>
      <c r="W827" s="409"/>
      <c r="X827" s="409"/>
      <c r="Y827" s="409"/>
      <c r="Z827" s="409"/>
      <c r="AA827" s="409"/>
      <c r="AB827" s="409"/>
      <c r="AC827" s="409"/>
      <c r="AD827" s="409"/>
      <c r="AE827" s="409"/>
      <c r="AF827" s="409"/>
      <c r="AG827" s="409"/>
      <c r="AH827" s="409"/>
      <c r="AI827" s="409"/>
      <c r="AJ827" s="409"/>
      <c r="AK827" s="409"/>
      <c r="AL827" s="409"/>
      <c r="AM827" s="409"/>
      <c r="AN827" s="409"/>
    </row>
    <row r="828">
      <c r="A828" s="658"/>
      <c r="B828" s="655"/>
      <c r="C828" s="655"/>
      <c r="D828" s="660"/>
      <c r="E828" s="650"/>
      <c r="F828" s="650"/>
      <c r="G828" s="651"/>
      <c r="H828" s="650"/>
      <c r="I828" s="651"/>
      <c r="J828" s="650"/>
      <c r="W828" s="409"/>
      <c r="X828" s="409"/>
      <c r="Y828" s="409"/>
      <c r="Z828" s="409"/>
      <c r="AA828" s="409"/>
      <c r="AB828" s="409"/>
      <c r="AC828" s="409"/>
      <c r="AD828" s="409"/>
      <c r="AE828" s="409"/>
      <c r="AF828" s="409"/>
      <c r="AG828" s="409"/>
      <c r="AH828" s="409"/>
      <c r="AI828" s="409"/>
      <c r="AJ828" s="409"/>
      <c r="AK828" s="409"/>
      <c r="AL828" s="409"/>
      <c r="AM828" s="409"/>
      <c r="AN828" s="409"/>
    </row>
    <row r="829">
      <c r="A829" s="658"/>
      <c r="B829" s="655"/>
      <c r="C829" s="655"/>
      <c r="D829" s="660"/>
      <c r="E829" s="650"/>
      <c r="F829" s="650"/>
      <c r="G829" s="651"/>
      <c r="H829" s="650"/>
      <c r="I829" s="650"/>
      <c r="J829" s="651"/>
      <c r="W829" s="409"/>
      <c r="X829" s="409"/>
      <c r="Y829" s="409"/>
      <c r="Z829" s="409"/>
      <c r="AA829" s="409"/>
      <c r="AB829" s="409"/>
      <c r="AC829" s="409"/>
      <c r="AD829" s="409"/>
      <c r="AE829" s="409"/>
      <c r="AF829" s="409"/>
      <c r="AG829" s="409"/>
      <c r="AH829" s="409"/>
      <c r="AI829" s="409"/>
      <c r="AJ829" s="409"/>
      <c r="AK829" s="409"/>
      <c r="AL829" s="409"/>
      <c r="AM829" s="409"/>
      <c r="AN829" s="409"/>
    </row>
    <row r="830">
      <c r="A830" s="658"/>
      <c r="B830" s="655"/>
      <c r="C830" s="655"/>
      <c r="D830" s="660"/>
      <c r="E830" s="650"/>
      <c r="F830" s="650"/>
      <c r="G830" s="651"/>
      <c r="H830" s="650"/>
      <c r="I830" s="651"/>
      <c r="J830" s="650"/>
      <c r="W830" s="409"/>
      <c r="X830" s="409"/>
      <c r="Y830" s="409"/>
      <c r="Z830" s="409"/>
      <c r="AA830" s="409"/>
      <c r="AB830" s="409"/>
      <c r="AC830" s="409"/>
      <c r="AD830" s="409"/>
      <c r="AE830" s="409"/>
      <c r="AF830" s="409"/>
      <c r="AG830" s="409"/>
      <c r="AH830" s="409"/>
      <c r="AI830" s="409"/>
      <c r="AJ830" s="409"/>
      <c r="AK830" s="409"/>
      <c r="AL830" s="409"/>
      <c r="AM830" s="409"/>
      <c r="AN830" s="409"/>
    </row>
    <row r="831">
      <c r="A831" s="658"/>
      <c r="B831" s="655"/>
      <c r="C831" s="655"/>
      <c r="D831" s="660"/>
      <c r="E831" s="650"/>
      <c r="F831" s="650"/>
      <c r="G831" s="651"/>
      <c r="H831" s="650"/>
      <c r="I831" s="651"/>
      <c r="J831" s="651"/>
      <c r="W831" s="409"/>
      <c r="X831" s="409"/>
      <c r="Y831" s="409"/>
      <c r="Z831" s="409"/>
      <c r="AA831" s="409"/>
      <c r="AB831" s="409"/>
      <c r="AC831" s="409"/>
      <c r="AD831" s="409"/>
      <c r="AE831" s="409"/>
      <c r="AF831" s="409"/>
      <c r="AG831" s="409"/>
      <c r="AH831" s="409"/>
      <c r="AI831" s="409"/>
      <c r="AJ831" s="409"/>
      <c r="AK831" s="409"/>
      <c r="AL831" s="409"/>
      <c r="AM831" s="409"/>
      <c r="AN831" s="409"/>
    </row>
    <row r="832">
      <c r="A832" s="658"/>
      <c r="B832" s="655"/>
      <c r="C832" s="655"/>
      <c r="D832" s="660"/>
      <c r="E832" s="650"/>
      <c r="F832" s="650"/>
      <c r="G832" s="651"/>
      <c r="H832" s="650"/>
      <c r="I832" s="650"/>
      <c r="J832" s="651"/>
      <c r="W832" s="409"/>
      <c r="X832" s="409"/>
      <c r="Y832" s="409"/>
      <c r="Z832" s="409"/>
      <c r="AA832" s="409"/>
      <c r="AB832" s="409"/>
      <c r="AC832" s="409"/>
      <c r="AD832" s="409"/>
      <c r="AE832" s="409"/>
      <c r="AF832" s="409"/>
      <c r="AG832" s="409"/>
      <c r="AH832" s="409"/>
      <c r="AI832" s="409"/>
      <c r="AJ832" s="409"/>
      <c r="AK832" s="409"/>
      <c r="AL832" s="409"/>
      <c r="AM832" s="409"/>
      <c r="AN832" s="409"/>
    </row>
    <row r="833">
      <c r="A833" s="658"/>
      <c r="B833" s="655"/>
      <c r="C833" s="655"/>
      <c r="D833" s="660"/>
      <c r="E833" s="650"/>
      <c r="F833" s="650"/>
      <c r="G833" s="651"/>
      <c r="H833" s="650"/>
      <c r="I833" s="651"/>
      <c r="J833" s="651"/>
      <c r="W833" s="409"/>
      <c r="X833" s="409"/>
      <c r="Y833" s="409"/>
      <c r="Z833" s="409"/>
      <c r="AA833" s="409"/>
      <c r="AB833" s="409"/>
      <c r="AC833" s="409"/>
      <c r="AD833" s="409"/>
      <c r="AE833" s="409"/>
      <c r="AF833" s="409"/>
      <c r="AG833" s="409"/>
      <c r="AH833" s="409"/>
      <c r="AI833" s="409"/>
      <c r="AJ833" s="409"/>
      <c r="AK833" s="409"/>
      <c r="AL833" s="409"/>
      <c r="AM833" s="409"/>
      <c r="AN833" s="409"/>
    </row>
    <row r="834">
      <c r="A834" s="658"/>
      <c r="B834" s="655"/>
      <c r="C834" s="655"/>
      <c r="D834" s="660"/>
      <c r="E834" s="650"/>
      <c r="F834" s="650"/>
      <c r="G834" s="651"/>
      <c r="H834" s="650"/>
      <c r="I834" s="651"/>
      <c r="J834" s="650"/>
      <c r="W834" s="409"/>
      <c r="X834" s="409"/>
      <c r="Y834" s="409"/>
      <c r="Z834" s="409"/>
      <c r="AA834" s="409"/>
      <c r="AB834" s="409"/>
      <c r="AC834" s="409"/>
      <c r="AD834" s="409"/>
      <c r="AE834" s="409"/>
      <c r="AF834" s="409"/>
      <c r="AG834" s="409"/>
      <c r="AH834" s="409"/>
      <c r="AI834" s="409"/>
      <c r="AJ834" s="409"/>
      <c r="AK834" s="409"/>
      <c r="AL834" s="409"/>
      <c r="AM834" s="409"/>
      <c r="AN834" s="409"/>
    </row>
    <row r="835">
      <c r="A835" s="658"/>
      <c r="B835" s="655"/>
      <c r="C835" s="655"/>
      <c r="D835" s="660"/>
      <c r="E835" s="650"/>
      <c r="F835" s="650"/>
      <c r="G835" s="651"/>
      <c r="H835" s="650"/>
      <c r="I835" s="651"/>
      <c r="J835" s="650"/>
      <c r="W835" s="409"/>
      <c r="X835" s="409"/>
      <c r="Y835" s="409"/>
      <c r="Z835" s="409"/>
      <c r="AA835" s="409"/>
      <c r="AB835" s="409"/>
      <c r="AC835" s="409"/>
      <c r="AD835" s="409"/>
      <c r="AE835" s="409"/>
      <c r="AF835" s="409"/>
      <c r="AG835" s="409"/>
      <c r="AH835" s="409"/>
      <c r="AI835" s="409"/>
      <c r="AJ835" s="409"/>
      <c r="AK835" s="409"/>
      <c r="AL835" s="409"/>
      <c r="AM835" s="409"/>
      <c r="AN835" s="409"/>
    </row>
    <row r="836">
      <c r="A836" s="658"/>
      <c r="B836" s="655"/>
      <c r="C836" s="655"/>
      <c r="D836" s="660"/>
      <c r="E836" s="650"/>
      <c r="F836" s="650"/>
      <c r="G836" s="651"/>
      <c r="H836" s="650"/>
      <c r="I836" s="651"/>
      <c r="J836" s="651"/>
      <c r="W836" s="409"/>
      <c r="X836" s="409"/>
      <c r="Y836" s="409"/>
      <c r="Z836" s="409"/>
      <c r="AA836" s="409"/>
      <c r="AB836" s="409"/>
      <c r="AC836" s="409"/>
      <c r="AD836" s="409"/>
      <c r="AE836" s="409"/>
      <c r="AF836" s="409"/>
      <c r="AG836" s="409"/>
      <c r="AH836" s="409"/>
      <c r="AI836" s="409"/>
      <c r="AJ836" s="409"/>
      <c r="AK836" s="409"/>
      <c r="AL836" s="409"/>
      <c r="AM836" s="409"/>
      <c r="AN836" s="409"/>
    </row>
    <row r="837">
      <c r="A837" s="658"/>
      <c r="B837" s="655"/>
      <c r="C837" s="655"/>
      <c r="D837" s="660"/>
      <c r="E837" s="650"/>
      <c r="F837" s="650"/>
      <c r="G837" s="651"/>
      <c r="H837" s="650"/>
      <c r="I837" s="651"/>
      <c r="J837" s="651"/>
      <c r="W837" s="409"/>
      <c r="X837" s="409"/>
      <c r="Y837" s="409"/>
      <c r="Z837" s="409"/>
      <c r="AA837" s="409"/>
      <c r="AB837" s="409"/>
      <c r="AC837" s="409"/>
      <c r="AD837" s="409"/>
      <c r="AE837" s="409"/>
      <c r="AF837" s="409"/>
      <c r="AG837" s="409"/>
      <c r="AH837" s="409"/>
      <c r="AI837" s="409"/>
      <c r="AJ837" s="409"/>
      <c r="AK837" s="409"/>
      <c r="AL837" s="409"/>
      <c r="AM837" s="409"/>
      <c r="AN837" s="409"/>
    </row>
    <row r="838">
      <c r="A838" s="658"/>
      <c r="B838" s="655"/>
      <c r="C838" s="655"/>
      <c r="D838" s="660"/>
      <c r="E838" s="650"/>
      <c r="F838" s="650"/>
      <c r="G838" s="651"/>
      <c r="H838" s="650"/>
      <c r="I838" s="651"/>
      <c r="J838" s="651"/>
      <c r="W838" s="409"/>
      <c r="X838" s="409"/>
      <c r="Y838" s="409"/>
      <c r="Z838" s="409"/>
      <c r="AA838" s="409"/>
      <c r="AB838" s="409"/>
      <c r="AC838" s="409"/>
      <c r="AD838" s="409"/>
      <c r="AE838" s="409"/>
      <c r="AF838" s="409"/>
      <c r="AG838" s="409"/>
      <c r="AH838" s="409"/>
      <c r="AI838" s="409"/>
      <c r="AJ838" s="409"/>
      <c r="AK838" s="409"/>
      <c r="AL838" s="409"/>
      <c r="AM838" s="409"/>
      <c r="AN838" s="409"/>
    </row>
    <row r="839">
      <c r="A839" s="658"/>
      <c r="B839" s="655"/>
      <c r="C839" s="655"/>
      <c r="D839" s="660"/>
      <c r="E839" s="650"/>
      <c r="F839" s="650"/>
      <c r="G839" s="651"/>
      <c r="H839" s="650"/>
      <c r="I839" s="650"/>
      <c r="J839" s="651"/>
      <c r="W839" s="409"/>
      <c r="X839" s="409"/>
      <c r="Y839" s="409"/>
      <c r="Z839" s="409"/>
      <c r="AA839" s="409"/>
      <c r="AB839" s="409"/>
      <c r="AC839" s="409"/>
      <c r="AD839" s="409"/>
      <c r="AE839" s="409"/>
      <c r="AF839" s="409"/>
      <c r="AG839" s="409"/>
      <c r="AH839" s="409"/>
      <c r="AI839" s="409"/>
      <c r="AJ839" s="409"/>
      <c r="AK839" s="409"/>
      <c r="AL839" s="409"/>
      <c r="AM839" s="409"/>
      <c r="AN839" s="409"/>
    </row>
    <row r="840">
      <c r="A840" s="658"/>
      <c r="B840" s="655"/>
      <c r="C840" s="655"/>
      <c r="D840" s="660"/>
      <c r="E840" s="650"/>
      <c r="F840" s="650"/>
      <c r="G840" s="651"/>
      <c r="H840" s="650"/>
      <c r="I840" s="651"/>
      <c r="J840" s="651"/>
      <c r="W840" s="409"/>
      <c r="X840" s="409"/>
      <c r="Y840" s="409"/>
      <c r="Z840" s="409"/>
      <c r="AA840" s="409"/>
      <c r="AB840" s="409"/>
      <c r="AC840" s="409"/>
      <c r="AD840" s="409"/>
      <c r="AE840" s="409"/>
      <c r="AF840" s="409"/>
      <c r="AG840" s="409"/>
      <c r="AH840" s="409"/>
      <c r="AI840" s="409"/>
      <c r="AJ840" s="409"/>
      <c r="AK840" s="409"/>
      <c r="AL840" s="409"/>
      <c r="AM840" s="409"/>
      <c r="AN840" s="409"/>
    </row>
    <row r="841">
      <c r="A841" s="658"/>
      <c r="B841" s="655"/>
      <c r="C841" s="655"/>
      <c r="D841" s="660"/>
      <c r="E841" s="650"/>
      <c r="F841" s="650"/>
      <c r="G841" s="651"/>
      <c r="H841" s="650"/>
      <c r="I841" s="651"/>
      <c r="J841" s="651"/>
      <c r="W841" s="409"/>
      <c r="X841" s="409"/>
      <c r="Y841" s="409"/>
      <c r="Z841" s="409"/>
      <c r="AA841" s="409"/>
      <c r="AB841" s="409"/>
      <c r="AC841" s="409"/>
      <c r="AD841" s="409"/>
      <c r="AE841" s="409"/>
      <c r="AF841" s="409"/>
      <c r="AG841" s="409"/>
      <c r="AH841" s="409"/>
      <c r="AI841" s="409"/>
      <c r="AJ841" s="409"/>
      <c r="AK841" s="409"/>
      <c r="AL841" s="409"/>
      <c r="AM841" s="409"/>
      <c r="AN841" s="409"/>
    </row>
    <row r="842">
      <c r="A842" s="658"/>
      <c r="B842" s="655"/>
      <c r="C842" s="655"/>
      <c r="D842" s="660"/>
      <c r="E842" s="650"/>
      <c r="F842" s="650"/>
      <c r="G842" s="651"/>
      <c r="H842" s="650"/>
      <c r="I842" s="651"/>
      <c r="J842" s="651"/>
      <c r="W842" s="409"/>
      <c r="X842" s="409"/>
      <c r="Y842" s="409"/>
      <c r="Z842" s="409"/>
      <c r="AA842" s="409"/>
      <c r="AB842" s="409"/>
      <c r="AC842" s="409"/>
      <c r="AD842" s="409"/>
      <c r="AE842" s="409"/>
      <c r="AF842" s="409"/>
      <c r="AG842" s="409"/>
      <c r="AH842" s="409"/>
      <c r="AI842" s="409"/>
      <c r="AJ842" s="409"/>
      <c r="AK842" s="409"/>
      <c r="AL842" s="409"/>
      <c r="AM842" s="409"/>
      <c r="AN842" s="409"/>
    </row>
    <row r="843">
      <c r="A843" s="658"/>
      <c r="B843" s="655"/>
      <c r="C843" s="655"/>
      <c r="D843" s="660"/>
      <c r="E843" s="650"/>
      <c r="F843" s="650"/>
      <c r="G843" s="651"/>
      <c r="H843" s="650"/>
      <c r="I843" s="651"/>
      <c r="J843" s="650"/>
      <c r="W843" s="409"/>
      <c r="X843" s="409"/>
      <c r="Y843" s="409"/>
      <c r="Z843" s="409"/>
      <c r="AA843" s="409"/>
      <c r="AB843" s="409"/>
      <c r="AC843" s="409"/>
      <c r="AD843" s="409"/>
      <c r="AE843" s="409"/>
      <c r="AF843" s="409"/>
      <c r="AG843" s="409"/>
      <c r="AH843" s="409"/>
      <c r="AI843" s="409"/>
      <c r="AJ843" s="409"/>
      <c r="AK843" s="409"/>
      <c r="AL843" s="409"/>
      <c r="AM843" s="409"/>
      <c r="AN843" s="409"/>
    </row>
    <row r="844">
      <c r="A844" s="658"/>
      <c r="B844" s="655"/>
      <c r="C844" s="655"/>
      <c r="D844" s="660"/>
      <c r="E844" s="650"/>
      <c r="F844" s="650"/>
      <c r="G844" s="651"/>
      <c r="H844" s="650"/>
      <c r="I844" s="651"/>
      <c r="J844" s="651"/>
      <c r="W844" s="409"/>
      <c r="X844" s="409"/>
      <c r="Y844" s="409"/>
      <c r="Z844" s="409"/>
      <c r="AA844" s="409"/>
      <c r="AB844" s="409"/>
      <c r="AC844" s="409"/>
      <c r="AD844" s="409"/>
      <c r="AE844" s="409"/>
      <c r="AF844" s="409"/>
      <c r="AG844" s="409"/>
      <c r="AH844" s="409"/>
      <c r="AI844" s="409"/>
      <c r="AJ844" s="409"/>
      <c r="AK844" s="409"/>
      <c r="AL844" s="409"/>
      <c r="AM844" s="409"/>
      <c r="AN844" s="409"/>
    </row>
    <row r="845">
      <c r="A845" s="651"/>
      <c r="B845" s="651"/>
      <c r="C845" s="651"/>
      <c r="D845" s="660"/>
      <c r="E845" s="650"/>
      <c r="F845" s="650"/>
      <c r="G845" s="651"/>
      <c r="H845" s="650"/>
      <c r="I845" s="651"/>
      <c r="J845" s="651"/>
      <c r="W845" s="409"/>
      <c r="X845" s="409"/>
      <c r="Y845" s="409"/>
      <c r="Z845" s="409"/>
      <c r="AA845" s="409"/>
      <c r="AB845" s="409"/>
      <c r="AC845" s="409"/>
      <c r="AD845" s="409"/>
      <c r="AE845" s="409"/>
      <c r="AF845" s="409"/>
      <c r="AG845" s="409"/>
      <c r="AH845" s="409"/>
      <c r="AI845" s="409"/>
      <c r="AJ845" s="409"/>
      <c r="AK845" s="409"/>
      <c r="AL845" s="409"/>
      <c r="AM845" s="409"/>
      <c r="AN845" s="409"/>
    </row>
    <row r="846">
      <c r="A846" s="658"/>
      <c r="B846" s="655"/>
      <c r="C846" s="655"/>
      <c r="D846" s="660"/>
      <c r="E846" s="650"/>
      <c r="F846" s="650"/>
      <c r="G846" s="651"/>
      <c r="H846" s="650"/>
      <c r="I846" s="651"/>
      <c r="J846" s="650"/>
      <c r="W846" s="409"/>
      <c r="X846" s="409"/>
      <c r="Y846" s="409"/>
      <c r="Z846" s="409"/>
      <c r="AA846" s="409"/>
      <c r="AB846" s="409"/>
      <c r="AC846" s="409"/>
      <c r="AD846" s="409"/>
      <c r="AE846" s="409"/>
      <c r="AF846" s="409"/>
      <c r="AG846" s="409"/>
      <c r="AH846" s="409"/>
      <c r="AI846" s="409"/>
      <c r="AJ846" s="409"/>
      <c r="AK846" s="409"/>
      <c r="AL846" s="409"/>
      <c r="AM846" s="409"/>
      <c r="AN846" s="409"/>
    </row>
    <row r="847">
      <c r="A847" s="658"/>
      <c r="B847" s="655"/>
      <c r="C847" s="655"/>
      <c r="D847" s="660"/>
      <c r="E847" s="650"/>
      <c r="F847" s="650"/>
      <c r="G847" s="651"/>
      <c r="H847" s="650"/>
      <c r="I847" s="650"/>
      <c r="J847" s="651"/>
      <c r="W847" s="409"/>
      <c r="X847" s="409"/>
      <c r="Y847" s="409"/>
      <c r="Z847" s="409"/>
      <c r="AA847" s="409"/>
      <c r="AB847" s="409"/>
      <c r="AC847" s="409"/>
      <c r="AD847" s="409"/>
      <c r="AE847" s="409"/>
      <c r="AF847" s="409"/>
      <c r="AG847" s="409"/>
      <c r="AH847" s="409"/>
      <c r="AI847" s="409"/>
      <c r="AJ847" s="409"/>
      <c r="AK847" s="409"/>
      <c r="AL847" s="409"/>
      <c r="AM847" s="409"/>
      <c r="AN847" s="409"/>
    </row>
    <row r="848">
      <c r="A848" s="658"/>
      <c r="B848" s="655"/>
      <c r="C848" s="655"/>
      <c r="D848" s="660"/>
      <c r="E848" s="650"/>
      <c r="F848" s="650"/>
      <c r="G848" s="651"/>
      <c r="H848" s="650"/>
      <c r="I848" s="651"/>
      <c r="J848" s="651"/>
      <c r="W848" s="409"/>
      <c r="X848" s="409"/>
      <c r="Y848" s="409"/>
      <c r="Z848" s="409"/>
      <c r="AA848" s="409"/>
      <c r="AB848" s="409"/>
      <c r="AC848" s="409"/>
      <c r="AD848" s="409"/>
      <c r="AE848" s="409"/>
      <c r="AF848" s="409"/>
      <c r="AG848" s="409"/>
      <c r="AH848" s="409"/>
      <c r="AI848" s="409"/>
      <c r="AJ848" s="409"/>
      <c r="AK848" s="409"/>
      <c r="AL848" s="409"/>
      <c r="AM848" s="409"/>
      <c r="AN848" s="409"/>
    </row>
    <row r="849">
      <c r="A849" s="658"/>
      <c r="B849" s="655"/>
      <c r="C849" s="655"/>
      <c r="D849" s="660"/>
      <c r="E849" s="650"/>
      <c r="F849" s="650"/>
      <c r="G849" s="651"/>
      <c r="H849" s="650"/>
      <c r="I849" s="651"/>
      <c r="J849" s="650"/>
      <c r="W849" s="409"/>
      <c r="X849" s="409"/>
      <c r="Y849" s="409"/>
      <c r="Z849" s="409"/>
      <c r="AA849" s="409"/>
      <c r="AB849" s="409"/>
      <c r="AC849" s="409"/>
      <c r="AD849" s="409"/>
      <c r="AE849" s="409"/>
      <c r="AF849" s="409"/>
      <c r="AG849" s="409"/>
      <c r="AH849" s="409"/>
      <c r="AI849" s="409"/>
      <c r="AJ849" s="409"/>
      <c r="AK849" s="409"/>
      <c r="AL849" s="409"/>
      <c r="AM849" s="409"/>
      <c r="AN849" s="409"/>
    </row>
    <row r="850">
      <c r="A850" s="658"/>
      <c r="B850" s="655"/>
      <c r="C850" s="655"/>
      <c r="D850" s="660"/>
      <c r="E850" s="650"/>
      <c r="F850" s="650"/>
      <c r="G850" s="651"/>
      <c r="H850" s="650"/>
      <c r="I850" s="651"/>
      <c r="J850" s="651"/>
      <c r="W850" s="409"/>
      <c r="X850" s="409"/>
      <c r="Y850" s="409"/>
      <c r="Z850" s="409"/>
      <c r="AA850" s="409"/>
      <c r="AB850" s="409"/>
      <c r="AC850" s="409"/>
      <c r="AD850" s="409"/>
      <c r="AE850" s="409"/>
      <c r="AF850" s="409"/>
      <c r="AG850" s="409"/>
      <c r="AH850" s="409"/>
      <c r="AI850" s="409"/>
      <c r="AJ850" s="409"/>
      <c r="AK850" s="409"/>
      <c r="AL850" s="409"/>
      <c r="AM850" s="409"/>
      <c r="AN850" s="409"/>
    </row>
    <row r="851">
      <c r="A851" s="658"/>
      <c r="B851" s="655"/>
      <c r="C851" s="655"/>
      <c r="D851" s="660"/>
      <c r="E851" s="650"/>
      <c r="F851" s="650"/>
      <c r="G851" s="651"/>
      <c r="H851" s="650"/>
      <c r="I851" s="651"/>
      <c r="J851" s="651"/>
      <c r="W851" s="409"/>
      <c r="X851" s="409"/>
      <c r="Y851" s="409"/>
      <c r="Z851" s="409"/>
      <c r="AA851" s="409"/>
      <c r="AB851" s="409"/>
      <c r="AC851" s="409"/>
      <c r="AD851" s="409"/>
      <c r="AE851" s="409"/>
      <c r="AF851" s="409"/>
      <c r="AG851" s="409"/>
      <c r="AH851" s="409"/>
      <c r="AI851" s="409"/>
      <c r="AJ851" s="409"/>
      <c r="AK851" s="409"/>
      <c r="AL851" s="409"/>
      <c r="AM851" s="409"/>
      <c r="AN851" s="409"/>
    </row>
    <row r="852">
      <c r="A852" s="658"/>
      <c r="B852" s="655"/>
      <c r="C852" s="655"/>
      <c r="D852" s="660"/>
      <c r="E852" s="650"/>
      <c r="F852" s="650"/>
      <c r="G852" s="651"/>
      <c r="H852" s="650"/>
      <c r="I852" s="651"/>
      <c r="J852" s="651"/>
      <c r="W852" s="409"/>
      <c r="X852" s="409"/>
      <c r="Y852" s="409"/>
      <c r="Z852" s="409"/>
      <c r="AA852" s="409"/>
      <c r="AB852" s="409"/>
      <c r="AC852" s="409"/>
      <c r="AD852" s="409"/>
      <c r="AE852" s="409"/>
      <c r="AF852" s="409"/>
      <c r="AG852" s="409"/>
      <c r="AH852" s="409"/>
      <c r="AI852" s="409"/>
      <c r="AJ852" s="409"/>
      <c r="AK852" s="409"/>
      <c r="AL852" s="409"/>
      <c r="AM852" s="409"/>
      <c r="AN852" s="409"/>
    </row>
    <row r="853">
      <c r="A853" s="658"/>
      <c r="B853" s="655"/>
      <c r="C853" s="655"/>
      <c r="D853" s="660"/>
      <c r="E853" s="650"/>
      <c r="F853" s="650"/>
      <c r="G853" s="651"/>
      <c r="H853" s="650"/>
      <c r="I853" s="651"/>
      <c r="J853" s="651"/>
      <c r="W853" s="409"/>
      <c r="X853" s="409"/>
      <c r="Y853" s="409"/>
      <c r="Z853" s="409"/>
      <c r="AA853" s="409"/>
      <c r="AB853" s="409"/>
      <c r="AC853" s="409"/>
      <c r="AD853" s="409"/>
      <c r="AE853" s="409"/>
      <c r="AF853" s="409"/>
      <c r="AG853" s="409"/>
      <c r="AH853" s="409"/>
      <c r="AI853" s="409"/>
      <c r="AJ853" s="409"/>
      <c r="AK853" s="409"/>
      <c r="AL853" s="409"/>
      <c r="AM853" s="409"/>
      <c r="AN853" s="409"/>
    </row>
    <row r="854">
      <c r="A854" s="658"/>
      <c r="B854" s="655"/>
      <c r="C854" s="655"/>
      <c r="D854" s="660"/>
      <c r="E854" s="650"/>
      <c r="F854" s="650"/>
      <c r="G854" s="651"/>
      <c r="H854" s="650"/>
      <c r="I854" s="650"/>
      <c r="J854" s="651"/>
      <c r="W854" s="409"/>
      <c r="X854" s="409"/>
      <c r="Y854" s="409"/>
      <c r="Z854" s="409"/>
      <c r="AA854" s="409"/>
      <c r="AB854" s="409"/>
      <c r="AC854" s="409"/>
      <c r="AD854" s="409"/>
      <c r="AE854" s="409"/>
      <c r="AF854" s="409"/>
      <c r="AG854" s="409"/>
      <c r="AH854" s="409"/>
      <c r="AI854" s="409"/>
      <c r="AJ854" s="409"/>
      <c r="AK854" s="409"/>
      <c r="AL854" s="409"/>
      <c r="AM854" s="409"/>
      <c r="AN854" s="409"/>
    </row>
    <row r="855">
      <c r="A855" s="658"/>
      <c r="B855" s="655"/>
      <c r="C855" s="655"/>
      <c r="D855" s="660"/>
      <c r="E855" s="650"/>
      <c r="F855" s="650"/>
      <c r="G855" s="651"/>
      <c r="H855" s="650"/>
      <c r="I855" s="651"/>
      <c r="J855" s="651"/>
      <c r="W855" s="409"/>
      <c r="X855" s="409"/>
      <c r="Y855" s="409"/>
      <c r="Z855" s="409"/>
      <c r="AA855" s="409"/>
      <c r="AB855" s="409"/>
      <c r="AC855" s="409"/>
      <c r="AD855" s="409"/>
      <c r="AE855" s="409"/>
      <c r="AF855" s="409"/>
      <c r="AG855" s="409"/>
      <c r="AH855" s="409"/>
      <c r="AI855" s="409"/>
      <c r="AJ855" s="409"/>
      <c r="AK855" s="409"/>
      <c r="AL855" s="409"/>
      <c r="AM855" s="409"/>
      <c r="AN855" s="409"/>
    </row>
    <row r="856">
      <c r="A856" s="658"/>
      <c r="B856" s="655"/>
      <c r="C856" s="655"/>
      <c r="D856" s="660"/>
      <c r="E856" s="650"/>
      <c r="F856" s="650"/>
      <c r="G856" s="651"/>
      <c r="H856" s="650"/>
      <c r="I856" s="651"/>
      <c r="J856" s="651"/>
      <c r="W856" s="409"/>
      <c r="X856" s="409"/>
      <c r="Y856" s="409"/>
      <c r="Z856" s="409"/>
      <c r="AA856" s="409"/>
      <c r="AB856" s="409"/>
      <c r="AC856" s="409"/>
      <c r="AD856" s="409"/>
      <c r="AE856" s="409"/>
      <c r="AF856" s="409"/>
      <c r="AG856" s="409"/>
      <c r="AH856" s="409"/>
      <c r="AI856" s="409"/>
      <c r="AJ856" s="409"/>
      <c r="AK856" s="409"/>
      <c r="AL856" s="409"/>
      <c r="AM856" s="409"/>
      <c r="AN856" s="409"/>
    </row>
    <row r="857">
      <c r="A857" s="658"/>
      <c r="B857" s="655"/>
      <c r="C857" s="655"/>
      <c r="D857" s="660"/>
      <c r="E857" s="650"/>
      <c r="F857" s="650"/>
      <c r="G857" s="651"/>
      <c r="H857" s="650"/>
      <c r="I857" s="651"/>
      <c r="J857" s="651"/>
      <c r="W857" s="409"/>
      <c r="X857" s="409"/>
      <c r="Y857" s="409"/>
      <c r="Z857" s="409"/>
      <c r="AA857" s="409"/>
      <c r="AB857" s="409"/>
      <c r="AC857" s="409"/>
      <c r="AD857" s="409"/>
      <c r="AE857" s="409"/>
      <c r="AF857" s="409"/>
      <c r="AG857" s="409"/>
      <c r="AH857" s="409"/>
      <c r="AI857" s="409"/>
      <c r="AJ857" s="409"/>
      <c r="AK857" s="409"/>
      <c r="AL857" s="409"/>
      <c r="AM857" s="409"/>
      <c r="AN857" s="409"/>
    </row>
    <row r="858">
      <c r="A858" s="658"/>
      <c r="B858" s="655"/>
      <c r="C858" s="655"/>
      <c r="D858" s="660"/>
      <c r="E858" s="650"/>
      <c r="F858" s="650"/>
      <c r="G858" s="651"/>
      <c r="H858" s="650"/>
      <c r="I858" s="651"/>
      <c r="J858" s="651"/>
      <c r="W858" s="409"/>
      <c r="X858" s="409"/>
      <c r="Y858" s="409"/>
      <c r="Z858" s="409"/>
      <c r="AA858" s="409"/>
      <c r="AB858" s="409"/>
      <c r="AC858" s="409"/>
      <c r="AD858" s="409"/>
      <c r="AE858" s="409"/>
      <c r="AF858" s="409"/>
      <c r="AG858" s="409"/>
      <c r="AH858" s="409"/>
      <c r="AI858" s="409"/>
      <c r="AJ858" s="409"/>
      <c r="AK858" s="409"/>
      <c r="AL858" s="409"/>
      <c r="AM858" s="409"/>
      <c r="AN858" s="409"/>
    </row>
    <row r="859">
      <c r="A859" s="658"/>
      <c r="B859" s="655"/>
      <c r="C859" s="655"/>
      <c r="D859" s="660"/>
      <c r="E859" s="650"/>
      <c r="F859" s="650"/>
      <c r="G859" s="651"/>
      <c r="H859" s="650"/>
      <c r="I859" s="651"/>
      <c r="J859" s="651"/>
      <c r="W859" s="409"/>
      <c r="X859" s="409"/>
      <c r="Y859" s="409"/>
      <c r="Z859" s="409"/>
      <c r="AA859" s="409"/>
      <c r="AB859" s="409"/>
      <c r="AC859" s="409"/>
      <c r="AD859" s="409"/>
      <c r="AE859" s="409"/>
      <c r="AF859" s="409"/>
      <c r="AG859" s="409"/>
      <c r="AH859" s="409"/>
      <c r="AI859" s="409"/>
      <c r="AJ859" s="409"/>
      <c r="AK859" s="409"/>
      <c r="AL859" s="409"/>
      <c r="AM859" s="409"/>
      <c r="AN859" s="409"/>
    </row>
    <row r="860">
      <c r="A860" s="658"/>
      <c r="B860" s="655"/>
      <c r="C860" s="655"/>
      <c r="D860" s="660"/>
      <c r="E860" s="650"/>
      <c r="F860" s="650"/>
      <c r="G860" s="651"/>
      <c r="H860" s="650"/>
      <c r="I860" s="651"/>
      <c r="J860" s="650"/>
      <c r="W860" s="409"/>
      <c r="X860" s="409"/>
      <c r="Y860" s="409"/>
      <c r="Z860" s="409"/>
      <c r="AA860" s="409"/>
      <c r="AB860" s="409"/>
      <c r="AC860" s="409"/>
      <c r="AD860" s="409"/>
      <c r="AE860" s="409"/>
      <c r="AF860" s="409"/>
      <c r="AG860" s="409"/>
      <c r="AH860" s="409"/>
      <c r="AI860" s="409"/>
      <c r="AJ860" s="409"/>
      <c r="AK860" s="409"/>
      <c r="AL860" s="409"/>
      <c r="AM860" s="409"/>
      <c r="AN860" s="409"/>
    </row>
    <row r="861">
      <c r="A861" s="658"/>
      <c r="B861" s="655"/>
      <c r="C861" s="655"/>
      <c r="D861" s="660"/>
      <c r="E861" s="650"/>
      <c r="F861" s="650"/>
      <c r="G861" s="651"/>
      <c r="H861" s="650"/>
      <c r="I861" s="650"/>
      <c r="J861" s="651"/>
      <c r="W861" s="409"/>
      <c r="X861" s="409"/>
      <c r="Y861" s="409"/>
      <c r="Z861" s="409"/>
      <c r="AA861" s="409"/>
      <c r="AB861" s="409"/>
      <c r="AC861" s="409"/>
      <c r="AD861" s="409"/>
      <c r="AE861" s="409"/>
      <c r="AF861" s="409"/>
      <c r="AG861" s="409"/>
      <c r="AH861" s="409"/>
      <c r="AI861" s="409"/>
      <c r="AJ861" s="409"/>
      <c r="AK861" s="409"/>
      <c r="AL861" s="409"/>
      <c r="AM861" s="409"/>
      <c r="AN861" s="409"/>
    </row>
    <row r="862">
      <c r="A862" s="658"/>
      <c r="B862" s="655"/>
      <c r="C862" s="655"/>
      <c r="D862" s="660"/>
      <c r="E862" s="650"/>
      <c r="F862" s="650"/>
      <c r="G862" s="651"/>
      <c r="H862" s="650"/>
      <c r="I862" s="651"/>
      <c r="J862" s="651"/>
      <c r="W862" s="409"/>
      <c r="X862" s="409"/>
      <c r="Y862" s="409"/>
      <c r="Z862" s="409"/>
      <c r="AA862" s="409"/>
      <c r="AB862" s="409"/>
      <c r="AC862" s="409"/>
      <c r="AD862" s="409"/>
      <c r="AE862" s="409"/>
      <c r="AF862" s="409"/>
      <c r="AG862" s="409"/>
      <c r="AH862" s="409"/>
      <c r="AI862" s="409"/>
      <c r="AJ862" s="409"/>
      <c r="AK862" s="409"/>
      <c r="AL862" s="409"/>
      <c r="AM862" s="409"/>
      <c r="AN862" s="409"/>
    </row>
    <row r="863">
      <c r="A863" s="658"/>
      <c r="B863" s="655"/>
      <c r="C863" s="655"/>
      <c r="D863" s="660"/>
      <c r="E863" s="650"/>
      <c r="F863" s="650"/>
      <c r="G863" s="651"/>
      <c r="H863" s="650"/>
      <c r="I863" s="651"/>
      <c r="J863" s="650"/>
      <c r="W863" s="409"/>
      <c r="X863" s="409"/>
      <c r="Y863" s="409"/>
      <c r="Z863" s="409"/>
      <c r="AA863" s="409"/>
      <c r="AB863" s="409"/>
      <c r="AC863" s="409"/>
      <c r="AD863" s="409"/>
      <c r="AE863" s="409"/>
      <c r="AF863" s="409"/>
      <c r="AG863" s="409"/>
      <c r="AH863" s="409"/>
      <c r="AI863" s="409"/>
      <c r="AJ863" s="409"/>
      <c r="AK863" s="409"/>
      <c r="AL863" s="409"/>
      <c r="AM863" s="409"/>
      <c r="AN863" s="409"/>
    </row>
    <row r="864">
      <c r="A864" s="658"/>
      <c r="B864" s="655"/>
      <c r="C864" s="655"/>
      <c r="D864" s="660"/>
      <c r="E864" s="650"/>
      <c r="F864" s="650"/>
      <c r="G864" s="651"/>
      <c r="H864" s="650"/>
      <c r="I864" s="651"/>
      <c r="J864" s="650"/>
      <c r="W864" s="409"/>
      <c r="X864" s="409"/>
      <c r="Y864" s="409"/>
      <c r="Z864" s="409"/>
      <c r="AA864" s="409"/>
      <c r="AB864" s="409"/>
      <c r="AC864" s="409"/>
      <c r="AD864" s="409"/>
      <c r="AE864" s="409"/>
      <c r="AF864" s="409"/>
      <c r="AG864" s="409"/>
      <c r="AH864" s="409"/>
      <c r="AI864" s="409"/>
      <c r="AJ864" s="409"/>
      <c r="AK864" s="409"/>
      <c r="AL864" s="409"/>
      <c r="AM864" s="409"/>
      <c r="AN864" s="409"/>
    </row>
    <row r="865">
      <c r="A865" s="658"/>
      <c r="B865" s="655"/>
      <c r="C865" s="655"/>
      <c r="D865" s="660"/>
      <c r="E865" s="650"/>
      <c r="F865" s="650"/>
      <c r="G865" s="651"/>
      <c r="H865" s="650"/>
      <c r="I865" s="651"/>
      <c r="J865" s="651"/>
      <c r="W865" s="409"/>
      <c r="X865" s="409"/>
      <c r="Y865" s="409"/>
      <c r="Z865" s="409"/>
      <c r="AA865" s="409"/>
      <c r="AB865" s="409"/>
      <c r="AC865" s="409"/>
      <c r="AD865" s="409"/>
      <c r="AE865" s="409"/>
      <c r="AF865" s="409"/>
      <c r="AG865" s="409"/>
      <c r="AH865" s="409"/>
      <c r="AI865" s="409"/>
      <c r="AJ865" s="409"/>
      <c r="AK865" s="409"/>
      <c r="AL865" s="409"/>
      <c r="AM865" s="409"/>
      <c r="AN865" s="409"/>
    </row>
    <row r="866">
      <c r="A866" s="651"/>
      <c r="B866" s="651"/>
      <c r="C866" s="651"/>
      <c r="D866" s="660"/>
      <c r="E866" s="650"/>
      <c r="F866" s="650"/>
      <c r="G866" s="651"/>
      <c r="H866" s="650"/>
      <c r="I866" s="651"/>
      <c r="J866" s="651"/>
      <c r="W866" s="409"/>
      <c r="X866" s="409"/>
      <c r="Y866" s="409"/>
      <c r="Z866" s="409"/>
      <c r="AA866" s="409"/>
      <c r="AB866" s="409"/>
      <c r="AC866" s="409"/>
      <c r="AD866" s="409"/>
      <c r="AE866" s="409"/>
      <c r="AF866" s="409"/>
      <c r="AG866" s="409"/>
      <c r="AH866" s="409"/>
      <c r="AI866" s="409"/>
      <c r="AJ866" s="409"/>
      <c r="AK866" s="409"/>
      <c r="AL866" s="409"/>
      <c r="AM866" s="409"/>
      <c r="AN866" s="409"/>
    </row>
    <row r="867">
      <c r="A867" s="658"/>
      <c r="B867" s="655"/>
      <c r="C867" s="655"/>
      <c r="D867" s="660"/>
      <c r="E867" s="650"/>
      <c r="F867" s="650"/>
      <c r="G867" s="651"/>
      <c r="H867" s="650"/>
      <c r="I867" s="651"/>
      <c r="J867" s="651"/>
      <c r="W867" s="409"/>
      <c r="X867" s="409"/>
      <c r="Y867" s="409"/>
      <c r="Z867" s="409"/>
      <c r="AA867" s="409"/>
      <c r="AB867" s="409"/>
      <c r="AC867" s="409"/>
      <c r="AD867" s="409"/>
      <c r="AE867" s="409"/>
      <c r="AF867" s="409"/>
      <c r="AG867" s="409"/>
      <c r="AH867" s="409"/>
      <c r="AI867" s="409"/>
      <c r="AJ867" s="409"/>
      <c r="AK867" s="409"/>
      <c r="AL867" s="409"/>
      <c r="AM867" s="409"/>
      <c r="AN867" s="409"/>
    </row>
    <row r="868">
      <c r="A868" s="658"/>
      <c r="B868" s="655"/>
      <c r="C868" s="655"/>
      <c r="D868" s="660"/>
      <c r="E868" s="650"/>
      <c r="F868" s="650"/>
      <c r="G868" s="651"/>
      <c r="H868" s="650"/>
      <c r="I868" s="651"/>
      <c r="J868" s="651"/>
      <c r="W868" s="409"/>
      <c r="X868" s="409"/>
      <c r="Y868" s="409"/>
      <c r="Z868" s="409"/>
      <c r="AA868" s="409"/>
      <c r="AB868" s="409"/>
      <c r="AC868" s="409"/>
      <c r="AD868" s="409"/>
      <c r="AE868" s="409"/>
      <c r="AF868" s="409"/>
      <c r="AG868" s="409"/>
      <c r="AH868" s="409"/>
      <c r="AI868" s="409"/>
      <c r="AJ868" s="409"/>
      <c r="AK868" s="409"/>
      <c r="AL868" s="409"/>
      <c r="AM868" s="409"/>
      <c r="AN868" s="409"/>
    </row>
    <row r="869">
      <c r="A869" s="658"/>
      <c r="B869" s="655"/>
      <c r="C869" s="655"/>
      <c r="D869" s="660"/>
      <c r="E869" s="650"/>
      <c r="F869" s="650"/>
      <c r="G869" s="651"/>
      <c r="H869" s="650"/>
      <c r="I869" s="651"/>
      <c r="J869" s="651"/>
      <c r="W869" s="409"/>
      <c r="X869" s="409"/>
      <c r="Y869" s="409"/>
      <c r="Z869" s="409"/>
      <c r="AA869" s="409"/>
      <c r="AB869" s="409"/>
      <c r="AC869" s="409"/>
      <c r="AD869" s="409"/>
      <c r="AE869" s="409"/>
      <c r="AF869" s="409"/>
      <c r="AG869" s="409"/>
      <c r="AH869" s="409"/>
      <c r="AI869" s="409"/>
      <c r="AJ869" s="409"/>
      <c r="AK869" s="409"/>
      <c r="AL869" s="409"/>
      <c r="AM869" s="409"/>
      <c r="AN869" s="409"/>
    </row>
    <row r="870">
      <c r="A870" s="658"/>
      <c r="B870" s="655"/>
      <c r="C870" s="655"/>
      <c r="D870" s="660"/>
      <c r="E870" s="650"/>
      <c r="F870" s="650"/>
      <c r="G870" s="651"/>
      <c r="H870" s="650"/>
      <c r="I870" s="651"/>
      <c r="J870" s="650"/>
      <c r="W870" s="409"/>
      <c r="X870" s="409"/>
      <c r="Y870" s="409"/>
      <c r="Z870" s="409"/>
      <c r="AA870" s="409"/>
      <c r="AB870" s="409"/>
      <c r="AC870" s="409"/>
      <c r="AD870" s="409"/>
      <c r="AE870" s="409"/>
      <c r="AF870" s="409"/>
      <c r="AG870" s="409"/>
      <c r="AH870" s="409"/>
      <c r="AI870" s="409"/>
      <c r="AJ870" s="409"/>
      <c r="AK870" s="409"/>
      <c r="AL870" s="409"/>
      <c r="AM870" s="409"/>
      <c r="AN870" s="409"/>
    </row>
    <row r="871">
      <c r="A871" s="658"/>
      <c r="B871" s="655"/>
      <c r="C871" s="655"/>
      <c r="D871" s="660"/>
      <c r="E871" s="650"/>
      <c r="F871" s="650"/>
      <c r="G871" s="651"/>
      <c r="H871" s="650"/>
      <c r="I871" s="651"/>
      <c r="J871" s="651"/>
      <c r="W871" s="409"/>
      <c r="X871" s="409"/>
      <c r="Y871" s="409"/>
      <c r="Z871" s="409"/>
      <c r="AA871" s="409"/>
      <c r="AB871" s="409"/>
      <c r="AC871" s="409"/>
      <c r="AD871" s="409"/>
      <c r="AE871" s="409"/>
      <c r="AF871" s="409"/>
      <c r="AG871" s="409"/>
      <c r="AH871" s="409"/>
      <c r="AI871" s="409"/>
      <c r="AJ871" s="409"/>
      <c r="AK871" s="409"/>
      <c r="AL871" s="409"/>
      <c r="AM871" s="409"/>
      <c r="AN871" s="409"/>
    </row>
    <row r="872">
      <c r="A872" s="658"/>
      <c r="B872" s="655"/>
      <c r="C872" s="655"/>
      <c r="D872" s="660"/>
      <c r="E872" s="650"/>
      <c r="F872" s="650"/>
      <c r="G872" s="651"/>
      <c r="H872" s="650"/>
      <c r="I872" s="651"/>
      <c r="J872" s="651"/>
      <c r="W872" s="409"/>
      <c r="X872" s="409"/>
      <c r="Y872" s="409"/>
      <c r="Z872" s="409"/>
      <c r="AA872" s="409"/>
      <c r="AB872" s="409"/>
      <c r="AC872" s="409"/>
      <c r="AD872" s="409"/>
      <c r="AE872" s="409"/>
      <c r="AF872" s="409"/>
      <c r="AG872" s="409"/>
      <c r="AH872" s="409"/>
      <c r="AI872" s="409"/>
      <c r="AJ872" s="409"/>
      <c r="AK872" s="409"/>
      <c r="AL872" s="409"/>
      <c r="AM872" s="409"/>
      <c r="AN872" s="409"/>
    </row>
    <row r="873">
      <c r="A873" s="658"/>
      <c r="B873" s="655"/>
      <c r="C873" s="655"/>
      <c r="D873" s="660"/>
      <c r="E873" s="650"/>
      <c r="F873" s="650"/>
      <c r="G873" s="651"/>
      <c r="H873" s="650"/>
      <c r="I873" s="651"/>
      <c r="J873" s="651"/>
      <c r="W873" s="409"/>
      <c r="X873" s="409"/>
      <c r="Y873" s="409"/>
      <c r="Z873" s="409"/>
      <c r="AA873" s="409"/>
      <c r="AB873" s="409"/>
      <c r="AC873" s="409"/>
      <c r="AD873" s="409"/>
      <c r="AE873" s="409"/>
      <c r="AF873" s="409"/>
      <c r="AG873" s="409"/>
      <c r="AH873" s="409"/>
      <c r="AI873" s="409"/>
      <c r="AJ873" s="409"/>
      <c r="AK873" s="409"/>
      <c r="AL873" s="409"/>
      <c r="AM873" s="409"/>
      <c r="AN873" s="409"/>
    </row>
    <row r="874">
      <c r="A874" s="658"/>
      <c r="B874" s="655"/>
      <c r="C874" s="655"/>
      <c r="D874" s="660"/>
      <c r="E874" s="650"/>
      <c r="F874" s="650"/>
      <c r="G874" s="651"/>
      <c r="H874" s="650"/>
      <c r="I874" s="651"/>
      <c r="J874" s="651"/>
      <c r="W874" s="409"/>
      <c r="X874" s="409"/>
      <c r="Y874" s="409"/>
      <c r="Z874" s="409"/>
      <c r="AA874" s="409"/>
      <c r="AB874" s="409"/>
      <c r="AC874" s="409"/>
      <c r="AD874" s="409"/>
      <c r="AE874" s="409"/>
      <c r="AF874" s="409"/>
      <c r="AG874" s="409"/>
      <c r="AH874" s="409"/>
      <c r="AI874" s="409"/>
      <c r="AJ874" s="409"/>
      <c r="AK874" s="409"/>
      <c r="AL874" s="409"/>
      <c r="AM874" s="409"/>
      <c r="AN874" s="409"/>
    </row>
    <row r="875">
      <c r="A875" s="658"/>
      <c r="B875" s="655"/>
      <c r="C875" s="655"/>
      <c r="D875" s="660"/>
      <c r="E875" s="650"/>
      <c r="F875" s="650"/>
      <c r="G875" s="651"/>
      <c r="H875" s="650"/>
      <c r="I875" s="651"/>
      <c r="J875" s="651"/>
      <c r="W875" s="409"/>
      <c r="X875" s="409"/>
      <c r="Y875" s="409"/>
      <c r="Z875" s="409"/>
      <c r="AA875" s="409"/>
      <c r="AB875" s="409"/>
      <c r="AC875" s="409"/>
      <c r="AD875" s="409"/>
      <c r="AE875" s="409"/>
      <c r="AF875" s="409"/>
      <c r="AG875" s="409"/>
      <c r="AH875" s="409"/>
      <c r="AI875" s="409"/>
      <c r="AJ875" s="409"/>
      <c r="AK875" s="409"/>
      <c r="AL875" s="409"/>
      <c r="AM875" s="409"/>
      <c r="AN875" s="409"/>
    </row>
    <row r="876">
      <c r="A876" s="658"/>
      <c r="B876" s="655"/>
      <c r="C876" s="655"/>
      <c r="D876" s="660"/>
      <c r="E876" s="650"/>
      <c r="F876" s="650"/>
      <c r="G876" s="651"/>
      <c r="H876" s="650"/>
      <c r="I876" s="651"/>
      <c r="J876" s="651"/>
      <c r="W876" s="409"/>
      <c r="X876" s="409"/>
      <c r="Y876" s="409"/>
      <c r="Z876" s="409"/>
      <c r="AA876" s="409"/>
      <c r="AB876" s="409"/>
      <c r="AC876" s="409"/>
      <c r="AD876" s="409"/>
      <c r="AE876" s="409"/>
      <c r="AF876" s="409"/>
      <c r="AG876" s="409"/>
      <c r="AH876" s="409"/>
      <c r="AI876" s="409"/>
      <c r="AJ876" s="409"/>
      <c r="AK876" s="409"/>
      <c r="AL876" s="409"/>
      <c r="AM876" s="409"/>
      <c r="AN876" s="409"/>
    </row>
    <row r="877">
      <c r="A877" s="658"/>
      <c r="B877" s="655"/>
      <c r="C877" s="655"/>
      <c r="D877" s="660"/>
      <c r="E877" s="650"/>
      <c r="F877" s="650"/>
      <c r="G877" s="651"/>
      <c r="H877" s="650"/>
      <c r="I877" s="651"/>
      <c r="J877" s="650"/>
      <c r="W877" s="409"/>
      <c r="X877" s="409"/>
      <c r="Y877" s="409"/>
      <c r="Z877" s="409"/>
      <c r="AA877" s="409"/>
      <c r="AB877" s="409"/>
      <c r="AC877" s="409"/>
      <c r="AD877" s="409"/>
      <c r="AE877" s="409"/>
      <c r="AF877" s="409"/>
      <c r="AG877" s="409"/>
      <c r="AH877" s="409"/>
      <c r="AI877" s="409"/>
      <c r="AJ877" s="409"/>
      <c r="AK877" s="409"/>
      <c r="AL877" s="409"/>
      <c r="AM877" s="409"/>
      <c r="AN877" s="409"/>
    </row>
    <row r="878">
      <c r="A878" s="658"/>
      <c r="B878" s="655"/>
      <c r="C878" s="655"/>
      <c r="D878" s="660"/>
      <c r="E878" s="650"/>
      <c r="F878" s="650"/>
      <c r="G878" s="651"/>
      <c r="H878" s="650"/>
      <c r="I878" s="650"/>
      <c r="J878" s="651"/>
      <c r="W878" s="409"/>
      <c r="X878" s="409"/>
      <c r="Y878" s="409"/>
      <c r="Z878" s="409"/>
      <c r="AA878" s="409"/>
      <c r="AB878" s="409"/>
      <c r="AC878" s="409"/>
      <c r="AD878" s="409"/>
      <c r="AE878" s="409"/>
      <c r="AF878" s="409"/>
      <c r="AG878" s="409"/>
      <c r="AH878" s="409"/>
      <c r="AI878" s="409"/>
      <c r="AJ878" s="409"/>
      <c r="AK878" s="409"/>
      <c r="AL878" s="409"/>
      <c r="AM878" s="409"/>
      <c r="AN878" s="409"/>
    </row>
    <row r="879">
      <c r="A879" s="658"/>
      <c r="B879" s="655"/>
      <c r="C879" s="655"/>
      <c r="D879" s="660"/>
      <c r="E879" s="650"/>
      <c r="F879" s="650"/>
      <c r="G879" s="651"/>
      <c r="H879" s="650"/>
      <c r="I879" s="651"/>
      <c r="J879" s="651"/>
      <c r="W879" s="409"/>
      <c r="X879" s="409"/>
      <c r="Y879" s="409"/>
      <c r="Z879" s="409"/>
      <c r="AA879" s="409"/>
      <c r="AB879" s="409"/>
      <c r="AC879" s="409"/>
      <c r="AD879" s="409"/>
      <c r="AE879" s="409"/>
      <c r="AF879" s="409"/>
      <c r="AG879" s="409"/>
      <c r="AH879" s="409"/>
      <c r="AI879" s="409"/>
      <c r="AJ879" s="409"/>
      <c r="AK879" s="409"/>
      <c r="AL879" s="409"/>
      <c r="AM879" s="409"/>
      <c r="AN879" s="409"/>
    </row>
    <row r="880">
      <c r="A880" s="658"/>
      <c r="B880" s="655"/>
      <c r="C880" s="655"/>
      <c r="D880" s="660"/>
      <c r="E880" s="650"/>
      <c r="F880" s="650"/>
      <c r="G880" s="651"/>
      <c r="H880" s="650"/>
      <c r="I880" s="651"/>
      <c r="J880" s="650"/>
      <c r="W880" s="409"/>
      <c r="X880" s="409"/>
      <c r="Y880" s="409"/>
      <c r="Z880" s="409"/>
      <c r="AA880" s="409"/>
      <c r="AB880" s="409"/>
      <c r="AC880" s="409"/>
      <c r="AD880" s="409"/>
      <c r="AE880" s="409"/>
      <c r="AF880" s="409"/>
      <c r="AG880" s="409"/>
      <c r="AH880" s="409"/>
      <c r="AI880" s="409"/>
      <c r="AJ880" s="409"/>
      <c r="AK880" s="409"/>
      <c r="AL880" s="409"/>
      <c r="AM880" s="409"/>
      <c r="AN880" s="409"/>
    </row>
    <row r="881">
      <c r="A881" s="658"/>
      <c r="B881" s="655"/>
      <c r="C881" s="655"/>
      <c r="D881" s="660"/>
      <c r="E881" s="650"/>
      <c r="F881" s="650"/>
      <c r="G881" s="651"/>
      <c r="H881" s="650"/>
      <c r="I881" s="650"/>
      <c r="J881" s="651"/>
      <c r="W881" s="409"/>
      <c r="X881" s="409"/>
      <c r="Y881" s="409"/>
      <c r="Z881" s="409"/>
      <c r="AA881" s="409"/>
      <c r="AB881" s="409"/>
      <c r="AC881" s="409"/>
      <c r="AD881" s="409"/>
      <c r="AE881" s="409"/>
      <c r="AF881" s="409"/>
      <c r="AG881" s="409"/>
      <c r="AH881" s="409"/>
      <c r="AI881" s="409"/>
      <c r="AJ881" s="409"/>
      <c r="AK881" s="409"/>
      <c r="AL881" s="409"/>
      <c r="AM881" s="409"/>
      <c r="AN881" s="409"/>
    </row>
    <row r="882">
      <c r="A882" s="658"/>
      <c r="B882" s="655"/>
      <c r="C882" s="655"/>
      <c r="D882" s="660"/>
      <c r="E882" s="650"/>
      <c r="F882" s="650"/>
      <c r="G882" s="651"/>
      <c r="H882" s="650"/>
      <c r="I882" s="650"/>
      <c r="J882" s="651"/>
      <c r="W882" s="409"/>
      <c r="X882" s="409"/>
      <c r="Y882" s="409"/>
      <c r="Z882" s="409"/>
      <c r="AA882" s="409"/>
      <c r="AB882" s="409"/>
      <c r="AC882" s="409"/>
      <c r="AD882" s="409"/>
      <c r="AE882" s="409"/>
      <c r="AF882" s="409"/>
      <c r="AG882" s="409"/>
      <c r="AH882" s="409"/>
      <c r="AI882" s="409"/>
      <c r="AJ882" s="409"/>
      <c r="AK882" s="409"/>
      <c r="AL882" s="409"/>
      <c r="AM882" s="409"/>
      <c r="AN882" s="409"/>
    </row>
    <row r="883">
      <c r="A883" s="658"/>
      <c r="B883" s="655"/>
      <c r="C883" s="655"/>
      <c r="D883" s="660"/>
      <c r="E883" s="650"/>
      <c r="F883" s="650"/>
      <c r="G883" s="651"/>
      <c r="H883" s="650"/>
      <c r="I883" s="651"/>
      <c r="J883" s="651"/>
      <c r="W883" s="409"/>
      <c r="X883" s="409"/>
      <c r="Y883" s="409"/>
      <c r="Z883" s="409"/>
      <c r="AA883" s="409"/>
      <c r="AB883" s="409"/>
      <c r="AC883" s="409"/>
      <c r="AD883" s="409"/>
      <c r="AE883" s="409"/>
      <c r="AF883" s="409"/>
      <c r="AG883" s="409"/>
      <c r="AH883" s="409"/>
      <c r="AI883" s="409"/>
      <c r="AJ883" s="409"/>
      <c r="AK883" s="409"/>
      <c r="AL883" s="409"/>
      <c r="AM883" s="409"/>
      <c r="AN883" s="409"/>
    </row>
    <row r="884">
      <c r="A884" s="658"/>
      <c r="B884" s="655"/>
      <c r="C884" s="655"/>
      <c r="D884" s="660"/>
      <c r="E884" s="650"/>
      <c r="F884" s="650"/>
      <c r="G884" s="651"/>
      <c r="H884" s="650"/>
      <c r="I884" s="650"/>
      <c r="J884" s="651"/>
      <c r="W884" s="409"/>
      <c r="X884" s="409"/>
      <c r="Y884" s="409"/>
      <c r="Z884" s="409"/>
      <c r="AA884" s="409"/>
      <c r="AB884" s="409"/>
      <c r="AC884" s="409"/>
      <c r="AD884" s="409"/>
      <c r="AE884" s="409"/>
      <c r="AF884" s="409"/>
      <c r="AG884" s="409"/>
      <c r="AH884" s="409"/>
      <c r="AI884" s="409"/>
      <c r="AJ884" s="409"/>
      <c r="AK884" s="409"/>
      <c r="AL884" s="409"/>
      <c r="AM884" s="409"/>
      <c r="AN884" s="409"/>
    </row>
    <row r="885">
      <c r="A885" s="658"/>
      <c r="B885" s="655"/>
      <c r="C885" s="655"/>
      <c r="D885" s="660"/>
      <c r="E885" s="650"/>
      <c r="F885" s="650"/>
      <c r="G885" s="651"/>
      <c r="H885" s="650"/>
      <c r="I885" s="651"/>
      <c r="J885" s="651"/>
      <c r="W885" s="409"/>
      <c r="X885" s="409"/>
      <c r="Y885" s="409"/>
      <c r="Z885" s="409"/>
      <c r="AA885" s="409"/>
      <c r="AB885" s="409"/>
      <c r="AC885" s="409"/>
      <c r="AD885" s="409"/>
      <c r="AE885" s="409"/>
      <c r="AF885" s="409"/>
      <c r="AG885" s="409"/>
      <c r="AH885" s="409"/>
      <c r="AI885" s="409"/>
      <c r="AJ885" s="409"/>
      <c r="AK885" s="409"/>
      <c r="AL885" s="409"/>
      <c r="AM885" s="409"/>
      <c r="AN885" s="409"/>
    </row>
    <row r="886">
      <c r="A886" s="651"/>
      <c r="B886" s="651"/>
      <c r="C886" s="651"/>
      <c r="D886" s="660"/>
      <c r="E886" s="650"/>
      <c r="F886" s="650"/>
      <c r="G886" s="651"/>
      <c r="H886" s="650"/>
      <c r="I886" s="651"/>
      <c r="J886" s="651"/>
      <c r="W886" s="409"/>
      <c r="X886" s="409"/>
      <c r="Y886" s="409"/>
      <c r="Z886" s="409"/>
      <c r="AA886" s="409"/>
      <c r="AB886" s="409"/>
      <c r="AC886" s="409"/>
      <c r="AD886" s="409"/>
      <c r="AE886" s="409"/>
      <c r="AF886" s="409"/>
      <c r="AG886" s="409"/>
      <c r="AH886" s="409"/>
      <c r="AI886" s="409"/>
      <c r="AJ886" s="409"/>
      <c r="AK886" s="409"/>
      <c r="AL886" s="409"/>
      <c r="AM886" s="409"/>
      <c r="AN886" s="409"/>
    </row>
    <row r="887">
      <c r="A887" s="658"/>
      <c r="B887" s="655"/>
      <c r="C887" s="655"/>
      <c r="D887" s="660"/>
      <c r="E887" s="650"/>
      <c r="F887" s="650"/>
      <c r="G887" s="651"/>
      <c r="H887" s="650"/>
      <c r="I887" s="651"/>
      <c r="J887" s="651"/>
      <c r="W887" s="409"/>
      <c r="X887" s="409"/>
      <c r="Y887" s="409"/>
      <c r="Z887" s="409"/>
      <c r="AA887" s="409"/>
      <c r="AB887" s="409"/>
      <c r="AC887" s="409"/>
      <c r="AD887" s="409"/>
      <c r="AE887" s="409"/>
      <c r="AF887" s="409"/>
      <c r="AG887" s="409"/>
      <c r="AH887" s="409"/>
      <c r="AI887" s="409"/>
      <c r="AJ887" s="409"/>
      <c r="AK887" s="409"/>
      <c r="AL887" s="409"/>
      <c r="AM887" s="409"/>
      <c r="AN887" s="409"/>
    </row>
    <row r="888">
      <c r="A888" s="658"/>
      <c r="B888" s="655"/>
      <c r="C888" s="655"/>
      <c r="D888" s="660"/>
      <c r="E888" s="650"/>
      <c r="F888" s="650"/>
      <c r="G888" s="651"/>
      <c r="H888" s="650"/>
      <c r="I888" s="650"/>
      <c r="J888" s="651"/>
      <c r="W888" s="409"/>
      <c r="X888" s="409"/>
      <c r="Y888" s="409"/>
      <c r="Z888" s="409"/>
      <c r="AA888" s="409"/>
      <c r="AB888" s="409"/>
      <c r="AC888" s="409"/>
      <c r="AD888" s="409"/>
      <c r="AE888" s="409"/>
      <c r="AF888" s="409"/>
      <c r="AG888" s="409"/>
      <c r="AH888" s="409"/>
      <c r="AI888" s="409"/>
      <c r="AJ888" s="409"/>
      <c r="AK888" s="409"/>
      <c r="AL888" s="409"/>
      <c r="AM888" s="409"/>
      <c r="AN888" s="409"/>
    </row>
    <row r="889">
      <c r="A889" s="658"/>
      <c r="B889" s="655"/>
      <c r="C889" s="655"/>
      <c r="D889" s="660"/>
      <c r="E889" s="650"/>
      <c r="F889" s="650"/>
      <c r="G889" s="651"/>
      <c r="H889" s="650"/>
      <c r="I889" s="650"/>
      <c r="J889" s="650"/>
      <c r="W889" s="409"/>
      <c r="X889" s="409"/>
      <c r="Y889" s="409"/>
      <c r="Z889" s="409"/>
      <c r="AA889" s="409"/>
      <c r="AB889" s="409"/>
      <c r="AC889" s="409"/>
      <c r="AD889" s="409"/>
      <c r="AE889" s="409"/>
      <c r="AF889" s="409"/>
      <c r="AG889" s="409"/>
      <c r="AH889" s="409"/>
      <c r="AI889" s="409"/>
      <c r="AJ889" s="409"/>
      <c r="AK889" s="409"/>
      <c r="AL889" s="409"/>
      <c r="AM889" s="409"/>
      <c r="AN889" s="409"/>
    </row>
    <row r="890">
      <c r="A890" s="658"/>
      <c r="B890" s="655"/>
      <c r="C890" s="655"/>
      <c r="D890" s="660"/>
      <c r="E890" s="650"/>
      <c r="F890" s="650"/>
      <c r="G890" s="651"/>
      <c r="H890" s="650"/>
      <c r="I890" s="650"/>
      <c r="J890" s="651"/>
      <c r="W890" s="409"/>
      <c r="X890" s="409"/>
      <c r="Y890" s="409"/>
      <c r="Z890" s="409"/>
      <c r="AA890" s="409"/>
      <c r="AB890" s="409"/>
      <c r="AC890" s="409"/>
      <c r="AD890" s="409"/>
      <c r="AE890" s="409"/>
      <c r="AF890" s="409"/>
      <c r="AG890" s="409"/>
      <c r="AH890" s="409"/>
      <c r="AI890" s="409"/>
      <c r="AJ890" s="409"/>
      <c r="AK890" s="409"/>
      <c r="AL890" s="409"/>
      <c r="AM890" s="409"/>
      <c r="AN890" s="409"/>
    </row>
    <row r="891">
      <c r="A891" s="658"/>
      <c r="B891" s="655"/>
      <c r="C891" s="655"/>
      <c r="D891" s="660"/>
      <c r="E891" s="650"/>
      <c r="F891" s="650"/>
      <c r="G891" s="651"/>
      <c r="H891" s="650"/>
      <c r="I891" s="650"/>
      <c r="J891" s="651"/>
      <c r="W891" s="409"/>
      <c r="X891" s="409"/>
      <c r="Y891" s="409"/>
      <c r="Z891" s="409"/>
      <c r="AA891" s="409"/>
      <c r="AB891" s="409"/>
      <c r="AC891" s="409"/>
      <c r="AD891" s="409"/>
      <c r="AE891" s="409"/>
      <c r="AF891" s="409"/>
      <c r="AG891" s="409"/>
      <c r="AH891" s="409"/>
      <c r="AI891" s="409"/>
      <c r="AJ891" s="409"/>
      <c r="AK891" s="409"/>
      <c r="AL891" s="409"/>
      <c r="AM891" s="409"/>
      <c r="AN891" s="409"/>
    </row>
    <row r="892">
      <c r="A892" s="658"/>
      <c r="B892" s="655"/>
      <c r="C892" s="655"/>
      <c r="D892" s="660"/>
      <c r="E892" s="650"/>
      <c r="F892" s="650"/>
      <c r="G892" s="651"/>
      <c r="H892" s="650"/>
      <c r="I892" s="651"/>
      <c r="J892" s="651"/>
      <c r="W892" s="409"/>
      <c r="X892" s="409"/>
      <c r="Y892" s="409"/>
      <c r="Z892" s="409"/>
      <c r="AA892" s="409"/>
      <c r="AB892" s="409"/>
      <c r="AC892" s="409"/>
      <c r="AD892" s="409"/>
      <c r="AE892" s="409"/>
      <c r="AF892" s="409"/>
      <c r="AG892" s="409"/>
      <c r="AH892" s="409"/>
      <c r="AI892" s="409"/>
      <c r="AJ892" s="409"/>
      <c r="AK892" s="409"/>
      <c r="AL892" s="409"/>
      <c r="AM892" s="409"/>
      <c r="AN892" s="409"/>
    </row>
    <row r="893">
      <c r="A893" s="658"/>
      <c r="B893" s="655"/>
      <c r="C893" s="655"/>
      <c r="D893" s="660"/>
      <c r="E893" s="650"/>
      <c r="F893" s="650"/>
      <c r="G893" s="651"/>
      <c r="H893" s="650"/>
      <c r="I893" s="651"/>
      <c r="J893" s="651"/>
      <c r="W893" s="409"/>
      <c r="X893" s="409"/>
      <c r="Y893" s="409"/>
      <c r="Z893" s="409"/>
      <c r="AA893" s="409"/>
      <c r="AB893" s="409"/>
      <c r="AC893" s="409"/>
      <c r="AD893" s="409"/>
      <c r="AE893" s="409"/>
      <c r="AF893" s="409"/>
      <c r="AG893" s="409"/>
      <c r="AH893" s="409"/>
      <c r="AI893" s="409"/>
      <c r="AJ893" s="409"/>
      <c r="AK893" s="409"/>
      <c r="AL893" s="409"/>
      <c r="AM893" s="409"/>
      <c r="AN893" s="409"/>
    </row>
    <row r="894">
      <c r="A894" s="658"/>
      <c r="B894" s="655"/>
      <c r="C894" s="655"/>
      <c r="D894" s="660"/>
      <c r="E894" s="650"/>
      <c r="F894" s="650"/>
      <c r="G894" s="651"/>
      <c r="H894" s="650"/>
      <c r="I894" s="651"/>
      <c r="J894" s="651"/>
      <c r="W894" s="409"/>
      <c r="X894" s="409"/>
      <c r="Y894" s="409"/>
      <c r="Z894" s="409"/>
      <c r="AA894" s="409"/>
      <c r="AB894" s="409"/>
      <c r="AC894" s="409"/>
      <c r="AD894" s="409"/>
      <c r="AE894" s="409"/>
      <c r="AF894" s="409"/>
      <c r="AG894" s="409"/>
      <c r="AH894" s="409"/>
      <c r="AI894" s="409"/>
      <c r="AJ894" s="409"/>
      <c r="AK894" s="409"/>
      <c r="AL894" s="409"/>
      <c r="AM894" s="409"/>
      <c r="AN894" s="409"/>
    </row>
    <row r="895">
      <c r="A895" s="658"/>
      <c r="B895" s="655"/>
      <c r="C895" s="655"/>
      <c r="D895" s="660"/>
      <c r="E895" s="650"/>
      <c r="F895" s="650"/>
      <c r="G895" s="651"/>
      <c r="H895" s="650"/>
      <c r="I895" s="651"/>
      <c r="J895" s="650"/>
      <c r="W895" s="409"/>
      <c r="X895" s="409"/>
      <c r="Y895" s="409"/>
      <c r="Z895" s="409"/>
      <c r="AA895" s="409"/>
      <c r="AB895" s="409"/>
      <c r="AC895" s="409"/>
      <c r="AD895" s="409"/>
      <c r="AE895" s="409"/>
      <c r="AF895" s="409"/>
      <c r="AG895" s="409"/>
      <c r="AH895" s="409"/>
      <c r="AI895" s="409"/>
      <c r="AJ895" s="409"/>
      <c r="AK895" s="409"/>
      <c r="AL895" s="409"/>
      <c r="AM895" s="409"/>
      <c r="AN895" s="409"/>
    </row>
    <row r="896">
      <c r="A896" s="658"/>
      <c r="B896" s="655"/>
      <c r="C896" s="655"/>
      <c r="D896" s="660"/>
      <c r="E896" s="650"/>
      <c r="F896" s="650"/>
      <c r="G896" s="651"/>
      <c r="H896" s="650"/>
      <c r="I896" s="651"/>
      <c r="J896" s="651"/>
      <c r="W896" s="409"/>
      <c r="X896" s="409"/>
      <c r="Y896" s="409"/>
      <c r="Z896" s="409"/>
      <c r="AA896" s="409"/>
      <c r="AB896" s="409"/>
      <c r="AC896" s="409"/>
      <c r="AD896" s="409"/>
      <c r="AE896" s="409"/>
      <c r="AF896" s="409"/>
      <c r="AG896" s="409"/>
      <c r="AH896" s="409"/>
      <c r="AI896" s="409"/>
      <c r="AJ896" s="409"/>
      <c r="AK896" s="409"/>
      <c r="AL896" s="409"/>
      <c r="AM896" s="409"/>
      <c r="AN896" s="409"/>
    </row>
    <row r="897">
      <c r="A897" s="658"/>
      <c r="B897" s="655"/>
      <c r="C897" s="655"/>
      <c r="D897" s="660"/>
      <c r="E897" s="650"/>
      <c r="F897" s="650"/>
      <c r="G897" s="651"/>
      <c r="H897" s="650"/>
      <c r="I897" s="651"/>
      <c r="J897" s="651"/>
      <c r="W897" s="409"/>
      <c r="X897" s="409"/>
      <c r="Y897" s="409"/>
      <c r="Z897" s="409"/>
      <c r="AA897" s="409"/>
      <c r="AB897" s="409"/>
      <c r="AC897" s="409"/>
      <c r="AD897" s="409"/>
      <c r="AE897" s="409"/>
      <c r="AF897" s="409"/>
      <c r="AG897" s="409"/>
      <c r="AH897" s="409"/>
      <c r="AI897" s="409"/>
      <c r="AJ897" s="409"/>
      <c r="AK897" s="409"/>
      <c r="AL897" s="409"/>
      <c r="AM897" s="409"/>
      <c r="AN897" s="409"/>
    </row>
    <row r="898">
      <c r="A898" s="658"/>
      <c r="B898" s="655"/>
      <c r="C898" s="655"/>
      <c r="D898" s="660"/>
      <c r="E898" s="650"/>
      <c r="F898" s="650"/>
      <c r="G898" s="651"/>
      <c r="H898" s="650"/>
      <c r="I898" s="651"/>
      <c r="J898" s="651"/>
      <c r="W898" s="409"/>
      <c r="X898" s="409"/>
      <c r="Y898" s="409"/>
      <c r="Z898" s="409"/>
      <c r="AA898" s="409"/>
      <c r="AB898" s="409"/>
      <c r="AC898" s="409"/>
      <c r="AD898" s="409"/>
      <c r="AE898" s="409"/>
      <c r="AF898" s="409"/>
      <c r="AG898" s="409"/>
      <c r="AH898" s="409"/>
      <c r="AI898" s="409"/>
      <c r="AJ898" s="409"/>
      <c r="AK898" s="409"/>
      <c r="AL898" s="409"/>
      <c r="AM898" s="409"/>
      <c r="AN898" s="409"/>
    </row>
    <row r="899">
      <c r="A899" s="658"/>
      <c r="B899" s="655"/>
      <c r="C899" s="655"/>
      <c r="D899" s="660"/>
      <c r="E899" s="650"/>
      <c r="F899" s="650"/>
      <c r="G899" s="651"/>
      <c r="H899" s="650"/>
      <c r="I899" s="650"/>
      <c r="J899" s="651"/>
      <c r="W899" s="409"/>
      <c r="X899" s="409"/>
      <c r="Y899" s="409"/>
      <c r="Z899" s="409"/>
      <c r="AA899" s="409"/>
      <c r="AB899" s="409"/>
      <c r="AC899" s="409"/>
      <c r="AD899" s="409"/>
      <c r="AE899" s="409"/>
      <c r="AF899" s="409"/>
      <c r="AG899" s="409"/>
      <c r="AH899" s="409"/>
      <c r="AI899" s="409"/>
      <c r="AJ899" s="409"/>
      <c r="AK899" s="409"/>
      <c r="AL899" s="409"/>
      <c r="AM899" s="409"/>
      <c r="AN899" s="409"/>
    </row>
    <row r="900">
      <c r="A900" s="658"/>
      <c r="B900" s="655"/>
      <c r="C900" s="655"/>
      <c r="D900" s="660"/>
      <c r="E900" s="650"/>
      <c r="F900" s="650"/>
      <c r="G900" s="651"/>
      <c r="H900" s="650"/>
      <c r="I900" s="651"/>
      <c r="J900" s="651"/>
      <c r="W900" s="409"/>
      <c r="X900" s="409"/>
      <c r="Y900" s="409"/>
      <c r="Z900" s="409"/>
      <c r="AA900" s="409"/>
      <c r="AB900" s="409"/>
      <c r="AC900" s="409"/>
      <c r="AD900" s="409"/>
      <c r="AE900" s="409"/>
      <c r="AF900" s="409"/>
      <c r="AG900" s="409"/>
      <c r="AH900" s="409"/>
      <c r="AI900" s="409"/>
      <c r="AJ900" s="409"/>
      <c r="AK900" s="409"/>
      <c r="AL900" s="409"/>
      <c r="AM900" s="409"/>
      <c r="AN900" s="409"/>
    </row>
    <row r="901">
      <c r="A901" s="658"/>
      <c r="B901" s="655"/>
      <c r="C901" s="655"/>
      <c r="D901" s="660"/>
      <c r="E901" s="650"/>
      <c r="F901" s="650"/>
      <c r="G901" s="651"/>
      <c r="H901" s="650"/>
      <c r="I901" s="651"/>
      <c r="J901" s="651"/>
      <c r="W901" s="409"/>
      <c r="X901" s="409"/>
      <c r="Y901" s="409"/>
      <c r="Z901" s="409"/>
      <c r="AA901" s="409"/>
      <c r="AB901" s="409"/>
      <c r="AC901" s="409"/>
      <c r="AD901" s="409"/>
      <c r="AE901" s="409"/>
      <c r="AF901" s="409"/>
      <c r="AG901" s="409"/>
      <c r="AH901" s="409"/>
      <c r="AI901" s="409"/>
      <c r="AJ901" s="409"/>
      <c r="AK901" s="409"/>
      <c r="AL901" s="409"/>
      <c r="AM901" s="409"/>
      <c r="AN901" s="409"/>
    </row>
    <row r="902">
      <c r="A902" s="658"/>
      <c r="B902" s="655"/>
      <c r="C902" s="655"/>
      <c r="D902" s="660"/>
      <c r="E902" s="650"/>
      <c r="F902" s="650"/>
      <c r="G902" s="651"/>
      <c r="H902" s="650"/>
      <c r="I902" s="651"/>
      <c r="J902" s="650"/>
      <c r="W902" s="409"/>
      <c r="X902" s="409"/>
      <c r="Y902" s="409"/>
      <c r="Z902" s="409"/>
      <c r="AA902" s="409"/>
      <c r="AB902" s="409"/>
      <c r="AC902" s="409"/>
      <c r="AD902" s="409"/>
      <c r="AE902" s="409"/>
      <c r="AF902" s="409"/>
      <c r="AG902" s="409"/>
      <c r="AH902" s="409"/>
      <c r="AI902" s="409"/>
      <c r="AJ902" s="409"/>
      <c r="AK902" s="409"/>
      <c r="AL902" s="409"/>
      <c r="AM902" s="409"/>
      <c r="AN902" s="409"/>
    </row>
    <row r="903">
      <c r="A903" s="658"/>
      <c r="B903" s="655"/>
      <c r="C903" s="655"/>
      <c r="D903" s="660"/>
      <c r="E903" s="650"/>
      <c r="F903" s="650"/>
      <c r="G903" s="651"/>
      <c r="H903" s="650"/>
      <c r="I903" s="651"/>
      <c r="J903" s="651"/>
      <c r="W903" s="409"/>
      <c r="X903" s="409"/>
      <c r="Y903" s="409"/>
      <c r="Z903" s="409"/>
      <c r="AA903" s="409"/>
      <c r="AB903" s="409"/>
      <c r="AC903" s="409"/>
      <c r="AD903" s="409"/>
      <c r="AE903" s="409"/>
      <c r="AF903" s="409"/>
      <c r="AG903" s="409"/>
      <c r="AH903" s="409"/>
      <c r="AI903" s="409"/>
      <c r="AJ903" s="409"/>
      <c r="AK903" s="409"/>
      <c r="AL903" s="409"/>
      <c r="AM903" s="409"/>
      <c r="AN903" s="409"/>
    </row>
    <row r="904">
      <c r="A904" s="651"/>
      <c r="B904" s="651"/>
      <c r="C904" s="651"/>
      <c r="D904" s="660"/>
      <c r="E904" s="650"/>
      <c r="F904" s="650"/>
      <c r="G904" s="651"/>
      <c r="H904" s="650"/>
      <c r="I904" s="651"/>
      <c r="J904" s="651"/>
      <c r="W904" s="409"/>
      <c r="X904" s="409"/>
      <c r="Y904" s="409"/>
      <c r="Z904" s="409"/>
      <c r="AA904" s="409"/>
      <c r="AB904" s="409"/>
      <c r="AC904" s="409"/>
      <c r="AD904" s="409"/>
      <c r="AE904" s="409"/>
      <c r="AF904" s="409"/>
      <c r="AG904" s="409"/>
      <c r="AH904" s="409"/>
      <c r="AI904" s="409"/>
      <c r="AJ904" s="409"/>
      <c r="AK904" s="409"/>
      <c r="AL904" s="409"/>
      <c r="AM904" s="409"/>
      <c r="AN904" s="409"/>
    </row>
    <row r="905">
      <c r="A905" s="658"/>
      <c r="B905" s="655"/>
      <c r="C905" s="655"/>
      <c r="D905" s="660"/>
      <c r="E905" s="650"/>
      <c r="F905" s="650"/>
      <c r="G905" s="651"/>
      <c r="H905" s="650"/>
      <c r="I905" s="651"/>
      <c r="J905" s="651"/>
      <c r="W905" s="409"/>
      <c r="X905" s="409"/>
      <c r="Y905" s="409"/>
      <c r="Z905" s="409"/>
      <c r="AA905" s="409"/>
      <c r="AB905" s="409"/>
      <c r="AC905" s="409"/>
      <c r="AD905" s="409"/>
      <c r="AE905" s="409"/>
      <c r="AF905" s="409"/>
      <c r="AG905" s="409"/>
      <c r="AH905" s="409"/>
      <c r="AI905" s="409"/>
      <c r="AJ905" s="409"/>
      <c r="AK905" s="409"/>
      <c r="AL905" s="409"/>
      <c r="AM905" s="409"/>
      <c r="AN905" s="409"/>
    </row>
    <row r="906">
      <c r="A906" s="658"/>
      <c r="B906" s="655"/>
      <c r="C906" s="655"/>
      <c r="D906" s="660"/>
      <c r="E906" s="650"/>
      <c r="F906" s="650"/>
      <c r="G906" s="651"/>
      <c r="H906" s="650"/>
      <c r="I906" s="651"/>
      <c r="J906" s="650"/>
      <c r="W906" s="409"/>
      <c r="X906" s="409"/>
      <c r="Y906" s="409"/>
      <c r="Z906" s="409"/>
      <c r="AA906" s="409"/>
      <c r="AB906" s="409"/>
      <c r="AC906" s="409"/>
      <c r="AD906" s="409"/>
      <c r="AE906" s="409"/>
      <c r="AF906" s="409"/>
      <c r="AG906" s="409"/>
      <c r="AH906" s="409"/>
      <c r="AI906" s="409"/>
      <c r="AJ906" s="409"/>
      <c r="AK906" s="409"/>
      <c r="AL906" s="409"/>
      <c r="AM906" s="409"/>
      <c r="AN906" s="409"/>
    </row>
    <row r="907">
      <c r="A907" s="658"/>
      <c r="B907" s="655"/>
      <c r="C907" s="655"/>
      <c r="D907" s="660"/>
      <c r="E907" s="650"/>
      <c r="F907" s="650"/>
      <c r="G907" s="651"/>
      <c r="H907" s="650"/>
      <c r="I907" s="650"/>
      <c r="J907" s="651"/>
      <c r="W907" s="409"/>
      <c r="X907" s="409"/>
      <c r="Y907" s="409"/>
      <c r="Z907" s="409"/>
      <c r="AA907" s="409"/>
      <c r="AB907" s="409"/>
      <c r="AC907" s="409"/>
      <c r="AD907" s="409"/>
      <c r="AE907" s="409"/>
      <c r="AF907" s="409"/>
      <c r="AG907" s="409"/>
      <c r="AH907" s="409"/>
      <c r="AI907" s="409"/>
      <c r="AJ907" s="409"/>
      <c r="AK907" s="409"/>
      <c r="AL907" s="409"/>
      <c r="AM907" s="409"/>
      <c r="AN907" s="409"/>
    </row>
    <row r="908">
      <c r="A908" s="658"/>
      <c r="B908" s="655"/>
      <c r="C908" s="655"/>
      <c r="D908" s="660"/>
      <c r="E908" s="650"/>
      <c r="F908" s="650"/>
      <c r="G908" s="651"/>
      <c r="H908" s="650"/>
      <c r="I908" s="651"/>
      <c r="J908" s="651"/>
      <c r="W908" s="409"/>
      <c r="X908" s="409"/>
      <c r="Y908" s="409"/>
      <c r="Z908" s="409"/>
      <c r="AA908" s="409"/>
      <c r="AB908" s="409"/>
      <c r="AC908" s="409"/>
      <c r="AD908" s="409"/>
      <c r="AE908" s="409"/>
      <c r="AF908" s="409"/>
      <c r="AG908" s="409"/>
      <c r="AH908" s="409"/>
      <c r="AI908" s="409"/>
      <c r="AJ908" s="409"/>
      <c r="AK908" s="409"/>
      <c r="AL908" s="409"/>
      <c r="AM908" s="409"/>
      <c r="AN908" s="409"/>
    </row>
    <row r="909">
      <c r="A909" s="658"/>
      <c r="B909" s="655"/>
      <c r="C909" s="655"/>
      <c r="D909" s="660"/>
      <c r="E909" s="650"/>
      <c r="F909" s="650"/>
      <c r="G909" s="651"/>
      <c r="H909" s="650"/>
      <c r="I909" s="651"/>
      <c r="J909" s="651"/>
      <c r="W909" s="409"/>
      <c r="X909" s="409"/>
      <c r="Y909" s="409"/>
      <c r="Z909" s="409"/>
      <c r="AA909" s="409"/>
      <c r="AB909" s="409"/>
      <c r="AC909" s="409"/>
      <c r="AD909" s="409"/>
      <c r="AE909" s="409"/>
      <c r="AF909" s="409"/>
      <c r="AG909" s="409"/>
      <c r="AH909" s="409"/>
      <c r="AI909" s="409"/>
      <c r="AJ909" s="409"/>
      <c r="AK909" s="409"/>
      <c r="AL909" s="409"/>
      <c r="AM909" s="409"/>
      <c r="AN909" s="409"/>
    </row>
    <row r="910">
      <c r="A910" s="658"/>
      <c r="B910" s="655"/>
      <c r="C910" s="655"/>
      <c r="D910" s="660"/>
      <c r="E910" s="650"/>
      <c r="F910" s="650"/>
      <c r="G910" s="651"/>
      <c r="H910" s="650"/>
      <c r="I910" s="651"/>
      <c r="J910" s="651"/>
      <c r="W910" s="409"/>
      <c r="X910" s="409"/>
      <c r="Y910" s="409"/>
      <c r="Z910" s="409"/>
      <c r="AA910" s="409"/>
      <c r="AB910" s="409"/>
      <c r="AC910" s="409"/>
      <c r="AD910" s="409"/>
      <c r="AE910" s="409"/>
      <c r="AF910" s="409"/>
      <c r="AG910" s="409"/>
      <c r="AH910" s="409"/>
      <c r="AI910" s="409"/>
      <c r="AJ910" s="409"/>
      <c r="AK910" s="409"/>
      <c r="AL910" s="409"/>
      <c r="AM910" s="409"/>
      <c r="AN910" s="409"/>
    </row>
    <row r="911">
      <c r="A911" s="658"/>
      <c r="B911" s="655"/>
      <c r="C911" s="655"/>
      <c r="D911" s="660"/>
      <c r="E911" s="650"/>
      <c r="F911" s="650"/>
      <c r="G911" s="651"/>
      <c r="H911" s="650"/>
      <c r="I911" s="651"/>
      <c r="J911" s="651"/>
      <c r="W911" s="409"/>
      <c r="X911" s="409"/>
      <c r="Y911" s="409"/>
      <c r="Z911" s="409"/>
      <c r="AA911" s="409"/>
      <c r="AB911" s="409"/>
      <c r="AC911" s="409"/>
      <c r="AD911" s="409"/>
      <c r="AE911" s="409"/>
      <c r="AF911" s="409"/>
      <c r="AG911" s="409"/>
      <c r="AH911" s="409"/>
      <c r="AI911" s="409"/>
      <c r="AJ911" s="409"/>
      <c r="AK911" s="409"/>
      <c r="AL911" s="409"/>
      <c r="AM911" s="409"/>
      <c r="AN911" s="409"/>
    </row>
    <row r="912">
      <c r="A912" s="658"/>
      <c r="B912" s="655"/>
      <c r="C912" s="655"/>
      <c r="D912" s="660"/>
      <c r="E912" s="650"/>
      <c r="F912" s="650"/>
      <c r="G912" s="651"/>
      <c r="H912" s="650"/>
      <c r="I912" s="651"/>
      <c r="J912" s="651"/>
      <c r="W912" s="409"/>
      <c r="X912" s="409"/>
      <c r="Y912" s="409"/>
      <c r="Z912" s="409"/>
      <c r="AA912" s="409"/>
      <c r="AB912" s="409"/>
      <c r="AC912" s="409"/>
      <c r="AD912" s="409"/>
      <c r="AE912" s="409"/>
      <c r="AF912" s="409"/>
      <c r="AG912" s="409"/>
      <c r="AH912" s="409"/>
      <c r="AI912" s="409"/>
      <c r="AJ912" s="409"/>
      <c r="AK912" s="409"/>
      <c r="AL912" s="409"/>
      <c r="AM912" s="409"/>
      <c r="AN912" s="409"/>
    </row>
    <row r="913">
      <c r="A913" s="658"/>
      <c r="B913" s="655"/>
      <c r="C913" s="655"/>
      <c r="D913" s="660"/>
      <c r="E913" s="650"/>
      <c r="F913" s="650"/>
      <c r="G913" s="651"/>
      <c r="H913" s="650"/>
      <c r="I913" s="651"/>
      <c r="J913" s="651"/>
      <c r="W913" s="409"/>
      <c r="X913" s="409"/>
      <c r="Y913" s="409"/>
      <c r="Z913" s="409"/>
      <c r="AA913" s="409"/>
      <c r="AB913" s="409"/>
      <c r="AC913" s="409"/>
      <c r="AD913" s="409"/>
      <c r="AE913" s="409"/>
      <c r="AF913" s="409"/>
      <c r="AG913" s="409"/>
      <c r="AH913" s="409"/>
      <c r="AI913" s="409"/>
      <c r="AJ913" s="409"/>
      <c r="AK913" s="409"/>
      <c r="AL913" s="409"/>
      <c r="AM913" s="409"/>
      <c r="AN913" s="409"/>
    </row>
    <row r="914">
      <c r="A914" s="658"/>
      <c r="B914" s="655"/>
      <c r="C914" s="655"/>
      <c r="D914" s="660"/>
      <c r="E914" s="650"/>
      <c r="F914" s="650"/>
      <c r="G914" s="651"/>
      <c r="H914" s="650"/>
      <c r="I914" s="651"/>
      <c r="J914" s="651"/>
      <c r="W914" s="409"/>
      <c r="X914" s="409"/>
      <c r="Y914" s="409"/>
      <c r="Z914" s="409"/>
      <c r="AA914" s="409"/>
      <c r="AB914" s="409"/>
      <c r="AC914" s="409"/>
      <c r="AD914" s="409"/>
      <c r="AE914" s="409"/>
      <c r="AF914" s="409"/>
      <c r="AG914" s="409"/>
      <c r="AH914" s="409"/>
      <c r="AI914" s="409"/>
      <c r="AJ914" s="409"/>
      <c r="AK914" s="409"/>
      <c r="AL914" s="409"/>
      <c r="AM914" s="409"/>
      <c r="AN914" s="409"/>
    </row>
    <row r="915">
      <c r="A915" s="658"/>
      <c r="B915" s="655"/>
      <c r="C915" s="655"/>
      <c r="D915" s="660"/>
      <c r="E915" s="650"/>
      <c r="F915" s="650"/>
      <c r="G915" s="651"/>
      <c r="H915" s="650"/>
      <c r="I915" s="650"/>
      <c r="J915" s="651"/>
      <c r="W915" s="409"/>
      <c r="X915" s="409"/>
      <c r="Y915" s="409"/>
      <c r="Z915" s="409"/>
      <c r="AA915" s="409"/>
      <c r="AB915" s="409"/>
      <c r="AC915" s="409"/>
      <c r="AD915" s="409"/>
      <c r="AE915" s="409"/>
      <c r="AF915" s="409"/>
      <c r="AG915" s="409"/>
      <c r="AH915" s="409"/>
      <c r="AI915" s="409"/>
      <c r="AJ915" s="409"/>
      <c r="AK915" s="409"/>
      <c r="AL915" s="409"/>
      <c r="AM915" s="409"/>
      <c r="AN915" s="409"/>
    </row>
    <row r="916">
      <c r="A916" s="658"/>
      <c r="B916" s="655"/>
      <c r="C916" s="655"/>
      <c r="D916" s="660"/>
      <c r="E916" s="650"/>
      <c r="F916" s="650"/>
      <c r="G916" s="651"/>
      <c r="H916" s="650"/>
      <c r="I916" s="650"/>
      <c r="J916" s="651"/>
      <c r="W916" s="409"/>
      <c r="X916" s="409"/>
      <c r="Y916" s="409"/>
      <c r="Z916" s="409"/>
      <c r="AA916" s="409"/>
      <c r="AB916" s="409"/>
      <c r="AC916" s="409"/>
      <c r="AD916" s="409"/>
      <c r="AE916" s="409"/>
      <c r="AF916" s="409"/>
      <c r="AG916" s="409"/>
      <c r="AH916" s="409"/>
      <c r="AI916" s="409"/>
      <c r="AJ916" s="409"/>
      <c r="AK916" s="409"/>
      <c r="AL916" s="409"/>
      <c r="AM916" s="409"/>
      <c r="AN916" s="409"/>
    </row>
    <row r="917">
      <c r="A917" s="658"/>
      <c r="B917" s="655"/>
      <c r="C917" s="655"/>
      <c r="D917" s="660"/>
      <c r="E917" s="650"/>
      <c r="F917" s="650"/>
      <c r="G917" s="651"/>
      <c r="H917" s="650"/>
      <c r="I917" s="651"/>
      <c r="J917" s="651"/>
      <c r="W917" s="409"/>
      <c r="X917" s="409"/>
      <c r="Y917" s="409"/>
      <c r="Z917" s="409"/>
      <c r="AA917" s="409"/>
      <c r="AB917" s="409"/>
      <c r="AC917" s="409"/>
      <c r="AD917" s="409"/>
      <c r="AE917" s="409"/>
      <c r="AF917" s="409"/>
      <c r="AG917" s="409"/>
      <c r="AH917" s="409"/>
      <c r="AI917" s="409"/>
      <c r="AJ917" s="409"/>
      <c r="AK917" s="409"/>
      <c r="AL917" s="409"/>
      <c r="AM917" s="409"/>
      <c r="AN917" s="409"/>
    </row>
    <row r="918">
      <c r="A918" s="658"/>
      <c r="B918" s="655"/>
      <c r="C918" s="655"/>
      <c r="D918" s="660"/>
      <c r="E918" s="650"/>
      <c r="F918" s="650"/>
      <c r="G918" s="651"/>
      <c r="H918" s="650"/>
      <c r="I918" s="651"/>
      <c r="J918" s="651"/>
      <c r="W918" s="409"/>
      <c r="X918" s="409"/>
      <c r="Y918" s="409"/>
      <c r="Z918" s="409"/>
      <c r="AA918" s="409"/>
      <c r="AB918" s="409"/>
      <c r="AC918" s="409"/>
      <c r="AD918" s="409"/>
      <c r="AE918" s="409"/>
      <c r="AF918" s="409"/>
      <c r="AG918" s="409"/>
      <c r="AH918" s="409"/>
      <c r="AI918" s="409"/>
      <c r="AJ918" s="409"/>
      <c r="AK918" s="409"/>
      <c r="AL918" s="409"/>
      <c r="AM918" s="409"/>
      <c r="AN918" s="409"/>
    </row>
    <row r="919">
      <c r="A919" s="658"/>
      <c r="B919" s="655"/>
      <c r="C919" s="655"/>
      <c r="D919" s="660"/>
      <c r="E919" s="650"/>
      <c r="F919" s="650"/>
      <c r="G919" s="651"/>
      <c r="H919" s="650"/>
      <c r="I919" s="651"/>
      <c r="J919" s="651"/>
      <c r="W919" s="409"/>
      <c r="X919" s="409"/>
      <c r="Y919" s="409"/>
      <c r="Z919" s="409"/>
      <c r="AA919" s="409"/>
      <c r="AB919" s="409"/>
      <c r="AC919" s="409"/>
      <c r="AD919" s="409"/>
      <c r="AE919" s="409"/>
      <c r="AF919" s="409"/>
      <c r="AG919" s="409"/>
      <c r="AH919" s="409"/>
      <c r="AI919" s="409"/>
      <c r="AJ919" s="409"/>
      <c r="AK919" s="409"/>
      <c r="AL919" s="409"/>
      <c r="AM919" s="409"/>
      <c r="AN919" s="409"/>
    </row>
    <row r="920">
      <c r="A920" s="658"/>
      <c r="B920" s="655"/>
      <c r="C920" s="655"/>
      <c r="D920" s="660"/>
      <c r="E920" s="650"/>
      <c r="F920" s="650"/>
      <c r="G920" s="651"/>
      <c r="H920" s="650"/>
      <c r="I920" s="651"/>
      <c r="J920" s="651"/>
      <c r="W920" s="409"/>
      <c r="X920" s="409"/>
      <c r="Y920" s="409"/>
      <c r="Z920" s="409"/>
      <c r="AA920" s="409"/>
      <c r="AB920" s="409"/>
      <c r="AC920" s="409"/>
      <c r="AD920" s="409"/>
      <c r="AE920" s="409"/>
      <c r="AF920" s="409"/>
      <c r="AG920" s="409"/>
      <c r="AH920" s="409"/>
      <c r="AI920" s="409"/>
      <c r="AJ920" s="409"/>
      <c r="AK920" s="409"/>
      <c r="AL920" s="409"/>
      <c r="AM920" s="409"/>
      <c r="AN920" s="409"/>
    </row>
    <row r="921">
      <c r="A921" s="658"/>
      <c r="B921" s="655"/>
      <c r="C921" s="655"/>
      <c r="D921" s="660"/>
      <c r="E921" s="650"/>
      <c r="F921" s="650"/>
      <c r="G921" s="651"/>
      <c r="H921" s="650"/>
      <c r="I921" s="651"/>
      <c r="J921" s="651"/>
      <c r="W921" s="409"/>
      <c r="X921" s="409"/>
      <c r="Y921" s="409"/>
      <c r="Z921" s="409"/>
      <c r="AA921" s="409"/>
      <c r="AB921" s="409"/>
      <c r="AC921" s="409"/>
      <c r="AD921" s="409"/>
      <c r="AE921" s="409"/>
      <c r="AF921" s="409"/>
      <c r="AG921" s="409"/>
      <c r="AH921" s="409"/>
      <c r="AI921" s="409"/>
      <c r="AJ921" s="409"/>
      <c r="AK921" s="409"/>
      <c r="AL921" s="409"/>
      <c r="AM921" s="409"/>
      <c r="AN921" s="409"/>
    </row>
    <row r="922">
      <c r="A922" s="658"/>
      <c r="B922" s="655"/>
      <c r="C922" s="655"/>
      <c r="D922" s="660"/>
      <c r="E922" s="650"/>
      <c r="F922" s="650"/>
      <c r="G922" s="651"/>
      <c r="H922" s="650"/>
      <c r="I922" s="651"/>
      <c r="J922" s="651"/>
      <c r="W922" s="409"/>
      <c r="X922" s="409"/>
      <c r="Y922" s="409"/>
      <c r="Z922" s="409"/>
      <c r="AA922" s="409"/>
      <c r="AB922" s="409"/>
      <c r="AC922" s="409"/>
      <c r="AD922" s="409"/>
      <c r="AE922" s="409"/>
      <c r="AF922" s="409"/>
      <c r="AG922" s="409"/>
      <c r="AH922" s="409"/>
      <c r="AI922" s="409"/>
      <c r="AJ922" s="409"/>
      <c r="AK922" s="409"/>
      <c r="AL922" s="409"/>
      <c r="AM922" s="409"/>
      <c r="AN922" s="409"/>
    </row>
    <row r="923">
      <c r="A923" s="658"/>
      <c r="B923" s="655"/>
      <c r="C923" s="655"/>
      <c r="D923" s="660"/>
      <c r="E923" s="650"/>
      <c r="F923" s="650"/>
      <c r="G923" s="651"/>
      <c r="H923" s="650"/>
      <c r="I923" s="651"/>
      <c r="J923" s="650"/>
      <c r="W923" s="409"/>
      <c r="X923" s="409"/>
      <c r="Y923" s="409"/>
      <c r="Z923" s="409"/>
      <c r="AA923" s="409"/>
      <c r="AB923" s="409"/>
      <c r="AC923" s="409"/>
      <c r="AD923" s="409"/>
      <c r="AE923" s="409"/>
      <c r="AF923" s="409"/>
      <c r="AG923" s="409"/>
      <c r="AH923" s="409"/>
      <c r="AI923" s="409"/>
      <c r="AJ923" s="409"/>
      <c r="AK923" s="409"/>
      <c r="AL923" s="409"/>
      <c r="AM923" s="409"/>
      <c r="AN923" s="409"/>
    </row>
    <row r="924">
      <c r="A924" s="658"/>
      <c r="B924" s="655"/>
      <c r="C924" s="655"/>
      <c r="D924" s="660"/>
      <c r="E924" s="650"/>
      <c r="F924" s="650"/>
      <c r="G924" s="651"/>
      <c r="H924" s="650"/>
      <c r="I924" s="651"/>
      <c r="J924" s="651"/>
      <c r="W924" s="409"/>
      <c r="X924" s="409"/>
      <c r="Y924" s="409"/>
      <c r="Z924" s="409"/>
      <c r="AA924" s="409"/>
      <c r="AB924" s="409"/>
      <c r="AC924" s="409"/>
      <c r="AD924" s="409"/>
      <c r="AE924" s="409"/>
      <c r="AF924" s="409"/>
      <c r="AG924" s="409"/>
      <c r="AH924" s="409"/>
      <c r="AI924" s="409"/>
      <c r="AJ924" s="409"/>
      <c r="AK924" s="409"/>
      <c r="AL924" s="409"/>
      <c r="AM924" s="409"/>
      <c r="AN924" s="409"/>
    </row>
    <row r="925">
      <c r="A925" s="658"/>
      <c r="B925" s="655"/>
      <c r="C925" s="655"/>
      <c r="D925" s="660"/>
      <c r="E925" s="650"/>
      <c r="F925" s="650"/>
      <c r="G925" s="651"/>
      <c r="H925" s="650"/>
      <c r="I925" s="651"/>
      <c r="J925" s="651"/>
      <c r="W925" s="409"/>
      <c r="X925" s="409"/>
      <c r="Y925" s="409"/>
      <c r="Z925" s="409"/>
      <c r="AA925" s="409"/>
      <c r="AB925" s="409"/>
      <c r="AC925" s="409"/>
      <c r="AD925" s="409"/>
      <c r="AE925" s="409"/>
      <c r="AF925" s="409"/>
      <c r="AG925" s="409"/>
      <c r="AH925" s="409"/>
      <c r="AI925" s="409"/>
      <c r="AJ925" s="409"/>
      <c r="AK925" s="409"/>
      <c r="AL925" s="409"/>
      <c r="AM925" s="409"/>
      <c r="AN925" s="409"/>
    </row>
    <row r="926">
      <c r="A926" s="658"/>
      <c r="B926" s="655"/>
      <c r="C926" s="655"/>
      <c r="D926" s="660"/>
      <c r="E926" s="650"/>
      <c r="F926" s="650"/>
      <c r="G926" s="651"/>
      <c r="H926" s="650"/>
      <c r="I926" s="651"/>
      <c r="J926" s="650"/>
      <c r="W926" s="409"/>
      <c r="X926" s="409"/>
      <c r="Y926" s="409"/>
      <c r="Z926" s="409"/>
      <c r="AA926" s="409"/>
      <c r="AB926" s="409"/>
      <c r="AC926" s="409"/>
      <c r="AD926" s="409"/>
      <c r="AE926" s="409"/>
      <c r="AF926" s="409"/>
      <c r="AG926" s="409"/>
      <c r="AH926" s="409"/>
      <c r="AI926" s="409"/>
      <c r="AJ926" s="409"/>
      <c r="AK926" s="409"/>
      <c r="AL926" s="409"/>
      <c r="AM926" s="409"/>
      <c r="AN926" s="409"/>
    </row>
    <row r="927">
      <c r="A927" s="651"/>
      <c r="B927" s="651"/>
      <c r="C927" s="651"/>
      <c r="D927" s="660"/>
      <c r="E927" s="650"/>
      <c r="F927" s="650"/>
      <c r="G927" s="651"/>
      <c r="H927" s="650"/>
      <c r="I927" s="651"/>
      <c r="J927" s="651"/>
      <c r="W927" s="409"/>
      <c r="X927" s="409"/>
      <c r="Y927" s="409"/>
      <c r="Z927" s="409"/>
      <c r="AA927" s="409"/>
      <c r="AB927" s="409"/>
      <c r="AC927" s="409"/>
      <c r="AD927" s="409"/>
      <c r="AE927" s="409"/>
      <c r="AF927" s="409"/>
      <c r="AG927" s="409"/>
      <c r="AH927" s="409"/>
      <c r="AI927" s="409"/>
      <c r="AJ927" s="409"/>
      <c r="AK927" s="409"/>
      <c r="AL927" s="409"/>
      <c r="AM927" s="409"/>
      <c r="AN927" s="409"/>
    </row>
    <row r="928">
      <c r="A928" s="658"/>
      <c r="B928" s="655"/>
      <c r="C928" s="655"/>
      <c r="D928" s="660"/>
      <c r="E928" s="650"/>
      <c r="F928" s="650"/>
      <c r="G928" s="651"/>
      <c r="H928" s="650"/>
      <c r="I928" s="651"/>
      <c r="J928" s="651"/>
      <c r="W928" s="409"/>
      <c r="X928" s="409"/>
      <c r="Y928" s="409"/>
      <c r="Z928" s="409"/>
      <c r="AA928" s="409"/>
      <c r="AB928" s="409"/>
      <c r="AC928" s="409"/>
      <c r="AD928" s="409"/>
      <c r="AE928" s="409"/>
      <c r="AF928" s="409"/>
      <c r="AG928" s="409"/>
      <c r="AH928" s="409"/>
      <c r="AI928" s="409"/>
      <c r="AJ928" s="409"/>
      <c r="AK928" s="409"/>
      <c r="AL928" s="409"/>
      <c r="AM928" s="409"/>
      <c r="AN928" s="409"/>
    </row>
    <row r="929">
      <c r="A929" s="658"/>
      <c r="B929" s="655"/>
      <c r="C929" s="655"/>
      <c r="D929" s="660"/>
      <c r="E929" s="650"/>
      <c r="F929" s="650"/>
      <c r="G929" s="651"/>
      <c r="H929" s="650"/>
      <c r="I929" s="651"/>
      <c r="J929" s="650"/>
      <c r="W929" s="409"/>
      <c r="X929" s="409"/>
      <c r="Y929" s="409"/>
      <c r="Z929" s="409"/>
      <c r="AA929" s="409"/>
      <c r="AB929" s="409"/>
      <c r="AC929" s="409"/>
      <c r="AD929" s="409"/>
      <c r="AE929" s="409"/>
      <c r="AF929" s="409"/>
      <c r="AG929" s="409"/>
      <c r="AH929" s="409"/>
      <c r="AI929" s="409"/>
      <c r="AJ929" s="409"/>
      <c r="AK929" s="409"/>
      <c r="AL929" s="409"/>
      <c r="AM929" s="409"/>
      <c r="AN929" s="409"/>
    </row>
    <row r="930">
      <c r="A930" s="658"/>
      <c r="B930" s="655"/>
      <c r="C930" s="655"/>
      <c r="D930" s="660"/>
      <c r="E930" s="650"/>
      <c r="F930" s="650"/>
      <c r="G930" s="651"/>
      <c r="H930" s="650"/>
      <c r="I930" s="651"/>
      <c r="J930" s="651"/>
      <c r="W930" s="409"/>
      <c r="X930" s="409"/>
      <c r="Y930" s="409"/>
      <c r="Z930" s="409"/>
      <c r="AA930" s="409"/>
      <c r="AB930" s="409"/>
      <c r="AC930" s="409"/>
      <c r="AD930" s="409"/>
      <c r="AE930" s="409"/>
      <c r="AF930" s="409"/>
      <c r="AG930" s="409"/>
      <c r="AH930" s="409"/>
      <c r="AI930" s="409"/>
      <c r="AJ930" s="409"/>
      <c r="AK930" s="409"/>
      <c r="AL930" s="409"/>
      <c r="AM930" s="409"/>
      <c r="AN930" s="409"/>
    </row>
    <row r="931">
      <c r="A931" s="658"/>
      <c r="B931" s="655"/>
      <c r="C931" s="655"/>
      <c r="D931" s="660"/>
      <c r="E931" s="650"/>
      <c r="F931" s="650"/>
      <c r="G931" s="651"/>
      <c r="H931" s="650"/>
      <c r="I931" s="651"/>
      <c r="J931" s="651"/>
      <c r="W931" s="409"/>
      <c r="X931" s="409"/>
      <c r="Y931" s="409"/>
      <c r="Z931" s="409"/>
      <c r="AA931" s="409"/>
      <c r="AB931" s="409"/>
      <c r="AC931" s="409"/>
      <c r="AD931" s="409"/>
      <c r="AE931" s="409"/>
      <c r="AF931" s="409"/>
      <c r="AG931" s="409"/>
      <c r="AH931" s="409"/>
      <c r="AI931" s="409"/>
      <c r="AJ931" s="409"/>
      <c r="AK931" s="409"/>
      <c r="AL931" s="409"/>
      <c r="AM931" s="409"/>
      <c r="AN931" s="409"/>
    </row>
    <row r="932">
      <c r="A932" s="658"/>
      <c r="B932" s="655"/>
      <c r="C932" s="655"/>
      <c r="D932" s="660"/>
      <c r="E932" s="650"/>
      <c r="F932" s="650"/>
      <c r="G932" s="651"/>
      <c r="H932" s="650"/>
      <c r="I932" s="651"/>
      <c r="J932" s="651"/>
      <c r="W932" s="409"/>
      <c r="X932" s="409"/>
      <c r="Y932" s="409"/>
      <c r="Z932" s="409"/>
      <c r="AA932" s="409"/>
      <c r="AB932" s="409"/>
      <c r="AC932" s="409"/>
      <c r="AD932" s="409"/>
      <c r="AE932" s="409"/>
      <c r="AF932" s="409"/>
      <c r="AG932" s="409"/>
      <c r="AH932" s="409"/>
      <c r="AI932" s="409"/>
      <c r="AJ932" s="409"/>
      <c r="AK932" s="409"/>
      <c r="AL932" s="409"/>
      <c r="AM932" s="409"/>
      <c r="AN932" s="409"/>
    </row>
    <row r="933">
      <c r="A933" s="658"/>
      <c r="B933" s="655"/>
      <c r="C933" s="655"/>
      <c r="D933" s="660"/>
      <c r="E933" s="650"/>
      <c r="F933" s="650"/>
      <c r="G933" s="651"/>
      <c r="H933" s="650"/>
      <c r="I933" s="651"/>
      <c r="J933" s="651"/>
      <c r="W933" s="409"/>
      <c r="X933" s="409"/>
      <c r="Y933" s="409"/>
      <c r="Z933" s="409"/>
      <c r="AA933" s="409"/>
      <c r="AB933" s="409"/>
      <c r="AC933" s="409"/>
      <c r="AD933" s="409"/>
      <c r="AE933" s="409"/>
      <c r="AF933" s="409"/>
      <c r="AG933" s="409"/>
      <c r="AH933" s="409"/>
      <c r="AI933" s="409"/>
      <c r="AJ933" s="409"/>
      <c r="AK933" s="409"/>
      <c r="AL933" s="409"/>
      <c r="AM933" s="409"/>
      <c r="AN933" s="409"/>
    </row>
    <row r="934">
      <c r="A934" s="658"/>
      <c r="B934" s="655"/>
      <c r="C934" s="655"/>
      <c r="D934" s="660"/>
      <c r="E934" s="650"/>
      <c r="F934" s="650"/>
      <c r="G934" s="651"/>
      <c r="H934" s="650"/>
      <c r="I934" s="650"/>
      <c r="J934" s="651"/>
      <c r="W934" s="409"/>
      <c r="X934" s="409"/>
      <c r="Y934" s="409"/>
      <c r="Z934" s="409"/>
      <c r="AA934" s="409"/>
      <c r="AB934" s="409"/>
      <c r="AC934" s="409"/>
      <c r="AD934" s="409"/>
      <c r="AE934" s="409"/>
      <c r="AF934" s="409"/>
      <c r="AG934" s="409"/>
      <c r="AH934" s="409"/>
      <c r="AI934" s="409"/>
      <c r="AJ934" s="409"/>
      <c r="AK934" s="409"/>
      <c r="AL934" s="409"/>
      <c r="AM934" s="409"/>
      <c r="AN934" s="409"/>
    </row>
    <row r="935">
      <c r="A935" s="658"/>
      <c r="B935" s="655"/>
      <c r="C935" s="655"/>
      <c r="D935" s="660"/>
      <c r="E935" s="650"/>
      <c r="F935" s="650"/>
      <c r="G935" s="651"/>
      <c r="H935" s="650"/>
      <c r="I935" s="651"/>
      <c r="J935" s="651"/>
      <c r="W935" s="409"/>
      <c r="X935" s="409"/>
      <c r="Y935" s="409"/>
      <c r="Z935" s="409"/>
      <c r="AA935" s="409"/>
      <c r="AB935" s="409"/>
      <c r="AC935" s="409"/>
      <c r="AD935" s="409"/>
      <c r="AE935" s="409"/>
      <c r="AF935" s="409"/>
      <c r="AG935" s="409"/>
      <c r="AH935" s="409"/>
      <c r="AI935" s="409"/>
      <c r="AJ935" s="409"/>
      <c r="AK935" s="409"/>
      <c r="AL935" s="409"/>
      <c r="AM935" s="409"/>
      <c r="AN935" s="409"/>
    </row>
    <row r="936">
      <c r="A936" s="658"/>
      <c r="B936" s="655"/>
      <c r="C936" s="655"/>
      <c r="D936" s="660"/>
      <c r="E936" s="650"/>
      <c r="F936" s="650"/>
      <c r="G936" s="651"/>
      <c r="H936" s="650"/>
      <c r="I936" s="651"/>
      <c r="J936" s="651"/>
      <c r="W936" s="409"/>
      <c r="X936" s="409"/>
      <c r="Y936" s="409"/>
      <c r="Z936" s="409"/>
      <c r="AA936" s="409"/>
      <c r="AB936" s="409"/>
      <c r="AC936" s="409"/>
      <c r="AD936" s="409"/>
      <c r="AE936" s="409"/>
      <c r="AF936" s="409"/>
      <c r="AG936" s="409"/>
      <c r="AH936" s="409"/>
      <c r="AI936" s="409"/>
      <c r="AJ936" s="409"/>
      <c r="AK936" s="409"/>
      <c r="AL936" s="409"/>
      <c r="AM936" s="409"/>
      <c r="AN936" s="409"/>
    </row>
    <row r="937">
      <c r="A937" s="658"/>
      <c r="B937" s="655"/>
      <c r="C937" s="655"/>
      <c r="D937" s="660"/>
      <c r="E937" s="650"/>
      <c r="F937" s="650"/>
      <c r="G937" s="651"/>
      <c r="H937" s="650"/>
      <c r="I937" s="651"/>
      <c r="J937" s="650"/>
      <c r="W937" s="409"/>
      <c r="X937" s="409"/>
      <c r="Y937" s="409"/>
      <c r="Z937" s="409"/>
      <c r="AA937" s="409"/>
      <c r="AB937" s="409"/>
      <c r="AC937" s="409"/>
      <c r="AD937" s="409"/>
      <c r="AE937" s="409"/>
      <c r="AF937" s="409"/>
      <c r="AG937" s="409"/>
      <c r="AH937" s="409"/>
      <c r="AI937" s="409"/>
      <c r="AJ937" s="409"/>
      <c r="AK937" s="409"/>
      <c r="AL937" s="409"/>
      <c r="AM937" s="409"/>
      <c r="AN937" s="409"/>
    </row>
    <row r="938">
      <c r="A938" s="658"/>
      <c r="B938" s="655"/>
      <c r="C938" s="655"/>
      <c r="D938" s="660"/>
      <c r="E938" s="650"/>
      <c r="F938" s="650"/>
      <c r="G938" s="651"/>
      <c r="H938" s="650"/>
      <c r="I938" s="651"/>
      <c r="J938" s="651"/>
      <c r="W938" s="409"/>
      <c r="X938" s="409"/>
      <c r="Y938" s="409"/>
      <c r="Z938" s="409"/>
      <c r="AA938" s="409"/>
      <c r="AB938" s="409"/>
      <c r="AC938" s="409"/>
      <c r="AD938" s="409"/>
      <c r="AE938" s="409"/>
      <c r="AF938" s="409"/>
      <c r="AG938" s="409"/>
      <c r="AH938" s="409"/>
      <c r="AI938" s="409"/>
      <c r="AJ938" s="409"/>
      <c r="AK938" s="409"/>
      <c r="AL938" s="409"/>
      <c r="AM938" s="409"/>
      <c r="AN938" s="409"/>
    </row>
    <row r="939">
      <c r="A939" s="658"/>
      <c r="B939" s="655"/>
      <c r="C939" s="655"/>
      <c r="D939" s="660"/>
      <c r="E939" s="650"/>
      <c r="F939" s="650"/>
      <c r="G939" s="651"/>
      <c r="H939" s="650"/>
      <c r="I939" s="651"/>
      <c r="J939" s="651"/>
      <c r="W939" s="409"/>
      <c r="X939" s="409"/>
      <c r="Y939" s="409"/>
      <c r="Z939" s="409"/>
      <c r="AA939" s="409"/>
      <c r="AB939" s="409"/>
      <c r="AC939" s="409"/>
      <c r="AD939" s="409"/>
      <c r="AE939" s="409"/>
      <c r="AF939" s="409"/>
      <c r="AG939" s="409"/>
      <c r="AH939" s="409"/>
      <c r="AI939" s="409"/>
      <c r="AJ939" s="409"/>
      <c r="AK939" s="409"/>
      <c r="AL939" s="409"/>
      <c r="AM939" s="409"/>
      <c r="AN939" s="409"/>
    </row>
    <row r="940">
      <c r="A940" s="658"/>
      <c r="B940" s="655"/>
      <c r="C940" s="655"/>
      <c r="D940" s="660"/>
      <c r="E940" s="650"/>
      <c r="F940" s="650"/>
      <c r="G940" s="651"/>
      <c r="H940" s="650"/>
      <c r="I940" s="650"/>
      <c r="J940" s="651"/>
      <c r="W940" s="409"/>
      <c r="X940" s="409"/>
      <c r="Y940" s="409"/>
      <c r="Z940" s="409"/>
      <c r="AA940" s="409"/>
      <c r="AB940" s="409"/>
      <c r="AC940" s="409"/>
      <c r="AD940" s="409"/>
      <c r="AE940" s="409"/>
      <c r="AF940" s="409"/>
      <c r="AG940" s="409"/>
      <c r="AH940" s="409"/>
      <c r="AI940" s="409"/>
      <c r="AJ940" s="409"/>
      <c r="AK940" s="409"/>
      <c r="AL940" s="409"/>
      <c r="AM940" s="409"/>
      <c r="AN940" s="409"/>
    </row>
    <row r="941">
      <c r="A941" s="658"/>
      <c r="B941" s="655"/>
      <c r="C941" s="655"/>
      <c r="D941" s="660"/>
      <c r="E941" s="650"/>
      <c r="F941" s="650"/>
      <c r="G941" s="651"/>
      <c r="H941" s="650"/>
      <c r="I941" s="651"/>
      <c r="J941" s="651"/>
      <c r="W941" s="409"/>
      <c r="X941" s="409"/>
      <c r="Y941" s="409"/>
      <c r="Z941" s="409"/>
      <c r="AA941" s="409"/>
      <c r="AB941" s="409"/>
      <c r="AC941" s="409"/>
      <c r="AD941" s="409"/>
      <c r="AE941" s="409"/>
      <c r="AF941" s="409"/>
      <c r="AG941" s="409"/>
      <c r="AH941" s="409"/>
      <c r="AI941" s="409"/>
      <c r="AJ941" s="409"/>
      <c r="AK941" s="409"/>
      <c r="AL941" s="409"/>
      <c r="AM941" s="409"/>
      <c r="AN941" s="409"/>
    </row>
    <row r="942">
      <c r="A942" s="658"/>
      <c r="B942" s="655"/>
      <c r="C942" s="655"/>
      <c r="D942" s="660"/>
      <c r="E942" s="650"/>
      <c r="F942" s="650"/>
      <c r="G942" s="651"/>
      <c r="H942" s="650"/>
      <c r="I942" s="651"/>
      <c r="J942" s="651"/>
      <c r="W942" s="409"/>
      <c r="X942" s="409"/>
      <c r="Y942" s="409"/>
      <c r="Z942" s="409"/>
      <c r="AA942" s="409"/>
      <c r="AB942" s="409"/>
      <c r="AC942" s="409"/>
      <c r="AD942" s="409"/>
      <c r="AE942" s="409"/>
      <c r="AF942" s="409"/>
      <c r="AG942" s="409"/>
      <c r="AH942" s="409"/>
      <c r="AI942" s="409"/>
      <c r="AJ942" s="409"/>
      <c r="AK942" s="409"/>
      <c r="AL942" s="409"/>
      <c r="AM942" s="409"/>
      <c r="AN942" s="409"/>
    </row>
    <row r="943">
      <c r="A943" s="658"/>
      <c r="B943" s="655"/>
      <c r="C943" s="655"/>
      <c r="D943" s="660"/>
      <c r="E943" s="650"/>
      <c r="F943" s="650"/>
      <c r="G943" s="651"/>
      <c r="H943" s="650"/>
      <c r="I943" s="651"/>
      <c r="J943" s="650"/>
      <c r="W943" s="409"/>
      <c r="X943" s="409"/>
      <c r="Y943" s="409"/>
      <c r="Z943" s="409"/>
      <c r="AA943" s="409"/>
      <c r="AB943" s="409"/>
      <c r="AC943" s="409"/>
      <c r="AD943" s="409"/>
      <c r="AE943" s="409"/>
      <c r="AF943" s="409"/>
      <c r="AG943" s="409"/>
      <c r="AH943" s="409"/>
      <c r="AI943" s="409"/>
      <c r="AJ943" s="409"/>
      <c r="AK943" s="409"/>
      <c r="AL943" s="409"/>
      <c r="AM943" s="409"/>
      <c r="AN943" s="409"/>
    </row>
    <row r="944">
      <c r="A944" s="658"/>
      <c r="B944" s="655"/>
      <c r="C944" s="655"/>
      <c r="D944" s="660"/>
      <c r="E944" s="650"/>
      <c r="F944" s="650"/>
      <c r="G944" s="651"/>
      <c r="H944" s="650"/>
      <c r="I944" s="650"/>
      <c r="J944" s="651"/>
      <c r="W944" s="409"/>
      <c r="X944" s="409"/>
      <c r="Y944" s="409"/>
      <c r="Z944" s="409"/>
      <c r="AA944" s="409"/>
      <c r="AB944" s="409"/>
      <c r="AC944" s="409"/>
      <c r="AD944" s="409"/>
      <c r="AE944" s="409"/>
      <c r="AF944" s="409"/>
      <c r="AG944" s="409"/>
      <c r="AH944" s="409"/>
      <c r="AI944" s="409"/>
      <c r="AJ944" s="409"/>
      <c r="AK944" s="409"/>
      <c r="AL944" s="409"/>
      <c r="AM944" s="409"/>
      <c r="AN944" s="409"/>
    </row>
    <row r="945">
      <c r="A945" s="658"/>
      <c r="B945" s="655"/>
      <c r="C945" s="655"/>
      <c r="D945" s="660"/>
      <c r="E945" s="650"/>
      <c r="F945" s="650"/>
      <c r="G945" s="651"/>
      <c r="H945" s="650"/>
      <c r="I945" s="650"/>
      <c r="J945" s="651"/>
      <c r="W945" s="409"/>
      <c r="X945" s="409"/>
      <c r="Y945" s="409"/>
      <c r="Z945" s="409"/>
      <c r="AA945" s="409"/>
      <c r="AB945" s="409"/>
      <c r="AC945" s="409"/>
      <c r="AD945" s="409"/>
      <c r="AE945" s="409"/>
      <c r="AF945" s="409"/>
      <c r="AG945" s="409"/>
      <c r="AH945" s="409"/>
      <c r="AI945" s="409"/>
      <c r="AJ945" s="409"/>
      <c r="AK945" s="409"/>
      <c r="AL945" s="409"/>
      <c r="AM945" s="409"/>
      <c r="AN945" s="409"/>
    </row>
    <row r="946">
      <c r="A946" s="658"/>
      <c r="B946" s="655"/>
      <c r="C946" s="655"/>
      <c r="D946" s="660"/>
      <c r="E946" s="650"/>
      <c r="F946" s="650"/>
      <c r="G946" s="651"/>
      <c r="H946" s="650"/>
      <c r="I946" s="651"/>
      <c r="J946" s="651"/>
      <c r="W946" s="409"/>
      <c r="X946" s="409"/>
      <c r="Y946" s="409"/>
      <c r="Z946" s="409"/>
      <c r="AA946" s="409"/>
      <c r="AB946" s="409"/>
      <c r="AC946" s="409"/>
      <c r="AD946" s="409"/>
      <c r="AE946" s="409"/>
      <c r="AF946" s="409"/>
      <c r="AG946" s="409"/>
      <c r="AH946" s="409"/>
      <c r="AI946" s="409"/>
      <c r="AJ946" s="409"/>
      <c r="AK946" s="409"/>
      <c r="AL946" s="409"/>
      <c r="AM946" s="409"/>
      <c r="AN946" s="409"/>
    </row>
    <row r="947">
      <c r="A947" s="658"/>
      <c r="B947" s="655"/>
      <c r="C947" s="655"/>
      <c r="D947" s="660"/>
      <c r="E947" s="650"/>
      <c r="F947" s="650"/>
      <c r="G947" s="651"/>
      <c r="H947" s="650"/>
      <c r="I947" s="651"/>
      <c r="J947" s="651"/>
      <c r="W947" s="409"/>
      <c r="X947" s="409"/>
      <c r="Y947" s="409"/>
      <c r="Z947" s="409"/>
      <c r="AA947" s="409"/>
      <c r="AB947" s="409"/>
      <c r="AC947" s="409"/>
      <c r="AD947" s="409"/>
      <c r="AE947" s="409"/>
      <c r="AF947" s="409"/>
      <c r="AG947" s="409"/>
      <c r="AH947" s="409"/>
      <c r="AI947" s="409"/>
      <c r="AJ947" s="409"/>
      <c r="AK947" s="409"/>
      <c r="AL947" s="409"/>
      <c r="AM947" s="409"/>
      <c r="AN947" s="409"/>
    </row>
    <row r="948">
      <c r="A948" s="658"/>
      <c r="B948" s="655"/>
      <c r="C948" s="655"/>
      <c r="D948" s="660"/>
      <c r="E948" s="650"/>
      <c r="F948" s="650"/>
      <c r="G948" s="651"/>
      <c r="H948" s="650"/>
      <c r="I948" s="651"/>
      <c r="J948" s="651"/>
      <c r="W948" s="409"/>
      <c r="X948" s="409"/>
      <c r="Y948" s="409"/>
      <c r="Z948" s="409"/>
      <c r="AA948" s="409"/>
      <c r="AB948" s="409"/>
      <c r="AC948" s="409"/>
      <c r="AD948" s="409"/>
      <c r="AE948" s="409"/>
      <c r="AF948" s="409"/>
      <c r="AG948" s="409"/>
      <c r="AH948" s="409"/>
      <c r="AI948" s="409"/>
      <c r="AJ948" s="409"/>
      <c r="AK948" s="409"/>
      <c r="AL948" s="409"/>
      <c r="AM948" s="409"/>
      <c r="AN948" s="409"/>
    </row>
    <row r="949">
      <c r="A949" s="658"/>
      <c r="B949" s="655"/>
      <c r="C949" s="655"/>
      <c r="D949" s="660"/>
      <c r="E949" s="650"/>
      <c r="F949" s="650"/>
      <c r="G949" s="651"/>
      <c r="H949" s="650"/>
      <c r="I949" s="651"/>
      <c r="J949" s="651"/>
      <c r="W949" s="409"/>
      <c r="X949" s="409"/>
      <c r="Y949" s="409"/>
      <c r="Z949" s="409"/>
      <c r="AA949" s="409"/>
      <c r="AB949" s="409"/>
      <c r="AC949" s="409"/>
      <c r="AD949" s="409"/>
      <c r="AE949" s="409"/>
      <c r="AF949" s="409"/>
      <c r="AG949" s="409"/>
      <c r="AH949" s="409"/>
      <c r="AI949" s="409"/>
      <c r="AJ949" s="409"/>
      <c r="AK949" s="409"/>
      <c r="AL949" s="409"/>
      <c r="AM949" s="409"/>
      <c r="AN949" s="409"/>
    </row>
    <row r="950">
      <c r="A950" s="658"/>
      <c r="B950" s="655"/>
      <c r="C950" s="655"/>
      <c r="D950" s="660"/>
      <c r="E950" s="650"/>
      <c r="F950" s="650"/>
      <c r="G950" s="651"/>
      <c r="H950" s="650"/>
      <c r="I950" s="651"/>
      <c r="J950" s="651"/>
      <c r="W950" s="409"/>
      <c r="X950" s="409"/>
      <c r="Y950" s="409"/>
      <c r="Z950" s="409"/>
      <c r="AA950" s="409"/>
      <c r="AB950" s="409"/>
      <c r="AC950" s="409"/>
      <c r="AD950" s="409"/>
      <c r="AE950" s="409"/>
      <c r="AF950" s="409"/>
      <c r="AG950" s="409"/>
      <c r="AH950" s="409"/>
      <c r="AI950" s="409"/>
      <c r="AJ950" s="409"/>
      <c r="AK950" s="409"/>
      <c r="AL950" s="409"/>
      <c r="AM950" s="409"/>
      <c r="AN950" s="409"/>
    </row>
    <row r="951">
      <c r="A951" s="658"/>
      <c r="B951" s="655"/>
      <c r="C951" s="655"/>
      <c r="D951" s="660"/>
      <c r="E951" s="650"/>
      <c r="F951" s="650"/>
      <c r="G951" s="651"/>
      <c r="H951" s="650"/>
      <c r="I951" s="650"/>
      <c r="J951" s="651"/>
      <c r="W951" s="409"/>
      <c r="X951" s="409"/>
      <c r="Y951" s="409"/>
      <c r="Z951" s="409"/>
      <c r="AA951" s="409"/>
      <c r="AB951" s="409"/>
      <c r="AC951" s="409"/>
      <c r="AD951" s="409"/>
      <c r="AE951" s="409"/>
      <c r="AF951" s="409"/>
      <c r="AG951" s="409"/>
      <c r="AH951" s="409"/>
      <c r="AI951" s="409"/>
      <c r="AJ951" s="409"/>
      <c r="AK951" s="409"/>
      <c r="AL951" s="409"/>
      <c r="AM951" s="409"/>
      <c r="AN951" s="409"/>
    </row>
    <row r="952">
      <c r="A952" s="658"/>
      <c r="B952" s="655"/>
      <c r="C952" s="655"/>
      <c r="D952" s="660"/>
      <c r="E952" s="650"/>
      <c r="F952" s="650"/>
      <c r="G952" s="651"/>
      <c r="H952" s="650"/>
      <c r="I952" s="650"/>
      <c r="J952" s="651"/>
      <c r="W952" s="409"/>
      <c r="X952" s="409"/>
      <c r="Y952" s="409"/>
      <c r="Z952" s="409"/>
      <c r="AA952" s="409"/>
      <c r="AB952" s="409"/>
      <c r="AC952" s="409"/>
      <c r="AD952" s="409"/>
      <c r="AE952" s="409"/>
      <c r="AF952" s="409"/>
      <c r="AG952" s="409"/>
      <c r="AH952" s="409"/>
      <c r="AI952" s="409"/>
      <c r="AJ952" s="409"/>
      <c r="AK952" s="409"/>
      <c r="AL952" s="409"/>
      <c r="AM952" s="409"/>
      <c r="AN952" s="409"/>
    </row>
    <row r="953">
      <c r="A953" s="658"/>
      <c r="B953" s="655"/>
      <c r="C953" s="655"/>
      <c r="D953" s="660"/>
      <c r="E953" s="650"/>
      <c r="F953" s="650"/>
      <c r="G953" s="651"/>
      <c r="H953" s="650"/>
      <c r="I953" s="651"/>
      <c r="J953" s="651"/>
      <c r="W953" s="409"/>
      <c r="X953" s="409"/>
      <c r="Y953" s="409"/>
      <c r="Z953" s="409"/>
      <c r="AA953" s="409"/>
      <c r="AB953" s="409"/>
      <c r="AC953" s="409"/>
      <c r="AD953" s="409"/>
      <c r="AE953" s="409"/>
      <c r="AF953" s="409"/>
      <c r="AG953" s="409"/>
      <c r="AH953" s="409"/>
      <c r="AI953" s="409"/>
      <c r="AJ953" s="409"/>
      <c r="AK953" s="409"/>
      <c r="AL953" s="409"/>
      <c r="AM953" s="409"/>
      <c r="AN953" s="409"/>
    </row>
    <row r="954">
      <c r="A954" s="658"/>
      <c r="B954" s="655"/>
      <c r="C954" s="655"/>
      <c r="D954" s="660"/>
      <c r="E954" s="650"/>
      <c r="F954" s="650"/>
      <c r="G954" s="651"/>
      <c r="H954" s="650"/>
      <c r="I954" s="651"/>
      <c r="J954" s="651"/>
      <c r="W954" s="409"/>
      <c r="X954" s="409"/>
      <c r="Y954" s="409"/>
      <c r="Z954" s="409"/>
      <c r="AA954" s="409"/>
      <c r="AB954" s="409"/>
      <c r="AC954" s="409"/>
      <c r="AD954" s="409"/>
      <c r="AE954" s="409"/>
      <c r="AF954" s="409"/>
      <c r="AG954" s="409"/>
      <c r="AH954" s="409"/>
      <c r="AI954" s="409"/>
      <c r="AJ954" s="409"/>
      <c r="AK954" s="409"/>
      <c r="AL954" s="409"/>
      <c r="AM954" s="409"/>
      <c r="AN954" s="409"/>
    </row>
    <row r="955">
      <c r="A955" s="658"/>
      <c r="B955" s="655"/>
      <c r="C955" s="655"/>
      <c r="D955" s="660"/>
      <c r="E955" s="650"/>
      <c r="F955" s="650"/>
      <c r="G955" s="651"/>
      <c r="H955" s="650"/>
      <c r="I955" s="651"/>
      <c r="J955" s="651"/>
      <c r="W955" s="409"/>
      <c r="X955" s="409"/>
      <c r="Y955" s="409"/>
      <c r="Z955" s="409"/>
      <c r="AA955" s="409"/>
      <c r="AB955" s="409"/>
      <c r="AC955" s="409"/>
      <c r="AD955" s="409"/>
      <c r="AE955" s="409"/>
      <c r="AF955" s="409"/>
      <c r="AG955" s="409"/>
      <c r="AH955" s="409"/>
      <c r="AI955" s="409"/>
      <c r="AJ955" s="409"/>
      <c r="AK955" s="409"/>
      <c r="AL955" s="409"/>
      <c r="AM955" s="409"/>
      <c r="AN955" s="409"/>
    </row>
    <row r="956">
      <c r="A956" s="658"/>
      <c r="B956" s="655"/>
      <c r="C956" s="655"/>
      <c r="D956" s="660"/>
      <c r="E956" s="650"/>
      <c r="F956" s="650"/>
      <c r="G956" s="651"/>
      <c r="H956" s="650"/>
      <c r="I956" s="651"/>
      <c r="J956" s="651"/>
      <c r="W956" s="409"/>
      <c r="X956" s="409"/>
      <c r="Y956" s="409"/>
      <c r="Z956" s="409"/>
      <c r="AA956" s="409"/>
      <c r="AB956" s="409"/>
      <c r="AC956" s="409"/>
      <c r="AD956" s="409"/>
      <c r="AE956" s="409"/>
      <c r="AF956" s="409"/>
      <c r="AG956" s="409"/>
      <c r="AH956" s="409"/>
      <c r="AI956" s="409"/>
      <c r="AJ956" s="409"/>
      <c r="AK956" s="409"/>
      <c r="AL956" s="409"/>
      <c r="AM956" s="409"/>
      <c r="AN956" s="409"/>
    </row>
    <row r="957">
      <c r="A957" s="651"/>
      <c r="B957" s="651"/>
      <c r="C957" s="651"/>
      <c r="D957" s="660"/>
      <c r="E957" s="650"/>
      <c r="F957" s="650"/>
      <c r="G957" s="651"/>
      <c r="H957" s="650"/>
      <c r="I957" s="651"/>
      <c r="J957" s="651"/>
      <c r="W957" s="409"/>
      <c r="X957" s="409"/>
      <c r="Y957" s="409"/>
      <c r="Z957" s="409"/>
      <c r="AA957" s="409"/>
      <c r="AB957" s="409"/>
      <c r="AC957" s="409"/>
      <c r="AD957" s="409"/>
      <c r="AE957" s="409"/>
      <c r="AF957" s="409"/>
      <c r="AG957" s="409"/>
      <c r="AH957" s="409"/>
      <c r="AI957" s="409"/>
      <c r="AJ957" s="409"/>
      <c r="AK957" s="409"/>
      <c r="AL957" s="409"/>
      <c r="AM957" s="409"/>
      <c r="AN957" s="409"/>
    </row>
    <row r="958">
      <c r="A958" s="658"/>
      <c r="B958" s="655"/>
      <c r="C958" s="655"/>
      <c r="D958" s="660"/>
      <c r="E958" s="650"/>
      <c r="F958" s="650"/>
      <c r="G958" s="651"/>
      <c r="H958" s="650"/>
      <c r="I958" s="651"/>
      <c r="J958" s="651"/>
      <c r="W958" s="409"/>
      <c r="X958" s="409"/>
      <c r="Y958" s="409"/>
      <c r="Z958" s="409"/>
      <c r="AA958" s="409"/>
      <c r="AB958" s="409"/>
      <c r="AC958" s="409"/>
      <c r="AD958" s="409"/>
      <c r="AE958" s="409"/>
      <c r="AF958" s="409"/>
      <c r="AG958" s="409"/>
      <c r="AH958" s="409"/>
      <c r="AI958" s="409"/>
      <c r="AJ958" s="409"/>
      <c r="AK958" s="409"/>
      <c r="AL958" s="409"/>
      <c r="AM958" s="409"/>
      <c r="AN958" s="409"/>
    </row>
    <row r="959">
      <c r="A959" s="658"/>
      <c r="B959" s="655"/>
      <c r="C959" s="655"/>
      <c r="D959" s="660"/>
      <c r="E959" s="650"/>
      <c r="F959" s="650"/>
      <c r="G959" s="651"/>
      <c r="H959" s="650"/>
      <c r="I959" s="650"/>
      <c r="J959" s="651"/>
      <c r="W959" s="409"/>
      <c r="X959" s="409"/>
      <c r="Y959" s="409"/>
      <c r="Z959" s="409"/>
      <c r="AA959" s="409"/>
      <c r="AB959" s="409"/>
      <c r="AC959" s="409"/>
      <c r="AD959" s="409"/>
      <c r="AE959" s="409"/>
      <c r="AF959" s="409"/>
      <c r="AG959" s="409"/>
      <c r="AH959" s="409"/>
      <c r="AI959" s="409"/>
      <c r="AJ959" s="409"/>
      <c r="AK959" s="409"/>
      <c r="AL959" s="409"/>
      <c r="AM959" s="409"/>
      <c r="AN959" s="409"/>
    </row>
    <row r="960">
      <c r="A960" s="658"/>
      <c r="B960" s="655"/>
      <c r="C960" s="655"/>
      <c r="D960" s="660"/>
      <c r="E960" s="650"/>
      <c r="F960" s="650"/>
      <c r="G960" s="651"/>
      <c r="H960" s="650"/>
      <c r="I960" s="651"/>
      <c r="J960" s="651"/>
      <c r="W960" s="409"/>
      <c r="X960" s="409"/>
      <c r="Y960" s="409"/>
      <c r="Z960" s="409"/>
      <c r="AA960" s="409"/>
      <c r="AB960" s="409"/>
      <c r="AC960" s="409"/>
      <c r="AD960" s="409"/>
      <c r="AE960" s="409"/>
      <c r="AF960" s="409"/>
      <c r="AG960" s="409"/>
      <c r="AH960" s="409"/>
      <c r="AI960" s="409"/>
      <c r="AJ960" s="409"/>
      <c r="AK960" s="409"/>
      <c r="AL960" s="409"/>
      <c r="AM960" s="409"/>
      <c r="AN960" s="409"/>
    </row>
    <row r="961">
      <c r="A961" s="658"/>
      <c r="B961" s="655"/>
      <c r="C961" s="655"/>
      <c r="D961" s="660"/>
      <c r="E961" s="650"/>
      <c r="F961" s="650"/>
      <c r="G961" s="651"/>
      <c r="H961" s="650"/>
      <c r="I961" s="650"/>
      <c r="J961" s="651"/>
      <c r="W961" s="409"/>
      <c r="X961" s="409"/>
      <c r="Y961" s="409"/>
      <c r="Z961" s="409"/>
      <c r="AA961" s="409"/>
      <c r="AB961" s="409"/>
      <c r="AC961" s="409"/>
      <c r="AD961" s="409"/>
      <c r="AE961" s="409"/>
      <c r="AF961" s="409"/>
      <c r="AG961" s="409"/>
      <c r="AH961" s="409"/>
      <c r="AI961" s="409"/>
      <c r="AJ961" s="409"/>
      <c r="AK961" s="409"/>
      <c r="AL961" s="409"/>
      <c r="AM961" s="409"/>
      <c r="AN961" s="409"/>
    </row>
    <row r="962">
      <c r="A962" s="658"/>
      <c r="B962" s="655"/>
      <c r="C962" s="655"/>
      <c r="D962" s="660"/>
      <c r="E962" s="650"/>
      <c r="F962" s="650"/>
      <c r="G962" s="651"/>
      <c r="H962" s="650"/>
      <c r="I962" s="650"/>
      <c r="J962" s="651"/>
      <c r="W962" s="409"/>
      <c r="X962" s="409"/>
      <c r="Y962" s="409"/>
      <c r="Z962" s="409"/>
      <c r="AA962" s="409"/>
      <c r="AB962" s="409"/>
      <c r="AC962" s="409"/>
      <c r="AD962" s="409"/>
      <c r="AE962" s="409"/>
      <c r="AF962" s="409"/>
      <c r="AG962" s="409"/>
      <c r="AH962" s="409"/>
      <c r="AI962" s="409"/>
      <c r="AJ962" s="409"/>
      <c r="AK962" s="409"/>
      <c r="AL962" s="409"/>
      <c r="AM962" s="409"/>
      <c r="AN962" s="409"/>
    </row>
    <row r="963">
      <c r="A963" s="658"/>
      <c r="B963" s="655"/>
      <c r="C963" s="655"/>
      <c r="D963" s="660"/>
      <c r="E963" s="650"/>
      <c r="F963" s="650"/>
      <c r="G963" s="651"/>
      <c r="H963" s="650"/>
      <c r="I963" s="650"/>
      <c r="J963" s="651"/>
      <c r="W963" s="409"/>
      <c r="X963" s="409"/>
      <c r="Y963" s="409"/>
      <c r="Z963" s="409"/>
      <c r="AA963" s="409"/>
      <c r="AB963" s="409"/>
      <c r="AC963" s="409"/>
      <c r="AD963" s="409"/>
      <c r="AE963" s="409"/>
      <c r="AF963" s="409"/>
      <c r="AG963" s="409"/>
      <c r="AH963" s="409"/>
      <c r="AI963" s="409"/>
      <c r="AJ963" s="409"/>
      <c r="AK963" s="409"/>
      <c r="AL963" s="409"/>
      <c r="AM963" s="409"/>
      <c r="AN963" s="409"/>
    </row>
    <row r="964">
      <c r="A964" s="658"/>
      <c r="B964" s="655"/>
      <c r="C964" s="655"/>
      <c r="D964" s="660"/>
      <c r="E964" s="650"/>
      <c r="F964" s="650"/>
      <c r="G964" s="651"/>
      <c r="H964" s="650"/>
      <c r="I964" s="651"/>
      <c r="J964" s="650"/>
      <c r="W964" s="409"/>
      <c r="X964" s="409"/>
      <c r="Y964" s="409"/>
      <c r="Z964" s="409"/>
      <c r="AA964" s="409"/>
      <c r="AB964" s="409"/>
      <c r="AC964" s="409"/>
      <c r="AD964" s="409"/>
      <c r="AE964" s="409"/>
      <c r="AF964" s="409"/>
      <c r="AG964" s="409"/>
      <c r="AH964" s="409"/>
      <c r="AI964" s="409"/>
      <c r="AJ964" s="409"/>
      <c r="AK964" s="409"/>
      <c r="AL964" s="409"/>
      <c r="AM964" s="409"/>
      <c r="AN964" s="409"/>
    </row>
    <row r="965">
      <c r="A965" s="658"/>
      <c r="B965" s="655"/>
      <c r="C965" s="655"/>
      <c r="D965" s="660"/>
      <c r="E965" s="650"/>
      <c r="F965" s="650"/>
      <c r="G965" s="651"/>
      <c r="H965" s="650"/>
      <c r="I965" s="651"/>
      <c r="J965" s="651"/>
      <c r="W965" s="409"/>
      <c r="X965" s="409"/>
      <c r="Y965" s="409"/>
      <c r="Z965" s="409"/>
      <c r="AA965" s="409"/>
      <c r="AB965" s="409"/>
      <c r="AC965" s="409"/>
      <c r="AD965" s="409"/>
      <c r="AE965" s="409"/>
      <c r="AF965" s="409"/>
      <c r="AG965" s="409"/>
      <c r="AH965" s="409"/>
      <c r="AI965" s="409"/>
      <c r="AJ965" s="409"/>
      <c r="AK965" s="409"/>
      <c r="AL965" s="409"/>
      <c r="AM965" s="409"/>
      <c r="AN965" s="409"/>
    </row>
    <row r="966">
      <c r="A966" s="658"/>
      <c r="B966" s="655"/>
      <c r="C966" s="655"/>
      <c r="D966" s="660"/>
      <c r="E966" s="650"/>
      <c r="F966" s="650"/>
      <c r="G966" s="651"/>
      <c r="H966" s="650"/>
      <c r="I966" s="651"/>
      <c r="J966" s="651"/>
      <c r="W966" s="409"/>
      <c r="X966" s="409"/>
      <c r="Y966" s="409"/>
      <c r="Z966" s="409"/>
      <c r="AA966" s="409"/>
      <c r="AB966" s="409"/>
      <c r="AC966" s="409"/>
      <c r="AD966" s="409"/>
      <c r="AE966" s="409"/>
      <c r="AF966" s="409"/>
      <c r="AG966" s="409"/>
      <c r="AH966" s="409"/>
      <c r="AI966" s="409"/>
      <c r="AJ966" s="409"/>
      <c r="AK966" s="409"/>
      <c r="AL966" s="409"/>
      <c r="AM966" s="409"/>
      <c r="AN966" s="409"/>
    </row>
    <row r="967">
      <c r="A967" s="658"/>
      <c r="B967" s="655"/>
      <c r="C967" s="655"/>
      <c r="D967" s="660"/>
      <c r="E967" s="650"/>
      <c r="F967" s="650"/>
      <c r="G967" s="651"/>
      <c r="H967" s="650"/>
      <c r="I967" s="650"/>
      <c r="J967" s="651"/>
      <c r="W967" s="409"/>
      <c r="X967" s="409"/>
      <c r="Y967" s="409"/>
      <c r="Z967" s="409"/>
      <c r="AA967" s="409"/>
      <c r="AB967" s="409"/>
      <c r="AC967" s="409"/>
      <c r="AD967" s="409"/>
      <c r="AE967" s="409"/>
      <c r="AF967" s="409"/>
      <c r="AG967" s="409"/>
      <c r="AH967" s="409"/>
      <c r="AI967" s="409"/>
      <c r="AJ967" s="409"/>
      <c r="AK967" s="409"/>
      <c r="AL967" s="409"/>
      <c r="AM967" s="409"/>
      <c r="AN967" s="409"/>
    </row>
    <row r="968">
      <c r="A968" s="658"/>
      <c r="B968" s="655"/>
      <c r="C968" s="655"/>
      <c r="D968" s="660"/>
      <c r="E968" s="650"/>
      <c r="F968" s="650"/>
      <c r="G968" s="651"/>
      <c r="H968" s="650"/>
      <c r="I968" s="651"/>
      <c r="J968" s="650"/>
      <c r="W968" s="409"/>
      <c r="X968" s="409"/>
      <c r="Y968" s="409"/>
      <c r="Z968" s="409"/>
      <c r="AA968" s="409"/>
      <c r="AB968" s="409"/>
      <c r="AC968" s="409"/>
      <c r="AD968" s="409"/>
      <c r="AE968" s="409"/>
      <c r="AF968" s="409"/>
      <c r="AG968" s="409"/>
      <c r="AH968" s="409"/>
      <c r="AI968" s="409"/>
      <c r="AJ968" s="409"/>
      <c r="AK968" s="409"/>
      <c r="AL968" s="409"/>
      <c r="AM968" s="409"/>
      <c r="AN968" s="409"/>
    </row>
    <row r="969">
      <c r="A969" s="658"/>
      <c r="B969" s="655"/>
      <c r="C969" s="655"/>
      <c r="D969" s="660"/>
      <c r="E969" s="650"/>
      <c r="F969" s="650"/>
      <c r="G969" s="651"/>
      <c r="H969" s="650"/>
      <c r="I969" s="650"/>
      <c r="J969" s="651"/>
      <c r="W969" s="409"/>
      <c r="X969" s="409"/>
      <c r="Y969" s="409"/>
      <c r="Z969" s="409"/>
      <c r="AA969" s="409"/>
      <c r="AB969" s="409"/>
      <c r="AC969" s="409"/>
      <c r="AD969" s="409"/>
      <c r="AE969" s="409"/>
      <c r="AF969" s="409"/>
      <c r="AG969" s="409"/>
      <c r="AH969" s="409"/>
      <c r="AI969" s="409"/>
      <c r="AJ969" s="409"/>
      <c r="AK969" s="409"/>
      <c r="AL969" s="409"/>
      <c r="AM969" s="409"/>
      <c r="AN969" s="409"/>
    </row>
    <row r="970">
      <c r="A970" s="658"/>
      <c r="B970" s="655"/>
      <c r="C970" s="655"/>
      <c r="D970" s="660"/>
      <c r="E970" s="650"/>
      <c r="F970" s="650"/>
      <c r="G970" s="651"/>
      <c r="H970" s="650"/>
      <c r="I970" s="650"/>
      <c r="J970" s="651"/>
      <c r="W970" s="409"/>
      <c r="X970" s="409"/>
      <c r="Y970" s="409"/>
      <c r="Z970" s="409"/>
      <c r="AA970" s="409"/>
      <c r="AB970" s="409"/>
      <c r="AC970" s="409"/>
      <c r="AD970" s="409"/>
      <c r="AE970" s="409"/>
      <c r="AF970" s="409"/>
      <c r="AG970" s="409"/>
      <c r="AH970" s="409"/>
      <c r="AI970" s="409"/>
      <c r="AJ970" s="409"/>
      <c r="AK970" s="409"/>
      <c r="AL970" s="409"/>
      <c r="AM970" s="409"/>
      <c r="AN970" s="409"/>
    </row>
    <row r="971">
      <c r="A971" s="658"/>
      <c r="B971" s="655"/>
      <c r="C971" s="655"/>
      <c r="D971" s="660"/>
      <c r="E971" s="650"/>
      <c r="F971" s="650"/>
      <c r="G971" s="651"/>
      <c r="H971" s="650"/>
      <c r="I971" s="651"/>
      <c r="J971" s="651"/>
      <c r="W971" s="409"/>
      <c r="X971" s="409"/>
      <c r="Y971" s="409"/>
      <c r="Z971" s="409"/>
      <c r="AA971" s="409"/>
      <c r="AB971" s="409"/>
      <c r="AC971" s="409"/>
      <c r="AD971" s="409"/>
      <c r="AE971" s="409"/>
      <c r="AF971" s="409"/>
      <c r="AG971" s="409"/>
      <c r="AH971" s="409"/>
      <c r="AI971" s="409"/>
      <c r="AJ971" s="409"/>
      <c r="AK971" s="409"/>
      <c r="AL971" s="409"/>
      <c r="AM971" s="409"/>
      <c r="AN971" s="409"/>
    </row>
    <row r="972">
      <c r="A972" s="658"/>
      <c r="B972" s="655"/>
      <c r="C972" s="655"/>
      <c r="D972" s="660"/>
      <c r="E972" s="650"/>
      <c r="F972" s="650"/>
      <c r="G972" s="651"/>
      <c r="H972" s="650"/>
      <c r="I972" s="651"/>
      <c r="J972" s="650"/>
      <c r="W972" s="409"/>
      <c r="X972" s="409"/>
      <c r="Y972" s="409"/>
      <c r="Z972" s="409"/>
      <c r="AA972" s="409"/>
      <c r="AB972" s="409"/>
      <c r="AC972" s="409"/>
      <c r="AD972" s="409"/>
      <c r="AE972" s="409"/>
      <c r="AF972" s="409"/>
      <c r="AG972" s="409"/>
      <c r="AH972" s="409"/>
      <c r="AI972" s="409"/>
      <c r="AJ972" s="409"/>
      <c r="AK972" s="409"/>
      <c r="AL972" s="409"/>
      <c r="AM972" s="409"/>
      <c r="AN972" s="409"/>
    </row>
    <row r="973">
      <c r="A973" s="658"/>
      <c r="B973" s="655"/>
      <c r="C973" s="655"/>
      <c r="D973" s="660"/>
      <c r="E973" s="650"/>
      <c r="F973" s="650"/>
      <c r="G973" s="651"/>
      <c r="H973" s="650"/>
      <c r="I973" s="651"/>
      <c r="J973" s="651"/>
      <c r="W973" s="409"/>
      <c r="X973" s="409"/>
      <c r="Y973" s="409"/>
      <c r="Z973" s="409"/>
      <c r="AA973" s="409"/>
      <c r="AB973" s="409"/>
      <c r="AC973" s="409"/>
      <c r="AD973" s="409"/>
      <c r="AE973" s="409"/>
      <c r="AF973" s="409"/>
      <c r="AG973" s="409"/>
      <c r="AH973" s="409"/>
      <c r="AI973" s="409"/>
      <c r="AJ973" s="409"/>
      <c r="AK973" s="409"/>
      <c r="AL973" s="409"/>
      <c r="AM973" s="409"/>
      <c r="AN973" s="409"/>
    </row>
    <row r="974">
      <c r="A974" s="658"/>
      <c r="B974" s="655"/>
      <c r="C974" s="655"/>
      <c r="D974" s="660"/>
      <c r="E974" s="650"/>
      <c r="F974" s="650"/>
      <c r="G974" s="651"/>
      <c r="H974" s="650"/>
      <c r="I974" s="651"/>
      <c r="J974" s="651"/>
      <c r="W974" s="409"/>
      <c r="X974" s="409"/>
      <c r="Y974" s="409"/>
      <c r="Z974" s="409"/>
      <c r="AA974" s="409"/>
      <c r="AB974" s="409"/>
      <c r="AC974" s="409"/>
      <c r="AD974" s="409"/>
      <c r="AE974" s="409"/>
      <c r="AF974" s="409"/>
      <c r="AG974" s="409"/>
      <c r="AH974" s="409"/>
      <c r="AI974" s="409"/>
      <c r="AJ974" s="409"/>
      <c r="AK974" s="409"/>
      <c r="AL974" s="409"/>
      <c r="AM974" s="409"/>
      <c r="AN974" s="409"/>
    </row>
    <row r="975">
      <c r="A975" s="658"/>
      <c r="B975" s="655"/>
      <c r="C975" s="655"/>
      <c r="D975" s="660"/>
      <c r="E975" s="650"/>
      <c r="F975" s="650"/>
      <c r="G975" s="651"/>
      <c r="H975" s="650"/>
      <c r="I975" s="651"/>
      <c r="J975" s="651"/>
      <c r="W975" s="409"/>
      <c r="X975" s="409"/>
      <c r="Y975" s="409"/>
      <c r="Z975" s="409"/>
      <c r="AA975" s="409"/>
      <c r="AB975" s="409"/>
      <c r="AC975" s="409"/>
      <c r="AD975" s="409"/>
      <c r="AE975" s="409"/>
      <c r="AF975" s="409"/>
      <c r="AG975" s="409"/>
      <c r="AH975" s="409"/>
      <c r="AI975" s="409"/>
      <c r="AJ975" s="409"/>
      <c r="AK975" s="409"/>
      <c r="AL975" s="409"/>
      <c r="AM975" s="409"/>
      <c r="AN975" s="409"/>
    </row>
    <row r="976">
      <c r="A976" s="651"/>
      <c r="B976" s="651"/>
      <c r="C976" s="651"/>
      <c r="D976" s="660"/>
      <c r="E976" s="650"/>
      <c r="F976" s="650"/>
      <c r="G976" s="651"/>
      <c r="H976" s="650"/>
      <c r="I976" s="651"/>
      <c r="J976" s="651"/>
      <c r="W976" s="409"/>
      <c r="X976" s="409"/>
      <c r="Y976" s="409"/>
      <c r="Z976" s="409"/>
      <c r="AA976" s="409"/>
      <c r="AB976" s="409"/>
      <c r="AC976" s="409"/>
      <c r="AD976" s="409"/>
      <c r="AE976" s="409"/>
      <c r="AF976" s="409"/>
      <c r="AG976" s="409"/>
      <c r="AH976" s="409"/>
      <c r="AI976" s="409"/>
      <c r="AJ976" s="409"/>
      <c r="AK976" s="409"/>
      <c r="AL976" s="409"/>
      <c r="AM976" s="409"/>
      <c r="AN976" s="409"/>
    </row>
    <row r="977">
      <c r="A977" s="658"/>
      <c r="B977" s="655"/>
      <c r="C977" s="655"/>
      <c r="D977" s="660"/>
      <c r="E977" s="650"/>
      <c r="F977" s="650"/>
      <c r="G977" s="651"/>
      <c r="H977" s="650"/>
      <c r="I977" s="651"/>
      <c r="J977" s="651"/>
      <c r="W977" s="409"/>
      <c r="X977" s="409"/>
      <c r="Y977" s="409"/>
      <c r="Z977" s="409"/>
      <c r="AA977" s="409"/>
      <c r="AB977" s="409"/>
      <c r="AC977" s="409"/>
      <c r="AD977" s="409"/>
      <c r="AE977" s="409"/>
      <c r="AF977" s="409"/>
      <c r="AG977" s="409"/>
      <c r="AH977" s="409"/>
      <c r="AI977" s="409"/>
      <c r="AJ977" s="409"/>
      <c r="AK977" s="409"/>
      <c r="AL977" s="409"/>
      <c r="AM977" s="409"/>
      <c r="AN977" s="409"/>
    </row>
    <row r="978">
      <c r="A978" s="658"/>
      <c r="B978" s="655"/>
      <c r="C978" s="655"/>
      <c r="D978" s="660"/>
      <c r="E978" s="650"/>
      <c r="F978" s="650"/>
      <c r="G978" s="651"/>
      <c r="H978" s="650"/>
      <c r="I978" s="651"/>
      <c r="J978" s="650"/>
      <c r="W978" s="409"/>
      <c r="X978" s="409"/>
      <c r="Y978" s="409"/>
      <c r="Z978" s="409"/>
      <c r="AA978" s="409"/>
      <c r="AB978" s="409"/>
      <c r="AC978" s="409"/>
      <c r="AD978" s="409"/>
      <c r="AE978" s="409"/>
      <c r="AF978" s="409"/>
      <c r="AG978" s="409"/>
      <c r="AH978" s="409"/>
      <c r="AI978" s="409"/>
      <c r="AJ978" s="409"/>
      <c r="AK978" s="409"/>
      <c r="AL978" s="409"/>
      <c r="AM978" s="409"/>
      <c r="AN978" s="409"/>
    </row>
    <row r="979">
      <c r="A979" s="658"/>
      <c r="B979" s="655"/>
      <c r="C979" s="655"/>
      <c r="D979" s="660"/>
      <c r="E979" s="650"/>
      <c r="F979" s="650"/>
      <c r="G979" s="651"/>
      <c r="H979" s="650"/>
      <c r="I979" s="651"/>
      <c r="J979" s="651"/>
      <c r="W979" s="409"/>
      <c r="X979" s="409"/>
      <c r="Y979" s="409"/>
      <c r="Z979" s="409"/>
      <c r="AA979" s="409"/>
      <c r="AB979" s="409"/>
      <c r="AC979" s="409"/>
      <c r="AD979" s="409"/>
      <c r="AE979" s="409"/>
      <c r="AF979" s="409"/>
      <c r="AG979" s="409"/>
      <c r="AH979" s="409"/>
      <c r="AI979" s="409"/>
      <c r="AJ979" s="409"/>
      <c r="AK979" s="409"/>
      <c r="AL979" s="409"/>
      <c r="AM979" s="409"/>
      <c r="AN979" s="409"/>
    </row>
    <row r="980">
      <c r="A980" s="658"/>
      <c r="B980" s="655"/>
      <c r="C980" s="655"/>
      <c r="D980" s="660"/>
      <c r="E980" s="650"/>
      <c r="F980" s="650"/>
      <c r="G980" s="651"/>
      <c r="H980" s="650"/>
      <c r="I980" s="651"/>
      <c r="J980" s="651"/>
      <c r="W980" s="409"/>
      <c r="X980" s="409"/>
      <c r="Y980" s="409"/>
      <c r="Z980" s="409"/>
      <c r="AA980" s="409"/>
      <c r="AB980" s="409"/>
      <c r="AC980" s="409"/>
      <c r="AD980" s="409"/>
      <c r="AE980" s="409"/>
      <c r="AF980" s="409"/>
      <c r="AG980" s="409"/>
      <c r="AH980" s="409"/>
      <c r="AI980" s="409"/>
      <c r="AJ980" s="409"/>
      <c r="AK980" s="409"/>
      <c r="AL980" s="409"/>
      <c r="AM980" s="409"/>
      <c r="AN980" s="409"/>
    </row>
    <row r="981">
      <c r="A981" s="658"/>
      <c r="B981" s="655"/>
      <c r="C981" s="655"/>
      <c r="D981" s="660"/>
      <c r="E981" s="650"/>
      <c r="F981" s="650"/>
      <c r="G981" s="651"/>
      <c r="H981" s="650"/>
      <c r="I981" s="651"/>
      <c r="J981" s="650"/>
      <c r="W981" s="409"/>
      <c r="X981" s="409"/>
      <c r="Y981" s="409"/>
      <c r="Z981" s="409"/>
      <c r="AA981" s="409"/>
      <c r="AB981" s="409"/>
      <c r="AC981" s="409"/>
      <c r="AD981" s="409"/>
      <c r="AE981" s="409"/>
      <c r="AF981" s="409"/>
      <c r="AG981" s="409"/>
      <c r="AH981" s="409"/>
      <c r="AI981" s="409"/>
      <c r="AJ981" s="409"/>
      <c r="AK981" s="409"/>
      <c r="AL981" s="409"/>
      <c r="AM981" s="409"/>
      <c r="AN981" s="409"/>
    </row>
    <row r="982">
      <c r="A982" s="658"/>
      <c r="B982" s="655"/>
      <c r="C982" s="655"/>
      <c r="D982" s="660"/>
      <c r="E982" s="650"/>
      <c r="F982" s="650"/>
      <c r="G982" s="651"/>
      <c r="H982" s="650"/>
      <c r="I982" s="651"/>
      <c r="J982" s="650"/>
      <c r="W982" s="409"/>
      <c r="X982" s="409"/>
      <c r="Y982" s="409"/>
      <c r="Z982" s="409"/>
      <c r="AA982" s="409"/>
      <c r="AB982" s="409"/>
      <c r="AC982" s="409"/>
      <c r="AD982" s="409"/>
      <c r="AE982" s="409"/>
      <c r="AF982" s="409"/>
      <c r="AG982" s="409"/>
      <c r="AH982" s="409"/>
      <c r="AI982" s="409"/>
      <c r="AJ982" s="409"/>
      <c r="AK982" s="409"/>
      <c r="AL982" s="409"/>
      <c r="AM982" s="409"/>
      <c r="AN982" s="409"/>
    </row>
    <row r="983">
      <c r="A983" s="658"/>
      <c r="B983" s="655"/>
      <c r="C983" s="651"/>
      <c r="D983" s="660"/>
      <c r="E983" s="650"/>
      <c r="F983" s="650"/>
      <c r="G983" s="651"/>
      <c r="H983" s="650"/>
      <c r="I983" s="651"/>
      <c r="J983" s="651"/>
      <c r="W983" s="409"/>
      <c r="X983" s="409"/>
      <c r="Y983" s="409"/>
      <c r="Z983" s="409"/>
      <c r="AA983" s="409"/>
      <c r="AB983" s="409"/>
      <c r="AC983" s="409"/>
      <c r="AD983" s="409"/>
      <c r="AE983" s="409"/>
      <c r="AF983" s="409"/>
      <c r="AG983" s="409"/>
      <c r="AH983" s="409"/>
      <c r="AI983" s="409"/>
      <c r="AJ983" s="409"/>
      <c r="AK983" s="409"/>
      <c r="AL983" s="409"/>
      <c r="AM983" s="409"/>
      <c r="AN983" s="409"/>
    </row>
    <row r="984">
      <c r="A984" s="658"/>
      <c r="B984" s="655"/>
      <c r="C984" s="655"/>
      <c r="D984" s="660"/>
      <c r="E984" s="650"/>
      <c r="F984" s="650"/>
      <c r="G984" s="651"/>
      <c r="H984" s="650"/>
      <c r="I984" s="651"/>
      <c r="J984" s="651"/>
      <c r="W984" s="409"/>
      <c r="X984" s="409"/>
      <c r="Y984" s="409"/>
      <c r="Z984" s="409"/>
      <c r="AA984" s="409"/>
      <c r="AB984" s="409"/>
      <c r="AC984" s="409"/>
      <c r="AD984" s="409"/>
      <c r="AE984" s="409"/>
      <c r="AF984" s="409"/>
      <c r="AG984" s="409"/>
      <c r="AH984" s="409"/>
      <c r="AI984" s="409"/>
      <c r="AJ984" s="409"/>
      <c r="AK984" s="409"/>
      <c r="AL984" s="409"/>
      <c r="AM984" s="409"/>
      <c r="AN984" s="409"/>
    </row>
    <row r="985">
      <c r="A985" s="658"/>
      <c r="B985" s="655"/>
      <c r="C985" s="655"/>
      <c r="D985" s="660"/>
      <c r="E985" s="650"/>
      <c r="F985" s="650"/>
      <c r="G985" s="651"/>
      <c r="H985" s="650"/>
      <c r="I985" s="651"/>
      <c r="J985" s="650"/>
      <c r="W985" s="409"/>
      <c r="X985" s="409"/>
      <c r="Y985" s="409"/>
      <c r="Z985" s="409"/>
      <c r="AA985" s="409"/>
      <c r="AB985" s="409"/>
      <c r="AC985" s="409"/>
      <c r="AD985" s="409"/>
      <c r="AE985" s="409"/>
      <c r="AF985" s="409"/>
      <c r="AG985" s="409"/>
      <c r="AH985" s="409"/>
      <c r="AI985" s="409"/>
      <c r="AJ985" s="409"/>
      <c r="AK985" s="409"/>
      <c r="AL985" s="409"/>
      <c r="AM985" s="409"/>
      <c r="AN985" s="409"/>
    </row>
    <row r="986">
      <c r="A986" s="658"/>
      <c r="B986" s="655"/>
      <c r="C986" s="655"/>
      <c r="D986" s="660"/>
      <c r="E986" s="650"/>
      <c r="F986" s="650"/>
      <c r="G986" s="651"/>
      <c r="H986" s="650"/>
      <c r="I986" s="651"/>
      <c r="J986" s="650"/>
      <c r="W986" s="409"/>
      <c r="X986" s="409"/>
      <c r="Y986" s="409"/>
      <c r="Z986" s="409"/>
      <c r="AA986" s="409"/>
      <c r="AB986" s="409"/>
      <c r="AC986" s="409"/>
      <c r="AD986" s="409"/>
      <c r="AE986" s="409"/>
      <c r="AF986" s="409"/>
      <c r="AG986" s="409"/>
      <c r="AH986" s="409"/>
      <c r="AI986" s="409"/>
      <c r="AJ986" s="409"/>
      <c r="AK986" s="409"/>
      <c r="AL986" s="409"/>
      <c r="AM986" s="409"/>
      <c r="AN986" s="409"/>
    </row>
    <row r="987">
      <c r="A987" s="658"/>
      <c r="B987" s="655"/>
      <c r="C987" s="655"/>
      <c r="D987" s="660"/>
      <c r="E987" s="650"/>
      <c r="F987" s="650"/>
      <c r="G987" s="651"/>
      <c r="H987" s="650"/>
      <c r="I987" s="651"/>
      <c r="J987" s="650"/>
      <c r="W987" s="409"/>
      <c r="X987" s="409"/>
      <c r="Y987" s="409"/>
      <c r="Z987" s="409"/>
      <c r="AA987" s="409"/>
      <c r="AB987" s="409"/>
      <c r="AC987" s="409"/>
      <c r="AD987" s="409"/>
      <c r="AE987" s="409"/>
      <c r="AF987" s="409"/>
      <c r="AG987" s="409"/>
      <c r="AH987" s="409"/>
      <c r="AI987" s="409"/>
      <c r="AJ987" s="409"/>
      <c r="AK987" s="409"/>
      <c r="AL987" s="409"/>
      <c r="AM987" s="409"/>
      <c r="AN987" s="409"/>
    </row>
    <row r="988">
      <c r="A988" s="658"/>
      <c r="B988" s="655"/>
      <c r="C988" s="655"/>
      <c r="D988" s="660"/>
      <c r="E988" s="650"/>
      <c r="F988" s="650"/>
      <c r="G988" s="651"/>
      <c r="H988" s="650"/>
      <c r="I988" s="651"/>
      <c r="J988" s="650"/>
      <c r="W988" s="409"/>
      <c r="X988" s="409"/>
      <c r="Y988" s="409"/>
      <c r="Z988" s="409"/>
      <c r="AA988" s="409"/>
      <c r="AB988" s="409"/>
      <c r="AC988" s="409"/>
      <c r="AD988" s="409"/>
      <c r="AE988" s="409"/>
      <c r="AF988" s="409"/>
      <c r="AG988" s="409"/>
      <c r="AH988" s="409"/>
      <c r="AI988" s="409"/>
      <c r="AJ988" s="409"/>
      <c r="AK988" s="409"/>
      <c r="AL988" s="409"/>
      <c r="AM988" s="409"/>
      <c r="AN988" s="409"/>
    </row>
    <row r="989">
      <c r="A989" s="658"/>
      <c r="B989" s="655"/>
      <c r="C989" s="655"/>
      <c r="D989" s="660"/>
      <c r="E989" s="650"/>
      <c r="F989" s="650"/>
      <c r="G989" s="651"/>
      <c r="H989" s="650"/>
      <c r="I989" s="650"/>
      <c r="J989" s="651"/>
      <c r="W989" s="409"/>
      <c r="X989" s="409"/>
      <c r="Y989" s="409"/>
      <c r="Z989" s="409"/>
      <c r="AA989" s="409"/>
      <c r="AB989" s="409"/>
      <c r="AC989" s="409"/>
      <c r="AD989" s="409"/>
      <c r="AE989" s="409"/>
      <c r="AF989" s="409"/>
      <c r="AG989" s="409"/>
      <c r="AH989" s="409"/>
      <c r="AI989" s="409"/>
      <c r="AJ989" s="409"/>
      <c r="AK989" s="409"/>
      <c r="AL989" s="409"/>
      <c r="AM989" s="409"/>
      <c r="AN989" s="409"/>
    </row>
    <row r="990">
      <c r="A990" s="658"/>
      <c r="B990" s="655"/>
      <c r="C990" s="655"/>
      <c r="D990" s="660"/>
      <c r="E990" s="650"/>
      <c r="F990" s="650"/>
      <c r="G990" s="651"/>
      <c r="H990" s="650"/>
      <c r="I990" s="651"/>
      <c r="J990" s="650"/>
      <c r="W990" s="409"/>
      <c r="X990" s="409"/>
      <c r="Y990" s="409"/>
      <c r="Z990" s="409"/>
      <c r="AA990" s="409"/>
      <c r="AB990" s="409"/>
      <c r="AC990" s="409"/>
      <c r="AD990" s="409"/>
      <c r="AE990" s="409"/>
      <c r="AF990" s="409"/>
      <c r="AG990" s="409"/>
      <c r="AH990" s="409"/>
      <c r="AI990" s="409"/>
      <c r="AJ990" s="409"/>
      <c r="AK990" s="409"/>
      <c r="AL990" s="409"/>
      <c r="AM990" s="409"/>
      <c r="AN990" s="409"/>
    </row>
    <row r="991">
      <c r="A991" s="658"/>
      <c r="B991" s="655"/>
      <c r="C991" s="655"/>
      <c r="D991" s="660"/>
      <c r="E991" s="650"/>
      <c r="F991" s="650"/>
      <c r="G991" s="651"/>
      <c r="H991" s="650"/>
      <c r="I991" s="651"/>
      <c r="J991" s="651"/>
      <c r="W991" s="409"/>
      <c r="X991" s="409"/>
      <c r="Y991" s="409"/>
      <c r="Z991" s="409"/>
      <c r="AA991" s="409"/>
      <c r="AB991" s="409"/>
      <c r="AC991" s="409"/>
      <c r="AD991" s="409"/>
      <c r="AE991" s="409"/>
      <c r="AF991" s="409"/>
      <c r="AG991" s="409"/>
      <c r="AH991" s="409"/>
      <c r="AI991" s="409"/>
      <c r="AJ991" s="409"/>
      <c r="AK991" s="409"/>
      <c r="AL991" s="409"/>
      <c r="AM991" s="409"/>
      <c r="AN991" s="409"/>
    </row>
    <row r="992">
      <c r="A992" s="658"/>
      <c r="B992" s="655"/>
      <c r="C992" s="655"/>
      <c r="D992" s="660"/>
      <c r="E992" s="650"/>
      <c r="F992" s="650"/>
      <c r="G992" s="651"/>
      <c r="H992" s="650"/>
      <c r="I992" s="651"/>
      <c r="J992" s="651"/>
      <c r="W992" s="409"/>
      <c r="X992" s="409"/>
      <c r="Y992" s="409"/>
      <c r="Z992" s="409"/>
      <c r="AA992" s="409"/>
      <c r="AB992" s="409"/>
      <c r="AC992" s="409"/>
      <c r="AD992" s="409"/>
      <c r="AE992" s="409"/>
      <c r="AF992" s="409"/>
      <c r="AG992" s="409"/>
      <c r="AH992" s="409"/>
      <c r="AI992" s="409"/>
      <c r="AJ992" s="409"/>
      <c r="AK992" s="409"/>
      <c r="AL992" s="409"/>
      <c r="AM992" s="409"/>
      <c r="AN992" s="409"/>
    </row>
    <row r="993">
      <c r="A993" s="658"/>
      <c r="B993" s="655"/>
      <c r="C993" s="655"/>
      <c r="D993" s="660"/>
      <c r="E993" s="650"/>
      <c r="F993" s="650"/>
      <c r="G993" s="651"/>
      <c r="H993" s="650"/>
      <c r="I993" s="651"/>
      <c r="J993" s="650"/>
      <c r="W993" s="409"/>
      <c r="X993" s="409"/>
      <c r="Y993" s="409"/>
      <c r="Z993" s="409"/>
      <c r="AA993" s="409"/>
      <c r="AB993" s="409"/>
      <c r="AC993" s="409"/>
      <c r="AD993" s="409"/>
      <c r="AE993" s="409"/>
      <c r="AF993" s="409"/>
      <c r="AG993" s="409"/>
      <c r="AH993" s="409"/>
      <c r="AI993" s="409"/>
      <c r="AJ993" s="409"/>
      <c r="AK993" s="409"/>
      <c r="AL993" s="409"/>
      <c r="AM993" s="409"/>
      <c r="AN993" s="409"/>
    </row>
    <row r="994">
      <c r="A994" s="658"/>
      <c r="B994" s="655"/>
      <c r="C994" s="655"/>
      <c r="D994" s="660"/>
      <c r="E994" s="650"/>
      <c r="F994" s="650"/>
      <c r="G994" s="651"/>
      <c r="H994" s="650"/>
      <c r="I994" s="650"/>
      <c r="J994" s="651"/>
      <c r="W994" s="409"/>
      <c r="X994" s="409"/>
      <c r="Y994" s="409"/>
      <c r="Z994" s="409"/>
      <c r="AA994" s="409"/>
      <c r="AB994" s="409"/>
      <c r="AC994" s="409"/>
      <c r="AD994" s="409"/>
      <c r="AE994" s="409"/>
      <c r="AF994" s="409"/>
      <c r="AG994" s="409"/>
      <c r="AH994" s="409"/>
      <c r="AI994" s="409"/>
      <c r="AJ994" s="409"/>
      <c r="AK994" s="409"/>
      <c r="AL994" s="409"/>
      <c r="AM994" s="409"/>
      <c r="AN994" s="409"/>
    </row>
    <row r="995">
      <c r="A995" s="658"/>
      <c r="B995" s="655"/>
      <c r="C995" s="655"/>
      <c r="D995" s="660"/>
      <c r="E995" s="650"/>
      <c r="F995" s="650"/>
      <c r="G995" s="651"/>
      <c r="H995" s="650"/>
      <c r="I995" s="651"/>
      <c r="J995" s="650"/>
      <c r="O995" s="661">
        <v>45178.0</v>
      </c>
      <c r="W995" s="409"/>
      <c r="X995" s="409"/>
      <c r="Y995" s="409"/>
      <c r="Z995" s="409"/>
      <c r="AA995" s="409"/>
      <c r="AB995" s="409"/>
      <c r="AC995" s="409"/>
      <c r="AD995" s="409"/>
      <c r="AE995" s="409"/>
      <c r="AF995" s="409"/>
      <c r="AG995" s="409"/>
      <c r="AH995" s="409"/>
      <c r="AI995" s="409"/>
      <c r="AJ995" s="409"/>
      <c r="AK995" s="409"/>
      <c r="AL995" s="409"/>
      <c r="AM995" s="409"/>
      <c r="AN995" s="409"/>
    </row>
    <row r="996">
      <c r="A996" s="658"/>
      <c r="B996" s="655"/>
      <c r="C996" s="655"/>
      <c r="D996" s="660"/>
      <c r="E996" s="650"/>
      <c r="F996" s="650"/>
      <c r="G996" s="651"/>
      <c r="H996" s="650"/>
      <c r="I996" s="651"/>
      <c r="J996" s="651"/>
      <c r="W996" s="409"/>
      <c r="X996" s="409"/>
      <c r="Y996" s="409"/>
      <c r="Z996" s="409"/>
      <c r="AA996" s="409"/>
      <c r="AB996" s="409"/>
      <c r="AC996" s="409"/>
      <c r="AD996" s="409"/>
      <c r="AE996" s="409"/>
      <c r="AF996" s="409"/>
      <c r="AG996" s="409"/>
      <c r="AH996" s="409"/>
      <c r="AI996" s="409"/>
      <c r="AJ996" s="409"/>
      <c r="AK996" s="409"/>
      <c r="AL996" s="409"/>
      <c r="AM996" s="409"/>
      <c r="AN996" s="409"/>
    </row>
    <row r="997">
      <c r="A997" s="658"/>
      <c r="B997" s="655"/>
      <c r="C997" s="655"/>
      <c r="D997" s="660"/>
      <c r="E997" s="650"/>
      <c r="F997" s="650"/>
      <c r="G997" s="651"/>
      <c r="H997" s="650"/>
      <c r="I997" s="651"/>
      <c r="J997" s="651"/>
      <c r="W997" s="409"/>
      <c r="X997" s="409"/>
      <c r="Y997" s="409"/>
      <c r="Z997" s="409"/>
      <c r="AA997" s="409"/>
      <c r="AB997" s="409"/>
      <c r="AC997" s="409"/>
      <c r="AD997" s="409"/>
      <c r="AE997" s="409"/>
      <c r="AF997" s="409"/>
      <c r="AG997" s="409"/>
      <c r="AH997" s="409"/>
      <c r="AI997" s="409"/>
      <c r="AJ997" s="409"/>
      <c r="AK997" s="409"/>
      <c r="AL997" s="409"/>
      <c r="AM997" s="409"/>
      <c r="AN997" s="409"/>
    </row>
    <row r="998">
      <c r="A998" s="651"/>
      <c r="B998" s="651"/>
      <c r="C998" s="651"/>
      <c r="D998" s="660"/>
      <c r="E998" s="650"/>
      <c r="F998" s="650"/>
      <c r="G998" s="651"/>
      <c r="H998" s="650"/>
      <c r="I998" s="651"/>
      <c r="J998" s="651"/>
      <c r="W998" s="409"/>
      <c r="X998" s="409"/>
      <c r="Y998" s="409"/>
      <c r="Z998" s="409"/>
      <c r="AA998" s="409"/>
      <c r="AB998" s="409"/>
      <c r="AC998" s="409"/>
      <c r="AD998" s="409"/>
      <c r="AE998" s="409"/>
      <c r="AF998" s="409"/>
      <c r="AG998" s="409"/>
      <c r="AH998" s="409"/>
      <c r="AI998" s="409"/>
      <c r="AJ998" s="409"/>
      <c r="AK998" s="409"/>
      <c r="AL998" s="409"/>
      <c r="AM998" s="409"/>
      <c r="AN998" s="409"/>
    </row>
    <row r="999">
      <c r="A999" s="658"/>
      <c r="B999" s="655"/>
      <c r="C999" s="655"/>
      <c r="D999" s="660"/>
      <c r="E999" s="650"/>
      <c r="F999" s="650"/>
      <c r="G999" s="651"/>
      <c r="H999" s="650"/>
      <c r="I999" s="651"/>
      <c r="J999" s="651"/>
      <c r="W999" s="409"/>
      <c r="X999" s="409"/>
      <c r="Y999" s="409"/>
      <c r="Z999" s="409"/>
      <c r="AA999" s="409"/>
      <c r="AB999" s="409"/>
      <c r="AC999" s="409"/>
      <c r="AD999" s="409"/>
      <c r="AE999" s="409"/>
      <c r="AF999" s="409"/>
      <c r="AG999" s="409"/>
      <c r="AH999" s="409"/>
      <c r="AI999" s="409"/>
      <c r="AJ999" s="409"/>
      <c r="AK999" s="409"/>
      <c r="AL999" s="409"/>
      <c r="AM999" s="409"/>
      <c r="AN999" s="409"/>
    </row>
    <row r="1000">
      <c r="A1000" s="658"/>
      <c r="B1000" s="655"/>
      <c r="C1000" s="655"/>
      <c r="D1000" s="660"/>
      <c r="E1000" s="650"/>
      <c r="F1000" s="650"/>
      <c r="G1000" s="651"/>
      <c r="H1000" s="650"/>
      <c r="I1000" s="651"/>
      <c r="J1000" s="651"/>
      <c r="W1000" s="409"/>
      <c r="X1000" s="409"/>
      <c r="Y1000" s="409"/>
      <c r="Z1000" s="409"/>
      <c r="AA1000" s="409"/>
      <c r="AB1000" s="409"/>
      <c r="AC1000" s="409"/>
      <c r="AD1000" s="409"/>
      <c r="AE1000" s="409"/>
      <c r="AF1000" s="409"/>
      <c r="AG1000" s="409"/>
      <c r="AH1000" s="409"/>
      <c r="AI1000" s="409"/>
      <c r="AJ1000" s="409"/>
      <c r="AK1000" s="409"/>
      <c r="AL1000" s="409"/>
      <c r="AM1000" s="409"/>
      <c r="AN1000" s="409"/>
    </row>
    <row r="1001">
      <c r="A1001" s="658"/>
      <c r="B1001" s="655"/>
      <c r="C1001" s="655"/>
      <c r="D1001" s="660"/>
      <c r="E1001" s="650"/>
      <c r="F1001" s="650"/>
      <c r="G1001" s="651"/>
      <c r="H1001" s="650"/>
      <c r="I1001" s="651"/>
      <c r="J1001" s="650"/>
      <c r="W1001" s="409"/>
      <c r="X1001" s="409"/>
      <c r="Y1001" s="409"/>
      <c r="Z1001" s="409"/>
      <c r="AA1001" s="409"/>
      <c r="AB1001" s="409"/>
      <c r="AC1001" s="409"/>
      <c r="AD1001" s="409"/>
      <c r="AE1001" s="409"/>
      <c r="AF1001" s="409"/>
      <c r="AG1001" s="409"/>
      <c r="AH1001" s="409"/>
      <c r="AI1001" s="409"/>
      <c r="AJ1001" s="409"/>
      <c r="AK1001" s="409"/>
      <c r="AL1001" s="409"/>
      <c r="AM1001" s="409"/>
      <c r="AN1001" s="409"/>
    </row>
    <row r="1002">
      <c r="A1002" s="658"/>
      <c r="B1002" s="655"/>
      <c r="C1002" s="655"/>
      <c r="D1002" s="660"/>
      <c r="E1002" s="650"/>
      <c r="F1002" s="650"/>
      <c r="G1002" s="651"/>
      <c r="H1002" s="650"/>
      <c r="I1002" s="651"/>
      <c r="J1002" s="651"/>
      <c r="W1002" s="409"/>
      <c r="X1002" s="409"/>
      <c r="Y1002" s="409"/>
      <c r="Z1002" s="409"/>
      <c r="AA1002" s="409"/>
      <c r="AB1002" s="409"/>
      <c r="AC1002" s="409"/>
      <c r="AD1002" s="409"/>
      <c r="AE1002" s="409"/>
      <c r="AF1002" s="409"/>
      <c r="AG1002" s="409"/>
      <c r="AH1002" s="409"/>
      <c r="AI1002" s="409"/>
      <c r="AJ1002" s="409"/>
      <c r="AK1002" s="409"/>
      <c r="AL1002" s="409"/>
      <c r="AM1002" s="409"/>
      <c r="AN1002" s="409"/>
    </row>
    <row r="1003">
      <c r="A1003" s="658"/>
      <c r="B1003" s="655"/>
      <c r="C1003" s="655"/>
      <c r="D1003" s="660"/>
      <c r="E1003" s="650"/>
      <c r="F1003" s="650"/>
      <c r="G1003" s="651"/>
      <c r="H1003" s="650"/>
      <c r="I1003" s="651"/>
      <c r="J1003" s="651"/>
      <c r="W1003" s="409"/>
      <c r="X1003" s="409"/>
      <c r="Y1003" s="409"/>
      <c r="Z1003" s="409"/>
      <c r="AA1003" s="409"/>
      <c r="AB1003" s="409"/>
      <c r="AC1003" s="409"/>
      <c r="AD1003" s="409"/>
      <c r="AE1003" s="409"/>
      <c r="AF1003" s="409"/>
      <c r="AG1003" s="409"/>
      <c r="AH1003" s="409"/>
      <c r="AI1003" s="409"/>
      <c r="AJ1003" s="409"/>
      <c r="AK1003" s="409"/>
      <c r="AL1003" s="409"/>
      <c r="AM1003" s="409"/>
      <c r="AN1003" s="409"/>
    </row>
    <row r="1004">
      <c r="A1004" s="658"/>
      <c r="B1004" s="655"/>
      <c r="C1004" s="655"/>
      <c r="D1004" s="660"/>
      <c r="E1004" s="650"/>
      <c r="F1004" s="650"/>
      <c r="G1004" s="651"/>
      <c r="H1004" s="650"/>
      <c r="I1004" s="651"/>
      <c r="J1004" s="650"/>
      <c r="W1004" s="409"/>
      <c r="X1004" s="409"/>
      <c r="Y1004" s="409"/>
      <c r="Z1004" s="409"/>
      <c r="AA1004" s="409"/>
      <c r="AB1004" s="409"/>
      <c r="AC1004" s="409"/>
      <c r="AD1004" s="409"/>
      <c r="AE1004" s="409"/>
      <c r="AF1004" s="409"/>
      <c r="AG1004" s="409"/>
      <c r="AH1004" s="409"/>
      <c r="AI1004" s="409"/>
      <c r="AJ1004" s="409"/>
      <c r="AK1004" s="409"/>
      <c r="AL1004" s="409"/>
      <c r="AM1004" s="409"/>
      <c r="AN1004" s="409"/>
    </row>
    <row r="1005">
      <c r="A1005" s="658"/>
      <c r="B1005" s="655"/>
      <c r="C1005" s="655"/>
      <c r="D1005" s="660"/>
      <c r="E1005" s="650"/>
      <c r="F1005" s="650"/>
      <c r="G1005" s="651"/>
      <c r="H1005" s="650"/>
      <c r="I1005" s="650"/>
      <c r="J1005" s="651"/>
      <c r="W1005" s="409"/>
      <c r="X1005" s="409"/>
      <c r="Y1005" s="409"/>
      <c r="Z1005" s="409"/>
      <c r="AA1005" s="409"/>
      <c r="AB1005" s="409"/>
      <c r="AC1005" s="409"/>
      <c r="AD1005" s="409"/>
      <c r="AE1005" s="409"/>
      <c r="AF1005" s="409"/>
      <c r="AG1005" s="409"/>
      <c r="AH1005" s="409"/>
      <c r="AI1005" s="409"/>
      <c r="AJ1005" s="409"/>
      <c r="AK1005" s="409"/>
      <c r="AL1005" s="409"/>
      <c r="AM1005" s="409"/>
      <c r="AN1005" s="409"/>
    </row>
    <row r="1006">
      <c r="A1006" s="658"/>
      <c r="B1006" s="655"/>
      <c r="C1006" s="655"/>
      <c r="D1006" s="660"/>
      <c r="E1006" s="650"/>
      <c r="F1006" s="650"/>
      <c r="G1006" s="651"/>
      <c r="H1006" s="650"/>
      <c r="I1006" s="651"/>
      <c r="J1006" s="651"/>
      <c r="W1006" s="409"/>
      <c r="X1006" s="409"/>
      <c r="Y1006" s="409"/>
      <c r="Z1006" s="409"/>
      <c r="AA1006" s="409"/>
      <c r="AB1006" s="409"/>
      <c r="AC1006" s="409"/>
      <c r="AD1006" s="409"/>
      <c r="AE1006" s="409"/>
      <c r="AF1006" s="409"/>
      <c r="AG1006" s="409"/>
      <c r="AH1006" s="409"/>
      <c r="AI1006" s="409"/>
      <c r="AJ1006" s="409"/>
      <c r="AK1006" s="409"/>
      <c r="AL1006" s="409"/>
      <c r="AM1006" s="409"/>
      <c r="AN1006" s="409"/>
    </row>
    <row r="1007">
      <c r="A1007" s="658"/>
      <c r="B1007" s="655"/>
      <c r="C1007" s="655"/>
      <c r="D1007" s="660"/>
      <c r="E1007" s="650"/>
      <c r="F1007" s="650"/>
      <c r="G1007" s="651"/>
      <c r="H1007" s="650"/>
      <c r="I1007" s="651"/>
      <c r="J1007" s="651"/>
      <c r="W1007" s="409"/>
      <c r="X1007" s="409"/>
      <c r="Y1007" s="409"/>
      <c r="Z1007" s="409"/>
      <c r="AA1007" s="409"/>
      <c r="AB1007" s="409"/>
      <c r="AC1007" s="409"/>
      <c r="AD1007" s="409"/>
      <c r="AE1007" s="409"/>
      <c r="AF1007" s="409"/>
      <c r="AG1007" s="409"/>
      <c r="AH1007" s="409"/>
      <c r="AI1007" s="409"/>
      <c r="AJ1007" s="409"/>
      <c r="AK1007" s="409"/>
      <c r="AL1007" s="409"/>
      <c r="AM1007" s="409"/>
      <c r="AN1007" s="409"/>
    </row>
    <row r="1008">
      <c r="A1008" s="658"/>
      <c r="B1008" s="655"/>
      <c r="C1008" s="655"/>
      <c r="D1008" s="660"/>
      <c r="E1008" s="650"/>
      <c r="F1008" s="650"/>
      <c r="G1008" s="651"/>
      <c r="H1008" s="650"/>
      <c r="I1008" s="651"/>
      <c r="J1008" s="651"/>
      <c r="W1008" s="409"/>
      <c r="X1008" s="409"/>
      <c r="Y1008" s="409"/>
      <c r="Z1008" s="409"/>
      <c r="AA1008" s="409"/>
      <c r="AB1008" s="409"/>
      <c r="AC1008" s="409"/>
      <c r="AD1008" s="409"/>
      <c r="AE1008" s="409"/>
      <c r="AF1008" s="409"/>
      <c r="AG1008" s="409"/>
      <c r="AH1008" s="409"/>
      <c r="AI1008" s="409"/>
      <c r="AJ1008" s="409"/>
      <c r="AK1008" s="409"/>
      <c r="AL1008" s="409"/>
      <c r="AM1008" s="409"/>
      <c r="AN1008" s="409"/>
    </row>
    <row r="1009">
      <c r="A1009" s="658"/>
      <c r="B1009" s="655"/>
      <c r="C1009" s="655"/>
      <c r="D1009" s="660"/>
      <c r="E1009" s="650"/>
      <c r="F1009" s="650"/>
      <c r="G1009" s="651"/>
      <c r="H1009" s="650"/>
      <c r="I1009" s="651"/>
      <c r="J1009" s="651"/>
      <c r="W1009" s="409"/>
      <c r="X1009" s="409"/>
      <c r="Y1009" s="409"/>
      <c r="Z1009" s="409"/>
      <c r="AA1009" s="409"/>
      <c r="AB1009" s="409"/>
      <c r="AC1009" s="409"/>
      <c r="AD1009" s="409"/>
      <c r="AE1009" s="409"/>
      <c r="AF1009" s="409"/>
      <c r="AG1009" s="409"/>
      <c r="AH1009" s="409"/>
      <c r="AI1009" s="409"/>
      <c r="AJ1009" s="409"/>
      <c r="AK1009" s="409"/>
      <c r="AL1009" s="409"/>
      <c r="AM1009" s="409"/>
      <c r="AN1009" s="409"/>
    </row>
    <row r="1010">
      <c r="A1010" s="658"/>
      <c r="B1010" s="655"/>
      <c r="C1010" s="655"/>
      <c r="D1010" s="660"/>
      <c r="E1010" s="650"/>
      <c r="F1010" s="650"/>
      <c r="G1010" s="651"/>
      <c r="H1010" s="650"/>
      <c r="I1010" s="650"/>
      <c r="J1010" s="651"/>
      <c r="W1010" s="409"/>
      <c r="X1010" s="409"/>
      <c r="Y1010" s="409"/>
      <c r="Z1010" s="409"/>
      <c r="AA1010" s="409"/>
      <c r="AB1010" s="409"/>
      <c r="AC1010" s="409"/>
      <c r="AD1010" s="409"/>
      <c r="AE1010" s="409"/>
      <c r="AF1010" s="409"/>
      <c r="AG1010" s="409"/>
      <c r="AH1010" s="409"/>
      <c r="AI1010" s="409"/>
      <c r="AJ1010" s="409"/>
      <c r="AK1010" s="409"/>
      <c r="AL1010" s="409"/>
      <c r="AM1010" s="409"/>
      <c r="AN1010" s="409"/>
    </row>
    <row r="1011">
      <c r="A1011" s="658"/>
      <c r="B1011" s="655"/>
      <c r="C1011" s="655"/>
      <c r="D1011" s="660"/>
      <c r="E1011" s="650"/>
      <c r="F1011" s="650"/>
      <c r="G1011" s="651"/>
      <c r="H1011" s="650"/>
      <c r="I1011" s="651"/>
      <c r="J1011" s="651"/>
      <c r="W1011" s="409"/>
      <c r="X1011" s="409"/>
      <c r="Y1011" s="409"/>
      <c r="Z1011" s="409"/>
      <c r="AA1011" s="409"/>
      <c r="AB1011" s="409"/>
      <c r="AC1011" s="409"/>
      <c r="AD1011" s="409"/>
      <c r="AE1011" s="409"/>
      <c r="AF1011" s="409"/>
      <c r="AG1011" s="409"/>
      <c r="AH1011" s="409"/>
      <c r="AI1011" s="409"/>
      <c r="AJ1011" s="409"/>
      <c r="AK1011" s="409"/>
      <c r="AL1011" s="409"/>
      <c r="AM1011" s="409"/>
      <c r="AN1011" s="409"/>
    </row>
    <row r="1012">
      <c r="A1012" s="658"/>
      <c r="B1012" s="655"/>
      <c r="C1012" s="655"/>
      <c r="D1012" s="660"/>
      <c r="E1012" s="650"/>
      <c r="F1012" s="650"/>
      <c r="G1012" s="651"/>
      <c r="H1012" s="650"/>
      <c r="I1012" s="650"/>
      <c r="J1012" s="651"/>
      <c r="W1012" s="409"/>
      <c r="X1012" s="409"/>
      <c r="Y1012" s="409"/>
      <c r="Z1012" s="409"/>
      <c r="AA1012" s="409"/>
      <c r="AB1012" s="409"/>
      <c r="AC1012" s="409"/>
      <c r="AD1012" s="409"/>
      <c r="AE1012" s="409"/>
      <c r="AF1012" s="409"/>
      <c r="AG1012" s="409"/>
      <c r="AH1012" s="409"/>
      <c r="AI1012" s="409"/>
      <c r="AJ1012" s="409"/>
      <c r="AK1012" s="409"/>
      <c r="AL1012" s="409"/>
      <c r="AM1012" s="409"/>
      <c r="AN1012" s="409"/>
    </row>
    <row r="1013">
      <c r="A1013" s="658"/>
      <c r="B1013" s="655"/>
      <c r="C1013" s="655"/>
      <c r="D1013" s="660"/>
      <c r="E1013" s="650"/>
      <c r="F1013" s="650"/>
      <c r="G1013" s="651"/>
      <c r="H1013" s="650"/>
      <c r="I1013" s="651"/>
      <c r="J1013" s="651"/>
      <c r="W1013" s="409"/>
      <c r="X1013" s="409"/>
      <c r="Y1013" s="409"/>
      <c r="Z1013" s="409"/>
      <c r="AA1013" s="409"/>
      <c r="AB1013" s="409"/>
      <c r="AC1013" s="409"/>
      <c r="AD1013" s="409"/>
      <c r="AE1013" s="409"/>
      <c r="AF1013" s="409"/>
      <c r="AG1013" s="409"/>
      <c r="AH1013" s="409"/>
      <c r="AI1013" s="409"/>
      <c r="AJ1013" s="409"/>
      <c r="AK1013" s="409"/>
      <c r="AL1013" s="409"/>
      <c r="AM1013" s="409"/>
      <c r="AN1013" s="409"/>
    </row>
    <row r="1014">
      <c r="A1014" s="658"/>
      <c r="B1014" s="655"/>
      <c r="C1014" s="655"/>
      <c r="D1014" s="660"/>
      <c r="E1014" s="650"/>
      <c r="F1014" s="650"/>
      <c r="G1014" s="651"/>
      <c r="H1014" s="650"/>
      <c r="I1014" s="651"/>
      <c r="J1014" s="651"/>
      <c r="W1014" s="409"/>
      <c r="X1014" s="409"/>
      <c r="Y1014" s="409"/>
      <c r="Z1014" s="409"/>
      <c r="AA1014" s="409"/>
      <c r="AB1014" s="409"/>
      <c r="AC1014" s="409"/>
      <c r="AD1014" s="409"/>
      <c r="AE1014" s="409"/>
      <c r="AF1014" s="409"/>
      <c r="AG1014" s="409"/>
      <c r="AH1014" s="409"/>
      <c r="AI1014" s="409"/>
      <c r="AJ1014" s="409"/>
      <c r="AK1014" s="409"/>
      <c r="AL1014" s="409"/>
      <c r="AM1014" s="409"/>
      <c r="AN1014" s="409"/>
    </row>
    <row r="1015">
      <c r="A1015" s="658"/>
      <c r="B1015" s="655"/>
      <c r="C1015" s="655"/>
      <c r="D1015" s="660"/>
      <c r="E1015" s="650"/>
      <c r="F1015" s="650"/>
      <c r="G1015" s="651"/>
      <c r="H1015" s="650"/>
      <c r="I1015" s="651"/>
      <c r="J1015" s="651"/>
      <c r="W1015" s="409"/>
      <c r="X1015" s="409"/>
      <c r="Y1015" s="409"/>
      <c r="Z1015" s="409"/>
      <c r="AA1015" s="409"/>
      <c r="AB1015" s="409"/>
      <c r="AC1015" s="409"/>
      <c r="AD1015" s="409"/>
      <c r="AE1015" s="409"/>
      <c r="AF1015" s="409"/>
      <c r="AG1015" s="409"/>
      <c r="AH1015" s="409"/>
      <c r="AI1015" s="409"/>
      <c r="AJ1015" s="409"/>
      <c r="AK1015" s="409"/>
      <c r="AL1015" s="409"/>
      <c r="AM1015" s="409"/>
      <c r="AN1015" s="409"/>
    </row>
    <row r="1016">
      <c r="A1016" s="658"/>
      <c r="B1016" s="655"/>
      <c r="C1016" s="655"/>
      <c r="D1016" s="660"/>
      <c r="E1016" s="650"/>
      <c r="F1016" s="650"/>
      <c r="G1016" s="651"/>
      <c r="H1016" s="650"/>
      <c r="I1016" s="651"/>
      <c r="J1016" s="651"/>
      <c r="W1016" s="409"/>
      <c r="X1016" s="409"/>
      <c r="Y1016" s="409"/>
      <c r="Z1016" s="409"/>
      <c r="AA1016" s="409"/>
      <c r="AB1016" s="409"/>
      <c r="AC1016" s="409"/>
      <c r="AD1016" s="409"/>
      <c r="AE1016" s="409"/>
      <c r="AF1016" s="409"/>
      <c r="AG1016" s="409"/>
      <c r="AH1016" s="409"/>
      <c r="AI1016" s="409"/>
      <c r="AJ1016" s="409"/>
      <c r="AK1016" s="409"/>
      <c r="AL1016" s="409"/>
      <c r="AM1016" s="409"/>
      <c r="AN1016" s="409"/>
    </row>
    <row r="1017">
      <c r="A1017" s="658"/>
      <c r="B1017" s="655"/>
      <c r="C1017" s="655"/>
      <c r="D1017" s="660"/>
      <c r="E1017" s="650"/>
      <c r="F1017" s="650"/>
      <c r="G1017" s="651"/>
      <c r="H1017" s="650"/>
      <c r="I1017" s="651"/>
      <c r="J1017" s="651"/>
      <c r="W1017" s="409"/>
      <c r="X1017" s="409"/>
      <c r="Y1017" s="409"/>
      <c r="Z1017" s="409"/>
      <c r="AA1017" s="409"/>
      <c r="AB1017" s="409"/>
      <c r="AC1017" s="409"/>
      <c r="AD1017" s="409"/>
      <c r="AE1017" s="409"/>
      <c r="AF1017" s="409"/>
      <c r="AG1017" s="409"/>
      <c r="AH1017" s="409"/>
      <c r="AI1017" s="409"/>
      <c r="AJ1017" s="409"/>
      <c r="AK1017" s="409"/>
      <c r="AL1017" s="409"/>
      <c r="AM1017" s="409"/>
      <c r="AN1017" s="409"/>
    </row>
    <row r="1018">
      <c r="A1018" s="658"/>
      <c r="B1018" s="655"/>
      <c r="C1018" s="655"/>
      <c r="D1018" s="660"/>
      <c r="E1018" s="650"/>
      <c r="F1018" s="650"/>
      <c r="G1018" s="651"/>
      <c r="H1018" s="650"/>
      <c r="I1018" s="651"/>
      <c r="J1018" s="651"/>
      <c r="W1018" s="409"/>
      <c r="X1018" s="409"/>
      <c r="Y1018" s="409"/>
      <c r="Z1018" s="409"/>
      <c r="AA1018" s="409"/>
      <c r="AB1018" s="409"/>
      <c r="AC1018" s="409"/>
      <c r="AD1018" s="409"/>
      <c r="AE1018" s="409"/>
      <c r="AF1018" s="409"/>
      <c r="AG1018" s="409"/>
      <c r="AH1018" s="409"/>
      <c r="AI1018" s="409"/>
      <c r="AJ1018" s="409"/>
      <c r="AK1018" s="409"/>
      <c r="AL1018" s="409"/>
      <c r="AM1018" s="409"/>
      <c r="AN1018" s="409"/>
    </row>
    <row r="1019">
      <c r="A1019" s="651"/>
      <c r="B1019" s="655"/>
      <c r="C1019" s="651"/>
      <c r="D1019" s="660"/>
      <c r="E1019" s="650"/>
      <c r="F1019" s="650"/>
      <c r="G1019" s="651"/>
      <c r="H1019" s="650"/>
      <c r="I1019" s="651"/>
      <c r="J1019" s="651"/>
      <c r="W1019" s="409"/>
      <c r="X1019" s="409"/>
      <c r="Y1019" s="409"/>
      <c r="Z1019" s="409"/>
      <c r="AA1019" s="409"/>
      <c r="AB1019" s="409"/>
      <c r="AC1019" s="409"/>
      <c r="AD1019" s="409"/>
      <c r="AE1019" s="409"/>
      <c r="AF1019" s="409"/>
      <c r="AG1019" s="409"/>
      <c r="AH1019" s="409"/>
      <c r="AI1019" s="409"/>
      <c r="AJ1019" s="409"/>
      <c r="AK1019" s="409"/>
      <c r="AL1019" s="409"/>
      <c r="AM1019" s="409"/>
      <c r="AN1019" s="409"/>
    </row>
    <row r="1020">
      <c r="A1020" s="658"/>
      <c r="B1020" s="655"/>
      <c r="C1020" s="655"/>
      <c r="D1020" s="660"/>
      <c r="E1020" s="650"/>
      <c r="F1020" s="650"/>
      <c r="G1020" s="651"/>
      <c r="H1020" s="650"/>
      <c r="I1020" s="651"/>
      <c r="J1020" s="651"/>
      <c r="W1020" s="409"/>
      <c r="X1020" s="409"/>
      <c r="Y1020" s="409"/>
      <c r="Z1020" s="409"/>
      <c r="AA1020" s="409"/>
      <c r="AB1020" s="409"/>
      <c r="AC1020" s="409"/>
      <c r="AD1020" s="409"/>
      <c r="AE1020" s="409"/>
      <c r="AF1020" s="409"/>
      <c r="AG1020" s="409"/>
      <c r="AH1020" s="409"/>
      <c r="AI1020" s="409"/>
      <c r="AJ1020" s="409"/>
      <c r="AK1020" s="409"/>
      <c r="AL1020" s="409"/>
      <c r="AM1020" s="409"/>
      <c r="AN1020" s="409"/>
    </row>
    <row r="1021">
      <c r="A1021" s="658"/>
      <c r="B1021" s="655"/>
      <c r="C1021" s="655"/>
      <c r="D1021" s="660"/>
      <c r="E1021" s="650"/>
      <c r="F1021" s="650"/>
      <c r="G1021" s="651"/>
      <c r="H1021" s="650"/>
      <c r="I1021" s="651"/>
      <c r="J1021" s="651"/>
      <c r="W1021" s="409"/>
      <c r="X1021" s="409"/>
      <c r="Y1021" s="409"/>
      <c r="Z1021" s="409"/>
      <c r="AA1021" s="409"/>
      <c r="AB1021" s="409"/>
      <c r="AC1021" s="409"/>
      <c r="AD1021" s="409"/>
      <c r="AE1021" s="409"/>
      <c r="AF1021" s="409"/>
      <c r="AG1021" s="409"/>
      <c r="AH1021" s="409"/>
      <c r="AI1021" s="409"/>
      <c r="AJ1021" s="409"/>
      <c r="AK1021" s="409"/>
      <c r="AL1021" s="409"/>
      <c r="AM1021" s="409"/>
      <c r="AN1021" s="409"/>
    </row>
    <row r="1022">
      <c r="A1022" s="658"/>
      <c r="B1022" s="655"/>
      <c r="C1022" s="655"/>
      <c r="D1022" s="660"/>
      <c r="E1022" s="650"/>
      <c r="F1022" s="650"/>
      <c r="G1022" s="651"/>
      <c r="H1022" s="650"/>
      <c r="I1022" s="651"/>
      <c r="J1022" s="651"/>
      <c r="W1022" s="409"/>
      <c r="X1022" s="409"/>
      <c r="Y1022" s="409"/>
      <c r="Z1022" s="409"/>
      <c r="AA1022" s="409"/>
      <c r="AB1022" s="409"/>
      <c r="AC1022" s="409"/>
      <c r="AD1022" s="409"/>
      <c r="AE1022" s="409"/>
      <c r="AF1022" s="409"/>
      <c r="AG1022" s="409"/>
      <c r="AH1022" s="409"/>
      <c r="AI1022" s="409"/>
      <c r="AJ1022" s="409"/>
      <c r="AK1022" s="409"/>
      <c r="AL1022" s="409"/>
      <c r="AM1022" s="409"/>
      <c r="AN1022" s="409"/>
    </row>
    <row r="1023">
      <c r="A1023" s="658"/>
      <c r="B1023" s="655"/>
      <c r="C1023" s="655"/>
      <c r="D1023" s="660"/>
      <c r="E1023" s="650"/>
      <c r="F1023" s="650"/>
      <c r="G1023" s="651"/>
      <c r="H1023" s="650"/>
      <c r="I1023" s="651"/>
      <c r="J1023" s="651"/>
      <c r="W1023" s="409"/>
      <c r="X1023" s="409"/>
      <c r="Y1023" s="409"/>
      <c r="Z1023" s="409"/>
      <c r="AA1023" s="409"/>
      <c r="AB1023" s="409"/>
      <c r="AC1023" s="409"/>
      <c r="AD1023" s="409"/>
      <c r="AE1023" s="409"/>
      <c r="AF1023" s="409"/>
      <c r="AG1023" s="409"/>
      <c r="AH1023" s="409"/>
      <c r="AI1023" s="409"/>
      <c r="AJ1023" s="409"/>
      <c r="AK1023" s="409"/>
      <c r="AL1023" s="409"/>
      <c r="AM1023" s="409"/>
      <c r="AN1023" s="409"/>
    </row>
    <row r="1024">
      <c r="A1024" s="658"/>
      <c r="B1024" s="655"/>
      <c r="C1024" s="655"/>
      <c r="D1024" s="660"/>
      <c r="E1024" s="650"/>
      <c r="F1024" s="650"/>
      <c r="G1024" s="651"/>
      <c r="H1024" s="650"/>
      <c r="I1024" s="651"/>
      <c r="J1024" s="651"/>
      <c r="W1024" s="409"/>
      <c r="X1024" s="409"/>
      <c r="Y1024" s="409"/>
      <c r="Z1024" s="409"/>
      <c r="AA1024" s="409"/>
      <c r="AB1024" s="409"/>
      <c r="AC1024" s="409"/>
      <c r="AD1024" s="409"/>
      <c r="AE1024" s="409"/>
      <c r="AF1024" s="409"/>
      <c r="AG1024" s="409"/>
      <c r="AH1024" s="409"/>
      <c r="AI1024" s="409"/>
      <c r="AJ1024" s="409"/>
      <c r="AK1024" s="409"/>
      <c r="AL1024" s="409"/>
      <c r="AM1024" s="409"/>
      <c r="AN1024" s="409"/>
    </row>
    <row r="1025">
      <c r="A1025" s="658"/>
      <c r="B1025" s="655"/>
      <c r="C1025" s="655"/>
      <c r="D1025" s="660"/>
      <c r="E1025" s="650"/>
      <c r="F1025" s="650"/>
      <c r="G1025" s="651"/>
      <c r="H1025" s="650"/>
      <c r="I1025" s="651"/>
      <c r="J1025" s="650"/>
      <c r="W1025" s="409"/>
      <c r="X1025" s="409"/>
      <c r="Y1025" s="409"/>
      <c r="Z1025" s="409"/>
      <c r="AA1025" s="409"/>
      <c r="AB1025" s="409"/>
      <c r="AC1025" s="409"/>
      <c r="AD1025" s="409"/>
      <c r="AE1025" s="409"/>
      <c r="AF1025" s="409"/>
      <c r="AG1025" s="409"/>
      <c r="AH1025" s="409"/>
      <c r="AI1025" s="409"/>
      <c r="AJ1025" s="409"/>
      <c r="AK1025" s="409"/>
      <c r="AL1025" s="409"/>
      <c r="AM1025" s="409"/>
      <c r="AN1025" s="409"/>
    </row>
    <row r="1026">
      <c r="A1026" s="658"/>
      <c r="B1026" s="655"/>
      <c r="C1026" s="655"/>
      <c r="D1026" s="660"/>
      <c r="E1026" s="650"/>
      <c r="F1026" s="650"/>
      <c r="G1026" s="651"/>
      <c r="H1026" s="650"/>
      <c r="I1026" s="651"/>
      <c r="J1026" s="651"/>
      <c r="W1026" s="409"/>
      <c r="X1026" s="409"/>
      <c r="Y1026" s="409"/>
      <c r="Z1026" s="409"/>
      <c r="AA1026" s="409"/>
      <c r="AB1026" s="409"/>
      <c r="AC1026" s="409"/>
      <c r="AD1026" s="409"/>
      <c r="AE1026" s="409"/>
      <c r="AF1026" s="409"/>
      <c r="AG1026" s="409"/>
      <c r="AH1026" s="409"/>
      <c r="AI1026" s="409"/>
      <c r="AJ1026" s="409"/>
      <c r="AK1026" s="409"/>
      <c r="AL1026" s="409"/>
      <c r="AM1026" s="409"/>
      <c r="AN1026" s="409"/>
    </row>
    <row r="1027">
      <c r="A1027" s="658"/>
      <c r="B1027" s="655"/>
      <c r="C1027" s="655"/>
      <c r="D1027" s="660"/>
      <c r="E1027" s="650"/>
      <c r="F1027" s="650"/>
      <c r="G1027" s="651"/>
      <c r="H1027" s="650"/>
      <c r="I1027" s="651"/>
      <c r="J1027" s="651"/>
      <c r="W1027" s="409"/>
      <c r="X1027" s="409"/>
      <c r="Y1027" s="409"/>
      <c r="Z1027" s="409"/>
      <c r="AA1027" s="409"/>
      <c r="AB1027" s="409"/>
      <c r="AC1027" s="409"/>
      <c r="AD1027" s="409"/>
      <c r="AE1027" s="409"/>
      <c r="AF1027" s="409"/>
      <c r="AG1027" s="409"/>
      <c r="AH1027" s="409"/>
      <c r="AI1027" s="409"/>
      <c r="AJ1027" s="409"/>
      <c r="AK1027" s="409"/>
      <c r="AL1027" s="409"/>
      <c r="AM1027" s="409"/>
      <c r="AN1027" s="409"/>
    </row>
    <row r="1028">
      <c r="A1028" s="658"/>
      <c r="B1028" s="655"/>
      <c r="C1028" s="655"/>
      <c r="D1028" s="660"/>
      <c r="E1028" s="650"/>
      <c r="F1028" s="650"/>
      <c r="G1028" s="651"/>
      <c r="H1028" s="650"/>
      <c r="I1028" s="651"/>
      <c r="J1028" s="651"/>
      <c r="W1028" s="409"/>
      <c r="X1028" s="409"/>
      <c r="Y1028" s="409"/>
      <c r="Z1028" s="409"/>
      <c r="AA1028" s="409"/>
      <c r="AB1028" s="409"/>
      <c r="AC1028" s="409"/>
      <c r="AD1028" s="409"/>
      <c r="AE1028" s="409"/>
      <c r="AF1028" s="409"/>
      <c r="AG1028" s="409"/>
      <c r="AH1028" s="409"/>
      <c r="AI1028" s="409"/>
      <c r="AJ1028" s="409"/>
      <c r="AK1028" s="409"/>
      <c r="AL1028" s="409"/>
      <c r="AM1028" s="409"/>
      <c r="AN1028" s="409"/>
    </row>
    <row r="1029">
      <c r="A1029" s="658"/>
      <c r="B1029" s="655"/>
      <c r="C1029" s="655"/>
      <c r="D1029" s="660"/>
      <c r="E1029" s="650"/>
      <c r="F1029" s="650"/>
      <c r="G1029" s="651"/>
      <c r="H1029" s="650"/>
      <c r="I1029" s="651"/>
      <c r="J1029" s="651"/>
      <c r="W1029" s="409"/>
      <c r="X1029" s="409"/>
      <c r="Y1029" s="409"/>
      <c r="Z1029" s="409"/>
      <c r="AA1029" s="409"/>
      <c r="AB1029" s="409"/>
      <c r="AC1029" s="409"/>
      <c r="AD1029" s="409"/>
      <c r="AE1029" s="409"/>
      <c r="AF1029" s="409"/>
      <c r="AG1029" s="409"/>
      <c r="AH1029" s="409"/>
      <c r="AI1029" s="409"/>
      <c r="AJ1029" s="409"/>
      <c r="AK1029" s="409"/>
      <c r="AL1029" s="409"/>
      <c r="AM1029" s="409"/>
      <c r="AN1029" s="409"/>
    </row>
    <row r="1030">
      <c r="A1030" s="658"/>
      <c r="B1030" s="655"/>
      <c r="C1030" s="655"/>
      <c r="D1030" s="660"/>
      <c r="E1030" s="650"/>
      <c r="F1030" s="650"/>
      <c r="G1030" s="651"/>
      <c r="H1030" s="650"/>
      <c r="I1030" s="651"/>
      <c r="J1030" s="651"/>
      <c r="W1030" s="409"/>
      <c r="X1030" s="409"/>
      <c r="Y1030" s="409"/>
      <c r="Z1030" s="409"/>
      <c r="AA1030" s="409"/>
      <c r="AB1030" s="409"/>
      <c r="AC1030" s="409"/>
      <c r="AD1030" s="409"/>
      <c r="AE1030" s="409"/>
      <c r="AF1030" s="409"/>
      <c r="AG1030" s="409"/>
      <c r="AH1030" s="409"/>
      <c r="AI1030" s="409"/>
      <c r="AJ1030" s="409"/>
      <c r="AK1030" s="409"/>
      <c r="AL1030" s="409"/>
      <c r="AM1030" s="409"/>
      <c r="AN1030" s="409"/>
    </row>
    <row r="1031">
      <c r="A1031" s="658"/>
      <c r="B1031" s="655"/>
      <c r="C1031" s="655"/>
      <c r="D1031" s="660"/>
      <c r="E1031" s="650"/>
      <c r="F1031" s="650"/>
      <c r="G1031" s="651"/>
      <c r="H1031" s="650"/>
      <c r="I1031" s="651"/>
      <c r="J1031" s="650"/>
      <c r="W1031" s="409"/>
      <c r="X1031" s="409"/>
      <c r="Y1031" s="409"/>
      <c r="Z1031" s="409"/>
      <c r="AA1031" s="409"/>
      <c r="AB1031" s="409"/>
      <c r="AC1031" s="409"/>
      <c r="AD1031" s="409"/>
      <c r="AE1031" s="409"/>
      <c r="AF1031" s="409"/>
      <c r="AG1031" s="409"/>
      <c r="AH1031" s="409"/>
      <c r="AI1031" s="409"/>
      <c r="AJ1031" s="409"/>
      <c r="AK1031" s="409"/>
      <c r="AL1031" s="409"/>
      <c r="AM1031" s="409"/>
      <c r="AN1031" s="409"/>
    </row>
    <row r="1032">
      <c r="A1032" s="658"/>
      <c r="B1032" s="655"/>
      <c r="C1032" s="655"/>
      <c r="D1032" s="660"/>
      <c r="E1032" s="650"/>
      <c r="F1032" s="650"/>
      <c r="G1032" s="651"/>
      <c r="H1032" s="650"/>
      <c r="I1032" s="651"/>
      <c r="J1032" s="651"/>
      <c r="W1032" s="409"/>
      <c r="X1032" s="409"/>
      <c r="Y1032" s="409"/>
      <c r="Z1032" s="409"/>
      <c r="AA1032" s="409"/>
      <c r="AB1032" s="409"/>
      <c r="AC1032" s="409"/>
      <c r="AD1032" s="409"/>
      <c r="AE1032" s="409"/>
      <c r="AF1032" s="409"/>
      <c r="AG1032" s="409"/>
      <c r="AH1032" s="409"/>
      <c r="AI1032" s="409"/>
      <c r="AJ1032" s="409"/>
      <c r="AK1032" s="409"/>
      <c r="AL1032" s="409"/>
      <c r="AM1032" s="409"/>
      <c r="AN1032" s="409"/>
    </row>
    <row r="1033">
      <c r="A1033" s="651"/>
      <c r="B1033" s="651"/>
      <c r="C1033" s="651"/>
      <c r="D1033" s="660"/>
      <c r="E1033" s="650"/>
      <c r="F1033" s="650"/>
      <c r="G1033" s="651"/>
      <c r="H1033" s="650"/>
      <c r="I1033" s="651"/>
      <c r="J1033" s="651"/>
      <c r="W1033" s="409"/>
      <c r="X1033" s="409"/>
      <c r="Y1033" s="409"/>
      <c r="Z1033" s="409"/>
      <c r="AA1033" s="409"/>
      <c r="AB1033" s="409"/>
      <c r="AC1033" s="409"/>
      <c r="AD1033" s="409"/>
      <c r="AE1033" s="409"/>
      <c r="AF1033" s="409"/>
      <c r="AG1033" s="409"/>
      <c r="AH1033" s="409"/>
      <c r="AI1033" s="409"/>
      <c r="AJ1033" s="409"/>
      <c r="AK1033" s="409"/>
      <c r="AL1033" s="409"/>
      <c r="AM1033" s="409"/>
      <c r="AN1033" s="409"/>
    </row>
    <row r="1034">
      <c r="A1034" s="658"/>
      <c r="B1034" s="655"/>
      <c r="C1034" s="655"/>
      <c r="D1034" s="660"/>
      <c r="E1034" s="650"/>
      <c r="F1034" s="650"/>
      <c r="G1034" s="651"/>
      <c r="H1034" s="650"/>
      <c r="I1034" s="651"/>
      <c r="J1034" s="651"/>
      <c r="W1034" s="409"/>
      <c r="X1034" s="409"/>
      <c r="Y1034" s="409"/>
      <c r="Z1034" s="409"/>
      <c r="AA1034" s="409"/>
      <c r="AB1034" s="409"/>
      <c r="AC1034" s="409"/>
      <c r="AD1034" s="409"/>
      <c r="AE1034" s="409"/>
      <c r="AF1034" s="409"/>
      <c r="AG1034" s="409"/>
      <c r="AH1034" s="409"/>
      <c r="AI1034" s="409"/>
      <c r="AJ1034" s="409"/>
      <c r="AK1034" s="409"/>
      <c r="AL1034" s="409"/>
      <c r="AM1034" s="409"/>
      <c r="AN1034" s="409"/>
    </row>
    <row r="1035">
      <c r="A1035" s="658"/>
      <c r="B1035" s="655"/>
      <c r="C1035" s="655"/>
      <c r="D1035" s="660"/>
      <c r="E1035" s="650"/>
      <c r="F1035" s="650"/>
      <c r="G1035" s="651"/>
      <c r="H1035" s="650"/>
      <c r="I1035" s="651"/>
      <c r="J1035" s="651"/>
      <c r="W1035" s="409"/>
      <c r="X1035" s="409"/>
      <c r="Y1035" s="409"/>
      <c r="Z1035" s="409"/>
      <c r="AA1035" s="409"/>
      <c r="AB1035" s="409"/>
      <c r="AC1035" s="409"/>
      <c r="AD1035" s="409"/>
      <c r="AE1035" s="409"/>
      <c r="AF1035" s="409"/>
      <c r="AG1035" s="409"/>
      <c r="AH1035" s="409"/>
      <c r="AI1035" s="409"/>
      <c r="AJ1035" s="409"/>
      <c r="AK1035" s="409"/>
      <c r="AL1035" s="409"/>
      <c r="AM1035" s="409"/>
      <c r="AN1035" s="409"/>
    </row>
    <row r="1036">
      <c r="A1036" s="658"/>
      <c r="B1036" s="655"/>
      <c r="C1036" s="655"/>
      <c r="D1036" s="660"/>
      <c r="E1036" s="650"/>
      <c r="F1036" s="650"/>
      <c r="G1036" s="651"/>
      <c r="H1036" s="650"/>
      <c r="I1036" s="651"/>
      <c r="J1036" s="651"/>
      <c r="W1036" s="409"/>
      <c r="X1036" s="409"/>
      <c r="Y1036" s="409"/>
      <c r="Z1036" s="409"/>
      <c r="AA1036" s="409"/>
      <c r="AB1036" s="409"/>
      <c r="AC1036" s="409"/>
      <c r="AD1036" s="409"/>
      <c r="AE1036" s="409"/>
      <c r="AF1036" s="409"/>
      <c r="AG1036" s="409"/>
      <c r="AH1036" s="409"/>
      <c r="AI1036" s="409"/>
      <c r="AJ1036" s="409"/>
      <c r="AK1036" s="409"/>
      <c r="AL1036" s="409"/>
      <c r="AM1036" s="409"/>
      <c r="AN1036" s="409"/>
    </row>
    <row r="1037">
      <c r="A1037" s="658"/>
      <c r="B1037" s="655"/>
      <c r="C1037" s="655"/>
      <c r="D1037" s="660"/>
      <c r="E1037" s="650"/>
      <c r="F1037" s="650"/>
      <c r="G1037" s="651"/>
      <c r="H1037" s="650"/>
      <c r="I1037" s="651"/>
      <c r="J1037" s="651"/>
      <c r="W1037" s="409"/>
      <c r="X1037" s="409"/>
      <c r="Y1037" s="409"/>
      <c r="Z1037" s="409"/>
      <c r="AA1037" s="409"/>
      <c r="AB1037" s="409"/>
      <c r="AC1037" s="409"/>
      <c r="AD1037" s="409"/>
      <c r="AE1037" s="409"/>
      <c r="AF1037" s="409"/>
      <c r="AG1037" s="409"/>
      <c r="AH1037" s="409"/>
      <c r="AI1037" s="409"/>
      <c r="AJ1037" s="409"/>
      <c r="AK1037" s="409"/>
      <c r="AL1037" s="409"/>
      <c r="AM1037" s="409"/>
      <c r="AN1037" s="409"/>
    </row>
    <row r="1038">
      <c r="A1038" s="658"/>
      <c r="B1038" s="655"/>
      <c r="C1038" s="655"/>
      <c r="D1038" s="660"/>
      <c r="E1038" s="650"/>
      <c r="F1038" s="650"/>
      <c r="G1038" s="651"/>
      <c r="H1038" s="650"/>
      <c r="I1038" s="651"/>
      <c r="J1038" s="650"/>
      <c r="W1038" s="409"/>
      <c r="X1038" s="409"/>
      <c r="Y1038" s="409"/>
      <c r="Z1038" s="409"/>
      <c r="AA1038" s="409"/>
      <c r="AB1038" s="409"/>
      <c r="AC1038" s="409"/>
      <c r="AD1038" s="409"/>
      <c r="AE1038" s="409"/>
      <c r="AF1038" s="409"/>
      <c r="AG1038" s="409"/>
      <c r="AH1038" s="409"/>
      <c r="AI1038" s="409"/>
      <c r="AJ1038" s="409"/>
      <c r="AK1038" s="409"/>
      <c r="AL1038" s="409"/>
      <c r="AM1038" s="409"/>
      <c r="AN1038" s="409"/>
    </row>
    <row r="1039">
      <c r="A1039" s="658"/>
      <c r="B1039" s="655"/>
      <c r="C1039" s="655"/>
      <c r="D1039" s="660"/>
      <c r="E1039" s="650"/>
      <c r="F1039" s="650"/>
      <c r="G1039" s="651"/>
      <c r="H1039" s="650"/>
      <c r="I1039" s="651"/>
      <c r="J1039" s="651"/>
      <c r="W1039" s="409"/>
      <c r="X1039" s="409"/>
      <c r="Y1039" s="409"/>
      <c r="Z1039" s="409"/>
      <c r="AA1039" s="409"/>
      <c r="AB1039" s="409"/>
      <c r="AC1039" s="409"/>
      <c r="AD1039" s="409"/>
      <c r="AE1039" s="409"/>
      <c r="AF1039" s="409"/>
      <c r="AG1039" s="409"/>
      <c r="AH1039" s="409"/>
      <c r="AI1039" s="409"/>
      <c r="AJ1039" s="409"/>
      <c r="AK1039" s="409"/>
      <c r="AL1039" s="409"/>
      <c r="AM1039" s="409"/>
      <c r="AN1039" s="409"/>
    </row>
    <row r="1040">
      <c r="A1040" s="658"/>
      <c r="B1040" s="655"/>
      <c r="C1040" s="655"/>
      <c r="D1040" s="660"/>
      <c r="E1040" s="650"/>
      <c r="F1040" s="650"/>
      <c r="G1040" s="651"/>
      <c r="H1040" s="650"/>
      <c r="I1040" s="84"/>
      <c r="J1040" s="651"/>
      <c r="W1040" s="409"/>
      <c r="X1040" s="409"/>
      <c r="Y1040" s="409"/>
      <c r="Z1040" s="409"/>
      <c r="AA1040" s="409"/>
      <c r="AB1040" s="409"/>
      <c r="AC1040" s="409"/>
      <c r="AD1040" s="409"/>
      <c r="AE1040" s="409"/>
      <c r="AF1040" s="409"/>
      <c r="AG1040" s="409"/>
      <c r="AH1040" s="409"/>
      <c r="AI1040" s="409"/>
      <c r="AJ1040" s="409"/>
      <c r="AK1040" s="409"/>
      <c r="AL1040" s="409"/>
      <c r="AM1040" s="409"/>
      <c r="AN1040" s="409"/>
    </row>
    <row r="1041">
      <c r="A1041" s="658"/>
      <c r="B1041" s="655"/>
      <c r="C1041" s="655"/>
      <c r="D1041" s="660"/>
      <c r="E1041" s="650"/>
      <c r="F1041" s="650"/>
      <c r="G1041" s="651"/>
      <c r="H1041" s="650"/>
      <c r="I1041" s="651"/>
      <c r="J1041" s="651"/>
      <c r="W1041" s="409"/>
      <c r="X1041" s="409"/>
      <c r="Y1041" s="409"/>
      <c r="Z1041" s="409"/>
      <c r="AA1041" s="409"/>
      <c r="AB1041" s="409"/>
      <c r="AC1041" s="409"/>
      <c r="AD1041" s="409"/>
      <c r="AE1041" s="409"/>
      <c r="AF1041" s="409"/>
      <c r="AG1041" s="409"/>
      <c r="AH1041" s="409"/>
      <c r="AI1041" s="409"/>
      <c r="AJ1041" s="409"/>
      <c r="AK1041" s="409"/>
      <c r="AL1041" s="409"/>
      <c r="AM1041" s="409"/>
      <c r="AN1041" s="409"/>
    </row>
    <row r="1042">
      <c r="A1042" s="658"/>
      <c r="B1042" s="655"/>
      <c r="C1042" s="655"/>
      <c r="D1042" s="660"/>
      <c r="E1042" s="650"/>
      <c r="F1042" s="650"/>
      <c r="G1042" s="651"/>
      <c r="H1042" s="650"/>
      <c r="I1042" s="651"/>
      <c r="J1042" s="651"/>
      <c r="W1042" s="409"/>
      <c r="X1042" s="409"/>
      <c r="Y1042" s="409"/>
      <c r="Z1042" s="409"/>
      <c r="AA1042" s="409"/>
      <c r="AB1042" s="409"/>
      <c r="AC1042" s="409"/>
      <c r="AD1042" s="409"/>
      <c r="AE1042" s="409"/>
      <c r="AF1042" s="409"/>
      <c r="AG1042" s="409"/>
      <c r="AH1042" s="409"/>
      <c r="AI1042" s="409"/>
      <c r="AJ1042" s="409"/>
      <c r="AK1042" s="409"/>
      <c r="AL1042" s="409"/>
      <c r="AM1042" s="409"/>
      <c r="AN1042" s="409"/>
    </row>
    <row r="1043">
      <c r="A1043" s="658"/>
      <c r="B1043" s="655"/>
      <c r="C1043" s="655"/>
      <c r="D1043" s="660"/>
      <c r="E1043" s="650"/>
      <c r="F1043" s="650"/>
      <c r="G1043" s="651"/>
      <c r="H1043" s="650"/>
      <c r="I1043" s="650"/>
      <c r="J1043" s="651"/>
      <c r="W1043" s="409"/>
      <c r="X1043" s="409"/>
      <c r="Y1043" s="409"/>
      <c r="Z1043" s="409"/>
      <c r="AA1043" s="409"/>
      <c r="AB1043" s="409"/>
      <c r="AC1043" s="409"/>
      <c r="AD1043" s="409"/>
      <c r="AE1043" s="409"/>
      <c r="AF1043" s="409"/>
      <c r="AG1043" s="409"/>
      <c r="AH1043" s="409"/>
      <c r="AI1043" s="409"/>
      <c r="AJ1043" s="409"/>
      <c r="AK1043" s="409"/>
      <c r="AL1043" s="409"/>
      <c r="AM1043" s="409"/>
      <c r="AN1043" s="409"/>
    </row>
    <row r="1044">
      <c r="A1044" s="658"/>
      <c r="B1044" s="655"/>
      <c r="C1044" s="655"/>
      <c r="D1044" s="660"/>
      <c r="E1044" s="650"/>
      <c r="F1044" s="650"/>
      <c r="G1044" s="651"/>
      <c r="H1044" s="650"/>
      <c r="I1044" s="651"/>
      <c r="J1044" s="651"/>
      <c r="W1044" s="409"/>
      <c r="X1044" s="409"/>
      <c r="Y1044" s="409"/>
      <c r="Z1044" s="409"/>
      <c r="AA1044" s="409"/>
      <c r="AB1044" s="409"/>
      <c r="AC1044" s="409"/>
      <c r="AD1044" s="409"/>
      <c r="AE1044" s="409"/>
      <c r="AF1044" s="409"/>
      <c r="AG1044" s="409"/>
      <c r="AH1044" s="409"/>
      <c r="AI1044" s="409"/>
      <c r="AJ1044" s="409"/>
      <c r="AK1044" s="409"/>
      <c r="AL1044" s="409"/>
      <c r="AM1044" s="409"/>
      <c r="AN1044" s="409"/>
    </row>
    <row r="1045">
      <c r="A1045" s="658"/>
      <c r="B1045" s="655"/>
      <c r="C1045" s="655"/>
      <c r="D1045" s="660"/>
      <c r="E1045" s="650"/>
      <c r="F1045" s="650"/>
      <c r="G1045" s="651"/>
      <c r="H1045" s="650"/>
      <c r="I1045" s="651"/>
      <c r="J1045" s="650"/>
      <c r="W1045" s="409"/>
      <c r="X1045" s="409"/>
      <c r="Y1045" s="409"/>
      <c r="Z1045" s="409"/>
      <c r="AA1045" s="409"/>
      <c r="AB1045" s="409"/>
      <c r="AC1045" s="409"/>
      <c r="AD1045" s="409"/>
      <c r="AE1045" s="409"/>
      <c r="AF1045" s="409"/>
      <c r="AG1045" s="409"/>
      <c r="AH1045" s="409"/>
      <c r="AI1045" s="409"/>
      <c r="AJ1045" s="409"/>
      <c r="AK1045" s="409"/>
      <c r="AL1045" s="409"/>
      <c r="AM1045" s="409"/>
      <c r="AN1045" s="409"/>
    </row>
    <row r="1046">
      <c r="A1046" s="658"/>
      <c r="B1046" s="655"/>
      <c r="C1046" s="655"/>
      <c r="D1046" s="660"/>
      <c r="E1046" s="650"/>
      <c r="F1046" s="650"/>
      <c r="G1046" s="651"/>
      <c r="H1046" s="650"/>
      <c r="I1046" s="651"/>
      <c r="J1046" s="651"/>
      <c r="W1046" s="409"/>
      <c r="X1046" s="409"/>
      <c r="Y1046" s="409"/>
      <c r="Z1046" s="409"/>
      <c r="AA1046" s="409"/>
      <c r="AB1046" s="409"/>
      <c r="AC1046" s="409"/>
      <c r="AD1046" s="409"/>
      <c r="AE1046" s="409"/>
      <c r="AF1046" s="409"/>
      <c r="AG1046" s="409"/>
      <c r="AH1046" s="409"/>
      <c r="AI1046" s="409"/>
      <c r="AJ1046" s="409"/>
      <c r="AK1046" s="409"/>
      <c r="AL1046" s="409"/>
      <c r="AM1046" s="409"/>
      <c r="AN1046" s="409"/>
    </row>
    <row r="1047">
      <c r="A1047" s="658"/>
      <c r="B1047" s="655"/>
      <c r="C1047" s="655"/>
      <c r="D1047" s="660"/>
      <c r="E1047" s="650"/>
      <c r="F1047" s="650"/>
      <c r="G1047" s="651"/>
      <c r="H1047" s="650"/>
      <c r="I1047" s="651"/>
      <c r="J1047" s="651"/>
      <c r="W1047" s="409"/>
      <c r="X1047" s="409"/>
      <c r="Y1047" s="409"/>
      <c r="Z1047" s="409"/>
      <c r="AA1047" s="409"/>
      <c r="AB1047" s="409"/>
      <c r="AC1047" s="409"/>
      <c r="AD1047" s="409"/>
      <c r="AE1047" s="409"/>
      <c r="AF1047" s="409"/>
      <c r="AG1047" s="409"/>
      <c r="AH1047" s="409"/>
      <c r="AI1047" s="409"/>
      <c r="AJ1047" s="409"/>
      <c r="AK1047" s="409"/>
      <c r="AL1047" s="409"/>
      <c r="AM1047" s="409"/>
      <c r="AN1047" s="409"/>
    </row>
    <row r="1048">
      <c r="A1048" s="658"/>
      <c r="B1048" s="655"/>
      <c r="C1048" s="655"/>
      <c r="D1048" s="660"/>
      <c r="E1048" s="650"/>
      <c r="F1048" s="650"/>
      <c r="G1048" s="651"/>
      <c r="H1048" s="650"/>
      <c r="I1048" s="651"/>
      <c r="J1048" s="651"/>
      <c r="W1048" s="409"/>
      <c r="X1048" s="409"/>
      <c r="Y1048" s="409"/>
      <c r="Z1048" s="409"/>
      <c r="AA1048" s="409"/>
      <c r="AB1048" s="409"/>
      <c r="AC1048" s="409"/>
      <c r="AD1048" s="409"/>
      <c r="AE1048" s="409"/>
      <c r="AF1048" s="409"/>
      <c r="AG1048" s="409"/>
      <c r="AH1048" s="409"/>
      <c r="AI1048" s="409"/>
      <c r="AJ1048" s="409"/>
      <c r="AK1048" s="409"/>
      <c r="AL1048" s="409"/>
      <c r="AM1048" s="409"/>
      <c r="AN1048" s="409"/>
    </row>
    <row r="1049">
      <c r="A1049" s="658"/>
      <c r="B1049" s="655"/>
      <c r="C1049" s="655"/>
      <c r="D1049" s="660"/>
      <c r="E1049" s="650"/>
      <c r="F1049" s="650"/>
      <c r="G1049" s="651"/>
      <c r="H1049" s="650"/>
      <c r="I1049" s="651"/>
      <c r="J1049" s="651"/>
      <c r="W1049" s="409"/>
      <c r="X1049" s="409"/>
      <c r="Y1049" s="409"/>
      <c r="Z1049" s="409"/>
      <c r="AA1049" s="409"/>
      <c r="AB1049" s="409"/>
      <c r="AC1049" s="409"/>
      <c r="AD1049" s="409"/>
      <c r="AE1049" s="409"/>
      <c r="AF1049" s="409"/>
      <c r="AG1049" s="409"/>
      <c r="AH1049" s="409"/>
      <c r="AI1049" s="409"/>
      <c r="AJ1049" s="409"/>
      <c r="AK1049" s="409"/>
      <c r="AL1049" s="409"/>
      <c r="AM1049" s="409"/>
      <c r="AN1049" s="409"/>
    </row>
    <row r="1050">
      <c r="A1050" s="658"/>
      <c r="B1050" s="655"/>
      <c r="C1050" s="655"/>
      <c r="D1050" s="660"/>
      <c r="E1050" s="650"/>
      <c r="F1050" s="650"/>
      <c r="G1050" s="651"/>
      <c r="H1050" s="650"/>
      <c r="I1050" s="651"/>
      <c r="J1050" s="651"/>
      <c r="W1050" s="409"/>
      <c r="X1050" s="409"/>
      <c r="Y1050" s="409"/>
      <c r="Z1050" s="409"/>
      <c r="AA1050" s="409"/>
      <c r="AB1050" s="409"/>
      <c r="AC1050" s="409"/>
      <c r="AD1050" s="409"/>
      <c r="AE1050" s="409"/>
      <c r="AF1050" s="409"/>
      <c r="AG1050" s="409"/>
      <c r="AH1050" s="409"/>
      <c r="AI1050" s="409"/>
      <c r="AJ1050" s="409"/>
      <c r="AK1050" s="409"/>
      <c r="AL1050" s="409"/>
      <c r="AM1050" s="409"/>
      <c r="AN1050" s="409"/>
    </row>
    <row r="1051">
      <c r="A1051" s="658"/>
      <c r="B1051" s="655"/>
      <c r="C1051" s="655"/>
      <c r="D1051" s="660"/>
      <c r="E1051" s="650"/>
      <c r="F1051" s="650"/>
      <c r="G1051" s="651"/>
      <c r="H1051" s="650"/>
      <c r="I1051" s="651"/>
      <c r="J1051" s="651"/>
      <c r="W1051" s="409"/>
      <c r="X1051" s="409"/>
      <c r="Y1051" s="409"/>
      <c r="Z1051" s="409"/>
      <c r="AA1051" s="409"/>
      <c r="AB1051" s="409"/>
      <c r="AC1051" s="409"/>
      <c r="AD1051" s="409"/>
      <c r="AE1051" s="409"/>
      <c r="AF1051" s="409"/>
      <c r="AG1051" s="409"/>
      <c r="AH1051" s="409"/>
      <c r="AI1051" s="409"/>
      <c r="AJ1051" s="409"/>
      <c r="AK1051" s="409"/>
      <c r="AL1051" s="409"/>
      <c r="AM1051" s="409"/>
      <c r="AN1051" s="409"/>
    </row>
    <row r="1052">
      <c r="A1052" s="658"/>
      <c r="B1052" s="655"/>
      <c r="C1052" s="655"/>
      <c r="D1052" s="660"/>
      <c r="E1052" s="650"/>
      <c r="F1052" s="650"/>
      <c r="G1052" s="651"/>
      <c r="H1052" s="650"/>
      <c r="I1052" s="651"/>
      <c r="J1052" s="651"/>
      <c r="W1052" s="409"/>
      <c r="X1052" s="409"/>
      <c r="Y1052" s="409"/>
      <c r="Z1052" s="409"/>
      <c r="AA1052" s="409"/>
      <c r="AB1052" s="409"/>
      <c r="AC1052" s="409"/>
      <c r="AD1052" s="409"/>
      <c r="AE1052" s="409"/>
      <c r="AF1052" s="409"/>
      <c r="AG1052" s="409"/>
      <c r="AH1052" s="409"/>
      <c r="AI1052" s="409"/>
      <c r="AJ1052" s="409"/>
      <c r="AK1052" s="409"/>
      <c r="AL1052" s="409"/>
      <c r="AM1052" s="409"/>
      <c r="AN1052" s="409"/>
    </row>
    <row r="1053">
      <c r="A1053" s="658"/>
      <c r="B1053" s="655"/>
      <c r="C1053" s="655"/>
      <c r="D1053" s="660"/>
      <c r="E1053" s="650"/>
      <c r="F1053" s="650"/>
      <c r="G1053" s="651"/>
      <c r="H1053" s="650"/>
      <c r="I1053" s="651"/>
      <c r="J1053" s="651"/>
      <c r="W1053" s="409"/>
      <c r="X1053" s="409"/>
      <c r="Y1053" s="409"/>
      <c r="Z1053" s="409"/>
      <c r="AA1053" s="409"/>
      <c r="AB1053" s="409"/>
      <c r="AC1053" s="409"/>
      <c r="AD1053" s="409"/>
      <c r="AE1053" s="409"/>
      <c r="AF1053" s="409"/>
      <c r="AG1053" s="409"/>
      <c r="AH1053" s="409"/>
      <c r="AI1053" s="409"/>
      <c r="AJ1053" s="409"/>
      <c r="AK1053" s="409"/>
      <c r="AL1053" s="409"/>
      <c r="AM1053" s="409"/>
      <c r="AN1053" s="409"/>
    </row>
    <row r="1054">
      <c r="A1054" s="658"/>
      <c r="B1054" s="655"/>
      <c r="C1054" s="655"/>
      <c r="D1054" s="660"/>
      <c r="E1054" s="650"/>
      <c r="F1054" s="650"/>
      <c r="G1054" s="651"/>
      <c r="H1054" s="650"/>
      <c r="I1054" s="651"/>
      <c r="J1054" s="651"/>
      <c r="W1054" s="409"/>
      <c r="X1054" s="409"/>
      <c r="Y1054" s="409"/>
      <c r="Z1054" s="409"/>
      <c r="AA1054" s="409"/>
      <c r="AB1054" s="409"/>
      <c r="AC1054" s="409"/>
      <c r="AD1054" s="409"/>
      <c r="AE1054" s="409"/>
      <c r="AF1054" s="409"/>
      <c r="AG1054" s="409"/>
      <c r="AH1054" s="409"/>
      <c r="AI1054" s="409"/>
      <c r="AJ1054" s="409"/>
      <c r="AK1054" s="409"/>
      <c r="AL1054" s="409"/>
      <c r="AM1054" s="409"/>
      <c r="AN1054" s="409"/>
    </row>
    <row r="1055">
      <c r="A1055" s="658"/>
      <c r="B1055" s="655"/>
      <c r="C1055" s="655"/>
      <c r="D1055" s="660"/>
      <c r="E1055" s="650"/>
      <c r="F1055" s="650"/>
      <c r="G1055" s="651"/>
      <c r="H1055" s="650"/>
      <c r="I1055" s="651"/>
      <c r="J1055" s="651"/>
      <c r="W1055" s="409"/>
      <c r="X1055" s="409"/>
      <c r="Y1055" s="409"/>
      <c r="Z1055" s="409"/>
      <c r="AA1055" s="409"/>
      <c r="AB1055" s="409"/>
      <c r="AC1055" s="409"/>
      <c r="AD1055" s="409"/>
      <c r="AE1055" s="409"/>
      <c r="AF1055" s="409"/>
      <c r="AG1055" s="409"/>
      <c r="AH1055" s="409"/>
      <c r="AI1055" s="409"/>
      <c r="AJ1055" s="409"/>
      <c r="AK1055" s="409"/>
      <c r="AL1055" s="409"/>
      <c r="AM1055" s="409"/>
      <c r="AN1055" s="409"/>
    </row>
    <row r="1056">
      <c r="A1056" s="651"/>
      <c r="B1056" s="651"/>
      <c r="C1056" s="651"/>
      <c r="D1056" s="660"/>
      <c r="E1056" s="650"/>
      <c r="F1056" s="650"/>
      <c r="G1056" s="651"/>
      <c r="H1056" s="650"/>
      <c r="I1056" s="651"/>
      <c r="J1056" s="651"/>
      <c r="W1056" s="409"/>
      <c r="X1056" s="409"/>
      <c r="Y1056" s="409"/>
      <c r="Z1056" s="409"/>
      <c r="AA1056" s="409"/>
      <c r="AB1056" s="409"/>
      <c r="AC1056" s="409"/>
      <c r="AD1056" s="409"/>
      <c r="AE1056" s="409"/>
      <c r="AF1056" s="409"/>
      <c r="AG1056" s="409"/>
      <c r="AH1056" s="409"/>
      <c r="AI1056" s="409"/>
      <c r="AJ1056" s="409"/>
      <c r="AK1056" s="409"/>
      <c r="AL1056" s="409"/>
      <c r="AM1056" s="409"/>
      <c r="AN1056" s="409"/>
    </row>
    <row r="1057">
      <c r="A1057" s="658"/>
      <c r="B1057" s="655"/>
      <c r="C1057" s="655"/>
      <c r="D1057" s="660"/>
      <c r="E1057" s="650"/>
      <c r="F1057" s="650"/>
      <c r="G1057" s="651"/>
      <c r="H1057" s="650"/>
      <c r="I1057" s="651"/>
      <c r="J1057" s="651"/>
      <c r="W1057" s="409"/>
      <c r="X1057" s="409"/>
      <c r="Y1057" s="409"/>
      <c r="Z1057" s="409"/>
      <c r="AA1057" s="409"/>
      <c r="AB1057" s="409"/>
      <c r="AC1057" s="409"/>
      <c r="AD1057" s="409"/>
      <c r="AE1057" s="409"/>
      <c r="AF1057" s="409"/>
      <c r="AG1057" s="409"/>
      <c r="AH1057" s="409"/>
      <c r="AI1057" s="409"/>
      <c r="AJ1057" s="409"/>
      <c r="AK1057" s="409"/>
      <c r="AL1057" s="409"/>
      <c r="AM1057" s="409"/>
      <c r="AN1057" s="409"/>
    </row>
    <row r="1058">
      <c r="A1058" s="658"/>
      <c r="B1058" s="655"/>
      <c r="C1058" s="655"/>
      <c r="D1058" s="660"/>
      <c r="E1058" s="650"/>
      <c r="F1058" s="650"/>
      <c r="G1058" s="651"/>
      <c r="H1058" s="650"/>
      <c r="I1058" s="651"/>
      <c r="J1058" s="651"/>
      <c r="W1058" s="409"/>
      <c r="X1058" s="409"/>
      <c r="Y1058" s="409"/>
      <c r="Z1058" s="409"/>
      <c r="AA1058" s="409"/>
      <c r="AB1058" s="409"/>
      <c r="AC1058" s="409"/>
      <c r="AD1058" s="409"/>
      <c r="AE1058" s="409"/>
      <c r="AF1058" s="409"/>
      <c r="AG1058" s="409"/>
      <c r="AH1058" s="409"/>
      <c r="AI1058" s="409"/>
      <c r="AJ1058" s="409"/>
      <c r="AK1058" s="409"/>
      <c r="AL1058" s="409"/>
      <c r="AM1058" s="409"/>
      <c r="AN1058" s="409"/>
    </row>
    <row r="1059">
      <c r="A1059" s="658"/>
      <c r="B1059" s="655"/>
      <c r="C1059" s="655"/>
      <c r="D1059" s="660"/>
      <c r="E1059" s="650"/>
      <c r="F1059" s="650"/>
      <c r="G1059" s="651"/>
      <c r="H1059" s="650"/>
      <c r="I1059" s="651"/>
      <c r="J1059" s="651"/>
      <c r="W1059" s="409"/>
      <c r="X1059" s="409"/>
      <c r="Y1059" s="409"/>
      <c r="Z1059" s="409"/>
      <c r="AA1059" s="409"/>
      <c r="AB1059" s="409"/>
      <c r="AC1059" s="409"/>
      <c r="AD1059" s="409"/>
      <c r="AE1059" s="409"/>
      <c r="AF1059" s="409"/>
      <c r="AG1059" s="409"/>
      <c r="AH1059" s="409"/>
      <c r="AI1059" s="409"/>
      <c r="AJ1059" s="409"/>
      <c r="AK1059" s="409"/>
      <c r="AL1059" s="409"/>
      <c r="AM1059" s="409"/>
      <c r="AN1059" s="409"/>
    </row>
    <row r="1060">
      <c r="A1060" s="658"/>
      <c r="B1060" s="655"/>
      <c r="C1060" s="655"/>
      <c r="D1060" s="660"/>
      <c r="E1060" s="650"/>
      <c r="F1060" s="650"/>
      <c r="G1060" s="651"/>
      <c r="H1060" s="650"/>
      <c r="I1060" s="651"/>
      <c r="J1060" s="651"/>
      <c r="W1060" s="409"/>
      <c r="X1060" s="409"/>
      <c r="Y1060" s="409"/>
      <c r="Z1060" s="409"/>
      <c r="AA1060" s="409"/>
      <c r="AB1060" s="409"/>
      <c r="AC1060" s="409"/>
      <c r="AD1060" s="409"/>
      <c r="AE1060" s="409"/>
      <c r="AF1060" s="409"/>
      <c r="AG1060" s="409"/>
      <c r="AH1060" s="409"/>
      <c r="AI1060" s="409"/>
      <c r="AJ1060" s="409"/>
      <c r="AK1060" s="409"/>
      <c r="AL1060" s="409"/>
      <c r="AM1060" s="409"/>
      <c r="AN1060" s="409"/>
    </row>
    <row r="1061">
      <c r="A1061" s="658"/>
      <c r="B1061" s="655"/>
      <c r="C1061" s="655"/>
      <c r="D1061" s="660"/>
      <c r="E1061" s="650"/>
      <c r="F1061" s="650"/>
      <c r="G1061" s="651"/>
      <c r="H1061" s="650"/>
      <c r="I1061" s="651"/>
      <c r="J1061" s="651"/>
      <c r="W1061" s="409"/>
      <c r="X1061" s="409"/>
      <c r="Y1061" s="409"/>
      <c r="Z1061" s="409"/>
      <c r="AA1061" s="409"/>
      <c r="AB1061" s="409"/>
      <c r="AC1061" s="409"/>
      <c r="AD1061" s="409"/>
      <c r="AE1061" s="409"/>
      <c r="AF1061" s="409"/>
      <c r="AG1061" s="409"/>
      <c r="AH1061" s="409"/>
      <c r="AI1061" s="409"/>
      <c r="AJ1061" s="409"/>
      <c r="AK1061" s="409"/>
      <c r="AL1061" s="409"/>
      <c r="AM1061" s="409"/>
      <c r="AN1061" s="409"/>
    </row>
    <row r="1062">
      <c r="A1062" s="658"/>
      <c r="B1062" s="655"/>
      <c r="C1062" s="655"/>
      <c r="D1062" s="660"/>
      <c r="E1062" s="650"/>
      <c r="F1062" s="650"/>
      <c r="G1062" s="651"/>
      <c r="H1062" s="650"/>
      <c r="I1062" s="651"/>
      <c r="J1062" s="651"/>
      <c r="W1062" s="409"/>
      <c r="X1062" s="409"/>
      <c r="Y1062" s="409"/>
      <c r="Z1062" s="409"/>
      <c r="AA1062" s="409"/>
      <c r="AB1062" s="409"/>
      <c r="AC1062" s="409"/>
      <c r="AD1062" s="409"/>
      <c r="AE1062" s="409"/>
      <c r="AF1062" s="409"/>
      <c r="AG1062" s="409"/>
      <c r="AH1062" s="409"/>
      <c r="AI1062" s="409"/>
      <c r="AJ1062" s="409"/>
      <c r="AK1062" s="409"/>
      <c r="AL1062" s="409"/>
      <c r="AM1062" s="409"/>
      <c r="AN1062" s="409"/>
    </row>
    <row r="1063">
      <c r="A1063" s="658"/>
      <c r="B1063" s="655"/>
      <c r="C1063" s="655"/>
      <c r="D1063" s="660"/>
      <c r="E1063" s="650"/>
      <c r="F1063" s="650"/>
      <c r="G1063" s="651"/>
      <c r="H1063" s="650"/>
      <c r="I1063" s="651"/>
      <c r="J1063" s="651"/>
      <c r="W1063" s="409"/>
      <c r="X1063" s="409"/>
      <c r="Y1063" s="409"/>
      <c r="Z1063" s="409"/>
      <c r="AA1063" s="409"/>
      <c r="AB1063" s="409"/>
      <c r="AC1063" s="409"/>
      <c r="AD1063" s="409"/>
      <c r="AE1063" s="409"/>
      <c r="AF1063" s="409"/>
      <c r="AG1063" s="409"/>
      <c r="AH1063" s="409"/>
      <c r="AI1063" s="409"/>
      <c r="AJ1063" s="409"/>
      <c r="AK1063" s="409"/>
      <c r="AL1063" s="409"/>
      <c r="AM1063" s="409"/>
      <c r="AN1063" s="409"/>
    </row>
    <row r="1064">
      <c r="A1064" s="658"/>
      <c r="B1064" s="655"/>
      <c r="C1064" s="655"/>
      <c r="D1064" s="660"/>
      <c r="E1064" s="650"/>
      <c r="F1064" s="650"/>
      <c r="G1064" s="651"/>
      <c r="H1064" s="650"/>
      <c r="I1064" s="651"/>
      <c r="J1064" s="651"/>
      <c r="W1064" s="409"/>
      <c r="X1064" s="409"/>
      <c r="Y1064" s="409"/>
      <c r="Z1064" s="409"/>
      <c r="AA1064" s="409"/>
      <c r="AB1064" s="409"/>
      <c r="AC1064" s="409"/>
      <c r="AD1064" s="409"/>
      <c r="AE1064" s="409"/>
      <c r="AF1064" s="409"/>
      <c r="AG1064" s="409"/>
      <c r="AH1064" s="409"/>
      <c r="AI1064" s="409"/>
      <c r="AJ1064" s="409"/>
      <c r="AK1064" s="409"/>
      <c r="AL1064" s="409"/>
      <c r="AM1064" s="409"/>
      <c r="AN1064" s="409"/>
    </row>
    <row r="1065">
      <c r="A1065" s="658"/>
      <c r="B1065" s="655"/>
      <c r="C1065" s="655"/>
      <c r="D1065" s="660"/>
      <c r="E1065" s="650"/>
      <c r="F1065" s="650"/>
      <c r="G1065" s="651"/>
      <c r="H1065" s="650"/>
      <c r="I1065" s="651"/>
      <c r="J1065" s="651"/>
      <c r="W1065" s="409"/>
      <c r="X1065" s="409"/>
      <c r="Y1065" s="409"/>
      <c r="Z1065" s="409"/>
      <c r="AA1065" s="409"/>
      <c r="AB1065" s="409"/>
      <c r="AC1065" s="409"/>
      <c r="AD1065" s="409"/>
      <c r="AE1065" s="409"/>
      <c r="AF1065" s="409"/>
      <c r="AG1065" s="409"/>
      <c r="AH1065" s="409"/>
      <c r="AI1065" s="409"/>
      <c r="AJ1065" s="409"/>
      <c r="AK1065" s="409"/>
      <c r="AL1065" s="409"/>
      <c r="AM1065" s="409"/>
      <c r="AN1065" s="409"/>
    </row>
    <row r="1066">
      <c r="A1066" s="658"/>
      <c r="B1066" s="655"/>
      <c r="C1066" s="655"/>
      <c r="D1066" s="660"/>
      <c r="E1066" s="650"/>
      <c r="F1066" s="650"/>
      <c r="G1066" s="651"/>
      <c r="H1066" s="650"/>
      <c r="I1066" s="651"/>
      <c r="J1066" s="651"/>
      <c r="W1066" s="409"/>
      <c r="X1066" s="409"/>
      <c r="Y1066" s="409"/>
      <c r="Z1066" s="409"/>
      <c r="AA1066" s="409"/>
      <c r="AB1066" s="409"/>
      <c r="AC1066" s="409"/>
      <c r="AD1066" s="409"/>
      <c r="AE1066" s="409"/>
      <c r="AF1066" s="409"/>
      <c r="AG1066" s="409"/>
      <c r="AH1066" s="409"/>
      <c r="AI1066" s="409"/>
      <c r="AJ1066" s="409"/>
      <c r="AK1066" s="409"/>
      <c r="AL1066" s="409"/>
      <c r="AM1066" s="409"/>
      <c r="AN1066" s="409"/>
    </row>
    <row r="1067">
      <c r="A1067" s="658"/>
      <c r="B1067" s="655"/>
      <c r="C1067" s="655"/>
      <c r="D1067" s="660"/>
      <c r="E1067" s="650"/>
      <c r="F1067" s="650"/>
      <c r="G1067" s="651"/>
      <c r="H1067" s="650"/>
      <c r="I1067" s="651"/>
      <c r="J1067" s="651"/>
      <c r="W1067" s="409"/>
      <c r="X1067" s="409"/>
      <c r="Y1067" s="409"/>
      <c r="Z1067" s="409"/>
      <c r="AA1067" s="409"/>
      <c r="AB1067" s="409"/>
      <c r="AC1067" s="409"/>
      <c r="AD1067" s="409"/>
      <c r="AE1067" s="409"/>
      <c r="AF1067" s="409"/>
      <c r="AG1067" s="409"/>
      <c r="AH1067" s="409"/>
      <c r="AI1067" s="409"/>
      <c r="AJ1067" s="409"/>
      <c r="AK1067" s="409"/>
      <c r="AL1067" s="409"/>
      <c r="AM1067" s="409"/>
      <c r="AN1067" s="409"/>
    </row>
    <row r="1068">
      <c r="A1068" s="658"/>
      <c r="B1068" s="655"/>
      <c r="C1068" s="655"/>
      <c r="D1068" s="660"/>
      <c r="E1068" s="650"/>
      <c r="F1068" s="650"/>
      <c r="G1068" s="651"/>
      <c r="H1068" s="650"/>
      <c r="I1068" s="651"/>
      <c r="J1068" s="651"/>
      <c r="W1068" s="409"/>
      <c r="X1068" s="409"/>
      <c r="Y1068" s="409"/>
      <c r="Z1068" s="409"/>
      <c r="AA1068" s="409"/>
      <c r="AB1068" s="409"/>
      <c r="AC1068" s="409"/>
      <c r="AD1068" s="409"/>
      <c r="AE1068" s="409"/>
      <c r="AF1068" s="409"/>
      <c r="AG1068" s="409"/>
      <c r="AH1068" s="409"/>
      <c r="AI1068" s="409"/>
      <c r="AJ1068" s="409"/>
      <c r="AK1068" s="409"/>
      <c r="AL1068" s="409"/>
      <c r="AM1068" s="409"/>
      <c r="AN1068" s="409"/>
    </row>
    <row r="1069">
      <c r="A1069" s="658"/>
      <c r="B1069" s="655"/>
      <c r="C1069" s="655"/>
      <c r="D1069" s="660"/>
      <c r="E1069" s="650"/>
      <c r="F1069" s="650"/>
      <c r="G1069" s="651"/>
      <c r="H1069" s="650"/>
      <c r="I1069" s="650"/>
      <c r="J1069" s="651"/>
      <c r="W1069" s="409"/>
      <c r="X1069" s="409"/>
      <c r="Y1069" s="409"/>
      <c r="Z1069" s="409"/>
      <c r="AA1069" s="409"/>
      <c r="AB1069" s="409"/>
      <c r="AC1069" s="409"/>
      <c r="AD1069" s="409"/>
      <c r="AE1069" s="409"/>
      <c r="AF1069" s="409"/>
      <c r="AG1069" s="409"/>
      <c r="AH1069" s="409"/>
      <c r="AI1069" s="409"/>
      <c r="AJ1069" s="409"/>
      <c r="AK1069" s="409"/>
      <c r="AL1069" s="409"/>
      <c r="AM1069" s="409"/>
      <c r="AN1069" s="409"/>
    </row>
    <row r="1070">
      <c r="A1070" s="658"/>
      <c r="B1070" s="655"/>
      <c r="C1070" s="655"/>
      <c r="D1070" s="660"/>
      <c r="E1070" s="650"/>
      <c r="F1070" s="650"/>
      <c r="G1070" s="651"/>
      <c r="H1070" s="650"/>
      <c r="I1070" s="651"/>
      <c r="J1070" s="651"/>
      <c r="W1070" s="409"/>
      <c r="X1070" s="409"/>
      <c r="Y1070" s="409"/>
      <c r="Z1070" s="409"/>
      <c r="AA1070" s="409"/>
      <c r="AB1070" s="409"/>
      <c r="AC1070" s="409"/>
      <c r="AD1070" s="409"/>
      <c r="AE1070" s="409"/>
      <c r="AF1070" s="409"/>
      <c r="AG1070" s="409"/>
      <c r="AH1070" s="409"/>
      <c r="AI1070" s="409"/>
      <c r="AJ1070" s="409"/>
      <c r="AK1070" s="409"/>
      <c r="AL1070" s="409"/>
      <c r="AM1070" s="409"/>
      <c r="AN1070" s="409"/>
    </row>
    <row r="1071">
      <c r="A1071" s="658"/>
      <c r="B1071" s="655"/>
      <c r="C1071" s="655"/>
      <c r="D1071" s="660"/>
      <c r="E1071" s="650"/>
      <c r="F1071" s="650"/>
      <c r="G1071" s="651"/>
      <c r="H1071" s="650"/>
      <c r="I1071" s="651"/>
      <c r="J1071" s="651"/>
      <c r="W1071" s="409"/>
      <c r="X1071" s="409"/>
      <c r="Y1071" s="409"/>
      <c r="Z1071" s="409"/>
      <c r="AA1071" s="409"/>
      <c r="AB1071" s="409"/>
      <c r="AC1071" s="409"/>
      <c r="AD1071" s="409"/>
      <c r="AE1071" s="409"/>
      <c r="AF1071" s="409"/>
      <c r="AG1071" s="409"/>
      <c r="AH1071" s="409"/>
      <c r="AI1071" s="409"/>
      <c r="AJ1071" s="409"/>
      <c r="AK1071" s="409"/>
      <c r="AL1071" s="409"/>
      <c r="AM1071" s="409"/>
      <c r="AN1071" s="409"/>
    </row>
    <row r="1072">
      <c r="A1072" s="658"/>
      <c r="B1072" s="655"/>
      <c r="C1072" s="655"/>
      <c r="D1072" s="660"/>
      <c r="E1072" s="650"/>
      <c r="F1072" s="650"/>
      <c r="G1072" s="651"/>
      <c r="H1072" s="650"/>
      <c r="I1072" s="651"/>
      <c r="J1072" s="651"/>
      <c r="W1072" s="409"/>
      <c r="X1072" s="409"/>
      <c r="Y1072" s="409"/>
      <c r="Z1072" s="409"/>
      <c r="AA1072" s="409"/>
      <c r="AB1072" s="409"/>
      <c r="AC1072" s="409"/>
      <c r="AD1072" s="409"/>
      <c r="AE1072" s="409"/>
      <c r="AF1072" s="409"/>
      <c r="AG1072" s="409"/>
      <c r="AH1072" s="409"/>
      <c r="AI1072" s="409"/>
      <c r="AJ1072" s="409"/>
      <c r="AK1072" s="409"/>
      <c r="AL1072" s="409"/>
      <c r="AM1072" s="409"/>
      <c r="AN1072" s="409"/>
    </row>
    <row r="1073">
      <c r="A1073" s="658"/>
      <c r="B1073" s="655"/>
      <c r="C1073" s="655"/>
      <c r="D1073" s="660"/>
      <c r="E1073" s="650"/>
      <c r="F1073" s="650"/>
      <c r="G1073" s="651"/>
      <c r="H1073" s="650"/>
      <c r="I1073" s="651"/>
      <c r="J1073" s="651"/>
      <c r="W1073" s="409"/>
      <c r="X1073" s="409"/>
      <c r="Y1073" s="409"/>
      <c r="Z1073" s="409"/>
      <c r="AA1073" s="409"/>
      <c r="AB1073" s="409"/>
      <c r="AC1073" s="409"/>
      <c r="AD1073" s="409"/>
      <c r="AE1073" s="409"/>
      <c r="AF1073" s="409"/>
      <c r="AG1073" s="409"/>
      <c r="AH1073" s="409"/>
      <c r="AI1073" s="409"/>
      <c r="AJ1073" s="409"/>
      <c r="AK1073" s="409"/>
      <c r="AL1073" s="409"/>
      <c r="AM1073" s="409"/>
      <c r="AN1073" s="409"/>
    </row>
    <row r="1074">
      <c r="A1074" s="658"/>
      <c r="B1074" s="655"/>
      <c r="C1074" s="655"/>
      <c r="D1074" s="660"/>
      <c r="E1074" s="650"/>
      <c r="F1074" s="650"/>
      <c r="G1074" s="651"/>
      <c r="H1074" s="650"/>
      <c r="I1074" s="651"/>
      <c r="J1074" s="650"/>
      <c r="W1074" s="409"/>
      <c r="X1074" s="409"/>
      <c r="Y1074" s="409"/>
      <c r="Z1074" s="409"/>
      <c r="AA1074" s="409"/>
      <c r="AB1074" s="409"/>
      <c r="AC1074" s="409"/>
      <c r="AD1074" s="409"/>
      <c r="AE1074" s="409"/>
      <c r="AF1074" s="409"/>
      <c r="AG1074" s="409"/>
      <c r="AH1074" s="409"/>
      <c r="AI1074" s="409"/>
      <c r="AJ1074" s="409"/>
      <c r="AK1074" s="409"/>
      <c r="AL1074" s="409"/>
      <c r="AM1074" s="409"/>
      <c r="AN1074" s="409"/>
    </row>
    <row r="1075">
      <c r="A1075" s="658"/>
      <c r="B1075" s="655"/>
      <c r="C1075" s="655"/>
      <c r="D1075" s="660"/>
      <c r="E1075" s="650"/>
      <c r="F1075" s="650"/>
      <c r="G1075" s="651"/>
      <c r="H1075" s="650"/>
      <c r="I1075" s="650"/>
      <c r="J1075" s="651"/>
      <c r="W1075" s="409"/>
      <c r="X1075" s="409"/>
      <c r="Y1075" s="409"/>
      <c r="Z1075" s="409"/>
      <c r="AA1075" s="409"/>
      <c r="AB1075" s="409"/>
      <c r="AC1075" s="409"/>
      <c r="AD1075" s="409"/>
      <c r="AE1075" s="409"/>
      <c r="AF1075" s="409"/>
      <c r="AG1075" s="409"/>
      <c r="AH1075" s="409"/>
      <c r="AI1075" s="409"/>
      <c r="AJ1075" s="409"/>
      <c r="AK1075" s="409"/>
      <c r="AL1075" s="409"/>
      <c r="AM1075" s="409"/>
      <c r="AN1075" s="409"/>
    </row>
    <row r="1076">
      <c r="A1076" s="658"/>
      <c r="B1076" s="655"/>
      <c r="C1076" s="655"/>
      <c r="D1076" s="660"/>
      <c r="E1076" s="650"/>
      <c r="F1076" s="650"/>
      <c r="G1076" s="651"/>
      <c r="H1076" s="650"/>
      <c r="I1076" s="651"/>
      <c r="J1076" s="651"/>
      <c r="W1076" s="409"/>
      <c r="X1076" s="409"/>
      <c r="Y1076" s="409"/>
      <c r="Z1076" s="409"/>
      <c r="AA1076" s="409"/>
      <c r="AB1076" s="409"/>
      <c r="AC1076" s="409"/>
      <c r="AD1076" s="409"/>
      <c r="AE1076" s="409"/>
      <c r="AF1076" s="409"/>
      <c r="AG1076" s="409"/>
      <c r="AH1076" s="409"/>
      <c r="AI1076" s="409"/>
      <c r="AJ1076" s="409"/>
      <c r="AK1076" s="409"/>
      <c r="AL1076" s="409"/>
      <c r="AM1076" s="409"/>
      <c r="AN1076" s="409"/>
    </row>
    <row r="1077">
      <c r="A1077" s="658"/>
      <c r="B1077" s="655"/>
      <c r="C1077" s="655"/>
      <c r="D1077" s="660"/>
      <c r="E1077" s="650"/>
      <c r="F1077" s="650"/>
      <c r="G1077" s="651"/>
      <c r="H1077" s="650"/>
      <c r="I1077" s="651"/>
      <c r="J1077" s="651"/>
      <c r="W1077" s="409"/>
      <c r="X1077" s="409"/>
      <c r="Y1077" s="409"/>
      <c r="Z1077" s="409"/>
      <c r="AA1077" s="409"/>
      <c r="AB1077" s="409"/>
      <c r="AC1077" s="409"/>
      <c r="AD1077" s="409"/>
      <c r="AE1077" s="409"/>
      <c r="AF1077" s="409"/>
      <c r="AG1077" s="409"/>
      <c r="AH1077" s="409"/>
      <c r="AI1077" s="409"/>
      <c r="AJ1077" s="409"/>
      <c r="AK1077" s="409"/>
      <c r="AL1077" s="409"/>
      <c r="AM1077" s="409"/>
      <c r="AN1077" s="409"/>
    </row>
    <row r="1078">
      <c r="A1078" s="658"/>
      <c r="B1078" s="655"/>
      <c r="C1078" s="655"/>
      <c r="D1078" s="660"/>
      <c r="E1078" s="650"/>
      <c r="F1078" s="650"/>
      <c r="G1078" s="651"/>
      <c r="H1078" s="650"/>
      <c r="I1078" s="651"/>
      <c r="J1078" s="651"/>
      <c r="W1078" s="409"/>
      <c r="X1078" s="409"/>
      <c r="Y1078" s="409"/>
      <c r="Z1078" s="409"/>
      <c r="AA1078" s="409"/>
      <c r="AB1078" s="409"/>
      <c r="AC1078" s="409"/>
      <c r="AD1078" s="409"/>
      <c r="AE1078" s="409"/>
      <c r="AF1078" s="409"/>
      <c r="AG1078" s="409"/>
      <c r="AH1078" s="409"/>
      <c r="AI1078" s="409"/>
      <c r="AJ1078" s="409"/>
      <c r="AK1078" s="409"/>
      <c r="AL1078" s="409"/>
      <c r="AM1078" s="409"/>
      <c r="AN1078" s="409"/>
    </row>
    <row r="1079">
      <c r="A1079" s="658"/>
      <c r="B1079" s="655"/>
      <c r="C1079" s="655"/>
      <c r="D1079" s="660"/>
      <c r="E1079" s="650"/>
      <c r="F1079" s="650"/>
      <c r="G1079" s="651"/>
      <c r="H1079" s="650"/>
      <c r="I1079" s="651"/>
      <c r="J1079" s="651"/>
      <c r="W1079" s="409"/>
      <c r="X1079" s="409"/>
      <c r="Y1079" s="409"/>
      <c r="Z1079" s="409"/>
      <c r="AA1079" s="409"/>
      <c r="AB1079" s="409"/>
      <c r="AC1079" s="409"/>
      <c r="AD1079" s="409"/>
      <c r="AE1079" s="409"/>
      <c r="AF1079" s="409"/>
      <c r="AG1079" s="409"/>
      <c r="AH1079" s="409"/>
      <c r="AI1079" s="409"/>
      <c r="AJ1079" s="409"/>
      <c r="AK1079" s="409"/>
      <c r="AL1079" s="409"/>
      <c r="AM1079" s="409"/>
      <c r="AN1079" s="409"/>
    </row>
    <row r="1080">
      <c r="A1080" s="658"/>
      <c r="B1080" s="655"/>
      <c r="C1080" s="655"/>
      <c r="D1080" s="660"/>
      <c r="E1080" s="650"/>
      <c r="F1080" s="650"/>
      <c r="G1080" s="651"/>
      <c r="H1080" s="650"/>
      <c r="I1080" s="651"/>
      <c r="J1080" s="651"/>
      <c r="W1080" s="409"/>
      <c r="X1080" s="409"/>
      <c r="Y1080" s="409"/>
      <c r="Z1080" s="409"/>
      <c r="AA1080" s="409"/>
      <c r="AB1080" s="409"/>
      <c r="AC1080" s="409"/>
      <c r="AD1080" s="409"/>
      <c r="AE1080" s="409"/>
      <c r="AF1080" s="409"/>
      <c r="AG1080" s="409"/>
      <c r="AH1080" s="409"/>
      <c r="AI1080" s="409"/>
      <c r="AJ1080" s="409"/>
      <c r="AK1080" s="409"/>
      <c r="AL1080" s="409"/>
      <c r="AM1080" s="409"/>
      <c r="AN1080" s="409"/>
    </row>
    <row r="1081">
      <c r="A1081" s="658"/>
      <c r="B1081" s="655"/>
      <c r="C1081" s="655"/>
      <c r="D1081" s="660"/>
      <c r="E1081" s="650"/>
      <c r="F1081" s="650"/>
      <c r="G1081" s="651"/>
      <c r="H1081" s="650"/>
      <c r="I1081" s="651"/>
      <c r="J1081" s="651"/>
      <c r="W1081" s="409"/>
      <c r="X1081" s="409"/>
      <c r="Y1081" s="409"/>
      <c r="Z1081" s="409"/>
      <c r="AA1081" s="409"/>
      <c r="AB1081" s="409"/>
      <c r="AC1081" s="409"/>
      <c r="AD1081" s="409"/>
      <c r="AE1081" s="409"/>
      <c r="AF1081" s="409"/>
      <c r="AG1081" s="409"/>
      <c r="AH1081" s="409"/>
      <c r="AI1081" s="409"/>
      <c r="AJ1081" s="409"/>
      <c r="AK1081" s="409"/>
      <c r="AL1081" s="409"/>
      <c r="AM1081" s="409"/>
      <c r="AN1081" s="409"/>
    </row>
    <row r="1082">
      <c r="A1082" s="658"/>
      <c r="B1082" s="655"/>
      <c r="C1082" s="655"/>
      <c r="D1082" s="660"/>
      <c r="E1082" s="650"/>
      <c r="F1082" s="650"/>
      <c r="G1082" s="651"/>
      <c r="H1082" s="650"/>
      <c r="I1082" s="651"/>
      <c r="J1082" s="650"/>
      <c r="W1082" s="409"/>
      <c r="X1082" s="409"/>
      <c r="Y1082" s="409"/>
      <c r="Z1082" s="409"/>
      <c r="AA1082" s="409"/>
      <c r="AB1082" s="409"/>
      <c r="AC1082" s="409"/>
      <c r="AD1082" s="409"/>
      <c r="AE1082" s="409"/>
      <c r="AF1082" s="409"/>
      <c r="AG1082" s="409"/>
      <c r="AH1082" s="409"/>
      <c r="AI1082" s="409"/>
      <c r="AJ1082" s="409"/>
      <c r="AK1082" s="409"/>
      <c r="AL1082" s="409"/>
      <c r="AM1082" s="409"/>
      <c r="AN1082" s="409"/>
    </row>
    <row r="1083">
      <c r="A1083" s="658"/>
      <c r="B1083" s="655"/>
      <c r="C1083" s="655"/>
      <c r="D1083" s="660"/>
      <c r="E1083" s="650"/>
      <c r="F1083" s="650"/>
      <c r="G1083" s="651"/>
      <c r="H1083" s="650"/>
      <c r="I1083" s="651"/>
      <c r="J1083" s="650"/>
      <c r="W1083" s="409"/>
      <c r="X1083" s="409"/>
      <c r="Y1083" s="409"/>
      <c r="Z1083" s="409"/>
      <c r="AA1083" s="409"/>
      <c r="AB1083" s="409"/>
      <c r="AC1083" s="409"/>
      <c r="AD1083" s="409"/>
      <c r="AE1083" s="409"/>
      <c r="AF1083" s="409"/>
      <c r="AG1083" s="409"/>
      <c r="AH1083" s="409"/>
      <c r="AI1083" s="409"/>
      <c r="AJ1083" s="409"/>
      <c r="AK1083" s="409"/>
      <c r="AL1083" s="409"/>
      <c r="AM1083" s="409"/>
      <c r="AN1083" s="409"/>
    </row>
    <row r="1084">
      <c r="A1084" s="651"/>
      <c r="B1084" s="651"/>
      <c r="C1084" s="651"/>
      <c r="D1084" s="660"/>
      <c r="E1084" s="650"/>
      <c r="F1084" s="650"/>
      <c r="G1084" s="651"/>
      <c r="H1084" s="650"/>
      <c r="I1084" s="651"/>
      <c r="J1084" s="651"/>
      <c r="W1084" s="409"/>
      <c r="X1084" s="409"/>
      <c r="Y1084" s="409"/>
      <c r="Z1084" s="409"/>
      <c r="AA1084" s="409"/>
      <c r="AB1084" s="409"/>
      <c r="AC1084" s="409"/>
      <c r="AD1084" s="409"/>
      <c r="AE1084" s="409"/>
      <c r="AF1084" s="409"/>
      <c r="AG1084" s="409"/>
      <c r="AH1084" s="409"/>
      <c r="AI1084" s="409"/>
      <c r="AJ1084" s="409"/>
      <c r="AK1084" s="409"/>
      <c r="AL1084" s="409"/>
      <c r="AM1084" s="409"/>
      <c r="AN1084" s="409"/>
    </row>
    <row r="1085">
      <c r="A1085" s="658"/>
      <c r="B1085" s="655"/>
      <c r="C1085" s="655"/>
      <c r="D1085" s="660"/>
      <c r="E1085" s="650"/>
      <c r="F1085" s="650"/>
      <c r="G1085" s="651"/>
      <c r="H1085" s="650"/>
      <c r="I1085" s="651"/>
      <c r="J1085" s="651"/>
      <c r="W1085" s="409"/>
      <c r="X1085" s="409"/>
      <c r="Y1085" s="409"/>
      <c r="Z1085" s="409"/>
      <c r="AA1085" s="409"/>
      <c r="AB1085" s="409"/>
      <c r="AC1085" s="409"/>
      <c r="AD1085" s="409"/>
      <c r="AE1085" s="409"/>
      <c r="AF1085" s="409"/>
      <c r="AG1085" s="409"/>
      <c r="AH1085" s="409"/>
      <c r="AI1085" s="409"/>
      <c r="AJ1085" s="409"/>
      <c r="AK1085" s="409"/>
      <c r="AL1085" s="409"/>
      <c r="AM1085" s="409"/>
      <c r="AN1085" s="409"/>
    </row>
    <row r="1086">
      <c r="A1086" s="658"/>
      <c r="B1086" s="655"/>
      <c r="C1086" s="655"/>
      <c r="D1086" s="660"/>
      <c r="E1086" s="650"/>
      <c r="F1086" s="650"/>
      <c r="G1086" s="651"/>
      <c r="H1086" s="650"/>
      <c r="I1086" s="651"/>
      <c r="J1086" s="651"/>
      <c r="W1086" s="409"/>
      <c r="X1086" s="409"/>
      <c r="Y1086" s="409"/>
      <c r="Z1086" s="409"/>
      <c r="AA1086" s="409"/>
      <c r="AB1086" s="409"/>
      <c r="AC1086" s="409"/>
      <c r="AD1086" s="409"/>
      <c r="AE1086" s="409"/>
      <c r="AF1086" s="409"/>
      <c r="AG1086" s="409"/>
      <c r="AH1086" s="409"/>
      <c r="AI1086" s="409"/>
      <c r="AJ1086" s="409"/>
      <c r="AK1086" s="409"/>
      <c r="AL1086" s="409"/>
      <c r="AM1086" s="409"/>
      <c r="AN1086" s="409"/>
    </row>
    <row r="1087">
      <c r="A1087" s="658"/>
      <c r="B1087" s="655"/>
      <c r="C1087" s="655"/>
      <c r="D1087" s="660"/>
      <c r="E1087" s="650"/>
      <c r="F1087" s="650"/>
      <c r="G1087" s="651"/>
      <c r="H1087" s="650"/>
      <c r="I1087" s="651"/>
      <c r="J1087" s="651"/>
      <c r="W1087" s="409"/>
      <c r="X1087" s="409"/>
      <c r="Y1087" s="409"/>
      <c r="Z1087" s="409"/>
      <c r="AA1087" s="409"/>
      <c r="AB1087" s="409"/>
      <c r="AC1087" s="409"/>
      <c r="AD1087" s="409"/>
      <c r="AE1087" s="409"/>
      <c r="AF1087" s="409"/>
      <c r="AG1087" s="409"/>
      <c r="AH1087" s="409"/>
      <c r="AI1087" s="409"/>
      <c r="AJ1087" s="409"/>
      <c r="AK1087" s="409"/>
      <c r="AL1087" s="409"/>
      <c r="AM1087" s="409"/>
      <c r="AN1087" s="409"/>
    </row>
    <row r="1088">
      <c r="A1088" s="658"/>
      <c r="B1088" s="655"/>
      <c r="C1088" s="655"/>
      <c r="D1088" s="660"/>
      <c r="E1088" s="650"/>
      <c r="F1088" s="650"/>
      <c r="G1088" s="651"/>
      <c r="H1088" s="650"/>
      <c r="I1088" s="651"/>
      <c r="J1088" s="650"/>
      <c r="W1088" s="409"/>
      <c r="X1088" s="409"/>
      <c r="Y1088" s="409"/>
      <c r="Z1088" s="409"/>
      <c r="AA1088" s="409"/>
      <c r="AB1088" s="409"/>
      <c r="AC1088" s="409"/>
      <c r="AD1088" s="409"/>
      <c r="AE1088" s="409"/>
      <c r="AF1088" s="409"/>
      <c r="AG1088" s="409"/>
      <c r="AH1088" s="409"/>
      <c r="AI1088" s="409"/>
      <c r="AJ1088" s="409"/>
      <c r="AK1088" s="409"/>
      <c r="AL1088" s="409"/>
      <c r="AM1088" s="409"/>
      <c r="AN1088" s="409"/>
    </row>
    <row r="1089">
      <c r="A1089" s="658"/>
      <c r="B1089" s="655"/>
      <c r="C1089" s="655"/>
      <c r="D1089" s="660"/>
      <c r="E1089" s="650"/>
      <c r="F1089" s="650"/>
      <c r="G1089" s="651"/>
      <c r="H1089" s="650"/>
      <c r="I1089" s="650"/>
      <c r="J1089" s="651"/>
      <c r="W1089" s="409"/>
      <c r="X1089" s="409"/>
      <c r="Y1089" s="409"/>
      <c r="Z1089" s="409"/>
      <c r="AA1089" s="409"/>
      <c r="AB1089" s="409"/>
      <c r="AC1089" s="409"/>
      <c r="AD1089" s="409"/>
      <c r="AE1089" s="409"/>
      <c r="AF1089" s="409"/>
      <c r="AG1089" s="409"/>
      <c r="AH1089" s="409"/>
      <c r="AI1089" s="409"/>
      <c r="AJ1089" s="409"/>
      <c r="AK1089" s="409"/>
      <c r="AL1089" s="409"/>
      <c r="AM1089" s="409"/>
      <c r="AN1089" s="409"/>
    </row>
    <row r="1090">
      <c r="A1090" s="658"/>
      <c r="B1090" s="655"/>
      <c r="C1090" s="655"/>
      <c r="D1090" s="660"/>
      <c r="E1090" s="650"/>
      <c r="F1090" s="650"/>
      <c r="G1090" s="651"/>
      <c r="H1090" s="650"/>
      <c r="I1090" s="650"/>
      <c r="J1090" s="651"/>
      <c r="W1090" s="409"/>
      <c r="X1090" s="409"/>
      <c r="Y1090" s="409"/>
      <c r="Z1090" s="409"/>
      <c r="AA1090" s="409"/>
      <c r="AB1090" s="409"/>
      <c r="AC1090" s="409"/>
      <c r="AD1090" s="409"/>
      <c r="AE1090" s="409"/>
      <c r="AF1090" s="409"/>
      <c r="AG1090" s="409"/>
      <c r="AH1090" s="409"/>
      <c r="AI1090" s="409"/>
      <c r="AJ1090" s="409"/>
      <c r="AK1090" s="409"/>
      <c r="AL1090" s="409"/>
      <c r="AM1090" s="409"/>
      <c r="AN1090" s="409"/>
    </row>
    <row r="1091">
      <c r="A1091" s="658"/>
      <c r="B1091" s="655"/>
      <c r="C1091" s="655"/>
      <c r="D1091" s="660"/>
      <c r="E1091" s="650"/>
      <c r="F1091" s="650"/>
      <c r="G1091" s="651"/>
      <c r="H1091" s="650"/>
      <c r="I1091" s="651"/>
      <c r="J1091" s="650"/>
      <c r="W1091" s="409"/>
      <c r="X1091" s="409"/>
      <c r="Y1091" s="409"/>
      <c r="Z1091" s="409"/>
      <c r="AA1091" s="409"/>
      <c r="AB1091" s="409"/>
      <c r="AC1091" s="409"/>
      <c r="AD1091" s="409"/>
      <c r="AE1091" s="409"/>
      <c r="AF1091" s="409"/>
      <c r="AG1091" s="409"/>
      <c r="AH1091" s="409"/>
      <c r="AI1091" s="409"/>
      <c r="AJ1091" s="409"/>
      <c r="AK1091" s="409"/>
      <c r="AL1091" s="409"/>
      <c r="AM1091" s="409"/>
      <c r="AN1091" s="409"/>
    </row>
    <row r="1092">
      <c r="A1092" s="658"/>
      <c r="B1092" s="655"/>
      <c r="C1092" s="655"/>
      <c r="D1092" s="660"/>
      <c r="E1092" s="650"/>
      <c r="F1092" s="650"/>
      <c r="G1092" s="651"/>
      <c r="H1092" s="650"/>
      <c r="I1092" s="650"/>
      <c r="J1092" s="651"/>
      <c r="W1092" s="409"/>
      <c r="X1092" s="409"/>
      <c r="Y1092" s="409"/>
      <c r="Z1092" s="409"/>
      <c r="AA1092" s="409"/>
      <c r="AB1092" s="409"/>
      <c r="AC1092" s="409"/>
      <c r="AD1092" s="409"/>
      <c r="AE1092" s="409"/>
      <c r="AF1092" s="409"/>
      <c r="AG1092" s="409"/>
      <c r="AH1092" s="409"/>
      <c r="AI1092" s="409"/>
      <c r="AJ1092" s="409"/>
      <c r="AK1092" s="409"/>
      <c r="AL1092" s="409"/>
      <c r="AM1092" s="409"/>
      <c r="AN1092" s="409"/>
    </row>
    <row r="1093">
      <c r="A1093" s="658"/>
      <c r="B1093" s="655"/>
      <c r="C1093" s="655"/>
      <c r="D1093" s="660"/>
      <c r="E1093" s="650"/>
      <c r="F1093" s="650"/>
      <c r="G1093" s="651"/>
      <c r="H1093" s="650"/>
      <c r="I1093" s="651"/>
      <c r="J1093" s="651"/>
      <c r="W1093" s="409"/>
      <c r="X1093" s="409"/>
      <c r="Y1093" s="409"/>
      <c r="Z1093" s="409"/>
      <c r="AA1093" s="409"/>
      <c r="AB1093" s="409"/>
      <c r="AC1093" s="409"/>
      <c r="AD1093" s="409"/>
      <c r="AE1093" s="409"/>
      <c r="AF1093" s="409"/>
      <c r="AG1093" s="409"/>
      <c r="AH1093" s="409"/>
      <c r="AI1093" s="409"/>
      <c r="AJ1093" s="409"/>
      <c r="AK1093" s="409"/>
      <c r="AL1093" s="409"/>
      <c r="AM1093" s="409"/>
      <c r="AN1093" s="409"/>
    </row>
    <row r="1094">
      <c r="A1094" s="658"/>
      <c r="B1094" s="655"/>
      <c r="C1094" s="655"/>
      <c r="D1094" s="660"/>
      <c r="E1094" s="650"/>
      <c r="F1094" s="650"/>
      <c r="G1094" s="651"/>
      <c r="H1094" s="650"/>
      <c r="I1094" s="651"/>
      <c r="J1094" s="650"/>
      <c r="W1094" s="409"/>
      <c r="X1094" s="409"/>
      <c r="Y1094" s="409"/>
      <c r="Z1094" s="409"/>
      <c r="AA1094" s="409"/>
      <c r="AB1094" s="409"/>
      <c r="AC1094" s="409"/>
      <c r="AD1094" s="409"/>
      <c r="AE1094" s="409"/>
      <c r="AF1094" s="409"/>
      <c r="AG1094" s="409"/>
      <c r="AH1094" s="409"/>
      <c r="AI1094" s="409"/>
      <c r="AJ1094" s="409"/>
      <c r="AK1094" s="409"/>
      <c r="AL1094" s="409"/>
      <c r="AM1094" s="409"/>
      <c r="AN1094" s="409"/>
    </row>
    <row r="1095">
      <c r="A1095" s="658"/>
      <c r="B1095" s="655"/>
      <c r="C1095" s="655"/>
      <c r="D1095" s="660"/>
      <c r="E1095" s="650"/>
      <c r="F1095" s="650"/>
      <c r="G1095" s="651"/>
      <c r="H1095" s="650"/>
      <c r="I1095" s="651"/>
      <c r="J1095" s="651"/>
      <c r="W1095" s="409"/>
      <c r="X1095" s="409"/>
      <c r="Y1095" s="409"/>
      <c r="Z1095" s="409"/>
      <c r="AA1095" s="409"/>
      <c r="AB1095" s="409"/>
      <c r="AC1095" s="409"/>
      <c r="AD1095" s="409"/>
      <c r="AE1095" s="409"/>
      <c r="AF1095" s="409"/>
      <c r="AG1095" s="409"/>
      <c r="AH1095" s="409"/>
      <c r="AI1095" s="409"/>
      <c r="AJ1095" s="409"/>
      <c r="AK1095" s="409"/>
      <c r="AL1095" s="409"/>
      <c r="AM1095" s="409"/>
      <c r="AN1095" s="409"/>
    </row>
    <row r="1096">
      <c r="A1096" s="658"/>
      <c r="B1096" s="655"/>
      <c r="C1096" s="655"/>
      <c r="D1096" s="660"/>
      <c r="E1096" s="650"/>
      <c r="F1096" s="650"/>
      <c r="G1096" s="651"/>
      <c r="H1096" s="650"/>
      <c r="I1096" s="651"/>
      <c r="J1096" s="650"/>
      <c r="W1096" s="409"/>
      <c r="X1096" s="409"/>
      <c r="Y1096" s="409"/>
      <c r="Z1096" s="409"/>
      <c r="AA1096" s="409"/>
      <c r="AB1096" s="409"/>
      <c r="AC1096" s="409"/>
      <c r="AD1096" s="409"/>
      <c r="AE1096" s="409"/>
      <c r="AF1096" s="409"/>
      <c r="AG1096" s="409"/>
      <c r="AH1096" s="409"/>
      <c r="AI1096" s="409"/>
      <c r="AJ1096" s="409"/>
      <c r="AK1096" s="409"/>
      <c r="AL1096" s="409"/>
      <c r="AM1096" s="409"/>
      <c r="AN1096" s="409"/>
    </row>
    <row r="1097">
      <c r="A1097" s="658"/>
      <c r="B1097" s="655"/>
      <c r="C1097" s="655"/>
      <c r="D1097" s="660"/>
      <c r="E1097" s="650"/>
      <c r="F1097" s="650"/>
      <c r="G1097" s="651"/>
      <c r="H1097" s="650"/>
      <c r="I1097" s="650"/>
      <c r="J1097" s="651"/>
      <c r="W1097" s="409"/>
      <c r="X1097" s="409"/>
      <c r="Y1097" s="409"/>
      <c r="Z1097" s="409"/>
      <c r="AA1097" s="409"/>
      <c r="AB1097" s="409"/>
      <c r="AC1097" s="409"/>
      <c r="AD1097" s="409"/>
      <c r="AE1097" s="409"/>
      <c r="AF1097" s="409"/>
      <c r="AG1097" s="409"/>
      <c r="AH1097" s="409"/>
      <c r="AI1097" s="409"/>
      <c r="AJ1097" s="409"/>
      <c r="AK1097" s="409"/>
      <c r="AL1097" s="409"/>
      <c r="AM1097" s="409"/>
      <c r="AN1097" s="409"/>
    </row>
    <row r="1098">
      <c r="A1098" s="658"/>
      <c r="B1098" s="655"/>
      <c r="C1098" s="655"/>
      <c r="D1098" s="660"/>
      <c r="E1098" s="650"/>
      <c r="F1098" s="650"/>
      <c r="G1098" s="651"/>
      <c r="H1098" s="650"/>
      <c r="I1098" s="651"/>
      <c r="J1098" s="651"/>
      <c r="W1098" s="409"/>
      <c r="X1098" s="409"/>
      <c r="Y1098" s="409"/>
      <c r="Z1098" s="409"/>
      <c r="AA1098" s="409"/>
      <c r="AB1098" s="409"/>
      <c r="AC1098" s="409"/>
      <c r="AD1098" s="409"/>
      <c r="AE1098" s="409"/>
      <c r="AF1098" s="409"/>
      <c r="AG1098" s="409"/>
      <c r="AH1098" s="409"/>
      <c r="AI1098" s="409"/>
      <c r="AJ1098" s="409"/>
      <c r="AK1098" s="409"/>
      <c r="AL1098" s="409"/>
      <c r="AM1098" s="409"/>
      <c r="AN1098" s="409"/>
    </row>
    <row r="1099">
      <c r="A1099" s="658"/>
      <c r="B1099" s="651"/>
      <c r="C1099" s="651"/>
      <c r="D1099" s="660"/>
      <c r="E1099" s="650"/>
      <c r="F1099" s="650"/>
      <c r="G1099" s="651"/>
      <c r="H1099" s="650"/>
      <c r="I1099" s="651"/>
      <c r="J1099" s="651"/>
      <c r="W1099" s="409"/>
      <c r="X1099" s="409"/>
      <c r="Y1099" s="409"/>
      <c r="Z1099" s="409"/>
      <c r="AA1099" s="409"/>
      <c r="AB1099" s="409"/>
      <c r="AC1099" s="409"/>
      <c r="AD1099" s="409"/>
      <c r="AE1099" s="409"/>
      <c r="AF1099" s="409"/>
      <c r="AG1099" s="409"/>
      <c r="AH1099" s="409"/>
      <c r="AI1099" s="409"/>
      <c r="AJ1099" s="409"/>
      <c r="AK1099" s="409"/>
      <c r="AL1099" s="409"/>
      <c r="AM1099" s="409"/>
      <c r="AN1099" s="409"/>
    </row>
    <row r="1100">
      <c r="A1100" s="658"/>
      <c r="B1100" s="655"/>
      <c r="C1100" s="655"/>
      <c r="D1100" s="660"/>
      <c r="E1100" s="650"/>
      <c r="F1100" s="650"/>
      <c r="G1100" s="651"/>
      <c r="H1100" s="650"/>
      <c r="I1100" s="651"/>
      <c r="J1100" s="651"/>
      <c r="W1100" s="409"/>
      <c r="X1100" s="409"/>
      <c r="Y1100" s="409"/>
      <c r="Z1100" s="409"/>
      <c r="AA1100" s="409"/>
      <c r="AB1100" s="409"/>
      <c r="AC1100" s="409"/>
      <c r="AD1100" s="409"/>
      <c r="AE1100" s="409"/>
      <c r="AF1100" s="409"/>
      <c r="AG1100" s="409"/>
      <c r="AH1100" s="409"/>
      <c r="AI1100" s="409"/>
      <c r="AJ1100" s="409"/>
      <c r="AK1100" s="409"/>
      <c r="AL1100" s="409"/>
      <c r="AM1100" s="409"/>
      <c r="AN1100" s="409"/>
    </row>
    <row r="1101">
      <c r="A1101" s="658"/>
      <c r="B1101" s="655"/>
      <c r="C1101" s="655"/>
      <c r="D1101" s="660"/>
      <c r="E1101" s="650"/>
      <c r="F1101" s="650"/>
      <c r="G1101" s="651"/>
      <c r="H1101" s="650"/>
      <c r="I1101" s="651"/>
      <c r="J1101" s="651"/>
      <c r="W1101" s="409"/>
      <c r="X1101" s="409"/>
      <c r="Y1101" s="409"/>
      <c r="Z1101" s="409"/>
      <c r="AA1101" s="409"/>
      <c r="AB1101" s="409"/>
      <c r="AC1101" s="409"/>
      <c r="AD1101" s="409"/>
      <c r="AE1101" s="409"/>
      <c r="AF1101" s="409"/>
      <c r="AG1101" s="409"/>
      <c r="AH1101" s="409"/>
      <c r="AI1101" s="409"/>
      <c r="AJ1101" s="409"/>
      <c r="AK1101" s="409"/>
      <c r="AL1101" s="409"/>
      <c r="AM1101" s="409"/>
      <c r="AN1101" s="409"/>
    </row>
    <row r="1102">
      <c r="A1102" s="658"/>
      <c r="B1102" s="655"/>
      <c r="C1102" s="655"/>
      <c r="D1102" s="660"/>
      <c r="E1102" s="650"/>
      <c r="F1102" s="650"/>
      <c r="G1102" s="651"/>
      <c r="H1102" s="650"/>
      <c r="I1102" s="650"/>
      <c r="J1102" s="651"/>
      <c r="W1102" s="409"/>
      <c r="X1102" s="409"/>
      <c r="Y1102" s="409"/>
      <c r="Z1102" s="409"/>
      <c r="AA1102" s="409"/>
      <c r="AB1102" s="409"/>
      <c r="AC1102" s="409"/>
      <c r="AD1102" s="409"/>
      <c r="AE1102" s="409"/>
      <c r="AF1102" s="409"/>
      <c r="AG1102" s="409"/>
      <c r="AH1102" s="409"/>
      <c r="AI1102" s="409"/>
      <c r="AJ1102" s="409"/>
      <c r="AK1102" s="409"/>
      <c r="AL1102" s="409"/>
      <c r="AM1102" s="409"/>
      <c r="AN1102" s="409"/>
    </row>
    <row r="1103">
      <c r="A1103" s="658"/>
      <c r="B1103" s="655"/>
      <c r="C1103" s="655"/>
      <c r="D1103" s="660"/>
      <c r="E1103" s="650"/>
      <c r="F1103" s="650"/>
      <c r="G1103" s="651"/>
      <c r="H1103" s="650"/>
      <c r="I1103" s="651"/>
      <c r="J1103" s="650"/>
      <c r="W1103" s="409"/>
      <c r="X1103" s="409"/>
      <c r="Y1103" s="409"/>
      <c r="Z1103" s="409"/>
      <c r="AA1103" s="409"/>
      <c r="AB1103" s="409"/>
      <c r="AC1103" s="409"/>
      <c r="AD1103" s="409"/>
      <c r="AE1103" s="409"/>
      <c r="AF1103" s="409"/>
      <c r="AG1103" s="409"/>
      <c r="AH1103" s="409"/>
      <c r="AI1103" s="409"/>
      <c r="AJ1103" s="409"/>
      <c r="AK1103" s="409"/>
      <c r="AL1103" s="409"/>
      <c r="AM1103" s="409"/>
      <c r="AN1103" s="409"/>
    </row>
    <row r="1104">
      <c r="A1104" s="658"/>
      <c r="B1104" s="655"/>
      <c r="C1104" s="655"/>
      <c r="D1104" s="660"/>
      <c r="E1104" s="650"/>
      <c r="F1104" s="650"/>
      <c r="G1104" s="651"/>
      <c r="H1104" s="650"/>
      <c r="I1104" s="650"/>
      <c r="J1104" s="651"/>
      <c r="W1104" s="409"/>
      <c r="X1104" s="409"/>
      <c r="Y1104" s="409"/>
      <c r="Z1104" s="409"/>
      <c r="AA1104" s="409"/>
      <c r="AB1104" s="409"/>
      <c r="AC1104" s="409"/>
      <c r="AD1104" s="409"/>
      <c r="AE1104" s="409"/>
      <c r="AF1104" s="409"/>
      <c r="AG1104" s="409"/>
      <c r="AH1104" s="409"/>
      <c r="AI1104" s="409"/>
      <c r="AJ1104" s="409"/>
      <c r="AK1104" s="409"/>
      <c r="AL1104" s="409"/>
      <c r="AM1104" s="409"/>
      <c r="AN1104" s="409"/>
    </row>
    <row r="1105">
      <c r="A1105" s="658"/>
      <c r="B1105" s="655"/>
      <c r="C1105" s="655"/>
      <c r="D1105" s="660"/>
      <c r="E1105" s="650"/>
      <c r="F1105" s="650"/>
      <c r="G1105" s="651"/>
      <c r="H1105" s="650"/>
      <c r="I1105" s="650"/>
      <c r="J1105" s="651"/>
      <c r="W1105" s="409"/>
      <c r="X1105" s="409"/>
      <c r="Y1105" s="409"/>
      <c r="Z1105" s="409"/>
      <c r="AA1105" s="409"/>
      <c r="AB1105" s="409"/>
      <c r="AC1105" s="409"/>
      <c r="AD1105" s="409"/>
      <c r="AE1105" s="409"/>
      <c r="AF1105" s="409"/>
      <c r="AG1105" s="409"/>
      <c r="AH1105" s="409"/>
      <c r="AI1105" s="409"/>
      <c r="AJ1105" s="409"/>
      <c r="AK1105" s="409"/>
      <c r="AL1105" s="409"/>
      <c r="AM1105" s="409"/>
      <c r="AN1105" s="409"/>
    </row>
    <row r="1106">
      <c r="A1106" s="658"/>
      <c r="B1106" s="655"/>
      <c r="C1106" s="655"/>
      <c r="D1106" s="660"/>
      <c r="E1106" s="650"/>
      <c r="F1106" s="650"/>
      <c r="G1106" s="651"/>
      <c r="H1106" s="650"/>
      <c r="I1106" s="651"/>
      <c r="J1106" s="651"/>
      <c r="W1106" s="409"/>
      <c r="X1106" s="409"/>
      <c r="Y1106" s="409"/>
      <c r="Z1106" s="409"/>
      <c r="AA1106" s="409"/>
      <c r="AB1106" s="409"/>
      <c r="AC1106" s="409"/>
      <c r="AD1106" s="409"/>
      <c r="AE1106" s="409"/>
      <c r="AF1106" s="409"/>
      <c r="AG1106" s="409"/>
      <c r="AH1106" s="409"/>
      <c r="AI1106" s="409"/>
      <c r="AJ1106" s="409"/>
      <c r="AK1106" s="409"/>
      <c r="AL1106" s="409"/>
      <c r="AM1106" s="409"/>
      <c r="AN1106" s="409"/>
    </row>
    <row r="1107">
      <c r="A1107" s="658"/>
      <c r="B1107" s="655"/>
      <c r="C1107" s="655"/>
      <c r="D1107" s="660"/>
      <c r="E1107" s="650"/>
      <c r="F1107" s="650"/>
      <c r="G1107" s="651"/>
      <c r="H1107" s="650"/>
      <c r="I1107" s="651"/>
      <c r="J1107" s="651"/>
      <c r="W1107" s="409"/>
      <c r="X1107" s="409"/>
      <c r="Y1107" s="409"/>
      <c r="Z1107" s="409"/>
      <c r="AA1107" s="409"/>
      <c r="AB1107" s="409"/>
      <c r="AC1107" s="409"/>
      <c r="AD1107" s="409"/>
      <c r="AE1107" s="409"/>
      <c r="AF1107" s="409"/>
      <c r="AG1107" s="409"/>
      <c r="AH1107" s="409"/>
      <c r="AI1107" s="409"/>
      <c r="AJ1107" s="409"/>
      <c r="AK1107" s="409"/>
      <c r="AL1107" s="409"/>
      <c r="AM1107" s="409"/>
      <c r="AN1107" s="409"/>
    </row>
    <row r="1108">
      <c r="A1108" s="658"/>
      <c r="B1108" s="655"/>
      <c r="C1108" s="655"/>
      <c r="D1108" s="660"/>
      <c r="E1108" s="650"/>
      <c r="F1108" s="650"/>
      <c r="G1108" s="650"/>
      <c r="H1108" s="650"/>
      <c r="I1108" s="651"/>
      <c r="J1108" s="650"/>
      <c r="W1108" s="409"/>
      <c r="X1108" s="409"/>
      <c r="Y1108" s="409"/>
      <c r="Z1108" s="409"/>
      <c r="AA1108" s="409"/>
      <c r="AB1108" s="409"/>
      <c r="AC1108" s="409"/>
      <c r="AD1108" s="409"/>
      <c r="AE1108" s="409"/>
      <c r="AF1108" s="409"/>
      <c r="AG1108" s="409"/>
      <c r="AH1108" s="409"/>
      <c r="AI1108" s="409"/>
      <c r="AJ1108" s="409"/>
      <c r="AK1108" s="409"/>
      <c r="AL1108" s="409"/>
      <c r="AM1108" s="409"/>
      <c r="AN1108" s="409"/>
    </row>
    <row r="1109">
      <c r="A1109" s="658"/>
      <c r="B1109" s="655"/>
      <c r="C1109" s="655"/>
      <c r="D1109" s="660"/>
      <c r="E1109" s="650"/>
      <c r="F1109" s="650"/>
      <c r="G1109" s="651"/>
      <c r="H1109" s="650"/>
      <c r="I1109" s="651"/>
      <c r="J1109" s="650"/>
      <c r="W1109" s="409"/>
      <c r="X1109" s="409"/>
      <c r="Y1109" s="409"/>
      <c r="Z1109" s="409"/>
      <c r="AA1109" s="409"/>
      <c r="AB1109" s="409"/>
      <c r="AC1109" s="409"/>
      <c r="AD1109" s="409"/>
      <c r="AE1109" s="409"/>
      <c r="AF1109" s="409"/>
      <c r="AG1109" s="409"/>
      <c r="AH1109" s="409"/>
      <c r="AI1109" s="409"/>
      <c r="AJ1109" s="409"/>
      <c r="AK1109" s="409"/>
      <c r="AL1109" s="409"/>
      <c r="AM1109" s="409"/>
      <c r="AN1109" s="409"/>
    </row>
    <row r="1110">
      <c r="A1110" s="658"/>
      <c r="B1110" s="655"/>
      <c r="C1110" s="651"/>
      <c r="D1110" s="660"/>
      <c r="E1110" s="650"/>
      <c r="F1110" s="650"/>
      <c r="G1110" s="651"/>
      <c r="H1110" s="650"/>
      <c r="I1110" s="651"/>
      <c r="J1110" s="651"/>
      <c r="W1110" s="409"/>
      <c r="X1110" s="409"/>
      <c r="Y1110" s="409"/>
      <c r="Z1110" s="409"/>
      <c r="AA1110" s="409"/>
      <c r="AB1110" s="409"/>
      <c r="AC1110" s="409"/>
      <c r="AD1110" s="409"/>
      <c r="AE1110" s="409"/>
      <c r="AF1110" s="409"/>
      <c r="AG1110" s="409"/>
      <c r="AH1110" s="409"/>
      <c r="AI1110" s="409"/>
      <c r="AJ1110" s="409"/>
      <c r="AK1110" s="409"/>
      <c r="AL1110" s="409"/>
      <c r="AM1110" s="409"/>
      <c r="AN1110" s="409"/>
    </row>
    <row r="1111">
      <c r="A1111" s="658"/>
      <c r="B1111" s="655"/>
      <c r="C1111" s="655"/>
      <c r="D1111" s="660"/>
      <c r="E1111" s="650"/>
      <c r="F1111" s="650"/>
      <c r="G1111" s="651"/>
      <c r="H1111" s="650"/>
      <c r="I1111" s="650"/>
      <c r="J1111" s="651"/>
      <c r="W1111" s="409"/>
      <c r="X1111" s="409"/>
      <c r="Y1111" s="409"/>
      <c r="Z1111" s="409"/>
      <c r="AA1111" s="409"/>
      <c r="AB1111" s="409"/>
      <c r="AC1111" s="409"/>
      <c r="AD1111" s="409"/>
      <c r="AE1111" s="409"/>
      <c r="AF1111" s="409"/>
      <c r="AG1111" s="409"/>
      <c r="AH1111" s="409"/>
      <c r="AI1111" s="409"/>
      <c r="AJ1111" s="409"/>
      <c r="AK1111" s="409"/>
      <c r="AL1111" s="409"/>
      <c r="AM1111" s="409"/>
      <c r="AN1111" s="409"/>
    </row>
    <row r="1112">
      <c r="A1112" s="658"/>
      <c r="B1112" s="655"/>
      <c r="C1112" s="655"/>
      <c r="D1112" s="660"/>
      <c r="E1112" s="650"/>
      <c r="F1112" s="650"/>
      <c r="G1112" s="651"/>
      <c r="H1112" s="650"/>
      <c r="I1112" s="650"/>
      <c r="J1112" s="651"/>
      <c r="W1112" s="409"/>
      <c r="X1112" s="409"/>
      <c r="Y1112" s="409"/>
      <c r="Z1112" s="409"/>
      <c r="AA1112" s="409"/>
      <c r="AB1112" s="409"/>
      <c r="AC1112" s="409"/>
      <c r="AD1112" s="409"/>
      <c r="AE1112" s="409"/>
      <c r="AF1112" s="409"/>
      <c r="AG1112" s="409"/>
      <c r="AH1112" s="409"/>
      <c r="AI1112" s="409"/>
      <c r="AJ1112" s="409"/>
      <c r="AK1112" s="409"/>
      <c r="AL1112" s="409"/>
      <c r="AM1112" s="409"/>
      <c r="AN1112" s="409"/>
    </row>
    <row r="1113">
      <c r="A1113" s="658"/>
      <c r="B1113" s="655"/>
      <c r="C1113" s="655"/>
      <c r="D1113" s="660"/>
      <c r="E1113" s="650"/>
      <c r="F1113" s="650"/>
      <c r="G1113" s="651"/>
      <c r="H1113" s="650"/>
      <c r="I1113" s="651"/>
      <c r="J1113" s="651"/>
      <c r="W1113" s="409"/>
      <c r="X1113" s="409"/>
      <c r="Y1113" s="409"/>
      <c r="Z1113" s="409"/>
      <c r="AA1113" s="409"/>
      <c r="AB1113" s="409"/>
      <c r="AC1113" s="409"/>
      <c r="AD1113" s="409"/>
      <c r="AE1113" s="409"/>
      <c r="AF1113" s="409"/>
      <c r="AG1113" s="409"/>
      <c r="AH1113" s="409"/>
      <c r="AI1113" s="409"/>
      <c r="AJ1113" s="409"/>
      <c r="AK1113" s="409"/>
      <c r="AL1113" s="409"/>
      <c r="AM1113" s="409"/>
      <c r="AN1113" s="409"/>
    </row>
    <row r="1114">
      <c r="A1114" s="658"/>
      <c r="B1114" s="655"/>
      <c r="C1114" s="655"/>
      <c r="D1114" s="660"/>
      <c r="E1114" s="650"/>
      <c r="F1114" s="650"/>
      <c r="G1114" s="651"/>
      <c r="H1114" s="650"/>
      <c r="I1114" s="650"/>
      <c r="J1114" s="651"/>
      <c r="W1114" s="409"/>
      <c r="X1114" s="409"/>
      <c r="Y1114" s="409"/>
      <c r="Z1114" s="409"/>
      <c r="AA1114" s="409"/>
      <c r="AB1114" s="409"/>
      <c r="AC1114" s="409"/>
      <c r="AD1114" s="409"/>
      <c r="AE1114" s="409"/>
      <c r="AF1114" s="409"/>
      <c r="AG1114" s="409"/>
      <c r="AH1114" s="409"/>
      <c r="AI1114" s="409"/>
      <c r="AJ1114" s="409"/>
      <c r="AK1114" s="409"/>
      <c r="AL1114" s="409"/>
      <c r="AM1114" s="409"/>
      <c r="AN1114" s="409"/>
    </row>
    <row r="1115">
      <c r="A1115" s="658"/>
      <c r="B1115" s="655"/>
      <c r="C1115" s="655"/>
      <c r="D1115" s="660"/>
      <c r="E1115" s="650"/>
      <c r="F1115" s="650"/>
      <c r="G1115" s="651"/>
      <c r="H1115" s="650"/>
      <c r="I1115" s="650"/>
      <c r="J1115" s="651"/>
      <c r="W1115" s="409"/>
      <c r="X1115" s="409"/>
      <c r="Y1115" s="409"/>
      <c r="Z1115" s="409"/>
      <c r="AA1115" s="409"/>
      <c r="AB1115" s="409"/>
      <c r="AC1115" s="409"/>
      <c r="AD1115" s="409"/>
      <c r="AE1115" s="409"/>
      <c r="AF1115" s="409"/>
      <c r="AG1115" s="409"/>
      <c r="AH1115" s="409"/>
      <c r="AI1115" s="409"/>
      <c r="AJ1115" s="409"/>
      <c r="AK1115" s="409"/>
      <c r="AL1115" s="409"/>
      <c r="AM1115" s="409"/>
      <c r="AN1115" s="409"/>
    </row>
    <row r="1116">
      <c r="A1116" s="658"/>
      <c r="B1116" s="655"/>
      <c r="C1116" s="655"/>
      <c r="D1116" s="660"/>
      <c r="E1116" s="650"/>
      <c r="F1116" s="650"/>
      <c r="G1116" s="651"/>
      <c r="H1116" s="650"/>
      <c r="I1116" s="651"/>
      <c r="J1116" s="651"/>
      <c r="W1116" s="409"/>
      <c r="X1116" s="409"/>
      <c r="Y1116" s="409"/>
      <c r="Z1116" s="409"/>
      <c r="AA1116" s="409"/>
      <c r="AB1116" s="409"/>
      <c r="AC1116" s="409"/>
      <c r="AD1116" s="409"/>
      <c r="AE1116" s="409"/>
      <c r="AF1116" s="409"/>
      <c r="AG1116" s="409"/>
      <c r="AH1116" s="409"/>
      <c r="AI1116" s="409"/>
      <c r="AJ1116" s="409"/>
      <c r="AK1116" s="409"/>
      <c r="AL1116" s="409"/>
      <c r="AM1116" s="409"/>
      <c r="AN1116" s="409"/>
    </row>
    <row r="1117">
      <c r="A1117" s="658"/>
      <c r="B1117" s="655"/>
      <c r="C1117" s="651"/>
      <c r="D1117" s="660"/>
      <c r="E1117" s="650"/>
      <c r="F1117" s="650"/>
      <c r="G1117" s="651"/>
      <c r="H1117" s="650"/>
      <c r="I1117" s="651"/>
      <c r="J1117" s="651"/>
      <c r="W1117" s="409"/>
      <c r="X1117" s="409"/>
      <c r="Y1117" s="409"/>
      <c r="Z1117" s="409"/>
      <c r="AA1117" s="409"/>
      <c r="AB1117" s="409"/>
      <c r="AC1117" s="409"/>
      <c r="AD1117" s="409"/>
      <c r="AE1117" s="409"/>
      <c r="AF1117" s="409"/>
      <c r="AG1117" s="409"/>
      <c r="AH1117" s="409"/>
      <c r="AI1117" s="409"/>
      <c r="AJ1117" s="409"/>
      <c r="AK1117" s="409"/>
      <c r="AL1117" s="409"/>
      <c r="AM1117" s="409"/>
      <c r="AN1117" s="409"/>
    </row>
    <row r="1118">
      <c r="A1118" s="658"/>
      <c r="B1118" s="655"/>
      <c r="C1118" s="655"/>
      <c r="D1118" s="660"/>
      <c r="E1118" s="650"/>
      <c r="F1118" s="650"/>
      <c r="G1118" s="651"/>
      <c r="H1118" s="650"/>
      <c r="I1118" s="651"/>
      <c r="J1118" s="651"/>
      <c r="W1118" s="409"/>
      <c r="X1118" s="409"/>
      <c r="Y1118" s="409"/>
      <c r="Z1118" s="409"/>
      <c r="AA1118" s="409"/>
      <c r="AB1118" s="409"/>
      <c r="AC1118" s="409"/>
      <c r="AD1118" s="409"/>
      <c r="AE1118" s="409"/>
      <c r="AF1118" s="409"/>
      <c r="AG1118" s="409"/>
      <c r="AH1118" s="409"/>
      <c r="AI1118" s="409"/>
      <c r="AJ1118" s="409"/>
      <c r="AK1118" s="409"/>
      <c r="AL1118" s="409"/>
      <c r="AM1118" s="409"/>
      <c r="AN1118" s="409"/>
    </row>
    <row r="1119">
      <c r="A1119" s="658"/>
      <c r="B1119" s="655"/>
      <c r="C1119" s="655"/>
      <c r="D1119" s="660"/>
      <c r="E1119" s="650"/>
      <c r="F1119" s="650"/>
      <c r="G1119" s="651"/>
      <c r="H1119" s="650"/>
      <c r="I1119" s="650"/>
      <c r="J1119" s="651"/>
      <c r="W1119" s="409"/>
      <c r="X1119" s="409"/>
      <c r="Y1119" s="409"/>
      <c r="Z1119" s="409"/>
      <c r="AA1119" s="409"/>
      <c r="AB1119" s="409"/>
      <c r="AC1119" s="409"/>
      <c r="AD1119" s="409"/>
      <c r="AE1119" s="409"/>
      <c r="AF1119" s="409"/>
      <c r="AG1119" s="409"/>
      <c r="AH1119" s="409"/>
      <c r="AI1119" s="409"/>
      <c r="AJ1119" s="409"/>
      <c r="AK1119" s="409"/>
      <c r="AL1119" s="409"/>
      <c r="AM1119" s="409"/>
      <c r="AN1119" s="409"/>
    </row>
    <row r="1120">
      <c r="A1120" s="658"/>
      <c r="B1120" s="655"/>
      <c r="C1120" s="655"/>
      <c r="D1120" s="660"/>
      <c r="E1120" s="650"/>
      <c r="F1120" s="650"/>
      <c r="G1120" s="651"/>
      <c r="H1120" s="650"/>
      <c r="I1120" s="650"/>
      <c r="J1120" s="651"/>
      <c r="W1120" s="409"/>
      <c r="X1120" s="409"/>
      <c r="Y1120" s="409"/>
      <c r="Z1120" s="409"/>
      <c r="AA1120" s="409"/>
      <c r="AB1120" s="409"/>
      <c r="AC1120" s="409"/>
      <c r="AD1120" s="409"/>
      <c r="AE1120" s="409"/>
      <c r="AF1120" s="409"/>
      <c r="AG1120" s="409"/>
      <c r="AH1120" s="409"/>
      <c r="AI1120" s="409"/>
      <c r="AJ1120" s="409"/>
      <c r="AK1120" s="409"/>
      <c r="AL1120" s="409"/>
      <c r="AM1120" s="409"/>
      <c r="AN1120" s="409"/>
    </row>
    <row r="1121">
      <c r="A1121" s="658"/>
      <c r="B1121" s="655"/>
      <c r="C1121" s="655"/>
      <c r="D1121" s="660"/>
      <c r="E1121" s="650"/>
      <c r="F1121" s="650"/>
      <c r="G1121" s="651"/>
      <c r="H1121" s="650"/>
      <c r="I1121" s="651"/>
      <c r="J1121" s="651"/>
      <c r="W1121" s="409"/>
      <c r="X1121" s="409"/>
      <c r="Y1121" s="409"/>
      <c r="Z1121" s="409"/>
      <c r="AA1121" s="409"/>
      <c r="AB1121" s="409"/>
      <c r="AC1121" s="409"/>
      <c r="AD1121" s="409"/>
      <c r="AE1121" s="409"/>
      <c r="AF1121" s="409"/>
      <c r="AG1121" s="409"/>
      <c r="AH1121" s="409"/>
      <c r="AI1121" s="409"/>
      <c r="AJ1121" s="409"/>
      <c r="AK1121" s="409"/>
      <c r="AL1121" s="409"/>
      <c r="AM1121" s="409"/>
      <c r="AN1121" s="409"/>
    </row>
    <row r="1122">
      <c r="A1122" s="651"/>
      <c r="B1122" s="651"/>
      <c r="C1122" s="651"/>
      <c r="D1122" s="660"/>
      <c r="E1122" s="650"/>
      <c r="F1122" s="650"/>
      <c r="G1122" s="651"/>
      <c r="H1122" s="650"/>
      <c r="I1122" s="651"/>
      <c r="J1122" s="651"/>
      <c r="W1122" s="409"/>
      <c r="X1122" s="409"/>
      <c r="Y1122" s="409"/>
      <c r="Z1122" s="409"/>
      <c r="AA1122" s="409"/>
      <c r="AB1122" s="409"/>
      <c r="AC1122" s="409"/>
      <c r="AD1122" s="409"/>
      <c r="AE1122" s="409"/>
      <c r="AF1122" s="409"/>
      <c r="AG1122" s="409"/>
      <c r="AH1122" s="409"/>
      <c r="AI1122" s="409"/>
      <c r="AJ1122" s="409"/>
      <c r="AK1122" s="409"/>
      <c r="AL1122" s="409"/>
      <c r="AM1122" s="409"/>
      <c r="AN1122" s="409"/>
    </row>
    <row r="1123">
      <c r="A1123" s="658"/>
      <c r="B1123" s="655"/>
      <c r="C1123" s="655"/>
      <c r="D1123" s="660"/>
      <c r="E1123" s="650"/>
      <c r="F1123" s="650"/>
      <c r="G1123" s="651"/>
      <c r="H1123" s="650"/>
      <c r="I1123" s="651"/>
      <c r="J1123" s="651"/>
      <c r="W1123" s="409"/>
      <c r="X1123" s="409"/>
      <c r="Y1123" s="409"/>
      <c r="Z1123" s="409"/>
      <c r="AA1123" s="409"/>
      <c r="AB1123" s="409"/>
      <c r="AC1123" s="409"/>
      <c r="AD1123" s="409"/>
      <c r="AE1123" s="409"/>
      <c r="AF1123" s="409"/>
      <c r="AG1123" s="409"/>
      <c r="AH1123" s="409"/>
      <c r="AI1123" s="409"/>
      <c r="AJ1123" s="409"/>
      <c r="AK1123" s="409"/>
      <c r="AL1123" s="409"/>
      <c r="AM1123" s="409"/>
      <c r="AN1123" s="409"/>
    </row>
    <row r="1124">
      <c r="A1124" s="658"/>
      <c r="B1124" s="655"/>
      <c r="C1124" s="655"/>
      <c r="D1124" s="660"/>
      <c r="E1124" s="650"/>
      <c r="F1124" s="650"/>
      <c r="G1124" s="651"/>
      <c r="H1124" s="650"/>
      <c r="I1124" s="651"/>
      <c r="J1124" s="651"/>
      <c r="W1124" s="409"/>
      <c r="X1124" s="409"/>
      <c r="Y1124" s="409"/>
      <c r="Z1124" s="409"/>
      <c r="AA1124" s="409"/>
      <c r="AB1124" s="409"/>
      <c r="AC1124" s="409"/>
      <c r="AD1124" s="409"/>
      <c r="AE1124" s="409"/>
      <c r="AF1124" s="409"/>
      <c r="AG1124" s="409"/>
      <c r="AH1124" s="409"/>
      <c r="AI1124" s="409"/>
      <c r="AJ1124" s="409"/>
      <c r="AK1124" s="409"/>
      <c r="AL1124" s="409"/>
      <c r="AM1124" s="409"/>
      <c r="AN1124" s="409"/>
    </row>
    <row r="1125">
      <c r="A1125" s="658"/>
      <c r="B1125" s="655"/>
      <c r="C1125" s="655"/>
      <c r="D1125" s="660"/>
      <c r="E1125" s="650"/>
      <c r="F1125" s="650"/>
      <c r="G1125" s="651"/>
      <c r="H1125" s="650"/>
      <c r="I1125" s="651"/>
      <c r="J1125" s="651"/>
      <c r="W1125" s="409"/>
      <c r="X1125" s="409"/>
      <c r="Y1125" s="409"/>
      <c r="Z1125" s="409"/>
      <c r="AA1125" s="409"/>
      <c r="AB1125" s="409"/>
      <c r="AC1125" s="409"/>
      <c r="AD1125" s="409"/>
      <c r="AE1125" s="409"/>
      <c r="AF1125" s="409"/>
      <c r="AG1125" s="409"/>
      <c r="AH1125" s="409"/>
      <c r="AI1125" s="409"/>
      <c r="AJ1125" s="409"/>
      <c r="AK1125" s="409"/>
      <c r="AL1125" s="409"/>
      <c r="AM1125" s="409"/>
      <c r="AN1125" s="409"/>
    </row>
    <row r="1126">
      <c r="A1126" s="658"/>
      <c r="B1126" s="655"/>
      <c r="C1126" s="655"/>
      <c r="D1126" s="660"/>
      <c r="E1126" s="650"/>
      <c r="F1126" s="650"/>
      <c r="G1126" s="651"/>
      <c r="H1126" s="650"/>
      <c r="I1126" s="651"/>
      <c r="J1126" s="651"/>
      <c r="W1126" s="409"/>
      <c r="X1126" s="409"/>
      <c r="Y1126" s="409"/>
      <c r="Z1126" s="409"/>
      <c r="AA1126" s="409"/>
      <c r="AB1126" s="409"/>
      <c r="AC1126" s="409"/>
      <c r="AD1126" s="409"/>
      <c r="AE1126" s="409"/>
      <c r="AF1126" s="409"/>
      <c r="AG1126" s="409"/>
      <c r="AH1126" s="409"/>
      <c r="AI1126" s="409"/>
      <c r="AJ1126" s="409"/>
      <c r="AK1126" s="409"/>
      <c r="AL1126" s="409"/>
      <c r="AM1126" s="409"/>
      <c r="AN1126" s="409"/>
    </row>
    <row r="1127">
      <c r="A1127" s="658"/>
      <c r="B1127" s="655"/>
      <c r="C1127" s="655"/>
      <c r="D1127" s="660"/>
      <c r="E1127" s="650"/>
      <c r="F1127" s="650"/>
      <c r="G1127" s="651"/>
      <c r="H1127" s="650"/>
      <c r="I1127" s="651"/>
      <c r="J1127" s="651"/>
      <c r="W1127" s="409"/>
      <c r="X1127" s="409"/>
      <c r="Y1127" s="409"/>
      <c r="Z1127" s="409"/>
      <c r="AA1127" s="409"/>
      <c r="AB1127" s="409"/>
      <c r="AC1127" s="409"/>
      <c r="AD1127" s="409"/>
      <c r="AE1127" s="409"/>
      <c r="AF1127" s="409"/>
      <c r="AG1127" s="409"/>
      <c r="AH1127" s="409"/>
      <c r="AI1127" s="409"/>
      <c r="AJ1127" s="409"/>
      <c r="AK1127" s="409"/>
      <c r="AL1127" s="409"/>
      <c r="AM1127" s="409"/>
      <c r="AN1127" s="409"/>
    </row>
    <row r="1128">
      <c r="A1128" s="658"/>
      <c r="B1128" s="655"/>
      <c r="C1128" s="655"/>
      <c r="D1128" s="660"/>
      <c r="E1128" s="650"/>
      <c r="F1128" s="650"/>
      <c r="G1128" s="651"/>
      <c r="H1128" s="650"/>
      <c r="I1128" s="651"/>
      <c r="J1128" s="651"/>
      <c r="W1128" s="409"/>
      <c r="X1128" s="409"/>
      <c r="Y1128" s="409"/>
      <c r="Z1128" s="409"/>
      <c r="AA1128" s="409"/>
      <c r="AB1128" s="409"/>
      <c r="AC1128" s="409"/>
      <c r="AD1128" s="409"/>
      <c r="AE1128" s="409"/>
      <c r="AF1128" s="409"/>
      <c r="AG1128" s="409"/>
      <c r="AH1128" s="409"/>
      <c r="AI1128" s="409"/>
      <c r="AJ1128" s="409"/>
      <c r="AK1128" s="409"/>
      <c r="AL1128" s="409"/>
      <c r="AM1128" s="409"/>
      <c r="AN1128" s="409"/>
    </row>
    <row r="1129">
      <c r="A1129" s="658"/>
      <c r="B1129" s="655"/>
      <c r="C1129" s="655"/>
      <c r="D1129" s="660"/>
      <c r="E1129" s="650"/>
      <c r="F1129" s="650"/>
      <c r="G1129" s="651"/>
      <c r="H1129" s="650"/>
      <c r="I1129" s="651"/>
      <c r="J1129" s="651"/>
      <c r="W1129" s="409"/>
      <c r="X1129" s="409"/>
      <c r="Y1129" s="409"/>
      <c r="Z1129" s="409"/>
      <c r="AA1129" s="409"/>
      <c r="AB1129" s="409"/>
      <c r="AC1129" s="409"/>
      <c r="AD1129" s="409"/>
      <c r="AE1129" s="409"/>
      <c r="AF1129" s="409"/>
      <c r="AG1129" s="409"/>
      <c r="AH1129" s="409"/>
      <c r="AI1129" s="409"/>
      <c r="AJ1129" s="409"/>
      <c r="AK1129" s="409"/>
      <c r="AL1129" s="409"/>
      <c r="AM1129" s="409"/>
      <c r="AN1129" s="409"/>
    </row>
    <row r="1130">
      <c r="A1130" s="658"/>
      <c r="B1130" s="655"/>
      <c r="C1130" s="655"/>
      <c r="D1130" s="660"/>
      <c r="E1130" s="650"/>
      <c r="F1130" s="650"/>
      <c r="G1130" s="651"/>
      <c r="H1130" s="650"/>
      <c r="I1130" s="651"/>
      <c r="J1130" s="650"/>
      <c r="W1130" s="409"/>
      <c r="X1130" s="409"/>
      <c r="Y1130" s="409"/>
      <c r="Z1130" s="409"/>
      <c r="AA1130" s="409"/>
      <c r="AB1130" s="409"/>
      <c r="AC1130" s="409"/>
      <c r="AD1130" s="409"/>
      <c r="AE1130" s="409"/>
      <c r="AF1130" s="409"/>
      <c r="AG1130" s="409"/>
      <c r="AH1130" s="409"/>
      <c r="AI1130" s="409"/>
      <c r="AJ1130" s="409"/>
      <c r="AK1130" s="409"/>
      <c r="AL1130" s="409"/>
      <c r="AM1130" s="409"/>
      <c r="AN1130" s="409"/>
    </row>
    <row r="1131">
      <c r="A1131" s="658"/>
      <c r="B1131" s="655"/>
      <c r="C1131" s="655"/>
      <c r="D1131" s="660"/>
      <c r="E1131" s="650"/>
      <c r="F1131" s="650"/>
      <c r="G1131" s="651"/>
      <c r="H1131" s="650"/>
      <c r="I1131" s="650"/>
      <c r="J1131" s="651"/>
      <c r="W1131" s="409"/>
      <c r="X1131" s="409"/>
      <c r="Y1131" s="409"/>
      <c r="Z1131" s="409"/>
      <c r="AA1131" s="409"/>
      <c r="AB1131" s="409"/>
      <c r="AC1131" s="409"/>
      <c r="AD1131" s="409"/>
      <c r="AE1131" s="409"/>
      <c r="AF1131" s="409"/>
      <c r="AG1131" s="409"/>
      <c r="AH1131" s="409"/>
      <c r="AI1131" s="409"/>
      <c r="AJ1131" s="409"/>
      <c r="AK1131" s="409"/>
      <c r="AL1131" s="409"/>
      <c r="AM1131" s="409"/>
      <c r="AN1131" s="409"/>
    </row>
    <row r="1132">
      <c r="A1132" s="658"/>
      <c r="B1132" s="655"/>
      <c r="C1132" s="655"/>
      <c r="D1132" s="660"/>
      <c r="E1132" s="650"/>
      <c r="F1132" s="650"/>
      <c r="G1132" s="651"/>
      <c r="H1132" s="650"/>
      <c r="I1132" s="650"/>
      <c r="J1132" s="651"/>
      <c r="W1132" s="409"/>
      <c r="X1132" s="409"/>
      <c r="Y1132" s="409"/>
      <c r="Z1132" s="409"/>
      <c r="AA1132" s="409"/>
      <c r="AB1132" s="409"/>
      <c r="AC1132" s="409"/>
      <c r="AD1132" s="409"/>
      <c r="AE1132" s="409"/>
      <c r="AF1132" s="409"/>
      <c r="AG1132" s="409"/>
      <c r="AH1132" s="409"/>
      <c r="AI1132" s="409"/>
      <c r="AJ1132" s="409"/>
      <c r="AK1132" s="409"/>
      <c r="AL1132" s="409"/>
      <c r="AM1132" s="409"/>
      <c r="AN1132" s="409"/>
    </row>
    <row r="1133">
      <c r="A1133" s="658"/>
      <c r="B1133" s="655"/>
      <c r="C1133" s="655"/>
      <c r="D1133" s="660"/>
      <c r="E1133" s="650"/>
      <c r="F1133" s="650"/>
      <c r="G1133" s="651"/>
      <c r="H1133" s="650"/>
      <c r="I1133" s="651"/>
      <c r="J1133" s="651"/>
      <c r="W1133" s="409"/>
      <c r="X1133" s="409"/>
      <c r="Y1133" s="409"/>
      <c r="Z1133" s="409"/>
      <c r="AA1133" s="409"/>
      <c r="AB1133" s="409"/>
      <c r="AC1133" s="409"/>
      <c r="AD1133" s="409"/>
      <c r="AE1133" s="409"/>
      <c r="AF1133" s="409"/>
      <c r="AG1133" s="409"/>
      <c r="AH1133" s="409"/>
      <c r="AI1133" s="409"/>
      <c r="AJ1133" s="409"/>
      <c r="AK1133" s="409"/>
      <c r="AL1133" s="409"/>
      <c r="AM1133" s="409"/>
      <c r="AN1133" s="409"/>
    </row>
    <row r="1134">
      <c r="A1134" s="658"/>
      <c r="B1134" s="655"/>
      <c r="C1134" s="655"/>
      <c r="D1134" s="660"/>
      <c r="E1134" s="650"/>
      <c r="F1134" s="650"/>
      <c r="G1134" s="651"/>
      <c r="H1134" s="650"/>
      <c r="I1134" s="650"/>
      <c r="J1134" s="651"/>
      <c r="W1134" s="409"/>
      <c r="X1134" s="409"/>
      <c r="Y1134" s="409"/>
      <c r="Z1134" s="409"/>
      <c r="AA1134" s="409"/>
      <c r="AB1134" s="409"/>
      <c r="AC1134" s="409"/>
      <c r="AD1134" s="409"/>
      <c r="AE1134" s="409"/>
      <c r="AF1134" s="409"/>
      <c r="AG1134" s="409"/>
      <c r="AH1134" s="409"/>
      <c r="AI1134" s="409"/>
      <c r="AJ1134" s="409"/>
      <c r="AK1134" s="409"/>
      <c r="AL1134" s="409"/>
      <c r="AM1134" s="409"/>
      <c r="AN1134" s="409"/>
    </row>
    <row r="1135">
      <c r="A1135" s="658"/>
      <c r="B1135" s="655"/>
      <c r="C1135" s="655"/>
      <c r="D1135" s="660"/>
      <c r="E1135" s="650"/>
      <c r="F1135" s="650"/>
      <c r="G1135" s="651"/>
      <c r="H1135" s="650"/>
      <c r="I1135" s="650"/>
      <c r="J1135" s="651"/>
      <c r="W1135" s="409"/>
      <c r="X1135" s="409"/>
      <c r="Y1135" s="409"/>
      <c r="Z1135" s="409"/>
      <c r="AA1135" s="409"/>
      <c r="AB1135" s="409"/>
      <c r="AC1135" s="409"/>
      <c r="AD1135" s="409"/>
      <c r="AE1135" s="409"/>
      <c r="AF1135" s="409"/>
      <c r="AG1135" s="409"/>
      <c r="AH1135" s="409"/>
      <c r="AI1135" s="409"/>
      <c r="AJ1135" s="409"/>
      <c r="AK1135" s="409"/>
      <c r="AL1135" s="409"/>
      <c r="AM1135" s="409"/>
      <c r="AN1135" s="409"/>
    </row>
    <row r="1136">
      <c r="A1136" s="658"/>
      <c r="B1136" s="655"/>
      <c r="C1136" s="655"/>
      <c r="D1136" s="660"/>
      <c r="E1136" s="650"/>
      <c r="F1136" s="650"/>
      <c r="G1136" s="651"/>
      <c r="H1136" s="650"/>
      <c r="I1136" s="650"/>
      <c r="J1136" s="651"/>
      <c r="W1136" s="409"/>
      <c r="X1136" s="409"/>
      <c r="Y1136" s="409"/>
      <c r="Z1136" s="409"/>
      <c r="AA1136" s="409"/>
      <c r="AB1136" s="409"/>
      <c r="AC1136" s="409"/>
      <c r="AD1136" s="409"/>
      <c r="AE1136" s="409"/>
      <c r="AF1136" s="409"/>
      <c r="AG1136" s="409"/>
      <c r="AH1136" s="409"/>
      <c r="AI1136" s="409"/>
      <c r="AJ1136" s="409"/>
      <c r="AK1136" s="409"/>
      <c r="AL1136" s="409"/>
      <c r="AM1136" s="409"/>
      <c r="AN1136" s="409"/>
    </row>
    <row r="1137">
      <c r="A1137" s="658"/>
      <c r="B1137" s="655"/>
      <c r="C1137" s="655"/>
      <c r="D1137" s="660"/>
      <c r="E1137" s="650"/>
      <c r="F1137" s="650"/>
      <c r="G1137" s="651"/>
      <c r="H1137" s="650"/>
      <c r="I1137" s="651"/>
      <c r="J1137" s="651"/>
      <c r="W1137" s="409"/>
      <c r="X1137" s="409"/>
      <c r="Y1137" s="409"/>
      <c r="Z1137" s="409"/>
      <c r="AA1137" s="409"/>
      <c r="AB1137" s="409"/>
      <c r="AC1137" s="409"/>
      <c r="AD1137" s="409"/>
      <c r="AE1137" s="409"/>
      <c r="AF1137" s="409"/>
      <c r="AG1137" s="409"/>
      <c r="AH1137" s="409"/>
      <c r="AI1137" s="409"/>
      <c r="AJ1137" s="409"/>
      <c r="AK1137" s="409"/>
      <c r="AL1137" s="409"/>
      <c r="AM1137" s="409"/>
      <c r="AN1137" s="409"/>
    </row>
    <row r="1138">
      <c r="A1138" s="658"/>
      <c r="B1138" s="655"/>
      <c r="C1138" s="655"/>
      <c r="D1138" s="660"/>
      <c r="E1138" s="650"/>
      <c r="F1138" s="650"/>
      <c r="G1138" s="651"/>
      <c r="H1138" s="650"/>
      <c r="I1138" s="651"/>
      <c r="J1138" s="651"/>
      <c r="W1138" s="409"/>
      <c r="X1138" s="409"/>
      <c r="Y1138" s="409"/>
      <c r="Z1138" s="409"/>
      <c r="AA1138" s="409"/>
      <c r="AB1138" s="409"/>
      <c r="AC1138" s="409"/>
      <c r="AD1138" s="409"/>
      <c r="AE1138" s="409"/>
      <c r="AF1138" s="409"/>
      <c r="AG1138" s="409"/>
      <c r="AH1138" s="409"/>
      <c r="AI1138" s="409"/>
      <c r="AJ1138" s="409"/>
      <c r="AK1138" s="409"/>
      <c r="AL1138" s="409"/>
      <c r="AM1138" s="409"/>
      <c r="AN1138" s="409"/>
    </row>
    <row r="1139">
      <c r="A1139" s="658"/>
      <c r="B1139" s="655"/>
      <c r="C1139" s="655"/>
      <c r="D1139" s="660"/>
      <c r="E1139" s="650"/>
      <c r="F1139" s="650"/>
      <c r="G1139" s="651"/>
      <c r="H1139" s="650"/>
      <c r="I1139" s="651"/>
      <c r="J1139" s="650"/>
      <c r="W1139" s="409"/>
      <c r="X1139" s="409"/>
      <c r="Y1139" s="409"/>
      <c r="Z1139" s="409"/>
      <c r="AA1139" s="409"/>
      <c r="AB1139" s="409"/>
      <c r="AC1139" s="409"/>
      <c r="AD1139" s="409"/>
      <c r="AE1139" s="409"/>
      <c r="AF1139" s="409"/>
      <c r="AG1139" s="409"/>
      <c r="AH1139" s="409"/>
      <c r="AI1139" s="409"/>
      <c r="AJ1139" s="409"/>
      <c r="AK1139" s="409"/>
      <c r="AL1139" s="409"/>
      <c r="AM1139" s="409"/>
      <c r="AN1139" s="409"/>
    </row>
    <row r="1140">
      <c r="A1140" s="658"/>
      <c r="B1140" s="655"/>
      <c r="C1140" s="655"/>
      <c r="D1140" s="660"/>
      <c r="E1140" s="650"/>
      <c r="F1140" s="650"/>
      <c r="G1140" s="651"/>
      <c r="H1140" s="650"/>
      <c r="I1140" s="651"/>
      <c r="J1140" s="651"/>
      <c r="W1140" s="409"/>
      <c r="X1140" s="409"/>
      <c r="Y1140" s="409"/>
      <c r="Z1140" s="409"/>
      <c r="AA1140" s="409"/>
      <c r="AB1140" s="409"/>
      <c r="AC1140" s="409"/>
      <c r="AD1140" s="409"/>
      <c r="AE1140" s="409"/>
      <c r="AF1140" s="409"/>
      <c r="AG1140" s="409"/>
      <c r="AH1140" s="409"/>
      <c r="AI1140" s="409"/>
      <c r="AJ1140" s="409"/>
      <c r="AK1140" s="409"/>
      <c r="AL1140" s="409"/>
      <c r="AM1140" s="409"/>
      <c r="AN1140" s="409"/>
    </row>
    <row r="1141">
      <c r="A1141" s="658"/>
      <c r="B1141" s="655"/>
      <c r="C1141" s="655"/>
      <c r="D1141" s="660"/>
      <c r="E1141" s="650"/>
      <c r="F1141" s="650"/>
      <c r="G1141" s="651"/>
      <c r="H1141" s="650"/>
      <c r="I1141" s="651"/>
      <c r="J1141" s="651"/>
      <c r="W1141" s="409"/>
      <c r="X1141" s="409"/>
      <c r="Y1141" s="409"/>
      <c r="Z1141" s="409"/>
      <c r="AA1141" s="409"/>
      <c r="AB1141" s="409"/>
      <c r="AC1141" s="409"/>
      <c r="AD1141" s="409"/>
      <c r="AE1141" s="409"/>
      <c r="AF1141" s="409"/>
      <c r="AG1141" s="409"/>
      <c r="AH1141" s="409"/>
      <c r="AI1141" s="409"/>
      <c r="AJ1141" s="409"/>
      <c r="AK1141" s="409"/>
      <c r="AL1141" s="409"/>
      <c r="AM1141" s="409"/>
      <c r="AN1141" s="409"/>
    </row>
    <row r="1142">
      <c r="A1142" s="651"/>
      <c r="B1142" s="651"/>
      <c r="C1142" s="651"/>
      <c r="D1142" s="660"/>
      <c r="E1142" s="650"/>
      <c r="F1142" s="650"/>
      <c r="G1142" s="651"/>
      <c r="H1142" s="650"/>
      <c r="I1142" s="651"/>
      <c r="J1142" s="651"/>
      <c r="W1142" s="409"/>
      <c r="X1142" s="409"/>
      <c r="Y1142" s="409"/>
      <c r="Z1142" s="409"/>
      <c r="AA1142" s="409"/>
      <c r="AB1142" s="409"/>
      <c r="AC1142" s="409"/>
      <c r="AD1142" s="409"/>
      <c r="AE1142" s="409"/>
      <c r="AF1142" s="409"/>
      <c r="AG1142" s="409"/>
      <c r="AH1142" s="409"/>
      <c r="AI1142" s="409"/>
      <c r="AJ1142" s="409"/>
      <c r="AK1142" s="409"/>
      <c r="AL1142" s="409"/>
      <c r="AM1142" s="409"/>
      <c r="AN1142" s="409"/>
    </row>
    <row r="1143">
      <c r="A1143" s="658"/>
      <c r="B1143" s="655"/>
      <c r="C1143" s="655"/>
      <c r="D1143" s="660"/>
      <c r="E1143" s="650"/>
      <c r="F1143" s="650"/>
      <c r="G1143" s="651"/>
      <c r="H1143" s="650"/>
      <c r="I1143" s="651"/>
      <c r="J1143" s="651"/>
      <c r="W1143" s="409"/>
      <c r="X1143" s="409"/>
      <c r="Y1143" s="409"/>
      <c r="Z1143" s="409"/>
      <c r="AA1143" s="409"/>
      <c r="AB1143" s="409"/>
      <c r="AC1143" s="409"/>
      <c r="AD1143" s="409"/>
      <c r="AE1143" s="409"/>
      <c r="AF1143" s="409"/>
      <c r="AG1143" s="409"/>
      <c r="AH1143" s="409"/>
      <c r="AI1143" s="409"/>
      <c r="AJ1143" s="409"/>
      <c r="AK1143" s="409"/>
      <c r="AL1143" s="409"/>
      <c r="AM1143" s="409"/>
      <c r="AN1143" s="409"/>
    </row>
    <row r="1144">
      <c r="A1144" s="658"/>
      <c r="B1144" s="655"/>
      <c r="C1144" s="655"/>
      <c r="D1144" s="660"/>
      <c r="E1144" s="650"/>
      <c r="F1144" s="650"/>
      <c r="G1144" s="651"/>
      <c r="H1144" s="650"/>
      <c r="I1144" s="651"/>
      <c r="J1144" s="650"/>
      <c r="W1144" s="409"/>
      <c r="X1144" s="409"/>
      <c r="Y1144" s="409"/>
      <c r="Z1144" s="409"/>
      <c r="AA1144" s="409"/>
      <c r="AB1144" s="409"/>
      <c r="AC1144" s="409"/>
      <c r="AD1144" s="409"/>
      <c r="AE1144" s="409"/>
      <c r="AF1144" s="409"/>
      <c r="AG1144" s="409"/>
      <c r="AH1144" s="409"/>
      <c r="AI1144" s="409"/>
      <c r="AJ1144" s="409"/>
      <c r="AK1144" s="409"/>
      <c r="AL1144" s="409"/>
      <c r="AM1144" s="409"/>
      <c r="AN1144" s="409"/>
    </row>
    <row r="1145">
      <c r="A1145" s="658"/>
      <c r="B1145" s="655"/>
      <c r="C1145" s="655"/>
      <c r="D1145" s="660"/>
      <c r="E1145" s="650"/>
      <c r="F1145" s="650"/>
      <c r="G1145" s="651"/>
      <c r="H1145" s="650"/>
      <c r="I1145" s="651"/>
      <c r="J1145" s="651"/>
      <c r="W1145" s="409"/>
      <c r="X1145" s="409"/>
      <c r="Y1145" s="409"/>
      <c r="Z1145" s="409"/>
      <c r="AA1145" s="409"/>
      <c r="AB1145" s="409"/>
      <c r="AC1145" s="409"/>
      <c r="AD1145" s="409"/>
      <c r="AE1145" s="409"/>
      <c r="AF1145" s="409"/>
      <c r="AG1145" s="409"/>
      <c r="AH1145" s="409"/>
      <c r="AI1145" s="409"/>
      <c r="AJ1145" s="409"/>
      <c r="AK1145" s="409"/>
      <c r="AL1145" s="409"/>
      <c r="AM1145" s="409"/>
      <c r="AN1145" s="409"/>
    </row>
    <row r="1146">
      <c r="A1146" s="658"/>
      <c r="B1146" s="655"/>
      <c r="C1146" s="655"/>
      <c r="D1146" s="660"/>
      <c r="E1146" s="650"/>
      <c r="F1146" s="650"/>
      <c r="G1146" s="651"/>
      <c r="H1146" s="650"/>
      <c r="I1146" s="651"/>
      <c r="J1146" s="651"/>
      <c r="W1146" s="409"/>
      <c r="X1146" s="409"/>
      <c r="Y1146" s="409"/>
      <c r="Z1146" s="409"/>
      <c r="AA1146" s="409"/>
      <c r="AB1146" s="409"/>
      <c r="AC1146" s="409"/>
      <c r="AD1146" s="409"/>
      <c r="AE1146" s="409"/>
      <c r="AF1146" s="409"/>
      <c r="AG1146" s="409"/>
      <c r="AH1146" s="409"/>
      <c r="AI1146" s="409"/>
      <c r="AJ1146" s="409"/>
      <c r="AK1146" s="409"/>
      <c r="AL1146" s="409"/>
      <c r="AM1146" s="409"/>
      <c r="AN1146" s="409"/>
    </row>
    <row r="1147">
      <c r="A1147" s="658"/>
      <c r="B1147" s="655"/>
      <c r="C1147" s="655"/>
      <c r="D1147" s="660"/>
      <c r="E1147" s="650"/>
      <c r="F1147" s="650"/>
      <c r="G1147" s="651"/>
      <c r="H1147" s="650"/>
      <c r="I1147" s="650"/>
      <c r="J1147" s="651"/>
      <c r="W1147" s="409"/>
      <c r="X1147" s="409"/>
      <c r="Y1147" s="409"/>
      <c r="Z1147" s="409"/>
      <c r="AA1147" s="409"/>
      <c r="AB1147" s="409"/>
      <c r="AC1147" s="409"/>
      <c r="AD1147" s="409"/>
      <c r="AE1147" s="409"/>
      <c r="AF1147" s="409"/>
      <c r="AG1147" s="409"/>
      <c r="AH1147" s="409"/>
      <c r="AI1147" s="409"/>
      <c r="AJ1147" s="409"/>
      <c r="AK1147" s="409"/>
      <c r="AL1147" s="409"/>
      <c r="AM1147" s="409"/>
      <c r="AN1147" s="409"/>
    </row>
    <row r="1148">
      <c r="A1148" s="658"/>
      <c r="B1148" s="655"/>
      <c r="C1148" s="655"/>
      <c r="D1148" s="660"/>
      <c r="E1148" s="650"/>
      <c r="F1148" s="650"/>
      <c r="G1148" s="651"/>
      <c r="H1148" s="650"/>
      <c r="I1148" s="651"/>
      <c r="J1148" s="651"/>
      <c r="W1148" s="409"/>
      <c r="X1148" s="409"/>
      <c r="Y1148" s="409"/>
      <c r="Z1148" s="409"/>
      <c r="AA1148" s="409"/>
      <c r="AB1148" s="409"/>
      <c r="AC1148" s="409"/>
      <c r="AD1148" s="409"/>
      <c r="AE1148" s="409"/>
      <c r="AF1148" s="409"/>
      <c r="AG1148" s="409"/>
      <c r="AH1148" s="409"/>
      <c r="AI1148" s="409"/>
      <c r="AJ1148" s="409"/>
      <c r="AK1148" s="409"/>
      <c r="AL1148" s="409"/>
      <c r="AM1148" s="409"/>
      <c r="AN1148" s="409"/>
    </row>
    <row r="1149">
      <c r="A1149" s="658"/>
      <c r="B1149" s="655"/>
      <c r="C1149" s="655"/>
      <c r="D1149" s="660"/>
      <c r="E1149" s="650"/>
      <c r="F1149" s="650"/>
      <c r="G1149" s="651"/>
      <c r="H1149" s="650"/>
      <c r="I1149" s="650"/>
      <c r="J1149" s="651"/>
      <c r="W1149" s="409"/>
      <c r="X1149" s="409"/>
      <c r="Y1149" s="409"/>
      <c r="Z1149" s="409"/>
      <c r="AA1149" s="409"/>
      <c r="AB1149" s="409"/>
      <c r="AC1149" s="409"/>
      <c r="AD1149" s="409"/>
      <c r="AE1149" s="409"/>
      <c r="AF1149" s="409"/>
      <c r="AG1149" s="409"/>
      <c r="AH1149" s="409"/>
      <c r="AI1149" s="409"/>
      <c r="AJ1149" s="409"/>
      <c r="AK1149" s="409"/>
      <c r="AL1149" s="409"/>
      <c r="AM1149" s="409"/>
      <c r="AN1149" s="409"/>
    </row>
    <row r="1150">
      <c r="A1150" s="658"/>
      <c r="B1150" s="655"/>
      <c r="C1150" s="655"/>
      <c r="D1150" s="660"/>
      <c r="E1150" s="650"/>
      <c r="F1150" s="650"/>
      <c r="G1150" s="651"/>
      <c r="H1150" s="650"/>
      <c r="I1150" s="650"/>
      <c r="J1150" s="651"/>
      <c r="W1150" s="409"/>
      <c r="X1150" s="409"/>
      <c r="Y1150" s="409"/>
      <c r="Z1150" s="409"/>
      <c r="AA1150" s="409"/>
      <c r="AB1150" s="409"/>
      <c r="AC1150" s="409"/>
      <c r="AD1150" s="409"/>
      <c r="AE1150" s="409"/>
      <c r="AF1150" s="409"/>
      <c r="AG1150" s="409"/>
      <c r="AH1150" s="409"/>
      <c r="AI1150" s="409"/>
      <c r="AJ1150" s="409"/>
      <c r="AK1150" s="409"/>
      <c r="AL1150" s="409"/>
      <c r="AM1150" s="409"/>
      <c r="AN1150" s="409"/>
    </row>
    <row r="1151">
      <c r="A1151" s="658"/>
      <c r="B1151" s="655"/>
      <c r="C1151" s="655"/>
      <c r="D1151" s="660"/>
      <c r="E1151" s="650"/>
      <c r="F1151" s="650"/>
      <c r="G1151" s="651"/>
      <c r="H1151" s="650"/>
      <c r="I1151" s="651"/>
      <c r="J1151" s="651"/>
      <c r="W1151" s="409"/>
      <c r="X1151" s="409"/>
      <c r="Y1151" s="409"/>
      <c r="Z1151" s="409"/>
      <c r="AA1151" s="409"/>
      <c r="AB1151" s="409"/>
      <c r="AC1151" s="409"/>
      <c r="AD1151" s="409"/>
      <c r="AE1151" s="409"/>
      <c r="AF1151" s="409"/>
      <c r="AG1151" s="409"/>
      <c r="AH1151" s="409"/>
      <c r="AI1151" s="409"/>
      <c r="AJ1151" s="409"/>
      <c r="AK1151" s="409"/>
      <c r="AL1151" s="409"/>
      <c r="AM1151" s="409"/>
      <c r="AN1151" s="409"/>
    </row>
    <row r="1152">
      <c r="A1152" s="658"/>
      <c r="B1152" s="655"/>
      <c r="C1152" s="655"/>
      <c r="D1152" s="660"/>
      <c r="E1152" s="650"/>
      <c r="F1152" s="650"/>
      <c r="G1152" s="651"/>
      <c r="H1152" s="650"/>
      <c r="I1152" s="651"/>
      <c r="J1152" s="651"/>
      <c r="W1152" s="409"/>
      <c r="X1152" s="409"/>
      <c r="Y1152" s="409"/>
      <c r="Z1152" s="409"/>
      <c r="AA1152" s="409"/>
      <c r="AB1152" s="409"/>
      <c r="AC1152" s="409"/>
      <c r="AD1152" s="409"/>
      <c r="AE1152" s="409"/>
      <c r="AF1152" s="409"/>
      <c r="AG1152" s="409"/>
      <c r="AH1152" s="409"/>
      <c r="AI1152" s="409"/>
      <c r="AJ1152" s="409"/>
      <c r="AK1152" s="409"/>
      <c r="AL1152" s="409"/>
      <c r="AM1152" s="409"/>
      <c r="AN1152" s="409"/>
    </row>
    <row r="1153">
      <c r="A1153" s="658"/>
      <c r="B1153" s="655"/>
      <c r="C1153" s="655"/>
      <c r="D1153" s="660"/>
      <c r="E1153" s="650"/>
      <c r="F1153" s="650"/>
      <c r="G1153" s="651"/>
      <c r="H1153" s="650"/>
      <c r="I1153" s="651"/>
      <c r="J1153" s="650"/>
      <c r="W1153" s="409"/>
      <c r="X1153" s="409"/>
      <c r="Y1153" s="409"/>
      <c r="Z1153" s="409"/>
      <c r="AA1153" s="409"/>
      <c r="AB1153" s="409"/>
      <c r="AC1153" s="409"/>
      <c r="AD1153" s="409"/>
      <c r="AE1153" s="409"/>
      <c r="AF1153" s="409"/>
      <c r="AG1153" s="409"/>
      <c r="AH1153" s="409"/>
      <c r="AI1153" s="409"/>
      <c r="AJ1153" s="409"/>
      <c r="AK1153" s="409"/>
      <c r="AL1153" s="409"/>
      <c r="AM1153" s="409"/>
      <c r="AN1153" s="409"/>
    </row>
    <row r="1154">
      <c r="A1154" s="658"/>
      <c r="B1154" s="655"/>
      <c r="C1154" s="655"/>
      <c r="D1154" s="660"/>
      <c r="E1154" s="650"/>
      <c r="F1154" s="650"/>
      <c r="G1154" s="651"/>
      <c r="H1154" s="650"/>
      <c r="I1154" s="651"/>
      <c r="J1154" s="651"/>
      <c r="W1154" s="409"/>
      <c r="X1154" s="409"/>
      <c r="Y1154" s="409"/>
      <c r="Z1154" s="409"/>
      <c r="AA1154" s="409"/>
      <c r="AB1154" s="409"/>
      <c r="AC1154" s="409"/>
      <c r="AD1154" s="409"/>
      <c r="AE1154" s="409"/>
      <c r="AF1154" s="409"/>
      <c r="AG1154" s="409"/>
      <c r="AH1154" s="409"/>
      <c r="AI1154" s="409"/>
      <c r="AJ1154" s="409"/>
      <c r="AK1154" s="409"/>
      <c r="AL1154" s="409"/>
      <c r="AM1154" s="409"/>
      <c r="AN1154" s="409"/>
    </row>
    <row r="1155">
      <c r="A1155" s="658"/>
      <c r="B1155" s="655"/>
      <c r="C1155" s="655"/>
      <c r="D1155" s="660"/>
      <c r="E1155" s="650"/>
      <c r="F1155" s="650"/>
      <c r="G1155" s="651"/>
      <c r="H1155" s="650"/>
      <c r="I1155" s="651"/>
      <c r="J1155" s="650"/>
      <c r="W1155" s="409"/>
      <c r="X1155" s="409"/>
      <c r="Y1155" s="409"/>
      <c r="Z1155" s="409"/>
      <c r="AA1155" s="409"/>
      <c r="AB1155" s="409"/>
      <c r="AC1155" s="409"/>
      <c r="AD1155" s="409"/>
      <c r="AE1155" s="409"/>
      <c r="AF1155" s="409"/>
      <c r="AG1155" s="409"/>
      <c r="AH1155" s="409"/>
      <c r="AI1155" s="409"/>
      <c r="AJ1155" s="409"/>
      <c r="AK1155" s="409"/>
      <c r="AL1155" s="409"/>
      <c r="AM1155" s="409"/>
      <c r="AN1155" s="409"/>
    </row>
    <row r="1156">
      <c r="A1156" s="658"/>
      <c r="B1156" s="655"/>
      <c r="C1156" s="655"/>
      <c r="D1156" s="660"/>
      <c r="E1156" s="650"/>
      <c r="F1156" s="650"/>
      <c r="G1156" s="651"/>
      <c r="H1156" s="650"/>
      <c r="I1156" s="651"/>
      <c r="J1156" s="650"/>
      <c r="W1156" s="409"/>
      <c r="X1156" s="409"/>
      <c r="Y1156" s="409"/>
      <c r="Z1156" s="409"/>
      <c r="AA1156" s="409"/>
      <c r="AB1156" s="409"/>
      <c r="AC1156" s="409"/>
      <c r="AD1156" s="409"/>
      <c r="AE1156" s="409"/>
      <c r="AF1156" s="409"/>
      <c r="AG1156" s="409"/>
      <c r="AH1156" s="409"/>
      <c r="AI1156" s="409"/>
      <c r="AJ1156" s="409"/>
      <c r="AK1156" s="409"/>
      <c r="AL1156" s="409"/>
      <c r="AM1156" s="409"/>
      <c r="AN1156" s="409"/>
    </row>
    <row r="1157">
      <c r="A1157" s="651"/>
      <c r="B1157" s="651"/>
      <c r="C1157" s="651"/>
      <c r="D1157" s="660"/>
      <c r="E1157" s="650"/>
      <c r="F1157" s="650"/>
      <c r="G1157" s="651"/>
      <c r="H1157" s="650"/>
      <c r="I1157" s="651"/>
      <c r="J1157" s="651"/>
      <c r="W1157" s="409"/>
      <c r="X1157" s="409"/>
      <c r="Y1157" s="409"/>
      <c r="Z1157" s="409"/>
      <c r="AA1157" s="409"/>
      <c r="AB1157" s="409"/>
      <c r="AC1157" s="409"/>
      <c r="AD1157" s="409"/>
      <c r="AE1157" s="409"/>
      <c r="AF1157" s="409"/>
      <c r="AG1157" s="409"/>
      <c r="AH1157" s="409"/>
      <c r="AI1157" s="409"/>
      <c r="AJ1157" s="409"/>
      <c r="AK1157" s="409"/>
      <c r="AL1157" s="409"/>
      <c r="AM1157" s="409"/>
      <c r="AN1157" s="409"/>
    </row>
    <row r="1158">
      <c r="A1158" s="658"/>
      <c r="B1158" s="655"/>
      <c r="C1158" s="655"/>
      <c r="D1158" s="660"/>
      <c r="E1158" s="650"/>
      <c r="F1158" s="650"/>
      <c r="G1158" s="651"/>
      <c r="H1158" s="650"/>
      <c r="I1158" s="651"/>
      <c r="J1158" s="651"/>
      <c r="W1158" s="409"/>
      <c r="X1158" s="409"/>
      <c r="Y1158" s="409"/>
      <c r="Z1158" s="409"/>
      <c r="AA1158" s="409"/>
      <c r="AB1158" s="409"/>
      <c r="AC1158" s="409"/>
      <c r="AD1158" s="409"/>
      <c r="AE1158" s="409"/>
      <c r="AF1158" s="409"/>
      <c r="AG1158" s="409"/>
      <c r="AH1158" s="409"/>
      <c r="AI1158" s="409"/>
      <c r="AJ1158" s="409"/>
      <c r="AK1158" s="409"/>
      <c r="AL1158" s="409"/>
      <c r="AM1158" s="409"/>
      <c r="AN1158" s="409"/>
    </row>
    <row r="1159">
      <c r="A1159" s="658"/>
      <c r="B1159" s="655"/>
      <c r="C1159" s="655"/>
      <c r="D1159" s="660"/>
      <c r="E1159" s="650"/>
      <c r="F1159" s="650"/>
      <c r="G1159" s="651"/>
      <c r="H1159" s="650"/>
      <c r="I1159" s="651"/>
      <c r="J1159" s="651"/>
      <c r="W1159" s="409"/>
      <c r="X1159" s="409"/>
      <c r="Y1159" s="409"/>
      <c r="Z1159" s="409"/>
      <c r="AA1159" s="409"/>
      <c r="AB1159" s="409"/>
      <c r="AC1159" s="409"/>
      <c r="AD1159" s="409"/>
      <c r="AE1159" s="409"/>
      <c r="AF1159" s="409"/>
      <c r="AG1159" s="409"/>
      <c r="AH1159" s="409"/>
      <c r="AI1159" s="409"/>
      <c r="AJ1159" s="409"/>
      <c r="AK1159" s="409"/>
      <c r="AL1159" s="409"/>
      <c r="AM1159" s="409"/>
      <c r="AN1159" s="409"/>
    </row>
    <row r="1160">
      <c r="A1160" s="658"/>
      <c r="B1160" s="655"/>
      <c r="C1160" s="655"/>
      <c r="D1160" s="660"/>
      <c r="E1160" s="650"/>
      <c r="F1160" s="650"/>
      <c r="G1160" s="651"/>
      <c r="H1160" s="650"/>
      <c r="I1160" s="651"/>
      <c r="J1160" s="651"/>
      <c r="W1160" s="409"/>
      <c r="X1160" s="409"/>
      <c r="Y1160" s="409"/>
      <c r="Z1160" s="409"/>
      <c r="AA1160" s="409"/>
      <c r="AB1160" s="409"/>
      <c r="AC1160" s="409"/>
      <c r="AD1160" s="409"/>
      <c r="AE1160" s="409"/>
      <c r="AF1160" s="409"/>
      <c r="AG1160" s="409"/>
      <c r="AH1160" s="409"/>
      <c r="AI1160" s="409"/>
      <c r="AJ1160" s="409"/>
      <c r="AK1160" s="409"/>
      <c r="AL1160" s="409"/>
      <c r="AM1160" s="409"/>
      <c r="AN1160" s="409"/>
    </row>
    <row r="1161">
      <c r="A1161" s="658"/>
      <c r="B1161" s="655"/>
      <c r="C1161" s="655"/>
      <c r="D1161" s="660"/>
      <c r="E1161" s="650"/>
      <c r="F1161" s="650"/>
      <c r="G1161" s="651"/>
      <c r="H1161" s="650"/>
      <c r="I1161" s="651"/>
      <c r="J1161" s="651"/>
      <c r="W1161" s="409"/>
      <c r="X1161" s="409"/>
      <c r="Y1161" s="409"/>
      <c r="Z1161" s="409"/>
      <c r="AA1161" s="409"/>
      <c r="AB1161" s="409"/>
      <c r="AC1161" s="409"/>
      <c r="AD1161" s="409"/>
      <c r="AE1161" s="409"/>
      <c r="AF1161" s="409"/>
      <c r="AG1161" s="409"/>
      <c r="AH1161" s="409"/>
      <c r="AI1161" s="409"/>
      <c r="AJ1161" s="409"/>
      <c r="AK1161" s="409"/>
      <c r="AL1161" s="409"/>
      <c r="AM1161" s="409"/>
      <c r="AN1161" s="409"/>
    </row>
    <row r="1162">
      <c r="A1162" s="658"/>
      <c r="B1162" s="655"/>
      <c r="C1162" s="655"/>
      <c r="D1162" s="660"/>
      <c r="E1162" s="650"/>
      <c r="F1162" s="650"/>
      <c r="G1162" s="651"/>
      <c r="H1162" s="650"/>
      <c r="I1162" s="651"/>
      <c r="J1162" s="651"/>
      <c r="W1162" s="409"/>
      <c r="X1162" s="409"/>
      <c r="Y1162" s="409"/>
      <c r="Z1162" s="409"/>
      <c r="AA1162" s="409"/>
      <c r="AB1162" s="409"/>
      <c r="AC1162" s="409"/>
      <c r="AD1162" s="409"/>
      <c r="AE1162" s="409"/>
      <c r="AF1162" s="409"/>
      <c r="AG1162" s="409"/>
      <c r="AH1162" s="409"/>
      <c r="AI1162" s="409"/>
      <c r="AJ1162" s="409"/>
      <c r="AK1162" s="409"/>
      <c r="AL1162" s="409"/>
      <c r="AM1162" s="409"/>
      <c r="AN1162" s="409"/>
    </row>
    <row r="1163">
      <c r="A1163" s="658"/>
      <c r="B1163" s="655"/>
      <c r="C1163" s="655"/>
      <c r="D1163" s="660"/>
      <c r="E1163" s="650"/>
      <c r="F1163" s="650"/>
      <c r="G1163" s="651"/>
      <c r="H1163" s="650"/>
      <c r="I1163" s="651"/>
      <c r="J1163" s="651"/>
      <c r="W1163" s="409"/>
      <c r="X1163" s="409"/>
      <c r="Y1163" s="409"/>
      <c r="Z1163" s="409"/>
      <c r="AA1163" s="409"/>
      <c r="AB1163" s="409"/>
      <c r="AC1163" s="409"/>
      <c r="AD1163" s="409"/>
      <c r="AE1163" s="409"/>
      <c r="AF1163" s="409"/>
      <c r="AG1163" s="409"/>
      <c r="AH1163" s="409"/>
      <c r="AI1163" s="409"/>
      <c r="AJ1163" s="409"/>
      <c r="AK1163" s="409"/>
      <c r="AL1163" s="409"/>
      <c r="AM1163" s="409"/>
      <c r="AN1163" s="409"/>
    </row>
    <row r="1164">
      <c r="A1164" s="658"/>
      <c r="B1164" s="655"/>
      <c r="C1164" s="655"/>
      <c r="D1164" s="660"/>
      <c r="E1164" s="650"/>
      <c r="F1164" s="650"/>
      <c r="G1164" s="651"/>
      <c r="H1164" s="650"/>
      <c r="I1164" s="651"/>
      <c r="J1164" s="651"/>
      <c r="W1164" s="409"/>
      <c r="X1164" s="409"/>
      <c r="Y1164" s="409"/>
      <c r="Z1164" s="409"/>
      <c r="AA1164" s="409"/>
      <c r="AB1164" s="409"/>
      <c r="AC1164" s="409"/>
      <c r="AD1164" s="409"/>
      <c r="AE1164" s="409"/>
      <c r="AF1164" s="409"/>
      <c r="AG1164" s="409"/>
      <c r="AH1164" s="409"/>
      <c r="AI1164" s="409"/>
      <c r="AJ1164" s="409"/>
      <c r="AK1164" s="409"/>
      <c r="AL1164" s="409"/>
      <c r="AM1164" s="409"/>
      <c r="AN1164" s="409"/>
    </row>
    <row r="1165">
      <c r="A1165" s="658"/>
      <c r="B1165" s="655"/>
      <c r="C1165" s="655"/>
      <c r="D1165" s="660"/>
      <c r="E1165" s="650"/>
      <c r="F1165" s="650"/>
      <c r="G1165" s="651"/>
      <c r="H1165" s="650"/>
      <c r="I1165" s="651"/>
      <c r="J1165" s="651"/>
      <c r="W1165" s="409"/>
      <c r="X1165" s="409"/>
      <c r="Y1165" s="409"/>
      <c r="Z1165" s="409"/>
      <c r="AA1165" s="409"/>
      <c r="AB1165" s="409"/>
      <c r="AC1165" s="409"/>
      <c r="AD1165" s="409"/>
      <c r="AE1165" s="409"/>
      <c r="AF1165" s="409"/>
      <c r="AG1165" s="409"/>
      <c r="AH1165" s="409"/>
      <c r="AI1165" s="409"/>
      <c r="AJ1165" s="409"/>
      <c r="AK1165" s="409"/>
      <c r="AL1165" s="409"/>
      <c r="AM1165" s="409"/>
      <c r="AN1165" s="409"/>
    </row>
    <row r="1166">
      <c r="A1166" s="658"/>
      <c r="B1166" s="655"/>
      <c r="C1166" s="655"/>
      <c r="D1166" s="660"/>
      <c r="E1166" s="650"/>
      <c r="F1166" s="650"/>
      <c r="G1166" s="651"/>
      <c r="H1166" s="650"/>
      <c r="I1166" s="651"/>
      <c r="J1166" s="651"/>
      <c r="W1166" s="409"/>
      <c r="X1166" s="409"/>
      <c r="Y1166" s="409"/>
      <c r="Z1166" s="409"/>
      <c r="AA1166" s="409"/>
      <c r="AB1166" s="409"/>
      <c r="AC1166" s="409"/>
      <c r="AD1166" s="409"/>
      <c r="AE1166" s="409"/>
      <c r="AF1166" s="409"/>
      <c r="AG1166" s="409"/>
      <c r="AH1166" s="409"/>
      <c r="AI1166" s="409"/>
      <c r="AJ1166" s="409"/>
      <c r="AK1166" s="409"/>
      <c r="AL1166" s="409"/>
      <c r="AM1166" s="409"/>
      <c r="AN1166" s="409"/>
    </row>
    <row r="1167">
      <c r="A1167" s="658"/>
      <c r="B1167" s="655"/>
      <c r="C1167" s="655"/>
      <c r="D1167" s="660"/>
      <c r="E1167" s="650"/>
      <c r="F1167" s="650"/>
      <c r="G1167" s="651"/>
      <c r="H1167" s="650"/>
      <c r="I1167" s="651"/>
      <c r="J1167" s="651"/>
      <c r="W1167" s="409"/>
      <c r="X1167" s="409"/>
      <c r="Y1167" s="409"/>
      <c r="Z1167" s="409"/>
      <c r="AA1167" s="409"/>
      <c r="AB1167" s="409"/>
      <c r="AC1167" s="409"/>
      <c r="AD1167" s="409"/>
      <c r="AE1167" s="409"/>
      <c r="AF1167" s="409"/>
      <c r="AG1167" s="409"/>
      <c r="AH1167" s="409"/>
      <c r="AI1167" s="409"/>
      <c r="AJ1167" s="409"/>
      <c r="AK1167" s="409"/>
      <c r="AL1167" s="409"/>
      <c r="AM1167" s="409"/>
      <c r="AN1167" s="409"/>
    </row>
    <row r="1168">
      <c r="A1168" s="658"/>
      <c r="B1168" s="655"/>
      <c r="C1168" s="655"/>
      <c r="D1168" s="660"/>
      <c r="E1168" s="650"/>
      <c r="F1168" s="650"/>
      <c r="G1168" s="651"/>
      <c r="H1168" s="650"/>
      <c r="I1168" s="651"/>
      <c r="J1168" s="650"/>
      <c r="W1168" s="409"/>
      <c r="X1168" s="409"/>
      <c r="Y1168" s="409"/>
      <c r="Z1168" s="409"/>
      <c r="AA1168" s="409"/>
      <c r="AB1168" s="409"/>
      <c r="AC1168" s="409"/>
      <c r="AD1168" s="409"/>
      <c r="AE1168" s="409"/>
      <c r="AF1168" s="409"/>
      <c r="AG1168" s="409"/>
      <c r="AH1168" s="409"/>
      <c r="AI1168" s="409"/>
      <c r="AJ1168" s="409"/>
      <c r="AK1168" s="409"/>
      <c r="AL1168" s="409"/>
      <c r="AM1168" s="409"/>
      <c r="AN1168" s="409"/>
    </row>
    <row r="1169">
      <c r="A1169" s="658"/>
      <c r="B1169" s="655"/>
      <c r="C1169" s="655"/>
      <c r="D1169" s="660"/>
      <c r="E1169" s="650"/>
      <c r="F1169" s="650"/>
      <c r="G1169" s="651"/>
      <c r="H1169" s="650"/>
      <c r="I1169" s="651"/>
      <c r="J1169" s="650"/>
      <c r="W1169" s="409"/>
      <c r="X1169" s="409"/>
      <c r="Y1169" s="409"/>
      <c r="Z1169" s="409"/>
      <c r="AA1169" s="409"/>
      <c r="AB1169" s="409"/>
      <c r="AC1169" s="409"/>
      <c r="AD1169" s="409"/>
      <c r="AE1169" s="409"/>
      <c r="AF1169" s="409"/>
      <c r="AG1169" s="409"/>
      <c r="AH1169" s="409"/>
      <c r="AI1169" s="409"/>
      <c r="AJ1169" s="409"/>
      <c r="AK1169" s="409"/>
      <c r="AL1169" s="409"/>
      <c r="AM1169" s="409"/>
      <c r="AN1169" s="409"/>
    </row>
    <row r="1170">
      <c r="A1170" s="658"/>
      <c r="B1170" s="655"/>
      <c r="C1170" s="655"/>
      <c r="D1170" s="660"/>
      <c r="E1170" s="650"/>
      <c r="F1170" s="650"/>
      <c r="G1170" s="651"/>
      <c r="H1170" s="650"/>
      <c r="I1170" s="651"/>
      <c r="J1170" s="651"/>
      <c r="W1170" s="409"/>
      <c r="X1170" s="409"/>
      <c r="Y1170" s="409"/>
      <c r="Z1170" s="409"/>
      <c r="AA1170" s="409"/>
      <c r="AB1170" s="409"/>
      <c r="AC1170" s="409"/>
      <c r="AD1170" s="409"/>
      <c r="AE1170" s="409"/>
      <c r="AF1170" s="409"/>
      <c r="AG1170" s="409"/>
      <c r="AH1170" s="409"/>
      <c r="AI1170" s="409"/>
      <c r="AJ1170" s="409"/>
      <c r="AK1170" s="409"/>
      <c r="AL1170" s="409"/>
      <c r="AM1170" s="409"/>
      <c r="AN1170" s="409"/>
    </row>
    <row r="1171">
      <c r="A1171" s="651"/>
      <c r="B1171" s="651"/>
      <c r="C1171" s="651"/>
      <c r="D1171" s="660"/>
      <c r="E1171" s="650"/>
      <c r="F1171" s="650"/>
      <c r="G1171" s="651"/>
      <c r="H1171" s="650"/>
      <c r="I1171" s="651"/>
      <c r="J1171" s="651"/>
      <c r="W1171" s="409"/>
      <c r="X1171" s="409"/>
      <c r="Y1171" s="409"/>
      <c r="Z1171" s="409"/>
      <c r="AA1171" s="409"/>
      <c r="AB1171" s="409"/>
      <c r="AC1171" s="409"/>
      <c r="AD1171" s="409"/>
      <c r="AE1171" s="409"/>
      <c r="AF1171" s="409"/>
      <c r="AG1171" s="409"/>
      <c r="AH1171" s="409"/>
      <c r="AI1171" s="409"/>
      <c r="AJ1171" s="409"/>
      <c r="AK1171" s="409"/>
      <c r="AL1171" s="409"/>
      <c r="AM1171" s="409"/>
      <c r="AN1171" s="409"/>
    </row>
    <row r="1172">
      <c r="A1172" s="658"/>
      <c r="B1172" s="655"/>
      <c r="C1172" s="655"/>
      <c r="D1172" s="660"/>
      <c r="E1172" s="650"/>
      <c r="F1172" s="650"/>
      <c r="G1172" s="651"/>
      <c r="H1172" s="650"/>
      <c r="I1172" s="651"/>
      <c r="J1172" s="651"/>
      <c r="W1172" s="409"/>
      <c r="X1172" s="409"/>
      <c r="Y1172" s="409"/>
      <c r="Z1172" s="409"/>
      <c r="AA1172" s="409"/>
      <c r="AB1172" s="409"/>
      <c r="AC1172" s="409"/>
      <c r="AD1172" s="409"/>
      <c r="AE1172" s="409"/>
      <c r="AF1172" s="409"/>
      <c r="AG1172" s="409"/>
      <c r="AH1172" s="409"/>
      <c r="AI1172" s="409"/>
      <c r="AJ1172" s="409"/>
      <c r="AK1172" s="409"/>
      <c r="AL1172" s="409"/>
      <c r="AM1172" s="409"/>
      <c r="AN1172" s="409"/>
    </row>
    <row r="1173">
      <c r="A1173" s="658"/>
      <c r="B1173" s="655"/>
      <c r="C1173" s="655"/>
      <c r="D1173" s="660"/>
      <c r="E1173" s="650"/>
      <c r="F1173" s="650"/>
      <c r="G1173" s="651"/>
      <c r="H1173" s="650"/>
      <c r="I1173" s="651"/>
      <c r="J1173" s="651"/>
      <c r="W1173" s="409"/>
      <c r="X1173" s="409"/>
      <c r="Y1173" s="409"/>
      <c r="Z1173" s="409"/>
      <c r="AA1173" s="409"/>
      <c r="AB1173" s="409"/>
      <c r="AC1173" s="409"/>
      <c r="AD1173" s="409"/>
      <c r="AE1173" s="409"/>
      <c r="AF1173" s="409"/>
      <c r="AG1173" s="409"/>
      <c r="AH1173" s="409"/>
      <c r="AI1173" s="409"/>
      <c r="AJ1173" s="409"/>
      <c r="AK1173" s="409"/>
      <c r="AL1173" s="409"/>
      <c r="AM1173" s="409"/>
      <c r="AN1173" s="409"/>
    </row>
    <row r="1174">
      <c r="A1174" s="651"/>
      <c r="B1174" s="651"/>
      <c r="C1174" s="651"/>
      <c r="D1174" s="660"/>
      <c r="E1174" s="651"/>
      <c r="F1174" s="651"/>
      <c r="G1174" s="651"/>
      <c r="H1174" s="651"/>
      <c r="I1174" s="651"/>
      <c r="J1174" s="651"/>
      <c r="W1174" s="409"/>
      <c r="X1174" s="409"/>
      <c r="Y1174" s="409"/>
      <c r="Z1174" s="409"/>
      <c r="AA1174" s="409"/>
      <c r="AB1174" s="409"/>
      <c r="AC1174" s="409"/>
      <c r="AD1174" s="409"/>
      <c r="AE1174" s="409"/>
      <c r="AF1174" s="409"/>
      <c r="AG1174" s="409"/>
      <c r="AH1174" s="409"/>
      <c r="AI1174" s="409"/>
      <c r="AJ1174" s="409"/>
      <c r="AK1174" s="409"/>
      <c r="AL1174" s="409"/>
      <c r="AM1174" s="409"/>
      <c r="AN1174" s="409"/>
    </row>
    <row r="1175">
      <c r="A1175" s="658"/>
      <c r="B1175" s="655"/>
      <c r="C1175" s="655"/>
      <c r="D1175" s="660"/>
      <c r="E1175" s="650"/>
      <c r="F1175" s="650"/>
      <c r="G1175" s="651"/>
      <c r="H1175" s="650"/>
      <c r="I1175" s="650"/>
      <c r="J1175" s="651"/>
      <c r="W1175" s="409"/>
      <c r="X1175" s="409"/>
      <c r="Y1175" s="409"/>
      <c r="Z1175" s="409"/>
      <c r="AA1175" s="409"/>
      <c r="AB1175" s="409"/>
      <c r="AC1175" s="409"/>
      <c r="AD1175" s="409"/>
      <c r="AE1175" s="409"/>
      <c r="AF1175" s="409"/>
      <c r="AG1175" s="409"/>
      <c r="AH1175" s="409"/>
      <c r="AI1175" s="409"/>
      <c r="AJ1175" s="409"/>
      <c r="AK1175" s="409"/>
      <c r="AL1175" s="409"/>
      <c r="AM1175" s="409"/>
      <c r="AN1175" s="409"/>
    </row>
    <row r="1176">
      <c r="A1176" s="651"/>
      <c r="B1176" s="651"/>
      <c r="C1176" s="651"/>
      <c r="D1176" s="660"/>
      <c r="E1176" s="650"/>
      <c r="F1176" s="650"/>
      <c r="G1176" s="651"/>
      <c r="H1176" s="650"/>
      <c r="I1176" s="651"/>
      <c r="J1176" s="651"/>
      <c r="W1176" s="409"/>
      <c r="X1176" s="409"/>
      <c r="Y1176" s="409"/>
      <c r="Z1176" s="409"/>
      <c r="AA1176" s="409"/>
      <c r="AB1176" s="409"/>
      <c r="AC1176" s="409"/>
      <c r="AD1176" s="409"/>
      <c r="AE1176" s="409"/>
      <c r="AF1176" s="409"/>
      <c r="AG1176" s="409"/>
      <c r="AH1176" s="409"/>
      <c r="AI1176" s="409"/>
      <c r="AJ1176" s="409"/>
      <c r="AK1176" s="409"/>
      <c r="AL1176" s="409"/>
      <c r="AM1176" s="409"/>
      <c r="AN1176" s="409"/>
    </row>
    <row r="1177">
      <c r="A1177" s="658"/>
      <c r="B1177" s="655"/>
      <c r="C1177" s="655"/>
      <c r="D1177" s="660"/>
      <c r="E1177" s="650"/>
      <c r="F1177" s="650"/>
      <c r="G1177" s="651"/>
      <c r="H1177" s="650"/>
      <c r="I1177" s="651"/>
      <c r="J1177" s="651"/>
      <c r="W1177" s="409"/>
      <c r="X1177" s="409"/>
      <c r="Y1177" s="409"/>
      <c r="Z1177" s="409"/>
      <c r="AA1177" s="409"/>
      <c r="AB1177" s="409"/>
      <c r="AC1177" s="409"/>
      <c r="AD1177" s="409"/>
      <c r="AE1177" s="409"/>
      <c r="AF1177" s="409"/>
      <c r="AG1177" s="409"/>
      <c r="AH1177" s="409"/>
      <c r="AI1177" s="409"/>
      <c r="AJ1177" s="409"/>
      <c r="AK1177" s="409"/>
      <c r="AL1177" s="409"/>
      <c r="AM1177" s="409"/>
      <c r="AN1177" s="409"/>
    </row>
    <row r="1178">
      <c r="A1178" s="658"/>
      <c r="B1178" s="655"/>
      <c r="C1178" s="655"/>
      <c r="D1178" s="660"/>
      <c r="E1178" s="650"/>
      <c r="F1178" s="650"/>
      <c r="G1178" s="651"/>
      <c r="H1178" s="650"/>
      <c r="I1178" s="651"/>
      <c r="J1178" s="651"/>
      <c r="W1178" s="409"/>
      <c r="X1178" s="409"/>
      <c r="Y1178" s="409"/>
      <c r="Z1178" s="409"/>
      <c r="AA1178" s="409"/>
      <c r="AB1178" s="409"/>
      <c r="AC1178" s="409"/>
      <c r="AD1178" s="409"/>
      <c r="AE1178" s="409"/>
      <c r="AF1178" s="409"/>
      <c r="AG1178" s="409"/>
      <c r="AH1178" s="409"/>
      <c r="AI1178" s="409"/>
      <c r="AJ1178" s="409"/>
      <c r="AK1178" s="409"/>
      <c r="AL1178" s="409"/>
      <c r="AM1178" s="409"/>
      <c r="AN1178" s="409"/>
    </row>
    <row r="1179">
      <c r="A1179" s="658"/>
      <c r="B1179" s="655"/>
      <c r="C1179" s="655"/>
      <c r="D1179" s="660"/>
      <c r="E1179" s="650"/>
      <c r="F1179" s="650"/>
      <c r="G1179" s="651"/>
      <c r="H1179" s="650"/>
      <c r="I1179" s="650"/>
      <c r="J1179" s="651"/>
      <c r="W1179" s="409"/>
      <c r="X1179" s="409"/>
      <c r="Y1179" s="409"/>
      <c r="Z1179" s="409"/>
      <c r="AA1179" s="409"/>
      <c r="AB1179" s="409"/>
      <c r="AC1179" s="409"/>
      <c r="AD1179" s="409"/>
      <c r="AE1179" s="409"/>
      <c r="AF1179" s="409"/>
      <c r="AG1179" s="409"/>
      <c r="AH1179" s="409"/>
      <c r="AI1179" s="409"/>
      <c r="AJ1179" s="409"/>
      <c r="AK1179" s="409"/>
      <c r="AL1179" s="409"/>
      <c r="AM1179" s="409"/>
      <c r="AN1179" s="409"/>
    </row>
    <row r="1180">
      <c r="A1180" s="658"/>
      <c r="B1180" s="655"/>
      <c r="C1180" s="655"/>
      <c r="D1180" s="660"/>
      <c r="E1180" s="650"/>
      <c r="F1180" s="650"/>
      <c r="G1180" s="651"/>
      <c r="H1180" s="650"/>
      <c r="I1180" s="650"/>
      <c r="J1180" s="651"/>
      <c r="W1180" s="409"/>
      <c r="X1180" s="409"/>
      <c r="Y1180" s="409"/>
      <c r="Z1180" s="409"/>
      <c r="AA1180" s="409"/>
      <c r="AB1180" s="409"/>
      <c r="AC1180" s="409"/>
      <c r="AD1180" s="409"/>
      <c r="AE1180" s="409"/>
      <c r="AF1180" s="409"/>
      <c r="AG1180" s="409"/>
      <c r="AH1180" s="409"/>
      <c r="AI1180" s="409"/>
      <c r="AJ1180" s="409"/>
      <c r="AK1180" s="409"/>
      <c r="AL1180" s="409"/>
      <c r="AM1180" s="409"/>
      <c r="AN1180" s="409"/>
    </row>
    <row r="1181">
      <c r="A1181" s="658"/>
      <c r="B1181" s="655"/>
      <c r="C1181" s="655"/>
      <c r="D1181" s="660"/>
      <c r="E1181" s="650"/>
      <c r="F1181" s="650"/>
      <c r="G1181" s="651"/>
      <c r="H1181" s="650"/>
      <c r="I1181" s="651"/>
      <c r="J1181" s="651"/>
      <c r="W1181" s="409"/>
      <c r="X1181" s="409"/>
      <c r="Y1181" s="409"/>
      <c r="Z1181" s="409"/>
      <c r="AA1181" s="409"/>
      <c r="AB1181" s="409"/>
      <c r="AC1181" s="409"/>
      <c r="AD1181" s="409"/>
      <c r="AE1181" s="409"/>
      <c r="AF1181" s="409"/>
      <c r="AG1181" s="409"/>
      <c r="AH1181" s="409"/>
      <c r="AI1181" s="409"/>
      <c r="AJ1181" s="409"/>
      <c r="AK1181" s="409"/>
      <c r="AL1181" s="409"/>
      <c r="AM1181" s="409"/>
      <c r="AN1181" s="409"/>
    </row>
    <row r="1182">
      <c r="A1182" s="658"/>
      <c r="B1182" s="655"/>
      <c r="C1182" s="655"/>
      <c r="D1182" s="660"/>
      <c r="E1182" s="650"/>
      <c r="F1182" s="650"/>
      <c r="G1182" s="651"/>
      <c r="H1182" s="650"/>
      <c r="I1182" s="650"/>
      <c r="J1182" s="651"/>
      <c r="W1182" s="409"/>
      <c r="X1182" s="409"/>
      <c r="Y1182" s="409"/>
      <c r="Z1182" s="409"/>
      <c r="AA1182" s="409"/>
      <c r="AB1182" s="409"/>
      <c r="AC1182" s="409"/>
      <c r="AD1182" s="409"/>
      <c r="AE1182" s="409"/>
      <c r="AF1182" s="409"/>
      <c r="AG1182" s="409"/>
      <c r="AH1182" s="409"/>
      <c r="AI1182" s="409"/>
      <c r="AJ1182" s="409"/>
      <c r="AK1182" s="409"/>
      <c r="AL1182" s="409"/>
      <c r="AM1182" s="409"/>
      <c r="AN1182" s="409"/>
    </row>
    <row r="1183">
      <c r="A1183" s="658"/>
      <c r="B1183" s="655"/>
      <c r="C1183" s="655"/>
      <c r="D1183" s="660"/>
      <c r="E1183" s="650"/>
      <c r="F1183" s="650"/>
      <c r="G1183" s="651"/>
      <c r="H1183" s="650"/>
      <c r="I1183" s="651"/>
      <c r="J1183" s="651"/>
      <c r="W1183" s="409"/>
      <c r="X1183" s="409"/>
      <c r="Y1183" s="409"/>
      <c r="Z1183" s="409"/>
      <c r="AA1183" s="409"/>
      <c r="AB1183" s="409"/>
      <c r="AC1183" s="409"/>
      <c r="AD1183" s="409"/>
      <c r="AE1183" s="409"/>
      <c r="AF1183" s="409"/>
      <c r="AG1183" s="409"/>
      <c r="AH1183" s="409"/>
      <c r="AI1183" s="409"/>
      <c r="AJ1183" s="409"/>
      <c r="AK1183" s="409"/>
      <c r="AL1183" s="409"/>
      <c r="AM1183" s="409"/>
      <c r="AN1183" s="409"/>
    </row>
    <row r="1184">
      <c r="A1184" s="658"/>
      <c r="B1184" s="655"/>
      <c r="C1184" s="655"/>
      <c r="D1184" s="660"/>
      <c r="E1184" s="650"/>
      <c r="F1184" s="650"/>
      <c r="G1184" s="651"/>
      <c r="H1184" s="650"/>
      <c r="I1184" s="651"/>
      <c r="J1184" s="651"/>
      <c r="W1184" s="409"/>
      <c r="X1184" s="409"/>
      <c r="Y1184" s="409"/>
      <c r="Z1184" s="409"/>
      <c r="AA1184" s="409"/>
      <c r="AB1184" s="409"/>
      <c r="AC1184" s="409"/>
      <c r="AD1184" s="409"/>
      <c r="AE1184" s="409"/>
      <c r="AF1184" s="409"/>
      <c r="AG1184" s="409"/>
      <c r="AH1184" s="409"/>
      <c r="AI1184" s="409"/>
      <c r="AJ1184" s="409"/>
      <c r="AK1184" s="409"/>
      <c r="AL1184" s="409"/>
      <c r="AM1184" s="409"/>
      <c r="AN1184" s="409"/>
    </row>
    <row r="1185">
      <c r="A1185" s="651"/>
      <c r="B1185" s="651"/>
      <c r="C1185" s="651"/>
      <c r="D1185" s="660"/>
      <c r="E1185" s="650"/>
      <c r="F1185" s="650"/>
      <c r="G1185" s="651"/>
      <c r="H1185" s="650"/>
      <c r="I1185" s="651"/>
      <c r="J1185" s="651"/>
      <c r="W1185" s="409"/>
      <c r="X1185" s="409"/>
      <c r="Y1185" s="409"/>
      <c r="Z1185" s="409"/>
      <c r="AA1185" s="409"/>
      <c r="AB1185" s="409"/>
      <c r="AC1185" s="409"/>
      <c r="AD1185" s="409"/>
      <c r="AE1185" s="409"/>
      <c r="AF1185" s="409"/>
      <c r="AG1185" s="409"/>
      <c r="AH1185" s="409"/>
      <c r="AI1185" s="409"/>
      <c r="AJ1185" s="409"/>
      <c r="AK1185" s="409"/>
      <c r="AL1185" s="409"/>
      <c r="AM1185" s="409"/>
      <c r="AN1185" s="409"/>
    </row>
    <row r="1186">
      <c r="A1186" s="658"/>
      <c r="B1186" s="655"/>
      <c r="C1186" s="655"/>
      <c r="D1186" s="660"/>
      <c r="E1186" s="650"/>
      <c r="F1186" s="650"/>
      <c r="G1186" s="651"/>
      <c r="H1186" s="650"/>
      <c r="I1186" s="651"/>
      <c r="J1186" s="651"/>
      <c r="W1186" s="409"/>
      <c r="X1186" s="409"/>
      <c r="Y1186" s="409"/>
      <c r="Z1186" s="409"/>
      <c r="AA1186" s="409"/>
      <c r="AB1186" s="409"/>
      <c r="AC1186" s="409"/>
      <c r="AD1186" s="409"/>
      <c r="AE1186" s="409"/>
      <c r="AF1186" s="409"/>
      <c r="AG1186" s="409"/>
      <c r="AH1186" s="409"/>
      <c r="AI1186" s="409"/>
      <c r="AJ1186" s="409"/>
      <c r="AK1186" s="409"/>
      <c r="AL1186" s="409"/>
      <c r="AM1186" s="409"/>
      <c r="AN1186" s="409"/>
    </row>
    <row r="1187">
      <c r="A1187" s="651"/>
      <c r="B1187" s="651"/>
      <c r="C1187" s="651"/>
      <c r="D1187" s="660"/>
      <c r="E1187" s="650"/>
      <c r="F1187" s="650"/>
      <c r="G1187" s="651"/>
      <c r="H1187" s="650"/>
      <c r="I1187" s="651"/>
      <c r="J1187" s="651"/>
      <c r="W1187" s="409"/>
      <c r="X1187" s="409"/>
      <c r="Y1187" s="409"/>
      <c r="Z1187" s="409"/>
      <c r="AA1187" s="409"/>
      <c r="AB1187" s="409"/>
      <c r="AC1187" s="409"/>
      <c r="AD1187" s="409"/>
      <c r="AE1187" s="409"/>
      <c r="AF1187" s="409"/>
      <c r="AG1187" s="409"/>
      <c r="AH1187" s="409"/>
      <c r="AI1187" s="409"/>
      <c r="AJ1187" s="409"/>
      <c r="AK1187" s="409"/>
      <c r="AL1187" s="409"/>
      <c r="AM1187" s="409"/>
      <c r="AN1187" s="409"/>
    </row>
    <row r="1188">
      <c r="A1188" s="658"/>
      <c r="B1188" s="655"/>
      <c r="C1188" s="655"/>
      <c r="D1188" s="660"/>
      <c r="E1188" s="650"/>
      <c r="F1188" s="650"/>
      <c r="G1188" s="651"/>
      <c r="H1188" s="650"/>
      <c r="I1188" s="650"/>
      <c r="J1188" s="650"/>
      <c r="W1188" s="409"/>
      <c r="X1188" s="409"/>
      <c r="Y1188" s="409"/>
      <c r="Z1188" s="409"/>
      <c r="AA1188" s="409"/>
      <c r="AB1188" s="409"/>
      <c r="AC1188" s="409"/>
      <c r="AD1188" s="409"/>
      <c r="AE1188" s="409"/>
      <c r="AF1188" s="409"/>
      <c r="AG1188" s="409"/>
      <c r="AH1188" s="409"/>
      <c r="AI1188" s="409"/>
      <c r="AJ1188" s="409"/>
      <c r="AK1188" s="409"/>
      <c r="AL1188" s="409"/>
      <c r="AM1188" s="409"/>
      <c r="AN1188" s="409"/>
    </row>
    <row r="1189">
      <c r="A1189" s="658"/>
      <c r="B1189" s="655"/>
      <c r="C1189" s="655"/>
      <c r="D1189" s="660"/>
      <c r="E1189" s="650"/>
      <c r="F1189" s="650"/>
      <c r="G1189" s="651"/>
      <c r="H1189" s="650"/>
      <c r="I1189" s="650"/>
      <c r="J1189" s="650"/>
      <c r="W1189" s="409"/>
      <c r="X1189" s="409"/>
      <c r="Y1189" s="409"/>
      <c r="Z1189" s="409"/>
      <c r="AA1189" s="409"/>
      <c r="AB1189" s="409"/>
      <c r="AC1189" s="409"/>
      <c r="AD1189" s="409"/>
      <c r="AE1189" s="409"/>
      <c r="AF1189" s="409"/>
      <c r="AG1189" s="409"/>
      <c r="AH1189" s="409"/>
      <c r="AI1189" s="409"/>
      <c r="AJ1189" s="409"/>
      <c r="AK1189" s="409"/>
      <c r="AL1189" s="409"/>
      <c r="AM1189" s="409"/>
      <c r="AN1189" s="409"/>
    </row>
    <row r="1190">
      <c r="A1190" s="658"/>
      <c r="B1190" s="655"/>
      <c r="C1190" s="655"/>
      <c r="D1190" s="660"/>
      <c r="E1190" s="650"/>
      <c r="F1190" s="650"/>
      <c r="G1190" s="651"/>
      <c r="H1190" s="650"/>
      <c r="I1190" s="651"/>
      <c r="J1190" s="650"/>
      <c r="W1190" s="409"/>
      <c r="X1190" s="409"/>
      <c r="Y1190" s="409"/>
      <c r="Z1190" s="409"/>
      <c r="AA1190" s="409"/>
      <c r="AB1190" s="409"/>
      <c r="AC1190" s="409"/>
      <c r="AD1190" s="409"/>
      <c r="AE1190" s="409"/>
      <c r="AF1190" s="409"/>
      <c r="AG1190" s="409"/>
      <c r="AH1190" s="409"/>
      <c r="AI1190" s="409"/>
      <c r="AJ1190" s="409"/>
      <c r="AK1190" s="409"/>
      <c r="AL1190" s="409"/>
      <c r="AM1190" s="409"/>
      <c r="AN1190" s="409"/>
    </row>
    <row r="1191">
      <c r="A1191" s="658"/>
      <c r="B1191" s="655"/>
      <c r="C1191" s="655"/>
      <c r="D1191" s="660"/>
      <c r="E1191" s="650"/>
      <c r="F1191" s="650"/>
      <c r="G1191" s="651"/>
      <c r="H1191" s="650"/>
      <c r="I1191" s="651"/>
      <c r="J1191" s="650"/>
      <c r="W1191" s="409"/>
      <c r="X1191" s="409"/>
      <c r="Y1191" s="409"/>
      <c r="Z1191" s="409"/>
      <c r="AA1191" s="409"/>
      <c r="AB1191" s="409"/>
      <c r="AC1191" s="409"/>
      <c r="AD1191" s="409"/>
      <c r="AE1191" s="409"/>
      <c r="AF1191" s="409"/>
      <c r="AG1191" s="409"/>
      <c r="AH1191" s="409"/>
      <c r="AI1191" s="409"/>
      <c r="AJ1191" s="409"/>
      <c r="AK1191" s="409"/>
      <c r="AL1191" s="409"/>
      <c r="AM1191" s="409"/>
      <c r="AN1191" s="409"/>
    </row>
    <row r="1192">
      <c r="A1192" s="658"/>
      <c r="B1192" s="655"/>
      <c r="C1192" s="655"/>
      <c r="D1192" s="660"/>
      <c r="E1192" s="650"/>
      <c r="F1192" s="650"/>
      <c r="G1192" s="651"/>
      <c r="H1192" s="650"/>
      <c r="I1192" s="651"/>
      <c r="J1192" s="650"/>
      <c r="W1192" s="409"/>
      <c r="X1192" s="409"/>
      <c r="Y1192" s="409"/>
      <c r="Z1192" s="409"/>
      <c r="AA1192" s="409"/>
      <c r="AB1192" s="409"/>
      <c r="AC1192" s="409"/>
      <c r="AD1192" s="409"/>
      <c r="AE1192" s="409"/>
      <c r="AF1192" s="409"/>
      <c r="AG1192" s="409"/>
      <c r="AH1192" s="409"/>
      <c r="AI1192" s="409"/>
      <c r="AJ1192" s="409"/>
      <c r="AK1192" s="409"/>
      <c r="AL1192" s="409"/>
      <c r="AM1192" s="409"/>
      <c r="AN1192" s="409"/>
    </row>
    <row r="1193">
      <c r="A1193" s="658"/>
      <c r="B1193" s="655"/>
      <c r="C1193" s="655"/>
      <c r="D1193" s="660"/>
      <c r="E1193" s="650"/>
      <c r="F1193" s="650"/>
      <c r="G1193" s="651"/>
      <c r="H1193" s="650"/>
      <c r="I1193" s="651"/>
      <c r="J1193" s="650"/>
      <c r="W1193" s="409"/>
      <c r="X1193" s="409"/>
      <c r="Y1193" s="409"/>
      <c r="Z1193" s="409"/>
      <c r="AA1193" s="409"/>
      <c r="AB1193" s="409"/>
      <c r="AC1193" s="409"/>
      <c r="AD1193" s="409"/>
      <c r="AE1193" s="409"/>
      <c r="AF1193" s="409"/>
      <c r="AG1193" s="409"/>
      <c r="AH1193" s="409"/>
      <c r="AI1193" s="409"/>
      <c r="AJ1193" s="409"/>
      <c r="AK1193" s="409"/>
      <c r="AL1193" s="409"/>
      <c r="AM1193" s="409"/>
      <c r="AN1193" s="409"/>
    </row>
    <row r="1194">
      <c r="A1194" s="658"/>
      <c r="B1194" s="655"/>
      <c r="C1194" s="655"/>
      <c r="D1194" s="660"/>
      <c r="E1194" s="650"/>
      <c r="F1194" s="650"/>
      <c r="G1194" s="651"/>
      <c r="H1194" s="650"/>
      <c r="I1194" s="651"/>
      <c r="J1194" s="650"/>
      <c r="W1194" s="409"/>
      <c r="X1194" s="409"/>
      <c r="Y1194" s="409"/>
      <c r="Z1194" s="409"/>
      <c r="AA1194" s="409"/>
      <c r="AB1194" s="409"/>
      <c r="AC1194" s="409"/>
      <c r="AD1194" s="409"/>
      <c r="AE1194" s="409"/>
      <c r="AF1194" s="409"/>
      <c r="AG1194" s="409"/>
      <c r="AH1194" s="409"/>
      <c r="AI1194" s="409"/>
      <c r="AJ1194" s="409"/>
      <c r="AK1194" s="409"/>
      <c r="AL1194" s="409"/>
      <c r="AM1194" s="409"/>
      <c r="AN1194" s="409"/>
    </row>
    <row r="1195">
      <c r="A1195" s="658"/>
      <c r="B1195" s="655"/>
      <c r="C1195" s="655"/>
      <c r="D1195" s="660"/>
      <c r="E1195" s="650"/>
      <c r="F1195" s="650"/>
      <c r="G1195" s="651"/>
      <c r="H1195" s="650"/>
      <c r="I1195" s="651"/>
      <c r="J1195" s="650"/>
      <c r="W1195" s="409"/>
      <c r="X1195" s="409"/>
      <c r="Y1195" s="409"/>
      <c r="Z1195" s="409"/>
      <c r="AA1195" s="409"/>
      <c r="AB1195" s="409"/>
      <c r="AC1195" s="409"/>
      <c r="AD1195" s="409"/>
      <c r="AE1195" s="409"/>
      <c r="AF1195" s="409"/>
      <c r="AG1195" s="409"/>
      <c r="AH1195" s="409"/>
      <c r="AI1195" s="409"/>
      <c r="AJ1195" s="409"/>
      <c r="AK1195" s="409"/>
      <c r="AL1195" s="409"/>
      <c r="AM1195" s="409"/>
      <c r="AN1195" s="409"/>
    </row>
    <row r="1196">
      <c r="A1196" s="651"/>
      <c r="B1196" s="651"/>
      <c r="C1196" s="651"/>
      <c r="D1196" s="660"/>
      <c r="E1196" s="650"/>
      <c r="F1196" s="650"/>
      <c r="G1196" s="651"/>
      <c r="H1196" s="650"/>
      <c r="I1196" s="651"/>
      <c r="J1196" s="651"/>
      <c r="W1196" s="409"/>
      <c r="X1196" s="409"/>
      <c r="Y1196" s="409"/>
      <c r="Z1196" s="409"/>
      <c r="AA1196" s="409"/>
      <c r="AB1196" s="409"/>
      <c r="AC1196" s="409"/>
      <c r="AD1196" s="409"/>
      <c r="AE1196" s="409"/>
      <c r="AF1196" s="409"/>
      <c r="AG1196" s="409"/>
      <c r="AH1196" s="409"/>
      <c r="AI1196" s="409"/>
      <c r="AJ1196" s="409"/>
      <c r="AK1196" s="409"/>
      <c r="AL1196" s="409"/>
      <c r="AM1196" s="409"/>
      <c r="AN1196" s="409"/>
    </row>
    <row r="1197">
      <c r="A1197" s="658"/>
      <c r="B1197" s="655"/>
      <c r="C1197" s="655"/>
      <c r="D1197" s="660"/>
      <c r="E1197" s="650"/>
      <c r="F1197" s="650"/>
      <c r="G1197" s="651"/>
      <c r="H1197" s="650"/>
      <c r="I1197" s="651"/>
      <c r="J1197" s="650"/>
      <c r="W1197" s="409"/>
      <c r="X1197" s="409"/>
      <c r="Y1197" s="409"/>
      <c r="Z1197" s="409"/>
      <c r="AA1197" s="409"/>
      <c r="AB1197" s="409"/>
      <c r="AC1197" s="409"/>
      <c r="AD1197" s="409"/>
      <c r="AE1197" s="409"/>
      <c r="AF1197" s="409"/>
      <c r="AG1197" s="409"/>
      <c r="AH1197" s="409"/>
      <c r="AI1197" s="409"/>
      <c r="AJ1197" s="409"/>
      <c r="AK1197" s="409"/>
      <c r="AL1197" s="409"/>
      <c r="AM1197" s="409"/>
      <c r="AN1197" s="409"/>
    </row>
    <row r="1198">
      <c r="A1198" s="651"/>
      <c r="B1198" s="651"/>
      <c r="C1198" s="651"/>
      <c r="D1198" s="660"/>
      <c r="E1198" s="650"/>
      <c r="F1198" s="650"/>
      <c r="G1198" s="651"/>
      <c r="H1198" s="650"/>
      <c r="I1198" s="651"/>
      <c r="J1198" s="651"/>
      <c r="W1198" s="409"/>
      <c r="X1198" s="409"/>
      <c r="Y1198" s="409"/>
      <c r="Z1198" s="409"/>
      <c r="AA1198" s="409"/>
      <c r="AB1198" s="409"/>
      <c r="AC1198" s="409"/>
      <c r="AD1198" s="409"/>
      <c r="AE1198" s="409"/>
      <c r="AF1198" s="409"/>
      <c r="AG1198" s="409"/>
      <c r="AH1198" s="409"/>
      <c r="AI1198" s="409"/>
      <c r="AJ1198" s="409"/>
      <c r="AK1198" s="409"/>
      <c r="AL1198" s="409"/>
      <c r="AM1198" s="409"/>
      <c r="AN1198" s="409"/>
    </row>
    <row r="1199">
      <c r="A1199" s="658"/>
      <c r="B1199" s="655"/>
      <c r="C1199" s="655"/>
      <c r="D1199" s="660"/>
      <c r="E1199" s="650"/>
      <c r="F1199" s="650"/>
      <c r="G1199" s="651"/>
      <c r="H1199" s="650"/>
      <c r="I1199" s="650"/>
      <c r="J1199" s="651"/>
      <c r="W1199" s="409"/>
      <c r="X1199" s="409"/>
      <c r="Y1199" s="409"/>
      <c r="Z1199" s="409"/>
      <c r="AA1199" s="409"/>
      <c r="AB1199" s="409"/>
      <c r="AC1199" s="409"/>
      <c r="AD1199" s="409"/>
      <c r="AE1199" s="409"/>
      <c r="AF1199" s="409"/>
      <c r="AG1199" s="409"/>
      <c r="AH1199" s="409"/>
      <c r="AI1199" s="409"/>
      <c r="AJ1199" s="409"/>
      <c r="AK1199" s="409"/>
      <c r="AL1199" s="409"/>
      <c r="AM1199" s="409"/>
      <c r="AN1199" s="409"/>
    </row>
    <row r="1200">
      <c r="A1200" s="658"/>
      <c r="B1200" s="655"/>
      <c r="C1200" s="655"/>
      <c r="D1200" s="660"/>
      <c r="E1200" s="650"/>
      <c r="F1200" s="650"/>
      <c r="G1200" s="651"/>
      <c r="H1200" s="650"/>
      <c r="I1200" s="651"/>
      <c r="J1200" s="651"/>
      <c r="W1200" s="409"/>
      <c r="X1200" s="409"/>
      <c r="Y1200" s="409"/>
      <c r="Z1200" s="409"/>
      <c r="AA1200" s="409"/>
      <c r="AB1200" s="409"/>
      <c r="AC1200" s="409"/>
      <c r="AD1200" s="409"/>
      <c r="AE1200" s="409"/>
      <c r="AF1200" s="409"/>
      <c r="AG1200" s="409"/>
      <c r="AH1200" s="409"/>
      <c r="AI1200" s="409"/>
      <c r="AJ1200" s="409"/>
      <c r="AK1200" s="409"/>
      <c r="AL1200" s="409"/>
      <c r="AM1200" s="409"/>
      <c r="AN1200" s="409"/>
    </row>
    <row r="1201">
      <c r="A1201" s="651"/>
      <c r="B1201" s="651"/>
      <c r="C1201" s="651"/>
      <c r="D1201" s="660"/>
      <c r="E1201" s="651"/>
      <c r="F1201" s="651"/>
      <c r="G1201" s="651"/>
      <c r="H1201" s="651"/>
      <c r="I1201" s="651"/>
      <c r="J1201" s="651"/>
      <c r="W1201" s="409"/>
      <c r="X1201" s="409"/>
      <c r="Y1201" s="409"/>
      <c r="Z1201" s="409"/>
      <c r="AA1201" s="409"/>
      <c r="AB1201" s="409"/>
      <c r="AC1201" s="409"/>
      <c r="AD1201" s="409"/>
      <c r="AE1201" s="409"/>
      <c r="AF1201" s="409"/>
      <c r="AG1201" s="409"/>
      <c r="AH1201" s="409"/>
      <c r="AI1201" s="409"/>
      <c r="AJ1201" s="409"/>
      <c r="AK1201" s="409"/>
      <c r="AL1201" s="409"/>
      <c r="AM1201" s="409"/>
      <c r="AN1201" s="409"/>
    </row>
    <row r="1202">
      <c r="A1202" s="666"/>
      <c r="B1202" s="655"/>
      <c r="C1202" s="655"/>
      <c r="D1202" s="660"/>
      <c r="E1202" s="650"/>
      <c r="F1202" s="650"/>
      <c r="G1202" s="651"/>
      <c r="H1202" s="650"/>
      <c r="I1202" s="651"/>
      <c r="J1202" s="651"/>
      <c r="W1202" s="409"/>
      <c r="X1202" s="409"/>
      <c r="Y1202" s="409"/>
      <c r="Z1202" s="409"/>
      <c r="AA1202" s="409"/>
      <c r="AB1202" s="409"/>
      <c r="AC1202" s="409"/>
      <c r="AD1202" s="409"/>
      <c r="AE1202" s="409"/>
      <c r="AF1202" s="409"/>
      <c r="AG1202" s="409"/>
      <c r="AH1202" s="409"/>
      <c r="AI1202" s="409"/>
      <c r="AJ1202" s="409"/>
      <c r="AK1202" s="409"/>
      <c r="AL1202" s="409"/>
      <c r="AM1202" s="409"/>
      <c r="AN1202" s="409"/>
    </row>
    <row r="1203">
      <c r="A1203" s="666"/>
      <c r="B1203" s="655"/>
      <c r="C1203" s="655"/>
      <c r="D1203" s="660"/>
      <c r="E1203" s="650"/>
      <c r="F1203" s="650"/>
      <c r="G1203" s="651"/>
      <c r="H1203" s="650"/>
      <c r="I1203" s="651"/>
      <c r="J1203" s="651"/>
      <c r="W1203" s="409"/>
      <c r="X1203" s="409"/>
      <c r="Y1203" s="409"/>
      <c r="Z1203" s="409"/>
      <c r="AA1203" s="409"/>
      <c r="AB1203" s="409"/>
      <c r="AC1203" s="409"/>
      <c r="AD1203" s="409"/>
      <c r="AE1203" s="409"/>
      <c r="AF1203" s="409"/>
      <c r="AG1203" s="409"/>
      <c r="AH1203" s="409"/>
      <c r="AI1203" s="409"/>
      <c r="AJ1203" s="409"/>
      <c r="AK1203" s="409"/>
      <c r="AL1203" s="409"/>
      <c r="AM1203" s="409"/>
      <c r="AN1203" s="409"/>
    </row>
    <row r="1204">
      <c r="A1204" s="666"/>
      <c r="B1204" s="655"/>
      <c r="C1204" s="655"/>
      <c r="D1204" s="660"/>
      <c r="E1204" s="650"/>
      <c r="F1204" s="650"/>
      <c r="G1204" s="651"/>
      <c r="H1204" s="650"/>
      <c r="I1204" s="651"/>
      <c r="J1204" s="651"/>
      <c r="W1204" s="409"/>
      <c r="X1204" s="409"/>
      <c r="Y1204" s="409"/>
      <c r="Z1204" s="409"/>
      <c r="AA1204" s="409"/>
      <c r="AB1204" s="409"/>
      <c r="AC1204" s="409"/>
      <c r="AD1204" s="409"/>
      <c r="AE1204" s="409"/>
      <c r="AF1204" s="409"/>
      <c r="AG1204" s="409"/>
      <c r="AH1204" s="409"/>
      <c r="AI1204" s="409"/>
      <c r="AJ1204" s="409"/>
      <c r="AK1204" s="409"/>
      <c r="AL1204" s="409"/>
      <c r="AM1204" s="409"/>
      <c r="AN1204" s="409"/>
    </row>
    <row r="1205">
      <c r="A1205" s="666"/>
      <c r="B1205" s="655"/>
      <c r="C1205" s="655"/>
      <c r="D1205" s="660"/>
      <c r="E1205" s="650"/>
      <c r="F1205" s="650"/>
      <c r="G1205" s="651"/>
      <c r="H1205" s="650"/>
      <c r="I1205" s="651"/>
      <c r="J1205" s="651"/>
      <c r="W1205" s="409"/>
      <c r="X1205" s="409"/>
      <c r="Y1205" s="409"/>
      <c r="Z1205" s="409"/>
      <c r="AA1205" s="409"/>
      <c r="AB1205" s="409"/>
      <c r="AC1205" s="409"/>
      <c r="AD1205" s="409"/>
      <c r="AE1205" s="409"/>
      <c r="AF1205" s="409"/>
      <c r="AG1205" s="409"/>
      <c r="AH1205" s="409"/>
      <c r="AI1205" s="409"/>
      <c r="AJ1205" s="409"/>
      <c r="AK1205" s="409"/>
      <c r="AL1205" s="409"/>
      <c r="AM1205" s="409"/>
      <c r="AN1205" s="409"/>
    </row>
    <row r="1206">
      <c r="A1206" s="651"/>
      <c r="B1206" s="651"/>
      <c r="C1206" s="651"/>
      <c r="D1206" s="660"/>
      <c r="E1206" s="651"/>
      <c r="F1206" s="651"/>
      <c r="G1206" s="651"/>
      <c r="H1206" s="651"/>
      <c r="I1206" s="651"/>
      <c r="J1206" s="651"/>
      <c r="W1206" s="409"/>
      <c r="X1206" s="409"/>
      <c r="Y1206" s="409"/>
      <c r="Z1206" s="409"/>
      <c r="AA1206" s="409"/>
      <c r="AB1206" s="409"/>
      <c r="AC1206" s="409"/>
      <c r="AD1206" s="409"/>
      <c r="AE1206" s="409"/>
      <c r="AF1206" s="409"/>
      <c r="AG1206" s="409"/>
      <c r="AH1206" s="409"/>
      <c r="AI1206" s="409"/>
      <c r="AJ1206" s="409"/>
      <c r="AK1206" s="409"/>
      <c r="AL1206" s="409"/>
      <c r="AM1206" s="409"/>
      <c r="AN1206" s="409"/>
    </row>
    <row r="1207">
      <c r="A1207" s="666"/>
      <c r="B1207" s="655"/>
      <c r="C1207" s="655"/>
      <c r="D1207" s="660"/>
      <c r="E1207" s="650"/>
      <c r="F1207" s="650"/>
      <c r="G1207" s="651"/>
      <c r="H1207" s="650"/>
      <c r="I1207" s="650"/>
      <c r="J1207" s="650"/>
      <c r="W1207" s="409"/>
      <c r="X1207" s="409"/>
      <c r="Y1207" s="409"/>
      <c r="Z1207" s="409"/>
      <c r="AA1207" s="409"/>
      <c r="AB1207" s="409"/>
      <c r="AC1207" s="409"/>
      <c r="AD1207" s="409"/>
      <c r="AE1207" s="409"/>
      <c r="AF1207" s="409"/>
      <c r="AG1207" s="409"/>
      <c r="AH1207" s="409"/>
      <c r="AI1207" s="409"/>
      <c r="AJ1207" s="409"/>
      <c r="AK1207" s="409"/>
      <c r="AL1207" s="409"/>
      <c r="AM1207" s="409"/>
      <c r="AN1207" s="409"/>
    </row>
    <row r="1208">
      <c r="A1208" s="666"/>
      <c r="B1208" s="655"/>
      <c r="C1208" s="655"/>
      <c r="D1208" s="660"/>
      <c r="E1208" s="650"/>
      <c r="F1208" s="650"/>
      <c r="G1208" s="651"/>
      <c r="H1208" s="650"/>
      <c r="I1208" s="650"/>
      <c r="J1208" s="651"/>
      <c r="W1208" s="409"/>
      <c r="X1208" s="409"/>
      <c r="Y1208" s="409"/>
      <c r="Z1208" s="409"/>
      <c r="AA1208" s="409"/>
      <c r="AB1208" s="409"/>
      <c r="AC1208" s="409"/>
      <c r="AD1208" s="409"/>
      <c r="AE1208" s="409"/>
      <c r="AF1208" s="409"/>
      <c r="AG1208" s="409"/>
      <c r="AH1208" s="409"/>
      <c r="AI1208" s="409"/>
      <c r="AJ1208" s="409"/>
      <c r="AK1208" s="409"/>
      <c r="AL1208" s="409"/>
      <c r="AM1208" s="409"/>
      <c r="AN1208" s="409"/>
    </row>
    <row r="1209">
      <c r="A1209" s="666"/>
      <c r="B1209" s="655"/>
      <c r="C1209" s="655"/>
      <c r="D1209" s="660"/>
      <c r="E1209" s="650"/>
      <c r="F1209" s="650"/>
      <c r="G1209" s="651"/>
      <c r="H1209" s="650"/>
      <c r="I1209" s="650"/>
      <c r="J1209" s="651"/>
      <c r="W1209" s="409"/>
      <c r="X1209" s="409"/>
      <c r="Y1209" s="409"/>
      <c r="Z1209" s="409"/>
      <c r="AA1209" s="409"/>
      <c r="AB1209" s="409"/>
      <c r="AC1209" s="409"/>
      <c r="AD1209" s="409"/>
      <c r="AE1209" s="409"/>
      <c r="AF1209" s="409"/>
      <c r="AG1209" s="409"/>
      <c r="AH1209" s="409"/>
      <c r="AI1209" s="409"/>
      <c r="AJ1209" s="409"/>
      <c r="AK1209" s="409"/>
      <c r="AL1209" s="409"/>
      <c r="AM1209" s="409"/>
      <c r="AN1209" s="409"/>
    </row>
    <row r="1210">
      <c r="A1210" s="666"/>
      <c r="B1210" s="655"/>
      <c r="C1210" s="655"/>
      <c r="D1210" s="660"/>
      <c r="E1210" s="650"/>
      <c r="F1210" s="650"/>
      <c r="G1210" s="651"/>
      <c r="H1210" s="86"/>
      <c r="I1210" s="650"/>
      <c r="J1210" s="651"/>
      <c r="W1210" s="409"/>
      <c r="X1210" s="409"/>
      <c r="Y1210" s="409"/>
      <c r="Z1210" s="409"/>
      <c r="AA1210" s="409"/>
      <c r="AB1210" s="409"/>
      <c r="AC1210" s="409"/>
      <c r="AD1210" s="409"/>
      <c r="AE1210" s="409"/>
      <c r="AF1210" s="409"/>
      <c r="AG1210" s="409"/>
      <c r="AH1210" s="409"/>
      <c r="AI1210" s="409"/>
      <c r="AJ1210" s="409"/>
      <c r="AK1210" s="409"/>
      <c r="AL1210" s="409"/>
      <c r="AM1210" s="409"/>
      <c r="AN1210" s="409"/>
    </row>
    <row r="1211">
      <c r="A1211" s="666"/>
      <c r="B1211" s="655"/>
      <c r="C1211" s="655"/>
      <c r="D1211" s="660"/>
      <c r="E1211" s="650"/>
      <c r="F1211" s="650"/>
      <c r="G1211" s="651"/>
      <c r="H1211" s="650"/>
      <c r="I1211" s="650"/>
      <c r="J1211" s="651"/>
      <c r="W1211" s="409"/>
      <c r="X1211" s="409"/>
      <c r="Y1211" s="409"/>
      <c r="Z1211" s="409"/>
      <c r="AA1211" s="409"/>
      <c r="AB1211" s="409"/>
      <c r="AC1211" s="409"/>
      <c r="AD1211" s="409"/>
      <c r="AE1211" s="409"/>
      <c r="AF1211" s="409"/>
      <c r="AG1211" s="409"/>
      <c r="AH1211" s="409"/>
      <c r="AI1211" s="409"/>
      <c r="AJ1211" s="409"/>
      <c r="AK1211" s="409"/>
      <c r="AL1211" s="409"/>
      <c r="AM1211" s="409"/>
      <c r="AN1211" s="409"/>
    </row>
    <row r="1212">
      <c r="A1212" s="666"/>
      <c r="B1212" s="655"/>
      <c r="C1212" s="655"/>
      <c r="D1212" s="660"/>
      <c r="E1212" s="650"/>
      <c r="F1212" s="650"/>
      <c r="G1212" s="651"/>
      <c r="H1212" s="650"/>
      <c r="I1212" s="650"/>
      <c r="J1212" s="651"/>
      <c r="W1212" s="409"/>
      <c r="X1212" s="409"/>
      <c r="Y1212" s="409"/>
      <c r="Z1212" s="409"/>
      <c r="AA1212" s="409"/>
      <c r="AB1212" s="409"/>
      <c r="AC1212" s="409"/>
      <c r="AD1212" s="409"/>
      <c r="AE1212" s="409"/>
      <c r="AF1212" s="409"/>
      <c r="AG1212" s="409"/>
      <c r="AH1212" s="409"/>
      <c r="AI1212" s="409"/>
      <c r="AJ1212" s="409"/>
      <c r="AK1212" s="409"/>
      <c r="AL1212" s="409"/>
      <c r="AM1212" s="409"/>
      <c r="AN1212" s="409"/>
    </row>
    <row r="1213">
      <c r="A1213" s="666"/>
      <c r="B1213" s="655"/>
      <c r="C1213" s="655"/>
      <c r="D1213" s="660"/>
      <c r="E1213" s="650"/>
      <c r="F1213" s="650"/>
      <c r="G1213" s="651"/>
      <c r="H1213" s="650"/>
      <c r="I1213" s="650"/>
      <c r="J1213" s="650"/>
      <c r="W1213" s="409"/>
      <c r="X1213" s="409"/>
      <c r="Y1213" s="409"/>
      <c r="Z1213" s="409"/>
      <c r="AA1213" s="409"/>
      <c r="AB1213" s="409"/>
      <c r="AC1213" s="409"/>
      <c r="AD1213" s="409"/>
      <c r="AE1213" s="409"/>
      <c r="AF1213" s="409"/>
      <c r="AG1213" s="409"/>
      <c r="AH1213" s="409"/>
      <c r="AI1213" s="409"/>
      <c r="AJ1213" s="409"/>
      <c r="AK1213" s="409"/>
      <c r="AL1213" s="409"/>
      <c r="AM1213" s="409"/>
      <c r="AN1213" s="409"/>
    </row>
    <row r="1214">
      <c r="A1214" s="666"/>
      <c r="B1214" s="655"/>
      <c r="C1214" s="655"/>
      <c r="D1214" s="660"/>
      <c r="E1214" s="650"/>
      <c r="F1214" s="650"/>
      <c r="G1214" s="651"/>
      <c r="H1214" s="650"/>
      <c r="I1214" s="650"/>
      <c r="J1214" s="650"/>
      <c r="W1214" s="409"/>
      <c r="X1214" s="409"/>
      <c r="Y1214" s="409"/>
      <c r="Z1214" s="409"/>
      <c r="AA1214" s="409"/>
      <c r="AB1214" s="409"/>
      <c r="AC1214" s="409"/>
      <c r="AD1214" s="409"/>
      <c r="AE1214" s="409"/>
      <c r="AF1214" s="409"/>
      <c r="AG1214" s="409"/>
      <c r="AH1214" s="409"/>
      <c r="AI1214" s="409"/>
      <c r="AJ1214" s="409"/>
      <c r="AK1214" s="409"/>
      <c r="AL1214" s="409"/>
      <c r="AM1214" s="409"/>
      <c r="AN1214" s="409"/>
    </row>
    <row r="1215">
      <c r="A1215" s="666"/>
      <c r="B1215" s="655"/>
      <c r="C1215" s="655"/>
      <c r="D1215" s="660"/>
      <c r="E1215" s="650"/>
      <c r="F1215" s="650"/>
      <c r="G1215" s="651"/>
      <c r="H1215" s="650"/>
      <c r="I1215" s="650"/>
      <c r="J1215" s="650"/>
      <c r="W1215" s="409"/>
      <c r="X1215" s="409"/>
      <c r="Y1215" s="409"/>
      <c r="Z1215" s="409"/>
      <c r="AA1215" s="409"/>
      <c r="AB1215" s="409"/>
      <c r="AC1215" s="409"/>
      <c r="AD1215" s="409"/>
      <c r="AE1215" s="409"/>
      <c r="AF1215" s="409"/>
      <c r="AG1215" s="409"/>
      <c r="AH1215" s="409"/>
      <c r="AI1215" s="409"/>
      <c r="AJ1215" s="409"/>
      <c r="AK1215" s="409"/>
      <c r="AL1215" s="409"/>
      <c r="AM1215" s="409"/>
      <c r="AN1215" s="409"/>
    </row>
    <row r="1216">
      <c r="A1216" s="666"/>
      <c r="B1216" s="655"/>
      <c r="C1216" s="655"/>
      <c r="D1216" s="660"/>
      <c r="E1216" s="650"/>
      <c r="F1216" s="650"/>
      <c r="G1216" s="651"/>
      <c r="H1216" s="650"/>
      <c r="I1216" s="650"/>
      <c r="J1216" s="650"/>
      <c r="W1216" s="409"/>
      <c r="X1216" s="409"/>
      <c r="Y1216" s="409"/>
      <c r="Z1216" s="409"/>
      <c r="AA1216" s="409"/>
      <c r="AB1216" s="409"/>
      <c r="AC1216" s="409"/>
      <c r="AD1216" s="409"/>
      <c r="AE1216" s="409"/>
      <c r="AF1216" s="409"/>
      <c r="AG1216" s="409"/>
      <c r="AH1216" s="409"/>
      <c r="AI1216" s="409"/>
      <c r="AJ1216" s="409"/>
      <c r="AK1216" s="409"/>
      <c r="AL1216" s="409"/>
      <c r="AM1216" s="409"/>
      <c r="AN1216" s="409"/>
    </row>
    <row r="1217">
      <c r="A1217" s="666"/>
      <c r="B1217" s="655"/>
      <c r="C1217" s="655"/>
      <c r="D1217" s="660"/>
      <c r="E1217" s="650"/>
      <c r="F1217" s="650"/>
      <c r="G1217" s="651"/>
      <c r="H1217" s="650"/>
      <c r="I1217" s="650"/>
      <c r="J1217" s="650"/>
      <c r="W1217" s="409"/>
      <c r="X1217" s="409"/>
      <c r="Y1217" s="409"/>
      <c r="Z1217" s="409"/>
      <c r="AA1217" s="409"/>
      <c r="AB1217" s="409"/>
      <c r="AC1217" s="409"/>
      <c r="AD1217" s="409"/>
      <c r="AE1217" s="409"/>
      <c r="AF1217" s="409"/>
      <c r="AG1217" s="409"/>
      <c r="AH1217" s="409"/>
      <c r="AI1217" s="409"/>
      <c r="AJ1217" s="409"/>
      <c r="AK1217" s="409"/>
      <c r="AL1217" s="409"/>
      <c r="AM1217" s="409"/>
      <c r="AN1217" s="409"/>
    </row>
    <row r="1218">
      <c r="A1218" s="651"/>
      <c r="B1218" s="651"/>
      <c r="C1218" s="651"/>
      <c r="D1218" s="660"/>
      <c r="E1218" s="651"/>
      <c r="F1218" s="651"/>
      <c r="G1218" s="651"/>
      <c r="H1218" s="651"/>
      <c r="I1218" s="651"/>
      <c r="J1218" s="651"/>
      <c r="W1218" s="409"/>
      <c r="X1218" s="409"/>
      <c r="Y1218" s="409"/>
      <c r="Z1218" s="409"/>
      <c r="AA1218" s="409"/>
      <c r="AB1218" s="409"/>
      <c r="AC1218" s="409"/>
      <c r="AD1218" s="409"/>
      <c r="AE1218" s="409"/>
      <c r="AF1218" s="409"/>
      <c r="AG1218" s="409"/>
      <c r="AH1218" s="409"/>
      <c r="AI1218" s="409"/>
      <c r="AJ1218" s="409"/>
      <c r="AK1218" s="409"/>
      <c r="AL1218" s="409"/>
      <c r="AM1218" s="409"/>
      <c r="AN1218" s="409"/>
    </row>
    <row r="1219">
      <c r="A1219" s="658"/>
      <c r="B1219" s="655"/>
      <c r="C1219" s="655"/>
      <c r="D1219" s="660"/>
      <c r="E1219" s="650"/>
      <c r="F1219" s="650"/>
      <c r="G1219" s="651"/>
      <c r="H1219" s="650"/>
      <c r="I1219" s="651"/>
      <c r="J1219" s="651"/>
      <c r="W1219" s="409"/>
      <c r="X1219" s="409"/>
      <c r="Y1219" s="409"/>
      <c r="Z1219" s="409"/>
      <c r="AA1219" s="409"/>
      <c r="AB1219" s="409"/>
      <c r="AC1219" s="409"/>
      <c r="AD1219" s="409"/>
      <c r="AE1219" s="409"/>
      <c r="AF1219" s="409"/>
      <c r="AG1219" s="409"/>
      <c r="AH1219" s="409"/>
      <c r="AI1219" s="409"/>
      <c r="AJ1219" s="409"/>
      <c r="AK1219" s="409"/>
      <c r="AL1219" s="409"/>
      <c r="AM1219" s="409"/>
      <c r="AN1219" s="409"/>
    </row>
    <row r="1220">
      <c r="A1220" s="658"/>
      <c r="B1220" s="655"/>
      <c r="C1220" s="655"/>
      <c r="D1220" s="660"/>
      <c r="E1220" s="650"/>
      <c r="F1220" s="650"/>
      <c r="G1220" s="651"/>
      <c r="H1220" s="650"/>
      <c r="I1220" s="651"/>
      <c r="J1220" s="650"/>
      <c r="W1220" s="409"/>
      <c r="X1220" s="409"/>
      <c r="Y1220" s="409"/>
      <c r="Z1220" s="409"/>
      <c r="AA1220" s="409"/>
      <c r="AB1220" s="409"/>
      <c r="AC1220" s="409"/>
      <c r="AD1220" s="409"/>
      <c r="AE1220" s="409"/>
      <c r="AF1220" s="409"/>
      <c r="AG1220" s="409"/>
      <c r="AH1220" s="409"/>
      <c r="AI1220" s="409"/>
      <c r="AJ1220" s="409"/>
      <c r="AK1220" s="409"/>
      <c r="AL1220" s="409"/>
      <c r="AM1220" s="409"/>
      <c r="AN1220" s="409"/>
    </row>
    <row r="1221">
      <c r="A1221" s="658"/>
      <c r="B1221" s="655"/>
      <c r="C1221" s="655"/>
      <c r="D1221" s="660"/>
      <c r="E1221" s="650"/>
      <c r="F1221" s="650"/>
      <c r="G1221" s="651"/>
      <c r="H1221" s="650"/>
      <c r="I1221" s="651"/>
      <c r="J1221" s="650"/>
      <c r="W1221" s="409"/>
      <c r="X1221" s="409"/>
      <c r="Y1221" s="409"/>
      <c r="Z1221" s="409"/>
      <c r="AA1221" s="409"/>
      <c r="AB1221" s="409"/>
      <c r="AC1221" s="409"/>
      <c r="AD1221" s="409"/>
      <c r="AE1221" s="409"/>
      <c r="AF1221" s="409"/>
      <c r="AG1221" s="409"/>
      <c r="AH1221" s="409"/>
      <c r="AI1221" s="409"/>
      <c r="AJ1221" s="409"/>
      <c r="AK1221" s="409"/>
      <c r="AL1221" s="409"/>
      <c r="AM1221" s="409"/>
      <c r="AN1221" s="409"/>
    </row>
    <row r="1222">
      <c r="A1222" s="658"/>
      <c r="B1222" s="655"/>
      <c r="C1222" s="655"/>
      <c r="D1222" s="660"/>
      <c r="E1222" s="650"/>
      <c r="F1222" s="650"/>
      <c r="G1222" s="651"/>
      <c r="H1222" s="650"/>
      <c r="I1222" s="651"/>
      <c r="J1222" s="651"/>
      <c r="W1222" s="409"/>
      <c r="X1222" s="409"/>
      <c r="Y1222" s="409"/>
      <c r="Z1222" s="409"/>
      <c r="AA1222" s="409"/>
      <c r="AB1222" s="409"/>
      <c r="AC1222" s="409"/>
      <c r="AD1222" s="409"/>
      <c r="AE1222" s="409"/>
      <c r="AF1222" s="409"/>
      <c r="AG1222" s="409"/>
      <c r="AH1222" s="409"/>
      <c r="AI1222" s="409"/>
      <c r="AJ1222" s="409"/>
      <c r="AK1222" s="409"/>
      <c r="AL1222" s="409"/>
      <c r="AM1222" s="409"/>
      <c r="AN1222" s="409"/>
    </row>
    <row r="1223">
      <c r="A1223" s="658"/>
      <c r="B1223" s="655"/>
      <c r="C1223" s="655"/>
      <c r="D1223" s="660"/>
      <c r="E1223" s="650"/>
      <c r="F1223" s="650"/>
      <c r="G1223" s="651"/>
      <c r="H1223" s="650"/>
      <c r="I1223" s="651"/>
      <c r="J1223" s="651"/>
      <c r="W1223" s="409"/>
      <c r="X1223" s="409"/>
      <c r="Y1223" s="409"/>
      <c r="Z1223" s="409"/>
      <c r="AA1223" s="409"/>
      <c r="AB1223" s="409"/>
      <c r="AC1223" s="409"/>
      <c r="AD1223" s="409"/>
      <c r="AE1223" s="409"/>
      <c r="AF1223" s="409"/>
      <c r="AG1223" s="409"/>
      <c r="AH1223" s="409"/>
      <c r="AI1223" s="409"/>
      <c r="AJ1223" s="409"/>
      <c r="AK1223" s="409"/>
      <c r="AL1223" s="409"/>
      <c r="AM1223" s="409"/>
      <c r="AN1223" s="409"/>
    </row>
    <row r="1224">
      <c r="A1224" s="658"/>
      <c r="B1224" s="655"/>
      <c r="C1224" s="655"/>
      <c r="D1224" s="660"/>
      <c r="E1224" s="650"/>
      <c r="F1224" s="650"/>
      <c r="G1224" s="651"/>
      <c r="H1224" s="650"/>
      <c r="I1224" s="650"/>
      <c r="J1224" s="651"/>
      <c r="W1224" s="409"/>
      <c r="X1224" s="409"/>
      <c r="Y1224" s="409"/>
      <c r="Z1224" s="409"/>
      <c r="AA1224" s="409"/>
      <c r="AB1224" s="409"/>
      <c r="AC1224" s="409"/>
      <c r="AD1224" s="409"/>
      <c r="AE1224" s="409"/>
      <c r="AF1224" s="409"/>
      <c r="AG1224" s="409"/>
      <c r="AH1224" s="409"/>
      <c r="AI1224" s="409"/>
      <c r="AJ1224" s="409"/>
      <c r="AK1224" s="409"/>
      <c r="AL1224" s="409"/>
      <c r="AM1224" s="409"/>
      <c r="AN1224" s="409"/>
    </row>
    <row r="1225">
      <c r="A1225" s="658"/>
      <c r="B1225" s="655"/>
      <c r="C1225" s="655"/>
      <c r="D1225" s="660"/>
      <c r="E1225" s="650"/>
      <c r="F1225" s="650"/>
      <c r="G1225" s="651"/>
      <c r="H1225" s="650"/>
      <c r="I1225" s="651"/>
      <c r="J1225" s="651"/>
      <c r="W1225" s="409"/>
      <c r="X1225" s="409"/>
      <c r="Y1225" s="409"/>
      <c r="Z1225" s="409"/>
      <c r="AA1225" s="409"/>
      <c r="AB1225" s="409"/>
      <c r="AC1225" s="409"/>
      <c r="AD1225" s="409"/>
      <c r="AE1225" s="409"/>
      <c r="AF1225" s="409"/>
      <c r="AG1225" s="409"/>
      <c r="AH1225" s="409"/>
      <c r="AI1225" s="409"/>
      <c r="AJ1225" s="409"/>
      <c r="AK1225" s="409"/>
      <c r="AL1225" s="409"/>
      <c r="AM1225" s="409"/>
      <c r="AN1225" s="409"/>
    </row>
    <row r="1226">
      <c r="A1226" s="658"/>
      <c r="B1226" s="655"/>
      <c r="C1226" s="655"/>
      <c r="D1226" s="660"/>
      <c r="E1226" s="650"/>
      <c r="F1226" s="650"/>
      <c r="G1226" s="651"/>
      <c r="H1226" s="650"/>
      <c r="I1226" s="651"/>
      <c r="J1226" s="651"/>
      <c r="W1226" s="409"/>
      <c r="X1226" s="409"/>
      <c r="Y1226" s="409"/>
      <c r="Z1226" s="409"/>
      <c r="AA1226" s="409"/>
      <c r="AB1226" s="409"/>
      <c r="AC1226" s="409"/>
      <c r="AD1226" s="409"/>
      <c r="AE1226" s="409"/>
      <c r="AF1226" s="409"/>
      <c r="AG1226" s="409"/>
      <c r="AH1226" s="409"/>
      <c r="AI1226" s="409"/>
      <c r="AJ1226" s="409"/>
      <c r="AK1226" s="409"/>
      <c r="AL1226" s="409"/>
      <c r="AM1226" s="409"/>
      <c r="AN1226" s="409"/>
    </row>
    <row r="1227">
      <c r="A1227" s="658"/>
      <c r="B1227" s="655"/>
      <c r="C1227" s="655"/>
      <c r="D1227" s="660"/>
      <c r="E1227" s="650"/>
      <c r="F1227" s="650"/>
      <c r="G1227" s="651"/>
      <c r="H1227" s="650"/>
      <c r="I1227" s="651"/>
      <c r="J1227" s="651"/>
      <c r="W1227" s="409"/>
      <c r="X1227" s="409"/>
      <c r="Y1227" s="409"/>
      <c r="Z1227" s="409"/>
      <c r="AA1227" s="409"/>
      <c r="AB1227" s="409"/>
      <c r="AC1227" s="409"/>
      <c r="AD1227" s="409"/>
      <c r="AE1227" s="409"/>
      <c r="AF1227" s="409"/>
      <c r="AG1227" s="409"/>
      <c r="AH1227" s="409"/>
      <c r="AI1227" s="409"/>
      <c r="AJ1227" s="409"/>
      <c r="AK1227" s="409"/>
      <c r="AL1227" s="409"/>
      <c r="AM1227" s="409"/>
      <c r="AN1227" s="409"/>
    </row>
    <row r="1228">
      <c r="A1228" s="658"/>
      <c r="B1228" s="655"/>
      <c r="C1228" s="655"/>
      <c r="D1228" s="660"/>
      <c r="E1228" s="650"/>
      <c r="F1228" s="650"/>
      <c r="G1228" s="651"/>
      <c r="H1228" s="650"/>
      <c r="I1228" s="651"/>
      <c r="J1228" s="651"/>
      <c r="W1228" s="409"/>
      <c r="X1228" s="409"/>
      <c r="Y1228" s="409"/>
      <c r="Z1228" s="409"/>
      <c r="AA1228" s="409"/>
      <c r="AB1228" s="409"/>
      <c r="AC1228" s="409"/>
      <c r="AD1228" s="409"/>
      <c r="AE1228" s="409"/>
      <c r="AF1228" s="409"/>
      <c r="AG1228" s="409"/>
      <c r="AH1228" s="409"/>
      <c r="AI1228" s="409"/>
      <c r="AJ1228" s="409"/>
      <c r="AK1228" s="409"/>
      <c r="AL1228" s="409"/>
      <c r="AM1228" s="409"/>
      <c r="AN1228" s="409"/>
    </row>
    <row r="1229">
      <c r="A1229" s="658"/>
      <c r="B1229" s="655"/>
      <c r="C1229" s="655"/>
      <c r="D1229" s="660"/>
      <c r="E1229" s="650"/>
      <c r="F1229" s="650"/>
      <c r="G1229" s="651"/>
      <c r="H1229" s="650"/>
      <c r="I1229" s="651"/>
      <c r="J1229" s="651"/>
      <c r="W1229" s="409"/>
      <c r="X1229" s="409"/>
      <c r="Y1229" s="409"/>
      <c r="Z1229" s="409"/>
      <c r="AA1229" s="409"/>
      <c r="AB1229" s="409"/>
      <c r="AC1229" s="409"/>
      <c r="AD1229" s="409"/>
      <c r="AE1229" s="409"/>
      <c r="AF1229" s="409"/>
      <c r="AG1229" s="409"/>
      <c r="AH1229" s="409"/>
      <c r="AI1229" s="409"/>
      <c r="AJ1229" s="409"/>
      <c r="AK1229" s="409"/>
      <c r="AL1229" s="409"/>
      <c r="AM1229" s="409"/>
      <c r="AN1229" s="409"/>
    </row>
    <row r="1230">
      <c r="A1230" s="658"/>
      <c r="B1230" s="655"/>
      <c r="C1230" s="655"/>
      <c r="D1230" s="660"/>
      <c r="E1230" s="650"/>
      <c r="F1230" s="650"/>
      <c r="G1230" s="651"/>
      <c r="H1230" s="650"/>
      <c r="I1230" s="651"/>
      <c r="J1230" s="651"/>
      <c r="W1230" s="409"/>
      <c r="X1230" s="409"/>
      <c r="Y1230" s="409"/>
      <c r="Z1230" s="409"/>
      <c r="AA1230" s="409"/>
      <c r="AB1230" s="409"/>
      <c r="AC1230" s="409"/>
      <c r="AD1230" s="409"/>
      <c r="AE1230" s="409"/>
      <c r="AF1230" s="409"/>
      <c r="AG1230" s="409"/>
      <c r="AH1230" s="409"/>
      <c r="AI1230" s="409"/>
      <c r="AJ1230" s="409"/>
      <c r="AK1230" s="409"/>
      <c r="AL1230" s="409"/>
      <c r="AM1230" s="409"/>
      <c r="AN1230" s="409"/>
    </row>
    <row r="1231">
      <c r="A1231" s="658"/>
      <c r="B1231" s="655"/>
      <c r="C1231" s="655"/>
      <c r="D1231" s="660"/>
      <c r="E1231" s="650"/>
      <c r="F1231" s="650"/>
      <c r="G1231" s="651"/>
      <c r="H1231" s="650"/>
      <c r="I1231" s="651"/>
      <c r="J1231" s="651"/>
      <c r="W1231" s="409"/>
      <c r="X1231" s="409"/>
      <c r="Y1231" s="409"/>
      <c r="Z1231" s="409"/>
      <c r="AA1231" s="409"/>
      <c r="AB1231" s="409"/>
      <c r="AC1231" s="409"/>
      <c r="AD1231" s="409"/>
      <c r="AE1231" s="409"/>
      <c r="AF1231" s="409"/>
      <c r="AG1231" s="409"/>
      <c r="AH1231" s="409"/>
      <c r="AI1231" s="409"/>
      <c r="AJ1231" s="409"/>
      <c r="AK1231" s="409"/>
      <c r="AL1231" s="409"/>
      <c r="AM1231" s="409"/>
      <c r="AN1231" s="409"/>
    </row>
    <row r="1232">
      <c r="A1232" s="658"/>
      <c r="B1232" s="655"/>
      <c r="C1232" s="655"/>
      <c r="D1232" s="660"/>
      <c r="E1232" s="650"/>
      <c r="F1232" s="650"/>
      <c r="G1232" s="651"/>
      <c r="H1232" s="650"/>
      <c r="I1232" s="650"/>
      <c r="J1232" s="651"/>
      <c r="W1232" s="409"/>
      <c r="X1232" s="409"/>
      <c r="Y1232" s="409"/>
      <c r="Z1232" s="409"/>
      <c r="AA1232" s="409"/>
      <c r="AB1232" s="409"/>
      <c r="AC1232" s="409"/>
      <c r="AD1232" s="409"/>
      <c r="AE1232" s="409"/>
      <c r="AF1232" s="409"/>
      <c r="AG1232" s="409"/>
      <c r="AH1232" s="409"/>
      <c r="AI1232" s="409"/>
      <c r="AJ1232" s="409"/>
      <c r="AK1232" s="409"/>
      <c r="AL1232" s="409"/>
      <c r="AM1232" s="409"/>
      <c r="AN1232" s="409"/>
    </row>
    <row r="1233">
      <c r="A1233" s="658"/>
      <c r="B1233" s="655"/>
      <c r="C1233" s="655"/>
      <c r="D1233" s="660"/>
      <c r="E1233" s="650"/>
      <c r="F1233" s="650"/>
      <c r="G1233" s="651"/>
      <c r="H1233" s="650"/>
      <c r="I1233" s="651"/>
      <c r="J1233" s="651"/>
      <c r="W1233" s="409"/>
      <c r="X1233" s="409"/>
      <c r="Y1233" s="409"/>
      <c r="Z1233" s="409"/>
      <c r="AA1233" s="409"/>
      <c r="AB1233" s="409"/>
      <c r="AC1233" s="409"/>
      <c r="AD1233" s="409"/>
      <c r="AE1233" s="409"/>
      <c r="AF1233" s="409"/>
      <c r="AG1233" s="409"/>
      <c r="AH1233" s="409"/>
      <c r="AI1233" s="409"/>
      <c r="AJ1233" s="409"/>
      <c r="AK1233" s="409"/>
      <c r="AL1233" s="409"/>
      <c r="AM1233" s="409"/>
      <c r="AN1233" s="409"/>
    </row>
    <row r="1234">
      <c r="A1234" s="658"/>
      <c r="B1234" s="655"/>
      <c r="C1234" s="655"/>
      <c r="D1234" s="660"/>
      <c r="E1234" s="650"/>
      <c r="F1234" s="650"/>
      <c r="G1234" s="651"/>
      <c r="H1234" s="650"/>
      <c r="I1234" s="651"/>
      <c r="J1234" s="650"/>
      <c r="W1234" s="409"/>
      <c r="X1234" s="409"/>
      <c r="Y1234" s="409"/>
      <c r="Z1234" s="409"/>
      <c r="AA1234" s="409"/>
      <c r="AB1234" s="409"/>
      <c r="AC1234" s="409"/>
      <c r="AD1234" s="409"/>
      <c r="AE1234" s="409"/>
      <c r="AF1234" s="409"/>
      <c r="AG1234" s="409"/>
      <c r="AH1234" s="409"/>
      <c r="AI1234" s="409"/>
      <c r="AJ1234" s="409"/>
      <c r="AK1234" s="409"/>
      <c r="AL1234" s="409"/>
      <c r="AM1234" s="409"/>
      <c r="AN1234" s="409"/>
    </row>
    <row r="1235">
      <c r="A1235" s="658"/>
      <c r="B1235" s="655"/>
      <c r="C1235" s="655"/>
      <c r="D1235" s="660"/>
      <c r="E1235" s="650"/>
      <c r="F1235" s="650"/>
      <c r="G1235" s="651"/>
      <c r="H1235" s="650"/>
      <c r="I1235" s="650"/>
      <c r="J1235" s="651"/>
      <c r="W1235" s="409"/>
      <c r="X1235" s="409"/>
      <c r="Y1235" s="409"/>
      <c r="Z1235" s="409"/>
      <c r="AA1235" s="409"/>
      <c r="AB1235" s="409"/>
      <c r="AC1235" s="409"/>
      <c r="AD1235" s="409"/>
      <c r="AE1235" s="409"/>
      <c r="AF1235" s="409"/>
      <c r="AG1235" s="409"/>
      <c r="AH1235" s="409"/>
      <c r="AI1235" s="409"/>
      <c r="AJ1235" s="409"/>
      <c r="AK1235" s="409"/>
      <c r="AL1235" s="409"/>
      <c r="AM1235" s="409"/>
      <c r="AN1235" s="409"/>
    </row>
    <row r="1236">
      <c r="A1236" s="658"/>
      <c r="B1236" s="655"/>
      <c r="C1236" s="655"/>
      <c r="D1236" s="660"/>
      <c r="E1236" s="650"/>
      <c r="F1236" s="650"/>
      <c r="G1236" s="651"/>
      <c r="H1236" s="650"/>
      <c r="I1236" s="651"/>
      <c r="J1236" s="651"/>
      <c r="W1236" s="409"/>
      <c r="X1236" s="409"/>
      <c r="Y1236" s="409"/>
      <c r="Z1236" s="409"/>
      <c r="AA1236" s="409"/>
      <c r="AB1236" s="409"/>
      <c r="AC1236" s="409"/>
      <c r="AD1236" s="409"/>
      <c r="AE1236" s="409"/>
      <c r="AF1236" s="409"/>
      <c r="AG1236" s="409"/>
      <c r="AH1236" s="409"/>
      <c r="AI1236" s="409"/>
      <c r="AJ1236" s="409"/>
      <c r="AK1236" s="409"/>
      <c r="AL1236" s="409"/>
      <c r="AM1236" s="409"/>
      <c r="AN1236" s="409"/>
    </row>
    <row r="1237">
      <c r="A1237" s="658"/>
      <c r="B1237" s="655"/>
      <c r="C1237" s="655"/>
      <c r="D1237" s="660"/>
      <c r="E1237" s="650"/>
      <c r="F1237" s="650"/>
      <c r="G1237" s="651"/>
      <c r="H1237" s="650"/>
      <c r="I1237" s="651"/>
      <c r="J1237" s="651"/>
      <c r="W1237" s="409"/>
      <c r="X1237" s="409"/>
      <c r="Y1237" s="409"/>
      <c r="Z1237" s="409"/>
      <c r="AA1237" s="409"/>
      <c r="AB1237" s="409"/>
      <c r="AC1237" s="409"/>
      <c r="AD1237" s="409"/>
      <c r="AE1237" s="409"/>
      <c r="AF1237" s="409"/>
      <c r="AG1237" s="409"/>
      <c r="AH1237" s="409"/>
      <c r="AI1237" s="409"/>
      <c r="AJ1237" s="409"/>
      <c r="AK1237" s="409"/>
      <c r="AL1237" s="409"/>
      <c r="AM1237" s="409"/>
      <c r="AN1237" s="409"/>
    </row>
    <row r="1238">
      <c r="A1238" s="658"/>
      <c r="B1238" s="655"/>
      <c r="C1238" s="655"/>
      <c r="D1238" s="660"/>
      <c r="E1238" s="650"/>
      <c r="F1238" s="650"/>
      <c r="G1238" s="651"/>
      <c r="H1238" s="650"/>
      <c r="I1238" s="651"/>
      <c r="J1238" s="651"/>
      <c r="W1238" s="409"/>
      <c r="X1238" s="409"/>
      <c r="Y1238" s="409"/>
      <c r="Z1238" s="409"/>
      <c r="AA1238" s="409"/>
      <c r="AB1238" s="409"/>
      <c r="AC1238" s="409"/>
      <c r="AD1238" s="409"/>
      <c r="AE1238" s="409"/>
      <c r="AF1238" s="409"/>
      <c r="AG1238" s="409"/>
      <c r="AH1238" s="409"/>
      <c r="AI1238" s="409"/>
      <c r="AJ1238" s="409"/>
      <c r="AK1238" s="409"/>
      <c r="AL1238" s="409"/>
      <c r="AM1238" s="409"/>
      <c r="AN1238" s="409"/>
    </row>
    <row r="1239">
      <c r="A1239" s="658"/>
      <c r="B1239" s="655"/>
      <c r="C1239" s="655"/>
      <c r="D1239" s="660"/>
      <c r="E1239" s="650"/>
      <c r="F1239" s="650"/>
      <c r="G1239" s="651"/>
      <c r="H1239" s="650"/>
      <c r="I1239" s="651"/>
      <c r="J1239" s="651"/>
      <c r="W1239" s="409"/>
      <c r="X1239" s="409"/>
      <c r="Y1239" s="409"/>
      <c r="Z1239" s="409"/>
      <c r="AA1239" s="409"/>
      <c r="AB1239" s="409"/>
      <c r="AC1239" s="409"/>
      <c r="AD1239" s="409"/>
      <c r="AE1239" s="409"/>
      <c r="AF1239" s="409"/>
      <c r="AG1239" s="409"/>
      <c r="AH1239" s="409"/>
      <c r="AI1239" s="409"/>
      <c r="AJ1239" s="409"/>
      <c r="AK1239" s="409"/>
      <c r="AL1239" s="409"/>
      <c r="AM1239" s="409"/>
      <c r="AN1239" s="409"/>
    </row>
    <row r="1240">
      <c r="A1240" s="658"/>
      <c r="B1240" s="655"/>
      <c r="C1240" s="655"/>
      <c r="D1240" s="660"/>
      <c r="E1240" s="650"/>
      <c r="F1240" s="650"/>
      <c r="G1240" s="651"/>
      <c r="H1240" s="667"/>
      <c r="I1240" s="651"/>
      <c r="J1240" s="651"/>
      <c r="W1240" s="409"/>
      <c r="X1240" s="409"/>
      <c r="Y1240" s="409"/>
      <c r="Z1240" s="409"/>
      <c r="AA1240" s="409"/>
      <c r="AB1240" s="409"/>
      <c r="AC1240" s="409"/>
      <c r="AD1240" s="409"/>
      <c r="AE1240" s="409"/>
      <c r="AF1240" s="409"/>
      <c r="AG1240" s="409"/>
      <c r="AH1240" s="409"/>
      <c r="AI1240" s="409"/>
      <c r="AJ1240" s="409"/>
      <c r="AK1240" s="409"/>
      <c r="AL1240" s="409"/>
      <c r="AM1240" s="409"/>
      <c r="AN1240" s="409"/>
    </row>
    <row r="1241">
      <c r="A1241" s="651"/>
      <c r="B1241" s="651"/>
      <c r="C1241" s="651"/>
      <c r="D1241" s="660"/>
      <c r="E1241" s="650"/>
      <c r="F1241" s="650"/>
      <c r="G1241" s="651"/>
      <c r="H1241" s="650"/>
      <c r="I1241" s="651"/>
      <c r="J1241" s="651"/>
      <c r="W1241" s="409"/>
      <c r="X1241" s="409"/>
      <c r="Y1241" s="409"/>
      <c r="Z1241" s="409"/>
      <c r="AA1241" s="409"/>
      <c r="AB1241" s="409"/>
      <c r="AC1241" s="409"/>
      <c r="AD1241" s="409"/>
      <c r="AE1241" s="409"/>
      <c r="AF1241" s="409"/>
      <c r="AG1241" s="409"/>
      <c r="AH1241" s="409"/>
      <c r="AI1241" s="409"/>
      <c r="AJ1241" s="409"/>
      <c r="AK1241" s="409"/>
      <c r="AL1241" s="409"/>
      <c r="AM1241" s="409"/>
      <c r="AN1241" s="409"/>
    </row>
    <row r="1242">
      <c r="A1242" s="658"/>
      <c r="B1242" s="655"/>
      <c r="C1242" s="655"/>
      <c r="D1242" s="660"/>
      <c r="E1242" s="650"/>
      <c r="F1242" s="650"/>
      <c r="G1242" s="651"/>
      <c r="H1242" s="650"/>
      <c r="I1242" s="650"/>
      <c r="J1242" s="651"/>
      <c r="W1242" s="409"/>
      <c r="X1242" s="409"/>
      <c r="Y1242" s="409"/>
      <c r="Z1242" s="409"/>
      <c r="AA1242" s="409"/>
      <c r="AB1242" s="409"/>
      <c r="AC1242" s="409"/>
      <c r="AD1242" s="409"/>
      <c r="AE1242" s="409"/>
      <c r="AF1242" s="409"/>
      <c r="AG1242" s="409"/>
      <c r="AH1242" s="409"/>
      <c r="AI1242" s="409"/>
      <c r="AJ1242" s="409"/>
      <c r="AK1242" s="409"/>
      <c r="AL1242" s="409"/>
      <c r="AM1242" s="409"/>
      <c r="AN1242" s="409"/>
    </row>
    <row r="1243">
      <c r="A1243" s="658"/>
      <c r="B1243" s="655"/>
      <c r="C1243" s="655"/>
      <c r="D1243" s="660"/>
      <c r="E1243" s="650"/>
      <c r="F1243" s="650"/>
      <c r="G1243" s="651"/>
      <c r="H1243" s="650"/>
      <c r="I1243" s="651"/>
      <c r="J1243" s="651"/>
      <c r="W1243" s="409"/>
      <c r="X1243" s="409"/>
      <c r="Y1243" s="409"/>
      <c r="Z1243" s="409"/>
      <c r="AA1243" s="409"/>
      <c r="AB1243" s="409"/>
      <c r="AC1243" s="409"/>
      <c r="AD1243" s="409"/>
      <c r="AE1243" s="409"/>
      <c r="AF1243" s="409"/>
      <c r="AG1243" s="409"/>
      <c r="AH1243" s="409"/>
      <c r="AI1243" s="409"/>
      <c r="AJ1243" s="409"/>
      <c r="AK1243" s="409"/>
      <c r="AL1243" s="409"/>
      <c r="AM1243" s="409"/>
      <c r="AN1243" s="409"/>
    </row>
    <row r="1244">
      <c r="A1244" s="658"/>
      <c r="B1244" s="655"/>
      <c r="C1244" s="655"/>
      <c r="D1244" s="660"/>
      <c r="E1244" s="650"/>
      <c r="F1244" s="650"/>
      <c r="G1244" s="651"/>
      <c r="H1244" s="650"/>
      <c r="I1244" s="651"/>
      <c r="J1244" s="651"/>
      <c r="W1244" s="409"/>
      <c r="X1244" s="409"/>
      <c r="Y1244" s="409"/>
      <c r="Z1244" s="409"/>
      <c r="AA1244" s="409"/>
      <c r="AB1244" s="409"/>
      <c r="AC1244" s="409"/>
      <c r="AD1244" s="409"/>
      <c r="AE1244" s="409"/>
      <c r="AF1244" s="409"/>
      <c r="AG1244" s="409"/>
      <c r="AH1244" s="409"/>
      <c r="AI1244" s="409"/>
      <c r="AJ1244" s="409"/>
      <c r="AK1244" s="409"/>
      <c r="AL1244" s="409"/>
      <c r="AM1244" s="409"/>
      <c r="AN1244" s="409"/>
    </row>
    <row r="1245">
      <c r="A1245" s="658"/>
      <c r="B1245" s="655"/>
      <c r="C1245" s="655"/>
      <c r="D1245" s="660"/>
      <c r="E1245" s="650"/>
      <c r="F1245" s="650"/>
      <c r="G1245" s="651"/>
      <c r="H1245" s="650"/>
      <c r="I1245" s="650"/>
      <c r="J1245" s="651"/>
      <c r="W1245" s="409"/>
      <c r="X1245" s="409"/>
      <c r="Y1245" s="409"/>
      <c r="Z1245" s="409"/>
      <c r="AA1245" s="409"/>
      <c r="AB1245" s="409"/>
      <c r="AC1245" s="409"/>
      <c r="AD1245" s="409"/>
      <c r="AE1245" s="409"/>
      <c r="AF1245" s="409"/>
      <c r="AG1245" s="409"/>
      <c r="AH1245" s="409"/>
      <c r="AI1245" s="409"/>
      <c r="AJ1245" s="409"/>
      <c r="AK1245" s="409"/>
      <c r="AL1245" s="409"/>
      <c r="AM1245" s="409"/>
      <c r="AN1245" s="409"/>
    </row>
    <row r="1246">
      <c r="A1246" s="658"/>
      <c r="B1246" s="655"/>
      <c r="C1246" s="655"/>
      <c r="D1246" s="660"/>
      <c r="E1246" s="650"/>
      <c r="F1246" s="650"/>
      <c r="G1246" s="651"/>
      <c r="H1246" s="650"/>
      <c r="I1246" s="651"/>
      <c r="J1246" s="651"/>
      <c r="W1246" s="409"/>
      <c r="X1246" s="409"/>
      <c r="Y1246" s="409"/>
      <c r="Z1246" s="409"/>
      <c r="AA1246" s="409"/>
      <c r="AB1246" s="409"/>
      <c r="AC1246" s="409"/>
      <c r="AD1246" s="409"/>
      <c r="AE1246" s="409"/>
      <c r="AF1246" s="409"/>
      <c r="AG1246" s="409"/>
      <c r="AH1246" s="409"/>
      <c r="AI1246" s="409"/>
      <c r="AJ1246" s="409"/>
      <c r="AK1246" s="409"/>
      <c r="AL1246" s="409"/>
      <c r="AM1246" s="409"/>
      <c r="AN1246" s="409"/>
    </row>
    <row r="1247">
      <c r="A1247" s="658"/>
      <c r="B1247" s="655"/>
      <c r="C1247" s="655"/>
      <c r="D1247" s="660"/>
      <c r="E1247" s="650"/>
      <c r="F1247" s="650"/>
      <c r="G1247" s="651"/>
      <c r="H1247" s="650"/>
      <c r="I1247" s="651"/>
      <c r="J1247" s="650"/>
      <c r="W1247" s="409"/>
      <c r="X1247" s="409"/>
      <c r="Y1247" s="409"/>
      <c r="Z1247" s="409"/>
      <c r="AA1247" s="409"/>
      <c r="AB1247" s="409"/>
      <c r="AC1247" s="409"/>
      <c r="AD1247" s="409"/>
      <c r="AE1247" s="409"/>
      <c r="AF1247" s="409"/>
      <c r="AG1247" s="409"/>
      <c r="AH1247" s="409"/>
      <c r="AI1247" s="409"/>
      <c r="AJ1247" s="409"/>
      <c r="AK1247" s="409"/>
      <c r="AL1247" s="409"/>
      <c r="AM1247" s="409"/>
      <c r="AN1247" s="409"/>
    </row>
    <row r="1248">
      <c r="A1248" s="658"/>
      <c r="B1248" s="655"/>
      <c r="C1248" s="655"/>
      <c r="D1248" s="660"/>
      <c r="E1248" s="650"/>
      <c r="F1248" s="650"/>
      <c r="G1248" s="651"/>
      <c r="H1248" s="650"/>
      <c r="I1248" s="651"/>
      <c r="J1248" s="651"/>
      <c r="W1248" s="409"/>
      <c r="X1248" s="409"/>
      <c r="Y1248" s="409"/>
      <c r="Z1248" s="409"/>
      <c r="AA1248" s="409"/>
      <c r="AB1248" s="409"/>
      <c r="AC1248" s="409"/>
      <c r="AD1248" s="409"/>
      <c r="AE1248" s="409"/>
      <c r="AF1248" s="409"/>
      <c r="AG1248" s="409"/>
      <c r="AH1248" s="409"/>
      <c r="AI1248" s="409"/>
      <c r="AJ1248" s="409"/>
      <c r="AK1248" s="409"/>
      <c r="AL1248" s="409"/>
      <c r="AM1248" s="409"/>
      <c r="AN1248" s="409"/>
    </row>
    <row r="1249">
      <c r="A1249" s="658"/>
      <c r="B1249" s="655"/>
      <c r="C1249" s="655"/>
      <c r="D1249" s="660"/>
      <c r="E1249" s="650"/>
      <c r="F1249" s="650"/>
      <c r="G1249" s="651"/>
      <c r="H1249" s="650"/>
      <c r="I1249" s="651"/>
      <c r="J1249" s="651"/>
      <c r="W1249" s="409"/>
      <c r="X1249" s="409"/>
      <c r="Y1249" s="409"/>
      <c r="Z1249" s="409"/>
      <c r="AA1249" s="409"/>
      <c r="AB1249" s="409"/>
      <c r="AC1249" s="409"/>
      <c r="AD1249" s="409"/>
      <c r="AE1249" s="409"/>
      <c r="AF1249" s="409"/>
      <c r="AG1249" s="409"/>
      <c r="AH1249" s="409"/>
      <c r="AI1249" s="409"/>
      <c r="AJ1249" s="409"/>
      <c r="AK1249" s="409"/>
      <c r="AL1249" s="409"/>
      <c r="AM1249" s="409"/>
      <c r="AN1249" s="409"/>
    </row>
    <row r="1250">
      <c r="A1250" s="658"/>
      <c r="B1250" s="655"/>
      <c r="C1250" s="655"/>
      <c r="D1250" s="660"/>
      <c r="E1250" s="650"/>
      <c r="F1250" s="650"/>
      <c r="G1250" s="651"/>
      <c r="H1250" s="650"/>
      <c r="I1250" s="651"/>
      <c r="J1250" s="651"/>
      <c r="W1250" s="409"/>
      <c r="X1250" s="409"/>
      <c r="Y1250" s="409"/>
      <c r="Z1250" s="409"/>
      <c r="AA1250" s="409"/>
      <c r="AB1250" s="409"/>
      <c r="AC1250" s="409"/>
      <c r="AD1250" s="409"/>
      <c r="AE1250" s="409"/>
      <c r="AF1250" s="409"/>
      <c r="AG1250" s="409"/>
      <c r="AH1250" s="409"/>
      <c r="AI1250" s="409"/>
      <c r="AJ1250" s="409"/>
      <c r="AK1250" s="409"/>
      <c r="AL1250" s="409"/>
      <c r="AM1250" s="409"/>
      <c r="AN1250" s="409"/>
    </row>
    <row r="1251">
      <c r="A1251" s="658"/>
      <c r="B1251" s="655"/>
      <c r="C1251" s="655"/>
      <c r="D1251" s="660"/>
      <c r="E1251" s="650"/>
      <c r="F1251" s="650"/>
      <c r="G1251" s="651"/>
      <c r="H1251" s="650"/>
      <c r="I1251" s="651"/>
      <c r="J1251" s="651"/>
      <c r="W1251" s="409"/>
      <c r="X1251" s="409"/>
      <c r="Y1251" s="409"/>
      <c r="Z1251" s="409"/>
      <c r="AA1251" s="409"/>
      <c r="AB1251" s="409"/>
      <c r="AC1251" s="409"/>
      <c r="AD1251" s="409"/>
      <c r="AE1251" s="409"/>
      <c r="AF1251" s="409"/>
      <c r="AG1251" s="409"/>
      <c r="AH1251" s="409"/>
      <c r="AI1251" s="409"/>
      <c r="AJ1251" s="409"/>
      <c r="AK1251" s="409"/>
      <c r="AL1251" s="409"/>
      <c r="AM1251" s="409"/>
      <c r="AN1251" s="409"/>
    </row>
    <row r="1252">
      <c r="A1252" s="658"/>
      <c r="B1252" s="655"/>
      <c r="C1252" s="655"/>
      <c r="D1252" s="660"/>
      <c r="E1252" s="650"/>
      <c r="F1252" s="650"/>
      <c r="G1252" s="651"/>
      <c r="H1252" s="650"/>
      <c r="I1252" s="651"/>
      <c r="J1252" s="651"/>
      <c r="W1252" s="409"/>
      <c r="X1252" s="409"/>
      <c r="Y1252" s="409"/>
      <c r="Z1252" s="409"/>
      <c r="AA1252" s="409"/>
      <c r="AB1252" s="409"/>
      <c r="AC1252" s="409"/>
      <c r="AD1252" s="409"/>
      <c r="AE1252" s="409"/>
      <c r="AF1252" s="409"/>
      <c r="AG1252" s="409"/>
      <c r="AH1252" s="409"/>
      <c r="AI1252" s="409"/>
      <c r="AJ1252" s="409"/>
      <c r="AK1252" s="409"/>
      <c r="AL1252" s="409"/>
      <c r="AM1252" s="409"/>
      <c r="AN1252" s="409"/>
    </row>
    <row r="1253">
      <c r="A1253" s="658"/>
      <c r="B1253" s="655"/>
      <c r="C1253" s="655"/>
      <c r="D1253" s="660"/>
      <c r="E1253" s="650"/>
      <c r="F1253" s="650"/>
      <c r="G1253" s="651"/>
      <c r="H1253" s="650"/>
      <c r="I1253" s="651"/>
      <c r="J1253" s="651"/>
      <c r="W1253" s="409"/>
      <c r="X1253" s="409"/>
      <c r="Y1253" s="409"/>
      <c r="Z1253" s="409"/>
      <c r="AA1253" s="409"/>
      <c r="AB1253" s="409"/>
      <c r="AC1253" s="409"/>
      <c r="AD1253" s="409"/>
      <c r="AE1253" s="409"/>
      <c r="AF1253" s="409"/>
      <c r="AG1253" s="409"/>
      <c r="AH1253" s="409"/>
      <c r="AI1253" s="409"/>
      <c r="AJ1253" s="409"/>
      <c r="AK1253" s="409"/>
      <c r="AL1253" s="409"/>
      <c r="AM1253" s="409"/>
      <c r="AN1253" s="409"/>
    </row>
    <row r="1254">
      <c r="A1254" s="658"/>
      <c r="B1254" s="655"/>
      <c r="C1254" s="655"/>
      <c r="D1254" s="660"/>
      <c r="E1254" s="650"/>
      <c r="F1254" s="650"/>
      <c r="G1254" s="651"/>
      <c r="H1254" s="650"/>
      <c r="I1254" s="651"/>
      <c r="J1254" s="651"/>
      <c r="W1254" s="409"/>
      <c r="X1254" s="409"/>
      <c r="Y1254" s="409"/>
      <c r="Z1254" s="409"/>
      <c r="AA1254" s="409"/>
      <c r="AB1254" s="409"/>
      <c r="AC1254" s="409"/>
      <c r="AD1254" s="409"/>
      <c r="AE1254" s="409"/>
      <c r="AF1254" s="409"/>
      <c r="AG1254" s="409"/>
      <c r="AH1254" s="409"/>
      <c r="AI1254" s="409"/>
      <c r="AJ1254" s="409"/>
      <c r="AK1254" s="409"/>
      <c r="AL1254" s="409"/>
      <c r="AM1254" s="409"/>
      <c r="AN1254" s="409"/>
    </row>
    <row r="1255">
      <c r="A1255" s="651"/>
      <c r="B1255" s="651"/>
      <c r="C1255" s="651"/>
      <c r="D1255" s="660"/>
      <c r="E1255" s="650"/>
      <c r="F1255" s="650"/>
      <c r="G1255" s="651"/>
      <c r="H1255" s="650"/>
      <c r="I1255" s="651"/>
      <c r="J1255" s="651"/>
      <c r="W1255" s="409"/>
      <c r="X1255" s="409"/>
      <c r="Y1255" s="409"/>
      <c r="Z1255" s="409"/>
      <c r="AA1255" s="409"/>
      <c r="AB1255" s="409"/>
      <c r="AC1255" s="409"/>
      <c r="AD1255" s="409"/>
      <c r="AE1255" s="409"/>
      <c r="AF1255" s="409"/>
      <c r="AG1255" s="409"/>
      <c r="AH1255" s="409"/>
      <c r="AI1255" s="409"/>
      <c r="AJ1255" s="409"/>
      <c r="AK1255" s="409"/>
      <c r="AL1255" s="409"/>
      <c r="AM1255" s="409"/>
      <c r="AN1255" s="409"/>
    </row>
    <row r="1256">
      <c r="A1256" s="658"/>
      <c r="B1256" s="655"/>
      <c r="C1256" s="655"/>
      <c r="D1256" s="660"/>
      <c r="E1256" s="650"/>
      <c r="F1256" s="650"/>
      <c r="G1256" s="651"/>
      <c r="H1256" s="650"/>
      <c r="I1256" s="651"/>
      <c r="J1256" s="651"/>
      <c r="W1256" s="409"/>
      <c r="X1256" s="409"/>
      <c r="Y1256" s="409"/>
      <c r="Z1256" s="409"/>
      <c r="AA1256" s="409"/>
      <c r="AB1256" s="409"/>
      <c r="AC1256" s="409"/>
      <c r="AD1256" s="409"/>
      <c r="AE1256" s="409"/>
      <c r="AF1256" s="409"/>
      <c r="AG1256" s="409"/>
      <c r="AH1256" s="409"/>
      <c r="AI1256" s="409"/>
      <c r="AJ1256" s="409"/>
      <c r="AK1256" s="409"/>
      <c r="AL1256" s="409"/>
      <c r="AM1256" s="409"/>
      <c r="AN1256" s="409"/>
    </row>
    <row r="1257">
      <c r="A1257" s="658"/>
      <c r="B1257" s="655"/>
      <c r="C1257" s="655"/>
      <c r="D1257" s="660"/>
      <c r="E1257" s="650"/>
      <c r="F1257" s="650"/>
      <c r="G1257" s="651"/>
      <c r="H1257" s="650"/>
      <c r="I1257" s="651"/>
      <c r="J1257" s="651"/>
      <c r="W1257" s="409"/>
      <c r="X1257" s="409"/>
      <c r="Y1257" s="409"/>
      <c r="Z1257" s="409"/>
      <c r="AA1257" s="409"/>
      <c r="AB1257" s="409"/>
      <c r="AC1257" s="409"/>
      <c r="AD1257" s="409"/>
      <c r="AE1257" s="409"/>
      <c r="AF1257" s="409"/>
      <c r="AG1257" s="409"/>
      <c r="AH1257" s="409"/>
      <c r="AI1257" s="409"/>
      <c r="AJ1257" s="409"/>
      <c r="AK1257" s="409"/>
      <c r="AL1257" s="409"/>
      <c r="AM1257" s="409"/>
      <c r="AN1257" s="409"/>
    </row>
    <row r="1258">
      <c r="A1258" s="658"/>
      <c r="B1258" s="655"/>
      <c r="C1258" s="655"/>
      <c r="D1258" s="660"/>
      <c r="E1258" s="650"/>
      <c r="F1258" s="650"/>
      <c r="G1258" s="651"/>
      <c r="H1258" s="650"/>
      <c r="I1258" s="650"/>
      <c r="J1258" s="651"/>
      <c r="W1258" s="409"/>
      <c r="X1258" s="409"/>
      <c r="Y1258" s="409"/>
      <c r="Z1258" s="409"/>
      <c r="AA1258" s="409"/>
      <c r="AB1258" s="409"/>
      <c r="AC1258" s="409"/>
      <c r="AD1258" s="409"/>
      <c r="AE1258" s="409"/>
      <c r="AF1258" s="409"/>
      <c r="AG1258" s="409"/>
      <c r="AH1258" s="409"/>
      <c r="AI1258" s="409"/>
      <c r="AJ1258" s="409"/>
      <c r="AK1258" s="409"/>
      <c r="AL1258" s="409"/>
      <c r="AM1258" s="409"/>
      <c r="AN1258" s="409"/>
    </row>
    <row r="1259">
      <c r="A1259" s="658"/>
      <c r="B1259" s="655"/>
      <c r="C1259" s="655"/>
      <c r="D1259" s="660"/>
      <c r="E1259" s="650"/>
      <c r="F1259" s="650"/>
      <c r="G1259" s="651"/>
      <c r="H1259" s="650"/>
      <c r="I1259" s="651"/>
      <c r="J1259" s="651"/>
      <c r="W1259" s="409"/>
      <c r="X1259" s="409"/>
      <c r="Y1259" s="409"/>
      <c r="Z1259" s="409"/>
      <c r="AA1259" s="409"/>
      <c r="AB1259" s="409"/>
      <c r="AC1259" s="409"/>
      <c r="AD1259" s="409"/>
      <c r="AE1259" s="409"/>
      <c r="AF1259" s="409"/>
      <c r="AG1259" s="409"/>
      <c r="AH1259" s="409"/>
      <c r="AI1259" s="409"/>
      <c r="AJ1259" s="409"/>
      <c r="AK1259" s="409"/>
      <c r="AL1259" s="409"/>
      <c r="AM1259" s="409"/>
      <c r="AN1259" s="409"/>
    </row>
    <row r="1260">
      <c r="A1260" s="658"/>
      <c r="B1260" s="655"/>
      <c r="C1260" s="655"/>
      <c r="D1260" s="660"/>
      <c r="E1260" s="650"/>
      <c r="F1260" s="650"/>
      <c r="G1260" s="651"/>
      <c r="H1260" s="650"/>
      <c r="I1260" s="651"/>
      <c r="J1260" s="651"/>
      <c r="W1260" s="409"/>
      <c r="X1260" s="409"/>
      <c r="Y1260" s="409"/>
      <c r="Z1260" s="409"/>
      <c r="AA1260" s="409"/>
      <c r="AB1260" s="409"/>
      <c r="AC1260" s="409"/>
      <c r="AD1260" s="409"/>
      <c r="AE1260" s="409"/>
      <c r="AF1260" s="409"/>
      <c r="AG1260" s="409"/>
      <c r="AH1260" s="409"/>
      <c r="AI1260" s="409"/>
      <c r="AJ1260" s="409"/>
      <c r="AK1260" s="409"/>
      <c r="AL1260" s="409"/>
      <c r="AM1260" s="409"/>
      <c r="AN1260" s="409"/>
    </row>
    <row r="1261">
      <c r="A1261" s="658"/>
      <c r="B1261" s="655"/>
      <c r="C1261" s="655"/>
      <c r="D1261" s="660"/>
      <c r="E1261" s="650"/>
      <c r="F1261" s="650"/>
      <c r="G1261" s="651"/>
      <c r="H1261" s="650"/>
      <c r="I1261" s="651"/>
      <c r="J1261" s="651"/>
      <c r="W1261" s="409"/>
      <c r="X1261" s="409"/>
      <c r="Y1261" s="409"/>
      <c r="Z1261" s="409"/>
      <c r="AA1261" s="409"/>
      <c r="AB1261" s="409"/>
      <c r="AC1261" s="409"/>
      <c r="AD1261" s="409"/>
      <c r="AE1261" s="409"/>
      <c r="AF1261" s="409"/>
      <c r="AG1261" s="409"/>
      <c r="AH1261" s="409"/>
      <c r="AI1261" s="409"/>
      <c r="AJ1261" s="409"/>
      <c r="AK1261" s="409"/>
      <c r="AL1261" s="409"/>
      <c r="AM1261" s="409"/>
      <c r="AN1261" s="409"/>
    </row>
    <row r="1262">
      <c r="A1262" s="658"/>
      <c r="B1262" s="655"/>
      <c r="C1262" s="655"/>
      <c r="D1262" s="660"/>
      <c r="E1262" s="650"/>
      <c r="F1262" s="650"/>
      <c r="G1262" s="651"/>
      <c r="H1262" s="650"/>
      <c r="I1262" s="651"/>
      <c r="J1262" s="651"/>
      <c r="W1262" s="409"/>
      <c r="X1262" s="409"/>
      <c r="Y1262" s="409"/>
      <c r="Z1262" s="409"/>
      <c r="AA1262" s="409"/>
      <c r="AB1262" s="409"/>
      <c r="AC1262" s="409"/>
      <c r="AD1262" s="409"/>
      <c r="AE1262" s="409"/>
      <c r="AF1262" s="409"/>
      <c r="AG1262" s="409"/>
      <c r="AH1262" s="409"/>
      <c r="AI1262" s="409"/>
      <c r="AJ1262" s="409"/>
      <c r="AK1262" s="409"/>
      <c r="AL1262" s="409"/>
      <c r="AM1262" s="409"/>
      <c r="AN1262" s="409"/>
    </row>
    <row r="1263">
      <c r="A1263" s="658"/>
      <c r="B1263" s="655"/>
      <c r="C1263" s="655"/>
      <c r="D1263" s="660"/>
      <c r="E1263" s="650"/>
      <c r="F1263" s="650"/>
      <c r="G1263" s="651"/>
      <c r="H1263" s="650"/>
      <c r="I1263" s="651"/>
      <c r="J1263" s="651"/>
      <c r="W1263" s="409"/>
      <c r="X1263" s="409"/>
      <c r="Y1263" s="409"/>
      <c r="Z1263" s="409"/>
      <c r="AA1263" s="409"/>
      <c r="AB1263" s="409"/>
      <c r="AC1263" s="409"/>
      <c r="AD1263" s="409"/>
      <c r="AE1263" s="409"/>
      <c r="AF1263" s="409"/>
      <c r="AG1263" s="409"/>
      <c r="AH1263" s="409"/>
      <c r="AI1263" s="409"/>
      <c r="AJ1263" s="409"/>
      <c r="AK1263" s="409"/>
      <c r="AL1263" s="409"/>
      <c r="AM1263" s="409"/>
      <c r="AN1263" s="409"/>
    </row>
    <row r="1264">
      <c r="A1264" s="658"/>
      <c r="B1264" s="655"/>
      <c r="C1264" s="655"/>
      <c r="D1264" s="660"/>
      <c r="E1264" s="650"/>
      <c r="F1264" s="650"/>
      <c r="G1264" s="651"/>
      <c r="H1264" s="650"/>
      <c r="I1264" s="651"/>
      <c r="J1264" s="651"/>
      <c r="W1264" s="409"/>
      <c r="X1264" s="409"/>
      <c r="Y1264" s="409"/>
      <c r="Z1264" s="409"/>
      <c r="AA1264" s="409"/>
      <c r="AB1264" s="409"/>
      <c r="AC1264" s="409"/>
      <c r="AD1264" s="409"/>
      <c r="AE1264" s="409"/>
      <c r="AF1264" s="409"/>
      <c r="AG1264" s="409"/>
      <c r="AH1264" s="409"/>
      <c r="AI1264" s="409"/>
      <c r="AJ1264" s="409"/>
      <c r="AK1264" s="409"/>
      <c r="AL1264" s="409"/>
      <c r="AM1264" s="409"/>
      <c r="AN1264" s="409"/>
    </row>
    <row r="1265">
      <c r="A1265" s="658"/>
      <c r="B1265" s="655"/>
      <c r="C1265" s="655"/>
      <c r="D1265" s="660"/>
      <c r="E1265" s="650"/>
      <c r="F1265" s="650"/>
      <c r="G1265" s="651"/>
      <c r="H1265" s="650"/>
      <c r="I1265" s="650"/>
      <c r="J1265" s="651"/>
      <c r="W1265" s="409"/>
      <c r="X1265" s="409"/>
      <c r="Y1265" s="409"/>
      <c r="Z1265" s="409"/>
      <c r="AA1265" s="409"/>
      <c r="AB1265" s="409"/>
      <c r="AC1265" s="409"/>
      <c r="AD1265" s="409"/>
      <c r="AE1265" s="409"/>
      <c r="AF1265" s="409"/>
      <c r="AG1265" s="409"/>
      <c r="AH1265" s="409"/>
      <c r="AI1265" s="409"/>
      <c r="AJ1265" s="409"/>
      <c r="AK1265" s="409"/>
      <c r="AL1265" s="409"/>
      <c r="AM1265" s="409"/>
      <c r="AN1265" s="409"/>
    </row>
    <row r="1266">
      <c r="A1266" s="658"/>
      <c r="B1266" s="655"/>
      <c r="C1266" s="655"/>
      <c r="D1266" s="660"/>
      <c r="E1266" s="650"/>
      <c r="F1266" s="650"/>
      <c r="G1266" s="651"/>
      <c r="H1266" s="650"/>
      <c r="I1266" s="651"/>
      <c r="J1266" s="651"/>
      <c r="W1266" s="409"/>
      <c r="X1266" s="409"/>
      <c r="Y1266" s="409"/>
      <c r="Z1266" s="409"/>
      <c r="AA1266" s="409"/>
      <c r="AB1266" s="409"/>
      <c r="AC1266" s="409"/>
      <c r="AD1266" s="409"/>
      <c r="AE1266" s="409"/>
      <c r="AF1266" s="409"/>
      <c r="AG1266" s="409"/>
      <c r="AH1266" s="409"/>
      <c r="AI1266" s="409"/>
      <c r="AJ1266" s="409"/>
      <c r="AK1266" s="409"/>
      <c r="AL1266" s="409"/>
      <c r="AM1266" s="409"/>
      <c r="AN1266" s="409"/>
    </row>
    <row r="1267">
      <c r="A1267" s="658"/>
      <c r="B1267" s="655"/>
      <c r="C1267" s="655"/>
      <c r="D1267" s="660"/>
      <c r="E1267" s="650"/>
      <c r="F1267" s="650"/>
      <c r="G1267" s="651"/>
      <c r="H1267" s="650"/>
      <c r="I1267" s="651"/>
      <c r="J1267" s="651"/>
      <c r="W1267" s="409"/>
      <c r="X1267" s="409"/>
      <c r="Y1267" s="409"/>
      <c r="Z1267" s="409"/>
      <c r="AA1267" s="409"/>
      <c r="AB1267" s="409"/>
      <c r="AC1267" s="409"/>
      <c r="AD1267" s="409"/>
      <c r="AE1267" s="409"/>
      <c r="AF1267" s="409"/>
      <c r="AG1267" s="409"/>
      <c r="AH1267" s="409"/>
      <c r="AI1267" s="409"/>
      <c r="AJ1267" s="409"/>
      <c r="AK1267" s="409"/>
      <c r="AL1267" s="409"/>
      <c r="AM1267" s="409"/>
      <c r="AN1267" s="409"/>
    </row>
    <row r="1268">
      <c r="A1268" s="658"/>
      <c r="B1268" s="655"/>
      <c r="C1268" s="655"/>
      <c r="D1268" s="660"/>
      <c r="E1268" s="650"/>
      <c r="F1268" s="650"/>
      <c r="G1268" s="651"/>
      <c r="H1268" s="650"/>
      <c r="I1268" s="650"/>
      <c r="J1268" s="651"/>
      <c r="W1268" s="409"/>
      <c r="X1268" s="409"/>
      <c r="Y1268" s="409"/>
      <c r="Z1268" s="409"/>
      <c r="AA1268" s="409"/>
      <c r="AB1268" s="409"/>
      <c r="AC1268" s="409"/>
      <c r="AD1268" s="409"/>
      <c r="AE1268" s="409"/>
      <c r="AF1268" s="409"/>
      <c r="AG1268" s="409"/>
      <c r="AH1268" s="409"/>
      <c r="AI1268" s="409"/>
      <c r="AJ1268" s="409"/>
      <c r="AK1268" s="409"/>
      <c r="AL1268" s="409"/>
      <c r="AM1268" s="409"/>
      <c r="AN1268" s="409"/>
    </row>
    <row r="1269">
      <c r="A1269" s="658"/>
      <c r="B1269" s="655"/>
      <c r="C1269" s="655"/>
      <c r="D1269" s="660"/>
      <c r="E1269" s="650"/>
      <c r="F1269" s="650"/>
      <c r="G1269" s="651"/>
      <c r="H1269" s="650"/>
      <c r="I1269" s="651"/>
      <c r="J1269" s="651"/>
      <c r="W1269" s="409"/>
      <c r="X1269" s="409"/>
      <c r="Y1269" s="409"/>
      <c r="Z1269" s="409"/>
      <c r="AA1269" s="409"/>
      <c r="AB1269" s="409"/>
      <c r="AC1269" s="409"/>
      <c r="AD1269" s="409"/>
      <c r="AE1269" s="409"/>
      <c r="AF1269" s="409"/>
      <c r="AG1269" s="409"/>
      <c r="AH1269" s="409"/>
      <c r="AI1269" s="409"/>
      <c r="AJ1269" s="409"/>
      <c r="AK1269" s="409"/>
      <c r="AL1269" s="409"/>
      <c r="AM1269" s="409"/>
      <c r="AN1269" s="409"/>
    </row>
    <row r="1270">
      <c r="A1270" s="658"/>
      <c r="B1270" s="655"/>
      <c r="C1270" s="655"/>
      <c r="D1270" s="660"/>
      <c r="E1270" s="650"/>
      <c r="F1270" s="650"/>
      <c r="G1270" s="651"/>
      <c r="H1270" s="650"/>
      <c r="I1270" s="651"/>
      <c r="J1270" s="651"/>
      <c r="W1270" s="409"/>
      <c r="X1270" s="409"/>
      <c r="Y1270" s="409"/>
      <c r="Z1270" s="409"/>
      <c r="AA1270" s="409"/>
      <c r="AB1270" s="409"/>
      <c r="AC1270" s="409"/>
      <c r="AD1270" s="409"/>
      <c r="AE1270" s="409"/>
      <c r="AF1270" s="409"/>
      <c r="AG1270" s="409"/>
      <c r="AH1270" s="409"/>
      <c r="AI1270" s="409"/>
      <c r="AJ1270" s="409"/>
      <c r="AK1270" s="409"/>
      <c r="AL1270" s="409"/>
      <c r="AM1270" s="409"/>
      <c r="AN1270" s="409"/>
    </row>
    <row r="1271">
      <c r="A1271" s="651"/>
      <c r="B1271" s="651"/>
      <c r="C1271" s="651"/>
      <c r="D1271" s="660"/>
      <c r="E1271" s="650"/>
      <c r="F1271" s="650"/>
      <c r="G1271" s="651"/>
      <c r="H1271" s="650"/>
      <c r="I1271" s="651"/>
      <c r="J1271" s="651"/>
      <c r="W1271" s="409"/>
      <c r="X1271" s="409"/>
      <c r="Y1271" s="409"/>
      <c r="Z1271" s="409"/>
      <c r="AA1271" s="409"/>
      <c r="AB1271" s="409"/>
      <c r="AC1271" s="409"/>
      <c r="AD1271" s="409"/>
      <c r="AE1271" s="409"/>
      <c r="AF1271" s="409"/>
      <c r="AG1271" s="409"/>
      <c r="AH1271" s="409"/>
      <c r="AI1271" s="409"/>
      <c r="AJ1271" s="409"/>
      <c r="AK1271" s="409"/>
      <c r="AL1271" s="409"/>
      <c r="AM1271" s="409"/>
      <c r="AN1271" s="409"/>
    </row>
    <row r="1272">
      <c r="A1272" s="658"/>
      <c r="B1272" s="655"/>
      <c r="C1272" s="655"/>
      <c r="D1272" s="660"/>
      <c r="E1272" s="650"/>
      <c r="F1272" s="650"/>
      <c r="G1272" s="651"/>
      <c r="H1272" s="650"/>
      <c r="I1272" s="651"/>
      <c r="J1272" s="651"/>
      <c r="W1272" s="409"/>
      <c r="X1272" s="409"/>
      <c r="Y1272" s="409"/>
      <c r="Z1272" s="409"/>
      <c r="AA1272" s="409"/>
      <c r="AB1272" s="409"/>
      <c r="AC1272" s="409"/>
      <c r="AD1272" s="409"/>
      <c r="AE1272" s="409"/>
      <c r="AF1272" s="409"/>
      <c r="AG1272" s="409"/>
      <c r="AH1272" s="409"/>
      <c r="AI1272" s="409"/>
      <c r="AJ1272" s="409"/>
      <c r="AK1272" s="409"/>
      <c r="AL1272" s="409"/>
      <c r="AM1272" s="409"/>
      <c r="AN1272" s="409"/>
    </row>
    <row r="1273">
      <c r="A1273" s="658"/>
      <c r="B1273" s="655"/>
      <c r="C1273" s="655"/>
      <c r="D1273" s="660"/>
      <c r="E1273" s="650"/>
      <c r="F1273" s="650"/>
      <c r="G1273" s="651"/>
      <c r="H1273" s="650"/>
      <c r="I1273" s="651"/>
      <c r="J1273" s="651"/>
      <c r="W1273" s="409"/>
      <c r="X1273" s="409"/>
      <c r="Y1273" s="409"/>
      <c r="Z1273" s="409"/>
      <c r="AA1273" s="409"/>
      <c r="AB1273" s="409"/>
      <c r="AC1273" s="409"/>
      <c r="AD1273" s="409"/>
      <c r="AE1273" s="409"/>
      <c r="AF1273" s="409"/>
      <c r="AG1273" s="409"/>
      <c r="AH1273" s="409"/>
      <c r="AI1273" s="409"/>
      <c r="AJ1273" s="409"/>
      <c r="AK1273" s="409"/>
      <c r="AL1273" s="409"/>
      <c r="AM1273" s="409"/>
      <c r="AN1273" s="409"/>
    </row>
    <row r="1274">
      <c r="A1274" s="658"/>
      <c r="B1274" s="655"/>
      <c r="C1274" s="655"/>
      <c r="D1274" s="660"/>
      <c r="E1274" s="650"/>
      <c r="F1274" s="650"/>
      <c r="G1274" s="651"/>
      <c r="H1274" s="650"/>
      <c r="I1274" s="650"/>
      <c r="J1274" s="651"/>
      <c r="W1274" s="409"/>
      <c r="X1274" s="409"/>
      <c r="Y1274" s="409"/>
      <c r="Z1274" s="409"/>
      <c r="AA1274" s="409"/>
      <c r="AB1274" s="409"/>
      <c r="AC1274" s="409"/>
      <c r="AD1274" s="409"/>
      <c r="AE1274" s="409"/>
      <c r="AF1274" s="409"/>
      <c r="AG1274" s="409"/>
      <c r="AH1274" s="409"/>
      <c r="AI1274" s="409"/>
      <c r="AJ1274" s="409"/>
      <c r="AK1274" s="409"/>
      <c r="AL1274" s="409"/>
      <c r="AM1274" s="409"/>
      <c r="AN1274" s="409"/>
    </row>
    <row r="1275">
      <c r="A1275" s="658"/>
      <c r="B1275" s="655"/>
      <c r="C1275" s="655"/>
      <c r="D1275" s="660"/>
      <c r="E1275" s="650"/>
      <c r="F1275" s="650"/>
      <c r="G1275" s="651"/>
      <c r="H1275" s="650"/>
      <c r="I1275" s="650"/>
      <c r="J1275" s="651"/>
      <c r="W1275" s="409"/>
      <c r="X1275" s="409"/>
      <c r="Y1275" s="409"/>
      <c r="Z1275" s="409"/>
      <c r="AA1275" s="409"/>
      <c r="AB1275" s="409"/>
      <c r="AC1275" s="409"/>
      <c r="AD1275" s="409"/>
      <c r="AE1275" s="409"/>
      <c r="AF1275" s="409"/>
      <c r="AG1275" s="409"/>
      <c r="AH1275" s="409"/>
      <c r="AI1275" s="409"/>
      <c r="AJ1275" s="409"/>
      <c r="AK1275" s="409"/>
      <c r="AL1275" s="409"/>
      <c r="AM1275" s="409"/>
      <c r="AN1275" s="409"/>
    </row>
    <row r="1276">
      <c r="A1276" s="658"/>
      <c r="B1276" s="655"/>
      <c r="C1276" s="655"/>
      <c r="D1276" s="660"/>
      <c r="E1276" s="650"/>
      <c r="F1276" s="650"/>
      <c r="G1276" s="651"/>
      <c r="H1276" s="650"/>
      <c r="I1276" s="651"/>
      <c r="J1276" s="651"/>
      <c r="W1276" s="409"/>
      <c r="X1276" s="409"/>
      <c r="Y1276" s="409"/>
      <c r="Z1276" s="409"/>
      <c r="AA1276" s="409"/>
      <c r="AB1276" s="409"/>
      <c r="AC1276" s="409"/>
      <c r="AD1276" s="409"/>
      <c r="AE1276" s="409"/>
      <c r="AF1276" s="409"/>
      <c r="AG1276" s="409"/>
      <c r="AH1276" s="409"/>
      <c r="AI1276" s="409"/>
      <c r="AJ1276" s="409"/>
      <c r="AK1276" s="409"/>
      <c r="AL1276" s="409"/>
      <c r="AM1276" s="409"/>
      <c r="AN1276" s="409"/>
    </row>
    <row r="1277">
      <c r="A1277" s="658"/>
      <c r="B1277" s="655"/>
      <c r="C1277" s="655"/>
      <c r="D1277" s="660"/>
      <c r="E1277" s="650"/>
      <c r="F1277" s="650"/>
      <c r="G1277" s="651"/>
      <c r="H1277" s="650"/>
      <c r="I1277" s="650"/>
      <c r="J1277" s="651"/>
      <c r="W1277" s="409"/>
      <c r="X1277" s="409"/>
      <c r="Y1277" s="409"/>
      <c r="Z1277" s="409"/>
      <c r="AA1277" s="409"/>
      <c r="AB1277" s="409"/>
      <c r="AC1277" s="409"/>
      <c r="AD1277" s="409"/>
      <c r="AE1277" s="409"/>
      <c r="AF1277" s="409"/>
      <c r="AG1277" s="409"/>
      <c r="AH1277" s="409"/>
      <c r="AI1277" s="409"/>
      <c r="AJ1277" s="409"/>
      <c r="AK1277" s="409"/>
      <c r="AL1277" s="409"/>
      <c r="AM1277" s="409"/>
      <c r="AN1277" s="409"/>
    </row>
    <row r="1278">
      <c r="A1278" s="658"/>
      <c r="B1278" s="655"/>
      <c r="C1278" s="655"/>
      <c r="D1278" s="660"/>
      <c r="E1278" s="650"/>
      <c r="F1278" s="650"/>
      <c r="G1278" s="651"/>
      <c r="H1278" s="650"/>
      <c r="I1278" s="650"/>
      <c r="J1278" s="651"/>
      <c r="W1278" s="409"/>
      <c r="X1278" s="409"/>
      <c r="Y1278" s="409"/>
      <c r="Z1278" s="409"/>
      <c r="AA1278" s="409"/>
      <c r="AB1278" s="409"/>
      <c r="AC1278" s="409"/>
      <c r="AD1278" s="409"/>
      <c r="AE1278" s="409"/>
      <c r="AF1278" s="409"/>
      <c r="AG1278" s="409"/>
      <c r="AH1278" s="409"/>
      <c r="AI1278" s="409"/>
      <c r="AJ1278" s="409"/>
      <c r="AK1278" s="409"/>
      <c r="AL1278" s="409"/>
      <c r="AM1278" s="409"/>
      <c r="AN1278" s="409"/>
    </row>
    <row r="1279">
      <c r="A1279" s="658"/>
      <c r="B1279" s="655"/>
      <c r="C1279" s="655"/>
      <c r="D1279" s="660"/>
      <c r="E1279" s="650"/>
      <c r="F1279" s="650"/>
      <c r="G1279" s="651"/>
      <c r="H1279" s="650"/>
      <c r="I1279" s="650"/>
      <c r="J1279" s="651"/>
      <c r="W1279" s="409"/>
      <c r="X1279" s="409"/>
      <c r="Y1279" s="409"/>
      <c r="Z1279" s="409"/>
      <c r="AA1279" s="409"/>
      <c r="AB1279" s="409"/>
      <c r="AC1279" s="409"/>
      <c r="AD1279" s="409"/>
      <c r="AE1279" s="409"/>
      <c r="AF1279" s="409"/>
      <c r="AG1279" s="409"/>
      <c r="AH1279" s="409"/>
      <c r="AI1279" s="409"/>
      <c r="AJ1279" s="409"/>
      <c r="AK1279" s="409"/>
      <c r="AL1279" s="409"/>
      <c r="AM1279" s="409"/>
      <c r="AN1279" s="409"/>
    </row>
    <row r="1280">
      <c r="A1280" s="658"/>
      <c r="B1280" s="655"/>
      <c r="C1280" s="655"/>
      <c r="D1280" s="660"/>
      <c r="E1280" s="650"/>
      <c r="F1280" s="650"/>
      <c r="G1280" s="651"/>
      <c r="H1280" s="650"/>
      <c r="I1280" s="651"/>
      <c r="J1280" s="651"/>
      <c r="W1280" s="409"/>
      <c r="X1280" s="409"/>
      <c r="Y1280" s="409"/>
      <c r="Z1280" s="409"/>
      <c r="AA1280" s="409"/>
      <c r="AB1280" s="409"/>
      <c r="AC1280" s="409"/>
      <c r="AD1280" s="409"/>
      <c r="AE1280" s="409"/>
      <c r="AF1280" s="409"/>
      <c r="AG1280" s="409"/>
      <c r="AH1280" s="409"/>
      <c r="AI1280" s="409"/>
      <c r="AJ1280" s="409"/>
      <c r="AK1280" s="409"/>
      <c r="AL1280" s="409"/>
      <c r="AM1280" s="409"/>
      <c r="AN1280" s="409"/>
    </row>
    <row r="1281">
      <c r="A1281" s="658"/>
      <c r="B1281" s="655"/>
      <c r="C1281" s="655"/>
      <c r="D1281" s="660"/>
      <c r="E1281" s="650"/>
      <c r="F1281" s="650"/>
      <c r="G1281" s="651"/>
      <c r="H1281" s="650"/>
      <c r="I1281" s="651"/>
      <c r="J1281" s="651"/>
      <c r="W1281" s="409"/>
      <c r="X1281" s="409"/>
      <c r="Y1281" s="409"/>
      <c r="Z1281" s="409"/>
      <c r="AA1281" s="409"/>
      <c r="AB1281" s="409"/>
      <c r="AC1281" s="409"/>
      <c r="AD1281" s="409"/>
      <c r="AE1281" s="409"/>
      <c r="AF1281" s="409"/>
      <c r="AG1281" s="409"/>
      <c r="AH1281" s="409"/>
      <c r="AI1281" s="409"/>
      <c r="AJ1281" s="409"/>
      <c r="AK1281" s="409"/>
      <c r="AL1281" s="409"/>
      <c r="AM1281" s="409"/>
      <c r="AN1281" s="409"/>
    </row>
    <row r="1282">
      <c r="A1282" s="658"/>
      <c r="B1282" s="655"/>
      <c r="C1282" s="655"/>
      <c r="D1282" s="660"/>
      <c r="E1282" s="650"/>
      <c r="F1282" s="650"/>
      <c r="G1282" s="651"/>
      <c r="H1282" s="650"/>
      <c r="I1282" s="651"/>
      <c r="J1282" s="650"/>
      <c r="W1282" s="409"/>
      <c r="X1282" s="409"/>
      <c r="Y1282" s="409"/>
      <c r="Z1282" s="409"/>
      <c r="AA1282" s="409"/>
      <c r="AB1282" s="409"/>
      <c r="AC1282" s="409"/>
      <c r="AD1282" s="409"/>
      <c r="AE1282" s="409"/>
      <c r="AF1282" s="409"/>
      <c r="AG1282" s="409"/>
      <c r="AH1282" s="409"/>
      <c r="AI1282" s="409"/>
      <c r="AJ1282" s="409"/>
      <c r="AK1282" s="409"/>
      <c r="AL1282" s="409"/>
      <c r="AM1282" s="409"/>
      <c r="AN1282" s="409"/>
    </row>
    <row r="1283">
      <c r="A1283" s="658"/>
      <c r="B1283" s="655"/>
      <c r="C1283" s="655"/>
      <c r="D1283" s="660"/>
      <c r="E1283" s="650"/>
      <c r="F1283" s="650"/>
      <c r="G1283" s="651"/>
      <c r="H1283" s="650"/>
      <c r="I1283" s="650"/>
      <c r="J1283" s="651"/>
      <c r="W1283" s="409"/>
      <c r="X1283" s="409"/>
      <c r="Y1283" s="409"/>
      <c r="Z1283" s="409"/>
      <c r="AA1283" s="409"/>
      <c r="AB1283" s="409"/>
      <c r="AC1283" s="409"/>
      <c r="AD1283" s="409"/>
      <c r="AE1283" s="409"/>
      <c r="AF1283" s="409"/>
      <c r="AG1283" s="409"/>
      <c r="AH1283" s="409"/>
      <c r="AI1283" s="409"/>
      <c r="AJ1283" s="409"/>
      <c r="AK1283" s="409"/>
      <c r="AL1283" s="409"/>
      <c r="AM1283" s="409"/>
      <c r="AN1283" s="409"/>
    </row>
    <row r="1284">
      <c r="A1284" s="658"/>
      <c r="B1284" s="655"/>
      <c r="C1284" s="655"/>
      <c r="D1284" s="660"/>
      <c r="E1284" s="650"/>
      <c r="F1284" s="650"/>
      <c r="G1284" s="651"/>
      <c r="H1284" s="650"/>
      <c r="I1284" s="651"/>
      <c r="J1284" s="651"/>
      <c r="W1284" s="409"/>
      <c r="X1284" s="409"/>
      <c r="Y1284" s="409"/>
      <c r="Z1284" s="409"/>
      <c r="AA1284" s="409"/>
      <c r="AB1284" s="409"/>
      <c r="AC1284" s="409"/>
      <c r="AD1284" s="409"/>
      <c r="AE1284" s="409"/>
      <c r="AF1284" s="409"/>
      <c r="AG1284" s="409"/>
      <c r="AH1284" s="409"/>
      <c r="AI1284" s="409"/>
      <c r="AJ1284" s="409"/>
      <c r="AK1284" s="409"/>
      <c r="AL1284" s="409"/>
      <c r="AM1284" s="409"/>
      <c r="AN1284" s="409"/>
    </row>
    <row r="1285">
      <c r="A1285" s="658"/>
      <c r="B1285" s="655"/>
      <c r="C1285" s="655"/>
      <c r="D1285" s="660"/>
      <c r="E1285" s="650"/>
      <c r="F1285" s="650"/>
      <c r="G1285" s="651"/>
      <c r="H1285" s="650"/>
      <c r="I1285" s="650"/>
      <c r="J1285" s="651"/>
      <c r="W1285" s="409"/>
      <c r="X1285" s="409"/>
      <c r="Y1285" s="409"/>
      <c r="Z1285" s="409"/>
      <c r="AA1285" s="409"/>
      <c r="AB1285" s="409"/>
      <c r="AC1285" s="409"/>
      <c r="AD1285" s="409"/>
      <c r="AE1285" s="409"/>
      <c r="AF1285" s="409"/>
      <c r="AG1285" s="409"/>
      <c r="AH1285" s="409"/>
      <c r="AI1285" s="409"/>
      <c r="AJ1285" s="409"/>
      <c r="AK1285" s="409"/>
      <c r="AL1285" s="409"/>
      <c r="AM1285" s="409"/>
      <c r="AN1285" s="409"/>
    </row>
    <row r="1286">
      <c r="A1286" s="658"/>
      <c r="B1286" s="655"/>
      <c r="C1286" s="655"/>
      <c r="D1286" s="660"/>
      <c r="E1286" s="650"/>
      <c r="F1286" s="650"/>
      <c r="G1286" s="651"/>
      <c r="H1286" s="650"/>
      <c r="I1286" s="650"/>
      <c r="J1286" s="651"/>
      <c r="W1286" s="409"/>
      <c r="X1286" s="409"/>
      <c r="Y1286" s="409"/>
      <c r="Z1286" s="409"/>
      <c r="AA1286" s="409"/>
      <c r="AB1286" s="409"/>
      <c r="AC1286" s="409"/>
      <c r="AD1286" s="409"/>
      <c r="AE1286" s="409"/>
      <c r="AF1286" s="409"/>
      <c r="AG1286" s="409"/>
      <c r="AH1286" s="409"/>
      <c r="AI1286" s="409"/>
      <c r="AJ1286" s="409"/>
      <c r="AK1286" s="409"/>
      <c r="AL1286" s="409"/>
      <c r="AM1286" s="409"/>
      <c r="AN1286" s="409"/>
    </row>
    <row r="1287">
      <c r="A1287" s="658"/>
      <c r="B1287" s="655"/>
      <c r="C1287" s="655"/>
      <c r="D1287" s="660"/>
      <c r="E1287" s="650"/>
      <c r="F1287" s="650"/>
      <c r="G1287" s="651"/>
      <c r="H1287" s="650"/>
      <c r="I1287" s="650"/>
      <c r="J1287" s="651"/>
      <c r="W1287" s="409"/>
      <c r="X1287" s="409"/>
      <c r="Y1287" s="409"/>
      <c r="Z1287" s="409"/>
      <c r="AA1287" s="409"/>
      <c r="AB1287" s="409"/>
      <c r="AC1287" s="409"/>
      <c r="AD1287" s="409"/>
      <c r="AE1287" s="409"/>
      <c r="AF1287" s="409"/>
      <c r="AG1287" s="409"/>
      <c r="AH1287" s="409"/>
      <c r="AI1287" s="409"/>
      <c r="AJ1287" s="409"/>
      <c r="AK1287" s="409"/>
      <c r="AL1287" s="409"/>
      <c r="AM1287" s="409"/>
      <c r="AN1287" s="409"/>
    </row>
    <row r="1288">
      <c r="A1288" s="658"/>
      <c r="B1288" s="655"/>
      <c r="C1288" s="655"/>
      <c r="D1288" s="660"/>
      <c r="E1288" s="650"/>
      <c r="F1288" s="650"/>
      <c r="G1288" s="651"/>
      <c r="H1288" s="650"/>
      <c r="I1288" s="650"/>
      <c r="J1288" s="651"/>
      <c r="W1288" s="409"/>
      <c r="X1288" s="409"/>
      <c r="Y1288" s="409"/>
      <c r="Z1288" s="409"/>
      <c r="AA1288" s="409"/>
      <c r="AB1288" s="409"/>
      <c r="AC1288" s="409"/>
      <c r="AD1288" s="409"/>
      <c r="AE1288" s="409"/>
      <c r="AF1288" s="409"/>
      <c r="AG1288" s="409"/>
      <c r="AH1288" s="409"/>
      <c r="AI1288" s="409"/>
      <c r="AJ1288" s="409"/>
      <c r="AK1288" s="409"/>
      <c r="AL1288" s="409"/>
      <c r="AM1288" s="409"/>
      <c r="AN1288" s="409"/>
    </row>
    <row r="1289">
      <c r="A1289" s="658"/>
      <c r="B1289" s="655"/>
      <c r="C1289" s="655"/>
      <c r="D1289" s="660"/>
      <c r="E1289" s="650"/>
      <c r="F1289" s="650"/>
      <c r="G1289" s="651"/>
      <c r="H1289" s="650"/>
      <c r="I1289" s="650"/>
      <c r="J1289" s="651"/>
      <c r="W1289" s="409"/>
      <c r="X1289" s="409"/>
      <c r="Y1289" s="409"/>
      <c r="Z1289" s="409"/>
      <c r="AA1289" s="409"/>
      <c r="AB1289" s="409"/>
      <c r="AC1289" s="409"/>
      <c r="AD1289" s="409"/>
      <c r="AE1289" s="409"/>
      <c r="AF1289" s="409"/>
      <c r="AG1289" s="409"/>
      <c r="AH1289" s="409"/>
      <c r="AI1289" s="409"/>
      <c r="AJ1289" s="409"/>
      <c r="AK1289" s="409"/>
      <c r="AL1289" s="409"/>
      <c r="AM1289" s="409"/>
      <c r="AN1289" s="409"/>
    </row>
    <row r="1290">
      <c r="A1290" s="658"/>
      <c r="B1290" s="655"/>
      <c r="C1290" s="655"/>
      <c r="D1290" s="660"/>
      <c r="E1290" s="650"/>
      <c r="F1290" s="650"/>
      <c r="G1290" s="651"/>
      <c r="H1290" s="650"/>
      <c r="I1290" s="650"/>
      <c r="J1290" s="651"/>
      <c r="W1290" s="409"/>
      <c r="X1290" s="409"/>
      <c r="Y1290" s="409"/>
      <c r="Z1290" s="409"/>
      <c r="AA1290" s="409"/>
      <c r="AB1290" s="409"/>
      <c r="AC1290" s="409"/>
      <c r="AD1290" s="409"/>
      <c r="AE1290" s="409"/>
      <c r="AF1290" s="409"/>
      <c r="AG1290" s="409"/>
      <c r="AH1290" s="409"/>
      <c r="AI1290" s="409"/>
      <c r="AJ1290" s="409"/>
      <c r="AK1290" s="409"/>
      <c r="AL1290" s="409"/>
      <c r="AM1290" s="409"/>
      <c r="AN1290" s="409"/>
    </row>
    <row r="1291">
      <c r="A1291" s="658"/>
      <c r="B1291" s="655"/>
      <c r="C1291" s="655"/>
      <c r="D1291" s="660"/>
      <c r="E1291" s="650"/>
      <c r="F1291" s="650"/>
      <c r="G1291" s="651"/>
      <c r="H1291" s="650"/>
      <c r="I1291" s="651"/>
      <c r="J1291" s="651"/>
      <c r="W1291" s="409"/>
      <c r="X1291" s="409"/>
      <c r="Y1291" s="409"/>
      <c r="Z1291" s="409"/>
      <c r="AA1291" s="409"/>
      <c r="AB1291" s="409"/>
      <c r="AC1291" s="409"/>
      <c r="AD1291" s="409"/>
      <c r="AE1291" s="409"/>
      <c r="AF1291" s="409"/>
      <c r="AG1291" s="409"/>
      <c r="AH1291" s="409"/>
      <c r="AI1291" s="409"/>
      <c r="AJ1291" s="409"/>
      <c r="AK1291" s="409"/>
      <c r="AL1291" s="409"/>
      <c r="AM1291" s="409"/>
      <c r="AN1291" s="409"/>
    </row>
    <row r="1292">
      <c r="A1292" s="651"/>
      <c r="B1292" s="651"/>
      <c r="C1292" s="651"/>
      <c r="D1292" s="660"/>
      <c r="E1292" s="650"/>
      <c r="F1292" s="650"/>
      <c r="G1292" s="651"/>
      <c r="H1292" s="650"/>
      <c r="I1292" s="651"/>
      <c r="J1292" s="651"/>
      <c r="W1292" s="409"/>
      <c r="X1292" s="409"/>
      <c r="Y1292" s="409"/>
      <c r="Z1292" s="409"/>
      <c r="AA1292" s="409"/>
      <c r="AB1292" s="409"/>
      <c r="AC1292" s="409"/>
      <c r="AD1292" s="409"/>
      <c r="AE1292" s="409"/>
      <c r="AF1292" s="409"/>
      <c r="AG1292" s="409"/>
      <c r="AH1292" s="409"/>
      <c r="AI1292" s="409"/>
      <c r="AJ1292" s="409"/>
      <c r="AK1292" s="409"/>
      <c r="AL1292" s="409"/>
      <c r="AM1292" s="409"/>
      <c r="AN1292" s="409"/>
    </row>
    <row r="1293">
      <c r="A1293" s="658"/>
      <c r="B1293" s="655"/>
      <c r="C1293" s="655"/>
      <c r="D1293" s="660"/>
      <c r="E1293" s="650"/>
      <c r="F1293" s="650"/>
      <c r="G1293" s="651"/>
      <c r="H1293" s="650"/>
      <c r="I1293" s="651"/>
      <c r="J1293" s="651"/>
      <c r="W1293" s="409"/>
      <c r="X1293" s="409"/>
      <c r="Y1293" s="409"/>
      <c r="Z1293" s="409"/>
      <c r="AA1293" s="409"/>
      <c r="AB1293" s="409"/>
      <c r="AC1293" s="409"/>
      <c r="AD1293" s="409"/>
      <c r="AE1293" s="409"/>
      <c r="AF1293" s="409"/>
      <c r="AG1293" s="409"/>
      <c r="AH1293" s="409"/>
      <c r="AI1293" s="409"/>
      <c r="AJ1293" s="409"/>
      <c r="AK1293" s="409"/>
      <c r="AL1293" s="409"/>
      <c r="AM1293" s="409"/>
      <c r="AN1293" s="409"/>
    </row>
    <row r="1294">
      <c r="A1294" s="658"/>
      <c r="B1294" s="655"/>
      <c r="C1294" s="655"/>
      <c r="D1294" s="660"/>
      <c r="E1294" s="650"/>
      <c r="F1294" s="650"/>
      <c r="G1294" s="651"/>
      <c r="H1294" s="650"/>
      <c r="I1294" s="651"/>
      <c r="J1294" s="651"/>
      <c r="W1294" s="409"/>
      <c r="X1294" s="409"/>
      <c r="Y1294" s="409"/>
      <c r="Z1294" s="409"/>
      <c r="AA1294" s="409"/>
      <c r="AB1294" s="409"/>
      <c r="AC1294" s="409"/>
      <c r="AD1294" s="409"/>
      <c r="AE1294" s="409"/>
      <c r="AF1294" s="409"/>
      <c r="AG1294" s="409"/>
      <c r="AH1294" s="409"/>
      <c r="AI1294" s="409"/>
      <c r="AJ1294" s="409"/>
      <c r="AK1294" s="409"/>
      <c r="AL1294" s="409"/>
      <c r="AM1294" s="409"/>
      <c r="AN1294" s="409"/>
    </row>
    <row r="1295">
      <c r="A1295" s="658"/>
      <c r="B1295" s="655"/>
      <c r="C1295" s="655"/>
      <c r="D1295" s="660"/>
      <c r="E1295" s="650"/>
      <c r="F1295" s="650"/>
      <c r="G1295" s="651"/>
      <c r="H1295" s="650"/>
      <c r="I1295" s="651"/>
      <c r="J1295" s="650"/>
      <c r="W1295" s="409"/>
      <c r="X1295" s="409"/>
      <c r="Y1295" s="409"/>
      <c r="Z1295" s="409"/>
      <c r="AA1295" s="409"/>
      <c r="AB1295" s="409"/>
      <c r="AC1295" s="409"/>
      <c r="AD1295" s="409"/>
      <c r="AE1295" s="409"/>
      <c r="AF1295" s="409"/>
      <c r="AG1295" s="409"/>
      <c r="AH1295" s="409"/>
      <c r="AI1295" s="409"/>
      <c r="AJ1295" s="409"/>
      <c r="AK1295" s="409"/>
      <c r="AL1295" s="409"/>
      <c r="AM1295" s="409"/>
      <c r="AN1295" s="409"/>
    </row>
    <row r="1296">
      <c r="A1296" s="658"/>
      <c r="B1296" s="655"/>
      <c r="C1296" s="655"/>
      <c r="D1296" s="660"/>
      <c r="E1296" s="650"/>
      <c r="F1296" s="650"/>
      <c r="G1296" s="651"/>
      <c r="H1296" s="650"/>
      <c r="I1296" s="651"/>
      <c r="J1296" s="650"/>
      <c r="W1296" s="409"/>
      <c r="X1296" s="409"/>
      <c r="Y1296" s="409"/>
      <c r="Z1296" s="409"/>
      <c r="AA1296" s="409"/>
      <c r="AB1296" s="409"/>
      <c r="AC1296" s="409"/>
      <c r="AD1296" s="409"/>
      <c r="AE1296" s="409"/>
      <c r="AF1296" s="409"/>
      <c r="AG1296" s="409"/>
      <c r="AH1296" s="409"/>
      <c r="AI1296" s="409"/>
      <c r="AJ1296" s="409"/>
      <c r="AK1296" s="409"/>
      <c r="AL1296" s="409"/>
      <c r="AM1296" s="409"/>
      <c r="AN1296" s="409"/>
    </row>
    <row r="1297">
      <c r="A1297" s="658"/>
      <c r="B1297" s="655"/>
      <c r="C1297" s="655"/>
      <c r="D1297" s="660"/>
      <c r="E1297" s="650"/>
      <c r="F1297" s="650"/>
      <c r="G1297" s="651"/>
      <c r="H1297" s="650"/>
      <c r="I1297" s="651"/>
      <c r="J1297" s="651"/>
      <c r="W1297" s="409"/>
      <c r="X1297" s="409"/>
      <c r="Y1297" s="409"/>
      <c r="Z1297" s="409"/>
      <c r="AA1297" s="409"/>
      <c r="AB1297" s="409"/>
      <c r="AC1297" s="409"/>
      <c r="AD1297" s="409"/>
      <c r="AE1297" s="409"/>
      <c r="AF1297" s="409"/>
      <c r="AG1297" s="409"/>
      <c r="AH1297" s="409"/>
      <c r="AI1297" s="409"/>
      <c r="AJ1297" s="409"/>
      <c r="AK1297" s="409"/>
      <c r="AL1297" s="409"/>
      <c r="AM1297" s="409"/>
      <c r="AN1297" s="409"/>
    </row>
    <row r="1298">
      <c r="A1298" s="658"/>
      <c r="B1298" s="655"/>
      <c r="C1298" s="655"/>
      <c r="D1298" s="660"/>
      <c r="E1298" s="650"/>
      <c r="F1298" s="650"/>
      <c r="G1298" s="651"/>
      <c r="H1298" s="650"/>
      <c r="I1298" s="651"/>
      <c r="J1298" s="650"/>
      <c r="W1298" s="409"/>
      <c r="X1298" s="409"/>
      <c r="Y1298" s="409"/>
      <c r="Z1298" s="409"/>
      <c r="AA1298" s="409"/>
      <c r="AB1298" s="409"/>
      <c r="AC1298" s="409"/>
      <c r="AD1298" s="409"/>
      <c r="AE1298" s="409"/>
      <c r="AF1298" s="409"/>
      <c r="AG1298" s="409"/>
      <c r="AH1298" s="409"/>
      <c r="AI1298" s="409"/>
      <c r="AJ1298" s="409"/>
      <c r="AK1298" s="409"/>
      <c r="AL1298" s="409"/>
      <c r="AM1298" s="409"/>
      <c r="AN1298" s="409"/>
    </row>
    <row r="1299">
      <c r="A1299" s="658"/>
      <c r="B1299" s="655"/>
      <c r="C1299" s="655"/>
      <c r="D1299" s="660"/>
      <c r="E1299" s="650"/>
      <c r="F1299" s="650"/>
      <c r="G1299" s="651"/>
      <c r="H1299" s="651"/>
      <c r="I1299" s="651"/>
      <c r="J1299" s="651"/>
      <c r="W1299" s="409"/>
      <c r="X1299" s="409"/>
      <c r="Y1299" s="409"/>
      <c r="Z1299" s="409"/>
      <c r="AA1299" s="409"/>
      <c r="AB1299" s="409"/>
      <c r="AC1299" s="409"/>
      <c r="AD1299" s="409"/>
      <c r="AE1299" s="409"/>
      <c r="AF1299" s="409"/>
      <c r="AG1299" s="409"/>
      <c r="AH1299" s="409"/>
      <c r="AI1299" s="409"/>
      <c r="AJ1299" s="409"/>
      <c r="AK1299" s="409"/>
      <c r="AL1299" s="409"/>
      <c r="AM1299" s="409"/>
      <c r="AN1299" s="409"/>
    </row>
    <row r="1300">
      <c r="A1300" s="658"/>
      <c r="B1300" s="655"/>
      <c r="C1300" s="655"/>
      <c r="D1300" s="660"/>
      <c r="E1300" s="650"/>
      <c r="F1300" s="650"/>
      <c r="G1300" s="651"/>
      <c r="H1300" s="650"/>
      <c r="I1300" s="651"/>
      <c r="J1300" s="651"/>
      <c r="W1300" s="409"/>
      <c r="X1300" s="409"/>
      <c r="Y1300" s="409"/>
      <c r="Z1300" s="409"/>
      <c r="AA1300" s="409"/>
      <c r="AB1300" s="409"/>
      <c r="AC1300" s="409"/>
      <c r="AD1300" s="409"/>
      <c r="AE1300" s="409"/>
      <c r="AF1300" s="409"/>
      <c r="AG1300" s="409"/>
      <c r="AH1300" s="409"/>
      <c r="AI1300" s="409"/>
      <c r="AJ1300" s="409"/>
      <c r="AK1300" s="409"/>
      <c r="AL1300" s="409"/>
      <c r="AM1300" s="409"/>
      <c r="AN1300" s="409"/>
    </row>
    <row r="1301">
      <c r="A1301" s="658"/>
      <c r="B1301" s="655"/>
      <c r="C1301" s="655"/>
      <c r="D1301" s="660"/>
      <c r="E1301" s="650"/>
      <c r="F1301" s="650"/>
      <c r="G1301" s="651"/>
      <c r="H1301" s="650"/>
      <c r="I1301" s="651"/>
      <c r="J1301" s="651"/>
      <c r="W1301" s="409"/>
      <c r="X1301" s="409"/>
      <c r="Y1301" s="409"/>
      <c r="Z1301" s="409"/>
      <c r="AA1301" s="409"/>
      <c r="AB1301" s="409"/>
      <c r="AC1301" s="409"/>
      <c r="AD1301" s="409"/>
      <c r="AE1301" s="409"/>
      <c r="AF1301" s="409"/>
      <c r="AG1301" s="409"/>
      <c r="AH1301" s="409"/>
      <c r="AI1301" s="409"/>
      <c r="AJ1301" s="409"/>
      <c r="AK1301" s="409"/>
      <c r="AL1301" s="409"/>
      <c r="AM1301" s="409"/>
      <c r="AN1301" s="409"/>
    </row>
    <row r="1302">
      <c r="A1302" s="658"/>
      <c r="B1302" s="655"/>
      <c r="C1302" s="655"/>
      <c r="D1302" s="660"/>
      <c r="E1302" s="650"/>
      <c r="F1302" s="650"/>
      <c r="G1302" s="651"/>
      <c r="H1302" s="667"/>
      <c r="I1302" s="650"/>
      <c r="J1302" s="651"/>
      <c r="W1302" s="409"/>
      <c r="X1302" s="409"/>
      <c r="Y1302" s="409"/>
      <c r="Z1302" s="409"/>
      <c r="AA1302" s="409"/>
      <c r="AB1302" s="409"/>
      <c r="AC1302" s="409"/>
      <c r="AD1302" s="409"/>
      <c r="AE1302" s="409"/>
      <c r="AF1302" s="409"/>
      <c r="AG1302" s="409"/>
      <c r="AH1302" s="409"/>
      <c r="AI1302" s="409"/>
      <c r="AJ1302" s="409"/>
      <c r="AK1302" s="409"/>
      <c r="AL1302" s="409"/>
      <c r="AM1302" s="409"/>
      <c r="AN1302" s="409"/>
    </row>
    <row r="1303">
      <c r="A1303" s="658"/>
      <c r="B1303" s="655"/>
      <c r="C1303" s="655"/>
      <c r="D1303" s="660"/>
      <c r="E1303" s="650"/>
      <c r="F1303" s="650"/>
      <c r="G1303" s="651"/>
      <c r="H1303" s="650"/>
      <c r="I1303" s="651"/>
      <c r="J1303" s="651"/>
      <c r="W1303" s="409"/>
      <c r="X1303" s="409"/>
      <c r="Y1303" s="409"/>
      <c r="Z1303" s="409"/>
      <c r="AA1303" s="409"/>
      <c r="AB1303" s="409"/>
      <c r="AC1303" s="409"/>
      <c r="AD1303" s="409"/>
      <c r="AE1303" s="409"/>
      <c r="AF1303" s="409"/>
      <c r="AG1303" s="409"/>
      <c r="AH1303" s="409"/>
      <c r="AI1303" s="409"/>
      <c r="AJ1303" s="409"/>
      <c r="AK1303" s="409"/>
      <c r="AL1303" s="409"/>
      <c r="AM1303" s="409"/>
      <c r="AN1303" s="409"/>
    </row>
    <row r="1304">
      <c r="A1304" s="658"/>
      <c r="B1304" s="655"/>
      <c r="C1304" s="655"/>
      <c r="D1304" s="660"/>
      <c r="E1304" s="650"/>
      <c r="F1304" s="650"/>
      <c r="G1304" s="651"/>
      <c r="H1304" s="650"/>
      <c r="I1304" s="650"/>
      <c r="J1304" s="651"/>
      <c r="W1304" s="409"/>
      <c r="X1304" s="409"/>
      <c r="Y1304" s="409"/>
      <c r="Z1304" s="409"/>
      <c r="AA1304" s="409"/>
      <c r="AB1304" s="409"/>
      <c r="AC1304" s="409"/>
      <c r="AD1304" s="409"/>
      <c r="AE1304" s="409"/>
      <c r="AF1304" s="409"/>
      <c r="AG1304" s="409"/>
      <c r="AH1304" s="409"/>
      <c r="AI1304" s="409"/>
      <c r="AJ1304" s="409"/>
      <c r="AK1304" s="409"/>
      <c r="AL1304" s="409"/>
      <c r="AM1304" s="409"/>
      <c r="AN1304" s="409"/>
    </row>
    <row r="1305">
      <c r="A1305" s="658"/>
      <c r="B1305" s="655"/>
      <c r="C1305" s="655"/>
      <c r="D1305" s="660"/>
      <c r="E1305" s="650"/>
      <c r="F1305" s="650"/>
      <c r="G1305" s="651"/>
      <c r="H1305" s="650"/>
      <c r="I1305" s="650"/>
      <c r="J1305" s="651"/>
      <c r="W1305" s="409"/>
      <c r="X1305" s="409"/>
      <c r="Y1305" s="409"/>
      <c r="Z1305" s="409"/>
      <c r="AA1305" s="409"/>
      <c r="AB1305" s="409"/>
      <c r="AC1305" s="409"/>
      <c r="AD1305" s="409"/>
      <c r="AE1305" s="409"/>
      <c r="AF1305" s="409"/>
      <c r="AG1305" s="409"/>
      <c r="AH1305" s="409"/>
      <c r="AI1305" s="409"/>
      <c r="AJ1305" s="409"/>
      <c r="AK1305" s="409"/>
      <c r="AL1305" s="409"/>
      <c r="AM1305" s="409"/>
      <c r="AN1305" s="409"/>
    </row>
    <row r="1306">
      <c r="A1306" s="658"/>
      <c r="B1306" s="655"/>
      <c r="C1306" s="655"/>
      <c r="D1306" s="660"/>
      <c r="E1306" s="650"/>
      <c r="F1306" s="650"/>
      <c r="G1306" s="651"/>
      <c r="H1306" s="650"/>
      <c r="I1306" s="651"/>
      <c r="J1306" s="651"/>
      <c r="W1306" s="409"/>
      <c r="X1306" s="409"/>
      <c r="Y1306" s="409"/>
      <c r="Z1306" s="409"/>
      <c r="AA1306" s="409"/>
      <c r="AB1306" s="409"/>
      <c r="AC1306" s="409"/>
      <c r="AD1306" s="409"/>
      <c r="AE1306" s="409"/>
      <c r="AF1306" s="409"/>
      <c r="AG1306" s="409"/>
      <c r="AH1306" s="409"/>
      <c r="AI1306" s="409"/>
      <c r="AJ1306" s="409"/>
      <c r="AK1306" s="409"/>
      <c r="AL1306" s="409"/>
      <c r="AM1306" s="409"/>
      <c r="AN1306" s="409"/>
    </row>
    <row r="1307">
      <c r="A1307" s="658"/>
      <c r="B1307" s="655"/>
      <c r="C1307" s="655"/>
      <c r="D1307" s="660"/>
      <c r="E1307" s="650"/>
      <c r="F1307" s="650"/>
      <c r="G1307" s="651"/>
      <c r="H1307" s="650"/>
      <c r="I1307" s="651"/>
      <c r="J1307" s="650"/>
      <c r="W1307" s="409"/>
      <c r="X1307" s="409"/>
      <c r="Y1307" s="409"/>
      <c r="Z1307" s="409"/>
      <c r="AA1307" s="409"/>
      <c r="AB1307" s="409"/>
      <c r="AC1307" s="409"/>
      <c r="AD1307" s="409"/>
      <c r="AE1307" s="409"/>
      <c r="AF1307" s="409"/>
      <c r="AG1307" s="409"/>
      <c r="AH1307" s="409"/>
      <c r="AI1307" s="409"/>
      <c r="AJ1307" s="409"/>
      <c r="AK1307" s="409"/>
      <c r="AL1307" s="409"/>
      <c r="AM1307" s="409"/>
      <c r="AN1307" s="409"/>
    </row>
    <row r="1308">
      <c r="A1308" s="658"/>
      <c r="B1308" s="655"/>
      <c r="C1308" s="655"/>
      <c r="D1308" s="660"/>
      <c r="E1308" s="650"/>
      <c r="F1308" s="650"/>
      <c r="G1308" s="651"/>
      <c r="H1308" s="667"/>
      <c r="I1308" s="650"/>
      <c r="J1308" s="651"/>
      <c r="W1308" s="409"/>
      <c r="X1308" s="409"/>
      <c r="Y1308" s="409"/>
      <c r="Z1308" s="409"/>
      <c r="AA1308" s="409"/>
      <c r="AB1308" s="409"/>
      <c r="AC1308" s="409"/>
      <c r="AD1308" s="409"/>
      <c r="AE1308" s="409"/>
      <c r="AF1308" s="409"/>
      <c r="AG1308" s="409"/>
      <c r="AH1308" s="409"/>
      <c r="AI1308" s="409"/>
      <c r="AJ1308" s="409"/>
      <c r="AK1308" s="409"/>
      <c r="AL1308" s="409"/>
      <c r="AM1308" s="409"/>
      <c r="AN1308" s="409"/>
    </row>
    <row r="1309">
      <c r="A1309" s="658"/>
      <c r="B1309" s="655"/>
      <c r="C1309" s="655"/>
      <c r="D1309" s="660"/>
      <c r="E1309" s="650"/>
      <c r="F1309" s="650"/>
      <c r="G1309" s="651"/>
      <c r="H1309" s="650"/>
      <c r="I1309" s="651"/>
      <c r="J1309" s="651"/>
      <c r="W1309" s="409"/>
      <c r="X1309" s="409"/>
      <c r="Y1309" s="409"/>
      <c r="Z1309" s="409"/>
      <c r="AA1309" s="409"/>
      <c r="AB1309" s="409"/>
      <c r="AC1309" s="409"/>
      <c r="AD1309" s="409"/>
      <c r="AE1309" s="409"/>
      <c r="AF1309" s="409"/>
      <c r="AG1309" s="409"/>
      <c r="AH1309" s="409"/>
      <c r="AI1309" s="409"/>
      <c r="AJ1309" s="409"/>
      <c r="AK1309" s="409"/>
      <c r="AL1309" s="409"/>
      <c r="AM1309" s="409"/>
      <c r="AN1309" s="409"/>
    </row>
    <row r="1310">
      <c r="A1310" s="658"/>
      <c r="B1310" s="655"/>
      <c r="C1310" s="655"/>
      <c r="D1310" s="660"/>
      <c r="E1310" s="650"/>
      <c r="F1310" s="650"/>
      <c r="G1310" s="651"/>
      <c r="H1310" s="650"/>
      <c r="I1310" s="651"/>
      <c r="J1310" s="650"/>
      <c r="W1310" s="409"/>
      <c r="X1310" s="409"/>
      <c r="Y1310" s="409"/>
      <c r="Z1310" s="409"/>
      <c r="AA1310" s="409"/>
      <c r="AB1310" s="409"/>
      <c r="AC1310" s="409"/>
      <c r="AD1310" s="409"/>
      <c r="AE1310" s="409"/>
      <c r="AF1310" s="409"/>
      <c r="AG1310" s="409"/>
      <c r="AH1310" s="409"/>
      <c r="AI1310" s="409"/>
      <c r="AJ1310" s="409"/>
      <c r="AK1310" s="409"/>
      <c r="AL1310" s="409"/>
      <c r="AM1310" s="409"/>
      <c r="AN1310" s="409"/>
    </row>
    <row r="1311">
      <c r="A1311" s="658"/>
      <c r="B1311" s="655"/>
      <c r="C1311" s="655"/>
      <c r="D1311" s="660"/>
      <c r="E1311" s="650"/>
      <c r="F1311" s="650"/>
      <c r="G1311" s="651"/>
      <c r="H1311" s="650"/>
      <c r="I1311" s="650"/>
      <c r="J1311" s="651"/>
      <c r="W1311" s="409"/>
      <c r="X1311" s="409"/>
      <c r="Y1311" s="409"/>
      <c r="Z1311" s="409"/>
      <c r="AA1311" s="409"/>
      <c r="AB1311" s="409"/>
      <c r="AC1311" s="409"/>
      <c r="AD1311" s="409"/>
      <c r="AE1311" s="409"/>
      <c r="AF1311" s="409"/>
      <c r="AG1311" s="409"/>
      <c r="AH1311" s="409"/>
      <c r="AI1311" s="409"/>
      <c r="AJ1311" s="409"/>
      <c r="AK1311" s="409"/>
      <c r="AL1311" s="409"/>
      <c r="AM1311" s="409"/>
      <c r="AN1311" s="409"/>
    </row>
    <row r="1312">
      <c r="A1312" s="658"/>
      <c r="B1312" s="655"/>
      <c r="C1312" s="655"/>
      <c r="D1312" s="660"/>
      <c r="E1312" s="650"/>
      <c r="F1312" s="650"/>
      <c r="G1312" s="651"/>
      <c r="H1312" s="650"/>
      <c r="I1312" s="651"/>
      <c r="J1312" s="650"/>
      <c r="W1312" s="409"/>
      <c r="X1312" s="409"/>
      <c r="Y1312" s="409"/>
      <c r="Z1312" s="409"/>
      <c r="AA1312" s="409"/>
      <c r="AB1312" s="409"/>
      <c r="AC1312" s="409"/>
      <c r="AD1312" s="409"/>
      <c r="AE1312" s="409"/>
      <c r="AF1312" s="409"/>
      <c r="AG1312" s="409"/>
      <c r="AH1312" s="409"/>
      <c r="AI1312" s="409"/>
      <c r="AJ1312" s="409"/>
      <c r="AK1312" s="409"/>
      <c r="AL1312" s="409"/>
      <c r="AM1312" s="409"/>
      <c r="AN1312" s="409"/>
    </row>
    <row r="1313">
      <c r="A1313" s="658"/>
      <c r="B1313" s="655"/>
      <c r="C1313" s="655"/>
      <c r="D1313" s="660"/>
      <c r="E1313" s="650"/>
      <c r="F1313" s="650"/>
      <c r="G1313" s="651"/>
      <c r="H1313" s="650"/>
      <c r="I1313" s="651"/>
      <c r="J1313" s="650"/>
      <c r="W1313" s="409"/>
      <c r="X1313" s="409"/>
      <c r="Y1313" s="409"/>
      <c r="Z1313" s="409"/>
      <c r="AA1313" s="409"/>
      <c r="AB1313" s="409"/>
      <c r="AC1313" s="409"/>
      <c r="AD1313" s="409"/>
      <c r="AE1313" s="409"/>
      <c r="AF1313" s="409"/>
      <c r="AG1313" s="409"/>
      <c r="AH1313" s="409"/>
      <c r="AI1313" s="409"/>
      <c r="AJ1313" s="409"/>
      <c r="AK1313" s="409"/>
      <c r="AL1313" s="409"/>
      <c r="AM1313" s="409"/>
      <c r="AN1313" s="409"/>
    </row>
    <row r="1314">
      <c r="A1314" s="658"/>
      <c r="B1314" s="655"/>
      <c r="C1314" s="655"/>
      <c r="D1314" s="660"/>
      <c r="E1314" s="650"/>
      <c r="F1314" s="650"/>
      <c r="G1314" s="651"/>
      <c r="H1314" s="650"/>
      <c r="I1314" s="651"/>
      <c r="J1314" s="650"/>
      <c r="W1314" s="409"/>
      <c r="X1314" s="409"/>
      <c r="Y1314" s="409"/>
      <c r="Z1314" s="409"/>
      <c r="AA1314" s="409"/>
      <c r="AB1314" s="409"/>
      <c r="AC1314" s="409"/>
      <c r="AD1314" s="409"/>
      <c r="AE1314" s="409"/>
      <c r="AF1314" s="409"/>
      <c r="AG1314" s="409"/>
      <c r="AH1314" s="409"/>
      <c r="AI1314" s="409"/>
      <c r="AJ1314" s="409"/>
      <c r="AK1314" s="409"/>
      <c r="AL1314" s="409"/>
      <c r="AM1314" s="409"/>
      <c r="AN1314" s="409"/>
    </row>
    <row r="1315">
      <c r="A1315" s="658"/>
      <c r="B1315" s="655"/>
      <c r="C1315" s="655"/>
      <c r="D1315" s="660"/>
      <c r="E1315" s="650"/>
      <c r="F1315" s="650"/>
      <c r="G1315" s="651"/>
      <c r="H1315" s="650"/>
      <c r="I1315" s="651"/>
      <c r="J1315" s="651"/>
      <c r="W1315" s="409"/>
      <c r="X1315" s="409"/>
      <c r="Y1315" s="409"/>
      <c r="Z1315" s="409"/>
      <c r="AA1315" s="409"/>
      <c r="AB1315" s="409"/>
      <c r="AC1315" s="409"/>
      <c r="AD1315" s="409"/>
      <c r="AE1315" s="409"/>
      <c r="AF1315" s="409"/>
      <c r="AG1315" s="409"/>
      <c r="AH1315" s="409"/>
      <c r="AI1315" s="409"/>
      <c r="AJ1315" s="409"/>
      <c r="AK1315" s="409"/>
      <c r="AL1315" s="409"/>
      <c r="AM1315" s="409"/>
      <c r="AN1315" s="409"/>
    </row>
    <row r="1316">
      <c r="A1316" s="658"/>
      <c r="B1316" s="655"/>
      <c r="C1316" s="655"/>
      <c r="D1316" s="660"/>
      <c r="E1316" s="650"/>
      <c r="F1316" s="650"/>
      <c r="G1316" s="651"/>
      <c r="H1316" s="650"/>
      <c r="I1316" s="651"/>
      <c r="J1316" s="651"/>
      <c r="W1316" s="409"/>
      <c r="X1316" s="409"/>
      <c r="Y1316" s="409"/>
      <c r="Z1316" s="409"/>
      <c r="AA1316" s="409"/>
      <c r="AB1316" s="409"/>
      <c r="AC1316" s="409"/>
      <c r="AD1316" s="409"/>
      <c r="AE1316" s="409"/>
      <c r="AF1316" s="409"/>
      <c r="AG1316" s="409"/>
      <c r="AH1316" s="409"/>
      <c r="AI1316" s="409"/>
      <c r="AJ1316" s="409"/>
      <c r="AK1316" s="409"/>
      <c r="AL1316" s="409"/>
      <c r="AM1316" s="409"/>
      <c r="AN1316" s="409"/>
    </row>
    <row r="1317">
      <c r="A1317" s="651"/>
      <c r="B1317" s="651"/>
      <c r="C1317" s="651"/>
      <c r="D1317" s="660"/>
      <c r="E1317" s="650"/>
      <c r="F1317" s="650"/>
      <c r="G1317" s="651"/>
      <c r="H1317" s="650"/>
      <c r="I1317" s="651"/>
      <c r="J1317" s="651"/>
      <c r="W1317" s="409"/>
      <c r="X1317" s="409"/>
      <c r="Y1317" s="409"/>
      <c r="Z1317" s="409"/>
      <c r="AA1317" s="409"/>
      <c r="AB1317" s="409"/>
      <c r="AC1317" s="409"/>
      <c r="AD1317" s="409"/>
      <c r="AE1317" s="409"/>
      <c r="AF1317" s="409"/>
      <c r="AG1317" s="409"/>
      <c r="AH1317" s="409"/>
      <c r="AI1317" s="409"/>
      <c r="AJ1317" s="409"/>
      <c r="AK1317" s="409"/>
      <c r="AL1317" s="409"/>
      <c r="AM1317" s="409"/>
      <c r="AN1317" s="409"/>
    </row>
    <row r="1318">
      <c r="A1318" s="658"/>
      <c r="B1318" s="655"/>
      <c r="C1318" s="655"/>
      <c r="D1318" s="660"/>
      <c r="E1318" s="650"/>
      <c r="F1318" s="650"/>
      <c r="G1318" s="651"/>
      <c r="H1318" s="650"/>
      <c r="I1318" s="651"/>
      <c r="J1318" s="651"/>
      <c r="W1318" s="409"/>
      <c r="X1318" s="409"/>
      <c r="Y1318" s="409"/>
      <c r="Z1318" s="409"/>
      <c r="AA1318" s="409"/>
      <c r="AB1318" s="409"/>
      <c r="AC1318" s="409"/>
      <c r="AD1318" s="409"/>
      <c r="AE1318" s="409"/>
      <c r="AF1318" s="409"/>
      <c r="AG1318" s="409"/>
      <c r="AH1318" s="409"/>
      <c r="AI1318" s="409"/>
      <c r="AJ1318" s="409"/>
      <c r="AK1318" s="409"/>
      <c r="AL1318" s="409"/>
      <c r="AM1318" s="409"/>
      <c r="AN1318" s="409"/>
    </row>
    <row r="1319">
      <c r="A1319" s="658"/>
      <c r="B1319" s="655"/>
      <c r="C1319" s="655"/>
      <c r="D1319" s="660"/>
      <c r="E1319" s="650"/>
      <c r="F1319" s="650"/>
      <c r="G1319" s="651"/>
      <c r="H1319" s="650"/>
      <c r="I1319" s="651"/>
      <c r="J1319" s="651"/>
      <c r="W1319" s="409"/>
      <c r="X1319" s="409"/>
      <c r="Y1319" s="409"/>
      <c r="Z1319" s="409"/>
      <c r="AA1319" s="409"/>
      <c r="AB1319" s="409"/>
      <c r="AC1319" s="409"/>
      <c r="AD1319" s="409"/>
      <c r="AE1319" s="409"/>
      <c r="AF1319" s="409"/>
      <c r="AG1319" s="409"/>
      <c r="AH1319" s="409"/>
      <c r="AI1319" s="409"/>
      <c r="AJ1319" s="409"/>
      <c r="AK1319" s="409"/>
      <c r="AL1319" s="409"/>
      <c r="AM1319" s="409"/>
      <c r="AN1319" s="409"/>
    </row>
    <row r="1320">
      <c r="A1320" s="658"/>
      <c r="B1320" s="655"/>
      <c r="C1320" s="655"/>
      <c r="D1320" s="660"/>
      <c r="E1320" s="650"/>
      <c r="F1320" s="650"/>
      <c r="G1320" s="651"/>
      <c r="H1320" s="650"/>
      <c r="I1320" s="651"/>
      <c r="J1320" s="651"/>
      <c r="W1320" s="409"/>
      <c r="X1320" s="409"/>
      <c r="Y1320" s="409"/>
      <c r="Z1320" s="409"/>
      <c r="AA1320" s="409"/>
      <c r="AB1320" s="409"/>
      <c r="AC1320" s="409"/>
      <c r="AD1320" s="409"/>
      <c r="AE1320" s="409"/>
      <c r="AF1320" s="409"/>
      <c r="AG1320" s="409"/>
      <c r="AH1320" s="409"/>
      <c r="AI1320" s="409"/>
      <c r="AJ1320" s="409"/>
      <c r="AK1320" s="409"/>
      <c r="AL1320" s="409"/>
      <c r="AM1320" s="409"/>
      <c r="AN1320" s="409"/>
    </row>
    <row r="1321">
      <c r="A1321" s="658"/>
      <c r="B1321" s="655"/>
      <c r="C1321" s="655"/>
      <c r="D1321" s="660"/>
      <c r="E1321" s="650"/>
      <c r="F1321" s="650"/>
      <c r="G1321" s="651"/>
      <c r="H1321" s="650"/>
      <c r="I1321" s="651"/>
      <c r="J1321" s="650"/>
      <c r="W1321" s="409"/>
      <c r="X1321" s="409"/>
      <c r="Y1321" s="409"/>
      <c r="Z1321" s="409"/>
      <c r="AA1321" s="409"/>
      <c r="AB1321" s="409"/>
      <c r="AC1321" s="409"/>
      <c r="AD1321" s="409"/>
      <c r="AE1321" s="409"/>
      <c r="AF1321" s="409"/>
      <c r="AG1321" s="409"/>
      <c r="AH1321" s="409"/>
      <c r="AI1321" s="409"/>
      <c r="AJ1321" s="409"/>
      <c r="AK1321" s="409"/>
      <c r="AL1321" s="409"/>
      <c r="AM1321" s="409"/>
      <c r="AN1321" s="409"/>
    </row>
    <row r="1322">
      <c r="A1322" s="658"/>
      <c r="B1322" s="655"/>
      <c r="C1322" s="655"/>
      <c r="D1322" s="660"/>
      <c r="E1322" s="650"/>
      <c r="F1322" s="650"/>
      <c r="G1322" s="651"/>
      <c r="H1322" s="650"/>
      <c r="I1322" s="651"/>
      <c r="J1322" s="651"/>
      <c r="W1322" s="409"/>
      <c r="X1322" s="409"/>
      <c r="Y1322" s="409"/>
      <c r="Z1322" s="409"/>
      <c r="AA1322" s="409"/>
      <c r="AB1322" s="409"/>
      <c r="AC1322" s="409"/>
      <c r="AD1322" s="409"/>
      <c r="AE1322" s="409"/>
      <c r="AF1322" s="409"/>
      <c r="AG1322" s="409"/>
      <c r="AH1322" s="409"/>
      <c r="AI1322" s="409"/>
      <c r="AJ1322" s="409"/>
      <c r="AK1322" s="409"/>
      <c r="AL1322" s="409"/>
      <c r="AM1322" s="409"/>
      <c r="AN1322" s="409"/>
    </row>
    <row r="1323">
      <c r="A1323" s="658"/>
      <c r="B1323" s="655"/>
      <c r="C1323" s="655"/>
      <c r="D1323" s="660"/>
      <c r="E1323" s="650"/>
      <c r="F1323" s="650"/>
      <c r="G1323" s="651"/>
      <c r="H1323" s="650"/>
      <c r="I1323" s="650"/>
      <c r="J1323" s="650"/>
      <c r="W1323" s="409"/>
      <c r="X1323" s="409"/>
      <c r="Y1323" s="409"/>
      <c r="Z1323" s="409"/>
      <c r="AA1323" s="409"/>
      <c r="AB1323" s="409"/>
      <c r="AC1323" s="409"/>
      <c r="AD1323" s="409"/>
      <c r="AE1323" s="409"/>
      <c r="AF1323" s="409"/>
      <c r="AG1323" s="409"/>
      <c r="AH1323" s="409"/>
      <c r="AI1323" s="409"/>
      <c r="AJ1323" s="409"/>
      <c r="AK1323" s="409"/>
      <c r="AL1323" s="409"/>
      <c r="AM1323" s="409"/>
      <c r="AN1323" s="409"/>
    </row>
    <row r="1324">
      <c r="A1324" s="658"/>
      <c r="B1324" s="655"/>
      <c r="C1324" s="655"/>
      <c r="D1324" s="660"/>
      <c r="E1324" s="650"/>
      <c r="F1324" s="650"/>
      <c r="G1324" s="651"/>
      <c r="H1324" s="650"/>
      <c r="I1324" s="651"/>
      <c r="J1324" s="651"/>
      <c r="W1324" s="409"/>
      <c r="X1324" s="409"/>
      <c r="Y1324" s="409"/>
      <c r="Z1324" s="409"/>
      <c r="AA1324" s="409"/>
      <c r="AB1324" s="409"/>
      <c r="AC1324" s="409"/>
      <c r="AD1324" s="409"/>
      <c r="AE1324" s="409"/>
      <c r="AF1324" s="409"/>
      <c r="AG1324" s="409"/>
      <c r="AH1324" s="409"/>
      <c r="AI1324" s="409"/>
      <c r="AJ1324" s="409"/>
      <c r="AK1324" s="409"/>
      <c r="AL1324" s="409"/>
      <c r="AM1324" s="409"/>
      <c r="AN1324" s="409"/>
    </row>
    <row r="1325">
      <c r="A1325" s="658"/>
      <c r="B1325" s="655"/>
      <c r="C1325" s="655"/>
      <c r="D1325" s="660"/>
      <c r="E1325" s="650"/>
      <c r="F1325" s="650"/>
      <c r="G1325" s="651"/>
      <c r="H1325" s="650"/>
      <c r="I1325" s="650"/>
      <c r="J1325" s="651"/>
      <c r="W1325" s="409"/>
      <c r="X1325" s="409"/>
      <c r="Y1325" s="409"/>
      <c r="Z1325" s="409"/>
      <c r="AA1325" s="409"/>
      <c r="AB1325" s="409"/>
      <c r="AC1325" s="409"/>
      <c r="AD1325" s="409"/>
      <c r="AE1325" s="409"/>
      <c r="AF1325" s="409"/>
      <c r="AG1325" s="409"/>
      <c r="AH1325" s="409"/>
      <c r="AI1325" s="409"/>
      <c r="AJ1325" s="409"/>
      <c r="AK1325" s="409"/>
      <c r="AL1325" s="409"/>
      <c r="AM1325" s="409"/>
      <c r="AN1325" s="409"/>
    </row>
    <row r="1326">
      <c r="A1326" s="658"/>
      <c r="B1326" s="655"/>
      <c r="C1326" s="655"/>
      <c r="D1326" s="660"/>
      <c r="E1326" s="650"/>
      <c r="F1326" s="650"/>
      <c r="G1326" s="651"/>
      <c r="H1326" s="650"/>
      <c r="I1326" s="651"/>
      <c r="J1326" s="651"/>
      <c r="W1326" s="409"/>
      <c r="X1326" s="409"/>
      <c r="Y1326" s="409"/>
      <c r="Z1326" s="409"/>
      <c r="AA1326" s="409"/>
      <c r="AB1326" s="409"/>
      <c r="AC1326" s="409"/>
      <c r="AD1326" s="409"/>
      <c r="AE1326" s="409"/>
      <c r="AF1326" s="409"/>
      <c r="AG1326" s="409"/>
      <c r="AH1326" s="409"/>
      <c r="AI1326" s="409"/>
      <c r="AJ1326" s="409"/>
      <c r="AK1326" s="409"/>
      <c r="AL1326" s="409"/>
      <c r="AM1326" s="409"/>
      <c r="AN1326" s="409"/>
    </row>
    <row r="1327">
      <c r="A1327" s="658"/>
      <c r="B1327" s="655"/>
      <c r="C1327" s="655"/>
      <c r="D1327" s="660"/>
      <c r="E1327" s="650"/>
      <c r="F1327" s="650"/>
      <c r="G1327" s="651"/>
      <c r="H1327" s="650"/>
      <c r="I1327" s="651"/>
      <c r="J1327" s="650"/>
      <c r="W1327" s="409"/>
      <c r="X1327" s="409"/>
      <c r="Y1327" s="409"/>
      <c r="Z1327" s="409"/>
      <c r="AA1327" s="409"/>
      <c r="AB1327" s="409"/>
      <c r="AC1327" s="409"/>
      <c r="AD1327" s="409"/>
      <c r="AE1327" s="409"/>
      <c r="AF1327" s="409"/>
      <c r="AG1327" s="409"/>
      <c r="AH1327" s="409"/>
      <c r="AI1327" s="409"/>
      <c r="AJ1327" s="409"/>
      <c r="AK1327" s="409"/>
      <c r="AL1327" s="409"/>
      <c r="AM1327" s="409"/>
      <c r="AN1327" s="409"/>
    </row>
    <row r="1328">
      <c r="A1328" s="658"/>
      <c r="B1328" s="655"/>
      <c r="C1328" s="655"/>
      <c r="D1328" s="660"/>
      <c r="E1328" s="650"/>
      <c r="F1328" s="650"/>
      <c r="G1328" s="651"/>
      <c r="H1328" s="650"/>
      <c r="I1328" s="651"/>
      <c r="J1328" s="650"/>
      <c r="W1328" s="409"/>
      <c r="X1328" s="409"/>
      <c r="Y1328" s="409"/>
      <c r="Z1328" s="409"/>
      <c r="AA1328" s="409"/>
      <c r="AB1328" s="409"/>
      <c r="AC1328" s="409"/>
      <c r="AD1328" s="409"/>
      <c r="AE1328" s="409"/>
      <c r="AF1328" s="409"/>
      <c r="AG1328" s="409"/>
      <c r="AH1328" s="409"/>
      <c r="AI1328" s="409"/>
      <c r="AJ1328" s="409"/>
      <c r="AK1328" s="409"/>
      <c r="AL1328" s="409"/>
      <c r="AM1328" s="409"/>
      <c r="AN1328" s="409"/>
    </row>
    <row r="1329">
      <c r="A1329" s="658"/>
      <c r="B1329" s="655"/>
      <c r="C1329" s="655"/>
      <c r="D1329" s="660"/>
      <c r="E1329" s="650"/>
      <c r="F1329" s="650"/>
      <c r="G1329" s="651"/>
      <c r="H1329" s="650"/>
      <c r="I1329" s="650"/>
      <c r="J1329" s="651"/>
      <c r="W1329" s="409"/>
      <c r="X1329" s="409"/>
      <c r="Y1329" s="409"/>
      <c r="Z1329" s="409"/>
      <c r="AA1329" s="409"/>
      <c r="AB1329" s="409"/>
      <c r="AC1329" s="409"/>
      <c r="AD1329" s="409"/>
      <c r="AE1329" s="409"/>
      <c r="AF1329" s="409"/>
      <c r="AG1329" s="409"/>
      <c r="AH1329" s="409"/>
      <c r="AI1329" s="409"/>
      <c r="AJ1329" s="409"/>
      <c r="AK1329" s="409"/>
      <c r="AL1329" s="409"/>
      <c r="AM1329" s="409"/>
      <c r="AN1329" s="409"/>
    </row>
    <row r="1330">
      <c r="A1330" s="658"/>
      <c r="B1330" s="655"/>
      <c r="C1330" s="655"/>
      <c r="D1330" s="660"/>
      <c r="E1330" s="650"/>
      <c r="F1330" s="650"/>
      <c r="G1330" s="651"/>
      <c r="H1330" s="650"/>
      <c r="I1330" s="651"/>
      <c r="J1330" s="651"/>
      <c r="W1330" s="409"/>
      <c r="X1330" s="409"/>
      <c r="Y1330" s="409"/>
      <c r="Z1330" s="409"/>
      <c r="AA1330" s="409"/>
      <c r="AB1330" s="409"/>
      <c r="AC1330" s="409"/>
      <c r="AD1330" s="409"/>
      <c r="AE1330" s="409"/>
      <c r="AF1330" s="409"/>
      <c r="AG1330" s="409"/>
      <c r="AH1330" s="409"/>
      <c r="AI1330" s="409"/>
      <c r="AJ1330" s="409"/>
      <c r="AK1330" s="409"/>
      <c r="AL1330" s="409"/>
      <c r="AM1330" s="409"/>
      <c r="AN1330" s="409"/>
    </row>
    <row r="1331">
      <c r="A1331" s="658"/>
      <c r="B1331" s="655"/>
      <c r="C1331" s="655"/>
      <c r="D1331" s="660"/>
      <c r="E1331" s="650"/>
      <c r="F1331" s="650"/>
      <c r="G1331" s="651"/>
      <c r="H1331" s="650"/>
      <c r="I1331" s="651"/>
      <c r="J1331" s="651"/>
      <c r="W1331" s="409"/>
      <c r="X1331" s="409"/>
      <c r="Y1331" s="409"/>
      <c r="Z1331" s="409"/>
      <c r="AA1331" s="409"/>
      <c r="AB1331" s="409"/>
      <c r="AC1331" s="409"/>
      <c r="AD1331" s="409"/>
      <c r="AE1331" s="409"/>
      <c r="AF1331" s="409"/>
      <c r="AG1331" s="409"/>
      <c r="AH1331" s="409"/>
      <c r="AI1331" s="409"/>
      <c r="AJ1331" s="409"/>
      <c r="AK1331" s="409"/>
      <c r="AL1331" s="409"/>
      <c r="AM1331" s="409"/>
      <c r="AN1331" s="409"/>
    </row>
    <row r="1332">
      <c r="A1332" s="658"/>
      <c r="B1332" s="655"/>
      <c r="C1332" s="655"/>
      <c r="D1332" s="660"/>
      <c r="E1332" s="650"/>
      <c r="F1332" s="650"/>
      <c r="G1332" s="651"/>
      <c r="H1332" s="650"/>
      <c r="I1332" s="651"/>
      <c r="J1332" s="651"/>
      <c r="W1332" s="409"/>
      <c r="X1332" s="409"/>
      <c r="Y1332" s="409"/>
      <c r="Z1332" s="409"/>
      <c r="AA1332" s="409"/>
      <c r="AB1332" s="409"/>
      <c r="AC1332" s="409"/>
      <c r="AD1332" s="409"/>
      <c r="AE1332" s="409"/>
      <c r="AF1332" s="409"/>
      <c r="AG1332" s="409"/>
      <c r="AH1332" s="409"/>
      <c r="AI1332" s="409"/>
      <c r="AJ1332" s="409"/>
      <c r="AK1332" s="409"/>
      <c r="AL1332" s="409"/>
      <c r="AM1332" s="409"/>
      <c r="AN1332" s="409"/>
    </row>
    <row r="1333">
      <c r="A1333" s="658"/>
      <c r="B1333" s="655"/>
      <c r="C1333" s="655"/>
      <c r="D1333" s="660"/>
      <c r="E1333" s="650"/>
      <c r="F1333" s="650"/>
      <c r="G1333" s="651"/>
      <c r="H1333" s="650"/>
      <c r="I1333" s="651"/>
      <c r="J1333" s="651"/>
      <c r="W1333" s="409"/>
      <c r="X1333" s="409"/>
      <c r="Y1333" s="409"/>
      <c r="Z1333" s="409"/>
      <c r="AA1333" s="409"/>
      <c r="AB1333" s="409"/>
      <c r="AC1333" s="409"/>
      <c r="AD1333" s="409"/>
      <c r="AE1333" s="409"/>
      <c r="AF1333" s="409"/>
      <c r="AG1333" s="409"/>
      <c r="AH1333" s="409"/>
      <c r="AI1333" s="409"/>
      <c r="AJ1333" s="409"/>
      <c r="AK1333" s="409"/>
      <c r="AL1333" s="409"/>
      <c r="AM1333" s="409"/>
      <c r="AN1333" s="409"/>
    </row>
    <row r="1334">
      <c r="A1334" s="658"/>
      <c r="B1334" s="655"/>
      <c r="C1334" s="655"/>
      <c r="D1334" s="660"/>
      <c r="E1334" s="650"/>
      <c r="F1334" s="650"/>
      <c r="G1334" s="651"/>
      <c r="H1334" s="650"/>
      <c r="I1334" s="651"/>
      <c r="J1334" s="651"/>
      <c r="W1334" s="409"/>
      <c r="X1334" s="409"/>
      <c r="Y1334" s="409"/>
      <c r="Z1334" s="409"/>
      <c r="AA1334" s="409"/>
      <c r="AB1334" s="409"/>
      <c r="AC1334" s="409"/>
      <c r="AD1334" s="409"/>
      <c r="AE1334" s="409"/>
      <c r="AF1334" s="409"/>
      <c r="AG1334" s="409"/>
      <c r="AH1334" s="409"/>
      <c r="AI1334" s="409"/>
      <c r="AJ1334" s="409"/>
      <c r="AK1334" s="409"/>
      <c r="AL1334" s="409"/>
      <c r="AM1334" s="409"/>
      <c r="AN1334" s="409"/>
    </row>
    <row r="1335">
      <c r="A1335" s="658"/>
      <c r="B1335" s="655"/>
      <c r="C1335" s="655"/>
      <c r="D1335" s="660"/>
      <c r="E1335" s="650"/>
      <c r="F1335" s="650"/>
      <c r="G1335" s="651"/>
      <c r="H1335" s="650"/>
      <c r="I1335" s="667"/>
      <c r="J1335" s="651"/>
      <c r="W1335" s="409"/>
      <c r="X1335" s="409"/>
      <c r="Y1335" s="409"/>
      <c r="Z1335" s="409"/>
      <c r="AA1335" s="409"/>
      <c r="AB1335" s="409"/>
      <c r="AC1335" s="409"/>
      <c r="AD1335" s="409"/>
      <c r="AE1335" s="409"/>
      <c r="AF1335" s="409"/>
      <c r="AG1335" s="409"/>
      <c r="AH1335" s="409"/>
      <c r="AI1335" s="409"/>
      <c r="AJ1335" s="409"/>
      <c r="AK1335" s="409"/>
      <c r="AL1335" s="409"/>
      <c r="AM1335" s="409"/>
      <c r="AN1335" s="409"/>
    </row>
    <row r="1336">
      <c r="A1336" s="658"/>
      <c r="B1336" s="655"/>
      <c r="C1336" s="655"/>
      <c r="D1336" s="660"/>
      <c r="E1336" s="650"/>
      <c r="F1336" s="650"/>
      <c r="G1336" s="651"/>
      <c r="H1336" s="650"/>
      <c r="I1336" s="667"/>
      <c r="J1336" s="651"/>
      <c r="W1336" s="409"/>
      <c r="X1336" s="409"/>
      <c r="Y1336" s="409"/>
      <c r="Z1336" s="409"/>
      <c r="AA1336" s="409"/>
      <c r="AB1336" s="409"/>
      <c r="AC1336" s="409"/>
      <c r="AD1336" s="409"/>
      <c r="AE1336" s="409"/>
      <c r="AF1336" s="409"/>
      <c r="AG1336" s="409"/>
      <c r="AH1336" s="409"/>
      <c r="AI1336" s="409"/>
      <c r="AJ1336" s="409"/>
      <c r="AK1336" s="409"/>
      <c r="AL1336" s="409"/>
      <c r="AM1336" s="409"/>
      <c r="AN1336" s="409"/>
    </row>
    <row r="1337">
      <c r="A1337" s="658"/>
      <c r="B1337" s="655"/>
      <c r="C1337" s="655"/>
      <c r="D1337" s="660"/>
      <c r="E1337" s="650"/>
      <c r="F1337" s="650"/>
      <c r="G1337" s="651"/>
      <c r="H1337" s="650"/>
      <c r="I1337" s="650"/>
      <c r="J1337" s="651"/>
      <c r="W1337" s="409"/>
      <c r="X1337" s="409"/>
      <c r="Y1337" s="409"/>
      <c r="Z1337" s="409"/>
      <c r="AA1337" s="409"/>
      <c r="AB1337" s="409"/>
      <c r="AC1337" s="409"/>
      <c r="AD1337" s="409"/>
      <c r="AE1337" s="409"/>
      <c r="AF1337" s="409"/>
      <c r="AG1337" s="409"/>
      <c r="AH1337" s="409"/>
      <c r="AI1337" s="409"/>
      <c r="AJ1337" s="409"/>
      <c r="AK1337" s="409"/>
      <c r="AL1337" s="409"/>
      <c r="AM1337" s="409"/>
      <c r="AN1337" s="409"/>
    </row>
    <row r="1338">
      <c r="A1338" s="658"/>
      <c r="B1338" s="655"/>
      <c r="C1338" s="655"/>
      <c r="D1338" s="660"/>
      <c r="E1338" s="650"/>
      <c r="F1338" s="650"/>
      <c r="G1338" s="651"/>
      <c r="H1338" s="650"/>
      <c r="I1338" s="651"/>
      <c r="J1338" s="651"/>
      <c r="W1338" s="409"/>
      <c r="X1338" s="409"/>
      <c r="Y1338" s="409"/>
      <c r="Z1338" s="409"/>
      <c r="AA1338" s="409"/>
      <c r="AB1338" s="409"/>
      <c r="AC1338" s="409"/>
      <c r="AD1338" s="409"/>
      <c r="AE1338" s="409"/>
      <c r="AF1338" s="409"/>
      <c r="AG1338" s="409"/>
      <c r="AH1338" s="409"/>
      <c r="AI1338" s="409"/>
      <c r="AJ1338" s="409"/>
      <c r="AK1338" s="409"/>
      <c r="AL1338" s="409"/>
      <c r="AM1338" s="409"/>
      <c r="AN1338" s="409"/>
    </row>
    <row r="1339">
      <c r="A1339" s="658"/>
      <c r="B1339" s="655"/>
      <c r="C1339" s="655"/>
      <c r="D1339" s="660"/>
      <c r="E1339" s="650"/>
      <c r="F1339" s="650"/>
      <c r="G1339" s="651"/>
      <c r="H1339" s="650"/>
      <c r="I1339" s="650"/>
      <c r="J1339" s="651"/>
      <c r="W1339" s="409"/>
      <c r="X1339" s="409"/>
      <c r="Y1339" s="409"/>
      <c r="Z1339" s="409"/>
      <c r="AA1339" s="409"/>
      <c r="AB1339" s="409"/>
      <c r="AC1339" s="409"/>
      <c r="AD1339" s="409"/>
      <c r="AE1339" s="409"/>
      <c r="AF1339" s="409"/>
      <c r="AG1339" s="409"/>
      <c r="AH1339" s="409"/>
      <c r="AI1339" s="409"/>
      <c r="AJ1339" s="409"/>
      <c r="AK1339" s="409"/>
      <c r="AL1339" s="409"/>
      <c r="AM1339" s="409"/>
      <c r="AN1339" s="409"/>
    </row>
    <row r="1340">
      <c r="A1340" s="658"/>
      <c r="B1340" s="655"/>
      <c r="C1340" s="655"/>
      <c r="D1340" s="660"/>
      <c r="E1340" s="650"/>
      <c r="F1340" s="650"/>
      <c r="G1340" s="651"/>
      <c r="H1340" s="650"/>
      <c r="I1340" s="651"/>
      <c r="J1340" s="651"/>
      <c r="W1340" s="409"/>
      <c r="X1340" s="409"/>
      <c r="Y1340" s="409"/>
      <c r="Z1340" s="409"/>
      <c r="AA1340" s="409"/>
      <c r="AB1340" s="409"/>
      <c r="AC1340" s="409"/>
      <c r="AD1340" s="409"/>
      <c r="AE1340" s="409"/>
      <c r="AF1340" s="409"/>
      <c r="AG1340" s="409"/>
      <c r="AH1340" s="409"/>
      <c r="AI1340" s="409"/>
      <c r="AJ1340" s="409"/>
      <c r="AK1340" s="409"/>
      <c r="AL1340" s="409"/>
      <c r="AM1340" s="409"/>
      <c r="AN1340" s="409"/>
    </row>
    <row r="1341">
      <c r="A1341" s="651"/>
      <c r="B1341" s="651"/>
      <c r="C1341" s="651"/>
      <c r="D1341" s="660"/>
      <c r="E1341" s="650"/>
      <c r="F1341" s="650"/>
      <c r="G1341" s="651"/>
      <c r="H1341" s="650"/>
      <c r="I1341" s="651"/>
      <c r="J1341" s="651"/>
      <c r="W1341" s="409"/>
      <c r="X1341" s="409"/>
      <c r="Y1341" s="409"/>
      <c r="Z1341" s="409"/>
      <c r="AA1341" s="409"/>
      <c r="AB1341" s="409"/>
      <c r="AC1341" s="409"/>
      <c r="AD1341" s="409"/>
      <c r="AE1341" s="409"/>
      <c r="AF1341" s="409"/>
      <c r="AG1341" s="409"/>
      <c r="AH1341" s="409"/>
      <c r="AI1341" s="409"/>
      <c r="AJ1341" s="409"/>
      <c r="AK1341" s="409"/>
      <c r="AL1341" s="409"/>
      <c r="AM1341" s="409"/>
      <c r="AN1341" s="409"/>
    </row>
    <row r="1342">
      <c r="A1342" s="658"/>
      <c r="B1342" s="655"/>
      <c r="C1342" s="655"/>
      <c r="D1342" s="660"/>
      <c r="E1342" s="650"/>
      <c r="F1342" s="650"/>
      <c r="G1342" s="651"/>
      <c r="H1342" s="650"/>
      <c r="I1342" s="651"/>
      <c r="J1342" s="651"/>
      <c r="W1342" s="409"/>
      <c r="X1342" s="409"/>
      <c r="Y1342" s="409"/>
      <c r="Z1342" s="409"/>
      <c r="AA1342" s="409"/>
      <c r="AB1342" s="409"/>
      <c r="AC1342" s="409"/>
      <c r="AD1342" s="409"/>
      <c r="AE1342" s="409"/>
      <c r="AF1342" s="409"/>
      <c r="AG1342" s="409"/>
      <c r="AH1342" s="409"/>
      <c r="AI1342" s="409"/>
      <c r="AJ1342" s="409"/>
      <c r="AK1342" s="409"/>
      <c r="AL1342" s="409"/>
      <c r="AM1342" s="409"/>
      <c r="AN1342" s="409"/>
    </row>
    <row r="1343">
      <c r="A1343" s="658"/>
      <c r="B1343" s="655"/>
      <c r="C1343" s="655"/>
      <c r="D1343" s="660"/>
      <c r="E1343" s="650"/>
      <c r="F1343" s="650"/>
      <c r="G1343" s="651"/>
      <c r="H1343" s="650"/>
      <c r="I1343" s="651"/>
      <c r="J1343" s="651"/>
      <c r="W1343" s="409"/>
      <c r="X1343" s="409"/>
      <c r="Y1343" s="409"/>
      <c r="Z1343" s="409"/>
      <c r="AA1343" s="409"/>
      <c r="AB1343" s="409"/>
      <c r="AC1343" s="409"/>
      <c r="AD1343" s="409"/>
      <c r="AE1343" s="409"/>
      <c r="AF1343" s="409"/>
      <c r="AG1343" s="409"/>
      <c r="AH1343" s="409"/>
      <c r="AI1343" s="409"/>
      <c r="AJ1343" s="409"/>
      <c r="AK1343" s="409"/>
      <c r="AL1343" s="409"/>
      <c r="AM1343" s="409"/>
      <c r="AN1343" s="409"/>
    </row>
    <row r="1344">
      <c r="A1344" s="658"/>
      <c r="B1344" s="655"/>
      <c r="C1344" s="655"/>
      <c r="D1344" s="660"/>
      <c r="E1344" s="650"/>
      <c r="F1344" s="650"/>
      <c r="G1344" s="651"/>
      <c r="H1344" s="650"/>
      <c r="I1344" s="651"/>
      <c r="J1344" s="651"/>
      <c r="W1344" s="409"/>
      <c r="X1344" s="409"/>
      <c r="Y1344" s="409"/>
      <c r="Z1344" s="409"/>
      <c r="AA1344" s="409"/>
      <c r="AB1344" s="409"/>
      <c r="AC1344" s="409"/>
      <c r="AD1344" s="409"/>
      <c r="AE1344" s="409"/>
      <c r="AF1344" s="409"/>
      <c r="AG1344" s="409"/>
      <c r="AH1344" s="409"/>
      <c r="AI1344" s="409"/>
      <c r="AJ1344" s="409"/>
      <c r="AK1344" s="409"/>
      <c r="AL1344" s="409"/>
      <c r="AM1344" s="409"/>
      <c r="AN1344" s="409"/>
    </row>
    <row r="1345">
      <c r="A1345" s="658"/>
      <c r="B1345" s="655"/>
      <c r="C1345" s="655"/>
      <c r="D1345" s="660"/>
      <c r="E1345" s="650"/>
      <c r="F1345" s="650"/>
      <c r="G1345" s="651"/>
      <c r="H1345" s="650"/>
      <c r="I1345" s="651"/>
      <c r="J1345" s="651"/>
      <c r="W1345" s="409"/>
      <c r="X1345" s="409"/>
      <c r="Y1345" s="409"/>
      <c r="Z1345" s="409"/>
      <c r="AA1345" s="409"/>
      <c r="AB1345" s="409"/>
      <c r="AC1345" s="409"/>
      <c r="AD1345" s="409"/>
      <c r="AE1345" s="409"/>
      <c r="AF1345" s="409"/>
      <c r="AG1345" s="409"/>
      <c r="AH1345" s="409"/>
      <c r="AI1345" s="409"/>
      <c r="AJ1345" s="409"/>
      <c r="AK1345" s="409"/>
      <c r="AL1345" s="409"/>
      <c r="AM1345" s="409"/>
      <c r="AN1345" s="409"/>
    </row>
    <row r="1346">
      <c r="A1346" s="658"/>
      <c r="B1346" s="655"/>
      <c r="C1346" s="655"/>
      <c r="D1346" s="660"/>
      <c r="E1346" s="650"/>
      <c r="F1346" s="650"/>
      <c r="G1346" s="651"/>
      <c r="H1346" s="650"/>
      <c r="I1346" s="651"/>
      <c r="J1346" s="651"/>
      <c r="W1346" s="409"/>
      <c r="X1346" s="409"/>
      <c r="Y1346" s="409"/>
      <c r="Z1346" s="409"/>
      <c r="AA1346" s="409"/>
      <c r="AB1346" s="409"/>
      <c r="AC1346" s="409"/>
      <c r="AD1346" s="409"/>
      <c r="AE1346" s="409"/>
      <c r="AF1346" s="409"/>
      <c r="AG1346" s="409"/>
      <c r="AH1346" s="409"/>
      <c r="AI1346" s="409"/>
      <c r="AJ1346" s="409"/>
      <c r="AK1346" s="409"/>
      <c r="AL1346" s="409"/>
      <c r="AM1346" s="409"/>
      <c r="AN1346" s="409"/>
    </row>
    <row r="1347">
      <c r="A1347" s="658"/>
      <c r="B1347" s="655"/>
      <c r="C1347" s="655"/>
      <c r="D1347" s="660"/>
      <c r="E1347" s="650"/>
      <c r="F1347" s="650"/>
      <c r="G1347" s="651"/>
      <c r="H1347" s="650"/>
      <c r="I1347" s="651"/>
      <c r="J1347" s="651"/>
      <c r="W1347" s="409"/>
      <c r="X1347" s="409"/>
      <c r="Y1347" s="409"/>
      <c r="Z1347" s="409"/>
      <c r="AA1347" s="409"/>
      <c r="AB1347" s="409"/>
      <c r="AC1347" s="409"/>
      <c r="AD1347" s="409"/>
      <c r="AE1347" s="409"/>
      <c r="AF1347" s="409"/>
      <c r="AG1347" s="409"/>
      <c r="AH1347" s="409"/>
      <c r="AI1347" s="409"/>
      <c r="AJ1347" s="409"/>
      <c r="AK1347" s="409"/>
      <c r="AL1347" s="409"/>
      <c r="AM1347" s="409"/>
      <c r="AN1347" s="409"/>
    </row>
    <row r="1348">
      <c r="A1348" s="658"/>
      <c r="B1348" s="655"/>
      <c r="C1348" s="655"/>
      <c r="D1348" s="660"/>
      <c r="E1348" s="650"/>
      <c r="F1348" s="650"/>
      <c r="G1348" s="651"/>
      <c r="H1348" s="650"/>
      <c r="I1348" s="651"/>
      <c r="J1348" s="651"/>
      <c r="W1348" s="409"/>
      <c r="X1348" s="409"/>
      <c r="Y1348" s="409"/>
      <c r="Z1348" s="409"/>
      <c r="AA1348" s="409"/>
      <c r="AB1348" s="409"/>
      <c r="AC1348" s="409"/>
      <c r="AD1348" s="409"/>
      <c r="AE1348" s="409"/>
      <c r="AF1348" s="409"/>
      <c r="AG1348" s="409"/>
      <c r="AH1348" s="409"/>
      <c r="AI1348" s="409"/>
      <c r="AJ1348" s="409"/>
      <c r="AK1348" s="409"/>
      <c r="AL1348" s="409"/>
      <c r="AM1348" s="409"/>
      <c r="AN1348" s="409"/>
    </row>
    <row r="1349">
      <c r="A1349" s="658"/>
      <c r="B1349" s="655"/>
      <c r="C1349" s="655"/>
      <c r="D1349" s="660"/>
      <c r="E1349" s="650"/>
      <c r="F1349" s="650"/>
      <c r="G1349" s="651"/>
      <c r="H1349" s="650"/>
      <c r="I1349" s="651"/>
      <c r="J1349" s="651"/>
      <c r="W1349" s="409"/>
      <c r="X1349" s="409"/>
      <c r="Y1349" s="409"/>
      <c r="Z1349" s="409"/>
      <c r="AA1349" s="409"/>
      <c r="AB1349" s="409"/>
      <c r="AC1349" s="409"/>
      <c r="AD1349" s="409"/>
      <c r="AE1349" s="409"/>
      <c r="AF1349" s="409"/>
      <c r="AG1349" s="409"/>
      <c r="AH1349" s="409"/>
      <c r="AI1349" s="409"/>
      <c r="AJ1349" s="409"/>
      <c r="AK1349" s="409"/>
      <c r="AL1349" s="409"/>
      <c r="AM1349" s="409"/>
      <c r="AN1349" s="409"/>
    </row>
    <row r="1350">
      <c r="A1350" s="658"/>
      <c r="B1350" s="655"/>
      <c r="C1350" s="655"/>
      <c r="D1350" s="660"/>
      <c r="E1350" s="650"/>
      <c r="F1350" s="650"/>
      <c r="G1350" s="651"/>
      <c r="H1350" s="650"/>
      <c r="I1350" s="651"/>
      <c r="J1350" s="651"/>
      <c r="W1350" s="409"/>
      <c r="X1350" s="409"/>
      <c r="Y1350" s="409"/>
      <c r="Z1350" s="409"/>
      <c r="AA1350" s="409"/>
      <c r="AB1350" s="409"/>
      <c r="AC1350" s="409"/>
      <c r="AD1350" s="409"/>
      <c r="AE1350" s="409"/>
      <c r="AF1350" s="409"/>
      <c r="AG1350" s="409"/>
      <c r="AH1350" s="409"/>
      <c r="AI1350" s="409"/>
      <c r="AJ1350" s="409"/>
      <c r="AK1350" s="409"/>
      <c r="AL1350" s="409"/>
      <c r="AM1350" s="409"/>
      <c r="AN1350" s="409"/>
    </row>
    <row r="1351">
      <c r="A1351" s="658"/>
      <c r="B1351" s="655"/>
      <c r="C1351" s="655"/>
      <c r="D1351" s="660"/>
      <c r="E1351" s="650"/>
      <c r="F1351" s="650"/>
      <c r="G1351" s="651"/>
      <c r="H1351" s="650"/>
      <c r="I1351" s="651"/>
      <c r="J1351" s="651"/>
      <c r="W1351" s="409"/>
      <c r="X1351" s="409"/>
      <c r="Y1351" s="409"/>
      <c r="Z1351" s="409"/>
      <c r="AA1351" s="409"/>
      <c r="AB1351" s="409"/>
      <c r="AC1351" s="409"/>
      <c r="AD1351" s="409"/>
      <c r="AE1351" s="409"/>
      <c r="AF1351" s="409"/>
      <c r="AG1351" s="409"/>
      <c r="AH1351" s="409"/>
      <c r="AI1351" s="409"/>
      <c r="AJ1351" s="409"/>
      <c r="AK1351" s="409"/>
      <c r="AL1351" s="409"/>
      <c r="AM1351" s="409"/>
      <c r="AN1351" s="409"/>
    </row>
    <row r="1352">
      <c r="A1352" s="658"/>
      <c r="B1352" s="655"/>
      <c r="C1352" s="655"/>
      <c r="D1352" s="660"/>
      <c r="E1352" s="650"/>
      <c r="F1352" s="650"/>
      <c r="G1352" s="651"/>
      <c r="H1352" s="650"/>
      <c r="I1352" s="651"/>
      <c r="J1352" s="651"/>
      <c r="W1352" s="409"/>
      <c r="X1352" s="409"/>
      <c r="Y1352" s="409"/>
      <c r="Z1352" s="409"/>
      <c r="AA1352" s="409"/>
      <c r="AB1352" s="409"/>
      <c r="AC1352" s="409"/>
      <c r="AD1352" s="409"/>
      <c r="AE1352" s="409"/>
      <c r="AF1352" s="409"/>
      <c r="AG1352" s="409"/>
      <c r="AH1352" s="409"/>
      <c r="AI1352" s="409"/>
      <c r="AJ1352" s="409"/>
      <c r="AK1352" s="409"/>
      <c r="AL1352" s="409"/>
      <c r="AM1352" s="409"/>
      <c r="AN1352" s="409"/>
    </row>
    <row r="1353">
      <c r="A1353" s="658"/>
      <c r="B1353" s="655"/>
      <c r="C1353" s="655"/>
      <c r="D1353" s="660"/>
      <c r="E1353" s="650"/>
      <c r="F1353" s="650"/>
      <c r="G1353" s="651"/>
      <c r="H1353" s="650"/>
      <c r="I1353" s="651"/>
      <c r="J1353" s="651"/>
      <c r="W1353" s="409"/>
      <c r="X1353" s="409"/>
      <c r="Y1353" s="409"/>
      <c r="Z1353" s="409"/>
      <c r="AA1353" s="409"/>
      <c r="AB1353" s="409"/>
      <c r="AC1353" s="409"/>
      <c r="AD1353" s="409"/>
      <c r="AE1353" s="409"/>
      <c r="AF1353" s="409"/>
      <c r="AG1353" s="409"/>
      <c r="AH1353" s="409"/>
      <c r="AI1353" s="409"/>
      <c r="AJ1353" s="409"/>
      <c r="AK1353" s="409"/>
      <c r="AL1353" s="409"/>
      <c r="AM1353" s="409"/>
      <c r="AN1353" s="409"/>
    </row>
    <row r="1354">
      <c r="A1354" s="658"/>
      <c r="B1354" s="655"/>
      <c r="C1354" s="655"/>
      <c r="D1354" s="660"/>
      <c r="E1354" s="650"/>
      <c r="F1354" s="650"/>
      <c r="G1354" s="651"/>
      <c r="H1354" s="650"/>
      <c r="I1354" s="650"/>
      <c r="J1354" s="651"/>
      <c r="W1354" s="409"/>
      <c r="X1354" s="409"/>
      <c r="Y1354" s="409"/>
      <c r="Z1354" s="409"/>
      <c r="AA1354" s="409"/>
      <c r="AB1354" s="409"/>
      <c r="AC1354" s="409"/>
      <c r="AD1354" s="409"/>
      <c r="AE1354" s="409"/>
      <c r="AF1354" s="409"/>
      <c r="AG1354" s="409"/>
      <c r="AH1354" s="409"/>
      <c r="AI1354" s="409"/>
      <c r="AJ1354" s="409"/>
      <c r="AK1354" s="409"/>
      <c r="AL1354" s="409"/>
      <c r="AM1354" s="409"/>
      <c r="AN1354" s="409"/>
    </row>
    <row r="1355">
      <c r="A1355" s="658"/>
      <c r="B1355" s="655"/>
      <c r="C1355" s="655"/>
      <c r="D1355" s="660"/>
      <c r="E1355" s="650"/>
      <c r="F1355" s="650"/>
      <c r="G1355" s="651"/>
      <c r="H1355" s="650"/>
      <c r="I1355" s="651"/>
      <c r="J1355" s="651"/>
      <c r="W1355" s="409"/>
      <c r="X1355" s="409"/>
      <c r="Y1355" s="409"/>
      <c r="Z1355" s="409"/>
      <c r="AA1355" s="409"/>
      <c r="AB1355" s="409"/>
      <c r="AC1355" s="409"/>
      <c r="AD1355" s="409"/>
      <c r="AE1355" s="409"/>
      <c r="AF1355" s="409"/>
      <c r="AG1355" s="409"/>
      <c r="AH1355" s="409"/>
      <c r="AI1355" s="409"/>
      <c r="AJ1355" s="409"/>
      <c r="AK1355" s="409"/>
      <c r="AL1355" s="409"/>
      <c r="AM1355" s="409"/>
      <c r="AN1355" s="409"/>
    </row>
    <row r="1356">
      <c r="A1356" s="658"/>
      <c r="B1356" s="655"/>
      <c r="C1356" s="655"/>
      <c r="D1356" s="660"/>
      <c r="E1356" s="650"/>
      <c r="F1356" s="650"/>
      <c r="G1356" s="651"/>
      <c r="H1356" s="650"/>
      <c r="I1356" s="651"/>
      <c r="J1356" s="651"/>
      <c r="W1356" s="409"/>
      <c r="X1356" s="409"/>
      <c r="Y1356" s="409"/>
      <c r="Z1356" s="409"/>
      <c r="AA1356" s="409"/>
      <c r="AB1356" s="409"/>
      <c r="AC1356" s="409"/>
      <c r="AD1356" s="409"/>
      <c r="AE1356" s="409"/>
      <c r="AF1356" s="409"/>
      <c r="AG1356" s="409"/>
      <c r="AH1356" s="409"/>
      <c r="AI1356" s="409"/>
      <c r="AJ1356" s="409"/>
      <c r="AK1356" s="409"/>
      <c r="AL1356" s="409"/>
      <c r="AM1356" s="409"/>
      <c r="AN1356" s="409"/>
    </row>
    <row r="1357">
      <c r="A1357" s="658"/>
      <c r="B1357" s="655"/>
      <c r="C1357" s="651"/>
      <c r="D1357" s="660"/>
      <c r="E1357" s="650"/>
      <c r="F1357" s="650"/>
      <c r="G1357" s="651"/>
      <c r="H1357" s="650"/>
      <c r="I1357" s="651"/>
      <c r="J1357" s="651"/>
      <c r="W1357" s="409"/>
      <c r="X1357" s="409"/>
      <c r="Y1357" s="409"/>
      <c r="Z1357" s="409"/>
      <c r="AA1357" s="409"/>
      <c r="AB1357" s="409"/>
      <c r="AC1357" s="409"/>
      <c r="AD1357" s="409"/>
      <c r="AE1357" s="409"/>
      <c r="AF1357" s="409"/>
      <c r="AG1357" s="409"/>
      <c r="AH1357" s="409"/>
      <c r="AI1357" s="409"/>
      <c r="AJ1357" s="409"/>
      <c r="AK1357" s="409"/>
      <c r="AL1357" s="409"/>
      <c r="AM1357" s="409"/>
      <c r="AN1357" s="409"/>
    </row>
    <row r="1358">
      <c r="A1358" s="658"/>
      <c r="B1358" s="655"/>
      <c r="C1358" s="655"/>
      <c r="D1358" s="660"/>
      <c r="E1358" s="650"/>
      <c r="F1358" s="650"/>
      <c r="G1358" s="651"/>
      <c r="H1358" s="650"/>
      <c r="I1358" s="651"/>
      <c r="J1358" s="651"/>
      <c r="W1358" s="409"/>
      <c r="X1358" s="409"/>
      <c r="Y1358" s="409"/>
      <c r="Z1358" s="409"/>
      <c r="AA1358" s="409"/>
      <c r="AB1358" s="409"/>
      <c r="AC1358" s="409"/>
      <c r="AD1358" s="409"/>
      <c r="AE1358" s="409"/>
      <c r="AF1358" s="409"/>
      <c r="AG1358" s="409"/>
      <c r="AH1358" s="409"/>
      <c r="AI1358" s="409"/>
      <c r="AJ1358" s="409"/>
      <c r="AK1358" s="409"/>
      <c r="AL1358" s="409"/>
      <c r="AM1358" s="409"/>
      <c r="AN1358" s="409"/>
    </row>
    <row r="1359">
      <c r="A1359" s="658"/>
      <c r="B1359" s="655"/>
      <c r="C1359" s="655"/>
      <c r="D1359" s="660"/>
      <c r="E1359" s="650"/>
      <c r="F1359" s="650"/>
      <c r="G1359" s="651"/>
      <c r="H1359" s="650"/>
      <c r="I1359" s="650"/>
      <c r="J1359" s="651"/>
      <c r="W1359" s="409"/>
      <c r="X1359" s="409"/>
      <c r="Y1359" s="409"/>
      <c r="Z1359" s="409"/>
      <c r="AA1359" s="409"/>
      <c r="AB1359" s="409"/>
      <c r="AC1359" s="409"/>
      <c r="AD1359" s="409"/>
      <c r="AE1359" s="409"/>
      <c r="AF1359" s="409"/>
      <c r="AG1359" s="409"/>
      <c r="AH1359" s="409"/>
      <c r="AI1359" s="409"/>
      <c r="AJ1359" s="409"/>
      <c r="AK1359" s="409"/>
      <c r="AL1359" s="409"/>
      <c r="AM1359" s="409"/>
      <c r="AN1359" s="409"/>
    </row>
    <row r="1360">
      <c r="A1360" s="658"/>
      <c r="B1360" s="655"/>
      <c r="C1360" s="655"/>
      <c r="D1360" s="660"/>
      <c r="E1360" s="650"/>
      <c r="F1360" s="650"/>
      <c r="G1360" s="651"/>
      <c r="H1360" s="650"/>
      <c r="I1360" s="651"/>
      <c r="J1360" s="651"/>
      <c r="W1360" s="409"/>
      <c r="X1360" s="409"/>
      <c r="Y1360" s="409"/>
      <c r="Z1360" s="409"/>
      <c r="AA1360" s="409"/>
      <c r="AB1360" s="409"/>
      <c r="AC1360" s="409"/>
      <c r="AD1360" s="409"/>
      <c r="AE1360" s="409"/>
      <c r="AF1360" s="409"/>
      <c r="AG1360" s="409"/>
      <c r="AH1360" s="409"/>
      <c r="AI1360" s="409"/>
      <c r="AJ1360" s="409"/>
      <c r="AK1360" s="409"/>
      <c r="AL1360" s="409"/>
      <c r="AM1360" s="409"/>
      <c r="AN1360" s="409"/>
    </row>
    <row r="1361">
      <c r="A1361" s="658"/>
      <c r="B1361" s="655"/>
      <c r="C1361" s="655"/>
      <c r="D1361" s="660"/>
      <c r="E1361" s="650"/>
      <c r="F1361" s="650"/>
      <c r="G1361" s="651"/>
      <c r="H1361" s="650"/>
      <c r="I1361" s="651"/>
      <c r="J1361" s="651"/>
      <c r="W1361" s="409"/>
      <c r="X1361" s="409"/>
      <c r="Y1361" s="409"/>
      <c r="Z1361" s="409"/>
      <c r="AA1361" s="409"/>
      <c r="AB1361" s="409"/>
      <c r="AC1361" s="409"/>
      <c r="AD1361" s="409"/>
      <c r="AE1361" s="409"/>
      <c r="AF1361" s="409"/>
      <c r="AG1361" s="409"/>
      <c r="AH1361" s="409"/>
      <c r="AI1361" s="409"/>
      <c r="AJ1361" s="409"/>
      <c r="AK1361" s="409"/>
      <c r="AL1361" s="409"/>
      <c r="AM1361" s="409"/>
      <c r="AN1361" s="409"/>
    </row>
    <row r="1362">
      <c r="A1362" s="658"/>
      <c r="B1362" s="655"/>
      <c r="C1362" s="655"/>
      <c r="D1362" s="660"/>
      <c r="E1362" s="650"/>
      <c r="F1362" s="650"/>
      <c r="G1362" s="651"/>
      <c r="H1362" s="650"/>
      <c r="I1362" s="651"/>
      <c r="J1362" s="651"/>
      <c r="W1362" s="409"/>
      <c r="X1362" s="409"/>
      <c r="Y1362" s="409"/>
      <c r="Z1362" s="409"/>
      <c r="AA1362" s="409"/>
      <c r="AB1362" s="409"/>
      <c r="AC1362" s="409"/>
      <c r="AD1362" s="409"/>
      <c r="AE1362" s="409"/>
      <c r="AF1362" s="409"/>
      <c r="AG1362" s="409"/>
      <c r="AH1362" s="409"/>
      <c r="AI1362" s="409"/>
      <c r="AJ1362" s="409"/>
      <c r="AK1362" s="409"/>
      <c r="AL1362" s="409"/>
      <c r="AM1362" s="409"/>
      <c r="AN1362" s="409"/>
    </row>
    <row r="1363">
      <c r="A1363" s="658"/>
      <c r="B1363" s="655"/>
      <c r="C1363" s="655"/>
      <c r="D1363" s="660"/>
      <c r="E1363" s="650"/>
      <c r="F1363" s="650"/>
      <c r="G1363" s="651"/>
      <c r="H1363" s="650"/>
      <c r="I1363" s="651"/>
      <c r="J1363" s="651"/>
      <c r="W1363" s="409"/>
      <c r="X1363" s="409"/>
      <c r="Y1363" s="409"/>
      <c r="Z1363" s="409"/>
      <c r="AA1363" s="409"/>
      <c r="AB1363" s="409"/>
      <c r="AC1363" s="409"/>
      <c r="AD1363" s="409"/>
      <c r="AE1363" s="409"/>
      <c r="AF1363" s="409"/>
      <c r="AG1363" s="409"/>
      <c r="AH1363" s="409"/>
      <c r="AI1363" s="409"/>
      <c r="AJ1363" s="409"/>
      <c r="AK1363" s="409"/>
      <c r="AL1363" s="409"/>
      <c r="AM1363" s="409"/>
      <c r="AN1363" s="409"/>
    </row>
    <row r="1364">
      <c r="A1364" s="658"/>
      <c r="B1364" s="655"/>
      <c r="C1364" s="655"/>
      <c r="D1364" s="660"/>
      <c r="E1364" s="650"/>
      <c r="F1364" s="650"/>
      <c r="G1364" s="651"/>
      <c r="H1364" s="650"/>
      <c r="I1364" s="650"/>
      <c r="J1364" s="651"/>
      <c r="W1364" s="409"/>
      <c r="X1364" s="409"/>
      <c r="Y1364" s="409"/>
      <c r="Z1364" s="409"/>
      <c r="AA1364" s="409"/>
      <c r="AB1364" s="409"/>
      <c r="AC1364" s="409"/>
      <c r="AD1364" s="409"/>
      <c r="AE1364" s="409"/>
      <c r="AF1364" s="409"/>
      <c r="AG1364" s="409"/>
      <c r="AH1364" s="409"/>
      <c r="AI1364" s="409"/>
      <c r="AJ1364" s="409"/>
      <c r="AK1364" s="409"/>
      <c r="AL1364" s="409"/>
      <c r="AM1364" s="409"/>
      <c r="AN1364" s="409"/>
    </row>
    <row r="1365">
      <c r="A1365" s="658"/>
      <c r="B1365" s="655"/>
      <c r="C1365" s="655"/>
      <c r="D1365" s="660"/>
      <c r="E1365" s="650"/>
      <c r="F1365" s="650"/>
      <c r="G1365" s="651"/>
      <c r="H1365" s="650"/>
      <c r="I1365" s="651"/>
      <c r="J1365" s="651"/>
      <c r="W1365" s="409"/>
      <c r="X1365" s="409"/>
      <c r="Y1365" s="409"/>
      <c r="Z1365" s="409"/>
      <c r="AA1365" s="409"/>
      <c r="AB1365" s="409"/>
      <c r="AC1365" s="409"/>
      <c r="AD1365" s="409"/>
      <c r="AE1365" s="409"/>
      <c r="AF1365" s="409"/>
      <c r="AG1365" s="409"/>
      <c r="AH1365" s="409"/>
      <c r="AI1365" s="409"/>
      <c r="AJ1365" s="409"/>
      <c r="AK1365" s="409"/>
      <c r="AL1365" s="409"/>
      <c r="AM1365" s="409"/>
      <c r="AN1365" s="409"/>
    </row>
    <row r="1366">
      <c r="A1366" s="658"/>
      <c r="B1366" s="655"/>
      <c r="C1366" s="655"/>
      <c r="D1366" s="660"/>
      <c r="E1366" s="650"/>
      <c r="F1366" s="650"/>
      <c r="G1366" s="651"/>
      <c r="H1366" s="650"/>
      <c r="I1366" s="650"/>
      <c r="J1366" s="651"/>
      <c r="W1366" s="409"/>
      <c r="X1366" s="409"/>
      <c r="Y1366" s="409"/>
      <c r="Z1366" s="409"/>
      <c r="AA1366" s="409"/>
      <c r="AB1366" s="409"/>
      <c r="AC1366" s="409"/>
      <c r="AD1366" s="409"/>
      <c r="AE1366" s="409"/>
      <c r="AF1366" s="409"/>
      <c r="AG1366" s="409"/>
      <c r="AH1366" s="409"/>
      <c r="AI1366" s="409"/>
      <c r="AJ1366" s="409"/>
      <c r="AK1366" s="409"/>
      <c r="AL1366" s="409"/>
      <c r="AM1366" s="409"/>
      <c r="AN1366" s="409"/>
    </row>
    <row r="1367">
      <c r="A1367" s="658"/>
      <c r="B1367" s="655"/>
      <c r="C1367" s="655"/>
      <c r="D1367" s="660"/>
      <c r="E1367" s="650"/>
      <c r="F1367" s="650"/>
      <c r="G1367" s="651"/>
      <c r="H1367" s="650"/>
      <c r="I1367" s="650"/>
      <c r="J1367" s="651"/>
      <c r="W1367" s="409"/>
      <c r="X1367" s="409"/>
      <c r="Y1367" s="409"/>
      <c r="Z1367" s="409"/>
      <c r="AA1367" s="409"/>
      <c r="AB1367" s="409"/>
      <c r="AC1367" s="409"/>
      <c r="AD1367" s="409"/>
      <c r="AE1367" s="409"/>
      <c r="AF1367" s="409"/>
      <c r="AG1367" s="409"/>
      <c r="AH1367" s="409"/>
      <c r="AI1367" s="409"/>
      <c r="AJ1367" s="409"/>
      <c r="AK1367" s="409"/>
      <c r="AL1367" s="409"/>
      <c r="AM1367" s="409"/>
      <c r="AN1367" s="409"/>
    </row>
    <row r="1368">
      <c r="A1368" s="658"/>
      <c r="B1368" s="655"/>
      <c r="C1368" s="655"/>
      <c r="D1368" s="660"/>
      <c r="E1368" s="650"/>
      <c r="F1368" s="650"/>
      <c r="G1368" s="651"/>
      <c r="H1368" s="650"/>
      <c r="I1368" s="651"/>
      <c r="J1368" s="651"/>
      <c r="W1368" s="409"/>
      <c r="X1368" s="409"/>
      <c r="Y1368" s="409"/>
      <c r="Z1368" s="409"/>
      <c r="AA1368" s="409"/>
      <c r="AB1368" s="409"/>
      <c r="AC1368" s="409"/>
      <c r="AD1368" s="409"/>
      <c r="AE1368" s="409"/>
      <c r="AF1368" s="409"/>
      <c r="AG1368" s="409"/>
      <c r="AH1368" s="409"/>
      <c r="AI1368" s="409"/>
      <c r="AJ1368" s="409"/>
      <c r="AK1368" s="409"/>
      <c r="AL1368" s="409"/>
      <c r="AM1368" s="409"/>
      <c r="AN1368" s="409"/>
    </row>
    <row r="1369">
      <c r="A1369" s="658"/>
      <c r="B1369" s="655"/>
      <c r="C1369" s="655"/>
      <c r="D1369" s="660"/>
      <c r="E1369" s="650"/>
      <c r="F1369" s="650"/>
      <c r="G1369" s="651"/>
      <c r="H1369" s="650"/>
      <c r="I1369" s="650"/>
      <c r="J1369" s="651"/>
      <c r="W1369" s="409"/>
      <c r="X1369" s="409"/>
      <c r="Y1369" s="409"/>
      <c r="Z1369" s="409"/>
      <c r="AA1369" s="409"/>
      <c r="AB1369" s="409"/>
      <c r="AC1369" s="409"/>
      <c r="AD1369" s="409"/>
      <c r="AE1369" s="409"/>
      <c r="AF1369" s="409"/>
      <c r="AG1369" s="409"/>
      <c r="AH1369" s="409"/>
      <c r="AI1369" s="409"/>
      <c r="AJ1369" s="409"/>
      <c r="AK1369" s="409"/>
      <c r="AL1369" s="409"/>
      <c r="AM1369" s="409"/>
      <c r="AN1369" s="409"/>
    </row>
    <row r="1370">
      <c r="A1370" s="658"/>
      <c r="B1370" s="655"/>
      <c r="C1370" s="655"/>
      <c r="D1370" s="660"/>
      <c r="E1370" s="650"/>
      <c r="F1370" s="650"/>
      <c r="G1370" s="651"/>
      <c r="H1370" s="650"/>
      <c r="I1370" s="651"/>
      <c r="J1370" s="651"/>
      <c r="W1370" s="409"/>
      <c r="X1370" s="409"/>
      <c r="Y1370" s="409"/>
      <c r="Z1370" s="409"/>
      <c r="AA1370" s="409"/>
      <c r="AB1370" s="409"/>
      <c r="AC1370" s="409"/>
      <c r="AD1370" s="409"/>
      <c r="AE1370" s="409"/>
      <c r="AF1370" s="409"/>
      <c r="AG1370" s="409"/>
      <c r="AH1370" s="409"/>
      <c r="AI1370" s="409"/>
      <c r="AJ1370" s="409"/>
      <c r="AK1370" s="409"/>
      <c r="AL1370" s="409"/>
      <c r="AM1370" s="409"/>
      <c r="AN1370" s="409"/>
    </row>
    <row r="1371">
      <c r="A1371" s="658"/>
      <c r="B1371" s="655"/>
      <c r="C1371" s="655"/>
      <c r="D1371" s="660"/>
      <c r="E1371" s="650"/>
      <c r="F1371" s="650"/>
      <c r="G1371" s="651"/>
      <c r="H1371" s="650"/>
      <c r="I1371" s="651"/>
      <c r="J1371" s="651"/>
      <c r="W1371" s="409"/>
      <c r="X1371" s="409"/>
      <c r="Y1371" s="409"/>
      <c r="Z1371" s="409"/>
      <c r="AA1371" s="409"/>
      <c r="AB1371" s="409"/>
      <c r="AC1371" s="409"/>
      <c r="AD1371" s="409"/>
      <c r="AE1371" s="409"/>
      <c r="AF1371" s="409"/>
      <c r="AG1371" s="409"/>
      <c r="AH1371" s="409"/>
      <c r="AI1371" s="409"/>
      <c r="AJ1371" s="409"/>
      <c r="AK1371" s="409"/>
      <c r="AL1371" s="409"/>
      <c r="AM1371" s="409"/>
      <c r="AN1371" s="409"/>
    </row>
    <row r="1372">
      <c r="A1372" s="658"/>
      <c r="B1372" s="655"/>
      <c r="C1372" s="655"/>
      <c r="D1372" s="660"/>
      <c r="E1372" s="650"/>
      <c r="F1372" s="650"/>
      <c r="G1372" s="651"/>
      <c r="H1372" s="650"/>
      <c r="I1372" s="651"/>
      <c r="J1372" s="650"/>
      <c r="W1372" s="409"/>
      <c r="X1372" s="409"/>
      <c r="Y1372" s="409"/>
      <c r="Z1372" s="409"/>
      <c r="AA1372" s="409"/>
      <c r="AB1372" s="409"/>
      <c r="AC1372" s="409"/>
      <c r="AD1372" s="409"/>
      <c r="AE1372" s="409"/>
      <c r="AF1372" s="409"/>
      <c r="AG1372" s="409"/>
      <c r="AH1372" s="409"/>
      <c r="AI1372" s="409"/>
      <c r="AJ1372" s="409"/>
      <c r="AK1372" s="409"/>
      <c r="AL1372" s="409"/>
      <c r="AM1372" s="409"/>
      <c r="AN1372" s="409"/>
    </row>
    <row r="1373">
      <c r="A1373" s="658"/>
      <c r="B1373" s="655"/>
      <c r="C1373" s="655"/>
      <c r="D1373" s="660"/>
      <c r="E1373" s="650"/>
      <c r="F1373" s="650"/>
      <c r="G1373" s="651"/>
      <c r="H1373" s="650"/>
      <c r="I1373" s="651"/>
      <c r="J1373" s="651"/>
      <c r="W1373" s="409"/>
      <c r="X1373" s="409"/>
      <c r="Y1373" s="409"/>
      <c r="Z1373" s="409"/>
      <c r="AA1373" s="409"/>
      <c r="AB1373" s="409"/>
      <c r="AC1373" s="409"/>
      <c r="AD1373" s="409"/>
      <c r="AE1373" s="409"/>
      <c r="AF1373" s="409"/>
      <c r="AG1373" s="409"/>
      <c r="AH1373" s="409"/>
      <c r="AI1373" s="409"/>
      <c r="AJ1373" s="409"/>
      <c r="AK1373" s="409"/>
      <c r="AL1373" s="409"/>
      <c r="AM1373" s="409"/>
      <c r="AN1373" s="409"/>
    </row>
    <row r="1374">
      <c r="A1374" s="651"/>
      <c r="B1374" s="651"/>
      <c r="C1374" s="651"/>
      <c r="D1374" s="660"/>
      <c r="E1374" s="650"/>
      <c r="F1374" s="650"/>
      <c r="G1374" s="651"/>
      <c r="H1374" s="650"/>
      <c r="I1374" s="651"/>
      <c r="J1374" s="651"/>
      <c r="W1374" s="409"/>
      <c r="X1374" s="409"/>
      <c r="Y1374" s="409"/>
      <c r="Z1374" s="409"/>
      <c r="AA1374" s="409"/>
      <c r="AB1374" s="409"/>
      <c r="AC1374" s="409"/>
      <c r="AD1374" s="409"/>
      <c r="AE1374" s="409"/>
      <c r="AF1374" s="409"/>
      <c r="AG1374" s="409"/>
      <c r="AH1374" s="409"/>
      <c r="AI1374" s="409"/>
      <c r="AJ1374" s="409"/>
      <c r="AK1374" s="409"/>
      <c r="AL1374" s="409"/>
      <c r="AM1374" s="409"/>
      <c r="AN1374" s="409"/>
    </row>
    <row r="1375">
      <c r="A1375" s="658"/>
      <c r="B1375" s="655"/>
      <c r="C1375" s="655"/>
      <c r="D1375" s="660"/>
      <c r="E1375" s="650"/>
      <c r="F1375" s="650"/>
      <c r="G1375" s="651"/>
      <c r="H1375" s="650"/>
      <c r="I1375" s="651"/>
      <c r="J1375" s="651"/>
      <c r="W1375" s="409"/>
      <c r="X1375" s="409"/>
      <c r="Y1375" s="409"/>
      <c r="Z1375" s="409"/>
      <c r="AA1375" s="409"/>
      <c r="AB1375" s="409"/>
      <c r="AC1375" s="409"/>
      <c r="AD1375" s="409"/>
      <c r="AE1375" s="409"/>
      <c r="AF1375" s="409"/>
      <c r="AG1375" s="409"/>
      <c r="AH1375" s="409"/>
      <c r="AI1375" s="409"/>
      <c r="AJ1375" s="409"/>
      <c r="AK1375" s="409"/>
      <c r="AL1375" s="409"/>
      <c r="AM1375" s="409"/>
      <c r="AN1375" s="409"/>
    </row>
    <row r="1376">
      <c r="A1376" s="658"/>
      <c r="B1376" s="655"/>
      <c r="C1376" s="655"/>
      <c r="D1376" s="660"/>
      <c r="E1376" s="650"/>
      <c r="F1376" s="650"/>
      <c r="G1376" s="651"/>
      <c r="H1376" s="650"/>
      <c r="I1376" s="651"/>
      <c r="J1376" s="651"/>
      <c r="W1376" s="409"/>
      <c r="X1376" s="409"/>
      <c r="Y1376" s="409"/>
      <c r="Z1376" s="409"/>
      <c r="AA1376" s="409"/>
      <c r="AB1376" s="409"/>
      <c r="AC1376" s="409"/>
      <c r="AD1376" s="409"/>
      <c r="AE1376" s="409"/>
      <c r="AF1376" s="409"/>
      <c r="AG1376" s="409"/>
      <c r="AH1376" s="409"/>
      <c r="AI1376" s="409"/>
      <c r="AJ1376" s="409"/>
      <c r="AK1376" s="409"/>
      <c r="AL1376" s="409"/>
      <c r="AM1376" s="409"/>
      <c r="AN1376" s="409"/>
    </row>
    <row r="1377">
      <c r="A1377" s="658"/>
      <c r="B1377" s="655"/>
      <c r="C1377" s="655"/>
      <c r="D1377" s="660"/>
      <c r="E1377" s="650"/>
      <c r="F1377" s="650"/>
      <c r="G1377" s="651"/>
      <c r="H1377" s="650"/>
      <c r="I1377" s="651"/>
      <c r="J1377" s="651"/>
      <c r="W1377" s="409"/>
      <c r="X1377" s="409"/>
      <c r="Y1377" s="409"/>
      <c r="Z1377" s="409"/>
      <c r="AA1377" s="409"/>
      <c r="AB1377" s="409"/>
      <c r="AC1377" s="409"/>
      <c r="AD1377" s="409"/>
      <c r="AE1377" s="409"/>
      <c r="AF1377" s="409"/>
      <c r="AG1377" s="409"/>
      <c r="AH1377" s="409"/>
      <c r="AI1377" s="409"/>
      <c r="AJ1377" s="409"/>
      <c r="AK1377" s="409"/>
      <c r="AL1377" s="409"/>
      <c r="AM1377" s="409"/>
      <c r="AN1377" s="409"/>
    </row>
    <row r="1378">
      <c r="A1378" s="658"/>
      <c r="B1378" s="655"/>
      <c r="C1378" s="655"/>
      <c r="D1378" s="660"/>
      <c r="E1378" s="650"/>
      <c r="F1378" s="650"/>
      <c r="G1378" s="651"/>
      <c r="H1378" s="650"/>
      <c r="I1378" s="651"/>
      <c r="J1378" s="651"/>
      <c r="W1378" s="409"/>
      <c r="X1378" s="409"/>
      <c r="Y1378" s="409"/>
      <c r="Z1378" s="409"/>
      <c r="AA1378" s="409"/>
      <c r="AB1378" s="409"/>
      <c r="AC1378" s="409"/>
      <c r="AD1378" s="409"/>
      <c r="AE1378" s="409"/>
      <c r="AF1378" s="409"/>
      <c r="AG1378" s="409"/>
      <c r="AH1378" s="409"/>
      <c r="AI1378" s="409"/>
      <c r="AJ1378" s="409"/>
      <c r="AK1378" s="409"/>
      <c r="AL1378" s="409"/>
      <c r="AM1378" s="409"/>
      <c r="AN1378" s="409"/>
    </row>
    <row r="1379">
      <c r="A1379" s="658"/>
      <c r="B1379" s="655"/>
      <c r="C1379" s="655"/>
      <c r="D1379" s="660"/>
      <c r="E1379" s="650"/>
      <c r="F1379" s="650"/>
      <c r="G1379" s="651"/>
      <c r="H1379" s="650"/>
      <c r="I1379" s="651"/>
      <c r="J1379" s="651"/>
      <c r="W1379" s="409"/>
      <c r="X1379" s="409"/>
      <c r="Y1379" s="409"/>
      <c r="Z1379" s="409"/>
      <c r="AA1379" s="409"/>
      <c r="AB1379" s="409"/>
      <c r="AC1379" s="409"/>
      <c r="AD1379" s="409"/>
      <c r="AE1379" s="409"/>
      <c r="AF1379" s="409"/>
      <c r="AG1379" s="409"/>
      <c r="AH1379" s="409"/>
      <c r="AI1379" s="409"/>
      <c r="AJ1379" s="409"/>
      <c r="AK1379" s="409"/>
      <c r="AL1379" s="409"/>
      <c r="AM1379" s="409"/>
      <c r="AN1379" s="409"/>
    </row>
    <row r="1380">
      <c r="A1380" s="658"/>
      <c r="B1380" s="655"/>
      <c r="C1380" s="655"/>
      <c r="D1380" s="660"/>
      <c r="E1380" s="650"/>
      <c r="F1380" s="650"/>
      <c r="G1380" s="651"/>
      <c r="H1380" s="650"/>
      <c r="I1380" s="651"/>
      <c r="J1380" s="651"/>
      <c r="W1380" s="409"/>
      <c r="X1380" s="409"/>
      <c r="Y1380" s="409"/>
      <c r="Z1380" s="409"/>
      <c r="AA1380" s="409"/>
      <c r="AB1380" s="409"/>
      <c r="AC1380" s="409"/>
      <c r="AD1380" s="409"/>
      <c r="AE1380" s="409"/>
      <c r="AF1380" s="409"/>
      <c r="AG1380" s="409"/>
      <c r="AH1380" s="409"/>
      <c r="AI1380" s="409"/>
      <c r="AJ1380" s="409"/>
      <c r="AK1380" s="409"/>
      <c r="AL1380" s="409"/>
      <c r="AM1380" s="409"/>
      <c r="AN1380" s="409"/>
    </row>
    <row r="1381">
      <c r="A1381" s="658"/>
      <c r="B1381" s="655"/>
      <c r="C1381" s="655"/>
      <c r="D1381" s="660"/>
      <c r="E1381" s="650"/>
      <c r="F1381" s="650"/>
      <c r="G1381" s="651"/>
      <c r="H1381" s="650"/>
      <c r="I1381" s="651"/>
      <c r="J1381" s="651"/>
      <c r="W1381" s="409"/>
      <c r="X1381" s="409"/>
      <c r="Y1381" s="409"/>
      <c r="Z1381" s="409"/>
      <c r="AA1381" s="409"/>
      <c r="AB1381" s="409"/>
      <c r="AC1381" s="409"/>
      <c r="AD1381" s="409"/>
      <c r="AE1381" s="409"/>
      <c r="AF1381" s="409"/>
      <c r="AG1381" s="409"/>
      <c r="AH1381" s="409"/>
      <c r="AI1381" s="409"/>
      <c r="AJ1381" s="409"/>
      <c r="AK1381" s="409"/>
      <c r="AL1381" s="409"/>
      <c r="AM1381" s="409"/>
      <c r="AN1381" s="409"/>
    </row>
    <row r="1382">
      <c r="A1382" s="658"/>
      <c r="B1382" s="655"/>
      <c r="C1382" s="655"/>
      <c r="D1382" s="660"/>
      <c r="E1382" s="650"/>
      <c r="F1382" s="650"/>
      <c r="G1382" s="651"/>
      <c r="H1382" s="650"/>
      <c r="I1382" s="650"/>
      <c r="J1382" s="651"/>
      <c r="W1382" s="409"/>
      <c r="X1382" s="409"/>
      <c r="Y1382" s="409"/>
      <c r="Z1382" s="409"/>
      <c r="AA1382" s="409"/>
      <c r="AB1382" s="409"/>
      <c r="AC1382" s="409"/>
      <c r="AD1382" s="409"/>
      <c r="AE1382" s="409"/>
      <c r="AF1382" s="409"/>
      <c r="AG1382" s="409"/>
      <c r="AH1382" s="409"/>
      <c r="AI1382" s="409"/>
      <c r="AJ1382" s="409"/>
      <c r="AK1382" s="409"/>
      <c r="AL1382" s="409"/>
      <c r="AM1382" s="409"/>
      <c r="AN1382" s="409"/>
    </row>
    <row r="1383">
      <c r="A1383" s="658"/>
      <c r="B1383" s="655"/>
      <c r="C1383" s="655"/>
      <c r="D1383" s="660"/>
      <c r="E1383" s="650"/>
      <c r="F1383" s="650"/>
      <c r="G1383" s="651"/>
      <c r="H1383" s="650"/>
      <c r="I1383" s="650"/>
      <c r="J1383" s="651"/>
      <c r="W1383" s="409"/>
      <c r="X1383" s="409"/>
      <c r="Y1383" s="409"/>
      <c r="Z1383" s="409"/>
      <c r="AA1383" s="409"/>
      <c r="AB1383" s="409"/>
      <c r="AC1383" s="409"/>
      <c r="AD1383" s="409"/>
      <c r="AE1383" s="409"/>
      <c r="AF1383" s="409"/>
      <c r="AG1383" s="409"/>
      <c r="AH1383" s="409"/>
      <c r="AI1383" s="409"/>
      <c r="AJ1383" s="409"/>
      <c r="AK1383" s="409"/>
      <c r="AL1383" s="409"/>
      <c r="AM1383" s="409"/>
      <c r="AN1383" s="409"/>
    </row>
    <row r="1384">
      <c r="A1384" s="658"/>
      <c r="B1384" s="655"/>
      <c r="C1384" s="655"/>
      <c r="D1384" s="660"/>
      <c r="E1384" s="650"/>
      <c r="F1384" s="650"/>
      <c r="G1384" s="651"/>
      <c r="H1384" s="650"/>
      <c r="I1384" s="651"/>
      <c r="J1384" s="651"/>
      <c r="W1384" s="409"/>
      <c r="X1384" s="409"/>
      <c r="Y1384" s="409"/>
      <c r="Z1384" s="409"/>
      <c r="AA1384" s="409"/>
      <c r="AB1384" s="409"/>
      <c r="AC1384" s="409"/>
      <c r="AD1384" s="409"/>
      <c r="AE1384" s="409"/>
      <c r="AF1384" s="409"/>
      <c r="AG1384" s="409"/>
      <c r="AH1384" s="409"/>
      <c r="AI1384" s="409"/>
      <c r="AJ1384" s="409"/>
      <c r="AK1384" s="409"/>
      <c r="AL1384" s="409"/>
      <c r="AM1384" s="409"/>
      <c r="AN1384" s="409"/>
    </row>
    <row r="1385">
      <c r="A1385" s="658"/>
      <c r="B1385" s="655"/>
      <c r="C1385" s="655"/>
      <c r="D1385" s="660"/>
      <c r="E1385" s="650"/>
      <c r="F1385" s="650"/>
      <c r="G1385" s="651"/>
      <c r="H1385" s="650"/>
      <c r="I1385" s="650"/>
      <c r="J1385" s="651"/>
      <c r="W1385" s="409"/>
      <c r="X1385" s="409"/>
      <c r="Y1385" s="409"/>
      <c r="Z1385" s="409"/>
      <c r="AA1385" s="409"/>
      <c r="AB1385" s="409"/>
      <c r="AC1385" s="409"/>
      <c r="AD1385" s="409"/>
      <c r="AE1385" s="409"/>
      <c r="AF1385" s="409"/>
      <c r="AG1385" s="409"/>
      <c r="AH1385" s="409"/>
      <c r="AI1385" s="409"/>
      <c r="AJ1385" s="409"/>
      <c r="AK1385" s="409"/>
      <c r="AL1385" s="409"/>
      <c r="AM1385" s="409"/>
      <c r="AN1385" s="409"/>
    </row>
    <row r="1386">
      <c r="A1386" s="658"/>
      <c r="B1386" s="655"/>
      <c r="C1386" s="655"/>
      <c r="D1386" s="660"/>
      <c r="E1386" s="650"/>
      <c r="F1386" s="650"/>
      <c r="G1386" s="651"/>
      <c r="H1386" s="650"/>
      <c r="I1386" s="651"/>
      <c r="J1386" s="651"/>
      <c r="W1386" s="409"/>
      <c r="X1386" s="409"/>
      <c r="Y1386" s="409"/>
      <c r="Z1386" s="409"/>
      <c r="AA1386" s="409"/>
      <c r="AB1386" s="409"/>
      <c r="AC1386" s="409"/>
      <c r="AD1386" s="409"/>
      <c r="AE1386" s="409"/>
      <c r="AF1386" s="409"/>
      <c r="AG1386" s="409"/>
      <c r="AH1386" s="409"/>
      <c r="AI1386" s="409"/>
      <c r="AJ1386" s="409"/>
      <c r="AK1386" s="409"/>
      <c r="AL1386" s="409"/>
      <c r="AM1386" s="409"/>
      <c r="AN1386" s="409"/>
    </row>
    <row r="1387">
      <c r="A1387" s="658"/>
      <c r="B1387" s="655"/>
      <c r="C1387" s="655"/>
      <c r="D1387" s="660"/>
      <c r="E1387" s="650"/>
      <c r="F1387" s="650"/>
      <c r="G1387" s="651"/>
      <c r="H1387" s="650"/>
      <c r="I1387" s="650"/>
      <c r="J1387" s="651"/>
      <c r="W1387" s="409"/>
      <c r="X1387" s="409"/>
      <c r="Y1387" s="409"/>
      <c r="Z1387" s="409"/>
      <c r="AA1387" s="409"/>
      <c r="AB1387" s="409"/>
      <c r="AC1387" s="409"/>
      <c r="AD1387" s="409"/>
      <c r="AE1387" s="409"/>
      <c r="AF1387" s="409"/>
      <c r="AG1387" s="409"/>
      <c r="AH1387" s="409"/>
      <c r="AI1387" s="409"/>
      <c r="AJ1387" s="409"/>
      <c r="AK1387" s="409"/>
      <c r="AL1387" s="409"/>
      <c r="AM1387" s="409"/>
      <c r="AN1387" s="409"/>
    </row>
    <row r="1388">
      <c r="A1388" s="658"/>
      <c r="B1388" s="655"/>
      <c r="C1388" s="655"/>
      <c r="D1388" s="660"/>
      <c r="E1388" s="650"/>
      <c r="F1388" s="650"/>
      <c r="G1388" s="651"/>
      <c r="H1388" s="650"/>
      <c r="I1388" s="650"/>
      <c r="J1388" s="651"/>
      <c r="W1388" s="409"/>
      <c r="X1388" s="409"/>
      <c r="Y1388" s="409"/>
      <c r="Z1388" s="409"/>
      <c r="AA1388" s="409"/>
      <c r="AB1388" s="409"/>
      <c r="AC1388" s="409"/>
      <c r="AD1388" s="409"/>
      <c r="AE1388" s="409"/>
      <c r="AF1388" s="409"/>
      <c r="AG1388" s="409"/>
      <c r="AH1388" s="409"/>
      <c r="AI1388" s="409"/>
      <c r="AJ1388" s="409"/>
      <c r="AK1388" s="409"/>
      <c r="AL1388" s="409"/>
      <c r="AM1388" s="409"/>
      <c r="AN1388" s="409"/>
    </row>
    <row r="1389">
      <c r="A1389" s="658"/>
      <c r="B1389" s="655"/>
      <c r="C1389" s="655"/>
      <c r="D1389" s="660"/>
      <c r="E1389" s="650"/>
      <c r="F1389" s="650"/>
      <c r="G1389" s="651"/>
      <c r="H1389" s="650"/>
      <c r="I1389" s="650"/>
      <c r="J1389" s="651"/>
      <c r="W1389" s="409"/>
      <c r="X1389" s="409"/>
      <c r="Y1389" s="409"/>
      <c r="Z1389" s="409"/>
      <c r="AA1389" s="409"/>
      <c r="AB1389" s="409"/>
      <c r="AC1389" s="409"/>
      <c r="AD1389" s="409"/>
      <c r="AE1389" s="409"/>
      <c r="AF1389" s="409"/>
      <c r="AG1389" s="409"/>
      <c r="AH1389" s="409"/>
      <c r="AI1389" s="409"/>
      <c r="AJ1389" s="409"/>
      <c r="AK1389" s="409"/>
      <c r="AL1389" s="409"/>
      <c r="AM1389" s="409"/>
      <c r="AN1389" s="409"/>
    </row>
    <row r="1390">
      <c r="A1390" s="658"/>
      <c r="B1390" s="655"/>
      <c r="C1390" s="655"/>
      <c r="D1390" s="660"/>
      <c r="E1390" s="650"/>
      <c r="F1390" s="650"/>
      <c r="G1390" s="651"/>
      <c r="H1390" s="650"/>
      <c r="I1390" s="651"/>
      <c r="J1390" s="650"/>
      <c r="W1390" s="409"/>
      <c r="X1390" s="409"/>
      <c r="Y1390" s="409"/>
      <c r="Z1390" s="409"/>
      <c r="AA1390" s="409"/>
      <c r="AB1390" s="409"/>
      <c r="AC1390" s="409"/>
      <c r="AD1390" s="409"/>
      <c r="AE1390" s="409"/>
      <c r="AF1390" s="409"/>
      <c r="AG1390" s="409"/>
      <c r="AH1390" s="409"/>
      <c r="AI1390" s="409"/>
      <c r="AJ1390" s="409"/>
      <c r="AK1390" s="409"/>
      <c r="AL1390" s="409"/>
      <c r="AM1390" s="409"/>
      <c r="AN1390" s="409"/>
    </row>
    <row r="1391">
      <c r="A1391" s="658"/>
      <c r="B1391" s="655"/>
      <c r="C1391" s="655"/>
      <c r="D1391" s="660"/>
      <c r="E1391" s="650"/>
      <c r="F1391" s="650"/>
      <c r="G1391" s="651"/>
      <c r="H1391" s="650"/>
      <c r="I1391" s="651"/>
      <c r="J1391" s="651"/>
      <c r="W1391" s="409"/>
      <c r="X1391" s="409"/>
      <c r="Y1391" s="409"/>
      <c r="Z1391" s="409"/>
      <c r="AA1391" s="409"/>
      <c r="AB1391" s="409"/>
      <c r="AC1391" s="409"/>
      <c r="AD1391" s="409"/>
      <c r="AE1391" s="409"/>
      <c r="AF1391" s="409"/>
      <c r="AG1391" s="409"/>
      <c r="AH1391" s="409"/>
      <c r="AI1391" s="409"/>
      <c r="AJ1391" s="409"/>
      <c r="AK1391" s="409"/>
      <c r="AL1391" s="409"/>
      <c r="AM1391" s="409"/>
      <c r="AN1391" s="409"/>
    </row>
    <row r="1392">
      <c r="A1392" s="658"/>
      <c r="B1392" s="655"/>
      <c r="C1392" s="655"/>
      <c r="D1392" s="660"/>
      <c r="E1392" s="650"/>
      <c r="F1392" s="650"/>
      <c r="G1392" s="651"/>
      <c r="H1392" s="650"/>
      <c r="I1392" s="650"/>
      <c r="J1392" s="651"/>
      <c r="W1392" s="409"/>
      <c r="X1392" s="409"/>
      <c r="Y1392" s="409"/>
      <c r="Z1392" s="409"/>
      <c r="AA1392" s="409"/>
      <c r="AB1392" s="409"/>
      <c r="AC1392" s="409"/>
      <c r="AD1392" s="409"/>
      <c r="AE1392" s="409"/>
      <c r="AF1392" s="409"/>
      <c r="AG1392" s="409"/>
      <c r="AH1392" s="409"/>
      <c r="AI1392" s="409"/>
      <c r="AJ1392" s="409"/>
      <c r="AK1392" s="409"/>
      <c r="AL1392" s="409"/>
      <c r="AM1392" s="409"/>
      <c r="AN1392" s="409"/>
    </row>
    <row r="1393">
      <c r="A1393" s="658"/>
      <c r="B1393" s="655"/>
      <c r="C1393" s="655"/>
      <c r="D1393" s="660"/>
      <c r="E1393" s="650"/>
      <c r="F1393" s="650"/>
      <c r="G1393" s="651"/>
      <c r="H1393" s="650"/>
      <c r="I1393" s="651"/>
      <c r="J1393" s="651"/>
      <c r="W1393" s="409"/>
      <c r="X1393" s="409"/>
      <c r="Y1393" s="409"/>
      <c r="Z1393" s="409"/>
      <c r="AA1393" s="409"/>
      <c r="AB1393" s="409"/>
      <c r="AC1393" s="409"/>
      <c r="AD1393" s="409"/>
      <c r="AE1393" s="409"/>
      <c r="AF1393" s="409"/>
      <c r="AG1393" s="409"/>
      <c r="AH1393" s="409"/>
      <c r="AI1393" s="409"/>
      <c r="AJ1393" s="409"/>
      <c r="AK1393" s="409"/>
      <c r="AL1393" s="409"/>
      <c r="AM1393" s="409"/>
      <c r="AN1393" s="409"/>
    </row>
    <row r="1394">
      <c r="A1394" s="658"/>
      <c r="B1394" s="655"/>
      <c r="C1394" s="655"/>
      <c r="D1394" s="660"/>
      <c r="E1394" s="650"/>
      <c r="F1394" s="650"/>
      <c r="G1394" s="651"/>
      <c r="H1394" s="650"/>
      <c r="I1394" s="651"/>
      <c r="J1394" s="651"/>
      <c r="W1394" s="409"/>
      <c r="X1394" s="409"/>
      <c r="Y1394" s="409"/>
      <c r="Z1394" s="409"/>
      <c r="AA1394" s="409"/>
      <c r="AB1394" s="409"/>
      <c r="AC1394" s="409"/>
      <c r="AD1394" s="409"/>
      <c r="AE1394" s="409"/>
      <c r="AF1394" s="409"/>
      <c r="AG1394" s="409"/>
      <c r="AH1394" s="409"/>
      <c r="AI1394" s="409"/>
      <c r="AJ1394" s="409"/>
      <c r="AK1394" s="409"/>
      <c r="AL1394" s="409"/>
      <c r="AM1394" s="409"/>
      <c r="AN1394" s="409"/>
    </row>
    <row r="1395">
      <c r="A1395" s="658"/>
      <c r="B1395" s="655"/>
      <c r="C1395" s="655"/>
      <c r="D1395" s="660"/>
      <c r="E1395" s="650"/>
      <c r="F1395" s="650"/>
      <c r="G1395" s="651"/>
      <c r="H1395" s="650"/>
      <c r="I1395" s="651"/>
      <c r="J1395" s="651"/>
      <c r="W1395" s="409"/>
      <c r="X1395" s="409"/>
      <c r="Y1395" s="409"/>
      <c r="Z1395" s="409"/>
      <c r="AA1395" s="409"/>
      <c r="AB1395" s="409"/>
      <c r="AC1395" s="409"/>
      <c r="AD1395" s="409"/>
      <c r="AE1395" s="409"/>
      <c r="AF1395" s="409"/>
      <c r="AG1395" s="409"/>
      <c r="AH1395" s="409"/>
      <c r="AI1395" s="409"/>
      <c r="AJ1395" s="409"/>
      <c r="AK1395" s="409"/>
      <c r="AL1395" s="409"/>
      <c r="AM1395" s="409"/>
      <c r="AN1395" s="409"/>
    </row>
    <row r="1396">
      <c r="A1396" s="651"/>
      <c r="B1396" s="651"/>
      <c r="C1396" s="651"/>
      <c r="D1396" s="660"/>
      <c r="E1396" s="650"/>
      <c r="F1396" s="650"/>
      <c r="G1396" s="651"/>
      <c r="H1396" s="650"/>
      <c r="I1396" s="651"/>
      <c r="J1396" s="651"/>
      <c r="W1396" s="409"/>
      <c r="X1396" s="409"/>
      <c r="Y1396" s="409"/>
      <c r="Z1396" s="409"/>
      <c r="AA1396" s="409"/>
      <c r="AB1396" s="409"/>
      <c r="AC1396" s="409"/>
      <c r="AD1396" s="409"/>
      <c r="AE1396" s="409"/>
      <c r="AF1396" s="409"/>
      <c r="AG1396" s="409"/>
      <c r="AH1396" s="409"/>
      <c r="AI1396" s="409"/>
      <c r="AJ1396" s="409"/>
      <c r="AK1396" s="409"/>
      <c r="AL1396" s="409"/>
      <c r="AM1396" s="409"/>
      <c r="AN1396" s="409"/>
    </row>
    <row r="1397">
      <c r="A1397" s="658"/>
      <c r="B1397" s="655"/>
      <c r="C1397" s="655"/>
      <c r="D1397" s="660"/>
      <c r="E1397" s="650"/>
      <c r="F1397" s="650"/>
      <c r="G1397" s="651"/>
      <c r="H1397" s="650"/>
      <c r="I1397" s="651"/>
      <c r="J1397" s="651"/>
      <c r="W1397" s="409"/>
      <c r="X1397" s="409"/>
      <c r="Y1397" s="409"/>
      <c r="Z1397" s="409"/>
      <c r="AA1397" s="409"/>
      <c r="AB1397" s="409"/>
      <c r="AC1397" s="409"/>
      <c r="AD1397" s="409"/>
      <c r="AE1397" s="409"/>
      <c r="AF1397" s="409"/>
      <c r="AG1397" s="409"/>
      <c r="AH1397" s="409"/>
      <c r="AI1397" s="409"/>
      <c r="AJ1397" s="409"/>
      <c r="AK1397" s="409"/>
      <c r="AL1397" s="409"/>
      <c r="AM1397" s="409"/>
      <c r="AN1397" s="409"/>
    </row>
    <row r="1398">
      <c r="A1398" s="658"/>
      <c r="B1398" s="655"/>
      <c r="C1398" s="655"/>
      <c r="D1398" s="660"/>
      <c r="E1398" s="650"/>
      <c r="F1398" s="650"/>
      <c r="G1398" s="651"/>
      <c r="H1398" s="650"/>
      <c r="I1398" s="651"/>
      <c r="J1398" s="651"/>
      <c r="W1398" s="409"/>
      <c r="X1398" s="409"/>
      <c r="Y1398" s="409"/>
      <c r="Z1398" s="409"/>
      <c r="AA1398" s="409"/>
      <c r="AB1398" s="409"/>
      <c r="AC1398" s="409"/>
      <c r="AD1398" s="409"/>
      <c r="AE1398" s="409"/>
      <c r="AF1398" s="409"/>
      <c r="AG1398" s="409"/>
      <c r="AH1398" s="409"/>
      <c r="AI1398" s="409"/>
      <c r="AJ1398" s="409"/>
      <c r="AK1398" s="409"/>
      <c r="AL1398" s="409"/>
      <c r="AM1398" s="409"/>
      <c r="AN1398" s="409"/>
    </row>
    <row r="1399">
      <c r="A1399" s="658"/>
      <c r="B1399" s="655"/>
      <c r="C1399" s="655"/>
      <c r="D1399" s="660"/>
      <c r="E1399" s="650"/>
      <c r="F1399" s="650"/>
      <c r="G1399" s="651"/>
      <c r="H1399" s="650"/>
      <c r="I1399" s="651"/>
      <c r="J1399" s="651"/>
      <c r="W1399" s="409"/>
      <c r="X1399" s="409"/>
      <c r="Y1399" s="409"/>
      <c r="Z1399" s="409"/>
      <c r="AA1399" s="409"/>
      <c r="AB1399" s="409"/>
      <c r="AC1399" s="409"/>
      <c r="AD1399" s="409"/>
      <c r="AE1399" s="409"/>
      <c r="AF1399" s="409"/>
      <c r="AG1399" s="409"/>
      <c r="AH1399" s="409"/>
      <c r="AI1399" s="409"/>
      <c r="AJ1399" s="409"/>
      <c r="AK1399" s="409"/>
      <c r="AL1399" s="409"/>
      <c r="AM1399" s="409"/>
      <c r="AN1399" s="409"/>
    </row>
    <row r="1400">
      <c r="A1400" s="658"/>
      <c r="B1400" s="655"/>
      <c r="C1400" s="655"/>
      <c r="D1400" s="660"/>
      <c r="E1400" s="650"/>
      <c r="F1400" s="650"/>
      <c r="G1400" s="651"/>
      <c r="H1400" s="650"/>
      <c r="I1400" s="650"/>
      <c r="J1400" s="651"/>
      <c r="W1400" s="409"/>
      <c r="X1400" s="409"/>
      <c r="Y1400" s="409"/>
      <c r="Z1400" s="409"/>
      <c r="AA1400" s="409"/>
      <c r="AB1400" s="409"/>
      <c r="AC1400" s="409"/>
      <c r="AD1400" s="409"/>
      <c r="AE1400" s="409"/>
      <c r="AF1400" s="409"/>
      <c r="AG1400" s="409"/>
      <c r="AH1400" s="409"/>
      <c r="AI1400" s="409"/>
      <c r="AJ1400" s="409"/>
      <c r="AK1400" s="409"/>
      <c r="AL1400" s="409"/>
      <c r="AM1400" s="409"/>
      <c r="AN1400" s="409"/>
    </row>
    <row r="1401">
      <c r="A1401" s="658"/>
      <c r="B1401" s="655"/>
      <c r="C1401" s="655"/>
      <c r="D1401" s="660"/>
      <c r="E1401" s="650"/>
      <c r="F1401" s="650"/>
      <c r="G1401" s="651"/>
      <c r="H1401" s="650"/>
      <c r="I1401" s="651"/>
      <c r="J1401" s="651"/>
      <c r="W1401" s="409"/>
      <c r="X1401" s="409"/>
      <c r="Y1401" s="409"/>
      <c r="Z1401" s="409"/>
      <c r="AA1401" s="409"/>
      <c r="AB1401" s="409"/>
      <c r="AC1401" s="409"/>
      <c r="AD1401" s="409"/>
      <c r="AE1401" s="409"/>
      <c r="AF1401" s="409"/>
      <c r="AG1401" s="409"/>
      <c r="AH1401" s="409"/>
      <c r="AI1401" s="409"/>
      <c r="AJ1401" s="409"/>
      <c r="AK1401" s="409"/>
      <c r="AL1401" s="409"/>
      <c r="AM1401" s="409"/>
      <c r="AN1401" s="409"/>
    </row>
    <row r="1402">
      <c r="A1402" s="658"/>
      <c r="B1402" s="655"/>
      <c r="C1402" s="655"/>
      <c r="D1402" s="660"/>
      <c r="E1402" s="650"/>
      <c r="F1402" s="650"/>
      <c r="G1402" s="651"/>
      <c r="H1402" s="650"/>
      <c r="I1402" s="651"/>
      <c r="J1402" s="651"/>
      <c r="W1402" s="409"/>
      <c r="X1402" s="409"/>
      <c r="Y1402" s="409"/>
      <c r="Z1402" s="409"/>
      <c r="AA1402" s="409"/>
      <c r="AB1402" s="409"/>
      <c r="AC1402" s="409"/>
      <c r="AD1402" s="409"/>
      <c r="AE1402" s="409"/>
      <c r="AF1402" s="409"/>
      <c r="AG1402" s="409"/>
      <c r="AH1402" s="409"/>
      <c r="AI1402" s="409"/>
      <c r="AJ1402" s="409"/>
      <c r="AK1402" s="409"/>
      <c r="AL1402" s="409"/>
      <c r="AM1402" s="409"/>
      <c r="AN1402" s="409"/>
    </row>
    <row r="1403">
      <c r="A1403" s="658"/>
      <c r="B1403" s="655"/>
      <c r="C1403" s="655"/>
      <c r="D1403" s="660"/>
      <c r="E1403" s="650"/>
      <c r="F1403" s="650"/>
      <c r="G1403" s="651"/>
      <c r="H1403" s="650"/>
      <c r="I1403" s="651"/>
      <c r="J1403" s="651"/>
      <c r="W1403" s="409"/>
      <c r="X1403" s="409"/>
      <c r="Y1403" s="409"/>
      <c r="Z1403" s="409"/>
      <c r="AA1403" s="409"/>
      <c r="AB1403" s="409"/>
      <c r="AC1403" s="409"/>
      <c r="AD1403" s="409"/>
      <c r="AE1403" s="409"/>
      <c r="AF1403" s="409"/>
      <c r="AG1403" s="409"/>
      <c r="AH1403" s="409"/>
      <c r="AI1403" s="409"/>
      <c r="AJ1403" s="409"/>
      <c r="AK1403" s="409"/>
      <c r="AL1403" s="409"/>
      <c r="AM1403" s="409"/>
      <c r="AN1403" s="409"/>
    </row>
    <row r="1404">
      <c r="A1404" s="658"/>
      <c r="B1404" s="655"/>
      <c r="C1404" s="655"/>
      <c r="D1404" s="660"/>
      <c r="E1404" s="650"/>
      <c r="F1404" s="650"/>
      <c r="G1404" s="651"/>
      <c r="H1404" s="650"/>
      <c r="I1404" s="650"/>
      <c r="J1404" s="651"/>
      <c r="W1404" s="409"/>
      <c r="X1404" s="409"/>
      <c r="Y1404" s="409"/>
      <c r="Z1404" s="409"/>
      <c r="AA1404" s="409"/>
      <c r="AB1404" s="409"/>
      <c r="AC1404" s="409"/>
      <c r="AD1404" s="409"/>
      <c r="AE1404" s="409"/>
      <c r="AF1404" s="409"/>
      <c r="AG1404" s="409"/>
      <c r="AH1404" s="409"/>
      <c r="AI1404" s="409"/>
      <c r="AJ1404" s="409"/>
      <c r="AK1404" s="409"/>
      <c r="AL1404" s="409"/>
      <c r="AM1404" s="409"/>
      <c r="AN1404" s="409"/>
    </row>
    <row r="1405">
      <c r="A1405" s="658"/>
      <c r="B1405" s="655"/>
      <c r="C1405" s="655"/>
      <c r="D1405" s="660"/>
      <c r="E1405" s="650"/>
      <c r="F1405" s="650"/>
      <c r="G1405" s="651"/>
      <c r="H1405" s="650"/>
      <c r="I1405" s="650"/>
      <c r="J1405" s="651"/>
      <c r="W1405" s="409"/>
      <c r="X1405" s="409"/>
      <c r="Y1405" s="409"/>
      <c r="Z1405" s="409"/>
      <c r="AA1405" s="409"/>
      <c r="AB1405" s="409"/>
      <c r="AC1405" s="409"/>
      <c r="AD1405" s="409"/>
      <c r="AE1405" s="409"/>
      <c r="AF1405" s="409"/>
      <c r="AG1405" s="409"/>
      <c r="AH1405" s="409"/>
      <c r="AI1405" s="409"/>
      <c r="AJ1405" s="409"/>
      <c r="AK1405" s="409"/>
      <c r="AL1405" s="409"/>
      <c r="AM1405" s="409"/>
      <c r="AN1405" s="409"/>
    </row>
    <row r="1406">
      <c r="A1406" s="658"/>
      <c r="B1406" s="655"/>
      <c r="C1406" s="655"/>
      <c r="D1406" s="660"/>
      <c r="E1406" s="650"/>
      <c r="F1406" s="650"/>
      <c r="G1406" s="651"/>
      <c r="H1406" s="650"/>
      <c r="I1406" s="651"/>
      <c r="J1406" s="651"/>
      <c r="W1406" s="409"/>
      <c r="X1406" s="409"/>
      <c r="Y1406" s="409"/>
      <c r="Z1406" s="409"/>
      <c r="AA1406" s="409"/>
      <c r="AB1406" s="409"/>
      <c r="AC1406" s="409"/>
      <c r="AD1406" s="409"/>
      <c r="AE1406" s="409"/>
      <c r="AF1406" s="409"/>
      <c r="AG1406" s="409"/>
      <c r="AH1406" s="409"/>
      <c r="AI1406" s="409"/>
      <c r="AJ1406" s="409"/>
      <c r="AK1406" s="409"/>
      <c r="AL1406" s="409"/>
      <c r="AM1406" s="409"/>
      <c r="AN1406" s="409"/>
    </row>
    <row r="1407">
      <c r="A1407" s="658"/>
      <c r="B1407" s="655"/>
      <c r="C1407" s="655"/>
      <c r="D1407" s="660"/>
      <c r="E1407" s="650"/>
      <c r="F1407" s="650"/>
      <c r="G1407" s="651"/>
      <c r="H1407" s="650"/>
      <c r="I1407" s="651"/>
      <c r="J1407" s="651"/>
      <c r="W1407" s="409"/>
      <c r="X1407" s="409"/>
      <c r="Y1407" s="409"/>
      <c r="Z1407" s="409"/>
      <c r="AA1407" s="409"/>
      <c r="AB1407" s="409"/>
      <c r="AC1407" s="409"/>
      <c r="AD1407" s="409"/>
      <c r="AE1407" s="409"/>
      <c r="AF1407" s="409"/>
      <c r="AG1407" s="409"/>
      <c r="AH1407" s="409"/>
      <c r="AI1407" s="409"/>
      <c r="AJ1407" s="409"/>
      <c r="AK1407" s="409"/>
      <c r="AL1407" s="409"/>
      <c r="AM1407" s="409"/>
      <c r="AN1407" s="409"/>
    </row>
    <row r="1408">
      <c r="A1408" s="658"/>
      <c r="B1408" s="655"/>
      <c r="C1408" s="655"/>
      <c r="D1408" s="660"/>
      <c r="E1408" s="650"/>
      <c r="F1408" s="650"/>
      <c r="G1408" s="651"/>
      <c r="H1408" s="650"/>
      <c r="I1408" s="651"/>
      <c r="J1408" s="651"/>
      <c r="W1408" s="409"/>
      <c r="X1408" s="409"/>
      <c r="Y1408" s="409"/>
      <c r="Z1408" s="409"/>
      <c r="AA1408" s="409"/>
      <c r="AB1408" s="409"/>
      <c r="AC1408" s="409"/>
      <c r="AD1408" s="409"/>
      <c r="AE1408" s="409"/>
      <c r="AF1408" s="409"/>
      <c r="AG1408" s="409"/>
      <c r="AH1408" s="409"/>
      <c r="AI1408" s="409"/>
      <c r="AJ1408" s="409"/>
      <c r="AK1408" s="409"/>
      <c r="AL1408" s="409"/>
      <c r="AM1408" s="409"/>
      <c r="AN1408" s="409"/>
    </row>
    <row r="1409">
      <c r="A1409" s="658"/>
      <c r="B1409" s="655"/>
      <c r="C1409" s="655"/>
      <c r="D1409" s="660"/>
      <c r="E1409" s="650"/>
      <c r="F1409" s="650"/>
      <c r="G1409" s="651"/>
      <c r="H1409" s="650"/>
      <c r="I1409" s="650"/>
      <c r="J1409" s="651"/>
      <c r="W1409" s="409"/>
      <c r="X1409" s="409"/>
      <c r="Y1409" s="409"/>
      <c r="Z1409" s="409"/>
      <c r="AA1409" s="409"/>
      <c r="AB1409" s="409"/>
      <c r="AC1409" s="409"/>
      <c r="AD1409" s="409"/>
      <c r="AE1409" s="409"/>
      <c r="AF1409" s="409"/>
      <c r="AG1409" s="409"/>
      <c r="AH1409" s="409"/>
      <c r="AI1409" s="409"/>
      <c r="AJ1409" s="409"/>
      <c r="AK1409" s="409"/>
      <c r="AL1409" s="409"/>
      <c r="AM1409" s="409"/>
      <c r="AN1409" s="409"/>
    </row>
    <row r="1410">
      <c r="A1410" s="658"/>
      <c r="B1410" s="655"/>
      <c r="C1410" s="655"/>
      <c r="D1410" s="660"/>
      <c r="E1410" s="650"/>
      <c r="F1410" s="650"/>
      <c r="G1410" s="651"/>
      <c r="H1410" s="650"/>
      <c r="I1410" s="650"/>
      <c r="J1410" s="651"/>
      <c r="W1410" s="409"/>
      <c r="X1410" s="409"/>
      <c r="Y1410" s="409"/>
      <c r="Z1410" s="409"/>
      <c r="AA1410" s="409"/>
      <c r="AB1410" s="409"/>
      <c r="AC1410" s="409"/>
      <c r="AD1410" s="409"/>
      <c r="AE1410" s="409"/>
      <c r="AF1410" s="409"/>
      <c r="AG1410" s="409"/>
      <c r="AH1410" s="409"/>
      <c r="AI1410" s="409"/>
      <c r="AJ1410" s="409"/>
      <c r="AK1410" s="409"/>
      <c r="AL1410" s="409"/>
      <c r="AM1410" s="409"/>
      <c r="AN1410" s="409"/>
    </row>
    <row r="1411">
      <c r="A1411" s="658"/>
      <c r="B1411" s="655"/>
      <c r="C1411" s="655"/>
      <c r="D1411" s="660"/>
      <c r="E1411" s="650"/>
      <c r="F1411" s="650"/>
      <c r="G1411" s="651"/>
      <c r="H1411" s="650"/>
      <c r="I1411" s="651"/>
      <c r="J1411" s="651"/>
      <c r="W1411" s="409"/>
      <c r="X1411" s="409"/>
      <c r="Y1411" s="409"/>
      <c r="Z1411" s="409"/>
      <c r="AA1411" s="409"/>
      <c r="AB1411" s="409"/>
      <c r="AC1411" s="409"/>
      <c r="AD1411" s="409"/>
      <c r="AE1411" s="409"/>
      <c r="AF1411" s="409"/>
      <c r="AG1411" s="409"/>
      <c r="AH1411" s="409"/>
      <c r="AI1411" s="409"/>
      <c r="AJ1411" s="409"/>
      <c r="AK1411" s="409"/>
      <c r="AL1411" s="409"/>
      <c r="AM1411" s="409"/>
      <c r="AN1411" s="409"/>
    </row>
    <row r="1412">
      <c r="A1412" s="658"/>
      <c r="B1412" s="655"/>
      <c r="C1412" s="655"/>
      <c r="D1412" s="660"/>
      <c r="E1412" s="650"/>
      <c r="F1412" s="650"/>
      <c r="G1412" s="651"/>
      <c r="H1412" s="650"/>
      <c r="I1412" s="651"/>
      <c r="J1412" s="651"/>
      <c r="W1412" s="409"/>
      <c r="X1412" s="409"/>
      <c r="Y1412" s="409"/>
      <c r="Z1412" s="409"/>
      <c r="AA1412" s="409"/>
      <c r="AB1412" s="409"/>
      <c r="AC1412" s="409"/>
      <c r="AD1412" s="409"/>
      <c r="AE1412" s="409"/>
      <c r="AF1412" s="409"/>
      <c r="AG1412" s="409"/>
      <c r="AH1412" s="409"/>
      <c r="AI1412" s="409"/>
      <c r="AJ1412" s="409"/>
      <c r="AK1412" s="409"/>
      <c r="AL1412" s="409"/>
      <c r="AM1412" s="409"/>
      <c r="AN1412" s="409"/>
    </row>
    <row r="1413">
      <c r="A1413" s="658"/>
      <c r="B1413" s="655"/>
      <c r="C1413" s="655"/>
      <c r="D1413" s="660"/>
      <c r="E1413" s="650"/>
      <c r="F1413" s="650"/>
      <c r="G1413" s="651"/>
      <c r="H1413" s="650"/>
      <c r="I1413" s="651"/>
      <c r="J1413" s="650"/>
      <c r="W1413" s="409"/>
      <c r="X1413" s="409"/>
      <c r="Y1413" s="409"/>
      <c r="Z1413" s="409"/>
      <c r="AA1413" s="409"/>
      <c r="AB1413" s="409"/>
      <c r="AC1413" s="409"/>
      <c r="AD1413" s="409"/>
      <c r="AE1413" s="409"/>
      <c r="AF1413" s="409"/>
      <c r="AG1413" s="409"/>
      <c r="AH1413" s="409"/>
      <c r="AI1413" s="409"/>
      <c r="AJ1413" s="409"/>
      <c r="AK1413" s="409"/>
      <c r="AL1413" s="409"/>
      <c r="AM1413" s="409"/>
      <c r="AN1413" s="409"/>
    </row>
    <row r="1414">
      <c r="A1414" s="658"/>
      <c r="B1414" s="655"/>
      <c r="C1414" s="655"/>
      <c r="D1414" s="660"/>
      <c r="E1414" s="650"/>
      <c r="F1414" s="650"/>
      <c r="G1414" s="651"/>
      <c r="H1414" s="650"/>
      <c r="I1414" s="651"/>
      <c r="J1414" s="650"/>
      <c r="W1414" s="409"/>
      <c r="X1414" s="409"/>
      <c r="Y1414" s="409"/>
      <c r="Z1414" s="409"/>
      <c r="AA1414" s="409"/>
      <c r="AB1414" s="409"/>
      <c r="AC1414" s="409"/>
      <c r="AD1414" s="409"/>
      <c r="AE1414" s="409"/>
      <c r="AF1414" s="409"/>
      <c r="AG1414" s="409"/>
      <c r="AH1414" s="409"/>
      <c r="AI1414" s="409"/>
      <c r="AJ1414" s="409"/>
      <c r="AK1414" s="409"/>
      <c r="AL1414" s="409"/>
      <c r="AM1414" s="409"/>
      <c r="AN1414" s="409"/>
    </row>
    <row r="1415">
      <c r="A1415" s="658"/>
      <c r="B1415" s="655"/>
      <c r="C1415" s="655"/>
      <c r="D1415" s="660"/>
      <c r="E1415" s="650"/>
      <c r="F1415" s="650"/>
      <c r="G1415" s="651"/>
      <c r="H1415" s="650"/>
      <c r="I1415" s="651"/>
      <c r="J1415" s="651"/>
      <c r="W1415" s="409"/>
      <c r="X1415" s="409"/>
      <c r="Y1415" s="409"/>
      <c r="Z1415" s="409"/>
      <c r="AA1415" s="409"/>
      <c r="AB1415" s="409"/>
      <c r="AC1415" s="409"/>
      <c r="AD1415" s="409"/>
      <c r="AE1415" s="409"/>
      <c r="AF1415" s="409"/>
      <c r="AG1415" s="409"/>
      <c r="AH1415" s="409"/>
      <c r="AI1415" s="409"/>
      <c r="AJ1415" s="409"/>
      <c r="AK1415" s="409"/>
      <c r="AL1415" s="409"/>
      <c r="AM1415" s="409"/>
      <c r="AN1415" s="409"/>
    </row>
    <row r="1416">
      <c r="A1416" s="658"/>
      <c r="B1416" s="655"/>
      <c r="C1416" s="655"/>
      <c r="D1416" s="660"/>
      <c r="E1416" s="650"/>
      <c r="F1416" s="650"/>
      <c r="G1416" s="651"/>
      <c r="H1416" s="650"/>
      <c r="I1416" s="651"/>
      <c r="J1416" s="650"/>
      <c r="W1416" s="409"/>
      <c r="X1416" s="409"/>
      <c r="Y1416" s="409"/>
      <c r="Z1416" s="409"/>
      <c r="AA1416" s="409"/>
      <c r="AB1416" s="409"/>
      <c r="AC1416" s="409"/>
      <c r="AD1416" s="409"/>
      <c r="AE1416" s="409"/>
      <c r="AF1416" s="409"/>
      <c r="AG1416" s="409"/>
      <c r="AH1416" s="409"/>
      <c r="AI1416" s="409"/>
      <c r="AJ1416" s="409"/>
      <c r="AK1416" s="409"/>
      <c r="AL1416" s="409"/>
      <c r="AM1416" s="409"/>
      <c r="AN1416" s="409"/>
    </row>
    <row r="1417">
      <c r="A1417" s="658"/>
      <c r="B1417" s="655"/>
      <c r="C1417" s="655"/>
      <c r="D1417" s="660"/>
      <c r="E1417" s="650"/>
      <c r="F1417" s="650"/>
      <c r="G1417" s="651"/>
      <c r="H1417" s="650"/>
      <c r="I1417" s="651"/>
      <c r="J1417" s="651"/>
      <c r="W1417" s="409"/>
      <c r="X1417" s="409"/>
      <c r="Y1417" s="409"/>
      <c r="Z1417" s="409"/>
      <c r="AA1417" s="409"/>
      <c r="AB1417" s="409"/>
      <c r="AC1417" s="409"/>
      <c r="AD1417" s="409"/>
      <c r="AE1417" s="409"/>
      <c r="AF1417" s="409"/>
      <c r="AG1417" s="409"/>
      <c r="AH1417" s="409"/>
      <c r="AI1417" s="409"/>
      <c r="AJ1417" s="409"/>
      <c r="AK1417" s="409"/>
      <c r="AL1417" s="409"/>
      <c r="AM1417" s="409"/>
      <c r="AN1417" s="409"/>
    </row>
    <row r="1418">
      <c r="A1418" s="658"/>
      <c r="B1418" s="655"/>
      <c r="C1418" s="655"/>
      <c r="D1418" s="660"/>
      <c r="E1418" s="650"/>
      <c r="F1418" s="650"/>
      <c r="G1418" s="651"/>
      <c r="H1418" s="650"/>
      <c r="I1418" s="651"/>
      <c r="J1418" s="651"/>
      <c r="W1418" s="409"/>
      <c r="X1418" s="409"/>
      <c r="Y1418" s="409"/>
      <c r="Z1418" s="409"/>
      <c r="AA1418" s="409"/>
      <c r="AB1418" s="409"/>
      <c r="AC1418" s="409"/>
      <c r="AD1418" s="409"/>
      <c r="AE1418" s="409"/>
      <c r="AF1418" s="409"/>
      <c r="AG1418" s="409"/>
      <c r="AH1418" s="409"/>
      <c r="AI1418" s="409"/>
      <c r="AJ1418" s="409"/>
      <c r="AK1418" s="409"/>
      <c r="AL1418" s="409"/>
      <c r="AM1418" s="409"/>
      <c r="AN1418" s="409"/>
    </row>
    <row r="1419">
      <c r="A1419" s="658"/>
      <c r="B1419" s="655"/>
      <c r="C1419" s="655"/>
      <c r="D1419" s="660"/>
      <c r="E1419" s="650"/>
      <c r="F1419" s="650"/>
      <c r="G1419" s="651"/>
      <c r="H1419" s="650"/>
      <c r="I1419" s="651"/>
      <c r="J1419" s="651"/>
      <c r="W1419" s="409"/>
      <c r="X1419" s="409"/>
      <c r="Y1419" s="409"/>
      <c r="Z1419" s="409"/>
      <c r="AA1419" s="409"/>
      <c r="AB1419" s="409"/>
      <c r="AC1419" s="409"/>
      <c r="AD1419" s="409"/>
      <c r="AE1419" s="409"/>
      <c r="AF1419" s="409"/>
      <c r="AG1419" s="409"/>
      <c r="AH1419" s="409"/>
      <c r="AI1419" s="409"/>
      <c r="AJ1419" s="409"/>
      <c r="AK1419" s="409"/>
      <c r="AL1419" s="409"/>
      <c r="AM1419" s="409"/>
      <c r="AN1419" s="409"/>
    </row>
    <row r="1420">
      <c r="A1420" s="658"/>
      <c r="B1420" s="655"/>
      <c r="C1420" s="655"/>
      <c r="D1420" s="660"/>
      <c r="E1420" s="650"/>
      <c r="F1420" s="650"/>
      <c r="G1420" s="651"/>
      <c r="H1420" s="650"/>
      <c r="I1420" s="651"/>
      <c r="J1420" s="651"/>
      <c r="W1420" s="409"/>
      <c r="X1420" s="409"/>
      <c r="Y1420" s="409"/>
      <c r="Z1420" s="409"/>
      <c r="AA1420" s="409"/>
      <c r="AB1420" s="409"/>
      <c r="AC1420" s="409"/>
      <c r="AD1420" s="409"/>
      <c r="AE1420" s="409"/>
      <c r="AF1420" s="409"/>
      <c r="AG1420" s="409"/>
      <c r="AH1420" s="409"/>
      <c r="AI1420" s="409"/>
      <c r="AJ1420" s="409"/>
      <c r="AK1420" s="409"/>
      <c r="AL1420" s="409"/>
      <c r="AM1420" s="409"/>
      <c r="AN1420" s="409"/>
    </row>
    <row r="1421">
      <c r="A1421" s="658"/>
      <c r="B1421" s="655"/>
      <c r="C1421" s="655"/>
      <c r="D1421" s="660"/>
      <c r="E1421" s="650"/>
      <c r="F1421" s="650"/>
      <c r="G1421" s="651"/>
      <c r="H1421" s="650"/>
      <c r="I1421" s="650"/>
      <c r="J1421" s="651"/>
      <c r="W1421" s="409"/>
      <c r="X1421" s="409"/>
      <c r="Y1421" s="409"/>
      <c r="Z1421" s="409"/>
      <c r="AA1421" s="409"/>
      <c r="AB1421" s="409"/>
      <c r="AC1421" s="409"/>
      <c r="AD1421" s="409"/>
      <c r="AE1421" s="409"/>
      <c r="AF1421" s="409"/>
      <c r="AG1421" s="409"/>
      <c r="AH1421" s="409"/>
      <c r="AI1421" s="409"/>
      <c r="AJ1421" s="409"/>
      <c r="AK1421" s="409"/>
      <c r="AL1421" s="409"/>
      <c r="AM1421" s="409"/>
      <c r="AN1421" s="409"/>
    </row>
    <row r="1422">
      <c r="A1422" s="658"/>
      <c r="B1422" s="655"/>
      <c r="C1422" s="655"/>
      <c r="D1422" s="660"/>
      <c r="E1422" s="650"/>
      <c r="F1422" s="650"/>
      <c r="G1422" s="651"/>
      <c r="H1422" s="650"/>
      <c r="I1422" s="651"/>
      <c r="J1422" s="651"/>
      <c r="W1422" s="409"/>
      <c r="X1422" s="409"/>
      <c r="Y1422" s="409"/>
      <c r="Z1422" s="409"/>
      <c r="AA1422" s="409"/>
      <c r="AB1422" s="409"/>
      <c r="AC1422" s="409"/>
      <c r="AD1422" s="409"/>
      <c r="AE1422" s="409"/>
      <c r="AF1422" s="409"/>
      <c r="AG1422" s="409"/>
      <c r="AH1422" s="409"/>
      <c r="AI1422" s="409"/>
      <c r="AJ1422" s="409"/>
      <c r="AK1422" s="409"/>
      <c r="AL1422" s="409"/>
      <c r="AM1422" s="409"/>
      <c r="AN1422" s="409"/>
    </row>
    <row r="1423">
      <c r="A1423" s="658"/>
      <c r="B1423" s="655"/>
      <c r="C1423" s="655"/>
      <c r="D1423" s="660"/>
      <c r="E1423" s="650"/>
      <c r="F1423" s="650"/>
      <c r="G1423" s="651"/>
      <c r="H1423" s="650"/>
      <c r="I1423" s="651"/>
      <c r="J1423" s="651"/>
      <c r="W1423" s="409"/>
      <c r="X1423" s="409"/>
      <c r="Y1423" s="409"/>
      <c r="Z1423" s="409"/>
      <c r="AA1423" s="409"/>
      <c r="AB1423" s="409"/>
      <c r="AC1423" s="409"/>
      <c r="AD1423" s="409"/>
      <c r="AE1423" s="409"/>
      <c r="AF1423" s="409"/>
      <c r="AG1423" s="409"/>
      <c r="AH1423" s="409"/>
      <c r="AI1423" s="409"/>
      <c r="AJ1423" s="409"/>
      <c r="AK1423" s="409"/>
      <c r="AL1423" s="409"/>
      <c r="AM1423" s="409"/>
      <c r="AN1423" s="409"/>
    </row>
    <row r="1424">
      <c r="A1424" s="658"/>
      <c r="B1424" s="655"/>
      <c r="C1424" s="655"/>
      <c r="D1424" s="660"/>
      <c r="E1424" s="650"/>
      <c r="F1424" s="650"/>
      <c r="G1424" s="651"/>
      <c r="H1424" s="650"/>
      <c r="I1424" s="651"/>
      <c r="J1424" s="650"/>
      <c r="W1424" s="409"/>
      <c r="X1424" s="409"/>
      <c r="Y1424" s="409"/>
      <c r="Z1424" s="409"/>
      <c r="AA1424" s="409"/>
      <c r="AB1424" s="409"/>
      <c r="AC1424" s="409"/>
      <c r="AD1424" s="409"/>
      <c r="AE1424" s="409"/>
      <c r="AF1424" s="409"/>
      <c r="AG1424" s="409"/>
      <c r="AH1424" s="409"/>
      <c r="AI1424" s="409"/>
      <c r="AJ1424" s="409"/>
      <c r="AK1424" s="409"/>
      <c r="AL1424" s="409"/>
      <c r="AM1424" s="409"/>
      <c r="AN1424" s="409"/>
    </row>
    <row r="1425">
      <c r="A1425" s="658"/>
      <c r="B1425" s="655"/>
      <c r="C1425" s="655"/>
      <c r="D1425" s="660"/>
      <c r="E1425" s="650"/>
      <c r="F1425" s="650"/>
      <c r="G1425" s="651"/>
      <c r="H1425" s="650"/>
      <c r="I1425" s="651"/>
      <c r="J1425" s="651"/>
      <c r="W1425" s="409"/>
      <c r="X1425" s="409"/>
      <c r="Y1425" s="409"/>
      <c r="Z1425" s="409"/>
      <c r="AA1425" s="409"/>
      <c r="AB1425" s="409"/>
      <c r="AC1425" s="409"/>
      <c r="AD1425" s="409"/>
      <c r="AE1425" s="409"/>
      <c r="AF1425" s="409"/>
      <c r="AG1425" s="409"/>
      <c r="AH1425" s="409"/>
      <c r="AI1425" s="409"/>
      <c r="AJ1425" s="409"/>
      <c r="AK1425" s="409"/>
      <c r="AL1425" s="409"/>
      <c r="AM1425" s="409"/>
      <c r="AN1425" s="409"/>
    </row>
    <row r="1426">
      <c r="A1426" s="658"/>
      <c r="B1426" s="655"/>
      <c r="C1426" s="655"/>
      <c r="D1426" s="660"/>
      <c r="E1426" s="650"/>
      <c r="F1426" s="650"/>
      <c r="G1426" s="651"/>
      <c r="H1426" s="650"/>
      <c r="I1426" s="650"/>
      <c r="J1426" s="651"/>
      <c r="W1426" s="409"/>
      <c r="X1426" s="409"/>
      <c r="Y1426" s="409"/>
      <c r="Z1426" s="409"/>
      <c r="AA1426" s="409"/>
      <c r="AB1426" s="409"/>
      <c r="AC1426" s="409"/>
      <c r="AD1426" s="409"/>
      <c r="AE1426" s="409"/>
      <c r="AF1426" s="409"/>
      <c r="AG1426" s="409"/>
      <c r="AH1426" s="409"/>
      <c r="AI1426" s="409"/>
      <c r="AJ1426" s="409"/>
      <c r="AK1426" s="409"/>
      <c r="AL1426" s="409"/>
      <c r="AM1426" s="409"/>
      <c r="AN1426" s="409"/>
    </row>
    <row r="1427">
      <c r="A1427" s="658"/>
      <c r="B1427" s="655"/>
      <c r="C1427" s="655"/>
      <c r="D1427" s="660"/>
      <c r="E1427" s="650"/>
      <c r="F1427" s="650"/>
      <c r="G1427" s="651"/>
      <c r="H1427" s="650"/>
      <c r="I1427" s="651"/>
      <c r="J1427" s="651"/>
      <c r="W1427" s="409"/>
      <c r="X1427" s="409"/>
      <c r="Y1427" s="409"/>
      <c r="Z1427" s="409"/>
      <c r="AA1427" s="409"/>
      <c r="AB1427" s="409"/>
      <c r="AC1427" s="409"/>
      <c r="AD1427" s="409"/>
      <c r="AE1427" s="409"/>
      <c r="AF1427" s="409"/>
      <c r="AG1427" s="409"/>
      <c r="AH1427" s="409"/>
      <c r="AI1427" s="409"/>
      <c r="AJ1427" s="409"/>
      <c r="AK1427" s="409"/>
      <c r="AL1427" s="409"/>
      <c r="AM1427" s="409"/>
      <c r="AN1427" s="409"/>
    </row>
    <row r="1428">
      <c r="A1428" s="658"/>
      <c r="B1428" s="655"/>
      <c r="C1428" s="655"/>
      <c r="D1428" s="660"/>
      <c r="E1428" s="650"/>
      <c r="F1428" s="650"/>
      <c r="G1428" s="651"/>
      <c r="H1428" s="650"/>
      <c r="I1428" s="651"/>
      <c r="J1428" s="650"/>
      <c r="W1428" s="409"/>
      <c r="X1428" s="409"/>
      <c r="Y1428" s="409"/>
      <c r="Z1428" s="409"/>
      <c r="AA1428" s="409"/>
      <c r="AB1428" s="409"/>
      <c r="AC1428" s="409"/>
      <c r="AD1428" s="409"/>
      <c r="AE1428" s="409"/>
      <c r="AF1428" s="409"/>
      <c r="AG1428" s="409"/>
      <c r="AH1428" s="409"/>
      <c r="AI1428" s="409"/>
      <c r="AJ1428" s="409"/>
      <c r="AK1428" s="409"/>
      <c r="AL1428" s="409"/>
      <c r="AM1428" s="409"/>
      <c r="AN1428" s="409"/>
    </row>
    <row r="1429">
      <c r="A1429" s="658"/>
      <c r="B1429" s="655"/>
      <c r="C1429" s="655"/>
      <c r="D1429" s="660"/>
      <c r="E1429" s="650"/>
      <c r="F1429" s="650"/>
      <c r="G1429" s="651"/>
      <c r="H1429" s="650"/>
      <c r="I1429" s="650"/>
      <c r="J1429" s="651"/>
      <c r="W1429" s="409"/>
      <c r="X1429" s="409"/>
      <c r="Y1429" s="409"/>
      <c r="Z1429" s="409"/>
      <c r="AA1429" s="409"/>
      <c r="AB1429" s="409"/>
      <c r="AC1429" s="409"/>
      <c r="AD1429" s="409"/>
      <c r="AE1429" s="409"/>
      <c r="AF1429" s="409"/>
      <c r="AG1429" s="409"/>
      <c r="AH1429" s="409"/>
      <c r="AI1429" s="409"/>
      <c r="AJ1429" s="409"/>
      <c r="AK1429" s="409"/>
      <c r="AL1429" s="409"/>
      <c r="AM1429" s="409"/>
      <c r="AN1429" s="409"/>
    </row>
    <row r="1430">
      <c r="A1430" s="651"/>
      <c r="B1430" s="651"/>
      <c r="C1430" s="651"/>
      <c r="D1430" s="660"/>
      <c r="E1430" s="650"/>
      <c r="F1430" s="650"/>
      <c r="G1430" s="651"/>
      <c r="H1430" s="650"/>
      <c r="I1430" s="651"/>
      <c r="J1430" s="651"/>
      <c r="W1430" s="409"/>
      <c r="X1430" s="409"/>
      <c r="Y1430" s="409"/>
      <c r="Z1430" s="409"/>
      <c r="AA1430" s="409"/>
      <c r="AB1430" s="409"/>
      <c r="AC1430" s="409"/>
      <c r="AD1430" s="409"/>
      <c r="AE1430" s="409"/>
      <c r="AF1430" s="409"/>
      <c r="AG1430" s="409"/>
      <c r="AH1430" s="409"/>
      <c r="AI1430" s="409"/>
      <c r="AJ1430" s="409"/>
      <c r="AK1430" s="409"/>
      <c r="AL1430" s="409"/>
      <c r="AM1430" s="409"/>
      <c r="AN1430" s="409"/>
    </row>
    <row r="1431">
      <c r="A1431" s="658"/>
      <c r="B1431" s="655"/>
      <c r="C1431" s="655"/>
      <c r="D1431" s="660"/>
      <c r="E1431" s="650"/>
      <c r="F1431" s="650"/>
      <c r="G1431" s="651"/>
      <c r="H1431" s="650"/>
      <c r="I1431" s="651"/>
      <c r="J1431" s="651"/>
      <c r="W1431" s="409"/>
      <c r="X1431" s="409"/>
      <c r="Y1431" s="409"/>
      <c r="Z1431" s="409"/>
      <c r="AA1431" s="409"/>
      <c r="AB1431" s="409"/>
      <c r="AC1431" s="409"/>
      <c r="AD1431" s="409"/>
      <c r="AE1431" s="409"/>
      <c r="AF1431" s="409"/>
      <c r="AG1431" s="409"/>
      <c r="AH1431" s="409"/>
      <c r="AI1431" s="409"/>
      <c r="AJ1431" s="409"/>
      <c r="AK1431" s="409"/>
      <c r="AL1431" s="409"/>
      <c r="AM1431" s="409"/>
      <c r="AN1431" s="409"/>
    </row>
    <row r="1432">
      <c r="A1432" s="658"/>
      <c r="B1432" s="655"/>
      <c r="C1432" s="655"/>
      <c r="D1432" s="660"/>
      <c r="E1432" s="650"/>
      <c r="F1432" s="650"/>
      <c r="G1432" s="651"/>
      <c r="H1432" s="650"/>
      <c r="I1432" s="651"/>
      <c r="J1432" s="651"/>
      <c r="W1432" s="409"/>
      <c r="X1432" s="409"/>
      <c r="Y1432" s="409"/>
      <c r="Z1432" s="409"/>
      <c r="AA1432" s="409"/>
      <c r="AB1432" s="409"/>
      <c r="AC1432" s="409"/>
      <c r="AD1432" s="409"/>
      <c r="AE1432" s="409"/>
      <c r="AF1432" s="409"/>
      <c r="AG1432" s="409"/>
      <c r="AH1432" s="409"/>
      <c r="AI1432" s="409"/>
      <c r="AJ1432" s="409"/>
      <c r="AK1432" s="409"/>
      <c r="AL1432" s="409"/>
      <c r="AM1432" s="409"/>
      <c r="AN1432" s="409"/>
    </row>
    <row r="1433">
      <c r="A1433" s="658"/>
      <c r="B1433" s="655"/>
      <c r="C1433" s="655"/>
      <c r="D1433" s="660"/>
      <c r="E1433" s="650"/>
      <c r="F1433" s="650"/>
      <c r="G1433" s="651"/>
      <c r="H1433" s="650"/>
      <c r="I1433" s="651"/>
      <c r="J1433" s="650"/>
      <c r="W1433" s="409"/>
      <c r="X1433" s="409"/>
      <c r="Y1433" s="409"/>
      <c r="Z1433" s="409"/>
      <c r="AA1433" s="409"/>
      <c r="AB1433" s="409"/>
      <c r="AC1433" s="409"/>
      <c r="AD1433" s="409"/>
      <c r="AE1433" s="409"/>
      <c r="AF1433" s="409"/>
      <c r="AG1433" s="409"/>
      <c r="AH1433" s="409"/>
      <c r="AI1433" s="409"/>
      <c r="AJ1433" s="409"/>
      <c r="AK1433" s="409"/>
      <c r="AL1433" s="409"/>
      <c r="AM1433" s="409"/>
      <c r="AN1433" s="409"/>
    </row>
    <row r="1434">
      <c r="A1434" s="658"/>
      <c r="B1434" s="655"/>
      <c r="C1434" s="655"/>
      <c r="D1434" s="660"/>
      <c r="E1434" s="650"/>
      <c r="F1434" s="650"/>
      <c r="G1434" s="651"/>
      <c r="H1434" s="650"/>
      <c r="I1434" s="651"/>
      <c r="J1434" s="651"/>
      <c r="W1434" s="409"/>
      <c r="X1434" s="409"/>
      <c r="Y1434" s="409"/>
      <c r="Z1434" s="409"/>
      <c r="AA1434" s="409"/>
      <c r="AB1434" s="409"/>
      <c r="AC1434" s="409"/>
      <c r="AD1434" s="409"/>
      <c r="AE1434" s="409"/>
      <c r="AF1434" s="409"/>
      <c r="AG1434" s="409"/>
      <c r="AH1434" s="409"/>
      <c r="AI1434" s="409"/>
      <c r="AJ1434" s="409"/>
      <c r="AK1434" s="409"/>
      <c r="AL1434" s="409"/>
      <c r="AM1434" s="409"/>
      <c r="AN1434" s="409"/>
    </row>
    <row r="1435">
      <c r="A1435" s="658"/>
      <c r="B1435" s="655"/>
      <c r="C1435" s="655"/>
      <c r="D1435" s="660"/>
      <c r="E1435" s="650"/>
      <c r="F1435" s="650"/>
      <c r="G1435" s="651"/>
      <c r="H1435" s="650"/>
      <c r="I1435" s="650"/>
      <c r="J1435" s="651"/>
      <c r="W1435" s="409"/>
      <c r="X1435" s="409"/>
      <c r="Y1435" s="409"/>
      <c r="Z1435" s="409"/>
      <c r="AA1435" s="409"/>
      <c r="AB1435" s="409"/>
      <c r="AC1435" s="409"/>
      <c r="AD1435" s="409"/>
      <c r="AE1435" s="409"/>
      <c r="AF1435" s="409"/>
      <c r="AG1435" s="409"/>
      <c r="AH1435" s="409"/>
      <c r="AI1435" s="409"/>
      <c r="AJ1435" s="409"/>
      <c r="AK1435" s="409"/>
      <c r="AL1435" s="409"/>
      <c r="AM1435" s="409"/>
      <c r="AN1435" s="409"/>
    </row>
    <row r="1436">
      <c r="A1436" s="658"/>
      <c r="B1436" s="655"/>
      <c r="C1436" s="655"/>
      <c r="D1436" s="660"/>
      <c r="E1436" s="650"/>
      <c r="F1436" s="650"/>
      <c r="G1436" s="651"/>
      <c r="H1436" s="650"/>
      <c r="I1436" s="651"/>
      <c r="J1436" s="651"/>
      <c r="W1436" s="409"/>
      <c r="X1436" s="409"/>
      <c r="Y1436" s="409"/>
      <c r="Z1436" s="409"/>
      <c r="AA1436" s="409"/>
      <c r="AB1436" s="409"/>
      <c r="AC1436" s="409"/>
      <c r="AD1436" s="409"/>
      <c r="AE1436" s="409"/>
      <c r="AF1436" s="409"/>
      <c r="AG1436" s="409"/>
      <c r="AH1436" s="409"/>
      <c r="AI1436" s="409"/>
      <c r="AJ1436" s="409"/>
      <c r="AK1436" s="409"/>
      <c r="AL1436" s="409"/>
      <c r="AM1436" s="409"/>
      <c r="AN1436" s="409"/>
    </row>
    <row r="1437">
      <c r="A1437" s="658"/>
      <c r="B1437" s="655"/>
      <c r="C1437" s="655"/>
      <c r="D1437" s="660"/>
      <c r="E1437" s="650"/>
      <c r="F1437" s="650"/>
      <c r="G1437" s="651"/>
      <c r="H1437" s="650"/>
      <c r="I1437" s="651"/>
      <c r="J1437" s="651"/>
      <c r="W1437" s="409"/>
      <c r="X1437" s="409"/>
      <c r="Y1437" s="409"/>
      <c r="Z1437" s="409"/>
      <c r="AA1437" s="409"/>
      <c r="AB1437" s="409"/>
      <c r="AC1437" s="409"/>
      <c r="AD1437" s="409"/>
      <c r="AE1437" s="409"/>
      <c r="AF1437" s="409"/>
      <c r="AG1437" s="409"/>
      <c r="AH1437" s="409"/>
      <c r="AI1437" s="409"/>
      <c r="AJ1437" s="409"/>
      <c r="AK1437" s="409"/>
      <c r="AL1437" s="409"/>
      <c r="AM1437" s="409"/>
      <c r="AN1437" s="409"/>
    </row>
    <row r="1438">
      <c r="A1438" s="658"/>
      <c r="B1438" s="655"/>
      <c r="C1438" s="655"/>
      <c r="D1438" s="660"/>
      <c r="E1438" s="650"/>
      <c r="F1438" s="650"/>
      <c r="G1438" s="651"/>
      <c r="H1438" s="650"/>
      <c r="I1438" s="651"/>
      <c r="J1438" s="651"/>
      <c r="W1438" s="409"/>
      <c r="X1438" s="409"/>
      <c r="Y1438" s="409"/>
      <c r="Z1438" s="409"/>
      <c r="AA1438" s="409"/>
      <c r="AB1438" s="409"/>
      <c r="AC1438" s="409"/>
      <c r="AD1438" s="409"/>
      <c r="AE1438" s="409"/>
      <c r="AF1438" s="409"/>
      <c r="AG1438" s="409"/>
      <c r="AH1438" s="409"/>
      <c r="AI1438" s="409"/>
      <c r="AJ1438" s="409"/>
      <c r="AK1438" s="409"/>
      <c r="AL1438" s="409"/>
      <c r="AM1438" s="409"/>
      <c r="AN1438" s="409"/>
    </row>
    <row r="1439">
      <c r="A1439" s="658"/>
      <c r="B1439" s="655"/>
      <c r="C1439" s="655"/>
      <c r="D1439" s="660"/>
      <c r="E1439" s="650"/>
      <c r="F1439" s="650"/>
      <c r="G1439" s="651"/>
      <c r="H1439" s="650"/>
      <c r="I1439" s="651"/>
      <c r="J1439" s="651"/>
      <c r="W1439" s="409"/>
      <c r="X1439" s="409"/>
      <c r="Y1439" s="409"/>
      <c r="Z1439" s="409"/>
      <c r="AA1439" s="409"/>
      <c r="AB1439" s="409"/>
      <c r="AC1439" s="409"/>
      <c r="AD1439" s="409"/>
      <c r="AE1439" s="409"/>
      <c r="AF1439" s="409"/>
      <c r="AG1439" s="409"/>
      <c r="AH1439" s="409"/>
      <c r="AI1439" s="409"/>
      <c r="AJ1439" s="409"/>
      <c r="AK1439" s="409"/>
      <c r="AL1439" s="409"/>
      <c r="AM1439" s="409"/>
      <c r="AN1439" s="409"/>
    </row>
    <row r="1440">
      <c r="A1440" s="658"/>
      <c r="B1440" s="655"/>
      <c r="C1440" s="655"/>
      <c r="D1440" s="660"/>
      <c r="E1440" s="650"/>
      <c r="F1440" s="650"/>
      <c r="G1440" s="651"/>
      <c r="H1440" s="650"/>
      <c r="I1440" s="651"/>
      <c r="J1440" s="651"/>
      <c r="W1440" s="409"/>
      <c r="X1440" s="409"/>
      <c r="Y1440" s="409"/>
      <c r="Z1440" s="409"/>
      <c r="AA1440" s="409"/>
      <c r="AB1440" s="409"/>
      <c r="AC1440" s="409"/>
      <c r="AD1440" s="409"/>
      <c r="AE1440" s="409"/>
      <c r="AF1440" s="409"/>
      <c r="AG1440" s="409"/>
      <c r="AH1440" s="409"/>
      <c r="AI1440" s="409"/>
      <c r="AJ1440" s="409"/>
      <c r="AK1440" s="409"/>
      <c r="AL1440" s="409"/>
      <c r="AM1440" s="409"/>
      <c r="AN1440" s="409"/>
    </row>
    <row r="1441">
      <c r="A1441" s="658"/>
      <c r="B1441" s="655"/>
      <c r="C1441" s="655"/>
      <c r="D1441" s="660"/>
      <c r="E1441" s="650"/>
      <c r="F1441" s="650"/>
      <c r="G1441" s="651"/>
      <c r="H1441" s="650"/>
      <c r="I1441" s="650"/>
      <c r="J1441" s="651"/>
      <c r="W1441" s="409"/>
      <c r="X1441" s="409"/>
      <c r="Y1441" s="409"/>
      <c r="Z1441" s="409"/>
      <c r="AA1441" s="409"/>
      <c r="AB1441" s="409"/>
      <c r="AC1441" s="409"/>
      <c r="AD1441" s="409"/>
      <c r="AE1441" s="409"/>
      <c r="AF1441" s="409"/>
      <c r="AG1441" s="409"/>
      <c r="AH1441" s="409"/>
      <c r="AI1441" s="409"/>
      <c r="AJ1441" s="409"/>
      <c r="AK1441" s="409"/>
      <c r="AL1441" s="409"/>
      <c r="AM1441" s="409"/>
      <c r="AN1441" s="409"/>
    </row>
    <row r="1442">
      <c r="A1442" s="658"/>
      <c r="B1442" s="655"/>
      <c r="C1442" s="655"/>
      <c r="D1442" s="660"/>
      <c r="E1442" s="650"/>
      <c r="F1442" s="650"/>
      <c r="G1442" s="651"/>
      <c r="H1442" s="650"/>
      <c r="I1442" s="651"/>
      <c r="J1442" s="651"/>
      <c r="W1442" s="409"/>
      <c r="X1442" s="409"/>
      <c r="Y1442" s="409"/>
      <c r="Z1442" s="409"/>
      <c r="AA1442" s="409"/>
      <c r="AB1442" s="409"/>
      <c r="AC1442" s="409"/>
      <c r="AD1442" s="409"/>
      <c r="AE1442" s="409"/>
      <c r="AF1442" s="409"/>
      <c r="AG1442" s="409"/>
      <c r="AH1442" s="409"/>
      <c r="AI1442" s="409"/>
      <c r="AJ1442" s="409"/>
      <c r="AK1442" s="409"/>
      <c r="AL1442" s="409"/>
      <c r="AM1442" s="409"/>
      <c r="AN1442" s="409"/>
    </row>
    <row r="1443">
      <c r="A1443" s="658"/>
      <c r="B1443" s="655"/>
      <c r="C1443" s="655"/>
      <c r="D1443" s="660"/>
      <c r="E1443" s="650"/>
      <c r="F1443" s="650"/>
      <c r="G1443" s="651"/>
      <c r="H1443" s="650"/>
      <c r="I1443" s="651"/>
      <c r="J1443" s="651"/>
      <c r="W1443" s="409"/>
      <c r="X1443" s="409"/>
      <c r="Y1443" s="409"/>
      <c r="Z1443" s="409"/>
      <c r="AA1443" s="409"/>
      <c r="AB1443" s="409"/>
      <c r="AC1443" s="409"/>
      <c r="AD1443" s="409"/>
      <c r="AE1443" s="409"/>
      <c r="AF1443" s="409"/>
      <c r="AG1443" s="409"/>
      <c r="AH1443" s="409"/>
      <c r="AI1443" s="409"/>
      <c r="AJ1443" s="409"/>
      <c r="AK1443" s="409"/>
      <c r="AL1443" s="409"/>
      <c r="AM1443" s="409"/>
      <c r="AN1443" s="409"/>
    </row>
    <row r="1444">
      <c r="A1444" s="658"/>
      <c r="B1444" s="655"/>
      <c r="C1444" s="655"/>
      <c r="D1444" s="660"/>
      <c r="E1444" s="650"/>
      <c r="F1444" s="650"/>
      <c r="G1444" s="651"/>
      <c r="H1444" s="650"/>
      <c r="I1444" s="651"/>
      <c r="J1444" s="650"/>
      <c r="W1444" s="409"/>
      <c r="X1444" s="409"/>
      <c r="Y1444" s="409"/>
      <c r="Z1444" s="409"/>
      <c r="AA1444" s="409"/>
      <c r="AB1444" s="409"/>
      <c r="AC1444" s="409"/>
      <c r="AD1444" s="409"/>
      <c r="AE1444" s="409"/>
      <c r="AF1444" s="409"/>
      <c r="AG1444" s="409"/>
      <c r="AH1444" s="409"/>
      <c r="AI1444" s="409"/>
      <c r="AJ1444" s="409"/>
      <c r="AK1444" s="409"/>
      <c r="AL1444" s="409"/>
      <c r="AM1444" s="409"/>
      <c r="AN1444" s="409"/>
    </row>
    <row r="1445">
      <c r="A1445" s="658"/>
      <c r="B1445" s="655"/>
      <c r="C1445" s="655"/>
      <c r="D1445" s="660"/>
      <c r="E1445" s="650"/>
      <c r="F1445" s="650"/>
      <c r="G1445" s="651"/>
      <c r="H1445" s="650"/>
      <c r="I1445" s="651"/>
      <c r="J1445" s="651"/>
      <c r="W1445" s="409"/>
      <c r="X1445" s="409"/>
      <c r="Y1445" s="409"/>
      <c r="Z1445" s="409"/>
      <c r="AA1445" s="409"/>
      <c r="AB1445" s="409"/>
      <c r="AC1445" s="409"/>
      <c r="AD1445" s="409"/>
      <c r="AE1445" s="409"/>
      <c r="AF1445" s="409"/>
      <c r="AG1445" s="409"/>
      <c r="AH1445" s="409"/>
      <c r="AI1445" s="409"/>
      <c r="AJ1445" s="409"/>
      <c r="AK1445" s="409"/>
      <c r="AL1445" s="409"/>
      <c r="AM1445" s="409"/>
      <c r="AN1445" s="409"/>
    </row>
    <row r="1446">
      <c r="A1446" s="658"/>
      <c r="B1446" s="655"/>
      <c r="C1446" s="655"/>
      <c r="D1446" s="660"/>
      <c r="E1446" s="650"/>
      <c r="F1446" s="650"/>
      <c r="G1446" s="651"/>
      <c r="H1446" s="650"/>
      <c r="I1446" s="651"/>
      <c r="J1446" s="651"/>
      <c r="W1446" s="409"/>
      <c r="X1446" s="409"/>
      <c r="Y1446" s="409"/>
      <c r="Z1446" s="409"/>
      <c r="AA1446" s="409"/>
      <c r="AB1446" s="409"/>
      <c r="AC1446" s="409"/>
      <c r="AD1446" s="409"/>
      <c r="AE1446" s="409"/>
      <c r="AF1446" s="409"/>
      <c r="AG1446" s="409"/>
      <c r="AH1446" s="409"/>
      <c r="AI1446" s="409"/>
      <c r="AJ1446" s="409"/>
      <c r="AK1446" s="409"/>
      <c r="AL1446" s="409"/>
      <c r="AM1446" s="409"/>
      <c r="AN1446" s="409"/>
    </row>
    <row r="1447">
      <c r="A1447" s="658"/>
      <c r="B1447" s="655"/>
      <c r="C1447" s="655"/>
      <c r="D1447" s="660"/>
      <c r="E1447" s="650"/>
      <c r="F1447" s="650"/>
      <c r="G1447" s="651"/>
      <c r="H1447" s="650"/>
      <c r="I1447" s="651"/>
      <c r="J1447" s="650"/>
      <c r="W1447" s="409"/>
      <c r="X1447" s="409"/>
      <c r="Y1447" s="409"/>
      <c r="Z1447" s="409"/>
      <c r="AA1447" s="409"/>
      <c r="AB1447" s="409"/>
      <c r="AC1447" s="409"/>
      <c r="AD1447" s="409"/>
      <c r="AE1447" s="409"/>
      <c r="AF1447" s="409"/>
      <c r="AG1447" s="409"/>
      <c r="AH1447" s="409"/>
      <c r="AI1447" s="409"/>
      <c r="AJ1447" s="409"/>
      <c r="AK1447" s="409"/>
      <c r="AL1447" s="409"/>
      <c r="AM1447" s="409"/>
      <c r="AN1447" s="409"/>
    </row>
    <row r="1448">
      <c r="A1448" s="658"/>
      <c r="B1448" s="655"/>
      <c r="C1448" s="655"/>
      <c r="D1448" s="660"/>
      <c r="E1448" s="650"/>
      <c r="F1448" s="650"/>
      <c r="G1448" s="651"/>
      <c r="H1448" s="650"/>
      <c r="I1448" s="651"/>
      <c r="J1448" s="651"/>
      <c r="W1448" s="409"/>
      <c r="X1448" s="409"/>
      <c r="Y1448" s="409"/>
      <c r="Z1448" s="409"/>
      <c r="AA1448" s="409"/>
      <c r="AB1448" s="409"/>
      <c r="AC1448" s="409"/>
      <c r="AD1448" s="409"/>
      <c r="AE1448" s="409"/>
      <c r="AF1448" s="409"/>
      <c r="AG1448" s="409"/>
      <c r="AH1448" s="409"/>
      <c r="AI1448" s="409"/>
      <c r="AJ1448" s="409"/>
      <c r="AK1448" s="409"/>
      <c r="AL1448" s="409"/>
      <c r="AM1448" s="409"/>
      <c r="AN1448" s="409"/>
    </row>
    <row r="1449">
      <c r="A1449" s="658"/>
      <c r="B1449" s="655"/>
      <c r="C1449" s="655"/>
      <c r="D1449" s="660"/>
      <c r="E1449" s="650"/>
      <c r="F1449" s="650"/>
      <c r="G1449" s="651"/>
      <c r="H1449" s="650"/>
      <c r="I1449" s="651"/>
      <c r="J1449" s="651"/>
      <c r="W1449" s="409"/>
      <c r="X1449" s="409"/>
      <c r="Y1449" s="409"/>
      <c r="Z1449" s="409"/>
      <c r="AA1449" s="409"/>
      <c r="AB1449" s="409"/>
      <c r="AC1449" s="409"/>
      <c r="AD1449" s="409"/>
      <c r="AE1449" s="409"/>
      <c r="AF1449" s="409"/>
      <c r="AG1449" s="409"/>
      <c r="AH1449" s="409"/>
      <c r="AI1449" s="409"/>
      <c r="AJ1449" s="409"/>
      <c r="AK1449" s="409"/>
      <c r="AL1449" s="409"/>
      <c r="AM1449" s="409"/>
      <c r="AN1449" s="409"/>
    </row>
    <row r="1450">
      <c r="A1450" s="658"/>
      <c r="B1450" s="655"/>
      <c r="C1450" s="655"/>
      <c r="D1450" s="660"/>
      <c r="E1450" s="650"/>
      <c r="F1450" s="650"/>
      <c r="G1450" s="651"/>
      <c r="H1450" s="650"/>
      <c r="I1450" s="651"/>
      <c r="J1450" s="651"/>
      <c r="W1450" s="409"/>
      <c r="X1450" s="409"/>
      <c r="Y1450" s="409"/>
      <c r="Z1450" s="409"/>
      <c r="AA1450" s="409"/>
      <c r="AB1450" s="409"/>
      <c r="AC1450" s="409"/>
      <c r="AD1450" s="409"/>
      <c r="AE1450" s="409"/>
      <c r="AF1450" s="409"/>
      <c r="AG1450" s="409"/>
      <c r="AH1450" s="409"/>
      <c r="AI1450" s="409"/>
      <c r="AJ1450" s="409"/>
      <c r="AK1450" s="409"/>
      <c r="AL1450" s="409"/>
      <c r="AM1450" s="409"/>
      <c r="AN1450" s="409"/>
    </row>
    <row r="1451">
      <c r="A1451" s="658"/>
      <c r="B1451" s="655"/>
      <c r="C1451" s="655"/>
      <c r="D1451" s="660"/>
      <c r="E1451" s="650"/>
      <c r="F1451" s="650"/>
      <c r="G1451" s="651"/>
      <c r="H1451" s="650"/>
      <c r="I1451" s="651"/>
      <c r="J1451" s="651"/>
      <c r="W1451" s="409"/>
      <c r="X1451" s="409"/>
      <c r="Y1451" s="409"/>
      <c r="Z1451" s="409"/>
      <c r="AA1451" s="409"/>
      <c r="AB1451" s="409"/>
      <c r="AC1451" s="409"/>
      <c r="AD1451" s="409"/>
      <c r="AE1451" s="409"/>
      <c r="AF1451" s="409"/>
      <c r="AG1451" s="409"/>
      <c r="AH1451" s="409"/>
      <c r="AI1451" s="409"/>
      <c r="AJ1451" s="409"/>
      <c r="AK1451" s="409"/>
      <c r="AL1451" s="409"/>
      <c r="AM1451" s="409"/>
      <c r="AN1451" s="409"/>
    </row>
    <row r="1452">
      <c r="A1452" s="658"/>
      <c r="B1452" s="655"/>
      <c r="C1452" s="655"/>
      <c r="D1452" s="660"/>
      <c r="E1452" s="650"/>
      <c r="F1452" s="650"/>
      <c r="G1452" s="651"/>
      <c r="H1452" s="650"/>
      <c r="I1452" s="650"/>
      <c r="J1452" s="651"/>
      <c r="W1452" s="409"/>
      <c r="X1452" s="409"/>
      <c r="Y1452" s="409"/>
      <c r="Z1452" s="409"/>
      <c r="AA1452" s="409"/>
      <c r="AB1452" s="409"/>
      <c r="AC1452" s="409"/>
      <c r="AD1452" s="409"/>
      <c r="AE1452" s="409"/>
      <c r="AF1452" s="409"/>
      <c r="AG1452" s="409"/>
      <c r="AH1452" s="409"/>
      <c r="AI1452" s="409"/>
      <c r="AJ1452" s="409"/>
      <c r="AK1452" s="409"/>
      <c r="AL1452" s="409"/>
      <c r="AM1452" s="409"/>
      <c r="AN1452" s="409"/>
    </row>
    <row r="1453">
      <c r="A1453" s="658"/>
      <c r="B1453" s="655"/>
      <c r="C1453" s="655"/>
      <c r="D1453" s="660"/>
      <c r="E1453" s="650"/>
      <c r="F1453" s="650"/>
      <c r="G1453" s="651"/>
      <c r="H1453" s="650"/>
      <c r="I1453" s="651"/>
      <c r="J1453" s="651"/>
      <c r="W1453" s="409"/>
      <c r="X1453" s="409"/>
      <c r="Y1453" s="409"/>
      <c r="Z1453" s="409"/>
      <c r="AA1453" s="409"/>
      <c r="AB1453" s="409"/>
      <c r="AC1453" s="409"/>
      <c r="AD1453" s="409"/>
      <c r="AE1453" s="409"/>
      <c r="AF1453" s="409"/>
      <c r="AG1453" s="409"/>
      <c r="AH1453" s="409"/>
      <c r="AI1453" s="409"/>
      <c r="AJ1453" s="409"/>
      <c r="AK1453" s="409"/>
      <c r="AL1453" s="409"/>
      <c r="AM1453" s="409"/>
      <c r="AN1453" s="409"/>
    </row>
    <row r="1454">
      <c r="A1454" s="658"/>
      <c r="B1454" s="655"/>
      <c r="C1454" s="655"/>
      <c r="D1454" s="660"/>
      <c r="E1454" s="650"/>
      <c r="F1454" s="650"/>
      <c r="G1454" s="651"/>
      <c r="H1454" s="650"/>
      <c r="I1454" s="651"/>
      <c r="J1454" s="650"/>
      <c r="W1454" s="409"/>
      <c r="X1454" s="409"/>
      <c r="Y1454" s="409"/>
      <c r="Z1454" s="409"/>
      <c r="AA1454" s="409"/>
      <c r="AB1454" s="409"/>
      <c r="AC1454" s="409"/>
      <c r="AD1454" s="409"/>
      <c r="AE1454" s="409"/>
      <c r="AF1454" s="409"/>
      <c r="AG1454" s="409"/>
      <c r="AH1454" s="409"/>
      <c r="AI1454" s="409"/>
      <c r="AJ1454" s="409"/>
      <c r="AK1454" s="409"/>
      <c r="AL1454" s="409"/>
      <c r="AM1454" s="409"/>
      <c r="AN1454" s="409"/>
    </row>
    <row r="1455">
      <c r="A1455" s="658"/>
      <c r="B1455" s="655"/>
      <c r="C1455" s="655"/>
      <c r="D1455" s="660"/>
      <c r="E1455" s="650"/>
      <c r="F1455" s="650"/>
      <c r="G1455" s="651"/>
      <c r="H1455" s="650"/>
      <c r="I1455" s="651"/>
      <c r="J1455" s="651"/>
      <c r="W1455" s="409"/>
      <c r="X1455" s="409"/>
      <c r="Y1455" s="409"/>
      <c r="Z1455" s="409"/>
      <c r="AA1455" s="409"/>
      <c r="AB1455" s="409"/>
      <c r="AC1455" s="409"/>
      <c r="AD1455" s="409"/>
      <c r="AE1455" s="409"/>
      <c r="AF1455" s="409"/>
      <c r="AG1455" s="409"/>
      <c r="AH1455" s="409"/>
      <c r="AI1455" s="409"/>
      <c r="AJ1455" s="409"/>
      <c r="AK1455" s="409"/>
      <c r="AL1455" s="409"/>
      <c r="AM1455" s="409"/>
      <c r="AN1455" s="409"/>
    </row>
    <row r="1456">
      <c r="A1456" s="658"/>
      <c r="B1456" s="655"/>
      <c r="C1456" s="655"/>
      <c r="D1456" s="660"/>
      <c r="E1456" s="650"/>
      <c r="F1456" s="650"/>
      <c r="G1456" s="651"/>
      <c r="H1456" s="650"/>
      <c r="I1456" s="650"/>
      <c r="J1456" s="651"/>
      <c r="W1456" s="409"/>
      <c r="X1456" s="409"/>
      <c r="Y1456" s="409"/>
      <c r="Z1456" s="409"/>
      <c r="AA1456" s="409"/>
      <c r="AB1456" s="409"/>
      <c r="AC1456" s="409"/>
      <c r="AD1456" s="409"/>
      <c r="AE1456" s="409"/>
      <c r="AF1456" s="409"/>
      <c r="AG1456" s="409"/>
      <c r="AH1456" s="409"/>
      <c r="AI1456" s="409"/>
      <c r="AJ1456" s="409"/>
      <c r="AK1456" s="409"/>
      <c r="AL1456" s="409"/>
      <c r="AM1456" s="409"/>
      <c r="AN1456" s="409"/>
    </row>
    <row r="1457">
      <c r="A1457" s="658"/>
      <c r="B1457" s="655"/>
      <c r="C1457" s="655"/>
      <c r="D1457" s="660"/>
      <c r="E1457" s="650"/>
      <c r="F1457" s="650"/>
      <c r="G1457" s="651"/>
      <c r="H1457" s="650"/>
      <c r="I1457" s="651"/>
      <c r="J1457" s="651"/>
      <c r="W1457" s="409"/>
      <c r="X1457" s="409"/>
      <c r="Y1457" s="409"/>
      <c r="Z1457" s="409"/>
      <c r="AA1457" s="409"/>
      <c r="AB1457" s="409"/>
      <c r="AC1457" s="409"/>
      <c r="AD1457" s="409"/>
      <c r="AE1457" s="409"/>
      <c r="AF1457" s="409"/>
      <c r="AG1457" s="409"/>
      <c r="AH1457" s="409"/>
      <c r="AI1457" s="409"/>
      <c r="AJ1457" s="409"/>
      <c r="AK1457" s="409"/>
      <c r="AL1457" s="409"/>
      <c r="AM1457" s="409"/>
      <c r="AN1457" s="409"/>
    </row>
    <row r="1458">
      <c r="A1458" s="658"/>
      <c r="B1458" s="655"/>
      <c r="C1458" s="655"/>
      <c r="D1458" s="660"/>
      <c r="E1458" s="650"/>
      <c r="F1458" s="650"/>
      <c r="G1458" s="651"/>
      <c r="H1458" s="650"/>
      <c r="I1458" s="651"/>
      <c r="J1458" s="651"/>
      <c r="W1458" s="409"/>
      <c r="X1458" s="409"/>
      <c r="Y1458" s="409"/>
      <c r="Z1458" s="409"/>
      <c r="AA1458" s="409"/>
      <c r="AB1458" s="409"/>
      <c r="AC1458" s="409"/>
      <c r="AD1458" s="409"/>
      <c r="AE1458" s="409"/>
      <c r="AF1458" s="409"/>
      <c r="AG1458" s="409"/>
      <c r="AH1458" s="409"/>
      <c r="AI1458" s="409"/>
      <c r="AJ1458" s="409"/>
      <c r="AK1458" s="409"/>
      <c r="AL1458" s="409"/>
      <c r="AM1458" s="409"/>
      <c r="AN1458" s="409"/>
    </row>
    <row r="1459">
      <c r="A1459" s="658"/>
      <c r="B1459" s="655"/>
      <c r="C1459" s="655"/>
      <c r="D1459" s="660"/>
      <c r="E1459" s="650"/>
      <c r="F1459" s="650"/>
      <c r="G1459" s="651"/>
      <c r="H1459" s="650"/>
      <c r="I1459" s="651"/>
      <c r="J1459" s="651"/>
      <c r="W1459" s="409"/>
      <c r="X1459" s="409"/>
      <c r="Y1459" s="409"/>
      <c r="Z1459" s="409"/>
      <c r="AA1459" s="409"/>
      <c r="AB1459" s="409"/>
      <c r="AC1459" s="409"/>
      <c r="AD1459" s="409"/>
      <c r="AE1459" s="409"/>
      <c r="AF1459" s="409"/>
      <c r="AG1459" s="409"/>
      <c r="AH1459" s="409"/>
      <c r="AI1459" s="409"/>
      <c r="AJ1459" s="409"/>
      <c r="AK1459" s="409"/>
      <c r="AL1459" s="409"/>
      <c r="AM1459" s="409"/>
      <c r="AN1459" s="409"/>
    </row>
    <row r="1460">
      <c r="A1460" s="658"/>
      <c r="B1460" s="655"/>
      <c r="C1460" s="655"/>
      <c r="D1460" s="660"/>
      <c r="E1460" s="650"/>
      <c r="F1460" s="650"/>
      <c r="G1460" s="651"/>
      <c r="H1460" s="650"/>
      <c r="I1460" s="651"/>
      <c r="J1460" s="651"/>
      <c r="W1460" s="409"/>
      <c r="X1460" s="409"/>
      <c r="Y1460" s="409"/>
      <c r="Z1460" s="409"/>
      <c r="AA1460" s="409"/>
      <c r="AB1460" s="409"/>
      <c r="AC1460" s="409"/>
      <c r="AD1460" s="409"/>
      <c r="AE1460" s="409"/>
      <c r="AF1460" s="409"/>
      <c r="AG1460" s="409"/>
      <c r="AH1460" s="409"/>
      <c r="AI1460" s="409"/>
      <c r="AJ1460" s="409"/>
      <c r="AK1460" s="409"/>
      <c r="AL1460" s="409"/>
      <c r="AM1460" s="409"/>
      <c r="AN1460" s="409"/>
    </row>
    <row r="1461">
      <c r="A1461" s="658"/>
      <c r="B1461" s="655"/>
      <c r="C1461" s="655"/>
      <c r="D1461" s="660"/>
      <c r="E1461" s="650"/>
      <c r="F1461" s="650"/>
      <c r="G1461" s="651"/>
      <c r="H1461" s="650"/>
      <c r="I1461" s="651"/>
      <c r="J1461" s="651"/>
      <c r="W1461" s="409"/>
      <c r="X1461" s="409"/>
      <c r="Y1461" s="409"/>
      <c r="Z1461" s="409"/>
      <c r="AA1461" s="409"/>
      <c r="AB1461" s="409"/>
      <c r="AC1461" s="409"/>
      <c r="AD1461" s="409"/>
      <c r="AE1461" s="409"/>
      <c r="AF1461" s="409"/>
      <c r="AG1461" s="409"/>
      <c r="AH1461" s="409"/>
      <c r="AI1461" s="409"/>
      <c r="AJ1461" s="409"/>
      <c r="AK1461" s="409"/>
      <c r="AL1461" s="409"/>
      <c r="AM1461" s="409"/>
      <c r="AN1461" s="409"/>
    </row>
    <row r="1462">
      <c r="A1462" s="651"/>
      <c r="B1462" s="651"/>
      <c r="C1462" s="651"/>
      <c r="D1462" s="660"/>
      <c r="E1462" s="650"/>
      <c r="F1462" s="650"/>
      <c r="G1462" s="651"/>
      <c r="H1462" s="650"/>
      <c r="I1462" s="651"/>
      <c r="J1462" s="651"/>
      <c r="W1462" s="409"/>
      <c r="X1462" s="409"/>
      <c r="Y1462" s="409"/>
      <c r="Z1462" s="409"/>
      <c r="AA1462" s="409"/>
      <c r="AB1462" s="409"/>
      <c r="AC1462" s="409"/>
      <c r="AD1462" s="409"/>
      <c r="AE1462" s="409"/>
      <c r="AF1462" s="409"/>
      <c r="AG1462" s="409"/>
      <c r="AH1462" s="409"/>
      <c r="AI1462" s="409"/>
      <c r="AJ1462" s="409"/>
      <c r="AK1462" s="409"/>
      <c r="AL1462" s="409"/>
      <c r="AM1462" s="409"/>
      <c r="AN1462" s="409"/>
    </row>
    <row r="1463">
      <c r="A1463" s="658"/>
      <c r="B1463" s="655"/>
      <c r="C1463" s="655"/>
      <c r="D1463" s="660"/>
      <c r="E1463" s="650"/>
      <c r="F1463" s="650"/>
      <c r="G1463" s="651"/>
      <c r="H1463" s="650"/>
      <c r="I1463" s="651"/>
      <c r="J1463" s="651"/>
      <c r="W1463" s="409"/>
      <c r="X1463" s="409"/>
      <c r="Y1463" s="409"/>
      <c r="Z1463" s="409"/>
      <c r="AA1463" s="409"/>
      <c r="AB1463" s="409"/>
      <c r="AC1463" s="409"/>
      <c r="AD1463" s="409"/>
      <c r="AE1463" s="409"/>
      <c r="AF1463" s="409"/>
      <c r="AG1463" s="409"/>
      <c r="AH1463" s="409"/>
      <c r="AI1463" s="409"/>
      <c r="AJ1463" s="409"/>
      <c r="AK1463" s="409"/>
      <c r="AL1463" s="409"/>
      <c r="AM1463" s="409"/>
      <c r="AN1463" s="409"/>
    </row>
    <row r="1464">
      <c r="A1464" s="658"/>
      <c r="B1464" s="655"/>
      <c r="C1464" s="655"/>
      <c r="D1464" s="660"/>
      <c r="E1464" s="650"/>
      <c r="F1464" s="650"/>
      <c r="G1464" s="651"/>
      <c r="H1464" s="650"/>
      <c r="I1464" s="650"/>
      <c r="J1464" s="651"/>
      <c r="W1464" s="409"/>
      <c r="X1464" s="409"/>
      <c r="Y1464" s="409"/>
      <c r="Z1464" s="409"/>
      <c r="AA1464" s="409"/>
      <c r="AB1464" s="409"/>
      <c r="AC1464" s="409"/>
      <c r="AD1464" s="409"/>
      <c r="AE1464" s="409"/>
      <c r="AF1464" s="409"/>
      <c r="AG1464" s="409"/>
      <c r="AH1464" s="409"/>
      <c r="AI1464" s="409"/>
      <c r="AJ1464" s="409"/>
      <c r="AK1464" s="409"/>
      <c r="AL1464" s="409"/>
      <c r="AM1464" s="409"/>
      <c r="AN1464" s="409"/>
    </row>
    <row r="1465">
      <c r="A1465" s="658"/>
      <c r="B1465" s="655"/>
      <c r="C1465" s="655"/>
      <c r="D1465" s="660"/>
      <c r="E1465" s="650"/>
      <c r="F1465" s="650"/>
      <c r="G1465" s="651"/>
      <c r="H1465" s="650"/>
      <c r="I1465" s="651"/>
      <c r="J1465" s="651"/>
      <c r="W1465" s="409"/>
      <c r="X1465" s="409"/>
      <c r="Y1465" s="409"/>
      <c r="Z1465" s="409"/>
      <c r="AA1465" s="409"/>
      <c r="AB1465" s="409"/>
      <c r="AC1465" s="409"/>
      <c r="AD1465" s="409"/>
      <c r="AE1465" s="409"/>
      <c r="AF1465" s="409"/>
      <c r="AG1465" s="409"/>
      <c r="AH1465" s="409"/>
      <c r="AI1465" s="409"/>
      <c r="AJ1465" s="409"/>
      <c r="AK1465" s="409"/>
      <c r="AL1465" s="409"/>
      <c r="AM1465" s="409"/>
      <c r="AN1465" s="409"/>
    </row>
    <row r="1466">
      <c r="A1466" s="658"/>
      <c r="B1466" s="655"/>
      <c r="C1466" s="655"/>
      <c r="D1466" s="660"/>
      <c r="E1466" s="650"/>
      <c r="F1466" s="650"/>
      <c r="G1466" s="651"/>
      <c r="H1466" s="650"/>
      <c r="I1466" s="651"/>
      <c r="J1466" s="651"/>
      <c r="W1466" s="409"/>
      <c r="X1466" s="409"/>
      <c r="Y1466" s="409"/>
      <c r="Z1466" s="409"/>
      <c r="AA1466" s="409"/>
      <c r="AB1466" s="409"/>
      <c r="AC1466" s="409"/>
      <c r="AD1466" s="409"/>
      <c r="AE1466" s="409"/>
      <c r="AF1466" s="409"/>
      <c r="AG1466" s="409"/>
      <c r="AH1466" s="409"/>
      <c r="AI1466" s="409"/>
      <c r="AJ1466" s="409"/>
      <c r="AK1466" s="409"/>
      <c r="AL1466" s="409"/>
      <c r="AM1466" s="409"/>
      <c r="AN1466" s="409"/>
    </row>
    <row r="1467">
      <c r="A1467" s="658"/>
      <c r="B1467" s="655"/>
      <c r="C1467" s="655"/>
      <c r="D1467" s="660"/>
      <c r="E1467" s="650"/>
      <c r="F1467" s="650"/>
      <c r="G1467" s="651"/>
      <c r="H1467" s="650"/>
      <c r="I1467" s="651"/>
      <c r="J1467" s="651"/>
      <c r="W1467" s="409"/>
      <c r="X1467" s="409"/>
      <c r="Y1467" s="409"/>
      <c r="Z1467" s="409"/>
      <c r="AA1467" s="409"/>
      <c r="AB1467" s="409"/>
      <c r="AC1467" s="409"/>
      <c r="AD1467" s="409"/>
      <c r="AE1467" s="409"/>
      <c r="AF1467" s="409"/>
      <c r="AG1467" s="409"/>
      <c r="AH1467" s="409"/>
      <c r="AI1467" s="409"/>
      <c r="AJ1467" s="409"/>
      <c r="AK1467" s="409"/>
      <c r="AL1467" s="409"/>
      <c r="AM1467" s="409"/>
      <c r="AN1467" s="409"/>
    </row>
    <row r="1468">
      <c r="A1468" s="658"/>
      <c r="B1468" s="655"/>
      <c r="C1468" s="655"/>
      <c r="D1468" s="660"/>
      <c r="E1468" s="650"/>
      <c r="F1468" s="650"/>
      <c r="G1468" s="651"/>
      <c r="H1468" s="650"/>
      <c r="I1468" s="650"/>
      <c r="J1468" s="651"/>
      <c r="W1468" s="409"/>
      <c r="X1468" s="409"/>
      <c r="Y1468" s="409"/>
      <c r="Z1468" s="409"/>
      <c r="AA1468" s="409"/>
      <c r="AB1468" s="409"/>
      <c r="AC1468" s="409"/>
      <c r="AD1468" s="409"/>
      <c r="AE1468" s="409"/>
      <c r="AF1468" s="409"/>
      <c r="AG1468" s="409"/>
      <c r="AH1468" s="409"/>
      <c r="AI1468" s="409"/>
      <c r="AJ1468" s="409"/>
      <c r="AK1468" s="409"/>
      <c r="AL1468" s="409"/>
      <c r="AM1468" s="409"/>
      <c r="AN1468" s="409"/>
    </row>
    <row r="1469">
      <c r="A1469" s="658"/>
      <c r="B1469" s="655"/>
      <c r="C1469" s="655"/>
      <c r="D1469" s="660"/>
      <c r="E1469" s="650"/>
      <c r="F1469" s="650"/>
      <c r="G1469" s="651"/>
      <c r="H1469" s="650"/>
      <c r="I1469" s="651"/>
      <c r="J1469" s="651"/>
      <c r="W1469" s="409"/>
      <c r="X1469" s="409"/>
      <c r="Y1469" s="409"/>
      <c r="Z1469" s="409"/>
      <c r="AA1469" s="409"/>
      <c r="AB1469" s="409"/>
      <c r="AC1469" s="409"/>
      <c r="AD1469" s="409"/>
      <c r="AE1469" s="409"/>
      <c r="AF1469" s="409"/>
      <c r="AG1469" s="409"/>
      <c r="AH1469" s="409"/>
      <c r="AI1469" s="409"/>
      <c r="AJ1469" s="409"/>
      <c r="AK1469" s="409"/>
      <c r="AL1469" s="409"/>
      <c r="AM1469" s="409"/>
      <c r="AN1469" s="409"/>
    </row>
    <row r="1470">
      <c r="A1470" s="658"/>
      <c r="B1470" s="655"/>
      <c r="C1470" s="655"/>
      <c r="D1470" s="660"/>
      <c r="E1470" s="650"/>
      <c r="F1470" s="650"/>
      <c r="G1470" s="651"/>
      <c r="H1470" s="650"/>
      <c r="I1470" s="651"/>
      <c r="J1470" s="651"/>
      <c r="W1470" s="409"/>
      <c r="X1470" s="409"/>
      <c r="Y1470" s="409"/>
      <c r="Z1470" s="409"/>
      <c r="AA1470" s="409"/>
      <c r="AB1470" s="409"/>
      <c r="AC1470" s="409"/>
      <c r="AD1470" s="409"/>
      <c r="AE1470" s="409"/>
      <c r="AF1470" s="409"/>
      <c r="AG1470" s="409"/>
      <c r="AH1470" s="409"/>
      <c r="AI1470" s="409"/>
      <c r="AJ1470" s="409"/>
      <c r="AK1470" s="409"/>
      <c r="AL1470" s="409"/>
      <c r="AM1470" s="409"/>
      <c r="AN1470" s="409"/>
    </row>
    <row r="1471">
      <c r="A1471" s="658"/>
      <c r="B1471" s="655"/>
      <c r="C1471" s="655"/>
      <c r="D1471" s="660"/>
      <c r="E1471" s="650"/>
      <c r="F1471" s="650"/>
      <c r="G1471" s="651"/>
      <c r="H1471" s="650"/>
      <c r="I1471" s="651"/>
      <c r="J1471" s="651"/>
      <c r="W1471" s="409"/>
      <c r="X1471" s="409"/>
      <c r="Y1471" s="409"/>
      <c r="Z1471" s="409"/>
      <c r="AA1471" s="409"/>
      <c r="AB1471" s="409"/>
      <c r="AC1471" s="409"/>
      <c r="AD1471" s="409"/>
      <c r="AE1471" s="409"/>
      <c r="AF1471" s="409"/>
      <c r="AG1471" s="409"/>
      <c r="AH1471" s="409"/>
      <c r="AI1471" s="409"/>
      <c r="AJ1471" s="409"/>
      <c r="AK1471" s="409"/>
      <c r="AL1471" s="409"/>
      <c r="AM1471" s="409"/>
      <c r="AN1471" s="409"/>
    </row>
    <row r="1472">
      <c r="A1472" s="658"/>
      <c r="B1472" s="655"/>
      <c r="C1472" s="655"/>
      <c r="D1472" s="660"/>
      <c r="E1472" s="650"/>
      <c r="F1472" s="650"/>
      <c r="G1472" s="651"/>
      <c r="H1472" s="650"/>
      <c r="I1472" s="651"/>
      <c r="J1472" s="651"/>
      <c r="W1472" s="409"/>
      <c r="X1472" s="409"/>
      <c r="Y1472" s="409"/>
      <c r="Z1472" s="409"/>
      <c r="AA1472" s="409"/>
      <c r="AB1472" s="409"/>
      <c r="AC1472" s="409"/>
      <c r="AD1472" s="409"/>
      <c r="AE1472" s="409"/>
      <c r="AF1472" s="409"/>
      <c r="AG1472" s="409"/>
      <c r="AH1472" s="409"/>
      <c r="AI1472" s="409"/>
      <c r="AJ1472" s="409"/>
      <c r="AK1472" s="409"/>
      <c r="AL1472" s="409"/>
      <c r="AM1472" s="409"/>
      <c r="AN1472" s="409"/>
    </row>
    <row r="1473">
      <c r="A1473" s="658"/>
      <c r="B1473" s="655"/>
      <c r="C1473" s="655"/>
      <c r="D1473" s="660"/>
      <c r="E1473" s="650"/>
      <c r="F1473" s="650"/>
      <c r="G1473" s="651"/>
      <c r="H1473" s="650"/>
      <c r="I1473" s="651"/>
      <c r="J1473" s="651"/>
      <c r="W1473" s="409"/>
      <c r="X1473" s="409"/>
      <c r="Y1473" s="409"/>
      <c r="Z1473" s="409"/>
      <c r="AA1473" s="409"/>
      <c r="AB1473" s="409"/>
      <c r="AC1473" s="409"/>
      <c r="AD1473" s="409"/>
      <c r="AE1473" s="409"/>
      <c r="AF1473" s="409"/>
      <c r="AG1473" s="409"/>
      <c r="AH1473" s="409"/>
      <c r="AI1473" s="409"/>
      <c r="AJ1473" s="409"/>
      <c r="AK1473" s="409"/>
      <c r="AL1473" s="409"/>
      <c r="AM1473" s="409"/>
      <c r="AN1473" s="409"/>
    </row>
    <row r="1474">
      <c r="A1474" s="658"/>
      <c r="B1474" s="655"/>
      <c r="C1474" s="655"/>
      <c r="D1474" s="660"/>
      <c r="E1474" s="650"/>
      <c r="F1474" s="650"/>
      <c r="G1474" s="651"/>
      <c r="H1474" s="650"/>
      <c r="I1474" s="651"/>
      <c r="J1474" s="650"/>
      <c r="W1474" s="409"/>
      <c r="X1474" s="409"/>
      <c r="Y1474" s="409"/>
      <c r="Z1474" s="409"/>
      <c r="AA1474" s="409"/>
      <c r="AB1474" s="409"/>
      <c r="AC1474" s="409"/>
      <c r="AD1474" s="409"/>
      <c r="AE1474" s="409"/>
      <c r="AF1474" s="409"/>
      <c r="AG1474" s="409"/>
      <c r="AH1474" s="409"/>
      <c r="AI1474" s="409"/>
      <c r="AJ1474" s="409"/>
      <c r="AK1474" s="409"/>
      <c r="AL1474" s="409"/>
      <c r="AM1474" s="409"/>
      <c r="AN1474" s="409"/>
    </row>
    <row r="1475">
      <c r="A1475" s="658"/>
      <c r="B1475" s="655"/>
      <c r="C1475" s="655"/>
      <c r="D1475" s="660"/>
      <c r="E1475" s="650"/>
      <c r="F1475" s="650"/>
      <c r="G1475" s="651"/>
      <c r="H1475" s="650"/>
      <c r="I1475" s="651"/>
      <c r="J1475" s="651"/>
      <c r="W1475" s="409"/>
      <c r="X1475" s="409"/>
      <c r="Y1475" s="409"/>
      <c r="Z1475" s="409"/>
      <c r="AA1475" s="409"/>
      <c r="AB1475" s="409"/>
      <c r="AC1475" s="409"/>
      <c r="AD1475" s="409"/>
      <c r="AE1475" s="409"/>
      <c r="AF1475" s="409"/>
      <c r="AG1475" s="409"/>
      <c r="AH1475" s="409"/>
      <c r="AI1475" s="409"/>
      <c r="AJ1475" s="409"/>
      <c r="AK1475" s="409"/>
      <c r="AL1475" s="409"/>
      <c r="AM1475" s="409"/>
      <c r="AN1475" s="409"/>
    </row>
    <row r="1476">
      <c r="A1476" s="658"/>
      <c r="B1476" s="655"/>
      <c r="C1476" s="655"/>
      <c r="D1476" s="660"/>
      <c r="E1476" s="650"/>
      <c r="F1476" s="650"/>
      <c r="G1476" s="651"/>
      <c r="H1476" s="650"/>
      <c r="I1476" s="651"/>
      <c r="J1476" s="651"/>
      <c r="W1476" s="409"/>
      <c r="X1476" s="409"/>
      <c r="Y1476" s="409"/>
      <c r="Z1476" s="409"/>
      <c r="AA1476" s="409"/>
      <c r="AB1476" s="409"/>
      <c r="AC1476" s="409"/>
      <c r="AD1476" s="409"/>
      <c r="AE1476" s="409"/>
      <c r="AF1476" s="409"/>
      <c r="AG1476" s="409"/>
      <c r="AH1476" s="409"/>
      <c r="AI1476" s="409"/>
      <c r="AJ1476" s="409"/>
      <c r="AK1476" s="409"/>
      <c r="AL1476" s="409"/>
      <c r="AM1476" s="409"/>
      <c r="AN1476" s="409"/>
    </row>
    <row r="1477">
      <c r="A1477" s="658"/>
      <c r="B1477" s="655"/>
      <c r="C1477" s="655"/>
      <c r="D1477" s="660"/>
      <c r="E1477" s="650"/>
      <c r="F1477" s="650"/>
      <c r="G1477" s="651"/>
      <c r="H1477" s="650"/>
      <c r="I1477" s="650"/>
      <c r="J1477" s="651"/>
      <c r="W1477" s="409"/>
      <c r="X1477" s="409"/>
      <c r="Y1477" s="409"/>
      <c r="Z1477" s="409"/>
      <c r="AA1477" s="409"/>
      <c r="AB1477" s="409"/>
      <c r="AC1477" s="409"/>
      <c r="AD1477" s="409"/>
      <c r="AE1477" s="409"/>
      <c r="AF1477" s="409"/>
      <c r="AG1477" s="409"/>
      <c r="AH1477" s="409"/>
      <c r="AI1477" s="409"/>
      <c r="AJ1477" s="409"/>
      <c r="AK1477" s="409"/>
      <c r="AL1477" s="409"/>
      <c r="AM1477" s="409"/>
      <c r="AN1477" s="409"/>
    </row>
    <row r="1478">
      <c r="A1478" s="658"/>
      <c r="B1478" s="655"/>
      <c r="C1478" s="655"/>
      <c r="D1478" s="660"/>
      <c r="E1478" s="650"/>
      <c r="F1478" s="650"/>
      <c r="G1478" s="651"/>
      <c r="H1478" s="650"/>
      <c r="I1478" s="651"/>
      <c r="J1478" s="651"/>
      <c r="W1478" s="409"/>
      <c r="X1478" s="409"/>
      <c r="Y1478" s="409"/>
      <c r="Z1478" s="409"/>
      <c r="AA1478" s="409"/>
      <c r="AB1478" s="409"/>
      <c r="AC1478" s="409"/>
      <c r="AD1478" s="409"/>
      <c r="AE1478" s="409"/>
      <c r="AF1478" s="409"/>
      <c r="AG1478" s="409"/>
      <c r="AH1478" s="409"/>
      <c r="AI1478" s="409"/>
      <c r="AJ1478" s="409"/>
      <c r="AK1478" s="409"/>
      <c r="AL1478" s="409"/>
      <c r="AM1478" s="409"/>
      <c r="AN1478" s="409"/>
    </row>
    <row r="1479">
      <c r="A1479" s="658"/>
      <c r="B1479" s="655"/>
      <c r="C1479" s="655"/>
      <c r="D1479" s="660"/>
      <c r="E1479" s="650"/>
      <c r="F1479" s="650"/>
      <c r="G1479" s="651"/>
      <c r="H1479" s="650"/>
      <c r="I1479" s="651"/>
      <c r="J1479" s="651"/>
      <c r="W1479" s="409"/>
      <c r="X1479" s="409"/>
      <c r="Y1479" s="409"/>
      <c r="Z1479" s="409"/>
      <c r="AA1479" s="409"/>
      <c r="AB1479" s="409"/>
      <c r="AC1479" s="409"/>
      <c r="AD1479" s="409"/>
      <c r="AE1479" s="409"/>
      <c r="AF1479" s="409"/>
      <c r="AG1479" s="409"/>
      <c r="AH1479" s="409"/>
      <c r="AI1479" s="409"/>
      <c r="AJ1479" s="409"/>
      <c r="AK1479" s="409"/>
      <c r="AL1479" s="409"/>
      <c r="AM1479" s="409"/>
      <c r="AN1479" s="409"/>
    </row>
    <row r="1480">
      <c r="A1480" s="658"/>
      <c r="B1480" s="655"/>
      <c r="C1480" s="655"/>
      <c r="D1480" s="660"/>
      <c r="E1480" s="650"/>
      <c r="F1480" s="650"/>
      <c r="G1480" s="651"/>
      <c r="H1480" s="650"/>
      <c r="I1480" s="651"/>
      <c r="J1480" s="651"/>
      <c r="W1480" s="409"/>
      <c r="X1480" s="409"/>
      <c r="Y1480" s="409"/>
      <c r="Z1480" s="409"/>
      <c r="AA1480" s="409"/>
      <c r="AB1480" s="409"/>
      <c r="AC1480" s="409"/>
      <c r="AD1480" s="409"/>
      <c r="AE1480" s="409"/>
      <c r="AF1480" s="409"/>
      <c r="AG1480" s="409"/>
      <c r="AH1480" s="409"/>
      <c r="AI1480" s="409"/>
      <c r="AJ1480" s="409"/>
      <c r="AK1480" s="409"/>
      <c r="AL1480" s="409"/>
      <c r="AM1480" s="409"/>
      <c r="AN1480" s="409"/>
    </row>
    <row r="1481">
      <c r="A1481" s="658"/>
      <c r="B1481" s="655"/>
      <c r="C1481" s="655"/>
      <c r="D1481" s="660"/>
      <c r="E1481" s="650"/>
      <c r="F1481" s="650"/>
      <c r="G1481" s="651"/>
      <c r="H1481" s="650"/>
      <c r="I1481" s="651"/>
      <c r="J1481" s="650"/>
      <c r="W1481" s="409"/>
      <c r="X1481" s="409"/>
      <c r="Y1481" s="409"/>
      <c r="Z1481" s="409"/>
      <c r="AA1481" s="409"/>
      <c r="AB1481" s="409"/>
      <c r="AC1481" s="409"/>
      <c r="AD1481" s="409"/>
      <c r="AE1481" s="409"/>
      <c r="AF1481" s="409"/>
      <c r="AG1481" s="409"/>
      <c r="AH1481" s="409"/>
      <c r="AI1481" s="409"/>
      <c r="AJ1481" s="409"/>
      <c r="AK1481" s="409"/>
      <c r="AL1481" s="409"/>
      <c r="AM1481" s="409"/>
      <c r="AN1481" s="409"/>
    </row>
    <row r="1482">
      <c r="A1482" s="658"/>
      <c r="B1482" s="655"/>
      <c r="C1482" s="655"/>
      <c r="D1482" s="660"/>
      <c r="E1482" s="650"/>
      <c r="F1482" s="650"/>
      <c r="G1482" s="651"/>
      <c r="H1482" s="650"/>
      <c r="I1482" s="651"/>
      <c r="J1482" s="650"/>
      <c r="W1482" s="409"/>
      <c r="X1482" s="409"/>
      <c r="Y1482" s="409"/>
      <c r="Z1482" s="409"/>
      <c r="AA1482" s="409"/>
      <c r="AB1482" s="409"/>
      <c r="AC1482" s="409"/>
      <c r="AD1482" s="409"/>
      <c r="AE1482" s="409"/>
      <c r="AF1482" s="409"/>
      <c r="AG1482" s="409"/>
      <c r="AH1482" s="409"/>
      <c r="AI1482" s="409"/>
      <c r="AJ1482" s="409"/>
      <c r="AK1482" s="409"/>
      <c r="AL1482" s="409"/>
      <c r="AM1482" s="409"/>
      <c r="AN1482" s="409"/>
    </row>
    <row r="1483">
      <c r="A1483" s="658"/>
      <c r="B1483" s="655"/>
      <c r="C1483" s="655"/>
      <c r="D1483" s="660"/>
      <c r="E1483" s="650"/>
      <c r="F1483" s="650"/>
      <c r="G1483" s="651"/>
      <c r="H1483" s="650"/>
      <c r="I1483" s="650"/>
      <c r="J1483" s="651"/>
      <c r="W1483" s="409"/>
      <c r="X1483" s="409"/>
      <c r="Y1483" s="409"/>
      <c r="Z1483" s="409"/>
      <c r="AA1483" s="409"/>
      <c r="AB1483" s="409"/>
      <c r="AC1483" s="409"/>
      <c r="AD1483" s="409"/>
      <c r="AE1483" s="409"/>
      <c r="AF1483" s="409"/>
      <c r="AG1483" s="409"/>
      <c r="AH1483" s="409"/>
      <c r="AI1483" s="409"/>
      <c r="AJ1483" s="409"/>
      <c r="AK1483" s="409"/>
      <c r="AL1483" s="409"/>
      <c r="AM1483" s="409"/>
      <c r="AN1483" s="409"/>
    </row>
    <row r="1484">
      <c r="A1484" s="658"/>
      <c r="B1484" s="655"/>
      <c r="C1484" s="655"/>
      <c r="D1484" s="660"/>
      <c r="E1484" s="650"/>
      <c r="F1484" s="650"/>
      <c r="G1484" s="651"/>
      <c r="H1484" s="650"/>
      <c r="I1484" s="650"/>
      <c r="J1484" s="650"/>
      <c r="W1484" s="409"/>
      <c r="X1484" s="409"/>
      <c r="Y1484" s="409"/>
      <c r="Z1484" s="409"/>
      <c r="AA1484" s="409"/>
      <c r="AB1484" s="409"/>
      <c r="AC1484" s="409"/>
      <c r="AD1484" s="409"/>
      <c r="AE1484" s="409"/>
      <c r="AF1484" s="409"/>
      <c r="AG1484" s="409"/>
      <c r="AH1484" s="409"/>
      <c r="AI1484" s="409"/>
      <c r="AJ1484" s="409"/>
      <c r="AK1484" s="409"/>
      <c r="AL1484" s="409"/>
      <c r="AM1484" s="409"/>
      <c r="AN1484" s="409"/>
    </row>
    <row r="1485">
      <c r="A1485" s="658"/>
      <c r="B1485" s="655"/>
      <c r="C1485" s="655"/>
      <c r="D1485" s="660"/>
      <c r="E1485" s="650"/>
      <c r="F1485" s="650"/>
      <c r="G1485" s="651"/>
      <c r="H1485" s="650"/>
      <c r="I1485" s="651"/>
      <c r="J1485" s="651"/>
      <c r="W1485" s="409"/>
      <c r="X1485" s="409"/>
      <c r="Y1485" s="409"/>
      <c r="Z1485" s="409"/>
      <c r="AA1485" s="409"/>
      <c r="AB1485" s="409"/>
      <c r="AC1485" s="409"/>
      <c r="AD1485" s="409"/>
      <c r="AE1485" s="409"/>
      <c r="AF1485" s="409"/>
      <c r="AG1485" s="409"/>
      <c r="AH1485" s="409"/>
      <c r="AI1485" s="409"/>
      <c r="AJ1485" s="409"/>
      <c r="AK1485" s="409"/>
      <c r="AL1485" s="409"/>
      <c r="AM1485" s="409"/>
      <c r="AN1485" s="409"/>
    </row>
    <row r="1486">
      <c r="A1486" s="658"/>
      <c r="B1486" s="655"/>
      <c r="C1486" s="655"/>
      <c r="D1486" s="660"/>
      <c r="E1486" s="650"/>
      <c r="F1486" s="650"/>
      <c r="G1486" s="651"/>
      <c r="H1486" s="650"/>
      <c r="I1486" s="650"/>
      <c r="J1486" s="651"/>
      <c r="W1486" s="409"/>
      <c r="X1486" s="409"/>
      <c r="Y1486" s="409"/>
      <c r="Z1486" s="409"/>
      <c r="AA1486" s="409"/>
      <c r="AB1486" s="409"/>
      <c r="AC1486" s="409"/>
      <c r="AD1486" s="409"/>
      <c r="AE1486" s="409"/>
      <c r="AF1486" s="409"/>
      <c r="AG1486" s="409"/>
      <c r="AH1486" s="409"/>
      <c r="AI1486" s="409"/>
      <c r="AJ1486" s="409"/>
      <c r="AK1486" s="409"/>
      <c r="AL1486" s="409"/>
      <c r="AM1486" s="409"/>
      <c r="AN1486" s="409"/>
    </row>
    <row r="1487">
      <c r="A1487" s="658"/>
      <c r="B1487" s="655"/>
      <c r="C1487" s="655"/>
      <c r="D1487" s="660"/>
      <c r="E1487" s="650"/>
      <c r="F1487" s="650"/>
      <c r="G1487" s="651"/>
      <c r="H1487" s="650"/>
      <c r="I1487" s="651"/>
      <c r="J1487" s="651"/>
      <c r="W1487" s="409"/>
      <c r="X1487" s="409"/>
      <c r="Y1487" s="409"/>
      <c r="Z1487" s="409"/>
      <c r="AA1487" s="409"/>
      <c r="AB1487" s="409"/>
      <c r="AC1487" s="409"/>
      <c r="AD1487" s="409"/>
      <c r="AE1487" s="409"/>
      <c r="AF1487" s="409"/>
      <c r="AG1487" s="409"/>
      <c r="AH1487" s="409"/>
      <c r="AI1487" s="409"/>
      <c r="AJ1487" s="409"/>
      <c r="AK1487" s="409"/>
      <c r="AL1487" s="409"/>
      <c r="AM1487" s="409"/>
      <c r="AN1487" s="409"/>
    </row>
    <row r="1488">
      <c r="A1488" s="658"/>
      <c r="B1488" s="655"/>
      <c r="C1488" s="655"/>
      <c r="D1488" s="660"/>
      <c r="E1488" s="650"/>
      <c r="F1488" s="650"/>
      <c r="G1488" s="651"/>
      <c r="H1488" s="650"/>
      <c r="I1488" s="651"/>
      <c r="J1488" s="651"/>
      <c r="W1488" s="409"/>
      <c r="X1488" s="409"/>
      <c r="Y1488" s="409"/>
      <c r="Z1488" s="409"/>
      <c r="AA1488" s="409"/>
      <c r="AB1488" s="409"/>
      <c r="AC1488" s="409"/>
      <c r="AD1488" s="409"/>
      <c r="AE1488" s="409"/>
      <c r="AF1488" s="409"/>
      <c r="AG1488" s="409"/>
      <c r="AH1488" s="409"/>
      <c r="AI1488" s="409"/>
      <c r="AJ1488" s="409"/>
      <c r="AK1488" s="409"/>
      <c r="AL1488" s="409"/>
      <c r="AM1488" s="409"/>
      <c r="AN1488" s="409"/>
    </row>
    <row r="1489">
      <c r="A1489" s="658"/>
      <c r="B1489" s="655"/>
      <c r="C1489" s="655"/>
      <c r="D1489" s="660"/>
      <c r="E1489" s="650"/>
      <c r="F1489" s="650"/>
      <c r="G1489" s="651"/>
      <c r="H1489" s="650"/>
      <c r="I1489" s="651"/>
      <c r="J1489" s="651"/>
      <c r="W1489" s="409"/>
      <c r="X1489" s="409"/>
      <c r="Y1489" s="409"/>
      <c r="Z1489" s="409"/>
      <c r="AA1489" s="409"/>
      <c r="AB1489" s="409"/>
      <c r="AC1489" s="409"/>
      <c r="AD1489" s="409"/>
      <c r="AE1489" s="409"/>
      <c r="AF1489" s="409"/>
      <c r="AG1489" s="409"/>
      <c r="AH1489" s="409"/>
      <c r="AI1489" s="409"/>
      <c r="AJ1489" s="409"/>
      <c r="AK1489" s="409"/>
      <c r="AL1489" s="409"/>
      <c r="AM1489" s="409"/>
      <c r="AN1489" s="409"/>
    </row>
    <row r="1490">
      <c r="A1490" s="658"/>
      <c r="B1490" s="655"/>
      <c r="C1490" s="655"/>
      <c r="D1490" s="660"/>
      <c r="E1490" s="650"/>
      <c r="F1490" s="650"/>
      <c r="G1490" s="651"/>
      <c r="H1490" s="650"/>
      <c r="I1490" s="651"/>
      <c r="J1490" s="651"/>
      <c r="W1490" s="409"/>
      <c r="X1490" s="409"/>
      <c r="Y1490" s="409"/>
      <c r="Z1490" s="409"/>
      <c r="AA1490" s="409"/>
      <c r="AB1490" s="409"/>
      <c r="AC1490" s="409"/>
      <c r="AD1490" s="409"/>
      <c r="AE1490" s="409"/>
      <c r="AF1490" s="409"/>
      <c r="AG1490" s="409"/>
      <c r="AH1490" s="409"/>
      <c r="AI1490" s="409"/>
      <c r="AJ1490" s="409"/>
      <c r="AK1490" s="409"/>
      <c r="AL1490" s="409"/>
      <c r="AM1490" s="409"/>
      <c r="AN1490" s="409"/>
    </row>
    <row r="1491">
      <c r="A1491" s="658"/>
      <c r="B1491" s="655"/>
      <c r="C1491" s="655"/>
      <c r="D1491" s="660"/>
      <c r="E1491" s="650"/>
      <c r="F1491" s="650"/>
      <c r="G1491" s="651"/>
      <c r="H1491" s="650"/>
      <c r="I1491" s="651"/>
      <c r="J1491" s="651"/>
      <c r="W1491" s="409"/>
      <c r="X1491" s="409"/>
      <c r="Y1491" s="409"/>
      <c r="Z1491" s="409"/>
      <c r="AA1491" s="409"/>
      <c r="AB1491" s="409"/>
      <c r="AC1491" s="409"/>
      <c r="AD1491" s="409"/>
      <c r="AE1491" s="409"/>
      <c r="AF1491" s="409"/>
      <c r="AG1491" s="409"/>
      <c r="AH1491" s="409"/>
      <c r="AI1491" s="409"/>
      <c r="AJ1491" s="409"/>
      <c r="AK1491" s="409"/>
      <c r="AL1491" s="409"/>
      <c r="AM1491" s="409"/>
      <c r="AN1491" s="409"/>
    </row>
    <row r="1492">
      <c r="A1492" s="658"/>
      <c r="B1492" s="655"/>
      <c r="C1492" s="655"/>
      <c r="D1492" s="660"/>
      <c r="E1492" s="650"/>
      <c r="F1492" s="650"/>
      <c r="G1492" s="651"/>
      <c r="H1492" s="650"/>
      <c r="I1492" s="651"/>
      <c r="J1492" s="651"/>
      <c r="W1492" s="409"/>
      <c r="X1492" s="409"/>
      <c r="Y1492" s="409"/>
      <c r="Z1492" s="409"/>
      <c r="AA1492" s="409"/>
      <c r="AB1492" s="409"/>
      <c r="AC1492" s="409"/>
      <c r="AD1492" s="409"/>
      <c r="AE1492" s="409"/>
      <c r="AF1492" s="409"/>
      <c r="AG1492" s="409"/>
      <c r="AH1492" s="409"/>
      <c r="AI1492" s="409"/>
      <c r="AJ1492" s="409"/>
      <c r="AK1492" s="409"/>
      <c r="AL1492" s="409"/>
      <c r="AM1492" s="409"/>
      <c r="AN1492" s="409"/>
    </row>
    <row r="1493">
      <c r="A1493" s="658"/>
      <c r="B1493" s="655"/>
      <c r="C1493" s="655"/>
      <c r="D1493" s="660"/>
      <c r="E1493" s="650"/>
      <c r="F1493" s="650"/>
      <c r="G1493" s="651"/>
      <c r="H1493" s="650"/>
      <c r="I1493" s="651"/>
      <c r="J1493" s="651"/>
      <c r="W1493" s="409"/>
      <c r="X1493" s="409"/>
      <c r="Y1493" s="409"/>
      <c r="Z1493" s="409"/>
      <c r="AA1493" s="409"/>
      <c r="AB1493" s="409"/>
      <c r="AC1493" s="409"/>
      <c r="AD1493" s="409"/>
      <c r="AE1493" s="409"/>
      <c r="AF1493" s="409"/>
      <c r="AG1493" s="409"/>
      <c r="AH1493" s="409"/>
      <c r="AI1493" s="409"/>
      <c r="AJ1493" s="409"/>
      <c r="AK1493" s="409"/>
      <c r="AL1493" s="409"/>
      <c r="AM1493" s="409"/>
      <c r="AN1493" s="409"/>
    </row>
    <row r="1494">
      <c r="A1494" s="651"/>
      <c r="B1494" s="651"/>
      <c r="C1494" s="651"/>
      <c r="D1494" s="660"/>
      <c r="E1494" s="650"/>
      <c r="F1494" s="650"/>
      <c r="G1494" s="651"/>
      <c r="H1494" s="650"/>
      <c r="I1494" s="651"/>
      <c r="J1494" s="651"/>
      <c r="W1494" s="409"/>
      <c r="X1494" s="409"/>
      <c r="Y1494" s="409"/>
      <c r="Z1494" s="409"/>
      <c r="AA1494" s="409"/>
      <c r="AB1494" s="409"/>
      <c r="AC1494" s="409"/>
      <c r="AD1494" s="409"/>
      <c r="AE1494" s="409"/>
      <c r="AF1494" s="409"/>
      <c r="AG1494" s="409"/>
      <c r="AH1494" s="409"/>
      <c r="AI1494" s="409"/>
      <c r="AJ1494" s="409"/>
      <c r="AK1494" s="409"/>
      <c r="AL1494" s="409"/>
      <c r="AM1494" s="409"/>
      <c r="AN1494" s="409"/>
    </row>
    <row r="1495">
      <c r="A1495" s="658"/>
      <c r="B1495" s="655"/>
      <c r="C1495" s="655"/>
      <c r="D1495" s="660"/>
      <c r="E1495" s="650"/>
      <c r="F1495" s="650"/>
      <c r="G1495" s="651"/>
      <c r="H1495" s="650"/>
      <c r="I1495" s="651"/>
      <c r="J1495" s="651"/>
      <c r="W1495" s="409"/>
      <c r="X1495" s="409"/>
      <c r="Y1495" s="409"/>
      <c r="Z1495" s="409"/>
      <c r="AA1495" s="409"/>
      <c r="AB1495" s="409"/>
      <c r="AC1495" s="409"/>
      <c r="AD1495" s="409"/>
      <c r="AE1495" s="409"/>
      <c r="AF1495" s="409"/>
      <c r="AG1495" s="409"/>
      <c r="AH1495" s="409"/>
      <c r="AI1495" s="409"/>
      <c r="AJ1495" s="409"/>
      <c r="AK1495" s="409"/>
      <c r="AL1495" s="409"/>
      <c r="AM1495" s="409"/>
      <c r="AN1495" s="409"/>
    </row>
    <row r="1496">
      <c r="A1496" s="658"/>
      <c r="B1496" s="655"/>
      <c r="C1496" s="655"/>
      <c r="D1496" s="660"/>
      <c r="E1496" s="650"/>
      <c r="F1496" s="650"/>
      <c r="G1496" s="651"/>
      <c r="H1496" s="650"/>
      <c r="I1496" s="651"/>
      <c r="J1496" s="651"/>
      <c r="W1496" s="409"/>
      <c r="X1496" s="409"/>
      <c r="Y1496" s="409"/>
      <c r="Z1496" s="409"/>
      <c r="AA1496" s="409"/>
      <c r="AB1496" s="409"/>
      <c r="AC1496" s="409"/>
      <c r="AD1496" s="409"/>
      <c r="AE1496" s="409"/>
      <c r="AF1496" s="409"/>
      <c r="AG1496" s="409"/>
      <c r="AH1496" s="409"/>
      <c r="AI1496" s="409"/>
      <c r="AJ1496" s="409"/>
      <c r="AK1496" s="409"/>
      <c r="AL1496" s="409"/>
      <c r="AM1496" s="409"/>
      <c r="AN1496" s="409"/>
    </row>
    <row r="1497">
      <c r="A1497" s="658"/>
      <c r="B1497" s="655"/>
      <c r="C1497" s="655"/>
      <c r="D1497" s="660"/>
      <c r="E1497" s="650"/>
      <c r="F1497" s="650"/>
      <c r="G1497" s="651"/>
      <c r="H1497" s="650"/>
      <c r="I1497" s="651"/>
      <c r="J1497" s="651"/>
      <c r="W1497" s="409"/>
      <c r="X1497" s="409"/>
      <c r="Y1497" s="409"/>
      <c r="Z1497" s="409"/>
      <c r="AA1497" s="409"/>
      <c r="AB1497" s="409"/>
      <c r="AC1497" s="409"/>
      <c r="AD1497" s="409"/>
      <c r="AE1497" s="409"/>
      <c r="AF1497" s="409"/>
      <c r="AG1497" s="409"/>
      <c r="AH1497" s="409"/>
      <c r="AI1497" s="409"/>
      <c r="AJ1497" s="409"/>
      <c r="AK1497" s="409"/>
      <c r="AL1497" s="409"/>
      <c r="AM1497" s="409"/>
      <c r="AN1497" s="409"/>
    </row>
    <row r="1498">
      <c r="A1498" s="658"/>
      <c r="B1498" s="655"/>
      <c r="C1498" s="655"/>
      <c r="D1498" s="660"/>
      <c r="E1498" s="650"/>
      <c r="F1498" s="650"/>
      <c r="G1498" s="651"/>
      <c r="H1498" s="650"/>
      <c r="I1498" s="651"/>
      <c r="J1498" s="651"/>
      <c r="W1498" s="409"/>
      <c r="X1498" s="409"/>
      <c r="Y1498" s="409"/>
      <c r="Z1498" s="409"/>
      <c r="AA1498" s="409"/>
      <c r="AB1498" s="409"/>
      <c r="AC1498" s="409"/>
      <c r="AD1498" s="409"/>
      <c r="AE1498" s="409"/>
      <c r="AF1498" s="409"/>
      <c r="AG1498" s="409"/>
      <c r="AH1498" s="409"/>
      <c r="AI1498" s="409"/>
      <c r="AJ1498" s="409"/>
      <c r="AK1498" s="409"/>
      <c r="AL1498" s="409"/>
      <c r="AM1498" s="409"/>
      <c r="AN1498" s="409"/>
    </row>
    <row r="1499">
      <c r="A1499" s="658"/>
      <c r="B1499" s="655"/>
      <c r="C1499" s="655"/>
      <c r="D1499" s="660"/>
      <c r="E1499" s="650"/>
      <c r="F1499" s="650"/>
      <c r="G1499" s="651"/>
      <c r="H1499" s="650"/>
      <c r="I1499" s="650"/>
      <c r="J1499" s="651"/>
      <c r="W1499" s="409"/>
      <c r="X1499" s="409"/>
      <c r="Y1499" s="409"/>
      <c r="Z1499" s="409"/>
      <c r="AA1499" s="409"/>
      <c r="AB1499" s="409"/>
      <c r="AC1499" s="409"/>
      <c r="AD1499" s="409"/>
      <c r="AE1499" s="409"/>
      <c r="AF1499" s="409"/>
      <c r="AG1499" s="409"/>
      <c r="AH1499" s="409"/>
      <c r="AI1499" s="409"/>
      <c r="AJ1499" s="409"/>
      <c r="AK1499" s="409"/>
      <c r="AL1499" s="409"/>
      <c r="AM1499" s="409"/>
      <c r="AN1499" s="409"/>
    </row>
    <row r="1500">
      <c r="A1500" s="658"/>
      <c r="B1500" s="655"/>
      <c r="C1500" s="655"/>
      <c r="D1500" s="660"/>
      <c r="E1500" s="650"/>
      <c r="F1500" s="650"/>
      <c r="G1500" s="651"/>
      <c r="H1500" s="650"/>
      <c r="I1500" s="651"/>
      <c r="J1500" s="651"/>
      <c r="W1500" s="409"/>
      <c r="X1500" s="409"/>
      <c r="Y1500" s="409"/>
      <c r="Z1500" s="409"/>
      <c r="AA1500" s="409"/>
      <c r="AB1500" s="409"/>
      <c r="AC1500" s="409"/>
      <c r="AD1500" s="409"/>
      <c r="AE1500" s="409"/>
      <c r="AF1500" s="409"/>
      <c r="AG1500" s="409"/>
      <c r="AH1500" s="409"/>
      <c r="AI1500" s="409"/>
      <c r="AJ1500" s="409"/>
      <c r="AK1500" s="409"/>
      <c r="AL1500" s="409"/>
      <c r="AM1500" s="409"/>
      <c r="AN1500" s="409"/>
    </row>
    <row r="1501">
      <c r="A1501" s="658"/>
      <c r="B1501" s="655"/>
      <c r="C1501" s="655"/>
      <c r="D1501" s="660"/>
      <c r="E1501" s="650"/>
      <c r="F1501" s="650"/>
      <c r="G1501" s="651"/>
      <c r="H1501" s="650"/>
      <c r="I1501" s="651"/>
      <c r="J1501" s="651"/>
      <c r="W1501" s="409"/>
      <c r="X1501" s="409"/>
      <c r="Y1501" s="409"/>
      <c r="Z1501" s="409"/>
      <c r="AA1501" s="409"/>
      <c r="AB1501" s="409"/>
      <c r="AC1501" s="409"/>
      <c r="AD1501" s="409"/>
      <c r="AE1501" s="409"/>
      <c r="AF1501" s="409"/>
      <c r="AG1501" s="409"/>
      <c r="AH1501" s="409"/>
      <c r="AI1501" s="409"/>
      <c r="AJ1501" s="409"/>
      <c r="AK1501" s="409"/>
      <c r="AL1501" s="409"/>
      <c r="AM1501" s="409"/>
      <c r="AN1501" s="409"/>
    </row>
    <row r="1502">
      <c r="A1502" s="658"/>
      <c r="B1502" s="655"/>
      <c r="C1502" s="655"/>
      <c r="D1502" s="660"/>
      <c r="E1502" s="650"/>
      <c r="F1502" s="650"/>
      <c r="G1502" s="651"/>
      <c r="H1502" s="650"/>
      <c r="I1502" s="651"/>
      <c r="J1502" s="650"/>
      <c r="W1502" s="409"/>
      <c r="X1502" s="409"/>
      <c r="Y1502" s="409"/>
      <c r="Z1502" s="409"/>
      <c r="AA1502" s="409"/>
      <c r="AB1502" s="409"/>
      <c r="AC1502" s="409"/>
      <c r="AD1502" s="409"/>
      <c r="AE1502" s="409"/>
      <c r="AF1502" s="409"/>
      <c r="AG1502" s="409"/>
      <c r="AH1502" s="409"/>
      <c r="AI1502" s="409"/>
      <c r="AJ1502" s="409"/>
      <c r="AK1502" s="409"/>
      <c r="AL1502" s="409"/>
      <c r="AM1502" s="409"/>
      <c r="AN1502" s="409"/>
    </row>
    <row r="1503">
      <c r="A1503" s="658"/>
      <c r="B1503" s="655"/>
      <c r="C1503" s="655"/>
      <c r="D1503" s="660"/>
      <c r="E1503" s="650"/>
      <c r="F1503" s="650"/>
      <c r="G1503" s="651"/>
      <c r="H1503" s="650"/>
      <c r="I1503" s="651"/>
      <c r="J1503" s="651"/>
      <c r="W1503" s="409"/>
      <c r="X1503" s="409"/>
      <c r="Y1503" s="409"/>
      <c r="Z1503" s="409"/>
      <c r="AA1503" s="409"/>
      <c r="AB1503" s="409"/>
      <c r="AC1503" s="409"/>
      <c r="AD1503" s="409"/>
      <c r="AE1503" s="409"/>
      <c r="AF1503" s="409"/>
      <c r="AG1503" s="409"/>
      <c r="AH1503" s="409"/>
      <c r="AI1503" s="409"/>
      <c r="AJ1503" s="409"/>
      <c r="AK1503" s="409"/>
      <c r="AL1503" s="409"/>
      <c r="AM1503" s="409"/>
      <c r="AN1503" s="409"/>
    </row>
    <row r="1504">
      <c r="A1504" s="658"/>
      <c r="B1504" s="655"/>
      <c r="C1504" s="655"/>
      <c r="D1504" s="660"/>
      <c r="E1504" s="650"/>
      <c r="F1504" s="650"/>
      <c r="G1504" s="651"/>
      <c r="H1504" s="650"/>
      <c r="I1504" s="651"/>
      <c r="J1504" s="651"/>
      <c r="W1504" s="409"/>
      <c r="X1504" s="409"/>
      <c r="Y1504" s="409"/>
      <c r="Z1504" s="409"/>
      <c r="AA1504" s="409"/>
      <c r="AB1504" s="409"/>
      <c r="AC1504" s="409"/>
      <c r="AD1504" s="409"/>
      <c r="AE1504" s="409"/>
      <c r="AF1504" s="409"/>
      <c r="AG1504" s="409"/>
      <c r="AH1504" s="409"/>
      <c r="AI1504" s="409"/>
      <c r="AJ1504" s="409"/>
      <c r="AK1504" s="409"/>
      <c r="AL1504" s="409"/>
      <c r="AM1504" s="409"/>
      <c r="AN1504" s="409"/>
    </row>
    <row r="1505">
      <c r="A1505" s="658"/>
      <c r="B1505" s="655"/>
      <c r="C1505" s="655"/>
      <c r="D1505" s="660"/>
      <c r="E1505" s="650"/>
      <c r="F1505" s="650"/>
      <c r="G1505" s="651"/>
      <c r="H1505" s="650"/>
      <c r="I1505" s="651"/>
      <c r="J1505" s="650"/>
      <c r="W1505" s="409"/>
      <c r="X1505" s="409"/>
      <c r="Y1505" s="409"/>
      <c r="Z1505" s="409"/>
      <c r="AA1505" s="409"/>
      <c r="AB1505" s="409"/>
      <c r="AC1505" s="409"/>
      <c r="AD1505" s="409"/>
      <c r="AE1505" s="409"/>
      <c r="AF1505" s="409"/>
      <c r="AG1505" s="409"/>
      <c r="AH1505" s="409"/>
      <c r="AI1505" s="409"/>
      <c r="AJ1505" s="409"/>
      <c r="AK1505" s="409"/>
      <c r="AL1505" s="409"/>
      <c r="AM1505" s="409"/>
      <c r="AN1505" s="409"/>
    </row>
    <row r="1506">
      <c r="A1506" s="658"/>
      <c r="B1506" s="655"/>
      <c r="C1506" s="655"/>
      <c r="D1506" s="660"/>
      <c r="E1506" s="650"/>
      <c r="F1506" s="650"/>
      <c r="G1506" s="651"/>
      <c r="H1506" s="650"/>
      <c r="I1506" s="651"/>
      <c r="J1506" s="651"/>
      <c r="W1506" s="409"/>
      <c r="X1506" s="409"/>
      <c r="Y1506" s="409"/>
      <c r="Z1506" s="409"/>
      <c r="AA1506" s="409"/>
      <c r="AB1506" s="409"/>
      <c r="AC1506" s="409"/>
      <c r="AD1506" s="409"/>
      <c r="AE1506" s="409"/>
      <c r="AF1506" s="409"/>
      <c r="AG1506" s="409"/>
      <c r="AH1506" s="409"/>
      <c r="AI1506" s="409"/>
      <c r="AJ1506" s="409"/>
      <c r="AK1506" s="409"/>
      <c r="AL1506" s="409"/>
      <c r="AM1506" s="409"/>
      <c r="AN1506" s="409"/>
    </row>
    <row r="1507">
      <c r="A1507" s="658"/>
      <c r="B1507" s="655"/>
      <c r="C1507" s="655"/>
      <c r="D1507" s="660"/>
      <c r="E1507" s="650"/>
      <c r="F1507" s="650"/>
      <c r="G1507" s="651"/>
      <c r="H1507" s="650"/>
      <c r="I1507" s="651"/>
      <c r="J1507" s="651"/>
      <c r="W1507" s="409"/>
      <c r="X1507" s="409"/>
      <c r="Y1507" s="409"/>
      <c r="Z1507" s="409"/>
      <c r="AA1507" s="409"/>
      <c r="AB1507" s="409"/>
      <c r="AC1507" s="409"/>
      <c r="AD1507" s="409"/>
      <c r="AE1507" s="409"/>
      <c r="AF1507" s="409"/>
      <c r="AG1507" s="409"/>
      <c r="AH1507" s="409"/>
      <c r="AI1507" s="409"/>
      <c r="AJ1507" s="409"/>
      <c r="AK1507" s="409"/>
      <c r="AL1507" s="409"/>
      <c r="AM1507" s="409"/>
      <c r="AN1507" s="409"/>
    </row>
    <row r="1508">
      <c r="A1508" s="658"/>
      <c r="B1508" s="655"/>
      <c r="C1508" s="655"/>
      <c r="D1508" s="660"/>
      <c r="E1508" s="650"/>
      <c r="F1508" s="650"/>
      <c r="G1508" s="651"/>
      <c r="H1508" s="650"/>
      <c r="I1508" s="651"/>
      <c r="J1508" s="650"/>
      <c r="W1508" s="409"/>
      <c r="X1508" s="409"/>
      <c r="Y1508" s="409"/>
      <c r="Z1508" s="409"/>
      <c r="AA1508" s="409"/>
      <c r="AB1508" s="409"/>
      <c r="AC1508" s="409"/>
      <c r="AD1508" s="409"/>
      <c r="AE1508" s="409"/>
      <c r="AF1508" s="409"/>
      <c r="AG1508" s="409"/>
      <c r="AH1508" s="409"/>
      <c r="AI1508" s="409"/>
      <c r="AJ1508" s="409"/>
      <c r="AK1508" s="409"/>
      <c r="AL1508" s="409"/>
      <c r="AM1508" s="409"/>
      <c r="AN1508" s="409"/>
    </row>
    <row r="1509">
      <c r="A1509" s="658"/>
      <c r="B1509" s="655"/>
      <c r="C1509" s="655"/>
      <c r="D1509" s="660"/>
      <c r="E1509" s="650"/>
      <c r="F1509" s="650"/>
      <c r="G1509" s="651"/>
      <c r="H1509" s="650"/>
      <c r="I1509" s="651"/>
      <c r="J1509" s="651"/>
      <c r="W1509" s="409"/>
      <c r="X1509" s="409"/>
      <c r="Y1509" s="409"/>
      <c r="Z1509" s="409"/>
      <c r="AA1509" s="409"/>
      <c r="AB1509" s="409"/>
      <c r="AC1509" s="409"/>
      <c r="AD1509" s="409"/>
      <c r="AE1509" s="409"/>
      <c r="AF1509" s="409"/>
      <c r="AG1509" s="409"/>
      <c r="AH1509" s="409"/>
      <c r="AI1509" s="409"/>
      <c r="AJ1509" s="409"/>
      <c r="AK1509" s="409"/>
      <c r="AL1509" s="409"/>
      <c r="AM1509" s="409"/>
      <c r="AN1509" s="409"/>
    </row>
    <row r="1510">
      <c r="A1510" s="658"/>
      <c r="B1510" s="655"/>
      <c r="C1510" s="655"/>
      <c r="D1510" s="660"/>
      <c r="E1510" s="650"/>
      <c r="F1510" s="650"/>
      <c r="G1510" s="651"/>
      <c r="H1510" s="650"/>
      <c r="I1510" s="651"/>
      <c r="J1510" s="651"/>
      <c r="W1510" s="409"/>
      <c r="X1510" s="409"/>
      <c r="Y1510" s="409"/>
      <c r="Z1510" s="409"/>
      <c r="AA1510" s="409"/>
      <c r="AB1510" s="409"/>
      <c r="AC1510" s="409"/>
      <c r="AD1510" s="409"/>
      <c r="AE1510" s="409"/>
      <c r="AF1510" s="409"/>
      <c r="AG1510" s="409"/>
      <c r="AH1510" s="409"/>
      <c r="AI1510" s="409"/>
      <c r="AJ1510" s="409"/>
      <c r="AK1510" s="409"/>
      <c r="AL1510" s="409"/>
      <c r="AM1510" s="409"/>
      <c r="AN1510" s="409"/>
    </row>
    <row r="1511">
      <c r="A1511" s="658"/>
      <c r="B1511" s="655"/>
      <c r="C1511" s="655"/>
      <c r="D1511" s="660"/>
      <c r="E1511" s="650"/>
      <c r="F1511" s="650"/>
      <c r="G1511" s="651"/>
      <c r="H1511" s="650"/>
      <c r="I1511" s="651"/>
      <c r="J1511" s="651"/>
      <c r="W1511" s="409"/>
      <c r="X1511" s="409"/>
      <c r="Y1511" s="409"/>
      <c r="Z1511" s="409"/>
      <c r="AA1511" s="409"/>
      <c r="AB1511" s="409"/>
      <c r="AC1511" s="409"/>
      <c r="AD1511" s="409"/>
      <c r="AE1511" s="409"/>
      <c r="AF1511" s="409"/>
      <c r="AG1511" s="409"/>
      <c r="AH1511" s="409"/>
      <c r="AI1511" s="409"/>
      <c r="AJ1511" s="409"/>
      <c r="AK1511" s="409"/>
      <c r="AL1511" s="409"/>
      <c r="AM1511" s="409"/>
      <c r="AN1511" s="409"/>
    </row>
    <row r="1512">
      <c r="A1512" s="658"/>
      <c r="B1512" s="655"/>
      <c r="C1512" s="655"/>
      <c r="D1512" s="660"/>
      <c r="E1512" s="650"/>
      <c r="F1512" s="650"/>
      <c r="G1512" s="651"/>
      <c r="H1512" s="650"/>
      <c r="I1512" s="650"/>
      <c r="J1512" s="651"/>
      <c r="W1512" s="409"/>
      <c r="X1512" s="409"/>
      <c r="Y1512" s="409"/>
      <c r="Z1512" s="409"/>
      <c r="AA1512" s="409"/>
      <c r="AB1512" s="409"/>
      <c r="AC1512" s="409"/>
      <c r="AD1512" s="409"/>
      <c r="AE1512" s="409"/>
      <c r="AF1512" s="409"/>
      <c r="AG1512" s="409"/>
      <c r="AH1512" s="409"/>
      <c r="AI1512" s="409"/>
      <c r="AJ1512" s="409"/>
      <c r="AK1512" s="409"/>
      <c r="AL1512" s="409"/>
      <c r="AM1512" s="409"/>
      <c r="AN1512" s="409"/>
    </row>
    <row r="1513">
      <c r="A1513" s="658"/>
      <c r="B1513" s="655"/>
      <c r="C1513" s="655"/>
      <c r="D1513" s="660"/>
      <c r="E1513" s="650"/>
      <c r="F1513" s="650"/>
      <c r="G1513" s="651"/>
      <c r="H1513" s="650"/>
      <c r="I1513" s="651"/>
      <c r="J1513" s="651"/>
      <c r="W1513" s="409"/>
      <c r="X1513" s="409"/>
      <c r="Y1513" s="409"/>
      <c r="Z1513" s="409"/>
      <c r="AA1513" s="409"/>
      <c r="AB1513" s="409"/>
      <c r="AC1513" s="409"/>
      <c r="AD1513" s="409"/>
      <c r="AE1513" s="409"/>
      <c r="AF1513" s="409"/>
      <c r="AG1513" s="409"/>
      <c r="AH1513" s="409"/>
      <c r="AI1513" s="409"/>
      <c r="AJ1513" s="409"/>
      <c r="AK1513" s="409"/>
      <c r="AL1513" s="409"/>
      <c r="AM1513" s="409"/>
      <c r="AN1513" s="409"/>
    </row>
    <row r="1514">
      <c r="A1514" s="658"/>
      <c r="B1514" s="655"/>
      <c r="C1514" s="655"/>
      <c r="D1514" s="660"/>
      <c r="E1514" s="650"/>
      <c r="F1514" s="650"/>
      <c r="G1514" s="651"/>
      <c r="H1514" s="650"/>
      <c r="I1514" s="651"/>
      <c r="J1514" s="650"/>
      <c r="W1514" s="409"/>
      <c r="X1514" s="409"/>
      <c r="Y1514" s="409"/>
      <c r="Z1514" s="409"/>
      <c r="AA1514" s="409"/>
      <c r="AB1514" s="409"/>
      <c r="AC1514" s="409"/>
      <c r="AD1514" s="409"/>
      <c r="AE1514" s="409"/>
      <c r="AF1514" s="409"/>
      <c r="AG1514" s="409"/>
      <c r="AH1514" s="409"/>
      <c r="AI1514" s="409"/>
      <c r="AJ1514" s="409"/>
      <c r="AK1514" s="409"/>
      <c r="AL1514" s="409"/>
      <c r="AM1514" s="409"/>
      <c r="AN1514" s="409"/>
    </row>
    <row r="1515">
      <c r="A1515" s="658"/>
      <c r="B1515" s="655"/>
      <c r="C1515" s="655"/>
      <c r="D1515" s="660"/>
      <c r="E1515" s="650"/>
      <c r="F1515" s="650"/>
      <c r="G1515" s="651"/>
      <c r="H1515" s="650"/>
      <c r="I1515" s="651"/>
      <c r="J1515" s="651"/>
      <c r="W1515" s="409"/>
      <c r="X1515" s="409"/>
      <c r="Y1515" s="409"/>
      <c r="Z1515" s="409"/>
      <c r="AA1515" s="409"/>
      <c r="AB1515" s="409"/>
      <c r="AC1515" s="409"/>
      <c r="AD1515" s="409"/>
      <c r="AE1515" s="409"/>
      <c r="AF1515" s="409"/>
      <c r="AG1515" s="409"/>
      <c r="AH1515" s="409"/>
      <c r="AI1515" s="409"/>
      <c r="AJ1515" s="409"/>
      <c r="AK1515" s="409"/>
      <c r="AL1515" s="409"/>
      <c r="AM1515" s="409"/>
      <c r="AN1515" s="409"/>
    </row>
    <row r="1516">
      <c r="A1516" s="658"/>
      <c r="B1516" s="655"/>
      <c r="C1516" s="655"/>
      <c r="D1516" s="660"/>
      <c r="E1516" s="650"/>
      <c r="F1516" s="650"/>
      <c r="G1516" s="651"/>
      <c r="H1516" s="650"/>
      <c r="I1516" s="650"/>
      <c r="J1516" s="651"/>
      <c r="W1516" s="409"/>
      <c r="X1516" s="409"/>
      <c r="Y1516" s="409"/>
      <c r="Z1516" s="409"/>
      <c r="AA1516" s="409"/>
      <c r="AB1516" s="409"/>
      <c r="AC1516" s="409"/>
      <c r="AD1516" s="409"/>
      <c r="AE1516" s="409"/>
      <c r="AF1516" s="409"/>
      <c r="AG1516" s="409"/>
      <c r="AH1516" s="409"/>
      <c r="AI1516" s="409"/>
      <c r="AJ1516" s="409"/>
      <c r="AK1516" s="409"/>
      <c r="AL1516" s="409"/>
      <c r="AM1516" s="409"/>
      <c r="AN1516" s="409"/>
    </row>
    <row r="1517">
      <c r="A1517" s="658"/>
      <c r="B1517" s="655"/>
      <c r="C1517" s="655"/>
      <c r="D1517" s="660"/>
      <c r="E1517" s="650"/>
      <c r="F1517" s="650"/>
      <c r="G1517" s="651"/>
      <c r="H1517" s="650"/>
      <c r="I1517" s="651"/>
      <c r="J1517" s="651"/>
      <c r="W1517" s="409"/>
      <c r="X1517" s="409"/>
      <c r="Y1517" s="409"/>
      <c r="Z1517" s="409"/>
      <c r="AA1517" s="409"/>
      <c r="AB1517" s="409"/>
      <c r="AC1517" s="409"/>
      <c r="AD1517" s="409"/>
      <c r="AE1517" s="409"/>
      <c r="AF1517" s="409"/>
      <c r="AG1517" s="409"/>
      <c r="AH1517" s="409"/>
      <c r="AI1517" s="409"/>
      <c r="AJ1517" s="409"/>
      <c r="AK1517" s="409"/>
      <c r="AL1517" s="409"/>
      <c r="AM1517" s="409"/>
      <c r="AN1517" s="409"/>
    </row>
    <row r="1518">
      <c r="A1518" s="658"/>
      <c r="B1518" s="655"/>
      <c r="C1518" s="655"/>
      <c r="D1518" s="660"/>
      <c r="E1518" s="650"/>
      <c r="F1518" s="650"/>
      <c r="G1518" s="651"/>
      <c r="H1518" s="650"/>
      <c r="I1518" s="650"/>
      <c r="J1518" s="651"/>
      <c r="W1518" s="409"/>
      <c r="X1518" s="409"/>
      <c r="Y1518" s="409"/>
      <c r="Z1518" s="409"/>
      <c r="AA1518" s="409"/>
      <c r="AB1518" s="409"/>
      <c r="AC1518" s="409"/>
      <c r="AD1518" s="409"/>
      <c r="AE1518" s="409"/>
      <c r="AF1518" s="409"/>
      <c r="AG1518" s="409"/>
      <c r="AH1518" s="409"/>
      <c r="AI1518" s="409"/>
      <c r="AJ1518" s="409"/>
      <c r="AK1518" s="409"/>
      <c r="AL1518" s="409"/>
      <c r="AM1518" s="409"/>
      <c r="AN1518" s="409"/>
    </row>
    <row r="1519">
      <c r="A1519" s="658"/>
      <c r="B1519" s="655"/>
      <c r="C1519" s="655"/>
      <c r="D1519" s="660"/>
      <c r="E1519" s="650"/>
      <c r="F1519" s="650"/>
      <c r="G1519" s="651"/>
      <c r="H1519" s="650"/>
      <c r="I1519" s="651"/>
      <c r="J1519" s="651"/>
      <c r="W1519" s="409"/>
      <c r="X1519" s="409"/>
      <c r="Y1519" s="409"/>
      <c r="Z1519" s="409"/>
      <c r="AA1519" s="409"/>
      <c r="AB1519" s="409"/>
      <c r="AC1519" s="409"/>
      <c r="AD1519" s="409"/>
      <c r="AE1519" s="409"/>
      <c r="AF1519" s="409"/>
      <c r="AG1519" s="409"/>
      <c r="AH1519" s="409"/>
      <c r="AI1519" s="409"/>
      <c r="AJ1519" s="409"/>
      <c r="AK1519" s="409"/>
      <c r="AL1519" s="409"/>
      <c r="AM1519" s="409"/>
      <c r="AN1519" s="409"/>
    </row>
    <row r="1520">
      <c r="A1520" s="658"/>
      <c r="B1520" s="655"/>
      <c r="C1520" s="655"/>
      <c r="D1520" s="660"/>
      <c r="E1520" s="650"/>
      <c r="F1520" s="650"/>
      <c r="G1520" s="651"/>
      <c r="H1520" s="650"/>
      <c r="I1520" s="651"/>
      <c r="J1520" s="651"/>
      <c r="W1520" s="409"/>
      <c r="X1520" s="409"/>
      <c r="Y1520" s="409"/>
      <c r="Z1520" s="409"/>
      <c r="AA1520" s="409"/>
      <c r="AB1520" s="409"/>
      <c r="AC1520" s="409"/>
      <c r="AD1520" s="409"/>
      <c r="AE1520" s="409"/>
      <c r="AF1520" s="409"/>
      <c r="AG1520" s="409"/>
      <c r="AH1520" s="409"/>
      <c r="AI1520" s="409"/>
      <c r="AJ1520" s="409"/>
      <c r="AK1520" s="409"/>
      <c r="AL1520" s="409"/>
      <c r="AM1520" s="409"/>
      <c r="AN1520" s="409"/>
    </row>
    <row r="1521">
      <c r="A1521" s="658"/>
      <c r="B1521" s="655"/>
      <c r="C1521" s="655"/>
      <c r="D1521" s="660"/>
      <c r="E1521" s="650"/>
      <c r="F1521" s="650"/>
      <c r="G1521" s="651"/>
      <c r="H1521" s="650"/>
      <c r="I1521" s="651"/>
      <c r="J1521" s="650"/>
      <c r="W1521" s="409"/>
      <c r="X1521" s="409"/>
      <c r="Y1521" s="409"/>
      <c r="Z1521" s="409"/>
      <c r="AA1521" s="409"/>
      <c r="AB1521" s="409"/>
      <c r="AC1521" s="409"/>
      <c r="AD1521" s="409"/>
      <c r="AE1521" s="409"/>
      <c r="AF1521" s="409"/>
      <c r="AG1521" s="409"/>
      <c r="AH1521" s="409"/>
      <c r="AI1521" s="409"/>
      <c r="AJ1521" s="409"/>
      <c r="AK1521" s="409"/>
      <c r="AL1521" s="409"/>
      <c r="AM1521" s="409"/>
      <c r="AN1521" s="409"/>
    </row>
    <row r="1522">
      <c r="A1522" s="658"/>
      <c r="B1522" s="655"/>
      <c r="C1522" s="655"/>
      <c r="D1522" s="660"/>
      <c r="E1522" s="650"/>
      <c r="F1522" s="650"/>
      <c r="G1522" s="651"/>
      <c r="H1522" s="650"/>
      <c r="I1522" s="651"/>
      <c r="J1522" s="651"/>
      <c r="W1522" s="409"/>
      <c r="X1522" s="409"/>
      <c r="Y1522" s="409"/>
      <c r="Z1522" s="409"/>
      <c r="AA1522" s="409"/>
      <c r="AB1522" s="409"/>
      <c r="AC1522" s="409"/>
      <c r="AD1522" s="409"/>
      <c r="AE1522" s="409"/>
      <c r="AF1522" s="409"/>
      <c r="AG1522" s="409"/>
      <c r="AH1522" s="409"/>
      <c r="AI1522" s="409"/>
      <c r="AJ1522" s="409"/>
      <c r="AK1522" s="409"/>
      <c r="AL1522" s="409"/>
      <c r="AM1522" s="409"/>
      <c r="AN1522" s="409"/>
    </row>
    <row r="1523">
      <c r="A1523" s="658"/>
      <c r="B1523" s="655"/>
      <c r="C1523" s="655"/>
      <c r="D1523" s="660"/>
      <c r="E1523" s="650"/>
      <c r="F1523" s="650"/>
      <c r="G1523" s="651"/>
      <c r="H1523" s="650"/>
      <c r="I1523" s="650"/>
      <c r="J1523" s="651"/>
      <c r="W1523" s="409"/>
      <c r="X1523" s="409"/>
      <c r="Y1523" s="409"/>
      <c r="Z1523" s="409"/>
      <c r="AA1523" s="409"/>
      <c r="AB1523" s="409"/>
      <c r="AC1523" s="409"/>
      <c r="AD1523" s="409"/>
      <c r="AE1523" s="409"/>
      <c r="AF1523" s="409"/>
      <c r="AG1523" s="409"/>
      <c r="AH1523" s="409"/>
      <c r="AI1523" s="409"/>
      <c r="AJ1523" s="409"/>
      <c r="AK1523" s="409"/>
      <c r="AL1523" s="409"/>
      <c r="AM1523" s="409"/>
      <c r="AN1523" s="409"/>
    </row>
    <row r="1524">
      <c r="A1524" s="658"/>
      <c r="B1524" s="655"/>
      <c r="C1524" s="655"/>
      <c r="D1524" s="660"/>
      <c r="E1524" s="650"/>
      <c r="F1524" s="650"/>
      <c r="G1524" s="651"/>
      <c r="H1524" s="650"/>
      <c r="I1524" s="651"/>
      <c r="J1524" s="651"/>
      <c r="W1524" s="409"/>
      <c r="X1524" s="409"/>
      <c r="Y1524" s="409"/>
      <c r="Z1524" s="409"/>
      <c r="AA1524" s="409"/>
      <c r="AB1524" s="409"/>
      <c r="AC1524" s="409"/>
      <c r="AD1524" s="409"/>
      <c r="AE1524" s="409"/>
      <c r="AF1524" s="409"/>
      <c r="AG1524" s="409"/>
      <c r="AH1524" s="409"/>
      <c r="AI1524" s="409"/>
      <c r="AJ1524" s="409"/>
      <c r="AK1524" s="409"/>
      <c r="AL1524" s="409"/>
      <c r="AM1524" s="409"/>
      <c r="AN1524" s="409"/>
    </row>
    <row r="1525">
      <c r="A1525" s="651"/>
      <c r="B1525" s="651"/>
      <c r="C1525" s="651"/>
      <c r="D1525" s="660"/>
      <c r="E1525" s="650"/>
      <c r="F1525" s="650"/>
      <c r="G1525" s="650"/>
      <c r="H1525" s="650"/>
      <c r="I1525" s="651"/>
      <c r="J1525" s="651"/>
      <c r="W1525" s="409"/>
      <c r="X1525" s="409"/>
      <c r="Y1525" s="409"/>
      <c r="Z1525" s="409"/>
      <c r="AA1525" s="409"/>
      <c r="AB1525" s="409"/>
      <c r="AC1525" s="409"/>
      <c r="AD1525" s="409"/>
      <c r="AE1525" s="409"/>
      <c r="AF1525" s="409"/>
      <c r="AG1525" s="409"/>
      <c r="AH1525" s="409"/>
      <c r="AI1525" s="409"/>
      <c r="AJ1525" s="409"/>
      <c r="AK1525" s="409"/>
      <c r="AL1525" s="409"/>
      <c r="AM1525" s="409"/>
      <c r="AN1525" s="409"/>
    </row>
    <row r="1526">
      <c r="A1526" s="658"/>
      <c r="B1526" s="655"/>
      <c r="C1526" s="655"/>
      <c r="D1526" s="660"/>
      <c r="E1526" s="650"/>
      <c r="F1526" s="650"/>
      <c r="G1526" s="651"/>
      <c r="H1526" s="650"/>
      <c r="I1526" s="651"/>
      <c r="J1526" s="651"/>
      <c r="W1526" s="409"/>
      <c r="X1526" s="409"/>
      <c r="Y1526" s="409"/>
      <c r="Z1526" s="409"/>
      <c r="AA1526" s="409"/>
      <c r="AB1526" s="409"/>
      <c r="AC1526" s="409"/>
      <c r="AD1526" s="409"/>
      <c r="AE1526" s="409"/>
      <c r="AF1526" s="409"/>
      <c r="AG1526" s="409"/>
      <c r="AH1526" s="409"/>
      <c r="AI1526" s="409"/>
      <c r="AJ1526" s="409"/>
      <c r="AK1526" s="409"/>
      <c r="AL1526" s="409"/>
      <c r="AM1526" s="409"/>
      <c r="AN1526" s="409"/>
    </row>
    <row r="1527">
      <c r="A1527" s="658"/>
      <c r="B1527" s="655"/>
      <c r="C1527" s="655"/>
      <c r="D1527" s="660"/>
      <c r="E1527" s="650"/>
      <c r="F1527" s="650"/>
      <c r="G1527" s="651"/>
      <c r="H1527" s="650"/>
      <c r="I1527" s="651"/>
      <c r="J1527" s="651"/>
      <c r="W1527" s="409"/>
      <c r="X1527" s="409"/>
      <c r="Y1527" s="409"/>
      <c r="Z1527" s="409"/>
      <c r="AA1527" s="409"/>
      <c r="AB1527" s="409"/>
      <c r="AC1527" s="409"/>
      <c r="AD1527" s="409"/>
      <c r="AE1527" s="409"/>
      <c r="AF1527" s="409"/>
      <c r="AG1527" s="409"/>
      <c r="AH1527" s="409"/>
      <c r="AI1527" s="409"/>
      <c r="AJ1527" s="409"/>
      <c r="AK1527" s="409"/>
      <c r="AL1527" s="409"/>
      <c r="AM1527" s="409"/>
      <c r="AN1527" s="409"/>
    </row>
    <row r="1528">
      <c r="A1528" s="658"/>
      <c r="B1528" s="655"/>
      <c r="C1528" s="655"/>
      <c r="D1528" s="660"/>
      <c r="E1528" s="650"/>
      <c r="F1528" s="650"/>
      <c r="G1528" s="651"/>
      <c r="H1528" s="650"/>
      <c r="I1528" s="650"/>
      <c r="J1528" s="651"/>
      <c r="W1528" s="409"/>
      <c r="X1528" s="409"/>
      <c r="Y1528" s="409"/>
      <c r="Z1528" s="409"/>
      <c r="AA1528" s="409"/>
      <c r="AB1528" s="409"/>
      <c r="AC1528" s="409"/>
      <c r="AD1528" s="409"/>
      <c r="AE1528" s="409"/>
      <c r="AF1528" s="409"/>
      <c r="AG1528" s="409"/>
      <c r="AH1528" s="409"/>
      <c r="AI1528" s="409"/>
      <c r="AJ1528" s="409"/>
      <c r="AK1528" s="409"/>
      <c r="AL1528" s="409"/>
      <c r="AM1528" s="409"/>
      <c r="AN1528" s="409"/>
    </row>
    <row r="1529">
      <c r="A1529" s="658"/>
      <c r="B1529" s="655"/>
      <c r="C1529" s="655"/>
      <c r="D1529" s="660"/>
      <c r="E1529" s="650"/>
      <c r="F1529" s="650"/>
      <c r="G1529" s="651"/>
      <c r="H1529" s="650"/>
      <c r="I1529" s="651"/>
      <c r="J1529" s="651"/>
      <c r="W1529" s="409"/>
      <c r="X1529" s="409"/>
      <c r="Y1529" s="409"/>
      <c r="Z1529" s="409"/>
      <c r="AA1529" s="409"/>
      <c r="AB1529" s="409"/>
      <c r="AC1529" s="409"/>
      <c r="AD1529" s="409"/>
      <c r="AE1529" s="409"/>
      <c r="AF1529" s="409"/>
      <c r="AG1529" s="409"/>
      <c r="AH1529" s="409"/>
      <c r="AI1529" s="409"/>
      <c r="AJ1529" s="409"/>
      <c r="AK1529" s="409"/>
      <c r="AL1529" s="409"/>
      <c r="AM1529" s="409"/>
      <c r="AN1529" s="409"/>
    </row>
    <row r="1530">
      <c r="A1530" s="658"/>
      <c r="B1530" s="655"/>
      <c r="C1530" s="655"/>
      <c r="D1530" s="660"/>
      <c r="E1530" s="650"/>
      <c r="F1530" s="650"/>
      <c r="G1530" s="651"/>
      <c r="H1530" s="650"/>
      <c r="I1530" s="651"/>
      <c r="J1530" s="650"/>
      <c r="W1530" s="409"/>
      <c r="X1530" s="409"/>
      <c r="Y1530" s="409"/>
      <c r="Z1530" s="409"/>
      <c r="AA1530" s="409"/>
      <c r="AB1530" s="409"/>
      <c r="AC1530" s="409"/>
      <c r="AD1530" s="409"/>
      <c r="AE1530" s="409"/>
      <c r="AF1530" s="409"/>
      <c r="AG1530" s="409"/>
      <c r="AH1530" s="409"/>
      <c r="AI1530" s="409"/>
      <c r="AJ1530" s="409"/>
      <c r="AK1530" s="409"/>
      <c r="AL1530" s="409"/>
      <c r="AM1530" s="409"/>
      <c r="AN1530" s="409"/>
    </row>
    <row r="1531">
      <c r="A1531" s="658"/>
      <c r="B1531" s="655"/>
      <c r="C1531" s="655"/>
      <c r="D1531" s="660"/>
      <c r="E1531" s="650"/>
      <c r="F1531" s="650"/>
      <c r="G1531" s="651"/>
      <c r="H1531" s="650"/>
      <c r="I1531" s="651"/>
      <c r="J1531" s="650"/>
      <c r="W1531" s="409"/>
      <c r="X1531" s="409"/>
      <c r="Y1531" s="409"/>
      <c r="Z1531" s="409"/>
      <c r="AA1531" s="409"/>
      <c r="AB1531" s="409"/>
      <c r="AC1531" s="409"/>
      <c r="AD1531" s="409"/>
      <c r="AE1531" s="409"/>
      <c r="AF1531" s="409"/>
      <c r="AG1531" s="409"/>
      <c r="AH1531" s="409"/>
      <c r="AI1531" s="409"/>
      <c r="AJ1531" s="409"/>
      <c r="AK1531" s="409"/>
      <c r="AL1531" s="409"/>
      <c r="AM1531" s="409"/>
      <c r="AN1531" s="409"/>
    </row>
    <row r="1532">
      <c r="A1532" s="658"/>
      <c r="B1532" s="655"/>
      <c r="C1532" s="655"/>
      <c r="D1532" s="660"/>
      <c r="E1532" s="650"/>
      <c r="F1532" s="650"/>
      <c r="G1532" s="651"/>
      <c r="H1532" s="650"/>
      <c r="I1532" s="650"/>
      <c r="J1532" s="651"/>
      <c r="W1532" s="409"/>
      <c r="X1532" s="409"/>
      <c r="Y1532" s="409"/>
      <c r="Z1532" s="409"/>
      <c r="AA1532" s="409"/>
      <c r="AB1532" s="409"/>
      <c r="AC1532" s="409"/>
      <c r="AD1532" s="409"/>
      <c r="AE1532" s="409"/>
      <c r="AF1532" s="409"/>
      <c r="AG1532" s="409"/>
      <c r="AH1532" s="409"/>
      <c r="AI1532" s="409"/>
      <c r="AJ1532" s="409"/>
      <c r="AK1532" s="409"/>
      <c r="AL1532" s="409"/>
      <c r="AM1532" s="409"/>
      <c r="AN1532" s="409"/>
    </row>
    <row r="1533">
      <c r="A1533" s="658"/>
      <c r="B1533" s="655"/>
      <c r="C1533" s="655"/>
      <c r="D1533" s="660"/>
      <c r="E1533" s="650"/>
      <c r="F1533" s="650"/>
      <c r="G1533" s="651"/>
      <c r="H1533" s="650"/>
      <c r="I1533" s="651"/>
      <c r="J1533" s="651"/>
      <c r="W1533" s="409"/>
      <c r="X1533" s="409"/>
      <c r="Y1533" s="409"/>
      <c r="Z1533" s="409"/>
      <c r="AA1533" s="409"/>
      <c r="AB1533" s="409"/>
      <c r="AC1533" s="409"/>
      <c r="AD1533" s="409"/>
      <c r="AE1533" s="409"/>
      <c r="AF1533" s="409"/>
      <c r="AG1533" s="409"/>
      <c r="AH1533" s="409"/>
      <c r="AI1533" s="409"/>
      <c r="AJ1533" s="409"/>
      <c r="AK1533" s="409"/>
      <c r="AL1533" s="409"/>
      <c r="AM1533" s="409"/>
      <c r="AN1533" s="409"/>
    </row>
    <row r="1534">
      <c r="A1534" s="658"/>
      <c r="B1534" s="655"/>
      <c r="C1534" s="655"/>
      <c r="D1534" s="660"/>
      <c r="E1534" s="650"/>
      <c r="F1534" s="650"/>
      <c r="G1534" s="651"/>
      <c r="H1534" s="650"/>
      <c r="I1534" s="651"/>
      <c r="J1534" s="651"/>
      <c r="W1534" s="409"/>
      <c r="X1534" s="409"/>
      <c r="Y1534" s="409"/>
      <c r="Z1534" s="409"/>
      <c r="AA1534" s="409"/>
      <c r="AB1534" s="409"/>
      <c r="AC1534" s="409"/>
      <c r="AD1534" s="409"/>
      <c r="AE1534" s="409"/>
      <c r="AF1534" s="409"/>
      <c r="AG1534" s="409"/>
      <c r="AH1534" s="409"/>
      <c r="AI1534" s="409"/>
      <c r="AJ1534" s="409"/>
      <c r="AK1534" s="409"/>
      <c r="AL1534" s="409"/>
      <c r="AM1534" s="409"/>
      <c r="AN1534" s="409"/>
    </row>
    <row r="1535">
      <c r="A1535" s="658"/>
      <c r="B1535" s="655"/>
      <c r="C1535" s="655"/>
      <c r="D1535" s="660"/>
      <c r="E1535" s="650"/>
      <c r="F1535" s="650"/>
      <c r="G1535" s="651"/>
      <c r="H1535" s="650"/>
      <c r="I1535" s="651"/>
      <c r="J1535" s="651"/>
      <c r="W1535" s="409"/>
      <c r="X1535" s="409"/>
      <c r="Y1535" s="409"/>
      <c r="Z1535" s="409"/>
      <c r="AA1535" s="409"/>
      <c r="AB1535" s="409"/>
      <c r="AC1535" s="409"/>
      <c r="AD1535" s="409"/>
      <c r="AE1535" s="409"/>
      <c r="AF1535" s="409"/>
      <c r="AG1535" s="409"/>
      <c r="AH1535" s="409"/>
      <c r="AI1535" s="409"/>
      <c r="AJ1535" s="409"/>
      <c r="AK1535" s="409"/>
      <c r="AL1535" s="409"/>
      <c r="AM1535" s="409"/>
      <c r="AN1535" s="409"/>
    </row>
    <row r="1536">
      <c r="A1536" s="658"/>
      <c r="B1536" s="655"/>
      <c r="C1536" s="655"/>
      <c r="D1536" s="660"/>
      <c r="E1536" s="650"/>
      <c r="F1536" s="650"/>
      <c r="G1536" s="651"/>
      <c r="H1536" s="650"/>
      <c r="I1536" s="651"/>
      <c r="J1536" s="651"/>
      <c r="W1536" s="409"/>
      <c r="X1536" s="409"/>
      <c r="Y1536" s="409"/>
      <c r="Z1536" s="409"/>
      <c r="AA1536" s="409"/>
      <c r="AB1536" s="409"/>
      <c r="AC1536" s="409"/>
      <c r="AD1536" s="409"/>
      <c r="AE1536" s="409"/>
      <c r="AF1536" s="409"/>
      <c r="AG1536" s="409"/>
      <c r="AH1536" s="409"/>
      <c r="AI1536" s="409"/>
      <c r="AJ1536" s="409"/>
      <c r="AK1536" s="409"/>
      <c r="AL1536" s="409"/>
      <c r="AM1536" s="409"/>
      <c r="AN1536" s="409"/>
    </row>
    <row r="1537">
      <c r="A1537" s="658"/>
      <c r="B1537" s="655"/>
      <c r="C1537" s="655"/>
      <c r="D1537" s="660"/>
      <c r="E1537" s="650"/>
      <c r="F1537" s="650"/>
      <c r="G1537" s="651"/>
      <c r="H1537" s="650"/>
      <c r="I1537" s="650"/>
      <c r="J1537" s="651"/>
      <c r="W1537" s="409"/>
      <c r="X1537" s="409"/>
      <c r="Y1537" s="409"/>
      <c r="Z1537" s="409"/>
      <c r="AA1537" s="409"/>
      <c r="AB1537" s="409"/>
      <c r="AC1537" s="409"/>
      <c r="AD1537" s="409"/>
      <c r="AE1537" s="409"/>
      <c r="AF1537" s="409"/>
      <c r="AG1537" s="409"/>
      <c r="AH1537" s="409"/>
      <c r="AI1537" s="409"/>
      <c r="AJ1537" s="409"/>
      <c r="AK1537" s="409"/>
      <c r="AL1537" s="409"/>
      <c r="AM1537" s="409"/>
      <c r="AN1537" s="409"/>
    </row>
    <row r="1538">
      <c r="A1538" s="658"/>
      <c r="B1538" s="655"/>
      <c r="C1538" s="655"/>
      <c r="D1538" s="660"/>
      <c r="E1538" s="650"/>
      <c r="F1538" s="650"/>
      <c r="G1538" s="651"/>
      <c r="H1538" s="650"/>
      <c r="I1538" s="651"/>
      <c r="J1538" s="651"/>
      <c r="W1538" s="409"/>
      <c r="X1538" s="409"/>
      <c r="Y1538" s="409"/>
      <c r="Z1538" s="409"/>
      <c r="AA1538" s="409"/>
      <c r="AB1538" s="409"/>
      <c r="AC1538" s="409"/>
      <c r="AD1538" s="409"/>
      <c r="AE1538" s="409"/>
      <c r="AF1538" s="409"/>
      <c r="AG1538" s="409"/>
      <c r="AH1538" s="409"/>
      <c r="AI1538" s="409"/>
      <c r="AJ1538" s="409"/>
      <c r="AK1538" s="409"/>
      <c r="AL1538" s="409"/>
      <c r="AM1538" s="409"/>
      <c r="AN1538" s="409"/>
    </row>
    <row r="1539">
      <c r="A1539" s="658"/>
      <c r="B1539" s="655"/>
      <c r="C1539" s="655"/>
      <c r="D1539" s="660"/>
      <c r="E1539" s="650"/>
      <c r="F1539" s="650"/>
      <c r="G1539" s="651"/>
      <c r="H1539" s="650"/>
      <c r="I1539" s="651"/>
      <c r="J1539" s="651"/>
      <c r="W1539" s="409"/>
      <c r="X1539" s="409"/>
      <c r="Y1539" s="409"/>
      <c r="Z1539" s="409"/>
      <c r="AA1539" s="409"/>
      <c r="AB1539" s="409"/>
      <c r="AC1539" s="409"/>
      <c r="AD1539" s="409"/>
      <c r="AE1539" s="409"/>
      <c r="AF1539" s="409"/>
      <c r="AG1539" s="409"/>
      <c r="AH1539" s="409"/>
      <c r="AI1539" s="409"/>
      <c r="AJ1539" s="409"/>
      <c r="AK1539" s="409"/>
      <c r="AL1539" s="409"/>
      <c r="AM1539" s="409"/>
      <c r="AN1539" s="409"/>
    </row>
    <row r="1540">
      <c r="A1540" s="658"/>
      <c r="B1540" s="655"/>
      <c r="C1540" s="655"/>
      <c r="D1540" s="660"/>
      <c r="E1540" s="650"/>
      <c r="F1540" s="650"/>
      <c r="G1540" s="651"/>
      <c r="H1540" s="650"/>
      <c r="I1540" s="651"/>
      <c r="J1540" s="650"/>
      <c r="W1540" s="409"/>
      <c r="X1540" s="409"/>
      <c r="Y1540" s="409"/>
      <c r="Z1540" s="409"/>
      <c r="AA1540" s="409"/>
      <c r="AB1540" s="409"/>
      <c r="AC1540" s="409"/>
      <c r="AD1540" s="409"/>
      <c r="AE1540" s="409"/>
      <c r="AF1540" s="409"/>
      <c r="AG1540" s="409"/>
      <c r="AH1540" s="409"/>
      <c r="AI1540" s="409"/>
      <c r="AJ1540" s="409"/>
      <c r="AK1540" s="409"/>
      <c r="AL1540" s="409"/>
      <c r="AM1540" s="409"/>
      <c r="AN1540" s="409"/>
    </row>
    <row r="1541">
      <c r="A1541" s="658"/>
      <c r="B1541" s="655"/>
      <c r="C1541" s="655"/>
      <c r="D1541" s="660"/>
      <c r="E1541" s="650"/>
      <c r="F1541" s="650"/>
      <c r="G1541" s="651"/>
      <c r="H1541" s="650"/>
      <c r="I1541" s="651"/>
      <c r="J1541" s="650"/>
      <c r="W1541" s="409"/>
      <c r="X1541" s="409"/>
      <c r="Y1541" s="409"/>
      <c r="Z1541" s="409"/>
      <c r="AA1541" s="409"/>
      <c r="AB1541" s="409"/>
      <c r="AC1541" s="409"/>
      <c r="AD1541" s="409"/>
      <c r="AE1541" s="409"/>
      <c r="AF1541" s="409"/>
      <c r="AG1541" s="409"/>
      <c r="AH1541" s="409"/>
      <c r="AI1541" s="409"/>
      <c r="AJ1541" s="409"/>
      <c r="AK1541" s="409"/>
      <c r="AL1541" s="409"/>
      <c r="AM1541" s="409"/>
      <c r="AN1541" s="409"/>
    </row>
    <row r="1542">
      <c r="A1542" s="658"/>
      <c r="B1542" s="655"/>
      <c r="C1542" s="655"/>
      <c r="D1542" s="660"/>
      <c r="E1542" s="650"/>
      <c r="F1542" s="650"/>
      <c r="G1542" s="651"/>
      <c r="H1542" s="650"/>
      <c r="I1542" s="651"/>
      <c r="J1542" s="650"/>
      <c r="W1542" s="409"/>
      <c r="X1542" s="409"/>
      <c r="Y1542" s="409"/>
      <c r="Z1542" s="409"/>
      <c r="AA1542" s="409"/>
      <c r="AB1542" s="409"/>
      <c r="AC1542" s="409"/>
      <c r="AD1542" s="409"/>
      <c r="AE1542" s="409"/>
      <c r="AF1542" s="409"/>
      <c r="AG1542" s="409"/>
      <c r="AH1542" s="409"/>
      <c r="AI1542" s="409"/>
      <c r="AJ1542" s="409"/>
      <c r="AK1542" s="409"/>
      <c r="AL1542" s="409"/>
      <c r="AM1542" s="409"/>
      <c r="AN1542" s="409"/>
    </row>
    <row r="1543">
      <c r="A1543" s="658"/>
      <c r="B1543" s="655"/>
      <c r="C1543" s="655"/>
      <c r="D1543" s="660"/>
      <c r="E1543" s="650"/>
      <c r="F1543" s="650"/>
      <c r="G1543" s="651"/>
      <c r="H1543" s="650"/>
      <c r="I1543" s="651"/>
      <c r="J1543" s="651"/>
      <c r="W1543" s="409"/>
      <c r="X1543" s="409"/>
      <c r="Y1543" s="409"/>
      <c r="Z1543" s="409"/>
      <c r="AA1543" s="409"/>
      <c r="AB1543" s="409"/>
      <c r="AC1543" s="409"/>
      <c r="AD1543" s="409"/>
      <c r="AE1543" s="409"/>
      <c r="AF1543" s="409"/>
      <c r="AG1543" s="409"/>
      <c r="AH1543" s="409"/>
      <c r="AI1543" s="409"/>
      <c r="AJ1543" s="409"/>
      <c r="AK1543" s="409"/>
      <c r="AL1543" s="409"/>
      <c r="AM1543" s="409"/>
      <c r="AN1543" s="409"/>
    </row>
    <row r="1544">
      <c r="A1544" s="658"/>
      <c r="B1544" s="655"/>
      <c r="C1544" s="655"/>
      <c r="D1544" s="660"/>
      <c r="E1544" s="650"/>
      <c r="F1544" s="650"/>
      <c r="G1544" s="651"/>
      <c r="H1544" s="650"/>
      <c r="I1544" s="651"/>
      <c r="J1544" s="651"/>
      <c r="W1544" s="409"/>
      <c r="X1544" s="409"/>
      <c r="Y1544" s="409"/>
      <c r="Z1544" s="409"/>
      <c r="AA1544" s="409"/>
      <c r="AB1544" s="409"/>
      <c r="AC1544" s="409"/>
      <c r="AD1544" s="409"/>
      <c r="AE1544" s="409"/>
      <c r="AF1544" s="409"/>
      <c r="AG1544" s="409"/>
      <c r="AH1544" s="409"/>
      <c r="AI1544" s="409"/>
      <c r="AJ1544" s="409"/>
      <c r="AK1544" s="409"/>
      <c r="AL1544" s="409"/>
      <c r="AM1544" s="409"/>
      <c r="AN1544" s="409"/>
    </row>
    <row r="1545">
      <c r="A1545" s="658"/>
      <c r="B1545" s="655"/>
      <c r="C1545" s="651"/>
      <c r="D1545" s="660"/>
      <c r="E1545" s="650"/>
      <c r="F1545" s="650"/>
      <c r="G1545" s="651"/>
      <c r="H1545" s="650"/>
      <c r="I1545" s="651"/>
      <c r="J1545" s="651"/>
      <c r="W1545" s="409"/>
      <c r="X1545" s="409"/>
      <c r="Y1545" s="409"/>
      <c r="Z1545" s="409"/>
      <c r="AA1545" s="409"/>
      <c r="AB1545" s="409"/>
      <c r="AC1545" s="409"/>
      <c r="AD1545" s="409"/>
      <c r="AE1545" s="409"/>
      <c r="AF1545" s="409"/>
      <c r="AG1545" s="409"/>
      <c r="AH1545" s="409"/>
      <c r="AI1545" s="409"/>
      <c r="AJ1545" s="409"/>
      <c r="AK1545" s="409"/>
      <c r="AL1545" s="409"/>
      <c r="AM1545" s="409"/>
      <c r="AN1545" s="409"/>
    </row>
    <row r="1546">
      <c r="A1546" s="658"/>
      <c r="B1546" s="655"/>
      <c r="C1546" s="655"/>
      <c r="D1546" s="660"/>
      <c r="E1546" s="650"/>
      <c r="F1546" s="650"/>
      <c r="G1546" s="651"/>
      <c r="H1546" s="650"/>
      <c r="I1546" s="651"/>
      <c r="J1546" s="651"/>
      <c r="W1546" s="409"/>
      <c r="X1546" s="409"/>
      <c r="Y1546" s="409"/>
      <c r="Z1546" s="409"/>
      <c r="AA1546" s="409"/>
      <c r="AB1546" s="409"/>
      <c r="AC1546" s="409"/>
      <c r="AD1546" s="409"/>
      <c r="AE1546" s="409"/>
      <c r="AF1546" s="409"/>
      <c r="AG1546" s="409"/>
      <c r="AH1546" s="409"/>
      <c r="AI1546" s="409"/>
      <c r="AJ1546" s="409"/>
      <c r="AK1546" s="409"/>
      <c r="AL1546" s="409"/>
      <c r="AM1546" s="409"/>
      <c r="AN1546" s="409"/>
    </row>
    <row r="1547">
      <c r="A1547" s="658"/>
      <c r="B1547" s="655"/>
      <c r="C1547" s="655"/>
      <c r="D1547" s="660"/>
      <c r="E1547" s="650"/>
      <c r="F1547" s="650"/>
      <c r="G1547" s="651"/>
      <c r="H1547" s="650"/>
      <c r="I1547" s="651"/>
      <c r="J1547" s="650"/>
      <c r="W1547" s="409"/>
      <c r="X1547" s="409"/>
      <c r="Y1547" s="409"/>
      <c r="Z1547" s="409"/>
      <c r="AA1547" s="409"/>
      <c r="AB1547" s="409"/>
      <c r="AC1547" s="409"/>
      <c r="AD1547" s="409"/>
      <c r="AE1547" s="409"/>
      <c r="AF1547" s="409"/>
      <c r="AG1547" s="409"/>
      <c r="AH1547" s="409"/>
      <c r="AI1547" s="409"/>
      <c r="AJ1547" s="409"/>
      <c r="AK1547" s="409"/>
      <c r="AL1547" s="409"/>
      <c r="AM1547" s="409"/>
      <c r="AN1547" s="409"/>
    </row>
    <row r="1548">
      <c r="A1548" s="658"/>
      <c r="B1548" s="655"/>
      <c r="C1548" s="655"/>
      <c r="D1548" s="660"/>
      <c r="E1548" s="650"/>
      <c r="F1548" s="650"/>
      <c r="G1548" s="651"/>
      <c r="H1548" s="650"/>
      <c r="I1548" s="651"/>
      <c r="J1548" s="650"/>
      <c r="W1548" s="409"/>
      <c r="X1548" s="409"/>
      <c r="Y1548" s="409"/>
      <c r="Z1548" s="409"/>
      <c r="AA1548" s="409"/>
      <c r="AB1548" s="409"/>
      <c r="AC1548" s="409"/>
      <c r="AD1548" s="409"/>
      <c r="AE1548" s="409"/>
      <c r="AF1548" s="409"/>
      <c r="AG1548" s="409"/>
      <c r="AH1548" s="409"/>
      <c r="AI1548" s="409"/>
      <c r="AJ1548" s="409"/>
      <c r="AK1548" s="409"/>
      <c r="AL1548" s="409"/>
      <c r="AM1548" s="409"/>
      <c r="AN1548" s="409"/>
    </row>
    <row r="1549">
      <c r="A1549" s="658"/>
      <c r="B1549" s="655"/>
      <c r="C1549" s="655"/>
      <c r="D1549" s="660"/>
      <c r="E1549" s="650"/>
      <c r="F1549" s="650"/>
      <c r="G1549" s="651"/>
      <c r="H1549" s="650"/>
      <c r="I1549" s="651"/>
      <c r="J1549" s="651"/>
      <c r="W1549" s="409"/>
      <c r="X1549" s="409"/>
      <c r="Y1549" s="409"/>
      <c r="Z1549" s="409"/>
      <c r="AA1549" s="409"/>
      <c r="AB1549" s="409"/>
      <c r="AC1549" s="409"/>
      <c r="AD1549" s="409"/>
      <c r="AE1549" s="409"/>
      <c r="AF1549" s="409"/>
      <c r="AG1549" s="409"/>
      <c r="AH1549" s="409"/>
      <c r="AI1549" s="409"/>
      <c r="AJ1549" s="409"/>
      <c r="AK1549" s="409"/>
      <c r="AL1549" s="409"/>
      <c r="AM1549" s="409"/>
      <c r="AN1549" s="409"/>
    </row>
    <row r="1550">
      <c r="A1550" s="658"/>
      <c r="B1550" s="655"/>
      <c r="C1550" s="655"/>
      <c r="D1550" s="660"/>
      <c r="E1550" s="650"/>
      <c r="F1550" s="650"/>
      <c r="G1550" s="651"/>
      <c r="H1550" s="650"/>
      <c r="I1550" s="651"/>
      <c r="J1550" s="651"/>
      <c r="W1550" s="409"/>
      <c r="X1550" s="409"/>
      <c r="Y1550" s="409"/>
      <c r="Z1550" s="409"/>
      <c r="AA1550" s="409"/>
      <c r="AB1550" s="409"/>
      <c r="AC1550" s="409"/>
      <c r="AD1550" s="409"/>
      <c r="AE1550" s="409"/>
      <c r="AF1550" s="409"/>
      <c r="AG1550" s="409"/>
      <c r="AH1550" s="409"/>
      <c r="AI1550" s="409"/>
      <c r="AJ1550" s="409"/>
      <c r="AK1550" s="409"/>
      <c r="AL1550" s="409"/>
      <c r="AM1550" s="409"/>
      <c r="AN1550" s="409"/>
    </row>
    <row r="1551">
      <c r="A1551" s="658"/>
      <c r="B1551" s="655"/>
      <c r="C1551" s="655"/>
      <c r="D1551" s="660"/>
      <c r="E1551" s="650"/>
      <c r="F1551" s="650"/>
      <c r="G1551" s="651"/>
      <c r="H1551" s="650"/>
      <c r="I1551" s="651"/>
      <c r="J1551" s="651"/>
      <c r="W1551" s="409"/>
      <c r="X1551" s="409"/>
      <c r="Y1551" s="409"/>
      <c r="Z1551" s="409"/>
      <c r="AA1551" s="409"/>
      <c r="AB1551" s="409"/>
      <c r="AC1551" s="409"/>
      <c r="AD1551" s="409"/>
      <c r="AE1551" s="409"/>
      <c r="AF1551" s="409"/>
      <c r="AG1551" s="409"/>
      <c r="AH1551" s="409"/>
      <c r="AI1551" s="409"/>
      <c r="AJ1551" s="409"/>
      <c r="AK1551" s="409"/>
      <c r="AL1551" s="409"/>
      <c r="AM1551" s="409"/>
      <c r="AN1551" s="409"/>
    </row>
    <row r="1552">
      <c r="A1552" s="658"/>
      <c r="B1552" s="655"/>
      <c r="C1552" s="655"/>
      <c r="D1552" s="660"/>
      <c r="E1552" s="650"/>
      <c r="F1552" s="650"/>
      <c r="G1552" s="651"/>
      <c r="H1552" s="650"/>
      <c r="I1552" s="651"/>
      <c r="J1552" s="651"/>
      <c r="W1552" s="409"/>
      <c r="X1552" s="409"/>
      <c r="Y1552" s="409"/>
      <c r="Z1552" s="409"/>
      <c r="AA1552" s="409"/>
      <c r="AB1552" s="409"/>
      <c r="AC1552" s="409"/>
      <c r="AD1552" s="409"/>
      <c r="AE1552" s="409"/>
      <c r="AF1552" s="409"/>
      <c r="AG1552" s="409"/>
      <c r="AH1552" s="409"/>
      <c r="AI1552" s="409"/>
      <c r="AJ1552" s="409"/>
      <c r="AK1552" s="409"/>
      <c r="AL1552" s="409"/>
      <c r="AM1552" s="409"/>
      <c r="AN1552" s="409"/>
    </row>
    <row r="1553">
      <c r="A1553" s="651"/>
      <c r="B1553" s="651"/>
      <c r="C1553" s="651"/>
      <c r="D1553" s="660"/>
      <c r="E1553" s="650"/>
      <c r="F1553" s="650"/>
      <c r="G1553" s="651"/>
      <c r="H1553" s="650"/>
      <c r="I1553" s="651"/>
      <c r="J1553" s="651"/>
      <c r="W1553" s="409"/>
      <c r="X1553" s="409"/>
      <c r="Y1553" s="409"/>
      <c r="Z1553" s="409"/>
      <c r="AA1553" s="409"/>
      <c r="AB1553" s="409"/>
      <c r="AC1553" s="409"/>
      <c r="AD1553" s="409"/>
      <c r="AE1553" s="409"/>
      <c r="AF1553" s="409"/>
      <c r="AG1553" s="409"/>
      <c r="AH1553" s="409"/>
      <c r="AI1553" s="409"/>
      <c r="AJ1553" s="409"/>
      <c r="AK1553" s="409"/>
      <c r="AL1553" s="409"/>
      <c r="AM1553" s="409"/>
      <c r="AN1553" s="409"/>
    </row>
    <row r="1554">
      <c r="A1554" s="668"/>
      <c r="B1554" s="655"/>
      <c r="C1554" s="655"/>
      <c r="D1554" s="660"/>
      <c r="E1554" s="650"/>
      <c r="F1554" s="650"/>
      <c r="G1554" s="651"/>
      <c r="H1554" s="650"/>
      <c r="I1554" s="651"/>
      <c r="J1554" s="651"/>
      <c r="W1554" s="409"/>
      <c r="X1554" s="409"/>
      <c r="Y1554" s="409"/>
      <c r="Z1554" s="409"/>
      <c r="AA1554" s="409"/>
      <c r="AB1554" s="409"/>
      <c r="AC1554" s="409"/>
      <c r="AD1554" s="409"/>
      <c r="AE1554" s="409"/>
      <c r="AF1554" s="409"/>
      <c r="AG1554" s="409"/>
      <c r="AH1554" s="409"/>
      <c r="AI1554" s="409"/>
      <c r="AJ1554" s="409"/>
      <c r="AK1554" s="409"/>
      <c r="AL1554" s="409"/>
      <c r="AM1554" s="409"/>
      <c r="AN1554" s="409"/>
    </row>
    <row r="1555">
      <c r="A1555" s="668"/>
      <c r="B1555" s="655"/>
      <c r="C1555" s="655"/>
      <c r="D1555" s="660"/>
      <c r="E1555" s="650"/>
      <c r="F1555" s="650"/>
      <c r="G1555" s="651"/>
      <c r="H1555" s="650"/>
      <c r="I1555" s="651"/>
      <c r="J1555" s="651"/>
      <c r="W1555" s="409"/>
      <c r="X1555" s="409"/>
      <c r="Y1555" s="409"/>
      <c r="Z1555" s="409"/>
      <c r="AA1555" s="409"/>
      <c r="AB1555" s="409"/>
      <c r="AC1555" s="409"/>
      <c r="AD1555" s="409"/>
      <c r="AE1555" s="409"/>
      <c r="AF1555" s="409"/>
      <c r="AG1555" s="409"/>
      <c r="AH1555" s="409"/>
      <c r="AI1555" s="409"/>
      <c r="AJ1555" s="409"/>
      <c r="AK1555" s="409"/>
      <c r="AL1555" s="409"/>
      <c r="AM1555" s="409"/>
      <c r="AN1555" s="409"/>
    </row>
    <row r="1556">
      <c r="A1556" s="668"/>
      <c r="B1556" s="655"/>
      <c r="C1556" s="655"/>
      <c r="D1556" s="660"/>
      <c r="E1556" s="650"/>
      <c r="F1556" s="650"/>
      <c r="G1556" s="651"/>
      <c r="H1556" s="650"/>
      <c r="I1556" s="651"/>
      <c r="J1556" s="651"/>
      <c r="W1556" s="409"/>
      <c r="X1556" s="409"/>
      <c r="Y1556" s="409"/>
      <c r="Z1556" s="409"/>
      <c r="AA1556" s="409"/>
      <c r="AB1556" s="409"/>
      <c r="AC1556" s="409"/>
      <c r="AD1556" s="409"/>
      <c r="AE1556" s="409"/>
      <c r="AF1556" s="409"/>
      <c r="AG1556" s="409"/>
      <c r="AH1556" s="409"/>
      <c r="AI1556" s="409"/>
      <c r="AJ1556" s="409"/>
      <c r="AK1556" s="409"/>
      <c r="AL1556" s="409"/>
      <c r="AM1556" s="409"/>
      <c r="AN1556" s="409"/>
    </row>
    <row r="1557">
      <c r="A1557" s="668"/>
      <c r="B1557" s="655"/>
      <c r="C1557" s="655"/>
      <c r="D1557" s="660"/>
      <c r="E1557" s="650"/>
      <c r="F1557" s="650"/>
      <c r="G1557" s="651"/>
      <c r="H1557" s="650"/>
      <c r="I1557" s="651"/>
      <c r="J1557" s="651"/>
      <c r="W1557" s="409"/>
      <c r="X1557" s="409"/>
      <c r="Y1557" s="409"/>
      <c r="Z1557" s="409"/>
      <c r="AA1557" s="409"/>
      <c r="AB1557" s="409"/>
      <c r="AC1557" s="409"/>
      <c r="AD1557" s="409"/>
      <c r="AE1557" s="409"/>
      <c r="AF1557" s="409"/>
      <c r="AG1557" s="409"/>
      <c r="AH1557" s="409"/>
      <c r="AI1557" s="409"/>
      <c r="AJ1557" s="409"/>
      <c r="AK1557" s="409"/>
      <c r="AL1557" s="409"/>
      <c r="AM1557" s="409"/>
      <c r="AN1557" s="409"/>
    </row>
    <row r="1558">
      <c r="A1558" s="668"/>
      <c r="B1558" s="655"/>
      <c r="C1558" s="655"/>
      <c r="D1558" s="660"/>
      <c r="E1558" s="650"/>
      <c r="F1558" s="650"/>
      <c r="G1558" s="651"/>
      <c r="H1558" s="650"/>
      <c r="I1558" s="650"/>
      <c r="J1558" s="651"/>
      <c r="W1558" s="409"/>
      <c r="X1558" s="409"/>
      <c r="Y1558" s="409"/>
      <c r="Z1558" s="409"/>
      <c r="AA1558" s="409"/>
      <c r="AB1558" s="409"/>
      <c r="AC1558" s="409"/>
      <c r="AD1558" s="409"/>
      <c r="AE1558" s="409"/>
      <c r="AF1558" s="409"/>
      <c r="AG1558" s="409"/>
      <c r="AH1558" s="409"/>
      <c r="AI1558" s="409"/>
      <c r="AJ1558" s="409"/>
      <c r="AK1558" s="409"/>
      <c r="AL1558" s="409"/>
      <c r="AM1558" s="409"/>
      <c r="AN1558" s="409"/>
    </row>
    <row r="1559">
      <c r="A1559" s="668"/>
      <c r="B1559" s="655"/>
      <c r="C1559" s="655"/>
      <c r="D1559" s="660"/>
      <c r="E1559" s="650"/>
      <c r="F1559" s="650"/>
      <c r="G1559" s="651"/>
      <c r="H1559" s="650"/>
      <c r="I1559" s="651"/>
      <c r="J1559" s="651"/>
      <c r="W1559" s="409"/>
      <c r="X1559" s="409"/>
      <c r="Y1559" s="409"/>
      <c r="Z1559" s="409"/>
      <c r="AA1559" s="409"/>
      <c r="AB1559" s="409"/>
      <c r="AC1559" s="409"/>
      <c r="AD1559" s="409"/>
      <c r="AE1559" s="409"/>
      <c r="AF1559" s="409"/>
      <c r="AG1559" s="409"/>
      <c r="AH1559" s="409"/>
      <c r="AI1559" s="409"/>
      <c r="AJ1559" s="409"/>
      <c r="AK1559" s="409"/>
      <c r="AL1559" s="409"/>
      <c r="AM1559" s="409"/>
      <c r="AN1559" s="409"/>
    </row>
    <row r="1560">
      <c r="A1560" s="668"/>
      <c r="B1560" s="655"/>
      <c r="C1560" s="655"/>
      <c r="D1560" s="660"/>
      <c r="E1560" s="650"/>
      <c r="F1560" s="650"/>
      <c r="G1560" s="651"/>
      <c r="H1560" s="650"/>
      <c r="I1560" s="651"/>
      <c r="J1560" s="651"/>
      <c r="W1560" s="409"/>
      <c r="X1560" s="409"/>
      <c r="Y1560" s="409"/>
      <c r="Z1560" s="409"/>
      <c r="AA1560" s="409"/>
      <c r="AB1560" s="409"/>
      <c r="AC1560" s="409"/>
      <c r="AD1560" s="409"/>
      <c r="AE1560" s="409"/>
      <c r="AF1560" s="409"/>
      <c r="AG1560" s="409"/>
      <c r="AH1560" s="409"/>
      <c r="AI1560" s="409"/>
      <c r="AJ1560" s="409"/>
      <c r="AK1560" s="409"/>
      <c r="AL1560" s="409"/>
      <c r="AM1560" s="409"/>
      <c r="AN1560" s="409"/>
    </row>
    <row r="1561">
      <c r="A1561" s="668"/>
      <c r="B1561" s="655"/>
      <c r="C1561" s="655"/>
      <c r="D1561" s="660"/>
      <c r="E1561" s="650"/>
      <c r="F1561" s="650"/>
      <c r="G1561" s="651"/>
      <c r="H1561" s="650"/>
      <c r="I1561" s="651"/>
      <c r="J1561" s="650"/>
      <c r="W1561" s="409"/>
      <c r="X1561" s="409"/>
      <c r="Y1561" s="409"/>
      <c r="Z1561" s="409"/>
      <c r="AA1561" s="409"/>
      <c r="AB1561" s="409"/>
      <c r="AC1561" s="409"/>
      <c r="AD1561" s="409"/>
      <c r="AE1561" s="409"/>
      <c r="AF1561" s="409"/>
      <c r="AG1561" s="409"/>
      <c r="AH1561" s="409"/>
      <c r="AI1561" s="409"/>
      <c r="AJ1561" s="409"/>
      <c r="AK1561" s="409"/>
      <c r="AL1561" s="409"/>
      <c r="AM1561" s="409"/>
      <c r="AN1561" s="409"/>
    </row>
    <row r="1562">
      <c r="A1562" s="668"/>
      <c r="B1562" s="655"/>
      <c r="C1562" s="655"/>
      <c r="D1562" s="660"/>
      <c r="E1562" s="650"/>
      <c r="F1562" s="650"/>
      <c r="G1562" s="651"/>
      <c r="H1562" s="650"/>
      <c r="I1562" s="651"/>
      <c r="J1562" s="650"/>
      <c r="W1562" s="409"/>
      <c r="X1562" s="409"/>
      <c r="Y1562" s="409"/>
      <c r="Z1562" s="409"/>
      <c r="AA1562" s="409"/>
      <c r="AB1562" s="409"/>
      <c r="AC1562" s="409"/>
      <c r="AD1562" s="409"/>
      <c r="AE1562" s="409"/>
      <c r="AF1562" s="409"/>
      <c r="AG1562" s="409"/>
      <c r="AH1562" s="409"/>
      <c r="AI1562" s="409"/>
      <c r="AJ1562" s="409"/>
      <c r="AK1562" s="409"/>
      <c r="AL1562" s="409"/>
      <c r="AM1562" s="409"/>
      <c r="AN1562" s="409"/>
    </row>
    <row r="1563">
      <c r="A1563" s="668"/>
      <c r="B1563" s="655"/>
      <c r="C1563" s="655"/>
      <c r="D1563" s="660"/>
      <c r="E1563" s="650"/>
      <c r="F1563" s="650"/>
      <c r="G1563" s="651"/>
      <c r="H1563" s="650"/>
      <c r="I1563" s="650"/>
      <c r="J1563" s="651"/>
      <c r="W1563" s="409"/>
      <c r="X1563" s="409"/>
      <c r="Y1563" s="409"/>
      <c r="Z1563" s="409"/>
      <c r="AA1563" s="409"/>
      <c r="AB1563" s="409"/>
      <c r="AC1563" s="409"/>
      <c r="AD1563" s="409"/>
      <c r="AE1563" s="409"/>
      <c r="AF1563" s="409"/>
      <c r="AG1563" s="409"/>
      <c r="AH1563" s="409"/>
      <c r="AI1563" s="409"/>
      <c r="AJ1563" s="409"/>
      <c r="AK1563" s="409"/>
      <c r="AL1563" s="409"/>
      <c r="AM1563" s="409"/>
      <c r="AN1563" s="409"/>
    </row>
    <row r="1564">
      <c r="A1564" s="668"/>
      <c r="B1564" s="655"/>
      <c r="C1564" s="655"/>
      <c r="D1564" s="660"/>
      <c r="E1564" s="650"/>
      <c r="F1564" s="650"/>
      <c r="G1564" s="651"/>
      <c r="H1564" s="650"/>
      <c r="I1564" s="651"/>
      <c r="J1564" s="651"/>
      <c r="W1564" s="409"/>
      <c r="X1564" s="409"/>
      <c r="Y1564" s="409"/>
      <c r="Z1564" s="409"/>
      <c r="AA1564" s="409"/>
      <c r="AB1564" s="409"/>
      <c r="AC1564" s="409"/>
      <c r="AD1564" s="409"/>
      <c r="AE1564" s="409"/>
      <c r="AF1564" s="409"/>
      <c r="AG1564" s="409"/>
      <c r="AH1564" s="409"/>
      <c r="AI1564" s="409"/>
      <c r="AJ1564" s="409"/>
      <c r="AK1564" s="409"/>
      <c r="AL1564" s="409"/>
      <c r="AM1564" s="409"/>
      <c r="AN1564" s="409"/>
    </row>
    <row r="1565">
      <c r="A1565" s="651"/>
      <c r="B1565" s="651"/>
      <c r="C1565" s="651"/>
      <c r="D1565" s="660"/>
      <c r="E1565" s="650"/>
      <c r="F1565" s="650"/>
      <c r="G1565" s="651"/>
      <c r="H1565" s="650"/>
      <c r="I1565" s="651"/>
      <c r="J1565" s="651"/>
      <c r="W1565" s="409"/>
      <c r="X1565" s="409"/>
      <c r="Y1565" s="409"/>
      <c r="Z1565" s="409"/>
      <c r="AA1565" s="409"/>
      <c r="AB1565" s="409"/>
      <c r="AC1565" s="409"/>
      <c r="AD1565" s="409"/>
      <c r="AE1565" s="409"/>
      <c r="AF1565" s="409"/>
      <c r="AG1565" s="409"/>
      <c r="AH1565" s="409"/>
      <c r="AI1565" s="409"/>
      <c r="AJ1565" s="409"/>
      <c r="AK1565" s="409"/>
      <c r="AL1565" s="409"/>
      <c r="AM1565" s="409"/>
      <c r="AN1565" s="409"/>
    </row>
    <row r="1566">
      <c r="A1566" s="668"/>
      <c r="B1566" s="655"/>
      <c r="C1566" s="655"/>
      <c r="D1566" s="660"/>
      <c r="E1566" s="650"/>
      <c r="F1566" s="650"/>
      <c r="G1566" s="651"/>
      <c r="H1566" s="650"/>
      <c r="I1566" s="651"/>
      <c r="J1566" s="651"/>
      <c r="W1566" s="409"/>
      <c r="X1566" s="409"/>
      <c r="Y1566" s="409"/>
      <c r="Z1566" s="409"/>
      <c r="AA1566" s="409"/>
      <c r="AB1566" s="409"/>
      <c r="AC1566" s="409"/>
      <c r="AD1566" s="409"/>
      <c r="AE1566" s="409"/>
      <c r="AF1566" s="409"/>
      <c r="AG1566" s="409"/>
      <c r="AH1566" s="409"/>
      <c r="AI1566" s="409"/>
      <c r="AJ1566" s="409"/>
      <c r="AK1566" s="409"/>
      <c r="AL1566" s="409"/>
      <c r="AM1566" s="409"/>
      <c r="AN1566" s="409"/>
    </row>
    <row r="1567">
      <c r="A1567" s="668"/>
      <c r="B1567" s="655"/>
      <c r="C1567" s="655"/>
      <c r="D1567" s="660"/>
      <c r="E1567" s="650"/>
      <c r="F1567" s="650"/>
      <c r="G1567" s="651"/>
      <c r="H1567" s="650"/>
      <c r="I1567" s="650"/>
      <c r="J1567" s="651"/>
      <c r="W1567" s="409"/>
      <c r="X1567" s="409"/>
      <c r="Y1567" s="409"/>
      <c r="Z1567" s="409"/>
      <c r="AA1567" s="409"/>
      <c r="AB1567" s="409"/>
      <c r="AC1567" s="409"/>
      <c r="AD1567" s="409"/>
      <c r="AE1567" s="409"/>
      <c r="AF1567" s="409"/>
      <c r="AG1567" s="409"/>
      <c r="AH1567" s="409"/>
      <c r="AI1567" s="409"/>
      <c r="AJ1567" s="409"/>
      <c r="AK1567" s="409"/>
      <c r="AL1567" s="409"/>
      <c r="AM1567" s="409"/>
      <c r="AN1567" s="409"/>
    </row>
    <row r="1568">
      <c r="A1568" s="668"/>
      <c r="B1568" s="655"/>
      <c r="C1568" s="655"/>
      <c r="D1568" s="660"/>
      <c r="E1568" s="650"/>
      <c r="F1568" s="650"/>
      <c r="G1568" s="651"/>
      <c r="H1568" s="650"/>
      <c r="I1568" s="650"/>
      <c r="J1568" s="651"/>
      <c r="W1568" s="409"/>
      <c r="X1568" s="409"/>
      <c r="Y1568" s="409"/>
      <c r="Z1568" s="409"/>
      <c r="AA1568" s="409"/>
      <c r="AB1568" s="409"/>
      <c r="AC1568" s="409"/>
      <c r="AD1568" s="409"/>
      <c r="AE1568" s="409"/>
      <c r="AF1568" s="409"/>
      <c r="AG1568" s="409"/>
      <c r="AH1568" s="409"/>
      <c r="AI1568" s="409"/>
      <c r="AJ1568" s="409"/>
      <c r="AK1568" s="409"/>
      <c r="AL1568" s="409"/>
      <c r="AM1568" s="409"/>
      <c r="AN1568" s="409"/>
    </row>
    <row r="1569">
      <c r="A1569" s="668"/>
      <c r="B1569" s="655"/>
      <c r="C1569" s="655"/>
      <c r="D1569" s="660"/>
      <c r="E1569" s="650"/>
      <c r="F1569" s="650"/>
      <c r="G1569" s="651"/>
      <c r="H1569" s="650"/>
      <c r="I1569" s="651"/>
      <c r="J1569" s="651"/>
      <c r="W1569" s="409"/>
      <c r="X1569" s="409"/>
      <c r="Y1569" s="409"/>
      <c r="Z1569" s="409"/>
      <c r="AA1569" s="409"/>
      <c r="AB1569" s="409"/>
      <c r="AC1569" s="409"/>
      <c r="AD1569" s="409"/>
      <c r="AE1569" s="409"/>
      <c r="AF1569" s="409"/>
      <c r="AG1569" s="409"/>
      <c r="AH1569" s="409"/>
      <c r="AI1569" s="409"/>
      <c r="AJ1569" s="409"/>
      <c r="AK1569" s="409"/>
      <c r="AL1569" s="409"/>
      <c r="AM1569" s="409"/>
      <c r="AN1569" s="409"/>
    </row>
    <row r="1570">
      <c r="A1570" s="668"/>
      <c r="B1570" s="655"/>
      <c r="C1570" s="655"/>
      <c r="D1570" s="660"/>
      <c r="E1570" s="650"/>
      <c r="F1570" s="650"/>
      <c r="G1570" s="651"/>
      <c r="H1570" s="650"/>
      <c r="I1570" s="651"/>
      <c r="J1570" s="651"/>
      <c r="W1570" s="409"/>
      <c r="X1570" s="409"/>
      <c r="Y1570" s="409"/>
      <c r="Z1570" s="409"/>
      <c r="AA1570" s="409"/>
      <c r="AB1570" s="409"/>
      <c r="AC1570" s="409"/>
      <c r="AD1570" s="409"/>
      <c r="AE1570" s="409"/>
      <c r="AF1570" s="409"/>
      <c r="AG1570" s="409"/>
      <c r="AH1570" s="409"/>
      <c r="AI1570" s="409"/>
      <c r="AJ1570" s="409"/>
      <c r="AK1570" s="409"/>
      <c r="AL1570" s="409"/>
      <c r="AM1570" s="409"/>
      <c r="AN1570" s="409"/>
    </row>
    <row r="1571">
      <c r="A1571" s="668"/>
      <c r="B1571" s="655"/>
      <c r="C1571" s="655"/>
      <c r="D1571" s="660"/>
      <c r="E1571" s="650"/>
      <c r="F1571" s="650"/>
      <c r="G1571" s="651"/>
      <c r="H1571" s="650"/>
      <c r="I1571" s="651"/>
      <c r="J1571" s="651"/>
      <c r="W1571" s="409"/>
      <c r="X1571" s="409"/>
      <c r="Y1571" s="409"/>
      <c r="Z1571" s="409"/>
      <c r="AA1571" s="409"/>
      <c r="AB1571" s="409"/>
      <c r="AC1571" s="409"/>
      <c r="AD1571" s="409"/>
      <c r="AE1571" s="409"/>
      <c r="AF1571" s="409"/>
      <c r="AG1571" s="409"/>
      <c r="AH1571" s="409"/>
      <c r="AI1571" s="409"/>
      <c r="AJ1571" s="409"/>
      <c r="AK1571" s="409"/>
      <c r="AL1571" s="409"/>
      <c r="AM1571" s="409"/>
      <c r="AN1571" s="409"/>
    </row>
    <row r="1572">
      <c r="A1572" s="668"/>
      <c r="B1572" s="655"/>
      <c r="C1572" s="655"/>
      <c r="D1572" s="660"/>
      <c r="E1572" s="650"/>
      <c r="F1572" s="650"/>
      <c r="G1572" s="651"/>
      <c r="H1572" s="650"/>
      <c r="I1572" s="651"/>
      <c r="J1572" s="651"/>
      <c r="W1572" s="409"/>
      <c r="X1572" s="409"/>
      <c r="Y1572" s="409"/>
      <c r="Z1572" s="409"/>
      <c r="AA1572" s="409"/>
      <c r="AB1572" s="409"/>
      <c r="AC1572" s="409"/>
      <c r="AD1572" s="409"/>
      <c r="AE1572" s="409"/>
      <c r="AF1572" s="409"/>
      <c r="AG1572" s="409"/>
      <c r="AH1572" s="409"/>
      <c r="AI1572" s="409"/>
      <c r="AJ1572" s="409"/>
      <c r="AK1572" s="409"/>
      <c r="AL1572" s="409"/>
      <c r="AM1572" s="409"/>
      <c r="AN1572" s="409"/>
    </row>
    <row r="1573">
      <c r="A1573" s="668"/>
      <c r="B1573" s="655"/>
      <c r="C1573" s="655"/>
      <c r="D1573" s="660"/>
      <c r="E1573" s="650"/>
      <c r="F1573" s="650"/>
      <c r="G1573" s="651"/>
      <c r="H1573" s="650"/>
      <c r="I1573" s="651"/>
      <c r="J1573" s="650"/>
      <c r="W1573" s="409"/>
      <c r="X1573" s="409"/>
      <c r="Y1573" s="409"/>
      <c r="Z1573" s="409"/>
      <c r="AA1573" s="409"/>
      <c r="AB1573" s="409"/>
      <c r="AC1573" s="409"/>
      <c r="AD1573" s="409"/>
      <c r="AE1573" s="409"/>
      <c r="AF1573" s="409"/>
      <c r="AG1573" s="409"/>
      <c r="AH1573" s="409"/>
      <c r="AI1573" s="409"/>
      <c r="AJ1573" s="409"/>
      <c r="AK1573" s="409"/>
      <c r="AL1573" s="409"/>
      <c r="AM1573" s="409"/>
      <c r="AN1573" s="409"/>
    </row>
    <row r="1574">
      <c r="A1574" s="668"/>
      <c r="B1574" s="655"/>
      <c r="C1574" s="655"/>
      <c r="D1574" s="660"/>
      <c r="E1574" s="650"/>
      <c r="F1574" s="650"/>
      <c r="G1574" s="651"/>
      <c r="H1574" s="650"/>
      <c r="I1574" s="651"/>
      <c r="J1574" s="651"/>
      <c r="W1574" s="409"/>
      <c r="X1574" s="409"/>
      <c r="Y1574" s="409"/>
      <c r="Z1574" s="409"/>
      <c r="AA1574" s="409"/>
      <c r="AB1574" s="409"/>
      <c r="AC1574" s="409"/>
      <c r="AD1574" s="409"/>
      <c r="AE1574" s="409"/>
      <c r="AF1574" s="409"/>
      <c r="AG1574" s="409"/>
      <c r="AH1574" s="409"/>
      <c r="AI1574" s="409"/>
      <c r="AJ1574" s="409"/>
      <c r="AK1574" s="409"/>
      <c r="AL1574" s="409"/>
      <c r="AM1574" s="409"/>
      <c r="AN1574" s="409"/>
    </row>
    <row r="1575">
      <c r="A1575" s="668"/>
      <c r="B1575" s="655"/>
      <c r="C1575" s="655"/>
      <c r="D1575" s="660"/>
      <c r="E1575" s="650"/>
      <c r="F1575" s="650"/>
      <c r="G1575" s="651"/>
      <c r="H1575" s="650"/>
      <c r="I1575" s="651"/>
      <c r="J1575" s="651"/>
      <c r="W1575" s="409"/>
      <c r="X1575" s="409"/>
      <c r="Y1575" s="409"/>
      <c r="Z1575" s="409"/>
      <c r="AA1575" s="409"/>
      <c r="AB1575" s="409"/>
      <c r="AC1575" s="409"/>
      <c r="AD1575" s="409"/>
      <c r="AE1575" s="409"/>
      <c r="AF1575" s="409"/>
      <c r="AG1575" s="409"/>
      <c r="AH1575" s="409"/>
      <c r="AI1575" s="409"/>
      <c r="AJ1575" s="409"/>
      <c r="AK1575" s="409"/>
      <c r="AL1575" s="409"/>
      <c r="AM1575" s="409"/>
      <c r="AN1575" s="409"/>
    </row>
    <row r="1576">
      <c r="A1576" s="668"/>
      <c r="B1576" s="655"/>
      <c r="C1576" s="655"/>
      <c r="D1576" s="660"/>
      <c r="E1576" s="650"/>
      <c r="F1576" s="650"/>
      <c r="G1576" s="651"/>
      <c r="H1576" s="650"/>
      <c r="I1576" s="651"/>
      <c r="J1576" s="651"/>
      <c r="W1576" s="409"/>
      <c r="X1576" s="409"/>
      <c r="Y1576" s="409"/>
      <c r="Z1576" s="409"/>
      <c r="AA1576" s="409"/>
      <c r="AB1576" s="409"/>
      <c r="AC1576" s="409"/>
      <c r="AD1576" s="409"/>
      <c r="AE1576" s="409"/>
      <c r="AF1576" s="409"/>
      <c r="AG1576" s="409"/>
      <c r="AH1576" s="409"/>
      <c r="AI1576" s="409"/>
      <c r="AJ1576" s="409"/>
      <c r="AK1576" s="409"/>
      <c r="AL1576" s="409"/>
      <c r="AM1576" s="409"/>
      <c r="AN1576" s="409"/>
    </row>
    <row r="1577">
      <c r="A1577" s="668"/>
      <c r="B1577" s="655"/>
      <c r="C1577" s="655"/>
      <c r="D1577" s="660"/>
      <c r="E1577" s="650"/>
      <c r="F1577" s="650"/>
      <c r="G1577" s="651"/>
      <c r="H1577" s="650"/>
      <c r="I1577" s="651"/>
      <c r="J1577" s="651"/>
      <c r="W1577" s="409"/>
      <c r="X1577" s="409"/>
      <c r="Y1577" s="409"/>
      <c r="Z1577" s="409"/>
      <c r="AA1577" s="409"/>
      <c r="AB1577" s="409"/>
      <c r="AC1577" s="409"/>
      <c r="AD1577" s="409"/>
      <c r="AE1577" s="409"/>
      <c r="AF1577" s="409"/>
      <c r="AG1577" s="409"/>
      <c r="AH1577" s="409"/>
      <c r="AI1577" s="409"/>
      <c r="AJ1577" s="409"/>
      <c r="AK1577" s="409"/>
      <c r="AL1577" s="409"/>
      <c r="AM1577" s="409"/>
      <c r="AN1577" s="409"/>
    </row>
    <row r="1578">
      <c r="A1578" s="668"/>
      <c r="B1578" s="655"/>
      <c r="C1578" s="655"/>
      <c r="D1578" s="660"/>
      <c r="E1578" s="650"/>
      <c r="F1578" s="650"/>
      <c r="G1578" s="651"/>
      <c r="H1578" s="650"/>
      <c r="I1578" s="651"/>
      <c r="J1578" s="650"/>
      <c r="W1578" s="409"/>
      <c r="X1578" s="409"/>
      <c r="Y1578" s="409"/>
      <c r="Z1578" s="409"/>
      <c r="AA1578" s="409"/>
      <c r="AB1578" s="409"/>
      <c r="AC1578" s="409"/>
      <c r="AD1578" s="409"/>
      <c r="AE1578" s="409"/>
      <c r="AF1578" s="409"/>
      <c r="AG1578" s="409"/>
      <c r="AH1578" s="409"/>
      <c r="AI1578" s="409"/>
      <c r="AJ1578" s="409"/>
      <c r="AK1578" s="409"/>
      <c r="AL1578" s="409"/>
      <c r="AM1578" s="409"/>
      <c r="AN1578" s="409"/>
    </row>
    <row r="1579">
      <c r="A1579" s="668"/>
      <c r="B1579" s="655"/>
      <c r="C1579" s="655"/>
      <c r="D1579" s="660"/>
      <c r="E1579" s="650"/>
      <c r="F1579" s="650"/>
      <c r="G1579" s="651"/>
      <c r="H1579" s="650"/>
      <c r="I1579" s="650"/>
      <c r="J1579" s="651"/>
      <c r="W1579" s="409"/>
      <c r="X1579" s="409"/>
      <c r="Y1579" s="409"/>
      <c r="Z1579" s="409"/>
      <c r="AA1579" s="409"/>
      <c r="AB1579" s="409"/>
      <c r="AC1579" s="409"/>
      <c r="AD1579" s="409"/>
      <c r="AE1579" s="409"/>
      <c r="AF1579" s="409"/>
      <c r="AG1579" s="409"/>
      <c r="AH1579" s="409"/>
      <c r="AI1579" s="409"/>
      <c r="AJ1579" s="409"/>
      <c r="AK1579" s="409"/>
      <c r="AL1579" s="409"/>
      <c r="AM1579" s="409"/>
      <c r="AN1579" s="409"/>
    </row>
    <row r="1580">
      <c r="A1580" s="668"/>
      <c r="B1580" s="655"/>
      <c r="C1580" s="655"/>
      <c r="D1580" s="660"/>
      <c r="E1580" s="650"/>
      <c r="F1580" s="650"/>
      <c r="G1580" s="651"/>
      <c r="H1580" s="650"/>
      <c r="I1580" s="651"/>
      <c r="J1580" s="651"/>
      <c r="W1580" s="409"/>
      <c r="X1580" s="409"/>
      <c r="Y1580" s="409"/>
      <c r="Z1580" s="409"/>
      <c r="AA1580" s="409"/>
      <c r="AB1580" s="409"/>
      <c r="AC1580" s="409"/>
      <c r="AD1580" s="409"/>
      <c r="AE1580" s="409"/>
      <c r="AF1580" s="409"/>
      <c r="AG1580" s="409"/>
      <c r="AH1580" s="409"/>
      <c r="AI1580" s="409"/>
      <c r="AJ1580" s="409"/>
      <c r="AK1580" s="409"/>
      <c r="AL1580" s="409"/>
      <c r="AM1580" s="409"/>
      <c r="AN1580" s="409"/>
    </row>
    <row r="1581">
      <c r="A1581" s="668"/>
      <c r="B1581" s="655"/>
      <c r="C1581" s="655"/>
      <c r="D1581" s="660"/>
      <c r="E1581" s="650"/>
      <c r="F1581" s="650"/>
      <c r="G1581" s="651"/>
      <c r="H1581" s="650"/>
      <c r="I1581" s="651"/>
      <c r="J1581" s="651"/>
      <c r="W1581" s="409"/>
      <c r="X1581" s="409"/>
      <c r="Y1581" s="409"/>
      <c r="Z1581" s="409"/>
      <c r="AA1581" s="409"/>
      <c r="AB1581" s="409"/>
      <c r="AC1581" s="409"/>
      <c r="AD1581" s="409"/>
      <c r="AE1581" s="409"/>
      <c r="AF1581" s="409"/>
      <c r="AG1581" s="409"/>
      <c r="AH1581" s="409"/>
      <c r="AI1581" s="409"/>
      <c r="AJ1581" s="409"/>
      <c r="AK1581" s="409"/>
      <c r="AL1581" s="409"/>
      <c r="AM1581" s="409"/>
      <c r="AN1581" s="409"/>
    </row>
    <row r="1582">
      <c r="A1582" s="668"/>
      <c r="B1582" s="655"/>
      <c r="C1582" s="655"/>
      <c r="D1582" s="660"/>
      <c r="E1582" s="650"/>
      <c r="F1582" s="650"/>
      <c r="G1582" s="651"/>
      <c r="H1582" s="650"/>
      <c r="I1582" s="651"/>
      <c r="J1582" s="651"/>
      <c r="W1582" s="409"/>
      <c r="X1582" s="409"/>
      <c r="Y1582" s="409"/>
      <c r="Z1582" s="409"/>
      <c r="AA1582" s="409"/>
      <c r="AB1582" s="409"/>
      <c r="AC1582" s="409"/>
      <c r="AD1582" s="409"/>
      <c r="AE1582" s="409"/>
      <c r="AF1582" s="409"/>
      <c r="AG1582" s="409"/>
      <c r="AH1582" s="409"/>
      <c r="AI1582" s="409"/>
      <c r="AJ1582" s="409"/>
      <c r="AK1582" s="409"/>
      <c r="AL1582" s="409"/>
      <c r="AM1582" s="409"/>
      <c r="AN1582" s="409"/>
    </row>
    <row r="1583">
      <c r="A1583" s="668"/>
      <c r="B1583" s="655"/>
      <c r="C1583" s="655"/>
      <c r="D1583" s="660"/>
      <c r="E1583" s="650"/>
      <c r="F1583" s="650"/>
      <c r="G1583" s="651"/>
      <c r="H1583" s="650"/>
      <c r="I1583" s="651"/>
      <c r="J1583" s="651"/>
      <c r="W1583" s="409"/>
      <c r="X1583" s="409"/>
      <c r="Y1583" s="409"/>
      <c r="Z1583" s="409"/>
      <c r="AA1583" s="409"/>
      <c r="AB1583" s="409"/>
      <c r="AC1583" s="409"/>
      <c r="AD1583" s="409"/>
      <c r="AE1583" s="409"/>
      <c r="AF1583" s="409"/>
      <c r="AG1583" s="409"/>
      <c r="AH1583" s="409"/>
      <c r="AI1583" s="409"/>
      <c r="AJ1583" s="409"/>
      <c r="AK1583" s="409"/>
      <c r="AL1583" s="409"/>
      <c r="AM1583" s="409"/>
      <c r="AN1583" s="409"/>
    </row>
    <row r="1584">
      <c r="A1584" s="668"/>
      <c r="B1584" s="655"/>
      <c r="C1584" s="655"/>
      <c r="D1584" s="660"/>
      <c r="E1584" s="650"/>
      <c r="F1584" s="650"/>
      <c r="G1584" s="651"/>
      <c r="H1584" s="650"/>
      <c r="I1584" s="651"/>
      <c r="J1584" s="651"/>
      <c r="W1584" s="409"/>
      <c r="X1584" s="409"/>
      <c r="Y1584" s="409"/>
      <c r="Z1584" s="409"/>
      <c r="AA1584" s="409"/>
      <c r="AB1584" s="409"/>
      <c r="AC1584" s="409"/>
      <c r="AD1584" s="409"/>
      <c r="AE1584" s="409"/>
      <c r="AF1584" s="409"/>
      <c r="AG1584" s="409"/>
      <c r="AH1584" s="409"/>
      <c r="AI1584" s="409"/>
      <c r="AJ1584" s="409"/>
      <c r="AK1584" s="409"/>
      <c r="AL1584" s="409"/>
      <c r="AM1584" s="409"/>
      <c r="AN1584" s="409"/>
    </row>
    <row r="1585">
      <c r="A1585" s="668"/>
      <c r="B1585" s="655"/>
      <c r="C1585" s="655"/>
      <c r="D1585" s="660"/>
      <c r="E1585" s="650"/>
      <c r="F1585" s="650"/>
      <c r="G1585" s="651"/>
      <c r="H1585" s="650"/>
      <c r="I1585" s="651"/>
      <c r="J1585" s="650"/>
      <c r="W1585" s="409"/>
      <c r="X1585" s="409"/>
      <c r="Y1585" s="409"/>
      <c r="Z1585" s="409"/>
      <c r="AA1585" s="409"/>
      <c r="AB1585" s="409"/>
      <c r="AC1585" s="409"/>
      <c r="AD1585" s="409"/>
      <c r="AE1585" s="409"/>
      <c r="AF1585" s="409"/>
      <c r="AG1585" s="409"/>
      <c r="AH1585" s="409"/>
      <c r="AI1585" s="409"/>
      <c r="AJ1585" s="409"/>
      <c r="AK1585" s="409"/>
      <c r="AL1585" s="409"/>
      <c r="AM1585" s="409"/>
      <c r="AN1585" s="409"/>
    </row>
    <row r="1586">
      <c r="A1586" s="668"/>
      <c r="B1586" s="655"/>
      <c r="C1586" s="655"/>
      <c r="D1586" s="660"/>
      <c r="E1586" s="650"/>
      <c r="F1586" s="650"/>
      <c r="G1586" s="651"/>
      <c r="H1586" s="650"/>
      <c r="I1586" s="651"/>
      <c r="J1586" s="651"/>
      <c r="W1586" s="409"/>
      <c r="X1586" s="409"/>
      <c r="Y1586" s="409"/>
      <c r="Z1586" s="409"/>
      <c r="AA1586" s="409"/>
      <c r="AB1586" s="409"/>
      <c r="AC1586" s="409"/>
      <c r="AD1586" s="409"/>
      <c r="AE1586" s="409"/>
      <c r="AF1586" s="409"/>
      <c r="AG1586" s="409"/>
      <c r="AH1586" s="409"/>
      <c r="AI1586" s="409"/>
      <c r="AJ1586" s="409"/>
      <c r="AK1586" s="409"/>
      <c r="AL1586" s="409"/>
      <c r="AM1586" s="409"/>
      <c r="AN1586" s="409"/>
    </row>
    <row r="1587">
      <c r="A1587" s="668"/>
      <c r="B1587" s="655"/>
      <c r="C1587" s="655"/>
      <c r="D1587" s="660"/>
      <c r="E1587" s="650"/>
      <c r="F1587" s="650"/>
      <c r="G1587" s="651"/>
      <c r="H1587" s="650"/>
      <c r="I1587" s="650"/>
      <c r="J1587" s="651"/>
      <c r="W1587" s="409"/>
      <c r="X1587" s="409"/>
      <c r="Y1587" s="409"/>
      <c r="Z1587" s="409"/>
      <c r="AA1587" s="409"/>
      <c r="AB1587" s="409"/>
      <c r="AC1587" s="409"/>
      <c r="AD1587" s="409"/>
      <c r="AE1587" s="409"/>
      <c r="AF1587" s="409"/>
      <c r="AG1587" s="409"/>
      <c r="AH1587" s="409"/>
      <c r="AI1587" s="409"/>
      <c r="AJ1587" s="409"/>
      <c r="AK1587" s="409"/>
      <c r="AL1587" s="409"/>
      <c r="AM1587" s="409"/>
      <c r="AN1587" s="409"/>
    </row>
    <row r="1588">
      <c r="A1588" s="668"/>
      <c r="B1588" s="655"/>
      <c r="C1588" s="655"/>
      <c r="D1588" s="660"/>
      <c r="E1588" s="650"/>
      <c r="F1588" s="650"/>
      <c r="G1588" s="651"/>
      <c r="H1588" s="650"/>
      <c r="I1588" s="651"/>
      <c r="J1588" s="651"/>
      <c r="W1588" s="409"/>
      <c r="X1588" s="409"/>
      <c r="Y1588" s="409"/>
      <c r="Z1588" s="409"/>
      <c r="AA1588" s="409"/>
      <c r="AB1588" s="409"/>
      <c r="AC1588" s="409"/>
      <c r="AD1588" s="409"/>
      <c r="AE1588" s="409"/>
      <c r="AF1588" s="409"/>
      <c r="AG1588" s="409"/>
      <c r="AH1588" s="409"/>
      <c r="AI1588" s="409"/>
      <c r="AJ1588" s="409"/>
      <c r="AK1588" s="409"/>
      <c r="AL1588" s="409"/>
      <c r="AM1588" s="409"/>
      <c r="AN1588" s="409"/>
    </row>
    <row r="1589">
      <c r="A1589" s="668"/>
      <c r="B1589" s="655"/>
      <c r="C1589" s="655"/>
      <c r="D1589" s="660"/>
      <c r="E1589" s="650"/>
      <c r="F1589" s="650"/>
      <c r="G1589" s="651"/>
      <c r="H1589" s="650"/>
      <c r="I1589" s="651"/>
      <c r="J1589" s="651"/>
      <c r="W1589" s="409"/>
      <c r="X1589" s="409"/>
      <c r="Y1589" s="409"/>
      <c r="Z1589" s="409"/>
      <c r="AA1589" s="409"/>
      <c r="AB1589" s="409"/>
      <c r="AC1589" s="409"/>
      <c r="AD1589" s="409"/>
      <c r="AE1589" s="409"/>
      <c r="AF1589" s="409"/>
      <c r="AG1589" s="409"/>
      <c r="AH1589" s="409"/>
      <c r="AI1589" s="409"/>
      <c r="AJ1589" s="409"/>
      <c r="AK1589" s="409"/>
      <c r="AL1589" s="409"/>
      <c r="AM1589" s="409"/>
      <c r="AN1589" s="409"/>
    </row>
    <row r="1590">
      <c r="A1590" s="651"/>
      <c r="B1590" s="651"/>
      <c r="C1590" s="651"/>
      <c r="D1590" s="660"/>
      <c r="E1590" s="650"/>
      <c r="F1590" s="650"/>
      <c r="G1590" s="651"/>
      <c r="H1590" s="650"/>
      <c r="I1590" s="651"/>
      <c r="J1590" s="651"/>
      <c r="W1590" s="409"/>
      <c r="X1590" s="409"/>
      <c r="Y1590" s="409"/>
      <c r="Z1590" s="409"/>
      <c r="AA1590" s="409"/>
      <c r="AB1590" s="409"/>
      <c r="AC1590" s="409"/>
      <c r="AD1590" s="409"/>
      <c r="AE1590" s="409"/>
      <c r="AF1590" s="409"/>
      <c r="AG1590" s="409"/>
      <c r="AH1590" s="409"/>
      <c r="AI1590" s="409"/>
      <c r="AJ1590" s="409"/>
      <c r="AK1590" s="409"/>
      <c r="AL1590" s="409"/>
      <c r="AM1590" s="409"/>
      <c r="AN1590" s="409"/>
    </row>
    <row r="1591">
      <c r="A1591" s="668"/>
      <c r="B1591" s="655"/>
      <c r="C1591" s="655"/>
      <c r="D1591" s="660"/>
      <c r="E1591" s="650"/>
      <c r="F1591" s="650"/>
      <c r="G1591" s="651"/>
      <c r="H1591" s="650"/>
      <c r="I1591" s="651"/>
      <c r="J1591" s="651"/>
      <c r="W1591" s="409"/>
      <c r="X1591" s="409"/>
      <c r="Y1591" s="409"/>
      <c r="Z1591" s="409"/>
      <c r="AA1591" s="409"/>
      <c r="AB1591" s="409"/>
      <c r="AC1591" s="409"/>
      <c r="AD1591" s="409"/>
      <c r="AE1591" s="409"/>
      <c r="AF1591" s="409"/>
      <c r="AG1591" s="409"/>
      <c r="AH1591" s="409"/>
      <c r="AI1591" s="409"/>
      <c r="AJ1591" s="409"/>
      <c r="AK1591" s="409"/>
      <c r="AL1591" s="409"/>
      <c r="AM1591" s="409"/>
      <c r="AN1591" s="409"/>
    </row>
    <row r="1592">
      <c r="A1592" s="668"/>
      <c r="B1592" s="655"/>
      <c r="C1592" s="655"/>
      <c r="D1592" s="660"/>
      <c r="E1592" s="650"/>
      <c r="F1592" s="650"/>
      <c r="G1592" s="651"/>
      <c r="H1592" s="650"/>
      <c r="I1592" s="651"/>
      <c r="J1592" s="650"/>
      <c r="W1592" s="409"/>
      <c r="X1592" s="409"/>
      <c r="Y1592" s="409"/>
      <c r="Z1592" s="409"/>
      <c r="AA1592" s="409"/>
      <c r="AB1592" s="409"/>
      <c r="AC1592" s="409"/>
      <c r="AD1592" s="409"/>
      <c r="AE1592" s="409"/>
      <c r="AF1592" s="409"/>
      <c r="AG1592" s="409"/>
      <c r="AH1592" s="409"/>
      <c r="AI1592" s="409"/>
      <c r="AJ1592" s="409"/>
      <c r="AK1592" s="409"/>
      <c r="AL1592" s="409"/>
      <c r="AM1592" s="409"/>
      <c r="AN1592" s="409"/>
    </row>
    <row r="1593">
      <c r="A1593" s="668"/>
      <c r="B1593" s="655"/>
      <c r="C1593" s="655"/>
      <c r="D1593" s="660"/>
      <c r="E1593" s="650"/>
      <c r="F1593" s="650"/>
      <c r="G1593" s="651"/>
      <c r="H1593" s="650"/>
      <c r="I1593" s="651"/>
      <c r="J1593" s="651"/>
      <c r="W1593" s="409"/>
      <c r="X1593" s="409"/>
      <c r="Y1593" s="409"/>
      <c r="Z1593" s="409"/>
      <c r="AA1593" s="409"/>
      <c r="AB1593" s="409"/>
      <c r="AC1593" s="409"/>
      <c r="AD1593" s="409"/>
      <c r="AE1593" s="409"/>
      <c r="AF1593" s="409"/>
      <c r="AG1593" s="409"/>
      <c r="AH1593" s="409"/>
      <c r="AI1593" s="409"/>
      <c r="AJ1593" s="409"/>
      <c r="AK1593" s="409"/>
      <c r="AL1593" s="409"/>
      <c r="AM1593" s="409"/>
      <c r="AN1593" s="409"/>
    </row>
    <row r="1594">
      <c r="A1594" s="668"/>
      <c r="B1594" s="655"/>
      <c r="C1594" s="655"/>
      <c r="D1594" s="660"/>
      <c r="E1594" s="650"/>
      <c r="F1594" s="650"/>
      <c r="G1594" s="651"/>
      <c r="H1594" s="650"/>
      <c r="I1594" s="651"/>
      <c r="J1594" s="651"/>
      <c r="W1594" s="409"/>
      <c r="X1594" s="409"/>
      <c r="Y1594" s="409"/>
      <c r="Z1594" s="409"/>
      <c r="AA1594" s="409"/>
      <c r="AB1594" s="409"/>
      <c r="AC1594" s="409"/>
      <c r="AD1594" s="409"/>
      <c r="AE1594" s="409"/>
      <c r="AF1594" s="409"/>
      <c r="AG1594" s="409"/>
      <c r="AH1594" s="409"/>
      <c r="AI1594" s="409"/>
      <c r="AJ1594" s="409"/>
      <c r="AK1594" s="409"/>
      <c r="AL1594" s="409"/>
      <c r="AM1594" s="409"/>
      <c r="AN1594" s="409"/>
    </row>
    <row r="1595">
      <c r="A1595" s="668"/>
      <c r="B1595" s="655"/>
      <c r="C1595" s="655"/>
      <c r="D1595" s="660"/>
      <c r="E1595" s="650"/>
      <c r="F1595" s="650"/>
      <c r="G1595" s="651"/>
      <c r="H1595" s="650"/>
      <c r="I1595" s="651"/>
      <c r="J1595" s="650"/>
      <c r="W1595" s="409"/>
      <c r="X1595" s="409"/>
      <c r="Y1595" s="409"/>
      <c r="Z1595" s="409"/>
      <c r="AA1595" s="409"/>
      <c r="AB1595" s="409"/>
      <c r="AC1595" s="409"/>
      <c r="AD1595" s="409"/>
      <c r="AE1595" s="409"/>
      <c r="AF1595" s="409"/>
      <c r="AG1595" s="409"/>
      <c r="AH1595" s="409"/>
      <c r="AI1595" s="409"/>
      <c r="AJ1595" s="409"/>
      <c r="AK1595" s="409"/>
      <c r="AL1595" s="409"/>
      <c r="AM1595" s="409"/>
      <c r="AN1595" s="409"/>
    </row>
    <row r="1596">
      <c r="A1596" s="668"/>
      <c r="B1596" s="655"/>
      <c r="C1596" s="655"/>
      <c r="D1596" s="660"/>
      <c r="E1596" s="650"/>
      <c r="F1596" s="650"/>
      <c r="G1596" s="651"/>
      <c r="H1596" s="650"/>
      <c r="I1596" s="651"/>
      <c r="J1596" s="651"/>
      <c r="W1596" s="409"/>
      <c r="X1596" s="409"/>
      <c r="Y1596" s="409"/>
      <c r="Z1596" s="409"/>
      <c r="AA1596" s="409"/>
      <c r="AB1596" s="409"/>
      <c r="AC1596" s="409"/>
      <c r="AD1596" s="409"/>
      <c r="AE1596" s="409"/>
      <c r="AF1596" s="409"/>
      <c r="AG1596" s="409"/>
      <c r="AH1596" s="409"/>
      <c r="AI1596" s="409"/>
      <c r="AJ1596" s="409"/>
      <c r="AK1596" s="409"/>
      <c r="AL1596" s="409"/>
      <c r="AM1596" s="409"/>
      <c r="AN1596" s="409"/>
    </row>
    <row r="1597">
      <c r="A1597" s="668"/>
      <c r="B1597" s="655"/>
      <c r="C1597" s="655"/>
      <c r="D1597" s="660"/>
      <c r="E1597" s="650"/>
      <c r="F1597" s="650"/>
      <c r="G1597" s="651"/>
      <c r="H1597" s="650"/>
      <c r="I1597" s="651"/>
      <c r="J1597" s="651"/>
      <c r="W1597" s="409"/>
      <c r="X1597" s="409"/>
      <c r="Y1597" s="409"/>
      <c r="Z1597" s="409"/>
      <c r="AA1597" s="409"/>
      <c r="AB1597" s="409"/>
      <c r="AC1597" s="409"/>
      <c r="AD1597" s="409"/>
      <c r="AE1597" s="409"/>
      <c r="AF1597" s="409"/>
      <c r="AG1597" s="409"/>
      <c r="AH1597" s="409"/>
      <c r="AI1597" s="409"/>
      <c r="AJ1597" s="409"/>
      <c r="AK1597" s="409"/>
      <c r="AL1597" s="409"/>
      <c r="AM1597" s="409"/>
      <c r="AN1597" s="409"/>
    </row>
    <row r="1598">
      <c r="A1598" s="668"/>
      <c r="B1598" s="655"/>
      <c r="C1598" s="655"/>
      <c r="D1598" s="660"/>
      <c r="E1598" s="650"/>
      <c r="F1598" s="650"/>
      <c r="G1598" s="651"/>
      <c r="H1598" s="650"/>
      <c r="I1598" s="651"/>
      <c r="J1598" s="651"/>
      <c r="W1598" s="409"/>
      <c r="X1598" s="409"/>
      <c r="Y1598" s="409"/>
      <c r="Z1598" s="409"/>
      <c r="AA1598" s="409"/>
      <c r="AB1598" s="409"/>
      <c r="AC1598" s="409"/>
      <c r="AD1598" s="409"/>
      <c r="AE1598" s="409"/>
      <c r="AF1598" s="409"/>
      <c r="AG1598" s="409"/>
      <c r="AH1598" s="409"/>
      <c r="AI1598" s="409"/>
      <c r="AJ1598" s="409"/>
      <c r="AK1598" s="409"/>
      <c r="AL1598" s="409"/>
      <c r="AM1598" s="409"/>
      <c r="AN1598" s="409"/>
    </row>
    <row r="1599">
      <c r="A1599" s="668"/>
      <c r="B1599" s="655"/>
      <c r="C1599" s="655"/>
      <c r="D1599" s="660"/>
      <c r="E1599" s="650"/>
      <c r="F1599" s="650"/>
      <c r="G1599" s="651"/>
      <c r="H1599" s="650"/>
      <c r="I1599" s="651"/>
      <c r="J1599" s="651"/>
      <c r="W1599" s="409"/>
      <c r="X1599" s="409"/>
      <c r="Y1599" s="409"/>
      <c r="Z1599" s="409"/>
      <c r="AA1599" s="409"/>
      <c r="AB1599" s="409"/>
      <c r="AC1599" s="409"/>
      <c r="AD1599" s="409"/>
      <c r="AE1599" s="409"/>
      <c r="AF1599" s="409"/>
      <c r="AG1599" s="409"/>
      <c r="AH1599" s="409"/>
      <c r="AI1599" s="409"/>
      <c r="AJ1599" s="409"/>
      <c r="AK1599" s="409"/>
      <c r="AL1599" s="409"/>
      <c r="AM1599" s="409"/>
      <c r="AN1599" s="409"/>
    </row>
    <row r="1600">
      <c r="A1600" s="668"/>
      <c r="B1600" s="655"/>
      <c r="C1600" s="655"/>
      <c r="D1600" s="660"/>
      <c r="E1600" s="650"/>
      <c r="F1600" s="650"/>
      <c r="G1600" s="651"/>
      <c r="H1600" s="650"/>
      <c r="I1600" s="650"/>
      <c r="J1600" s="651"/>
      <c r="W1600" s="409"/>
      <c r="X1600" s="409"/>
      <c r="Y1600" s="409"/>
      <c r="Z1600" s="409"/>
      <c r="AA1600" s="409"/>
      <c r="AB1600" s="409"/>
      <c r="AC1600" s="409"/>
      <c r="AD1600" s="409"/>
      <c r="AE1600" s="409"/>
      <c r="AF1600" s="409"/>
      <c r="AG1600" s="409"/>
      <c r="AH1600" s="409"/>
      <c r="AI1600" s="409"/>
      <c r="AJ1600" s="409"/>
      <c r="AK1600" s="409"/>
      <c r="AL1600" s="409"/>
      <c r="AM1600" s="409"/>
      <c r="AN1600" s="409"/>
    </row>
    <row r="1601">
      <c r="A1601" s="668"/>
      <c r="B1601" s="655"/>
      <c r="C1601" s="655"/>
      <c r="D1601" s="660"/>
      <c r="E1601" s="650"/>
      <c r="F1601" s="650"/>
      <c r="G1601" s="651"/>
      <c r="H1601" s="650"/>
      <c r="I1601" s="651"/>
      <c r="J1601" s="651"/>
      <c r="W1601" s="409"/>
      <c r="X1601" s="409"/>
      <c r="Y1601" s="409"/>
      <c r="Z1601" s="409"/>
      <c r="AA1601" s="409"/>
      <c r="AB1601" s="409"/>
      <c r="AC1601" s="409"/>
      <c r="AD1601" s="409"/>
      <c r="AE1601" s="409"/>
      <c r="AF1601" s="409"/>
      <c r="AG1601" s="409"/>
      <c r="AH1601" s="409"/>
      <c r="AI1601" s="409"/>
      <c r="AJ1601" s="409"/>
      <c r="AK1601" s="409"/>
      <c r="AL1601" s="409"/>
      <c r="AM1601" s="409"/>
      <c r="AN1601" s="409"/>
    </row>
    <row r="1602">
      <c r="A1602" s="668"/>
      <c r="B1602" s="655"/>
      <c r="C1602" s="655"/>
      <c r="D1602" s="660"/>
      <c r="E1602" s="650"/>
      <c r="F1602" s="650"/>
      <c r="G1602" s="651"/>
      <c r="H1602" s="650"/>
      <c r="I1602" s="651"/>
      <c r="J1602" s="651"/>
      <c r="W1602" s="409"/>
      <c r="X1602" s="409"/>
      <c r="Y1602" s="409"/>
      <c r="Z1602" s="409"/>
      <c r="AA1602" s="409"/>
      <c r="AB1602" s="409"/>
      <c r="AC1602" s="409"/>
      <c r="AD1602" s="409"/>
      <c r="AE1602" s="409"/>
      <c r="AF1602" s="409"/>
      <c r="AG1602" s="409"/>
      <c r="AH1602" s="409"/>
      <c r="AI1602" s="409"/>
      <c r="AJ1602" s="409"/>
      <c r="AK1602" s="409"/>
      <c r="AL1602" s="409"/>
      <c r="AM1602" s="409"/>
      <c r="AN1602" s="409"/>
    </row>
    <row r="1603">
      <c r="A1603" s="668"/>
      <c r="B1603" s="655"/>
      <c r="C1603" s="655"/>
      <c r="D1603" s="660"/>
      <c r="E1603" s="650"/>
      <c r="F1603" s="650"/>
      <c r="G1603" s="651"/>
      <c r="H1603" s="650"/>
      <c r="I1603" s="651"/>
      <c r="J1603" s="651"/>
      <c r="W1603" s="409"/>
      <c r="X1603" s="409"/>
      <c r="Y1603" s="409"/>
      <c r="Z1603" s="409"/>
      <c r="AA1603" s="409"/>
      <c r="AB1603" s="409"/>
      <c r="AC1603" s="409"/>
      <c r="AD1603" s="409"/>
      <c r="AE1603" s="409"/>
      <c r="AF1603" s="409"/>
      <c r="AG1603" s="409"/>
      <c r="AH1603" s="409"/>
      <c r="AI1603" s="409"/>
      <c r="AJ1603" s="409"/>
      <c r="AK1603" s="409"/>
      <c r="AL1603" s="409"/>
      <c r="AM1603" s="409"/>
      <c r="AN1603" s="409"/>
    </row>
    <row r="1604">
      <c r="A1604" s="668"/>
      <c r="B1604" s="655"/>
      <c r="C1604" s="655"/>
      <c r="D1604" s="660"/>
      <c r="E1604" s="650"/>
      <c r="F1604" s="650"/>
      <c r="G1604" s="651"/>
      <c r="H1604" s="650"/>
      <c r="I1604" s="651"/>
      <c r="J1604" s="651"/>
      <c r="W1604" s="409"/>
      <c r="X1604" s="409"/>
      <c r="Y1604" s="409"/>
      <c r="Z1604" s="409"/>
      <c r="AA1604" s="409"/>
      <c r="AB1604" s="409"/>
      <c r="AC1604" s="409"/>
      <c r="AD1604" s="409"/>
      <c r="AE1604" s="409"/>
      <c r="AF1604" s="409"/>
      <c r="AG1604" s="409"/>
      <c r="AH1604" s="409"/>
      <c r="AI1604" s="409"/>
      <c r="AJ1604" s="409"/>
      <c r="AK1604" s="409"/>
      <c r="AL1604" s="409"/>
      <c r="AM1604" s="409"/>
      <c r="AN1604" s="409"/>
    </row>
    <row r="1605">
      <c r="A1605" s="668"/>
      <c r="B1605" s="655"/>
      <c r="C1605" s="655"/>
      <c r="D1605" s="660"/>
      <c r="E1605" s="650"/>
      <c r="F1605" s="650"/>
      <c r="G1605" s="651"/>
      <c r="H1605" s="650"/>
      <c r="I1605" s="651"/>
      <c r="J1605" s="650"/>
      <c r="W1605" s="409"/>
      <c r="X1605" s="409"/>
      <c r="Y1605" s="409"/>
      <c r="Z1605" s="409"/>
      <c r="AA1605" s="409"/>
      <c r="AB1605" s="409"/>
      <c r="AC1605" s="409"/>
      <c r="AD1605" s="409"/>
      <c r="AE1605" s="409"/>
      <c r="AF1605" s="409"/>
      <c r="AG1605" s="409"/>
      <c r="AH1605" s="409"/>
      <c r="AI1605" s="409"/>
      <c r="AJ1605" s="409"/>
      <c r="AK1605" s="409"/>
      <c r="AL1605" s="409"/>
      <c r="AM1605" s="409"/>
      <c r="AN1605" s="409"/>
    </row>
    <row r="1606">
      <c r="A1606" s="668"/>
      <c r="B1606" s="655"/>
      <c r="C1606" s="655"/>
      <c r="D1606" s="660"/>
      <c r="E1606" s="650"/>
      <c r="F1606" s="650"/>
      <c r="G1606" s="651"/>
      <c r="H1606" s="650"/>
      <c r="I1606" s="651"/>
      <c r="J1606" s="651"/>
      <c r="W1606" s="409"/>
      <c r="X1606" s="409"/>
      <c r="Y1606" s="409"/>
      <c r="Z1606" s="409"/>
      <c r="AA1606" s="409"/>
      <c r="AB1606" s="409"/>
      <c r="AC1606" s="409"/>
      <c r="AD1606" s="409"/>
      <c r="AE1606" s="409"/>
      <c r="AF1606" s="409"/>
      <c r="AG1606" s="409"/>
      <c r="AH1606" s="409"/>
      <c r="AI1606" s="409"/>
      <c r="AJ1606" s="409"/>
      <c r="AK1606" s="409"/>
      <c r="AL1606" s="409"/>
      <c r="AM1606" s="409"/>
      <c r="AN1606" s="409"/>
    </row>
    <row r="1607">
      <c r="A1607" s="668"/>
      <c r="B1607" s="655"/>
      <c r="C1607" s="655"/>
      <c r="D1607" s="660"/>
      <c r="E1607" s="650"/>
      <c r="F1607" s="650"/>
      <c r="G1607" s="651"/>
      <c r="H1607" s="650"/>
      <c r="I1607" s="651"/>
      <c r="J1607" s="651"/>
      <c r="W1607" s="409"/>
      <c r="X1607" s="409"/>
      <c r="Y1607" s="409"/>
      <c r="Z1607" s="409"/>
      <c r="AA1607" s="409"/>
      <c r="AB1607" s="409"/>
      <c r="AC1607" s="409"/>
      <c r="AD1607" s="409"/>
      <c r="AE1607" s="409"/>
      <c r="AF1607" s="409"/>
      <c r="AG1607" s="409"/>
      <c r="AH1607" s="409"/>
      <c r="AI1607" s="409"/>
      <c r="AJ1607" s="409"/>
      <c r="AK1607" s="409"/>
      <c r="AL1607" s="409"/>
      <c r="AM1607" s="409"/>
      <c r="AN1607" s="409"/>
    </row>
    <row r="1608">
      <c r="A1608" s="668"/>
      <c r="B1608" s="655"/>
      <c r="C1608" s="655"/>
      <c r="D1608" s="660"/>
      <c r="E1608" s="650"/>
      <c r="F1608" s="650"/>
      <c r="G1608" s="651"/>
      <c r="H1608" s="650"/>
      <c r="I1608" s="651"/>
      <c r="J1608" s="651"/>
      <c r="W1608" s="409"/>
      <c r="X1608" s="409"/>
      <c r="Y1608" s="409"/>
      <c r="Z1608" s="409"/>
      <c r="AA1608" s="409"/>
      <c r="AB1608" s="409"/>
      <c r="AC1608" s="409"/>
      <c r="AD1608" s="409"/>
      <c r="AE1608" s="409"/>
      <c r="AF1608" s="409"/>
      <c r="AG1608" s="409"/>
      <c r="AH1608" s="409"/>
      <c r="AI1608" s="409"/>
      <c r="AJ1608" s="409"/>
      <c r="AK1608" s="409"/>
      <c r="AL1608" s="409"/>
      <c r="AM1608" s="409"/>
      <c r="AN1608" s="409"/>
    </row>
    <row r="1609">
      <c r="A1609" s="668"/>
      <c r="B1609" s="655"/>
      <c r="C1609" s="655"/>
      <c r="D1609" s="660"/>
      <c r="E1609" s="650"/>
      <c r="F1609" s="650"/>
      <c r="G1609" s="651"/>
      <c r="H1609" s="650"/>
      <c r="I1609" s="651"/>
      <c r="J1609" s="651"/>
      <c r="W1609" s="409"/>
      <c r="X1609" s="409"/>
      <c r="Y1609" s="409"/>
      <c r="Z1609" s="409"/>
      <c r="AA1609" s="409"/>
      <c r="AB1609" s="409"/>
      <c r="AC1609" s="409"/>
      <c r="AD1609" s="409"/>
      <c r="AE1609" s="409"/>
      <c r="AF1609" s="409"/>
      <c r="AG1609" s="409"/>
      <c r="AH1609" s="409"/>
      <c r="AI1609" s="409"/>
      <c r="AJ1609" s="409"/>
      <c r="AK1609" s="409"/>
      <c r="AL1609" s="409"/>
      <c r="AM1609" s="409"/>
      <c r="AN1609" s="409"/>
    </row>
    <row r="1610">
      <c r="A1610" s="668"/>
      <c r="B1610" s="655"/>
      <c r="C1610" s="655"/>
      <c r="D1610" s="660"/>
      <c r="E1610" s="650"/>
      <c r="F1610" s="650"/>
      <c r="G1610" s="651"/>
      <c r="H1610" s="650"/>
      <c r="I1610" s="651"/>
      <c r="J1610" s="651"/>
      <c r="W1610" s="409"/>
      <c r="X1610" s="409"/>
      <c r="Y1610" s="409"/>
      <c r="Z1610" s="409"/>
      <c r="AA1610" s="409"/>
      <c r="AB1610" s="409"/>
      <c r="AC1610" s="409"/>
      <c r="AD1610" s="409"/>
      <c r="AE1610" s="409"/>
      <c r="AF1610" s="409"/>
      <c r="AG1610" s="409"/>
      <c r="AH1610" s="409"/>
      <c r="AI1610" s="409"/>
      <c r="AJ1610" s="409"/>
      <c r="AK1610" s="409"/>
      <c r="AL1610" s="409"/>
      <c r="AM1610" s="409"/>
      <c r="AN1610" s="409"/>
    </row>
    <row r="1611">
      <c r="A1611" s="668"/>
      <c r="B1611" s="655"/>
      <c r="C1611" s="655"/>
      <c r="D1611" s="660"/>
      <c r="E1611" s="650"/>
      <c r="F1611" s="650"/>
      <c r="G1611" s="651"/>
      <c r="H1611" s="650"/>
      <c r="I1611" s="651"/>
      <c r="J1611" s="650"/>
      <c r="W1611" s="409"/>
      <c r="X1611" s="409"/>
      <c r="Y1611" s="409"/>
      <c r="Z1611" s="409"/>
      <c r="AA1611" s="409"/>
      <c r="AB1611" s="409"/>
      <c r="AC1611" s="409"/>
      <c r="AD1611" s="409"/>
      <c r="AE1611" s="409"/>
      <c r="AF1611" s="409"/>
      <c r="AG1611" s="409"/>
      <c r="AH1611" s="409"/>
      <c r="AI1611" s="409"/>
      <c r="AJ1611" s="409"/>
      <c r="AK1611" s="409"/>
      <c r="AL1611" s="409"/>
      <c r="AM1611" s="409"/>
      <c r="AN1611" s="409"/>
    </row>
    <row r="1612">
      <c r="A1612" s="668"/>
      <c r="B1612" s="655"/>
      <c r="C1612" s="655"/>
      <c r="D1612" s="660"/>
      <c r="E1612" s="650"/>
      <c r="F1612" s="650"/>
      <c r="G1612" s="651"/>
      <c r="H1612" s="650"/>
      <c r="I1612" s="651"/>
      <c r="J1612" s="650"/>
      <c r="W1612" s="409"/>
      <c r="X1612" s="409"/>
      <c r="Y1612" s="409"/>
      <c r="Z1612" s="409"/>
      <c r="AA1612" s="409"/>
      <c r="AB1612" s="409"/>
      <c r="AC1612" s="409"/>
      <c r="AD1612" s="409"/>
      <c r="AE1612" s="409"/>
      <c r="AF1612" s="409"/>
      <c r="AG1612" s="409"/>
      <c r="AH1612" s="409"/>
      <c r="AI1612" s="409"/>
      <c r="AJ1612" s="409"/>
      <c r="AK1612" s="409"/>
      <c r="AL1612" s="409"/>
      <c r="AM1612" s="409"/>
      <c r="AN1612" s="409"/>
    </row>
    <row r="1613">
      <c r="A1613" s="668"/>
      <c r="B1613" s="655"/>
      <c r="C1613" s="655"/>
      <c r="D1613" s="660"/>
      <c r="E1613" s="650"/>
      <c r="F1613" s="650"/>
      <c r="G1613" s="651"/>
      <c r="H1613" s="650"/>
      <c r="I1613" s="651"/>
      <c r="J1613" s="651"/>
      <c r="W1613" s="409"/>
      <c r="X1613" s="409"/>
      <c r="Y1613" s="409"/>
      <c r="Z1613" s="409"/>
      <c r="AA1613" s="409"/>
      <c r="AB1613" s="409"/>
      <c r="AC1613" s="409"/>
      <c r="AD1613" s="409"/>
      <c r="AE1613" s="409"/>
      <c r="AF1613" s="409"/>
      <c r="AG1613" s="409"/>
      <c r="AH1613" s="409"/>
      <c r="AI1613" s="409"/>
      <c r="AJ1613" s="409"/>
      <c r="AK1613" s="409"/>
      <c r="AL1613" s="409"/>
      <c r="AM1613" s="409"/>
      <c r="AN1613" s="409"/>
    </row>
    <row r="1614">
      <c r="A1614" s="668"/>
      <c r="B1614" s="655"/>
      <c r="C1614" s="655"/>
      <c r="D1614" s="660"/>
      <c r="E1614" s="650"/>
      <c r="F1614" s="650"/>
      <c r="G1614" s="651"/>
      <c r="H1614" s="650"/>
      <c r="I1614" s="651"/>
      <c r="J1614" s="651"/>
      <c r="W1614" s="409"/>
      <c r="X1614" s="409"/>
      <c r="Y1614" s="409"/>
      <c r="Z1614" s="409"/>
      <c r="AA1614" s="409"/>
      <c r="AB1614" s="409"/>
      <c r="AC1614" s="409"/>
      <c r="AD1614" s="409"/>
      <c r="AE1614" s="409"/>
      <c r="AF1614" s="409"/>
      <c r="AG1614" s="409"/>
      <c r="AH1614" s="409"/>
      <c r="AI1614" s="409"/>
      <c r="AJ1614" s="409"/>
      <c r="AK1614" s="409"/>
      <c r="AL1614" s="409"/>
      <c r="AM1614" s="409"/>
      <c r="AN1614" s="409"/>
    </row>
    <row r="1615">
      <c r="A1615" s="651"/>
      <c r="B1615" s="651"/>
      <c r="C1615" s="651"/>
      <c r="D1615" s="660"/>
      <c r="E1615" s="650"/>
      <c r="F1615" s="650"/>
      <c r="G1615" s="651"/>
      <c r="H1615" s="650"/>
      <c r="I1615" s="651"/>
      <c r="J1615" s="651"/>
      <c r="W1615" s="409"/>
      <c r="X1615" s="409"/>
      <c r="Y1615" s="409"/>
      <c r="Z1615" s="409"/>
      <c r="AA1615" s="409"/>
      <c r="AB1615" s="409"/>
      <c r="AC1615" s="409"/>
      <c r="AD1615" s="409"/>
      <c r="AE1615" s="409"/>
      <c r="AF1615" s="409"/>
      <c r="AG1615" s="409"/>
      <c r="AH1615" s="409"/>
      <c r="AI1615" s="409"/>
      <c r="AJ1615" s="409"/>
      <c r="AK1615" s="409"/>
      <c r="AL1615" s="409"/>
      <c r="AM1615" s="409"/>
      <c r="AN1615" s="409"/>
    </row>
    <row r="1616">
      <c r="A1616" s="668"/>
      <c r="B1616" s="655"/>
      <c r="C1616" s="655"/>
      <c r="D1616" s="660"/>
      <c r="E1616" s="650"/>
      <c r="F1616" s="650"/>
      <c r="G1616" s="651"/>
      <c r="H1616" s="650"/>
      <c r="I1616" s="651"/>
      <c r="J1616" s="651"/>
      <c r="W1616" s="409"/>
      <c r="X1616" s="409"/>
      <c r="Y1616" s="409"/>
      <c r="Z1616" s="409"/>
      <c r="AA1616" s="409"/>
      <c r="AB1616" s="409"/>
      <c r="AC1616" s="409"/>
      <c r="AD1616" s="409"/>
      <c r="AE1616" s="409"/>
      <c r="AF1616" s="409"/>
      <c r="AG1616" s="409"/>
      <c r="AH1616" s="409"/>
      <c r="AI1616" s="409"/>
      <c r="AJ1616" s="409"/>
      <c r="AK1616" s="409"/>
      <c r="AL1616" s="409"/>
      <c r="AM1616" s="409"/>
      <c r="AN1616" s="409"/>
    </row>
    <row r="1617">
      <c r="A1617" s="668"/>
      <c r="B1617" s="655"/>
      <c r="C1617" s="655"/>
      <c r="D1617" s="660"/>
      <c r="E1617" s="650"/>
      <c r="F1617" s="650"/>
      <c r="G1617" s="651"/>
      <c r="H1617" s="650"/>
      <c r="I1617" s="650"/>
      <c r="J1617" s="651"/>
      <c r="W1617" s="409"/>
      <c r="X1617" s="409"/>
      <c r="Y1617" s="409"/>
      <c r="Z1617" s="409"/>
      <c r="AA1617" s="409"/>
      <c r="AB1617" s="409"/>
      <c r="AC1617" s="409"/>
      <c r="AD1617" s="409"/>
      <c r="AE1617" s="409"/>
      <c r="AF1617" s="409"/>
      <c r="AG1617" s="409"/>
      <c r="AH1617" s="409"/>
      <c r="AI1617" s="409"/>
      <c r="AJ1617" s="409"/>
      <c r="AK1617" s="409"/>
      <c r="AL1617" s="409"/>
      <c r="AM1617" s="409"/>
      <c r="AN1617" s="409"/>
    </row>
    <row r="1618">
      <c r="A1618" s="668"/>
      <c r="B1618" s="655"/>
      <c r="C1618" s="655"/>
      <c r="D1618" s="660"/>
      <c r="E1618" s="650"/>
      <c r="F1618" s="650"/>
      <c r="G1618" s="651"/>
      <c r="H1618" s="650"/>
      <c r="I1618" s="651"/>
      <c r="J1618" s="651"/>
      <c r="W1618" s="409"/>
      <c r="X1618" s="409"/>
      <c r="Y1618" s="409"/>
      <c r="Z1618" s="409"/>
      <c r="AA1618" s="409"/>
      <c r="AB1618" s="409"/>
      <c r="AC1618" s="409"/>
      <c r="AD1618" s="409"/>
      <c r="AE1618" s="409"/>
      <c r="AF1618" s="409"/>
      <c r="AG1618" s="409"/>
      <c r="AH1618" s="409"/>
      <c r="AI1618" s="409"/>
      <c r="AJ1618" s="409"/>
      <c r="AK1618" s="409"/>
      <c r="AL1618" s="409"/>
      <c r="AM1618" s="409"/>
      <c r="AN1618" s="409"/>
    </row>
    <row r="1619">
      <c r="A1619" s="668"/>
      <c r="B1619" s="655"/>
      <c r="C1619" s="655"/>
      <c r="D1619" s="660"/>
      <c r="E1619" s="650"/>
      <c r="F1619" s="650"/>
      <c r="G1619" s="651"/>
      <c r="H1619" s="650"/>
      <c r="I1619" s="651"/>
      <c r="J1619" s="651"/>
      <c r="W1619" s="409"/>
      <c r="X1619" s="409"/>
      <c r="Y1619" s="409"/>
      <c r="Z1619" s="409"/>
      <c r="AA1619" s="409"/>
      <c r="AB1619" s="409"/>
      <c r="AC1619" s="409"/>
      <c r="AD1619" s="409"/>
      <c r="AE1619" s="409"/>
      <c r="AF1619" s="409"/>
      <c r="AG1619" s="409"/>
      <c r="AH1619" s="409"/>
      <c r="AI1619" s="409"/>
      <c r="AJ1619" s="409"/>
      <c r="AK1619" s="409"/>
      <c r="AL1619" s="409"/>
      <c r="AM1619" s="409"/>
      <c r="AN1619" s="409"/>
    </row>
    <row r="1620">
      <c r="A1620" s="668"/>
      <c r="B1620" s="655"/>
      <c r="C1620" s="655"/>
      <c r="D1620" s="660"/>
      <c r="E1620" s="650"/>
      <c r="F1620" s="650"/>
      <c r="G1620" s="651"/>
      <c r="H1620" s="650"/>
      <c r="I1620" s="651"/>
      <c r="J1620" s="651"/>
      <c r="W1620" s="409"/>
      <c r="X1620" s="409"/>
      <c r="Y1620" s="409"/>
      <c r="Z1620" s="409"/>
      <c r="AA1620" s="409"/>
      <c r="AB1620" s="409"/>
      <c r="AC1620" s="409"/>
      <c r="AD1620" s="409"/>
      <c r="AE1620" s="409"/>
      <c r="AF1620" s="409"/>
      <c r="AG1620" s="409"/>
      <c r="AH1620" s="409"/>
      <c r="AI1620" s="409"/>
      <c r="AJ1620" s="409"/>
      <c r="AK1620" s="409"/>
      <c r="AL1620" s="409"/>
      <c r="AM1620" s="409"/>
      <c r="AN1620" s="409"/>
    </row>
    <row r="1621">
      <c r="A1621" s="668"/>
      <c r="B1621" s="655"/>
      <c r="C1621" s="655"/>
      <c r="D1621" s="660"/>
      <c r="E1621" s="650"/>
      <c r="F1621" s="650"/>
      <c r="G1621" s="651"/>
      <c r="H1621" s="650"/>
      <c r="I1621" s="651"/>
      <c r="J1621" s="650"/>
      <c r="W1621" s="409"/>
      <c r="X1621" s="409"/>
      <c r="Y1621" s="409"/>
      <c r="Z1621" s="409"/>
      <c r="AA1621" s="409"/>
      <c r="AB1621" s="409"/>
      <c r="AC1621" s="409"/>
      <c r="AD1621" s="409"/>
      <c r="AE1621" s="409"/>
      <c r="AF1621" s="409"/>
      <c r="AG1621" s="409"/>
      <c r="AH1621" s="409"/>
      <c r="AI1621" s="409"/>
      <c r="AJ1621" s="409"/>
      <c r="AK1621" s="409"/>
      <c r="AL1621" s="409"/>
      <c r="AM1621" s="409"/>
      <c r="AN1621" s="409"/>
    </row>
    <row r="1622">
      <c r="A1622" s="668"/>
      <c r="B1622" s="655"/>
      <c r="C1622" s="655"/>
      <c r="D1622" s="660"/>
      <c r="E1622" s="650"/>
      <c r="F1622" s="650"/>
      <c r="G1622" s="651"/>
      <c r="H1622" s="650"/>
      <c r="I1622" s="651"/>
      <c r="J1622" s="650"/>
      <c r="W1622" s="409"/>
      <c r="X1622" s="409"/>
      <c r="Y1622" s="409"/>
      <c r="Z1622" s="409"/>
      <c r="AA1622" s="409"/>
      <c r="AB1622" s="409"/>
      <c r="AC1622" s="409"/>
      <c r="AD1622" s="409"/>
      <c r="AE1622" s="409"/>
      <c r="AF1622" s="409"/>
      <c r="AG1622" s="409"/>
      <c r="AH1622" s="409"/>
      <c r="AI1622" s="409"/>
      <c r="AJ1622" s="409"/>
      <c r="AK1622" s="409"/>
      <c r="AL1622" s="409"/>
      <c r="AM1622" s="409"/>
      <c r="AN1622" s="409"/>
    </row>
    <row r="1623">
      <c r="A1623" s="668"/>
      <c r="B1623" s="655"/>
      <c r="C1623" s="655"/>
      <c r="D1623" s="660"/>
      <c r="E1623" s="650"/>
      <c r="F1623" s="650"/>
      <c r="G1623" s="651"/>
      <c r="H1623" s="650"/>
      <c r="I1623" s="651"/>
      <c r="J1623" s="651"/>
      <c r="W1623" s="409"/>
      <c r="X1623" s="409"/>
      <c r="Y1623" s="409"/>
      <c r="Z1623" s="409"/>
      <c r="AA1623" s="409"/>
      <c r="AB1623" s="409"/>
      <c r="AC1623" s="409"/>
      <c r="AD1623" s="409"/>
      <c r="AE1623" s="409"/>
      <c r="AF1623" s="409"/>
      <c r="AG1623" s="409"/>
      <c r="AH1623" s="409"/>
      <c r="AI1623" s="409"/>
      <c r="AJ1623" s="409"/>
      <c r="AK1623" s="409"/>
      <c r="AL1623" s="409"/>
      <c r="AM1623" s="409"/>
      <c r="AN1623" s="409"/>
    </row>
    <row r="1624">
      <c r="A1624" s="668"/>
      <c r="B1624" s="655"/>
      <c r="C1624" s="655"/>
      <c r="D1624" s="660"/>
      <c r="E1624" s="650"/>
      <c r="F1624" s="650"/>
      <c r="G1624" s="651"/>
      <c r="H1624" s="650"/>
      <c r="I1624" s="651"/>
      <c r="J1624" s="651"/>
      <c r="W1624" s="409"/>
      <c r="X1624" s="409"/>
      <c r="Y1624" s="409"/>
      <c r="Z1624" s="409"/>
      <c r="AA1624" s="409"/>
      <c r="AB1624" s="409"/>
      <c r="AC1624" s="409"/>
      <c r="AD1624" s="409"/>
      <c r="AE1624" s="409"/>
      <c r="AF1624" s="409"/>
      <c r="AG1624" s="409"/>
      <c r="AH1624" s="409"/>
      <c r="AI1624" s="409"/>
      <c r="AJ1624" s="409"/>
      <c r="AK1624" s="409"/>
      <c r="AL1624" s="409"/>
      <c r="AM1624" s="409"/>
      <c r="AN1624" s="409"/>
    </row>
    <row r="1625">
      <c r="A1625" s="668"/>
      <c r="B1625" s="655"/>
      <c r="C1625" s="655"/>
      <c r="D1625" s="660"/>
      <c r="E1625" s="650"/>
      <c r="F1625" s="650"/>
      <c r="G1625" s="651"/>
      <c r="H1625" s="650"/>
      <c r="I1625" s="651"/>
      <c r="J1625" s="651"/>
      <c r="W1625" s="409"/>
      <c r="X1625" s="409"/>
      <c r="Y1625" s="409"/>
      <c r="Z1625" s="409"/>
      <c r="AA1625" s="409"/>
      <c r="AB1625" s="409"/>
      <c r="AC1625" s="409"/>
      <c r="AD1625" s="409"/>
      <c r="AE1625" s="409"/>
      <c r="AF1625" s="409"/>
      <c r="AG1625" s="409"/>
      <c r="AH1625" s="409"/>
      <c r="AI1625" s="409"/>
      <c r="AJ1625" s="409"/>
      <c r="AK1625" s="409"/>
      <c r="AL1625" s="409"/>
      <c r="AM1625" s="409"/>
      <c r="AN1625" s="409"/>
    </row>
    <row r="1626">
      <c r="A1626" s="668"/>
      <c r="B1626" s="655"/>
      <c r="C1626" s="655"/>
      <c r="D1626" s="660"/>
      <c r="E1626" s="650"/>
      <c r="F1626" s="650"/>
      <c r="G1626" s="651"/>
      <c r="H1626" s="650"/>
      <c r="I1626" s="651"/>
      <c r="J1626" s="650"/>
      <c r="W1626" s="409"/>
      <c r="X1626" s="409"/>
      <c r="Y1626" s="409"/>
      <c r="Z1626" s="409"/>
      <c r="AA1626" s="409"/>
      <c r="AB1626" s="409"/>
      <c r="AC1626" s="409"/>
      <c r="AD1626" s="409"/>
      <c r="AE1626" s="409"/>
      <c r="AF1626" s="409"/>
      <c r="AG1626" s="409"/>
      <c r="AH1626" s="409"/>
      <c r="AI1626" s="409"/>
      <c r="AJ1626" s="409"/>
      <c r="AK1626" s="409"/>
      <c r="AL1626" s="409"/>
      <c r="AM1626" s="409"/>
      <c r="AN1626" s="409"/>
    </row>
    <row r="1627">
      <c r="A1627" s="668"/>
      <c r="B1627" s="655"/>
      <c r="C1627" s="655"/>
      <c r="D1627" s="660"/>
      <c r="E1627" s="650"/>
      <c r="F1627" s="650"/>
      <c r="G1627" s="651"/>
      <c r="H1627" s="650"/>
      <c r="I1627" s="651"/>
      <c r="J1627" s="650"/>
      <c r="W1627" s="409"/>
      <c r="X1627" s="409"/>
      <c r="Y1627" s="409"/>
      <c r="Z1627" s="409"/>
      <c r="AA1627" s="409"/>
      <c r="AB1627" s="409"/>
      <c r="AC1627" s="409"/>
      <c r="AD1627" s="409"/>
      <c r="AE1627" s="409"/>
      <c r="AF1627" s="409"/>
      <c r="AG1627" s="409"/>
      <c r="AH1627" s="409"/>
      <c r="AI1627" s="409"/>
      <c r="AJ1627" s="409"/>
      <c r="AK1627" s="409"/>
      <c r="AL1627" s="409"/>
      <c r="AM1627" s="409"/>
      <c r="AN1627" s="409"/>
    </row>
    <row r="1628">
      <c r="A1628" s="668"/>
      <c r="B1628" s="655"/>
      <c r="C1628" s="655"/>
      <c r="D1628" s="660"/>
      <c r="E1628" s="650"/>
      <c r="F1628" s="650"/>
      <c r="G1628" s="651"/>
      <c r="H1628" s="650"/>
      <c r="I1628" s="650"/>
      <c r="J1628" s="651"/>
      <c r="W1628" s="409"/>
      <c r="X1628" s="409"/>
      <c r="Y1628" s="409"/>
      <c r="Z1628" s="409"/>
      <c r="AA1628" s="409"/>
      <c r="AB1628" s="409"/>
      <c r="AC1628" s="409"/>
      <c r="AD1628" s="409"/>
      <c r="AE1628" s="409"/>
      <c r="AF1628" s="409"/>
      <c r="AG1628" s="409"/>
      <c r="AH1628" s="409"/>
      <c r="AI1628" s="409"/>
      <c r="AJ1628" s="409"/>
      <c r="AK1628" s="409"/>
      <c r="AL1628" s="409"/>
      <c r="AM1628" s="409"/>
      <c r="AN1628" s="409"/>
    </row>
    <row r="1629">
      <c r="A1629" s="668"/>
      <c r="B1629" s="655"/>
      <c r="C1629" s="655"/>
      <c r="D1629" s="660"/>
      <c r="E1629" s="650"/>
      <c r="F1629" s="650"/>
      <c r="G1629" s="651"/>
      <c r="H1629" s="650"/>
      <c r="I1629" s="650"/>
      <c r="J1629" s="651"/>
      <c r="W1629" s="409"/>
      <c r="X1629" s="409"/>
      <c r="Y1629" s="409"/>
      <c r="Z1629" s="409"/>
      <c r="AA1629" s="409"/>
      <c r="AB1629" s="409"/>
      <c r="AC1629" s="409"/>
      <c r="AD1629" s="409"/>
      <c r="AE1629" s="409"/>
      <c r="AF1629" s="409"/>
      <c r="AG1629" s="409"/>
      <c r="AH1629" s="409"/>
      <c r="AI1629" s="409"/>
      <c r="AJ1629" s="409"/>
      <c r="AK1629" s="409"/>
      <c r="AL1629" s="409"/>
      <c r="AM1629" s="409"/>
      <c r="AN1629" s="409"/>
    </row>
    <row r="1630">
      <c r="A1630" s="668"/>
      <c r="B1630" s="655"/>
      <c r="C1630" s="655"/>
      <c r="D1630" s="660"/>
      <c r="E1630" s="650"/>
      <c r="F1630" s="650"/>
      <c r="G1630" s="651"/>
      <c r="H1630" s="667"/>
      <c r="I1630" s="651"/>
      <c r="J1630" s="650"/>
      <c r="W1630" s="409"/>
      <c r="X1630" s="409"/>
      <c r="Y1630" s="409"/>
      <c r="Z1630" s="409"/>
      <c r="AA1630" s="409"/>
      <c r="AB1630" s="409"/>
      <c r="AC1630" s="409"/>
      <c r="AD1630" s="409"/>
      <c r="AE1630" s="409"/>
      <c r="AF1630" s="409"/>
      <c r="AG1630" s="409"/>
      <c r="AH1630" s="409"/>
      <c r="AI1630" s="409"/>
      <c r="AJ1630" s="409"/>
      <c r="AK1630" s="409"/>
      <c r="AL1630" s="409"/>
      <c r="AM1630" s="409"/>
      <c r="AN1630" s="409"/>
    </row>
    <row r="1631">
      <c r="A1631" s="668"/>
      <c r="B1631" s="655"/>
      <c r="C1631" s="655"/>
      <c r="D1631" s="660"/>
      <c r="E1631" s="650"/>
      <c r="F1631" s="650"/>
      <c r="G1631" s="651"/>
      <c r="H1631" s="650"/>
      <c r="I1631" s="651"/>
      <c r="J1631" s="651"/>
      <c r="W1631" s="409"/>
      <c r="X1631" s="409"/>
      <c r="Y1631" s="409"/>
      <c r="Z1631" s="409"/>
      <c r="AA1631" s="409"/>
      <c r="AB1631" s="409"/>
      <c r="AC1631" s="409"/>
      <c r="AD1631" s="409"/>
      <c r="AE1631" s="409"/>
      <c r="AF1631" s="409"/>
      <c r="AG1631" s="409"/>
      <c r="AH1631" s="409"/>
      <c r="AI1631" s="409"/>
      <c r="AJ1631" s="409"/>
      <c r="AK1631" s="409"/>
      <c r="AL1631" s="409"/>
      <c r="AM1631" s="409"/>
      <c r="AN1631" s="409"/>
    </row>
    <row r="1632">
      <c r="A1632" s="668"/>
      <c r="B1632" s="655"/>
      <c r="C1632" s="655"/>
      <c r="D1632" s="660"/>
      <c r="E1632" s="650"/>
      <c r="F1632" s="650"/>
      <c r="G1632" s="651"/>
      <c r="H1632" s="650"/>
      <c r="I1632" s="651"/>
      <c r="J1632" s="651"/>
      <c r="W1632" s="409"/>
      <c r="X1632" s="409"/>
      <c r="Y1632" s="409"/>
      <c r="Z1632" s="409"/>
      <c r="AA1632" s="409"/>
      <c r="AB1632" s="409"/>
      <c r="AC1632" s="409"/>
      <c r="AD1632" s="409"/>
      <c r="AE1632" s="409"/>
      <c r="AF1632" s="409"/>
      <c r="AG1632" s="409"/>
      <c r="AH1632" s="409"/>
      <c r="AI1632" s="409"/>
      <c r="AJ1632" s="409"/>
      <c r="AK1632" s="409"/>
      <c r="AL1632" s="409"/>
      <c r="AM1632" s="409"/>
      <c r="AN1632" s="409"/>
    </row>
    <row r="1633">
      <c r="A1633" s="668"/>
      <c r="B1633" s="655"/>
      <c r="C1633" s="655"/>
      <c r="D1633" s="660"/>
      <c r="E1633" s="650"/>
      <c r="F1633" s="650"/>
      <c r="G1633" s="651"/>
      <c r="H1633" s="650"/>
      <c r="I1633" s="651"/>
      <c r="J1633" s="651"/>
      <c r="W1633" s="409"/>
      <c r="X1633" s="409"/>
      <c r="Y1633" s="409"/>
      <c r="Z1633" s="409"/>
      <c r="AA1633" s="409"/>
      <c r="AB1633" s="409"/>
      <c r="AC1633" s="409"/>
      <c r="AD1633" s="409"/>
      <c r="AE1633" s="409"/>
      <c r="AF1633" s="409"/>
      <c r="AG1633" s="409"/>
      <c r="AH1633" s="409"/>
      <c r="AI1633" s="409"/>
      <c r="AJ1633" s="409"/>
      <c r="AK1633" s="409"/>
      <c r="AL1633" s="409"/>
      <c r="AM1633" s="409"/>
      <c r="AN1633" s="409"/>
    </row>
    <row r="1634">
      <c r="A1634" s="668"/>
      <c r="B1634" s="655"/>
      <c r="C1634" s="655"/>
      <c r="D1634" s="660"/>
      <c r="E1634" s="650"/>
      <c r="F1634" s="650"/>
      <c r="G1634" s="651"/>
      <c r="H1634" s="650"/>
      <c r="I1634" s="651"/>
      <c r="J1634" s="650"/>
      <c r="W1634" s="409"/>
      <c r="X1634" s="409"/>
      <c r="Y1634" s="409"/>
      <c r="Z1634" s="409"/>
      <c r="AA1634" s="409"/>
      <c r="AB1634" s="409"/>
      <c r="AC1634" s="409"/>
      <c r="AD1634" s="409"/>
      <c r="AE1634" s="409"/>
      <c r="AF1634" s="409"/>
      <c r="AG1634" s="409"/>
      <c r="AH1634" s="409"/>
      <c r="AI1634" s="409"/>
      <c r="AJ1634" s="409"/>
      <c r="AK1634" s="409"/>
      <c r="AL1634" s="409"/>
      <c r="AM1634" s="409"/>
      <c r="AN1634" s="409"/>
    </row>
    <row r="1635">
      <c r="A1635" s="668"/>
      <c r="B1635" s="655"/>
      <c r="C1635" s="655"/>
      <c r="D1635" s="660"/>
      <c r="E1635" s="650"/>
      <c r="F1635" s="650"/>
      <c r="G1635" s="651"/>
      <c r="H1635" s="650"/>
      <c r="I1635" s="650"/>
      <c r="J1635" s="651"/>
      <c r="W1635" s="409"/>
      <c r="X1635" s="409"/>
      <c r="Y1635" s="409"/>
      <c r="Z1635" s="409"/>
      <c r="AA1635" s="409"/>
      <c r="AB1635" s="409"/>
      <c r="AC1635" s="409"/>
      <c r="AD1635" s="409"/>
      <c r="AE1635" s="409"/>
      <c r="AF1635" s="409"/>
      <c r="AG1635" s="409"/>
      <c r="AH1635" s="409"/>
      <c r="AI1635" s="409"/>
      <c r="AJ1635" s="409"/>
      <c r="AK1635" s="409"/>
      <c r="AL1635" s="409"/>
      <c r="AM1635" s="409"/>
      <c r="AN1635" s="409"/>
    </row>
    <row r="1636">
      <c r="A1636" s="668"/>
      <c r="B1636" s="655"/>
      <c r="C1636" s="655"/>
      <c r="D1636" s="660"/>
      <c r="E1636" s="650"/>
      <c r="F1636" s="650"/>
      <c r="G1636" s="651"/>
      <c r="H1636" s="650"/>
      <c r="I1636" s="650"/>
      <c r="J1636" s="651"/>
      <c r="W1636" s="409"/>
      <c r="X1636" s="409"/>
      <c r="Y1636" s="409"/>
      <c r="Z1636" s="409"/>
      <c r="AA1636" s="409"/>
      <c r="AB1636" s="409"/>
      <c r="AC1636" s="409"/>
      <c r="AD1636" s="409"/>
      <c r="AE1636" s="409"/>
      <c r="AF1636" s="409"/>
      <c r="AG1636" s="409"/>
      <c r="AH1636" s="409"/>
      <c r="AI1636" s="409"/>
      <c r="AJ1636" s="409"/>
      <c r="AK1636" s="409"/>
      <c r="AL1636" s="409"/>
      <c r="AM1636" s="409"/>
      <c r="AN1636" s="409"/>
    </row>
    <row r="1637">
      <c r="A1637" s="668"/>
      <c r="B1637" s="655"/>
      <c r="C1637" s="655"/>
      <c r="D1637" s="660"/>
      <c r="E1637" s="650"/>
      <c r="F1637" s="650"/>
      <c r="G1637" s="651"/>
      <c r="H1637" s="650"/>
      <c r="I1637" s="651"/>
      <c r="J1637" s="651"/>
      <c r="W1637" s="409"/>
      <c r="X1637" s="409"/>
      <c r="Y1637" s="409"/>
      <c r="Z1637" s="409"/>
      <c r="AA1637" s="409"/>
      <c r="AB1637" s="409"/>
      <c r="AC1637" s="409"/>
      <c r="AD1637" s="409"/>
      <c r="AE1637" s="409"/>
      <c r="AF1637" s="409"/>
      <c r="AG1637" s="409"/>
      <c r="AH1637" s="409"/>
      <c r="AI1637" s="409"/>
      <c r="AJ1637" s="409"/>
      <c r="AK1637" s="409"/>
      <c r="AL1637" s="409"/>
      <c r="AM1637" s="409"/>
      <c r="AN1637" s="409"/>
    </row>
    <row r="1638">
      <c r="A1638" s="668"/>
      <c r="B1638" s="655"/>
      <c r="C1638" s="655"/>
      <c r="D1638" s="660"/>
      <c r="E1638" s="650"/>
      <c r="F1638" s="650"/>
      <c r="G1638" s="651"/>
      <c r="H1638" s="650"/>
      <c r="I1638" s="651"/>
      <c r="J1638" s="651"/>
      <c r="W1638" s="409"/>
      <c r="X1638" s="409"/>
      <c r="Y1638" s="409"/>
      <c r="Z1638" s="409"/>
      <c r="AA1638" s="409"/>
      <c r="AB1638" s="409"/>
      <c r="AC1638" s="409"/>
      <c r="AD1638" s="409"/>
      <c r="AE1638" s="409"/>
      <c r="AF1638" s="409"/>
      <c r="AG1638" s="409"/>
      <c r="AH1638" s="409"/>
      <c r="AI1638" s="409"/>
      <c r="AJ1638" s="409"/>
      <c r="AK1638" s="409"/>
      <c r="AL1638" s="409"/>
      <c r="AM1638" s="409"/>
      <c r="AN1638" s="409"/>
    </row>
    <row r="1639">
      <c r="A1639" s="651"/>
      <c r="B1639" s="651"/>
      <c r="C1639" s="651"/>
      <c r="D1639" s="660"/>
      <c r="E1639" s="650"/>
      <c r="F1639" s="650"/>
      <c r="G1639" s="651"/>
      <c r="H1639" s="650"/>
      <c r="I1639" s="651"/>
      <c r="J1639" s="651"/>
      <c r="W1639" s="409"/>
      <c r="X1639" s="409"/>
      <c r="Y1639" s="409"/>
      <c r="Z1639" s="409"/>
      <c r="AA1639" s="409"/>
      <c r="AB1639" s="409"/>
      <c r="AC1639" s="409"/>
      <c r="AD1639" s="409"/>
      <c r="AE1639" s="409"/>
      <c r="AF1639" s="409"/>
      <c r="AG1639" s="409"/>
      <c r="AH1639" s="409"/>
      <c r="AI1639" s="409"/>
      <c r="AJ1639" s="409"/>
      <c r="AK1639" s="409"/>
      <c r="AL1639" s="409"/>
      <c r="AM1639" s="409"/>
      <c r="AN1639" s="409"/>
    </row>
    <row r="1640">
      <c r="A1640" s="668"/>
      <c r="B1640" s="655"/>
      <c r="C1640" s="655"/>
      <c r="D1640" s="660"/>
      <c r="E1640" s="650"/>
      <c r="F1640" s="650"/>
      <c r="G1640" s="651"/>
      <c r="H1640" s="650"/>
      <c r="I1640" s="651"/>
      <c r="J1640" s="651"/>
      <c r="W1640" s="409"/>
      <c r="X1640" s="409"/>
      <c r="Y1640" s="409"/>
      <c r="Z1640" s="409"/>
      <c r="AA1640" s="409"/>
      <c r="AB1640" s="409"/>
      <c r="AC1640" s="409"/>
      <c r="AD1640" s="409"/>
      <c r="AE1640" s="409"/>
      <c r="AF1640" s="409"/>
      <c r="AG1640" s="409"/>
      <c r="AH1640" s="409"/>
      <c r="AI1640" s="409"/>
      <c r="AJ1640" s="409"/>
      <c r="AK1640" s="409"/>
      <c r="AL1640" s="409"/>
      <c r="AM1640" s="409"/>
      <c r="AN1640" s="409"/>
    </row>
    <row r="1641">
      <c r="A1641" s="668"/>
      <c r="B1641" s="655"/>
      <c r="C1641" s="655"/>
      <c r="D1641" s="660"/>
      <c r="E1641" s="650"/>
      <c r="F1641" s="650"/>
      <c r="G1641" s="651"/>
      <c r="H1641" s="650"/>
      <c r="I1641" s="650"/>
      <c r="J1641" s="651"/>
      <c r="W1641" s="409"/>
      <c r="X1641" s="409"/>
      <c r="Y1641" s="409"/>
      <c r="Z1641" s="409"/>
      <c r="AA1641" s="409"/>
      <c r="AB1641" s="409"/>
      <c r="AC1641" s="409"/>
      <c r="AD1641" s="409"/>
      <c r="AE1641" s="409"/>
      <c r="AF1641" s="409"/>
      <c r="AG1641" s="409"/>
      <c r="AH1641" s="409"/>
      <c r="AI1641" s="409"/>
      <c r="AJ1641" s="409"/>
      <c r="AK1641" s="409"/>
      <c r="AL1641" s="409"/>
      <c r="AM1641" s="409"/>
      <c r="AN1641" s="409"/>
    </row>
    <row r="1642">
      <c r="A1642" s="668"/>
      <c r="B1642" s="655"/>
      <c r="C1642" s="651"/>
      <c r="D1642" s="660"/>
      <c r="E1642" s="650"/>
      <c r="F1642" s="650"/>
      <c r="G1642" s="651"/>
      <c r="H1642" s="650"/>
      <c r="I1642" s="651"/>
      <c r="J1642" s="651"/>
      <c r="W1642" s="409"/>
      <c r="X1642" s="409"/>
      <c r="Y1642" s="409"/>
      <c r="Z1642" s="409"/>
      <c r="AA1642" s="409"/>
      <c r="AB1642" s="409"/>
      <c r="AC1642" s="409"/>
      <c r="AD1642" s="409"/>
      <c r="AE1642" s="409"/>
      <c r="AF1642" s="409"/>
      <c r="AG1642" s="409"/>
      <c r="AH1642" s="409"/>
      <c r="AI1642" s="409"/>
      <c r="AJ1642" s="409"/>
      <c r="AK1642" s="409"/>
      <c r="AL1642" s="409"/>
      <c r="AM1642" s="409"/>
      <c r="AN1642" s="409"/>
    </row>
    <row r="1643">
      <c r="A1643" s="668"/>
      <c r="B1643" s="655"/>
      <c r="C1643" s="655"/>
      <c r="D1643" s="660"/>
      <c r="E1643" s="650"/>
      <c r="F1643" s="650"/>
      <c r="G1643" s="651"/>
      <c r="H1643" s="650"/>
      <c r="I1643" s="651"/>
      <c r="J1643" s="650"/>
      <c r="W1643" s="409"/>
      <c r="X1643" s="409"/>
      <c r="Y1643" s="409"/>
      <c r="Z1643" s="409"/>
      <c r="AA1643" s="409"/>
      <c r="AB1643" s="409"/>
      <c r="AC1643" s="409"/>
      <c r="AD1643" s="409"/>
      <c r="AE1643" s="409"/>
      <c r="AF1643" s="409"/>
      <c r="AG1643" s="409"/>
      <c r="AH1643" s="409"/>
      <c r="AI1643" s="409"/>
      <c r="AJ1643" s="409"/>
      <c r="AK1643" s="409"/>
      <c r="AL1643" s="409"/>
      <c r="AM1643" s="409"/>
      <c r="AN1643" s="409"/>
    </row>
    <row r="1644">
      <c r="A1644" s="668"/>
      <c r="B1644" s="655"/>
      <c r="C1644" s="655"/>
      <c r="D1644" s="660"/>
      <c r="E1644" s="650"/>
      <c r="F1644" s="650"/>
      <c r="G1644" s="651"/>
      <c r="H1644" s="650"/>
      <c r="I1644" s="650"/>
      <c r="J1644" s="651"/>
      <c r="W1644" s="409"/>
      <c r="X1644" s="409"/>
      <c r="Y1644" s="409"/>
      <c r="Z1644" s="409"/>
      <c r="AA1644" s="409"/>
      <c r="AB1644" s="409"/>
      <c r="AC1644" s="409"/>
      <c r="AD1644" s="409"/>
      <c r="AE1644" s="409"/>
      <c r="AF1644" s="409"/>
      <c r="AG1644" s="409"/>
      <c r="AH1644" s="409"/>
      <c r="AI1644" s="409"/>
      <c r="AJ1644" s="409"/>
      <c r="AK1644" s="409"/>
      <c r="AL1644" s="409"/>
      <c r="AM1644" s="409"/>
      <c r="AN1644" s="409"/>
    </row>
    <row r="1645">
      <c r="A1645" s="668"/>
      <c r="B1645" s="655"/>
      <c r="C1645" s="655"/>
      <c r="D1645" s="660"/>
      <c r="E1645" s="650"/>
      <c r="F1645" s="650"/>
      <c r="G1645" s="651"/>
      <c r="H1645" s="650"/>
      <c r="I1645" s="650"/>
      <c r="J1645" s="651"/>
      <c r="W1645" s="409"/>
      <c r="X1645" s="409"/>
      <c r="Y1645" s="409"/>
      <c r="Z1645" s="409"/>
      <c r="AA1645" s="409"/>
      <c r="AB1645" s="409"/>
      <c r="AC1645" s="409"/>
      <c r="AD1645" s="409"/>
      <c r="AE1645" s="409"/>
      <c r="AF1645" s="409"/>
      <c r="AG1645" s="409"/>
      <c r="AH1645" s="409"/>
      <c r="AI1645" s="409"/>
      <c r="AJ1645" s="409"/>
      <c r="AK1645" s="409"/>
      <c r="AL1645" s="409"/>
      <c r="AM1645" s="409"/>
      <c r="AN1645" s="409"/>
    </row>
    <row r="1646">
      <c r="A1646" s="668"/>
      <c r="B1646" s="655"/>
      <c r="C1646" s="655"/>
      <c r="D1646" s="660"/>
      <c r="E1646" s="650"/>
      <c r="F1646" s="650"/>
      <c r="G1646" s="651"/>
      <c r="H1646" s="650"/>
      <c r="I1646" s="651"/>
      <c r="J1646" s="651"/>
      <c r="W1646" s="409"/>
      <c r="X1646" s="409"/>
      <c r="Y1646" s="409"/>
      <c r="Z1646" s="409"/>
      <c r="AA1646" s="409"/>
      <c r="AB1646" s="409"/>
      <c r="AC1646" s="409"/>
      <c r="AD1646" s="409"/>
      <c r="AE1646" s="409"/>
      <c r="AF1646" s="409"/>
      <c r="AG1646" s="409"/>
      <c r="AH1646" s="409"/>
      <c r="AI1646" s="409"/>
      <c r="AJ1646" s="409"/>
      <c r="AK1646" s="409"/>
      <c r="AL1646" s="409"/>
      <c r="AM1646" s="409"/>
      <c r="AN1646" s="409"/>
    </row>
    <row r="1647">
      <c r="A1647" s="668"/>
      <c r="B1647" s="655"/>
      <c r="C1647" s="655"/>
      <c r="D1647" s="660"/>
      <c r="E1647" s="650"/>
      <c r="F1647" s="650"/>
      <c r="G1647" s="651"/>
      <c r="H1647" s="650"/>
      <c r="I1647" s="650"/>
      <c r="J1647" s="651"/>
      <c r="W1647" s="409"/>
      <c r="X1647" s="409"/>
      <c r="Y1647" s="409"/>
      <c r="Z1647" s="409"/>
      <c r="AA1647" s="409"/>
      <c r="AB1647" s="409"/>
      <c r="AC1647" s="409"/>
      <c r="AD1647" s="409"/>
      <c r="AE1647" s="409"/>
      <c r="AF1647" s="409"/>
      <c r="AG1647" s="409"/>
      <c r="AH1647" s="409"/>
      <c r="AI1647" s="409"/>
      <c r="AJ1647" s="409"/>
      <c r="AK1647" s="409"/>
      <c r="AL1647" s="409"/>
      <c r="AM1647" s="409"/>
      <c r="AN1647" s="409"/>
    </row>
    <row r="1648">
      <c r="A1648" s="668"/>
      <c r="B1648" s="655"/>
      <c r="C1648" s="655"/>
      <c r="D1648" s="660"/>
      <c r="E1648" s="650"/>
      <c r="F1648" s="650"/>
      <c r="G1648" s="651"/>
      <c r="H1648" s="650"/>
      <c r="I1648" s="651"/>
      <c r="J1648" s="651"/>
      <c r="W1648" s="409"/>
      <c r="X1648" s="409"/>
      <c r="Y1648" s="409"/>
      <c r="Z1648" s="409"/>
      <c r="AA1648" s="409"/>
      <c r="AB1648" s="409"/>
      <c r="AC1648" s="409"/>
      <c r="AD1648" s="409"/>
      <c r="AE1648" s="409"/>
      <c r="AF1648" s="409"/>
      <c r="AG1648" s="409"/>
      <c r="AH1648" s="409"/>
      <c r="AI1648" s="409"/>
      <c r="AJ1648" s="409"/>
      <c r="AK1648" s="409"/>
      <c r="AL1648" s="409"/>
      <c r="AM1648" s="409"/>
      <c r="AN1648" s="409"/>
    </row>
    <row r="1649">
      <c r="A1649" s="668"/>
      <c r="B1649" s="655"/>
      <c r="C1649" s="655"/>
      <c r="D1649" s="660"/>
      <c r="E1649" s="650"/>
      <c r="F1649" s="650"/>
      <c r="G1649" s="651"/>
      <c r="H1649" s="650"/>
      <c r="I1649" s="651"/>
      <c r="J1649" s="651"/>
      <c r="W1649" s="409"/>
      <c r="X1649" s="409"/>
      <c r="Y1649" s="409"/>
      <c r="Z1649" s="409"/>
      <c r="AA1649" s="409"/>
      <c r="AB1649" s="409"/>
      <c r="AC1649" s="409"/>
      <c r="AD1649" s="409"/>
      <c r="AE1649" s="409"/>
      <c r="AF1649" s="409"/>
      <c r="AG1649" s="409"/>
      <c r="AH1649" s="409"/>
      <c r="AI1649" s="409"/>
      <c r="AJ1649" s="409"/>
      <c r="AK1649" s="409"/>
      <c r="AL1649" s="409"/>
      <c r="AM1649" s="409"/>
      <c r="AN1649" s="409"/>
    </row>
    <row r="1650">
      <c r="A1650" s="668"/>
      <c r="B1650" s="655"/>
      <c r="C1650" s="655"/>
      <c r="D1650" s="660"/>
      <c r="E1650" s="650"/>
      <c r="F1650" s="650"/>
      <c r="G1650" s="651"/>
      <c r="H1650" s="650"/>
      <c r="I1650" s="650"/>
      <c r="J1650" s="651"/>
      <c r="W1650" s="409"/>
      <c r="X1650" s="409"/>
      <c r="Y1650" s="409"/>
      <c r="Z1650" s="409"/>
      <c r="AA1650" s="409"/>
      <c r="AB1650" s="409"/>
      <c r="AC1650" s="409"/>
      <c r="AD1650" s="409"/>
      <c r="AE1650" s="409"/>
      <c r="AF1650" s="409"/>
      <c r="AG1650" s="409"/>
      <c r="AH1650" s="409"/>
      <c r="AI1650" s="409"/>
      <c r="AJ1650" s="409"/>
      <c r="AK1650" s="409"/>
      <c r="AL1650" s="409"/>
      <c r="AM1650" s="409"/>
      <c r="AN1650" s="409"/>
    </row>
    <row r="1651">
      <c r="A1651" s="668"/>
      <c r="B1651" s="655"/>
      <c r="C1651" s="655"/>
      <c r="D1651" s="660"/>
      <c r="E1651" s="650"/>
      <c r="F1651" s="650"/>
      <c r="G1651" s="651"/>
      <c r="H1651" s="650"/>
      <c r="I1651" s="651"/>
      <c r="J1651" s="651"/>
      <c r="W1651" s="409"/>
      <c r="X1651" s="409"/>
      <c r="Y1651" s="409"/>
      <c r="Z1651" s="409"/>
      <c r="AA1651" s="409"/>
      <c r="AB1651" s="409"/>
      <c r="AC1651" s="409"/>
      <c r="AD1651" s="409"/>
      <c r="AE1651" s="409"/>
      <c r="AF1651" s="409"/>
      <c r="AG1651" s="409"/>
      <c r="AH1651" s="409"/>
      <c r="AI1651" s="409"/>
      <c r="AJ1651" s="409"/>
      <c r="AK1651" s="409"/>
      <c r="AL1651" s="409"/>
      <c r="AM1651" s="409"/>
      <c r="AN1651" s="409"/>
    </row>
    <row r="1652">
      <c r="A1652" s="668"/>
      <c r="B1652" s="655"/>
      <c r="C1652" s="655"/>
      <c r="D1652" s="660"/>
      <c r="E1652" s="650"/>
      <c r="F1652" s="650"/>
      <c r="G1652" s="651"/>
      <c r="H1652" s="650"/>
      <c r="I1652" s="650"/>
      <c r="J1652" s="651"/>
      <c r="W1652" s="409"/>
      <c r="X1652" s="409"/>
      <c r="Y1652" s="409"/>
      <c r="Z1652" s="409"/>
      <c r="AA1652" s="409"/>
      <c r="AB1652" s="409"/>
      <c r="AC1652" s="409"/>
      <c r="AD1652" s="409"/>
      <c r="AE1652" s="409"/>
      <c r="AF1652" s="409"/>
      <c r="AG1652" s="409"/>
      <c r="AH1652" s="409"/>
      <c r="AI1652" s="409"/>
      <c r="AJ1652" s="409"/>
      <c r="AK1652" s="409"/>
      <c r="AL1652" s="409"/>
      <c r="AM1652" s="409"/>
      <c r="AN1652" s="409"/>
    </row>
    <row r="1653">
      <c r="A1653" s="668"/>
      <c r="B1653" s="655"/>
      <c r="C1653" s="655"/>
      <c r="D1653" s="660"/>
      <c r="E1653" s="650"/>
      <c r="F1653" s="650"/>
      <c r="G1653" s="651"/>
      <c r="H1653" s="650"/>
      <c r="I1653" s="651"/>
      <c r="J1653" s="650"/>
      <c r="W1653" s="409"/>
      <c r="X1653" s="409"/>
      <c r="Y1653" s="409"/>
      <c r="Z1653" s="409"/>
      <c r="AA1653" s="409"/>
      <c r="AB1653" s="409"/>
      <c r="AC1653" s="409"/>
      <c r="AD1653" s="409"/>
      <c r="AE1653" s="409"/>
      <c r="AF1653" s="409"/>
      <c r="AG1653" s="409"/>
      <c r="AH1653" s="409"/>
      <c r="AI1653" s="409"/>
      <c r="AJ1653" s="409"/>
      <c r="AK1653" s="409"/>
      <c r="AL1653" s="409"/>
      <c r="AM1653" s="409"/>
      <c r="AN1653" s="409"/>
    </row>
    <row r="1654">
      <c r="A1654" s="668"/>
      <c r="B1654" s="655"/>
      <c r="C1654" s="655"/>
      <c r="D1654" s="660"/>
      <c r="E1654" s="650"/>
      <c r="F1654" s="650"/>
      <c r="G1654" s="651"/>
      <c r="H1654" s="650"/>
      <c r="I1654" s="650"/>
      <c r="J1654" s="651"/>
      <c r="W1654" s="409"/>
      <c r="X1654" s="409"/>
      <c r="Y1654" s="409"/>
      <c r="Z1654" s="409"/>
      <c r="AA1654" s="409"/>
      <c r="AB1654" s="409"/>
      <c r="AC1654" s="409"/>
      <c r="AD1654" s="409"/>
      <c r="AE1654" s="409"/>
      <c r="AF1654" s="409"/>
      <c r="AG1654" s="409"/>
      <c r="AH1654" s="409"/>
      <c r="AI1654" s="409"/>
      <c r="AJ1654" s="409"/>
      <c r="AK1654" s="409"/>
      <c r="AL1654" s="409"/>
      <c r="AM1654" s="409"/>
      <c r="AN1654" s="409"/>
    </row>
    <row r="1655">
      <c r="A1655" s="668"/>
      <c r="B1655" s="655"/>
      <c r="C1655" s="655"/>
      <c r="D1655" s="660"/>
      <c r="E1655" s="650"/>
      <c r="F1655" s="650"/>
      <c r="G1655" s="651"/>
      <c r="H1655" s="650"/>
      <c r="I1655" s="651"/>
      <c r="J1655" s="651"/>
      <c r="W1655" s="409"/>
      <c r="X1655" s="409"/>
      <c r="Y1655" s="409"/>
      <c r="Z1655" s="409"/>
      <c r="AA1655" s="409"/>
      <c r="AB1655" s="409"/>
      <c r="AC1655" s="409"/>
      <c r="AD1655" s="409"/>
      <c r="AE1655" s="409"/>
      <c r="AF1655" s="409"/>
      <c r="AG1655" s="409"/>
      <c r="AH1655" s="409"/>
      <c r="AI1655" s="409"/>
      <c r="AJ1655" s="409"/>
      <c r="AK1655" s="409"/>
      <c r="AL1655" s="409"/>
      <c r="AM1655" s="409"/>
      <c r="AN1655" s="409"/>
    </row>
    <row r="1656">
      <c r="A1656" s="668"/>
      <c r="B1656" s="655"/>
      <c r="C1656" s="655"/>
      <c r="D1656" s="660"/>
      <c r="E1656" s="650"/>
      <c r="F1656" s="650"/>
      <c r="G1656" s="651"/>
      <c r="H1656" s="650"/>
      <c r="I1656" s="651"/>
      <c r="J1656" s="651"/>
      <c r="W1656" s="409"/>
      <c r="X1656" s="409"/>
      <c r="Y1656" s="409"/>
      <c r="Z1656" s="409"/>
      <c r="AA1656" s="409"/>
      <c r="AB1656" s="409"/>
      <c r="AC1656" s="409"/>
      <c r="AD1656" s="409"/>
      <c r="AE1656" s="409"/>
      <c r="AF1656" s="409"/>
      <c r="AG1656" s="409"/>
      <c r="AH1656" s="409"/>
      <c r="AI1656" s="409"/>
      <c r="AJ1656" s="409"/>
      <c r="AK1656" s="409"/>
      <c r="AL1656" s="409"/>
      <c r="AM1656" s="409"/>
      <c r="AN1656" s="409"/>
    </row>
    <row r="1657">
      <c r="A1657" s="668"/>
      <c r="B1657" s="655"/>
      <c r="C1657" s="655"/>
      <c r="D1657" s="660"/>
      <c r="E1657" s="650"/>
      <c r="F1657" s="650"/>
      <c r="G1657" s="651"/>
      <c r="H1657" s="650"/>
      <c r="I1657" s="651"/>
      <c r="J1657" s="651"/>
      <c r="W1657" s="409"/>
      <c r="X1657" s="409"/>
      <c r="Y1657" s="409"/>
      <c r="Z1657" s="409"/>
      <c r="AA1657" s="409"/>
      <c r="AB1657" s="409"/>
      <c r="AC1657" s="409"/>
      <c r="AD1657" s="409"/>
      <c r="AE1657" s="409"/>
      <c r="AF1657" s="409"/>
      <c r="AG1657" s="409"/>
      <c r="AH1657" s="409"/>
      <c r="AI1657" s="409"/>
      <c r="AJ1657" s="409"/>
      <c r="AK1657" s="409"/>
      <c r="AL1657" s="409"/>
      <c r="AM1657" s="409"/>
      <c r="AN1657" s="409"/>
    </row>
    <row r="1658">
      <c r="A1658" s="668"/>
      <c r="B1658" s="655"/>
      <c r="C1658" s="655"/>
      <c r="D1658" s="660"/>
      <c r="E1658" s="650"/>
      <c r="F1658" s="650"/>
      <c r="G1658" s="651"/>
      <c r="H1658" s="650"/>
      <c r="I1658" s="651"/>
      <c r="J1658" s="650"/>
      <c r="W1658" s="409"/>
      <c r="X1658" s="409"/>
      <c r="Y1658" s="409"/>
      <c r="Z1658" s="409"/>
      <c r="AA1658" s="409"/>
      <c r="AB1658" s="409"/>
      <c r="AC1658" s="409"/>
      <c r="AD1658" s="409"/>
      <c r="AE1658" s="409"/>
      <c r="AF1658" s="409"/>
      <c r="AG1658" s="409"/>
      <c r="AH1658" s="409"/>
      <c r="AI1658" s="409"/>
      <c r="AJ1658" s="409"/>
      <c r="AK1658" s="409"/>
      <c r="AL1658" s="409"/>
      <c r="AM1658" s="409"/>
      <c r="AN1658" s="409"/>
    </row>
    <row r="1659">
      <c r="A1659" s="668"/>
      <c r="B1659" s="655"/>
      <c r="C1659" s="655"/>
      <c r="D1659" s="660"/>
      <c r="E1659" s="650"/>
      <c r="F1659" s="650"/>
      <c r="G1659" s="651"/>
      <c r="H1659" s="650"/>
      <c r="I1659" s="651"/>
      <c r="J1659" s="651"/>
      <c r="W1659" s="409"/>
      <c r="X1659" s="409"/>
      <c r="Y1659" s="409"/>
      <c r="Z1659" s="409"/>
      <c r="AA1659" s="409"/>
      <c r="AB1659" s="409"/>
      <c r="AC1659" s="409"/>
      <c r="AD1659" s="409"/>
      <c r="AE1659" s="409"/>
      <c r="AF1659" s="409"/>
      <c r="AG1659" s="409"/>
      <c r="AH1659" s="409"/>
      <c r="AI1659" s="409"/>
      <c r="AJ1659" s="409"/>
      <c r="AK1659" s="409"/>
      <c r="AL1659" s="409"/>
      <c r="AM1659" s="409"/>
      <c r="AN1659" s="409"/>
    </row>
    <row r="1660">
      <c r="A1660" s="668"/>
      <c r="B1660" s="655"/>
      <c r="C1660" s="655"/>
      <c r="D1660" s="660"/>
      <c r="E1660" s="650"/>
      <c r="F1660" s="650"/>
      <c r="G1660" s="651"/>
      <c r="H1660" s="650"/>
      <c r="I1660" s="651"/>
      <c r="J1660" s="651"/>
      <c r="W1660" s="409"/>
      <c r="X1660" s="409"/>
      <c r="Y1660" s="409"/>
      <c r="Z1660" s="409"/>
      <c r="AA1660" s="409"/>
      <c r="AB1660" s="409"/>
      <c r="AC1660" s="409"/>
      <c r="AD1660" s="409"/>
      <c r="AE1660" s="409"/>
      <c r="AF1660" s="409"/>
      <c r="AG1660" s="409"/>
      <c r="AH1660" s="409"/>
      <c r="AI1660" s="409"/>
      <c r="AJ1660" s="409"/>
      <c r="AK1660" s="409"/>
      <c r="AL1660" s="409"/>
      <c r="AM1660" s="409"/>
      <c r="AN1660" s="409"/>
    </row>
    <row r="1661">
      <c r="A1661" s="668"/>
      <c r="B1661" s="655"/>
      <c r="C1661" s="655"/>
      <c r="D1661" s="660"/>
      <c r="E1661" s="650"/>
      <c r="F1661" s="650"/>
      <c r="G1661" s="651"/>
      <c r="H1661" s="650"/>
      <c r="I1661" s="651"/>
      <c r="J1661" s="650"/>
      <c r="W1661" s="409"/>
      <c r="X1661" s="409"/>
      <c r="Y1661" s="409"/>
      <c r="Z1661" s="409"/>
      <c r="AA1661" s="409"/>
      <c r="AB1661" s="409"/>
      <c r="AC1661" s="409"/>
      <c r="AD1661" s="409"/>
      <c r="AE1661" s="409"/>
      <c r="AF1661" s="409"/>
      <c r="AG1661" s="409"/>
      <c r="AH1661" s="409"/>
      <c r="AI1661" s="409"/>
      <c r="AJ1661" s="409"/>
      <c r="AK1661" s="409"/>
      <c r="AL1661" s="409"/>
      <c r="AM1661" s="409"/>
      <c r="AN1661" s="409"/>
    </row>
    <row r="1662">
      <c r="A1662" s="651"/>
      <c r="B1662" s="651"/>
      <c r="C1662" s="651"/>
      <c r="D1662" s="660"/>
      <c r="E1662" s="650"/>
      <c r="F1662" s="650"/>
      <c r="G1662" s="651"/>
      <c r="H1662" s="650"/>
      <c r="I1662" s="651"/>
      <c r="J1662" s="651"/>
      <c r="W1662" s="409"/>
      <c r="X1662" s="409"/>
      <c r="Y1662" s="409"/>
      <c r="Z1662" s="409"/>
      <c r="AA1662" s="409"/>
      <c r="AB1662" s="409"/>
      <c r="AC1662" s="409"/>
      <c r="AD1662" s="409"/>
      <c r="AE1662" s="409"/>
      <c r="AF1662" s="409"/>
      <c r="AG1662" s="409"/>
      <c r="AH1662" s="409"/>
      <c r="AI1662" s="409"/>
      <c r="AJ1662" s="409"/>
      <c r="AK1662" s="409"/>
      <c r="AL1662" s="409"/>
      <c r="AM1662" s="409"/>
      <c r="AN1662" s="409"/>
    </row>
    <row r="1663">
      <c r="A1663" s="668"/>
      <c r="B1663" s="655"/>
      <c r="C1663" s="655"/>
      <c r="D1663" s="660"/>
      <c r="E1663" s="650"/>
      <c r="F1663" s="650"/>
      <c r="G1663" s="651"/>
      <c r="H1663" s="650"/>
      <c r="I1663" s="651"/>
      <c r="J1663" s="651"/>
      <c r="W1663" s="409"/>
      <c r="X1663" s="409"/>
      <c r="Y1663" s="409"/>
      <c r="Z1663" s="409"/>
      <c r="AA1663" s="409"/>
      <c r="AB1663" s="409"/>
      <c r="AC1663" s="409"/>
      <c r="AD1663" s="409"/>
      <c r="AE1663" s="409"/>
      <c r="AF1663" s="409"/>
      <c r="AG1663" s="409"/>
      <c r="AH1663" s="409"/>
      <c r="AI1663" s="409"/>
      <c r="AJ1663" s="409"/>
      <c r="AK1663" s="409"/>
      <c r="AL1663" s="409"/>
      <c r="AM1663" s="409"/>
      <c r="AN1663" s="409"/>
    </row>
    <row r="1664">
      <c r="A1664" s="668"/>
      <c r="B1664" s="655"/>
      <c r="C1664" s="655"/>
      <c r="D1664" s="660"/>
      <c r="E1664" s="650"/>
      <c r="F1664" s="650"/>
      <c r="G1664" s="651"/>
      <c r="H1664" s="650"/>
      <c r="I1664" s="651"/>
      <c r="J1664" s="651"/>
      <c r="W1664" s="409"/>
      <c r="X1664" s="409"/>
      <c r="Y1664" s="409"/>
      <c r="Z1664" s="409"/>
      <c r="AA1664" s="409"/>
      <c r="AB1664" s="409"/>
      <c r="AC1664" s="409"/>
      <c r="AD1664" s="409"/>
      <c r="AE1664" s="409"/>
      <c r="AF1664" s="409"/>
      <c r="AG1664" s="409"/>
      <c r="AH1664" s="409"/>
      <c r="AI1664" s="409"/>
      <c r="AJ1664" s="409"/>
      <c r="AK1664" s="409"/>
      <c r="AL1664" s="409"/>
      <c r="AM1664" s="409"/>
      <c r="AN1664" s="409"/>
    </row>
    <row r="1665">
      <c r="A1665" s="668"/>
      <c r="B1665" s="655"/>
      <c r="C1665" s="655"/>
      <c r="D1665" s="660"/>
      <c r="E1665" s="650"/>
      <c r="F1665" s="650"/>
      <c r="G1665" s="651"/>
      <c r="H1665" s="650"/>
      <c r="I1665" s="651"/>
      <c r="J1665" s="651"/>
      <c r="W1665" s="409"/>
      <c r="X1665" s="409"/>
      <c r="Y1665" s="409"/>
      <c r="Z1665" s="409"/>
      <c r="AA1665" s="409"/>
      <c r="AB1665" s="409"/>
      <c r="AC1665" s="409"/>
      <c r="AD1665" s="409"/>
      <c r="AE1665" s="409"/>
      <c r="AF1665" s="409"/>
      <c r="AG1665" s="409"/>
      <c r="AH1665" s="409"/>
      <c r="AI1665" s="409"/>
      <c r="AJ1665" s="409"/>
      <c r="AK1665" s="409"/>
      <c r="AL1665" s="409"/>
      <c r="AM1665" s="409"/>
      <c r="AN1665" s="409"/>
    </row>
    <row r="1666">
      <c r="A1666" s="668"/>
      <c r="B1666" s="655"/>
      <c r="C1666" s="655"/>
      <c r="D1666" s="660"/>
      <c r="E1666" s="650"/>
      <c r="F1666" s="650"/>
      <c r="G1666" s="651"/>
      <c r="H1666" s="650"/>
      <c r="I1666" s="651"/>
      <c r="J1666" s="651"/>
      <c r="W1666" s="409"/>
      <c r="X1666" s="409"/>
      <c r="Y1666" s="409"/>
      <c r="Z1666" s="409"/>
      <c r="AA1666" s="409"/>
      <c r="AB1666" s="409"/>
      <c r="AC1666" s="409"/>
      <c r="AD1666" s="409"/>
      <c r="AE1666" s="409"/>
      <c r="AF1666" s="409"/>
      <c r="AG1666" s="409"/>
      <c r="AH1666" s="409"/>
      <c r="AI1666" s="409"/>
      <c r="AJ1666" s="409"/>
      <c r="AK1666" s="409"/>
      <c r="AL1666" s="409"/>
      <c r="AM1666" s="409"/>
      <c r="AN1666" s="409"/>
    </row>
    <row r="1667">
      <c r="A1667" s="668"/>
      <c r="B1667" s="655"/>
      <c r="C1667" s="655"/>
      <c r="D1667" s="660"/>
      <c r="E1667" s="650"/>
      <c r="F1667" s="650"/>
      <c r="G1667" s="651"/>
      <c r="H1667" s="650"/>
      <c r="I1667" s="651"/>
      <c r="J1667" s="651"/>
      <c r="W1667" s="409"/>
      <c r="X1667" s="409"/>
      <c r="Y1667" s="409"/>
      <c r="Z1667" s="409"/>
      <c r="AA1667" s="409"/>
      <c r="AB1667" s="409"/>
      <c r="AC1667" s="409"/>
      <c r="AD1667" s="409"/>
      <c r="AE1667" s="409"/>
      <c r="AF1667" s="409"/>
      <c r="AG1667" s="409"/>
      <c r="AH1667" s="409"/>
      <c r="AI1667" s="409"/>
      <c r="AJ1667" s="409"/>
      <c r="AK1667" s="409"/>
      <c r="AL1667" s="409"/>
      <c r="AM1667" s="409"/>
      <c r="AN1667" s="409"/>
    </row>
    <row r="1668">
      <c r="A1668" s="668"/>
      <c r="B1668" s="655"/>
      <c r="C1668" s="655"/>
      <c r="D1668" s="660"/>
      <c r="E1668" s="650"/>
      <c r="F1668" s="650"/>
      <c r="G1668" s="651"/>
      <c r="H1668" s="650"/>
      <c r="I1668" s="650"/>
      <c r="J1668" s="651"/>
      <c r="W1668" s="409"/>
      <c r="X1668" s="409"/>
      <c r="Y1668" s="409"/>
      <c r="Z1668" s="409"/>
      <c r="AA1668" s="409"/>
      <c r="AB1668" s="409"/>
      <c r="AC1668" s="409"/>
      <c r="AD1668" s="409"/>
      <c r="AE1668" s="409"/>
      <c r="AF1668" s="409"/>
      <c r="AG1668" s="409"/>
      <c r="AH1668" s="409"/>
      <c r="AI1668" s="409"/>
      <c r="AJ1668" s="409"/>
      <c r="AK1668" s="409"/>
      <c r="AL1668" s="409"/>
      <c r="AM1668" s="409"/>
      <c r="AN1668" s="409"/>
    </row>
    <row r="1669">
      <c r="A1669" s="668"/>
      <c r="B1669" s="655"/>
      <c r="C1669" s="655"/>
      <c r="D1669" s="660"/>
      <c r="E1669" s="650"/>
      <c r="F1669" s="650"/>
      <c r="G1669" s="651"/>
      <c r="H1669" s="650"/>
      <c r="I1669" s="651"/>
      <c r="J1669" s="651"/>
      <c r="W1669" s="409"/>
      <c r="X1669" s="409"/>
      <c r="Y1669" s="409"/>
      <c r="Z1669" s="409"/>
      <c r="AA1669" s="409"/>
      <c r="AB1669" s="409"/>
      <c r="AC1669" s="409"/>
      <c r="AD1669" s="409"/>
      <c r="AE1669" s="409"/>
      <c r="AF1669" s="409"/>
      <c r="AG1669" s="409"/>
      <c r="AH1669" s="409"/>
      <c r="AI1669" s="409"/>
      <c r="AJ1669" s="409"/>
      <c r="AK1669" s="409"/>
      <c r="AL1669" s="409"/>
      <c r="AM1669" s="409"/>
      <c r="AN1669" s="409"/>
    </row>
    <row r="1670">
      <c r="A1670" s="668"/>
      <c r="B1670" s="655"/>
      <c r="C1670" s="655"/>
      <c r="D1670" s="660"/>
      <c r="E1670" s="650"/>
      <c r="F1670" s="650"/>
      <c r="G1670" s="651"/>
      <c r="H1670" s="650"/>
      <c r="I1670" s="650"/>
      <c r="J1670" s="651"/>
      <c r="W1670" s="409"/>
      <c r="X1670" s="409"/>
      <c r="Y1670" s="409"/>
      <c r="Z1670" s="409"/>
      <c r="AA1670" s="409"/>
      <c r="AB1670" s="409"/>
      <c r="AC1670" s="409"/>
      <c r="AD1670" s="409"/>
      <c r="AE1670" s="409"/>
      <c r="AF1670" s="409"/>
      <c r="AG1670" s="409"/>
      <c r="AH1670" s="409"/>
      <c r="AI1670" s="409"/>
      <c r="AJ1670" s="409"/>
      <c r="AK1670" s="409"/>
      <c r="AL1670" s="409"/>
      <c r="AM1670" s="409"/>
      <c r="AN1670" s="409"/>
    </row>
    <row r="1671">
      <c r="A1671" s="668"/>
      <c r="B1671" s="655"/>
      <c r="C1671" s="655"/>
      <c r="D1671" s="660"/>
      <c r="E1671" s="650"/>
      <c r="F1671" s="650"/>
      <c r="G1671" s="651"/>
      <c r="H1671" s="650"/>
      <c r="I1671" s="651"/>
      <c r="J1671" s="651"/>
      <c r="W1671" s="409"/>
      <c r="X1671" s="409"/>
      <c r="Y1671" s="409"/>
      <c r="Z1671" s="409"/>
      <c r="AA1671" s="409"/>
      <c r="AB1671" s="409"/>
      <c r="AC1671" s="409"/>
      <c r="AD1671" s="409"/>
      <c r="AE1671" s="409"/>
      <c r="AF1671" s="409"/>
      <c r="AG1671" s="409"/>
      <c r="AH1671" s="409"/>
      <c r="AI1671" s="409"/>
      <c r="AJ1671" s="409"/>
      <c r="AK1671" s="409"/>
      <c r="AL1671" s="409"/>
      <c r="AM1671" s="409"/>
      <c r="AN1671" s="409"/>
    </row>
    <row r="1672">
      <c r="A1672" s="668"/>
      <c r="B1672" s="655"/>
      <c r="C1672" s="655"/>
      <c r="D1672" s="660"/>
      <c r="E1672" s="650"/>
      <c r="F1672" s="650"/>
      <c r="G1672" s="651"/>
      <c r="H1672" s="650"/>
      <c r="I1672" s="650"/>
      <c r="J1672" s="651"/>
      <c r="W1672" s="409"/>
      <c r="X1672" s="409"/>
      <c r="Y1672" s="409"/>
      <c r="Z1672" s="409"/>
      <c r="AA1672" s="409"/>
      <c r="AB1672" s="409"/>
      <c r="AC1672" s="409"/>
      <c r="AD1672" s="409"/>
      <c r="AE1672" s="409"/>
      <c r="AF1672" s="409"/>
      <c r="AG1672" s="409"/>
      <c r="AH1672" s="409"/>
      <c r="AI1672" s="409"/>
      <c r="AJ1672" s="409"/>
      <c r="AK1672" s="409"/>
      <c r="AL1672" s="409"/>
      <c r="AM1672" s="409"/>
      <c r="AN1672" s="409"/>
    </row>
    <row r="1673">
      <c r="A1673" s="668"/>
      <c r="B1673" s="655"/>
      <c r="C1673" s="655"/>
      <c r="D1673" s="660"/>
      <c r="E1673" s="650"/>
      <c r="F1673" s="650"/>
      <c r="G1673" s="651"/>
      <c r="H1673" s="650"/>
      <c r="I1673" s="651"/>
      <c r="J1673" s="651"/>
      <c r="W1673" s="409"/>
      <c r="X1673" s="409"/>
      <c r="Y1673" s="409"/>
      <c r="Z1673" s="409"/>
      <c r="AA1673" s="409"/>
      <c r="AB1673" s="409"/>
      <c r="AC1673" s="409"/>
      <c r="AD1673" s="409"/>
      <c r="AE1673" s="409"/>
      <c r="AF1673" s="409"/>
      <c r="AG1673" s="409"/>
      <c r="AH1673" s="409"/>
      <c r="AI1673" s="409"/>
      <c r="AJ1673" s="409"/>
      <c r="AK1673" s="409"/>
      <c r="AL1673" s="409"/>
      <c r="AM1673" s="409"/>
      <c r="AN1673" s="409"/>
    </row>
    <row r="1674">
      <c r="A1674" s="668"/>
      <c r="B1674" s="655"/>
      <c r="C1674" s="655"/>
      <c r="D1674" s="660"/>
      <c r="E1674" s="650"/>
      <c r="F1674" s="650"/>
      <c r="G1674" s="651"/>
      <c r="H1674" s="650"/>
      <c r="I1674" s="650"/>
      <c r="J1674" s="651"/>
      <c r="W1674" s="409"/>
      <c r="X1674" s="409"/>
      <c r="Y1674" s="409"/>
      <c r="Z1674" s="409"/>
      <c r="AA1674" s="409"/>
      <c r="AB1674" s="409"/>
      <c r="AC1674" s="409"/>
      <c r="AD1674" s="409"/>
      <c r="AE1674" s="409"/>
      <c r="AF1674" s="409"/>
      <c r="AG1674" s="409"/>
      <c r="AH1674" s="409"/>
      <c r="AI1674" s="409"/>
      <c r="AJ1674" s="409"/>
      <c r="AK1674" s="409"/>
      <c r="AL1674" s="409"/>
      <c r="AM1674" s="409"/>
      <c r="AN1674" s="409"/>
    </row>
    <row r="1675">
      <c r="A1675" s="668"/>
      <c r="B1675" s="655"/>
      <c r="C1675" s="655"/>
      <c r="D1675" s="660"/>
      <c r="E1675" s="650"/>
      <c r="F1675" s="650"/>
      <c r="G1675" s="651"/>
      <c r="H1675" s="650"/>
      <c r="I1675" s="650"/>
      <c r="J1675" s="651"/>
      <c r="W1675" s="409"/>
      <c r="X1675" s="409"/>
      <c r="Y1675" s="409"/>
      <c r="Z1675" s="409"/>
      <c r="AA1675" s="409"/>
      <c r="AB1675" s="409"/>
      <c r="AC1675" s="409"/>
      <c r="AD1675" s="409"/>
      <c r="AE1675" s="409"/>
      <c r="AF1675" s="409"/>
      <c r="AG1675" s="409"/>
      <c r="AH1675" s="409"/>
      <c r="AI1675" s="409"/>
      <c r="AJ1675" s="409"/>
      <c r="AK1675" s="409"/>
      <c r="AL1675" s="409"/>
      <c r="AM1675" s="409"/>
      <c r="AN1675" s="409"/>
    </row>
    <row r="1676">
      <c r="A1676" s="668"/>
      <c r="B1676" s="655"/>
      <c r="C1676" s="655"/>
      <c r="D1676" s="660"/>
      <c r="E1676" s="650"/>
      <c r="F1676" s="650"/>
      <c r="G1676" s="651"/>
      <c r="H1676" s="650"/>
      <c r="I1676" s="651"/>
      <c r="J1676" s="651"/>
      <c r="W1676" s="409"/>
      <c r="X1676" s="409"/>
      <c r="Y1676" s="409"/>
      <c r="Z1676" s="409"/>
      <c r="AA1676" s="409"/>
      <c r="AB1676" s="409"/>
      <c r="AC1676" s="409"/>
      <c r="AD1676" s="409"/>
      <c r="AE1676" s="409"/>
      <c r="AF1676" s="409"/>
      <c r="AG1676" s="409"/>
      <c r="AH1676" s="409"/>
      <c r="AI1676" s="409"/>
      <c r="AJ1676" s="409"/>
      <c r="AK1676" s="409"/>
      <c r="AL1676" s="409"/>
      <c r="AM1676" s="409"/>
      <c r="AN1676" s="409"/>
    </row>
    <row r="1677">
      <c r="A1677" s="668"/>
      <c r="B1677" s="655"/>
      <c r="C1677" s="655"/>
      <c r="D1677" s="660"/>
      <c r="E1677" s="650"/>
      <c r="F1677" s="650"/>
      <c r="G1677" s="651"/>
      <c r="H1677" s="650"/>
      <c r="I1677" s="651"/>
      <c r="J1677" s="650"/>
      <c r="W1677" s="409"/>
      <c r="X1677" s="409"/>
      <c r="Y1677" s="409"/>
      <c r="Z1677" s="409"/>
      <c r="AA1677" s="409"/>
      <c r="AB1677" s="409"/>
      <c r="AC1677" s="409"/>
      <c r="AD1677" s="409"/>
      <c r="AE1677" s="409"/>
      <c r="AF1677" s="409"/>
      <c r="AG1677" s="409"/>
      <c r="AH1677" s="409"/>
      <c r="AI1677" s="409"/>
      <c r="AJ1677" s="409"/>
      <c r="AK1677" s="409"/>
      <c r="AL1677" s="409"/>
      <c r="AM1677" s="409"/>
      <c r="AN1677" s="409"/>
    </row>
    <row r="1678">
      <c r="A1678" s="668"/>
      <c r="B1678" s="655"/>
      <c r="C1678" s="655"/>
      <c r="D1678" s="660"/>
      <c r="E1678" s="650"/>
      <c r="F1678" s="650"/>
      <c r="G1678" s="651"/>
      <c r="H1678" s="650"/>
      <c r="I1678" s="650"/>
      <c r="J1678" s="651"/>
      <c r="W1678" s="409"/>
      <c r="X1678" s="409"/>
      <c r="Y1678" s="409"/>
      <c r="Z1678" s="409"/>
      <c r="AA1678" s="409"/>
      <c r="AB1678" s="409"/>
      <c r="AC1678" s="409"/>
      <c r="AD1678" s="409"/>
      <c r="AE1678" s="409"/>
      <c r="AF1678" s="409"/>
      <c r="AG1678" s="409"/>
      <c r="AH1678" s="409"/>
      <c r="AI1678" s="409"/>
      <c r="AJ1678" s="409"/>
      <c r="AK1678" s="409"/>
      <c r="AL1678" s="409"/>
      <c r="AM1678" s="409"/>
      <c r="AN1678" s="409"/>
    </row>
    <row r="1679">
      <c r="A1679" s="668"/>
      <c r="B1679" s="655"/>
      <c r="C1679" s="655"/>
      <c r="D1679" s="660"/>
      <c r="E1679" s="650"/>
      <c r="F1679" s="650"/>
      <c r="G1679" s="651"/>
      <c r="H1679" s="650"/>
      <c r="I1679" s="651"/>
      <c r="J1679" s="651"/>
      <c r="W1679" s="409"/>
      <c r="X1679" s="409"/>
      <c r="Y1679" s="409"/>
      <c r="Z1679" s="409"/>
      <c r="AA1679" s="409"/>
      <c r="AB1679" s="409"/>
      <c r="AC1679" s="409"/>
      <c r="AD1679" s="409"/>
      <c r="AE1679" s="409"/>
      <c r="AF1679" s="409"/>
      <c r="AG1679" s="409"/>
      <c r="AH1679" s="409"/>
      <c r="AI1679" s="409"/>
      <c r="AJ1679" s="409"/>
      <c r="AK1679" s="409"/>
      <c r="AL1679" s="409"/>
      <c r="AM1679" s="409"/>
      <c r="AN1679" s="409"/>
    </row>
    <row r="1680">
      <c r="A1680" s="668"/>
      <c r="B1680" s="655"/>
      <c r="C1680" s="655"/>
      <c r="D1680" s="660"/>
      <c r="E1680" s="650"/>
      <c r="F1680" s="650"/>
      <c r="G1680" s="651"/>
      <c r="H1680" s="650"/>
      <c r="I1680" s="651"/>
      <c r="J1680" s="651"/>
      <c r="W1680" s="409"/>
      <c r="X1680" s="409"/>
      <c r="Y1680" s="409"/>
      <c r="Z1680" s="409"/>
      <c r="AA1680" s="409"/>
      <c r="AB1680" s="409"/>
      <c r="AC1680" s="409"/>
      <c r="AD1680" s="409"/>
      <c r="AE1680" s="409"/>
      <c r="AF1680" s="409"/>
      <c r="AG1680" s="409"/>
      <c r="AH1680" s="409"/>
      <c r="AI1680" s="409"/>
      <c r="AJ1680" s="409"/>
      <c r="AK1680" s="409"/>
      <c r="AL1680" s="409"/>
      <c r="AM1680" s="409"/>
      <c r="AN1680" s="409"/>
    </row>
    <row r="1681">
      <c r="A1681" s="668"/>
      <c r="B1681" s="655"/>
      <c r="C1681" s="655"/>
      <c r="D1681" s="660"/>
      <c r="E1681" s="650"/>
      <c r="F1681" s="650"/>
      <c r="G1681" s="651"/>
      <c r="H1681" s="650"/>
      <c r="I1681" s="650"/>
      <c r="J1681" s="651"/>
      <c r="W1681" s="409"/>
      <c r="X1681" s="409"/>
      <c r="Y1681" s="409"/>
      <c r="Z1681" s="409"/>
      <c r="AA1681" s="409"/>
      <c r="AB1681" s="409"/>
      <c r="AC1681" s="409"/>
      <c r="AD1681" s="409"/>
      <c r="AE1681" s="409"/>
      <c r="AF1681" s="409"/>
      <c r="AG1681" s="409"/>
      <c r="AH1681" s="409"/>
      <c r="AI1681" s="409"/>
      <c r="AJ1681" s="409"/>
      <c r="AK1681" s="409"/>
      <c r="AL1681" s="409"/>
      <c r="AM1681" s="409"/>
      <c r="AN1681" s="409"/>
    </row>
    <row r="1682">
      <c r="A1682" s="668"/>
      <c r="B1682" s="655"/>
      <c r="C1682" s="655"/>
      <c r="D1682" s="660"/>
      <c r="E1682" s="650"/>
      <c r="F1682" s="650"/>
      <c r="G1682" s="651"/>
      <c r="H1682" s="650"/>
      <c r="I1682" s="650"/>
      <c r="J1682" s="651"/>
      <c r="W1682" s="409"/>
      <c r="X1682" s="409"/>
      <c r="Y1682" s="409"/>
      <c r="Z1682" s="409"/>
      <c r="AA1682" s="409"/>
      <c r="AB1682" s="409"/>
      <c r="AC1682" s="409"/>
      <c r="AD1682" s="409"/>
      <c r="AE1682" s="409"/>
      <c r="AF1682" s="409"/>
      <c r="AG1682" s="409"/>
      <c r="AH1682" s="409"/>
      <c r="AI1682" s="409"/>
      <c r="AJ1682" s="409"/>
      <c r="AK1682" s="409"/>
      <c r="AL1682" s="409"/>
      <c r="AM1682" s="409"/>
      <c r="AN1682" s="409"/>
    </row>
    <row r="1683">
      <c r="A1683" s="651"/>
      <c r="B1683" s="651"/>
      <c r="C1683" s="651"/>
      <c r="D1683" s="660"/>
      <c r="E1683" s="650"/>
      <c r="F1683" s="650"/>
      <c r="G1683" s="651"/>
      <c r="H1683" s="650"/>
      <c r="I1683" s="651"/>
      <c r="J1683" s="651"/>
      <c r="W1683" s="409"/>
      <c r="X1683" s="409"/>
      <c r="Y1683" s="409"/>
      <c r="Z1683" s="409"/>
      <c r="AA1683" s="409"/>
      <c r="AB1683" s="409"/>
      <c r="AC1683" s="409"/>
      <c r="AD1683" s="409"/>
      <c r="AE1683" s="409"/>
      <c r="AF1683" s="409"/>
      <c r="AG1683" s="409"/>
      <c r="AH1683" s="409"/>
      <c r="AI1683" s="409"/>
      <c r="AJ1683" s="409"/>
      <c r="AK1683" s="409"/>
      <c r="AL1683" s="409"/>
      <c r="AM1683" s="409"/>
      <c r="AN1683" s="409"/>
    </row>
    <row r="1684">
      <c r="A1684" s="668"/>
      <c r="B1684" s="655"/>
      <c r="C1684" s="655"/>
      <c r="D1684" s="660"/>
      <c r="E1684" s="650"/>
      <c r="F1684" s="650"/>
      <c r="G1684" s="651"/>
      <c r="H1684" s="650"/>
      <c r="I1684" s="651"/>
      <c r="J1684" s="651"/>
      <c r="W1684" s="409"/>
      <c r="X1684" s="409"/>
      <c r="Y1684" s="409"/>
      <c r="Z1684" s="409"/>
      <c r="AA1684" s="409"/>
      <c r="AB1684" s="409"/>
      <c r="AC1684" s="409"/>
      <c r="AD1684" s="409"/>
      <c r="AE1684" s="409"/>
      <c r="AF1684" s="409"/>
      <c r="AG1684" s="409"/>
      <c r="AH1684" s="409"/>
      <c r="AI1684" s="409"/>
      <c r="AJ1684" s="409"/>
      <c r="AK1684" s="409"/>
      <c r="AL1684" s="409"/>
      <c r="AM1684" s="409"/>
      <c r="AN1684" s="409"/>
    </row>
    <row r="1685">
      <c r="A1685" s="668"/>
      <c r="B1685" s="655"/>
      <c r="C1685" s="655"/>
      <c r="D1685" s="660"/>
      <c r="E1685" s="650"/>
      <c r="F1685" s="650"/>
      <c r="G1685" s="651"/>
      <c r="H1685" s="650"/>
      <c r="I1685" s="650"/>
      <c r="J1685" s="651"/>
      <c r="W1685" s="409"/>
      <c r="X1685" s="409"/>
      <c r="Y1685" s="409"/>
      <c r="Z1685" s="409"/>
      <c r="AA1685" s="409"/>
      <c r="AB1685" s="409"/>
      <c r="AC1685" s="409"/>
      <c r="AD1685" s="409"/>
      <c r="AE1685" s="409"/>
      <c r="AF1685" s="409"/>
      <c r="AG1685" s="409"/>
      <c r="AH1685" s="409"/>
      <c r="AI1685" s="409"/>
      <c r="AJ1685" s="409"/>
      <c r="AK1685" s="409"/>
      <c r="AL1685" s="409"/>
      <c r="AM1685" s="409"/>
      <c r="AN1685" s="409"/>
    </row>
    <row r="1686">
      <c r="A1686" s="668"/>
      <c r="B1686" s="655"/>
      <c r="C1686" s="655"/>
      <c r="D1686" s="660"/>
      <c r="E1686" s="650"/>
      <c r="F1686" s="650"/>
      <c r="G1686" s="651"/>
      <c r="H1686" s="650"/>
      <c r="I1686" s="650"/>
      <c r="J1686" s="651"/>
      <c r="W1686" s="409"/>
      <c r="X1686" s="409"/>
      <c r="Y1686" s="409"/>
      <c r="Z1686" s="409"/>
      <c r="AA1686" s="409"/>
      <c r="AB1686" s="409"/>
      <c r="AC1686" s="409"/>
      <c r="AD1686" s="409"/>
      <c r="AE1686" s="409"/>
      <c r="AF1686" s="409"/>
      <c r="AG1686" s="409"/>
      <c r="AH1686" s="409"/>
      <c r="AI1686" s="409"/>
      <c r="AJ1686" s="409"/>
      <c r="AK1686" s="409"/>
      <c r="AL1686" s="409"/>
      <c r="AM1686" s="409"/>
      <c r="AN1686" s="409"/>
    </row>
    <row r="1687">
      <c r="A1687" s="668"/>
      <c r="B1687" s="655"/>
      <c r="C1687" s="655"/>
      <c r="D1687" s="660"/>
      <c r="E1687" s="650"/>
      <c r="F1687" s="650"/>
      <c r="G1687" s="651"/>
      <c r="H1687" s="650"/>
      <c r="I1687" s="651"/>
      <c r="J1687" s="651"/>
      <c r="W1687" s="409"/>
      <c r="X1687" s="409"/>
      <c r="Y1687" s="409"/>
      <c r="Z1687" s="409"/>
      <c r="AA1687" s="409"/>
      <c r="AB1687" s="409"/>
      <c r="AC1687" s="409"/>
      <c r="AD1687" s="409"/>
      <c r="AE1687" s="409"/>
      <c r="AF1687" s="409"/>
      <c r="AG1687" s="409"/>
      <c r="AH1687" s="409"/>
      <c r="AI1687" s="409"/>
      <c r="AJ1687" s="409"/>
      <c r="AK1687" s="409"/>
      <c r="AL1687" s="409"/>
      <c r="AM1687" s="409"/>
      <c r="AN1687" s="409"/>
    </row>
    <row r="1688">
      <c r="A1688" s="668"/>
      <c r="B1688" s="655"/>
      <c r="C1688" s="655"/>
      <c r="D1688" s="660"/>
      <c r="E1688" s="650"/>
      <c r="F1688" s="650"/>
      <c r="G1688" s="651"/>
      <c r="H1688" s="650"/>
      <c r="I1688" s="651"/>
      <c r="J1688" s="651"/>
      <c r="W1688" s="409"/>
      <c r="X1688" s="409"/>
      <c r="Y1688" s="409"/>
      <c r="Z1688" s="409"/>
      <c r="AA1688" s="409"/>
      <c r="AB1688" s="409"/>
      <c r="AC1688" s="409"/>
      <c r="AD1688" s="409"/>
      <c r="AE1688" s="409"/>
      <c r="AF1688" s="409"/>
      <c r="AG1688" s="409"/>
      <c r="AH1688" s="409"/>
      <c r="AI1688" s="409"/>
      <c r="AJ1688" s="409"/>
      <c r="AK1688" s="409"/>
      <c r="AL1688" s="409"/>
      <c r="AM1688" s="409"/>
      <c r="AN1688" s="409"/>
    </row>
    <row r="1689">
      <c r="A1689" s="668"/>
      <c r="B1689" s="655"/>
      <c r="C1689" s="655"/>
      <c r="D1689" s="660"/>
      <c r="E1689" s="650"/>
      <c r="F1689" s="650"/>
      <c r="G1689" s="651"/>
      <c r="H1689" s="650"/>
      <c r="I1689" s="651"/>
      <c r="J1689" s="651"/>
      <c r="W1689" s="409"/>
      <c r="X1689" s="409"/>
      <c r="Y1689" s="409"/>
      <c r="Z1689" s="409"/>
      <c r="AA1689" s="409"/>
      <c r="AB1689" s="409"/>
      <c r="AC1689" s="409"/>
      <c r="AD1689" s="409"/>
      <c r="AE1689" s="409"/>
      <c r="AF1689" s="409"/>
      <c r="AG1689" s="409"/>
      <c r="AH1689" s="409"/>
      <c r="AI1689" s="409"/>
      <c r="AJ1689" s="409"/>
      <c r="AK1689" s="409"/>
      <c r="AL1689" s="409"/>
      <c r="AM1689" s="409"/>
      <c r="AN1689" s="409"/>
    </row>
    <row r="1690">
      <c r="A1690" s="668"/>
      <c r="B1690" s="655"/>
      <c r="C1690" s="655"/>
      <c r="D1690" s="660"/>
      <c r="E1690" s="650"/>
      <c r="F1690" s="650"/>
      <c r="G1690" s="651"/>
      <c r="H1690" s="650"/>
      <c r="I1690" s="651"/>
      <c r="J1690" s="651"/>
      <c r="W1690" s="409"/>
      <c r="X1690" s="409"/>
      <c r="Y1690" s="409"/>
      <c r="Z1690" s="409"/>
      <c r="AA1690" s="409"/>
      <c r="AB1690" s="409"/>
      <c r="AC1690" s="409"/>
      <c r="AD1690" s="409"/>
      <c r="AE1690" s="409"/>
      <c r="AF1690" s="409"/>
      <c r="AG1690" s="409"/>
      <c r="AH1690" s="409"/>
      <c r="AI1690" s="409"/>
      <c r="AJ1690" s="409"/>
      <c r="AK1690" s="409"/>
      <c r="AL1690" s="409"/>
      <c r="AM1690" s="409"/>
      <c r="AN1690" s="409"/>
    </row>
    <row r="1691">
      <c r="A1691" s="668"/>
      <c r="B1691" s="655"/>
      <c r="C1691" s="655"/>
      <c r="D1691" s="660"/>
      <c r="E1691" s="650"/>
      <c r="F1691" s="650"/>
      <c r="G1691" s="651"/>
      <c r="H1691" s="650"/>
      <c r="I1691" s="651"/>
      <c r="J1691" s="651"/>
      <c r="W1691" s="409"/>
      <c r="X1691" s="409"/>
      <c r="Y1691" s="409"/>
      <c r="Z1691" s="409"/>
      <c r="AA1691" s="409"/>
      <c r="AB1691" s="409"/>
      <c r="AC1691" s="409"/>
      <c r="AD1691" s="409"/>
      <c r="AE1691" s="409"/>
      <c r="AF1691" s="409"/>
      <c r="AG1691" s="409"/>
      <c r="AH1691" s="409"/>
      <c r="AI1691" s="409"/>
      <c r="AJ1691" s="409"/>
      <c r="AK1691" s="409"/>
      <c r="AL1691" s="409"/>
      <c r="AM1691" s="409"/>
      <c r="AN1691" s="409"/>
    </row>
    <row r="1692">
      <c r="A1692" s="668"/>
      <c r="B1692" s="655"/>
      <c r="C1692" s="655"/>
      <c r="D1692" s="660"/>
      <c r="E1692" s="650"/>
      <c r="F1692" s="650"/>
      <c r="G1692" s="651"/>
      <c r="H1692" s="650"/>
      <c r="I1692" s="651"/>
      <c r="J1692" s="651"/>
      <c r="W1692" s="409"/>
      <c r="X1692" s="409"/>
      <c r="Y1692" s="409"/>
      <c r="Z1692" s="409"/>
      <c r="AA1692" s="409"/>
      <c r="AB1692" s="409"/>
      <c r="AC1692" s="409"/>
      <c r="AD1692" s="409"/>
      <c r="AE1692" s="409"/>
      <c r="AF1692" s="409"/>
      <c r="AG1692" s="409"/>
      <c r="AH1692" s="409"/>
      <c r="AI1692" s="409"/>
      <c r="AJ1692" s="409"/>
      <c r="AK1692" s="409"/>
      <c r="AL1692" s="409"/>
      <c r="AM1692" s="409"/>
      <c r="AN1692" s="409"/>
    </row>
    <row r="1693">
      <c r="A1693" s="668"/>
      <c r="B1693" s="655"/>
      <c r="C1693" s="655"/>
      <c r="D1693" s="660"/>
      <c r="E1693" s="650"/>
      <c r="F1693" s="650"/>
      <c r="G1693" s="651"/>
      <c r="H1693" s="650"/>
      <c r="I1693" s="650"/>
      <c r="J1693" s="651"/>
      <c r="W1693" s="409"/>
      <c r="X1693" s="409"/>
      <c r="Y1693" s="409"/>
      <c r="Z1693" s="409"/>
      <c r="AA1693" s="409"/>
      <c r="AB1693" s="409"/>
      <c r="AC1693" s="409"/>
      <c r="AD1693" s="409"/>
      <c r="AE1693" s="409"/>
      <c r="AF1693" s="409"/>
      <c r="AG1693" s="409"/>
      <c r="AH1693" s="409"/>
      <c r="AI1693" s="409"/>
      <c r="AJ1693" s="409"/>
      <c r="AK1693" s="409"/>
      <c r="AL1693" s="409"/>
      <c r="AM1693" s="409"/>
      <c r="AN1693" s="409"/>
    </row>
    <row r="1694">
      <c r="A1694" s="668"/>
      <c r="B1694" s="655"/>
      <c r="C1694" s="655"/>
      <c r="D1694" s="660"/>
      <c r="E1694" s="650"/>
      <c r="F1694" s="650"/>
      <c r="G1694" s="651"/>
      <c r="H1694" s="650"/>
      <c r="I1694" s="651"/>
      <c r="J1694" s="651"/>
      <c r="W1694" s="409"/>
      <c r="X1694" s="409"/>
      <c r="Y1694" s="409"/>
      <c r="Z1694" s="409"/>
      <c r="AA1694" s="409"/>
      <c r="AB1694" s="409"/>
      <c r="AC1694" s="409"/>
      <c r="AD1694" s="409"/>
      <c r="AE1694" s="409"/>
      <c r="AF1694" s="409"/>
      <c r="AG1694" s="409"/>
      <c r="AH1694" s="409"/>
      <c r="AI1694" s="409"/>
      <c r="AJ1694" s="409"/>
      <c r="AK1694" s="409"/>
      <c r="AL1694" s="409"/>
      <c r="AM1694" s="409"/>
      <c r="AN1694" s="409"/>
    </row>
    <row r="1695">
      <c r="A1695" s="668"/>
      <c r="B1695" s="655"/>
      <c r="C1695" s="655"/>
      <c r="D1695" s="660"/>
      <c r="E1695" s="650"/>
      <c r="F1695" s="650"/>
      <c r="G1695" s="651"/>
      <c r="H1695" s="650"/>
      <c r="I1695" s="650"/>
      <c r="J1695" s="651"/>
      <c r="W1695" s="409"/>
      <c r="X1695" s="409"/>
      <c r="Y1695" s="409"/>
      <c r="Z1695" s="409"/>
      <c r="AA1695" s="409"/>
      <c r="AB1695" s="409"/>
      <c r="AC1695" s="409"/>
      <c r="AD1695" s="409"/>
      <c r="AE1695" s="409"/>
      <c r="AF1695" s="409"/>
      <c r="AG1695" s="409"/>
      <c r="AH1695" s="409"/>
      <c r="AI1695" s="409"/>
      <c r="AJ1695" s="409"/>
      <c r="AK1695" s="409"/>
      <c r="AL1695" s="409"/>
      <c r="AM1695" s="409"/>
      <c r="AN1695" s="409"/>
    </row>
    <row r="1696">
      <c r="A1696" s="668"/>
      <c r="B1696" s="655"/>
      <c r="C1696" s="655"/>
      <c r="D1696" s="660"/>
      <c r="E1696" s="650"/>
      <c r="F1696" s="650"/>
      <c r="G1696" s="651"/>
      <c r="H1696" s="650"/>
      <c r="I1696" s="651"/>
      <c r="J1696" s="651"/>
      <c r="W1696" s="409"/>
      <c r="X1696" s="409"/>
      <c r="Y1696" s="409"/>
      <c r="Z1696" s="409"/>
      <c r="AA1696" s="409"/>
      <c r="AB1696" s="409"/>
      <c r="AC1696" s="409"/>
      <c r="AD1696" s="409"/>
      <c r="AE1696" s="409"/>
      <c r="AF1696" s="409"/>
      <c r="AG1696" s="409"/>
      <c r="AH1696" s="409"/>
      <c r="AI1696" s="409"/>
      <c r="AJ1696" s="409"/>
      <c r="AK1696" s="409"/>
      <c r="AL1696" s="409"/>
      <c r="AM1696" s="409"/>
      <c r="AN1696" s="409"/>
    </row>
    <row r="1697">
      <c r="A1697" s="668"/>
      <c r="B1697" s="655"/>
      <c r="C1697" s="655"/>
      <c r="D1697" s="660"/>
      <c r="E1697" s="650"/>
      <c r="F1697" s="650"/>
      <c r="G1697" s="651"/>
      <c r="H1697" s="650"/>
      <c r="I1697" s="650"/>
      <c r="J1697" s="650"/>
      <c r="W1697" s="409"/>
      <c r="X1697" s="409"/>
      <c r="Y1697" s="409"/>
      <c r="Z1697" s="409"/>
      <c r="AA1697" s="409"/>
      <c r="AB1697" s="409"/>
      <c r="AC1697" s="409"/>
      <c r="AD1697" s="409"/>
      <c r="AE1697" s="409"/>
      <c r="AF1697" s="409"/>
      <c r="AG1697" s="409"/>
      <c r="AH1697" s="409"/>
      <c r="AI1697" s="409"/>
      <c r="AJ1697" s="409"/>
      <c r="AK1697" s="409"/>
      <c r="AL1697" s="409"/>
      <c r="AM1697" s="409"/>
      <c r="AN1697" s="409"/>
    </row>
    <row r="1698">
      <c r="A1698" s="668"/>
      <c r="B1698" s="655"/>
      <c r="C1698" s="655"/>
      <c r="D1698" s="660"/>
      <c r="E1698" s="650"/>
      <c r="F1698" s="650"/>
      <c r="G1698" s="651"/>
      <c r="H1698" s="650"/>
      <c r="I1698" s="651"/>
      <c r="J1698" s="650"/>
      <c r="W1698" s="409"/>
      <c r="X1698" s="409"/>
      <c r="Y1698" s="409"/>
      <c r="Z1698" s="409"/>
      <c r="AA1698" s="409"/>
      <c r="AB1698" s="409"/>
      <c r="AC1698" s="409"/>
      <c r="AD1698" s="409"/>
      <c r="AE1698" s="409"/>
      <c r="AF1698" s="409"/>
      <c r="AG1698" s="409"/>
      <c r="AH1698" s="409"/>
      <c r="AI1698" s="409"/>
      <c r="AJ1698" s="409"/>
      <c r="AK1698" s="409"/>
      <c r="AL1698" s="409"/>
      <c r="AM1698" s="409"/>
      <c r="AN1698" s="409"/>
    </row>
    <row r="1699">
      <c r="A1699" s="668"/>
      <c r="B1699" s="655"/>
      <c r="C1699" s="655"/>
      <c r="D1699" s="660"/>
      <c r="E1699" s="650"/>
      <c r="F1699" s="650"/>
      <c r="G1699" s="651"/>
      <c r="H1699" s="650"/>
      <c r="I1699" s="651"/>
      <c r="J1699" s="650"/>
      <c r="W1699" s="409"/>
      <c r="X1699" s="409"/>
      <c r="Y1699" s="409"/>
      <c r="Z1699" s="409"/>
      <c r="AA1699" s="409"/>
      <c r="AB1699" s="409"/>
      <c r="AC1699" s="409"/>
      <c r="AD1699" s="409"/>
      <c r="AE1699" s="409"/>
      <c r="AF1699" s="409"/>
      <c r="AG1699" s="409"/>
      <c r="AH1699" s="409"/>
      <c r="AI1699" s="409"/>
      <c r="AJ1699" s="409"/>
      <c r="AK1699" s="409"/>
      <c r="AL1699" s="409"/>
      <c r="AM1699" s="409"/>
      <c r="AN1699" s="409"/>
    </row>
    <row r="1700">
      <c r="A1700" s="668"/>
      <c r="B1700" s="655"/>
      <c r="C1700" s="655"/>
      <c r="D1700" s="660"/>
      <c r="E1700" s="650"/>
      <c r="F1700" s="650"/>
      <c r="G1700" s="651"/>
      <c r="H1700" s="650"/>
      <c r="I1700" s="651"/>
      <c r="J1700" s="651"/>
      <c r="W1700" s="409"/>
      <c r="X1700" s="409"/>
      <c r="Y1700" s="409"/>
      <c r="Z1700" s="409"/>
      <c r="AA1700" s="409"/>
      <c r="AB1700" s="409"/>
      <c r="AC1700" s="409"/>
      <c r="AD1700" s="409"/>
      <c r="AE1700" s="409"/>
      <c r="AF1700" s="409"/>
      <c r="AG1700" s="409"/>
      <c r="AH1700" s="409"/>
      <c r="AI1700" s="409"/>
      <c r="AJ1700" s="409"/>
      <c r="AK1700" s="409"/>
      <c r="AL1700" s="409"/>
      <c r="AM1700" s="409"/>
      <c r="AN1700" s="409"/>
    </row>
    <row r="1701">
      <c r="A1701" s="668"/>
      <c r="B1701" s="655"/>
      <c r="C1701" s="655"/>
      <c r="D1701" s="660"/>
      <c r="E1701" s="650"/>
      <c r="F1701" s="650"/>
      <c r="G1701" s="651"/>
      <c r="H1701" s="650"/>
      <c r="I1701" s="651"/>
      <c r="J1701" s="651"/>
      <c r="W1701" s="409"/>
      <c r="X1701" s="409"/>
      <c r="Y1701" s="409"/>
      <c r="Z1701" s="409"/>
      <c r="AA1701" s="409"/>
      <c r="AB1701" s="409"/>
      <c r="AC1701" s="409"/>
      <c r="AD1701" s="409"/>
      <c r="AE1701" s="409"/>
      <c r="AF1701" s="409"/>
      <c r="AG1701" s="409"/>
      <c r="AH1701" s="409"/>
      <c r="AI1701" s="409"/>
      <c r="AJ1701" s="409"/>
      <c r="AK1701" s="409"/>
      <c r="AL1701" s="409"/>
      <c r="AM1701" s="409"/>
      <c r="AN1701" s="409"/>
    </row>
    <row r="1702">
      <c r="A1702" s="668"/>
      <c r="B1702" s="655"/>
      <c r="C1702" s="655"/>
      <c r="D1702" s="660"/>
      <c r="E1702" s="650"/>
      <c r="F1702" s="650"/>
      <c r="G1702" s="651"/>
      <c r="H1702" s="650"/>
      <c r="I1702" s="651"/>
      <c r="J1702" s="651"/>
      <c r="W1702" s="409"/>
      <c r="X1702" s="409"/>
      <c r="Y1702" s="409"/>
      <c r="Z1702" s="409"/>
      <c r="AA1702" s="409"/>
      <c r="AB1702" s="409"/>
      <c r="AC1702" s="409"/>
      <c r="AD1702" s="409"/>
      <c r="AE1702" s="409"/>
      <c r="AF1702" s="409"/>
      <c r="AG1702" s="409"/>
      <c r="AH1702" s="409"/>
      <c r="AI1702" s="409"/>
      <c r="AJ1702" s="409"/>
      <c r="AK1702" s="409"/>
      <c r="AL1702" s="409"/>
      <c r="AM1702" s="409"/>
      <c r="AN1702" s="409"/>
    </row>
    <row r="1703">
      <c r="A1703" s="668"/>
      <c r="B1703" s="655"/>
      <c r="C1703" s="655"/>
      <c r="D1703" s="660"/>
      <c r="E1703" s="650"/>
      <c r="F1703" s="650"/>
      <c r="G1703" s="651"/>
      <c r="H1703" s="650"/>
      <c r="I1703" s="651"/>
      <c r="J1703" s="651"/>
      <c r="W1703" s="409"/>
      <c r="X1703" s="409"/>
      <c r="Y1703" s="409"/>
      <c r="Z1703" s="409"/>
      <c r="AA1703" s="409"/>
      <c r="AB1703" s="409"/>
      <c r="AC1703" s="409"/>
      <c r="AD1703" s="409"/>
      <c r="AE1703" s="409"/>
      <c r="AF1703" s="409"/>
      <c r="AG1703" s="409"/>
      <c r="AH1703" s="409"/>
      <c r="AI1703" s="409"/>
      <c r="AJ1703" s="409"/>
      <c r="AK1703" s="409"/>
      <c r="AL1703" s="409"/>
      <c r="AM1703" s="409"/>
      <c r="AN1703" s="409"/>
    </row>
    <row r="1704">
      <c r="A1704" s="668"/>
      <c r="B1704" s="655"/>
      <c r="C1704" s="655"/>
      <c r="D1704" s="660"/>
      <c r="E1704" s="650"/>
      <c r="F1704" s="667"/>
      <c r="G1704" s="651"/>
      <c r="H1704" s="650"/>
      <c r="I1704" s="667"/>
      <c r="J1704" s="651"/>
      <c r="W1704" s="409"/>
      <c r="X1704" s="409"/>
      <c r="Y1704" s="409"/>
      <c r="Z1704" s="409"/>
      <c r="AA1704" s="409"/>
      <c r="AB1704" s="409"/>
      <c r="AC1704" s="409"/>
      <c r="AD1704" s="409"/>
      <c r="AE1704" s="409"/>
      <c r="AF1704" s="409"/>
      <c r="AG1704" s="409"/>
      <c r="AH1704" s="409"/>
      <c r="AI1704" s="409"/>
      <c r="AJ1704" s="409"/>
      <c r="AK1704" s="409"/>
      <c r="AL1704" s="409"/>
      <c r="AM1704" s="409"/>
      <c r="AN1704" s="409"/>
    </row>
    <row r="1705">
      <c r="A1705" s="668"/>
      <c r="B1705" s="655"/>
      <c r="C1705" s="655"/>
      <c r="D1705" s="660"/>
      <c r="E1705" s="650"/>
      <c r="F1705" s="650"/>
      <c r="G1705" s="651"/>
      <c r="H1705" s="650"/>
      <c r="I1705" s="651"/>
      <c r="J1705" s="651"/>
      <c r="W1705" s="409"/>
      <c r="X1705" s="409"/>
      <c r="Y1705" s="409"/>
      <c r="Z1705" s="409"/>
      <c r="AA1705" s="409"/>
      <c r="AB1705" s="409"/>
      <c r="AC1705" s="409"/>
      <c r="AD1705" s="409"/>
      <c r="AE1705" s="409"/>
      <c r="AF1705" s="409"/>
      <c r="AG1705" s="409"/>
      <c r="AH1705" s="409"/>
      <c r="AI1705" s="409"/>
      <c r="AJ1705" s="409"/>
      <c r="AK1705" s="409"/>
      <c r="AL1705" s="409"/>
      <c r="AM1705" s="409"/>
      <c r="AN1705" s="409"/>
    </row>
    <row r="1706">
      <c r="A1706" s="651"/>
      <c r="B1706" s="651"/>
      <c r="C1706" s="651"/>
      <c r="D1706" s="660"/>
      <c r="E1706" s="650"/>
      <c r="F1706" s="650"/>
      <c r="G1706" s="651"/>
      <c r="H1706" s="650"/>
      <c r="I1706" s="651"/>
      <c r="J1706" s="651"/>
      <c r="W1706" s="409"/>
      <c r="X1706" s="409"/>
      <c r="Y1706" s="409"/>
      <c r="Z1706" s="409"/>
      <c r="AA1706" s="409"/>
      <c r="AB1706" s="409"/>
      <c r="AC1706" s="409"/>
      <c r="AD1706" s="409"/>
      <c r="AE1706" s="409"/>
      <c r="AF1706" s="409"/>
      <c r="AG1706" s="409"/>
      <c r="AH1706" s="409"/>
      <c r="AI1706" s="409"/>
      <c r="AJ1706" s="409"/>
      <c r="AK1706" s="409"/>
      <c r="AL1706" s="409"/>
      <c r="AM1706" s="409"/>
      <c r="AN1706" s="409"/>
    </row>
    <row r="1707">
      <c r="A1707" s="668"/>
      <c r="B1707" s="655"/>
      <c r="C1707" s="655"/>
      <c r="D1707" s="660"/>
      <c r="E1707" s="650"/>
      <c r="F1707" s="650"/>
      <c r="G1707" s="651"/>
      <c r="H1707" s="650"/>
      <c r="I1707" s="651"/>
      <c r="J1707" s="651"/>
      <c r="W1707" s="409"/>
      <c r="X1707" s="409"/>
      <c r="Y1707" s="409"/>
      <c r="Z1707" s="409"/>
      <c r="AA1707" s="409"/>
      <c r="AB1707" s="409"/>
      <c r="AC1707" s="409"/>
      <c r="AD1707" s="409"/>
      <c r="AE1707" s="409"/>
      <c r="AF1707" s="409"/>
      <c r="AG1707" s="409"/>
      <c r="AH1707" s="409"/>
      <c r="AI1707" s="409"/>
      <c r="AJ1707" s="409"/>
      <c r="AK1707" s="409"/>
      <c r="AL1707" s="409"/>
      <c r="AM1707" s="409"/>
      <c r="AN1707" s="409"/>
    </row>
    <row r="1708">
      <c r="A1708" s="668"/>
      <c r="B1708" s="655"/>
      <c r="C1708" s="655"/>
      <c r="D1708" s="660"/>
      <c r="E1708" s="650"/>
      <c r="F1708" s="650"/>
      <c r="G1708" s="651"/>
      <c r="H1708" s="650"/>
      <c r="I1708" s="651"/>
      <c r="J1708" s="651"/>
      <c r="W1708" s="409"/>
      <c r="X1708" s="409"/>
      <c r="Y1708" s="409"/>
      <c r="Z1708" s="409"/>
      <c r="AA1708" s="409"/>
      <c r="AB1708" s="409"/>
      <c r="AC1708" s="409"/>
      <c r="AD1708" s="409"/>
      <c r="AE1708" s="409"/>
      <c r="AF1708" s="409"/>
      <c r="AG1708" s="409"/>
      <c r="AH1708" s="409"/>
      <c r="AI1708" s="409"/>
      <c r="AJ1708" s="409"/>
      <c r="AK1708" s="409"/>
      <c r="AL1708" s="409"/>
      <c r="AM1708" s="409"/>
      <c r="AN1708" s="409"/>
    </row>
    <row r="1709">
      <c r="A1709" s="668"/>
      <c r="B1709" s="655"/>
      <c r="C1709" s="655"/>
      <c r="D1709" s="660"/>
      <c r="E1709" s="650"/>
      <c r="F1709" s="650"/>
      <c r="G1709" s="651"/>
      <c r="H1709" s="650"/>
      <c r="I1709" s="651"/>
      <c r="J1709" s="651"/>
      <c r="W1709" s="409"/>
      <c r="X1709" s="409"/>
      <c r="Y1709" s="409"/>
      <c r="Z1709" s="409"/>
      <c r="AA1709" s="409"/>
      <c r="AB1709" s="409"/>
      <c r="AC1709" s="409"/>
      <c r="AD1709" s="409"/>
      <c r="AE1709" s="409"/>
      <c r="AF1709" s="409"/>
      <c r="AG1709" s="409"/>
      <c r="AH1709" s="409"/>
      <c r="AI1709" s="409"/>
      <c r="AJ1709" s="409"/>
      <c r="AK1709" s="409"/>
      <c r="AL1709" s="409"/>
      <c r="AM1709" s="409"/>
      <c r="AN1709" s="409"/>
    </row>
    <row r="1710">
      <c r="A1710" s="668"/>
      <c r="B1710" s="655"/>
      <c r="C1710" s="655"/>
      <c r="D1710" s="660"/>
      <c r="E1710" s="650"/>
      <c r="F1710" s="650"/>
      <c r="G1710" s="651"/>
      <c r="H1710" s="650"/>
      <c r="I1710" s="651"/>
      <c r="J1710" s="651"/>
      <c r="W1710" s="409"/>
      <c r="X1710" s="409"/>
      <c r="Y1710" s="409"/>
      <c r="Z1710" s="409"/>
      <c r="AA1710" s="409"/>
      <c r="AB1710" s="409"/>
      <c r="AC1710" s="409"/>
      <c r="AD1710" s="409"/>
      <c r="AE1710" s="409"/>
      <c r="AF1710" s="409"/>
      <c r="AG1710" s="409"/>
      <c r="AH1710" s="409"/>
      <c r="AI1710" s="409"/>
      <c r="AJ1710" s="409"/>
      <c r="AK1710" s="409"/>
      <c r="AL1710" s="409"/>
      <c r="AM1710" s="409"/>
      <c r="AN1710" s="409"/>
    </row>
    <row r="1711">
      <c r="A1711" s="668"/>
      <c r="B1711" s="655"/>
      <c r="C1711" s="655"/>
      <c r="D1711" s="660"/>
      <c r="E1711" s="650"/>
      <c r="F1711" s="650"/>
      <c r="G1711" s="651"/>
      <c r="H1711" s="650"/>
      <c r="I1711" s="651"/>
      <c r="J1711" s="651"/>
      <c r="W1711" s="409"/>
      <c r="X1711" s="409"/>
      <c r="Y1711" s="409"/>
      <c r="Z1711" s="409"/>
      <c r="AA1711" s="409"/>
      <c r="AB1711" s="409"/>
      <c r="AC1711" s="409"/>
      <c r="AD1711" s="409"/>
      <c r="AE1711" s="409"/>
      <c r="AF1711" s="409"/>
      <c r="AG1711" s="409"/>
      <c r="AH1711" s="409"/>
      <c r="AI1711" s="409"/>
      <c r="AJ1711" s="409"/>
      <c r="AK1711" s="409"/>
      <c r="AL1711" s="409"/>
      <c r="AM1711" s="409"/>
      <c r="AN1711" s="409"/>
    </row>
    <row r="1712">
      <c r="A1712" s="668"/>
      <c r="B1712" s="655"/>
      <c r="C1712" s="655"/>
      <c r="D1712" s="660"/>
      <c r="E1712" s="650"/>
      <c r="F1712" s="650"/>
      <c r="G1712" s="651"/>
      <c r="H1712" s="650"/>
      <c r="I1712" s="651"/>
      <c r="J1712" s="651"/>
      <c r="W1712" s="409"/>
      <c r="X1712" s="409"/>
      <c r="Y1712" s="409"/>
      <c r="Z1712" s="409"/>
      <c r="AA1712" s="409"/>
      <c r="AB1712" s="409"/>
      <c r="AC1712" s="409"/>
      <c r="AD1712" s="409"/>
      <c r="AE1712" s="409"/>
      <c r="AF1712" s="409"/>
      <c r="AG1712" s="409"/>
      <c r="AH1712" s="409"/>
      <c r="AI1712" s="409"/>
      <c r="AJ1712" s="409"/>
      <c r="AK1712" s="409"/>
      <c r="AL1712" s="409"/>
      <c r="AM1712" s="409"/>
      <c r="AN1712" s="409"/>
    </row>
    <row r="1713">
      <c r="A1713" s="668"/>
      <c r="B1713" s="655"/>
      <c r="C1713" s="655"/>
      <c r="D1713" s="660"/>
      <c r="E1713" s="650"/>
      <c r="F1713" s="650"/>
      <c r="G1713" s="651"/>
      <c r="H1713" s="650"/>
      <c r="I1713" s="651"/>
      <c r="J1713" s="651"/>
      <c r="W1713" s="409"/>
      <c r="X1713" s="409"/>
      <c r="Y1713" s="409"/>
      <c r="Z1713" s="409"/>
      <c r="AA1713" s="409"/>
      <c r="AB1713" s="409"/>
      <c r="AC1713" s="409"/>
      <c r="AD1713" s="409"/>
      <c r="AE1713" s="409"/>
      <c r="AF1713" s="409"/>
      <c r="AG1713" s="409"/>
      <c r="AH1713" s="409"/>
      <c r="AI1713" s="409"/>
      <c r="AJ1713" s="409"/>
      <c r="AK1713" s="409"/>
      <c r="AL1713" s="409"/>
      <c r="AM1713" s="409"/>
      <c r="AN1713" s="409"/>
    </row>
    <row r="1714">
      <c r="A1714" s="668"/>
      <c r="B1714" s="655"/>
      <c r="C1714" s="655"/>
      <c r="D1714" s="660"/>
      <c r="E1714" s="650"/>
      <c r="F1714" s="650"/>
      <c r="G1714" s="651"/>
      <c r="H1714" s="650"/>
      <c r="I1714" s="650"/>
      <c r="J1714" s="651"/>
      <c r="W1714" s="409"/>
      <c r="X1714" s="409"/>
      <c r="Y1714" s="409"/>
      <c r="Z1714" s="409"/>
      <c r="AA1714" s="409"/>
      <c r="AB1714" s="409"/>
      <c r="AC1714" s="409"/>
      <c r="AD1714" s="409"/>
      <c r="AE1714" s="409"/>
      <c r="AF1714" s="409"/>
      <c r="AG1714" s="409"/>
      <c r="AH1714" s="409"/>
      <c r="AI1714" s="409"/>
      <c r="AJ1714" s="409"/>
      <c r="AK1714" s="409"/>
      <c r="AL1714" s="409"/>
      <c r="AM1714" s="409"/>
      <c r="AN1714" s="409"/>
    </row>
    <row r="1715">
      <c r="A1715" s="668"/>
      <c r="B1715" s="655"/>
      <c r="C1715" s="655"/>
      <c r="D1715" s="660"/>
      <c r="E1715" s="650"/>
      <c r="F1715" s="650"/>
      <c r="G1715" s="651"/>
      <c r="H1715" s="650"/>
      <c r="I1715" s="651"/>
      <c r="J1715" s="651"/>
      <c r="W1715" s="409"/>
      <c r="X1715" s="409"/>
      <c r="Y1715" s="409"/>
      <c r="Z1715" s="409"/>
      <c r="AA1715" s="409"/>
      <c r="AB1715" s="409"/>
      <c r="AC1715" s="409"/>
      <c r="AD1715" s="409"/>
      <c r="AE1715" s="409"/>
      <c r="AF1715" s="409"/>
      <c r="AG1715" s="409"/>
      <c r="AH1715" s="409"/>
      <c r="AI1715" s="409"/>
      <c r="AJ1715" s="409"/>
      <c r="AK1715" s="409"/>
      <c r="AL1715" s="409"/>
      <c r="AM1715" s="409"/>
      <c r="AN1715" s="409"/>
    </row>
    <row r="1716">
      <c r="A1716" s="668"/>
      <c r="B1716" s="655"/>
      <c r="C1716" s="655"/>
      <c r="D1716" s="660"/>
      <c r="E1716" s="650"/>
      <c r="F1716" s="650"/>
      <c r="G1716" s="651"/>
      <c r="H1716" s="650"/>
      <c r="I1716" s="651"/>
      <c r="J1716" s="651"/>
      <c r="W1716" s="409"/>
      <c r="X1716" s="409"/>
      <c r="Y1716" s="409"/>
      <c r="Z1716" s="409"/>
      <c r="AA1716" s="409"/>
      <c r="AB1716" s="409"/>
      <c r="AC1716" s="409"/>
      <c r="AD1716" s="409"/>
      <c r="AE1716" s="409"/>
      <c r="AF1716" s="409"/>
      <c r="AG1716" s="409"/>
      <c r="AH1716" s="409"/>
      <c r="AI1716" s="409"/>
      <c r="AJ1716" s="409"/>
      <c r="AK1716" s="409"/>
      <c r="AL1716" s="409"/>
      <c r="AM1716" s="409"/>
      <c r="AN1716" s="409"/>
    </row>
    <row r="1717">
      <c r="A1717" s="651"/>
      <c r="B1717" s="651"/>
      <c r="C1717" s="651"/>
      <c r="D1717" s="660"/>
      <c r="E1717" s="650"/>
      <c r="F1717" s="650"/>
      <c r="G1717" s="651"/>
      <c r="H1717" s="650"/>
      <c r="I1717" s="651"/>
      <c r="J1717" s="651"/>
      <c r="W1717" s="409"/>
      <c r="X1717" s="409"/>
      <c r="Y1717" s="409"/>
      <c r="Z1717" s="409"/>
      <c r="AA1717" s="409"/>
      <c r="AB1717" s="409"/>
      <c r="AC1717" s="409"/>
      <c r="AD1717" s="409"/>
      <c r="AE1717" s="409"/>
      <c r="AF1717" s="409"/>
      <c r="AG1717" s="409"/>
      <c r="AH1717" s="409"/>
      <c r="AI1717" s="409"/>
      <c r="AJ1717" s="409"/>
      <c r="AK1717" s="409"/>
      <c r="AL1717" s="409"/>
      <c r="AM1717" s="409"/>
      <c r="AN1717" s="409"/>
    </row>
    <row r="1718">
      <c r="A1718" s="668"/>
      <c r="B1718" s="651"/>
      <c r="C1718" s="651"/>
      <c r="D1718" s="660"/>
      <c r="E1718" s="651"/>
      <c r="F1718" s="651"/>
      <c r="G1718" s="651"/>
      <c r="H1718" s="650"/>
      <c r="I1718" s="650"/>
      <c r="J1718" s="651"/>
      <c r="W1718" s="409"/>
      <c r="X1718" s="409"/>
      <c r="Y1718" s="409"/>
      <c r="Z1718" s="409"/>
      <c r="AA1718" s="409"/>
      <c r="AB1718" s="409"/>
      <c r="AC1718" s="409"/>
      <c r="AD1718" s="409"/>
      <c r="AE1718" s="409"/>
      <c r="AF1718" s="409"/>
      <c r="AG1718" s="409"/>
      <c r="AH1718" s="409"/>
      <c r="AI1718" s="409"/>
      <c r="AJ1718" s="409"/>
      <c r="AK1718" s="409"/>
      <c r="AL1718" s="409"/>
      <c r="AM1718" s="409"/>
      <c r="AN1718" s="409"/>
    </row>
    <row r="1719">
      <c r="A1719" s="668"/>
      <c r="B1719" s="651"/>
      <c r="C1719" s="651"/>
      <c r="D1719" s="660"/>
      <c r="E1719" s="651"/>
      <c r="F1719" s="651"/>
      <c r="G1719" s="651"/>
      <c r="H1719" s="650"/>
      <c r="I1719" s="650"/>
      <c r="J1719" s="651"/>
      <c r="W1719" s="409"/>
      <c r="X1719" s="409"/>
      <c r="Y1719" s="409"/>
      <c r="Z1719" s="409"/>
      <c r="AA1719" s="409"/>
      <c r="AB1719" s="409"/>
      <c r="AC1719" s="409"/>
      <c r="AD1719" s="409"/>
      <c r="AE1719" s="409"/>
      <c r="AF1719" s="409"/>
      <c r="AG1719" s="409"/>
      <c r="AH1719" s="409"/>
      <c r="AI1719" s="409"/>
      <c r="AJ1719" s="409"/>
      <c r="AK1719" s="409"/>
      <c r="AL1719" s="409"/>
      <c r="AM1719" s="409"/>
      <c r="AN1719" s="409"/>
    </row>
    <row r="1720">
      <c r="A1720" s="668"/>
      <c r="B1720" s="651"/>
      <c r="C1720" s="651"/>
      <c r="D1720" s="660"/>
      <c r="E1720" s="651"/>
      <c r="F1720" s="651"/>
      <c r="G1720" s="651"/>
      <c r="H1720" s="650"/>
      <c r="I1720" s="650"/>
      <c r="J1720" s="651"/>
      <c r="W1720" s="409"/>
      <c r="X1720" s="409"/>
      <c r="Y1720" s="409"/>
      <c r="Z1720" s="409"/>
      <c r="AA1720" s="409"/>
      <c r="AB1720" s="409"/>
      <c r="AC1720" s="409"/>
      <c r="AD1720" s="409"/>
      <c r="AE1720" s="409"/>
      <c r="AF1720" s="409"/>
      <c r="AG1720" s="409"/>
      <c r="AH1720" s="409"/>
      <c r="AI1720" s="409"/>
      <c r="AJ1720" s="409"/>
      <c r="AK1720" s="409"/>
      <c r="AL1720" s="409"/>
      <c r="AM1720" s="409"/>
      <c r="AN1720" s="409"/>
    </row>
    <row r="1721">
      <c r="A1721" s="668"/>
      <c r="B1721" s="651"/>
      <c r="C1721" s="651"/>
      <c r="D1721" s="660"/>
      <c r="E1721" s="651"/>
      <c r="F1721" s="651"/>
      <c r="G1721" s="651"/>
      <c r="H1721" s="650"/>
      <c r="I1721" s="650"/>
      <c r="J1721" s="651"/>
      <c r="W1721" s="409"/>
      <c r="X1721" s="409"/>
      <c r="Y1721" s="409"/>
      <c r="Z1721" s="409"/>
      <c r="AA1721" s="409"/>
      <c r="AB1721" s="409"/>
      <c r="AC1721" s="409"/>
      <c r="AD1721" s="409"/>
      <c r="AE1721" s="409"/>
      <c r="AF1721" s="409"/>
      <c r="AG1721" s="409"/>
      <c r="AH1721" s="409"/>
      <c r="AI1721" s="409"/>
      <c r="AJ1721" s="409"/>
      <c r="AK1721" s="409"/>
      <c r="AL1721" s="409"/>
      <c r="AM1721" s="409"/>
      <c r="AN1721" s="409"/>
    </row>
    <row r="1722">
      <c r="A1722" s="668"/>
      <c r="B1722" s="651"/>
      <c r="C1722" s="651"/>
      <c r="D1722" s="660"/>
      <c r="E1722" s="651"/>
      <c r="F1722" s="651"/>
      <c r="G1722" s="651"/>
      <c r="H1722" s="650"/>
      <c r="I1722" s="650"/>
      <c r="J1722" s="651"/>
      <c r="W1722" s="409"/>
      <c r="X1722" s="409"/>
      <c r="Y1722" s="409"/>
      <c r="Z1722" s="409"/>
      <c r="AA1722" s="409"/>
      <c r="AB1722" s="409"/>
      <c r="AC1722" s="409"/>
      <c r="AD1722" s="409"/>
      <c r="AE1722" s="409"/>
      <c r="AF1722" s="409"/>
      <c r="AG1722" s="409"/>
      <c r="AH1722" s="409"/>
      <c r="AI1722" s="409"/>
      <c r="AJ1722" s="409"/>
      <c r="AK1722" s="409"/>
      <c r="AL1722" s="409"/>
      <c r="AM1722" s="409"/>
      <c r="AN1722" s="409"/>
    </row>
    <row r="1723">
      <c r="A1723" s="668"/>
      <c r="B1723" s="651"/>
      <c r="C1723" s="651"/>
      <c r="D1723" s="660"/>
      <c r="E1723" s="651"/>
      <c r="F1723" s="651"/>
      <c r="G1723" s="651"/>
      <c r="H1723" s="650"/>
      <c r="I1723" s="650"/>
      <c r="J1723" s="651"/>
      <c r="W1723" s="409"/>
      <c r="X1723" s="409"/>
      <c r="Y1723" s="409"/>
      <c r="Z1723" s="409"/>
      <c r="AA1723" s="409"/>
      <c r="AB1723" s="409"/>
      <c r="AC1723" s="409"/>
      <c r="AD1723" s="409"/>
      <c r="AE1723" s="409"/>
      <c r="AF1723" s="409"/>
      <c r="AG1723" s="409"/>
      <c r="AH1723" s="409"/>
      <c r="AI1723" s="409"/>
      <c r="AJ1723" s="409"/>
      <c r="AK1723" s="409"/>
      <c r="AL1723" s="409"/>
      <c r="AM1723" s="409"/>
      <c r="AN1723" s="409"/>
    </row>
    <row r="1724">
      <c r="A1724" s="668"/>
      <c r="B1724" s="651"/>
      <c r="C1724" s="651"/>
      <c r="D1724" s="660"/>
      <c r="E1724" s="651"/>
      <c r="F1724" s="651"/>
      <c r="G1724" s="651"/>
      <c r="H1724" s="650"/>
      <c r="I1724" s="650"/>
      <c r="J1724" s="651"/>
      <c r="W1724" s="409"/>
      <c r="X1724" s="409"/>
      <c r="Y1724" s="409"/>
      <c r="Z1724" s="409"/>
      <c r="AA1724" s="409"/>
      <c r="AB1724" s="409"/>
      <c r="AC1724" s="409"/>
      <c r="AD1724" s="409"/>
      <c r="AE1724" s="409"/>
      <c r="AF1724" s="409"/>
      <c r="AG1724" s="409"/>
      <c r="AH1724" s="409"/>
      <c r="AI1724" s="409"/>
      <c r="AJ1724" s="409"/>
      <c r="AK1724" s="409"/>
      <c r="AL1724" s="409"/>
      <c r="AM1724" s="409"/>
      <c r="AN1724" s="409"/>
    </row>
    <row r="1725">
      <c r="A1725" s="668"/>
      <c r="B1725" s="651"/>
      <c r="C1725" s="651"/>
      <c r="D1725" s="660"/>
      <c r="E1725" s="651"/>
      <c r="F1725" s="651"/>
      <c r="G1725" s="651"/>
      <c r="H1725" s="650"/>
      <c r="I1725" s="650"/>
      <c r="J1725" s="651"/>
      <c r="W1725" s="409"/>
      <c r="X1725" s="409"/>
      <c r="Y1725" s="409"/>
      <c r="Z1725" s="409"/>
      <c r="AA1725" s="409"/>
      <c r="AB1725" s="409"/>
      <c r="AC1725" s="409"/>
      <c r="AD1725" s="409"/>
      <c r="AE1725" s="409"/>
      <c r="AF1725" s="409"/>
      <c r="AG1725" s="409"/>
      <c r="AH1725" s="409"/>
      <c r="AI1725" s="409"/>
      <c r="AJ1725" s="409"/>
      <c r="AK1725" s="409"/>
      <c r="AL1725" s="409"/>
      <c r="AM1725" s="409"/>
      <c r="AN1725" s="409"/>
    </row>
    <row r="1726">
      <c r="A1726" s="668"/>
      <c r="B1726" s="651"/>
      <c r="C1726" s="651"/>
      <c r="D1726" s="660"/>
      <c r="E1726" s="651"/>
      <c r="F1726" s="651"/>
      <c r="G1726" s="651"/>
      <c r="H1726" s="650"/>
      <c r="I1726" s="650"/>
      <c r="J1726" s="651"/>
      <c r="W1726" s="409"/>
      <c r="X1726" s="409"/>
      <c r="Y1726" s="409"/>
      <c r="Z1726" s="409"/>
      <c r="AA1726" s="409"/>
      <c r="AB1726" s="409"/>
      <c r="AC1726" s="409"/>
      <c r="AD1726" s="409"/>
      <c r="AE1726" s="409"/>
      <c r="AF1726" s="409"/>
      <c r="AG1726" s="409"/>
      <c r="AH1726" s="409"/>
      <c r="AI1726" s="409"/>
      <c r="AJ1726" s="409"/>
      <c r="AK1726" s="409"/>
      <c r="AL1726" s="409"/>
      <c r="AM1726" s="409"/>
      <c r="AN1726" s="409"/>
    </row>
    <row r="1727">
      <c r="A1727" s="651"/>
      <c r="B1727" s="651"/>
      <c r="C1727" s="651"/>
      <c r="D1727" s="660"/>
      <c r="E1727" s="650"/>
      <c r="F1727" s="650"/>
      <c r="G1727" s="651"/>
      <c r="H1727" s="650"/>
      <c r="I1727" s="650"/>
      <c r="J1727" s="651"/>
      <c r="W1727" s="409"/>
      <c r="X1727" s="409"/>
      <c r="Y1727" s="409"/>
      <c r="Z1727" s="409"/>
      <c r="AA1727" s="409"/>
      <c r="AB1727" s="409"/>
      <c r="AC1727" s="409"/>
      <c r="AD1727" s="409"/>
      <c r="AE1727" s="409"/>
      <c r="AF1727" s="409"/>
      <c r="AG1727" s="409"/>
      <c r="AH1727" s="409"/>
      <c r="AI1727" s="409"/>
      <c r="AJ1727" s="409"/>
      <c r="AK1727" s="409"/>
      <c r="AL1727" s="409"/>
      <c r="AM1727" s="409"/>
      <c r="AN1727" s="409"/>
    </row>
    <row r="1728">
      <c r="A1728" s="668"/>
      <c r="B1728" s="655"/>
      <c r="C1728" s="651"/>
      <c r="D1728" s="660"/>
      <c r="E1728" s="650"/>
      <c r="F1728" s="650"/>
      <c r="G1728" s="651"/>
      <c r="H1728" s="650"/>
      <c r="I1728" s="651"/>
      <c r="J1728" s="651"/>
      <c r="W1728" s="409"/>
      <c r="X1728" s="409"/>
      <c r="Y1728" s="409"/>
      <c r="Z1728" s="409"/>
      <c r="AA1728" s="409"/>
      <c r="AB1728" s="409"/>
      <c r="AC1728" s="409"/>
      <c r="AD1728" s="409"/>
      <c r="AE1728" s="409"/>
      <c r="AF1728" s="409"/>
      <c r="AG1728" s="409"/>
      <c r="AH1728" s="409"/>
      <c r="AI1728" s="409"/>
      <c r="AJ1728" s="409"/>
      <c r="AK1728" s="409"/>
      <c r="AL1728" s="409"/>
      <c r="AM1728" s="409"/>
      <c r="AN1728" s="409"/>
    </row>
    <row r="1729">
      <c r="A1729" s="668"/>
      <c r="B1729" s="655"/>
      <c r="C1729" s="655"/>
      <c r="D1729" s="660"/>
      <c r="E1729" s="650"/>
      <c r="F1729" s="650"/>
      <c r="G1729" s="651"/>
      <c r="H1729" s="650"/>
      <c r="I1729" s="651"/>
      <c r="J1729" s="651"/>
      <c r="W1729" s="409"/>
      <c r="X1729" s="409"/>
      <c r="Y1729" s="409"/>
      <c r="Z1729" s="409"/>
      <c r="AA1729" s="409"/>
      <c r="AB1729" s="409"/>
      <c r="AC1729" s="409"/>
      <c r="AD1729" s="409"/>
      <c r="AE1729" s="409"/>
      <c r="AF1729" s="409"/>
      <c r="AG1729" s="409"/>
      <c r="AH1729" s="409"/>
      <c r="AI1729" s="409"/>
      <c r="AJ1729" s="409"/>
      <c r="AK1729" s="409"/>
      <c r="AL1729" s="409"/>
      <c r="AM1729" s="409"/>
      <c r="AN1729" s="409"/>
    </row>
    <row r="1730">
      <c r="A1730" s="668"/>
      <c r="B1730" s="651"/>
      <c r="C1730" s="651"/>
      <c r="D1730" s="660"/>
      <c r="E1730" s="651"/>
      <c r="F1730" s="651"/>
      <c r="G1730" s="651"/>
      <c r="H1730" s="650"/>
      <c r="I1730" s="650"/>
      <c r="J1730" s="651"/>
      <c r="W1730" s="409"/>
      <c r="X1730" s="409"/>
      <c r="Y1730" s="409"/>
      <c r="Z1730" s="409"/>
      <c r="AA1730" s="409"/>
      <c r="AB1730" s="409"/>
      <c r="AC1730" s="409"/>
      <c r="AD1730" s="409"/>
      <c r="AE1730" s="409"/>
      <c r="AF1730" s="409"/>
      <c r="AG1730" s="409"/>
      <c r="AH1730" s="409"/>
      <c r="AI1730" s="409"/>
      <c r="AJ1730" s="409"/>
      <c r="AK1730" s="409"/>
      <c r="AL1730" s="409"/>
      <c r="AM1730" s="409"/>
      <c r="AN1730" s="409"/>
    </row>
    <row r="1731">
      <c r="A1731" s="668"/>
      <c r="B1731" s="651"/>
      <c r="C1731" s="651"/>
      <c r="D1731" s="660"/>
      <c r="E1731" s="651"/>
      <c r="F1731" s="651"/>
      <c r="G1731" s="651"/>
      <c r="H1731" s="650"/>
      <c r="I1731" s="650"/>
      <c r="J1731" s="651"/>
      <c r="W1731" s="409"/>
      <c r="X1731" s="409"/>
      <c r="Y1731" s="409"/>
      <c r="Z1731" s="409"/>
      <c r="AA1731" s="409"/>
      <c r="AB1731" s="409"/>
      <c r="AC1731" s="409"/>
      <c r="AD1731" s="409"/>
      <c r="AE1731" s="409"/>
      <c r="AF1731" s="409"/>
      <c r="AG1731" s="409"/>
      <c r="AH1731" s="409"/>
      <c r="AI1731" s="409"/>
      <c r="AJ1731" s="409"/>
      <c r="AK1731" s="409"/>
      <c r="AL1731" s="409"/>
      <c r="AM1731" s="409"/>
      <c r="AN1731" s="409"/>
    </row>
    <row r="1732">
      <c r="A1732" s="668"/>
      <c r="B1732" s="651"/>
      <c r="C1732" s="651"/>
      <c r="D1732" s="660"/>
      <c r="E1732" s="651"/>
      <c r="F1732" s="651"/>
      <c r="G1732" s="651"/>
      <c r="H1732" s="650"/>
      <c r="I1732" s="650"/>
      <c r="J1732" s="651"/>
      <c r="W1732" s="409"/>
      <c r="X1732" s="409"/>
      <c r="Y1732" s="409"/>
      <c r="Z1732" s="409"/>
      <c r="AA1732" s="409"/>
      <c r="AB1732" s="409"/>
      <c r="AC1732" s="409"/>
      <c r="AD1732" s="409"/>
      <c r="AE1732" s="409"/>
      <c r="AF1732" s="409"/>
      <c r="AG1732" s="409"/>
      <c r="AH1732" s="409"/>
      <c r="AI1732" s="409"/>
      <c r="AJ1732" s="409"/>
      <c r="AK1732" s="409"/>
      <c r="AL1732" s="409"/>
      <c r="AM1732" s="409"/>
      <c r="AN1732" s="409"/>
    </row>
    <row r="1733">
      <c r="A1733" s="668"/>
      <c r="B1733" s="651"/>
      <c r="C1733" s="651"/>
      <c r="D1733" s="660"/>
      <c r="E1733" s="651"/>
      <c r="F1733" s="651"/>
      <c r="G1733" s="651"/>
      <c r="H1733" s="650"/>
      <c r="I1733" s="650"/>
      <c r="J1733" s="651"/>
      <c r="W1733" s="409"/>
      <c r="X1733" s="409"/>
      <c r="Y1733" s="409"/>
      <c r="Z1733" s="409"/>
      <c r="AA1733" s="409"/>
      <c r="AB1733" s="409"/>
      <c r="AC1733" s="409"/>
      <c r="AD1733" s="409"/>
      <c r="AE1733" s="409"/>
      <c r="AF1733" s="409"/>
      <c r="AG1733" s="409"/>
      <c r="AH1733" s="409"/>
      <c r="AI1733" s="409"/>
      <c r="AJ1733" s="409"/>
      <c r="AK1733" s="409"/>
      <c r="AL1733" s="409"/>
      <c r="AM1733" s="409"/>
      <c r="AN1733" s="409"/>
    </row>
    <row r="1734">
      <c r="A1734" s="668"/>
      <c r="B1734" s="651"/>
      <c r="C1734" s="651"/>
      <c r="D1734" s="660"/>
      <c r="E1734" s="651"/>
      <c r="F1734" s="651"/>
      <c r="G1734" s="651"/>
      <c r="H1734" s="650"/>
      <c r="I1734" s="650"/>
      <c r="J1734" s="651"/>
      <c r="W1734" s="409"/>
      <c r="X1734" s="409"/>
      <c r="Y1734" s="409"/>
      <c r="Z1734" s="409"/>
      <c r="AA1734" s="409"/>
      <c r="AB1734" s="409"/>
      <c r="AC1734" s="409"/>
      <c r="AD1734" s="409"/>
      <c r="AE1734" s="409"/>
      <c r="AF1734" s="409"/>
      <c r="AG1734" s="409"/>
      <c r="AH1734" s="409"/>
      <c r="AI1734" s="409"/>
      <c r="AJ1734" s="409"/>
      <c r="AK1734" s="409"/>
      <c r="AL1734" s="409"/>
      <c r="AM1734" s="409"/>
      <c r="AN1734" s="409"/>
    </row>
    <row r="1735">
      <c r="A1735" s="668"/>
      <c r="B1735" s="651"/>
      <c r="C1735" s="651"/>
      <c r="D1735" s="660"/>
      <c r="E1735" s="651"/>
      <c r="F1735" s="651"/>
      <c r="G1735" s="651"/>
      <c r="H1735" s="650"/>
      <c r="I1735" s="650"/>
      <c r="J1735" s="651"/>
      <c r="W1735" s="409"/>
      <c r="X1735" s="409"/>
      <c r="Y1735" s="409"/>
      <c r="Z1735" s="409"/>
      <c r="AA1735" s="409"/>
      <c r="AB1735" s="409"/>
      <c r="AC1735" s="409"/>
      <c r="AD1735" s="409"/>
      <c r="AE1735" s="409"/>
      <c r="AF1735" s="409"/>
      <c r="AG1735" s="409"/>
      <c r="AH1735" s="409"/>
      <c r="AI1735" s="409"/>
      <c r="AJ1735" s="409"/>
      <c r="AK1735" s="409"/>
      <c r="AL1735" s="409"/>
      <c r="AM1735" s="409"/>
      <c r="AN1735" s="409"/>
    </row>
    <row r="1736">
      <c r="A1736" s="668"/>
      <c r="B1736" s="655"/>
      <c r="C1736" s="655"/>
      <c r="D1736" s="660"/>
      <c r="E1736" s="650"/>
      <c r="F1736" s="650"/>
      <c r="G1736" s="651"/>
      <c r="H1736" s="650"/>
      <c r="I1736" s="650"/>
      <c r="J1736" s="651"/>
      <c r="W1736" s="409"/>
      <c r="X1736" s="409"/>
      <c r="Y1736" s="409"/>
      <c r="Z1736" s="409"/>
      <c r="AA1736" s="409"/>
      <c r="AB1736" s="409"/>
      <c r="AC1736" s="409"/>
      <c r="AD1736" s="409"/>
      <c r="AE1736" s="409"/>
      <c r="AF1736" s="409"/>
      <c r="AG1736" s="409"/>
      <c r="AH1736" s="409"/>
      <c r="AI1736" s="409"/>
      <c r="AJ1736" s="409"/>
      <c r="AK1736" s="409"/>
      <c r="AL1736" s="409"/>
      <c r="AM1736" s="409"/>
      <c r="AN1736" s="409"/>
    </row>
    <row r="1737">
      <c r="A1737" s="651"/>
      <c r="B1737" s="651"/>
      <c r="C1737" s="651"/>
      <c r="D1737" s="660"/>
      <c r="E1737" s="650"/>
      <c r="F1737" s="650"/>
      <c r="G1737" s="651"/>
      <c r="H1737" s="650"/>
      <c r="I1737" s="651"/>
      <c r="J1737" s="651"/>
      <c r="W1737" s="409"/>
      <c r="X1737" s="409"/>
      <c r="Y1737" s="409"/>
      <c r="Z1737" s="409"/>
      <c r="AA1737" s="409"/>
      <c r="AB1737" s="409"/>
      <c r="AC1737" s="409"/>
      <c r="AD1737" s="409"/>
      <c r="AE1737" s="409"/>
      <c r="AF1737" s="409"/>
      <c r="AG1737" s="409"/>
      <c r="AH1737" s="409"/>
      <c r="AI1737" s="409"/>
      <c r="AJ1737" s="409"/>
      <c r="AK1737" s="409"/>
      <c r="AL1737" s="409"/>
      <c r="AM1737" s="409"/>
      <c r="AN1737" s="409"/>
    </row>
    <row r="1738">
      <c r="A1738" s="668"/>
      <c r="B1738" s="655"/>
      <c r="C1738" s="655"/>
      <c r="D1738" s="660"/>
      <c r="E1738" s="650"/>
      <c r="F1738" s="650"/>
      <c r="G1738" s="651"/>
      <c r="H1738" s="650"/>
      <c r="I1738" s="650"/>
      <c r="J1738" s="651"/>
      <c r="W1738" s="409"/>
      <c r="X1738" s="409"/>
      <c r="Y1738" s="409"/>
      <c r="Z1738" s="409"/>
      <c r="AA1738" s="409"/>
      <c r="AB1738" s="409"/>
      <c r="AC1738" s="409"/>
      <c r="AD1738" s="409"/>
      <c r="AE1738" s="409"/>
      <c r="AF1738" s="409"/>
      <c r="AG1738" s="409"/>
      <c r="AH1738" s="409"/>
      <c r="AI1738" s="409"/>
      <c r="AJ1738" s="409"/>
      <c r="AK1738" s="409"/>
      <c r="AL1738" s="409"/>
      <c r="AM1738" s="409"/>
      <c r="AN1738" s="409"/>
    </row>
    <row r="1739">
      <c r="A1739" s="668"/>
      <c r="B1739" s="655"/>
      <c r="C1739" s="655"/>
      <c r="D1739" s="660"/>
      <c r="E1739" s="650"/>
      <c r="F1739" s="650"/>
      <c r="G1739" s="651"/>
      <c r="H1739" s="650"/>
      <c r="I1739" s="651"/>
      <c r="J1739" s="651"/>
      <c r="W1739" s="409"/>
      <c r="X1739" s="409"/>
      <c r="Y1739" s="409"/>
      <c r="Z1739" s="409"/>
      <c r="AA1739" s="409"/>
      <c r="AB1739" s="409"/>
      <c r="AC1739" s="409"/>
      <c r="AD1739" s="409"/>
      <c r="AE1739" s="409"/>
      <c r="AF1739" s="409"/>
      <c r="AG1739" s="409"/>
      <c r="AH1739" s="409"/>
      <c r="AI1739" s="409"/>
      <c r="AJ1739" s="409"/>
      <c r="AK1739" s="409"/>
      <c r="AL1739" s="409"/>
      <c r="AM1739" s="409"/>
      <c r="AN1739" s="409"/>
    </row>
    <row r="1740">
      <c r="A1740" s="668"/>
      <c r="B1740" s="655"/>
      <c r="C1740" s="655"/>
      <c r="D1740" s="660"/>
      <c r="E1740" s="650"/>
      <c r="F1740" s="650"/>
      <c r="G1740" s="651"/>
      <c r="H1740" s="650"/>
      <c r="I1740" s="650"/>
      <c r="J1740" s="651"/>
      <c r="W1740" s="409"/>
      <c r="X1740" s="409"/>
      <c r="Y1740" s="409"/>
      <c r="Z1740" s="409"/>
      <c r="AA1740" s="409"/>
      <c r="AB1740" s="409"/>
      <c r="AC1740" s="409"/>
      <c r="AD1740" s="409"/>
      <c r="AE1740" s="409"/>
      <c r="AF1740" s="409"/>
      <c r="AG1740" s="409"/>
      <c r="AH1740" s="409"/>
      <c r="AI1740" s="409"/>
      <c r="AJ1740" s="409"/>
      <c r="AK1740" s="409"/>
      <c r="AL1740" s="409"/>
      <c r="AM1740" s="409"/>
      <c r="AN1740" s="409"/>
    </row>
    <row r="1741">
      <c r="A1741" s="668"/>
      <c r="B1741" s="655"/>
      <c r="C1741" s="655"/>
      <c r="D1741" s="660"/>
      <c r="E1741" s="650"/>
      <c r="F1741" s="650"/>
      <c r="G1741" s="651"/>
      <c r="H1741" s="650"/>
      <c r="I1741" s="651"/>
      <c r="J1741" s="651"/>
      <c r="W1741" s="409"/>
      <c r="X1741" s="409"/>
      <c r="Y1741" s="409"/>
      <c r="Z1741" s="409"/>
      <c r="AA1741" s="409"/>
      <c r="AB1741" s="409"/>
      <c r="AC1741" s="409"/>
      <c r="AD1741" s="409"/>
      <c r="AE1741" s="409"/>
      <c r="AF1741" s="409"/>
      <c r="AG1741" s="409"/>
      <c r="AH1741" s="409"/>
      <c r="AI1741" s="409"/>
      <c r="AJ1741" s="409"/>
      <c r="AK1741" s="409"/>
      <c r="AL1741" s="409"/>
      <c r="AM1741" s="409"/>
      <c r="AN1741" s="409"/>
    </row>
    <row r="1742">
      <c r="A1742" s="668"/>
      <c r="B1742" s="655"/>
      <c r="C1742" s="655"/>
      <c r="D1742" s="660"/>
      <c r="E1742" s="650"/>
      <c r="F1742" s="650"/>
      <c r="G1742" s="651"/>
      <c r="H1742" s="650"/>
      <c r="I1742" s="651"/>
      <c r="J1742" s="651"/>
      <c r="W1742" s="409"/>
      <c r="X1742" s="409"/>
      <c r="Y1742" s="409"/>
      <c r="Z1742" s="409"/>
      <c r="AA1742" s="409"/>
      <c r="AB1742" s="409"/>
      <c r="AC1742" s="409"/>
      <c r="AD1742" s="409"/>
      <c r="AE1742" s="409"/>
      <c r="AF1742" s="409"/>
      <c r="AG1742" s="409"/>
      <c r="AH1742" s="409"/>
      <c r="AI1742" s="409"/>
      <c r="AJ1742" s="409"/>
      <c r="AK1742" s="409"/>
      <c r="AL1742" s="409"/>
      <c r="AM1742" s="409"/>
      <c r="AN1742" s="409"/>
    </row>
    <row r="1743">
      <c r="A1743" s="668"/>
      <c r="B1743" s="655"/>
      <c r="C1743" s="655"/>
      <c r="D1743" s="660"/>
      <c r="E1743" s="650"/>
      <c r="F1743" s="650"/>
      <c r="G1743" s="651"/>
      <c r="H1743" s="650"/>
      <c r="I1743" s="651"/>
      <c r="J1743" s="650"/>
      <c r="W1743" s="409"/>
      <c r="X1743" s="409"/>
      <c r="Y1743" s="409"/>
      <c r="Z1743" s="409"/>
      <c r="AA1743" s="409"/>
      <c r="AB1743" s="409"/>
      <c r="AC1743" s="409"/>
      <c r="AD1743" s="409"/>
      <c r="AE1743" s="409"/>
      <c r="AF1743" s="409"/>
      <c r="AG1743" s="409"/>
      <c r="AH1743" s="409"/>
      <c r="AI1743" s="409"/>
      <c r="AJ1743" s="409"/>
      <c r="AK1743" s="409"/>
      <c r="AL1743" s="409"/>
      <c r="AM1743" s="409"/>
      <c r="AN1743" s="409"/>
    </row>
    <row r="1744">
      <c r="A1744" s="668"/>
      <c r="B1744" s="655"/>
      <c r="C1744" s="655"/>
      <c r="D1744" s="660"/>
      <c r="E1744" s="650"/>
      <c r="F1744" s="650"/>
      <c r="G1744" s="651"/>
      <c r="H1744" s="650"/>
      <c r="I1744" s="651"/>
      <c r="J1744" s="650"/>
      <c r="W1744" s="409"/>
      <c r="X1744" s="409"/>
      <c r="Y1744" s="409"/>
      <c r="Z1744" s="409"/>
      <c r="AA1744" s="409"/>
      <c r="AB1744" s="409"/>
      <c r="AC1744" s="409"/>
      <c r="AD1744" s="409"/>
      <c r="AE1744" s="409"/>
      <c r="AF1744" s="409"/>
      <c r="AG1744" s="409"/>
      <c r="AH1744" s="409"/>
      <c r="AI1744" s="409"/>
      <c r="AJ1744" s="409"/>
      <c r="AK1744" s="409"/>
      <c r="AL1744" s="409"/>
      <c r="AM1744" s="409"/>
      <c r="AN1744" s="409"/>
    </row>
    <row r="1745">
      <c r="A1745" s="668"/>
      <c r="B1745" s="655"/>
      <c r="C1745" s="655"/>
      <c r="D1745" s="660"/>
      <c r="E1745" s="650"/>
      <c r="F1745" s="650"/>
      <c r="G1745" s="651"/>
      <c r="H1745" s="650"/>
      <c r="I1745" s="651"/>
      <c r="J1745" s="650"/>
      <c r="W1745" s="409"/>
      <c r="X1745" s="409"/>
      <c r="Y1745" s="409"/>
      <c r="Z1745" s="409"/>
      <c r="AA1745" s="409"/>
      <c r="AB1745" s="409"/>
      <c r="AC1745" s="409"/>
      <c r="AD1745" s="409"/>
      <c r="AE1745" s="409"/>
      <c r="AF1745" s="409"/>
      <c r="AG1745" s="409"/>
      <c r="AH1745" s="409"/>
      <c r="AI1745" s="409"/>
      <c r="AJ1745" s="409"/>
      <c r="AK1745" s="409"/>
      <c r="AL1745" s="409"/>
      <c r="AM1745" s="409"/>
      <c r="AN1745" s="409"/>
    </row>
    <row r="1746">
      <c r="A1746" s="651"/>
      <c r="B1746" s="651"/>
      <c r="C1746" s="651"/>
      <c r="D1746" s="660"/>
      <c r="E1746" s="650"/>
      <c r="F1746" s="650"/>
      <c r="G1746" s="651"/>
      <c r="H1746" s="650"/>
      <c r="I1746" s="651"/>
      <c r="J1746" s="651"/>
      <c r="W1746" s="409"/>
      <c r="X1746" s="409"/>
      <c r="Y1746" s="409"/>
      <c r="Z1746" s="409"/>
      <c r="AA1746" s="409"/>
      <c r="AB1746" s="409"/>
      <c r="AC1746" s="409"/>
      <c r="AD1746" s="409"/>
      <c r="AE1746" s="409"/>
      <c r="AF1746" s="409"/>
      <c r="AG1746" s="409"/>
      <c r="AH1746" s="409"/>
      <c r="AI1746" s="409"/>
      <c r="AJ1746" s="409"/>
      <c r="AK1746" s="409"/>
      <c r="AL1746" s="409"/>
      <c r="AM1746" s="409"/>
      <c r="AN1746" s="409"/>
    </row>
    <row r="1747">
      <c r="A1747" s="668"/>
      <c r="B1747" s="655"/>
      <c r="C1747" s="655"/>
      <c r="D1747" s="660"/>
      <c r="E1747" s="650"/>
      <c r="F1747" s="650"/>
      <c r="G1747" s="651"/>
      <c r="H1747" s="650"/>
      <c r="I1747" s="651"/>
      <c r="J1747" s="651"/>
      <c r="W1747" s="409"/>
      <c r="X1747" s="409"/>
      <c r="Y1747" s="409"/>
      <c r="Z1747" s="409"/>
      <c r="AA1747" s="409"/>
      <c r="AB1747" s="409"/>
      <c r="AC1747" s="409"/>
      <c r="AD1747" s="409"/>
      <c r="AE1747" s="409"/>
      <c r="AF1747" s="409"/>
      <c r="AG1747" s="409"/>
      <c r="AH1747" s="409"/>
      <c r="AI1747" s="409"/>
      <c r="AJ1747" s="409"/>
      <c r="AK1747" s="409"/>
      <c r="AL1747" s="409"/>
      <c r="AM1747" s="409"/>
      <c r="AN1747" s="409"/>
    </row>
    <row r="1748">
      <c r="A1748" s="668"/>
      <c r="B1748" s="655"/>
      <c r="C1748" s="655"/>
      <c r="D1748" s="660"/>
      <c r="E1748" s="650"/>
      <c r="F1748" s="650"/>
      <c r="G1748" s="651"/>
      <c r="H1748" s="650"/>
      <c r="I1748" s="651"/>
      <c r="J1748" s="651"/>
      <c r="W1748" s="409"/>
      <c r="X1748" s="409"/>
      <c r="Y1748" s="409"/>
      <c r="Z1748" s="409"/>
      <c r="AA1748" s="409"/>
      <c r="AB1748" s="409"/>
      <c r="AC1748" s="409"/>
      <c r="AD1748" s="409"/>
      <c r="AE1748" s="409"/>
      <c r="AF1748" s="409"/>
      <c r="AG1748" s="409"/>
      <c r="AH1748" s="409"/>
      <c r="AI1748" s="409"/>
      <c r="AJ1748" s="409"/>
      <c r="AK1748" s="409"/>
      <c r="AL1748" s="409"/>
      <c r="AM1748" s="409"/>
      <c r="AN1748" s="409"/>
    </row>
    <row r="1749">
      <c r="A1749" s="668"/>
      <c r="B1749" s="655"/>
      <c r="C1749" s="655"/>
      <c r="D1749" s="660"/>
      <c r="E1749" s="650"/>
      <c r="F1749" s="650"/>
      <c r="G1749" s="651"/>
      <c r="H1749" s="650"/>
      <c r="I1749" s="651"/>
      <c r="J1749" s="650"/>
      <c r="W1749" s="409"/>
      <c r="X1749" s="409"/>
      <c r="Y1749" s="409"/>
      <c r="Z1749" s="409"/>
      <c r="AA1749" s="409"/>
      <c r="AB1749" s="409"/>
      <c r="AC1749" s="409"/>
      <c r="AD1749" s="409"/>
      <c r="AE1749" s="409"/>
      <c r="AF1749" s="409"/>
      <c r="AG1749" s="409"/>
      <c r="AH1749" s="409"/>
      <c r="AI1749" s="409"/>
      <c r="AJ1749" s="409"/>
      <c r="AK1749" s="409"/>
      <c r="AL1749" s="409"/>
      <c r="AM1749" s="409"/>
      <c r="AN1749" s="409"/>
    </row>
    <row r="1750">
      <c r="A1750" s="651"/>
      <c r="B1750" s="651"/>
      <c r="C1750" s="651"/>
      <c r="D1750" s="660"/>
      <c r="E1750" s="650"/>
      <c r="F1750" s="650"/>
      <c r="G1750" s="651"/>
      <c r="H1750" s="650"/>
      <c r="I1750" s="651"/>
      <c r="J1750" s="651"/>
      <c r="W1750" s="409"/>
      <c r="X1750" s="409"/>
      <c r="Y1750" s="409"/>
      <c r="Z1750" s="409"/>
      <c r="AA1750" s="409"/>
      <c r="AB1750" s="409"/>
      <c r="AC1750" s="409"/>
      <c r="AD1750" s="409"/>
      <c r="AE1750" s="409"/>
      <c r="AF1750" s="409"/>
      <c r="AG1750" s="409"/>
      <c r="AH1750" s="409"/>
      <c r="AI1750" s="409"/>
      <c r="AJ1750" s="409"/>
      <c r="AK1750" s="409"/>
      <c r="AL1750" s="409"/>
      <c r="AM1750" s="409"/>
      <c r="AN1750" s="409"/>
    </row>
    <row r="1751">
      <c r="A1751" s="668"/>
      <c r="B1751" s="655"/>
      <c r="C1751" s="655"/>
      <c r="D1751" s="660"/>
      <c r="E1751" s="650"/>
      <c r="F1751" s="650"/>
      <c r="G1751" s="651"/>
      <c r="H1751" s="650"/>
      <c r="I1751" s="651"/>
      <c r="J1751" s="651"/>
      <c r="W1751" s="409"/>
      <c r="X1751" s="409"/>
      <c r="Y1751" s="409"/>
      <c r="Z1751" s="409"/>
      <c r="AA1751" s="409"/>
      <c r="AB1751" s="409"/>
      <c r="AC1751" s="409"/>
      <c r="AD1751" s="409"/>
      <c r="AE1751" s="409"/>
      <c r="AF1751" s="409"/>
      <c r="AG1751" s="409"/>
      <c r="AH1751" s="409"/>
      <c r="AI1751" s="409"/>
      <c r="AJ1751" s="409"/>
      <c r="AK1751" s="409"/>
      <c r="AL1751" s="409"/>
      <c r="AM1751" s="409"/>
      <c r="AN1751" s="409"/>
    </row>
    <row r="1752">
      <c r="A1752" s="668"/>
      <c r="B1752" s="655"/>
      <c r="C1752" s="655"/>
      <c r="D1752" s="660"/>
      <c r="E1752" s="650"/>
      <c r="F1752" s="650"/>
      <c r="G1752" s="651"/>
      <c r="H1752" s="650"/>
      <c r="I1752" s="651"/>
      <c r="J1752" s="651"/>
      <c r="W1752" s="409"/>
      <c r="X1752" s="409"/>
      <c r="Y1752" s="409"/>
      <c r="Z1752" s="409"/>
      <c r="AA1752" s="409"/>
      <c r="AB1752" s="409"/>
      <c r="AC1752" s="409"/>
      <c r="AD1752" s="409"/>
      <c r="AE1752" s="409"/>
      <c r="AF1752" s="409"/>
      <c r="AG1752" s="409"/>
      <c r="AH1752" s="409"/>
      <c r="AI1752" s="409"/>
      <c r="AJ1752" s="409"/>
      <c r="AK1752" s="409"/>
      <c r="AL1752" s="409"/>
      <c r="AM1752" s="409"/>
      <c r="AN1752" s="409"/>
    </row>
    <row r="1753">
      <c r="A1753" s="668"/>
      <c r="B1753" s="655"/>
      <c r="C1753" s="655"/>
      <c r="D1753" s="660"/>
      <c r="E1753" s="650"/>
      <c r="F1753" s="650"/>
      <c r="G1753" s="651"/>
      <c r="H1753" s="650"/>
      <c r="I1753" s="651"/>
      <c r="J1753" s="651"/>
      <c r="W1753" s="409"/>
      <c r="X1753" s="409"/>
      <c r="Y1753" s="409"/>
      <c r="Z1753" s="409"/>
      <c r="AA1753" s="409"/>
      <c r="AB1753" s="409"/>
      <c r="AC1753" s="409"/>
      <c r="AD1753" s="409"/>
      <c r="AE1753" s="409"/>
      <c r="AF1753" s="409"/>
      <c r="AG1753" s="409"/>
      <c r="AH1753" s="409"/>
      <c r="AI1753" s="409"/>
      <c r="AJ1753" s="409"/>
      <c r="AK1753" s="409"/>
      <c r="AL1753" s="409"/>
      <c r="AM1753" s="409"/>
      <c r="AN1753" s="409"/>
    </row>
    <row r="1754">
      <c r="A1754" s="668"/>
      <c r="B1754" s="655"/>
      <c r="C1754" s="655"/>
      <c r="D1754" s="660"/>
      <c r="E1754" s="650"/>
      <c r="F1754" s="650"/>
      <c r="G1754" s="651"/>
      <c r="H1754" s="650"/>
      <c r="I1754" s="650"/>
      <c r="J1754" s="651"/>
      <c r="W1754" s="409"/>
      <c r="X1754" s="409"/>
      <c r="Y1754" s="409"/>
      <c r="Z1754" s="409"/>
      <c r="AA1754" s="409"/>
      <c r="AB1754" s="409"/>
      <c r="AC1754" s="409"/>
      <c r="AD1754" s="409"/>
      <c r="AE1754" s="409"/>
      <c r="AF1754" s="409"/>
      <c r="AG1754" s="409"/>
      <c r="AH1754" s="409"/>
      <c r="AI1754" s="409"/>
      <c r="AJ1754" s="409"/>
      <c r="AK1754" s="409"/>
      <c r="AL1754" s="409"/>
      <c r="AM1754" s="409"/>
      <c r="AN1754" s="409"/>
    </row>
    <row r="1755">
      <c r="A1755" s="668"/>
      <c r="B1755" s="655"/>
      <c r="C1755" s="655"/>
      <c r="D1755" s="660"/>
      <c r="E1755" s="650"/>
      <c r="F1755" s="650"/>
      <c r="G1755" s="651"/>
      <c r="H1755" s="650"/>
      <c r="I1755" s="650"/>
      <c r="J1755" s="651"/>
      <c r="W1755" s="409"/>
      <c r="X1755" s="409"/>
      <c r="Y1755" s="409"/>
      <c r="Z1755" s="409"/>
      <c r="AA1755" s="409"/>
      <c r="AB1755" s="409"/>
      <c r="AC1755" s="409"/>
      <c r="AD1755" s="409"/>
      <c r="AE1755" s="409"/>
      <c r="AF1755" s="409"/>
      <c r="AG1755" s="409"/>
      <c r="AH1755" s="409"/>
      <c r="AI1755" s="409"/>
      <c r="AJ1755" s="409"/>
      <c r="AK1755" s="409"/>
      <c r="AL1755" s="409"/>
      <c r="AM1755" s="409"/>
      <c r="AN1755" s="409"/>
    </row>
    <row r="1756">
      <c r="A1756" s="668"/>
      <c r="B1756" s="655"/>
      <c r="C1756" s="655"/>
      <c r="D1756" s="660"/>
      <c r="E1756" s="650"/>
      <c r="F1756" s="650"/>
      <c r="G1756" s="651"/>
      <c r="H1756" s="650"/>
      <c r="I1756" s="651"/>
      <c r="J1756" s="650"/>
      <c r="W1756" s="409"/>
      <c r="X1756" s="409"/>
      <c r="Y1756" s="409"/>
      <c r="Z1756" s="409"/>
      <c r="AA1756" s="409"/>
      <c r="AB1756" s="409"/>
      <c r="AC1756" s="409"/>
      <c r="AD1756" s="409"/>
      <c r="AE1756" s="409"/>
      <c r="AF1756" s="409"/>
      <c r="AG1756" s="409"/>
      <c r="AH1756" s="409"/>
      <c r="AI1756" s="409"/>
      <c r="AJ1756" s="409"/>
      <c r="AK1756" s="409"/>
      <c r="AL1756" s="409"/>
      <c r="AM1756" s="409"/>
      <c r="AN1756" s="409"/>
    </row>
    <row r="1757">
      <c r="A1757" s="668"/>
      <c r="B1757" s="655"/>
      <c r="C1757" s="655"/>
      <c r="D1757" s="660"/>
      <c r="E1757" s="650"/>
      <c r="F1757" s="650"/>
      <c r="G1757" s="651"/>
      <c r="H1757" s="650"/>
      <c r="I1757" s="651"/>
      <c r="J1757" s="651"/>
      <c r="W1757" s="409"/>
      <c r="X1757" s="409"/>
      <c r="Y1757" s="409"/>
      <c r="Z1757" s="409"/>
      <c r="AA1757" s="409"/>
      <c r="AB1757" s="409"/>
      <c r="AC1757" s="409"/>
      <c r="AD1757" s="409"/>
      <c r="AE1757" s="409"/>
      <c r="AF1757" s="409"/>
      <c r="AG1757" s="409"/>
      <c r="AH1757" s="409"/>
      <c r="AI1757" s="409"/>
      <c r="AJ1757" s="409"/>
      <c r="AK1757" s="409"/>
      <c r="AL1757" s="409"/>
      <c r="AM1757" s="409"/>
      <c r="AN1757" s="409"/>
    </row>
    <row r="1758">
      <c r="A1758" s="668"/>
      <c r="B1758" s="655"/>
      <c r="C1758" s="655"/>
      <c r="D1758" s="660"/>
      <c r="E1758" s="650"/>
      <c r="F1758" s="650"/>
      <c r="G1758" s="651"/>
      <c r="H1758" s="650"/>
      <c r="I1758" s="651"/>
      <c r="J1758" s="650"/>
      <c r="W1758" s="409"/>
      <c r="X1758" s="409"/>
      <c r="Y1758" s="409"/>
      <c r="Z1758" s="409"/>
      <c r="AA1758" s="409"/>
      <c r="AB1758" s="409"/>
      <c r="AC1758" s="409"/>
      <c r="AD1758" s="409"/>
      <c r="AE1758" s="409"/>
      <c r="AF1758" s="409"/>
      <c r="AG1758" s="409"/>
      <c r="AH1758" s="409"/>
      <c r="AI1758" s="409"/>
      <c r="AJ1758" s="409"/>
      <c r="AK1758" s="409"/>
      <c r="AL1758" s="409"/>
      <c r="AM1758" s="409"/>
      <c r="AN1758" s="409"/>
    </row>
    <row r="1759">
      <c r="A1759" s="651"/>
      <c r="B1759" s="651"/>
      <c r="C1759" s="651"/>
      <c r="D1759" s="660"/>
      <c r="E1759" s="650"/>
      <c r="F1759" s="650"/>
      <c r="G1759" s="651"/>
      <c r="H1759" s="650"/>
      <c r="I1759" s="651"/>
      <c r="J1759" s="651"/>
      <c r="W1759" s="409"/>
      <c r="X1759" s="409"/>
      <c r="Y1759" s="409"/>
      <c r="Z1759" s="409"/>
      <c r="AA1759" s="409"/>
      <c r="AB1759" s="409"/>
      <c r="AC1759" s="409"/>
      <c r="AD1759" s="409"/>
      <c r="AE1759" s="409"/>
      <c r="AF1759" s="409"/>
      <c r="AG1759" s="409"/>
      <c r="AH1759" s="409"/>
      <c r="AI1759" s="409"/>
      <c r="AJ1759" s="409"/>
      <c r="AK1759" s="409"/>
      <c r="AL1759" s="409"/>
      <c r="AM1759" s="409"/>
      <c r="AN1759" s="409"/>
    </row>
    <row r="1760">
      <c r="A1760" s="668"/>
      <c r="B1760" s="655"/>
      <c r="C1760" s="655"/>
      <c r="D1760" s="660"/>
      <c r="E1760" s="650"/>
      <c r="F1760" s="650"/>
      <c r="G1760" s="651"/>
      <c r="H1760" s="650"/>
      <c r="I1760" s="651"/>
      <c r="J1760" s="651"/>
      <c r="W1760" s="409"/>
      <c r="X1760" s="409"/>
      <c r="Y1760" s="409"/>
      <c r="Z1760" s="409"/>
      <c r="AA1760" s="409"/>
      <c r="AB1760" s="409"/>
      <c r="AC1760" s="409"/>
      <c r="AD1760" s="409"/>
      <c r="AE1760" s="409"/>
      <c r="AF1760" s="409"/>
      <c r="AG1760" s="409"/>
      <c r="AH1760" s="409"/>
      <c r="AI1760" s="409"/>
      <c r="AJ1760" s="409"/>
      <c r="AK1760" s="409"/>
      <c r="AL1760" s="409"/>
      <c r="AM1760" s="409"/>
      <c r="AN1760" s="409"/>
    </row>
    <row r="1761">
      <c r="A1761" s="668"/>
      <c r="B1761" s="655"/>
      <c r="C1761" s="655"/>
      <c r="D1761" s="660"/>
      <c r="E1761" s="650"/>
      <c r="F1761" s="650"/>
      <c r="G1761" s="651"/>
      <c r="H1761" s="650"/>
      <c r="I1761" s="651"/>
      <c r="J1761" s="650"/>
      <c r="W1761" s="409"/>
      <c r="X1761" s="409"/>
      <c r="Y1761" s="409"/>
      <c r="Z1761" s="409"/>
      <c r="AA1761" s="409"/>
      <c r="AB1761" s="409"/>
      <c r="AC1761" s="409"/>
      <c r="AD1761" s="409"/>
      <c r="AE1761" s="409"/>
      <c r="AF1761" s="409"/>
      <c r="AG1761" s="409"/>
      <c r="AH1761" s="409"/>
      <c r="AI1761" s="409"/>
      <c r="AJ1761" s="409"/>
      <c r="AK1761" s="409"/>
      <c r="AL1761" s="409"/>
      <c r="AM1761" s="409"/>
      <c r="AN1761" s="409"/>
    </row>
    <row r="1762">
      <c r="A1762" s="668"/>
      <c r="B1762" s="655"/>
      <c r="C1762" s="655"/>
      <c r="D1762" s="660"/>
      <c r="E1762" s="650"/>
      <c r="F1762" s="650"/>
      <c r="G1762" s="651"/>
      <c r="H1762" s="650"/>
      <c r="I1762" s="650"/>
      <c r="J1762" s="650"/>
      <c r="W1762" s="409"/>
      <c r="X1762" s="409"/>
      <c r="Y1762" s="409"/>
      <c r="Z1762" s="409"/>
      <c r="AA1762" s="409"/>
      <c r="AB1762" s="409"/>
      <c r="AC1762" s="409"/>
      <c r="AD1762" s="409"/>
      <c r="AE1762" s="409"/>
      <c r="AF1762" s="409"/>
      <c r="AG1762" s="409"/>
      <c r="AH1762" s="409"/>
      <c r="AI1762" s="409"/>
      <c r="AJ1762" s="409"/>
      <c r="AK1762" s="409"/>
      <c r="AL1762" s="409"/>
      <c r="AM1762" s="409"/>
      <c r="AN1762" s="409"/>
    </row>
    <row r="1763">
      <c r="A1763" s="668"/>
      <c r="B1763" s="655"/>
      <c r="C1763" s="655"/>
      <c r="D1763" s="660"/>
      <c r="E1763" s="650"/>
      <c r="F1763" s="650"/>
      <c r="G1763" s="651"/>
      <c r="H1763" s="650"/>
      <c r="I1763" s="651"/>
      <c r="J1763" s="651"/>
      <c r="W1763" s="409"/>
      <c r="X1763" s="409"/>
      <c r="Y1763" s="409"/>
      <c r="Z1763" s="409"/>
      <c r="AA1763" s="409"/>
      <c r="AB1763" s="409"/>
      <c r="AC1763" s="409"/>
      <c r="AD1763" s="409"/>
      <c r="AE1763" s="409"/>
      <c r="AF1763" s="409"/>
      <c r="AG1763" s="409"/>
      <c r="AH1763" s="409"/>
      <c r="AI1763" s="409"/>
      <c r="AJ1763" s="409"/>
      <c r="AK1763" s="409"/>
      <c r="AL1763" s="409"/>
      <c r="AM1763" s="409"/>
      <c r="AN1763" s="409"/>
    </row>
    <row r="1764">
      <c r="A1764" s="668"/>
      <c r="B1764" s="655"/>
      <c r="C1764" s="655"/>
      <c r="D1764" s="660"/>
      <c r="E1764" s="650"/>
      <c r="F1764" s="650"/>
      <c r="G1764" s="651"/>
      <c r="H1764" s="650"/>
      <c r="I1764" s="650"/>
      <c r="J1764" s="651"/>
      <c r="W1764" s="409"/>
      <c r="X1764" s="409"/>
      <c r="Y1764" s="409"/>
      <c r="Z1764" s="409"/>
      <c r="AA1764" s="409"/>
      <c r="AB1764" s="409"/>
      <c r="AC1764" s="409"/>
      <c r="AD1764" s="409"/>
      <c r="AE1764" s="409"/>
      <c r="AF1764" s="409"/>
      <c r="AG1764" s="409"/>
      <c r="AH1764" s="409"/>
      <c r="AI1764" s="409"/>
      <c r="AJ1764" s="409"/>
      <c r="AK1764" s="409"/>
      <c r="AL1764" s="409"/>
      <c r="AM1764" s="409"/>
      <c r="AN1764" s="409"/>
    </row>
    <row r="1765">
      <c r="A1765" s="668"/>
      <c r="B1765" s="655"/>
      <c r="C1765" s="655"/>
      <c r="D1765" s="660"/>
      <c r="E1765" s="650"/>
      <c r="F1765" s="650"/>
      <c r="G1765" s="651"/>
      <c r="H1765" s="650"/>
      <c r="I1765" s="651"/>
      <c r="J1765" s="650"/>
      <c r="W1765" s="409"/>
      <c r="X1765" s="409"/>
      <c r="Y1765" s="409"/>
      <c r="Z1765" s="409"/>
      <c r="AA1765" s="409"/>
      <c r="AB1765" s="409"/>
      <c r="AC1765" s="409"/>
      <c r="AD1765" s="409"/>
      <c r="AE1765" s="409"/>
      <c r="AF1765" s="409"/>
      <c r="AG1765" s="409"/>
      <c r="AH1765" s="409"/>
      <c r="AI1765" s="409"/>
      <c r="AJ1765" s="409"/>
      <c r="AK1765" s="409"/>
      <c r="AL1765" s="409"/>
      <c r="AM1765" s="409"/>
      <c r="AN1765" s="409"/>
    </row>
    <row r="1766">
      <c r="A1766" s="668"/>
      <c r="B1766" s="655"/>
      <c r="C1766" s="655"/>
      <c r="D1766" s="660"/>
      <c r="E1766" s="650"/>
      <c r="F1766" s="650"/>
      <c r="G1766" s="651"/>
      <c r="H1766" s="650"/>
      <c r="I1766" s="651"/>
      <c r="J1766" s="650"/>
      <c r="W1766" s="409"/>
      <c r="X1766" s="409"/>
      <c r="Y1766" s="409"/>
      <c r="Z1766" s="409"/>
      <c r="AA1766" s="409"/>
      <c r="AB1766" s="409"/>
      <c r="AC1766" s="409"/>
      <c r="AD1766" s="409"/>
      <c r="AE1766" s="409"/>
      <c r="AF1766" s="409"/>
      <c r="AG1766" s="409"/>
      <c r="AH1766" s="409"/>
      <c r="AI1766" s="409"/>
      <c r="AJ1766" s="409"/>
      <c r="AK1766" s="409"/>
      <c r="AL1766" s="409"/>
      <c r="AM1766" s="409"/>
      <c r="AN1766" s="409"/>
    </row>
    <row r="1767">
      <c r="A1767" s="668"/>
      <c r="B1767" s="655"/>
      <c r="C1767" s="655"/>
      <c r="D1767" s="660"/>
      <c r="E1767" s="650"/>
      <c r="F1767" s="650"/>
      <c r="G1767" s="651"/>
      <c r="H1767" s="650"/>
      <c r="I1767" s="651"/>
      <c r="J1767" s="651"/>
      <c r="W1767" s="409"/>
      <c r="X1767" s="409"/>
      <c r="Y1767" s="409"/>
      <c r="Z1767" s="409"/>
      <c r="AA1767" s="409"/>
      <c r="AB1767" s="409"/>
      <c r="AC1767" s="409"/>
      <c r="AD1767" s="409"/>
      <c r="AE1767" s="409"/>
      <c r="AF1767" s="409"/>
      <c r="AG1767" s="409"/>
      <c r="AH1767" s="409"/>
      <c r="AI1767" s="409"/>
      <c r="AJ1767" s="409"/>
      <c r="AK1767" s="409"/>
      <c r="AL1767" s="409"/>
      <c r="AM1767" s="409"/>
      <c r="AN1767" s="409"/>
    </row>
    <row r="1768">
      <c r="A1768" s="668"/>
      <c r="B1768" s="655"/>
      <c r="C1768" s="655"/>
      <c r="D1768" s="660"/>
      <c r="E1768" s="650"/>
      <c r="F1768" s="650"/>
      <c r="G1768" s="651"/>
      <c r="H1768" s="650"/>
      <c r="I1768" s="651"/>
      <c r="J1768" s="651"/>
      <c r="W1768" s="409"/>
      <c r="X1768" s="409"/>
      <c r="Y1768" s="409"/>
      <c r="Z1768" s="409"/>
      <c r="AA1768" s="409"/>
      <c r="AB1768" s="409"/>
      <c r="AC1768" s="409"/>
      <c r="AD1768" s="409"/>
      <c r="AE1768" s="409"/>
      <c r="AF1768" s="409"/>
      <c r="AG1768" s="409"/>
      <c r="AH1768" s="409"/>
      <c r="AI1768" s="409"/>
      <c r="AJ1768" s="409"/>
      <c r="AK1768" s="409"/>
      <c r="AL1768" s="409"/>
      <c r="AM1768" s="409"/>
      <c r="AN1768" s="409"/>
    </row>
    <row r="1769">
      <c r="A1769" s="668"/>
      <c r="B1769" s="655"/>
      <c r="C1769" s="655"/>
      <c r="D1769" s="660"/>
      <c r="E1769" s="650"/>
      <c r="F1769" s="650"/>
      <c r="G1769" s="651"/>
      <c r="H1769" s="650"/>
      <c r="I1769" s="650"/>
      <c r="J1769" s="651"/>
      <c r="W1769" s="409"/>
      <c r="X1769" s="409"/>
      <c r="Y1769" s="409"/>
      <c r="Z1769" s="409"/>
      <c r="AA1769" s="409"/>
      <c r="AB1769" s="409"/>
      <c r="AC1769" s="409"/>
      <c r="AD1769" s="409"/>
      <c r="AE1769" s="409"/>
      <c r="AF1769" s="409"/>
      <c r="AG1769" s="409"/>
      <c r="AH1769" s="409"/>
      <c r="AI1769" s="409"/>
      <c r="AJ1769" s="409"/>
      <c r="AK1769" s="409"/>
      <c r="AL1769" s="409"/>
      <c r="AM1769" s="409"/>
      <c r="AN1769" s="409"/>
    </row>
    <row r="1770">
      <c r="A1770" s="668"/>
      <c r="B1770" s="655"/>
      <c r="C1770" s="655"/>
      <c r="D1770" s="660"/>
      <c r="E1770" s="650"/>
      <c r="F1770" s="650"/>
      <c r="G1770" s="651"/>
      <c r="H1770" s="650"/>
      <c r="I1770" s="651"/>
      <c r="J1770" s="650"/>
      <c r="W1770" s="409"/>
      <c r="X1770" s="409"/>
      <c r="Y1770" s="409"/>
      <c r="Z1770" s="409"/>
      <c r="AA1770" s="409"/>
      <c r="AB1770" s="409"/>
      <c r="AC1770" s="409"/>
      <c r="AD1770" s="409"/>
      <c r="AE1770" s="409"/>
      <c r="AF1770" s="409"/>
      <c r="AG1770" s="409"/>
      <c r="AH1770" s="409"/>
      <c r="AI1770" s="409"/>
      <c r="AJ1770" s="409"/>
      <c r="AK1770" s="409"/>
      <c r="AL1770" s="409"/>
      <c r="AM1770" s="409"/>
      <c r="AN1770" s="409"/>
    </row>
    <row r="1771">
      <c r="A1771" s="668"/>
      <c r="B1771" s="655"/>
      <c r="C1771" s="655"/>
      <c r="D1771" s="660"/>
      <c r="E1771" s="650"/>
      <c r="F1771" s="650"/>
      <c r="G1771" s="651"/>
      <c r="H1771" s="650"/>
      <c r="I1771" s="651"/>
      <c r="J1771" s="650"/>
      <c r="W1771" s="409"/>
      <c r="X1771" s="409"/>
      <c r="Y1771" s="409"/>
      <c r="Z1771" s="409"/>
      <c r="AA1771" s="409"/>
      <c r="AB1771" s="409"/>
      <c r="AC1771" s="409"/>
      <c r="AD1771" s="409"/>
      <c r="AE1771" s="409"/>
      <c r="AF1771" s="409"/>
      <c r="AG1771" s="409"/>
      <c r="AH1771" s="409"/>
      <c r="AI1771" s="409"/>
      <c r="AJ1771" s="409"/>
      <c r="AK1771" s="409"/>
      <c r="AL1771" s="409"/>
      <c r="AM1771" s="409"/>
      <c r="AN1771" s="409"/>
    </row>
    <row r="1772">
      <c r="A1772" s="668"/>
      <c r="B1772" s="655"/>
      <c r="C1772" s="655"/>
      <c r="D1772" s="660"/>
      <c r="E1772" s="650"/>
      <c r="F1772" s="650"/>
      <c r="G1772" s="651"/>
      <c r="H1772" s="650"/>
      <c r="I1772" s="650"/>
      <c r="J1772" s="651"/>
      <c r="W1772" s="409"/>
      <c r="X1772" s="409"/>
      <c r="Y1772" s="409"/>
      <c r="Z1772" s="409"/>
      <c r="AA1772" s="409"/>
      <c r="AB1772" s="409"/>
      <c r="AC1772" s="409"/>
      <c r="AD1772" s="409"/>
      <c r="AE1772" s="409"/>
      <c r="AF1772" s="409"/>
      <c r="AG1772" s="409"/>
      <c r="AH1772" s="409"/>
      <c r="AI1772" s="409"/>
      <c r="AJ1772" s="409"/>
      <c r="AK1772" s="409"/>
      <c r="AL1772" s="409"/>
      <c r="AM1772" s="409"/>
      <c r="AN1772" s="409"/>
    </row>
    <row r="1773">
      <c r="A1773" s="668"/>
      <c r="B1773" s="655"/>
      <c r="C1773" s="655"/>
      <c r="D1773" s="660"/>
      <c r="E1773" s="650"/>
      <c r="F1773" s="650"/>
      <c r="G1773" s="651"/>
      <c r="H1773" s="650"/>
      <c r="I1773" s="651"/>
      <c r="J1773" s="651"/>
      <c r="W1773" s="409"/>
      <c r="X1773" s="409"/>
      <c r="Y1773" s="409"/>
      <c r="Z1773" s="409"/>
      <c r="AA1773" s="409"/>
      <c r="AB1773" s="409"/>
      <c r="AC1773" s="409"/>
      <c r="AD1773" s="409"/>
      <c r="AE1773" s="409"/>
      <c r="AF1773" s="409"/>
      <c r="AG1773" s="409"/>
      <c r="AH1773" s="409"/>
      <c r="AI1773" s="409"/>
      <c r="AJ1773" s="409"/>
      <c r="AK1773" s="409"/>
      <c r="AL1773" s="409"/>
      <c r="AM1773" s="409"/>
      <c r="AN1773" s="409"/>
    </row>
    <row r="1774">
      <c r="A1774" s="651"/>
      <c r="B1774" s="651"/>
      <c r="C1774" s="651"/>
      <c r="D1774" s="660"/>
      <c r="E1774" s="650"/>
      <c r="F1774" s="650"/>
      <c r="G1774" s="651"/>
      <c r="H1774" s="650"/>
      <c r="I1774" s="651"/>
      <c r="J1774" s="651"/>
      <c r="W1774" s="409"/>
      <c r="X1774" s="409"/>
      <c r="Y1774" s="409"/>
      <c r="Z1774" s="409"/>
      <c r="AA1774" s="409"/>
      <c r="AB1774" s="409"/>
      <c r="AC1774" s="409"/>
      <c r="AD1774" s="409"/>
      <c r="AE1774" s="409"/>
      <c r="AF1774" s="409"/>
      <c r="AG1774" s="409"/>
      <c r="AH1774" s="409"/>
      <c r="AI1774" s="409"/>
      <c r="AJ1774" s="409"/>
      <c r="AK1774" s="409"/>
      <c r="AL1774" s="409"/>
      <c r="AM1774" s="409"/>
      <c r="AN1774" s="409"/>
    </row>
    <row r="1775">
      <c r="A1775" s="668"/>
      <c r="B1775" s="655"/>
      <c r="C1775" s="655"/>
      <c r="D1775" s="660"/>
      <c r="E1775" s="650"/>
      <c r="F1775" s="650"/>
      <c r="G1775" s="651"/>
      <c r="H1775" s="650"/>
      <c r="I1775" s="650"/>
      <c r="J1775" s="651"/>
      <c r="W1775" s="409"/>
      <c r="X1775" s="409"/>
      <c r="Y1775" s="409"/>
      <c r="Z1775" s="409"/>
      <c r="AA1775" s="409"/>
      <c r="AB1775" s="409"/>
      <c r="AC1775" s="409"/>
      <c r="AD1775" s="409"/>
      <c r="AE1775" s="409"/>
      <c r="AF1775" s="409"/>
      <c r="AG1775" s="409"/>
      <c r="AH1775" s="409"/>
      <c r="AI1775" s="409"/>
      <c r="AJ1775" s="409"/>
      <c r="AK1775" s="409"/>
      <c r="AL1775" s="409"/>
      <c r="AM1775" s="409"/>
      <c r="AN1775" s="409"/>
    </row>
    <row r="1776">
      <c r="A1776" s="668"/>
      <c r="B1776" s="655"/>
      <c r="C1776" s="655"/>
      <c r="D1776" s="660"/>
      <c r="E1776" s="650"/>
      <c r="F1776" s="650"/>
      <c r="G1776" s="651"/>
      <c r="H1776" s="650"/>
      <c r="I1776" s="650"/>
      <c r="J1776" s="651"/>
      <c r="W1776" s="409"/>
      <c r="X1776" s="409"/>
      <c r="Y1776" s="409"/>
      <c r="Z1776" s="409"/>
      <c r="AA1776" s="409"/>
      <c r="AB1776" s="409"/>
      <c r="AC1776" s="409"/>
      <c r="AD1776" s="409"/>
      <c r="AE1776" s="409"/>
      <c r="AF1776" s="409"/>
      <c r="AG1776" s="409"/>
      <c r="AH1776" s="409"/>
      <c r="AI1776" s="409"/>
      <c r="AJ1776" s="409"/>
      <c r="AK1776" s="409"/>
      <c r="AL1776" s="409"/>
      <c r="AM1776" s="409"/>
      <c r="AN1776" s="409"/>
    </row>
    <row r="1777">
      <c r="A1777" s="668"/>
      <c r="B1777" s="655"/>
      <c r="C1777" s="655"/>
      <c r="D1777" s="660"/>
      <c r="E1777" s="650"/>
      <c r="F1777" s="650"/>
      <c r="G1777" s="651"/>
      <c r="H1777" s="650"/>
      <c r="I1777" s="650"/>
      <c r="J1777" s="650"/>
      <c r="W1777" s="409"/>
      <c r="X1777" s="409"/>
      <c r="Y1777" s="409"/>
      <c r="Z1777" s="409"/>
      <c r="AA1777" s="409"/>
      <c r="AB1777" s="409"/>
      <c r="AC1777" s="409"/>
      <c r="AD1777" s="409"/>
      <c r="AE1777" s="409"/>
      <c r="AF1777" s="409"/>
      <c r="AG1777" s="409"/>
      <c r="AH1777" s="409"/>
      <c r="AI1777" s="409"/>
      <c r="AJ1777" s="409"/>
      <c r="AK1777" s="409"/>
      <c r="AL1777" s="409"/>
      <c r="AM1777" s="409"/>
      <c r="AN1777" s="409"/>
    </row>
    <row r="1778">
      <c r="A1778" s="668"/>
      <c r="B1778" s="655"/>
      <c r="C1778" s="655"/>
      <c r="D1778" s="660"/>
      <c r="E1778" s="650"/>
      <c r="F1778" s="650"/>
      <c r="G1778" s="651"/>
      <c r="H1778" s="650"/>
      <c r="I1778" s="651"/>
      <c r="J1778" s="650"/>
      <c r="W1778" s="409"/>
      <c r="X1778" s="409"/>
      <c r="Y1778" s="409"/>
      <c r="Z1778" s="409"/>
      <c r="AA1778" s="409"/>
      <c r="AB1778" s="409"/>
      <c r="AC1778" s="409"/>
      <c r="AD1778" s="409"/>
      <c r="AE1778" s="409"/>
      <c r="AF1778" s="409"/>
      <c r="AG1778" s="409"/>
      <c r="AH1778" s="409"/>
      <c r="AI1778" s="409"/>
      <c r="AJ1778" s="409"/>
      <c r="AK1778" s="409"/>
      <c r="AL1778" s="409"/>
      <c r="AM1778" s="409"/>
      <c r="AN1778" s="409"/>
    </row>
    <row r="1779">
      <c r="A1779" s="668"/>
      <c r="B1779" s="655"/>
      <c r="C1779" s="655"/>
      <c r="D1779" s="660"/>
      <c r="E1779" s="650"/>
      <c r="F1779" s="650"/>
      <c r="G1779" s="651"/>
      <c r="H1779" s="650"/>
      <c r="I1779" s="651"/>
      <c r="J1779" s="650"/>
      <c r="W1779" s="409"/>
      <c r="X1779" s="409"/>
      <c r="Y1779" s="409"/>
      <c r="Z1779" s="409"/>
      <c r="AA1779" s="409"/>
      <c r="AB1779" s="409"/>
      <c r="AC1779" s="409"/>
      <c r="AD1779" s="409"/>
      <c r="AE1779" s="409"/>
      <c r="AF1779" s="409"/>
      <c r="AG1779" s="409"/>
      <c r="AH1779" s="409"/>
      <c r="AI1779" s="409"/>
      <c r="AJ1779" s="409"/>
      <c r="AK1779" s="409"/>
      <c r="AL1779" s="409"/>
      <c r="AM1779" s="409"/>
      <c r="AN1779" s="409"/>
    </row>
    <row r="1780">
      <c r="A1780" s="668"/>
      <c r="B1780" s="655"/>
      <c r="C1780" s="655"/>
      <c r="D1780" s="660"/>
      <c r="E1780" s="650"/>
      <c r="F1780" s="650"/>
      <c r="G1780" s="651"/>
      <c r="H1780" s="650"/>
      <c r="I1780" s="651"/>
      <c r="J1780" s="651"/>
      <c r="W1780" s="409"/>
      <c r="X1780" s="409"/>
      <c r="Y1780" s="409"/>
      <c r="Z1780" s="409"/>
      <c r="AA1780" s="409"/>
      <c r="AB1780" s="409"/>
      <c r="AC1780" s="409"/>
      <c r="AD1780" s="409"/>
      <c r="AE1780" s="409"/>
      <c r="AF1780" s="409"/>
      <c r="AG1780" s="409"/>
      <c r="AH1780" s="409"/>
      <c r="AI1780" s="409"/>
      <c r="AJ1780" s="409"/>
      <c r="AK1780" s="409"/>
      <c r="AL1780" s="409"/>
      <c r="AM1780" s="409"/>
      <c r="AN1780" s="409"/>
    </row>
    <row r="1781">
      <c r="A1781" s="668"/>
      <c r="B1781" s="655"/>
      <c r="C1781" s="655"/>
      <c r="D1781" s="660"/>
      <c r="E1781" s="650"/>
      <c r="F1781" s="650"/>
      <c r="G1781" s="651"/>
      <c r="H1781" s="650"/>
      <c r="I1781" s="651"/>
      <c r="J1781" s="650"/>
      <c r="W1781" s="409"/>
      <c r="X1781" s="409"/>
      <c r="Y1781" s="409"/>
      <c r="Z1781" s="409"/>
      <c r="AA1781" s="409"/>
      <c r="AB1781" s="409"/>
      <c r="AC1781" s="409"/>
      <c r="AD1781" s="409"/>
      <c r="AE1781" s="409"/>
      <c r="AF1781" s="409"/>
      <c r="AG1781" s="409"/>
      <c r="AH1781" s="409"/>
      <c r="AI1781" s="409"/>
      <c r="AJ1781" s="409"/>
      <c r="AK1781" s="409"/>
      <c r="AL1781" s="409"/>
      <c r="AM1781" s="409"/>
      <c r="AN1781" s="409"/>
    </row>
    <row r="1782">
      <c r="A1782" s="668"/>
      <c r="B1782" s="655"/>
      <c r="C1782" s="655"/>
      <c r="D1782" s="660"/>
      <c r="E1782" s="650"/>
      <c r="F1782" s="650"/>
      <c r="G1782" s="651"/>
      <c r="H1782" s="650"/>
      <c r="I1782" s="650"/>
      <c r="J1782" s="651"/>
      <c r="W1782" s="409"/>
      <c r="X1782" s="409"/>
      <c r="Y1782" s="409"/>
      <c r="Z1782" s="409"/>
      <c r="AA1782" s="409"/>
      <c r="AB1782" s="409"/>
      <c r="AC1782" s="409"/>
      <c r="AD1782" s="409"/>
      <c r="AE1782" s="409"/>
      <c r="AF1782" s="409"/>
      <c r="AG1782" s="409"/>
      <c r="AH1782" s="409"/>
      <c r="AI1782" s="409"/>
      <c r="AJ1782" s="409"/>
      <c r="AK1782" s="409"/>
      <c r="AL1782" s="409"/>
      <c r="AM1782" s="409"/>
      <c r="AN1782" s="409"/>
    </row>
    <row r="1783">
      <c r="A1783" s="668"/>
      <c r="B1783" s="655"/>
      <c r="C1783" s="655"/>
      <c r="D1783" s="660"/>
      <c r="E1783" s="650"/>
      <c r="F1783" s="650"/>
      <c r="G1783" s="651"/>
      <c r="H1783" s="650"/>
      <c r="I1783" s="651"/>
      <c r="J1783" s="650"/>
      <c r="W1783" s="409"/>
      <c r="X1783" s="409"/>
      <c r="Y1783" s="409"/>
      <c r="Z1783" s="409"/>
      <c r="AA1783" s="409"/>
      <c r="AB1783" s="409"/>
      <c r="AC1783" s="409"/>
      <c r="AD1783" s="409"/>
      <c r="AE1783" s="409"/>
      <c r="AF1783" s="409"/>
      <c r="AG1783" s="409"/>
      <c r="AH1783" s="409"/>
      <c r="AI1783" s="409"/>
      <c r="AJ1783" s="409"/>
      <c r="AK1783" s="409"/>
      <c r="AL1783" s="409"/>
      <c r="AM1783" s="409"/>
      <c r="AN1783" s="409"/>
    </row>
    <row r="1784">
      <c r="A1784" s="668"/>
      <c r="B1784" s="655"/>
      <c r="C1784" s="655"/>
      <c r="D1784" s="660"/>
      <c r="E1784" s="650"/>
      <c r="F1784" s="650"/>
      <c r="G1784" s="651"/>
      <c r="H1784" s="650"/>
      <c r="I1784" s="651"/>
      <c r="J1784" s="650"/>
      <c r="W1784" s="409"/>
      <c r="X1784" s="409"/>
      <c r="Y1784" s="409"/>
      <c r="Z1784" s="409"/>
      <c r="AA1784" s="409"/>
      <c r="AB1784" s="409"/>
      <c r="AC1784" s="409"/>
      <c r="AD1784" s="409"/>
      <c r="AE1784" s="409"/>
      <c r="AF1784" s="409"/>
      <c r="AG1784" s="409"/>
      <c r="AH1784" s="409"/>
      <c r="AI1784" s="409"/>
      <c r="AJ1784" s="409"/>
      <c r="AK1784" s="409"/>
      <c r="AL1784" s="409"/>
      <c r="AM1784" s="409"/>
      <c r="AN1784" s="409"/>
    </row>
    <row r="1785">
      <c r="A1785" s="668"/>
      <c r="B1785" s="655"/>
      <c r="C1785" s="655"/>
      <c r="D1785" s="660"/>
      <c r="E1785" s="650"/>
      <c r="F1785" s="650"/>
      <c r="G1785" s="651"/>
      <c r="H1785" s="650"/>
      <c r="I1785" s="651"/>
      <c r="J1785" s="650"/>
      <c r="W1785" s="409"/>
      <c r="X1785" s="409"/>
      <c r="Y1785" s="409"/>
      <c r="Z1785" s="409"/>
      <c r="AA1785" s="409"/>
      <c r="AB1785" s="409"/>
      <c r="AC1785" s="409"/>
      <c r="AD1785" s="409"/>
      <c r="AE1785" s="409"/>
      <c r="AF1785" s="409"/>
      <c r="AG1785" s="409"/>
      <c r="AH1785" s="409"/>
      <c r="AI1785" s="409"/>
      <c r="AJ1785" s="409"/>
      <c r="AK1785" s="409"/>
      <c r="AL1785" s="409"/>
      <c r="AM1785" s="409"/>
      <c r="AN1785" s="409"/>
    </row>
    <row r="1786">
      <c r="A1786" s="668"/>
      <c r="B1786" s="655"/>
      <c r="C1786" s="651"/>
      <c r="D1786" s="660"/>
      <c r="E1786" s="650"/>
      <c r="F1786" s="650"/>
      <c r="G1786" s="651"/>
      <c r="H1786" s="650"/>
      <c r="I1786" s="651"/>
      <c r="J1786" s="651"/>
      <c r="W1786" s="409"/>
      <c r="X1786" s="409"/>
      <c r="Y1786" s="409"/>
      <c r="Z1786" s="409"/>
      <c r="AA1786" s="409"/>
      <c r="AB1786" s="409"/>
      <c r="AC1786" s="409"/>
      <c r="AD1786" s="409"/>
      <c r="AE1786" s="409"/>
      <c r="AF1786" s="409"/>
      <c r="AG1786" s="409"/>
      <c r="AH1786" s="409"/>
      <c r="AI1786" s="409"/>
      <c r="AJ1786" s="409"/>
      <c r="AK1786" s="409"/>
      <c r="AL1786" s="409"/>
      <c r="AM1786" s="409"/>
      <c r="AN1786" s="409"/>
    </row>
    <row r="1787">
      <c r="A1787" s="668"/>
      <c r="B1787" s="655"/>
      <c r="C1787" s="655"/>
      <c r="D1787" s="660"/>
      <c r="E1787" s="650"/>
      <c r="F1787" s="650"/>
      <c r="G1787" s="651"/>
      <c r="H1787" s="650"/>
      <c r="I1787" s="651"/>
      <c r="J1787" s="651"/>
      <c r="W1787" s="409"/>
      <c r="X1787" s="409"/>
      <c r="Y1787" s="409"/>
      <c r="Z1787" s="409"/>
      <c r="AA1787" s="409"/>
      <c r="AB1787" s="409"/>
      <c r="AC1787" s="409"/>
      <c r="AD1787" s="409"/>
      <c r="AE1787" s="409"/>
      <c r="AF1787" s="409"/>
      <c r="AG1787" s="409"/>
      <c r="AH1787" s="409"/>
      <c r="AI1787" s="409"/>
      <c r="AJ1787" s="409"/>
      <c r="AK1787" s="409"/>
      <c r="AL1787" s="409"/>
      <c r="AM1787" s="409"/>
      <c r="AN1787" s="409"/>
    </row>
    <row r="1788">
      <c r="A1788" s="668"/>
      <c r="B1788" s="655"/>
      <c r="C1788" s="655"/>
      <c r="D1788" s="660"/>
      <c r="E1788" s="650"/>
      <c r="F1788" s="650"/>
      <c r="G1788" s="651"/>
      <c r="H1788" s="650"/>
      <c r="I1788" s="651"/>
      <c r="J1788" s="650"/>
      <c r="W1788" s="409"/>
      <c r="X1788" s="409"/>
      <c r="Y1788" s="409"/>
      <c r="Z1788" s="409"/>
      <c r="AA1788" s="409"/>
      <c r="AB1788" s="409"/>
      <c r="AC1788" s="409"/>
      <c r="AD1788" s="409"/>
      <c r="AE1788" s="409"/>
      <c r="AF1788" s="409"/>
      <c r="AG1788" s="409"/>
      <c r="AH1788" s="409"/>
      <c r="AI1788" s="409"/>
      <c r="AJ1788" s="409"/>
      <c r="AK1788" s="409"/>
      <c r="AL1788" s="409"/>
      <c r="AM1788" s="409"/>
      <c r="AN1788" s="409"/>
    </row>
    <row r="1789">
      <c r="A1789" s="668"/>
      <c r="B1789" s="655"/>
      <c r="C1789" s="655"/>
      <c r="D1789" s="660"/>
      <c r="E1789" s="650"/>
      <c r="F1789" s="650"/>
      <c r="G1789" s="651"/>
      <c r="H1789" s="650"/>
      <c r="I1789" s="651"/>
      <c r="J1789" s="651"/>
      <c r="W1789" s="409"/>
      <c r="X1789" s="409"/>
      <c r="Y1789" s="409"/>
      <c r="Z1789" s="409"/>
      <c r="AA1789" s="409"/>
      <c r="AB1789" s="409"/>
      <c r="AC1789" s="409"/>
      <c r="AD1789" s="409"/>
      <c r="AE1789" s="409"/>
      <c r="AF1789" s="409"/>
      <c r="AG1789" s="409"/>
      <c r="AH1789" s="409"/>
      <c r="AI1789" s="409"/>
      <c r="AJ1789" s="409"/>
      <c r="AK1789" s="409"/>
      <c r="AL1789" s="409"/>
      <c r="AM1789" s="409"/>
      <c r="AN1789" s="409"/>
    </row>
    <row r="1790">
      <c r="A1790" s="668"/>
      <c r="B1790" s="655"/>
      <c r="C1790" s="655"/>
      <c r="D1790" s="660"/>
      <c r="E1790" s="650"/>
      <c r="F1790" s="650"/>
      <c r="G1790" s="651"/>
      <c r="H1790" s="650"/>
      <c r="I1790" s="651"/>
      <c r="J1790" s="651"/>
      <c r="W1790" s="409"/>
      <c r="X1790" s="409"/>
      <c r="Y1790" s="409"/>
      <c r="Z1790" s="409"/>
      <c r="AA1790" s="409"/>
      <c r="AB1790" s="409"/>
      <c r="AC1790" s="409"/>
      <c r="AD1790" s="409"/>
      <c r="AE1790" s="409"/>
      <c r="AF1790" s="409"/>
      <c r="AG1790" s="409"/>
      <c r="AH1790" s="409"/>
      <c r="AI1790" s="409"/>
      <c r="AJ1790" s="409"/>
      <c r="AK1790" s="409"/>
      <c r="AL1790" s="409"/>
      <c r="AM1790" s="409"/>
      <c r="AN1790" s="409"/>
    </row>
    <row r="1791">
      <c r="A1791" s="668"/>
      <c r="B1791" s="655"/>
      <c r="C1791" s="655"/>
      <c r="D1791" s="660"/>
      <c r="E1791" s="650"/>
      <c r="F1791" s="650"/>
      <c r="G1791" s="651"/>
      <c r="H1791" s="650"/>
      <c r="I1791" s="650"/>
      <c r="J1791" s="651"/>
      <c r="W1791" s="409"/>
      <c r="X1791" s="409"/>
      <c r="Y1791" s="409"/>
      <c r="Z1791" s="409"/>
      <c r="AA1791" s="409"/>
      <c r="AB1791" s="409"/>
      <c r="AC1791" s="409"/>
      <c r="AD1791" s="409"/>
      <c r="AE1791" s="409"/>
      <c r="AF1791" s="409"/>
      <c r="AG1791" s="409"/>
      <c r="AH1791" s="409"/>
      <c r="AI1791" s="409"/>
      <c r="AJ1791" s="409"/>
      <c r="AK1791" s="409"/>
      <c r="AL1791" s="409"/>
      <c r="AM1791" s="409"/>
      <c r="AN1791" s="409"/>
    </row>
    <row r="1792">
      <c r="A1792" s="668"/>
      <c r="B1792" s="655"/>
      <c r="C1792" s="655"/>
      <c r="D1792" s="660"/>
      <c r="E1792" s="650"/>
      <c r="F1792" s="650"/>
      <c r="G1792" s="651"/>
      <c r="H1792" s="650"/>
      <c r="I1792" s="651"/>
      <c r="J1792" s="650"/>
      <c r="W1792" s="409"/>
      <c r="X1792" s="409"/>
      <c r="Y1792" s="409"/>
      <c r="Z1792" s="409"/>
      <c r="AA1792" s="409"/>
      <c r="AB1792" s="409"/>
      <c r="AC1792" s="409"/>
      <c r="AD1792" s="409"/>
      <c r="AE1792" s="409"/>
      <c r="AF1792" s="409"/>
      <c r="AG1792" s="409"/>
      <c r="AH1792" s="409"/>
      <c r="AI1792" s="409"/>
      <c r="AJ1792" s="409"/>
      <c r="AK1792" s="409"/>
      <c r="AL1792" s="409"/>
      <c r="AM1792" s="409"/>
      <c r="AN1792" s="409"/>
    </row>
    <row r="1793">
      <c r="A1793" s="668"/>
      <c r="B1793" s="655"/>
      <c r="C1793" s="655"/>
      <c r="D1793" s="660"/>
      <c r="E1793" s="650"/>
      <c r="F1793" s="650"/>
      <c r="G1793" s="651"/>
      <c r="H1793" s="650"/>
      <c r="I1793" s="651"/>
      <c r="J1793" s="650"/>
      <c r="W1793" s="409"/>
      <c r="X1793" s="409"/>
      <c r="Y1793" s="409"/>
      <c r="Z1793" s="409"/>
      <c r="AA1793" s="409"/>
      <c r="AB1793" s="409"/>
      <c r="AC1793" s="409"/>
      <c r="AD1793" s="409"/>
      <c r="AE1793" s="409"/>
      <c r="AF1793" s="409"/>
      <c r="AG1793" s="409"/>
      <c r="AH1793" s="409"/>
      <c r="AI1793" s="409"/>
      <c r="AJ1793" s="409"/>
      <c r="AK1793" s="409"/>
      <c r="AL1793" s="409"/>
      <c r="AM1793" s="409"/>
      <c r="AN1793" s="409"/>
    </row>
    <row r="1794">
      <c r="A1794" s="651"/>
      <c r="B1794" s="651"/>
      <c r="C1794" s="651"/>
      <c r="D1794" s="660"/>
      <c r="E1794" s="650"/>
      <c r="F1794" s="650"/>
      <c r="G1794" s="651"/>
      <c r="H1794" s="650"/>
      <c r="I1794" s="651"/>
      <c r="J1794" s="651"/>
      <c r="W1794" s="409"/>
      <c r="X1794" s="409"/>
      <c r="Y1794" s="409"/>
      <c r="Z1794" s="409"/>
      <c r="AA1794" s="409"/>
      <c r="AB1794" s="409"/>
      <c r="AC1794" s="409"/>
      <c r="AD1794" s="409"/>
      <c r="AE1794" s="409"/>
      <c r="AF1794" s="409"/>
      <c r="AG1794" s="409"/>
      <c r="AH1794" s="409"/>
      <c r="AI1794" s="409"/>
      <c r="AJ1794" s="409"/>
      <c r="AK1794" s="409"/>
      <c r="AL1794" s="409"/>
      <c r="AM1794" s="409"/>
      <c r="AN1794" s="409"/>
    </row>
    <row r="1795">
      <c r="A1795" s="668"/>
      <c r="B1795" s="655"/>
      <c r="C1795" s="655"/>
      <c r="D1795" s="660"/>
      <c r="E1795" s="650"/>
      <c r="F1795" s="650"/>
      <c r="G1795" s="651"/>
      <c r="H1795" s="650"/>
      <c r="I1795" s="651"/>
      <c r="J1795" s="651"/>
      <c r="W1795" s="409"/>
      <c r="X1795" s="409"/>
      <c r="Y1795" s="409"/>
      <c r="Z1795" s="409"/>
      <c r="AA1795" s="409"/>
      <c r="AB1795" s="409"/>
      <c r="AC1795" s="409"/>
      <c r="AD1795" s="409"/>
      <c r="AE1795" s="409"/>
      <c r="AF1795" s="409"/>
      <c r="AG1795" s="409"/>
      <c r="AH1795" s="409"/>
      <c r="AI1795" s="409"/>
      <c r="AJ1795" s="409"/>
      <c r="AK1795" s="409"/>
      <c r="AL1795" s="409"/>
      <c r="AM1795" s="409"/>
      <c r="AN1795" s="409"/>
    </row>
    <row r="1796">
      <c r="A1796" s="668"/>
      <c r="B1796" s="655"/>
      <c r="C1796" s="655"/>
      <c r="D1796" s="660"/>
      <c r="E1796" s="650"/>
      <c r="F1796" s="650"/>
      <c r="G1796" s="651"/>
      <c r="H1796" s="650"/>
      <c r="I1796" s="651"/>
      <c r="J1796" s="650"/>
      <c r="W1796" s="409"/>
      <c r="X1796" s="409"/>
      <c r="Y1796" s="409"/>
      <c r="Z1796" s="409"/>
      <c r="AA1796" s="409"/>
      <c r="AB1796" s="409"/>
      <c r="AC1796" s="409"/>
      <c r="AD1796" s="409"/>
      <c r="AE1796" s="409"/>
      <c r="AF1796" s="409"/>
      <c r="AG1796" s="409"/>
      <c r="AH1796" s="409"/>
      <c r="AI1796" s="409"/>
      <c r="AJ1796" s="409"/>
      <c r="AK1796" s="409"/>
      <c r="AL1796" s="409"/>
      <c r="AM1796" s="409"/>
      <c r="AN1796" s="409"/>
    </row>
    <row r="1797">
      <c r="A1797" s="668"/>
      <c r="B1797" s="655"/>
      <c r="C1797" s="655"/>
      <c r="D1797" s="660"/>
      <c r="E1797" s="650"/>
      <c r="F1797" s="650"/>
      <c r="G1797" s="651"/>
      <c r="H1797" s="650"/>
      <c r="I1797" s="651"/>
      <c r="J1797" s="650"/>
      <c r="W1797" s="409"/>
      <c r="X1797" s="409"/>
      <c r="Y1797" s="409"/>
      <c r="Z1797" s="409"/>
      <c r="AA1797" s="409"/>
      <c r="AB1797" s="409"/>
      <c r="AC1797" s="409"/>
      <c r="AD1797" s="409"/>
      <c r="AE1797" s="409"/>
      <c r="AF1797" s="409"/>
      <c r="AG1797" s="409"/>
      <c r="AH1797" s="409"/>
      <c r="AI1797" s="409"/>
      <c r="AJ1797" s="409"/>
      <c r="AK1797" s="409"/>
      <c r="AL1797" s="409"/>
      <c r="AM1797" s="409"/>
      <c r="AN1797" s="409"/>
    </row>
    <row r="1798">
      <c r="A1798" s="650"/>
      <c r="B1798" s="651"/>
      <c r="C1798" s="651"/>
      <c r="D1798" s="660"/>
      <c r="E1798" s="650"/>
      <c r="F1798" s="650"/>
      <c r="G1798" s="651"/>
      <c r="H1798" s="650"/>
      <c r="I1798" s="651"/>
      <c r="J1798" s="651"/>
      <c r="W1798" s="409"/>
      <c r="X1798" s="409"/>
      <c r="Y1798" s="409"/>
      <c r="Z1798" s="409"/>
      <c r="AA1798" s="409"/>
      <c r="AB1798" s="409"/>
      <c r="AC1798" s="409"/>
      <c r="AD1798" s="409"/>
      <c r="AE1798" s="409"/>
      <c r="AF1798" s="409"/>
      <c r="AG1798" s="409"/>
      <c r="AH1798" s="409"/>
      <c r="AI1798" s="409"/>
      <c r="AJ1798" s="409"/>
      <c r="AK1798" s="409"/>
      <c r="AL1798" s="409"/>
      <c r="AM1798" s="409"/>
      <c r="AN1798" s="409"/>
    </row>
    <row r="1799">
      <c r="A1799" s="668"/>
      <c r="B1799" s="655"/>
      <c r="C1799" s="655"/>
      <c r="D1799" s="660"/>
      <c r="E1799" s="650"/>
      <c r="F1799" s="650"/>
      <c r="G1799" s="651"/>
      <c r="H1799" s="650"/>
      <c r="I1799" s="651"/>
      <c r="J1799" s="651"/>
      <c r="W1799" s="409"/>
      <c r="X1799" s="409"/>
      <c r="Y1799" s="409"/>
      <c r="Z1799" s="409"/>
      <c r="AA1799" s="409"/>
      <c r="AB1799" s="409"/>
      <c r="AC1799" s="409"/>
      <c r="AD1799" s="409"/>
      <c r="AE1799" s="409"/>
      <c r="AF1799" s="409"/>
      <c r="AG1799" s="409"/>
      <c r="AH1799" s="409"/>
      <c r="AI1799" s="409"/>
      <c r="AJ1799" s="409"/>
      <c r="AK1799" s="409"/>
      <c r="AL1799" s="409"/>
      <c r="AM1799" s="409"/>
      <c r="AN1799" s="409"/>
    </row>
    <row r="1800">
      <c r="A1800" s="668"/>
      <c r="B1800" s="655"/>
      <c r="C1800" s="655"/>
      <c r="D1800" s="660"/>
      <c r="E1800" s="650"/>
      <c r="F1800" s="650"/>
      <c r="G1800" s="651"/>
      <c r="H1800" s="650"/>
      <c r="I1800" s="651"/>
      <c r="J1800" s="651"/>
      <c r="W1800" s="409"/>
      <c r="X1800" s="409"/>
      <c r="Y1800" s="409"/>
      <c r="Z1800" s="409"/>
      <c r="AA1800" s="409"/>
      <c r="AB1800" s="409"/>
      <c r="AC1800" s="409"/>
      <c r="AD1800" s="409"/>
      <c r="AE1800" s="409"/>
      <c r="AF1800" s="409"/>
      <c r="AG1800" s="409"/>
      <c r="AH1800" s="409"/>
      <c r="AI1800" s="409"/>
      <c r="AJ1800" s="409"/>
      <c r="AK1800" s="409"/>
      <c r="AL1800" s="409"/>
      <c r="AM1800" s="409"/>
      <c r="AN1800" s="409"/>
    </row>
    <row r="1801">
      <c r="A1801" s="668"/>
      <c r="B1801" s="655"/>
      <c r="C1801" s="655"/>
      <c r="D1801" s="660"/>
      <c r="E1801" s="650"/>
      <c r="F1801" s="650"/>
      <c r="G1801" s="651"/>
      <c r="H1801" s="650"/>
      <c r="I1801" s="650"/>
      <c r="J1801" s="651"/>
      <c r="W1801" s="409"/>
      <c r="X1801" s="409"/>
      <c r="Y1801" s="409"/>
      <c r="Z1801" s="409"/>
      <c r="AA1801" s="409"/>
      <c r="AB1801" s="409"/>
      <c r="AC1801" s="409"/>
      <c r="AD1801" s="409"/>
      <c r="AE1801" s="409"/>
      <c r="AF1801" s="409"/>
      <c r="AG1801" s="409"/>
      <c r="AH1801" s="409"/>
      <c r="AI1801" s="409"/>
      <c r="AJ1801" s="409"/>
      <c r="AK1801" s="409"/>
      <c r="AL1801" s="409"/>
      <c r="AM1801" s="409"/>
      <c r="AN1801" s="409"/>
    </row>
    <row r="1802">
      <c r="A1802" s="668"/>
      <c r="B1802" s="655"/>
      <c r="C1802" s="655"/>
      <c r="D1802" s="660"/>
      <c r="E1802" s="650"/>
      <c r="F1802" s="650"/>
      <c r="G1802" s="651"/>
      <c r="H1802" s="650"/>
      <c r="I1802" s="650"/>
      <c r="J1802" s="651"/>
      <c r="W1802" s="409"/>
      <c r="X1802" s="409"/>
      <c r="Y1802" s="409"/>
      <c r="Z1802" s="409"/>
      <c r="AA1802" s="409"/>
      <c r="AB1802" s="409"/>
      <c r="AC1802" s="409"/>
      <c r="AD1802" s="409"/>
      <c r="AE1802" s="409"/>
      <c r="AF1802" s="409"/>
      <c r="AG1802" s="409"/>
      <c r="AH1802" s="409"/>
      <c r="AI1802" s="409"/>
      <c r="AJ1802" s="409"/>
      <c r="AK1802" s="409"/>
      <c r="AL1802" s="409"/>
      <c r="AM1802" s="409"/>
      <c r="AN1802" s="409"/>
    </row>
    <row r="1803">
      <c r="A1803" s="668"/>
      <c r="B1803" s="655"/>
      <c r="C1803" s="655"/>
      <c r="D1803" s="660"/>
      <c r="E1803" s="650"/>
      <c r="F1803" s="650"/>
      <c r="G1803" s="651"/>
      <c r="H1803" s="650"/>
      <c r="I1803" s="651"/>
      <c r="J1803" s="651"/>
      <c r="W1803" s="409"/>
      <c r="X1803" s="409"/>
      <c r="Y1803" s="409"/>
      <c r="Z1803" s="409"/>
      <c r="AA1803" s="409"/>
      <c r="AB1803" s="409"/>
      <c r="AC1803" s="409"/>
      <c r="AD1803" s="409"/>
      <c r="AE1803" s="409"/>
      <c r="AF1803" s="409"/>
      <c r="AG1803" s="409"/>
      <c r="AH1803" s="409"/>
      <c r="AI1803" s="409"/>
      <c r="AJ1803" s="409"/>
      <c r="AK1803" s="409"/>
      <c r="AL1803" s="409"/>
      <c r="AM1803" s="409"/>
      <c r="AN1803" s="409"/>
    </row>
    <row r="1804">
      <c r="A1804" s="668"/>
      <c r="B1804" s="655"/>
      <c r="C1804" s="655"/>
      <c r="D1804" s="660"/>
      <c r="E1804" s="650"/>
      <c r="F1804" s="650"/>
      <c r="G1804" s="651"/>
      <c r="H1804" s="650"/>
      <c r="I1804" s="651"/>
      <c r="J1804" s="651"/>
      <c r="W1804" s="409"/>
      <c r="X1804" s="409"/>
      <c r="Y1804" s="409"/>
      <c r="Z1804" s="409"/>
      <c r="AA1804" s="409"/>
      <c r="AB1804" s="409"/>
      <c r="AC1804" s="409"/>
      <c r="AD1804" s="409"/>
      <c r="AE1804" s="409"/>
      <c r="AF1804" s="409"/>
      <c r="AG1804" s="409"/>
      <c r="AH1804" s="409"/>
      <c r="AI1804" s="409"/>
      <c r="AJ1804" s="409"/>
      <c r="AK1804" s="409"/>
      <c r="AL1804" s="409"/>
      <c r="AM1804" s="409"/>
      <c r="AN1804" s="409"/>
    </row>
    <row r="1805">
      <c r="A1805" s="668"/>
      <c r="B1805" s="655"/>
      <c r="C1805" s="655"/>
      <c r="D1805" s="660"/>
      <c r="E1805" s="650"/>
      <c r="F1805" s="650"/>
      <c r="G1805" s="651"/>
      <c r="H1805" s="650"/>
      <c r="I1805" s="650"/>
      <c r="J1805" s="651"/>
      <c r="W1805" s="409"/>
      <c r="X1805" s="409"/>
      <c r="Y1805" s="409"/>
      <c r="Z1805" s="409"/>
      <c r="AA1805" s="409"/>
      <c r="AB1805" s="409"/>
      <c r="AC1805" s="409"/>
      <c r="AD1805" s="409"/>
      <c r="AE1805" s="409"/>
      <c r="AF1805" s="409"/>
      <c r="AG1805" s="409"/>
      <c r="AH1805" s="409"/>
      <c r="AI1805" s="409"/>
      <c r="AJ1805" s="409"/>
      <c r="AK1805" s="409"/>
      <c r="AL1805" s="409"/>
      <c r="AM1805" s="409"/>
      <c r="AN1805" s="409"/>
    </row>
    <row r="1806">
      <c r="A1806" s="668"/>
      <c r="B1806" s="655"/>
      <c r="C1806" s="655"/>
      <c r="D1806" s="660"/>
      <c r="E1806" s="650"/>
      <c r="F1806" s="650"/>
      <c r="G1806" s="651"/>
      <c r="H1806" s="650"/>
      <c r="I1806" s="651"/>
      <c r="J1806" s="651"/>
      <c r="W1806" s="409"/>
      <c r="X1806" s="409"/>
      <c r="Y1806" s="409"/>
      <c r="Z1806" s="409"/>
      <c r="AA1806" s="409"/>
      <c r="AB1806" s="409"/>
      <c r="AC1806" s="409"/>
      <c r="AD1806" s="409"/>
      <c r="AE1806" s="409"/>
      <c r="AF1806" s="409"/>
      <c r="AG1806" s="409"/>
      <c r="AH1806" s="409"/>
      <c r="AI1806" s="409"/>
      <c r="AJ1806" s="409"/>
      <c r="AK1806" s="409"/>
      <c r="AL1806" s="409"/>
      <c r="AM1806" s="409"/>
      <c r="AN1806" s="409"/>
    </row>
    <row r="1807">
      <c r="A1807" s="668"/>
      <c r="B1807" s="655"/>
      <c r="C1807" s="655"/>
      <c r="D1807" s="660"/>
      <c r="E1807" s="650"/>
      <c r="F1807" s="650"/>
      <c r="G1807" s="651"/>
      <c r="H1807" s="650"/>
      <c r="I1807" s="651"/>
      <c r="J1807" s="651"/>
      <c r="W1807" s="409"/>
      <c r="X1807" s="409"/>
      <c r="Y1807" s="409"/>
      <c r="Z1807" s="409"/>
      <c r="AA1807" s="409"/>
      <c r="AB1807" s="409"/>
      <c r="AC1807" s="409"/>
      <c r="AD1807" s="409"/>
      <c r="AE1807" s="409"/>
      <c r="AF1807" s="409"/>
      <c r="AG1807" s="409"/>
      <c r="AH1807" s="409"/>
      <c r="AI1807" s="409"/>
      <c r="AJ1807" s="409"/>
      <c r="AK1807" s="409"/>
      <c r="AL1807" s="409"/>
      <c r="AM1807" s="409"/>
      <c r="AN1807" s="409"/>
    </row>
    <row r="1808">
      <c r="A1808" s="668"/>
      <c r="B1808" s="655"/>
      <c r="C1808" s="655"/>
      <c r="D1808" s="660"/>
      <c r="E1808" s="650"/>
      <c r="F1808" s="650"/>
      <c r="G1808" s="651"/>
      <c r="H1808" s="650"/>
      <c r="I1808" s="651"/>
      <c r="J1808" s="650"/>
      <c r="W1808" s="409"/>
      <c r="X1808" s="409"/>
      <c r="Y1808" s="409"/>
      <c r="Z1808" s="409"/>
      <c r="AA1808" s="409"/>
      <c r="AB1808" s="409"/>
      <c r="AC1808" s="409"/>
      <c r="AD1808" s="409"/>
      <c r="AE1808" s="409"/>
      <c r="AF1808" s="409"/>
      <c r="AG1808" s="409"/>
      <c r="AH1808" s="409"/>
      <c r="AI1808" s="409"/>
      <c r="AJ1808" s="409"/>
      <c r="AK1808" s="409"/>
      <c r="AL1808" s="409"/>
      <c r="AM1808" s="409"/>
      <c r="AN1808" s="409"/>
    </row>
    <row r="1809">
      <c r="A1809" s="668"/>
      <c r="B1809" s="655"/>
      <c r="C1809" s="655"/>
      <c r="D1809" s="660"/>
      <c r="E1809" s="650"/>
      <c r="F1809" s="650"/>
      <c r="G1809" s="651"/>
      <c r="H1809" s="650"/>
      <c r="I1809" s="651"/>
      <c r="J1809" s="651"/>
      <c r="W1809" s="409"/>
      <c r="X1809" s="409"/>
      <c r="Y1809" s="409"/>
      <c r="Z1809" s="409"/>
      <c r="AA1809" s="409"/>
      <c r="AB1809" s="409"/>
      <c r="AC1809" s="409"/>
      <c r="AD1809" s="409"/>
      <c r="AE1809" s="409"/>
      <c r="AF1809" s="409"/>
      <c r="AG1809" s="409"/>
      <c r="AH1809" s="409"/>
      <c r="AI1809" s="409"/>
      <c r="AJ1809" s="409"/>
      <c r="AK1809" s="409"/>
      <c r="AL1809" s="409"/>
      <c r="AM1809" s="409"/>
      <c r="AN1809" s="409"/>
    </row>
    <row r="1810">
      <c r="A1810" s="668"/>
      <c r="B1810" s="655"/>
      <c r="C1810" s="655"/>
      <c r="D1810" s="660"/>
      <c r="E1810" s="650"/>
      <c r="F1810" s="650"/>
      <c r="G1810" s="651"/>
      <c r="H1810" s="650"/>
      <c r="I1810" s="651"/>
      <c r="J1810" s="650"/>
      <c r="W1810" s="409"/>
      <c r="X1810" s="409"/>
      <c r="Y1810" s="409"/>
      <c r="Z1810" s="409"/>
      <c r="AA1810" s="409"/>
      <c r="AB1810" s="409"/>
      <c r="AC1810" s="409"/>
      <c r="AD1810" s="409"/>
      <c r="AE1810" s="409"/>
      <c r="AF1810" s="409"/>
      <c r="AG1810" s="409"/>
      <c r="AH1810" s="409"/>
      <c r="AI1810" s="409"/>
      <c r="AJ1810" s="409"/>
      <c r="AK1810" s="409"/>
      <c r="AL1810" s="409"/>
      <c r="AM1810" s="409"/>
      <c r="AN1810" s="409"/>
    </row>
    <row r="1811">
      <c r="A1811" s="668"/>
      <c r="B1811" s="655"/>
      <c r="C1811" s="655"/>
      <c r="D1811" s="660"/>
      <c r="E1811" s="650"/>
      <c r="F1811" s="650"/>
      <c r="G1811" s="651"/>
      <c r="H1811" s="650"/>
      <c r="I1811" s="651"/>
      <c r="J1811" s="651"/>
      <c r="W1811" s="409"/>
      <c r="X1811" s="409"/>
      <c r="Y1811" s="409"/>
      <c r="Z1811" s="409"/>
      <c r="AA1811" s="409"/>
      <c r="AB1811" s="409"/>
      <c r="AC1811" s="409"/>
      <c r="AD1811" s="409"/>
      <c r="AE1811" s="409"/>
      <c r="AF1811" s="409"/>
      <c r="AG1811" s="409"/>
      <c r="AH1811" s="409"/>
      <c r="AI1811" s="409"/>
      <c r="AJ1811" s="409"/>
      <c r="AK1811" s="409"/>
      <c r="AL1811" s="409"/>
      <c r="AM1811" s="409"/>
      <c r="AN1811" s="409"/>
    </row>
    <row r="1812">
      <c r="A1812" s="668"/>
      <c r="B1812" s="655"/>
      <c r="C1812" s="655"/>
      <c r="D1812" s="660"/>
      <c r="E1812" s="650"/>
      <c r="F1812" s="650"/>
      <c r="G1812" s="651"/>
      <c r="H1812" s="650"/>
      <c r="I1812" s="651"/>
      <c r="J1812" s="651"/>
      <c r="W1812" s="409"/>
      <c r="X1812" s="409"/>
      <c r="Y1812" s="409"/>
      <c r="Z1812" s="409"/>
      <c r="AA1812" s="409"/>
      <c r="AB1812" s="409"/>
      <c r="AC1812" s="409"/>
      <c r="AD1812" s="409"/>
      <c r="AE1812" s="409"/>
      <c r="AF1812" s="409"/>
      <c r="AG1812" s="409"/>
      <c r="AH1812" s="409"/>
      <c r="AI1812" s="409"/>
      <c r="AJ1812" s="409"/>
      <c r="AK1812" s="409"/>
      <c r="AL1812" s="409"/>
      <c r="AM1812" s="409"/>
      <c r="AN1812" s="409"/>
    </row>
    <row r="1813">
      <c r="A1813" s="668"/>
      <c r="B1813" s="655"/>
      <c r="C1813" s="655"/>
      <c r="D1813" s="660"/>
      <c r="E1813" s="650"/>
      <c r="F1813" s="650"/>
      <c r="G1813" s="651"/>
      <c r="H1813" s="650"/>
      <c r="I1813" s="651"/>
      <c r="J1813" s="651"/>
      <c r="W1813" s="409"/>
      <c r="X1813" s="409"/>
      <c r="Y1813" s="409"/>
      <c r="Z1813" s="409"/>
      <c r="AA1813" s="409"/>
      <c r="AB1813" s="409"/>
      <c r="AC1813" s="409"/>
      <c r="AD1813" s="409"/>
      <c r="AE1813" s="409"/>
      <c r="AF1813" s="409"/>
      <c r="AG1813" s="409"/>
      <c r="AH1813" s="409"/>
      <c r="AI1813" s="409"/>
      <c r="AJ1813" s="409"/>
      <c r="AK1813" s="409"/>
      <c r="AL1813" s="409"/>
      <c r="AM1813" s="409"/>
      <c r="AN1813" s="409"/>
    </row>
    <row r="1814">
      <c r="A1814" s="651"/>
      <c r="B1814" s="651"/>
      <c r="C1814" s="651"/>
      <c r="D1814" s="660"/>
      <c r="E1814" s="650"/>
      <c r="F1814" s="650"/>
      <c r="G1814" s="651"/>
      <c r="H1814" s="650"/>
      <c r="I1814" s="651"/>
      <c r="J1814" s="651"/>
      <c r="W1814" s="409"/>
      <c r="X1814" s="409"/>
      <c r="Y1814" s="409"/>
      <c r="Z1814" s="409"/>
      <c r="AA1814" s="409"/>
      <c r="AB1814" s="409"/>
      <c r="AC1814" s="409"/>
      <c r="AD1814" s="409"/>
      <c r="AE1814" s="409"/>
      <c r="AF1814" s="409"/>
      <c r="AG1814" s="409"/>
      <c r="AH1814" s="409"/>
      <c r="AI1814" s="409"/>
      <c r="AJ1814" s="409"/>
      <c r="AK1814" s="409"/>
      <c r="AL1814" s="409"/>
      <c r="AM1814" s="409"/>
      <c r="AN1814" s="409"/>
    </row>
    <row r="1815">
      <c r="A1815" s="668"/>
      <c r="B1815" s="655"/>
      <c r="C1815" s="655"/>
      <c r="D1815" s="660"/>
      <c r="E1815" s="650"/>
      <c r="F1815" s="650"/>
      <c r="G1815" s="651"/>
      <c r="H1815" s="650"/>
      <c r="I1815" s="651"/>
      <c r="J1815" s="651"/>
      <c r="W1815" s="409"/>
      <c r="X1815" s="409"/>
      <c r="Y1815" s="409"/>
      <c r="Z1815" s="409"/>
      <c r="AA1815" s="409"/>
      <c r="AB1815" s="409"/>
      <c r="AC1815" s="409"/>
      <c r="AD1815" s="409"/>
      <c r="AE1815" s="409"/>
      <c r="AF1815" s="409"/>
      <c r="AG1815" s="409"/>
      <c r="AH1815" s="409"/>
      <c r="AI1815" s="409"/>
      <c r="AJ1815" s="409"/>
      <c r="AK1815" s="409"/>
      <c r="AL1815" s="409"/>
      <c r="AM1815" s="409"/>
      <c r="AN1815" s="409"/>
    </row>
    <row r="1816">
      <c r="A1816" s="668"/>
      <c r="B1816" s="655"/>
      <c r="C1816" s="655"/>
      <c r="D1816" s="660"/>
      <c r="E1816" s="650"/>
      <c r="F1816" s="650"/>
      <c r="G1816" s="651"/>
      <c r="H1816" s="650"/>
      <c r="I1816" s="651"/>
      <c r="J1816" s="650"/>
      <c r="W1816" s="409"/>
      <c r="X1816" s="409"/>
      <c r="Y1816" s="409"/>
      <c r="Z1816" s="409"/>
      <c r="AA1816" s="409"/>
      <c r="AB1816" s="409"/>
      <c r="AC1816" s="409"/>
      <c r="AD1816" s="409"/>
      <c r="AE1816" s="409"/>
      <c r="AF1816" s="409"/>
      <c r="AG1816" s="409"/>
      <c r="AH1816" s="409"/>
      <c r="AI1816" s="409"/>
      <c r="AJ1816" s="409"/>
      <c r="AK1816" s="409"/>
      <c r="AL1816" s="409"/>
      <c r="AM1816" s="409"/>
      <c r="AN1816" s="409"/>
    </row>
    <row r="1817">
      <c r="A1817" s="668"/>
      <c r="B1817" s="655"/>
      <c r="C1817" s="655"/>
      <c r="D1817" s="660"/>
      <c r="E1817" s="650"/>
      <c r="F1817" s="650"/>
      <c r="G1817" s="651"/>
      <c r="H1817" s="650"/>
      <c r="I1817" s="651"/>
      <c r="J1817" s="651"/>
      <c r="W1817" s="409"/>
      <c r="X1817" s="409"/>
      <c r="Y1817" s="409"/>
      <c r="Z1817" s="409"/>
      <c r="AA1817" s="409"/>
      <c r="AB1817" s="409"/>
      <c r="AC1817" s="409"/>
      <c r="AD1817" s="409"/>
      <c r="AE1817" s="409"/>
      <c r="AF1817" s="409"/>
      <c r="AG1817" s="409"/>
      <c r="AH1817" s="409"/>
      <c r="AI1817" s="409"/>
      <c r="AJ1817" s="409"/>
      <c r="AK1817" s="409"/>
      <c r="AL1817" s="409"/>
      <c r="AM1817" s="409"/>
      <c r="AN1817" s="409"/>
    </row>
    <row r="1818">
      <c r="A1818" s="668"/>
      <c r="B1818" s="655"/>
      <c r="C1818" s="655"/>
      <c r="D1818" s="660"/>
      <c r="E1818" s="650"/>
      <c r="F1818" s="650"/>
      <c r="G1818" s="651"/>
      <c r="H1818" s="650"/>
      <c r="I1818" s="650"/>
      <c r="J1818" s="651"/>
      <c r="W1818" s="409"/>
      <c r="X1818" s="409"/>
      <c r="Y1818" s="409"/>
      <c r="Z1818" s="409"/>
      <c r="AA1818" s="409"/>
      <c r="AB1818" s="409"/>
      <c r="AC1818" s="409"/>
      <c r="AD1818" s="409"/>
      <c r="AE1818" s="409"/>
      <c r="AF1818" s="409"/>
      <c r="AG1818" s="409"/>
      <c r="AH1818" s="409"/>
      <c r="AI1818" s="409"/>
      <c r="AJ1818" s="409"/>
      <c r="AK1818" s="409"/>
      <c r="AL1818" s="409"/>
      <c r="AM1818" s="409"/>
      <c r="AN1818" s="409"/>
    </row>
    <row r="1819">
      <c r="A1819" s="668"/>
      <c r="B1819" s="655"/>
      <c r="C1819" s="655"/>
      <c r="D1819" s="660"/>
      <c r="E1819" s="650"/>
      <c r="F1819" s="650"/>
      <c r="G1819" s="651"/>
      <c r="H1819" s="650"/>
      <c r="I1819" s="651"/>
      <c r="J1819" s="651"/>
      <c r="W1819" s="409"/>
      <c r="X1819" s="409"/>
      <c r="Y1819" s="409"/>
      <c r="Z1819" s="409"/>
      <c r="AA1819" s="409"/>
      <c r="AB1819" s="409"/>
      <c r="AC1819" s="409"/>
      <c r="AD1819" s="409"/>
      <c r="AE1819" s="409"/>
      <c r="AF1819" s="409"/>
      <c r="AG1819" s="409"/>
      <c r="AH1819" s="409"/>
      <c r="AI1819" s="409"/>
      <c r="AJ1819" s="409"/>
      <c r="AK1819" s="409"/>
      <c r="AL1819" s="409"/>
      <c r="AM1819" s="409"/>
      <c r="AN1819" s="409"/>
    </row>
    <row r="1820">
      <c r="A1820" s="668"/>
      <c r="B1820" s="655"/>
      <c r="C1820" s="655"/>
      <c r="D1820" s="660"/>
      <c r="E1820" s="650"/>
      <c r="F1820" s="650"/>
      <c r="G1820" s="651"/>
      <c r="H1820" s="650"/>
      <c r="I1820" s="651"/>
      <c r="J1820" s="651"/>
      <c r="W1820" s="409"/>
      <c r="X1820" s="409"/>
      <c r="Y1820" s="409"/>
      <c r="Z1820" s="409"/>
      <c r="AA1820" s="409"/>
      <c r="AB1820" s="409"/>
      <c r="AC1820" s="409"/>
      <c r="AD1820" s="409"/>
      <c r="AE1820" s="409"/>
      <c r="AF1820" s="409"/>
      <c r="AG1820" s="409"/>
      <c r="AH1820" s="409"/>
      <c r="AI1820" s="409"/>
      <c r="AJ1820" s="409"/>
      <c r="AK1820" s="409"/>
      <c r="AL1820" s="409"/>
      <c r="AM1820" s="409"/>
      <c r="AN1820" s="409"/>
    </row>
    <row r="1821">
      <c r="A1821" s="668"/>
      <c r="B1821" s="655"/>
      <c r="C1821" s="655"/>
      <c r="D1821" s="660"/>
      <c r="E1821" s="650"/>
      <c r="F1821" s="650"/>
      <c r="G1821" s="651"/>
      <c r="H1821" s="650"/>
      <c r="I1821" s="651"/>
      <c r="J1821" s="651"/>
      <c r="W1821" s="409"/>
      <c r="X1821" s="409"/>
      <c r="Y1821" s="409"/>
      <c r="Z1821" s="409"/>
      <c r="AA1821" s="409"/>
      <c r="AB1821" s="409"/>
      <c r="AC1821" s="409"/>
      <c r="AD1821" s="409"/>
      <c r="AE1821" s="409"/>
      <c r="AF1821" s="409"/>
      <c r="AG1821" s="409"/>
      <c r="AH1821" s="409"/>
      <c r="AI1821" s="409"/>
      <c r="AJ1821" s="409"/>
      <c r="AK1821" s="409"/>
      <c r="AL1821" s="409"/>
      <c r="AM1821" s="409"/>
      <c r="AN1821" s="409"/>
    </row>
    <row r="1822">
      <c r="A1822" s="668"/>
      <c r="B1822" s="655"/>
      <c r="C1822" s="655"/>
      <c r="D1822" s="660"/>
      <c r="E1822" s="650"/>
      <c r="F1822" s="650"/>
      <c r="G1822" s="651"/>
      <c r="H1822" s="650"/>
      <c r="I1822" s="650"/>
      <c r="J1822" s="651"/>
      <c r="W1822" s="409"/>
      <c r="X1822" s="409"/>
      <c r="Y1822" s="409"/>
      <c r="Z1822" s="409"/>
      <c r="AA1822" s="409"/>
      <c r="AB1822" s="409"/>
      <c r="AC1822" s="409"/>
      <c r="AD1822" s="409"/>
      <c r="AE1822" s="409"/>
      <c r="AF1822" s="409"/>
      <c r="AG1822" s="409"/>
      <c r="AH1822" s="409"/>
      <c r="AI1822" s="409"/>
      <c r="AJ1822" s="409"/>
      <c r="AK1822" s="409"/>
      <c r="AL1822" s="409"/>
      <c r="AM1822" s="409"/>
      <c r="AN1822" s="409"/>
    </row>
    <row r="1823">
      <c r="A1823" s="668"/>
      <c r="B1823" s="655"/>
      <c r="C1823" s="655"/>
      <c r="D1823" s="660"/>
      <c r="E1823" s="650"/>
      <c r="F1823" s="650"/>
      <c r="G1823" s="651"/>
      <c r="H1823" s="650"/>
      <c r="I1823" s="651"/>
      <c r="J1823" s="651"/>
      <c r="W1823" s="409"/>
      <c r="X1823" s="409"/>
      <c r="Y1823" s="409"/>
      <c r="Z1823" s="409"/>
      <c r="AA1823" s="409"/>
      <c r="AB1823" s="409"/>
      <c r="AC1823" s="409"/>
      <c r="AD1823" s="409"/>
      <c r="AE1823" s="409"/>
      <c r="AF1823" s="409"/>
      <c r="AG1823" s="409"/>
      <c r="AH1823" s="409"/>
      <c r="AI1823" s="409"/>
      <c r="AJ1823" s="409"/>
      <c r="AK1823" s="409"/>
      <c r="AL1823" s="409"/>
      <c r="AM1823" s="409"/>
      <c r="AN1823" s="409"/>
    </row>
    <row r="1824">
      <c r="A1824" s="668"/>
      <c r="B1824" s="655"/>
      <c r="C1824" s="655"/>
      <c r="D1824" s="660"/>
      <c r="E1824" s="650"/>
      <c r="F1824" s="650"/>
      <c r="G1824" s="651"/>
      <c r="H1824" s="650"/>
      <c r="I1824" s="651"/>
      <c r="J1824" s="650"/>
      <c r="W1824" s="409"/>
      <c r="X1824" s="409"/>
      <c r="Y1824" s="409"/>
      <c r="Z1824" s="409"/>
      <c r="AA1824" s="409"/>
      <c r="AB1824" s="409"/>
      <c r="AC1824" s="409"/>
      <c r="AD1824" s="409"/>
      <c r="AE1824" s="409"/>
      <c r="AF1824" s="409"/>
      <c r="AG1824" s="409"/>
      <c r="AH1824" s="409"/>
      <c r="AI1824" s="409"/>
      <c r="AJ1824" s="409"/>
      <c r="AK1824" s="409"/>
      <c r="AL1824" s="409"/>
      <c r="AM1824" s="409"/>
      <c r="AN1824" s="409"/>
    </row>
    <row r="1825">
      <c r="A1825" s="668"/>
      <c r="B1825" s="655"/>
      <c r="C1825" s="655"/>
      <c r="D1825" s="660"/>
      <c r="E1825" s="650"/>
      <c r="F1825" s="650"/>
      <c r="G1825" s="651"/>
      <c r="H1825" s="650"/>
      <c r="I1825" s="651"/>
      <c r="J1825" s="651"/>
      <c r="W1825" s="409"/>
      <c r="X1825" s="409"/>
      <c r="Y1825" s="409"/>
      <c r="Z1825" s="409"/>
      <c r="AA1825" s="409"/>
      <c r="AB1825" s="409"/>
      <c r="AC1825" s="409"/>
      <c r="AD1825" s="409"/>
      <c r="AE1825" s="409"/>
      <c r="AF1825" s="409"/>
      <c r="AG1825" s="409"/>
      <c r="AH1825" s="409"/>
      <c r="AI1825" s="409"/>
      <c r="AJ1825" s="409"/>
      <c r="AK1825" s="409"/>
      <c r="AL1825" s="409"/>
      <c r="AM1825" s="409"/>
      <c r="AN1825" s="409"/>
    </row>
    <row r="1826">
      <c r="A1826" s="668"/>
      <c r="B1826" s="655"/>
      <c r="C1826" s="655"/>
      <c r="D1826" s="660"/>
      <c r="E1826" s="650"/>
      <c r="F1826" s="650"/>
      <c r="G1826" s="651"/>
      <c r="H1826" s="650"/>
      <c r="I1826" s="651"/>
      <c r="J1826" s="651"/>
      <c r="W1826" s="409"/>
      <c r="X1826" s="409"/>
      <c r="Y1826" s="409"/>
      <c r="Z1826" s="409"/>
      <c r="AA1826" s="409"/>
      <c r="AB1826" s="409"/>
      <c r="AC1826" s="409"/>
      <c r="AD1826" s="409"/>
      <c r="AE1826" s="409"/>
      <c r="AF1826" s="409"/>
      <c r="AG1826" s="409"/>
      <c r="AH1826" s="409"/>
      <c r="AI1826" s="409"/>
      <c r="AJ1826" s="409"/>
      <c r="AK1826" s="409"/>
      <c r="AL1826" s="409"/>
      <c r="AM1826" s="409"/>
      <c r="AN1826" s="409"/>
    </row>
    <row r="1827">
      <c r="A1827" s="668"/>
      <c r="B1827" s="655"/>
      <c r="C1827" s="655"/>
      <c r="D1827" s="660"/>
      <c r="E1827" s="650"/>
      <c r="F1827" s="650"/>
      <c r="G1827" s="651"/>
      <c r="H1827" s="650"/>
      <c r="I1827" s="651"/>
      <c r="J1827" s="651"/>
      <c r="W1827" s="409"/>
      <c r="X1827" s="409"/>
      <c r="Y1827" s="409"/>
      <c r="Z1827" s="409"/>
      <c r="AA1827" s="409"/>
      <c r="AB1827" s="409"/>
      <c r="AC1827" s="409"/>
      <c r="AD1827" s="409"/>
      <c r="AE1827" s="409"/>
      <c r="AF1827" s="409"/>
      <c r="AG1827" s="409"/>
      <c r="AH1827" s="409"/>
      <c r="AI1827" s="409"/>
      <c r="AJ1827" s="409"/>
      <c r="AK1827" s="409"/>
      <c r="AL1827" s="409"/>
      <c r="AM1827" s="409"/>
      <c r="AN1827" s="409"/>
    </row>
    <row r="1828">
      <c r="A1828" s="668"/>
      <c r="B1828" s="655"/>
      <c r="C1828" s="655"/>
      <c r="D1828" s="660"/>
      <c r="E1828" s="650"/>
      <c r="F1828" s="650"/>
      <c r="G1828" s="651"/>
      <c r="H1828" s="650"/>
      <c r="I1828" s="650"/>
      <c r="J1828" s="651"/>
      <c r="W1828" s="409"/>
      <c r="X1828" s="409"/>
      <c r="Y1828" s="409"/>
      <c r="Z1828" s="409"/>
      <c r="AA1828" s="409"/>
      <c r="AB1828" s="409"/>
      <c r="AC1828" s="409"/>
      <c r="AD1828" s="409"/>
      <c r="AE1828" s="409"/>
      <c r="AF1828" s="409"/>
      <c r="AG1828" s="409"/>
      <c r="AH1828" s="409"/>
      <c r="AI1828" s="409"/>
      <c r="AJ1828" s="409"/>
      <c r="AK1828" s="409"/>
      <c r="AL1828" s="409"/>
      <c r="AM1828" s="409"/>
      <c r="AN1828" s="409"/>
    </row>
    <row r="1829">
      <c r="A1829" s="668"/>
      <c r="B1829" s="655"/>
      <c r="C1829" s="655"/>
      <c r="D1829" s="660"/>
      <c r="E1829" s="650"/>
      <c r="F1829" s="650"/>
      <c r="G1829" s="651"/>
      <c r="H1829" s="650"/>
      <c r="I1829" s="651"/>
      <c r="J1829" s="651"/>
      <c r="W1829" s="409"/>
      <c r="X1829" s="409"/>
      <c r="Y1829" s="409"/>
      <c r="Z1829" s="409"/>
      <c r="AA1829" s="409"/>
      <c r="AB1829" s="409"/>
      <c r="AC1829" s="409"/>
      <c r="AD1829" s="409"/>
      <c r="AE1829" s="409"/>
      <c r="AF1829" s="409"/>
      <c r="AG1829" s="409"/>
      <c r="AH1829" s="409"/>
      <c r="AI1829" s="409"/>
      <c r="AJ1829" s="409"/>
      <c r="AK1829" s="409"/>
      <c r="AL1829" s="409"/>
      <c r="AM1829" s="409"/>
      <c r="AN1829" s="409"/>
    </row>
    <row r="1830">
      <c r="A1830" s="651"/>
      <c r="B1830" s="651"/>
      <c r="C1830" s="651"/>
      <c r="D1830" s="660"/>
      <c r="E1830" s="650"/>
      <c r="F1830" s="650"/>
      <c r="G1830" s="651"/>
      <c r="H1830" s="650"/>
      <c r="I1830" s="651"/>
      <c r="J1830" s="651"/>
      <c r="W1830" s="409"/>
      <c r="X1830" s="409"/>
      <c r="Y1830" s="409"/>
      <c r="Z1830" s="409"/>
      <c r="AA1830" s="409"/>
      <c r="AB1830" s="409"/>
      <c r="AC1830" s="409"/>
      <c r="AD1830" s="409"/>
      <c r="AE1830" s="409"/>
      <c r="AF1830" s="409"/>
      <c r="AG1830" s="409"/>
      <c r="AH1830" s="409"/>
      <c r="AI1830" s="409"/>
      <c r="AJ1830" s="409"/>
      <c r="AK1830" s="409"/>
      <c r="AL1830" s="409"/>
      <c r="AM1830" s="409"/>
      <c r="AN1830" s="409"/>
    </row>
    <row r="1831">
      <c r="A1831" s="668"/>
      <c r="B1831" s="655"/>
      <c r="C1831" s="655"/>
      <c r="D1831" s="660"/>
      <c r="E1831" s="650"/>
      <c r="F1831" s="650"/>
      <c r="G1831" s="651"/>
      <c r="H1831" s="650"/>
      <c r="I1831" s="651"/>
      <c r="J1831" s="651"/>
      <c r="W1831" s="409"/>
      <c r="X1831" s="409"/>
      <c r="Y1831" s="409"/>
      <c r="Z1831" s="409"/>
      <c r="AA1831" s="409"/>
      <c r="AB1831" s="409"/>
      <c r="AC1831" s="409"/>
      <c r="AD1831" s="409"/>
      <c r="AE1831" s="409"/>
      <c r="AF1831" s="409"/>
      <c r="AG1831" s="409"/>
      <c r="AH1831" s="409"/>
      <c r="AI1831" s="409"/>
      <c r="AJ1831" s="409"/>
      <c r="AK1831" s="409"/>
      <c r="AL1831" s="409"/>
      <c r="AM1831" s="409"/>
      <c r="AN1831" s="409"/>
    </row>
    <row r="1832">
      <c r="A1832" s="668"/>
      <c r="B1832" s="655"/>
      <c r="C1832" s="655"/>
      <c r="D1832" s="660"/>
      <c r="E1832" s="650"/>
      <c r="F1832" s="650"/>
      <c r="G1832" s="651"/>
      <c r="H1832" s="650"/>
      <c r="I1832" s="651"/>
      <c r="J1832" s="651"/>
      <c r="W1832" s="409"/>
      <c r="X1832" s="409"/>
      <c r="Y1832" s="409"/>
      <c r="Z1832" s="409"/>
      <c r="AA1832" s="409"/>
      <c r="AB1832" s="409"/>
      <c r="AC1832" s="409"/>
      <c r="AD1832" s="409"/>
      <c r="AE1832" s="409"/>
      <c r="AF1832" s="409"/>
      <c r="AG1832" s="409"/>
      <c r="AH1832" s="409"/>
      <c r="AI1832" s="409"/>
      <c r="AJ1832" s="409"/>
      <c r="AK1832" s="409"/>
      <c r="AL1832" s="409"/>
      <c r="AM1832" s="409"/>
      <c r="AN1832" s="409"/>
    </row>
    <row r="1833">
      <c r="A1833" s="668"/>
      <c r="B1833" s="655"/>
      <c r="C1833" s="655"/>
      <c r="D1833" s="660"/>
      <c r="E1833" s="650"/>
      <c r="F1833" s="650"/>
      <c r="G1833" s="651"/>
      <c r="H1833" s="650"/>
      <c r="I1833" s="650"/>
      <c r="J1833" s="651"/>
      <c r="W1833" s="409"/>
      <c r="X1833" s="409"/>
      <c r="Y1833" s="409"/>
      <c r="Z1833" s="409"/>
      <c r="AA1833" s="409"/>
      <c r="AB1833" s="409"/>
      <c r="AC1833" s="409"/>
      <c r="AD1833" s="409"/>
      <c r="AE1833" s="409"/>
      <c r="AF1833" s="409"/>
      <c r="AG1833" s="409"/>
      <c r="AH1833" s="409"/>
      <c r="AI1833" s="409"/>
      <c r="AJ1833" s="409"/>
      <c r="AK1833" s="409"/>
      <c r="AL1833" s="409"/>
      <c r="AM1833" s="409"/>
      <c r="AN1833" s="409"/>
    </row>
    <row r="1834">
      <c r="A1834" s="668"/>
      <c r="B1834" s="655"/>
      <c r="C1834" s="655"/>
      <c r="D1834" s="660"/>
      <c r="E1834" s="650"/>
      <c r="F1834" s="650"/>
      <c r="G1834" s="651"/>
      <c r="H1834" s="650"/>
      <c r="I1834" s="651"/>
      <c r="J1834" s="651"/>
      <c r="W1834" s="409"/>
      <c r="X1834" s="409"/>
      <c r="Y1834" s="409"/>
      <c r="Z1834" s="409"/>
      <c r="AA1834" s="409"/>
      <c r="AB1834" s="409"/>
      <c r="AC1834" s="409"/>
      <c r="AD1834" s="409"/>
      <c r="AE1834" s="409"/>
      <c r="AF1834" s="409"/>
      <c r="AG1834" s="409"/>
      <c r="AH1834" s="409"/>
      <c r="AI1834" s="409"/>
      <c r="AJ1834" s="409"/>
      <c r="AK1834" s="409"/>
      <c r="AL1834" s="409"/>
      <c r="AM1834" s="409"/>
      <c r="AN1834" s="409"/>
    </row>
    <row r="1835">
      <c r="A1835" s="668"/>
      <c r="B1835" s="655"/>
      <c r="C1835" s="655"/>
      <c r="D1835" s="660"/>
      <c r="E1835" s="650"/>
      <c r="F1835" s="650"/>
      <c r="G1835" s="651"/>
      <c r="H1835" s="650"/>
      <c r="I1835" s="651"/>
      <c r="J1835" s="651"/>
      <c r="W1835" s="409"/>
      <c r="X1835" s="409"/>
      <c r="Y1835" s="409"/>
      <c r="Z1835" s="409"/>
      <c r="AA1835" s="409"/>
      <c r="AB1835" s="409"/>
      <c r="AC1835" s="409"/>
      <c r="AD1835" s="409"/>
      <c r="AE1835" s="409"/>
      <c r="AF1835" s="409"/>
      <c r="AG1835" s="409"/>
      <c r="AH1835" s="409"/>
      <c r="AI1835" s="409"/>
      <c r="AJ1835" s="409"/>
      <c r="AK1835" s="409"/>
      <c r="AL1835" s="409"/>
      <c r="AM1835" s="409"/>
      <c r="AN1835" s="409"/>
    </row>
    <row r="1836">
      <c r="A1836" s="668"/>
      <c r="B1836" s="655"/>
      <c r="C1836" s="655"/>
      <c r="D1836" s="660"/>
      <c r="E1836" s="650"/>
      <c r="F1836" s="650"/>
      <c r="G1836" s="651"/>
      <c r="H1836" s="650"/>
      <c r="I1836" s="651"/>
      <c r="J1836" s="651"/>
      <c r="W1836" s="409"/>
      <c r="X1836" s="409"/>
      <c r="Y1836" s="409"/>
      <c r="Z1836" s="409"/>
      <c r="AA1836" s="409"/>
      <c r="AB1836" s="409"/>
      <c r="AC1836" s="409"/>
      <c r="AD1836" s="409"/>
      <c r="AE1836" s="409"/>
      <c r="AF1836" s="409"/>
      <c r="AG1836" s="409"/>
      <c r="AH1836" s="409"/>
      <c r="AI1836" s="409"/>
      <c r="AJ1836" s="409"/>
      <c r="AK1836" s="409"/>
      <c r="AL1836" s="409"/>
      <c r="AM1836" s="409"/>
      <c r="AN1836" s="409"/>
    </row>
    <row r="1837">
      <c r="A1837" s="668"/>
      <c r="B1837" s="655"/>
      <c r="C1837" s="655"/>
      <c r="D1837" s="660"/>
      <c r="E1837" s="650"/>
      <c r="F1837" s="650"/>
      <c r="G1837" s="651"/>
      <c r="H1837" s="650"/>
      <c r="I1837" s="651"/>
      <c r="J1837" s="650"/>
      <c r="W1837" s="409"/>
      <c r="X1837" s="409"/>
      <c r="Y1837" s="409"/>
      <c r="Z1837" s="409"/>
      <c r="AA1837" s="409"/>
      <c r="AB1837" s="409"/>
      <c r="AC1837" s="409"/>
      <c r="AD1837" s="409"/>
      <c r="AE1837" s="409"/>
      <c r="AF1837" s="409"/>
      <c r="AG1837" s="409"/>
      <c r="AH1837" s="409"/>
      <c r="AI1837" s="409"/>
      <c r="AJ1837" s="409"/>
      <c r="AK1837" s="409"/>
      <c r="AL1837" s="409"/>
      <c r="AM1837" s="409"/>
      <c r="AN1837" s="409"/>
    </row>
    <row r="1838">
      <c r="A1838" s="668"/>
      <c r="B1838" s="655"/>
      <c r="C1838" s="655"/>
      <c r="D1838" s="660"/>
      <c r="E1838" s="650"/>
      <c r="F1838" s="650"/>
      <c r="G1838" s="651"/>
      <c r="H1838" s="650"/>
      <c r="I1838" s="651"/>
      <c r="J1838" s="650"/>
      <c r="W1838" s="409"/>
      <c r="X1838" s="409"/>
      <c r="Y1838" s="409"/>
      <c r="Z1838" s="409"/>
      <c r="AA1838" s="409"/>
      <c r="AB1838" s="409"/>
      <c r="AC1838" s="409"/>
      <c r="AD1838" s="409"/>
      <c r="AE1838" s="409"/>
      <c r="AF1838" s="409"/>
      <c r="AG1838" s="409"/>
      <c r="AH1838" s="409"/>
      <c r="AI1838" s="409"/>
      <c r="AJ1838" s="409"/>
      <c r="AK1838" s="409"/>
      <c r="AL1838" s="409"/>
      <c r="AM1838" s="409"/>
      <c r="AN1838" s="409"/>
    </row>
    <row r="1839">
      <c r="A1839" s="668"/>
      <c r="B1839" s="655"/>
      <c r="C1839" s="655"/>
      <c r="D1839" s="660"/>
      <c r="E1839" s="650"/>
      <c r="F1839" s="650"/>
      <c r="G1839" s="651"/>
      <c r="H1839" s="650"/>
      <c r="I1839" s="651"/>
      <c r="J1839" s="650"/>
      <c r="W1839" s="409"/>
      <c r="X1839" s="409"/>
      <c r="Y1839" s="409"/>
      <c r="Z1839" s="409"/>
      <c r="AA1839" s="409"/>
      <c r="AB1839" s="409"/>
      <c r="AC1839" s="409"/>
      <c r="AD1839" s="409"/>
      <c r="AE1839" s="409"/>
      <c r="AF1839" s="409"/>
      <c r="AG1839" s="409"/>
      <c r="AH1839" s="409"/>
      <c r="AI1839" s="409"/>
      <c r="AJ1839" s="409"/>
      <c r="AK1839" s="409"/>
      <c r="AL1839" s="409"/>
      <c r="AM1839" s="409"/>
      <c r="AN1839" s="409"/>
    </row>
    <row r="1840">
      <c r="A1840" s="668"/>
      <c r="B1840" s="655"/>
      <c r="C1840" s="655"/>
      <c r="D1840" s="660"/>
      <c r="E1840" s="650"/>
      <c r="F1840" s="650"/>
      <c r="G1840" s="651"/>
      <c r="H1840" s="650"/>
      <c r="I1840" s="651"/>
      <c r="J1840" s="650"/>
      <c r="W1840" s="409"/>
      <c r="X1840" s="409"/>
      <c r="Y1840" s="409"/>
      <c r="Z1840" s="409"/>
      <c r="AA1840" s="409"/>
      <c r="AB1840" s="409"/>
      <c r="AC1840" s="409"/>
      <c r="AD1840" s="409"/>
      <c r="AE1840" s="409"/>
      <c r="AF1840" s="409"/>
      <c r="AG1840" s="409"/>
      <c r="AH1840" s="409"/>
      <c r="AI1840" s="409"/>
      <c r="AJ1840" s="409"/>
      <c r="AK1840" s="409"/>
      <c r="AL1840" s="409"/>
      <c r="AM1840" s="409"/>
      <c r="AN1840" s="409"/>
    </row>
    <row r="1841">
      <c r="A1841" s="668"/>
      <c r="B1841" s="655"/>
      <c r="C1841" s="655"/>
      <c r="D1841" s="660"/>
      <c r="E1841" s="650"/>
      <c r="F1841" s="650"/>
      <c r="G1841" s="651"/>
      <c r="H1841" s="650"/>
      <c r="I1841" s="651"/>
      <c r="J1841" s="651"/>
      <c r="W1841" s="409"/>
      <c r="X1841" s="409"/>
      <c r="Y1841" s="409"/>
      <c r="Z1841" s="409"/>
      <c r="AA1841" s="409"/>
      <c r="AB1841" s="409"/>
      <c r="AC1841" s="409"/>
      <c r="AD1841" s="409"/>
      <c r="AE1841" s="409"/>
      <c r="AF1841" s="409"/>
      <c r="AG1841" s="409"/>
      <c r="AH1841" s="409"/>
      <c r="AI1841" s="409"/>
      <c r="AJ1841" s="409"/>
      <c r="AK1841" s="409"/>
      <c r="AL1841" s="409"/>
      <c r="AM1841" s="409"/>
      <c r="AN1841" s="409"/>
    </row>
    <row r="1842">
      <c r="A1842" s="668"/>
      <c r="B1842" s="655"/>
      <c r="C1842" s="655"/>
      <c r="D1842" s="660"/>
      <c r="E1842" s="650"/>
      <c r="F1842" s="650"/>
      <c r="G1842" s="651"/>
      <c r="H1842" s="650"/>
      <c r="I1842" s="651"/>
      <c r="J1842" s="651"/>
      <c r="W1842" s="409"/>
      <c r="X1842" s="409"/>
      <c r="Y1842" s="409"/>
      <c r="Z1842" s="409"/>
      <c r="AA1842" s="409"/>
      <c r="AB1842" s="409"/>
      <c r="AC1842" s="409"/>
      <c r="AD1842" s="409"/>
      <c r="AE1842" s="409"/>
      <c r="AF1842" s="409"/>
      <c r="AG1842" s="409"/>
      <c r="AH1842" s="409"/>
      <c r="AI1842" s="409"/>
      <c r="AJ1842" s="409"/>
      <c r="AK1842" s="409"/>
      <c r="AL1842" s="409"/>
      <c r="AM1842" s="409"/>
      <c r="AN1842" s="409"/>
    </row>
    <row r="1843">
      <c r="A1843" s="668"/>
      <c r="B1843" s="655"/>
      <c r="C1843" s="655"/>
      <c r="D1843" s="660"/>
      <c r="E1843" s="650"/>
      <c r="F1843" s="650"/>
      <c r="G1843" s="651"/>
      <c r="H1843" s="650"/>
      <c r="I1843" s="651"/>
      <c r="J1843" s="651"/>
      <c r="W1843" s="409"/>
      <c r="X1843" s="409"/>
      <c r="Y1843" s="409"/>
      <c r="Z1843" s="409"/>
      <c r="AA1843" s="409"/>
      <c r="AB1843" s="409"/>
      <c r="AC1843" s="409"/>
      <c r="AD1843" s="409"/>
      <c r="AE1843" s="409"/>
      <c r="AF1843" s="409"/>
      <c r="AG1843" s="409"/>
      <c r="AH1843" s="409"/>
      <c r="AI1843" s="409"/>
      <c r="AJ1843" s="409"/>
      <c r="AK1843" s="409"/>
      <c r="AL1843" s="409"/>
      <c r="AM1843" s="409"/>
      <c r="AN1843" s="409"/>
    </row>
    <row r="1844">
      <c r="A1844" s="668"/>
      <c r="B1844" s="655"/>
      <c r="C1844" s="655"/>
      <c r="D1844" s="660"/>
      <c r="E1844" s="650"/>
      <c r="F1844" s="650"/>
      <c r="G1844" s="651"/>
      <c r="H1844" s="650"/>
      <c r="I1844" s="651"/>
      <c r="J1844" s="651"/>
      <c r="W1844" s="409"/>
      <c r="X1844" s="409"/>
      <c r="Y1844" s="409"/>
      <c r="Z1844" s="409"/>
      <c r="AA1844" s="409"/>
      <c r="AB1844" s="409"/>
      <c r="AC1844" s="409"/>
      <c r="AD1844" s="409"/>
      <c r="AE1844" s="409"/>
      <c r="AF1844" s="409"/>
      <c r="AG1844" s="409"/>
      <c r="AH1844" s="409"/>
      <c r="AI1844" s="409"/>
      <c r="AJ1844" s="409"/>
      <c r="AK1844" s="409"/>
      <c r="AL1844" s="409"/>
      <c r="AM1844" s="409"/>
      <c r="AN1844" s="409"/>
    </row>
    <row r="1845">
      <c r="A1845" s="668"/>
      <c r="B1845" s="655"/>
      <c r="C1845" s="655"/>
      <c r="D1845" s="660"/>
      <c r="E1845" s="650"/>
      <c r="F1845" s="650"/>
      <c r="G1845" s="651"/>
      <c r="H1845" s="650"/>
      <c r="I1845" s="651"/>
      <c r="J1845" s="651"/>
      <c r="W1845" s="409"/>
      <c r="X1845" s="409"/>
      <c r="Y1845" s="409"/>
      <c r="Z1845" s="409"/>
      <c r="AA1845" s="409"/>
      <c r="AB1845" s="409"/>
      <c r="AC1845" s="409"/>
      <c r="AD1845" s="409"/>
      <c r="AE1845" s="409"/>
      <c r="AF1845" s="409"/>
      <c r="AG1845" s="409"/>
      <c r="AH1845" s="409"/>
      <c r="AI1845" s="409"/>
      <c r="AJ1845" s="409"/>
      <c r="AK1845" s="409"/>
      <c r="AL1845" s="409"/>
      <c r="AM1845" s="409"/>
      <c r="AN1845" s="409"/>
    </row>
    <row r="1846">
      <c r="A1846" s="668"/>
      <c r="B1846" s="655"/>
      <c r="C1846" s="655"/>
      <c r="D1846" s="660"/>
      <c r="E1846" s="650"/>
      <c r="F1846" s="650"/>
      <c r="G1846" s="651"/>
      <c r="H1846" s="650"/>
      <c r="I1846" s="651"/>
      <c r="J1846" s="651"/>
      <c r="W1846" s="409"/>
      <c r="X1846" s="409"/>
      <c r="Y1846" s="409"/>
      <c r="Z1846" s="409"/>
      <c r="AA1846" s="409"/>
      <c r="AB1846" s="409"/>
      <c r="AC1846" s="409"/>
      <c r="AD1846" s="409"/>
      <c r="AE1846" s="409"/>
      <c r="AF1846" s="409"/>
      <c r="AG1846" s="409"/>
      <c r="AH1846" s="409"/>
      <c r="AI1846" s="409"/>
      <c r="AJ1846" s="409"/>
      <c r="AK1846" s="409"/>
      <c r="AL1846" s="409"/>
      <c r="AM1846" s="409"/>
      <c r="AN1846" s="409"/>
    </row>
    <row r="1847">
      <c r="A1847" s="651"/>
      <c r="B1847" s="651"/>
      <c r="C1847" s="651"/>
      <c r="D1847" s="660"/>
      <c r="E1847" s="650"/>
      <c r="F1847" s="650"/>
      <c r="G1847" s="651"/>
      <c r="H1847" s="650"/>
      <c r="I1847" s="651"/>
      <c r="J1847" s="651"/>
      <c r="W1847" s="409"/>
      <c r="X1847" s="409"/>
      <c r="Y1847" s="409"/>
      <c r="Z1847" s="409"/>
      <c r="AA1847" s="409"/>
      <c r="AB1847" s="409"/>
      <c r="AC1847" s="409"/>
      <c r="AD1847" s="409"/>
      <c r="AE1847" s="409"/>
      <c r="AF1847" s="409"/>
      <c r="AG1847" s="409"/>
      <c r="AH1847" s="409"/>
      <c r="AI1847" s="409"/>
      <c r="AJ1847" s="409"/>
      <c r="AK1847" s="409"/>
      <c r="AL1847" s="409"/>
      <c r="AM1847" s="409"/>
      <c r="AN1847" s="409"/>
    </row>
    <row r="1848">
      <c r="A1848" s="658"/>
      <c r="B1848" s="655"/>
      <c r="C1848" s="655"/>
      <c r="D1848" s="660"/>
      <c r="E1848" s="650"/>
      <c r="F1848" s="650"/>
      <c r="G1848" s="651"/>
      <c r="H1848" s="650"/>
      <c r="I1848" s="651"/>
      <c r="J1848" s="651"/>
      <c r="W1848" s="409"/>
      <c r="X1848" s="409"/>
      <c r="Y1848" s="409"/>
      <c r="Z1848" s="409"/>
      <c r="AA1848" s="409"/>
      <c r="AB1848" s="409"/>
      <c r="AC1848" s="409"/>
      <c r="AD1848" s="409"/>
      <c r="AE1848" s="409"/>
      <c r="AF1848" s="409"/>
      <c r="AG1848" s="409"/>
      <c r="AH1848" s="409"/>
      <c r="AI1848" s="409"/>
      <c r="AJ1848" s="409"/>
      <c r="AK1848" s="409"/>
      <c r="AL1848" s="409"/>
      <c r="AM1848" s="409"/>
      <c r="AN1848" s="409"/>
    </row>
    <row r="1849">
      <c r="A1849" s="658"/>
      <c r="B1849" s="655"/>
      <c r="C1849" s="655"/>
      <c r="D1849" s="660"/>
      <c r="E1849" s="650"/>
      <c r="F1849" s="650"/>
      <c r="G1849" s="651"/>
      <c r="H1849" s="650"/>
      <c r="I1849" s="651"/>
      <c r="J1849" s="651"/>
      <c r="W1849" s="409"/>
      <c r="X1849" s="409"/>
      <c r="Y1849" s="409"/>
      <c r="Z1849" s="409"/>
      <c r="AA1849" s="409"/>
      <c r="AB1849" s="409"/>
      <c r="AC1849" s="409"/>
      <c r="AD1849" s="409"/>
      <c r="AE1849" s="409"/>
      <c r="AF1849" s="409"/>
      <c r="AG1849" s="409"/>
      <c r="AH1849" s="409"/>
      <c r="AI1849" s="409"/>
      <c r="AJ1849" s="409"/>
      <c r="AK1849" s="409"/>
      <c r="AL1849" s="409"/>
      <c r="AM1849" s="409"/>
      <c r="AN1849" s="409"/>
    </row>
    <row r="1850">
      <c r="A1850" s="658"/>
      <c r="B1850" s="655"/>
      <c r="C1850" s="655"/>
      <c r="D1850" s="660"/>
      <c r="E1850" s="650"/>
      <c r="F1850" s="650"/>
      <c r="G1850" s="651"/>
      <c r="H1850" s="650"/>
      <c r="I1850" s="651"/>
      <c r="J1850" s="651"/>
      <c r="W1850" s="409"/>
      <c r="X1850" s="409"/>
      <c r="Y1850" s="409"/>
      <c r="Z1850" s="409"/>
      <c r="AA1850" s="409"/>
      <c r="AB1850" s="409"/>
      <c r="AC1850" s="409"/>
      <c r="AD1850" s="409"/>
      <c r="AE1850" s="409"/>
      <c r="AF1850" s="409"/>
      <c r="AG1850" s="409"/>
      <c r="AH1850" s="409"/>
      <c r="AI1850" s="409"/>
      <c r="AJ1850" s="409"/>
      <c r="AK1850" s="409"/>
      <c r="AL1850" s="409"/>
      <c r="AM1850" s="409"/>
      <c r="AN1850" s="409"/>
    </row>
    <row r="1851">
      <c r="A1851" s="658"/>
      <c r="B1851" s="655"/>
      <c r="C1851" s="655"/>
      <c r="D1851" s="660"/>
      <c r="E1851" s="650"/>
      <c r="F1851" s="650"/>
      <c r="G1851" s="651"/>
      <c r="H1851" s="650"/>
      <c r="I1851" s="651"/>
      <c r="J1851" s="651"/>
      <c r="W1851" s="409"/>
      <c r="X1851" s="409"/>
      <c r="Y1851" s="409"/>
      <c r="Z1851" s="409"/>
      <c r="AA1851" s="409"/>
      <c r="AB1851" s="409"/>
      <c r="AC1851" s="409"/>
      <c r="AD1851" s="409"/>
      <c r="AE1851" s="409"/>
      <c r="AF1851" s="409"/>
      <c r="AG1851" s="409"/>
      <c r="AH1851" s="409"/>
      <c r="AI1851" s="409"/>
      <c r="AJ1851" s="409"/>
      <c r="AK1851" s="409"/>
      <c r="AL1851" s="409"/>
      <c r="AM1851" s="409"/>
      <c r="AN1851" s="409"/>
    </row>
    <row r="1852">
      <c r="A1852" s="658"/>
      <c r="B1852" s="655"/>
      <c r="C1852" s="655"/>
      <c r="D1852" s="660"/>
      <c r="E1852" s="650"/>
      <c r="F1852" s="650"/>
      <c r="G1852" s="651"/>
      <c r="H1852" s="650"/>
      <c r="I1852" s="651"/>
      <c r="J1852" s="651"/>
      <c r="W1852" s="409"/>
      <c r="X1852" s="409"/>
      <c r="Y1852" s="409"/>
      <c r="Z1852" s="409"/>
      <c r="AA1852" s="409"/>
      <c r="AB1852" s="409"/>
      <c r="AC1852" s="409"/>
      <c r="AD1852" s="409"/>
      <c r="AE1852" s="409"/>
      <c r="AF1852" s="409"/>
      <c r="AG1852" s="409"/>
      <c r="AH1852" s="409"/>
      <c r="AI1852" s="409"/>
      <c r="AJ1852" s="409"/>
      <c r="AK1852" s="409"/>
      <c r="AL1852" s="409"/>
      <c r="AM1852" s="409"/>
      <c r="AN1852" s="409"/>
    </row>
    <row r="1853">
      <c r="A1853" s="658"/>
      <c r="B1853" s="655"/>
      <c r="C1853" s="655"/>
      <c r="D1853" s="660"/>
      <c r="E1853" s="650"/>
      <c r="F1853" s="650"/>
      <c r="G1853" s="651"/>
      <c r="H1853" s="650"/>
      <c r="I1853" s="651"/>
      <c r="J1853" s="651"/>
      <c r="W1853" s="409"/>
      <c r="X1853" s="409"/>
      <c r="Y1853" s="409"/>
      <c r="Z1853" s="409"/>
      <c r="AA1853" s="409"/>
      <c r="AB1853" s="409"/>
      <c r="AC1853" s="409"/>
      <c r="AD1853" s="409"/>
      <c r="AE1853" s="409"/>
      <c r="AF1853" s="409"/>
      <c r="AG1853" s="409"/>
      <c r="AH1853" s="409"/>
      <c r="AI1853" s="409"/>
      <c r="AJ1853" s="409"/>
      <c r="AK1853" s="409"/>
      <c r="AL1853" s="409"/>
      <c r="AM1853" s="409"/>
      <c r="AN1853" s="409"/>
    </row>
    <row r="1854">
      <c r="A1854" s="658"/>
      <c r="B1854" s="655"/>
      <c r="C1854" s="655"/>
      <c r="D1854" s="660"/>
      <c r="E1854" s="650"/>
      <c r="F1854" s="650"/>
      <c r="G1854" s="651"/>
      <c r="H1854" s="650"/>
      <c r="I1854" s="651"/>
      <c r="J1854" s="651"/>
      <c r="W1854" s="409"/>
      <c r="X1854" s="409"/>
      <c r="Y1854" s="409"/>
      <c r="Z1854" s="409"/>
      <c r="AA1854" s="409"/>
      <c r="AB1854" s="409"/>
      <c r="AC1854" s="409"/>
      <c r="AD1854" s="409"/>
      <c r="AE1854" s="409"/>
      <c r="AF1854" s="409"/>
      <c r="AG1854" s="409"/>
      <c r="AH1854" s="409"/>
      <c r="AI1854" s="409"/>
      <c r="AJ1854" s="409"/>
      <c r="AK1854" s="409"/>
      <c r="AL1854" s="409"/>
      <c r="AM1854" s="409"/>
      <c r="AN1854" s="409"/>
    </row>
    <row r="1855">
      <c r="A1855" s="658"/>
      <c r="B1855" s="655"/>
      <c r="C1855" s="655"/>
      <c r="D1855" s="660"/>
      <c r="E1855" s="650"/>
      <c r="F1855" s="650"/>
      <c r="G1855" s="651"/>
      <c r="H1855" s="650"/>
      <c r="I1855" s="651"/>
      <c r="J1855" s="651"/>
      <c r="W1855" s="409"/>
      <c r="X1855" s="409"/>
      <c r="Y1855" s="409"/>
      <c r="Z1855" s="409"/>
      <c r="AA1855" s="409"/>
      <c r="AB1855" s="409"/>
      <c r="AC1855" s="409"/>
      <c r="AD1855" s="409"/>
      <c r="AE1855" s="409"/>
      <c r="AF1855" s="409"/>
      <c r="AG1855" s="409"/>
      <c r="AH1855" s="409"/>
      <c r="AI1855" s="409"/>
      <c r="AJ1855" s="409"/>
      <c r="AK1855" s="409"/>
      <c r="AL1855" s="409"/>
      <c r="AM1855" s="409"/>
      <c r="AN1855" s="409"/>
    </row>
    <row r="1856">
      <c r="A1856" s="658"/>
      <c r="B1856" s="655"/>
      <c r="C1856" s="655"/>
      <c r="D1856" s="660"/>
      <c r="E1856" s="650"/>
      <c r="F1856" s="650"/>
      <c r="G1856" s="651"/>
      <c r="H1856" s="650"/>
      <c r="I1856" s="651"/>
      <c r="J1856" s="651"/>
      <c r="W1856" s="409"/>
      <c r="X1856" s="409"/>
      <c r="Y1856" s="409"/>
      <c r="Z1856" s="409"/>
      <c r="AA1856" s="409"/>
      <c r="AB1856" s="409"/>
      <c r="AC1856" s="409"/>
      <c r="AD1856" s="409"/>
      <c r="AE1856" s="409"/>
      <c r="AF1856" s="409"/>
      <c r="AG1856" s="409"/>
      <c r="AH1856" s="409"/>
      <c r="AI1856" s="409"/>
      <c r="AJ1856" s="409"/>
      <c r="AK1856" s="409"/>
      <c r="AL1856" s="409"/>
      <c r="AM1856" s="409"/>
      <c r="AN1856" s="409"/>
    </row>
    <row r="1857">
      <c r="A1857" s="651"/>
      <c r="B1857" s="651"/>
      <c r="C1857" s="651"/>
      <c r="D1857" s="660"/>
      <c r="E1857" s="650"/>
      <c r="F1857" s="650"/>
      <c r="G1857" s="651"/>
      <c r="H1857" s="650"/>
      <c r="I1857" s="651"/>
      <c r="J1857" s="651"/>
      <c r="W1857" s="409"/>
      <c r="X1857" s="409"/>
      <c r="Y1857" s="409"/>
      <c r="Z1857" s="409"/>
      <c r="AA1857" s="409"/>
      <c r="AB1857" s="409"/>
      <c r="AC1857" s="409"/>
      <c r="AD1857" s="409"/>
      <c r="AE1857" s="409"/>
      <c r="AF1857" s="409"/>
      <c r="AG1857" s="409"/>
      <c r="AH1857" s="409"/>
      <c r="AI1857" s="409"/>
      <c r="AJ1857" s="409"/>
      <c r="AK1857" s="409"/>
      <c r="AL1857" s="409"/>
      <c r="AM1857" s="409"/>
      <c r="AN1857" s="409"/>
    </row>
    <row r="1858">
      <c r="A1858" s="658"/>
      <c r="B1858" s="655"/>
      <c r="C1858" s="655"/>
      <c r="D1858" s="660"/>
      <c r="E1858" s="650"/>
      <c r="F1858" s="650"/>
      <c r="G1858" s="651"/>
      <c r="H1858" s="650"/>
      <c r="I1858" s="651"/>
      <c r="J1858" s="651"/>
      <c r="W1858" s="409"/>
      <c r="X1858" s="409"/>
      <c r="Y1858" s="409"/>
      <c r="Z1858" s="409"/>
      <c r="AA1858" s="409"/>
      <c r="AB1858" s="409"/>
      <c r="AC1858" s="409"/>
      <c r="AD1858" s="409"/>
      <c r="AE1858" s="409"/>
      <c r="AF1858" s="409"/>
      <c r="AG1858" s="409"/>
      <c r="AH1858" s="409"/>
      <c r="AI1858" s="409"/>
      <c r="AJ1858" s="409"/>
      <c r="AK1858" s="409"/>
      <c r="AL1858" s="409"/>
      <c r="AM1858" s="409"/>
      <c r="AN1858" s="409"/>
    </row>
    <row r="1859">
      <c r="A1859" s="658"/>
      <c r="B1859" s="655"/>
      <c r="C1859" s="655"/>
      <c r="D1859" s="660"/>
      <c r="E1859" s="650"/>
      <c r="F1859" s="650"/>
      <c r="G1859" s="651"/>
      <c r="H1859" s="650"/>
      <c r="I1859" s="651"/>
      <c r="J1859" s="651"/>
      <c r="W1859" s="409"/>
      <c r="X1859" s="409"/>
      <c r="Y1859" s="409"/>
      <c r="Z1859" s="409"/>
      <c r="AA1859" s="409"/>
      <c r="AB1859" s="409"/>
      <c r="AC1859" s="409"/>
      <c r="AD1859" s="409"/>
      <c r="AE1859" s="409"/>
      <c r="AF1859" s="409"/>
      <c r="AG1859" s="409"/>
      <c r="AH1859" s="409"/>
      <c r="AI1859" s="409"/>
      <c r="AJ1859" s="409"/>
      <c r="AK1859" s="409"/>
      <c r="AL1859" s="409"/>
      <c r="AM1859" s="409"/>
      <c r="AN1859" s="409"/>
    </row>
    <row r="1860">
      <c r="A1860" s="658"/>
      <c r="B1860" s="655"/>
      <c r="C1860" s="655"/>
      <c r="D1860" s="660"/>
      <c r="E1860" s="650"/>
      <c r="F1860" s="650"/>
      <c r="G1860" s="651"/>
      <c r="H1860" s="650"/>
      <c r="I1860" s="651"/>
      <c r="J1860" s="651"/>
      <c r="W1860" s="409"/>
      <c r="X1860" s="409"/>
      <c r="Y1860" s="409"/>
      <c r="Z1860" s="409"/>
      <c r="AA1860" s="409"/>
      <c r="AB1860" s="409"/>
      <c r="AC1860" s="409"/>
      <c r="AD1860" s="409"/>
      <c r="AE1860" s="409"/>
      <c r="AF1860" s="409"/>
      <c r="AG1860" s="409"/>
      <c r="AH1860" s="409"/>
      <c r="AI1860" s="409"/>
      <c r="AJ1860" s="409"/>
      <c r="AK1860" s="409"/>
      <c r="AL1860" s="409"/>
      <c r="AM1860" s="409"/>
      <c r="AN1860" s="409"/>
    </row>
    <row r="1861">
      <c r="A1861" s="658"/>
      <c r="B1861" s="655"/>
      <c r="C1861" s="655"/>
      <c r="D1861" s="660"/>
      <c r="E1861" s="650"/>
      <c r="F1861" s="650"/>
      <c r="G1861" s="651"/>
      <c r="H1861" s="650"/>
      <c r="I1861" s="651"/>
      <c r="J1861" s="651"/>
      <c r="W1861" s="409"/>
      <c r="X1861" s="409"/>
      <c r="Y1861" s="409"/>
      <c r="Z1861" s="409"/>
      <c r="AA1861" s="409"/>
      <c r="AB1861" s="409"/>
      <c r="AC1861" s="409"/>
      <c r="AD1861" s="409"/>
      <c r="AE1861" s="409"/>
      <c r="AF1861" s="409"/>
      <c r="AG1861" s="409"/>
      <c r="AH1861" s="409"/>
      <c r="AI1861" s="409"/>
      <c r="AJ1861" s="409"/>
      <c r="AK1861" s="409"/>
      <c r="AL1861" s="409"/>
      <c r="AM1861" s="409"/>
      <c r="AN1861" s="409"/>
    </row>
    <row r="1862">
      <c r="A1862" s="658"/>
      <c r="B1862" s="655"/>
      <c r="C1862" s="655"/>
      <c r="D1862" s="660"/>
      <c r="E1862" s="650"/>
      <c r="F1862" s="650"/>
      <c r="G1862" s="651"/>
      <c r="H1862" s="650"/>
      <c r="I1862" s="651"/>
      <c r="J1862" s="650"/>
      <c r="W1862" s="409"/>
      <c r="X1862" s="409"/>
      <c r="Y1862" s="409"/>
      <c r="Z1862" s="409"/>
      <c r="AA1862" s="409"/>
      <c r="AB1862" s="409"/>
      <c r="AC1862" s="409"/>
      <c r="AD1862" s="409"/>
      <c r="AE1862" s="409"/>
      <c r="AF1862" s="409"/>
      <c r="AG1862" s="409"/>
      <c r="AH1862" s="409"/>
      <c r="AI1862" s="409"/>
      <c r="AJ1862" s="409"/>
      <c r="AK1862" s="409"/>
      <c r="AL1862" s="409"/>
      <c r="AM1862" s="409"/>
      <c r="AN1862" s="409"/>
    </row>
    <row r="1863">
      <c r="A1863" s="658"/>
      <c r="B1863" s="655"/>
      <c r="C1863" s="655"/>
      <c r="D1863" s="660"/>
      <c r="E1863" s="650"/>
      <c r="F1863" s="650"/>
      <c r="G1863" s="651"/>
      <c r="H1863" s="650"/>
      <c r="I1863" s="651"/>
      <c r="J1863" s="650"/>
      <c r="W1863" s="409"/>
      <c r="X1863" s="409"/>
      <c r="Y1863" s="409"/>
      <c r="Z1863" s="409"/>
      <c r="AA1863" s="409"/>
      <c r="AB1863" s="409"/>
      <c r="AC1863" s="409"/>
      <c r="AD1863" s="409"/>
      <c r="AE1863" s="409"/>
      <c r="AF1863" s="409"/>
      <c r="AG1863" s="409"/>
      <c r="AH1863" s="409"/>
      <c r="AI1863" s="409"/>
      <c r="AJ1863" s="409"/>
      <c r="AK1863" s="409"/>
      <c r="AL1863" s="409"/>
      <c r="AM1863" s="409"/>
      <c r="AN1863" s="409"/>
    </row>
    <row r="1864">
      <c r="A1864" s="658"/>
      <c r="B1864" s="655"/>
      <c r="C1864" s="655"/>
      <c r="D1864" s="660"/>
      <c r="E1864" s="650"/>
      <c r="F1864" s="650"/>
      <c r="G1864" s="651"/>
      <c r="H1864" s="650"/>
      <c r="I1864" s="651"/>
      <c r="J1864" s="651"/>
      <c r="W1864" s="409"/>
      <c r="X1864" s="409"/>
      <c r="Y1864" s="409"/>
      <c r="Z1864" s="409"/>
      <c r="AA1864" s="409"/>
      <c r="AB1864" s="409"/>
      <c r="AC1864" s="409"/>
      <c r="AD1864" s="409"/>
      <c r="AE1864" s="409"/>
      <c r="AF1864" s="409"/>
      <c r="AG1864" s="409"/>
      <c r="AH1864" s="409"/>
      <c r="AI1864" s="409"/>
      <c r="AJ1864" s="409"/>
      <c r="AK1864" s="409"/>
      <c r="AL1864" s="409"/>
      <c r="AM1864" s="409"/>
      <c r="AN1864" s="409"/>
    </row>
    <row r="1865">
      <c r="A1865" s="658"/>
      <c r="B1865" s="655"/>
      <c r="C1865" s="655"/>
      <c r="D1865" s="660"/>
      <c r="E1865" s="650"/>
      <c r="F1865" s="650"/>
      <c r="G1865" s="651"/>
      <c r="H1865" s="650"/>
      <c r="I1865" s="651"/>
      <c r="J1865" s="650"/>
      <c r="W1865" s="409"/>
      <c r="X1865" s="409"/>
      <c r="Y1865" s="409"/>
      <c r="Z1865" s="409"/>
      <c r="AA1865" s="409"/>
      <c r="AB1865" s="409"/>
      <c r="AC1865" s="409"/>
      <c r="AD1865" s="409"/>
      <c r="AE1865" s="409"/>
      <c r="AF1865" s="409"/>
      <c r="AG1865" s="409"/>
      <c r="AH1865" s="409"/>
      <c r="AI1865" s="409"/>
      <c r="AJ1865" s="409"/>
      <c r="AK1865" s="409"/>
      <c r="AL1865" s="409"/>
      <c r="AM1865" s="409"/>
      <c r="AN1865" s="409"/>
    </row>
    <row r="1866">
      <c r="A1866" s="658"/>
      <c r="B1866" s="655"/>
      <c r="C1866" s="655"/>
      <c r="D1866" s="660"/>
      <c r="E1866" s="650"/>
      <c r="F1866" s="650"/>
      <c r="G1866" s="651"/>
      <c r="H1866" s="650"/>
      <c r="I1866" s="651"/>
      <c r="J1866" s="651"/>
      <c r="W1866" s="409"/>
      <c r="X1866" s="409"/>
      <c r="Y1866" s="409"/>
      <c r="Z1866" s="409"/>
      <c r="AA1866" s="409"/>
      <c r="AB1866" s="409"/>
      <c r="AC1866" s="409"/>
      <c r="AD1866" s="409"/>
      <c r="AE1866" s="409"/>
      <c r="AF1866" s="409"/>
      <c r="AG1866" s="409"/>
      <c r="AH1866" s="409"/>
      <c r="AI1866" s="409"/>
      <c r="AJ1866" s="409"/>
      <c r="AK1866" s="409"/>
      <c r="AL1866" s="409"/>
      <c r="AM1866" s="409"/>
      <c r="AN1866" s="409"/>
    </row>
    <row r="1867">
      <c r="A1867" s="658"/>
      <c r="B1867" s="655"/>
      <c r="C1867" s="655"/>
      <c r="D1867" s="660"/>
      <c r="E1867" s="650"/>
      <c r="F1867" s="650"/>
      <c r="G1867" s="651"/>
      <c r="H1867" s="650"/>
      <c r="I1867" s="651"/>
      <c r="J1867" s="651"/>
      <c r="W1867" s="409"/>
      <c r="X1867" s="409"/>
      <c r="Y1867" s="409"/>
      <c r="Z1867" s="409"/>
      <c r="AA1867" s="409"/>
      <c r="AB1867" s="409"/>
      <c r="AC1867" s="409"/>
      <c r="AD1867" s="409"/>
      <c r="AE1867" s="409"/>
      <c r="AF1867" s="409"/>
      <c r="AG1867" s="409"/>
      <c r="AH1867" s="409"/>
      <c r="AI1867" s="409"/>
      <c r="AJ1867" s="409"/>
      <c r="AK1867" s="409"/>
      <c r="AL1867" s="409"/>
      <c r="AM1867" s="409"/>
      <c r="AN1867" s="409"/>
    </row>
    <row r="1868">
      <c r="A1868" s="658"/>
      <c r="B1868" s="655"/>
      <c r="C1868" s="655"/>
      <c r="D1868" s="660"/>
      <c r="E1868" s="650"/>
      <c r="F1868" s="650"/>
      <c r="G1868" s="651"/>
      <c r="H1868" s="650"/>
      <c r="I1868" s="650"/>
      <c r="J1868" s="651"/>
      <c r="W1868" s="409"/>
      <c r="X1868" s="409"/>
      <c r="Y1868" s="409"/>
      <c r="Z1868" s="409"/>
      <c r="AA1868" s="409"/>
      <c r="AB1868" s="409"/>
      <c r="AC1868" s="409"/>
      <c r="AD1868" s="409"/>
      <c r="AE1868" s="409"/>
      <c r="AF1868" s="409"/>
      <c r="AG1868" s="409"/>
      <c r="AH1868" s="409"/>
      <c r="AI1868" s="409"/>
      <c r="AJ1868" s="409"/>
      <c r="AK1868" s="409"/>
      <c r="AL1868" s="409"/>
      <c r="AM1868" s="409"/>
      <c r="AN1868" s="409"/>
    </row>
    <row r="1869">
      <c r="A1869" s="658"/>
      <c r="B1869" s="655"/>
      <c r="C1869" s="655"/>
      <c r="D1869" s="660"/>
      <c r="E1869" s="650"/>
      <c r="F1869" s="650"/>
      <c r="G1869" s="651"/>
      <c r="H1869" s="650"/>
      <c r="I1869" s="651"/>
      <c r="J1869" s="650"/>
      <c r="W1869" s="409"/>
      <c r="X1869" s="409"/>
      <c r="Y1869" s="409"/>
      <c r="Z1869" s="409"/>
      <c r="AA1869" s="409"/>
      <c r="AB1869" s="409"/>
      <c r="AC1869" s="409"/>
      <c r="AD1869" s="409"/>
      <c r="AE1869" s="409"/>
      <c r="AF1869" s="409"/>
      <c r="AG1869" s="409"/>
      <c r="AH1869" s="409"/>
      <c r="AI1869" s="409"/>
      <c r="AJ1869" s="409"/>
      <c r="AK1869" s="409"/>
      <c r="AL1869" s="409"/>
      <c r="AM1869" s="409"/>
      <c r="AN1869" s="409"/>
    </row>
    <row r="1870">
      <c r="A1870" s="658"/>
      <c r="B1870" s="655"/>
      <c r="C1870" s="655"/>
      <c r="D1870" s="660"/>
      <c r="E1870" s="650"/>
      <c r="F1870" s="650"/>
      <c r="G1870" s="651"/>
      <c r="H1870" s="650"/>
      <c r="I1870" s="651"/>
      <c r="J1870" s="650"/>
      <c r="W1870" s="409"/>
      <c r="X1870" s="409"/>
      <c r="Y1870" s="409"/>
      <c r="Z1870" s="409"/>
      <c r="AA1870" s="409"/>
      <c r="AB1870" s="409"/>
      <c r="AC1870" s="409"/>
      <c r="AD1870" s="409"/>
      <c r="AE1870" s="409"/>
      <c r="AF1870" s="409"/>
      <c r="AG1870" s="409"/>
      <c r="AH1870" s="409"/>
      <c r="AI1870" s="409"/>
      <c r="AJ1870" s="409"/>
      <c r="AK1870" s="409"/>
      <c r="AL1870" s="409"/>
      <c r="AM1870" s="409"/>
      <c r="AN1870" s="409"/>
    </row>
    <row r="1871">
      <c r="A1871" s="658"/>
      <c r="B1871" s="655"/>
      <c r="C1871" s="655"/>
      <c r="D1871" s="660"/>
      <c r="E1871" s="650"/>
      <c r="F1871" s="650"/>
      <c r="G1871" s="651"/>
      <c r="H1871" s="650"/>
      <c r="I1871" s="651"/>
      <c r="J1871" s="651"/>
      <c r="W1871" s="409"/>
      <c r="X1871" s="409"/>
      <c r="Y1871" s="409"/>
      <c r="Z1871" s="409"/>
      <c r="AA1871" s="409"/>
      <c r="AB1871" s="409"/>
      <c r="AC1871" s="409"/>
      <c r="AD1871" s="409"/>
      <c r="AE1871" s="409"/>
      <c r="AF1871" s="409"/>
      <c r="AG1871" s="409"/>
      <c r="AH1871" s="409"/>
      <c r="AI1871" s="409"/>
      <c r="AJ1871" s="409"/>
      <c r="AK1871" s="409"/>
      <c r="AL1871" s="409"/>
      <c r="AM1871" s="409"/>
      <c r="AN1871" s="409"/>
    </row>
    <row r="1872">
      <c r="A1872" s="658"/>
      <c r="B1872" s="655"/>
      <c r="C1872" s="655"/>
      <c r="D1872" s="660"/>
      <c r="E1872" s="650"/>
      <c r="F1872" s="650"/>
      <c r="G1872" s="651"/>
      <c r="H1872" s="650"/>
      <c r="I1872" s="651"/>
      <c r="J1872" s="651"/>
      <c r="W1872" s="409"/>
      <c r="X1872" s="409"/>
      <c r="Y1872" s="409"/>
      <c r="Z1872" s="409"/>
      <c r="AA1872" s="409"/>
      <c r="AB1872" s="409"/>
      <c r="AC1872" s="409"/>
      <c r="AD1872" s="409"/>
      <c r="AE1872" s="409"/>
      <c r="AF1872" s="409"/>
      <c r="AG1872" s="409"/>
      <c r="AH1872" s="409"/>
      <c r="AI1872" s="409"/>
      <c r="AJ1872" s="409"/>
      <c r="AK1872" s="409"/>
      <c r="AL1872" s="409"/>
      <c r="AM1872" s="409"/>
      <c r="AN1872" s="409"/>
    </row>
    <row r="1873">
      <c r="A1873" s="658"/>
      <c r="B1873" s="655"/>
      <c r="C1873" s="655"/>
      <c r="D1873" s="660"/>
      <c r="E1873" s="650"/>
      <c r="F1873" s="650"/>
      <c r="G1873" s="651"/>
      <c r="H1873" s="650"/>
      <c r="I1873" s="651"/>
      <c r="J1873" s="651"/>
      <c r="W1873" s="409"/>
      <c r="X1873" s="409"/>
      <c r="Y1873" s="409"/>
      <c r="Z1873" s="409"/>
      <c r="AA1873" s="409"/>
      <c r="AB1873" s="409"/>
      <c r="AC1873" s="409"/>
      <c r="AD1873" s="409"/>
      <c r="AE1873" s="409"/>
      <c r="AF1873" s="409"/>
      <c r="AG1873" s="409"/>
      <c r="AH1873" s="409"/>
      <c r="AI1873" s="409"/>
      <c r="AJ1873" s="409"/>
      <c r="AK1873" s="409"/>
      <c r="AL1873" s="409"/>
      <c r="AM1873" s="409"/>
      <c r="AN1873" s="409"/>
    </row>
    <row r="1874">
      <c r="A1874" s="658"/>
      <c r="B1874" s="655"/>
      <c r="C1874" s="655"/>
      <c r="D1874" s="660"/>
      <c r="E1874" s="650"/>
      <c r="F1874" s="650"/>
      <c r="G1874" s="651"/>
      <c r="H1874" s="650"/>
      <c r="I1874" s="651"/>
      <c r="J1874" s="650"/>
      <c r="W1874" s="409"/>
      <c r="X1874" s="409"/>
      <c r="Y1874" s="409"/>
      <c r="Z1874" s="409"/>
      <c r="AA1874" s="409"/>
      <c r="AB1874" s="409"/>
      <c r="AC1874" s="409"/>
      <c r="AD1874" s="409"/>
      <c r="AE1874" s="409"/>
      <c r="AF1874" s="409"/>
      <c r="AG1874" s="409"/>
      <c r="AH1874" s="409"/>
      <c r="AI1874" s="409"/>
      <c r="AJ1874" s="409"/>
      <c r="AK1874" s="409"/>
      <c r="AL1874" s="409"/>
      <c r="AM1874" s="409"/>
      <c r="AN1874" s="409"/>
    </row>
    <row r="1875">
      <c r="A1875" s="658"/>
      <c r="B1875" s="655"/>
      <c r="C1875" s="655"/>
      <c r="D1875" s="660"/>
      <c r="E1875" s="650"/>
      <c r="F1875" s="650"/>
      <c r="G1875" s="651"/>
      <c r="H1875" s="650"/>
      <c r="I1875" s="651"/>
      <c r="J1875" s="650"/>
      <c r="W1875" s="409"/>
      <c r="X1875" s="409"/>
      <c r="Y1875" s="409"/>
      <c r="Z1875" s="409"/>
      <c r="AA1875" s="409"/>
      <c r="AB1875" s="409"/>
      <c r="AC1875" s="409"/>
      <c r="AD1875" s="409"/>
      <c r="AE1875" s="409"/>
      <c r="AF1875" s="409"/>
      <c r="AG1875" s="409"/>
      <c r="AH1875" s="409"/>
      <c r="AI1875" s="409"/>
      <c r="AJ1875" s="409"/>
      <c r="AK1875" s="409"/>
      <c r="AL1875" s="409"/>
      <c r="AM1875" s="409"/>
      <c r="AN1875" s="409"/>
    </row>
    <row r="1876">
      <c r="A1876" s="658"/>
      <c r="B1876" s="655"/>
      <c r="C1876" s="655"/>
      <c r="D1876" s="660"/>
      <c r="E1876" s="650"/>
      <c r="F1876" s="650"/>
      <c r="G1876" s="651"/>
      <c r="H1876" s="650"/>
      <c r="I1876" s="651"/>
      <c r="J1876" s="651"/>
      <c r="W1876" s="409"/>
      <c r="X1876" s="409"/>
      <c r="Y1876" s="409"/>
      <c r="Z1876" s="409"/>
      <c r="AA1876" s="409"/>
      <c r="AB1876" s="409"/>
      <c r="AC1876" s="409"/>
      <c r="AD1876" s="409"/>
      <c r="AE1876" s="409"/>
      <c r="AF1876" s="409"/>
      <c r="AG1876" s="409"/>
      <c r="AH1876" s="409"/>
      <c r="AI1876" s="409"/>
      <c r="AJ1876" s="409"/>
      <c r="AK1876" s="409"/>
      <c r="AL1876" s="409"/>
      <c r="AM1876" s="409"/>
      <c r="AN1876" s="409"/>
    </row>
    <row r="1877">
      <c r="A1877" s="651"/>
      <c r="B1877" s="651"/>
      <c r="C1877" s="651"/>
      <c r="D1877" s="660"/>
      <c r="E1877" s="650"/>
      <c r="F1877" s="650"/>
      <c r="G1877" s="651"/>
      <c r="H1877" s="650"/>
      <c r="I1877" s="651"/>
      <c r="J1877" s="651"/>
      <c r="W1877" s="409"/>
      <c r="X1877" s="409"/>
      <c r="Y1877" s="409"/>
      <c r="Z1877" s="409"/>
      <c r="AA1877" s="409"/>
      <c r="AB1877" s="409"/>
      <c r="AC1877" s="409"/>
      <c r="AD1877" s="409"/>
      <c r="AE1877" s="409"/>
      <c r="AF1877" s="409"/>
      <c r="AG1877" s="409"/>
      <c r="AH1877" s="409"/>
      <c r="AI1877" s="409"/>
      <c r="AJ1877" s="409"/>
      <c r="AK1877" s="409"/>
      <c r="AL1877" s="409"/>
      <c r="AM1877" s="409"/>
      <c r="AN1877" s="409"/>
    </row>
    <row r="1878">
      <c r="A1878" s="658"/>
      <c r="B1878" s="655"/>
      <c r="C1878" s="655"/>
      <c r="D1878" s="660"/>
      <c r="E1878" s="650"/>
      <c r="F1878" s="650"/>
      <c r="G1878" s="651"/>
      <c r="H1878" s="650"/>
      <c r="I1878" s="651"/>
      <c r="J1878" s="651"/>
      <c r="W1878" s="409"/>
      <c r="X1878" s="409"/>
      <c r="Y1878" s="409"/>
      <c r="Z1878" s="409"/>
      <c r="AA1878" s="409"/>
      <c r="AB1878" s="409"/>
      <c r="AC1878" s="409"/>
      <c r="AD1878" s="409"/>
      <c r="AE1878" s="409"/>
      <c r="AF1878" s="409"/>
      <c r="AG1878" s="409"/>
      <c r="AH1878" s="409"/>
      <c r="AI1878" s="409"/>
      <c r="AJ1878" s="409"/>
      <c r="AK1878" s="409"/>
      <c r="AL1878" s="409"/>
      <c r="AM1878" s="409"/>
      <c r="AN1878" s="409"/>
    </row>
    <row r="1879">
      <c r="A1879" s="658"/>
      <c r="B1879" s="655"/>
      <c r="C1879" s="655"/>
      <c r="D1879" s="660"/>
      <c r="E1879" s="650"/>
      <c r="F1879" s="650"/>
      <c r="G1879" s="651"/>
      <c r="H1879" s="650"/>
      <c r="I1879" s="651"/>
      <c r="J1879" s="651"/>
      <c r="W1879" s="409"/>
      <c r="X1879" s="409"/>
      <c r="Y1879" s="409"/>
      <c r="Z1879" s="409"/>
      <c r="AA1879" s="409"/>
      <c r="AB1879" s="409"/>
      <c r="AC1879" s="409"/>
      <c r="AD1879" s="409"/>
      <c r="AE1879" s="409"/>
      <c r="AF1879" s="409"/>
      <c r="AG1879" s="409"/>
      <c r="AH1879" s="409"/>
      <c r="AI1879" s="409"/>
      <c r="AJ1879" s="409"/>
      <c r="AK1879" s="409"/>
      <c r="AL1879" s="409"/>
      <c r="AM1879" s="409"/>
      <c r="AN1879" s="409"/>
    </row>
    <row r="1880">
      <c r="A1880" s="658"/>
      <c r="B1880" s="655"/>
      <c r="C1880" s="655"/>
      <c r="D1880" s="660"/>
      <c r="E1880" s="650"/>
      <c r="F1880" s="650"/>
      <c r="G1880" s="651"/>
      <c r="H1880" s="650"/>
      <c r="I1880" s="650"/>
      <c r="J1880" s="651"/>
      <c r="W1880" s="409"/>
      <c r="X1880" s="409"/>
      <c r="Y1880" s="409"/>
      <c r="Z1880" s="409"/>
      <c r="AA1880" s="409"/>
      <c r="AB1880" s="409"/>
      <c r="AC1880" s="409"/>
      <c r="AD1880" s="409"/>
      <c r="AE1880" s="409"/>
      <c r="AF1880" s="409"/>
      <c r="AG1880" s="409"/>
      <c r="AH1880" s="409"/>
      <c r="AI1880" s="409"/>
      <c r="AJ1880" s="409"/>
      <c r="AK1880" s="409"/>
      <c r="AL1880" s="409"/>
      <c r="AM1880" s="409"/>
      <c r="AN1880" s="409"/>
    </row>
    <row r="1881">
      <c r="A1881" s="658"/>
      <c r="B1881" s="655"/>
      <c r="C1881" s="655"/>
      <c r="D1881" s="660"/>
      <c r="E1881" s="650"/>
      <c r="F1881" s="650"/>
      <c r="G1881" s="651"/>
      <c r="H1881" s="650"/>
      <c r="I1881" s="651"/>
      <c r="J1881" s="650"/>
      <c r="W1881" s="409"/>
      <c r="X1881" s="409"/>
      <c r="Y1881" s="409"/>
      <c r="Z1881" s="409"/>
      <c r="AA1881" s="409"/>
      <c r="AB1881" s="409"/>
      <c r="AC1881" s="409"/>
      <c r="AD1881" s="409"/>
      <c r="AE1881" s="409"/>
      <c r="AF1881" s="409"/>
      <c r="AG1881" s="409"/>
      <c r="AH1881" s="409"/>
      <c r="AI1881" s="409"/>
      <c r="AJ1881" s="409"/>
      <c r="AK1881" s="409"/>
      <c r="AL1881" s="409"/>
      <c r="AM1881" s="409"/>
      <c r="AN1881" s="409"/>
    </row>
    <row r="1882">
      <c r="A1882" s="658"/>
      <c r="B1882" s="655"/>
      <c r="C1882" s="655"/>
      <c r="D1882" s="660"/>
      <c r="E1882" s="650"/>
      <c r="F1882" s="650"/>
      <c r="G1882" s="651"/>
      <c r="H1882" s="650"/>
      <c r="I1882" s="651"/>
      <c r="J1882" s="651"/>
      <c r="W1882" s="409"/>
      <c r="X1882" s="409"/>
      <c r="Y1882" s="409"/>
      <c r="Z1882" s="409"/>
      <c r="AA1882" s="409"/>
      <c r="AB1882" s="409"/>
      <c r="AC1882" s="409"/>
      <c r="AD1882" s="409"/>
      <c r="AE1882" s="409"/>
      <c r="AF1882" s="409"/>
      <c r="AG1882" s="409"/>
      <c r="AH1882" s="409"/>
      <c r="AI1882" s="409"/>
      <c r="AJ1882" s="409"/>
      <c r="AK1882" s="409"/>
      <c r="AL1882" s="409"/>
      <c r="AM1882" s="409"/>
      <c r="AN1882" s="409"/>
    </row>
    <row r="1883">
      <c r="A1883" s="658"/>
      <c r="B1883" s="655"/>
      <c r="C1883" s="655"/>
      <c r="D1883" s="660"/>
      <c r="E1883" s="650"/>
      <c r="F1883" s="650"/>
      <c r="G1883" s="651"/>
      <c r="H1883" s="650"/>
      <c r="I1883" s="651"/>
      <c r="J1883" s="651"/>
      <c r="W1883" s="409"/>
      <c r="X1883" s="409"/>
      <c r="Y1883" s="409"/>
      <c r="Z1883" s="409"/>
      <c r="AA1883" s="409"/>
      <c r="AB1883" s="409"/>
      <c r="AC1883" s="409"/>
      <c r="AD1883" s="409"/>
      <c r="AE1883" s="409"/>
      <c r="AF1883" s="409"/>
      <c r="AG1883" s="409"/>
      <c r="AH1883" s="409"/>
      <c r="AI1883" s="409"/>
      <c r="AJ1883" s="409"/>
      <c r="AK1883" s="409"/>
      <c r="AL1883" s="409"/>
      <c r="AM1883" s="409"/>
      <c r="AN1883" s="409"/>
    </row>
    <row r="1884">
      <c r="A1884" s="658"/>
      <c r="B1884" s="655"/>
      <c r="C1884" s="655"/>
      <c r="D1884" s="660"/>
      <c r="E1884" s="650"/>
      <c r="F1884" s="650"/>
      <c r="G1884" s="651"/>
      <c r="H1884" s="650"/>
      <c r="I1884" s="651"/>
      <c r="J1884" s="651"/>
      <c r="W1884" s="409"/>
      <c r="X1884" s="409"/>
      <c r="Y1884" s="409"/>
      <c r="Z1884" s="409"/>
      <c r="AA1884" s="409"/>
      <c r="AB1884" s="409"/>
      <c r="AC1884" s="409"/>
      <c r="AD1884" s="409"/>
      <c r="AE1884" s="409"/>
      <c r="AF1884" s="409"/>
      <c r="AG1884" s="409"/>
      <c r="AH1884" s="409"/>
      <c r="AI1884" s="409"/>
      <c r="AJ1884" s="409"/>
      <c r="AK1884" s="409"/>
      <c r="AL1884" s="409"/>
      <c r="AM1884" s="409"/>
      <c r="AN1884" s="409"/>
    </row>
    <row r="1885">
      <c r="A1885" s="658"/>
      <c r="B1885" s="655"/>
      <c r="C1885" s="655"/>
      <c r="D1885" s="660"/>
      <c r="E1885" s="650"/>
      <c r="F1885" s="650"/>
      <c r="G1885" s="651"/>
      <c r="H1885" s="650"/>
      <c r="I1885" s="650"/>
      <c r="J1885" s="651"/>
      <c r="W1885" s="409"/>
      <c r="X1885" s="409"/>
      <c r="Y1885" s="409"/>
      <c r="Z1885" s="409"/>
      <c r="AA1885" s="409"/>
      <c r="AB1885" s="409"/>
      <c r="AC1885" s="409"/>
      <c r="AD1885" s="409"/>
      <c r="AE1885" s="409"/>
      <c r="AF1885" s="409"/>
      <c r="AG1885" s="409"/>
      <c r="AH1885" s="409"/>
      <c r="AI1885" s="409"/>
      <c r="AJ1885" s="409"/>
      <c r="AK1885" s="409"/>
      <c r="AL1885" s="409"/>
      <c r="AM1885" s="409"/>
      <c r="AN1885" s="409"/>
    </row>
    <row r="1886">
      <c r="A1886" s="658"/>
      <c r="B1886" s="655"/>
      <c r="C1886" s="655"/>
      <c r="D1886" s="660"/>
      <c r="E1886" s="650"/>
      <c r="F1886" s="650"/>
      <c r="G1886" s="651"/>
      <c r="H1886" s="650"/>
      <c r="I1886" s="650"/>
      <c r="J1886" s="651"/>
      <c r="W1886" s="409"/>
      <c r="X1886" s="409"/>
      <c r="Y1886" s="409"/>
      <c r="Z1886" s="409"/>
      <c r="AA1886" s="409"/>
      <c r="AB1886" s="409"/>
      <c r="AC1886" s="409"/>
      <c r="AD1886" s="409"/>
      <c r="AE1886" s="409"/>
      <c r="AF1886" s="409"/>
      <c r="AG1886" s="409"/>
      <c r="AH1886" s="409"/>
      <c r="AI1886" s="409"/>
      <c r="AJ1886" s="409"/>
      <c r="AK1886" s="409"/>
      <c r="AL1886" s="409"/>
      <c r="AM1886" s="409"/>
      <c r="AN1886" s="409"/>
    </row>
    <row r="1887">
      <c r="A1887" s="658"/>
      <c r="B1887" s="655"/>
      <c r="C1887" s="655"/>
      <c r="D1887" s="660"/>
      <c r="E1887" s="650"/>
      <c r="F1887" s="650"/>
      <c r="G1887" s="651"/>
      <c r="H1887" s="650"/>
      <c r="I1887" s="651"/>
      <c r="J1887" s="650"/>
      <c r="W1887" s="409"/>
      <c r="X1887" s="409"/>
      <c r="Y1887" s="409"/>
      <c r="Z1887" s="409"/>
      <c r="AA1887" s="409"/>
      <c r="AB1887" s="409"/>
      <c r="AC1887" s="409"/>
      <c r="AD1887" s="409"/>
      <c r="AE1887" s="409"/>
      <c r="AF1887" s="409"/>
      <c r="AG1887" s="409"/>
      <c r="AH1887" s="409"/>
      <c r="AI1887" s="409"/>
      <c r="AJ1887" s="409"/>
      <c r="AK1887" s="409"/>
      <c r="AL1887" s="409"/>
      <c r="AM1887" s="409"/>
      <c r="AN1887" s="409"/>
    </row>
    <row r="1888">
      <c r="A1888" s="658"/>
      <c r="B1888" s="655"/>
      <c r="C1888" s="655"/>
      <c r="D1888" s="660"/>
      <c r="E1888" s="650"/>
      <c r="F1888" s="650"/>
      <c r="G1888" s="651"/>
      <c r="H1888" s="650"/>
      <c r="I1888" s="651"/>
      <c r="J1888" s="651"/>
      <c r="W1888" s="409"/>
      <c r="X1888" s="409"/>
      <c r="Y1888" s="409"/>
      <c r="Z1888" s="409"/>
      <c r="AA1888" s="409"/>
      <c r="AB1888" s="409"/>
      <c r="AC1888" s="409"/>
      <c r="AD1888" s="409"/>
      <c r="AE1888" s="409"/>
      <c r="AF1888" s="409"/>
      <c r="AG1888" s="409"/>
      <c r="AH1888" s="409"/>
      <c r="AI1888" s="409"/>
      <c r="AJ1888" s="409"/>
      <c r="AK1888" s="409"/>
      <c r="AL1888" s="409"/>
      <c r="AM1888" s="409"/>
      <c r="AN1888" s="409"/>
    </row>
    <row r="1889">
      <c r="A1889" s="658"/>
      <c r="B1889" s="655"/>
      <c r="C1889" s="655"/>
      <c r="D1889" s="660"/>
      <c r="E1889" s="650"/>
      <c r="F1889" s="650"/>
      <c r="G1889" s="651"/>
      <c r="H1889" s="650"/>
      <c r="I1889" s="651"/>
      <c r="J1889" s="651"/>
      <c r="W1889" s="409"/>
      <c r="X1889" s="409"/>
      <c r="Y1889" s="409"/>
      <c r="Z1889" s="409"/>
      <c r="AA1889" s="409"/>
      <c r="AB1889" s="409"/>
      <c r="AC1889" s="409"/>
      <c r="AD1889" s="409"/>
      <c r="AE1889" s="409"/>
      <c r="AF1889" s="409"/>
      <c r="AG1889" s="409"/>
      <c r="AH1889" s="409"/>
      <c r="AI1889" s="409"/>
      <c r="AJ1889" s="409"/>
      <c r="AK1889" s="409"/>
      <c r="AL1889" s="409"/>
      <c r="AM1889" s="409"/>
      <c r="AN1889" s="409"/>
    </row>
    <row r="1890">
      <c r="A1890" s="658"/>
      <c r="B1890" s="655"/>
      <c r="C1890" s="655"/>
      <c r="D1890" s="660"/>
      <c r="E1890" s="650"/>
      <c r="F1890" s="650"/>
      <c r="G1890" s="651"/>
      <c r="H1890" s="650"/>
      <c r="I1890" s="651"/>
      <c r="J1890" s="651"/>
      <c r="W1890" s="409"/>
      <c r="X1890" s="409"/>
      <c r="Y1890" s="409"/>
      <c r="Z1890" s="409"/>
      <c r="AA1890" s="409"/>
      <c r="AB1890" s="409"/>
      <c r="AC1890" s="409"/>
      <c r="AD1890" s="409"/>
      <c r="AE1890" s="409"/>
      <c r="AF1890" s="409"/>
      <c r="AG1890" s="409"/>
      <c r="AH1890" s="409"/>
      <c r="AI1890" s="409"/>
      <c r="AJ1890" s="409"/>
      <c r="AK1890" s="409"/>
      <c r="AL1890" s="409"/>
      <c r="AM1890" s="409"/>
      <c r="AN1890" s="409"/>
    </row>
    <row r="1891">
      <c r="A1891" s="658"/>
      <c r="B1891" s="655"/>
      <c r="C1891" s="655"/>
      <c r="D1891" s="660"/>
      <c r="E1891" s="650"/>
      <c r="F1891" s="650"/>
      <c r="G1891" s="651"/>
      <c r="H1891" s="650"/>
      <c r="I1891" s="651"/>
      <c r="J1891" s="651"/>
      <c r="W1891" s="409"/>
      <c r="X1891" s="409"/>
      <c r="Y1891" s="409"/>
      <c r="Z1891" s="409"/>
      <c r="AA1891" s="409"/>
      <c r="AB1891" s="409"/>
      <c r="AC1891" s="409"/>
      <c r="AD1891" s="409"/>
      <c r="AE1891" s="409"/>
      <c r="AF1891" s="409"/>
      <c r="AG1891" s="409"/>
      <c r="AH1891" s="409"/>
      <c r="AI1891" s="409"/>
      <c r="AJ1891" s="409"/>
      <c r="AK1891" s="409"/>
      <c r="AL1891" s="409"/>
      <c r="AM1891" s="409"/>
      <c r="AN1891" s="409"/>
    </row>
    <row r="1892">
      <c r="A1892" s="658"/>
      <c r="B1892" s="655"/>
      <c r="C1892" s="655"/>
      <c r="D1892" s="660"/>
      <c r="E1892" s="650"/>
      <c r="F1892" s="650"/>
      <c r="G1892" s="651"/>
      <c r="H1892" s="650"/>
      <c r="I1892" s="651"/>
      <c r="J1892" s="651"/>
      <c r="W1892" s="409"/>
      <c r="X1892" s="409"/>
      <c r="Y1892" s="409"/>
      <c r="Z1892" s="409"/>
      <c r="AA1892" s="409"/>
      <c r="AB1892" s="409"/>
      <c r="AC1892" s="409"/>
      <c r="AD1892" s="409"/>
      <c r="AE1892" s="409"/>
      <c r="AF1892" s="409"/>
      <c r="AG1892" s="409"/>
      <c r="AH1892" s="409"/>
      <c r="AI1892" s="409"/>
      <c r="AJ1892" s="409"/>
      <c r="AK1892" s="409"/>
      <c r="AL1892" s="409"/>
      <c r="AM1892" s="409"/>
      <c r="AN1892" s="409"/>
    </row>
    <row r="1893">
      <c r="A1893" s="651"/>
      <c r="B1893" s="651"/>
      <c r="C1893" s="651"/>
      <c r="D1893" s="660"/>
      <c r="E1893" s="650"/>
      <c r="F1893" s="650"/>
      <c r="G1893" s="651"/>
      <c r="H1893" s="650"/>
      <c r="I1893" s="651"/>
      <c r="J1893" s="651"/>
      <c r="W1893" s="409"/>
      <c r="X1893" s="409"/>
      <c r="Y1893" s="409"/>
      <c r="Z1893" s="409"/>
      <c r="AA1893" s="409"/>
      <c r="AB1893" s="409"/>
      <c r="AC1893" s="409"/>
      <c r="AD1893" s="409"/>
      <c r="AE1893" s="409"/>
      <c r="AF1893" s="409"/>
      <c r="AG1893" s="409"/>
      <c r="AH1893" s="409"/>
      <c r="AI1893" s="409"/>
      <c r="AJ1893" s="409"/>
      <c r="AK1893" s="409"/>
      <c r="AL1893" s="409"/>
      <c r="AM1893" s="409"/>
      <c r="AN1893" s="409"/>
    </row>
    <row r="1894">
      <c r="A1894" s="658"/>
      <c r="B1894" s="655"/>
      <c r="C1894" s="655"/>
      <c r="D1894" s="660"/>
      <c r="E1894" s="650"/>
      <c r="F1894" s="650"/>
      <c r="G1894" s="651"/>
      <c r="H1894" s="650"/>
      <c r="I1894" s="650"/>
      <c r="J1894" s="651"/>
      <c r="W1894" s="409"/>
      <c r="X1894" s="409"/>
      <c r="Y1894" s="409"/>
      <c r="Z1894" s="409"/>
      <c r="AA1894" s="409"/>
      <c r="AB1894" s="409"/>
      <c r="AC1894" s="409"/>
      <c r="AD1894" s="409"/>
      <c r="AE1894" s="409"/>
      <c r="AF1894" s="409"/>
      <c r="AG1894" s="409"/>
      <c r="AH1894" s="409"/>
      <c r="AI1894" s="409"/>
      <c r="AJ1894" s="409"/>
      <c r="AK1894" s="409"/>
      <c r="AL1894" s="409"/>
      <c r="AM1894" s="409"/>
      <c r="AN1894" s="409"/>
    </row>
    <row r="1895">
      <c r="A1895" s="658"/>
      <c r="B1895" s="655"/>
      <c r="C1895" s="655"/>
      <c r="D1895" s="660"/>
      <c r="E1895" s="650"/>
      <c r="F1895" s="650"/>
      <c r="G1895" s="651"/>
      <c r="H1895" s="650"/>
      <c r="I1895" s="651"/>
      <c r="J1895" s="650"/>
      <c r="W1895" s="409"/>
      <c r="X1895" s="409"/>
      <c r="Y1895" s="409"/>
      <c r="Z1895" s="409"/>
      <c r="AA1895" s="409"/>
      <c r="AB1895" s="409"/>
      <c r="AC1895" s="409"/>
      <c r="AD1895" s="409"/>
      <c r="AE1895" s="409"/>
      <c r="AF1895" s="409"/>
      <c r="AG1895" s="409"/>
      <c r="AH1895" s="409"/>
      <c r="AI1895" s="409"/>
      <c r="AJ1895" s="409"/>
      <c r="AK1895" s="409"/>
      <c r="AL1895" s="409"/>
      <c r="AM1895" s="409"/>
      <c r="AN1895" s="409"/>
    </row>
    <row r="1896">
      <c r="A1896" s="658"/>
      <c r="B1896" s="655"/>
      <c r="C1896" s="655"/>
      <c r="D1896" s="660"/>
      <c r="E1896" s="650"/>
      <c r="F1896" s="650"/>
      <c r="G1896" s="651"/>
      <c r="H1896" s="650"/>
      <c r="I1896" s="650"/>
      <c r="J1896" s="651"/>
      <c r="W1896" s="409"/>
      <c r="X1896" s="409"/>
      <c r="Y1896" s="409"/>
      <c r="Z1896" s="409"/>
      <c r="AA1896" s="409"/>
      <c r="AB1896" s="409"/>
      <c r="AC1896" s="409"/>
      <c r="AD1896" s="409"/>
      <c r="AE1896" s="409"/>
      <c r="AF1896" s="409"/>
      <c r="AG1896" s="409"/>
      <c r="AH1896" s="409"/>
      <c r="AI1896" s="409"/>
      <c r="AJ1896" s="409"/>
      <c r="AK1896" s="409"/>
      <c r="AL1896" s="409"/>
      <c r="AM1896" s="409"/>
      <c r="AN1896" s="409"/>
    </row>
    <row r="1897">
      <c r="A1897" s="658"/>
      <c r="B1897" s="655"/>
      <c r="C1897" s="655"/>
      <c r="D1897" s="660"/>
      <c r="E1897" s="650"/>
      <c r="F1897" s="650"/>
      <c r="G1897" s="651"/>
      <c r="H1897" s="650"/>
      <c r="I1897" s="650"/>
      <c r="J1897" s="651"/>
      <c r="W1897" s="409"/>
      <c r="X1897" s="409"/>
      <c r="Y1897" s="409"/>
      <c r="Z1897" s="409"/>
      <c r="AA1897" s="409"/>
      <c r="AB1897" s="409"/>
      <c r="AC1897" s="409"/>
      <c r="AD1897" s="409"/>
      <c r="AE1897" s="409"/>
      <c r="AF1897" s="409"/>
      <c r="AG1897" s="409"/>
      <c r="AH1897" s="409"/>
      <c r="AI1897" s="409"/>
      <c r="AJ1897" s="409"/>
      <c r="AK1897" s="409"/>
      <c r="AL1897" s="409"/>
      <c r="AM1897" s="409"/>
      <c r="AN1897" s="409"/>
    </row>
    <row r="1898">
      <c r="A1898" s="658"/>
      <c r="B1898" s="655"/>
      <c r="C1898" s="655"/>
      <c r="D1898" s="660"/>
      <c r="E1898" s="650"/>
      <c r="F1898" s="650"/>
      <c r="G1898" s="651"/>
      <c r="H1898" s="650"/>
      <c r="I1898" s="651"/>
      <c r="J1898" s="651"/>
      <c r="W1898" s="409"/>
      <c r="X1898" s="409"/>
      <c r="Y1898" s="409"/>
      <c r="Z1898" s="409"/>
      <c r="AA1898" s="409"/>
      <c r="AB1898" s="409"/>
      <c r="AC1898" s="409"/>
      <c r="AD1898" s="409"/>
      <c r="AE1898" s="409"/>
      <c r="AF1898" s="409"/>
      <c r="AG1898" s="409"/>
      <c r="AH1898" s="409"/>
      <c r="AI1898" s="409"/>
      <c r="AJ1898" s="409"/>
      <c r="AK1898" s="409"/>
      <c r="AL1898" s="409"/>
      <c r="AM1898" s="409"/>
      <c r="AN1898" s="409"/>
    </row>
    <row r="1899">
      <c r="A1899" s="658"/>
      <c r="B1899" s="655"/>
      <c r="C1899" s="655"/>
      <c r="D1899" s="660"/>
      <c r="E1899" s="650"/>
      <c r="F1899" s="650"/>
      <c r="G1899" s="651"/>
      <c r="H1899" s="650"/>
      <c r="I1899" s="650"/>
      <c r="J1899" s="651"/>
      <c r="W1899" s="409"/>
      <c r="X1899" s="409"/>
      <c r="Y1899" s="409"/>
      <c r="Z1899" s="409"/>
      <c r="AA1899" s="409"/>
      <c r="AB1899" s="409"/>
      <c r="AC1899" s="409"/>
      <c r="AD1899" s="409"/>
      <c r="AE1899" s="409"/>
      <c r="AF1899" s="409"/>
      <c r="AG1899" s="409"/>
      <c r="AH1899" s="409"/>
      <c r="AI1899" s="409"/>
      <c r="AJ1899" s="409"/>
      <c r="AK1899" s="409"/>
      <c r="AL1899" s="409"/>
      <c r="AM1899" s="409"/>
      <c r="AN1899" s="409"/>
    </row>
    <row r="1900">
      <c r="A1900" s="658"/>
      <c r="B1900" s="655"/>
      <c r="C1900" s="655"/>
      <c r="D1900" s="660"/>
      <c r="E1900" s="650"/>
      <c r="F1900" s="650"/>
      <c r="G1900" s="651"/>
      <c r="H1900" s="650"/>
      <c r="I1900" s="650"/>
      <c r="J1900" s="651"/>
      <c r="W1900" s="409"/>
      <c r="X1900" s="409"/>
      <c r="Y1900" s="409"/>
      <c r="Z1900" s="409"/>
      <c r="AA1900" s="409"/>
      <c r="AB1900" s="409"/>
      <c r="AC1900" s="409"/>
      <c r="AD1900" s="409"/>
      <c r="AE1900" s="409"/>
      <c r="AF1900" s="409"/>
      <c r="AG1900" s="409"/>
      <c r="AH1900" s="409"/>
      <c r="AI1900" s="409"/>
      <c r="AJ1900" s="409"/>
      <c r="AK1900" s="409"/>
      <c r="AL1900" s="409"/>
      <c r="AM1900" s="409"/>
      <c r="AN1900" s="409"/>
    </row>
    <row r="1901">
      <c r="A1901" s="651"/>
      <c r="B1901" s="651"/>
      <c r="C1901" s="651"/>
      <c r="D1901" s="660"/>
      <c r="E1901" s="650"/>
      <c r="F1901" s="650"/>
      <c r="G1901" s="651"/>
      <c r="H1901" s="650"/>
      <c r="I1901" s="651"/>
      <c r="J1901" s="651"/>
      <c r="W1901" s="409"/>
      <c r="X1901" s="409"/>
      <c r="Y1901" s="409"/>
      <c r="Z1901" s="409"/>
      <c r="AA1901" s="409"/>
      <c r="AB1901" s="409"/>
      <c r="AC1901" s="409"/>
      <c r="AD1901" s="409"/>
      <c r="AE1901" s="409"/>
      <c r="AF1901" s="409"/>
      <c r="AG1901" s="409"/>
      <c r="AH1901" s="409"/>
      <c r="AI1901" s="409"/>
      <c r="AJ1901" s="409"/>
      <c r="AK1901" s="409"/>
      <c r="AL1901" s="409"/>
      <c r="AM1901" s="409"/>
      <c r="AN1901" s="409"/>
    </row>
    <row r="1902">
      <c r="A1902" s="668"/>
      <c r="B1902" s="655"/>
      <c r="C1902" s="655"/>
      <c r="D1902" s="660"/>
      <c r="E1902" s="650"/>
      <c r="F1902" s="650"/>
      <c r="G1902" s="651"/>
      <c r="H1902" s="650"/>
      <c r="I1902" s="651"/>
      <c r="J1902" s="651"/>
      <c r="W1902" s="409"/>
      <c r="X1902" s="409"/>
      <c r="Y1902" s="409"/>
      <c r="Z1902" s="409"/>
      <c r="AA1902" s="409"/>
      <c r="AB1902" s="409"/>
      <c r="AC1902" s="409"/>
      <c r="AD1902" s="409"/>
      <c r="AE1902" s="409"/>
      <c r="AF1902" s="409"/>
      <c r="AG1902" s="409"/>
      <c r="AH1902" s="409"/>
      <c r="AI1902" s="409"/>
      <c r="AJ1902" s="409"/>
      <c r="AK1902" s="409"/>
      <c r="AL1902" s="409"/>
      <c r="AM1902" s="409"/>
      <c r="AN1902" s="409"/>
    </row>
    <row r="1903">
      <c r="A1903" s="668"/>
      <c r="B1903" s="655"/>
      <c r="C1903" s="655"/>
      <c r="D1903" s="660"/>
      <c r="E1903" s="650"/>
      <c r="F1903" s="650"/>
      <c r="G1903" s="651"/>
      <c r="H1903" s="650"/>
      <c r="I1903" s="650"/>
      <c r="J1903" s="651"/>
      <c r="W1903" s="409"/>
      <c r="X1903" s="409"/>
      <c r="Y1903" s="409"/>
      <c r="Z1903" s="409"/>
      <c r="AA1903" s="409"/>
      <c r="AB1903" s="409"/>
      <c r="AC1903" s="409"/>
      <c r="AD1903" s="409"/>
      <c r="AE1903" s="409"/>
      <c r="AF1903" s="409"/>
      <c r="AG1903" s="409"/>
      <c r="AH1903" s="409"/>
      <c r="AI1903" s="409"/>
      <c r="AJ1903" s="409"/>
      <c r="AK1903" s="409"/>
      <c r="AL1903" s="409"/>
      <c r="AM1903" s="409"/>
      <c r="AN1903" s="409"/>
    </row>
    <row r="1904">
      <c r="A1904" s="668"/>
      <c r="B1904" s="655"/>
      <c r="C1904" s="655"/>
      <c r="D1904" s="660"/>
      <c r="E1904" s="650"/>
      <c r="F1904" s="650"/>
      <c r="G1904" s="651"/>
      <c r="H1904" s="650"/>
      <c r="I1904" s="650"/>
      <c r="J1904" s="651"/>
      <c r="W1904" s="409"/>
      <c r="X1904" s="409"/>
      <c r="Y1904" s="409"/>
      <c r="Z1904" s="409"/>
      <c r="AA1904" s="409"/>
      <c r="AB1904" s="409"/>
      <c r="AC1904" s="409"/>
      <c r="AD1904" s="409"/>
      <c r="AE1904" s="409"/>
      <c r="AF1904" s="409"/>
      <c r="AG1904" s="409"/>
      <c r="AH1904" s="409"/>
      <c r="AI1904" s="409"/>
      <c r="AJ1904" s="409"/>
      <c r="AK1904" s="409"/>
      <c r="AL1904" s="409"/>
      <c r="AM1904" s="409"/>
      <c r="AN1904" s="409"/>
    </row>
    <row r="1905">
      <c r="A1905" s="668"/>
      <c r="B1905" s="655"/>
      <c r="C1905" s="655"/>
      <c r="D1905" s="660"/>
      <c r="E1905" s="650"/>
      <c r="F1905" s="650"/>
      <c r="G1905" s="651"/>
      <c r="H1905" s="650"/>
      <c r="I1905" s="650"/>
      <c r="J1905" s="651"/>
      <c r="W1905" s="409"/>
      <c r="X1905" s="409"/>
      <c r="Y1905" s="409"/>
      <c r="Z1905" s="409"/>
      <c r="AA1905" s="409"/>
      <c r="AB1905" s="409"/>
      <c r="AC1905" s="409"/>
      <c r="AD1905" s="409"/>
      <c r="AE1905" s="409"/>
      <c r="AF1905" s="409"/>
      <c r="AG1905" s="409"/>
      <c r="AH1905" s="409"/>
      <c r="AI1905" s="409"/>
      <c r="AJ1905" s="409"/>
      <c r="AK1905" s="409"/>
      <c r="AL1905" s="409"/>
      <c r="AM1905" s="409"/>
      <c r="AN1905" s="409"/>
    </row>
    <row r="1906">
      <c r="A1906" s="668"/>
      <c r="B1906" s="655"/>
      <c r="C1906" s="655"/>
      <c r="D1906" s="660"/>
      <c r="E1906" s="650"/>
      <c r="F1906" s="650"/>
      <c r="G1906" s="651"/>
      <c r="H1906" s="650"/>
      <c r="I1906" s="650"/>
      <c r="J1906" s="651"/>
      <c r="W1906" s="409"/>
      <c r="X1906" s="409"/>
      <c r="Y1906" s="409"/>
      <c r="Z1906" s="409"/>
      <c r="AA1906" s="409"/>
      <c r="AB1906" s="409"/>
      <c r="AC1906" s="409"/>
      <c r="AD1906" s="409"/>
      <c r="AE1906" s="409"/>
      <c r="AF1906" s="409"/>
      <c r="AG1906" s="409"/>
      <c r="AH1906" s="409"/>
      <c r="AI1906" s="409"/>
      <c r="AJ1906" s="409"/>
      <c r="AK1906" s="409"/>
      <c r="AL1906" s="409"/>
      <c r="AM1906" s="409"/>
      <c r="AN1906" s="409"/>
    </row>
    <row r="1907">
      <c r="A1907" s="668"/>
      <c r="B1907" s="655"/>
      <c r="C1907" s="655"/>
      <c r="D1907" s="660"/>
      <c r="E1907" s="650"/>
      <c r="F1907" s="650"/>
      <c r="G1907" s="651"/>
      <c r="H1907" s="650"/>
      <c r="I1907" s="651"/>
      <c r="J1907" s="651"/>
      <c r="W1907" s="409"/>
      <c r="X1907" s="409"/>
      <c r="Y1907" s="409"/>
      <c r="Z1907" s="409"/>
      <c r="AA1907" s="409"/>
      <c r="AB1907" s="409"/>
      <c r="AC1907" s="409"/>
      <c r="AD1907" s="409"/>
      <c r="AE1907" s="409"/>
      <c r="AF1907" s="409"/>
      <c r="AG1907" s="409"/>
      <c r="AH1907" s="409"/>
      <c r="AI1907" s="409"/>
      <c r="AJ1907" s="409"/>
      <c r="AK1907" s="409"/>
      <c r="AL1907" s="409"/>
      <c r="AM1907" s="409"/>
      <c r="AN1907" s="409"/>
    </row>
    <row r="1908">
      <c r="A1908" s="668"/>
      <c r="B1908" s="655"/>
      <c r="C1908" s="655"/>
      <c r="D1908" s="660"/>
      <c r="E1908" s="650"/>
      <c r="F1908" s="650"/>
      <c r="G1908" s="651"/>
      <c r="H1908" s="650"/>
      <c r="I1908" s="651"/>
      <c r="J1908" s="651"/>
      <c r="W1908" s="409"/>
      <c r="X1908" s="409"/>
      <c r="Y1908" s="409"/>
      <c r="Z1908" s="409"/>
      <c r="AA1908" s="409"/>
      <c r="AB1908" s="409"/>
      <c r="AC1908" s="409"/>
      <c r="AD1908" s="409"/>
      <c r="AE1908" s="409"/>
      <c r="AF1908" s="409"/>
      <c r="AG1908" s="409"/>
      <c r="AH1908" s="409"/>
      <c r="AI1908" s="409"/>
      <c r="AJ1908" s="409"/>
      <c r="AK1908" s="409"/>
      <c r="AL1908" s="409"/>
      <c r="AM1908" s="409"/>
      <c r="AN1908" s="409"/>
    </row>
    <row r="1909">
      <c r="A1909" s="668"/>
      <c r="B1909" s="655"/>
      <c r="C1909" s="655"/>
      <c r="D1909" s="660"/>
      <c r="E1909" s="650"/>
      <c r="F1909" s="650"/>
      <c r="G1909" s="651"/>
      <c r="H1909" s="650"/>
      <c r="I1909" s="651"/>
      <c r="J1909" s="651"/>
      <c r="W1909" s="409"/>
      <c r="X1909" s="409"/>
      <c r="Y1909" s="409"/>
      <c r="Z1909" s="409"/>
      <c r="AA1909" s="409"/>
      <c r="AB1909" s="409"/>
      <c r="AC1909" s="409"/>
      <c r="AD1909" s="409"/>
      <c r="AE1909" s="409"/>
      <c r="AF1909" s="409"/>
      <c r="AG1909" s="409"/>
      <c r="AH1909" s="409"/>
      <c r="AI1909" s="409"/>
      <c r="AJ1909" s="409"/>
      <c r="AK1909" s="409"/>
      <c r="AL1909" s="409"/>
      <c r="AM1909" s="409"/>
      <c r="AN1909" s="409"/>
    </row>
    <row r="1910">
      <c r="A1910" s="651"/>
      <c r="B1910" s="650"/>
      <c r="C1910" s="650"/>
      <c r="D1910" s="660"/>
      <c r="E1910" s="650"/>
      <c r="F1910" s="650"/>
      <c r="G1910" s="651"/>
      <c r="H1910" s="650"/>
      <c r="I1910" s="651"/>
      <c r="J1910" s="651"/>
      <c r="W1910" s="409"/>
      <c r="X1910" s="409"/>
      <c r="Y1910" s="409"/>
      <c r="Z1910" s="409"/>
      <c r="AA1910" s="409"/>
      <c r="AB1910" s="409"/>
      <c r="AC1910" s="409"/>
      <c r="AD1910" s="409"/>
      <c r="AE1910" s="409"/>
      <c r="AF1910" s="409"/>
      <c r="AG1910" s="409"/>
      <c r="AH1910" s="409"/>
      <c r="AI1910" s="409"/>
      <c r="AJ1910" s="409"/>
      <c r="AK1910" s="409"/>
      <c r="AL1910" s="409"/>
      <c r="AM1910" s="409"/>
      <c r="AN1910" s="409"/>
    </row>
    <row r="1911">
      <c r="A1911" s="668"/>
      <c r="B1911" s="655"/>
      <c r="C1911" s="655"/>
      <c r="D1911" s="660"/>
      <c r="E1911" s="650"/>
      <c r="F1911" s="650"/>
      <c r="G1911" s="651"/>
      <c r="H1911" s="650"/>
      <c r="I1911" s="651"/>
      <c r="J1911" s="651"/>
      <c r="W1911" s="409"/>
      <c r="X1911" s="409"/>
      <c r="Y1911" s="409"/>
      <c r="Z1911" s="409"/>
      <c r="AA1911" s="409"/>
      <c r="AB1911" s="409"/>
      <c r="AC1911" s="409"/>
      <c r="AD1911" s="409"/>
      <c r="AE1911" s="409"/>
      <c r="AF1911" s="409"/>
      <c r="AG1911" s="409"/>
      <c r="AH1911" s="409"/>
      <c r="AI1911" s="409"/>
      <c r="AJ1911" s="409"/>
      <c r="AK1911" s="409"/>
      <c r="AL1911" s="409"/>
      <c r="AM1911" s="409"/>
      <c r="AN1911" s="409"/>
    </row>
    <row r="1912">
      <c r="A1912" s="668"/>
      <c r="B1912" s="655"/>
      <c r="C1912" s="655"/>
      <c r="D1912" s="660"/>
      <c r="E1912" s="650"/>
      <c r="F1912" s="650"/>
      <c r="G1912" s="651"/>
      <c r="H1912" s="650"/>
      <c r="I1912" s="651"/>
      <c r="J1912" s="650"/>
      <c r="W1912" s="409"/>
      <c r="X1912" s="409"/>
      <c r="Y1912" s="409"/>
      <c r="Z1912" s="409"/>
      <c r="AA1912" s="409"/>
      <c r="AB1912" s="409"/>
      <c r="AC1912" s="409"/>
      <c r="AD1912" s="409"/>
      <c r="AE1912" s="409"/>
      <c r="AF1912" s="409"/>
      <c r="AG1912" s="409"/>
      <c r="AH1912" s="409"/>
      <c r="AI1912" s="409"/>
      <c r="AJ1912" s="409"/>
      <c r="AK1912" s="409"/>
      <c r="AL1912" s="409"/>
      <c r="AM1912" s="409"/>
      <c r="AN1912" s="409"/>
    </row>
    <row r="1913">
      <c r="A1913" s="668"/>
      <c r="B1913" s="655"/>
      <c r="C1913" s="655"/>
      <c r="D1913" s="660"/>
      <c r="E1913" s="650"/>
      <c r="F1913" s="650"/>
      <c r="G1913" s="651"/>
      <c r="H1913" s="650"/>
      <c r="I1913" s="651"/>
      <c r="J1913" s="650"/>
      <c r="W1913" s="409"/>
      <c r="X1913" s="409"/>
      <c r="Y1913" s="409"/>
      <c r="Z1913" s="409"/>
      <c r="AA1913" s="409"/>
      <c r="AB1913" s="409"/>
      <c r="AC1913" s="409"/>
      <c r="AD1913" s="409"/>
      <c r="AE1913" s="409"/>
      <c r="AF1913" s="409"/>
      <c r="AG1913" s="409"/>
      <c r="AH1913" s="409"/>
      <c r="AI1913" s="409"/>
      <c r="AJ1913" s="409"/>
      <c r="AK1913" s="409"/>
      <c r="AL1913" s="409"/>
      <c r="AM1913" s="409"/>
      <c r="AN1913" s="409"/>
    </row>
    <row r="1914">
      <c r="A1914" s="668"/>
      <c r="B1914" s="655"/>
      <c r="C1914" s="655"/>
      <c r="D1914" s="660"/>
      <c r="E1914" s="650"/>
      <c r="F1914" s="650"/>
      <c r="G1914" s="651"/>
      <c r="H1914" s="650"/>
      <c r="I1914" s="650"/>
      <c r="J1914" s="651"/>
      <c r="W1914" s="409"/>
      <c r="X1914" s="409"/>
      <c r="Y1914" s="409"/>
      <c r="Z1914" s="409"/>
      <c r="AA1914" s="409"/>
      <c r="AB1914" s="409"/>
      <c r="AC1914" s="409"/>
      <c r="AD1914" s="409"/>
      <c r="AE1914" s="409"/>
      <c r="AF1914" s="409"/>
      <c r="AG1914" s="409"/>
      <c r="AH1914" s="409"/>
      <c r="AI1914" s="409"/>
      <c r="AJ1914" s="409"/>
      <c r="AK1914" s="409"/>
      <c r="AL1914" s="409"/>
      <c r="AM1914" s="409"/>
      <c r="AN1914" s="409"/>
    </row>
    <row r="1915">
      <c r="A1915" s="668"/>
      <c r="B1915" s="655"/>
      <c r="C1915" s="655"/>
      <c r="D1915" s="660"/>
      <c r="E1915" s="650"/>
      <c r="F1915" s="650"/>
      <c r="G1915" s="651"/>
      <c r="H1915" s="650"/>
      <c r="I1915" s="651"/>
      <c r="J1915" s="650"/>
      <c r="W1915" s="409"/>
      <c r="X1915" s="409"/>
      <c r="Y1915" s="409"/>
      <c r="Z1915" s="409"/>
      <c r="AA1915" s="409"/>
      <c r="AB1915" s="409"/>
      <c r="AC1915" s="409"/>
      <c r="AD1915" s="409"/>
      <c r="AE1915" s="409"/>
      <c r="AF1915" s="409"/>
      <c r="AG1915" s="409"/>
      <c r="AH1915" s="409"/>
      <c r="AI1915" s="409"/>
      <c r="AJ1915" s="409"/>
      <c r="AK1915" s="409"/>
      <c r="AL1915" s="409"/>
      <c r="AM1915" s="409"/>
      <c r="AN1915" s="409"/>
    </row>
    <row r="1916">
      <c r="A1916" s="668"/>
      <c r="B1916" s="655"/>
      <c r="C1916" s="655"/>
      <c r="D1916" s="660"/>
      <c r="E1916" s="650"/>
      <c r="F1916" s="650"/>
      <c r="G1916" s="651"/>
      <c r="H1916" s="650"/>
      <c r="I1916" s="651"/>
      <c r="J1916" s="650"/>
      <c r="W1916" s="409"/>
      <c r="X1916" s="409"/>
      <c r="Y1916" s="409"/>
      <c r="Z1916" s="409"/>
      <c r="AA1916" s="409"/>
      <c r="AB1916" s="409"/>
      <c r="AC1916" s="409"/>
      <c r="AD1916" s="409"/>
      <c r="AE1916" s="409"/>
      <c r="AF1916" s="409"/>
      <c r="AG1916" s="409"/>
      <c r="AH1916" s="409"/>
      <c r="AI1916" s="409"/>
      <c r="AJ1916" s="409"/>
      <c r="AK1916" s="409"/>
      <c r="AL1916" s="409"/>
      <c r="AM1916" s="409"/>
      <c r="AN1916" s="409"/>
    </row>
    <row r="1917">
      <c r="A1917" s="668"/>
      <c r="B1917" s="655"/>
      <c r="C1917" s="655"/>
      <c r="D1917" s="660"/>
      <c r="E1917" s="650"/>
      <c r="F1917" s="650"/>
      <c r="G1917" s="651"/>
      <c r="H1917" s="650"/>
      <c r="I1917" s="651"/>
      <c r="J1917" s="651"/>
      <c r="W1917" s="409"/>
      <c r="X1917" s="409"/>
      <c r="Y1917" s="409"/>
      <c r="Z1917" s="409"/>
      <c r="AA1917" s="409"/>
      <c r="AB1917" s="409"/>
      <c r="AC1917" s="409"/>
      <c r="AD1917" s="409"/>
      <c r="AE1917" s="409"/>
      <c r="AF1917" s="409"/>
      <c r="AG1917" s="409"/>
      <c r="AH1917" s="409"/>
      <c r="AI1917" s="409"/>
      <c r="AJ1917" s="409"/>
      <c r="AK1917" s="409"/>
      <c r="AL1917" s="409"/>
      <c r="AM1917" s="409"/>
      <c r="AN1917" s="409"/>
    </row>
    <row r="1918">
      <c r="A1918" s="668"/>
      <c r="B1918" s="655"/>
      <c r="C1918" s="655"/>
      <c r="D1918" s="660"/>
      <c r="E1918" s="650"/>
      <c r="F1918" s="650"/>
      <c r="G1918" s="651"/>
      <c r="H1918" s="650"/>
      <c r="I1918" s="651"/>
      <c r="J1918" s="650"/>
      <c r="W1918" s="409"/>
      <c r="X1918" s="409"/>
      <c r="Y1918" s="409"/>
      <c r="Z1918" s="409"/>
      <c r="AA1918" s="409"/>
      <c r="AB1918" s="409"/>
      <c r="AC1918" s="409"/>
      <c r="AD1918" s="409"/>
      <c r="AE1918" s="409"/>
      <c r="AF1918" s="409"/>
      <c r="AG1918" s="409"/>
      <c r="AH1918" s="409"/>
      <c r="AI1918" s="409"/>
      <c r="AJ1918" s="409"/>
      <c r="AK1918" s="409"/>
      <c r="AL1918" s="409"/>
      <c r="AM1918" s="409"/>
      <c r="AN1918" s="409"/>
    </row>
    <row r="1919">
      <c r="A1919" s="668"/>
      <c r="B1919" s="655"/>
      <c r="C1919" s="655"/>
      <c r="D1919" s="660"/>
      <c r="E1919" s="650"/>
      <c r="F1919" s="650"/>
      <c r="G1919" s="651"/>
      <c r="H1919" s="650"/>
      <c r="I1919" s="651"/>
      <c r="J1919" s="650"/>
      <c r="W1919" s="409"/>
      <c r="X1919" s="409"/>
      <c r="Y1919" s="409"/>
      <c r="Z1919" s="409"/>
      <c r="AA1919" s="409"/>
      <c r="AB1919" s="409"/>
      <c r="AC1919" s="409"/>
      <c r="AD1919" s="409"/>
      <c r="AE1919" s="409"/>
      <c r="AF1919" s="409"/>
      <c r="AG1919" s="409"/>
      <c r="AH1919" s="409"/>
      <c r="AI1919" s="409"/>
      <c r="AJ1919" s="409"/>
      <c r="AK1919" s="409"/>
      <c r="AL1919" s="409"/>
      <c r="AM1919" s="409"/>
      <c r="AN1919" s="409"/>
    </row>
    <row r="1920">
      <c r="A1920" s="668"/>
      <c r="B1920" s="655"/>
      <c r="C1920" s="655"/>
      <c r="D1920" s="660"/>
      <c r="E1920" s="650"/>
      <c r="F1920" s="650"/>
      <c r="G1920" s="651"/>
      <c r="H1920" s="650"/>
      <c r="I1920" s="651"/>
      <c r="J1920" s="650"/>
      <c r="W1920" s="409"/>
      <c r="X1920" s="409"/>
      <c r="Y1920" s="409"/>
      <c r="Z1920" s="409"/>
      <c r="AA1920" s="409"/>
      <c r="AB1920" s="409"/>
      <c r="AC1920" s="409"/>
      <c r="AD1920" s="409"/>
      <c r="AE1920" s="409"/>
      <c r="AF1920" s="409"/>
      <c r="AG1920" s="409"/>
      <c r="AH1920" s="409"/>
      <c r="AI1920" s="409"/>
      <c r="AJ1920" s="409"/>
      <c r="AK1920" s="409"/>
      <c r="AL1920" s="409"/>
      <c r="AM1920" s="409"/>
      <c r="AN1920" s="409"/>
    </row>
    <row r="1921">
      <c r="A1921" s="668"/>
      <c r="B1921" s="655"/>
      <c r="C1921" s="655"/>
      <c r="D1921" s="660"/>
      <c r="E1921" s="650"/>
      <c r="F1921" s="650"/>
      <c r="G1921" s="651"/>
      <c r="H1921" s="650"/>
      <c r="I1921" s="650"/>
      <c r="J1921" s="651"/>
      <c r="W1921" s="409"/>
      <c r="X1921" s="409"/>
      <c r="Y1921" s="409"/>
      <c r="Z1921" s="409"/>
      <c r="AA1921" s="409"/>
      <c r="AB1921" s="409"/>
      <c r="AC1921" s="409"/>
      <c r="AD1921" s="409"/>
      <c r="AE1921" s="409"/>
      <c r="AF1921" s="409"/>
      <c r="AG1921" s="409"/>
      <c r="AH1921" s="409"/>
      <c r="AI1921" s="409"/>
      <c r="AJ1921" s="409"/>
      <c r="AK1921" s="409"/>
      <c r="AL1921" s="409"/>
      <c r="AM1921" s="409"/>
      <c r="AN1921" s="409"/>
    </row>
    <row r="1922">
      <c r="A1922" s="668"/>
      <c r="B1922" s="655"/>
      <c r="C1922" s="655"/>
      <c r="D1922" s="660"/>
      <c r="E1922" s="650"/>
      <c r="F1922" s="650"/>
      <c r="G1922" s="651"/>
      <c r="H1922" s="650"/>
      <c r="I1922" s="650"/>
      <c r="J1922" s="651"/>
      <c r="W1922" s="409"/>
      <c r="X1922" s="409"/>
      <c r="Y1922" s="409"/>
      <c r="Z1922" s="409"/>
      <c r="AA1922" s="409"/>
      <c r="AB1922" s="409"/>
      <c r="AC1922" s="409"/>
      <c r="AD1922" s="409"/>
      <c r="AE1922" s="409"/>
      <c r="AF1922" s="409"/>
      <c r="AG1922" s="409"/>
      <c r="AH1922" s="409"/>
      <c r="AI1922" s="409"/>
      <c r="AJ1922" s="409"/>
      <c r="AK1922" s="409"/>
      <c r="AL1922" s="409"/>
      <c r="AM1922" s="409"/>
      <c r="AN1922" s="409"/>
    </row>
    <row r="1923">
      <c r="A1923" s="668"/>
      <c r="B1923" s="655"/>
      <c r="C1923" s="655"/>
      <c r="D1923" s="660"/>
      <c r="E1923" s="650"/>
      <c r="F1923" s="650"/>
      <c r="G1923" s="651"/>
      <c r="H1923" s="650"/>
      <c r="I1923" s="650"/>
      <c r="J1923" s="651"/>
      <c r="W1923" s="409"/>
      <c r="X1923" s="409"/>
      <c r="Y1923" s="409"/>
      <c r="Z1923" s="409"/>
      <c r="AA1923" s="409"/>
      <c r="AB1923" s="409"/>
      <c r="AC1923" s="409"/>
      <c r="AD1923" s="409"/>
      <c r="AE1923" s="409"/>
      <c r="AF1923" s="409"/>
      <c r="AG1923" s="409"/>
      <c r="AH1923" s="409"/>
      <c r="AI1923" s="409"/>
      <c r="AJ1923" s="409"/>
      <c r="AK1923" s="409"/>
      <c r="AL1923" s="409"/>
      <c r="AM1923" s="409"/>
      <c r="AN1923" s="409"/>
    </row>
    <row r="1924">
      <c r="A1924" s="668"/>
      <c r="B1924" s="655"/>
      <c r="C1924" s="655"/>
      <c r="D1924" s="660"/>
      <c r="E1924" s="650"/>
      <c r="F1924" s="650"/>
      <c r="G1924" s="651"/>
      <c r="H1924" s="650"/>
      <c r="I1924" s="651"/>
      <c r="J1924" s="650"/>
      <c r="W1924" s="409"/>
      <c r="X1924" s="409"/>
      <c r="Y1924" s="409"/>
      <c r="Z1924" s="409"/>
      <c r="AA1924" s="409"/>
      <c r="AB1924" s="409"/>
      <c r="AC1924" s="409"/>
      <c r="AD1924" s="409"/>
      <c r="AE1924" s="409"/>
      <c r="AF1924" s="409"/>
      <c r="AG1924" s="409"/>
      <c r="AH1924" s="409"/>
      <c r="AI1924" s="409"/>
      <c r="AJ1924" s="409"/>
      <c r="AK1924" s="409"/>
      <c r="AL1924" s="409"/>
      <c r="AM1924" s="409"/>
      <c r="AN1924" s="409"/>
    </row>
    <row r="1925">
      <c r="A1925" s="668"/>
      <c r="B1925" s="655"/>
      <c r="C1925" s="655"/>
      <c r="D1925" s="660"/>
      <c r="E1925" s="650"/>
      <c r="F1925" s="650"/>
      <c r="G1925" s="651"/>
      <c r="H1925" s="650"/>
      <c r="I1925" s="651"/>
      <c r="J1925" s="651"/>
      <c r="W1925" s="409"/>
      <c r="X1925" s="409"/>
      <c r="Y1925" s="409"/>
      <c r="Z1925" s="409"/>
      <c r="AA1925" s="409"/>
      <c r="AB1925" s="409"/>
      <c r="AC1925" s="409"/>
      <c r="AD1925" s="409"/>
      <c r="AE1925" s="409"/>
      <c r="AF1925" s="409"/>
      <c r="AG1925" s="409"/>
      <c r="AH1925" s="409"/>
      <c r="AI1925" s="409"/>
      <c r="AJ1925" s="409"/>
      <c r="AK1925" s="409"/>
      <c r="AL1925" s="409"/>
      <c r="AM1925" s="409"/>
      <c r="AN1925" s="409"/>
    </row>
    <row r="1926">
      <c r="A1926" s="651"/>
      <c r="B1926" s="651"/>
      <c r="C1926" s="651"/>
      <c r="D1926" s="660"/>
      <c r="E1926" s="650"/>
      <c r="F1926" s="650"/>
      <c r="G1926" s="651"/>
      <c r="H1926" s="650"/>
      <c r="I1926" s="651"/>
      <c r="J1926" s="651"/>
      <c r="W1926" s="409"/>
      <c r="X1926" s="409"/>
      <c r="Y1926" s="409"/>
      <c r="Z1926" s="409"/>
      <c r="AA1926" s="409"/>
      <c r="AB1926" s="409"/>
      <c r="AC1926" s="409"/>
      <c r="AD1926" s="409"/>
      <c r="AE1926" s="409"/>
      <c r="AF1926" s="409"/>
      <c r="AG1926" s="409"/>
      <c r="AH1926" s="409"/>
      <c r="AI1926" s="409"/>
      <c r="AJ1926" s="409"/>
      <c r="AK1926" s="409"/>
      <c r="AL1926" s="409"/>
      <c r="AM1926" s="409"/>
      <c r="AN1926" s="409"/>
    </row>
    <row r="1927">
      <c r="A1927" s="668"/>
      <c r="B1927" s="655"/>
      <c r="C1927" s="655"/>
      <c r="D1927" s="660"/>
      <c r="E1927" s="650"/>
      <c r="F1927" s="650"/>
      <c r="G1927" s="651"/>
      <c r="H1927" s="650"/>
      <c r="I1927" s="651"/>
      <c r="J1927" s="651"/>
      <c r="W1927" s="409"/>
      <c r="X1927" s="409"/>
      <c r="Y1927" s="409"/>
      <c r="Z1927" s="409"/>
      <c r="AA1927" s="409"/>
      <c r="AB1927" s="409"/>
      <c r="AC1927" s="409"/>
      <c r="AD1927" s="409"/>
      <c r="AE1927" s="409"/>
      <c r="AF1927" s="409"/>
      <c r="AG1927" s="409"/>
      <c r="AH1927" s="409"/>
      <c r="AI1927" s="409"/>
      <c r="AJ1927" s="409"/>
      <c r="AK1927" s="409"/>
      <c r="AL1927" s="409"/>
      <c r="AM1927" s="409"/>
      <c r="AN1927" s="409"/>
    </row>
    <row r="1928">
      <c r="A1928" s="668"/>
      <c r="B1928" s="655"/>
      <c r="C1928" s="655"/>
      <c r="D1928" s="660"/>
      <c r="E1928" s="650"/>
      <c r="F1928" s="650"/>
      <c r="G1928" s="651"/>
      <c r="H1928" s="650"/>
      <c r="I1928" s="651"/>
      <c r="J1928" s="651"/>
      <c r="W1928" s="409"/>
      <c r="X1928" s="409"/>
      <c r="Y1928" s="409"/>
      <c r="Z1928" s="409"/>
      <c r="AA1928" s="409"/>
      <c r="AB1928" s="409"/>
      <c r="AC1928" s="409"/>
      <c r="AD1928" s="409"/>
      <c r="AE1928" s="409"/>
      <c r="AF1928" s="409"/>
      <c r="AG1928" s="409"/>
      <c r="AH1928" s="409"/>
      <c r="AI1928" s="409"/>
      <c r="AJ1928" s="409"/>
      <c r="AK1928" s="409"/>
      <c r="AL1928" s="409"/>
      <c r="AM1928" s="409"/>
      <c r="AN1928" s="409"/>
    </row>
    <row r="1929">
      <c r="A1929" s="668"/>
      <c r="B1929" s="655"/>
      <c r="C1929" s="655"/>
      <c r="D1929" s="660"/>
      <c r="E1929" s="650"/>
      <c r="F1929" s="650"/>
      <c r="G1929" s="651"/>
      <c r="H1929" s="650"/>
      <c r="I1929" s="651"/>
      <c r="J1929" s="651"/>
      <c r="W1929" s="409"/>
      <c r="X1929" s="409"/>
      <c r="Y1929" s="409"/>
      <c r="Z1929" s="409"/>
      <c r="AA1929" s="409"/>
      <c r="AB1929" s="409"/>
      <c r="AC1929" s="409"/>
      <c r="AD1929" s="409"/>
      <c r="AE1929" s="409"/>
      <c r="AF1929" s="409"/>
      <c r="AG1929" s="409"/>
      <c r="AH1929" s="409"/>
      <c r="AI1929" s="409"/>
      <c r="AJ1929" s="409"/>
      <c r="AK1929" s="409"/>
      <c r="AL1929" s="409"/>
      <c r="AM1929" s="409"/>
      <c r="AN1929" s="409"/>
    </row>
    <row r="1930">
      <c r="A1930" s="668"/>
      <c r="B1930" s="655"/>
      <c r="C1930" s="655"/>
      <c r="D1930" s="660"/>
      <c r="E1930" s="650"/>
      <c r="F1930" s="650"/>
      <c r="G1930" s="651"/>
      <c r="H1930" s="650"/>
      <c r="I1930" s="651"/>
      <c r="J1930" s="651"/>
      <c r="W1930" s="409"/>
      <c r="X1930" s="409"/>
      <c r="Y1930" s="409"/>
      <c r="Z1930" s="409"/>
      <c r="AA1930" s="409"/>
      <c r="AB1930" s="409"/>
      <c r="AC1930" s="409"/>
      <c r="AD1930" s="409"/>
      <c r="AE1930" s="409"/>
      <c r="AF1930" s="409"/>
      <c r="AG1930" s="409"/>
      <c r="AH1930" s="409"/>
      <c r="AI1930" s="409"/>
      <c r="AJ1930" s="409"/>
      <c r="AK1930" s="409"/>
      <c r="AL1930" s="409"/>
      <c r="AM1930" s="409"/>
      <c r="AN1930" s="409"/>
    </row>
    <row r="1931">
      <c r="A1931" s="668"/>
      <c r="B1931" s="655"/>
      <c r="C1931" s="655"/>
      <c r="D1931" s="660"/>
      <c r="E1931" s="650"/>
      <c r="F1931" s="650"/>
      <c r="G1931" s="651"/>
      <c r="H1931" s="650"/>
      <c r="I1931" s="651"/>
      <c r="J1931" s="650"/>
      <c r="W1931" s="409"/>
      <c r="X1931" s="409"/>
      <c r="Y1931" s="409"/>
      <c r="Z1931" s="409"/>
      <c r="AA1931" s="409"/>
      <c r="AB1931" s="409"/>
      <c r="AC1931" s="409"/>
      <c r="AD1931" s="409"/>
      <c r="AE1931" s="409"/>
      <c r="AF1931" s="409"/>
      <c r="AG1931" s="409"/>
      <c r="AH1931" s="409"/>
      <c r="AI1931" s="409"/>
      <c r="AJ1931" s="409"/>
      <c r="AK1931" s="409"/>
      <c r="AL1931" s="409"/>
      <c r="AM1931" s="409"/>
      <c r="AN1931" s="409"/>
    </row>
    <row r="1932">
      <c r="A1932" s="668"/>
      <c r="B1932" s="655"/>
      <c r="C1932" s="655"/>
      <c r="D1932" s="660"/>
      <c r="E1932" s="650"/>
      <c r="F1932" s="650"/>
      <c r="G1932" s="651"/>
      <c r="H1932" s="650"/>
      <c r="I1932" s="650"/>
      <c r="J1932" s="651"/>
      <c r="W1932" s="409"/>
      <c r="X1932" s="409"/>
      <c r="Y1932" s="409"/>
      <c r="Z1932" s="409"/>
      <c r="AA1932" s="409"/>
      <c r="AB1932" s="409"/>
      <c r="AC1932" s="409"/>
      <c r="AD1932" s="409"/>
      <c r="AE1932" s="409"/>
      <c r="AF1932" s="409"/>
      <c r="AG1932" s="409"/>
      <c r="AH1932" s="409"/>
      <c r="AI1932" s="409"/>
      <c r="AJ1932" s="409"/>
      <c r="AK1932" s="409"/>
      <c r="AL1932" s="409"/>
      <c r="AM1932" s="409"/>
      <c r="AN1932" s="409"/>
    </row>
    <row r="1933">
      <c r="A1933" s="668"/>
      <c r="B1933" s="655"/>
      <c r="C1933" s="655"/>
      <c r="D1933" s="660"/>
      <c r="E1933" s="650"/>
      <c r="F1933" s="650"/>
      <c r="G1933" s="651"/>
      <c r="H1933" s="650"/>
      <c r="I1933" s="651"/>
      <c r="J1933" s="651"/>
      <c r="W1933" s="409"/>
      <c r="X1933" s="409"/>
      <c r="Y1933" s="409"/>
      <c r="Z1933" s="409"/>
      <c r="AA1933" s="409"/>
      <c r="AB1933" s="409"/>
      <c r="AC1933" s="409"/>
      <c r="AD1933" s="409"/>
      <c r="AE1933" s="409"/>
      <c r="AF1933" s="409"/>
      <c r="AG1933" s="409"/>
      <c r="AH1933" s="409"/>
      <c r="AI1933" s="409"/>
      <c r="AJ1933" s="409"/>
      <c r="AK1933" s="409"/>
      <c r="AL1933" s="409"/>
      <c r="AM1933" s="409"/>
      <c r="AN1933" s="409"/>
    </row>
    <row r="1934">
      <c r="A1934" s="668"/>
      <c r="B1934" s="655"/>
      <c r="C1934" s="655"/>
      <c r="D1934" s="660"/>
      <c r="E1934" s="650"/>
      <c r="F1934" s="650"/>
      <c r="G1934" s="651"/>
      <c r="H1934" s="650"/>
      <c r="I1934" s="651"/>
      <c r="J1934" s="651"/>
      <c r="W1934" s="409"/>
      <c r="X1934" s="409"/>
      <c r="Y1934" s="409"/>
      <c r="Z1934" s="409"/>
      <c r="AA1934" s="409"/>
      <c r="AB1934" s="409"/>
      <c r="AC1934" s="409"/>
      <c r="AD1934" s="409"/>
      <c r="AE1934" s="409"/>
      <c r="AF1934" s="409"/>
      <c r="AG1934" s="409"/>
      <c r="AH1934" s="409"/>
      <c r="AI1934" s="409"/>
      <c r="AJ1934" s="409"/>
      <c r="AK1934" s="409"/>
      <c r="AL1934" s="409"/>
      <c r="AM1934" s="409"/>
      <c r="AN1934" s="409"/>
    </row>
    <row r="1935">
      <c r="A1935" s="668"/>
      <c r="B1935" s="655"/>
      <c r="C1935" s="655"/>
      <c r="D1935" s="660"/>
      <c r="E1935" s="650"/>
      <c r="F1935" s="650"/>
      <c r="G1935" s="651"/>
      <c r="H1935" s="650"/>
      <c r="I1935" s="651"/>
      <c r="J1935" s="651"/>
      <c r="W1935" s="409"/>
      <c r="X1935" s="409"/>
      <c r="Y1935" s="409"/>
      <c r="Z1935" s="409"/>
      <c r="AA1935" s="409"/>
      <c r="AB1935" s="409"/>
      <c r="AC1935" s="409"/>
      <c r="AD1935" s="409"/>
      <c r="AE1935" s="409"/>
      <c r="AF1935" s="409"/>
      <c r="AG1935" s="409"/>
      <c r="AH1935" s="409"/>
      <c r="AI1935" s="409"/>
      <c r="AJ1935" s="409"/>
      <c r="AK1935" s="409"/>
      <c r="AL1935" s="409"/>
      <c r="AM1935" s="409"/>
      <c r="AN1935" s="409"/>
    </row>
    <row r="1936">
      <c r="A1936" s="668"/>
      <c r="B1936" s="655"/>
      <c r="C1936" s="655"/>
      <c r="D1936" s="660"/>
      <c r="E1936" s="650"/>
      <c r="F1936" s="650"/>
      <c r="G1936" s="651"/>
      <c r="H1936" s="650"/>
      <c r="I1936" s="650"/>
      <c r="J1936" s="651"/>
      <c r="W1936" s="409"/>
      <c r="X1936" s="409"/>
      <c r="Y1936" s="409"/>
      <c r="Z1936" s="409"/>
      <c r="AA1936" s="409"/>
      <c r="AB1936" s="409"/>
      <c r="AC1936" s="409"/>
      <c r="AD1936" s="409"/>
      <c r="AE1936" s="409"/>
      <c r="AF1936" s="409"/>
      <c r="AG1936" s="409"/>
      <c r="AH1936" s="409"/>
      <c r="AI1936" s="409"/>
      <c r="AJ1936" s="409"/>
      <c r="AK1936" s="409"/>
      <c r="AL1936" s="409"/>
      <c r="AM1936" s="409"/>
      <c r="AN1936" s="409"/>
    </row>
    <row r="1937">
      <c r="A1937" s="668"/>
      <c r="B1937" s="655"/>
      <c r="C1937" s="655"/>
      <c r="D1937" s="660"/>
      <c r="E1937" s="650"/>
      <c r="F1937" s="650"/>
      <c r="G1937" s="651"/>
      <c r="H1937" s="650"/>
      <c r="I1937" s="651"/>
      <c r="J1937" s="651"/>
      <c r="W1937" s="409"/>
      <c r="X1937" s="409"/>
      <c r="Y1937" s="409"/>
      <c r="Z1937" s="409"/>
      <c r="AA1937" s="409"/>
      <c r="AB1937" s="409"/>
      <c r="AC1937" s="409"/>
      <c r="AD1937" s="409"/>
      <c r="AE1937" s="409"/>
      <c r="AF1937" s="409"/>
      <c r="AG1937" s="409"/>
      <c r="AH1937" s="409"/>
      <c r="AI1937" s="409"/>
      <c r="AJ1937" s="409"/>
      <c r="AK1937" s="409"/>
      <c r="AL1937" s="409"/>
      <c r="AM1937" s="409"/>
      <c r="AN1937" s="409"/>
    </row>
    <row r="1938">
      <c r="A1938" s="668"/>
      <c r="B1938" s="655"/>
      <c r="C1938" s="655"/>
      <c r="D1938" s="660"/>
      <c r="E1938" s="650"/>
      <c r="F1938" s="650"/>
      <c r="G1938" s="651"/>
      <c r="H1938" s="650"/>
      <c r="I1938" s="651"/>
      <c r="J1938" s="651"/>
      <c r="W1938" s="409"/>
      <c r="X1938" s="409"/>
      <c r="Y1938" s="409"/>
      <c r="Z1938" s="409"/>
      <c r="AA1938" s="409"/>
      <c r="AB1938" s="409"/>
      <c r="AC1938" s="409"/>
      <c r="AD1938" s="409"/>
      <c r="AE1938" s="409"/>
      <c r="AF1938" s="409"/>
      <c r="AG1938" s="409"/>
      <c r="AH1938" s="409"/>
      <c r="AI1938" s="409"/>
      <c r="AJ1938" s="409"/>
      <c r="AK1938" s="409"/>
      <c r="AL1938" s="409"/>
      <c r="AM1938" s="409"/>
      <c r="AN1938" s="409"/>
    </row>
    <row r="1939">
      <c r="A1939" s="668"/>
      <c r="B1939" s="655"/>
      <c r="C1939" s="655"/>
      <c r="D1939" s="660"/>
      <c r="E1939" s="650"/>
      <c r="F1939" s="650"/>
      <c r="G1939" s="651"/>
      <c r="H1939" s="650"/>
      <c r="I1939" s="651"/>
      <c r="J1939" s="651"/>
      <c r="W1939" s="409"/>
      <c r="X1939" s="409"/>
      <c r="Y1939" s="409"/>
      <c r="Z1939" s="409"/>
      <c r="AA1939" s="409"/>
      <c r="AB1939" s="409"/>
      <c r="AC1939" s="409"/>
      <c r="AD1939" s="409"/>
      <c r="AE1939" s="409"/>
      <c r="AF1939" s="409"/>
      <c r="AG1939" s="409"/>
      <c r="AH1939" s="409"/>
      <c r="AI1939" s="409"/>
      <c r="AJ1939" s="409"/>
      <c r="AK1939" s="409"/>
      <c r="AL1939" s="409"/>
      <c r="AM1939" s="409"/>
      <c r="AN1939" s="409"/>
    </row>
    <row r="1940">
      <c r="A1940" s="668"/>
      <c r="B1940" s="655"/>
      <c r="C1940" s="655"/>
      <c r="D1940" s="660"/>
      <c r="E1940" s="650"/>
      <c r="F1940" s="650"/>
      <c r="G1940" s="651"/>
      <c r="H1940" s="650"/>
      <c r="I1940" s="651"/>
      <c r="J1940" s="651"/>
      <c r="W1940" s="409"/>
      <c r="X1940" s="409"/>
      <c r="Y1940" s="409"/>
      <c r="Z1940" s="409"/>
      <c r="AA1940" s="409"/>
      <c r="AB1940" s="409"/>
      <c r="AC1940" s="409"/>
      <c r="AD1940" s="409"/>
      <c r="AE1940" s="409"/>
      <c r="AF1940" s="409"/>
      <c r="AG1940" s="409"/>
      <c r="AH1940" s="409"/>
      <c r="AI1940" s="409"/>
      <c r="AJ1940" s="409"/>
      <c r="AK1940" s="409"/>
      <c r="AL1940" s="409"/>
      <c r="AM1940" s="409"/>
      <c r="AN1940" s="409"/>
    </row>
    <row r="1941">
      <c r="A1941" s="668"/>
      <c r="B1941" s="655"/>
      <c r="C1941" s="655"/>
      <c r="D1941" s="660"/>
      <c r="E1941" s="650"/>
      <c r="F1941" s="650"/>
      <c r="G1941" s="651"/>
      <c r="H1941" s="650"/>
      <c r="I1941" s="650"/>
      <c r="J1941" s="651"/>
      <c r="W1941" s="409"/>
      <c r="X1941" s="409"/>
      <c r="Y1941" s="409"/>
      <c r="Z1941" s="409"/>
      <c r="AA1941" s="409"/>
      <c r="AB1941" s="409"/>
      <c r="AC1941" s="409"/>
      <c r="AD1941" s="409"/>
      <c r="AE1941" s="409"/>
      <c r="AF1941" s="409"/>
      <c r="AG1941" s="409"/>
      <c r="AH1941" s="409"/>
      <c r="AI1941" s="409"/>
      <c r="AJ1941" s="409"/>
      <c r="AK1941" s="409"/>
      <c r="AL1941" s="409"/>
      <c r="AM1941" s="409"/>
      <c r="AN1941" s="409"/>
    </row>
    <row r="1942">
      <c r="A1942" s="668"/>
      <c r="B1942" s="655"/>
      <c r="C1942" s="655"/>
      <c r="D1942" s="660"/>
      <c r="E1942" s="650"/>
      <c r="F1942" s="650"/>
      <c r="G1942" s="651"/>
      <c r="H1942" s="650"/>
      <c r="I1942" s="651"/>
      <c r="J1942" s="651"/>
      <c r="W1942" s="409"/>
      <c r="X1942" s="409"/>
      <c r="Y1942" s="409"/>
      <c r="Z1942" s="409"/>
      <c r="AA1942" s="409"/>
      <c r="AB1942" s="409"/>
      <c r="AC1942" s="409"/>
      <c r="AD1942" s="409"/>
      <c r="AE1942" s="409"/>
      <c r="AF1942" s="409"/>
      <c r="AG1942" s="409"/>
      <c r="AH1942" s="409"/>
      <c r="AI1942" s="409"/>
      <c r="AJ1942" s="409"/>
      <c r="AK1942" s="409"/>
      <c r="AL1942" s="409"/>
      <c r="AM1942" s="409"/>
      <c r="AN1942" s="409"/>
    </row>
    <row r="1943">
      <c r="A1943" s="668"/>
      <c r="B1943" s="655"/>
      <c r="C1943" s="655"/>
      <c r="D1943" s="660"/>
      <c r="E1943" s="650"/>
      <c r="F1943" s="650"/>
      <c r="G1943" s="651"/>
      <c r="H1943" s="650"/>
      <c r="I1943" s="651"/>
      <c r="J1943" s="651"/>
      <c r="W1943" s="409"/>
      <c r="X1943" s="409"/>
      <c r="Y1943" s="409"/>
      <c r="Z1943" s="409"/>
      <c r="AA1943" s="409"/>
      <c r="AB1943" s="409"/>
      <c r="AC1943" s="409"/>
      <c r="AD1943" s="409"/>
      <c r="AE1943" s="409"/>
      <c r="AF1943" s="409"/>
      <c r="AG1943" s="409"/>
      <c r="AH1943" s="409"/>
      <c r="AI1943" s="409"/>
      <c r="AJ1943" s="409"/>
      <c r="AK1943" s="409"/>
      <c r="AL1943" s="409"/>
      <c r="AM1943" s="409"/>
      <c r="AN1943" s="409"/>
    </row>
    <row r="1944">
      <c r="A1944" s="668"/>
      <c r="B1944" s="655"/>
      <c r="C1944" s="655"/>
      <c r="D1944" s="660"/>
      <c r="E1944" s="650"/>
      <c r="F1944" s="650"/>
      <c r="G1944" s="651"/>
      <c r="H1944" s="650"/>
      <c r="I1944" s="651"/>
      <c r="J1944" s="650"/>
      <c r="W1944" s="409"/>
      <c r="X1944" s="409"/>
      <c r="Y1944" s="409"/>
      <c r="Z1944" s="409"/>
      <c r="AA1944" s="409"/>
      <c r="AB1944" s="409"/>
      <c r="AC1944" s="409"/>
      <c r="AD1944" s="409"/>
      <c r="AE1944" s="409"/>
      <c r="AF1944" s="409"/>
      <c r="AG1944" s="409"/>
      <c r="AH1944" s="409"/>
      <c r="AI1944" s="409"/>
      <c r="AJ1944" s="409"/>
      <c r="AK1944" s="409"/>
      <c r="AL1944" s="409"/>
      <c r="AM1944" s="409"/>
      <c r="AN1944" s="409"/>
    </row>
    <row r="1945">
      <c r="A1945" s="668"/>
      <c r="B1945" s="655"/>
      <c r="C1945" s="655"/>
      <c r="D1945" s="660"/>
      <c r="E1945" s="650"/>
      <c r="F1945" s="650"/>
      <c r="G1945" s="651"/>
      <c r="H1945" s="650"/>
      <c r="I1945" s="651"/>
      <c r="J1945" s="650"/>
      <c r="W1945" s="409"/>
      <c r="X1945" s="409"/>
      <c r="Y1945" s="409"/>
      <c r="Z1945" s="409"/>
      <c r="AA1945" s="409"/>
      <c r="AB1945" s="409"/>
      <c r="AC1945" s="409"/>
      <c r="AD1945" s="409"/>
      <c r="AE1945" s="409"/>
      <c r="AF1945" s="409"/>
      <c r="AG1945" s="409"/>
      <c r="AH1945" s="409"/>
      <c r="AI1945" s="409"/>
      <c r="AJ1945" s="409"/>
      <c r="AK1945" s="409"/>
      <c r="AL1945" s="409"/>
      <c r="AM1945" s="409"/>
      <c r="AN1945" s="409"/>
    </row>
    <row r="1946">
      <c r="A1946" s="668"/>
      <c r="B1946" s="655"/>
      <c r="C1946" s="655"/>
      <c r="D1946" s="660"/>
      <c r="E1946" s="650"/>
      <c r="F1946" s="650"/>
      <c r="G1946" s="651"/>
      <c r="H1946" s="650"/>
      <c r="I1946" s="651"/>
      <c r="J1946" s="650"/>
      <c r="W1946" s="409"/>
      <c r="X1946" s="409"/>
      <c r="Y1946" s="409"/>
      <c r="Z1946" s="409"/>
      <c r="AA1946" s="409"/>
      <c r="AB1946" s="409"/>
      <c r="AC1946" s="409"/>
      <c r="AD1946" s="409"/>
      <c r="AE1946" s="409"/>
      <c r="AF1946" s="409"/>
      <c r="AG1946" s="409"/>
      <c r="AH1946" s="409"/>
      <c r="AI1946" s="409"/>
      <c r="AJ1946" s="409"/>
      <c r="AK1946" s="409"/>
      <c r="AL1946" s="409"/>
      <c r="AM1946" s="409"/>
      <c r="AN1946" s="409"/>
    </row>
    <row r="1947">
      <c r="A1947" s="668"/>
      <c r="B1947" s="655"/>
      <c r="C1947" s="655"/>
      <c r="D1947" s="660"/>
      <c r="E1947" s="650"/>
      <c r="F1947" s="650"/>
      <c r="G1947" s="651"/>
      <c r="H1947" s="650"/>
      <c r="I1947" s="651"/>
      <c r="J1947" s="650"/>
      <c r="W1947" s="409"/>
      <c r="X1947" s="409"/>
      <c r="Y1947" s="409"/>
      <c r="Z1947" s="409"/>
      <c r="AA1947" s="409"/>
      <c r="AB1947" s="409"/>
      <c r="AC1947" s="409"/>
      <c r="AD1947" s="409"/>
      <c r="AE1947" s="409"/>
      <c r="AF1947" s="409"/>
      <c r="AG1947" s="409"/>
      <c r="AH1947" s="409"/>
      <c r="AI1947" s="409"/>
      <c r="AJ1947" s="409"/>
      <c r="AK1947" s="409"/>
      <c r="AL1947" s="409"/>
      <c r="AM1947" s="409"/>
      <c r="AN1947" s="409"/>
    </row>
    <row r="1948">
      <c r="A1948" s="668"/>
      <c r="B1948" s="655"/>
      <c r="C1948" s="655"/>
      <c r="D1948" s="660"/>
      <c r="E1948" s="650"/>
      <c r="F1948" s="650"/>
      <c r="G1948" s="651"/>
      <c r="H1948" s="650"/>
      <c r="I1948" s="651"/>
      <c r="J1948" s="651"/>
      <c r="W1948" s="409"/>
      <c r="X1948" s="409"/>
      <c r="Y1948" s="409"/>
      <c r="Z1948" s="409"/>
      <c r="AA1948" s="409"/>
      <c r="AB1948" s="409"/>
      <c r="AC1948" s="409"/>
      <c r="AD1948" s="409"/>
      <c r="AE1948" s="409"/>
      <c r="AF1948" s="409"/>
      <c r="AG1948" s="409"/>
      <c r="AH1948" s="409"/>
      <c r="AI1948" s="409"/>
      <c r="AJ1948" s="409"/>
      <c r="AK1948" s="409"/>
      <c r="AL1948" s="409"/>
      <c r="AM1948" s="409"/>
      <c r="AN1948" s="409"/>
    </row>
    <row r="1949">
      <c r="A1949" s="668"/>
      <c r="B1949" s="655"/>
      <c r="C1949" s="655"/>
      <c r="D1949" s="660"/>
      <c r="E1949" s="650"/>
      <c r="F1949" s="650"/>
      <c r="G1949" s="651"/>
      <c r="H1949" s="650"/>
      <c r="I1949" s="651"/>
      <c r="J1949" s="651"/>
      <c r="W1949" s="409"/>
      <c r="X1949" s="409"/>
      <c r="Y1949" s="409"/>
      <c r="Z1949" s="409"/>
      <c r="AA1949" s="409"/>
      <c r="AB1949" s="409"/>
      <c r="AC1949" s="409"/>
      <c r="AD1949" s="409"/>
      <c r="AE1949" s="409"/>
      <c r="AF1949" s="409"/>
      <c r="AG1949" s="409"/>
      <c r="AH1949" s="409"/>
      <c r="AI1949" s="409"/>
      <c r="AJ1949" s="409"/>
      <c r="AK1949" s="409"/>
      <c r="AL1949" s="409"/>
      <c r="AM1949" s="409"/>
      <c r="AN1949" s="409"/>
    </row>
    <row r="1950">
      <c r="A1950" s="668"/>
      <c r="B1950" s="655"/>
      <c r="C1950" s="655"/>
      <c r="D1950" s="660"/>
      <c r="E1950" s="650"/>
      <c r="F1950" s="650"/>
      <c r="G1950" s="651"/>
      <c r="H1950" s="650"/>
      <c r="I1950" s="651"/>
      <c r="J1950" s="650"/>
      <c r="W1950" s="409"/>
      <c r="X1950" s="409"/>
      <c r="Y1950" s="409"/>
      <c r="Z1950" s="409"/>
      <c r="AA1950" s="409"/>
      <c r="AB1950" s="409"/>
      <c r="AC1950" s="409"/>
      <c r="AD1950" s="409"/>
      <c r="AE1950" s="409"/>
      <c r="AF1950" s="409"/>
      <c r="AG1950" s="409"/>
      <c r="AH1950" s="409"/>
      <c r="AI1950" s="409"/>
      <c r="AJ1950" s="409"/>
      <c r="AK1950" s="409"/>
      <c r="AL1950" s="409"/>
      <c r="AM1950" s="409"/>
      <c r="AN1950" s="409"/>
    </row>
    <row r="1951">
      <c r="A1951" s="651"/>
      <c r="B1951" s="651"/>
      <c r="C1951" s="651"/>
      <c r="D1951" s="660"/>
      <c r="E1951" s="650"/>
      <c r="F1951" s="650"/>
      <c r="G1951" s="651"/>
      <c r="H1951" s="650"/>
      <c r="I1951" s="651"/>
      <c r="J1951" s="651"/>
      <c r="W1951" s="409"/>
      <c r="X1951" s="409"/>
      <c r="Y1951" s="409"/>
      <c r="Z1951" s="409"/>
      <c r="AA1951" s="409"/>
      <c r="AB1951" s="409"/>
      <c r="AC1951" s="409"/>
      <c r="AD1951" s="409"/>
      <c r="AE1951" s="409"/>
      <c r="AF1951" s="409"/>
      <c r="AG1951" s="409"/>
      <c r="AH1951" s="409"/>
      <c r="AI1951" s="409"/>
      <c r="AJ1951" s="409"/>
      <c r="AK1951" s="409"/>
      <c r="AL1951" s="409"/>
      <c r="AM1951" s="409"/>
      <c r="AN1951" s="409"/>
    </row>
    <row r="1952">
      <c r="A1952" s="668"/>
      <c r="B1952" s="655"/>
      <c r="C1952" s="655"/>
      <c r="D1952" s="660"/>
      <c r="E1952" s="650"/>
      <c r="F1952" s="650"/>
      <c r="G1952" s="651"/>
      <c r="H1952" s="651"/>
      <c r="I1952" s="651"/>
      <c r="J1952" s="651"/>
      <c r="W1952" s="409"/>
      <c r="X1952" s="409"/>
      <c r="Y1952" s="409"/>
      <c r="Z1952" s="409"/>
      <c r="AA1952" s="409"/>
      <c r="AB1952" s="409"/>
      <c r="AC1952" s="409"/>
      <c r="AD1952" s="409"/>
      <c r="AE1952" s="409"/>
      <c r="AF1952" s="409"/>
      <c r="AG1952" s="409"/>
      <c r="AH1952" s="409"/>
      <c r="AI1952" s="409"/>
      <c r="AJ1952" s="409"/>
      <c r="AK1952" s="409"/>
      <c r="AL1952" s="409"/>
      <c r="AM1952" s="409"/>
      <c r="AN1952" s="409"/>
    </row>
    <row r="1953">
      <c r="A1953" s="668"/>
      <c r="B1953" s="655"/>
      <c r="C1953" s="655"/>
      <c r="D1953" s="660"/>
      <c r="E1953" s="650"/>
      <c r="F1953" s="650"/>
      <c r="G1953" s="651"/>
      <c r="H1953" s="650"/>
      <c r="I1953" s="651"/>
      <c r="J1953" s="650"/>
      <c r="W1953" s="409"/>
      <c r="X1953" s="409"/>
      <c r="Y1953" s="409"/>
      <c r="Z1953" s="409"/>
      <c r="AA1953" s="409"/>
      <c r="AB1953" s="409"/>
      <c r="AC1953" s="409"/>
      <c r="AD1953" s="409"/>
      <c r="AE1953" s="409"/>
      <c r="AF1953" s="409"/>
      <c r="AG1953" s="409"/>
      <c r="AH1953" s="409"/>
      <c r="AI1953" s="409"/>
      <c r="AJ1953" s="409"/>
      <c r="AK1953" s="409"/>
      <c r="AL1953" s="409"/>
      <c r="AM1953" s="409"/>
      <c r="AN1953" s="409"/>
    </row>
    <row r="1954">
      <c r="A1954" s="668"/>
      <c r="B1954" s="655"/>
      <c r="C1954" s="655"/>
      <c r="D1954" s="660"/>
      <c r="E1954" s="650"/>
      <c r="F1954" s="650"/>
      <c r="G1954" s="651"/>
      <c r="H1954" s="650"/>
      <c r="I1954" s="651"/>
      <c r="J1954" s="651"/>
      <c r="W1954" s="409"/>
      <c r="X1954" s="409"/>
      <c r="Y1954" s="409"/>
      <c r="Z1954" s="409"/>
      <c r="AA1954" s="409"/>
      <c r="AB1954" s="409"/>
      <c r="AC1954" s="409"/>
      <c r="AD1954" s="409"/>
      <c r="AE1954" s="409"/>
      <c r="AF1954" s="409"/>
      <c r="AG1954" s="409"/>
      <c r="AH1954" s="409"/>
      <c r="AI1954" s="409"/>
      <c r="AJ1954" s="409"/>
      <c r="AK1954" s="409"/>
      <c r="AL1954" s="409"/>
      <c r="AM1954" s="409"/>
      <c r="AN1954" s="409"/>
    </row>
    <row r="1955">
      <c r="A1955" s="668"/>
      <c r="B1955" s="655"/>
      <c r="C1955" s="655"/>
      <c r="D1955" s="660"/>
      <c r="E1955" s="650"/>
      <c r="F1955" s="650"/>
      <c r="G1955" s="651"/>
      <c r="H1955" s="650"/>
      <c r="I1955" s="651"/>
      <c r="J1955" s="651"/>
      <c r="W1955" s="409"/>
      <c r="X1955" s="409"/>
      <c r="Y1955" s="409"/>
      <c r="Z1955" s="409"/>
      <c r="AA1955" s="409"/>
      <c r="AB1955" s="409"/>
      <c r="AC1955" s="409"/>
      <c r="AD1955" s="409"/>
      <c r="AE1955" s="409"/>
      <c r="AF1955" s="409"/>
      <c r="AG1955" s="409"/>
      <c r="AH1955" s="409"/>
      <c r="AI1955" s="409"/>
      <c r="AJ1955" s="409"/>
      <c r="AK1955" s="409"/>
      <c r="AL1955" s="409"/>
      <c r="AM1955" s="409"/>
      <c r="AN1955" s="409"/>
    </row>
    <row r="1956">
      <c r="A1956" s="668"/>
      <c r="B1956" s="655"/>
      <c r="C1956" s="655"/>
      <c r="D1956" s="660"/>
      <c r="E1956" s="650"/>
      <c r="F1956" s="650"/>
      <c r="G1956" s="651"/>
      <c r="H1956" s="650"/>
      <c r="I1956" s="651"/>
      <c r="J1956" s="650"/>
      <c r="W1956" s="409"/>
      <c r="X1956" s="409"/>
      <c r="Y1956" s="409"/>
      <c r="Z1956" s="409"/>
      <c r="AA1956" s="409"/>
      <c r="AB1956" s="409"/>
      <c r="AC1956" s="409"/>
      <c r="AD1956" s="409"/>
      <c r="AE1956" s="409"/>
      <c r="AF1956" s="409"/>
      <c r="AG1956" s="409"/>
      <c r="AH1956" s="409"/>
      <c r="AI1956" s="409"/>
      <c r="AJ1956" s="409"/>
      <c r="AK1956" s="409"/>
      <c r="AL1956" s="409"/>
      <c r="AM1956" s="409"/>
      <c r="AN1956" s="409"/>
    </row>
    <row r="1957">
      <c r="A1957" s="668"/>
      <c r="B1957" s="655"/>
      <c r="C1957" s="655"/>
      <c r="D1957" s="660"/>
      <c r="E1957" s="650"/>
      <c r="F1957" s="650"/>
      <c r="G1957" s="651"/>
      <c r="H1957" s="650"/>
      <c r="I1957" s="651"/>
      <c r="J1957" s="650"/>
      <c r="W1957" s="409"/>
      <c r="X1957" s="409"/>
      <c r="Y1957" s="409"/>
      <c r="Z1957" s="409"/>
      <c r="AA1957" s="409"/>
      <c r="AB1957" s="409"/>
      <c r="AC1957" s="409"/>
      <c r="AD1957" s="409"/>
      <c r="AE1957" s="409"/>
      <c r="AF1957" s="409"/>
      <c r="AG1957" s="409"/>
      <c r="AH1957" s="409"/>
      <c r="AI1957" s="409"/>
      <c r="AJ1957" s="409"/>
      <c r="AK1957" s="409"/>
      <c r="AL1957" s="409"/>
      <c r="AM1957" s="409"/>
      <c r="AN1957" s="409"/>
    </row>
    <row r="1958">
      <c r="A1958" s="668"/>
      <c r="B1958" s="655"/>
      <c r="C1958" s="655"/>
      <c r="D1958" s="660"/>
      <c r="E1958" s="650"/>
      <c r="F1958" s="650"/>
      <c r="G1958" s="651"/>
      <c r="H1958" s="650"/>
      <c r="I1958" s="651"/>
      <c r="J1958" s="650"/>
      <c r="W1958" s="409"/>
      <c r="X1958" s="409"/>
      <c r="Y1958" s="409"/>
      <c r="Z1958" s="409"/>
      <c r="AA1958" s="409"/>
      <c r="AB1958" s="409"/>
      <c r="AC1958" s="409"/>
      <c r="AD1958" s="409"/>
      <c r="AE1958" s="409"/>
      <c r="AF1958" s="409"/>
      <c r="AG1958" s="409"/>
      <c r="AH1958" s="409"/>
      <c r="AI1958" s="409"/>
      <c r="AJ1958" s="409"/>
      <c r="AK1958" s="409"/>
      <c r="AL1958" s="409"/>
      <c r="AM1958" s="409"/>
      <c r="AN1958" s="409"/>
    </row>
    <row r="1959">
      <c r="A1959" s="668"/>
      <c r="B1959" s="655"/>
      <c r="C1959" s="655"/>
      <c r="D1959" s="660"/>
      <c r="E1959" s="650"/>
      <c r="F1959" s="650"/>
      <c r="G1959" s="651"/>
      <c r="H1959" s="650"/>
      <c r="I1959" s="651"/>
      <c r="J1959" s="651"/>
      <c r="W1959" s="409"/>
      <c r="X1959" s="409"/>
      <c r="Y1959" s="409"/>
      <c r="Z1959" s="409"/>
      <c r="AA1959" s="409"/>
      <c r="AB1959" s="409"/>
      <c r="AC1959" s="409"/>
      <c r="AD1959" s="409"/>
      <c r="AE1959" s="409"/>
      <c r="AF1959" s="409"/>
      <c r="AG1959" s="409"/>
      <c r="AH1959" s="409"/>
      <c r="AI1959" s="409"/>
      <c r="AJ1959" s="409"/>
      <c r="AK1959" s="409"/>
      <c r="AL1959" s="409"/>
      <c r="AM1959" s="409"/>
      <c r="AN1959" s="409"/>
    </row>
    <row r="1960">
      <c r="A1960" s="668"/>
      <c r="B1960" s="655"/>
      <c r="C1960" s="655"/>
      <c r="D1960" s="660"/>
      <c r="E1960" s="650"/>
      <c r="F1960" s="650"/>
      <c r="G1960" s="651"/>
      <c r="H1960" s="650"/>
      <c r="I1960" s="651"/>
      <c r="J1960" s="651"/>
      <c r="W1960" s="409"/>
      <c r="X1960" s="409"/>
      <c r="Y1960" s="409"/>
      <c r="Z1960" s="409"/>
      <c r="AA1960" s="409"/>
      <c r="AB1960" s="409"/>
      <c r="AC1960" s="409"/>
      <c r="AD1960" s="409"/>
      <c r="AE1960" s="409"/>
      <c r="AF1960" s="409"/>
      <c r="AG1960" s="409"/>
      <c r="AH1960" s="409"/>
      <c r="AI1960" s="409"/>
      <c r="AJ1960" s="409"/>
      <c r="AK1960" s="409"/>
      <c r="AL1960" s="409"/>
      <c r="AM1960" s="409"/>
      <c r="AN1960" s="409"/>
    </row>
    <row r="1961">
      <c r="A1961" s="668"/>
      <c r="B1961" s="655"/>
      <c r="C1961" s="655"/>
      <c r="D1961" s="660"/>
      <c r="E1961" s="650"/>
      <c r="F1961" s="650"/>
      <c r="G1961" s="651"/>
      <c r="H1961" s="650"/>
      <c r="I1961" s="651"/>
      <c r="J1961" s="650"/>
      <c r="W1961" s="409"/>
      <c r="X1961" s="409"/>
      <c r="Y1961" s="409"/>
      <c r="Z1961" s="409"/>
      <c r="AA1961" s="409"/>
      <c r="AB1961" s="409"/>
      <c r="AC1961" s="409"/>
      <c r="AD1961" s="409"/>
      <c r="AE1961" s="409"/>
      <c r="AF1961" s="409"/>
      <c r="AG1961" s="409"/>
      <c r="AH1961" s="409"/>
      <c r="AI1961" s="409"/>
      <c r="AJ1961" s="409"/>
      <c r="AK1961" s="409"/>
      <c r="AL1961" s="409"/>
      <c r="AM1961" s="409"/>
      <c r="AN1961" s="409"/>
    </row>
    <row r="1962">
      <c r="A1962" s="668"/>
      <c r="B1962" s="655"/>
      <c r="C1962" s="655"/>
      <c r="D1962" s="660"/>
      <c r="E1962" s="650"/>
      <c r="F1962" s="650"/>
      <c r="G1962" s="651"/>
      <c r="H1962" s="650"/>
      <c r="I1962" s="651"/>
      <c r="J1962" s="651"/>
      <c r="W1962" s="409"/>
      <c r="X1962" s="409"/>
      <c r="Y1962" s="409"/>
      <c r="Z1962" s="409"/>
      <c r="AA1962" s="409"/>
      <c r="AB1962" s="409"/>
      <c r="AC1962" s="409"/>
      <c r="AD1962" s="409"/>
      <c r="AE1962" s="409"/>
      <c r="AF1962" s="409"/>
      <c r="AG1962" s="409"/>
      <c r="AH1962" s="409"/>
      <c r="AI1962" s="409"/>
      <c r="AJ1962" s="409"/>
      <c r="AK1962" s="409"/>
      <c r="AL1962" s="409"/>
      <c r="AM1962" s="409"/>
      <c r="AN1962" s="409"/>
    </row>
    <row r="1963">
      <c r="A1963" s="668"/>
      <c r="B1963" s="655"/>
      <c r="C1963" s="655"/>
      <c r="D1963" s="660"/>
      <c r="E1963" s="650"/>
      <c r="F1963" s="650"/>
      <c r="G1963" s="651"/>
      <c r="H1963" s="650"/>
      <c r="I1963" s="651"/>
      <c r="J1963" s="651"/>
      <c r="W1963" s="409"/>
      <c r="X1963" s="409"/>
      <c r="Y1963" s="409"/>
      <c r="Z1963" s="409"/>
      <c r="AA1963" s="409"/>
      <c r="AB1963" s="409"/>
      <c r="AC1963" s="409"/>
      <c r="AD1963" s="409"/>
      <c r="AE1963" s="409"/>
      <c r="AF1963" s="409"/>
      <c r="AG1963" s="409"/>
      <c r="AH1963" s="409"/>
      <c r="AI1963" s="409"/>
      <c r="AJ1963" s="409"/>
      <c r="AK1963" s="409"/>
      <c r="AL1963" s="409"/>
      <c r="AM1963" s="409"/>
      <c r="AN1963" s="409"/>
    </row>
    <row r="1964">
      <c r="A1964" s="668"/>
      <c r="B1964" s="655"/>
      <c r="C1964" s="655"/>
      <c r="D1964" s="660"/>
      <c r="E1964" s="650"/>
      <c r="F1964" s="650"/>
      <c r="G1964" s="651"/>
      <c r="H1964" s="650"/>
      <c r="I1964" s="651"/>
      <c r="J1964" s="651"/>
      <c r="W1964" s="409"/>
      <c r="X1964" s="409"/>
      <c r="Y1964" s="409"/>
      <c r="Z1964" s="409"/>
      <c r="AA1964" s="409"/>
      <c r="AB1964" s="409"/>
      <c r="AC1964" s="409"/>
      <c r="AD1964" s="409"/>
      <c r="AE1964" s="409"/>
      <c r="AF1964" s="409"/>
      <c r="AG1964" s="409"/>
      <c r="AH1964" s="409"/>
      <c r="AI1964" s="409"/>
      <c r="AJ1964" s="409"/>
      <c r="AK1964" s="409"/>
      <c r="AL1964" s="409"/>
      <c r="AM1964" s="409"/>
      <c r="AN1964" s="409"/>
    </row>
    <row r="1965">
      <c r="A1965" s="668"/>
      <c r="B1965" s="655"/>
      <c r="C1965" s="655"/>
      <c r="D1965" s="660"/>
      <c r="E1965" s="650"/>
      <c r="F1965" s="650"/>
      <c r="G1965" s="651"/>
      <c r="H1965" s="650"/>
      <c r="I1965" s="651"/>
      <c r="J1965" s="650"/>
      <c r="W1965" s="409"/>
      <c r="X1965" s="409"/>
      <c r="Y1965" s="409"/>
      <c r="Z1965" s="409"/>
      <c r="AA1965" s="409"/>
      <c r="AB1965" s="409"/>
      <c r="AC1965" s="409"/>
      <c r="AD1965" s="409"/>
      <c r="AE1965" s="409"/>
      <c r="AF1965" s="409"/>
      <c r="AG1965" s="409"/>
      <c r="AH1965" s="409"/>
      <c r="AI1965" s="409"/>
      <c r="AJ1965" s="409"/>
      <c r="AK1965" s="409"/>
      <c r="AL1965" s="409"/>
      <c r="AM1965" s="409"/>
      <c r="AN1965" s="409"/>
    </row>
    <row r="1966">
      <c r="A1966" s="668"/>
      <c r="B1966" s="655"/>
      <c r="C1966" s="655"/>
      <c r="D1966" s="660"/>
      <c r="E1966" s="650"/>
      <c r="F1966" s="650"/>
      <c r="G1966" s="651"/>
      <c r="H1966" s="650"/>
      <c r="I1966" s="650"/>
      <c r="J1966" s="651"/>
      <c r="W1966" s="409"/>
      <c r="X1966" s="409"/>
      <c r="Y1966" s="409"/>
      <c r="Z1966" s="409"/>
      <c r="AA1966" s="409"/>
      <c r="AB1966" s="409"/>
      <c r="AC1966" s="409"/>
      <c r="AD1966" s="409"/>
      <c r="AE1966" s="409"/>
      <c r="AF1966" s="409"/>
      <c r="AG1966" s="409"/>
      <c r="AH1966" s="409"/>
      <c r="AI1966" s="409"/>
      <c r="AJ1966" s="409"/>
      <c r="AK1966" s="409"/>
      <c r="AL1966" s="409"/>
      <c r="AM1966" s="409"/>
      <c r="AN1966" s="409"/>
    </row>
    <row r="1967">
      <c r="A1967" s="668"/>
      <c r="B1967" s="655"/>
      <c r="C1967" s="655"/>
      <c r="D1967" s="660"/>
      <c r="E1967" s="650"/>
      <c r="F1967" s="650"/>
      <c r="G1967" s="651"/>
      <c r="H1967" s="650"/>
      <c r="I1967" s="651"/>
      <c r="J1967" s="651"/>
      <c r="W1967" s="409"/>
      <c r="X1967" s="409"/>
      <c r="Y1967" s="409"/>
      <c r="Z1967" s="409"/>
      <c r="AA1967" s="409"/>
      <c r="AB1967" s="409"/>
      <c r="AC1967" s="409"/>
      <c r="AD1967" s="409"/>
      <c r="AE1967" s="409"/>
      <c r="AF1967" s="409"/>
      <c r="AG1967" s="409"/>
      <c r="AH1967" s="409"/>
      <c r="AI1967" s="409"/>
      <c r="AJ1967" s="409"/>
      <c r="AK1967" s="409"/>
      <c r="AL1967" s="409"/>
      <c r="AM1967" s="409"/>
      <c r="AN1967" s="409"/>
    </row>
    <row r="1968">
      <c r="A1968" s="668"/>
      <c r="B1968" s="655"/>
      <c r="C1968" s="655"/>
      <c r="D1968" s="660"/>
      <c r="E1968" s="650"/>
      <c r="F1968" s="650"/>
      <c r="G1968" s="651"/>
      <c r="H1968" s="650"/>
      <c r="I1968" s="650"/>
      <c r="J1968" s="651"/>
      <c r="W1968" s="409"/>
      <c r="X1968" s="409"/>
      <c r="Y1968" s="409"/>
      <c r="Z1968" s="409"/>
      <c r="AA1968" s="409"/>
      <c r="AB1968" s="409"/>
      <c r="AC1968" s="409"/>
      <c r="AD1968" s="409"/>
      <c r="AE1968" s="409"/>
      <c r="AF1968" s="409"/>
      <c r="AG1968" s="409"/>
      <c r="AH1968" s="409"/>
      <c r="AI1968" s="409"/>
      <c r="AJ1968" s="409"/>
      <c r="AK1968" s="409"/>
      <c r="AL1968" s="409"/>
      <c r="AM1968" s="409"/>
      <c r="AN1968" s="409"/>
    </row>
    <row r="1969">
      <c r="A1969" s="668"/>
      <c r="B1969" s="655"/>
      <c r="C1969" s="655"/>
      <c r="D1969" s="660"/>
      <c r="E1969" s="650"/>
      <c r="F1969" s="650"/>
      <c r="G1969" s="651"/>
      <c r="H1969" s="650"/>
      <c r="I1969" s="651"/>
      <c r="J1969" s="650"/>
      <c r="W1969" s="409"/>
      <c r="X1969" s="409"/>
      <c r="Y1969" s="409"/>
      <c r="Z1969" s="409"/>
      <c r="AA1969" s="409"/>
      <c r="AB1969" s="409"/>
      <c r="AC1969" s="409"/>
      <c r="AD1969" s="409"/>
      <c r="AE1969" s="409"/>
      <c r="AF1969" s="409"/>
      <c r="AG1969" s="409"/>
      <c r="AH1969" s="409"/>
      <c r="AI1969" s="409"/>
      <c r="AJ1969" s="409"/>
      <c r="AK1969" s="409"/>
      <c r="AL1969" s="409"/>
      <c r="AM1969" s="409"/>
      <c r="AN1969" s="409"/>
    </row>
    <row r="1970">
      <c r="A1970" s="668"/>
      <c r="B1970" s="655"/>
      <c r="C1970" s="655"/>
      <c r="D1970" s="660"/>
      <c r="E1970" s="650"/>
      <c r="F1970" s="650"/>
      <c r="G1970" s="651"/>
      <c r="H1970" s="650"/>
      <c r="I1970" s="651"/>
      <c r="J1970" s="651"/>
      <c r="W1970" s="409"/>
      <c r="X1970" s="409"/>
      <c r="Y1970" s="409"/>
      <c r="Z1970" s="409"/>
      <c r="AA1970" s="409"/>
      <c r="AB1970" s="409"/>
      <c r="AC1970" s="409"/>
      <c r="AD1970" s="409"/>
      <c r="AE1970" s="409"/>
      <c r="AF1970" s="409"/>
      <c r="AG1970" s="409"/>
      <c r="AH1970" s="409"/>
      <c r="AI1970" s="409"/>
      <c r="AJ1970" s="409"/>
      <c r="AK1970" s="409"/>
      <c r="AL1970" s="409"/>
      <c r="AM1970" s="409"/>
      <c r="AN1970" s="409"/>
    </row>
    <row r="1971">
      <c r="A1971" s="668"/>
      <c r="B1971" s="655"/>
      <c r="C1971" s="655"/>
      <c r="D1971" s="660"/>
      <c r="E1971" s="650"/>
      <c r="F1971" s="650"/>
      <c r="G1971" s="651"/>
      <c r="H1971" s="650"/>
      <c r="I1971" s="651"/>
      <c r="J1971" s="651"/>
      <c r="W1971" s="409"/>
      <c r="X1971" s="409"/>
      <c r="Y1971" s="409"/>
      <c r="Z1971" s="409"/>
      <c r="AA1971" s="409"/>
      <c r="AB1971" s="409"/>
      <c r="AC1971" s="409"/>
      <c r="AD1971" s="409"/>
      <c r="AE1971" s="409"/>
      <c r="AF1971" s="409"/>
      <c r="AG1971" s="409"/>
      <c r="AH1971" s="409"/>
      <c r="AI1971" s="409"/>
      <c r="AJ1971" s="409"/>
      <c r="AK1971" s="409"/>
      <c r="AL1971" s="409"/>
      <c r="AM1971" s="409"/>
      <c r="AN1971" s="409"/>
    </row>
    <row r="1972">
      <c r="A1972" s="668"/>
      <c r="B1972" s="655"/>
      <c r="C1972" s="655"/>
      <c r="D1972" s="660"/>
      <c r="E1972" s="650"/>
      <c r="F1972" s="650"/>
      <c r="G1972" s="651"/>
      <c r="H1972" s="650"/>
      <c r="I1972" s="651"/>
      <c r="J1972" s="650"/>
      <c r="W1972" s="409"/>
      <c r="X1972" s="409"/>
      <c r="Y1972" s="409"/>
      <c r="Z1972" s="409"/>
      <c r="AA1972" s="409"/>
      <c r="AB1972" s="409"/>
      <c r="AC1972" s="409"/>
      <c r="AD1972" s="409"/>
      <c r="AE1972" s="409"/>
      <c r="AF1972" s="409"/>
      <c r="AG1972" s="409"/>
      <c r="AH1972" s="409"/>
      <c r="AI1972" s="409"/>
      <c r="AJ1972" s="409"/>
      <c r="AK1972" s="409"/>
      <c r="AL1972" s="409"/>
      <c r="AM1972" s="409"/>
      <c r="AN1972" s="409"/>
    </row>
    <row r="1973">
      <c r="A1973" s="668"/>
      <c r="B1973" s="655"/>
      <c r="C1973" s="655"/>
      <c r="D1973" s="660"/>
      <c r="E1973" s="650"/>
      <c r="F1973" s="650"/>
      <c r="G1973" s="651"/>
      <c r="H1973" s="650"/>
      <c r="I1973" s="651"/>
      <c r="J1973" s="651"/>
      <c r="W1973" s="409"/>
      <c r="X1973" s="409"/>
      <c r="Y1973" s="409"/>
      <c r="Z1973" s="409"/>
      <c r="AA1973" s="409"/>
      <c r="AB1973" s="409"/>
      <c r="AC1973" s="409"/>
      <c r="AD1973" s="409"/>
      <c r="AE1973" s="409"/>
      <c r="AF1973" s="409"/>
      <c r="AG1973" s="409"/>
      <c r="AH1973" s="409"/>
      <c r="AI1973" s="409"/>
      <c r="AJ1973" s="409"/>
      <c r="AK1973" s="409"/>
      <c r="AL1973" s="409"/>
      <c r="AM1973" s="409"/>
      <c r="AN1973" s="409"/>
    </row>
    <row r="1974">
      <c r="A1974" s="668"/>
      <c r="B1974" s="655"/>
      <c r="C1974" s="655"/>
      <c r="D1974" s="660"/>
      <c r="E1974" s="650"/>
      <c r="F1974" s="650"/>
      <c r="G1974" s="651"/>
      <c r="H1974" s="650"/>
      <c r="I1974" s="651"/>
      <c r="J1974" s="650"/>
      <c r="W1974" s="409"/>
      <c r="X1974" s="409"/>
      <c r="Y1974" s="409"/>
      <c r="Z1974" s="409"/>
      <c r="AA1974" s="409"/>
      <c r="AB1974" s="409"/>
      <c r="AC1974" s="409"/>
      <c r="AD1974" s="409"/>
      <c r="AE1974" s="409"/>
      <c r="AF1974" s="409"/>
      <c r="AG1974" s="409"/>
      <c r="AH1974" s="409"/>
      <c r="AI1974" s="409"/>
      <c r="AJ1974" s="409"/>
      <c r="AK1974" s="409"/>
      <c r="AL1974" s="409"/>
      <c r="AM1974" s="409"/>
      <c r="AN1974" s="409"/>
    </row>
    <row r="1975">
      <c r="A1975" s="668"/>
      <c r="B1975" s="655"/>
      <c r="C1975" s="655"/>
      <c r="D1975" s="660"/>
      <c r="E1975" s="650"/>
      <c r="F1975" s="650"/>
      <c r="G1975" s="651"/>
      <c r="H1975" s="650"/>
      <c r="I1975" s="651"/>
      <c r="J1975" s="651"/>
      <c r="W1975" s="409"/>
      <c r="X1975" s="409"/>
      <c r="Y1975" s="409"/>
      <c r="Z1975" s="409"/>
      <c r="AA1975" s="409"/>
      <c r="AB1975" s="409"/>
      <c r="AC1975" s="409"/>
      <c r="AD1975" s="409"/>
      <c r="AE1975" s="409"/>
      <c r="AF1975" s="409"/>
      <c r="AG1975" s="409"/>
      <c r="AH1975" s="409"/>
      <c r="AI1975" s="409"/>
      <c r="AJ1975" s="409"/>
      <c r="AK1975" s="409"/>
      <c r="AL1975" s="409"/>
      <c r="AM1975" s="409"/>
      <c r="AN1975" s="409"/>
    </row>
    <row r="1976">
      <c r="A1976" s="668"/>
      <c r="B1976" s="655"/>
      <c r="C1976" s="655"/>
      <c r="D1976" s="660"/>
      <c r="E1976" s="650"/>
      <c r="F1976" s="650"/>
      <c r="G1976" s="651"/>
      <c r="H1976" s="650"/>
      <c r="I1976" s="651"/>
      <c r="J1976" s="651"/>
      <c r="W1976" s="409"/>
      <c r="X1976" s="409"/>
      <c r="Y1976" s="409"/>
      <c r="Z1976" s="409"/>
      <c r="AA1976" s="409"/>
      <c r="AB1976" s="409"/>
      <c r="AC1976" s="409"/>
      <c r="AD1976" s="409"/>
      <c r="AE1976" s="409"/>
      <c r="AF1976" s="409"/>
      <c r="AG1976" s="409"/>
      <c r="AH1976" s="409"/>
      <c r="AI1976" s="409"/>
      <c r="AJ1976" s="409"/>
      <c r="AK1976" s="409"/>
      <c r="AL1976" s="409"/>
      <c r="AM1976" s="409"/>
      <c r="AN1976" s="409"/>
    </row>
    <row r="1977">
      <c r="A1977" s="668"/>
      <c r="B1977" s="655"/>
      <c r="C1977" s="655"/>
      <c r="D1977" s="660"/>
      <c r="E1977" s="650"/>
      <c r="F1977" s="650"/>
      <c r="G1977" s="651"/>
      <c r="H1977" s="650"/>
      <c r="I1977" s="651"/>
      <c r="J1977" s="650"/>
      <c r="W1977" s="409"/>
      <c r="X1977" s="409"/>
      <c r="Y1977" s="409"/>
      <c r="Z1977" s="409"/>
      <c r="AA1977" s="409"/>
      <c r="AB1977" s="409"/>
      <c r="AC1977" s="409"/>
      <c r="AD1977" s="409"/>
      <c r="AE1977" s="409"/>
      <c r="AF1977" s="409"/>
      <c r="AG1977" s="409"/>
      <c r="AH1977" s="409"/>
      <c r="AI1977" s="409"/>
      <c r="AJ1977" s="409"/>
      <c r="AK1977" s="409"/>
      <c r="AL1977" s="409"/>
      <c r="AM1977" s="409"/>
      <c r="AN1977" s="409"/>
    </row>
    <row r="1978">
      <c r="A1978" s="668"/>
      <c r="B1978" s="655"/>
      <c r="C1978" s="655"/>
      <c r="D1978" s="660"/>
      <c r="E1978" s="650"/>
      <c r="F1978" s="650"/>
      <c r="G1978" s="651"/>
      <c r="H1978" s="650"/>
      <c r="I1978" s="651"/>
      <c r="J1978" s="651"/>
      <c r="W1978" s="409"/>
      <c r="X1978" s="409"/>
      <c r="Y1978" s="409"/>
      <c r="Z1978" s="409"/>
      <c r="AA1978" s="409"/>
      <c r="AB1978" s="409"/>
      <c r="AC1978" s="409"/>
      <c r="AD1978" s="409"/>
      <c r="AE1978" s="409"/>
      <c r="AF1978" s="409"/>
      <c r="AG1978" s="409"/>
      <c r="AH1978" s="409"/>
      <c r="AI1978" s="409"/>
      <c r="AJ1978" s="409"/>
      <c r="AK1978" s="409"/>
      <c r="AL1978" s="409"/>
      <c r="AM1978" s="409"/>
      <c r="AN1978" s="409"/>
    </row>
    <row r="1979">
      <c r="A1979" s="668"/>
      <c r="B1979" s="655"/>
      <c r="C1979" s="655"/>
      <c r="D1979" s="660"/>
      <c r="E1979" s="650"/>
      <c r="F1979" s="650"/>
      <c r="G1979" s="651"/>
      <c r="H1979" s="650"/>
      <c r="I1979" s="651"/>
      <c r="J1979" s="651"/>
      <c r="W1979" s="409"/>
      <c r="X1979" s="409"/>
      <c r="Y1979" s="409"/>
      <c r="Z1979" s="409"/>
      <c r="AA1979" s="409"/>
      <c r="AB1979" s="409"/>
      <c r="AC1979" s="409"/>
      <c r="AD1979" s="409"/>
      <c r="AE1979" s="409"/>
      <c r="AF1979" s="409"/>
      <c r="AG1979" s="409"/>
      <c r="AH1979" s="409"/>
      <c r="AI1979" s="409"/>
      <c r="AJ1979" s="409"/>
      <c r="AK1979" s="409"/>
      <c r="AL1979" s="409"/>
      <c r="AM1979" s="409"/>
      <c r="AN1979" s="409"/>
    </row>
    <row r="1980">
      <c r="A1980" s="668"/>
      <c r="B1980" s="655"/>
      <c r="C1980" s="655"/>
      <c r="D1980" s="660"/>
      <c r="E1980" s="650"/>
      <c r="F1980" s="650"/>
      <c r="G1980" s="651"/>
      <c r="H1980" s="650"/>
      <c r="I1980" s="651"/>
      <c r="J1980" s="650"/>
      <c r="W1980" s="409"/>
      <c r="X1980" s="409"/>
      <c r="Y1980" s="409"/>
      <c r="Z1980" s="409"/>
      <c r="AA1980" s="409"/>
      <c r="AB1980" s="409"/>
      <c r="AC1980" s="409"/>
      <c r="AD1980" s="409"/>
      <c r="AE1980" s="409"/>
      <c r="AF1980" s="409"/>
      <c r="AG1980" s="409"/>
      <c r="AH1980" s="409"/>
      <c r="AI1980" s="409"/>
      <c r="AJ1980" s="409"/>
      <c r="AK1980" s="409"/>
      <c r="AL1980" s="409"/>
      <c r="AM1980" s="409"/>
      <c r="AN1980" s="409"/>
    </row>
    <row r="1981">
      <c r="A1981" s="668"/>
      <c r="B1981" s="655"/>
      <c r="C1981" s="655"/>
      <c r="D1981" s="660"/>
      <c r="E1981" s="650"/>
      <c r="F1981" s="650"/>
      <c r="G1981" s="651"/>
      <c r="H1981" s="650"/>
      <c r="I1981" s="651"/>
      <c r="J1981" s="651"/>
      <c r="W1981" s="409"/>
      <c r="X1981" s="409"/>
      <c r="Y1981" s="409"/>
      <c r="Z1981" s="409"/>
      <c r="AA1981" s="409"/>
      <c r="AB1981" s="409"/>
      <c r="AC1981" s="409"/>
      <c r="AD1981" s="409"/>
      <c r="AE1981" s="409"/>
      <c r="AF1981" s="409"/>
      <c r="AG1981" s="409"/>
      <c r="AH1981" s="409"/>
      <c r="AI1981" s="409"/>
      <c r="AJ1981" s="409"/>
      <c r="AK1981" s="409"/>
      <c r="AL1981" s="409"/>
      <c r="AM1981" s="409"/>
      <c r="AN1981" s="409"/>
    </row>
    <row r="1982">
      <c r="A1982" s="668"/>
      <c r="B1982" s="655"/>
      <c r="C1982" s="655"/>
      <c r="D1982" s="660"/>
      <c r="E1982" s="650"/>
      <c r="F1982" s="650"/>
      <c r="G1982" s="651"/>
      <c r="H1982" s="650"/>
      <c r="I1982" s="650"/>
      <c r="J1982" s="651"/>
      <c r="W1982" s="409"/>
      <c r="X1982" s="409"/>
      <c r="Y1982" s="409"/>
      <c r="Z1982" s="409"/>
      <c r="AA1982" s="409"/>
      <c r="AB1982" s="409"/>
      <c r="AC1982" s="409"/>
      <c r="AD1982" s="409"/>
      <c r="AE1982" s="409"/>
      <c r="AF1982" s="409"/>
      <c r="AG1982" s="409"/>
      <c r="AH1982" s="409"/>
      <c r="AI1982" s="409"/>
      <c r="AJ1982" s="409"/>
      <c r="AK1982" s="409"/>
      <c r="AL1982" s="409"/>
      <c r="AM1982" s="409"/>
      <c r="AN1982" s="409"/>
    </row>
    <row r="1983">
      <c r="A1983" s="668"/>
      <c r="B1983" s="655"/>
      <c r="C1983" s="655"/>
      <c r="D1983" s="660"/>
      <c r="E1983" s="650"/>
      <c r="F1983" s="650"/>
      <c r="G1983" s="651"/>
      <c r="H1983" s="650"/>
      <c r="I1983" s="651"/>
      <c r="J1983" s="651"/>
      <c r="W1983" s="409"/>
      <c r="X1983" s="409"/>
      <c r="Y1983" s="409"/>
      <c r="Z1983" s="409"/>
      <c r="AA1983" s="409"/>
      <c r="AB1983" s="409"/>
      <c r="AC1983" s="409"/>
      <c r="AD1983" s="409"/>
      <c r="AE1983" s="409"/>
      <c r="AF1983" s="409"/>
      <c r="AG1983" s="409"/>
      <c r="AH1983" s="409"/>
      <c r="AI1983" s="409"/>
      <c r="AJ1983" s="409"/>
      <c r="AK1983" s="409"/>
      <c r="AL1983" s="409"/>
      <c r="AM1983" s="409"/>
      <c r="AN1983" s="409"/>
    </row>
    <row r="1984">
      <c r="A1984" s="668"/>
      <c r="B1984" s="655"/>
      <c r="C1984" s="655"/>
      <c r="D1984" s="660"/>
      <c r="E1984" s="650"/>
      <c r="F1984" s="650"/>
      <c r="G1984" s="651"/>
      <c r="H1984" s="650"/>
      <c r="I1984" s="651"/>
      <c r="J1984" s="651"/>
      <c r="W1984" s="409"/>
      <c r="X1984" s="409"/>
      <c r="Y1984" s="409"/>
      <c r="Z1984" s="409"/>
      <c r="AA1984" s="409"/>
      <c r="AB1984" s="409"/>
      <c r="AC1984" s="409"/>
      <c r="AD1984" s="409"/>
      <c r="AE1984" s="409"/>
      <c r="AF1984" s="409"/>
      <c r="AG1984" s="409"/>
      <c r="AH1984" s="409"/>
      <c r="AI1984" s="409"/>
      <c r="AJ1984" s="409"/>
      <c r="AK1984" s="409"/>
      <c r="AL1984" s="409"/>
      <c r="AM1984" s="409"/>
      <c r="AN1984" s="409"/>
    </row>
    <row r="1985">
      <c r="A1985" s="651"/>
      <c r="B1985" s="651"/>
      <c r="C1985" s="651"/>
      <c r="D1985" s="660"/>
      <c r="E1985" s="650"/>
      <c r="F1985" s="650"/>
      <c r="G1985" s="650"/>
      <c r="H1985" s="650"/>
      <c r="I1985" s="651"/>
      <c r="J1985" s="651"/>
      <c r="W1985" s="409"/>
      <c r="X1985" s="409"/>
      <c r="Y1985" s="409"/>
      <c r="Z1985" s="409"/>
      <c r="AA1985" s="409"/>
      <c r="AB1985" s="409"/>
      <c r="AC1985" s="409"/>
      <c r="AD1985" s="409"/>
      <c r="AE1985" s="409"/>
      <c r="AF1985" s="409"/>
      <c r="AG1985" s="409"/>
      <c r="AH1985" s="409"/>
      <c r="AI1985" s="409"/>
      <c r="AJ1985" s="409"/>
      <c r="AK1985" s="409"/>
      <c r="AL1985" s="409"/>
      <c r="AM1985" s="409"/>
      <c r="AN1985" s="409"/>
    </row>
    <row r="1986">
      <c r="A1986" s="668"/>
      <c r="B1986" s="655"/>
      <c r="C1986" s="655"/>
      <c r="D1986" s="660"/>
      <c r="E1986" s="650"/>
      <c r="F1986" s="650"/>
      <c r="G1986" s="651"/>
      <c r="H1986" s="650"/>
      <c r="I1986" s="651"/>
      <c r="J1986" s="651"/>
      <c r="W1986" s="409"/>
      <c r="X1986" s="409"/>
      <c r="Y1986" s="409"/>
      <c r="Z1986" s="409"/>
      <c r="AA1986" s="409"/>
      <c r="AB1986" s="409"/>
      <c r="AC1986" s="409"/>
      <c r="AD1986" s="409"/>
      <c r="AE1986" s="409"/>
      <c r="AF1986" s="409"/>
      <c r="AG1986" s="409"/>
      <c r="AH1986" s="409"/>
      <c r="AI1986" s="409"/>
      <c r="AJ1986" s="409"/>
      <c r="AK1986" s="409"/>
      <c r="AL1986" s="409"/>
      <c r="AM1986" s="409"/>
      <c r="AN1986" s="409"/>
    </row>
    <row r="1987">
      <c r="A1987" s="668"/>
      <c r="B1987" s="655"/>
      <c r="C1987" s="655"/>
      <c r="D1987" s="660"/>
      <c r="E1987" s="651"/>
      <c r="F1987" s="651"/>
      <c r="G1987" s="651"/>
      <c r="H1987" s="651"/>
      <c r="I1987" s="651"/>
      <c r="J1987" s="651"/>
      <c r="W1987" s="409"/>
      <c r="X1987" s="409"/>
      <c r="Y1987" s="409"/>
      <c r="Z1987" s="409"/>
      <c r="AA1987" s="409"/>
      <c r="AB1987" s="409"/>
      <c r="AC1987" s="409"/>
      <c r="AD1987" s="409"/>
      <c r="AE1987" s="409"/>
      <c r="AF1987" s="409"/>
      <c r="AG1987" s="409"/>
      <c r="AH1987" s="409"/>
      <c r="AI1987" s="409"/>
      <c r="AJ1987" s="409"/>
      <c r="AK1987" s="409"/>
      <c r="AL1987" s="409"/>
      <c r="AM1987" s="409"/>
      <c r="AN1987" s="409"/>
    </row>
    <row r="1988">
      <c r="A1988" s="668"/>
      <c r="B1988" s="655"/>
      <c r="C1988" s="655"/>
      <c r="D1988" s="660"/>
      <c r="E1988" s="650"/>
      <c r="F1988" s="650"/>
      <c r="G1988" s="651"/>
      <c r="H1988" s="650"/>
      <c r="I1988" s="651"/>
      <c r="J1988" s="650"/>
      <c r="W1988" s="409"/>
      <c r="X1988" s="409"/>
      <c r="Y1988" s="409"/>
      <c r="Z1988" s="409"/>
      <c r="AA1988" s="409"/>
      <c r="AB1988" s="409"/>
      <c r="AC1988" s="409"/>
      <c r="AD1988" s="409"/>
      <c r="AE1988" s="409"/>
      <c r="AF1988" s="409"/>
      <c r="AG1988" s="409"/>
      <c r="AH1988" s="409"/>
      <c r="AI1988" s="409"/>
      <c r="AJ1988" s="409"/>
      <c r="AK1988" s="409"/>
      <c r="AL1988" s="409"/>
      <c r="AM1988" s="409"/>
      <c r="AN1988" s="409"/>
    </row>
    <row r="1989">
      <c r="A1989" s="668"/>
      <c r="B1989" s="655"/>
      <c r="C1989" s="655"/>
      <c r="D1989" s="660"/>
      <c r="E1989" s="650"/>
      <c r="F1989" s="650"/>
      <c r="G1989" s="651"/>
      <c r="H1989" s="650"/>
      <c r="I1989" s="651"/>
      <c r="J1989" s="650"/>
      <c r="W1989" s="409"/>
      <c r="X1989" s="409"/>
      <c r="Y1989" s="409"/>
      <c r="Z1989" s="409"/>
      <c r="AA1989" s="409"/>
      <c r="AB1989" s="409"/>
      <c r="AC1989" s="409"/>
      <c r="AD1989" s="409"/>
      <c r="AE1989" s="409"/>
      <c r="AF1989" s="409"/>
      <c r="AG1989" s="409"/>
      <c r="AH1989" s="409"/>
      <c r="AI1989" s="409"/>
      <c r="AJ1989" s="409"/>
      <c r="AK1989" s="409"/>
      <c r="AL1989" s="409"/>
      <c r="AM1989" s="409"/>
      <c r="AN1989" s="409"/>
    </row>
    <row r="1990">
      <c r="A1990" s="668"/>
      <c r="B1990" s="655"/>
      <c r="C1990" s="655"/>
      <c r="D1990" s="660"/>
      <c r="E1990" s="650"/>
      <c r="F1990" s="650"/>
      <c r="G1990" s="651"/>
      <c r="H1990" s="650"/>
      <c r="I1990" s="651"/>
      <c r="J1990" s="650"/>
      <c r="W1990" s="409"/>
      <c r="X1990" s="409"/>
      <c r="Y1990" s="409"/>
      <c r="Z1990" s="409"/>
      <c r="AA1990" s="409"/>
      <c r="AB1990" s="409"/>
      <c r="AC1990" s="409"/>
      <c r="AD1990" s="409"/>
      <c r="AE1990" s="409"/>
      <c r="AF1990" s="409"/>
      <c r="AG1990" s="409"/>
      <c r="AH1990" s="409"/>
      <c r="AI1990" s="409"/>
      <c r="AJ1990" s="409"/>
      <c r="AK1990" s="409"/>
      <c r="AL1990" s="409"/>
      <c r="AM1990" s="409"/>
      <c r="AN1990" s="409"/>
    </row>
    <row r="1991">
      <c r="A1991" s="668"/>
      <c r="B1991" s="655"/>
      <c r="C1991" s="655"/>
      <c r="D1991" s="660"/>
      <c r="E1991" s="650"/>
      <c r="F1991" s="650"/>
      <c r="G1991" s="651"/>
      <c r="H1991" s="650"/>
      <c r="I1991" s="651"/>
      <c r="J1991" s="651"/>
      <c r="W1991" s="409"/>
      <c r="X1991" s="409"/>
      <c r="Y1991" s="409"/>
      <c r="Z1991" s="409"/>
      <c r="AA1991" s="409"/>
      <c r="AB1991" s="409"/>
      <c r="AC1991" s="409"/>
      <c r="AD1991" s="409"/>
      <c r="AE1991" s="409"/>
      <c r="AF1991" s="409"/>
      <c r="AG1991" s="409"/>
      <c r="AH1991" s="409"/>
      <c r="AI1991" s="409"/>
      <c r="AJ1991" s="409"/>
      <c r="AK1991" s="409"/>
      <c r="AL1991" s="409"/>
      <c r="AM1991" s="409"/>
      <c r="AN1991" s="409"/>
    </row>
    <row r="1992">
      <c r="A1992" s="668"/>
      <c r="B1992" s="655"/>
      <c r="C1992" s="655"/>
      <c r="D1992" s="660"/>
      <c r="E1992" s="650"/>
      <c r="F1992" s="650"/>
      <c r="G1992" s="651"/>
      <c r="H1992" s="650"/>
      <c r="I1992" s="651"/>
      <c r="J1992" s="651"/>
      <c r="W1992" s="409"/>
      <c r="X1992" s="409"/>
      <c r="Y1992" s="409"/>
      <c r="Z1992" s="409"/>
      <c r="AA1992" s="409"/>
      <c r="AB1992" s="409"/>
      <c r="AC1992" s="409"/>
      <c r="AD1992" s="409"/>
      <c r="AE1992" s="409"/>
      <c r="AF1992" s="409"/>
      <c r="AG1992" s="409"/>
      <c r="AH1992" s="409"/>
      <c r="AI1992" s="409"/>
      <c r="AJ1992" s="409"/>
      <c r="AK1992" s="409"/>
      <c r="AL1992" s="409"/>
      <c r="AM1992" s="409"/>
      <c r="AN1992" s="409"/>
    </row>
    <row r="1993">
      <c r="A1993" s="668"/>
      <c r="B1993" s="655"/>
      <c r="C1993" s="655"/>
      <c r="D1993" s="660"/>
      <c r="E1993" s="650"/>
      <c r="F1993" s="650"/>
      <c r="G1993" s="651"/>
      <c r="H1993" s="650"/>
      <c r="I1993" s="651"/>
      <c r="J1993" s="651"/>
      <c r="W1993" s="409"/>
      <c r="X1993" s="409"/>
      <c r="Y1993" s="409"/>
      <c r="Z1993" s="409"/>
      <c r="AA1993" s="409"/>
      <c r="AB1993" s="409"/>
      <c r="AC1993" s="409"/>
      <c r="AD1993" s="409"/>
      <c r="AE1993" s="409"/>
      <c r="AF1993" s="409"/>
      <c r="AG1993" s="409"/>
      <c r="AH1993" s="409"/>
      <c r="AI1993" s="409"/>
      <c r="AJ1993" s="409"/>
      <c r="AK1993" s="409"/>
      <c r="AL1993" s="409"/>
      <c r="AM1993" s="409"/>
      <c r="AN1993" s="409"/>
    </row>
    <row r="1994">
      <c r="A1994" s="668"/>
      <c r="B1994" s="655"/>
      <c r="C1994" s="655"/>
      <c r="D1994" s="660"/>
      <c r="E1994" s="650"/>
      <c r="F1994" s="650"/>
      <c r="G1994" s="651"/>
      <c r="H1994" s="650"/>
      <c r="I1994" s="651"/>
      <c r="J1994" s="651"/>
      <c r="W1994" s="409"/>
      <c r="X1994" s="409"/>
      <c r="Y1994" s="409"/>
      <c r="Z1994" s="409"/>
      <c r="AA1994" s="409"/>
      <c r="AB1994" s="409"/>
      <c r="AC1994" s="409"/>
      <c r="AD1994" s="409"/>
      <c r="AE1994" s="409"/>
      <c r="AF1994" s="409"/>
      <c r="AG1994" s="409"/>
      <c r="AH1994" s="409"/>
      <c r="AI1994" s="409"/>
      <c r="AJ1994" s="409"/>
      <c r="AK1994" s="409"/>
      <c r="AL1994" s="409"/>
      <c r="AM1994" s="409"/>
      <c r="AN1994" s="409"/>
    </row>
    <row r="1995">
      <c r="A1995" s="668"/>
      <c r="B1995" s="655"/>
      <c r="C1995" s="655"/>
      <c r="D1995" s="660"/>
      <c r="E1995" s="650"/>
      <c r="F1995" s="650"/>
      <c r="G1995" s="651"/>
      <c r="H1995" s="650"/>
      <c r="I1995" s="651"/>
      <c r="J1995" s="651"/>
      <c r="W1995" s="409"/>
      <c r="X1995" s="409"/>
      <c r="Y1995" s="409"/>
      <c r="Z1995" s="409"/>
      <c r="AA1995" s="409"/>
      <c r="AB1995" s="409"/>
      <c r="AC1995" s="409"/>
      <c r="AD1995" s="409"/>
      <c r="AE1995" s="409"/>
      <c r="AF1995" s="409"/>
      <c r="AG1995" s="409"/>
      <c r="AH1995" s="409"/>
      <c r="AI1995" s="409"/>
      <c r="AJ1995" s="409"/>
      <c r="AK1995" s="409"/>
      <c r="AL1995" s="409"/>
      <c r="AM1995" s="409"/>
      <c r="AN1995" s="409"/>
    </row>
    <row r="1996">
      <c r="A1996" s="668"/>
      <c r="B1996" s="655"/>
      <c r="C1996" s="655"/>
      <c r="D1996" s="660"/>
      <c r="E1996" s="650"/>
      <c r="F1996" s="650"/>
      <c r="G1996" s="651"/>
      <c r="H1996" s="650"/>
      <c r="I1996" s="651"/>
      <c r="J1996" s="651"/>
      <c r="W1996" s="409"/>
      <c r="X1996" s="409"/>
      <c r="Y1996" s="409"/>
      <c r="Z1996" s="409"/>
      <c r="AA1996" s="409"/>
      <c r="AB1996" s="409"/>
      <c r="AC1996" s="409"/>
      <c r="AD1996" s="409"/>
      <c r="AE1996" s="409"/>
      <c r="AF1996" s="409"/>
      <c r="AG1996" s="409"/>
      <c r="AH1996" s="409"/>
      <c r="AI1996" s="409"/>
      <c r="AJ1996" s="409"/>
      <c r="AK1996" s="409"/>
      <c r="AL1996" s="409"/>
      <c r="AM1996" s="409"/>
      <c r="AN1996" s="409"/>
    </row>
    <row r="1997">
      <c r="A1997" s="668"/>
      <c r="B1997" s="655"/>
      <c r="C1997" s="655"/>
      <c r="D1997" s="660"/>
      <c r="E1997" s="650"/>
      <c r="F1997" s="650"/>
      <c r="G1997" s="651"/>
      <c r="H1997" s="650"/>
      <c r="I1997" s="651"/>
      <c r="J1997" s="651"/>
      <c r="W1997" s="409"/>
      <c r="X1997" s="409"/>
      <c r="Y1997" s="409"/>
      <c r="Z1997" s="409"/>
      <c r="AA1997" s="409"/>
      <c r="AB1997" s="409"/>
      <c r="AC1997" s="409"/>
      <c r="AD1997" s="409"/>
      <c r="AE1997" s="409"/>
      <c r="AF1997" s="409"/>
      <c r="AG1997" s="409"/>
      <c r="AH1997" s="409"/>
      <c r="AI1997" s="409"/>
      <c r="AJ1997" s="409"/>
      <c r="AK1997" s="409"/>
      <c r="AL1997" s="409"/>
      <c r="AM1997" s="409"/>
      <c r="AN1997" s="409"/>
    </row>
    <row r="1998">
      <c r="A1998" s="668"/>
      <c r="B1998" s="655"/>
      <c r="C1998" s="655"/>
      <c r="D1998" s="660"/>
      <c r="E1998" s="650"/>
      <c r="F1998" s="650"/>
      <c r="G1998" s="651"/>
      <c r="H1998" s="650"/>
      <c r="I1998" s="651"/>
      <c r="J1998" s="650"/>
      <c r="W1998" s="409"/>
      <c r="X1998" s="409"/>
      <c r="Y1998" s="409"/>
      <c r="Z1998" s="409"/>
      <c r="AA1998" s="409"/>
      <c r="AB1998" s="409"/>
      <c r="AC1998" s="409"/>
      <c r="AD1998" s="409"/>
      <c r="AE1998" s="409"/>
      <c r="AF1998" s="409"/>
      <c r="AG1998" s="409"/>
      <c r="AH1998" s="409"/>
      <c r="AI1998" s="409"/>
      <c r="AJ1998" s="409"/>
      <c r="AK1998" s="409"/>
      <c r="AL1998" s="409"/>
      <c r="AM1998" s="409"/>
      <c r="AN1998" s="409"/>
    </row>
    <row r="1999">
      <c r="A1999" s="668"/>
      <c r="B1999" s="655"/>
      <c r="C1999" s="655"/>
      <c r="D1999" s="660"/>
      <c r="E1999" s="650"/>
      <c r="F1999" s="650"/>
      <c r="G1999" s="651"/>
      <c r="H1999" s="650"/>
      <c r="I1999" s="651"/>
      <c r="J1999" s="651"/>
      <c r="W1999" s="409"/>
      <c r="X1999" s="409"/>
      <c r="Y1999" s="409"/>
      <c r="Z1999" s="409"/>
      <c r="AA1999" s="409"/>
      <c r="AB1999" s="409"/>
      <c r="AC1999" s="409"/>
      <c r="AD1999" s="409"/>
      <c r="AE1999" s="409"/>
      <c r="AF1999" s="409"/>
      <c r="AG1999" s="409"/>
      <c r="AH1999" s="409"/>
      <c r="AI1999" s="409"/>
      <c r="AJ1999" s="409"/>
      <c r="AK1999" s="409"/>
      <c r="AL1999" s="409"/>
      <c r="AM1999" s="409"/>
      <c r="AN1999" s="409"/>
    </row>
    <row r="2000">
      <c r="A2000" s="668"/>
      <c r="B2000" s="655"/>
      <c r="C2000" s="655"/>
      <c r="D2000" s="660"/>
      <c r="E2000" s="650"/>
      <c r="F2000" s="650"/>
      <c r="G2000" s="651"/>
      <c r="H2000" s="650"/>
      <c r="I2000" s="651"/>
      <c r="J2000" s="651"/>
      <c r="W2000" s="409"/>
      <c r="X2000" s="409"/>
      <c r="Y2000" s="409"/>
      <c r="Z2000" s="409"/>
      <c r="AA2000" s="409"/>
      <c r="AB2000" s="409"/>
      <c r="AC2000" s="409"/>
      <c r="AD2000" s="409"/>
      <c r="AE2000" s="409"/>
      <c r="AF2000" s="409"/>
      <c r="AG2000" s="409"/>
      <c r="AH2000" s="409"/>
      <c r="AI2000" s="409"/>
      <c r="AJ2000" s="409"/>
      <c r="AK2000" s="409"/>
      <c r="AL2000" s="409"/>
      <c r="AM2000" s="409"/>
      <c r="AN2000" s="409"/>
    </row>
    <row r="2001">
      <c r="A2001" s="668"/>
      <c r="B2001" s="655"/>
      <c r="C2001" s="655"/>
      <c r="D2001" s="660"/>
      <c r="E2001" s="650"/>
      <c r="F2001" s="650"/>
      <c r="G2001" s="651"/>
      <c r="H2001" s="650"/>
      <c r="I2001" s="651"/>
      <c r="J2001" s="651"/>
      <c r="W2001" s="409"/>
      <c r="X2001" s="409"/>
      <c r="Y2001" s="409"/>
      <c r="Z2001" s="409"/>
      <c r="AA2001" s="409"/>
      <c r="AB2001" s="409"/>
      <c r="AC2001" s="409"/>
      <c r="AD2001" s="409"/>
      <c r="AE2001" s="409"/>
      <c r="AF2001" s="409"/>
      <c r="AG2001" s="409"/>
      <c r="AH2001" s="409"/>
      <c r="AI2001" s="409"/>
      <c r="AJ2001" s="409"/>
      <c r="AK2001" s="409"/>
      <c r="AL2001" s="409"/>
      <c r="AM2001" s="409"/>
      <c r="AN2001" s="409"/>
    </row>
    <row r="2002">
      <c r="A2002" s="651"/>
      <c r="B2002" s="409"/>
      <c r="C2002" s="651"/>
      <c r="D2002" s="660"/>
      <c r="E2002" s="650"/>
      <c r="F2002" s="650"/>
      <c r="G2002" s="651"/>
      <c r="H2002" s="650"/>
      <c r="I2002" s="651"/>
      <c r="J2002" s="651"/>
      <c r="W2002" s="409"/>
      <c r="X2002" s="409"/>
      <c r="Y2002" s="409"/>
      <c r="Z2002" s="409"/>
      <c r="AA2002" s="409"/>
      <c r="AB2002" s="409"/>
      <c r="AC2002" s="409"/>
      <c r="AD2002" s="409"/>
      <c r="AE2002" s="409"/>
      <c r="AF2002" s="409"/>
      <c r="AG2002" s="409"/>
      <c r="AH2002" s="409"/>
      <c r="AI2002" s="409"/>
      <c r="AJ2002" s="409"/>
      <c r="AK2002" s="409"/>
      <c r="AL2002" s="409"/>
      <c r="AM2002" s="409"/>
      <c r="AN2002" s="409"/>
    </row>
    <row r="2003">
      <c r="A2003" s="668"/>
      <c r="B2003" s="655"/>
      <c r="C2003" s="655"/>
      <c r="D2003" s="660"/>
      <c r="E2003" s="650"/>
      <c r="F2003" s="650"/>
      <c r="G2003" s="651"/>
      <c r="H2003" s="650"/>
      <c r="I2003" s="651"/>
      <c r="J2003" s="651"/>
      <c r="W2003" s="409"/>
      <c r="X2003" s="409"/>
      <c r="Y2003" s="409"/>
      <c r="Z2003" s="409"/>
      <c r="AA2003" s="409"/>
      <c r="AB2003" s="409"/>
      <c r="AC2003" s="409"/>
      <c r="AD2003" s="409"/>
      <c r="AE2003" s="409"/>
      <c r="AF2003" s="409"/>
      <c r="AG2003" s="409"/>
      <c r="AH2003" s="409"/>
      <c r="AI2003" s="409"/>
      <c r="AJ2003" s="409"/>
      <c r="AK2003" s="409"/>
      <c r="AL2003" s="409"/>
      <c r="AM2003" s="409"/>
      <c r="AN2003" s="409"/>
    </row>
    <row r="2004">
      <c r="A2004" s="668"/>
      <c r="B2004" s="655"/>
      <c r="C2004" s="655"/>
      <c r="D2004" s="660"/>
      <c r="E2004" s="650"/>
      <c r="F2004" s="650"/>
      <c r="G2004" s="651"/>
      <c r="H2004" s="650"/>
      <c r="I2004" s="651"/>
      <c r="J2004" s="651"/>
      <c r="W2004" s="409"/>
      <c r="X2004" s="409"/>
      <c r="Y2004" s="409"/>
      <c r="Z2004" s="409"/>
      <c r="AA2004" s="409"/>
      <c r="AB2004" s="409"/>
      <c r="AC2004" s="409"/>
      <c r="AD2004" s="409"/>
      <c r="AE2004" s="409"/>
      <c r="AF2004" s="409"/>
      <c r="AG2004" s="409"/>
      <c r="AH2004" s="409"/>
      <c r="AI2004" s="409"/>
      <c r="AJ2004" s="409"/>
      <c r="AK2004" s="409"/>
      <c r="AL2004" s="409"/>
      <c r="AM2004" s="409"/>
      <c r="AN2004" s="409"/>
    </row>
    <row r="2005">
      <c r="A2005" s="668"/>
      <c r="B2005" s="655"/>
      <c r="C2005" s="655"/>
      <c r="D2005" s="660"/>
      <c r="E2005" s="650"/>
      <c r="F2005" s="650"/>
      <c r="G2005" s="651"/>
      <c r="H2005" s="650"/>
      <c r="I2005" s="651"/>
      <c r="J2005" s="651"/>
      <c r="W2005" s="409"/>
      <c r="X2005" s="409"/>
      <c r="Y2005" s="409"/>
      <c r="Z2005" s="409"/>
      <c r="AA2005" s="409"/>
      <c r="AB2005" s="409"/>
      <c r="AC2005" s="409"/>
      <c r="AD2005" s="409"/>
      <c r="AE2005" s="409"/>
      <c r="AF2005" s="409"/>
      <c r="AG2005" s="409"/>
      <c r="AH2005" s="409"/>
      <c r="AI2005" s="409"/>
      <c r="AJ2005" s="409"/>
      <c r="AK2005" s="409"/>
      <c r="AL2005" s="409"/>
      <c r="AM2005" s="409"/>
      <c r="AN2005" s="409"/>
    </row>
    <row r="2006">
      <c r="A2006" s="668"/>
      <c r="B2006" s="655"/>
      <c r="C2006" s="655"/>
      <c r="D2006" s="660"/>
      <c r="E2006" s="650"/>
      <c r="F2006" s="650"/>
      <c r="G2006" s="651"/>
      <c r="H2006" s="650"/>
      <c r="I2006" s="651"/>
      <c r="J2006" s="651"/>
      <c r="W2006" s="409"/>
      <c r="X2006" s="409"/>
      <c r="Y2006" s="409"/>
      <c r="Z2006" s="409"/>
      <c r="AA2006" s="409"/>
      <c r="AB2006" s="409"/>
      <c r="AC2006" s="409"/>
      <c r="AD2006" s="409"/>
      <c r="AE2006" s="409"/>
      <c r="AF2006" s="409"/>
      <c r="AG2006" s="409"/>
      <c r="AH2006" s="409"/>
      <c r="AI2006" s="409"/>
      <c r="AJ2006" s="409"/>
      <c r="AK2006" s="409"/>
      <c r="AL2006" s="409"/>
      <c r="AM2006" s="409"/>
      <c r="AN2006" s="409"/>
    </row>
    <row r="2007">
      <c r="A2007" s="668"/>
      <c r="B2007" s="655"/>
      <c r="C2007" s="655"/>
      <c r="D2007" s="660"/>
      <c r="E2007" s="650"/>
      <c r="F2007" s="650"/>
      <c r="G2007" s="651"/>
      <c r="H2007" s="650"/>
      <c r="I2007" s="651"/>
      <c r="J2007" s="651"/>
      <c r="W2007" s="409"/>
      <c r="X2007" s="409"/>
      <c r="Y2007" s="409"/>
      <c r="Z2007" s="409"/>
      <c r="AA2007" s="409"/>
      <c r="AB2007" s="409"/>
      <c r="AC2007" s="409"/>
      <c r="AD2007" s="409"/>
      <c r="AE2007" s="409"/>
      <c r="AF2007" s="409"/>
      <c r="AG2007" s="409"/>
      <c r="AH2007" s="409"/>
      <c r="AI2007" s="409"/>
      <c r="AJ2007" s="409"/>
      <c r="AK2007" s="409"/>
      <c r="AL2007" s="409"/>
      <c r="AM2007" s="409"/>
      <c r="AN2007" s="409"/>
    </row>
    <row r="2008">
      <c r="A2008" s="668"/>
      <c r="B2008" s="655"/>
      <c r="C2008" s="655"/>
      <c r="D2008" s="660"/>
      <c r="E2008" s="650"/>
      <c r="F2008" s="650"/>
      <c r="G2008" s="651"/>
      <c r="H2008" s="650"/>
      <c r="I2008" s="651"/>
      <c r="J2008" s="651"/>
      <c r="W2008" s="409"/>
      <c r="X2008" s="409"/>
      <c r="Y2008" s="409"/>
      <c r="Z2008" s="409"/>
      <c r="AA2008" s="409"/>
      <c r="AB2008" s="409"/>
      <c r="AC2008" s="409"/>
      <c r="AD2008" s="409"/>
      <c r="AE2008" s="409"/>
      <c r="AF2008" s="409"/>
      <c r="AG2008" s="409"/>
      <c r="AH2008" s="409"/>
      <c r="AI2008" s="409"/>
      <c r="AJ2008" s="409"/>
      <c r="AK2008" s="409"/>
      <c r="AL2008" s="409"/>
      <c r="AM2008" s="409"/>
      <c r="AN2008" s="409"/>
    </row>
    <row r="2009">
      <c r="A2009" s="668"/>
      <c r="B2009" s="655"/>
      <c r="C2009" s="655"/>
      <c r="D2009" s="660"/>
      <c r="E2009" s="650"/>
      <c r="F2009" s="650"/>
      <c r="G2009" s="651"/>
      <c r="H2009" s="650"/>
      <c r="I2009" s="651"/>
      <c r="J2009" s="651"/>
      <c r="W2009" s="409"/>
      <c r="X2009" s="409"/>
      <c r="Y2009" s="409"/>
      <c r="Z2009" s="409"/>
      <c r="AA2009" s="409"/>
      <c r="AB2009" s="409"/>
      <c r="AC2009" s="409"/>
      <c r="AD2009" s="409"/>
      <c r="AE2009" s="409"/>
      <c r="AF2009" s="409"/>
      <c r="AG2009" s="409"/>
      <c r="AH2009" s="409"/>
      <c r="AI2009" s="409"/>
      <c r="AJ2009" s="409"/>
      <c r="AK2009" s="409"/>
      <c r="AL2009" s="409"/>
      <c r="AM2009" s="409"/>
      <c r="AN2009" s="409"/>
    </row>
    <row r="2010">
      <c r="A2010" s="668"/>
      <c r="B2010" s="655"/>
      <c r="C2010" s="655"/>
      <c r="D2010" s="660"/>
      <c r="E2010" s="650"/>
      <c r="F2010" s="650"/>
      <c r="G2010" s="651"/>
      <c r="H2010" s="650"/>
      <c r="I2010" s="651"/>
      <c r="J2010" s="651"/>
      <c r="W2010" s="409"/>
      <c r="X2010" s="409"/>
      <c r="Y2010" s="409"/>
      <c r="Z2010" s="409"/>
      <c r="AA2010" s="409"/>
      <c r="AB2010" s="409"/>
      <c r="AC2010" s="409"/>
      <c r="AD2010" s="409"/>
      <c r="AE2010" s="409"/>
      <c r="AF2010" s="409"/>
      <c r="AG2010" s="409"/>
      <c r="AH2010" s="409"/>
      <c r="AI2010" s="409"/>
      <c r="AJ2010" s="409"/>
      <c r="AK2010" s="409"/>
      <c r="AL2010" s="409"/>
      <c r="AM2010" s="409"/>
      <c r="AN2010" s="409"/>
    </row>
    <row r="2011">
      <c r="A2011" s="668"/>
      <c r="B2011" s="655"/>
      <c r="C2011" s="655"/>
      <c r="D2011" s="660"/>
      <c r="E2011" s="650"/>
      <c r="F2011" s="650"/>
      <c r="G2011" s="651"/>
      <c r="H2011" s="650"/>
      <c r="I2011" s="651"/>
      <c r="J2011" s="651"/>
      <c r="W2011" s="409"/>
      <c r="X2011" s="409"/>
      <c r="Y2011" s="409"/>
      <c r="Z2011" s="409"/>
      <c r="AA2011" s="409"/>
      <c r="AB2011" s="409"/>
      <c r="AC2011" s="409"/>
      <c r="AD2011" s="409"/>
      <c r="AE2011" s="409"/>
      <c r="AF2011" s="409"/>
      <c r="AG2011" s="409"/>
      <c r="AH2011" s="409"/>
      <c r="AI2011" s="409"/>
      <c r="AJ2011" s="409"/>
      <c r="AK2011" s="409"/>
      <c r="AL2011" s="409"/>
      <c r="AM2011" s="409"/>
      <c r="AN2011" s="409"/>
    </row>
    <row r="2012">
      <c r="A2012" s="668"/>
      <c r="B2012" s="655"/>
      <c r="C2012" s="655"/>
      <c r="D2012" s="660"/>
      <c r="E2012" s="650"/>
      <c r="F2012" s="650"/>
      <c r="G2012" s="651"/>
      <c r="H2012" s="650"/>
      <c r="I2012" s="651"/>
      <c r="J2012" s="651"/>
      <c r="W2012" s="409"/>
      <c r="X2012" s="409"/>
      <c r="Y2012" s="409"/>
      <c r="Z2012" s="409"/>
      <c r="AA2012" s="409"/>
      <c r="AB2012" s="409"/>
      <c r="AC2012" s="409"/>
      <c r="AD2012" s="409"/>
      <c r="AE2012" s="409"/>
      <c r="AF2012" s="409"/>
      <c r="AG2012" s="409"/>
      <c r="AH2012" s="409"/>
      <c r="AI2012" s="409"/>
      <c r="AJ2012" s="409"/>
      <c r="AK2012" s="409"/>
      <c r="AL2012" s="409"/>
      <c r="AM2012" s="409"/>
      <c r="AN2012" s="409"/>
    </row>
    <row r="2013">
      <c r="A2013" s="668"/>
      <c r="B2013" s="655"/>
      <c r="C2013" s="655"/>
      <c r="D2013" s="660"/>
      <c r="E2013" s="650"/>
      <c r="F2013" s="650"/>
      <c r="G2013" s="651"/>
      <c r="H2013" s="650"/>
      <c r="I2013" s="651"/>
      <c r="J2013" s="651"/>
      <c r="W2013" s="409"/>
      <c r="X2013" s="409"/>
      <c r="Y2013" s="409"/>
      <c r="Z2013" s="409"/>
      <c r="AA2013" s="409"/>
      <c r="AB2013" s="409"/>
      <c r="AC2013" s="409"/>
      <c r="AD2013" s="409"/>
      <c r="AE2013" s="409"/>
      <c r="AF2013" s="409"/>
      <c r="AG2013" s="409"/>
      <c r="AH2013" s="409"/>
      <c r="AI2013" s="409"/>
      <c r="AJ2013" s="409"/>
      <c r="AK2013" s="409"/>
      <c r="AL2013" s="409"/>
      <c r="AM2013" s="409"/>
      <c r="AN2013" s="409"/>
    </row>
    <row r="2014">
      <c r="A2014" s="668"/>
      <c r="B2014" s="655"/>
      <c r="C2014" s="655"/>
      <c r="D2014" s="660"/>
      <c r="E2014" s="650"/>
      <c r="F2014" s="650"/>
      <c r="G2014" s="651"/>
      <c r="H2014" s="650"/>
      <c r="I2014" s="651"/>
      <c r="J2014" s="651"/>
      <c r="W2014" s="409"/>
      <c r="X2014" s="409"/>
      <c r="Y2014" s="409"/>
      <c r="Z2014" s="409"/>
      <c r="AA2014" s="409"/>
      <c r="AB2014" s="409"/>
      <c r="AC2014" s="409"/>
      <c r="AD2014" s="409"/>
      <c r="AE2014" s="409"/>
      <c r="AF2014" s="409"/>
      <c r="AG2014" s="409"/>
      <c r="AH2014" s="409"/>
      <c r="AI2014" s="409"/>
      <c r="AJ2014" s="409"/>
      <c r="AK2014" s="409"/>
      <c r="AL2014" s="409"/>
      <c r="AM2014" s="409"/>
      <c r="AN2014" s="409"/>
    </row>
    <row r="2015">
      <c r="A2015" s="668"/>
      <c r="B2015" s="655"/>
      <c r="C2015" s="655"/>
      <c r="D2015" s="660"/>
      <c r="E2015" s="650"/>
      <c r="F2015" s="650"/>
      <c r="G2015" s="651"/>
      <c r="H2015" s="650"/>
      <c r="I2015" s="651"/>
      <c r="J2015" s="650"/>
      <c r="W2015" s="409"/>
      <c r="X2015" s="409"/>
      <c r="Y2015" s="409"/>
      <c r="Z2015" s="409"/>
      <c r="AA2015" s="409"/>
      <c r="AB2015" s="409"/>
      <c r="AC2015" s="409"/>
      <c r="AD2015" s="409"/>
      <c r="AE2015" s="409"/>
      <c r="AF2015" s="409"/>
      <c r="AG2015" s="409"/>
      <c r="AH2015" s="409"/>
      <c r="AI2015" s="409"/>
      <c r="AJ2015" s="409"/>
      <c r="AK2015" s="409"/>
      <c r="AL2015" s="409"/>
      <c r="AM2015" s="409"/>
      <c r="AN2015" s="409"/>
    </row>
    <row r="2016">
      <c r="A2016" s="668"/>
      <c r="B2016" s="655"/>
      <c r="C2016" s="655"/>
      <c r="D2016" s="660"/>
      <c r="E2016" s="650"/>
      <c r="F2016" s="650"/>
      <c r="G2016" s="651"/>
      <c r="H2016" s="650"/>
      <c r="I2016" s="651"/>
      <c r="J2016" s="650"/>
      <c r="W2016" s="409"/>
      <c r="X2016" s="409"/>
      <c r="Y2016" s="409"/>
      <c r="Z2016" s="409"/>
      <c r="AA2016" s="409"/>
      <c r="AB2016" s="409"/>
      <c r="AC2016" s="409"/>
      <c r="AD2016" s="409"/>
      <c r="AE2016" s="409"/>
      <c r="AF2016" s="409"/>
      <c r="AG2016" s="409"/>
      <c r="AH2016" s="409"/>
      <c r="AI2016" s="409"/>
      <c r="AJ2016" s="409"/>
      <c r="AK2016" s="409"/>
      <c r="AL2016" s="409"/>
      <c r="AM2016" s="409"/>
      <c r="AN2016" s="409"/>
    </row>
    <row r="2017">
      <c r="A2017" s="668"/>
      <c r="B2017" s="655"/>
      <c r="C2017" s="655"/>
      <c r="D2017" s="660"/>
      <c r="E2017" s="650"/>
      <c r="F2017" s="650"/>
      <c r="G2017" s="651"/>
      <c r="H2017" s="650"/>
      <c r="I2017" s="651"/>
      <c r="J2017" s="651"/>
      <c r="W2017" s="409"/>
      <c r="X2017" s="409"/>
      <c r="Y2017" s="409"/>
      <c r="Z2017" s="409"/>
      <c r="AA2017" s="409"/>
      <c r="AB2017" s="409"/>
      <c r="AC2017" s="409"/>
      <c r="AD2017" s="409"/>
      <c r="AE2017" s="409"/>
      <c r="AF2017" s="409"/>
      <c r="AG2017" s="409"/>
      <c r="AH2017" s="409"/>
      <c r="AI2017" s="409"/>
      <c r="AJ2017" s="409"/>
      <c r="AK2017" s="409"/>
      <c r="AL2017" s="409"/>
      <c r="AM2017" s="409"/>
      <c r="AN2017" s="409"/>
    </row>
    <row r="2018">
      <c r="A2018" s="668"/>
      <c r="B2018" s="655"/>
      <c r="C2018" s="655"/>
      <c r="D2018" s="660"/>
      <c r="E2018" s="650"/>
      <c r="F2018" s="650"/>
      <c r="G2018" s="651"/>
      <c r="H2018" s="650"/>
      <c r="I2018" s="651"/>
      <c r="J2018" s="651"/>
      <c r="W2018" s="409"/>
      <c r="X2018" s="409"/>
      <c r="Y2018" s="409"/>
      <c r="Z2018" s="409"/>
      <c r="AA2018" s="409"/>
      <c r="AB2018" s="409"/>
      <c r="AC2018" s="409"/>
      <c r="AD2018" s="409"/>
      <c r="AE2018" s="409"/>
      <c r="AF2018" s="409"/>
      <c r="AG2018" s="409"/>
      <c r="AH2018" s="409"/>
      <c r="AI2018" s="409"/>
      <c r="AJ2018" s="409"/>
      <c r="AK2018" s="409"/>
      <c r="AL2018" s="409"/>
      <c r="AM2018" s="409"/>
      <c r="AN2018" s="409"/>
    </row>
    <row r="2019">
      <c r="A2019" s="668"/>
      <c r="B2019" s="655"/>
      <c r="C2019" s="655"/>
      <c r="D2019" s="660"/>
      <c r="E2019" s="650"/>
      <c r="F2019" s="650"/>
      <c r="G2019" s="651"/>
      <c r="H2019" s="650"/>
      <c r="I2019" s="651"/>
      <c r="J2019" s="651"/>
      <c r="W2019" s="409"/>
      <c r="X2019" s="409"/>
      <c r="Y2019" s="409"/>
      <c r="Z2019" s="409"/>
      <c r="AA2019" s="409"/>
      <c r="AB2019" s="409"/>
      <c r="AC2019" s="409"/>
      <c r="AD2019" s="409"/>
      <c r="AE2019" s="409"/>
      <c r="AF2019" s="409"/>
      <c r="AG2019" s="409"/>
      <c r="AH2019" s="409"/>
      <c r="AI2019" s="409"/>
      <c r="AJ2019" s="409"/>
      <c r="AK2019" s="409"/>
      <c r="AL2019" s="409"/>
      <c r="AM2019" s="409"/>
      <c r="AN2019" s="409"/>
    </row>
    <row r="2020">
      <c r="A2020" s="668"/>
      <c r="B2020" s="655"/>
      <c r="C2020" s="655"/>
      <c r="D2020" s="660"/>
      <c r="E2020" s="650"/>
      <c r="F2020" s="650"/>
      <c r="G2020" s="651"/>
      <c r="H2020" s="650"/>
      <c r="I2020" s="651"/>
      <c r="J2020" s="651"/>
      <c r="W2020" s="409"/>
      <c r="X2020" s="409"/>
      <c r="Y2020" s="409"/>
      <c r="Z2020" s="409"/>
      <c r="AA2020" s="409"/>
      <c r="AB2020" s="409"/>
      <c r="AC2020" s="409"/>
      <c r="AD2020" s="409"/>
      <c r="AE2020" s="409"/>
      <c r="AF2020" s="409"/>
      <c r="AG2020" s="409"/>
      <c r="AH2020" s="409"/>
      <c r="AI2020" s="409"/>
      <c r="AJ2020" s="409"/>
      <c r="AK2020" s="409"/>
      <c r="AL2020" s="409"/>
      <c r="AM2020" s="409"/>
      <c r="AN2020" s="409"/>
    </row>
    <row r="2021">
      <c r="A2021" s="668"/>
      <c r="B2021" s="655"/>
      <c r="C2021" s="655"/>
      <c r="D2021" s="660"/>
      <c r="E2021" s="650"/>
      <c r="F2021" s="650"/>
      <c r="G2021" s="651"/>
      <c r="H2021" s="650"/>
      <c r="I2021" s="651"/>
      <c r="J2021" s="651"/>
      <c r="W2021" s="409"/>
      <c r="X2021" s="409"/>
      <c r="Y2021" s="409"/>
      <c r="Z2021" s="409"/>
      <c r="AA2021" s="409"/>
      <c r="AB2021" s="409"/>
      <c r="AC2021" s="409"/>
      <c r="AD2021" s="409"/>
      <c r="AE2021" s="409"/>
      <c r="AF2021" s="409"/>
      <c r="AG2021" s="409"/>
      <c r="AH2021" s="409"/>
      <c r="AI2021" s="409"/>
      <c r="AJ2021" s="409"/>
      <c r="AK2021" s="409"/>
      <c r="AL2021" s="409"/>
      <c r="AM2021" s="409"/>
      <c r="AN2021" s="409"/>
    </row>
    <row r="2022">
      <c r="A2022" s="668"/>
      <c r="B2022" s="655"/>
      <c r="C2022" s="655"/>
      <c r="D2022" s="660"/>
      <c r="E2022" s="650"/>
      <c r="F2022" s="650"/>
      <c r="G2022" s="651"/>
      <c r="H2022" s="650"/>
      <c r="I2022" s="650"/>
      <c r="J2022" s="651"/>
      <c r="W2022" s="409"/>
      <c r="X2022" s="409"/>
      <c r="Y2022" s="409"/>
      <c r="Z2022" s="409"/>
      <c r="AA2022" s="409"/>
      <c r="AB2022" s="409"/>
      <c r="AC2022" s="409"/>
      <c r="AD2022" s="409"/>
      <c r="AE2022" s="409"/>
      <c r="AF2022" s="409"/>
      <c r="AG2022" s="409"/>
      <c r="AH2022" s="409"/>
      <c r="AI2022" s="409"/>
      <c r="AJ2022" s="409"/>
      <c r="AK2022" s="409"/>
      <c r="AL2022" s="409"/>
      <c r="AM2022" s="409"/>
      <c r="AN2022" s="409"/>
    </row>
    <row r="2023">
      <c r="A2023" s="668"/>
      <c r="B2023" s="655"/>
      <c r="C2023" s="655"/>
      <c r="D2023" s="660"/>
      <c r="E2023" s="650"/>
      <c r="F2023" s="650"/>
      <c r="G2023" s="651"/>
      <c r="H2023" s="650"/>
      <c r="I2023" s="650"/>
      <c r="J2023" s="651"/>
      <c r="W2023" s="409"/>
      <c r="X2023" s="409"/>
      <c r="Y2023" s="409"/>
      <c r="Z2023" s="409"/>
      <c r="AA2023" s="409"/>
      <c r="AB2023" s="409"/>
      <c r="AC2023" s="409"/>
      <c r="AD2023" s="409"/>
      <c r="AE2023" s="409"/>
      <c r="AF2023" s="409"/>
      <c r="AG2023" s="409"/>
      <c r="AH2023" s="409"/>
      <c r="AI2023" s="409"/>
      <c r="AJ2023" s="409"/>
      <c r="AK2023" s="409"/>
      <c r="AL2023" s="409"/>
      <c r="AM2023" s="409"/>
      <c r="AN2023" s="409"/>
    </row>
    <row r="2024">
      <c r="A2024" s="668"/>
      <c r="B2024" s="655"/>
      <c r="C2024" s="655"/>
      <c r="D2024" s="660"/>
      <c r="E2024" s="650"/>
      <c r="F2024" s="650"/>
      <c r="G2024" s="651"/>
      <c r="H2024" s="650"/>
      <c r="I2024" s="651"/>
      <c r="J2024" s="650"/>
      <c r="W2024" s="409"/>
      <c r="X2024" s="409"/>
      <c r="Y2024" s="409"/>
      <c r="Z2024" s="409"/>
      <c r="AA2024" s="409"/>
      <c r="AB2024" s="409"/>
      <c r="AC2024" s="409"/>
      <c r="AD2024" s="409"/>
      <c r="AE2024" s="409"/>
      <c r="AF2024" s="409"/>
      <c r="AG2024" s="409"/>
      <c r="AH2024" s="409"/>
      <c r="AI2024" s="409"/>
      <c r="AJ2024" s="409"/>
      <c r="AK2024" s="409"/>
      <c r="AL2024" s="409"/>
      <c r="AM2024" s="409"/>
      <c r="AN2024" s="409"/>
    </row>
    <row r="2025">
      <c r="A2025" s="651"/>
      <c r="B2025" s="651"/>
      <c r="C2025" s="651"/>
      <c r="D2025" s="660"/>
      <c r="E2025" s="650"/>
      <c r="F2025" s="650"/>
      <c r="G2025" s="651"/>
      <c r="H2025" s="650"/>
      <c r="I2025" s="651"/>
      <c r="J2025" s="651"/>
      <c r="W2025" s="409"/>
      <c r="X2025" s="409"/>
      <c r="Y2025" s="409"/>
      <c r="Z2025" s="409"/>
      <c r="AA2025" s="409"/>
      <c r="AB2025" s="409"/>
      <c r="AC2025" s="409"/>
      <c r="AD2025" s="409"/>
      <c r="AE2025" s="409"/>
      <c r="AF2025" s="409"/>
      <c r="AG2025" s="409"/>
      <c r="AH2025" s="409"/>
      <c r="AI2025" s="409"/>
      <c r="AJ2025" s="409"/>
      <c r="AK2025" s="409"/>
      <c r="AL2025" s="409"/>
      <c r="AM2025" s="409"/>
      <c r="AN2025" s="409"/>
    </row>
    <row r="2026">
      <c r="A2026" s="668"/>
      <c r="B2026" s="655"/>
      <c r="C2026" s="655"/>
      <c r="D2026" s="660"/>
      <c r="E2026" s="650"/>
      <c r="F2026" s="650"/>
      <c r="G2026" s="651"/>
      <c r="H2026" s="650"/>
      <c r="I2026" s="651"/>
      <c r="J2026" s="651"/>
      <c r="W2026" s="409"/>
      <c r="X2026" s="409"/>
      <c r="Y2026" s="409"/>
      <c r="Z2026" s="409"/>
      <c r="AA2026" s="409"/>
      <c r="AB2026" s="409"/>
      <c r="AC2026" s="409"/>
      <c r="AD2026" s="409"/>
      <c r="AE2026" s="409"/>
      <c r="AF2026" s="409"/>
      <c r="AG2026" s="409"/>
      <c r="AH2026" s="409"/>
      <c r="AI2026" s="409"/>
      <c r="AJ2026" s="409"/>
      <c r="AK2026" s="409"/>
      <c r="AL2026" s="409"/>
      <c r="AM2026" s="409"/>
      <c r="AN2026" s="409"/>
    </row>
    <row r="2027">
      <c r="A2027" s="668"/>
      <c r="B2027" s="655"/>
      <c r="C2027" s="655"/>
      <c r="D2027" s="660"/>
      <c r="E2027" s="650"/>
      <c r="F2027" s="650"/>
      <c r="G2027" s="651"/>
      <c r="H2027" s="650"/>
      <c r="I2027" s="651"/>
      <c r="J2027" s="650"/>
      <c r="W2027" s="409"/>
      <c r="X2027" s="409"/>
      <c r="Y2027" s="409"/>
      <c r="Z2027" s="409"/>
      <c r="AA2027" s="409"/>
      <c r="AB2027" s="409"/>
      <c r="AC2027" s="409"/>
      <c r="AD2027" s="409"/>
      <c r="AE2027" s="409"/>
      <c r="AF2027" s="409"/>
      <c r="AG2027" s="409"/>
      <c r="AH2027" s="409"/>
      <c r="AI2027" s="409"/>
      <c r="AJ2027" s="409"/>
      <c r="AK2027" s="409"/>
      <c r="AL2027" s="409"/>
      <c r="AM2027" s="409"/>
      <c r="AN2027" s="409"/>
    </row>
    <row r="2028">
      <c r="A2028" s="668"/>
      <c r="B2028" s="655"/>
      <c r="C2028" s="655"/>
      <c r="D2028" s="660"/>
      <c r="E2028" s="650"/>
      <c r="F2028" s="650"/>
      <c r="G2028" s="651"/>
      <c r="H2028" s="650"/>
      <c r="I2028" s="651"/>
      <c r="J2028" s="650"/>
      <c r="W2028" s="409"/>
      <c r="X2028" s="409"/>
      <c r="Y2028" s="409"/>
      <c r="Z2028" s="409"/>
      <c r="AA2028" s="409"/>
      <c r="AB2028" s="409"/>
      <c r="AC2028" s="409"/>
      <c r="AD2028" s="409"/>
      <c r="AE2028" s="409"/>
      <c r="AF2028" s="409"/>
      <c r="AG2028" s="409"/>
      <c r="AH2028" s="409"/>
      <c r="AI2028" s="409"/>
      <c r="AJ2028" s="409"/>
      <c r="AK2028" s="409"/>
      <c r="AL2028" s="409"/>
      <c r="AM2028" s="409"/>
      <c r="AN2028" s="409"/>
    </row>
    <row r="2029">
      <c r="A2029" s="668"/>
      <c r="B2029" s="655"/>
      <c r="C2029" s="655"/>
      <c r="D2029" s="660"/>
      <c r="E2029" s="650"/>
      <c r="F2029" s="650"/>
      <c r="G2029" s="651"/>
      <c r="H2029" s="650"/>
      <c r="I2029" s="651"/>
      <c r="J2029" s="651"/>
      <c r="W2029" s="409"/>
      <c r="X2029" s="409"/>
      <c r="Y2029" s="409"/>
      <c r="Z2029" s="409"/>
      <c r="AA2029" s="409"/>
      <c r="AB2029" s="409"/>
      <c r="AC2029" s="409"/>
      <c r="AD2029" s="409"/>
      <c r="AE2029" s="409"/>
      <c r="AF2029" s="409"/>
      <c r="AG2029" s="409"/>
      <c r="AH2029" s="409"/>
      <c r="AI2029" s="409"/>
      <c r="AJ2029" s="409"/>
      <c r="AK2029" s="409"/>
      <c r="AL2029" s="409"/>
      <c r="AM2029" s="409"/>
      <c r="AN2029" s="409"/>
    </row>
    <row r="2030">
      <c r="A2030" s="668"/>
      <c r="B2030" s="655"/>
      <c r="C2030" s="655"/>
      <c r="D2030" s="660"/>
      <c r="E2030" s="650"/>
      <c r="F2030" s="650"/>
      <c r="G2030" s="651"/>
      <c r="H2030" s="650"/>
      <c r="I2030" s="651"/>
      <c r="J2030" s="651"/>
      <c r="W2030" s="409"/>
      <c r="X2030" s="409"/>
      <c r="Y2030" s="409"/>
      <c r="Z2030" s="409"/>
      <c r="AA2030" s="409"/>
      <c r="AB2030" s="409"/>
      <c r="AC2030" s="409"/>
      <c r="AD2030" s="409"/>
      <c r="AE2030" s="409"/>
      <c r="AF2030" s="409"/>
      <c r="AG2030" s="409"/>
      <c r="AH2030" s="409"/>
      <c r="AI2030" s="409"/>
      <c r="AJ2030" s="409"/>
      <c r="AK2030" s="409"/>
      <c r="AL2030" s="409"/>
      <c r="AM2030" s="409"/>
      <c r="AN2030" s="409"/>
    </row>
    <row r="2031">
      <c r="A2031" s="668"/>
      <c r="B2031" s="655"/>
      <c r="C2031" s="655"/>
      <c r="D2031" s="660"/>
      <c r="E2031" s="650"/>
      <c r="F2031" s="650"/>
      <c r="G2031" s="651"/>
      <c r="H2031" s="650"/>
      <c r="I2031" s="651"/>
      <c r="J2031" s="651"/>
      <c r="W2031" s="409"/>
      <c r="X2031" s="409"/>
      <c r="Y2031" s="409"/>
      <c r="Z2031" s="409"/>
      <c r="AA2031" s="409"/>
      <c r="AB2031" s="409"/>
      <c r="AC2031" s="409"/>
      <c r="AD2031" s="409"/>
      <c r="AE2031" s="409"/>
      <c r="AF2031" s="409"/>
      <c r="AG2031" s="409"/>
      <c r="AH2031" s="409"/>
      <c r="AI2031" s="409"/>
      <c r="AJ2031" s="409"/>
      <c r="AK2031" s="409"/>
      <c r="AL2031" s="409"/>
      <c r="AM2031" s="409"/>
      <c r="AN2031" s="409"/>
    </row>
    <row r="2032">
      <c r="A2032" s="668"/>
      <c r="B2032" s="655"/>
      <c r="C2032" s="655"/>
      <c r="D2032" s="660"/>
      <c r="E2032" s="650"/>
      <c r="F2032" s="650"/>
      <c r="G2032" s="650"/>
      <c r="H2032" s="650"/>
      <c r="I2032" s="650"/>
      <c r="J2032" s="651"/>
      <c r="W2032" s="409"/>
      <c r="X2032" s="409"/>
      <c r="Y2032" s="409"/>
      <c r="Z2032" s="409"/>
      <c r="AA2032" s="409"/>
      <c r="AB2032" s="409"/>
      <c r="AC2032" s="409"/>
      <c r="AD2032" s="409"/>
      <c r="AE2032" s="409"/>
      <c r="AF2032" s="409"/>
      <c r="AG2032" s="409"/>
      <c r="AH2032" s="409"/>
      <c r="AI2032" s="409"/>
      <c r="AJ2032" s="409"/>
      <c r="AK2032" s="409"/>
      <c r="AL2032" s="409"/>
      <c r="AM2032" s="409"/>
      <c r="AN2032" s="409"/>
    </row>
    <row r="2033">
      <c r="A2033" s="668"/>
      <c r="B2033" s="655"/>
      <c r="C2033" s="655"/>
      <c r="D2033" s="660"/>
      <c r="E2033" s="650"/>
      <c r="F2033" s="650"/>
      <c r="G2033" s="651"/>
      <c r="H2033" s="650"/>
      <c r="I2033" s="651"/>
      <c r="J2033" s="651"/>
      <c r="W2033" s="409"/>
      <c r="X2033" s="409"/>
      <c r="Y2033" s="409"/>
      <c r="Z2033" s="409"/>
      <c r="AA2033" s="409"/>
      <c r="AB2033" s="409"/>
      <c r="AC2033" s="409"/>
      <c r="AD2033" s="409"/>
      <c r="AE2033" s="409"/>
      <c r="AF2033" s="409"/>
      <c r="AG2033" s="409"/>
      <c r="AH2033" s="409"/>
      <c r="AI2033" s="409"/>
      <c r="AJ2033" s="409"/>
      <c r="AK2033" s="409"/>
      <c r="AL2033" s="409"/>
      <c r="AM2033" s="409"/>
      <c r="AN2033" s="409"/>
    </row>
    <row r="2034">
      <c r="A2034" s="668"/>
      <c r="B2034" s="655"/>
      <c r="C2034" s="655"/>
      <c r="D2034" s="660"/>
      <c r="E2034" s="650"/>
      <c r="F2034" s="650"/>
      <c r="G2034" s="651"/>
      <c r="H2034" s="650"/>
      <c r="I2034" s="651"/>
      <c r="J2034" s="650"/>
      <c r="W2034" s="409"/>
      <c r="X2034" s="409"/>
      <c r="Y2034" s="409"/>
      <c r="Z2034" s="409"/>
      <c r="AA2034" s="409"/>
      <c r="AB2034" s="409"/>
      <c r="AC2034" s="409"/>
      <c r="AD2034" s="409"/>
      <c r="AE2034" s="409"/>
      <c r="AF2034" s="409"/>
      <c r="AG2034" s="409"/>
      <c r="AH2034" s="409"/>
      <c r="AI2034" s="409"/>
      <c r="AJ2034" s="409"/>
      <c r="AK2034" s="409"/>
      <c r="AL2034" s="409"/>
      <c r="AM2034" s="409"/>
      <c r="AN2034" s="409"/>
    </row>
    <row r="2035">
      <c r="A2035" s="668"/>
      <c r="B2035" s="655"/>
      <c r="C2035" s="655"/>
      <c r="D2035" s="660"/>
      <c r="E2035" s="650"/>
      <c r="F2035" s="650"/>
      <c r="G2035" s="651"/>
      <c r="H2035" s="650"/>
      <c r="I2035" s="651"/>
      <c r="J2035" s="651"/>
      <c r="W2035" s="409"/>
      <c r="X2035" s="409"/>
      <c r="Y2035" s="409"/>
      <c r="Z2035" s="409"/>
      <c r="AA2035" s="409"/>
      <c r="AB2035" s="409"/>
      <c r="AC2035" s="409"/>
      <c r="AD2035" s="409"/>
      <c r="AE2035" s="409"/>
      <c r="AF2035" s="409"/>
      <c r="AG2035" s="409"/>
      <c r="AH2035" s="409"/>
      <c r="AI2035" s="409"/>
      <c r="AJ2035" s="409"/>
      <c r="AK2035" s="409"/>
      <c r="AL2035" s="409"/>
      <c r="AM2035" s="409"/>
      <c r="AN2035" s="409"/>
    </row>
    <row r="2036">
      <c r="A2036" s="668"/>
      <c r="B2036" s="655"/>
      <c r="C2036" s="655"/>
      <c r="D2036" s="660"/>
      <c r="E2036" s="650"/>
      <c r="F2036" s="650"/>
      <c r="G2036" s="651"/>
      <c r="H2036" s="650"/>
      <c r="I2036" s="651"/>
      <c r="J2036" s="651"/>
      <c r="W2036" s="409"/>
      <c r="X2036" s="409"/>
      <c r="Y2036" s="409"/>
      <c r="Z2036" s="409"/>
      <c r="AA2036" s="409"/>
      <c r="AB2036" s="409"/>
      <c r="AC2036" s="409"/>
      <c r="AD2036" s="409"/>
      <c r="AE2036" s="409"/>
      <c r="AF2036" s="409"/>
      <c r="AG2036" s="409"/>
      <c r="AH2036" s="409"/>
      <c r="AI2036" s="409"/>
      <c r="AJ2036" s="409"/>
      <c r="AK2036" s="409"/>
      <c r="AL2036" s="409"/>
      <c r="AM2036" s="409"/>
      <c r="AN2036" s="409"/>
    </row>
    <row r="2037">
      <c r="A2037" s="668"/>
      <c r="B2037" s="655"/>
      <c r="C2037" s="655"/>
      <c r="D2037" s="660"/>
      <c r="E2037" s="650"/>
      <c r="F2037" s="650"/>
      <c r="G2037" s="651"/>
      <c r="H2037" s="650"/>
      <c r="I2037" s="651"/>
      <c r="J2037" s="650"/>
      <c r="W2037" s="409"/>
      <c r="X2037" s="409"/>
      <c r="Y2037" s="409"/>
      <c r="Z2037" s="409"/>
      <c r="AA2037" s="409"/>
      <c r="AB2037" s="409"/>
      <c r="AC2037" s="409"/>
      <c r="AD2037" s="409"/>
      <c r="AE2037" s="409"/>
      <c r="AF2037" s="409"/>
      <c r="AG2037" s="409"/>
      <c r="AH2037" s="409"/>
      <c r="AI2037" s="409"/>
      <c r="AJ2037" s="409"/>
      <c r="AK2037" s="409"/>
      <c r="AL2037" s="409"/>
      <c r="AM2037" s="409"/>
      <c r="AN2037" s="409"/>
    </row>
    <row r="2038">
      <c r="A2038" s="668"/>
      <c r="B2038" s="655"/>
      <c r="C2038" s="655"/>
      <c r="D2038" s="660"/>
      <c r="E2038" s="650"/>
      <c r="F2038" s="650"/>
      <c r="G2038" s="651"/>
      <c r="H2038" s="650"/>
      <c r="I2038" s="651"/>
      <c r="J2038" s="651"/>
      <c r="W2038" s="409"/>
      <c r="X2038" s="409"/>
      <c r="Y2038" s="409"/>
      <c r="Z2038" s="409"/>
      <c r="AA2038" s="409"/>
      <c r="AB2038" s="409"/>
      <c r="AC2038" s="409"/>
      <c r="AD2038" s="409"/>
      <c r="AE2038" s="409"/>
      <c r="AF2038" s="409"/>
      <c r="AG2038" s="409"/>
      <c r="AH2038" s="409"/>
      <c r="AI2038" s="409"/>
      <c r="AJ2038" s="409"/>
      <c r="AK2038" s="409"/>
      <c r="AL2038" s="409"/>
      <c r="AM2038" s="409"/>
      <c r="AN2038" s="409"/>
    </row>
    <row r="2039">
      <c r="A2039" s="668"/>
      <c r="B2039" s="655"/>
      <c r="C2039" s="655"/>
      <c r="D2039" s="660"/>
      <c r="E2039" s="650"/>
      <c r="F2039" s="650"/>
      <c r="G2039" s="651"/>
      <c r="H2039" s="650"/>
      <c r="I2039" s="651"/>
      <c r="J2039" s="651"/>
      <c r="W2039" s="409"/>
      <c r="X2039" s="409"/>
      <c r="Y2039" s="409"/>
      <c r="Z2039" s="409"/>
      <c r="AA2039" s="409"/>
      <c r="AB2039" s="409"/>
      <c r="AC2039" s="409"/>
      <c r="AD2039" s="409"/>
      <c r="AE2039" s="409"/>
      <c r="AF2039" s="409"/>
      <c r="AG2039" s="409"/>
      <c r="AH2039" s="409"/>
      <c r="AI2039" s="409"/>
      <c r="AJ2039" s="409"/>
      <c r="AK2039" s="409"/>
      <c r="AL2039" s="409"/>
      <c r="AM2039" s="409"/>
      <c r="AN2039" s="409"/>
    </row>
    <row r="2040">
      <c r="A2040" s="668"/>
      <c r="B2040" s="655"/>
      <c r="C2040" s="655"/>
      <c r="D2040" s="660"/>
      <c r="E2040" s="650"/>
      <c r="F2040" s="650"/>
      <c r="G2040" s="651"/>
      <c r="H2040" s="650"/>
      <c r="I2040" s="651"/>
      <c r="J2040" s="651"/>
      <c r="W2040" s="409"/>
      <c r="X2040" s="409"/>
      <c r="Y2040" s="409"/>
      <c r="Z2040" s="409"/>
      <c r="AA2040" s="409"/>
      <c r="AB2040" s="409"/>
      <c r="AC2040" s="409"/>
      <c r="AD2040" s="409"/>
      <c r="AE2040" s="409"/>
      <c r="AF2040" s="409"/>
      <c r="AG2040" s="409"/>
      <c r="AH2040" s="409"/>
      <c r="AI2040" s="409"/>
      <c r="AJ2040" s="409"/>
      <c r="AK2040" s="409"/>
      <c r="AL2040" s="409"/>
      <c r="AM2040" s="409"/>
      <c r="AN2040" s="409"/>
    </row>
    <row r="2041">
      <c r="A2041" s="668"/>
      <c r="B2041" s="651"/>
      <c r="C2041" s="651"/>
      <c r="D2041" s="660"/>
      <c r="E2041" s="650"/>
      <c r="F2041" s="650"/>
      <c r="G2041" s="651"/>
      <c r="H2041" s="650"/>
      <c r="I2041" s="651"/>
      <c r="J2041" s="651"/>
      <c r="W2041" s="409"/>
      <c r="X2041" s="409"/>
      <c r="Y2041" s="409"/>
      <c r="Z2041" s="409"/>
      <c r="AA2041" s="409"/>
      <c r="AB2041" s="409"/>
      <c r="AC2041" s="409"/>
      <c r="AD2041" s="409"/>
      <c r="AE2041" s="409"/>
      <c r="AF2041" s="409"/>
      <c r="AG2041" s="409"/>
      <c r="AH2041" s="409"/>
      <c r="AI2041" s="409"/>
      <c r="AJ2041" s="409"/>
      <c r="AK2041" s="409"/>
      <c r="AL2041" s="409"/>
      <c r="AM2041" s="409"/>
      <c r="AN2041" s="409"/>
    </row>
    <row r="2042">
      <c r="A2042" s="668"/>
      <c r="B2042" s="655"/>
      <c r="C2042" s="655"/>
      <c r="D2042" s="660"/>
      <c r="E2042" s="650"/>
      <c r="F2042" s="650"/>
      <c r="G2042" s="651"/>
      <c r="H2042" s="650"/>
      <c r="I2042" s="651"/>
      <c r="J2042" s="651"/>
      <c r="W2042" s="409"/>
      <c r="X2042" s="409"/>
      <c r="Y2042" s="409"/>
      <c r="Z2042" s="409"/>
      <c r="AA2042" s="409"/>
      <c r="AB2042" s="409"/>
      <c r="AC2042" s="409"/>
      <c r="AD2042" s="409"/>
      <c r="AE2042" s="409"/>
      <c r="AF2042" s="409"/>
      <c r="AG2042" s="409"/>
      <c r="AH2042" s="409"/>
      <c r="AI2042" s="409"/>
      <c r="AJ2042" s="409"/>
      <c r="AK2042" s="409"/>
      <c r="AL2042" s="409"/>
      <c r="AM2042" s="409"/>
      <c r="AN2042" s="409"/>
    </row>
    <row r="2043">
      <c r="A2043" s="668"/>
      <c r="B2043" s="655"/>
      <c r="C2043" s="655"/>
      <c r="D2043" s="660"/>
      <c r="E2043" s="650"/>
      <c r="F2043" s="650"/>
      <c r="G2043" s="651"/>
      <c r="H2043" s="650"/>
      <c r="I2043" s="651"/>
      <c r="J2043" s="651"/>
      <c r="W2043" s="409"/>
      <c r="X2043" s="409"/>
      <c r="Y2043" s="409"/>
      <c r="Z2043" s="409"/>
      <c r="AA2043" s="409"/>
      <c r="AB2043" s="409"/>
      <c r="AC2043" s="409"/>
      <c r="AD2043" s="409"/>
      <c r="AE2043" s="409"/>
      <c r="AF2043" s="409"/>
      <c r="AG2043" s="409"/>
      <c r="AH2043" s="409"/>
      <c r="AI2043" s="409"/>
      <c r="AJ2043" s="409"/>
      <c r="AK2043" s="409"/>
      <c r="AL2043" s="409"/>
      <c r="AM2043" s="409"/>
      <c r="AN2043" s="409"/>
    </row>
    <row r="2044">
      <c r="A2044" s="668"/>
      <c r="B2044" s="655"/>
      <c r="C2044" s="655"/>
      <c r="D2044" s="660"/>
      <c r="E2044" s="650"/>
      <c r="F2044" s="650"/>
      <c r="G2044" s="651"/>
      <c r="H2044" s="650"/>
      <c r="I2044" s="651"/>
      <c r="J2044" s="651"/>
      <c r="W2044" s="409"/>
      <c r="X2044" s="409"/>
      <c r="Y2044" s="409"/>
      <c r="Z2044" s="409"/>
      <c r="AA2044" s="409"/>
      <c r="AB2044" s="409"/>
      <c r="AC2044" s="409"/>
      <c r="AD2044" s="409"/>
      <c r="AE2044" s="409"/>
      <c r="AF2044" s="409"/>
      <c r="AG2044" s="409"/>
      <c r="AH2044" s="409"/>
      <c r="AI2044" s="409"/>
      <c r="AJ2044" s="409"/>
      <c r="AK2044" s="409"/>
      <c r="AL2044" s="409"/>
      <c r="AM2044" s="409"/>
      <c r="AN2044" s="409"/>
    </row>
    <row r="2045">
      <c r="A2045" s="668"/>
      <c r="B2045" s="655"/>
      <c r="C2045" s="655"/>
      <c r="D2045" s="660"/>
      <c r="E2045" s="650"/>
      <c r="F2045" s="650"/>
      <c r="G2045" s="651"/>
      <c r="H2045" s="650"/>
      <c r="I2045" s="651"/>
      <c r="J2045" s="651"/>
      <c r="W2045" s="409"/>
      <c r="X2045" s="409"/>
      <c r="Y2045" s="409"/>
      <c r="Z2045" s="409"/>
      <c r="AA2045" s="409"/>
      <c r="AB2045" s="409"/>
      <c r="AC2045" s="409"/>
      <c r="AD2045" s="409"/>
      <c r="AE2045" s="409"/>
      <c r="AF2045" s="409"/>
      <c r="AG2045" s="409"/>
      <c r="AH2045" s="409"/>
      <c r="AI2045" s="409"/>
      <c r="AJ2045" s="409"/>
      <c r="AK2045" s="409"/>
      <c r="AL2045" s="409"/>
      <c r="AM2045" s="409"/>
      <c r="AN2045" s="409"/>
    </row>
    <row r="2046">
      <c r="A2046" s="668"/>
      <c r="B2046" s="655"/>
      <c r="C2046" s="655"/>
      <c r="D2046" s="660"/>
      <c r="E2046" s="650"/>
      <c r="F2046" s="650"/>
      <c r="G2046" s="651"/>
      <c r="H2046" s="650"/>
      <c r="I2046" s="651"/>
      <c r="J2046" s="651"/>
      <c r="W2046" s="409"/>
      <c r="X2046" s="409"/>
      <c r="Y2046" s="409"/>
      <c r="Z2046" s="409"/>
      <c r="AA2046" s="409"/>
      <c r="AB2046" s="409"/>
      <c r="AC2046" s="409"/>
      <c r="AD2046" s="409"/>
      <c r="AE2046" s="409"/>
      <c r="AF2046" s="409"/>
      <c r="AG2046" s="409"/>
      <c r="AH2046" s="409"/>
      <c r="AI2046" s="409"/>
      <c r="AJ2046" s="409"/>
      <c r="AK2046" s="409"/>
      <c r="AL2046" s="409"/>
      <c r="AM2046" s="409"/>
      <c r="AN2046" s="409"/>
    </row>
    <row r="2047">
      <c r="A2047" s="668"/>
      <c r="B2047" s="655"/>
      <c r="C2047" s="655"/>
      <c r="D2047" s="660"/>
      <c r="E2047" s="650"/>
      <c r="F2047" s="650"/>
      <c r="G2047" s="651"/>
      <c r="H2047" s="650"/>
      <c r="I2047" s="651"/>
      <c r="J2047" s="651"/>
      <c r="W2047" s="409"/>
      <c r="X2047" s="409"/>
      <c r="Y2047" s="409"/>
      <c r="Z2047" s="409"/>
      <c r="AA2047" s="409"/>
      <c r="AB2047" s="409"/>
      <c r="AC2047" s="409"/>
      <c r="AD2047" s="409"/>
      <c r="AE2047" s="409"/>
      <c r="AF2047" s="409"/>
      <c r="AG2047" s="409"/>
      <c r="AH2047" s="409"/>
      <c r="AI2047" s="409"/>
      <c r="AJ2047" s="409"/>
      <c r="AK2047" s="409"/>
      <c r="AL2047" s="409"/>
      <c r="AM2047" s="409"/>
      <c r="AN2047" s="409"/>
    </row>
    <row r="2048">
      <c r="A2048" s="668"/>
      <c r="B2048" s="655"/>
      <c r="C2048" s="655"/>
      <c r="D2048" s="660"/>
      <c r="E2048" s="650"/>
      <c r="F2048" s="650"/>
      <c r="G2048" s="651"/>
      <c r="H2048" s="650"/>
      <c r="I2048" s="651"/>
      <c r="J2048" s="651"/>
      <c r="W2048" s="409"/>
      <c r="X2048" s="409"/>
      <c r="Y2048" s="409"/>
      <c r="Z2048" s="409"/>
      <c r="AA2048" s="409"/>
      <c r="AB2048" s="409"/>
      <c r="AC2048" s="409"/>
      <c r="AD2048" s="409"/>
      <c r="AE2048" s="409"/>
      <c r="AF2048" s="409"/>
      <c r="AG2048" s="409"/>
      <c r="AH2048" s="409"/>
      <c r="AI2048" s="409"/>
      <c r="AJ2048" s="409"/>
      <c r="AK2048" s="409"/>
      <c r="AL2048" s="409"/>
      <c r="AM2048" s="409"/>
      <c r="AN2048" s="409"/>
    </row>
    <row r="2049">
      <c r="A2049" s="668"/>
      <c r="B2049" s="655"/>
      <c r="C2049" s="655"/>
      <c r="D2049" s="660"/>
      <c r="E2049" s="650"/>
      <c r="F2049" s="650"/>
      <c r="G2049" s="651"/>
      <c r="H2049" s="650"/>
      <c r="I2049" s="651"/>
      <c r="J2049" s="651"/>
      <c r="W2049" s="409"/>
      <c r="X2049" s="409"/>
      <c r="Y2049" s="409"/>
      <c r="Z2049" s="409"/>
      <c r="AA2049" s="409"/>
      <c r="AB2049" s="409"/>
      <c r="AC2049" s="409"/>
      <c r="AD2049" s="409"/>
      <c r="AE2049" s="409"/>
      <c r="AF2049" s="409"/>
      <c r="AG2049" s="409"/>
      <c r="AH2049" s="409"/>
      <c r="AI2049" s="409"/>
      <c r="AJ2049" s="409"/>
      <c r="AK2049" s="409"/>
      <c r="AL2049" s="409"/>
      <c r="AM2049" s="409"/>
      <c r="AN2049" s="409"/>
    </row>
    <row r="2050">
      <c r="A2050" s="668"/>
      <c r="B2050" s="655"/>
      <c r="C2050" s="655"/>
      <c r="D2050" s="660"/>
      <c r="E2050" s="650"/>
      <c r="F2050" s="650"/>
      <c r="G2050" s="651"/>
      <c r="H2050" s="650"/>
      <c r="I2050" s="651"/>
      <c r="J2050" s="650"/>
      <c r="W2050" s="409"/>
      <c r="X2050" s="409"/>
      <c r="Y2050" s="409"/>
      <c r="Z2050" s="409"/>
      <c r="AA2050" s="409"/>
      <c r="AB2050" s="409"/>
      <c r="AC2050" s="409"/>
      <c r="AD2050" s="409"/>
      <c r="AE2050" s="409"/>
      <c r="AF2050" s="409"/>
      <c r="AG2050" s="409"/>
      <c r="AH2050" s="409"/>
      <c r="AI2050" s="409"/>
      <c r="AJ2050" s="409"/>
      <c r="AK2050" s="409"/>
      <c r="AL2050" s="409"/>
      <c r="AM2050" s="409"/>
      <c r="AN2050" s="409"/>
    </row>
    <row r="2051">
      <c r="A2051" s="668"/>
      <c r="B2051" s="655"/>
      <c r="C2051" s="655"/>
      <c r="D2051" s="660"/>
      <c r="E2051" s="650"/>
      <c r="F2051" s="650"/>
      <c r="G2051" s="651"/>
      <c r="H2051" s="650"/>
      <c r="I2051" s="651"/>
      <c r="J2051" s="651"/>
      <c r="W2051" s="409"/>
      <c r="X2051" s="409"/>
      <c r="Y2051" s="409"/>
      <c r="Z2051" s="409"/>
      <c r="AA2051" s="409"/>
      <c r="AB2051" s="409"/>
      <c r="AC2051" s="409"/>
      <c r="AD2051" s="409"/>
      <c r="AE2051" s="409"/>
      <c r="AF2051" s="409"/>
      <c r="AG2051" s="409"/>
      <c r="AH2051" s="409"/>
      <c r="AI2051" s="409"/>
      <c r="AJ2051" s="409"/>
      <c r="AK2051" s="409"/>
      <c r="AL2051" s="409"/>
      <c r="AM2051" s="409"/>
      <c r="AN2051" s="409"/>
    </row>
    <row r="2052">
      <c r="A2052" s="651"/>
      <c r="B2052" s="651"/>
      <c r="C2052" s="651"/>
      <c r="D2052" s="660"/>
      <c r="E2052" s="650"/>
      <c r="F2052" s="650"/>
      <c r="G2052" s="651"/>
      <c r="H2052" s="650"/>
      <c r="I2052" s="651"/>
      <c r="J2052" s="651"/>
      <c r="W2052" s="409"/>
      <c r="X2052" s="409"/>
      <c r="Y2052" s="409"/>
      <c r="Z2052" s="409"/>
      <c r="AA2052" s="409"/>
      <c r="AB2052" s="409"/>
      <c r="AC2052" s="409"/>
      <c r="AD2052" s="409"/>
      <c r="AE2052" s="409"/>
      <c r="AF2052" s="409"/>
      <c r="AG2052" s="409"/>
      <c r="AH2052" s="409"/>
      <c r="AI2052" s="409"/>
      <c r="AJ2052" s="409"/>
      <c r="AK2052" s="409"/>
      <c r="AL2052" s="409"/>
      <c r="AM2052" s="409"/>
      <c r="AN2052" s="409"/>
    </row>
    <row r="2053">
      <c r="A2053" s="668"/>
      <c r="B2053" s="655"/>
      <c r="C2053" s="655"/>
      <c r="D2053" s="660"/>
      <c r="E2053" s="650"/>
      <c r="F2053" s="650"/>
      <c r="G2053" s="651"/>
      <c r="H2053" s="650"/>
      <c r="I2053" s="651"/>
      <c r="J2053" s="651"/>
      <c r="W2053" s="409"/>
      <c r="X2053" s="409"/>
      <c r="Y2053" s="409"/>
      <c r="Z2053" s="409"/>
      <c r="AA2053" s="409"/>
      <c r="AB2053" s="409"/>
      <c r="AC2053" s="409"/>
      <c r="AD2053" s="409"/>
      <c r="AE2053" s="409"/>
      <c r="AF2053" s="409"/>
      <c r="AG2053" s="409"/>
      <c r="AH2053" s="409"/>
      <c r="AI2053" s="409"/>
      <c r="AJ2053" s="409"/>
      <c r="AK2053" s="409"/>
      <c r="AL2053" s="409"/>
      <c r="AM2053" s="409"/>
      <c r="AN2053" s="409"/>
    </row>
    <row r="2054">
      <c r="A2054" s="668"/>
      <c r="B2054" s="655"/>
      <c r="C2054" s="655"/>
      <c r="D2054" s="660"/>
      <c r="E2054" s="650"/>
      <c r="F2054" s="650"/>
      <c r="G2054" s="651"/>
      <c r="H2054" s="650"/>
      <c r="I2054" s="651"/>
      <c r="J2054" s="650"/>
      <c r="W2054" s="409"/>
      <c r="X2054" s="409"/>
      <c r="Y2054" s="409"/>
      <c r="Z2054" s="409"/>
      <c r="AA2054" s="409"/>
      <c r="AB2054" s="409"/>
      <c r="AC2054" s="409"/>
      <c r="AD2054" s="409"/>
      <c r="AE2054" s="409"/>
      <c r="AF2054" s="409"/>
      <c r="AG2054" s="409"/>
      <c r="AH2054" s="409"/>
      <c r="AI2054" s="409"/>
      <c r="AJ2054" s="409"/>
      <c r="AK2054" s="409"/>
      <c r="AL2054" s="409"/>
      <c r="AM2054" s="409"/>
      <c r="AN2054" s="409"/>
    </row>
    <row r="2055">
      <c r="A2055" s="668"/>
      <c r="B2055" s="655"/>
      <c r="C2055" s="655"/>
      <c r="D2055" s="660"/>
      <c r="E2055" s="650"/>
      <c r="F2055" s="650"/>
      <c r="G2055" s="651"/>
      <c r="H2055" s="650"/>
      <c r="I2055" s="651"/>
      <c r="J2055" s="650"/>
      <c r="W2055" s="409"/>
      <c r="X2055" s="409"/>
      <c r="Y2055" s="409"/>
      <c r="Z2055" s="409"/>
      <c r="AA2055" s="409"/>
      <c r="AB2055" s="409"/>
      <c r="AC2055" s="409"/>
      <c r="AD2055" s="409"/>
      <c r="AE2055" s="409"/>
      <c r="AF2055" s="409"/>
      <c r="AG2055" s="409"/>
      <c r="AH2055" s="409"/>
      <c r="AI2055" s="409"/>
      <c r="AJ2055" s="409"/>
      <c r="AK2055" s="409"/>
      <c r="AL2055" s="409"/>
      <c r="AM2055" s="409"/>
      <c r="AN2055" s="409"/>
    </row>
    <row r="2056">
      <c r="A2056" s="668"/>
      <c r="B2056" s="655"/>
      <c r="C2056" s="655"/>
      <c r="D2056" s="660"/>
      <c r="E2056" s="650"/>
      <c r="F2056" s="650"/>
      <c r="G2056" s="651"/>
      <c r="H2056" s="650"/>
      <c r="I2056" s="651"/>
      <c r="J2056" s="651"/>
      <c r="W2056" s="409"/>
      <c r="X2056" s="409"/>
      <c r="Y2056" s="409"/>
      <c r="Z2056" s="409"/>
      <c r="AA2056" s="409"/>
      <c r="AB2056" s="409"/>
      <c r="AC2056" s="409"/>
      <c r="AD2056" s="409"/>
      <c r="AE2056" s="409"/>
      <c r="AF2056" s="409"/>
      <c r="AG2056" s="409"/>
      <c r="AH2056" s="409"/>
      <c r="AI2056" s="409"/>
      <c r="AJ2056" s="409"/>
      <c r="AK2056" s="409"/>
      <c r="AL2056" s="409"/>
      <c r="AM2056" s="409"/>
      <c r="AN2056" s="409"/>
    </row>
    <row r="2057">
      <c r="A2057" s="668"/>
      <c r="B2057" s="655"/>
      <c r="C2057" s="655"/>
      <c r="D2057" s="660"/>
      <c r="E2057" s="650"/>
      <c r="F2057" s="650"/>
      <c r="G2057" s="651"/>
      <c r="H2057" s="650"/>
      <c r="I2057" s="650"/>
      <c r="J2057" s="651"/>
      <c r="W2057" s="409"/>
      <c r="X2057" s="409"/>
      <c r="Y2057" s="409"/>
      <c r="Z2057" s="409"/>
      <c r="AA2057" s="409"/>
      <c r="AB2057" s="409"/>
      <c r="AC2057" s="409"/>
      <c r="AD2057" s="409"/>
      <c r="AE2057" s="409"/>
      <c r="AF2057" s="409"/>
      <c r="AG2057" s="409"/>
      <c r="AH2057" s="409"/>
      <c r="AI2057" s="409"/>
      <c r="AJ2057" s="409"/>
      <c r="AK2057" s="409"/>
      <c r="AL2057" s="409"/>
      <c r="AM2057" s="409"/>
      <c r="AN2057" s="409"/>
    </row>
    <row r="2058">
      <c r="A2058" s="668"/>
      <c r="B2058" s="655"/>
      <c r="C2058" s="655"/>
      <c r="D2058" s="660"/>
      <c r="E2058" s="650"/>
      <c r="F2058" s="650"/>
      <c r="G2058" s="651"/>
      <c r="H2058" s="650"/>
      <c r="I2058" s="651"/>
      <c r="J2058" s="650"/>
      <c r="W2058" s="409"/>
      <c r="X2058" s="409"/>
      <c r="Y2058" s="409"/>
      <c r="Z2058" s="409"/>
      <c r="AA2058" s="409"/>
      <c r="AB2058" s="409"/>
      <c r="AC2058" s="409"/>
      <c r="AD2058" s="409"/>
      <c r="AE2058" s="409"/>
      <c r="AF2058" s="409"/>
      <c r="AG2058" s="409"/>
      <c r="AH2058" s="409"/>
      <c r="AI2058" s="409"/>
      <c r="AJ2058" s="409"/>
      <c r="AK2058" s="409"/>
      <c r="AL2058" s="409"/>
      <c r="AM2058" s="409"/>
      <c r="AN2058" s="409"/>
    </row>
    <row r="2059">
      <c r="A2059" s="668"/>
      <c r="B2059" s="655"/>
      <c r="C2059" s="655"/>
      <c r="D2059" s="660"/>
      <c r="E2059" s="650"/>
      <c r="F2059" s="650"/>
      <c r="G2059" s="651"/>
      <c r="H2059" s="650"/>
      <c r="I2059" s="651"/>
      <c r="J2059" s="650"/>
      <c r="W2059" s="409"/>
      <c r="X2059" s="409"/>
      <c r="Y2059" s="409"/>
      <c r="Z2059" s="409"/>
      <c r="AA2059" s="409"/>
      <c r="AB2059" s="409"/>
      <c r="AC2059" s="409"/>
      <c r="AD2059" s="409"/>
      <c r="AE2059" s="409"/>
      <c r="AF2059" s="409"/>
      <c r="AG2059" s="409"/>
      <c r="AH2059" s="409"/>
      <c r="AI2059" s="409"/>
      <c r="AJ2059" s="409"/>
      <c r="AK2059" s="409"/>
      <c r="AL2059" s="409"/>
      <c r="AM2059" s="409"/>
      <c r="AN2059" s="409"/>
    </row>
    <row r="2060">
      <c r="A2060" s="668"/>
      <c r="B2060" s="655"/>
      <c r="C2060" s="655"/>
      <c r="D2060" s="660"/>
      <c r="E2060" s="650"/>
      <c r="F2060" s="650"/>
      <c r="G2060" s="651"/>
      <c r="H2060" s="650"/>
      <c r="I2060" s="651"/>
      <c r="J2060" s="651"/>
      <c r="W2060" s="409"/>
      <c r="X2060" s="409"/>
      <c r="Y2060" s="409"/>
      <c r="Z2060" s="409"/>
      <c r="AA2060" s="409"/>
      <c r="AB2060" s="409"/>
      <c r="AC2060" s="409"/>
      <c r="AD2060" s="409"/>
      <c r="AE2060" s="409"/>
      <c r="AF2060" s="409"/>
      <c r="AG2060" s="409"/>
      <c r="AH2060" s="409"/>
      <c r="AI2060" s="409"/>
      <c r="AJ2060" s="409"/>
      <c r="AK2060" s="409"/>
      <c r="AL2060" s="409"/>
      <c r="AM2060" s="409"/>
      <c r="AN2060" s="409"/>
    </row>
    <row r="2061">
      <c r="A2061" s="668"/>
      <c r="B2061" s="655"/>
      <c r="C2061" s="655"/>
      <c r="D2061" s="660"/>
      <c r="E2061" s="650"/>
      <c r="F2061" s="650"/>
      <c r="G2061" s="651"/>
      <c r="H2061" s="650"/>
      <c r="I2061" s="651"/>
      <c r="J2061" s="651"/>
      <c r="W2061" s="409"/>
      <c r="X2061" s="409"/>
      <c r="Y2061" s="409"/>
      <c r="Z2061" s="409"/>
      <c r="AA2061" s="409"/>
      <c r="AB2061" s="409"/>
      <c r="AC2061" s="409"/>
      <c r="AD2061" s="409"/>
      <c r="AE2061" s="409"/>
      <c r="AF2061" s="409"/>
      <c r="AG2061" s="409"/>
      <c r="AH2061" s="409"/>
      <c r="AI2061" s="409"/>
      <c r="AJ2061" s="409"/>
      <c r="AK2061" s="409"/>
      <c r="AL2061" s="409"/>
      <c r="AM2061" s="409"/>
      <c r="AN2061" s="409"/>
    </row>
    <row r="2062">
      <c r="A2062" s="668"/>
      <c r="B2062" s="655"/>
      <c r="C2062" s="655"/>
      <c r="D2062" s="660"/>
      <c r="E2062" s="650"/>
      <c r="F2062" s="650"/>
      <c r="G2062" s="651"/>
      <c r="H2062" s="650"/>
      <c r="I2062" s="650"/>
      <c r="J2062" s="651"/>
      <c r="W2062" s="409"/>
      <c r="X2062" s="409"/>
      <c r="Y2062" s="409"/>
      <c r="Z2062" s="409"/>
      <c r="AA2062" s="409"/>
      <c r="AB2062" s="409"/>
      <c r="AC2062" s="409"/>
      <c r="AD2062" s="409"/>
      <c r="AE2062" s="409"/>
      <c r="AF2062" s="409"/>
      <c r="AG2062" s="409"/>
      <c r="AH2062" s="409"/>
      <c r="AI2062" s="409"/>
      <c r="AJ2062" s="409"/>
      <c r="AK2062" s="409"/>
      <c r="AL2062" s="409"/>
      <c r="AM2062" s="409"/>
      <c r="AN2062" s="409"/>
    </row>
    <row r="2063">
      <c r="A2063" s="668"/>
      <c r="B2063" s="655"/>
      <c r="C2063" s="655"/>
      <c r="D2063" s="660"/>
      <c r="E2063" s="650"/>
      <c r="F2063" s="650"/>
      <c r="G2063" s="651"/>
      <c r="H2063" s="650"/>
      <c r="I2063" s="651"/>
      <c r="J2063" s="651"/>
      <c r="W2063" s="409"/>
      <c r="X2063" s="409"/>
      <c r="Y2063" s="409"/>
      <c r="Z2063" s="409"/>
      <c r="AA2063" s="409"/>
      <c r="AB2063" s="409"/>
      <c r="AC2063" s="409"/>
      <c r="AD2063" s="409"/>
      <c r="AE2063" s="409"/>
      <c r="AF2063" s="409"/>
      <c r="AG2063" s="409"/>
      <c r="AH2063" s="409"/>
      <c r="AI2063" s="409"/>
      <c r="AJ2063" s="409"/>
      <c r="AK2063" s="409"/>
      <c r="AL2063" s="409"/>
      <c r="AM2063" s="409"/>
      <c r="AN2063" s="409"/>
    </row>
    <row r="2064">
      <c r="A2064" s="668"/>
      <c r="B2064" s="655"/>
      <c r="C2064" s="655"/>
      <c r="D2064" s="660"/>
      <c r="E2064" s="650"/>
      <c r="F2064" s="650"/>
      <c r="G2064" s="651"/>
      <c r="H2064" s="650"/>
      <c r="I2064" s="651"/>
      <c r="J2064" s="651"/>
      <c r="W2064" s="409"/>
      <c r="X2064" s="409"/>
      <c r="Y2064" s="409"/>
      <c r="Z2064" s="409"/>
      <c r="AA2064" s="409"/>
      <c r="AB2064" s="409"/>
      <c r="AC2064" s="409"/>
      <c r="AD2064" s="409"/>
      <c r="AE2064" s="409"/>
      <c r="AF2064" s="409"/>
      <c r="AG2064" s="409"/>
      <c r="AH2064" s="409"/>
      <c r="AI2064" s="409"/>
      <c r="AJ2064" s="409"/>
      <c r="AK2064" s="409"/>
      <c r="AL2064" s="409"/>
      <c r="AM2064" s="409"/>
      <c r="AN2064" s="409"/>
    </row>
    <row r="2065">
      <c r="A2065" s="668"/>
      <c r="B2065" s="655"/>
      <c r="C2065" s="655"/>
      <c r="D2065" s="660"/>
      <c r="E2065" s="650"/>
      <c r="F2065" s="650"/>
      <c r="G2065" s="651"/>
      <c r="H2065" s="650"/>
      <c r="I2065" s="651"/>
      <c r="J2065" s="651"/>
      <c r="W2065" s="409"/>
      <c r="X2065" s="409"/>
      <c r="Y2065" s="409"/>
      <c r="Z2065" s="409"/>
      <c r="AA2065" s="409"/>
      <c r="AB2065" s="409"/>
      <c r="AC2065" s="409"/>
      <c r="AD2065" s="409"/>
      <c r="AE2065" s="409"/>
      <c r="AF2065" s="409"/>
      <c r="AG2065" s="409"/>
      <c r="AH2065" s="409"/>
      <c r="AI2065" s="409"/>
      <c r="AJ2065" s="409"/>
      <c r="AK2065" s="409"/>
      <c r="AL2065" s="409"/>
      <c r="AM2065" s="409"/>
      <c r="AN2065" s="409"/>
    </row>
    <row r="2066">
      <c r="A2066" s="668"/>
      <c r="B2066" s="655"/>
      <c r="C2066" s="655"/>
      <c r="D2066" s="660"/>
      <c r="E2066" s="650"/>
      <c r="F2066" s="650"/>
      <c r="G2066" s="651"/>
      <c r="H2066" s="650"/>
      <c r="I2066" s="651"/>
      <c r="J2066" s="651"/>
      <c r="W2066" s="409"/>
      <c r="X2066" s="409"/>
      <c r="Y2066" s="409"/>
      <c r="Z2066" s="409"/>
      <c r="AA2066" s="409"/>
      <c r="AB2066" s="409"/>
      <c r="AC2066" s="409"/>
      <c r="AD2066" s="409"/>
      <c r="AE2066" s="409"/>
      <c r="AF2066" s="409"/>
      <c r="AG2066" s="409"/>
      <c r="AH2066" s="409"/>
      <c r="AI2066" s="409"/>
      <c r="AJ2066" s="409"/>
      <c r="AK2066" s="409"/>
      <c r="AL2066" s="409"/>
      <c r="AM2066" s="409"/>
      <c r="AN2066" s="409"/>
    </row>
    <row r="2067">
      <c r="A2067" s="668"/>
      <c r="B2067" s="655"/>
      <c r="C2067" s="655"/>
      <c r="D2067" s="660"/>
      <c r="E2067" s="650"/>
      <c r="F2067" s="650"/>
      <c r="G2067" s="651"/>
      <c r="H2067" s="650"/>
      <c r="I2067" s="651"/>
      <c r="J2067" s="651"/>
      <c r="W2067" s="409"/>
      <c r="X2067" s="409"/>
      <c r="Y2067" s="409"/>
      <c r="Z2067" s="409"/>
      <c r="AA2067" s="409"/>
      <c r="AB2067" s="409"/>
      <c r="AC2067" s="409"/>
      <c r="AD2067" s="409"/>
      <c r="AE2067" s="409"/>
      <c r="AF2067" s="409"/>
      <c r="AG2067" s="409"/>
      <c r="AH2067" s="409"/>
      <c r="AI2067" s="409"/>
      <c r="AJ2067" s="409"/>
      <c r="AK2067" s="409"/>
      <c r="AL2067" s="409"/>
      <c r="AM2067" s="409"/>
      <c r="AN2067" s="409"/>
    </row>
    <row r="2068">
      <c r="A2068" s="668"/>
      <c r="B2068" s="655"/>
      <c r="C2068" s="655"/>
      <c r="D2068" s="660"/>
      <c r="E2068" s="650"/>
      <c r="F2068" s="650"/>
      <c r="G2068" s="651"/>
      <c r="H2068" s="650"/>
      <c r="I2068" s="651"/>
      <c r="J2068" s="651"/>
      <c r="W2068" s="409"/>
      <c r="X2068" s="409"/>
      <c r="Y2068" s="409"/>
      <c r="Z2068" s="409"/>
      <c r="AA2068" s="409"/>
      <c r="AB2068" s="409"/>
      <c r="AC2068" s="409"/>
      <c r="AD2068" s="409"/>
      <c r="AE2068" s="409"/>
      <c r="AF2068" s="409"/>
      <c r="AG2068" s="409"/>
      <c r="AH2068" s="409"/>
      <c r="AI2068" s="409"/>
      <c r="AJ2068" s="409"/>
      <c r="AK2068" s="409"/>
      <c r="AL2068" s="409"/>
      <c r="AM2068" s="409"/>
      <c r="AN2068" s="409"/>
    </row>
    <row r="2069">
      <c r="A2069" s="668"/>
      <c r="B2069" s="655"/>
      <c r="C2069" s="655"/>
      <c r="D2069" s="660"/>
      <c r="E2069" s="650"/>
      <c r="F2069" s="650"/>
      <c r="G2069" s="651"/>
      <c r="H2069" s="650"/>
      <c r="I2069" s="651"/>
      <c r="J2069" s="651"/>
      <c r="W2069" s="409"/>
      <c r="X2069" s="409"/>
      <c r="Y2069" s="409"/>
      <c r="Z2069" s="409"/>
      <c r="AA2069" s="409"/>
      <c r="AB2069" s="409"/>
      <c r="AC2069" s="409"/>
      <c r="AD2069" s="409"/>
      <c r="AE2069" s="409"/>
      <c r="AF2069" s="409"/>
      <c r="AG2069" s="409"/>
      <c r="AH2069" s="409"/>
      <c r="AI2069" s="409"/>
      <c r="AJ2069" s="409"/>
      <c r="AK2069" s="409"/>
      <c r="AL2069" s="409"/>
      <c r="AM2069" s="409"/>
      <c r="AN2069" s="409"/>
    </row>
    <row r="2070">
      <c r="A2070" s="651"/>
      <c r="B2070" s="651"/>
      <c r="C2070" s="651"/>
      <c r="D2070" s="660"/>
      <c r="E2070" s="650"/>
      <c r="F2070" s="650"/>
      <c r="G2070" s="651"/>
      <c r="H2070" s="650"/>
      <c r="I2070" s="651"/>
      <c r="J2070" s="651"/>
      <c r="W2070" s="409"/>
      <c r="X2070" s="409"/>
      <c r="Y2070" s="409"/>
      <c r="Z2070" s="409"/>
      <c r="AA2070" s="409"/>
      <c r="AB2070" s="409"/>
      <c r="AC2070" s="409"/>
      <c r="AD2070" s="409"/>
      <c r="AE2070" s="409"/>
      <c r="AF2070" s="409"/>
      <c r="AG2070" s="409"/>
      <c r="AH2070" s="409"/>
      <c r="AI2070" s="409"/>
      <c r="AJ2070" s="409"/>
      <c r="AK2070" s="409"/>
      <c r="AL2070" s="409"/>
      <c r="AM2070" s="409"/>
      <c r="AN2070" s="409"/>
    </row>
    <row r="2071">
      <c r="A2071" s="668"/>
      <c r="B2071" s="655"/>
      <c r="C2071" s="655"/>
      <c r="D2071" s="660"/>
      <c r="E2071" s="650"/>
      <c r="F2071" s="650"/>
      <c r="G2071" s="651"/>
      <c r="H2071" s="650"/>
      <c r="I2071" s="651"/>
      <c r="J2071" s="651"/>
      <c r="W2071" s="409"/>
      <c r="X2071" s="409"/>
      <c r="Y2071" s="409"/>
      <c r="Z2071" s="409"/>
      <c r="AA2071" s="409"/>
      <c r="AB2071" s="409"/>
      <c r="AC2071" s="409"/>
      <c r="AD2071" s="409"/>
      <c r="AE2071" s="409"/>
      <c r="AF2071" s="409"/>
      <c r="AG2071" s="409"/>
      <c r="AH2071" s="409"/>
      <c r="AI2071" s="409"/>
      <c r="AJ2071" s="409"/>
      <c r="AK2071" s="409"/>
      <c r="AL2071" s="409"/>
      <c r="AM2071" s="409"/>
      <c r="AN2071" s="409"/>
    </row>
    <row r="2072">
      <c r="A2072" s="668"/>
      <c r="B2072" s="655"/>
      <c r="C2072" s="655"/>
      <c r="D2072" s="660"/>
      <c r="E2072" s="650"/>
      <c r="F2072" s="650"/>
      <c r="G2072" s="651"/>
      <c r="H2072" s="650"/>
      <c r="I2072" s="651"/>
      <c r="J2072" s="650"/>
      <c r="W2072" s="409"/>
      <c r="X2072" s="409"/>
      <c r="Y2072" s="409"/>
      <c r="Z2072" s="409"/>
      <c r="AA2072" s="409"/>
      <c r="AB2072" s="409"/>
      <c r="AC2072" s="409"/>
      <c r="AD2072" s="409"/>
      <c r="AE2072" s="409"/>
      <c r="AF2072" s="409"/>
      <c r="AG2072" s="409"/>
      <c r="AH2072" s="409"/>
      <c r="AI2072" s="409"/>
      <c r="AJ2072" s="409"/>
      <c r="AK2072" s="409"/>
      <c r="AL2072" s="409"/>
      <c r="AM2072" s="409"/>
      <c r="AN2072" s="409"/>
    </row>
    <row r="2073">
      <c r="A2073" s="668"/>
      <c r="B2073" s="655"/>
      <c r="C2073" s="655"/>
      <c r="D2073" s="660"/>
      <c r="E2073" s="650"/>
      <c r="F2073" s="650"/>
      <c r="G2073" s="651"/>
      <c r="H2073" s="650"/>
      <c r="I2073" s="651"/>
      <c r="J2073" s="650"/>
      <c r="W2073" s="409"/>
      <c r="X2073" s="409"/>
      <c r="Y2073" s="409"/>
      <c r="Z2073" s="409"/>
      <c r="AA2073" s="409"/>
      <c r="AB2073" s="409"/>
      <c r="AC2073" s="409"/>
      <c r="AD2073" s="409"/>
      <c r="AE2073" s="409"/>
      <c r="AF2073" s="409"/>
      <c r="AG2073" s="409"/>
      <c r="AH2073" s="409"/>
      <c r="AI2073" s="409"/>
      <c r="AJ2073" s="409"/>
      <c r="AK2073" s="409"/>
      <c r="AL2073" s="409"/>
      <c r="AM2073" s="409"/>
      <c r="AN2073" s="409"/>
    </row>
    <row r="2074">
      <c r="A2074" s="668"/>
      <c r="B2074" s="655"/>
      <c r="C2074" s="655"/>
      <c r="D2074" s="660"/>
      <c r="E2074" s="650"/>
      <c r="F2074" s="650"/>
      <c r="G2074" s="651"/>
      <c r="H2074" s="650"/>
      <c r="I2074" s="651"/>
      <c r="J2074" s="651"/>
      <c r="W2074" s="409"/>
      <c r="X2074" s="409"/>
      <c r="Y2074" s="409"/>
      <c r="Z2074" s="409"/>
      <c r="AA2074" s="409"/>
      <c r="AB2074" s="409"/>
      <c r="AC2074" s="409"/>
      <c r="AD2074" s="409"/>
      <c r="AE2074" s="409"/>
      <c r="AF2074" s="409"/>
      <c r="AG2074" s="409"/>
      <c r="AH2074" s="409"/>
      <c r="AI2074" s="409"/>
      <c r="AJ2074" s="409"/>
      <c r="AK2074" s="409"/>
      <c r="AL2074" s="409"/>
      <c r="AM2074" s="409"/>
      <c r="AN2074" s="409"/>
    </row>
    <row r="2075">
      <c r="A2075" s="668"/>
      <c r="B2075" s="655"/>
      <c r="C2075" s="655"/>
      <c r="D2075" s="660"/>
      <c r="E2075" s="650"/>
      <c r="F2075" s="650"/>
      <c r="G2075" s="651"/>
      <c r="H2075" s="650"/>
      <c r="I2075" s="651"/>
      <c r="J2075" s="651"/>
      <c r="W2075" s="409"/>
      <c r="X2075" s="409"/>
      <c r="Y2075" s="409"/>
      <c r="Z2075" s="409"/>
      <c r="AA2075" s="409"/>
      <c r="AB2075" s="409"/>
      <c r="AC2075" s="409"/>
      <c r="AD2075" s="409"/>
      <c r="AE2075" s="409"/>
      <c r="AF2075" s="409"/>
      <c r="AG2075" s="409"/>
      <c r="AH2075" s="409"/>
      <c r="AI2075" s="409"/>
      <c r="AJ2075" s="409"/>
      <c r="AK2075" s="409"/>
      <c r="AL2075" s="409"/>
      <c r="AM2075" s="409"/>
      <c r="AN2075" s="409"/>
    </row>
    <row r="2076">
      <c r="A2076" s="668"/>
      <c r="B2076" s="655"/>
      <c r="C2076" s="655"/>
      <c r="D2076" s="660"/>
      <c r="E2076" s="650"/>
      <c r="F2076" s="650"/>
      <c r="G2076" s="651"/>
      <c r="H2076" s="650"/>
      <c r="I2076" s="651"/>
      <c r="J2076" s="651"/>
      <c r="W2076" s="409"/>
      <c r="X2076" s="409"/>
      <c r="Y2076" s="409"/>
      <c r="Z2076" s="409"/>
      <c r="AA2076" s="409"/>
      <c r="AB2076" s="409"/>
      <c r="AC2076" s="409"/>
      <c r="AD2076" s="409"/>
      <c r="AE2076" s="409"/>
      <c r="AF2076" s="409"/>
      <c r="AG2076" s="409"/>
      <c r="AH2076" s="409"/>
      <c r="AI2076" s="409"/>
      <c r="AJ2076" s="409"/>
      <c r="AK2076" s="409"/>
      <c r="AL2076" s="409"/>
      <c r="AM2076" s="409"/>
      <c r="AN2076" s="409"/>
    </row>
    <row r="2077">
      <c r="A2077" s="668"/>
      <c r="B2077" s="655"/>
      <c r="C2077" s="655"/>
      <c r="D2077" s="660"/>
      <c r="E2077" s="650"/>
      <c r="F2077" s="650"/>
      <c r="G2077" s="651"/>
      <c r="H2077" s="650"/>
      <c r="I2077" s="651"/>
      <c r="J2077" s="651"/>
      <c r="W2077" s="409"/>
      <c r="X2077" s="409"/>
      <c r="Y2077" s="409"/>
      <c r="Z2077" s="409"/>
      <c r="AA2077" s="409"/>
      <c r="AB2077" s="409"/>
      <c r="AC2077" s="409"/>
      <c r="AD2077" s="409"/>
      <c r="AE2077" s="409"/>
      <c r="AF2077" s="409"/>
      <c r="AG2077" s="409"/>
      <c r="AH2077" s="409"/>
      <c r="AI2077" s="409"/>
      <c r="AJ2077" s="409"/>
      <c r="AK2077" s="409"/>
      <c r="AL2077" s="409"/>
      <c r="AM2077" s="409"/>
      <c r="AN2077" s="409"/>
    </row>
    <row r="2078">
      <c r="A2078" s="668"/>
      <c r="B2078" s="655"/>
      <c r="C2078" s="655"/>
      <c r="D2078" s="660"/>
      <c r="E2078" s="650"/>
      <c r="F2078" s="650"/>
      <c r="G2078" s="651"/>
      <c r="H2078" s="650"/>
      <c r="I2078" s="651"/>
      <c r="J2078" s="651"/>
      <c r="W2078" s="409"/>
      <c r="X2078" s="409"/>
      <c r="Y2078" s="409"/>
      <c r="Z2078" s="409"/>
      <c r="AA2078" s="409"/>
      <c r="AB2078" s="409"/>
      <c r="AC2078" s="409"/>
      <c r="AD2078" s="409"/>
      <c r="AE2078" s="409"/>
      <c r="AF2078" s="409"/>
      <c r="AG2078" s="409"/>
      <c r="AH2078" s="409"/>
      <c r="AI2078" s="409"/>
      <c r="AJ2078" s="409"/>
      <c r="AK2078" s="409"/>
      <c r="AL2078" s="409"/>
      <c r="AM2078" s="409"/>
      <c r="AN2078" s="409"/>
    </row>
    <row r="2079">
      <c r="A2079" s="668"/>
      <c r="B2079" s="655"/>
      <c r="C2079" s="655"/>
      <c r="D2079" s="660"/>
      <c r="E2079" s="650"/>
      <c r="F2079" s="650"/>
      <c r="G2079" s="651"/>
      <c r="H2079" s="650"/>
      <c r="I2079" s="651"/>
      <c r="J2079" s="651"/>
      <c r="W2079" s="409"/>
      <c r="X2079" s="409"/>
      <c r="Y2079" s="409"/>
      <c r="Z2079" s="409"/>
      <c r="AA2079" s="409"/>
      <c r="AB2079" s="409"/>
      <c r="AC2079" s="409"/>
      <c r="AD2079" s="409"/>
      <c r="AE2079" s="409"/>
      <c r="AF2079" s="409"/>
      <c r="AG2079" s="409"/>
      <c r="AH2079" s="409"/>
      <c r="AI2079" s="409"/>
      <c r="AJ2079" s="409"/>
      <c r="AK2079" s="409"/>
      <c r="AL2079" s="409"/>
      <c r="AM2079" s="409"/>
      <c r="AN2079" s="409"/>
    </row>
    <row r="2080">
      <c r="A2080" s="668"/>
      <c r="B2080" s="655"/>
      <c r="C2080" s="655"/>
      <c r="D2080" s="660"/>
      <c r="E2080" s="650"/>
      <c r="F2080" s="650"/>
      <c r="G2080" s="651"/>
      <c r="H2080" s="650"/>
      <c r="I2080" s="651"/>
      <c r="J2080" s="650"/>
      <c r="W2080" s="409"/>
      <c r="X2080" s="409"/>
      <c r="Y2080" s="409"/>
      <c r="Z2080" s="409"/>
      <c r="AA2080" s="409"/>
      <c r="AB2080" s="409"/>
      <c r="AC2080" s="409"/>
      <c r="AD2080" s="409"/>
      <c r="AE2080" s="409"/>
      <c r="AF2080" s="409"/>
      <c r="AG2080" s="409"/>
      <c r="AH2080" s="409"/>
      <c r="AI2080" s="409"/>
      <c r="AJ2080" s="409"/>
      <c r="AK2080" s="409"/>
      <c r="AL2080" s="409"/>
      <c r="AM2080" s="409"/>
      <c r="AN2080" s="409"/>
    </row>
    <row r="2081">
      <c r="A2081" s="668"/>
      <c r="B2081" s="655"/>
      <c r="C2081" s="655"/>
      <c r="D2081" s="660"/>
      <c r="E2081" s="650"/>
      <c r="F2081" s="650"/>
      <c r="G2081" s="651"/>
      <c r="H2081" s="650"/>
      <c r="I2081" s="651"/>
      <c r="J2081" s="651"/>
      <c r="W2081" s="409"/>
      <c r="X2081" s="409"/>
      <c r="Y2081" s="409"/>
      <c r="Z2081" s="409"/>
      <c r="AA2081" s="409"/>
      <c r="AB2081" s="409"/>
      <c r="AC2081" s="409"/>
      <c r="AD2081" s="409"/>
      <c r="AE2081" s="409"/>
      <c r="AF2081" s="409"/>
      <c r="AG2081" s="409"/>
      <c r="AH2081" s="409"/>
      <c r="AI2081" s="409"/>
      <c r="AJ2081" s="409"/>
      <c r="AK2081" s="409"/>
      <c r="AL2081" s="409"/>
      <c r="AM2081" s="409"/>
      <c r="AN2081" s="409"/>
    </row>
    <row r="2082">
      <c r="A2082" s="668"/>
      <c r="B2082" s="655"/>
      <c r="C2082" s="655"/>
      <c r="D2082" s="660"/>
      <c r="E2082" s="650"/>
      <c r="F2082" s="650"/>
      <c r="G2082" s="651"/>
      <c r="H2082" s="650"/>
      <c r="I2082" s="651"/>
      <c r="J2082" s="650"/>
      <c r="W2082" s="409"/>
      <c r="X2082" s="409"/>
      <c r="Y2082" s="409"/>
      <c r="Z2082" s="409"/>
      <c r="AA2082" s="409"/>
      <c r="AB2082" s="409"/>
      <c r="AC2082" s="409"/>
      <c r="AD2082" s="409"/>
      <c r="AE2082" s="409"/>
      <c r="AF2082" s="409"/>
      <c r="AG2082" s="409"/>
      <c r="AH2082" s="409"/>
      <c r="AI2082" s="409"/>
      <c r="AJ2082" s="409"/>
      <c r="AK2082" s="409"/>
      <c r="AL2082" s="409"/>
      <c r="AM2082" s="409"/>
      <c r="AN2082" s="409"/>
    </row>
    <row r="2083">
      <c r="A2083" s="668"/>
      <c r="B2083" s="655"/>
      <c r="C2083" s="655"/>
      <c r="D2083" s="660"/>
      <c r="E2083" s="650"/>
      <c r="F2083" s="650"/>
      <c r="G2083" s="651"/>
      <c r="H2083" s="650"/>
      <c r="I2083" s="651"/>
      <c r="J2083" s="651"/>
      <c r="W2083" s="409"/>
      <c r="X2083" s="409"/>
      <c r="Y2083" s="409"/>
      <c r="Z2083" s="409"/>
      <c r="AA2083" s="409"/>
      <c r="AB2083" s="409"/>
      <c r="AC2083" s="409"/>
      <c r="AD2083" s="409"/>
      <c r="AE2083" s="409"/>
      <c r="AF2083" s="409"/>
      <c r="AG2083" s="409"/>
      <c r="AH2083" s="409"/>
      <c r="AI2083" s="409"/>
      <c r="AJ2083" s="409"/>
      <c r="AK2083" s="409"/>
      <c r="AL2083" s="409"/>
      <c r="AM2083" s="409"/>
      <c r="AN2083" s="409"/>
    </row>
    <row r="2084">
      <c r="A2084" s="668"/>
      <c r="B2084" s="655"/>
      <c r="C2084" s="655"/>
      <c r="D2084" s="660"/>
      <c r="E2084" s="650"/>
      <c r="F2084" s="650"/>
      <c r="G2084" s="651"/>
      <c r="H2084" s="650"/>
      <c r="I2084" s="651"/>
      <c r="J2084" s="650"/>
      <c r="W2084" s="409"/>
      <c r="X2084" s="409"/>
      <c r="Y2084" s="409"/>
      <c r="Z2084" s="409"/>
      <c r="AA2084" s="409"/>
      <c r="AB2084" s="409"/>
      <c r="AC2084" s="409"/>
      <c r="AD2084" s="409"/>
      <c r="AE2084" s="409"/>
      <c r="AF2084" s="409"/>
      <c r="AG2084" s="409"/>
      <c r="AH2084" s="409"/>
      <c r="AI2084" s="409"/>
      <c r="AJ2084" s="409"/>
      <c r="AK2084" s="409"/>
      <c r="AL2084" s="409"/>
      <c r="AM2084" s="409"/>
      <c r="AN2084" s="409"/>
    </row>
    <row r="2085">
      <c r="A2085" s="668"/>
      <c r="B2085" s="655"/>
      <c r="C2085" s="655"/>
      <c r="D2085" s="660"/>
      <c r="E2085" s="650"/>
      <c r="F2085" s="650"/>
      <c r="G2085" s="651"/>
      <c r="H2085" s="650"/>
      <c r="I2085" s="651"/>
      <c r="J2085" s="650"/>
      <c r="W2085" s="409"/>
      <c r="X2085" s="409"/>
      <c r="Y2085" s="409"/>
      <c r="Z2085" s="409"/>
      <c r="AA2085" s="409"/>
      <c r="AB2085" s="409"/>
      <c r="AC2085" s="409"/>
      <c r="AD2085" s="409"/>
      <c r="AE2085" s="409"/>
      <c r="AF2085" s="409"/>
      <c r="AG2085" s="409"/>
      <c r="AH2085" s="409"/>
      <c r="AI2085" s="409"/>
      <c r="AJ2085" s="409"/>
      <c r="AK2085" s="409"/>
      <c r="AL2085" s="409"/>
      <c r="AM2085" s="409"/>
      <c r="AN2085" s="409"/>
    </row>
    <row r="2086">
      <c r="A2086" s="668"/>
      <c r="B2086" s="655"/>
      <c r="C2086" s="655"/>
      <c r="D2086" s="660"/>
      <c r="E2086" s="650"/>
      <c r="F2086" s="650"/>
      <c r="G2086" s="651"/>
      <c r="H2086" s="650"/>
      <c r="I2086" s="651"/>
      <c r="J2086" s="650"/>
      <c r="W2086" s="409"/>
      <c r="X2086" s="409"/>
      <c r="Y2086" s="409"/>
      <c r="Z2086" s="409"/>
      <c r="AA2086" s="409"/>
      <c r="AB2086" s="409"/>
      <c r="AC2086" s="409"/>
      <c r="AD2086" s="409"/>
      <c r="AE2086" s="409"/>
      <c r="AF2086" s="409"/>
      <c r="AG2086" s="409"/>
      <c r="AH2086" s="409"/>
      <c r="AI2086" s="409"/>
      <c r="AJ2086" s="409"/>
      <c r="AK2086" s="409"/>
      <c r="AL2086" s="409"/>
      <c r="AM2086" s="409"/>
      <c r="AN2086" s="409"/>
    </row>
    <row r="2087">
      <c r="A2087" s="651"/>
      <c r="B2087" s="651"/>
      <c r="C2087" s="651"/>
      <c r="D2087" s="660"/>
      <c r="E2087" s="650"/>
      <c r="F2087" s="650"/>
      <c r="G2087" s="650"/>
      <c r="H2087" s="650"/>
      <c r="I2087" s="651"/>
      <c r="J2087" s="651"/>
      <c r="W2087" s="409"/>
      <c r="X2087" s="409"/>
      <c r="Y2087" s="409"/>
      <c r="Z2087" s="409"/>
      <c r="AA2087" s="409"/>
      <c r="AB2087" s="409"/>
      <c r="AC2087" s="409"/>
      <c r="AD2087" s="409"/>
      <c r="AE2087" s="409"/>
      <c r="AF2087" s="409"/>
      <c r="AG2087" s="409"/>
      <c r="AH2087" s="409"/>
      <c r="AI2087" s="409"/>
      <c r="AJ2087" s="409"/>
      <c r="AK2087" s="409"/>
      <c r="AL2087" s="409"/>
      <c r="AM2087" s="409"/>
      <c r="AN2087" s="409"/>
    </row>
    <row r="2088">
      <c r="A2088" s="668"/>
      <c r="B2088" s="655"/>
      <c r="C2088" s="655"/>
      <c r="D2088" s="660"/>
      <c r="E2088" s="650"/>
      <c r="F2088" s="650"/>
      <c r="G2088" s="651"/>
      <c r="H2088" s="650"/>
      <c r="I2088" s="651"/>
      <c r="J2088" s="651"/>
      <c r="W2088" s="409"/>
      <c r="X2088" s="409"/>
      <c r="Y2088" s="409"/>
      <c r="Z2088" s="409"/>
      <c r="AA2088" s="409"/>
      <c r="AB2088" s="409"/>
      <c r="AC2088" s="409"/>
      <c r="AD2088" s="409"/>
      <c r="AE2088" s="409"/>
      <c r="AF2088" s="409"/>
      <c r="AG2088" s="409"/>
      <c r="AH2088" s="409"/>
      <c r="AI2088" s="409"/>
      <c r="AJ2088" s="409"/>
      <c r="AK2088" s="409"/>
      <c r="AL2088" s="409"/>
      <c r="AM2088" s="409"/>
      <c r="AN2088" s="409"/>
    </row>
    <row r="2089">
      <c r="A2089" s="668"/>
      <c r="B2089" s="655"/>
      <c r="C2089" s="655"/>
      <c r="D2089" s="660"/>
      <c r="E2089" s="650"/>
      <c r="F2089" s="650"/>
      <c r="G2089" s="651"/>
      <c r="H2089" s="650"/>
      <c r="I2089" s="651"/>
      <c r="J2089" s="650"/>
      <c r="K2089" s="78"/>
      <c r="W2089" s="409"/>
      <c r="X2089" s="409"/>
      <c r="Y2089" s="409"/>
      <c r="Z2089" s="409"/>
      <c r="AA2089" s="409"/>
      <c r="AB2089" s="409"/>
      <c r="AC2089" s="409"/>
      <c r="AD2089" s="409"/>
      <c r="AE2089" s="409"/>
      <c r="AF2089" s="409"/>
      <c r="AG2089" s="409"/>
      <c r="AH2089" s="409"/>
      <c r="AI2089" s="409"/>
      <c r="AJ2089" s="409"/>
      <c r="AK2089" s="409"/>
      <c r="AL2089" s="409"/>
      <c r="AM2089" s="409"/>
      <c r="AN2089" s="409"/>
    </row>
    <row r="2090">
      <c r="A2090" s="668"/>
      <c r="B2090" s="655"/>
      <c r="C2090" s="655"/>
      <c r="D2090" s="660"/>
      <c r="E2090" s="650"/>
      <c r="F2090" s="650"/>
      <c r="G2090" s="651"/>
      <c r="H2090" s="650"/>
      <c r="I2090" s="651"/>
      <c r="J2090" s="651"/>
      <c r="K2090" s="78"/>
      <c r="W2090" s="409"/>
      <c r="X2090" s="409"/>
      <c r="Y2090" s="409"/>
      <c r="Z2090" s="409"/>
      <c r="AA2090" s="409"/>
      <c r="AB2090" s="409"/>
      <c r="AC2090" s="409"/>
      <c r="AD2090" s="409"/>
      <c r="AE2090" s="409"/>
      <c r="AF2090" s="409"/>
      <c r="AG2090" s="409"/>
      <c r="AH2090" s="409"/>
      <c r="AI2090" s="409"/>
      <c r="AJ2090" s="409"/>
      <c r="AK2090" s="409"/>
      <c r="AL2090" s="409"/>
      <c r="AM2090" s="409"/>
      <c r="AN2090" s="409"/>
    </row>
    <row r="2091">
      <c r="A2091" s="668"/>
      <c r="B2091" s="655"/>
      <c r="C2091" s="655"/>
      <c r="D2091" s="660"/>
      <c r="E2091" s="650"/>
      <c r="F2091" s="650"/>
      <c r="G2091" s="651"/>
      <c r="H2091" s="650"/>
      <c r="I2091" s="651"/>
      <c r="J2091" s="650"/>
      <c r="W2091" s="409"/>
      <c r="X2091" s="409"/>
      <c r="Y2091" s="409"/>
      <c r="Z2091" s="409"/>
      <c r="AA2091" s="409"/>
      <c r="AB2091" s="409"/>
      <c r="AC2091" s="409"/>
      <c r="AD2091" s="409"/>
      <c r="AE2091" s="409"/>
      <c r="AF2091" s="409"/>
      <c r="AG2091" s="409"/>
      <c r="AH2091" s="409"/>
      <c r="AI2091" s="409"/>
      <c r="AJ2091" s="409"/>
      <c r="AK2091" s="409"/>
      <c r="AL2091" s="409"/>
      <c r="AM2091" s="409"/>
      <c r="AN2091" s="409"/>
    </row>
    <row r="2092">
      <c r="A2092" s="668"/>
      <c r="B2092" s="655"/>
      <c r="C2092" s="655"/>
      <c r="D2092" s="660"/>
      <c r="E2092" s="650"/>
      <c r="F2092" s="650"/>
      <c r="G2092" s="651"/>
      <c r="H2092" s="650"/>
      <c r="I2092" s="651"/>
      <c r="J2092" s="650"/>
      <c r="W2092" s="409"/>
      <c r="X2092" s="409"/>
      <c r="Y2092" s="409"/>
      <c r="Z2092" s="409"/>
      <c r="AA2092" s="409"/>
      <c r="AB2092" s="409"/>
      <c r="AC2092" s="409"/>
      <c r="AD2092" s="409"/>
      <c r="AE2092" s="409"/>
      <c r="AF2092" s="409"/>
      <c r="AG2092" s="409"/>
      <c r="AH2092" s="409"/>
      <c r="AI2092" s="409"/>
      <c r="AJ2092" s="409"/>
      <c r="AK2092" s="409"/>
      <c r="AL2092" s="409"/>
      <c r="AM2092" s="409"/>
      <c r="AN2092" s="409"/>
    </row>
    <row r="2093">
      <c r="A2093" s="668"/>
      <c r="B2093" s="655"/>
      <c r="C2093" s="655"/>
      <c r="D2093" s="660"/>
      <c r="E2093" s="650"/>
      <c r="F2093" s="650"/>
      <c r="G2093" s="651"/>
      <c r="H2093" s="650"/>
      <c r="I2093" s="651"/>
      <c r="J2093" s="650"/>
      <c r="W2093" s="409"/>
      <c r="X2093" s="409"/>
      <c r="Y2093" s="409"/>
      <c r="Z2093" s="409"/>
      <c r="AA2093" s="409"/>
      <c r="AB2093" s="409"/>
      <c r="AC2093" s="409"/>
      <c r="AD2093" s="409"/>
      <c r="AE2093" s="409"/>
      <c r="AF2093" s="409"/>
      <c r="AG2093" s="409"/>
      <c r="AH2093" s="409"/>
      <c r="AI2093" s="409"/>
      <c r="AJ2093" s="409"/>
      <c r="AK2093" s="409"/>
      <c r="AL2093" s="409"/>
      <c r="AM2093" s="409"/>
      <c r="AN2093" s="409"/>
    </row>
    <row r="2094">
      <c r="A2094" s="668"/>
      <c r="B2094" s="655"/>
      <c r="C2094" s="655"/>
      <c r="D2094" s="660"/>
      <c r="E2094" s="650"/>
      <c r="F2094" s="650"/>
      <c r="G2094" s="651"/>
      <c r="H2094" s="650"/>
      <c r="I2094" s="650"/>
      <c r="J2094" s="651"/>
      <c r="W2094" s="409"/>
      <c r="X2094" s="409"/>
      <c r="Y2094" s="409"/>
      <c r="Z2094" s="409"/>
      <c r="AA2094" s="409"/>
      <c r="AB2094" s="409"/>
      <c r="AC2094" s="409"/>
      <c r="AD2094" s="409"/>
      <c r="AE2094" s="409"/>
      <c r="AF2094" s="409"/>
      <c r="AG2094" s="409"/>
      <c r="AH2094" s="409"/>
      <c r="AI2094" s="409"/>
      <c r="AJ2094" s="409"/>
      <c r="AK2094" s="409"/>
      <c r="AL2094" s="409"/>
      <c r="AM2094" s="409"/>
      <c r="AN2094" s="409"/>
    </row>
    <row r="2095">
      <c r="A2095" s="668"/>
      <c r="B2095" s="655"/>
      <c r="C2095" s="655"/>
      <c r="D2095" s="660"/>
      <c r="E2095" s="650"/>
      <c r="F2095" s="650"/>
      <c r="G2095" s="651"/>
      <c r="H2095" s="650"/>
      <c r="I2095" s="651"/>
      <c r="J2095" s="651"/>
      <c r="W2095" s="409"/>
      <c r="X2095" s="409"/>
      <c r="Y2095" s="409"/>
      <c r="Z2095" s="409"/>
      <c r="AA2095" s="409"/>
      <c r="AB2095" s="409"/>
      <c r="AC2095" s="409"/>
      <c r="AD2095" s="409"/>
      <c r="AE2095" s="409"/>
      <c r="AF2095" s="409"/>
      <c r="AG2095" s="409"/>
      <c r="AH2095" s="409"/>
      <c r="AI2095" s="409"/>
      <c r="AJ2095" s="409"/>
      <c r="AK2095" s="409"/>
      <c r="AL2095" s="409"/>
      <c r="AM2095" s="409"/>
      <c r="AN2095" s="409"/>
    </row>
    <row r="2096">
      <c r="A2096" s="668"/>
      <c r="B2096" s="655"/>
      <c r="C2096" s="655"/>
      <c r="D2096" s="660"/>
      <c r="E2096" s="650"/>
      <c r="F2096" s="650"/>
      <c r="G2096" s="651"/>
      <c r="H2096" s="650"/>
      <c r="I2096" s="651"/>
      <c r="J2096" s="651"/>
      <c r="W2096" s="409"/>
      <c r="X2096" s="409"/>
      <c r="Y2096" s="409"/>
      <c r="Z2096" s="409"/>
      <c r="AA2096" s="409"/>
      <c r="AB2096" s="409"/>
      <c r="AC2096" s="409"/>
      <c r="AD2096" s="409"/>
      <c r="AE2096" s="409"/>
      <c r="AF2096" s="409"/>
      <c r="AG2096" s="409"/>
      <c r="AH2096" s="409"/>
      <c r="AI2096" s="409"/>
      <c r="AJ2096" s="409"/>
      <c r="AK2096" s="409"/>
      <c r="AL2096" s="409"/>
      <c r="AM2096" s="409"/>
      <c r="AN2096" s="409"/>
    </row>
    <row r="2097">
      <c r="A2097" s="668"/>
      <c r="B2097" s="655"/>
      <c r="C2097" s="655"/>
      <c r="D2097" s="660"/>
      <c r="E2097" s="650"/>
      <c r="F2097" s="650"/>
      <c r="G2097" s="651"/>
      <c r="H2097" s="650"/>
      <c r="I2097" s="651"/>
      <c r="J2097" s="651"/>
      <c r="W2097" s="409"/>
      <c r="X2097" s="409"/>
      <c r="Y2097" s="409"/>
      <c r="Z2097" s="409"/>
      <c r="AA2097" s="409"/>
      <c r="AB2097" s="409"/>
      <c r="AC2097" s="409"/>
      <c r="AD2097" s="409"/>
      <c r="AE2097" s="409"/>
      <c r="AF2097" s="409"/>
      <c r="AG2097" s="409"/>
      <c r="AH2097" s="409"/>
      <c r="AI2097" s="409"/>
      <c r="AJ2097" s="409"/>
      <c r="AK2097" s="409"/>
      <c r="AL2097" s="409"/>
      <c r="AM2097" s="409"/>
      <c r="AN2097" s="409"/>
    </row>
    <row r="2098">
      <c r="A2098" s="668"/>
      <c r="B2098" s="655"/>
      <c r="C2098" s="655"/>
      <c r="D2098" s="660"/>
      <c r="E2098" s="650"/>
      <c r="F2098" s="650"/>
      <c r="G2098" s="651"/>
      <c r="H2098" s="650"/>
      <c r="I2098" s="651"/>
      <c r="J2098" s="650"/>
      <c r="W2098" s="409"/>
      <c r="X2098" s="409"/>
      <c r="Y2098" s="409"/>
      <c r="Z2098" s="409"/>
      <c r="AA2098" s="409"/>
      <c r="AB2098" s="409"/>
      <c r="AC2098" s="409"/>
      <c r="AD2098" s="409"/>
      <c r="AE2098" s="409"/>
      <c r="AF2098" s="409"/>
      <c r="AG2098" s="409"/>
      <c r="AH2098" s="409"/>
      <c r="AI2098" s="409"/>
      <c r="AJ2098" s="409"/>
      <c r="AK2098" s="409"/>
      <c r="AL2098" s="409"/>
      <c r="AM2098" s="409"/>
      <c r="AN2098" s="409"/>
    </row>
    <row r="2099">
      <c r="A2099" s="668"/>
      <c r="B2099" s="655"/>
      <c r="C2099" s="655"/>
      <c r="D2099" s="660"/>
      <c r="E2099" s="650"/>
      <c r="F2099" s="650"/>
      <c r="G2099" s="651"/>
      <c r="H2099" s="650"/>
      <c r="I2099" s="651"/>
      <c r="J2099" s="651"/>
      <c r="W2099" s="409"/>
      <c r="X2099" s="409"/>
      <c r="Y2099" s="409"/>
      <c r="Z2099" s="409"/>
      <c r="AA2099" s="409"/>
      <c r="AB2099" s="409"/>
      <c r="AC2099" s="409"/>
      <c r="AD2099" s="409"/>
      <c r="AE2099" s="409"/>
      <c r="AF2099" s="409"/>
      <c r="AG2099" s="409"/>
      <c r="AH2099" s="409"/>
      <c r="AI2099" s="409"/>
      <c r="AJ2099" s="409"/>
      <c r="AK2099" s="409"/>
      <c r="AL2099" s="409"/>
      <c r="AM2099" s="409"/>
      <c r="AN2099" s="409"/>
    </row>
    <row r="2100">
      <c r="A2100" s="668"/>
      <c r="B2100" s="655"/>
      <c r="C2100" s="655"/>
      <c r="D2100" s="660"/>
      <c r="E2100" s="650"/>
      <c r="F2100" s="650"/>
      <c r="G2100" s="651"/>
      <c r="H2100" s="650"/>
      <c r="I2100" s="651"/>
      <c r="J2100" s="650"/>
      <c r="W2100" s="409"/>
      <c r="X2100" s="409"/>
      <c r="Y2100" s="409"/>
      <c r="Z2100" s="409"/>
      <c r="AA2100" s="409"/>
      <c r="AB2100" s="409"/>
      <c r="AC2100" s="409"/>
      <c r="AD2100" s="409"/>
      <c r="AE2100" s="409"/>
      <c r="AF2100" s="409"/>
      <c r="AG2100" s="409"/>
      <c r="AH2100" s="409"/>
      <c r="AI2100" s="409"/>
      <c r="AJ2100" s="409"/>
      <c r="AK2100" s="409"/>
      <c r="AL2100" s="409"/>
      <c r="AM2100" s="409"/>
      <c r="AN2100" s="409"/>
    </row>
    <row r="2101">
      <c r="A2101" s="651"/>
      <c r="B2101" s="651"/>
      <c r="C2101" s="651"/>
      <c r="D2101" s="660"/>
      <c r="E2101" s="650"/>
      <c r="F2101" s="650"/>
      <c r="G2101" s="651"/>
      <c r="H2101" s="650"/>
      <c r="I2101" s="651"/>
      <c r="J2101" s="651"/>
      <c r="W2101" s="409"/>
      <c r="X2101" s="409"/>
      <c r="Y2101" s="409"/>
      <c r="Z2101" s="409"/>
      <c r="AA2101" s="409"/>
      <c r="AB2101" s="409"/>
      <c r="AC2101" s="409"/>
      <c r="AD2101" s="409"/>
      <c r="AE2101" s="409"/>
      <c r="AF2101" s="409"/>
      <c r="AG2101" s="409"/>
      <c r="AH2101" s="409"/>
      <c r="AI2101" s="409"/>
      <c r="AJ2101" s="409"/>
      <c r="AK2101" s="409"/>
      <c r="AL2101" s="409"/>
      <c r="AM2101" s="409"/>
      <c r="AN2101" s="409"/>
    </row>
    <row r="2102">
      <c r="A2102" s="651"/>
      <c r="B2102" s="651"/>
      <c r="C2102" s="651"/>
      <c r="D2102" s="660"/>
      <c r="E2102" s="650"/>
      <c r="F2102" s="650"/>
      <c r="G2102" s="651"/>
      <c r="H2102" s="650"/>
      <c r="I2102" s="651"/>
      <c r="J2102" s="651"/>
      <c r="W2102" s="409"/>
      <c r="X2102" s="409"/>
      <c r="Y2102" s="409"/>
      <c r="Z2102" s="409"/>
      <c r="AA2102" s="409"/>
      <c r="AB2102" s="409"/>
      <c r="AC2102" s="409"/>
      <c r="AD2102" s="409"/>
      <c r="AE2102" s="409"/>
      <c r="AF2102" s="409"/>
      <c r="AG2102" s="409"/>
      <c r="AH2102" s="409"/>
      <c r="AI2102" s="409"/>
      <c r="AJ2102" s="409"/>
      <c r="AK2102" s="409"/>
      <c r="AL2102" s="409"/>
      <c r="AM2102" s="409"/>
      <c r="AN2102" s="409"/>
    </row>
    <row r="2103">
      <c r="A2103" s="651"/>
      <c r="B2103" s="651"/>
      <c r="C2103" s="651"/>
      <c r="D2103" s="660"/>
      <c r="E2103" s="650"/>
      <c r="F2103" s="650"/>
      <c r="G2103" s="651"/>
      <c r="H2103" s="650"/>
      <c r="I2103" s="651"/>
      <c r="J2103" s="651"/>
      <c r="W2103" s="409"/>
      <c r="X2103" s="409"/>
      <c r="Y2103" s="409"/>
      <c r="Z2103" s="409"/>
      <c r="AA2103" s="409"/>
      <c r="AB2103" s="409"/>
      <c r="AC2103" s="409"/>
      <c r="AD2103" s="409"/>
      <c r="AE2103" s="409"/>
      <c r="AF2103" s="409"/>
      <c r="AG2103" s="409"/>
      <c r="AH2103" s="409"/>
      <c r="AI2103" s="409"/>
      <c r="AJ2103" s="409"/>
      <c r="AK2103" s="409"/>
      <c r="AL2103" s="409"/>
      <c r="AM2103" s="409"/>
      <c r="AN2103" s="409"/>
    </row>
    <row r="2104">
      <c r="A2104" s="651"/>
      <c r="B2104" s="651"/>
      <c r="C2104" s="651"/>
      <c r="D2104" s="660"/>
      <c r="E2104" s="650"/>
      <c r="F2104" s="650"/>
      <c r="G2104" s="651"/>
      <c r="H2104" s="650"/>
      <c r="I2104" s="651"/>
      <c r="J2104" s="651"/>
      <c r="W2104" s="409"/>
      <c r="X2104" s="409"/>
      <c r="Y2104" s="409"/>
      <c r="Z2104" s="409"/>
      <c r="AA2104" s="409"/>
      <c r="AB2104" s="409"/>
      <c r="AC2104" s="409"/>
      <c r="AD2104" s="409"/>
      <c r="AE2104" s="409"/>
      <c r="AF2104" s="409"/>
      <c r="AG2104" s="409"/>
      <c r="AH2104" s="409"/>
      <c r="AI2104" s="409"/>
      <c r="AJ2104" s="409"/>
      <c r="AK2104" s="409"/>
      <c r="AL2104" s="409"/>
      <c r="AM2104" s="409"/>
      <c r="AN2104" s="409"/>
    </row>
    <row r="2105">
      <c r="A2105" s="651"/>
      <c r="B2105" s="651"/>
      <c r="C2105" s="651"/>
      <c r="D2105" s="660"/>
      <c r="E2105" s="650"/>
      <c r="F2105" s="650"/>
      <c r="G2105" s="651"/>
      <c r="H2105" s="650"/>
      <c r="I2105" s="651"/>
      <c r="J2105" s="651"/>
      <c r="W2105" s="409"/>
      <c r="X2105" s="409"/>
      <c r="Y2105" s="409"/>
      <c r="Z2105" s="409"/>
      <c r="AA2105" s="409"/>
      <c r="AB2105" s="409"/>
      <c r="AC2105" s="409"/>
      <c r="AD2105" s="409"/>
      <c r="AE2105" s="409"/>
      <c r="AF2105" s="409"/>
      <c r="AG2105" s="409"/>
      <c r="AH2105" s="409"/>
      <c r="AI2105" s="409"/>
      <c r="AJ2105" s="409"/>
      <c r="AK2105" s="409"/>
      <c r="AL2105" s="409"/>
      <c r="AM2105" s="409"/>
      <c r="AN2105" s="409"/>
    </row>
    <row r="2106">
      <c r="A2106" s="658"/>
      <c r="B2106" s="655"/>
      <c r="C2106" s="655"/>
      <c r="D2106" s="660"/>
      <c r="E2106" s="650"/>
      <c r="F2106" s="650"/>
      <c r="G2106" s="651"/>
      <c r="H2106" s="650"/>
      <c r="I2106" s="651"/>
      <c r="J2106" s="651"/>
      <c r="W2106" s="409"/>
      <c r="X2106" s="409"/>
      <c r="Y2106" s="409"/>
      <c r="Z2106" s="409"/>
      <c r="AA2106" s="409"/>
      <c r="AB2106" s="409"/>
      <c r="AC2106" s="409"/>
      <c r="AD2106" s="409"/>
      <c r="AE2106" s="409"/>
      <c r="AF2106" s="409"/>
      <c r="AG2106" s="409"/>
      <c r="AH2106" s="409"/>
      <c r="AI2106" s="409"/>
      <c r="AJ2106" s="409"/>
      <c r="AK2106" s="409"/>
      <c r="AL2106" s="409"/>
      <c r="AM2106" s="409"/>
      <c r="AN2106" s="409"/>
    </row>
    <row r="2107">
      <c r="A2107" s="658"/>
      <c r="B2107" s="655"/>
      <c r="C2107" s="655"/>
      <c r="D2107" s="660"/>
      <c r="E2107" s="650"/>
      <c r="F2107" s="650"/>
      <c r="G2107" s="651"/>
      <c r="H2107" s="650"/>
      <c r="I2107" s="651"/>
      <c r="J2107" s="650"/>
      <c r="W2107" s="409"/>
      <c r="X2107" s="409"/>
      <c r="Y2107" s="409"/>
      <c r="Z2107" s="409"/>
      <c r="AA2107" s="409"/>
      <c r="AB2107" s="409"/>
      <c r="AC2107" s="409"/>
      <c r="AD2107" s="409"/>
      <c r="AE2107" s="409"/>
      <c r="AF2107" s="409"/>
      <c r="AG2107" s="409"/>
      <c r="AH2107" s="409"/>
      <c r="AI2107" s="409"/>
      <c r="AJ2107" s="409"/>
      <c r="AK2107" s="409"/>
      <c r="AL2107" s="409"/>
      <c r="AM2107" s="409"/>
      <c r="AN2107" s="409"/>
    </row>
    <row r="2108">
      <c r="A2108" s="658"/>
      <c r="B2108" s="655"/>
      <c r="C2108" s="655"/>
      <c r="D2108" s="660"/>
      <c r="E2108" s="650"/>
      <c r="F2108" s="650"/>
      <c r="G2108" s="651"/>
      <c r="H2108" s="650"/>
      <c r="I2108" s="650"/>
      <c r="J2108" s="651"/>
      <c r="W2108" s="409"/>
      <c r="X2108" s="409"/>
      <c r="Y2108" s="409"/>
      <c r="Z2108" s="409"/>
      <c r="AA2108" s="409"/>
      <c r="AB2108" s="409"/>
      <c r="AC2108" s="409"/>
      <c r="AD2108" s="409"/>
      <c r="AE2108" s="409"/>
      <c r="AF2108" s="409"/>
      <c r="AG2108" s="409"/>
      <c r="AH2108" s="409"/>
      <c r="AI2108" s="409"/>
      <c r="AJ2108" s="409"/>
      <c r="AK2108" s="409"/>
      <c r="AL2108" s="409"/>
      <c r="AM2108" s="409"/>
      <c r="AN2108" s="409"/>
    </row>
    <row r="2109">
      <c r="A2109" s="658"/>
      <c r="B2109" s="655"/>
      <c r="C2109" s="655"/>
      <c r="D2109" s="660"/>
      <c r="E2109" s="650"/>
      <c r="F2109" s="650"/>
      <c r="G2109" s="651"/>
      <c r="H2109" s="650"/>
      <c r="I2109" s="650"/>
      <c r="J2109" s="651"/>
      <c r="W2109" s="409"/>
      <c r="X2109" s="409"/>
      <c r="Y2109" s="409"/>
      <c r="Z2109" s="409"/>
      <c r="AA2109" s="409"/>
      <c r="AB2109" s="409"/>
      <c r="AC2109" s="409"/>
      <c r="AD2109" s="409"/>
      <c r="AE2109" s="409"/>
      <c r="AF2109" s="409"/>
      <c r="AG2109" s="409"/>
      <c r="AH2109" s="409"/>
      <c r="AI2109" s="409"/>
      <c r="AJ2109" s="409"/>
      <c r="AK2109" s="409"/>
      <c r="AL2109" s="409"/>
      <c r="AM2109" s="409"/>
      <c r="AN2109" s="409"/>
    </row>
    <row r="2110">
      <c r="A2110" s="658"/>
      <c r="B2110" s="655"/>
      <c r="C2110" s="655"/>
      <c r="D2110" s="660"/>
      <c r="E2110" s="650"/>
      <c r="F2110" s="650"/>
      <c r="G2110" s="651"/>
      <c r="H2110" s="650"/>
      <c r="I2110" s="651"/>
      <c r="J2110" s="651"/>
      <c r="W2110" s="409"/>
      <c r="X2110" s="409"/>
      <c r="Y2110" s="409"/>
      <c r="Z2110" s="409"/>
      <c r="AA2110" s="409"/>
      <c r="AB2110" s="409"/>
      <c r="AC2110" s="409"/>
      <c r="AD2110" s="409"/>
      <c r="AE2110" s="409"/>
      <c r="AF2110" s="409"/>
      <c r="AG2110" s="409"/>
      <c r="AH2110" s="409"/>
      <c r="AI2110" s="409"/>
      <c r="AJ2110" s="409"/>
      <c r="AK2110" s="409"/>
      <c r="AL2110" s="409"/>
      <c r="AM2110" s="409"/>
      <c r="AN2110" s="409"/>
    </row>
    <row r="2111">
      <c r="A2111" s="658"/>
      <c r="B2111" s="655"/>
      <c r="C2111" s="655"/>
      <c r="D2111" s="660"/>
      <c r="E2111" s="650"/>
      <c r="F2111" s="650"/>
      <c r="G2111" s="651"/>
      <c r="H2111" s="650"/>
      <c r="I2111" s="651"/>
      <c r="J2111" s="651"/>
      <c r="W2111" s="409"/>
      <c r="X2111" s="409"/>
      <c r="Y2111" s="409"/>
      <c r="Z2111" s="409"/>
      <c r="AA2111" s="409"/>
      <c r="AB2111" s="409"/>
      <c r="AC2111" s="409"/>
      <c r="AD2111" s="409"/>
      <c r="AE2111" s="409"/>
      <c r="AF2111" s="409"/>
      <c r="AG2111" s="409"/>
      <c r="AH2111" s="409"/>
      <c r="AI2111" s="409"/>
      <c r="AJ2111" s="409"/>
      <c r="AK2111" s="409"/>
      <c r="AL2111" s="409"/>
      <c r="AM2111" s="409"/>
      <c r="AN2111" s="409"/>
    </row>
    <row r="2112">
      <c r="A2112" s="658"/>
      <c r="B2112" s="655"/>
      <c r="C2112" s="655"/>
      <c r="D2112" s="660"/>
      <c r="E2112" s="650"/>
      <c r="F2112" s="650"/>
      <c r="G2112" s="651"/>
      <c r="H2112" s="650"/>
      <c r="I2112" s="651"/>
      <c r="J2112" s="651"/>
      <c r="W2112" s="409"/>
      <c r="X2112" s="409"/>
      <c r="Y2112" s="409"/>
      <c r="Z2112" s="409"/>
      <c r="AA2112" s="409"/>
      <c r="AB2112" s="409"/>
      <c r="AC2112" s="409"/>
      <c r="AD2112" s="409"/>
      <c r="AE2112" s="409"/>
      <c r="AF2112" s="409"/>
      <c r="AG2112" s="409"/>
      <c r="AH2112" s="409"/>
      <c r="AI2112" s="409"/>
      <c r="AJ2112" s="409"/>
      <c r="AK2112" s="409"/>
      <c r="AL2112" s="409"/>
      <c r="AM2112" s="409"/>
      <c r="AN2112" s="409"/>
    </row>
    <row r="2113">
      <c r="A2113" s="658"/>
      <c r="B2113" s="655"/>
      <c r="C2113" s="655"/>
      <c r="D2113" s="660"/>
      <c r="E2113" s="650"/>
      <c r="F2113" s="650"/>
      <c r="G2113" s="651"/>
      <c r="H2113" s="650"/>
      <c r="I2113" s="651"/>
      <c r="J2113" s="651"/>
      <c r="W2113" s="409"/>
      <c r="X2113" s="409"/>
      <c r="Y2113" s="409"/>
      <c r="Z2113" s="409"/>
      <c r="AA2113" s="409"/>
      <c r="AB2113" s="409"/>
      <c r="AC2113" s="409"/>
      <c r="AD2113" s="409"/>
      <c r="AE2113" s="409"/>
      <c r="AF2113" s="409"/>
      <c r="AG2113" s="409"/>
      <c r="AH2113" s="409"/>
      <c r="AI2113" s="409"/>
      <c r="AJ2113" s="409"/>
      <c r="AK2113" s="409"/>
      <c r="AL2113" s="409"/>
      <c r="AM2113" s="409"/>
      <c r="AN2113" s="409"/>
    </row>
    <row r="2114">
      <c r="A2114" s="658"/>
      <c r="B2114" s="655"/>
      <c r="C2114" s="655"/>
      <c r="D2114" s="660"/>
      <c r="E2114" s="650"/>
      <c r="F2114" s="650"/>
      <c r="G2114" s="651"/>
      <c r="H2114" s="650"/>
      <c r="I2114" s="650"/>
      <c r="J2114" s="651"/>
      <c r="W2114" s="409"/>
      <c r="X2114" s="409"/>
      <c r="Y2114" s="409"/>
      <c r="Z2114" s="409"/>
      <c r="AA2114" s="409"/>
      <c r="AB2114" s="409"/>
      <c r="AC2114" s="409"/>
      <c r="AD2114" s="409"/>
      <c r="AE2114" s="409"/>
      <c r="AF2114" s="409"/>
      <c r="AG2114" s="409"/>
      <c r="AH2114" s="409"/>
      <c r="AI2114" s="409"/>
      <c r="AJ2114" s="409"/>
      <c r="AK2114" s="409"/>
      <c r="AL2114" s="409"/>
      <c r="AM2114" s="409"/>
      <c r="AN2114" s="409"/>
    </row>
    <row r="2115">
      <c r="A2115" s="658"/>
      <c r="B2115" s="655"/>
      <c r="C2115" s="655"/>
      <c r="D2115" s="660"/>
      <c r="E2115" s="650"/>
      <c r="F2115" s="650"/>
      <c r="G2115" s="651"/>
      <c r="H2115" s="650"/>
      <c r="I2115" s="651"/>
      <c r="J2115" s="650"/>
      <c r="W2115" s="409"/>
      <c r="X2115" s="409"/>
      <c r="Y2115" s="409"/>
      <c r="Z2115" s="409"/>
      <c r="AA2115" s="409"/>
      <c r="AB2115" s="409"/>
      <c r="AC2115" s="409"/>
      <c r="AD2115" s="409"/>
      <c r="AE2115" s="409"/>
      <c r="AF2115" s="409"/>
      <c r="AG2115" s="409"/>
      <c r="AH2115" s="409"/>
      <c r="AI2115" s="409"/>
      <c r="AJ2115" s="409"/>
      <c r="AK2115" s="409"/>
      <c r="AL2115" s="409"/>
      <c r="AM2115" s="409"/>
      <c r="AN2115" s="409"/>
    </row>
    <row r="2116">
      <c r="A2116" s="658"/>
      <c r="B2116" s="655"/>
      <c r="C2116" s="655"/>
      <c r="D2116" s="660"/>
      <c r="E2116" s="650"/>
      <c r="F2116" s="650"/>
      <c r="G2116" s="651"/>
      <c r="H2116" s="650"/>
      <c r="I2116" s="651"/>
      <c r="J2116" s="651"/>
      <c r="W2116" s="409"/>
      <c r="X2116" s="409"/>
      <c r="Y2116" s="409"/>
      <c r="Z2116" s="409"/>
      <c r="AA2116" s="409"/>
      <c r="AB2116" s="409"/>
      <c r="AC2116" s="409"/>
      <c r="AD2116" s="409"/>
      <c r="AE2116" s="409"/>
      <c r="AF2116" s="409"/>
      <c r="AG2116" s="409"/>
      <c r="AH2116" s="409"/>
      <c r="AI2116" s="409"/>
      <c r="AJ2116" s="409"/>
      <c r="AK2116" s="409"/>
      <c r="AL2116" s="409"/>
      <c r="AM2116" s="409"/>
      <c r="AN2116" s="409"/>
    </row>
    <row r="2117">
      <c r="A2117" s="658"/>
      <c r="B2117" s="655"/>
      <c r="C2117" s="655"/>
      <c r="D2117" s="660"/>
      <c r="E2117" s="650"/>
      <c r="F2117" s="650"/>
      <c r="G2117" s="651"/>
      <c r="H2117" s="650"/>
      <c r="I2117" s="651"/>
      <c r="J2117" s="650"/>
      <c r="W2117" s="409"/>
      <c r="X2117" s="409"/>
      <c r="Y2117" s="409"/>
      <c r="Z2117" s="409"/>
      <c r="AA2117" s="409"/>
      <c r="AB2117" s="409"/>
      <c r="AC2117" s="409"/>
      <c r="AD2117" s="409"/>
      <c r="AE2117" s="409"/>
      <c r="AF2117" s="409"/>
      <c r="AG2117" s="409"/>
      <c r="AH2117" s="409"/>
      <c r="AI2117" s="409"/>
      <c r="AJ2117" s="409"/>
      <c r="AK2117" s="409"/>
      <c r="AL2117" s="409"/>
      <c r="AM2117" s="409"/>
      <c r="AN2117" s="409"/>
    </row>
    <row r="2118">
      <c r="A2118" s="658"/>
      <c r="B2118" s="655"/>
      <c r="C2118" s="655"/>
      <c r="D2118" s="660"/>
      <c r="E2118" s="650"/>
      <c r="F2118" s="650"/>
      <c r="G2118" s="651"/>
      <c r="H2118" s="650"/>
      <c r="I2118" s="651"/>
      <c r="J2118" s="651"/>
      <c r="W2118" s="409"/>
      <c r="X2118" s="409"/>
      <c r="Y2118" s="409"/>
      <c r="Z2118" s="409"/>
      <c r="AA2118" s="409"/>
      <c r="AB2118" s="409"/>
      <c r="AC2118" s="409"/>
      <c r="AD2118" s="409"/>
      <c r="AE2118" s="409"/>
      <c r="AF2118" s="409"/>
      <c r="AG2118" s="409"/>
      <c r="AH2118" s="409"/>
      <c r="AI2118" s="409"/>
      <c r="AJ2118" s="409"/>
      <c r="AK2118" s="409"/>
      <c r="AL2118" s="409"/>
      <c r="AM2118" s="409"/>
      <c r="AN2118" s="409"/>
    </row>
    <row r="2119">
      <c r="A2119" s="658"/>
      <c r="B2119" s="655"/>
      <c r="C2119" s="655"/>
      <c r="D2119" s="660"/>
      <c r="E2119" s="650"/>
      <c r="F2119" s="650"/>
      <c r="G2119" s="651"/>
      <c r="H2119" s="650"/>
      <c r="I2119" s="651"/>
      <c r="J2119" s="651"/>
      <c r="W2119" s="409"/>
      <c r="X2119" s="409"/>
      <c r="Y2119" s="409"/>
      <c r="Z2119" s="409"/>
      <c r="AA2119" s="409"/>
      <c r="AB2119" s="409"/>
      <c r="AC2119" s="409"/>
      <c r="AD2119" s="409"/>
      <c r="AE2119" s="409"/>
      <c r="AF2119" s="409"/>
      <c r="AG2119" s="409"/>
      <c r="AH2119" s="409"/>
      <c r="AI2119" s="409"/>
      <c r="AJ2119" s="409"/>
      <c r="AK2119" s="409"/>
      <c r="AL2119" s="409"/>
      <c r="AM2119" s="409"/>
      <c r="AN2119" s="409"/>
    </row>
    <row r="2120">
      <c r="A2120" s="658"/>
      <c r="B2120" s="655"/>
      <c r="C2120" s="655"/>
      <c r="D2120" s="660"/>
      <c r="E2120" s="650"/>
      <c r="F2120" s="650"/>
      <c r="G2120" s="651"/>
      <c r="H2120" s="650"/>
      <c r="I2120" s="651"/>
      <c r="J2120" s="651"/>
      <c r="W2120" s="409"/>
      <c r="X2120" s="409"/>
      <c r="Y2120" s="409"/>
      <c r="Z2120" s="409"/>
      <c r="AA2120" s="409"/>
      <c r="AB2120" s="409"/>
      <c r="AC2120" s="409"/>
      <c r="AD2120" s="409"/>
      <c r="AE2120" s="409"/>
      <c r="AF2120" s="409"/>
      <c r="AG2120" s="409"/>
      <c r="AH2120" s="409"/>
      <c r="AI2120" s="409"/>
      <c r="AJ2120" s="409"/>
      <c r="AK2120" s="409"/>
      <c r="AL2120" s="409"/>
      <c r="AM2120" s="409"/>
      <c r="AN2120" s="409"/>
    </row>
    <row r="2121">
      <c r="A2121" s="658"/>
      <c r="B2121" s="655"/>
      <c r="C2121" s="655"/>
      <c r="D2121" s="660"/>
      <c r="E2121" s="650"/>
      <c r="F2121" s="650"/>
      <c r="G2121" s="651"/>
      <c r="H2121" s="650"/>
      <c r="I2121" s="651"/>
      <c r="J2121" s="650"/>
      <c r="W2121" s="409"/>
      <c r="X2121" s="409"/>
      <c r="Y2121" s="409"/>
      <c r="Z2121" s="409"/>
      <c r="AA2121" s="409"/>
      <c r="AB2121" s="409"/>
      <c r="AC2121" s="409"/>
      <c r="AD2121" s="409"/>
      <c r="AE2121" s="409"/>
      <c r="AF2121" s="409"/>
      <c r="AG2121" s="409"/>
      <c r="AH2121" s="409"/>
      <c r="AI2121" s="409"/>
      <c r="AJ2121" s="409"/>
      <c r="AK2121" s="409"/>
      <c r="AL2121" s="409"/>
      <c r="AM2121" s="409"/>
      <c r="AN2121" s="409"/>
    </row>
    <row r="2122">
      <c r="A2122" s="658"/>
      <c r="B2122" s="655"/>
      <c r="C2122" s="655"/>
      <c r="D2122" s="660"/>
      <c r="E2122" s="650"/>
      <c r="F2122" s="650"/>
      <c r="G2122" s="651"/>
      <c r="H2122" s="650"/>
      <c r="I2122" s="651"/>
      <c r="J2122" s="650"/>
      <c r="W2122" s="409"/>
      <c r="X2122" s="409"/>
      <c r="Y2122" s="409"/>
      <c r="Z2122" s="409"/>
      <c r="AA2122" s="409"/>
      <c r="AB2122" s="409"/>
      <c r="AC2122" s="409"/>
      <c r="AD2122" s="409"/>
      <c r="AE2122" s="409"/>
      <c r="AF2122" s="409"/>
      <c r="AG2122" s="409"/>
      <c r="AH2122" s="409"/>
      <c r="AI2122" s="409"/>
      <c r="AJ2122" s="409"/>
      <c r="AK2122" s="409"/>
      <c r="AL2122" s="409"/>
      <c r="AM2122" s="409"/>
      <c r="AN2122" s="409"/>
    </row>
    <row r="2123">
      <c r="A2123" s="651"/>
      <c r="B2123" s="651"/>
      <c r="C2123" s="651"/>
      <c r="D2123" s="660"/>
      <c r="E2123" s="650"/>
      <c r="F2123" s="650"/>
      <c r="G2123" s="651"/>
      <c r="H2123" s="650"/>
      <c r="I2123" s="651"/>
      <c r="J2123" s="651"/>
      <c r="W2123" s="409"/>
      <c r="X2123" s="409"/>
      <c r="Y2123" s="409"/>
      <c r="Z2123" s="409"/>
      <c r="AA2123" s="409"/>
      <c r="AB2123" s="409"/>
      <c r="AC2123" s="409"/>
      <c r="AD2123" s="409"/>
      <c r="AE2123" s="409"/>
      <c r="AF2123" s="409"/>
      <c r="AG2123" s="409"/>
      <c r="AH2123" s="409"/>
      <c r="AI2123" s="409"/>
      <c r="AJ2123" s="409"/>
      <c r="AK2123" s="409"/>
      <c r="AL2123" s="409"/>
      <c r="AM2123" s="409"/>
      <c r="AN2123" s="409"/>
    </row>
    <row r="2124">
      <c r="A2124" s="658"/>
      <c r="B2124" s="655"/>
      <c r="C2124" s="655"/>
      <c r="D2124" s="660"/>
      <c r="E2124" s="650"/>
      <c r="F2124" s="650"/>
      <c r="G2124" s="651"/>
      <c r="H2124" s="650"/>
      <c r="I2124" s="651"/>
      <c r="J2124" s="651"/>
      <c r="W2124" s="409"/>
      <c r="X2124" s="409"/>
      <c r="Y2124" s="409"/>
      <c r="Z2124" s="409"/>
      <c r="AA2124" s="409"/>
      <c r="AB2124" s="409"/>
      <c r="AC2124" s="409"/>
      <c r="AD2124" s="409"/>
      <c r="AE2124" s="409"/>
      <c r="AF2124" s="409"/>
      <c r="AG2124" s="409"/>
      <c r="AH2124" s="409"/>
      <c r="AI2124" s="409"/>
      <c r="AJ2124" s="409"/>
      <c r="AK2124" s="409"/>
      <c r="AL2124" s="409"/>
      <c r="AM2124" s="409"/>
      <c r="AN2124" s="409"/>
    </row>
    <row r="2125">
      <c r="A2125" s="658"/>
      <c r="B2125" s="655"/>
      <c r="C2125" s="655"/>
      <c r="D2125" s="660"/>
      <c r="E2125" s="650"/>
      <c r="F2125" s="650"/>
      <c r="G2125" s="651"/>
      <c r="H2125" s="650"/>
      <c r="I2125" s="651"/>
      <c r="J2125" s="651"/>
      <c r="W2125" s="409"/>
      <c r="X2125" s="409"/>
      <c r="Y2125" s="409"/>
      <c r="Z2125" s="409"/>
      <c r="AA2125" s="409"/>
      <c r="AB2125" s="409"/>
      <c r="AC2125" s="409"/>
      <c r="AD2125" s="409"/>
      <c r="AE2125" s="409"/>
      <c r="AF2125" s="409"/>
      <c r="AG2125" s="409"/>
      <c r="AH2125" s="409"/>
      <c r="AI2125" s="409"/>
      <c r="AJ2125" s="409"/>
      <c r="AK2125" s="409"/>
      <c r="AL2125" s="409"/>
      <c r="AM2125" s="409"/>
      <c r="AN2125" s="409"/>
    </row>
    <row r="2126">
      <c r="A2126" s="658"/>
      <c r="B2126" s="655"/>
      <c r="C2126" s="655"/>
      <c r="D2126" s="660"/>
      <c r="E2126" s="650"/>
      <c r="F2126" s="650"/>
      <c r="G2126" s="651"/>
      <c r="H2126" s="650"/>
      <c r="I2126" s="651"/>
      <c r="J2126" s="651"/>
      <c r="W2126" s="409"/>
      <c r="X2126" s="409"/>
      <c r="Y2126" s="409"/>
      <c r="Z2126" s="409"/>
      <c r="AA2126" s="409"/>
      <c r="AB2126" s="409"/>
      <c r="AC2126" s="409"/>
      <c r="AD2126" s="409"/>
      <c r="AE2126" s="409"/>
      <c r="AF2126" s="409"/>
      <c r="AG2126" s="409"/>
      <c r="AH2126" s="409"/>
      <c r="AI2126" s="409"/>
      <c r="AJ2126" s="409"/>
      <c r="AK2126" s="409"/>
      <c r="AL2126" s="409"/>
      <c r="AM2126" s="409"/>
      <c r="AN2126" s="409"/>
    </row>
    <row r="2127">
      <c r="A2127" s="658"/>
      <c r="B2127" s="655"/>
      <c r="C2127" s="655"/>
      <c r="D2127" s="660"/>
      <c r="E2127" s="650"/>
      <c r="F2127" s="650"/>
      <c r="G2127" s="651"/>
      <c r="H2127" s="650"/>
      <c r="I2127" s="651"/>
      <c r="J2127" s="651"/>
      <c r="W2127" s="409"/>
      <c r="X2127" s="409"/>
      <c r="Y2127" s="409"/>
      <c r="Z2127" s="409"/>
      <c r="AA2127" s="409"/>
      <c r="AB2127" s="409"/>
      <c r="AC2127" s="409"/>
      <c r="AD2127" s="409"/>
      <c r="AE2127" s="409"/>
      <c r="AF2127" s="409"/>
      <c r="AG2127" s="409"/>
      <c r="AH2127" s="409"/>
      <c r="AI2127" s="409"/>
      <c r="AJ2127" s="409"/>
      <c r="AK2127" s="409"/>
      <c r="AL2127" s="409"/>
      <c r="AM2127" s="409"/>
      <c r="AN2127" s="409"/>
    </row>
    <row r="2128">
      <c r="A2128" s="658"/>
      <c r="B2128" s="655"/>
      <c r="C2128" s="655"/>
      <c r="D2128" s="660"/>
      <c r="E2128" s="650"/>
      <c r="F2128" s="650"/>
      <c r="G2128" s="651"/>
      <c r="H2128" s="650"/>
      <c r="I2128" s="651"/>
      <c r="J2128" s="651"/>
      <c r="W2128" s="409"/>
      <c r="X2128" s="409"/>
      <c r="Y2128" s="409"/>
      <c r="Z2128" s="409"/>
      <c r="AA2128" s="409"/>
      <c r="AB2128" s="409"/>
      <c r="AC2128" s="409"/>
      <c r="AD2128" s="409"/>
      <c r="AE2128" s="409"/>
      <c r="AF2128" s="409"/>
      <c r="AG2128" s="409"/>
      <c r="AH2128" s="409"/>
      <c r="AI2128" s="409"/>
      <c r="AJ2128" s="409"/>
      <c r="AK2128" s="409"/>
      <c r="AL2128" s="409"/>
      <c r="AM2128" s="409"/>
      <c r="AN2128" s="409"/>
    </row>
    <row r="2129">
      <c r="A2129" s="658"/>
      <c r="B2129" s="655"/>
      <c r="C2129" s="655"/>
      <c r="D2129" s="660"/>
      <c r="E2129" s="650"/>
      <c r="F2129" s="650"/>
      <c r="G2129" s="651"/>
      <c r="H2129" s="650"/>
      <c r="I2129" s="650"/>
      <c r="J2129" s="651"/>
      <c r="W2129" s="409"/>
      <c r="X2129" s="409"/>
      <c r="Y2129" s="409"/>
      <c r="Z2129" s="409"/>
      <c r="AA2129" s="409"/>
      <c r="AB2129" s="409"/>
      <c r="AC2129" s="409"/>
      <c r="AD2129" s="409"/>
      <c r="AE2129" s="409"/>
      <c r="AF2129" s="409"/>
      <c r="AG2129" s="409"/>
      <c r="AH2129" s="409"/>
      <c r="AI2129" s="409"/>
      <c r="AJ2129" s="409"/>
      <c r="AK2129" s="409"/>
      <c r="AL2129" s="409"/>
      <c r="AM2129" s="409"/>
      <c r="AN2129" s="409"/>
    </row>
    <row r="2130">
      <c r="A2130" s="658"/>
      <c r="B2130" s="655"/>
      <c r="C2130" s="655"/>
      <c r="D2130" s="660"/>
      <c r="E2130" s="650"/>
      <c r="F2130" s="650"/>
      <c r="G2130" s="651"/>
      <c r="H2130" s="650"/>
      <c r="I2130" s="650"/>
      <c r="J2130" s="651"/>
      <c r="W2130" s="409"/>
      <c r="X2130" s="409"/>
      <c r="Y2130" s="409"/>
      <c r="Z2130" s="409"/>
      <c r="AA2130" s="409"/>
      <c r="AB2130" s="409"/>
      <c r="AC2130" s="409"/>
      <c r="AD2130" s="409"/>
      <c r="AE2130" s="409"/>
      <c r="AF2130" s="409"/>
      <c r="AG2130" s="409"/>
      <c r="AH2130" s="409"/>
      <c r="AI2130" s="409"/>
      <c r="AJ2130" s="409"/>
      <c r="AK2130" s="409"/>
      <c r="AL2130" s="409"/>
      <c r="AM2130" s="409"/>
      <c r="AN2130" s="409"/>
    </row>
    <row r="2131">
      <c r="A2131" s="658"/>
      <c r="B2131" s="655"/>
      <c r="C2131" s="655"/>
      <c r="D2131" s="660"/>
      <c r="E2131" s="650"/>
      <c r="F2131" s="650"/>
      <c r="G2131" s="651"/>
      <c r="H2131" s="650"/>
      <c r="I2131" s="650"/>
      <c r="J2131" s="651"/>
      <c r="W2131" s="409"/>
      <c r="X2131" s="409"/>
      <c r="Y2131" s="409"/>
      <c r="Z2131" s="409"/>
      <c r="AA2131" s="409"/>
      <c r="AB2131" s="409"/>
      <c r="AC2131" s="409"/>
      <c r="AD2131" s="409"/>
      <c r="AE2131" s="409"/>
      <c r="AF2131" s="409"/>
      <c r="AG2131" s="409"/>
      <c r="AH2131" s="409"/>
      <c r="AI2131" s="409"/>
      <c r="AJ2131" s="409"/>
      <c r="AK2131" s="409"/>
      <c r="AL2131" s="409"/>
      <c r="AM2131" s="409"/>
      <c r="AN2131" s="409"/>
    </row>
    <row r="2132">
      <c r="A2132" s="658"/>
      <c r="B2132" s="655"/>
      <c r="C2132" s="655"/>
      <c r="D2132" s="660"/>
      <c r="E2132" s="650"/>
      <c r="F2132" s="650"/>
      <c r="G2132" s="651"/>
      <c r="H2132" s="650"/>
      <c r="I2132" s="651"/>
      <c r="J2132" s="651"/>
      <c r="W2132" s="409"/>
      <c r="X2132" s="409"/>
      <c r="Y2132" s="409"/>
      <c r="Z2132" s="409"/>
      <c r="AA2132" s="409"/>
      <c r="AB2132" s="409"/>
      <c r="AC2132" s="409"/>
      <c r="AD2132" s="409"/>
      <c r="AE2132" s="409"/>
      <c r="AF2132" s="409"/>
      <c r="AG2132" s="409"/>
      <c r="AH2132" s="409"/>
      <c r="AI2132" s="409"/>
      <c r="AJ2132" s="409"/>
      <c r="AK2132" s="409"/>
      <c r="AL2132" s="409"/>
      <c r="AM2132" s="409"/>
      <c r="AN2132" s="409"/>
    </row>
    <row r="2133">
      <c r="A2133" s="658"/>
      <c r="B2133" s="655"/>
      <c r="C2133" s="655"/>
      <c r="D2133" s="660"/>
      <c r="E2133" s="650"/>
      <c r="F2133" s="650"/>
      <c r="G2133" s="651"/>
      <c r="H2133" s="650"/>
      <c r="I2133" s="651"/>
      <c r="J2133" s="651"/>
      <c r="W2133" s="409"/>
      <c r="X2133" s="409"/>
      <c r="Y2133" s="409"/>
      <c r="Z2133" s="409"/>
      <c r="AA2133" s="409"/>
      <c r="AB2133" s="409"/>
      <c r="AC2133" s="409"/>
      <c r="AD2133" s="409"/>
      <c r="AE2133" s="409"/>
      <c r="AF2133" s="409"/>
      <c r="AG2133" s="409"/>
      <c r="AH2133" s="409"/>
      <c r="AI2133" s="409"/>
      <c r="AJ2133" s="409"/>
      <c r="AK2133" s="409"/>
      <c r="AL2133" s="409"/>
      <c r="AM2133" s="409"/>
      <c r="AN2133" s="409"/>
    </row>
    <row r="2134">
      <c r="A2134" s="658"/>
      <c r="B2134" s="655"/>
      <c r="C2134" s="655"/>
      <c r="D2134" s="660"/>
      <c r="E2134" s="650"/>
      <c r="F2134" s="650"/>
      <c r="G2134" s="651"/>
      <c r="H2134" s="650"/>
      <c r="I2134" s="651"/>
      <c r="J2134" s="651"/>
      <c r="W2134" s="409"/>
      <c r="X2134" s="409"/>
      <c r="Y2134" s="409"/>
      <c r="Z2134" s="409"/>
      <c r="AA2134" s="409"/>
      <c r="AB2134" s="409"/>
      <c r="AC2134" s="409"/>
      <c r="AD2134" s="409"/>
      <c r="AE2134" s="409"/>
      <c r="AF2134" s="409"/>
      <c r="AG2134" s="409"/>
      <c r="AH2134" s="409"/>
      <c r="AI2134" s="409"/>
      <c r="AJ2134" s="409"/>
      <c r="AK2134" s="409"/>
      <c r="AL2134" s="409"/>
      <c r="AM2134" s="409"/>
      <c r="AN2134" s="409"/>
    </row>
    <row r="2135">
      <c r="A2135" s="658"/>
      <c r="B2135" s="655"/>
      <c r="C2135" s="655"/>
      <c r="D2135" s="660"/>
      <c r="E2135" s="650"/>
      <c r="F2135" s="650"/>
      <c r="G2135" s="651"/>
      <c r="H2135" s="650"/>
      <c r="I2135" s="651"/>
      <c r="J2135" s="651"/>
      <c r="W2135" s="409"/>
      <c r="X2135" s="409"/>
      <c r="Y2135" s="409"/>
      <c r="Z2135" s="409"/>
      <c r="AA2135" s="409"/>
      <c r="AB2135" s="409"/>
      <c r="AC2135" s="409"/>
      <c r="AD2135" s="409"/>
      <c r="AE2135" s="409"/>
      <c r="AF2135" s="409"/>
      <c r="AG2135" s="409"/>
      <c r="AH2135" s="409"/>
      <c r="AI2135" s="409"/>
      <c r="AJ2135" s="409"/>
      <c r="AK2135" s="409"/>
      <c r="AL2135" s="409"/>
      <c r="AM2135" s="409"/>
      <c r="AN2135" s="409"/>
    </row>
    <row r="2136">
      <c r="A2136" s="658"/>
      <c r="B2136" s="655"/>
      <c r="C2136" s="655"/>
      <c r="D2136" s="660"/>
      <c r="E2136" s="650"/>
      <c r="F2136" s="650"/>
      <c r="G2136" s="651"/>
      <c r="H2136" s="650"/>
      <c r="I2136" s="651"/>
      <c r="J2136" s="651"/>
      <c r="W2136" s="409"/>
      <c r="X2136" s="409"/>
      <c r="Y2136" s="409"/>
      <c r="Z2136" s="409"/>
      <c r="AA2136" s="409"/>
      <c r="AB2136" s="409"/>
      <c r="AC2136" s="409"/>
      <c r="AD2136" s="409"/>
      <c r="AE2136" s="409"/>
      <c r="AF2136" s="409"/>
      <c r="AG2136" s="409"/>
      <c r="AH2136" s="409"/>
      <c r="AI2136" s="409"/>
      <c r="AJ2136" s="409"/>
      <c r="AK2136" s="409"/>
      <c r="AL2136" s="409"/>
      <c r="AM2136" s="409"/>
      <c r="AN2136" s="409"/>
    </row>
    <row r="2137">
      <c r="A2137" s="658"/>
      <c r="B2137" s="655"/>
      <c r="C2137" s="655"/>
      <c r="D2137" s="660"/>
      <c r="E2137" s="650"/>
      <c r="F2137" s="650"/>
      <c r="G2137" s="651"/>
      <c r="H2137" s="650"/>
      <c r="I2137" s="651"/>
      <c r="J2137" s="651"/>
      <c r="W2137" s="409"/>
      <c r="X2137" s="409"/>
      <c r="Y2137" s="409"/>
      <c r="Z2137" s="409"/>
      <c r="AA2137" s="409"/>
      <c r="AB2137" s="409"/>
      <c r="AC2137" s="409"/>
      <c r="AD2137" s="409"/>
      <c r="AE2137" s="409"/>
      <c r="AF2137" s="409"/>
      <c r="AG2137" s="409"/>
      <c r="AH2137" s="409"/>
      <c r="AI2137" s="409"/>
      <c r="AJ2137" s="409"/>
      <c r="AK2137" s="409"/>
      <c r="AL2137" s="409"/>
      <c r="AM2137" s="409"/>
      <c r="AN2137" s="409"/>
    </row>
    <row r="2138">
      <c r="A2138" s="658"/>
      <c r="B2138" s="655"/>
      <c r="C2138" s="655"/>
      <c r="D2138" s="660"/>
      <c r="E2138" s="650"/>
      <c r="F2138" s="650"/>
      <c r="G2138" s="651"/>
      <c r="H2138" s="650"/>
      <c r="I2138" s="650"/>
      <c r="J2138" s="651"/>
      <c r="W2138" s="409"/>
      <c r="X2138" s="409"/>
      <c r="Y2138" s="409"/>
      <c r="Z2138" s="409"/>
      <c r="AA2138" s="409"/>
      <c r="AB2138" s="409"/>
      <c r="AC2138" s="409"/>
      <c r="AD2138" s="409"/>
      <c r="AE2138" s="409"/>
      <c r="AF2138" s="409"/>
      <c r="AG2138" s="409"/>
      <c r="AH2138" s="409"/>
      <c r="AI2138" s="409"/>
      <c r="AJ2138" s="409"/>
      <c r="AK2138" s="409"/>
      <c r="AL2138" s="409"/>
      <c r="AM2138" s="409"/>
      <c r="AN2138" s="409"/>
    </row>
    <row r="2139">
      <c r="A2139" s="658"/>
      <c r="B2139" s="655"/>
      <c r="C2139" s="655"/>
      <c r="D2139" s="660"/>
      <c r="E2139" s="650"/>
      <c r="F2139" s="650"/>
      <c r="G2139" s="651"/>
      <c r="H2139" s="650"/>
      <c r="I2139" s="651"/>
      <c r="J2139" s="651"/>
      <c r="W2139" s="409"/>
      <c r="X2139" s="409"/>
      <c r="Y2139" s="409"/>
      <c r="Z2139" s="409"/>
      <c r="AA2139" s="409"/>
      <c r="AB2139" s="409"/>
      <c r="AC2139" s="409"/>
      <c r="AD2139" s="409"/>
      <c r="AE2139" s="409"/>
      <c r="AF2139" s="409"/>
      <c r="AG2139" s="409"/>
      <c r="AH2139" s="409"/>
      <c r="AI2139" s="409"/>
      <c r="AJ2139" s="409"/>
      <c r="AK2139" s="409"/>
      <c r="AL2139" s="409"/>
      <c r="AM2139" s="409"/>
      <c r="AN2139" s="409"/>
    </row>
    <row r="2140">
      <c r="A2140" s="658"/>
      <c r="B2140" s="655"/>
      <c r="C2140" s="655"/>
      <c r="D2140" s="660"/>
      <c r="E2140" s="650"/>
      <c r="F2140" s="650"/>
      <c r="G2140" s="651"/>
      <c r="H2140" s="650"/>
      <c r="I2140" s="651"/>
      <c r="J2140" s="651"/>
      <c r="W2140" s="409"/>
      <c r="X2140" s="409"/>
      <c r="Y2140" s="409"/>
      <c r="Z2140" s="409"/>
      <c r="AA2140" s="409"/>
      <c r="AB2140" s="409"/>
      <c r="AC2140" s="409"/>
      <c r="AD2140" s="409"/>
      <c r="AE2140" s="409"/>
      <c r="AF2140" s="409"/>
      <c r="AG2140" s="409"/>
      <c r="AH2140" s="409"/>
      <c r="AI2140" s="409"/>
      <c r="AJ2140" s="409"/>
      <c r="AK2140" s="409"/>
      <c r="AL2140" s="409"/>
      <c r="AM2140" s="409"/>
      <c r="AN2140" s="409"/>
    </row>
    <row r="2141">
      <c r="A2141" s="651"/>
      <c r="B2141" s="651"/>
      <c r="C2141" s="651"/>
      <c r="D2141" s="660"/>
      <c r="E2141" s="650"/>
      <c r="F2141" s="650"/>
      <c r="G2141" s="651"/>
      <c r="H2141" s="650"/>
      <c r="I2141" s="651"/>
      <c r="J2141" s="651"/>
      <c r="W2141" s="409"/>
      <c r="X2141" s="409"/>
      <c r="Y2141" s="409"/>
      <c r="Z2141" s="409"/>
      <c r="AA2141" s="409"/>
      <c r="AB2141" s="409"/>
      <c r="AC2141" s="409"/>
      <c r="AD2141" s="409"/>
      <c r="AE2141" s="409"/>
      <c r="AF2141" s="409"/>
      <c r="AG2141" s="409"/>
      <c r="AH2141" s="409"/>
      <c r="AI2141" s="409"/>
      <c r="AJ2141" s="409"/>
      <c r="AK2141" s="409"/>
      <c r="AL2141" s="409"/>
      <c r="AM2141" s="409"/>
      <c r="AN2141" s="409"/>
    </row>
    <row r="2142">
      <c r="A2142" s="658"/>
      <c r="B2142" s="655"/>
      <c r="C2142" s="655"/>
      <c r="D2142" s="660"/>
      <c r="E2142" s="650"/>
      <c r="F2142" s="650"/>
      <c r="G2142" s="651"/>
      <c r="H2142" s="651"/>
      <c r="I2142" s="651"/>
      <c r="J2142" s="651"/>
      <c r="W2142" s="409"/>
      <c r="X2142" s="409"/>
      <c r="Y2142" s="409"/>
      <c r="Z2142" s="409"/>
      <c r="AA2142" s="409"/>
      <c r="AB2142" s="409"/>
      <c r="AC2142" s="409"/>
      <c r="AD2142" s="409"/>
      <c r="AE2142" s="409"/>
      <c r="AF2142" s="409"/>
      <c r="AG2142" s="409"/>
      <c r="AH2142" s="409"/>
      <c r="AI2142" s="409"/>
      <c r="AJ2142" s="409"/>
      <c r="AK2142" s="409"/>
      <c r="AL2142" s="409"/>
      <c r="AM2142" s="409"/>
      <c r="AN2142" s="409"/>
    </row>
    <row r="2143">
      <c r="A2143" s="658"/>
      <c r="B2143" s="655"/>
      <c r="C2143" s="655"/>
      <c r="D2143" s="660"/>
      <c r="E2143" s="650"/>
      <c r="F2143" s="650"/>
      <c r="G2143" s="651"/>
      <c r="H2143" s="650"/>
      <c r="I2143" s="651"/>
      <c r="J2143" s="651"/>
      <c r="W2143" s="409"/>
      <c r="X2143" s="409"/>
      <c r="Y2143" s="409"/>
      <c r="Z2143" s="409"/>
      <c r="AA2143" s="409"/>
      <c r="AB2143" s="409"/>
      <c r="AC2143" s="409"/>
      <c r="AD2143" s="409"/>
      <c r="AE2143" s="409"/>
      <c r="AF2143" s="409"/>
      <c r="AG2143" s="409"/>
      <c r="AH2143" s="409"/>
      <c r="AI2143" s="409"/>
      <c r="AJ2143" s="409"/>
      <c r="AK2143" s="409"/>
      <c r="AL2143" s="409"/>
      <c r="AM2143" s="409"/>
      <c r="AN2143" s="409"/>
    </row>
    <row r="2144">
      <c r="A2144" s="658"/>
      <c r="B2144" s="655"/>
      <c r="C2144" s="655"/>
      <c r="D2144" s="660"/>
      <c r="E2144" s="650"/>
      <c r="F2144" s="650"/>
      <c r="G2144" s="651"/>
      <c r="H2144" s="650"/>
      <c r="I2144" s="651"/>
      <c r="J2144" s="651"/>
      <c r="W2144" s="409"/>
      <c r="X2144" s="409"/>
      <c r="Y2144" s="409"/>
      <c r="Z2144" s="409"/>
      <c r="AA2144" s="409"/>
      <c r="AB2144" s="409"/>
      <c r="AC2144" s="409"/>
      <c r="AD2144" s="409"/>
      <c r="AE2144" s="409"/>
      <c r="AF2144" s="409"/>
      <c r="AG2144" s="409"/>
      <c r="AH2144" s="409"/>
      <c r="AI2144" s="409"/>
      <c r="AJ2144" s="409"/>
      <c r="AK2144" s="409"/>
      <c r="AL2144" s="409"/>
      <c r="AM2144" s="409"/>
      <c r="AN2144" s="409"/>
    </row>
    <row r="2145">
      <c r="A2145" s="658"/>
      <c r="B2145" s="655"/>
      <c r="C2145" s="655"/>
      <c r="D2145" s="660"/>
      <c r="E2145" s="650"/>
      <c r="F2145" s="650"/>
      <c r="G2145" s="651"/>
      <c r="H2145" s="650"/>
      <c r="I2145" s="651"/>
      <c r="J2145" s="651"/>
      <c r="W2145" s="409"/>
      <c r="X2145" s="409"/>
      <c r="Y2145" s="409"/>
      <c r="Z2145" s="409"/>
      <c r="AA2145" s="409"/>
      <c r="AB2145" s="409"/>
      <c r="AC2145" s="409"/>
      <c r="AD2145" s="409"/>
      <c r="AE2145" s="409"/>
      <c r="AF2145" s="409"/>
      <c r="AG2145" s="409"/>
      <c r="AH2145" s="409"/>
      <c r="AI2145" s="409"/>
      <c r="AJ2145" s="409"/>
      <c r="AK2145" s="409"/>
      <c r="AL2145" s="409"/>
      <c r="AM2145" s="409"/>
      <c r="AN2145" s="409"/>
    </row>
    <row r="2146">
      <c r="A2146" s="658"/>
      <c r="B2146" s="655"/>
      <c r="C2146" s="655"/>
      <c r="D2146" s="660"/>
      <c r="E2146" s="650"/>
      <c r="F2146" s="650"/>
      <c r="G2146" s="651"/>
      <c r="H2146" s="650"/>
      <c r="I2146" s="651"/>
      <c r="J2146" s="650"/>
      <c r="W2146" s="409"/>
      <c r="X2146" s="409"/>
      <c r="Y2146" s="409"/>
      <c r="Z2146" s="409"/>
      <c r="AA2146" s="409"/>
      <c r="AB2146" s="409"/>
      <c r="AC2146" s="409"/>
      <c r="AD2146" s="409"/>
      <c r="AE2146" s="409"/>
      <c r="AF2146" s="409"/>
      <c r="AG2146" s="409"/>
      <c r="AH2146" s="409"/>
      <c r="AI2146" s="409"/>
      <c r="AJ2146" s="409"/>
      <c r="AK2146" s="409"/>
      <c r="AL2146" s="409"/>
      <c r="AM2146" s="409"/>
      <c r="AN2146" s="409"/>
    </row>
    <row r="2147">
      <c r="A2147" s="658"/>
      <c r="B2147" s="655"/>
      <c r="C2147" s="655"/>
      <c r="D2147" s="660"/>
      <c r="E2147" s="650"/>
      <c r="F2147" s="650"/>
      <c r="G2147" s="651"/>
      <c r="H2147" s="650"/>
      <c r="I2147" s="651"/>
      <c r="J2147" s="651"/>
      <c r="W2147" s="409"/>
      <c r="X2147" s="409"/>
      <c r="Y2147" s="409"/>
      <c r="Z2147" s="409"/>
      <c r="AA2147" s="409"/>
      <c r="AB2147" s="409"/>
      <c r="AC2147" s="409"/>
      <c r="AD2147" s="409"/>
      <c r="AE2147" s="409"/>
      <c r="AF2147" s="409"/>
      <c r="AG2147" s="409"/>
      <c r="AH2147" s="409"/>
      <c r="AI2147" s="409"/>
      <c r="AJ2147" s="409"/>
      <c r="AK2147" s="409"/>
      <c r="AL2147" s="409"/>
      <c r="AM2147" s="409"/>
      <c r="AN2147" s="409"/>
    </row>
    <row r="2148">
      <c r="A2148" s="658"/>
      <c r="B2148" s="655"/>
      <c r="C2148" s="655"/>
      <c r="D2148" s="660"/>
      <c r="E2148" s="650"/>
      <c r="F2148" s="650"/>
      <c r="G2148" s="651"/>
      <c r="H2148" s="650"/>
      <c r="I2148" s="651"/>
      <c r="J2148" s="651"/>
      <c r="W2148" s="409"/>
      <c r="X2148" s="409"/>
      <c r="Y2148" s="409"/>
      <c r="Z2148" s="409"/>
      <c r="AA2148" s="409"/>
      <c r="AB2148" s="409"/>
      <c r="AC2148" s="409"/>
      <c r="AD2148" s="409"/>
      <c r="AE2148" s="409"/>
      <c r="AF2148" s="409"/>
      <c r="AG2148" s="409"/>
      <c r="AH2148" s="409"/>
      <c r="AI2148" s="409"/>
      <c r="AJ2148" s="409"/>
      <c r="AK2148" s="409"/>
      <c r="AL2148" s="409"/>
      <c r="AM2148" s="409"/>
      <c r="AN2148" s="409"/>
    </row>
    <row r="2149">
      <c r="A2149" s="658"/>
      <c r="B2149" s="655"/>
      <c r="C2149" s="655"/>
      <c r="D2149" s="660"/>
      <c r="E2149" s="650"/>
      <c r="F2149" s="650"/>
      <c r="G2149" s="651"/>
      <c r="H2149" s="650"/>
      <c r="I2149" s="650"/>
      <c r="J2149" s="651"/>
      <c r="W2149" s="409"/>
      <c r="X2149" s="409"/>
      <c r="Y2149" s="409"/>
      <c r="Z2149" s="409"/>
      <c r="AA2149" s="409"/>
      <c r="AB2149" s="409"/>
      <c r="AC2149" s="409"/>
      <c r="AD2149" s="409"/>
      <c r="AE2149" s="409"/>
      <c r="AF2149" s="409"/>
      <c r="AG2149" s="409"/>
      <c r="AH2149" s="409"/>
      <c r="AI2149" s="409"/>
      <c r="AJ2149" s="409"/>
      <c r="AK2149" s="409"/>
      <c r="AL2149" s="409"/>
      <c r="AM2149" s="409"/>
      <c r="AN2149" s="409"/>
    </row>
    <row r="2150">
      <c r="A2150" s="658"/>
      <c r="B2150" s="655"/>
      <c r="C2150" s="655"/>
      <c r="D2150" s="660"/>
      <c r="E2150" s="650"/>
      <c r="F2150" s="650"/>
      <c r="G2150" s="651"/>
      <c r="H2150" s="650"/>
      <c r="I2150" s="650"/>
      <c r="J2150" s="651"/>
      <c r="W2150" s="409"/>
      <c r="X2150" s="409"/>
      <c r="Y2150" s="409"/>
      <c r="Z2150" s="409"/>
      <c r="AA2150" s="409"/>
      <c r="AB2150" s="409"/>
      <c r="AC2150" s="409"/>
      <c r="AD2150" s="409"/>
      <c r="AE2150" s="409"/>
      <c r="AF2150" s="409"/>
      <c r="AG2150" s="409"/>
      <c r="AH2150" s="409"/>
      <c r="AI2150" s="409"/>
      <c r="AJ2150" s="409"/>
      <c r="AK2150" s="409"/>
      <c r="AL2150" s="409"/>
      <c r="AM2150" s="409"/>
      <c r="AN2150" s="409"/>
    </row>
    <row r="2151">
      <c r="A2151" s="658"/>
      <c r="B2151" s="655"/>
      <c r="C2151" s="655"/>
      <c r="D2151" s="660"/>
      <c r="E2151" s="650"/>
      <c r="F2151" s="650"/>
      <c r="G2151" s="651"/>
      <c r="H2151" s="650"/>
      <c r="I2151" s="650"/>
      <c r="J2151" s="651"/>
      <c r="W2151" s="409"/>
      <c r="X2151" s="409"/>
      <c r="Y2151" s="409"/>
      <c r="Z2151" s="409"/>
      <c r="AA2151" s="409"/>
      <c r="AB2151" s="409"/>
      <c r="AC2151" s="409"/>
      <c r="AD2151" s="409"/>
      <c r="AE2151" s="409"/>
      <c r="AF2151" s="409"/>
      <c r="AG2151" s="409"/>
      <c r="AH2151" s="409"/>
      <c r="AI2151" s="409"/>
      <c r="AJ2151" s="409"/>
      <c r="AK2151" s="409"/>
      <c r="AL2151" s="409"/>
      <c r="AM2151" s="409"/>
      <c r="AN2151" s="409"/>
    </row>
    <row r="2152">
      <c r="A2152" s="658"/>
      <c r="B2152" s="655"/>
      <c r="C2152" s="655"/>
      <c r="D2152" s="660"/>
      <c r="E2152" s="650"/>
      <c r="F2152" s="650"/>
      <c r="G2152" s="651"/>
      <c r="H2152" s="650"/>
      <c r="I2152" s="651"/>
      <c r="J2152" s="650"/>
      <c r="W2152" s="409"/>
      <c r="X2152" s="409"/>
      <c r="Y2152" s="409"/>
      <c r="Z2152" s="409"/>
      <c r="AA2152" s="409"/>
      <c r="AB2152" s="409"/>
      <c r="AC2152" s="409"/>
      <c r="AD2152" s="409"/>
      <c r="AE2152" s="409"/>
      <c r="AF2152" s="409"/>
      <c r="AG2152" s="409"/>
      <c r="AH2152" s="409"/>
      <c r="AI2152" s="409"/>
      <c r="AJ2152" s="409"/>
      <c r="AK2152" s="409"/>
      <c r="AL2152" s="409"/>
      <c r="AM2152" s="409"/>
      <c r="AN2152" s="409"/>
    </row>
    <row r="2153">
      <c r="A2153" s="658"/>
      <c r="B2153" s="655"/>
      <c r="C2153" s="655"/>
      <c r="D2153" s="660"/>
      <c r="E2153" s="650"/>
      <c r="F2153" s="650"/>
      <c r="G2153" s="651"/>
      <c r="H2153" s="650"/>
      <c r="I2153" s="650"/>
      <c r="J2153" s="651"/>
      <c r="W2153" s="409"/>
      <c r="X2153" s="409"/>
      <c r="Y2153" s="409"/>
      <c r="Z2153" s="409"/>
      <c r="AA2153" s="409"/>
      <c r="AB2153" s="409"/>
      <c r="AC2153" s="409"/>
      <c r="AD2153" s="409"/>
      <c r="AE2153" s="409"/>
      <c r="AF2153" s="409"/>
      <c r="AG2153" s="409"/>
      <c r="AH2153" s="409"/>
      <c r="AI2153" s="409"/>
      <c r="AJ2153" s="409"/>
      <c r="AK2153" s="409"/>
      <c r="AL2153" s="409"/>
      <c r="AM2153" s="409"/>
      <c r="AN2153" s="409"/>
    </row>
    <row r="2154">
      <c r="A2154" s="658"/>
      <c r="B2154" s="655"/>
      <c r="C2154" s="655"/>
      <c r="D2154" s="660"/>
      <c r="E2154" s="650"/>
      <c r="F2154" s="650"/>
      <c r="G2154" s="651"/>
      <c r="H2154" s="650"/>
      <c r="I2154" s="651"/>
      <c r="J2154" s="651"/>
      <c r="W2154" s="409"/>
      <c r="X2154" s="409"/>
      <c r="Y2154" s="409"/>
      <c r="Z2154" s="409"/>
      <c r="AA2154" s="409"/>
      <c r="AB2154" s="409"/>
      <c r="AC2154" s="409"/>
      <c r="AD2154" s="409"/>
      <c r="AE2154" s="409"/>
      <c r="AF2154" s="409"/>
      <c r="AG2154" s="409"/>
      <c r="AH2154" s="409"/>
      <c r="AI2154" s="409"/>
      <c r="AJ2154" s="409"/>
      <c r="AK2154" s="409"/>
      <c r="AL2154" s="409"/>
      <c r="AM2154" s="409"/>
      <c r="AN2154" s="409"/>
    </row>
    <row r="2155">
      <c r="A2155" s="658"/>
      <c r="B2155" s="655"/>
      <c r="C2155" s="655"/>
      <c r="D2155" s="660"/>
      <c r="E2155" s="650"/>
      <c r="F2155" s="650"/>
      <c r="G2155" s="651"/>
      <c r="H2155" s="650"/>
      <c r="I2155" s="651"/>
      <c r="J2155" s="651"/>
      <c r="W2155" s="409"/>
      <c r="X2155" s="409"/>
      <c r="Y2155" s="409"/>
      <c r="Z2155" s="409"/>
      <c r="AA2155" s="409"/>
      <c r="AB2155" s="409"/>
      <c r="AC2155" s="409"/>
      <c r="AD2155" s="409"/>
      <c r="AE2155" s="409"/>
      <c r="AF2155" s="409"/>
      <c r="AG2155" s="409"/>
      <c r="AH2155" s="409"/>
      <c r="AI2155" s="409"/>
      <c r="AJ2155" s="409"/>
      <c r="AK2155" s="409"/>
      <c r="AL2155" s="409"/>
      <c r="AM2155" s="409"/>
      <c r="AN2155" s="409"/>
    </row>
    <row r="2156">
      <c r="A2156" s="658"/>
      <c r="B2156" s="655"/>
      <c r="C2156" s="655"/>
      <c r="D2156" s="660"/>
      <c r="E2156" s="650"/>
      <c r="F2156" s="650"/>
      <c r="G2156" s="651"/>
      <c r="H2156" s="650"/>
      <c r="I2156" s="650"/>
      <c r="J2156" s="651"/>
      <c r="W2156" s="409"/>
      <c r="X2156" s="409"/>
      <c r="Y2156" s="409"/>
      <c r="Z2156" s="409"/>
      <c r="AA2156" s="409"/>
      <c r="AB2156" s="409"/>
      <c r="AC2156" s="409"/>
      <c r="AD2156" s="409"/>
      <c r="AE2156" s="409"/>
      <c r="AF2156" s="409"/>
      <c r="AG2156" s="409"/>
      <c r="AH2156" s="409"/>
      <c r="AI2156" s="409"/>
      <c r="AJ2156" s="409"/>
      <c r="AK2156" s="409"/>
      <c r="AL2156" s="409"/>
      <c r="AM2156" s="409"/>
      <c r="AN2156" s="409"/>
    </row>
    <row r="2157">
      <c r="A2157" s="658"/>
      <c r="B2157" s="655"/>
      <c r="C2157" s="655"/>
      <c r="D2157" s="660"/>
      <c r="E2157" s="650"/>
      <c r="F2157" s="650"/>
      <c r="G2157" s="651"/>
      <c r="H2157" s="650"/>
      <c r="I2157" s="650"/>
      <c r="J2157" s="651"/>
      <c r="W2157" s="409"/>
      <c r="X2157" s="409"/>
      <c r="Y2157" s="409"/>
      <c r="Z2157" s="409"/>
      <c r="AA2157" s="409"/>
      <c r="AB2157" s="409"/>
      <c r="AC2157" s="409"/>
      <c r="AD2157" s="409"/>
      <c r="AE2157" s="409"/>
      <c r="AF2157" s="409"/>
      <c r="AG2157" s="409"/>
      <c r="AH2157" s="409"/>
      <c r="AI2157" s="409"/>
      <c r="AJ2157" s="409"/>
      <c r="AK2157" s="409"/>
      <c r="AL2157" s="409"/>
      <c r="AM2157" s="409"/>
      <c r="AN2157" s="409"/>
    </row>
    <row r="2158">
      <c r="A2158" s="651"/>
      <c r="B2158" s="651"/>
      <c r="C2158" s="651"/>
      <c r="D2158" s="660"/>
      <c r="E2158" s="650"/>
      <c r="F2158" s="650"/>
      <c r="G2158" s="651"/>
      <c r="H2158" s="650"/>
      <c r="I2158" s="651"/>
      <c r="J2158" s="651"/>
      <c r="W2158" s="409"/>
      <c r="X2158" s="409"/>
      <c r="Y2158" s="409"/>
      <c r="Z2158" s="409"/>
      <c r="AA2158" s="409"/>
      <c r="AB2158" s="409"/>
      <c r="AC2158" s="409"/>
      <c r="AD2158" s="409"/>
      <c r="AE2158" s="409"/>
      <c r="AF2158" s="409"/>
      <c r="AG2158" s="409"/>
      <c r="AH2158" s="409"/>
      <c r="AI2158" s="409"/>
      <c r="AJ2158" s="409"/>
      <c r="AK2158" s="409"/>
      <c r="AL2158" s="409"/>
      <c r="AM2158" s="409"/>
      <c r="AN2158" s="409"/>
    </row>
    <row r="2159">
      <c r="A2159" s="658"/>
      <c r="B2159" s="655"/>
      <c r="C2159" s="655"/>
      <c r="D2159" s="660"/>
      <c r="E2159" s="650"/>
      <c r="F2159" s="650"/>
      <c r="G2159" s="651"/>
      <c r="H2159" s="650"/>
      <c r="I2159" s="651"/>
      <c r="J2159" s="651"/>
      <c r="W2159" s="409"/>
      <c r="X2159" s="409"/>
      <c r="Y2159" s="409"/>
      <c r="Z2159" s="409"/>
      <c r="AA2159" s="409"/>
      <c r="AB2159" s="409"/>
      <c r="AC2159" s="409"/>
      <c r="AD2159" s="409"/>
      <c r="AE2159" s="409"/>
      <c r="AF2159" s="409"/>
      <c r="AG2159" s="409"/>
      <c r="AH2159" s="409"/>
      <c r="AI2159" s="409"/>
      <c r="AJ2159" s="409"/>
      <c r="AK2159" s="409"/>
      <c r="AL2159" s="409"/>
      <c r="AM2159" s="409"/>
      <c r="AN2159" s="409"/>
    </row>
    <row r="2160">
      <c r="A2160" s="658"/>
      <c r="B2160" s="655"/>
      <c r="C2160" s="655"/>
      <c r="D2160" s="660"/>
      <c r="E2160" s="650"/>
      <c r="F2160" s="650"/>
      <c r="G2160" s="651"/>
      <c r="H2160" s="650"/>
      <c r="I2160" s="651"/>
      <c r="J2160" s="651"/>
      <c r="W2160" s="409"/>
      <c r="X2160" s="409"/>
      <c r="Y2160" s="409"/>
      <c r="Z2160" s="409"/>
      <c r="AA2160" s="409"/>
      <c r="AB2160" s="409"/>
      <c r="AC2160" s="409"/>
      <c r="AD2160" s="409"/>
      <c r="AE2160" s="409"/>
      <c r="AF2160" s="409"/>
      <c r="AG2160" s="409"/>
      <c r="AH2160" s="409"/>
      <c r="AI2160" s="409"/>
      <c r="AJ2160" s="409"/>
      <c r="AK2160" s="409"/>
      <c r="AL2160" s="409"/>
      <c r="AM2160" s="409"/>
      <c r="AN2160" s="409"/>
    </row>
    <row r="2161">
      <c r="A2161" s="658"/>
      <c r="B2161" s="655"/>
      <c r="C2161" s="655"/>
      <c r="D2161" s="660"/>
      <c r="E2161" s="650"/>
      <c r="F2161" s="650"/>
      <c r="G2161" s="651"/>
      <c r="H2161" s="650"/>
      <c r="I2161" s="650"/>
      <c r="J2161" s="651"/>
      <c r="W2161" s="409"/>
      <c r="X2161" s="409"/>
      <c r="Y2161" s="409"/>
      <c r="Z2161" s="409"/>
      <c r="AA2161" s="409"/>
      <c r="AB2161" s="409"/>
      <c r="AC2161" s="409"/>
      <c r="AD2161" s="409"/>
      <c r="AE2161" s="409"/>
      <c r="AF2161" s="409"/>
      <c r="AG2161" s="409"/>
      <c r="AH2161" s="409"/>
      <c r="AI2161" s="409"/>
      <c r="AJ2161" s="409"/>
      <c r="AK2161" s="409"/>
      <c r="AL2161" s="409"/>
      <c r="AM2161" s="409"/>
      <c r="AN2161" s="409"/>
    </row>
    <row r="2162">
      <c r="A2162" s="658"/>
      <c r="B2162" s="655"/>
      <c r="C2162" s="655"/>
      <c r="D2162" s="660"/>
      <c r="E2162" s="650"/>
      <c r="F2162" s="650"/>
      <c r="G2162" s="651"/>
      <c r="H2162" s="650"/>
      <c r="I2162" s="651"/>
      <c r="J2162" s="651"/>
      <c r="W2162" s="409"/>
      <c r="X2162" s="409"/>
      <c r="Y2162" s="409"/>
      <c r="Z2162" s="409"/>
      <c r="AA2162" s="409"/>
      <c r="AB2162" s="409"/>
      <c r="AC2162" s="409"/>
      <c r="AD2162" s="409"/>
      <c r="AE2162" s="409"/>
      <c r="AF2162" s="409"/>
      <c r="AG2162" s="409"/>
      <c r="AH2162" s="409"/>
      <c r="AI2162" s="409"/>
      <c r="AJ2162" s="409"/>
      <c r="AK2162" s="409"/>
      <c r="AL2162" s="409"/>
      <c r="AM2162" s="409"/>
      <c r="AN2162" s="409"/>
    </row>
    <row r="2163">
      <c r="A2163" s="658"/>
      <c r="B2163" s="655"/>
      <c r="C2163" s="655"/>
      <c r="D2163" s="660"/>
      <c r="E2163" s="650"/>
      <c r="F2163" s="650"/>
      <c r="G2163" s="651"/>
      <c r="H2163" s="650"/>
      <c r="I2163" s="651"/>
      <c r="J2163" s="651"/>
      <c r="W2163" s="409"/>
      <c r="X2163" s="409"/>
      <c r="Y2163" s="409"/>
      <c r="Z2163" s="409"/>
      <c r="AA2163" s="409"/>
      <c r="AB2163" s="409"/>
      <c r="AC2163" s="409"/>
      <c r="AD2163" s="409"/>
      <c r="AE2163" s="409"/>
      <c r="AF2163" s="409"/>
      <c r="AG2163" s="409"/>
      <c r="AH2163" s="409"/>
      <c r="AI2163" s="409"/>
      <c r="AJ2163" s="409"/>
      <c r="AK2163" s="409"/>
      <c r="AL2163" s="409"/>
      <c r="AM2163" s="409"/>
      <c r="AN2163" s="409"/>
    </row>
    <row r="2164">
      <c r="A2164" s="658"/>
      <c r="B2164" s="655"/>
      <c r="C2164" s="655"/>
      <c r="D2164" s="660"/>
      <c r="E2164" s="650"/>
      <c r="F2164" s="650"/>
      <c r="G2164" s="651"/>
      <c r="H2164" s="650"/>
      <c r="I2164" s="651"/>
      <c r="J2164" s="650"/>
      <c r="W2164" s="409"/>
      <c r="X2164" s="409"/>
      <c r="Y2164" s="409"/>
      <c r="Z2164" s="409"/>
      <c r="AA2164" s="409"/>
      <c r="AB2164" s="409"/>
      <c r="AC2164" s="409"/>
      <c r="AD2164" s="409"/>
      <c r="AE2164" s="409"/>
      <c r="AF2164" s="409"/>
      <c r="AG2164" s="409"/>
      <c r="AH2164" s="409"/>
      <c r="AI2164" s="409"/>
      <c r="AJ2164" s="409"/>
      <c r="AK2164" s="409"/>
      <c r="AL2164" s="409"/>
      <c r="AM2164" s="409"/>
      <c r="AN2164" s="409"/>
    </row>
    <row r="2165">
      <c r="A2165" s="658"/>
      <c r="B2165" s="655"/>
      <c r="C2165" s="655"/>
      <c r="D2165" s="660"/>
      <c r="E2165" s="650"/>
      <c r="F2165" s="650"/>
      <c r="G2165" s="651"/>
      <c r="H2165" s="650"/>
      <c r="I2165" s="651"/>
      <c r="J2165" s="651"/>
      <c r="W2165" s="409"/>
      <c r="X2165" s="409"/>
      <c r="Y2165" s="409"/>
      <c r="Z2165" s="409"/>
      <c r="AA2165" s="409"/>
      <c r="AB2165" s="409"/>
      <c r="AC2165" s="409"/>
      <c r="AD2165" s="409"/>
      <c r="AE2165" s="409"/>
      <c r="AF2165" s="409"/>
      <c r="AG2165" s="409"/>
      <c r="AH2165" s="409"/>
      <c r="AI2165" s="409"/>
      <c r="AJ2165" s="409"/>
      <c r="AK2165" s="409"/>
      <c r="AL2165" s="409"/>
      <c r="AM2165" s="409"/>
      <c r="AN2165" s="409"/>
    </row>
    <row r="2166">
      <c r="A2166" s="658"/>
      <c r="B2166" s="655"/>
      <c r="C2166" s="655"/>
      <c r="D2166" s="660"/>
      <c r="E2166" s="650"/>
      <c r="F2166" s="650"/>
      <c r="G2166" s="651"/>
      <c r="H2166" s="650"/>
      <c r="I2166" s="651"/>
      <c r="J2166" s="650"/>
      <c r="W2166" s="409"/>
      <c r="X2166" s="409"/>
      <c r="Y2166" s="409"/>
      <c r="Z2166" s="409"/>
      <c r="AA2166" s="409"/>
      <c r="AB2166" s="409"/>
      <c r="AC2166" s="409"/>
      <c r="AD2166" s="409"/>
      <c r="AE2166" s="409"/>
      <c r="AF2166" s="409"/>
      <c r="AG2166" s="409"/>
      <c r="AH2166" s="409"/>
      <c r="AI2166" s="409"/>
      <c r="AJ2166" s="409"/>
      <c r="AK2166" s="409"/>
      <c r="AL2166" s="409"/>
      <c r="AM2166" s="409"/>
      <c r="AN2166" s="409"/>
    </row>
    <row r="2167">
      <c r="A2167" s="658"/>
      <c r="B2167" s="655"/>
      <c r="C2167" s="655"/>
      <c r="D2167" s="660"/>
      <c r="E2167" s="650"/>
      <c r="F2167" s="650"/>
      <c r="G2167" s="651"/>
      <c r="H2167" s="650"/>
      <c r="I2167" s="651"/>
      <c r="J2167" s="651"/>
      <c r="W2167" s="409"/>
      <c r="X2167" s="409"/>
      <c r="Y2167" s="409"/>
      <c r="Z2167" s="409"/>
      <c r="AA2167" s="409"/>
      <c r="AB2167" s="409"/>
      <c r="AC2167" s="409"/>
      <c r="AD2167" s="409"/>
      <c r="AE2167" s="409"/>
      <c r="AF2167" s="409"/>
      <c r="AG2167" s="409"/>
      <c r="AH2167" s="409"/>
      <c r="AI2167" s="409"/>
      <c r="AJ2167" s="409"/>
      <c r="AK2167" s="409"/>
      <c r="AL2167" s="409"/>
      <c r="AM2167" s="409"/>
      <c r="AN2167" s="409"/>
    </row>
    <row r="2168">
      <c r="A2168" s="658"/>
      <c r="B2168" s="655"/>
      <c r="C2168" s="655"/>
      <c r="D2168" s="660"/>
      <c r="E2168" s="650"/>
      <c r="F2168" s="650"/>
      <c r="G2168" s="651"/>
      <c r="H2168" s="650"/>
      <c r="I2168" s="651"/>
      <c r="J2168" s="650"/>
      <c r="W2168" s="409"/>
      <c r="X2168" s="409"/>
      <c r="Y2168" s="409"/>
      <c r="Z2168" s="409"/>
      <c r="AA2168" s="409"/>
      <c r="AB2168" s="409"/>
      <c r="AC2168" s="409"/>
      <c r="AD2168" s="409"/>
      <c r="AE2168" s="409"/>
      <c r="AF2168" s="409"/>
      <c r="AG2168" s="409"/>
      <c r="AH2168" s="409"/>
      <c r="AI2168" s="409"/>
      <c r="AJ2168" s="409"/>
      <c r="AK2168" s="409"/>
      <c r="AL2168" s="409"/>
      <c r="AM2168" s="409"/>
      <c r="AN2168" s="409"/>
    </row>
    <row r="2169">
      <c r="A2169" s="658"/>
      <c r="B2169" s="655"/>
      <c r="C2169" s="655"/>
      <c r="D2169" s="660"/>
      <c r="E2169" s="650"/>
      <c r="F2169" s="650"/>
      <c r="G2169" s="651"/>
      <c r="H2169" s="650"/>
      <c r="I2169" s="651"/>
      <c r="J2169" s="651"/>
      <c r="W2169" s="409"/>
      <c r="X2169" s="409"/>
      <c r="Y2169" s="409"/>
      <c r="Z2169" s="409"/>
      <c r="AA2169" s="409"/>
      <c r="AB2169" s="409"/>
      <c r="AC2169" s="409"/>
      <c r="AD2169" s="409"/>
      <c r="AE2169" s="409"/>
      <c r="AF2169" s="409"/>
      <c r="AG2169" s="409"/>
      <c r="AH2169" s="409"/>
      <c r="AI2169" s="409"/>
      <c r="AJ2169" s="409"/>
      <c r="AK2169" s="409"/>
      <c r="AL2169" s="409"/>
      <c r="AM2169" s="409"/>
      <c r="AN2169" s="409"/>
    </row>
    <row r="2170">
      <c r="A2170" s="658"/>
      <c r="B2170" s="655"/>
      <c r="C2170" s="655"/>
      <c r="D2170" s="660"/>
      <c r="E2170" s="650"/>
      <c r="F2170" s="650"/>
      <c r="G2170" s="651"/>
      <c r="H2170" s="650"/>
      <c r="I2170" s="651"/>
      <c r="J2170" s="651"/>
      <c r="W2170" s="409"/>
      <c r="X2170" s="409"/>
      <c r="Y2170" s="409"/>
      <c r="Z2170" s="409"/>
      <c r="AA2170" s="409"/>
      <c r="AB2170" s="409"/>
      <c r="AC2170" s="409"/>
      <c r="AD2170" s="409"/>
      <c r="AE2170" s="409"/>
      <c r="AF2170" s="409"/>
      <c r="AG2170" s="409"/>
      <c r="AH2170" s="409"/>
      <c r="AI2170" s="409"/>
      <c r="AJ2170" s="409"/>
      <c r="AK2170" s="409"/>
      <c r="AL2170" s="409"/>
      <c r="AM2170" s="409"/>
      <c r="AN2170" s="409"/>
    </row>
    <row r="2171">
      <c r="A2171" s="658"/>
      <c r="B2171" s="655"/>
      <c r="C2171" s="655"/>
      <c r="D2171" s="660"/>
      <c r="E2171" s="650"/>
      <c r="F2171" s="650"/>
      <c r="G2171" s="651"/>
      <c r="H2171" s="650"/>
      <c r="I2171" s="651"/>
      <c r="J2171" s="651"/>
      <c r="W2171" s="409"/>
      <c r="X2171" s="409"/>
      <c r="Y2171" s="409"/>
      <c r="Z2171" s="409"/>
      <c r="AA2171" s="409"/>
      <c r="AB2171" s="409"/>
      <c r="AC2171" s="409"/>
      <c r="AD2171" s="409"/>
      <c r="AE2171" s="409"/>
      <c r="AF2171" s="409"/>
      <c r="AG2171" s="409"/>
      <c r="AH2171" s="409"/>
      <c r="AI2171" s="409"/>
      <c r="AJ2171" s="409"/>
      <c r="AK2171" s="409"/>
      <c r="AL2171" s="409"/>
      <c r="AM2171" s="409"/>
      <c r="AN2171" s="409"/>
    </row>
    <row r="2172">
      <c r="A2172" s="658"/>
      <c r="B2172" s="655"/>
      <c r="C2172" s="655"/>
      <c r="D2172" s="660"/>
      <c r="E2172" s="650"/>
      <c r="F2172" s="650"/>
      <c r="G2172" s="651"/>
      <c r="H2172" s="650"/>
      <c r="I2172" s="651"/>
      <c r="J2172" s="651"/>
      <c r="W2172" s="409"/>
      <c r="X2172" s="409"/>
      <c r="Y2172" s="409"/>
      <c r="Z2172" s="409"/>
      <c r="AA2172" s="409"/>
      <c r="AB2172" s="409"/>
      <c r="AC2172" s="409"/>
      <c r="AD2172" s="409"/>
      <c r="AE2172" s="409"/>
      <c r="AF2172" s="409"/>
      <c r="AG2172" s="409"/>
      <c r="AH2172" s="409"/>
      <c r="AI2172" s="409"/>
      <c r="AJ2172" s="409"/>
      <c r="AK2172" s="409"/>
      <c r="AL2172" s="409"/>
      <c r="AM2172" s="409"/>
      <c r="AN2172" s="409"/>
    </row>
    <row r="2173">
      <c r="A2173" s="658"/>
      <c r="B2173" s="655"/>
      <c r="C2173" s="655"/>
      <c r="D2173" s="660"/>
      <c r="E2173" s="650"/>
      <c r="F2173" s="650"/>
      <c r="G2173" s="651"/>
      <c r="H2173" s="650"/>
      <c r="I2173" s="651"/>
      <c r="J2173" s="651"/>
      <c r="W2173" s="409"/>
      <c r="X2173" s="409"/>
      <c r="Y2173" s="409"/>
      <c r="Z2173" s="409"/>
      <c r="AA2173" s="409"/>
      <c r="AB2173" s="409"/>
      <c r="AC2173" s="409"/>
      <c r="AD2173" s="409"/>
      <c r="AE2173" s="409"/>
      <c r="AF2173" s="409"/>
      <c r="AG2173" s="409"/>
      <c r="AH2173" s="409"/>
      <c r="AI2173" s="409"/>
      <c r="AJ2173" s="409"/>
      <c r="AK2173" s="409"/>
      <c r="AL2173" s="409"/>
      <c r="AM2173" s="409"/>
      <c r="AN2173" s="409"/>
    </row>
    <row r="2174">
      <c r="A2174" s="658"/>
      <c r="B2174" s="655"/>
      <c r="C2174" s="655"/>
      <c r="D2174" s="660"/>
      <c r="E2174" s="650"/>
      <c r="F2174" s="650"/>
      <c r="G2174" s="651"/>
      <c r="H2174" s="650"/>
      <c r="I2174" s="650"/>
      <c r="J2174" s="651"/>
      <c r="W2174" s="409"/>
      <c r="X2174" s="409"/>
      <c r="Y2174" s="409"/>
      <c r="Z2174" s="409"/>
      <c r="AA2174" s="409"/>
      <c r="AB2174" s="409"/>
      <c r="AC2174" s="409"/>
      <c r="AD2174" s="409"/>
      <c r="AE2174" s="409"/>
      <c r="AF2174" s="409"/>
      <c r="AG2174" s="409"/>
      <c r="AH2174" s="409"/>
      <c r="AI2174" s="409"/>
      <c r="AJ2174" s="409"/>
      <c r="AK2174" s="409"/>
      <c r="AL2174" s="409"/>
      <c r="AM2174" s="409"/>
      <c r="AN2174" s="409"/>
    </row>
    <row r="2175">
      <c r="A2175" s="658"/>
      <c r="B2175" s="655"/>
      <c r="C2175" s="655"/>
      <c r="D2175" s="660"/>
      <c r="E2175" s="650"/>
      <c r="F2175" s="650"/>
      <c r="G2175" s="651"/>
      <c r="H2175" s="650"/>
      <c r="I2175" s="650"/>
      <c r="J2175" s="651"/>
      <c r="W2175" s="409"/>
      <c r="X2175" s="409"/>
      <c r="Y2175" s="409"/>
      <c r="Z2175" s="409"/>
      <c r="AA2175" s="409"/>
      <c r="AB2175" s="409"/>
      <c r="AC2175" s="409"/>
      <c r="AD2175" s="409"/>
      <c r="AE2175" s="409"/>
      <c r="AF2175" s="409"/>
      <c r="AG2175" s="409"/>
      <c r="AH2175" s="409"/>
      <c r="AI2175" s="409"/>
      <c r="AJ2175" s="409"/>
      <c r="AK2175" s="409"/>
      <c r="AL2175" s="409"/>
      <c r="AM2175" s="409"/>
      <c r="AN2175" s="409"/>
    </row>
    <row r="2176">
      <c r="A2176" s="658"/>
      <c r="B2176" s="655"/>
      <c r="C2176" s="655"/>
      <c r="D2176" s="660"/>
      <c r="E2176" s="650"/>
      <c r="F2176" s="650"/>
      <c r="G2176" s="651"/>
      <c r="H2176" s="650"/>
      <c r="I2176" s="650"/>
      <c r="J2176" s="651"/>
      <c r="W2176" s="409"/>
      <c r="X2176" s="409"/>
      <c r="Y2176" s="409"/>
      <c r="Z2176" s="409"/>
      <c r="AA2176" s="409"/>
      <c r="AB2176" s="409"/>
      <c r="AC2176" s="409"/>
      <c r="AD2176" s="409"/>
      <c r="AE2176" s="409"/>
      <c r="AF2176" s="409"/>
      <c r="AG2176" s="409"/>
      <c r="AH2176" s="409"/>
      <c r="AI2176" s="409"/>
      <c r="AJ2176" s="409"/>
      <c r="AK2176" s="409"/>
      <c r="AL2176" s="409"/>
      <c r="AM2176" s="409"/>
      <c r="AN2176" s="409"/>
    </row>
    <row r="2177">
      <c r="A2177" s="658"/>
      <c r="B2177" s="655"/>
      <c r="C2177" s="655"/>
      <c r="D2177" s="660"/>
      <c r="E2177" s="650"/>
      <c r="F2177" s="650"/>
      <c r="G2177" s="651"/>
      <c r="H2177" s="650"/>
      <c r="I2177" s="650"/>
      <c r="J2177" s="651"/>
      <c r="W2177" s="409"/>
      <c r="X2177" s="409"/>
      <c r="Y2177" s="409"/>
      <c r="Z2177" s="409"/>
      <c r="AA2177" s="409"/>
      <c r="AB2177" s="409"/>
      <c r="AC2177" s="409"/>
      <c r="AD2177" s="409"/>
      <c r="AE2177" s="409"/>
      <c r="AF2177" s="409"/>
      <c r="AG2177" s="409"/>
      <c r="AH2177" s="409"/>
      <c r="AI2177" s="409"/>
      <c r="AJ2177" s="409"/>
      <c r="AK2177" s="409"/>
      <c r="AL2177" s="409"/>
      <c r="AM2177" s="409"/>
      <c r="AN2177" s="409"/>
    </row>
    <row r="2178">
      <c r="A2178" s="658"/>
      <c r="B2178" s="655"/>
      <c r="C2178" s="655"/>
      <c r="D2178" s="660"/>
      <c r="E2178" s="650"/>
      <c r="F2178" s="650"/>
      <c r="G2178" s="651"/>
      <c r="H2178" s="650"/>
      <c r="I2178" s="651"/>
      <c r="J2178" s="650"/>
      <c r="W2178" s="409"/>
      <c r="X2178" s="409"/>
      <c r="Y2178" s="409"/>
      <c r="Z2178" s="409"/>
      <c r="AA2178" s="409"/>
      <c r="AB2178" s="409"/>
      <c r="AC2178" s="409"/>
      <c r="AD2178" s="409"/>
      <c r="AE2178" s="409"/>
      <c r="AF2178" s="409"/>
      <c r="AG2178" s="409"/>
      <c r="AH2178" s="409"/>
      <c r="AI2178" s="409"/>
      <c r="AJ2178" s="409"/>
      <c r="AK2178" s="409"/>
      <c r="AL2178" s="409"/>
      <c r="AM2178" s="409"/>
      <c r="AN2178" s="409"/>
    </row>
    <row r="2179">
      <c r="A2179" s="658"/>
      <c r="B2179" s="655"/>
      <c r="C2179" s="655"/>
      <c r="D2179" s="660"/>
      <c r="E2179" s="650"/>
      <c r="F2179" s="650"/>
      <c r="G2179" s="651"/>
      <c r="H2179" s="650"/>
      <c r="I2179" s="651"/>
      <c r="J2179" s="651"/>
      <c r="W2179" s="409"/>
      <c r="X2179" s="409"/>
      <c r="Y2179" s="409"/>
      <c r="Z2179" s="409"/>
      <c r="AA2179" s="409"/>
      <c r="AB2179" s="409"/>
      <c r="AC2179" s="409"/>
      <c r="AD2179" s="409"/>
      <c r="AE2179" s="409"/>
      <c r="AF2179" s="409"/>
      <c r="AG2179" s="409"/>
      <c r="AH2179" s="409"/>
      <c r="AI2179" s="409"/>
      <c r="AJ2179" s="409"/>
      <c r="AK2179" s="409"/>
      <c r="AL2179" s="409"/>
      <c r="AM2179" s="409"/>
      <c r="AN2179" s="409"/>
    </row>
    <row r="2180">
      <c r="A2180" s="658"/>
      <c r="B2180" s="655"/>
      <c r="C2180" s="655"/>
      <c r="D2180" s="660"/>
      <c r="E2180" s="650"/>
      <c r="F2180" s="650"/>
      <c r="G2180" s="651"/>
      <c r="H2180" s="650"/>
      <c r="I2180" s="651"/>
      <c r="J2180" s="651"/>
      <c r="W2180" s="409"/>
      <c r="X2180" s="409"/>
      <c r="Y2180" s="409"/>
      <c r="Z2180" s="409"/>
      <c r="AA2180" s="409"/>
      <c r="AB2180" s="409"/>
      <c r="AC2180" s="409"/>
      <c r="AD2180" s="409"/>
      <c r="AE2180" s="409"/>
      <c r="AF2180" s="409"/>
      <c r="AG2180" s="409"/>
      <c r="AH2180" s="409"/>
      <c r="AI2180" s="409"/>
      <c r="AJ2180" s="409"/>
      <c r="AK2180" s="409"/>
      <c r="AL2180" s="409"/>
      <c r="AM2180" s="409"/>
      <c r="AN2180" s="409"/>
    </row>
    <row r="2181">
      <c r="A2181" s="658"/>
      <c r="B2181" s="655"/>
      <c r="C2181" s="655"/>
      <c r="D2181" s="660"/>
      <c r="E2181" s="650"/>
      <c r="F2181" s="650"/>
      <c r="G2181" s="651"/>
      <c r="H2181" s="650"/>
      <c r="I2181" s="651"/>
      <c r="J2181" s="650"/>
      <c r="W2181" s="409"/>
      <c r="X2181" s="409"/>
      <c r="Y2181" s="409"/>
      <c r="Z2181" s="409"/>
      <c r="AA2181" s="409"/>
      <c r="AB2181" s="409"/>
      <c r="AC2181" s="409"/>
      <c r="AD2181" s="409"/>
      <c r="AE2181" s="409"/>
      <c r="AF2181" s="409"/>
      <c r="AG2181" s="409"/>
      <c r="AH2181" s="409"/>
      <c r="AI2181" s="409"/>
      <c r="AJ2181" s="409"/>
      <c r="AK2181" s="409"/>
      <c r="AL2181" s="409"/>
      <c r="AM2181" s="409"/>
      <c r="AN2181" s="409"/>
    </row>
    <row r="2182">
      <c r="A2182" s="658"/>
      <c r="B2182" s="655"/>
      <c r="C2182" s="655"/>
      <c r="D2182" s="660"/>
      <c r="E2182" s="650"/>
      <c r="F2182" s="650"/>
      <c r="G2182" s="651"/>
      <c r="H2182" s="650"/>
      <c r="I2182" s="651"/>
      <c r="J2182" s="651"/>
      <c r="W2182" s="409"/>
      <c r="X2182" s="409"/>
      <c r="Y2182" s="409"/>
      <c r="Z2182" s="409"/>
      <c r="AA2182" s="409"/>
      <c r="AB2182" s="409"/>
      <c r="AC2182" s="409"/>
      <c r="AD2182" s="409"/>
      <c r="AE2182" s="409"/>
      <c r="AF2182" s="409"/>
      <c r="AG2182" s="409"/>
      <c r="AH2182" s="409"/>
      <c r="AI2182" s="409"/>
      <c r="AJ2182" s="409"/>
      <c r="AK2182" s="409"/>
      <c r="AL2182" s="409"/>
      <c r="AM2182" s="409"/>
      <c r="AN2182" s="409"/>
    </row>
    <row r="2183">
      <c r="A2183" s="658"/>
      <c r="B2183" s="655"/>
      <c r="C2183" s="655"/>
      <c r="D2183" s="660"/>
      <c r="E2183" s="650"/>
      <c r="F2183" s="650"/>
      <c r="G2183" s="651"/>
      <c r="H2183" s="650"/>
      <c r="I2183" s="651"/>
      <c r="J2183" s="650"/>
      <c r="W2183" s="409"/>
      <c r="X2183" s="409"/>
      <c r="Y2183" s="409"/>
      <c r="Z2183" s="409"/>
      <c r="AA2183" s="409"/>
      <c r="AB2183" s="409"/>
      <c r="AC2183" s="409"/>
      <c r="AD2183" s="409"/>
      <c r="AE2183" s="409"/>
      <c r="AF2183" s="409"/>
      <c r="AG2183" s="409"/>
      <c r="AH2183" s="409"/>
      <c r="AI2183" s="409"/>
      <c r="AJ2183" s="409"/>
      <c r="AK2183" s="409"/>
      <c r="AL2183" s="409"/>
      <c r="AM2183" s="409"/>
      <c r="AN2183" s="409"/>
    </row>
    <row r="2184">
      <c r="A2184" s="658"/>
      <c r="B2184" s="655"/>
      <c r="C2184" s="655"/>
      <c r="D2184" s="660"/>
      <c r="E2184" s="650"/>
      <c r="F2184" s="650"/>
      <c r="G2184" s="651"/>
      <c r="H2184" s="650"/>
      <c r="I2184" s="650"/>
      <c r="J2184" s="651"/>
      <c r="W2184" s="409"/>
      <c r="X2184" s="409"/>
      <c r="Y2184" s="409"/>
      <c r="Z2184" s="409"/>
      <c r="AA2184" s="409"/>
      <c r="AB2184" s="409"/>
      <c r="AC2184" s="409"/>
      <c r="AD2184" s="409"/>
      <c r="AE2184" s="409"/>
      <c r="AF2184" s="409"/>
      <c r="AG2184" s="409"/>
      <c r="AH2184" s="409"/>
      <c r="AI2184" s="409"/>
      <c r="AJ2184" s="409"/>
      <c r="AK2184" s="409"/>
      <c r="AL2184" s="409"/>
      <c r="AM2184" s="409"/>
      <c r="AN2184" s="409"/>
    </row>
    <row r="2185">
      <c r="A2185" s="658"/>
      <c r="B2185" s="655"/>
      <c r="C2185" s="655"/>
      <c r="D2185" s="660"/>
      <c r="E2185" s="650"/>
      <c r="F2185" s="650"/>
      <c r="G2185" s="651"/>
      <c r="H2185" s="650"/>
      <c r="I2185" s="651"/>
      <c r="J2185" s="650"/>
      <c r="W2185" s="409"/>
      <c r="X2185" s="409"/>
      <c r="Y2185" s="409"/>
      <c r="Z2185" s="409"/>
      <c r="AA2185" s="409"/>
      <c r="AB2185" s="409"/>
      <c r="AC2185" s="409"/>
      <c r="AD2185" s="409"/>
      <c r="AE2185" s="409"/>
      <c r="AF2185" s="409"/>
      <c r="AG2185" s="409"/>
      <c r="AH2185" s="409"/>
      <c r="AI2185" s="409"/>
      <c r="AJ2185" s="409"/>
      <c r="AK2185" s="409"/>
      <c r="AL2185" s="409"/>
      <c r="AM2185" s="409"/>
      <c r="AN2185" s="409"/>
    </row>
    <row r="2186">
      <c r="A2186" s="658"/>
      <c r="B2186" s="655"/>
      <c r="C2186" s="655"/>
      <c r="D2186" s="660"/>
      <c r="E2186" s="650"/>
      <c r="F2186" s="650"/>
      <c r="G2186" s="651"/>
      <c r="H2186" s="650"/>
      <c r="I2186" s="651"/>
      <c r="J2186" s="651"/>
      <c r="W2186" s="409"/>
      <c r="X2186" s="409"/>
      <c r="Y2186" s="409"/>
      <c r="Z2186" s="409"/>
      <c r="AA2186" s="409"/>
      <c r="AB2186" s="409"/>
      <c r="AC2186" s="409"/>
      <c r="AD2186" s="409"/>
      <c r="AE2186" s="409"/>
      <c r="AF2186" s="409"/>
      <c r="AG2186" s="409"/>
      <c r="AH2186" s="409"/>
      <c r="AI2186" s="409"/>
      <c r="AJ2186" s="409"/>
      <c r="AK2186" s="409"/>
      <c r="AL2186" s="409"/>
      <c r="AM2186" s="409"/>
      <c r="AN2186" s="409"/>
    </row>
    <row r="2187">
      <c r="A2187" s="651"/>
      <c r="B2187" s="651"/>
      <c r="C2187" s="651"/>
      <c r="D2187" s="660"/>
      <c r="E2187" s="650"/>
      <c r="F2187" s="650"/>
      <c r="G2187" s="651"/>
      <c r="H2187" s="650"/>
      <c r="I2187" s="651"/>
      <c r="J2187" s="651"/>
      <c r="W2187" s="409"/>
      <c r="X2187" s="409"/>
      <c r="Y2187" s="409"/>
      <c r="Z2187" s="409"/>
      <c r="AA2187" s="409"/>
      <c r="AB2187" s="409"/>
      <c r="AC2187" s="409"/>
      <c r="AD2187" s="409"/>
      <c r="AE2187" s="409"/>
      <c r="AF2187" s="409"/>
      <c r="AG2187" s="409"/>
      <c r="AH2187" s="409"/>
      <c r="AI2187" s="409"/>
      <c r="AJ2187" s="409"/>
      <c r="AK2187" s="409"/>
      <c r="AL2187" s="409"/>
      <c r="AM2187" s="409"/>
      <c r="AN2187" s="409"/>
    </row>
    <row r="2188">
      <c r="A2188" s="658"/>
      <c r="B2188" s="655"/>
      <c r="C2188" s="655"/>
      <c r="D2188" s="660"/>
      <c r="E2188" s="650"/>
      <c r="F2188" s="650"/>
      <c r="G2188" s="651"/>
      <c r="H2188" s="650"/>
      <c r="I2188" s="651"/>
      <c r="J2188" s="651"/>
      <c r="W2188" s="409"/>
      <c r="X2188" s="409"/>
      <c r="Y2188" s="409"/>
      <c r="Z2188" s="409"/>
      <c r="AA2188" s="409"/>
      <c r="AB2188" s="409"/>
      <c r="AC2188" s="409"/>
      <c r="AD2188" s="409"/>
      <c r="AE2188" s="409"/>
      <c r="AF2188" s="409"/>
      <c r="AG2188" s="409"/>
      <c r="AH2188" s="409"/>
      <c r="AI2188" s="409"/>
      <c r="AJ2188" s="409"/>
      <c r="AK2188" s="409"/>
      <c r="AL2188" s="409"/>
      <c r="AM2188" s="409"/>
      <c r="AN2188" s="409"/>
    </row>
    <row r="2189">
      <c r="A2189" s="658"/>
      <c r="B2189" s="655"/>
      <c r="C2189" s="655"/>
      <c r="D2189" s="660"/>
      <c r="E2189" s="650"/>
      <c r="F2189" s="650"/>
      <c r="G2189" s="651"/>
      <c r="H2189" s="650"/>
      <c r="I2189" s="650"/>
      <c r="J2189" s="651"/>
      <c r="W2189" s="409"/>
      <c r="X2189" s="409"/>
      <c r="Y2189" s="409"/>
      <c r="Z2189" s="409"/>
      <c r="AA2189" s="409"/>
      <c r="AB2189" s="409"/>
      <c r="AC2189" s="409"/>
      <c r="AD2189" s="409"/>
      <c r="AE2189" s="409"/>
      <c r="AF2189" s="409"/>
      <c r="AG2189" s="409"/>
      <c r="AH2189" s="409"/>
      <c r="AI2189" s="409"/>
      <c r="AJ2189" s="409"/>
      <c r="AK2189" s="409"/>
      <c r="AL2189" s="409"/>
      <c r="AM2189" s="409"/>
      <c r="AN2189" s="409"/>
    </row>
    <row r="2190">
      <c r="A2190" s="658"/>
      <c r="B2190" s="655"/>
      <c r="C2190" s="655"/>
      <c r="D2190" s="660"/>
      <c r="E2190" s="650"/>
      <c r="F2190" s="650"/>
      <c r="G2190" s="651"/>
      <c r="H2190" s="650"/>
      <c r="I2190" s="651"/>
      <c r="J2190" s="650"/>
      <c r="W2190" s="409"/>
      <c r="X2190" s="409"/>
      <c r="Y2190" s="409"/>
      <c r="Z2190" s="409"/>
      <c r="AA2190" s="409"/>
      <c r="AB2190" s="409"/>
      <c r="AC2190" s="409"/>
      <c r="AD2190" s="409"/>
      <c r="AE2190" s="409"/>
      <c r="AF2190" s="409"/>
      <c r="AG2190" s="409"/>
      <c r="AH2190" s="409"/>
      <c r="AI2190" s="409"/>
      <c r="AJ2190" s="409"/>
      <c r="AK2190" s="409"/>
      <c r="AL2190" s="409"/>
      <c r="AM2190" s="409"/>
      <c r="AN2190" s="409"/>
    </row>
    <row r="2191">
      <c r="A2191" s="658"/>
      <c r="B2191" s="655"/>
      <c r="C2191" s="655"/>
      <c r="D2191" s="660"/>
      <c r="E2191" s="650"/>
      <c r="F2191" s="650"/>
      <c r="G2191" s="651"/>
      <c r="H2191" s="650"/>
      <c r="I2191" s="651"/>
      <c r="J2191" s="651"/>
      <c r="W2191" s="409"/>
      <c r="X2191" s="409"/>
      <c r="Y2191" s="409"/>
      <c r="Z2191" s="409"/>
      <c r="AA2191" s="409"/>
      <c r="AB2191" s="409"/>
      <c r="AC2191" s="409"/>
      <c r="AD2191" s="409"/>
      <c r="AE2191" s="409"/>
      <c r="AF2191" s="409"/>
      <c r="AG2191" s="409"/>
      <c r="AH2191" s="409"/>
      <c r="AI2191" s="409"/>
      <c r="AJ2191" s="409"/>
      <c r="AK2191" s="409"/>
      <c r="AL2191" s="409"/>
      <c r="AM2191" s="409"/>
      <c r="AN2191" s="409"/>
    </row>
    <row r="2192">
      <c r="A2192" s="658"/>
      <c r="B2192" s="655"/>
      <c r="C2192" s="655"/>
      <c r="D2192" s="660"/>
      <c r="E2192" s="650"/>
      <c r="F2192" s="650"/>
      <c r="G2192" s="651"/>
      <c r="H2192" s="650"/>
      <c r="I2192" s="651"/>
      <c r="J2192" s="651"/>
      <c r="W2192" s="409"/>
      <c r="X2192" s="409"/>
      <c r="Y2192" s="409"/>
      <c r="Z2192" s="409"/>
      <c r="AA2192" s="409"/>
      <c r="AB2192" s="409"/>
      <c r="AC2192" s="409"/>
      <c r="AD2192" s="409"/>
      <c r="AE2192" s="409"/>
      <c r="AF2192" s="409"/>
      <c r="AG2192" s="409"/>
      <c r="AH2192" s="409"/>
      <c r="AI2192" s="409"/>
      <c r="AJ2192" s="409"/>
      <c r="AK2192" s="409"/>
      <c r="AL2192" s="409"/>
      <c r="AM2192" s="409"/>
      <c r="AN2192" s="409"/>
    </row>
    <row r="2193">
      <c r="A2193" s="658"/>
      <c r="B2193" s="655"/>
      <c r="C2193" s="655"/>
      <c r="D2193" s="660"/>
      <c r="E2193" s="650"/>
      <c r="F2193" s="650"/>
      <c r="G2193" s="651"/>
      <c r="H2193" s="650"/>
      <c r="I2193" s="650"/>
      <c r="J2193" s="651"/>
      <c r="W2193" s="409"/>
      <c r="X2193" s="409"/>
      <c r="Y2193" s="409"/>
      <c r="Z2193" s="409"/>
      <c r="AA2193" s="409"/>
      <c r="AB2193" s="409"/>
      <c r="AC2193" s="409"/>
      <c r="AD2193" s="409"/>
      <c r="AE2193" s="409"/>
      <c r="AF2193" s="409"/>
      <c r="AG2193" s="409"/>
      <c r="AH2193" s="409"/>
      <c r="AI2193" s="409"/>
      <c r="AJ2193" s="409"/>
      <c r="AK2193" s="409"/>
      <c r="AL2193" s="409"/>
      <c r="AM2193" s="409"/>
      <c r="AN2193" s="409"/>
    </row>
    <row r="2194">
      <c r="A2194" s="658"/>
      <c r="B2194" s="655"/>
      <c r="C2194" s="655"/>
      <c r="D2194" s="660"/>
      <c r="E2194" s="650"/>
      <c r="F2194" s="650"/>
      <c r="G2194" s="651"/>
      <c r="H2194" s="650"/>
      <c r="I2194" s="651"/>
      <c r="J2194" s="651"/>
      <c r="W2194" s="409"/>
      <c r="X2194" s="409"/>
      <c r="Y2194" s="409"/>
      <c r="Z2194" s="409"/>
      <c r="AA2194" s="409"/>
      <c r="AB2194" s="409"/>
      <c r="AC2194" s="409"/>
      <c r="AD2194" s="409"/>
      <c r="AE2194" s="409"/>
      <c r="AF2194" s="409"/>
      <c r="AG2194" s="409"/>
      <c r="AH2194" s="409"/>
      <c r="AI2194" s="409"/>
      <c r="AJ2194" s="409"/>
      <c r="AK2194" s="409"/>
      <c r="AL2194" s="409"/>
      <c r="AM2194" s="409"/>
      <c r="AN2194" s="409"/>
    </row>
    <row r="2195">
      <c r="A2195" s="658"/>
      <c r="B2195" s="655"/>
      <c r="C2195" s="655"/>
      <c r="D2195" s="660"/>
      <c r="E2195" s="650"/>
      <c r="F2195" s="650"/>
      <c r="G2195" s="651"/>
      <c r="H2195" s="650"/>
      <c r="I2195" s="651"/>
      <c r="J2195" s="651"/>
      <c r="W2195" s="409"/>
      <c r="X2195" s="409"/>
      <c r="Y2195" s="409"/>
      <c r="Z2195" s="409"/>
      <c r="AA2195" s="409"/>
      <c r="AB2195" s="409"/>
      <c r="AC2195" s="409"/>
      <c r="AD2195" s="409"/>
      <c r="AE2195" s="409"/>
      <c r="AF2195" s="409"/>
      <c r="AG2195" s="409"/>
      <c r="AH2195" s="409"/>
      <c r="AI2195" s="409"/>
      <c r="AJ2195" s="409"/>
      <c r="AK2195" s="409"/>
      <c r="AL2195" s="409"/>
      <c r="AM2195" s="409"/>
      <c r="AN2195" s="409"/>
    </row>
    <row r="2196">
      <c r="A2196" s="658"/>
      <c r="B2196" s="655"/>
      <c r="C2196" s="655"/>
      <c r="D2196" s="660"/>
      <c r="E2196" s="650"/>
      <c r="F2196" s="650"/>
      <c r="G2196" s="651"/>
      <c r="H2196" s="650"/>
      <c r="I2196" s="651"/>
      <c r="J2196" s="651"/>
      <c r="W2196" s="409"/>
      <c r="X2196" s="409"/>
      <c r="Y2196" s="409"/>
      <c r="Z2196" s="409"/>
      <c r="AA2196" s="409"/>
      <c r="AB2196" s="409"/>
      <c r="AC2196" s="409"/>
      <c r="AD2196" s="409"/>
      <c r="AE2196" s="409"/>
      <c r="AF2196" s="409"/>
      <c r="AG2196" s="409"/>
      <c r="AH2196" s="409"/>
      <c r="AI2196" s="409"/>
      <c r="AJ2196" s="409"/>
      <c r="AK2196" s="409"/>
      <c r="AL2196" s="409"/>
      <c r="AM2196" s="409"/>
      <c r="AN2196" s="409"/>
    </row>
    <row r="2197">
      <c r="A2197" s="658"/>
      <c r="B2197" s="655"/>
      <c r="C2197" s="655"/>
      <c r="D2197" s="660"/>
      <c r="E2197" s="650"/>
      <c r="F2197" s="650"/>
      <c r="G2197" s="651"/>
      <c r="H2197" s="650"/>
      <c r="I2197" s="651"/>
      <c r="J2197" s="651"/>
      <c r="W2197" s="409"/>
      <c r="X2197" s="409"/>
      <c r="Y2197" s="409"/>
      <c r="Z2197" s="409"/>
      <c r="AA2197" s="409"/>
      <c r="AB2197" s="409"/>
      <c r="AC2197" s="409"/>
      <c r="AD2197" s="409"/>
      <c r="AE2197" s="409"/>
      <c r="AF2197" s="409"/>
      <c r="AG2197" s="409"/>
      <c r="AH2197" s="409"/>
      <c r="AI2197" s="409"/>
      <c r="AJ2197" s="409"/>
      <c r="AK2197" s="409"/>
      <c r="AL2197" s="409"/>
      <c r="AM2197" s="409"/>
      <c r="AN2197" s="409"/>
    </row>
    <row r="2198">
      <c r="A2198" s="658"/>
      <c r="B2198" s="655"/>
      <c r="C2198" s="655"/>
      <c r="D2198" s="660"/>
      <c r="E2198" s="650"/>
      <c r="F2198" s="650"/>
      <c r="G2198" s="651"/>
      <c r="H2198" s="650"/>
      <c r="I2198" s="651"/>
      <c r="J2198" s="650"/>
      <c r="W2198" s="409"/>
      <c r="X2198" s="409"/>
      <c r="Y2198" s="409"/>
      <c r="Z2198" s="409"/>
      <c r="AA2198" s="409"/>
      <c r="AB2198" s="409"/>
      <c r="AC2198" s="409"/>
      <c r="AD2198" s="409"/>
      <c r="AE2198" s="409"/>
      <c r="AF2198" s="409"/>
      <c r="AG2198" s="409"/>
      <c r="AH2198" s="409"/>
      <c r="AI2198" s="409"/>
      <c r="AJ2198" s="409"/>
      <c r="AK2198" s="409"/>
      <c r="AL2198" s="409"/>
      <c r="AM2198" s="409"/>
      <c r="AN2198" s="409"/>
    </row>
    <row r="2199">
      <c r="A2199" s="658"/>
      <c r="B2199" s="655"/>
      <c r="C2199" s="650"/>
      <c r="D2199" s="660"/>
      <c r="E2199" s="650"/>
      <c r="F2199" s="650"/>
      <c r="G2199" s="651"/>
      <c r="H2199" s="650"/>
      <c r="I2199" s="651"/>
      <c r="J2199" s="651"/>
      <c r="W2199" s="409"/>
      <c r="X2199" s="409"/>
      <c r="Y2199" s="409"/>
      <c r="Z2199" s="409"/>
      <c r="AA2199" s="409"/>
      <c r="AB2199" s="409"/>
      <c r="AC2199" s="409"/>
      <c r="AD2199" s="409"/>
      <c r="AE2199" s="409"/>
      <c r="AF2199" s="409"/>
      <c r="AG2199" s="409"/>
      <c r="AH2199" s="409"/>
      <c r="AI2199" s="409"/>
      <c r="AJ2199" s="409"/>
      <c r="AK2199" s="409"/>
      <c r="AL2199" s="409"/>
      <c r="AM2199" s="409"/>
      <c r="AN2199" s="409"/>
    </row>
    <row r="2200">
      <c r="A2200" s="658"/>
      <c r="B2200" s="655"/>
      <c r="C2200" s="655"/>
      <c r="D2200" s="660"/>
      <c r="E2200" s="650"/>
      <c r="F2200" s="650"/>
      <c r="G2200" s="651"/>
      <c r="H2200" s="650"/>
      <c r="I2200" s="651"/>
      <c r="J2200" s="651"/>
      <c r="W2200" s="409"/>
      <c r="X2200" s="409"/>
      <c r="Y2200" s="409"/>
      <c r="Z2200" s="409"/>
      <c r="AA2200" s="409"/>
      <c r="AB2200" s="409"/>
      <c r="AC2200" s="409"/>
      <c r="AD2200" s="409"/>
      <c r="AE2200" s="409"/>
      <c r="AF2200" s="409"/>
      <c r="AG2200" s="409"/>
      <c r="AH2200" s="409"/>
      <c r="AI2200" s="409"/>
      <c r="AJ2200" s="409"/>
      <c r="AK2200" s="409"/>
      <c r="AL2200" s="409"/>
      <c r="AM2200" s="409"/>
      <c r="AN2200" s="409"/>
    </row>
    <row r="2201">
      <c r="A2201" s="658"/>
      <c r="B2201" s="655"/>
      <c r="C2201" s="655"/>
      <c r="D2201" s="660"/>
      <c r="E2201" s="650"/>
      <c r="F2201" s="650"/>
      <c r="G2201" s="651"/>
      <c r="H2201" s="650"/>
      <c r="I2201" s="651"/>
      <c r="J2201" s="651"/>
      <c r="W2201" s="409"/>
      <c r="X2201" s="409"/>
      <c r="Y2201" s="409"/>
      <c r="Z2201" s="409"/>
      <c r="AA2201" s="409"/>
      <c r="AB2201" s="409"/>
      <c r="AC2201" s="409"/>
      <c r="AD2201" s="409"/>
      <c r="AE2201" s="409"/>
      <c r="AF2201" s="409"/>
      <c r="AG2201" s="409"/>
      <c r="AH2201" s="409"/>
      <c r="AI2201" s="409"/>
      <c r="AJ2201" s="409"/>
      <c r="AK2201" s="409"/>
      <c r="AL2201" s="409"/>
      <c r="AM2201" s="409"/>
      <c r="AN2201" s="409"/>
    </row>
    <row r="2202">
      <c r="A2202" s="658"/>
      <c r="B2202" s="655"/>
      <c r="C2202" s="655"/>
      <c r="D2202" s="660"/>
      <c r="E2202" s="650"/>
      <c r="F2202" s="650"/>
      <c r="G2202" s="651"/>
      <c r="H2202" s="650"/>
      <c r="I2202" s="651"/>
      <c r="J2202" s="651"/>
      <c r="W2202" s="409"/>
      <c r="X2202" s="409"/>
      <c r="Y2202" s="409"/>
      <c r="Z2202" s="409"/>
      <c r="AA2202" s="409"/>
      <c r="AB2202" s="409"/>
      <c r="AC2202" s="409"/>
      <c r="AD2202" s="409"/>
      <c r="AE2202" s="409"/>
      <c r="AF2202" s="409"/>
      <c r="AG2202" s="409"/>
      <c r="AH2202" s="409"/>
      <c r="AI2202" s="409"/>
      <c r="AJ2202" s="409"/>
      <c r="AK2202" s="409"/>
      <c r="AL2202" s="409"/>
      <c r="AM2202" s="409"/>
      <c r="AN2202" s="409"/>
    </row>
    <row r="2203">
      <c r="A2203" s="658"/>
      <c r="B2203" s="655"/>
      <c r="C2203" s="655"/>
      <c r="D2203" s="660"/>
      <c r="E2203" s="650"/>
      <c r="F2203" s="650"/>
      <c r="G2203" s="651"/>
      <c r="H2203" s="650"/>
      <c r="I2203" s="651"/>
      <c r="J2203" s="650"/>
      <c r="W2203" s="409"/>
      <c r="X2203" s="409"/>
      <c r="Y2203" s="409"/>
      <c r="Z2203" s="409"/>
      <c r="AA2203" s="409"/>
      <c r="AB2203" s="409"/>
      <c r="AC2203" s="409"/>
      <c r="AD2203" s="409"/>
      <c r="AE2203" s="409"/>
      <c r="AF2203" s="409"/>
      <c r="AG2203" s="409"/>
      <c r="AH2203" s="409"/>
      <c r="AI2203" s="409"/>
      <c r="AJ2203" s="409"/>
      <c r="AK2203" s="409"/>
      <c r="AL2203" s="409"/>
      <c r="AM2203" s="409"/>
      <c r="AN2203" s="409"/>
    </row>
    <row r="2204">
      <c r="A2204" s="651"/>
      <c r="B2204" s="651"/>
      <c r="C2204" s="651"/>
      <c r="D2204" s="660"/>
      <c r="E2204" s="650"/>
      <c r="F2204" s="650"/>
      <c r="G2204" s="651"/>
      <c r="H2204" s="650"/>
      <c r="I2204" s="651"/>
      <c r="J2204" s="651"/>
      <c r="W2204" s="409"/>
      <c r="X2204" s="409"/>
      <c r="Y2204" s="409"/>
      <c r="Z2204" s="409"/>
      <c r="AA2204" s="409"/>
      <c r="AB2204" s="409"/>
      <c r="AC2204" s="409"/>
      <c r="AD2204" s="409"/>
      <c r="AE2204" s="409"/>
      <c r="AF2204" s="409"/>
      <c r="AG2204" s="409"/>
      <c r="AH2204" s="409"/>
      <c r="AI2204" s="409"/>
      <c r="AJ2204" s="409"/>
      <c r="AK2204" s="409"/>
      <c r="AL2204" s="409"/>
      <c r="AM2204" s="409"/>
      <c r="AN2204" s="409"/>
    </row>
    <row r="2205">
      <c r="A2205" s="658"/>
      <c r="B2205" s="655"/>
      <c r="C2205" s="655"/>
      <c r="D2205" s="660"/>
      <c r="E2205" s="650"/>
      <c r="F2205" s="650"/>
      <c r="G2205" s="651"/>
      <c r="H2205" s="650"/>
      <c r="I2205" s="650"/>
      <c r="J2205" s="651"/>
      <c r="W2205" s="409"/>
      <c r="X2205" s="409"/>
      <c r="Y2205" s="409"/>
      <c r="Z2205" s="409"/>
      <c r="AA2205" s="409"/>
      <c r="AB2205" s="409"/>
      <c r="AC2205" s="409"/>
      <c r="AD2205" s="409"/>
      <c r="AE2205" s="409"/>
      <c r="AF2205" s="409"/>
      <c r="AG2205" s="409"/>
      <c r="AH2205" s="409"/>
      <c r="AI2205" s="409"/>
      <c r="AJ2205" s="409"/>
      <c r="AK2205" s="409"/>
      <c r="AL2205" s="409"/>
      <c r="AM2205" s="409"/>
      <c r="AN2205" s="409"/>
    </row>
    <row r="2206">
      <c r="A2206" s="658"/>
      <c r="B2206" s="655"/>
      <c r="C2206" s="655"/>
      <c r="D2206" s="660"/>
      <c r="E2206" s="650"/>
      <c r="F2206" s="650"/>
      <c r="G2206" s="651"/>
      <c r="H2206" s="650"/>
      <c r="I2206" s="650"/>
      <c r="J2206" s="651"/>
      <c r="W2206" s="409"/>
      <c r="X2206" s="409"/>
      <c r="Y2206" s="409"/>
      <c r="Z2206" s="409"/>
      <c r="AA2206" s="409"/>
      <c r="AB2206" s="409"/>
      <c r="AC2206" s="409"/>
      <c r="AD2206" s="409"/>
      <c r="AE2206" s="409"/>
      <c r="AF2206" s="409"/>
      <c r="AG2206" s="409"/>
      <c r="AH2206" s="409"/>
      <c r="AI2206" s="409"/>
      <c r="AJ2206" s="409"/>
      <c r="AK2206" s="409"/>
      <c r="AL2206" s="409"/>
      <c r="AM2206" s="409"/>
      <c r="AN2206" s="409"/>
    </row>
    <row r="2207">
      <c r="A2207" s="658"/>
      <c r="B2207" s="655"/>
      <c r="C2207" s="655"/>
      <c r="D2207" s="660"/>
      <c r="E2207" s="650"/>
      <c r="F2207" s="650"/>
      <c r="G2207" s="651"/>
      <c r="H2207" s="650"/>
      <c r="I2207" s="650"/>
      <c r="J2207" s="651"/>
      <c r="W2207" s="409"/>
      <c r="X2207" s="409"/>
      <c r="Y2207" s="409"/>
      <c r="Z2207" s="409"/>
      <c r="AA2207" s="409"/>
      <c r="AB2207" s="409"/>
      <c r="AC2207" s="409"/>
      <c r="AD2207" s="409"/>
      <c r="AE2207" s="409"/>
      <c r="AF2207" s="409"/>
      <c r="AG2207" s="409"/>
      <c r="AH2207" s="409"/>
      <c r="AI2207" s="409"/>
      <c r="AJ2207" s="409"/>
      <c r="AK2207" s="409"/>
      <c r="AL2207" s="409"/>
      <c r="AM2207" s="409"/>
      <c r="AN2207" s="409"/>
    </row>
    <row r="2208">
      <c r="A2208" s="658"/>
      <c r="B2208" s="655"/>
      <c r="C2208" s="655"/>
      <c r="D2208" s="660"/>
      <c r="E2208" s="650"/>
      <c r="F2208" s="650"/>
      <c r="G2208" s="651"/>
      <c r="H2208" s="650"/>
      <c r="I2208" s="651"/>
      <c r="J2208" s="651"/>
      <c r="W2208" s="409"/>
      <c r="X2208" s="409"/>
      <c r="Y2208" s="409"/>
      <c r="Z2208" s="409"/>
      <c r="AA2208" s="409"/>
      <c r="AB2208" s="409"/>
      <c r="AC2208" s="409"/>
      <c r="AD2208" s="409"/>
      <c r="AE2208" s="409"/>
      <c r="AF2208" s="409"/>
      <c r="AG2208" s="409"/>
      <c r="AH2208" s="409"/>
      <c r="AI2208" s="409"/>
      <c r="AJ2208" s="409"/>
      <c r="AK2208" s="409"/>
      <c r="AL2208" s="409"/>
      <c r="AM2208" s="409"/>
      <c r="AN2208" s="409"/>
    </row>
    <row r="2209">
      <c r="A2209" s="658"/>
      <c r="B2209" s="655"/>
      <c r="C2209" s="655"/>
      <c r="D2209" s="660"/>
      <c r="E2209" s="650"/>
      <c r="F2209" s="650"/>
      <c r="G2209" s="651"/>
      <c r="H2209" s="650"/>
      <c r="I2209" s="651"/>
      <c r="J2209" s="650"/>
      <c r="W2209" s="409"/>
      <c r="X2209" s="409"/>
      <c r="Y2209" s="409"/>
      <c r="Z2209" s="409"/>
      <c r="AA2209" s="409"/>
      <c r="AB2209" s="409"/>
      <c r="AC2209" s="409"/>
      <c r="AD2209" s="409"/>
      <c r="AE2209" s="409"/>
      <c r="AF2209" s="409"/>
      <c r="AG2209" s="409"/>
      <c r="AH2209" s="409"/>
      <c r="AI2209" s="409"/>
      <c r="AJ2209" s="409"/>
      <c r="AK2209" s="409"/>
      <c r="AL2209" s="409"/>
      <c r="AM2209" s="409"/>
      <c r="AN2209" s="409"/>
    </row>
    <row r="2210">
      <c r="A2210" s="658"/>
      <c r="B2210" s="655"/>
      <c r="C2210" s="655"/>
      <c r="D2210" s="660"/>
      <c r="E2210" s="650"/>
      <c r="F2210" s="650"/>
      <c r="G2210" s="651"/>
      <c r="H2210" s="650"/>
      <c r="I2210" s="651"/>
      <c r="J2210" s="651"/>
      <c r="W2210" s="409"/>
      <c r="X2210" s="409"/>
      <c r="Y2210" s="409"/>
      <c r="Z2210" s="409"/>
      <c r="AA2210" s="409"/>
      <c r="AB2210" s="409"/>
      <c r="AC2210" s="409"/>
      <c r="AD2210" s="409"/>
      <c r="AE2210" s="409"/>
      <c r="AF2210" s="409"/>
      <c r="AG2210" s="409"/>
      <c r="AH2210" s="409"/>
      <c r="AI2210" s="409"/>
      <c r="AJ2210" s="409"/>
      <c r="AK2210" s="409"/>
      <c r="AL2210" s="409"/>
      <c r="AM2210" s="409"/>
      <c r="AN2210" s="409"/>
    </row>
    <row r="2211">
      <c r="A2211" s="658"/>
      <c r="B2211" s="655"/>
      <c r="C2211" s="655"/>
      <c r="D2211" s="660"/>
      <c r="E2211" s="650"/>
      <c r="F2211" s="650"/>
      <c r="G2211" s="651"/>
      <c r="H2211" s="650"/>
      <c r="I2211" s="651"/>
      <c r="J2211" s="651"/>
      <c r="W2211" s="409"/>
      <c r="X2211" s="409"/>
      <c r="Y2211" s="409"/>
      <c r="Z2211" s="409"/>
      <c r="AA2211" s="409"/>
      <c r="AB2211" s="409"/>
      <c r="AC2211" s="409"/>
      <c r="AD2211" s="409"/>
      <c r="AE2211" s="409"/>
      <c r="AF2211" s="409"/>
      <c r="AG2211" s="409"/>
      <c r="AH2211" s="409"/>
      <c r="AI2211" s="409"/>
      <c r="AJ2211" s="409"/>
      <c r="AK2211" s="409"/>
      <c r="AL2211" s="409"/>
      <c r="AM2211" s="409"/>
      <c r="AN2211" s="409"/>
    </row>
    <row r="2212">
      <c r="A2212" s="658"/>
      <c r="B2212" s="655"/>
      <c r="C2212" s="655"/>
      <c r="D2212" s="660"/>
      <c r="E2212" s="650"/>
      <c r="F2212" s="650"/>
      <c r="G2212" s="651"/>
      <c r="H2212" s="650"/>
      <c r="I2212" s="651"/>
      <c r="J2212" s="651"/>
      <c r="W2212" s="409"/>
      <c r="X2212" s="409"/>
      <c r="Y2212" s="409"/>
      <c r="Z2212" s="409"/>
      <c r="AA2212" s="409"/>
      <c r="AB2212" s="409"/>
      <c r="AC2212" s="409"/>
      <c r="AD2212" s="409"/>
      <c r="AE2212" s="409"/>
      <c r="AF2212" s="409"/>
      <c r="AG2212" s="409"/>
      <c r="AH2212" s="409"/>
      <c r="AI2212" s="409"/>
      <c r="AJ2212" s="409"/>
      <c r="AK2212" s="409"/>
      <c r="AL2212" s="409"/>
      <c r="AM2212" s="409"/>
      <c r="AN2212" s="409"/>
    </row>
    <row r="2213">
      <c r="A2213" s="658"/>
      <c r="B2213" s="655"/>
      <c r="C2213" s="655"/>
      <c r="D2213" s="660"/>
      <c r="E2213" s="650"/>
      <c r="F2213" s="650"/>
      <c r="G2213" s="651"/>
      <c r="H2213" s="650"/>
      <c r="I2213" s="651"/>
      <c r="J2213" s="650"/>
      <c r="W2213" s="409"/>
      <c r="X2213" s="409"/>
      <c r="Y2213" s="409"/>
      <c r="Z2213" s="409"/>
      <c r="AA2213" s="409"/>
      <c r="AB2213" s="409"/>
      <c r="AC2213" s="409"/>
      <c r="AD2213" s="409"/>
      <c r="AE2213" s="409"/>
      <c r="AF2213" s="409"/>
      <c r="AG2213" s="409"/>
      <c r="AH2213" s="409"/>
      <c r="AI2213" s="409"/>
      <c r="AJ2213" s="409"/>
      <c r="AK2213" s="409"/>
      <c r="AL2213" s="409"/>
      <c r="AM2213" s="409"/>
      <c r="AN2213" s="409"/>
    </row>
    <row r="2214">
      <c r="A2214" s="658"/>
      <c r="B2214" s="655"/>
      <c r="C2214" s="655"/>
      <c r="D2214" s="660"/>
      <c r="E2214" s="650"/>
      <c r="F2214" s="650"/>
      <c r="G2214" s="651"/>
      <c r="H2214" s="650"/>
      <c r="I2214" s="651"/>
      <c r="J2214" s="650"/>
      <c r="W2214" s="409"/>
      <c r="X2214" s="409"/>
      <c r="Y2214" s="409"/>
      <c r="Z2214" s="409"/>
      <c r="AA2214" s="409"/>
      <c r="AB2214" s="409"/>
      <c r="AC2214" s="409"/>
      <c r="AD2214" s="409"/>
      <c r="AE2214" s="409"/>
      <c r="AF2214" s="409"/>
      <c r="AG2214" s="409"/>
      <c r="AH2214" s="409"/>
      <c r="AI2214" s="409"/>
      <c r="AJ2214" s="409"/>
      <c r="AK2214" s="409"/>
      <c r="AL2214" s="409"/>
      <c r="AM2214" s="409"/>
      <c r="AN2214" s="409"/>
    </row>
    <row r="2215">
      <c r="A2215" s="658"/>
      <c r="B2215" s="655"/>
      <c r="C2215" s="655"/>
      <c r="D2215" s="660"/>
      <c r="E2215" s="650"/>
      <c r="F2215" s="650"/>
      <c r="G2215" s="651"/>
      <c r="H2215" s="650"/>
      <c r="I2215" s="651"/>
      <c r="J2215" s="651"/>
      <c r="W2215" s="409"/>
      <c r="X2215" s="409"/>
      <c r="Y2215" s="409"/>
      <c r="Z2215" s="409"/>
      <c r="AA2215" s="409"/>
      <c r="AB2215" s="409"/>
      <c r="AC2215" s="409"/>
      <c r="AD2215" s="409"/>
      <c r="AE2215" s="409"/>
      <c r="AF2215" s="409"/>
      <c r="AG2215" s="409"/>
      <c r="AH2215" s="409"/>
      <c r="AI2215" s="409"/>
      <c r="AJ2215" s="409"/>
      <c r="AK2215" s="409"/>
      <c r="AL2215" s="409"/>
      <c r="AM2215" s="409"/>
      <c r="AN2215" s="409"/>
    </row>
    <row r="2216">
      <c r="A2216" s="658"/>
      <c r="B2216" s="655"/>
      <c r="C2216" s="655"/>
      <c r="D2216" s="660"/>
      <c r="E2216" s="650"/>
      <c r="F2216" s="650"/>
      <c r="G2216" s="651"/>
      <c r="H2216" s="650"/>
      <c r="I2216" s="651"/>
      <c r="J2216" s="651"/>
      <c r="W2216" s="409"/>
      <c r="X2216" s="409"/>
      <c r="Y2216" s="409"/>
      <c r="Z2216" s="409"/>
      <c r="AA2216" s="409"/>
      <c r="AB2216" s="409"/>
      <c r="AC2216" s="409"/>
      <c r="AD2216" s="409"/>
      <c r="AE2216" s="409"/>
      <c r="AF2216" s="409"/>
      <c r="AG2216" s="409"/>
      <c r="AH2216" s="409"/>
      <c r="AI2216" s="409"/>
      <c r="AJ2216" s="409"/>
      <c r="AK2216" s="409"/>
      <c r="AL2216" s="409"/>
      <c r="AM2216" s="409"/>
      <c r="AN2216" s="409"/>
    </row>
    <row r="2217">
      <c r="A2217" s="658"/>
      <c r="B2217" s="655"/>
      <c r="C2217" s="655"/>
      <c r="D2217" s="660"/>
      <c r="E2217" s="650"/>
      <c r="F2217" s="650"/>
      <c r="G2217" s="651"/>
      <c r="H2217" s="650"/>
      <c r="I2217" s="651"/>
      <c r="J2217" s="651"/>
      <c r="W2217" s="409"/>
      <c r="X2217" s="409"/>
      <c r="Y2217" s="409"/>
      <c r="Z2217" s="409"/>
      <c r="AA2217" s="409"/>
      <c r="AB2217" s="409"/>
      <c r="AC2217" s="409"/>
      <c r="AD2217" s="409"/>
      <c r="AE2217" s="409"/>
      <c r="AF2217" s="409"/>
      <c r="AG2217" s="409"/>
      <c r="AH2217" s="409"/>
      <c r="AI2217" s="409"/>
      <c r="AJ2217" s="409"/>
      <c r="AK2217" s="409"/>
      <c r="AL2217" s="409"/>
      <c r="AM2217" s="409"/>
      <c r="AN2217" s="409"/>
    </row>
    <row r="2218">
      <c r="A2218" s="658"/>
      <c r="B2218" s="655"/>
      <c r="C2218" s="655"/>
      <c r="D2218" s="660"/>
      <c r="E2218" s="650"/>
      <c r="F2218" s="650"/>
      <c r="G2218" s="651"/>
      <c r="H2218" s="650"/>
      <c r="I2218" s="651"/>
      <c r="J2218" s="650"/>
      <c r="W2218" s="409"/>
      <c r="X2218" s="409"/>
      <c r="Y2218" s="409"/>
      <c r="Z2218" s="409"/>
      <c r="AA2218" s="409"/>
      <c r="AB2218" s="409"/>
      <c r="AC2218" s="409"/>
      <c r="AD2218" s="409"/>
      <c r="AE2218" s="409"/>
      <c r="AF2218" s="409"/>
      <c r="AG2218" s="409"/>
      <c r="AH2218" s="409"/>
      <c r="AI2218" s="409"/>
      <c r="AJ2218" s="409"/>
      <c r="AK2218" s="409"/>
      <c r="AL2218" s="409"/>
      <c r="AM2218" s="409"/>
      <c r="AN2218" s="409"/>
    </row>
    <row r="2219">
      <c r="A2219" s="658"/>
      <c r="B2219" s="655"/>
      <c r="C2219" s="655"/>
      <c r="D2219" s="660"/>
      <c r="E2219" s="650"/>
      <c r="F2219" s="650"/>
      <c r="G2219" s="651"/>
      <c r="H2219" s="650"/>
      <c r="I2219" s="651"/>
      <c r="J2219" s="651"/>
      <c r="W2219" s="409"/>
      <c r="X2219" s="409"/>
      <c r="Y2219" s="409"/>
      <c r="Z2219" s="409"/>
      <c r="AA2219" s="409"/>
      <c r="AB2219" s="409"/>
      <c r="AC2219" s="409"/>
      <c r="AD2219" s="409"/>
      <c r="AE2219" s="409"/>
      <c r="AF2219" s="409"/>
      <c r="AG2219" s="409"/>
      <c r="AH2219" s="409"/>
      <c r="AI2219" s="409"/>
      <c r="AJ2219" s="409"/>
      <c r="AK2219" s="409"/>
      <c r="AL2219" s="409"/>
      <c r="AM2219" s="409"/>
      <c r="AN2219" s="409"/>
    </row>
    <row r="2220">
      <c r="A2220" s="658"/>
      <c r="B2220" s="655"/>
      <c r="C2220" s="655"/>
      <c r="D2220" s="660"/>
      <c r="E2220" s="650"/>
      <c r="F2220" s="650"/>
      <c r="G2220" s="651"/>
      <c r="H2220" s="650"/>
      <c r="I2220" s="651"/>
      <c r="J2220" s="651"/>
      <c r="W2220" s="409"/>
      <c r="X2220" s="409"/>
      <c r="Y2220" s="409"/>
      <c r="Z2220" s="409"/>
      <c r="AA2220" s="409"/>
      <c r="AB2220" s="409"/>
      <c r="AC2220" s="409"/>
      <c r="AD2220" s="409"/>
      <c r="AE2220" s="409"/>
      <c r="AF2220" s="409"/>
      <c r="AG2220" s="409"/>
      <c r="AH2220" s="409"/>
      <c r="AI2220" s="409"/>
      <c r="AJ2220" s="409"/>
      <c r="AK2220" s="409"/>
      <c r="AL2220" s="409"/>
      <c r="AM2220" s="409"/>
      <c r="AN2220" s="409"/>
    </row>
    <row r="2221">
      <c r="A2221" s="658"/>
      <c r="B2221" s="655"/>
      <c r="C2221" s="655"/>
      <c r="D2221" s="660"/>
      <c r="E2221" s="650"/>
      <c r="F2221" s="650"/>
      <c r="G2221" s="651"/>
      <c r="H2221" s="650"/>
      <c r="I2221" s="651"/>
      <c r="J2221" s="651"/>
      <c r="W2221" s="409"/>
      <c r="X2221" s="409"/>
      <c r="Y2221" s="409"/>
      <c r="Z2221" s="409"/>
      <c r="AA2221" s="409"/>
      <c r="AB2221" s="409"/>
      <c r="AC2221" s="409"/>
      <c r="AD2221" s="409"/>
      <c r="AE2221" s="409"/>
      <c r="AF2221" s="409"/>
      <c r="AG2221" s="409"/>
      <c r="AH2221" s="409"/>
      <c r="AI2221" s="409"/>
      <c r="AJ2221" s="409"/>
      <c r="AK2221" s="409"/>
      <c r="AL2221" s="409"/>
      <c r="AM2221" s="409"/>
      <c r="AN2221" s="409"/>
    </row>
    <row r="2222">
      <c r="A2222" s="658"/>
      <c r="B2222" s="655"/>
      <c r="C2222" s="655"/>
      <c r="D2222" s="660"/>
      <c r="E2222" s="650"/>
      <c r="F2222" s="650"/>
      <c r="G2222" s="651"/>
      <c r="H2222" s="650"/>
      <c r="I2222" s="651"/>
      <c r="J2222" s="651"/>
      <c r="W2222" s="409"/>
      <c r="X2222" s="409"/>
      <c r="Y2222" s="409"/>
      <c r="Z2222" s="409"/>
      <c r="AA2222" s="409"/>
      <c r="AB2222" s="409"/>
      <c r="AC2222" s="409"/>
      <c r="AD2222" s="409"/>
      <c r="AE2222" s="409"/>
      <c r="AF2222" s="409"/>
      <c r="AG2222" s="409"/>
      <c r="AH2222" s="409"/>
      <c r="AI2222" s="409"/>
      <c r="AJ2222" s="409"/>
      <c r="AK2222" s="409"/>
      <c r="AL2222" s="409"/>
      <c r="AM2222" s="409"/>
      <c r="AN2222" s="409"/>
    </row>
    <row r="2223">
      <c r="A2223" s="658"/>
      <c r="B2223" s="655"/>
      <c r="C2223" s="655"/>
      <c r="D2223" s="660"/>
      <c r="E2223" s="650"/>
      <c r="F2223" s="650"/>
      <c r="G2223" s="651"/>
      <c r="H2223" s="650"/>
      <c r="I2223" s="651"/>
      <c r="J2223" s="651"/>
      <c r="W2223" s="409"/>
      <c r="X2223" s="409"/>
      <c r="Y2223" s="409"/>
      <c r="Z2223" s="409"/>
      <c r="AA2223" s="409"/>
      <c r="AB2223" s="409"/>
      <c r="AC2223" s="409"/>
      <c r="AD2223" s="409"/>
      <c r="AE2223" s="409"/>
      <c r="AF2223" s="409"/>
      <c r="AG2223" s="409"/>
      <c r="AH2223" s="409"/>
      <c r="AI2223" s="409"/>
      <c r="AJ2223" s="409"/>
      <c r="AK2223" s="409"/>
      <c r="AL2223" s="409"/>
      <c r="AM2223" s="409"/>
      <c r="AN2223" s="409"/>
    </row>
    <row r="2224">
      <c r="A2224" s="658"/>
      <c r="B2224" s="655"/>
      <c r="C2224" s="655"/>
      <c r="D2224" s="660"/>
      <c r="E2224" s="650"/>
      <c r="F2224" s="650"/>
      <c r="G2224" s="651"/>
      <c r="H2224" s="650"/>
      <c r="I2224" s="651"/>
      <c r="J2224" s="651"/>
      <c r="W2224" s="409"/>
      <c r="X2224" s="409"/>
      <c r="Y2224" s="409"/>
      <c r="Z2224" s="409"/>
      <c r="AA2224" s="409"/>
      <c r="AB2224" s="409"/>
      <c r="AC2224" s="409"/>
      <c r="AD2224" s="409"/>
      <c r="AE2224" s="409"/>
      <c r="AF2224" s="409"/>
      <c r="AG2224" s="409"/>
      <c r="AH2224" s="409"/>
      <c r="AI2224" s="409"/>
      <c r="AJ2224" s="409"/>
      <c r="AK2224" s="409"/>
      <c r="AL2224" s="409"/>
      <c r="AM2224" s="409"/>
      <c r="AN2224" s="409"/>
    </row>
    <row r="2225">
      <c r="A2225" s="658"/>
      <c r="B2225" s="655"/>
      <c r="C2225" s="655"/>
      <c r="D2225" s="660"/>
      <c r="E2225" s="650"/>
      <c r="F2225" s="650"/>
      <c r="G2225" s="651"/>
      <c r="H2225" s="650"/>
      <c r="I2225" s="651"/>
      <c r="J2225" s="651"/>
      <c r="W2225" s="409"/>
      <c r="X2225" s="409"/>
      <c r="Y2225" s="409"/>
      <c r="Z2225" s="409"/>
      <c r="AA2225" s="409"/>
      <c r="AB2225" s="409"/>
      <c r="AC2225" s="409"/>
      <c r="AD2225" s="409"/>
      <c r="AE2225" s="409"/>
      <c r="AF2225" s="409"/>
      <c r="AG2225" s="409"/>
      <c r="AH2225" s="409"/>
      <c r="AI2225" s="409"/>
      <c r="AJ2225" s="409"/>
      <c r="AK2225" s="409"/>
      <c r="AL2225" s="409"/>
      <c r="AM2225" s="409"/>
      <c r="AN2225" s="409"/>
    </row>
    <row r="2226">
      <c r="A2226" s="658"/>
      <c r="B2226" s="655"/>
      <c r="C2226" s="655"/>
      <c r="D2226" s="660"/>
      <c r="E2226" s="650"/>
      <c r="F2226" s="650"/>
      <c r="G2226" s="651"/>
      <c r="H2226" s="650"/>
      <c r="I2226" s="651"/>
      <c r="J2226" s="651"/>
      <c r="W2226" s="409"/>
      <c r="X2226" s="409"/>
      <c r="Y2226" s="409"/>
      <c r="Z2226" s="409"/>
      <c r="AA2226" s="409"/>
      <c r="AB2226" s="409"/>
      <c r="AC2226" s="409"/>
      <c r="AD2226" s="409"/>
      <c r="AE2226" s="409"/>
      <c r="AF2226" s="409"/>
      <c r="AG2226" s="409"/>
      <c r="AH2226" s="409"/>
      <c r="AI2226" s="409"/>
      <c r="AJ2226" s="409"/>
      <c r="AK2226" s="409"/>
      <c r="AL2226" s="409"/>
      <c r="AM2226" s="409"/>
      <c r="AN2226" s="409"/>
    </row>
    <row r="2227">
      <c r="A2227" s="658"/>
      <c r="B2227" s="655"/>
      <c r="C2227" s="655"/>
      <c r="D2227" s="660"/>
      <c r="E2227" s="650"/>
      <c r="F2227" s="650"/>
      <c r="G2227" s="651"/>
      <c r="H2227" s="650"/>
      <c r="I2227" s="651"/>
      <c r="J2227" s="650"/>
      <c r="W2227" s="409"/>
      <c r="X2227" s="409"/>
      <c r="Y2227" s="409"/>
      <c r="Z2227" s="409"/>
      <c r="AA2227" s="409"/>
      <c r="AB2227" s="409"/>
      <c r="AC2227" s="409"/>
      <c r="AD2227" s="409"/>
      <c r="AE2227" s="409"/>
      <c r="AF2227" s="409"/>
      <c r="AG2227" s="409"/>
      <c r="AH2227" s="409"/>
      <c r="AI2227" s="409"/>
      <c r="AJ2227" s="409"/>
      <c r="AK2227" s="409"/>
      <c r="AL2227" s="409"/>
      <c r="AM2227" s="409"/>
      <c r="AN2227" s="409"/>
    </row>
    <row r="2228">
      <c r="A2228" s="658"/>
      <c r="B2228" s="655"/>
      <c r="C2228" s="655"/>
      <c r="D2228" s="660"/>
      <c r="E2228" s="650"/>
      <c r="F2228" s="650"/>
      <c r="G2228" s="651"/>
      <c r="H2228" s="650"/>
      <c r="I2228" s="651"/>
      <c r="J2228" s="651"/>
      <c r="W2228" s="409"/>
      <c r="X2228" s="409"/>
      <c r="Y2228" s="409"/>
      <c r="Z2228" s="409"/>
      <c r="AA2228" s="409"/>
      <c r="AB2228" s="409"/>
      <c r="AC2228" s="409"/>
      <c r="AD2228" s="409"/>
      <c r="AE2228" s="409"/>
      <c r="AF2228" s="409"/>
      <c r="AG2228" s="409"/>
      <c r="AH2228" s="409"/>
      <c r="AI2228" s="409"/>
      <c r="AJ2228" s="409"/>
      <c r="AK2228" s="409"/>
      <c r="AL2228" s="409"/>
      <c r="AM2228" s="409"/>
      <c r="AN2228" s="409"/>
    </row>
    <row r="2229">
      <c r="A2229" s="658"/>
      <c r="B2229" s="655"/>
      <c r="C2229" s="655"/>
      <c r="D2229" s="660"/>
      <c r="E2229" s="650"/>
      <c r="F2229" s="650"/>
      <c r="G2229" s="651"/>
      <c r="H2229" s="650"/>
      <c r="I2229" s="651"/>
      <c r="J2229" s="650"/>
      <c r="W2229" s="409"/>
      <c r="X2229" s="409"/>
      <c r="Y2229" s="409"/>
      <c r="Z2229" s="409"/>
      <c r="AA2229" s="409"/>
      <c r="AB2229" s="409"/>
      <c r="AC2229" s="409"/>
      <c r="AD2229" s="409"/>
      <c r="AE2229" s="409"/>
      <c r="AF2229" s="409"/>
      <c r="AG2229" s="409"/>
      <c r="AH2229" s="409"/>
      <c r="AI2229" s="409"/>
      <c r="AJ2229" s="409"/>
      <c r="AK2229" s="409"/>
      <c r="AL2229" s="409"/>
      <c r="AM2229" s="409"/>
      <c r="AN2229" s="409"/>
    </row>
    <row r="2230">
      <c r="A2230" s="658"/>
      <c r="B2230" s="655"/>
      <c r="C2230" s="655"/>
      <c r="D2230" s="660"/>
      <c r="E2230" s="650"/>
      <c r="F2230" s="650"/>
      <c r="G2230" s="651"/>
      <c r="H2230" s="650"/>
      <c r="I2230" s="651"/>
      <c r="J2230" s="650"/>
      <c r="W2230" s="409"/>
      <c r="X2230" s="409"/>
      <c r="Y2230" s="409"/>
      <c r="Z2230" s="409"/>
      <c r="AA2230" s="409"/>
      <c r="AB2230" s="409"/>
      <c r="AC2230" s="409"/>
      <c r="AD2230" s="409"/>
      <c r="AE2230" s="409"/>
      <c r="AF2230" s="409"/>
      <c r="AG2230" s="409"/>
      <c r="AH2230" s="409"/>
      <c r="AI2230" s="409"/>
      <c r="AJ2230" s="409"/>
      <c r="AK2230" s="409"/>
      <c r="AL2230" s="409"/>
      <c r="AM2230" s="409"/>
      <c r="AN2230" s="409"/>
    </row>
    <row r="2231">
      <c r="A2231" s="658"/>
      <c r="B2231" s="655"/>
      <c r="C2231" s="655"/>
      <c r="D2231" s="660"/>
      <c r="E2231" s="650"/>
      <c r="F2231" s="650"/>
      <c r="G2231" s="651"/>
      <c r="H2231" s="650"/>
      <c r="I2231" s="651"/>
      <c r="J2231" s="650"/>
      <c r="W2231" s="409"/>
      <c r="X2231" s="409"/>
      <c r="Y2231" s="409"/>
      <c r="Z2231" s="409"/>
      <c r="AA2231" s="409"/>
      <c r="AB2231" s="409"/>
      <c r="AC2231" s="409"/>
      <c r="AD2231" s="409"/>
      <c r="AE2231" s="409"/>
      <c r="AF2231" s="409"/>
      <c r="AG2231" s="409"/>
      <c r="AH2231" s="409"/>
      <c r="AI2231" s="409"/>
      <c r="AJ2231" s="409"/>
      <c r="AK2231" s="409"/>
      <c r="AL2231" s="409"/>
      <c r="AM2231" s="409"/>
      <c r="AN2231" s="409"/>
    </row>
    <row r="2232">
      <c r="A2232" s="658"/>
      <c r="B2232" s="655"/>
      <c r="C2232" s="655"/>
      <c r="D2232" s="660"/>
      <c r="E2232" s="650"/>
      <c r="F2232" s="650"/>
      <c r="G2232" s="651"/>
      <c r="H2232" s="650"/>
      <c r="I2232" s="651"/>
      <c r="J2232" s="651"/>
      <c r="W2232" s="409"/>
      <c r="X2232" s="409"/>
      <c r="Y2232" s="409"/>
      <c r="Z2232" s="409"/>
      <c r="AA2232" s="409"/>
      <c r="AB2232" s="409"/>
      <c r="AC2232" s="409"/>
      <c r="AD2232" s="409"/>
      <c r="AE2232" s="409"/>
      <c r="AF2232" s="409"/>
      <c r="AG2232" s="409"/>
      <c r="AH2232" s="409"/>
      <c r="AI2232" s="409"/>
      <c r="AJ2232" s="409"/>
      <c r="AK2232" s="409"/>
      <c r="AL2232" s="409"/>
      <c r="AM2232" s="409"/>
      <c r="AN2232" s="409"/>
    </row>
    <row r="2233">
      <c r="A2233" s="658"/>
      <c r="B2233" s="655"/>
      <c r="C2233" s="655"/>
      <c r="D2233" s="660"/>
      <c r="E2233" s="650"/>
      <c r="F2233" s="650"/>
      <c r="G2233" s="651"/>
      <c r="H2233" s="650"/>
      <c r="I2233" s="651"/>
      <c r="J2233" s="651"/>
      <c r="W2233" s="409"/>
      <c r="X2233" s="409"/>
      <c r="Y2233" s="409"/>
      <c r="Z2233" s="409"/>
      <c r="AA2233" s="409"/>
      <c r="AB2233" s="409"/>
      <c r="AC2233" s="409"/>
      <c r="AD2233" s="409"/>
      <c r="AE2233" s="409"/>
      <c r="AF2233" s="409"/>
      <c r="AG2233" s="409"/>
      <c r="AH2233" s="409"/>
      <c r="AI2233" s="409"/>
      <c r="AJ2233" s="409"/>
      <c r="AK2233" s="409"/>
      <c r="AL2233" s="409"/>
      <c r="AM2233" s="409"/>
      <c r="AN2233" s="409"/>
    </row>
    <row r="2234">
      <c r="A2234" s="658"/>
      <c r="B2234" s="655"/>
      <c r="C2234" s="655"/>
      <c r="D2234" s="660"/>
      <c r="E2234" s="650"/>
      <c r="F2234" s="650"/>
      <c r="G2234" s="651"/>
      <c r="H2234" s="650"/>
      <c r="I2234" s="651"/>
      <c r="J2234" s="650"/>
      <c r="W2234" s="409"/>
      <c r="X2234" s="409"/>
      <c r="Y2234" s="409"/>
      <c r="Z2234" s="409"/>
      <c r="AA2234" s="409"/>
      <c r="AB2234" s="409"/>
      <c r="AC2234" s="409"/>
      <c r="AD2234" s="409"/>
      <c r="AE2234" s="409"/>
      <c r="AF2234" s="409"/>
      <c r="AG2234" s="409"/>
      <c r="AH2234" s="409"/>
      <c r="AI2234" s="409"/>
      <c r="AJ2234" s="409"/>
      <c r="AK2234" s="409"/>
      <c r="AL2234" s="409"/>
      <c r="AM2234" s="409"/>
      <c r="AN2234" s="409"/>
    </row>
    <row r="2235">
      <c r="A2235" s="651"/>
      <c r="B2235" s="651"/>
      <c r="C2235" s="651"/>
      <c r="D2235" s="660"/>
      <c r="E2235" s="650"/>
      <c r="F2235" s="650"/>
      <c r="G2235" s="651"/>
      <c r="H2235" s="650"/>
      <c r="I2235" s="651"/>
      <c r="J2235" s="650"/>
      <c r="W2235" s="409"/>
      <c r="X2235" s="409"/>
      <c r="Y2235" s="409"/>
      <c r="Z2235" s="409"/>
      <c r="AA2235" s="409"/>
      <c r="AB2235" s="409"/>
      <c r="AC2235" s="409"/>
      <c r="AD2235" s="409"/>
      <c r="AE2235" s="409"/>
      <c r="AF2235" s="409"/>
      <c r="AG2235" s="409"/>
      <c r="AH2235" s="409"/>
      <c r="AI2235" s="409"/>
      <c r="AJ2235" s="409"/>
      <c r="AK2235" s="409"/>
      <c r="AL2235" s="409"/>
      <c r="AM2235" s="409"/>
      <c r="AN2235" s="409"/>
    </row>
    <row r="2236">
      <c r="A2236" s="658"/>
      <c r="B2236" s="655"/>
      <c r="C2236" s="655"/>
      <c r="D2236" s="660"/>
      <c r="E2236" s="650"/>
      <c r="F2236" s="650"/>
      <c r="G2236" s="651"/>
      <c r="H2236" s="650"/>
      <c r="I2236" s="651"/>
      <c r="J2236" s="651"/>
      <c r="W2236" s="409"/>
      <c r="X2236" s="409"/>
      <c r="Y2236" s="409"/>
      <c r="Z2236" s="409"/>
      <c r="AA2236" s="409"/>
      <c r="AB2236" s="409"/>
      <c r="AC2236" s="409"/>
      <c r="AD2236" s="409"/>
      <c r="AE2236" s="409"/>
      <c r="AF2236" s="409"/>
      <c r="AG2236" s="409"/>
      <c r="AH2236" s="409"/>
      <c r="AI2236" s="409"/>
      <c r="AJ2236" s="409"/>
      <c r="AK2236" s="409"/>
      <c r="AL2236" s="409"/>
      <c r="AM2236" s="409"/>
      <c r="AN2236" s="409"/>
    </row>
    <row r="2237">
      <c r="A2237" s="658"/>
      <c r="B2237" s="655"/>
      <c r="C2237" s="655"/>
      <c r="D2237" s="660"/>
      <c r="E2237" s="650"/>
      <c r="F2237" s="650"/>
      <c r="G2237" s="651"/>
      <c r="H2237" s="650"/>
      <c r="I2237" s="651"/>
      <c r="J2237" s="650"/>
      <c r="W2237" s="409"/>
      <c r="X2237" s="409"/>
      <c r="Y2237" s="409"/>
      <c r="Z2237" s="409"/>
      <c r="AA2237" s="409"/>
      <c r="AB2237" s="409"/>
      <c r="AC2237" s="409"/>
      <c r="AD2237" s="409"/>
      <c r="AE2237" s="409"/>
      <c r="AF2237" s="409"/>
      <c r="AG2237" s="409"/>
      <c r="AH2237" s="409"/>
      <c r="AI2237" s="409"/>
      <c r="AJ2237" s="409"/>
      <c r="AK2237" s="409"/>
      <c r="AL2237" s="409"/>
      <c r="AM2237" s="409"/>
      <c r="AN2237" s="409"/>
    </row>
    <row r="2238">
      <c r="A2238" s="658"/>
      <c r="B2238" s="655"/>
      <c r="C2238" s="655"/>
      <c r="D2238" s="660"/>
      <c r="E2238" s="650"/>
      <c r="F2238" s="650"/>
      <c r="G2238" s="651"/>
      <c r="H2238" s="650"/>
      <c r="I2238" s="651"/>
      <c r="J2238" s="650"/>
      <c r="W2238" s="409"/>
      <c r="X2238" s="409"/>
      <c r="Y2238" s="409"/>
      <c r="Z2238" s="409"/>
      <c r="AA2238" s="409"/>
      <c r="AB2238" s="409"/>
      <c r="AC2238" s="409"/>
      <c r="AD2238" s="409"/>
      <c r="AE2238" s="409"/>
      <c r="AF2238" s="409"/>
      <c r="AG2238" s="409"/>
      <c r="AH2238" s="409"/>
      <c r="AI2238" s="409"/>
      <c r="AJ2238" s="409"/>
      <c r="AK2238" s="409"/>
      <c r="AL2238" s="409"/>
      <c r="AM2238" s="409"/>
      <c r="AN2238" s="409"/>
    </row>
    <row r="2239">
      <c r="A2239" s="658"/>
      <c r="B2239" s="655"/>
      <c r="C2239" s="655"/>
      <c r="D2239" s="660"/>
      <c r="E2239" s="650"/>
      <c r="F2239" s="650"/>
      <c r="G2239" s="651"/>
      <c r="H2239" s="650"/>
      <c r="I2239" s="651"/>
      <c r="J2239" s="650"/>
      <c r="W2239" s="409"/>
      <c r="X2239" s="409"/>
      <c r="Y2239" s="409"/>
      <c r="Z2239" s="409"/>
      <c r="AA2239" s="409"/>
      <c r="AB2239" s="409"/>
      <c r="AC2239" s="409"/>
      <c r="AD2239" s="409"/>
      <c r="AE2239" s="409"/>
      <c r="AF2239" s="409"/>
      <c r="AG2239" s="409"/>
      <c r="AH2239" s="409"/>
      <c r="AI2239" s="409"/>
      <c r="AJ2239" s="409"/>
      <c r="AK2239" s="409"/>
      <c r="AL2239" s="409"/>
      <c r="AM2239" s="409"/>
      <c r="AN2239" s="409"/>
    </row>
    <row r="2240">
      <c r="A2240" s="658"/>
      <c r="B2240" s="655"/>
      <c r="C2240" s="655"/>
      <c r="D2240" s="660"/>
      <c r="E2240" s="650"/>
      <c r="F2240" s="650"/>
      <c r="G2240" s="651"/>
      <c r="H2240" s="650"/>
      <c r="I2240" s="651"/>
      <c r="J2240" s="651"/>
      <c r="W2240" s="409"/>
      <c r="X2240" s="409"/>
      <c r="Y2240" s="409"/>
      <c r="Z2240" s="409"/>
      <c r="AA2240" s="409"/>
      <c r="AB2240" s="409"/>
      <c r="AC2240" s="409"/>
      <c r="AD2240" s="409"/>
      <c r="AE2240" s="409"/>
      <c r="AF2240" s="409"/>
      <c r="AG2240" s="409"/>
      <c r="AH2240" s="409"/>
      <c r="AI2240" s="409"/>
      <c r="AJ2240" s="409"/>
      <c r="AK2240" s="409"/>
      <c r="AL2240" s="409"/>
      <c r="AM2240" s="409"/>
      <c r="AN2240" s="409"/>
    </row>
    <row r="2241">
      <c r="A2241" s="658"/>
      <c r="B2241" s="655"/>
      <c r="C2241" s="655"/>
      <c r="D2241" s="660"/>
      <c r="E2241" s="650"/>
      <c r="F2241" s="650"/>
      <c r="G2241" s="651"/>
      <c r="H2241" s="650"/>
      <c r="I2241" s="651"/>
      <c r="J2241" s="651"/>
      <c r="W2241" s="409"/>
      <c r="X2241" s="409"/>
      <c r="Y2241" s="409"/>
      <c r="Z2241" s="409"/>
      <c r="AA2241" s="409"/>
      <c r="AB2241" s="409"/>
      <c r="AC2241" s="409"/>
      <c r="AD2241" s="409"/>
      <c r="AE2241" s="409"/>
      <c r="AF2241" s="409"/>
      <c r="AG2241" s="409"/>
      <c r="AH2241" s="409"/>
      <c r="AI2241" s="409"/>
      <c r="AJ2241" s="409"/>
      <c r="AK2241" s="409"/>
      <c r="AL2241" s="409"/>
      <c r="AM2241" s="409"/>
      <c r="AN2241" s="409"/>
    </row>
    <row r="2242">
      <c r="A2242" s="658"/>
      <c r="B2242" s="655"/>
      <c r="C2242" s="655"/>
      <c r="D2242" s="660"/>
      <c r="E2242" s="650"/>
      <c r="F2242" s="650"/>
      <c r="G2242" s="651"/>
      <c r="H2242" s="650"/>
      <c r="I2242" s="651"/>
      <c r="J2242" s="651"/>
      <c r="W2242" s="409"/>
      <c r="X2242" s="409"/>
      <c r="Y2242" s="409"/>
      <c r="Z2242" s="409"/>
      <c r="AA2242" s="409"/>
      <c r="AB2242" s="409"/>
      <c r="AC2242" s="409"/>
      <c r="AD2242" s="409"/>
      <c r="AE2242" s="409"/>
      <c r="AF2242" s="409"/>
      <c r="AG2242" s="409"/>
      <c r="AH2242" s="409"/>
      <c r="AI2242" s="409"/>
      <c r="AJ2242" s="409"/>
      <c r="AK2242" s="409"/>
      <c r="AL2242" s="409"/>
      <c r="AM2242" s="409"/>
      <c r="AN2242" s="409"/>
    </row>
    <row r="2243">
      <c r="A2243" s="658"/>
      <c r="B2243" s="655"/>
      <c r="C2243" s="655"/>
      <c r="D2243" s="660"/>
      <c r="E2243" s="650"/>
      <c r="F2243" s="650"/>
      <c r="G2243" s="651"/>
      <c r="H2243" s="650"/>
      <c r="I2243" s="651"/>
      <c r="J2243" s="651"/>
      <c r="W2243" s="409"/>
      <c r="X2243" s="409"/>
      <c r="Y2243" s="409"/>
      <c r="Z2243" s="409"/>
      <c r="AA2243" s="409"/>
      <c r="AB2243" s="409"/>
      <c r="AC2243" s="409"/>
      <c r="AD2243" s="409"/>
      <c r="AE2243" s="409"/>
      <c r="AF2243" s="409"/>
      <c r="AG2243" s="409"/>
      <c r="AH2243" s="409"/>
      <c r="AI2243" s="409"/>
      <c r="AJ2243" s="409"/>
      <c r="AK2243" s="409"/>
      <c r="AL2243" s="409"/>
      <c r="AM2243" s="409"/>
      <c r="AN2243" s="409"/>
    </row>
    <row r="2244">
      <c r="A2244" s="658"/>
      <c r="B2244" s="655"/>
      <c r="C2244" s="655"/>
      <c r="D2244" s="660"/>
      <c r="E2244" s="650"/>
      <c r="F2244" s="650"/>
      <c r="G2244" s="651"/>
      <c r="H2244" s="650"/>
      <c r="I2244" s="651"/>
      <c r="J2244" s="650"/>
      <c r="W2244" s="409"/>
      <c r="X2244" s="409"/>
      <c r="Y2244" s="409"/>
      <c r="Z2244" s="409"/>
      <c r="AA2244" s="409"/>
      <c r="AB2244" s="409"/>
      <c r="AC2244" s="409"/>
      <c r="AD2244" s="409"/>
      <c r="AE2244" s="409"/>
      <c r="AF2244" s="409"/>
      <c r="AG2244" s="409"/>
      <c r="AH2244" s="409"/>
      <c r="AI2244" s="409"/>
      <c r="AJ2244" s="409"/>
      <c r="AK2244" s="409"/>
      <c r="AL2244" s="409"/>
      <c r="AM2244" s="409"/>
      <c r="AN2244" s="409"/>
    </row>
    <row r="2245">
      <c r="A2245" s="658"/>
      <c r="B2245" s="655"/>
      <c r="C2245" s="655"/>
      <c r="D2245" s="660"/>
      <c r="E2245" s="651"/>
      <c r="F2245" s="650"/>
      <c r="G2245" s="651"/>
      <c r="H2245" s="650"/>
      <c r="I2245" s="651"/>
      <c r="J2245" s="651"/>
      <c r="W2245" s="409"/>
      <c r="X2245" s="409"/>
      <c r="Y2245" s="409"/>
      <c r="Z2245" s="409"/>
      <c r="AA2245" s="409"/>
      <c r="AB2245" s="409"/>
      <c r="AC2245" s="409"/>
      <c r="AD2245" s="409"/>
      <c r="AE2245" s="409"/>
      <c r="AF2245" s="409"/>
      <c r="AG2245" s="409"/>
      <c r="AH2245" s="409"/>
      <c r="AI2245" s="409"/>
      <c r="AJ2245" s="409"/>
      <c r="AK2245" s="409"/>
      <c r="AL2245" s="409"/>
      <c r="AM2245" s="409"/>
      <c r="AN2245" s="409"/>
    </row>
    <row r="2246">
      <c r="A2246" s="658"/>
      <c r="B2246" s="655"/>
      <c r="C2246" s="655"/>
      <c r="D2246" s="660"/>
      <c r="E2246" s="650"/>
      <c r="F2246" s="650"/>
      <c r="G2246" s="651"/>
      <c r="H2246" s="650"/>
      <c r="I2246" s="650"/>
      <c r="J2246" s="650"/>
      <c r="W2246" s="409"/>
      <c r="X2246" s="409"/>
      <c r="Y2246" s="409"/>
      <c r="Z2246" s="409"/>
      <c r="AA2246" s="409"/>
      <c r="AB2246" s="409"/>
      <c r="AC2246" s="409"/>
      <c r="AD2246" s="409"/>
      <c r="AE2246" s="409"/>
      <c r="AF2246" s="409"/>
      <c r="AG2246" s="409"/>
      <c r="AH2246" s="409"/>
      <c r="AI2246" s="409"/>
      <c r="AJ2246" s="409"/>
      <c r="AK2246" s="409"/>
      <c r="AL2246" s="409"/>
      <c r="AM2246" s="409"/>
      <c r="AN2246" s="409"/>
    </row>
    <row r="2247">
      <c r="A2247" s="658"/>
      <c r="B2247" s="655"/>
      <c r="C2247" s="655"/>
      <c r="D2247" s="660"/>
      <c r="E2247" s="650"/>
      <c r="F2247" s="650"/>
      <c r="G2247" s="651"/>
      <c r="H2247" s="650"/>
      <c r="I2247" s="650"/>
      <c r="J2247" s="651"/>
      <c r="W2247" s="409"/>
      <c r="X2247" s="409"/>
      <c r="Y2247" s="409"/>
      <c r="Z2247" s="409"/>
      <c r="AA2247" s="409"/>
      <c r="AB2247" s="409"/>
      <c r="AC2247" s="409"/>
      <c r="AD2247" s="409"/>
      <c r="AE2247" s="409"/>
      <c r="AF2247" s="409"/>
      <c r="AG2247" s="409"/>
      <c r="AH2247" s="409"/>
      <c r="AI2247" s="409"/>
      <c r="AJ2247" s="409"/>
      <c r="AK2247" s="409"/>
      <c r="AL2247" s="409"/>
      <c r="AM2247" s="409"/>
      <c r="AN2247" s="409"/>
    </row>
    <row r="2248">
      <c r="A2248" s="658"/>
      <c r="B2248" s="655"/>
      <c r="C2248" s="655"/>
      <c r="D2248" s="660"/>
      <c r="E2248" s="650"/>
      <c r="F2248" s="650"/>
      <c r="G2248" s="651"/>
      <c r="H2248" s="650"/>
      <c r="I2248" s="651"/>
      <c r="J2248" s="650"/>
      <c r="W2248" s="409"/>
      <c r="X2248" s="409"/>
      <c r="Y2248" s="409"/>
      <c r="Z2248" s="409"/>
      <c r="AA2248" s="409"/>
      <c r="AB2248" s="409"/>
      <c r="AC2248" s="409"/>
      <c r="AD2248" s="409"/>
      <c r="AE2248" s="409"/>
      <c r="AF2248" s="409"/>
      <c r="AG2248" s="409"/>
      <c r="AH2248" s="409"/>
      <c r="AI2248" s="409"/>
      <c r="AJ2248" s="409"/>
      <c r="AK2248" s="409"/>
      <c r="AL2248" s="409"/>
      <c r="AM2248" s="409"/>
      <c r="AN2248" s="409"/>
    </row>
    <row r="2249">
      <c r="A2249" s="651"/>
      <c r="B2249" s="651"/>
      <c r="C2249" s="651"/>
      <c r="D2249" s="660"/>
      <c r="E2249" s="651"/>
      <c r="F2249" s="650"/>
      <c r="G2249" s="651"/>
      <c r="H2249" s="650"/>
      <c r="I2249" s="651"/>
      <c r="J2249" s="651"/>
      <c r="W2249" s="409"/>
      <c r="X2249" s="409"/>
      <c r="Y2249" s="409"/>
      <c r="Z2249" s="409"/>
      <c r="AA2249" s="409"/>
      <c r="AB2249" s="409"/>
      <c r="AC2249" s="409"/>
      <c r="AD2249" s="409"/>
      <c r="AE2249" s="409"/>
      <c r="AF2249" s="409"/>
      <c r="AG2249" s="409"/>
      <c r="AH2249" s="409"/>
      <c r="AI2249" s="409"/>
      <c r="AJ2249" s="409"/>
      <c r="AK2249" s="409"/>
      <c r="AL2249" s="409"/>
      <c r="AM2249" s="409"/>
      <c r="AN2249" s="409"/>
    </row>
    <row r="2250">
      <c r="A2250" s="658"/>
      <c r="B2250" s="655"/>
      <c r="C2250" s="655"/>
      <c r="D2250" s="660"/>
      <c r="E2250" s="650"/>
      <c r="F2250" s="650"/>
      <c r="G2250" s="651"/>
      <c r="H2250" s="650"/>
      <c r="I2250" s="651"/>
      <c r="J2250" s="651"/>
      <c r="W2250" s="409"/>
      <c r="X2250" s="409"/>
      <c r="Y2250" s="409"/>
      <c r="Z2250" s="409"/>
      <c r="AA2250" s="409"/>
      <c r="AB2250" s="409"/>
      <c r="AC2250" s="409"/>
      <c r="AD2250" s="409"/>
      <c r="AE2250" s="409"/>
      <c r="AF2250" s="409"/>
      <c r="AG2250" s="409"/>
      <c r="AH2250" s="409"/>
      <c r="AI2250" s="409"/>
      <c r="AJ2250" s="409"/>
      <c r="AK2250" s="409"/>
      <c r="AL2250" s="409"/>
      <c r="AM2250" s="409"/>
      <c r="AN2250" s="409"/>
    </row>
    <row r="2251">
      <c r="A2251" s="658"/>
      <c r="B2251" s="655"/>
      <c r="C2251" s="655"/>
      <c r="D2251" s="660"/>
      <c r="E2251" s="650"/>
      <c r="F2251" s="650"/>
      <c r="G2251" s="651"/>
      <c r="H2251" s="650"/>
      <c r="I2251" s="651"/>
      <c r="J2251" s="650"/>
      <c r="W2251" s="409"/>
      <c r="X2251" s="409"/>
      <c r="Y2251" s="409"/>
      <c r="Z2251" s="409"/>
      <c r="AA2251" s="409"/>
      <c r="AB2251" s="409"/>
      <c r="AC2251" s="409"/>
      <c r="AD2251" s="409"/>
      <c r="AE2251" s="409"/>
      <c r="AF2251" s="409"/>
      <c r="AG2251" s="409"/>
      <c r="AH2251" s="409"/>
      <c r="AI2251" s="409"/>
      <c r="AJ2251" s="409"/>
      <c r="AK2251" s="409"/>
      <c r="AL2251" s="409"/>
      <c r="AM2251" s="409"/>
      <c r="AN2251" s="409"/>
    </row>
    <row r="2252">
      <c r="A2252" s="658"/>
      <c r="B2252" s="655"/>
      <c r="C2252" s="655"/>
      <c r="D2252" s="660"/>
      <c r="E2252" s="650"/>
      <c r="F2252" s="650"/>
      <c r="G2252" s="651"/>
      <c r="H2252" s="650"/>
      <c r="I2252" s="650"/>
      <c r="J2252" s="651"/>
      <c r="W2252" s="409"/>
      <c r="X2252" s="409"/>
      <c r="Y2252" s="409"/>
      <c r="Z2252" s="409"/>
      <c r="AA2252" s="409"/>
      <c r="AB2252" s="409"/>
      <c r="AC2252" s="409"/>
      <c r="AD2252" s="409"/>
      <c r="AE2252" s="409"/>
      <c r="AF2252" s="409"/>
      <c r="AG2252" s="409"/>
      <c r="AH2252" s="409"/>
      <c r="AI2252" s="409"/>
      <c r="AJ2252" s="409"/>
      <c r="AK2252" s="409"/>
      <c r="AL2252" s="409"/>
      <c r="AM2252" s="409"/>
      <c r="AN2252" s="409"/>
    </row>
    <row r="2253">
      <c r="A2253" s="658"/>
      <c r="B2253" s="655"/>
      <c r="C2253" s="655"/>
      <c r="D2253" s="660"/>
      <c r="E2253" s="650"/>
      <c r="F2253" s="650"/>
      <c r="G2253" s="651"/>
      <c r="H2253" s="650"/>
      <c r="I2253" s="651"/>
      <c r="J2253" s="650"/>
      <c r="W2253" s="409"/>
      <c r="X2253" s="409"/>
      <c r="Y2253" s="409"/>
      <c r="Z2253" s="409"/>
      <c r="AA2253" s="409"/>
      <c r="AB2253" s="409"/>
      <c r="AC2253" s="409"/>
      <c r="AD2253" s="409"/>
      <c r="AE2253" s="409"/>
      <c r="AF2253" s="409"/>
      <c r="AG2253" s="409"/>
      <c r="AH2253" s="409"/>
      <c r="AI2253" s="409"/>
      <c r="AJ2253" s="409"/>
      <c r="AK2253" s="409"/>
      <c r="AL2253" s="409"/>
      <c r="AM2253" s="409"/>
      <c r="AN2253" s="409"/>
    </row>
    <row r="2254">
      <c r="A2254" s="658"/>
      <c r="B2254" s="655"/>
      <c r="C2254" s="655"/>
      <c r="D2254" s="660"/>
      <c r="E2254" s="650"/>
      <c r="F2254" s="650"/>
      <c r="G2254" s="651"/>
      <c r="H2254" s="650"/>
      <c r="I2254" s="651"/>
      <c r="J2254" s="651"/>
      <c r="W2254" s="409"/>
      <c r="X2254" s="409"/>
      <c r="Y2254" s="409"/>
      <c r="Z2254" s="409"/>
      <c r="AA2254" s="409"/>
      <c r="AB2254" s="409"/>
      <c r="AC2254" s="409"/>
      <c r="AD2254" s="409"/>
      <c r="AE2254" s="409"/>
      <c r="AF2254" s="409"/>
      <c r="AG2254" s="409"/>
      <c r="AH2254" s="409"/>
      <c r="AI2254" s="409"/>
      <c r="AJ2254" s="409"/>
      <c r="AK2254" s="409"/>
      <c r="AL2254" s="409"/>
      <c r="AM2254" s="409"/>
      <c r="AN2254" s="409"/>
    </row>
    <row r="2255">
      <c r="A2255" s="658"/>
      <c r="B2255" s="655"/>
      <c r="C2255" s="655"/>
      <c r="D2255" s="660"/>
      <c r="E2255" s="650"/>
      <c r="F2255" s="650"/>
      <c r="G2255" s="651"/>
      <c r="H2255" s="650"/>
      <c r="I2255" s="651"/>
      <c r="J2255" s="651"/>
      <c r="W2255" s="409"/>
      <c r="X2255" s="409"/>
      <c r="Y2255" s="409"/>
      <c r="Z2255" s="409"/>
      <c r="AA2255" s="409"/>
      <c r="AB2255" s="409"/>
      <c r="AC2255" s="409"/>
      <c r="AD2255" s="409"/>
      <c r="AE2255" s="409"/>
      <c r="AF2255" s="409"/>
      <c r="AG2255" s="409"/>
      <c r="AH2255" s="409"/>
      <c r="AI2255" s="409"/>
      <c r="AJ2255" s="409"/>
      <c r="AK2255" s="409"/>
      <c r="AL2255" s="409"/>
      <c r="AM2255" s="409"/>
      <c r="AN2255" s="409"/>
    </row>
    <row r="2256">
      <c r="A2256" s="658"/>
      <c r="B2256" s="655"/>
      <c r="C2256" s="655"/>
      <c r="D2256" s="660"/>
      <c r="E2256" s="650"/>
      <c r="F2256" s="650"/>
      <c r="G2256" s="651"/>
      <c r="H2256" s="650"/>
      <c r="I2256" s="651"/>
      <c r="J2256" s="650"/>
      <c r="W2256" s="409"/>
      <c r="X2256" s="409"/>
      <c r="Y2256" s="409"/>
      <c r="Z2256" s="409"/>
      <c r="AA2256" s="409"/>
      <c r="AB2256" s="409"/>
      <c r="AC2256" s="409"/>
      <c r="AD2256" s="409"/>
      <c r="AE2256" s="409"/>
      <c r="AF2256" s="409"/>
      <c r="AG2256" s="409"/>
      <c r="AH2256" s="409"/>
      <c r="AI2256" s="409"/>
      <c r="AJ2256" s="409"/>
      <c r="AK2256" s="409"/>
      <c r="AL2256" s="409"/>
      <c r="AM2256" s="409"/>
      <c r="AN2256" s="409"/>
    </row>
    <row r="2257">
      <c r="A2257" s="658"/>
      <c r="B2257" s="655"/>
      <c r="C2257" s="655"/>
      <c r="D2257" s="660"/>
      <c r="E2257" s="650"/>
      <c r="F2257" s="650"/>
      <c r="G2257" s="651"/>
      <c r="H2257" s="650"/>
      <c r="I2257" s="651"/>
      <c r="J2257" s="650"/>
      <c r="W2257" s="409"/>
      <c r="X2257" s="409"/>
      <c r="Y2257" s="409"/>
      <c r="Z2257" s="409"/>
      <c r="AA2257" s="409"/>
      <c r="AB2257" s="409"/>
      <c r="AC2257" s="409"/>
      <c r="AD2257" s="409"/>
      <c r="AE2257" s="409"/>
      <c r="AF2257" s="409"/>
      <c r="AG2257" s="409"/>
      <c r="AH2257" s="409"/>
      <c r="AI2257" s="409"/>
      <c r="AJ2257" s="409"/>
      <c r="AK2257" s="409"/>
      <c r="AL2257" s="409"/>
      <c r="AM2257" s="409"/>
      <c r="AN2257" s="409"/>
    </row>
    <row r="2258">
      <c r="A2258" s="658"/>
      <c r="B2258" s="655"/>
      <c r="C2258" s="655"/>
      <c r="D2258" s="660"/>
      <c r="E2258" s="650"/>
      <c r="F2258" s="650"/>
      <c r="G2258" s="651"/>
      <c r="H2258" s="650"/>
      <c r="I2258" s="651"/>
      <c r="J2258" s="651"/>
      <c r="W2258" s="409"/>
      <c r="X2258" s="409"/>
      <c r="Y2258" s="409"/>
      <c r="Z2258" s="409"/>
      <c r="AA2258" s="409"/>
      <c r="AB2258" s="409"/>
      <c r="AC2258" s="409"/>
      <c r="AD2258" s="409"/>
      <c r="AE2258" s="409"/>
      <c r="AF2258" s="409"/>
      <c r="AG2258" s="409"/>
      <c r="AH2258" s="409"/>
      <c r="AI2258" s="409"/>
      <c r="AJ2258" s="409"/>
      <c r="AK2258" s="409"/>
      <c r="AL2258" s="409"/>
      <c r="AM2258" s="409"/>
      <c r="AN2258" s="409"/>
    </row>
    <row r="2259">
      <c r="A2259" s="658"/>
      <c r="B2259" s="655"/>
      <c r="C2259" s="655"/>
      <c r="D2259" s="660"/>
      <c r="E2259" s="650"/>
      <c r="F2259" s="650"/>
      <c r="G2259" s="651"/>
      <c r="H2259" s="650"/>
      <c r="I2259" s="651"/>
      <c r="J2259" s="651"/>
      <c r="W2259" s="409"/>
      <c r="X2259" s="409"/>
      <c r="Y2259" s="409"/>
      <c r="Z2259" s="409"/>
      <c r="AA2259" s="409"/>
      <c r="AB2259" s="409"/>
      <c r="AC2259" s="409"/>
      <c r="AD2259" s="409"/>
      <c r="AE2259" s="409"/>
      <c r="AF2259" s="409"/>
      <c r="AG2259" s="409"/>
      <c r="AH2259" s="409"/>
      <c r="AI2259" s="409"/>
      <c r="AJ2259" s="409"/>
      <c r="AK2259" s="409"/>
      <c r="AL2259" s="409"/>
      <c r="AM2259" s="409"/>
      <c r="AN2259" s="409"/>
    </row>
    <row r="2260">
      <c r="A2260" s="658"/>
      <c r="B2260" s="655"/>
      <c r="C2260" s="655"/>
      <c r="D2260" s="660"/>
      <c r="E2260" s="650"/>
      <c r="F2260" s="650"/>
      <c r="G2260" s="651"/>
      <c r="H2260" s="650"/>
      <c r="I2260" s="651"/>
      <c r="J2260" s="651"/>
      <c r="W2260" s="409"/>
      <c r="X2260" s="409"/>
      <c r="Y2260" s="409"/>
      <c r="Z2260" s="409"/>
      <c r="AA2260" s="409"/>
      <c r="AB2260" s="409"/>
      <c r="AC2260" s="409"/>
      <c r="AD2260" s="409"/>
      <c r="AE2260" s="409"/>
      <c r="AF2260" s="409"/>
      <c r="AG2260" s="409"/>
      <c r="AH2260" s="409"/>
      <c r="AI2260" s="409"/>
      <c r="AJ2260" s="409"/>
      <c r="AK2260" s="409"/>
      <c r="AL2260" s="409"/>
      <c r="AM2260" s="409"/>
      <c r="AN2260" s="409"/>
    </row>
    <row r="2261">
      <c r="A2261" s="658"/>
      <c r="B2261" s="655"/>
      <c r="C2261" s="655"/>
      <c r="D2261" s="660"/>
      <c r="E2261" s="650"/>
      <c r="F2261" s="650"/>
      <c r="G2261" s="651"/>
      <c r="H2261" s="650"/>
      <c r="I2261" s="651"/>
      <c r="J2261" s="651"/>
      <c r="W2261" s="409"/>
      <c r="X2261" s="409"/>
      <c r="Y2261" s="409"/>
      <c r="Z2261" s="409"/>
      <c r="AA2261" s="409"/>
      <c r="AB2261" s="409"/>
      <c r="AC2261" s="409"/>
      <c r="AD2261" s="409"/>
      <c r="AE2261" s="409"/>
      <c r="AF2261" s="409"/>
      <c r="AG2261" s="409"/>
      <c r="AH2261" s="409"/>
      <c r="AI2261" s="409"/>
      <c r="AJ2261" s="409"/>
      <c r="AK2261" s="409"/>
      <c r="AL2261" s="409"/>
      <c r="AM2261" s="409"/>
      <c r="AN2261" s="409"/>
    </row>
    <row r="2262">
      <c r="A2262" s="658"/>
      <c r="B2262" s="655"/>
      <c r="C2262" s="655"/>
      <c r="D2262" s="660"/>
      <c r="E2262" s="650"/>
      <c r="F2262" s="650"/>
      <c r="G2262" s="651"/>
      <c r="H2262" s="650"/>
      <c r="I2262" s="651"/>
      <c r="J2262" s="651"/>
      <c r="W2262" s="409"/>
      <c r="X2262" s="409"/>
      <c r="Y2262" s="409"/>
      <c r="Z2262" s="409"/>
      <c r="AA2262" s="409"/>
      <c r="AB2262" s="409"/>
      <c r="AC2262" s="409"/>
      <c r="AD2262" s="409"/>
      <c r="AE2262" s="409"/>
      <c r="AF2262" s="409"/>
      <c r="AG2262" s="409"/>
      <c r="AH2262" s="409"/>
      <c r="AI2262" s="409"/>
      <c r="AJ2262" s="409"/>
      <c r="AK2262" s="409"/>
      <c r="AL2262" s="409"/>
      <c r="AM2262" s="409"/>
      <c r="AN2262" s="409"/>
    </row>
    <row r="2263">
      <c r="A2263" s="658"/>
      <c r="B2263" s="655"/>
      <c r="C2263" s="655"/>
      <c r="D2263" s="660"/>
      <c r="E2263" s="650"/>
      <c r="F2263" s="650"/>
      <c r="G2263" s="651"/>
      <c r="H2263" s="650"/>
      <c r="I2263" s="651"/>
      <c r="J2263" s="651"/>
      <c r="W2263" s="409"/>
      <c r="X2263" s="409"/>
      <c r="Y2263" s="409"/>
      <c r="Z2263" s="409"/>
      <c r="AA2263" s="409"/>
      <c r="AB2263" s="409"/>
      <c r="AC2263" s="409"/>
      <c r="AD2263" s="409"/>
      <c r="AE2263" s="409"/>
      <c r="AF2263" s="409"/>
      <c r="AG2263" s="409"/>
      <c r="AH2263" s="409"/>
      <c r="AI2263" s="409"/>
      <c r="AJ2263" s="409"/>
      <c r="AK2263" s="409"/>
      <c r="AL2263" s="409"/>
      <c r="AM2263" s="409"/>
      <c r="AN2263" s="409"/>
    </row>
    <row r="2264">
      <c r="A2264" s="658"/>
      <c r="B2264" s="655"/>
      <c r="C2264" s="655"/>
      <c r="D2264" s="660"/>
      <c r="E2264" s="650"/>
      <c r="F2264" s="650"/>
      <c r="G2264" s="651"/>
      <c r="H2264" s="650"/>
      <c r="I2264" s="651"/>
      <c r="J2264" s="651"/>
      <c r="W2264" s="409"/>
      <c r="X2264" s="409"/>
      <c r="Y2264" s="409"/>
      <c r="Z2264" s="409"/>
      <c r="AA2264" s="409"/>
      <c r="AB2264" s="409"/>
      <c r="AC2264" s="409"/>
      <c r="AD2264" s="409"/>
      <c r="AE2264" s="409"/>
      <c r="AF2264" s="409"/>
      <c r="AG2264" s="409"/>
      <c r="AH2264" s="409"/>
      <c r="AI2264" s="409"/>
      <c r="AJ2264" s="409"/>
      <c r="AK2264" s="409"/>
      <c r="AL2264" s="409"/>
      <c r="AM2264" s="409"/>
      <c r="AN2264" s="409"/>
    </row>
    <row r="2265">
      <c r="A2265" s="658"/>
      <c r="B2265" s="655"/>
      <c r="C2265" s="655"/>
      <c r="D2265" s="660"/>
      <c r="E2265" s="650"/>
      <c r="F2265" s="650"/>
      <c r="G2265" s="651"/>
      <c r="H2265" s="650"/>
      <c r="I2265" s="650"/>
      <c r="J2265" s="651"/>
      <c r="W2265" s="409"/>
      <c r="X2265" s="409"/>
      <c r="Y2265" s="409"/>
      <c r="Z2265" s="409"/>
      <c r="AA2265" s="409"/>
      <c r="AB2265" s="409"/>
      <c r="AC2265" s="409"/>
      <c r="AD2265" s="409"/>
      <c r="AE2265" s="409"/>
      <c r="AF2265" s="409"/>
      <c r="AG2265" s="409"/>
      <c r="AH2265" s="409"/>
      <c r="AI2265" s="409"/>
      <c r="AJ2265" s="409"/>
      <c r="AK2265" s="409"/>
      <c r="AL2265" s="409"/>
      <c r="AM2265" s="409"/>
      <c r="AN2265" s="409"/>
    </row>
    <row r="2266">
      <c r="A2266" s="658"/>
      <c r="B2266" s="655"/>
      <c r="C2266" s="655"/>
      <c r="D2266" s="660"/>
      <c r="E2266" s="650"/>
      <c r="F2266" s="650"/>
      <c r="G2266" s="651"/>
      <c r="H2266" s="650"/>
      <c r="I2266" s="650"/>
      <c r="J2266" s="651"/>
      <c r="W2266" s="409"/>
      <c r="X2266" s="409"/>
      <c r="Y2266" s="409"/>
      <c r="Z2266" s="409"/>
      <c r="AA2266" s="409"/>
      <c r="AB2266" s="409"/>
      <c r="AC2266" s="409"/>
      <c r="AD2266" s="409"/>
      <c r="AE2266" s="409"/>
      <c r="AF2266" s="409"/>
      <c r="AG2266" s="409"/>
      <c r="AH2266" s="409"/>
      <c r="AI2266" s="409"/>
      <c r="AJ2266" s="409"/>
      <c r="AK2266" s="409"/>
      <c r="AL2266" s="409"/>
      <c r="AM2266" s="409"/>
      <c r="AN2266" s="409"/>
    </row>
    <row r="2267">
      <c r="A2267" s="658"/>
      <c r="B2267" s="655"/>
      <c r="C2267" s="655"/>
      <c r="D2267" s="660"/>
      <c r="E2267" s="650"/>
      <c r="F2267" s="650"/>
      <c r="G2267" s="651"/>
      <c r="H2267" s="650"/>
      <c r="I2267" s="651"/>
      <c r="J2267" s="651"/>
      <c r="W2267" s="409"/>
      <c r="X2267" s="409"/>
      <c r="Y2267" s="409"/>
      <c r="Z2267" s="409"/>
      <c r="AA2267" s="409"/>
      <c r="AB2267" s="409"/>
      <c r="AC2267" s="409"/>
      <c r="AD2267" s="409"/>
      <c r="AE2267" s="409"/>
      <c r="AF2267" s="409"/>
      <c r="AG2267" s="409"/>
      <c r="AH2267" s="409"/>
      <c r="AI2267" s="409"/>
      <c r="AJ2267" s="409"/>
      <c r="AK2267" s="409"/>
      <c r="AL2267" s="409"/>
      <c r="AM2267" s="409"/>
      <c r="AN2267" s="409"/>
    </row>
    <row r="2268">
      <c r="A2268" s="658"/>
      <c r="B2268" s="655"/>
      <c r="C2268" s="655"/>
      <c r="D2268" s="660"/>
      <c r="E2268" s="650"/>
      <c r="F2268" s="650"/>
      <c r="G2268" s="651"/>
      <c r="H2268" s="650"/>
      <c r="I2268" s="651"/>
      <c r="J2268" s="651"/>
      <c r="W2268" s="409"/>
      <c r="X2268" s="409"/>
      <c r="Y2268" s="409"/>
      <c r="Z2268" s="409"/>
      <c r="AA2268" s="409"/>
      <c r="AB2268" s="409"/>
      <c r="AC2268" s="409"/>
      <c r="AD2268" s="409"/>
      <c r="AE2268" s="409"/>
      <c r="AF2268" s="409"/>
      <c r="AG2268" s="409"/>
      <c r="AH2268" s="409"/>
      <c r="AI2268" s="409"/>
      <c r="AJ2268" s="409"/>
      <c r="AK2268" s="409"/>
      <c r="AL2268" s="409"/>
      <c r="AM2268" s="409"/>
      <c r="AN2268" s="409"/>
    </row>
    <row r="2269">
      <c r="A2269" s="651"/>
      <c r="B2269" s="651"/>
      <c r="C2269" s="651"/>
      <c r="D2269" s="660"/>
      <c r="E2269" s="650"/>
      <c r="F2269" s="650"/>
      <c r="G2269" s="651"/>
      <c r="H2269" s="650"/>
      <c r="I2269" s="651"/>
      <c r="J2269" s="651"/>
      <c r="W2269" s="409"/>
      <c r="X2269" s="409"/>
      <c r="Y2269" s="409"/>
      <c r="Z2269" s="409"/>
      <c r="AA2269" s="409"/>
      <c r="AB2269" s="409"/>
      <c r="AC2269" s="409"/>
      <c r="AD2269" s="409"/>
      <c r="AE2269" s="409"/>
      <c r="AF2269" s="409"/>
      <c r="AG2269" s="409"/>
      <c r="AH2269" s="409"/>
      <c r="AI2269" s="409"/>
      <c r="AJ2269" s="409"/>
      <c r="AK2269" s="409"/>
      <c r="AL2269" s="409"/>
      <c r="AM2269" s="409"/>
      <c r="AN2269" s="409"/>
    </row>
    <row r="2270">
      <c r="A2270" s="658"/>
      <c r="B2270" s="655"/>
      <c r="C2270" s="655"/>
      <c r="D2270" s="660"/>
      <c r="E2270" s="650"/>
      <c r="F2270" s="650"/>
      <c r="G2270" s="651"/>
      <c r="H2270" s="650"/>
      <c r="I2270" s="651"/>
      <c r="J2270" s="651"/>
      <c r="W2270" s="409"/>
      <c r="X2270" s="409"/>
      <c r="Y2270" s="409"/>
      <c r="Z2270" s="409"/>
      <c r="AA2270" s="409"/>
      <c r="AB2270" s="409"/>
      <c r="AC2270" s="409"/>
      <c r="AD2270" s="409"/>
      <c r="AE2270" s="409"/>
      <c r="AF2270" s="409"/>
      <c r="AG2270" s="409"/>
      <c r="AH2270" s="409"/>
      <c r="AI2270" s="409"/>
      <c r="AJ2270" s="409"/>
      <c r="AK2270" s="409"/>
      <c r="AL2270" s="409"/>
      <c r="AM2270" s="409"/>
      <c r="AN2270" s="409"/>
    </row>
    <row r="2271">
      <c r="A2271" s="658"/>
      <c r="B2271" s="655"/>
      <c r="C2271" s="655"/>
      <c r="D2271" s="660"/>
      <c r="E2271" s="650"/>
      <c r="F2271" s="650"/>
      <c r="G2271" s="651"/>
      <c r="H2271" s="650"/>
      <c r="I2271" s="650"/>
      <c r="J2271" s="651"/>
      <c r="W2271" s="409"/>
      <c r="X2271" s="409"/>
      <c r="Y2271" s="409"/>
      <c r="Z2271" s="409"/>
      <c r="AA2271" s="409"/>
      <c r="AB2271" s="409"/>
      <c r="AC2271" s="409"/>
      <c r="AD2271" s="409"/>
      <c r="AE2271" s="409"/>
      <c r="AF2271" s="409"/>
      <c r="AG2271" s="409"/>
      <c r="AH2271" s="409"/>
      <c r="AI2271" s="409"/>
      <c r="AJ2271" s="409"/>
      <c r="AK2271" s="409"/>
      <c r="AL2271" s="409"/>
      <c r="AM2271" s="409"/>
      <c r="AN2271" s="409"/>
    </row>
    <row r="2272">
      <c r="A2272" s="658"/>
      <c r="B2272" s="655"/>
      <c r="C2272" s="655"/>
      <c r="D2272" s="660"/>
      <c r="E2272" s="650"/>
      <c r="F2272" s="650"/>
      <c r="G2272" s="651"/>
      <c r="H2272" s="650"/>
      <c r="I2272" s="651"/>
      <c r="J2272" s="650"/>
      <c r="W2272" s="409"/>
      <c r="X2272" s="409"/>
      <c r="Y2272" s="409"/>
      <c r="Z2272" s="409"/>
      <c r="AA2272" s="409"/>
      <c r="AB2272" s="409"/>
      <c r="AC2272" s="409"/>
      <c r="AD2272" s="409"/>
      <c r="AE2272" s="409"/>
      <c r="AF2272" s="409"/>
      <c r="AG2272" s="409"/>
      <c r="AH2272" s="409"/>
      <c r="AI2272" s="409"/>
      <c r="AJ2272" s="409"/>
      <c r="AK2272" s="409"/>
      <c r="AL2272" s="409"/>
      <c r="AM2272" s="409"/>
      <c r="AN2272" s="409"/>
    </row>
    <row r="2273">
      <c r="A2273" s="658"/>
      <c r="B2273" s="655"/>
      <c r="C2273" s="655"/>
      <c r="D2273" s="660"/>
      <c r="E2273" s="650"/>
      <c r="F2273" s="650"/>
      <c r="G2273" s="651"/>
      <c r="H2273" s="650"/>
      <c r="I2273" s="651"/>
      <c r="J2273" s="650"/>
      <c r="W2273" s="409"/>
      <c r="X2273" s="409"/>
      <c r="Y2273" s="409"/>
      <c r="Z2273" s="409"/>
      <c r="AA2273" s="409"/>
      <c r="AB2273" s="409"/>
      <c r="AC2273" s="409"/>
      <c r="AD2273" s="409"/>
      <c r="AE2273" s="409"/>
      <c r="AF2273" s="409"/>
      <c r="AG2273" s="409"/>
      <c r="AH2273" s="409"/>
      <c r="AI2273" s="409"/>
      <c r="AJ2273" s="409"/>
      <c r="AK2273" s="409"/>
      <c r="AL2273" s="409"/>
      <c r="AM2273" s="409"/>
      <c r="AN2273" s="409"/>
    </row>
    <row r="2274">
      <c r="A2274" s="658"/>
      <c r="B2274" s="655"/>
      <c r="C2274" s="655"/>
      <c r="D2274" s="660"/>
      <c r="E2274" s="650"/>
      <c r="F2274" s="650"/>
      <c r="G2274" s="651"/>
      <c r="H2274" s="650"/>
      <c r="I2274" s="651"/>
      <c r="J2274" s="650"/>
      <c r="W2274" s="409"/>
      <c r="X2274" s="409"/>
      <c r="Y2274" s="409"/>
      <c r="Z2274" s="409"/>
      <c r="AA2274" s="409"/>
      <c r="AB2274" s="409"/>
      <c r="AC2274" s="409"/>
      <c r="AD2274" s="409"/>
      <c r="AE2274" s="409"/>
      <c r="AF2274" s="409"/>
      <c r="AG2274" s="409"/>
      <c r="AH2274" s="409"/>
      <c r="AI2274" s="409"/>
      <c r="AJ2274" s="409"/>
      <c r="AK2274" s="409"/>
      <c r="AL2274" s="409"/>
      <c r="AM2274" s="409"/>
      <c r="AN2274" s="409"/>
    </row>
    <row r="2275">
      <c r="A2275" s="658"/>
      <c r="B2275" s="655"/>
      <c r="C2275" s="655"/>
      <c r="D2275" s="660"/>
      <c r="E2275" s="650"/>
      <c r="F2275" s="650"/>
      <c r="G2275" s="651"/>
      <c r="H2275" s="650"/>
      <c r="I2275" s="651"/>
      <c r="J2275" s="650"/>
      <c r="W2275" s="409"/>
      <c r="X2275" s="409"/>
      <c r="Y2275" s="409"/>
      <c r="Z2275" s="409"/>
      <c r="AA2275" s="409"/>
      <c r="AB2275" s="409"/>
      <c r="AC2275" s="409"/>
      <c r="AD2275" s="409"/>
      <c r="AE2275" s="409"/>
      <c r="AF2275" s="409"/>
      <c r="AG2275" s="409"/>
      <c r="AH2275" s="409"/>
      <c r="AI2275" s="409"/>
      <c r="AJ2275" s="409"/>
      <c r="AK2275" s="409"/>
      <c r="AL2275" s="409"/>
      <c r="AM2275" s="409"/>
      <c r="AN2275" s="409"/>
    </row>
    <row r="2276">
      <c r="A2276" s="658"/>
      <c r="B2276" s="655"/>
      <c r="C2276" s="655"/>
      <c r="D2276" s="660"/>
      <c r="E2276" s="650"/>
      <c r="F2276" s="650"/>
      <c r="G2276" s="651"/>
      <c r="H2276" s="650"/>
      <c r="I2276" s="651"/>
      <c r="J2276" s="650"/>
      <c r="W2276" s="409"/>
      <c r="X2276" s="409"/>
      <c r="Y2276" s="409"/>
      <c r="Z2276" s="409"/>
      <c r="AA2276" s="409"/>
      <c r="AB2276" s="409"/>
      <c r="AC2276" s="409"/>
      <c r="AD2276" s="409"/>
      <c r="AE2276" s="409"/>
      <c r="AF2276" s="409"/>
      <c r="AG2276" s="409"/>
      <c r="AH2276" s="409"/>
      <c r="AI2276" s="409"/>
      <c r="AJ2276" s="409"/>
      <c r="AK2276" s="409"/>
      <c r="AL2276" s="409"/>
      <c r="AM2276" s="409"/>
      <c r="AN2276" s="409"/>
    </row>
    <row r="2277">
      <c r="A2277" s="658"/>
      <c r="B2277" s="655"/>
      <c r="C2277" s="655"/>
      <c r="D2277" s="660"/>
      <c r="E2277" s="650"/>
      <c r="F2277" s="650"/>
      <c r="G2277" s="651"/>
      <c r="H2277" s="650"/>
      <c r="I2277" s="651"/>
      <c r="J2277" s="650"/>
      <c r="W2277" s="409"/>
      <c r="X2277" s="409"/>
      <c r="Y2277" s="409"/>
      <c r="Z2277" s="409"/>
      <c r="AA2277" s="409"/>
      <c r="AB2277" s="409"/>
      <c r="AC2277" s="409"/>
      <c r="AD2277" s="409"/>
      <c r="AE2277" s="409"/>
      <c r="AF2277" s="409"/>
      <c r="AG2277" s="409"/>
      <c r="AH2277" s="409"/>
      <c r="AI2277" s="409"/>
      <c r="AJ2277" s="409"/>
      <c r="AK2277" s="409"/>
      <c r="AL2277" s="409"/>
      <c r="AM2277" s="409"/>
      <c r="AN2277" s="409"/>
    </row>
    <row r="2278">
      <c r="A2278" s="658"/>
      <c r="B2278" s="655"/>
      <c r="C2278" s="655"/>
      <c r="D2278" s="660"/>
      <c r="E2278" s="650"/>
      <c r="F2278" s="650"/>
      <c r="G2278" s="651"/>
      <c r="H2278" s="650"/>
      <c r="I2278" s="651"/>
      <c r="J2278" s="650"/>
      <c r="W2278" s="409"/>
      <c r="X2278" s="409"/>
      <c r="Y2278" s="409"/>
      <c r="Z2278" s="409"/>
      <c r="AA2278" s="409"/>
      <c r="AB2278" s="409"/>
      <c r="AC2278" s="409"/>
      <c r="AD2278" s="409"/>
      <c r="AE2278" s="409"/>
      <c r="AF2278" s="409"/>
      <c r="AG2278" s="409"/>
      <c r="AH2278" s="409"/>
      <c r="AI2278" s="409"/>
      <c r="AJ2278" s="409"/>
      <c r="AK2278" s="409"/>
      <c r="AL2278" s="409"/>
      <c r="AM2278" s="409"/>
      <c r="AN2278" s="409"/>
    </row>
    <row r="2279">
      <c r="A2279" s="658"/>
      <c r="B2279" s="655"/>
      <c r="C2279" s="655"/>
      <c r="D2279" s="660"/>
      <c r="E2279" s="650"/>
      <c r="F2279" s="650"/>
      <c r="G2279" s="651"/>
      <c r="H2279" s="650"/>
      <c r="I2279" s="651"/>
      <c r="J2279" s="651"/>
      <c r="W2279" s="409"/>
      <c r="X2279" s="409"/>
      <c r="Y2279" s="409"/>
      <c r="Z2279" s="409"/>
      <c r="AA2279" s="409"/>
      <c r="AB2279" s="409"/>
      <c r="AC2279" s="409"/>
      <c r="AD2279" s="409"/>
      <c r="AE2279" s="409"/>
      <c r="AF2279" s="409"/>
      <c r="AG2279" s="409"/>
      <c r="AH2279" s="409"/>
      <c r="AI2279" s="409"/>
      <c r="AJ2279" s="409"/>
      <c r="AK2279" s="409"/>
      <c r="AL2279" s="409"/>
      <c r="AM2279" s="409"/>
      <c r="AN2279" s="409"/>
    </row>
    <row r="2280">
      <c r="A2280" s="658"/>
      <c r="B2280" s="655"/>
      <c r="C2280" s="655"/>
      <c r="D2280" s="660"/>
      <c r="E2280" s="650"/>
      <c r="F2280" s="650"/>
      <c r="G2280" s="651"/>
      <c r="H2280" s="650"/>
      <c r="I2280" s="651"/>
      <c r="J2280" s="651"/>
      <c r="W2280" s="409"/>
      <c r="X2280" s="409"/>
      <c r="Y2280" s="409"/>
      <c r="Z2280" s="409"/>
      <c r="AA2280" s="409"/>
      <c r="AB2280" s="409"/>
      <c r="AC2280" s="409"/>
      <c r="AD2280" s="409"/>
      <c r="AE2280" s="409"/>
      <c r="AF2280" s="409"/>
      <c r="AG2280" s="409"/>
      <c r="AH2280" s="409"/>
      <c r="AI2280" s="409"/>
      <c r="AJ2280" s="409"/>
      <c r="AK2280" s="409"/>
      <c r="AL2280" s="409"/>
      <c r="AM2280" s="409"/>
      <c r="AN2280" s="409"/>
    </row>
    <row r="2281">
      <c r="A2281" s="658"/>
      <c r="B2281" s="655"/>
      <c r="C2281" s="655"/>
      <c r="D2281" s="660"/>
      <c r="E2281" s="650"/>
      <c r="F2281" s="650"/>
      <c r="G2281" s="651"/>
      <c r="H2281" s="650"/>
      <c r="I2281" s="650"/>
      <c r="J2281" s="650"/>
      <c r="W2281" s="409"/>
      <c r="X2281" s="409"/>
      <c r="Y2281" s="409"/>
      <c r="Z2281" s="409"/>
      <c r="AA2281" s="409"/>
      <c r="AB2281" s="409"/>
      <c r="AC2281" s="409"/>
      <c r="AD2281" s="409"/>
      <c r="AE2281" s="409"/>
      <c r="AF2281" s="409"/>
      <c r="AG2281" s="409"/>
      <c r="AH2281" s="409"/>
      <c r="AI2281" s="409"/>
      <c r="AJ2281" s="409"/>
      <c r="AK2281" s="409"/>
      <c r="AL2281" s="409"/>
      <c r="AM2281" s="409"/>
      <c r="AN2281" s="409"/>
    </row>
    <row r="2282">
      <c r="A2282" s="658"/>
      <c r="B2282" s="655"/>
      <c r="C2282" s="655"/>
      <c r="D2282" s="660"/>
      <c r="E2282" s="650"/>
      <c r="F2282" s="650"/>
      <c r="G2282" s="651"/>
      <c r="H2282" s="650"/>
      <c r="I2282" s="651"/>
      <c r="J2282" s="650"/>
      <c r="W2282" s="409"/>
      <c r="X2282" s="409"/>
      <c r="Y2282" s="409"/>
      <c r="Z2282" s="409"/>
      <c r="AA2282" s="409"/>
      <c r="AB2282" s="409"/>
      <c r="AC2282" s="409"/>
      <c r="AD2282" s="409"/>
      <c r="AE2282" s="409"/>
      <c r="AF2282" s="409"/>
      <c r="AG2282" s="409"/>
      <c r="AH2282" s="409"/>
      <c r="AI2282" s="409"/>
      <c r="AJ2282" s="409"/>
      <c r="AK2282" s="409"/>
      <c r="AL2282" s="409"/>
      <c r="AM2282" s="409"/>
      <c r="AN2282" s="409"/>
    </row>
    <row r="2283">
      <c r="A2283" s="658"/>
      <c r="B2283" s="655"/>
      <c r="C2283" s="655"/>
      <c r="D2283" s="660"/>
      <c r="E2283" s="650"/>
      <c r="F2283" s="650"/>
      <c r="G2283" s="651"/>
      <c r="H2283" s="650"/>
      <c r="I2283" s="651"/>
      <c r="J2283" s="651"/>
      <c r="W2283" s="409"/>
      <c r="X2283" s="409"/>
      <c r="Y2283" s="409"/>
      <c r="Z2283" s="409"/>
      <c r="AA2283" s="409"/>
      <c r="AB2283" s="409"/>
      <c r="AC2283" s="409"/>
      <c r="AD2283" s="409"/>
      <c r="AE2283" s="409"/>
      <c r="AF2283" s="409"/>
      <c r="AG2283" s="409"/>
      <c r="AH2283" s="409"/>
      <c r="AI2283" s="409"/>
      <c r="AJ2283" s="409"/>
      <c r="AK2283" s="409"/>
      <c r="AL2283" s="409"/>
      <c r="AM2283" s="409"/>
      <c r="AN2283" s="409"/>
    </row>
    <row r="2284">
      <c r="A2284" s="658"/>
      <c r="B2284" s="655"/>
      <c r="C2284" s="655"/>
      <c r="D2284" s="660"/>
      <c r="E2284" s="650"/>
      <c r="F2284" s="650"/>
      <c r="G2284" s="651"/>
      <c r="H2284" s="650"/>
      <c r="I2284" s="650"/>
      <c r="J2284" s="651"/>
      <c r="W2284" s="409"/>
      <c r="X2284" s="409"/>
      <c r="Y2284" s="409"/>
      <c r="Z2284" s="409"/>
      <c r="AA2284" s="409"/>
      <c r="AB2284" s="409"/>
      <c r="AC2284" s="409"/>
      <c r="AD2284" s="409"/>
      <c r="AE2284" s="409"/>
      <c r="AF2284" s="409"/>
      <c r="AG2284" s="409"/>
      <c r="AH2284" s="409"/>
      <c r="AI2284" s="409"/>
      <c r="AJ2284" s="409"/>
      <c r="AK2284" s="409"/>
      <c r="AL2284" s="409"/>
      <c r="AM2284" s="409"/>
      <c r="AN2284" s="409"/>
    </row>
    <row r="2285">
      <c r="A2285" s="658"/>
      <c r="B2285" s="655"/>
      <c r="C2285" s="655"/>
      <c r="D2285" s="660"/>
      <c r="E2285" s="650"/>
      <c r="F2285" s="650"/>
      <c r="G2285" s="651"/>
      <c r="H2285" s="650"/>
      <c r="I2285" s="650"/>
      <c r="J2285" s="651"/>
      <c r="W2285" s="409"/>
      <c r="X2285" s="409"/>
      <c r="Y2285" s="409"/>
      <c r="Z2285" s="409"/>
      <c r="AA2285" s="409"/>
      <c r="AB2285" s="409"/>
      <c r="AC2285" s="409"/>
      <c r="AD2285" s="409"/>
      <c r="AE2285" s="409"/>
      <c r="AF2285" s="409"/>
      <c r="AG2285" s="409"/>
      <c r="AH2285" s="409"/>
      <c r="AI2285" s="409"/>
      <c r="AJ2285" s="409"/>
      <c r="AK2285" s="409"/>
      <c r="AL2285" s="409"/>
      <c r="AM2285" s="409"/>
      <c r="AN2285" s="409"/>
    </row>
    <row r="2286">
      <c r="A2286" s="658"/>
      <c r="B2286" s="655"/>
      <c r="C2286" s="655"/>
      <c r="D2286" s="660"/>
      <c r="E2286" s="650"/>
      <c r="F2286" s="650"/>
      <c r="G2286" s="651"/>
      <c r="H2286" s="650"/>
      <c r="I2286" s="651"/>
      <c r="J2286" s="651"/>
      <c r="W2286" s="409"/>
      <c r="X2286" s="409"/>
      <c r="Y2286" s="409"/>
      <c r="Z2286" s="409"/>
      <c r="AA2286" s="409"/>
      <c r="AB2286" s="409"/>
      <c r="AC2286" s="409"/>
      <c r="AD2286" s="409"/>
      <c r="AE2286" s="409"/>
      <c r="AF2286" s="409"/>
      <c r="AG2286" s="409"/>
      <c r="AH2286" s="409"/>
      <c r="AI2286" s="409"/>
      <c r="AJ2286" s="409"/>
      <c r="AK2286" s="409"/>
      <c r="AL2286" s="409"/>
      <c r="AM2286" s="409"/>
      <c r="AN2286" s="409"/>
    </row>
    <row r="2287">
      <c r="A2287" s="658"/>
      <c r="B2287" s="655"/>
      <c r="C2287" s="655"/>
      <c r="D2287" s="660"/>
      <c r="E2287" s="650"/>
      <c r="F2287" s="650"/>
      <c r="G2287" s="651"/>
      <c r="H2287" s="650"/>
      <c r="I2287" s="651"/>
      <c r="J2287" s="651"/>
      <c r="W2287" s="409"/>
      <c r="X2287" s="409"/>
      <c r="Y2287" s="409"/>
      <c r="Z2287" s="409"/>
      <c r="AA2287" s="409"/>
      <c r="AB2287" s="409"/>
      <c r="AC2287" s="409"/>
      <c r="AD2287" s="409"/>
      <c r="AE2287" s="409"/>
      <c r="AF2287" s="409"/>
      <c r="AG2287" s="409"/>
      <c r="AH2287" s="409"/>
      <c r="AI2287" s="409"/>
      <c r="AJ2287" s="409"/>
      <c r="AK2287" s="409"/>
      <c r="AL2287" s="409"/>
      <c r="AM2287" s="409"/>
      <c r="AN2287" s="409"/>
    </row>
    <row r="2288">
      <c r="A2288" s="658"/>
      <c r="B2288" s="655"/>
      <c r="C2288" s="655"/>
      <c r="D2288" s="660"/>
      <c r="E2288" s="650"/>
      <c r="F2288" s="650"/>
      <c r="G2288" s="651"/>
      <c r="H2288" s="650"/>
      <c r="I2288" s="650"/>
      <c r="J2288" s="651"/>
      <c r="W2288" s="409"/>
      <c r="X2288" s="409"/>
      <c r="Y2288" s="409"/>
      <c r="Z2288" s="409"/>
      <c r="AA2288" s="409"/>
      <c r="AB2288" s="409"/>
      <c r="AC2288" s="409"/>
      <c r="AD2288" s="409"/>
      <c r="AE2288" s="409"/>
      <c r="AF2288" s="409"/>
      <c r="AG2288" s="409"/>
      <c r="AH2288" s="409"/>
      <c r="AI2288" s="409"/>
      <c r="AJ2288" s="409"/>
      <c r="AK2288" s="409"/>
      <c r="AL2288" s="409"/>
      <c r="AM2288" s="409"/>
      <c r="AN2288" s="409"/>
    </row>
    <row r="2289">
      <c r="A2289" s="658"/>
      <c r="B2289" s="655"/>
      <c r="C2289" s="655"/>
      <c r="D2289" s="660"/>
      <c r="E2289" s="650"/>
      <c r="F2289" s="650"/>
      <c r="G2289" s="651"/>
      <c r="H2289" s="650"/>
      <c r="I2289" s="651"/>
      <c r="J2289" s="651"/>
      <c r="W2289" s="409"/>
      <c r="X2289" s="409"/>
      <c r="Y2289" s="409"/>
      <c r="Z2289" s="409"/>
      <c r="AA2289" s="409"/>
      <c r="AB2289" s="409"/>
      <c r="AC2289" s="409"/>
      <c r="AD2289" s="409"/>
      <c r="AE2289" s="409"/>
      <c r="AF2289" s="409"/>
      <c r="AG2289" s="409"/>
      <c r="AH2289" s="409"/>
      <c r="AI2289" s="409"/>
      <c r="AJ2289" s="409"/>
      <c r="AK2289" s="409"/>
      <c r="AL2289" s="409"/>
      <c r="AM2289" s="409"/>
      <c r="AN2289" s="409"/>
    </row>
    <row r="2290">
      <c r="A2290" s="658"/>
      <c r="B2290" s="655"/>
      <c r="C2290" s="655"/>
      <c r="D2290" s="660"/>
      <c r="E2290" s="650"/>
      <c r="F2290" s="650"/>
      <c r="G2290" s="651"/>
      <c r="H2290" s="650"/>
      <c r="I2290" s="651"/>
      <c r="J2290" s="650"/>
      <c r="W2290" s="409"/>
      <c r="X2290" s="409"/>
      <c r="Y2290" s="409"/>
      <c r="Z2290" s="409"/>
      <c r="AA2290" s="409"/>
      <c r="AB2290" s="409"/>
      <c r="AC2290" s="409"/>
      <c r="AD2290" s="409"/>
      <c r="AE2290" s="409"/>
      <c r="AF2290" s="409"/>
      <c r="AG2290" s="409"/>
      <c r="AH2290" s="409"/>
      <c r="AI2290" s="409"/>
      <c r="AJ2290" s="409"/>
      <c r="AK2290" s="409"/>
      <c r="AL2290" s="409"/>
      <c r="AM2290" s="409"/>
      <c r="AN2290" s="409"/>
    </row>
    <row r="2291">
      <c r="A2291" s="658"/>
      <c r="B2291" s="655"/>
      <c r="C2291" s="655"/>
      <c r="D2291" s="660"/>
      <c r="E2291" s="650"/>
      <c r="F2291" s="650"/>
      <c r="G2291" s="651"/>
      <c r="H2291" s="650"/>
      <c r="I2291" s="651"/>
      <c r="J2291" s="650"/>
      <c r="W2291" s="409"/>
      <c r="X2291" s="409"/>
      <c r="Y2291" s="409"/>
      <c r="Z2291" s="409"/>
      <c r="AA2291" s="409"/>
      <c r="AB2291" s="409"/>
      <c r="AC2291" s="409"/>
      <c r="AD2291" s="409"/>
      <c r="AE2291" s="409"/>
      <c r="AF2291" s="409"/>
      <c r="AG2291" s="409"/>
      <c r="AH2291" s="409"/>
      <c r="AI2291" s="409"/>
      <c r="AJ2291" s="409"/>
      <c r="AK2291" s="409"/>
      <c r="AL2291" s="409"/>
      <c r="AM2291" s="409"/>
      <c r="AN2291" s="409"/>
    </row>
    <row r="2292">
      <c r="A2292" s="658"/>
      <c r="B2292" s="655"/>
      <c r="C2292" s="655"/>
      <c r="D2292" s="660"/>
      <c r="E2292" s="650"/>
      <c r="F2292" s="650"/>
      <c r="G2292" s="651"/>
      <c r="H2292" s="650"/>
      <c r="I2292" s="651"/>
      <c r="J2292" s="650"/>
      <c r="W2292" s="409"/>
      <c r="X2292" s="409"/>
      <c r="Y2292" s="409"/>
      <c r="Z2292" s="409"/>
      <c r="AA2292" s="409"/>
      <c r="AB2292" s="409"/>
      <c r="AC2292" s="409"/>
      <c r="AD2292" s="409"/>
      <c r="AE2292" s="409"/>
      <c r="AF2292" s="409"/>
      <c r="AG2292" s="409"/>
      <c r="AH2292" s="409"/>
      <c r="AI2292" s="409"/>
      <c r="AJ2292" s="409"/>
      <c r="AK2292" s="409"/>
      <c r="AL2292" s="409"/>
      <c r="AM2292" s="409"/>
      <c r="AN2292" s="409"/>
    </row>
    <row r="2293">
      <c r="A2293" s="658"/>
      <c r="B2293" s="655"/>
      <c r="C2293" s="655"/>
      <c r="D2293" s="660"/>
      <c r="E2293" s="650"/>
      <c r="F2293" s="650"/>
      <c r="G2293" s="651"/>
      <c r="H2293" s="650"/>
      <c r="I2293" s="651"/>
      <c r="J2293" s="650"/>
      <c r="W2293" s="409"/>
      <c r="X2293" s="409"/>
      <c r="Y2293" s="409"/>
      <c r="Z2293" s="409"/>
      <c r="AA2293" s="409"/>
      <c r="AB2293" s="409"/>
      <c r="AC2293" s="409"/>
      <c r="AD2293" s="409"/>
      <c r="AE2293" s="409"/>
      <c r="AF2293" s="409"/>
      <c r="AG2293" s="409"/>
      <c r="AH2293" s="409"/>
      <c r="AI2293" s="409"/>
      <c r="AJ2293" s="409"/>
      <c r="AK2293" s="409"/>
      <c r="AL2293" s="409"/>
      <c r="AM2293" s="409"/>
      <c r="AN2293" s="409"/>
    </row>
    <row r="2294">
      <c r="A2294" s="658"/>
      <c r="B2294" s="655"/>
      <c r="C2294" s="655"/>
      <c r="D2294" s="660"/>
      <c r="E2294" s="650"/>
      <c r="F2294" s="650"/>
      <c r="G2294" s="651"/>
      <c r="H2294" s="650"/>
      <c r="I2294" s="651"/>
      <c r="J2294" s="650"/>
      <c r="W2294" s="409"/>
      <c r="X2294" s="409"/>
      <c r="Y2294" s="409"/>
      <c r="Z2294" s="409"/>
      <c r="AA2294" s="409"/>
      <c r="AB2294" s="409"/>
      <c r="AC2294" s="409"/>
      <c r="AD2294" s="409"/>
      <c r="AE2294" s="409"/>
      <c r="AF2294" s="409"/>
      <c r="AG2294" s="409"/>
      <c r="AH2294" s="409"/>
      <c r="AI2294" s="409"/>
      <c r="AJ2294" s="409"/>
      <c r="AK2294" s="409"/>
      <c r="AL2294" s="409"/>
      <c r="AM2294" s="409"/>
      <c r="AN2294" s="409"/>
    </row>
    <row r="2295">
      <c r="A2295" s="658"/>
      <c r="B2295" s="655"/>
      <c r="C2295" s="655"/>
      <c r="D2295" s="660"/>
      <c r="E2295" s="650"/>
      <c r="F2295" s="650"/>
      <c r="G2295" s="651"/>
      <c r="H2295" s="650"/>
      <c r="I2295" s="651"/>
      <c r="J2295" s="650"/>
      <c r="W2295" s="409"/>
      <c r="X2295" s="409"/>
      <c r="Y2295" s="409"/>
      <c r="Z2295" s="409"/>
      <c r="AA2295" s="409"/>
      <c r="AB2295" s="409"/>
      <c r="AC2295" s="409"/>
      <c r="AD2295" s="409"/>
      <c r="AE2295" s="409"/>
      <c r="AF2295" s="409"/>
      <c r="AG2295" s="409"/>
      <c r="AH2295" s="409"/>
      <c r="AI2295" s="409"/>
      <c r="AJ2295" s="409"/>
      <c r="AK2295" s="409"/>
      <c r="AL2295" s="409"/>
      <c r="AM2295" s="409"/>
      <c r="AN2295" s="409"/>
    </row>
    <row r="2296">
      <c r="A2296" s="651"/>
      <c r="B2296" s="651"/>
      <c r="C2296" s="651"/>
      <c r="D2296" s="660"/>
      <c r="E2296" s="650"/>
      <c r="F2296" s="650"/>
      <c r="G2296" s="651"/>
      <c r="H2296" s="650"/>
      <c r="I2296" s="651"/>
      <c r="J2296" s="651"/>
      <c r="W2296" s="409"/>
      <c r="X2296" s="409"/>
      <c r="Y2296" s="409"/>
      <c r="Z2296" s="409"/>
      <c r="AA2296" s="409"/>
      <c r="AB2296" s="409"/>
      <c r="AC2296" s="409"/>
      <c r="AD2296" s="409"/>
      <c r="AE2296" s="409"/>
      <c r="AF2296" s="409"/>
      <c r="AG2296" s="409"/>
      <c r="AH2296" s="409"/>
      <c r="AI2296" s="409"/>
      <c r="AJ2296" s="409"/>
      <c r="AK2296" s="409"/>
      <c r="AL2296" s="409"/>
      <c r="AM2296" s="409"/>
      <c r="AN2296" s="409"/>
    </row>
    <row r="2297">
      <c r="A2297" s="658"/>
      <c r="B2297" s="655"/>
      <c r="C2297" s="655"/>
      <c r="D2297" s="660"/>
      <c r="E2297" s="650"/>
      <c r="F2297" s="650"/>
      <c r="G2297" s="651"/>
      <c r="H2297" s="650"/>
      <c r="I2297" s="651"/>
      <c r="J2297" s="651"/>
      <c r="W2297" s="409"/>
      <c r="X2297" s="409"/>
      <c r="Y2297" s="409"/>
      <c r="Z2297" s="409"/>
      <c r="AA2297" s="409"/>
      <c r="AB2297" s="409"/>
      <c r="AC2297" s="409"/>
      <c r="AD2297" s="409"/>
      <c r="AE2297" s="409"/>
      <c r="AF2297" s="409"/>
      <c r="AG2297" s="409"/>
      <c r="AH2297" s="409"/>
      <c r="AI2297" s="409"/>
      <c r="AJ2297" s="409"/>
      <c r="AK2297" s="409"/>
      <c r="AL2297" s="409"/>
      <c r="AM2297" s="409"/>
      <c r="AN2297" s="409"/>
    </row>
    <row r="2298">
      <c r="A2298" s="658"/>
      <c r="B2298" s="655"/>
      <c r="C2298" s="655"/>
      <c r="D2298" s="660"/>
      <c r="E2298" s="650"/>
      <c r="F2298" s="650"/>
      <c r="G2298" s="651"/>
      <c r="H2298" s="650"/>
      <c r="I2298" s="650"/>
      <c r="J2298" s="651"/>
      <c r="W2298" s="409"/>
      <c r="X2298" s="409"/>
      <c r="Y2298" s="409"/>
      <c r="Z2298" s="409"/>
      <c r="AA2298" s="409"/>
      <c r="AB2298" s="409"/>
      <c r="AC2298" s="409"/>
      <c r="AD2298" s="409"/>
      <c r="AE2298" s="409"/>
      <c r="AF2298" s="409"/>
      <c r="AG2298" s="409"/>
      <c r="AH2298" s="409"/>
      <c r="AI2298" s="409"/>
      <c r="AJ2298" s="409"/>
      <c r="AK2298" s="409"/>
      <c r="AL2298" s="409"/>
      <c r="AM2298" s="409"/>
      <c r="AN2298" s="409"/>
    </row>
    <row r="2299">
      <c r="A2299" s="658"/>
      <c r="B2299" s="655"/>
      <c r="C2299" s="655"/>
      <c r="D2299" s="660"/>
      <c r="E2299" s="650"/>
      <c r="F2299" s="650"/>
      <c r="G2299" s="651"/>
      <c r="H2299" s="650"/>
      <c r="I2299" s="650"/>
      <c r="J2299" s="651"/>
      <c r="W2299" s="409"/>
      <c r="X2299" s="409"/>
      <c r="Y2299" s="409"/>
      <c r="Z2299" s="409"/>
      <c r="AA2299" s="409"/>
      <c r="AB2299" s="409"/>
      <c r="AC2299" s="409"/>
      <c r="AD2299" s="409"/>
      <c r="AE2299" s="409"/>
      <c r="AF2299" s="409"/>
      <c r="AG2299" s="409"/>
      <c r="AH2299" s="409"/>
      <c r="AI2299" s="409"/>
      <c r="AJ2299" s="409"/>
      <c r="AK2299" s="409"/>
      <c r="AL2299" s="409"/>
      <c r="AM2299" s="409"/>
      <c r="AN2299" s="409"/>
    </row>
    <row r="2300">
      <c r="A2300" s="651"/>
      <c r="B2300" s="655"/>
      <c r="C2300" s="651"/>
      <c r="D2300" s="660"/>
      <c r="E2300" s="650"/>
      <c r="F2300" s="650"/>
      <c r="G2300" s="651"/>
      <c r="H2300" s="650"/>
      <c r="I2300" s="651"/>
      <c r="J2300" s="651"/>
      <c r="W2300" s="409"/>
      <c r="X2300" s="409"/>
      <c r="Y2300" s="409"/>
      <c r="Z2300" s="409"/>
      <c r="AA2300" s="409"/>
      <c r="AB2300" s="409"/>
      <c r="AC2300" s="409"/>
      <c r="AD2300" s="409"/>
      <c r="AE2300" s="409"/>
      <c r="AF2300" s="409"/>
      <c r="AG2300" s="409"/>
      <c r="AH2300" s="409"/>
      <c r="AI2300" s="409"/>
      <c r="AJ2300" s="409"/>
      <c r="AK2300" s="409"/>
      <c r="AL2300" s="409"/>
      <c r="AM2300" s="409"/>
      <c r="AN2300" s="409"/>
    </row>
    <row r="2301">
      <c r="A2301" s="658"/>
      <c r="B2301" s="655"/>
      <c r="C2301" s="655"/>
      <c r="D2301" s="660"/>
      <c r="E2301" s="650"/>
      <c r="F2301" s="650"/>
      <c r="G2301" s="651"/>
      <c r="H2301" s="650"/>
      <c r="I2301" s="651"/>
      <c r="J2301" s="651"/>
      <c r="W2301" s="409"/>
      <c r="X2301" s="409"/>
      <c r="Y2301" s="409"/>
      <c r="Z2301" s="409"/>
      <c r="AA2301" s="409"/>
      <c r="AB2301" s="409"/>
      <c r="AC2301" s="409"/>
      <c r="AD2301" s="409"/>
      <c r="AE2301" s="409"/>
      <c r="AF2301" s="409"/>
      <c r="AG2301" s="409"/>
      <c r="AH2301" s="409"/>
      <c r="AI2301" s="409"/>
      <c r="AJ2301" s="409"/>
      <c r="AK2301" s="409"/>
      <c r="AL2301" s="409"/>
      <c r="AM2301" s="409"/>
      <c r="AN2301" s="409"/>
    </row>
    <row r="2302">
      <c r="A2302" s="658"/>
      <c r="B2302" s="655"/>
      <c r="C2302" s="655"/>
      <c r="D2302" s="660"/>
      <c r="E2302" s="650"/>
      <c r="F2302" s="650"/>
      <c r="G2302" s="651"/>
      <c r="H2302" s="650"/>
      <c r="I2302" s="651"/>
      <c r="J2302" s="651"/>
      <c r="W2302" s="409"/>
      <c r="X2302" s="409"/>
      <c r="Y2302" s="409"/>
      <c r="Z2302" s="409"/>
      <c r="AA2302" s="409"/>
      <c r="AB2302" s="409"/>
      <c r="AC2302" s="409"/>
      <c r="AD2302" s="409"/>
      <c r="AE2302" s="409"/>
      <c r="AF2302" s="409"/>
      <c r="AG2302" s="409"/>
      <c r="AH2302" s="409"/>
      <c r="AI2302" s="409"/>
      <c r="AJ2302" s="409"/>
      <c r="AK2302" s="409"/>
      <c r="AL2302" s="409"/>
      <c r="AM2302" s="409"/>
      <c r="AN2302" s="409"/>
    </row>
    <row r="2303">
      <c r="A2303" s="658"/>
      <c r="B2303" s="655"/>
      <c r="C2303" s="655"/>
      <c r="D2303" s="660"/>
      <c r="E2303" s="650"/>
      <c r="F2303" s="650"/>
      <c r="G2303" s="651"/>
      <c r="H2303" s="650"/>
      <c r="I2303" s="651"/>
      <c r="J2303" s="651"/>
      <c r="W2303" s="409"/>
      <c r="X2303" s="409"/>
      <c r="Y2303" s="409"/>
      <c r="Z2303" s="409"/>
      <c r="AA2303" s="409"/>
      <c r="AB2303" s="409"/>
      <c r="AC2303" s="409"/>
      <c r="AD2303" s="409"/>
      <c r="AE2303" s="409"/>
      <c r="AF2303" s="409"/>
      <c r="AG2303" s="409"/>
      <c r="AH2303" s="409"/>
      <c r="AI2303" s="409"/>
      <c r="AJ2303" s="409"/>
      <c r="AK2303" s="409"/>
      <c r="AL2303" s="409"/>
      <c r="AM2303" s="409"/>
      <c r="AN2303" s="409"/>
    </row>
    <row r="2304">
      <c r="A2304" s="658"/>
      <c r="B2304" s="655"/>
      <c r="C2304" s="655"/>
      <c r="D2304" s="660"/>
      <c r="E2304" s="650"/>
      <c r="F2304" s="650"/>
      <c r="G2304" s="651"/>
      <c r="H2304" s="650"/>
      <c r="I2304" s="651"/>
      <c r="J2304" s="651"/>
      <c r="W2304" s="409"/>
      <c r="X2304" s="409"/>
      <c r="Y2304" s="409"/>
      <c r="Z2304" s="409"/>
      <c r="AA2304" s="409"/>
      <c r="AB2304" s="409"/>
      <c r="AC2304" s="409"/>
      <c r="AD2304" s="409"/>
      <c r="AE2304" s="409"/>
      <c r="AF2304" s="409"/>
      <c r="AG2304" s="409"/>
      <c r="AH2304" s="409"/>
      <c r="AI2304" s="409"/>
      <c r="AJ2304" s="409"/>
      <c r="AK2304" s="409"/>
      <c r="AL2304" s="409"/>
      <c r="AM2304" s="409"/>
      <c r="AN2304" s="409"/>
    </row>
    <row r="2305">
      <c r="A2305" s="658"/>
      <c r="B2305" s="655"/>
      <c r="C2305" s="655"/>
      <c r="D2305" s="660"/>
      <c r="E2305" s="650"/>
      <c r="F2305" s="650"/>
      <c r="G2305" s="651"/>
      <c r="H2305" s="650"/>
      <c r="I2305" s="651"/>
      <c r="J2305" s="651"/>
      <c r="W2305" s="409"/>
      <c r="X2305" s="409"/>
      <c r="Y2305" s="409"/>
      <c r="Z2305" s="409"/>
      <c r="AA2305" s="409"/>
      <c r="AB2305" s="409"/>
      <c r="AC2305" s="409"/>
      <c r="AD2305" s="409"/>
      <c r="AE2305" s="409"/>
      <c r="AF2305" s="409"/>
      <c r="AG2305" s="409"/>
      <c r="AH2305" s="409"/>
      <c r="AI2305" s="409"/>
      <c r="AJ2305" s="409"/>
      <c r="AK2305" s="409"/>
      <c r="AL2305" s="409"/>
      <c r="AM2305" s="409"/>
      <c r="AN2305" s="409"/>
    </row>
    <row r="2306">
      <c r="A2306" s="658"/>
      <c r="B2306" s="655"/>
      <c r="C2306" s="655"/>
      <c r="D2306" s="660"/>
      <c r="E2306" s="650"/>
      <c r="F2306" s="650"/>
      <c r="G2306" s="651"/>
      <c r="H2306" s="650"/>
      <c r="I2306" s="651"/>
      <c r="J2306" s="650"/>
      <c r="W2306" s="409"/>
      <c r="X2306" s="409"/>
      <c r="Y2306" s="409"/>
      <c r="Z2306" s="409"/>
      <c r="AA2306" s="409"/>
      <c r="AB2306" s="409"/>
      <c r="AC2306" s="409"/>
      <c r="AD2306" s="409"/>
      <c r="AE2306" s="409"/>
      <c r="AF2306" s="409"/>
      <c r="AG2306" s="409"/>
      <c r="AH2306" s="409"/>
      <c r="AI2306" s="409"/>
      <c r="AJ2306" s="409"/>
      <c r="AK2306" s="409"/>
      <c r="AL2306" s="409"/>
      <c r="AM2306" s="409"/>
      <c r="AN2306" s="409"/>
    </row>
    <row r="2307">
      <c r="A2307" s="658"/>
      <c r="B2307" s="655"/>
      <c r="C2307" s="655"/>
      <c r="D2307" s="660"/>
      <c r="E2307" s="650"/>
      <c r="F2307" s="650"/>
      <c r="G2307" s="651"/>
      <c r="H2307" s="650"/>
      <c r="I2307" s="651"/>
      <c r="J2307" s="650"/>
      <c r="W2307" s="409"/>
      <c r="X2307" s="409"/>
      <c r="Y2307" s="409"/>
      <c r="Z2307" s="409"/>
      <c r="AA2307" s="409"/>
      <c r="AB2307" s="409"/>
      <c r="AC2307" s="409"/>
      <c r="AD2307" s="409"/>
      <c r="AE2307" s="409"/>
      <c r="AF2307" s="409"/>
      <c r="AG2307" s="409"/>
      <c r="AH2307" s="409"/>
      <c r="AI2307" s="409"/>
      <c r="AJ2307" s="409"/>
      <c r="AK2307" s="409"/>
      <c r="AL2307" s="409"/>
      <c r="AM2307" s="409"/>
      <c r="AN2307" s="409"/>
    </row>
    <row r="2308">
      <c r="A2308" s="658"/>
      <c r="B2308" s="655"/>
      <c r="C2308" s="655"/>
      <c r="D2308" s="660"/>
      <c r="E2308" s="650"/>
      <c r="F2308" s="650"/>
      <c r="G2308" s="651"/>
      <c r="H2308" s="650"/>
      <c r="I2308" s="651"/>
      <c r="J2308" s="650"/>
      <c r="W2308" s="409"/>
      <c r="X2308" s="409"/>
      <c r="Y2308" s="409"/>
      <c r="Z2308" s="409"/>
      <c r="AA2308" s="409"/>
      <c r="AB2308" s="409"/>
      <c r="AC2308" s="409"/>
      <c r="AD2308" s="409"/>
      <c r="AE2308" s="409"/>
      <c r="AF2308" s="409"/>
      <c r="AG2308" s="409"/>
      <c r="AH2308" s="409"/>
      <c r="AI2308" s="409"/>
      <c r="AJ2308" s="409"/>
      <c r="AK2308" s="409"/>
      <c r="AL2308" s="409"/>
      <c r="AM2308" s="409"/>
      <c r="AN2308" s="409"/>
    </row>
    <row r="2309">
      <c r="A2309" s="658"/>
      <c r="B2309" s="655"/>
      <c r="C2309" s="655"/>
      <c r="D2309" s="660"/>
      <c r="E2309" s="650"/>
      <c r="F2309" s="650"/>
      <c r="G2309" s="651"/>
      <c r="H2309" s="650"/>
      <c r="I2309" s="650"/>
      <c r="J2309" s="650"/>
      <c r="W2309" s="409"/>
      <c r="X2309" s="409"/>
      <c r="Y2309" s="409"/>
      <c r="Z2309" s="409"/>
      <c r="AA2309" s="409"/>
      <c r="AB2309" s="409"/>
      <c r="AC2309" s="409"/>
      <c r="AD2309" s="409"/>
      <c r="AE2309" s="409"/>
      <c r="AF2309" s="409"/>
      <c r="AG2309" s="409"/>
      <c r="AH2309" s="409"/>
      <c r="AI2309" s="409"/>
      <c r="AJ2309" s="409"/>
      <c r="AK2309" s="409"/>
      <c r="AL2309" s="409"/>
      <c r="AM2309" s="409"/>
      <c r="AN2309" s="409"/>
    </row>
    <row r="2310">
      <c r="A2310" s="658"/>
      <c r="B2310" s="655"/>
      <c r="C2310" s="655"/>
      <c r="D2310" s="660"/>
      <c r="E2310" s="650"/>
      <c r="F2310" s="650"/>
      <c r="G2310" s="651"/>
      <c r="H2310" s="650"/>
      <c r="I2310" s="651"/>
      <c r="J2310" s="651"/>
      <c r="W2310" s="409"/>
      <c r="X2310" s="409"/>
      <c r="Y2310" s="409"/>
      <c r="Z2310" s="409"/>
      <c r="AA2310" s="409"/>
      <c r="AB2310" s="409"/>
      <c r="AC2310" s="409"/>
      <c r="AD2310" s="409"/>
      <c r="AE2310" s="409"/>
      <c r="AF2310" s="409"/>
      <c r="AG2310" s="409"/>
      <c r="AH2310" s="409"/>
      <c r="AI2310" s="409"/>
      <c r="AJ2310" s="409"/>
      <c r="AK2310" s="409"/>
      <c r="AL2310" s="409"/>
      <c r="AM2310" s="409"/>
      <c r="AN2310" s="409"/>
    </row>
    <row r="2311">
      <c r="A2311" s="658"/>
      <c r="B2311" s="655"/>
      <c r="C2311" s="655"/>
      <c r="D2311" s="660"/>
      <c r="E2311" s="650"/>
      <c r="F2311" s="650"/>
      <c r="G2311" s="651"/>
      <c r="H2311" s="650"/>
      <c r="I2311" s="651"/>
      <c r="J2311" s="650"/>
      <c r="W2311" s="409"/>
      <c r="X2311" s="409"/>
      <c r="Y2311" s="409"/>
      <c r="Z2311" s="409"/>
      <c r="AA2311" s="409"/>
      <c r="AB2311" s="409"/>
      <c r="AC2311" s="409"/>
      <c r="AD2311" s="409"/>
      <c r="AE2311" s="409"/>
      <c r="AF2311" s="409"/>
      <c r="AG2311" s="409"/>
      <c r="AH2311" s="409"/>
      <c r="AI2311" s="409"/>
      <c r="AJ2311" s="409"/>
      <c r="AK2311" s="409"/>
      <c r="AL2311" s="409"/>
      <c r="AM2311" s="409"/>
      <c r="AN2311" s="409"/>
    </row>
    <row r="2312">
      <c r="A2312" s="658"/>
      <c r="B2312" s="655"/>
      <c r="C2312" s="655"/>
      <c r="D2312" s="660"/>
      <c r="E2312" s="650"/>
      <c r="F2312" s="650"/>
      <c r="G2312" s="651"/>
      <c r="H2312" s="650"/>
      <c r="I2312" s="651"/>
      <c r="J2312" s="651"/>
      <c r="W2312" s="409"/>
      <c r="X2312" s="409"/>
      <c r="Y2312" s="409"/>
      <c r="Z2312" s="409"/>
      <c r="AA2312" s="409"/>
      <c r="AB2312" s="409"/>
      <c r="AC2312" s="409"/>
      <c r="AD2312" s="409"/>
      <c r="AE2312" s="409"/>
      <c r="AF2312" s="409"/>
      <c r="AG2312" s="409"/>
      <c r="AH2312" s="409"/>
      <c r="AI2312" s="409"/>
      <c r="AJ2312" s="409"/>
      <c r="AK2312" s="409"/>
      <c r="AL2312" s="409"/>
      <c r="AM2312" s="409"/>
      <c r="AN2312" s="409"/>
    </row>
    <row r="2313">
      <c r="A2313" s="658"/>
      <c r="B2313" s="655"/>
      <c r="C2313" s="655"/>
      <c r="D2313" s="660"/>
      <c r="E2313" s="650"/>
      <c r="F2313" s="650"/>
      <c r="G2313" s="651"/>
      <c r="H2313" s="650"/>
      <c r="I2313" s="651"/>
      <c r="J2313" s="650"/>
      <c r="W2313" s="409"/>
      <c r="X2313" s="409"/>
      <c r="Y2313" s="409"/>
      <c r="Z2313" s="409"/>
      <c r="AA2313" s="409"/>
      <c r="AB2313" s="409"/>
      <c r="AC2313" s="409"/>
      <c r="AD2313" s="409"/>
      <c r="AE2313" s="409"/>
      <c r="AF2313" s="409"/>
      <c r="AG2313" s="409"/>
      <c r="AH2313" s="409"/>
      <c r="AI2313" s="409"/>
      <c r="AJ2313" s="409"/>
      <c r="AK2313" s="409"/>
      <c r="AL2313" s="409"/>
      <c r="AM2313" s="409"/>
      <c r="AN2313" s="409"/>
    </row>
    <row r="2314">
      <c r="A2314" s="658"/>
      <c r="B2314" s="655"/>
      <c r="C2314" s="655"/>
      <c r="D2314" s="660"/>
      <c r="E2314" s="650"/>
      <c r="F2314" s="650"/>
      <c r="G2314" s="651"/>
      <c r="H2314" s="650"/>
      <c r="I2314" s="651"/>
      <c r="J2314" s="650"/>
      <c r="W2314" s="409"/>
      <c r="X2314" s="409"/>
      <c r="Y2314" s="409"/>
      <c r="Z2314" s="409"/>
      <c r="AA2314" s="409"/>
      <c r="AB2314" s="409"/>
      <c r="AC2314" s="409"/>
      <c r="AD2314" s="409"/>
      <c r="AE2314" s="409"/>
      <c r="AF2314" s="409"/>
      <c r="AG2314" s="409"/>
      <c r="AH2314" s="409"/>
      <c r="AI2314" s="409"/>
      <c r="AJ2314" s="409"/>
      <c r="AK2314" s="409"/>
      <c r="AL2314" s="409"/>
      <c r="AM2314" s="409"/>
      <c r="AN2314" s="409"/>
    </row>
    <row r="2315">
      <c r="A2315" s="658"/>
      <c r="B2315" s="655"/>
      <c r="C2315" s="655"/>
      <c r="D2315" s="660"/>
      <c r="E2315" s="650"/>
      <c r="F2315" s="650"/>
      <c r="G2315" s="651"/>
      <c r="H2315" s="650"/>
      <c r="I2315" s="650"/>
      <c r="J2315" s="651"/>
      <c r="W2315" s="409"/>
      <c r="X2315" s="409"/>
      <c r="Y2315" s="409"/>
      <c r="Z2315" s="409"/>
      <c r="AA2315" s="409"/>
      <c r="AB2315" s="409"/>
      <c r="AC2315" s="409"/>
      <c r="AD2315" s="409"/>
      <c r="AE2315" s="409"/>
      <c r="AF2315" s="409"/>
      <c r="AG2315" s="409"/>
      <c r="AH2315" s="409"/>
      <c r="AI2315" s="409"/>
      <c r="AJ2315" s="409"/>
      <c r="AK2315" s="409"/>
      <c r="AL2315" s="409"/>
      <c r="AM2315" s="409"/>
      <c r="AN2315" s="409"/>
    </row>
    <row r="2316">
      <c r="A2316" s="658"/>
      <c r="B2316" s="655"/>
      <c r="C2316" s="655"/>
      <c r="D2316" s="660"/>
      <c r="E2316" s="650"/>
      <c r="F2316" s="650"/>
      <c r="G2316" s="651"/>
      <c r="H2316" s="650"/>
      <c r="I2316" s="650"/>
      <c r="J2316" s="651"/>
      <c r="W2316" s="409"/>
      <c r="X2316" s="409"/>
      <c r="Y2316" s="409"/>
      <c r="Z2316" s="409"/>
      <c r="AA2316" s="409"/>
      <c r="AB2316" s="409"/>
      <c r="AC2316" s="409"/>
      <c r="AD2316" s="409"/>
      <c r="AE2316" s="409"/>
      <c r="AF2316" s="409"/>
      <c r="AG2316" s="409"/>
      <c r="AH2316" s="409"/>
      <c r="AI2316" s="409"/>
      <c r="AJ2316" s="409"/>
      <c r="AK2316" s="409"/>
      <c r="AL2316" s="409"/>
      <c r="AM2316" s="409"/>
      <c r="AN2316" s="409"/>
    </row>
    <row r="2317">
      <c r="A2317" s="658"/>
      <c r="B2317" s="655"/>
      <c r="C2317" s="655"/>
      <c r="D2317" s="660"/>
      <c r="E2317" s="650"/>
      <c r="F2317" s="650"/>
      <c r="G2317" s="651"/>
      <c r="H2317" s="650"/>
      <c r="I2317" s="651"/>
      <c r="J2317" s="651"/>
      <c r="W2317" s="409"/>
      <c r="X2317" s="409"/>
      <c r="Y2317" s="409"/>
      <c r="Z2317" s="409"/>
      <c r="AA2317" s="409"/>
      <c r="AB2317" s="409"/>
      <c r="AC2317" s="409"/>
      <c r="AD2317" s="409"/>
      <c r="AE2317" s="409"/>
      <c r="AF2317" s="409"/>
      <c r="AG2317" s="409"/>
      <c r="AH2317" s="409"/>
      <c r="AI2317" s="409"/>
      <c r="AJ2317" s="409"/>
      <c r="AK2317" s="409"/>
      <c r="AL2317" s="409"/>
      <c r="AM2317" s="409"/>
      <c r="AN2317" s="409"/>
    </row>
    <row r="2318">
      <c r="A2318" s="658"/>
      <c r="B2318" s="655"/>
      <c r="C2318" s="655"/>
      <c r="D2318" s="660"/>
      <c r="E2318" s="650"/>
      <c r="F2318" s="650"/>
      <c r="G2318" s="651"/>
      <c r="H2318" s="650"/>
      <c r="I2318" s="651"/>
      <c r="J2318" s="651"/>
      <c r="W2318" s="409"/>
      <c r="X2318" s="409"/>
      <c r="Y2318" s="409"/>
      <c r="Z2318" s="409"/>
      <c r="AA2318" s="409"/>
      <c r="AB2318" s="409"/>
      <c r="AC2318" s="409"/>
      <c r="AD2318" s="409"/>
      <c r="AE2318" s="409"/>
      <c r="AF2318" s="409"/>
      <c r="AG2318" s="409"/>
      <c r="AH2318" s="409"/>
      <c r="AI2318" s="409"/>
      <c r="AJ2318" s="409"/>
      <c r="AK2318" s="409"/>
      <c r="AL2318" s="409"/>
      <c r="AM2318" s="409"/>
      <c r="AN2318" s="409"/>
    </row>
    <row r="2319">
      <c r="A2319" s="658"/>
      <c r="B2319" s="655"/>
      <c r="C2319" s="655"/>
      <c r="D2319" s="660"/>
      <c r="E2319" s="650"/>
      <c r="F2319" s="650"/>
      <c r="G2319" s="651"/>
      <c r="H2319" s="650"/>
      <c r="I2319" s="650"/>
      <c r="J2319" s="651"/>
      <c r="W2319" s="409"/>
      <c r="X2319" s="409"/>
      <c r="Y2319" s="409"/>
      <c r="Z2319" s="409"/>
      <c r="AA2319" s="409"/>
      <c r="AB2319" s="409"/>
      <c r="AC2319" s="409"/>
      <c r="AD2319" s="409"/>
      <c r="AE2319" s="409"/>
      <c r="AF2319" s="409"/>
      <c r="AG2319" s="409"/>
      <c r="AH2319" s="409"/>
      <c r="AI2319" s="409"/>
      <c r="AJ2319" s="409"/>
      <c r="AK2319" s="409"/>
      <c r="AL2319" s="409"/>
      <c r="AM2319" s="409"/>
      <c r="AN2319" s="409"/>
    </row>
    <row r="2320">
      <c r="A2320" s="658"/>
      <c r="B2320" s="655"/>
      <c r="C2320" s="655"/>
      <c r="D2320" s="660"/>
      <c r="E2320" s="650"/>
      <c r="F2320" s="650"/>
      <c r="G2320" s="651"/>
      <c r="H2320" s="650"/>
      <c r="I2320" s="651"/>
      <c r="J2320" s="650"/>
      <c r="W2320" s="409"/>
      <c r="X2320" s="409"/>
      <c r="Y2320" s="409"/>
      <c r="Z2320" s="409"/>
      <c r="AA2320" s="409"/>
      <c r="AB2320" s="409"/>
      <c r="AC2320" s="409"/>
      <c r="AD2320" s="409"/>
      <c r="AE2320" s="409"/>
      <c r="AF2320" s="409"/>
      <c r="AG2320" s="409"/>
      <c r="AH2320" s="409"/>
      <c r="AI2320" s="409"/>
      <c r="AJ2320" s="409"/>
      <c r="AK2320" s="409"/>
      <c r="AL2320" s="409"/>
      <c r="AM2320" s="409"/>
      <c r="AN2320" s="409"/>
    </row>
    <row r="2321">
      <c r="A2321" s="651"/>
      <c r="B2321" s="651"/>
      <c r="C2321" s="651"/>
      <c r="D2321" s="660"/>
      <c r="E2321" s="650"/>
      <c r="F2321" s="650"/>
      <c r="G2321" s="651"/>
      <c r="H2321" s="650"/>
      <c r="I2321" s="651"/>
      <c r="J2321" s="651"/>
      <c r="W2321" s="409"/>
      <c r="X2321" s="409"/>
      <c r="Y2321" s="409"/>
      <c r="Z2321" s="409"/>
      <c r="AA2321" s="409"/>
      <c r="AB2321" s="409"/>
      <c r="AC2321" s="409"/>
      <c r="AD2321" s="409"/>
      <c r="AE2321" s="409"/>
      <c r="AF2321" s="409"/>
      <c r="AG2321" s="409"/>
      <c r="AH2321" s="409"/>
      <c r="AI2321" s="409"/>
      <c r="AJ2321" s="409"/>
      <c r="AK2321" s="409"/>
      <c r="AL2321" s="409"/>
      <c r="AM2321" s="409"/>
      <c r="AN2321" s="409"/>
    </row>
    <row r="2322">
      <c r="A2322" s="658"/>
      <c r="B2322" s="655"/>
      <c r="C2322" s="655"/>
      <c r="D2322" s="660"/>
      <c r="E2322" s="650"/>
      <c r="F2322" s="650"/>
      <c r="G2322" s="651"/>
      <c r="H2322" s="650"/>
      <c r="I2322" s="651"/>
      <c r="J2322" s="651"/>
      <c r="W2322" s="409"/>
      <c r="X2322" s="409"/>
      <c r="Y2322" s="409"/>
      <c r="Z2322" s="409"/>
      <c r="AA2322" s="409"/>
      <c r="AB2322" s="409"/>
      <c r="AC2322" s="409"/>
      <c r="AD2322" s="409"/>
      <c r="AE2322" s="409"/>
      <c r="AF2322" s="409"/>
      <c r="AG2322" s="409"/>
      <c r="AH2322" s="409"/>
      <c r="AI2322" s="409"/>
      <c r="AJ2322" s="409"/>
      <c r="AK2322" s="409"/>
      <c r="AL2322" s="409"/>
      <c r="AM2322" s="409"/>
      <c r="AN2322" s="409"/>
    </row>
    <row r="2323">
      <c r="A2323" s="658"/>
      <c r="B2323" s="655"/>
      <c r="C2323" s="655"/>
      <c r="D2323" s="660"/>
      <c r="E2323" s="650"/>
      <c r="F2323" s="650"/>
      <c r="G2323" s="651"/>
      <c r="H2323" s="650"/>
      <c r="I2323" s="651"/>
      <c r="J2323" s="651"/>
      <c r="W2323" s="409"/>
      <c r="X2323" s="409"/>
      <c r="Y2323" s="409"/>
      <c r="Z2323" s="409"/>
      <c r="AA2323" s="409"/>
      <c r="AB2323" s="409"/>
      <c r="AC2323" s="409"/>
      <c r="AD2323" s="409"/>
      <c r="AE2323" s="409"/>
      <c r="AF2323" s="409"/>
      <c r="AG2323" s="409"/>
      <c r="AH2323" s="409"/>
      <c r="AI2323" s="409"/>
      <c r="AJ2323" s="409"/>
      <c r="AK2323" s="409"/>
      <c r="AL2323" s="409"/>
      <c r="AM2323" s="409"/>
      <c r="AN2323" s="409"/>
    </row>
    <row r="2324">
      <c r="A2324" s="658"/>
      <c r="B2324" s="655"/>
      <c r="C2324" s="655"/>
      <c r="D2324" s="660"/>
      <c r="E2324" s="650"/>
      <c r="F2324" s="650"/>
      <c r="G2324" s="651"/>
      <c r="H2324" s="650"/>
      <c r="I2324" s="650"/>
      <c r="J2324" s="651"/>
      <c r="W2324" s="409"/>
      <c r="X2324" s="409"/>
      <c r="Y2324" s="409"/>
      <c r="Z2324" s="409"/>
      <c r="AA2324" s="409"/>
      <c r="AB2324" s="409"/>
      <c r="AC2324" s="409"/>
      <c r="AD2324" s="409"/>
      <c r="AE2324" s="409"/>
      <c r="AF2324" s="409"/>
      <c r="AG2324" s="409"/>
      <c r="AH2324" s="409"/>
      <c r="AI2324" s="409"/>
      <c r="AJ2324" s="409"/>
      <c r="AK2324" s="409"/>
      <c r="AL2324" s="409"/>
      <c r="AM2324" s="409"/>
      <c r="AN2324" s="409"/>
    </row>
    <row r="2325">
      <c r="A2325" s="658"/>
      <c r="B2325" s="655"/>
      <c r="C2325" s="655"/>
      <c r="D2325" s="660"/>
      <c r="E2325" s="650"/>
      <c r="F2325" s="650"/>
      <c r="G2325" s="651"/>
      <c r="H2325" s="650"/>
      <c r="I2325" s="651"/>
      <c r="J2325" s="651"/>
      <c r="W2325" s="409"/>
      <c r="X2325" s="409"/>
      <c r="Y2325" s="409"/>
      <c r="Z2325" s="409"/>
      <c r="AA2325" s="409"/>
      <c r="AB2325" s="409"/>
      <c r="AC2325" s="409"/>
      <c r="AD2325" s="409"/>
      <c r="AE2325" s="409"/>
      <c r="AF2325" s="409"/>
      <c r="AG2325" s="409"/>
      <c r="AH2325" s="409"/>
      <c r="AI2325" s="409"/>
      <c r="AJ2325" s="409"/>
      <c r="AK2325" s="409"/>
      <c r="AL2325" s="409"/>
      <c r="AM2325" s="409"/>
      <c r="AN2325" s="409"/>
    </row>
    <row r="2326">
      <c r="A2326" s="658"/>
      <c r="B2326" s="655"/>
      <c r="C2326" s="655"/>
      <c r="D2326" s="660"/>
      <c r="E2326" s="650"/>
      <c r="F2326" s="650"/>
      <c r="G2326" s="651"/>
      <c r="H2326" s="650"/>
      <c r="I2326" s="650"/>
      <c r="J2326" s="651"/>
      <c r="W2326" s="409"/>
      <c r="X2326" s="409"/>
      <c r="Y2326" s="409"/>
      <c r="Z2326" s="409"/>
      <c r="AA2326" s="409"/>
      <c r="AB2326" s="409"/>
      <c r="AC2326" s="409"/>
      <c r="AD2326" s="409"/>
      <c r="AE2326" s="409"/>
      <c r="AF2326" s="409"/>
      <c r="AG2326" s="409"/>
      <c r="AH2326" s="409"/>
      <c r="AI2326" s="409"/>
      <c r="AJ2326" s="409"/>
      <c r="AK2326" s="409"/>
      <c r="AL2326" s="409"/>
      <c r="AM2326" s="409"/>
      <c r="AN2326" s="409"/>
    </row>
    <row r="2327">
      <c r="A2327" s="658"/>
      <c r="B2327" s="655"/>
      <c r="C2327" s="655"/>
      <c r="D2327" s="660"/>
      <c r="E2327" s="650"/>
      <c r="F2327" s="650"/>
      <c r="G2327" s="651"/>
      <c r="H2327" s="650"/>
      <c r="I2327" s="651"/>
      <c r="J2327" s="651"/>
      <c r="W2327" s="409"/>
      <c r="X2327" s="409"/>
      <c r="Y2327" s="409"/>
      <c r="Z2327" s="409"/>
      <c r="AA2327" s="409"/>
      <c r="AB2327" s="409"/>
      <c r="AC2327" s="409"/>
      <c r="AD2327" s="409"/>
      <c r="AE2327" s="409"/>
      <c r="AF2327" s="409"/>
      <c r="AG2327" s="409"/>
      <c r="AH2327" s="409"/>
      <c r="AI2327" s="409"/>
      <c r="AJ2327" s="409"/>
      <c r="AK2327" s="409"/>
      <c r="AL2327" s="409"/>
      <c r="AM2327" s="409"/>
      <c r="AN2327" s="409"/>
    </row>
    <row r="2328">
      <c r="A2328" s="658"/>
      <c r="B2328" s="655"/>
      <c r="C2328" s="655"/>
      <c r="D2328" s="660"/>
      <c r="E2328" s="650"/>
      <c r="F2328" s="650"/>
      <c r="G2328" s="651"/>
      <c r="H2328" s="650"/>
      <c r="I2328" s="650"/>
      <c r="J2328" s="651"/>
      <c r="W2328" s="409"/>
      <c r="X2328" s="409"/>
      <c r="Y2328" s="409"/>
      <c r="Z2328" s="409"/>
      <c r="AA2328" s="409"/>
      <c r="AB2328" s="409"/>
      <c r="AC2328" s="409"/>
      <c r="AD2328" s="409"/>
      <c r="AE2328" s="409"/>
      <c r="AF2328" s="409"/>
      <c r="AG2328" s="409"/>
      <c r="AH2328" s="409"/>
      <c r="AI2328" s="409"/>
      <c r="AJ2328" s="409"/>
      <c r="AK2328" s="409"/>
      <c r="AL2328" s="409"/>
      <c r="AM2328" s="409"/>
      <c r="AN2328" s="409"/>
    </row>
    <row r="2329">
      <c r="A2329" s="658"/>
      <c r="B2329" s="655"/>
      <c r="C2329" s="655"/>
      <c r="D2329" s="660"/>
      <c r="E2329" s="650"/>
      <c r="F2329" s="650"/>
      <c r="G2329" s="651"/>
      <c r="H2329" s="650"/>
      <c r="I2329" s="651"/>
      <c r="J2329" s="651"/>
      <c r="W2329" s="409"/>
      <c r="X2329" s="409"/>
      <c r="Y2329" s="409"/>
      <c r="Z2329" s="409"/>
      <c r="AA2329" s="409"/>
      <c r="AB2329" s="409"/>
      <c r="AC2329" s="409"/>
      <c r="AD2329" s="409"/>
      <c r="AE2329" s="409"/>
      <c r="AF2329" s="409"/>
      <c r="AG2329" s="409"/>
      <c r="AH2329" s="409"/>
      <c r="AI2329" s="409"/>
      <c r="AJ2329" s="409"/>
      <c r="AK2329" s="409"/>
      <c r="AL2329" s="409"/>
      <c r="AM2329" s="409"/>
      <c r="AN2329" s="409"/>
    </row>
    <row r="2330">
      <c r="A2330" s="658"/>
      <c r="B2330" s="655"/>
      <c r="C2330" s="655"/>
      <c r="D2330" s="660"/>
      <c r="E2330" s="650"/>
      <c r="F2330" s="650"/>
      <c r="G2330" s="651"/>
      <c r="H2330" s="650"/>
      <c r="I2330" s="651"/>
      <c r="J2330" s="651"/>
      <c r="W2330" s="409"/>
      <c r="X2330" s="409"/>
      <c r="Y2330" s="409"/>
      <c r="Z2330" s="409"/>
      <c r="AA2330" s="409"/>
      <c r="AB2330" s="409"/>
      <c r="AC2330" s="409"/>
      <c r="AD2330" s="409"/>
      <c r="AE2330" s="409"/>
      <c r="AF2330" s="409"/>
      <c r="AG2330" s="409"/>
      <c r="AH2330" s="409"/>
      <c r="AI2330" s="409"/>
      <c r="AJ2330" s="409"/>
      <c r="AK2330" s="409"/>
      <c r="AL2330" s="409"/>
      <c r="AM2330" s="409"/>
      <c r="AN2330" s="409"/>
    </row>
    <row r="2331">
      <c r="A2331" s="658"/>
      <c r="B2331" s="655"/>
      <c r="C2331" s="655"/>
      <c r="D2331" s="660"/>
      <c r="E2331" s="650"/>
      <c r="F2331" s="650"/>
      <c r="G2331" s="651"/>
      <c r="H2331" s="650"/>
      <c r="I2331" s="651"/>
      <c r="J2331" s="651"/>
      <c r="W2331" s="409"/>
      <c r="X2331" s="409"/>
      <c r="Y2331" s="409"/>
      <c r="Z2331" s="409"/>
      <c r="AA2331" s="409"/>
      <c r="AB2331" s="409"/>
      <c r="AC2331" s="409"/>
      <c r="AD2331" s="409"/>
      <c r="AE2331" s="409"/>
      <c r="AF2331" s="409"/>
      <c r="AG2331" s="409"/>
      <c r="AH2331" s="409"/>
      <c r="AI2331" s="409"/>
      <c r="AJ2331" s="409"/>
      <c r="AK2331" s="409"/>
      <c r="AL2331" s="409"/>
      <c r="AM2331" s="409"/>
      <c r="AN2331" s="409"/>
    </row>
    <row r="2332">
      <c r="A2332" s="658"/>
      <c r="B2332" s="655"/>
      <c r="C2332" s="655"/>
      <c r="D2332" s="660"/>
      <c r="E2332" s="650"/>
      <c r="F2332" s="650"/>
      <c r="G2332" s="651"/>
      <c r="H2332" s="650"/>
      <c r="I2332" s="651"/>
      <c r="J2332" s="651"/>
      <c r="W2332" s="409"/>
      <c r="X2332" s="409"/>
      <c r="Y2332" s="409"/>
      <c r="Z2332" s="409"/>
      <c r="AA2332" s="409"/>
      <c r="AB2332" s="409"/>
      <c r="AC2332" s="409"/>
      <c r="AD2332" s="409"/>
      <c r="AE2332" s="409"/>
      <c r="AF2332" s="409"/>
      <c r="AG2332" s="409"/>
      <c r="AH2332" s="409"/>
      <c r="AI2332" s="409"/>
      <c r="AJ2332" s="409"/>
      <c r="AK2332" s="409"/>
      <c r="AL2332" s="409"/>
      <c r="AM2332" s="409"/>
      <c r="AN2332" s="409"/>
    </row>
    <row r="2333">
      <c r="A2333" s="658"/>
      <c r="B2333" s="655"/>
      <c r="C2333" s="655"/>
      <c r="D2333" s="660"/>
      <c r="E2333" s="650"/>
      <c r="F2333" s="650"/>
      <c r="G2333" s="651"/>
      <c r="H2333" s="650"/>
      <c r="I2333" s="650"/>
      <c r="J2333" s="651"/>
      <c r="W2333" s="409"/>
      <c r="X2333" s="409"/>
      <c r="Y2333" s="409"/>
      <c r="Z2333" s="409"/>
      <c r="AA2333" s="409"/>
      <c r="AB2333" s="409"/>
      <c r="AC2333" s="409"/>
      <c r="AD2333" s="409"/>
      <c r="AE2333" s="409"/>
      <c r="AF2333" s="409"/>
      <c r="AG2333" s="409"/>
      <c r="AH2333" s="409"/>
      <c r="AI2333" s="409"/>
      <c r="AJ2333" s="409"/>
      <c r="AK2333" s="409"/>
      <c r="AL2333" s="409"/>
      <c r="AM2333" s="409"/>
      <c r="AN2333" s="409"/>
    </row>
    <row r="2334">
      <c r="A2334" s="658"/>
      <c r="B2334" s="655"/>
      <c r="C2334" s="655"/>
      <c r="D2334" s="660"/>
      <c r="E2334" s="650"/>
      <c r="F2334" s="650"/>
      <c r="G2334" s="651"/>
      <c r="H2334" s="650"/>
      <c r="I2334" s="651"/>
      <c r="J2334" s="651"/>
      <c r="W2334" s="409"/>
      <c r="X2334" s="409"/>
      <c r="Y2334" s="409"/>
      <c r="Z2334" s="409"/>
      <c r="AA2334" s="409"/>
      <c r="AB2334" s="409"/>
      <c r="AC2334" s="409"/>
      <c r="AD2334" s="409"/>
      <c r="AE2334" s="409"/>
      <c r="AF2334" s="409"/>
      <c r="AG2334" s="409"/>
      <c r="AH2334" s="409"/>
      <c r="AI2334" s="409"/>
      <c r="AJ2334" s="409"/>
      <c r="AK2334" s="409"/>
      <c r="AL2334" s="409"/>
      <c r="AM2334" s="409"/>
      <c r="AN2334" s="409"/>
    </row>
    <row r="2335">
      <c r="A2335" s="658"/>
      <c r="B2335" s="655"/>
      <c r="C2335" s="655"/>
      <c r="D2335" s="660"/>
      <c r="E2335" s="650"/>
      <c r="F2335" s="650"/>
      <c r="G2335" s="651"/>
      <c r="H2335" s="650"/>
      <c r="I2335" s="650"/>
      <c r="J2335" s="651"/>
      <c r="W2335" s="409"/>
      <c r="X2335" s="409"/>
      <c r="Y2335" s="409"/>
      <c r="Z2335" s="409"/>
      <c r="AA2335" s="409"/>
      <c r="AB2335" s="409"/>
      <c r="AC2335" s="409"/>
      <c r="AD2335" s="409"/>
      <c r="AE2335" s="409"/>
      <c r="AF2335" s="409"/>
      <c r="AG2335" s="409"/>
      <c r="AH2335" s="409"/>
      <c r="AI2335" s="409"/>
      <c r="AJ2335" s="409"/>
      <c r="AK2335" s="409"/>
      <c r="AL2335" s="409"/>
      <c r="AM2335" s="409"/>
      <c r="AN2335" s="409"/>
    </row>
    <row r="2336">
      <c r="A2336" s="658"/>
      <c r="B2336" s="655"/>
      <c r="C2336" s="655"/>
      <c r="D2336" s="660"/>
      <c r="E2336" s="650"/>
      <c r="F2336" s="650"/>
      <c r="G2336" s="651"/>
      <c r="H2336" s="650"/>
      <c r="I2336" s="651"/>
      <c r="J2336" s="651"/>
      <c r="W2336" s="409"/>
      <c r="X2336" s="409"/>
      <c r="Y2336" s="409"/>
      <c r="Z2336" s="409"/>
      <c r="AA2336" s="409"/>
      <c r="AB2336" s="409"/>
      <c r="AC2336" s="409"/>
      <c r="AD2336" s="409"/>
      <c r="AE2336" s="409"/>
      <c r="AF2336" s="409"/>
      <c r="AG2336" s="409"/>
      <c r="AH2336" s="409"/>
      <c r="AI2336" s="409"/>
      <c r="AJ2336" s="409"/>
      <c r="AK2336" s="409"/>
      <c r="AL2336" s="409"/>
      <c r="AM2336" s="409"/>
      <c r="AN2336" s="409"/>
    </row>
    <row r="2337">
      <c r="A2337" s="658"/>
      <c r="B2337" s="655"/>
      <c r="C2337" s="655"/>
      <c r="D2337" s="660"/>
      <c r="E2337" s="650"/>
      <c r="F2337" s="650"/>
      <c r="G2337" s="651"/>
      <c r="H2337" s="650"/>
      <c r="I2337" s="651"/>
      <c r="J2337" s="651"/>
      <c r="W2337" s="409"/>
      <c r="X2337" s="409"/>
      <c r="Y2337" s="409"/>
      <c r="Z2337" s="409"/>
      <c r="AA2337" s="409"/>
      <c r="AB2337" s="409"/>
      <c r="AC2337" s="409"/>
      <c r="AD2337" s="409"/>
      <c r="AE2337" s="409"/>
      <c r="AF2337" s="409"/>
      <c r="AG2337" s="409"/>
      <c r="AH2337" s="409"/>
      <c r="AI2337" s="409"/>
      <c r="AJ2337" s="409"/>
      <c r="AK2337" s="409"/>
      <c r="AL2337" s="409"/>
      <c r="AM2337" s="409"/>
      <c r="AN2337" s="409"/>
    </row>
    <row r="2338">
      <c r="A2338" s="651"/>
      <c r="B2338" s="651"/>
      <c r="C2338" s="651"/>
      <c r="D2338" s="660"/>
      <c r="E2338" s="650"/>
      <c r="F2338" s="650"/>
      <c r="G2338" s="651"/>
      <c r="H2338" s="650"/>
      <c r="I2338" s="651"/>
      <c r="J2338" s="651"/>
      <c r="W2338" s="409"/>
      <c r="X2338" s="409"/>
      <c r="Y2338" s="409"/>
      <c r="Z2338" s="409"/>
      <c r="AA2338" s="409"/>
      <c r="AB2338" s="409"/>
      <c r="AC2338" s="409"/>
      <c r="AD2338" s="409"/>
      <c r="AE2338" s="409"/>
      <c r="AF2338" s="409"/>
      <c r="AG2338" s="409"/>
      <c r="AH2338" s="409"/>
      <c r="AI2338" s="409"/>
      <c r="AJ2338" s="409"/>
      <c r="AK2338" s="409"/>
      <c r="AL2338" s="409"/>
      <c r="AM2338" s="409"/>
      <c r="AN2338" s="409"/>
    </row>
    <row r="2339">
      <c r="A2339" s="658"/>
      <c r="B2339" s="655"/>
      <c r="C2339" s="655"/>
      <c r="D2339" s="660"/>
      <c r="E2339" s="650"/>
      <c r="F2339" s="650"/>
      <c r="G2339" s="651"/>
      <c r="H2339" s="650"/>
      <c r="I2339" s="651"/>
      <c r="J2339" s="651"/>
      <c r="W2339" s="409"/>
      <c r="X2339" s="409"/>
      <c r="Y2339" s="409"/>
      <c r="Z2339" s="409"/>
      <c r="AA2339" s="409"/>
      <c r="AB2339" s="409"/>
      <c r="AC2339" s="409"/>
      <c r="AD2339" s="409"/>
      <c r="AE2339" s="409"/>
      <c r="AF2339" s="409"/>
      <c r="AG2339" s="409"/>
      <c r="AH2339" s="409"/>
      <c r="AI2339" s="409"/>
      <c r="AJ2339" s="409"/>
      <c r="AK2339" s="409"/>
      <c r="AL2339" s="409"/>
      <c r="AM2339" s="409"/>
      <c r="AN2339" s="409"/>
    </row>
    <row r="2340">
      <c r="A2340" s="658"/>
      <c r="B2340" s="655"/>
      <c r="C2340" s="655"/>
      <c r="D2340" s="660"/>
      <c r="E2340" s="650"/>
      <c r="F2340" s="650"/>
      <c r="G2340" s="651"/>
      <c r="H2340" s="650"/>
      <c r="I2340" s="667"/>
      <c r="J2340" s="651"/>
      <c r="W2340" s="409"/>
      <c r="X2340" s="409"/>
      <c r="Y2340" s="409"/>
      <c r="Z2340" s="409"/>
      <c r="AA2340" s="409"/>
      <c r="AB2340" s="409"/>
      <c r="AC2340" s="409"/>
      <c r="AD2340" s="409"/>
      <c r="AE2340" s="409"/>
      <c r="AF2340" s="409"/>
      <c r="AG2340" s="409"/>
      <c r="AH2340" s="409"/>
      <c r="AI2340" s="409"/>
      <c r="AJ2340" s="409"/>
      <c r="AK2340" s="409"/>
      <c r="AL2340" s="409"/>
      <c r="AM2340" s="409"/>
      <c r="AN2340" s="409"/>
    </row>
    <row r="2341">
      <c r="A2341" s="658"/>
      <c r="B2341" s="655"/>
      <c r="C2341" s="655"/>
      <c r="D2341" s="660"/>
      <c r="E2341" s="650"/>
      <c r="F2341" s="650"/>
      <c r="G2341" s="651"/>
      <c r="H2341" s="650"/>
      <c r="I2341" s="650"/>
      <c r="J2341" s="651"/>
      <c r="W2341" s="409"/>
      <c r="X2341" s="409"/>
      <c r="Y2341" s="409"/>
      <c r="Z2341" s="409"/>
      <c r="AA2341" s="409"/>
      <c r="AB2341" s="409"/>
      <c r="AC2341" s="409"/>
      <c r="AD2341" s="409"/>
      <c r="AE2341" s="409"/>
      <c r="AF2341" s="409"/>
      <c r="AG2341" s="409"/>
      <c r="AH2341" s="409"/>
      <c r="AI2341" s="409"/>
      <c r="AJ2341" s="409"/>
      <c r="AK2341" s="409"/>
      <c r="AL2341" s="409"/>
      <c r="AM2341" s="409"/>
      <c r="AN2341" s="409"/>
    </row>
    <row r="2342">
      <c r="A2342" s="658"/>
      <c r="B2342" s="655"/>
      <c r="C2342" s="655"/>
      <c r="D2342" s="660"/>
      <c r="E2342" s="650"/>
      <c r="F2342" s="650"/>
      <c r="G2342" s="651"/>
      <c r="H2342" s="650"/>
      <c r="I2342" s="651"/>
      <c r="J2342" s="650"/>
      <c r="W2342" s="409"/>
      <c r="X2342" s="409"/>
      <c r="Y2342" s="409"/>
      <c r="Z2342" s="409"/>
      <c r="AA2342" s="409"/>
      <c r="AB2342" s="409"/>
      <c r="AC2342" s="409"/>
      <c r="AD2342" s="409"/>
      <c r="AE2342" s="409"/>
      <c r="AF2342" s="409"/>
      <c r="AG2342" s="409"/>
      <c r="AH2342" s="409"/>
      <c r="AI2342" s="409"/>
      <c r="AJ2342" s="409"/>
      <c r="AK2342" s="409"/>
      <c r="AL2342" s="409"/>
      <c r="AM2342" s="409"/>
      <c r="AN2342" s="409"/>
    </row>
    <row r="2343">
      <c r="A2343" s="658"/>
      <c r="B2343" s="655"/>
      <c r="C2343" s="655"/>
      <c r="D2343" s="660"/>
      <c r="E2343" s="650"/>
      <c r="F2343" s="650"/>
      <c r="G2343" s="651"/>
      <c r="H2343" s="650"/>
      <c r="I2343" s="651"/>
      <c r="J2343" s="651"/>
      <c r="W2343" s="409"/>
      <c r="X2343" s="409"/>
      <c r="Y2343" s="409"/>
      <c r="Z2343" s="409"/>
      <c r="AA2343" s="409"/>
      <c r="AB2343" s="409"/>
      <c r="AC2343" s="409"/>
      <c r="AD2343" s="409"/>
      <c r="AE2343" s="409"/>
      <c r="AF2343" s="409"/>
      <c r="AG2343" s="409"/>
      <c r="AH2343" s="409"/>
      <c r="AI2343" s="409"/>
      <c r="AJ2343" s="409"/>
      <c r="AK2343" s="409"/>
      <c r="AL2343" s="409"/>
      <c r="AM2343" s="409"/>
      <c r="AN2343" s="409"/>
    </row>
    <row r="2344">
      <c r="A2344" s="658"/>
      <c r="B2344" s="655"/>
      <c r="C2344" s="655"/>
      <c r="D2344" s="660"/>
      <c r="E2344" s="650"/>
      <c r="F2344" s="650"/>
      <c r="G2344" s="651"/>
      <c r="H2344" s="667"/>
      <c r="I2344" s="650"/>
      <c r="J2344" s="651"/>
      <c r="W2344" s="409"/>
      <c r="X2344" s="409"/>
      <c r="Y2344" s="409"/>
      <c r="Z2344" s="409"/>
      <c r="AA2344" s="409"/>
      <c r="AB2344" s="409"/>
      <c r="AC2344" s="409"/>
      <c r="AD2344" s="409"/>
      <c r="AE2344" s="409"/>
      <c r="AF2344" s="409"/>
      <c r="AG2344" s="409"/>
      <c r="AH2344" s="409"/>
      <c r="AI2344" s="409"/>
      <c r="AJ2344" s="409"/>
      <c r="AK2344" s="409"/>
      <c r="AL2344" s="409"/>
      <c r="AM2344" s="409"/>
      <c r="AN2344" s="409"/>
    </row>
    <row r="2345">
      <c r="A2345" s="658"/>
      <c r="B2345" s="655"/>
      <c r="C2345" s="655"/>
      <c r="D2345" s="660"/>
      <c r="E2345" s="650"/>
      <c r="F2345" s="650"/>
      <c r="G2345" s="651"/>
      <c r="H2345" s="650"/>
      <c r="I2345" s="651"/>
      <c r="J2345" s="651"/>
      <c r="W2345" s="409"/>
      <c r="X2345" s="409"/>
      <c r="Y2345" s="409"/>
      <c r="Z2345" s="409"/>
      <c r="AA2345" s="409"/>
      <c r="AB2345" s="409"/>
      <c r="AC2345" s="409"/>
      <c r="AD2345" s="409"/>
      <c r="AE2345" s="409"/>
      <c r="AF2345" s="409"/>
      <c r="AG2345" s="409"/>
      <c r="AH2345" s="409"/>
      <c r="AI2345" s="409"/>
      <c r="AJ2345" s="409"/>
      <c r="AK2345" s="409"/>
      <c r="AL2345" s="409"/>
      <c r="AM2345" s="409"/>
      <c r="AN2345" s="409"/>
    </row>
    <row r="2346">
      <c r="A2346" s="658"/>
      <c r="B2346" s="655"/>
      <c r="C2346" s="655"/>
      <c r="D2346" s="660"/>
      <c r="E2346" s="650"/>
      <c r="F2346" s="650"/>
      <c r="G2346" s="651"/>
      <c r="H2346" s="650"/>
      <c r="I2346" s="650"/>
      <c r="J2346" s="651"/>
      <c r="W2346" s="409"/>
      <c r="X2346" s="409"/>
      <c r="Y2346" s="409"/>
      <c r="Z2346" s="409"/>
      <c r="AA2346" s="409"/>
      <c r="AB2346" s="409"/>
      <c r="AC2346" s="409"/>
      <c r="AD2346" s="409"/>
      <c r="AE2346" s="409"/>
      <c r="AF2346" s="409"/>
      <c r="AG2346" s="409"/>
      <c r="AH2346" s="409"/>
      <c r="AI2346" s="409"/>
      <c r="AJ2346" s="409"/>
      <c r="AK2346" s="409"/>
      <c r="AL2346" s="409"/>
      <c r="AM2346" s="409"/>
      <c r="AN2346" s="409"/>
    </row>
    <row r="2347">
      <c r="A2347" s="658"/>
      <c r="B2347" s="655"/>
      <c r="C2347" s="655"/>
      <c r="D2347" s="660"/>
      <c r="E2347" s="650"/>
      <c r="F2347" s="650"/>
      <c r="G2347" s="651"/>
      <c r="H2347" s="650"/>
      <c r="I2347" s="651"/>
      <c r="J2347" s="651"/>
      <c r="W2347" s="409"/>
      <c r="X2347" s="409"/>
      <c r="Y2347" s="409"/>
      <c r="Z2347" s="409"/>
      <c r="AA2347" s="409"/>
      <c r="AB2347" s="409"/>
      <c r="AC2347" s="409"/>
      <c r="AD2347" s="409"/>
      <c r="AE2347" s="409"/>
      <c r="AF2347" s="409"/>
      <c r="AG2347" s="409"/>
      <c r="AH2347" s="409"/>
      <c r="AI2347" s="409"/>
      <c r="AJ2347" s="409"/>
      <c r="AK2347" s="409"/>
      <c r="AL2347" s="409"/>
      <c r="AM2347" s="409"/>
      <c r="AN2347" s="409"/>
    </row>
    <row r="2348">
      <c r="A2348" s="658"/>
      <c r="B2348" s="655"/>
      <c r="C2348" s="655"/>
      <c r="D2348" s="660"/>
      <c r="E2348" s="650"/>
      <c r="F2348" s="650"/>
      <c r="G2348" s="651"/>
      <c r="H2348" s="650"/>
      <c r="I2348" s="651"/>
      <c r="J2348" s="651"/>
      <c r="W2348" s="409"/>
      <c r="X2348" s="409"/>
      <c r="Y2348" s="409"/>
      <c r="Z2348" s="409"/>
      <c r="AA2348" s="409"/>
      <c r="AB2348" s="409"/>
      <c r="AC2348" s="409"/>
      <c r="AD2348" s="409"/>
      <c r="AE2348" s="409"/>
      <c r="AF2348" s="409"/>
      <c r="AG2348" s="409"/>
      <c r="AH2348" s="409"/>
      <c r="AI2348" s="409"/>
      <c r="AJ2348" s="409"/>
      <c r="AK2348" s="409"/>
      <c r="AL2348" s="409"/>
      <c r="AM2348" s="409"/>
      <c r="AN2348" s="409"/>
    </row>
    <row r="2349">
      <c r="A2349" s="658"/>
      <c r="B2349" s="655"/>
      <c r="C2349" s="655"/>
      <c r="D2349" s="660"/>
      <c r="E2349" s="650"/>
      <c r="F2349" s="650"/>
      <c r="G2349" s="651"/>
      <c r="H2349" s="650"/>
      <c r="I2349" s="651"/>
      <c r="J2349" s="651"/>
      <c r="W2349" s="409"/>
      <c r="X2349" s="409"/>
      <c r="Y2349" s="409"/>
      <c r="Z2349" s="409"/>
      <c r="AA2349" s="409"/>
      <c r="AB2349" s="409"/>
      <c r="AC2349" s="409"/>
      <c r="AD2349" s="409"/>
      <c r="AE2349" s="409"/>
      <c r="AF2349" s="409"/>
      <c r="AG2349" s="409"/>
      <c r="AH2349" s="409"/>
      <c r="AI2349" s="409"/>
      <c r="AJ2349" s="409"/>
      <c r="AK2349" s="409"/>
      <c r="AL2349" s="409"/>
      <c r="AM2349" s="409"/>
      <c r="AN2349" s="409"/>
    </row>
    <row r="2350">
      <c r="A2350" s="658"/>
      <c r="B2350" s="655"/>
      <c r="C2350" s="655"/>
      <c r="D2350" s="660"/>
      <c r="E2350" s="650"/>
      <c r="F2350" s="650"/>
      <c r="G2350" s="651"/>
      <c r="H2350" s="650"/>
      <c r="I2350" s="651"/>
      <c r="J2350" s="651"/>
      <c r="W2350" s="409"/>
      <c r="X2350" s="409"/>
      <c r="Y2350" s="409"/>
      <c r="Z2350" s="409"/>
      <c r="AA2350" s="409"/>
      <c r="AB2350" s="409"/>
      <c r="AC2350" s="409"/>
      <c r="AD2350" s="409"/>
      <c r="AE2350" s="409"/>
      <c r="AF2350" s="409"/>
      <c r="AG2350" s="409"/>
      <c r="AH2350" s="409"/>
      <c r="AI2350" s="409"/>
      <c r="AJ2350" s="409"/>
      <c r="AK2350" s="409"/>
      <c r="AL2350" s="409"/>
      <c r="AM2350" s="409"/>
      <c r="AN2350" s="409"/>
    </row>
    <row r="2351">
      <c r="A2351" s="658"/>
      <c r="B2351" s="655"/>
      <c r="C2351" s="655"/>
      <c r="D2351" s="660"/>
      <c r="E2351" s="650"/>
      <c r="F2351" s="650"/>
      <c r="G2351" s="651"/>
      <c r="H2351" s="650"/>
      <c r="I2351" s="651"/>
      <c r="J2351" s="651"/>
      <c r="W2351" s="409"/>
      <c r="X2351" s="409"/>
      <c r="Y2351" s="409"/>
      <c r="Z2351" s="409"/>
      <c r="AA2351" s="409"/>
      <c r="AB2351" s="409"/>
      <c r="AC2351" s="409"/>
      <c r="AD2351" s="409"/>
      <c r="AE2351" s="409"/>
      <c r="AF2351" s="409"/>
      <c r="AG2351" s="409"/>
      <c r="AH2351" s="409"/>
      <c r="AI2351" s="409"/>
      <c r="AJ2351" s="409"/>
      <c r="AK2351" s="409"/>
      <c r="AL2351" s="409"/>
      <c r="AM2351" s="409"/>
      <c r="AN2351" s="409"/>
    </row>
    <row r="2352">
      <c r="A2352" s="658"/>
      <c r="B2352" s="655"/>
      <c r="C2352" s="655"/>
      <c r="D2352" s="660"/>
      <c r="E2352" s="650"/>
      <c r="F2352" s="650"/>
      <c r="G2352" s="651"/>
      <c r="H2352" s="650"/>
      <c r="I2352" s="650"/>
      <c r="J2352" s="651"/>
      <c r="W2352" s="409"/>
      <c r="X2352" s="409"/>
      <c r="Y2352" s="409"/>
      <c r="Z2352" s="409"/>
      <c r="AA2352" s="409"/>
      <c r="AB2352" s="409"/>
      <c r="AC2352" s="409"/>
      <c r="AD2352" s="409"/>
      <c r="AE2352" s="409"/>
      <c r="AF2352" s="409"/>
      <c r="AG2352" s="409"/>
      <c r="AH2352" s="409"/>
      <c r="AI2352" s="409"/>
      <c r="AJ2352" s="409"/>
      <c r="AK2352" s="409"/>
      <c r="AL2352" s="409"/>
      <c r="AM2352" s="409"/>
      <c r="AN2352" s="409"/>
    </row>
    <row r="2353">
      <c r="A2353" s="658"/>
      <c r="B2353" s="655"/>
      <c r="C2353" s="655"/>
      <c r="D2353" s="660"/>
      <c r="E2353" s="650"/>
      <c r="F2353" s="650"/>
      <c r="G2353" s="651"/>
      <c r="H2353" s="650"/>
      <c r="I2353" s="651"/>
      <c r="J2353" s="651"/>
      <c r="W2353" s="409"/>
      <c r="X2353" s="409"/>
      <c r="Y2353" s="409"/>
      <c r="Z2353" s="409"/>
      <c r="AA2353" s="409"/>
      <c r="AB2353" s="409"/>
      <c r="AC2353" s="409"/>
      <c r="AD2353" s="409"/>
      <c r="AE2353" s="409"/>
      <c r="AF2353" s="409"/>
      <c r="AG2353" s="409"/>
      <c r="AH2353" s="409"/>
      <c r="AI2353" s="409"/>
      <c r="AJ2353" s="409"/>
      <c r="AK2353" s="409"/>
      <c r="AL2353" s="409"/>
      <c r="AM2353" s="409"/>
      <c r="AN2353" s="409"/>
    </row>
    <row r="2354">
      <c r="A2354" s="651"/>
      <c r="B2354" s="651"/>
      <c r="C2354" s="651"/>
      <c r="D2354" s="660"/>
      <c r="E2354" s="650"/>
      <c r="F2354" s="650"/>
      <c r="G2354" s="651"/>
      <c r="H2354" s="650"/>
      <c r="I2354" s="651"/>
      <c r="J2354" s="651"/>
      <c r="W2354" s="409"/>
      <c r="X2354" s="409"/>
      <c r="Y2354" s="409"/>
      <c r="Z2354" s="409"/>
      <c r="AA2354" s="409"/>
      <c r="AB2354" s="409"/>
      <c r="AC2354" s="409"/>
      <c r="AD2354" s="409"/>
      <c r="AE2354" s="409"/>
      <c r="AF2354" s="409"/>
      <c r="AG2354" s="409"/>
      <c r="AH2354" s="409"/>
      <c r="AI2354" s="409"/>
      <c r="AJ2354" s="409"/>
      <c r="AK2354" s="409"/>
      <c r="AL2354" s="409"/>
      <c r="AM2354" s="409"/>
      <c r="AN2354" s="409"/>
    </row>
    <row r="2355">
      <c r="A2355" s="658"/>
      <c r="B2355" s="655"/>
      <c r="C2355" s="655"/>
      <c r="D2355" s="660"/>
      <c r="E2355" s="650"/>
      <c r="F2355" s="650"/>
      <c r="G2355" s="651"/>
      <c r="H2355" s="650"/>
      <c r="I2355" s="651"/>
      <c r="J2355" s="651"/>
      <c r="W2355" s="409"/>
      <c r="X2355" s="409"/>
      <c r="Y2355" s="409"/>
      <c r="Z2355" s="409"/>
      <c r="AA2355" s="409"/>
      <c r="AB2355" s="409"/>
      <c r="AC2355" s="409"/>
      <c r="AD2355" s="409"/>
      <c r="AE2355" s="409"/>
      <c r="AF2355" s="409"/>
      <c r="AG2355" s="409"/>
      <c r="AH2355" s="409"/>
      <c r="AI2355" s="409"/>
      <c r="AJ2355" s="409"/>
      <c r="AK2355" s="409"/>
      <c r="AL2355" s="409"/>
      <c r="AM2355" s="409"/>
      <c r="AN2355" s="409"/>
    </row>
    <row r="2356">
      <c r="A2356" s="658"/>
      <c r="B2356" s="655"/>
      <c r="C2356" s="655"/>
      <c r="D2356" s="660"/>
      <c r="E2356" s="650"/>
      <c r="F2356" s="650"/>
      <c r="G2356" s="651"/>
      <c r="H2356" s="650"/>
      <c r="I2356" s="650"/>
      <c r="J2356" s="651"/>
      <c r="W2356" s="409"/>
      <c r="X2356" s="409"/>
      <c r="Y2356" s="409"/>
      <c r="Z2356" s="409"/>
      <c r="AA2356" s="409"/>
      <c r="AB2356" s="409"/>
      <c r="AC2356" s="409"/>
      <c r="AD2356" s="409"/>
      <c r="AE2356" s="409"/>
      <c r="AF2356" s="409"/>
      <c r="AG2356" s="409"/>
      <c r="AH2356" s="409"/>
      <c r="AI2356" s="409"/>
      <c r="AJ2356" s="409"/>
      <c r="AK2356" s="409"/>
      <c r="AL2356" s="409"/>
      <c r="AM2356" s="409"/>
      <c r="AN2356" s="409"/>
    </row>
    <row r="2357">
      <c r="A2357" s="658"/>
      <c r="B2357" s="655"/>
      <c r="C2357" s="655"/>
      <c r="D2357" s="660"/>
      <c r="E2357" s="650"/>
      <c r="F2357" s="650"/>
      <c r="G2357" s="651"/>
      <c r="H2357" s="650"/>
      <c r="I2357" s="651"/>
      <c r="J2357" s="650"/>
      <c r="W2357" s="409"/>
      <c r="X2357" s="409"/>
      <c r="Y2357" s="409"/>
      <c r="Z2357" s="409"/>
      <c r="AA2357" s="409"/>
      <c r="AB2357" s="409"/>
      <c r="AC2357" s="409"/>
      <c r="AD2357" s="409"/>
      <c r="AE2357" s="409"/>
      <c r="AF2357" s="409"/>
      <c r="AG2357" s="409"/>
      <c r="AH2357" s="409"/>
      <c r="AI2357" s="409"/>
      <c r="AJ2357" s="409"/>
      <c r="AK2357" s="409"/>
      <c r="AL2357" s="409"/>
      <c r="AM2357" s="409"/>
      <c r="AN2357" s="409"/>
    </row>
    <row r="2358">
      <c r="A2358" s="658"/>
      <c r="B2358" s="655"/>
      <c r="C2358" s="655"/>
      <c r="D2358" s="660"/>
      <c r="E2358" s="650"/>
      <c r="F2358" s="650"/>
      <c r="G2358" s="651"/>
      <c r="H2358" s="650"/>
      <c r="I2358" s="650"/>
      <c r="J2358" s="651"/>
      <c r="W2358" s="409"/>
      <c r="X2358" s="409"/>
      <c r="Y2358" s="409"/>
      <c r="Z2358" s="409"/>
      <c r="AA2358" s="409"/>
      <c r="AB2358" s="409"/>
      <c r="AC2358" s="409"/>
      <c r="AD2358" s="409"/>
      <c r="AE2358" s="409"/>
      <c r="AF2358" s="409"/>
      <c r="AG2358" s="409"/>
      <c r="AH2358" s="409"/>
      <c r="AI2358" s="409"/>
      <c r="AJ2358" s="409"/>
      <c r="AK2358" s="409"/>
      <c r="AL2358" s="409"/>
      <c r="AM2358" s="409"/>
      <c r="AN2358" s="409"/>
    </row>
    <row r="2359">
      <c r="A2359" s="658"/>
      <c r="B2359" s="655"/>
      <c r="C2359" s="655"/>
      <c r="D2359" s="660"/>
      <c r="E2359" s="650"/>
      <c r="F2359" s="650"/>
      <c r="G2359" s="651"/>
      <c r="H2359" s="650"/>
      <c r="I2359" s="650"/>
      <c r="J2359" s="651"/>
      <c r="W2359" s="409"/>
      <c r="X2359" s="409"/>
      <c r="Y2359" s="409"/>
      <c r="Z2359" s="409"/>
      <c r="AA2359" s="409"/>
      <c r="AB2359" s="409"/>
      <c r="AC2359" s="409"/>
      <c r="AD2359" s="409"/>
      <c r="AE2359" s="409"/>
      <c r="AF2359" s="409"/>
      <c r="AG2359" s="409"/>
      <c r="AH2359" s="409"/>
      <c r="AI2359" s="409"/>
      <c r="AJ2359" s="409"/>
      <c r="AK2359" s="409"/>
      <c r="AL2359" s="409"/>
      <c r="AM2359" s="409"/>
      <c r="AN2359" s="409"/>
    </row>
    <row r="2360">
      <c r="A2360" s="658"/>
      <c r="B2360" s="655"/>
      <c r="C2360" s="655"/>
      <c r="D2360" s="660"/>
      <c r="E2360" s="650"/>
      <c r="F2360" s="650"/>
      <c r="G2360" s="651"/>
      <c r="H2360" s="650"/>
      <c r="I2360" s="651"/>
      <c r="J2360" s="651"/>
      <c r="W2360" s="409"/>
      <c r="X2360" s="409"/>
      <c r="Y2360" s="409"/>
      <c r="Z2360" s="409"/>
      <c r="AA2360" s="409"/>
      <c r="AB2360" s="409"/>
      <c r="AC2360" s="409"/>
      <c r="AD2360" s="409"/>
      <c r="AE2360" s="409"/>
      <c r="AF2360" s="409"/>
      <c r="AG2360" s="409"/>
      <c r="AH2360" s="409"/>
      <c r="AI2360" s="409"/>
      <c r="AJ2360" s="409"/>
      <c r="AK2360" s="409"/>
      <c r="AL2360" s="409"/>
      <c r="AM2360" s="409"/>
      <c r="AN2360" s="409"/>
    </row>
    <row r="2361">
      <c r="A2361" s="658"/>
      <c r="B2361" s="655"/>
      <c r="C2361" s="655"/>
      <c r="D2361" s="660"/>
      <c r="E2361" s="650"/>
      <c r="F2361" s="650"/>
      <c r="G2361" s="651"/>
      <c r="H2361" s="650"/>
      <c r="I2361" s="651"/>
      <c r="J2361" s="650"/>
      <c r="W2361" s="409"/>
      <c r="X2361" s="409"/>
      <c r="Y2361" s="409"/>
      <c r="Z2361" s="409"/>
      <c r="AA2361" s="409"/>
      <c r="AB2361" s="409"/>
      <c r="AC2361" s="409"/>
      <c r="AD2361" s="409"/>
      <c r="AE2361" s="409"/>
      <c r="AF2361" s="409"/>
      <c r="AG2361" s="409"/>
      <c r="AH2361" s="409"/>
      <c r="AI2361" s="409"/>
      <c r="AJ2361" s="409"/>
      <c r="AK2361" s="409"/>
      <c r="AL2361" s="409"/>
      <c r="AM2361" s="409"/>
      <c r="AN2361" s="409"/>
    </row>
    <row r="2362">
      <c r="A2362" s="658"/>
      <c r="B2362" s="655"/>
      <c r="C2362" s="655"/>
      <c r="D2362" s="660"/>
      <c r="E2362" s="650"/>
      <c r="F2362" s="650"/>
      <c r="G2362" s="651"/>
      <c r="H2362" s="650"/>
      <c r="I2362" s="651"/>
      <c r="J2362" s="650"/>
      <c r="W2362" s="409"/>
      <c r="X2362" s="409"/>
      <c r="Y2362" s="409"/>
      <c r="Z2362" s="409"/>
      <c r="AA2362" s="409"/>
      <c r="AB2362" s="409"/>
      <c r="AC2362" s="409"/>
      <c r="AD2362" s="409"/>
      <c r="AE2362" s="409"/>
      <c r="AF2362" s="409"/>
      <c r="AG2362" s="409"/>
      <c r="AH2362" s="409"/>
      <c r="AI2362" s="409"/>
      <c r="AJ2362" s="409"/>
      <c r="AK2362" s="409"/>
      <c r="AL2362" s="409"/>
      <c r="AM2362" s="409"/>
      <c r="AN2362" s="409"/>
    </row>
    <row r="2363">
      <c r="A2363" s="658"/>
      <c r="B2363" s="655"/>
      <c r="C2363" s="655"/>
      <c r="D2363" s="660"/>
      <c r="E2363" s="650"/>
      <c r="F2363" s="650"/>
      <c r="G2363" s="651"/>
      <c r="H2363" s="650"/>
      <c r="I2363" s="651"/>
      <c r="J2363" s="651"/>
      <c r="W2363" s="409"/>
      <c r="X2363" s="409"/>
      <c r="Y2363" s="409"/>
      <c r="Z2363" s="409"/>
      <c r="AA2363" s="409"/>
      <c r="AB2363" s="409"/>
      <c r="AC2363" s="409"/>
      <c r="AD2363" s="409"/>
      <c r="AE2363" s="409"/>
      <c r="AF2363" s="409"/>
      <c r="AG2363" s="409"/>
      <c r="AH2363" s="409"/>
      <c r="AI2363" s="409"/>
      <c r="AJ2363" s="409"/>
      <c r="AK2363" s="409"/>
      <c r="AL2363" s="409"/>
      <c r="AM2363" s="409"/>
      <c r="AN2363" s="409"/>
    </row>
    <row r="2364">
      <c r="A2364" s="658"/>
      <c r="B2364" s="655"/>
      <c r="C2364" s="655"/>
      <c r="D2364" s="660"/>
      <c r="E2364" s="650"/>
      <c r="F2364" s="650"/>
      <c r="G2364" s="651"/>
      <c r="H2364" s="650"/>
      <c r="I2364" s="650"/>
      <c r="J2364" s="651"/>
      <c r="W2364" s="409"/>
      <c r="X2364" s="409"/>
      <c r="Y2364" s="409"/>
      <c r="Z2364" s="409"/>
      <c r="AA2364" s="409"/>
      <c r="AB2364" s="409"/>
      <c r="AC2364" s="409"/>
      <c r="AD2364" s="409"/>
      <c r="AE2364" s="409"/>
      <c r="AF2364" s="409"/>
      <c r="AG2364" s="409"/>
      <c r="AH2364" s="409"/>
      <c r="AI2364" s="409"/>
      <c r="AJ2364" s="409"/>
      <c r="AK2364" s="409"/>
      <c r="AL2364" s="409"/>
      <c r="AM2364" s="409"/>
      <c r="AN2364" s="409"/>
    </row>
    <row r="2365">
      <c r="A2365" s="658"/>
      <c r="B2365" s="655"/>
      <c r="C2365" s="655"/>
      <c r="D2365" s="660"/>
      <c r="E2365" s="650"/>
      <c r="F2365" s="650"/>
      <c r="G2365" s="651"/>
      <c r="H2365" s="650"/>
      <c r="I2365" s="651"/>
      <c r="J2365" s="651"/>
      <c r="W2365" s="409"/>
      <c r="X2365" s="409"/>
      <c r="Y2365" s="409"/>
      <c r="Z2365" s="409"/>
      <c r="AA2365" s="409"/>
      <c r="AB2365" s="409"/>
      <c r="AC2365" s="409"/>
      <c r="AD2365" s="409"/>
      <c r="AE2365" s="409"/>
      <c r="AF2365" s="409"/>
      <c r="AG2365" s="409"/>
      <c r="AH2365" s="409"/>
      <c r="AI2365" s="409"/>
      <c r="AJ2365" s="409"/>
      <c r="AK2365" s="409"/>
      <c r="AL2365" s="409"/>
      <c r="AM2365" s="409"/>
      <c r="AN2365" s="409"/>
    </row>
    <row r="2366">
      <c r="A2366" s="658"/>
      <c r="B2366" s="655"/>
      <c r="C2366" s="655"/>
      <c r="D2366" s="660"/>
      <c r="E2366" s="650"/>
      <c r="F2366" s="650"/>
      <c r="G2366" s="651"/>
      <c r="H2366" s="650"/>
      <c r="I2366" s="651"/>
      <c r="J2366" s="651"/>
      <c r="W2366" s="409"/>
      <c r="X2366" s="409"/>
      <c r="Y2366" s="409"/>
      <c r="Z2366" s="409"/>
      <c r="AA2366" s="409"/>
      <c r="AB2366" s="409"/>
      <c r="AC2366" s="409"/>
      <c r="AD2366" s="409"/>
      <c r="AE2366" s="409"/>
      <c r="AF2366" s="409"/>
      <c r="AG2366" s="409"/>
      <c r="AH2366" s="409"/>
      <c r="AI2366" s="409"/>
      <c r="AJ2366" s="409"/>
      <c r="AK2366" s="409"/>
      <c r="AL2366" s="409"/>
      <c r="AM2366" s="409"/>
      <c r="AN2366" s="409"/>
    </row>
    <row r="2367">
      <c r="A2367" s="658"/>
      <c r="B2367" s="655"/>
      <c r="C2367" s="655"/>
      <c r="D2367" s="660"/>
      <c r="E2367" s="650"/>
      <c r="F2367" s="650"/>
      <c r="G2367" s="651"/>
      <c r="H2367" s="650"/>
      <c r="I2367" s="650"/>
      <c r="J2367" s="651"/>
      <c r="W2367" s="409"/>
      <c r="X2367" s="409"/>
      <c r="Y2367" s="409"/>
      <c r="Z2367" s="409"/>
      <c r="AA2367" s="409"/>
      <c r="AB2367" s="409"/>
      <c r="AC2367" s="409"/>
      <c r="AD2367" s="409"/>
      <c r="AE2367" s="409"/>
      <c r="AF2367" s="409"/>
      <c r="AG2367" s="409"/>
      <c r="AH2367" s="409"/>
      <c r="AI2367" s="409"/>
      <c r="AJ2367" s="409"/>
      <c r="AK2367" s="409"/>
      <c r="AL2367" s="409"/>
      <c r="AM2367" s="409"/>
      <c r="AN2367" s="409"/>
    </row>
    <row r="2368">
      <c r="A2368" s="658"/>
      <c r="B2368" s="655"/>
      <c r="C2368" s="655"/>
      <c r="D2368" s="660"/>
      <c r="E2368" s="650"/>
      <c r="F2368" s="650"/>
      <c r="G2368" s="651"/>
      <c r="H2368" s="650"/>
      <c r="I2368" s="651"/>
      <c r="J2368" s="650"/>
      <c r="W2368" s="409"/>
      <c r="X2368" s="409"/>
      <c r="Y2368" s="409"/>
      <c r="Z2368" s="409"/>
      <c r="AA2368" s="409"/>
      <c r="AB2368" s="409"/>
      <c r="AC2368" s="409"/>
      <c r="AD2368" s="409"/>
      <c r="AE2368" s="409"/>
      <c r="AF2368" s="409"/>
      <c r="AG2368" s="409"/>
      <c r="AH2368" s="409"/>
      <c r="AI2368" s="409"/>
      <c r="AJ2368" s="409"/>
      <c r="AK2368" s="409"/>
      <c r="AL2368" s="409"/>
      <c r="AM2368" s="409"/>
      <c r="AN2368" s="409"/>
    </row>
    <row r="2369">
      <c r="A2369" s="651"/>
      <c r="B2369" s="651"/>
      <c r="C2369" s="651"/>
      <c r="D2369" s="660"/>
      <c r="E2369" s="650"/>
      <c r="F2369" s="650"/>
      <c r="G2369" s="651"/>
      <c r="H2369" s="650"/>
      <c r="I2369" s="651"/>
      <c r="J2369" s="651"/>
      <c r="W2369" s="409"/>
      <c r="X2369" s="409"/>
      <c r="Y2369" s="409"/>
      <c r="Z2369" s="409"/>
      <c r="AA2369" s="409"/>
      <c r="AB2369" s="409"/>
      <c r="AC2369" s="409"/>
      <c r="AD2369" s="409"/>
      <c r="AE2369" s="409"/>
      <c r="AF2369" s="409"/>
      <c r="AG2369" s="409"/>
      <c r="AH2369" s="409"/>
      <c r="AI2369" s="409"/>
      <c r="AJ2369" s="409"/>
      <c r="AK2369" s="409"/>
      <c r="AL2369" s="409"/>
      <c r="AM2369" s="409"/>
      <c r="AN2369" s="409"/>
    </row>
    <row r="2370">
      <c r="A2370" s="658"/>
      <c r="B2370" s="655"/>
      <c r="C2370" s="655"/>
      <c r="D2370" s="660"/>
      <c r="E2370" s="650"/>
      <c r="F2370" s="650"/>
      <c r="G2370" s="651"/>
      <c r="H2370" s="651"/>
      <c r="I2370" s="651"/>
      <c r="J2370" s="651"/>
      <c r="W2370" s="409"/>
      <c r="X2370" s="409"/>
      <c r="Y2370" s="409"/>
      <c r="Z2370" s="409"/>
      <c r="AA2370" s="409"/>
      <c r="AB2370" s="409"/>
      <c r="AC2370" s="409"/>
      <c r="AD2370" s="409"/>
      <c r="AE2370" s="409"/>
      <c r="AF2370" s="409"/>
      <c r="AG2370" s="409"/>
      <c r="AH2370" s="409"/>
      <c r="AI2370" s="409"/>
      <c r="AJ2370" s="409"/>
      <c r="AK2370" s="409"/>
      <c r="AL2370" s="409"/>
      <c r="AM2370" s="409"/>
      <c r="AN2370" s="409"/>
    </row>
    <row r="2371">
      <c r="A2371" s="658"/>
      <c r="B2371" s="655"/>
      <c r="C2371" s="655"/>
      <c r="D2371" s="660"/>
      <c r="E2371" s="650"/>
      <c r="F2371" s="650"/>
      <c r="G2371" s="651"/>
      <c r="H2371" s="650"/>
      <c r="I2371" s="651"/>
      <c r="J2371" s="651"/>
      <c r="W2371" s="409"/>
      <c r="X2371" s="409"/>
      <c r="Y2371" s="409"/>
      <c r="Z2371" s="409"/>
      <c r="AA2371" s="409"/>
      <c r="AB2371" s="409"/>
      <c r="AC2371" s="409"/>
      <c r="AD2371" s="409"/>
      <c r="AE2371" s="409"/>
      <c r="AF2371" s="409"/>
      <c r="AG2371" s="409"/>
      <c r="AH2371" s="409"/>
      <c r="AI2371" s="409"/>
      <c r="AJ2371" s="409"/>
      <c r="AK2371" s="409"/>
      <c r="AL2371" s="409"/>
      <c r="AM2371" s="409"/>
      <c r="AN2371" s="409"/>
    </row>
    <row r="2372">
      <c r="A2372" s="658"/>
      <c r="B2372" s="655"/>
      <c r="C2372" s="655"/>
      <c r="D2372" s="660"/>
      <c r="E2372" s="650"/>
      <c r="F2372" s="650"/>
      <c r="G2372" s="651"/>
      <c r="H2372" s="650"/>
      <c r="I2372" s="651"/>
      <c r="J2372" s="650"/>
      <c r="W2372" s="409"/>
      <c r="X2372" s="409"/>
      <c r="Y2372" s="409"/>
      <c r="Z2372" s="409"/>
      <c r="AA2372" s="409"/>
      <c r="AB2372" s="409"/>
      <c r="AC2372" s="409"/>
      <c r="AD2372" s="409"/>
      <c r="AE2372" s="409"/>
      <c r="AF2372" s="409"/>
      <c r="AG2372" s="409"/>
      <c r="AH2372" s="409"/>
      <c r="AI2372" s="409"/>
      <c r="AJ2372" s="409"/>
      <c r="AK2372" s="409"/>
      <c r="AL2372" s="409"/>
      <c r="AM2372" s="409"/>
      <c r="AN2372" s="409"/>
    </row>
    <row r="2373">
      <c r="A2373" s="658"/>
      <c r="B2373" s="655"/>
      <c r="C2373" s="655"/>
      <c r="D2373" s="660"/>
      <c r="E2373" s="650"/>
      <c r="F2373" s="650"/>
      <c r="G2373" s="651"/>
      <c r="H2373" s="650"/>
      <c r="I2373" s="651"/>
      <c r="J2373" s="650"/>
      <c r="W2373" s="409"/>
      <c r="X2373" s="409"/>
      <c r="Y2373" s="409"/>
      <c r="Z2373" s="409"/>
      <c r="AA2373" s="409"/>
      <c r="AB2373" s="409"/>
      <c r="AC2373" s="409"/>
      <c r="AD2373" s="409"/>
      <c r="AE2373" s="409"/>
      <c r="AF2373" s="409"/>
      <c r="AG2373" s="409"/>
      <c r="AH2373" s="409"/>
      <c r="AI2373" s="409"/>
      <c r="AJ2373" s="409"/>
      <c r="AK2373" s="409"/>
      <c r="AL2373" s="409"/>
      <c r="AM2373" s="409"/>
      <c r="AN2373" s="409"/>
    </row>
    <row r="2374">
      <c r="A2374" s="658"/>
      <c r="B2374" s="655"/>
      <c r="C2374" s="655"/>
      <c r="D2374" s="660"/>
      <c r="E2374" s="650"/>
      <c r="F2374" s="650"/>
      <c r="G2374" s="651"/>
      <c r="H2374" s="650"/>
      <c r="I2374" s="651"/>
      <c r="J2374" s="650"/>
      <c r="W2374" s="409"/>
      <c r="X2374" s="409"/>
      <c r="Y2374" s="409"/>
      <c r="Z2374" s="409"/>
      <c r="AA2374" s="409"/>
      <c r="AB2374" s="409"/>
      <c r="AC2374" s="409"/>
      <c r="AD2374" s="409"/>
      <c r="AE2374" s="409"/>
      <c r="AF2374" s="409"/>
      <c r="AG2374" s="409"/>
      <c r="AH2374" s="409"/>
      <c r="AI2374" s="409"/>
      <c r="AJ2374" s="409"/>
      <c r="AK2374" s="409"/>
      <c r="AL2374" s="409"/>
      <c r="AM2374" s="409"/>
      <c r="AN2374" s="409"/>
    </row>
    <row r="2375">
      <c r="A2375" s="658"/>
      <c r="B2375" s="655"/>
      <c r="C2375" s="655"/>
      <c r="D2375" s="660"/>
      <c r="E2375" s="650"/>
      <c r="F2375" s="650"/>
      <c r="G2375" s="651"/>
      <c r="H2375" s="650"/>
      <c r="I2375" s="651"/>
      <c r="J2375" s="650"/>
      <c r="W2375" s="409"/>
      <c r="X2375" s="409"/>
      <c r="Y2375" s="409"/>
      <c r="Z2375" s="409"/>
      <c r="AA2375" s="409"/>
      <c r="AB2375" s="409"/>
      <c r="AC2375" s="409"/>
      <c r="AD2375" s="409"/>
      <c r="AE2375" s="409"/>
      <c r="AF2375" s="409"/>
      <c r="AG2375" s="409"/>
      <c r="AH2375" s="409"/>
      <c r="AI2375" s="409"/>
      <c r="AJ2375" s="409"/>
      <c r="AK2375" s="409"/>
      <c r="AL2375" s="409"/>
      <c r="AM2375" s="409"/>
      <c r="AN2375" s="409"/>
    </row>
    <row r="2376">
      <c r="A2376" s="658"/>
      <c r="B2376" s="655"/>
      <c r="C2376" s="655"/>
      <c r="D2376" s="660"/>
      <c r="E2376" s="650"/>
      <c r="F2376" s="650"/>
      <c r="G2376" s="651"/>
      <c r="H2376" s="194"/>
      <c r="I2376" s="651"/>
      <c r="J2376" s="650"/>
      <c r="W2376" s="409"/>
      <c r="X2376" s="409"/>
      <c r="Y2376" s="409"/>
      <c r="Z2376" s="409"/>
      <c r="AA2376" s="409"/>
      <c r="AB2376" s="409"/>
      <c r="AC2376" s="409"/>
      <c r="AD2376" s="409"/>
      <c r="AE2376" s="409"/>
      <c r="AF2376" s="409"/>
      <c r="AG2376" s="409"/>
      <c r="AH2376" s="409"/>
      <c r="AI2376" s="409"/>
      <c r="AJ2376" s="409"/>
      <c r="AK2376" s="409"/>
      <c r="AL2376" s="409"/>
      <c r="AM2376" s="409"/>
      <c r="AN2376" s="409"/>
    </row>
    <row r="2377">
      <c r="A2377" s="658"/>
      <c r="B2377" s="655"/>
      <c r="C2377" s="655"/>
      <c r="D2377" s="660"/>
      <c r="E2377" s="650"/>
      <c r="F2377" s="650"/>
      <c r="G2377" s="651"/>
      <c r="H2377" s="650"/>
      <c r="I2377" s="651"/>
      <c r="J2377" s="651"/>
      <c r="W2377" s="409"/>
      <c r="X2377" s="409"/>
      <c r="Y2377" s="409"/>
      <c r="Z2377" s="409"/>
      <c r="AA2377" s="409"/>
      <c r="AB2377" s="409"/>
      <c r="AC2377" s="409"/>
      <c r="AD2377" s="409"/>
      <c r="AE2377" s="409"/>
      <c r="AF2377" s="409"/>
      <c r="AG2377" s="409"/>
      <c r="AH2377" s="409"/>
      <c r="AI2377" s="409"/>
      <c r="AJ2377" s="409"/>
      <c r="AK2377" s="409"/>
      <c r="AL2377" s="409"/>
      <c r="AM2377" s="409"/>
      <c r="AN2377" s="409"/>
    </row>
    <row r="2378">
      <c r="A2378" s="658"/>
      <c r="B2378" s="655"/>
      <c r="C2378" s="655"/>
      <c r="D2378" s="660"/>
      <c r="E2378" s="650"/>
      <c r="F2378" s="650"/>
      <c r="G2378" s="651"/>
      <c r="H2378" s="650"/>
      <c r="I2378" s="650"/>
      <c r="J2378" s="651"/>
      <c r="W2378" s="409"/>
      <c r="X2378" s="409"/>
      <c r="Y2378" s="409"/>
      <c r="Z2378" s="409"/>
      <c r="AA2378" s="409"/>
      <c r="AB2378" s="409"/>
      <c r="AC2378" s="409"/>
      <c r="AD2378" s="409"/>
      <c r="AE2378" s="409"/>
      <c r="AF2378" s="409"/>
      <c r="AG2378" s="409"/>
      <c r="AH2378" s="409"/>
      <c r="AI2378" s="409"/>
      <c r="AJ2378" s="409"/>
      <c r="AK2378" s="409"/>
      <c r="AL2378" s="409"/>
      <c r="AM2378" s="409"/>
      <c r="AN2378" s="409"/>
    </row>
    <row r="2379">
      <c r="A2379" s="658"/>
      <c r="B2379" s="655"/>
      <c r="C2379" s="655"/>
      <c r="D2379" s="660"/>
      <c r="E2379" s="650"/>
      <c r="F2379" s="650"/>
      <c r="G2379" s="651"/>
      <c r="H2379" s="650"/>
      <c r="I2379" s="651"/>
      <c r="J2379" s="651"/>
      <c r="W2379" s="409"/>
      <c r="X2379" s="409"/>
      <c r="Y2379" s="409"/>
      <c r="Z2379" s="409"/>
      <c r="AA2379" s="409"/>
      <c r="AB2379" s="409"/>
      <c r="AC2379" s="409"/>
      <c r="AD2379" s="409"/>
      <c r="AE2379" s="409"/>
      <c r="AF2379" s="409"/>
      <c r="AG2379" s="409"/>
      <c r="AH2379" s="409"/>
      <c r="AI2379" s="409"/>
      <c r="AJ2379" s="409"/>
      <c r="AK2379" s="409"/>
      <c r="AL2379" s="409"/>
      <c r="AM2379" s="409"/>
      <c r="AN2379" s="409"/>
    </row>
    <row r="2380">
      <c r="A2380" s="658"/>
      <c r="B2380" s="655"/>
      <c r="C2380" s="655"/>
      <c r="D2380" s="660"/>
      <c r="E2380" s="650"/>
      <c r="F2380" s="650"/>
      <c r="G2380" s="651"/>
      <c r="H2380" s="650"/>
      <c r="I2380" s="651"/>
      <c r="J2380" s="650"/>
      <c r="W2380" s="409"/>
      <c r="X2380" s="409"/>
      <c r="Y2380" s="409"/>
      <c r="Z2380" s="409"/>
      <c r="AA2380" s="409"/>
      <c r="AB2380" s="409"/>
      <c r="AC2380" s="409"/>
      <c r="AD2380" s="409"/>
      <c r="AE2380" s="409"/>
      <c r="AF2380" s="409"/>
      <c r="AG2380" s="409"/>
      <c r="AH2380" s="409"/>
      <c r="AI2380" s="409"/>
      <c r="AJ2380" s="409"/>
      <c r="AK2380" s="409"/>
      <c r="AL2380" s="409"/>
      <c r="AM2380" s="409"/>
      <c r="AN2380" s="409"/>
    </row>
    <row r="2381">
      <c r="A2381" s="658"/>
      <c r="B2381" s="655"/>
      <c r="C2381" s="655"/>
      <c r="D2381" s="660"/>
      <c r="E2381" s="650"/>
      <c r="F2381" s="650"/>
      <c r="G2381" s="651"/>
      <c r="H2381" s="650"/>
      <c r="I2381" s="651"/>
      <c r="J2381" s="651"/>
      <c r="W2381" s="409"/>
      <c r="X2381" s="409"/>
      <c r="Y2381" s="409"/>
      <c r="Z2381" s="409"/>
      <c r="AA2381" s="409"/>
      <c r="AB2381" s="409"/>
      <c r="AC2381" s="409"/>
      <c r="AD2381" s="409"/>
      <c r="AE2381" s="409"/>
      <c r="AF2381" s="409"/>
      <c r="AG2381" s="409"/>
      <c r="AH2381" s="409"/>
      <c r="AI2381" s="409"/>
      <c r="AJ2381" s="409"/>
      <c r="AK2381" s="409"/>
      <c r="AL2381" s="409"/>
      <c r="AM2381" s="409"/>
      <c r="AN2381" s="409"/>
    </row>
    <row r="2382">
      <c r="A2382" s="658"/>
      <c r="B2382" s="655"/>
      <c r="C2382" s="655"/>
      <c r="D2382" s="660"/>
      <c r="E2382" s="650"/>
      <c r="F2382" s="650"/>
      <c r="G2382" s="651"/>
      <c r="H2382" s="650"/>
      <c r="I2382" s="651"/>
      <c r="J2382" s="651"/>
      <c r="W2382" s="409"/>
      <c r="X2382" s="409"/>
      <c r="Y2382" s="409"/>
      <c r="Z2382" s="409"/>
      <c r="AA2382" s="409"/>
      <c r="AB2382" s="409"/>
      <c r="AC2382" s="409"/>
      <c r="AD2382" s="409"/>
      <c r="AE2382" s="409"/>
      <c r="AF2382" s="409"/>
      <c r="AG2382" s="409"/>
      <c r="AH2382" s="409"/>
      <c r="AI2382" s="409"/>
      <c r="AJ2382" s="409"/>
      <c r="AK2382" s="409"/>
      <c r="AL2382" s="409"/>
      <c r="AM2382" s="409"/>
      <c r="AN2382" s="409"/>
    </row>
    <row r="2383">
      <c r="A2383" s="658"/>
      <c r="B2383" s="655"/>
      <c r="C2383" s="655"/>
      <c r="D2383" s="660"/>
      <c r="E2383" s="650"/>
      <c r="F2383" s="650"/>
      <c r="G2383" s="651"/>
      <c r="H2383" s="650"/>
      <c r="I2383" s="650"/>
      <c r="J2383" s="651"/>
      <c r="W2383" s="409"/>
      <c r="X2383" s="409"/>
      <c r="Y2383" s="409"/>
      <c r="Z2383" s="409"/>
      <c r="AA2383" s="409"/>
      <c r="AB2383" s="409"/>
      <c r="AC2383" s="409"/>
      <c r="AD2383" s="409"/>
      <c r="AE2383" s="409"/>
      <c r="AF2383" s="409"/>
      <c r="AG2383" s="409"/>
      <c r="AH2383" s="409"/>
      <c r="AI2383" s="409"/>
      <c r="AJ2383" s="409"/>
      <c r="AK2383" s="409"/>
      <c r="AL2383" s="409"/>
      <c r="AM2383" s="409"/>
      <c r="AN2383" s="409"/>
    </row>
    <row r="2384">
      <c r="A2384" s="658"/>
      <c r="B2384" s="655"/>
      <c r="C2384" s="655"/>
      <c r="D2384" s="660"/>
      <c r="E2384" s="650"/>
      <c r="F2384" s="650"/>
      <c r="G2384" s="651"/>
      <c r="H2384" s="650"/>
      <c r="I2384" s="651"/>
      <c r="J2384" s="651"/>
      <c r="W2384" s="409"/>
      <c r="X2384" s="409"/>
      <c r="Y2384" s="409"/>
      <c r="Z2384" s="409"/>
      <c r="AA2384" s="409"/>
      <c r="AB2384" s="409"/>
      <c r="AC2384" s="409"/>
      <c r="AD2384" s="409"/>
      <c r="AE2384" s="409"/>
      <c r="AF2384" s="409"/>
      <c r="AG2384" s="409"/>
      <c r="AH2384" s="409"/>
      <c r="AI2384" s="409"/>
      <c r="AJ2384" s="409"/>
      <c r="AK2384" s="409"/>
      <c r="AL2384" s="409"/>
      <c r="AM2384" s="409"/>
      <c r="AN2384" s="409"/>
    </row>
    <row r="2385">
      <c r="A2385" s="658"/>
      <c r="B2385" s="655"/>
      <c r="C2385" s="655"/>
      <c r="D2385" s="660"/>
      <c r="E2385" s="650"/>
      <c r="F2385" s="650"/>
      <c r="G2385" s="651"/>
      <c r="H2385" s="650"/>
      <c r="I2385" s="651"/>
      <c r="J2385" s="650"/>
      <c r="W2385" s="409"/>
      <c r="X2385" s="409"/>
      <c r="Y2385" s="409"/>
      <c r="Z2385" s="409"/>
      <c r="AA2385" s="409"/>
      <c r="AB2385" s="409"/>
      <c r="AC2385" s="409"/>
      <c r="AD2385" s="409"/>
      <c r="AE2385" s="409"/>
      <c r="AF2385" s="409"/>
      <c r="AG2385" s="409"/>
      <c r="AH2385" s="409"/>
      <c r="AI2385" s="409"/>
      <c r="AJ2385" s="409"/>
      <c r="AK2385" s="409"/>
      <c r="AL2385" s="409"/>
      <c r="AM2385" s="409"/>
      <c r="AN2385" s="409"/>
    </row>
    <row r="2386">
      <c r="A2386" s="658"/>
      <c r="B2386" s="655"/>
      <c r="C2386" s="655"/>
      <c r="D2386" s="660"/>
      <c r="E2386" s="650"/>
      <c r="F2386" s="650"/>
      <c r="G2386" s="651"/>
      <c r="H2386" s="650"/>
      <c r="I2386" s="651"/>
      <c r="J2386" s="651"/>
      <c r="W2386" s="409"/>
      <c r="X2386" s="409"/>
      <c r="Y2386" s="409"/>
      <c r="Z2386" s="409"/>
      <c r="AA2386" s="409"/>
      <c r="AB2386" s="409"/>
      <c r="AC2386" s="409"/>
      <c r="AD2386" s="409"/>
      <c r="AE2386" s="409"/>
      <c r="AF2386" s="409"/>
      <c r="AG2386" s="409"/>
      <c r="AH2386" s="409"/>
      <c r="AI2386" s="409"/>
      <c r="AJ2386" s="409"/>
      <c r="AK2386" s="409"/>
      <c r="AL2386" s="409"/>
      <c r="AM2386" s="409"/>
      <c r="AN2386" s="409"/>
    </row>
    <row r="2387">
      <c r="A2387" s="658"/>
      <c r="B2387" s="655"/>
      <c r="C2387" s="655"/>
      <c r="D2387" s="660"/>
      <c r="E2387" s="650"/>
      <c r="F2387" s="650"/>
      <c r="G2387" s="651"/>
      <c r="H2387" s="650"/>
      <c r="I2387" s="651"/>
      <c r="J2387" s="651"/>
      <c r="W2387" s="409"/>
      <c r="X2387" s="409"/>
      <c r="Y2387" s="409"/>
      <c r="Z2387" s="409"/>
      <c r="AA2387" s="409"/>
      <c r="AB2387" s="409"/>
      <c r="AC2387" s="409"/>
      <c r="AD2387" s="409"/>
      <c r="AE2387" s="409"/>
      <c r="AF2387" s="409"/>
      <c r="AG2387" s="409"/>
      <c r="AH2387" s="409"/>
      <c r="AI2387" s="409"/>
      <c r="AJ2387" s="409"/>
      <c r="AK2387" s="409"/>
      <c r="AL2387" s="409"/>
      <c r="AM2387" s="409"/>
      <c r="AN2387" s="409"/>
    </row>
    <row r="2388">
      <c r="A2388" s="658"/>
      <c r="B2388" s="655"/>
      <c r="C2388" s="655"/>
      <c r="D2388" s="660"/>
      <c r="E2388" s="650"/>
      <c r="F2388" s="650"/>
      <c r="G2388" s="651"/>
      <c r="H2388" s="650"/>
      <c r="I2388" s="651"/>
      <c r="J2388" s="651"/>
      <c r="W2388" s="409"/>
      <c r="X2388" s="409"/>
      <c r="Y2388" s="409"/>
      <c r="Z2388" s="409"/>
      <c r="AA2388" s="409"/>
      <c r="AB2388" s="409"/>
      <c r="AC2388" s="409"/>
      <c r="AD2388" s="409"/>
      <c r="AE2388" s="409"/>
      <c r="AF2388" s="409"/>
      <c r="AG2388" s="409"/>
      <c r="AH2388" s="409"/>
      <c r="AI2388" s="409"/>
      <c r="AJ2388" s="409"/>
      <c r="AK2388" s="409"/>
      <c r="AL2388" s="409"/>
      <c r="AM2388" s="409"/>
      <c r="AN2388" s="409"/>
    </row>
    <row r="2389">
      <c r="A2389" s="658"/>
      <c r="B2389" s="655"/>
      <c r="C2389" s="655"/>
      <c r="D2389" s="660"/>
      <c r="E2389" s="650"/>
      <c r="F2389" s="650"/>
      <c r="G2389" s="651"/>
      <c r="H2389" s="650"/>
      <c r="I2389" s="650"/>
      <c r="J2389" s="651"/>
      <c r="W2389" s="409"/>
      <c r="X2389" s="409"/>
      <c r="Y2389" s="409"/>
      <c r="Z2389" s="409"/>
      <c r="AA2389" s="409"/>
      <c r="AB2389" s="409"/>
      <c r="AC2389" s="409"/>
      <c r="AD2389" s="409"/>
      <c r="AE2389" s="409"/>
      <c r="AF2389" s="409"/>
      <c r="AG2389" s="409"/>
      <c r="AH2389" s="409"/>
      <c r="AI2389" s="409"/>
      <c r="AJ2389" s="409"/>
      <c r="AK2389" s="409"/>
      <c r="AL2389" s="409"/>
      <c r="AM2389" s="409"/>
      <c r="AN2389" s="409"/>
    </row>
    <row r="2390">
      <c r="A2390" s="658"/>
      <c r="B2390" s="655"/>
      <c r="C2390" s="655"/>
      <c r="D2390" s="660"/>
      <c r="E2390" s="650"/>
      <c r="F2390" s="650"/>
      <c r="G2390" s="651"/>
      <c r="H2390" s="650"/>
      <c r="I2390" s="651"/>
      <c r="J2390" s="651"/>
      <c r="W2390" s="409"/>
      <c r="X2390" s="409"/>
      <c r="Y2390" s="409"/>
      <c r="Z2390" s="409"/>
      <c r="AA2390" s="409"/>
      <c r="AB2390" s="409"/>
      <c r="AC2390" s="409"/>
      <c r="AD2390" s="409"/>
      <c r="AE2390" s="409"/>
      <c r="AF2390" s="409"/>
      <c r="AG2390" s="409"/>
      <c r="AH2390" s="409"/>
      <c r="AI2390" s="409"/>
      <c r="AJ2390" s="409"/>
      <c r="AK2390" s="409"/>
      <c r="AL2390" s="409"/>
      <c r="AM2390" s="409"/>
      <c r="AN2390" s="409"/>
    </row>
    <row r="2391">
      <c r="A2391" s="658"/>
      <c r="B2391" s="655"/>
      <c r="C2391" s="655"/>
      <c r="D2391" s="660"/>
      <c r="E2391" s="650"/>
      <c r="F2391" s="650"/>
      <c r="G2391" s="651"/>
      <c r="H2391" s="650"/>
      <c r="I2391" s="651"/>
      <c r="J2391" s="651"/>
      <c r="W2391" s="409"/>
      <c r="X2391" s="409"/>
      <c r="Y2391" s="409"/>
      <c r="Z2391" s="409"/>
      <c r="AA2391" s="409"/>
      <c r="AB2391" s="409"/>
      <c r="AC2391" s="409"/>
      <c r="AD2391" s="409"/>
      <c r="AE2391" s="409"/>
      <c r="AF2391" s="409"/>
      <c r="AG2391" s="409"/>
      <c r="AH2391" s="409"/>
      <c r="AI2391" s="409"/>
      <c r="AJ2391" s="409"/>
      <c r="AK2391" s="409"/>
      <c r="AL2391" s="409"/>
      <c r="AM2391" s="409"/>
      <c r="AN2391" s="409"/>
    </row>
    <row r="2392">
      <c r="A2392" s="651"/>
      <c r="B2392" s="651"/>
      <c r="C2392" s="651"/>
      <c r="D2392" s="660"/>
      <c r="E2392" s="650"/>
      <c r="F2392" s="650"/>
      <c r="G2392" s="651"/>
      <c r="H2392" s="650"/>
      <c r="I2392" s="651"/>
      <c r="J2392" s="651"/>
      <c r="W2392" s="409"/>
      <c r="X2392" s="409"/>
      <c r="Y2392" s="409"/>
      <c r="Z2392" s="409"/>
      <c r="AA2392" s="409"/>
      <c r="AB2392" s="409"/>
      <c r="AC2392" s="409"/>
      <c r="AD2392" s="409"/>
      <c r="AE2392" s="409"/>
      <c r="AF2392" s="409"/>
      <c r="AG2392" s="409"/>
      <c r="AH2392" s="409"/>
      <c r="AI2392" s="409"/>
      <c r="AJ2392" s="409"/>
      <c r="AK2392" s="409"/>
      <c r="AL2392" s="409"/>
      <c r="AM2392" s="409"/>
      <c r="AN2392" s="409"/>
    </row>
    <row r="2393">
      <c r="A2393" s="658"/>
      <c r="B2393" s="655"/>
      <c r="C2393" s="655"/>
      <c r="D2393" s="660"/>
      <c r="E2393" s="650"/>
      <c r="F2393" s="650"/>
      <c r="G2393" s="651"/>
      <c r="H2393" s="650"/>
      <c r="I2393" s="651"/>
      <c r="J2393" s="651"/>
      <c r="W2393" s="409"/>
      <c r="X2393" s="409"/>
      <c r="Y2393" s="409"/>
      <c r="Z2393" s="409"/>
      <c r="AA2393" s="409"/>
      <c r="AB2393" s="409"/>
      <c r="AC2393" s="409"/>
      <c r="AD2393" s="409"/>
      <c r="AE2393" s="409"/>
      <c r="AF2393" s="409"/>
      <c r="AG2393" s="409"/>
      <c r="AH2393" s="409"/>
      <c r="AI2393" s="409"/>
      <c r="AJ2393" s="409"/>
      <c r="AK2393" s="409"/>
      <c r="AL2393" s="409"/>
      <c r="AM2393" s="409"/>
      <c r="AN2393" s="409"/>
    </row>
    <row r="2394">
      <c r="A2394" s="658"/>
      <c r="B2394" s="655"/>
      <c r="C2394" s="655"/>
      <c r="D2394" s="660"/>
      <c r="E2394" s="650"/>
      <c r="F2394" s="650"/>
      <c r="G2394" s="651"/>
      <c r="H2394" s="650"/>
      <c r="I2394" s="651"/>
      <c r="J2394" s="651"/>
      <c r="W2394" s="409"/>
      <c r="X2394" s="409"/>
      <c r="Y2394" s="409"/>
      <c r="Z2394" s="409"/>
      <c r="AA2394" s="409"/>
      <c r="AB2394" s="409"/>
      <c r="AC2394" s="409"/>
      <c r="AD2394" s="409"/>
      <c r="AE2394" s="409"/>
      <c r="AF2394" s="409"/>
      <c r="AG2394" s="409"/>
      <c r="AH2394" s="409"/>
      <c r="AI2394" s="409"/>
      <c r="AJ2394" s="409"/>
      <c r="AK2394" s="409"/>
      <c r="AL2394" s="409"/>
      <c r="AM2394" s="409"/>
      <c r="AN2394" s="409"/>
    </row>
    <row r="2395">
      <c r="A2395" s="658"/>
      <c r="B2395" s="655"/>
      <c r="C2395" s="655"/>
      <c r="D2395" s="660"/>
      <c r="E2395" s="650"/>
      <c r="F2395" s="650"/>
      <c r="G2395" s="651"/>
      <c r="H2395" s="650"/>
      <c r="I2395" s="651"/>
      <c r="J2395" s="650"/>
      <c r="W2395" s="409"/>
      <c r="X2395" s="409"/>
      <c r="Y2395" s="409"/>
      <c r="Z2395" s="409"/>
      <c r="AA2395" s="409"/>
      <c r="AB2395" s="409"/>
      <c r="AC2395" s="409"/>
      <c r="AD2395" s="409"/>
      <c r="AE2395" s="409"/>
      <c r="AF2395" s="409"/>
      <c r="AG2395" s="409"/>
      <c r="AH2395" s="409"/>
      <c r="AI2395" s="409"/>
      <c r="AJ2395" s="409"/>
      <c r="AK2395" s="409"/>
      <c r="AL2395" s="409"/>
      <c r="AM2395" s="409"/>
      <c r="AN2395" s="409"/>
    </row>
    <row r="2396">
      <c r="A2396" s="658"/>
      <c r="B2396" s="655"/>
      <c r="C2396" s="655"/>
      <c r="D2396" s="660"/>
      <c r="E2396" s="650"/>
      <c r="F2396" s="650"/>
      <c r="G2396" s="651"/>
      <c r="H2396" s="650"/>
      <c r="I2396" s="650"/>
      <c r="J2396" s="651"/>
      <c r="W2396" s="409"/>
      <c r="X2396" s="409"/>
      <c r="Y2396" s="409"/>
      <c r="Z2396" s="409"/>
      <c r="AA2396" s="409"/>
      <c r="AB2396" s="409"/>
      <c r="AC2396" s="409"/>
      <c r="AD2396" s="409"/>
      <c r="AE2396" s="409"/>
      <c r="AF2396" s="409"/>
      <c r="AG2396" s="409"/>
      <c r="AH2396" s="409"/>
      <c r="AI2396" s="409"/>
      <c r="AJ2396" s="409"/>
      <c r="AK2396" s="409"/>
      <c r="AL2396" s="409"/>
      <c r="AM2396" s="409"/>
      <c r="AN2396" s="409"/>
    </row>
    <row r="2397">
      <c r="A2397" s="658"/>
      <c r="B2397" s="655"/>
      <c r="C2397" s="655"/>
      <c r="D2397" s="660"/>
      <c r="E2397" s="650"/>
      <c r="F2397" s="650"/>
      <c r="G2397" s="651"/>
      <c r="H2397" s="650"/>
      <c r="I2397" s="650"/>
      <c r="J2397" s="651"/>
      <c r="W2397" s="409"/>
      <c r="X2397" s="409"/>
      <c r="Y2397" s="409"/>
      <c r="Z2397" s="409"/>
      <c r="AA2397" s="409"/>
      <c r="AB2397" s="409"/>
      <c r="AC2397" s="409"/>
      <c r="AD2397" s="409"/>
      <c r="AE2397" s="409"/>
      <c r="AF2397" s="409"/>
      <c r="AG2397" s="409"/>
      <c r="AH2397" s="409"/>
      <c r="AI2397" s="409"/>
      <c r="AJ2397" s="409"/>
      <c r="AK2397" s="409"/>
      <c r="AL2397" s="409"/>
      <c r="AM2397" s="409"/>
      <c r="AN2397" s="409"/>
    </row>
    <row r="2398">
      <c r="A2398" s="658"/>
      <c r="B2398" s="655"/>
      <c r="C2398" s="655"/>
      <c r="D2398" s="660"/>
      <c r="E2398" s="650"/>
      <c r="F2398" s="650"/>
      <c r="G2398" s="651"/>
      <c r="H2398" s="650"/>
      <c r="I2398" s="651"/>
      <c r="J2398" s="651"/>
      <c r="W2398" s="409"/>
      <c r="X2398" s="409"/>
      <c r="Y2398" s="409"/>
      <c r="Z2398" s="409"/>
      <c r="AA2398" s="409"/>
      <c r="AB2398" s="409"/>
      <c r="AC2398" s="409"/>
      <c r="AD2398" s="409"/>
      <c r="AE2398" s="409"/>
      <c r="AF2398" s="409"/>
      <c r="AG2398" s="409"/>
      <c r="AH2398" s="409"/>
      <c r="AI2398" s="409"/>
      <c r="AJ2398" s="409"/>
      <c r="AK2398" s="409"/>
      <c r="AL2398" s="409"/>
      <c r="AM2398" s="409"/>
      <c r="AN2398" s="409"/>
    </row>
    <row r="2399">
      <c r="A2399" s="658"/>
      <c r="B2399" s="655"/>
      <c r="C2399" s="655"/>
      <c r="D2399" s="660"/>
      <c r="E2399" s="650"/>
      <c r="F2399" s="650"/>
      <c r="G2399" s="651"/>
      <c r="H2399" s="650"/>
      <c r="I2399" s="651"/>
      <c r="J2399" s="650"/>
      <c r="W2399" s="409"/>
      <c r="X2399" s="409"/>
      <c r="Y2399" s="409"/>
      <c r="Z2399" s="409"/>
      <c r="AA2399" s="409"/>
      <c r="AB2399" s="409"/>
      <c r="AC2399" s="409"/>
      <c r="AD2399" s="409"/>
      <c r="AE2399" s="409"/>
      <c r="AF2399" s="409"/>
      <c r="AG2399" s="409"/>
      <c r="AH2399" s="409"/>
      <c r="AI2399" s="409"/>
      <c r="AJ2399" s="409"/>
      <c r="AK2399" s="409"/>
      <c r="AL2399" s="409"/>
      <c r="AM2399" s="409"/>
      <c r="AN2399" s="409"/>
    </row>
    <row r="2400">
      <c r="A2400" s="658"/>
      <c r="B2400" s="655"/>
      <c r="C2400" s="655"/>
      <c r="D2400" s="660"/>
      <c r="E2400" s="650"/>
      <c r="F2400" s="650"/>
      <c r="G2400" s="651"/>
      <c r="H2400" s="650"/>
      <c r="I2400" s="650"/>
      <c r="J2400" s="651"/>
      <c r="W2400" s="409"/>
      <c r="X2400" s="409"/>
      <c r="Y2400" s="409"/>
      <c r="Z2400" s="409"/>
      <c r="AA2400" s="409"/>
      <c r="AB2400" s="409"/>
      <c r="AC2400" s="409"/>
      <c r="AD2400" s="409"/>
      <c r="AE2400" s="409"/>
      <c r="AF2400" s="409"/>
      <c r="AG2400" s="409"/>
      <c r="AH2400" s="409"/>
      <c r="AI2400" s="409"/>
      <c r="AJ2400" s="409"/>
      <c r="AK2400" s="409"/>
      <c r="AL2400" s="409"/>
      <c r="AM2400" s="409"/>
      <c r="AN2400" s="409"/>
    </row>
    <row r="2401">
      <c r="A2401" s="658"/>
      <c r="B2401" s="655"/>
      <c r="C2401" s="655"/>
      <c r="D2401" s="660"/>
      <c r="E2401" s="650"/>
      <c r="F2401" s="650"/>
      <c r="G2401" s="651"/>
      <c r="H2401" s="650"/>
      <c r="I2401" s="651"/>
      <c r="J2401" s="651"/>
      <c r="W2401" s="409"/>
      <c r="X2401" s="409"/>
      <c r="Y2401" s="409"/>
      <c r="Z2401" s="409"/>
      <c r="AA2401" s="409"/>
      <c r="AB2401" s="409"/>
      <c r="AC2401" s="409"/>
      <c r="AD2401" s="409"/>
      <c r="AE2401" s="409"/>
      <c r="AF2401" s="409"/>
      <c r="AG2401" s="409"/>
      <c r="AH2401" s="409"/>
      <c r="AI2401" s="409"/>
      <c r="AJ2401" s="409"/>
      <c r="AK2401" s="409"/>
      <c r="AL2401" s="409"/>
      <c r="AM2401" s="409"/>
      <c r="AN2401" s="409"/>
    </row>
    <row r="2402">
      <c r="A2402" s="658"/>
      <c r="B2402" s="655"/>
      <c r="C2402" s="655"/>
      <c r="D2402" s="660"/>
      <c r="E2402" s="650"/>
      <c r="F2402" s="650"/>
      <c r="G2402" s="651"/>
      <c r="H2402" s="650"/>
      <c r="I2402" s="651"/>
      <c r="J2402" s="651"/>
      <c r="W2402" s="409"/>
      <c r="X2402" s="409"/>
      <c r="Y2402" s="409"/>
      <c r="Z2402" s="409"/>
      <c r="AA2402" s="409"/>
      <c r="AB2402" s="409"/>
      <c r="AC2402" s="409"/>
      <c r="AD2402" s="409"/>
      <c r="AE2402" s="409"/>
      <c r="AF2402" s="409"/>
      <c r="AG2402" s="409"/>
      <c r="AH2402" s="409"/>
      <c r="AI2402" s="409"/>
      <c r="AJ2402" s="409"/>
      <c r="AK2402" s="409"/>
      <c r="AL2402" s="409"/>
      <c r="AM2402" s="409"/>
      <c r="AN2402" s="409"/>
    </row>
    <row r="2403">
      <c r="A2403" s="658"/>
      <c r="B2403" s="655"/>
      <c r="C2403" s="655"/>
      <c r="D2403" s="660"/>
      <c r="E2403" s="650"/>
      <c r="F2403" s="650"/>
      <c r="G2403" s="651"/>
      <c r="H2403" s="650"/>
      <c r="I2403" s="650"/>
      <c r="J2403" s="651"/>
      <c r="W2403" s="409"/>
      <c r="X2403" s="409"/>
      <c r="Y2403" s="409"/>
      <c r="Z2403" s="409"/>
      <c r="AA2403" s="409"/>
      <c r="AB2403" s="409"/>
      <c r="AC2403" s="409"/>
      <c r="AD2403" s="409"/>
      <c r="AE2403" s="409"/>
      <c r="AF2403" s="409"/>
      <c r="AG2403" s="409"/>
      <c r="AH2403" s="409"/>
      <c r="AI2403" s="409"/>
      <c r="AJ2403" s="409"/>
      <c r="AK2403" s="409"/>
      <c r="AL2403" s="409"/>
      <c r="AM2403" s="409"/>
      <c r="AN2403" s="409"/>
    </row>
    <row r="2404">
      <c r="A2404" s="658"/>
      <c r="B2404" s="655"/>
      <c r="C2404" s="655"/>
      <c r="D2404" s="660"/>
      <c r="E2404" s="650"/>
      <c r="F2404" s="650"/>
      <c r="G2404" s="651"/>
      <c r="H2404" s="650"/>
      <c r="I2404" s="650"/>
      <c r="J2404" s="651"/>
      <c r="W2404" s="409"/>
      <c r="X2404" s="409"/>
      <c r="Y2404" s="409"/>
      <c r="Z2404" s="409"/>
      <c r="AA2404" s="409"/>
      <c r="AB2404" s="409"/>
      <c r="AC2404" s="409"/>
      <c r="AD2404" s="409"/>
      <c r="AE2404" s="409"/>
      <c r="AF2404" s="409"/>
      <c r="AG2404" s="409"/>
      <c r="AH2404" s="409"/>
      <c r="AI2404" s="409"/>
      <c r="AJ2404" s="409"/>
      <c r="AK2404" s="409"/>
      <c r="AL2404" s="409"/>
      <c r="AM2404" s="409"/>
      <c r="AN2404" s="409"/>
    </row>
    <row r="2405">
      <c r="A2405" s="658"/>
      <c r="B2405" s="655"/>
      <c r="C2405" s="655"/>
      <c r="D2405" s="660"/>
      <c r="E2405" s="650"/>
      <c r="F2405" s="650"/>
      <c r="G2405" s="651"/>
      <c r="H2405" s="650"/>
      <c r="I2405" s="651"/>
      <c r="J2405" s="650"/>
      <c r="W2405" s="409"/>
      <c r="X2405" s="409"/>
      <c r="Y2405" s="409"/>
      <c r="Z2405" s="409"/>
      <c r="AA2405" s="409"/>
      <c r="AB2405" s="409"/>
      <c r="AC2405" s="409"/>
      <c r="AD2405" s="409"/>
      <c r="AE2405" s="409"/>
      <c r="AF2405" s="409"/>
      <c r="AG2405" s="409"/>
      <c r="AH2405" s="409"/>
      <c r="AI2405" s="409"/>
      <c r="AJ2405" s="409"/>
      <c r="AK2405" s="409"/>
      <c r="AL2405" s="409"/>
      <c r="AM2405" s="409"/>
      <c r="AN2405" s="409"/>
    </row>
    <row r="2406">
      <c r="A2406" s="658"/>
      <c r="B2406" s="655"/>
      <c r="C2406" s="655"/>
      <c r="D2406" s="660"/>
      <c r="E2406" s="650"/>
      <c r="F2406" s="650"/>
      <c r="G2406" s="651"/>
      <c r="H2406" s="650"/>
      <c r="I2406" s="651"/>
      <c r="J2406" s="651"/>
      <c r="W2406" s="409"/>
      <c r="X2406" s="409"/>
      <c r="Y2406" s="409"/>
      <c r="Z2406" s="409"/>
      <c r="AA2406" s="409"/>
      <c r="AB2406" s="409"/>
      <c r="AC2406" s="409"/>
      <c r="AD2406" s="409"/>
      <c r="AE2406" s="409"/>
      <c r="AF2406" s="409"/>
      <c r="AG2406" s="409"/>
      <c r="AH2406" s="409"/>
      <c r="AI2406" s="409"/>
      <c r="AJ2406" s="409"/>
      <c r="AK2406" s="409"/>
      <c r="AL2406" s="409"/>
      <c r="AM2406" s="409"/>
      <c r="AN2406" s="409"/>
    </row>
    <row r="2407">
      <c r="A2407" s="658"/>
      <c r="B2407" s="655"/>
      <c r="C2407" s="655"/>
      <c r="D2407" s="660"/>
      <c r="E2407" s="650"/>
      <c r="F2407" s="650"/>
      <c r="G2407" s="651"/>
      <c r="H2407" s="650"/>
      <c r="I2407" s="651"/>
      <c r="J2407" s="650"/>
      <c r="W2407" s="409"/>
      <c r="X2407" s="409"/>
      <c r="Y2407" s="409"/>
      <c r="Z2407" s="409"/>
      <c r="AA2407" s="409"/>
      <c r="AB2407" s="409"/>
      <c r="AC2407" s="409"/>
      <c r="AD2407" s="409"/>
      <c r="AE2407" s="409"/>
      <c r="AF2407" s="409"/>
      <c r="AG2407" s="409"/>
      <c r="AH2407" s="409"/>
      <c r="AI2407" s="409"/>
      <c r="AJ2407" s="409"/>
      <c r="AK2407" s="409"/>
      <c r="AL2407" s="409"/>
      <c r="AM2407" s="409"/>
      <c r="AN2407" s="409"/>
    </row>
    <row r="2408">
      <c r="A2408" s="658"/>
      <c r="B2408" s="655"/>
      <c r="C2408" s="655"/>
      <c r="D2408" s="660"/>
      <c r="E2408" s="650"/>
      <c r="F2408" s="650"/>
      <c r="G2408" s="651"/>
      <c r="H2408" s="650"/>
      <c r="I2408" s="651"/>
      <c r="J2408" s="650"/>
      <c r="W2408" s="409"/>
      <c r="X2408" s="409"/>
      <c r="Y2408" s="409"/>
      <c r="Z2408" s="409"/>
      <c r="AA2408" s="409"/>
      <c r="AB2408" s="409"/>
      <c r="AC2408" s="409"/>
      <c r="AD2408" s="409"/>
      <c r="AE2408" s="409"/>
      <c r="AF2408" s="409"/>
      <c r="AG2408" s="409"/>
      <c r="AH2408" s="409"/>
      <c r="AI2408" s="409"/>
      <c r="AJ2408" s="409"/>
      <c r="AK2408" s="409"/>
      <c r="AL2408" s="409"/>
      <c r="AM2408" s="409"/>
      <c r="AN2408" s="409"/>
    </row>
    <row r="2409">
      <c r="A2409" s="658"/>
      <c r="B2409" s="655"/>
      <c r="C2409" s="655"/>
      <c r="D2409" s="660"/>
      <c r="E2409" s="650"/>
      <c r="F2409" s="650"/>
      <c r="G2409" s="651"/>
      <c r="H2409" s="650"/>
      <c r="I2409" s="651"/>
      <c r="J2409" s="650"/>
      <c r="W2409" s="409"/>
      <c r="X2409" s="409"/>
      <c r="Y2409" s="409"/>
      <c r="Z2409" s="409"/>
      <c r="AA2409" s="409"/>
      <c r="AB2409" s="409"/>
      <c r="AC2409" s="409"/>
      <c r="AD2409" s="409"/>
      <c r="AE2409" s="409"/>
      <c r="AF2409" s="409"/>
      <c r="AG2409" s="409"/>
      <c r="AH2409" s="409"/>
      <c r="AI2409" s="409"/>
      <c r="AJ2409" s="409"/>
      <c r="AK2409" s="409"/>
      <c r="AL2409" s="409"/>
      <c r="AM2409" s="409"/>
      <c r="AN2409" s="409"/>
    </row>
    <row r="2410">
      <c r="A2410" s="658"/>
      <c r="B2410" s="655"/>
      <c r="C2410" s="655"/>
      <c r="D2410" s="660"/>
      <c r="E2410" s="650"/>
      <c r="F2410" s="650"/>
      <c r="G2410" s="651"/>
      <c r="H2410" s="650"/>
      <c r="I2410" s="651"/>
      <c r="J2410" s="651"/>
      <c r="W2410" s="409"/>
      <c r="X2410" s="409"/>
      <c r="Y2410" s="409"/>
      <c r="Z2410" s="409"/>
      <c r="AA2410" s="409"/>
      <c r="AB2410" s="409"/>
      <c r="AC2410" s="409"/>
      <c r="AD2410" s="409"/>
      <c r="AE2410" s="409"/>
      <c r="AF2410" s="409"/>
      <c r="AG2410" s="409"/>
      <c r="AH2410" s="409"/>
      <c r="AI2410" s="409"/>
      <c r="AJ2410" s="409"/>
      <c r="AK2410" s="409"/>
      <c r="AL2410" s="409"/>
      <c r="AM2410" s="409"/>
      <c r="AN2410" s="409"/>
    </row>
    <row r="2411">
      <c r="A2411" s="658"/>
      <c r="B2411" s="655"/>
      <c r="C2411" s="655"/>
      <c r="D2411" s="660"/>
      <c r="E2411" s="650"/>
      <c r="F2411" s="650"/>
      <c r="G2411" s="651"/>
      <c r="H2411" s="650"/>
      <c r="I2411" s="651"/>
      <c r="J2411" s="650"/>
      <c r="W2411" s="409"/>
      <c r="X2411" s="409"/>
      <c r="Y2411" s="409"/>
      <c r="Z2411" s="409"/>
      <c r="AA2411" s="409"/>
      <c r="AB2411" s="409"/>
      <c r="AC2411" s="409"/>
      <c r="AD2411" s="409"/>
      <c r="AE2411" s="409"/>
      <c r="AF2411" s="409"/>
      <c r="AG2411" s="409"/>
      <c r="AH2411" s="409"/>
      <c r="AI2411" s="409"/>
      <c r="AJ2411" s="409"/>
      <c r="AK2411" s="409"/>
      <c r="AL2411" s="409"/>
      <c r="AM2411" s="409"/>
      <c r="AN2411" s="409"/>
    </row>
    <row r="2412">
      <c r="A2412" s="658"/>
      <c r="B2412" s="655"/>
      <c r="C2412" s="655"/>
      <c r="D2412" s="660"/>
      <c r="E2412" s="650"/>
      <c r="F2412" s="650"/>
      <c r="G2412" s="651"/>
      <c r="H2412" s="650"/>
      <c r="I2412" s="651"/>
      <c r="J2412" s="650"/>
      <c r="W2412" s="409"/>
      <c r="X2412" s="409"/>
      <c r="Y2412" s="409"/>
      <c r="Z2412" s="409"/>
      <c r="AA2412" s="409"/>
      <c r="AB2412" s="409"/>
      <c r="AC2412" s="409"/>
      <c r="AD2412" s="409"/>
      <c r="AE2412" s="409"/>
      <c r="AF2412" s="409"/>
      <c r="AG2412" s="409"/>
      <c r="AH2412" s="409"/>
      <c r="AI2412" s="409"/>
      <c r="AJ2412" s="409"/>
      <c r="AK2412" s="409"/>
      <c r="AL2412" s="409"/>
      <c r="AM2412" s="409"/>
      <c r="AN2412" s="409"/>
    </row>
    <row r="2413">
      <c r="A2413" s="658"/>
      <c r="B2413" s="655"/>
      <c r="C2413" s="655"/>
      <c r="D2413" s="660"/>
      <c r="E2413" s="650"/>
      <c r="F2413" s="650"/>
      <c r="G2413" s="651"/>
      <c r="H2413" s="650"/>
      <c r="I2413" s="651"/>
      <c r="J2413" s="650"/>
      <c r="W2413" s="409"/>
      <c r="X2413" s="409"/>
      <c r="Y2413" s="409"/>
      <c r="Z2413" s="409"/>
      <c r="AA2413" s="409"/>
      <c r="AB2413" s="409"/>
      <c r="AC2413" s="409"/>
      <c r="AD2413" s="409"/>
      <c r="AE2413" s="409"/>
      <c r="AF2413" s="409"/>
      <c r="AG2413" s="409"/>
      <c r="AH2413" s="409"/>
      <c r="AI2413" s="409"/>
      <c r="AJ2413" s="409"/>
      <c r="AK2413" s="409"/>
      <c r="AL2413" s="409"/>
      <c r="AM2413" s="409"/>
      <c r="AN2413" s="409"/>
    </row>
    <row r="2414">
      <c r="A2414" s="658"/>
      <c r="B2414" s="655"/>
      <c r="C2414" s="655"/>
      <c r="D2414" s="660"/>
      <c r="E2414" s="650"/>
      <c r="F2414" s="650"/>
      <c r="G2414" s="651"/>
      <c r="H2414" s="650"/>
      <c r="I2414" s="650"/>
      <c r="J2414" s="651"/>
      <c r="W2414" s="409"/>
      <c r="X2414" s="409"/>
      <c r="Y2414" s="409"/>
      <c r="Z2414" s="409"/>
      <c r="AA2414" s="409"/>
      <c r="AB2414" s="409"/>
      <c r="AC2414" s="409"/>
      <c r="AD2414" s="409"/>
      <c r="AE2414" s="409"/>
      <c r="AF2414" s="409"/>
      <c r="AG2414" s="409"/>
      <c r="AH2414" s="409"/>
      <c r="AI2414" s="409"/>
      <c r="AJ2414" s="409"/>
      <c r="AK2414" s="409"/>
      <c r="AL2414" s="409"/>
      <c r="AM2414" s="409"/>
      <c r="AN2414" s="409"/>
    </row>
    <row r="2415">
      <c r="A2415" s="658"/>
      <c r="B2415" s="655"/>
      <c r="C2415" s="655"/>
      <c r="D2415" s="660"/>
      <c r="E2415" s="650"/>
      <c r="F2415" s="650"/>
      <c r="G2415" s="651"/>
      <c r="H2415" s="650"/>
      <c r="I2415" s="651"/>
      <c r="J2415" s="651"/>
      <c r="W2415" s="409"/>
      <c r="X2415" s="409"/>
      <c r="Y2415" s="409"/>
      <c r="Z2415" s="409"/>
      <c r="AA2415" s="409"/>
      <c r="AB2415" s="409"/>
      <c r="AC2415" s="409"/>
      <c r="AD2415" s="409"/>
      <c r="AE2415" s="409"/>
      <c r="AF2415" s="409"/>
      <c r="AG2415" s="409"/>
      <c r="AH2415" s="409"/>
      <c r="AI2415" s="409"/>
      <c r="AJ2415" s="409"/>
      <c r="AK2415" s="409"/>
      <c r="AL2415" s="409"/>
      <c r="AM2415" s="409"/>
      <c r="AN2415" s="409"/>
    </row>
    <row r="2416">
      <c r="A2416" s="651"/>
      <c r="B2416" s="651"/>
      <c r="C2416" s="651"/>
      <c r="D2416" s="660"/>
      <c r="E2416" s="650"/>
      <c r="F2416" s="650"/>
      <c r="G2416" s="651"/>
      <c r="H2416" s="650"/>
      <c r="I2416" s="651"/>
      <c r="J2416" s="651"/>
      <c r="W2416" s="409"/>
      <c r="X2416" s="409"/>
      <c r="Y2416" s="409"/>
      <c r="Z2416" s="409"/>
      <c r="AA2416" s="409"/>
      <c r="AB2416" s="409"/>
      <c r="AC2416" s="409"/>
      <c r="AD2416" s="409"/>
      <c r="AE2416" s="409"/>
      <c r="AF2416" s="409"/>
      <c r="AG2416" s="409"/>
      <c r="AH2416" s="409"/>
      <c r="AI2416" s="409"/>
      <c r="AJ2416" s="409"/>
      <c r="AK2416" s="409"/>
      <c r="AL2416" s="409"/>
      <c r="AM2416" s="409"/>
      <c r="AN2416" s="409"/>
    </row>
    <row r="2417">
      <c r="A2417" s="658"/>
      <c r="B2417" s="655"/>
      <c r="C2417" s="655"/>
      <c r="D2417" s="660"/>
      <c r="E2417" s="650"/>
      <c r="F2417" s="650"/>
      <c r="G2417" s="651"/>
      <c r="H2417" s="650"/>
      <c r="I2417" s="651"/>
      <c r="J2417" s="651"/>
      <c r="W2417" s="409"/>
      <c r="X2417" s="409"/>
      <c r="Y2417" s="409"/>
      <c r="Z2417" s="409"/>
      <c r="AA2417" s="409"/>
      <c r="AB2417" s="409"/>
      <c r="AC2417" s="409"/>
      <c r="AD2417" s="409"/>
      <c r="AE2417" s="409"/>
      <c r="AF2417" s="409"/>
      <c r="AG2417" s="409"/>
      <c r="AH2417" s="409"/>
      <c r="AI2417" s="409"/>
      <c r="AJ2417" s="409"/>
      <c r="AK2417" s="409"/>
      <c r="AL2417" s="409"/>
      <c r="AM2417" s="409"/>
      <c r="AN2417" s="409"/>
    </row>
    <row r="2418">
      <c r="A2418" s="658"/>
      <c r="B2418" s="655"/>
      <c r="C2418" s="655"/>
      <c r="D2418" s="660"/>
      <c r="E2418" s="650"/>
      <c r="F2418" s="650"/>
      <c r="G2418" s="651"/>
      <c r="H2418" s="650"/>
      <c r="I2418" s="651"/>
      <c r="J2418" s="650"/>
      <c r="W2418" s="409"/>
      <c r="X2418" s="409"/>
      <c r="Y2418" s="409"/>
      <c r="Z2418" s="409"/>
      <c r="AA2418" s="409"/>
      <c r="AB2418" s="409"/>
      <c r="AC2418" s="409"/>
      <c r="AD2418" s="409"/>
      <c r="AE2418" s="409"/>
      <c r="AF2418" s="409"/>
      <c r="AG2418" s="409"/>
      <c r="AH2418" s="409"/>
      <c r="AI2418" s="409"/>
      <c r="AJ2418" s="409"/>
      <c r="AK2418" s="409"/>
      <c r="AL2418" s="409"/>
      <c r="AM2418" s="409"/>
      <c r="AN2418" s="409"/>
    </row>
    <row r="2419">
      <c r="A2419" s="658"/>
      <c r="B2419" s="655"/>
      <c r="C2419" s="655"/>
      <c r="D2419" s="660"/>
      <c r="E2419" s="650"/>
      <c r="F2419" s="650"/>
      <c r="G2419" s="651"/>
      <c r="H2419" s="650"/>
      <c r="I2419" s="651"/>
      <c r="J2419" s="650"/>
      <c r="W2419" s="409"/>
      <c r="X2419" s="409"/>
      <c r="Y2419" s="409"/>
      <c r="Z2419" s="409"/>
      <c r="AA2419" s="409"/>
      <c r="AB2419" s="409"/>
      <c r="AC2419" s="409"/>
      <c r="AD2419" s="409"/>
      <c r="AE2419" s="409"/>
      <c r="AF2419" s="409"/>
      <c r="AG2419" s="409"/>
      <c r="AH2419" s="409"/>
      <c r="AI2419" s="409"/>
      <c r="AJ2419" s="409"/>
      <c r="AK2419" s="409"/>
      <c r="AL2419" s="409"/>
      <c r="AM2419" s="409"/>
      <c r="AN2419" s="409"/>
    </row>
    <row r="2420">
      <c r="A2420" s="658"/>
      <c r="B2420" s="655"/>
      <c r="C2420" s="655"/>
      <c r="D2420" s="660"/>
      <c r="E2420" s="650"/>
      <c r="F2420" s="650"/>
      <c r="G2420" s="651"/>
      <c r="H2420" s="650"/>
      <c r="I2420" s="651"/>
      <c r="J2420" s="650"/>
      <c r="W2420" s="409"/>
      <c r="X2420" s="409"/>
      <c r="Y2420" s="409"/>
      <c r="Z2420" s="409"/>
      <c r="AA2420" s="409"/>
      <c r="AB2420" s="409"/>
      <c r="AC2420" s="409"/>
      <c r="AD2420" s="409"/>
      <c r="AE2420" s="409"/>
      <c r="AF2420" s="409"/>
      <c r="AG2420" s="409"/>
      <c r="AH2420" s="409"/>
      <c r="AI2420" s="409"/>
      <c r="AJ2420" s="409"/>
      <c r="AK2420" s="409"/>
      <c r="AL2420" s="409"/>
      <c r="AM2420" s="409"/>
      <c r="AN2420" s="409"/>
    </row>
    <row r="2421">
      <c r="A2421" s="658"/>
      <c r="B2421" s="655"/>
      <c r="C2421" s="655"/>
      <c r="D2421" s="660"/>
      <c r="E2421" s="650"/>
      <c r="F2421" s="650"/>
      <c r="G2421" s="651"/>
      <c r="H2421" s="650"/>
      <c r="I2421" s="651"/>
      <c r="J2421" s="651"/>
      <c r="W2421" s="409"/>
      <c r="X2421" s="409"/>
      <c r="Y2421" s="409"/>
      <c r="Z2421" s="409"/>
      <c r="AA2421" s="409"/>
      <c r="AB2421" s="409"/>
      <c r="AC2421" s="409"/>
      <c r="AD2421" s="409"/>
      <c r="AE2421" s="409"/>
      <c r="AF2421" s="409"/>
      <c r="AG2421" s="409"/>
      <c r="AH2421" s="409"/>
      <c r="AI2421" s="409"/>
      <c r="AJ2421" s="409"/>
      <c r="AK2421" s="409"/>
      <c r="AL2421" s="409"/>
      <c r="AM2421" s="409"/>
      <c r="AN2421" s="409"/>
    </row>
    <row r="2422">
      <c r="A2422" s="658"/>
      <c r="B2422" s="655"/>
      <c r="C2422" s="655"/>
      <c r="D2422" s="660"/>
      <c r="E2422" s="650"/>
      <c r="F2422" s="650"/>
      <c r="G2422" s="651"/>
      <c r="H2422" s="650"/>
      <c r="I2422" s="651"/>
      <c r="J2422" s="651"/>
      <c r="W2422" s="409"/>
      <c r="X2422" s="409"/>
      <c r="Y2422" s="409"/>
      <c r="Z2422" s="409"/>
      <c r="AA2422" s="409"/>
      <c r="AB2422" s="409"/>
      <c r="AC2422" s="409"/>
      <c r="AD2422" s="409"/>
      <c r="AE2422" s="409"/>
      <c r="AF2422" s="409"/>
      <c r="AG2422" s="409"/>
      <c r="AH2422" s="409"/>
      <c r="AI2422" s="409"/>
      <c r="AJ2422" s="409"/>
      <c r="AK2422" s="409"/>
      <c r="AL2422" s="409"/>
      <c r="AM2422" s="409"/>
      <c r="AN2422" s="409"/>
    </row>
    <row r="2423">
      <c r="A2423" s="658"/>
      <c r="B2423" s="655"/>
      <c r="C2423" s="655"/>
      <c r="D2423" s="660"/>
      <c r="E2423" s="650"/>
      <c r="F2423" s="650"/>
      <c r="G2423" s="651"/>
      <c r="H2423" s="650"/>
      <c r="I2423" s="651"/>
      <c r="J2423" s="651"/>
      <c r="W2423" s="409"/>
      <c r="X2423" s="409"/>
      <c r="Y2423" s="409"/>
      <c r="Z2423" s="409"/>
      <c r="AA2423" s="409"/>
      <c r="AB2423" s="409"/>
      <c r="AC2423" s="409"/>
      <c r="AD2423" s="409"/>
      <c r="AE2423" s="409"/>
      <c r="AF2423" s="409"/>
      <c r="AG2423" s="409"/>
      <c r="AH2423" s="409"/>
      <c r="AI2423" s="409"/>
      <c r="AJ2423" s="409"/>
      <c r="AK2423" s="409"/>
      <c r="AL2423" s="409"/>
      <c r="AM2423" s="409"/>
      <c r="AN2423" s="409"/>
    </row>
    <row r="2424">
      <c r="A2424" s="658"/>
      <c r="B2424" s="655"/>
      <c r="C2424" s="655"/>
      <c r="D2424" s="660"/>
      <c r="E2424" s="650"/>
      <c r="F2424" s="650"/>
      <c r="G2424" s="651"/>
      <c r="H2424" s="650"/>
      <c r="I2424" s="651"/>
      <c r="J2424" s="650"/>
      <c r="W2424" s="409"/>
      <c r="X2424" s="409"/>
      <c r="Y2424" s="409"/>
      <c r="Z2424" s="409"/>
      <c r="AA2424" s="409"/>
      <c r="AB2424" s="409"/>
      <c r="AC2424" s="409"/>
      <c r="AD2424" s="409"/>
      <c r="AE2424" s="409"/>
      <c r="AF2424" s="409"/>
      <c r="AG2424" s="409"/>
      <c r="AH2424" s="409"/>
      <c r="AI2424" s="409"/>
      <c r="AJ2424" s="409"/>
      <c r="AK2424" s="409"/>
      <c r="AL2424" s="409"/>
      <c r="AM2424" s="409"/>
      <c r="AN2424" s="409"/>
    </row>
    <row r="2425">
      <c r="A2425" s="658"/>
      <c r="B2425" s="655"/>
      <c r="C2425" s="655"/>
      <c r="D2425" s="660"/>
      <c r="E2425" s="650"/>
      <c r="F2425" s="650"/>
      <c r="G2425" s="651"/>
      <c r="H2425" s="650"/>
      <c r="I2425" s="651"/>
      <c r="J2425" s="651"/>
      <c r="W2425" s="409"/>
      <c r="X2425" s="409"/>
      <c r="Y2425" s="409"/>
      <c r="Z2425" s="409"/>
      <c r="AA2425" s="409"/>
      <c r="AB2425" s="409"/>
      <c r="AC2425" s="409"/>
      <c r="AD2425" s="409"/>
      <c r="AE2425" s="409"/>
      <c r="AF2425" s="409"/>
      <c r="AG2425" s="409"/>
      <c r="AH2425" s="409"/>
      <c r="AI2425" s="409"/>
      <c r="AJ2425" s="409"/>
      <c r="AK2425" s="409"/>
      <c r="AL2425" s="409"/>
      <c r="AM2425" s="409"/>
      <c r="AN2425" s="409"/>
    </row>
    <row r="2426">
      <c r="A2426" s="658"/>
      <c r="B2426" s="655"/>
      <c r="C2426" s="655"/>
      <c r="D2426" s="660"/>
      <c r="E2426" s="650"/>
      <c r="F2426" s="650"/>
      <c r="G2426" s="651"/>
      <c r="H2426" s="650"/>
      <c r="I2426" s="651"/>
      <c r="J2426" s="650"/>
      <c r="W2426" s="409"/>
      <c r="X2426" s="409"/>
      <c r="Y2426" s="409"/>
      <c r="Z2426" s="409"/>
      <c r="AA2426" s="409"/>
      <c r="AB2426" s="409"/>
      <c r="AC2426" s="409"/>
      <c r="AD2426" s="409"/>
      <c r="AE2426" s="409"/>
      <c r="AF2426" s="409"/>
      <c r="AG2426" s="409"/>
      <c r="AH2426" s="409"/>
      <c r="AI2426" s="409"/>
      <c r="AJ2426" s="409"/>
      <c r="AK2426" s="409"/>
      <c r="AL2426" s="409"/>
      <c r="AM2426" s="409"/>
      <c r="AN2426" s="409"/>
    </row>
    <row r="2427">
      <c r="A2427" s="658"/>
      <c r="B2427" s="655"/>
      <c r="C2427" s="655"/>
      <c r="D2427" s="660"/>
      <c r="E2427" s="650"/>
      <c r="F2427" s="650"/>
      <c r="G2427" s="651"/>
      <c r="H2427" s="650"/>
      <c r="I2427" s="651"/>
      <c r="J2427" s="651"/>
      <c r="W2427" s="409"/>
      <c r="X2427" s="409"/>
      <c r="Y2427" s="409"/>
      <c r="Z2427" s="409"/>
      <c r="AA2427" s="409"/>
      <c r="AB2427" s="409"/>
      <c r="AC2427" s="409"/>
      <c r="AD2427" s="409"/>
      <c r="AE2427" s="409"/>
      <c r="AF2427" s="409"/>
      <c r="AG2427" s="409"/>
      <c r="AH2427" s="409"/>
      <c r="AI2427" s="409"/>
      <c r="AJ2427" s="409"/>
      <c r="AK2427" s="409"/>
      <c r="AL2427" s="409"/>
      <c r="AM2427" s="409"/>
      <c r="AN2427" s="409"/>
    </row>
    <row r="2428">
      <c r="A2428" s="658"/>
      <c r="B2428" s="655"/>
      <c r="C2428" s="655"/>
      <c r="D2428" s="660"/>
      <c r="E2428" s="650"/>
      <c r="F2428" s="650"/>
      <c r="G2428" s="651"/>
      <c r="H2428" s="650"/>
      <c r="I2428" s="651"/>
      <c r="J2428" s="651"/>
      <c r="W2428" s="409"/>
      <c r="X2428" s="409"/>
      <c r="Y2428" s="409"/>
      <c r="Z2428" s="409"/>
      <c r="AA2428" s="409"/>
      <c r="AB2428" s="409"/>
      <c r="AC2428" s="409"/>
      <c r="AD2428" s="409"/>
      <c r="AE2428" s="409"/>
      <c r="AF2428" s="409"/>
      <c r="AG2428" s="409"/>
      <c r="AH2428" s="409"/>
      <c r="AI2428" s="409"/>
      <c r="AJ2428" s="409"/>
      <c r="AK2428" s="409"/>
      <c r="AL2428" s="409"/>
      <c r="AM2428" s="409"/>
      <c r="AN2428" s="409"/>
    </row>
    <row r="2429">
      <c r="A2429" s="658"/>
      <c r="B2429" s="655"/>
      <c r="C2429" s="655"/>
      <c r="D2429" s="660"/>
      <c r="E2429" s="650"/>
      <c r="F2429" s="650"/>
      <c r="G2429" s="651"/>
      <c r="H2429" s="650"/>
      <c r="I2429" s="651"/>
      <c r="J2429" s="650"/>
      <c r="W2429" s="409"/>
      <c r="X2429" s="409"/>
      <c r="Y2429" s="409"/>
      <c r="Z2429" s="409"/>
      <c r="AA2429" s="409"/>
      <c r="AB2429" s="409"/>
      <c r="AC2429" s="409"/>
      <c r="AD2429" s="409"/>
      <c r="AE2429" s="409"/>
      <c r="AF2429" s="409"/>
      <c r="AG2429" s="409"/>
      <c r="AH2429" s="409"/>
      <c r="AI2429" s="409"/>
      <c r="AJ2429" s="409"/>
      <c r="AK2429" s="409"/>
      <c r="AL2429" s="409"/>
      <c r="AM2429" s="409"/>
      <c r="AN2429" s="409"/>
    </row>
    <row r="2430">
      <c r="A2430" s="658"/>
      <c r="B2430" s="655"/>
      <c r="C2430" s="655"/>
      <c r="D2430" s="660"/>
      <c r="E2430" s="650"/>
      <c r="F2430" s="650"/>
      <c r="G2430" s="651"/>
      <c r="H2430" s="650"/>
      <c r="I2430" s="651"/>
      <c r="J2430" s="651"/>
      <c r="W2430" s="409"/>
      <c r="X2430" s="409"/>
      <c r="Y2430" s="409"/>
      <c r="Z2430" s="409"/>
      <c r="AA2430" s="409"/>
      <c r="AB2430" s="409"/>
      <c r="AC2430" s="409"/>
      <c r="AD2430" s="409"/>
      <c r="AE2430" s="409"/>
      <c r="AF2430" s="409"/>
      <c r="AG2430" s="409"/>
      <c r="AH2430" s="409"/>
      <c r="AI2430" s="409"/>
      <c r="AJ2430" s="409"/>
      <c r="AK2430" s="409"/>
      <c r="AL2430" s="409"/>
      <c r="AM2430" s="409"/>
      <c r="AN2430" s="409"/>
    </row>
    <row r="2431">
      <c r="A2431" s="658"/>
      <c r="B2431" s="655"/>
      <c r="C2431" s="655"/>
      <c r="D2431" s="660"/>
      <c r="E2431" s="650"/>
      <c r="F2431" s="650"/>
      <c r="G2431" s="651"/>
      <c r="H2431" s="650"/>
      <c r="I2431" s="650"/>
      <c r="J2431" s="651"/>
      <c r="W2431" s="409"/>
      <c r="X2431" s="409"/>
      <c r="Y2431" s="409"/>
      <c r="Z2431" s="409"/>
      <c r="AA2431" s="409"/>
      <c r="AB2431" s="409"/>
      <c r="AC2431" s="409"/>
      <c r="AD2431" s="409"/>
      <c r="AE2431" s="409"/>
      <c r="AF2431" s="409"/>
      <c r="AG2431" s="409"/>
      <c r="AH2431" s="409"/>
      <c r="AI2431" s="409"/>
      <c r="AJ2431" s="409"/>
      <c r="AK2431" s="409"/>
      <c r="AL2431" s="409"/>
      <c r="AM2431" s="409"/>
      <c r="AN2431" s="409"/>
    </row>
    <row r="2432">
      <c r="A2432" s="658"/>
      <c r="B2432" s="655"/>
      <c r="C2432" s="655"/>
      <c r="D2432" s="660"/>
      <c r="E2432" s="650"/>
      <c r="F2432" s="650"/>
      <c r="G2432" s="651"/>
      <c r="H2432" s="650"/>
      <c r="I2432" s="651"/>
      <c r="J2432" s="650"/>
      <c r="W2432" s="409"/>
      <c r="X2432" s="409"/>
      <c r="Y2432" s="409"/>
      <c r="Z2432" s="409"/>
      <c r="AA2432" s="409"/>
      <c r="AB2432" s="409"/>
      <c r="AC2432" s="409"/>
      <c r="AD2432" s="409"/>
      <c r="AE2432" s="409"/>
      <c r="AF2432" s="409"/>
      <c r="AG2432" s="409"/>
      <c r="AH2432" s="409"/>
      <c r="AI2432" s="409"/>
      <c r="AJ2432" s="409"/>
      <c r="AK2432" s="409"/>
      <c r="AL2432" s="409"/>
      <c r="AM2432" s="409"/>
      <c r="AN2432" s="409"/>
    </row>
    <row r="2433">
      <c r="A2433" s="658"/>
      <c r="B2433" s="655"/>
      <c r="C2433" s="655"/>
      <c r="D2433" s="660"/>
      <c r="E2433" s="650"/>
      <c r="F2433" s="650"/>
      <c r="G2433" s="651"/>
      <c r="H2433" s="650"/>
      <c r="I2433" s="651"/>
      <c r="J2433" s="650"/>
      <c r="W2433" s="409"/>
      <c r="X2433" s="409"/>
      <c r="Y2433" s="409"/>
      <c r="Z2433" s="409"/>
      <c r="AA2433" s="409"/>
      <c r="AB2433" s="409"/>
      <c r="AC2433" s="409"/>
      <c r="AD2433" s="409"/>
      <c r="AE2433" s="409"/>
      <c r="AF2433" s="409"/>
      <c r="AG2433" s="409"/>
      <c r="AH2433" s="409"/>
      <c r="AI2433" s="409"/>
      <c r="AJ2433" s="409"/>
      <c r="AK2433" s="409"/>
      <c r="AL2433" s="409"/>
      <c r="AM2433" s="409"/>
      <c r="AN2433" s="409"/>
    </row>
    <row r="2434">
      <c r="A2434" s="658"/>
      <c r="B2434" s="655"/>
      <c r="C2434" s="655"/>
      <c r="D2434" s="660"/>
      <c r="E2434" s="650"/>
      <c r="F2434" s="650"/>
      <c r="G2434" s="651"/>
      <c r="H2434" s="650"/>
      <c r="I2434" s="651"/>
      <c r="J2434" s="650"/>
      <c r="W2434" s="409"/>
      <c r="X2434" s="409"/>
      <c r="Y2434" s="409"/>
      <c r="Z2434" s="409"/>
      <c r="AA2434" s="409"/>
      <c r="AB2434" s="409"/>
      <c r="AC2434" s="409"/>
      <c r="AD2434" s="409"/>
      <c r="AE2434" s="409"/>
      <c r="AF2434" s="409"/>
      <c r="AG2434" s="409"/>
      <c r="AH2434" s="409"/>
      <c r="AI2434" s="409"/>
      <c r="AJ2434" s="409"/>
      <c r="AK2434" s="409"/>
      <c r="AL2434" s="409"/>
      <c r="AM2434" s="409"/>
      <c r="AN2434" s="409"/>
    </row>
    <row r="2435">
      <c r="A2435" s="658"/>
      <c r="B2435" s="655"/>
      <c r="C2435" s="655"/>
      <c r="D2435" s="660"/>
      <c r="E2435" s="650"/>
      <c r="F2435" s="650"/>
      <c r="G2435" s="651"/>
      <c r="H2435" s="650"/>
      <c r="I2435" s="650"/>
      <c r="J2435" s="650"/>
      <c r="W2435" s="409"/>
      <c r="X2435" s="409"/>
      <c r="Y2435" s="409"/>
      <c r="Z2435" s="409"/>
      <c r="AA2435" s="409"/>
      <c r="AB2435" s="409"/>
      <c r="AC2435" s="409"/>
      <c r="AD2435" s="409"/>
      <c r="AE2435" s="409"/>
      <c r="AF2435" s="409"/>
      <c r="AG2435" s="409"/>
      <c r="AH2435" s="409"/>
      <c r="AI2435" s="409"/>
      <c r="AJ2435" s="409"/>
      <c r="AK2435" s="409"/>
      <c r="AL2435" s="409"/>
      <c r="AM2435" s="409"/>
      <c r="AN2435" s="409"/>
    </row>
    <row r="2436">
      <c r="A2436" s="658"/>
      <c r="B2436" s="655"/>
      <c r="C2436" s="655"/>
      <c r="D2436" s="660"/>
      <c r="E2436" s="650"/>
      <c r="F2436" s="650"/>
      <c r="G2436" s="651"/>
      <c r="H2436" s="650"/>
      <c r="I2436" s="651"/>
      <c r="J2436" s="651"/>
      <c r="W2436" s="409"/>
      <c r="X2436" s="409"/>
      <c r="Y2436" s="409"/>
      <c r="Z2436" s="409"/>
      <c r="AA2436" s="409"/>
      <c r="AB2436" s="409"/>
      <c r="AC2436" s="409"/>
      <c r="AD2436" s="409"/>
      <c r="AE2436" s="409"/>
      <c r="AF2436" s="409"/>
      <c r="AG2436" s="409"/>
      <c r="AH2436" s="409"/>
      <c r="AI2436" s="409"/>
      <c r="AJ2436" s="409"/>
      <c r="AK2436" s="409"/>
      <c r="AL2436" s="409"/>
      <c r="AM2436" s="409"/>
      <c r="AN2436" s="409"/>
    </row>
    <row r="2437">
      <c r="A2437" s="658"/>
      <c r="B2437" s="655"/>
      <c r="C2437" s="655"/>
      <c r="D2437" s="660"/>
      <c r="E2437" s="650"/>
      <c r="F2437" s="650"/>
      <c r="G2437" s="651"/>
      <c r="H2437" s="650"/>
      <c r="I2437" s="651"/>
      <c r="J2437" s="651"/>
      <c r="W2437" s="409"/>
      <c r="X2437" s="409"/>
      <c r="Y2437" s="409"/>
      <c r="Z2437" s="409"/>
      <c r="AA2437" s="409"/>
      <c r="AB2437" s="409"/>
      <c r="AC2437" s="409"/>
      <c r="AD2437" s="409"/>
      <c r="AE2437" s="409"/>
      <c r="AF2437" s="409"/>
      <c r="AG2437" s="409"/>
      <c r="AH2437" s="409"/>
      <c r="AI2437" s="409"/>
      <c r="AJ2437" s="409"/>
      <c r="AK2437" s="409"/>
      <c r="AL2437" s="409"/>
      <c r="AM2437" s="409"/>
      <c r="AN2437" s="409"/>
    </row>
    <row r="2438">
      <c r="A2438" s="658"/>
      <c r="B2438" s="655"/>
      <c r="C2438" s="655"/>
      <c r="D2438" s="660"/>
      <c r="E2438" s="650"/>
      <c r="F2438" s="650"/>
      <c r="G2438" s="651"/>
      <c r="H2438" s="650"/>
      <c r="I2438" s="651"/>
      <c r="J2438" s="651"/>
      <c r="W2438" s="409"/>
      <c r="X2438" s="409"/>
      <c r="Y2438" s="409"/>
      <c r="Z2438" s="409"/>
      <c r="AA2438" s="409"/>
      <c r="AB2438" s="409"/>
      <c r="AC2438" s="409"/>
      <c r="AD2438" s="409"/>
      <c r="AE2438" s="409"/>
      <c r="AF2438" s="409"/>
      <c r="AG2438" s="409"/>
      <c r="AH2438" s="409"/>
      <c r="AI2438" s="409"/>
      <c r="AJ2438" s="409"/>
      <c r="AK2438" s="409"/>
      <c r="AL2438" s="409"/>
      <c r="AM2438" s="409"/>
      <c r="AN2438" s="409"/>
    </row>
    <row r="2439">
      <c r="A2439" s="658"/>
      <c r="B2439" s="655"/>
      <c r="C2439" s="655"/>
      <c r="D2439" s="660"/>
      <c r="E2439" s="650"/>
      <c r="F2439" s="650"/>
      <c r="G2439" s="651"/>
      <c r="H2439" s="650"/>
      <c r="I2439" s="650"/>
      <c r="J2439" s="651"/>
      <c r="W2439" s="409"/>
      <c r="X2439" s="409"/>
      <c r="Y2439" s="409"/>
      <c r="Z2439" s="409"/>
      <c r="AA2439" s="409"/>
      <c r="AB2439" s="409"/>
      <c r="AC2439" s="409"/>
      <c r="AD2439" s="409"/>
      <c r="AE2439" s="409"/>
      <c r="AF2439" s="409"/>
      <c r="AG2439" s="409"/>
      <c r="AH2439" s="409"/>
      <c r="AI2439" s="409"/>
      <c r="AJ2439" s="409"/>
      <c r="AK2439" s="409"/>
      <c r="AL2439" s="409"/>
      <c r="AM2439" s="409"/>
      <c r="AN2439" s="409"/>
    </row>
    <row r="2440">
      <c r="A2440" s="658"/>
      <c r="B2440" s="655"/>
      <c r="C2440" s="655"/>
      <c r="D2440" s="660"/>
      <c r="E2440" s="650"/>
      <c r="F2440" s="650"/>
      <c r="G2440" s="651"/>
      <c r="H2440" s="650"/>
      <c r="I2440" s="651"/>
      <c r="J2440" s="650"/>
      <c r="W2440" s="409"/>
      <c r="X2440" s="409"/>
      <c r="Y2440" s="409"/>
      <c r="Z2440" s="409"/>
      <c r="AA2440" s="409"/>
      <c r="AB2440" s="409"/>
      <c r="AC2440" s="409"/>
      <c r="AD2440" s="409"/>
      <c r="AE2440" s="409"/>
      <c r="AF2440" s="409"/>
      <c r="AG2440" s="409"/>
      <c r="AH2440" s="409"/>
      <c r="AI2440" s="409"/>
      <c r="AJ2440" s="409"/>
      <c r="AK2440" s="409"/>
      <c r="AL2440" s="409"/>
      <c r="AM2440" s="409"/>
      <c r="AN2440" s="409"/>
    </row>
    <row r="2441">
      <c r="A2441" s="658"/>
      <c r="B2441" s="655"/>
      <c r="C2441" s="655"/>
      <c r="D2441" s="660"/>
      <c r="E2441" s="650"/>
      <c r="F2441" s="650"/>
      <c r="G2441" s="651"/>
      <c r="H2441" s="650"/>
      <c r="I2441" s="651"/>
      <c r="J2441" s="651"/>
      <c r="W2441" s="409"/>
      <c r="X2441" s="409"/>
      <c r="Y2441" s="409"/>
      <c r="Z2441" s="409"/>
      <c r="AA2441" s="409"/>
      <c r="AB2441" s="409"/>
      <c r="AC2441" s="409"/>
      <c r="AD2441" s="409"/>
      <c r="AE2441" s="409"/>
      <c r="AF2441" s="409"/>
      <c r="AG2441" s="409"/>
      <c r="AH2441" s="409"/>
      <c r="AI2441" s="409"/>
      <c r="AJ2441" s="409"/>
      <c r="AK2441" s="409"/>
      <c r="AL2441" s="409"/>
      <c r="AM2441" s="409"/>
      <c r="AN2441" s="409"/>
    </row>
    <row r="2442">
      <c r="A2442" s="658"/>
      <c r="B2442" s="655"/>
      <c r="C2442" s="655"/>
      <c r="D2442" s="660"/>
      <c r="E2442" s="650"/>
      <c r="F2442" s="650"/>
      <c r="G2442" s="651"/>
      <c r="H2442" s="650"/>
      <c r="I2442" s="651"/>
      <c r="J2442" s="651"/>
      <c r="W2442" s="409"/>
      <c r="X2442" s="409"/>
      <c r="Y2442" s="409"/>
      <c r="Z2442" s="409"/>
      <c r="AA2442" s="409"/>
      <c r="AB2442" s="409"/>
      <c r="AC2442" s="409"/>
      <c r="AD2442" s="409"/>
      <c r="AE2442" s="409"/>
      <c r="AF2442" s="409"/>
      <c r="AG2442" s="409"/>
      <c r="AH2442" s="409"/>
      <c r="AI2442" s="409"/>
      <c r="AJ2442" s="409"/>
      <c r="AK2442" s="409"/>
      <c r="AL2442" s="409"/>
      <c r="AM2442" s="409"/>
      <c r="AN2442" s="409"/>
    </row>
    <row r="2443">
      <c r="A2443" s="651"/>
      <c r="B2443" s="651"/>
      <c r="C2443" s="651"/>
      <c r="D2443" s="660"/>
      <c r="E2443" s="650"/>
      <c r="F2443" s="650"/>
      <c r="G2443" s="650"/>
      <c r="H2443" s="650"/>
      <c r="I2443" s="651"/>
      <c r="J2443" s="651"/>
      <c r="W2443" s="409"/>
      <c r="X2443" s="409"/>
      <c r="Y2443" s="409"/>
      <c r="Z2443" s="409"/>
      <c r="AA2443" s="409"/>
      <c r="AB2443" s="409"/>
      <c r="AC2443" s="409"/>
      <c r="AD2443" s="409"/>
      <c r="AE2443" s="409"/>
      <c r="AF2443" s="409"/>
      <c r="AG2443" s="409"/>
      <c r="AH2443" s="409"/>
      <c r="AI2443" s="409"/>
      <c r="AJ2443" s="409"/>
      <c r="AK2443" s="409"/>
      <c r="AL2443" s="409"/>
      <c r="AM2443" s="409"/>
      <c r="AN2443" s="409"/>
    </row>
    <row r="2444">
      <c r="A2444" s="658"/>
      <c r="B2444" s="655"/>
      <c r="C2444" s="655"/>
      <c r="D2444" s="660"/>
      <c r="E2444" s="650"/>
      <c r="F2444" s="650"/>
      <c r="G2444" s="651"/>
      <c r="H2444" s="650"/>
      <c r="I2444" s="651"/>
      <c r="J2444" s="651"/>
      <c r="W2444" s="409"/>
      <c r="X2444" s="409"/>
      <c r="Y2444" s="409"/>
      <c r="Z2444" s="409"/>
      <c r="AA2444" s="409"/>
      <c r="AB2444" s="409"/>
      <c r="AC2444" s="409"/>
      <c r="AD2444" s="409"/>
      <c r="AE2444" s="409"/>
      <c r="AF2444" s="409"/>
      <c r="AG2444" s="409"/>
      <c r="AH2444" s="409"/>
      <c r="AI2444" s="409"/>
      <c r="AJ2444" s="409"/>
      <c r="AK2444" s="409"/>
      <c r="AL2444" s="409"/>
      <c r="AM2444" s="409"/>
      <c r="AN2444" s="409"/>
    </row>
    <row r="2445">
      <c r="A2445" s="658"/>
      <c r="B2445" s="655"/>
      <c r="C2445" s="655"/>
      <c r="D2445" s="660"/>
      <c r="E2445" s="650"/>
      <c r="F2445" s="650"/>
      <c r="G2445" s="651"/>
      <c r="H2445" s="650"/>
      <c r="I2445" s="651"/>
      <c r="J2445" s="650"/>
      <c r="W2445" s="409"/>
      <c r="X2445" s="409"/>
      <c r="Y2445" s="409"/>
      <c r="Z2445" s="409"/>
      <c r="AA2445" s="409"/>
      <c r="AB2445" s="409"/>
      <c r="AC2445" s="409"/>
      <c r="AD2445" s="409"/>
      <c r="AE2445" s="409"/>
      <c r="AF2445" s="409"/>
      <c r="AG2445" s="409"/>
      <c r="AH2445" s="409"/>
      <c r="AI2445" s="409"/>
      <c r="AJ2445" s="409"/>
      <c r="AK2445" s="409"/>
      <c r="AL2445" s="409"/>
      <c r="AM2445" s="409"/>
      <c r="AN2445" s="409"/>
    </row>
    <row r="2446">
      <c r="A2446" s="658"/>
      <c r="B2446" s="655"/>
      <c r="C2446" s="655"/>
      <c r="D2446" s="660"/>
      <c r="E2446" s="650"/>
      <c r="F2446" s="650"/>
      <c r="G2446" s="651"/>
      <c r="H2446" s="650"/>
      <c r="I2446" s="651"/>
      <c r="J2446" s="650"/>
      <c r="W2446" s="409"/>
      <c r="X2446" s="409"/>
      <c r="Y2446" s="409"/>
      <c r="Z2446" s="409"/>
      <c r="AA2446" s="409"/>
      <c r="AB2446" s="409"/>
      <c r="AC2446" s="409"/>
      <c r="AD2446" s="409"/>
      <c r="AE2446" s="409"/>
      <c r="AF2446" s="409"/>
      <c r="AG2446" s="409"/>
      <c r="AH2446" s="409"/>
      <c r="AI2446" s="409"/>
      <c r="AJ2446" s="409"/>
      <c r="AK2446" s="409"/>
      <c r="AL2446" s="409"/>
      <c r="AM2446" s="409"/>
      <c r="AN2446" s="409"/>
    </row>
    <row r="2447">
      <c r="A2447" s="658"/>
      <c r="B2447" s="655"/>
      <c r="C2447" s="655"/>
      <c r="D2447" s="660"/>
      <c r="E2447" s="650"/>
      <c r="F2447" s="650"/>
      <c r="G2447" s="651"/>
      <c r="H2447" s="650"/>
      <c r="I2447" s="651"/>
      <c r="J2447" s="650"/>
      <c r="W2447" s="409"/>
      <c r="X2447" s="409"/>
      <c r="Y2447" s="409"/>
      <c r="Z2447" s="409"/>
      <c r="AA2447" s="409"/>
      <c r="AB2447" s="409"/>
      <c r="AC2447" s="409"/>
      <c r="AD2447" s="409"/>
      <c r="AE2447" s="409"/>
      <c r="AF2447" s="409"/>
      <c r="AG2447" s="409"/>
      <c r="AH2447" s="409"/>
      <c r="AI2447" s="409"/>
      <c r="AJ2447" s="409"/>
      <c r="AK2447" s="409"/>
      <c r="AL2447" s="409"/>
      <c r="AM2447" s="409"/>
      <c r="AN2447" s="409"/>
    </row>
    <row r="2448">
      <c r="A2448" s="658"/>
      <c r="B2448" s="655"/>
      <c r="C2448" s="655"/>
      <c r="D2448" s="660"/>
      <c r="E2448" s="650"/>
      <c r="F2448" s="650"/>
      <c r="G2448" s="651"/>
      <c r="H2448" s="650"/>
      <c r="I2448" s="651"/>
      <c r="J2448" s="650"/>
      <c r="W2448" s="409"/>
      <c r="X2448" s="409"/>
      <c r="Y2448" s="409"/>
      <c r="Z2448" s="409"/>
      <c r="AA2448" s="409"/>
      <c r="AB2448" s="409"/>
      <c r="AC2448" s="409"/>
      <c r="AD2448" s="409"/>
      <c r="AE2448" s="409"/>
      <c r="AF2448" s="409"/>
      <c r="AG2448" s="409"/>
      <c r="AH2448" s="409"/>
      <c r="AI2448" s="409"/>
      <c r="AJ2448" s="409"/>
      <c r="AK2448" s="409"/>
      <c r="AL2448" s="409"/>
      <c r="AM2448" s="409"/>
      <c r="AN2448" s="409"/>
    </row>
    <row r="2449">
      <c r="A2449" s="658"/>
      <c r="B2449" s="655"/>
      <c r="C2449" s="655"/>
      <c r="D2449" s="660"/>
      <c r="E2449" s="650"/>
      <c r="F2449" s="650"/>
      <c r="G2449" s="651"/>
      <c r="H2449" s="650"/>
      <c r="I2449" s="651"/>
      <c r="J2449" s="651"/>
      <c r="W2449" s="409"/>
      <c r="X2449" s="409"/>
      <c r="Y2449" s="409"/>
      <c r="Z2449" s="409"/>
      <c r="AA2449" s="409"/>
      <c r="AB2449" s="409"/>
      <c r="AC2449" s="409"/>
      <c r="AD2449" s="409"/>
      <c r="AE2449" s="409"/>
      <c r="AF2449" s="409"/>
      <c r="AG2449" s="409"/>
      <c r="AH2449" s="409"/>
      <c r="AI2449" s="409"/>
      <c r="AJ2449" s="409"/>
      <c r="AK2449" s="409"/>
      <c r="AL2449" s="409"/>
      <c r="AM2449" s="409"/>
      <c r="AN2449" s="409"/>
    </row>
    <row r="2450">
      <c r="A2450" s="658"/>
      <c r="B2450" s="655"/>
      <c r="C2450" s="655"/>
      <c r="D2450" s="660"/>
      <c r="E2450" s="650"/>
      <c r="F2450" s="650"/>
      <c r="G2450" s="651"/>
      <c r="H2450" s="650"/>
      <c r="I2450" s="651"/>
      <c r="J2450" s="651"/>
      <c r="W2450" s="409"/>
      <c r="X2450" s="409"/>
      <c r="Y2450" s="409"/>
      <c r="Z2450" s="409"/>
      <c r="AA2450" s="409"/>
      <c r="AB2450" s="409"/>
      <c r="AC2450" s="409"/>
      <c r="AD2450" s="409"/>
      <c r="AE2450" s="409"/>
      <c r="AF2450" s="409"/>
      <c r="AG2450" s="409"/>
      <c r="AH2450" s="409"/>
      <c r="AI2450" s="409"/>
      <c r="AJ2450" s="409"/>
      <c r="AK2450" s="409"/>
      <c r="AL2450" s="409"/>
      <c r="AM2450" s="409"/>
      <c r="AN2450" s="409"/>
    </row>
    <row r="2451">
      <c r="A2451" s="658"/>
      <c r="B2451" s="655"/>
      <c r="C2451" s="655"/>
      <c r="D2451" s="660"/>
      <c r="E2451" s="650"/>
      <c r="F2451" s="650"/>
      <c r="G2451" s="651"/>
      <c r="H2451" s="650"/>
      <c r="I2451" s="651"/>
      <c r="J2451" s="650"/>
      <c r="W2451" s="409"/>
      <c r="X2451" s="409"/>
      <c r="Y2451" s="409"/>
      <c r="Z2451" s="409"/>
      <c r="AA2451" s="409"/>
      <c r="AB2451" s="409"/>
      <c r="AC2451" s="409"/>
      <c r="AD2451" s="409"/>
      <c r="AE2451" s="409"/>
      <c r="AF2451" s="409"/>
      <c r="AG2451" s="409"/>
      <c r="AH2451" s="409"/>
      <c r="AI2451" s="409"/>
      <c r="AJ2451" s="409"/>
      <c r="AK2451" s="409"/>
      <c r="AL2451" s="409"/>
      <c r="AM2451" s="409"/>
      <c r="AN2451" s="409"/>
    </row>
    <row r="2452">
      <c r="A2452" s="658"/>
      <c r="B2452" s="655"/>
      <c r="C2452" s="655"/>
      <c r="D2452" s="660"/>
      <c r="E2452" s="650"/>
      <c r="F2452" s="650"/>
      <c r="G2452" s="651"/>
      <c r="H2452" s="650"/>
      <c r="I2452" s="651"/>
      <c r="J2452" s="651"/>
      <c r="W2452" s="409"/>
      <c r="X2452" s="409"/>
      <c r="Y2452" s="409"/>
      <c r="Z2452" s="409"/>
      <c r="AA2452" s="409"/>
      <c r="AB2452" s="409"/>
      <c r="AC2452" s="409"/>
      <c r="AD2452" s="409"/>
      <c r="AE2452" s="409"/>
      <c r="AF2452" s="409"/>
      <c r="AG2452" s="409"/>
      <c r="AH2452" s="409"/>
      <c r="AI2452" s="409"/>
      <c r="AJ2452" s="409"/>
      <c r="AK2452" s="409"/>
      <c r="AL2452" s="409"/>
      <c r="AM2452" s="409"/>
      <c r="AN2452" s="409"/>
    </row>
    <row r="2453">
      <c r="A2453" s="658"/>
      <c r="B2453" s="655"/>
      <c r="C2453" s="655"/>
      <c r="D2453" s="660"/>
      <c r="E2453" s="650"/>
      <c r="F2453" s="650"/>
      <c r="G2453" s="651"/>
      <c r="H2453" s="650"/>
      <c r="I2453" s="651"/>
      <c r="J2453" s="650"/>
      <c r="W2453" s="409"/>
      <c r="X2453" s="409"/>
      <c r="Y2453" s="409"/>
      <c r="Z2453" s="409"/>
      <c r="AA2453" s="409"/>
      <c r="AB2453" s="409"/>
      <c r="AC2453" s="409"/>
      <c r="AD2453" s="409"/>
      <c r="AE2453" s="409"/>
      <c r="AF2453" s="409"/>
      <c r="AG2453" s="409"/>
      <c r="AH2453" s="409"/>
      <c r="AI2453" s="409"/>
      <c r="AJ2453" s="409"/>
      <c r="AK2453" s="409"/>
      <c r="AL2453" s="409"/>
      <c r="AM2453" s="409"/>
      <c r="AN2453" s="409"/>
    </row>
    <row r="2454">
      <c r="A2454" s="658"/>
      <c r="B2454" s="655"/>
      <c r="C2454" s="655"/>
      <c r="D2454" s="660"/>
      <c r="E2454" s="650"/>
      <c r="F2454" s="650"/>
      <c r="G2454" s="651"/>
      <c r="H2454" s="650"/>
      <c r="I2454" s="651"/>
      <c r="J2454" s="651"/>
      <c r="W2454" s="409"/>
      <c r="X2454" s="409"/>
      <c r="Y2454" s="409"/>
      <c r="Z2454" s="409"/>
      <c r="AA2454" s="409"/>
      <c r="AB2454" s="409"/>
      <c r="AC2454" s="409"/>
      <c r="AD2454" s="409"/>
      <c r="AE2454" s="409"/>
      <c r="AF2454" s="409"/>
      <c r="AG2454" s="409"/>
      <c r="AH2454" s="409"/>
      <c r="AI2454" s="409"/>
      <c r="AJ2454" s="409"/>
      <c r="AK2454" s="409"/>
      <c r="AL2454" s="409"/>
      <c r="AM2454" s="409"/>
      <c r="AN2454" s="409"/>
    </row>
    <row r="2455">
      <c r="A2455" s="658"/>
      <c r="B2455" s="655"/>
      <c r="C2455" s="655"/>
      <c r="D2455" s="660"/>
      <c r="E2455" s="650"/>
      <c r="F2455" s="650"/>
      <c r="G2455" s="651"/>
      <c r="H2455" s="650"/>
      <c r="I2455" s="651"/>
      <c r="J2455" s="651"/>
      <c r="W2455" s="409"/>
      <c r="X2455" s="409"/>
      <c r="Y2455" s="409"/>
      <c r="Z2455" s="409"/>
      <c r="AA2455" s="409"/>
      <c r="AB2455" s="409"/>
      <c r="AC2455" s="409"/>
      <c r="AD2455" s="409"/>
      <c r="AE2455" s="409"/>
      <c r="AF2455" s="409"/>
      <c r="AG2455" s="409"/>
      <c r="AH2455" s="409"/>
      <c r="AI2455" s="409"/>
      <c r="AJ2455" s="409"/>
      <c r="AK2455" s="409"/>
      <c r="AL2455" s="409"/>
      <c r="AM2455" s="409"/>
      <c r="AN2455" s="409"/>
    </row>
    <row r="2456">
      <c r="A2456" s="658"/>
      <c r="B2456" s="655"/>
      <c r="C2456" s="655"/>
      <c r="D2456" s="660"/>
      <c r="E2456" s="650"/>
      <c r="F2456" s="650"/>
      <c r="G2456" s="651"/>
      <c r="H2456" s="650"/>
      <c r="I2456" s="651"/>
      <c r="J2456" s="650"/>
      <c r="W2456" s="409"/>
      <c r="X2456" s="409"/>
      <c r="Y2456" s="409"/>
      <c r="Z2456" s="409"/>
      <c r="AA2456" s="409"/>
      <c r="AB2456" s="409"/>
      <c r="AC2456" s="409"/>
      <c r="AD2456" s="409"/>
      <c r="AE2456" s="409"/>
      <c r="AF2456" s="409"/>
      <c r="AG2456" s="409"/>
      <c r="AH2456" s="409"/>
      <c r="AI2456" s="409"/>
      <c r="AJ2456" s="409"/>
      <c r="AK2456" s="409"/>
      <c r="AL2456" s="409"/>
      <c r="AM2456" s="409"/>
      <c r="AN2456" s="409"/>
    </row>
    <row r="2457">
      <c r="A2457" s="658"/>
      <c r="B2457" s="655"/>
      <c r="C2457" s="655"/>
      <c r="D2457" s="660"/>
      <c r="E2457" s="650"/>
      <c r="F2457" s="650"/>
      <c r="G2457" s="651"/>
      <c r="H2457" s="650"/>
      <c r="I2457" s="651"/>
      <c r="J2457" s="651"/>
      <c r="W2457" s="409"/>
      <c r="X2457" s="409"/>
      <c r="Y2457" s="409"/>
      <c r="Z2457" s="409"/>
      <c r="AA2457" s="409"/>
      <c r="AB2457" s="409"/>
      <c r="AC2457" s="409"/>
      <c r="AD2457" s="409"/>
      <c r="AE2457" s="409"/>
      <c r="AF2457" s="409"/>
      <c r="AG2457" s="409"/>
      <c r="AH2457" s="409"/>
      <c r="AI2457" s="409"/>
      <c r="AJ2457" s="409"/>
      <c r="AK2457" s="409"/>
      <c r="AL2457" s="409"/>
      <c r="AM2457" s="409"/>
      <c r="AN2457" s="409"/>
    </row>
    <row r="2458">
      <c r="A2458" s="658"/>
      <c r="B2458" s="655"/>
      <c r="C2458" s="655"/>
      <c r="D2458" s="660"/>
      <c r="E2458" s="650"/>
      <c r="F2458" s="650"/>
      <c r="G2458" s="651"/>
      <c r="H2458" s="650"/>
      <c r="I2458" s="650"/>
      <c r="J2458" s="651"/>
      <c r="W2458" s="409"/>
      <c r="X2458" s="409"/>
      <c r="Y2458" s="409"/>
      <c r="Z2458" s="409"/>
      <c r="AA2458" s="409"/>
      <c r="AB2458" s="409"/>
      <c r="AC2458" s="409"/>
      <c r="AD2458" s="409"/>
      <c r="AE2458" s="409"/>
      <c r="AF2458" s="409"/>
      <c r="AG2458" s="409"/>
      <c r="AH2458" s="409"/>
      <c r="AI2458" s="409"/>
      <c r="AJ2458" s="409"/>
      <c r="AK2458" s="409"/>
      <c r="AL2458" s="409"/>
      <c r="AM2458" s="409"/>
      <c r="AN2458" s="409"/>
    </row>
    <row r="2459">
      <c r="A2459" s="658"/>
      <c r="B2459" s="655"/>
      <c r="C2459" s="655"/>
      <c r="D2459" s="660"/>
      <c r="E2459" s="650"/>
      <c r="F2459" s="650"/>
      <c r="G2459" s="651"/>
      <c r="H2459" s="650"/>
      <c r="I2459" s="651"/>
      <c r="J2459" s="651"/>
      <c r="W2459" s="409"/>
      <c r="X2459" s="409"/>
      <c r="Y2459" s="409"/>
      <c r="Z2459" s="409"/>
      <c r="AA2459" s="409"/>
      <c r="AB2459" s="409"/>
      <c r="AC2459" s="409"/>
      <c r="AD2459" s="409"/>
      <c r="AE2459" s="409"/>
      <c r="AF2459" s="409"/>
      <c r="AG2459" s="409"/>
      <c r="AH2459" s="409"/>
      <c r="AI2459" s="409"/>
      <c r="AJ2459" s="409"/>
      <c r="AK2459" s="409"/>
      <c r="AL2459" s="409"/>
      <c r="AM2459" s="409"/>
      <c r="AN2459" s="409"/>
    </row>
    <row r="2460">
      <c r="A2460" s="658"/>
      <c r="B2460" s="655"/>
      <c r="C2460" s="655"/>
      <c r="D2460" s="660"/>
      <c r="E2460" s="650"/>
      <c r="F2460" s="650"/>
      <c r="G2460" s="651"/>
      <c r="H2460" s="650"/>
      <c r="I2460" s="651"/>
      <c r="J2460" s="651"/>
      <c r="W2460" s="409"/>
      <c r="X2460" s="409"/>
      <c r="Y2460" s="409"/>
      <c r="Z2460" s="409"/>
      <c r="AA2460" s="409"/>
      <c r="AB2460" s="409"/>
      <c r="AC2460" s="409"/>
      <c r="AD2460" s="409"/>
      <c r="AE2460" s="409"/>
      <c r="AF2460" s="409"/>
      <c r="AG2460" s="409"/>
      <c r="AH2460" s="409"/>
      <c r="AI2460" s="409"/>
      <c r="AJ2460" s="409"/>
      <c r="AK2460" s="409"/>
      <c r="AL2460" s="409"/>
      <c r="AM2460" s="409"/>
      <c r="AN2460" s="409"/>
    </row>
    <row r="2461">
      <c r="A2461" s="658"/>
      <c r="B2461" s="655"/>
      <c r="C2461" s="655"/>
      <c r="D2461" s="660"/>
      <c r="E2461" s="650"/>
      <c r="F2461" s="650"/>
      <c r="G2461" s="651"/>
      <c r="H2461" s="650"/>
      <c r="I2461" s="651"/>
      <c r="J2461" s="651"/>
      <c r="W2461" s="409"/>
      <c r="X2461" s="409"/>
      <c r="Y2461" s="409"/>
      <c r="Z2461" s="409"/>
      <c r="AA2461" s="409"/>
      <c r="AB2461" s="409"/>
      <c r="AC2461" s="409"/>
      <c r="AD2461" s="409"/>
      <c r="AE2461" s="409"/>
      <c r="AF2461" s="409"/>
      <c r="AG2461" s="409"/>
      <c r="AH2461" s="409"/>
      <c r="AI2461" s="409"/>
      <c r="AJ2461" s="409"/>
      <c r="AK2461" s="409"/>
      <c r="AL2461" s="409"/>
      <c r="AM2461" s="409"/>
      <c r="AN2461" s="409"/>
    </row>
    <row r="2462">
      <c r="A2462" s="658"/>
      <c r="B2462" s="655"/>
      <c r="C2462" s="655"/>
      <c r="D2462" s="660"/>
      <c r="E2462" s="650"/>
      <c r="F2462" s="650"/>
      <c r="G2462" s="651"/>
      <c r="H2462" s="650"/>
      <c r="I2462" s="651"/>
      <c r="J2462" s="651"/>
      <c r="W2462" s="409"/>
      <c r="X2462" s="409"/>
      <c r="Y2462" s="409"/>
      <c r="Z2462" s="409"/>
      <c r="AA2462" s="409"/>
      <c r="AB2462" s="409"/>
      <c r="AC2462" s="409"/>
      <c r="AD2462" s="409"/>
      <c r="AE2462" s="409"/>
      <c r="AF2462" s="409"/>
      <c r="AG2462" s="409"/>
      <c r="AH2462" s="409"/>
      <c r="AI2462" s="409"/>
      <c r="AJ2462" s="409"/>
      <c r="AK2462" s="409"/>
      <c r="AL2462" s="409"/>
      <c r="AM2462" s="409"/>
      <c r="AN2462" s="409"/>
    </row>
    <row r="2463">
      <c r="A2463" s="658"/>
      <c r="B2463" s="655"/>
      <c r="C2463" s="655"/>
      <c r="D2463" s="660"/>
      <c r="E2463" s="650"/>
      <c r="F2463" s="650"/>
      <c r="G2463" s="651"/>
      <c r="H2463" s="650"/>
      <c r="I2463" s="651"/>
      <c r="J2463" s="650"/>
      <c r="W2463" s="409"/>
      <c r="X2463" s="409"/>
      <c r="Y2463" s="409"/>
      <c r="Z2463" s="409"/>
      <c r="AA2463" s="409"/>
      <c r="AB2463" s="409"/>
      <c r="AC2463" s="409"/>
      <c r="AD2463" s="409"/>
      <c r="AE2463" s="409"/>
      <c r="AF2463" s="409"/>
      <c r="AG2463" s="409"/>
      <c r="AH2463" s="409"/>
      <c r="AI2463" s="409"/>
      <c r="AJ2463" s="409"/>
      <c r="AK2463" s="409"/>
      <c r="AL2463" s="409"/>
      <c r="AM2463" s="409"/>
      <c r="AN2463" s="409"/>
    </row>
    <row r="2464">
      <c r="A2464" s="658"/>
      <c r="B2464" s="655"/>
      <c r="C2464" s="655"/>
      <c r="D2464" s="660"/>
      <c r="E2464" s="650"/>
      <c r="F2464" s="650"/>
      <c r="G2464" s="651"/>
      <c r="H2464" s="650"/>
      <c r="I2464" s="651"/>
      <c r="J2464" s="650"/>
      <c r="W2464" s="409"/>
      <c r="X2464" s="409"/>
      <c r="Y2464" s="409"/>
      <c r="Z2464" s="409"/>
      <c r="AA2464" s="409"/>
      <c r="AB2464" s="409"/>
      <c r="AC2464" s="409"/>
      <c r="AD2464" s="409"/>
      <c r="AE2464" s="409"/>
      <c r="AF2464" s="409"/>
      <c r="AG2464" s="409"/>
      <c r="AH2464" s="409"/>
      <c r="AI2464" s="409"/>
      <c r="AJ2464" s="409"/>
      <c r="AK2464" s="409"/>
      <c r="AL2464" s="409"/>
      <c r="AM2464" s="409"/>
      <c r="AN2464" s="409"/>
    </row>
    <row r="2465">
      <c r="A2465" s="658"/>
      <c r="B2465" s="655"/>
      <c r="C2465" s="655"/>
      <c r="D2465" s="660"/>
      <c r="E2465" s="650"/>
      <c r="F2465" s="650"/>
      <c r="G2465" s="651"/>
      <c r="H2465" s="650"/>
      <c r="I2465" s="650"/>
      <c r="J2465" s="651"/>
      <c r="W2465" s="409"/>
      <c r="X2465" s="409"/>
      <c r="Y2465" s="409"/>
      <c r="Z2465" s="409"/>
      <c r="AA2465" s="409"/>
      <c r="AB2465" s="409"/>
      <c r="AC2465" s="409"/>
      <c r="AD2465" s="409"/>
      <c r="AE2465" s="409"/>
      <c r="AF2465" s="409"/>
      <c r="AG2465" s="409"/>
      <c r="AH2465" s="409"/>
      <c r="AI2465" s="409"/>
      <c r="AJ2465" s="409"/>
      <c r="AK2465" s="409"/>
      <c r="AL2465" s="409"/>
      <c r="AM2465" s="409"/>
      <c r="AN2465" s="409"/>
    </row>
    <row r="2466">
      <c r="A2466" s="658"/>
      <c r="B2466" s="655"/>
      <c r="C2466" s="655"/>
      <c r="D2466" s="660"/>
      <c r="E2466" s="650"/>
      <c r="F2466" s="650"/>
      <c r="G2466" s="651"/>
      <c r="H2466" s="650"/>
      <c r="I2466" s="651"/>
      <c r="J2466" s="651"/>
      <c r="W2466" s="409"/>
      <c r="X2466" s="409"/>
      <c r="Y2466" s="409"/>
      <c r="Z2466" s="409"/>
      <c r="AA2466" s="409"/>
      <c r="AB2466" s="409"/>
      <c r="AC2466" s="409"/>
      <c r="AD2466" s="409"/>
      <c r="AE2466" s="409"/>
      <c r="AF2466" s="409"/>
      <c r="AG2466" s="409"/>
      <c r="AH2466" s="409"/>
      <c r="AI2466" s="409"/>
      <c r="AJ2466" s="409"/>
      <c r="AK2466" s="409"/>
      <c r="AL2466" s="409"/>
      <c r="AM2466" s="409"/>
      <c r="AN2466" s="409"/>
    </row>
    <row r="2467">
      <c r="A2467" s="658"/>
      <c r="B2467" s="655"/>
      <c r="C2467" s="655"/>
      <c r="D2467" s="660"/>
      <c r="E2467" s="650"/>
      <c r="F2467" s="650"/>
      <c r="G2467" s="651"/>
      <c r="H2467" s="650"/>
      <c r="I2467" s="651"/>
      <c r="J2467" s="650"/>
      <c r="W2467" s="409"/>
      <c r="X2467" s="409"/>
      <c r="Y2467" s="409"/>
      <c r="Z2467" s="409"/>
      <c r="AA2467" s="409"/>
      <c r="AB2467" s="409"/>
      <c r="AC2467" s="409"/>
      <c r="AD2467" s="409"/>
      <c r="AE2467" s="409"/>
      <c r="AF2467" s="409"/>
      <c r="AG2467" s="409"/>
      <c r="AH2467" s="409"/>
      <c r="AI2467" s="409"/>
      <c r="AJ2467" s="409"/>
      <c r="AK2467" s="409"/>
      <c r="AL2467" s="409"/>
      <c r="AM2467" s="409"/>
      <c r="AN2467" s="409"/>
    </row>
    <row r="2468">
      <c r="A2468" s="658"/>
      <c r="B2468" s="655"/>
      <c r="C2468" s="655"/>
      <c r="D2468" s="660"/>
      <c r="E2468" s="650"/>
      <c r="F2468" s="650"/>
      <c r="G2468" s="651"/>
      <c r="H2468" s="650"/>
      <c r="I2468" s="651"/>
      <c r="J2468" s="651"/>
      <c r="W2468" s="409"/>
      <c r="X2468" s="409"/>
      <c r="Y2468" s="409"/>
      <c r="Z2468" s="409"/>
      <c r="AA2468" s="409"/>
      <c r="AB2468" s="409"/>
      <c r="AC2468" s="409"/>
      <c r="AD2468" s="409"/>
      <c r="AE2468" s="409"/>
      <c r="AF2468" s="409"/>
      <c r="AG2468" s="409"/>
      <c r="AH2468" s="409"/>
      <c r="AI2468" s="409"/>
      <c r="AJ2468" s="409"/>
      <c r="AK2468" s="409"/>
      <c r="AL2468" s="409"/>
      <c r="AM2468" s="409"/>
      <c r="AN2468" s="409"/>
    </row>
    <row r="2469">
      <c r="A2469" s="658"/>
      <c r="B2469" s="655"/>
      <c r="C2469" s="655"/>
      <c r="D2469" s="660"/>
      <c r="E2469" s="650"/>
      <c r="F2469" s="650"/>
      <c r="G2469" s="651"/>
      <c r="H2469" s="650"/>
      <c r="I2469" s="651"/>
      <c r="J2469" s="651"/>
      <c r="W2469" s="409"/>
      <c r="X2469" s="409"/>
      <c r="Y2469" s="409"/>
      <c r="Z2469" s="409"/>
      <c r="AA2469" s="409"/>
      <c r="AB2469" s="409"/>
      <c r="AC2469" s="409"/>
      <c r="AD2469" s="409"/>
      <c r="AE2469" s="409"/>
      <c r="AF2469" s="409"/>
      <c r="AG2469" s="409"/>
      <c r="AH2469" s="409"/>
      <c r="AI2469" s="409"/>
      <c r="AJ2469" s="409"/>
      <c r="AK2469" s="409"/>
      <c r="AL2469" s="409"/>
      <c r="AM2469" s="409"/>
      <c r="AN2469" s="409"/>
    </row>
    <row r="2470">
      <c r="A2470" s="651"/>
      <c r="B2470" s="651"/>
      <c r="C2470" s="651"/>
      <c r="D2470" s="660"/>
      <c r="E2470" s="650"/>
      <c r="F2470" s="650"/>
      <c r="G2470" s="650"/>
      <c r="H2470" s="650"/>
      <c r="I2470" s="651"/>
      <c r="J2470" s="651"/>
      <c r="W2470" s="409"/>
      <c r="X2470" s="409"/>
      <c r="Y2470" s="409"/>
      <c r="Z2470" s="409"/>
      <c r="AA2470" s="409"/>
      <c r="AB2470" s="409"/>
      <c r="AC2470" s="409"/>
      <c r="AD2470" s="409"/>
      <c r="AE2470" s="409"/>
      <c r="AF2470" s="409"/>
      <c r="AG2470" s="409"/>
      <c r="AH2470" s="409"/>
      <c r="AI2470" s="409"/>
      <c r="AJ2470" s="409"/>
      <c r="AK2470" s="409"/>
      <c r="AL2470" s="409"/>
      <c r="AM2470" s="409"/>
      <c r="AN2470" s="409"/>
    </row>
    <row r="2471">
      <c r="A2471" s="658"/>
      <c r="B2471" s="655"/>
      <c r="C2471" s="655"/>
      <c r="D2471" s="660"/>
      <c r="E2471" s="650"/>
      <c r="F2471" s="650"/>
      <c r="G2471" s="651"/>
      <c r="H2471" s="651"/>
      <c r="I2471" s="651"/>
      <c r="J2471" s="651"/>
      <c r="W2471" s="409"/>
      <c r="X2471" s="409"/>
      <c r="Y2471" s="409"/>
      <c r="Z2471" s="409"/>
      <c r="AA2471" s="409"/>
      <c r="AB2471" s="409"/>
      <c r="AC2471" s="409"/>
      <c r="AD2471" s="409"/>
      <c r="AE2471" s="409"/>
      <c r="AF2471" s="409"/>
      <c r="AG2471" s="409"/>
      <c r="AH2471" s="409"/>
      <c r="AI2471" s="409"/>
      <c r="AJ2471" s="409"/>
      <c r="AK2471" s="409"/>
      <c r="AL2471" s="409"/>
      <c r="AM2471" s="409"/>
      <c r="AN2471" s="409"/>
    </row>
    <row r="2472">
      <c r="A2472" s="658"/>
      <c r="B2472" s="655"/>
      <c r="C2472" s="655"/>
      <c r="D2472" s="660"/>
      <c r="E2472" s="650"/>
      <c r="F2472" s="650"/>
      <c r="G2472" s="651"/>
      <c r="H2472" s="650"/>
      <c r="I2472" s="651"/>
      <c r="J2472" s="650"/>
      <c r="W2472" s="409"/>
      <c r="X2472" s="409"/>
      <c r="Y2472" s="409"/>
      <c r="Z2472" s="409"/>
      <c r="AA2472" s="409"/>
      <c r="AB2472" s="409"/>
      <c r="AC2472" s="409"/>
      <c r="AD2472" s="409"/>
      <c r="AE2472" s="409"/>
      <c r="AF2472" s="409"/>
      <c r="AG2472" s="409"/>
      <c r="AH2472" s="409"/>
      <c r="AI2472" s="409"/>
      <c r="AJ2472" s="409"/>
      <c r="AK2472" s="409"/>
      <c r="AL2472" s="409"/>
      <c r="AM2472" s="409"/>
      <c r="AN2472" s="409"/>
    </row>
    <row r="2473">
      <c r="A2473" s="658"/>
      <c r="B2473" s="655"/>
      <c r="C2473" s="655"/>
      <c r="D2473" s="660"/>
      <c r="E2473" s="650"/>
      <c r="F2473" s="650"/>
      <c r="G2473" s="651"/>
      <c r="H2473" s="650"/>
      <c r="I2473" s="651"/>
      <c r="J2473" s="650"/>
      <c r="W2473" s="409"/>
      <c r="X2473" s="409"/>
      <c r="Y2473" s="409"/>
      <c r="Z2473" s="409"/>
      <c r="AA2473" s="409"/>
      <c r="AB2473" s="409"/>
      <c r="AC2473" s="409"/>
      <c r="AD2473" s="409"/>
      <c r="AE2473" s="409"/>
      <c r="AF2473" s="409"/>
      <c r="AG2473" s="409"/>
      <c r="AH2473" s="409"/>
      <c r="AI2473" s="409"/>
      <c r="AJ2473" s="409"/>
      <c r="AK2473" s="409"/>
      <c r="AL2473" s="409"/>
      <c r="AM2473" s="409"/>
      <c r="AN2473" s="409"/>
    </row>
    <row r="2474">
      <c r="A2474" s="658"/>
      <c r="B2474" s="655"/>
      <c r="C2474" s="655"/>
      <c r="D2474" s="660"/>
      <c r="E2474" s="650"/>
      <c r="F2474" s="650"/>
      <c r="G2474" s="651"/>
      <c r="H2474" s="650"/>
      <c r="I2474" s="651"/>
      <c r="J2474" s="651"/>
      <c r="W2474" s="409"/>
      <c r="X2474" s="409"/>
      <c r="Y2474" s="409"/>
      <c r="Z2474" s="409"/>
      <c r="AA2474" s="409"/>
      <c r="AB2474" s="409"/>
      <c r="AC2474" s="409"/>
      <c r="AD2474" s="409"/>
      <c r="AE2474" s="409"/>
      <c r="AF2474" s="409"/>
      <c r="AG2474" s="409"/>
      <c r="AH2474" s="409"/>
      <c r="AI2474" s="409"/>
      <c r="AJ2474" s="409"/>
      <c r="AK2474" s="409"/>
      <c r="AL2474" s="409"/>
      <c r="AM2474" s="409"/>
      <c r="AN2474" s="409"/>
    </row>
    <row r="2475">
      <c r="A2475" s="658"/>
      <c r="B2475" s="655"/>
      <c r="C2475" s="655"/>
      <c r="D2475" s="660"/>
      <c r="E2475" s="650"/>
      <c r="F2475" s="650"/>
      <c r="G2475" s="651"/>
      <c r="H2475" s="650"/>
      <c r="I2475" s="667"/>
      <c r="J2475" s="651"/>
      <c r="W2475" s="409"/>
      <c r="X2475" s="409"/>
      <c r="Y2475" s="409"/>
      <c r="Z2475" s="409"/>
      <c r="AA2475" s="409"/>
      <c r="AB2475" s="409"/>
      <c r="AC2475" s="409"/>
      <c r="AD2475" s="409"/>
      <c r="AE2475" s="409"/>
      <c r="AF2475" s="409"/>
      <c r="AG2475" s="409"/>
      <c r="AH2475" s="409"/>
      <c r="AI2475" s="409"/>
      <c r="AJ2475" s="409"/>
      <c r="AK2475" s="409"/>
      <c r="AL2475" s="409"/>
      <c r="AM2475" s="409"/>
      <c r="AN2475" s="409"/>
    </row>
    <row r="2476">
      <c r="A2476" s="658"/>
      <c r="B2476" s="655"/>
      <c r="C2476" s="655"/>
      <c r="D2476" s="660"/>
      <c r="E2476" s="650"/>
      <c r="F2476" s="650"/>
      <c r="G2476" s="651"/>
      <c r="H2476" s="650"/>
      <c r="I2476" s="651"/>
      <c r="J2476" s="651"/>
      <c r="W2476" s="409"/>
      <c r="X2476" s="409"/>
      <c r="Y2476" s="409"/>
      <c r="Z2476" s="409"/>
      <c r="AA2476" s="409"/>
      <c r="AB2476" s="409"/>
      <c r="AC2476" s="409"/>
      <c r="AD2476" s="409"/>
      <c r="AE2476" s="409"/>
      <c r="AF2476" s="409"/>
      <c r="AG2476" s="409"/>
      <c r="AH2476" s="409"/>
      <c r="AI2476" s="409"/>
      <c r="AJ2476" s="409"/>
      <c r="AK2476" s="409"/>
      <c r="AL2476" s="409"/>
      <c r="AM2476" s="409"/>
      <c r="AN2476" s="409"/>
    </row>
    <row r="2477">
      <c r="A2477" s="658"/>
      <c r="B2477" s="655"/>
      <c r="C2477" s="655"/>
      <c r="D2477" s="660"/>
      <c r="E2477" s="650"/>
      <c r="F2477" s="650"/>
      <c r="G2477" s="651"/>
      <c r="H2477" s="650"/>
      <c r="I2477" s="651"/>
      <c r="J2477" s="651"/>
      <c r="W2477" s="409"/>
      <c r="X2477" s="409"/>
      <c r="Y2477" s="409"/>
      <c r="Z2477" s="409"/>
      <c r="AA2477" s="409"/>
      <c r="AB2477" s="409"/>
      <c r="AC2477" s="409"/>
      <c r="AD2477" s="409"/>
      <c r="AE2477" s="409"/>
      <c r="AF2477" s="409"/>
      <c r="AG2477" s="409"/>
      <c r="AH2477" s="409"/>
      <c r="AI2477" s="409"/>
      <c r="AJ2477" s="409"/>
      <c r="AK2477" s="409"/>
      <c r="AL2477" s="409"/>
      <c r="AM2477" s="409"/>
      <c r="AN2477" s="409"/>
    </row>
    <row r="2478">
      <c r="A2478" s="658"/>
      <c r="B2478" s="655"/>
      <c r="C2478" s="655"/>
      <c r="D2478" s="660"/>
      <c r="E2478" s="650"/>
      <c r="F2478" s="650"/>
      <c r="G2478" s="651"/>
      <c r="H2478" s="650"/>
      <c r="I2478" s="651"/>
      <c r="J2478" s="650"/>
      <c r="W2478" s="409"/>
      <c r="X2478" s="409"/>
      <c r="Y2478" s="409"/>
      <c r="Z2478" s="409"/>
      <c r="AA2478" s="409"/>
      <c r="AB2478" s="409"/>
      <c r="AC2478" s="409"/>
      <c r="AD2478" s="409"/>
      <c r="AE2478" s="409"/>
      <c r="AF2478" s="409"/>
      <c r="AG2478" s="409"/>
      <c r="AH2478" s="409"/>
      <c r="AI2478" s="409"/>
      <c r="AJ2478" s="409"/>
      <c r="AK2478" s="409"/>
      <c r="AL2478" s="409"/>
      <c r="AM2478" s="409"/>
      <c r="AN2478" s="409"/>
    </row>
    <row r="2479">
      <c r="A2479" s="658"/>
      <c r="B2479" s="655"/>
      <c r="C2479" s="655"/>
      <c r="D2479" s="660"/>
      <c r="E2479" s="650"/>
      <c r="F2479" s="650"/>
      <c r="G2479" s="651"/>
      <c r="H2479" s="650"/>
      <c r="I2479" s="651"/>
      <c r="J2479" s="651"/>
      <c r="W2479" s="409"/>
      <c r="X2479" s="409"/>
      <c r="Y2479" s="409"/>
      <c r="Z2479" s="409"/>
      <c r="AA2479" s="409"/>
      <c r="AB2479" s="409"/>
      <c r="AC2479" s="409"/>
      <c r="AD2479" s="409"/>
      <c r="AE2479" s="409"/>
      <c r="AF2479" s="409"/>
      <c r="AG2479" s="409"/>
      <c r="AH2479" s="409"/>
      <c r="AI2479" s="409"/>
      <c r="AJ2479" s="409"/>
      <c r="AK2479" s="409"/>
      <c r="AL2479" s="409"/>
      <c r="AM2479" s="409"/>
      <c r="AN2479" s="409"/>
    </row>
    <row r="2480">
      <c r="A2480" s="658"/>
      <c r="B2480" s="655"/>
      <c r="C2480" s="655"/>
      <c r="D2480" s="660"/>
      <c r="E2480" s="650"/>
      <c r="F2480" s="650"/>
      <c r="G2480" s="651"/>
      <c r="H2480" s="650"/>
      <c r="I2480" s="651"/>
      <c r="J2480" s="650"/>
      <c r="W2480" s="409"/>
      <c r="X2480" s="409"/>
      <c r="Y2480" s="409"/>
      <c r="Z2480" s="409"/>
      <c r="AA2480" s="409"/>
      <c r="AB2480" s="409"/>
      <c r="AC2480" s="409"/>
      <c r="AD2480" s="409"/>
      <c r="AE2480" s="409"/>
      <c r="AF2480" s="409"/>
      <c r="AG2480" s="409"/>
      <c r="AH2480" s="409"/>
      <c r="AI2480" s="409"/>
      <c r="AJ2480" s="409"/>
      <c r="AK2480" s="409"/>
      <c r="AL2480" s="409"/>
      <c r="AM2480" s="409"/>
      <c r="AN2480" s="409"/>
    </row>
    <row r="2481">
      <c r="A2481" s="658"/>
      <c r="B2481" s="655"/>
      <c r="C2481" s="655"/>
      <c r="D2481" s="660"/>
      <c r="E2481" s="650"/>
      <c r="F2481" s="650"/>
      <c r="G2481" s="651"/>
      <c r="H2481" s="650"/>
      <c r="I2481" s="650"/>
      <c r="J2481" s="651"/>
      <c r="W2481" s="409"/>
      <c r="X2481" s="409"/>
      <c r="Y2481" s="409"/>
      <c r="Z2481" s="409"/>
      <c r="AA2481" s="409"/>
      <c r="AB2481" s="409"/>
      <c r="AC2481" s="409"/>
      <c r="AD2481" s="409"/>
      <c r="AE2481" s="409"/>
      <c r="AF2481" s="409"/>
      <c r="AG2481" s="409"/>
      <c r="AH2481" s="409"/>
      <c r="AI2481" s="409"/>
      <c r="AJ2481" s="409"/>
      <c r="AK2481" s="409"/>
      <c r="AL2481" s="409"/>
      <c r="AM2481" s="409"/>
      <c r="AN2481" s="409"/>
    </row>
    <row r="2482">
      <c r="A2482" s="658"/>
      <c r="B2482" s="655"/>
      <c r="C2482" s="655"/>
      <c r="D2482" s="660"/>
      <c r="E2482" s="650"/>
      <c r="F2482" s="650"/>
      <c r="G2482" s="651"/>
      <c r="H2482" s="650"/>
      <c r="I2482" s="650"/>
      <c r="J2482" s="651"/>
      <c r="W2482" s="409"/>
      <c r="X2482" s="409"/>
      <c r="Y2482" s="409"/>
      <c r="Z2482" s="409"/>
      <c r="AA2482" s="409"/>
      <c r="AB2482" s="409"/>
      <c r="AC2482" s="409"/>
      <c r="AD2482" s="409"/>
      <c r="AE2482" s="409"/>
      <c r="AF2482" s="409"/>
      <c r="AG2482" s="409"/>
      <c r="AH2482" s="409"/>
      <c r="AI2482" s="409"/>
      <c r="AJ2482" s="409"/>
      <c r="AK2482" s="409"/>
      <c r="AL2482" s="409"/>
      <c r="AM2482" s="409"/>
      <c r="AN2482" s="409"/>
    </row>
    <row r="2483">
      <c r="A2483" s="658"/>
      <c r="B2483" s="655"/>
      <c r="C2483" s="655"/>
      <c r="D2483" s="660"/>
      <c r="E2483" s="650"/>
      <c r="F2483" s="650"/>
      <c r="G2483" s="651"/>
      <c r="H2483" s="650"/>
      <c r="I2483" s="651"/>
      <c r="J2483" s="650"/>
      <c r="W2483" s="409"/>
      <c r="X2483" s="409"/>
      <c r="Y2483" s="409"/>
      <c r="Z2483" s="409"/>
      <c r="AA2483" s="409"/>
      <c r="AB2483" s="409"/>
      <c r="AC2483" s="409"/>
      <c r="AD2483" s="409"/>
      <c r="AE2483" s="409"/>
      <c r="AF2483" s="409"/>
      <c r="AG2483" s="409"/>
      <c r="AH2483" s="409"/>
      <c r="AI2483" s="409"/>
      <c r="AJ2483" s="409"/>
      <c r="AK2483" s="409"/>
      <c r="AL2483" s="409"/>
      <c r="AM2483" s="409"/>
      <c r="AN2483" s="409"/>
    </row>
    <row r="2484">
      <c r="A2484" s="658"/>
      <c r="B2484" s="655"/>
      <c r="C2484" s="655"/>
      <c r="D2484" s="660"/>
      <c r="E2484" s="650"/>
      <c r="F2484" s="650"/>
      <c r="G2484" s="651"/>
      <c r="H2484" s="650"/>
      <c r="I2484" s="651"/>
      <c r="J2484" s="650"/>
      <c r="W2484" s="409"/>
      <c r="X2484" s="409"/>
      <c r="Y2484" s="409"/>
      <c r="Z2484" s="409"/>
      <c r="AA2484" s="409"/>
      <c r="AB2484" s="409"/>
      <c r="AC2484" s="409"/>
      <c r="AD2484" s="409"/>
      <c r="AE2484" s="409"/>
      <c r="AF2484" s="409"/>
      <c r="AG2484" s="409"/>
      <c r="AH2484" s="409"/>
      <c r="AI2484" s="409"/>
      <c r="AJ2484" s="409"/>
      <c r="AK2484" s="409"/>
      <c r="AL2484" s="409"/>
      <c r="AM2484" s="409"/>
      <c r="AN2484" s="409"/>
    </row>
    <row r="2485">
      <c r="A2485" s="658"/>
      <c r="B2485" s="655"/>
      <c r="C2485" s="655"/>
      <c r="D2485" s="660"/>
      <c r="E2485" s="650"/>
      <c r="F2485" s="650"/>
      <c r="G2485" s="651"/>
      <c r="H2485" s="650"/>
      <c r="I2485" s="651"/>
      <c r="J2485" s="650"/>
      <c r="W2485" s="409"/>
      <c r="X2485" s="409"/>
      <c r="Y2485" s="409"/>
      <c r="Z2485" s="409"/>
      <c r="AA2485" s="409"/>
      <c r="AB2485" s="409"/>
      <c r="AC2485" s="409"/>
      <c r="AD2485" s="409"/>
      <c r="AE2485" s="409"/>
      <c r="AF2485" s="409"/>
      <c r="AG2485" s="409"/>
      <c r="AH2485" s="409"/>
      <c r="AI2485" s="409"/>
      <c r="AJ2485" s="409"/>
      <c r="AK2485" s="409"/>
      <c r="AL2485" s="409"/>
      <c r="AM2485" s="409"/>
      <c r="AN2485" s="409"/>
    </row>
    <row r="2486">
      <c r="A2486" s="658"/>
      <c r="B2486" s="655"/>
      <c r="C2486" s="655"/>
      <c r="D2486" s="660"/>
      <c r="E2486" s="650"/>
      <c r="F2486" s="650"/>
      <c r="G2486" s="651"/>
      <c r="H2486" s="650"/>
      <c r="I2486" s="651"/>
      <c r="J2486" s="651"/>
      <c r="W2486" s="409"/>
      <c r="X2486" s="409"/>
      <c r="Y2486" s="409"/>
      <c r="Z2486" s="409"/>
      <c r="AA2486" s="409"/>
      <c r="AB2486" s="409"/>
      <c r="AC2486" s="409"/>
      <c r="AD2486" s="409"/>
      <c r="AE2486" s="409"/>
      <c r="AF2486" s="409"/>
      <c r="AG2486" s="409"/>
      <c r="AH2486" s="409"/>
      <c r="AI2486" s="409"/>
      <c r="AJ2486" s="409"/>
      <c r="AK2486" s="409"/>
      <c r="AL2486" s="409"/>
      <c r="AM2486" s="409"/>
      <c r="AN2486" s="409"/>
    </row>
    <row r="2487">
      <c r="A2487" s="658"/>
      <c r="B2487" s="655"/>
      <c r="C2487" s="655"/>
      <c r="D2487" s="660"/>
      <c r="E2487" s="650"/>
      <c r="F2487" s="650"/>
      <c r="G2487" s="651"/>
      <c r="H2487" s="650"/>
      <c r="I2487" s="651"/>
      <c r="J2487" s="650"/>
      <c r="W2487" s="409"/>
      <c r="X2487" s="409"/>
      <c r="Y2487" s="409"/>
      <c r="Z2487" s="409"/>
      <c r="AA2487" s="409"/>
      <c r="AB2487" s="409"/>
      <c r="AC2487" s="409"/>
      <c r="AD2487" s="409"/>
      <c r="AE2487" s="409"/>
      <c r="AF2487" s="409"/>
      <c r="AG2487" s="409"/>
      <c r="AH2487" s="409"/>
      <c r="AI2487" s="409"/>
      <c r="AJ2487" s="409"/>
      <c r="AK2487" s="409"/>
      <c r="AL2487" s="409"/>
      <c r="AM2487" s="409"/>
      <c r="AN2487" s="409"/>
    </row>
    <row r="2488">
      <c r="A2488" s="658"/>
      <c r="B2488" s="655"/>
      <c r="C2488" s="655"/>
      <c r="D2488" s="660"/>
      <c r="E2488" s="650"/>
      <c r="F2488" s="650"/>
      <c r="G2488" s="651"/>
      <c r="H2488" s="650"/>
      <c r="I2488" s="651"/>
      <c r="J2488" s="651"/>
      <c r="W2488" s="409"/>
      <c r="X2488" s="409"/>
      <c r="Y2488" s="409"/>
      <c r="Z2488" s="409"/>
      <c r="AA2488" s="409"/>
      <c r="AB2488" s="409"/>
      <c r="AC2488" s="409"/>
      <c r="AD2488" s="409"/>
      <c r="AE2488" s="409"/>
      <c r="AF2488" s="409"/>
      <c r="AG2488" s="409"/>
      <c r="AH2488" s="409"/>
      <c r="AI2488" s="409"/>
      <c r="AJ2488" s="409"/>
      <c r="AK2488" s="409"/>
      <c r="AL2488" s="409"/>
      <c r="AM2488" s="409"/>
      <c r="AN2488" s="409"/>
    </row>
    <row r="2489">
      <c r="A2489" s="658"/>
      <c r="B2489" s="655"/>
      <c r="C2489" s="655"/>
      <c r="D2489" s="660"/>
      <c r="E2489" s="650"/>
      <c r="F2489" s="650"/>
      <c r="G2489" s="651"/>
      <c r="H2489" s="650"/>
      <c r="I2489" s="651"/>
      <c r="J2489" s="651"/>
      <c r="W2489" s="409"/>
      <c r="X2489" s="409"/>
      <c r="Y2489" s="409"/>
      <c r="Z2489" s="409"/>
      <c r="AA2489" s="409"/>
      <c r="AB2489" s="409"/>
      <c r="AC2489" s="409"/>
      <c r="AD2489" s="409"/>
      <c r="AE2489" s="409"/>
      <c r="AF2489" s="409"/>
      <c r="AG2489" s="409"/>
      <c r="AH2489" s="409"/>
      <c r="AI2489" s="409"/>
      <c r="AJ2489" s="409"/>
      <c r="AK2489" s="409"/>
      <c r="AL2489" s="409"/>
      <c r="AM2489" s="409"/>
      <c r="AN2489" s="409"/>
    </row>
    <row r="2490">
      <c r="A2490" s="658"/>
      <c r="B2490" s="655"/>
      <c r="C2490" s="655"/>
      <c r="D2490" s="660"/>
      <c r="E2490" s="650"/>
      <c r="F2490" s="650"/>
      <c r="G2490" s="651"/>
      <c r="H2490" s="650"/>
      <c r="I2490" s="651"/>
      <c r="J2490" s="651"/>
      <c r="W2490" s="409"/>
      <c r="X2490" s="409"/>
      <c r="Y2490" s="409"/>
      <c r="Z2490" s="409"/>
      <c r="AA2490" s="409"/>
      <c r="AB2490" s="409"/>
      <c r="AC2490" s="409"/>
      <c r="AD2490" s="409"/>
      <c r="AE2490" s="409"/>
      <c r="AF2490" s="409"/>
      <c r="AG2490" s="409"/>
      <c r="AH2490" s="409"/>
      <c r="AI2490" s="409"/>
      <c r="AJ2490" s="409"/>
      <c r="AK2490" s="409"/>
      <c r="AL2490" s="409"/>
      <c r="AM2490" s="409"/>
      <c r="AN2490" s="409"/>
    </row>
    <row r="2491">
      <c r="A2491" s="651"/>
      <c r="B2491" s="651"/>
      <c r="C2491" s="651"/>
      <c r="D2491" s="660"/>
      <c r="E2491" s="650"/>
      <c r="F2491" s="650"/>
      <c r="G2491" s="651"/>
      <c r="H2491" s="650"/>
      <c r="I2491" s="651"/>
      <c r="J2491" s="651"/>
      <c r="W2491" s="409"/>
      <c r="X2491" s="409"/>
      <c r="Y2491" s="409"/>
      <c r="Z2491" s="409"/>
      <c r="AA2491" s="409"/>
      <c r="AB2491" s="409"/>
      <c r="AC2491" s="409"/>
      <c r="AD2491" s="409"/>
      <c r="AE2491" s="409"/>
      <c r="AF2491" s="409"/>
      <c r="AG2491" s="409"/>
      <c r="AH2491" s="409"/>
      <c r="AI2491" s="409"/>
      <c r="AJ2491" s="409"/>
      <c r="AK2491" s="409"/>
      <c r="AL2491" s="409"/>
      <c r="AM2491" s="409"/>
      <c r="AN2491" s="409"/>
    </row>
    <row r="2492">
      <c r="A2492" s="658"/>
      <c r="B2492" s="655"/>
      <c r="C2492" s="655"/>
      <c r="D2492" s="660"/>
      <c r="E2492" s="650"/>
      <c r="F2492" s="650"/>
      <c r="G2492" s="651"/>
      <c r="H2492" s="650"/>
      <c r="I2492" s="651"/>
      <c r="J2492" s="651"/>
      <c r="W2492" s="409"/>
      <c r="X2492" s="409"/>
      <c r="Y2492" s="409"/>
      <c r="Z2492" s="409"/>
      <c r="AA2492" s="409"/>
      <c r="AB2492" s="409"/>
      <c r="AC2492" s="409"/>
      <c r="AD2492" s="409"/>
      <c r="AE2492" s="409"/>
      <c r="AF2492" s="409"/>
      <c r="AG2492" s="409"/>
      <c r="AH2492" s="409"/>
      <c r="AI2492" s="409"/>
      <c r="AJ2492" s="409"/>
      <c r="AK2492" s="409"/>
      <c r="AL2492" s="409"/>
      <c r="AM2492" s="409"/>
      <c r="AN2492" s="409"/>
    </row>
    <row r="2493">
      <c r="A2493" s="658"/>
      <c r="B2493" s="655"/>
      <c r="C2493" s="655"/>
      <c r="D2493" s="660"/>
      <c r="E2493" s="650"/>
      <c r="F2493" s="650"/>
      <c r="G2493" s="651"/>
      <c r="H2493" s="650"/>
      <c r="I2493" s="650"/>
      <c r="J2493" s="651"/>
      <c r="W2493" s="409"/>
      <c r="X2493" s="409"/>
      <c r="Y2493" s="409"/>
      <c r="Z2493" s="409"/>
      <c r="AA2493" s="409"/>
      <c r="AB2493" s="409"/>
      <c r="AC2493" s="409"/>
      <c r="AD2493" s="409"/>
      <c r="AE2493" s="409"/>
      <c r="AF2493" s="409"/>
      <c r="AG2493" s="409"/>
      <c r="AH2493" s="409"/>
      <c r="AI2493" s="409"/>
      <c r="AJ2493" s="409"/>
      <c r="AK2493" s="409"/>
      <c r="AL2493" s="409"/>
      <c r="AM2493" s="409"/>
      <c r="AN2493" s="409"/>
    </row>
    <row r="2494">
      <c r="A2494" s="658"/>
      <c r="B2494" s="655"/>
      <c r="C2494" s="655"/>
      <c r="D2494" s="660"/>
      <c r="E2494" s="650"/>
      <c r="F2494" s="650"/>
      <c r="G2494" s="651"/>
      <c r="H2494" s="650"/>
      <c r="I2494" s="651"/>
      <c r="J2494" s="650"/>
      <c r="W2494" s="409"/>
      <c r="X2494" s="409"/>
      <c r="Y2494" s="409"/>
      <c r="Z2494" s="409"/>
      <c r="AA2494" s="409"/>
      <c r="AB2494" s="409"/>
      <c r="AC2494" s="409"/>
      <c r="AD2494" s="409"/>
      <c r="AE2494" s="409"/>
      <c r="AF2494" s="409"/>
      <c r="AG2494" s="409"/>
      <c r="AH2494" s="409"/>
      <c r="AI2494" s="409"/>
      <c r="AJ2494" s="409"/>
      <c r="AK2494" s="409"/>
      <c r="AL2494" s="409"/>
      <c r="AM2494" s="409"/>
      <c r="AN2494" s="409"/>
    </row>
    <row r="2495">
      <c r="A2495" s="658"/>
      <c r="B2495" s="655"/>
      <c r="C2495" s="655"/>
      <c r="D2495" s="660"/>
      <c r="E2495" s="650"/>
      <c r="F2495" s="650"/>
      <c r="G2495" s="651"/>
      <c r="H2495" s="650"/>
      <c r="I2495" s="651"/>
      <c r="J2495" s="651"/>
      <c r="W2495" s="409"/>
      <c r="X2495" s="409"/>
      <c r="Y2495" s="409"/>
      <c r="Z2495" s="409"/>
      <c r="AA2495" s="409"/>
      <c r="AB2495" s="409"/>
      <c r="AC2495" s="409"/>
      <c r="AD2495" s="409"/>
      <c r="AE2495" s="409"/>
      <c r="AF2495" s="409"/>
      <c r="AG2495" s="409"/>
      <c r="AH2495" s="409"/>
      <c r="AI2495" s="409"/>
      <c r="AJ2495" s="409"/>
      <c r="AK2495" s="409"/>
      <c r="AL2495" s="409"/>
      <c r="AM2495" s="409"/>
      <c r="AN2495" s="409"/>
    </row>
    <row r="2496">
      <c r="A2496" s="658"/>
      <c r="B2496" s="655"/>
      <c r="C2496" s="655"/>
      <c r="D2496" s="660"/>
      <c r="E2496" s="650"/>
      <c r="F2496" s="650"/>
      <c r="G2496" s="651"/>
      <c r="H2496" s="650"/>
      <c r="I2496" s="651"/>
      <c r="J2496" s="650"/>
      <c r="W2496" s="409"/>
      <c r="X2496" s="409"/>
      <c r="Y2496" s="409"/>
      <c r="Z2496" s="409"/>
      <c r="AA2496" s="409"/>
      <c r="AB2496" s="409"/>
      <c r="AC2496" s="409"/>
      <c r="AD2496" s="409"/>
      <c r="AE2496" s="409"/>
      <c r="AF2496" s="409"/>
      <c r="AG2496" s="409"/>
      <c r="AH2496" s="409"/>
      <c r="AI2496" s="409"/>
      <c r="AJ2496" s="409"/>
      <c r="AK2496" s="409"/>
      <c r="AL2496" s="409"/>
      <c r="AM2496" s="409"/>
      <c r="AN2496" s="409"/>
    </row>
    <row r="2497">
      <c r="A2497" s="658"/>
      <c r="B2497" s="655"/>
      <c r="C2497" s="655"/>
      <c r="D2497" s="660"/>
      <c r="E2497" s="650"/>
      <c r="F2497" s="650"/>
      <c r="G2497" s="651"/>
      <c r="H2497" s="650"/>
      <c r="I2497" s="651"/>
      <c r="J2497" s="651"/>
      <c r="W2497" s="409"/>
      <c r="X2497" s="409"/>
      <c r="Y2497" s="409"/>
      <c r="Z2497" s="409"/>
      <c r="AA2497" s="409"/>
      <c r="AB2497" s="409"/>
      <c r="AC2497" s="409"/>
      <c r="AD2497" s="409"/>
      <c r="AE2497" s="409"/>
      <c r="AF2497" s="409"/>
      <c r="AG2497" s="409"/>
      <c r="AH2497" s="409"/>
      <c r="AI2497" s="409"/>
      <c r="AJ2497" s="409"/>
      <c r="AK2497" s="409"/>
      <c r="AL2497" s="409"/>
      <c r="AM2497" s="409"/>
      <c r="AN2497" s="409"/>
    </row>
    <row r="2498">
      <c r="A2498" s="658"/>
      <c r="B2498" s="655"/>
      <c r="C2498" s="655"/>
      <c r="D2498" s="660"/>
      <c r="E2498" s="650"/>
      <c r="F2498" s="650"/>
      <c r="G2498" s="651"/>
      <c r="H2498" s="650"/>
      <c r="I2498" s="650"/>
      <c r="J2498" s="651"/>
      <c r="W2498" s="409"/>
      <c r="X2498" s="409"/>
      <c r="Y2498" s="409"/>
      <c r="Z2498" s="409"/>
      <c r="AA2498" s="409"/>
      <c r="AB2498" s="409"/>
      <c r="AC2498" s="409"/>
      <c r="AD2498" s="409"/>
      <c r="AE2498" s="409"/>
      <c r="AF2498" s="409"/>
      <c r="AG2498" s="409"/>
      <c r="AH2498" s="409"/>
      <c r="AI2498" s="409"/>
      <c r="AJ2498" s="409"/>
      <c r="AK2498" s="409"/>
      <c r="AL2498" s="409"/>
      <c r="AM2498" s="409"/>
      <c r="AN2498" s="409"/>
    </row>
    <row r="2499">
      <c r="A2499" s="658"/>
      <c r="B2499" s="655"/>
      <c r="C2499" s="655"/>
      <c r="D2499" s="660"/>
      <c r="E2499" s="650"/>
      <c r="F2499" s="650"/>
      <c r="G2499" s="651"/>
      <c r="H2499" s="650"/>
      <c r="I2499" s="651"/>
      <c r="J2499" s="650"/>
      <c r="W2499" s="409"/>
      <c r="X2499" s="409"/>
      <c r="Y2499" s="409"/>
      <c r="Z2499" s="409"/>
      <c r="AA2499" s="409"/>
      <c r="AB2499" s="409"/>
      <c r="AC2499" s="409"/>
      <c r="AD2499" s="409"/>
      <c r="AE2499" s="409"/>
      <c r="AF2499" s="409"/>
      <c r="AG2499" s="409"/>
      <c r="AH2499" s="409"/>
      <c r="AI2499" s="409"/>
      <c r="AJ2499" s="409"/>
      <c r="AK2499" s="409"/>
      <c r="AL2499" s="409"/>
      <c r="AM2499" s="409"/>
      <c r="AN2499" s="409"/>
    </row>
    <row r="2500">
      <c r="A2500" s="658"/>
      <c r="B2500" s="655"/>
      <c r="C2500" s="655"/>
      <c r="D2500" s="660"/>
      <c r="E2500" s="650"/>
      <c r="F2500" s="650"/>
      <c r="G2500" s="651"/>
      <c r="H2500" s="650"/>
      <c r="I2500" s="651"/>
      <c r="J2500" s="651"/>
      <c r="W2500" s="409"/>
      <c r="X2500" s="409"/>
      <c r="Y2500" s="409"/>
      <c r="Z2500" s="409"/>
      <c r="AA2500" s="409"/>
      <c r="AB2500" s="409"/>
      <c r="AC2500" s="409"/>
      <c r="AD2500" s="409"/>
      <c r="AE2500" s="409"/>
      <c r="AF2500" s="409"/>
      <c r="AG2500" s="409"/>
      <c r="AH2500" s="409"/>
      <c r="AI2500" s="409"/>
      <c r="AJ2500" s="409"/>
      <c r="AK2500" s="409"/>
      <c r="AL2500" s="409"/>
      <c r="AM2500" s="409"/>
      <c r="AN2500" s="409"/>
    </row>
    <row r="2501">
      <c r="A2501" s="658"/>
      <c r="B2501" s="655"/>
      <c r="C2501" s="655"/>
      <c r="D2501" s="660"/>
      <c r="E2501" s="650"/>
      <c r="F2501" s="650"/>
      <c r="G2501" s="651"/>
      <c r="H2501" s="650"/>
      <c r="I2501" s="651"/>
      <c r="J2501" s="651"/>
      <c r="W2501" s="409"/>
      <c r="X2501" s="409"/>
      <c r="Y2501" s="409"/>
      <c r="Z2501" s="409"/>
      <c r="AA2501" s="409"/>
      <c r="AB2501" s="409"/>
      <c r="AC2501" s="409"/>
      <c r="AD2501" s="409"/>
      <c r="AE2501" s="409"/>
      <c r="AF2501" s="409"/>
      <c r="AG2501" s="409"/>
      <c r="AH2501" s="409"/>
      <c r="AI2501" s="409"/>
      <c r="AJ2501" s="409"/>
      <c r="AK2501" s="409"/>
      <c r="AL2501" s="409"/>
      <c r="AM2501" s="409"/>
      <c r="AN2501" s="409"/>
    </row>
    <row r="2502">
      <c r="A2502" s="658"/>
      <c r="B2502" s="655"/>
      <c r="C2502" s="655"/>
      <c r="D2502" s="660"/>
      <c r="E2502" s="650"/>
      <c r="F2502" s="650"/>
      <c r="G2502" s="651"/>
      <c r="H2502" s="650"/>
      <c r="I2502" s="651"/>
      <c r="J2502" s="651"/>
      <c r="W2502" s="409"/>
      <c r="X2502" s="409"/>
      <c r="Y2502" s="409"/>
      <c r="Z2502" s="409"/>
      <c r="AA2502" s="409"/>
      <c r="AB2502" s="409"/>
      <c r="AC2502" s="409"/>
      <c r="AD2502" s="409"/>
      <c r="AE2502" s="409"/>
      <c r="AF2502" s="409"/>
      <c r="AG2502" s="409"/>
      <c r="AH2502" s="409"/>
      <c r="AI2502" s="409"/>
      <c r="AJ2502" s="409"/>
      <c r="AK2502" s="409"/>
      <c r="AL2502" s="409"/>
      <c r="AM2502" s="409"/>
      <c r="AN2502" s="409"/>
    </row>
    <row r="2503">
      <c r="A2503" s="658"/>
      <c r="B2503" s="655"/>
      <c r="C2503" s="655"/>
      <c r="D2503" s="660"/>
      <c r="E2503" s="650"/>
      <c r="F2503" s="650"/>
      <c r="G2503" s="651"/>
      <c r="H2503" s="650"/>
      <c r="I2503" s="651"/>
      <c r="J2503" s="651"/>
      <c r="W2503" s="409"/>
      <c r="X2503" s="409"/>
      <c r="Y2503" s="409"/>
      <c r="Z2503" s="409"/>
      <c r="AA2503" s="409"/>
      <c r="AB2503" s="409"/>
      <c r="AC2503" s="409"/>
      <c r="AD2503" s="409"/>
      <c r="AE2503" s="409"/>
      <c r="AF2503" s="409"/>
      <c r="AG2503" s="409"/>
      <c r="AH2503" s="409"/>
      <c r="AI2503" s="409"/>
      <c r="AJ2503" s="409"/>
      <c r="AK2503" s="409"/>
      <c r="AL2503" s="409"/>
      <c r="AM2503" s="409"/>
      <c r="AN2503" s="409"/>
    </row>
    <row r="2504">
      <c r="A2504" s="658"/>
      <c r="B2504" s="655"/>
      <c r="C2504" s="655"/>
      <c r="D2504" s="660"/>
      <c r="E2504" s="650"/>
      <c r="F2504" s="650"/>
      <c r="G2504" s="650"/>
      <c r="H2504" s="650"/>
      <c r="I2504" s="651"/>
      <c r="J2504" s="651"/>
      <c r="W2504" s="409"/>
      <c r="X2504" s="409"/>
      <c r="Y2504" s="409"/>
      <c r="Z2504" s="409"/>
      <c r="AA2504" s="409"/>
      <c r="AB2504" s="409"/>
      <c r="AC2504" s="409"/>
      <c r="AD2504" s="409"/>
      <c r="AE2504" s="409"/>
      <c r="AF2504" s="409"/>
      <c r="AG2504" s="409"/>
      <c r="AH2504" s="409"/>
      <c r="AI2504" s="409"/>
      <c r="AJ2504" s="409"/>
      <c r="AK2504" s="409"/>
      <c r="AL2504" s="409"/>
      <c r="AM2504" s="409"/>
      <c r="AN2504" s="409"/>
    </row>
    <row r="2505">
      <c r="A2505" s="658"/>
      <c r="B2505" s="655"/>
      <c r="C2505" s="655"/>
      <c r="D2505" s="660"/>
      <c r="E2505" s="650"/>
      <c r="F2505" s="650"/>
      <c r="G2505" s="651"/>
      <c r="H2505" s="650"/>
      <c r="I2505" s="651"/>
      <c r="J2505" s="651"/>
      <c r="W2505" s="409"/>
      <c r="X2505" s="409"/>
      <c r="Y2505" s="409"/>
      <c r="Z2505" s="409"/>
      <c r="AA2505" s="409"/>
      <c r="AB2505" s="409"/>
      <c r="AC2505" s="409"/>
      <c r="AD2505" s="409"/>
      <c r="AE2505" s="409"/>
      <c r="AF2505" s="409"/>
      <c r="AG2505" s="409"/>
      <c r="AH2505" s="409"/>
      <c r="AI2505" s="409"/>
      <c r="AJ2505" s="409"/>
      <c r="AK2505" s="409"/>
      <c r="AL2505" s="409"/>
      <c r="AM2505" s="409"/>
      <c r="AN2505" s="409"/>
    </row>
    <row r="2506">
      <c r="A2506" s="658"/>
      <c r="B2506" s="655"/>
      <c r="C2506" s="655"/>
      <c r="D2506" s="660"/>
      <c r="E2506" s="650"/>
      <c r="F2506" s="650"/>
      <c r="G2506" s="651"/>
      <c r="H2506" s="650"/>
      <c r="I2506" s="651"/>
      <c r="J2506" s="651"/>
      <c r="W2506" s="409"/>
      <c r="X2506" s="409"/>
      <c r="Y2506" s="409"/>
      <c r="Z2506" s="409"/>
      <c r="AA2506" s="409"/>
      <c r="AB2506" s="409"/>
      <c r="AC2506" s="409"/>
      <c r="AD2506" s="409"/>
      <c r="AE2506" s="409"/>
      <c r="AF2506" s="409"/>
      <c r="AG2506" s="409"/>
      <c r="AH2506" s="409"/>
      <c r="AI2506" s="409"/>
      <c r="AJ2506" s="409"/>
      <c r="AK2506" s="409"/>
      <c r="AL2506" s="409"/>
      <c r="AM2506" s="409"/>
      <c r="AN2506" s="409"/>
    </row>
    <row r="2507">
      <c r="A2507" s="658"/>
      <c r="B2507" s="655"/>
      <c r="C2507" s="655"/>
      <c r="D2507" s="660"/>
      <c r="E2507" s="650"/>
      <c r="F2507" s="650"/>
      <c r="G2507" s="651"/>
      <c r="H2507" s="650"/>
      <c r="I2507" s="650"/>
      <c r="J2507" s="651"/>
      <c r="W2507" s="409"/>
      <c r="X2507" s="409"/>
      <c r="Y2507" s="409"/>
      <c r="Z2507" s="409"/>
      <c r="AA2507" s="409"/>
      <c r="AB2507" s="409"/>
      <c r="AC2507" s="409"/>
      <c r="AD2507" s="409"/>
      <c r="AE2507" s="409"/>
      <c r="AF2507" s="409"/>
      <c r="AG2507" s="409"/>
      <c r="AH2507" s="409"/>
      <c r="AI2507" s="409"/>
      <c r="AJ2507" s="409"/>
      <c r="AK2507" s="409"/>
      <c r="AL2507" s="409"/>
      <c r="AM2507" s="409"/>
      <c r="AN2507" s="409"/>
    </row>
    <row r="2508">
      <c r="A2508" s="658"/>
      <c r="B2508" s="655"/>
      <c r="C2508" s="655"/>
      <c r="D2508" s="660"/>
      <c r="E2508" s="650"/>
      <c r="F2508" s="650"/>
      <c r="G2508" s="651"/>
      <c r="H2508" s="650"/>
      <c r="I2508" s="651"/>
      <c r="J2508" s="650"/>
      <c r="W2508" s="409"/>
      <c r="X2508" s="409"/>
      <c r="Y2508" s="409"/>
      <c r="Z2508" s="409"/>
      <c r="AA2508" s="409"/>
      <c r="AB2508" s="409"/>
      <c r="AC2508" s="409"/>
      <c r="AD2508" s="409"/>
      <c r="AE2508" s="409"/>
      <c r="AF2508" s="409"/>
      <c r="AG2508" s="409"/>
      <c r="AH2508" s="409"/>
      <c r="AI2508" s="409"/>
      <c r="AJ2508" s="409"/>
      <c r="AK2508" s="409"/>
      <c r="AL2508" s="409"/>
      <c r="AM2508" s="409"/>
      <c r="AN2508" s="409"/>
    </row>
    <row r="2509">
      <c r="A2509" s="658"/>
      <c r="B2509" s="655"/>
      <c r="C2509" s="655"/>
      <c r="D2509" s="660"/>
      <c r="E2509" s="650"/>
      <c r="F2509" s="650"/>
      <c r="G2509" s="651"/>
      <c r="H2509" s="650"/>
      <c r="I2509" s="651"/>
      <c r="J2509" s="650"/>
      <c r="W2509" s="409"/>
      <c r="X2509" s="409"/>
      <c r="Y2509" s="409"/>
      <c r="Z2509" s="409"/>
      <c r="AA2509" s="409"/>
      <c r="AB2509" s="409"/>
      <c r="AC2509" s="409"/>
      <c r="AD2509" s="409"/>
      <c r="AE2509" s="409"/>
      <c r="AF2509" s="409"/>
      <c r="AG2509" s="409"/>
      <c r="AH2509" s="409"/>
      <c r="AI2509" s="409"/>
      <c r="AJ2509" s="409"/>
      <c r="AK2509" s="409"/>
      <c r="AL2509" s="409"/>
      <c r="AM2509" s="409"/>
      <c r="AN2509" s="409"/>
    </row>
    <row r="2510">
      <c r="A2510" s="658"/>
      <c r="B2510" s="655"/>
      <c r="C2510" s="655"/>
      <c r="D2510" s="660"/>
      <c r="E2510" s="650"/>
      <c r="F2510" s="650"/>
      <c r="G2510" s="651"/>
      <c r="H2510" s="650"/>
      <c r="I2510" s="651"/>
      <c r="J2510" s="650"/>
      <c r="W2510" s="409"/>
      <c r="X2510" s="409"/>
      <c r="Y2510" s="409"/>
      <c r="Z2510" s="409"/>
      <c r="AA2510" s="409"/>
      <c r="AB2510" s="409"/>
      <c r="AC2510" s="409"/>
      <c r="AD2510" s="409"/>
      <c r="AE2510" s="409"/>
      <c r="AF2510" s="409"/>
      <c r="AG2510" s="409"/>
      <c r="AH2510" s="409"/>
      <c r="AI2510" s="409"/>
      <c r="AJ2510" s="409"/>
      <c r="AK2510" s="409"/>
      <c r="AL2510" s="409"/>
      <c r="AM2510" s="409"/>
      <c r="AN2510" s="409"/>
    </row>
    <row r="2511">
      <c r="A2511" s="658"/>
      <c r="B2511" s="655"/>
      <c r="C2511" s="655"/>
      <c r="D2511" s="660"/>
      <c r="E2511" s="650"/>
      <c r="F2511" s="650"/>
      <c r="G2511" s="651"/>
      <c r="H2511" s="650"/>
      <c r="I2511" s="651"/>
      <c r="J2511" s="651"/>
      <c r="W2511" s="409"/>
      <c r="X2511" s="409"/>
      <c r="Y2511" s="409"/>
      <c r="Z2511" s="409"/>
      <c r="AA2511" s="409"/>
      <c r="AB2511" s="409"/>
      <c r="AC2511" s="409"/>
      <c r="AD2511" s="409"/>
      <c r="AE2511" s="409"/>
      <c r="AF2511" s="409"/>
      <c r="AG2511" s="409"/>
      <c r="AH2511" s="409"/>
      <c r="AI2511" s="409"/>
      <c r="AJ2511" s="409"/>
      <c r="AK2511" s="409"/>
      <c r="AL2511" s="409"/>
      <c r="AM2511" s="409"/>
      <c r="AN2511" s="409"/>
    </row>
    <row r="2512">
      <c r="A2512" s="658"/>
      <c r="B2512" s="655"/>
      <c r="C2512" s="655"/>
      <c r="D2512" s="660"/>
      <c r="E2512" s="650"/>
      <c r="F2512" s="650"/>
      <c r="G2512" s="651"/>
      <c r="H2512" s="650"/>
      <c r="I2512" s="651"/>
      <c r="J2512" s="651"/>
      <c r="W2512" s="409"/>
      <c r="X2512" s="409"/>
      <c r="Y2512" s="409"/>
      <c r="Z2512" s="409"/>
      <c r="AA2512" s="409"/>
      <c r="AB2512" s="409"/>
      <c r="AC2512" s="409"/>
      <c r="AD2512" s="409"/>
      <c r="AE2512" s="409"/>
      <c r="AF2512" s="409"/>
      <c r="AG2512" s="409"/>
      <c r="AH2512" s="409"/>
      <c r="AI2512" s="409"/>
      <c r="AJ2512" s="409"/>
      <c r="AK2512" s="409"/>
      <c r="AL2512" s="409"/>
      <c r="AM2512" s="409"/>
      <c r="AN2512" s="409"/>
    </row>
    <row r="2513">
      <c r="A2513" s="658"/>
      <c r="B2513" s="655"/>
      <c r="C2513" s="655"/>
      <c r="D2513" s="660"/>
      <c r="E2513" s="650"/>
      <c r="F2513" s="650"/>
      <c r="G2513" s="651"/>
      <c r="H2513" s="650"/>
      <c r="I2513" s="651"/>
      <c r="J2513" s="651"/>
      <c r="W2513" s="409"/>
      <c r="X2513" s="409"/>
      <c r="Y2513" s="409"/>
      <c r="Z2513" s="409"/>
      <c r="AA2513" s="409"/>
      <c r="AB2513" s="409"/>
      <c r="AC2513" s="409"/>
      <c r="AD2513" s="409"/>
      <c r="AE2513" s="409"/>
      <c r="AF2513" s="409"/>
      <c r="AG2513" s="409"/>
      <c r="AH2513" s="409"/>
      <c r="AI2513" s="409"/>
      <c r="AJ2513" s="409"/>
      <c r="AK2513" s="409"/>
      <c r="AL2513" s="409"/>
      <c r="AM2513" s="409"/>
      <c r="AN2513" s="409"/>
    </row>
    <row r="2514">
      <c r="A2514" s="658"/>
      <c r="B2514" s="655"/>
      <c r="C2514" s="655"/>
      <c r="D2514" s="660"/>
      <c r="E2514" s="650"/>
      <c r="F2514" s="650"/>
      <c r="G2514" s="651"/>
      <c r="H2514" s="650"/>
      <c r="I2514" s="651"/>
      <c r="J2514" s="651"/>
      <c r="W2514" s="409"/>
      <c r="X2514" s="409"/>
      <c r="Y2514" s="409"/>
      <c r="Z2514" s="409"/>
      <c r="AA2514" s="409"/>
      <c r="AB2514" s="409"/>
      <c r="AC2514" s="409"/>
      <c r="AD2514" s="409"/>
      <c r="AE2514" s="409"/>
      <c r="AF2514" s="409"/>
      <c r="AG2514" s="409"/>
      <c r="AH2514" s="409"/>
      <c r="AI2514" s="409"/>
      <c r="AJ2514" s="409"/>
      <c r="AK2514" s="409"/>
      <c r="AL2514" s="409"/>
      <c r="AM2514" s="409"/>
      <c r="AN2514" s="409"/>
    </row>
    <row r="2515">
      <c r="A2515" s="658"/>
      <c r="B2515" s="655"/>
      <c r="C2515" s="655"/>
      <c r="D2515" s="660"/>
      <c r="E2515" s="650"/>
      <c r="F2515" s="650"/>
      <c r="G2515" s="651"/>
      <c r="H2515" s="650"/>
      <c r="I2515" s="651"/>
      <c r="J2515" s="650"/>
      <c r="W2515" s="409"/>
      <c r="X2515" s="409"/>
      <c r="Y2515" s="409"/>
      <c r="Z2515" s="409"/>
      <c r="AA2515" s="409"/>
      <c r="AB2515" s="409"/>
      <c r="AC2515" s="409"/>
      <c r="AD2515" s="409"/>
      <c r="AE2515" s="409"/>
      <c r="AF2515" s="409"/>
      <c r="AG2515" s="409"/>
      <c r="AH2515" s="409"/>
      <c r="AI2515" s="409"/>
      <c r="AJ2515" s="409"/>
      <c r="AK2515" s="409"/>
      <c r="AL2515" s="409"/>
      <c r="AM2515" s="409"/>
      <c r="AN2515" s="409"/>
    </row>
    <row r="2516">
      <c r="A2516" s="658"/>
      <c r="B2516" s="655"/>
      <c r="C2516" s="655"/>
      <c r="D2516" s="660"/>
      <c r="E2516" s="650"/>
      <c r="F2516" s="650"/>
      <c r="G2516" s="651"/>
      <c r="H2516" s="650"/>
      <c r="I2516" s="651"/>
      <c r="J2516" s="651"/>
      <c r="W2516" s="409"/>
      <c r="X2516" s="409"/>
      <c r="Y2516" s="409"/>
      <c r="Z2516" s="409"/>
      <c r="AA2516" s="409"/>
      <c r="AB2516" s="409"/>
      <c r="AC2516" s="409"/>
      <c r="AD2516" s="409"/>
      <c r="AE2516" s="409"/>
      <c r="AF2516" s="409"/>
      <c r="AG2516" s="409"/>
      <c r="AH2516" s="409"/>
      <c r="AI2516" s="409"/>
      <c r="AJ2516" s="409"/>
      <c r="AK2516" s="409"/>
      <c r="AL2516" s="409"/>
      <c r="AM2516" s="409"/>
      <c r="AN2516" s="409"/>
    </row>
    <row r="2517">
      <c r="A2517" s="651"/>
      <c r="B2517" s="651"/>
      <c r="C2517" s="651"/>
      <c r="D2517" s="660"/>
      <c r="E2517" s="650"/>
      <c r="F2517" s="650"/>
      <c r="G2517" s="651"/>
      <c r="H2517" s="650"/>
      <c r="I2517" s="651"/>
      <c r="J2517" s="651"/>
      <c r="W2517" s="409"/>
      <c r="X2517" s="409"/>
      <c r="Y2517" s="409"/>
      <c r="Z2517" s="409"/>
      <c r="AA2517" s="409"/>
      <c r="AB2517" s="409"/>
      <c r="AC2517" s="409"/>
      <c r="AD2517" s="409"/>
      <c r="AE2517" s="409"/>
      <c r="AF2517" s="409"/>
      <c r="AG2517" s="409"/>
      <c r="AH2517" s="409"/>
      <c r="AI2517" s="409"/>
      <c r="AJ2517" s="409"/>
      <c r="AK2517" s="409"/>
      <c r="AL2517" s="409"/>
      <c r="AM2517" s="409"/>
      <c r="AN2517" s="409"/>
    </row>
    <row r="2518">
      <c r="A2518" s="658"/>
      <c r="B2518" s="655"/>
      <c r="C2518" s="655"/>
      <c r="D2518" s="660"/>
      <c r="E2518" s="650"/>
      <c r="F2518" s="650"/>
      <c r="G2518" s="651"/>
      <c r="H2518" s="650"/>
      <c r="I2518" s="651"/>
      <c r="J2518" s="651"/>
      <c r="W2518" s="409"/>
      <c r="X2518" s="409"/>
      <c r="Y2518" s="409"/>
      <c r="Z2518" s="409"/>
      <c r="AA2518" s="409"/>
      <c r="AB2518" s="409"/>
      <c r="AC2518" s="409"/>
      <c r="AD2518" s="409"/>
      <c r="AE2518" s="409"/>
      <c r="AF2518" s="409"/>
      <c r="AG2518" s="409"/>
      <c r="AH2518" s="409"/>
      <c r="AI2518" s="409"/>
      <c r="AJ2518" s="409"/>
      <c r="AK2518" s="409"/>
      <c r="AL2518" s="409"/>
      <c r="AM2518" s="409"/>
      <c r="AN2518" s="409"/>
    </row>
    <row r="2519">
      <c r="A2519" s="658"/>
      <c r="B2519" s="655"/>
      <c r="C2519" s="655"/>
      <c r="D2519" s="660"/>
      <c r="E2519" s="650"/>
      <c r="F2519" s="650"/>
      <c r="G2519" s="651"/>
      <c r="H2519" s="650"/>
      <c r="I2519" s="651"/>
      <c r="J2519" s="651"/>
      <c r="W2519" s="409"/>
      <c r="X2519" s="409"/>
      <c r="Y2519" s="409"/>
      <c r="Z2519" s="409"/>
      <c r="AA2519" s="409"/>
      <c r="AB2519" s="409"/>
      <c r="AC2519" s="409"/>
      <c r="AD2519" s="409"/>
      <c r="AE2519" s="409"/>
      <c r="AF2519" s="409"/>
      <c r="AG2519" s="409"/>
      <c r="AH2519" s="409"/>
      <c r="AI2519" s="409"/>
      <c r="AJ2519" s="409"/>
      <c r="AK2519" s="409"/>
      <c r="AL2519" s="409"/>
      <c r="AM2519" s="409"/>
      <c r="AN2519" s="409"/>
    </row>
    <row r="2520">
      <c r="A2520" s="658"/>
      <c r="B2520" s="655"/>
      <c r="C2520" s="655"/>
      <c r="D2520" s="660"/>
      <c r="E2520" s="650"/>
      <c r="F2520" s="650"/>
      <c r="G2520" s="651"/>
      <c r="H2520" s="650"/>
      <c r="I2520" s="651"/>
      <c r="J2520" s="650"/>
      <c r="W2520" s="409"/>
      <c r="X2520" s="409"/>
      <c r="Y2520" s="409"/>
      <c r="Z2520" s="409"/>
      <c r="AA2520" s="409"/>
      <c r="AB2520" s="409"/>
      <c r="AC2520" s="409"/>
      <c r="AD2520" s="409"/>
      <c r="AE2520" s="409"/>
      <c r="AF2520" s="409"/>
      <c r="AG2520" s="409"/>
      <c r="AH2520" s="409"/>
      <c r="AI2520" s="409"/>
      <c r="AJ2520" s="409"/>
      <c r="AK2520" s="409"/>
      <c r="AL2520" s="409"/>
      <c r="AM2520" s="409"/>
      <c r="AN2520" s="409"/>
    </row>
    <row r="2521">
      <c r="A2521" s="658"/>
      <c r="B2521" s="655"/>
      <c r="C2521" s="655"/>
      <c r="D2521" s="660"/>
      <c r="E2521" s="650"/>
      <c r="F2521" s="650"/>
      <c r="G2521" s="651"/>
      <c r="H2521" s="650"/>
      <c r="I2521" s="650"/>
      <c r="J2521" s="651"/>
      <c r="W2521" s="409"/>
      <c r="X2521" s="409"/>
      <c r="Y2521" s="409"/>
      <c r="Z2521" s="409"/>
      <c r="AA2521" s="409"/>
      <c r="AB2521" s="409"/>
      <c r="AC2521" s="409"/>
      <c r="AD2521" s="409"/>
      <c r="AE2521" s="409"/>
      <c r="AF2521" s="409"/>
      <c r="AG2521" s="409"/>
      <c r="AH2521" s="409"/>
      <c r="AI2521" s="409"/>
      <c r="AJ2521" s="409"/>
      <c r="AK2521" s="409"/>
      <c r="AL2521" s="409"/>
      <c r="AM2521" s="409"/>
      <c r="AN2521" s="409"/>
    </row>
    <row r="2522">
      <c r="A2522" s="658"/>
      <c r="B2522" s="655"/>
      <c r="C2522" s="655"/>
      <c r="D2522" s="660"/>
      <c r="E2522" s="650"/>
      <c r="F2522" s="650"/>
      <c r="G2522" s="651"/>
      <c r="H2522" s="650"/>
      <c r="I2522" s="651"/>
      <c r="J2522" s="651"/>
      <c r="W2522" s="409"/>
      <c r="X2522" s="409"/>
      <c r="Y2522" s="409"/>
      <c r="Z2522" s="409"/>
      <c r="AA2522" s="409"/>
      <c r="AB2522" s="409"/>
      <c r="AC2522" s="409"/>
      <c r="AD2522" s="409"/>
      <c r="AE2522" s="409"/>
      <c r="AF2522" s="409"/>
      <c r="AG2522" s="409"/>
      <c r="AH2522" s="409"/>
      <c r="AI2522" s="409"/>
      <c r="AJ2522" s="409"/>
      <c r="AK2522" s="409"/>
      <c r="AL2522" s="409"/>
      <c r="AM2522" s="409"/>
      <c r="AN2522" s="409"/>
    </row>
    <row r="2523">
      <c r="A2523" s="658"/>
      <c r="B2523" s="655"/>
      <c r="C2523" s="655"/>
      <c r="D2523" s="660"/>
      <c r="E2523" s="650"/>
      <c r="F2523" s="650"/>
      <c r="G2523" s="651"/>
      <c r="H2523" s="650"/>
      <c r="I2523" s="650"/>
      <c r="J2523" s="651"/>
      <c r="W2523" s="409"/>
      <c r="X2523" s="409"/>
      <c r="Y2523" s="409"/>
      <c r="Z2523" s="409"/>
      <c r="AA2523" s="409"/>
      <c r="AB2523" s="409"/>
      <c r="AC2523" s="409"/>
      <c r="AD2523" s="409"/>
      <c r="AE2523" s="409"/>
      <c r="AF2523" s="409"/>
      <c r="AG2523" s="409"/>
      <c r="AH2523" s="409"/>
      <c r="AI2523" s="409"/>
      <c r="AJ2523" s="409"/>
      <c r="AK2523" s="409"/>
      <c r="AL2523" s="409"/>
      <c r="AM2523" s="409"/>
      <c r="AN2523" s="409"/>
    </row>
    <row r="2524">
      <c r="A2524" s="658"/>
      <c r="B2524" s="655"/>
      <c r="C2524" s="655"/>
      <c r="D2524" s="660"/>
      <c r="E2524" s="650"/>
      <c r="F2524" s="650"/>
      <c r="G2524" s="651"/>
      <c r="H2524" s="650"/>
      <c r="I2524" s="651"/>
      <c r="J2524" s="650"/>
      <c r="W2524" s="409"/>
      <c r="X2524" s="409"/>
      <c r="Y2524" s="409"/>
      <c r="Z2524" s="409"/>
      <c r="AA2524" s="409"/>
      <c r="AB2524" s="409"/>
      <c r="AC2524" s="409"/>
      <c r="AD2524" s="409"/>
      <c r="AE2524" s="409"/>
      <c r="AF2524" s="409"/>
      <c r="AG2524" s="409"/>
      <c r="AH2524" s="409"/>
      <c r="AI2524" s="409"/>
      <c r="AJ2524" s="409"/>
      <c r="AK2524" s="409"/>
      <c r="AL2524" s="409"/>
      <c r="AM2524" s="409"/>
      <c r="AN2524" s="409"/>
    </row>
    <row r="2525">
      <c r="A2525" s="658"/>
      <c r="B2525" s="655"/>
      <c r="C2525" s="655"/>
      <c r="D2525" s="660"/>
      <c r="E2525" s="650"/>
      <c r="F2525" s="650"/>
      <c r="G2525" s="651"/>
      <c r="H2525" s="650"/>
      <c r="I2525" s="651"/>
      <c r="J2525" s="650"/>
      <c r="W2525" s="409"/>
      <c r="X2525" s="409"/>
      <c r="Y2525" s="409"/>
      <c r="Z2525" s="409"/>
      <c r="AA2525" s="409"/>
      <c r="AB2525" s="409"/>
      <c r="AC2525" s="409"/>
      <c r="AD2525" s="409"/>
      <c r="AE2525" s="409"/>
      <c r="AF2525" s="409"/>
      <c r="AG2525" s="409"/>
      <c r="AH2525" s="409"/>
      <c r="AI2525" s="409"/>
      <c r="AJ2525" s="409"/>
      <c r="AK2525" s="409"/>
      <c r="AL2525" s="409"/>
      <c r="AM2525" s="409"/>
      <c r="AN2525" s="409"/>
    </row>
    <row r="2526">
      <c r="A2526" s="658"/>
      <c r="B2526" s="655"/>
      <c r="C2526" s="655"/>
      <c r="D2526" s="660"/>
      <c r="E2526" s="650"/>
      <c r="F2526" s="650"/>
      <c r="G2526" s="651"/>
      <c r="H2526" s="650"/>
      <c r="I2526" s="651"/>
      <c r="J2526" s="650"/>
      <c r="W2526" s="409"/>
      <c r="X2526" s="409"/>
      <c r="Y2526" s="409"/>
      <c r="Z2526" s="409"/>
      <c r="AA2526" s="409"/>
      <c r="AB2526" s="409"/>
      <c r="AC2526" s="409"/>
      <c r="AD2526" s="409"/>
      <c r="AE2526" s="409"/>
      <c r="AF2526" s="409"/>
      <c r="AG2526" s="409"/>
      <c r="AH2526" s="409"/>
      <c r="AI2526" s="409"/>
      <c r="AJ2526" s="409"/>
      <c r="AK2526" s="409"/>
      <c r="AL2526" s="409"/>
      <c r="AM2526" s="409"/>
      <c r="AN2526" s="409"/>
    </row>
    <row r="2527">
      <c r="A2527" s="658"/>
      <c r="B2527" s="655"/>
      <c r="C2527" s="655"/>
      <c r="D2527" s="660"/>
      <c r="E2527" s="650"/>
      <c r="F2527" s="650"/>
      <c r="G2527" s="651"/>
      <c r="H2527" s="650"/>
      <c r="I2527" s="651"/>
      <c r="J2527" s="651"/>
      <c r="W2527" s="409"/>
      <c r="X2527" s="409"/>
      <c r="Y2527" s="409"/>
      <c r="Z2527" s="409"/>
      <c r="AA2527" s="409"/>
      <c r="AB2527" s="409"/>
      <c r="AC2527" s="409"/>
      <c r="AD2527" s="409"/>
      <c r="AE2527" s="409"/>
      <c r="AF2527" s="409"/>
      <c r="AG2527" s="409"/>
      <c r="AH2527" s="409"/>
      <c r="AI2527" s="409"/>
      <c r="AJ2527" s="409"/>
      <c r="AK2527" s="409"/>
      <c r="AL2527" s="409"/>
      <c r="AM2527" s="409"/>
      <c r="AN2527" s="409"/>
    </row>
    <row r="2528">
      <c r="A2528" s="658"/>
      <c r="B2528" s="655"/>
      <c r="C2528" s="655"/>
      <c r="D2528" s="660"/>
      <c r="E2528" s="650"/>
      <c r="F2528" s="650"/>
      <c r="G2528" s="651"/>
      <c r="H2528" s="650"/>
      <c r="I2528" s="651"/>
      <c r="J2528" s="651"/>
      <c r="W2528" s="409"/>
      <c r="X2528" s="409"/>
      <c r="Y2528" s="409"/>
      <c r="Z2528" s="409"/>
      <c r="AA2528" s="409"/>
      <c r="AB2528" s="409"/>
      <c r="AC2528" s="409"/>
      <c r="AD2528" s="409"/>
      <c r="AE2528" s="409"/>
      <c r="AF2528" s="409"/>
      <c r="AG2528" s="409"/>
      <c r="AH2528" s="409"/>
      <c r="AI2528" s="409"/>
      <c r="AJ2528" s="409"/>
      <c r="AK2528" s="409"/>
      <c r="AL2528" s="409"/>
      <c r="AM2528" s="409"/>
      <c r="AN2528" s="409"/>
    </row>
    <row r="2529">
      <c r="A2529" s="658"/>
      <c r="B2529" s="655"/>
      <c r="C2529" s="655"/>
      <c r="D2529" s="660"/>
      <c r="E2529" s="650"/>
      <c r="F2529" s="650"/>
      <c r="G2529" s="651"/>
      <c r="H2529" s="650"/>
      <c r="I2529" s="651"/>
      <c r="J2529" s="651"/>
      <c r="W2529" s="409"/>
      <c r="X2529" s="409"/>
      <c r="Y2529" s="409"/>
      <c r="Z2529" s="409"/>
      <c r="AA2529" s="409"/>
      <c r="AB2529" s="409"/>
      <c r="AC2529" s="409"/>
      <c r="AD2529" s="409"/>
      <c r="AE2529" s="409"/>
      <c r="AF2529" s="409"/>
      <c r="AG2529" s="409"/>
      <c r="AH2529" s="409"/>
      <c r="AI2529" s="409"/>
      <c r="AJ2529" s="409"/>
      <c r="AK2529" s="409"/>
      <c r="AL2529" s="409"/>
      <c r="AM2529" s="409"/>
      <c r="AN2529" s="409"/>
    </row>
    <row r="2530">
      <c r="A2530" s="658"/>
      <c r="B2530" s="655"/>
      <c r="C2530" s="655"/>
      <c r="D2530" s="660"/>
      <c r="E2530" s="650"/>
      <c r="F2530" s="650"/>
      <c r="G2530" s="651"/>
      <c r="H2530" s="650"/>
      <c r="I2530" s="651"/>
      <c r="J2530" s="651"/>
      <c r="W2530" s="409"/>
      <c r="X2530" s="409"/>
      <c r="Y2530" s="409"/>
      <c r="Z2530" s="409"/>
      <c r="AA2530" s="409"/>
      <c r="AB2530" s="409"/>
      <c r="AC2530" s="409"/>
      <c r="AD2530" s="409"/>
      <c r="AE2530" s="409"/>
      <c r="AF2530" s="409"/>
      <c r="AG2530" s="409"/>
      <c r="AH2530" s="409"/>
      <c r="AI2530" s="409"/>
      <c r="AJ2530" s="409"/>
      <c r="AK2530" s="409"/>
      <c r="AL2530" s="409"/>
      <c r="AM2530" s="409"/>
      <c r="AN2530" s="409"/>
    </row>
    <row r="2531">
      <c r="A2531" s="658"/>
      <c r="B2531" s="655"/>
      <c r="C2531" s="655"/>
      <c r="D2531" s="660"/>
      <c r="E2531" s="650"/>
      <c r="F2531" s="650"/>
      <c r="G2531" s="651"/>
      <c r="H2531" s="650"/>
      <c r="I2531" s="651"/>
      <c r="J2531" s="650"/>
      <c r="W2531" s="409"/>
      <c r="X2531" s="409"/>
      <c r="Y2531" s="409"/>
      <c r="Z2531" s="409"/>
      <c r="AA2531" s="409"/>
      <c r="AB2531" s="409"/>
      <c r="AC2531" s="409"/>
      <c r="AD2531" s="409"/>
      <c r="AE2531" s="409"/>
      <c r="AF2531" s="409"/>
      <c r="AG2531" s="409"/>
      <c r="AH2531" s="409"/>
      <c r="AI2531" s="409"/>
      <c r="AJ2531" s="409"/>
      <c r="AK2531" s="409"/>
      <c r="AL2531" s="409"/>
      <c r="AM2531" s="409"/>
      <c r="AN2531" s="409"/>
    </row>
    <row r="2532">
      <c r="A2532" s="658"/>
      <c r="B2532" s="655"/>
      <c r="C2532" s="655"/>
      <c r="D2532" s="660"/>
      <c r="E2532" s="650"/>
      <c r="F2532" s="650"/>
      <c r="G2532" s="651"/>
      <c r="H2532" s="650"/>
      <c r="I2532" s="650"/>
      <c r="J2532" s="651"/>
      <c r="W2532" s="409"/>
      <c r="X2532" s="409"/>
      <c r="Y2532" s="409"/>
      <c r="Z2532" s="409"/>
      <c r="AA2532" s="409"/>
      <c r="AB2532" s="409"/>
      <c r="AC2532" s="409"/>
      <c r="AD2532" s="409"/>
      <c r="AE2532" s="409"/>
      <c r="AF2532" s="409"/>
      <c r="AG2532" s="409"/>
      <c r="AH2532" s="409"/>
      <c r="AI2532" s="409"/>
      <c r="AJ2532" s="409"/>
      <c r="AK2532" s="409"/>
      <c r="AL2532" s="409"/>
      <c r="AM2532" s="409"/>
      <c r="AN2532" s="409"/>
    </row>
    <row r="2533">
      <c r="A2533" s="658"/>
      <c r="B2533" s="655"/>
      <c r="C2533" s="655"/>
      <c r="D2533" s="660"/>
      <c r="E2533" s="650"/>
      <c r="F2533" s="650"/>
      <c r="G2533" s="651"/>
      <c r="H2533" s="650"/>
      <c r="I2533" s="650"/>
      <c r="J2533" s="651"/>
      <c r="W2533" s="409"/>
      <c r="X2533" s="409"/>
      <c r="Y2533" s="409"/>
      <c r="Z2533" s="409"/>
      <c r="AA2533" s="409"/>
      <c r="AB2533" s="409"/>
      <c r="AC2533" s="409"/>
      <c r="AD2533" s="409"/>
      <c r="AE2533" s="409"/>
      <c r="AF2533" s="409"/>
      <c r="AG2533" s="409"/>
      <c r="AH2533" s="409"/>
      <c r="AI2533" s="409"/>
      <c r="AJ2533" s="409"/>
      <c r="AK2533" s="409"/>
      <c r="AL2533" s="409"/>
      <c r="AM2533" s="409"/>
      <c r="AN2533" s="409"/>
    </row>
    <row r="2534">
      <c r="A2534" s="658"/>
      <c r="B2534" s="655"/>
      <c r="C2534" s="655"/>
      <c r="D2534" s="660"/>
      <c r="E2534" s="650"/>
      <c r="F2534" s="650"/>
      <c r="G2534" s="651"/>
      <c r="H2534" s="650"/>
      <c r="I2534" s="651"/>
      <c r="J2534" s="651"/>
      <c r="W2534" s="409"/>
      <c r="X2534" s="409"/>
      <c r="Y2534" s="409"/>
      <c r="Z2534" s="409"/>
      <c r="AA2534" s="409"/>
      <c r="AB2534" s="409"/>
      <c r="AC2534" s="409"/>
      <c r="AD2534" s="409"/>
      <c r="AE2534" s="409"/>
      <c r="AF2534" s="409"/>
      <c r="AG2534" s="409"/>
      <c r="AH2534" s="409"/>
      <c r="AI2534" s="409"/>
      <c r="AJ2534" s="409"/>
      <c r="AK2534" s="409"/>
      <c r="AL2534" s="409"/>
      <c r="AM2534" s="409"/>
      <c r="AN2534" s="409"/>
    </row>
    <row r="2535">
      <c r="A2535" s="658"/>
      <c r="B2535" s="655"/>
      <c r="C2535" s="655"/>
      <c r="D2535" s="660"/>
      <c r="E2535" s="650"/>
      <c r="F2535" s="650"/>
      <c r="G2535" s="651"/>
      <c r="H2535" s="650"/>
      <c r="I2535" s="651"/>
      <c r="J2535" s="650"/>
      <c r="W2535" s="409"/>
      <c r="X2535" s="409"/>
      <c r="Y2535" s="409"/>
      <c r="Z2535" s="409"/>
      <c r="AA2535" s="409"/>
      <c r="AB2535" s="409"/>
      <c r="AC2535" s="409"/>
      <c r="AD2535" s="409"/>
      <c r="AE2535" s="409"/>
      <c r="AF2535" s="409"/>
      <c r="AG2535" s="409"/>
      <c r="AH2535" s="409"/>
      <c r="AI2535" s="409"/>
      <c r="AJ2535" s="409"/>
      <c r="AK2535" s="409"/>
      <c r="AL2535" s="409"/>
      <c r="AM2535" s="409"/>
      <c r="AN2535" s="409"/>
    </row>
    <row r="2536">
      <c r="A2536" s="658"/>
      <c r="B2536" s="655"/>
      <c r="C2536" s="655"/>
      <c r="D2536" s="660"/>
      <c r="E2536" s="650"/>
      <c r="F2536" s="650"/>
      <c r="G2536" s="651"/>
      <c r="H2536" s="650"/>
      <c r="I2536" s="651"/>
      <c r="J2536" s="650"/>
      <c r="W2536" s="409"/>
      <c r="X2536" s="409"/>
      <c r="Y2536" s="409"/>
      <c r="Z2536" s="409"/>
      <c r="AA2536" s="409"/>
      <c r="AB2536" s="409"/>
      <c r="AC2536" s="409"/>
      <c r="AD2536" s="409"/>
      <c r="AE2536" s="409"/>
      <c r="AF2536" s="409"/>
      <c r="AG2536" s="409"/>
      <c r="AH2536" s="409"/>
      <c r="AI2536" s="409"/>
      <c r="AJ2536" s="409"/>
      <c r="AK2536" s="409"/>
      <c r="AL2536" s="409"/>
      <c r="AM2536" s="409"/>
      <c r="AN2536" s="409"/>
    </row>
    <row r="2537">
      <c r="A2537" s="658"/>
      <c r="B2537" s="655"/>
      <c r="C2537" s="655"/>
      <c r="D2537" s="660"/>
      <c r="E2537" s="650"/>
      <c r="F2537" s="650"/>
      <c r="G2537" s="651"/>
      <c r="H2537" s="650"/>
      <c r="I2537" s="650"/>
      <c r="J2537" s="651"/>
      <c r="W2537" s="409"/>
      <c r="X2537" s="409"/>
      <c r="Y2537" s="409"/>
      <c r="Z2537" s="409"/>
      <c r="AA2537" s="409"/>
      <c r="AB2537" s="409"/>
      <c r="AC2537" s="409"/>
      <c r="AD2537" s="409"/>
      <c r="AE2537" s="409"/>
      <c r="AF2537" s="409"/>
      <c r="AG2537" s="409"/>
      <c r="AH2537" s="409"/>
      <c r="AI2537" s="409"/>
      <c r="AJ2537" s="409"/>
      <c r="AK2537" s="409"/>
      <c r="AL2537" s="409"/>
      <c r="AM2537" s="409"/>
      <c r="AN2537" s="409"/>
    </row>
    <row r="2538">
      <c r="A2538" s="658"/>
      <c r="B2538" s="655"/>
      <c r="C2538" s="655"/>
      <c r="D2538" s="660"/>
      <c r="E2538" s="650"/>
      <c r="F2538" s="650"/>
      <c r="G2538" s="651"/>
      <c r="H2538" s="650"/>
      <c r="I2538" s="651"/>
      <c r="J2538" s="651"/>
      <c r="W2538" s="409"/>
      <c r="X2538" s="409"/>
      <c r="Y2538" s="409"/>
      <c r="Z2538" s="409"/>
      <c r="AA2538" s="409"/>
      <c r="AB2538" s="409"/>
      <c r="AC2538" s="409"/>
      <c r="AD2538" s="409"/>
      <c r="AE2538" s="409"/>
      <c r="AF2538" s="409"/>
      <c r="AG2538" s="409"/>
      <c r="AH2538" s="409"/>
      <c r="AI2538" s="409"/>
      <c r="AJ2538" s="409"/>
      <c r="AK2538" s="409"/>
      <c r="AL2538" s="409"/>
      <c r="AM2538" s="409"/>
      <c r="AN2538" s="409"/>
    </row>
    <row r="2539">
      <c r="A2539" s="658"/>
      <c r="B2539" s="655"/>
      <c r="C2539" s="655"/>
      <c r="D2539" s="660"/>
      <c r="E2539" s="650"/>
      <c r="F2539" s="650"/>
      <c r="G2539" s="651"/>
      <c r="H2539" s="650"/>
      <c r="I2539" s="651"/>
      <c r="J2539" s="651"/>
      <c r="W2539" s="409"/>
      <c r="X2539" s="409"/>
      <c r="Y2539" s="409"/>
      <c r="Z2539" s="409"/>
      <c r="AA2539" s="409"/>
      <c r="AB2539" s="409"/>
      <c r="AC2539" s="409"/>
      <c r="AD2539" s="409"/>
      <c r="AE2539" s="409"/>
      <c r="AF2539" s="409"/>
      <c r="AG2539" s="409"/>
      <c r="AH2539" s="409"/>
      <c r="AI2539" s="409"/>
      <c r="AJ2539" s="409"/>
      <c r="AK2539" s="409"/>
      <c r="AL2539" s="409"/>
      <c r="AM2539" s="409"/>
      <c r="AN2539" s="409"/>
    </row>
    <row r="2540">
      <c r="A2540" s="658"/>
      <c r="B2540" s="655"/>
      <c r="C2540" s="655"/>
      <c r="D2540" s="660"/>
      <c r="E2540" s="650"/>
      <c r="F2540" s="650"/>
      <c r="G2540" s="651"/>
      <c r="H2540" s="650"/>
      <c r="I2540" s="650"/>
      <c r="J2540" s="651"/>
      <c r="W2540" s="409"/>
      <c r="X2540" s="409"/>
      <c r="Y2540" s="409"/>
      <c r="Z2540" s="409"/>
      <c r="AA2540" s="409"/>
      <c r="AB2540" s="409"/>
      <c r="AC2540" s="409"/>
      <c r="AD2540" s="409"/>
      <c r="AE2540" s="409"/>
      <c r="AF2540" s="409"/>
      <c r="AG2540" s="409"/>
      <c r="AH2540" s="409"/>
      <c r="AI2540" s="409"/>
      <c r="AJ2540" s="409"/>
      <c r="AK2540" s="409"/>
      <c r="AL2540" s="409"/>
      <c r="AM2540" s="409"/>
      <c r="AN2540" s="409"/>
    </row>
    <row r="2541">
      <c r="A2541" s="658"/>
      <c r="B2541" s="655"/>
      <c r="C2541" s="655"/>
      <c r="D2541" s="660"/>
      <c r="E2541" s="650"/>
      <c r="F2541" s="650"/>
      <c r="G2541" s="651"/>
      <c r="H2541" s="650"/>
      <c r="I2541" s="650"/>
      <c r="J2541" s="651"/>
      <c r="W2541" s="409"/>
      <c r="X2541" s="409"/>
      <c r="Y2541" s="409"/>
      <c r="Z2541" s="409"/>
      <c r="AA2541" s="409"/>
      <c r="AB2541" s="409"/>
      <c r="AC2541" s="409"/>
      <c r="AD2541" s="409"/>
      <c r="AE2541" s="409"/>
      <c r="AF2541" s="409"/>
      <c r="AG2541" s="409"/>
      <c r="AH2541" s="409"/>
      <c r="AI2541" s="409"/>
      <c r="AJ2541" s="409"/>
      <c r="AK2541" s="409"/>
      <c r="AL2541" s="409"/>
      <c r="AM2541" s="409"/>
      <c r="AN2541" s="409"/>
    </row>
    <row r="2542">
      <c r="A2542" s="658"/>
      <c r="B2542" s="655"/>
      <c r="C2542" s="655"/>
      <c r="D2542" s="660"/>
      <c r="E2542" s="650"/>
      <c r="F2542" s="650"/>
      <c r="G2542" s="651"/>
      <c r="H2542" s="669"/>
      <c r="I2542" s="651"/>
      <c r="J2542" s="650"/>
      <c r="W2542" s="409"/>
      <c r="X2542" s="409"/>
      <c r="Y2542" s="409"/>
      <c r="Z2542" s="409"/>
      <c r="AA2542" s="409"/>
      <c r="AB2542" s="409"/>
      <c r="AC2542" s="409"/>
      <c r="AD2542" s="409"/>
      <c r="AE2542" s="409"/>
      <c r="AF2542" s="409"/>
      <c r="AG2542" s="409"/>
      <c r="AH2542" s="409"/>
      <c r="AI2542" s="409"/>
      <c r="AJ2542" s="409"/>
      <c r="AK2542" s="409"/>
      <c r="AL2542" s="409"/>
      <c r="AM2542" s="409"/>
      <c r="AN2542" s="409"/>
    </row>
    <row r="2543">
      <c r="A2543" s="658"/>
      <c r="B2543" s="655"/>
      <c r="C2543" s="655"/>
      <c r="D2543" s="660"/>
      <c r="E2543" s="650"/>
      <c r="F2543" s="650"/>
      <c r="G2543" s="651"/>
      <c r="H2543" s="650"/>
      <c r="I2543" s="651"/>
      <c r="J2543" s="650"/>
      <c r="W2543" s="409"/>
      <c r="X2543" s="409"/>
      <c r="Y2543" s="409"/>
      <c r="Z2543" s="409"/>
      <c r="AA2543" s="409"/>
      <c r="AB2543" s="409"/>
      <c r="AC2543" s="409"/>
      <c r="AD2543" s="409"/>
      <c r="AE2543" s="409"/>
      <c r="AF2543" s="409"/>
      <c r="AG2543" s="409"/>
      <c r="AH2543" s="409"/>
      <c r="AI2543" s="409"/>
      <c r="AJ2543" s="409"/>
      <c r="AK2543" s="409"/>
      <c r="AL2543" s="409"/>
      <c r="AM2543" s="409"/>
      <c r="AN2543" s="409"/>
    </row>
    <row r="2544">
      <c r="A2544" s="658"/>
      <c r="B2544" s="655"/>
      <c r="C2544" s="655"/>
      <c r="D2544" s="660"/>
      <c r="E2544" s="650"/>
      <c r="F2544" s="650"/>
      <c r="G2544" s="651"/>
      <c r="H2544" s="650"/>
      <c r="I2544" s="651"/>
      <c r="J2544" s="650"/>
      <c r="W2544" s="409"/>
      <c r="X2544" s="409"/>
      <c r="Y2544" s="409"/>
      <c r="Z2544" s="409"/>
      <c r="AA2544" s="409"/>
      <c r="AB2544" s="409"/>
      <c r="AC2544" s="409"/>
      <c r="AD2544" s="409"/>
      <c r="AE2544" s="409"/>
      <c r="AF2544" s="409"/>
      <c r="AG2544" s="409"/>
      <c r="AH2544" s="409"/>
      <c r="AI2544" s="409"/>
      <c r="AJ2544" s="409"/>
      <c r="AK2544" s="409"/>
      <c r="AL2544" s="409"/>
      <c r="AM2544" s="409"/>
      <c r="AN2544" s="409"/>
    </row>
    <row r="2545">
      <c r="A2545" s="651"/>
      <c r="B2545" s="651"/>
      <c r="C2545" s="651"/>
      <c r="D2545" s="660"/>
      <c r="E2545" s="650"/>
      <c r="F2545" s="650"/>
      <c r="G2545" s="651"/>
      <c r="H2545" s="650"/>
      <c r="I2545" s="651"/>
      <c r="J2545" s="651"/>
      <c r="W2545" s="409"/>
      <c r="X2545" s="409"/>
      <c r="Y2545" s="409"/>
      <c r="Z2545" s="409"/>
      <c r="AA2545" s="409"/>
      <c r="AB2545" s="409"/>
      <c r="AC2545" s="409"/>
      <c r="AD2545" s="409"/>
      <c r="AE2545" s="409"/>
      <c r="AF2545" s="409"/>
      <c r="AG2545" s="409"/>
      <c r="AH2545" s="409"/>
      <c r="AI2545" s="409"/>
      <c r="AJ2545" s="409"/>
      <c r="AK2545" s="409"/>
      <c r="AL2545" s="409"/>
      <c r="AM2545" s="409"/>
      <c r="AN2545" s="409"/>
    </row>
    <row r="2546">
      <c r="A2546" s="658"/>
      <c r="B2546" s="655"/>
      <c r="C2546" s="655"/>
      <c r="D2546" s="660"/>
      <c r="E2546" s="650"/>
      <c r="F2546" s="650"/>
      <c r="G2546" s="651"/>
      <c r="H2546" s="650"/>
      <c r="I2546" s="651"/>
      <c r="J2546" s="651"/>
      <c r="W2546" s="409"/>
      <c r="X2546" s="409"/>
      <c r="Y2546" s="409"/>
      <c r="Z2546" s="409"/>
      <c r="AA2546" s="409"/>
      <c r="AB2546" s="409"/>
      <c r="AC2546" s="409"/>
      <c r="AD2546" s="409"/>
      <c r="AE2546" s="409"/>
      <c r="AF2546" s="409"/>
      <c r="AG2546" s="409"/>
      <c r="AH2546" s="409"/>
      <c r="AI2546" s="409"/>
      <c r="AJ2546" s="409"/>
      <c r="AK2546" s="409"/>
      <c r="AL2546" s="409"/>
      <c r="AM2546" s="409"/>
      <c r="AN2546" s="409"/>
    </row>
    <row r="2547">
      <c r="A2547" s="658"/>
      <c r="B2547" s="655"/>
      <c r="C2547" s="655"/>
      <c r="D2547" s="660"/>
      <c r="E2547" s="650"/>
      <c r="F2547" s="650"/>
      <c r="G2547" s="651"/>
      <c r="H2547" s="650"/>
      <c r="I2547" s="651"/>
      <c r="J2547" s="650"/>
      <c r="W2547" s="409"/>
      <c r="X2547" s="409"/>
      <c r="Y2547" s="409"/>
      <c r="Z2547" s="409"/>
      <c r="AA2547" s="409"/>
      <c r="AB2547" s="409"/>
      <c r="AC2547" s="409"/>
      <c r="AD2547" s="409"/>
      <c r="AE2547" s="409"/>
      <c r="AF2547" s="409"/>
      <c r="AG2547" s="409"/>
      <c r="AH2547" s="409"/>
      <c r="AI2547" s="409"/>
      <c r="AJ2547" s="409"/>
      <c r="AK2547" s="409"/>
      <c r="AL2547" s="409"/>
      <c r="AM2547" s="409"/>
      <c r="AN2547" s="409"/>
    </row>
    <row r="2548">
      <c r="A2548" s="658"/>
      <c r="B2548" s="655"/>
      <c r="C2548" s="655"/>
      <c r="D2548" s="660"/>
      <c r="E2548" s="650"/>
      <c r="F2548" s="650"/>
      <c r="G2548" s="651"/>
      <c r="H2548" s="650"/>
      <c r="I2548" s="651"/>
      <c r="J2548" s="650"/>
      <c r="W2548" s="409"/>
      <c r="X2548" s="409"/>
      <c r="Y2548" s="409"/>
      <c r="Z2548" s="409"/>
      <c r="AA2548" s="409"/>
      <c r="AB2548" s="409"/>
      <c r="AC2548" s="409"/>
      <c r="AD2548" s="409"/>
      <c r="AE2548" s="409"/>
      <c r="AF2548" s="409"/>
      <c r="AG2548" s="409"/>
      <c r="AH2548" s="409"/>
      <c r="AI2548" s="409"/>
      <c r="AJ2548" s="409"/>
      <c r="AK2548" s="409"/>
      <c r="AL2548" s="409"/>
      <c r="AM2548" s="409"/>
      <c r="AN2548" s="409"/>
    </row>
    <row r="2549">
      <c r="A2549" s="658"/>
      <c r="B2549" s="655"/>
      <c r="C2549" s="655"/>
      <c r="D2549" s="660"/>
      <c r="E2549" s="650"/>
      <c r="F2549" s="650"/>
      <c r="G2549" s="651"/>
      <c r="H2549" s="650"/>
      <c r="I2549" s="650"/>
      <c r="J2549" s="651"/>
      <c r="W2549" s="409"/>
      <c r="X2549" s="409"/>
      <c r="Y2549" s="409"/>
      <c r="Z2549" s="409"/>
      <c r="AA2549" s="409"/>
      <c r="AB2549" s="409"/>
      <c r="AC2549" s="409"/>
      <c r="AD2549" s="409"/>
      <c r="AE2549" s="409"/>
      <c r="AF2549" s="409"/>
      <c r="AG2549" s="409"/>
      <c r="AH2549" s="409"/>
      <c r="AI2549" s="409"/>
      <c r="AJ2549" s="409"/>
      <c r="AK2549" s="409"/>
      <c r="AL2549" s="409"/>
      <c r="AM2549" s="409"/>
      <c r="AN2549" s="409"/>
    </row>
    <row r="2550">
      <c r="A2550" s="658"/>
      <c r="B2550" s="655"/>
      <c r="C2550" s="655"/>
      <c r="D2550" s="660"/>
      <c r="E2550" s="650"/>
      <c r="F2550" s="650"/>
      <c r="G2550" s="651"/>
      <c r="H2550" s="650"/>
      <c r="I2550" s="651"/>
      <c r="J2550" s="651"/>
      <c r="W2550" s="409"/>
      <c r="X2550" s="409"/>
      <c r="Y2550" s="409"/>
      <c r="Z2550" s="409"/>
      <c r="AA2550" s="409"/>
      <c r="AB2550" s="409"/>
      <c r="AC2550" s="409"/>
      <c r="AD2550" s="409"/>
      <c r="AE2550" s="409"/>
      <c r="AF2550" s="409"/>
      <c r="AG2550" s="409"/>
      <c r="AH2550" s="409"/>
      <c r="AI2550" s="409"/>
      <c r="AJ2550" s="409"/>
      <c r="AK2550" s="409"/>
      <c r="AL2550" s="409"/>
      <c r="AM2550" s="409"/>
      <c r="AN2550" s="409"/>
    </row>
    <row r="2551">
      <c r="A2551" s="658"/>
      <c r="B2551" s="655"/>
      <c r="C2551" s="655"/>
      <c r="D2551" s="660"/>
      <c r="E2551" s="650"/>
      <c r="F2551" s="650"/>
      <c r="G2551" s="651"/>
      <c r="H2551" s="650"/>
      <c r="I2551" s="651"/>
      <c r="J2551" s="651"/>
      <c r="W2551" s="409"/>
      <c r="X2551" s="409"/>
      <c r="Y2551" s="409"/>
      <c r="Z2551" s="409"/>
      <c r="AA2551" s="409"/>
      <c r="AB2551" s="409"/>
      <c r="AC2551" s="409"/>
      <c r="AD2551" s="409"/>
      <c r="AE2551" s="409"/>
      <c r="AF2551" s="409"/>
      <c r="AG2551" s="409"/>
      <c r="AH2551" s="409"/>
      <c r="AI2551" s="409"/>
      <c r="AJ2551" s="409"/>
      <c r="AK2551" s="409"/>
      <c r="AL2551" s="409"/>
      <c r="AM2551" s="409"/>
      <c r="AN2551" s="409"/>
    </row>
    <row r="2552">
      <c r="A2552" s="658"/>
      <c r="B2552" s="655"/>
      <c r="C2552" s="655"/>
      <c r="D2552" s="660"/>
      <c r="E2552" s="650"/>
      <c r="F2552" s="650"/>
      <c r="G2552" s="651"/>
      <c r="H2552" s="650"/>
      <c r="I2552" s="651"/>
      <c r="J2552" s="651"/>
      <c r="W2552" s="409"/>
      <c r="X2552" s="409"/>
      <c r="Y2552" s="409"/>
      <c r="Z2552" s="409"/>
      <c r="AA2552" s="409"/>
      <c r="AB2552" s="409"/>
      <c r="AC2552" s="409"/>
      <c r="AD2552" s="409"/>
      <c r="AE2552" s="409"/>
      <c r="AF2552" s="409"/>
      <c r="AG2552" s="409"/>
      <c r="AH2552" s="409"/>
      <c r="AI2552" s="409"/>
      <c r="AJ2552" s="409"/>
      <c r="AK2552" s="409"/>
      <c r="AL2552" s="409"/>
      <c r="AM2552" s="409"/>
      <c r="AN2552" s="409"/>
    </row>
    <row r="2553">
      <c r="A2553" s="658"/>
      <c r="B2553" s="655"/>
      <c r="C2553" s="655"/>
      <c r="D2553" s="660"/>
      <c r="E2553" s="650"/>
      <c r="F2553" s="650"/>
      <c r="G2553" s="651"/>
      <c r="H2553" s="650"/>
      <c r="I2553" s="651"/>
      <c r="J2553" s="650"/>
      <c r="W2553" s="409"/>
      <c r="X2553" s="409"/>
      <c r="Y2553" s="409"/>
      <c r="Z2553" s="409"/>
      <c r="AA2553" s="409"/>
      <c r="AB2553" s="409"/>
      <c r="AC2553" s="409"/>
      <c r="AD2553" s="409"/>
      <c r="AE2553" s="409"/>
      <c r="AF2553" s="409"/>
      <c r="AG2553" s="409"/>
      <c r="AH2553" s="409"/>
      <c r="AI2553" s="409"/>
      <c r="AJ2553" s="409"/>
      <c r="AK2553" s="409"/>
      <c r="AL2553" s="409"/>
      <c r="AM2553" s="409"/>
      <c r="AN2553" s="409"/>
    </row>
    <row r="2554">
      <c r="A2554" s="658"/>
      <c r="B2554" s="655"/>
      <c r="C2554" s="655"/>
      <c r="D2554" s="660"/>
      <c r="E2554" s="650"/>
      <c r="F2554" s="650"/>
      <c r="G2554" s="651"/>
      <c r="H2554" s="650"/>
      <c r="I2554" s="651"/>
      <c r="J2554" s="650"/>
      <c r="W2554" s="409"/>
      <c r="X2554" s="409"/>
      <c r="Y2554" s="409"/>
      <c r="Z2554" s="409"/>
      <c r="AA2554" s="409"/>
      <c r="AB2554" s="409"/>
      <c r="AC2554" s="409"/>
      <c r="AD2554" s="409"/>
      <c r="AE2554" s="409"/>
      <c r="AF2554" s="409"/>
      <c r="AG2554" s="409"/>
      <c r="AH2554" s="409"/>
      <c r="AI2554" s="409"/>
      <c r="AJ2554" s="409"/>
      <c r="AK2554" s="409"/>
      <c r="AL2554" s="409"/>
      <c r="AM2554" s="409"/>
      <c r="AN2554" s="409"/>
    </row>
    <row r="2555">
      <c r="A2555" s="658"/>
      <c r="B2555" s="655"/>
      <c r="C2555" s="655"/>
      <c r="D2555" s="660"/>
      <c r="E2555" s="650"/>
      <c r="F2555" s="650"/>
      <c r="G2555" s="651"/>
      <c r="H2555" s="650"/>
      <c r="I2555" s="651"/>
      <c r="J2555" s="651"/>
      <c r="W2555" s="409"/>
      <c r="X2555" s="409"/>
      <c r="Y2555" s="409"/>
      <c r="Z2555" s="409"/>
      <c r="AA2555" s="409"/>
      <c r="AB2555" s="409"/>
      <c r="AC2555" s="409"/>
      <c r="AD2555" s="409"/>
      <c r="AE2555" s="409"/>
      <c r="AF2555" s="409"/>
      <c r="AG2555" s="409"/>
      <c r="AH2555" s="409"/>
      <c r="AI2555" s="409"/>
      <c r="AJ2555" s="409"/>
      <c r="AK2555" s="409"/>
      <c r="AL2555" s="409"/>
      <c r="AM2555" s="409"/>
      <c r="AN2555" s="409"/>
    </row>
    <row r="2556">
      <c r="A2556" s="658"/>
      <c r="B2556" s="655"/>
      <c r="C2556" s="655"/>
      <c r="D2556" s="660"/>
      <c r="E2556" s="650"/>
      <c r="F2556" s="650"/>
      <c r="G2556" s="651"/>
      <c r="H2556" s="650"/>
      <c r="I2556" s="651"/>
      <c r="J2556" s="650"/>
      <c r="W2556" s="409"/>
      <c r="X2556" s="409"/>
      <c r="Y2556" s="409"/>
      <c r="Z2556" s="409"/>
      <c r="AA2556" s="409"/>
      <c r="AB2556" s="409"/>
      <c r="AC2556" s="409"/>
      <c r="AD2556" s="409"/>
      <c r="AE2556" s="409"/>
      <c r="AF2556" s="409"/>
      <c r="AG2556" s="409"/>
      <c r="AH2556" s="409"/>
      <c r="AI2556" s="409"/>
      <c r="AJ2556" s="409"/>
      <c r="AK2556" s="409"/>
      <c r="AL2556" s="409"/>
      <c r="AM2556" s="409"/>
      <c r="AN2556" s="409"/>
    </row>
    <row r="2557">
      <c r="A2557" s="658"/>
      <c r="B2557" s="655"/>
      <c r="C2557" s="655"/>
      <c r="D2557" s="660"/>
      <c r="E2557" s="650"/>
      <c r="F2557" s="650"/>
      <c r="G2557" s="651"/>
      <c r="H2557" s="650"/>
      <c r="I2557" s="651"/>
      <c r="J2557" s="650"/>
      <c r="W2557" s="409"/>
      <c r="X2557" s="409"/>
      <c r="Y2557" s="409"/>
      <c r="Z2557" s="409"/>
      <c r="AA2557" s="409"/>
      <c r="AB2557" s="409"/>
      <c r="AC2557" s="409"/>
      <c r="AD2557" s="409"/>
      <c r="AE2557" s="409"/>
      <c r="AF2557" s="409"/>
      <c r="AG2557" s="409"/>
      <c r="AH2557" s="409"/>
      <c r="AI2557" s="409"/>
      <c r="AJ2557" s="409"/>
      <c r="AK2557" s="409"/>
      <c r="AL2557" s="409"/>
      <c r="AM2557" s="409"/>
      <c r="AN2557" s="409"/>
    </row>
    <row r="2558">
      <c r="A2558" s="658"/>
      <c r="B2558" s="655"/>
      <c r="C2558" s="655"/>
      <c r="D2558" s="660"/>
      <c r="E2558" s="650"/>
      <c r="F2558" s="650"/>
      <c r="G2558" s="651"/>
      <c r="H2558" s="650"/>
      <c r="I2558" s="651"/>
      <c r="J2558" s="650"/>
      <c r="W2558" s="409"/>
      <c r="X2558" s="409"/>
      <c r="Y2558" s="409"/>
      <c r="Z2558" s="409"/>
      <c r="AA2558" s="409"/>
      <c r="AB2558" s="409"/>
      <c r="AC2558" s="409"/>
      <c r="AD2558" s="409"/>
      <c r="AE2558" s="409"/>
      <c r="AF2558" s="409"/>
      <c r="AG2558" s="409"/>
      <c r="AH2558" s="409"/>
      <c r="AI2558" s="409"/>
      <c r="AJ2558" s="409"/>
      <c r="AK2558" s="409"/>
      <c r="AL2558" s="409"/>
      <c r="AM2558" s="409"/>
      <c r="AN2558" s="409"/>
    </row>
    <row r="2559">
      <c r="A2559" s="658"/>
      <c r="B2559" s="655"/>
      <c r="C2559" s="655"/>
      <c r="D2559" s="660"/>
      <c r="E2559" s="650"/>
      <c r="F2559" s="650"/>
      <c r="G2559" s="651"/>
      <c r="H2559" s="650"/>
      <c r="I2559" s="651"/>
      <c r="J2559" s="651"/>
      <c r="W2559" s="409"/>
      <c r="X2559" s="409"/>
      <c r="Y2559" s="409"/>
      <c r="Z2559" s="409"/>
      <c r="AA2559" s="409"/>
      <c r="AB2559" s="409"/>
      <c r="AC2559" s="409"/>
      <c r="AD2559" s="409"/>
      <c r="AE2559" s="409"/>
      <c r="AF2559" s="409"/>
      <c r="AG2559" s="409"/>
      <c r="AH2559" s="409"/>
      <c r="AI2559" s="409"/>
      <c r="AJ2559" s="409"/>
      <c r="AK2559" s="409"/>
      <c r="AL2559" s="409"/>
      <c r="AM2559" s="409"/>
      <c r="AN2559" s="409"/>
    </row>
    <row r="2560">
      <c r="A2560" s="658"/>
      <c r="B2560" s="655"/>
      <c r="C2560" s="655"/>
      <c r="D2560" s="660"/>
      <c r="E2560" s="650"/>
      <c r="F2560" s="650"/>
      <c r="G2560" s="651"/>
      <c r="H2560" s="650"/>
      <c r="I2560" s="651"/>
      <c r="J2560" s="650"/>
      <c r="W2560" s="409"/>
      <c r="X2560" s="409"/>
      <c r="Y2560" s="409"/>
      <c r="Z2560" s="409"/>
      <c r="AA2560" s="409"/>
      <c r="AB2560" s="409"/>
      <c r="AC2560" s="409"/>
      <c r="AD2560" s="409"/>
      <c r="AE2560" s="409"/>
      <c r="AF2560" s="409"/>
      <c r="AG2560" s="409"/>
      <c r="AH2560" s="409"/>
      <c r="AI2560" s="409"/>
      <c r="AJ2560" s="409"/>
      <c r="AK2560" s="409"/>
      <c r="AL2560" s="409"/>
      <c r="AM2560" s="409"/>
      <c r="AN2560" s="409"/>
    </row>
    <row r="2561">
      <c r="A2561" s="658"/>
      <c r="B2561" s="655"/>
      <c r="C2561" s="655"/>
      <c r="D2561" s="660"/>
      <c r="E2561" s="650"/>
      <c r="F2561" s="650"/>
      <c r="G2561" s="651"/>
      <c r="H2561" s="669"/>
      <c r="I2561" s="651"/>
      <c r="J2561" s="650"/>
      <c r="W2561" s="409"/>
      <c r="X2561" s="409"/>
      <c r="Y2561" s="409"/>
      <c r="Z2561" s="409"/>
      <c r="AA2561" s="409"/>
      <c r="AB2561" s="409"/>
      <c r="AC2561" s="409"/>
      <c r="AD2561" s="409"/>
      <c r="AE2561" s="409"/>
      <c r="AF2561" s="409"/>
      <c r="AG2561" s="409"/>
      <c r="AH2561" s="409"/>
      <c r="AI2561" s="409"/>
      <c r="AJ2561" s="409"/>
      <c r="AK2561" s="409"/>
      <c r="AL2561" s="409"/>
      <c r="AM2561" s="409"/>
      <c r="AN2561" s="409"/>
    </row>
    <row r="2562">
      <c r="A2562" s="658"/>
      <c r="B2562" s="655"/>
      <c r="C2562" s="655"/>
      <c r="D2562" s="660"/>
      <c r="E2562" s="650"/>
      <c r="F2562" s="650"/>
      <c r="G2562" s="651"/>
      <c r="H2562" s="650"/>
      <c r="I2562" s="651"/>
      <c r="J2562" s="650"/>
      <c r="W2562" s="409"/>
      <c r="X2562" s="409"/>
      <c r="Y2562" s="409"/>
      <c r="Z2562" s="409"/>
      <c r="AA2562" s="409"/>
      <c r="AB2562" s="409"/>
      <c r="AC2562" s="409"/>
      <c r="AD2562" s="409"/>
      <c r="AE2562" s="409"/>
      <c r="AF2562" s="409"/>
      <c r="AG2562" s="409"/>
      <c r="AH2562" s="409"/>
      <c r="AI2562" s="409"/>
      <c r="AJ2562" s="409"/>
      <c r="AK2562" s="409"/>
      <c r="AL2562" s="409"/>
      <c r="AM2562" s="409"/>
      <c r="AN2562" s="409"/>
    </row>
    <row r="2563">
      <c r="A2563" s="658"/>
      <c r="B2563" s="655"/>
      <c r="C2563" s="655"/>
      <c r="D2563" s="660"/>
      <c r="E2563" s="650"/>
      <c r="F2563" s="650"/>
      <c r="G2563" s="651"/>
      <c r="H2563" s="650"/>
      <c r="I2563" s="651"/>
      <c r="J2563" s="651"/>
      <c r="W2563" s="409"/>
      <c r="X2563" s="409"/>
      <c r="Y2563" s="409"/>
      <c r="Z2563" s="409"/>
      <c r="AA2563" s="409"/>
      <c r="AB2563" s="409"/>
      <c r="AC2563" s="409"/>
      <c r="AD2563" s="409"/>
      <c r="AE2563" s="409"/>
      <c r="AF2563" s="409"/>
      <c r="AG2563" s="409"/>
      <c r="AH2563" s="409"/>
      <c r="AI2563" s="409"/>
      <c r="AJ2563" s="409"/>
      <c r="AK2563" s="409"/>
      <c r="AL2563" s="409"/>
      <c r="AM2563" s="409"/>
      <c r="AN2563" s="409"/>
    </row>
    <row r="2564">
      <c r="A2564" s="658"/>
      <c r="B2564" s="655"/>
      <c r="C2564" s="655"/>
      <c r="D2564" s="660"/>
      <c r="E2564" s="650"/>
      <c r="F2564" s="650"/>
      <c r="G2564" s="651"/>
      <c r="H2564" s="650"/>
      <c r="I2564" s="651"/>
      <c r="J2564" s="651"/>
      <c r="W2564" s="409"/>
      <c r="X2564" s="409"/>
      <c r="Y2564" s="409"/>
      <c r="Z2564" s="409"/>
      <c r="AA2564" s="409"/>
      <c r="AB2564" s="409"/>
      <c r="AC2564" s="409"/>
      <c r="AD2564" s="409"/>
      <c r="AE2564" s="409"/>
      <c r="AF2564" s="409"/>
      <c r="AG2564" s="409"/>
      <c r="AH2564" s="409"/>
      <c r="AI2564" s="409"/>
      <c r="AJ2564" s="409"/>
      <c r="AK2564" s="409"/>
      <c r="AL2564" s="409"/>
      <c r="AM2564" s="409"/>
      <c r="AN2564" s="409"/>
    </row>
    <row r="2565">
      <c r="A2565" s="658"/>
      <c r="B2565" s="655"/>
      <c r="C2565" s="655"/>
      <c r="D2565" s="660"/>
      <c r="E2565" s="650"/>
      <c r="F2565" s="650"/>
      <c r="G2565" s="651"/>
      <c r="H2565" s="650"/>
      <c r="I2565" s="650"/>
      <c r="J2565" s="651"/>
      <c r="W2565" s="409"/>
      <c r="X2565" s="409"/>
      <c r="Y2565" s="409"/>
      <c r="Z2565" s="409"/>
      <c r="AA2565" s="409"/>
      <c r="AB2565" s="409"/>
      <c r="AC2565" s="409"/>
      <c r="AD2565" s="409"/>
      <c r="AE2565" s="409"/>
      <c r="AF2565" s="409"/>
      <c r="AG2565" s="409"/>
      <c r="AH2565" s="409"/>
      <c r="AI2565" s="409"/>
      <c r="AJ2565" s="409"/>
      <c r="AK2565" s="409"/>
      <c r="AL2565" s="409"/>
      <c r="AM2565" s="409"/>
      <c r="AN2565" s="409"/>
    </row>
    <row r="2566">
      <c r="A2566" s="658"/>
      <c r="B2566" s="655"/>
      <c r="C2566" s="655"/>
      <c r="D2566" s="660"/>
      <c r="E2566" s="650"/>
      <c r="F2566" s="650"/>
      <c r="G2566" s="651"/>
      <c r="H2566" s="650"/>
      <c r="I2566" s="651"/>
      <c r="J2566" s="651"/>
      <c r="W2566" s="409"/>
      <c r="X2566" s="409"/>
      <c r="Y2566" s="409"/>
      <c r="Z2566" s="409"/>
      <c r="AA2566" s="409"/>
      <c r="AB2566" s="409"/>
      <c r="AC2566" s="409"/>
      <c r="AD2566" s="409"/>
      <c r="AE2566" s="409"/>
      <c r="AF2566" s="409"/>
      <c r="AG2566" s="409"/>
      <c r="AH2566" s="409"/>
      <c r="AI2566" s="409"/>
      <c r="AJ2566" s="409"/>
      <c r="AK2566" s="409"/>
      <c r="AL2566" s="409"/>
      <c r="AM2566" s="409"/>
      <c r="AN2566" s="409"/>
    </row>
    <row r="2567">
      <c r="A2567" s="658"/>
      <c r="B2567" s="655"/>
      <c r="C2567" s="655"/>
      <c r="D2567" s="660"/>
      <c r="E2567" s="650"/>
      <c r="F2567" s="650"/>
      <c r="G2567" s="651"/>
      <c r="H2567" s="650"/>
      <c r="I2567" s="651"/>
      <c r="J2567" s="650"/>
      <c r="W2567" s="409"/>
      <c r="X2567" s="409"/>
      <c r="Y2567" s="409"/>
      <c r="Z2567" s="409"/>
      <c r="AA2567" s="409"/>
      <c r="AB2567" s="409"/>
      <c r="AC2567" s="409"/>
      <c r="AD2567" s="409"/>
      <c r="AE2567" s="409"/>
      <c r="AF2567" s="409"/>
      <c r="AG2567" s="409"/>
      <c r="AH2567" s="409"/>
      <c r="AI2567" s="409"/>
      <c r="AJ2567" s="409"/>
      <c r="AK2567" s="409"/>
      <c r="AL2567" s="409"/>
      <c r="AM2567" s="409"/>
      <c r="AN2567" s="409"/>
    </row>
    <row r="2568">
      <c r="A2568" s="658"/>
      <c r="B2568" s="655"/>
      <c r="C2568" s="655"/>
      <c r="D2568" s="660"/>
      <c r="E2568" s="650"/>
      <c r="F2568" s="650"/>
      <c r="G2568" s="651"/>
      <c r="H2568" s="650"/>
      <c r="I2568" s="651"/>
      <c r="J2568" s="650"/>
      <c r="W2568" s="409"/>
      <c r="X2568" s="409"/>
      <c r="Y2568" s="409"/>
      <c r="Z2568" s="409"/>
      <c r="AA2568" s="409"/>
      <c r="AB2568" s="409"/>
      <c r="AC2568" s="409"/>
      <c r="AD2568" s="409"/>
      <c r="AE2568" s="409"/>
      <c r="AF2568" s="409"/>
      <c r="AG2568" s="409"/>
      <c r="AH2568" s="409"/>
      <c r="AI2568" s="409"/>
      <c r="AJ2568" s="409"/>
      <c r="AK2568" s="409"/>
      <c r="AL2568" s="409"/>
      <c r="AM2568" s="409"/>
      <c r="AN2568" s="409"/>
    </row>
    <row r="2569">
      <c r="A2569" s="658"/>
      <c r="B2569" s="655"/>
      <c r="C2569" s="655"/>
      <c r="D2569" s="660"/>
      <c r="E2569" s="650"/>
      <c r="F2569" s="650"/>
      <c r="G2569" s="651"/>
      <c r="H2569" s="650"/>
      <c r="I2569" s="651"/>
      <c r="J2569" s="651"/>
      <c r="W2569" s="409"/>
      <c r="X2569" s="409"/>
      <c r="Y2569" s="409"/>
      <c r="Z2569" s="409"/>
      <c r="AA2569" s="409"/>
      <c r="AB2569" s="409"/>
      <c r="AC2569" s="409"/>
      <c r="AD2569" s="409"/>
      <c r="AE2569" s="409"/>
      <c r="AF2569" s="409"/>
      <c r="AG2569" s="409"/>
      <c r="AH2569" s="409"/>
      <c r="AI2569" s="409"/>
      <c r="AJ2569" s="409"/>
      <c r="AK2569" s="409"/>
      <c r="AL2569" s="409"/>
      <c r="AM2569" s="409"/>
      <c r="AN2569" s="409"/>
    </row>
    <row r="2570">
      <c r="A2570" s="658"/>
      <c r="B2570" s="655"/>
      <c r="C2570" s="655"/>
      <c r="D2570" s="660"/>
      <c r="E2570" s="650"/>
      <c r="F2570" s="650"/>
      <c r="G2570" s="651"/>
      <c r="H2570" s="650"/>
      <c r="I2570" s="651"/>
      <c r="J2570" s="651"/>
      <c r="W2570" s="409"/>
      <c r="X2570" s="409"/>
      <c r="Y2570" s="409"/>
      <c r="Z2570" s="409"/>
      <c r="AA2570" s="409"/>
      <c r="AB2570" s="409"/>
      <c r="AC2570" s="409"/>
      <c r="AD2570" s="409"/>
      <c r="AE2570" s="409"/>
      <c r="AF2570" s="409"/>
      <c r="AG2570" s="409"/>
      <c r="AH2570" s="409"/>
      <c r="AI2570" s="409"/>
      <c r="AJ2570" s="409"/>
      <c r="AK2570" s="409"/>
      <c r="AL2570" s="409"/>
      <c r="AM2570" s="409"/>
      <c r="AN2570" s="409"/>
    </row>
    <row r="2571">
      <c r="A2571" s="651"/>
      <c r="B2571" s="651"/>
      <c r="C2571" s="651"/>
      <c r="D2571" s="660"/>
      <c r="E2571" s="650"/>
      <c r="F2571" s="650"/>
      <c r="G2571" s="651"/>
      <c r="H2571" s="650"/>
      <c r="I2571" s="651"/>
      <c r="J2571" s="651"/>
      <c r="W2571" s="409"/>
      <c r="X2571" s="409"/>
      <c r="Y2571" s="409"/>
      <c r="Z2571" s="409"/>
      <c r="AA2571" s="409"/>
      <c r="AB2571" s="409"/>
      <c r="AC2571" s="409"/>
      <c r="AD2571" s="409"/>
      <c r="AE2571" s="409"/>
      <c r="AF2571" s="409"/>
      <c r="AG2571" s="409"/>
      <c r="AH2571" s="409"/>
      <c r="AI2571" s="409"/>
      <c r="AJ2571" s="409"/>
      <c r="AK2571" s="409"/>
      <c r="AL2571" s="409"/>
      <c r="AM2571" s="409"/>
      <c r="AN2571" s="409"/>
    </row>
    <row r="2572">
      <c r="A2572" s="658"/>
      <c r="B2572" s="655"/>
      <c r="C2572" s="655"/>
      <c r="D2572" s="660"/>
      <c r="E2572" s="650"/>
      <c r="F2572" s="650"/>
      <c r="G2572" s="651"/>
      <c r="H2572" s="650"/>
      <c r="I2572" s="651"/>
      <c r="J2572" s="651"/>
      <c r="W2572" s="409"/>
      <c r="X2572" s="409"/>
      <c r="Y2572" s="409"/>
      <c r="Z2572" s="409"/>
      <c r="AA2572" s="409"/>
      <c r="AB2572" s="409"/>
      <c r="AC2572" s="409"/>
      <c r="AD2572" s="409"/>
      <c r="AE2572" s="409"/>
      <c r="AF2572" s="409"/>
      <c r="AG2572" s="409"/>
      <c r="AH2572" s="409"/>
      <c r="AI2572" s="409"/>
      <c r="AJ2572" s="409"/>
      <c r="AK2572" s="409"/>
      <c r="AL2572" s="409"/>
      <c r="AM2572" s="409"/>
      <c r="AN2572" s="409"/>
    </row>
    <row r="2573">
      <c r="A2573" s="658"/>
      <c r="B2573" s="655"/>
      <c r="C2573" s="655"/>
      <c r="D2573" s="660"/>
      <c r="E2573" s="650"/>
      <c r="F2573" s="650"/>
      <c r="G2573" s="651"/>
      <c r="H2573" s="650"/>
      <c r="I2573" s="651"/>
      <c r="J2573" s="650"/>
      <c r="W2573" s="409"/>
      <c r="X2573" s="409"/>
      <c r="Y2573" s="409"/>
      <c r="Z2573" s="409"/>
      <c r="AA2573" s="409"/>
      <c r="AB2573" s="409"/>
      <c r="AC2573" s="409"/>
      <c r="AD2573" s="409"/>
      <c r="AE2573" s="409"/>
      <c r="AF2573" s="409"/>
      <c r="AG2573" s="409"/>
      <c r="AH2573" s="409"/>
      <c r="AI2573" s="409"/>
      <c r="AJ2573" s="409"/>
      <c r="AK2573" s="409"/>
      <c r="AL2573" s="409"/>
      <c r="AM2573" s="409"/>
      <c r="AN2573" s="409"/>
    </row>
    <row r="2574">
      <c r="A2574" s="658"/>
      <c r="B2574" s="655"/>
      <c r="C2574" s="655"/>
      <c r="D2574" s="660"/>
      <c r="E2574" s="650"/>
      <c r="F2574" s="650"/>
      <c r="G2574" s="651"/>
      <c r="H2574" s="650"/>
      <c r="I2574" s="651"/>
      <c r="J2574" s="651"/>
      <c r="W2574" s="409"/>
      <c r="X2574" s="409"/>
      <c r="Y2574" s="409"/>
      <c r="Z2574" s="409"/>
      <c r="AA2574" s="409"/>
      <c r="AB2574" s="409"/>
      <c r="AC2574" s="409"/>
      <c r="AD2574" s="409"/>
      <c r="AE2574" s="409"/>
      <c r="AF2574" s="409"/>
      <c r="AG2574" s="409"/>
      <c r="AH2574" s="409"/>
      <c r="AI2574" s="409"/>
      <c r="AJ2574" s="409"/>
      <c r="AK2574" s="409"/>
      <c r="AL2574" s="409"/>
      <c r="AM2574" s="409"/>
      <c r="AN2574" s="409"/>
    </row>
    <row r="2575">
      <c r="A2575" s="658"/>
      <c r="B2575" s="655"/>
      <c r="C2575" s="655"/>
      <c r="D2575" s="660"/>
      <c r="E2575" s="650"/>
      <c r="F2575" s="650"/>
      <c r="G2575" s="651"/>
      <c r="H2575" s="650"/>
      <c r="I2575" s="651"/>
      <c r="J2575" s="651"/>
      <c r="W2575" s="409"/>
      <c r="X2575" s="409"/>
      <c r="Y2575" s="409"/>
      <c r="Z2575" s="409"/>
      <c r="AA2575" s="409"/>
      <c r="AB2575" s="409"/>
      <c r="AC2575" s="409"/>
      <c r="AD2575" s="409"/>
      <c r="AE2575" s="409"/>
      <c r="AF2575" s="409"/>
      <c r="AG2575" s="409"/>
      <c r="AH2575" s="409"/>
      <c r="AI2575" s="409"/>
      <c r="AJ2575" s="409"/>
      <c r="AK2575" s="409"/>
      <c r="AL2575" s="409"/>
      <c r="AM2575" s="409"/>
      <c r="AN2575" s="409"/>
    </row>
    <row r="2576">
      <c r="A2576" s="658"/>
      <c r="B2576" s="655"/>
      <c r="C2576" s="655"/>
      <c r="D2576" s="660"/>
      <c r="E2576" s="650"/>
      <c r="F2576" s="650"/>
      <c r="G2576" s="651"/>
      <c r="H2576" s="650"/>
      <c r="I2576" s="650"/>
      <c r="J2576" s="651"/>
      <c r="W2576" s="409"/>
      <c r="X2576" s="409"/>
      <c r="Y2576" s="409"/>
      <c r="Z2576" s="409"/>
      <c r="AA2576" s="409"/>
      <c r="AB2576" s="409"/>
      <c r="AC2576" s="409"/>
      <c r="AD2576" s="409"/>
      <c r="AE2576" s="409"/>
      <c r="AF2576" s="409"/>
      <c r="AG2576" s="409"/>
      <c r="AH2576" s="409"/>
      <c r="AI2576" s="409"/>
      <c r="AJ2576" s="409"/>
      <c r="AK2576" s="409"/>
      <c r="AL2576" s="409"/>
      <c r="AM2576" s="409"/>
      <c r="AN2576" s="409"/>
    </row>
    <row r="2577">
      <c r="A2577" s="658"/>
      <c r="B2577" s="655"/>
      <c r="C2577" s="655"/>
      <c r="D2577" s="660"/>
      <c r="E2577" s="650"/>
      <c r="F2577" s="650"/>
      <c r="G2577" s="651"/>
      <c r="H2577" s="650"/>
      <c r="I2577" s="650"/>
      <c r="J2577" s="651"/>
      <c r="W2577" s="409"/>
      <c r="X2577" s="409"/>
      <c r="Y2577" s="409"/>
      <c r="Z2577" s="409"/>
      <c r="AA2577" s="409"/>
      <c r="AB2577" s="409"/>
      <c r="AC2577" s="409"/>
      <c r="AD2577" s="409"/>
      <c r="AE2577" s="409"/>
      <c r="AF2577" s="409"/>
      <c r="AG2577" s="409"/>
      <c r="AH2577" s="409"/>
      <c r="AI2577" s="409"/>
      <c r="AJ2577" s="409"/>
      <c r="AK2577" s="409"/>
      <c r="AL2577" s="409"/>
      <c r="AM2577" s="409"/>
      <c r="AN2577" s="409"/>
    </row>
    <row r="2578">
      <c r="A2578" s="658"/>
      <c r="B2578" s="655"/>
      <c r="C2578" s="655"/>
      <c r="D2578" s="660"/>
      <c r="E2578" s="650"/>
      <c r="F2578" s="650"/>
      <c r="G2578" s="651"/>
      <c r="H2578" s="650"/>
      <c r="I2578" s="651"/>
      <c r="J2578" s="651"/>
      <c r="W2578" s="409"/>
      <c r="X2578" s="409"/>
      <c r="Y2578" s="409"/>
      <c r="Z2578" s="409"/>
      <c r="AA2578" s="409"/>
      <c r="AB2578" s="409"/>
      <c r="AC2578" s="409"/>
      <c r="AD2578" s="409"/>
      <c r="AE2578" s="409"/>
      <c r="AF2578" s="409"/>
      <c r="AG2578" s="409"/>
      <c r="AH2578" s="409"/>
      <c r="AI2578" s="409"/>
      <c r="AJ2578" s="409"/>
      <c r="AK2578" s="409"/>
      <c r="AL2578" s="409"/>
      <c r="AM2578" s="409"/>
      <c r="AN2578" s="409"/>
    </row>
    <row r="2579">
      <c r="A2579" s="658"/>
      <c r="B2579" s="655"/>
      <c r="C2579" s="655"/>
      <c r="D2579" s="660"/>
      <c r="E2579" s="650"/>
      <c r="F2579" s="650"/>
      <c r="G2579" s="651"/>
      <c r="H2579" s="650"/>
      <c r="I2579" s="651"/>
      <c r="J2579" s="650"/>
      <c r="W2579" s="409"/>
      <c r="X2579" s="409"/>
      <c r="Y2579" s="409"/>
      <c r="Z2579" s="409"/>
      <c r="AA2579" s="409"/>
      <c r="AB2579" s="409"/>
      <c r="AC2579" s="409"/>
      <c r="AD2579" s="409"/>
      <c r="AE2579" s="409"/>
      <c r="AF2579" s="409"/>
      <c r="AG2579" s="409"/>
      <c r="AH2579" s="409"/>
      <c r="AI2579" s="409"/>
      <c r="AJ2579" s="409"/>
      <c r="AK2579" s="409"/>
      <c r="AL2579" s="409"/>
      <c r="AM2579" s="409"/>
      <c r="AN2579" s="409"/>
    </row>
    <row r="2580">
      <c r="A2580" s="658"/>
      <c r="B2580" s="655"/>
      <c r="C2580" s="655"/>
      <c r="D2580" s="660"/>
      <c r="E2580" s="650"/>
      <c r="F2580" s="650"/>
      <c r="G2580" s="651"/>
      <c r="H2580" s="650"/>
      <c r="I2580" s="651"/>
      <c r="J2580" s="650"/>
      <c r="W2580" s="409"/>
      <c r="X2580" s="409"/>
      <c r="Y2580" s="409"/>
      <c r="Z2580" s="409"/>
      <c r="AA2580" s="409"/>
      <c r="AB2580" s="409"/>
      <c r="AC2580" s="409"/>
      <c r="AD2580" s="409"/>
      <c r="AE2580" s="409"/>
      <c r="AF2580" s="409"/>
      <c r="AG2580" s="409"/>
      <c r="AH2580" s="409"/>
      <c r="AI2580" s="409"/>
      <c r="AJ2580" s="409"/>
      <c r="AK2580" s="409"/>
      <c r="AL2580" s="409"/>
      <c r="AM2580" s="409"/>
      <c r="AN2580" s="409"/>
    </row>
    <row r="2581">
      <c r="A2581" s="658"/>
      <c r="B2581" s="655"/>
      <c r="C2581" s="655"/>
      <c r="D2581" s="660"/>
      <c r="E2581" s="650"/>
      <c r="F2581" s="650"/>
      <c r="G2581" s="651"/>
      <c r="H2581" s="650"/>
      <c r="I2581" s="651"/>
      <c r="J2581" s="651"/>
      <c r="W2581" s="409"/>
      <c r="X2581" s="409"/>
      <c r="Y2581" s="409"/>
      <c r="Z2581" s="409"/>
      <c r="AA2581" s="409"/>
      <c r="AB2581" s="409"/>
      <c r="AC2581" s="409"/>
      <c r="AD2581" s="409"/>
      <c r="AE2581" s="409"/>
      <c r="AF2581" s="409"/>
      <c r="AG2581" s="409"/>
      <c r="AH2581" s="409"/>
      <c r="AI2581" s="409"/>
      <c r="AJ2581" s="409"/>
      <c r="AK2581" s="409"/>
      <c r="AL2581" s="409"/>
      <c r="AM2581" s="409"/>
      <c r="AN2581" s="409"/>
    </row>
    <row r="2582">
      <c r="A2582" s="658"/>
      <c r="B2582" s="655"/>
      <c r="C2582" s="655"/>
      <c r="D2582" s="660"/>
      <c r="E2582" s="650"/>
      <c r="F2582" s="650"/>
      <c r="G2582" s="651"/>
      <c r="H2582" s="650"/>
      <c r="I2582" s="651"/>
      <c r="J2582" s="651"/>
      <c r="W2582" s="409"/>
      <c r="X2582" s="409"/>
      <c r="Y2582" s="409"/>
      <c r="Z2582" s="409"/>
      <c r="AA2582" s="409"/>
      <c r="AB2582" s="409"/>
      <c r="AC2582" s="409"/>
      <c r="AD2582" s="409"/>
      <c r="AE2582" s="409"/>
      <c r="AF2582" s="409"/>
      <c r="AG2582" s="409"/>
      <c r="AH2582" s="409"/>
      <c r="AI2582" s="409"/>
      <c r="AJ2582" s="409"/>
      <c r="AK2582" s="409"/>
      <c r="AL2582" s="409"/>
      <c r="AM2582" s="409"/>
      <c r="AN2582" s="409"/>
    </row>
    <row r="2583">
      <c r="A2583" s="658"/>
      <c r="B2583" s="655"/>
      <c r="C2583" s="655"/>
      <c r="D2583" s="660"/>
      <c r="E2583" s="650"/>
      <c r="F2583" s="650"/>
      <c r="G2583" s="651"/>
      <c r="H2583" s="650"/>
      <c r="I2583" s="651"/>
      <c r="J2583" s="651"/>
      <c r="W2583" s="409"/>
      <c r="X2583" s="409"/>
      <c r="Y2583" s="409"/>
      <c r="Z2583" s="409"/>
      <c r="AA2583" s="409"/>
      <c r="AB2583" s="409"/>
      <c r="AC2583" s="409"/>
      <c r="AD2583" s="409"/>
      <c r="AE2583" s="409"/>
      <c r="AF2583" s="409"/>
      <c r="AG2583" s="409"/>
      <c r="AH2583" s="409"/>
      <c r="AI2583" s="409"/>
      <c r="AJ2583" s="409"/>
      <c r="AK2583" s="409"/>
      <c r="AL2583" s="409"/>
      <c r="AM2583" s="409"/>
      <c r="AN2583" s="409"/>
    </row>
    <row r="2584">
      <c r="A2584" s="658"/>
      <c r="B2584" s="655"/>
      <c r="C2584" s="655"/>
      <c r="D2584" s="660"/>
      <c r="E2584" s="650"/>
      <c r="F2584" s="650"/>
      <c r="G2584" s="651"/>
      <c r="H2584" s="650"/>
      <c r="I2584" s="651"/>
      <c r="J2584" s="651"/>
      <c r="W2584" s="409"/>
      <c r="X2584" s="409"/>
      <c r="Y2584" s="409"/>
      <c r="Z2584" s="409"/>
      <c r="AA2584" s="409"/>
      <c r="AB2584" s="409"/>
      <c r="AC2584" s="409"/>
      <c r="AD2584" s="409"/>
      <c r="AE2584" s="409"/>
      <c r="AF2584" s="409"/>
      <c r="AG2584" s="409"/>
      <c r="AH2584" s="409"/>
      <c r="AI2584" s="409"/>
      <c r="AJ2584" s="409"/>
      <c r="AK2584" s="409"/>
      <c r="AL2584" s="409"/>
      <c r="AM2584" s="409"/>
      <c r="AN2584" s="409"/>
    </row>
    <row r="2585">
      <c r="A2585" s="658"/>
      <c r="B2585" s="655"/>
      <c r="C2585" s="655"/>
      <c r="D2585" s="660"/>
      <c r="E2585" s="650"/>
      <c r="F2585" s="650"/>
      <c r="G2585" s="651"/>
      <c r="H2585" s="650"/>
      <c r="I2585" s="651"/>
      <c r="J2585" s="651"/>
      <c r="W2585" s="409"/>
      <c r="X2585" s="409"/>
      <c r="Y2585" s="409"/>
      <c r="Z2585" s="409"/>
      <c r="AA2585" s="409"/>
      <c r="AB2585" s="409"/>
      <c r="AC2585" s="409"/>
      <c r="AD2585" s="409"/>
      <c r="AE2585" s="409"/>
      <c r="AF2585" s="409"/>
      <c r="AG2585" s="409"/>
      <c r="AH2585" s="409"/>
      <c r="AI2585" s="409"/>
      <c r="AJ2585" s="409"/>
      <c r="AK2585" s="409"/>
      <c r="AL2585" s="409"/>
      <c r="AM2585" s="409"/>
      <c r="AN2585" s="409"/>
    </row>
    <row r="2586">
      <c r="A2586" s="658"/>
      <c r="B2586" s="655"/>
      <c r="C2586" s="655"/>
      <c r="D2586" s="660"/>
      <c r="E2586" s="650"/>
      <c r="F2586" s="650"/>
      <c r="G2586" s="651"/>
      <c r="H2586" s="650"/>
      <c r="I2586" s="651"/>
      <c r="J2586" s="651"/>
      <c r="W2586" s="409"/>
      <c r="X2586" s="409"/>
      <c r="Y2586" s="409"/>
      <c r="Z2586" s="409"/>
      <c r="AA2586" s="409"/>
      <c r="AB2586" s="409"/>
      <c r="AC2586" s="409"/>
      <c r="AD2586" s="409"/>
      <c r="AE2586" s="409"/>
      <c r="AF2586" s="409"/>
      <c r="AG2586" s="409"/>
      <c r="AH2586" s="409"/>
      <c r="AI2586" s="409"/>
      <c r="AJ2586" s="409"/>
      <c r="AK2586" s="409"/>
      <c r="AL2586" s="409"/>
      <c r="AM2586" s="409"/>
      <c r="AN2586" s="409"/>
    </row>
    <row r="2587">
      <c r="A2587" s="658"/>
      <c r="B2587" s="655"/>
      <c r="C2587" s="655"/>
      <c r="D2587" s="660"/>
      <c r="E2587" s="650"/>
      <c r="F2587" s="650"/>
      <c r="G2587" s="651"/>
      <c r="H2587" s="650"/>
      <c r="I2587" s="651"/>
      <c r="J2587" s="650"/>
      <c r="W2587" s="409"/>
      <c r="X2587" s="409"/>
      <c r="Y2587" s="409"/>
      <c r="Z2587" s="409"/>
      <c r="AA2587" s="409"/>
      <c r="AB2587" s="409"/>
      <c r="AC2587" s="409"/>
      <c r="AD2587" s="409"/>
      <c r="AE2587" s="409"/>
      <c r="AF2587" s="409"/>
      <c r="AG2587" s="409"/>
      <c r="AH2587" s="409"/>
      <c r="AI2587" s="409"/>
      <c r="AJ2587" s="409"/>
      <c r="AK2587" s="409"/>
      <c r="AL2587" s="409"/>
      <c r="AM2587" s="409"/>
      <c r="AN2587" s="409"/>
    </row>
    <row r="2588">
      <c r="A2588" s="658"/>
      <c r="B2588" s="655"/>
      <c r="C2588" s="655"/>
      <c r="D2588" s="660"/>
      <c r="E2588" s="650"/>
      <c r="F2588" s="650"/>
      <c r="G2588" s="651"/>
      <c r="H2588" s="650"/>
      <c r="I2588" s="651"/>
      <c r="J2588" s="650"/>
      <c r="W2588" s="409"/>
      <c r="X2588" s="409"/>
      <c r="Y2588" s="409"/>
      <c r="Z2588" s="409"/>
      <c r="AA2588" s="409"/>
      <c r="AB2588" s="409"/>
      <c r="AC2588" s="409"/>
      <c r="AD2588" s="409"/>
      <c r="AE2588" s="409"/>
      <c r="AF2588" s="409"/>
      <c r="AG2588" s="409"/>
      <c r="AH2588" s="409"/>
      <c r="AI2588" s="409"/>
      <c r="AJ2588" s="409"/>
      <c r="AK2588" s="409"/>
      <c r="AL2588" s="409"/>
      <c r="AM2588" s="409"/>
      <c r="AN2588" s="409"/>
    </row>
    <row r="2589">
      <c r="A2589" s="658"/>
      <c r="B2589" s="655"/>
      <c r="C2589" s="655"/>
      <c r="D2589" s="660"/>
      <c r="E2589" s="650"/>
      <c r="F2589" s="650"/>
      <c r="G2589" s="651"/>
      <c r="H2589" s="650"/>
      <c r="I2589" s="651"/>
      <c r="J2589" s="651"/>
      <c r="W2589" s="409"/>
      <c r="X2589" s="409"/>
      <c r="Y2589" s="409"/>
      <c r="Z2589" s="409"/>
      <c r="AA2589" s="409"/>
      <c r="AB2589" s="409"/>
      <c r="AC2589" s="409"/>
      <c r="AD2589" s="409"/>
      <c r="AE2589" s="409"/>
      <c r="AF2589" s="409"/>
      <c r="AG2589" s="409"/>
      <c r="AH2589" s="409"/>
      <c r="AI2589" s="409"/>
      <c r="AJ2589" s="409"/>
      <c r="AK2589" s="409"/>
      <c r="AL2589" s="409"/>
      <c r="AM2589" s="409"/>
      <c r="AN2589" s="409"/>
    </row>
    <row r="2590">
      <c r="A2590" s="658"/>
      <c r="B2590" s="655"/>
      <c r="C2590" s="655"/>
      <c r="D2590" s="660"/>
      <c r="E2590" s="650"/>
      <c r="F2590" s="650"/>
      <c r="G2590" s="651"/>
      <c r="H2590" s="650"/>
      <c r="I2590" s="651"/>
      <c r="J2590" s="651"/>
      <c r="W2590" s="409"/>
      <c r="X2590" s="409"/>
      <c r="Y2590" s="409"/>
      <c r="Z2590" s="409"/>
      <c r="AA2590" s="409"/>
      <c r="AB2590" s="409"/>
      <c r="AC2590" s="409"/>
      <c r="AD2590" s="409"/>
      <c r="AE2590" s="409"/>
      <c r="AF2590" s="409"/>
      <c r="AG2590" s="409"/>
      <c r="AH2590" s="409"/>
      <c r="AI2590" s="409"/>
      <c r="AJ2590" s="409"/>
      <c r="AK2590" s="409"/>
      <c r="AL2590" s="409"/>
      <c r="AM2590" s="409"/>
      <c r="AN2590" s="409"/>
    </row>
    <row r="2591">
      <c r="A2591" s="651"/>
      <c r="B2591" s="651"/>
      <c r="C2591" s="651"/>
      <c r="D2591" s="660"/>
      <c r="E2591" s="650"/>
      <c r="F2591" s="650"/>
      <c r="G2591" s="651"/>
      <c r="H2591" s="650"/>
      <c r="I2591" s="651"/>
      <c r="J2591" s="651"/>
      <c r="W2591" s="409"/>
      <c r="X2591" s="409"/>
      <c r="Y2591" s="409"/>
      <c r="Z2591" s="409"/>
      <c r="AA2591" s="409"/>
      <c r="AB2591" s="409"/>
      <c r="AC2591" s="409"/>
      <c r="AD2591" s="409"/>
      <c r="AE2591" s="409"/>
      <c r="AF2591" s="409"/>
      <c r="AG2591" s="409"/>
      <c r="AH2591" s="409"/>
      <c r="AI2591" s="409"/>
      <c r="AJ2591" s="409"/>
      <c r="AK2591" s="409"/>
      <c r="AL2591" s="409"/>
      <c r="AM2591" s="409"/>
      <c r="AN2591" s="409"/>
    </row>
    <row r="2592">
      <c r="A2592" s="658"/>
      <c r="B2592" s="655"/>
      <c r="C2592" s="655"/>
      <c r="D2592" s="660"/>
      <c r="E2592" s="650"/>
      <c r="F2592" s="650"/>
      <c r="G2592" s="651"/>
      <c r="H2592" s="650"/>
      <c r="I2592" s="651"/>
      <c r="J2592" s="651"/>
      <c r="W2592" s="409"/>
      <c r="X2592" s="409"/>
      <c r="Y2592" s="409"/>
      <c r="Z2592" s="409"/>
      <c r="AA2592" s="409"/>
      <c r="AB2592" s="409"/>
      <c r="AC2592" s="409"/>
      <c r="AD2592" s="409"/>
      <c r="AE2592" s="409"/>
      <c r="AF2592" s="409"/>
      <c r="AG2592" s="409"/>
      <c r="AH2592" s="409"/>
      <c r="AI2592" s="409"/>
      <c r="AJ2592" s="409"/>
      <c r="AK2592" s="409"/>
      <c r="AL2592" s="409"/>
      <c r="AM2592" s="409"/>
      <c r="AN2592" s="409"/>
    </row>
    <row r="2593">
      <c r="A2593" s="658"/>
      <c r="B2593" s="655"/>
      <c r="C2593" s="655"/>
      <c r="D2593" s="660"/>
      <c r="E2593" s="650"/>
      <c r="F2593" s="650"/>
      <c r="G2593" s="651"/>
      <c r="H2593" s="650"/>
      <c r="I2593" s="651"/>
      <c r="J2593" s="651"/>
      <c r="W2593" s="409"/>
      <c r="X2593" s="409"/>
      <c r="Y2593" s="409"/>
      <c r="Z2593" s="409"/>
      <c r="AA2593" s="409"/>
      <c r="AB2593" s="409"/>
      <c r="AC2593" s="409"/>
      <c r="AD2593" s="409"/>
      <c r="AE2593" s="409"/>
      <c r="AF2593" s="409"/>
      <c r="AG2593" s="409"/>
      <c r="AH2593" s="409"/>
      <c r="AI2593" s="409"/>
      <c r="AJ2593" s="409"/>
      <c r="AK2593" s="409"/>
      <c r="AL2593" s="409"/>
      <c r="AM2593" s="409"/>
      <c r="AN2593" s="409"/>
    </row>
    <row r="2594">
      <c r="A2594" s="658"/>
      <c r="B2594" s="655"/>
      <c r="C2594" s="655"/>
      <c r="D2594" s="660"/>
      <c r="E2594" s="650"/>
      <c r="F2594" s="650"/>
      <c r="G2594" s="651"/>
      <c r="H2594" s="650"/>
      <c r="I2594" s="651"/>
      <c r="J2594" s="651"/>
      <c r="W2594" s="409"/>
      <c r="X2594" s="409"/>
      <c r="Y2594" s="409"/>
      <c r="Z2594" s="409"/>
      <c r="AA2594" s="409"/>
      <c r="AB2594" s="409"/>
      <c r="AC2594" s="409"/>
      <c r="AD2594" s="409"/>
      <c r="AE2594" s="409"/>
      <c r="AF2594" s="409"/>
      <c r="AG2594" s="409"/>
      <c r="AH2594" s="409"/>
      <c r="AI2594" s="409"/>
      <c r="AJ2594" s="409"/>
      <c r="AK2594" s="409"/>
      <c r="AL2594" s="409"/>
      <c r="AM2594" s="409"/>
      <c r="AN2594" s="409"/>
    </row>
    <row r="2595">
      <c r="A2595" s="658"/>
      <c r="B2595" s="655"/>
      <c r="C2595" s="655"/>
      <c r="D2595" s="660"/>
      <c r="E2595" s="650"/>
      <c r="F2595" s="650"/>
      <c r="G2595" s="651"/>
      <c r="H2595" s="650"/>
      <c r="I2595" s="651"/>
      <c r="J2595" s="650"/>
      <c r="W2595" s="409"/>
      <c r="X2595" s="409"/>
      <c r="Y2595" s="409"/>
      <c r="Z2595" s="409"/>
      <c r="AA2595" s="409"/>
      <c r="AB2595" s="409"/>
      <c r="AC2595" s="409"/>
      <c r="AD2595" s="409"/>
      <c r="AE2595" s="409"/>
      <c r="AF2595" s="409"/>
      <c r="AG2595" s="409"/>
      <c r="AH2595" s="409"/>
      <c r="AI2595" s="409"/>
      <c r="AJ2595" s="409"/>
      <c r="AK2595" s="409"/>
      <c r="AL2595" s="409"/>
      <c r="AM2595" s="409"/>
      <c r="AN2595" s="409"/>
    </row>
    <row r="2596">
      <c r="A2596" s="658"/>
      <c r="B2596" s="655"/>
      <c r="C2596" s="655"/>
      <c r="D2596" s="660"/>
      <c r="E2596" s="650"/>
      <c r="F2596" s="650"/>
      <c r="G2596" s="651"/>
      <c r="H2596" s="650"/>
      <c r="I2596" s="651"/>
      <c r="J2596" s="650"/>
      <c r="W2596" s="409"/>
      <c r="X2596" s="409"/>
      <c r="Y2596" s="409"/>
      <c r="Z2596" s="409"/>
      <c r="AA2596" s="409"/>
      <c r="AB2596" s="409"/>
      <c r="AC2596" s="409"/>
      <c r="AD2596" s="409"/>
      <c r="AE2596" s="409"/>
      <c r="AF2596" s="409"/>
      <c r="AG2596" s="409"/>
      <c r="AH2596" s="409"/>
      <c r="AI2596" s="409"/>
      <c r="AJ2596" s="409"/>
      <c r="AK2596" s="409"/>
      <c r="AL2596" s="409"/>
      <c r="AM2596" s="409"/>
      <c r="AN2596" s="409"/>
    </row>
    <row r="2597">
      <c r="A2597" s="658"/>
      <c r="B2597" s="655"/>
      <c r="C2597" s="655"/>
      <c r="D2597" s="660"/>
      <c r="E2597" s="650"/>
      <c r="F2597" s="650"/>
      <c r="G2597" s="651"/>
      <c r="H2597" s="650"/>
      <c r="I2597" s="651"/>
      <c r="J2597" s="651"/>
      <c r="W2597" s="409"/>
      <c r="X2597" s="409"/>
      <c r="Y2597" s="409"/>
      <c r="Z2597" s="409"/>
      <c r="AA2597" s="409"/>
      <c r="AB2597" s="409"/>
      <c r="AC2597" s="409"/>
      <c r="AD2597" s="409"/>
      <c r="AE2597" s="409"/>
      <c r="AF2597" s="409"/>
      <c r="AG2597" s="409"/>
      <c r="AH2597" s="409"/>
      <c r="AI2597" s="409"/>
      <c r="AJ2597" s="409"/>
      <c r="AK2597" s="409"/>
      <c r="AL2597" s="409"/>
      <c r="AM2597" s="409"/>
      <c r="AN2597" s="409"/>
    </row>
    <row r="2598">
      <c r="A2598" s="658"/>
      <c r="B2598" s="655"/>
      <c r="C2598" s="655"/>
      <c r="D2598" s="660"/>
      <c r="E2598" s="650"/>
      <c r="F2598" s="650"/>
      <c r="G2598" s="651"/>
      <c r="H2598" s="650"/>
      <c r="I2598" s="651"/>
      <c r="J2598" s="650"/>
      <c r="W2598" s="409"/>
      <c r="X2598" s="409"/>
      <c r="Y2598" s="409"/>
      <c r="Z2598" s="409"/>
      <c r="AA2598" s="409"/>
      <c r="AB2598" s="409"/>
      <c r="AC2598" s="409"/>
      <c r="AD2598" s="409"/>
      <c r="AE2598" s="409"/>
      <c r="AF2598" s="409"/>
      <c r="AG2598" s="409"/>
      <c r="AH2598" s="409"/>
      <c r="AI2598" s="409"/>
      <c r="AJ2598" s="409"/>
      <c r="AK2598" s="409"/>
      <c r="AL2598" s="409"/>
      <c r="AM2598" s="409"/>
      <c r="AN2598" s="409"/>
    </row>
    <row r="2599">
      <c r="A2599" s="658"/>
      <c r="B2599" s="655"/>
      <c r="C2599" s="655"/>
      <c r="D2599" s="660"/>
      <c r="E2599" s="650"/>
      <c r="F2599" s="650"/>
      <c r="G2599" s="651"/>
      <c r="H2599" s="650"/>
      <c r="I2599" s="651"/>
      <c r="J2599" s="650"/>
      <c r="W2599" s="409"/>
      <c r="X2599" s="409"/>
      <c r="Y2599" s="409"/>
      <c r="Z2599" s="409"/>
      <c r="AA2599" s="409"/>
      <c r="AB2599" s="409"/>
      <c r="AC2599" s="409"/>
      <c r="AD2599" s="409"/>
      <c r="AE2599" s="409"/>
      <c r="AF2599" s="409"/>
      <c r="AG2599" s="409"/>
      <c r="AH2599" s="409"/>
      <c r="AI2599" s="409"/>
      <c r="AJ2599" s="409"/>
      <c r="AK2599" s="409"/>
      <c r="AL2599" s="409"/>
      <c r="AM2599" s="409"/>
      <c r="AN2599" s="409"/>
    </row>
    <row r="2600">
      <c r="A2600" s="658"/>
      <c r="B2600" s="655"/>
      <c r="C2600" s="655"/>
      <c r="D2600" s="660"/>
      <c r="E2600" s="650"/>
      <c r="F2600" s="650"/>
      <c r="G2600" s="651"/>
      <c r="H2600" s="650"/>
      <c r="I2600" s="651"/>
      <c r="J2600" s="651"/>
      <c r="W2600" s="409"/>
      <c r="X2600" s="409"/>
      <c r="Y2600" s="409"/>
      <c r="Z2600" s="409"/>
      <c r="AA2600" s="409"/>
      <c r="AB2600" s="409"/>
      <c r="AC2600" s="409"/>
      <c r="AD2600" s="409"/>
      <c r="AE2600" s="409"/>
      <c r="AF2600" s="409"/>
      <c r="AG2600" s="409"/>
      <c r="AH2600" s="409"/>
      <c r="AI2600" s="409"/>
      <c r="AJ2600" s="409"/>
      <c r="AK2600" s="409"/>
      <c r="AL2600" s="409"/>
      <c r="AM2600" s="409"/>
      <c r="AN2600" s="409"/>
    </row>
    <row r="2601">
      <c r="A2601" s="658"/>
      <c r="B2601" s="655"/>
      <c r="C2601" s="655"/>
      <c r="D2601" s="660"/>
      <c r="E2601" s="650"/>
      <c r="F2601" s="650"/>
      <c r="G2601" s="651"/>
      <c r="H2601" s="650"/>
      <c r="I2601" s="651"/>
      <c r="J2601" s="650"/>
      <c r="W2601" s="409"/>
      <c r="X2601" s="409"/>
      <c r="Y2601" s="409"/>
      <c r="Z2601" s="409"/>
      <c r="AA2601" s="409"/>
      <c r="AB2601" s="409"/>
      <c r="AC2601" s="409"/>
      <c r="AD2601" s="409"/>
      <c r="AE2601" s="409"/>
      <c r="AF2601" s="409"/>
      <c r="AG2601" s="409"/>
      <c r="AH2601" s="409"/>
      <c r="AI2601" s="409"/>
      <c r="AJ2601" s="409"/>
      <c r="AK2601" s="409"/>
      <c r="AL2601" s="409"/>
      <c r="AM2601" s="409"/>
      <c r="AN2601" s="409"/>
    </row>
    <row r="2602">
      <c r="A2602" s="658"/>
      <c r="B2602" s="655"/>
      <c r="C2602" s="655"/>
      <c r="D2602" s="660"/>
      <c r="E2602" s="650"/>
      <c r="F2602" s="650"/>
      <c r="G2602" s="651"/>
      <c r="H2602" s="650"/>
      <c r="I2602" s="650"/>
      <c r="J2602" s="651"/>
      <c r="W2602" s="409"/>
      <c r="X2602" s="409"/>
      <c r="Y2602" s="409"/>
      <c r="Z2602" s="409"/>
      <c r="AA2602" s="409"/>
      <c r="AB2602" s="409"/>
      <c r="AC2602" s="409"/>
      <c r="AD2602" s="409"/>
      <c r="AE2602" s="409"/>
      <c r="AF2602" s="409"/>
      <c r="AG2602" s="409"/>
      <c r="AH2602" s="409"/>
      <c r="AI2602" s="409"/>
      <c r="AJ2602" s="409"/>
      <c r="AK2602" s="409"/>
      <c r="AL2602" s="409"/>
      <c r="AM2602" s="409"/>
      <c r="AN2602" s="409"/>
    </row>
    <row r="2603">
      <c r="A2603" s="658"/>
      <c r="B2603" s="655"/>
      <c r="C2603" s="655"/>
      <c r="D2603" s="660"/>
      <c r="E2603" s="650"/>
      <c r="F2603" s="650"/>
      <c r="G2603" s="651"/>
      <c r="H2603" s="650"/>
      <c r="I2603" s="651"/>
      <c r="J2603" s="650"/>
      <c r="W2603" s="409"/>
      <c r="X2603" s="409"/>
      <c r="Y2603" s="409"/>
      <c r="Z2603" s="409"/>
      <c r="AA2603" s="409"/>
      <c r="AB2603" s="409"/>
      <c r="AC2603" s="409"/>
      <c r="AD2603" s="409"/>
      <c r="AE2603" s="409"/>
      <c r="AF2603" s="409"/>
      <c r="AG2603" s="409"/>
      <c r="AH2603" s="409"/>
      <c r="AI2603" s="409"/>
      <c r="AJ2603" s="409"/>
      <c r="AK2603" s="409"/>
      <c r="AL2603" s="409"/>
      <c r="AM2603" s="409"/>
      <c r="AN2603" s="409"/>
    </row>
    <row r="2604">
      <c r="A2604" s="658"/>
      <c r="B2604" s="655"/>
      <c r="C2604" s="655"/>
      <c r="D2604" s="660"/>
      <c r="E2604" s="650"/>
      <c r="F2604" s="650"/>
      <c r="G2604" s="651"/>
      <c r="H2604" s="650"/>
      <c r="I2604" s="650"/>
      <c r="J2604" s="651"/>
      <c r="W2604" s="409"/>
      <c r="X2604" s="409"/>
      <c r="Y2604" s="409"/>
      <c r="Z2604" s="409"/>
      <c r="AA2604" s="409"/>
      <c r="AB2604" s="409"/>
      <c r="AC2604" s="409"/>
      <c r="AD2604" s="409"/>
      <c r="AE2604" s="409"/>
      <c r="AF2604" s="409"/>
      <c r="AG2604" s="409"/>
      <c r="AH2604" s="409"/>
      <c r="AI2604" s="409"/>
      <c r="AJ2604" s="409"/>
      <c r="AK2604" s="409"/>
      <c r="AL2604" s="409"/>
      <c r="AM2604" s="409"/>
      <c r="AN2604" s="409"/>
    </row>
    <row r="2605">
      <c r="A2605" s="658"/>
      <c r="B2605" s="655"/>
      <c r="C2605" s="655"/>
      <c r="D2605" s="660"/>
      <c r="E2605" s="650"/>
      <c r="F2605" s="650"/>
      <c r="G2605" s="651"/>
      <c r="H2605" s="650"/>
      <c r="I2605" s="651"/>
      <c r="J2605" s="651"/>
      <c r="W2605" s="409"/>
      <c r="X2605" s="409"/>
      <c r="Y2605" s="409"/>
      <c r="Z2605" s="409"/>
      <c r="AA2605" s="409"/>
      <c r="AB2605" s="409"/>
      <c r="AC2605" s="409"/>
      <c r="AD2605" s="409"/>
      <c r="AE2605" s="409"/>
      <c r="AF2605" s="409"/>
      <c r="AG2605" s="409"/>
      <c r="AH2605" s="409"/>
      <c r="AI2605" s="409"/>
      <c r="AJ2605" s="409"/>
      <c r="AK2605" s="409"/>
      <c r="AL2605" s="409"/>
      <c r="AM2605" s="409"/>
      <c r="AN2605" s="409"/>
    </row>
    <row r="2606">
      <c r="A2606" s="658"/>
      <c r="B2606" s="655"/>
      <c r="C2606" s="655"/>
      <c r="D2606" s="660"/>
      <c r="E2606" s="650"/>
      <c r="F2606" s="650"/>
      <c r="G2606" s="651"/>
      <c r="H2606" s="650"/>
      <c r="I2606" s="651"/>
      <c r="J2606" s="650"/>
      <c r="W2606" s="409"/>
      <c r="X2606" s="409"/>
      <c r="Y2606" s="409"/>
      <c r="Z2606" s="409"/>
      <c r="AA2606" s="409"/>
      <c r="AB2606" s="409"/>
      <c r="AC2606" s="409"/>
      <c r="AD2606" s="409"/>
      <c r="AE2606" s="409"/>
      <c r="AF2606" s="409"/>
      <c r="AG2606" s="409"/>
      <c r="AH2606" s="409"/>
      <c r="AI2606" s="409"/>
      <c r="AJ2606" s="409"/>
      <c r="AK2606" s="409"/>
      <c r="AL2606" s="409"/>
      <c r="AM2606" s="409"/>
      <c r="AN2606" s="409"/>
    </row>
    <row r="2607">
      <c r="A2607" s="651"/>
      <c r="B2607" s="651"/>
      <c r="C2607" s="651"/>
      <c r="D2607" s="660"/>
      <c r="E2607" s="650"/>
      <c r="F2607" s="650"/>
      <c r="G2607" s="651"/>
      <c r="H2607" s="650"/>
      <c r="I2607" s="651"/>
      <c r="J2607" s="651"/>
      <c r="W2607" s="409"/>
      <c r="X2607" s="409"/>
      <c r="Y2607" s="409"/>
      <c r="Z2607" s="409"/>
      <c r="AA2607" s="409"/>
      <c r="AB2607" s="409"/>
      <c r="AC2607" s="409"/>
      <c r="AD2607" s="409"/>
      <c r="AE2607" s="409"/>
      <c r="AF2607" s="409"/>
      <c r="AG2607" s="409"/>
      <c r="AH2607" s="409"/>
      <c r="AI2607" s="409"/>
      <c r="AJ2607" s="409"/>
      <c r="AK2607" s="409"/>
      <c r="AL2607" s="409"/>
      <c r="AM2607" s="409"/>
      <c r="AN2607" s="409"/>
    </row>
    <row r="2608">
      <c r="A2608" s="658"/>
      <c r="B2608" s="655"/>
      <c r="C2608" s="655"/>
      <c r="D2608" s="660"/>
      <c r="E2608" s="650"/>
      <c r="F2608" s="650"/>
      <c r="G2608" s="651"/>
      <c r="H2608" s="650"/>
      <c r="I2608" s="651"/>
      <c r="J2608" s="651"/>
      <c r="W2608" s="409"/>
      <c r="X2608" s="409"/>
      <c r="Y2608" s="409"/>
      <c r="Z2608" s="409"/>
      <c r="AA2608" s="409"/>
      <c r="AB2608" s="409"/>
      <c r="AC2608" s="409"/>
      <c r="AD2608" s="409"/>
      <c r="AE2608" s="409"/>
      <c r="AF2608" s="409"/>
      <c r="AG2608" s="409"/>
      <c r="AH2608" s="409"/>
      <c r="AI2608" s="409"/>
      <c r="AJ2608" s="409"/>
      <c r="AK2608" s="409"/>
      <c r="AL2608" s="409"/>
      <c r="AM2608" s="409"/>
      <c r="AN2608" s="409"/>
    </row>
    <row r="2609">
      <c r="A2609" s="658"/>
      <c r="B2609" s="655"/>
      <c r="C2609" s="655"/>
      <c r="D2609" s="660"/>
      <c r="E2609" s="650"/>
      <c r="F2609" s="650"/>
      <c r="G2609" s="651"/>
      <c r="H2609" s="650"/>
      <c r="I2609" s="651"/>
      <c r="J2609" s="650"/>
      <c r="W2609" s="409"/>
      <c r="X2609" s="409"/>
      <c r="Y2609" s="409"/>
      <c r="Z2609" s="409"/>
      <c r="AA2609" s="409"/>
      <c r="AB2609" s="409"/>
      <c r="AC2609" s="409"/>
      <c r="AD2609" s="409"/>
      <c r="AE2609" s="409"/>
      <c r="AF2609" s="409"/>
      <c r="AG2609" s="409"/>
      <c r="AH2609" s="409"/>
      <c r="AI2609" s="409"/>
      <c r="AJ2609" s="409"/>
      <c r="AK2609" s="409"/>
      <c r="AL2609" s="409"/>
      <c r="AM2609" s="409"/>
      <c r="AN2609" s="409"/>
    </row>
    <row r="2610">
      <c r="A2610" s="658"/>
      <c r="B2610" s="655"/>
      <c r="C2610" s="655"/>
      <c r="D2610" s="660"/>
      <c r="E2610" s="650"/>
      <c r="F2610" s="650"/>
      <c r="G2610" s="651"/>
      <c r="H2610" s="650"/>
      <c r="I2610" s="651"/>
      <c r="J2610" s="650"/>
      <c r="W2610" s="409"/>
      <c r="X2610" s="409"/>
      <c r="Y2610" s="409"/>
      <c r="Z2610" s="409"/>
      <c r="AA2610" s="409"/>
      <c r="AB2610" s="409"/>
      <c r="AC2610" s="409"/>
      <c r="AD2610" s="409"/>
      <c r="AE2610" s="409"/>
      <c r="AF2610" s="409"/>
      <c r="AG2610" s="409"/>
      <c r="AH2610" s="409"/>
      <c r="AI2610" s="409"/>
      <c r="AJ2610" s="409"/>
      <c r="AK2610" s="409"/>
      <c r="AL2610" s="409"/>
      <c r="AM2610" s="409"/>
      <c r="AN2610" s="409"/>
    </row>
    <row r="2611">
      <c r="A2611" s="658"/>
      <c r="B2611" s="655"/>
      <c r="C2611" s="655"/>
      <c r="D2611" s="660"/>
      <c r="E2611" s="650"/>
      <c r="F2611" s="650"/>
      <c r="G2611" s="651"/>
      <c r="H2611" s="650"/>
      <c r="I2611" s="651"/>
      <c r="J2611" s="651"/>
      <c r="W2611" s="409"/>
      <c r="X2611" s="409"/>
      <c r="Y2611" s="409"/>
      <c r="Z2611" s="409"/>
      <c r="AA2611" s="409"/>
      <c r="AB2611" s="409"/>
      <c r="AC2611" s="409"/>
      <c r="AD2611" s="409"/>
      <c r="AE2611" s="409"/>
      <c r="AF2611" s="409"/>
      <c r="AG2611" s="409"/>
      <c r="AH2611" s="409"/>
      <c r="AI2611" s="409"/>
      <c r="AJ2611" s="409"/>
      <c r="AK2611" s="409"/>
      <c r="AL2611" s="409"/>
      <c r="AM2611" s="409"/>
      <c r="AN2611" s="409"/>
    </row>
    <row r="2612">
      <c r="A2612" s="658"/>
      <c r="B2612" s="655"/>
      <c r="C2612" s="655"/>
      <c r="D2612" s="660"/>
      <c r="E2612" s="650"/>
      <c r="F2612" s="650"/>
      <c r="G2612" s="651"/>
      <c r="H2612" s="650"/>
      <c r="I2612" s="651"/>
      <c r="J2612" s="651"/>
      <c r="W2612" s="409"/>
      <c r="X2612" s="409"/>
      <c r="Y2612" s="409"/>
      <c r="Z2612" s="409"/>
      <c r="AA2612" s="409"/>
      <c r="AB2612" s="409"/>
      <c r="AC2612" s="409"/>
      <c r="AD2612" s="409"/>
      <c r="AE2612" s="409"/>
      <c r="AF2612" s="409"/>
      <c r="AG2612" s="409"/>
      <c r="AH2612" s="409"/>
      <c r="AI2612" s="409"/>
      <c r="AJ2612" s="409"/>
      <c r="AK2612" s="409"/>
      <c r="AL2612" s="409"/>
      <c r="AM2612" s="409"/>
      <c r="AN2612" s="409"/>
    </row>
    <row r="2613">
      <c r="A2613" s="658"/>
      <c r="B2613" s="655"/>
      <c r="C2613" s="655"/>
      <c r="D2613" s="660"/>
      <c r="E2613" s="650"/>
      <c r="F2613" s="650"/>
      <c r="G2613" s="651"/>
      <c r="H2613" s="650"/>
      <c r="I2613" s="651"/>
      <c r="J2613" s="651"/>
      <c r="W2613" s="409"/>
      <c r="X2613" s="409"/>
      <c r="Y2613" s="409"/>
      <c r="Z2613" s="409"/>
      <c r="AA2613" s="409"/>
      <c r="AB2613" s="409"/>
      <c r="AC2613" s="409"/>
      <c r="AD2613" s="409"/>
      <c r="AE2613" s="409"/>
      <c r="AF2613" s="409"/>
      <c r="AG2613" s="409"/>
      <c r="AH2613" s="409"/>
      <c r="AI2613" s="409"/>
      <c r="AJ2613" s="409"/>
      <c r="AK2613" s="409"/>
      <c r="AL2613" s="409"/>
      <c r="AM2613" s="409"/>
      <c r="AN2613" s="409"/>
    </row>
    <row r="2614">
      <c r="A2614" s="658"/>
      <c r="B2614" s="655"/>
      <c r="C2614" s="655"/>
      <c r="D2614" s="660"/>
      <c r="E2614" s="650"/>
      <c r="F2614" s="650"/>
      <c r="G2614" s="651"/>
      <c r="H2614" s="650"/>
      <c r="I2614" s="651"/>
      <c r="J2614" s="651"/>
      <c r="W2614" s="409"/>
      <c r="X2614" s="409"/>
      <c r="Y2614" s="409"/>
      <c r="Z2614" s="409"/>
      <c r="AA2614" s="409"/>
      <c r="AB2614" s="409"/>
      <c r="AC2614" s="409"/>
      <c r="AD2614" s="409"/>
      <c r="AE2614" s="409"/>
      <c r="AF2614" s="409"/>
      <c r="AG2614" s="409"/>
      <c r="AH2614" s="409"/>
      <c r="AI2614" s="409"/>
      <c r="AJ2614" s="409"/>
      <c r="AK2614" s="409"/>
      <c r="AL2614" s="409"/>
      <c r="AM2614" s="409"/>
      <c r="AN2614" s="409"/>
    </row>
    <row r="2615">
      <c r="A2615" s="658"/>
      <c r="B2615" s="655"/>
      <c r="C2615" s="655"/>
      <c r="D2615" s="660"/>
      <c r="E2615" s="650"/>
      <c r="F2615" s="650"/>
      <c r="G2615" s="651"/>
      <c r="H2615" s="650"/>
      <c r="I2615" s="651"/>
      <c r="J2615" s="650"/>
      <c r="W2615" s="409"/>
      <c r="X2615" s="409"/>
      <c r="Y2615" s="409"/>
      <c r="Z2615" s="409"/>
      <c r="AA2615" s="409"/>
      <c r="AB2615" s="409"/>
      <c r="AC2615" s="409"/>
      <c r="AD2615" s="409"/>
      <c r="AE2615" s="409"/>
      <c r="AF2615" s="409"/>
      <c r="AG2615" s="409"/>
      <c r="AH2615" s="409"/>
      <c r="AI2615" s="409"/>
      <c r="AJ2615" s="409"/>
      <c r="AK2615" s="409"/>
      <c r="AL2615" s="409"/>
      <c r="AM2615" s="409"/>
      <c r="AN2615" s="409"/>
    </row>
    <row r="2616">
      <c r="A2616" s="658"/>
      <c r="B2616" s="655"/>
      <c r="C2616" s="655"/>
      <c r="D2616" s="660"/>
      <c r="E2616" s="650"/>
      <c r="F2616" s="650"/>
      <c r="G2616" s="651"/>
      <c r="H2616" s="650"/>
      <c r="I2616" s="651"/>
      <c r="J2616" s="650"/>
      <c r="W2616" s="409"/>
      <c r="X2616" s="409"/>
      <c r="Y2616" s="409"/>
      <c r="Z2616" s="409"/>
      <c r="AA2616" s="409"/>
      <c r="AB2616" s="409"/>
      <c r="AC2616" s="409"/>
      <c r="AD2616" s="409"/>
      <c r="AE2616" s="409"/>
      <c r="AF2616" s="409"/>
      <c r="AG2616" s="409"/>
      <c r="AH2616" s="409"/>
      <c r="AI2616" s="409"/>
      <c r="AJ2616" s="409"/>
      <c r="AK2616" s="409"/>
      <c r="AL2616" s="409"/>
      <c r="AM2616" s="409"/>
      <c r="AN2616" s="409"/>
    </row>
    <row r="2617">
      <c r="A2617" s="658"/>
      <c r="B2617" s="655"/>
      <c r="C2617" s="655"/>
      <c r="D2617" s="660"/>
      <c r="E2617" s="650"/>
      <c r="F2617" s="650"/>
      <c r="G2617" s="651"/>
      <c r="H2617" s="650"/>
      <c r="I2617" s="651"/>
      <c r="J2617" s="651"/>
      <c r="W2617" s="409"/>
      <c r="X2617" s="409"/>
      <c r="Y2617" s="409"/>
      <c r="Z2617" s="409"/>
      <c r="AA2617" s="409"/>
      <c r="AB2617" s="409"/>
      <c r="AC2617" s="409"/>
      <c r="AD2617" s="409"/>
      <c r="AE2617" s="409"/>
      <c r="AF2617" s="409"/>
      <c r="AG2617" s="409"/>
      <c r="AH2617" s="409"/>
      <c r="AI2617" s="409"/>
      <c r="AJ2617" s="409"/>
      <c r="AK2617" s="409"/>
      <c r="AL2617" s="409"/>
      <c r="AM2617" s="409"/>
      <c r="AN2617" s="409"/>
    </row>
    <row r="2618">
      <c r="A2618" s="658"/>
      <c r="B2618" s="655"/>
      <c r="C2618" s="655"/>
      <c r="D2618" s="660"/>
      <c r="E2618" s="650"/>
      <c r="F2618" s="650"/>
      <c r="G2618" s="651"/>
      <c r="H2618" s="650"/>
      <c r="I2618" s="651"/>
      <c r="J2618" s="650"/>
      <c r="W2618" s="409"/>
      <c r="X2618" s="409"/>
      <c r="Y2618" s="409"/>
      <c r="Z2618" s="409"/>
      <c r="AA2618" s="409"/>
      <c r="AB2618" s="409"/>
      <c r="AC2618" s="409"/>
      <c r="AD2618" s="409"/>
      <c r="AE2618" s="409"/>
      <c r="AF2618" s="409"/>
      <c r="AG2618" s="409"/>
      <c r="AH2618" s="409"/>
      <c r="AI2618" s="409"/>
      <c r="AJ2618" s="409"/>
      <c r="AK2618" s="409"/>
      <c r="AL2618" s="409"/>
      <c r="AM2618" s="409"/>
      <c r="AN2618" s="409"/>
    </row>
    <row r="2619">
      <c r="A2619" s="658"/>
      <c r="B2619" s="655"/>
      <c r="C2619" s="655"/>
      <c r="D2619" s="660"/>
      <c r="E2619" s="650"/>
      <c r="F2619" s="650"/>
      <c r="G2619" s="651"/>
      <c r="H2619" s="650"/>
      <c r="I2619" s="651"/>
      <c r="J2619" s="651"/>
      <c r="W2619" s="409"/>
      <c r="X2619" s="409"/>
      <c r="Y2619" s="409"/>
      <c r="Z2619" s="409"/>
      <c r="AA2619" s="409"/>
      <c r="AB2619" s="409"/>
      <c r="AC2619" s="409"/>
      <c r="AD2619" s="409"/>
      <c r="AE2619" s="409"/>
      <c r="AF2619" s="409"/>
      <c r="AG2619" s="409"/>
      <c r="AH2619" s="409"/>
      <c r="AI2619" s="409"/>
      <c r="AJ2619" s="409"/>
      <c r="AK2619" s="409"/>
      <c r="AL2619" s="409"/>
      <c r="AM2619" s="409"/>
      <c r="AN2619" s="409"/>
    </row>
    <row r="2620">
      <c r="A2620" s="658"/>
      <c r="B2620" s="655"/>
      <c r="C2620" s="655"/>
      <c r="D2620" s="660"/>
      <c r="E2620" s="650"/>
      <c r="F2620" s="650"/>
      <c r="G2620" s="651"/>
      <c r="H2620" s="650"/>
      <c r="I2620" s="651"/>
      <c r="J2620" s="651"/>
      <c r="W2620" s="409"/>
      <c r="X2620" s="409"/>
      <c r="Y2620" s="409"/>
      <c r="Z2620" s="409"/>
      <c r="AA2620" s="409"/>
      <c r="AB2620" s="409"/>
      <c r="AC2620" s="409"/>
      <c r="AD2620" s="409"/>
      <c r="AE2620" s="409"/>
      <c r="AF2620" s="409"/>
      <c r="AG2620" s="409"/>
      <c r="AH2620" s="409"/>
      <c r="AI2620" s="409"/>
      <c r="AJ2620" s="409"/>
      <c r="AK2620" s="409"/>
      <c r="AL2620" s="409"/>
      <c r="AM2620" s="409"/>
      <c r="AN2620" s="409"/>
    </row>
    <row r="2621">
      <c r="A2621" s="658"/>
      <c r="B2621" s="655"/>
      <c r="C2621" s="655"/>
      <c r="D2621" s="660"/>
      <c r="E2621" s="650"/>
      <c r="F2621" s="650"/>
      <c r="G2621" s="651"/>
      <c r="H2621" s="650"/>
      <c r="I2621" s="650"/>
      <c r="J2621" s="651"/>
      <c r="W2621" s="409"/>
      <c r="X2621" s="409"/>
      <c r="Y2621" s="409"/>
      <c r="Z2621" s="409"/>
      <c r="AA2621" s="409"/>
      <c r="AB2621" s="409"/>
      <c r="AC2621" s="409"/>
      <c r="AD2621" s="409"/>
      <c r="AE2621" s="409"/>
      <c r="AF2621" s="409"/>
      <c r="AG2621" s="409"/>
      <c r="AH2621" s="409"/>
      <c r="AI2621" s="409"/>
      <c r="AJ2621" s="409"/>
      <c r="AK2621" s="409"/>
      <c r="AL2621" s="409"/>
      <c r="AM2621" s="409"/>
      <c r="AN2621" s="409"/>
    </row>
    <row r="2622">
      <c r="A2622" s="658"/>
      <c r="B2622" s="655"/>
      <c r="C2622" s="655"/>
      <c r="D2622" s="660"/>
      <c r="E2622" s="650"/>
      <c r="F2622" s="650"/>
      <c r="G2622" s="651"/>
      <c r="H2622" s="650"/>
      <c r="I2622" s="651"/>
      <c r="J2622" s="651"/>
      <c r="W2622" s="409"/>
      <c r="X2622" s="409"/>
      <c r="Y2622" s="409"/>
      <c r="Z2622" s="409"/>
      <c r="AA2622" s="409"/>
      <c r="AB2622" s="409"/>
      <c r="AC2622" s="409"/>
      <c r="AD2622" s="409"/>
      <c r="AE2622" s="409"/>
      <c r="AF2622" s="409"/>
      <c r="AG2622" s="409"/>
      <c r="AH2622" s="409"/>
      <c r="AI2622" s="409"/>
      <c r="AJ2622" s="409"/>
      <c r="AK2622" s="409"/>
      <c r="AL2622" s="409"/>
      <c r="AM2622" s="409"/>
      <c r="AN2622" s="409"/>
    </row>
    <row r="2623">
      <c r="A2623" s="658"/>
      <c r="B2623" s="655"/>
      <c r="C2623" s="655"/>
      <c r="D2623" s="660"/>
      <c r="E2623" s="650"/>
      <c r="F2623" s="650"/>
      <c r="G2623" s="651"/>
      <c r="H2623" s="650"/>
      <c r="I2623" s="651"/>
      <c r="J2623" s="650"/>
      <c r="W2623" s="409"/>
      <c r="X2623" s="409"/>
      <c r="Y2623" s="409"/>
      <c r="Z2623" s="409"/>
      <c r="AA2623" s="409"/>
      <c r="AB2623" s="409"/>
      <c r="AC2623" s="409"/>
      <c r="AD2623" s="409"/>
      <c r="AE2623" s="409"/>
      <c r="AF2623" s="409"/>
      <c r="AG2623" s="409"/>
      <c r="AH2623" s="409"/>
      <c r="AI2623" s="409"/>
      <c r="AJ2623" s="409"/>
      <c r="AK2623" s="409"/>
      <c r="AL2623" s="409"/>
      <c r="AM2623" s="409"/>
      <c r="AN2623" s="409"/>
    </row>
    <row r="2624">
      <c r="A2624" s="658"/>
      <c r="B2624" s="655"/>
      <c r="C2624" s="655"/>
      <c r="D2624" s="660"/>
      <c r="E2624" s="650"/>
      <c r="F2624" s="650"/>
      <c r="G2624" s="651"/>
      <c r="H2624" s="650"/>
      <c r="I2624" s="651"/>
      <c r="J2624" s="651"/>
      <c r="W2624" s="409"/>
      <c r="X2624" s="409"/>
      <c r="Y2624" s="409"/>
      <c r="Z2624" s="409"/>
      <c r="AA2624" s="409"/>
      <c r="AB2624" s="409"/>
      <c r="AC2624" s="409"/>
      <c r="AD2624" s="409"/>
      <c r="AE2624" s="409"/>
      <c r="AF2624" s="409"/>
      <c r="AG2624" s="409"/>
      <c r="AH2624" s="409"/>
      <c r="AI2624" s="409"/>
      <c r="AJ2624" s="409"/>
      <c r="AK2624" s="409"/>
      <c r="AL2624" s="409"/>
      <c r="AM2624" s="409"/>
      <c r="AN2624" s="409"/>
    </row>
    <row r="2625">
      <c r="A2625" s="658"/>
      <c r="B2625" s="655"/>
      <c r="C2625" s="655"/>
      <c r="D2625" s="660"/>
      <c r="E2625" s="650"/>
      <c r="F2625" s="650"/>
      <c r="G2625" s="651"/>
      <c r="H2625" s="650"/>
      <c r="I2625" s="650"/>
      <c r="J2625" s="651"/>
      <c r="W2625" s="409"/>
      <c r="X2625" s="409"/>
      <c r="Y2625" s="409"/>
      <c r="Z2625" s="409"/>
      <c r="AA2625" s="409"/>
      <c r="AB2625" s="409"/>
      <c r="AC2625" s="409"/>
      <c r="AD2625" s="409"/>
      <c r="AE2625" s="409"/>
      <c r="AF2625" s="409"/>
      <c r="AG2625" s="409"/>
      <c r="AH2625" s="409"/>
      <c r="AI2625" s="409"/>
      <c r="AJ2625" s="409"/>
      <c r="AK2625" s="409"/>
      <c r="AL2625" s="409"/>
      <c r="AM2625" s="409"/>
      <c r="AN2625" s="409"/>
    </row>
    <row r="2626">
      <c r="A2626" s="658"/>
      <c r="B2626" s="655"/>
      <c r="C2626" s="655"/>
      <c r="D2626" s="660"/>
      <c r="E2626" s="650"/>
      <c r="F2626" s="650"/>
      <c r="G2626" s="651"/>
      <c r="H2626" s="650"/>
      <c r="I2626" s="651"/>
      <c r="J2626" s="650"/>
      <c r="W2626" s="409"/>
      <c r="X2626" s="409"/>
      <c r="Y2626" s="409"/>
      <c r="Z2626" s="409"/>
      <c r="AA2626" s="409"/>
      <c r="AB2626" s="409"/>
      <c r="AC2626" s="409"/>
      <c r="AD2626" s="409"/>
      <c r="AE2626" s="409"/>
      <c r="AF2626" s="409"/>
      <c r="AG2626" s="409"/>
      <c r="AH2626" s="409"/>
      <c r="AI2626" s="409"/>
      <c r="AJ2626" s="409"/>
      <c r="AK2626" s="409"/>
      <c r="AL2626" s="409"/>
      <c r="AM2626" s="409"/>
      <c r="AN2626" s="409"/>
    </row>
    <row r="2627">
      <c r="A2627" s="651"/>
      <c r="B2627" s="651"/>
      <c r="C2627" s="651"/>
      <c r="D2627" s="660"/>
      <c r="E2627" s="650"/>
      <c r="F2627" s="650"/>
      <c r="G2627" s="651"/>
      <c r="H2627" s="650"/>
      <c r="I2627" s="651"/>
      <c r="J2627" s="651"/>
      <c r="W2627" s="409"/>
      <c r="X2627" s="409"/>
      <c r="Y2627" s="409"/>
      <c r="Z2627" s="409"/>
      <c r="AA2627" s="409"/>
      <c r="AB2627" s="409"/>
      <c r="AC2627" s="409"/>
      <c r="AD2627" s="409"/>
      <c r="AE2627" s="409"/>
      <c r="AF2627" s="409"/>
      <c r="AG2627" s="409"/>
      <c r="AH2627" s="409"/>
      <c r="AI2627" s="409"/>
      <c r="AJ2627" s="409"/>
      <c r="AK2627" s="409"/>
      <c r="AL2627" s="409"/>
      <c r="AM2627" s="409"/>
      <c r="AN2627" s="409"/>
    </row>
    <row r="2628">
      <c r="A2628" s="658"/>
      <c r="B2628" s="655"/>
      <c r="C2628" s="655"/>
      <c r="D2628" s="660"/>
      <c r="E2628" s="650"/>
      <c r="F2628" s="650"/>
      <c r="G2628" s="651"/>
      <c r="H2628" s="650"/>
      <c r="I2628" s="651"/>
      <c r="J2628" s="651"/>
      <c r="W2628" s="409"/>
      <c r="X2628" s="409"/>
      <c r="Y2628" s="409"/>
      <c r="Z2628" s="409"/>
      <c r="AA2628" s="409"/>
      <c r="AB2628" s="409"/>
      <c r="AC2628" s="409"/>
      <c r="AD2628" s="409"/>
      <c r="AE2628" s="409"/>
      <c r="AF2628" s="409"/>
      <c r="AG2628" s="409"/>
      <c r="AH2628" s="409"/>
      <c r="AI2628" s="409"/>
      <c r="AJ2628" s="409"/>
      <c r="AK2628" s="409"/>
      <c r="AL2628" s="409"/>
      <c r="AM2628" s="409"/>
      <c r="AN2628" s="409"/>
    </row>
    <row r="2629">
      <c r="A2629" s="658"/>
      <c r="B2629" s="655"/>
      <c r="C2629" s="655"/>
      <c r="D2629" s="660"/>
      <c r="E2629" s="650"/>
      <c r="F2629" s="650"/>
      <c r="G2629" s="651"/>
      <c r="H2629" s="650"/>
      <c r="I2629" s="651"/>
      <c r="J2629" s="650"/>
      <c r="W2629" s="409"/>
      <c r="X2629" s="409"/>
      <c r="Y2629" s="409"/>
      <c r="Z2629" s="409"/>
      <c r="AA2629" s="409"/>
      <c r="AB2629" s="409"/>
      <c r="AC2629" s="409"/>
      <c r="AD2629" s="409"/>
      <c r="AE2629" s="409"/>
      <c r="AF2629" s="409"/>
      <c r="AG2629" s="409"/>
      <c r="AH2629" s="409"/>
      <c r="AI2629" s="409"/>
      <c r="AJ2629" s="409"/>
      <c r="AK2629" s="409"/>
      <c r="AL2629" s="409"/>
      <c r="AM2629" s="409"/>
      <c r="AN2629" s="409"/>
    </row>
    <row r="2630">
      <c r="A2630" s="658"/>
      <c r="B2630" s="655"/>
      <c r="C2630" s="655"/>
      <c r="D2630" s="660"/>
      <c r="E2630" s="650"/>
      <c r="F2630" s="650"/>
      <c r="G2630" s="651"/>
      <c r="H2630" s="650"/>
      <c r="I2630" s="650"/>
      <c r="J2630" s="651"/>
      <c r="W2630" s="409"/>
      <c r="X2630" s="409"/>
      <c r="Y2630" s="409"/>
      <c r="Z2630" s="409"/>
      <c r="AA2630" s="409"/>
      <c r="AB2630" s="409"/>
      <c r="AC2630" s="409"/>
      <c r="AD2630" s="409"/>
      <c r="AE2630" s="409"/>
      <c r="AF2630" s="409"/>
      <c r="AG2630" s="409"/>
      <c r="AH2630" s="409"/>
      <c r="AI2630" s="409"/>
      <c r="AJ2630" s="409"/>
      <c r="AK2630" s="409"/>
      <c r="AL2630" s="409"/>
      <c r="AM2630" s="409"/>
      <c r="AN2630" s="409"/>
    </row>
    <row r="2631">
      <c r="A2631" s="658"/>
      <c r="B2631" s="655"/>
      <c r="C2631" s="655"/>
      <c r="D2631" s="660"/>
      <c r="E2631" s="650"/>
      <c r="F2631" s="650"/>
      <c r="G2631" s="651"/>
      <c r="H2631" s="650"/>
      <c r="I2631" s="650"/>
      <c r="J2631" s="651"/>
      <c r="W2631" s="409"/>
      <c r="X2631" s="409"/>
      <c r="Y2631" s="409"/>
      <c r="Z2631" s="409"/>
      <c r="AA2631" s="409"/>
      <c r="AB2631" s="409"/>
      <c r="AC2631" s="409"/>
      <c r="AD2631" s="409"/>
      <c r="AE2631" s="409"/>
      <c r="AF2631" s="409"/>
      <c r="AG2631" s="409"/>
      <c r="AH2631" s="409"/>
      <c r="AI2631" s="409"/>
      <c r="AJ2631" s="409"/>
      <c r="AK2631" s="409"/>
      <c r="AL2631" s="409"/>
      <c r="AM2631" s="409"/>
      <c r="AN2631" s="409"/>
    </row>
    <row r="2632">
      <c r="A2632" s="658"/>
      <c r="B2632" s="655"/>
      <c r="C2632" s="655"/>
      <c r="D2632" s="660"/>
      <c r="E2632" s="650"/>
      <c r="F2632" s="650"/>
      <c r="G2632" s="651"/>
      <c r="H2632" s="650"/>
      <c r="I2632" s="651"/>
      <c r="J2632" s="651"/>
      <c r="W2632" s="409"/>
      <c r="X2632" s="409"/>
      <c r="Y2632" s="409"/>
      <c r="Z2632" s="409"/>
      <c r="AA2632" s="409"/>
      <c r="AB2632" s="409"/>
      <c r="AC2632" s="409"/>
      <c r="AD2632" s="409"/>
      <c r="AE2632" s="409"/>
      <c r="AF2632" s="409"/>
      <c r="AG2632" s="409"/>
      <c r="AH2632" s="409"/>
      <c r="AI2632" s="409"/>
      <c r="AJ2632" s="409"/>
      <c r="AK2632" s="409"/>
      <c r="AL2632" s="409"/>
      <c r="AM2632" s="409"/>
      <c r="AN2632" s="409"/>
    </row>
    <row r="2633">
      <c r="A2633" s="658"/>
      <c r="B2633" s="655"/>
      <c r="C2633" s="655"/>
      <c r="D2633" s="660"/>
      <c r="E2633" s="650"/>
      <c r="F2633" s="650"/>
      <c r="G2633" s="651"/>
      <c r="H2633" s="650"/>
      <c r="I2633" s="651"/>
      <c r="J2633" s="651"/>
      <c r="W2633" s="409"/>
      <c r="X2633" s="409"/>
      <c r="Y2633" s="409"/>
      <c r="Z2633" s="409"/>
      <c r="AA2633" s="409"/>
      <c r="AB2633" s="409"/>
      <c r="AC2633" s="409"/>
      <c r="AD2633" s="409"/>
      <c r="AE2633" s="409"/>
      <c r="AF2633" s="409"/>
      <c r="AG2633" s="409"/>
      <c r="AH2633" s="409"/>
      <c r="AI2633" s="409"/>
      <c r="AJ2633" s="409"/>
      <c r="AK2633" s="409"/>
      <c r="AL2633" s="409"/>
      <c r="AM2633" s="409"/>
      <c r="AN2633" s="409"/>
    </row>
    <row r="2634">
      <c r="A2634" s="658"/>
      <c r="B2634" s="655"/>
      <c r="C2634" s="655"/>
      <c r="D2634" s="660"/>
      <c r="E2634" s="650"/>
      <c r="F2634" s="650"/>
      <c r="G2634" s="651"/>
      <c r="H2634" s="650"/>
      <c r="I2634" s="651"/>
      <c r="J2634" s="650"/>
      <c r="W2634" s="409"/>
      <c r="X2634" s="409"/>
      <c r="Y2634" s="409"/>
      <c r="Z2634" s="409"/>
      <c r="AA2634" s="409"/>
      <c r="AB2634" s="409"/>
      <c r="AC2634" s="409"/>
      <c r="AD2634" s="409"/>
      <c r="AE2634" s="409"/>
      <c r="AF2634" s="409"/>
      <c r="AG2634" s="409"/>
      <c r="AH2634" s="409"/>
      <c r="AI2634" s="409"/>
      <c r="AJ2634" s="409"/>
      <c r="AK2634" s="409"/>
      <c r="AL2634" s="409"/>
      <c r="AM2634" s="409"/>
      <c r="AN2634" s="409"/>
    </row>
    <row r="2635">
      <c r="A2635" s="658"/>
      <c r="B2635" s="655"/>
      <c r="C2635" s="655"/>
      <c r="D2635" s="660"/>
      <c r="E2635" s="650"/>
      <c r="F2635" s="650"/>
      <c r="G2635" s="651"/>
      <c r="H2635" s="650"/>
      <c r="I2635" s="651"/>
      <c r="J2635" s="650"/>
      <c r="W2635" s="409"/>
      <c r="X2635" s="409"/>
      <c r="Y2635" s="409"/>
      <c r="Z2635" s="409"/>
      <c r="AA2635" s="409"/>
      <c r="AB2635" s="409"/>
      <c r="AC2635" s="409"/>
      <c r="AD2635" s="409"/>
      <c r="AE2635" s="409"/>
      <c r="AF2635" s="409"/>
      <c r="AG2635" s="409"/>
      <c r="AH2635" s="409"/>
      <c r="AI2635" s="409"/>
      <c r="AJ2635" s="409"/>
      <c r="AK2635" s="409"/>
      <c r="AL2635" s="409"/>
      <c r="AM2635" s="409"/>
      <c r="AN2635" s="409"/>
    </row>
    <row r="2636">
      <c r="A2636" s="658"/>
      <c r="B2636" s="655"/>
      <c r="C2636" s="655"/>
      <c r="D2636" s="660"/>
      <c r="E2636" s="650"/>
      <c r="F2636" s="650"/>
      <c r="G2636" s="651"/>
      <c r="H2636" s="650"/>
      <c r="I2636" s="651"/>
      <c r="J2636" s="650"/>
      <c r="W2636" s="409"/>
      <c r="X2636" s="409"/>
      <c r="Y2636" s="409"/>
      <c r="Z2636" s="409"/>
      <c r="AA2636" s="409"/>
      <c r="AB2636" s="409"/>
      <c r="AC2636" s="409"/>
      <c r="AD2636" s="409"/>
      <c r="AE2636" s="409"/>
      <c r="AF2636" s="409"/>
      <c r="AG2636" s="409"/>
      <c r="AH2636" s="409"/>
      <c r="AI2636" s="409"/>
      <c r="AJ2636" s="409"/>
      <c r="AK2636" s="409"/>
      <c r="AL2636" s="409"/>
      <c r="AM2636" s="409"/>
      <c r="AN2636" s="409"/>
    </row>
    <row r="2637">
      <c r="A2637" s="658"/>
      <c r="B2637" s="655"/>
      <c r="C2637" s="655"/>
      <c r="D2637" s="660"/>
      <c r="E2637" s="650"/>
      <c r="F2637" s="650"/>
      <c r="G2637" s="651"/>
      <c r="H2637" s="650"/>
      <c r="I2637" s="651"/>
      <c r="J2637" s="650"/>
      <c r="W2637" s="409"/>
      <c r="X2637" s="409"/>
      <c r="Y2637" s="409"/>
      <c r="Z2637" s="409"/>
      <c r="AA2637" s="409"/>
      <c r="AB2637" s="409"/>
      <c r="AC2637" s="409"/>
      <c r="AD2637" s="409"/>
      <c r="AE2637" s="409"/>
      <c r="AF2637" s="409"/>
      <c r="AG2637" s="409"/>
      <c r="AH2637" s="409"/>
      <c r="AI2637" s="409"/>
      <c r="AJ2637" s="409"/>
      <c r="AK2637" s="409"/>
      <c r="AL2637" s="409"/>
      <c r="AM2637" s="409"/>
      <c r="AN2637" s="409"/>
    </row>
    <row r="2638">
      <c r="A2638" s="658"/>
      <c r="B2638" s="655"/>
      <c r="C2638" s="655"/>
      <c r="D2638" s="660"/>
      <c r="E2638" s="650"/>
      <c r="F2638" s="650"/>
      <c r="G2638" s="651"/>
      <c r="H2638" s="650"/>
      <c r="I2638" s="651"/>
      <c r="J2638" s="650"/>
      <c r="W2638" s="409"/>
      <c r="X2638" s="409"/>
      <c r="Y2638" s="409"/>
      <c r="Z2638" s="409"/>
      <c r="AA2638" s="409"/>
      <c r="AB2638" s="409"/>
      <c r="AC2638" s="409"/>
      <c r="AD2638" s="409"/>
      <c r="AE2638" s="409"/>
      <c r="AF2638" s="409"/>
      <c r="AG2638" s="409"/>
      <c r="AH2638" s="409"/>
      <c r="AI2638" s="409"/>
      <c r="AJ2638" s="409"/>
      <c r="AK2638" s="409"/>
      <c r="AL2638" s="409"/>
      <c r="AM2638" s="409"/>
      <c r="AN2638" s="409"/>
    </row>
    <row r="2639">
      <c r="A2639" s="658"/>
      <c r="B2639" s="655"/>
      <c r="C2639" s="655"/>
      <c r="D2639" s="660"/>
      <c r="E2639" s="650"/>
      <c r="F2639" s="650"/>
      <c r="G2639" s="651"/>
      <c r="H2639" s="650"/>
      <c r="I2639" s="651"/>
      <c r="J2639" s="650"/>
      <c r="W2639" s="409"/>
      <c r="X2639" s="409"/>
      <c r="Y2639" s="409"/>
      <c r="Z2639" s="409"/>
      <c r="AA2639" s="409"/>
      <c r="AB2639" s="409"/>
      <c r="AC2639" s="409"/>
      <c r="AD2639" s="409"/>
      <c r="AE2639" s="409"/>
      <c r="AF2639" s="409"/>
      <c r="AG2639" s="409"/>
      <c r="AH2639" s="409"/>
      <c r="AI2639" s="409"/>
      <c r="AJ2639" s="409"/>
      <c r="AK2639" s="409"/>
      <c r="AL2639" s="409"/>
      <c r="AM2639" s="409"/>
      <c r="AN2639" s="409"/>
    </row>
    <row r="2640">
      <c r="A2640" s="658"/>
      <c r="B2640" s="655"/>
      <c r="C2640" s="655"/>
      <c r="D2640" s="660"/>
      <c r="E2640" s="650"/>
      <c r="F2640" s="650"/>
      <c r="G2640" s="651"/>
      <c r="H2640" s="650"/>
      <c r="I2640" s="651"/>
      <c r="J2640" s="650"/>
      <c r="W2640" s="409"/>
      <c r="X2640" s="409"/>
      <c r="Y2640" s="409"/>
      <c r="Z2640" s="409"/>
      <c r="AA2640" s="409"/>
      <c r="AB2640" s="409"/>
      <c r="AC2640" s="409"/>
      <c r="AD2640" s="409"/>
      <c r="AE2640" s="409"/>
      <c r="AF2640" s="409"/>
      <c r="AG2640" s="409"/>
      <c r="AH2640" s="409"/>
      <c r="AI2640" s="409"/>
      <c r="AJ2640" s="409"/>
      <c r="AK2640" s="409"/>
      <c r="AL2640" s="409"/>
      <c r="AM2640" s="409"/>
      <c r="AN2640" s="409"/>
    </row>
    <row r="2641">
      <c r="A2641" s="658"/>
      <c r="B2641" s="655"/>
      <c r="C2641" s="655"/>
      <c r="D2641" s="660"/>
      <c r="E2641" s="650"/>
      <c r="F2641" s="650"/>
      <c r="G2641" s="651"/>
      <c r="H2641" s="650"/>
      <c r="I2641" s="651"/>
      <c r="J2641" s="651"/>
      <c r="W2641" s="409"/>
      <c r="X2641" s="409"/>
      <c r="Y2641" s="409"/>
      <c r="Z2641" s="409"/>
      <c r="AA2641" s="409"/>
      <c r="AB2641" s="409"/>
      <c r="AC2641" s="409"/>
      <c r="AD2641" s="409"/>
      <c r="AE2641" s="409"/>
      <c r="AF2641" s="409"/>
      <c r="AG2641" s="409"/>
      <c r="AH2641" s="409"/>
      <c r="AI2641" s="409"/>
      <c r="AJ2641" s="409"/>
      <c r="AK2641" s="409"/>
      <c r="AL2641" s="409"/>
      <c r="AM2641" s="409"/>
      <c r="AN2641" s="409"/>
    </row>
    <row r="2642">
      <c r="A2642" s="658"/>
      <c r="B2642" s="655"/>
      <c r="C2642" s="655"/>
      <c r="D2642" s="660"/>
      <c r="E2642" s="650"/>
      <c r="F2642" s="650"/>
      <c r="G2642" s="651"/>
      <c r="H2642" s="650"/>
      <c r="I2642" s="651"/>
      <c r="J2642" s="651"/>
      <c r="W2642" s="409"/>
      <c r="X2642" s="409"/>
      <c r="Y2642" s="409"/>
      <c r="Z2642" s="409"/>
      <c r="AA2642" s="409"/>
      <c r="AB2642" s="409"/>
      <c r="AC2642" s="409"/>
      <c r="AD2642" s="409"/>
      <c r="AE2642" s="409"/>
      <c r="AF2642" s="409"/>
      <c r="AG2642" s="409"/>
      <c r="AH2642" s="409"/>
      <c r="AI2642" s="409"/>
      <c r="AJ2642" s="409"/>
      <c r="AK2642" s="409"/>
      <c r="AL2642" s="409"/>
      <c r="AM2642" s="409"/>
      <c r="AN2642" s="409"/>
    </row>
    <row r="2643">
      <c r="A2643" s="658"/>
      <c r="B2643" s="655"/>
      <c r="C2643" s="655"/>
      <c r="D2643" s="660"/>
      <c r="E2643" s="650"/>
      <c r="F2643" s="650"/>
      <c r="G2643" s="651"/>
      <c r="H2643" s="650"/>
      <c r="I2643" s="651"/>
      <c r="J2643" s="651"/>
      <c r="W2643" s="409"/>
      <c r="X2643" s="409"/>
      <c r="Y2643" s="409"/>
      <c r="Z2643" s="409"/>
      <c r="AA2643" s="409"/>
      <c r="AB2643" s="409"/>
      <c r="AC2643" s="409"/>
      <c r="AD2643" s="409"/>
      <c r="AE2643" s="409"/>
      <c r="AF2643" s="409"/>
      <c r="AG2643" s="409"/>
      <c r="AH2643" s="409"/>
      <c r="AI2643" s="409"/>
      <c r="AJ2643" s="409"/>
      <c r="AK2643" s="409"/>
      <c r="AL2643" s="409"/>
      <c r="AM2643" s="409"/>
      <c r="AN2643" s="409"/>
    </row>
    <row r="2644">
      <c r="A2644" s="658"/>
      <c r="B2644" s="655"/>
      <c r="C2644" s="655"/>
      <c r="D2644" s="660"/>
      <c r="E2644" s="650"/>
      <c r="F2644" s="650"/>
      <c r="G2644" s="651"/>
      <c r="H2644" s="650"/>
      <c r="I2644" s="651"/>
      <c r="J2644" s="650"/>
      <c r="W2644" s="409"/>
      <c r="X2644" s="409"/>
      <c r="Y2644" s="409"/>
      <c r="Z2644" s="409"/>
      <c r="AA2644" s="409"/>
      <c r="AB2644" s="409"/>
      <c r="AC2644" s="409"/>
      <c r="AD2644" s="409"/>
      <c r="AE2644" s="409"/>
      <c r="AF2644" s="409"/>
      <c r="AG2644" s="409"/>
      <c r="AH2644" s="409"/>
      <c r="AI2644" s="409"/>
      <c r="AJ2644" s="409"/>
      <c r="AK2644" s="409"/>
      <c r="AL2644" s="409"/>
      <c r="AM2644" s="409"/>
      <c r="AN2644" s="409"/>
    </row>
    <row r="2645">
      <c r="A2645" s="658"/>
      <c r="B2645" s="655"/>
      <c r="C2645" s="655"/>
      <c r="D2645" s="660"/>
      <c r="E2645" s="650"/>
      <c r="F2645" s="650"/>
      <c r="G2645" s="651"/>
      <c r="H2645" s="650"/>
      <c r="I2645" s="650"/>
      <c r="J2645" s="651"/>
      <c r="W2645" s="409"/>
      <c r="X2645" s="409"/>
      <c r="Y2645" s="409"/>
      <c r="Z2645" s="409"/>
      <c r="AA2645" s="409"/>
      <c r="AB2645" s="409"/>
      <c r="AC2645" s="409"/>
      <c r="AD2645" s="409"/>
      <c r="AE2645" s="409"/>
      <c r="AF2645" s="409"/>
      <c r="AG2645" s="409"/>
      <c r="AH2645" s="409"/>
      <c r="AI2645" s="409"/>
      <c r="AJ2645" s="409"/>
      <c r="AK2645" s="409"/>
      <c r="AL2645" s="409"/>
      <c r="AM2645" s="409"/>
      <c r="AN2645" s="409"/>
    </row>
    <row r="2646">
      <c r="A2646" s="658"/>
      <c r="B2646" s="655"/>
      <c r="C2646" s="655"/>
      <c r="D2646" s="660"/>
      <c r="E2646" s="650"/>
      <c r="F2646" s="650"/>
      <c r="G2646" s="651"/>
      <c r="H2646" s="650"/>
      <c r="I2646" s="651"/>
      <c r="J2646" s="651"/>
      <c r="W2646" s="409"/>
      <c r="X2646" s="409"/>
      <c r="Y2646" s="409"/>
      <c r="Z2646" s="409"/>
      <c r="AA2646" s="409"/>
      <c r="AB2646" s="409"/>
      <c r="AC2646" s="409"/>
      <c r="AD2646" s="409"/>
      <c r="AE2646" s="409"/>
      <c r="AF2646" s="409"/>
      <c r="AG2646" s="409"/>
      <c r="AH2646" s="409"/>
      <c r="AI2646" s="409"/>
      <c r="AJ2646" s="409"/>
      <c r="AK2646" s="409"/>
      <c r="AL2646" s="409"/>
      <c r="AM2646" s="409"/>
      <c r="AN2646" s="409"/>
    </row>
    <row r="2647">
      <c r="A2647" s="651"/>
      <c r="B2647" s="651"/>
      <c r="C2647" s="651"/>
      <c r="D2647" s="660"/>
      <c r="E2647" s="650"/>
      <c r="F2647" s="650"/>
      <c r="G2647" s="651"/>
      <c r="H2647" s="650"/>
      <c r="I2647" s="651"/>
      <c r="J2647" s="651"/>
      <c r="W2647" s="409"/>
      <c r="X2647" s="409"/>
      <c r="Y2647" s="409"/>
      <c r="Z2647" s="409"/>
      <c r="AA2647" s="409"/>
      <c r="AB2647" s="409"/>
      <c r="AC2647" s="409"/>
      <c r="AD2647" s="409"/>
      <c r="AE2647" s="409"/>
      <c r="AF2647" s="409"/>
      <c r="AG2647" s="409"/>
      <c r="AH2647" s="409"/>
      <c r="AI2647" s="409"/>
      <c r="AJ2647" s="409"/>
      <c r="AK2647" s="409"/>
      <c r="AL2647" s="409"/>
      <c r="AM2647" s="409"/>
      <c r="AN2647" s="409"/>
    </row>
    <row r="2648">
      <c r="A2648" s="658"/>
      <c r="B2648" s="655"/>
      <c r="C2648" s="655"/>
      <c r="D2648" s="660"/>
      <c r="E2648" s="650"/>
      <c r="F2648" s="650"/>
      <c r="G2648" s="651"/>
      <c r="H2648" s="650"/>
      <c r="I2648" s="651"/>
      <c r="J2648" s="651"/>
      <c r="W2648" s="409"/>
      <c r="X2648" s="409"/>
      <c r="Y2648" s="409"/>
      <c r="Z2648" s="409"/>
      <c r="AA2648" s="409"/>
      <c r="AB2648" s="409"/>
      <c r="AC2648" s="409"/>
      <c r="AD2648" s="409"/>
      <c r="AE2648" s="409"/>
      <c r="AF2648" s="409"/>
      <c r="AG2648" s="409"/>
      <c r="AH2648" s="409"/>
      <c r="AI2648" s="409"/>
      <c r="AJ2648" s="409"/>
      <c r="AK2648" s="409"/>
      <c r="AL2648" s="409"/>
      <c r="AM2648" s="409"/>
      <c r="AN2648" s="409"/>
    </row>
    <row r="2649">
      <c r="A2649" s="658"/>
      <c r="B2649" s="655"/>
      <c r="C2649" s="655"/>
      <c r="D2649" s="660"/>
      <c r="E2649" s="650"/>
      <c r="F2649" s="650"/>
      <c r="G2649" s="651"/>
      <c r="H2649" s="650"/>
      <c r="I2649" s="651"/>
      <c r="J2649" s="651"/>
      <c r="W2649" s="409"/>
      <c r="X2649" s="409"/>
      <c r="Y2649" s="409"/>
      <c r="Z2649" s="409"/>
      <c r="AA2649" s="409"/>
      <c r="AB2649" s="409"/>
      <c r="AC2649" s="409"/>
      <c r="AD2649" s="409"/>
      <c r="AE2649" s="409"/>
      <c r="AF2649" s="409"/>
      <c r="AG2649" s="409"/>
      <c r="AH2649" s="409"/>
      <c r="AI2649" s="409"/>
      <c r="AJ2649" s="409"/>
      <c r="AK2649" s="409"/>
      <c r="AL2649" s="409"/>
      <c r="AM2649" s="409"/>
      <c r="AN2649" s="409"/>
    </row>
    <row r="2650">
      <c r="A2650" s="658"/>
      <c r="B2650" s="655"/>
      <c r="C2650" s="655"/>
      <c r="D2650" s="660"/>
      <c r="E2650" s="650"/>
      <c r="F2650" s="650"/>
      <c r="G2650" s="651"/>
      <c r="H2650" s="650"/>
      <c r="I2650" s="651"/>
      <c r="J2650" s="650"/>
      <c r="W2650" s="409"/>
      <c r="X2650" s="409"/>
      <c r="Y2650" s="409"/>
      <c r="Z2650" s="409"/>
      <c r="AA2650" s="409"/>
      <c r="AB2650" s="409"/>
      <c r="AC2650" s="409"/>
      <c r="AD2650" s="409"/>
      <c r="AE2650" s="409"/>
      <c r="AF2650" s="409"/>
      <c r="AG2650" s="409"/>
      <c r="AH2650" s="409"/>
      <c r="AI2650" s="409"/>
      <c r="AJ2650" s="409"/>
      <c r="AK2650" s="409"/>
      <c r="AL2650" s="409"/>
      <c r="AM2650" s="409"/>
      <c r="AN2650" s="409"/>
    </row>
    <row r="2651">
      <c r="A2651" s="658"/>
      <c r="B2651" s="655"/>
      <c r="C2651" s="655"/>
      <c r="D2651" s="660"/>
      <c r="E2651" s="650"/>
      <c r="F2651" s="650"/>
      <c r="G2651" s="651"/>
      <c r="H2651" s="650"/>
      <c r="I2651" s="651"/>
      <c r="J2651" s="651"/>
      <c r="W2651" s="409"/>
      <c r="X2651" s="409"/>
      <c r="Y2651" s="409"/>
      <c r="Z2651" s="409"/>
      <c r="AA2651" s="409"/>
      <c r="AB2651" s="409"/>
      <c r="AC2651" s="409"/>
      <c r="AD2651" s="409"/>
      <c r="AE2651" s="409"/>
      <c r="AF2651" s="409"/>
      <c r="AG2651" s="409"/>
      <c r="AH2651" s="409"/>
      <c r="AI2651" s="409"/>
      <c r="AJ2651" s="409"/>
      <c r="AK2651" s="409"/>
      <c r="AL2651" s="409"/>
      <c r="AM2651" s="409"/>
      <c r="AN2651" s="409"/>
    </row>
    <row r="2652">
      <c r="A2652" s="658"/>
      <c r="B2652" s="655"/>
      <c r="C2652" s="655"/>
      <c r="D2652" s="660"/>
      <c r="E2652" s="650"/>
      <c r="F2652" s="650"/>
      <c r="G2652" s="651"/>
      <c r="H2652" s="650"/>
      <c r="I2652" s="651"/>
      <c r="J2652" s="651"/>
      <c r="W2652" s="409"/>
      <c r="X2652" s="409"/>
      <c r="Y2652" s="409"/>
      <c r="Z2652" s="409"/>
      <c r="AA2652" s="409"/>
      <c r="AB2652" s="409"/>
      <c r="AC2652" s="409"/>
      <c r="AD2652" s="409"/>
      <c r="AE2652" s="409"/>
      <c r="AF2652" s="409"/>
      <c r="AG2652" s="409"/>
      <c r="AH2652" s="409"/>
      <c r="AI2652" s="409"/>
      <c r="AJ2652" s="409"/>
      <c r="AK2652" s="409"/>
      <c r="AL2652" s="409"/>
      <c r="AM2652" s="409"/>
      <c r="AN2652" s="409"/>
    </row>
    <row r="2653">
      <c r="A2653" s="658"/>
      <c r="B2653" s="655"/>
      <c r="C2653" s="655"/>
      <c r="D2653" s="660"/>
      <c r="E2653" s="650"/>
      <c r="F2653" s="650"/>
      <c r="G2653" s="651"/>
      <c r="H2653" s="650"/>
      <c r="I2653" s="650"/>
      <c r="J2653" s="651"/>
      <c r="W2653" s="409"/>
      <c r="X2653" s="409"/>
      <c r="Y2653" s="409"/>
      <c r="Z2653" s="409"/>
      <c r="AA2653" s="409"/>
      <c r="AB2653" s="409"/>
      <c r="AC2653" s="409"/>
      <c r="AD2653" s="409"/>
      <c r="AE2653" s="409"/>
      <c r="AF2653" s="409"/>
      <c r="AG2653" s="409"/>
      <c r="AH2653" s="409"/>
      <c r="AI2653" s="409"/>
      <c r="AJ2653" s="409"/>
      <c r="AK2653" s="409"/>
      <c r="AL2653" s="409"/>
      <c r="AM2653" s="409"/>
      <c r="AN2653" s="409"/>
    </row>
    <row r="2654">
      <c r="A2654" s="658"/>
      <c r="B2654" s="655"/>
      <c r="C2654" s="655"/>
      <c r="D2654" s="660"/>
      <c r="E2654" s="650"/>
      <c r="F2654" s="650"/>
      <c r="G2654" s="651"/>
      <c r="H2654" s="650"/>
      <c r="I2654" s="651"/>
      <c r="J2654" s="651"/>
      <c r="W2654" s="409"/>
      <c r="X2654" s="409"/>
      <c r="Y2654" s="409"/>
      <c r="Z2654" s="409"/>
      <c r="AA2654" s="409"/>
      <c r="AB2654" s="409"/>
      <c r="AC2654" s="409"/>
      <c r="AD2654" s="409"/>
      <c r="AE2654" s="409"/>
      <c r="AF2654" s="409"/>
      <c r="AG2654" s="409"/>
      <c r="AH2654" s="409"/>
      <c r="AI2654" s="409"/>
      <c r="AJ2654" s="409"/>
      <c r="AK2654" s="409"/>
      <c r="AL2654" s="409"/>
      <c r="AM2654" s="409"/>
      <c r="AN2654" s="409"/>
    </row>
    <row r="2655">
      <c r="A2655" s="658"/>
      <c r="B2655" s="655"/>
      <c r="C2655" s="655"/>
      <c r="D2655" s="660"/>
      <c r="E2655" s="650"/>
      <c r="F2655" s="650"/>
      <c r="G2655" s="651"/>
      <c r="H2655" s="650"/>
      <c r="I2655" s="651"/>
      <c r="J2655" s="650"/>
      <c r="W2655" s="409"/>
      <c r="X2655" s="409"/>
      <c r="Y2655" s="409"/>
      <c r="Z2655" s="409"/>
      <c r="AA2655" s="409"/>
      <c r="AB2655" s="409"/>
      <c r="AC2655" s="409"/>
      <c r="AD2655" s="409"/>
      <c r="AE2655" s="409"/>
      <c r="AF2655" s="409"/>
      <c r="AG2655" s="409"/>
      <c r="AH2655" s="409"/>
      <c r="AI2655" s="409"/>
      <c r="AJ2655" s="409"/>
      <c r="AK2655" s="409"/>
      <c r="AL2655" s="409"/>
      <c r="AM2655" s="409"/>
      <c r="AN2655" s="409"/>
    </row>
    <row r="2656">
      <c r="A2656" s="658"/>
      <c r="B2656" s="655"/>
      <c r="C2656" s="655"/>
      <c r="D2656" s="660"/>
      <c r="E2656" s="650"/>
      <c r="F2656" s="650"/>
      <c r="G2656" s="651"/>
      <c r="H2656" s="650"/>
      <c r="I2656" s="651"/>
      <c r="J2656" s="651"/>
      <c r="W2656" s="409"/>
      <c r="X2656" s="409"/>
      <c r="Y2656" s="409"/>
      <c r="Z2656" s="409"/>
      <c r="AA2656" s="409"/>
      <c r="AB2656" s="409"/>
      <c r="AC2656" s="409"/>
      <c r="AD2656" s="409"/>
      <c r="AE2656" s="409"/>
      <c r="AF2656" s="409"/>
      <c r="AG2656" s="409"/>
      <c r="AH2656" s="409"/>
      <c r="AI2656" s="409"/>
      <c r="AJ2656" s="409"/>
      <c r="AK2656" s="409"/>
      <c r="AL2656" s="409"/>
      <c r="AM2656" s="409"/>
      <c r="AN2656" s="409"/>
    </row>
    <row r="2657">
      <c r="A2657" s="658"/>
      <c r="B2657" s="655"/>
      <c r="C2657" s="655"/>
      <c r="D2657" s="660"/>
      <c r="E2657" s="650"/>
      <c r="F2657" s="650"/>
      <c r="G2657" s="651"/>
      <c r="H2657" s="650"/>
      <c r="I2657" s="651"/>
      <c r="J2657" s="650"/>
      <c r="W2657" s="409"/>
      <c r="X2657" s="409"/>
      <c r="Y2657" s="409"/>
      <c r="Z2657" s="409"/>
      <c r="AA2657" s="409"/>
      <c r="AB2657" s="409"/>
      <c r="AC2657" s="409"/>
      <c r="AD2657" s="409"/>
      <c r="AE2657" s="409"/>
      <c r="AF2657" s="409"/>
      <c r="AG2657" s="409"/>
      <c r="AH2657" s="409"/>
      <c r="AI2657" s="409"/>
      <c r="AJ2657" s="409"/>
      <c r="AK2657" s="409"/>
      <c r="AL2657" s="409"/>
      <c r="AM2657" s="409"/>
      <c r="AN2657" s="409"/>
    </row>
    <row r="2658">
      <c r="A2658" s="658"/>
      <c r="B2658" s="655"/>
      <c r="C2658" s="655"/>
      <c r="D2658" s="660"/>
      <c r="E2658" s="650"/>
      <c r="F2658" s="650"/>
      <c r="G2658" s="651"/>
      <c r="H2658" s="650"/>
      <c r="I2658" s="651"/>
      <c r="J2658" s="651"/>
      <c r="W2658" s="409"/>
      <c r="X2658" s="409"/>
      <c r="Y2658" s="409"/>
      <c r="Z2658" s="409"/>
      <c r="AA2658" s="409"/>
      <c r="AB2658" s="409"/>
      <c r="AC2658" s="409"/>
      <c r="AD2658" s="409"/>
      <c r="AE2658" s="409"/>
      <c r="AF2658" s="409"/>
      <c r="AG2658" s="409"/>
      <c r="AH2658" s="409"/>
      <c r="AI2658" s="409"/>
      <c r="AJ2658" s="409"/>
      <c r="AK2658" s="409"/>
      <c r="AL2658" s="409"/>
      <c r="AM2658" s="409"/>
      <c r="AN2658" s="409"/>
    </row>
    <row r="2659">
      <c r="A2659" s="658"/>
      <c r="B2659" s="655"/>
      <c r="C2659" s="655"/>
      <c r="D2659" s="660"/>
      <c r="E2659" s="650"/>
      <c r="F2659" s="650"/>
      <c r="G2659" s="651"/>
      <c r="H2659" s="650"/>
      <c r="I2659" s="651"/>
      <c r="J2659" s="651"/>
      <c r="W2659" s="409"/>
      <c r="X2659" s="409"/>
      <c r="Y2659" s="409"/>
      <c r="Z2659" s="409"/>
      <c r="AA2659" s="409"/>
      <c r="AB2659" s="409"/>
      <c r="AC2659" s="409"/>
      <c r="AD2659" s="409"/>
      <c r="AE2659" s="409"/>
      <c r="AF2659" s="409"/>
      <c r="AG2659" s="409"/>
      <c r="AH2659" s="409"/>
      <c r="AI2659" s="409"/>
      <c r="AJ2659" s="409"/>
      <c r="AK2659" s="409"/>
      <c r="AL2659" s="409"/>
      <c r="AM2659" s="409"/>
      <c r="AN2659" s="409"/>
    </row>
    <row r="2660">
      <c r="A2660" s="658"/>
      <c r="B2660" s="655"/>
      <c r="C2660" s="655"/>
      <c r="D2660" s="660"/>
      <c r="E2660" s="650"/>
      <c r="F2660" s="650"/>
      <c r="G2660" s="651"/>
      <c r="H2660" s="650"/>
      <c r="I2660" s="651"/>
      <c r="J2660" s="650"/>
      <c r="W2660" s="409"/>
      <c r="X2660" s="409"/>
      <c r="Y2660" s="409"/>
      <c r="Z2660" s="409"/>
      <c r="AA2660" s="409"/>
      <c r="AB2660" s="409"/>
      <c r="AC2660" s="409"/>
      <c r="AD2660" s="409"/>
      <c r="AE2660" s="409"/>
      <c r="AF2660" s="409"/>
      <c r="AG2660" s="409"/>
      <c r="AH2660" s="409"/>
      <c r="AI2660" s="409"/>
      <c r="AJ2660" s="409"/>
      <c r="AK2660" s="409"/>
      <c r="AL2660" s="409"/>
      <c r="AM2660" s="409"/>
      <c r="AN2660" s="409"/>
    </row>
    <row r="2661">
      <c r="A2661" s="658"/>
      <c r="B2661" s="655"/>
      <c r="C2661" s="655"/>
      <c r="D2661" s="660"/>
      <c r="E2661" s="650"/>
      <c r="F2661" s="650"/>
      <c r="G2661" s="651"/>
      <c r="H2661" s="650"/>
      <c r="I2661" s="651"/>
      <c r="J2661" s="650"/>
      <c r="W2661" s="409"/>
      <c r="X2661" s="409"/>
      <c r="Y2661" s="409"/>
      <c r="Z2661" s="409"/>
      <c r="AA2661" s="409"/>
      <c r="AB2661" s="409"/>
      <c r="AC2661" s="409"/>
      <c r="AD2661" s="409"/>
      <c r="AE2661" s="409"/>
      <c r="AF2661" s="409"/>
      <c r="AG2661" s="409"/>
      <c r="AH2661" s="409"/>
      <c r="AI2661" s="409"/>
      <c r="AJ2661" s="409"/>
      <c r="AK2661" s="409"/>
      <c r="AL2661" s="409"/>
      <c r="AM2661" s="409"/>
      <c r="AN2661" s="409"/>
    </row>
    <row r="2662">
      <c r="A2662" s="658"/>
      <c r="B2662" s="655"/>
      <c r="C2662" s="655"/>
      <c r="D2662" s="660"/>
      <c r="E2662" s="650"/>
      <c r="F2662" s="650"/>
      <c r="G2662" s="651"/>
      <c r="H2662" s="650"/>
      <c r="I2662" s="650"/>
      <c r="J2662" s="651"/>
      <c r="W2662" s="409"/>
      <c r="X2662" s="409"/>
      <c r="Y2662" s="409"/>
      <c r="Z2662" s="409"/>
      <c r="AA2662" s="409"/>
      <c r="AB2662" s="409"/>
      <c r="AC2662" s="409"/>
      <c r="AD2662" s="409"/>
      <c r="AE2662" s="409"/>
      <c r="AF2662" s="409"/>
      <c r="AG2662" s="409"/>
      <c r="AH2662" s="409"/>
      <c r="AI2662" s="409"/>
      <c r="AJ2662" s="409"/>
      <c r="AK2662" s="409"/>
      <c r="AL2662" s="409"/>
      <c r="AM2662" s="409"/>
      <c r="AN2662" s="409"/>
    </row>
    <row r="2663">
      <c r="A2663" s="658"/>
      <c r="B2663" s="655"/>
      <c r="C2663" s="655"/>
      <c r="D2663" s="660"/>
      <c r="E2663" s="650"/>
      <c r="F2663" s="650"/>
      <c r="G2663" s="651"/>
      <c r="H2663" s="650"/>
      <c r="I2663" s="651"/>
      <c r="J2663" s="651"/>
      <c r="W2663" s="409"/>
      <c r="X2663" s="409"/>
      <c r="Y2663" s="409"/>
      <c r="Z2663" s="409"/>
      <c r="AA2663" s="409"/>
      <c r="AB2663" s="409"/>
      <c r="AC2663" s="409"/>
      <c r="AD2663" s="409"/>
      <c r="AE2663" s="409"/>
      <c r="AF2663" s="409"/>
      <c r="AG2663" s="409"/>
      <c r="AH2663" s="409"/>
      <c r="AI2663" s="409"/>
      <c r="AJ2663" s="409"/>
      <c r="AK2663" s="409"/>
      <c r="AL2663" s="409"/>
      <c r="AM2663" s="409"/>
      <c r="AN2663" s="409"/>
    </row>
    <row r="2664">
      <c r="A2664" s="658"/>
      <c r="B2664" s="655"/>
      <c r="C2664" s="655"/>
      <c r="D2664" s="660"/>
      <c r="E2664" s="650"/>
      <c r="F2664" s="650"/>
      <c r="G2664" s="651"/>
      <c r="H2664" s="650"/>
      <c r="I2664" s="651"/>
      <c r="J2664" s="651"/>
      <c r="W2664" s="409"/>
      <c r="X2664" s="409"/>
      <c r="Y2664" s="409"/>
      <c r="Z2664" s="409"/>
      <c r="AA2664" s="409"/>
      <c r="AB2664" s="409"/>
      <c r="AC2664" s="409"/>
      <c r="AD2664" s="409"/>
      <c r="AE2664" s="409"/>
      <c r="AF2664" s="409"/>
      <c r="AG2664" s="409"/>
      <c r="AH2664" s="409"/>
      <c r="AI2664" s="409"/>
      <c r="AJ2664" s="409"/>
      <c r="AK2664" s="409"/>
      <c r="AL2664" s="409"/>
      <c r="AM2664" s="409"/>
      <c r="AN2664" s="409"/>
    </row>
    <row r="2665">
      <c r="A2665" s="658"/>
      <c r="B2665" s="655"/>
      <c r="C2665" s="655"/>
      <c r="D2665" s="660"/>
      <c r="E2665" s="650"/>
      <c r="F2665" s="650"/>
      <c r="G2665" s="651"/>
      <c r="H2665" s="650"/>
      <c r="I2665" s="651"/>
      <c r="J2665" s="650"/>
      <c r="W2665" s="409"/>
      <c r="X2665" s="409"/>
      <c r="Y2665" s="409"/>
      <c r="Z2665" s="409"/>
      <c r="AA2665" s="409"/>
      <c r="AB2665" s="409"/>
      <c r="AC2665" s="409"/>
      <c r="AD2665" s="409"/>
      <c r="AE2665" s="409"/>
      <c r="AF2665" s="409"/>
      <c r="AG2665" s="409"/>
      <c r="AH2665" s="409"/>
      <c r="AI2665" s="409"/>
      <c r="AJ2665" s="409"/>
      <c r="AK2665" s="409"/>
      <c r="AL2665" s="409"/>
      <c r="AM2665" s="409"/>
      <c r="AN2665" s="409"/>
    </row>
    <row r="2666">
      <c r="A2666" s="658"/>
      <c r="B2666" s="655"/>
      <c r="C2666" s="655"/>
      <c r="D2666" s="660"/>
      <c r="E2666" s="650"/>
      <c r="F2666" s="650"/>
      <c r="G2666" s="651"/>
      <c r="H2666" s="650"/>
      <c r="I2666" s="651"/>
      <c r="J2666" s="651"/>
      <c r="W2666" s="409"/>
      <c r="X2666" s="409"/>
      <c r="Y2666" s="409"/>
      <c r="Z2666" s="409"/>
      <c r="AA2666" s="409"/>
      <c r="AB2666" s="409"/>
      <c r="AC2666" s="409"/>
      <c r="AD2666" s="409"/>
      <c r="AE2666" s="409"/>
      <c r="AF2666" s="409"/>
      <c r="AG2666" s="409"/>
      <c r="AH2666" s="409"/>
      <c r="AI2666" s="409"/>
      <c r="AJ2666" s="409"/>
      <c r="AK2666" s="409"/>
      <c r="AL2666" s="409"/>
      <c r="AM2666" s="409"/>
      <c r="AN2666" s="409"/>
    </row>
    <row r="2667">
      <c r="A2667" s="658"/>
      <c r="B2667" s="655"/>
      <c r="C2667" s="655"/>
      <c r="D2667" s="660"/>
      <c r="E2667" s="650"/>
      <c r="F2667" s="650"/>
      <c r="G2667" s="651"/>
      <c r="H2667" s="650"/>
      <c r="I2667" s="651"/>
      <c r="J2667" s="651"/>
      <c r="W2667" s="409"/>
      <c r="X2667" s="409"/>
      <c r="Y2667" s="409"/>
      <c r="Z2667" s="409"/>
      <c r="AA2667" s="409"/>
      <c r="AB2667" s="409"/>
      <c r="AC2667" s="409"/>
      <c r="AD2667" s="409"/>
      <c r="AE2667" s="409"/>
      <c r="AF2667" s="409"/>
      <c r="AG2667" s="409"/>
      <c r="AH2667" s="409"/>
      <c r="AI2667" s="409"/>
      <c r="AJ2667" s="409"/>
      <c r="AK2667" s="409"/>
      <c r="AL2667" s="409"/>
      <c r="AM2667" s="409"/>
      <c r="AN2667" s="409"/>
    </row>
    <row r="2668">
      <c r="A2668" s="658"/>
      <c r="B2668" s="655"/>
      <c r="C2668" s="655"/>
      <c r="D2668" s="660"/>
      <c r="E2668" s="650"/>
      <c r="F2668" s="650"/>
      <c r="G2668" s="651"/>
      <c r="H2668" s="650"/>
      <c r="I2668" s="651"/>
      <c r="J2668" s="651"/>
      <c r="W2668" s="409"/>
      <c r="X2668" s="409"/>
      <c r="Y2668" s="409"/>
      <c r="Z2668" s="409"/>
      <c r="AA2668" s="409"/>
      <c r="AB2668" s="409"/>
      <c r="AC2668" s="409"/>
      <c r="AD2668" s="409"/>
      <c r="AE2668" s="409"/>
      <c r="AF2668" s="409"/>
      <c r="AG2668" s="409"/>
      <c r="AH2668" s="409"/>
      <c r="AI2668" s="409"/>
      <c r="AJ2668" s="409"/>
      <c r="AK2668" s="409"/>
      <c r="AL2668" s="409"/>
      <c r="AM2668" s="409"/>
      <c r="AN2668" s="409"/>
    </row>
    <row r="2669">
      <c r="A2669" s="658"/>
      <c r="B2669" s="655"/>
      <c r="C2669" s="655"/>
      <c r="D2669" s="660"/>
      <c r="E2669" s="650"/>
      <c r="F2669" s="650"/>
      <c r="G2669" s="651"/>
      <c r="H2669" s="650"/>
      <c r="I2669" s="651"/>
      <c r="J2669" s="651"/>
      <c r="W2669" s="409"/>
      <c r="X2669" s="409"/>
      <c r="Y2669" s="409"/>
      <c r="Z2669" s="409"/>
      <c r="AA2669" s="409"/>
      <c r="AB2669" s="409"/>
      <c r="AC2669" s="409"/>
      <c r="AD2669" s="409"/>
      <c r="AE2669" s="409"/>
      <c r="AF2669" s="409"/>
      <c r="AG2669" s="409"/>
      <c r="AH2669" s="409"/>
      <c r="AI2669" s="409"/>
      <c r="AJ2669" s="409"/>
      <c r="AK2669" s="409"/>
      <c r="AL2669" s="409"/>
      <c r="AM2669" s="409"/>
      <c r="AN2669" s="409"/>
    </row>
    <row r="2670">
      <c r="A2670" s="651"/>
      <c r="B2670" s="651"/>
      <c r="C2670" s="651"/>
      <c r="D2670" s="660"/>
      <c r="E2670" s="650"/>
      <c r="F2670" s="650"/>
      <c r="G2670" s="651"/>
      <c r="H2670" s="650"/>
      <c r="I2670" s="651"/>
      <c r="J2670" s="651"/>
      <c r="W2670" s="409"/>
      <c r="X2670" s="409"/>
      <c r="Y2670" s="409"/>
      <c r="Z2670" s="409"/>
      <c r="AA2670" s="409"/>
      <c r="AB2670" s="409"/>
      <c r="AC2670" s="409"/>
      <c r="AD2670" s="409"/>
      <c r="AE2670" s="409"/>
      <c r="AF2670" s="409"/>
      <c r="AG2670" s="409"/>
      <c r="AH2670" s="409"/>
      <c r="AI2670" s="409"/>
      <c r="AJ2670" s="409"/>
      <c r="AK2670" s="409"/>
      <c r="AL2670" s="409"/>
      <c r="AM2670" s="409"/>
      <c r="AN2670" s="409"/>
    </row>
    <row r="2671">
      <c r="A2671" s="658"/>
      <c r="B2671" s="655"/>
      <c r="C2671" s="655"/>
      <c r="D2671" s="660"/>
      <c r="E2671" s="650"/>
      <c r="F2671" s="650"/>
      <c r="G2671" s="651"/>
      <c r="H2671" s="650"/>
      <c r="I2671" s="651"/>
      <c r="J2671" s="651"/>
      <c r="W2671" s="409"/>
      <c r="X2671" s="409"/>
      <c r="Y2671" s="409"/>
      <c r="Z2671" s="409"/>
      <c r="AA2671" s="409"/>
      <c r="AB2671" s="409"/>
      <c r="AC2671" s="409"/>
      <c r="AD2671" s="409"/>
      <c r="AE2671" s="409"/>
      <c r="AF2671" s="409"/>
      <c r="AG2671" s="409"/>
      <c r="AH2671" s="409"/>
      <c r="AI2671" s="409"/>
      <c r="AJ2671" s="409"/>
      <c r="AK2671" s="409"/>
      <c r="AL2671" s="409"/>
      <c r="AM2671" s="409"/>
      <c r="AN2671" s="409"/>
    </row>
    <row r="2672">
      <c r="A2672" s="658"/>
      <c r="B2672" s="655"/>
      <c r="C2672" s="655"/>
      <c r="D2672" s="660"/>
      <c r="E2672" s="650"/>
      <c r="F2672" s="650"/>
      <c r="G2672" s="651"/>
      <c r="H2672" s="650"/>
      <c r="I2672" s="651"/>
      <c r="J2672" s="650"/>
      <c r="W2672" s="409"/>
      <c r="X2672" s="409"/>
      <c r="Y2672" s="409"/>
      <c r="Z2672" s="409"/>
      <c r="AA2672" s="409"/>
      <c r="AB2672" s="409"/>
      <c r="AC2672" s="409"/>
      <c r="AD2672" s="409"/>
      <c r="AE2672" s="409"/>
      <c r="AF2672" s="409"/>
      <c r="AG2672" s="409"/>
      <c r="AH2672" s="409"/>
      <c r="AI2672" s="409"/>
      <c r="AJ2672" s="409"/>
      <c r="AK2672" s="409"/>
      <c r="AL2672" s="409"/>
      <c r="AM2672" s="409"/>
      <c r="AN2672" s="409"/>
    </row>
    <row r="2673">
      <c r="A2673" s="658"/>
      <c r="B2673" s="655"/>
      <c r="C2673" s="655"/>
      <c r="D2673" s="660"/>
      <c r="E2673" s="650"/>
      <c r="F2673" s="650"/>
      <c r="G2673" s="651"/>
      <c r="H2673" s="650"/>
      <c r="I2673" s="651"/>
      <c r="J2673" s="651"/>
      <c r="W2673" s="409"/>
      <c r="X2673" s="409"/>
      <c r="Y2673" s="409"/>
      <c r="Z2673" s="409"/>
      <c r="AA2673" s="409"/>
      <c r="AB2673" s="409"/>
      <c r="AC2673" s="409"/>
      <c r="AD2673" s="409"/>
      <c r="AE2673" s="409"/>
      <c r="AF2673" s="409"/>
      <c r="AG2673" s="409"/>
      <c r="AH2673" s="409"/>
      <c r="AI2673" s="409"/>
      <c r="AJ2673" s="409"/>
      <c r="AK2673" s="409"/>
      <c r="AL2673" s="409"/>
      <c r="AM2673" s="409"/>
      <c r="AN2673" s="409"/>
    </row>
    <row r="2674">
      <c r="A2674" s="658"/>
      <c r="B2674" s="655"/>
      <c r="C2674" s="655"/>
      <c r="D2674" s="660"/>
      <c r="E2674" s="650"/>
      <c r="F2674" s="650"/>
      <c r="G2674" s="651"/>
      <c r="H2674" s="650"/>
      <c r="I2674" s="651"/>
      <c r="J2674" s="651"/>
      <c r="W2674" s="409"/>
      <c r="X2674" s="409"/>
      <c r="Y2674" s="409"/>
      <c r="Z2674" s="409"/>
      <c r="AA2674" s="409"/>
      <c r="AB2674" s="409"/>
      <c r="AC2674" s="409"/>
      <c r="AD2674" s="409"/>
      <c r="AE2674" s="409"/>
      <c r="AF2674" s="409"/>
      <c r="AG2674" s="409"/>
      <c r="AH2674" s="409"/>
      <c r="AI2674" s="409"/>
      <c r="AJ2674" s="409"/>
      <c r="AK2674" s="409"/>
      <c r="AL2674" s="409"/>
      <c r="AM2674" s="409"/>
      <c r="AN2674" s="409"/>
    </row>
    <row r="2675">
      <c r="A2675" s="658"/>
      <c r="B2675" s="655"/>
      <c r="C2675" s="655"/>
      <c r="D2675" s="660"/>
      <c r="E2675" s="650"/>
      <c r="F2675" s="650"/>
      <c r="G2675" s="650"/>
      <c r="H2675" s="650"/>
      <c r="I2675" s="650"/>
      <c r="J2675" s="650"/>
      <c r="W2675" s="409"/>
      <c r="X2675" s="409"/>
      <c r="Y2675" s="409"/>
      <c r="Z2675" s="409"/>
      <c r="AA2675" s="409"/>
      <c r="AB2675" s="409"/>
      <c r="AC2675" s="409"/>
      <c r="AD2675" s="409"/>
      <c r="AE2675" s="409"/>
      <c r="AF2675" s="409"/>
      <c r="AG2675" s="409"/>
      <c r="AH2675" s="409"/>
      <c r="AI2675" s="409"/>
      <c r="AJ2675" s="409"/>
      <c r="AK2675" s="409"/>
      <c r="AL2675" s="409"/>
      <c r="AM2675" s="409"/>
      <c r="AN2675" s="409"/>
    </row>
    <row r="2676">
      <c r="A2676" s="658"/>
      <c r="B2676" s="655"/>
      <c r="C2676" s="655"/>
      <c r="D2676" s="660"/>
      <c r="E2676" s="650"/>
      <c r="F2676" s="650"/>
      <c r="G2676" s="651"/>
      <c r="H2676" s="650"/>
      <c r="I2676" s="651"/>
      <c r="J2676" s="651"/>
      <c r="W2676" s="409"/>
      <c r="X2676" s="409"/>
      <c r="Y2676" s="409"/>
      <c r="Z2676" s="409"/>
      <c r="AA2676" s="409"/>
      <c r="AB2676" s="409"/>
      <c r="AC2676" s="409"/>
      <c r="AD2676" s="409"/>
      <c r="AE2676" s="409"/>
      <c r="AF2676" s="409"/>
      <c r="AG2676" s="409"/>
      <c r="AH2676" s="409"/>
      <c r="AI2676" s="409"/>
      <c r="AJ2676" s="409"/>
      <c r="AK2676" s="409"/>
      <c r="AL2676" s="409"/>
      <c r="AM2676" s="409"/>
      <c r="AN2676" s="409"/>
    </row>
    <row r="2677">
      <c r="A2677" s="658"/>
      <c r="B2677" s="655"/>
      <c r="C2677" s="655"/>
      <c r="D2677" s="660"/>
      <c r="E2677" s="650"/>
      <c r="F2677" s="650"/>
      <c r="G2677" s="651"/>
      <c r="H2677" s="650"/>
      <c r="I2677" s="651"/>
      <c r="J2677" s="651"/>
      <c r="W2677" s="409"/>
      <c r="X2677" s="409"/>
      <c r="Y2677" s="409"/>
      <c r="Z2677" s="409"/>
      <c r="AA2677" s="409"/>
      <c r="AB2677" s="409"/>
      <c r="AC2677" s="409"/>
      <c r="AD2677" s="409"/>
      <c r="AE2677" s="409"/>
      <c r="AF2677" s="409"/>
      <c r="AG2677" s="409"/>
      <c r="AH2677" s="409"/>
      <c r="AI2677" s="409"/>
      <c r="AJ2677" s="409"/>
      <c r="AK2677" s="409"/>
      <c r="AL2677" s="409"/>
      <c r="AM2677" s="409"/>
      <c r="AN2677" s="409"/>
    </row>
    <row r="2678">
      <c r="A2678" s="658"/>
      <c r="B2678" s="655"/>
      <c r="C2678" s="655"/>
      <c r="D2678" s="660"/>
      <c r="E2678" s="650"/>
      <c r="F2678" s="650"/>
      <c r="G2678" s="651"/>
      <c r="H2678" s="650"/>
      <c r="I2678" s="651"/>
      <c r="J2678" s="650"/>
      <c r="W2678" s="409"/>
      <c r="X2678" s="409"/>
      <c r="Y2678" s="409"/>
      <c r="Z2678" s="409"/>
      <c r="AA2678" s="409"/>
      <c r="AB2678" s="409"/>
      <c r="AC2678" s="409"/>
      <c r="AD2678" s="409"/>
      <c r="AE2678" s="409"/>
      <c r="AF2678" s="409"/>
      <c r="AG2678" s="409"/>
      <c r="AH2678" s="409"/>
      <c r="AI2678" s="409"/>
      <c r="AJ2678" s="409"/>
      <c r="AK2678" s="409"/>
      <c r="AL2678" s="409"/>
      <c r="AM2678" s="409"/>
      <c r="AN2678" s="409"/>
    </row>
    <row r="2679">
      <c r="A2679" s="658"/>
      <c r="B2679" s="655"/>
      <c r="C2679" s="655"/>
      <c r="D2679" s="660"/>
      <c r="E2679" s="650"/>
      <c r="F2679" s="650"/>
      <c r="G2679" s="651"/>
      <c r="H2679" s="650"/>
      <c r="I2679" s="651"/>
      <c r="J2679" s="651"/>
      <c r="W2679" s="409"/>
      <c r="X2679" s="409"/>
      <c r="Y2679" s="409"/>
      <c r="Z2679" s="409"/>
      <c r="AA2679" s="409"/>
      <c r="AB2679" s="409"/>
      <c r="AC2679" s="409"/>
      <c r="AD2679" s="409"/>
      <c r="AE2679" s="409"/>
      <c r="AF2679" s="409"/>
      <c r="AG2679" s="409"/>
      <c r="AH2679" s="409"/>
      <c r="AI2679" s="409"/>
      <c r="AJ2679" s="409"/>
      <c r="AK2679" s="409"/>
      <c r="AL2679" s="409"/>
      <c r="AM2679" s="409"/>
      <c r="AN2679" s="409"/>
    </row>
    <row r="2680">
      <c r="A2680" s="658"/>
      <c r="B2680" s="655"/>
      <c r="C2680" s="655"/>
      <c r="D2680" s="660"/>
      <c r="E2680" s="650"/>
      <c r="F2680" s="650"/>
      <c r="G2680" s="651"/>
      <c r="H2680" s="650"/>
      <c r="I2680" s="651"/>
      <c r="J2680" s="651"/>
      <c r="W2680" s="409"/>
      <c r="X2680" s="409"/>
      <c r="Y2680" s="409"/>
      <c r="Z2680" s="409"/>
      <c r="AA2680" s="409"/>
      <c r="AB2680" s="409"/>
      <c r="AC2680" s="409"/>
      <c r="AD2680" s="409"/>
      <c r="AE2680" s="409"/>
      <c r="AF2680" s="409"/>
      <c r="AG2680" s="409"/>
      <c r="AH2680" s="409"/>
      <c r="AI2680" s="409"/>
      <c r="AJ2680" s="409"/>
      <c r="AK2680" s="409"/>
      <c r="AL2680" s="409"/>
      <c r="AM2680" s="409"/>
      <c r="AN2680" s="409"/>
    </row>
    <row r="2681">
      <c r="A2681" s="658"/>
      <c r="B2681" s="655"/>
      <c r="C2681" s="655"/>
      <c r="D2681" s="660"/>
      <c r="E2681" s="650"/>
      <c r="F2681" s="650"/>
      <c r="G2681" s="651"/>
      <c r="H2681" s="650"/>
      <c r="I2681" s="651"/>
      <c r="J2681" s="650"/>
      <c r="W2681" s="409"/>
      <c r="X2681" s="409"/>
      <c r="Y2681" s="409"/>
      <c r="Z2681" s="409"/>
      <c r="AA2681" s="409"/>
      <c r="AB2681" s="409"/>
      <c r="AC2681" s="409"/>
      <c r="AD2681" s="409"/>
      <c r="AE2681" s="409"/>
      <c r="AF2681" s="409"/>
      <c r="AG2681" s="409"/>
      <c r="AH2681" s="409"/>
      <c r="AI2681" s="409"/>
      <c r="AJ2681" s="409"/>
      <c r="AK2681" s="409"/>
      <c r="AL2681" s="409"/>
      <c r="AM2681" s="409"/>
      <c r="AN2681" s="409"/>
    </row>
    <row r="2682">
      <c r="A2682" s="658"/>
      <c r="B2682" s="655"/>
      <c r="C2682" s="655"/>
      <c r="D2682" s="660"/>
      <c r="E2682" s="650"/>
      <c r="F2682" s="650"/>
      <c r="G2682" s="651"/>
      <c r="H2682" s="650"/>
      <c r="I2682" s="650"/>
      <c r="J2682" s="651"/>
      <c r="W2682" s="409"/>
      <c r="X2682" s="409"/>
      <c r="Y2682" s="409"/>
      <c r="Z2682" s="409"/>
      <c r="AA2682" s="409"/>
      <c r="AB2682" s="409"/>
      <c r="AC2682" s="409"/>
      <c r="AD2682" s="409"/>
      <c r="AE2682" s="409"/>
      <c r="AF2682" s="409"/>
      <c r="AG2682" s="409"/>
      <c r="AH2682" s="409"/>
      <c r="AI2682" s="409"/>
      <c r="AJ2682" s="409"/>
      <c r="AK2682" s="409"/>
      <c r="AL2682" s="409"/>
      <c r="AM2682" s="409"/>
      <c r="AN2682" s="409"/>
    </row>
    <row r="2683">
      <c r="A2683" s="658"/>
      <c r="B2683" s="655"/>
      <c r="C2683" s="655"/>
      <c r="D2683" s="660"/>
      <c r="E2683" s="650"/>
      <c r="F2683" s="650"/>
      <c r="G2683" s="651"/>
      <c r="H2683" s="650"/>
      <c r="I2683" s="651"/>
      <c r="J2683" s="650"/>
      <c r="W2683" s="409"/>
      <c r="X2683" s="409"/>
      <c r="Y2683" s="409"/>
      <c r="Z2683" s="409"/>
      <c r="AA2683" s="409"/>
      <c r="AB2683" s="409"/>
      <c r="AC2683" s="409"/>
      <c r="AD2683" s="409"/>
      <c r="AE2683" s="409"/>
      <c r="AF2683" s="409"/>
      <c r="AG2683" s="409"/>
      <c r="AH2683" s="409"/>
      <c r="AI2683" s="409"/>
      <c r="AJ2683" s="409"/>
      <c r="AK2683" s="409"/>
      <c r="AL2683" s="409"/>
      <c r="AM2683" s="409"/>
      <c r="AN2683" s="409"/>
    </row>
    <row r="2684">
      <c r="A2684" s="658"/>
      <c r="B2684" s="655"/>
      <c r="C2684" s="655"/>
      <c r="D2684" s="660"/>
      <c r="E2684" s="650"/>
      <c r="F2684" s="650"/>
      <c r="G2684" s="651"/>
      <c r="H2684" s="650"/>
      <c r="I2684" s="651"/>
      <c r="J2684" s="650"/>
      <c r="W2684" s="409"/>
      <c r="X2684" s="409"/>
      <c r="Y2684" s="409"/>
      <c r="Z2684" s="409"/>
      <c r="AA2684" s="409"/>
      <c r="AB2684" s="409"/>
      <c r="AC2684" s="409"/>
      <c r="AD2684" s="409"/>
      <c r="AE2684" s="409"/>
      <c r="AF2684" s="409"/>
      <c r="AG2684" s="409"/>
      <c r="AH2684" s="409"/>
      <c r="AI2684" s="409"/>
      <c r="AJ2684" s="409"/>
      <c r="AK2684" s="409"/>
      <c r="AL2684" s="409"/>
      <c r="AM2684" s="409"/>
      <c r="AN2684" s="409"/>
    </row>
    <row r="2685">
      <c r="A2685" s="658"/>
      <c r="B2685" s="655"/>
      <c r="C2685" s="655"/>
      <c r="D2685" s="660"/>
      <c r="E2685" s="650"/>
      <c r="F2685" s="650"/>
      <c r="G2685" s="651"/>
      <c r="H2685" s="650"/>
      <c r="I2685" s="651"/>
      <c r="J2685" s="651"/>
      <c r="W2685" s="409"/>
      <c r="X2685" s="409"/>
      <c r="Y2685" s="409"/>
      <c r="Z2685" s="409"/>
      <c r="AA2685" s="409"/>
      <c r="AB2685" s="409"/>
      <c r="AC2685" s="409"/>
      <c r="AD2685" s="409"/>
      <c r="AE2685" s="409"/>
      <c r="AF2685" s="409"/>
      <c r="AG2685" s="409"/>
      <c r="AH2685" s="409"/>
      <c r="AI2685" s="409"/>
      <c r="AJ2685" s="409"/>
      <c r="AK2685" s="409"/>
      <c r="AL2685" s="409"/>
      <c r="AM2685" s="409"/>
      <c r="AN2685" s="409"/>
    </row>
    <row r="2686">
      <c r="A2686" s="658"/>
      <c r="B2686" s="655"/>
      <c r="C2686" s="655"/>
      <c r="D2686" s="660"/>
      <c r="E2686" s="650"/>
      <c r="F2686" s="650"/>
      <c r="G2686" s="651"/>
      <c r="H2686" s="650"/>
      <c r="I2686" s="650"/>
      <c r="J2686" s="651"/>
      <c r="W2686" s="409"/>
      <c r="X2686" s="409"/>
      <c r="Y2686" s="409"/>
      <c r="Z2686" s="409"/>
      <c r="AA2686" s="409"/>
      <c r="AB2686" s="409"/>
      <c r="AC2686" s="409"/>
      <c r="AD2686" s="409"/>
      <c r="AE2686" s="409"/>
      <c r="AF2686" s="409"/>
      <c r="AG2686" s="409"/>
      <c r="AH2686" s="409"/>
      <c r="AI2686" s="409"/>
      <c r="AJ2686" s="409"/>
      <c r="AK2686" s="409"/>
      <c r="AL2686" s="409"/>
      <c r="AM2686" s="409"/>
      <c r="AN2686" s="409"/>
    </row>
    <row r="2687">
      <c r="A2687" s="658"/>
      <c r="B2687" s="655"/>
      <c r="C2687" s="655"/>
      <c r="D2687" s="660"/>
      <c r="E2687" s="650"/>
      <c r="F2687" s="650"/>
      <c r="G2687" s="651"/>
      <c r="H2687" s="650"/>
      <c r="I2687" s="651"/>
      <c r="J2687" s="651"/>
      <c r="W2687" s="409"/>
      <c r="X2687" s="409"/>
      <c r="Y2687" s="409"/>
      <c r="Z2687" s="409"/>
      <c r="AA2687" s="409"/>
      <c r="AB2687" s="409"/>
      <c r="AC2687" s="409"/>
      <c r="AD2687" s="409"/>
      <c r="AE2687" s="409"/>
      <c r="AF2687" s="409"/>
      <c r="AG2687" s="409"/>
      <c r="AH2687" s="409"/>
      <c r="AI2687" s="409"/>
      <c r="AJ2687" s="409"/>
      <c r="AK2687" s="409"/>
      <c r="AL2687" s="409"/>
      <c r="AM2687" s="409"/>
      <c r="AN2687" s="409"/>
    </row>
    <row r="2688">
      <c r="A2688" s="658"/>
      <c r="B2688" s="655"/>
      <c r="C2688" s="655"/>
      <c r="D2688" s="660"/>
      <c r="E2688" s="650"/>
      <c r="F2688" s="650"/>
      <c r="G2688" s="651"/>
      <c r="H2688" s="650"/>
      <c r="I2688" s="650"/>
      <c r="J2688" s="651"/>
      <c r="W2688" s="409"/>
      <c r="X2688" s="409"/>
      <c r="Y2688" s="409"/>
      <c r="Z2688" s="409"/>
      <c r="AA2688" s="409"/>
      <c r="AB2688" s="409"/>
      <c r="AC2688" s="409"/>
      <c r="AD2688" s="409"/>
      <c r="AE2688" s="409"/>
      <c r="AF2688" s="409"/>
      <c r="AG2688" s="409"/>
      <c r="AH2688" s="409"/>
      <c r="AI2688" s="409"/>
      <c r="AJ2688" s="409"/>
      <c r="AK2688" s="409"/>
      <c r="AL2688" s="409"/>
      <c r="AM2688" s="409"/>
      <c r="AN2688" s="409"/>
    </row>
    <row r="2689">
      <c r="A2689" s="658"/>
      <c r="B2689" s="655"/>
      <c r="C2689" s="655"/>
      <c r="D2689" s="660"/>
      <c r="E2689" s="650"/>
      <c r="F2689" s="650"/>
      <c r="G2689" s="651"/>
      <c r="H2689" s="650"/>
      <c r="I2689" s="651"/>
      <c r="J2689" s="651"/>
      <c r="W2689" s="409"/>
      <c r="X2689" s="409"/>
      <c r="Y2689" s="409"/>
      <c r="Z2689" s="409"/>
      <c r="AA2689" s="409"/>
      <c r="AB2689" s="409"/>
      <c r="AC2689" s="409"/>
      <c r="AD2689" s="409"/>
      <c r="AE2689" s="409"/>
      <c r="AF2689" s="409"/>
      <c r="AG2689" s="409"/>
      <c r="AH2689" s="409"/>
      <c r="AI2689" s="409"/>
      <c r="AJ2689" s="409"/>
      <c r="AK2689" s="409"/>
      <c r="AL2689" s="409"/>
      <c r="AM2689" s="409"/>
      <c r="AN2689" s="409"/>
    </row>
    <row r="2690">
      <c r="A2690" s="658"/>
      <c r="B2690" s="655"/>
      <c r="C2690" s="655"/>
      <c r="D2690" s="660"/>
      <c r="E2690" s="650"/>
      <c r="F2690" s="650"/>
      <c r="G2690" s="651"/>
      <c r="H2690" s="650"/>
      <c r="I2690" s="651"/>
      <c r="J2690" s="650"/>
      <c r="W2690" s="409"/>
      <c r="X2690" s="409"/>
      <c r="Y2690" s="409"/>
      <c r="Z2690" s="409"/>
      <c r="AA2690" s="409"/>
      <c r="AB2690" s="409"/>
      <c r="AC2690" s="409"/>
      <c r="AD2690" s="409"/>
      <c r="AE2690" s="409"/>
      <c r="AF2690" s="409"/>
      <c r="AG2690" s="409"/>
      <c r="AH2690" s="409"/>
      <c r="AI2690" s="409"/>
      <c r="AJ2690" s="409"/>
      <c r="AK2690" s="409"/>
      <c r="AL2690" s="409"/>
      <c r="AM2690" s="409"/>
      <c r="AN2690" s="409"/>
    </row>
    <row r="2691">
      <c r="A2691" s="651"/>
      <c r="B2691" s="651"/>
      <c r="C2691" s="651"/>
      <c r="D2691" s="660"/>
      <c r="E2691" s="650"/>
      <c r="F2691" s="650"/>
      <c r="G2691" s="651"/>
      <c r="H2691" s="650"/>
      <c r="I2691" s="651"/>
      <c r="J2691" s="651"/>
      <c r="W2691" s="409"/>
      <c r="X2691" s="409"/>
      <c r="Y2691" s="409"/>
      <c r="Z2691" s="409"/>
      <c r="AA2691" s="409"/>
      <c r="AB2691" s="409"/>
      <c r="AC2691" s="409"/>
      <c r="AD2691" s="409"/>
      <c r="AE2691" s="409"/>
      <c r="AF2691" s="409"/>
      <c r="AG2691" s="409"/>
      <c r="AH2691" s="409"/>
      <c r="AI2691" s="409"/>
      <c r="AJ2691" s="409"/>
      <c r="AK2691" s="409"/>
      <c r="AL2691" s="409"/>
      <c r="AM2691" s="409"/>
      <c r="AN2691" s="409"/>
    </row>
    <row r="2692">
      <c r="A2692" s="658"/>
      <c r="B2692" s="655"/>
      <c r="C2692" s="655"/>
      <c r="D2692" s="660"/>
      <c r="E2692" s="650"/>
      <c r="F2692" s="650"/>
      <c r="G2692" s="651"/>
      <c r="H2692" s="650"/>
      <c r="I2692" s="651"/>
      <c r="J2692" s="651"/>
      <c r="W2692" s="409"/>
      <c r="X2692" s="409"/>
      <c r="Y2692" s="409"/>
      <c r="Z2692" s="409"/>
      <c r="AA2692" s="409"/>
      <c r="AB2692" s="409"/>
      <c r="AC2692" s="409"/>
      <c r="AD2692" s="409"/>
      <c r="AE2692" s="409"/>
      <c r="AF2692" s="409"/>
      <c r="AG2692" s="409"/>
      <c r="AH2692" s="409"/>
      <c r="AI2692" s="409"/>
      <c r="AJ2692" s="409"/>
      <c r="AK2692" s="409"/>
      <c r="AL2692" s="409"/>
      <c r="AM2692" s="409"/>
      <c r="AN2692" s="409"/>
    </row>
    <row r="2693">
      <c r="A2693" s="658"/>
      <c r="B2693" s="655"/>
      <c r="C2693" s="655"/>
      <c r="D2693" s="660"/>
      <c r="E2693" s="650"/>
      <c r="F2693" s="650"/>
      <c r="G2693" s="651"/>
      <c r="H2693" s="650"/>
      <c r="I2693" s="651"/>
      <c r="J2693" s="650"/>
      <c r="W2693" s="409"/>
      <c r="X2693" s="409"/>
      <c r="Y2693" s="409"/>
      <c r="Z2693" s="409"/>
      <c r="AA2693" s="409"/>
      <c r="AB2693" s="409"/>
      <c r="AC2693" s="409"/>
      <c r="AD2693" s="409"/>
      <c r="AE2693" s="409"/>
      <c r="AF2693" s="409"/>
      <c r="AG2693" s="409"/>
      <c r="AH2693" s="409"/>
      <c r="AI2693" s="409"/>
      <c r="AJ2693" s="409"/>
      <c r="AK2693" s="409"/>
      <c r="AL2693" s="409"/>
      <c r="AM2693" s="409"/>
      <c r="AN2693" s="409"/>
    </row>
    <row r="2694">
      <c r="A2694" s="658"/>
      <c r="B2694" s="655"/>
      <c r="C2694" s="655"/>
      <c r="D2694" s="660"/>
      <c r="E2694" s="650"/>
      <c r="F2694" s="650"/>
      <c r="G2694" s="651"/>
      <c r="H2694" s="650"/>
      <c r="I2694" s="651"/>
      <c r="J2694" s="650"/>
      <c r="W2694" s="409"/>
      <c r="X2694" s="409"/>
      <c r="Y2694" s="409"/>
      <c r="Z2694" s="409"/>
      <c r="AA2694" s="409"/>
      <c r="AB2694" s="409"/>
      <c r="AC2694" s="409"/>
      <c r="AD2694" s="409"/>
      <c r="AE2694" s="409"/>
      <c r="AF2694" s="409"/>
      <c r="AG2694" s="409"/>
      <c r="AH2694" s="409"/>
      <c r="AI2694" s="409"/>
      <c r="AJ2694" s="409"/>
      <c r="AK2694" s="409"/>
      <c r="AL2694" s="409"/>
      <c r="AM2694" s="409"/>
      <c r="AN2694" s="409"/>
    </row>
    <row r="2695">
      <c r="A2695" s="658"/>
      <c r="B2695" s="655"/>
      <c r="C2695" s="655"/>
      <c r="D2695" s="660"/>
      <c r="E2695" s="650"/>
      <c r="F2695" s="650"/>
      <c r="G2695" s="651"/>
      <c r="H2695" s="650"/>
      <c r="I2695" s="651"/>
      <c r="J2695" s="650"/>
      <c r="W2695" s="409"/>
      <c r="X2695" s="409"/>
      <c r="Y2695" s="409"/>
      <c r="Z2695" s="409"/>
      <c r="AA2695" s="409"/>
      <c r="AB2695" s="409"/>
      <c r="AC2695" s="409"/>
      <c r="AD2695" s="409"/>
      <c r="AE2695" s="409"/>
      <c r="AF2695" s="409"/>
      <c r="AG2695" s="409"/>
      <c r="AH2695" s="409"/>
      <c r="AI2695" s="409"/>
      <c r="AJ2695" s="409"/>
      <c r="AK2695" s="409"/>
      <c r="AL2695" s="409"/>
      <c r="AM2695" s="409"/>
      <c r="AN2695" s="409"/>
    </row>
    <row r="2696">
      <c r="A2696" s="658"/>
      <c r="B2696" s="655"/>
      <c r="C2696" s="655"/>
      <c r="D2696" s="660"/>
      <c r="E2696" s="650"/>
      <c r="F2696" s="650"/>
      <c r="G2696" s="651"/>
      <c r="H2696" s="650"/>
      <c r="I2696" s="651"/>
      <c r="J2696" s="651"/>
      <c r="W2696" s="409"/>
      <c r="X2696" s="409"/>
      <c r="Y2696" s="409"/>
      <c r="Z2696" s="409"/>
      <c r="AA2696" s="409"/>
      <c r="AB2696" s="409"/>
      <c r="AC2696" s="409"/>
      <c r="AD2696" s="409"/>
      <c r="AE2696" s="409"/>
      <c r="AF2696" s="409"/>
      <c r="AG2696" s="409"/>
      <c r="AH2696" s="409"/>
      <c r="AI2696" s="409"/>
      <c r="AJ2696" s="409"/>
      <c r="AK2696" s="409"/>
      <c r="AL2696" s="409"/>
      <c r="AM2696" s="409"/>
      <c r="AN2696" s="409"/>
    </row>
    <row r="2697">
      <c r="A2697" s="658"/>
      <c r="B2697" s="655"/>
      <c r="C2697" s="655"/>
      <c r="D2697" s="660"/>
      <c r="E2697" s="650"/>
      <c r="F2697" s="650"/>
      <c r="G2697" s="651"/>
      <c r="H2697" s="650"/>
      <c r="I2697" s="651"/>
      <c r="J2697" s="651"/>
      <c r="W2697" s="409"/>
      <c r="X2697" s="409"/>
      <c r="Y2697" s="409"/>
      <c r="Z2697" s="409"/>
      <c r="AA2697" s="409"/>
      <c r="AB2697" s="409"/>
      <c r="AC2697" s="409"/>
      <c r="AD2697" s="409"/>
      <c r="AE2697" s="409"/>
      <c r="AF2697" s="409"/>
      <c r="AG2697" s="409"/>
      <c r="AH2697" s="409"/>
      <c r="AI2697" s="409"/>
      <c r="AJ2697" s="409"/>
      <c r="AK2697" s="409"/>
      <c r="AL2697" s="409"/>
      <c r="AM2697" s="409"/>
      <c r="AN2697" s="409"/>
    </row>
    <row r="2698">
      <c r="A2698" s="658"/>
      <c r="B2698" s="655"/>
      <c r="C2698" s="655"/>
      <c r="D2698" s="660"/>
      <c r="E2698" s="650"/>
      <c r="F2698" s="650"/>
      <c r="G2698" s="651"/>
      <c r="H2698" s="650"/>
      <c r="I2698" s="651"/>
      <c r="J2698" s="651"/>
      <c r="W2698" s="409"/>
      <c r="X2698" s="409"/>
      <c r="Y2698" s="409"/>
      <c r="Z2698" s="409"/>
      <c r="AA2698" s="409"/>
      <c r="AB2698" s="409"/>
      <c r="AC2698" s="409"/>
      <c r="AD2698" s="409"/>
      <c r="AE2698" s="409"/>
      <c r="AF2698" s="409"/>
      <c r="AG2698" s="409"/>
      <c r="AH2698" s="409"/>
      <c r="AI2698" s="409"/>
      <c r="AJ2698" s="409"/>
      <c r="AK2698" s="409"/>
      <c r="AL2698" s="409"/>
      <c r="AM2698" s="409"/>
      <c r="AN2698" s="409"/>
    </row>
    <row r="2699">
      <c r="A2699" s="658"/>
      <c r="B2699" s="655"/>
      <c r="C2699" s="655"/>
      <c r="D2699" s="660"/>
      <c r="E2699" s="650"/>
      <c r="F2699" s="650"/>
      <c r="G2699" s="651"/>
      <c r="H2699" s="650"/>
      <c r="I2699" s="650"/>
      <c r="J2699" s="651"/>
      <c r="W2699" s="409"/>
      <c r="X2699" s="409"/>
      <c r="Y2699" s="409"/>
      <c r="Z2699" s="409"/>
      <c r="AA2699" s="409"/>
      <c r="AB2699" s="409"/>
      <c r="AC2699" s="409"/>
      <c r="AD2699" s="409"/>
      <c r="AE2699" s="409"/>
      <c r="AF2699" s="409"/>
      <c r="AG2699" s="409"/>
      <c r="AH2699" s="409"/>
      <c r="AI2699" s="409"/>
      <c r="AJ2699" s="409"/>
      <c r="AK2699" s="409"/>
      <c r="AL2699" s="409"/>
      <c r="AM2699" s="409"/>
      <c r="AN2699" s="409"/>
    </row>
    <row r="2700">
      <c r="A2700" s="658"/>
      <c r="B2700" s="655"/>
      <c r="C2700" s="655"/>
      <c r="D2700" s="660"/>
      <c r="E2700" s="650"/>
      <c r="F2700" s="650"/>
      <c r="G2700" s="651"/>
      <c r="H2700" s="650"/>
      <c r="I2700" s="651"/>
      <c r="J2700" s="651"/>
      <c r="W2700" s="409"/>
      <c r="X2700" s="409"/>
      <c r="Y2700" s="409"/>
      <c r="Z2700" s="409"/>
      <c r="AA2700" s="409"/>
      <c r="AB2700" s="409"/>
      <c r="AC2700" s="409"/>
      <c r="AD2700" s="409"/>
      <c r="AE2700" s="409"/>
      <c r="AF2700" s="409"/>
      <c r="AG2700" s="409"/>
      <c r="AH2700" s="409"/>
      <c r="AI2700" s="409"/>
      <c r="AJ2700" s="409"/>
      <c r="AK2700" s="409"/>
      <c r="AL2700" s="409"/>
      <c r="AM2700" s="409"/>
      <c r="AN2700" s="409"/>
    </row>
    <row r="2701">
      <c r="A2701" s="658"/>
      <c r="B2701" s="655"/>
      <c r="C2701" s="655"/>
      <c r="D2701" s="660"/>
      <c r="E2701" s="650"/>
      <c r="F2701" s="650"/>
      <c r="G2701" s="651"/>
      <c r="H2701" s="650"/>
      <c r="I2701" s="650"/>
      <c r="J2701" s="651"/>
      <c r="W2701" s="409"/>
      <c r="X2701" s="409"/>
      <c r="Y2701" s="409"/>
      <c r="Z2701" s="409"/>
      <c r="AA2701" s="409"/>
      <c r="AB2701" s="409"/>
      <c r="AC2701" s="409"/>
      <c r="AD2701" s="409"/>
      <c r="AE2701" s="409"/>
      <c r="AF2701" s="409"/>
      <c r="AG2701" s="409"/>
      <c r="AH2701" s="409"/>
      <c r="AI2701" s="409"/>
      <c r="AJ2701" s="409"/>
      <c r="AK2701" s="409"/>
      <c r="AL2701" s="409"/>
      <c r="AM2701" s="409"/>
      <c r="AN2701" s="409"/>
    </row>
    <row r="2702">
      <c r="A2702" s="658"/>
      <c r="B2702" s="655"/>
      <c r="C2702" s="655"/>
      <c r="D2702" s="660"/>
      <c r="E2702" s="650"/>
      <c r="F2702" s="650"/>
      <c r="G2702" s="651"/>
      <c r="H2702" s="650"/>
      <c r="I2702" s="651"/>
      <c r="J2702" s="650"/>
      <c r="W2702" s="409"/>
      <c r="X2702" s="409"/>
      <c r="Y2702" s="409"/>
      <c r="Z2702" s="409"/>
      <c r="AA2702" s="409"/>
      <c r="AB2702" s="409"/>
      <c r="AC2702" s="409"/>
      <c r="AD2702" s="409"/>
      <c r="AE2702" s="409"/>
      <c r="AF2702" s="409"/>
      <c r="AG2702" s="409"/>
      <c r="AH2702" s="409"/>
      <c r="AI2702" s="409"/>
      <c r="AJ2702" s="409"/>
      <c r="AK2702" s="409"/>
      <c r="AL2702" s="409"/>
      <c r="AM2702" s="409"/>
      <c r="AN2702" s="409"/>
    </row>
    <row r="2703">
      <c r="A2703" s="658"/>
      <c r="B2703" s="655"/>
      <c r="C2703" s="655"/>
      <c r="D2703" s="660"/>
      <c r="E2703" s="650"/>
      <c r="F2703" s="650"/>
      <c r="G2703" s="651"/>
      <c r="H2703" s="650"/>
      <c r="I2703" s="651"/>
      <c r="J2703" s="651"/>
      <c r="W2703" s="409"/>
      <c r="X2703" s="409"/>
      <c r="Y2703" s="409"/>
      <c r="Z2703" s="409"/>
      <c r="AA2703" s="409"/>
      <c r="AB2703" s="409"/>
      <c r="AC2703" s="409"/>
      <c r="AD2703" s="409"/>
      <c r="AE2703" s="409"/>
      <c r="AF2703" s="409"/>
      <c r="AG2703" s="409"/>
      <c r="AH2703" s="409"/>
      <c r="AI2703" s="409"/>
      <c r="AJ2703" s="409"/>
      <c r="AK2703" s="409"/>
      <c r="AL2703" s="409"/>
      <c r="AM2703" s="409"/>
      <c r="AN2703" s="409"/>
    </row>
    <row r="2704">
      <c r="A2704" s="658"/>
      <c r="B2704" s="655"/>
      <c r="C2704" s="655"/>
      <c r="D2704" s="660"/>
      <c r="E2704" s="650"/>
      <c r="F2704" s="650"/>
      <c r="G2704" s="651"/>
      <c r="H2704" s="650"/>
      <c r="I2704" s="651"/>
      <c r="J2704" s="651"/>
      <c r="W2704" s="409"/>
      <c r="X2704" s="409"/>
      <c r="Y2704" s="409"/>
      <c r="Z2704" s="409"/>
      <c r="AA2704" s="409"/>
      <c r="AB2704" s="409"/>
      <c r="AC2704" s="409"/>
      <c r="AD2704" s="409"/>
      <c r="AE2704" s="409"/>
      <c r="AF2704" s="409"/>
      <c r="AG2704" s="409"/>
      <c r="AH2704" s="409"/>
      <c r="AI2704" s="409"/>
      <c r="AJ2704" s="409"/>
      <c r="AK2704" s="409"/>
      <c r="AL2704" s="409"/>
      <c r="AM2704" s="409"/>
      <c r="AN2704" s="409"/>
    </row>
    <row r="2705">
      <c r="A2705" s="658"/>
      <c r="B2705" s="655"/>
      <c r="C2705" s="655"/>
      <c r="D2705" s="660"/>
      <c r="E2705" s="650"/>
      <c r="F2705" s="650"/>
      <c r="G2705" s="651"/>
      <c r="H2705" s="650"/>
      <c r="I2705" s="651"/>
      <c r="J2705" s="651"/>
      <c r="W2705" s="409"/>
      <c r="X2705" s="409"/>
      <c r="Y2705" s="409"/>
      <c r="Z2705" s="409"/>
      <c r="AA2705" s="409"/>
      <c r="AB2705" s="409"/>
      <c r="AC2705" s="409"/>
      <c r="AD2705" s="409"/>
      <c r="AE2705" s="409"/>
      <c r="AF2705" s="409"/>
      <c r="AG2705" s="409"/>
      <c r="AH2705" s="409"/>
      <c r="AI2705" s="409"/>
      <c r="AJ2705" s="409"/>
      <c r="AK2705" s="409"/>
      <c r="AL2705" s="409"/>
      <c r="AM2705" s="409"/>
      <c r="AN2705" s="409"/>
    </row>
    <row r="2706">
      <c r="A2706" s="658"/>
      <c r="B2706" s="655"/>
      <c r="C2706" s="655"/>
      <c r="D2706" s="660"/>
      <c r="E2706" s="650"/>
      <c r="F2706" s="650"/>
      <c r="G2706" s="651"/>
      <c r="H2706" s="650"/>
      <c r="I2706" s="651"/>
      <c r="J2706" s="650"/>
      <c r="W2706" s="409"/>
      <c r="X2706" s="409"/>
      <c r="Y2706" s="409"/>
      <c r="Z2706" s="409"/>
      <c r="AA2706" s="409"/>
      <c r="AB2706" s="409"/>
      <c r="AC2706" s="409"/>
      <c r="AD2706" s="409"/>
      <c r="AE2706" s="409"/>
      <c r="AF2706" s="409"/>
      <c r="AG2706" s="409"/>
      <c r="AH2706" s="409"/>
      <c r="AI2706" s="409"/>
      <c r="AJ2706" s="409"/>
      <c r="AK2706" s="409"/>
      <c r="AL2706" s="409"/>
      <c r="AM2706" s="409"/>
      <c r="AN2706" s="409"/>
    </row>
    <row r="2707">
      <c r="A2707" s="658"/>
      <c r="B2707" s="655"/>
      <c r="C2707" s="655"/>
      <c r="D2707" s="660"/>
      <c r="E2707" s="650"/>
      <c r="F2707" s="650"/>
      <c r="G2707" s="651"/>
      <c r="H2707" s="650"/>
      <c r="I2707" s="651"/>
      <c r="J2707" s="651"/>
      <c r="W2707" s="409"/>
      <c r="X2707" s="409"/>
      <c r="Y2707" s="409"/>
      <c r="Z2707" s="409"/>
      <c r="AA2707" s="409"/>
      <c r="AB2707" s="409"/>
      <c r="AC2707" s="409"/>
      <c r="AD2707" s="409"/>
      <c r="AE2707" s="409"/>
      <c r="AF2707" s="409"/>
      <c r="AG2707" s="409"/>
      <c r="AH2707" s="409"/>
      <c r="AI2707" s="409"/>
      <c r="AJ2707" s="409"/>
      <c r="AK2707" s="409"/>
      <c r="AL2707" s="409"/>
      <c r="AM2707" s="409"/>
      <c r="AN2707" s="409"/>
    </row>
    <row r="2708">
      <c r="A2708" s="658"/>
      <c r="B2708" s="655"/>
      <c r="C2708" s="655"/>
      <c r="D2708" s="660"/>
      <c r="E2708" s="650"/>
      <c r="F2708" s="650"/>
      <c r="G2708" s="651"/>
      <c r="H2708" s="650"/>
      <c r="I2708" s="650"/>
      <c r="J2708" s="651"/>
      <c r="W2708" s="409"/>
      <c r="X2708" s="409"/>
      <c r="Y2708" s="409"/>
      <c r="Z2708" s="409"/>
      <c r="AA2708" s="409"/>
      <c r="AB2708" s="409"/>
      <c r="AC2708" s="409"/>
      <c r="AD2708" s="409"/>
      <c r="AE2708" s="409"/>
      <c r="AF2708" s="409"/>
      <c r="AG2708" s="409"/>
      <c r="AH2708" s="409"/>
      <c r="AI2708" s="409"/>
      <c r="AJ2708" s="409"/>
      <c r="AK2708" s="409"/>
      <c r="AL2708" s="409"/>
      <c r="AM2708" s="409"/>
      <c r="AN2708" s="409"/>
    </row>
    <row r="2709">
      <c r="A2709" s="658"/>
      <c r="B2709" s="655"/>
      <c r="C2709" s="655"/>
      <c r="D2709" s="660"/>
      <c r="E2709" s="650"/>
      <c r="F2709" s="650"/>
      <c r="G2709" s="651"/>
      <c r="H2709" s="650"/>
      <c r="I2709" s="651"/>
      <c r="J2709" s="651"/>
      <c r="W2709" s="409"/>
      <c r="X2709" s="409"/>
      <c r="Y2709" s="409"/>
      <c r="Z2709" s="409"/>
      <c r="AA2709" s="409"/>
      <c r="AB2709" s="409"/>
      <c r="AC2709" s="409"/>
      <c r="AD2709" s="409"/>
      <c r="AE2709" s="409"/>
      <c r="AF2709" s="409"/>
      <c r="AG2709" s="409"/>
      <c r="AH2709" s="409"/>
      <c r="AI2709" s="409"/>
      <c r="AJ2709" s="409"/>
      <c r="AK2709" s="409"/>
      <c r="AL2709" s="409"/>
      <c r="AM2709" s="409"/>
      <c r="AN2709" s="409"/>
    </row>
    <row r="2710">
      <c r="A2710" s="658"/>
      <c r="B2710" s="655"/>
      <c r="C2710" s="655"/>
      <c r="D2710" s="660"/>
      <c r="E2710" s="650"/>
      <c r="F2710" s="650"/>
      <c r="G2710" s="651"/>
      <c r="H2710" s="650"/>
      <c r="I2710" s="651"/>
      <c r="J2710" s="651"/>
      <c r="W2710" s="409"/>
      <c r="X2710" s="409"/>
      <c r="Y2710" s="409"/>
      <c r="Z2710" s="409"/>
      <c r="AA2710" s="409"/>
      <c r="AB2710" s="409"/>
      <c r="AC2710" s="409"/>
      <c r="AD2710" s="409"/>
      <c r="AE2710" s="409"/>
      <c r="AF2710" s="409"/>
      <c r="AG2710" s="409"/>
      <c r="AH2710" s="409"/>
      <c r="AI2710" s="409"/>
      <c r="AJ2710" s="409"/>
      <c r="AK2710" s="409"/>
      <c r="AL2710" s="409"/>
      <c r="AM2710" s="409"/>
      <c r="AN2710" s="409"/>
    </row>
    <row r="2711">
      <c r="A2711" s="658"/>
      <c r="B2711" s="655"/>
      <c r="C2711" s="655"/>
      <c r="D2711" s="660"/>
      <c r="E2711" s="650"/>
      <c r="F2711" s="650"/>
      <c r="G2711" s="651"/>
      <c r="H2711" s="650"/>
      <c r="I2711" s="651"/>
      <c r="J2711" s="651"/>
      <c r="W2711" s="409"/>
      <c r="X2711" s="409"/>
      <c r="Y2711" s="409"/>
      <c r="Z2711" s="409"/>
      <c r="AA2711" s="409"/>
      <c r="AB2711" s="409"/>
      <c r="AC2711" s="409"/>
      <c r="AD2711" s="409"/>
      <c r="AE2711" s="409"/>
      <c r="AF2711" s="409"/>
      <c r="AG2711" s="409"/>
      <c r="AH2711" s="409"/>
      <c r="AI2711" s="409"/>
      <c r="AJ2711" s="409"/>
      <c r="AK2711" s="409"/>
      <c r="AL2711" s="409"/>
      <c r="AM2711" s="409"/>
      <c r="AN2711" s="409"/>
    </row>
    <row r="2712">
      <c r="A2712" s="658"/>
      <c r="B2712" s="655"/>
      <c r="C2712" s="655"/>
      <c r="D2712" s="660"/>
      <c r="E2712" s="650"/>
      <c r="F2712" s="650"/>
      <c r="G2712" s="651"/>
      <c r="H2712" s="650"/>
      <c r="I2712" s="650"/>
      <c r="J2712" s="651"/>
      <c r="W2712" s="409"/>
      <c r="X2712" s="409"/>
      <c r="Y2712" s="409"/>
      <c r="Z2712" s="409"/>
      <c r="AA2712" s="409"/>
      <c r="AB2712" s="409"/>
      <c r="AC2712" s="409"/>
      <c r="AD2712" s="409"/>
      <c r="AE2712" s="409"/>
      <c r="AF2712" s="409"/>
      <c r="AG2712" s="409"/>
      <c r="AH2712" s="409"/>
      <c r="AI2712" s="409"/>
      <c r="AJ2712" s="409"/>
      <c r="AK2712" s="409"/>
      <c r="AL2712" s="409"/>
      <c r="AM2712" s="409"/>
      <c r="AN2712" s="409"/>
    </row>
    <row r="2713">
      <c r="A2713" s="651"/>
      <c r="B2713" s="651"/>
      <c r="C2713" s="651"/>
      <c r="D2713" s="660"/>
      <c r="E2713" s="650"/>
      <c r="F2713" s="650"/>
      <c r="G2713" s="651"/>
      <c r="H2713" s="650"/>
      <c r="I2713" s="651"/>
      <c r="J2713" s="651"/>
      <c r="W2713" s="409"/>
      <c r="X2713" s="409"/>
      <c r="Y2713" s="409"/>
      <c r="Z2713" s="409"/>
      <c r="AA2713" s="409"/>
      <c r="AB2713" s="409"/>
      <c r="AC2713" s="409"/>
      <c r="AD2713" s="409"/>
      <c r="AE2713" s="409"/>
      <c r="AF2713" s="409"/>
      <c r="AG2713" s="409"/>
      <c r="AH2713" s="409"/>
      <c r="AI2713" s="409"/>
      <c r="AJ2713" s="409"/>
      <c r="AK2713" s="409"/>
      <c r="AL2713" s="409"/>
      <c r="AM2713" s="409"/>
      <c r="AN2713" s="409"/>
    </row>
    <row r="2714">
      <c r="A2714" s="658"/>
      <c r="B2714" s="655"/>
      <c r="C2714" s="655"/>
      <c r="D2714" s="660"/>
      <c r="E2714" s="650"/>
      <c r="F2714" s="650"/>
      <c r="G2714" s="651"/>
      <c r="H2714" s="650"/>
      <c r="I2714" s="651"/>
      <c r="J2714" s="651"/>
      <c r="W2714" s="409"/>
      <c r="X2714" s="409"/>
      <c r="Y2714" s="409"/>
      <c r="Z2714" s="409"/>
      <c r="AA2714" s="409"/>
      <c r="AB2714" s="409"/>
      <c r="AC2714" s="409"/>
      <c r="AD2714" s="409"/>
      <c r="AE2714" s="409"/>
      <c r="AF2714" s="409"/>
      <c r="AG2714" s="409"/>
      <c r="AH2714" s="409"/>
      <c r="AI2714" s="409"/>
      <c r="AJ2714" s="409"/>
      <c r="AK2714" s="409"/>
      <c r="AL2714" s="409"/>
      <c r="AM2714" s="409"/>
      <c r="AN2714" s="409"/>
    </row>
    <row r="2715">
      <c r="A2715" s="658"/>
      <c r="B2715" s="655"/>
      <c r="C2715" s="655"/>
      <c r="D2715" s="660"/>
      <c r="E2715" s="650"/>
      <c r="F2715" s="650"/>
      <c r="G2715" s="651"/>
      <c r="H2715" s="650"/>
      <c r="I2715" s="651"/>
      <c r="J2715" s="651"/>
      <c r="W2715" s="409"/>
      <c r="X2715" s="409"/>
      <c r="Y2715" s="409"/>
      <c r="Z2715" s="409"/>
      <c r="AA2715" s="409"/>
      <c r="AB2715" s="409"/>
      <c r="AC2715" s="409"/>
      <c r="AD2715" s="409"/>
      <c r="AE2715" s="409"/>
      <c r="AF2715" s="409"/>
      <c r="AG2715" s="409"/>
      <c r="AH2715" s="409"/>
      <c r="AI2715" s="409"/>
      <c r="AJ2715" s="409"/>
      <c r="AK2715" s="409"/>
      <c r="AL2715" s="409"/>
      <c r="AM2715" s="409"/>
      <c r="AN2715" s="409"/>
    </row>
    <row r="2716">
      <c r="A2716" s="658"/>
      <c r="B2716" s="655"/>
      <c r="C2716" s="655"/>
      <c r="D2716" s="660"/>
      <c r="E2716" s="650"/>
      <c r="F2716" s="650"/>
      <c r="G2716" s="651"/>
      <c r="H2716" s="650"/>
      <c r="I2716" s="651"/>
      <c r="J2716" s="651"/>
      <c r="W2716" s="409"/>
      <c r="X2716" s="409"/>
      <c r="Y2716" s="409"/>
      <c r="Z2716" s="409"/>
      <c r="AA2716" s="409"/>
      <c r="AB2716" s="409"/>
      <c r="AC2716" s="409"/>
      <c r="AD2716" s="409"/>
      <c r="AE2716" s="409"/>
      <c r="AF2716" s="409"/>
      <c r="AG2716" s="409"/>
      <c r="AH2716" s="409"/>
      <c r="AI2716" s="409"/>
      <c r="AJ2716" s="409"/>
      <c r="AK2716" s="409"/>
      <c r="AL2716" s="409"/>
      <c r="AM2716" s="409"/>
      <c r="AN2716" s="409"/>
    </row>
    <row r="2717">
      <c r="A2717" s="658"/>
      <c r="B2717" s="655"/>
      <c r="C2717" s="655"/>
      <c r="D2717" s="660"/>
      <c r="E2717" s="650"/>
      <c r="F2717" s="650"/>
      <c r="G2717" s="651"/>
      <c r="H2717" s="650"/>
      <c r="I2717" s="651"/>
      <c r="J2717" s="651"/>
      <c r="W2717" s="409"/>
      <c r="X2717" s="409"/>
      <c r="Y2717" s="409"/>
      <c r="Z2717" s="409"/>
      <c r="AA2717" s="409"/>
      <c r="AB2717" s="409"/>
      <c r="AC2717" s="409"/>
      <c r="AD2717" s="409"/>
      <c r="AE2717" s="409"/>
      <c r="AF2717" s="409"/>
      <c r="AG2717" s="409"/>
      <c r="AH2717" s="409"/>
      <c r="AI2717" s="409"/>
      <c r="AJ2717" s="409"/>
      <c r="AK2717" s="409"/>
      <c r="AL2717" s="409"/>
      <c r="AM2717" s="409"/>
      <c r="AN2717" s="409"/>
    </row>
    <row r="2718">
      <c r="A2718" s="658"/>
      <c r="B2718" s="655"/>
      <c r="C2718" s="655"/>
      <c r="D2718" s="660"/>
      <c r="E2718" s="650"/>
      <c r="F2718" s="650"/>
      <c r="G2718" s="651"/>
      <c r="H2718" s="650"/>
      <c r="I2718" s="651"/>
      <c r="J2718" s="651"/>
      <c r="W2718" s="409"/>
      <c r="X2718" s="409"/>
      <c r="Y2718" s="409"/>
      <c r="Z2718" s="409"/>
      <c r="AA2718" s="409"/>
      <c r="AB2718" s="409"/>
      <c r="AC2718" s="409"/>
      <c r="AD2718" s="409"/>
      <c r="AE2718" s="409"/>
      <c r="AF2718" s="409"/>
      <c r="AG2718" s="409"/>
      <c r="AH2718" s="409"/>
      <c r="AI2718" s="409"/>
      <c r="AJ2718" s="409"/>
      <c r="AK2718" s="409"/>
      <c r="AL2718" s="409"/>
      <c r="AM2718" s="409"/>
      <c r="AN2718" s="409"/>
    </row>
    <row r="2719">
      <c r="A2719" s="658"/>
      <c r="B2719" s="655"/>
      <c r="C2719" s="655"/>
      <c r="D2719" s="660"/>
      <c r="E2719" s="650"/>
      <c r="F2719" s="650"/>
      <c r="G2719" s="651"/>
      <c r="H2719" s="650"/>
      <c r="I2719" s="651"/>
      <c r="J2719" s="651"/>
      <c r="W2719" s="409"/>
      <c r="X2719" s="409"/>
      <c r="Y2719" s="409"/>
      <c r="Z2719" s="409"/>
      <c r="AA2719" s="409"/>
      <c r="AB2719" s="409"/>
      <c r="AC2719" s="409"/>
      <c r="AD2719" s="409"/>
      <c r="AE2719" s="409"/>
      <c r="AF2719" s="409"/>
      <c r="AG2719" s="409"/>
      <c r="AH2719" s="409"/>
      <c r="AI2719" s="409"/>
      <c r="AJ2719" s="409"/>
      <c r="AK2719" s="409"/>
      <c r="AL2719" s="409"/>
      <c r="AM2719" s="409"/>
      <c r="AN2719" s="409"/>
    </row>
    <row r="2720">
      <c r="A2720" s="658"/>
      <c r="B2720" s="655"/>
      <c r="C2720" s="655"/>
      <c r="D2720" s="660"/>
      <c r="E2720" s="650"/>
      <c r="F2720" s="650"/>
      <c r="G2720" s="651"/>
      <c r="H2720" s="650"/>
      <c r="I2720" s="650"/>
      <c r="J2720" s="651"/>
      <c r="W2720" s="409"/>
      <c r="X2720" s="409"/>
      <c r="Y2720" s="409"/>
      <c r="Z2720" s="409"/>
      <c r="AA2720" s="409"/>
      <c r="AB2720" s="409"/>
      <c r="AC2720" s="409"/>
      <c r="AD2720" s="409"/>
      <c r="AE2720" s="409"/>
      <c r="AF2720" s="409"/>
      <c r="AG2720" s="409"/>
      <c r="AH2720" s="409"/>
      <c r="AI2720" s="409"/>
      <c r="AJ2720" s="409"/>
      <c r="AK2720" s="409"/>
      <c r="AL2720" s="409"/>
      <c r="AM2720" s="409"/>
      <c r="AN2720" s="409"/>
    </row>
    <row r="2721">
      <c r="A2721" s="658"/>
      <c r="B2721" s="655"/>
      <c r="C2721" s="655"/>
      <c r="D2721" s="660"/>
      <c r="E2721" s="650"/>
      <c r="F2721" s="650"/>
      <c r="G2721" s="651"/>
      <c r="H2721" s="650"/>
      <c r="I2721" s="651"/>
      <c r="J2721" s="650"/>
      <c r="W2721" s="409"/>
      <c r="X2721" s="409"/>
      <c r="Y2721" s="409"/>
      <c r="Z2721" s="409"/>
      <c r="AA2721" s="409"/>
      <c r="AB2721" s="409"/>
      <c r="AC2721" s="409"/>
      <c r="AD2721" s="409"/>
      <c r="AE2721" s="409"/>
      <c r="AF2721" s="409"/>
      <c r="AG2721" s="409"/>
      <c r="AH2721" s="409"/>
      <c r="AI2721" s="409"/>
      <c r="AJ2721" s="409"/>
      <c r="AK2721" s="409"/>
      <c r="AL2721" s="409"/>
      <c r="AM2721" s="409"/>
      <c r="AN2721" s="409"/>
    </row>
    <row r="2722">
      <c r="A2722" s="658"/>
      <c r="B2722" s="655"/>
      <c r="C2722" s="655"/>
      <c r="D2722" s="660"/>
      <c r="E2722" s="650"/>
      <c r="F2722" s="650"/>
      <c r="G2722" s="651"/>
      <c r="H2722" s="650"/>
      <c r="I2722" s="651"/>
      <c r="J2722" s="650"/>
      <c r="W2722" s="409"/>
      <c r="X2722" s="409"/>
      <c r="Y2722" s="409"/>
      <c r="Z2722" s="409"/>
      <c r="AA2722" s="409"/>
      <c r="AB2722" s="409"/>
      <c r="AC2722" s="409"/>
      <c r="AD2722" s="409"/>
      <c r="AE2722" s="409"/>
      <c r="AF2722" s="409"/>
      <c r="AG2722" s="409"/>
      <c r="AH2722" s="409"/>
      <c r="AI2722" s="409"/>
      <c r="AJ2722" s="409"/>
      <c r="AK2722" s="409"/>
      <c r="AL2722" s="409"/>
      <c r="AM2722" s="409"/>
      <c r="AN2722" s="409"/>
    </row>
    <row r="2723">
      <c r="A2723" s="658"/>
      <c r="B2723" s="655"/>
      <c r="C2723" s="655"/>
      <c r="D2723" s="660"/>
      <c r="E2723" s="650"/>
      <c r="F2723" s="650"/>
      <c r="G2723" s="651"/>
      <c r="H2723" s="650"/>
      <c r="I2723" s="651"/>
      <c r="J2723" s="650"/>
      <c r="W2723" s="409"/>
      <c r="X2723" s="409"/>
      <c r="Y2723" s="409"/>
      <c r="Z2723" s="409"/>
      <c r="AA2723" s="409"/>
      <c r="AB2723" s="409"/>
      <c r="AC2723" s="409"/>
      <c r="AD2723" s="409"/>
      <c r="AE2723" s="409"/>
      <c r="AF2723" s="409"/>
      <c r="AG2723" s="409"/>
      <c r="AH2723" s="409"/>
      <c r="AI2723" s="409"/>
      <c r="AJ2723" s="409"/>
      <c r="AK2723" s="409"/>
      <c r="AL2723" s="409"/>
      <c r="AM2723" s="409"/>
      <c r="AN2723" s="409"/>
    </row>
    <row r="2724">
      <c r="A2724" s="658"/>
      <c r="B2724" s="655"/>
      <c r="C2724" s="655"/>
      <c r="D2724" s="660"/>
      <c r="E2724" s="650"/>
      <c r="F2724" s="650"/>
      <c r="G2724" s="651"/>
      <c r="H2724" s="650"/>
      <c r="I2724" s="651"/>
      <c r="J2724" s="651"/>
      <c r="W2724" s="409"/>
      <c r="X2724" s="409"/>
      <c r="Y2724" s="409"/>
      <c r="Z2724" s="409"/>
      <c r="AA2724" s="409"/>
      <c r="AB2724" s="409"/>
      <c r="AC2724" s="409"/>
      <c r="AD2724" s="409"/>
      <c r="AE2724" s="409"/>
      <c r="AF2724" s="409"/>
      <c r="AG2724" s="409"/>
      <c r="AH2724" s="409"/>
      <c r="AI2724" s="409"/>
      <c r="AJ2724" s="409"/>
      <c r="AK2724" s="409"/>
      <c r="AL2724" s="409"/>
      <c r="AM2724" s="409"/>
      <c r="AN2724" s="409"/>
    </row>
    <row r="2725">
      <c r="A2725" s="658"/>
      <c r="B2725" s="655"/>
      <c r="C2725" s="655"/>
      <c r="D2725" s="660"/>
      <c r="E2725" s="650"/>
      <c r="F2725" s="650"/>
      <c r="G2725" s="651"/>
      <c r="H2725" s="650"/>
      <c r="I2725" s="651"/>
      <c r="J2725" s="650"/>
      <c r="W2725" s="409"/>
      <c r="X2725" s="409"/>
      <c r="Y2725" s="409"/>
      <c r="Z2725" s="409"/>
      <c r="AA2725" s="409"/>
      <c r="AB2725" s="409"/>
      <c r="AC2725" s="409"/>
      <c r="AD2725" s="409"/>
      <c r="AE2725" s="409"/>
      <c r="AF2725" s="409"/>
      <c r="AG2725" s="409"/>
      <c r="AH2725" s="409"/>
      <c r="AI2725" s="409"/>
      <c r="AJ2725" s="409"/>
      <c r="AK2725" s="409"/>
      <c r="AL2725" s="409"/>
      <c r="AM2725" s="409"/>
      <c r="AN2725" s="409"/>
    </row>
    <row r="2726">
      <c r="A2726" s="658"/>
      <c r="B2726" s="655"/>
      <c r="C2726" s="655"/>
      <c r="D2726" s="660"/>
      <c r="E2726" s="650"/>
      <c r="F2726" s="650"/>
      <c r="G2726" s="651"/>
      <c r="H2726" s="650"/>
      <c r="I2726" s="651"/>
      <c r="J2726" s="650"/>
      <c r="W2726" s="409"/>
      <c r="X2726" s="409"/>
      <c r="Y2726" s="409"/>
      <c r="Z2726" s="409"/>
      <c r="AA2726" s="409"/>
      <c r="AB2726" s="409"/>
      <c r="AC2726" s="409"/>
      <c r="AD2726" s="409"/>
      <c r="AE2726" s="409"/>
      <c r="AF2726" s="409"/>
      <c r="AG2726" s="409"/>
      <c r="AH2726" s="409"/>
      <c r="AI2726" s="409"/>
      <c r="AJ2726" s="409"/>
      <c r="AK2726" s="409"/>
      <c r="AL2726" s="409"/>
      <c r="AM2726" s="409"/>
      <c r="AN2726" s="409"/>
    </row>
    <row r="2727">
      <c r="A2727" s="658"/>
      <c r="B2727" s="655"/>
      <c r="C2727" s="655"/>
      <c r="D2727" s="660"/>
      <c r="E2727" s="650"/>
      <c r="F2727" s="650"/>
      <c r="G2727" s="651"/>
      <c r="H2727" s="650"/>
      <c r="I2727" s="651"/>
      <c r="J2727" s="650"/>
      <c r="W2727" s="409"/>
      <c r="X2727" s="409"/>
      <c r="Y2727" s="409"/>
      <c r="Z2727" s="409"/>
      <c r="AA2727" s="409"/>
      <c r="AB2727" s="409"/>
      <c r="AC2727" s="409"/>
      <c r="AD2727" s="409"/>
      <c r="AE2727" s="409"/>
      <c r="AF2727" s="409"/>
      <c r="AG2727" s="409"/>
      <c r="AH2727" s="409"/>
      <c r="AI2727" s="409"/>
      <c r="AJ2727" s="409"/>
      <c r="AK2727" s="409"/>
      <c r="AL2727" s="409"/>
      <c r="AM2727" s="409"/>
      <c r="AN2727" s="409"/>
    </row>
    <row r="2728">
      <c r="A2728" s="658"/>
      <c r="B2728" s="655"/>
      <c r="C2728" s="655"/>
      <c r="D2728" s="660"/>
      <c r="E2728" s="650"/>
      <c r="F2728" s="650"/>
      <c r="G2728" s="651"/>
      <c r="H2728" s="650"/>
      <c r="I2728" s="650"/>
      <c r="J2728" s="651"/>
      <c r="W2728" s="409"/>
      <c r="X2728" s="409"/>
      <c r="Y2728" s="409"/>
      <c r="Z2728" s="409"/>
      <c r="AA2728" s="409"/>
      <c r="AB2728" s="409"/>
      <c r="AC2728" s="409"/>
      <c r="AD2728" s="409"/>
      <c r="AE2728" s="409"/>
      <c r="AF2728" s="409"/>
      <c r="AG2728" s="409"/>
      <c r="AH2728" s="409"/>
      <c r="AI2728" s="409"/>
      <c r="AJ2728" s="409"/>
      <c r="AK2728" s="409"/>
      <c r="AL2728" s="409"/>
      <c r="AM2728" s="409"/>
      <c r="AN2728" s="409"/>
    </row>
    <row r="2729">
      <c r="A2729" s="658"/>
      <c r="B2729" s="655"/>
      <c r="C2729" s="655"/>
      <c r="D2729" s="660"/>
      <c r="E2729" s="650"/>
      <c r="F2729" s="650"/>
      <c r="G2729" s="651"/>
      <c r="H2729" s="650"/>
      <c r="I2729" s="651"/>
      <c r="J2729" s="650"/>
      <c r="W2729" s="409"/>
      <c r="X2729" s="409"/>
      <c r="Y2729" s="409"/>
      <c r="Z2729" s="409"/>
      <c r="AA2729" s="409"/>
      <c r="AB2729" s="409"/>
      <c r="AC2729" s="409"/>
      <c r="AD2729" s="409"/>
      <c r="AE2729" s="409"/>
      <c r="AF2729" s="409"/>
      <c r="AG2729" s="409"/>
      <c r="AH2729" s="409"/>
      <c r="AI2729" s="409"/>
      <c r="AJ2729" s="409"/>
      <c r="AK2729" s="409"/>
      <c r="AL2729" s="409"/>
      <c r="AM2729" s="409"/>
      <c r="AN2729" s="409"/>
    </row>
    <row r="2730">
      <c r="A2730" s="658"/>
      <c r="B2730" s="655"/>
      <c r="C2730" s="655"/>
      <c r="D2730" s="660"/>
      <c r="E2730" s="650"/>
      <c r="F2730" s="650"/>
      <c r="G2730" s="651"/>
      <c r="H2730" s="650"/>
      <c r="I2730" s="651"/>
      <c r="J2730" s="650"/>
      <c r="W2730" s="409"/>
      <c r="X2730" s="409"/>
      <c r="Y2730" s="409"/>
      <c r="Z2730" s="409"/>
      <c r="AA2730" s="409"/>
      <c r="AB2730" s="409"/>
      <c r="AC2730" s="409"/>
      <c r="AD2730" s="409"/>
      <c r="AE2730" s="409"/>
      <c r="AF2730" s="409"/>
      <c r="AG2730" s="409"/>
      <c r="AH2730" s="409"/>
      <c r="AI2730" s="409"/>
      <c r="AJ2730" s="409"/>
      <c r="AK2730" s="409"/>
      <c r="AL2730" s="409"/>
      <c r="AM2730" s="409"/>
      <c r="AN2730" s="409"/>
    </row>
    <row r="2731">
      <c r="A2731" s="658"/>
      <c r="B2731" s="655"/>
      <c r="C2731" s="655"/>
      <c r="D2731" s="660"/>
      <c r="E2731" s="650"/>
      <c r="F2731" s="650"/>
      <c r="G2731" s="651"/>
      <c r="H2731" s="650"/>
      <c r="I2731" s="651"/>
      <c r="J2731" s="650"/>
      <c r="W2731" s="409"/>
      <c r="X2731" s="409"/>
      <c r="Y2731" s="409"/>
      <c r="Z2731" s="409"/>
      <c r="AA2731" s="409"/>
      <c r="AB2731" s="409"/>
      <c r="AC2731" s="409"/>
      <c r="AD2731" s="409"/>
      <c r="AE2731" s="409"/>
      <c r="AF2731" s="409"/>
      <c r="AG2731" s="409"/>
      <c r="AH2731" s="409"/>
      <c r="AI2731" s="409"/>
      <c r="AJ2731" s="409"/>
      <c r="AK2731" s="409"/>
      <c r="AL2731" s="409"/>
      <c r="AM2731" s="409"/>
      <c r="AN2731" s="409"/>
    </row>
    <row r="2732">
      <c r="A2732" s="658"/>
      <c r="B2732" s="655"/>
      <c r="C2732" s="655"/>
      <c r="D2732" s="660"/>
      <c r="E2732" s="650"/>
      <c r="F2732" s="650"/>
      <c r="G2732" s="651"/>
      <c r="H2732" s="650"/>
      <c r="I2732" s="651"/>
      <c r="J2732" s="650"/>
      <c r="W2732" s="409"/>
      <c r="X2732" s="409"/>
      <c r="Y2732" s="409"/>
      <c r="Z2732" s="409"/>
      <c r="AA2732" s="409"/>
      <c r="AB2732" s="409"/>
      <c r="AC2732" s="409"/>
      <c r="AD2732" s="409"/>
      <c r="AE2732" s="409"/>
      <c r="AF2732" s="409"/>
      <c r="AG2732" s="409"/>
      <c r="AH2732" s="409"/>
      <c r="AI2732" s="409"/>
      <c r="AJ2732" s="409"/>
      <c r="AK2732" s="409"/>
      <c r="AL2732" s="409"/>
      <c r="AM2732" s="409"/>
      <c r="AN2732" s="409"/>
    </row>
    <row r="2733">
      <c r="A2733" s="658"/>
      <c r="B2733" s="655"/>
      <c r="C2733" s="655"/>
      <c r="D2733" s="660"/>
      <c r="E2733" s="650"/>
      <c r="F2733" s="650"/>
      <c r="G2733" s="651"/>
      <c r="H2733" s="650"/>
      <c r="I2733" s="651"/>
      <c r="J2733" s="650"/>
      <c r="W2733" s="409"/>
      <c r="X2733" s="409"/>
      <c r="Y2733" s="409"/>
      <c r="Z2733" s="409"/>
      <c r="AA2733" s="409"/>
      <c r="AB2733" s="409"/>
      <c r="AC2733" s="409"/>
      <c r="AD2733" s="409"/>
      <c r="AE2733" s="409"/>
      <c r="AF2733" s="409"/>
      <c r="AG2733" s="409"/>
      <c r="AH2733" s="409"/>
      <c r="AI2733" s="409"/>
      <c r="AJ2733" s="409"/>
      <c r="AK2733" s="409"/>
      <c r="AL2733" s="409"/>
      <c r="AM2733" s="409"/>
      <c r="AN2733" s="409"/>
    </row>
    <row r="2734">
      <c r="A2734" s="658"/>
      <c r="B2734" s="655"/>
      <c r="C2734" s="655"/>
      <c r="D2734" s="660"/>
      <c r="E2734" s="650"/>
      <c r="F2734" s="650"/>
      <c r="G2734" s="651"/>
      <c r="H2734" s="650"/>
      <c r="I2734" s="651"/>
      <c r="J2734" s="651"/>
      <c r="W2734" s="409"/>
      <c r="X2734" s="409"/>
      <c r="Y2734" s="409"/>
      <c r="Z2734" s="409"/>
      <c r="AA2734" s="409"/>
      <c r="AB2734" s="409"/>
      <c r="AC2734" s="409"/>
      <c r="AD2734" s="409"/>
      <c r="AE2734" s="409"/>
      <c r="AF2734" s="409"/>
      <c r="AG2734" s="409"/>
      <c r="AH2734" s="409"/>
      <c r="AI2734" s="409"/>
      <c r="AJ2734" s="409"/>
      <c r="AK2734" s="409"/>
      <c r="AL2734" s="409"/>
      <c r="AM2734" s="409"/>
      <c r="AN2734" s="409"/>
    </row>
    <row r="2735">
      <c r="A2735" s="658"/>
      <c r="B2735" s="655"/>
      <c r="C2735" s="655"/>
      <c r="D2735" s="660"/>
      <c r="E2735" s="650"/>
      <c r="F2735" s="650"/>
      <c r="G2735" s="651"/>
      <c r="H2735" s="650"/>
      <c r="I2735" s="651"/>
      <c r="J2735" s="650"/>
      <c r="W2735" s="409"/>
      <c r="X2735" s="409"/>
      <c r="Y2735" s="409"/>
      <c r="Z2735" s="409"/>
      <c r="AA2735" s="409"/>
      <c r="AB2735" s="409"/>
      <c r="AC2735" s="409"/>
      <c r="AD2735" s="409"/>
      <c r="AE2735" s="409"/>
      <c r="AF2735" s="409"/>
      <c r="AG2735" s="409"/>
      <c r="AH2735" s="409"/>
      <c r="AI2735" s="409"/>
      <c r="AJ2735" s="409"/>
      <c r="AK2735" s="409"/>
      <c r="AL2735" s="409"/>
      <c r="AM2735" s="409"/>
      <c r="AN2735" s="409"/>
    </row>
    <row r="2736">
      <c r="A2736" s="651"/>
      <c r="B2736" s="651"/>
      <c r="C2736" s="651"/>
      <c r="D2736" s="660"/>
      <c r="E2736" s="650"/>
      <c r="F2736" s="650"/>
      <c r="G2736" s="651"/>
      <c r="H2736" s="650"/>
      <c r="I2736" s="651"/>
      <c r="J2736" s="651"/>
      <c r="W2736" s="409"/>
      <c r="X2736" s="409"/>
      <c r="Y2736" s="409"/>
      <c r="Z2736" s="409"/>
      <c r="AA2736" s="409"/>
      <c r="AB2736" s="409"/>
      <c r="AC2736" s="409"/>
      <c r="AD2736" s="409"/>
      <c r="AE2736" s="409"/>
      <c r="AF2736" s="409"/>
      <c r="AG2736" s="409"/>
      <c r="AH2736" s="409"/>
      <c r="AI2736" s="409"/>
      <c r="AJ2736" s="409"/>
      <c r="AK2736" s="409"/>
      <c r="AL2736" s="409"/>
      <c r="AM2736" s="409"/>
      <c r="AN2736" s="409"/>
    </row>
    <row r="2737">
      <c r="A2737" s="658"/>
      <c r="B2737" s="655"/>
      <c r="C2737" s="655"/>
      <c r="D2737" s="660"/>
      <c r="E2737" s="650"/>
      <c r="F2737" s="650"/>
      <c r="G2737" s="651"/>
      <c r="H2737" s="650"/>
      <c r="I2737" s="651"/>
      <c r="J2737" s="651"/>
      <c r="W2737" s="409"/>
      <c r="X2737" s="409"/>
      <c r="Y2737" s="409"/>
      <c r="Z2737" s="409"/>
      <c r="AA2737" s="409"/>
      <c r="AB2737" s="409"/>
      <c r="AC2737" s="409"/>
      <c r="AD2737" s="409"/>
      <c r="AE2737" s="409"/>
      <c r="AF2737" s="409"/>
      <c r="AG2737" s="409"/>
      <c r="AH2737" s="409"/>
      <c r="AI2737" s="409"/>
      <c r="AJ2737" s="409"/>
      <c r="AK2737" s="409"/>
      <c r="AL2737" s="409"/>
      <c r="AM2737" s="409"/>
      <c r="AN2737" s="409"/>
    </row>
    <row r="2738">
      <c r="A2738" s="658"/>
      <c r="B2738" s="655"/>
      <c r="C2738" s="655"/>
      <c r="D2738" s="660"/>
      <c r="E2738" s="650"/>
      <c r="F2738" s="650"/>
      <c r="G2738" s="651"/>
      <c r="H2738" s="650"/>
      <c r="I2738" s="650"/>
      <c r="J2738" s="651"/>
      <c r="W2738" s="409"/>
      <c r="X2738" s="409"/>
      <c r="Y2738" s="409"/>
      <c r="Z2738" s="409"/>
      <c r="AA2738" s="409"/>
      <c r="AB2738" s="409"/>
      <c r="AC2738" s="409"/>
      <c r="AD2738" s="409"/>
      <c r="AE2738" s="409"/>
      <c r="AF2738" s="409"/>
      <c r="AG2738" s="409"/>
      <c r="AH2738" s="409"/>
      <c r="AI2738" s="409"/>
      <c r="AJ2738" s="409"/>
      <c r="AK2738" s="409"/>
      <c r="AL2738" s="409"/>
      <c r="AM2738" s="409"/>
      <c r="AN2738" s="409"/>
    </row>
    <row r="2739">
      <c r="A2739" s="658"/>
      <c r="B2739" s="655"/>
      <c r="C2739" s="655"/>
      <c r="D2739" s="660"/>
      <c r="E2739" s="650"/>
      <c r="F2739" s="650"/>
      <c r="G2739" s="651"/>
      <c r="H2739" s="650"/>
      <c r="I2739" s="651"/>
      <c r="J2739" s="650"/>
      <c r="W2739" s="409"/>
      <c r="X2739" s="409"/>
      <c r="Y2739" s="409"/>
      <c r="Z2739" s="409"/>
      <c r="AA2739" s="409"/>
      <c r="AB2739" s="409"/>
      <c r="AC2739" s="409"/>
      <c r="AD2739" s="409"/>
      <c r="AE2739" s="409"/>
      <c r="AF2739" s="409"/>
      <c r="AG2739" s="409"/>
      <c r="AH2739" s="409"/>
      <c r="AI2739" s="409"/>
      <c r="AJ2739" s="409"/>
      <c r="AK2739" s="409"/>
      <c r="AL2739" s="409"/>
      <c r="AM2739" s="409"/>
      <c r="AN2739" s="409"/>
    </row>
    <row r="2740">
      <c r="A2740" s="658"/>
      <c r="B2740" s="655"/>
      <c r="C2740" s="655"/>
      <c r="D2740" s="660"/>
      <c r="E2740" s="650"/>
      <c r="F2740" s="650"/>
      <c r="G2740" s="651"/>
      <c r="H2740" s="650"/>
      <c r="I2740" s="650"/>
      <c r="J2740" s="651"/>
      <c r="W2740" s="409"/>
      <c r="X2740" s="409"/>
      <c r="Y2740" s="409"/>
      <c r="Z2740" s="409"/>
      <c r="AA2740" s="409"/>
      <c r="AB2740" s="409"/>
      <c r="AC2740" s="409"/>
      <c r="AD2740" s="409"/>
      <c r="AE2740" s="409"/>
      <c r="AF2740" s="409"/>
      <c r="AG2740" s="409"/>
      <c r="AH2740" s="409"/>
      <c r="AI2740" s="409"/>
      <c r="AJ2740" s="409"/>
      <c r="AK2740" s="409"/>
      <c r="AL2740" s="409"/>
      <c r="AM2740" s="409"/>
      <c r="AN2740" s="409"/>
    </row>
    <row r="2741">
      <c r="A2741" s="658"/>
      <c r="B2741" s="655"/>
      <c r="C2741" s="655"/>
      <c r="D2741" s="660"/>
      <c r="E2741" s="650"/>
      <c r="F2741" s="650"/>
      <c r="G2741" s="651"/>
      <c r="H2741" s="650"/>
      <c r="I2741" s="651"/>
      <c r="J2741" s="651"/>
      <c r="W2741" s="409"/>
      <c r="X2741" s="409"/>
      <c r="Y2741" s="409"/>
      <c r="Z2741" s="409"/>
      <c r="AA2741" s="409"/>
      <c r="AB2741" s="409"/>
      <c r="AC2741" s="409"/>
      <c r="AD2741" s="409"/>
      <c r="AE2741" s="409"/>
      <c r="AF2741" s="409"/>
      <c r="AG2741" s="409"/>
      <c r="AH2741" s="409"/>
      <c r="AI2741" s="409"/>
      <c r="AJ2741" s="409"/>
      <c r="AK2741" s="409"/>
      <c r="AL2741" s="409"/>
      <c r="AM2741" s="409"/>
      <c r="AN2741" s="409"/>
    </row>
    <row r="2742">
      <c r="A2742" s="658"/>
      <c r="B2742" s="655"/>
      <c r="C2742" s="655"/>
      <c r="D2742" s="660"/>
      <c r="E2742" s="650"/>
      <c r="F2742" s="650"/>
      <c r="G2742" s="651"/>
      <c r="H2742" s="650"/>
      <c r="I2742" s="651"/>
      <c r="J2742" s="651"/>
      <c r="W2742" s="409"/>
      <c r="X2742" s="409"/>
      <c r="Y2742" s="409"/>
      <c r="Z2742" s="409"/>
      <c r="AA2742" s="409"/>
      <c r="AB2742" s="409"/>
      <c r="AC2742" s="409"/>
      <c r="AD2742" s="409"/>
      <c r="AE2742" s="409"/>
      <c r="AF2742" s="409"/>
      <c r="AG2742" s="409"/>
      <c r="AH2742" s="409"/>
      <c r="AI2742" s="409"/>
      <c r="AJ2742" s="409"/>
      <c r="AK2742" s="409"/>
      <c r="AL2742" s="409"/>
      <c r="AM2742" s="409"/>
      <c r="AN2742" s="409"/>
    </row>
    <row r="2743">
      <c r="A2743" s="658"/>
      <c r="B2743" s="655"/>
      <c r="C2743" s="655"/>
      <c r="D2743" s="660"/>
      <c r="E2743" s="650"/>
      <c r="F2743" s="650"/>
      <c r="G2743" s="651"/>
      <c r="H2743" s="650"/>
      <c r="I2743" s="651"/>
      <c r="J2743" s="650"/>
      <c r="W2743" s="409"/>
      <c r="X2743" s="409"/>
      <c r="Y2743" s="409"/>
      <c r="Z2743" s="409"/>
      <c r="AA2743" s="409"/>
      <c r="AB2743" s="409"/>
      <c r="AC2743" s="409"/>
      <c r="AD2743" s="409"/>
      <c r="AE2743" s="409"/>
      <c r="AF2743" s="409"/>
      <c r="AG2743" s="409"/>
      <c r="AH2743" s="409"/>
      <c r="AI2743" s="409"/>
      <c r="AJ2743" s="409"/>
      <c r="AK2743" s="409"/>
      <c r="AL2743" s="409"/>
      <c r="AM2743" s="409"/>
      <c r="AN2743" s="409"/>
    </row>
    <row r="2744">
      <c r="A2744" s="658"/>
      <c r="B2744" s="655"/>
      <c r="C2744" s="655"/>
      <c r="D2744" s="660"/>
      <c r="E2744" s="650"/>
      <c r="F2744" s="650"/>
      <c r="G2744" s="651"/>
      <c r="H2744" s="650"/>
      <c r="I2744" s="650"/>
      <c r="J2744" s="650"/>
      <c r="W2744" s="409"/>
      <c r="X2744" s="409"/>
      <c r="Y2744" s="409"/>
      <c r="Z2744" s="409"/>
      <c r="AA2744" s="409"/>
      <c r="AB2744" s="409"/>
      <c r="AC2744" s="409"/>
      <c r="AD2744" s="409"/>
      <c r="AE2744" s="409"/>
      <c r="AF2744" s="409"/>
      <c r="AG2744" s="409"/>
      <c r="AH2744" s="409"/>
      <c r="AI2744" s="409"/>
      <c r="AJ2744" s="409"/>
      <c r="AK2744" s="409"/>
      <c r="AL2744" s="409"/>
      <c r="AM2744" s="409"/>
      <c r="AN2744" s="409"/>
    </row>
    <row r="2745">
      <c r="A2745" s="658"/>
      <c r="B2745" s="655"/>
      <c r="C2745" s="655"/>
      <c r="D2745" s="660"/>
      <c r="E2745" s="650"/>
      <c r="F2745" s="650"/>
      <c r="G2745" s="651"/>
      <c r="H2745" s="650"/>
      <c r="I2745" s="650"/>
      <c r="J2745" s="651"/>
      <c r="W2745" s="409"/>
      <c r="X2745" s="409"/>
      <c r="Y2745" s="409"/>
      <c r="Z2745" s="409"/>
      <c r="AA2745" s="409"/>
      <c r="AB2745" s="409"/>
      <c r="AC2745" s="409"/>
      <c r="AD2745" s="409"/>
      <c r="AE2745" s="409"/>
      <c r="AF2745" s="409"/>
      <c r="AG2745" s="409"/>
      <c r="AH2745" s="409"/>
      <c r="AI2745" s="409"/>
      <c r="AJ2745" s="409"/>
      <c r="AK2745" s="409"/>
      <c r="AL2745" s="409"/>
      <c r="AM2745" s="409"/>
      <c r="AN2745" s="409"/>
    </row>
    <row r="2746">
      <c r="A2746" s="658"/>
      <c r="B2746" s="655"/>
      <c r="C2746" s="655"/>
      <c r="D2746" s="660"/>
      <c r="E2746" s="650"/>
      <c r="F2746" s="650"/>
      <c r="G2746" s="651"/>
      <c r="H2746" s="650"/>
      <c r="I2746" s="651"/>
      <c r="J2746" s="650"/>
      <c r="W2746" s="409"/>
      <c r="X2746" s="409"/>
      <c r="Y2746" s="409"/>
      <c r="Z2746" s="409"/>
      <c r="AA2746" s="409"/>
      <c r="AB2746" s="409"/>
      <c r="AC2746" s="409"/>
      <c r="AD2746" s="409"/>
      <c r="AE2746" s="409"/>
      <c r="AF2746" s="409"/>
      <c r="AG2746" s="409"/>
      <c r="AH2746" s="409"/>
      <c r="AI2746" s="409"/>
      <c r="AJ2746" s="409"/>
      <c r="AK2746" s="409"/>
      <c r="AL2746" s="409"/>
      <c r="AM2746" s="409"/>
      <c r="AN2746" s="409"/>
    </row>
    <row r="2747">
      <c r="A2747" s="658"/>
      <c r="B2747" s="655"/>
      <c r="C2747" s="655"/>
      <c r="D2747" s="660"/>
      <c r="E2747" s="650"/>
      <c r="F2747" s="650"/>
      <c r="G2747" s="651"/>
      <c r="H2747" s="650"/>
      <c r="I2747" s="651"/>
      <c r="J2747" s="651"/>
      <c r="W2747" s="409"/>
      <c r="X2747" s="409"/>
      <c r="Y2747" s="409"/>
      <c r="Z2747" s="409"/>
      <c r="AA2747" s="409"/>
      <c r="AB2747" s="409"/>
      <c r="AC2747" s="409"/>
      <c r="AD2747" s="409"/>
      <c r="AE2747" s="409"/>
      <c r="AF2747" s="409"/>
      <c r="AG2747" s="409"/>
      <c r="AH2747" s="409"/>
      <c r="AI2747" s="409"/>
      <c r="AJ2747" s="409"/>
      <c r="AK2747" s="409"/>
      <c r="AL2747" s="409"/>
      <c r="AM2747" s="409"/>
      <c r="AN2747" s="409"/>
    </row>
    <row r="2748">
      <c r="A2748" s="658"/>
      <c r="B2748" s="655"/>
      <c r="C2748" s="655"/>
      <c r="D2748" s="660"/>
      <c r="E2748" s="650"/>
      <c r="F2748" s="650"/>
      <c r="G2748" s="651"/>
      <c r="H2748" s="650"/>
      <c r="I2748" s="651"/>
      <c r="J2748" s="650"/>
      <c r="W2748" s="409"/>
      <c r="X2748" s="409"/>
      <c r="Y2748" s="409"/>
      <c r="Z2748" s="409"/>
      <c r="AA2748" s="409"/>
      <c r="AB2748" s="409"/>
      <c r="AC2748" s="409"/>
      <c r="AD2748" s="409"/>
      <c r="AE2748" s="409"/>
      <c r="AF2748" s="409"/>
      <c r="AG2748" s="409"/>
      <c r="AH2748" s="409"/>
      <c r="AI2748" s="409"/>
      <c r="AJ2748" s="409"/>
      <c r="AK2748" s="409"/>
      <c r="AL2748" s="409"/>
      <c r="AM2748" s="409"/>
      <c r="AN2748" s="409"/>
    </row>
    <row r="2749">
      <c r="A2749" s="658"/>
      <c r="B2749" s="655"/>
      <c r="C2749" s="655"/>
      <c r="D2749" s="660"/>
      <c r="E2749" s="650"/>
      <c r="F2749" s="650"/>
      <c r="G2749" s="651"/>
      <c r="H2749" s="650"/>
      <c r="I2749" s="651"/>
      <c r="J2749" s="650"/>
      <c r="W2749" s="409"/>
      <c r="X2749" s="409"/>
      <c r="Y2749" s="409"/>
      <c r="Z2749" s="409"/>
      <c r="AA2749" s="409"/>
      <c r="AB2749" s="409"/>
      <c r="AC2749" s="409"/>
      <c r="AD2749" s="409"/>
      <c r="AE2749" s="409"/>
      <c r="AF2749" s="409"/>
      <c r="AG2749" s="409"/>
      <c r="AH2749" s="409"/>
      <c r="AI2749" s="409"/>
      <c r="AJ2749" s="409"/>
      <c r="AK2749" s="409"/>
      <c r="AL2749" s="409"/>
      <c r="AM2749" s="409"/>
      <c r="AN2749" s="409"/>
    </row>
    <row r="2750">
      <c r="A2750" s="658"/>
      <c r="B2750" s="655"/>
      <c r="C2750" s="655"/>
      <c r="D2750" s="660"/>
      <c r="E2750" s="650"/>
      <c r="F2750" s="650"/>
      <c r="G2750" s="651"/>
      <c r="H2750" s="650"/>
      <c r="I2750" s="651"/>
      <c r="J2750" s="650"/>
      <c r="W2750" s="409"/>
      <c r="X2750" s="409"/>
      <c r="Y2750" s="409"/>
      <c r="Z2750" s="409"/>
      <c r="AA2750" s="409"/>
      <c r="AB2750" s="409"/>
      <c r="AC2750" s="409"/>
      <c r="AD2750" s="409"/>
      <c r="AE2750" s="409"/>
      <c r="AF2750" s="409"/>
      <c r="AG2750" s="409"/>
      <c r="AH2750" s="409"/>
      <c r="AI2750" s="409"/>
      <c r="AJ2750" s="409"/>
      <c r="AK2750" s="409"/>
      <c r="AL2750" s="409"/>
      <c r="AM2750" s="409"/>
      <c r="AN2750" s="409"/>
    </row>
    <row r="2751">
      <c r="A2751" s="658"/>
      <c r="B2751" s="655"/>
      <c r="C2751" s="655"/>
      <c r="D2751" s="660"/>
      <c r="E2751" s="650"/>
      <c r="F2751" s="650"/>
      <c r="G2751" s="651"/>
      <c r="H2751" s="650"/>
      <c r="I2751" s="651"/>
      <c r="J2751" s="650"/>
      <c r="W2751" s="409"/>
      <c r="X2751" s="409"/>
      <c r="Y2751" s="409"/>
      <c r="Z2751" s="409"/>
      <c r="AA2751" s="409"/>
      <c r="AB2751" s="409"/>
      <c r="AC2751" s="409"/>
      <c r="AD2751" s="409"/>
      <c r="AE2751" s="409"/>
      <c r="AF2751" s="409"/>
      <c r="AG2751" s="409"/>
      <c r="AH2751" s="409"/>
      <c r="AI2751" s="409"/>
      <c r="AJ2751" s="409"/>
      <c r="AK2751" s="409"/>
      <c r="AL2751" s="409"/>
      <c r="AM2751" s="409"/>
      <c r="AN2751" s="409"/>
    </row>
    <row r="2752">
      <c r="A2752" s="658"/>
      <c r="B2752" s="655"/>
      <c r="C2752" s="655"/>
      <c r="D2752" s="660"/>
      <c r="E2752" s="650"/>
      <c r="F2752" s="650"/>
      <c r="G2752" s="651"/>
      <c r="H2752" s="650"/>
      <c r="I2752" s="651"/>
      <c r="J2752" s="651"/>
      <c r="W2752" s="409"/>
      <c r="X2752" s="409"/>
      <c r="Y2752" s="409"/>
      <c r="Z2752" s="409"/>
      <c r="AA2752" s="409"/>
      <c r="AB2752" s="409"/>
      <c r="AC2752" s="409"/>
      <c r="AD2752" s="409"/>
      <c r="AE2752" s="409"/>
      <c r="AF2752" s="409"/>
      <c r="AG2752" s="409"/>
      <c r="AH2752" s="409"/>
      <c r="AI2752" s="409"/>
      <c r="AJ2752" s="409"/>
      <c r="AK2752" s="409"/>
      <c r="AL2752" s="409"/>
      <c r="AM2752" s="409"/>
      <c r="AN2752" s="409"/>
    </row>
    <row r="2753">
      <c r="A2753" s="658"/>
      <c r="B2753" s="655"/>
      <c r="C2753" s="655"/>
      <c r="D2753" s="660"/>
      <c r="E2753" s="650"/>
      <c r="F2753" s="650"/>
      <c r="G2753" s="651"/>
      <c r="H2753" s="650"/>
      <c r="I2753" s="651"/>
      <c r="J2753" s="651"/>
      <c r="W2753" s="409"/>
      <c r="X2753" s="409"/>
      <c r="Y2753" s="409"/>
      <c r="Z2753" s="409"/>
      <c r="AA2753" s="409"/>
      <c r="AB2753" s="409"/>
      <c r="AC2753" s="409"/>
      <c r="AD2753" s="409"/>
      <c r="AE2753" s="409"/>
      <c r="AF2753" s="409"/>
      <c r="AG2753" s="409"/>
      <c r="AH2753" s="409"/>
      <c r="AI2753" s="409"/>
      <c r="AJ2753" s="409"/>
      <c r="AK2753" s="409"/>
      <c r="AL2753" s="409"/>
      <c r="AM2753" s="409"/>
      <c r="AN2753" s="409"/>
    </row>
    <row r="2754">
      <c r="A2754" s="658"/>
      <c r="B2754" s="655"/>
      <c r="C2754" s="655"/>
      <c r="D2754" s="660"/>
      <c r="E2754" s="650"/>
      <c r="F2754" s="650"/>
      <c r="G2754" s="651"/>
      <c r="H2754" s="650"/>
      <c r="I2754" s="651"/>
      <c r="J2754" s="650"/>
      <c r="W2754" s="409"/>
      <c r="X2754" s="409"/>
      <c r="Y2754" s="409"/>
      <c r="Z2754" s="409"/>
      <c r="AA2754" s="409"/>
      <c r="AB2754" s="409"/>
      <c r="AC2754" s="409"/>
      <c r="AD2754" s="409"/>
      <c r="AE2754" s="409"/>
      <c r="AF2754" s="409"/>
      <c r="AG2754" s="409"/>
      <c r="AH2754" s="409"/>
      <c r="AI2754" s="409"/>
      <c r="AJ2754" s="409"/>
      <c r="AK2754" s="409"/>
      <c r="AL2754" s="409"/>
      <c r="AM2754" s="409"/>
      <c r="AN2754" s="409"/>
    </row>
    <row r="2755">
      <c r="A2755" s="651"/>
      <c r="B2755" s="651"/>
      <c r="C2755" s="651"/>
      <c r="D2755" s="660"/>
      <c r="E2755" s="650"/>
      <c r="F2755" s="650"/>
      <c r="G2755" s="651"/>
      <c r="H2755" s="650"/>
      <c r="I2755" s="651"/>
      <c r="J2755" s="651"/>
      <c r="W2755" s="409"/>
      <c r="X2755" s="409"/>
      <c r="Y2755" s="409"/>
      <c r="Z2755" s="409"/>
      <c r="AA2755" s="409"/>
      <c r="AB2755" s="409"/>
      <c r="AC2755" s="409"/>
      <c r="AD2755" s="409"/>
      <c r="AE2755" s="409"/>
      <c r="AF2755" s="409"/>
      <c r="AG2755" s="409"/>
      <c r="AH2755" s="409"/>
      <c r="AI2755" s="409"/>
      <c r="AJ2755" s="409"/>
      <c r="AK2755" s="409"/>
      <c r="AL2755" s="409"/>
      <c r="AM2755" s="409"/>
      <c r="AN2755" s="409"/>
    </row>
    <row r="2756">
      <c r="A2756" s="658"/>
      <c r="B2756" s="655"/>
      <c r="C2756" s="655"/>
      <c r="D2756" s="660"/>
      <c r="E2756" s="650"/>
      <c r="F2756" s="650"/>
      <c r="G2756" s="651"/>
      <c r="H2756" s="650"/>
      <c r="I2756" s="651"/>
      <c r="J2756" s="651"/>
      <c r="W2756" s="409"/>
      <c r="X2756" s="409"/>
      <c r="Y2756" s="409"/>
      <c r="Z2756" s="409"/>
      <c r="AA2756" s="409"/>
      <c r="AB2756" s="409"/>
      <c r="AC2756" s="409"/>
      <c r="AD2756" s="409"/>
      <c r="AE2756" s="409"/>
      <c r="AF2756" s="409"/>
      <c r="AG2756" s="409"/>
      <c r="AH2756" s="409"/>
      <c r="AI2756" s="409"/>
      <c r="AJ2756" s="409"/>
      <c r="AK2756" s="409"/>
      <c r="AL2756" s="409"/>
      <c r="AM2756" s="409"/>
      <c r="AN2756" s="409"/>
    </row>
    <row r="2757">
      <c r="A2757" s="658"/>
      <c r="B2757" s="655"/>
      <c r="C2757" s="655"/>
      <c r="D2757" s="660"/>
      <c r="E2757" s="650"/>
      <c r="F2757" s="650"/>
      <c r="G2757" s="651"/>
      <c r="H2757" s="650"/>
      <c r="I2757" s="651"/>
      <c r="J2757" s="650"/>
      <c r="W2757" s="409"/>
      <c r="X2757" s="409"/>
      <c r="Y2757" s="409"/>
      <c r="Z2757" s="409"/>
      <c r="AA2757" s="409"/>
      <c r="AB2757" s="409"/>
      <c r="AC2757" s="409"/>
      <c r="AD2757" s="409"/>
      <c r="AE2757" s="409"/>
      <c r="AF2757" s="409"/>
      <c r="AG2757" s="409"/>
      <c r="AH2757" s="409"/>
      <c r="AI2757" s="409"/>
      <c r="AJ2757" s="409"/>
      <c r="AK2757" s="409"/>
      <c r="AL2757" s="409"/>
      <c r="AM2757" s="409"/>
      <c r="AN2757" s="409"/>
    </row>
    <row r="2758">
      <c r="A2758" s="658"/>
      <c r="B2758" s="655"/>
      <c r="C2758" s="655"/>
      <c r="D2758" s="660"/>
      <c r="E2758" s="650"/>
      <c r="F2758" s="650"/>
      <c r="G2758" s="651"/>
      <c r="H2758" s="650"/>
      <c r="I2758" s="650"/>
      <c r="J2758" s="651"/>
      <c r="W2758" s="409"/>
      <c r="X2758" s="409"/>
      <c r="Y2758" s="409"/>
      <c r="Z2758" s="409"/>
      <c r="AA2758" s="409"/>
      <c r="AB2758" s="409"/>
      <c r="AC2758" s="409"/>
      <c r="AD2758" s="409"/>
      <c r="AE2758" s="409"/>
      <c r="AF2758" s="409"/>
      <c r="AG2758" s="409"/>
      <c r="AH2758" s="409"/>
      <c r="AI2758" s="409"/>
      <c r="AJ2758" s="409"/>
      <c r="AK2758" s="409"/>
      <c r="AL2758" s="409"/>
      <c r="AM2758" s="409"/>
      <c r="AN2758" s="409"/>
    </row>
    <row r="2759">
      <c r="A2759" s="658"/>
      <c r="B2759" s="655"/>
      <c r="C2759" s="655"/>
      <c r="D2759" s="660"/>
      <c r="E2759" s="650"/>
      <c r="F2759" s="650"/>
      <c r="G2759" s="651"/>
      <c r="H2759" s="650"/>
      <c r="I2759" s="650"/>
      <c r="J2759" s="651"/>
      <c r="W2759" s="409"/>
      <c r="X2759" s="409"/>
      <c r="Y2759" s="409"/>
      <c r="Z2759" s="409"/>
      <c r="AA2759" s="409"/>
      <c r="AB2759" s="409"/>
      <c r="AC2759" s="409"/>
      <c r="AD2759" s="409"/>
      <c r="AE2759" s="409"/>
      <c r="AF2759" s="409"/>
      <c r="AG2759" s="409"/>
      <c r="AH2759" s="409"/>
      <c r="AI2759" s="409"/>
      <c r="AJ2759" s="409"/>
      <c r="AK2759" s="409"/>
      <c r="AL2759" s="409"/>
      <c r="AM2759" s="409"/>
      <c r="AN2759" s="409"/>
    </row>
    <row r="2760">
      <c r="A2760" s="658"/>
      <c r="B2760" s="655"/>
      <c r="C2760" s="655"/>
      <c r="D2760" s="660"/>
      <c r="E2760" s="650"/>
      <c r="F2760" s="650"/>
      <c r="G2760" s="651"/>
      <c r="H2760" s="650"/>
      <c r="I2760" s="650"/>
      <c r="J2760" s="651"/>
      <c r="W2760" s="409"/>
      <c r="X2760" s="409"/>
      <c r="Y2760" s="409"/>
      <c r="Z2760" s="409"/>
      <c r="AA2760" s="409"/>
      <c r="AB2760" s="409"/>
      <c r="AC2760" s="409"/>
      <c r="AD2760" s="409"/>
      <c r="AE2760" s="409"/>
      <c r="AF2760" s="409"/>
      <c r="AG2760" s="409"/>
      <c r="AH2760" s="409"/>
      <c r="AI2760" s="409"/>
      <c r="AJ2760" s="409"/>
      <c r="AK2760" s="409"/>
      <c r="AL2760" s="409"/>
      <c r="AM2760" s="409"/>
      <c r="AN2760" s="409"/>
    </row>
    <row r="2761">
      <c r="A2761" s="658"/>
      <c r="B2761" s="655"/>
      <c r="C2761" s="655"/>
      <c r="D2761" s="660"/>
      <c r="E2761" s="650"/>
      <c r="F2761" s="650"/>
      <c r="G2761" s="651"/>
      <c r="H2761" s="650"/>
      <c r="I2761" s="651"/>
      <c r="J2761" s="651"/>
      <c r="W2761" s="409"/>
      <c r="X2761" s="409"/>
      <c r="Y2761" s="409"/>
      <c r="Z2761" s="409"/>
      <c r="AA2761" s="409"/>
      <c r="AB2761" s="409"/>
      <c r="AC2761" s="409"/>
      <c r="AD2761" s="409"/>
      <c r="AE2761" s="409"/>
      <c r="AF2761" s="409"/>
      <c r="AG2761" s="409"/>
      <c r="AH2761" s="409"/>
      <c r="AI2761" s="409"/>
      <c r="AJ2761" s="409"/>
      <c r="AK2761" s="409"/>
      <c r="AL2761" s="409"/>
      <c r="AM2761" s="409"/>
      <c r="AN2761" s="409"/>
    </row>
    <row r="2762">
      <c r="A2762" s="658"/>
      <c r="B2762" s="655"/>
      <c r="C2762" s="655"/>
      <c r="D2762" s="660"/>
      <c r="E2762" s="650"/>
      <c r="F2762" s="650"/>
      <c r="G2762" s="651"/>
      <c r="H2762" s="650"/>
      <c r="I2762" s="651"/>
      <c r="J2762" s="650"/>
      <c r="W2762" s="409"/>
      <c r="X2762" s="409"/>
      <c r="Y2762" s="409"/>
      <c r="Z2762" s="409"/>
      <c r="AA2762" s="409"/>
      <c r="AB2762" s="409"/>
      <c r="AC2762" s="409"/>
      <c r="AD2762" s="409"/>
      <c r="AE2762" s="409"/>
      <c r="AF2762" s="409"/>
      <c r="AG2762" s="409"/>
      <c r="AH2762" s="409"/>
      <c r="AI2762" s="409"/>
      <c r="AJ2762" s="409"/>
      <c r="AK2762" s="409"/>
      <c r="AL2762" s="409"/>
      <c r="AM2762" s="409"/>
      <c r="AN2762" s="409"/>
    </row>
    <row r="2763">
      <c r="A2763" s="658"/>
      <c r="B2763" s="655"/>
      <c r="C2763" s="655"/>
      <c r="D2763" s="660"/>
      <c r="E2763" s="650"/>
      <c r="F2763" s="650"/>
      <c r="G2763" s="651"/>
      <c r="H2763" s="650"/>
      <c r="I2763" s="651"/>
      <c r="J2763" s="650"/>
      <c r="W2763" s="409"/>
      <c r="X2763" s="409"/>
      <c r="Y2763" s="409"/>
      <c r="Z2763" s="409"/>
      <c r="AA2763" s="409"/>
      <c r="AB2763" s="409"/>
      <c r="AC2763" s="409"/>
      <c r="AD2763" s="409"/>
      <c r="AE2763" s="409"/>
      <c r="AF2763" s="409"/>
      <c r="AG2763" s="409"/>
      <c r="AH2763" s="409"/>
      <c r="AI2763" s="409"/>
      <c r="AJ2763" s="409"/>
      <c r="AK2763" s="409"/>
      <c r="AL2763" s="409"/>
      <c r="AM2763" s="409"/>
      <c r="AN2763" s="409"/>
    </row>
    <row r="2764">
      <c r="A2764" s="658"/>
      <c r="B2764" s="655"/>
      <c r="C2764" s="655"/>
      <c r="D2764" s="660"/>
      <c r="E2764" s="650"/>
      <c r="F2764" s="650"/>
      <c r="G2764" s="651"/>
      <c r="H2764" s="650"/>
      <c r="I2764" s="651"/>
      <c r="J2764" s="651"/>
      <c r="W2764" s="409"/>
      <c r="X2764" s="409"/>
      <c r="Y2764" s="409"/>
      <c r="Z2764" s="409"/>
      <c r="AA2764" s="409"/>
      <c r="AB2764" s="409"/>
      <c r="AC2764" s="409"/>
      <c r="AD2764" s="409"/>
      <c r="AE2764" s="409"/>
      <c r="AF2764" s="409"/>
      <c r="AG2764" s="409"/>
      <c r="AH2764" s="409"/>
      <c r="AI2764" s="409"/>
      <c r="AJ2764" s="409"/>
      <c r="AK2764" s="409"/>
      <c r="AL2764" s="409"/>
      <c r="AM2764" s="409"/>
      <c r="AN2764" s="409"/>
    </row>
    <row r="2765">
      <c r="A2765" s="658"/>
      <c r="B2765" s="655"/>
      <c r="C2765" s="655"/>
      <c r="D2765" s="660"/>
      <c r="E2765" s="650"/>
      <c r="F2765" s="650"/>
      <c r="G2765" s="651"/>
      <c r="H2765" s="650"/>
      <c r="I2765" s="651"/>
      <c r="J2765" s="651"/>
      <c r="W2765" s="409"/>
      <c r="X2765" s="409"/>
      <c r="Y2765" s="409"/>
      <c r="Z2765" s="409"/>
      <c r="AA2765" s="409"/>
      <c r="AB2765" s="409"/>
      <c r="AC2765" s="409"/>
      <c r="AD2765" s="409"/>
      <c r="AE2765" s="409"/>
      <c r="AF2765" s="409"/>
      <c r="AG2765" s="409"/>
      <c r="AH2765" s="409"/>
      <c r="AI2765" s="409"/>
      <c r="AJ2765" s="409"/>
      <c r="AK2765" s="409"/>
      <c r="AL2765" s="409"/>
      <c r="AM2765" s="409"/>
      <c r="AN2765" s="409"/>
    </row>
    <row r="2766">
      <c r="A2766" s="658"/>
      <c r="B2766" s="655"/>
      <c r="C2766" s="655"/>
      <c r="D2766" s="660"/>
      <c r="E2766" s="650"/>
      <c r="F2766" s="650"/>
      <c r="G2766" s="651"/>
      <c r="H2766" s="650"/>
      <c r="I2766" s="651"/>
      <c r="J2766" s="651"/>
      <c r="W2766" s="409"/>
      <c r="X2766" s="409"/>
      <c r="Y2766" s="409"/>
      <c r="Z2766" s="409"/>
      <c r="AA2766" s="409"/>
      <c r="AB2766" s="409"/>
      <c r="AC2766" s="409"/>
      <c r="AD2766" s="409"/>
      <c r="AE2766" s="409"/>
      <c r="AF2766" s="409"/>
      <c r="AG2766" s="409"/>
      <c r="AH2766" s="409"/>
      <c r="AI2766" s="409"/>
      <c r="AJ2766" s="409"/>
      <c r="AK2766" s="409"/>
      <c r="AL2766" s="409"/>
      <c r="AM2766" s="409"/>
      <c r="AN2766" s="409"/>
    </row>
    <row r="2767">
      <c r="A2767" s="658"/>
      <c r="B2767" s="655"/>
      <c r="C2767" s="655"/>
      <c r="D2767" s="660"/>
      <c r="E2767" s="650"/>
      <c r="F2767" s="650"/>
      <c r="G2767" s="651"/>
      <c r="H2767" s="650"/>
      <c r="I2767" s="650"/>
      <c r="J2767" s="651"/>
      <c r="W2767" s="409"/>
      <c r="X2767" s="409"/>
      <c r="Y2767" s="409"/>
      <c r="Z2767" s="409"/>
      <c r="AA2767" s="409"/>
      <c r="AB2767" s="409"/>
      <c r="AC2767" s="409"/>
      <c r="AD2767" s="409"/>
      <c r="AE2767" s="409"/>
      <c r="AF2767" s="409"/>
      <c r="AG2767" s="409"/>
      <c r="AH2767" s="409"/>
      <c r="AI2767" s="409"/>
      <c r="AJ2767" s="409"/>
      <c r="AK2767" s="409"/>
      <c r="AL2767" s="409"/>
      <c r="AM2767" s="409"/>
      <c r="AN2767" s="409"/>
    </row>
    <row r="2768">
      <c r="A2768" s="658"/>
      <c r="B2768" s="655"/>
      <c r="C2768" s="655"/>
      <c r="D2768" s="660"/>
      <c r="E2768" s="650"/>
      <c r="F2768" s="650"/>
      <c r="G2768" s="651"/>
      <c r="H2768" s="650"/>
      <c r="I2768" s="651"/>
      <c r="J2768" s="651"/>
      <c r="W2768" s="409"/>
      <c r="X2768" s="409"/>
      <c r="Y2768" s="409"/>
      <c r="Z2768" s="409"/>
      <c r="AA2768" s="409"/>
      <c r="AB2768" s="409"/>
      <c r="AC2768" s="409"/>
      <c r="AD2768" s="409"/>
      <c r="AE2768" s="409"/>
      <c r="AF2768" s="409"/>
      <c r="AG2768" s="409"/>
      <c r="AH2768" s="409"/>
      <c r="AI2768" s="409"/>
      <c r="AJ2768" s="409"/>
      <c r="AK2768" s="409"/>
      <c r="AL2768" s="409"/>
      <c r="AM2768" s="409"/>
      <c r="AN2768" s="409"/>
    </row>
    <row r="2769">
      <c r="A2769" s="658"/>
      <c r="B2769" s="655"/>
      <c r="C2769" s="655"/>
      <c r="D2769" s="660"/>
      <c r="E2769" s="650"/>
      <c r="F2769" s="650"/>
      <c r="G2769" s="651"/>
      <c r="H2769" s="650"/>
      <c r="I2769" s="651"/>
      <c r="J2769" s="651"/>
      <c r="W2769" s="409"/>
      <c r="X2769" s="409"/>
      <c r="Y2769" s="409"/>
      <c r="Z2769" s="409"/>
      <c r="AA2769" s="409"/>
      <c r="AB2769" s="409"/>
      <c r="AC2769" s="409"/>
      <c r="AD2769" s="409"/>
      <c r="AE2769" s="409"/>
      <c r="AF2769" s="409"/>
      <c r="AG2769" s="409"/>
      <c r="AH2769" s="409"/>
      <c r="AI2769" s="409"/>
      <c r="AJ2769" s="409"/>
      <c r="AK2769" s="409"/>
      <c r="AL2769" s="409"/>
      <c r="AM2769" s="409"/>
      <c r="AN2769" s="409"/>
    </row>
    <row r="2770">
      <c r="A2770" s="658"/>
      <c r="B2770" s="655"/>
      <c r="C2770" s="655"/>
      <c r="D2770" s="660"/>
      <c r="E2770" s="650"/>
      <c r="F2770" s="650"/>
      <c r="G2770" s="651"/>
      <c r="H2770" s="650"/>
      <c r="I2770" s="651"/>
      <c r="J2770" s="650"/>
      <c r="W2770" s="409"/>
      <c r="X2770" s="409"/>
      <c r="Y2770" s="409"/>
      <c r="Z2770" s="409"/>
      <c r="AA2770" s="409"/>
      <c r="AB2770" s="409"/>
      <c r="AC2770" s="409"/>
      <c r="AD2770" s="409"/>
      <c r="AE2770" s="409"/>
      <c r="AF2770" s="409"/>
      <c r="AG2770" s="409"/>
      <c r="AH2770" s="409"/>
      <c r="AI2770" s="409"/>
      <c r="AJ2770" s="409"/>
      <c r="AK2770" s="409"/>
      <c r="AL2770" s="409"/>
      <c r="AM2770" s="409"/>
      <c r="AN2770" s="409"/>
    </row>
    <row r="2771">
      <c r="A2771" s="658"/>
      <c r="B2771" s="655"/>
      <c r="C2771" s="655"/>
      <c r="D2771" s="660"/>
      <c r="E2771" s="650"/>
      <c r="F2771" s="650"/>
      <c r="G2771" s="651"/>
      <c r="H2771" s="650"/>
      <c r="I2771" s="651"/>
      <c r="J2771" s="651"/>
      <c r="W2771" s="409"/>
      <c r="X2771" s="409"/>
      <c r="Y2771" s="409"/>
      <c r="Z2771" s="409"/>
      <c r="AA2771" s="409"/>
      <c r="AB2771" s="409"/>
      <c r="AC2771" s="409"/>
      <c r="AD2771" s="409"/>
      <c r="AE2771" s="409"/>
      <c r="AF2771" s="409"/>
      <c r="AG2771" s="409"/>
      <c r="AH2771" s="409"/>
      <c r="AI2771" s="409"/>
      <c r="AJ2771" s="409"/>
      <c r="AK2771" s="409"/>
      <c r="AL2771" s="409"/>
      <c r="AM2771" s="409"/>
      <c r="AN2771" s="409"/>
    </row>
    <row r="2772">
      <c r="A2772" s="658"/>
      <c r="B2772" s="655"/>
      <c r="C2772" s="655"/>
      <c r="D2772" s="660"/>
      <c r="E2772" s="650"/>
      <c r="F2772" s="650"/>
      <c r="G2772" s="651"/>
      <c r="H2772" s="650"/>
      <c r="I2772" s="651"/>
      <c r="J2772" s="651"/>
      <c r="W2772" s="409"/>
      <c r="X2772" s="409"/>
      <c r="Y2772" s="409"/>
      <c r="Z2772" s="409"/>
      <c r="AA2772" s="409"/>
      <c r="AB2772" s="409"/>
      <c r="AC2772" s="409"/>
      <c r="AD2772" s="409"/>
      <c r="AE2772" s="409"/>
      <c r="AF2772" s="409"/>
      <c r="AG2772" s="409"/>
      <c r="AH2772" s="409"/>
      <c r="AI2772" s="409"/>
      <c r="AJ2772" s="409"/>
      <c r="AK2772" s="409"/>
      <c r="AL2772" s="409"/>
      <c r="AM2772" s="409"/>
      <c r="AN2772" s="409"/>
    </row>
    <row r="2773">
      <c r="A2773" s="658"/>
      <c r="B2773" s="655"/>
      <c r="C2773" s="655"/>
      <c r="D2773" s="660"/>
      <c r="E2773" s="650"/>
      <c r="F2773" s="650"/>
      <c r="G2773" s="651"/>
      <c r="H2773" s="650"/>
      <c r="I2773" s="650"/>
      <c r="J2773" s="651"/>
      <c r="W2773" s="409"/>
      <c r="X2773" s="409"/>
      <c r="Y2773" s="409"/>
      <c r="Z2773" s="409"/>
      <c r="AA2773" s="409"/>
      <c r="AB2773" s="409"/>
      <c r="AC2773" s="409"/>
      <c r="AD2773" s="409"/>
      <c r="AE2773" s="409"/>
      <c r="AF2773" s="409"/>
      <c r="AG2773" s="409"/>
      <c r="AH2773" s="409"/>
      <c r="AI2773" s="409"/>
      <c r="AJ2773" s="409"/>
      <c r="AK2773" s="409"/>
      <c r="AL2773" s="409"/>
      <c r="AM2773" s="409"/>
      <c r="AN2773" s="409"/>
    </row>
    <row r="2774">
      <c r="A2774" s="658"/>
      <c r="B2774" s="655"/>
      <c r="C2774" s="655"/>
      <c r="D2774" s="660"/>
      <c r="E2774" s="650"/>
      <c r="F2774" s="650"/>
      <c r="G2774" s="651"/>
      <c r="H2774" s="650"/>
      <c r="I2774" s="650"/>
      <c r="J2774" s="651"/>
      <c r="W2774" s="409"/>
      <c r="X2774" s="409"/>
      <c r="Y2774" s="409"/>
      <c r="Z2774" s="409"/>
      <c r="AA2774" s="409"/>
      <c r="AB2774" s="409"/>
      <c r="AC2774" s="409"/>
      <c r="AD2774" s="409"/>
      <c r="AE2774" s="409"/>
      <c r="AF2774" s="409"/>
      <c r="AG2774" s="409"/>
      <c r="AH2774" s="409"/>
      <c r="AI2774" s="409"/>
      <c r="AJ2774" s="409"/>
      <c r="AK2774" s="409"/>
      <c r="AL2774" s="409"/>
      <c r="AM2774" s="409"/>
      <c r="AN2774" s="409"/>
    </row>
    <row r="2775">
      <c r="A2775" s="658"/>
      <c r="B2775" s="655"/>
      <c r="C2775" s="655"/>
      <c r="D2775" s="660"/>
      <c r="E2775" s="650"/>
      <c r="F2775" s="650"/>
      <c r="G2775" s="651"/>
      <c r="H2775" s="650"/>
      <c r="I2775" s="650"/>
      <c r="J2775" s="651"/>
      <c r="W2775" s="409"/>
      <c r="X2775" s="409"/>
      <c r="Y2775" s="409"/>
      <c r="Z2775" s="409"/>
      <c r="AA2775" s="409"/>
      <c r="AB2775" s="409"/>
      <c r="AC2775" s="409"/>
      <c r="AD2775" s="409"/>
      <c r="AE2775" s="409"/>
      <c r="AF2775" s="409"/>
      <c r="AG2775" s="409"/>
      <c r="AH2775" s="409"/>
      <c r="AI2775" s="409"/>
      <c r="AJ2775" s="409"/>
      <c r="AK2775" s="409"/>
      <c r="AL2775" s="409"/>
      <c r="AM2775" s="409"/>
      <c r="AN2775" s="409"/>
    </row>
    <row r="2776">
      <c r="A2776" s="658"/>
      <c r="B2776" s="655"/>
      <c r="C2776" s="655"/>
      <c r="D2776" s="660"/>
      <c r="E2776" s="650"/>
      <c r="F2776" s="650"/>
      <c r="G2776" s="651"/>
      <c r="H2776" s="650"/>
      <c r="I2776" s="651"/>
      <c r="J2776" s="651"/>
      <c r="W2776" s="409"/>
      <c r="X2776" s="409"/>
      <c r="Y2776" s="409"/>
      <c r="Z2776" s="409"/>
      <c r="AA2776" s="409"/>
      <c r="AB2776" s="409"/>
      <c r="AC2776" s="409"/>
      <c r="AD2776" s="409"/>
      <c r="AE2776" s="409"/>
      <c r="AF2776" s="409"/>
      <c r="AG2776" s="409"/>
      <c r="AH2776" s="409"/>
      <c r="AI2776" s="409"/>
      <c r="AJ2776" s="409"/>
      <c r="AK2776" s="409"/>
      <c r="AL2776" s="409"/>
      <c r="AM2776" s="409"/>
      <c r="AN2776" s="409"/>
    </row>
    <row r="2777">
      <c r="A2777" s="658"/>
      <c r="B2777" s="655"/>
      <c r="C2777" s="655"/>
      <c r="D2777" s="660"/>
      <c r="E2777" s="650"/>
      <c r="F2777" s="650"/>
      <c r="G2777" s="651"/>
      <c r="H2777" s="650"/>
      <c r="I2777" s="651"/>
      <c r="J2777" s="650"/>
      <c r="W2777" s="409"/>
      <c r="X2777" s="409"/>
      <c r="Y2777" s="409"/>
      <c r="Z2777" s="409"/>
      <c r="AA2777" s="409"/>
      <c r="AB2777" s="409"/>
      <c r="AC2777" s="409"/>
      <c r="AD2777" s="409"/>
      <c r="AE2777" s="409"/>
      <c r="AF2777" s="409"/>
      <c r="AG2777" s="409"/>
      <c r="AH2777" s="409"/>
      <c r="AI2777" s="409"/>
      <c r="AJ2777" s="409"/>
      <c r="AK2777" s="409"/>
      <c r="AL2777" s="409"/>
      <c r="AM2777" s="409"/>
      <c r="AN2777" s="409"/>
    </row>
    <row r="2778">
      <c r="A2778" s="658"/>
      <c r="B2778" s="655"/>
      <c r="C2778" s="655"/>
      <c r="D2778" s="660"/>
      <c r="E2778" s="650"/>
      <c r="F2778" s="650"/>
      <c r="G2778" s="651"/>
      <c r="H2778" s="650"/>
      <c r="I2778" s="651"/>
      <c r="J2778" s="651"/>
      <c r="W2778" s="409"/>
      <c r="X2778" s="409"/>
      <c r="Y2778" s="409"/>
      <c r="Z2778" s="409"/>
      <c r="AA2778" s="409"/>
      <c r="AB2778" s="409"/>
      <c r="AC2778" s="409"/>
      <c r="AD2778" s="409"/>
      <c r="AE2778" s="409"/>
      <c r="AF2778" s="409"/>
      <c r="AG2778" s="409"/>
      <c r="AH2778" s="409"/>
      <c r="AI2778" s="409"/>
      <c r="AJ2778" s="409"/>
      <c r="AK2778" s="409"/>
      <c r="AL2778" s="409"/>
      <c r="AM2778" s="409"/>
      <c r="AN2778" s="409"/>
    </row>
    <row r="2779">
      <c r="A2779" s="658"/>
      <c r="B2779" s="655"/>
      <c r="C2779" s="655"/>
      <c r="D2779" s="660"/>
      <c r="E2779" s="650"/>
      <c r="F2779" s="650"/>
      <c r="G2779" s="651"/>
      <c r="H2779" s="650"/>
      <c r="I2779" s="651"/>
      <c r="J2779" s="651"/>
      <c r="W2779" s="409"/>
      <c r="X2779" s="409"/>
      <c r="Y2779" s="409"/>
      <c r="Z2779" s="409"/>
      <c r="AA2779" s="409"/>
      <c r="AB2779" s="409"/>
      <c r="AC2779" s="409"/>
      <c r="AD2779" s="409"/>
      <c r="AE2779" s="409"/>
      <c r="AF2779" s="409"/>
      <c r="AG2779" s="409"/>
      <c r="AH2779" s="409"/>
      <c r="AI2779" s="409"/>
      <c r="AJ2779" s="409"/>
      <c r="AK2779" s="409"/>
      <c r="AL2779" s="409"/>
      <c r="AM2779" s="409"/>
      <c r="AN2779" s="409"/>
    </row>
    <row r="2780">
      <c r="A2780" s="658"/>
      <c r="B2780" s="655"/>
      <c r="C2780" s="655"/>
      <c r="D2780" s="660"/>
      <c r="E2780" s="650"/>
      <c r="F2780" s="650"/>
      <c r="G2780" s="651"/>
      <c r="H2780" s="650"/>
      <c r="I2780" s="651"/>
      <c r="J2780" s="650"/>
      <c r="W2780" s="409"/>
      <c r="X2780" s="409"/>
      <c r="Y2780" s="409"/>
      <c r="Z2780" s="409"/>
      <c r="AA2780" s="409"/>
      <c r="AB2780" s="409"/>
      <c r="AC2780" s="409"/>
      <c r="AD2780" s="409"/>
      <c r="AE2780" s="409"/>
      <c r="AF2780" s="409"/>
      <c r="AG2780" s="409"/>
      <c r="AH2780" s="409"/>
      <c r="AI2780" s="409"/>
      <c r="AJ2780" s="409"/>
      <c r="AK2780" s="409"/>
      <c r="AL2780" s="409"/>
      <c r="AM2780" s="409"/>
      <c r="AN2780" s="409"/>
    </row>
    <row r="2781">
      <c r="A2781" s="658"/>
      <c r="B2781" s="655"/>
      <c r="C2781" s="655"/>
      <c r="D2781" s="660"/>
      <c r="E2781" s="650"/>
      <c r="F2781" s="650"/>
      <c r="G2781" s="651"/>
      <c r="H2781" s="650"/>
      <c r="I2781" s="651"/>
      <c r="J2781" s="651"/>
      <c r="W2781" s="409"/>
      <c r="X2781" s="409"/>
      <c r="Y2781" s="409"/>
      <c r="Z2781" s="409"/>
      <c r="AA2781" s="409"/>
      <c r="AB2781" s="409"/>
      <c r="AC2781" s="409"/>
      <c r="AD2781" s="409"/>
      <c r="AE2781" s="409"/>
      <c r="AF2781" s="409"/>
      <c r="AG2781" s="409"/>
      <c r="AH2781" s="409"/>
      <c r="AI2781" s="409"/>
      <c r="AJ2781" s="409"/>
      <c r="AK2781" s="409"/>
      <c r="AL2781" s="409"/>
      <c r="AM2781" s="409"/>
      <c r="AN2781" s="409"/>
    </row>
    <row r="2782">
      <c r="A2782" s="658"/>
      <c r="B2782" s="655"/>
      <c r="C2782" s="655"/>
      <c r="D2782" s="660"/>
      <c r="E2782" s="650"/>
      <c r="F2782" s="650"/>
      <c r="G2782" s="651"/>
      <c r="H2782" s="650"/>
      <c r="I2782" s="650"/>
      <c r="J2782" s="651"/>
      <c r="W2782" s="409"/>
      <c r="X2782" s="409"/>
      <c r="Y2782" s="409"/>
      <c r="Z2782" s="409"/>
      <c r="AA2782" s="409"/>
      <c r="AB2782" s="409"/>
      <c r="AC2782" s="409"/>
      <c r="AD2782" s="409"/>
      <c r="AE2782" s="409"/>
      <c r="AF2782" s="409"/>
      <c r="AG2782" s="409"/>
      <c r="AH2782" s="409"/>
      <c r="AI2782" s="409"/>
      <c r="AJ2782" s="409"/>
      <c r="AK2782" s="409"/>
      <c r="AL2782" s="409"/>
      <c r="AM2782" s="409"/>
      <c r="AN2782" s="409"/>
    </row>
    <row r="2783">
      <c r="A2783" s="658"/>
      <c r="B2783" s="655"/>
      <c r="C2783" s="655"/>
      <c r="D2783" s="660"/>
      <c r="E2783" s="650"/>
      <c r="F2783" s="650"/>
      <c r="G2783" s="651"/>
      <c r="H2783" s="650"/>
      <c r="I2783" s="651"/>
      <c r="J2783" s="650"/>
      <c r="W2783" s="409"/>
      <c r="X2783" s="409"/>
      <c r="Y2783" s="409"/>
      <c r="Z2783" s="409"/>
      <c r="AA2783" s="409"/>
      <c r="AB2783" s="409"/>
      <c r="AC2783" s="409"/>
      <c r="AD2783" s="409"/>
      <c r="AE2783" s="409"/>
      <c r="AF2783" s="409"/>
      <c r="AG2783" s="409"/>
      <c r="AH2783" s="409"/>
      <c r="AI2783" s="409"/>
      <c r="AJ2783" s="409"/>
      <c r="AK2783" s="409"/>
      <c r="AL2783" s="409"/>
      <c r="AM2783" s="409"/>
      <c r="AN2783" s="409"/>
    </row>
    <row r="2784">
      <c r="A2784" s="658"/>
      <c r="B2784" s="655"/>
      <c r="C2784" s="655"/>
      <c r="D2784" s="660"/>
      <c r="E2784" s="650"/>
      <c r="F2784" s="650"/>
      <c r="G2784" s="651"/>
      <c r="H2784" s="650"/>
      <c r="I2784" s="651"/>
      <c r="J2784" s="650"/>
      <c r="W2784" s="409"/>
      <c r="X2784" s="409"/>
      <c r="Y2784" s="409"/>
      <c r="Z2784" s="409"/>
      <c r="AA2784" s="409"/>
      <c r="AB2784" s="409"/>
      <c r="AC2784" s="409"/>
      <c r="AD2784" s="409"/>
      <c r="AE2784" s="409"/>
      <c r="AF2784" s="409"/>
      <c r="AG2784" s="409"/>
      <c r="AH2784" s="409"/>
      <c r="AI2784" s="409"/>
      <c r="AJ2784" s="409"/>
      <c r="AK2784" s="409"/>
      <c r="AL2784" s="409"/>
      <c r="AM2784" s="409"/>
      <c r="AN2784" s="409"/>
    </row>
    <row r="2785">
      <c r="A2785" s="658"/>
      <c r="B2785" s="655"/>
      <c r="C2785" s="655"/>
      <c r="D2785" s="660"/>
      <c r="E2785" s="650"/>
      <c r="F2785" s="650"/>
      <c r="G2785" s="651"/>
      <c r="H2785" s="650"/>
      <c r="I2785" s="651"/>
      <c r="J2785" s="650"/>
      <c r="W2785" s="409"/>
      <c r="X2785" s="409"/>
      <c r="Y2785" s="409"/>
      <c r="Z2785" s="409"/>
      <c r="AA2785" s="409"/>
      <c r="AB2785" s="409"/>
      <c r="AC2785" s="409"/>
      <c r="AD2785" s="409"/>
      <c r="AE2785" s="409"/>
      <c r="AF2785" s="409"/>
      <c r="AG2785" s="409"/>
      <c r="AH2785" s="409"/>
      <c r="AI2785" s="409"/>
      <c r="AJ2785" s="409"/>
      <c r="AK2785" s="409"/>
      <c r="AL2785" s="409"/>
      <c r="AM2785" s="409"/>
      <c r="AN2785" s="409"/>
    </row>
    <row r="2786">
      <c r="A2786" s="658"/>
      <c r="B2786" s="655"/>
      <c r="C2786" s="655"/>
      <c r="D2786" s="660"/>
      <c r="E2786" s="650"/>
      <c r="F2786" s="650"/>
      <c r="G2786" s="651"/>
      <c r="H2786" s="650"/>
      <c r="I2786" s="650"/>
      <c r="J2786" s="651"/>
      <c r="W2786" s="409"/>
      <c r="X2786" s="409"/>
      <c r="Y2786" s="409"/>
      <c r="Z2786" s="409"/>
      <c r="AA2786" s="409"/>
      <c r="AB2786" s="409"/>
      <c r="AC2786" s="409"/>
      <c r="AD2786" s="409"/>
      <c r="AE2786" s="409"/>
      <c r="AF2786" s="409"/>
      <c r="AG2786" s="409"/>
      <c r="AH2786" s="409"/>
      <c r="AI2786" s="409"/>
      <c r="AJ2786" s="409"/>
      <c r="AK2786" s="409"/>
      <c r="AL2786" s="409"/>
      <c r="AM2786" s="409"/>
      <c r="AN2786" s="409"/>
    </row>
    <row r="2787">
      <c r="A2787" s="658"/>
      <c r="B2787" s="655"/>
      <c r="C2787" s="655"/>
      <c r="D2787" s="660"/>
      <c r="E2787" s="650"/>
      <c r="F2787" s="650"/>
      <c r="G2787" s="651"/>
      <c r="H2787" s="650"/>
      <c r="I2787" s="651"/>
      <c r="J2787" s="650"/>
      <c r="W2787" s="409"/>
      <c r="X2787" s="409"/>
      <c r="Y2787" s="409"/>
      <c r="Z2787" s="409"/>
      <c r="AA2787" s="409"/>
      <c r="AB2787" s="409"/>
      <c r="AC2787" s="409"/>
      <c r="AD2787" s="409"/>
      <c r="AE2787" s="409"/>
      <c r="AF2787" s="409"/>
      <c r="AG2787" s="409"/>
      <c r="AH2787" s="409"/>
      <c r="AI2787" s="409"/>
      <c r="AJ2787" s="409"/>
      <c r="AK2787" s="409"/>
      <c r="AL2787" s="409"/>
      <c r="AM2787" s="409"/>
      <c r="AN2787" s="409"/>
    </row>
    <row r="2788">
      <c r="A2788" s="658"/>
      <c r="B2788" s="655"/>
      <c r="C2788" s="655"/>
      <c r="D2788" s="660"/>
      <c r="E2788" s="650"/>
      <c r="F2788" s="650"/>
      <c r="G2788" s="651"/>
      <c r="H2788" s="650"/>
      <c r="I2788" s="651"/>
      <c r="J2788" s="651"/>
      <c r="W2788" s="409"/>
      <c r="X2788" s="409"/>
      <c r="Y2788" s="409"/>
      <c r="Z2788" s="409"/>
      <c r="AA2788" s="409"/>
      <c r="AB2788" s="409"/>
      <c r="AC2788" s="409"/>
      <c r="AD2788" s="409"/>
      <c r="AE2788" s="409"/>
      <c r="AF2788" s="409"/>
      <c r="AG2788" s="409"/>
      <c r="AH2788" s="409"/>
      <c r="AI2788" s="409"/>
      <c r="AJ2788" s="409"/>
      <c r="AK2788" s="409"/>
      <c r="AL2788" s="409"/>
      <c r="AM2788" s="409"/>
      <c r="AN2788" s="409"/>
    </row>
    <row r="2789">
      <c r="A2789" s="658"/>
      <c r="B2789" s="655"/>
      <c r="C2789" s="655"/>
      <c r="D2789" s="660"/>
      <c r="E2789" s="650"/>
      <c r="F2789" s="650"/>
      <c r="G2789" s="651"/>
      <c r="H2789" s="650"/>
      <c r="I2789" s="651"/>
      <c r="J2789" s="651"/>
      <c r="W2789" s="409"/>
      <c r="X2789" s="409"/>
      <c r="Y2789" s="409"/>
      <c r="Z2789" s="409"/>
      <c r="AA2789" s="409"/>
      <c r="AB2789" s="409"/>
      <c r="AC2789" s="409"/>
      <c r="AD2789" s="409"/>
      <c r="AE2789" s="409"/>
      <c r="AF2789" s="409"/>
      <c r="AG2789" s="409"/>
      <c r="AH2789" s="409"/>
      <c r="AI2789" s="409"/>
      <c r="AJ2789" s="409"/>
      <c r="AK2789" s="409"/>
      <c r="AL2789" s="409"/>
      <c r="AM2789" s="409"/>
      <c r="AN2789" s="409"/>
    </row>
    <row r="2790">
      <c r="A2790" s="658"/>
      <c r="B2790" s="655"/>
      <c r="C2790" s="655"/>
      <c r="D2790" s="660"/>
      <c r="E2790" s="650"/>
      <c r="F2790" s="650"/>
      <c r="G2790" s="651"/>
      <c r="H2790" s="650"/>
      <c r="I2790" s="651"/>
      <c r="J2790" s="651"/>
      <c r="W2790" s="409"/>
      <c r="X2790" s="409"/>
      <c r="Y2790" s="409"/>
      <c r="Z2790" s="409"/>
      <c r="AA2790" s="409"/>
      <c r="AB2790" s="409"/>
      <c r="AC2790" s="409"/>
      <c r="AD2790" s="409"/>
      <c r="AE2790" s="409"/>
      <c r="AF2790" s="409"/>
      <c r="AG2790" s="409"/>
      <c r="AH2790" s="409"/>
      <c r="AI2790" s="409"/>
      <c r="AJ2790" s="409"/>
      <c r="AK2790" s="409"/>
      <c r="AL2790" s="409"/>
      <c r="AM2790" s="409"/>
      <c r="AN2790" s="409"/>
    </row>
    <row r="2791">
      <c r="A2791" s="658"/>
      <c r="B2791" s="655"/>
      <c r="C2791" s="655"/>
      <c r="D2791" s="660"/>
      <c r="E2791" s="650"/>
      <c r="F2791" s="650"/>
      <c r="G2791" s="651"/>
      <c r="H2791" s="650"/>
      <c r="I2791" s="651"/>
      <c r="J2791" s="651"/>
      <c r="W2791" s="409"/>
      <c r="X2791" s="409"/>
      <c r="Y2791" s="409"/>
      <c r="Z2791" s="409"/>
      <c r="AA2791" s="409"/>
      <c r="AB2791" s="409"/>
      <c r="AC2791" s="409"/>
      <c r="AD2791" s="409"/>
      <c r="AE2791" s="409"/>
      <c r="AF2791" s="409"/>
      <c r="AG2791" s="409"/>
      <c r="AH2791" s="409"/>
      <c r="AI2791" s="409"/>
      <c r="AJ2791" s="409"/>
      <c r="AK2791" s="409"/>
      <c r="AL2791" s="409"/>
      <c r="AM2791" s="409"/>
      <c r="AN2791" s="409"/>
    </row>
    <row r="2792">
      <c r="A2792" s="658"/>
      <c r="B2792" s="655"/>
      <c r="C2792" s="655"/>
      <c r="D2792" s="660"/>
      <c r="E2792" s="650"/>
      <c r="F2792" s="650"/>
      <c r="G2792" s="651"/>
      <c r="H2792" s="650"/>
      <c r="I2792" s="651"/>
      <c r="J2792" s="650"/>
      <c r="W2792" s="409"/>
      <c r="X2792" s="409"/>
      <c r="Y2792" s="409"/>
      <c r="Z2792" s="409"/>
      <c r="AA2792" s="409"/>
      <c r="AB2792" s="409"/>
      <c r="AC2792" s="409"/>
      <c r="AD2792" s="409"/>
      <c r="AE2792" s="409"/>
      <c r="AF2792" s="409"/>
      <c r="AG2792" s="409"/>
      <c r="AH2792" s="409"/>
      <c r="AI2792" s="409"/>
      <c r="AJ2792" s="409"/>
      <c r="AK2792" s="409"/>
      <c r="AL2792" s="409"/>
      <c r="AM2792" s="409"/>
      <c r="AN2792" s="409"/>
    </row>
    <row r="2793">
      <c r="A2793" s="651"/>
      <c r="B2793" s="651"/>
      <c r="C2793" s="651"/>
      <c r="D2793" s="660"/>
      <c r="E2793" s="650"/>
      <c r="F2793" s="650"/>
      <c r="G2793" s="651"/>
      <c r="H2793" s="650"/>
      <c r="I2793" s="651"/>
      <c r="J2793" s="651"/>
      <c r="W2793" s="409"/>
      <c r="X2793" s="409"/>
      <c r="Y2793" s="409"/>
      <c r="Z2793" s="409"/>
      <c r="AA2793" s="409"/>
      <c r="AB2793" s="409"/>
      <c r="AC2793" s="409"/>
      <c r="AD2793" s="409"/>
      <c r="AE2793" s="409"/>
      <c r="AF2793" s="409"/>
      <c r="AG2793" s="409"/>
      <c r="AH2793" s="409"/>
      <c r="AI2793" s="409"/>
      <c r="AJ2793" s="409"/>
      <c r="AK2793" s="409"/>
      <c r="AL2793" s="409"/>
      <c r="AM2793" s="409"/>
      <c r="AN2793" s="409"/>
    </row>
    <row r="2794">
      <c r="A2794" s="658"/>
      <c r="B2794" s="655"/>
      <c r="C2794" s="655"/>
      <c r="D2794" s="660"/>
      <c r="E2794" s="650"/>
      <c r="F2794" s="650"/>
      <c r="G2794" s="651"/>
      <c r="H2794" s="650"/>
      <c r="I2794" s="651"/>
      <c r="J2794" s="651"/>
      <c r="W2794" s="409"/>
      <c r="X2794" s="409"/>
      <c r="Y2794" s="409"/>
      <c r="Z2794" s="409"/>
      <c r="AA2794" s="409"/>
      <c r="AB2794" s="409"/>
      <c r="AC2794" s="409"/>
      <c r="AD2794" s="409"/>
      <c r="AE2794" s="409"/>
      <c r="AF2794" s="409"/>
      <c r="AG2794" s="409"/>
      <c r="AH2794" s="409"/>
      <c r="AI2794" s="409"/>
      <c r="AJ2794" s="409"/>
      <c r="AK2794" s="409"/>
      <c r="AL2794" s="409"/>
      <c r="AM2794" s="409"/>
      <c r="AN2794" s="409"/>
    </row>
    <row r="2795">
      <c r="A2795" s="658"/>
      <c r="B2795" s="655"/>
      <c r="C2795" s="655"/>
      <c r="D2795" s="660"/>
      <c r="E2795" s="650"/>
      <c r="F2795" s="650"/>
      <c r="G2795" s="651"/>
      <c r="H2795" s="650"/>
      <c r="I2795" s="651"/>
      <c r="J2795" s="651"/>
      <c r="W2795" s="409"/>
      <c r="X2795" s="409"/>
      <c r="Y2795" s="409"/>
      <c r="Z2795" s="409"/>
      <c r="AA2795" s="409"/>
      <c r="AB2795" s="409"/>
      <c r="AC2795" s="409"/>
      <c r="AD2795" s="409"/>
      <c r="AE2795" s="409"/>
      <c r="AF2795" s="409"/>
      <c r="AG2795" s="409"/>
      <c r="AH2795" s="409"/>
      <c r="AI2795" s="409"/>
      <c r="AJ2795" s="409"/>
      <c r="AK2795" s="409"/>
      <c r="AL2795" s="409"/>
      <c r="AM2795" s="409"/>
      <c r="AN2795" s="409"/>
    </row>
    <row r="2796">
      <c r="A2796" s="658"/>
      <c r="B2796" s="655"/>
      <c r="C2796" s="655"/>
      <c r="D2796" s="660"/>
      <c r="E2796" s="650"/>
      <c r="F2796" s="650"/>
      <c r="G2796" s="651"/>
      <c r="H2796" s="650"/>
      <c r="I2796" s="651"/>
      <c r="J2796" s="651"/>
      <c r="W2796" s="409"/>
      <c r="X2796" s="409"/>
      <c r="Y2796" s="409"/>
      <c r="Z2796" s="409"/>
      <c r="AA2796" s="409"/>
      <c r="AB2796" s="409"/>
      <c r="AC2796" s="409"/>
      <c r="AD2796" s="409"/>
      <c r="AE2796" s="409"/>
      <c r="AF2796" s="409"/>
      <c r="AG2796" s="409"/>
      <c r="AH2796" s="409"/>
      <c r="AI2796" s="409"/>
      <c r="AJ2796" s="409"/>
      <c r="AK2796" s="409"/>
      <c r="AL2796" s="409"/>
      <c r="AM2796" s="409"/>
      <c r="AN2796" s="409"/>
    </row>
    <row r="2797">
      <c r="A2797" s="658"/>
      <c r="B2797" s="655"/>
      <c r="C2797" s="655"/>
      <c r="D2797" s="660"/>
      <c r="E2797" s="650"/>
      <c r="F2797" s="650"/>
      <c r="G2797" s="651"/>
      <c r="H2797" s="650"/>
      <c r="I2797" s="651"/>
      <c r="J2797" s="651"/>
      <c r="W2797" s="409"/>
      <c r="X2797" s="409"/>
      <c r="Y2797" s="409"/>
      <c r="Z2797" s="409"/>
      <c r="AA2797" s="409"/>
      <c r="AB2797" s="409"/>
      <c r="AC2797" s="409"/>
      <c r="AD2797" s="409"/>
      <c r="AE2797" s="409"/>
      <c r="AF2797" s="409"/>
      <c r="AG2797" s="409"/>
      <c r="AH2797" s="409"/>
      <c r="AI2797" s="409"/>
      <c r="AJ2797" s="409"/>
      <c r="AK2797" s="409"/>
      <c r="AL2797" s="409"/>
      <c r="AM2797" s="409"/>
      <c r="AN2797" s="409"/>
    </row>
    <row r="2798">
      <c r="A2798" s="658"/>
      <c r="B2798" s="655"/>
      <c r="C2798" s="655"/>
      <c r="D2798" s="660"/>
      <c r="E2798" s="650"/>
      <c r="F2798" s="650"/>
      <c r="G2798" s="651"/>
      <c r="H2798" s="650"/>
      <c r="I2798" s="651"/>
      <c r="J2798" s="651"/>
      <c r="W2798" s="409"/>
      <c r="X2798" s="409"/>
      <c r="Y2798" s="409"/>
      <c r="Z2798" s="409"/>
      <c r="AA2798" s="409"/>
      <c r="AB2798" s="409"/>
      <c r="AC2798" s="409"/>
      <c r="AD2798" s="409"/>
      <c r="AE2798" s="409"/>
      <c r="AF2798" s="409"/>
      <c r="AG2798" s="409"/>
      <c r="AH2798" s="409"/>
      <c r="AI2798" s="409"/>
      <c r="AJ2798" s="409"/>
      <c r="AK2798" s="409"/>
      <c r="AL2798" s="409"/>
      <c r="AM2798" s="409"/>
      <c r="AN2798" s="409"/>
    </row>
    <row r="2799">
      <c r="A2799" s="658"/>
      <c r="B2799" s="655"/>
      <c r="C2799" s="655"/>
      <c r="D2799" s="660"/>
      <c r="E2799" s="650"/>
      <c r="F2799" s="650"/>
      <c r="G2799" s="651"/>
      <c r="H2799" s="650"/>
      <c r="I2799" s="651"/>
      <c r="J2799" s="650"/>
      <c r="W2799" s="409"/>
      <c r="X2799" s="409"/>
      <c r="Y2799" s="409"/>
      <c r="Z2799" s="409"/>
      <c r="AA2799" s="409"/>
      <c r="AB2799" s="409"/>
      <c r="AC2799" s="409"/>
      <c r="AD2799" s="409"/>
      <c r="AE2799" s="409"/>
      <c r="AF2799" s="409"/>
      <c r="AG2799" s="409"/>
      <c r="AH2799" s="409"/>
      <c r="AI2799" s="409"/>
      <c r="AJ2799" s="409"/>
      <c r="AK2799" s="409"/>
      <c r="AL2799" s="409"/>
      <c r="AM2799" s="409"/>
      <c r="AN2799" s="409"/>
    </row>
    <row r="2800">
      <c r="A2800" s="658"/>
      <c r="B2800" s="655"/>
      <c r="C2800" s="655"/>
      <c r="D2800" s="660"/>
      <c r="E2800" s="650"/>
      <c r="F2800" s="650"/>
      <c r="G2800" s="651"/>
      <c r="H2800" s="650"/>
      <c r="I2800" s="651"/>
      <c r="J2800" s="651"/>
      <c r="W2800" s="409"/>
      <c r="X2800" s="409"/>
      <c r="Y2800" s="409"/>
      <c r="Z2800" s="409"/>
      <c r="AA2800" s="409"/>
      <c r="AB2800" s="409"/>
      <c r="AC2800" s="409"/>
      <c r="AD2800" s="409"/>
      <c r="AE2800" s="409"/>
      <c r="AF2800" s="409"/>
      <c r="AG2800" s="409"/>
      <c r="AH2800" s="409"/>
      <c r="AI2800" s="409"/>
      <c r="AJ2800" s="409"/>
      <c r="AK2800" s="409"/>
      <c r="AL2800" s="409"/>
      <c r="AM2800" s="409"/>
      <c r="AN2800" s="409"/>
    </row>
    <row r="2801">
      <c r="A2801" s="658"/>
      <c r="B2801" s="655"/>
      <c r="C2801" s="655"/>
      <c r="D2801" s="660"/>
      <c r="E2801" s="650"/>
      <c r="F2801" s="650"/>
      <c r="G2801" s="651"/>
      <c r="H2801" s="650"/>
      <c r="I2801" s="651"/>
      <c r="J2801" s="651"/>
      <c r="W2801" s="409"/>
      <c r="X2801" s="409"/>
      <c r="Y2801" s="409"/>
      <c r="Z2801" s="409"/>
      <c r="AA2801" s="409"/>
      <c r="AB2801" s="409"/>
      <c r="AC2801" s="409"/>
      <c r="AD2801" s="409"/>
      <c r="AE2801" s="409"/>
      <c r="AF2801" s="409"/>
      <c r="AG2801" s="409"/>
      <c r="AH2801" s="409"/>
      <c r="AI2801" s="409"/>
      <c r="AJ2801" s="409"/>
      <c r="AK2801" s="409"/>
      <c r="AL2801" s="409"/>
      <c r="AM2801" s="409"/>
      <c r="AN2801" s="409"/>
    </row>
    <row r="2802">
      <c r="A2802" s="658"/>
      <c r="B2802" s="655"/>
      <c r="C2802" s="655"/>
      <c r="D2802" s="660"/>
      <c r="E2802" s="650"/>
      <c r="F2802" s="650"/>
      <c r="G2802" s="651"/>
      <c r="H2802" s="650"/>
      <c r="I2802" s="650"/>
      <c r="J2802" s="651"/>
      <c r="W2802" s="409"/>
      <c r="X2802" s="409"/>
      <c r="Y2802" s="409"/>
      <c r="Z2802" s="409"/>
      <c r="AA2802" s="409"/>
      <c r="AB2802" s="409"/>
      <c r="AC2802" s="409"/>
      <c r="AD2802" s="409"/>
      <c r="AE2802" s="409"/>
      <c r="AF2802" s="409"/>
      <c r="AG2802" s="409"/>
      <c r="AH2802" s="409"/>
      <c r="AI2802" s="409"/>
      <c r="AJ2802" s="409"/>
      <c r="AK2802" s="409"/>
      <c r="AL2802" s="409"/>
      <c r="AM2802" s="409"/>
      <c r="AN2802" s="409"/>
    </row>
    <row r="2803">
      <c r="A2803" s="658"/>
      <c r="B2803" s="655"/>
      <c r="C2803" s="655"/>
      <c r="D2803" s="660"/>
      <c r="E2803" s="650"/>
      <c r="F2803" s="650"/>
      <c r="G2803" s="651"/>
      <c r="H2803" s="650"/>
      <c r="I2803" s="651"/>
      <c r="J2803" s="651"/>
      <c r="W2803" s="409"/>
      <c r="X2803" s="409"/>
      <c r="Y2803" s="409"/>
      <c r="Z2803" s="409"/>
      <c r="AA2803" s="409"/>
      <c r="AB2803" s="409"/>
      <c r="AC2803" s="409"/>
      <c r="AD2803" s="409"/>
      <c r="AE2803" s="409"/>
      <c r="AF2803" s="409"/>
      <c r="AG2803" s="409"/>
      <c r="AH2803" s="409"/>
      <c r="AI2803" s="409"/>
      <c r="AJ2803" s="409"/>
      <c r="AK2803" s="409"/>
      <c r="AL2803" s="409"/>
      <c r="AM2803" s="409"/>
      <c r="AN2803" s="409"/>
    </row>
    <row r="2804">
      <c r="A2804" s="658"/>
      <c r="B2804" s="655"/>
      <c r="C2804" s="655"/>
      <c r="D2804" s="660"/>
      <c r="E2804" s="650"/>
      <c r="F2804" s="650"/>
      <c r="G2804" s="651"/>
      <c r="H2804" s="650"/>
      <c r="I2804" s="651"/>
      <c r="J2804" s="650"/>
      <c r="W2804" s="409"/>
      <c r="X2804" s="409"/>
      <c r="Y2804" s="409"/>
      <c r="Z2804" s="409"/>
      <c r="AA2804" s="409"/>
      <c r="AB2804" s="409"/>
      <c r="AC2804" s="409"/>
      <c r="AD2804" s="409"/>
      <c r="AE2804" s="409"/>
      <c r="AF2804" s="409"/>
      <c r="AG2804" s="409"/>
      <c r="AH2804" s="409"/>
      <c r="AI2804" s="409"/>
      <c r="AJ2804" s="409"/>
      <c r="AK2804" s="409"/>
      <c r="AL2804" s="409"/>
      <c r="AM2804" s="409"/>
      <c r="AN2804" s="409"/>
    </row>
    <row r="2805">
      <c r="A2805" s="658"/>
      <c r="B2805" s="655"/>
      <c r="C2805" s="655"/>
      <c r="D2805" s="660"/>
      <c r="E2805" s="650"/>
      <c r="F2805" s="650"/>
      <c r="G2805" s="651"/>
      <c r="H2805" s="650"/>
      <c r="I2805" s="651"/>
      <c r="J2805" s="651"/>
      <c r="W2805" s="409"/>
      <c r="X2805" s="409"/>
      <c r="Y2805" s="409"/>
      <c r="Z2805" s="409"/>
      <c r="AA2805" s="409"/>
      <c r="AB2805" s="409"/>
      <c r="AC2805" s="409"/>
      <c r="AD2805" s="409"/>
      <c r="AE2805" s="409"/>
      <c r="AF2805" s="409"/>
      <c r="AG2805" s="409"/>
      <c r="AH2805" s="409"/>
      <c r="AI2805" s="409"/>
      <c r="AJ2805" s="409"/>
      <c r="AK2805" s="409"/>
      <c r="AL2805" s="409"/>
      <c r="AM2805" s="409"/>
      <c r="AN2805" s="409"/>
    </row>
    <row r="2806">
      <c r="A2806" s="658"/>
      <c r="B2806" s="655"/>
      <c r="C2806" s="655"/>
      <c r="D2806" s="660"/>
      <c r="E2806" s="650"/>
      <c r="F2806" s="650"/>
      <c r="G2806" s="651"/>
      <c r="H2806" s="650"/>
      <c r="I2806" s="651"/>
      <c r="J2806" s="651"/>
      <c r="W2806" s="409"/>
      <c r="X2806" s="409"/>
      <c r="Y2806" s="409"/>
      <c r="Z2806" s="409"/>
      <c r="AA2806" s="409"/>
      <c r="AB2806" s="409"/>
      <c r="AC2806" s="409"/>
      <c r="AD2806" s="409"/>
      <c r="AE2806" s="409"/>
      <c r="AF2806" s="409"/>
      <c r="AG2806" s="409"/>
      <c r="AH2806" s="409"/>
      <c r="AI2806" s="409"/>
      <c r="AJ2806" s="409"/>
      <c r="AK2806" s="409"/>
      <c r="AL2806" s="409"/>
      <c r="AM2806" s="409"/>
      <c r="AN2806" s="409"/>
    </row>
    <row r="2807">
      <c r="A2807" s="651"/>
      <c r="B2807" s="651"/>
      <c r="C2807" s="651"/>
      <c r="D2807" s="660"/>
      <c r="E2807" s="650"/>
      <c r="F2807" s="650"/>
      <c r="G2807" s="651"/>
      <c r="H2807" s="650"/>
      <c r="I2807" s="651"/>
      <c r="J2807" s="651"/>
      <c r="W2807" s="409"/>
      <c r="X2807" s="409"/>
      <c r="Y2807" s="409"/>
      <c r="Z2807" s="409"/>
      <c r="AA2807" s="409"/>
      <c r="AB2807" s="409"/>
      <c r="AC2807" s="409"/>
      <c r="AD2807" s="409"/>
      <c r="AE2807" s="409"/>
      <c r="AF2807" s="409"/>
      <c r="AG2807" s="409"/>
      <c r="AH2807" s="409"/>
      <c r="AI2807" s="409"/>
      <c r="AJ2807" s="409"/>
      <c r="AK2807" s="409"/>
      <c r="AL2807" s="409"/>
      <c r="AM2807" s="409"/>
      <c r="AN2807" s="409"/>
    </row>
    <row r="2808">
      <c r="A2808" s="658"/>
      <c r="B2808" s="655"/>
      <c r="C2808" s="655"/>
      <c r="D2808" s="660"/>
      <c r="E2808" s="650"/>
      <c r="F2808" s="650"/>
      <c r="G2808" s="651"/>
      <c r="H2808" s="650"/>
      <c r="I2808" s="651"/>
      <c r="J2808" s="651"/>
      <c r="W2808" s="409"/>
      <c r="X2808" s="409"/>
      <c r="Y2808" s="409"/>
      <c r="Z2808" s="409"/>
      <c r="AA2808" s="409"/>
      <c r="AB2808" s="409"/>
      <c r="AC2808" s="409"/>
      <c r="AD2808" s="409"/>
      <c r="AE2808" s="409"/>
      <c r="AF2808" s="409"/>
      <c r="AG2808" s="409"/>
      <c r="AH2808" s="409"/>
      <c r="AI2808" s="409"/>
      <c r="AJ2808" s="409"/>
      <c r="AK2808" s="409"/>
      <c r="AL2808" s="409"/>
      <c r="AM2808" s="409"/>
      <c r="AN2808" s="409"/>
    </row>
    <row r="2809">
      <c r="A2809" s="658"/>
      <c r="B2809" s="655"/>
      <c r="C2809" s="655"/>
      <c r="D2809" s="660"/>
      <c r="E2809" s="650"/>
      <c r="F2809" s="650"/>
      <c r="G2809" s="651"/>
      <c r="H2809" s="650"/>
      <c r="I2809" s="651"/>
      <c r="J2809" s="650"/>
      <c r="W2809" s="409"/>
      <c r="X2809" s="409"/>
      <c r="Y2809" s="409"/>
      <c r="Z2809" s="409"/>
      <c r="AA2809" s="409"/>
      <c r="AB2809" s="409"/>
      <c r="AC2809" s="409"/>
      <c r="AD2809" s="409"/>
      <c r="AE2809" s="409"/>
      <c r="AF2809" s="409"/>
      <c r="AG2809" s="409"/>
      <c r="AH2809" s="409"/>
      <c r="AI2809" s="409"/>
      <c r="AJ2809" s="409"/>
      <c r="AK2809" s="409"/>
      <c r="AL2809" s="409"/>
      <c r="AM2809" s="409"/>
      <c r="AN2809" s="409"/>
    </row>
    <row r="2810">
      <c r="A2810" s="658"/>
      <c r="B2810" s="655"/>
      <c r="C2810" s="655"/>
      <c r="D2810" s="660"/>
      <c r="E2810" s="650"/>
      <c r="F2810" s="650"/>
      <c r="G2810" s="651"/>
      <c r="H2810" s="650"/>
      <c r="I2810" s="650"/>
      <c r="J2810" s="651"/>
      <c r="W2810" s="409"/>
      <c r="X2810" s="409"/>
      <c r="Y2810" s="409"/>
      <c r="Z2810" s="409"/>
      <c r="AA2810" s="409"/>
      <c r="AB2810" s="409"/>
      <c r="AC2810" s="409"/>
      <c r="AD2810" s="409"/>
      <c r="AE2810" s="409"/>
      <c r="AF2810" s="409"/>
      <c r="AG2810" s="409"/>
      <c r="AH2810" s="409"/>
      <c r="AI2810" s="409"/>
      <c r="AJ2810" s="409"/>
      <c r="AK2810" s="409"/>
      <c r="AL2810" s="409"/>
      <c r="AM2810" s="409"/>
      <c r="AN2810" s="409"/>
    </row>
    <row r="2811">
      <c r="A2811" s="658"/>
      <c r="B2811" s="655"/>
      <c r="C2811" s="655"/>
      <c r="D2811" s="660"/>
      <c r="E2811" s="650"/>
      <c r="F2811" s="650"/>
      <c r="G2811" s="651"/>
      <c r="H2811" s="650"/>
      <c r="I2811" s="650"/>
      <c r="J2811" s="651"/>
      <c r="W2811" s="409"/>
      <c r="X2811" s="409"/>
      <c r="Y2811" s="409"/>
      <c r="Z2811" s="409"/>
      <c r="AA2811" s="409"/>
      <c r="AB2811" s="409"/>
      <c r="AC2811" s="409"/>
      <c r="AD2811" s="409"/>
      <c r="AE2811" s="409"/>
      <c r="AF2811" s="409"/>
      <c r="AG2811" s="409"/>
      <c r="AH2811" s="409"/>
      <c r="AI2811" s="409"/>
      <c r="AJ2811" s="409"/>
      <c r="AK2811" s="409"/>
      <c r="AL2811" s="409"/>
      <c r="AM2811" s="409"/>
      <c r="AN2811" s="409"/>
    </row>
    <row r="2812">
      <c r="A2812" s="658"/>
      <c r="B2812" s="655"/>
      <c r="C2812" s="655"/>
      <c r="D2812" s="660"/>
      <c r="E2812" s="650"/>
      <c r="F2812" s="650"/>
      <c r="G2812" s="651"/>
      <c r="H2812" s="650"/>
      <c r="I2812" s="651"/>
      <c r="J2812" s="650"/>
      <c r="W2812" s="409"/>
      <c r="X2812" s="409"/>
      <c r="Y2812" s="409"/>
      <c r="Z2812" s="409"/>
      <c r="AA2812" s="409"/>
      <c r="AB2812" s="409"/>
      <c r="AC2812" s="409"/>
      <c r="AD2812" s="409"/>
      <c r="AE2812" s="409"/>
      <c r="AF2812" s="409"/>
      <c r="AG2812" s="409"/>
      <c r="AH2812" s="409"/>
      <c r="AI2812" s="409"/>
      <c r="AJ2812" s="409"/>
      <c r="AK2812" s="409"/>
      <c r="AL2812" s="409"/>
      <c r="AM2812" s="409"/>
      <c r="AN2812" s="409"/>
    </row>
    <row r="2813">
      <c r="A2813" s="658"/>
      <c r="B2813" s="655"/>
      <c r="C2813" s="655"/>
      <c r="D2813" s="660"/>
      <c r="E2813" s="650"/>
      <c r="F2813" s="650"/>
      <c r="G2813" s="651"/>
      <c r="H2813" s="650"/>
      <c r="I2813" s="651"/>
      <c r="J2813" s="650"/>
      <c r="W2813" s="409"/>
      <c r="X2813" s="409"/>
      <c r="Y2813" s="409"/>
      <c r="Z2813" s="409"/>
      <c r="AA2813" s="409"/>
      <c r="AB2813" s="409"/>
      <c r="AC2813" s="409"/>
      <c r="AD2813" s="409"/>
      <c r="AE2813" s="409"/>
      <c r="AF2813" s="409"/>
      <c r="AG2813" s="409"/>
      <c r="AH2813" s="409"/>
      <c r="AI2813" s="409"/>
      <c r="AJ2813" s="409"/>
      <c r="AK2813" s="409"/>
      <c r="AL2813" s="409"/>
      <c r="AM2813" s="409"/>
      <c r="AN2813" s="409"/>
    </row>
    <row r="2814">
      <c r="A2814" s="658"/>
      <c r="B2814" s="655"/>
      <c r="C2814" s="655"/>
      <c r="D2814" s="660"/>
      <c r="E2814" s="650"/>
      <c r="F2814" s="650"/>
      <c r="G2814" s="651"/>
      <c r="H2814" s="650"/>
      <c r="I2814" s="651"/>
      <c r="J2814" s="650"/>
      <c r="W2814" s="409"/>
      <c r="X2814" s="409"/>
      <c r="Y2814" s="409"/>
      <c r="Z2814" s="409"/>
      <c r="AA2814" s="409"/>
      <c r="AB2814" s="409"/>
      <c r="AC2814" s="409"/>
      <c r="AD2814" s="409"/>
      <c r="AE2814" s="409"/>
      <c r="AF2814" s="409"/>
      <c r="AG2814" s="409"/>
      <c r="AH2814" s="409"/>
      <c r="AI2814" s="409"/>
      <c r="AJ2814" s="409"/>
      <c r="AK2814" s="409"/>
      <c r="AL2814" s="409"/>
      <c r="AM2814" s="409"/>
      <c r="AN2814" s="409"/>
    </row>
    <row r="2815">
      <c r="A2815" s="658"/>
      <c r="B2815" s="655"/>
      <c r="C2815" s="655"/>
      <c r="D2815" s="660"/>
      <c r="E2815" s="650"/>
      <c r="F2815" s="650"/>
      <c r="G2815" s="651"/>
      <c r="H2815" s="650"/>
      <c r="I2815" s="651"/>
      <c r="J2815" s="650"/>
      <c r="W2815" s="409"/>
      <c r="X2815" s="409"/>
      <c r="Y2815" s="409"/>
      <c r="Z2815" s="409"/>
      <c r="AA2815" s="409"/>
      <c r="AB2815" s="409"/>
      <c r="AC2815" s="409"/>
      <c r="AD2815" s="409"/>
      <c r="AE2815" s="409"/>
      <c r="AF2815" s="409"/>
      <c r="AG2815" s="409"/>
      <c r="AH2815" s="409"/>
      <c r="AI2815" s="409"/>
      <c r="AJ2815" s="409"/>
      <c r="AK2815" s="409"/>
      <c r="AL2815" s="409"/>
      <c r="AM2815" s="409"/>
      <c r="AN2815" s="409"/>
    </row>
    <row r="2816">
      <c r="A2816" s="658"/>
      <c r="B2816" s="655"/>
      <c r="C2816" s="655"/>
      <c r="D2816" s="660"/>
      <c r="E2816" s="650"/>
      <c r="F2816" s="650"/>
      <c r="G2816" s="651"/>
      <c r="H2816" s="650"/>
      <c r="I2816" s="651"/>
      <c r="J2816" s="650"/>
      <c r="W2816" s="409"/>
      <c r="X2816" s="409"/>
      <c r="Y2816" s="409"/>
      <c r="Z2816" s="409"/>
      <c r="AA2816" s="409"/>
      <c r="AB2816" s="409"/>
      <c r="AC2816" s="409"/>
      <c r="AD2816" s="409"/>
      <c r="AE2816" s="409"/>
      <c r="AF2816" s="409"/>
      <c r="AG2816" s="409"/>
      <c r="AH2816" s="409"/>
      <c r="AI2816" s="409"/>
      <c r="AJ2816" s="409"/>
      <c r="AK2816" s="409"/>
      <c r="AL2816" s="409"/>
      <c r="AM2816" s="409"/>
      <c r="AN2816" s="409"/>
    </row>
    <row r="2817">
      <c r="A2817" s="658"/>
      <c r="B2817" s="655"/>
      <c r="C2817" s="655"/>
      <c r="D2817" s="660"/>
      <c r="E2817" s="650"/>
      <c r="F2817" s="650"/>
      <c r="G2817" s="651"/>
      <c r="H2817" s="650"/>
      <c r="I2817" s="650"/>
      <c r="J2817" s="651"/>
      <c r="W2817" s="409"/>
      <c r="X2817" s="409"/>
      <c r="Y2817" s="409"/>
      <c r="Z2817" s="409"/>
      <c r="AA2817" s="409"/>
      <c r="AB2817" s="409"/>
      <c r="AC2817" s="409"/>
      <c r="AD2817" s="409"/>
      <c r="AE2817" s="409"/>
      <c r="AF2817" s="409"/>
      <c r="AG2817" s="409"/>
      <c r="AH2817" s="409"/>
      <c r="AI2817" s="409"/>
      <c r="AJ2817" s="409"/>
      <c r="AK2817" s="409"/>
      <c r="AL2817" s="409"/>
      <c r="AM2817" s="409"/>
      <c r="AN2817" s="409"/>
    </row>
    <row r="2818">
      <c r="A2818" s="658"/>
      <c r="B2818" s="655"/>
      <c r="C2818" s="655"/>
      <c r="D2818" s="660"/>
      <c r="E2818" s="650"/>
      <c r="F2818" s="650"/>
      <c r="G2818" s="651"/>
      <c r="H2818" s="650"/>
      <c r="I2818" s="651"/>
      <c r="J2818" s="651"/>
      <c r="W2818" s="409"/>
      <c r="X2818" s="409"/>
      <c r="Y2818" s="409"/>
      <c r="Z2818" s="409"/>
      <c r="AA2818" s="409"/>
      <c r="AB2818" s="409"/>
      <c r="AC2818" s="409"/>
      <c r="AD2818" s="409"/>
      <c r="AE2818" s="409"/>
      <c r="AF2818" s="409"/>
      <c r="AG2818" s="409"/>
      <c r="AH2818" s="409"/>
      <c r="AI2818" s="409"/>
      <c r="AJ2818" s="409"/>
      <c r="AK2818" s="409"/>
      <c r="AL2818" s="409"/>
      <c r="AM2818" s="409"/>
      <c r="AN2818" s="409"/>
    </row>
    <row r="2819">
      <c r="A2819" s="658"/>
      <c r="B2819" s="655"/>
      <c r="C2819" s="655"/>
      <c r="D2819" s="660"/>
      <c r="E2819" s="650"/>
      <c r="F2819" s="650"/>
      <c r="G2819" s="651"/>
      <c r="H2819" s="650"/>
      <c r="I2819" s="651"/>
      <c r="J2819" s="650"/>
      <c r="W2819" s="409"/>
      <c r="X2819" s="409"/>
      <c r="Y2819" s="409"/>
      <c r="Z2819" s="409"/>
      <c r="AA2819" s="409"/>
      <c r="AB2819" s="409"/>
      <c r="AC2819" s="409"/>
      <c r="AD2819" s="409"/>
      <c r="AE2819" s="409"/>
      <c r="AF2819" s="409"/>
      <c r="AG2819" s="409"/>
      <c r="AH2819" s="409"/>
      <c r="AI2819" s="409"/>
      <c r="AJ2819" s="409"/>
      <c r="AK2819" s="409"/>
      <c r="AL2819" s="409"/>
      <c r="AM2819" s="409"/>
      <c r="AN2819" s="409"/>
    </row>
    <row r="2820">
      <c r="A2820" s="658"/>
      <c r="B2820" s="655"/>
      <c r="C2820" s="655"/>
      <c r="D2820" s="660"/>
      <c r="E2820" s="650"/>
      <c r="F2820" s="650"/>
      <c r="G2820" s="651"/>
      <c r="H2820" s="650"/>
      <c r="I2820" s="651"/>
      <c r="J2820" s="651"/>
      <c r="W2820" s="409"/>
      <c r="X2820" s="409"/>
      <c r="Y2820" s="409"/>
      <c r="Z2820" s="409"/>
      <c r="AA2820" s="409"/>
      <c r="AB2820" s="409"/>
      <c r="AC2820" s="409"/>
      <c r="AD2820" s="409"/>
      <c r="AE2820" s="409"/>
      <c r="AF2820" s="409"/>
      <c r="AG2820" s="409"/>
      <c r="AH2820" s="409"/>
      <c r="AI2820" s="409"/>
      <c r="AJ2820" s="409"/>
      <c r="AK2820" s="409"/>
      <c r="AL2820" s="409"/>
      <c r="AM2820" s="409"/>
      <c r="AN2820" s="409"/>
    </row>
    <row r="2821">
      <c r="A2821" s="658"/>
      <c r="B2821" s="655"/>
      <c r="C2821" s="655"/>
      <c r="D2821" s="660"/>
      <c r="E2821" s="650"/>
      <c r="F2821" s="650"/>
      <c r="G2821" s="651"/>
      <c r="H2821" s="650"/>
      <c r="I2821" s="651"/>
      <c r="J2821" s="651"/>
      <c r="W2821" s="409"/>
      <c r="X2821" s="409"/>
      <c r="Y2821" s="409"/>
      <c r="Z2821" s="409"/>
      <c r="AA2821" s="409"/>
      <c r="AB2821" s="409"/>
      <c r="AC2821" s="409"/>
      <c r="AD2821" s="409"/>
      <c r="AE2821" s="409"/>
      <c r="AF2821" s="409"/>
      <c r="AG2821" s="409"/>
      <c r="AH2821" s="409"/>
      <c r="AI2821" s="409"/>
      <c r="AJ2821" s="409"/>
      <c r="AK2821" s="409"/>
      <c r="AL2821" s="409"/>
      <c r="AM2821" s="409"/>
      <c r="AN2821" s="409"/>
    </row>
    <row r="2822">
      <c r="A2822" s="658"/>
      <c r="B2822" s="655"/>
      <c r="C2822" s="655"/>
      <c r="D2822" s="660"/>
      <c r="E2822" s="650"/>
      <c r="F2822" s="650"/>
      <c r="G2822" s="651"/>
      <c r="H2822" s="650"/>
      <c r="I2822" s="651"/>
      <c r="J2822" s="650"/>
      <c r="W2822" s="409"/>
      <c r="X2822" s="409"/>
      <c r="Y2822" s="409"/>
      <c r="Z2822" s="409"/>
      <c r="AA2822" s="409"/>
      <c r="AB2822" s="409"/>
      <c r="AC2822" s="409"/>
      <c r="AD2822" s="409"/>
      <c r="AE2822" s="409"/>
      <c r="AF2822" s="409"/>
      <c r="AG2822" s="409"/>
      <c r="AH2822" s="409"/>
      <c r="AI2822" s="409"/>
      <c r="AJ2822" s="409"/>
      <c r="AK2822" s="409"/>
      <c r="AL2822" s="409"/>
      <c r="AM2822" s="409"/>
      <c r="AN2822" s="409"/>
    </row>
    <row r="2823">
      <c r="A2823" s="658"/>
      <c r="B2823" s="655"/>
      <c r="C2823" s="655"/>
      <c r="D2823" s="660"/>
      <c r="E2823" s="650"/>
      <c r="F2823" s="650"/>
      <c r="G2823" s="651"/>
      <c r="H2823" s="650"/>
      <c r="I2823" s="651"/>
      <c r="J2823" s="650"/>
      <c r="W2823" s="409"/>
      <c r="X2823" s="409"/>
      <c r="Y2823" s="409"/>
      <c r="Z2823" s="409"/>
      <c r="AA2823" s="409"/>
      <c r="AB2823" s="409"/>
      <c r="AC2823" s="409"/>
      <c r="AD2823" s="409"/>
      <c r="AE2823" s="409"/>
      <c r="AF2823" s="409"/>
      <c r="AG2823" s="409"/>
      <c r="AH2823" s="409"/>
      <c r="AI2823" s="409"/>
      <c r="AJ2823" s="409"/>
      <c r="AK2823" s="409"/>
      <c r="AL2823" s="409"/>
      <c r="AM2823" s="409"/>
      <c r="AN2823" s="409"/>
    </row>
    <row r="2824">
      <c r="A2824" s="658"/>
      <c r="B2824" s="655"/>
      <c r="C2824" s="655"/>
      <c r="D2824" s="660"/>
      <c r="E2824" s="650"/>
      <c r="F2824" s="650"/>
      <c r="G2824" s="651"/>
      <c r="H2824" s="650"/>
      <c r="I2824" s="651"/>
      <c r="J2824" s="651"/>
      <c r="W2824" s="409"/>
      <c r="X2824" s="409"/>
      <c r="Y2824" s="409"/>
      <c r="Z2824" s="409"/>
      <c r="AA2824" s="409"/>
      <c r="AB2824" s="409"/>
      <c r="AC2824" s="409"/>
      <c r="AD2824" s="409"/>
      <c r="AE2824" s="409"/>
      <c r="AF2824" s="409"/>
      <c r="AG2824" s="409"/>
      <c r="AH2824" s="409"/>
      <c r="AI2824" s="409"/>
      <c r="AJ2824" s="409"/>
      <c r="AK2824" s="409"/>
      <c r="AL2824" s="409"/>
      <c r="AM2824" s="409"/>
      <c r="AN2824" s="409"/>
    </row>
    <row r="2825">
      <c r="A2825" s="658"/>
      <c r="B2825" s="655"/>
      <c r="C2825" s="655"/>
      <c r="D2825" s="660"/>
      <c r="E2825" s="650"/>
      <c r="F2825" s="650"/>
      <c r="G2825" s="651"/>
      <c r="H2825" s="650"/>
      <c r="I2825" s="651"/>
      <c r="J2825" s="651"/>
      <c r="W2825" s="409"/>
      <c r="X2825" s="409"/>
      <c r="Y2825" s="409"/>
      <c r="Z2825" s="409"/>
      <c r="AA2825" s="409"/>
      <c r="AB2825" s="409"/>
      <c r="AC2825" s="409"/>
      <c r="AD2825" s="409"/>
      <c r="AE2825" s="409"/>
      <c r="AF2825" s="409"/>
      <c r="AG2825" s="409"/>
      <c r="AH2825" s="409"/>
      <c r="AI2825" s="409"/>
      <c r="AJ2825" s="409"/>
      <c r="AK2825" s="409"/>
      <c r="AL2825" s="409"/>
      <c r="AM2825" s="409"/>
      <c r="AN2825" s="409"/>
    </row>
    <row r="2826">
      <c r="A2826" s="658"/>
      <c r="B2826" s="655"/>
      <c r="C2826" s="655"/>
      <c r="D2826" s="660"/>
      <c r="E2826" s="650"/>
      <c r="F2826" s="650"/>
      <c r="G2826" s="651"/>
      <c r="H2826" s="650"/>
      <c r="I2826" s="651"/>
      <c r="J2826" s="650"/>
      <c r="W2826" s="409"/>
      <c r="X2826" s="409"/>
      <c r="Y2826" s="409"/>
      <c r="Z2826" s="409"/>
      <c r="AA2826" s="409"/>
      <c r="AB2826" s="409"/>
      <c r="AC2826" s="409"/>
      <c r="AD2826" s="409"/>
      <c r="AE2826" s="409"/>
      <c r="AF2826" s="409"/>
      <c r="AG2826" s="409"/>
      <c r="AH2826" s="409"/>
      <c r="AI2826" s="409"/>
      <c r="AJ2826" s="409"/>
      <c r="AK2826" s="409"/>
      <c r="AL2826" s="409"/>
      <c r="AM2826" s="409"/>
      <c r="AN2826" s="409"/>
    </row>
    <row r="2827">
      <c r="A2827" s="658"/>
      <c r="B2827" s="655"/>
      <c r="C2827" s="655"/>
      <c r="D2827" s="660"/>
      <c r="E2827" s="650"/>
      <c r="F2827" s="650"/>
      <c r="G2827" s="651"/>
      <c r="H2827" s="650"/>
      <c r="I2827" s="651"/>
      <c r="J2827" s="650"/>
      <c r="W2827" s="409"/>
      <c r="X2827" s="409"/>
      <c r="Y2827" s="409"/>
      <c r="Z2827" s="409"/>
      <c r="AA2827" s="409"/>
      <c r="AB2827" s="409"/>
      <c r="AC2827" s="409"/>
      <c r="AD2827" s="409"/>
      <c r="AE2827" s="409"/>
      <c r="AF2827" s="409"/>
      <c r="AG2827" s="409"/>
      <c r="AH2827" s="409"/>
      <c r="AI2827" s="409"/>
      <c r="AJ2827" s="409"/>
      <c r="AK2827" s="409"/>
      <c r="AL2827" s="409"/>
      <c r="AM2827" s="409"/>
      <c r="AN2827" s="409"/>
    </row>
    <row r="2828">
      <c r="A2828" s="658"/>
      <c r="B2828" s="655"/>
      <c r="C2828" s="655"/>
      <c r="D2828" s="660"/>
      <c r="E2828" s="650"/>
      <c r="F2828" s="650"/>
      <c r="G2828" s="651"/>
      <c r="H2828" s="650"/>
      <c r="I2828" s="651"/>
      <c r="J2828" s="651"/>
      <c r="W2828" s="409"/>
      <c r="X2828" s="409"/>
      <c r="Y2828" s="409"/>
      <c r="Z2828" s="409"/>
      <c r="AA2828" s="409"/>
      <c r="AB2828" s="409"/>
      <c r="AC2828" s="409"/>
      <c r="AD2828" s="409"/>
      <c r="AE2828" s="409"/>
      <c r="AF2828" s="409"/>
      <c r="AG2828" s="409"/>
      <c r="AH2828" s="409"/>
      <c r="AI2828" s="409"/>
      <c r="AJ2828" s="409"/>
      <c r="AK2828" s="409"/>
      <c r="AL2828" s="409"/>
      <c r="AM2828" s="409"/>
      <c r="AN2828" s="409"/>
    </row>
    <row r="2829">
      <c r="A2829" s="658"/>
      <c r="B2829" s="655"/>
      <c r="C2829" s="655"/>
      <c r="D2829" s="660"/>
      <c r="E2829" s="650"/>
      <c r="F2829" s="650"/>
      <c r="G2829" s="651"/>
      <c r="H2829" s="650"/>
      <c r="I2829" s="650"/>
      <c r="J2829" s="651"/>
      <c r="W2829" s="409"/>
      <c r="X2829" s="409"/>
      <c r="Y2829" s="409"/>
      <c r="Z2829" s="409"/>
      <c r="AA2829" s="409"/>
      <c r="AB2829" s="409"/>
      <c r="AC2829" s="409"/>
      <c r="AD2829" s="409"/>
      <c r="AE2829" s="409"/>
      <c r="AF2829" s="409"/>
      <c r="AG2829" s="409"/>
      <c r="AH2829" s="409"/>
      <c r="AI2829" s="409"/>
      <c r="AJ2829" s="409"/>
      <c r="AK2829" s="409"/>
      <c r="AL2829" s="409"/>
      <c r="AM2829" s="409"/>
      <c r="AN2829" s="409"/>
    </row>
    <row r="2830">
      <c r="A2830" s="658"/>
      <c r="B2830" s="655"/>
      <c r="C2830" s="655"/>
      <c r="D2830" s="660"/>
      <c r="E2830" s="650"/>
      <c r="F2830" s="650"/>
      <c r="G2830" s="651"/>
      <c r="H2830" s="650"/>
      <c r="I2830" s="651"/>
      <c r="J2830" s="650"/>
      <c r="W2830" s="409"/>
      <c r="X2830" s="409"/>
      <c r="Y2830" s="409"/>
      <c r="Z2830" s="409"/>
      <c r="AA2830" s="409"/>
      <c r="AB2830" s="409"/>
      <c r="AC2830" s="409"/>
      <c r="AD2830" s="409"/>
      <c r="AE2830" s="409"/>
      <c r="AF2830" s="409"/>
      <c r="AG2830" s="409"/>
      <c r="AH2830" s="409"/>
      <c r="AI2830" s="409"/>
      <c r="AJ2830" s="409"/>
      <c r="AK2830" s="409"/>
      <c r="AL2830" s="409"/>
      <c r="AM2830" s="409"/>
      <c r="AN2830" s="409"/>
    </row>
    <row r="2831">
      <c r="A2831" s="658"/>
      <c r="B2831" s="655"/>
      <c r="C2831" s="655"/>
      <c r="D2831" s="660"/>
      <c r="E2831" s="650"/>
      <c r="F2831" s="650"/>
      <c r="G2831" s="651"/>
      <c r="H2831" s="650"/>
      <c r="I2831" s="651"/>
      <c r="J2831" s="651"/>
      <c r="W2831" s="409"/>
      <c r="X2831" s="409"/>
      <c r="Y2831" s="409"/>
      <c r="Z2831" s="409"/>
      <c r="AA2831" s="409"/>
      <c r="AB2831" s="409"/>
      <c r="AC2831" s="409"/>
      <c r="AD2831" s="409"/>
      <c r="AE2831" s="409"/>
      <c r="AF2831" s="409"/>
      <c r="AG2831" s="409"/>
      <c r="AH2831" s="409"/>
      <c r="AI2831" s="409"/>
      <c r="AJ2831" s="409"/>
      <c r="AK2831" s="409"/>
      <c r="AL2831" s="409"/>
      <c r="AM2831" s="409"/>
      <c r="AN2831" s="409"/>
    </row>
    <row r="2832">
      <c r="A2832" s="658"/>
      <c r="B2832" s="655"/>
      <c r="C2832" s="655"/>
      <c r="D2832" s="660"/>
      <c r="E2832" s="650"/>
      <c r="F2832" s="650"/>
      <c r="G2832" s="651"/>
      <c r="H2832" s="650"/>
      <c r="I2832" s="651"/>
      <c r="J2832" s="651"/>
      <c r="W2832" s="409"/>
      <c r="X2832" s="409"/>
      <c r="Y2832" s="409"/>
      <c r="Z2832" s="409"/>
      <c r="AA2832" s="409"/>
      <c r="AB2832" s="409"/>
      <c r="AC2832" s="409"/>
      <c r="AD2832" s="409"/>
      <c r="AE2832" s="409"/>
      <c r="AF2832" s="409"/>
      <c r="AG2832" s="409"/>
      <c r="AH2832" s="409"/>
      <c r="AI2832" s="409"/>
      <c r="AJ2832" s="409"/>
      <c r="AK2832" s="409"/>
      <c r="AL2832" s="409"/>
      <c r="AM2832" s="409"/>
      <c r="AN2832" s="409"/>
    </row>
    <row r="2833">
      <c r="A2833" s="658"/>
      <c r="B2833" s="655"/>
      <c r="C2833" s="655"/>
      <c r="D2833" s="660"/>
      <c r="E2833" s="650"/>
      <c r="F2833" s="650"/>
      <c r="G2833" s="651"/>
      <c r="H2833" s="650"/>
      <c r="I2833" s="651"/>
      <c r="J2833" s="650"/>
      <c r="W2833" s="409"/>
      <c r="X2833" s="409"/>
      <c r="Y2833" s="409"/>
      <c r="Z2833" s="409"/>
      <c r="AA2833" s="409"/>
      <c r="AB2833" s="409"/>
      <c r="AC2833" s="409"/>
      <c r="AD2833" s="409"/>
      <c r="AE2833" s="409"/>
      <c r="AF2833" s="409"/>
      <c r="AG2833" s="409"/>
      <c r="AH2833" s="409"/>
      <c r="AI2833" s="409"/>
      <c r="AJ2833" s="409"/>
      <c r="AK2833" s="409"/>
      <c r="AL2833" s="409"/>
      <c r="AM2833" s="409"/>
      <c r="AN2833" s="409"/>
    </row>
    <row r="2834">
      <c r="A2834" s="651"/>
      <c r="B2834" s="651"/>
      <c r="C2834" s="651"/>
      <c r="D2834" s="660"/>
      <c r="E2834" s="650"/>
      <c r="F2834" s="650"/>
      <c r="G2834" s="651"/>
      <c r="H2834" s="650"/>
      <c r="I2834" s="651"/>
      <c r="J2834" s="651"/>
      <c r="W2834" s="409"/>
      <c r="X2834" s="409"/>
      <c r="Y2834" s="409"/>
      <c r="Z2834" s="409"/>
      <c r="AA2834" s="409"/>
      <c r="AB2834" s="409"/>
      <c r="AC2834" s="409"/>
      <c r="AD2834" s="409"/>
      <c r="AE2834" s="409"/>
      <c r="AF2834" s="409"/>
      <c r="AG2834" s="409"/>
      <c r="AH2834" s="409"/>
      <c r="AI2834" s="409"/>
      <c r="AJ2834" s="409"/>
      <c r="AK2834" s="409"/>
      <c r="AL2834" s="409"/>
      <c r="AM2834" s="409"/>
      <c r="AN2834" s="409"/>
    </row>
    <row r="2835">
      <c r="A2835" s="658"/>
      <c r="B2835" s="655"/>
      <c r="C2835" s="655"/>
      <c r="D2835" s="660"/>
      <c r="E2835" s="650"/>
      <c r="F2835" s="650"/>
      <c r="G2835" s="651"/>
      <c r="H2835" s="650"/>
      <c r="I2835" s="651"/>
      <c r="J2835" s="651"/>
      <c r="W2835" s="409"/>
      <c r="X2835" s="409"/>
      <c r="Y2835" s="409"/>
      <c r="Z2835" s="409"/>
      <c r="AA2835" s="409"/>
      <c r="AB2835" s="409"/>
      <c r="AC2835" s="409"/>
      <c r="AD2835" s="409"/>
      <c r="AE2835" s="409"/>
      <c r="AF2835" s="409"/>
      <c r="AG2835" s="409"/>
      <c r="AH2835" s="409"/>
      <c r="AI2835" s="409"/>
      <c r="AJ2835" s="409"/>
      <c r="AK2835" s="409"/>
      <c r="AL2835" s="409"/>
      <c r="AM2835" s="409"/>
      <c r="AN2835" s="409"/>
    </row>
    <row r="2836">
      <c r="A2836" s="658"/>
      <c r="B2836" s="655"/>
      <c r="C2836" s="655"/>
      <c r="D2836" s="660"/>
      <c r="E2836" s="650"/>
      <c r="F2836" s="650"/>
      <c r="G2836" s="651"/>
      <c r="H2836" s="650"/>
      <c r="I2836" s="650"/>
      <c r="J2836" s="651"/>
      <c r="W2836" s="409"/>
      <c r="X2836" s="409"/>
      <c r="Y2836" s="409"/>
      <c r="Z2836" s="409"/>
      <c r="AA2836" s="409"/>
      <c r="AB2836" s="409"/>
      <c r="AC2836" s="409"/>
      <c r="AD2836" s="409"/>
      <c r="AE2836" s="409"/>
      <c r="AF2836" s="409"/>
      <c r="AG2836" s="409"/>
      <c r="AH2836" s="409"/>
      <c r="AI2836" s="409"/>
      <c r="AJ2836" s="409"/>
      <c r="AK2836" s="409"/>
      <c r="AL2836" s="409"/>
      <c r="AM2836" s="409"/>
      <c r="AN2836" s="409"/>
    </row>
    <row r="2837">
      <c r="A2837" s="658"/>
      <c r="B2837" s="655"/>
      <c r="C2837" s="655"/>
      <c r="D2837" s="660"/>
      <c r="E2837" s="650"/>
      <c r="F2837" s="650"/>
      <c r="G2837" s="651"/>
      <c r="H2837" s="650"/>
      <c r="I2837" s="650"/>
      <c r="J2837" s="651"/>
      <c r="W2837" s="409"/>
      <c r="X2837" s="409"/>
      <c r="Y2837" s="409"/>
      <c r="Z2837" s="409"/>
      <c r="AA2837" s="409"/>
      <c r="AB2837" s="409"/>
      <c r="AC2837" s="409"/>
      <c r="AD2837" s="409"/>
      <c r="AE2837" s="409"/>
      <c r="AF2837" s="409"/>
      <c r="AG2837" s="409"/>
      <c r="AH2837" s="409"/>
      <c r="AI2837" s="409"/>
      <c r="AJ2837" s="409"/>
      <c r="AK2837" s="409"/>
      <c r="AL2837" s="409"/>
      <c r="AM2837" s="409"/>
      <c r="AN2837" s="409"/>
    </row>
    <row r="2838">
      <c r="A2838" s="658"/>
      <c r="B2838" s="655"/>
      <c r="C2838" s="655"/>
      <c r="D2838" s="660"/>
      <c r="E2838" s="650"/>
      <c r="F2838" s="650"/>
      <c r="G2838" s="651"/>
      <c r="H2838" s="650"/>
      <c r="I2838" s="651"/>
      <c r="J2838" s="650"/>
      <c r="W2838" s="409"/>
      <c r="X2838" s="409"/>
      <c r="Y2838" s="409"/>
      <c r="Z2838" s="409"/>
      <c r="AA2838" s="409"/>
      <c r="AB2838" s="409"/>
      <c r="AC2838" s="409"/>
      <c r="AD2838" s="409"/>
      <c r="AE2838" s="409"/>
      <c r="AF2838" s="409"/>
      <c r="AG2838" s="409"/>
      <c r="AH2838" s="409"/>
      <c r="AI2838" s="409"/>
      <c r="AJ2838" s="409"/>
      <c r="AK2838" s="409"/>
      <c r="AL2838" s="409"/>
      <c r="AM2838" s="409"/>
      <c r="AN2838" s="409"/>
    </row>
    <row r="2839">
      <c r="A2839" s="658"/>
      <c r="B2839" s="655"/>
      <c r="C2839" s="655"/>
      <c r="D2839" s="660"/>
      <c r="E2839" s="650"/>
      <c r="F2839" s="650"/>
      <c r="G2839" s="651"/>
      <c r="H2839" s="650"/>
      <c r="I2839" s="651"/>
      <c r="J2839" s="651"/>
      <c r="W2839" s="409"/>
      <c r="X2839" s="409"/>
      <c r="Y2839" s="409"/>
      <c r="Z2839" s="409"/>
      <c r="AA2839" s="409"/>
      <c r="AB2839" s="409"/>
      <c r="AC2839" s="409"/>
      <c r="AD2839" s="409"/>
      <c r="AE2839" s="409"/>
      <c r="AF2839" s="409"/>
      <c r="AG2839" s="409"/>
      <c r="AH2839" s="409"/>
      <c r="AI2839" s="409"/>
      <c r="AJ2839" s="409"/>
      <c r="AK2839" s="409"/>
      <c r="AL2839" s="409"/>
      <c r="AM2839" s="409"/>
      <c r="AN2839" s="409"/>
    </row>
    <row r="2840">
      <c r="A2840" s="658"/>
      <c r="B2840" s="655"/>
      <c r="C2840" s="655"/>
      <c r="D2840" s="660"/>
      <c r="E2840" s="650"/>
      <c r="F2840" s="650"/>
      <c r="G2840" s="651"/>
      <c r="H2840" s="650"/>
      <c r="I2840" s="651"/>
      <c r="J2840" s="651"/>
      <c r="W2840" s="409"/>
      <c r="X2840" s="409"/>
      <c r="Y2840" s="409"/>
      <c r="Z2840" s="409"/>
      <c r="AA2840" s="409"/>
      <c r="AB2840" s="409"/>
      <c r="AC2840" s="409"/>
      <c r="AD2840" s="409"/>
      <c r="AE2840" s="409"/>
      <c r="AF2840" s="409"/>
      <c r="AG2840" s="409"/>
      <c r="AH2840" s="409"/>
      <c r="AI2840" s="409"/>
      <c r="AJ2840" s="409"/>
      <c r="AK2840" s="409"/>
      <c r="AL2840" s="409"/>
      <c r="AM2840" s="409"/>
      <c r="AN2840" s="409"/>
    </row>
    <row r="2841">
      <c r="A2841" s="658"/>
      <c r="B2841" s="655"/>
      <c r="C2841" s="655"/>
      <c r="D2841" s="660"/>
      <c r="E2841" s="650"/>
      <c r="F2841" s="650"/>
      <c r="G2841" s="651"/>
      <c r="H2841" s="650"/>
      <c r="I2841" s="651"/>
      <c r="J2841" s="651"/>
      <c r="W2841" s="409"/>
      <c r="X2841" s="409"/>
      <c r="Y2841" s="409"/>
      <c r="Z2841" s="409"/>
      <c r="AA2841" s="409"/>
      <c r="AB2841" s="409"/>
      <c r="AC2841" s="409"/>
      <c r="AD2841" s="409"/>
      <c r="AE2841" s="409"/>
      <c r="AF2841" s="409"/>
      <c r="AG2841" s="409"/>
      <c r="AH2841" s="409"/>
      <c r="AI2841" s="409"/>
      <c r="AJ2841" s="409"/>
      <c r="AK2841" s="409"/>
      <c r="AL2841" s="409"/>
      <c r="AM2841" s="409"/>
      <c r="AN2841" s="409"/>
    </row>
    <row r="2842">
      <c r="A2842" s="658"/>
      <c r="B2842" s="655"/>
      <c r="C2842" s="655"/>
      <c r="D2842" s="660"/>
      <c r="E2842" s="650"/>
      <c r="F2842" s="650"/>
      <c r="G2842" s="651"/>
      <c r="H2842" s="650"/>
      <c r="I2842" s="651"/>
      <c r="J2842" s="651"/>
      <c r="W2842" s="409"/>
      <c r="X2842" s="409"/>
      <c r="Y2842" s="409"/>
      <c r="Z2842" s="409"/>
      <c r="AA2842" s="409"/>
      <c r="AB2842" s="409"/>
      <c r="AC2842" s="409"/>
      <c r="AD2842" s="409"/>
      <c r="AE2842" s="409"/>
      <c r="AF2842" s="409"/>
      <c r="AG2842" s="409"/>
      <c r="AH2842" s="409"/>
      <c r="AI2842" s="409"/>
      <c r="AJ2842" s="409"/>
      <c r="AK2842" s="409"/>
      <c r="AL2842" s="409"/>
      <c r="AM2842" s="409"/>
      <c r="AN2842" s="409"/>
    </row>
    <row r="2843">
      <c r="A2843" s="658"/>
      <c r="B2843" s="655"/>
      <c r="C2843" s="655"/>
      <c r="D2843" s="660"/>
      <c r="E2843" s="650"/>
      <c r="F2843" s="650"/>
      <c r="G2843" s="651"/>
      <c r="H2843" s="650"/>
      <c r="I2843" s="650"/>
      <c r="J2843" s="651"/>
      <c r="W2843" s="409"/>
      <c r="X2843" s="409"/>
      <c r="Y2843" s="409"/>
      <c r="Z2843" s="409"/>
      <c r="AA2843" s="409"/>
      <c r="AB2843" s="409"/>
      <c r="AC2843" s="409"/>
      <c r="AD2843" s="409"/>
      <c r="AE2843" s="409"/>
      <c r="AF2843" s="409"/>
      <c r="AG2843" s="409"/>
      <c r="AH2843" s="409"/>
      <c r="AI2843" s="409"/>
      <c r="AJ2843" s="409"/>
      <c r="AK2843" s="409"/>
      <c r="AL2843" s="409"/>
      <c r="AM2843" s="409"/>
      <c r="AN2843" s="409"/>
    </row>
    <row r="2844">
      <c r="A2844" s="658"/>
      <c r="B2844" s="655"/>
      <c r="C2844" s="655"/>
      <c r="D2844" s="660"/>
      <c r="E2844" s="650"/>
      <c r="F2844" s="650"/>
      <c r="G2844" s="651"/>
      <c r="H2844" s="650"/>
      <c r="I2844" s="651"/>
      <c r="J2844" s="650"/>
      <c r="W2844" s="409"/>
      <c r="X2844" s="409"/>
      <c r="Y2844" s="409"/>
      <c r="Z2844" s="409"/>
      <c r="AA2844" s="409"/>
      <c r="AB2844" s="409"/>
      <c r="AC2844" s="409"/>
      <c r="AD2844" s="409"/>
      <c r="AE2844" s="409"/>
      <c r="AF2844" s="409"/>
      <c r="AG2844" s="409"/>
      <c r="AH2844" s="409"/>
      <c r="AI2844" s="409"/>
      <c r="AJ2844" s="409"/>
      <c r="AK2844" s="409"/>
      <c r="AL2844" s="409"/>
      <c r="AM2844" s="409"/>
      <c r="AN2844" s="409"/>
    </row>
    <row r="2845">
      <c r="A2845" s="658"/>
      <c r="B2845" s="655"/>
      <c r="C2845" s="655"/>
      <c r="D2845" s="660"/>
      <c r="E2845" s="650"/>
      <c r="F2845" s="650"/>
      <c r="G2845" s="651"/>
      <c r="H2845" s="650"/>
      <c r="I2845" s="651"/>
      <c r="J2845" s="651"/>
      <c r="W2845" s="409"/>
      <c r="X2845" s="409"/>
      <c r="Y2845" s="409"/>
      <c r="Z2845" s="409"/>
      <c r="AA2845" s="409"/>
      <c r="AB2845" s="409"/>
      <c r="AC2845" s="409"/>
      <c r="AD2845" s="409"/>
      <c r="AE2845" s="409"/>
      <c r="AF2845" s="409"/>
      <c r="AG2845" s="409"/>
      <c r="AH2845" s="409"/>
      <c r="AI2845" s="409"/>
      <c r="AJ2845" s="409"/>
      <c r="AK2845" s="409"/>
      <c r="AL2845" s="409"/>
      <c r="AM2845" s="409"/>
      <c r="AN2845" s="409"/>
    </row>
    <row r="2846">
      <c r="A2846" s="658"/>
      <c r="B2846" s="655"/>
      <c r="C2846" s="655"/>
      <c r="D2846" s="660"/>
      <c r="E2846" s="650"/>
      <c r="F2846" s="650"/>
      <c r="G2846" s="651"/>
      <c r="H2846" s="650"/>
      <c r="I2846" s="651"/>
      <c r="J2846" s="651"/>
      <c r="W2846" s="409"/>
      <c r="X2846" s="409"/>
      <c r="Y2846" s="409"/>
      <c r="Z2846" s="409"/>
      <c r="AA2846" s="409"/>
      <c r="AB2846" s="409"/>
      <c r="AC2846" s="409"/>
      <c r="AD2846" s="409"/>
      <c r="AE2846" s="409"/>
      <c r="AF2846" s="409"/>
      <c r="AG2846" s="409"/>
      <c r="AH2846" s="409"/>
      <c r="AI2846" s="409"/>
      <c r="AJ2846" s="409"/>
      <c r="AK2846" s="409"/>
      <c r="AL2846" s="409"/>
      <c r="AM2846" s="409"/>
      <c r="AN2846" s="409"/>
    </row>
    <row r="2847">
      <c r="A2847" s="658"/>
      <c r="B2847" s="655"/>
      <c r="C2847" s="655"/>
      <c r="D2847" s="660"/>
      <c r="E2847" s="650"/>
      <c r="F2847" s="650"/>
      <c r="G2847" s="651"/>
      <c r="H2847" s="650"/>
      <c r="I2847" s="651"/>
      <c r="J2847" s="650"/>
      <c r="W2847" s="409"/>
      <c r="X2847" s="409"/>
      <c r="Y2847" s="409"/>
      <c r="Z2847" s="409"/>
      <c r="AA2847" s="409"/>
      <c r="AB2847" s="409"/>
      <c r="AC2847" s="409"/>
      <c r="AD2847" s="409"/>
      <c r="AE2847" s="409"/>
      <c r="AF2847" s="409"/>
      <c r="AG2847" s="409"/>
      <c r="AH2847" s="409"/>
      <c r="AI2847" s="409"/>
      <c r="AJ2847" s="409"/>
      <c r="AK2847" s="409"/>
      <c r="AL2847" s="409"/>
      <c r="AM2847" s="409"/>
      <c r="AN2847" s="409"/>
    </row>
    <row r="2848">
      <c r="A2848" s="658"/>
      <c r="B2848" s="655"/>
      <c r="C2848" s="655"/>
      <c r="D2848" s="660"/>
      <c r="E2848" s="650"/>
      <c r="F2848" s="650"/>
      <c r="G2848" s="651"/>
      <c r="H2848" s="650"/>
      <c r="I2848" s="651"/>
      <c r="J2848" s="651"/>
      <c r="W2848" s="409"/>
      <c r="X2848" s="409"/>
      <c r="Y2848" s="409"/>
      <c r="Z2848" s="409"/>
      <c r="AA2848" s="409"/>
      <c r="AB2848" s="409"/>
      <c r="AC2848" s="409"/>
      <c r="AD2848" s="409"/>
      <c r="AE2848" s="409"/>
      <c r="AF2848" s="409"/>
      <c r="AG2848" s="409"/>
      <c r="AH2848" s="409"/>
      <c r="AI2848" s="409"/>
      <c r="AJ2848" s="409"/>
      <c r="AK2848" s="409"/>
      <c r="AL2848" s="409"/>
      <c r="AM2848" s="409"/>
      <c r="AN2848" s="409"/>
    </row>
    <row r="2849">
      <c r="A2849" s="658"/>
      <c r="B2849" s="655"/>
      <c r="C2849" s="651"/>
      <c r="D2849" s="660"/>
      <c r="E2849" s="650"/>
      <c r="F2849" s="650"/>
      <c r="G2849" s="651"/>
      <c r="H2849" s="650"/>
      <c r="I2849" s="651"/>
      <c r="J2849" s="651"/>
      <c r="W2849" s="409"/>
      <c r="X2849" s="409"/>
      <c r="Y2849" s="409"/>
      <c r="Z2849" s="409"/>
      <c r="AA2849" s="409"/>
      <c r="AB2849" s="409"/>
      <c r="AC2849" s="409"/>
      <c r="AD2849" s="409"/>
      <c r="AE2849" s="409"/>
      <c r="AF2849" s="409"/>
      <c r="AG2849" s="409"/>
      <c r="AH2849" s="409"/>
      <c r="AI2849" s="409"/>
      <c r="AJ2849" s="409"/>
      <c r="AK2849" s="409"/>
      <c r="AL2849" s="409"/>
      <c r="AM2849" s="409"/>
      <c r="AN2849" s="409"/>
    </row>
    <row r="2850">
      <c r="A2850" s="658"/>
      <c r="B2850" s="655"/>
      <c r="C2850" s="655"/>
      <c r="D2850" s="660"/>
      <c r="E2850" s="650"/>
      <c r="F2850" s="650"/>
      <c r="G2850" s="651"/>
      <c r="H2850" s="650"/>
      <c r="I2850" s="651"/>
      <c r="J2850" s="651"/>
      <c r="W2850" s="409"/>
      <c r="X2850" s="409"/>
      <c r="Y2850" s="409"/>
      <c r="Z2850" s="409"/>
      <c r="AA2850" s="409"/>
      <c r="AB2850" s="409"/>
      <c r="AC2850" s="409"/>
      <c r="AD2850" s="409"/>
      <c r="AE2850" s="409"/>
      <c r="AF2850" s="409"/>
      <c r="AG2850" s="409"/>
      <c r="AH2850" s="409"/>
      <c r="AI2850" s="409"/>
      <c r="AJ2850" s="409"/>
      <c r="AK2850" s="409"/>
      <c r="AL2850" s="409"/>
      <c r="AM2850" s="409"/>
      <c r="AN2850" s="409"/>
    </row>
    <row r="2851">
      <c r="A2851" s="658"/>
      <c r="B2851" s="655"/>
      <c r="C2851" s="655"/>
      <c r="D2851" s="660"/>
      <c r="E2851" s="650"/>
      <c r="F2851" s="650"/>
      <c r="G2851" s="651"/>
      <c r="H2851" s="650"/>
      <c r="I2851" s="651"/>
      <c r="J2851" s="651"/>
      <c r="W2851" s="409"/>
      <c r="X2851" s="409"/>
      <c r="Y2851" s="409"/>
      <c r="Z2851" s="409"/>
      <c r="AA2851" s="409"/>
      <c r="AB2851" s="409"/>
      <c r="AC2851" s="409"/>
      <c r="AD2851" s="409"/>
      <c r="AE2851" s="409"/>
      <c r="AF2851" s="409"/>
      <c r="AG2851" s="409"/>
      <c r="AH2851" s="409"/>
      <c r="AI2851" s="409"/>
      <c r="AJ2851" s="409"/>
      <c r="AK2851" s="409"/>
      <c r="AL2851" s="409"/>
      <c r="AM2851" s="409"/>
      <c r="AN2851" s="409"/>
    </row>
    <row r="2852">
      <c r="A2852" s="658"/>
      <c r="B2852" s="655"/>
      <c r="C2852" s="655"/>
      <c r="D2852" s="660"/>
      <c r="E2852" s="650"/>
      <c r="F2852" s="650"/>
      <c r="G2852" s="651"/>
      <c r="H2852" s="650"/>
      <c r="I2852" s="651"/>
      <c r="J2852" s="651"/>
      <c r="W2852" s="409"/>
      <c r="X2852" s="409"/>
      <c r="Y2852" s="409"/>
      <c r="Z2852" s="409"/>
      <c r="AA2852" s="409"/>
      <c r="AB2852" s="409"/>
      <c r="AC2852" s="409"/>
      <c r="AD2852" s="409"/>
      <c r="AE2852" s="409"/>
      <c r="AF2852" s="409"/>
      <c r="AG2852" s="409"/>
      <c r="AH2852" s="409"/>
      <c r="AI2852" s="409"/>
      <c r="AJ2852" s="409"/>
      <c r="AK2852" s="409"/>
      <c r="AL2852" s="409"/>
      <c r="AM2852" s="409"/>
      <c r="AN2852" s="409"/>
    </row>
    <row r="2853">
      <c r="A2853" s="658"/>
      <c r="B2853" s="655"/>
      <c r="C2853" s="655"/>
      <c r="D2853" s="670"/>
      <c r="E2853" s="650"/>
      <c r="F2853" s="650"/>
      <c r="G2853" s="651"/>
      <c r="H2853" s="650"/>
      <c r="I2853" s="651"/>
      <c r="J2853" s="651"/>
      <c r="W2853" s="409"/>
      <c r="X2853" s="409"/>
      <c r="Y2853" s="409"/>
      <c r="Z2853" s="409"/>
      <c r="AA2853" s="409"/>
      <c r="AB2853" s="409"/>
      <c r="AC2853" s="409"/>
      <c r="AD2853" s="409"/>
      <c r="AE2853" s="409"/>
      <c r="AF2853" s="409"/>
      <c r="AG2853" s="409"/>
      <c r="AH2853" s="409"/>
      <c r="AI2853" s="409"/>
      <c r="AJ2853" s="409"/>
      <c r="AK2853" s="409"/>
      <c r="AL2853" s="409"/>
      <c r="AM2853" s="409"/>
      <c r="AN2853" s="409"/>
    </row>
    <row r="2854">
      <c r="A2854" s="658"/>
      <c r="B2854" s="655"/>
      <c r="C2854" s="655"/>
      <c r="D2854" s="650"/>
      <c r="E2854" s="650"/>
      <c r="F2854" s="650"/>
      <c r="G2854" s="651"/>
      <c r="H2854" s="650"/>
      <c r="I2854" s="651"/>
      <c r="J2854" s="651"/>
      <c r="W2854" s="409"/>
      <c r="X2854" s="409"/>
      <c r="Y2854" s="409"/>
      <c r="Z2854" s="409"/>
      <c r="AA2854" s="409"/>
      <c r="AB2854" s="409"/>
      <c r="AC2854" s="409"/>
      <c r="AD2854" s="409"/>
      <c r="AE2854" s="409"/>
      <c r="AF2854" s="409"/>
      <c r="AG2854" s="409"/>
      <c r="AH2854" s="409"/>
      <c r="AI2854" s="409"/>
      <c r="AJ2854" s="409"/>
      <c r="AK2854" s="409"/>
      <c r="AL2854" s="409"/>
      <c r="AM2854" s="409"/>
      <c r="AN2854" s="409"/>
    </row>
    <row r="2855">
      <c r="A2855" s="651"/>
      <c r="B2855" s="651"/>
      <c r="C2855" s="651"/>
      <c r="D2855" s="660"/>
      <c r="E2855" s="650"/>
      <c r="F2855" s="650"/>
      <c r="G2855" s="651"/>
      <c r="H2855" s="650"/>
      <c r="I2855" s="651"/>
      <c r="J2855" s="651"/>
      <c r="W2855" s="409"/>
      <c r="X2855" s="409"/>
      <c r="Y2855" s="409"/>
      <c r="Z2855" s="409"/>
      <c r="AA2855" s="409"/>
      <c r="AB2855" s="409"/>
      <c r="AC2855" s="409"/>
      <c r="AD2855" s="409"/>
      <c r="AE2855" s="409"/>
      <c r="AF2855" s="409"/>
      <c r="AG2855" s="409"/>
      <c r="AH2855" s="409"/>
      <c r="AI2855" s="409"/>
      <c r="AJ2855" s="409"/>
      <c r="AK2855" s="409"/>
      <c r="AL2855" s="409"/>
      <c r="AM2855" s="409"/>
      <c r="AN2855" s="409"/>
    </row>
    <row r="2856">
      <c r="A2856" s="658"/>
      <c r="B2856" s="655"/>
      <c r="C2856" s="655"/>
      <c r="D2856" s="660"/>
      <c r="E2856" s="650"/>
      <c r="F2856" s="650"/>
      <c r="G2856" s="651"/>
      <c r="H2856" s="650"/>
      <c r="I2856" s="651"/>
      <c r="J2856" s="651"/>
      <c r="W2856" s="409"/>
      <c r="X2856" s="409"/>
      <c r="Y2856" s="409"/>
      <c r="Z2856" s="409"/>
      <c r="AA2856" s="409"/>
      <c r="AB2856" s="409"/>
      <c r="AC2856" s="409"/>
      <c r="AD2856" s="409"/>
      <c r="AE2856" s="409"/>
      <c r="AF2856" s="409"/>
      <c r="AG2856" s="409"/>
      <c r="AH2856" s="409"/>
      <c r="AI2856" s="409"/>
      <c r="AJ2856" s="409"/>
      <c r="AK2856" s="409"/>
      <c r="AL2856" s="409"/>
      <c r="AM2856" s="409"/>
      <c r="AN2856" s="409"/>
    </row>
    <row r="2857">
      <c r="A2857" s="651"/>
      <c r="B2857" s="655"/>
      <c r="C2857" s="655"/>
      <c r="D2857" s="660"/>
      <c r="E2857" s="650"/>
      <c r="F2857" s="650"/>
      <c r="G2857" s="651"/>
      <c r="H2857" s="650"/>
      <c r="I2857" s="651"/>
      <c r="J2857" s="651"/>
      <c r="W2857" s="409"/>
      <c r="X2857" s="409"/>
      <c r="Y2857" s="409"/>
      <c r="Z2857" s="409"/>
      <c r="AA2857" s="409"/>
      <c r="AB2857" s="409"/>
      <c r="AC2857" s="409"/>
      <c r="AD2857" s="409"/>
      <c r="AE2857" s="409"/>
      <c r="AF2857" s="409"/>
      <c r="AG2857" s="409"/>
      <c r="AH2857" s="409"/>
      <c r="AI2857" s="409"/>
      <c r="AJ2857" s="409"/>
      <c r="AK2857" s="409"/>
      <c r="AL2857" s="409"/>
      <c r="AM2857" s="409"/>
      <c r="AN2857" s="409"/>
    </row>
    <row r="2858">
      <c r="A2858" s="651"/>
      <c r="B2858" s="655"/>
      <c r="C2858" s="655"/>
      <c r="D2858" s="660"/>
      <c r="E2858" s="650"/>
      <c r="F2858" s="650"/>
      <c r="G2858" s="651"/>
      <c r="H2858" s="650"/>
      <c r="I2858" s="651"/>
      <c r="J2858" s="650"/>
      <c r="W2858" s="409"/>
      <c r="X2858" s="409"/>
      <c r="Y2858" s="409"/>
      <c r="Z2858" s="409"/>
      <c r="AA2858" s="409"/>
      <c r="AB2858" s="409"/>
      <c r="AC2858" s="409"/>
      <c r="AD2858" s="409"/>
      <c r="AE2858" s="409"/>
      <c r="AF2858" s="409"/>
      <c r="AG2858" s="409"/>
      <c r="AH2858" s="409"/>
      <c r="AI2858" s="409"/>
      <c r="AJ2858" s="409"/>
      <c r="AK2858" s="409"/>
      <c r="AL2858" s="409"/>
      <c r="AM2858" s="409"/>
      <c r="AN2858" s="409"/>
    </row>
    <row r="2859">
      <c r="A2859" s="651"/>
      <c r="B2859" s="655"/>
      <c r="C2859" s="655"/>
      <c r="D2859" s="660"/>
      <c r="E2859" s="650"/>
      <c r="F2859" s="650"/>
      <c r="G2859" s="651"/>
      <c r="H2859" s="650"/>
      <c r="I2859" s="651"/>
      <c r="J2859" s="650"/>
      <c r="W2859" s="409"/>
      <c r="X2859" s="409"/>
      <c r="Y2859" s="409"/>
      <c r="Z2859" s="409"/>
      <c r="AA2859" s="409"/>
      <c r="AB2859" s="409"/>
      <c r="AC2859" s="409"/>
      <c r="AD2859" s="409"/>
      <c r="AE2859" s="409"/>
      <c r="AF2859" s="409"/>
      <c r="AG2859" s="409"/>
      <c r="AH2859" s="409"/>
      <c r="AI2859" s="409"/>
      <c r="AJ2859" s="409"/>
      <c r="AK2859" s="409"/>
      <c r="AL2859" s="409"/>
      <c r="AM2859" s="409"/>
      <c r="AN2859" s="409"/>
    </row>
    <row r="2860">
      <c r="A2860" s="651"/>
      <c r="B2860" s="655"/>
      <c r="C2860" s="655"/>
      <c r="D2860" s="660"/>
      <c r="E2860" s="650"/>
      <c r="F2860" s="650"/>
      <c r="G2860" s="651"/>
      <c r="H2860" s="650"/>
      <c r="I2860" s="651"/>
      <c r="J2860" s="651"/>
      <c r="W2860" s="409"/>
      <c r="X2860" s="409"/>
      <c r="Y2860" s="409"/>
      <c r="Z2860" s="409"/>
      <c r="AA2860" s="409"/>
      <c r="AB2860" s="409"/>
      <c r="AC2860" s="409"/>
      <c r="AD2860" s="409"/>
      <c r="AE2860" s="409"/>
      <c r="AF2860" s="409"/>
      <c r="AG2860" s="409"/>
      <c r="AH2860" s="409"/>
      <c r="AI2860" s="409"/>
      <c r="AJ2860" s="409"/>
      <c r="AK2860" s="409"/>
      <c r="AL2860" s="409"/>
      <c r="AM2860" s="409"/>
      <c r="AN2860" s="409"/>
    </row>
    <row r="2861">
      <c r="A2861" s="651"/>
      <c r="B2861" s="655"/>
      <c r="C2861" s="655"/>
      <c r="D2861" s="660"/>
      <c r="E2861" s="650"/>
      <c r="F2861" s="650"/>
      <c r="G2861" s="650"/>
      <c r="H2861" s="650"/>
      <c r="I2861" s="651"/>
      <c r="J2861" s="651"/>
      <c r="W2861" s="409"/>
      <c r="X2861" s="409"/>
      <c r="Y2861" s="409"/>
      <c r="Z2861" s="409"/>
      <c r="AA2861" s="409"/>
      <c r="AB2861" s="409"/>
      <c r="AC2861" s="409"/>
      <c r="AD2861" s="409"/>
      <c r="AE2861" s="409"/>
      <c r="AF2861" s="409"/>
      <c r="AG2861" s="409"/>
      <c r="AH2861" s="409"/>
      <c r="AI2861" s="409"/>
      <c r="AJ2861" s="409"/>
      <c r="AK2861" s="409"/>
      <c r="AL2861" s="409"/>
      <c r="AM2861" s="409"/>
      <c r="AN2861" s="409"/>
    </row>
    <row r="2862">
      <c r="A2862" s="651"/>
      <c r="B2862" s="655"/>
      <c r="C2862" s="655"/>
      <c r="D2862" s="660"/>
      <c r="E2862" s="650"/>
      <c r="F2862" s="650"/>
      <c r="G2862" s="651"/>
      <c r="H2862" s="650"/>
      <c r="I2862" s="651"/>
      <c r="J2862" s="651"/>
      <c r="W2862" s="409"/>
      <c r="X2862" s="409"/>
      <c r="Y2862" s="409"/>
      <c r="Z2862" s="409"/>
      <c r="AA2862" s="409"/>
      <c r="AB2862" s="409"/>
      <c r="AC2862" s="409"/>
      <c r="AD2862" s="409"/>
      <c r="AE2862" s="409"/>
      <c r="AF2862" s="409"/>
      <c r="AG2862" s="409"/>
      <c r="AH2862" s="409"/>
      <c r="AI2862" s="409"/>
      <c r="AJ2862" s="409"/>
      <c r="AK2862" s="409"/>
      <c r="AL2862" s="409"/>
      <c r="AM2862" s="409"/>
      <c r="AN2862" s="409"/>
    </row>
    <row r="2863">
      <c r="A2863" s="651"/>
      <c r="B2863" s="651"/>
      <c r="C2863" s="651"/>
      <c r="D2863" s="660"/>
      <c r="E2863" s="651"/>
      <c r="F2863" s="651"/>
      <c r="G2863" s="651"/>
      <c r="H2863" s="651"/>
      <c r="I2863" s="651"/>
      <c r="J2863" s="651"/>
      <c r="W2863" s="409"/>
      <c r="X2863" s="409"/>
      <c r="Y2863" s="409"/>
      <c r="Z2863" s="409"/>
      <c r="AA2863" s="409"/>
      <c r="AB2863" s="409"/>
      <c r="AC2863" s="409"/>
      <c r="AD2863" s="409"/>
      <c r="AE2863" s="409"/>
      <c r="AF2863" s="409"/>
      <c r="AG2863" s="409"/>
      <c r="AH2863" s="409"/>
      <c r="AI2863" s="409"/>
      <c r="AJ2863" s="409"/>
      <c r="AK2863" s="409"/>
      <c r="AL2863" s="409"/>
      <c r="AM2863" s="409"/>
      <c r="AN2863" s="409"/>
    </row>
    <row r="2864">
      <c r="A2864" s="651"/>
      <c r="B2864" s="651"/>
      <c r="C2864" s="651"/>
      <c r="D2864" s="660"/>
      <c r="E2864" s="651"/>
      <c r="F2864" s="651"/>
      <c r="G2864" s="651"/>
      <c r="H2864" s="651"/>
      <c r="I2864" s="651"/>
      <c r="J2864" s="651"/>
      <c r="W2864" s="409"/>
      <c r="X2864" s="409"/>
      <c r="Y2864" s="409"/>
      <c r="Z2864" s="409"/>
      <c r="AA2864" s="409"/>
      <c r="AB2864" s="409"/>
      <c r="AC2864" s="409"/>
      <c r="AD2864" s="409"/>
      <c r="AE2864" s="409"/>
      <c r="AF2864" s="409"/>
      <c r="AG2864" s="409"/>
      <c r="AH2864" s="409"/>
      <c r="AI2864" s="409"/>
      <c r="AJ2864" s="409"/>
      <c r="AK2864" s="409"/>
      <c r="AL2864" s="409"/>
      <c r="AM2864" s="409"/>
      <c r="AN2864" s="409"/>
    </row>
    <row r="2865">
      <c r="A2865" s="651"/>
      <c r="B2865" s="651"/>
      <c r="C2865" s="651"/>
      <c r="D2865" s="660"/>
      <c r="E2865" s="651"/>
      <c r="F2865" s="651"/>
      <c r="G2865" s="651"/>
      <c r="H2865" s="651"/>
      <c r="I2865" s="651"/>
      <c r="J2865" s="651"/>
      <c r="W2865" s="409"/>
      <c r="X2865" s="409"/>
      <c r="Y2865" s="409"/>
      <c r="Z2865" s="409"/>
      <c r="AA2865" s="409"/>
      <c r="AB2865" s="409"/>
      <c r="AC2865" s="409"/>
      <c r="AD2865" s="409"/>
      <c r="AE2865" s="409"/>
      <c r="AF2865" s="409"/>
      <c r="AG2865" s="409"/>
      <c r="AH2865" s="409"/>
      <c r="AI2865" s="409"/>
      <c r="AJ2865" s="409"/>
      <c r="AK2865" s="409"/>
      <c r="AL2865" s="409"/>
      <c r="AM2865" s="409"/>
      <c r="AN2865" s="409"/>
    </row>
    <row r="2866">
      <c r="A2866" s="651"/>
      <c r="B2866" s="651"/>
      <c r="C2866" s="651"/>
      <c r="D2866" s="660"/>
      <c r="E2866" s="651"/>
      <c r="F2866" s="651"/>
      <c r="G2866" s="651"/>
      <c r="H2866" s="651"/>
      <c r="I2866" s="651"/>
      <c r="J2866" s="651"/>
      <c r="W2866" s="409"/>
      <c r="X2866" s="409"/>
      <c r="Y2866" s="409"/>
      <c r="Z2866" s="409"/>
      <c r="AA2866" s="409"/>
      <c r="AB2866" s="409"/>
      <c r="AC2866" s="409"/>
      <c r="AD2866" s="409"/>
      <c r="AE2866" s="409"/>
      <c r="AF2866" s="409"/>
      <c r="AG2866" s="409"/>
      <c r="AH2866" s="409"/>
      <c r="AI2866" s="409"/>
      <c r="AJ2866" s="409"/>
      <c r="AK2866" s="409"/>
      <c r="AL2866" s="409"/>
      <c r="AM2866" s="409"/>
      <c r="AN2866" s="409"/>
    </row>
    <row r="2867">
      <c r="A2867" s="651"/>
      <c r="B2867" s="651"/>
      <c r="C2867" s="651"/>
      <c r="D2867" s="660"/>
      <c r="E2867" s="651"/>
      <c r="F2867" s="651"/>
      <c r="G2867" s="651"/>
      <c r="H2867" s="651"/>
      <c r="I2867" s="651"/>
      <c r="J2867" s="651"/>
      <c r="W2867" s="409"/>
      <c r="X2867" s="409"/>
      <c r="Y2867" s="409"/>
      <c r="Z2867" s="409"/>
      <c r="AA2867" s="409"/>
      <c r="AB2867" s="409"/>
      <c r="AC2867" s="409"/>
      <c r="AD2867" s="409"/>
      <c r="AE2867" s="409"/>
      <c r="AF2867" s="409"/>
      <c r="AG2867" s="409"/>
      <c r="AH2867" s="409"/>
      <c r="AI2867" s="409"/>
      <c r="AJ2867" s="409"/>
      <c r="AK2867" s="409"/>
      <c r="AL2867" s="409"/>
      <c r="AM2867" s="409"/>
      <c r="AN2867" s="409"/>
    </row>
    <row r="2868">
      <c r="A2868" s="651"/>
      <c r="B2868" s="651"/>
      <c r="C2868" s="651"/>
      <c r="D2868" s="660"/>
      <c r="E2868" s="651"/>
      <c r="F2868" s="651"/>
      <c r="G2868" s="651"/>
      <c r="H2868" s="651"/>
      <c r="I2868" s="651"/>
      <c r="J2868" s="651"/>
      <c r="W2868" s="409"/>
      <c r="X2868" s="409"/>
      <c r="Y2868" s="409"/>
      <c r="Z2868" s="409"/>
      <c r="AA2868" s="409"/>
      <c r="AB2868" s="409"/>
      <c r="AC2868" s="409"/>
      <c r="AD2868" s="409"/>
      <c r="AE2868" s="409"/>
      <c r="AF2868" s="409"/>
      <c r="AG2868" s="409"/>
      <c r="AH2868" s="409"/>
      <c r="AI2868" s="409"/>
      <c r="AJ2868" s="409"/>
      <c r="AK2868" s="409"/>
      <c r="AL2868" s="409"/>
      <c r="AM2868" s="409"/>
      <c r="AN2868" s="409"/>
    </row>
    <row r="2869">
      <c r="A2869" s="651"/>
      <c r="B2869" s="651"/>
      <c r="C2869" s="651"/>
      <c r="D2869" s="660"/>
      <c r="E2869" s="651"/>
      <c r="F2869" s="651"/>
      <c r="G2869" s="651"/>
      <c r="H2869" s="651"/>
      <c r="I2869" s="651"/>
      <c r="J2869" s="651"/>
      <c r="W2869" s="409"/>
      <c r="X2869" s="409"/>
      <c r="Y2869" s="409"/>
      <c r="Z2869" s="409"/>
      <c r="AA2869" s="409"/>
      <c r="AB2869" s="409"/>
      <c r="AC2869" s="409"/>
      <c r="AD2869" s="409"/>
      <c r="AE2869" s="409"/>
      <c r="AF2869" s="409"/>
      <c r="AG2869" s="409"/>
      <c r="AH2869" s="409"/>
      <c r="AI2869" s="409"/>
      <c r="AJ2869" s="409"/>
      <c r="AK2869" s="409"/>
      <c r="AL2869" s="409"/>
      <c r="AM2869" s="409"/>
      <c r="AN2869" s="409"/>
    </row>
    <row r="2870">
      <c r="A2870" s="651"/>
      <c r="B2870" s="651"/>
      <c r="C2870" s="651"/>
      <c r="D2870" s="660"/>
      <c r="E2870" s="651"/>
      <c r="F2870" s="651"/>
      <c r="G2870" s="651"/>
      <c r="H2870" s="651"/>
      <c r="I2870" s="651"/>
      <c r="J2870" s="651"/>
      <c r="W2870" s="409"/>
      <c r="X2870" s="409"/>
      <c r="Y2870" s="409"/>
      <c r="Z2870" s="409"/>
      <c r="AA2870" s="409"/>
      <c r="AB2870" s="409"/>
      <c r="AC2870" s="409"/>
      <c r="AD2870" s="409"/>
      <c r="AE2870" s="409"/>
      <c r="AF2870" s="409"/>
      <c r="AG2870" s="409"/>
      <c r="AH2870" s="409"/>
      <c r="AI2870" s="409"/>
      <c r="AJ2870" s="409"/>
      <c r="AK2870" s="409"/>
      <c r="AL2870" s="409"/>
      <c r="AM2870" s="409"/>
      <c r="AN2870" s="409"/>
    </row>
    <row r="2871">
      <c r="A2871" s="651"/>
      <c r="B2871" s="651"/>
      <c r="C2871" s="651"/>
      <c r="D2871" s="660"/>
      <c r="E2871" s="651"/>
      <c r="F2871" s="651"/>
      <c r="G2871" s="651"/>
      <c r="H2871" s="651"/>
      <c r="I2871" s="651"/>
      <c r="J2871" s="651"/>
      <c r="W2871" s="409"/>
      <c r="X2871" s="409"/>
      <c r="Y2871" s="409"/>
      <c r="Z2871" s="409"/>
      <c r="AA2871" s="409"/>
      <c r="AB2871" s="409"/>
      <c r="AC2871" s="409"/>
      <c r="AD2871" s="409"/>
      <c r="AE2871" s="409"/>
      <c r="AF2871" s="409"/>
      <c r="AG2871" s="409"/>
      <c r="AH2871" s="409"/>
      <c r="AI2871" s="409"/>
      <c r="AJ2871" s="409"/>
      <c r="AK2871" s="409"/>
      <c r="AL2871" s="409"/>
      <c r="AM2871" s="409"/>
      <c r="AN2871" s="409"/>
    </row>
    <row r="2872">
      <c r="A2872" s="651"/>
      <c r="B2872" s="651"/>
      <c r="C2872" s="651"/>
      <c r="D2872" s="660"/>
      <c r="E2872" s="651"/>
      <c r="F2872" s="651"/>
      <c r="G2872" s="651"/>
      <c r="H2872" s="651"/>
      <c r="I2872" s="651"/>
      <c r="J2872" s="651"/>
      <c r="W2872" s="409"/>
      <c r="X2872" s="409"/>
      <c r="Y2872" s="409"/>
      <c r="Z2872" s="409"/>
      <c r="AA2872" s="409"/>
      <c r="AB2872" s="409"/>
      <c r="AC2872" s="409"/>
      <c r="AD2872" s="409"/>
      <c r="AE2872" s="409"/>
      <c r="AF2872" s="409"/>
      <c r="AG2872" s="409"/>
      <c r="AH2872" s="409"/>
      <c r="AI2872" s="409"/>
      <c r="AJ2872" s="409"/>
      <c r="AK2872" s="409"/>
      <c r="AL2872" s="409"/>
      <c r="AM2872" s="409"/>
      <c r="AN2872" s="409"/>
    </row>
    <row r="2873">
      <c r="A2873" s="59"/>
      <c r="B2873" s="59"/>
      <c r="C2873" s="59"/>
      <c r="D2873" s="56"/>
      <c r="E2873" s="59"/>
      <c r="F2873" s="59"/>
      <c r="G2873" s="59"/>
      <c r="H2873" s="59"/>
      <c r="I2873" s="59"/>
      <c r="J2873" s="59"/>
      <c r="W2873" s="409"/>
      <c r="X2873" s="409"/>
      <c r="Y2873" s="409"/>
      <c r="Z2873" s="409"/>
      <c r="AA2873" s="409"/>
      <c r="AB2873" s="409"/>
      <c r="AC2873" s="409"/>
      <c r="AD2873" s="409"/>
      <c r="AE2873" s="409"/>
      <c r="AF2873" s="409"/>
      <c r="AG2873" s="409"/>
      <c r="AH2873" s="409"/>
      <c r="AI2873" s="409"/>
      <c r="AJ2873" s="409"/>
      <c r="AK2873" s="409"/>
      <c r="AL2873" s="409"/>
      <c r="AM2873" s="409"/>
      <c r="AN2873" s="409"/>
    </row>
    <row r="2874">
      <c r="A2874" s="59"/>
      <c r="B2874" s="59"/>
      <c r="C2874" s="59"/>
      <c r="D2874" s="56"/>
      <c r="E2874" s="59"/>
      <c r="F2874" s="59"/>
      <c r="G2874" s="59"/>
      <c r="H2874" s="59"/>
      <c r="I2874" s="59"/>
      <c r="J2874" s="59"/>
      <c r="W2874" s="409"/>
      <c r="X2874" s="409"/>
      <c r="Y2874" s="409"/>
      <c r="Z2874" s="409"/>
      <c r="AA2874" s="409"/>
      <c r="AB2874" s="409"/>
      <c r="AC2874" s="409"/>
      <c r="AD2874" s="409"/>
      <c r="AE2874" s="409"/>
      <c r="AF2874" s="409"/>
      <c r="AG2874" s="409"/>
      <c r="AH2874" s="409"/>
      <c r="AI2874" s="409"/>
      <c r="AJ2874" s="409"/>
      <c r="AK2874" s="409"/>
      <c r="AL2874" s="409"/>
      <c r="AM2874" s="409"/>
      <c r="AN2874" s="409"/>
    </row>
    <row r="2875">
      <c r="A2875" s="59"/>
      <c r="B2875" s="59"/>
      <c r="C2875" s="59"/>
      <c r="D2875" s="56"/>
      <c r="E2875" s="59"/>
      <c r="F2875" s="59"/>
      <c r="G2875" s="59"/>
      <c r="H2875" s="59"/>
      <c r="I2875" s="59"/>
      <c r="J2875" s="59"/>
      <c r="W2875" s="409"/>
      <c r="X2875" s="409"/>
      <c r="Y2875" s="409"/>
      <c r="Z2875" s="409"/>
      <c r="AA2875" s="409"/>
      <c r="AB2875" s="409"/>
      <c r="AC2875" s="409"/>
      <c r="AD2875" s="409"/>
      <c r="AE2875" s="409"/>
      <c r="AF2875" s="409"/>
      <c r="AG2875" s="409"/>
      <c r="AH2875" s="409"/>
      <c r="AI2875" s="409"/>
      <c r="AJ2875" s="409"/>
      <c r="AK2875" s="409"/>
      <c r="AL2875" s="409"/>
      <c r="AM2875" s="409"/>
      <c r="AN2875" s="409"/>
    </row>
    <row r="2876">
      <c r="A2876" s="59"/>
      <c r="B2876" s="59"/>
      <c r="C2876" s="59"/>
      <c r="D2876" s="56"/>
      <c r="E2876" s="59"/>
      <c r="F2876" s="59"/>
      <c r="G2876" s="59"/>
      <c r="H2876" s="59"/>
      <c r="I2876" s="59"/>
      <c r="J2876" s="59"/>
      <c r="W2876" s="409"/>
      <c r="X2876" s="409"/>
      <c r="Y2876" s="409"/>
      <c r="Z2876" s="409"/>
      <c r="AA2876" s="409"/>
      <c r="AB2876" s="409"/>
      <c r="AC2876" s="409"/>
      <c r="AD2876" s="409"/>
      <c r="AE2876" s="409"/>
      <c r="AF2876" s="409"/>
      <c r="AG2876" s="409"/>
      <c r="AH2876" s="409"/>
      <c r="AI2876" s="409"/>
      <c r="AJ2876" s="409"/>
      <c r="AK2876" s="409"/>
      <c r="AL2876" s="409"/>
      <c r="AM2876" s="409"/>
      <c r="AN2876" s="409"/>
    </row>
    <row r="2877">
      <c r="A2877" s="59"/>
      <c r="B2877" s="59"/>
      <c r="C2877" s="59"/>
      <c r="D2877" s="56"/>
      <c r="E2877" s="59"/>
      <c r="F2877" s="59"/>
      <c r="G2877" s="59"/>
      <c r="H2877" s="59"/>
      <c r="I2877" s="59"/>
      <c r="J2877" s="59"/>
      <c r="W2877" s="409"/>
      <c r="X2877" s="409"/>
      <c r="Y2877" s="409"/>
      <c r="Z2877" s="409"/>
      <c r="AA2877" s="409"/>
      <c r="AB2877" s="409"/>
      <c r="AC2877" s="409"/>
      <c r="AD2877" s="409"/>
      <c r="AE2877" s="409"/>
      <c r="AF2877" s="409"/>
      <c r="AG2877" s="409"/>
      <c r="AH2877" s="409"/>
      <c r="AI2877" s="409"/>
      <c r="AJ2877" s="409"/>
      <c r="AK2877" s="409"/>
      <c r="AL2877" s="409"/>
      <c r="AM2877" s="409"/>
      <c r="AN2877" s="409"/>
    </row>
    <row r="2878">
      <c r="A2878" s="59"/>
      <c r="B2878" s="59"/>
      <c r="C2878" s="59"/>
      <c r="D2878" s="56"/>
      <c r="E2878" s="59"/>
      <c r="F2878" s="59"/>
      <c r="G2878" s="59"/>
      <c r="H2878" s="59"/>
      <c r="I2878" s="59"/>
      <c r="J2878" s="59"/>
      <c r="W2878" s="409"/>
      <c r="X2878" s="409"/>
      <c r="Y2878" s="409"/>
      <c r="Z2878" s="409"/>
      <c r="AA2878" s="409"/>
      <c r="AB2878" s="409"/>
      <c r="AC2878" s="409"/>
      <c r="AD2878" s="409"/>
      <c r="AE2878" s="409"/>
      <c r="AF2878" s="409"/>
      <c r="AG2878" s="409"/>
      <c r="AH2878" s="409"/>
      <c r="AI2878" s="409"/>
      <c r="AJ2878" s="409"/>
      <c r="AK2878" s="409"/>
      <c r="AL2878" s="409"/>
      <c r="AM2878" s="409"/>
      <c r="AN2878" s="409"/>
    </row>
    <row r="2879">
      <c r="A2879" s="59"/>
      <c r="B2879" s="59"/>
      <c r="C2879" s="59"/>
      <c r="D2879" s="56"/>
      <c r="E2879" s="59"/>
      <c r="F2879" s="59"/>
      <c r="G2879" s="59"/>
      <c r="H2879" s="59"/>
      <c r="I2879" s="59"/>
      <c r="J2879" s="59"/>
      <c r="W2879" s="409"/>
      <c r="X2879" s="409"/>
      <c r="Y2879" s="409"/>
      <c r="Z2879" s="409"/>
      <c r="AA2879" s="409"/>
      <c r="AB2879" s="409"/>
      <c r="AC2879" s="409"/>
      <c r="AD2879" s="409"/>
      <c r="AE2879" s="409"/>
      <c r="AF2879" s="409"/>
      <c r="AG2879" s="409"/>
      <c r="AH2879" s="409"/>
      <c r="AI2879" s="409"/>
      <c r="AJ2879" s="409"/>
      <c r="AK2879" s="409"/>
      <c r="AL2879" s="409"/>
      <c r="AM2879" s="409"/>
      <c r="AN2879" s="409"/>
    </row>
    <row r="2880">
      <c r="A2880" s="59"/>
      <c r="B2880" s="59"/>
      <c r="C2880" s="59"/>
      <c r="D2880" s="56"/>
      <c r="E2880" s="59"/>
      <c r="F2880" s="59"/>
      <c r="G2880" s="59"/>
      <c r="H2880" s="59"/>
      <c r="I2880" s="59"/>
      <c r="J2880" s="59"/>
      <c r="W2880" s="409"/>
      <c r="X2880" s="409"/>
      <c r="Y2880" s="409"/>
      <c r="Z2880" s="409"/>
      <c r="AA2880" s="409"/>
      <c r="AB2880" s="409"/>
      <c r="AC2880" s="409"/>
      <c r="AD2880" s="409"/>
      <c r="AE2880" s="409"/>
      <c r="AF2880" s="409"/>
      <c r="AG2880" s="409"/>
      <c r="AH2880" s="409"/>
      <c r="AI2880" s="409"/>
      <c r="AJ2880" s="409"/>
      <c r="AK2880" s="409"/>
      <c r="AL2880" s="409"/>
      <c r="AM2880" s="409"/>
      <c r="AN2880" s="409"/>
    </row>
    <row r="2881">
      <c r="A2881" s="59"/>
      <c r="B2881" s="59"/>
      <c r="C2881" s="59"/>
      <c r="D2881" s="56"/>
      <c r="E2881" s="59"/>
      <c r="F2881" s="59"/>
      <c r="G2881" s="59"/>
      <c r="H2881" s="59"/>
      <c r="I2881" s="59"/>
      <c r="J2881" s="59"/>
      <c r="W2881" s="409"/>
      <c r="X2881" s="409"/>
      <c r="Y2881" s="409"/>
      <c r="Z2881" s="409"/>
      <c r="AA2881" s="409"/>
      <c r="AB2881" s="409"/>
      <c r="AC2881" s="409"/>
      <c r="AD2881" s="409"/>
      <c r="AE2881" s="409"/>
      <c r="AF2881" s="409"/>
      <c r="AG2881" s="409"/>
      <c r="AH2881" s="409"/>
      <c r="AI2881" s="409"/>
      <c r="AJ2881" s="409"/>
      <c r="AK2881" s="409"/>
      <c r="AL2881" s="409"/>
      <c r="AM2881" s="409"/>
      <c r="AN2881" s="409"/>
    </row>
    <row r="2882">
      <c r="A2882" s="59"/>
      <c r="B2882" s="59"/>
      <c r="C2882" s="59"/>
      <c r="D2882" s="56"/>
      <c r="E2882" s="59"/>
      <c r="F2882" s="59"/>
      <c r="G2882" s="59"/>
      <c r="H2882" s="59"/>
      <c r="I2882" s="59"/>
      <c r="J2882" s="59"/>
      <c r="W2882" s="409"/>
      <c r="X2882" s="409"/>
      <c r="Y2882" s="409"/>
      <c r="Z2882" s="409"/>
      <c r="AA2882" s="409"/>
      <c r="AB2882" s="409"/>
      <c r="AC2882" s="409"/>
      <c r="AD2882" s="409"/>
      <c r="AE2882" s="409"/>
      <c r="AF2882" s="409"/>
      <c r="AG2882" s="409"/>
      <c r="AH2882" s="409"/>
      <c r="AI2882" s="409"/>
      <c r="AJ2882" s="409"/>
      <c r="AK2882" s="409"/>
      <c r="AL2882" s="409"/>
      <c r="AM2882" s="409"/>
      <c r="AN2882" s="409"/>
    </row>
    <row r="2883">
      <c r="A2883" s="59"/>
      <c r="B2883" s="59"/>
      <c r="C2883" s="59"/>
      <c r="D2883" s="56"/>
      <c r="E2883" s="59"/>
      <c r="F2883" s="59"/>
      <c r="G2883" s="59"/>
      <c r="H2883" s="59"/>
      <c r="I2883" s="59"/>
      <c r="J2883" s="59"/>
      <c r="W2883" s="409"/>
      <c r="X2883" s="409"/>
      <c r="Y2883" s="409"/>
      <c r="Z2883" s="409"/>
      <c r="AA2883" s="409"/>
      <c r="AB2883" s="409"/>
      <c r="AC2883" s="409"/>
      <c r="AD2883" s="409"/>
      <c r="AE2883" s="409"/>
      <c r="AF2883" s="409"/>
      <c r="AG2883" s="409"/>
      <c r="AH2883" s="409"/>
      <c r="AI2883" s="409"/>
      <c r="AJ2883" s="409"/>
      <c r="AK2883" s="409"/>
      <c r="AL2883" s="409"/>
      <c r="AM2883" s="409"/>
      <c r="AN2883" s="409"/>
    </row>
    <row r="2884">
      <c r="A2884" s="59"/>
      <c r="B2884" s="59"/>
      <c r="C2884" s="59"/>
      <c r="D2884" s="56"/>
      <c r="E2884" s="59"/>
      <c r="F2884" s="59"/>
      <c r="G2884" s="59"/>
      <c r="H2884" s="59"/>
      <c r="I2884" s="59"/>
      <c r="J2884" s="59"/>
      <c r="W2884" s="409"/>
      <c r="X2884" s="409"/>
      <c r="Y2884" s="409"/>
      <c r="Z2884" s="409"/>
      <c r="AA2884" s="409"/>
      <c r="AB2884" s="409"/>
      <c r="AC2884" s="409"/>
      <c r="AD2884" s="409"/>
      <c r="AE2884" s="409"/>
      <c r="AF2884" s="409"/>
      <c r="AG2884" s="409"/>
      <c r="AH2884" s="409"/>
      <c r="AI2884" s="409"/>
      <c r="AJ2884" s="409"/>
      <c r="AK2884" s="409"/>
      <c r="AL2884" s="409"/>
      <c r="AM2884" s="409"/>
      <c r="AN2884" s="409"/>
    </row>
    <row r="2885">
      <c r="A2885" s="59"/>
      <c r="B2885" s="59"/>
      <c r="C2885" s="59"/>
      <c r="D2885" s="56"/>
      <c r="E2885" s="59"/>
      <c r="F2885" s="59"/>
      <c r="G2885" s="59"/>
      <c r="H2885" s="59"/>
      <c r="I2885" s="59"/>
      <c r="J2885" s="59"/>
      <c r="W2885" s="409"/>
      <c r="X2885" s="409"/>
      <c r="Y2885" s="409"/>
      <c r="Z2885" s="409"/>
      <c r="AA2885" s="409"/>
      <c r="AB2885" s="409"/>
      <c r="AC2885" s="409"/>
      <c r="AD2885" s="409"/>
      <c r="AE2885" s="409"/>
      <c r="AF2885" s="409"/>
      <c r="AG2885" s="409"/>
      <c r="AH2885" s="409"/>
      <c r="AI2885" s="409"/>
      <c r="AJ2885" s="409"/>
      <c r="AK2885" s="409"/>
      <c r="AL2885" s="409"/>
      <c r="AM2885" s="409"/>
      <c r="AN2885" s="409"/>
    </row>
    <row r="2886">
      <c r="A2886" s="59"/>
      <c r="B2886" s="59"/>
      <c r="C2886" s="59"/>
      <c r="D2886" s="56"/>
      <c r="E2886" s="59"/>
      <c r="F2886" s="59"/>
      <c r="G2886" s="59"/>
      <c r="H2886" s="59"/>
      <c r="I2886" s="59"/>
      <c r="J2886" s="59"/>
      <c r="W2886" s="409"/>
      <c r="X2886" s="409"/>
      <c r="Y2886" s="409"/>
      <c r="Z2886" s="409"/>
      <c r="AA2886" s="409"/>
      <c r="AB2886" s="409"/>
      <c r="AC2886" s="409"/>
      <c r="AD2886" s="409"/>
      <c r="AE2886" s="409"/>
      <c r="AF2886" s="409"/>
      <c r="AG2886" s="409"/>
      <c r="AH2886" s="409"/>
      <c r="AI2886" s="409"/>
      <c r="AJ2886" s="409"/>
      <c r="AK2886" s="409"/>
      <c r="AL2886" s="409"/>
      <c r="AM2886" s="409"/>
      <c r="AN2886" s="409"/>
    </row>
    <row r="2887">
      <c r="A2887" s="59"/>
      <c r="B2887" s="59"/>
      <c r="C2887" s="59"/>
      <c r="D2887" s="56"/>
      <c r="E2887" s="59"/>
      <c r="F2887" s="59"/>
      <c r="G2887" s="59"/>
      <c r="H2887" s="59"/>
      <c r="I2887" s="59"/>
      <c r="J2887" s="59"/>
      <c r="W2887" s="409"/>
      <c r="X2887" s="409"/>
      <c r="Y2887" s="409"/>
      <c r="Z2887" s="409"/>
      <c r="AA2887" s="409"/>
      <c r="AB2887" s="409"/>
      <c r="AC2887" s="409"/>
      <c r="AD2887" s="409"/>
      <c r="AE2887" s="409"/>
      <c r="AF2887" s="409"/>
      <c r="AG2887" s="409"/>
      <c r="AH2887" s="409"/>
      <c r="AI2887" s="409"/>
      <c r="AJ2887" s="409"/>
      <c r="AK2887" s="409"/>
      <c r="AL2887" s="409"/>
      <c r="AM2887" s="409"/>
      <c r="AN2887" s="409"/>
    </row>
    <row r="2888">
      <c r="A2888" s="59"/>
      <c r="B2888" s="59"/>
      <c r="C2888" s="59"/>
      <c r="D2888" s="56"/>
      <c r="E2888" s="59"/>
      <c r="F2888" s="59"/>
      <c r="G2888" s="59"/>
      <c r="H2888" s="59"/>
      <c r="I2888" s="59"/>
      <c r="J2888" s="59"/>
      <c r="W2888" s="409"/>
      <c r="X2888" s="409"/>
      <c r="Y2888" s="409"/>
      <c r="Z2888" s="409"/>
      <c r="AA2888" s="409"/>
      <c r="AB2888" s="409"/>
      <c r="AC2888" s="409"/>
      <c r="AD2888" s="409"/>
      <c r="AE2888" s="409"/>
      <c r="AF2888" s="409"/>
      <c r="AG2888" s="409"/>
      <c r="AH2888" s="409"/>
      <c r="AI2888" s="409"/>
      <c r="AJ2888" s="409"/>
      <c r="AK2888" s="409"/>
      <c r="AL2888" s="409"/>
      <c r="AM2888" s="409"/>
      <c r="AN2888" s="409"/>
    </row>
    <row r="2889">
      <c r="A2889" s="59"/>
      <c r="B2889" s="59"/>
      <c r="C2889" s="59"/>
      <c r="D2889" s="56"/>
      <c r="E2889" s="59"/>
      <c r="F2889" s="59"/>
      <c r="G2889" s="59"/>
      <c r="H2889" s="59"/>
      <c r="I2889" s="59"/>
      <c r="J2889" s="59"/>
      <c r="W2889" s="409"/>
      <c r="X2889" s="409"/>
      <c r="Y2889" s="409"/>
      <c r="Z2889" s="409"/>
      <c r="AA2889" s="409"/>
      <c r="AB2889" s="409"/>
      <c r="AC2889" s="409"/>
      <c r="AD2889" s="409"/>
      <c r="AE2889" s="409"/>
      <c r="AF2889" s="409"/>
      <c r="AG2889" s="409"/>
      <c r="AH2889" s="409"/>
      <c r="AI2889" s="409"/>
      <c r="AJ2889" s="409"/>
      <c r="AK2889" s="409"/>
      <c r="AL2889" s="409"/>
      <c r="AM2889" s="409"/>
      <c r="AN2889" s="409"/>
    </row>
    <row r="2890">
      <c r="A2890" s="59"/>
      <c r="B2890" s="59"/>
      <c r="C2890" s="59"/>
      <c r="D2890" s="56"/>
      <c r="E2890" s="59"/>
      <c r="F2890" s="59"/>
      <c r="G2890" s="59"/>
      <c r="H2890" s="59"/>
      <c r="I2890" s="59"/>
      <c r="J2890" s="59"/>
      <c r="W2890" s="409"/>
      <c r="X2890" s="409"/>
      <c r="Y2890" s="409"/>
      <c r="Z2890" s="409"/>
      <c r="AA2890" s="409"/>
      <c r="AB2890" s="409"/>
      <c r="AC2890" s="409"/>
      <c r="AD2890" s="409"/>
      <c r="AE2890" s="409"/>
      <c r="AF2890" s="409"/>
      <c r="AG2890" s="409"/>
      <c r="AH2890" s="409"/>
      <c r="AI2890" s="409"/>
      <c r="AJ2890" s="409"/>
      <c r="AK2890" s="409"/>
      <c r="AL2890" s="409"/>
      <c r="AM2890" s="409"/>
      <c r="AN2890" s="409"/>
    </row>
    <row r="2891">
      <c r="A2891" s="59"/>
      <c r="B2891" s="59"/>
      <c r="C2891" s="59"/>
      <c r="D2891" s="56"/>
      <c r="E2891" s="59"/>
      <c r="F2891" s="59"/>
      <c r="G2891" s="59"/>
      <c r="H2891" s="59"/>
      <c r="I2891" s="59"/>
      <c r="J2891" s="59"/>
      <c r="W2891" s="409"/>
      <c r="X2891" s="409"/>
      <c r="Y2891" s="409"/>
      <c r="Z2891" s="409"/>
      <c r="AA2891" s="409"/>
      <c r="AB2891" s="409"/>
      <c r="AC2891" s="409"/>
      <c r="AD2891" s="409"/>
      <c r="AE2891" s="409"/>
      <c r="AF2891" s="409"/>
      <c r="AG2891" s="409"/>
      <c r="AH2891" s="409"/>
      <c r="AI2891" s="409"/>
      <c r="AJ2891" s="409"/>
      <c r="AK2891" s="409"/>
      <c r="AL2891" s="409"/>
      <c r="AM2891" s="409"/>
      <c r="AN2891" s="409"/>
    </row>
    <row r="2892">
      <c r="A2892" s="59"/>
      <c r="B2892" s="59"/>
      <c r="C2892" s="59"/>
      <c r="D2892" s="56"/>
      <c r="E2892" s="59"/>
      <c r="F2892" s="59"/>
      <c r="G2892" s="59"/>
      <c r="H2892" s="59"/>
      <c r="I2892" s="59"/>
      <c r="J2892" s="59"/>
      <c r="W2892" s="409"/>
      <c r="X2892" s="409"/>
      <c r="Y2892" s="409"/>
      <c r="Z2892" s="409"/>
      <c r="AA2892" s="409"/>
      <c r="AB2892" s="409"/>
      <c r="AC2892" s="409"/>
      <c r="AD2892" s="409"/>
      <c r="AE2892" s="409"/>
      <c r="AF2892" s="409"/>
      <c r="AG2892" s="409"/>
      <c r="AH2892" s="409"/>
      <c r="AI2892" s="409"/>
      <c r="AJ2892" s="409"/>
      <c r="AK2892" s="409"/>
      <c r="AL2892" s="409"/>
      <c r="AM2892" s="409"/>
      <c r="AN2892" s="409"/>
    </row>
    <row r="2893">
      <c r="A2893" s="59"/>
      <c r="B2893" s="59"/>
      <c r="C2893" s="59"/>
      <c r="D2893" s="56"/>
      <c r="E2893" s="59"/>
      <c r="F2893" s="59"/>
      <c r="G2893" s="59"/>
      <c r="H2893" s="59"/>
      <c r="I2893" s="59"/>
      <c r="J2893" s="59"/>
      <c r="W2893" s="409"/>
      <c r="X2893" s="409"/>
      <c r="Y2893" s="409"/>
      <c r="Z2893" s="409"/>
      <c r="AA2893" s="409"/>
      <c r="AB2893" s="409"/>
      <c r="AC2893" s="409"/>
      <c r="AD2893" s="409"/>
      <c r="AE2893" s="409"/>
      <c r="AF2893" s="409"/>
      <c r="AG2893" s="409"/>
      <c r="AH2893" s="409"/>
      <c r="AI2893" s="409"/>
      <c r="AJ2893" s="409"/>
      <c r="AK2893" s="409"/>
      <c r="AL2893" s="409"/>
      <c r="AM2893" s="409"/>
      <c r="AN2893" s="409"/>
    </row>
    <row r="2894">
      <c r="A2894" s="59"/>
      <c r="B2894" s="59"/>
      <c r="C2894" s="59"/>
      <c r="D2894" s="56"/>
      <c r="E2894" s="59"/>
      <c r="F2894" s="59"/>
      <c r="G2894" s="59"/>
      <c r="H2894" s="59"/>
      <c r="I2894" s="59"/>
      <c r="J2894" s="59"/>
      <c r="W2894" s="409"/>
      <c r="X2894" s="409"/>
      <c r="Y2894" s="409"/>
      <c r="Z2894" s="409"/>
      <c r="AA2894" s="409"/>
      <c r="AB2894" s="409"/>
      <c r="AC2894" s="409"/>
      <c r="AD2894" s="409"/>
      <c r="AE2894" s="409"/>
      <c r="AF2894" s="409"/>
      <c r="AG2894" s="409"/>
      <c r="AH2894" s="409"/>
      <c r="AI2894" s="409"/>
      <c r="AJ2894" s="409"/>
      <c r="AK2894" s="409"/>
      <c r="AL2894" s="409"/>
      <c r="AM2894" s="409"/>
      <c r="AN2894" s="409"/>
    </row>
    <row r="2895">
      <c r="A2895" s="59"/>
      <c r="B2895" s="59"/>
      <c r="C2895" s="59"/>
      <c r="D2895" s="56"/>
      <c r="E2895" s="59"/>
      <c r="F2895" s="59"/>
      <c r="G2895" s="59"/>
      <c r="H2895" s="59"/>
      <c r="I2895" s="59"/>
      <c r="J2895" s="59"/>
      <c r="W2895" s="409"/>
      <c r="X2895" s="409"/>
      <c r="Y2895" s="409"/>
      <c r="Z2895" s="409"/>
      <c r="AA2895" s="409"/>
      <c r="AB2895" s="409"/>
      <c r="AC2895" s="409"/>
      <c r="AD2895" s="409"/>
      <c r="AE2895" s="409"/>
      <c r="AF2895" s="409"/>
      <c r="AG2895" s="409"/>
      <c r="AH2895" s="409"/>
      <c r="AI2895" s="409"/>
      <c r="AJ2895" s="409"/>
      <c r="AK2895" s="409"/>
      <c r="AL2895" s="409"/>
      <c r="AM2895" s="409"/>
      <c r="AN2895" s="409"/>
    </row>
    <row r="2896">
      <c r="A2896" s="59"/>
      <c r="B2896" s="59"/>
      <c r="C2896" s="59"/>
      <c r="D2896" s="56"/>
      <c r="E2896" s="59"/>
      <c r="F2896" s="59"/>
      <c r="G2896" s="59"/>
      <c r="H2896" s="59"/>
      <c r="I2896" s="59"/>
      <c r="J2896" s="59"/>
      <c r="W2896" s="409"/>
      <c r="X2896" s="409"/>
      <c r="Y2896" s="409"/>
      <c r="Z2896" s="409"/>
      <c r="AA2896" s="409"/>
      <c r="AB2896" s="409"/>
      <c r="AC2896" s="409"/>
      <c r="AD2896" s="409"/>
      <c r="AE2896" s="409"/>
      <c r="AF2896" s="409"/>
      <c r="AG2896" s="409"/>
      <c r="AH2896" s="409"/>
      <c r="AI2896" s="409"/>
      <c r="AJ2896" s="409"/>
      <c r="AK2896" s="409"/>
      <c r="AL2896" s="409"/>
      <c r="AM2896" s="409"/>
      <c r="AN2896" s="409"/>
    </row>
    <row r="2897">
      <c r="A2897" s="59"/>
      <c r="B2897" s="59"/>
      <c r="C2897" s="59"/>
      <c r="D2897" s="56"/>
      <c r="E2897" s="59"/>
      <c r="F2897" s="59"/>
      <c r="G2897" s="59"/>
      <c r="H2897" s="59"/>
      <c r="I2897" s="59"/>
      <c r="J2897" s="59"/>
      <c r="W2897" s="409"/>
      <c r="X2897" s="409"/>
      <c r="Y2897" s="409"/>
      <c r="Z2897" s="409"/>
      <c r="AA2897" s="409"/>
      <c r="AB2897" s="409"/>
      <c r="AC2897" s="409"/>
      <c r="AD2897" s="409"/>
      <c r="AE2897" s="409"/>
      <c r="AF2897" s="409"/>
      <c r="AG2897" s="409"/>
      <c r="AH2897" s="409"/>
      <c r="AI2897" s="409"/>
      <c r="AJ2897" s="409"/>
      <c r="AK2897" s="409"/>
      <c r="AL2897" s="409"/>
      <c r="AM2897" s="409"/>
      <c r="AN2897" s="409"/>
    </row>
    <row r="2898">
      <c r="A2898" s="59"/>
      <c r="B2898" s="59"/>
      <c r="C2898" s="59"/>
      <c r="D2898" s="56"/>
      <c r="E2898" s="59"/>
      <c r="F2898" s="59"/>
      <c r="G2898" s="59"/>
      <c r="H2898" s="59"/>
      <c r="I2898" s="59"/>
      <c r="J2898" s="59"/>
      <c r="W2898" s="409"/>
      <c r="X2898" s="409"/>
      <c r="Y2898" s="409"/>
      <c r="Z2898" s="409"/>
      <c r="AA2898" s="409"/>
      <c r="AB2898" s="409"/>
      <c r="AC2898" s="409"/>
      <c r="AD2898" s="409"/>
      <c r="AE2898" s="409"/>
      <c r="AF2898" s="409"/>
      <c r="AG2898" s="409"/>
      <c r="AH2898" s="409"/>
      <c r="AI2898" s="409"/>
      <c r="AJ2898" s="409"/>
      <c r="AK2898" s="409"/>
      <c r="AL2898" s="409"/>
      <c r="AM2898" s="409"/>
      <c r="AN2898" s="409"/>
    </row>
    <row r="2899">
      <c r="A2899" s="59"/>
      <c r="B2899" s="59"/>
      <c r="C2899" s="59"/>
      <c r="D2899" s="56"/>
      <c r="E2899" s="59"/>
      <c r="F2899" s="59"/>
      <c r="G2899" s="59"/>
      <c r="H2899" s="59"/>
      <c r="I2899" s="59"/>
      <c r="J2899" s="59"/>
      <c r="W2899" s="409"/>
      <c r="X2899" s="409"/>
      <c r="Y2899" s="409"/>
      <c r="Z2899" s="409"/>
      <c r="AA2899" s="409"/>
      <c r="AB2899" s="409"/>
      <c r="AC2899" s="409"/>
      <c r="AD2899" s="409"/>
      <c r="AE2899" s="409"/>
      <c r="AF2899" s="409"/>
      <c r="AG2899" s="409"/>
      <c r="AH2899" s="409"/>
      <c r="AI2899" s="409"/>
      <c r="AJ2899" s="409"/>
      <c r="AK2899" s="409"/>
      <c r="AL2899" s="409"/>
      <c r="AM2899" s="409"/>
      <c r="AN2899" s="409"/>
    </row>
    <row r="2900">
      <c r="A2900" s="59"/>
      <c r="B2900" s="59"/>
      <c r="C2900" s="59"/>
      <c r="D2900" s="56"/>
      <c r="E2900" s="59"/>
      <c r="F2900" s="59"/>
      <c r="G2900" s="59"/>
      <c r="H2900" s="59"/>
      <c r="I2900" s="59"/>
      <c r="J2900" s="59"/>
      <c r="W2900" s="409"/>
      <c r="X2900" s="409"/>
      <c r="Y2900" s="409"/>
      <c r="Z2900" s="409"/>
      <c r="AA2900" s="409"/>
      <c r="AB2900" s="409"/>
      <c r="AC2900" s="409"/>
      <c r="AD2900" s="409"/>
      <c r="AE2900" s="409"/>
      <c r="AF2900" s="409"/>
      <c r="AG2900" s="409"/>
      <c r="AH2900" s="409"/>
      <c r="AI2900" s="409"/>
      <c r="AJ2900" s="409"/>
      <c r="AK2900" s="409"/>
      <c r="AL2900" s="409"/>
      <c r="AM2900" s="409"/>
      <c r="AN2900" s="409"/>
    </row>
    <row r="2901">
      <c r="A2901" s="59"/>
      <c r="B2901" s="59"/>
      <c r="C2901" s="59"/>
      <c r="D2901" s="56"/>
      <c r="E2901" s="59"/>
      <c r="F2901" s="59"/>
      <c r="G2901" s="59"/>
      <c r="H2901" s="59"/>
      <c r="I2901" s="59"/>
      <c r="J2901" s="59"/>
      <c r="W2901" s="409"/>
      <c r="X2901" s="409"/>
      <c r="Y2901" s="409"/>
      <c r="Z2901" s="409"/>
      <c r="AA2901" s="409"/>
      <c r="AB2901" s="409"/>
      <c r="AC2901" s="409"/>
      <c r="AD2901" s="409"/>
      <c r="AE2901" s="409"/>
      <c r="AF2901" s="409"/>
      <c r="AG2901" s="409"/>
      <c r="AH2901" s="409"/>
      <c r="AI2901" s="409"/>
      <c r="AJ2901" s="409"/>
      <c r="AK2901" s="409"/>
      <c r="AL2901" s="409"/>
      <c r="AM2901" s="409"/>
      <c r="AN2901" s="409"/>
    </row>
    <row r="2902">
      <c r="A2902" s="59"/>
      <c r="B2902" s="59"/>
      <c r="C2902" s="59"/>
      <c r="D2902" s="56"/>
      <c r="E2902" s="59"/>
      <c r="F2902" s="59"/>
      <c r="G2902" s="59"/>
      <c r="H2902" s="59"/>
      <c r="I2902" s="59"/>
      <c r="J2902" s="59"/>
      <c r="W2902" s="409"/>
      <c r="X2902" s="409"/>
      <c r="Y2902" s="409"/>
      <c r="Z2902" s="409"/>
      <c r="AA2902" s="409"/>
      <c r="AB2902" s="409"/>
      <c r="AC2902" s="409"/>
      <c r="AD2902" s="409"/>
      <c r="AE2902" s="409"/>
      <c r="AF2902" s="409"/>
      <c r="AG2902" s="409"/>
      <c r="AH2902" s="409"/>
      <c r="AI2902" s="409"/>
      <c r="AJ2902" s="409"/>
      <c r="AK2902" s="409"/>
      <c r="AL2902" s="409"/>
      <c r="AM2902" s="409"/>
      <c r="AN2902" s="409"/>
    </row>
    <row r="2903">
      <c r="A2903" s="59"/>
      <c r="B2903" s="59"/>
      <c r="C2903" s="59"/>
      <c r="D2903" s="56"/>
      <c r="E2903" s="59"/>
      <c r="F2903" s="59"/>
      <c r="G2903" s="59"/>
      <c r="H2903" s="59"/>
      <c r="I2903" s="59"/>
      <c r="J2903" s="59"/>
      <c r="W2903" s="409"/>
      <c r="X2903" s="409"/>
      <c r="Y2903" s="409"/>
      <c r="Z2903" s="409"/>
      <c r="AA2903" s="409"/>
      <c r="AB2903" s="409"/>
      <c r="AC2903" s="409"/>
      <c r="AD2903" s="409"/>
      <c r="AE2903" s="409"/>
      <c r="AF2903" s="409"/>
      <c r="AG2903" s="409"/>
      <c r="AH2903" s="409"/>
      <c r="AI2903" s="409"/>
      <c r="AJ2903" s="409"/>
      <c r="AK2903" s="409"/>
      <c r="AL2903" s="409"/>
      <c r="AM2903" s="409"/>
      <c r="AN2903" s="409"/>
    </row>
    <row r="2904">
      <c r="A2904" s="59"/>
      <c r="B2904" s="59"/>
      <c r="C2904" s="59"/>
      <c r="D2904" s="56"/>
      <c r="E2904" s="59"/>
      <c r="F2904" s="59"/>
      <c r="G2904" s="59"/>
      <c r="H2904" s="59"/>
      <c r="I2904" s="59"/>
      <c r="J2904" s="59"/>
      <c r="W2904" s="409"/>
      <c r="X2904" s="409"/>
      <c r="Y2904" s="409"/>
      <c r="Z2904" s="409"/>
      <c r="AA2904" s="409"/>
      <c r="AB2904" s="409"/>
      <c r="AC2904" s="409"/>
      <c r="AD2904" s="409"/>
      <c r="AE2904" s="409"/>
      <c r="AF2904" s="409"/>
      <c r="AG2904" s="409"/>
      <c r="AH2904" s="409"/>
      <c r="AI2904" s="409"/>
      <c r="AJ2904" s="409"/>
      <c r="AK2904" s="409"/>
      <c r="AL2904" s="409"/>
      <c r="AM2904" s="409"/>
      <c r="AN2904" s="409"/>
    </row>
    <row r="2905">
      <c r="A2905" s="59"/>
      <c r="B2905" s="59"/>
      <c r="C2905" s="59"/>
      <c r="D2905" s="56"/>
      <c r="E2905" s="59"/>
      <c r="F2905" s="59"/>
      <c r="G2905" s="59"/>
      <c r="H2905" s="59"/>
      <c r="I2905" s="59"/>
      <c r="J2905" s="59"/>
      <c r="W2905" s="409"/>
      <c r="X2905" s="409"/>
      <c r="Y2905" s="409"/>
      <c r="Z2905" s="409"/>
      <c r="AA2905" s="409"/>
      <c r="AB2905" s="409"/>
      <c r="AC2905" s="409"/>
      <c r="AD2905" s="409"/>
      <c r="AE2905" s="409"/>
      <c r="AF2905" s="409"/>
      <c r="AG2905" s="409"/>
      <c r="AH2905" s="409"/>
      <c r="AI2905" s="409"/>
      <c r="AJ2905" s="409"/>
      <c r="AK2905" s="409"/>
      <c r="AL2905" s="409"/>
      <c r="AM2905" s="409"/>
      <c r="AN2905" s="409"/>
    </row>
    <row r="2906">
      <c r="A2906" s="59"/>
      <c r="B2906" s="59"/>
      <c r="C2906" s="59"/>
      <c r="D2906" s="56"/>
      <c r="E2906" s="59"/>
      <c r="F2906" s="59"/>
      <c r="G2906" s="59"/>
      <c r="H2906" s="59"/>
      <c r="I2906" s="59"/>
      <c r="J2906" s="59"/>
      <c r="W2906" s="409"/>
      <c r="X2906" s="409"/>
      <c r="Y2906" s="409"/>
      <c r="Z2906" s="409"/>
      <c r="AA2906" s="409"/>
      <c r="AB2906" s="409"/>
      <c r="AC2906" s="409"/>
      <c r="AD2906" s="409"/>
      <c r="AE2906" s="409"/>
      <c r="AF2906" s="409"/>
      <c r="AG2906" s="409"/>
      <c r="AH2906" s="409"/>
      <c r="AI2906" s="409"/>
      <c r="AJ2906" s="409"/>
      <c r="AK2906" s="409"/>
      <c r="AL2906" s="409"/>
      <c r="AM2906" s="409"/>
      <c r="AN2906" s="409"/>
    </row>
    <row r="2907">
      <c r="A2907" s="59"/>
      <c r="B2907" s="59"/>
      <c r="C2907" s="59"/>
      <c r="D2907" s="56"/>
      <c r="E2907" s="59"/>
      <c r="F2907" s="59"/>
      <c r="G2907" s="59"/>
      <c r="H2907" s="59"/>
      <c r="I2907" s="59"/>
      <c r="J2907" s="59"/>
      <c r="W2907" s="409"/>
      <c r="X2907" s="409"/>
      <c r="Y2907" s="409"/>
      <c r="Z2907" s="409"/>
      <c r="AA2907" s="409"/>
      <c r="AB2907" s="409"/>
      <c r="AC2907" s="409"/>
      <c r="AD2907" s="409"/>
      <c r="AE2907" s="409"/>
      <c r="AF2907" s="409"/>
      <c r="AG2907" s="409"/>
      <c r="AH2907" s="409"/>
      <c r="AI2907" s="409"/>
      <c r="AJ2907" s="409"/>
      <c r="AK2907" s="409"/>
      <c r="AL2907" s="409"/>
      <c r="AM2907" s="409"/>
      <c r="AN2907" s="409"/>
    </row>
    <row r="2908">
      <c r="A2908" s="59"/>
      <c r="B2908" s="59"/>
      <c r="C2908" s="59"/>
      <c r="D2908" s="56"/>
      <c r="E2908" s="59"/>
      <c r="F2908" s="59"/>
      <c r="G2908" s="59"/>
      <c r="H2908" s="59"/>
      <c r="I2908" s="59"/>
      <c r="J2908" s="59"/>
      <c r="W2908" s="409"/>
      <c r="X2908" s="409"/>
      <c r="Y2908" s="409"/>
      <c r="Z2908" s="409"/>
      <c r="AA2908" s="409"/>
      <c r="AB2908" s="409"/>
      <c r="AC2908" s="409"/>
      <c r="AD2908" s="409"/>
      <c r="AE2908" s="409"/>
      <c r="AF2908" s="409"/>
      <c r="AG2908" s="409"/>
      <c r="AH2908" s="409"/>
      <c r="AI2908" s="409"/>
      <c r="AJ2908" s="409"/>
      <c r="AK2908" s="409"/>
      <c r="AL2908" s="409"/>
      <c r="AM2908" s="409"/>
      <c r="AN2908" s="409"/>
    </row>
    <row r="2909">
      <c r="A2909" s="59"/>
      <c r="B2909" s="59"/>
      <c r="C2909" s="59"/>
      <c r="D2909" s="56"/>
      <c r="E2909" s="59"/>
      <c r="F2909" s="59"/>
      <c r="G2909" s="59"/>
      <c r="H2909" s="59"/>
      <c r="I2909" s="59"/>
      <c r="J2909" s="59"/>
      <c r="W2909" s="409"/>
      <c r="X2909" s="409"/>
      <c r="Y2909" s="409"/>
      <c r="Z2909" s="409"/>
      <c r="AA2909" s="409"/>
      <c r="AB2909" s="409"/>
      <c r="AC2909" s="409"/>
      <c r="AD2909" s="409"/>
      <c r="AE2909" s="409"/>
      <c r="AF2909" s="409"/>
      <c r="AG2909" s="409"/>
      <c r="AH2909" s="409"/>
      <c r="AI2909" s="409"/>
      <c r="AJ2909" s="409"/>
      <c r="AK2909" s="409"/>
      <c r="AL2909" s="409"/>
      <c r="AM2909" s="409"/>
      <c r="AN2909" s="409"/>
    </row>
    <row r="2910">
      <c r="A2910" s="59"/>
      <c r="B2910" s="59"/>
      <c r="C2910" s="59"/>
      <c r="D2910" s="56"/>
      <c r="E2910" s="59"/>
      <c r="F2910" s="59"/>
      <c r="G2910" s="59"/>
      <c r="H2910" s="59"/>
      <c r="I2910" s="59"/>
      <c r="J2910" s="59"/>
      <c r="W2910" s="409"/>
      <c r="X2910" s="409"/>
      <c r="Y2910" s="409"/>
      <c r="Z2910" s="409"/>
      <c r="AA2910" s="409"/>
      <c r="AB2910" s="409"/>
      <c r="AC2910" s="409"/>
      <c r="AD2910" s="409"/>
      <c r="AE2910" s="409"/>
      <c r="AF2910" s="409"/>
      <c r="AG2910" s="409"/>
      <c r="AH2910" s="409"/>
      <c r="AI2910" s="409"/>
      <c r="AJ2910" s="409"/>
      <c r="AK2910" s="409"/>
      <c r="AL2910" s="409"/>
      <c r="AM2910" s="409"/>
      <c r="AN2910" s="409"/>
    </row>
    <row r="2911">
      <c r="A2911" s="59"/>
      <c r="B2911" s="59"/>
      <c r="C2911" s="59"/>
      <c r="D2911" s="56"/>
      <c r="E2911" s="59"/>
      <c r="F2911" s="59"/>
      <c r="G2911" s="59"/>
      <c r="H2911" s="59"/>
      <c r="I2911" s="59"/>
      <c r="J2911" s="59"/>
      <c r="W2911" s="409"/>
      <c r="X2911" s="409"/>
      <c r="Y2911" s="409"/>
      <c r="Z2911" s="409"/>
      <c r="AA2911" s="409"/>
      <c r="AB2911" s="409"/>
      <c r="AC2911" s="409"/>
      <c r="AD2911" s="409"/>
      <c r="AE2911" s="409"/>
      <c r="AF2911" s="409"/>
      <c r="AG2911" s="409"/>
      <c r="AH2911" s="409"/>
      <c r="AI2911" s="409"/>
      <c r="AJ2911" s="409"/>
      <c r="AK2911" s="409"/>
      <c r="AL2911" s="409"/>
      <c r="AM2911" s="409"/>
      <c r="AN2911" s="409"/>
    </row>
    <row r="2912">
      <c r="A2912" s="59"/>
      <c r="B2912" s="59"/>
      <c r="C2912" s="59"/>
      <c r="D2912" s="56"/>
      <c r="E2912" s="59"/>
      <c r="F2912" s="59"/>
      <c r="G2912" s="59"/>
      <c r="H2912" s="59"/>
      <c r="I2912" s="59"/>
      <c r="J2912" s="59"/>
      <c r="W2912" s="409"/>
      <c r="X2912" s="409"/>
      <c r="Y2912" s="409"/>
      <c r="Z2912" s="409"/>
      <c r="AA2912" s="409"/>
      <c r="AB2912" s="409"/>
      <c r="AC2912" s="409"/>
      <c r="AD2912" s="409"/>
      <c r="AE2912" s="409"/>
      <c r="AF2912" s="409"/>
      <c r="AG2912" s="409"/>
      <c r="AH2912" s="409"/>
      <c r="AI2912" s="409"/>
      <c r="AJ2912" s="409"/>
      <c r="AK2912" s="409"/>
      <c r="AL2912" s="409"/>
      <c r="AM2912" s="409"/>
      <c r="AN2912" s="409"/>
    </row>
    <row r="2913">
      <c r="A2913" s="59"/>
      <c r="B2913" s="59"/>
      <c r="C2913" s="59"/>
      <c r="D2913" s="56"/>
      <c r="E2913" s="59"/>
      <c r="F2913" s="59"/>
      <c r="G2913" s="59"/>
      <c r="H2913" s="59"/>
      <c r="I2913" s="59"/>
      <c r="J2913" s="59"/>
      <c r="W2913" s="409"/>
      <c r="X2913" s="409"/>
      <c r="Y2913" s="409"/>
      <c r="Z2913" s="409"/>
      <c r="AA2913" s="409"/>
      <c r="AB2913" s="409"/>
      <c r="AC2913" s="409"/>
      <c r="AD2913" s="409"/>
      <c r="AE2913" s="409"/>
      <c r="AF2913" s="409"/>
      <c r="AG2913" s="409"/>
      <c r="AH2913" s="409"/>
      <c r="AI2913" s="409"/>
      <c r="AJ2913" s="409"/>
      <c r="AK2913" s="409"/>
      <c r="AL2913" s="409"/>
      <c r="AM2913" s="409"/>
      <c r="AN2913" s="409"/>
    </row>
    <row r="2914">
      <c r="A2914" s="59"/>
      <c r="B2914" s="59"/>
      <c r="C2914" s="59"/>
      <c r="D2914" s="56"/>
      <c r="E2914" s="59"/>
      <c r="F2914" s="59"/>
      <c r="G2914" s="59"/>
      <c r="H2914" s="59"/>
      <c r="I2914" s="59"/>
      <c r="J2914" s="59"/>
      <c r="W2914" s="409"/>
      <c r="X2914" s="409"/>
      <c r="Y2914" s="409"/>
      <c r="Z2914" s="409"/>
      <c r="AA2914" s="409"/>
      <c r="AB2914" s="409"/>
      <c r="AC2914" s="409"/>
      <c r="AD2914" s="409"/>
      <c r="AE2914" s="409"/>
      <c r="AF2914" s="409"/>
      <c r="AG2914" s="409"/>
      <c r="AH2914" s="409"/>
      <c r="AI2914" s="409"/>
      <c r="AJ2914" s="409"/>
      <c r="AK2914" s="409"/>
      <c r="AL2914" s="409"/>
      <c r="AM2914" s="409"/>
      <c r="AN2914" s="409"/>
    </row>
    <row r="2915">
      <c r="A2915" s="59"/>
      <c r="B2915" s="59"/>
      <c r="C2915" s="59"/>
      <c r="D2915" s="56"/>
      <c r="E2915" s="59"/>
      <c r="F2915" s="59"/>
      <c r="G2915" s="59"/>
      <c r="H2915" s="59"/>
      <c r="I2915" s="59"/>
      <c r="J2915" s="59"/>
      <c r="W2915" s="409"/>
      <c r="X2915" s="409"/>
      <c r="Y2915" s="409"/>
      <c r="Z2915" s="409"/>
      <c r="AA2915" s="409"/>
      <c r="AB2915" s="409"/>
      <c r="AC2915" s="409"/>
      <c r="AD2915" s="409"/>
      <c r="AE2915" s="409"/>
      <c r="AF2915" s="409"/>
      <c r="AG2915" s="409"/>
      <c r="AH2915" s="409"/>
      <c r="AI2915" s="409"/>
      <c r="AJ2915" s="409"/>
      <c r="AK2915" s="409"/>
      <c r="AL2915" s="409"/>
      <c r="AM2915" s="409"/>
      <c r="AN2915" s="409"/>
    </row>
    <row r="2916">
      <c r="A2916" s="59"/>
      <c r="B2916" s="59"/>
      <c r="C2916" s="59"/>
      <c r="D2916" s="56"/>
      <c r="E2916" s="59"/>
      <c r="F2916" s="59"/>
      <c r="G2916" s="59"/>
      <c r="H2916" s="59"/>
      <c r="I2916" s="59"/>
      <c r="J2916" s="59"/>
      <c r="W2916" s="409"/>
      <c r="X2916" s="409"/>
      <c r="Y2916" s="409"/>
      <c r="Z2916" s="409"/>
      <c r="AA2916" s="409"/>
      <c r="AB2916" s="409"/>
      <c r="AC2916" s="409"/>
      <c r="AD2916" s="409"/>
      <c r="AE2916" s="409"/>
      <c r="AF2916" s="409"/>
      <c r="AG2916" s="409"/>
      <c r="AH2916" s="409"/>
      <c r="AI2916" s="409"/>
      <c r="AJ2916" s="409"/>
      <c r="AK2916" s="409"/>
      <c r="AL2916" s="409"/>
      <c r="AM2916" s="409"/>
      <c r="AN2916" s="409"/>
    </row>
    <row r="2917">
      <c r="A2917" s="59"/>
      <c r="B2917" s="59"/>
      <c r="C2917" s="59"/>
      <c r="D2917" s="56"/>
      <c r="E2917" s="59"/>
      <c r="F2917" s="59"/>
      <c r="G2917" s="59"/>
      <c r="H2917" s="59"/>
      <c r="I2917" s="59"/>
      <c r="J2917" s="59"/>
      <c r="W2917" s="409"/>
      <c r="X2917" s="409"/>
      <c r="Y2917" s="409"/>
      <c r="Z2917" s="409"/>
      <c r="AA2917" s="409"/>
      <c r="AB2917" s="409"/>
      <c r="AC2917" s="409"/>
      <c r="AD2917" s="409"/>
      <c r="AE2917" s="409"/>
      <c r="AF2917" s="409"/>
      <c r="AG2917" s="409"/>
      <c r="AH2917" s="409"/>
      <c r="AI2917" s="409"/>
      <c r="AJ2917" s="409"/>
      <c r="AK2917" s="409"/>
      <c r="AL2917" s="409"/>
      <c r="AM2917" s="409"/>
      <c r="AN2917" s="409"/>
    </row>
    <row r="2918">
      <c r="A2918" s="59"/>
      <c r="B2918" s="59"/>
      <c r="C2918" s="59"/>
      <c r="D2918" s="56"/>
      <c r="E2918" s="59"/>
      <c r="F2918" s="59"/>
      <c r="G2918" s="59"/>
      <c r="H2918" s="59"/>
      <c r="I2918" s="59"/>
      <c r="J2918" s="59"/>
      <c r="W2918" s="409"/>
      <c r="X2918" s="409"/>
      <c r="Y2918" s="409"/>
      <c r="Z2918" s="409"/>
      <c r="AA2918" s="409"/>
      <c r="AB2918" s="409"/>
      <c r="AC2918" s="409"/>
      <c r="AD2918" s="409"/>
      <c r="AE2918" s="409"/>
      <c r="AF2918" s="409"/>
      <c r="AG2918" s="409"/>
      <c r="AH2918" s="409"/>
      <c r="AI2918" s="409"/>
      <c r="AJ2918" s="409"/>
      <c r="AK2918" s="409"/>
      <c r="AL2918" s="409"/>
      <c r="AM2918" s="409"/>
      <c r="AN2918" s="409"/>
    </row>
    <row r="2919">
      <c r="A2919" s="59"/>
      <c r="B2919" s="59"/>
      <c r="C2919" s="59"/>
      <c r="D2919" s="56"/>
      <c r="E2919" s="59"/>
      <c r="F2919" s="59"/>
      <c r="G2919" s="59"/>
      <c r="H2919" s="59"/>
      <c r="I2919" s="59"/>
      <c r="J2919" s="59"/>
      <c r="W2919" s="409"/>
      <c r="X2919" s="409"/>
      <c r="Y2919" s="409"/>
      <c r="Z2919" s="409"/>
      <c r="AA2919" s="409"/>
      <c r="AB2919" s="409"/>
      <c r="AC2919" s="409"/>
      <c r="AD2919" s="409"/>
      <c r="AE2919" s="409"/>
      <c r="AF2919" s="409"/>
      <c r="AG2919" s="409"/>
      <c r="AH2919" s="409"/>
      <c r="AI2919" s="409"/>
      <c r="AJ2919" s="409"/>
      <c r="AK2919" s="409"/>
      <c r="AL2919" s="409"/>
      <c r="AM2919" s="409"/>
      <c r="AN2919" s="409"/>
    </row>
    <row r="2920">
      <c r="A2920" s="59"/>
      <c r="B2920" s="59"/>
      <c r="C2920" s="59"/>
      <c r="D2920" s="56"/>
      <c r="E2920" s="59"/>
      <c r="F2920" s="59"/>
      <c r="G2920" s="59"/>
      <c r="H2920" s="59"/>
      <c r="I2920" s="59"/>
      <c r="J2920" s="59"/>
      <c r="W2920" s="409"/>
      <c r="X2920" s="409"/>
      <c r="Y2920" s="409"/>
      <c r="Z2920" s="409"/>
      <c r="AA2920" s="409"/>
      <c r="AB2920" s="409"/>
      <c r="AC2920" s="409"/>
      <c r="AD2920" s="409"/>
      <c r="AE2920" s="409"/>
      <c r="AF2920" s="409"/>
      <c r="AG2920" s="409"/>
      <c r="AH2920" s="409"/>
      <c r="AI2920" s="409"/>
      <c r="AJ2920" s="409"/>
      <c r="AK2920" s="409"/>
      <c r="AL2920" s="409"/>
      <c r="AM2920" s="409"/>
      <c r="AN2920" s="409"/>
    </row>
    <row r="2921">
      <c r="A2921" s="59"/>
      <c r="B2921" s="59"/>
      <c r="C2921" s="59"/>
      <c r="D2921" s="56"/>
      <c r="E2921" s="59"/>
      <c r="F2921" s="59"/>
      <c r="G2921" s="59"/>
      <c r="H2921" s="59"/>
      <c r="I2921" s="59"/>
      <c r="J2921" s="59"/>
      <c r="W2921" s="409"/>
      <c r="X2921" s="409"/>
      <c r="Y2921" s="409"/>
      <c r="Z2921" s="409"/>
      <c r="AA2921" s="409"/>
      <c r="AB2921" s="409"/>
      <c r="AC2921" s="409"/>
      <c r="AD2921" s="409"/>
      <c r="AE2921" s="409"/>
      <c r="AF2921" s="409"/>
      <c r="AG2921" s="409"/>
      <c r="AH2921" s="409"/>
      <c r="AI2921" s="409"/>
      <c r="AJ2921" s="409"/>
      <c r="AK2921" s="409"/>
      <c r="AL2921" s="409"/>
      <c r="AM2921" s="409"/>
      <c r="AN2921" s="409"/>
    </row>
    <row r="2922">
      <c r="A2922" s="59"/>
      <c r="B2922" s="59"/>
      <c r="C2922" s="59"/>
      <c r="D2922" s="56"/>
      <c r="E2922" s="59"/>
      <c r="F2922" s="59"/>
      <c r="G2922" s="59"/>
      <c r="H2922" s="59"/>
      <c r="I2922" s="59"/>
      <c r="J2922" s="59"/>
      <c r="W2922" s="409"/>
      <c r="X2922" s="409"/>
      <c r="Y2922" s="409"/>
      <c r="Z2922" s="409"/>
      <c r="AA2922" s="409"/>
      <c r="AB2922" s="409"/>
      <c r="AC2922" s="409"/>
      <c r="AD2922" s="409"/>
      <c r="AE2922" s="409"/>
      <c r="AF2922" s="409"/>
      <c r="AG2922" s="409"/>
      <c r="AH2922" s="409"/>
      <c r="AI2922" s="409"/>
      <c r="AJ2922" s="409"/>
      <c r="AK2922" s="409"/>
      <c r="AL2922" s="409"/>
      <c r="AM2922" s="409"/>
      <c r="AN2922" s="409"/>
    </row>
    <row r="2923">
      <c r="A2923" s="59"/>
      <c r="B2923" s="59"/>
      <c r="C2923" s="59"/>
      <c r="D2923" s="56"/>
      <c r="E2923" s="59"/>
      <c r="F2923" s="59"/>
      <c r="G2923" s="59"/>
      <c r="H2923" s="59"/>
      <c r="I2923" s="59"/>
      <c r="J2923" s="59"/>
      <c r="W2923" s="409"/>
      <c r="X2923" s="409"/>
      <c r="Y2923" s="409"/>
      <c r="Z2923" s="409"/>
      <c r="AA2923" s="409"/>
      <c r="AB2923" s="409"/>
      <c r="AC2923" s="409"/>
      <c r="AD2923" s="409"/>
      <c r="AE2923" s="409"/>
      <c r="AF2923" s="409"/>
      <c r="AG2923" s="409"/>
      <c r="AH2923" s="409"/>
      <c r="AI2923" s="409"/>
      <c r="AJ2923" s="409"/>
      <c r="AK2923" s="409"/>
      <c r="AL2923" s="409"/>
      <c r="AM2923" s="409"/>
      <c r="AN2923" s="409"/>
    </row>
    <row r="2924">
      <c r="A2924" s="59"/>
      <c r="B2924" s="59"/>
      <c r="C2924" s="59"/>
      <c r="D2924" s="56"/>
      <c r="E2924" s="59"/>
      <c r="F2924" s="59"/>
      <c r="G2924" s="59"/>
      <c r="H2924" s="59"/>
      <c r="I2924" s="59"/>
      <c r="J2924" s="59"/>
      <c r="W2924" s="409"/>
      <c r="X2924" s="409"/>
      <c r="Y2924" s="409"/>
      <c r="Z2924" s="409"/>
      <c r="AA2924" s="409"/>
      <c r="AB2924" s="409"/>
      <c r="AC2924" s="409"/>
      <c r="AD2924" s="409"/>
      <c r="AE2924" s="409"/>
      <c r="AF2924" s="409"/>
      <c r="AG2924" s="409"/>
      <c r="AH2924" s="409"/>
      <c r="AI2924" s="409"/>
      <c r="AJ2924" s="409"/>
      <c r="AK2924" s="409"/>
      <c r="AL2924" s="409"/>
      <c r="AM2924" s="409"/>
      <c r="AN2924" s="409"/>
    </row>
    <row r="2925">
      <c r="A2925" s="59"/>
      <c r="B2925" s="59"/>
      <c r="C2925" s="59"/>
      <c r="D2925" s="56"/>
      <c r="E2925" s="59"/>
      <c r="F2925" s="59"/>
      <c r="G2925" s="59"/>
      <c r="H2925" s="59"/>
      <c r="I2925" s="59"/>
      <c r="J2925" s="59"/>
      <c r="W2925" s="409"/>
      <c r="X2925" s="409"/>
      <c r="Y2925" s="409"/>
      <c r="Z2925" s="409"/>
      <c r="AA2925" s="409"/>
      <c r="AB2925" s="409"/>
      <c r="AC2925" s="409"/>
      <c r="AD2925" s="409"/>
      <c r="AE2925" s="409"/>
      <c r="AF2925" s="409"/>
      <c r="AG2925" s="409"/>
      <c r="AH2925" s="409"/>
      <c r="AI2925" s="409"/>
      <c r="AJ2925" s="409"/>
      <c r="AK2925" s="409"/>
      <c r="AL2925" s="409"/>
      <c r="AM2925" s="409"/>
      <c r="AN2925" s="409"/>
    </row>
    <row r="2926">
      <c r="A2926" s="59"/>
      <c r="B2926" s="59"/>
      <c r="C2926" s="59"/>
      <c r="D2926" s="56"/>
      <c r="E2926" s="59"/>
      <c r="F2926" s="59"/>
      <c r="G2926" s="59"/>
      <c r="H2926" s="59"/>
      <c r="I2926" s="59"/>
      <c r="J2926" s="59"/>
      <c r="W2926" s="409"/>
      <c r="X2926" s="409"/>
      <c r="Y2926" s="409"/>
      <c r="Z2926" s="409"/>
      <c r="AA2926" s="409"/>
      <c r="AB2926" s="409"/>
      <c r="AC2926" s="409"/>
      <c r="AD2926" s="409"/>
      <c r="AE2926" s="409"/>
      <c r="AF2926" s="409"/>
      <c r="AG2926" s="409"/>
      <c r="AH2926" s="409"/>
      <c r="AI2926" s="409"/>
      <c r="AJ2926" s="409"/>
      <c r="AK2926" s="409"/>
      <c r="AL2926" s="409"/>
      <c r="AM2926" s="409"/>
      <c r="AN2926" s="409"/>
    </row>
    <row r="2927">
      <c r="A2927" s="59"/>
      <c r="B2927" s="59"/>
      <c r="C2927" s="59"/>
      <c r="D2927" s="56"/>
      <c r="E2927" s="59"/>
      <c r="F2927" s="59"/>
      <c r="G2927" s="59"/>
      <c r="H2927" s="59"/>
      <c r="I2927" s="59"/>
      <c r="J2927" s="59"/>
      <c r="W2927" s="409"/>
      <c r="X2927" s="409"/>
      <c r="Y2927" s="409"/>
      <c r="Z2927" s="409"/>
      <c r="AA2927" s="409"/>
      <c r="AB2927" s="409"/>
      <c r="AC2927" s="409"/>
      <c r="AD2927" s="409"/>
      <c r="AE2927" s="409"/>
      <c r="AF2927" s="409"/>
      <c r="AG2927" s="409"/>
      <c r="AH2927" s="409"/>
      <c r="AI2927" s="409"/>
      <c r="AJ2927" s="409"/>
      <c r="AK2927" s="409"/>
      <c r="AL2927" s="409"/>
      <c r="AM2927" s="409"/>
      <c r="AN2927" s="409"/>
    </row>
    <row r="2928">
      <c r="A2928" s="59"/>
      <c r="B2928" s="59"/>
      <c r="C2928" s="59"/>
      <c r="D2928" s="56"/>
      <c r="E2928" s="59"/>
      <c r="F2928" s="59"/>
      <c r="G2928" s="59"/>
      <c r="H2928" s="59"/>
      <c r="I2928" s="59"/>
      <c r="J2928" s="59"/>
      <c r="W2928" s="409"/>
      <c r="X2928" s="409"/>
      <c r="Y2928" s="409"/>
      <c r="Z2928" s="409"/>
      <c r="AA2928" s="409"/>
      <c r="AB2928" s="409"/>
      <c r="AC2928" s="409"/>
      <c r="AD2928" s="409"/>
      <c r="AE2928" s="409"/>
      <c r="AF2928" s="409"/>
      <c r="AG2928" s="409"/>
      <c r="AH2928" s="409"/>
      <c r="AI2928" s="409"/>
      <c r="AJ2928" s="409"/>
      <c r="AK2928" s="409"/>
      <c r="AL2928" s="409"/>
      <c r="AM2928" s="409"/>
      <c r="AN2928" s="409"/>
    </row>
    <row r="2929">
      <c r="A2929" s="59"/>
      <c r="B2929" s="59"/>
      <c r="C2929" s="59"/>
      <c r="D2929" s="56"/>
      <c r="E2929" s="59"/>
      <c r="F2929" s="59"/>
      <c r="G2929" s="59"/>
      <c r="H2929" s="59"/>
      <c r="I2929" s="59"/>
      <c r="J2929" s="59"/>
      <c r="W2929" s="409"/>
      <c r="X2929" s="409"/>
      <c r="Y2929" s="409"/>
      <c r="Z2929" s="409"/>
      <c r="AA2929" s="409"/>
      <c r="AB2929" s="409"/>
      <c r="AC2929" s="409"/>
      <c r="AD2929" s="409"/>
      <c r="AE2929" s="409"/>
      <c r="AF2929" s="409"/>
      <c r="AG2929" s="409"/>
      <c r="AH2929" s="409"/>
      <c r="AI2929" s="409"/>
      <c r="AJ2929" s="409"/>
      <c r="AK2929" s="409"/>
      <c r="AL2929" s="409"/>
      <c r="AM2929" s="409"/>
      <c r="AN2929" s="409"/>
    </row>
    <row r="2930">
      <c r="A2930" s="59"/>
      <c r="B2930" s="59"/>
      <c r="C2930" s="59"/>
      <c r="D2930" s="56"/>
      <c r="E2930" s="59"/>
      <c r="F2930" s="59"/>
      <c r="G2930" s="59"/>
      <c r="H2930" s="59"/>
      <c r="I2930" s="59"/>
      <c r="J2930" s="59"/>
      <c r="W2930" s="409"/>
      <c r="X2930" s="409"/>
      <c r="Y2930" s="409"/>
      <c r="Z2930" s="409"/>
      <c r="AA2930" s="409"/>
      <c r="AB2930" s="409"/>
      <c r="AC2930" s="409"/>
      <c r="AD2930" s="409"/>
      <c r="AE2930" s="409"/>
      <c r="AF2930" s="409"/>
      <c r="AG2930" s="409"/>
      <c r="AH2930" s="409"/>
      <c r="AI2930" s="409"/>
      <c r="AJ2930" s="409"/>
      <c r="AK2930" s="409"/>
      <c r="AL2930" s="409"/>
      <c r="AM2930" s="409"/>
      <c r="AN2930" s="409"/>
    </row>
    <row r="2931">
      <c r="A2931" s="59"/>
      <c r="B2931" s="59"/>
      <c r="C2931" s="59"/>
      <c r="D2931" s="56"/>
      <c r="E2931" s="59"/>
      <c r="F2931" s="59"/>
      <c r="G2931" s="59"/>
      <c r="H2931" s="59"/>
      <c r="I2931" s="59"/>
      <c r="J2931" s="59"/>
      <c r="W2931" s="409"/>
      <c r="X2931" s="409"/>
      <c r="Y2931" s="409"/>
      <c r="Z2931" s="409"/>
      <c r="AA2931" s="409"/>
      <c r="AB2931" s="409"/>
      <c r="AC2931" s="409"/>
      <c r="AD2931" s="409"/>
      <c r="AE2931" s="409"/>
      <c r="AF2931" s="409"/>
      <c r="AG2931" s="409"/>
      <c r="AH2931" s="409"/>
      <c r="AI2931" s="409"/>
      <c r="AJ2931" s="409"/>
      <c r="AK2931" s="409"/>
      <c r="AL2931" s="409"/>
      <c r="AM2931" s="409"/>
      <c r="AN2931" s="409"/>
    </row>
    <row r="2932">
      <c r="A2932" s="59"/>
      <c r="B2932" s="59"/>
      <c r="C2932" s="59"/>
      <c r="D2932" s="56"/>
      <c r="E2932" s="59"/>
      <c r="F2932" s="59"/>
      <c r="G2932" s="59"/>
      <c r="H2932" s="59"/>
      <c r="I2932" s="59"/>
      <c r="J2932" s="59"/>
      <c r="W2932" s="409"/>
      <c r="X2932" s="409"/>
      <c r="Y2932" s="409"/>
      <c r="Z2932" s="409"/>
      <c r="AA2932" s="409"/>
      <c r="AB2932" s="409"/>
      <c r="AC2932" s="409"/>
      <c r="AD2932" s="409"/>
      <c r="AE2932" s="409"/>
      <c r="AF2932" s="409"/>
      <c r="AG2932" s="409"/>
      <c r="AH2932" s="409"/>
      <c r="AI2932" s="409"/>
      <c r="AJ2932" s="409"/>
      <c r="AK2932" s="409"/>
      <c r="AL2932" s="409"/>
      <c r="AM2932" s="409"/>
      <c r="AN2932" s="409"/>
    </row>
    <row r="2933">
      <c r="A2933" s="59"/>
      <c r="B2933" s="59"/>
      <c r="C2933" s="59"/>
      <c r="D2933" s="56"/>
      <c r="E2933" s="59"/>
      <c r="F2933" s="59"/>
      <c r="G2933" s="59"/>
      <c r="H2933" s="59"/>
      <c r="I2933" s="59"/>
      <c r="J2933" s="59"/>
      <c r="W2933" s="409"/>
      <c r="X2933" s="409"/>
      <c r="Y2933" s="409"/>
      <c r="Z2933" s="409"/>
      <c r="AA2933" s="409"/>
      <c r="AB2933" s="409"/>
      <c r="AC2933" s="409"/>
      <c r="AD2933" s="409"/>
      <c r="AE2933" s="409"/>
      <c r="AF2933" s="409"/>
      <c r="AG2933" s="409"/>
      <c r="AH2933" s="409"/>
      <c r="AI2933" s="409"/>
      <c r="AJ2933" s="409"/>
      <c r="AK2933" s="409"/>
      <c r="AL2933" s="409"/>
      <c r="AM2933" s="409"/>
      <c r="AN2933" s="409"/>
    </row>
    <row r="2934">
      <c r="A2934" s="59"/>
      <c r="B2934" s="59"/>
      <c r="C2934" s="59"/>
      <c r="D2934" s="56"/>
      <c r="E2934" s="59"/>
      <c r="F2934" s="59"/>
      <c r="G2934" s="59"/>
      <c r="H2934" s="59"/>
      <c r="I2934" s="59"/>
      <c r="J2934" s="59"/>
      <c r="W2934" s="409"/>
      <c r="X2934" s="409"/>
      <c r="Y2934" s="409"/>
      <c r="Z2934" s="409"/>
      <c r="AA2934" s="409"/>
      <c r="AB2934" s="409"/>
      <c r="AC2934" s="409"/>
      <c r="AD2934" s="409"/>
      <c r="AE2934" s="409"/>
      <c r="AF2934" s="409"/>
      <c r="AG2934" s="409"/>
      <c r="AH2934" s="409"/>
      <c r="AI2934" s="409"/>
      <c r="AJ2934" s="409"/>
      <c r="AK2934" s="409"/>
      <c r="AL2934" s="409"/>
      <c r="AM2934" s="409"/>
      <c r="AN2934" s="409"/>
    </row>
    <row r="2935">
      <c r="A2935" s="59"/>
      <c r="B2935" s="59"/>
      <c r="C2935" s="59"/>
      <c r="D2935" s="56"/>
      <c r="E2935" s="59"/>
      <c r="F2935" s="59"/>
      <c r="G2935" s="59"/>
      <c r="H2935" s="59"/>
      <c r="I2935" s="59"/>
      <c r="J2935" s="59"/>
      <c r="W2935" s="409"/>
      <c r="X2935" s="409"/>
      <c r="Y2935" s="409"/>
      <c r="Z2935" s="409"/>
      <c r="AA2935" s="409"/>
      <c r="AB2935" s="409"/>
      <c r="AC2935" s="409"/>
      <c r="AD2935" s="409"/>
      <c r="AE2935" s="409"/>
      <c r="AF2935" s="409"/>
      <c r="AG2935" s="409"/>
      <c r="AH2935" s="409"/>
      <c r="AI2935" s="409"/>
      <c r="AJ2935" s="409"/>
      <c r="AK2935" s="409"/>
      <c r="AL2935" s="409"/>
      <c r="AM2935" s="409"/>
      <c r="AN2935" s="409"/>
    </row>
    <row r="2936">
      <c r="A2936" s="59"/>
      <c r="B2936" s="59"/>
      <c r="C2936" s="59"/>
      <c r="D2936" s="56"/>
      <c r="E2936" s="59"/>
      <c r="F2936" s="59"/>
      <c r="G2936" s="59"/>
      <c r="H2936" s="59"/>
      <c r="I2936" s="59"/>
      <c r="J2936" s="59"/>
      <c r="W2936" s="409"/>
      <c r="X2936" s="409"/>
      <c r="Y2936" s="409"/>
      <c r="Z2936" s="409"/>
      <c r="AA2936" s="409"/>
      <c r="AB2936" s="409"/>
      <c r="AC2936" s="409"/>
      <c r="AD2936" s="409"/>
      <c r="AE2936" s="409"/>
      <c r="AF2936" s="409"/>
      <c r="AG2936" s="409"/>
      <c r="AH2936" s="409"/>
      <c r="AI2936" s="409"/>
      <c r="AJ2936" s="409"/>
      <c r="AK2936" s="409"/>
      <c r="AL2936" s="409"/>
      <c r="AM2936" s="409"/>
      <c r="AN2936" s="409"/>
    </row>
    <row r="2937">
      <c r="A2937" s="59"/>
      <c r="B2937" s="59"/>
      <c r="C2937" s="59"/>
      <c r="D2937" s="56"/>
      <c r="E2937" s="59"/>
      <c r="F2937" s="59"/>
      <c r="G2937" s="59"/>
      <c r="H2937" s="59"/>
      <c r="I2937" s="59"/>
      <c r="J2937" s="59"/>
      <c r="W2937" s="409"/>
      <c r="X2937" s="409"/>
      <c r="Y2937" s="409"/>
      <c r="Z2937" s="409"/>
      <c r="AA2937" s="409"/>
      <c r="AB2937" s="409"/>
      <c r="AC2937" s="409"/>
      <c r="AD2937" s="409"/>
      <c r="AE2937" s="409"/>
      <c r="AF2937" s="409"/>
      <c r="AG2937" s="409"/>
      <c r="AH2937" s="409"/>
      <c r="AI2937" s="409"/>
      <c r="AJ2937" s="409"/>
      <c r="AK2937" s="409"/>
      <c r="AL2937" s="409"/>
      <c r="AM2937" s="409"/>
      <c r="AN2937" s="409"/>
    </row>
    <row r="2938">
      <c r="A2938" s="59"/>
      <c r="B2938" s="59"/>
      <c r="C2938" s="59"/>
      <c r="D2938" s="56"/>
      <c r="E2938" s="59"/>
      <c r="F2938" s="59"/>
      <c r="G2938" s="59"/>
      <c r="H2938" s="59"/>
      <c r="I2938" s="59"/>
      <c r="J2938" s="59"/>
      <c r="W2938" s="409"/>
      <c r="X2938" s="409"/>
      <c r="Y2938" s="409"/>
      <c r="Z2938" s="409"/>
      <c r="AA2938" s="409"/>
      <c r="AB2938" s="409"/>
      <c r="AC2938" s="409"/>
      <c r="AD2938" s="409"/>
      <c r="AE2938" s="409"/>
      <c r="AF2938" s="409"/>
      <c r="AG2938" s="409"/>
      <c r="AH2938" s="409"/>
      <c r="AI2938" s="409"/>
      <c r="AJ2938" s="409"/>
      <c r="AK2938" s="409"/>
      <c r="AL2938" s="409"/>
      <c r="AM2938" s="409"/>
      <c r="AN2938" s="409"/>
    </row>
    <row r="2939">
      <c r="A2939" s="59"/>
      <c r="B2939" s="59"/>
      <c r="C2939" s="59"/>
      <c r="D2939" s="56"/>
      <c r="E2939" s="59"/>
      <c r="F2939" s="59"/>
      <c r="G2939" s="59"/>
      <c r="H2939" s="59"/>
      <c r="I2939" s="59"/>
      <c r="J2939" s="59"/>
      <c r="W2939" s="409"/>
      <c r="X2939" s="409"/>
      <c r="Y2939" s="409"/>
      <c r="Z2939" s="409"/>
      <c r="AA2939" s="409"/>
      <c r="AB2939" s="409"/>
      <c r="AC2939" s="409"/>
      <c r="AD2939" s="409"/>
      <c r="AE2939" s="409"/>
      <c r="AF2939" s="409"/>
      <c r="AG2939" s="409"/>
      <c r="AH2939" s="409"/>
      <c r="AI2939" s="409"/>
      <c r="AJ2939" s="409"/>
      <c r="AK2939" s="409"/>
      <c r="AL2939" s="409"/>
      <c r="AM2939" s="409"/>
      <c r="AN2939" s="409"/>
    </row>
    <row r="2940">
      <c r="A2940" s="59"/>
      <c r="B2940" s="59"/>
      <c r="C2940" s="59"/>
      <c r="D2940" s="56"/>
      <c r="E2940" s="59"/>
      <c r="F2940" s="59"/>
      <c r="G2940" s="59"/>
      <c r="H2940" s="59"/>
      <c r="I2940" s="59"/>
      <c r="J2940" s="59"/>
      <c r="W2940" s="409"/>
      <c r="X2940" s="409"/>
      <c r="Y2940" s="409"/>
      <c r="Z2940" s="409"/>
      <c r="AA2940" s="409"/>
      <c r="AB2940" s="409"/>
      <c r="AC2940" s="409"/>
      <c r="AD2940" s="409"/>
      <c r="AE2940" s="409"/>
      <c r="AF2940" s="409"/>
      <c r="AG2940" s="409"/>
      <c r="AH2940" s="409"/>
      <c r="AI2940" s="409"/>
      <c r="AJ2940" s="409"/>
      <c r="AK2940" s="409"/>
      <c r="AL2940" s="409"/>
      <c r="AM2940" s="409"/>
      <c r="AN2940" s="409"/>
    </row>
    <row r="2941">
      <c r="A2941" s="59"/>
      <c r="B2941" s="59"/>
      <c r="C2941" s="59"/>
      <c r="D2941" s="56"/>
      <c r="E2941" s="59"/>
      <c r="F2941" s="59"/>
      <c r="G2941" s="59"/>
      <c r="H2941" s="59"/>
      <c r="I2941" s="59"/>
      <c r="J2941" s="59"/>
      <c r="W2941" s="409"/>
      <c r="X2941" s="409"/>
      <c r="Y2941" s="409"/>
      <c r="Z2941" s="409"/>
      <c r="AA2941" s="409"/>
      <c r="AB2941" s="409"/>
      <c r="AC2941" s="409"/>
      <c r="AD2941" s="409"/>
      <c r="AE2941" s="409"/>
      <c r="AF2941" s="409"/>
      <c r="AG2941" s="409"/>
      <c r="AH2941" s="409"/>
      <c r="AI2941" s="409"/>
      <c r="AJ2941" s="409"/>
      <c r="AK2941" s="409"/>
      <c r="AL2941" s="409"/>
      <c r="AM2941" s="409"/>
      <c r="AN2941" s="409"/>
    </row>
    <row r="2942">
      <c r="A2942" s="59"/>
      <c r="B2942" s="59"/>
      <c r="C2942" s="59"/>
      <c r="D2942" s="56"/>
      <c r="E2942" s="59"/>
      <c r="F2942" s="59"/>
      <c r="G2942" s="59"/>
      <c r="H2942" s="59"/>
      <c r="I2942" s="59"/>
      <c r="J2942" s="59"/>
      <c r="W2942" s="409"/>
      <c r="X2942" s="409"/>
      <c r="Y2942" s="409"/>
      <c r="Z2942" s="409"/>
      <c r="AA2942" s="409"/>
      <c r="AB2942" s="409"/>
      <c r="AC2942" s="409"/>
      <c r="AD2942" s="409"/>
      <c r="AE2942" s="409"/>
      <c r="AF2942" s="409"/>
      <c r="AG2942" s="409"/>
      <c r="AH2942" s="409"/>
      <c r="AI2942" s="409"/>
      <c r="AJ2942" s="409"/>
      <c r="AK2942" s="409"/>
      <c r="AL2942" s="409"/>
      <c r="AM2942" s="409"/>
      <c r="AN2942" s="409"/>
    </row>
    <row r="2943">
      <c r="A2943" s="59"/>
      <c r="B2943" s="59"/>
      <c r="C2943" s="59"/>
      <c r="D2943" s="56"/>
      <c r="E2943" s="59"/>
      <c r="F2943" s="59"/>
      <c r="G2943" s="59"/>
      <c r="H2943" s="59"/>
      <c r="I2943" s="59"/>
      <c r="J2943" s="59"/>
      <c r="W2943" s="409"/>
      <c r="X2943" s="409"/>
      <c r="Y2943" s="409"/>
      <c r="Z2943" s="409"/>
      <c r="AA2943" s="409"/>
      <c r="AB2943" s="409"/>
      <c r="AC2943" s="409"/>
      <c r="AD2943" s="409"/>
      <c r="AE2943" s="409"/>
      <c r="AF2943" s="409"/>
      <c r="AG2943" s="409"/>
      <c r="AH2943" s="409"/>
      <c r="AI2943" s="409"/>
      <c r="AJ2943" s="409"/>
      <c r="AK2943" s="409"/>
      <c r="AL2943" s="409"/>
      <c r="AM2943" s="409"/>
      <c r="AN2943" s="409"/>
    </row>
    <row r="2944">
      <c r="A2944" s="59"/>
      <c r="B2944" s="59"/>
      <c r="C2944" s="59"/>
      <c r="D2944" s="56"/>
      <c r="E2944" s="59"/>
      <c r="F2944" s="59"/>
      <c r="G2944" s="59"/>
      <c r="H2944" s="59"/>
      <c r="I2944" s="59"/>
      <c r="J2944" s="59"/>
      <c r="W2944" s="409"/>
      <c r="X2944" s="409"/>
      <c r="Y2944" s="409"/>
      <c r="Z2944" s="409"/>
      <c r="AA2944" s="409"/>
      <c r="AB2944" s="409"/>
      <c r="AC2944" s="409"/>
      <c r="AD2944" s="409"/>
      <c r="AE2944" s="409"/>
      <c r="AF2944" s="409"/>
      <c r="AG2944" s="409"/>
      <c r="AH2944" s="409"/>
      <c r="AI2944" s="409"/>
      <c r="AJ2944" s="409"/>
      <c r="AK2944" s="409"/>
      <c r="AL2944" s="409"/>
      <c r="AM2944" s="409"/>
      <c r="AN2944" s="409"/>
    </row>
    <row r="2945">
      <c r="A2945" s="59"/>
      <c r="B2945" s="59"/>
      <c r="C2945" s="59"/>
      <c r="D2945" s="56"/>
      <c r="E2945" s="59"/>
      <c r="F2945" s="59"/>
      <c r="G2945" s="59"/>
      <c r="H2945" s="59"/>
      <c r="I2945" s="59"/>
      <c r="J2945" s="59"/>
      <c r="W2945" s="409"/>
      <c r="X2945" s="409"/>
      <c r="Y2945" s="409"/>
      <c r="Z2945" s="409"/>
      <c r="AA2945" s="409"/>
      <c r="AB2945" s="409"/>
      <c r="AC2945" s="409"/>
      <c r="AD2945" s="409"/>
      <c r="AE2945" s="409"/>
      <c r="AF2945" s="409"/>
      <c r="AG2945" s="409"/>
      <c r="AH2945" s="409"/>
      <c r="AI2945" s="409"/>
      <c r="AJ2945" s="409"/>
      <c r="AK2945" s="409"/>
      <c r="AL2945" s="409"/>
      <c r="AM2945" s="409"/>
      <c r="AN2945" s="409"/>
    </row>
    <row r="2946">
      <c r="A2946" s="59"/>
      <c r="B2946" s="59"/>
      <c r="C2946" s="59"/>
      <c r="D2946" s="56"/>
      <c r="E2946" s="59"/>
      <c r="F2946" s="59"/>
      <c r="G2946" s="59"/>
      <c r="H2946" s="59"/>
      <c r="I2946" s="59"/>
      <c r="J2946" s="59"/>
      <c r="W2946" s="409"/>
      <c r="X2946" s="409"/>
      <c r="Y2946" s="409"/>
      <c r="Z2946" s="409"/>
      <c r="AA2946" s="409"/>
      <c r="AB2946" s="409"/>
      <c r="AC2946" s="409"/>
      <c r="AD2946" s="409"/>
      <c r="AE2946" s="409"/>
      <c r="AF2946" s="409"/>
      <c r="AG2946" s="409"/>
      <c r="AH2946" s="409"/>
      <c r="AI2946" s="409"/>
      <c r="AJ2946" s="409"/>
      <c r="AK2946" s="409"/>
      <c r="AL2946" s="409"/>
      <c r="AM2946" s="409"/>
      <c r="AN2946" s="409"/>
    </row>
    <row r="2947">
      <c r="A2947" s="59"/>
      <c r="B2947" s="59"/>
      <c r="C2947" s="59"/>
      <c r="D2947" s="56"/>
      <c r="E2947" s="59"/>
      <c r="F2947" s="59"/>
      <c r="G2947" s="59"/>
      <c r="H2947" s="59"/>
      <c r="I2947" s="59"/>
      <c r="J2947" s="59"/>
      <c r="W2947" s="409"/>
      <c r="X2947" s="409"/>
      <c r="Y2947" s="409"/>
      <c r="Z2947" s="409"/>
      <c r="AA2947" s="409"/>
      <c r="AB2947" s="409"/>
      <c r="AC2947" s="409"/>
      <c r="AD2947" s="409"/>
      <c r="AE2947" s="409"/>
      <c r="AF2947" s="409"/>
      <c r="AG2947" s="409"/>
      <c r="AH2947" s="409"/>
      <c r="AI2947" s="409"/>
      <c r="AJ2947" s="409"/>
      <c r="AK2947" s="409"/>
      <c r="AL2947" s="409"/>
      <c r="AM2947" s="409"/>
      <c r="AN2947" s="409"/>
    </row>
    <row r="2948">
      <c r="A2948" s="59"/>
      <c r="B2948" s="59"/>
      <c r="C2948" s="59"/>
      <c r="D2948" s="56"/>
      <c r="E2948" s="59"/>
      <c r="F2948" s="59"/>
      <c r="G2948" s="59"/>
      <c r="H2948" s="59"/>
      <c r="I2948" s="59"/>
      <c r="J2948" s="59"/>
      <c r="W2948" s="409"/>
      <c r="X2948" s="409"/>
      <c r="Y2948" s="409"/>
      <c r="Z2948" s="409"/>
      <c r="AA2948" s="409"/>
      <c r="AB2948" s="409"/>
      <c r="AC2948" s="409"/>
      <c r="AD2948" s="409"/>
      <c r="AE2948" s="409"/>
      <c r="AF2948" s="409"/>
      <c r="AG2948" s="409"/>
      <c r="AH2948" s="409"/>
      <c r="AI2948" s="409"/>
      <c r="AJ2948" s="409"/>
      <c r="AK2948" s="409"/>
      <c r="AL2948" s="409"/>
      <c r="AM2948" s="409"/>
      <c r="AN2948" s="409"/>
    </row>
    <row r="2949">
      <c r="A2949" s="59"/>
      <c r="B2949" s="59"/>
      <c r="C2949" s="59"/>
      <c r="D2949" s="56"/>
      <c r="E2949" s="59"/>
      <c r="F2949" s="59"/>
      <c r="G2949" s="59"/>
      <c r="H2949" s="59"/>
      <c r="I2949" s="59"/>
      <c r="J2949" s="59"/>
      <c r="W2949" s="409"/>
      <c r="X2949" s="409"/>
      <c r="Y2949" s="409"/>
      <c r="Z2949" s="409"/>
      <c r="AA2949" s="409"/>
      <c r="AB2949" s="409"/>
      <c r="AC2949" s="409"/>
      <c r="AD2949" s="409"/>
      <c r="AE2949" s="409"/>
      <c r="AF2949" s="409"/>
      <c r="AG2949" s="409"/>
      <c r="AH2949" s="409"/>
      <c r="AI2949" s="409"/>
      <c r="AJ2949" s="409"/>
      <c r="AK2949" s="409"/>
      <c r="AL2949" s="409"/>
      <c r="AM2949" s="409"/>
      <c r="AN2949" s="409"/>
    </row>
    <row r="2950">
      <c r="A2950" s="59"/>
      <c r="B2950" s="59"/>
      <c r="C2950" s="59"/>
      <c r="D2950" s="56"/>
      <c r="E2950" s="59"/>
      <c r="F2950" s="59"/>
      <c r="G2950" s="59"/>
      <c r="H2950" s="59"/>
      <c r="I2950" s="59"/>
      <c r="J2950" s="59"/>
      <c r="W2950" s="409"/>
      <c r="X2950" s="409"/>
      <c r="Y2950" s="409"/>
      <c r="Z2950" s="409"/>
      <c r="AA2950" s="409"/>
      <c r="AB2950" s="409"/>
      <c r="AC2950" s="409"/>
      <c r="AD2950" s="409"/>
      <c r="AE2950" s="409"/>
      <c r="AF2950" s="409"/>
      <c r="AG2950" s="409"/>
      <c r="AH2950" s="409"/>
      <c r="AI2950" s="409"/>
      <c r="AJ2950" s="409"/>
      <c r="AK2950" s="409"/>
      <c r="AL2950" s="409"/>
      <c r="AM2950" s="409"/>
      <c r="AN2950" s="409"/>
    </row>
    <row r="2951">
      <c r="A2951" s="59"/>
      <c r="B2951" s="59"/>
      <c r="C2951" s="59"/>
      <c r="D2951" s="56"/>
      <c r="E2951" s="59"/>
      <c r="F2951" s="59"/>
      <c r="G2951" s="59"/>
      <c r="H2951" s="59"/>
      <c r="I2951" s="59"/>
      <c r="J2951" s="59"/>
      <c r="W2951" s="409"/>
      <c r="X2951" s="409"/>
      <c r="Y2951" s="409"/>
      <c r="Z2951" s="409"/>
      <c r="AA2951" s="409"/>
      <c r="AB2951" s="409"/>
      <c r="AC2951" s="409"/>
      <c r="AD2951" s="409"/>
      <c r="AE2951" s="409"/>
      <c r="AF2951" s="409"/>
      <c r="AG2951" s="409"/>
      <c r="AH2951" s="409"/>
      <c r="AI2951" s="409"/>
      <c r="AJ2951" s="409"/>
      <c r="AK2951" s="409"/>
      <c r="AL2951" s="409"/>
      <c r="AM2951" s="409"/>
      <c r="AN2951" s="409"/>
    </row>
    <row r="2952">
      <c r="A2952" s="59"/>
      <c r="B2952" s="59"/>
      <c r="C2952" s="59"/>
      <c r="D2952" s="56"/>
      <c r="E2952" s="59"/>
      <c r="F2952" s="59"/>
      <c r="G2952" s="59"/>
      <c r="H2952" s="59"/>
      <c r="I2952" s="59"/>
      <c r="J2952" s="59"/>
      <c r="W2952" s="409"/>
      <c r="X2952" s="409"/>
      <c r="Y2952" s="409"/>
      <c r="Z2952" s="409"/>
      <c r="AA2952" s="409"/>
      <c r="AB2952" s="409"/>
      <c r="AC2952" s="409"/>
      <c r="AD2952" s="409"/>
      <c r="AE2952" s="409"/>
      <c r="AF2952" s="409"/>
      <c r="AG2952" s="409"/>
      <c r="AH2952" s="409"/>
      <c r="AI2952" s="409"/>
      <c r="AJ2952" s="409"/>
      <c r="AK2952" s="409"/>
      <c r="AL2952" s="409"/>
      <c r="AM2952" s="409"/>
      <c r="AN2952" s="409"/>
    </row>
    <row r="2953">
      <c r="A2953" s="59"/>
      <c r="B2953" s="59"/>
      <c r="C2953" s="59"/>
      <c r="D2953" s="56"/>
      <c r="E2953" s="59"/>
      <c r="F2953" s="59"/>
      <c r="G2953" s="59"/>
      <c r="H2953" s="59"/>
      <c r="I2953" s="59"/>
      <c r="J2953" s="59"/>
      <c r="W2953" s="409"/>
      <c r="X2953" s="409"/>
      <c r="Y2953" s="409"/>
      <c r="Z2953" s="409"/>
      <c r="AA2953" s="409"/>
      <c r="AB2953" s="409"/>
      <c r="AC2953" s="409"/>
      <c r="AD2953" s="409"/>
      <c r="AE2953" s="409"/>
      <c r="AF2953" s="409"/>
      <c r="AG2953" s="409"/>
      <c r="AH2953" s="409"/>
      <c r="AI2953" s="409"/>
      <c r="AJ2953" s="409"/>
      <c r="AK2953" s="409"/>
      <c r="AL2953" s="409"/>
      <c r="AM2953" s="409"/>
      <c r="AN2953" s="409"/>
    </row>
    <row r="2954">
      <c r="A2954" s="59"/>
      <c r="B2954" s="59"/>
      <c r="C2954" s="59"/>
      <c r="D2954" s="56"/>
      <c r="E2954" s="59"/>
      <c r="F2954" s="59"/>
      <c r="G2954" s="59"/>
      <c r="H2954" s="59"/>
      <c r="I2954" s="59"/>
      <c r="J2954" s="59"/>
      <c r="W2954" s="409"/>
      <c r="X2954" s="409"/>
      <c r="Y2954" s="409"/>
      <c r="Z2954" s="409"/>
      <c r="AA2954" s="409"/>
      <c r="AB2954" s="409"/>
      <c r="AC2954" s="409"/>
      <c r="AD2954" s="409"/>
      <c r="AE2954" s="409"/>
      <c r="AF2954" s="409"/>
      <c r="AG2954" s="409"/>
      <c r="AH2954" s="409"/>
      <c r="AI2954" s="409"/>
      <c r="AJ2954" s="409"/>
      <c r="AK2954" s="409"/>
      <c r="AL2954" s="409"/>
      <c r="AM2954" s="409"/>
      <c r="AN2954" s="409"/>
    </row>
    <row r="2955">
      <c r="A2955" s="59"/>
      <c r="B2955" s="59"/>
      <c r="C2955" s="59"/>
      <c r="D2955" s="56"/>
      <c r="E2955" s="59"/>
      <c r="F2955" s="59"/>
      <c r="G2955" s="59"/>
      <c r="H2955" s="59"/>
      <c r="I2955" s="59"/>
      <c r="J2955" s="59"/>
      <c r="W2955" s="409"/>
      <c r="X2955" s="409"/>
      <c r="Y2955" s="409"/>
      <c r="Z2955" s="409"/>
      <c r="AA2955" s="409"/>
      <c r="AB2955" s="409"/>
      <c r="AC2955" s="409"/>
      <c r="AD2955" s="409"/>
      <c r="AE2955" s="409"/>
      <c r="AF2955" s="409"/>
      <c r="AG2955" s="409"/>
      <c r="AH2955" s="409"/>
      <c r="AI2955" s="409"/>
      <c r="AJ2955" s="409"/>
      <c r="AK2955" s="409"/>
      <c r="AL2955" s="409"/>
      <c r="AM2955" s="409"/>
      <c r="AN2955" s="409"/>
    </row>
    <row r="2956">
      <c r="A2956" s="59"/>
      <c r="B2956" s="59"/>
      <c r="C2956" s="59"/>
      <c r="D2956" s="56"/>
      <c r="E2956" s="59"/>
      <c r="F2956" s="59"/>
      <c r="G2956" s="59"/>
      <c r="H2956" s="59"/>
      <c r="I2956" s="59"/>
      <c r="J2956" s="59"/>
      <c r="W2956" s="409"/>
      <c r="X2956" s="409"/>
      <c r="Y2956" s="409"/>
      <c r="Z2956" s="409"/>
      <c r="AA2956" s="409"/>
      <c r="AB2956" s="409"/>
      <c r="AC2956" s="409"/>
      <c r="AD2956" s="409"/>
      <c r="AE2956" s="409"/>
      <c r="AF2956" s="409"/>
      <c r="AG2956" s="409"/>
      <c r="AH2956" s="409"/>
      <c r="AI2956" s="409"/>
      <c r="AJ2956" s="409"/>
      <c r="AK2956" s="409"/>
      <c r="AL2956" s="409"/>
      <c r="AM2956" s="409"/>
      <c r="AN2956" s="409"/>
    </row>
    <row r="2957">
      <c r="A2957" s="59"/>
      <c r="B2957" s="59"/>
      <c r="C2957" s="59"/>
      <c r="D2957" s="56"/>
      <c r="E2957" s="59"/>
      <c r="F2957" s="59"/>
      <c r="G2957" s="59"/>
      <c r="H2957" s="59"/>
      <c r="I2957" s="59"/>
      <c r="J2957" s="59"/>
      <c r="W2957" s="409"/>
      <c r="X2957" s="409"/>
      <c r="Y2957" s="409"/>
      <c r="Z2957" s="409"/>
      <c r="AA2957" s="409"/>
      <c r="AB2957" s="409"/>
      <c r="AC2957" s="409"/>
      <c r="AD2957" s="409"/>
      <c r="AE2957" s="409"/>
      <c r="AF2957" s="409"/>
      <c r="AG2957" s="409"/>
      <c r="AH2957" s="409"/>
      <c r="AI2957" s="409"/>
      <c r="AJ2957" s="409"/>
      <c r="AK2957" s="409"/>
      <c r="AL2957" s="409"/>
      <c r="AM2957" s="409"/>
      <c r="AN2957" s="409"/>
    </row>
    <row r="2958">
      <c r="A2958" s="59"/>
      <c r="B2958" s="59"/>
      <c r="C2958" s="59"/>
      <c r="D2958" s="56"/>
      <c r="E2958" s="59"/>
      <c r="F2958" s="59"/>
      <c r="G2958" s="59"/>
      <c r="H2958" s="59"/>
      <c r="I2958" s="59"/>
      <c r="J2958" s="59"/>
      <c r="W2958" s="409"/>
      <c r="X2958" s="409"/>
      <c r="Y2958" s="409"/>
      <c r="Z2958" s="409"/>
      <c r="AA2958" s="409"/>
      <c r="AB2958" s="409"/>
      <c r="AC2958" s="409"/>
      <c r="AD2958" s="409"/>
      <c r="AE2958" s="409"/>
      <c r="AF2958" s="409"/>
      <c r="AG2958" s="409"/>
      <c r="AH2958" s="409"/>
      <c r="AI2958" s="409"/>
      <c r="AJ2958" s="409"/>
      <c r="AK2958" s="409"/>
      <c r="AL2958" s="409"/>
      <c r="AM2958" s="409"/>
      <c r="AN2958" s="409"/>
    </row>
    <row r="2959">
      <c r="A2959" s="59"/>
      <c r="B2959" s="59"/>
      <c r="C2959" s="59"/>
      <c r="D2959" s="56"/>
      <c r="E2959" s="59"/>
      <c r="F2959" s="59"/>
      <c r="G2959" s="59"/>
      <c r="H2959" s="59"/>
      <c r="I2959" s="59"/>
      <c r="J2959" s="59"/>
      <c r="W2959" s="409"/>
      <c r="X2959" s="409"/>
      <c r="Y2959" s="409"/>
      <c r="Z2959" s="409"/>
      <c r="AA2959" s="409"/>
      <c r="AB2959" s="409"/>
      <c r="AC2959" s="409"/>
      <c r="AD2959" s="409"/>
      <c r="AE2959" s="409"/>
      <c r="AF2959" s="409"/>
      <c r="AG2959" s="409"/>
      <c r="AH2959" s="409"/>
      <c r="AI2959" s="409"/>
      <c r="AJ2959" s="409"/>
      <c r="AK2959" s="409"/>
      <c r="AL2959" s="409"/>
      <c r="AM2959" s="409"/>
      <c r="AN2959" s="409"/>
    </row>
    <row r="2960">
      <c r="A2960" s="59"/>
      <c r="B2960" s="59"/>
      <c r="C2960" s="59"/>
      <c r="D2960" s="56"/>
      <c r="E2960" s="59"/>
      <c r="F2960" s="59"/>
      <c r="G2960" s="59"/>
      <c r="H2960" s="59"/>
      <c r="I2960" s="59"/>
      <c r="J2960" s="59"/>
      <c r="W2960" s="409"/>
      <c r="X2960" s="409"/>
      <c r="Y2960" s="409"/>
      <c r="Z2960" s="409"/>
      <c r="AA2960" s="409"/>
      <c r="AB2960" s="409"/>
      <c r="AC2960" s="409"/>
      <c r="AD2960" s="409"/>
      <c r="AE2960" s="409"/>
      <c r="AF2960" s="409"/>
      <c r="AG2960" s="409"/>
      <c r="AH2960" s="409"/>
      <c r="AI2960" s="409"/>
      <c r="AJ2960" s="409"/>
      <c r="AK2960" s="409"/>
      <c r="AL2960" s="409"/>
      <c r="AM2960" s="409"/>
      <c r="AN2960" s="409"/>
    </row>
    <row r="2961">
      <c r="A2961" s="59"/>
      <c r="B2961" s="59"/>
      <c r="C2961" s="59"/>
      <c r="D2961" s="56"/>
      <c r="E2961" s="59"/>
      <c r="F2961" s="59"/>
      <c r="G2961" s="59"/>
      <c r="H2961" s="59"/>
      <c r="I2961" s="59"/>
      <c r="J2961" s="59"/>
      <c r="W2961" s="409"/>
      <c r="X2961" s="409"/>
      <c r="Y2961" s="409"/>
      <c r="Z2961" s="409"/>
      <c r="AA2961" s="409"/>
      <c r="AB2961" s="409"/>
      <c r="AC2961" s="409"/>
      <c r="AD2961" s="409"/>
      <c r="AE2961" s="409"/>
      <c r="AF2961" s="409"/>
      <c r="AG2961" s="409"/>
      <c r="AH2961" s="409"/>
      <c r="AI2961" s="409"/>
      <c r="AJ2961" s="409"/>
      <c r="AK2961" s="409"/>
      <c r="AL2961" s="409"/>
      <c r="AM2961" s="409"/>
      <c r="AN2961" s="409"/>
    </row>
    <row r="2962">
      <c r="A2962" s="59"/>
      <c r="B2962" s="59"/>
      <c r="C2962" s="59"/>
      <c r="D2962" s="56"/>
      <c r="E2962" s="59"/>
      <c r="F2962" s="59"/>
      <c r="G2962" s="59"/>
      <c r="H2962" s="59"/>
      <c r="I2962" s="59"/>
      <c r="J2962" s="59"/>
      <c r="W2962" s="409"/>
      <c r="X2962" s="409"/>
      <c r="Y2962" s="409"/>
      <c r="Z2962" s="409"/>
      <c r="AA2962" s="409"/>
      <c r="AB2962" s="409"/>
      <c r="AC2962" s="409"/>
      <c r="AD2962" s="409"/>
      <c r="AE2962" s="409"/>
      <c r="AF2962" s="409"/>
      <c r="AG2962" s="409"/>
      <c r="AH2962" s="409"/>
      <c r="AI2962" s="409"/>
      <c r="AJ2962" s="409"/>
      <c r="AK2962" s="409"/>
      <c r="AL2962" s="409"/>
      <c r="AM2962" s="409"/>
      <c r="AN2962" s="409"/>
    </row>
    <row r="2963">
      <c r="A2963" s="59"/>
      <c r="B2963" s="59"/>
      <c r="C2963" s="59"/>
      <c r="D2963" s="56"/>
      <c r="E2963" s="59"/>
      <c r="F2963" s="59"/>
      <c r="G2963" s="59"/>
      <c r="H2963" s="59"/>
      <c r="I2963" s="59"/>
      <c r="J2963" s="59"/>
      <c r="W2963" s="409"/>
      <c r="X2963" s="409"/>
      <c r="Y2963" s="409"/>
      <c r="Z2963" s="409"/>
      <c r="AA2963" s="409"/>
      <c r="AB2963" s="409"/>
      <c r="AC2963" s="409"/>
      <c r="AD2963" s="409"/>
      <c r="AE2963" s="409"/>
      <c r="AF2963" s="409"/>
      <c r="AG2963" s="409"/>
      <c r="AH2963" s="409"/>
      <c r="AI2963" s="409"/>
      <c r="AJ2963" s="409"/>
      <c r="AK2963" s="409"/>
      <c r="AL2963" s="409"/>
      <c r="AM2963" s="409"/>
      <c r="AN2963" s="409"/>
    </row>
    <row r="2964">
      <c r="A2964" s="59"/>
      <c r="B2964" s="59"/>
      <c r="C2964" s="59"/>
      <c r="D2964" s="56"/>
      <c r="E2964" s="59"/>
      <c r="F2964" s="59"/>
      <c r="G2964" s="59"/>
      <c r="H2964" s="59"/>
      <c r="I2964" s="59"/>
      <c r="J2964" s="59"/>
      <c r="W2964" s="409"/>
      <c r="X2964" s="409"/>
      <c r="Y2964" s="409"/>
      <c r="Z2964" s="409"/>
      <c r="AA2964" s="409"/>
      <c r="AB2964" s="409"/>
      <c r="AC2964" s="409"/>
      <c r="AD2964" s="409"/>
      <c r="AE2964" s="409"/>
      <c r="AF2964" s="409"/>
      <c r="AG2964" s="409"/>
      <c r="AH2964" s="409"/>
      <c r="AI2964" s="409"/>
      <c r="AJ2964" s="409"/>
      <c r="AK2964" s="409"/>
      <c r="AL2964" s="409"/>
      <c r="AM2964" s="409"/>
      <c r="AN2964" s="409"/>
    </row>
    <row r="2965">
      <c r="A2965" s="59"/>
      <c r="B2965" s="59"/>
      <c r="C2965" s="59"/>
      <c r="D2965" s="56"/>
      <c r="E2965" s="59"/>
      <c r="F2965" s="59"/>
      <c r="G2965" s="59"/>
      <c r="H2965" s="59"/>
      <c r="I2965" s="59"/>
      <c r="J2965" s="59"/>
      <c r="W2965" s="409"/>
      <c r="X2965" s="409"/>
      <c r="Y2965" s="409"/>
      <c r="Z2965" s="409"/>
      <c r="AA2965" s="409"/>
      <c r="AB2965" s="409"/>
      <c r="AC2965" s="409"/>
      <c r="AD2965" s="409"/>
      <c r="AE2965" s="409"/>
      <c r="AF2965" s="409"/>
      <c r="AG2965" s="409"/>
      <c r="AH2965" s="409"/>
      <c r="AI2965" s="409"/>
      <c r="AJ2965" s="409"/>
      <c r="AK2965" s="409"/>
      <c r="AL2965" s="409"/>
      <c r="AM2965" s="409"/>
      <c r="AN2965" s="409"/>
    </row>
    <row r="2966">
      <c r="A2966" s="59"/>
      <c r="B2966" s="59"/>
      <c r="C2966" s="59"/>
      <c r="D2966" s="56"/>
      <c r="E2966" s="59"/>
      <c r="F2966" s="59"/>
      <c r="G2966" s="59"/>
      <c r="H2966" s="59"/>
      <c r="I2966" s="59"/>
      <c r="J2966" s="59"/>
      <c r="W2966" s="409"/>
      <c r="X2966" s="409"/>
      <c r="Y2966" s="409"/>
      <c r="Z2966" s="409"/>
      <c r="AA2966" s="409"/>
      <c r="AB2966" s="409"/>
      <c r="AC2966" s="409"/>
      <c r="AD2966" s="409"/>
      <c r="AE2966" s="409"/>
      <c r="AF2966" s="409"/>
      <c r="AG2966" s="409"/>
      <c r="AH2966" s="409"/>
      <c r="AI2966" s="409"/>
      <c r="AJ2966" s="409"/>
      <c r="AK2966" s="409"/>
      <c r="AL2966" s="409"/>
      <c r="AM2966" s="409"/>
      <c r="AN2966" s="409"/>
    </row>
    <row r="2967">
      <c r="A2967" s="59"/>
      <c r="B2967" s="59"/>
      <c r="C2967" s="59"/>
      <c r="D2967" s="56"/>
      <c r="E2967" s="59"/>
      <c r="F2967" s="59"/>
      <c r="G2967" s="59"/>
      <c r="H2967" s="59"/>
      <c r="I2967" s="59"/>
      <c r="J2967" s="59"/>
      <c r="W2967" s="409"/>
      <c r="X2967" s="409"/>
      <c r="Y2967" s="409"/>
      <c r="Z2967" s="409"/>
      <c r="AA2967" s="409"/>
      <c r="AB2967" s="409"/>
      <c r="AC2967" s="409"/>
      <c r="AD2967" s="409"/>
      <c r="AE2967" s="409"/>
      <c r="AF2967" s="409"/>
      <c r="AG2967" s="409"/>
      <c r="AH2967" s="409"/>
      <c r="AI2967" s="409"/>
      <c r="AJ2967" s="409"/>
      <c r="AK2967" s="409"/>
      <c r="AL2967" s="409"/>
      <c r="AM2967" s="409"/>
      <c r="AN2967" s="409"/>
    </row>
    <row r="2968">
      <c r="A2968" s="59"/>
      <c r="B2968" s="59"/>
      <c r="C2968" s="59"/>
      <c r="D2968" s="56"/>
      <c r="E2968" s="59"/>
      <c r="F2968" s="59"/>
      <c r="G2968" s="59"/>
      <c r="H2968" s="59"/>
      <c r="I2968" s="59"/>
      <c r="J2968" s="59"/>
      <c r="W2968" s="409"/>
      <c r="X2968" s="409"/>
      <c r="Y2968" s="409"/>
      <c r="Z2968" s="409"/>
      <c r="AA2968" s="409"/>
      <c r="AB2968" s="409"/>
      <c r="AC2968" s="409"/>
      <c r="AD2968" s="409"/>
      <c r="AE2968" s="409"/>
      <c r="AF2968" s="409"/>
      <c r="AG2968" s="409"/>
      <c r="AH2968" s="409"/>
      <c r="AI2968" s="409"/>
      <c r="AJ2968" s="409"/>
      <c r="AK2968" s="409"/>
      <c r="AL2968" s="409"/>
      <c r="AM2968" s="409"/>
      <c r="AN2968" s="409"/>
    </row>
    <row r="2969">
      <c r="A2969" s="59"/>
      <c r="B2969" s="59"/>
      <c r="C2969" s="59"/>
      <c r="D2969" s="56"/>
      <c r="E2969" s="59"/>
      <c r="F2969" s="59"/>
      <c r="G2969" s="59"/>
      <c r="H2969" s="59"/>
      <c r="I2969" s="59"/>
      <c r="J2969" s="59"/>
      <c r="W2969" s="409"/>
      <c r="X2969" s="409"/>
      <c r="Y2969" s="409"/>
      <c r="Z2969" s="409"/>
      <c r="AA2969" s="409"/>
      <c r="AB2969" s="409"/>
      <c r="AC2969" s="409"/>
      <c r="AD2969" s="409"/>
      <c r="AE2969" s="409"/>
      <c r="AF2969" s="409"/>
      <c r="AG2969" s="409"/>
      <c r="AH2969" s="409"/>
      <c r="AI2969" s="409"/>
      <c r="AJ2969" s="409"/>
      <c r="AK2969" s="409"/>
      <c r="AL2969" s="409"/>
      <c r="AM2969" s="409"/>
      <c r="AN2969" s="409"/>
    </row>
    <row r="2970">
      <c r="A2970" s="59"/>
      <c r="B2970" s="59"/>
      <c r="C2970" s="59"/>
      <c r="D2970" s="56"/>
      <c r="E2970" s="59"/>
      <c r="F2970" s="59"/>
      <c r="G2970" s="59"/>
      <c r="H2970" s="59"/>
      <c r="I2970" s="59"/>
      <c r="J2970" s="59"/>
      <c r="W2970" s="409"/>
      <c r="X2970" s="409"/>
      <c r="Y2970" s="409"/>
      <c r="Z2970" s="409"/>
      <c r="AA2970" s="409"/>
      <c r="AB2970" s="409"/>
      <c r="AC2970" s="409"/>
      <c r="AD2970" s="409"/>
      <c r="AE2970" s="409"/>
      <c r="AF2970" s="409"/>
      <c r="AG2970" s="409"/>
      <c r="AH2970" s="409"/>
      <c r="AI2970" s="409"/>
      <c r="AJ2970" s="409"/>
      <c r="AK2970" s="409"/>
      <c r="AL2970" s="409"/>
      <c r="AM2970" s="409"/>
      <c r="AN2970" s="409"/>
    </row>
    <row r="2971">
      <c r="A2971" s="59"/>
      <c r="B2971" s="59"/>
      <c r="C2971" s="59"/>
      <c r="D2971" s="56"/>
      <c r="E2971" s="59"/>
      <c r="F2971" s="59"/>
      <c r="G2971" s="59"/>
      <c r="H2971" s="59"/>
      <c r="I2971" s="59"/>
      <c r="J2971" s="59"/>
      <c r="W2971" s="409"/>
      <c r="X2971" s="409"/>
      <c r="Y2971" s="409"/>
      <c r="Z2971" s="409"/>
      <c r="AA2971" s="409"/>
      <c r="AB2971" s="409"/>
      <c r="AC2971" s="409"/>
      <c r="AD2971" s="409"/>
      <c r="AE2971" s="409"/>
      <c r="AF2971" s="409"/>
      <c r="AG2971" s="409"/>
      <c r="AH2971" s="409"/>
      <c r="AI2971" s="409"/>
      <c r="AJ2971" s="409"/>
      <c r="AK2971" s="409"/>
      <c r="AL2971" s="409"/>
      <c r="AM2971" s="409"/>
      <c r="AN2971" s="409"/>
    </row>
    <row r="2972">
      <c r="A2972" s="59"/>
      <c r="B2972" s="59"/>
      <c r="C2972" s="59"/>
      <c r="D2972" s="56"/>
      <c r="E2972" s="59"/>
      <c r="F2972" s="59"/>
      <c r="G2972" s="59"/>
      <c r="H2972" s="59"/>
      <c r="I2972" s="59"/>
      <c r="J2972" s="59"/>
      <c r="W2972" s="409"/>
      <c r="X2972" s="409"/>
      <c r="Y2972" s="409"/>
      <c r="Z2972" s="409"/>
      <c r="AA2972" s="409"/>
      <c r="AB2972" s="409"/>
      <c r="AC2972" s="409"/>
      <c r="AD2972" s="409"/>
      <c r="AE2972" s="409"/>
      <c r="AF2972" s="409"/>
      <c r="AG2972" s="409"/>
      <c r="AH2972" s="409"/>
      <c r="AI2972" s="409"/>
      <c r="AJ2972" s="409"/>
      <c r="AK2972" s="409"/>
      <c r="AL2972" s="409"/>
      <c r="AM2972" s="409"/>
      <c r="AN2972" s="409"/>
    </row>
    <row r="2973">
      <c r="A2973" s="59"/>
      <c r="B2973" s="59"/>
      <c r="C2973" s="59"/>
      <c r="D2973" s="56"/>
      <c r="E2973" s="59"/>
      <c r="F2973" s="59"/>
      <c r="G2973" s="59"/>
      <c r="H2973" s="59"/>
      <c r="I2973" s="59"/>
      <c r="J2973" s="59"/>
      <c r="W2973" s="409"/>
      <c r="X2973" s="409"/>
      <c r="Y2973" s="409"/>
      <c r="Z2973" s="409"/>
      <c r="AA2973" s="409"/>
      <c r="AB2973" s="409"/>
      <c r="AC2973" s="409"/>
      <c r="AD2973" s="409"/>
      <c r="AE2973" s="409"/>
      <c r="AF2973" s="409"/>
      <c r="AG2973" s="409"/>
      <c r="AH2973" s="409"/>
      <c r="AI2973" s="409"/>
      <c r="AJ2973" s="409"/>
      <c r="AK2973" s="409"/>
      <c r="AL2973" s="409"/>
      <c r="AM2973" s="409"/>
      <c r="AN2973" s="409"/>
    </row>
    <row r="2974">
      <c r="A2974" s="59"/>
      <c r="B2974" s="59"/>
      <c r="C2974" s="59"/>
      <c r="D2974" s="56"/>
      <c r="E2974" s="59"/>
      <c r="F2974" s="59"/>
      <c r="G2974" s="59"/>
      <c r="H2974" s="59"/>
      <c r="I2974" s="59"/>
      <c r="J2974" s="59"/>
      <c r="W2974" s="409"/>
      <c r="X2974" s="409"/>
      <c r="Y2974" s="409"/>
      <c r="Z2974" s="409"/>
      <c r="AA2974" s="409"/>
      <c r="AB2974" s="409"/>
      <c r="AC2974" s="409"/>
      <c r="AD2974" s="409"/>
      <c r="AE2974" s="409"/>
      <c r="AF2974" s="409"/>
      <c r="AG2974" s="409"/>
      <c r="AH2974" s="409"/>
      <c r="AI2974" s="409"/>
      <c r="AJ2974" s="409"/>
      <c r="AK2974" s="409"/>
      <c r="AL2974" s="409"/>
      <c r="AM2974" s="409"/>
      <c r="AN2974" s="409"/>
    </row>
    <row r="2975">
      <c r="A2975" s="59"/>
      <c r="B2975" s="59"/>
      <c r="C2975" s="59"/>
      <c r="D2975" s="56"/>
      <c r="E2975" s="59"/>
      <c r="F2975" s="59"/>
      <c r="G2975" s="59"/>
      <c r="H2975" s="59"/>
      <c r="I2975" s="59"/>
      <c r="J2975" s="59"/>
      <c r="W2975" s="409"/>
      <c r="X2975" s="409"/>
      <c r="Y2975" s="409"/>
      <c r="Z2975" s="409"/>
      <c r="AA2975" s="409"/>
      <c r="AB2975" s="409"/>
      <c r="AC2975" s="409"/>
      <c r="AD2975" s="409"/>
      <c r="AE2975" s="409"/>
      <c r="AF2975" s="409"/>
      <c r="AG2975" s="409"/>
      <c r="AH2975" s="409"/>
      <c r="AI2975" s="409"/>
      <c r="AJ2975" s="409"/>
      <c r="AK2975" s="409"/>
      <c r="AL2975" s="409"/>
      <c r="AM2975" s="409"/>
      <c r="AN2975" s="409"/>
    </row>
    <row r="2976">
      <c r="A2976" s="59"/>
      <c r="B2976" s="59"/>
      <c r="C2976" s="59"/>
      <c r="D2976" s="56"/>
      <c r="E2976" s="59"/>
      <c r="F2976" s="59"/>
      <c r="G2976" s="59"/>
      <c r="H2976" s="59"/>
      <c r="I2976" s="59"/>
      <c r="J2976" s="59"/>
      <c r="W2976" s="409"/>
      <c r="X2976" s="409"/>
      <c r="Y2976" s="409"/>
      <c r="Z2976" s="409"/>
      <c r="AA2976" s="409"/>
      <c r="AB2976" s="409"/>
      <c r="AC2976" s="409"/>
      <c r="AD2976" s="409"/>
      <c r="AE2976" s="409"/>
      <c r="AF2976" s="409"/>
      <c r="AG2976" s="409"/>
      <c r="AH2976" s="409"/>
      <c r="AI2976" s="409"/>
      <c r="AJ2976" s="409"/>
      <c r="AK2976" s="409"/>
      <c r="AL2976" s="409"/>
      <c r="AM2976" s="409"/>
      <c r="AN2976" s="409"/>
    </row>
    <row r="2977">
      <c r="A2977" s="59"/>
      <c r="B2977" s="59"/>
      <c r="C2977" s="59"/>
      <c r="D2977" s="56"/>
      <c r="E2977" s="59"/>
      <c r="F2977" s="59"/>
      <c r="G2977" s="59"/>
      <c r="H2977" s="59"/>
      <c r="I2977" s="59"/>
      <c r="J2977" s="59"/>
      <c r="W2977" s="409"/>
      <c r="X2977" s="409"/>
      <c r="Y2977" s="409"/>
      <c r="Z2977" s="409"/>
      <c r="AA2977" s="409"/>
      <c r="AB2977" s="409"/>
      <c r="AC2977" s="409"/>
      <c r="AD2977" s="409"/>
      <c r="AE2977" s="409"/>
      <c r="AF2977" s="409"/>
      <c r="AG2977" s="409"/>
      <c r="AH2977" s="409"/>
      <c r="AI2977" s="409"/>
      <c r="AJ2977" s="409"/>
      <c r="AK2977" s="409"/>
      <c r="AL2977" s="409"/>
      <c r="AM2977" s="409"/>
      <c r="AN2977" s="409"/>
    </row>
    <row r="2978">
      <c r="A2978" s="59"/>
      <c r="B2978" s="59"/>
      <c r="C2978" s="59"/>
      <c r="D2978" s="56"/>
      <c r="E2978" s="59"/>
      <c r="F2978" s="59"/>
      <c r="G2978" s="59"/>
      <c r="H2978" s="59"/>
      <c r="I2978" s="59"/>
      <c r="J2978" s="59"/>
      <c r="W2978" s="409"/>
      <c r="X2978" s="409"/>
      <c r="Y2978" s="409"/>
      <c r="Z2978" s="409"/>
      <c r="AA2978" s="409"/>
      <c r="AB2978" s="409"/>
      <c r="AC2978" s="409"/>
      <c r="AD2978" s="409"/>
      <c r="AE2978" s="409"/>
      <c r="AF2978" s="409"/>
      <c r="AG2978" s="409"/>
      <c r="AH2978" s="409"/>
      <c r="AI2978" s="409"/>
      <c r="AJ2978" s="409"/>
      <c r="AK2978" s="409"/>
      <c r="AL2978" s="409"/>
      <c r="AM2978" s="409"/>
      <c r="AN2978" s="409"/>
    </row>
    <row r="2979">
      <c r="A2979" s="59"/>
      <c r="B2979" s="59"/>
      <c r="C2979" s="59"/>
      <c r="D2979" s="56"/>
      <c r="E2979" s="59"/>
      <c r="F2979" s="59"/>
      <c r="G2979" s="59"/>
      <c r="H2979" s="59"/>
      <c r="I2979" s="59"/>
      <c r="J2979" s="59"/>
      <c r="W2979" s="409"/>
      <c r="X2979" s="409"/>
      <c r="Y2979" s="409"/>
      <c r="Z2979" s="409"/>
      <c r="AA2979" s="409"/>
      <c r="AB2979" s="409"/>
      <c r="AC2979" s="409"/>
      <c r="AD2979" s="409"/>
      <c r="AE2979" s="409"/>
      <c r="AF2979" s="409"/>
      <c r="AG2979" s="409"/>
      <c r="AH2979" s="409"/>
      <c r="AI2979" s="409"/>
      <c r="AJ2979" s="409"/>
      <c r="AK2979" s="409"/>
      <c r="AL2979" s="409"/>
      <c r="AM2979" s="409"/>
      <c r="AN2979" s="409"/>
    </row>
    <row r="2980">
      <c r="A2980" s="59"/>
      <c r="B2980" s="59"/>
      <c r="C2980" s="59"/>
      <c r="D2980" s="56"/>
      <c r="E2980" s="59"/>
      <c r="F2980" s="59"/>
      <c r="G2980" s="59"/>
      <c r="H2980" s="59"/>
      <c r="I2980" s="59"/>
      <c r="J2980" s="59"/>
      <c r="W2980" s="409"/>
      <c r="X2980" s="409"/>
      <c r="Y2980" s="409"/>
      <c r="Z2980" s="409"/>
      <c r="AA2980" s="409"/>
      <c r="AB2980" s="409"/>
      <c r="AC2980" s="409"/>
      <c r="AD2980" s="409"/>
      <c r="AE2980" s="409"/>
      <c r="AF2980" s="409"/>
      <c r="AG2980" s="409"/>
      <c r="AH2980" s="409"/>
      <c r="AI2980" s="409"/>
      <c r="AJ2980" s="409"/>
      <c r="AK2980" s="409"/>
      <c r="AL2980" s="409"/>
      <c r="AM2980" s="409"/>
      <c r="AN2980" s="409"/>
    </row>
    <row r="2981">
      <c r="A2981" s="59"/>
      <c r="B2981" s="59"/>
      <c r="C2981" s="59"/>
      <c r="D2981" s="56"/>
      <c r="E2981" s="59"/>
      <c r="F2981" s="59"/>
      <c r="G2981" s="59"/>
      <c r="H2981" s="59"/>
      <c r="I2981" s="59"/>
      <c r="J2981" s="59"/>
      <c r="W2981" s="409"/>
      <c r="X2981" s="409"/>
      <c r="Y2981" s="409"/>
      <c r="Z2981" s="409"/>
      <c r="AA2981" s="409"/>
      <c r="AB2981" s="409"/>
      <c r="AC2981" s="409"/>
      <c r="AD2981" s="409"/>
      <c r="AE2981" s="409"/>
      <c r="AF2981" s="409"/>
      <c r="AG2981" s="409"/>
      <c r="AH2981" s="409"/>
      <c r="AI2981" s="409"/>
      <c r="AJ2981" s="409"/>
      <c r="AK2981" s="409"/>
      <c r="AL2981" s="409"/>
      <c r="AM2981" s="409"/>
      <c r="AN2981" s="409"/>
    </row>
    <row r="2982">
      <c r="A2982" s="59"/>
      <c r="B2982" s="59"/>
      <c r="C2982" s="59"/>
      <c r="D2982" s="56"/>
      <c r="E2982" s="59"/>
      <c r="F2982" s="59"/>
      <c r="G2982" s="59"/>
      <c r="H2982" s="59"/>
      <c r="I2982" s="59"/>
      <c r="J2982" s="59"/>
      <c r="W2982" s="409"/>
      <c r="X2982" s="409"/>
      <c r="Y2982" s="409"/>
      <c r="Z2982" s="409"/>
      <c r="AA2982" s="409"/>
      <c r="AB2982" s="409"/>
      <c r="AC2982" s="409"/>
      <c r="AD2982" s="409"/>
      <c r="AE2982" s="409"/>
      <c r="AF2982" s="409"/>
      <c r="AG2982" s="409"/>
      <c r="AH2982" s="409"/>
      <c r="AI2982" s="409"/>
      <c r="AJ2982" s="409"/>
      <c r="AK2982" s="409"/>
      <c r="AL2982" s="409"/>
      <c r="AM2982" s="409"/>
      <c r="AN2982" s="409"/>
    </row>
    <row r="2983">
      <c r="A2983" s="59"/>
      <c r="B2983" s="59"/>
      <c r="C2983" s="59"/>
      <c r="D2983" s="56"/>
      <c r="E2983" s="59"/>
      <c r="F2983" s="59"/>
      <c r="G2983" s="59"/>
      <c r="H2983" s="59"/>
      <c r="I2983" s="59"/>
      <c r="J2983" s="59"/>
      <c r="W2983" s="409"/>
      <c r="X2983" s="409"/>
      <c r="Y2983" s="409"/>
      <c r="Z2983" s="409"/>
      <c r="AA2983" s="409"/>
      <c r="AB2983" s="409"/>
      <c r="AC2983" s="409"/>
      <c r="AD2983" s="409"/>
      <c r="AE2983" s="409"/>
      <c r="AF2983" s="409"/>
      <c r="AG2983" s="409"/>
      <c r="AH2983" s="409"/>
      <c r="AI2983" s="409"/>
      <c r="AJ2983" s="409"/>
      <c r="AK2983" s="409"/>
      <c r="AL2983" s="409"/>
      <c r="AM2983" s="409"/>
      <c r="AN2983" s="409"/>
    </row>
    <row r="2984">
      <c r="A2984" s="59"/>
      <c r="B2984" s="59"/>
      <c r="C2984" s="59"/>
      <c r="D2984" s="56"/>
      <c r="E2984" s="59"/>
      <c r="F2984" s="59"/>
      <c r="G2984" s="59"/>
      <c r="H2984" s="59"/>
      <c r="I2984" s="59"/>
      <c r="J2984" s="59"/>
      <c r="W2984" s="409"/>
      <c r="X2984" s="409"/>
      <c r="Y2984" s="409"/>
      <c r="Z2984" s="409"/>
      <c r="AA2984" s="409"/>
      <c r="AB2984" s="409"/>
      <c r="AC2984" s="409"/>
      <c r="AD2984" s="409"/>
      <c r="AE2984" s="409"/>
      <c r="AF2984" s="409"/>
      <c r="AG2984" s="409"/>
      <c r="AH2984" s="409"/>
      <c r="AI2984" s="409"/>
      <c r="AJ2984" s="409"/>
      <c r="AK2984" s="409"/>
      <c r="AL2984" s="409"/>
      <c r="AM2984" s="409"/>
      <c r="AN2984" s="409"/>
    </row>
    <row r="2985">
      <c r="A2985" s="59"/>
      <c r="B2985" s="59"/>
      <c r="C2985" s="59"/>
      <c r="D2985" s="56"/>
      <c r="E2985" s="59"/>
      <c r="F2985" s="59"/>
      <c r="G2985" s="59"/>
      <c r="H2985" s="59"/>
      <c r="I2985" s="59"/>
      <c r="J2985" s="59"/>
      <c r="W2985" s="409"/>
      <c r="X2985" s="409"/>
      <c r="Y2985" s="409"/>
      <c r="Z2985" s="409"/>
      <c r="AA2985" s="409"/>
      <c r="AB2985" s="409"/>
      <c r="AC2985" s="409"/>
      <c r="AD2985" s="409"/>
      <c r="AE2985" s="409"/>
      <c r="AF2985" s="409"/>
      <c r="AG2985" s="409"/>
      <c r="AH2985" s="409"/>
      <c r="AI2985" s="409"/>
      <c r="AJ2985" s="409"/>
      <c r="AK2985" s="409"/>
      <c r="AL2985" s="409"/>
      <c r="AM2985" s="409"/>
      <c r="AN2985" s="409"/>
    </row>
    <row r="2986">
      <c r="A2986" s="59"/>
      <c r="B2986" s="59"/>
      <c r="C2986" s="59"/>
      <c r="D2986" s="56"/>
      <c r="E2986" s="59"/>
      <c r="F2986" s="59"/>
      <c r="G2986" s="59"/>
      <c r="H2986" s="59"/>
      <c r="I2986" s="59"/>
      <c r="J2986" s="59"/>
      <c r="W2986" s="409"/>
      <c r="X2986" s="409"/>
      <c r="Y2986" s="409"/>
      <c r="Z2986" s="409"/>
      <c r="AA2986" s="409"/>
      <c r="AB2986" s="409"/>
      <c r="AC2986" s="409"/>
      <c r="AD2986" s="409"/>
      <c r="AE2986" s="409"/>
      <c r="AF2986" s="409"/>
      <c r="AG2986" s="409"/>
      <c r="AH2986" s="409"/>
      <c r="AI2986" s="409"/>
      <c r="AJ2986" s="409"/>
      <c r="AK2986" s="409"/>
      <c r="AL2986" s="409"/>
      <c r="AM2986" s="409"/>
      <c r="AN2986" s="409"/>
    </row>
    <row r="2987">
      <c r="A2987" s="59"/>
      <c r="B2987" s="59"/>
      <c r="C2987" s="59"/>
      <c r="D2987" s="56"/>
      <c r="E2987" s="59"/>
      <c r="F2987" s="59"/>
      <c r="G2987" s="59"/>
      <c r="H2987" s="59"/>
      <c r="I2987" s="59"/>
      <c r="J2987" s="59"/>
      <c r="W2987" s="409"/>
      <c r="X2987" s="409"/>
      <c r="Y2987" s="409"/>
      <c r="Z2987" s="409"/>
      <c r="AA2987" s="409"/>
      <c r="AB2987" s="409"/>
      <c r="AC2987" s="409"/>
      <c r="AD2987" s="409"/>
      <c r="AE2987" s="409"/>
      <c r="AF2987" s="409"/>
      <c r="AG2987" s="409"/>
      <c r="AH2987" s="409"/>
      <c r="AI2987" s="409"/>
      <c r="AJ2987" s="409"/>
      <c r="AK2987" s="409"/>
      <c r="AL2987" s="409"/>
      <c r="AM2987" s="409"/>
      <c r="AN2987" s="409"/>
    </row>
    <row r="2988">
      <c r="A2988" s="59"/>
      <c r="B2988" s="59"/>
      <c r="C2988" s="59"/>
      <c r="D2988" s="56"/>
      <c r="E2988" s="59"/>
      <c r="F2988" s="59"/>
      <c r="G2988" s="59"/>
      <c r="H2988" s="59"/>
      <c r="I2988" s="59"/>
      <c r="J2988" s="59"/>
      <c r="W2988" s="409"/>
      <c r="X2988" s="409"/>
      <c r="Y2988" s="409"/>
      <c r="Z2988" s="409"/>
      <c r="AA2988" s="409"/>
      <c r="AB2988" s="409"/>
      <c r="AC2988" s="409"/>
      <c r="AD2988" s="409"/>
      <c r="AE2988" s="409"/>
      <c r="AF2988" s="409"/>
      <c r="AG2988" s="409"/>
      <c r="AH2988" s="409"/>
      <c r="AI2988" s="409"/>
      <c r="AJ2988" s="409"/>
      <c r="AK2988" s="409"/>
      <c r="AL2988" s="409"/>
      <c r="AM2988" s="409"/>
      <c r="AN2988" s="409"/>
    </row>
    <row r="2989">
      <c r="A2989" s="59"/>
      <c r="B2989" s="59"/>
      <c r="C2989" s="59"/>
      <c r="D2989" s="56"/>
      <c r="E2989" s="59"/>
      <c r="F2989" s="59"/>
      <c r="G2989" s="59"/>
      <c r="H2989" s="59"/>
      <c r="I2989" s="59"/>
      <c r="J2989" s="59"/>
      <c r="W2989" s="409"/>
      <c r="X2989" s="409"/>
      <c r="Y2989" s="409"/>
      <c r="Z2989" s="409"/>
      <c r="AA2989" s="409"/>
      <c r="AB2989" s="409"/>
      <c r="AC2989" s="409"/>
      <c r="AD2989" s="409"/>
      <c r="AE2989" s="409"/>
      <c r="AF2989" s="409"/>
      <c r="AG2989" s="409"/>
      <c r="AH2989" s="409"/>
      <c r="AI2989" s="409"/>
      <c r="AJ2989" s="409"/>
      <c r="AK2989" s="409"/>
      <c r="AL2989" s="409"/>
      <c r="AM2989" s="409"/>
      <c r="AN2989" s="409"/>
    </row>
    <row r="2990">
      <c r="A2990" s="59"/>
      <c r="B2990" s="59"/>
      <c r="C2990" s="59"/>
      <c r="D2990" s="56"/>
      <c r="E2990" s="59"/>
      <c r="F2990" s="59"/>
      <c r="G2990" s="59"/>
      <c r="H2990" s="59"/>
      <c r="I2990" s="59"/>
      <c r="J2990" s="59"/>
      <c r="W2990" s="409"/>
      <c r="X2990" s="409"/>
      <c r="Y2990" s="409"/>
      <c r="Z2990" s="409"/>
      <c r="AA2990" s="409"/>
      <c r="AB2990" s="409"/>
      <c r="AC2990" s="409"/>
      <c r="AD2990" s="409"/>
      <c r="AE2990" s="409"/>
      <c r="AF2990" s="409"/>
      <c r="AG2990" s="409"/>
      <c r="AH2990" s="409"/>
      <c r="AI2990" s="409"/>
      <c r="AJ2990" s="409"/>
      <c r="AK2990" s="409"/>
      <c r="AL2990" s="409"/>
      <c r="AM2990" s="409"/>
      <c r="AN2990" s="409"/>
    </row>
    <row r="2991">
      <c r="A2991" s="59"/>
      <c r="B2991" s="59"/>
      <c r="C2991" s="59"/>
      <c r="D2991" s="56"/>
      <c r="E2991" s="59"/>
      <c r="F2991" s="59"/>
      <c r="G2991" s="59"/>
      <c r="H2991" s="59"/>
      <c r="I2991" s="59"/>
      <c r="J2991" s="59"/>
      <c r="W2991" s="409"/>
      <c r="X2991" s="409"/>
      <c r="Y2991" s="409"/>
      <c r="Z2991" s="409"/>
      <c r="AA2991" s="409"/>
      <c r="AB2991" s="409"/>
      <c r="AC2991" s="409"/>
      <c r="AD2991" s="409"/>
      <c r="AE2991" s="409"/>
      <c r="AF2991" s="409"/>
      <c r="AG2991" s="409"/>
      <c r="AH2991" s="409"/>
      <c r="AI2991" s="409"/>
      <c r="AJ2991" s="409"/>
      <c r="AK2991" s="409"/>
      <c r="AL2991" s="409"/>
      <c r="AM2991" s="409"/>
      <c r="AN2991" s="409"/>
    </row>
    <row r="2992">
      <c r="A2992" s="59"/>
      <c r="B2992" s="59"/>
      <c r="C2992" s="59"/>
      <c r="D2992" s="56"/>
      <c r="E2992" s="59"/>
      <c r="F2992" s="59"/>
      <c r="G2992" s="59"/>
      <c r="H2992" s="59"/>
      <c r="I2992" s="59"/>
      <c r="J2992" s="59"/>
      <c r="W2992" s="409"/>
      <c r="X2992" s="409"/>
      <c r="Y2992" s="409"/>
      <c r="Z2992" s="409"/>
      <c r="AA2992" s="409"/>
      <c r="AB2992" s="409"/>
      <c r="AC2992" s="409"/>
      <c r="AD2992" s="409"/>
      <c r="AE2992" s="409"/>
      <c r="AF2992" s="409"/>
      <c r="AG2992" s="409"/>
      <c r="AH2992" s="409"/>
      <c r="AI2992" s="409"/>
      <c r="AJ2992" s="409"/>
      <c r="AK2992" s="409"/>
      <c r="AL2992" s="409"/>
      <c r="AM2992" s="409"/>
      <c r="AN2992" s="409"/>
    </row>
    <row r="2993">
      <c r="A2993" s="59"/>
      <c r="B2993" s="59"/>
      <c r="C2993" s="59"/>
      <c r="D2993" s="56"/>
      <c r="E2993" s="59"/>
      <c r="F2993" s="59"/>
      <c r="G2993" s="59"/>
      <c r="H2993" s="59"/>
      <c r="I2993" s="59"/>
      <c r="J2993" s="59"/>
      <c r="W2993" s="409"/>
      <c r="X2993" s="409"/>
      <c r="Y2993" s="409"/>
      <c r="Z2993" s="409"/>
      <c r="AA2993" s="409"/>
      <c r="AB2993" s="409"/>
      <c r="AC2993" s="409"/>
      <c r="AD2993" s="409"/>
      <c r="AE2993" s="409"/>
      <c r="AF2993" s="409"/>
      <c r="AG2993" s="409"/>
      <c r="AH2993" s="409"/>
      <c r="AI2993" s="409"/>
      <c r="AJ2993" s="409"/>
      <c r="AK2993" s="409"/>
      <c r="AL2993" s="409"/>
      <c r="AM2993" s="409"/>
      <c r="AN2993" s="409"/>
    </row>
    <row r="2994">
      <c r="A2994" s="59"/>
      <c r="B2994" s="59"/>
      <c r="C2994" s="59"/>
      <c r="D2994" s="56"/>
      <c r="E2994" s="59"/>
      <c r="F2994" s="59"/>
      <c r="G2994" s="59"/>
      <c r="H2994" s="59"/>
      <c r="I2994" s="59"/>
      <c r="J2994" s="59"/>
      <c r="W2994" s="409"/>
      <c r="X2994" s="409"/>
      <c r="Y2994" s="409"/>
      <c r="Z2994" s="409"/>
      <c r="AA2994" s="409"/>
      <c r="AB2994" s="409"/>
      <c r="AC2994" s="409"/>
      <c r="AD2994" s="409"/>
      <c r="AE2994" s="409"/>
      <c r="AF2994" s="409"/>
      <c r="AG2994" s="409"/>
      <c r="AH2994" s="409"/>
      <c r="AI2994" s="409"/>
      <c r="AJ2994" s="409"/>
      <c r="AK2994" s="409"/>
      <c r="AL2994" s="409"/>
      <c r="AM2994" s="409"/>
      <c r="AN2994" s="409"/>
    </row>
    <row r="2995">
      <c r="A2995" s="59"/>
      <c r="B2995" s="59"/>
      <c r="C2995" s="59"/>
      <c r="D2995" s="56"/>
      <c r="E2995" s="59"/>
      <c r="F2995" s="59"/>
      <c r="G2995" s="59"/>
      <c r="H2995" s="59"/>
      <c r="I2995" s="59"/>
      <c r="J2995" s="59"/>
      <c r="W2995" s="409"/>
      <c r="X2995" s="409"/>
      <c r="Y2995" s="409"/>
      <c r="Z2995" s="409"/>
      <c r="AA2995" s="409"/>
      <c r="AB2995" s="409"/>
      <c r="AC2995" s="409"/>
      <c r="AD2995" s="409"/>
      <c r="AE2995" s="409"/>
      <c r="AF2995" s="409"/>
      <c r="AG2995" s="409"/>
      <c r="AH2995" s="409"/>
      <c r="AI2995" s="409"/>
      <c r="AJ2995" s="409"/>
      <c r="AK2995" s="409"/>
      <c r="AL2995" s="409"/>
      <c r="AM2995" s="409"/>
      <c r="AN2995" s="409"/>
    </row>
    <row r="2996">
      <c r="A2996" s="59"/>
      <c r="B2996" s="59"/>
      <c r="C2996" s="59"/>
      <c r="D2996" s="56"/>
      <c r="E2996" s="59"/>
      <c r="F2996" s="59"/>
      <c r="G2996" s="59"/>
      <c r="H2996" s="59"/>
      <c r="I2996" s="59"/>
      <c r="J2996" s="59"/>
      <c r="W2996" s="409"/>
      <c r="X2996" s="409"/>
      <c r="Y2996" s="409"/>
      <c r="Z2996" s="409"/>
      <c r="AA2996" s="409"/>
      <c r="AB2996" s="409"/>
      <c r="AC2996" s="409"/>
      <c r="AD2996" s="409"/>
      <c r="AE2996" s="409"/>
      <c r="AF2996" s="409"/>
      <c r="AG2996" s="409"/>
      <c r="AH2996" s="409"/>
      <c r="AI2996" s="409"/>
      <c r="AJ2996" s="409"/>
      <c r="AK2996" s="409"/>
      <c r="AL2996" s="409"/>
      <c r="AM2996" s="409"/>
      <c r="AN2996" s="409"/>
    </row>
    <row r="2997">
      <c r="A2997" s="59"/>
      <c r="B2997" s="59"/>
      <c r="C2997" s="59"/>
      <c r="D2997" s="56"/>
      <c r="E2997" s="59"/>
      <c r="F2997" s="59"/>
      <c r="G2997" s="59"/>
      <c r="H2997" s="59"/>
      <c r="I2997" s="59"/>
      <c r="J2997" s="59"/>
      <c r="W2997" s="409"/>
      <c r="X2997" s="409"/>
      <c r="Y2997" s="409"/>
      <c r="Z2997" s="409"/>
      <c r="AA2997" s="409"/>
      <c r="AB2997" s="409"/>
      <c r="AC2997" s="409"/>
      <c r="AD2997" s="409"/>
      <c r="AE2997" s="409"/>
      <c r="AF2997" s="409"/>
      <c r="AG2997" s="409"/>
      <c r="AH2997" s="409"/>
      <c r="AI2997" s="409"/>
      <c r="AJ2997" s="409"/>
      <c r="AK2997" s="409"/>
      <c r="AL2997" s="409"/>
      <c r="AM2997" s="409"/>
      <c r="AN2997" s="409"/>
    </row>
    <row r="2998">
      <c r="A2998" s="59"/>
      <c r="B2998" s="59"/>
      <c r="C2998" s="59"/>
      <c r="D2998" s="56"/>
      <c r="E2998" s="59"/>
      <c r="F2998" s="59"/>
      <c r="G2998" s="59"/>
      <c r="H2998" s="59"/>
      <c r="I2998" s="59"/>
      <c r="J2998" s="59"/>
      <c r="W2998" s="409"/>
      <c r="X2998" s="409"/>
      <c r="Y2998" s="409"/>
      <c r="Z2998" s="409"/>
      <c r="AA2998" s="409"/>
      <c r="AB2998" s="409"/>
      <c r="AC2998" s="409"/>
      <c r="AD2998" s="409"/>
      <c r="AE2998" s="409"/>
      <c r="AF2998" s="409"/>
      <c r="AG2998" s="409"/>
      <c r="AH2998" s="409"/>
      <c r="AI2998" s="409"/>
      <c r="AJ2998" s="409"/>
      <c r="AK2998" s="409"/>
      <c r="AL2998" s="409"/>
      <c r="AM2998" s="409"/>
      <c r="AN2998" s="409"/>
    </row>
    <row r="2999">
      <c r="A2999" s="59"/>
      <c r="B2999" s="59"/>
      <c r="C2999" s="59"/>
      <c r="D2999" s="56"/>
      <c r="E2999" s="59"/>
      <c r="F2999" s="59"/>
      <c r="G2999" s="59"/>
      <c r="H2999" s="59"/>
      <c r="I2999" s="59"/>
      <c r="J2999" s="59"/>
      <c r="W2999" s="409"/>
      <c r="X2999" s="409"/>
      <c r="Y2999" s="409"/>
      <c r="Z2999" s="409"/>
      <c r="AA2999" s="409"/>
      <c r="AB2999" s="409"/>
      <c r="AC2999" s="409"/>
      <c r="AD2999" s="409"/>
      <c r="AE2999" s="409"/>
      <c r="AF2999" s="409"/>
      <c r="AG2999" s="409"/>
      <c r="AH2999" s="409"/>
      <c r="AI2999" s="409"/>
      <c r="AJ2999" s="409"/>
      <c r="AK2999" s="409"/>
      <c r="AL2999" s="409"/>
      <c r="AM2999" s="409"/>
      <c r="AN2999" s="409"/>
    </row>
    <row r="3000">
      <c r="A3000" s="59"/>
      <c r="B3000" s="59"/>
      <c r="C3000" s="59"/>
      <c r="D3000" s="56"/>
      <c r="E3000" s="59"/>
      <c r="F3000" s="59"/>
      <c r="G3000" s="59"/>
      <c r="H3000" s="59"/>
      <c r="I3000" s="59"/>
      <c r="J3000" s="59"/>
      <c r="W3000" s="409"/>
      <c r="X3000" s="409"/>
      <c r="Y3000" s="409"/>
      <c r="Z3000" s="409"/>
      <c r="AA3000" s="409"/>
      <c r="AB3000" s="409"/>
      <c r="AC3000" s="409"/>
      <c r="AD3000" s="409"/>
      <c r="AE3000" s="409"/>
      <c r="AF3000" s="409"/>
      <c r="AG3000" s="409"/>
      <c r="AH3000" s="409"/>
      <c r="AI3000" s="409"/>
      <c r="AJ3000" s="409"/>
      <c r="AK3000" s="409"/>
      <c r="AL3000" s="409"/>
      <c r="AM3000" s="409"/>
      <c r="AN3000" s="409"/>
    </row>
    <row r="3001">
      <c r="A3001" s="59"/>
      <c r="B3001" s="59"/>
      <c r="C3001" s="59"/>
      <c r="D3001" s="56"/>
      <c r="E3001" s="59"/>
      <c r="F3001" s="59"/>
      <c r="G3001" s="59"/>
      <c r="H3001" s="59"/>
      <c r="I3001" s="59"/>
      <c r="J3001" s="59"/>
      <c r="W3001" s="409"/>
      <c r="X3001" s="409"/>
      <c r="Y3001" s="409"/>
      <c r="Z3001" s="409"/>
      <c r="AA3001" s="409"/>
      <c r="AB3001" s="409"/>
      <c r="AC3001" s="409"/>
      <c r="AD3001" s="409"/>
      <c r="AE3001" s="409"/>
      <c r="AF3001" s="409"/>
      <c r="AG3001" s="409"/>
      <c r="AH3001" s="409"/>
      <c r="AI3001" s="409"/>
      <c r="AJ3001" s="409"/>
      <c r="AK3001" s="409"/>
      <c r="AL3001" s="409"/>
      <c r="AM3001" s="409"/>
      <c r="AN3001" s="409"/>
    </row>
    <row r="3002">
      <c r="A3002" s="59"/>
      <c r="B3002" s="59"/>
      <c r="C3002" s="59"/>
      <c r="D3002" s="56"/>
      <c r="E3002" s="59"/>
      <c r="F3002" s="59"/>
      <c r="G3002" s="59"/>
      <c r="H3002" s="59"/>
      <c r="I3002" s="59"/>
      <c r="J3002" s="59"/>
      <c r="W3002" s="409"/>
      <c r="X3002" s="409"/>
      <c r="Y3002" s="409"/>
      <c r="Z3002" s="409"/>
      <c r="AA3002" s="409"/>
      <c r="AB3002" s="409"/>
      <c r="AC3002" s="409"/>
      <c r="AD3002" s="409"/>
      <c r="AE3002" s="409"/>
      <c r="AF3002" s="409"/>
      <c r="AG3002" s="409"/>
      <c r="AH3002" s="409"/>
      <c r="AI3002" s="409"/>
      <c r="AJ3002" s="409"/>
      <c r="AK3002" s="409"/>
      <c r="AL3002" s="409"/>
      <c r="AM3002" s="409"/>
      <c r="AN3002" s="409"/>
    </row>
    <row r="3003">
      <c r="A3003" s="59"/>
      <c r="B3003" s="59"/>
      <c r="C3003" s="59"/>
      <c r="D3003" s="56"/>
      <c r="E3003" s="59"/>
      <c r="F3003" s="59"/>
      <c r="G3003" s="59"/>
      <c r="H3003" s="59"/>
      <c r="I3003" s="59"/>
      <c r="J3003" s="59"/>
      <c r="W3003" s="409"/>
      <c r="X3003" s="409"/>
      <c r="Y3003" s="409"/>
      <c r="Z3003" s="409"/>
      <c r="AA3003" s="409"/>
      <c r="AB3003" s="409"/>
      <c r="AC3003" s="409"/>
      <c r="AD3003" s="409"/>
      <c r="AE3003" s="409"/>
      <c r="AF3003" s="409"/>
      <c r="AG3003" s="409"/>
      <c r="AH3003" s="409"/>
      <c r="AI3003" s="409"/>
      <c r="AJ3003" s="409"/>
      <c r="AK3003" s="409"/>
      <c r="AL3003" s="409"/>
      <c r="AM3003" s="409"/>
      <c r="AN3003" s="409"/>
    </row>
    <row r="3004">
      <c r="A3004" s="59"/>
      <c r="B3004" s="59"/>
      <c r="C3004" s="59"/>
      <c r="D3004" s="56"/>
      <c r="E3004" s="59"/>
      <c r="F3004" s="59"/>
      <c r="G3004" s="59"/>
      <c r="H3004" s="59"/>
      <c r="I3004" s="59"/>
      <c r="J3004" s="59"/>
      <c r="W3004" s="409"/>
      <c r="X3004" s="409"/>
      <c r="Y3004" s="409"/>
      <c r="Z3004" s="409"/>
      <c r="AA3004" s="409"/>
      <c r="AB3004" s="409"/>
      <c r="AC3004" s="409"/>
      <c r="AD3004" s="409"/>
      <c r="AE3004" s="409"/>
      <c r="AF3004" s="409"/>
      <c r="AG3004" s="409"/>
      <c r="AH3004" s="409"/>
      <c r="AI3004" s="409"/>
      <c r="AJ3004" s="409"/>
      <c r="AK3004" s="409"/>
      <c r="AL3004" s="409"/>
      <c r="AM3004" s="409"/>
      <c r="AN3004" s="409"/>
    </row>
    <row r="3005">
      <c r="A3005" s="59"/>
      <c r="B3005" s="59"/>
      <c r="C3005" s="59"/>
      <c r="D3005" s="56"/>
      <c r="E3005" s="59"/>
      <c r="F3005" s="59"/>
      <c r="G3005" s="59"/>
      <c r="H3005" s="59"/>
      <c r="I3005" s="59"/>
      <c r="J3005" s="59"/>
      <c r="W3005" s="409"/>
      <c r="X3005" s="409"/>
      <c r="Y3005" s="409"/>
      <c r="Z3005" s="409"/>
      <c r="AA3005" s="409"/>
      <c r="AB3005" s="409"/>
      <c r="AC3005" s="409"/>
      <c r="AD3005" s="409"/>
      <c r="AE3005" s="409"/>
      <c r="AF3005" s="409"/>
      <c r="AG3005" s="409"/>
      <c r="AH3005" s="409"/>
      <c r="AI3005" s="409"/>
      <c r="AJ3005" s="409"/>
      <c r="AK3005" s="409"/>
      <c r="AL3005" s="409"/>
      <c r="AM3005" s="409"/>
      <c r="AN3005" s="409"/>
    </row>
    <row r="3006">
      <c r="A3006" s="59"/>
      <c r="B3006" s="59"/>
      <c r="C3006" s="59"/>
      <c r="D3006" s="56"/>
      <c r="E3006" s="59"/>
      <c r="F3006" s="59"/>
      <c r="G3006" s="59"/>
      <c r="H3006" s="59"/>
      <c r="I3006" s="59"/>
      <c r="J3006" s="59"/>
      <c r="W3006" s="409"/>
      <c r="X3006" s="409"/>
      <c r="Y3006" s="409"/>
      <c r="Z3006" s="409"/>
      <c r="AA3006" s="409"/>
      <c r="AB3006" s="409"/>
      <c r="AC3006" s="409"/>
      <c r="AD3006" s="409"/>
      <c r="AE3006" s="409"/>
      <c r="AF3006" s="409"/>
      <c r="AG3006" s="409"/>
      <c r="AH3006" s="409"/>
      <c r="AI3006" s="409"/>
      <c r="AJ3006" s="409"/>
      <c r="AK3006" s="409"/>
      <c r="AL3006" s="409"/>
      <c r="AM3006" s="409"/>
      <c r="AN3006" s="409"/>
    </row>
    <row r="3007">
      <c r="A3007" s="59"/>
      <c r="B3007" s="59"/>
      <c r="C3007" s="59"/>
      <c r="D3007" s="56"/>
      <c r="E3007" s="59"/>
      <c r="F3007" s="59"/>
      <c r="G3007" s="59"/>
      <c r="H3007" s="59"/>
      <c r="I3007" s="59"/>
      <c r="J3007" s="59"/>
      <c r="W3007" s="409"/>
      <c r="X3007" s="409"/>
      <c r="Y3007" s="409"/>
      <c r="Z3007" s="409"/>
      <c r="AA3007" s="409"/>
      <c r="AB3007" s="409"/>
      <c r="AC3007" s="409"/>
      <c r="AD3007" s="409"/>
      <c r="AE3007" s="409"/>
      <c r="AF3007" s="409"/>
      <c r="AG3007" s="409"/>
      <c r="AH3007" s="409"/>
      <c r="AI3007" s="409"/>
      <c r="AJ3007" s="409"/>
      <c r="AK3007" s="409"/>
      <c r="AL3007" s="409"/>
      <c r="AM3007" s="409"/>
      <c r="AN3007" s="409"/>
    </row>
    <row r="3008">
      <c r="A3008" s="59"/>
      <c r="B3008" s="59"/>
      <c r="C3008" s="59"/>
      <c r="D3008" s="56"/>
      <c r="E3008" s="59"/>
      <c r="F3008" s="59"/>
      <c r="G3008" s="59"/>
      <c r="H3008" s="59"/>
      <c r="I3008" s="59"/>
      <c r="J3008" s="59"/>
      <c r="W3008" s="409"/>
      <c r="X3008" s="409"/>
      <c r="Y3008" s="409"/>
      <c r="Z3008" s="409"/>
      <c r="AA3008" s="409"/>
      <c r="AB3008" s="409"/>
      <c r="AC3008" s="409"/>
      <c r="AD3008" s="409"/>
      <c r="AE3008" s="409"/>
      <c r="AF3008" s="409"/>
      <c r="AG3008" s="409"/>
      <c r="AH3008" s="409"/>
      <c r="AI3008" s="409"/>
      <c r="AJ3008" s="409"/>
      <c r="AK3008" s="409"/>
      <c r="AL3008" s="409"/>
      <c r="AM3008" s="409"/>
      <c r="AN3008" s="409"/>
    </row>
    <row r="3009">
      <c r="A3009" s="59"/>
      <c r="B3009" s="59"/>
      <c r="C3009" s="59"/>
      <c r="D3009" s="56"/>
      <c r="E3009" s="59"/>
      <c r="F3009" s="59"/>
      <c r="G3009" s="59"/>
      <c r="H3009" s="59"/>
      <c r="I3009" s="59"/>
      <c r="J3009" s="59"/>
      <c r="W3009" s="409"/>
      <c r="X3009" s="409"/>
      <c r="Y3009" s="409"/>
      <c r="Z3009" s="409"/>
      <c r="AA3009" s="409"/>
      <c r="AB3009" s="409"/>
      <c r="AC3009" s="409"/>
      <c r="AD3009" s="409"/>
      <c r="AE3009" s="409"/>
      <c r="AF3009" s="409"/>
      <c r="AG3009" s="409"/>
      <c r="AH3009" s="409"/>
      <c r="AI3009" s="409"/>
      <c r="AJ3009" s="409"/>
      <c r="AK3009" s="409"/>
      <c r="AL3009" s="409"/>
      <c r="AM3009" s="409"/>
      <c r="AN3009" s="409"/>
    </row>
    <row r="3010">
      <c r="A3010" s="59"/>
      <c r="B3010" s="59"/>
      <c r="C3010" s="59"/>
      <c r="D3010" s="56"/>
      <c r="E3010" s="59"/>
      <c r="F3010" s="59"/>
      <c r="G3010" s="59"/>
      <c r="H3010" s="59"/>
      <c r="I3010" s="59"/>
      <c r="J3010" s="59"/>
      <c r="W3010" s="409"/>
      <c r="X3010" s="409"/>
      <c r="Y3010" s="409"/>
      <c r="Z3010" s="409"/>
      <c r="AA3010" s="409"/>
      <c r="AB3010" s="409"/>
      <c r="AC3010" s="409"/>
      <c r="AD3010" s="409"/>
      <c r="AE3010" s="409"/>
      <c r="AF3010" s="409"/>
      <c r="AG3010" s="409"/>
      <c r="AH3010" s="409"/>
      <c r="AI3010" s="409"/>
      <c r="AJ3010" s="409"/>
      <c r="AK3010" s="409"/>
      <c r="AL3010" s="409"/>
      <c r="AM3010" s="409"/>
      <c r="AN3010" s="409"/>
    </row>
    <row r="3011">
      <c r="A3011" s="59"/>
      <c r="B3011" s="59"/>
      <c r="C3011" s="59"/>
      <c r="D3011" s="56"/>
      <c r="E3011" s="59"/>
      <c r="F3011" s="59"/>
      <c r="G3011" s="59"/>
      <c r="H3011" s="59"/>
      <c r="I3011" s="59"/>
      <c r="J3011" s="59"/>
      <c r="W3011" s="409"/>
      <c r="X3011" s="409"/>
      <c r="Y3011" s="409"/>
      <c r="Z3011" s="409"/>
      <c r="AA3011" s="409"/>
      <c r="AB3011" s="409"/>
      <c r="AC3011" s="409"/>
      <c r="AD3011" s="409"/>
      <c r="AE3011" s="409"/>
      <c r="AF3011" s="409"/>
      <c r="AG3011" s="409"/>
      <c r="AH3011" s="409"/>
      <c r="AI3011" s="409"/>
      <c r="AJ3011" s="409"/>
      <c r="AK3011" s="409"/>
      <c r="AL3011" s="409"/>
      <c r="AM3011" s="409"/>
      <c r="AN3011" s="409"/>
    </row>
    <row r="3012">
      <c r="A3012" s="59"/>
      <c r="B3012" s="59"/>
      <c r="C3012" s="59"/>
      <c r="D3012" s="56"/>
      <c r="E3012" s="59"/>
      <c r="F3012" s="59"/>
      <c r="G3012" s="59"/>
      <c r="H3012" s="59"/>
      <c r="I3012" s="59"/>
      <c r="J3012" s="59"/>
      <c r="W3012" s="409"/>
      <c r="X3012" s="409"/>
      <c r="Y3012" s="409"/>
      <c r="Z3012" s="409"/>
      <c r="AA3012" s="409"/>
      <c r="AB3012" s="409"/>
      <c r="AC3012" s="409"/>
      <c r="AD3012" s="409"/>
      <c r="AE3012" s="409"/>
      <c r="AF3012" s="409"/>
      <c r="AG3012" s="409"/>
      <c r="AH3012" s="409"/>
      <c r="AI3012" s="409"/>
      <c r="AJ3012" s="409"/>
      <c r="AK3012" s="409"/>
      <c r="AL3012" s="409"/>
      <c r="AM3012" s="409"/>
      <c r="AN3012" s="409"/>
    </row>
    <row r="3013">
      <c r="A3013" s="59"/>
      <c r="B3013" s="59"/>
      <c r="C3013" s="59"/>
      <c r="D3013" s="56"/>
      <c r="E3013" s="59"/>
      <c r="F3013" s="59"/>
      <c r="G3013" s="59"/>
      <c r="H3013" s="59"/>
      <c r="I3013" s="59"/>
      <c r="J3013" s="59"/>
      <c r="W3013" s="409"/>
      <c r="X3013" s="409"/>
      <c r="Y3013" s="409"/>
      <c r="Z3013" s="409"/>
      <c r="AA3013" s="409"/>
      <c r="AB3013" s="409"/>
      <c r="AC3013" s="409"/>
      <c r="AD3013" s="409"/>
      <c r="AE3013" s="409"/>
      <c r="AF3013" s="409"/>
      <c r="AG3013" s="409"/>
      <c r="AH3013" s="409"/>
      <c r="AI3013" s="409"/>
      <c r="AJ3013" s="409"/>
      <c r="AK3013" s="409"/>
      <c r="AL3013" s="409"/>
      <c r="AM3013" s="409"/>
      <c r="AN3013" s="409"/>
    </row>
    <row r="3014">
      <c r="A3014" s="59"/>
      <c r="B3014" s="59"/>
      <c r="C3014" s="59"/>
      <c r="D3014" s="56"/>
      <c r="E3014" s="59"/>
      <c r="F3014" s="59"/>
      <c r="G3014" s="59"/>
      <c r="H3014" s="59"/>
      <c r="I3014" s="59"/>
      <c r="J3014" s="59"/>
      <c r="W3014" s="409"/>
      <c r="X3014" s="409"/>
      <c r="Y3014" s="409"/>
      <c r="Z3014" s="409"/>
      <c r="AA3014" s="409"/>
      <c r="AB3014" s="409"/>
      <c r="AC3014" s="409"/>
      <c r="AD3014" s="409"/>
      <c r="AE3014" s="409"/>
      <c r="AF3014" s="409"/>
      <c r="AG3014" s="409"/>
      <c r="AH3014" s="409"/>
      <c r="AI3014" s="409"/>
      <c r="AJ3014" s="409"/>
      <c r="AK3014" s="409"/>
      <c r="AL3014" s="409"/>
      <c r="AM3014" s="409"/>
      <c r="AN3014" s="409"/>
    </row>
    <row r="3015">
      <c r="A3015" s="59"/>
      <c r="B3015" s="59"/>
      <c r="C3015" s="59"/>
      <c r="D3015" s="56"/>
      <c r="E3015" s="59"/>
      <c r="F3015" s="59"/>
      <c r="G3015" s="59"/>
      <c r="H3015" s="59"/>
      <c r="I3015" s="59"/>
      <c r="J3015" s="59"/>
      <c r="W3015" s="409"/>
      <c r="X3015" s="409"/>
      <c r="Y3015" s="409"/>
      <c r="Z3015" s="409"/>
      <c r="AA3015" s="409"/>
      <c r="AB3015" s="409"/>
      <c r="AC3015" s="409"/>
      <c r="AD3015" s="409"/>
      <c r="AE3015" s="409"/>
      <c r="AF3015" s="409"/>
      <c r="AG3015" s="409"/>
      <c r="AH3015" s="409"/>
      <c r="AI3015" s="409"/>
      <c r="AJ3015" s="409"/>
      <c r="AK3015" s="409"/>
      <c r="AL3015" s="409"/>
      <c r="AM3015" s="409"/>
      <c r="AN3015" s="409"/>
    </row>
    <row r="3016">
      <c r="A3016" s="59"/>
      <c r="B3016" s="59"/>
      <c r="C3016" s="59"/>
      <c r="D3016" s="56"/>
      <c r="E3016" s="59"/>
      <c r="F3016" s="59"/>
      <c r="G3016" s="59"/>
      <c r="H3016" s="59"/>
      <c r="I3016" s="59"/>
      <c r="J3016" s="59"/>
      <c r="W3016" s="409"/>
      <c r="X3016" s="409"/>
      <c r="Y3016" s="409"/>
      <c r="Z3016" s="409"/>
      <c r="AA3016" s="409"/>
      <c r="AB3016" s="409"/>
      <c r="AC3016" s="409"/>
      <c r="AD3016" s="409"/>
      <c r="AE3016" s="409"/>
      <c r="AF3016" s="409"/>
      <c r="AG3016" s="409"/>
      <c r="AH3016" s="409"/>
      <c r="AI3016" s="409"/>
      <c r="AJ3016" s="409"/>
      <c r="AK3016" s="409"/>
      <c r="AL3016" s="409"/>
      <c r="AM3016" s="409"/>
      <c r="AN3016" s="409"/>
    </row>
    <row r="3017">
      <c r="A3017" s="59"/>
      <c r="B3017" s="59"/>
      <c r="C3017" s="59"/>
      <c r="D3017" s="56"/>
      <c r="E3017" s="59"/>
      <c r="F3017" s="59"/>
      <c r="G3017" s="59"/>
      <c r="H3017" s="59"/>
      <c r="I3017" s="59"/>
      <c r="J3017" s="59"/>
      <c r="W3017" s="409"/>
      <c r="X3017" s="409"/>
      <c r="Y3017" s="409"/>
      <c r="Z3017" s="409"/>
      <c r="AA3017" s="409"/>
      <c r="AB3017" s="409"/>
      <c r="AC3017" s="409"/>
      <c r="AD3017" s="409"/>
      <c r="AE3017" s="409"/>
      <c r="AF3017" s="409"/>
      <c r="AG3017" s="409"/>
      <c r="AH3017" s="409"/>
      <c r="AI3017" s="409"/>
      <c r="AJ3017" s="409"/>
      <c r="AK3017" s="409"/>
      <c r="AL3017" s="409"/>
      <c r="AM3017" s="409"/>
      <c r="AN3017" s="409"/>
    </row>
    <row r="3018">
      <c r="A3018" s="59"/>
      <c r="B3018" s="59"/>
      <c r="C3018" s="59"/>
      <c r="D3018" s="56"/>
      <c r="E3018" s="59"/>
      <c r="F3018" s="59"/>
      <c r="G3018" s="59"/>
      <c r="H3018" s="59"/>
      <c r="I3018" s="59"/>
      <c r="J3018" s="59"/>
      <c r="W3018" s="409"/>
      <c r="X3018" s="409"/>
      <c r="Y3018" s="409"/>
      <c r="Z3018" s="409"/>
      <c r="AA3018" s="409"/>
      <c r="AB3018" s="409"/>
      <c r="AC3018" s="409"/>
      <c r="AD3018" s="409"/>
      <c r="AE3018" s="409"/>
      <c r="AF3018" s="409"/>
      <c r="AG3018" s="409"/>
      <c r="AH3018" s="409"/>
      <c r="AI3018" s="409"/>
      <c r="AJ3018" s="409"/>
      <c r="AK3018" s="409"/>
      <c r="AL3018" s="409"/>
      <c r="AM3018" s="409"/>
      <c r="AN3018" s="409"/>
    </row>
    <row r="3019">
      <c r="A3019" s="59"/>
      <c r="B3019" s="59"/>
      <c r="C3019" s="59"/>
      <c r="D3019" s="56"/>
      <c r="E3019" s="59"/>
      <c r="F3019" s="59"/>
      <c r="G3019" s="59"/>
      <c r="H3019" s="59"/>
      <c r="I3019" s="59"/>
      <c r="J3019" s="59"/>
      <c r="W3019" s="409"/>
      <c r="X3019" s="409"/>
      <c r="Y3019" s="409"/>
      <c r="Z3019" s="409"/>
      <c r="AA3019" s="409"/>
      <c r="AB3019" s="409"/>
      <c r="AC3019" s="409"/>
      <c r="AD3019" s="409"/>
      <c r="AE3019" s="409"/>
      <c r="AF3019" s="409"/>
      <c r="AG3019" s="409"/>
      <c r="AH3019" s="409"/>
      <c r="AI3019" s="409"/>
      <c r="AJ3019" s="409"/>
      <c r="AK3019" s="409"/>
      <c r="AL3019" s="409"/>
      <c r="AM3019" s="409"/>
      <c r="AN3019" s="409"/>
    </row>
    <row r="3020">
      <c r="A3020" s="59"/>
      <c r="B3020" s="59"/>
      <c r="C3020" s="59"/>
      <c r="D3020" s="56"/>
      <c r="E3020" s="59"/>
      <c r="F3020" s="59"/>
      <c r="G3020" s="59"/>
      <c r="H3020" s="59"/>
      <c r="I3020" s="59"/>
      <c r="J3020" s="59"/>
      <c r="W3020" s="409"/>
      <c r="X3020" s="409"/>
      <c r="Y3020" s="409"/>
      <c r="Z3020" s="409"/>
      <c r="AA3020" s="409"/>
      <c r="AB3020" s="409"/>
      <c r="AC3020" s="409"/>
      <c r="AD3020" s="409"/>
      <c r="AE3020" s="409"/>
      <c r="AF3020" s="409"/>
      <c r="AG3020" s="409"/>
      <c r="AH3020" s="409"/>
      <c r="AI3020" s="409"/>
      <c r="AJ3020" s="409"/>
      <c r="AK3020" s="409"/>
      <c r="AL3020" s="409"/>
      <c r="AM3020" s="409"/>
      <c r="AN3020" s="409"/>
    </row>
    <row r="3021">
      <c r="A3021" s="59"/>
      <c r="B3021" s="59"/>
      <c r="C3021" s="59"/>
      <c r="D3021" s="56"/>
      <c r="E3021" s="59"/>
      <c r="F3021" s="59"/>
      <c r="G3021" s="59"/>
      <c r="H3021" s="59"/>
      <c r="I3021" s="59"/>
      <c r="J3021" s="59"/>
      <c r="W3021" s="409"/>
      <c r="X3021" s="409"/>
      <c r="Y3021" s="409"/>
      <c r="Z3021" s="409"/>
      <c r="AA3021" s="409"/>
      <c r="AB3021" s="409"/>
      <c r="AC3021" s="409"/>
      <c r="AD3021" s="409"/>
      <c r="AE3021" s="409"/>
      <c r="AF3021" s="409"/>
      <c r="AG3021" s="409"/>
      <c r="AH3021" s="409"/>
      <c r="AI3021" s="409"/>
      <c r="AJ3021" s="409"/>
      <c r="AK3021" s="409"/>
      <c r="AL3021" s="409"/>
      <c r="AM3021" s="409"/>
      <c r="AN3021" s="409"/>
    </row>
    <row r="3022">
      <c r="A3022" s="59"/>
      <c r="B3022" s="59"/>
      <c r="C3022" s="59"/>
      <c r="D3022" s="56"/>
      <c r="E3022" s="59"/>
      <c r="F3022" s="59"/>
      <c r="G3022" s="59"/>
      <c r="H3022" s="59"/>
      <c r="I3022" s="59"/>
      <c r="J3022" s="59"/>
      <c r="W3022" s="409"/>
      <c r="X3022" s="409"/>
      <c r="Y3022" s="409"/>
      <c r="Z3022" s="409"/>
      <c r="AA3022" s="409"/>
      <c r="AB3022" s="409"/>
      <c r="AC3022" s="409"/>
      <c r="AD3022" s="409"/>
      <c r="AE3022" s="409"/>
      <c r="AF3022" s="409"/>
      <c r="AG3022" s="409"/>
      <c r="AH3022" s="409"/>
      <c r="AI3022" s="409"/>
      <c r="AJ3022" s="409"/>
      <c r="AK3022" s="409"/>
      <c r="AL3022" s="409"/>
      <c r="AM3022" s="409"/>
      <c r="AN3022" s="409"/>
    </row>
    <row r="3023">
      <c r="A3023" s="59"/>
      <c r="B3023" s="59"/>
      <c r="C3023" s="59"/>
      <c r="D3023" s="56"/>
      <c r="E3023" s="59"/>
      <c r="F3023" s="59"/>
      <c r="G3023" s="59"/>
      <c r="H3023" s="59"/>
      <c r="I3023" s="59"/>
      <c r="J3023" s="59"/>
      <c r="W3023" s="409"/>
      <c r="X3023" s="409"/>
      <c r="Y3023" s="409"/>
      <c r="Z3023" s="409"/>
      <c r="AA3023" s="409"/>
      <c r="AB3023" s="409"/>
      <c r="AC3023" s="409"/>
      <c r="AD3023" s="409"/>
      <c r="AE3023" s="409"/>
      <c r="AF3023" s="409"/>
      <c r="AG3023" s="409"/>
      <c r="AH3023" s="409"/>
      <c r="AI3023" s="409"/>
      <c r="AJ3023" s="409"/>
      <c r="AK3023" s="409"/>
      <c r="AL3023" s="409"/>
      <c r="AM3023" s="409"/>
      <c r="AN3023" s="409"/>
    </row>
    <row r="3024">
      <c r="A3024" s="59"/>
      <c r="B3024" s="59"/>
      <c r="C3024" s="59"/>
      <c r="D3024" s="56"/>
      <c r="E3024" s="59"/>
      <c r="F3024" s="59"/>
      <c r="G3024" s="59"/>
      <c r="H3024" s="59"/>
      <c r="I3024" s="59"/>
      <c r="J3024" s="59"/>
      <c r="W3024" s="409"/>
      <c r="X3024" s="409"/>
      <c r="Y3024" s="409"/>
      <c r="Z3024" s="409"/>
      <c r="AA3024" s="409"/>
      <c r="AB3024" s="409"/>
      <c r="AC3024" s="409"/>
      <c r="AD3024" s="409"/>
      <c r="AE3024" s="409"/>
      <c r="AF3024" s="409"/>
      <c r="AG3024" s="409"/>
      <c r="AH3024" s="409"/>
      <c r="AI3024" s="409"/>
      <c r="AJ3024" s="409"/>
      <c r="AK3024" s="409"/>
      <c r="AL3024" s="409"/>
      <c r="AM3024" s="409"/>
      <c r="AN3024" s="409"/>
    </row>
    <row r="3025">
      <c r="A3025" s="59"/>
      <c r="B3025" s="59"/>
      <c r="C3025" s="59"/>
      <c r="D3025" s="56"/>
      <c r="E3025" s="59"/>
      <c r="F3025" s="59"/>
      <c r="G3025" s="59"/>
      <c r="H3025" s="59"/>
      <c r="I3025" s="59"/>
      <c r="J3025" s="59"/>
      <c r="W3025" s="409"/>
      <c r="X3025" s="409"/>
      <c r="Y3025" s="409"/>
      <c r="Z3025" s="409"/>
      <c r="AA3025" s="409"/>
      <c r="AB3025" s="409"/>
      <c r="AC3025" s="409"/>
      <c r="AD3025" s="409"/>
      <c r="AE3025" s="409"/>
      <c r="AF3025" s="409"/>
      <c r="AG3025" s="409"/>
      <c r="AH3025" s="409"/>
      <c r="AI3025" s="409"/>
      <c r="AJ3025" s="409"/>
      <c r="AK3025" s="409"/>
      <c r="AL3025" s="409"/>
      <c r="AM3025" s="409"/>
      <c r="AN3025" s="409"/>
    </row>
    <row r="3026">
      <c r="A3026" s="59"/>
      <c r="B3026" s="59"/>
      <c r="C3026" s="59"/>
      <c r="D3026" s="56"/>
      <c r="E3026" s="59"/>
      <c r="F3026" s="59"/>
      <c r="G3026" s="59"/>
      <c r="H3026" s="59"/>
      <c r="I3026" s="59"/>
      <c r="J3026" s="59"/>
      <c r="W3026" s="409"/>
      <c r="X3026" s="409"/>
      <c r="Y3026" s="409"/>
      <c r="Z3026" s="409"/>
      <c r="AA3026" s="409"/>
      <c r="AB3026" s="409"/>
      <c r="AC3026" s="409"/>
      <c r="AD3026" s="409"/>
      <c r="AE3026" s="409"/>
      <c r="AF3026" s="409"/>
      <c r="AG3026" s="409"/>
      <c r="AH3026" s="409"/>
      <c r="AI3026" s="409"/>
      <c r="AJ3026" s="409"/>
      <c r="AK3026" s="409"/>
      <c r="AL3026" s="409"/>
      <c r="AM3026" s="409"/>
      <c r="AN3026" s="409"/>
    </row>
    <row r="3027">
      <c r="A3027" s="59"/>
      <c r="B3027" s="59"/>
      <c r="C3027" s="59"/>
      <c r="D3027" s="56"/>
      <c r="E3027" s="59"/>
      <c r="F3027" s="59"/>
      <c r="G3027" s="59"/>
      <c r="H3027" s="59"/>
      <c r="I3027" s="59"/>
      <c r="J3027" s="59"/>
      <c r="W3027" s="409"/>
      <c r="X3027" s="409"/>
      <c r="Y3027" s="409"/>
      <c r="Z3027" s="409"/>
      <c r="AA3027" s="409"/>
      <c r="AB3027" s="409"/>
      <c r="AC3027" s="409"/>
      <c r="AD3027" s="409"/>
      <c r="AE3027" s="409"/>
      <c r="AF3027" s="409"/>
      <c r="AG3027" s="409"/>
      <c r="AH3027" s="409"/>
      <c r="AI3027" s="409"/>
      <c r="AJ3027" s="409"/>
      <c r="AK3027" s="409"/>
      <c r="AL3027" s="409"/>
      <c r="AM3027" s="409"/>
      <c r="AN3027" s="409"/>
    </row>
    <row r="3028">
      <c r="A3028" s="59"/>
      <c r="B3028" s="59"/>
      <c r="C3028" s="59"/>
      <c r="D3028" s="56"/>
      <c r="E3028" s="59"/>
      <c r="F3028" s="59"/>
      <c r="G3028" s="59"/>
      <c r="H3028" s="59"/>
      <c r="I3028" s="59"/>
      <c r="J3028" s="59"/>
      <c r="W3028" s="409"/>
      <c r="X3028" s="409"/>
      <c r="Y3028" s="409"/>
      <c r="Z3028" s="409"/>
      <c r="AA3028" s="409"/>
      <c r="AB3028" s="409"/>
      <c r="AC3028" s="409"/>
      <c r="AD3028" s="409"/>
      <c r="AE3028" s="409"/>
      <c r="AF3028" s="409"/>
      <c r="AG3028" s="409"/>
      <c r="AH3028" s="409"/>
      <c r="AI3028" s="409"/>
      <c r="AJ3028" s="409"/>
      <c r="AK3028" s="409"/>
      <c r="AL3028" s="409"/>
      <c r="AM3028" s="409"/>
      <c r="AN3028" s="409"/>
    </row>
  </sheetData>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31"/>
      <c r="B1" s="131"/>
      <c r="C1" s="131"/>
      <c r="D1" s="131"/>
      <c r="E1" s="131"/>
      <c r="F1" s="131"/>
      <c r="G1" s="371" t="s">
        <v>8989</v>
      </c>
      <c r="H1" s="171"/>
      <c r="I1" s="131"/>
      <c r="J1" s="131"/>
    </row>
    <row r="2" ht="27.0" customHeight="1">
      <c r="A2" s="311" t="s">
        <v>238</v>
      </c>
      <c r="B2" s="311" t="s">
        <v>8611</v>
      </c>
      <c r="C2" s="311" t="s">
        <v>8612</v>
      </c>
      <c r="D2" s="311" t="s">
        <v>8613</v>
      </c>
      <c r="E2" s="311" t="s">
        <v>271</v>
      </c>
      <c r="F2" s="311" t="s">
        <v>272</v>
      </c>
      <c r="G2" s="312" t="s">
        <v>273</v>
      </c>
      <c r="H2" s="312" t="s">
        <v>8614</v>
      </c>
      <c r="I2" s="312" t="s">
        <v>274</v>
      </c>
      <c r="J2" s="312" t="s">
        <v>275</v>
      </c>
    </row>
    <row r="3">
      <c r="A3" s="624">
        <v>45029.0</v>
      </c>
      <c r="B3" s="625">
        <v>0.5902777777777778</v>
      </c>
      <c r="C3" s="625">
        <v>0.6006944444444444</v>
      </c>
      <c r="D3" s="626">
        <f t="shared" ref="D3:D10" si="1">C3-$B$3</f>
        <v>0.01041666667</v>
      </c>
      <c r="E3" s="627" t="s">
        <v>1915</v>
      </c>
      <c r="F3" s="627" t="s">
        <v>2507</v>
      </c>
      <c r="G3" s="627" t="s">
        <v>8721</v>
      </c>
      <c r="H3" s="628"/>
      <c r="I3" s="627" t="s">
        <v>8722</v>
      </c>
      <c r="J3" s="97" t="s">
        <v>8723</v>
      </c>
    </row>
    <row r="4">
      <c r="A4" s="208">
        <v>45061.0</v>
      </c>
      <c r="B4" s="209">
        <v>0.3680555555555556</v>
      </c>
      <c r="C4" s="209">
        <v>0.36944444444444446</v>
      </c>
      <c r="D4" s="626">
        <f t="shared" si="1"/>
        <v>-0.2208333333</v>
      </c>
      <c r="E4" s="97" t="s">
        <v>11336</v>
      </c>
      <c r="F4" s="97" t="s">
        <v>11337</v>
      </c>
      <c r="G4" s="97" t="s">
        <v>8721</v>
      </c>
      <c r="H4" s="181"/>
      <c r="I4" s="97" t="s">
        <v>11338</v>
      </c>
      <c r="J4" s="97" t="s">
        <v>11339</v>
      </c>
    </row>
    <row r="5">
      <c r="A5" s="208"/>
      <c r="B5" s="209">
        <v>0.3715277777777778</v>
      </c>
      <c r="C5" s="209">
        <v>0.41805555555555557</v>
      </c>
      <c r="D5" s="626">
        <f t="shared" si="1"/>
        <v>-0.1722222222</v>
      </c>
      <c r="E5" s="97" t="s">
        <v>517</v>
      </c>
      <c r="F5" s="97" t="s">
        <v>17</v>
      </c>
      <c r="G5" s="97" t="s">
        <v>8721</v>
      </c>
      <c r="H5" s="181"/>
      <c r="I5" s="97" t="s">
        <v>11340</v>
      </c>
      <c r="J5" s="97" t="s">
        <v>11341</v>
      </c>
    </row>
    <row r="6">
      <c r="A6" s="208"/>
      <c r="B6" s="209">
        <v>0.38125</v>
      </c>
      <c r="C6" s="209">
        <v>0.4375</v>
      </c>
      <c r="D6" s="626">
        <f t="shared" si="1"/>
        <v>-0.1527777778</v>
      </c>
      <c r="E6" s="97" t="s">
        <v>11342</v>
      </c>
      <c r="F6" s="97" t="s">
        <v>987</v>
      </c>
      <c r="G6" s="97" t="s">
        <v>8617</v>
      </c>
      <c r="H6" s="181"/>
      <c r="I6" s="97" t="s">
        <v>11343</v>
      </c>
      <c r="J6" s="97" t="s">
        <v>11344</v>
      </c>
    </row>
    <row r="7">
      <c r="A7" s="208"/>
      <c r="B7" s="209">
        <v>0.4131944444444444</v>
      </c>
      <c r="C7" s="209">
        <v>0.4166666666666667</v>
      </c>
      <c r="D7" s="626">
        <f t="shared" si="1"/>
        <v>-0.1736111111</v>
      </c>
      <c r="E7" s="97" t="s">
        <v>11345</v>
      </c>
      <c r="F7" s="97" t="s">
        <v>11346</v>
      </c>
      <c r="G7" s="97" t="s">
        <v>8617</v>
      </c>
      <c r="H7" s="181"/>
      <c r="I7" s="97" t="s">
        <v>11347</v>
      </c>
      <c r="J7" s="97" t="s">
        <v>11348</v>
      </c>
    </row>
    <row r="8">
      <c r="A8" s="208"/>
      <c r="B8" s="209">
        <v>0.4222222222222222</v>
      </c>
      <c r="C8" s="209"/>
      <c r="D8" s="626">
        <f t="shared" si="1"/>
        <v>-0.5902777778</v>
      </c>
      <c r="E8" s="97" t="s">
        <v>552</v>
      </c>
      <c r="F8" s="97" t="s">
        <v>8843</v>
      </c>
      <c r="G8" s="97"/>
      <c r="H8" s="181"/>
      <c r="I8" s="97" t="s">
        <v>11349</v>
      </c>
      <c r="J8" s="97"/>
    </row>
    <row r="9">
      <c r="A9" s="208"/>
      <c r="B9" s="209"/>
      <c r="C9" s="209"/>
      <c r="D9" s="626">
        <f t="shared" si="1"/>
        <v>-0.5902777778</v>
      </c>
      <c r="E9" s="97" t="s">
        <v>11350</v>
      </c>
      <c r="F9" s="97"/>
      <c r="G9" s="97"/>
      <c r="H9" s="181"/>
      <c r="I9" s="97"/>
      <c r="J9" s="97"/>
    </row>
    <row r="10">
      <c r="A10" s="671"/>
      <c r="B10" s="672"/>
      <c r="C10" s="672"/>
      <c r="D10" s="673">
        <f t="shared" si="1"/>
        <v>-0.5902777778</v>
      </c>
      <c r="E10" s="674"/>
      <c r="F10" s="674"/>
      <c r="G10" s="674"/>
      <c r="H10" s="675"/>
      <c r="I10" s="674"/>
      <c r="J10" s="674"/>
    </row>
    <row r="11">
      <c r="A11" s="208">
        <v>45078.0</v>
      </c>
      <c r="B11" s="209">
        <v>0.3645833333333333</v>
      </c>
      <c r="C11" s="209">
        <v>0.36736111111111114</v>
      </c>
      <c r="D11" s="626">
        <f>C11-$B$11</f>
        <v>0.002777777778</v>
      </c>
      <c r="E11" s="97" t="s">
        <v>11351</v>
      </c>
      <c r="F11" s="97" t="s">
        <v>11351</v>
      </c>
      <c r="G11" s="97"/>
      <c r="H11" s="97" t="s">
        <v>8721</v>
      </c>
      <c r="I11" s="97" t="s">
        <v>11352</v>
      </c>
      <c r="J11" s="97" t="s">
        <v>11353</v>
      </c>
    </row>
    <row r="12">
      <c r="A12" s="208">
        <v>45078.0</v>
      </c>
      <c r="B12" s="209">
        <v>0.4097222222222222</v>
      </c>
      <c r="C12" s="209">
        <v>0.42986111111111114</v>
      </c>
      <c r="D12" s="676">
        <v>0.02013888888888889</v>
      </c>
      <c r="E12" s="97" t="s">
        <v>11354</v>
      </c>
      <c r="F12" s="97" t="s">
        <v>11355</v>
      </c>
      <c r="G12" s="97" t="s">
        <v>8617</v>
      </c>
      <c r="H12" s="97"/>
      <c r="I12" s="97" t="s">
        <v>11356</v>
      </c>
      <c r="J12" s="97" t="s">
        <v>11357</v>
      </c>
    </row>
    <row r="13">
      <c r="A13" s="208">
        <v>45078.0</v>
      </c>
      <c r="B13" s="209">
        <v>0.4736111111111111</v>
      </c>
      <c r="C13" s="209">
        <v>0.47708333333333336</v>
      </c>
      <c r="D13" s="676">
        <v>0.003472222222222222</v>
      </c>
      <c r="E13" s="97" t="s">
        <v>3715</v>
      </c>
      <c r="F13" s="97" t="s">
        <v>11358</v>
      </c>
      <c r="G13" s="97" t="s">
        <v>8617</v>
      </c>
      <c r="H13" s="97"/>
      <c r="I13" s="97" t="s">
        <v>11359</v>
      </c>
      <c r="J13" s="97" t="s">
        <v>11360</v>
      </c>
    </row>
    <row r="14">
      <c r="A14" s="208">
        <v>45078.0</v>
      </c>
      <c r="B14" s="209">
        <v>0.4375</v>
      </c>
      <c r="C14" s="209">
        <v>0.5208333333333334</v>
      </c>
      <c r="D14" s="677">
        <v>0.0625</v>
      </c>
      <c r="E14" s="97" t="s">
        <v>11361</v>
      </c>
      <c r="F14" s="97" t="s">
        <v>9180</v>
      </c>
      <c r="G14" s="97" t="s">
        <v>8617</v>
      </c>
      <c r="H14" s="97"/>
      <c r="I14" s="97" t="s">
        <v>11362</v>
      </c>
      <c r="J14" s="97" t="s">
        <v>11363</v>
      </c>
    </row>
    <row r="15">
      <c r="A15" s="208">
        <v>45078.0</v>
      </c>
      <c r="B15" s="209">
        <v>0.5076388888888889</v>
      </c>
      <c r="C15" s="209">
        <v>0.5097222222222222</v>
      </c>
      <c r="D15" s="676">
        <v>0.0020833333333333333</v>
      </c>
      <c r="E15" s="97" t="s">
        <v>11364</v>
      </c>
      <c r="F15" s="97"/>
      <c r="G15" s="97"/>
      <c r="H15" s="97" t="s">
        <v>8617</v>
      </c>
      <c r="I15" s="97" t="s">
        <v>11365</v>
      </c>
      <c r="J15" s="97" t="s">
        <v>11366</v>
      </c>
    </row>
    <row r="16">
      <c r="A16" s="208">
        <v>45078.0</v>
      </c>
      <c r="B16" s="209">
        <v>0.5298611111111111</v>
      </c>
      <c r="C16" s="209">
        <v>0.5333333333333333</v>
      </c>
      <c r="D16" s="677">
        <v>0.003472222222222222</v>
      </c>
      <c r="E16" s="97" t="s">
        <v>11367</v>
      </c>
      <c r="F16" s="97" t="s">
        <v>11368</v>
      </c>
      <c r="G16" s="97" t="s">
        <v>8617</v>
      </c>
      <c r="H16" s="97"/>
      <c r="I16" s="97" t="s">
        <v>11369</v>
      </c>
      <c r="J16" s="97" t="s">
        <v>11370</v>
      </c>
    </row>
    <row r="17">
      <c r="A17" s="208">
        <v>45079.0</v>
      </c>
      <c r="B17" s="209">
        <v>0.375</v>
      </c>
      <c r="C17" s="209">
        <v>0.4513888888888889</v>
      </c>
      <c r="D17" s="677">
        <v>0.0763888888888889</v>
      </c>
      <c r="E17" s="97" t="s">
        <v>11371</v>
      </c>
      <c r="F17" s="97" t="s">
        <v>11372</v>
      </c>
      <c r="G17" s="97" t="s">
        <v>8617</v>
      </c>
      <c r="H17" s="97"/>
      <c r="I17" s="97" t="s">
        <v>11373</v>
      </c>
      <c r="J17" s="97" t="s">
        <v>11374</v>
      </c>
    </row>
    <row r="18">
      <c r="A18" s="208">
        <v>45079.0</v>
      </c>
      <c r="B18" s="209">
        <v>0.4618055555555556</v>
      </c>
      <c r="C18" s="209">
        <v>0.4652777777777778</v>
      </c>
      <c r="D18" s="677">
        <v>0.006944444444444444</v>
      </c>
      <c r="E18" s="97" t="s">
        <v>11375</v>
      </c>
      <c r="F18" s="97" t="s">
        <v>11375</v>
      </c>
      <c r="G18" s="97" t="s">
        <v>8617</v>
      </c>
      <c r="H18" s="97"/>
      <c r="I18" s="97" t="s">
        <v>11376</v>
      </c>
      <c r="J18" s="97" t="s">
        <v>11377</v>
      </c>
    </row>
    <row r="19">
      <c r="A19" s="208">
        <v>45079.0</v>
      </c>
      <c r="B19" s="209">
        <v>0.4791666666666667</v>
      </c>
      <c r="C19" s="209">
        <v>0.4861111111111111</v>
      </c>
      <c r="D19" s="677">
        <v>0.006944444444444444</v>
      </c>
      <c r="E19" s="97" t="s">
        <v>1977</v>
      </c>
      <c r="F19" s="97" t="s">
        <v>11378</v>
      </c>
      <c r="G19" s="97" t="s">
        <v>8617</v>
      </c>
      <c r="H19" s="97"/>
      <c r="I19" s="97" t="s">
        <v>11379</v>
      </c>
      <c r="J19" s="97" t="s">
        <v>11380</v>
      </c>
    </row>
    <row r="20">
      <c r="A20" s="208">
        <v>45079.0</v>
      </c>
      <c r="B20" s="209">
        <v>0.5208333333333334</v>
      </c>
      <c r="C20" s="209">
        <v>0.5298611111111111</v>
      </c>
      <c r="D20" s="677">
        <v>0.009027777777777777</v>
      </c>
      <c r="E20" s="97" t="s">
        <v>649</v>
      </c>
      <c r="F20" s="97" t="s">
        <v>278</v>
      </c>
      <c r="G20" s="97" t="s">
        <v>8617</v>
      </c>
      <c r="H20" s="97"/>
      <c r="I20" s="97" t="s">
        <v>11381</v>
      </c>
      <c r="J20" s="97" t="s">
        <v>11382</v>
      </c>
    </row>
    <row r="21">
      <c r="A21" s="208">
        <v>45082.0</v>
      </c>
      <c r="B21" s="209">
        <v>0.3645833333333333</v>
      </c>
      <c r="C21" s="209">
        <v>0.3659722222222222</v>
      </c>
      <c r="D21" s="677">
        <v>0.001388888888888889</v>
      </c>
      <c r="E21" s="97" t="s">
        <v>11375</v>
      </c>
      <c r="F21" s="97" t="s">
        <v>11383</v>
      </c>
      <c r="G21" s="97" t="s">
        <v>8617</v>
      </c>
      <c r="H21" s="97"/>
      <c r="I21" s="97" t="s">
        <v>11384</v>
      </c>
      <c r="J21" s="97" t="s">
        <v>11385</v>
      </c>
    </row>
    <row r="22">
      <c r="A22" s="97" t="s">
        <v>11386</v>
      </c>
      <c r="B22" s="209">
        <v>0.4375</v>
      </c>
      <c r="C22" s="209">
        <v>0.4395833333333333</v>
      </c>
      <c r="D22" s="677">
        <v>0.0</v>
      </c>
      <c r="E22" s="97" t="s">
        <v>1267</v>
      </c>
      <c r="F22" s="97" t="s">
        <v>11387</v>
      </c>
      <c r="G22" s="97" t="s">
        <v>8617</v>
      </c>
      <c r="H22" s="97"/>
      <c r="I22" s="97" t="s">
        <v>11388</v>
      </c>
      <c r="J22" s="97" t="s">
        <v>11389</v>
      </c>
    </row>
    <row r="23">
      <c r="A23" s="208">
        <v>45082.0</v>
      </c>
      <c r="B23" s="209">
        <v>0.46805555555555556</v>
      </c>
      <c r="C23" s="97" t="s">
        <v>11390</v>
      </c>
      <c r="D23" s="678">
        <v>0.018055555555555554</v>
      </c>
      <c r="E23" s="97" t="s">
        <v>11391</v>
      </c>
      <c r="F23" s="97" t="s">
        <v>3817</v>
      </c>
      <c r="G23" s="97" t="s">
        <v>8617</v>
      </c>
      <c r="H23" s="181"/>
      <c r="I23" s="97" t="s">
        <v>11392</v>
      </c>
      <c r="J23" s="97" t="s">
        <v>11393</v>
      </c>
    </row>
    <row r="24">
      <c r="A24" s="208">
        <v>45082.0</v>
      </c>
      <c r="B24" s="209">
        <v>0.4951388888888889</v>
      </c>
      <c r="C24" s="209">
        <v>0.49722222222222223</v>
      </c>
      <c r="D24" s="678">
        <v>0.0020833333333333333</v>
      </c>
      <c r="E24" s="97" t="s">
        <v>11394</v>
      </c>
      <c r="F24" s="97" t="s">
        <v>364</v>
      </c>
      <c r="G24" s="97" t="s">
        <v>8617</v>
      </c>
      <c r="H24" s="181"/>
      <c r="I24" s="97" t="s">
        <v>11395</v>
      </c>
      <c r="J24" s="97" t="s">
        <v>11396</v>
      </c>
    </row>
    <row r="25">
      <c r="A25" s="208">
        <v>45083.0</v>
      </c>
      <c r="B25" s="97" t="s">
        <v>11397</v>
      </c>
      <c r="C25" s="209">
        <v>0.3819444444444444</v>
      </c>
      <c r="D25" s="678">
        <v>0.002777777777777778</v>
      </c>
      <c r="E25" s="97" t="s">
        <v>285</v>
      </c>
      <c r="F25" s="97" t="s">
        <v>11206</v>
      </c>
      <c r="G25" s="97" t="s">
        <v>8617</v>
      </c>
      <c r="H25" s="181"/>
      <c r="I25" s="97" t="s">
        <v>11398</v>
      </c>
      <c r="J25" s="97" t="s">
        <v>11399</v>
      </c>
    </row>
    <row r="26">
      <c r="A26" s="208">
        <v>45083.0</v>
      </c>
      <c r="B26" s="209">
        <v>0.3993055555555556</v>
      </c>
      <c r="C26" s="209">
        <v>0.4027777777777778</v>
      </c>
      <c r="D26" s="678">
        <v>0.003472222222222222</v>
      </c>
      <c r="E26" s="97" t="s">
        <v>639</v>
      </c>
      <c r="F26" s="97" t="s">
        <v>11372</v>
      </c>
      <c r="G26" s="97" t="s">
        <v>8617</v>
      </c>
      <c r="H26" s="181"/>
      <c r="I26" s="97" t="s">
        <v>11400</v>
      </c>
      <c r="J26" s="97" t="s">
        <v>11401</v>
      </c>
    </row>
    <row r="27">
      <c r="A27" s="208">
        <v>45083.0</v>
      </c>
      <c r="B27" s="97" t="s">
        <v>11402</v>
      </c>
      <c r="C27" s="209">
        <v>0.40625</v>
      </c>
      <c r="D27" s="678">
        <v>0.0020833333333333333</v>
      </c>
      <c r="E27" s="97" t="s">
        <v>766</v>
      </c>
      <c r="F27" s="97" t="s">
        <v>11403</v>
      </c>
      <c r="G27" s="97" t="s">
        <v>8617</v>
      </c>
      <c r="H27" s="181"/>
      <c r="I27" s="97" t="s">
        <v>11404</v>
      </c>
      <c r="J27" s="97" t="s">
        <v>11405</v>
      </c>
    </row>
    <row r="28">
      <c r="A28" s="208">
        <v>45083.0</v>
      </c>
      <c r="B28" s="209">
        <v>0.40694444444444444</v>
      </c>
      <c r="C28" s="209">
        <v>0.4097222222222222</v>
      </c>
      <c r="D28" s="678">
        <v>0.002777777777777778</v>
      </c>
      <c r="E28" s="97" t="s">
        <v>1967</v>
      </c>
      <c r="F28" s="97" t="s">
        <v>703</v>
      </c>
      <c r="G28" s="97" t="s">
        <v>8617</v>
      </c>
      <c r="H28" s="181"/>
      <c r="I28" s="97" t="s">
        <v>11406</v>
      </c>
      <c r="J28" s="97" t="s">
        <v>11407</v>
      </c>
    </row>
    <row r="29">
      <c r="A29" s="208">
        <v>45083.0</v>
      </c>
      <c r="B29" s="209">
        <v>0.4222222222222222</v>
      </c>
      <c r="C29" s="209">
        <v>0.4222222222222222</v>
      </c>
      <c r="D29" s="678">
        <v>0.001388888888888889</v>
      </c>
      <c r="E29" s="97" t="s">
        <v>1325</v>
      </c>
      <c r="F29" s="97" t="s">
        <v>11408</v>
      </c>
      <c r="G29" s="97" t="s">
        <v>8617</v>
      </c>
      <c r="H29" s="181"/>
      <c r="I29" s="97" t="s">
        <v>11409</v>
      </c>
      <c r="J29" s="97" t="s">
        <v>11410</v>
      </c>
    </row>
    <row r="30">
      <c r="A30" s="208">
        <v>45083.0</v>
      </c>
      <c r="B30" s="209">
        <v>0.4305555555555556</v>
      </c>
      <c r="C30" s="209">
        <v>0.44722222222222224</v>
      </c>
      <c r="D30" s="678">
        <v>0.016666666666666666</v>
      </c>
      <c r="E30" s="97" t="s">
        <v>719</v>
      </c>
      <c r="F30" s="97" t="s">
        <v>11411</v>
      </c>
      <c r="G30" s="97"/>
      <c r="H30" s="181"/>
      <c r="I30" s="97" t="s">
        <v>11412</v>
      </c>
      <c r="J30" s="97" t="s">
        <v>11413</v>
      </c>
    </row>
    <row r="31">
      <c r="A31" s="208">
        <v>45083.0</v>
      </c>
      <c r="B31" s="209">
        <v>0.4583333333333333</v>
      </c>
      <c r="C31" s="209">
        <v>0.4861111111111111</v>
      </c>
      <c r="D31" s="678">
        <v>0.027777777777777776</v>
      </c>
      <c r="E31" s="97" t="s">
        <v>1967</v>
      </c>
      <c r="F31" s="97" t="s">
        <v>703</v>
      </c>
      <c r="G31" s="97" t="s">
        <v>8617</v>
      </c>
      <c r="H31" s="181"/>
      <c r="I31" s="97" t="s">
        <v>11414</v>
      </c>
      <c r="J31" s="97" t="s">
        <v>11415</v>
      </c>
    </row>
    <row r="32">
      <c r="A32" s="208">
        <v>45083.0</v>
      </c>
      <c r="B32" s="209">
        <v>0.45208333333333334</v>
      </c>
      <c r="C32" s="209">
        <v>0.5090277777777777</v>
      </c>
      <c r="D32" s="678">
        <v>0.05694444444444444</v>
      </c>
      <c r="E32" s="97" t="s">
        <v>11416</v>
      </c>
      <c r="F32" s="97" t="s">
        <v>11417</v>
      </c>
      <c r="G32" s="97" t="s">
        <v>8617</v>
      </c>
      <c r="H32" s="181"/>
      <c r="I32" s="97" t="s">
        <v>11418</v>
      </c>
      <c r="J32" s="97" t="s">
        <v>11419</v>
      </c>
    </row>
    <row r="33">
      <c r="A33" s="208">
        <v>45083.0</v>
      </c>
      <c r="B33" s="209">
        <v>0.6111111111111112</v>
      </c>
      <c r="C33" s="209">
        <v>0.6458333333333334</v>
      </c>
      <c r="D33" s="678">
        <v>0.034722222222222224</v>
      </c>
      <c r="E33" s="97" t="s">
        <v>11420</v>
      </c>
      <c r="F33" s="97" t="s">
        <v>11421</v>
      </c>
      <c r="G33" s="97" t="s">
        <v>8617</v>
      </c>
      <c r="H33" s="181"/>
      <c r="I33" s="97" t="s">
        <v>11422</v>
      </c>
      <c r="J33" s="97" t="s">
        <v>11423</v>
      </c>
    </row>
    <row r="34">
      <c r="A34" s="208">
        <v>45084.0</v>
      </c>
      <c r="B34" s="209">
        <v>0.3819444444444444</v>
      </c>
      <c r="C34" s="97" t="s">
        <v>11424</v>
      </c>
      <c r="D34" s="678">
        <v>0.005555555555555556</v>
      </c>
      <c r="E34" s="97" t="s">
        <v>4209</v>
      </c>
      <c r="F34" s="97" t="s">
        <v>11387</v>
      </c>
      <c r="G34" s="97" t="s">
        <v>8617</v>
      </c>
      <c r="H34" s="181"/>
      <c r="I34" s="97" t="s">
        <v>11425</v>
      </c>
      <c r="J34" s="97" t="s">
        <v>11426</v>
      </c>
    </row>
    <row r="35">
      <c r="A35" s="208">
        <v>45084.0</v>
      </c>
      <c r="B35" s="209">
        <v>0.42777777777777776</v>
      </c>
      <c r="C35" s="209">
        <v>0.47291666666666665</v>
      </c>
      <c r="D35" s="678">
        <v>0.04513888888888889</v>
      </c>
      <c r="E35" s="97" t="s">
        <v>11427</v>
      </c>
      <c r="F35" s="97" t="s">
        <v>2144</v>
      </c>
      <c r="G35" s="97" t="s">
        <v>8617</v>
      </c>
      <c r="H35" s="181"/>
      <c r="I35" s="97" t="s">
        <v>11428</v>
      </c>
      <c r="J35" s="97" t="s">
        <v>11429</v>
      </c>
    </row>
    <row r="36">
      <c r="A36" s="208">
        <v>45084.0</v>
      </c>
      <c r="B36" s="209">
        <v>0.4444444444444444</v>
      </c>
      <c r="C36" s="209">
        <v>0.44583333333333336</v>
      </c>
      <c r="D36" s="678">
        <v>0.001388888888888889</v>
      </c>
      <c r="E36" s="97" t="s">
        <v>11430</v>
      </c>
      <c r="F36" s="97" t="s">
        <v>717</v>
      </c>
      <c r="G36" s="97" t="s">
        <v>8617</v>
      </c>
      <c r="H36" s="181"/>
      <c r="I36" s="97" t="s">
        <v>11431</v>
      </c>
      <c r="J36" s="97" t="s">
        <v>11432</v>
      </c>
    </row>
    <row r="37">
      <c r="A37" s="208">
        <v>45084.0</v>
      </c>
      <c r="B37" s="209">
        <v>0.4513888888888889</v>
      </c>
      <c r="C37" s="209">
        <v>0.4548611111111111</v>
      </c>
      <c r="D37" s="97" t="s">
        <v>11433</v>
      </c>
      <c r="E37" s="97" t="s">
        <v>589</v>
      </c>
      <c r="F37" s="97" t="s">
        <v>11434</v>
      </c>
      <c r="G37" s="97" t="s">
        <v>8617</v>
      </c>
      <c r="H37" s="181"/>
      <c r="I37" s="97" t="s">
        <v>11435</v>
      </c>
      <c r="J37" s="97" t="s">
        <v>11436</v>
      </c>
    </row>
    <row r="38">
      <c r="A38" s="208">
        <v>45084.0</v>
      </c>
      <c r="B38" s="209">
        <v>0.4548611111111111</v>
      </c>
      <c r="C38" s="209">
        <v>0.45555555555555555</v>
      </c>
      <c r="D38" s="678">
        <v>6.944444444444445E-4</v>
      </c>
      <c r="E38" s="97" t="s">
        <v>1620</v>
      </c>
      <c r="F38" s="97" t="s">
        <v>9262</v>
      </c>
      <c r="G38" s="97"/>
      <c r="H38" s="181"/>
      <c r="I38" s="97" t="s">
        <v>9171</v>
      </c>
      <c r="J38" s="97" t="s">
        <v>11437</v>
      </c>
    </row>
    <row r="39">
      <c r="A39" s="208">
        <v>45084.0</v>
      </c>
      <c r="B39" s="209">
        <v>0.5090277777777777</v>
      </c>
      <c r="C39" s="209">
        <v>0.5104166666666666</v>
      </c>
      <c r="D39" s="678">
        <v>0.001388888888888889</v>
      </c>
      <c r="E39" s="97" t="s">
        <v>369</v>
      </c>
      <c r="F39" s="97" t="s">
        <v>8708</v>
      </c>
      <c r="G39" s="97"/>
      <c r="H39" s="181"/>
      <c r="I39" s="97" t="s">
        <v>11438</v>
      </c>
      <c r="J39" s="97" t="s">
        <v>11439</v>
      </c>
    </row>
    <row r="40">
      <c r="A40" s="208">
        <v>45084.0</v>
      </c>
      <c r="B40" s="97" t="s">
        <v>11440</v>
      </c>
      <c r="C40" s="209">
        <v>0.5131944444444444</v>
      </c>
      <c r="D40" s="678">
        <v>0.008333333333333333</v>
      </c>
      <c r="E40" s="97" t="s">
        <v>766</v>
      </c>
      <c r="F40" s="97" t="s">
        <v>302</v>
      </c>
      <c r="G40" s="97" t="s">
        <v>8617</v>
      </c>
      <c r="H40" s="181"/>
      <c r="I40" s="97" t="s">
        <v>11441</v>
      </c>
      <c r="J40" s="97" t="s">
        <v>11442</v>
      </c>
    </row>
    <row r="41">
      <c r="A41" s="208">
        <v>45084.0</v>
      </c>
      <c r="B41" s="209">
        <v>0.5409722222222222</v>
      </c>
      <c r="C41" s="209">
        <v>0.5444444444444444</v>
      </c>
      <c r="D41" s="678">
        <v>0.003472222222222222</v>
      </c>
      <c r="E41" s="97" t="s">
        <v>4209</v>
      </c>
      <c r="F41" s="97" t="s">
        <v>11443</v>
      </c>
      <c r="G41" s="97" t="s">
        <v>8617</v>
      </c>
      <c r="H41" s="181"/>
      <c r="I41" s="97" t="s">
        <v>11444</v>
      </c>
      <c r="J41" s="97" t="s">
        <v>11445</v>
      </c>
    </row>
    <row r="42">
      <c r="A42" s="208">
        <v>45084.0</v>
      </c>
      <c r="B42" s="209">
        <v>0.59375</v>
      </c>
      <c r="C42" s="209">
        <v>0.6041666666666666</v>
      </c>
      <c r="D42" s="678">
        <v>0.010416666666666666</v>
      </c>
      <c r="E42" s="97" t="s">
        <v>4209</v>
      </c>
      <c r="F42" s="97" t="s">
        <v>11446</v>
      </c>
      <c r="G42" s="97" t="s">
        <v>8617</v>
      </c>
      <c r="H42" s="181"/>
      <c r="I42" s="97" t="s">
        <v>11447</v>
      </c>
      <c r="J42" s="97" t="s">
        <v>11448</v>
      </c>
    </row>
    <row r="43">
      <c r="A43" s="208">
        <v>45084.0</v>
      </c>
      <c r="B43" s="209">
        <v>0.625</v>
      </c>
      <c r="C43" s="209">
        <v>0.6451388888888889</v>
      </c>
      <c r="D43" s="678">
        <v>0.02013888888888889</v>
      </c>
      <c r="E43" s="97" t="s">
        <v>2545</v>
      </c>
      <c r="F43" s="97" t="s">
        <v>6556</v>
      </c>
      <c r="G43" s="97" t="s">
        <v>8617</v>
      </c>
      <c r="H43" s="181"/>
      <c r="I43" s="97" t="s">
        <v>11449</v>
      </c>
      <c r="J43" s="97" t="s">
        <v>11450</v>
      </c>
    </row>
    <row r="44">
      <c r="A44" s="208">
        <v>45086.0</v>
      </c>
      <c r="B44" s="209">
        <v>0.3680555555555556</v>
      </c>
      <c r="C44" s="209">
        <v>0.375</v>
      </c>
      <c r="D44" s="97" t="s">
        <v>11451</v>
      </c>
      <c r="E44" s="97"/>
      <c r="F44" s="97"/>
      <c r="G44" s="97"/>
      <c r="H44" s="181"/>
      <c r="I44" s="97" t="s">
        <v>11452</v>
      </c>
      <c r="J44" s="97" t="s">
        <v>11453</v>
      </c>
    </row>
    <row r="45">
      <c r="A45" s="208">
        <v>45086.0</v>
      </c>
      <c r="B45" s="209">
        <v>0.375</v>
      </c>
      <c r="C45" s="209">
        <v>0.3958333333333333</v>
      </c>
      <c r="D45" s="678">
        <v>0.020833333333333332</v>
      </c>
      <c r="E45" s="97"/>
      <c r="F45" s="97"/>
      <c r="G45" s="97"/>
      <c r="H45" s="181"/>
      <c r="I45" s="97"/>
      <c r="J45" s="97" t="s">
        <v>11454</v>
      </c>
    </row>
    <row r="46">
      <c r="A46" s="208">
        <v>45086.0</v>
      </c>
      <c r="B46" s="209">
        <v>0.3958333333333333</v>
      </c>
      <c r="C46" s="209">
        <v>0.4027777777777778</v>
      </c>
      <c r="D46" s="678">
        <v>0.006944444444444444</v>
      </c>
      <c r="E46" s="97" t="s">
        <v>2575</v>
      </c>
      <c r="F46" s="97" t="s">
        <v>11387</v>
      </c>
      <c r="G46" s="97" t="s">
        <v>8617</v>
      </c>
      <c r="H46" s="181"/>
      <c r="I46" s="97" t="s">
        <v>11455</v>
      </c>
      <c r="J46" s="97" t="s">
        <v>11456</v>
      </c>
    </row>
    <row r="47">
      <c r="A47" s="208">
        <v>45086.0</v>
      </c>
      <c r="B47" s="209">
        <v>0.44375</v>
      </c>
      <c r="C47" s="209">
        <v>0.44722222222222224</v>
      </c>
      <c r="D47" s="678">
        <v>0.003472222222222222</v>
      </c>
      <c r="E47" s="97" t="s">
        <v>11457</v>
      </c>
      <c r="F47" s="97" t="s">
        <v>11458</v>
      </c>
      <c r="G47" s="97"/>
      <c r="H47" s="181"/>
      <c r="I47" s="97" t="s">
        <v>11459</v>
      </c>
      <c r="J47" s="97" t="s">
        <v>11460</v>
      </c>
    </row>
    <row r="48">
      <c r="A48" s="208">
        <v>45086.0</v>
      </c>
      <c r="B48" s="209">
        <v>0.4534722222222222</v>
      </c>
      <c r="C48" s="209">
        <v>0.4652777777777778</v>
      </c>
      <c r="D48" s="678">
        <v>0.011805555555555555</v>
      </c>
      <c r="E48" s="97"/>
      <c r="F48" s="97"/>
      <c r="G48" s="97"/>
      <c r="H48" s="181"/>
      <c r="I48" s="97"/>
      <c r="J48" s="97" t="s">
        <v>11461</v>
      </c>
    </row>
    <row r="49">
      <c r="A49" s="208">
        <v>45086.0</v>
      </c>
      <c r="B49" s="209">
        <v>0.4895833333333333</v>
      </c>
      <c r="C49" s="679">
        <v>0.5090277777777777</v>
      </c>
      <c r="D49" s="678">
        <v>0.019444444444444445</v>
      </c>
      <c r="E49" s="97"/>
      <c r="F49" s="97"/>
      <c r="G49" s="97"/>
      <c r="H49" s="181"/>
      <c r="I49" s="97"/>
      <c r="J49" s="97" t="s">
        <v>11462</v>
      </c>
    </row>
    <row r="50">
      <c r="A50" s="208">
        <v>45086.0</v>
      </c>
      <c r="B50" s="209">
        <v>0.59375</v>
      </c>
      <c r="C50" s="209">
        <v>0.6111111111111112</v>
      </c>
      <c r="D50" s="678"/>
      <c r="E50" s="97"/>
      <c r="F50" s="97"/>
      <c r="G50" s="97"/>
      <c r="H50" s="181"/>
      <c r="I50" s="97" t="s">
        <v>11463</v>
      </c>
      <c r="J50" s="97" t="s">
        <v>11464</v>
      </c>
    </row>
    <row r="51">
      <c r="A51" s="208">
        <v>45086.0</v>
      </c>
      <c r="B51" s="209">
        <v>0.6180555555555556</v>
      </c>
      <c r="C51" s="209">
        <v>0.6479166666666667</v>
      </c>
      <c r="D51" s="678"/>
      <c r="E51" s="97"/>
      <c r="F51" s="97" t="s">
        <v>8408</v>
      </c>
      <c r="G51" s="97"/>
      <c r="H51" s="181"/>
      <c r="I51" s="97" t="s">
        <v>11465</v>
      </c>
      <c r="J51" s="97" t="s">
        <v>11466</v>
      </c>
    </row>
    <row r="52">
      <c r="A52" s="208">
        <v>45089.0</v>
      </c>
      <c r="B52" s="209">
        <v>0.38055555555555554</v>
      </c>
      <c r="C52" s="97" t="s">
        <v>5533</v>
      </c>
      <c r="D52" s="678">
        <v>0.005555555555555556</v>
      </c>
      <c r="E52" s="97" t="s">
        <v>1861</v>
      </c>
      <c r="F52" s="97" t="s">
        <v>11467</v>
      </c>
      <c r="G52" s="97" t="s">
        <v>8617</v>
      </c>
      <c r="H52" s="181"/>
      <c r="I52" s="97" t="s">
        <v>11468</v>
      </c>
      <c r="J52" s="97" t="s">
        <v>11469</v>
      </c>
    </row>
    <row r="53">
      <c r="A53" s="208">
        <v>45089.0</v>
      </c>
      <c r="B53" s="209">
        <v>0.41388888888888886</v>
      </c>
      <c r="C53" s="209">
        <v>0.4152777777777778</v>
      </c>
      <c r="D53" s="678">
        <v>0.001388888888888889</v>
      </c>
      <c r="E53" s="97" t="s">
        <v>758</v>
      </c>
      <c r="F53" s="97" t="s">
        <v>473</v>
      </c>
      <c r="G53" s="97"/>
      <c r="H53" s="181"/>
      <c r="I53" s="97" t="s">
        <v>11470</v>
      </c>
      <c r="J53" s="97" t="s">
        <v>11471</v>
      </c>
    </row>
    <row r="54">
      <c r="A54" s="208">
        <v>45089.0</v>
      </c>
      <c r="B54" s="209">
        <v>0.4166666666666667</v>
      </c>
      <c r="C54" s="209">
        <v>0.4583333333333333</v>
      </c>
      <c r="D54" s="678">
        <v>0.041666666666666664</v>
      </c>
      <c r="E54" s="97"/>
      <c r="F54" s="97"/>
      <c r="G54" s="97"/>
      <c r="H54" s="181"/>
      <c r="I54" s="97"/>
      <c r="J54" s="97" t="s">
        <v>11472</v>
      </c>
    </row>
    <row r="55">
      <c r="A55" s="208">
        <v>45089.0</v>
      </c>
      <c r="B55" s="209">
        <v>0.46597222222222223</v>
      </c>
      <c r="C55" s="209">
        <v>0.4666666666666667</v>
      </c>
      <c r="D55" s="678">
        <v>6.944444444444445E-4</v>
      </c>
      <c r="E55" s="97" t="s">
        <v>1267</v>
      </c>
      <c r="F55" s="97" t="s">
        <v>11387</v>
      </c>
      <c r="G55" s="97" t="s">
        <v>8617</v>
      </c>
      <c r="H55" s="181"/>
      <c r="I55" s="97" t="s">
        <v>11473</v>
      </c>
      <c r="J55" s="97" t="s">
        <v>11471</v>
      </c>
    </row>
    <row r="56">
      <c r="A56" s="208">
        <v>45089.0</v>
      </c>
      <c r="B56" s="209">
        <v>0.4722222222222222</v>
      </c>
      <c r="C56" s="209">
        <v>0.4861111111111111</v>
      </c>
      <c r="D56" s="680">
        <v>0.013888888888888888</v>
      </c>
      <c r="E56" s="97"/>
      <c r="F56" s="97"/>
      <c r="G56" s="97"/>
      <c r="H56" s="181"/>
      <c r="I56" s="97"/>
      <c r="J56" s="97" t="s">
        <v>11472</v>
      </c>
    </row>
    <row r="57">
      <c r="A57" s="208">
        <v>45089.0</v>
      </c>
      <c r="B57" s="209">
        <v>0.4861111111111111</v>
      </c>
      <c r="C57" s="209">
        <v>0.4930555555555556</v>
      </c>
      <c r="D57" s="678">
        <v>0.006944444444444444</v>
      </c>
      <c r="E57" s="97"/>
      <c r="F57" s="97"/>
      <c r="G57" s="97"/>
      <c r="H57" s="181"/>
      <c r="I57" s="97"/>
      <c r="J57" s="97" t="s">
        <v>11474</v>
      </c>
    </row>
    <row r="58">
      <c r="A58" s="97" t="s">
        <v>11475</v>
      </c>
      <c r="B58" s="209"/>
      <c r="C58" s="209"/>
      <c r="D58" s="678"/>
      <c r="E58" s="97" t="s">
        <v>1977</v>
      </c>
      <c r="F58" s="97" t="s">
        <v>302</v>
      </c>
      <c r="G58" s="97"/>
      <c r="H58" s="181"/>
      <c r="I58" s="97" t="s">
        <v>11476</v>
      </c>
      <c r="J58" s="97" t="s">
        <v>11477</v>
      </c>
    </row>
    <row r="59">
      <c r="A59" s="208">
        <v>45090.0</v>
      </c>
      <c r="B59" s="209">
        <v>0.3819444444444444</v>
      </c>
      <c r="C59" s="209">
        <v>0.3784722222222222</v>
      </c>
      <c r="D59" s="678">
        <v>0.003472222222222222</v>
      </c>
      <c r="E59" s="97" t="s">
        <v>369</v>
      </c>
      <c r="F59" s="97" t="s">
        <v>8708</v>
      </c>
      <c r="G59" s="97" t="s">
        <v>8617</v>
      </c>
      <c r="H59" s="181"/>
      <c r="I59" s="97" t="s">
        <v>11478</v>
      </c>
      <c r="J59" s="97" t="s">
        <v>11479</v>
      </c>
    </row>
    <row r="60">
      <c r="A60" s="208">
        <v>45090.0</v>
      </c>
      <c r="B60" s="209">
        <v>0.40069444444444446</v>
      </c>
      <c r="C60" s="209">
        <v>0.46875</v>
      </c>
      <c r="D60" s="678">
        <v>0.06805555555555555</v>
      </c>
      <c r="E60" s="97" t="s">
        <v>1455</v>
      </c>
      <c r="F60" s="97" t="s">
        <v>11480</v>
      </c>
      <c r="G60" s="97" t="s">
        <v>8617</v>
      </c>
      <c r="H60" s="181"/>
      <c r="I60" s="97" t="s">
        <v>11481</v>
      </c>
      <c r="J60" s="97" t="s">
        <v>11482</v>
      </c>
    </row>
    <row r="61">
      <c r="A61" s="208">
        <v>45090.0</v>
      </c>
      <c r="B61" s="209">
        <v>0.4027777777777778</v>
      </c>
      <c r="C61" s="209">
        <v>0.4305555555555556</v>
      </c>
      <c r="D61" s="678">
        <v>0.027777777777777776</v>
      </c>
      <c r="E61" s="97" t="s">
        <v>1977</v>
      </c>
      <c r="F61" s="97" t="s">
        <v>302</v>
      </c>
      <c r="G61" s="97" t="s">
        <v>8617</v>
      </c>
      <c r="H61" s="181"/>
      <c r="I61" s="97" t="s">
        <v>11483</v>
      </c>
      <c r="J61" s="97" t="s">
        <v>11484</v>
      </c>
    </row>
    <row r="62">
      <c r="A62" s="208">
        <v>45090.0</v>
      </c>
      <c r="B62" s="209">
        <v>0.48194444444444445</v>
      </c>
      <c r="C62" s="209">
        <v>0.4930555555555556</v>
      </c>
      <c r="D62" s="678">
        <v>0.011111111111111112</v>
      </c>
      <c r="E62" s="97" t="s">
        <v>766</v>
      </c>
      <c r="F62" s="97" t="s">
        <v>302</v>
      </c>
      <c r="G62" s="97" t="s">
        <v>8617</v>
      </c>
      <c r="H62" s="181"/>
      <c r="I62" s="97" t="s">
        <v>11485</v>
      </c>
      <c r="J62" s="97" t="s">
        <v>11486</v>
      </c>
    </row>
    <row r="63">
      <c r="A63" s="208">
        <v>45090.0</v>
      </c>
      <c r="B63" s="209">
        <v>0.5027777777777778</v>
      </c>
      <c r="C63" s="209">
        <v>0.5055555555555555</v>
      </c>
      <c r="D63" s="678">
        <v>0.002777777777777778</v>
      </c>
      <c r="E63" s="97" t="s">
        <v>4604</v>
      </c>
      <c r="F63" s="97" t="s">
        <v>11487</v>
      </c>
      <c r="G63" s="97" t="s">
        <v>8617</v>
      </c>
      <c r="H63" s="181"/>
      <c r="I63" s="97" t="s">
        <v>11488</v>
      </c>
      <c r="J63" s="97" t="s">
        <v>11489</v>
      </c>
    </row>
    <row r="64">
      <c r="A64" s="208">
        <v>45090.0</v>
      </c>
      <c r="B64" s="209">
        <v>0.5208333333333334</v>
      </c>
      <c r="C64" s="209">
        <v>0.5416666666666666</v>
      </c>
      <c r="D64" s="678">
        <v>0.020833333333333332</v>
      </c>
      <c r="E64" s="97" t="s">
        <v>11490</v>
      </c>
      <c r="F64" s="97"/>
      <c r="G64" s="97"/>
      <c r="H64" s="181"/>
      <c r="I64" s="97" t="s">
        <v>11491</v>
      </c>
      <c r="J64" s="97" t="s">
        <v>11492</v>
      </c>
    </row>
    <row r="65">
      <c r="A65" s="208">
        <v>45090.0</v>
      </c>
      <c r="B65" s="209">
        <v>0.5277777777777778</v>
      </c>
      <c r="C65" s="209">
        <v>0.5416666666666666</v>
      </c>
      <c r="D65" s="678">
        <v>0.013888888888888888</v>
      </c>
      <c r="E65" s="97"/>
      <c r="F65" s="97" t="s">
        <v>18</v>
      </c>
      <c r="G65" s="97" t="s">
        <v>8617</v>
      </c>
      <c r="H65" s="181"/>
      <c r="I65" s="97" t="s">
        <v>11493</v>
      </c>
      <c r="J65" s="97" t="s">
        <v>11494</v>
      </c>
    </row>
    <row r="66">
      <c r="A66" s="208">
        <v>45090.0</v>
      </c>
      <c r="B66" s="209">
        <v>0.6138888888888889</v>
      </c>
      <c r="C66" s="209">
        <v>0.625</v>
      </c>
      <c r="D66" s="678">
        <v>0.011111111111111112</v>
      </c>
      <c r="E66" s="97" t="s">
        <v>847</v>
      </c>
      <c r="F66" s="97" t="s">
        <v>302</v>
      </c>
      <c r="G66" s="97" t="s">
        <v>8617</v>
      </c>
      <c r="H66" s="181"/>
      <c r="I66" s="97" t="s">
        <v>11495</v>
      </c>
      <c r="J66" s="97" t="s">
        <v>11496</v>
      </c>
    </row>
    <row r="67">
      <c r="A67" s="208">
        <v>45091.0</v>
      </c>
      <c r="B67" s="209">
        <v>0.3763888888888889</v>
      </c>
      <c r="C67" s="209"/>
      <c r="D67" s="678"/>
      <c r="E67" s="97" t="s">
        <v>864</v>
      </c>
      <c r="F67" s="97" t="s">
        <v>302</v>
      </c>
      <c r="G67" s="97"/>
      <c r="H67" s="181"/>
      <c r="I67" s="97" t="s">
        <v>11497</v>
      </c>
      <c r="J67" s="97"/>
    </row>
    <row r="68">
      <c r="A68" s="208">
        <v>45091.0</v>
      </c>
      <c r="B68" s="209">
        <v>0.41875</v>
      </c>
      <c r="C68" s="209">
        <v>0.4215277777777778</v>
      </c>
      <c r="D68" s="678">
        <v>0.002777777777777778</v>
      </c>
      <c r="E68" s="97" t="s">
        <v>652</v>
      </c>
      <c r="F68" s="97" t="s">
        <v>11498</v>
      </c>
      <c r="G68" s="97" t="s">
        <v>8617</v>
      </c>
      <c r="H68" s="181"/>
      <c r="I68" s="97" t="s">
        <v>11499</v>
      </c>
      <c r="J68" s="97" t="s">
        <v>11500</v>
      </c>
    </row>
    <row r="69">
      <c r="A69" s="208">
        <v>45091.0</v>
      </c>
      <c r="B69" s="209">
        <v>0.4479166666666667</v>
      </c>
      <c r="C69" s="209">
        <v>0.4548611111111111</v>
      </c>
      <c r="D69" s="678">
        <v>0.006944444444444444</v>
      </c>
      <c r="E69" s="97" t="s">
        <v>382</v>
      </c>
      <c r="F69" s="97" t="s">
        <v>26</v>
      </c>
      <c r="G69" s="97" t="s">
        <v>8617</v>
      </c>
      <c r="H69" s="181"/>
      <c r="I69" s="97" t="s">
        <v>11501</v>
      </c>
      <c r="J69" s="97" t="s">
        <v>11502</v>
      </c>
    </row>
    <row r="70">
      <c r="A70" s="208">
        <v>45091.0</v>
      </c>
      <c r="B70" s="209">
        <v>0.4861111111111111</v>
      </c>
      <c r="C70" s="209">
        <v>0.5104166666666666</v>
      </c>
      <c r="D70" s="678">
        <v>0.024305555555555556</v>
      </c>
      <c r="E70" s="97" t="s">
        <v>382</v>
      </c>
      <c r="F70" s="97" t="s">
        <v>26</v>
      </c>
      <c r="G70" s="97" t="s">
        <v>8617</v>
      </c>
      <c r="H70" s="181"/>
      <c r="I70" s="97" t="s">
        <v>11503</v>
      </c>
      <c r="J70" s="97" t="s">
        <v>11504</v>
      </c>
    </row>
    <row r="71">
      <c r="A71" s="208">
        <v>45091.0</v>
      </c>
      <c r="B71" s="209">
        <v>0.4930555555555556</v>
      </c>
      <c r="C71" s="97" t="s">
        <v>11505</v>
      </c>
      <c r="D71" s="678">
        <v>0.006944444444444444</v>
      </c>
      <c r="E71" s="97" t="s">
        <v>11506</v>
      </c>
      <c r="F71" s="97"/>
      <c r="G71" s="97"/>
      <c r="H71" s="181"/>
      <c r="I71" s="97" t="s">
        <v>11507</v>
      </c>
      <c r="J71" s="97" t="s">
        <v>11508</v>
      </c>
    </row>
    <row r="72">
      <c r="A72" s="681">
        <v>45091.0</v>
      </c>
      <c r="B72" s="209">
        <v>0.6166666666666667</v>
      </c>
      <c r="C72" s="209">
        <v>0.6465277777777778</v>
      </c>
      <c r="D72" s="678"/>
      <c r="E72" s="97" t="s">
        <v>1620</v>
      </c>
      <c r="F72" s="97" t="s">
        <v>11509</v>
      </c>
      <c r="G72" s="97"/>
      <c r="H72" s="181"/>
      <c r="I72" s="97" t="s">
        <v>11510</v>
      </c>
      <c r="J72" s="97" t="s">
        <v>11511</v>
      </c>
    </row>
    <row r="73">
      <c r="A73" s="208">
        <v>45092.0</v>
      </c>
      <c r="B73" s="209">
        <v>0.3958333333333333</v>
      </c>
      <c r="C73" s="209">
        <v>0.4166666666666667</v>
      </c>
      <c r="D73" s="678"/>
      <c r="E73" s="97"/>
      <c r="F73" s="97"/>
      <c r="G73" s="97"/>
      <c r="H73" s="181"/>
      <c r="I73" s="97" t="s">
        <v>11512</v>
      </c>
      <c r="J73" s="97" t="s">
        <v>11513</v>
      </c>
    </row>
    <row r="74">
      <c r="A74" s="208">
        <v>45092.0</v>
      </c>
      <c r="B74" s="209">
        <v>0.4201388888888889</v>
      </c>
      <c r="C74" s="209">
        <v>0.4236111111111111</v>
      </c>
      <c r="D74" s="678">
        <v>0.006944444444444444</v>
      </c>
      <c r="E74" s="97" t="s">
        <v>4551</v>
      </c>
      <c r="F74" s="97" t="s">
        <v>11514</v>
      </c>
      <c r="G74" s="97" t="s">
        <v>8617</v>
      </c>
      <c r="H74" s="181"/>
      <c r="I74" s="97" t="s">
        <v>11468</v>
      </c>
      <c r="J74" s="97" t="s">
        <v>11515</v>
      </c>
    </row>
    <row r="75">
      <c r="A75" s="208">
        <v>45092.0</v>
      </c>
      <c r="B75" s="209">
        <v>0.4305555555555556</v>
      </c>
      <c r="C75" s="209">
        <v>0.4444444444444444</v>
      </c>
      <c r="D75" s="678">
        <v>0.013888888888888888</v>
      </c>
      <c r="E75" s="97"/>
      <c r="F75" s="97"/>
      <c r="G75" s="97"/>
      <c r="H75" s="181"/>
      <c r="I75" s="97"/>
      <c r="J75" s="97" t="s">
        <v>11516</v>
      </c>
    </row>
    <row r="76">
      <c r="A76" s="208">
        <v>45092.0</v>
      </c>
      <c r="B76" s="209">
        <v>0.47152777777777777</v>
      </c>
      <c r="C76" s="209">
        <v>0.4722222222222222</v>
      </c>
      <c r="D76" s="678">
        <v>6.944444444444445E-4</v>
      </c>
      <c r="E76" s="97" t="s">
        <v>1267</v>
      </c>
      <c r="F76" s="97" t="s">
        <v>11387</v>
      </c>
      <c r="G76" s="97" t="s">
        <v>8617</v>
      </c>
      <c r="H76" s="181"/>
      <c r="I76" s="97"/>
      <c r="J76" s="97" t="s">
        <v>11470</v>
      </c>
    </row>
    <row r="77">
      <c r="A77" s="208">
        <v>45092.0</v>
      </c>
      <c r="B77" s="209">
        <v>0.4722222222222222</v>
      </c>
      <c r="C77" s="209">
        <v>0.47291666666666665</v>
      </c>
      <c r="D77" s="678">
        <v>6.944444444444445E-4</v>
      </c>
      <c r="E77" s="97" t="s">
        <v>1967</v>
      </c>
      <c r="F77" s="97" t="s">
        <v>703</v>
      </c>
      <c r="G77" s="97" t="s">
        <v>8617</v>
      </c>
      <c r="H77" s="181"/>
      <c r="I77" s="97"/>
      <c r="J77" s="97" t="s">
        <v>11517</v>
      </c>
    </row>
    <row r="78">
      <c r="A78" s="208">
        <v>45092.0</v>
      </c>
      <c r="B78" s="209">
        <v>0.4791666666666667</v>
      </c>
      <c r="C78" s="209">
        <v>0.4847222222222222</v>
      </c>
      <c r="D78" s="678">
        <v>0.005555555555555556</v>
      </c>
      <c r="E78" s="97" t="s">
        <v>301</v>
      </c>
      <c r="F78" s="97" t="s">
        <v>302</v>
      </c>
      <c r="G78" s="97" t="s">
        <v>8617</v>
      </c>
      <c r="H78" s="181"/>
      <c r="I78" s="97" t="s">
        <v>11518</v>
      </c>
      <c r="J78" s="97" t="s">
        <v>11519</v>
      </c>
    </row>
    <row r="79">
      <c r="A79" s="208">
        <v>45093.0</v>
      </c>
      <c r="B79" s="209">
        <v>0.3854166666666667</v>
      </c>
      <c r="C79" s="209">
        <v>0.4131944444444444</v>
      </c>
      <c r="D79" s="678">
        <v>0.027777777777777776</v>
      </c>
      <c r="E79" s="97" t="s">
        <v>11520</v>
      </c>
      <c r="F79" s="97" t="s">
        <v>9038</v>
      </c>
      <c r="G79" s="97" t="s">
        <v>8617</v>
      </c>
      <c r="H79" s="181"/>
      <c r="I79" s="97" t="s">
        <v>11521</v>
      </c>
      <c r="J79" s="97" t="s">
        <v>11522</v>
      </c>
    </row>
    <row r="80">
      <c r="A80" s="208">
        <v>45093.0</v>
      </c>
      <c r="B80" s="209">
        <v>0.4583333333333333</v>
      </c>
      <c r="C80" s="209">
        <v>0.48125</v>
      </c>
      <c r="D80" s="678">
        <v>0.022916666666666665</v>
      </c>
      <c r="E80" s="97" t="s">
        <v>4171</v>
      </c>
      <c r="F80" s="97" t="s">
        <v>11523</v>
      </c>
      <c r="G80" s="97" t="s">
        <v>8617</v>
      </c>
      <c r="H80" s="181"/>
      <c r="I80" s="97" t="s">
        <v>11524</v>
      </c>
      <c r="J80" s="97" t="s">
        <v>11525</v>
      </c>
    </row>
    <row r="81">
      <c r="A81" s="208">
        <v>45093.0</v>
      </c>
      <c r="B81" s="209">
        <v>0.4888888888888889</v>
      </c>
      <c r="C81" s="209">
        <v>0.4979166666666667</v>
      </c>
      <c r="D81" s="678">
        <v>0.009027777777777777</v>
      </c>
      <c r="E81" s="97" t="s">
        <v>3655</v>
      </c>
      <c r="F81" s="97" t="s">
        <v>302</v>
      </c>
      <c r="G81" s="97" t="s">
        <v>8617</v>
      </c>
      <c r="H81" s="181"/>
      <c r="I81" s="97" t="s">
        <v>11526</v>
      </c>
      <c r="J81" s="97" t="s">
        <v>11527</v>
      </c>
    </row>
    <row r="82">
      <c r="A82" s="208">
        <v>45459.0</v>
      </c>
      <c r="B82" s="209">
        <v>0.6159722222222223</v>
      </c>
      <c r="C82" s="209">
        <v>0.7548611111111111</v>
      </c>
      <c r="D82" s="678"/>
      <c r="E82" s="97"/>
      <c r="F82" s="97" t="s">
        <v>11528</v>
      </c>
      <c r="G82" s="97" t="s">
        <v>8617</v>
      </c>
      <c r="H82" s="181"/>
      <c r="I82" s="97" t="s">
        <v>11529</v>
      </c>
      <c r="J82" s="97" t="s">
        <v>11530</v>
      </c>
    </row>
    <row r="83">
      <c r="A83" s="208">
        <v>45096.0</v>
      </c>
      <c r="B83" s="209">
        <v>0.3958333333333333</v>
      </c>
      <c r="C83" s="209">
        <v>0.4166666666666667</v>
      </c>
      <c r="D83" s="678">
        <v>0.020833333333333332</v>
      </c>
      <c r="E83" s="97"/>
      <c r="F83" s="97"/>
      <c r="G83" s="97"/>
      <c r="H83" s="181"/>
      <c r="I83" s="97" t="s">
        <v>11531</v>
      </c>
      <c r="J83" s="97" t="s">
        <v>11532</v>
      </c>
    </row>
    <row r="84">
      <c r="A84" s="208">
        <v>45096.0</v>
      </c>
      <c r="B84" s="209">
        <v>0.4583333333333333</v>
      </c>
      <c r="C84" s="209">
        <v>0.4840277777777778</v>
      </c>
      <c r="D84" s="678">
        <v>0.025694444444444443</v>
      </c>
      <c r="E84" s="97" t="s">
        <v>58</v>
      </c>
      <c r="F84" s="97" t="s">
        <v>11533</v>
      </c>
      <c r="G84" s="97" t="s">
        <v>8617</v>
      </c>
      <c r="H84" s="181"/>
      <c r="I84" s="97" t="s">
        <v>11534</v>
      </c>
      <c r="J84" s="97" t="s">
        <v>11535</v>
      </c>
    </row>
    <row r="85">
      <c r="A85" s="208">
        <v>45126.0</v>
      </c>
      <c r="B85" s="209">
        <v>0.5520833333333334</v>
      </c>
      <c r="C85" s="209">
        <v>0.6444444444444445</v>
      </c>
      <c r="D85" s="678"/>
      <c r="E85" s="97" t="s">
        <v>11536</v>
      </c>
      <c r="F85" s="97" t="s">
        <v>11537</v>
      </c>
      <c r="G85" s="97" t="s">
        <v>8617</v>
      </c>
      <c r="H85" s="181"/>
      <c r="I85" s="97" t="s">
        <v>11538</v>
      </c>
      <c r="J85" s="97" t="s">
        <v>11539</v>
      </c>
    </row>
    <row r="86">
      <c r="A86" s="208">
        <v>45097.0</v>
      </c>
      <c r="B86" s="209">
        <v>0.4027777777777778</v>
      </c>
      <c r="C86" s="209">
        <v>0.40347222222222223</v>
      </c>
      <c r="D86" s="678">
        <v>6.944444444444445E-4</v>
      </c>
      <c r="E86" s="97" t="s">
        <v>11540</v>
      </c>
      <c r="F86" s="97"/>
      <c r="G86" s="97"/>
      <c r="H86" s="181"/>
      <c r="I86" s="97" t="s">
        <v>11470</v>
      </c>
      <c r="J86" s="97" t="s">
        <v>11541</v>
      </c>
    </row>
    <row r="87">
      <c r="A87" s="208">
        <v>45097.0</v>
      </c>
      <c r="B87" s="209">
        <v>0.4166666666666667</v>
      </c>
      <c r="C87" s="209">
        <v>0.4340277777777778</v>
      </c>
      <c r="D87" s="678">
        <v>0.017361111111111112</v>
      </c>
      <c r="E87" s="97" t="s">
        <v>11421</v>
      </c>
      <c r="F87" s="97" t="s">
        <v>11421</v>
      </c>
      <c r="G87" s="97" t="s">
        <v>8617</v>
      </c>
      <c r="H87" s="181"/>
      <c r="I87" s="97" t="s">
        <v>11542</v>
      </c>
      <c r="J87" s="97" t="s">
        <v>11543</v>
      </c>
    </row>
    <row r="88">
      <c r="A88" s="208">
        <v>45097.0</v>
      </c>
      <c r="B88" s="209">
        <v>0.46111111111111114</v>
      </c>
      <c r="C88" s="209">
        <v>0.475</v>
      </c>
      <c r="D88" s="678">
        <v>0.013888888888888888</v>
      </c>
      <c r="E88" s="97" t="s">
        <v>2615</v>
      </c>
      <c r="F88" s="97" t="s">
        <v>302</v>
      </c>
      <c r="G88" s="97" t="s">
        <v>8617</v>
      </c>
      <c r="H88" s="181"/>
      <c r="I88" s="97" t="s">
        <v>11544</v>
      </c>
      <c r="J88" s="97" t="s">
        <v>11545</v>
      </c>
    </row>
    <row r="89">
      <c r="A89" s="208">
        <v>45097.0</v>
      </c>
      <c r="B89" s="209">
        <v>0.5208333333333334</v>
      </c>
      <c r="C89" s="209">
        <v>0.5277777777777778</v>
      </c>
      <c r="D89" s="678">
        <v>0.006944444444444444</v>
      </c>
      <c r="E89" s="97" t="s">
        <v>1018</v>
      </c>
      <c r="F89" s="97" t="s">
        <v>17</v>
      </c>
      <c r="G89" s="97" t="s">
        <v>8617</v>
      </c>
      <c r="H89" s="181"/>
      <c r="I89" s="97" t="s">
        <v>11546</v>
      </c>
      <c r="J89" s="97" t="s">
        <v>11547</v>
      </c>
    </row>
    <row r="90">
      <c r="A90" s="208">
        <v>45097.0</v>
      </c>
      <c r="B90" s="209">
        <v>0.5493055555555556</v>
      </c>
      <c r="C90" s="209">
        <v>0.5506944444444445</v>
      </c>
      <c r="D90" s="678">
        <v>0.001388888888888889</v>
      </c>
      <c r="E90" s="97" t="s">
        <v>1830</v>
      </c>
      <c r="F90" s="97" t="s">
        <v>9292</v>
      </c>
      <c r="G90" s="97" t="s">
        <v>8617</v>
      </c>
      <c r="H90" s="181"/>
      <c r="I90" s="97" t="s">
        <v>11431</v>
      </c>
      <c r="J90" s="97" t="s">
        <v>11548</v>
      </c>
    </row>
    <row r="91">
      <c r="A91" s="208">
        <v>45097.0</v>
      </c>
      <c r="B91" s="209">
        <v>0.6166666666666667</v>
      </c>
      <c r="C91" s="209">
        <v>0.6444444444444445</v>
      </c>
      <c r="D91" s="678"/>
      <c r="E91" s="97" t="s">
        <v>11549</v>
      </c>
      <c r="F91" s="97" t="s">
        <v>11550</v>
      </c>
      <c r="G91" s="97"/>
      <c r="H91" s="181"/>
      <c r="I91" s="97" t="s">
        <v>11551</v>
      </c>
      <c r="J91" s="97" t="s">
        <v>11552</v>
      </c>
    </row>
    <row r="92">
      <c r="A92" s="208">
        <v>45098.0</v>
      </c>
      <c r="B92" s="209">
        <v>0.44027777777777777</v>
      </c>
      <c r="C92" s="209">
        <v>0.5458333333333333</v>
      </c>
      <c r="D92" s="678"/>
      <c r="E92" s="97" t="s">
        <v>3534</v>
      </c>
      <c r="F92" s="97" t="s">
        <v>1063</v>
      </c>
      <c r="G92" s="97" t="s">
        <v>8617</v>
      </c>
      <c r="H92" s="181"/>
      <c r="I92" s="97" t="s">
        <v>11553</v>
      </c>
      <c r="J92" s="97" t="s">
        <v>11554</v>
      </c>
    </row>
    <row r="93">
      <c r="A93" s="208">
        <v>45099.0</v>
      </c>
      <c r="B93" s="209">
        <v>0.4</v>
      </c>
      <c r="C93" s="209">
        <v>0.61875</v>
      </c>
      <c r="D93" s="678">
        <v>0.21875</v>
      </c>
      <c r="E93" s="97" t="s">
        <v>580</v>
      </c>
      <c r="F93" s="97" t="s">
        <v>11555</v>
      </c>
      <c r="G93" s="97" t="s">
        <v>8617</v>
      </c>
      <c r="H93" s="181"/>
      <c r="I93" s="97" t="s">
        <v>11556</v>
      </c>
      <c r="J93" s="97" t="s">
        <v>11557</v>
      </c>
    </row>
    <row r="94">
      <c r="A94" s="208">
        <v>45100.0</v>
      </c>
      <c r="B94" s="209">
        <v>0.38055555555555554</v>
      </c>
      <c r="C94" s="209">
        <v>0.40625</v>
      </c>
      <c r="D94" s="678"/>
      <c r="E94" s="97" t="s">
        <v>364</v>
      </c>
      <c r="F94" s="97" t="s">
        <v>364</v>
      </c>
      <c r="G94" s="97" t="s">
        <v>8617</v>
      </c>
      <c r="H94" s="181"/>
      <c r="I94" s="97" t="s">
        <v>11558</v>
      </c>
      <c r="J94" s="97" t="s">
        <v>11559</v>
      </c>
    </row>
    <row r="95">
      <c r="A95" s="208">
        <v>45100.0</v>
      </c>
      <c r="B95" s="209">
        <v>0.4361111111111111</v>
      </c>
      <c r="C95" s="209">
        <v>0.44930555555555557</v>
      </c>
      <c r="D95" s="678">
        <v>0.013194444444444444</v>
      </c>
      <c r="E95" s="97" t="s">
        <v>11560</v>
      </c>
      <c r="F95" s="97" t="s">
        <v>11561</v>
      </c>
      <c r="G95" s="97" t="s">
        <v>8617</v>
      </c>
      <c r="H95" s="181"/>
      <c r="I95" s="97" t="s">
        <v>11562</v>
      </c>
      <c r="J95" s="97" t="s">
        <v>11563</v>
      </c>
    </row>
    <row r="96">
      <c r="A96" s="208">
        <v>45100.0</v>
      </c>
      <c r="B96" s="209">
        <v>0.5270833333333333</v>
      </c>
      <c r="C96" s="209">
        <v>0.5333333333333333</v>
      </c>
      <c r="D96" s="678">
        <v>0.00625</v>
      </c>
      <c r="E96" s="97" t="s">
        <v>11564</v>
      </c>
      <c r="F96" s="97" t="s">
        <v>421</v>
      </c>
      <c r="G96" s="97" t="s">
        <v>8617</v>
      </c>
      <c r="H96" s="181"/>
      <c r="I96" s="97" t="s">
        <v>11565</v>
      </c>
      <c r="J96" s="97" t="s">
        <v>11566</v>
      </c>
    </row>
    <row r="97">
      <c r="A97" s="208">
        <v>45100.0</v>
      </c>
      <c r="B97" s="209">
        <v>0.6166666666666667</v>
      </c>
      <c r="C97" s="209">
        <v>0.6576388888888889</v>
      </c>
      <c r="D97" s="678"/>
      <c r="E97" s="97" t="s">
        <v>11567</v>
      </c>
      <c r="F97" s="97" t="s">
        <v>1263</v>
      </c>
      <c r="G97" s="97" t="s">
        <v>8617</v>
      </c>
      <c r="H97" s="181"/>
      <c r="I97" s="97" t="s">
        <v>11568</v>
      </c>
      <c r="J97" s="97" t="s">
        <v>11569</v>
      </c>
    </row>
    <row r="98">
      <c r="A98" s="208">
        <v>45103.0</v>
      </c>
      <c r="B98" s="209">
        <v>0.4215277777777778</v>
      </c>
      <c r="C98" s="209">
        <v>0.6694444444444444</v>
      </c>
      <c r="D98" s="678"/>
      <c r="E98" s="97" t="s">
        <v>8725</v>
      </c>
      <c r="F98" s="97"/>
      <c r="G98" s="97"/>
      <c r="H98" s="181"/>
      <c r="I98" s="97" t="s">
        <v>11570</v>
      </c>
      <c r="J98" s="97" t="s">
        <v>11571</v>
      </c>
    </row>
    <row r="99">
      <c r="A99" s="208">
        <v>45104.0</v>
      </c>
      <c r="B99" s="209">
        <v>0.40694444444444444</v>
      </c>
      <c r="C99" s="209">
        <v>0.4527777777777778</v>
      </c>
      <c r="D99" s="678">
        <v>0.04583333333333333</v>
      </c>
      <c r="E99" s="97" t="s">
        <v>364</v>
      </c>
      <c r="F99" s="97" t="s">
        <v>364</v>
      </c>
      <c r="G99" s="97" t="s">
        <v>8617</v>
      </c>
      <c r="H99" s="181"/>
      <c r="I99" s="97" t="s">
        <v>11572</v>
      </c>
      <c r="J99" s="97" t="s">
        <v>11573</v>
      </c>
    </row>
    <row r="100">
      <c r="A100" s="208">
        <v>45104.0</v>
      </c>
      <c r="B100" s="209">
        <v>0.5416666666666666</v>
      </c>
      <c r="C100" s="209">
        <v>0.5833333333333334</v>
      </c>
      <c r="D100" s="678"/>
      <c r="E100" s="97"/>
      <c r="F100" s="97"/>
      <c r="G100" s="97"/>
      <c r="H100" s="181"/>
      <c r="I100" s="97"/>
      <c r="J100" s="97" t="s">
        <v>11574</v>
      </c>
    </row>
    <row r="101">
      <c r="A101" s="208">
        <v>45104.0</v>
      </c>
      <c r="B101" s="209">
        <v>0.6041666666666666</v>
      </c>
      <c r="C101" s="209">
        <v>0.6458333333333334</v>
      </c>
      <c r="D101" s="678"/>
      <c r="E101" s="97"/>
      <c r="F101" s="97"/>
      <c r="G101" s="97"/>
      <c r="H101" s="181"/>
      <c r="I101" s="97" t="s">
        <v>11575</v>
      </c>
      <c r="J101" s="97" t="s">
        <v>11576</v>
      </c>
    </row>
    <row r="102">
      <c r="A102" s="208">
        <v>45105.0</v>
      </c>
      <c r="B102" s="209">
        <v>0.39444444444444443</v>
      </c>
      <c r="C102" s="209">
        <v>0.6513888888888889</v>
      </c>
      <c r="D102" s="678"/>
      <c r="E102" s="97" t="s">
        <v>15</v>
      </c>
      <c r="F102" s="97"/>
      <c r="G102" s="97"/>
      <c r="H102" s="181"/>
      <c r="I102" s="97" t="s">
        <v>11577</v>
      </c>
      <c r="J102" s="97" t="s">
        <v>11578</v>
      </c>
    </row>
    <row r="103">
      <c r="A103" s="208">
        <v>45106.0</v>
      </c>
      <c r="B103" s="209"/>
      <c r="C103" s="209"/>
      <c r="D103" s="678"/>
      <c r="E103" s="97" t="s">
        <v>11579</v>
      </c>
      <c r="F103" s="97" t="s">
        <v>11580</v>
      </c>
      <c r="G103" s="97" t="s">
        <v>8617</v>
      </c>
      <c r="H103" s="181"/>
      <c r="I103" s="97" t="s">
        <v>11581</v>
      </c>
      <c r="J103" s="97" t="s">
        <v>11582</v>
      </c>
    </row>
    <row r="104">
      <c r="A104" s="208">
        <v>45106.0</v>
      </c>
      <c r="B104" s="209"/>
      <c r="C104" s="209"/>
      <c r="D104" s="678"/>
      <c r="E104" s="97" t="s">
        <v>9292</v>
      </c>
      <c r="F104" s="97" t="s">
        <v>11387</v>
      </c>
      <c r="G104" s="97" t="s">
        <v>8617</v>
      </c>
      <c r="H104" s="181"/>
      <c r="I104" s="97" t="s">
        <v>11583</v>
      </c>
      <c r="J104" s="97" t="s">
        <v>11584</v>
      </c>
    </row>
    <row r="105">
      <c r="A105" s="208">
        <v>45107.0</v>
      </c>
      <c r="B105" s="209"/>
      <c r="C105" s="209"/>
      <c r="D105" s="678"/>
      <c r="E105" s="97"/>
      <c r="F105" s="97"/>
      <c r="G105" s="97"/>
      <c r="H105" s="181"/>
      <c r="I105" s="97" t="s">
        <v>11585</v>
      </c>
      <c r="J105" s="97" t="s">
        <v>11586</v>
      </c>
    </row>
    <row r="106">
      <c r="A106" s="208">
        <v>45107.0</v>
      </c>
      <c r="B106" s="209">
        <v>0.5625</v>
      </c>
      <c r="C106" s="209">
        <v>0.6458333333333334</v>
      </c>
      <c r="D106" s="678"/>
      <c r="E106" s="97"/>
      <c r="F106" s="97"/>
      <c r="G106" s="97"/>
      <c r="H106" s="181"/>
      <c r="I106" s="97" t="s">
        <v>15</v>
      </c>
      <c r="J106" s="97" t="s">
        <v>11587</v>
      </c>
    </row>
    <row r="107">
      <c r="A107" s="208">
        <v>45110.0</v>
      </c>
      <c r="B107" s="209">
        <v>0.3888888888888889</v>
      </c>
      <c r="C107" s="209">
        <v>0.5951388888888889</v>
      </c>
      <c r="D107" s="678"/>
      <c r="E107" s="97"/>
      <c r="F107" s="97"/>
      <c r="G107" s="97"/>
      <c r="H107" s="181"/>
      <c r="I107" s="97" t="s">
        <v>11588</v>
      </c>
      <c r="J107" s="97" t="s">
        <v>11589</v>
      </c>
    </row>
    <row r="108">
      <c r="A108" s="208">
        <v>45111.0</v>
      </c>
      <c r="B108" s="209">
        <v>0.39375</v>
      </c>
      <c r="C108" s="209">
        <v>0.4027777777777778</v>
      </c>
      <c r="D108" s="678">
        <v>0.009027777777777777</v>
      </c>
      <c r="E108" s="97" t="s">
        <v>1501</v>
      </c>
      <c r="F108" s="97" t="s">
        <v>8843</v>
      </c>
      <c r="G108" s="97" t="s">
        <v>8617</v>
      </c>
      <c r="H108" s="181"/>
      <c r="I108" s="97" t="s">
        <v>11590</v>
      </c>
      <c r="J108" s="97" t="s">
        <v>11591</v>
      </c>
    </row>
    <row r="109">
      <c r="A109" s="208">
        <v>45111.0</v>
      </c>
      <c r="B109" s="209">
        <v>0.40555555555555556</v>
      </c>
      <c r="C109" s="209">
        <v>0.4270833333333333</v>
      </c>
      <c r="D109" s="678">
        <v>0.021527777777777778</v>
      </c>
      <c r="E109" s="97" t="s">
        <v>2539</v>
      </c>
      <c r="F109" s="97" t="s">
        <v>5087</v>
      </c>
      <c r="G109" s="97" t="s">
        <v>8617</v>
      </c>
      <c r="H109" s="181"/>
      <c r="I109" s="97" t="s">
        <v>11592</v>
      </c>
      <c r="J109" s="97" t="s">
        <v>11593</v>
      </c>
    </row>
    <row r="110">
      <c r="A110" s="208">
        <v>45111.0</v>
      </c>
      <c r="B110" s="209">
        <v>0.4638888888888889</v>
      </c>
      <c r="C110" s="209">
        <v>0.4638888888888889</v>
      </c>
      <c r="D110" s="678">
        <v>0.0</v>
      </c>
      <c r="E110" s="97" t="s">
        <v>1267</v>
      </c>
      <c r="F110" s="97" t="s">
        <v>19</v>
      </c>
      <c r="G110" s="97" t="s">
        <v>8617</v>
      </c>
      <c r="H110" s="181"/>
      <c r="I110" s="97" t="s">
        <v>11594</v>
      </c>
      <c r="J110" s="97" t="s">
        <v>11595</v>
      </c>
    </row>
    <row r="111">
      <c r="A111" s="208">
        <v>45111.0</v>
      </c>
      <c r="B111" s="209">
        <v>0.4444444444444444</v>
      </c>
      <c r="C111" s="209">
        <v>0.4840277777777778</v>
      </c>
      <c r="D111" s="678">
        <v>0.03958333333333333</v>
      </c>
      <c r="E111" s="97" t="s">
        <v>11596</v>
      </c>
      <c r="F111" s="97" t="s">
        <v>473</v>
      </c>
      <c r="G111" s="97" t="s">
        <v>8617</v>
      </c>
      <c r="H111" s="181"/>
      <c r="I111" s="97" t="s">
        <v>11597</v>
      </c>
      <c r="J111" s="97" t="s">
        <v>11598</v>
      </c>
    </row>
    <row r="112">
      <c r="A112" s="208">
        <v>45111.0</v>
      </c>
      <c r="B112" s="209">
        <v>0.5416666666666666</v>
      </c>
      <c r="C112" s="209">
        <v>0.5694444444444444</v>
      </c>
      <c r="D112" s="678"/>
      <c r="E112" s="97" t="s">
        <v>8725</v>
      </c>
      <c r="F112" s="97"/>
      <c r="G112" s="97"/>
      <c r="H112" s="181"/>
      <c r="I112" s="97"/>
      <c r="J112" s="97" t="s">
        <v>11599</v>
      </c>
    </row>
    <row r="113">
      <c r="A113" s="208">
        <v>45111.0</v>
      </c>
      <c r="B113" s="209">
        <v>0.5763888888888888</v>
      </c>
      <c r="C113" s="209">
        <v>0.6388888888888888</v>
      </c>
      <c r="D113" s="678"/>
      <c r="E113" s="97"/>
      <c r="F113" s="97"/>
      <c r="G113" s="97"/>
      <c r="H113" s="181"/>
      <c r="I113" s="97"/>
      <c r="J113" s="97" t="s">
        <v>11600</v>
      </c>
    </row>
    <row r="114">
      <c r="A114" s="208">
        <v>45112.0</v>
      </c>
      <c r="B114" s="209">
        <v>0.38472222222222224</v>
      </c>
      <c r="C114" s="209">
        <v>0.4861111111111111</v>
      </c>
      <c r="D114" s="678"/>
      <c r="E114" s="97" t="s">
        <v>8725</v>
      </c>
      <c r="F114" s="97"/>
      <c r="G114" s="97"/>
      <c r="H114" s="181"/>
      <c r="I114" s="97" t="s">
        <v>11601</v>
      </c>
      <c r="J114" s="97" t="s">
        <v>11602</v>
      </c>
    </row>
    <row r="115">
      <c r="A115" s="208">
        <v>45112.0</v>
      </c>
      <c r="B115" s="209">
        <v>0.5541666666666667</v>
      </c>
      <c r="C115" s="209">
        <v>0.5729166666666666</v>
      </c>
      <c r="D115" s="678">
        <v>0.01875</v>
      </c>
      <c r="E115" s="97" t="s">
        <v>3333</v>
      </c>
      <c r="F115" s="97" t="s">
        <v>11603</v>
      </c>
      <c r="G115" s="97" t="s">
        <v>8617</v>
      </c>
      <c r="H115" s="181"/>
      <c r="I115" s="97" t="s">
        <v>11604</v>
      </c>
      <c r="J115" s="97" t="s">
        <v>11605</v>
      </c>
    </row>
    <row r="116">
      <c r="A116" s="208">
        <v>45112.0</v>
      </c>
      <c r="B116" s="209">
        <v>0.5763888888888888</v>
      </c>
      <c r="C116" s="209">
        <v>0.5888888888888889</v>
      </c>
      <c r="D116" s="678">
        <v>0.0125</v>
      </c>
      <c r="E116" s="97" t="s">
        <v>2387</v>
      </c>
      <c r="F116" s="97" t="s">
        <v>15</v>
      </c>
      <c r="G116" s="97"/>
      <c r="H116" s="181"/>
      <c r="I116" s="97" t="s">
        <v>11606</v>
      </c>
      <c r="J116" s="97" t="s">
        <v>11607</v>
      </c>
    </row>
    <row r="117">
      <c r="A117" s="208">
        <v>45112.0</v>
      </c>
      <c r="B117" s="209">
        <v>0.6180555555555556</v>
      </c>
      <c r="C117" s="209">
        <v>0.6284722222222222</v>
      </c>
      <c r="D117" s="678">
        <v>0.010416666666666666</v>
      </c>
      <c r="E117" s="97" t="s">
        <v>916</v>
      </c>
      <c r="F117" s="97" t="s">
        <v>8843</v>
      </c>
      <c r="G117" s="97" t="s">
        <v>8617</v>
      </c>
      <c r="H117" s="181"/>
      <c r="I117" s="97" t="s">
        <v>11608</v>
      </c>
      <c r="J117" s="97" t="s">
        <v>11609</v>
      </c>
    </row>
    <row r="118">
      <c r="A118" s="208">
        <v>45113.0</v>
      </c>
      <c r="B118" s="209"/>
      <c r="C118" s="209"/>
      <c r="D118" s="678"/>
      <c r="E118" s="97"/>
      <c r="F118" s="97"/>
      <c r="G118" s="97"/>
      <c r="H118" s="181"/>
      <c r="I118" s="97" t="s">
        <v>11610</v>
      </c>
      <c r="J118" s="97" t="s">
        <v>2993</v>
      </c>
    </row>
    <row r="119">
      <c r="A119" s="208">
        <v>45114.0</v>
      </c>
      <c r="B119" s="209"/>
      <c r="C119" s="209"/>
      <c r="D119" s="678"/>
      <c r="E119" s="97"/>
      <c r="F119" s="97" t="s">
        <v>11611</v>
      </c>
      <c r="G119" s="97"/>
      <c r="H119" s="181"/>
      <c r="I119" s="97"/>
      <c r="J119" s="97" t="s">
        <v>11612</v>
      </c>
    </row>
    <row r="120">
      <c r="A120" s="208">
        <v>45117.0</v>
      </c>
      <c r="B120" s="209"/>
      <c r="C120" s="209"/>
      <c r="D120" s="678"/>
      <c r="E120" s="97"/>
      <c r="F120" s="97" t="s">
        <v>11611</v>
      </c>
      <c r="G120" s="97"/>
      <c r="H120" s="181"/>
      <c r="I120" s="97"/>
      <c r="J120" s="97" t="s">
        <v>11613</v>
      </c>
    </row>
    <row r="121">
      <c r="A121" s="208">
        <v>45118.0</v>
      </c>
      <c r="B121" s="209">
        <v>0.4152777777777778</v>
      </c>
      <c r="C121" s="209">
        <v>0.5416666666666666</v>
      </c>
      <c r="D121" s="678">
        <v>0.12638888888888888</v>
      </c>
      <c r="E121" s="97" t="s">
        <v>649</v>
      </c>
      <c r="F121" s="97" t="s">
        <v>11614</v>
      </c>
      <c r="G121" s="97"/>
      <c r="H121" s="181"/>
      <c r="I121" s="97" t="s">
        <v>11615</v>
      </c>
      <c r="J121" s="97" t="s">
        <v>11616</v>
      </c>
    </row>
    <row r="122">
      <c r="A122" s="208">
        <v>45118.0</v>
      </c>
      <c r="B122" s="209">
        <v>0.5972222222222222</v>
      </c>
      <c r="C122" s="209">
        <v>0.6368055555555555</v>
      </c>
      <c r="D122" s="678">
        <v>0.03958333333333333</v>
      </c>
      <c r="E122" s="97" t="s">
        <v>639</v>
      </c>
      <c r="F122" s="97" t="s">
        <v>2606</v>
      </c>
      <c r="G122" s="97" t="s">
        <v>8617</v>
      </c>
      <c r="H122" s="181"/>
      <c r="I122" s="97" t="s">
        <v>11617</v>
      </c>
      <c r="J122" s="97" t="s">
        <v>11618</v>
      </c>
    </row>
    <row r="123">
      <c r="A123" s="208">
        <v>45119.0</v>
      </c>
      <c r="B123" s="209">
        <v>0.3923611111111111</v>
      </c>
      <c r="C123" s="209">
        <v>0.40208333333333335</v>
      </c>
      <c r="D123" s="678">
        <v>0.009722222222222222</v>
      </c>
      <c r="E123" s="97" t="s">
        <v>9266</v>
      </c>
      <c r="F123" s="97" t="s">
        <v>9266</v>
      </c>
      <c r="G123" s="97" t="s">
        <v>8617</v>
      </c>
      <c r="H123" s="181"/>
      <c r="I123" s="97" t="s">
        <v>11619</v>
      </c>
      <c r="J123" s="97" t="s">
        <v>11620</v>
      </c>
    </row>
    <row r="124">
      <c r="A124" s="208">
        <v>45119.0</v>
      </c>
      <c r="B124" s="209">
        <v>0.3993055555555556</v>
      </c>
      <c r="C124" s="209">
        <v>0.4097222222222222</v>
      </c>
      <c r="D124" s="678">
        <v>0.010416666666666666</v>
      </c>
      <c r="E124" s="97" t="s">
        <v>446</v>
      </c>
      <c r="F124" s="97" t="s">
        <v>8852</v>
      </c>
      <c r="G124" s="97" t="s">
        <v>8617</v>
      </c>
      <c r="H124" s="181"/>
      <c r="I124" s="97" t="s">
        <v>11621</v>
      </c>
      <c r="J124" s="97" t="s">
        <v>11622</v>
      </c>
    </row>
    <row r="125">
      <c r="A125" s="208">
        <v>45119.0</v>
      </c>
      <c r="B125" s="209">
        <v>0.4486111111111111</v>
      </c>
      <c r="C125" s="209">
        <v>0.45694444444444443</v>
      </c>
      <c r="D125" s="678">
        <v>0.008333333333333333</v>
      </c>
      <c r="E125" s="97" t="s">
        <v>552</v>
      </c>
      <c r="F125" s="97" t="s">
        <v>11421</v>
      </c>
      <c r="G125" s="97" t="s">
        <v>8617</v>
      </c>
      <c r="H125" s="181"/>
      <c r="I125" s="97" t="s">
        <v>11623</v>
      </c>
      <c r="J125" s="97" t="s">
        <v>11624</v>
      </c>
    </row>
    <row r="126">
      <c r="A126" s="208">
        <v>45119.0</v>
      </c>
      <c r="B126" s="209">
        <v>0.46458333333333335</v>
      </c>
      <c r="C126" s="209">
        <v>0.49583333333333335</v>
      </c>
      <c r="D126" s="678">
        <v>0.03125</v>
      </c>
      <c r="E126" s="97" t="s">
        <v>2539</v>
      </c>
      <c r="F126" s="97" t="s">
        <v>23</v>
      </c>
      <c r="G126" s="97" t="s">
        <v>8617</v>
      </c>
      <c r="H126" s="181"/>
      <c r="I126" s="97" t="s">
        <v>11625</v>
      </c>
      <c r="J126" s="97" t="s">
        <v>11626</v>
      </c>
    </row>
    <row r="127">
      <c r="A127" s="208">
        <v>44969.0</v>
      </c>
      <c r="B127" s="209">
        <v>0.5479166666666667</v>
      </c>
      <c r="C127" s="209">
        <v>0.6180555555555556</v>
      </c>
      <c r="D127" s="678"/>
      <c r="E127" s="97" t="s">
        <v>9090</v>
      </c>
      <c r="F127" s="97" t="s">
        <v>9090</v>
      </c>
      <c r="G127" s="97" t="s">
        <v>8617</v>
      </c>
      <c r="H127" s="181"/>
      <c r="I127" s="97" t="s">
        <v>11627</v>
      </c>
      <c r="J127" s="97" t="s">
        <v>11628</v>
      </c>
    </row>
    <row r="128">
      <c r="A128" s="208">
        <v>45120.0</v>
      </c>
      <c r="B128" s="209">
        <v>0.375</v>
      </c>
      <c r="C128" s="209">
        <v>0.3958333333333333</v>
      </c>
      <c r="D128" s="678">
        <v>0.020833333333333332</v>
      </c>
      <c r="E128" s="97" t="s">
        <v>11629</v>
      </c>
      <c r="F128" s="97" t="s">
        <v>9096</v>
      </c>
      <c r="G128" s="97" t="s">
        <v>8617</v>
      </c>
      <c r="H128" s="181"/>
      <c r="I128" s="97" t="s">
        <v>11630</v>
      </c>
      <c r="J128" s="97" t="s">
        <v>11631</v>
      </c>
    </row>
    <row r="129">
      <c r="A129" s="208">
        <v>45120.0</v>
      </c>
      <c r="B129" s="209">
        <v>0.3958333333333333</v>
      </c>
      <c r="C129" s="209">
        <v>0.4375</v>
      </c>
      <c r="D129" s="678"/>
      <c r="E129" s="97" t="s">
        <v>15</v>
      </c>
      <c r="F129" s="97"/>
      <c r="G129" s="97"/>
      <c r="H129" s="181"/>
      <c r="I129" s="97"/>
      <c r="J129" s="97" t="s">
        <v>11632</v>
      </c>
    </row>
    <row r="130">
      <c r="A130" s="208">
        <v>45120.0</v>
      </c>
      <c r="B130" s="209">
        <v>0.4479166666666667</v>
      </c>
      <c r="C130" s="209">
        <v>0.46875</v>
      </c>
      <c r="D130" s="678"/>
      <c r="E130" s="97" t="s">
        <v>15</v>
      </c>
      <c r="F130" s="97"/>
      <c r="G130" s="97"/>
      <c r="H130" s="181"/>
      <c r="I130" s="97" t="s">
        <v>11633</v>
      </c>
      <c r="J130" s="97" t="s">
        <v>11634</v>
      </c>
    </row>
    <row r="131">
      <c r="A131" s="208">
        <v>45120.0</v>
      </c>
      <c r="B131" s="209">
        <v>0.5013888888888889</v>
      </c>
      <c r="C131" s="209">
        <v>0.5326388888888889</v>
      </c>
      <c r="D131" s="678">
        <v>0.03125</v>
      </c>
      <c r="E131" s="97"/>
      <c r="F131" s="97" t="s">
        <v>11635</v>
      </c>
      <c r="G131" s="97" t="s">
        <v>8617</v>
      </c>
      <c r="H131" s="181"/>
      <c r="I131" s="97" t="s">
        <v>11636</v>
      </c>
      <c r="J131" s="97" t="s">
        <v>11637</v>
      </c>
    </row>
    <row r="132">
      <c r="A132" s="208">
        <v>45121.0</v>
      </c>
      <c r="B132" s="209">
        <v>0.37083333333333335</v>
      </c>
      <c r="C132" s="209">
        <v>0.375</v>
      </c>
      <c r="D132" s="678">
        <v>0.004166666666666667</v>
      </c>
      <c r="E132" s="97" t="s">
        <v>5373</v>
      </c>
      <c r="F132" s="97" t="s">
        <v>5373</v>
      </c>
      <c r="G132" s="97" t="s">
        <v>8617</v>
      </c>
      <c r="H132" s="181"/>
      <c r="I132" s="97" t="s">
        <v>11638</v>
      </c>
      <c r="J132" s="97" t="s">
        <v>11639</v>
      </c>
    </row>
    <row r="133">
      <c r="A133" s="208">
        <v>45121.0</v>
      </c>
      <c r="B133" s="209">
        <v>0.4013888888888889</v>
      </c>
      <c r="C133" s="209">
        <v>0.40208333333333335</v>
      </c>
      <c r="D133" s="678">
        <v>6.944444444444445E-4</v>
      </c>
      <c r="E133" s="97" t="s">
        <v>1915</v>
      </c>
      <c r="F133" s="97" t="s">
        <v>18</v>
      </c>
      <c r="G133" s="97" t="s">
        <v>8617</v>
      </c>
      <c r="H133" s="181"/>
      <c r="I133" s="97" t="s">
        <v>11640</v>
      </c>
      <c r="J133" s="97" t="s">
        <v>11641</v>
      </c>
    </row>
    <row r="134">
      <c r="A134" s="208">
        <v>45121.0</v>
      </c>
      <c r="B134" s="209">
        <v>0.3888888888888889</v>
      </c>
      <c r="C134" s="209">
        <v>0.40555555555555556</v>
      </c>
      <c r="D134" s="678">
        <v>0.016666666666666666</v>
      </c>
      <c r="E134" s="97" t="s">
        <v>1424</v>
      </c>
      <c r="F134" s="97" t="s">
        <v>6849</v>
      </c>
      <c r="G134" s="97" t="s">
        <v>8617</v>
      </c>
      <c r="H134" s="181"/>
      <c r="I134" s="97" t="s">
        <v>11642</v>
      </c>
      <c r="J134" s="97" t="s">
        <v>11643</v>
      </c>
    </row>
    <row r="135">
      <c r="A135" s="208">
        <v>45121.0</v>
      </c>
      <c r="B135" s="209">
        <v>0.4236111111111111</v>
      </c>
      <c r="C135" s="209">
        <v>0.45416666666666666</v>
      </c>
      <c r="D135" s="678"/>
      <c r="E135" s="97" t="s">
        <v>1365</v>
      </c>
      <c r="F135" s="97" t="s">
        <v>1365</v>
      </c>
      <c r="G135" s="97"/>
      <c r="H135" s="181"/>
      <c r="I135" s="97" t="s">
        <v>11644</v>
      </c>
      <c r="J135" s="97" t="s">
        <v>11645</v>
      </c>
    </row>
    <row r="136">
      <c r="A136" s="208">
        <v>45121.0</v>
      </c>
      <c r="B136" s="209">
        <v>0.5513888888888889</v>
      </c>
      <c r="C136" s="209">
        <v>0.5520833333333334</v>
      </c>
      <c r="D136" s="678">
        <v>6.944444444444445E-4</v>
      </c>
      <c r="E136" s="97" t="s">
        <v>1098</v>
      </c>
      <c r="F136" s="97" t="s">
        <v>11646</v>
      </c>
      <c r="G136" s="97"/>
      <c r="H136" s="181"/>
      <c r="I136" s="97" t="s">
        <v>11647</v>
      </c>
      <c r="J136" s="97" t="s">
        <v>11648</v>
      </c>
    </row>
    <row r="137">
      <c r="A137" s="208">
        <v>45121.0</v>
      </c>
      <c r="B137" s="209">
        <v>0.5472222222222223</v>
      </c>
      <c r="C137" s="209">
        <v>0.5923611111111111</v>
      </c>
      <c r="D137" s="678">
        <v>0.003472222222222222</v>
      </c>
      <c r="E137" s="97" t="s">
        <v>11649</v>
      </c>
      <c r="F137" s="97" t="s">
        <v>26</v>
      </c>
      <c r="G137" s="97" t="s">
        <v>8617</v>
      </c>
      <c r="H137" s="181"/>
      <c r="I137" s="97" t="s">
        <v>11650</v>
      </c>
      <c r="J137" s="97" t="s">
        <v>11651</v>
      </c>
    </row>
    <row r="138">
      <c r="A138" s="208">
        <v>45121.0</v>
      </c>
      <c r="B138" s="209">
        <v>0.6138888888888889</v>
      </c>
      <c r="C138" s="209">
        <v>0.61875</v>
      </c>
      <c r="D138" s="678">
        <v>0.004861111111111111</v>
      </c>
      <c r="E138" s="97" t="s">
        <v>11652</v>
      </c>
      <c r="F138" s="97" t="s">
        <v>11652</v>
      </c>
      <c r="G138" s="97" t="s">
        <v>8617</v>
      </c>
      <c r="H138" s="181"/>
      <c r="I138" s="97" t="s">
        <v>11653</v>
      </c>
      <c r="J138" s="97" t="s">
        <v>11654</v>
      </c>
    </row>
    <row r="139">
      <c r="A139" s="208">
        <v>45124.0</v>
      </c>
      <c r="B139" s="209">
        <v>0.3680555555555556</v>
      </c>
      <c r="C139" s="209">
        <v>0.375</v>
      </c>
      <c r="D139" s="678">
        <v>0.006944444444444444</v>
      </c>
      <c r="E139" s="97" t="s">
        <v>11655</v>
      </c>
      <c r="F139" s="97" t="s">
        <v>11655</v>
      </c>
      <c r="G139" s="97" t="s">
        <v>8617</v>
      </c>
      <c r="H139" s="181"/>
      <c r="I139" s="97" t="s">
        <v>11656</v>
      </c>
      <c r="J139" s="97" t="s">
        <v>11657</v>
      </c>
    </row>
    <row r="140">
      <c r="A140" s="208">
        <v>45124.0</v>
      </c>
      <c r="B140" s="209">
        <v>0.40555555555555556</v>
      </c>
      <c r="C140" s="209">
        <v>0.40625</v>
      </c>
      <c r="D140" s="678">
        <v>6.944444444444445E-4</v>
      </c>
      <c r="E140" s="97" t="s">
        <v>405</v>
      </c>
      <c r="F140" s="97" t="s">
        <v>11658</v>
      </c>
      <c r="G140" s="97" t="s">
        <v>8617</v>
      </c>
      <c r="H140" s="181"/>
      <c r="I140" s="97" t="s">
        <v>11659</v>
      </c>
      <c r="J140" s="97" t="s">
        <v>11660</v>
      </c>
    </row>
    <row r="141">
      <c r="A141" s="208">
        <v>45124.0</v>
      </c>
      <c r="B141" s="209">
        <v>0.43680555555555556</v>
      </c>
      <c r="C141" s="209">
        <v>0.45694444444444443</v>
      </c>
      <c r="D141" s="678">
        <v>0.02013888888888889</v>
      </c>
      <c r="E141" s="97" t="s">
        <v>5461</v>
      </c>
      <c r="F141" s="97" t="s">
        <v>5461</v>
      </c>
      <c r="G141" s="97"/>
      <c r="H141" s="181"/>
      <c r="I141" s="97" t="s">
        <v>11661</v>
      </c>
      <c r="J141" s="97" t="s">
        <v>11662</v>
      </c>
    </row>
    <row r="142">
      <c r="A142" s="208">
        <v>45124.0</v>
      </c>
      <c r="B142" s="209">
        <v>0.6256944444444444</v>
      </c>
      <c r="C142" s="209">
        <v>0.6375</v>
      </c>
      <c r="D142" s="678">
        <v>0.011805555555555555</v>
      </c>
      <c r="E142" s="97" t="s">
        <v>23</v>
      </c>
      <c r="F142" s="97" t="s">
        <v>23</v>
      </c>
      <c r="G142" s="97" t="s">
        <v>8617</v>
      </c>
      <c r="H142" s="181"/>
      <c r="I142" s="97" t="s">
        <v>11663</v>
      </c>
      <c r="J142" s="97" t="s">
        <v>11664</v>
      </c>
    </row>
    <row r="143">
      <c r="A143" s="208">
        <v>45124.0</v>
      </c>
      <c r="B143" s="209">
        <v>0.6375</v>
      </c>
      <c r="C143" s="209">
        <v>0.6430555555555556</v>
      </c>
      <c r="D143" s="678"/>
      <c r="E143" s="97" t="s">
        <v>369</v>
      </c>
      <c r="F143" s="97" t="s">
        <v>20</v>
      </c>
      <c r="G143" s="97" t="s">
        <v>8617</v>
      </c>
      <c r="H143" s="181"/>
      <c r="I143" s="97" t="s">
        <v>11665</v>
      </c>
      <c r="J143" s="97" t="s">
        <v>11666</v>
      </c>
    </row>
    <row r="144">
      <c r="A144" s="208">
        <v>45125.0</v>
      </c>
      <c r="B144" s="209">
        <v>0.39375</v>
      </c>
      <c r="C144" s="209">
        <v>0.3951388888888889</v>
      </c>
      <c r="D144" s="678">
        <v>0.001388888888888889</v>
      </c>
      <c r="E144" s="97" t="s">
        <v>3105</v>
      </c>
      <c r="F144" s="97" t="s">
        <v>1118</v>
      </c>
      <c r="G144" s="97" t="s">
        <v>8617</v>
      </c>
      <c r="H144" s="181"/>
      <c r="I144" s="97" t="s">
        <v>11667</v>
      </c>
      <c r="J144" s="97" t="s">
        <v>11668</v>
      </c>
    </row>
    <row r="145">
      <c r="A145" s="208">
        <v>45125.0</v>
      </c>
      <c r="B145" s="209">
        <v>0.39305555555555555</v>
      </c>
      <c r="C145" s="209">
        <v>0.40208333333333335</v>
      </c>
      <c r="D145" s="678"/>
      <c r="E145" s="97" t="s">
        <v>1749</v>
      </c>
      <c r="F145" s="97" t="s">
        <v>1625</v>
      </c>
      <c r="G145" s="97" t="s">
        <v>8617</v>
      </c>
      <c r="H145" s="181"/>
      <c r="I145" s="97" t="s">
        <v>11669</v>
      </c>
      <c r="J145" s="97" t="s">
        <v>11670</v>
      </c>
    </row>
    <row r="146">
      <c r="A146" s="208">
        <v>45125.0</v>
      </c>
      <c r="B146" s="209">
        <v>0.41875</v>
      </c>
      <c r="C146" s="209">
        <v>0.45625</v>
      </c>
      <c r="D146" s="678">
        <v>0.0375</v>
      </c>
      <c r="E146" s="97" t="s">
        <v>472</v>
      </c>
      <c r="F146" s="97" t="s">
        <v>23</v>
      </c>
      <c r="G146" s="97" t="s">
        <v>8617</v>
      </c>
      <c r="H146" s="181"/>
      <c r="I146" s="97" t="s">
        <v>11671</v>
      </c>
      <c r="J146" s="97" t="s">
        <v>11672</v>
      </c>
    </row>
    <row r="147">
      <c r="A147" s="208">
        <v>45126.0</v>
      </c>
      <c r="B147" s="97" t="s">
        <v>11673</v>
      </c>
      <c r="C147" s="209">
        <v>0.4166666666666667</v>
      </c>
      <c r="D147" s="678"/>
      <c r="E147" s="97" t="s">
        <v>8725</v>
      </c>
      <c r="F147" s="97"/>
      <c r="G147" s="97"/>
      <c r="H147" s="181"/>
      <c r="I147" s="97"/>
      <c r="J147" s="97" t="s">
        <v>11674</v>
      </c>
    </row>
    <row r="148">
      <c r="A148" s="208">
        <v>45126.0</v>
      </c>
      <c r="B148" s="209">
        <v>0.5972222222222222</v>
      </c>
      <c r="C148" s="209">
        <v>0.6583333333333333</v>
      </c>
      <c r="D148" s="678">
        <v>0.06111111111111111</v>
      </c>
      <c r="E148" s="97" t="s">
        <v>4829</v>
      </c>
      <c r="F148" s="97" t="s">
        <v>3518</v>
      </c>
      <c r="G148" s="97" t="s">
        <v>8617</v>
      </c>
      <c r="H148" s="181"/>
      <c r="I148" s="97" t="s">
        <v>11675</v>
      </c>
      <c r="J148" s="97" t="s">
        <v>11676</v>
      </c>
    </row>
    <row r="149">
      <c r="A149" s="208">
        <v>45127.0</v>
      </c>
      <c r="B149" s="209">
        <v>0.35138888888888886</v>
      </c>
      <c r="C149" s="97" t="s">
        <v>11677</v>
      </c>
      <c r="D149" s="678">
        <v>0.001388888888888889</v>
      </c>
      <c r="E149" s="97" t="s">
        <v>11678</v>
      </c>
      <c r="F149" s="97" t="s">
        <v>11678</v>
      </c>
      <c r="G149" s="97" t="s">
        <v>8617</v>
      </c>
      <c r="H149" s="181"/>
      <c r="I149" s="97" t="s">
        <v>11679</v>
      </c>
      <c r="J149" s="97" t="s">
        <v>11680</v>
      </c>
    </row>
    <row r="150">
      <c r="A150" s="208">
        <v>45127.0</v>
      </c>
      <c r="B150" s="209">
        <v>0.4798611111111111</v>
      </c>
      <c r="C150" s="209">
        <v>0.48541666666666666</v>
      </c>
      <c r="D150" s="678">
        <v>0.005555555555555556</v>
      </c>
      <c r="E150" s="97" t="s">
        <v>1977</v>
      </c>
      <c r="F150" s="97" t="s">
        <v>302</v>
      </c>
      <c r="G150" s="97" t="s">
        <v>8617</v>
      </c>
      <c r="H150" s="181"/>
      <c r="I150" s="97" t="s">
        <v>11681</v>
      </c>
      <c r="J150" s="97" t="s">
        <v>11682</v>
      </c>
    </row>
    <row r="151">
      <c r="A151" s="208">
        <v>45131.0</v>
      </c>
      <c r="B151" s="209">
        <v>0.3888888888888889</v>
      </c>
      <c r="C151" s="209">
        <v>0.4166666666666667</v>
      </c>
      <c r="D151" s="678"/>
      <c r="E151" s="97" t="s">
        <v>8725</v>
      </c>
      <c r="F151" s="97" t="s">
        <v>11683</v>
      </c>
      <c r="G151" s="97"/>
      <c r="H151" s="181"/>
      <c r="I151" s="97" t="s">
        <v>11684</v>
      </c>
      <c r="J151" s="97" t="s">
        <v>11685</v>
      </c>
    </row>
    <row r="152">
      <c r="A152" s="208">
        <v>45499.0</v>
      </c>
      <c r="B152" s="209">
        <v>0.4097222222222222</v>
      </c>
      <c r="C152" s="209">
        <v>0.4111111111111111</v>
      </c>
      <c r="D152" s="678"/>
      <c r="E152" s="97" t="s">
        <v>405</v>
      </c>
      <c r="F152" s="97" t="s">
        <v>421</v>
      </c>
      <c r="G152" s="97" t="s">
        <v>8617</v>
      </c>
      <c r="H152" s="181"/>
      <c r="I152" s="97" t="s">
        <v>11686</v>
      </c>
      <c r="J152" s="97" t="s">
        <v>11687</v>
      </c>
    </row>
    <row r="153">
      <c r="A153" s="208">
        <v>45133.0</v>
      </c>
      <c r="B153" s="209">
        <v>0.4152777777777778</v>
      </c>
      <c r="C153" s="209">
        <v>0.41597222222222224</v>
      </c>
      <c r="D153" s="678"/>
      <c r="E153" s="97" t="s">
        <v>3105</v>
      </c>
      <c r="F153" s="97" t="s">
        <v>1118</v>
      </c>
      <c r="G153" s="97" t="s">
        <v>8617</v>
      </c>
      <c r="H153" s="181"/>
      <c r="I153" s="97" t="s">
        <v>11688</v>
      </c>
      <c r="J153" s="97" t="s">
        <v>11689</v>
      </c>
    </row>
    <row r="154">
      <c r="A154" s="208">
        <v>45133.0</v>
      </c>
      <c r="B154" s="679">
        <v>0.4166666666666667</v>
      </c>
      <c r="C154" s="209">
        <v>0.4201388888888889</v>
      </c>
      <c r="D154" s="678"/>
      <c r="E154" s="97" t="s">
        <v>11690</v>
      </c>
      <c r="F154" s="97"/>
      <c r="G154" s="97"/>
      <c r="H154" s="181"/>
      <c r="I154" s="97" t="s">
        <v>11691</v>
      </c>
      <c r="J154" s="97" t="s">
        <v>11692</v>
      </c>
    </row>
    <row r="155">
      <c r="A155" s="208">
        <v>45133.0</v>
      </c>
      <c r="B155" s="209">
        <v>0.43194444444444446</v>
      </c>
      <c r="C155" s="209">
        <v>0.43333333333333335</v>
      </c>
      <c r="D155" s="678"/>
      <c r="E155" s="97" t="s">
        <v>1118</v>
      </c>
      <c r="F155" s="97" t="s">
        <v>1118</v>
      </c>
      <c r="G155" s="97"/>
      <c r="H155" s="181"/>
      <c r="I155" s="97" t="s">
        <v>11693</v>
      </c>
      <c r="J155" s="97" t="s">
        <v>11694</v>
      </c>
    </row>
    <row r="156">
      <c r="A156" s="208">
        <v>45133.0</v>
      </c>
      <c r="B156" s="679">
        <v>0.4583333333333333</v>
      </c>
      <c r="C156" s="209">
        <v>0.4652777777777778</v>
      </c>
      <c r="D156" s="678"/>
      <c r="E156" s="97" t="s">
        <v>5057</v>
      </c>
      <c r="F156" s="97" t="s">
        <v>11695</v>
      </c>
      <c r="G156" s="97"/>
      <c r="H156" s="181"/>
      <c r="I156" s="97" t="s">
        <v>11696</v>
      </c>
      <c r="J156" s="97" t="s">
        <v>11697</v>
      </c>
    </row>
    <row r="157">
      <c r="A157" s="208">
        <v>45134.0</v>
      </c>
      <c r="B157" s="209">
        <v>0.4076388888888889</v>
      </c>
      <c r="C157" s="209">
        <v>0.4215277777777778</v>
      </c>
      <c r="D157" s="678"/>
      <c r="E157" s="97" t="s">
        <v>1455</v>
      </c>
      <c r="F157" s="97" t="s">
        <v>302</v>
      </c>
      <c r="G157" s="97" t="s">
        <v>8617</v>
      </c>
      <c r="H157" s="181"/>
      <c r="I157" s="97" t="s">
        <v>11698</v>
      </c>
      <c r="J157" s="97" t="s">
        <v>11699</v>
      </c>
    </row>
    <row r="158">
      <c r="A158" s="208">
        <v>45134.0</v>
      </c>
      <c r="B158" s="209">
        <v>0.4236111111111111</v>
      </c>
      <c r="C158" s="209">
        <v>0.42430555555555555</v>
      </c>
      <c r="D158" s="678"/>
      <c r="E158" s="97" t="s">
        <v>405</v>
      </c>
      <c r="F158" s="97" t="s">
        <v>421</v>
      </c>
      <c r="G158" s="97" t="s">
        <v>8617</v>
      </c>
      <c r="H158" s="181"/>
      <c r="I158" s="97" t="s">
        <v>11700</v>
      </c>
      <c r="J158" s="97" t="s">
        <v>11701</v>
      </c>
    </row>
    <row r="159">
      <c r="A159" s="208">
        <v>45134.0</v>
      </c>
      <c r="B159" s="209">
        <v>0.44930555555555557</v>
      </c>
      <c r="C159" s="209">
        <v>0.4652777777777778</v>
      </c>
      <c r="D159" s="678"/>
      <c r="E159" s="97" t="s">
        <v>301</v>
      </c>
      <c r="F159" s="97" t="s">
        <v>302</v>
      </c>
      <c r="G159" s="97" t="s">
        <v>8617</v>
      </c>
      <c r="H159" s="181"/>
      <c r="I159" s="97" t="s">
        <v>11702</v>
      </c>
      <c r="J159" s="97" t="s">
        <v>11703</v>
      </c>
    </row>
    <row r="160">
      <c r="A160" s="208">
        <v>45134.0</v>
      </c>
      <c r="B160" s="209">
        <v>0.48125</v>
      </c>
      <c r="C160" s="209">
        <v>0.49930555555555556</v>
      </c>
      <c r="D160" s="678"/>
      <c r="E160" s="97" t="s">
        <v>468</v>
      </c>
      <c r="F160" s="97" t="s">
        <v>20</v>
      </c>
      <c r="G160" s="97" t="s">
        <v>8617</v>
      </c>
      <c r="H160" s="181"/>
      <c r="I160" s="97" t="s">
        <v>11704</v>
      </c>
      <c r="J160" s="97" t="s">
        <v>11705</v>
      </c>
    </row>
    <row r="161">
      <c r="A161" s="208">
        <v>45134.0</v>
      </c>
      <c r="B161" s="209">
        <v>0.5388888888888889</v>
      </c>
      <c r="C161" s="209">
        <v>0.6083333333333333</v>
      </c>
      <c r="D161" s="678"/>
      <c r="E161" s="97" t="s">
        <v>517</v>
      </c>
      <c r="F161" s="97" t="s">
        <v>2181</v>
      </c>
      <c r="G161" s="97" t="s">
        <v>8617</v>
      </c>
      <c r="H161" s="181"/>
      <c r="I161" s="97" t="s">
        <v>11706</v>
      </c>
      <c r="J161" s="97" t="s">
        <v>11707</v>
      </c>
    </row>
    <row r="162">
      <c r="A162" s="208">
        <v>45134.0</v>
      </c>
      <c r="B162" s="209">
        <v>0.59375</v>
      </c>
      <c r="C162" s="209">
        <v>0.6048611111111111</v>
      </c>
      <c r="D162" s="678"/>
      <c r="E162" s="97" t="s">
        <v>1501</v>
      </c>
      <c r="F162" s="97" t="s">
        <v>8843</v>
      </c>
      <c r="G162" s="97" t="s">
        <v>8617</v>
      </c>
      <c r="H162" s="181"/>
      <c r="I162" s="97" t="s">
        <v>11708</v>
      </c>
      <c r="J162" s="97" t="s">
        <v>11709</v>
      </c>
    </row>
    <row r="163">
      <c r="A163" s="208">
        <v>45134.0</v>
      </c>
      <c r="B163" s="209">
        <v>0.5902777777777778</v>
      </c>
      <c r="C163" s="209"/>
      <c r="D163" s="678"/>
      <c r="E163" s="97"/>
      <c r="F163" s="97"/>
      <c r="G163" s="97"/>
      <c r="H163" s="181"/>
      <c r="I163" s="97" t="s">
        <v>11710</v>
      </c>
      <c r="J163" s="97" t="s">
        <v>11711</v>
      </c>
    </row>
    <row r="164">
      <c r="A164" s="208">
        <v>45134.0</v>
      </c>
      <c r="B164" s="209">
        <v>0.5909722222222222</v>
      </c>
      <c r="C164" s="209">
        <v>0.6458333333333334</v>
      </c>
      <c r="D164" s="678"/>
      <c r="E164" s="97"/>
      <c r="F164" s="97"/>
      <c r="G164" s="97"/>
      <c r="H164" s="181"/>
      <c r="I164" s="97"/>
      <c r="J164" s="97" t="s">
        <v>11674</v>
      </c>
    </row>
    <row r="165">
      <c r="A165" s="208">
        <v>45135.0</v>
      </c>
      <c r="B165" s="209">
        <v>0.4222222222222222</v>
      </c>
      <c r="C165" s="209">
        <v>0.4583333333333333</v>
      </c>
      <c r="D165" s="678"/>
      <c r="E165" s="97" t="s">
        <v>3967</v>
      </c>
      <c r="F165" s="97" t="s">
        <v>6556</v>
      </c>
      <c r="G165" s="97" t="s">
        <v>8617</v>
      </c>
      <c r="H165" s="181"/>
      <c r="I165" s="97" t="s">
        <v>11712</v>
      </c>
      <c r="J165" s="97" t="s">
        <v>11713</v>
      </c>
    </row>
    <row r="166">
      <c r="A166" s="208">
        <v>45135.0</v>
      </c>
      <c r="B166" s="209">
        <v>0.4395833333333333</v>
      </c>
      <c r="C166" s="209">
        <v>0.4583333333333333</v>
      </c>
      <c r="D166" s="678"/>
      <c r="E166" s="97" t="s">
        <v>1187</v>
      </c>
      <c r="F166" s="97"/>
      <c r="G166" s="97"/>
      <c r="H166" s="181"/>
      <c r="I166" s="97" t="s">
        <v>11714</v>
      </c>
      <c r="J166" s="97" t="s">
        <v>11715</v>
      </c>
    </row>
    <row r="167">
      <c r="A167" s="208">
        <v>45135.0</v>
      </c>
      <c r="B167" s="209">
        <v>0.4513888888888889</v>
      </c>
      <c r="C167" s="209">
        <v>0.4777777777777778</v>
      </c>
      <c r="D167" s="678"/>
      <c r="E167" s="97" t="s">
        <v>5369</v>
      </c>
      <c r="F167" s="97" t="s">
        <v>7093</v>
      </c>
      <c r="G167" s="97" t="s">
        <v>8617</v>
      </c>
      <c r="H167" s="181"/>
      <c r="I167" s="97" t="s">
        <v>11716</v>
      </c>
      <c r="J167" s="97" t="s">
        <v>11717</v>
      </c>
    </row>
    <row r="168">
      <c r="A168" s="208">
        <v>45135.0</v>
      </c>
      <c r="B168" s="209">
        <v>0.47847222222222224</v>
      </c>
      <c r="C168" s="209">
        <v>0.4826388888888889</v>
      </c>
      <c r="D168" s="678"/>
      <c r="E168" s="97" t="s">
        <v>4347</v>
      </c>
      <c r="F168" s="97" t="s">
        <v>26</v>
      </c>
      <c r="G168" s="97" t="s">
        <v>8617</v>
      </c>
      <c r="H168" s="181"/>
      <c r="I168" s="97" t="s">
        <v>11718</v>
      </c>
      <c r="J168" s="97" t="s">
        <v>11719</v>
      </c>
    </row>
    <row r="169">
      <c r="A169" s="208">
        <v>45135.0</v>
      </c>
      <c r="B169" s="209">
        <v>0.6020833333333333</v>
      </c>
      <c r="C169" s="209">
        <v>0.6423611111111112</v>
      </c>
      <c r="D169" s="678"/>
      <c r="E169" s="97" t="s">
        <v>1242</v>
      </c>
      <c r="F169" s="97" t="s">
        <v>1128</v>
      </c>
      <c r="G169" s="97" t="s">
        <v>8617</v>
      </c>
      <c r="H169" s="181"/>
      <c r="I169" s="97" t="s">
        <v>11720</v>
      </c>
      <c r="J169" s="97" t="s">
        <v>11721</v>
      </c>
    </row>
    <row r="170">
      <c r="A170" s="208">
        <v>45138.0</v>
      </c>
      <c r="B170" s="209">
        <v>0.4263888888888889</v>
      </c>
      <c r="C170" s="209">
        <v>0.43125</v>
      </c>
      <c r="D170" s="678"/>
      <c r="E170" s="97" t="s">
        <v>347</v>
      </c>
      <c r="F170" s="97" t="s">
        <v>11722</v>
      </c>
      <c r="G170" s="97"/>
      <c r="H170" s="181"/>
      <c r="I170" s="97" t="s">
        <v>11723</v>
      </c>
      <c r="J170" s="97" t="s">
        <v>11724</v>
      </c>
    </row>
    <row r="171">
      <c r="A171" s="208">
        <v>45138.0</v>
      </c>
      <c r="B171" s="209">
        <v>0.4340277777777778</v>
      </c>
      <c r="C171" s="209">
        <v>0.4354166666666667</v>
      </c>
      <c r="D171" s="678"/>
      <c r="E171" s="97" t="s">
        <v>1731</v>
      </c>
      <c r="F171" s="97"/>
      <c r="G171" s="97" t="s">
        <v>8617</v>
      </c>
      <c r="H171" s="181"/>
      <c r="I171" s="97" t="s">
        <v>11725</v>
      </c>
      <c r="J171" s="97" t="s">
        <v>11726</v>
      </c>
    </row>
    <row r="172">
      <c r="A172" s="208">
        <v>45138.0</v>
      </c>
      <c r="B172" s="209">
        <v>0.5319444444444444</v>
      </c>
      <c r="C172" s="209">
        <v>0.5520833333333334</v>
      </c>
      <c r="D172" s="678"/>
      <c r="E172" s="97" t="s">
        <v>1620</v>
      </c>
      <c r="F172" s="97" t="s">
        <v>11509</v>
      </c>
      <c r="G172" s="97" t="s">
        <v>8617</v>
      </c>
      <c r="H172" s="181"/>
      <c r="I172" s="97" t="s">
        <v>11727</v>
      </c>
      <c r="J172" s="97" t="s">
        <v>11728</v>
      </c>
    </row>
    <row r="173">
      <c r="A173" s="208">
        <v>45138.0</v>
      </c>
      <c r="B173" s="209">
        <v>0.6145833333333334</v>
      </c>
      <c r="C173" s="209">
        <v>0.6180555555555556</v>
      </c>
      <c r="D173" s="678"/>
      <c r="E173" s="97" t="s">
        <v>1011</v>
      </c>
      <c r="F173" s="97" t="s">
        <v>1012</v>
      </c>
      <c r="G173" s="97" t="s">
        <v>8617</v>
      </c>
      <c r="H173" s="181"/>
      <c r="I173" s="97" t="s">
        <v>11729</v>
      </c>
      <c r="J173" s="97" t="s">
        <v>11730</v>
      </c>
    </row>
    <row r="174">
      <c r="A174" s="208">
        <v>45138.0</v>
      </c>
      <c r="B174" s="209">
        <v>0.6319444444444444</v>
      </c>
      <c r="C174" s="209">
        <v>0.6506944444444445</v>
      </c>
      <c r="D174" s="678"/>
      <c r="E174" s="97" t="s">
        <v>382</v>
      </c>
      <c r="F174" s="97" t="s">
        <v>26</v>
      </c>
      <c r="G174" s="97" t="s">
        <v>8617</v>
      </c>
      <c r="H174" s="181"/>
      <c r="I174" s="97" t="s">
        <v>11731</v>
      </c>
      <c r="J174" s="97" t="s">
        <v>11703</v>
      </c>
    </row>
    <row r="175">
      <c r="A175" s="208">
        <v>45139.0</v>
      </c>
      <c r="B175" s="209">
        <v>0.38125</v>
      </c>
      <c r="C175" s="209">
        <v>0.4</v>
      </c>
      <c r="D175" s="678"/>
      <c r="E175" s="97" t="s">
        <v>11732</v>
      </c>
      <c r="F175" s="97" t="s">
        <v>7093</v>
      </c>
      <c r="G175" s="97" t="s">
        <v>8617</v>
      </c>
      <c r="H175" s="181"/>
      <c r="I175" s="97" t="s">
        <v>11441</v>
      </c>
      <c r="J175" s="97" t="s">
        <v>11733</v>
      </c>
    </row>
    <row r="176">
      <c r="A176" s="208">
        <v>45139.0</v>
      </c>
      <c r="B176" s="209">
        <v>0.39861111111111114</v>
      </c>
      <c r="C176" s="209">
        <v>0.41458333333333336</v>
      </c>
      <c r="D176" s="678"/>
      <c r="E176" s="97" t="s">
        <v>11734</v>
      </c>
      <c r="F176" s="97" t="s">
        <v>2</v>
      </c>
      <c r="G176" s="97" t="s">
        <v>8617</v>
      </c>
      <c r="H176" s="181"/>
      <c r="I176" s="97" t="s">
        <v>11735</v>
      </c>
      <c r="J176" s="97" t="s">
        <v>11736</v>
      </c>
    </row>
    <row r="177">
      <c r="A177" s="208">
        <v>45139.0</v>
      </c>
      <c r="B177" s="209">
        <v>0.43333333333333335</v>
      </c>
      <c r="C177" s="209">
        <v>0.5243055555555556</v>
      </c>
      <c r="D177" s="678"/>
      <c r="E177" s="97" t="s">
        <v>2539</v>
      </c>
      <c r="F177" s="97" t="s">
        <v>23</v>
      </c>
      <c r="G177" s="97" t="s">
        <v>8617</v>
      </c>
      <c r="H177" s="181"/>
      <c r="I177" s="97" t="s">
        <v>11737</v>
      </c>
      <c r="J177" s="97" t="s">
        <v>11738</v>
      </c>
    </row>
    <row r="178">
      <c r="A178" s="208">
        <v>45139.0</v>
      </c>
      <c r="B178" s="209">
        <v>0.44583333333333336</v>
      </c>
      <c r="C178" s="209">
        <v>0.4708333333333333</v>
      </c>
      <c r="D178" s="678"/>
      <c r="E178" s="97" t="s">
        <v>301</v>
      </c>
      <c r="F178" s="97" t="s">
        <v>302</v>
      </c>
      <c r="G178" s="97" t="s">
        <v>8617</v>
      </c>
      <c r="H178" s="181"/>
      <c r="I178" s="97" t="s">
        <v>11739</v>
      </c>
      <c r="J178" s="97" t="s">
        <v>11740</v>
      </c>
    </row>
    <row r="179">
      <c r="A179" s="208">
        <v>45139.0</v>
      </c>
      <c r="B179" s="209">
        <v>0.4756944444444444</v>
      </c>
      <c r="C179" s="209">
        <v>0.4840277777777778</v>
      </c>
      <c r="D179" s="678"/>
      <c r="E179" s="97" t="s">
        <v>896</v>
      </c>
      <c r="F179" s="97" t="s">
        <v>897</v>
      </c>
      <c r="G179" s="97" t="s">
        <v>8617</v>
      </c>
      <c r="H179" s="181"/>
      <c r="I179" s="97" t="s">
        <v>11702</v>
      </c>
      <c r="J179" s="97" t="s">
        <v>11741</v>
      </c>
    </row>
    <row r="180">
      <c r="A180" s="208">
        <v>45139.0</v>
      </c>
      <c r="B180" s="209"/>
      <c r="C180" s="209"/>
      <c r="D180" s="678"/>
      <c r="E180" s="97" t="s">
        <v>11742</v>
      </c>
      <c r="F180" s="97" t="s">
        <v>11743</v>
      </c>
      <c r="G180" s="97" t="s">
        <v>8617</v>
      </c>
      <c r="H180" s="181"/>
      <c r="I180" s="97" t="s">
        <v>11744</v>
      </c>
      <c r="J180" s="97" t="s">
        <v>11745</v>
      </c>
    </row>
    <row r="181">
      <c r="A181" s="208">
        <v>45139.0</v>
      </c>
      <c r="B181" s="209">
        <v>0.6020833333333333</v>
      </c>
      <c r="C181" s="209">
        <v>0.6041666666666666</v>
      </c>
      <c r="D181" s="678"/>
      <c r="E181" s="97" t="s">
        <v>2479</v>
      </c>
      <c r="F181" s="97" t="s">
        <v>11746</v>
      </c>
      <c r="G181" s="97" t="s">
        <v>8617</v>
      </c>
      <c r="H181" s="181"/>
      <c r="I181" s="97" t="s">
        <v>11747</v>
      </c>
      <c r="J181" s="97" t="s">
        <v>11748</v>
      </c>
    </row>
    <row r="182">
      <c r="A182" s="208">
        <v>45140.0</v>
      </c>
      <c r="B182" s="209">
        <v>0.425</v>
      </c>
      <c r="C182" s="209">
        <v>0.4486111111111111</v>
      </c>
      <c r="D182" s="678"/>
      <c r="E182" s="97" t="s">
        <v>1123</v>
      </c>
      <c r="F182" s="97" t="s">
        <v>11749</v>
      </c>
      <c r="G182" s="97" t="s">
        <v>8617</v>
      </c>
      <c r="H182" s="181"/>
      <c r="I182" s="97" t="s">
        <v>11750</v>
      </c>
      <c r="J182" s="97" t="s">
        <v>11751</v>
      </c>
    </row>
    <row r="183">
      <c r="A183" s="208">
        <v>45140.0</v>
      </c>
      <c r="B183" s="209">
        <v>0.43194444444444446</v>
      </c>
      <c r="C183" s="209">
        <v>0.4326388888888889</v>
      </c>
      <c r="D183" s="678"/>
      <c r="E183" s="97" t="s">
        <v>1267</v>
      </c>
      <c r="F183" s="97" t="s">
        <v>9117</v>
      </c>
      <c r="G183" s="97" t="s">
        <v>8617</v>
      </c>
      <c r="H183" s="181"/>
      <c r="I183" s="97" t="s">
        <v>11752</v>
      </c>
      <c r="J183" s="97" t="s">
        <v>11753</v>
      </c>
    </row>
    <row r="184">
      <c r="A184" s="208">
        <v>45140.0</v>
      </c>
      <c r="B184" s="209">
        <v>0.4486111111111111</v>
      </c>
      <c r="C184" s="209">
        <v>0.4861111111111111</v>
      </c>
      <c r="D184" s="678"/>
      <c r="E184" s="97" t="s">
        <v>896</v>
      </c>
      <c r="F184" s="97" t="s">
        <v>11754</v>
      </c>
      <c r="G184" s="97" t="s">
        <v>8617</v>
      </c>
      <c r="H184" s="181"/>
      <c r="I184" s="97" t="s">
        <v>11755</v>
      </c>
      <c r="J184" s="97" t="s">
        <v>11756</v>
      </c>
    </row>
    <row r="185">
      <c r="A185" s="208">
        <v>45140.0</v>
      </c>
      <c r="B185" s="209">
        <v>0.5229166666666667</v>
      </c>
      <c r="C185" s="209">
        <v>0.5236111111111111</v>
      </c>
      <c r="D185" s="678"/>
      <c r="E185" s="97" t="s">
        <v>612</v>
      </c>
      <c r="F185" s="97" t="s">
        <v>19</v>
      </c>
      <c r="G185" s="97" t="s">
        <v>8617</v>
      </c>
      <c r="H185" s="181"/>
      <c r="I185" s="97" t="s">
        <v>11757</v>
      </c>
      <c r="J185" s="97" t="s">
        <v>11758</v>
      </c>
    </row>
    <row r="186">
      <c r="A186" s="208">
        <v>45141.0</v>
      </c>
      <c r="B186" s="209">
        <v>0.3541666666666667</v>
      </c>
      <c r="C186" s="209">
        <v>0.41041666666666665</v>
      </c>
      <c r="D186" s="678"/>
      <c r="E186" s="97" t="s">
        <v>402</v>
      </c>
      <c r="F186" s="97" t="s">
        <v>11759</v>
      </c>
      <c r="G186" s="97" t="s">
        <v>8617</v>
      </c>
      <c r="H186" s="181"/>
      <c r="I186" s="97" t="s">
        <v>11760</v>
      </c>
      <c r="J186" s="97" t="s">
        <v>11761</v>
      </c>
    </row>
    <row r="187">
      <c r="A187" s="208">
        <v>45141.0</v>
      </c>
      <c r="B187" s="209">
        <v>0.36041666666666666</v>
      </c>
      <c r="C187" s="209">
        <v>0.36319444444444443</v>
      </c>
      <c r="D187" s="678"/>
      <c r="E187" s="97" t="s">
        <v>1830</v>
      </c>
      <c r="F187" s="97" t="s">
        <v>19</v>
      </c>
      <c r="G187" s="97" t="s">
        <v>8617</v>
      </c>
      <c r="H187" s="181"/>
      <c r="I187" s="97" t="s">
        <v>11762</v>
      </c>
      <c r="J187" s="97" t="s">
        <v>11763</v>
      </c>
    </row>
    <row r="188">
      <c r="A188" s="97" t="s">
        <v>11764</v>
      </c>
      <c r="B188" s="209">
        <v>0.3854166666666667</v>
      </c>
      <c r="C188" s="209">
        <v>0.4027777777777778</v>
      </c>
      <c r="D188" s="678"/>
      <c r="E188" s="97" t="s">
        <v>11765</v>
      </c>
      <c r="F188" s="97" t="s">
        <v>302</v>
      </c>
      <c r="G188" s="97" t="s">
        <v>8617</v>
      </c>
      <c r="H188" s="181"/>
      <c r="I188" s="97" t="s">
        <v>11766</v>
      </c>
      <c r="J188" s="97" t="s">
        <v>11767</v>
      </c>
    </row>
    <row r="189">
      <c r="A189" s="208">
        <v>45141.0</v>
      </c>
      <c r="B189" s="209">
        <v>0.3923611111111111</v>
      </c>
      <c r="C189" s="209">
        <v>0.3993055555555556</v>
      </c>
      <c r="D189" s="678"/>
      <c r="E189" s="97" t="s">
        <v>1369</v>
      </c>
      <c r="F189" s="97" t="s">
        <v>11768</v>
      </c>
      <c r="G189" s="97" t="s">
        <v>8617</v>
      </c>
      <c r="H189" s="181"/>
      <c r="I189" s="97" t="s">
        <v>11769</v>
      </c>
      <c r="J189" s="97" t="s">
        <v>11770</v>
      </c>
    </row>
    <row r="190">
      <c r="A190" s="208">
        <v>45141.0</v>
      </c>
      <c r="B190" s="209">
        <v>0.4791666666666667</v>
      </c>
      <c r="C190" s="209">
        <v>0.4798611111111111</v>
      </c>
      <c r="D190" s="678"/>
      <c r="E190" s="97" t="s">
        <v>11771</v>
      </c>
      <c r="F190" s="97" t="s">
        <v>9117</v>
      </c>
      <c r="G190" s="97" t="s">
        <v>8617</v>
      </c>
      <c r="H190" s="181"/>
      <c r="I190" s="97" t="s">
        <v>11772</v>
      </c>
      <c r="J190" s="97" t="s">
        <v>11773</v>
      </c>
    </row>
    <row r="191">
      <c r="A191" s="208">
        <v>45141.0</v>
      </c>
      <c r="B191" s="209">
        <v>0.6347222222222222</v>
      </c>
      <c r="C191" s="209">
        <v>0.6409722222222223</v>
      </c>
      <c r="D191" s="678"/>
      <c r="E191" s="97" t="s">
        <v>755</v>
      </c>
      <c r="F191" s="97" t="s">
        <v>20</v>
      </c>
      <c r="G191" s="97" t="s">
        <v>8617</v>
      </c>
      <c r="H191" s="181"/>
      <c r="I191" s="97" t="s">
        <v>11774</v>
      </c>
      <c r="J191" s="97" t="s">
        <v>11775</v>
      </c>
    </row>
    <row r="192">
      <c r="A192" s="208">
        <v>45141.0</v>
      </c>
      <c r="B192" s="209">
        <v>0.6583333333333333</v>
      </c>
      <c r="C192" s="209">
        <v>0.6666666666666666</v>
      </c>
      <c r="D192" s="678"/>
      <c r="E192" s="97" t="s">
        <v>3518</v>
      </c>
      <c r="F192" s="97" t="s">
        <v>3518</v>
      </c>
      <c r="G192" s="97" t="s">
        <v>8617</v>
      </c>
      <c r="H192" s="181"/>
      <c r="I192" s="97" t="s">
        <v>11776</v>
      </c>
      <c r="J192" s="97" t="s">
        <v>11777</v>
      </c>
    </row>
    <row r="193">
      <c r="A193" s="208">
        <v>45142.0</v>
      </c>
      <c r="B193" s="209">
        <v>0.3611111111111111</v>
      </c>
      <c r="C193" s="209">
        <v>0.375</v>
      </c>
      <c r="D193" s="678"/>
      <c r="E193" s="97" t="s">
        <v>58</v>
      </c>
      <c r="F193" s="97" t="s">
        <v>20</v>
      </c>
      <c r="G193" s="97" t="s">
        <v>8617</v>
      </c>
      <c r="H193" s="181"/>
      <c r="I193" s="97" t="s">
        <v>11778</v>
      </c>
      <c r="J193" s="97" t="s">
        <v>11779</v>
      </c>
    </row>
    <row r="194">
      <c r="A194" s="208">
        <v>45142.0</v>
      </c>
      <c r="B194" s="209">
        <v>0.4076388888888889</v>
      </c>
      <c r="C194" s="209">
        <v>0.4215277777777778</v>
      </c>
      <c r="D194" s="678"/>
      <c r="E194" s="97" t="s">
        <v>364</v>
      </c>
      <c r="F194" s="97" t="s">
        <v>364</v>
      </c>
      <c r="G194" s="97" t="s">
        <v>8617</v>
      </c>
      <c r="H194" s="181"/>
      <c r="I194" s="97" t="s">
        <v>11780</v>
      </c>
      <c r="J194" s="97" t="s">
        <v>11781</v>
      </c>
    </row>
    <row r="195">
      <c r="A195" s="208">
        <v>45142.0</v>
      </c>
      <c r="B195" s="209">
        <v>0.4305555555555556</v>
      </c>
      <c r="C195" s="209">
        <v>0.43333333333333335</v>
      </c>
      <c r="D195" s="678"/>
      <c r="E195" s="97" t="s">
        <v>1088</v>
      </c>
      <c r="F195" s="97" t="s">
        <v>1088</v>
      </c>
      <c r="G195" s="97"/>
      <c r="H195" s="181"/>
      <c r="I195" s="97" t="s">
        <v>11782</v>
      </c>
      <c r="J195" s="97" t="s">
        <v>11783</v>
      </c>
    </row>
    <row r="196">
      <c r="A196" s="208">
        <v>45142.0</v>
      </c>
      <c r="B196" s="209">
        <v>0.44930555555555557</v>
      </c>
      <c r="C196" s="209">
        <v>0.4951388888888889</v>
      </c>
      <c r="D196" s="678"/>
      <c r="E196" s="97" t="s">
        <v>6556</v>
      </c>
      <c r="F196" s="97" t="s">
        <v>6556</v>
      </c>
      <c r="G196" s="97" t="s">
        <v>8617</v>
      </c>
      <c r="H196" s="181"/>
      <c r="I196" s="97" t="s">
        <v>11784</v>
      </c>
      <c r="J196" s="97" t="s">
        <v>11785</v>
      </c>
    </row>
    <row r="197">
      <c r="A197" s="208">
        <v>45142.0</v>
      </c>
      <c r="B197" s="209">
        <v>0.4756944444444444</v>
      </c>
      <c r="C197" s="209">
        <v>0.4909722222222222</v>
      </c>
      <c r="D197" s="678"/>
      <c r="E197" s="97" t="s">
        <v>302</v>
      </c>
      <c r="F197" s="97" t="s">
        <v>302</v>
      </c>
      <c r="G197" s="97" t="s">
        <v>8617</v>
      </c>
      <c r="H197" s="181"/>
      <c r="I197" s="97" t="s">
        <v>11786</v>
      </c>
      <c r="J197" s="97" t="s">
        <v>11787</v>
      </c>
    </row>
    <row r="198">
      <c r="A198" s="208">
        <v>45142.0</v>
      </c>
      <c r="B198" s="209">
        <v>0.4951388888888889</v>
      </c>
      <c r="C198" s="209">
        <v>0.5347222222222222</v>
      </c>
      <c r="D198" s="678"/>
      <c r="E198" s="97" t="s">
        <v>18</v>
      </c>
      <c r="F198" s="97" t="s">
        <v>18</v>
      </c>
      <c r="G198" s="97" t="s">
        <v>8617</v>
      </c>
      <c r="H198" s="181"/>
      <c r="I198" s="97" t="s">
        <v>11788</v>
      </c>
      <c r="J198" s="97" t="s">
        <v>11789</v>
      </c>
    </row>
    <row r="199">
      <c r="A199" s="208">
        <v>45142.0</v>
      </c>
      <c r="B199" s="209">
        <v>0.5631944444444444</v>
      </c>
      <c r="C199" s="209">
        <v>0.6020833333333333</v>
      </c>
      <c r="D199" s="678"/>
      <c r="E199" s="97" t="s">
        <v>20</v>
      </c>
      <c r="F199" s="97" t="s">
        <v>20</v>
      </c>
      <c r="G199" s="97" t="s">
        <v>8617</v>
      </c>
      <c r="H199" s="181"/>
      <c r="I199" s="97" t="s">
        <v>11790</v>
      </c>
      <c r="J199" s="97" t="s">
        <v>11791</v>
      </c>
    </row>
    <row r="200">
      <c r="A200" s="208">
        <v>45142.0</v>
      </c>
      <c r="B200" s="209">
        <v>0.5444444444444444</v>
      </c>
      <c r="C200" s="209">
        <v>0.5763888888888888</v>
      </c>
      <c r="D200" s="678"/>
      <c r="E200" s="97" t="s">
        <v>11792</v>
      </c>
      <c r="F200" s="97" t="s">
        <v>11792</v>
      </c>
      <c r="G200" s="97" t="s">
        <v>8617</v>
      </c>
      <c r="H200" s="181"/>
      <c r="I200" s="97" t="s">
        <v>11793</v>
      </c>
      <c r="J200" s="97" t="s">
        <v>11794</v>
      </c>
    </row>
    <row r="201">
      <c r="A201" s="208">
        <v>45142.0</v>
      </c>
      <c r="B201" s="209">
        <v>0.6027777777777777</v>
      </c>
      <c r="C201" s="209">
        <v>0.625</v>
      </c>
      <c r="D201" s="678"/>
      <c r="E201" s="97" t="s">
        <v>726</v>
      </c>
      <c r="F201" s="97" t="s">
        <v>11795</v>
      </c>
      <c r="G201" s="97" t="s">
        <v>8617</v>
      </c>
      <c r="H201" s="181"/>
      <c r="I201" s="97" t="s">
        <v>11796</v>
      </c>
      <c r="J201" s="97" t="s">
        <v>11797</v>
      </c>
    </row>
    <row r="202">
      <c r="A202" s="208">
        <v>45145.0</v>
      </c>
      <c r="B202" s="209">
        <v>0.5416666666666666</v>
      </c>
      <c r="C202" s="209">
        <v>0.5506944444444445</v>
      </c>
      <c r="D202" s="678"/>
      <c r="E202" s="97" t="s">
        <v>9078</v>
      </c>
      <c r="F202" s="97" t="s">
        <v>9078</v>
      </c>
      <c r="G202" s="97" t="s">
        <v>8617</v>
      </c>
      <c r="H202" s="181"/>
      <c r="I202" s="97" t="s">
        <v>11798</v>
      </c>
      <c r="J202" s="97" t="s">
        <v>11799</v>
      </c>
    </row>
    <row r="203">
      <c r="A203" s="208">
        <v>45145.0</v>
      </c>
      <c r="B203" s="209">
        <v>0.6145833333333334</v>
      </c>
      <c r="C203" s="209">
        <v>0.625</v>
      </c>
      <c r="D203" s="678"/>
      <c r="E203" s="97" t="s">
        <v>2539</v>
      </c>
      <c r="F203" s="97" t="s">
        <v>23</v>
      </c>
      <c r="G203" s="97" t="s">
        <v>8617</v>
      </c>
      <c r="H203" s="181"/>
      <c r="I203" s="97" t="s">
        <v>11800</v>
      </c>
      <c r="J203" s="97" t="s">
        <v>11801</v>
      </c>
    </row>
    <row r="204">
      <c r="A204" s="208">
        <v>45146.0</v>
      </c>
      <c r="B204" s="209">
        <v>0.3611111111111111</v>
      </c>
      <c r="C204" s="209">
        <v>0.39166666666666666</v>
      </c>
      <c r="D204" s="678"/>
      <c r="E204" s="97" t="s">
        <v>11732</v>
      </c>
      <c r="F204" s="97" t="s">
        <v>543</v>
      </c>
      <c r="G204" s="97" t="s">
        <v>8617</v>
      </c>
      <c r="H204" s="181"/>
      <c r="I204" s="97" t="s">
        <v>11802</v>
      </c>
      <c r="J204" s="97" t="s">
        <v>11803</v>
      </c>
    </row>
    <row r="205">
      <c r="A205" s="208">
        <v>45146.0</v>
      </c>
      <c r="B205" s="209"/>
      <c r="C205" s="209"/>
      <c r="D205" s="678"/>
      <c r="E205" s="97" t="s">
        <v>11804</v>
      </c>
      <c r="F205" s="97" t="s">
        <v>2</v>
      </c>
      <c r="G205" s="97"/>
      <c r="H205" s="181"/>
      <c r="I205" s="97" t="s">
        <v>11805</v>
      </c>
      <c r="J205" s="97" t="s">
        <v>11806</v>
      </c>
    </row>
    <row r="206">
      <c r="A206" s="208">
        <v>45146.0</v>
      </c>
      <c r="B206" s="209">
        <v>0.4527777777777778</v>
      </c>
      <c r="C206" s="209">
        <v>0.5930555555555556</v>
      </c>
      <c r="D206" s="678"/>
      <c r="E206" s="97" t="s">
        <v>11807</v>
      </c>
      <c r="F206" s="97" t="s">
        <v>11808</v>
      </c>
      <c r="G206" s="97" t="s">
        <v>8617</v>
      </c>
      <c r="H206" s="181"/>
      <c r="I206" s="97" t="s">
        <v>11809</v>
      </c>
      <c r="J206" s="97" t="s">
        <v>11810</v>
      </c>
    </row>
    <row r="207">
      <c r="A207" s="208">
        <v>45147.0</v>
      </c>
      <c r="B207" s="209">
        <v>0.42430555555555555</v>
      </c>
      <c r="C207" s="209">
        <v>0.4305555555555556</v>
      </c>
      <c r="D207" s="678"/>
      <c r="E207" s="97" t="s">
        <v>726</v>
      </c>
      <c r="F207" s="97" t="s">
        <v>7093</v>
      </c>
      <c r="G207" s="97" t="s">
        <v>8617</v>
      </c>
      <c r="H207" s="181"/>
      <c r="I207" s="97" t="s">
        <v>11811</v>
      </c>
      <c r="J207" s="97" t="s">
        <v>11812</v>
      </c>
    </row>
    <row r="208">
      <c r="A208" s="208">
        <v>45147.0</v>
      </c>
      <c r="B208" s="209">
        <v>0.4305555555555556</v>
      </c>
      <c r="C208" s="209">
        <v>0.45625</v>
      </c>
      <c r="D208" s="678"/>
      <c r="E208" s="97" t="s">
        <v>301</v>
      </c>
      <c r="F208" s="97" t="s">
        <v>302</v>
      </c>
      <c r="G208" s="97" t="s">
        <v>8617</v>
      </c>
      <c r="H208" s="181"/>
      <c r="I208" s="97" t="s">
        <v>11813</v>
      </c>
      <c r="J208" s="97" t="s">
        <v>11814</v>
      </c>
    </row>
    <row r="209">
      <c r="A209" s="208">
        <v>45148.0</v>
      </c>
      <c r="B209" s="209">
        <v>0.40347222222222223</v>
      </c>
      <c r="C209" s="209">
        <v>0.4152777777777778</v>
      </c>
      <c r="D209" s="678"/>
      <c r="E209" s="97" t="s">
        <v>11815</v>
      </c>
      <c r="F209" s="97" t="s">
        <v>11514</v>
      </c>
      <c r="G209" s="97" t="s">
        <v>8617</v>
      </c>
      <c r="H209" s="181"/>
      <c r="I209" s="97" t="s">
        <v>11816</v>
      </c>
      <c r="J209" s="97" t="s">
        <v>11817</v>
      </c>
    </row>
    <row r="210">
      <c r="A210" s="208">
        <v>45148.0</v>
      </c>
      <c r="B210" s="209">
        <v>0.4583333333333333</v>
      </c>
      <c r="C210" s="209">
        <v>0.46111111111111114</v>
      </c>
      <c r="D210" s="678"/>
      <c r="E210" s="97" t="s">
        <v>1027</v>
      </c>
      <c r="F210" s="97" t="s">
        <v>1028</v>
      </c>
      <c r="G210" s="97" t="s">
        <v>8617</v>
      </c>
      <c r="H210" s="181"/>
      <c r="I210" s="97" t="s">
        <v>11818</v>
      </c>
      <c r="J210" s="97"/>
    </row>
    <row r="211">
      <c r="A211" s="208">
        <v>45148.0</v>
      </c>
      <c r="B211" s="209">
        <v>0.6215277777777778</v>
      </c>
      <c r="C211" s="209">
        <v>0.6298611111111111</v>
      </c>
      <c r="D211" s="678"/>
      <c r="E211" s="97" t="s">
        <v>1980</v>
      </c>
      <c r="F211" s="97" t="s">
        <v>4590</v>
      </c>
      <c r="G211" s="97" t="s">
        <v>8617</v>
      </c>
      <c r="H211" s="181"/>
      <c r="I211" s="97" t="s">
        <v>11819</v>
      </c>
      <c r="J211" s="97" t="s">
        <v>11820</v>
      </c>
    </row>
    <row r="212">
      <c r="A212" s="208">
        <v>45149.0</v>
      </c>
      <c r="B212" s="209">
        <v>0.3645833333333333</v>
      </c>
      <c r="C212" s="209">
        <v>0.4083333333333333</v>
      </c>
      <c r="D212" s="678"/>
      <c r="E212" s="97" t="s">
        <v>1092</v>
      </c>
      <c r="F212" s="97" t="s">
        <v>2045</v>
      </c>
      <c r="G212" s="97" t="s">
        <v>8617</v>
      </c>
      <c r="H212" s="181"/>
      <c r="I212" s="97" t="s">
        <v>11778</v>
      </c>
      <c r="J212" s="97" t="s">
        <v>11821</v>
      </c>
    </row>
    <row r="213">
      <c r="A213" s="208">
        <v>45149.0</v>
      </c>
      <c r="B213" s="209">
        <v>0.41041666666666665</v>
      </c>
      <c r="C213" s="209">
        <v>0.4305555555555556</v>
      </c>
      <c r="D213" s="678"/>
      <c r="E213" s="97" t="s">
        <v>364</v>
      </c>
      <c r="F213" s="97" t="s">
        <v>364</v>
      </c>
      <c r="G213" s="97" t="s">
        <v>8617</v>
      </c>
      <c r="H213" s="181"/>
      <c r="I213" s="97" t="s">
        <v>11822</v>
      </c>
      <c r="J213" s="97" t="s">
        <v>11823</v>
      </c>
    </row>
    <row r="214">
      <c r="A214" s="208">
        <v>45149.0</v>
      </c>
      <c r="B214" s="209">
        <v>0.4326388888888889</v>
      </c>
      <c r="C214" s="209">
        <v>0.4576388888888889</v>
      </c>
      <c r="D214" s="678"/>
      <c r="E214" s="97" t="s">
        <v>2583</v>
      </c>
      <c r="F214" s="97" t="s">
        <v>11824</v>
      </c>
      <c r="G214" s="97"/>
      <c r="H214" s="181"/>
      <c r="I214" s="97" t="s">
        <v>11825</v>
      </c>
      <c r="J214" s="97" t="s">
        <v>11826</v>
      </c>
    </row>
    <row r="215">
      <c r="A215" s="208">
        <v>45149.0</v>
      </c>
      <c r="B215" s="209">
        <v>0.4736111111111111</v>
      </c>
      <c r="C215" s="209">
        <v>0.49375</v>
      </c>
      <c r="D215" s="678"/>
      <c r="E215" s="97" t="s">
        <v>1059</v>
      </c>
      <c r="F215" s="97" t="s">
        <v>4056</v>
      </c>
      <c r="G215" s="97" t="s">
        <v>8617</v>
      </c>
      <c r="H215" s="181"/>
      <c r="I215" s="97" t="s">
        <v>11827</v>
      </c>
      <c r="J215" s="97" t="s">
        <v>11828</v>
      </c>
    </row>
    <row r="216">
      <c r="A216" s="208">
        <v>45149.0</v>
      </c>
      <c r="B216" s="209">
        <v>0.5972222222222222</v>
      </c>
      <c r="C216" s="209">
        <v>0.6097222222222223</v>
      </c>
      <c r="D216" s="678"/>
      <c r="E216" s="97" t="s">
        <v>667</v>
      </c>
      <c r="F216" s="97" t="s">
        <v>11829</v>
      </c>
      <c r="G216" s="97" t="s">
        <v>8617</v>
      </c>
      <c r="H216" s="181"/>
      <c r="I216" s="97" t="s">
        <v>11774</v>
      </c>
      <c r="J216" s="97" t="s">
        <v>11830</v>
      </c>
    </row>
    <row r="217">
      <c r="A217" s="208">
        <v>45149.0</v>
      </c>
      <c r="B217" s="209">
        <v>0.6097222222222223</v>
      </c>
      <c r="C217" s="209">
        <v>0.6493055555555556</v>
      </c>
      <c r="D217" s="678"/>
      <c r="E217" s="97"/>
      <c r="F217" s="97"/>
      <c r="G217" s="97"/>
      <c r="H217" s="181"/>
      <c r="I217" s="97" t="s">
        <v>11831</v>
      </c>
      <c r="J217" s="97" t="s">
        <v>11832</v>
      </c>
    </row>
    <row r="218">
      <c r="A218" s="208">
        <v>45152.0</v>
      </c>
      <c r="B218" s="209">
        <v>0.3625</v>
      </c>
      <c r="C218" s="209">
        <v>0.36666666666666664</v>
      </c>
      <c r="D218" s="678"/>
      <c r="E218" s="97" t="s">
        <v>996</v>
      </c>
      <c r="F218" s="97" t="s">
        <v>302</v>
      </c>
      <c r="G218" s="97" t="s">
        <v>8617</v>
      </c>
      <c r="H218" s="181"/>
      <c r="I218" s="97" t="s">
        <v>11833</v>
      </c>
      <c r="J218" s="97" t="s">
        <v>11834</v>
      </c>
    </row>
    <row r="219">
      <c r="A219" s="208">
        <v>45152.0</v>
      </c>
      <c r="B219" s="209">
        <v>0.36944444444444446</v>
      </c>
      <c r="C219" s="209">
        <v>0.3763888888888889</v>
      </c>
      <c r="D219" s="678"/>
      <c r="E219" s="97" t="s">
        <v>405</v>
      </c>
      <c r="F219" s="97" t="s">
        <v>11835</v>
      </c>
      <c r="G219" s="97" t="s">
        <v>8617</v>
      </c>
      <c r="H219" s="181"/>
      <c r="I219" s="97" t="s">
        <v>11836</v>
      </c>
      <c r="J219" s="97" t="s">
        <v>11837</v>
      </c>
    </row>
    <row r="220">
      <c r="A220" s="208">
        <v>45152.0</v>
      </c>
      <c r="B220" s="209">
        <v>0.3798611111111111</v>
      </c>
      <c r="C220" s="209">
        <v>0.39861111111111114</v>
      </c>
      <c r="D220" s="678"/>
      <c r="E220" s="97" t="s">
        <v>5681</v>
      </c>
      <c r="F220" s="97" t="s">
        <v>5682</v>
      </c>
      <c r="G220" s="97" t="s">
        <v>8617</v>
      </c>
      <c r="H220" s="181"/>
      <c r="I220" s="97" t="s">
        <v>11774</v>
      </c>
      <c r="J220" s="97" t="s">
        <v>11838</v>
      </c>
    </row>
    <row r="221">
      <c r="A221" s="208">
        <v>45152.0</v>
      </c>
      <c r="B221" s="209">
        <v>0.4125</v>
      </c>
      <c r="C221" s="209">
        <v>0.4361111111111111</v>
      </c>
      <c r="D221" s="678"/>
      <c r="E221" s="97" t="s">
        <v>2844</v>
      </c>
      <c r="F221" s="97" t="s">
        <v>11839</v>
      </c>
      <c r="G221" s="97" t="s">
        <v>8617</v>
      </c>
      <c r="H221" s="181"/>
      <c r="I221" s="97" t="s">
        <v>11840</v>
      </c>
      <c r="J221" s="97" t="s">
        <v>11841</v>
      </c>
    </row>
    <row r="222">
      <c r="A222" s="208">
        <v>45152.0</v>
      </c>
      <c r="B222" s="209">
        <v>0.4791666666666667</v>
      </c>
      <c r="C222" s="209">
        <v>0.4909722222222222</v>
      </c>
      <c r="D222" s="678"/>
      <c r="E222" s="97" t="s">
        <v>934</v>
      </c>
      <c r="F222" s="97" t="s">
        <v>2665</v>
      </c>
      <c r="G222" s="97" t="s">
        <v>8617</v>
      </c>
      <c r="H222" s="181"/>
      <c r="I222" s="97" t="s">
        <v>11842</v>
      </c>
      <c r="J222" s="97" t="s">
        <v>11843</v>
      </c>
    </row>
    <row r="223">
      <c r="A223" s="208">
        <v>45153.0</v>
      </c>
      <c r="B223" s="209">
        <v>0.3701388888888889</v>
      </c>
      <c r="C223" s="209">
        <v>0.37916666666666665</v>
      </c>
      <c r="D223" s="678"/>
      <c r="E223" s="97" t="s">
        <v>388</v>
      </c>
      <c r="F223" s="97" t="s">
        <v>388</v>
      </c>
      <c r="G223" s="97"/>
      <c r="H223" s="181"/>
      <c r="I223" s="97"/>
      <c r="J223" s="97" t="s">
        <v>11834</v>
      </c>
    </row>
    <row r="224">
      <c r="A224" s="208">
        <v>45153.0</v>
      </c>
      <c r="B224" s="209">
        <v>0.46458333333333335</v>
      </c>
      <c r="C224" s="209">
        <v>0.4791666666666667</v>
      </c>
      <c r="D224" s="678"/>
      <c r="E224" s="97" t="s">
        <v>639</v>
      </c>
      <c r="F224" s="97" t="s">
        <v>11807</v>
      </c>
      <c r="G224" s="97" t="s">
        <v>8617</v>
      </c>
      <c r="H224" s="181"/>
      <c r="I224" s="97" t="s">
        <v>11844</v>
      </c>
      <c r="J224" s="97" t="s">
        <v>11845</v>
      </c>
    </row>
    <row r="225">
      <c r="A225" s="208">
        <v>45153.0</v>
      </c>
      <c r="B225" s="209">
        <v>0.5277777777777778</v>
      </c>
      <c r="C225" s="209">
        <v>0.5347222222222222</v>
      </c>
      <c r="D225" s="678"/>
      <c r="E225" s="97" t="s">
        <v>405</v>
      </c>
      <c r="F225" s="97" t="s">
        <v>421</v>
      </c>
      <c r="G225" s="97" t="s">
        <v>8617</v>
      </c>
      <c r="H225" s="181"/>
      <c r="I225" s="97" t="s">
        <v>11846</v>
      </c>
      <c r="J225" s="97" t="s">
        <v>11847</v>
      </c>
    </row>
    <row r="226">
      <c r="A226" s="208">
        <v>45153.0</v>
      </c>
      <c r="B226" s="209">
        <v>0.4951388888888889</v>
      </c>
      <c r="C226" s="209">
        <v>0.5104166666666666</v>
      </c>
      <c r="D226" s="678"/>
      <c r="E226" s="97" t="s">
        <v>7082</v>
      </c>
      <c r="F226" s="97" t="s">
        <v>11848</v>
      </c>
      <c r="G226" s="97" t="s">
        <v>8617</v>
      </c>
      <c r="H226" s="181"/>
      <c r="I226" s="97" t="s">
        <v>11849</v>
      </c>
      <c r="J226" s="97" t="s">
        <v>11850</v>
      </c>
    </row>
    <row r="227">
      <c r="A227" s="208">
        <v>45153.0</v>
      </c>
      <c r="B227" s="209">
        <v>0.5097222222222222</v>
      </c>
      <c r="C227" s="209">
        <v>0.5131944444444444</v>
      </c>
      <c r="D227" s="678"/>
      <c r="E227" s="97" t="s">
        <v>1076</v>
      </c>
      <c r="F227" s="97"/>
      <c r="G227" s="97"/>
      <c r="H227" s="181"/>
      <c r="I227" s="97" t="s">
        <v>11851</v>
      </c>
      <c r="J227" s="97" t="s">
        <v>11852</v>
      </c>
    </row>
    <row r="228">
      <c r="A228" s="208">
        <v>45153.0</v>
      </c>
      <c r="B228" s="209">
        <v>0.6</v>
      </c>
      <c r="C228" s="209">
        <v>0.6319444444444444</v>
      </c>
      <c r="D228" s="678"/>
      <c r="E228" s="97" t="s">
        <v>11853</v>
      </c>
      <c r="F228" s="97" t="s">
        <v>11550</v>
      </c>
      <c r="G228" s="97" t="s">
        <v>8617</v>
      </c>
      <c r="H228" s="181"/>
      <c r="I228" s="97" t="s">
        <v>11854</v>
      </c>
      <c r="J228" s="97" t="s">
        <v>11855</v>
      </c>
    </row>
    <row r="229">
      <c r="A229" s="208">
        <v>45154.0</v>
      </c>
      <c r="B229" s="209">
        <v>0.3909722222222222</v>
      </c>
      <c r="C229" s="209">
        <v>0.40694444444444444</v>
      </c>
      <c r="D229" s="678"/>
      <c r="E229" s="97" t="s">
        <v>3550</v>
      </c>
      <c r="F229" s="97" t="s">
        <v>1625</v>
      </c>
      <c r="G229" s="97" t="s">
        <v>8617</v>
      </c>
      <c r="H229" s="181"/>
      <c r="I229" s="97" t="s">
        <v>11762</v>
      </c>
      <c r="J229" s="97" t="s">
        <v>11856</v>
      </c>
    </row>
    <row r="230">
      <c r="A230" s="208">
        <v>45154.0</v>
      </c>
      <c r="B230" s="209">
        <v>0.4638888888888889</v>
      </c>
      <c r="C230" s="209">
        <v>0.49722222222222223</v>
      </c>
      <c r="D230" s="678"/>
      <c r="E230" s="97" t="s">
        <v>9038</v>
      </c>
      <c r="F230" s="97" t="s">
        <v>9038</v>
      </c>
      <c r="G230" s="97" t="s">
        <v>8617</v>
      </c>
      <c r="H230" s="181"/>
      <c r="I230" s="97" t="s">
        <v>11857</v>
      </c>
      <c r="J230" s="97" t="s">
        <v>11858</v>
      </c>
    </row>
    <row r="231">
      <c r="A231" s="208">
        <v>45154.0</v>
      </c>
      <c r="B231" s="209">
        <v>0.5208333333333334</v>
      </c>
      <c r="C231" s="209">
        <v>0.5583333333333333</v>
      </c>
      <c r="D231" s="678"/>
      <c r="E231" s="97" t="s">
        <v>11859</v>
      </c>
      <c r="F231" s="97" t="s">
        <v>11859</v>
      </c>
      <c r="G231" s="97" t="s">
        <v>8617</v>
      </c>
      <c r="H231" s="181"/>
      <c r="I231" s="97" t="s">
        <v>11860</v>
      </c>
      <c r="J231" s="97" t="s">
        <v>11861</v>
      </c>
    </row>
    <row r="232">
      <c r="A232" s="208">
        <v>45154.0</v>
      </c>
      <c r="B232" s="209">
        <v>0.5833333333333334</v>
      </c>
      <c r="C232" s="209">
        <v>0.6041666666666666</v>
      </c>
      <c r="D232" s="678"/>
      <c r="E232" s="97" t="s">
        <v>11862</v>
      </c>
      <c r="F232" s="97" t="s">
        <v>1323</v>
      </c>
      <c r="G232" s="97" t="s">
        <v>8617</v>
      </c>
      <c r="H232" s="181"/>
      <c r="I232" s="97" t="s">
        <v>11863</v>
      </c>
      <c r="J232" s="97" t="s">
        <v>11864</v>
      </c>
    </row>
    <row r="233">
      <c r="A233" s="208">
        <v>45155.0</v>
      </c>
      <c r="B233" s="209">
        <v>0.3611111111111111</v>
      </c>
      <c r="C233" s="209">
        <v>0.40625</v>
      </c>
      <c r="D233" s="678"/>
      <c r="E233" s="97" t="s">
        <v>584</v>
      </c>
      <c r="F233" s="97" t="s">
        <v>19</v>
      </c>
      <c r="G233" s="97" t="s">
        <v>8617</v>
      </c>
      <c r="H233" s="181"/>
      <c r="I233" s="97" t="s">
        <v>11865</v>
      </c>
      <c r="J233" s="97" t="s">
        <v>11866</v>
      </c>
    </row>
    <row r="234">
      <c r="A234" s="208">
        <v>45155.0</v>
      </c>
      <c r="B234" s="209">
        <v>0.44930555555555557</v>
      </c>
      <c r="C234" s="209">
        <v>0.5277777777777778</v>
      </c>
      <c r="D234" s="678"/>
      <c r="E234" s="97" t="s">
        <v>9038</v>
      </c>
      <c r="F234" s="97" t="s">
        <v>9038</v>
      </c>
      <c r="G234" s="97" t="s">
        <v>8617</v>
      </c>
      <c r="H234" s="181"/>
      <c r="I234" s="97" t="s">
        <v>11857</v>
      </c>
      <c r="J234" s="97" t="s">
        <v>11867</v>
      </c>
    </row>
    <row r="235">
      <c r="A235" s="208">
        <v>45155.0</v>
      </c>
      <c r="B235" s="209">
        <v>0.5291666666666667</v>
      </c>
      <c r="C235" s="209">
        <v>0.5416666666666666</v>
      </c>
      <c r="D235" s="678"/>
      <c r="E235" s="97" t="s">
        <v>369</v>
      </c>
      <c r="F235" s="97" t="s">
        <v>20</v>
      </c>
      <c r="G235" s="97" t="s">
        <v>8617</v>
      </c>
      <c r="H235" s="181"/>
      <c r="I235" s="97" t="s">
        <v>11702</v>
      </c>
      <c r="J235" s="97" t="s">
        <v>11868</v>
      </c>
    </row>
    <row r="236">
      <c r="A236" s="208">
        <v>45155.0</v>
      </c>
      <c r="B236" s="209">
        <v>0.5972222222222222</v>
      </c>
      <c r="C236" s="209">
        <v>0.625</v>
      </c>
      <c r="D236" s="678"/>
      <c r="E236" s="97" t="s">
        <v>847</v>
      </c>
      <c r="F236" s="97" t="s">
        <v>302</v>
      </c>
      <c r="G236" s="97" t="s">
        <v>8617</v>
      </c>
      <c r="H236" s="181"/>
      <c r="I236" s="97" t="s">
        <v>11869</v>
      </c>
      <c r="J236" s="97" t="s">
        <v>11870</v>
      </c>
    </row>
    <row r="237">
      <c r="A237" s="208">
        <v>45155.0</v>
      </c>
      <c r="B237" s="209">
        <v>0.6354166666666666</v>
      </c>
      <c r="C237" s="209">
        <v>0.6402777777777777</v>
      </c>
      <c r="D237" s="678"/>
      <c r="E237" s="97" t="s">
        <v>301</v>
      </c>
      <c r="F237" s="97" t="s">
        <v>302</v>
      </c>
      <c r="G237" s="97" t="s">
        <v>8617</v>
      </c>
      <c r="H237" s="181"/>
      <c r="I237" s="97" t="s">
        <v>11871</v>
      </c>
      <c r="J237" s="97" t="s">
        <v>11872</v>
      </c>
    </row>
    <row r="238">
      <c r="A238" s="208">
        <v>45156.0</v>
      </c>
      <c r="B238" s="209">
        <v>0.5076388888888889</v>
      </c>
      <c r="C238" s="209">
        <v>0.5291666666666667</v>
      </c>
      <c r="D238" s="678"/>
      <c r="E238" s="97" t="s">
        <v>755</v>
      </c>
      <c r="F238" s="97" t="s">
        <v>11873</v>
      </c>
      <c r="G238" s="97" t="s">
        <v>8617</v>
      </c>
      <c r="H238" s="181"/>
      <c r="I238" s="97" t="s">
        <v>11874</v>
      </c>
      <c r="J238" s="97" t="s">
        <v>11875</v>
      </c>
    </row>
    <row r="239">
      <c r="A239" s="208">
        <v>45156.0</v>
      </c>
      <c r="B239" s="209">
        <v>0.6180555555555556</v>
      </c>
      <c r="C239" s="209">
        <v>0.6402777777777777</v>
      </c>
      <c r="D239" s="678"/>
      <c r="E239" s="97" t="s">
        <v>482</v>
      </c>
      <c r="F239" s="97" t="s">
        <v>24</v>
      </c>
      <c r="G239" s="97" t="s">
        <v>8617</v>
      </c>
      <c r="H239" s="181"/>
      <c r="I239" s="97" t="s">
        <v>11876</v>
      </c>
      <c r="J239" s="97" t="s">
        <v>11877</v>
      </c>
    </row>
    <row r="240">
      <c r="A240" s="208">
        <v>45159.0</v>
      </c>
      <c r="B240" s="209">
        <v>0.37083333333333335</v>
      </c>
      <c r="C240" s="209">
        <v>0.375</v>
      </c>
      <c r="D240" s="678"/>
      <c r="E240" s="97" t="s">
        <v>1430</v>
      </c>
      <c r="F240" s="97" t="s">
        <v>744</v>
      </c>
      <c r="G240" s="97" t="s">
        <v>8617</v>
      </c>
      <c r="H240" s="97"/>
      <c r="I240" s="97" t="s">
        <v>11878</v>
      </c>
      <c r="J240" s="97" t="s">
        <v>11879</v>
      </c>
    </row>
    <row r="241">
      <c r="A241" s="208">
        <v>45159.0</v>
      </c>
      <c r="B241" s="209">
        <v>0.4375</v>
      </c>
      <c r="C241" s="209">
        <v>0.4513888888888889</v>
      </c>
      <c r="D241" s="678"/>
      <c r="E241" s="97" t="s">
        <v>2</v>
      </c>
      <c r="F241" s="97" t="s">
        <v>2</v>
      </c>
      <c r="G241" s="97" t="s">
        <v>8617</v>
      </c>
      <c r="H241" s="181"/>
      <c r="I241" s="97" t="s">
        <v>11880</v>
      </c>
      <c r="J241" s="97" t="s">
        <v>11881</v>
      </c>
    </row>
    <row r="242">
      <c r="A242" s="208">
        <v>45159.0</v>
      </c>
      <c r="B242" s="209">
        <v>0.4527777777777778</v>
      </c>
      <c r="C242" s="209">
        <v>0.4576388888888889</v>
      </c>
      <c r="D242" s="678"/>
      <c r="E242" s="97" t="s">
        <v>896</v>
      </c>
      <c r="F242" s="97" t="s">
        <v>897</v>
      </c>
      <c r="G242" s="97" t="s">
        <v>8617</v>
      </c>
      <c r="H242" s="181"/>
      <c r="I242" s="97" t="s">
        <v>11592</v>
      </c>
      <c r="J242" s="97" t="s">
        <v>11882</v>
      </c>
    </row>
    <row r="243">
      <c r="A243" s="208">
        <v>45159.0</v>
      </c>
      <c r="B243" s="209">
        <v>0.47638888888888886</v>
      </c>
      <c r="C243" s="209">
        <v>0.4388888888888889</v>
      </c>
      <c r="D243" s="678"/>
      <c r="E243" s="97" t="s">
        <v>11883</v>
      </c>
      <c r="F243" s="97" t="s">
        <v>11884</v>
      </c>
      <c r="G243" s="97" t="s">
        <v>8617</v>
      </c>
      <c r="H243" s="181"/>
      <c r="I243" s="97" t="s">
        <v>11885</v>
      </c>
      <c r="J243" s="97" t="s">
        <v>11886</v>
      </c>
    </row>
    <row r="244">
      <c r="A244" s="208">
        <v>45159.0</v>
      </c>
      <c r="B244" s="209">
        <v>0.49027777777777776</v>
      </c>
      <c r="C244" s="209">
        <v>0.4986111111111111</v>
      </c>
      <c r="D244" s="678"/>
      <c r="E244" s="97" t="s">
        <v>6556</v>
      </c>
      <c r="F244" s="97" t="s">
        <v>6556</v>
      </c>
      <c r="G244" s="97" t="s">
        <v>8617</v>
      </c>
      <c r="H244" s="181"/>
      <c r="I244" s="97" t="s">
        <v>11786</v>
      </c>
      <c r="J244" s="97" t="s">
        <v>11887</v>
      </c>
    </row>
    <row r="245">
      <c r="A245" s="208">
        <v>45159.0</v>
      </c>
      <c r="B245" s="209">
        <v>0.5034722222222222</v>
      </c>
      <c r="C245" s="209">
        <v>0.5111111111111111</v>
      </c>
      <c r="D245" s="678"/>
      <c r="E245" s="97" t="s">
        <v>23</v>
      </c>
      <c r="F245" s="97" t="s">
        <v>23</v>
      </c>
      <c r="G245" s="97" t="s">
        <v>8617</v>
      </c>
      <c r="H245" s="181"/>
      <c r="I245" s="97" t="s">
        <v>11863</v>
      </c>
      <c r="J245" s="97" t="s">
        <v>11888</v>
      </c>
    </row>
    <row r="246">
      <c r="A246" s="208">
        <v>45159.0</v>
      </c>
      <c r="B246" s="209">
        <v>0.5854166666666667</v>
      </c>
      <c r="C246" s="209">
        <v>0.6423611111111112</v>
      </c>
      <c r="D246" s="678"/>
      <c r="E246" s="97" t="s">
        <v>435</v>
      </c>
      <c r="F246" s="97" t="s">
        <v>15</v>
      </c>
      <c r="G246" s="97" t="s">
        <v>8617</v>
      </c>
      <c r="H246" s="181"/>
      <c r="I246" s="97" t="s">
        <v>11889</v>
      </c>
      <c r="J246" s="97" t="s">
        <v>11890</v>
      </c>
    </row>
    <row r="247">
      <c r="A247" s="682">
        <v>45159.0</v>
      </c>
      <c r="B247" s="209">
        <v>0.6423611111111112</v>
      </c>
      <c r="C247" s="209">
        <v>0.6527777777777778</v>
      </c>
      <c r="D247" s="678"/>
      <c r="E247" s="97" t="s">
        <v>717</v>
      </c>
      <c r="F247" s="97" t="s">
        <v>717</v>
      </c>
      <c r="G247" s="97" t="s">
        <v>8617</v>
      </c>
      <c r="H247" s="181"/>
      <c r="I247" s="97" t="s">
        <v>11891</v>
      </c>
      <c r="J247" s="97" t="s">
        <v>11892</v>
      </c>
    </row>
    <row r="248">
      <c r="A248" s="208">
        <v>45160.0</v>
      </c>
      <c r="B248" s="209">
        <v>0.3611111111111111</v>
      </c>
      <c r="C248" s="97" t="s">
        <v>10445</v>
      </c>
      <c r="D248" s="678"/>
      <c r="E248" s="97" t="s">
        <v>1989</v>
      </c>
      <c r="F248" s="97" t="s">
        <v>1989</v>
      </c>
      <c r="G248" s="97"/>
      <c r="H248" s="181"/>
      <c r="I248" s="97" t="s">
        <v>11893</v>
      </c>
      <c r="J248" s="97" t="s">
        <v>11894</v>
      </c>
    </row>
    <row r="249">
      <c r="A249" s="208">
        <v>45160.0</v>
      </c>
      <c r="B249" s="209">
        <v>0.4097222222222222</v>
      </c>
      <c r="C249" s="209">
        <v>0.5625</v>
      </c>
      <c r="D249" s="678"/>
      <c r="E249" s="97" t="s">
        <v>1430</v>
      </c>
      <c r="F249" s="97" t="s">
        <v>744</v>
      </c>
      <c r="G249" s="97" t="s">
        <v>8617</v>
      </c>
      <c r="H249" s="181"/>
      <c r="I249" s="97" t="s">
        <v>11895</v>
      </c>
      <c r="J249" s="97" t="s">
        <v>11896</v>
      </c>
    </row>
    <row r="250">
      <c r="A250" s="208">
        <v>45160.0</v>
      </c>
      <c r="B250" s="209">
        <v>0.41597222222222224</v>
      </c>
      <c r="C250" s="209">
        <v>0.4534722222222222</v>
      </c>
      <c r="D250" s="678"/>
      <c r="E250" s="97" t="s">
        <v>302</v>
      </c>
      <c r="F250" s="97" t="s">
        <v>302</v>
      </c>
      <c r="G250" s="97" t="s">
        <v>8617</v>
      </c>
      <c r="H250" s="181"/>
      <c r="I250" s="97" t="s">
        <v>11897</v>
      </c>
      <c r="J250" s="97" t="s">
        <v>11898</v>
      </c>
    </row>
    <row r="251">
      <c r="A251" s="208">
        <v>45160.0</v>
      </c>
      <c r="B251" s="209">
        <v>0.47847222222222224</v>
      </c>
      <c r="C251" s="209">
        <v>0.6354166666666666</v>
      </c>
      <c r="D251" s="678"/>
      <c r="E251" s="97" t="s">
        <v>11899</v>
      </c>
      <c r="F251" s="97" t="s">
        <v>11900</v>
      </c>
      <c r="G251" s="97"/>
      <c r="H251" s="181"/>
      <c r="I251" s="97" t="s">
        <v>11901</v>
      </c>
      <c r="J251" s="97" t="s">
        <v>11902</v>
      </c>
    </row>
    <row r="252">
      <c r="A252" s="208">
        <v>45160.0</v>
      </c>
      <c r="B252" s="209">
        <v>0.5868055555555556</v>
      </c>
      <c r="C252" s="209">
        <v>0.6388888888888888</v>
      </c>
      <c r="D252" s="678"/>
      <c r="E252" s="97" t="s">
        <v>8725</v>
      </c>
      <c r="F252" s="97" t="s">
        <v>8725</v>
      </c>
      <c r="G252" s="97"/>
      <c r="H252" s="181"/>
      <c r="I252" s="97" t="s">
        <v>11903</v>
      </c>
      <c r="J252" s="97" t="s">
        <v>11904</v>
      </c>
    </row>
    <row r="253">
      <c r="A253" s="208">
        <v>45161.0</v>
      </c>
      <c r="B253" s="209">
        <v>0.3611111111111111</v>
      </c>
      <c r="C253" s="209">
        <v>0.3958333333333333</v>
      </c>
      <c r="D253" s="678"/>
      <c r="E253" s="97" t="s">
        <v>5907</v>
      </c>
      <c r="F253" s="97" t="s">
        <v>8725</v>
      </c>
      <c r="G253" s="97" t="s">
        <v>8617</v>
      </c>
      <c r="H253" s="181"/>
      <c r="I253" s="97" t="s">
        <v>11905</v>
      </c>
      <c r="J253" s="97" t="s">
        <v>11906</v>
      </c>
    </row>
    <row r="254">
      <c r="A254" s="208">
        <v>45161.0</v>
      </c>
      <c r="B254" s="209">
        <v>0.4027777777777778</v>
      </c>
      <c r="C254" s="209">
        <v>0.4861111111111111</v>
      </c>
      <c r="D254" s="678"/>
      <c r="E254" s="97" t="s">
        <v>9085</v>
      </c>
      <c r="F254" s="97" t="s">
        <v>11907</v>
      </c>
      <c r="G254" s="97" t="s">
        <v>8617</v>
      </c>
      <c r="H254" s="181"/>
      <c r="I254" s="97" t="s">
        <v>11908</v>
      </c>
      <c r="J254" s="97" t="s">
        <v>11909</v>
      </c>
    </row>
    <row r="255">
      <c r="A255" s="208">
        <v>45161.0</v>
      </c>
      <c r="B255" s="209">
        <v>0.4097222222222222</v>
      </c>
      <c r="C255" s="209">
        <v>0.4375</v>
      </c>
      <c r="D255" s="678"/>
      <c r="E255" s="97" t="s">
        <v>8725</v>
      </c>
      <c r="F255" s="97" t="s">
        <v>8725</v>
      </c>
      <c r="G255" s="97" t="s">
        <v>8617</v>
      </c>
      <c r="H255" s="181"/>
      <c r="I255" s="97" t="s">
        <v>11910</v>
      </c>
      <c r="J255" s="97" t="s">
        <v>11911</v>
      </c>
    </row>
    <row r="256">
      <c r="A256" s="682">
        <v>45161.0</v>
      </c>
      <c r="B256" s="209">
        <v>0.5486111111111112</v>
      </c>
      <c r="C256" s="209">
        <v>0.5694444444444444</v>
      </c>
      <c r="D256" s="678"/>
      <c r="E256" s="97" t="s">
        <v>9317</v>
      </c>
      <c r="F256" s="97" t="s">
        <v>9317</v>
      </c>
      <c r="G256" s="97" t="s">
        <v>8617</v>
      </c>
      <c r="H256" s="181"/>
      <c r="I256" s="97" t="s">
        <v>11793</v>
      </c>
      <c r="J256" s="97" t="s">
        <v>11912</v>
      </c>
    </row>
    <row r="257">
      <c r="A257" s="208">
        <v>45161.0</v>
      </c>
      <c r="B257" s="209">
        <v>0.5833333333333334</v>
      </c>
      <c r="C257" s="209">
        <v>0.6041666666666666</v>
      </c>
      <c r="D257" s="678"/>
      <c r="E257" s="97" t="s">
        <v>2963</v>
      </c>
      <c r="F257" s="97" t="s">
        <v>11913</v>
      </c>
      <c r="G257" s="97" t="s">
        <v>8617</v>
      </c>
      <c r="H257" s="181"/>
      <c r="I257" s="97" t="s">
        <v>11914</v>
      </c>
      <c r="J257" s="97" t="s">
        <v>11915</v>
      </c>
    </row>
    <row r="258">
      <c r="A258" s="208">
        <v>45161.0</v>
      </c>
      <c r="B258" s="209">
        <v>0.625</v>
      </c>
      <c r="C258" s="209">
        <v>0.6458333333333334</v>
      </c>
      <c r="D258" s="678"/>
      <c r="E258" s="97" t="s">
        <v>302</v>
      </c>
      <c r="F258" s="97" t="s">
        <v>9085</v>
      </c>
      <c r="G258" s="97" t="s">
        <v>8617</v>
      </c>
      <c r="H258" s="181"/>
      <c r="I258" s="97" t="s">
        <v>11874</v>
      </c>
      <c r="J258" s="97" t="s">
        <v>11916</v>
      </c>
    </row>
    <row r="259">
      <c r="A259" s="208">
        <v>45162.0</v>
      </c>
      <c r="B259" s="209">
        <v>0.4166666666666667</v>
      </c>
      <c r="C259" s="209">
        <v>0.6458333333333334</v>
      </c>
      <c r="D259" s="678"/>
      <c r="E259" s="97" t="s">
        <v>8747</v>
      </c>
      <c r="F259" s="97" t="s">
        <v>8747</v>
      </c>
      <c r="G259" s="97" t="s">
        <v>8617</v>
      </c>
      <c r="H259" s="181"/>
      <c r="I259" s="97" t="s">
        <v>11917</v>
      </c>
      <c r="J259" s="97" t="s">
        <v>11918</v>
      </c>
    </row>
    <row r="260">
      <c r="A260" s="208">
        <v>45163.0</v>
      </c>
      <c r="B260" s="209">
        <v>0.3611111111111111</v>
      </c>
      <c r="C260" s="209">
        <v>0.3819444444444444</v>
      </c>
      <c r="D260" s="678"/>
      <c r="E260" s="97" t="s">
        <v>302</v>
      </c>
      <c r="F260" s="97" t="s">
        <v>302</v>
      </c>
      <c r="G260" s="97" t="s">
        <v>8617</v>
      </c>
      <c r="H260" s="181"/>
      <c r="I260" s="97" t="s">
        <v>11919</v>
      </c>
      <c r="J260" s="97" t="s">
        <v>11920</v>
      </c>
    </row>
    <row r="261">
      <c r="A261" s="208">
        <v>45163.0</v>
      </c>
      <c r="B261" s="209">
        <v>0.41944444444444445</v>
      </c>
      <c r="C261" s="209">
        <v>0.4708333333333333</v>
      </c>
      <c r="D261" s="678"/>
      <c r="E261" s="97" t="s">
        <v>3592</v>
      </c>
      <c r="F261" s="97" t="s">
        <v>3592</v>
      </c>
      <c r="G261" s="97" t="s">
        <v>8617</v>
      </c>
      <c r="H261" s="181"/>
      <c r="I261" s="97" t="s">
        <v>11921</v>
      </c>
      <c r="J261" s="97" t="s">
        <v>11922</v>
      </c>
    </row>
    <row r="262">
      <c r="A262" s="208">
        <v>45163.0</v>
      </c>
      <c r="B262" s="209">
        <v>0.5104166666666666</v>
      </c>
      <c r="C262" s="209">
        <v>0.5118055555555555</v>
      </c>
      <c r="D262" s="678"/>
      <c r="E262" s="97" t="s">
        <v>1088</v>
      </c>
      <c r="F262" s="97" t="s">
        <v>1088</v>
      </c>
      <c r="G262" s="97"/>
      <c r="H262" s="181"/>
      <c r="I262" s="97" t="s">
        <v>11923</v>
      </c>
      <c r="J262" s="97" t="s">
        <v>11924</v>
      </c>
    </row>
    <row r="263">
      <c r="A263" s="208">
        <v>45163.0</v>
      </c>
      <c r="B263" s="209">
        <v>0.5416666666666666</v>
      </c>
      <c r="C263" s="209">
        <v>0.6111111111111112</v>
      </c>
      <c r="D263" s="678"/>
      <c r="E263" s="97" t="s">
        <v>664</v>
      </c>
      <c r="F263" s="97" t="s">
        <v>364</v>
      </c>
      <c r="G263" s="97" t="s">
        <v>8617</v>
      </c>
      <c r="H263" s="181"/>
      <c r="I263" s="97" t="s">
        <v>11925</v>
      </c>
      <c r="J263" s="97" t="s">
        <v>11926</v>
      </c>
    </row>
    <row r="264">
      <c r="A264" s="208">
        <v>45163.0</v>
      </c>
      <c r="B264" s="209">
        <v>0.5972222222222222</v>
      </c>
      <c r="C264" s="209">
        <v>0.6354166666666666</v>
      </c>
      <c r="D264" s="678"/>
      <c r="E264" s="97" t="s">
        <v>501</v>
      </c>
      <c r="F264" s="97" t="s">
        <v>1323</v>
      </c>
      <c r="G264" s="97" t="s">
        <v>8617</v>
      </c>
      <c r="H264" s="181"/>
      <c r="I264" s="97" t="s">
        <v>11927</v>
      </c>
      <c r="J264" s="97" t="s">
        <v>11928</v>
      </c>
    </row>
    <row r="265">
      <c r="A265" s="208">
        <v>45163.0</v>
      </c>
      <c r="B265" s="209">
        <v>0.6354166666666666</v>
      </c>
      <c r="C265" s="209">
        <v>0.6520833333333333</v>
      </c>
      <c r="D265" s="678"/>
      <c r="E265" s="97" t="s">
        <v>1118</v>
      </c>
      <c r="F265" s="97" t="s">
        <v>1118</v>
      </c>
      <c r="G265" s="97" t="s">
        <v>8617</v>
      </c>
      <c r="H265" s="181"/>
      <c r="I265" s="97" t="s">
        <v>11929</v>
      </c>
      <c r="J265" s="97" t="s">
        <v>11930</v>
      </c>
    </row>
    <row r="266">
      <c r="A266" s="208">
        <v>45166.0</v>
      </c>
      <c r="B266" s="209">
        <v>0.375</v>
      </c>
      <c r="C266" s="209">
        <v>0.3888888888888889</v>
      </c>
      <c r="D266" s="678"/>
      <c r="E266" s="97" t="s">
        <v>6069</v>
      </c>
      <c r="F266" s="97" t="s">
        <v>11848</v>
      </c>
      <c r="G266" s="97" t="s">
        <v>8617</v>
      </c>
      <c r="H266" s="181"/>
      <c r="I266" s="97" t="s">
        <v>11931</v>
      </c>
      <c r="J266" s="97" t="s">
        <v>11932</v>
      </c>
    </row>
    <row r="267">
      <c r="A267" s="208">
        <v>45166.0</v>
      </c>
      <c r="B267" s="209">
        <v>0.3958333333333333</v>
      </c>
      <c r="C267" s="209">
        <v>0.40625</v>
      </c>
      <c r="D267" s="678"/>
      <c r="E267" s="97" t="s">
        <v>302</v>
      </c>
      <c r="F267" s="97" t="s">
        <v>302</v>
      </c>
      <c r="G267" s="97" t="s">
        <v>8617</v>
      </c>
      <c r="H267" s="181"/>
      <c r="I267" s="97" t="s">
        <v>11933</v>
      </c>
      <c r="J267" s="97" t="s">
        <v>11934</v>
      </c>
    </row>
    <row r="268">
      <c r="A268" s="208">
        <v>45166.0</v>
      </c>
      <c r="B268" s="209">
        <v>0.4097222222222222</v>
      </c>
      <c r="C268" s="209">
        <v>0.41805555555555557</v>
      </c>
      <c r="D268" s="678"/>
      <c r="E268" s="97" t="s">
        <v>8843</v>
      </c>
      <c r="F268" s="97" t="s">
        <v>8843</v>
      </c>
      <c r="G268" s="97" t="s">
        <v>8617</v>
      </c>
      <c r="H268" s="181"/>
      <c r="I268" s="97" t="s">
        <v>11863</v>
      </c>
      <c r="J268" s="97" t="s">
        <v>11858</v>
      </c>
    </row>
    <row r="269">
      <c r="A269" s="208">
        <v>45166.0</v>
      </c>
      <c r="B269" s="209">
        <v>0.4201388888888889</v>
      </c>
      <c r="C269" s="209">
        <v>0.44513888888888886</v>
      </c>
      <c r="D269" s="678"/>
      <c r="E269" s="97" t="s">
        <v>576</v>
      </c>
      <c r="F269" s="97" t="s">
        <v>543</v>
      </c>
      <c r="G269" s="97" t="s">
        <v>8617</v>
      </c>
      <c r="H269" s="181"/>
      <c r="I269" s="97" t="s">
        <v>11935</v>
      </c>
      <c r="J269" s="97" t="s">
        <v>11936</v>
      </c>
    </row>
    <row r="270">
      <c r="A270" s="208">
        <v>45166.0</v>
      </c>
      <c r="B270" s="209">
        <v>0.4166666666666667</v>
      </c>
      <c r="C270" s="209">
        <v>0.4361111111111111</v>
      </c>
      <c r="D270" s="678"/>
      <c r="E270" s="97" t="s">
        <v>301</v>
      </c>
      <c r="F270" s="97" t="s">
        <v>11937</v>
      </c>
      <c r="G270" s="97" t="s">
        <v>8617</v>
      </c>
      <c r="H270" s="181"/>
      <c r="I270" s="97" t="s">
        <v>11938</v>
      </c>
      <c r="J270" s="97"/>
    </row>
    <row r="271">
      <c r="A271" s="208">
        <v>45169.0</v>
      </c>
      <c r="B271" s="209">
        <v>0.3680555555555556</v>
      </c>
      <c r="C271" s="209">
        <v>0.3958333333333333</v>
      </c>
      <c r="D271" s="678"/>
      <c r="E271" s="97" t="s">
        <v>8725</v>
      </c>
      <c r="F271" s="97" t="s">
        <v>8725</v>
      </c>
      <c r="G271" s="97"/>
      <c r="H271" s="181"/>
      <c r="I271" s="97" t="s">
        <v>11939</v>
      </c>
      <c r="J271" s="97" t="s">
        <v>11939</v>
      </c>
    </row>
    <row r="272">
      <c r="A272" s="208">
        <v>45169.0</v>
      </c>
      <c r="B272" s="209">
        <v>0.3958333333333333</v>
      </c>
      <c r="C272" s="209">
        <v>0.4305555555555556</v>
      </c>
      <c r="D272" s="678"/>
      <c r="E272" s="97" t="s">
        <v>302</v>
      </c>
      <c r="F272" s="97" t="s">
        <v>9085</v>
      </c>
      <c r="G272" s="97" t="s">
        <v>8617</v>
      </c>
      <c r="H272" s="181"/>
      <c r="I272" s="97" t="s">
        <v>11885</v>
      </c>
      <c r="J272" s="97" t="s">
        <v>11940</v>
      </c>
    </row>
    <row r="273">
      <c r="A273" s="208">
        <v>45169.0</v>
      </c>
      <c r="B273" s="209">
        <v>0.4305555555555556</v>
      </c>
      <c r="C273" s="209">
        <v>0.4875</v>
      </c>
      <c r="D273" s="678"/>
      <c r="E273" s="97" t="s">
        <v>446</v>
      </c>
      <c r="F273" s="97" t="s">
        <v>1821</v>
      </c>
      <c r="G273" s="97" t="s">
        <v>8617</v>
      </c>
      <c r="H273" s="181"/>
      <c r="I273" s="97" t="s">
        <v>11941</v>
      </c>
      <c r="J273" s="97" t="s">
        <v>11942</v>
      </c>
    </row>
    <row r="274">
      <c r="A274" s="208">
        <v>45169.0</v>
      </c>
      <c r="B274" s="209">
        <v>0.5381944444444444</v>
      </c>
      <c r="C274" s="209">
        <v>0.5541666666666667</v>
      </c>
      <c r="D274" s="678"/>
      <c r="E274" s="97" t="s">
        <v>11943</v>
      </c>
      <c r="F274" s="97" t="s">
        <v>11943</v>
      </c>
      <c r="G274" s="97"/>
      <c r="H274" s="97" t="s">
        <v>8617</v>
      </c>
      <c r="I274" s="97" t="s">
        <v>11944</v>
      </c>
      <c r="J274" s="97" t="s">
        <v>11945</v>
      </c>
    </row>
    <row r="275">
      <c r="A275" s="208">
        <v>45169.0</v>
      </c>
      <c r="B275" s="209">
        <v>0.5381944444444444</v>
      </c>
      <c r="C275" s="209">
        <v>0.5958333333333333</v>
      </c>
      <c r="D275" s="678"/>
      <c r="E275" s="97" t="s">
        <v>1092</v>
      </c>
      <c r="F275" s="97" t="s">
        <v>11946</v>
      </c>
      <c r="G275" s="97"/>
      <c r="H275" s="181"/>
      <c r="I275" s="97" t="s">
        <v>11947</v>
      </c>
      <c r="J275" s="97" t="s">
        <v>11948</v>
      </c>
    </row>
    <row r="276">
      <c r="A276" s="208">
        <v>45169.0</v>
      </c>
      <c r="B276" s="209">
        <v>0.6166666666666667</v>
      </c>
      <c r="C276" s="209">
        <v>0.6388888888888888</v>
      </c>
      <c r="D276" s="678"/>
      <c r="E276" s="97" t="s">
        <v>416</v>
      </c>
      <c r="F276" s="97" t="s">
        <v>416</v>
      </c>
      <c r="G276" s="97" t="s">
        <v>8617</v>
      </c>
      <c r="H276" s="181"/>
      <c r="I276" s="97" t="s">
        <v>11949</v>
      </c>
      <c r="J276" s="97" t="s">
        <v>11950</v>
      </c>
    </row>
    <row r="277">
      <c r="A277" s="208">
        <v>45169.0</v>
      </c>
      <c r="B277" s="209">
        <v>0.6388888888888888</v>
      </c>
      <c r="C277" s="209">
        <v>0.6513888888888889</v>
      </c>
      <c r="D277" s="678"/>
      <c r="E277" s="97" t="s">
        <v>2991</v>
      </c>
      <c r="F277" s="97" t="s">
        <v>5087</v>
      </c>
      <c r="G277" s="97" t="s">
        <v>8617</v>
      </c>
      <c r="H277" s="181"/>
      <c r="I277" s="97" t="s">
        <v>11762</v>
      </c>
      <c r="J277" s="97" t="s">
        <v>11951</v>
      </c>
    </row>
    <row r="278">
      <c r="A278" s="208">
        <v>45181.0</v>
      </c>
      <c r="B278" s="209">
        <v>0.375</v>
      </c>
      <c r="C278" s="209">
        <v>0.39791666666666664</v>
      </c>
      <c r="D278" s="678"/>
      <c r="E278" s="97" t="s">
        <v>302</v>
      </c>
      <c r="F278" s="97" t="s">
        <v>302</v>
      </c>
      <c r="G278" s="97" t="s">
        <v>8617</v>
      </c>
      <c r="H278" s="181"/>
      <c r="I278" s="97" t="s">
        <v>11952</v>
      </c>
      <c r="J278" s="97" t="s">
        <v>11953</v>
      </c>
    </row>
    <row r="279">
      <c r="A279" s="208">
        <v>45181.0</v>
      </c>
      <c r="B279" s="209">
        <v>0.4166666666666667</v>
      </c>
      <c r="C279" s="209">
        <v>0.4513888888888889</v>
      </c>
      <c r="D279" s="678"/>
      <c r="E279" s="97" t="s">
        <v>11954</v>
      </c>
      <c r="F279" s="97" t="s">
        <v>11954</v>
      </c>
      <c r="G279" s="97" t="s">
        <v>8617</v>
      </c>
      <c r="H279" s="181"/>
      <c r="I279" s="97" t="s">
        <v>11955</v>
      </c>
      <c r="J279" s="97" t="s">
        <v>11956</v>
      </c>
    </row>
    <row r="280">
      <c r="A280" s="208"/>
      <c r="B280" s="209"/>
      <c r="C280" s="209"/>
      <c r="D280" s="678"/>
      <c r="E280" s="97"/>
      <c r="F280" s="97"/>
      <c r="G280" s="97"/>
      <c r="H280" s="181"/>
      <c r="I280" s="97"/>
      <c r="J280" s="97"/>
    </row>
    <row r="281">
      <c r="A281" s="208"/>
      <c r="B281" s="209"/>
      <c r="C281" s="209"/>
      <c r="D281" s="678"/>
      <c r="E281" s="97"/>
      <c r="F281" s="97"/>
      <c r="G281" s="97"/>
      <c r="H281" s="181"/>
      <c r="I281" s="97"/>
      <c r="J281" s="97"/>
    </row>
    <row r="282">
      <c r="A282" s="208"/>
      <c r="B282" s="209"/>
      <c r="C282" s="209"/>
      <c r="D282" s="678"/>
      <c r="E282" s="97"/>
      <c r="F282" s="97"/>
      <c r="G282" s="97"/>
      <c r="H282" s="181"/>
      <c r="I282" s="97"/>
      <c r="J282" s="97"/>
    </row>
    <row r="283">
      <c r="A283" s="208"/>
      <c r="B283" s="209"/>
      <c r="C283" s="209"/>
      <c r="D283" s="678"/>
      <c r="E283" s="97"/>
      <c r="F283" s="97"/>
      <c r="G283" s="97"/>
      <c r="H283" s="181"/>
      <c r="I283" s="97"/>
      <c r="J283" s="97"/>
    </row>
    <row r="284">
      <c r="A284" s="208"/>
      <c r="B284" s="209"/>
      <c r="C284" s="209"/>
      <c r="D284" s="678"/>
      <c r="E284" s="97"/>
      <c r="F284" s="97"/>
      <c r="G284" s="97"/>
      <c r="H284" s="181"/>
      <c r="I284" s="97"/>
      <c r="J284" s="97"/>
    </row>
    <row r="285">
      <c r="A285" s="208"/>
      <c r="B285" s="209"/>
      <c r="C285" s="209"/>
      <c r="D285" s="678"/>
      <c r="E285" s="97"/>
      <c r="F285" s="97"/>
      <c r="G285" s="97"/>
      <c r="H285" s="181"/>
      <c r="I285" s="97"/>
      <c r="J285" s="97"/>
    </row>
    <row r="286">
      <c r="A286" s="208"/>
      <c r="B286" s="209"/>
      <c r="C286" s="209"/>
      <c r="D286" s="678"/>
      <c r="E286" s="97"/>
      <c r="F286" s="97"/>
      <c r="G286" s="97"/>
      <c r="H286" s="181"/>
      <c r="I286" s="97"/>
      <c r="J286" s="97"/>
    </row>
    <row r="287">
      <c r="A287" s="208"/>
      <c r="B287" s="209"/>
      <c r="C287" s="209"/>
      <c r="D287" s="678"/>
      <c r="E287" s="97"/>
      <c r="F287" s="97"/>
      <c r="G287" s="97"/>
      <c r="H287" s="181"/>
      <c r="I287" s="97"/>
      <c r="J287" s="97"/>
    </row>
    <row r="288">
      <c r="A288" s="208"/>
      <c r="B288" s="209"/>
      <c r="C288" s="209"/>
      <c r="D288" s="678"/>
      <c r="E288" s="97"/>
      <c r="F288" s="97"/>
      <c r="G288" s="97"/>
      <c r="H288" s="181"/>
      <c r="I288" s="97"/>
      <c r="J288" s="97"/>
    </row>
    <row r="289">
      <c r="A289" s="208"/>
      <c r="B289" s="209"/>
      <c r="C289" s="209"/>
      <c r="D289" s="678"/>
      <c r="E289" s="97"/>
      <c r="F289" s="97"/>
      <c r="G289" s="97"/>
      <c r="H289" s="181"/>
      <c r="I289" s="97"/>
      <c r="J289" s="97"/>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9.88"/>
    <col customWidth="1" min="3" max="3" width="11.38"/>
    <col customWidth="1" min="4" max="4" width="9.38"/>
    <col customWidth="1" hidden="1" min="7" max="7" width="9.38"/>
    <col customWidth="1" min="8" max="8" width="49.63"/>
    <col customWidth="1" min="9" max="9" width="29.88"/>
    <col customWidth="1" min="10" max="10" width="12.63"/>
  </cols>
  <sheetData>
    <row r="1">
      <c r="A1" s="49"/>
      <c r="B1" s="50"/>
      <c r="C1" s="50"/>
      <c r="D1" s="50"/>
      <c r="E1" s="50"/>
      <c r="F1" s="50"/>
      <c r="G1" s="51" t="s">
        <v>267</v>
      </c>
      <c r="H1" s="50"/>
      <c r="I1" s="50"/>
      <c r="J1" s="50"/>
    </row>
    <row r="2">
      <c r="A2" s="52" t="s">
        <v>238</v>
      </c>
      <c r="B2" s="52" t="s">
        <v>268</v>
      </c>
      <c r="C2" s="52" t="s">
        <v>269</v>
      </c>
      <c r="D2" s="52" t="s">
        <v>270</v>
      </c>
      <c r="E2" s="52" t="s">
        <v>271</v>
      </c>
      <c r="F2" s="52" t="s">
        <v>272</v>
      </c>
      <c r="G2" s="53" t="s">
        <v>273</v>
      </c>
      <c r="H2" s="53" t="s">
        <v>274</v>
      </c>
      <c r="I2" s="53" t="s">
        <v>275</v>
      </c>
      <c r="J2" s="53" t="s">
        <v>276</v>
      </c>
    </row>
    <row r="3" hidden="1">
      <c r="A3" s="54">
        <v>44683.0</v>
      </c>
      <c r="B3" s="55">
        <v>0.38055555555555554</v>
      </c>
      <c r="C3" s="55">
        <v>0.38333333333333336</v>
      </c>
      <c r="D3" s="56">
        <f t="shared" ref="D3:D24" si="1">C3-B3</f>
        <v>0.002777777778</v>
      </c>
      <c r="E3" s="57" t="s">
        <v>277</v>
      </c>
      <c r="F3" s="57" t="s">
        <v>278</v>
      </c>
      <c r="G3" s="58"/>
      <c r="H3" s="57" t="s">
        <v>279</v>
      </c>
      <c r="I3" s="58" t="s">
        <v>280</v>
      </c>
      <c r="J3" s="59"/>
    </row>
    <row r="4" hidden="1">
      <c r="A4" s="54">
        <v>44683.0</v>
      </c>
      <c r="B4" s="55">
        <v>0.4027777777777778</v>
      </c>
      <c r="C4" s="55">
        <v>0.4041666666666667</v>
      </c>
      <c r="D4" s="56">
        <f t="shared" si="1"/>
        <v>0.001388888889</v>
      </c>
      <c r="E4" s="57" t="s">
        <v>281</v>
      </c>
      <c r="F4" s="57" t="s">
        <v>282</v>
      </c>
      <c r="G4" s="58"/>
      <c r="H4" s="57" t="s">
        <v>283</v>
      </c>
      <c r="I4" s="58" t="s">
        <v>284</v>
      </c>
      <c r="J4" s="59"/>
    </row>
    <row r="5" hidden="1">
      <c r="A5" s="54">
        <v>44683.0</v>
      </c>
      <c r="B5" s="55">
        <v>0.41180555555555554</v>
      </c>
      <c r="C5" s="55">
        <v>0.46111111111111114</v>
      </c>
      <c r="D5" s="56">
        <f t="shared" si="1"/>
        <v>0.04930555556</v>
      </c>
      <c r="E5" s="57" t="s">
        <v>285</v>
      </c>
      <c r="F5" s="57" t="s">
        <v>286</v>
      </c>
      <c r="G5" s="58"/>
      <c r="H5" s="57" t="s">
        <v>287</v>
      </c>
      <c r="I5" s="58" t="s">
        <v>288</v>
      </c>
      <c r="J5" s="59"/>
    </row>
    <row r="6" hidden="1">
      <c r="A6" s="54">
        <v>44683.0</v>
      </c>
      <c r="B6" s="60">
        <v>0.42291666666666666</v>
      </c>
      <c r="C6" s="60">
        <v>0.4263888888888889</v>
      </c>
      <c r="D6" s="56">
        <f t="shared" si="1"/>
        <v>0.003472222222</v>
      </c>
      <c r="E6" s="58" t="s">
        <v>289</v>
      </c>
      <c r="F6" s="58" t="s">
        <v>290</v>
      </c>
      <c r="G6" s="58"/>
      <c r="H6" s="58" t="s">
        <v>291</v>
      </c>
      <c r="I6" s="58" t="s">
        <v>292</v>
      </c>
      <c r="J6" s="59"/>
    </row>
    <row r="7" hidden="1">
      <c r="A7" s="54">
        <v>44683.0</v>
      </c>
      <c r="B7" s="60">
        <v>0.4284722222222222</v>
      </c>
      <c r="C7" s="60">
        <v>0.42986111111111114</v>
      </c>
      <c r="D7" s="56">
        <f t="shared" si="1"/>
        <v>0.001388888889</v>
      </c>
      <c r="E7" s="58" t="s">
        <v>293</v>
      </c>
      <c r="F7" s="58" t="s">
        <v>294</v>
      </c>
      <c r="G7" s="59"/>
      <c r="H7" s="58" t="s">
        <v>295</v>
      </c>
      <c r="I7" s="58" t="s">
        <v>296</v>
      </c>
      <c r="J7" s="59"/>
    </row>
    <row r="8" hidden="1">
      <c r="A8" s="54">
        <v>44683.0</v>
      </c>
      <c r="B8" s="60">
        <v>0.43472222222222223</v>
      </c>
      <c r="C8" s="60">
        <v>0.4361111111111111</v>
      </c>
      <c r="D8" s="56">
        <f t="shared" si="1"/>
        <v>0.001388888889</v>
      </c>
      <c r="E8" s="58" t="s">
        <v>297</v>
      </c>
      <c r="F8" s="58" t="s">
        <v>298</v>
      </c>
      <c r="G8" s="58"/>
      <c r="H8" s="58" t="s">
        <v>299</v>
      </c>
      <c r="I8" s="58" t="s">
        <v>300</v>
      </c>
      <c r="J8" s="58">
        <v>31748.0</v>
      </c>
    </row>
    <row r="9" hidden="1">
      <c r="A9" s="54">
        <v>44683.0</v>
      </c>
      <c r="B9" s="60">
        <v>0.44375</v>
      </c>
      <c r="C9" s="60">
        <v>0.4444444444444444</v>
      </c>
      <c r="D9" s="56">
        <f t="shared" si="1"/>
        <v>0.0006944444444</v>
      </c>
      <c r="E9" s="58" t="s">
        <v>301</v>
      </c>
      <c r="F9" s="58" t="s">
        <v>302</v>
      </c>
      <c r="G9" s="58"/>
      <c r="H9" s="58" t="s">
        <v>303</v>
      </c>
      <c r="I9" s="58" t="s">
        <v>304</v>
      </c>
      <c r="J9" s="58"/>
    </row>
    <row r="10" hidden="1">
      <c r="A10" s="54">
        <v>44683.0</v>
      </c>
      <c r="B10" s="60">
        <v>0.45208333333333334</v>
      </c>
      <c r="C10" s="60">
        <v>0.4534722222222222</v>
      </c>
      <c r="D10" s="56">
        <f t="shared" si="1"/>
        <v>0.001388888889</v>
      </c>
      <c r="E10" s="58" t="s">
        <v>305</v>
      </c>
      <c r="F10" s="58" t="s">
        <v>26</v>
      </c>
      <c r="G10" s="58"/>
      <c r="H10" s="58" t="s">
        <v>306</v>
      </c>
      <c r="I10" s="58" t="s">
        <v>307</v>
      </c>
      <c r="J10" s="59"/>
    </row>
    <row r="11" hidden="1">
      <c r="A11" s="54">
        <v>44683.0</v>
      </c>
      <c r="B11" s="61">
        <v>0.46319444444444446</v>
      </c>
      <c r="C11" s="60">
        <v>0.48194444444444445</v>
      </c>
      <c r="D11" s="56">
        <f t="shared" si="1"/>
        <v>0.01875</v>
      </c>
      <c r="E11" s="58" t="s">
        <v>285</v>
      </c>
      <c r="F11" s="58" t="s">
        <v>286</v>
      </c>
      <c r="G11" s="58"/>
      <c r="H11" s="58" t="s">
        <v>308</v>
      </c>
      <c r="I11" s="58" t="s">
        <v>309</v>
      </c>
      <c r="J11" s="59"/>
    </row>
    <row r="12" hidden="1">
      <c r="A12" s="54">
        <v>44683.0</v>
      </c>
      <c r="B12" s="60">
        <v>0.46319444444444446</v>
      </c>
      <c r="C12" s="60">
        <v>0.46875</v>
      </c>
      <c r="D12" s="56">
        <f t="shared" si="1"/>
        <v>0.005555555556</v>
      </c>
      <c r="E12" s="58" t="s">
        <v>297</v>
      </c>
      <c r="F12" s="58" t="s">
        <v>298</v>
      </c>
      <c r="G12" s="58"/>
      <c r="H12" s="58" t="s">
        <v>310</v>
      </c>
      <c r="I12" s="58" t="s">
        <v>311</v>
      </c>
      <c r="J12" s="58">
        <v>31748.0</v>
      </c>
    </row>
    <row r="13" hidden="1">
      <c r="A13" s="54">
        <v>44683.0</v>
      </c>
      <c r="B13" s="60">
        <v>0.4777777777777778</v>
      </c>
      <c r="C13" s="60">
        <v>0.48194444444444445</v>
      </c>
      <c r="D13" s="56">
        <f t="shared" si="1"/>
        <v>0.004166666667</v>
      </c>
      <c r="E13" s="58" t="s">
        <v>285</v>
      </c>
      <c r="F13" s="58" t="s">
        <v>286</v>
      </c>
      <c r="G13" s="58"/>
      <c r="H13" s="58" t="s">
        <v>312</v>
      </c>
      <c r="I13" s="58" t="s">
        <v>311</v>
      </c>
      <c r="J13" s="58">
        <v>31750.0</v>
      </c>
    </row>
    <row r="14" hidden="1">
      <c r="A14" s="54">
        <v>44683.0</v>
      </c>
      <c r="B14" s="60">
        <v>0.48194444444444445</v>
      </c>
      <c r="C14" s="61">
        <v>0.48680555555555555</v>
      </c>
      <c r="D14" s="56">
        <f t="shared" si="1"/>
        <v>0.004861111111</v>
      </c>
      <c r="E14" s="58" t="s">
        <v>313</v>
      </c>
      <c r="F14" s="58" t="s">
        <v>314</v>
      </c>
      <c r="G14" s="58"/>
      <c r="H14" s="58" t="s">
        <v>315</v>
      </c>
      <c r="I14" s="58" t="s">
        <v>311</v>
      </c>
      <c r="J14" s="58">
        <v>31751.0</v>
      </c>
    </row>
    <row r="15" hidden="1">
      <c r="A15" s="54">
        <v>44683.0</v>
      </c>
      <c r="B15" s="60">
        <v>0.48680555555555555</v>
      </c>
      <c r="C15" s="60">
        <v>0.5006944444444444</v>
      </c>
      <c r="D15" s="56">
        <f t="shared" si="1"/>
        <v>0.01388888889</v>
      </c>
      <c r="E15" s="58" t="s">
        <v>316</v>
      </c>
      <c r="F15" s="58" t="s">
        <v>317</v>
      </c>
      <c r="G15" s="59"/>
      <c r="H15" s="58" t="s">
        <v>318</v>
      </c>
      <c r="I15" s="58" t="s">
        <v>319</v>
      </c>
      <c r="J15" s="59"/>
    </row>
    <row r="16" hidden="1">
      <c r="A16" s="54">
        <v>44683.0</v>
      </c>
      <c r="B16" s="60">
        <v>0.5423611111111111</v>
      </c>
      <c r="C16" s="60">
        <v>0.5597222222222222</v>
      </c>
      <c r="D16" s="56">
        <f t="shared" si="1"/>
        <v>0.01736111111</v>
      </c>
      <c r="E16" s="58" t="s">
        <v>320</v>
      </c>
      <c r="F16" s="58" t="s">
        <v>321</v>
      </c>
      <c r="G16" s="59"/>
      <c r="H16" s="58" t="s">
        <v>322</v>
      </c>
      <c r="I16" s="58" t="s">
        <v>323</v>
      </c>
      <c r="J16" s="59"/>
    </row>
    <row r="17" hidden="1">
      <c r="A17" s="54">
        <v>44683.0</v>
      </c>
      <c r="B17" s="60">
        <v>0.5555555555555556</v>
      </c>
      <c r="C17" s="60">
        <v>0.55625</v>
      </c>
      <c r="D17" s="56">
        <f t="shared" si="1"/>
        <v>0.0006944444444</v>
      </c>
      <c r="E17" s="58" t="s">
        <v>324</v>
      </c>
      <c r="F17" s="58" t="s">
        <v>325</v>
      </c>
      <c r="G17" s="59"/>
      <c r="H17" s="58" t="s">
        <v>326</v>
      </c>
      <c r="I17" s="58" t="s">
        <v>327</v>
      </c>
      <c r="J17" s="59"/>
    </row>
    <row r="18" hidden="1">
      <c r="A18" s="54">
        <v>44683.0</v>
      </c>
      <c r="B18" s="60">
        <v>0.5590277777777778</v>
      </c>
      <c r="C18" s="60">
        <v>0.5638888888888889</v>
      </c>
      <c r="D18" s="56">
        <f t="shared" si="1"/>
        <v>0.004861111111</v>
      </c>
      <c r="E18" s="58" t="s">
        <v>285</v>
      </c>
      <c r="F18" s="58" t="s">
        <v>328</v>
      </c>
      <c r="G18" s="59"/>
      <c r="H18" s="58" t="s">
        <v>329</v>
      </c>
      <c r="I18" s="58" t="s">
        <v>330</v>
      </c>
      <c r="J18" s="59"/>
    </row>
    <row r="19" hidden="1">
      <c r="A19" s="54">
        <v>44683.0</v>
      </c>
      <c r="B19" s="60">
        <v>0.5638888888888889</v>
      </c>
      <c r="C19" s="60">
        <v>0.5756944444444444</v>
      </c>
      <c r="D19" s="56">
        <f t="shared" si="1"/>
        <v>0.01180555556</v>
      </c>
      <c r="E19" s="58" t="s">
        <v>285</v>
      </c>
      <c r="F19" s="58" t="s">
        <v>286</v>
      </c>
      <c r="G19" s="59"/>
      <c r="H19" s="58" t="s">
        <v>329</v>
      </c>
      <c r="I19" s="58" t="s">
        <v>331</v>
      </c>
      <c r="J19" s="59"/>
    </row>
    <row r="20" hidden="1">
      <c r="A20" s="54">
        <v>44683.0</v>
      </c>
      <c r="B20" s="60">
        <v>0.5902777777777778</v>
      </c>
      <c r="C20" s="61">
        <v>0.5923611111111111</v>
      </c>
      <c r="D20" s="56">
        <f t="shared" si="1"/>
        <v>0.002083333333</v>
      </c>
      <c r="E20" s="58" t="s">
        <v>316</v>
      </c>
      <c r="F20" s="58" t="s">
        <v>317</v>
      </c>
      <c r="G20" s="59"/>
      <c r="H20" s="58" t="s">
        <v>332</v>
      </c>
      <c r="I20" s="58" t="s">
        <v>333</v>
      </c>
      <c r="J20" s="59"/>
    </row>
    <row r="21" hidden="1">
      <c r="A21" s="54">
        <v>44683.0</v>
      </c>
      <c r="B21" s="60">
        <v>0.59375</v>
      </c>
      <c r="C21" s="60">
        <v>0.5944444444444444</v>
      </c>
      <c r="D21" s="56">
        <f t="shared" si="1"/>
        <v>0.0006944444444</v>
      </c>
      <c r="E21" s="58" t="s">
        <v>316</v>
      </c>
      <c r="F21" s="58" t="s">
        <v>317</v>
      </c>
      <c r="G21" s="59"/>
      <c r="H21" s="58" t="s">
        <v>334</v>
      </c>
      <c r="I21" s="58" t="s">
        <v>335</v>
      </c>
      <c r="J21" s="59"/>
    </row>
    <row r="22" hidden="1">
      <c r="A22" s="54">
        <v>44683.0</v>
      </c>
      <c r="B22" s="60">
        <v>0.5979166666666667</v>
      </c>
      <c r="C22" s="60">
        <v>0.5993055555555555</v>
      </c>
      <c r="D22" s="56">
        <f t="shared" si="1"/>
        <v>0.001388888889</v>
      </c>
      <c r="E22" s="58" t="s">
        <v>336</v>
      </c>
      <c r="F22" s="58" t="s">
        <v>328</v>
      </c>
      <c r="G22" s="59"/>
      <c r="H22" s="58" t="s">
        <v>337</v>
      </c>
      <c r="I22" s="58" t="s">
        <v>338</v>
      </c>
      <c r="J22" s="59"/>
    </row>
    <row r="23" hidden="1">
      <c r="A23" s="54">
        <v>44683.0</v>
      </c>
      <c r="B23" s="60">
        <v>0.6166666666666667</v>
      </c>
      <c r="C23" s="60">
        <v>0.6173611111111111</v>
      </c>
      <c r="D23" s="56">
        <f t="shared" si="1"/>
        <v>0.0006944444444</v>
      </c>
      <c r="E23" s="58" t="s">
        <v>336</v>
      </c>
      <c r="F23" s="58" t="s">
        <v>328</v>
      </c>
      <c r="G23" s="59"/>
      <c r="H23" s="58" t="s">
        <v>339</v>
      </c>
      <c r="I23" s="58" t="s">
        <v>340</v>
      </c>
      <c r="J23" s="59"/>
    </row>
    <row r="24" hidden="1">
      <c r="A24" s="54">
        <v>44683.0</v>
      </c>
      <c r="B24" s="61">
        <v>0.6305555555555555</v>
      </c>
      <c r="C24" s="61">
        <v>0.6479166666666667</v>
      </c>
      <c r="D24" s="56">
        <f t="shared" si="1"/>
        <v>0.01736111111</v>
      </c>
      <c r="E24" s="58" t="s">
        <v>336</v>
      </c>
      <c r="F24" s="58" t="s">
        <v>328</v>
      </c>
      <c r="G24" s="59"/>
      <c r="H24" s="58" t="s">
        <v>341</v>
      </c>
      <c r="I24" s="58" t="s">
        <v>342</v>
      </c>
      <c r="J24" s="59"/>
    </row>
    <row r="25" hidden="1">
      <c r="A25" s="62">
        <v>44683.0</v>
      </c>
      <c r="B25" s="63"/>
      <c r="C25" s="63"/>
      <c r="D25" s="64">
        <f>SUM(D3:D24)</f>
        <v>0.1659722222</v>
      </c>
      <c r="E25" s="65" t="s">
        <v>343</v>
      </c>
      <c r="F25" s="65" t="s">
        <v>343</v>
      </c>
      <c r="G25" s="63"/>
      <c r="H25" s="63"/>
      <c r="I25" s="63"/>
      <c r="J25" s="63"/>
    </row>
    <row r="26" hidden="1">
      <c r="A26" s="54">
        <v>44684.0</v>
      </c>
      <c r="B26" s="61">
        <v>0.3625</v>
      </c>
      <c r="C26" s="61">
        <v>0.3736111111111111</v>
      </c>
      <c r="D26" s="56">
        <f t="shared" ref="D26:D44" si="2">C26-B26</f>
        <v>0.01111111111</v>
      </c>
      <c r="E26" s="58" t="s">
        <v>240</v>
      </c>
      <c r="F26" s="58" t="s">
        <v>344</v>
      </c>
      <c r="G26" s="59"/>
      <c r="H26" s="58" t="s">
        <v>345</v>
      </c>
      <c r="I26" s="58" t="s">
        <v>346</v>
      </c>
      <c r="J26" s="59"/>
    </row>
    <row r="27" hidden="1">
      <c r="A27" s="54">
        <v>44684.0</v>
      </c>
      <c r="B27" s="61">
        <v>0.3736111111111111</v>
      </c>
      <c r="C27" s="61">
        <v>0.375</v>
      </c>
      <c r="D27" s="56">
        <f t="shared" si="2"/>
        <v>0.001388888889</v>
      </c>
      <c r="E27" s="58" t="s">
        <v>347</v>
      </c>
      <c r="F27" s="58" t="s">
        <v>344</v>
      </c>
      <c r="G27" s="59"/>
      <c r="H27" s="58" t="s">
        <v>348</v>
      </c>
      <c r="I27" s="58" t="s">
        <v>349</v>
      </c>
      <c r="J27" s="59"/>
    </row>
    <row r="28" hidden="1">
      <c r="A28" s="54">
        <v>44684.0</v>
      </c>
      <c r="B28" s="61">
        <v>0.3819444444444444</v>
      </c>
      <c r="C28" s="61">
        <v>0.4027777777777778</v>
      </c>
      <c r="D28" s="56">
        <f t="shared" si="2"/>
        <v>0.02083333333</v>
      </c>
      <c r="E28" s="58" t="s">
        <v>350</v>
      </c>
      <c r="F28" s="58" t="s">
        <v>317</v>
      </c>
      <c r="G28" s="59"/>
      <c r="H28" s="58" t="s">
        <v>351</v>
      </c>
      <c r="I28" s="58" t="s">
        <v>352</v>
      </c>
      <c r="J28" s="59"/>
    </row>
    <row r="29" hidden="1">
      <c r="A29" s="54">
        <v>44684.0</v>
      </c>
      <c r="B29" s="61">
        <v>0.4152777777777778</v>
      </c>
      <c r="C29" s="61">
        <v>0.41805555555555557</v>
      </c>
      <c r="D29" s="56">
        <f t="shared" si="2"/>
        <v>0.002777777778</v>
      </c>
      <c r="E29" s="58" t="s">
        <v>240</v>
      </c>
      <c r="F29" s="58" t="s">
        <v>344</v>
      </c>
      <c r="G29" s="59"/>
      <c r="H29" s="58" t="s">
        <v>353</v>
      </c>
      <c r="I29" s="58" t="s">
        <v>354</v>
      </c>
      <c r="J29" s="59"/>
    </row>
    <row r="30" hidden="1">
      <c r="A30" s="54">
        <v>44684.0</v>
      </c>
      <c r="B30" s="61">
        <v>0.42083333333333334</v>
      </c>
      <c r="C30" s="61">
        <v>0.4326388888888889</v>
      </c>
      <c r="D30" s="56">
        <f t="shared" si="2"/>
        <v>0.01180555556</v>
      </c>
      <c r="E30" s="58" t="s">
        <v>355</v>
      </c>
      <c r="F30" s="58" t="s">
        <v>302</v>
      </c>
      <c r="G30" s="59"/>
      <c r="H30" s="58" t="s">
        <v>356</v>
      </c>
      <c r="I30" s="58" t="s">
        <v>357</v>
      </c>
      <c r="J30" s="59"/>
    </row>
    <row r="31" hidden="1">
      <c r="A31" s="54">
        <v>44684.0</v>
      </c>
      <c r="B31" s="61">
        <v>0.4263888888888889</v>
      </c>
      <c r="C31" s="61">
        <v>0.4270833333333333</v>
      </c>
      <c r="D31" s="56">
        <f t="shared" si="2"/>
        <v>0.0006944444444</v>
      </c>
      <c r="E31" s="58" t="s">
        <v>297</v>
      </c>
      <c r="F31" s="58" t="s">
        <v>358</v>
      </c>
      <c r="G31" s="59"/>
      <c r="H31" s="58" t="s">
        <v>359</v>
      </c>
      <c r="I31" s="58" t="s">
        <v>360</v>
      </c>
      <c r="J31" s="59"/>
    </row>
    <row r="32" hidden="1">
      <c r="A32" s="54">
        <v>44684.0</v>
      </c>
      <c r="B32" s="61">
        <v>0.4270833333333333</v>
      </c>
      <c r="C32" s="61">
        <v>0.4486111111111111</v>
      </c>
      <c r="D32" s="56">
        <f t="shared" si="2"/>
        <v>0.02152777778</v>
      </c>
      <c r="E32" s="58" t="s">
        <v>297</v>
      </c>
      <c r="F32" s="58" t="s">
        <v>358</v>
      </c>
      <c r="G32" s="59"/>
      <c r="H32" s="58" t="s">
        <v>361</v>
      </c>
      <c r="I32" s="58" t="s">
        <v>362</v>
      </c>
      <c r="J32" s="59"/>
    </row>
    <row r="33" hidden="1">
      <c r="A33" s="54">
        <v>44684.0</v>
      </c>
      <c r="B33" s="61">
        <v>0.42916666666666664</v>
      </c>
      <c r="C33" s="61">
        <v>0.4305555555555556</v>
      </c>
      <c r="D33" s="56">
        <f t="shared" si="2"/>
        <v>0.001388888889</v>
      </c>
      <c r="E33" s="58" t="s">
        <v>363</v>
      </c>
      <c r="F33" s="58" t="s">
        <v>364</v>
      </c>
      <c r="G33" s="59"/>
      <c r="H33" s="58" t="s">
        <v>365</v>
      </c>
      <c r="I33" s="58" t="s">
        <v>366</v>
      </c>
      <c r="J33" s="59"/>
    </row>
    <row r="34" hidden="1">
      <c r="A34" s="54">
        <v>44684.0</v>
      </c>
      <c r="B34" s="61">
        <v>0.4576388888888889</v>
      </c>
      <c r="C34" s="61">
        <v>0.4625</v>
      </c>
      <c r="D34" s="56">
        <f t="shared" si="2"/>
        <v>0.004861111111</v>
      </c>
      <c r="E34" s="58" t="s">
        <v>355</v>
      </c>
      <c r="F34" s="58" t="s">
        <v>302</v>
      </c>
      <c r="G34" s="59"/>
      <c r="H34" s="58" t="s">
        <v>367</v>
      </c>
      <c r="I34" s="58" t="s">
        <v>368</v>
      </c>
      <c r="J34" s="58">
        <v>31773.0</v>
      </c>
    </row>
    <row r="35" hidden="1">
      <c r="A35" s="54">
        <v>44684.0</v>
      </c>
      <c r="B35" s="61">
        <v>0.4652777777777778</v>
      </c>
      <c r="C35" s="61">
        <v>0.4666666666666667</v>
      </c>
      <c r="D35" s="56">
        <f t="shared" si="2"/>
        <v>0.001388888889</v>
      </c>
      <c r="E35" s="58" t="s">
        <v>369</v>
      </c>
      <c r="F35" s="58" t="s">
        <v>370</v>
      </c>
      <c r="G35" s="59"/>
      <c r="H35" s="58" t="s">
        <v>371</v>
      </c>
      <c r="I35" s="58" t="s">
        <v>372</v>
      </c>
      <c r="J35" s="59"/>
    </row>
    <row r="36" hidden="1">
      <c r="A36" s="54">
        <v>44684.0</v>
      </c>
      <c r="B36" s="61">
        <v>0.4666666666666667</v>
      </c>
      <c r="C36" s="61">
        <v>0.48680555555555555</v>
      </c>
      <c r="D36" s="56">
        <f t="shared" si="2"/>
        <v>0.02013888889</v>
      </c>
      <c r="E36" s="58" t="s">
        <v>369</v>
      </c>
      <c r="F36" s="58" t="s">
        <v>370</v>
      </c>
      <c r="G36" s="59"/>
      <c r="H36" s="58" t="s">
        <v>373</v>
      </c>
      <c r="I36" s="58" t="s">
        <v>374</v>
      </c>
      <c r="J36" s="59"/>
    </row>
    <row r="37" hidden="1">
      <c r="A37" s="54">
        <v>44684.0</v>
      </c>
      <c r="B37" s="61">
        <v>0.5423611111111111</v>
      </c>
      <c r="C37" s="61">
        <v>0.5715277777777777</v>
      </c>
      <c r="D37" s="56">
        <f t="shared" si="2"/>
        <v>0.02916666667</v>
      </c>
      <c r="E37" s="58" t="s">
        <v>375</v>
      </c>
      <c r="F37" s="58" t="s">
        <v>344</v>
      </c>
      <c r="G37" s="59"/>
      <c r="H37" s="58" t="s">
        <v>376</v>
      </c>
      <c r="I37" s="58" t="s">
        <v>377</v>
      </c>
      <c r="J37" s="59"/>
    </row>
    <row r="38" hidden="1">
      <c r="A38" s="54">
        <v>44684.0</v>
      </c>
      <c r="B38" s="61">
        <v>0.5715277777777777</v>
      </c>
      <c r="C38" s="61">
        <v>0.5958333333333333</v>
      </c>
      <c r="D38" s="56">
        <f t="shared" si="2"/>
        <v>0.02430555556</v>
      </c>
      <c r="E38" s="58" t="s">
        <v>378</v>
      </c>
      <c r="F38" s="58" t="s">
        <v>379</v>
      </c>
      <c r="G38" s="59"/>
      <c r="H38" s="58" t="s">
        <v>380</v>
      </c>
      <c r="I38" s="58" t="s">
        <v>381</v>
      </c>
      <c r="J38" s="59"/>
    </row>
    <row r="39" hidden="1">
      <c r="A39" s="54">
        <v>44684.0</v>
      </c>
      <c r="B39" s="61">
        <v>0.5993055555555555</v>
      </c>
      <c r="C39" s="61">
        <v>0.6041666666666666</v>
      </c>
      <c r="D39" s="56">
        <f t="shared" si="2"/>
        <v>0.004861111111</v>
      </c>
      <c r="E39" s="58" t="s">
        <v>382</v>
      </c>
      <c r="F39" s="58" t="s">
        <v>26</v>
      </c>
      <c r="G39" s="59"/>
      <c r="H39" s="58" t="s">
        <v>383</v>
      </c>
      <c r="I39" s="58" t="s">
        <v>384</v>
      </c>
      <c r="J39" s="59"/>
    </row>
    <row r="40" hidden="1">
      <c r="A40" s="54">
        <v>44684.0</v>
      </c>
      <c r="B40" s="61">
        <v>0.6090277777777777</v>
      </c>
      <c r="C40" s="61">
        <v>0.6111111111111112</v>
      </c>
      <c r="D40" s="56">
        <f t="shared" si="2"/>
        <v>0.002083333333</v>
      </c>
      <c r="E40" s="58" t="s">
        <v>385</v>
      </c>
      <c r="F40" s="58" t="s">
        <v>294</v>
      </c>
      <c r="G40" s="59"/>
      <c r="H40" s="58" t="s">
        <v>386</v>
      </c>
      <c r="I40" s="58" t="s">
        <v>387</v>
      </c>
      <c r="J40" s="59"/>
    </row>
    <row r="41" hidden="1">
      <c r="A41" s="54">
        <v>44684.0</v>
      </c>
      <c r="B41" s="61">
        <v>0.6111111111111112</v>
      </c>
      <c r="C41" s="61">
        <v>0.6326388888888889</v>
      </c>
      <c r="D41" s="56">
        <f t="shared" si="2"/>
        <v>0.02152777778</v>
      </c>
      <c r="E41" s="58" t="s">
        <v>378</v>
      </c>
      <c r="F41" s="58" t="s">
        <v>379</v>
      </c>
      <c r="G41" s="59"/>
      <c r="H41" s="59"/>
      <c r="I41" s="59"/>
      <c r="J41" s="59"/>
    </row>
    <row r="42" hidden="1">
      <c r="A42" s="54">
        <v>44684.0</v>
      </c>
      <c r="B42" s="61">
        <v>0.6326388888888889</v>
      </c>
      <c r="C42" s="61">
        <v>0.6347222222222222</v>
      </c>
      <c r="D42" s="56">
        <f t="shared" si="2"/>
        <v>0.002083333333</v>
      </c>
      <c r="E42" s="58" t="s">
        <v>388</v>
      </c>
      <c r="F42" s="58" t="s">
        <v>294</v>
      </c>
      <c r="G42" s="59"/>
      <c r="H42" s="58" t="s">
        <v>389</v>
      </c>
      <c r="I42" s="59"/>
      <c r="J42" s="59"/>
    </row>
    <row r="43" hidden="1">
      <c r="A43" s="54">
        <v>44684.0</v>
      </c>
      <c r="B43" s="61">
        <v>0.6354166666666666</v>
      </c>
      <c r="C43" s="61">
        <v>0.6361111111111111</v>
      </c>
      <c r="D43" s="56">
        <f t="shared" si="2"/>
        <v>0.0006944444444</v>
      </c>
      <c r="E43" s="58" t="s">
        <v>390</v>
      </c>
      <c r="F43" s="58" t="s">
        <v>325</v>
      </c>
      <c r="G43" s="59"/>
      <c r="H43" s="58" t="s">
        <v>391</v>
      </c>
      <c r="I43" s="59"/>
      <c r="J43" s="59"/>
    </row>
    <row r="44" hidden="1">
      <c r="A44" s="54">
        <v>44684.0</v>
      </c>
      <c r="B44" s="61">
        <v>0.6361111111111111</v>
      </c>
      <c r="C44" s="61">
        <v>0.6541666666666667</v>
      </c>
      <c r="D44" s="56">
        <f t="shared" si="2"/>
        <v>0.01805555556</v>
      </c>
      <c r="E44" s="58" t="s">
        <v>347</v>
      </c>
      <c r="F44" s="58" t="s">
        <v>379</v>
      </c>
      <c r="G44" s="59"/>
      <c r="H44" s="58" t="s">
        <v>392</v>
      </c>
      <c r="I44" s="59"/>
      <c r="J44" s="59"/>
    </row>
    <row r="45" hidden="1">
      <c r="A45" s="65" t="s">
        <v>393</v>
      </c>
      <c r="B45" s="63"/>
      <c r="C45" s="63"/>
      <c r="D45" s="64">
        <f>SUM(D26:D44)</f>
        <v>0.2006944444</v>
      </c>
      <c r="E45" s="65" t="s">
        <v>343</v>
      </c>
      <c r="F45" s="65" t="s">
        <v>343</v>
      </c>
      <c r="G45" s="63"/>
      <c r="H45" s="63"/>
      <c r="I45" s="63"/>
      <c r="J45" s="63"/>
    </row>
    <row r="46" hidden="1">
      <c r="A46" s="66">
        <v>44718.0</v>
      </c>
      <c r="B46" s="61">
        <v>0.3541666666666667</v>
      </c>
      <c r="C46" s="61">
        <v>0.38958333333333334</v>
      </c>
      <c r="D46" s="56">
        <f t="shared" ref="D46:D80" si="3">C46-B46</f>
        <v>0.03541666667</v>
      </c>
      <c r="E46" s="58" t="s">
        <v>240</v>
      </c>
      <c r="F46" s="58" t="s">
        <v>325</v>
      </c>
      <c r="G46" s="59"/>
      <c r="H46" s="58" t="s">
        <v>394</v>
      </c>
      <c r="I46" s="59"/>
      <c r="J46" s="59"/>
    </row>
    <row r="47" hidden="1">
      <c r="A47" s="66">
        <v>44718.0</v>
      </c>
      <c r="B47" s="61">
        <v>0.38958333333333334</v>
      </c>
      <c r="C47" s="61">
        <v>0.39375</v>
      </c>
      <c r="D47" s="56">
        <f t="shared" si="3"/>
        <v>0.004166666667</v>
      </c>
      <c r="E47" s="58" t="s">
        <v>395</v>
      </c>
      <c r="F47" s="58" t="s">
        <v>396</v>
      </c>
      <c r="G47" s="59"/>
      <c r="H47" s="58" t="s">
        <v>397</v>
      </c>
      <c r="I47" s="59"/>
      <c r="J47" s="58">
        <v>31798.0</v>
      </c>
    </row>
    <row r="48" hidden="1">
      <c r="A48" s="66">
        <v>44718.0</v>
      </c>
      <c r="B48" s="61">
        <v>0.38958333333333334</v>
      </c>
      <c r="C48" s="61">
        <v>0.41458333333333336</v>
      </c>
      <c r="D48" s="56">
        <f t="shared" si="3"/>
        <v>0.025</v>
      </c>
      <c r="E48" s="58" t="s">
        <v>240</v>
      </c>
      <c r="F48" s="58" t="s">
        <v>325</v>
      </c>
      <c r="G48" s="59"/>
      <c r="H48" s="58" t="s">
        <v>398</v>
      </c>
      <c r="I48" s="59"/>
      <c r="J48" s="59"/>
    </row>
    <row r="49" hidden="1">
      <c r="A49" s="66">
        <v>44718.0</v>
      </c>
      <c r="B49" s="61">
        <v>0.41458333333333336</v>
      </c>
      <c r="C49" s="61">
        <v>0.4201388888888889</v>
      </c>
      <c r="D49" s="56">
        <f t="shared" si="3"/>
        <v>0.005555555556</v>
      </c>
      <c r="E49" s="58" t="s">
        <v>399</v>
      </c>
      <c r="F49" s="58" t="s">
        <v>400</v>
      </c>
      <c r="G49" s="59"/>
      <c r="H49" s="58" t="s">
        <v>401</v>
      </c>
      <c r="I49" s="59"/>
      <c r="J49" s="59"/>
    </row>
    <row r="50" hidden="1">
      <c r="A50" s="66">
        <v>44718.0</v>
      </c>
      <c r="B50" s="61">
        <v>0.4222222222222222</v>
      </c>
      <c r="C50" s="61">
        <v>0.42291666666666666</v>
      </c>
      <c r="D50" s="56">
        <f t="shared" si="3"/>
        <v>0.0006944444444</v>
      </c>
      <c r="E50" s="58" t="s">
        <v>347</v>
      </c>
      <c r="F50" s="58" t="s">
        <v>325</v>
      </c>
      <c r="G50" s="59"/>
      <c r="H50" s="58" t="s">
        <v>401</v>
      </c>
      <c r="I50" s="59"/>
      <c r="J50" s="59"/>
    </row>
    <row r="51" hidden="1">
      <c r="A51" s="66">
        <v>44718.0</v>
      </c>
      <c r="B51" s="61">
        <v>0.4236111111111111</v>
      </c>
      <c r="C51" s="61">
        <v>0.4270833333333333</v>
      </c>
      <c r="D51" s="56">
        <f t="shared" si="3"/>
        <v>0.003472222222</v>
      </c>
      <c r="E51" s="58" t="s">
        <v>402</v>
      </c>
      <c r="F51" s="58" t="s">
        <v>403</v>
      </c>
      <c r="G51" s="59"/>
      <c r="H51" s="58" t="s">
        <v>404</v>
      </c>
      <c r="I51" s="59"/>
      <c r="J51" s="59"/>
    </row>
    <row r="52" hidden="1">
      <c r="A52" s="66">
        <v>44718.0</v>
      </c>
      <c r="B52" s="61">
        <v>0.4326388888888889</v>
      </c>
      <c r="C52" s="61">
        <v>0.4340277777777778</v>
      </c>
      <c r="D52" s="56">
        <f t="shared" si="3"/>
        <v>0.001388888889</v>
      </c>
      <c r="E52" s="58" t="s">
        <v>405</v>
      </c>
      <c r="F52" s="58" t="s">
        <v>406</v>
      </c>
      <c r="G52" s="59"/>
      <c r="H52" s="58" t="s">
        <v>407</v>
      </c>
      <c r="I52" s="59"/>
      <c r="J52" s="58">
        <v>31800.0</v>
      </c>
    </row>
    <row r="53" hidden="1">
      <c r="A53" s="66">
        <v>44718.0</v>
      </c>
      <c r="B53" s="61">
        <v>0.4340277777777778</v>
      </c>
      <c r="C53" s="61">
        <v>0.4375</v>
      </c>
      <c r="D53" s="56">
        <f t="shared" si="3"/>
        <v>0.003472222222</v>
      </c>
      <c r="E53" s="58" t="s">
        <v>405</v>
      </c>
      <c r="F53" s="58" t="s">
        <v>406</v>
      </c>
      <c r="G53" s="59"/>
      <c r="H53" s="58" t="s">
        <v>408</v>
      </c>
      <c r="I53" s="58" t="s">
        <v>409</v>
      </c>
      <c r="J53" s="59"/>
    </row>
    <row r="54" hidden="1">
      <c r="A54" s="66">
        <v>44718.0</v>
      </c>
      <c r="B54" s="61">
        <v>0.4479166666666667</v>
      </c>
      <c r="C54" s="61">
        <v>0.45208333333333334</v>
      </c>
      <c r="D54" s="56">
        <f t="shared" si="3"/>
        <v>0.004166666667</v>
      </c>
      <c r="E54" s="58" t="s">
        <v>405</v>
      </c>
      <c r="F54" s="58" t="s">
        <v>406</v>
      </c>
      <c r="G54" s="59"/>
      <c r="H54" s="58" t="s">
        <v>410</v>
      </c>
      <c r="I54" s="59"/>
      <c r="J54" s="58">
        <v>31800.0</v>
      </c>
    </row>
    <row r="55" hidden="1">
      <c r="A55" s="66">
        <v>44718.0</v>
      </c>
      <c r="B55" s="61">
        <v>0.45208333333333334</v>
      </c>
      <c r="C55" s="61">
        <v>0.45625</v>
      </c>
      <c r="D55" s="56">
        <f t="shared" si="3"/>
        <v>0.004166666667</v>
      </c>
      <c r="E55" s="58" t="s">
        <v>411</v>
      </c>
      <c r="F55" s="58" t="s">
        <v>412</v>
      </c>
      <c r="G55" s="59"/>
      <c r="H55" s="58" t="s">
        <v>413</v>
      </c>
      <c r="I55" s="58" t="s">
        <v>414</v>
      </c>
      <c r="J55" s="59"/>
    </row>
    <row r="56" hidden="1">
      <c r="A56" s="66">
        <v>44718.0</v>
      </c>
      <c r="B56" s="61">
        <v>0.45625</v>
      </c>
      <c r="C56" s="61">
        <v>0.47291666666666665</v>
      </c>
      <c r="D56" s="56">
        <f t="shared" si="3"/>
        <v>0.01666666667</v>
      </c>
      <c r="E56" s="58" t="s">
        <v>415</v>
      </c>
      <c r="F56" s="58" t="s">
        <v>416</v>
      </c>
      <c r="G56" s="59"/>
      <c r="H56" s="58" t="s">
        <v>417</v>
      </c>
      <c r="I56" s="58" t="s">
        <v>418</v>
      </c>
      <c r="J56" s="59"/>
    </row>
    <row r="57" hidden="1">
      <c r="A57" s="66">
        <v>44718.0</v>
      </c>
      <c r="B57" s="61">
        <v>0.47291666666666665</v>
      </c>
      <c r="C57" s="61">
        <v>0.4756944444444444</v>
      </c>
      <c r="D57" s="56">
        <f t="shared" si="3"/>
        <v>0.002777777778</v>
      </c>
      <c r="E57" s="58" t="s">
        <v>240</v>
      </c>
      <c r="F57" s="58" t="s">
        <v>325</v>
      </c>
      <c r="G57" s="59"/>
      <c r="H57" s="58" t="s">
        <v>398</v>
      </c>
      <c r="I57" s="59"/>
      <c r="J57" s="59"/>
    </row>
    <row r="58" hidden="1">
      <c r="A58" s="66">
        <v>44718.0</v>
      </c>
      <c r="B58" s="61">
        <v>0.4756944444444444</v>
      </c>
      <c r="C58" s="61">
        <v>0.47708333333333336</v>
      </c>
      <c r="D58" s="56">
        <f t="shared" si="3"/>
        <v>0.001388888889</v>
      </c>
      <c r="E58" s="58" t="s">
        <v>347</v>
      </c>
      <c r="F58" s="58" t="s">
        <v>325</v>
      </c>
      <c r="G58" s="59"/>
      <c r="H58" s="58" t="s">
        <v>419</v>
      </c>
      <c r="I58" s="59"/>
      <c r="J58" s="59"/>
    </row>
    <row r="59" hidden="1">
      <c r="A59" s="66">
        <v>44718.0</v>
      </c>
      <c r="B59" s="61">
        <v>0.47708333333333336</v>
      </c>
      <c r="C59" s="61">
        <v>0.4847222222222222</v>
      </c>
      <c r="D59" s="56">
        <f t="shared" si="3"/>
        <v>0.007638888889</v>
      </c>
      <c r="E59" s="58" t="s">
        <v>240</v>
      </c>
      <c r="F59" s="58" t="s">
        <v>325</v>
      </c>
      <c r="G59" s="59"/>
      <c r="H59" s="58" t="s">
        <v>398</v>
      </c>
      <c r="I59" s="59"/>
      <c r="J59" s="59"/>
    </row>
    <row r="60" hidden="1">
      <c r="A60" s="66">
        <v>44718.0</v>
      </c>
      <c r="B60" s="61">
        <v>0.4847222222222222</v>
      </c>
      <c r="C60" s="61">
        <v>0.4861111111111111</v>
      </c>
      <c r="D60" s="56">
        <f t="shared" si="3"/>
        <v>0.001388888889</v>
      </c>
      <c r="E60" s="58" t="s">
        <v>324</v>
      </c>
      <c r="F60" s="58" t="s">
        <v>325</v>
      </c>
      <c r="G60" s="59"/>
      <c r="H60" s="58" t="s">
        <v>420</v>
      </c>
      <c r="I60" s="59"/>
      <c r="J60" s="59"/>
    </row>
    <row r="61" hidden="1">
      <c r="A61" s="66">
        <v>44718.0</v>
      </c>
      <c r="B61" s="61">
        <v>0.4861111111111111</v>
      </c>
      <c r="C61" s="61">
        <v>0.48819444444444443</v>
      </c>
      <c r="D61" s="56">
        <f t="shared" si="3"/>
        <v>0.002083333333</v>
      </c>
      <c r="E61" s="58" t="s">
        <v>405</v>
      </c>
      <c r="F61" s="58" t="s">
        <v>421</v>
      </c>
      <c r="G61" s="59"/>
      <c r="H61" s="58" t="s">
        <v>422</v>
      </c>
      <c r="I61" s="59"/>
      <c r="J61" s="59"/>
    </row>
    <row r="62" hidden="1">
      <c r="A62" s="66">
        <v>44718.0</v>
      </c>
      <c r="B62" s="61">
        <v>0.48819444444444443</v>
      </c>
      <c r="C62" s="61">
        <v>0.4909722222222222</v>
      </c>
      <c r="D62" s="56">
        <f t="shared" si="3"/>
        <v>0.002777777778</v>
      </c>
      <c r="E62" s="58" t="s">
        <v>423</v>
      </c>
      <c r="F62" s="58" t="s">
        <v>424</v>
      </c>
      <c r="G62" s="59"/>
      <c r="H62" s="58" t="s">
        <v>425</v>
      </c>
      <c r="I62" s="58" t="s">
        <v>426</v>
      </c>
      <c r="J62" s="58">
        <v>31802.0</v>
      </c>
    </row>
    <row r="63" hidden="1">
      <c r="A63" s="66">
        <v>44718.0</v>
      </c>
      <c r="B63" s="61">
        <v>0.4909722222222222</v>
      </c>
      <c r="C63" s="61">
        <v>0.4965277777777778</v>
      </c>
      <c r="D63" s="56">
        <f t="shared" si="3"/>
        <v>0.005555555556</v>
      </c>
      <c r="E63" s="58" t="s">
        <v>240</v>
      </c>
      <c r="F63" s="58" t="s">
        <v>325</v>
      </c>
      <c r="G63" s="59"/>
      <c r="H63" s="58" t="s">
        <v>398</v>
      </c>
      <c r="I63" s="59"/>
      <c r="J63" s="59"/>
    </row>
    <row r="64" hidden="1">
      <c r="A64" s="66">
        <v>44718.0</v>
      </c>
      <c r="B64" s="61">
        <v>0.4965277777777778</v>
      </c>
      <c r="C64" s="61">
        <v>0.5</v>
      </c>
      <c r="D64" s="56">
        <f t="shared" si="3"/>
        <v>0.003472222222</v>
      </c>
      <c r="E64" s="58" t="s">
        <v>427</v>
      </c>
      <c r="F64" s="58" t="s">
        <v>428</v>
      </c>
      <c r="G64" s="59"/>
      <c r="H64" s="58" t="s">
        <v>429</v>
      </c>
      <c r="I64" s="59"/>
      <c r="J64" s="59"/>
    </row>
    <row r="65" hidden="1">
      <c r="A65" s="66">
        <v>44718.0</v>
      </c>
      <c r="B65" s="61">
        <v>0.5416666666666666</v>
      </c>
      <c r="C65" s="61">
        <v>0.5541666666666667</v>
      </c>
      <c r="D65" s="56">
        <f t="shared" si="3"/>
        <v>0.0125</v>
      </c>
      <c r="E65" s="58" t="s">
        <v>427</v>
      </c>
      <c r="F65" s="58" t="s">
        <v>428</v>
      </c>
      <c r="G65" s="59"/>
      <c r="H65" s="58" t="s">
        <v>430</v>
      </c>
      <c r="I65" s="58" t="s">
        <v>431</v>
      </c>
      <c r="J65" s="59"/>
    </row>
    <row r="66" hidden="1">
      <c r="A66" s="66">
        <v>44718.0</v>
      </c>
      <c r="B66" s="61">
        <v>0.5541666666666667</v>
      </c>
      <c r="C66" s="61">
        <v>0.5569444444444445</v>
      </c>
      <c r="D66" s="56">
        <f t="shared" si="3"/>
        <v>0.002777777778</v>
      </c>
      <c r="E66" s="58" t="s">
        <v>240</v>
      </c>
      <c r="F66" s="58" t="s">
        <v>325</v>
      </c>
      <c r="G66" s="59"/>
      <c r="H66" s="58" t="s">
        <v>432</v>
      </c>
      <c r="I66" s="59"/>
      <c r="J66" s="59"/>
    </row>
    <row r="67" hidden="1">
      <c r="A67" s="66">
        <v>44718.0</v>
      </c>
      <c r="B67" s="61">
        <v>0.5645833333333333</v>
      </c>
      <c r="C67" s="61">
        <v>0.5666666666666667</v>
      </c>
      <c r="D67" s="56">
        <f t="shared" si="3"/>
        <v>0.002083333333</v>
      </c>
      <c r="E67" s="58" t="s">
        <v>324</v>
      </c>
      <c r="F67" s="58" t="s">
        <v>325</v>
      </c>
      <c r="G67" s="59"/>
      <c r="H67" s="58" t="s">
        <v>433</v>
      </c>
      <c r="I67" s="59"/>
      <c r="J67" s="59"/>
    </row>
    <row r="68" hidden="1">
      <c r="A68" s="66">
        <v>44718.0</v>
      </c>
      <c r="B68" s="61">
        <v>0.5666666666666667</v>
      </c>
      <c r="C68" s="61">
        <v>0.5680555555555555</v>
      </c>
      <c r="D68" s="56">
        <f t="shared" si="3"/>
        <v>0.001388888889</v>
      </c>
      <c r="E68" s="58" t="s">
        <v>388</v>
      </c>
      <c r="F68" s="58" t="s">
        <v>294</v>
      </c>
      <c r="G68" s="59"/>
      <c r="H68" s="58" t="s">
        <v>434</v>
      </c>
      <c r="I68" s="59"/>
      <c r="J68" s="59"/>
    </row>
    <row r="69" hidden="1">
      <c r="A69" s="66">
        <v>44718.0</v>
      </c>
      <c r="B69" s="61">
        <v>0.5680555555555555</v>
      </c>
      <c r="C69" s="61">
        <v>0.5854166666666667</v>
      </c>
      <c r="D69" s="56">
        <f t="shared" si="3"/>
        <v>0.01736111111</v>
      </c>
      <c r="E69" s="58" t="s">
        <v>427</v>
      </c>
      <c r="F69" s="58" t="s">
        <v>428</v>
      </c>
      <c r="G69" s="59"/>
      <c r="H69" s="58" t="s">
        <v>430</v>
      </c>
      <c r="I69" s="58" t="s">
        <v>431</v>
      </c>
      <c r="J69" s="59"/>
    </row>
    <row r="70" hidden="1">
      <c r="A70" s="66">
        <v>44718.0</v>
      </c>
      <c r="B70" s="61">
        <v>0.5854166666666667</v>
      </c>
      <c r="C70" s="61">
        <v>0.5854166666666667</v>
      </c>
      <c r="D70" s="56">
        <f t="shared" si="3"/>
        <v>0</v>
      </c>
      <c r="E70" s="58" t="s">
        <v>435</v>
      </c>
      <c r="F70" s="58" t="s">
        <v>325</v>
      </c>
      <c r="G70" s="59"/>
      <c r="H70" s="58" t="s">
        <v>436</v>
      </c>
      <c r="I70" s="59"/>
      <c r="J70" s="59"/>
    </row>
    <row r="71" hidden="1">
      <c r="A71" s="66">
        <v>44718.0</v>
      </c>
      <c r="B71" s="61">
        <v>0.5854166666666667</v>
      </c>
      <c r="C71" s="61">
        <v>0.5881944444444445</v>
      </c>
      <c r="D71" s="56">
        <f t="shared" si="3"/>
        <v>0.002777777778</v>
      </c>
      <c r="E71" s="58" t="s">
        <v>427</v>
      </c>
      <c r="F71" s="58" t="s">
        <v>428</v>
      </c>
      <c r="G71" s="59"/>
      <c r="H71" s="58" t="s">
        <v>430</v>
      </c>
      <c r="I71" s="58" t="s">
        <v>431</v>
      </c>
      <c r="J71" s="59"/>
    </row>
    <row r="72" hidden="1">
      <c r="A72" s="66">
        <v>44718.0</v>
      </c>
      <c r="B72" s="61">
        <v>0.5930555555555556</v>
      </c>
      <c r="C72" s="61">
        <v>0.65625</v>
      </c>
      <c r="D72" s="56">
        <f t="shared" si="3"/>
        <v>0.06319444444</v>
      </c>
      <c r="E72" s="58" t="s">
        <v>437</v>
      </c>
      <c r="F72" s="58" t="s">
        <v>421</v>
      </c>
      <c r="G72" s="59"/>
      <c r="H72" s="58" t="s">
        <v>438</v>
      </c>
      <c r="I72" s="59"/>
      <c r="J72" s="59"/>
    </row>
    <row r="73" hidden="1">
      <c r="A73" s="66">
        <v>44718.0</v>
      </c>
      <c r="B73" s="61">
        <v>0.6076388888888888</v>
      </c>
      <c r="C73" s="61">
        <v>0.6104166666666667</v>
      </c>
      <c r="D73" s="56">
        <f t="shared" si="3"/>
        <v>0.002777777778</v>
      </c>
      <c r="E73" s="58" t="s">
        <v>415</v>
      </c>
      <c r="F73" s="58" t="s">
        <v>416</v>
      </c>
      <c r="G73" s="59"/>
      <c r="H73" s="58" t="s">
        <v>439</v>
      </c>
      <c r="I73" s="59"/>
      <c r="J73" s="59"/>
    </row>
    <row r="74" hidden="1">
      <c r="A74" s="66">
        <v>44718.0</v>
      </c>
      <c r="B74" s="61">
        <v>0.6104166666666667</v>
      </c>
      <c r="C74" s="61">
        <v>0.6131944444444445</v>
      </c>
      <c r="D74" s="56">
        <f t="shared" si="3"/>
        <v>0.002777777778</v>
      </c>
      <c r="E74" s="58" t="s">
        <v>440</v>
      </c>
      <c r="F74" s="58" t="s">
        <v>325</v>
      </c>
      <c r="G74" s="59"/>
      <c r="H74" s="58" t="s">
        <v>441</v>
      </c>
      <c r="I74" s="59"/>
      <c r="J74" s="59"/>
    </row>
    <row r="75" hidden="1">
      <c r="A75" s="66">
        <v>44718.0</v>
      </c>
      <c r="B75" s="61">
        <v>0.6131944444444445</v>
      </c>
      <c r="C75" s="61">
        <v>0.6152777777777778</v>
      </c>
      <c r="D75" s="56">
        <f t="shared" si="3"/>
        <v>0.002083333333</v>
      </c>
      <c r="E75" s="58" t="s">
        <v>440</v>
      </c>
      <c r="F75" s="58" t="s">
        <v>325</v>
      </c>
      <c r="G75" s="59"/>
      <c r="H75" s="58" t="s">
        <v>442</v>
      </c>
      <c r="I75" s="59"/>
      <c r="J75" s="58">
        <v>31809.0</v>
      </c>
    </row>
    <row r="76" hidden="1">
      <c r="A76" s="66">
        <v>44718.0</v>
      </c>
      <c r="B76" s="61">
        <v>0.6152777777777778</v>
      </c>
      <c r="C76" s="61">
        <v>0.6159722222222223</v>
      </c>
      <c r="D76" s="56">
        <f t="shared" si="3"/>
        <v>0.0006944444444</v>
      </c>
      <c r="E76" s="58" t="s">
        <v>437</v>
      </c>
      <c r="F76" s="58" t="s">
        <v>421</v>
      </c>
      <c r="G76" s="59"/>
      <c r="H76" s="58" t="s">
        <v>438</v>
      </c>
      <c r="I76" s="59"/>
      <c r="J76" s="59"/>
    </row>
    <row r="77" hidden="1">
      <c r="A77" s="66">
        <v>44718.0</v>
      </c>
      <c r="B77" s="61">
        <v>0.6208333333333333</v>
      </c>
      <c r="C77" s="61">
        <v>0.6222222222222222</v>
      </c>
      <c r="D77" s="56">
        <f t="shared" si="3"/>
        <v>0.001388888889</v>
      </c>
      <c r="E77" s="58" t="s">
        <v>437</v>
      </c>
      <c r="F77" s="58" t="s">
        <v>421</v>
      </c>
      <c r="G77" s="59"/>
      <c r="H77" s="58" t="s">
        <v>438</v>
      </c>
      <c r="I77" s="59"/>
      <c r="J77" s="59"/>
    </row>
    <row r="78" hidden="1">
      <c r="A78" s="66">
        <v>44718.0</v>
      </c>
      <c r="B78" s="61">
        <v>0.6256944444444444</v>
      </c>
      <c r="C78" s="61">
        <v>0.6291666666666667</v>
      </c>
      <c r="D78" s="56">
        <f t="shared" si="3"/>
        <v>0.003472222222</v>
      </c>
      <c r="E78" s="58" t="s">
        <v>437</v>
      </c>
      <c r="F78" s="58" t="s">
        <v>421</v>
      </c>
      <c r="G78" s="59"/>
      <c r="H78" s="58" t="s">
        <v>438</v>
      </c>
      <c r="I78" s="59"/>
      <c r="J78" s="59"/>
    </row>
    <row r="79" hidden="1">
      <c r="A79" s="66">
        <v>44718.0</v>
      </c>
      <c r="B79" s="61">
        <v>0.6402777777777777</v>
      </c>
      <c r="C79" s="61">
        <v>0.6409722222222223</v>
      </c>
      <c r="D79" s="56">
        <f t="shared" si="3"/>
        <v>0.0006944444444</v>
      </c>
      <c r="E79" s="58" t="s">
        <v>443</v>
      </c>
      <c r="F79" s="58" t="s">
        <v>443</v>
      </c>
      <c r="G79" s="59"/>
      <c r="H79" s="58" t="s">
        <v>444</v>
      </c>
      <c r="I79" s="59"/>
      <c r="J79" s="59"/>
    </row>
    <row r="80" hidden="1">
      <c r="A80" s="66">
        <v>44718.0</v>
      </c>
      <c r="B80" s="61">
        <v>0.6423611111111112</v>
      </c>
      <c r="C80" s="61">
        <v>0.6430555555555556</v>
      </c>
      <c r="D80" s="56">
        <f t="shared" si="3"/>
        <v>0.0006944444444</v>
      </c>
      <c r="E80" s="58" t="s">
        <v>301</v>
      </c>
      <c r="F80" s="58" t="s">
        <v>302</v>
      </c>
      <c r="G80" s="59"/>
      <c r="H80" s="58" t="s">
        <v>445</v>
      </c>
      <c r="I80" s="59"/>
      <c r="J80" s="59"/>
    </row>
    <row r="81" hidden="1">
      <c r="A81" s="63"/>
      <c r="B81" s="63"/>
      <c r="C81" s="63"/>
      <c r="D81" s="64">
        <f>SUM(D46:D80)</f>
        <v>0.2479166667</v>
      </c>
      <c r="E81" s="65" t="s">
        <v>343</v>
      </c>
      <c r="F81" s="65" t="s">
        <v>343</v>
      </c>
      <c r="G81" s="63"/>
      <c r="H81" s="63"/>
      <c r="I81" s="63"/>
      <c r="J81" s="63"/>
    </row>
    <row r="82" hidden="1">
      <c r="A82" s="67">
        <v>44719.0</v>
      </c>
      <c r="B82" s="61">
        <v>0.3541666666666667</v>
      </c>
      <c r="C82" s="61">
        <v>0.35625</v>
      </c>
      <c r="D82" s="56">
        <f t="shared" ref="D82:D113" si="4">C82-B82</f>
        <v>0.002083333333</v>
      </c>
      <c r="E82" s="58" t="s">
        <v>446</v>
      </c>
      <c r="F82" s="58" t="s">
        <v>424</v>
      </c>
      <c r="G82" s="59"/>
      <c r="H82" s="58" t="s">
        <v>447</v>
      </c>
      <c r="I82" s="59"/>
      <c r="J82" s="59"/>
    </row>
    <row r="83" hidden="1">
      <c r="A83" s="67">
        <v>44719.0</v>
      </c>
      <c r="B83" s="61">
        <v>0.35625</v>
      </c>
      <c r="C83" s="61">
        <v>0.3701388888888889</v>
      </c>
      <c r="D83" s="56">
        <f t="shared" si="4"/>
        <v>0.01388888889</v>
      </c>
      <c r="E83" s="58" t="s">
        <v>446</v>
      </c>
      <c r="F83" s="58" t="s">
        <v>424</v>
      </c>
      <c r="G83" s="59"/>
      <c r="H83" s="58" t="s">
        <v>448</v>
      </c>
      <c r="I83" s="58" t="s">
        <v>449</v>
      </c>
      <c r="J83" s="59"/>
    </row>
    <row r="84" hidden="1">
      <c r="A84" s="67">
        <v>44719.0</v>
      </c>
      <c r="B84" s="61">
        <v>0.37083333333333335</v>
      </c>
      <c r="C84" s="61">
        <v>0.3729166666666667</v>
      </c>
      <c r="D84" s="56">
        <f t="shared" si="4"/>
        <v>0.002083333333</v>
      </c>
      <c r="E84" s="58" t="s">
        <v>390</v>
      </c>
      <c r="F84" s="58" t="s">
        <v>325</v>
      </c>
      <c r="G84" s="59"/>
      <c r="H84" s="58" t="s">
        <v>450</v>
      </c>
      <c r="I84" s="59"/>
      <c r="J84" s="59"/>
    </row>
    <row r="85" hidden="1">
      <c r="A85" s="67">
        <v>44719.0</v>
      </c>
      <c r="B85" s="61">
        <v>0.3597222222222222</v>
      </c>
      <c r="C85" s="61">
        <v>0.3611111111111111</v>
      </c>
      <c r="D85" s="56">
        <f t="shared" si="4"/>
        <v>0.001388888889</v>
      </c>
      <c r="E85" s="58" t="s">
        <v>324</v>
      </c>
      <c r="F85" s="58" t="s">
        <v>325</v>
      </c>
      <c r="G85" s="59"/>
      <c r="H85" s="58" t="s">
        <v>451</v>
      </c>
      <c r="I85" s="59"/>
      <c r="J85" s="59"/>
    </row>
    <row r="86" hidden="1">
      <c r="A86" s="67">
        <v>44719.0</v>
      </c>
      <c r="B86" s="61">
        <v>0.37569444444444444</v>
      </c>
      <c r="C86" s="61">
        <v>0.37777777777777777</v>
      </c>
      <c r="D86" s="56">
        <f t="shared" si="4"/>
        <v>0.002083333333</v>
      </c>
      <c r="E86" s="58" t="s">
        <v>452</v>
      </c>
      <c r="F86" s="58" t="s">
        <v>325</v>
      </c>
      <c r="G86" s="59"/>
      <c r="H86" s="58" t="s">
        <v>453</v>
      </c>
      <c r="I86" s="59"/>
      <c r="J86" s="58">
        <v>31816.0</v>
      </c>
    </row>
    <row r="87" hidden="1">
      <c r="A87" s="67">
        <v>44719.0</v>
      </c>
      <c r="B87" s="61">
        <v>0.37777777777777777</v>
      </c>
      <c r="C87" s="61">
        <v>0.3819444444444444</v>
      </c>
      <c r="D87" s="56">
        <f t="shared" si="4"/>
        <v>0.004166666667</v>
      </c>
      <c r="E87" s="58" t="s">
        <v>454</v>
      </c>
      <c r="F87" s="58" t="s">
        <v>421</v>
      </c>
      <c r="G87" s="59"/>
      <c r="H87" s="58" t="s">
        <v>455</v>
      </c>
      <c r="I87" s="59"/>
      <c r="J87" s="59"/>
    </row>
    <row r="88" hidden="1">
      <c r="A88" s="67">
        <v>44719.0</v>
      </c>
      <c r="B88" s="61">
        <v>0.3854166666666667</v>
      </c>
      <c r="C88" s="61">
        <v>0.3909722222222222</v>
      </c>
      <c r="D88" s="56">
        <f t="shared" si="4"/>
        <v>0.005555555556</v>
      </c>
      <c r="E88" s="58" t="s">
        <v>369</v>
      </c>
      <c r="F88" s="58" t="s">
        <v>403</v>
      </c>
      <c r="G88" s="59"/>
      <c r="H88" s="58" t="s">
        <v>456</v>
      </c>
      <c r="I88" s="59"/>
      <c r="J88" s="59"/>
    </row>
    <row r="89" hidden="1">
      <c r="A89" s="67">
        <v>44719.0</v>
      </c>
      <c r="B89" s="61">
        <v>0.3923611111111111</v>
      </c>
      <c r="C89" s="61">
        <v>0.39305555555555555</v>
      </c>
      <c r="D89" s="56">
        <f t="shared" si="4"/>
        <v>0.0006944444444</v>
      </c>
      <c r="E89" s="58" t="s">
        <v>457</v>
      </c>
      <c r="F89" s="58" t="s">
        <v>421</v>
      </c>
      <c r="G89" s="59"/>
      <c r="H89" s="58" t="s">
        <v>458</v>
      </c>
      <c r="I89" s="59"/>
      <c r="J89" s="59"/>
    </row>
    <row r="90" hidden="1">
      <c r="A90" s="67">
        <v>44719.0</v>
      </c>
      <c r="B90" s="61">
        <v>0.39652777777777776</v>
      </c>
      <c r="C90" s="61">
        <v>0.40625</v>
      </c>
      <c r="D90" s="56">
        <f t="shared" si="4"/>
        <v>0.009722222222</v>
      </c>
      <c r="E90" s="58" t="s">
        <v>437</v>
      </c>
      <c r="F90" s="58" t="s">
        <v>421</v>
      </c>
      <c r="G90" s="59"/>
      <c r="H90" s="58" t="s">
        <v>459</v>
      </c>
      <c r="I90" s="58" t="s">
        <v>460</v>
      </c>
      <c r="J90" s="59"/>
    </row>
    <row r="91" hidden="1">
      <c r="A91" s="67">
        <v>44719.0</v>
      </c>
      <c r="B91" s="61">
        <v>0.4083333333333333</v>
      </c>
      <c r="C91" s="61">
        <v>0.42291666666666666</v>
      </c>
      <c r="D91" s="56">
        <f t="shared" si="4"/>
        <v>0.01458333333</v>
      </c>
      <c r="E91" s="58" t="s">
        <v>355</v>
      </c>
      <c r="F91" s="58" t="s">
        <v>302</v>
      </c>
      <c r="G91" s="59"/>
      <c r="H91" s="58" t="s">
        <v>461</v>
      </c>
      <c r="I91" s="59"/>
      <c r="J91" s="59"/>
    </row>
    <row r="92" hidden="1">
      <c r="A92" s="67">
        <v>44719.0</v>
      </c>
      <c r="B92" s="61">
        <v>0.4236111111111111</v>
      </c>
      <c r="C92" s="61">
        <v>0.4270833333333333</v>
      </c>
      <c r="D92" s="56">
        <f t="shared" si="4"/>
        <v>0.003472222222</v>
      </c>
      <c r="E92" s="58" t="s">
        <v>369</v>
      </c>
      <c r="F92" s="58" t="s">
        <v>403</v>
      </c>
      <c r="G92" s="59"/>
      <c r="H92" s="58" t="s">
        <v>462</v>
      </c>
      <c r="I92" s="59"/>
      <c r="J92" s="58">
        <v>31823.0</v>
      </c>
    </row>
    <row r="93" hidden="1">
      <c r="A93" s="67">
        <v>44719.0</v>
      </c>
      <c r="B93" s="61">
        <v>0.42986111111111114</v>
      </c>
      <c r="C93" s="61">
        <v>0.43194444444444446</v>
      </c>
      <c r="D93" s="56">
        <f t="shared" si="4"/>
        <v>0.002083333333</v>
      </c>
      <c r="E93" s="58" t="s">
        <v>463</v>
      </c>
      <c r="F93" s="58" t="s">
        <v>464</v>
      </c>
      <c r="G93" s="59"/>
      <c r="H93" s="58" t="s">
        <v>465</v>
      </c>
      <c r="I93" s="59"/>
      <c r="J93" s="58">
        <v>31824.0</v>
      </c>
    </row>
    <row r="94" hidden="1">
      <c r="A94" s="67">
        <v>44719.0</v>
      </c>
      <c r="B94" s="61">
        <v>0.4465277777777778</v>
      </c>
      <c r="C94" s="61">
        <v>0.5</v>
      </c>
      <c r="D94" s="56">
        <f t="shared" si="4"/>
        <v>0.05347222222</v>
      </c>
      <c r="E94" s="58" t="s">
        <v>440</v>
      </c>
      <c r="F94" s="58" t="s">
        <v>325</v>
      </c>
      <c r="G94" s="59"/>
      <c r="H94" s="58" t="s">
        <v>466</v>
      </c>
      <c r="I94" s="59"/>
      <c r="J94" s="59"/>
    </row>
    <row r="95" hidden="1">
      <c r="A95" s="67">
        <v>44719.0</v>
      </c>
      <c r="B95" s="61">
        <v>0.4638888888888889</v>
      </c>
      <c r="C95" s="61">
        <v>0.46458333333333335</v>
      </c>
      <c r="D95" s="56">
        <f t="shared" si="4"/>
        <v>0.0006944444444</v>
      </c>
      <c r="E95" s="58" t="s">
        <v>452</v>
      </c>
      <c r="F95" s="58" t="s">
        <v>325</v>
      </c>
      <c r="G95" s="59"/>
      <c r="H95" s="58" t="s">
        <v>467</v>
      </c>
      <c r="I95" s="59"/>
      <c r="J95" s="58">
        <v>31819.0</v>
      </c>
    </row>
    <row r="96" hidden="1">
      <c r="A96" s="67">
        <v>44719.0</v>
      </c>
      <c r="B96" s="61">
        <v>0.4652777777777778</v>
      </c>
      <c r="C96" s="61">
        <v>0.4673611111111111</v>
      </c>
      <c r="D96" s="56">
        <f t="shared" si="4"/>
        <v>0.002083333333</v>
      </c>
      <c r="E96" s="58" t="s">
        <v>468</v>
      </c>
      <c r="F96" s="58" t="s">
        <v>469</v>
      </c>
      <c r="G96" s="59"/>
      <c r="H96" s="58" t="s">
        <v>470</v>
      </c>
      <c r="I96" s="59"/>
      <c r="J96" s="59"/>
    </row>
    <row r="97" hidden="1">
      <c r="A97" s="67">
        <v>44719.0</v>
      </c>
      <c r="B97" s="61">
        <v>0.46597222222222223</v>
      </c>
      <c r="C97" s="61">
        <v>0.4722222222222222</v>
      </c>
      <c r="D97" s="56">
        <f t="shared" si="4"/>
        <v>0.00625</v>
      </c>
      <c r="E97" s="58" t="s">
        <v>347</v>
      </c>
      <c r="F97" s="58" t="s">
        <v>325</v>
      </c>
      <c r="G97" s="59"/>
      <c r="H97" s="58" t="s">
        <v>471</v>
      </c>
      <c r="I97" s="59"/>
      <c r="J97" s="59"/>
    </row>
    <row r="98" hidden="1">
      <c r="A98" s="67">
        <v>44719.0</v>
      </c>
      <c r="B98" s="61">
        <v>0.47291666666666665</v>
      </c>
      <c r="C98" s="61">
        <v>0.47430555555555554</v>
      </c>
      <c r="D98" s="56">
        <f t="shared" si="4"/>
        <v>0.001388888889</v>
      </c>
      <c r="E98" s="58" t="s">
        <v>472</v>
      </c>
      <c r="F98" s="58" t="s">
        <v>473</v>
      </c>
      <c r="G98" s="59"/>
      <c r="H98" s="58" t="s">
        <v>474</v>
      </c>
      <c r="I98" s="59"/>
      <c r="J98" s="59"/>
    </row>
    <row r="99" hidden="1">
      <c r="A99" s="67">
        <v>44719.0</v>
      </c>
      <c r="B99" s="61">
        <v>0.46944444444444444</v>
      </c>
      <c r="C99" s="61">
        <v>0.49722222222222223</v>
      </c>
      <c r="D99" s="56">
        <f t="shared" si="4"/>
        <v>0.02777777778</v>
      </c>
      <c r="E99" s="58" t="s">
        <v>475</v>
      </c>
      <c r="F99" s="58" t="s">
        <v>302</v>
      </c>
      <c r="G99" s="59"/>
      <c r="H99" s="58" t="s">
        <v>476</v>
      </c>
      <c r="I99" s="59"/>
      <c r="J99" s="59"/>
    </row>
    <row r="100" hidden="1">
      <c r="A100" s="67">
        <v>44719.0</v>
      </c>
      <c r="B100" s="61">
        <v>0.4708333333333333</v>
      </c>
      <c r="C100" s="61">
        <v>0.47708333333333336</v>
      </c>
      <c r="D100" s="56">
        <f t="shared" si="4"/>
        <v>0.00625</v>
      </c>
      <c r="E100" s="58" t="s">
        <v>477</v>
      </c>
      <c r="F100" s="58" t="s">
        <v>478</v>
      </c>
      <c r="G100" s="59"/>
      <c r="H100" s="58" t="s">
        <v>479</v>
      </c>
      <c r="I100" s="58" t="s">
        <v>480</v>
      </c>
      <c r="J100" s="59"/>
    </row>
    <row r="101" hidden="1">
      <c r="A101" s="67">
        <v>44719.0</v>
      </c>
      <c r="B101" s="61">
        <v>0.5416666666666666</v>
      </c>
      <c r="C101" s="61">
        <v>0.6173611111111111</v>
      </c>
      <c r="D101" s="56">
        <f t="shared" si="4"/>
        <v>0.07569444444</v>
      </c>
      <c r="E101" s="58" t="s">
        <v>440</v>
      </c>
      <c r="F101" s="58" t="s">
        <v>325</v>
      </c>
      <c r="G101" s="59"/>
      <c r="H101" s="58" t="s">
        <v>466</v>
      </c>
      <c r="I101" s="59"/>
      <c r="J101" s="59"/>
    </row>
    <row r="102" hidden="1">
      <c r="A102" s="67">
        <v>44719.0</v>
      </c>
      <c r="B102" s="61">
        <v>0.5611111111111111</v>
      </c>
      <c r="C102" s="61">
        <v>0.5680555555555555</v>
      </c>
      <c r="D102" s="56">
        <f t="shared" si="4"/>
        <v>0.006944444444</v>
      </c>
      <c r="E102" s="58" t="s">
        <v>369</v>
      </c>
      <c r="F102" s="58" t="s">
        <v>18</v>
      </c>
      <c r="G102" s="59"/>
      <c r="H102" s="58" t="s">
        <v>481</v>
      </c>
      <c r="I102" s="59"/>
      <c r="J102" s="59"/>
    </row>
    <row r="103" hidden="1">
      <c r="A103" s="67">
        <v>44719.0</v>
      </c>
      <c r="B103" s="61">
        <v>0.5645833333333333</v>
      </c>
      <c r="C103" s="61">
        <v>0.5826388888888889</v>
      </c>
      <c r="D103" s="56">
        <f t="shared" si="4"/>
        <v>0.01805555556</v>
      </c>
      <c r="E103" s="58" t="s">
        <v>482</v>
      </c>
      <c r="F103" s="58" t="s">
        <v>483</v>
      </c>
      <c r="G103" s="59"/>
      <c r="H103" s="58" t="s">
        <v>484</v>
      </c>
      <c r="I103" s="59"/>
      <c r="J103" s="59"/>
    </row>
    <row r="104" hidden="1">
      <c r="A104" s="67">
        <v>44719.0</v>
      </c>
      <c r="B104" s="61">
        <v>0.5833333333333334</v>
      </c>
      <c r="C104" s="61">
        <v>0.5861111111111111</v>
      </c>
      <c r="D104" s="56">
        <f t="shared" si="4"/>
        <v>0.002777777778</v>
      </c>
      <c r="E104" s="58" t="s">
        <v>285</v>
      </c>
      <c r="F104" s="58" t="s">
        <v>286</v>
      </c>
      <c r="G104" s="59"/>
      <c r="H104" s="58" t="s">
        <v>485</v>
      </c>
      <c r="I104" s="59"/>
      <c r="J104" s="58">
        <v>31831.0</v>
      </c>
    </row>
    <row r="105" hidden="1">
      <c r="A105" s="67">
        <v>44719.0</v>
      </c>
      <c r="B105" s="61">
        <v>0.5861111111111111</v>
      </c>
      <c r="C105" s="61">
        <v>0.5868055555555556</v>
      </c>
      <c r="D105" s="56">
        <f t="shared" si="4"/>
        <v>0.0006944444444</v>
      </c>
      <c r="E105" s="58" t="s">
        <v>472</v>
      </c>
      <c r="F105" s="58" t="s">
        <v>473</v>
      </c>
      <c r="G105" s="59"/>
      <c r="H105" s="58" t="s">
        <v>486</v>
      </c>
      <c r="I105" s="59"/>
      <c r="J105" s="59"/>
    </row>
    <row r="106" hidden="1">
      <c r="A106" s="67">
        <v>44719.0</v>
      </c>
      <c r="B106" s="61">
        <v>0.5895833333333333</v>
      </c>
      <c r="C106" s="61">
        <v>0.5902777777777778</v>
      </c>
      <c r="D106" s="56">
        <f t="shared" si="4"/>
        <v>0.0006944444444</v>
      </c>
      <c r="E106" s="58" t="s">
        <v>487</v>
      </c>
      <c r="F106" s="58" t="s">
        <v>325</v>
      </c>
      <c r="G106" s="59"/>
      <c r="H106" s="58" t="s">
        <v>488</v>
      </c>
      <c r="I106" s="59"/>
      <c r="J106" s="59"/>
    </row>
    <row r="107" hidden="1">
      <c r="A107" s="67">
        <v>44719.0</v>
      </c>
      <c r="B107" s="61">
        <v>0.5916666666666667</v>
      </c>
      <c r="C107" s="61">
        <v>0.5993055555555555</v>
      </c>
      <c r="D107" s="56">
        <f t="shared" si="4"/>
        <v>0.007638888889</v>
      </c>
      <c r="E107" s="58" t="s">
        <v>489</v>
      </c>
      <c r="F107" s="58" t="s">
        <v>490</v>
      </c>
      <c r="G107" s="59"/>
      <c r="H107" s="58" t="s">
        <v>491</v>
      </c>
      <c r="I107" s="59"/>
      <c r="J107" s="59"/>
    </row>
    <row r="108" hidden="1">
      <c r="A108" s="67">
        <v>44719.0</v>
      </c>
      <c r="B108" s="61">
        <v>0.5993055555555555</v>
      </c>
      <c r="C108" s="61">
        <v>0.6104166666666667</v>
      </c>
      <c r="D108" s="56">
        <f t="shared" si="4"/>
        <v>0.01111111111</v>
      </c>
      <c r="E108" s="58" t="s">
        <v>489</v>
      </c>
      <c r="F108" s="58" t="s">
        <v>490</v>
      </c>
      <c r="G108" s="59"/>
      <c r="H108" s="58" t="s">
        <v>492</v>
      </c>
      <c r="I108" s="58" t="s">
        <v>493</v>
      </c>
      <c r="J108" s="59"/>
    </row>
    <row r="109" hidden="1">
      <c r="A109" s="67">
        <v>44719.0</v>
      </c>
      <c r="B109" s="61">
        <v>0.6145833333333334</v>
      </c>
      <c r="C109" s="61">
        <v>0.6159722222222223</v>
      </c>
      <c r="D109" s="56">
        <f t="shared" si="4"/>
        <v>0.001388888889</v>
      </c>
      <c r="E109" s="58" t="s">
        <v>388</v>
      </c>
      <c r="F109" s="58" t="s">
        <v>294</v>
      </c>
      <c r="G109" s="59"/>
      <c r="H109" s="58" t="s">
        <v>494</v>
      </c>
      <c r="I109" s="59"/>
      <c r="J109" s="59"/>
    </row>
    <row r="110" hidden="1">
      <c r="A110" s="67">
        <v>44719.0</v>
      </c>
      <c r="B110" s="61">
        <v>0.6180555555555556</v>
      </c>
      <c r="C110" s="61">
        <v>0.625</v>
      </c>
      <c r="D110" s="56">
        <f t="shared" si="4"/>
        <v>0.006944444444</v>
      </c>
      <c r="E110" s="58" t="s">
        <v>495</v>
      </c>
      <c r="F110" s="58" t="s">
        <v>496</v>
      </c>
      <c r="G110" s="59"/>
      <c r="H110" s="58" t="s">
        <v>497</v>
      </c>
      <c r="I110" s="58" t="s">
        <v>498</v>
      </c>
      <c r="J110" s="59"/>
    </row>
    <row r="111" hidden="1">
      <c r="A111" s="67">
        <v>44719.0</v>
      </c>
      <c r="B111" s="61">
        <v>0.6256944444444444</v>
      </c>
      <c r="C111" s="61">
        <v>0.6270833333333333</v>
      </c>
      <c r="D111" s="56">
        <f t="shared" si="4"/>
        <v>0.001388888889</v>
      </c>
      <c r="E111" s="58" t="s">
        <v>402</v>
      </c>
      <c r="F111" s="58" t="s">
        <v>403</v>
      </c>
      <c r="G111" s="59"/>
      <c r="H111" s="58" t="s">
        <v>499</v>
      </c>
      <c r="I111" s="59"/>
      <c r="J111" s="59"/>
    </row>
    <row r="112" hidden="1">
      <c r="A112" s="67">
        <v>44719.0</v>
      </c>
      <c r="B112" s="61">
        <v>0.6277777777777778</v>
      </c>
      <c r="C112" s="61">
        <v>0.65625</v>
      </c>
      <c r="D112" s="56">
        <f t="shared" si="4"/>
        <v>0.02847222222</v>
      </c>
      <c r="E112" s="58" t="s">
        <v>435</v>
      </c>
      <c r="F112" s="58" t="s">
        <v>325</v>
      </c>
      <c r="G112" s="59"/>
      <c r="H112" s="58" t="s">
        <v>500</v>
      </c>
      <c r="I112" s="59"/>
      <c r="J112" s="59"/>
    </row>
    <row r="113" hidden="1">
      <c r="A113" s="67">
        <v>44719.0</v>
      </c>
      <c r="B113" s="61">
        <v>0.6340277777777777</v>
      </c>
      <c r="C113" s="61">
        <v>0.6368055555555555</v>
      </c>
      <c r="D113" s="56">
        <f t="shared" si="4"/>
        <v>0.002777777778</v>
      </c>
      <c r="E113" s="58" t="s">
        <v>501</v>
      </c>
      <c r="F113" s="58" t="s">
        <v>502</v>
      </c>
      <c r="G113" s="59"/>
      <c r="H113" s="58" t="s">
        <v>503</v>
      </c>
      <c r="I113" s="59"/>
      <c r="J113" s="58">
        <v>31837.0</v>
      </c>
    </row>
    <row r="114" hidden="1">
      <c r="A114" s="63"/>
      <c r="B114" s="63"/>
      <c r="C114" s="63"/>
      <c r="D114" s="68">
        <f>SUM(D82:D113)</f>
        <v>0.3243055556</v>
      </c>
      <c r="E114" s="65" t="s">
        <v>343</v>
      </c>
      <c r="F114" s="65" t="s">
        <v>343</v>
      </c>
      <c r="G114" s="63"/>
      <c r="H114" s="63"/>
      <c r="I114" s="63"/>
      <c r="J114" s="63"/>
    </row>
    <row r="115" hidden="1">
      <c r="A115" s="67">
        <v>44720.0</v>
      </c>
      <c r="B115" s="61">
        <v>0.3541666666666667</v>
      </c>
      <c r="C115" s="61">
        <v>0.3784722222222222</v>
      </c>
      <c r="D115" s="56">
        <f t="shared" ref="D115:D155" si="5">C115-B115</f>
        <v>0.02430555556</v>
      </c>
      <c r="E115" s="58" t="s">
        <v>240</v>
      </c>
      <c r="F115" s="58" t="s">
        <v>325</v>
      </c>
      <c r="G115" s="59"/>
      <c r="H115" s="58" t="s">
        <v>345</v>
      </c>
      <c r="I115" s="59"/>
      <c r="J115" s="59"/>
    </row>
    <row r="116" hidden="1">
      <c r="A116" s="67">
        <v>44720.0</v>
      </c>
      <c r="B116" s="61">
        <v>0.3784722222222222</v>
      </c>
      <c r="C116" s="61">
        <v>0.38333333333333336</v>
      </c>
      <c r="D116" s="56">
        <f t="shared" si="5"/>
        <v>0.004861111111</v>
      </c>
      <c r="E116" s="58" t="s">
        <v>437</v>
      </c>
      <c r="F116" s="58" t="s">
        <v>421</v>
      </c>
      <c r="G116" s="59"/>
      <c r="H116" s="58" t="s">
        <v>504</v>
      </c>
      <c r="I116" s="59"/>
      <c r="J116" s="59"/>
    </row>
    <row r="117" hidden="1">
      <c r="A117" s="67">
        <v>44720.0</v>
      </c>
      <c r="B117" s="61">
        <v>0.3840277777777778</v>
      </c>
      <c r="C117" s="61">
        <v>0.4076388888888889</v>
      </c>
      <c r="D117" s="56">
        <f t="shared" si="5"/>
        <v>0.02361111111</v>
      </c>
      <c r="E117" s="58" t="s">
        <v>505</v>
      </c>
      <c r="F117" s="58" t="s">
        <v>428</v>
      </c>
      <c r="G117" s="59"/>
      <c r="H117" s="58" t="s">
        <v>506</v>
      </c>
      <c r="I117" s="58" t="s">
        <v>507</v>
      </c>
      <c r="J117" s="59"/>
    </row>
    <row r="118" hidden="1">
      <c r="A118" s="67">
        <v>44720.0</v>
      </c>
      <c r="B118" s="61">
        <v>0.39652777777777776</v>
      </c>
      <c r="C118" s="61">
        <v>0.3972222222222222</v>
      </c>
      <c r="D118" s="56">
        <f t="shared" si="5"/>
        <v>0.0006944444444</v>
      </c>
      <c r="E118" s="58" t="s">
        <v>324</v>
      </c>
      <c r="F118" s="58" t="s">
        <v>325</v>
      </c>
      <c r="G118" s="59"/>
      <c r="H118" s="58" t="s">
        <v>508</v>
      </c>
      <c r="I118" s="59"/>
      <c r="J118" s="59"/>
    </row>
    <row r="119" hidden="1">
      <c r="A119" s="67">
        <v>44720.0</v>
      </c>
      <c r="B119" s="61">
        <v>0.4131944444444444</v>
      </c>
      <c r="C119" s="61">
        <v>0.41388888888888886</v>
      </c>
      <c r="D119" s="56">
        <f t="shared" si="5"/>
        <v>0.0006944444444</v>
      </c>
      <c r="E119" s="58" t="s">
        <v>297</v>
      </c>
      <c r="F119" s="58" t="s">
        <v>403</v>
      </c>
      <c r="G119" s="59"/>
      <c r="H119" s="58" t="s">
        <v>509</v>
      </c>
      <c r="I119" s="59"/>
      <c r="J119" s="59"/>
    </row>
    <row r="120" hidden="1">
      <c r="A120" s="67">
        <v>44720.0</v>
      </c>
      <c r="B120" s="61">
        <v>0.42569444444444443</v>
      </c>
      <c r="C120" s="61">
        <v>0.44513888888888886</v>
      </c>
      <c r="D120" s="56">
        <f t="shared" si="5"/>
        <v>0.01944444444</v>
      </c>
      <c r="E120" s="58" t="s">
        <v>510</v>
      </c>
      <c r="F120" s="58" t="s">
        <v>313</v>
      </c>
      <c r="G120" s="59"/>
      <c r="H120" s="58" t="s">
        <v>511</v>
      </c>
      <c r="I120" s="59"/>
      <c r="J120" s="58">
        <v>31751.0</v>
      </c>
    </row>
    <row r="121" hidden="1">
      <c r="A121" s="67">
        <v>44720.0</v>
      </c>
      <c r="B121" s="61">
        <v>0.46875</v>
      </c>
      <c r="C121" s="61">
        <v>0.48333333333333334</v>
      </c>
      <c r="D121" s="56">
        <f t="shared" si="5"/>
        <v>0.01458333333</v>
      </c>
      <c r="E121" s="58" t="s">
        <v>378</v>
      </c>
      <c r="F121" s="58" t="s">
        <v>379</v>
      </c>
      <c r="G121" s="59"/>
      <c r="H121" s="58" t="s">
        <v>512</v>
      </c>
      <c r="I121" s="59"/>
      <c r="J121" s="59"/>
    </row>
    <row r="122" hidden="1">
      <c r="A122" s="67">
        <v>44720.0</v>
      </c>
      <c r="B122" s="61">
        <v>0.4736111111111111</v>
      </c>
      <c r="C122" s="61">
        <v>0.47708333333333336</v>
      </c>
      <c r="D122" s="56">
        <f t="shared" si="5"/>
        <v>0.003472222222</v>
      </c>
      <c r="E122" s="58" t="s">
        <v>452</v>
      </c>
      <c r="F122" s="58" t="s">
        <v>325</v>
      </c>
      <c r="G122" s="59"/>
      <c r="H122" s="58" t="s">
        <v>513</v>
      </c>
      <c r="I122" s="59"/>
      <c r="J122" s="58">
        <v>31856.0</v>
      </c>
    </row>
    <row r="123" hidden="1">
      <c r="A123" s="67">
        <v>44720.0</v>
      </c>
      <c r="B123" s="61">
        <v>0.47708333333333336</v>
      </c>
      <c r="C123" s="61">
        <v>0.4777777777777778</v>
      </c>
      <c r="D123" s="56">
        <f t="shared" si="5"/>
        <v>0.0006944444444</v>
      </c>
      <c r="E123" s="58" t="s">
        <v>487</v>
      </c>
      <c r="F123" s="58" t="s">
        <v>325</v>
      </c>
      <c r="G123" s="59"/>
      <c r="H123" s="58" t="s">
        <v>514</v>
      </c>
      <c r="I123" s="59"/>
      <c r="J123" s="59"/>
    </row>
    <row r="124" hidden="1">
      <c r="A124" s="67">
        <v>44720.0</v>
      </c>
      <c r="B124" s="61">
        <v>0.4777777777777778</v>
      </c>
      <c r="C124" s="61">
        <v>0.5006944444444444</v>
      </c>
      <c r="D124" s="56">
        <f t="shared" si="5"/>
        <v>0.02291666667</v>
      </c>
      <c r="E124" s="58" t="s">
        <v>515</v>
      </c>
      <c r="F124" s="58" t="s">
        <v>325</v>
      </c>
      <c r="G124" s="59"/>
      <c r="H124" s="58" t="s">
        <v>516</v>
      </c>
      <c r="I124" s="59"/>
      <c r="J124" s="59"/>
    </row>
    <row r="125" hidden="1">
      <c r="A125" s="67">
        <v>44720.0</v>
      </c>
      <c r="B125" s="61">
        <v>0.5465277777777777</v>
      </c>
      <c r="C125" s="61">
        <v>0.5472222222222223</v>
      </c>
      <c r="D125" s="56">
        <f t="shared" si="5"/>
        <v>0.0006944444444</v>
      </c>
      <c r="E125" s="58" t="s">
        <v>517</v>
      </c>
      <c r="F125" s="58" t="s">
        <v>358</v>
      </c>
      <c r="G125" s="59"/>
      <c r="H125" s="58" t="s">
        <v>518</v>
      </c>
      <c r="I125" s="59"/>
      <c r="J125" s="59"/>
    </row>
    <row r="126" hidden="1">
      <c r="A126" s="67">
        <v>44720.0</v>
      </c>
      <c r="B126" s="61">
        <v>0.5479166666666667</v>
      </c>
      <c r="C126" s="61">
        <v>0.5881944444444445</v>
      </c>
      <c r="D126" s="56">
        <f t="shared" si="5"/>
        <v>0.04027777778</v>
      </c>
      <c r="E126" s="58" t="s">
        <v>519</v>
      </c>
      <c r="F126" s="58" t="s">
        <v>520</v>
      </c>
      <c r="G126" s="59"/>
      <c r="H126" s="58" t="s">
        <v>521</v>
      </c>
      <c r="I126" s="59"/>
      <c r="J126" s="59"/>
    </row>
    <row r="127" hidden="1">
      <c r="A127" s="67">
        <v>44720.0</v>
      </c>
      <c r="B127" s="61">
        <v>0.5618055555555556</v>
      </c>
      <c r="C127" s="61">
        <v>0.5847222222222223</v>
      </c>
      <c r="D127" s="56">
        <f t="shared" si="5"/>
        <v>0.02291666667</v>
      </c>
      <c r="E127" s="58" t="s">
        <v>378</v>
      </c>
      <c r="F127" s="58" t="s">
        <v>379</v>
      </c>
      <c r="G127" s="59"/>
      <c r="H127" s="58" t="s">
        <v>522</v>
      </c>
      <c r="I127" s="58" t="s">
        <v>523</v>
      </c>
      <c r="J127" s="59"/>
    </row>
    <row r="128" hidden="1">
      <c r="A128" s="67">
        <v>44720.0</v>
      </c>
      <c r="B128" s="61">
        <v>0.5715277777777777</v>
      </c>
      <c r="C128" s="61">
        <v>0.5722222222222222</v>
      </c>
      <c r="D128" s="56">
        <f t="shared" si="5"/>
        <v>0.0006944444444</v>
      </c>
      <c r="E128" s="58" t="s">
        <v>517</v>
      </c>
      <c r="F128" s="58" t="s">
        <v>358</v>
      </c>
      <c r="G128" s="59"/>
      <c r="H128" s="58" t="s">
        <v>524</v>
      </c>
      <c r="I128" s="59"/>
      <c r="J128" s="59"/>
    </row>
    <row r="129" hidden="1">
      <c r="A129" s="67">
        <v>44720.0</v>
      </c>
      <c r="B129" s="61">
        <v>0.58125</v>
      </c>
      <c r="C129" s="61">
        <v>0.5986111111111111</v>
      </c>
      <c r="D129" s="56">
        <f t="shared" si="5"/>
        <v>0.01736111111</v>
      </c>
      <c r="E129" s="58" t="s">
        <v>440</v>
      </c>
      <c r="F129" s="58" t="s">
        <v>325</v>
      </c>
      <c r="G129" s="59"/>
      <c r="H129" s="58" t="s">
        <v>525</v>
      </c>
      <c r="I129" s="59"/>
      <c r="J129" s="59"/>
    </row>
    <row r="130" hidden="1">
      <c r="A130" s="67">
        <v>44720.0</v>
      </c>
      <c r="B130" s="61">
        <v>0.6006944444444444</v>
      </c>
      <c r="C130" s="61">
        <v>0.60625</v>
      </c>
      <c r="D130" s="56">
        <f t="shared" si="5"/>
        <v>0.005555555556</v>
      </c>
      <c r="E130" s="58" t="s">
        <v>435</v>
      </c>
      <c r="F130" s="58" t="s">
        <v>520</v>
      </c>
      <c r="G130" s="59"/>
      <c r="H130" s="58" t="s">
        <v>526</v>
      </c>
      <c r="I130" s="59"/>
      <c r="J130" s="58">
        <v>31862.0</v>
      </c>
    </row>
    <row r="131" hidden="1">
      <c r="A131" s="67">
        <v>44720.0</v>
      </c>
      <c r="B131" s="61">
        <v>0.6076388888888888</v>
      </c>
      <c r="C131" s="61">
        <v>0.6215277777777778</v>
      </c>
      <c r="D131" s="56">
        <f t="shared" si="5"/>
        <v>0.01388888889</v>
      </c>
      <c r="E131" s="58" t="s">
        <v>240</v>
      </c>
      <c r="F131" s="58" t="s">
        <v>325</v>
      </c>
      <c r="G131" s="59"/>
      <c r="H131" s="58" t="s">
        <v>527</v>
      </c>
      <c r="I131" s="59"/>
      <c r="J131" s="59"/>
    </row>
    <row r="132" hidden="1">
      <c r="A132" s="67">
        <v>44720.0</v>
      </c>
      <c r="B132" s="61">
        <v>0.625</v>
      </c>
      <c r="C132" s="61">
        <v>0.6340277777777777</v>
      </c>
      <c r="D132" s="56">
        <f t="shared" si="5"/>
        <v>0.009027777778</v>
      </c>
      <c r="E132" s="58" t="s">
        <v>240</v>
      </c>
      <c r="F132" s="58" t="s">
        <v>325</v>
      </c>
      <c r="G132" s="59"/>
      <c r="H132" s="58" t="s">
        <v>528</v>
      </c>
      <c r="I132" s="59"/>
      <c r="J132" s="58">
        <v>31864.0</v>
      </c>
    </row>
    <row r="133" hidden="1">
      <c r="A133" s="67">
        <v>44720.0</v>
      </c>
      <c r="B133" s="61">
        <v>0.6270833333333333</v>
      </c>
      <c r="C133" s="61">
        <v>0.6430555555555556</v>
      </c>
      <c r="D133" s="56">
        <f t="shared" si="5"/>
        <v>0.01597222222</v>
      </c>
      <c r="E133" s="58" t="s">
        <v>363</v>
      </c>
      <c r="F133" s="58" t="s">
        <v>364</v>
      </c>
      <c r="G133" s="59"/>
      <c r="H133" s="58" t="s">
        <v>529</v>
      </c>
      <c r="I133" s="59"/>
      <c r="J133" s="59"/>
    </row>
    <row r="134" hidden="1">
      <c r="A134" s="67">
        <v>44720.0</v>
      </c>
      <c r="B134" s="61">
        <v>0.6375</v>
      </c>
      <c r="C134" s="61">
        <v>0.6548611111111111</v>
      </c>
      <c r="D134" s="56">
        <f t="shared" si="5"/>
        <v>0.01736111111</v>
      </c>
      <c r="E134" s="58" t="s">
        <v>530</v>
      </c>
      <c r="F134" s="58" t="s">
        <v>531</v>
      </c>
      <c r="G134" s="59"/>
      <c r="H134" s="59"/>
      <c r="I134" s="59"/>
      <c r="J134" s="59"/>
    </row>
    <row r="135" hidden="1">
      <c r="A135" s="63"/>
      <c r="B135" s="63"/>
      <c r="C135" s="63"/>
      <c r="D135" s="64">
        <f t="shared" si="5"/>
        <v>0</v>
      </c>
      <c r="E135" s="65" t="s">
        <v>343</v>
      </c>
      <c r="F135" s="65" t="s">
        <v>343</v>
      </c>
      <c r="G135" s="63"/>
      <c r="H135" s="63"/>
      <c r="I135" s="63"/>
      <c r="J135" s="63"/>
    </row>
    <row r="136" hidden="1">
      <c r="A136" s="67">
        <v>44721.0</v>
      </c>
      <c r="B136" s="61">
        <v>0.3541666666666667</v>
      </c>
      <c r="C136" s="61">
        <v>0.38055555555555554</v>
      </c>
      <c r="D136" s="56">
        <f t="shared" si="5"/>
        <v>0.02638888889</v>
      </c>
      <c r="E136" s="58" t="s">
        <v>240</v>
      </c>
      <c r="F136" s="58" t="s">
        <v>325</v>
      </c>
      <c r="G136" s="59"/>
      <c r="H136" s="58" t="s">
        <v>532</v>
      </c>
      <c r="I136" s="59"/>
      <c r="J136" s="59"/>
    </row>
    <row r="137" hidden="1">
      <c r="A137" s="67">
        <v>44721.0</v>
      </c>
      <c r="B137" s="61">
        <v>0.38055555555555554</v>
      </c>
      <c r="C137" s="61">
        <v>0.38125</v>
      </c>
      <c r="D137" s="56">
        <f t="shared" si="5"/>
        <v>0.0006944444444</v>
      </c>
      <c r="E137" s="58" t="s">
        <v>402</v>
      </c>
      <c r="F137" s="58" t="s">
        <v>403</v>
      </c>
      <c r="G137" s="59"/>
      <c r="H137" s="58" t="s">
        <v>533</v>
      </c>
      <c r="I137" s="59"/>
      <c r="J137" s="59"/>
    </row>
    <row r="138" hidden="1">
      <c r="A138" s="67">
        <v>44721.0</v>
      </c>
      <c r="B138" s="61">
        <v>0.3819444444444444</v>
      </c>
      <c r="C138" s="61">
        <v>0.3958333333333333</v>
      </c>
      <c r="D138" s="56">
        <f t="shared" si="5"/>
        <v>0.01388888889</v>
      </c>
      <c r="E138" s="58" t="s">
        <v>402</v>
      </c>
      <c r="F138" s="58" t="s">
        <v>403</v>
      </c>
      <c r="G138" s="59"/>
      <c r="H138" s="58" t="s">
        <v>534</v>
      </c>
      <c r="I138" s="59"/>
      <c r="J138" s="59"/>
    </row>
    <row r="139" hidden="1">
      <c r="A139" s="67">
        <v>44721.0</v>
      </c>
      <c r="B139" s="61">
        <v>0.39791666666666664</v>
      </c>
      <c r="C139" s="61">
        <v>0.42916666666666664</v>
      </c>
      <c r="D139" s="56">
        <f t="shared" si="5"/>
        <v>0.03125</v>
      </c>
      <c r="E139" s="58" t="s">
        <v>535</v>
      </c>
      <c r="F139" s="58" t="s">
        <v>536</v>
      </c>
      <c r="G139" s="59"/>
      <c r="H139" s="58" t="s">
        <v>537</v>
      </c>
      <c r="I139" s="58" t="s">
        <v>538</v>
      </c>
      <c r="J139" s="58">
        <v>31873.0</v>
      </c>
    </row>
    <row r="140" hidden="1">
      <c r="A140" s="67">
        <v>44721.0</v>
      </c>
      <c r="B140" s="61">
        <v>0.4013888888888889</v>
      </c>
      <c r="C140" s="61">
        <v>0.40347222222222223</v>
      </c>
      <c r="D140" s="56">
        <f t="shared" si="5"/>
        <v>0.002083333333</v>
      </c>
      <c r="E140" s="58" t="s">
        <v>402</v>
      </c>
      <c r="F140" s="58" t="s">
        <v>403</v>
      </c>
      <c r="G140" s="59"/>
      <c r="H140" s="58" t="s">
        <v>539</v>
      </c>
      <c r="I140" s="58" t="s">
        <v>540</v>
      </c>
      <c r="J140" s="59"/>
    </row>
    <row r="141" hidden="1">
      <c r="A141" s="67">
        <v>44721.0</v>
      </c>
      <c r="B141" s="61">
        <v>0.42777777777777776</v>
      </c>
      <c r="C141" s="61">
        <v>0.42916666666666664</v>
      </c>
      <c r="D141" s="56">
        <f t="shared" si="5"/>
        <v>0.001388888889</v>
      </c>
      <c r="E141" s="58" t="s">
        <v>435</v>
      </c>
      <c r="F141" s="58" t="s">
        <v>325</v>
      </c>
      <c r="G141" s="59"/>
      <c r="H141" s="58" t="s">
        <v>541</v>
      </c>
      <c r="I141" s="59"/>
      <c r="J141" s="59"/>
    </row>
    <row r="142" hidden="1">
      <c r="A142" s="67">
        <v>44721.0</v>
      </c>
      <c r="B142" s="61">
        <v>0.43125</v>
      </c>
      <c r="C142" s="61">
        <v>0.43194444444444446</v>
      </c>
      <c r="D142" s="56">
        <f t="shared" si="5"/>
        <v>0.0006944444444</v>
      </c>
      <c r="E142" s="58" t="s">
        <v>542</v>
      </c>
      <c r="F142" s="58" t="s">
        <v>543</v>
      </c>
      <c r="G142" s="59"/>
      <c r="H142" s="58" t="s">
        <v>544</v>
      </c>
      <c r="I142" s="59"/>
      <c r="J142" s="59"/>
    </row>
    <row r="143" hidden="1">
      <c r="A143" s="67">
        <v>44721.0</v>
      </c>
      <c r="B143" s="61">
        <v>0.43194444444444446</v>
      </c>
      <c r="C143" s="61">
        <v>0.44583333333333336</v>
      </c>
      <c r="D143" s="56">
        <f t="shared" si="5"/>
        <v>0.01388888889</v>
      </c>
      <c r="E143" s="58" t="s">
        <v>542</v>
      </c>
      <c r="F143" s="58" t="s">
        <v>543</v>
      </c>
      <c r="G143" s="59"/>
      <c r="H143" s="58" t="s">
        <v>545</v>
      </c>
      <c r="I143" s="58" t="s">
        <v>546</v>
      </c>
      <c r="J143" s="59"/>
    </row>
    <row r="144" hidden="1">
      <c r="A144" s="67">
        <v>44721.0</v>
      </c>
      <c r="B144" s="61">
        <v>0.45694444444444443</v>
      </c>
      <c r="C144" s="61">
        <v>0.4652777777777778</v>
      </c>
      <c r="D144" s="56">
        <f t="shared" si="5"/>
        <v>0.008333333333</v>
      </c>
      <c r="E144" s="58" t="s">
        <v>285</v>
      </c>
      <c r="F144" s="58" t="s">
        <v>547</v>
      </c>
      <c r="G144" s="59"/>
      <c r="H144" s="58" t="s">
        <v>548</v>
      </c>
      <c r="I144" s="59"/>
      <c r="J144" s="59"/>
    </row>
    <row r="145" hidden="1">
      <c r="A145" s="67">
        <v>44721.0</v>
      </c>
      <c r="B145" s="61">
        <v>0.4652777777777778</v>
      </c>
      <c r="C145" s="61">
        <v>0.46875</v>
      </c>
      <c r="D145" s="56">
        <f t="shared" si="5"/>
        <v>0.003472222222</v>
      </c>
      <c r="E145" s="58" t="s">
        <v>240</v>
      </c>
      <c r="F145" s="58" t="s">
        <v>325</v>
      </c>
      <c r="G145" s="59"/>
      <c r="H145" s="58" t="s">
        <v>549</v>
      </c>
      <c r="I145" s="59"/>
      <c r="J145" s="59"/>
    </row>
    <row r="146" hidden="1">
      <c r="A146" s="67">
        <v>44721.0</v>
      </c>
      <c r="B146" s="61">
        <v>0.46875</v>
      </c>
      <c r="C146" s="61">
        <v>0.5013888888888889</v>
      </c>
      <c r="D146" s="56">
        <f t="shared" si="5"/>
        <v>0.03263888889</v>
      </c>
      <c r="E146" s="58" t="s">
        <v>452</v>
      </c>
      <c r="F146" s="58" t="s">
        <v>325</v>
      </c>
      <c r="G146" s="59"/>
      <c r="H146" s="58" t="s">
        <v>550</v>
      </c>
      <c r="I146" s="59"/>
      <c r="J146" s="59"/>
    </row>
    <row r="147" hidden="1">
      <c r="A147" s="67">
        <v>44721.0</v>
      </c>
      <c r="B147" s="61">
        <v>0.5430555555555555</v>
      </c>
      <c r="C147" s="61">
        <v>0.5458333333333333</v>
      </c>
      <c r="D147" s="56">
        <f t="shared" si="5"/>
        <v>0.002777777778</v>
      </c>
      <c r="E147" s="58" t="s">
        <v>452</v>
      </c>
      <c r="F147" s="58" t="s">
        <v>325</v>
      </c>
      <c r="G147" s="59"/>
      <c r="H147" s="58" t="s">
        <v>551</v>
      </c>
      <c r="I147" s="59"/>
      <c r="J147" s="59"/>
    </row>
    <row r="148" hidden="1">
      <c r="A148" s="67">
        <v>44721.0</v>
      </c>
      <c r="B148" s="61">
        <v>0.5458333333333333</v>
      </c>
      <c r="C148" s="61">
        <v>0.5715277777777777</v>
      </c>
      <c r="D148" s="56">
        <f t="shared" si="5"/>
        <v>0.02569444444</v>
      </c>
      <c r="E148" s="58" t="s">
        <v>552</v>
      </c>
      <c r="F148" s="58" t="s">
        <v>553</v>
      </c>
      <c r="G148" s="59"/>
      <c r="H148" s="58" t="s">
        <v>554</v>
      </c>
      <c r="I148" s="59"/>
      <c r="J148" s="59"/>
    </row>
    <row r="149" hidden="1">
      <c r="A149" s="67">
        <v>44721.0</v>
      </c>
      <c r="B149" s="61">
        <v>0.5715277777777777</v>
      </c>
      <c r="C149" s="61">
        <v>0.5722222222222222</v>
      </c>
      <c r="D149" s="56">
        <f t="shared" si="5"/>
        <v>0.0006944444444</v>
      </c>
      <c r="E149" s="58" t="s">
        <v>552</v>
      </c>
      <c r="F149" s="58" t="s">
        <v>553</v>
      </c>
      <c r="G149" s="59"/>
      <c r="H149" s="58" t="s">
        <v>555</v>
      </c>
      <c r="I149" s="59"/>
      <c r="J149" s="59"/>
    </row>
    <row r="150" hidden="1">
      <c r="A150" s="67">
        <v>44721.0</v>
      </c>
      <c r="B150" s="61">
        <v>0.5722222222222222</v>
      </c>
      <c r="C150" s="61">
        <v>0.5805555555555556</v>
      </c>
      <c r="D150" s="56">
        <f t="shared" si="5"/>
        <v>0.008333333333</v>
      </c>
      <c r="E150" s="58" t="s">
        <v>552</v>
      </c>
      <c r="F150" s="58" t="s">
        <v>553</v>
      </c>
      <c r="G150" s="59"/>
      <c r="H150" s="58" t="s">
        <v>556</v>
      </c>
      <c r="I150" s="59"/>
      <c r="J150" s="59"/>
    </row>
    <row r="151" hidden="1">
      <c r="A151" s="67">
        <v>44721.0</v>
      </c>
      <c r="B151" s="61">
        <v>0.5805555555555556</v>
      </c>
      <c r="C151" s="61">
        <v>0.5819444444444445</v>
      </c>
      <c r="D151" s="56">
        <f t="shared" si="5"/>
        <v>0.001388888889</v>
      </c>
      <c r="E151" s="58" t="s">
        <v>557</v>
      </c>
      <c r="F151" s="58" t="s">
        <v>558</v>
      </c>
      <c r="G151" s="59"/>
      <c r="H151" s="58" t="s">
        <v>559</v>
      </c>
      <c r="I151" s="59"/>
      <c r="J151" s="59"/>
    </row>
    <row r="152" hidden="1">
      <c r="A152" s="67">
        <v>44721.0</v>
      </c>
      <c r="B152" s="61">
        <v>0.5993055555555555</v>
      </c>
      <c r="C152" s="61">
        <v>0.6</v>
      </c>
      <c r="D152" s="56">
        <f t="shared" si="5"/>
        <v>0.0006944444444</v>
      </c>
      <c r="E152" s="58" t="s">
        <v>552</v>
      </c>
      <c r="F152" s="58" t="s">
        <v>553</v>
      </c>
      <c r="G152" s="59"/>
      <c r="H152" s="58" t="s">
        <v>560</v>
      </c>
      <c r="I152" s="59"/>
      <c r="J152" s="59"/>
    </row>
    <row r="153" hidden="1">
      <c r="A153" s="67">
        <v>44721.0</v>
      </c>
      <c r="B153" s="61">
        <v>0.6</v>
      </c>
      <c r="C153" s="61">
        <v>0.6048611111111111</v>
      </c>
      <c r="D153" s="56">
        <f t="shared" si="5"/>
        <v>0.004861111111</v>
      </c>
      <c r="E153" s="58" t="s">
        <v>552</v>
      </c>
      <c r="F153" s="58" t="s">
        <v>561</v>
      </c>
      <c r="G153" s="59"/>
      <c r="H153" s="58" t="s">
        <v>562</v>
      </c>
      <c r="I153" s="59"/>
      <c r="J153" s="59"/>
    </row>
    <row r="154" hidden="1">
      <c r="A154" s="67">
        <v>44721.0</v>
      </c>
      <c r="B154" s="61">
        <v>0.6125</v>
      </c>
      <c r="C154" s="61">
        <v>0.64375</v>
      </c>
      <c r="D154" s="56">
        <f t="shared" si="5"/>
        <v>0.03125</v>
      </c>
      <c r="E154" s="58" t="s">
        <v>452</v>
      </c>
      <c r="F154" s="58" t="s">
        <v>563</v>
      </c>
      <c r="G154" s="59"/>
      <c r="H154" s="58" t="s">
        <v>564</v>
      </c>
      <c r="I154" s="59"/>
      <c r="J154" s="59"/>
    </row>
    <row r="155" hidden="1">
      <c r="A155" s="67">
        <v>44721.0</v>
      </c>
      <c r="B155" s="61">
        <v>0.6368055555555555</v>
      </c>
      <c r="C155" s="61">
        <v>0.6458333333333334</v>
      </c>
      <c r="D155" s="56">
        <f t="shared" si="5"/>
        <v>0.009027777778</v>
      </c>
      <c r="E155" s="58" t="s">
        <v>530</v>
      </c>
      <c r="F155" s="58" t="s">
        <v>531</v>
      </c>
      <c r="G155" s="59"/>
      <c r="H155" s="58" t="s">
        <v>565</v>
      </c>
      <c r="I155" s="59"/>
      <c r="J155" s="59"/>
    </row>
    <row r="156" hidden="1">
      <c r="A156" s="63"/>
      <c r="B156" s="63"/>
      <c r="C156" s="63"/>
      <c r="D156" s="64">
        <f>SUM(D136:D155)</f>
        <v>0.2194444444</v>
      </c>
      <c r="E156" s="65" t="s">
        <v>343</v>
      </c>
      <c r="F156" s="65" t="s">
        <v>343</v>
      </c>
      <c r="G156" s="63"/>
      <c r="H156" s="63"/>
      <c r="I156" s="63"/>
      <c r="J156" s="63"/>
    </row>
    <row r="157" hidden="1">
      <c r="A157" s="67">
        <v>44722.0</v>
      </c>
      <c r="B157" s="61">
        <v>0.3541666666666667</v>
      </c>
      <c r="C157" s="61">
        <v>0.3625</v>
      </c>
      <c r="D157" s="56">
        <f t="shared" ref="D157:D182" si="6">C157-B157</f>
        <v>0.008333333333</v>
      </c>
      <c r="E157" s="58" t="s">
        <v>452</v>
      </c>
      <c r="F157" s="58" t="s">
        <v>325</v>
      </c>
      <c r="G157" s="59"/>
      <c r="H157" s="58" t="s">
        <v>566</v>
      </c>
      <c r="I157" s="59"/>
      <c r="J157" s="59"/>
    </row>
    <row r="158" hidden="1">
      <c r="A158" s="67">
        <v>44722.0</v>
      </c>
      <c r="B158" s="61">
        <v>0.3625</v>
      </c>
      <c r="C158" s="61">
        <v>0.36527777777777776</v>
      </c>
      <c r="D158" s="56">
        <f t="shared" si="6"/>
        <v>0.002777777778</v>
      </c>
      <c r="E158" s="58" t="s">
        <v>347</v>
      </c>
      <c r="F158" s="58" t="s">
        <v>567</v>
      </c>
      <c r="G158" s="59"/>
      <c r="H158" s="58" t="s">
        <v>568</v>
      </c>
      <c r="I158" s="59"/>
      <c r="J158" s="58">
        <v>31899.0</v>
      </c>
    </row>
    <row r="159" hidden="1">
      <c r="A159" s="67">
        <v>44722.0</v>
      </c>
      <c r="B159" s="61">
        <v>0.36527777777777776</v>
      </c>
      <c r="C159" s="61">
        <v>0.38472222222222224</v>
      </c>
      <c r="D159" s="56">
        <f t="shared" si="6"/>
        <v>0.01944444444</v>
      </c>
      <c r="E159" s="58" t="s">
        <v>240</v>
      </c>
      <c r="F159" s="58" t="s">
        <v>325</v>
      </c>
      <c r="G159" s="59"/>
      <c r="H159" s="58" t="s">
        <v>345</v>
      </c>
      <c r="I159" s="59"/>
      <c r="J159" s="59"/>
    </row>
    <row r="160" hidden="1">
      <c r="A160" s="67">
        <v>44722.0</v>
      </c>
      <c r="B160" s="61">
        <v>0.38472222222222224</v>
      </c>
      <c r="C160" s="61">
        <v>0.3861111111111111</v>
      </c>
      <c r="D160" s="56">
        <f t="shared" si="6"/>
        <v>0.001388888889</v>
      </c>
      <c r="E160" s="58" t="s">
        <v>324</v>
      </c>
      <c r="F160" s="58" t="s">
        <v>325</v>
      </c>
      <c r="G160" s="59"/>
      <c r="H160" s="58" t="s">
        <v>569</v>
      </c>
      <c r="I160" s="59"/>
      <c r="J160" s="59"/>
    </row>
    <row r="161" hidden="1">
      <c r="A161" s="67">
        <v>44722.0</v>
      </c>
      <c r="B161" s="61">
        <v>0.3861111111111111</v>
      </c>
      <c r="C161" s="61">
        <v>0.38819444444444445</v>
      </c>
      <c r="D161" s="56">
        <f t="shared" si="6"/>
        <v>0.002083333333</v>
      </c>
      <c r="E161" s="58" t="s">
        <v>552</v>
      </c>
      <c r="F161" s="58" t="s">
        <v>561</v>
      </c>
      <c r="G161" s="59"/>
      <c r="H161" s="58" t="s">
        <v>570</v>
      </c>
      <c r="I161" s="58" t="s">
        <v>571</v>
      </c>
      <c r="J161" s="59"/>
    </row>
    <row r="162" hidden="1">
      <c r="A162" s="67">
        <v>44722.0</v>
      </c>
      <c r="B162" s="61">
        <v>0.39305555555555555</v>
      </c>
      <c r="C162" s="61">
        <v>0.39444444444444443</v>
      </c>
      <c r="D162" s="56">
        <f t="shared" si="6"/>
        <v>0.001388888889</v>
      </c>
      <c r="E162" s="58" t="s">
        <v>572</v>
      </c>
      <c r="F162" s="58" t="s">
        <v>573</v>
      </c>
      <c r="G162" s="59"/>
      <c r="H162" s="58" t="s">
        <v>574</v>
      </c>
      <c r="I162" s="59"/>
      <c r="J162" s="59"/>
    </row>
    <row r="163" hidden="1">
      <c r="A163" s="67">
        <v>44722.0</v>
      </c>
      <c r="B163" s="61">
        <v>0.40208333333333335</v>
      </c>
      <c r="C163" s="61">
        <v>0.40347222222222223</v>
      </c>
      <c r="D163" s="56">
        <f t="shared" si="6"/>
        <v>0.001388888889</v>
      </c>
      <c r="E163" s="58" t="s">
        <v>324</v>
      </c>
      <c r="F163" s="58" t="s">
        <v>325</v>
      </c>
      <c r="G163" s="59"/>
      <c r="H163" s="58" t="s">
        <v>575</v>
      </c>
      <c r="I163" s="59"/>
      <c r="J163" s="59"/>
    </row>
    <row r="164" hidden="1">
      <c r="A164" s="67">
        <v>44722.0</v>
      </c>
      <c r="B164" s="61">
        <v>0.4083333333333333</v>
      </c>
      <c r="C164" s="61">
        <v>0.4284722222222222</v>
      </c>
      <c r="D164" s="56">
        <f t="shared" si="6"/>
        <v>0.02013888889</v>
      </c>
      <c r="E164" s="58" t="s">
        <v>576</v>
      </c>
      <c r="F164" s="58" t="s">
        <v>577</v>
      </c>
      <c r="G164" s="59"/>
      <c r="H164" s="58" t="s">
        <v>578</v>
      </c>
      <c r="I164" s="59"/>
      <c r="J164" s="59"/>
    </row>
    <row r="165" hidden="1">
      <c r="A165" s="67">
        <v>44722.0</v>
      </c>
      <c r="B165" s="61">
        <v>0.4305555555555556</v>
      </c>
      <c r="C165" s="61">
        <v>0.4423611111111111</v>
      </c>
      <c r="D165" s="56">
        <f t="shared" si="6"/>
        <v>0.01180555556</v>
      </c>
      <c r="E165" s="58" t="s">
        <v>452</v>
      </c>
      <c r="F165" s="58" t="s">
        <v>325</v>
      </c>
      <c r="G165" s="59"/>
      <c r="H165" s="58" t="s">
        <v>579</v>
      </c>
      <c r="I165" s="59"/>
      <c r="J165" s="59"/>
    </row>
    <row r="166" hidden="1">
      <c r="A166" s="67">
        <v>44722.0</v>
      </c>
      <c r="B166" s="61">
        <v>0.44375</v>
      </c>
      <c r="C166" s="61">
        <v>0.44513888888888886</v>
      </c>
      <c r="D166" s="56">
        <f t="shared" si="6"/>
        <v>0.001388888889</v>
      </c>
      <c r="E166" s="58" t="s">
        <v>580</v>
      </c>
      <c r="F166" s="58" t="s">
        <v>543</v>
      </c>
      <c r="G166" s="59"/>
      <c r="H166" s="59"/>
      <c r="I166" s="59"/>
      <c r="J166" s="59"/>
    </row>
    <row r="167" hidden="1">
      <c r="A167" s="67">
        <v>44722.0</v>
      </c>
      <c r="B167" s="61">
        <v>0.4548611111111111</v>
      </c>
      <c r="C167" s="61">
        <v>0.45625</v>
      </c>
      <c r="D167" s="56">
        <f t="shared" si="6"/>
        <v>0.001388888889</v>
      </c>
      <c r="E167" s="58" t="s">
        <v>581</v>
      </c>
      <c r="F167" s="58" t="s">
        <v>421</v>
      </c>
      <c r="G167" s="59"/>
      <c r="H167" s="58" t="s">
        <v>582</v>
      </c>
      <c r="I167" s="59"/>
      <c r="J167" s="59"/>
    </row>
    <row r="168" hidden="1">
      <c r="A168" s="67">
        <v>44722.0</v>
      </c>
      <c r="B168" s="61">
        <v>0.45625</v>
      </c>
      <c r="C168" s="61">
        <v>0.4583333333333333</v>
      </c>
      <c r="D168" s="56">
        <f t="shared" si="6"/>
        <v>0.002083333333</v>
      </c>
      <c r="E168" s="58" t="s">
        <v>581</v>
      </c>
      <c r="F168" s="58" t="s">
        <v>421</v>
      </c>
      <c r="G168" s="59"/>
      <c r="H168" s="58" t="s">
        <v>583</v>
      </c>
      <c r="I168" s="59"/>
      <c r="J168" s="59"/>
    </row>
    <row r="169" hidden="1">
      <c r="A169" s="67">
        <v>44722.0</v>
      </c>
      <c r="B169" s="61">
        <v>0.46041666666666664</v>
      </c>
      <c r="C169" s="61">
        <v>0.4618055555555556</v>
      </c>
      <c r="D169" s="56">
        <f t="shared" si="6"/>
        <v>0.001388888889</v>
      </c>
      <c r="E169" s="58" t="s">
        <v>584</v>
      </c>
      <c r="F169" s="58" t="s">
        <v>585</v>
      </c>
      <c r="G169" s="59"/>
      <c r="H169" s="58" t="s">
        <v>586</v>
      </c>
      <c r="I169" s="59"/>
      <c r="J169" s="59"/>
    </row>
    <row r="170" hidden="1">
      <c r="A170" s="67">
        <v>44722.0</v>
      </c>
      <c r="B170" s="61">
        <v>0.4618055555555556</v>
      </c>
      <c r="C170" s="61">
        <v>0.4722222222222222</v>
      </c>
      <c r="D170" s="56">
        <f t="shared" si="6"/>
        <v>0.01041666667</v>
      </c>
      <c r="E170" s="58" t="s">
        <v>584</v>
      </c>
      <c r="F170" s="58" t="s">
        <v>585</v>
      </c>
      <c r="G170" s="59"/>
      <c r="H170" s="58" t="s">
        <v>587</v>
      </c>
      <c r="I170" s="58" t="s">
        <v>588</v>
      </c>
      <c r="J170" s="59"/>
    </row>
    <row r="171" hidden="1">
      <c r="A171" s="67">
        <v>44722.0</v>
      </c>
      <c r="B171" s="61">
        <v>0.46875</v>
      </c>
      <c r="C171" s="61">
        <v>0.48055555555555557</v>
      </c>
      <c r="D171" s="56">
        <f t="shared" si="6"/>
        <v>0.01180555556</v>
      </c>
      <c r="E171" s="58" t="s">
        <v>589</v>
      </c>
      <c r="F171" s="58" t="s">
        <v>590</v>
      </c>
      <c r="G171" s="59"/>
      <c r="H171" s="58" t="s">
        <v>591</v>
      </c>
      <c r="I171" s="59"/>
      <c r="J171" s="59"/>
    </row>
    <row r="172" hidden="1">
      <c r="A172" s="67">
        <v>44722.0</v>
      </c>
      <c r="B172" s="61">
        <v>0.48055555555555557</v>
      </c>
      <c r="C172" s="61">
        <v>0.4840277777777778</v>
      </c>
      <c r="D172" s="56">
        <f t="shared" si="6"/>
        <v>0.003472222222</v>
      </c>
      <c r="E172" s="58" t="s">
        <v>589</v>
      </c>
      <c r="F172" s="58" t="s">
        <v>590</v>
      </c>
      <c r="G172" s="59"/>
      <c r="H172" s="58" t="s">
        <v>592</v>
      </c>
      <c r="I172" s="59"/>
      <c r="J172" s="58">
        <v>31904.0</v>
      </c>
    </row>
    <row r="173" hidden="1">
      <c r="A173" s="67">
        <v>44722.0</v>
      </c>
      <c r="B173" s="61">
        <v>0.48194444444444445</v>
      </c>
      <c r="C173" s="61">
        <v>0.4826388888888889</v>
      </c>
      <c r="D173" s="56">
        <f t="shared" si="6"/>
        <v>0.0006944444444</v>
      </c>
      <c r="E173" s="58" t="s">
        <v>324</v>
      </c>
      <c r="F173" s="58" t="s">
        <v>325</v>
      </c>
      <c r="G173" s="59"/>
      <c r="H173" s="58" t="s">
        <v>593</v>
      </c>
      <c r="I173" s="59"/>
      <c r="J173" s="59"/>
    </row>
    <row r="174" hidden="1">
      <c r="A174" s="67">
        <v>44722.0</v>
      </c>
      <c r="B174" s="61">
        <v>0.4909722222222222</v>
      </c>
      <c r="C174" s="61">
        <v>0.49236111111111114</v>
      </c>
      <c r="D174" s="56">
        <f t="shared" si="6"/>
        <v>0.001388888889</v>
      </c>
      <c r="E174" s="58" t="s">
        <v>594</v>
      </c>
      <c r="F174" s="58"/>
      <c r="G174" s="59"/>
      <c r="H174" s="58" t="s">
        <v>595</v>
      </c>
      <c r="I174" s="59"/>
      <c r="J174" s="59"/>
    </row>
    <row r="175" hidden="1">
      <c r="A175" s="67">
        <v>44722.0</v>
      </c>
      <c r="B175" s="61">
        <v>0.49583333333333335</v>
      </c>
      <c r="C175" s="61">
        <v>0.4979166666666667</v>
      </c>
      <c r="D175" s="56">
        <f t="shared" si="6"/>
        <v>0.002083333333</v>
      </c>
      <c r="E175" s="58" t="s">
        <v>596</v>
      </c>
      <c r="F175" s="58" t="s">
        <v>597</v>
      </c>
      <c r="G175" s="59"/>
      <c r="H175" s="58" t="s">
        <v>598</v>
      </c>
      <c r="I175" s="59"/>
      <c r="J175" s="58">
        <v>31908.0</v>
      </c>
    </row>
    <row r="176" hidden="1">
      <c r="A176" s="67">
        <v>44722.0</v>
      </c>
      <c r="B176" s="61">
        <v>0.5423611111111111</v>
      </c>
      <c r="C176" s="61">
        <v>0.5534722222222223</v>
      </c>
      <c r="D176" s="56">
        <f t="shared" si="6"/>
        <v>0.01111111111</v>
      </c>
      <c r="E176" s="58" t="s">
        <v>240</v>
      </c>
      <c r="F176" s="58" t="s">
        <v>325</v>
      </c>
      <c r="G176" s="59"/>
      <c r="H176" s="58" t="s">
        <v>599</v>
      </c>
      <c r="I176" s="59"/>
      <c r="J176" s="59"/>
    </row>
    <row r="177" hidden="1">
      <c r="A177" s="67">
        <v>44722.0</v>
      </c>
      <c r="B177" s="61">
        <v>0.5541666666666667</v>
      </c>
      <c r="C177" s="61">
        <v>0.5576388888888889</v>
      </c>
      <c r="D177" s="56">
        <f t="shared" si="6"/>
        <v>0.003472222222</v>
      </c>
      <c r="E177" s="58" t="s">
        <v>320</v>
      </c>
      <c r="F177" s="69" t="s">
        <v>600</v>
      </c>
      <c r="G177" s="59"/>
      <c r="H177" s="58" t="s">
        <v>601</v>
      </c>
      <c r="I177" s="59"/>
      <c r="J177" s="58">
        <v>31911.0</v>
      </c>
    </row>
    <row r="178" hidden="1">
      <c r="A178" s="67">
        <v>44722.0</v>
      </c>
      <c r="B178" s="61">
        <v>0.5611111111111111</v>
      </c>
      <c r="C178" s="61">
        <v>0.5618055555555556</v>
      </c>
      <c r="D178" s="56">
        <f t="shared" si="6"/>
        <v>0.0006944444444</v>
      </c>
      <c r="E178" s="58" t="s">
        <v>301</v>
      </c>
      <c r="F178" s="58" t="s">
        <v>302</v>
      </c>
      <c r="G178" s="59"/>
      <c r="H178" s="58" t="s">
        <v>602</v>
      </c>
      <c r="I178" s="59"/>
      <c r="J178" s="59"/>
    </row>
    <row r="179" hidden="1">
      <c r="A179" s="67">
        <v>44722.0</v>
      </c>
      <c r="B179" s="61">
        <v>0.5659722222222222</v>
      </c>
      <c r="C179" s="61">
        <v>0.6006944444444444</v>
      </c>
      <c r="D179" s="56">
        <f t="shared" si="6"/>
        <v>0.03472222222</v>
      </c>
      <c r="E179" s="58" t="s">
        <v>535</v>
      </c>
      <c r="F179" s="58" t="s">
        <v>473</v>
      </c>
      <c r="G179" s="59"/>
      <c r="H179" s="58" t="s">
        <v>603</v>
      </c>
      <c r="I179" s="59"/>
      <c r="J179" s="59"/>
    </row>
    <row r="180" hidden="1">
      <c r="A180" s="67">
        <v>44722.0</v>
      </c>
      <c r="B180" s="61">
        <v>0.6013888888888889</v>
      </c>
      <c r="C180" s="61">
        <v>0.6034722222222222</v>
      </c>
      <c r="D180" s="56">
        <f t="shared" si="6"/>
        <v>0.002083333333</v>
      </c>
      <c r="E180" s="58" t="s">
        <v>395</v>
      </c>
      <c r="F180" s="58" t="s">
        <v>396</v>
      </c>
      <c r="G180" s="59"/>
      <c r="H180" s="58" t="s">
        <v>604</v>
      </c>
      <c r="I180" s="59"/>
      <c r="J180" s="58">
        <v>31914.0</v>
      </c>
    </row>
    <row r="181" hidden="1">
      <c r="A181" s="67">
        <v>44722.0</v>
      </c>
      <c r="B181" s="61">
        <v>0.6041666666666666</v>
      </c>
      <c r="C181" s="61">
        <v>0.6215277777777778</v>
      </c>
      <c r="D181" s="56">
        <f t="shared" si="6"/>
        <v>0.01736111111</v>
      </c>
      <c r="E181" s="58" t="s">
        <v>452</v>
      </c>
      <c r="F181" s="58" t="s">
        <v>325</v>
      </c>
      <c r="G181" s="59"/>
      <c r="H181" s="58" t="s">
        <v>605</v>
      </c>
      <c r="I181" s="59"/>
      <c r="J181" s="59"/>
    </row>
    <row r="182" hidden="1">
      <c r="A182" s="67">
        <v>44722.0</v>
      </c>
      <c r="B182" s="61">
        <v>0.6215277777777778</v>
      </c>
      <c r="C182" s="61">
        <v>0.6458333333333334</v>
      </c>
      <c r="D182" s="56">
        <f t="shared" si="6"/>
        <v>0.02430555556</v>
      </c>
      <c r="E182" s="58" t="s">
        <v>240</v>
      </c>
      <c r="F182" s="58" t="s">
        <v>325</v>
      </c>
      <c r="G182" s="59"/>
      <c r="H182" s="58" t="s">
        <v>606</v>
      </c>
      <c r="I182" s="59"/>
      <c r="J182" s="59"/>
    </row>
    <row r="183" hidden="1">
      <c r="A183" s="63"/>
      <c r="B183" s="63"/>
      <c r="C183" s="63"/>
      <c r="D183" s="64">
        <f>SUM(D157:D182)</f>
        <v>0.1986111111</v>
      </c>
      <c r="E183" s="65" t="s">
        <v>343</v>
      </c>
      <c r="F183" s="65" t="s">
        <v>343</v>
      </c>
      <c r="G183" s="63"/>
      <c r="H183" s="63"/>
      <c r="I183" s="63"/>
      <c r="J183" s="63"/>
    </row>
    <row r="184" hidden="1">
      <c r="A184" s="67">
        <v>44725.0</v>
      </c>
      <c r="B184" s="61">
        <v>0.3541666666666667</v>
      </c>
      <c r="C184" s="61">
        <v>0.3715277777777778</v>
      </c>
      <c r="D184" s="56">
        <f t="shared" ref="D184:D207" si="7">C184-B184</f>
        <v>0.01736111111</v>
      </c>
      <c r="E184" s="58" t="s">
        <v>240</v>
      </c>
      <c r="F184" s="58" t="s">
        <v>325</v>
      </c>
      <c r="G184" s="59"/>
      <c r="H184" s="58" t="s">
        <v>607</v>
      </c>
      <c r="I184" s="59"/>
      <c r="J184" s="59"/>
    </row>
    <row r="185" hidden="1">
      <c r="A185" s="67">
        <v>44725.0</v>
      </c>
      <c r="B185" s="61">
        <v>0.3715277777777778</v>
      </c>
      <c r="C185" s="61">
        <v>0.37222222222222223</v>
      </c>
      <c r="D185" s="60">
        <f t="shared" si="7"/>
        <v>0.0006944444444</v>
      </c>
      <c r="E185" s="58" t="s">
        <v>452</v>
      </c>
      <c r="F185" s="58" t="s">
        <v>325</v>
      </c>
      <c r="G185" s="59"/>
      <c r="H185" s="58" t="s">
        <v>608</v>
      </c>
      <c r="I185" s="59"/>
      <c r="J185" s="59"/>
    </row>
    <row r="186" hidden="1">
      <c r="A186" s="67">
        <v>44725.0</v>
      </c>
      <c r="B186" s="61">
        <v>0.37222222222222223</v>
      </c>
      <c r="C186" s="61">
        <v>0.39375</v>
      </c>
      <c r="D186" s="56">
        <f t="shared" si="7"/>
        <v>0.02152777778</v>
      </c>
      <c r="E186" s="58" t="s">
        <v>240</v>
      </c>
      <c r="F186" s="58" t="s">
        <v>325</v>
      </c>
      <c r="G186" s="59"/>
      <c r="H186" s="58" t="s">
        <v>609</v>
      </c>
      <c r="I186" s="59"/>
      <c r="J186" s="59"/>
    </row>
    <row r="187" hidden="1">
      <c r="A187" s="67">
        <v>44725.0</v>
      </c>
      <c r="B187" s="61">
        <v>0.39375</v>
      </c>
      <c r="C187" s="61">
        <v>0.4527777777777778</v>
      </c>
      <c r="D187" s="56">
        <f t="shared" si="7"/>
        <v>0.05902777778</v>
      </c>
      <c r="E187" s="58" t="s">
        <v>610</v>
      </c>
      <c r="F187" s="58" t="s">
        <v>403</v>
      </c>
      <c r="G187" s="59"/>
      <c r="H187" s="58" t="s">
        <v>611</v>
      </c>
      <c r="I187" s="59"/>
      <c r="J187" s="59"/>
    </row>
    <row r="188" hidden="1">
      <c r="A188" s="67">
        <v>44725.0</v>
      </c>
      <c r="B188" s="61">
        <v>0.3993055555555556</v>
      </c>
      <c r="C188" s="61">
        <v>0.4</v>
      </c>
      <c r="D188" s="56">
        <f t="shared" si="7"/>
        <v>0.0006944444444</v>
      </c>
      <c r="E188" s="58" t="s">
        <v>612</v>
      </c>
      <c r="F188" s="58" t="s">
        <v>613</v>
      </c>
      <c r="G188" s="59"/>
      <c r="H188" s="58" t="s">
        <v>614</v>
      </c>
      <c r="I188" s="59"/>
      <c r="J188" s="59"/>
    </row>
    <row r="189" hidden="1">
      <c r="A189" s="67">
        <v>44725.0</v>
      </c>
      <c r="B189" s="61">
        <v>0.4041666666666667</v>
      </c>
      <c r="C189" s="61">
        <v>0.40555555555555556</v>
      </c>
      <c r="D189" s="56">
        <f t="shared" si="7"/>
        <v>0.001388888889</v>
      </c>
      <c r="E189" s="58" t="s">
        <v>423</v>
      </c>
      <c r="F189" s="58" t="s">
        <v>424</v>
      </c>
      <c r="G189" s="59"/>
      <c r="H189" s="58" t="s">
        <v>615</v>
      </c>
      <c r="I189" s="59"/>
      <c r="J189" s="59"/>
    </row>
    <row r="190" hidden="1">
      <c r="A190" s="67">
        <v>44725.0</v>
      </c>
      <c r="B190" s="61">
        <v>0.40694444444444444</v>
      </c>
      <c r="C190" s="61">
        <v>0.4083333333333333</v>
      </c>
      <c r="D190" s="56">
        <f t="shared" si="7"/>
        <v>0.001388888889</v>
      </c>
      <c r="E190" s="58" t="s">
        <v>285</v>
      </c>
      <c r="F190" s="58" t="s">
        <v>286</v>
      </c>
      <c r="G190" s="59"/>
      <c r="H190" s="58" t="s">
        <v>616</v>
      </c>
      <c r="I190" s="59"/>
      <c r="J190" s="59"/>
    </row>
    <row r="191" hidden="1">
      <c r="A191" s="67">
        <v>44725.0</v>
      </c>
      <c r="B191" s="61">
        <v>0.43680555555555556</v>
      </c>
      <c r="C191" s="61">
        <v>0.4423611111111111</v>
      </c>
      <c r="D191" s="56">
        <f t="shared" si="7"/>
        <v>0.005555555556</v>
      </c>
      <c r="E191" s="58" t="s">
        <v>423</v>
      </c>
      <c r="F191" s="58" t="s">
        <v>424</v>
      </c>
      <c r="G191" s="59"/>
      <c r="H191" s="58" t="s">
        <v>617</v>
      </c>
      <c r="I191" s="59"/>
      <c r="J191" s="59"/>
    </row>
    <row r="192" hidden="1">
      <c r="A192" s="67">
        <v>44725.0</v>
      </c>
      <c r="B192" s="61">
        <v>0.43680555555555556</v>
      </c>
      <c r="C192" s="61">
        <v>0.44166666666666665</v>
      </c>
      <c r="D192" s="56">
        <f t="shared" si="7"/>
        <v>0.004861111111</v>
      </c>
      <c r="E192" s="58" t="s">
        <v>297</v>
      </c>
      <c r="F192" s="58" t="s">
        <v>403</v>
      </c>
      <c r="G192" s="59"/>
      <c r="H192" s="58" t="s">
        <v>618</v>
      </c>
      <c r="I192" s="59"/>
      <c r="J192" s="59"/>
    </row>
    <row r="193" hidden="1">
      <c r="A193" s="67">
        <v>44725.0</v>
      </c>
      <c r="B193" s="61">
        <v>0.45416666666666666</v>
      </c>
      <c r="C193" s="61">
        <v>0.45694444444444443</v>
      </c>
      <c r="D193" s="56">
        <f t="shared" si="7"/>
        <v>0.002777777778</v>
      </c>
      <c r="E193" s="58" t="s">
        <v>619</v>
      </c>
      <c r="F193" s="58" t="s">
        <v>313</v>
      </c>
      <c r="G193" s="59"/>
      <c r="H193" s="58" t="s">
        <v>620</v>
      </c>
      <c r="I193" s="59"/>
      <c r="J193" s="58">
        <v>31935.0</v>
      </c>
    </row>
    <row r="194" hidden="1">
      <c r="A194" s="67">
        <v>44725.0</v>
      </c>
      <c r="B194" s="61">
        <v>0.4583333333333333</v>
      </c>
      <c r="C194" s="61">
        <v>0.45902777777777776</v>
      </c>
      <c r="D194" s="56">
        <f t="shared" si="7"/>
        <v>0.0006944444444</v>
      </c>
      <c r="E194" s="58" t="s">
        <v>505</v>
      </c>
      <c r="F194" s="58" t="s">
        <v>325</v>
      </c>
      <c r="G194" s="59"/>
      <c r="H194" s="58" t="s">
        <v>621</v>
      </c>
      <c r="I194" s="59"/>
      <c r="J194" s="59"/>
    </row>
    <row r="195" hidden="1">
      <c r="A195" s="67">
        <v>44725.0</v>
      </c>
      <c r="B195" s="61">
        <v>0.45902777777777776</v>
      </c>
      <c r="C195" s="61">
        <v>0.4597222222222222</v>
      </c>
      <c r="D195" s="56">
        <f t="shared" si="7"/>
        <v>0.0006944444444</v>
      </c>
      <c r="E195" s="58" t="s">
        <v>369</v>
      </c>
      <c r="F195" s="58" t="s">
        <v>325</v>
      </c>
      <c r="G195" s="59"/>
      <c r="H195" s="58" t="s">
        <v>622</v>
      </c>
      <c r="I195" s="59"/>
      <c r="J195" s="59"/>
    </row>
    <row r="196" hidden="1">
      <c r="A196" s="67">
        <v>44725.0</v>
      </c>
      <c r="B196" s="61">
        <v>0.4597222222222222</v>
      </c>
      <c r="C196" s="61">
        <v>0.4638888888888889</v>
      </c>
      <c r="D196" s="56">
        <f t="shared" si="7"/>
        <v>0.004166666667</v>
      </c>
      <c r="E196" s="58" t="s">
        <v>623</v>
      </c>
      <c r="F196" s="58" t="s">
        <v>624</v>
      </c>
      <c r="G196" s="59"/>
      <c r="H196" s="58" t="s">
        <v>625</v>
      </c>
      <c r="I196" s="59"/>
      <c r="J196" s="59"/>
    </row>
    <row r="197" hidden="1">
      <c r="A197" s="67">
        <v>44725.0</v>
      </c>
      <c r="B197" s="61">
        <v>0.46458333333333335</v>
      </c>
      <c r="C197" s="61">
        <v>0.5069444444444444</v>
      </c>
      <c r="D197" s="56">
        <f t="shared" si="7"/>
        <v>0.04236111111</v>
      </c>
      <c r="E197" s="58" t="s">
        <v>626</v>
      </c>
      <c r="F197" s="58" t="s">
        <v>421</v>
      </c>
      <c r="G197" s="59"/>
      <c r="H197" s="58" t="s">
        <v>627</v>
      </c>
      <c r="I197" s="59"/>
      <c r="J197" s="59"/>
    </row>
    <row r="198" hidden="1">
      <c r="A198" s="67">
        <v>44725.0</v>
      </c>
      <c r="B198" s="61">
        <v>0.47430555555555554</v>
      </c>
      <c r="C198" s="61">
        <v>0.4826388888888889</v>
      </c>
      <c r="D198" s="56">
        <f t="shared" si="7"/>
        <v>0.008333333333</v>
      </c>
      <c r="E198" s="58" t="s">
        <v>612</v>
      </c>
      <c r="F198" s="58" t="s">
        <v>613</v>
      </c>
      <c r="G198" s="59"/>
      <c r="H198" s="58" t="s">
        <v>628</v>
      </c>
      <c r="I198" s="59"/>
      <c r="J198" s="59"/>
    </row>
    <row r="199" hidden="1">
      <c r="A199" s="67">
        <v>44725.0</v>
      </c>
      <c r="B199" s="61">
        <v>0.49166666666666664</v>
      </c>
      <c r="C199" s="61">
        <v>0.5069444444444444</v>
      </c>
      <c r="D199" s="56">
        <f t="shared" si="7"/>
        <v>0.01527777778</v>
      </c>
      <c r="E199" s="58" t="s">
        <v>402</v>
      </c>
      <c r="F199" s="58" t="s">
        <v>629</v>
      </c>
      <c r="G199" s="59"/>
      <c r="H199" s="58" t="s">
        <v>630</v>
      </c>
      <c r="I199" s="59"/>
      <c r="J199" s="59"/>
    </row>
    <row r="200" hidden="1">
      <c r="A200" s="67">
        <v>44725.0</v>
      </c>
      <c r="B200" s="61">
        <v>0.5013888888888889</v>
      </c>
      <c r="C200" s="61">
        <v>0.5069444444444444</v>
      </c>
      <c r="D200" s="56">
        <f t="shared" si="7"/>
        <v>0.005555555556</v>
      </c>
      <c r="E200" s="58" t="s">
        <v>631</v>
      </c>
      <c r="F200" s="58" t="s">
        <v>421</v>
      </c>
      <c r="G200" s="59"/>
      <c r="H200" s="58" t="s">
        <v>632</v>
      </c>
      <c r="I200" s="59"/>
      <c r="J200" s="59"/>
    </row>
    <row r="201" hidden="1">
      <c r="A201" s="67">
        <v>44725.0</v>
      </c>
      <c r="B201" s="61">
        <v>0.5513888888888889</v>
      </c>
      <c r="C201" s="61">
        <v>0.5534722222222223</v>
      </c>
      <c r="D201" s="56">
        <f t="shared" si="7"/>
        <v>0.002083333333</v>
      </c>
      <c r="E201" s="58" t="s">
        <v>612</v>
      </c>
      <c r="F201" s="58" t="s">
        <v>613</v>
      </c>
      <c r="G201" s="59"/>
      <c r="H201" s="58" t="s">
        <v>633</v>
      </c>
      <c r="I201" s="59"/>
      <c r="J201" s="58">
        <v>31896.0</v>
      </c>
    </row>
    <row r="202" hidden="1">
      <c r="A202" s="67">
        <v>44725.0</v>
      </c>
      <c r="B202" s="61">
        <v>0.5486111111111112</v>
      </c>
      <c r="C202" s="61">
        <v>0.6027777777777777</v>
      </c>
      <c r="D202" s="56">
        <f t="shared" si="7"/>
        <v>0.05416666667</v>
      </c>
      <c r="E202" s="58" t="s">
        <v>402</v>
      </c>
      <c r="F202" s="58" t="s">
        <v>629</v>
      </c>
      <c r="G202" s="59"/>
      <c r="H202" s="58" t="s">
        <v>630</v>
      </c>
      <c r="I202" s="59"/>
      <c r="J202" s="59"/>
    </row>
    <row r="203" hidden="1">
      <c r="A203" s="67">
        <v>44725.0</v>
      </c>
      <c r="B203" s="61">
        <v>0.5708333333333333</v>
      </c>
      <c r="C203" s="61">
        <v>0.6</v>
      </c>
      <c r="D203" s="56">
        <f t="shared" si="7"/>
        <v>0.02916666667</v>
      </c>
      <c r="E203" s="58" t="s">
        <v>634</v>
      </c>
      <c r="F203" s="58" t="s">
        <v>635</v>
      </c>
      <c r="G203" s="59"/>
      <c r="H203" s="58" t="s">
        <v>636</v>
      </c>
      <c r="I203" s="59"/>
      <c r="J203" s="59"/>
    </row>
    <row r="204" hidden="1">
      <c r="A204" s="67">
        <v>44725.0</v>
      </c>
      <c r="B204" s="61">
        <v>0.5798611111111112</v>
      </c>
      <c r="C204" s="61">
        <v>0.6013888888888889</v>
      </c>
      <c r="D204" s="56">
        <f t="shared" si="7"/>
        <v>0.02152777778</v>
      </c>
      <c r="E204" s="58" t="s">
        <v>535</v>
      </c>
      <c r="F204" s="58" t="s">
        <v>473</v>
      </c>
      <c r="G204" s="59"/>
      <c r="H204" s="58" t="s">
        <v>637</v>
      </c>
      <c r="I204" s="58" t="s">
        <v>638</v>
      </c>
      <c r="J204" s="59"/>
    </row>
    <row r="205" hidden="1">
      <c r="A205" s="67">
        <v>44725.0</v>
      </c>
      <c r="B205" s="61">
        <v>0.6</v>
      </c>
      <c r="C205" s="61">
        <v>0.6013888888888889</v>
      </c>
      <c r="D205" s="56">
        <f t="shared" si="7"/>
        <v>0.001388888889</v>
      </c>
      <c r="E205" s="58" t="s">
        <v>639</v>
      </c>
      <c r="F205" s="58" t="s">
        <v>640</v>
      </c>
      <c r="G205" s="59"/>
      <c r="H205" s="58" t="s">
        <v>641</v>
      </c>
      <c r="I205" s="58" t="s">
        <v>642</v>
      </c>
      <c r="J205" s="59"/>
    </row>
    <row r="206" hidden="1">
      <c r="A206" s="67">
        <v>44725.0</v>
      </c>
      <c r="B206" s="61">
        <v>0.6013888888888889</v>
      </c>
      <c r="C206" s="61">
        <v>0.6152777777777778</v>
      </c>
      <c r="D206" s="56">
        <f t="shared" si="7"/>
        <v>0.01388888889</v>
      </c>
      <c r="E206" s="58" t="s">
        <v>639</v>
      </c>
      <c r="F206" s="58" t="s">
        <v>640</v>
      </c>
      <c r="G206" s="59"/>
      <c r="H206" s="58" t="s">
        <v>643</v>
      </c>
      <c r="I206" s="59"/>
      <c r="J206" s="59"/>
    </row>
    <row r="207" hidden="1">
      <c r="A207" s="67">
        <v>44725.0</v>
      </c>
      <c r="B207" s="61">
        <v>0.6215277777777778</v>
      </c>
      <c r="C207" s="61">
        <v>0.6354166666666666</v>
      </c>
      <c r="D207" s="56">
        <f t="shared" si="7"/>
        <v>0.01388888889</v>
      </c>
      <c r="E207" s="58" t="s">
        <v>402</v>
      </c>
      <c r="F207" s="58" t="s">
        <v>629</v>
      </c>
      <c r="G207" s="59"/>
      <c r="H207" s="58" t="s">
        <v>644</v>
      </c>
      <c r="I207" s="59"/>
      <c r="J207" s="59"/>
    </row>
    <row r="208" hidden="1">
      <c r="A208" s="63"/>
      <c r="B208" s="63"/>
      <c r="C208" s="63"/>
      <c r="D208" s="64">
        <f>SUM(D184:D207)</f>
        <v>0.3284722222</v>
      </c>
      <c r="E208" s="65" t="s">
        <v>645</v>
      </c>
      <c r="F208" s="65" t="s">
        <v>645</v>
      </c>
      <c r="G208" s="63"/>
      <c r="H208" s="65" t="s">
        <v>645</v>
      </c>
      <c r="I208" s="63"/>
      <c r="J208" s="63"/>
    </row>
    <row r="209" hidden="1">
      <c r="A209" s="67">
        <v>44727.0</v>
      </c>
      <c r="B209" s="61">
        <v>0.3541666666666667</v>
      </c>
      <c r="C209" s="61">
        <v>0.3819444444444444</v>
      </c>
      <c r="D209" s="56">
        <f t="shared" ref="D209:D235" si="8">C209-B209</f>
        <v>0.02777777778</v>
      </c>
      <c r="E209" s="58" t="s">
        <v>240</v>
      </c>
      <c r="F209" s="58" t="s">
        <v>325</v>
      </c>
      <c r="G209" s="59"/>
      <c r="H209" s="58" t="s">
        <v>607</v>
      </c>
      <c r="I209" s="59"/>
      <c r="J209" s="59"/>
    </row>
    <row r="210" hidden="1">
      <c r="A210" s="67">
        <v>44727.0</v>
      </c>
      <c r="B210" s="61">
        <v>0.3819444444444444</v>
      </c>
      <c r="C210" s="61">
        <v>0.3875</v>
      </c>
      <c r="D210" s="56">
        <f t="shared" si="8"/>
        <v>0.005555555556</v>
      </c>
      <c r="E210" s="58" t="s">
        <v>347</v>
      </c>
      <c r="F210" s="58" t="s">
        <v>379</v>
      </c>
      <c r="G210" s="59"/>
      <c r="H210" s="58" t="s">
        <v>646</v>
      </c>
      <c r="I210" s="59"/>
      <c r="J210" s="59"/>
    </row>
    <row r="211" hidden="1">
      <c r="A211" s="67">
        <v>44727.0</v>
      </c>
      <c r="B211" s="61">
        <v>0.3861111111111111</v>
      </c>
      <c r="C211" s="61">
        <v>0.3888888888888889</v>
      </c>
      <c r="D211" s="56">
        <f t="shared" si="8"/>
        <v>0.002777777778</v>
      </c>
      <c r="E211" s="58" t="s">
        <v>589</v>
      </c>
      <c r="F211" s="58" t="s">
        <v>647</v>
      </c>
      <c r="G211" s="59"/>
      <c r="H211" s="58" t="s">
        <v>648</v>
      </c>
      <c r="I211" s="59"/>
      <c r="J211" s="59"/>
    </row>
    <row r="212" hidden="1">
      <c r="A212" s="67">
        <v>44727.0</v>
      </c>
      <c r="B212" s="61">
        <v>0.3958333333333333</v>
      </c>
      <c r="C212" s="61">
        <v>0.4201388888888889</v>
      </c>
      <c r="D212" s="56">
        <f t="shared" si="8"/>
        <v>0.02430555556</v>
      </c>
      <c r="E212" s="58" t="s">
        <v>649</v>
      </c>
      <c r="F212" s="58" t="s">
        <v>597</v>
      </c>
      <c r="G212" s="59"/>
      <c r="H212" s="58" t="s">
        <v>650</v>
      </c>
      <c r="I212" s="58" t="s">
        <v>651</v>
      </c>
      <c r="J212" s="59"/>
    </row>
    <row r="213" hidden="1">
      <c r="A213" s="67">
        <v>44727.0</v>
      </c>
      <c r="B213" s="61">
        <v>0.40694444444444444</v>
      </c>
      <c r="C213" s="61">
        <v>0.41388888888888886</v>
      </c>
      <c r="D213" s="56">
        <f t="shared" si="8"/>
        <v>0.006944444444</v>
      </c>
      <c r="E213" s="58" t="s">
        <v>652</v>
      </c>
      <c r="F213" s="58" t="s">
        <v>653</v>
      </c>
      <c r="G213" s="59"/>
      <c r="H213" s="58" t="s">
        <v>654</v>
      </c>
      <c r="I213" s="59"/>
      <c r="J213" s="59"/>
    </row>
    <row r="214" hidden="1">
      <c r="A214" s="67">
        <v>44727.0</v>
      </c>
      <c r="B214" s="61">
        <v>0.4125</v>
      </c>
      <c r="C214" s="61">
        <v>0.4131944444444444</v>
      </c>
      <c r="D214" s="56">
        <f t="shared" si="8"/>
        <v>0.0006944444444</v>
      </c>
      <c r="E214" s="58" t="s">
        <v>301</v>
      </c>
      <c r="F214" s="58" t="s">
        <v>302</v>
      </c>
      <c r="G214" s="59"/>
      <c r="H214" s="58" t="s">
        <v>655</v>
      </c>
      <c r="I214" s="59"/>
      <c r="J214" s="59"/>
    </row>
    <row r="215" hidden="1">
      <c r="A215" s="67">
        <v>44727.0</v>
      </c>
      <c r="B215" s="61">
        <v>0.4152777777777778</v>
      </c>
      <c r="C215" s="61">
        <v>0.41597222222222224</v>
      </c>
      <c r="D215" s="56">
        <f t="shared" si="8"/>
        <v>0.0006944444444</v>
      </c>
      <c r="E215" s="58" t="s">
        <v>301</v>
      </c>
      <c r="F215" s="58" t="s">
        <v>302</v>
      </c>
      <c r="G215" s="59"/>
      <c r="H215" s="58" t="s">
        <v>655</v>
      </c>
      <c r="I215" s="59"/>
      <c r="J215" s="59"/>
    </row>
    <row r="216" hidden="1">
      <c r="A216" s="67">
        <v>44727.0</v>
      </c>
      <c r="B216" s="61">
        <v>0.43125</v>
      </c>
      <c r="C216" s="61">
        <v>0.4409722222222222</v>
      </c>
      <c r="D216" s="56">
        <f t="shared" si="8"/>
        <v>0.009722222222</v>
      </c>
      <c r="E216" s="58" t="s">
        <v>355</v>
      </c>
      <c r="F216" s="58" t="s">
        <v>302</v>
      </c>
      <c r="G216" s="59"/>
      <c r="H216" s="58" t="s">
        <v>656</v>
      </c>
      <c r="I216" s="59"/>
      <c r="J216" s="59"/>
    </row>
    <row r="217" hidden="1">
      <c r="A217" s="67">
        <v>44727.0</v>
      </c>
      <c r="B217" s="61">
        <v>0.4486111111111111</v>
      </c>
      <c r="C217" s="61">
        <v>0.45208333333333334</v>
      </c>
      <c r="D217" s="56">
        <f t="shared" si="8"/>
        <v>0.003472222222</v>
      </c>
      <c r="E217" s="58" t="s">
        <v>301</v>
      </c>
      <c r="F217" s="58" t="s">
        <v>302</v>
      </c>
      <c r="G217" s="59"/>
      <c r="H217" s="58" t="s">
        <v>656</v>
      </c>
      <c r="I217" s="59"/>
      <c r="J217" s="59"/>
    </row>
    <row r="218" hidden="1">
      <c r="A218" s="67">
        <v>44727.0</v>
      </c>
      <c r="B218" s="61">
        <v>0.425</v>
      </c>
      <c r="C218" s="61">
        <v>0.4444444444444444</v>
      </c>
      <c r="D218" s="56">
        <f t="shared" si="8"/>
        <v>0.01944444444</v>
      </c>
      <c r="E218" s="58" t="s">
        <v>639</v>
      </c>
      <c r="F218" s="58" t="s">
        <v>657</v>
      </c>
      <c r="G218" s="59"/>
      <c r="H218" s="58" t="s">
        <v>658</v>
      </c>
      <c r="I218" s="59"/>
      <c r="J218" s="59"/>
    </row>
    <row r="219" hidden="1">
      <c r="A219" s="67">
        <v>44727.0</v>
      </c>
      <c r="B219" s="61">
        <v>0.4527777777777778</v>
      </c>
      <c r="C219" s="61">
        <v>0.5069444444444444</v>
      </c>
      <c r="D219" s="56">
        <f t="shared" si="8"/>
        <v>0.05416666667</v>
      </c>
      <c r="E219" s="58" t="s">
        <v>557</v>
      </c>
      <c r="F219" s="58" t="s">
        <v>302</v>
      </c>
      <c r="G219" s="59"/>
      <c r="H219" s="58" t="s">
        <v>659</v>
      </c>
      <c r="I219" s="59"/>
      <c r="J219" s="59"/>
    </row>
    <row r="220" hidden="1">
      <c r="A220" s="67">
        <v>44727.0</v>
      </c>
      <c r="B220" s="61">
        <v>0.47152777777777777</v>
      </c>
      <c r="C220" s="61">
        <v>0.5069444444444444</v>
      </c>
      <c r="D220" s="56">
        <f t="shared" si="8"/>
        <v>0.03541666667</v>
      </c>
      <c r="E220" s="58" t="s">
        <v>660</v>
      </c>
      <c r="F220" s="58" t="s">
        <v>661</v>
      </c>
      <c r="G220" s="59"/>
      <c r="H220" s="58" t="s">
        <v>662</v>
      </c>
      <c r="I220" s="59"/>
      <c r="J220" s="59"/>
    </row>
    <row r="221" hidden="1">
      <c r="A221" s="67">
        <v>44727.0</v>
      </c>
      <c r="B221" s="61">
        <v>0.4826388888888889</v>
      </c>
      <c r="C221" s="61">
        <v>0.4847222222222222</v>
      </c>
      <c r="D221" s="56">
        <f t="shared" si="8"/>
        <v>0.002083333333</v>
      </c>
      <c r="E221" s="58" t="s">
        <v>369</v>
      </c>
      <c r="F221" s="58" t="s">
        <v>478</v>
      </c>
      <c r="G221" s="59"/>
      <c r="H221" s="58" t="s">
        <v>663</v>
      </c>
      <c r="I221" s="59"/>
      <c r="J221" s="59"/>
    </row>
    <row r="222" hidden="1">
      <c r="A222" s="67">
        <v>44727.0</v>
      </c>
      <c r="B222" s="61">
        <v>0.5520833333333334</v>
      </c>
      <c r="C222" s="61">
        <v>0.6479166666666667</v>
      </c>
      <c r="D222" s="56">
        <f t="shared" si="8"/>
        <v>0.09583333333</v>
      </c>
      <c r="E222" s="58" t="s">
        <v>664</v>
      </c>
      <c r="F222" s="58" t="s">
        <v>364</v>
      </c>
      <c r="G222" s="59"/>
      <c r="H222" s="58" t="s">
        <v>665</v>
      </c>
      <c r="I222" s="59"/>
      <c r="J222" s="59"/>
    </row>
    <row r="223" hidden="1">
      <c r="A223" s="67">
        <v>44727.0</v>
      </c>
      <c r="B223" s="61">
        <v>0.5486111111111112</v>
      </c>
      <c r="C223" s="61">
        <v>0.5541666666666667</v>
      </c>
      <c r="D223" s="56">
        <f t="shared" si="8"/>
        <v>0.005555555556</v>
      </c>
      <c r="E223" s="58" t="s">
        <v>557</v>
      </c>
      <c r="F223" s="58" t="s">
        <v>302</v>
      </c>
      <c r="G223" s="59"/>
      <c r="H223" s="58" t="s">
        <v>666</v>
      </c>
      <c r="I223" s="59"/>
      <c r="J223" s="59"/>
    </row>
    <row r="224" hidden="1">
      <c r="A224" s="67">
        <v>44727.0</v>
      </c>
      <c r="B224" s="61">
        <v>0.5576388888888889</v>
      </c>
      <c r="C224" s="61">
        <v>0.5590277777777778</v>
      </c>
      <c r="D224" s="56">
        <f t="shared" si="8"/>
        <v>0.001388888889</v>
      </c>
      <c r="E224" s="58" t="s">
        <v>667</v>
      </c>
      <c r="F224" s="58" t="s">
        <v>18</v>
      </c>
      <c r="G224" s="59"/>
      <c r="H224" s="58" t="s">
        <v>668</v>
      </c>
      <c r="I224" s="59"/>
      <c r="J224" s="59"/>
    </row>
    <row r="225" hidden="1">
      <c r="A225" s="67">
        <v>44727.0</v>
      </c>
      <c r="B225" s="61">
        <v>0.5708333333333333</v>
      </c>
      <c r="C225" s="61">
        <v>0.5770833333333333</v>
      </c>
      <c r="D225" s="56">
        <f t="shared" si="8"/>
        <v>0.00625</v>
      </c>
      <c r="E225" s="58" t="s">
        <v>355</v>
      </c>
      <c r="F225" s="58" t="s">
        <v>302</v>
      </c>
      <c r="G225" s="59"/>
      <c r="H225" s="58" t="s">
        <v>669</v>
      </c>
      <c r="I225" s="59"/>
      <c r="J225" s="58">
        <v>31970.0</v>
      </c>
    </row>
    <row r="226" hidden="1">
      <c r="A226" s="67">
        <v>44727.0</v>
      </c>
      <c r="B226" s="61">
        <v>0.5743055555555555</v>
      </c>
      <c r="C226" s="61">
        <v>0.5763888888888888</v>
      </c>
      <c r="D226" s="56">
        <f t="shared" si="8"/>
        <v>0.002083333333</v>
      </c>
      <c r="E226" s="58" t="s">
        <v>517</v>
      </c>
      <c r="F226" s="58" t="s">
        <v>670</v>
      </c>
      <c r="G226" s="59"/>
      <c r="H226" s="58" t="s">
        <v>671</v>
      </c>
      <c r="I226" s="59"/>
      <c r="J226" s="59"/>
    </row>
    <row r="227" hidden="1">
      <c r="A227" s="67">
        <v>44727.0</v>
      </c>
      <c r="B227" s="61">
        <v>0.5777777777777777</v>
      </c>
      <c r="C227" s="61">
        <v>0.5805555555555556</v>
      </c>
      <c r="D227" s="56">
        <f t="shared" si="8"/>
        <v>0.002777777778</v>
      </c>
      <c r="E227" s="58" t="s">
        <v>667</v>
      </c>
      <c r="F227" s="58" t="s">
        <v>18</v>
      </c>
      <c r="G227" s="59"/>
      <c r="H227" s="58" t="s">
        <v>672</v>
      </c>
      <c r="I227" s="59"/>
      <c r="J227" s="58">
        <v>31971.0</v>
      </c>
    </row>
    <row r="228" hidden="1">
      <c r="A228" s="67">
        <v>44727.0</v>
      </c>
      <c r="B228" s="61">
        <v>0.5805555555555556</v>
      </c>
      <c r="C228" s="61">
        <v>0.5833333333333334</v>
      </c>
      <c r="D228" s="56">
        <f t="shared" si="8"/>
        <v>0.002777777778</v>
      </c>
      <c r="E228" s="58" t="s">
        <v>369</v>
      </c>
      <c r="F228" s="58" t="s">
        <v>478</v>
      </c>
      <c r="G228" s="59"/>
      <c r="H228" s="58" t="s">
        <v>673</v>
      </c>
      <c r="I228" s="59"/>
      <c r="J228" s="58">
        <v>31972.0</v>
      </c>
    </row>
    <row r="229" hidden="1">
      <c r="A229" s="67">
        <v>44727.0</v>
      </c>
      <c r="B229" s="61">
        <v>0.5833333333333334</v>
      </c>
      <c r="C229" s="61">
        <v>0.5854166666666667</v>
      </c>
      <c r="D229" s="56">
        <f t="shared" si="8"/>
        <v>0.002083333333</v>
      </c>
      <c r="E229" s="58" t="s">
        <v>517</v>
      </c>
      <c r="F229" s="58" t="s">
        <v>358</v>
      </c>
      <c r="G229" s="59"/>
      <c r="H229" s="58" t="s">
        <v>674</v>
      </c>
      <c r="I229" s="59"/>
      <c r="J229" s="58">
        <v>31973.0</v>
      </c>
    </row>
    <row r="230" hidden="1">
      <c r="A230" s="67">
        <v>44727.0</v>
      </c>
      <c r="B230" s="61">
        <v>0.5854166666666667</v>
      </c>
      <c r="C230" s="61">
        <v>0.5888888888888889</v>
      </c>
      <c r="D230" s="56">
        <f t="shared" si="8"/>
        <v>0.003472222222</v>
      </c>
      <c r="E230" s="58" t="s">
        <v>675</v>
      </c>
      <c r="F230" s="58" t="s">
        <v>543</v>
      </c>
      <c r="G230" s="59"/>
      <c r="H230" s="58" t="s">
        <v>676</v>
      </c>
      <c r="I230" s="59"/>
      <c r="J230" s="58">
        <v>31974.0</v>
      </c>
    </row>
    <row r="231" hidden="1">
      <c r="A231" s="67">
        <v>44727.0</v>
      </c>
      <c r="B231" s="61">
        <v>0.5888888888888889</v>
      </c>
      <c r="C231" s="61">
        <v>0.5909722222222222</v>
      </c>
      <c r="D231" s="56">
        <f t="shared" si="8"/>
        <v>0.002083333333</v>
      </c>
      <c r="E231" s="58" t="s">
        <v>510</v>
      </c>
      <c r="F231" s="58" t="s">
        <v>313</v>
      </c>
      <c r="G231" s="59"/>
      <c r="H231" s="58" t="s">
        <v>677</v>
      </c>
      <c r="I231" s="59"/>
      <c r="J231" s="58">
        <v>31975.0</v>
      </c>
    </row>
    <row r="232" hidden="1">
      <c r="A232" s="67">
        <v>44727.0</v>
      </c>
      <c r="B232" s="61">
        <v>0.5944444444444444</v>
      </c>
      <c r="C232" s="61">
        <v>0.5951388888888889</v>
      </c>
      <c r="D232" s="56">
        <f t="shared" si="8"/>
        <v>0.0006944444444</v>
      </c>
      <c r="E232" s="58" t="s">
        <v>297</v>
      </c>
      <c r="F232" s="58" t="s">
        <v>403</v>
      </c>
      <c r="G232" s="59"/>
      <c r="H232" s="58" t="s">
        <v>678</v>
      </c>
      <c r="I232" s="59"/>
      <c r="J232" s="59"/>
    </row>
    <row r="233" hidden="1">
      <c r="A233" s="67">
        <v>44727.0</v>
      </c>
      <c r="B233" s="61">
        <v>0.5951388888888889</v>
      </c>
      <c r="C233" s="61">
        <v>0.6013888888888889</v>
      </c>
      <c r="D233" s="56">
        <f t="shared" si="8"/>
        <v>0.00625</v>
      </c>
      <c r="E233" s="58" t="s">
        <v>679</v>
      </c>
      <c r="F233" s="58" t="s">
        <v>294</v>
      </c>
      <c r="G233" s="59"/>
      <c r="H233" s="58" t="s">
        <v>680</v>
      </c>
      <c r="I233" s="59"/>
      <c r="J233" s="58">
        <v>31978.0</v>
      </c>
    </row>
    <row r="234" hidden="1">
      <c r="A234" s="67">
        <v>44727.0</v>
      </c>
      <c r="B234" s="61">
        <v>0.6034722222222222</v>
      </c>
      <c r="C234" s="61">
        <v>0.60625</v>
      </c>
      <c r="D234" s="56">
        <f t="shared" si="8"/>
        <v>0.002777777778</v>
      </c>
      <c r="E234" s="58" t="s">
        <v>681</v>
      </c>
      <c r="F234" s="58" t="s">
        <v>682</v>
      </c>
      <c r="G234" s="59"/>
      <c r="H234" s="58" t="s">
        <v>683</v>
      </c>
      <c r="I234" s="59"/>
      <c r="J234" s="59"/>
    </row>
    <row r="235" hidden="1">
      <c r="A235" s="67">
        <v>44727.0</v>
      </c>
      <c r="B235" s="61">
        <v>0.6131944444444445</v>
      </c>
      <c r="C235" s="61">
        <v>0.6222222222222222</v>
      </c>
      <c r="D235" s="56">
        <f t="shared" si="8"/>
        <v>0.009027777778</v>
      </c>
      <c r="E235" s="58" t="s">
        <v>402</v>
      </c>
      <c r="F235" s="58" t="s">
        <v>647</v>
      </c>
      <c r="G235" s="59"/>
      <c r="H235" s="58" t="s">
        <v>684</v>
      </c>
      <c r="I235" s="59"/>
      <c r="J235" s="59"/>
    </row>
    <row r="236" hidden="1">
      <c r="A236" s="63"/>
      <c r="B236" s="63"/>
      <c r="C236" s="63"/>
      <c r="D236" s="64">
        <f>SUM(D209:D235)</f>
        <v>0.3361111111</v>
      </c>
      <c r="E236" s="65" t="s">
        <v>645</v>
      </c>
      <c r="F236" s="65" t="s">
        <v>645</v>
      </c>
      <c r="G236" s="63"/>
      <c r="H236" s="65" t="s">
        <v>645</v>
      </c>
      <c r="I236" s="63"/>
      <c r="J236" s="63"/>
    </row>
    <row r="237" hidden="1">
      <c r="A237" s="67">
        <v>44728.0</v>
      </c>
      <c r="B237" s="61">
        <v>0.3541666666666667</v>
      </c>
      <c r="C237" s="61">
        <v>0.36319444444444443</v>
      </c>
      <c r="D237" s="56">
        <f t="shared" ref="D237:D713" si="9">C237-B237</f>
        <v>0.009027777778</v>
      </c>
      <c r="E237" s="58" t="s">
        <v>240</v>
      </c>
      <c r="F237" s="58" t="s">
        <v>325</v>
      </c>
      <c r="G237" s="58"/>
      <c r="H237" s="58" t="s">
        <v>607</v>
      </c>
      <c r="I237" s="59"/>
      <c r="J237" s="59"/>
    </row>
    <row r="238" hidden="1">
      <c r="A238" s="67">
        <v>44728.0</v>
      </c>
      <c r="B238" s="61">
        <v>0.36319444444444443</v>
      </c>
      <c r="C238" s="61">
        <v>0.3701388888888889</v>
      </c>
      <c r="D238" s="56">
        <f t="shared" si="9"/>
        <v>0.006944444444</v>
      </c>
      <c r="E238" s="58" t="s">
        <v>685</v>
      </c>
      <c r="F238" s="58" t="s">
        <v>686</v>
      </c>
      <c r="G238" s="59"/>
      <c r="H238" s="58" t="s">
        <v>687</v>
      </c>
      <c r="I238" s="59"/>
      <c r="J238" s="59"/>
    </row>
    <row r="239" hidden="1">
      <c r="A239" s="67">
        <v>44728.0</v>
      </c>
      <c r="B239" s="61">
        <v>0.3701388888888889</v>
      </c>
      <c r="C239" s="61">
        <v>0.39652777777777776</v>
      </c>
      <c r="D239" s="56">
        <f t="shared" si="9"/>
        <v>0.02638888889</v>
      </c>
      <c r="E239" s="58" t="s">
        <v>435</v>
      </c>
      <c r="F239" s="58" t="s">
        <v>325</v>
      </c>
      <c r="G239" s="59"/>
      <c r="H239" s="58" t="s">
        <v>688</v>
      </c>
      <c r="I239" s="59"/>
      <c r="J239" s="59"/>
    </row>
    <row r="240" hidden="1">
      <c r="A240" s="67">
        <v>44728.0</v>
      </c>
      <c r="B240" s="61">
        <v>0.39652777777777776</v>
      </c>
      <c r="C240" s="61">
        <v>0.46805555555555556</v>
      </c>
      <c r="D240" s="56">
        <f t="shared" si="9"/>
        <v>0.07152777778</v>
      </c>
      <c r="E240" s="58" t="s">
        <v>452</v>
      </c>
      <c r="F240" s="58" t="s">
        <v>325</v>
      </c>
      <c r="G240" s="59"/>
      <c r="H240" s="58" t="s">
        <v>689</v>
      </c>
      <c r="I240" s="59"/>
      <c r="J240" s="59"/>
    </row>
    <row r="241" hidden="1">
      <c r="A241" s="67">
        <v>44728.0</v>
      </c>
      <c r="B241" s="61">
        <v>0.4</v>
      </c>
      <c r="C241" s="61">
        <v>0.4222222222222222</v>
      </c>
      <c r="D241" s="56">
        <f t="shared" si="9"/>
        <v>0.02222222222</v>
      </c>
      <c r="E241" s="58" t="s">
        <v>452</v>
      </c>
      <c r="F241" s="58" t="s">
        <v>325</v>
      </c>
      <c r="G241" s="59"/>
      <c r="H241" s="58" t="s">
        <v>690</v>
      </c>
      <c r="I241" s="59"/>
      <c r="J241" s="59"/>
    </row>
    <row r="242" hidden="1">
      <c r="A242" s="67">
        <v>44728.0</v>
      </c>
      <c r="B242" s="61">
        <v>0.4048611111111111</v>
      </c>
      <c r="C242" s="61">
        <v>0.41041666666666665</v>
      </c>
      <c r="D242" s="56">
        <f t="shared" si="9"/>
        <v>0.005555555556</v>
      </c>
      <c r="E242" s="58" t="s">
        <v>515</v>
      </c>
      <c r="F242" s="58" t="s">
        <v>325</v>
      </c>
      <c r="G242" s="59"/>
      <c r="H242" s="58" t="s">
        <v>691</v>
      </c>
      <c r="I242" s="59"/>
      <c r="J242" s="58">
        <v>31987.0</v>
      </c>
    </row>
    <row r="243" hidden="1">
      <c r="A243" s="67">
        <v>44728.0</v>
      </c>
      <c r="B243" s="61">
        <v>0.4222222222222222</v>
      </c>
      <c r="C243" s="61">
        <v>0.4673611111111111</v>
      </c>
      <c r="D243" s="56">
        <f t="shared" si="9"/>
        <v>0.04513888889</v>
      </c>
      <c r="E243" s="58" t="s">
        <v>452</v>
      </c>
      <c r="F243" s="58" t="s">
        <v>325</v>
      </c>
      <c r="G243" s="59"/>
      <c r="H243" s="58" t="s">
        <v>692</v>
      </c>
      <c r="I243" s="59"/>
      <c r="J243" s="59"/>
    </row>
    <row r="244" hidden="1">
      <c r="A244" s="67">
        <v>44728.0</v>
      </c>
      <c r="B244" s="61">
        <v>0.43125</v>
      </c>
      <c r="C244" s="61">
        <v>0.4326388888888889</v>
      </c>
      <c r="D244" s="56">
        <f t="shared" si="9"/>
        <v>0.001388888889</v>
      </c>
      <c r="E244" s="58" t="s">
        <v>156</v>
      </c>
      <c r="F244" s="58" t="s">
        <v>325</v>
      </c>
      <c r="G244" s="59"/>
      <c r="H244" s="58" t="s">
        <v>693</v>
      </c>
      <c r="I244" s="59"/>
      <c r="J244" s="59"/>
    </row>
    <row r="245" hidden="1">
      <c r="A245" s="67">
        <v>44728.0</v>
      </c>
      <c r="B245" s="61">
        <v>0.4326388888888889</v>
      </c>
      <c r="C245" s="61">
        <v>0.48333333333333334</v>
      </c>
      <c r="D245" s="56">
        <f t="shared" si="9"/>
        <v>0.05069444444</v>
      </c>
      <c r="E245" s="58" t="s">
        <v>240</v>
      </c>
      <c r="F245" s="58" t="s">
        <v>325</v>
      </c>
      <c r="G245" s="59"/>
      <c r="H245" s="58" t="s">
        <v>694</v>
      </c>
      <c r="I245" s="59"/>
      <c r="J245" s="59"/>
    </row>
    <row r="246" hidden="1">
      <c r="A246" s="67">
        <v>44728.0</v>
      </c>
      <c r="B246" s="61">
        <v>0.48333333333333334</v>
      </c>
      <c r="C246" s="61">
        <v>0.5034722222222222</v>
      </c>
      <c r="D246" s="56">
        <f t="shared" si="9"/>
        <v>0.02013888889</v>
      </c>
      <c r="E246" s="58" t="s">
        <v>452</v>
      </c>
      <c r="F246" s="58" t="s">
        <v>325</v>
      </c>
      <c r="G246" s="59"/>
      <c r="H246" s="58" t="s">
        <v>695</v>
      </c>
      <c r="I246" s="59"/>
      <c r="J246" s="59"/>
    </row>
    <row r="247" hidden="1">
      <c r="A247" s="67">
        <v>44728.0</v>
      </c>
      <c r="B247" s="61">
        <v>0.5451388888888888</v>
      </c>
      <c r="C247" s="61">
        <v>0.6</v>
      </c>
      <c r="D247" s="56">
        <f t="shared" si="9"/>
        <v>0.05486111111</v>
      </c>
      <c r="E247" s="58" t="s">
        <v>452</v>
      </c>
      <c r="F247" s="58" t="s">
        <v>325</v>
      </c>
      <c r="G247" s="59"/>
      <c r="H247" s="58" t="s">
        <v>695</v>
      </c>
      <c r="I247" s="59"/>
      <c r="J247" s="59"/>
    </row>
    <row r="248" hidden="1">
      <c r="A248" s="67">
        <v>44728.0</v>
      </c>
      <c r="B248" s="61">
        <v>0.5555555555555556</v>
      </c>
      <c r="C248" s="61">
        <v>0.5576388888888889</v>
      </c>
      <c r="D248" s="56">
        <f t="shared" si="9"/>
        <v>0.002083333333</v>
      </c>
      <c r="E248" s="58" t="s">
        <v>435</v>
      </c>
      <c r="F248" s="58" t="s">
        <v>696</v>
      </c>
      <c r="G248" s="59"/>
      <c r="H248" s="58" t="s">
        <v>697</v>
      </c>
      <c r="I248" s="59"/>
      <c r="J248" s="58">
        <v>31990.0</v>
      </c>
    </row>
    <row r="249" hidden="1">
      <c r="A249" s="67">
        <v>44728.0</v>
      </c>
      <c r="B249" s="61">
        <v>0.5708333333333333</v>
      </c>
      <c r="C249" s="61">
        <v>0.5736111111111111</v>
      </c>
      <c r="D249" s="56">
        <f t="shared" si="9"/>
        <v>0.002777777778</v>
      </c>
      <c r="E249" s="58" t="s">
        <v>681</v>
      </c>
      <c r="F249" s="58" t="s">
        <v>682</v>
      </c>
      <c r="G249" s="59"/>
      <c r="H249" s="58" t="s">
        <v>698</v>
      </c>
      <c r="I249" s="59"/>
      <c r="J249" s="59"/>
    </row>
    <row r="250" hidden="1">
      <c r="A250" s="67">
        <v>44728.0</v>
      </c>
      <c r="B250" s="61">
        <v>0.5993055555555555</v>
      </c>
      <c r="C250" s="61">
        <v>0.6090277777777777</v>
      </c>
      <c r="D250" s="56">
        <f t="shared" si="9"/>
        <v>0.009722222222</v>
      </c>
      <c r="E250" s="58" t="s">
        <v>363</v>
      </c>
      <c r="F250" s="58" t="s">
        <v>364</v>
      </c>
      <c r="G250" s="59"/>
      <c r="H250" s="58" t="s">
        <v>699</v>
      </c>
      <c r="I250" s="58" t="s">
        <v>700</v>
      </c>
      <c r="J250" s="59"/>
    </row>
    <row r="251" hidden="1">
      <c r="A251" s="67">
        <v>44728.0</v>
      </c>
      <c r="B251" s="61">
        <v>0.6111111111111112</v>
      </c>
      <c r="C251" s="61">
        <v>0.6347222222222222</v>
      </c>
      <c r="D251" s="56">
        <f t="shared" si="9"/>
        <v>0.02361111111</v>
      </c>
      <c r="E251" s="58" t="s">
        <v>240</v>
      </c>
      <c r="F251" s="58" t="s">
        <v>325</v>
      </c>
      <c r="G251" s="59"/>
      <c r="H251" s="58" t="s">
        <v>701</v>
      </c>
      <c r="I251" s="59"/>
      <c r="J251" s="59"/>
    </row>
    <row r="252" hidden="1">
      <c r="A252" s="63"/>
      <c r="B252" s="63"/>
      <c r="C252" s="63"/>
      <c r="D252" s="56">
        <f t="shared" si="9"/>
        <v>0</v>
      </c>
      <c r="E252" s="65" t="s">
        <v>645</v>
      </c>
      <c r="F252" s="65" t="s">
        <v>645</v>
      </c>
      <c r="G252" s="63"/>
      <c r="H252" s="65" t="s">
        <v>645</v>
      </c>
      <c r="I252" s="63"/>
      <c r="J252" s="63"/>
    </row>
    <row r="253" hidden="1">
      <c r="A253" s="67">
        <v>44729.0</v>
      </c>
      <c r="B253" s="61">
        <v>0.3541666666666667</v>
      </c>
      <c r="C253" s="61">
        <v>0.36527777777777776</v>
      </c>
      <c r="D253" s="56">
        <f t="shared" si="9"/>
        <v>0.01111111111</v>
      </c>
      <c r="E253" s="58" t="s">
        <v>240</v>
      </c>
      <c r="F253" s="58" t="s">
        <v>325</v>
      </c>
      <c r="G253" s="59"/>
      <c r="H253" s="58" t="s">
        <v>607</v>
      </c>
      <c r="I253" s="59"/>
      <c r="J253" s="59"/>
    </row>
    <row r="254" hidden="1">
      <c r="A254" s="67">
        <v>44729.0</v>
      </c>
      <c r="B254" s="61">
        <v>0.35555555555555557</v>
      </c>
      <c r="C254" s="61">
        <v>0.3729166666666667</v>
      </c>
      <c r="D254" s="56">
        <f t="shared" si="9"/>
        <v>0.01736111111</v>
      </c>
      <c r="E254" s="58" t="s">
        <v>702</v>
      </c>
      <c r="F254" s="58" t="s">
        <v>703</v>
      </c>
      <c r="G254" s="59"/>
      <c r="H254" s="58" t="s">
        <v>704</v>
      </c>
      <c r="I254" s="58" t="s">
        <v>705</v>
      </c>
      <c r="J254" s="59"/>
    </row>
    <row r="255" hidden="1">
      <c r="A255" s="67">
        <v>44729.0</v>
      </c>
      <c r="B255" s="61">
        <v>0.3854166666666667</v>
      </c>
      <c r="C255" s="61">
        <v>0.38958333333333334</v>
      </c>
      <c r="D255" s="56">
        <f t="shared" si="9"/>
        <v>0.004166666667</v>
      </c>
      <c r="E255" s="58" t="s">
        <v>402</v>
      </c>
      <c r="F255" s="58" t="s">
        <v>647</v>
      </c>
      <c r="G255" s="59"/>
      <c r="H255" s="58" t="s">
        <v>706</v>
      </c>
      <c r="I255" s="59"/>
      <c r="J255" s="59"/>
    </row>
    <row r="256" hidden="1">
      <c r="A256" s="67">
        <v>44729.0</v>
      </c>
      <c r="B256" s="61">
        <v>0.4041666666666667</v>
      </c>
      <c r="C256" s="61">
        <v>0.42916666666666664</v>
      </c>
      <c r="D256" s="56">
        <f t="shared" si="9"/>
        <v>0.025</v>
      </c>
      <c r="E256" s="58" t="s">
        <v>649</v>
      </c>
      <c r="F256" s="58" t="s">
        <v>597</v>
      </c>
      <c r="G256" s="59"/>
      <c r="H256" s="58" t="s">
        <v>707</v>
      </c>
      <c r="I256" s="59"/>
      <c r="J256" s="59"/>
    </row>
    <row r="257" hidden="1">
      <c r="A257" s="67">
        <v>44729.0</v>
      </c>
      <c r="B257" s="61">
        <v>0.4076388888888889</v>
      </c>
      <c r="C257" s="61">
        <v>0.4215277777777778</v>
      </c>
      <c r="D257" s="56">
        <f t="shared" si="9"/>
        <v>0.01388888889</v>
      </c>
      <c r="E257" s="58" t="s">
        <v>435</v>
      </c>
      <c r="F257" s="58" t="s">
        <v>325</v>
      </c>
      <c r="G257" s="59"/>
      <c r="H257" s="58" t="s">
        <v>708</v>
      </c>
      <c r="I257" s="59"/>
      <c r="J257" s="59"/>
    </row>
    <row r="258" hidden="1">
      <c r="A258" s="67">
        <v>44729.0</v>
      </c>
      <c r="B258" s="61">
        <v>0.45555555555555555</v>
      </c>
      <c r="C258" s="61">
        <v>0.5034722222222222</v>
      </c>
      <c r="D258" s="56">
        <f t="shared" si="9"/>
        <v>0.04791666667</v>
      </c>
      <c r="E258" s="58" t="s">
        <v>675</v>
      </c>
      <c r="F258" s="58" t="s">
        <v>543</v>
      </c>
      <c r="G258" s="59"/>
      <c r="H258" s="58" t="s">
        <v>709</v>
      </c>
      <c r="I258" s="58" t="s">
        <v>710</v>
      </c>
      <c r="J258" s="59"/>
    </row>
    <row r="259" hidden="1">
      <c r="A259" s="67">
        <v>44729.0</v>
      </c>
      <c r="B259" s="61">
        <v>0.46041666666666664</v>
      </c>
      <c r="C259" s="61">
        <v>0.4618055555555556</v>
      </c>
      <c r="D259" s="56">
        <f t="shared" si="9"/>
        <v>0.001388888889</v>
      </c>
      <c r="E259" s="58" t="s">
        <v>505</v>
      </c>
      <c r="F259" s="58" t="s">
        <v>325</v>
      </c>
      <c r="G259" s="59"/>
      <c r="H259" s="58" t="s">
        <v>711</v>
      </c>
      <c r="I259" s="59"/>
      <c r="J259" s="59"/>
    </row>
    <row r="260" hidden="1">
      <c r="A260" s="67">
        <v>44729.0</v>
      </c>
      <c r="B260" s="61">
        <v>0.4625</v>
      </c>
      <c r="C260" s="61">
        <v>0.4638888888888889</v>
      </c>
      <c r="D260" s="56">
        <f t="shared" si="9"/>
        <v>0.001388888889</v>
      </c>
      <c r="E260" s="58" t="s">
        <v>712</v>
      </c>
      <c r="F260" s="58" t="s">
        <v>421</v>
      </c>
      <c r="G260" s="59"/>
      <c r="H260" s="58" t="s">
        <v>713</v>
      </c>
      <c r="I260" s="59"/>
      <c r="J260" s="59"/>
    </row>
    <row r="261" hidden="1">
      <c r="A261" s="67">
        <v>44729.0</v>
      </c>
      <c r="B261" s="61">
        <v>0.4638888888888889</v>
      </c>
      <c r="C261" s="61">
        <v>0.49444444444444446</v>
      </c>
      <c r="D261" s="56">
        <f t="shared" si="9"/>
        <v>0.03055555556</v>
      </c>
      <c r="E261" s="58" t="s">
        <v>712</v>
      </c>
      <c r="F261" s="58" t="s">
        <v>421</v>
      </c>
      <c r="G261" s="59"/>
      <c r="H261" s="58" t="s">
        <v>714</v>
      </c>
      <c r="I261" s="59"/>
      <c r="J261" s="59"/>
    </row>
    <row r="262" hidden="1">
      <c r="A262" s="67">
        <v>44729.0</v>
      </c>
      <c r="B262" s="61">
        <v>0.5451388888888888</v>
      </c>
      <c r="C262" s="61">
        <v>0.5680555555555555</v>
      </c>
      <c r="D262" s="56">
        <f t="shared" si="9"/>
        <v>0.02291666667</v>
      </c>
      <c r="E262" s="58" t="s">
        <v>240</v>
      </c>
      <c r="F262" s="58" t="s">
        <v>325</v>
      </c>
      <c r="G262" s="59"/>
      <c r="H262" s="58" t="s">
        <v>715</v>
      </c>
      <c r="I262" s="59"/>
      <c r="J262" s="59"/>
    </row>
    <row r="263" hidden="1">
      <c r="A263" s="67">
        <v>44729.0</v>
      </c>
      <c r="B263" s="61">
        <v>0.5680555555555555</v>
      </c>
      <c r="C263" s="61">
        <v>0.5708333333333333</v>
      </c>
      <c r="D263" s="56">
        <f t="shared" si="9"/>
        <v>0.002777777778</v>
      </c>
      <c r="E263" s="58" t="s">
        <v>716</v>
      </c>
      <c r="F263" s="58" t="s">
        <v>717</v>
      </c>
      <c r="G263" s="59"/>
      <c r="H263" s="58" t="s">
        <v>718</v>
      </c>
      <c r="I263" s="59"/>
      <c r="J263" s="58">
        <v>31877.0</v>
      </c>
    </row>
    <row r="264" hidden="1">
      <c r="A264" s="67">
        <v>44729.0</v>
      </c>
      <c r="B264" s="61">
        <v>0.5715277777777777</v>
      </c>
      <c r="C264" s="61">
        <v>0.5930555555555556</v>
      </c>
      <c r="D264" s="56">
        <f t="shared" si="9"/>
        <v>0.02152777778</v>
      </c>
      <c r="E264" s="58" t="s">
        <v>719</v>
      </c>
      <c r="F264" s="58" t="s">
        <v>464</v>
      </c>
      <c r="G264" s="59"/>
      <c r="H264" s="58" t="s">
        <v>720</v>
      </c>
      <c r="I264" s="58" t="s">
        <v>721</v>
      </c>
      <c r="J264" s="59"/>
    </row>
    <row r="265" hidden="1">
      <c r="A265" s="67">
        <v>44729.0</v>
      </c>
      <c r="B265" s="61">
        <v>0.5784722222222223</v>
      </c>
      <c r="C265" s="61">
        <v>0.5791666666666667</v>
      </c>
      <c r="D265" s="56">
        <f t="shared" si="9"/>
        <v>0.0006944444444</v>
      </c>
      <c r="E265" s="58" t="s">
        <v>722</v>
      </c>
      <c r="F265" s="58" t="s">
        <v>424</v>
      </c>
      <c r="G265" s="59"/>
      <c r="H265" s="58" t="s">
        <v>723</v>
      </c>
      <c r="I265" s="59"/>
      <c r="J265" s="59"/>
    </row>
    <row r="266" hidden="1">
      <c r="A266" s="67">
        <v>44729.0</v>
      </c>
      <c r="B266" s="61">
        <v>0.5916666666666667</v>
      </c>
      <c r="C266" s="61">
        <v>0.5923611111111111</v>
      </c>
      <c r="D266" s="56">
        <f t="shared" si="9"/>
        <v>0.0006944444444</v>
      </c>
      <c r="E266" s="58" t="s">
        <v>580</v>
      </c>
      <c r="F266" s="58" t="s">
        <v>543</v>
      </c>
      <c r="G266" s="59"/>
      <c r="H266" s="58" t="s">
        <v>724</v>
      </c>
      <c r="I266" s="58" t="s">
        <v>725</v>
      </c>
      <c r="J266" s="59"/>
    </row>
    <row r="267" hidden="1">
      <c r="A267" s="67">
        <v>44729.0</v>
      </c>
      <c r="B267" s="61">
        <v>0.6</v>
      </c>
      <c r="C267" s="61">
        <v>0.6013888888888889</v>
      </c>
      <c r="D267" s="56">
        <f t="shared" si="9"/>
        <v>0.001388888889</v>
      </c>
      <c r="E267" s="58" t="s">
        <v>726</v>
      </c>
      <c r="F267" s="58" t="s">
        <v>313</v>
      </c>
      <c r="G267" s="59"/>
      <c r="H267" s="58" t="s">
        <v>727</v>
      </c>
      <c r="I267" s="59"/>
      <c r="J267" s="59"/>
    </row>
    <row r="268" hidden="1">
      <c r="A268" s="67">
        <v>44729.0</v>
      </c>
      <c r="B268" s="61">
        <v>0.6090277777777777</v>
      </c>
      <c r="C268" s="61">
        <v>0.6256944444444444</v>
      </c>
      <c r="D268" s="56">
        <f t="shared" si="9"/>
        <v>0.01666666667</v>
      </c>
      <c r="E268" s="58" t="s">
        <v>664</v>
      </c>
      <c r="F268" s="58" t="s">
        <v>364</v>
      </c>
      <c r="G268" s="59"/>
      <c r="H268" s="58" t="s">
        <v>728</v>
      </c>
      <c r="I268" s="59"/>
      <c r="J268" s="59"/>
    </row>
    <row r="269" hidden="1">
      <c r="A269" s="67">
        <v>44729.0</v>
      </c>
      <c r="B269" s="61">
        <v>0.6159722222222223</v>
      </c>
      <c r="C269" s="61">
        <v>0.6298611111111111</v>
      </c>
      <c r="D269" s="56">
        <f t="shared" si="9"/>
        <v>0.01388888889</v>
      </c>
      <c r="E269" s="58" t="s">
        <v>320</v>
      </c>
      <c r="F269" s="58" t="s">
        <v>729</v>
      </c>
      <c r="G269" s="59"/>
      <c r="H269" s="58" t="s">
        <v>730</v>
      </c>
      <c r="I269" s="59"/>
      <c r="J269" s="59"/>
    </row>
    <row r="270" hidden="1">
      <c r="A270" s="67">
        <v>44729.0</v>
      </c>
      <c r="B270" s="61">
        <v>0.6270833333333333</v>
      </c>
      <c r="C270" s="61">
        <v>0.6277777777777778</v>
      </c>
      <c r="D270" s="56">
        <f t="shared" si="9"/>
        <v>0.0006944444444</v>
      </c>
      <c r="E270" s="58" t="s">
        <v>726</v>
      </c>
      <c r="F270" s="58" t="s">
        <v>731</v>
      </c>
      <c r="G270" s="59"/>
      <c r="H270" s="58" t="s">
        <v>732</v>
      </c>
      <c r="I270" s="59"/>
      <c r="J270" s="59"/>
    </row>
    <row r="271" hidden="1">
      <c r="A271" s="67">
        <v>44729.0</v>
      </c>
      <c r="B271" s="61">
        <v>0.6326388888888889</v>
      </c>
      <c r="C271" s="61">
        <v>0.6347222222222222</v>
      </c>
      <c r="D271" s="56">
        <f t="shared" si="9"/>
        <v>0.002083333333</v>
      </c>
      <c r="E271" s="58" t="s">
        <v>722</v>
      </c>
      <c r="F271" s="58" t="s">
        <v>424</v>
      </c>
      <c r="G271" s="59"/>
      <c r="H271" s="58" t="s">
        <v>733</v>
      </c>
      <c r="I271" s="59"/>
      <c r="J271" s="58">
        <v>32008.0</v>
      </c>
    </row>
    <row r="272" hidden="1">
      <c r="A272" s="67">
        <v>44729.0</v>
      </c>
      <c r="B272" s="61">
        <v>0.6333333333333333</v>
      </c>
      <c r="C272" s="61">
        <v>0.6340277777777777</v>
      </c>
      <c r="D272" s="56">
        <f t="shared" si="9"/>
        <v>0.0006944444444</v>
      </c>
      <c r="E272" s="58" t="s">
        <v>589</v>
      </c>
      <c r="F272" s="58" t="s">
        <v>734</v>
      </c>
      <c r="G272" s="59"/>
      <c r="H272" s="58" t="s">
        <v>735</v>
      </c>
      <c r="I272" s="59"/>
      <c r="J272" s="59"/>
    </row>
    <row r="273" hidden="1">
      <c r="A273" s="67">
        <v>44729.0</v>
      </c>
      <c r="B273" s="61">
        <v>0.6368055555555555</v>
      </c>
      <c r="C273" s="61">
        <v>0.6395833333333333</v>
      </c>
      <c r="D273" s="56">
        <f t="shared" si="9"/>
        <v>0.002777777778</v>
      </c>
      <c r="E273" s="58" t="s">
        <v>664</v>
      </c>
      <c r="F273" s="58" t="s">
        <v>364</v>
      </c>
      <c r="G273" s="59"/>
      <c r="H273" s="58" t="s">
        <v>736</v>
      </c>
      <c r="I273" s="59"/>
      <c r="J273" s="58">
        <v>32009.0</v>
      </c>
    </row>
    <row r="274" hidden="1">
      <c r="A274" s="63"/>
      <c r="B274" s="63"/>
      <c r="C274" s="63"/>
      <c r="D274" s="56">
        <f t="shared" si="9"/>
        <v>0</v>
      </c>
      <c r="E274" s="65" t="s">
        <v>645</v>
      </c>
      <c r="F274" s="65" t="s">
        <v>645</v>
      </c>
      <c r="G274" s="63"/>
      <c r="H274" s="65" t="s">
        <v>645</v>
      </c>
      <c r="I274" s="63"/>
      <c r="J274" s="63"/>
    </row>
    <row r="275" hidden="1">
      <c r="A275" s="67">
        <v>44732.0</v>
      </c>
      <c r="B275" s="61">
        <v>0.3541666666666667</v>
      </c>
      <c r="C275" s="61">
        <v>0.36527777777777776</v>
      </c>
      <c r="D275" s="56">
        <f t="shared" si="9"/>
        <v>0.01111111111</v>
      </c>
      <c r="E275" s="58" t="s">
        <v>240</v>
      </c>
      <c r="F275" s="58" t="s">
        <v>325</v>
      </c>
      <c r="G275" s="59"/>
      <c r="H275" s="58" t="s">
        <v>607</v>
      </c>
      <c r="I275" s="59"/>
      <c r="J275" s="59"/>
    </row>
    <row r="276" hidden="1">
      <c r="A276" s="67">
        <v>44732.0</v>
      </c>
      <c r="B276" s="61">
        <v>0.36527777777777776</v>
      </c>
      <c r="C276" s="61">
        <v>0.3902777777777778</v>
      </c>
      <c r="D276" s="56">
        <f t="shared" si="9"/>
        <v>0.025</v>
      </c>
      <c r="E276" s="58" t="s">
        <v>660</v>
      </c>
      <c r="F276" s="58" t="s">
        <v>543</v>
      </c>
      <c r="G276" s="59"/>
      <c r="H276" s="58" t="s">
        <v>737</v>
      </c>
      <c r="I276" s="58" t="s">
        <v>738</v>
      </c>
      <c r="J276" s="59"/>
    </row>
    <row r="277" hidden="1">
      <c r="A277" s="67">
        <v>44732.0</v>
      </c>
      <c r="B277" s="61">
        <v>0.3902777777777778</v>
      </c>
      <c r="C277" s="61">
        <v>0.5013888888888889</v>
      </c>
      <c r="D277" s="56">
        <f t="shared" si="9"/>
        <v>0.1111111111</v>
      </c>
      <c r="E277" s="58" t="s">
        <v>320</v>
      </c>
      <c r="F277" s="58" t="s">
        <v>729</v>
      </c>
      <c r="G277" s="59"/>
      <c r="H277" s="58" t="s">
        <v>739</v>
      </c>
      <c r="I277" s="59"/>
      <c r="J277" s="59"/>
    </row>
    <row r="278" hidden="1">
      <c r="A278" s="67">
        <v>44732.0</v>
      </c>
      <c r="B278" s="61">
        <v>0.40694444444444444</v>
      </c>
      <c r="C278" s="61">
        <v>0.4083333333333333</v>
      </c>
      <c r="D278" s="56">
        <f t="shared" si="9"/>
        <v>0.001388888889</v>
      </c>
      <c r="E278" s="58" t="s">
        <v>740</v>
      </c>
      <c r="F278" s="58" t="s">
        <v>396</v>
      </c>
      <c r="G278" s="59"/>
      <c r="H278" s="58" t="s">
        <v>741</v>
      </c>
      <c r="I278" s="59"/>
      <c r="J278" s="59"/>
    </row>
    <row r="279" hidden="1">
      <c r="A279" s="67">
        <v>44732.0</v>
      </c>
      <c r="B279" s="61">
        <v>0.41875</v>
      </c>
      <c r="C279" s="61">
        <v>0.4222222222222222</v>
      </c>
      <c r="D279" s="56">
        <f t="shared" si="9"/>
        <v>0.003472222222</v>
      </c>
      <c r="E279" s="58" t="s">
        <v>740</v>
      </c>
      <c r="F279" s="58" t="s">
        <v>396</v>
      </c>
      <c r="G279" s="59"/>
      <c r="H279" s="58" t="s">
        <v>742</v>
      </c>
      <c r="I279" s="59"/>
      <c r="J279" s="58">
        <v>32027.0</v>
      </c>
    </row>
    <row r="280" hidden="1">
      <c r="A280" s="67">
        <v>44732.0</v>
      </c>
      <c r="B280" s="61">
        <v>0.42291666666666666</v>
      </c>
      <c r="C280" s="61">
        <v>0.42569444444444443</v>
      </c>
      <c r="D280" s="56">
        <f t="shared" si="9"/>
        <v>0.002777777778</v>
      </c>
      <c r="E280" s="58" t="s">
        <v>726</v>
      </c>
      <c r="F280" s="58" t="s">
        <v>313</v>
      </c>
      <c r="G280" s="59"/>
      <c r="H280" s="58" t="s">
        <v>743</v>
      </c>
      <c r="I280" s="59"/>
      <c r="J280" s="58">
        <v>32028.0</v>
      </c>
    </row>
    <row r="281" hidden="1">
      <c r="A281" s="67">
        <v>44732.0</v>
      </c>
      <c r="B281" s="61">
        <v>0.42569444444444443</v>
      </c>
      <c r="C281" s="61">
        <v>0.4284722222222222</v>
      </c>
      <c r="D281" s="56">
        <f t="shared" si="9"/>
        <v>0.002777777778</v>
      </c>
      <c r="E281" s="58" t="s">
        <v>740</v>
      </c>
      <c r="F281" s="58" t="s">
        <v>744</v>
      </c>
      <c r="G281" s="59"/>
      <c r="H281" s="58" t="s">
        <v>745</v>
      </c>
      <c r="I281" s="59"/>
      <c r="J281" s="58">
        <v>32029.0</v>
      </c>
    </row>
    <row r="282" hidden="1">
      <c r="A282" s="67">
        <v>44732.0</v>
      </c>
      <c r="B282" s="61">
        <v>0.4597222222222222</v>
      </c>
      <c r="C282" s="61">
        <v>0.46944444444444444</v>
      </c>
      <c r="D282" s="56">
        <f t="shared" si="9"/>
        <v>0.009722222222</v>
      </c>
      <c r="E282" s="58" t="s">
        <v>452</v>
      </c>
      <c r="F282" s="58" t="s">
        <v>325</v>
      </c>
      <c r="G282" s="59"/>
      <c r="H282" s="58" t="s">
        <v>746</v>
      </c>
      <c r="I282" s="59"/>
      <c r="J282" s="59"/>
    </row>
    <row r="283" hidden="1">
      <c r="A283" s="67">
        <v>44732.0</v>
      </c>
      <c r="B283" s="61">
        <v>0.46944444444444444</v>
      </c>
      <c r="C283" s="61">
        <v>0.5013888888888889</v>
      </c>
      <c r="D283" s="56">
        <f t="shared" si="9"/>
        <v>0.03194444444</v>
      </c>
      <c r="E283" s="58" t="s">
        <v>747</v>
      </c>
      <c r="F283" s="58" t="s">
        <v>18</v>
      </c>
      <c r="G283" s="59"/>
      <c r="H283" s="58" t="s">
        <v>748</v>
      </c>
      <c r="I283" s="59"/>
      <c r="J283" s="59"/>
    </row>
    <row r="284" hidden="1">
      <c r="A284" s="67">
        <v>44732.0</v>
      </c>
      <c r="B284" s="61">
        <v>0.4847222222222222</v>
      </c>
      <c r="C284" s="61">
        <v>0.4861111111111111</v>
      </c>
      <c r="D284" s="56">
        <f t="shared" si="9"/>
        <v>0.001388888889</v>
      </c>
      <c r="E284" s="58" t="s">
        <v>626</v>
      </c>
      <c r="F284" s="58" t="s">
        <v>421</v>
      </c>
      <c r="G284" s="59"/>
      <c r="H284" s="58" t="s">
        <v>655</v>
      </c>
      <c r="I284" s="59"/>
      <c r="J284" s="59"/>
    </row>
    <row r="285" hidden="1">
      <c r="A285" s="67">
        <v>44732.0</v>
      </c>
      <c r="B285" s="61">
        <v>0.5451388888888888</v>
      </c>
      <c r="C285" s="61">
        <v>0.56875</v>
      </c>
      <c r="D285" s="56">
        <f t="shared" si="9"/>
        <v>0.02361111111</v>
      </c>
      <c r="E285" s="58" t="s">
        <v>399</v>
      </c>
      <c r="F285" s="58" t="s">
        <v>26</v>
      </c>
      <c r="G285" s="59"/>
      <c r="H285" s="58" t="s">
        <v>749</v>
      </c>
      <c r="I285" s="59"/>
      <c r="J285" s="59"/>
    </row>
    <row r="286" hidden="1">
      <c r="A286" s="67">
        <v>44732.0</v>
      </c>
      <c r="B286" s="61">
        <v>0.5555555555555556</v>
      </c>
      <c r="C286" s="61">
        <v>0.5576388888888889</v>
      </c>
      <c r="D286" s="56">
        <f t="shared" si="9"/>
        <v>0.002083333333</v>
      </c>
      <c r="E286" s="58" t="s">
        <v>369</v>
      </c>
      <c r="F286" s="58" t="s">
        <v>18</v>
      </c>
      <c r="G286" s="59"/>
      <c r="H286" s="58" t="s">
        <v>750</v>
      </c>
      <c r="I286" s="59"/>
      <c r="J286" s="59"/>
    </row>
    <row r="287" hidden="1">
      <c r="A287" s="67">
        <v>44732.0</v>
      </c>
      <c r="B287" s="61">
        <v>0.5652777777777778</v>
      </c>
      <c r="C287" s="61">
        <v>0.5694444444444444</v>
      </c>
      <c r="D287" s="56">
        <f t="shared" si="9"/>
        <v>0.004166666667</v>
      </c>
      <c r="E287" s="58" t="s">
        <v>751</v>
      </c>
      <c r="F287" s="58" t="s">
        <v>421</v>
      </c>
      <c r="G287" s="59"/>
      <c r="H287" s="58" t="s">
        <v>752</v>
      </c>
      <c r="I287" s="59"/>
      <c r="J287" s="59"/>
    </row>
    <row r="288" hidden="1">
      <c r="A288" s="67">
        <v>44732.0</v>
      </c>
      <c r="B288" s="61">
        <v>0.5701388888888889</v>
      </c>
      <c r="C288" s="61">
        <v>0.5708333333333333</v>
      </c>
      <c r="D288" s="56">
        <f t="shared" si="9"/>
        <v>0.0006944444444</v>
      </c>
      <c r="E288" s="58" t="s">
        <v>626</v>
      </c>
      <c r="F288" s="58" t="s">
        <v>421</v>
      </c>
      <c r="G288" s="59"/>
      <c r="H288" s="58" t="s">
        <v>753</v>
      </c>
      <c r="I288" s="59"/>
      <c r="J288" s="59"/>
    </row>
    <row r="289" hidden="1">
      <c r="A289" s="67">
        <v>44732.0</v>
      </c>
      <c r="B289" s="61">
        <v>0.5430555555555555</v>
      </c>
      <c r="C289" s="61">
        <v>0.5715277777777777</v>
      </c>
      <c r="D289" s="56">
        <f t="shared" si="9"/>
        <v>0.02847222222</v>
      </c>
      <c r="E289" s="58" t="s">
        <v>747</v>
      </c>
      <c r="F289" s="58" t="s">
        <v>18</v>
      </c>
      <c r="G289" s="59"/>
      <c r="H289" s="58" t="s">
        <v>754</v>
      </c>
      <c r="I289" s="59"/>
      <c r="J289" s="59"/>
    </row>
    <row r="290" hidden="1">
      <c r="A290" s="67">
        <v>44732.0</v>
      </c>
      <c r="B290" s="61">
        <v>0.575</v>
      </c>
      <c r="C290" s="61">
        <v>0.5777777777777777</v>
      </c>
      <c r="D290" s="56">
        <f t="shared" si="9"/>
        <v>0.002777777778</v>
      </c>
      <c r="E290" s="58" t="s">
        <v>755</v>
      </c>
      <c r="F290" s="58" t="s">
        <v>756</v>
      </c>
      <c r="G290" s="59"/>
      <c r="H290" s="58" t="s">
        <v>757</v>
      </c>
      <c r="I290" s="59"/>
      <c r="J290" s="59"/>
    </row>
    <row r="291" hidden="1">
      <c r="A291" s="67">
        <v>44732.0</v>
      </c>
      <c r="B291" s="61">
        <v>0.5777777777777777</v>
      </c>
      <c r="C291" s="61">
        <v>0.5784722222222223</v>
      </c>
      <c r="D291" s="56">
        <f t="shared" si="9"/>
        <v>0.0006944444444</v>
      </c>
      <c r="E291" s="58" t="s">
        <v>758</v>
      </c>
      <c r="F291" s="58" t="s">
        <v>473</v>
      </c>
      <c r="G291" s="59"/>
      <c r="H291" s="58" t="s">
        <v>759</v>
      </c>
      <c r="I291" s="59"/>
      <c r="J291" s="59"/>
    </row>
    <row r="292" hidden="1">
      <c r="A292" s="67">
        <v>44732.0</v>
      </c>
      <c r="B292" s="61">
        <v>0.5784722222222223</v>
      </c>
      <c r="C292" s="61">
        <v>0.6180555555555556</v>
      </c>
      <c r="D292" s="56">
        <f t="shared" si="9"/>
        <v>0.03958333333</v>
      </c>
      <c r="E292" s="58" t="s">
        <v>760</v>
      </c>
      <c r="F292" s="58" t="s">
        <v>761</v>
      </c>
      <c r="G292" s="59"/>
      <c r="H292" s="58" t="s">
        <v>762</v>
      </c>
      <c r="I292" s="59"/>
      <c r="J292" s="59"/>
    </row>
    <row r="293" hidden="1">
      <c r="A293" s="67">
        <v>44732.0</v>
      </c>
      <c r="B293" s="61">
        <v>0.6048611111111111</v>
      </c>
      <c r="C293" s="61">
        <v>0.6076388888888888</v>
      </c>
      <c r="D293" s="56">
        <f t="shared" si="9"/>
        <v>0.002777777778</v>
      </c>
      <c r="E293" s="58" t="s">
        <v>760</v>
      </c>
      <c r="F293" s="58" t="s">
        <v>761</v>
      </c>
      <c r="G293" s="59"/>
      <c r="H293" s="58" t="s">
        <v>763</v>
      </c>
      <c r="I293" s="59"/>
      <c r="J293" s="59"/>
    </row>
    <row r="294" hidden="1">
      <c r="A294" s="67">
        <v>44732.0</v>
      </c>
      <c r="B294" s="61">
        <v>0.6263888888888889</v>
      </c>
      <c r="C294" s="61">
        <v>0.6277777777777778</v>
      </c>
      <c r="D294" s="56">
        <f t="shared" si="9"/>
        <v>0.001388888889</v>
      </c>
      <c r="E294" s="58" t="s">
        <v>760</v>
      </c>
      <c r="F294" s="58" t="s">
        <v>761</v>
      </c>
      <c r="G294" s="59"/>
      <c r="H294" s="58" t="s">
        <v>764</v>
      </c>
      <c r="I294" s="59"/>
      <c r="J294" s="59"/>
    </row>
    <row r="295" hidden="1">
      <c r="A295" s="63"/>
      <c r="B295" s="63"/>
      <c r="C295" s="63"/>
      <c r="D295" s="56">
        <f t="shared" si="9"/>
        <v>0</v>
      </c>
      <c r="E295" s="65" t="s">
        <v>645</v>
      </c>
      <c r="F295" s="65" t="s">
        <v>645</v>
      </c>
      <c r="G295" s="63"/>
      <c r="H295" s="65" t="s">
        <v>645</v>
      </c>
      <c r="I295" s="63"/>
      <c r="J295" s="63"/>
    </row>
    <row r="296" hidden="1">
      <c r="A296" s="67">
        <v>44733.0</v>
      </c>
      <c r="B296" s="61">
        <v>0.3541666666666667</v>
      </c>
      <c r="C296" s="61">
        <v>0.3611111111111111</v>
      </c>
      <c r="D296" s="56">
        <f t="shared" si="9"/>
        <v>0.006944444444</v>
      </c>
      <c r="E296" s="58" t="s">
        <v>240</v>
      </c>
      <c r="F296" s="58" t="s">
        <v>325</v>
      </c>
      <c r="G296" s="59"/>
      <c r="H296" s="58" t="s">
        <v>607</v>
      </c>
      <c r="I296" s="59"/>
      <c r="J296" s="59"/>
    </row>
    <row r="297" hidden="1">
      <c r="A297" s="67">
        <v>44733.0</v>
      </c>
      <c r="B297" s="61">
        <v>0.3611111111111111</v>
      </c>
      <c r="C297" s="61">
        <v>0.37777777777777777</v>
      </c>
      <c r="D297" s="56">
        <f t="shared" si="9"/>
        <v>0.01666666667</v>
      </c>
      <c r="E297" s="58" t="s">
        <v>320</v>
      </c>
      <c r="F297" s="58" t="s">
        <v>496</v>
      </c>
      <c r="G297" s="59"/>
      <c r="H297" s="58" t="s">
        <v>765</v>
      </c>
      <c r="I297" s="59"/>
      <c r="J297" s="59"/>
    </row>
    <row r="298" hidden="1">
      <c r="A298" s="67">
        <v>44733.0</v>
      </c>
      <c r="B298" s="61">
        <v>0.37569444444444444</v>
      </c>
      <c r="C298" s="61">
        <v>0.38263888888888886</v>
      </c>
      <c r="D298" s="56">
        <f t="shared" si="9"/>
        <v>0.006944444444</v>
      </c>
      <c r="E298" s="58" t="s">
        <v>766</v>
      </c>
      <c r="F298" s="58" t="s">
        <v>531</v>
      </c>
      <c r="G298" s="59"/>
      <c r="H298" s="58" t="s">
        <v>767</v>
      </c>
      <c r="I298" s="59"/>
      <c r="J298" s="59"/>
    </row>
    <row r="299" hidden="1">
      <c r="A299" s="67">
        <v>44733.0</v>
      </c>
      <c r="B299" s="61">
        <v>0.38263888888888886</v>
      </c>
      <c r="C299" s="61">
        <v>0.3861111111111111</v>
      </c>
      <c r="D299" s="56">
        <f t="shared" si="9"/>
        <v>0.003472222222</v>
      </c>
      <c r="E299" s="58" t="s">
        <v>320</v>
      </c>
      <c r="F299" s="58" t="s">
        <v>496</v>
      </c>
      <c r="G299" s="59"/>
      <c r="H299" s="58" t="s">
        <v>768</v>
      </c>
      <c r="I299" s="59"/>
      <c r="J299" s="58">
        <v>32049.0</v>
      </c>
    </row>
    <row r="300" hidden="1">
      <c r="A300" s="67">
        <v>44733.0</v>
      </c>
      <c r="B300" s="61">
        <v>0.3909722222222222</v>
      </c>
      <c r="C300" s="61">
        <v>0.5034722222222222</v>
      </c>
      <c r="D300" s="56">
        <f t="shared" si="9"/>
        <v>0.1125</v>
      </c>
      <c r="E300" s="58" t="s">
        <v>769</v>
      </c>
      <c r="F300" s="58" t="s">
        <v>403</v>
      </c>
      <c r="G300" s="59"/>
      <c r="H300" s="58" t="s">
        <v>770</v>
      </c>
      <c r="I300" s="59"/>
      <c r="J300" s="59"/>
    </row>
    <row r="301" hidden="1">
      <c r="A301" s="67">
        <v>44733.0</v>
      </c>
      <c r="B301" s="61">
        <v>0.39444444444444443</v>
      </c>
      <c r="C301" s="61">
        <v>0.3958333333333333</v>
      </c>
      <c r="D301" s="56">
        <f t="shared" si="9"/>
        <v>0.001388888889</v>
      </c>
      <c r="E301" s="58" t="s">
        <v>589</v>
      </c>
      <c r="F301" s="58" t="s">
        <v>771</v>
      </c>
      <c r="G301" s="59"/>
      <c r="H301" s="58" t="s">
        <v>772</v>
      </c>
      <c r="I301" s="59"/>
      <c r="J301" s="59"/>
    </row>
    <row r="302" hidden="1">
      <c r="A302" s="67">
        <v>44733.0</v>
      </c>
      <c r="B302" s="61">
        <v>0.4048611111111111</v>
      </c>
      <c r="C302" s="61">
        <v>0.41041666666666665</v>
      </c>
      <c r="D302" s="56">
        <f t="shared" si="9"/>
        <v>0.005555555556</v>
      </c>
      <c r="E302" s="58" t="s">
        <v>769</v>
      </c>
      <c r="F302" s="58" t="s">
        <v>403</v>
      </c>
      <c r="G302" s="59"/>
      <c r="H302" s="58" t="s">
        <v>773</v>
      </c>
      <c r="I302" s="59"/>
      <c r="J302" s="59"/>
    </row>
    <row r="303" hidden="1">
      <c r="A303" s="67">
        <v>44733.0</v>
      </c>
      <c r="B303" s="61">
        <v>0.41458333333333336</v>
      </c>
      <c r="C303" s="61">
        <v>0.41597222222222224</v>
      </c>
      <c r="D303" s="56">
        <f t="shared" si="9"/>
        <v>0.001388888889</v>
      </c>
      <c r="E303" s="58" t="s">
        <v>610</v>
      </c>
      <c r="F303" s="58" t="s">
        <v>543</v>
      </c>
      <c r="G303" s="59"/>
      <c r="H303" s="58" t="s">
        <v>774</v>
      </c>
      <c r="I303" s="59"/>
      <c r="J303" s="59"/>
    </row>
    <row r="304" hidden="1">
      <c r="A304" s="67">
        <v>44733.0</v>
      </c>
      <c r="B304" s="61">
        <v>0.4215277777777778</v>
      </c>
      <c r="C304" s="61">
        <v>0.45</v>
      </c>
      <c r="D304" s="56">
        <f t="shared" si="9"/>
        <v>0.02847222222</v>
      </c>
      <c r="E304" s="58" t="s">
        <v>285</v>
      </c>
      <c r="F304" s="58" t="s">
        <v>647</v>
      </c>
      <c r="G304" s="59"/>
      <c r="H304" s="58" t="s">
        <v>775</v>
      </c>
      <c r="I304" s="59"/>
      <c r="J304" s="59"/>
    </row>
    <row r="305" hidden="1">
      <c r="A305" s="67">
        <v>44733.0</v>
      </c>
      <c r="B305" s="61">
        <v>0.425</v>
      </c>
      <c r="C305" s="61">
        <v>0.43472222222222223</v>
      </c>
      <c r="D305" s="56">
        <f t="shared" si="9"/>
        <v>0.009722222222</v>
      </c>
      <c r="E305" s="58" t="s">
        <v>740</v>
      </c>
      <c r="F305" s="58" t="s">
        <v>776</v>
      </c>
      <c r="G305" s="59"/>
      <c r="H305" s="58" t="s">
        <v>777</v>
      </c>
      <c r="I305" s="59"/>
      <c r="J305" s="59"/>
    </row>
    <row r="306" hidden="1">
      <c r="A306" s="67">
        <v>44733.0</v>
      </c>
      <c r="B306" s="61">
        <v>0.4375</v>
      </c>
      <c r="C306" s="61">
        <v>0.44027777777777777</v>
      </c>
      <c r="D306" s="56">
        <f t="shared" si="9"/>
        <v>0.002777777778</v>
      </c>
      <c r="E306" s="58" t="s">
        <v>402</v>
      </c>
      <c r="F306" s="58" t="s">
        <v>647</v>
      </c>
      <c r="G306" s="59"/>
      <c r="H306" s="58" t="s">
        <v>778</v>
      </c>
      <c r="I306" s="59"/>
      <c r="J306" s="59"/>
    </row>
    <row r="307" hidden="1">
      <c r="A307" s="67">
        <v>44733.0</v>
      </c>
      <c r="B307" s="61">
        <v>0.4465277777777778</v>
      </c>
      <c r="C307" s="61">
        <v>0.46944444444444444</v>
      </c>
      <c r="D307" s="56">
        <f t="shared" si="9"/>
        <v>0.02291666667</v>
      </c>
      <c r="E307" s="58" t="s">
        <v>355</v>
      </c>
      <c r="F307" s="58" t="s">
        <v>302</v>
      </c>
      <c r="G307" s="59"/>
      <c r="H307" s="58" t="s">
        <v>779</v>
      </c>
      <c r="I307" s="59"/>
      <c r="J307" s="59"/>
    </row>
    <row r="308" hidden="1">
      <c r="A308" s="67">
        <v>44733.0</v>
      </c>
      <c r="B308" s="61">
        <v>0.4618055555555556</v>
      </c>
      <c r="C308" s="61">
        <v>0.46319444444444446</v>
      </c>
      <c r="D308" s="56">
        <f t="shared" si="9"/>
        <v>0.001388888889</v>
      </c>
      <c r="E308" s="58" t="s">
        <v>766</v>
      </c>
      <c r="F308" s="58" t="s">
        <v>531</v>
      </c>
      <c r="G308" s="59"/>
      <c r="H308" s="58" t="s">
        <v>772</v>
      </c>
      <c r="I308" s="59"/>
      <c r="J308" s="59"/>
    </row>
    <row r="309" hidden="1">
      <c r="A309" s="67">
        <v>44733.0</v>
      </c>
      <c r="B309" s="61">
        <v>0.4652777777777778</v>
      </c>
      <c r="C309" s="61">
        <v>0.49444444444444446</v>
      </c>
      <c r="D309" s="56">
        <f t="shared" si="9"/>
        <v>0.02916666667</v>
      </c>
      <c r="E309" s="58" t="s">
        <v>440</v>
      </c>
      <c r="F309" s="58" t="s">
        <v>325</v>
      </c>
      <c r="G309" s="59"/>
      <c r="H309" s="58" t="s">
        <v>780</v>
      </c>
      <c r="I309" s="59"/>
      <c r="J309" s="59"/>
    </row>
    <row r="310" hidden="1">
      <c r="A310" s="67">
        <v>44733.0</v>
      </c>
      <c r="B310" s="61">
        <v>0.4736111111111111</v>
      </c>
      <c r="C310" s="61">
        <v>0.475</v>
      </c>
      <c r="D310" s="56">
        <f t="shared" si="9"/>
        <v>0.001388888889</v>
      </c>
      <c r="E310" s="58" t="s">
        <v>505</v>
      </c>
      <c r="F310" s="58" t="s">
        <v>325</v>
      </c>
      <c r="G310" s="59"/>
      <c r="H310" s="58" t="s">
        <v>781</v>
      </c>
      <c r="I310" s="59"/>
      <c r="J310" s="59"/>
    </row>
    <row r="311" hidden="1">
      <c r="A311" s="67">
        <v>44733.0</v>
      </c>
      <c r="B311" s="61">
        <v>0.48541666666666666</v>
      </c>
      <c r="C311" s="61">
        <v>0.49236111111111114</v>
      </c>
      <c r="D311" s="56">
        <f t="shared" si="9"/>
        <v>0.006944444444</v>
      </c>
      <c r="E311" s="58" t="s">
        <v>530</v>
      </c>
      <c r="F311" s="58" t="s">
        <v>531</v>
      </c>
      <c r="G311" s="59"/>
      <c r="H311" s="58" t="s">
        <v>782</v>
      </c>
      <c r="I311" s="59"/>
      <c r="J311" s="59"/>
    </row>
    <row r="312" hidden="1">
      <c r="A312" s="67">
        <v>44733.0</v>
      </c>
      <c r="B312" s="61">
        <v>0.48819444444444443</v>
      </c>
      <c r="C312" s="61">
        <v>0.49027777777777776</v>
      </c>
      <c r="D312" s="56">
        <f t="shared" si="9"/>
        <v>0.002083333333</v>
      </c>
      <c r="E312" s="58" t="s">
        <v>783</v>
      </c>
      <c r="F312" s="58" t="s">
        <v>784</v>
      </c>
      <c r="G312" s="59"/>
      <c r="H312" s="58" t="s">
        <v>785</v>
      </c>
      <c r="I312" s="58" t="s">
        <v>786</v>
      </c>
      <c r="J312" s="59"/>
    </row>
    <row r="313" hidden="1">
      <c r="A313" s="67">
        <v>44733.0</v>
      </c>
      <c r="B313" s="61">
        <v>0.4986111111111111</v>
      </c>
      <c r="C313" s="61">
        <v>0.5006944444444444</v>
      </c>
      <c r="D313" s="56">
        <f t="shared" si="9"/>
        <v>0.002083333333</v>
      </c>
      <c r="E313" s="58" t="s">
        <v>664</v>
      </c>
      <c r="F313" s="58" t="s">
        <v>364</v>
      </c>
      <c r="G313" s="59"/>
      <c r="H313" s="58" t="s">
        <v>787</v>
      </c>
      <c r="I313" s="59"/>
      <c r="J313" s="59"/>
    </row>
    <row r="314" hidden="1">
      <c r="A314" s="67">
        <v>44733.0</v>
      </c>
      <c r="B314" s="61">
        <v>0.5430555555555555</v>
      </c>
      <c r="C314" s="61">
        <v>0.5472222222222223</v>
      </c>
      <c r="D314" s="56">
        <f t="shared" si="9"/>
        <v>0.004166666667</v>
      </c>
      <c r="E314" s="58" t="s">
        <v>788</v>
      </c>
      <c r="F314" s="58" t="s">
        <v>789</v>
      </c>
      <c r="G314" s="59"/>
      <c r="H314" s="58" t="s">
        <v>790</v>
      </c>
      <c r="I314" s="59"/>
      <c r="J314" s="58">
        <v>32054.0</v>
      </c>
    </row>
    <row r="315" hidden="1">
      <c r="A315" s="67">
        <v>44733.0</v>
      </c>
      <c r="B315" s="61">
        <v>0.5486111111111112</v>
      </c>
      <c r="C315" s="61">
        <v>0.5555555555555556</v>
      </c>
      <c r="D315" s="56">
        <f t="shared" si="9"/>
        <v>0.006944444444</v>
      </c>
      <c r="E315" s="58" t="s">
        <v>530</v>
      </c>
      <c r="F315" s="58" t="s">
        <v>531</v>
      </c>
      <c r="G315" s="59"/>
      <c r="H315" s="58" t="s">
        <v>791</v>
      </c>
      <c r="I315" s="59"/>
      <c r="J315" s="58">
        <v>32055.0</v>
      </c>
    </row>
    <row r="316" hidden="1">
      <c r="A316" s="67">
        <v>44733.0</v>
      </c>
      <c r="B316" s="61">
        <v>0.5555555555555556</v>
      </c>
      <c r="C316" s="61">
        <v>0.5645833333333333</v>
      </c>
      <c r="D316" s="56">
        <f t="shared" si="9"/>
        <v>0.009027777778</v>
      </c>
      <c r="E316" s="58" t="s">
        <v>631</v>
      </c>
      <c r="F316" s="58" t="s">
        <v>421</v>
      </c>
      <c r="G316" s="59"/>
      <c r="H316" s="58" t="s">
        <v>792</v>
      </c>
      <c r="I316" s="59"/>
      <c r="J316" s="58">
        <v>32056.0</v>
      </c>
    </row>
    <row r="317" hidden="1">
      <c r="A317" s="67">
        <v>44733.0</v>
      </c>
      <c r="B317" s="61">
        <v>0.5645833333333333</v>
      </c>
      <c r="C317" s="61">
        <v>0.5680555555555555</v>
      </c>
      <c r="D317" s="56">
        <f t="shared" si="9"/>
        <v>0.003472222222</v>
      </c>
      <c r="E317" s="58" t="s">
        <v>793</v>
      </c>
      <c r="F317" s="58" t="s">
        <v>19</v>
      </c>
      <c r="G317" s="59"/>
      <c r="H317" s="58" t="s">
        <v>794</v>
      </c>
      <c r="I317" s="59"/>
      <c r="J317" s="58">
        <v>32057.0</v>
      </c>
    </row>
    <row r="318" hidden="1">
      <c r="A318" s="67">
        <v>44733.0</v>
      </c>
      <c r="B318" s="61">
        <v>0.5743055555555555</v>
      </c>
      <c r="C318" s="61">
        <v>0.5833333333333334</v>
      </c>
      <c r="D318" s="56">
        <f t="shared" si="9"/>
        <v>0.009027777778</v>
      </c>
      <c r="E318" s="58" t="s">
        <v>795</v>
      </c>
      <c r="F318" s="58" t="s">
        <v>26</v>
      </c>
      <c r="G318" s="59"/>
      <c r="H318" s="58" t="s">
        <v>796</v>
      </c>
      <c r="I318" s="58" t="s">
        <v>797</v>
      </c>
      <c r="J318" s="59"/>
    </row>
    <row r="319" hidden="1">
      <c r="A319" s="67">
        <v>44733.0</v>
      </c>
      <c r="B319" s="61">
        <v>0.5923611111111111</v>
      </c>
      <c r="C319" s="61">
        <v>0.6041666666666666</v>
      </c>
      <c r="D319" s="56">
        <f t="shared" si="9"/>
        <v>0.01180555556</v>
      </c>
      <c r="E319" s="58" t="s">
        <v>769</v>
      </c>
      <c r="F319" s="58" t="s">
        <v>403</v>
      </c>
      <c r="G319" s="59"/>
      <c r="H319" s="58" t="s">
        <v>798</v>
      </c>
      <c r="I319" s="59"/>
      <c r="J319" s="59"/>
    </row>
    <row r="320" hidden="1">
      <c r="A320" s="67">
        <v>44733.0</v>
      </c>
      <c r="B320" s="61">
        <v>0.6097222222222223</v>
      </c>
      <c r="C320" s="61">
        <v>0.6131944444444445</v>
      </c>
      <c r="D320" s="56">
        <f t="shared" si="9"/>
        <v>0.003472222222</v>
      </c>
      <c r="E320" s="58" t="s">
        <v>305</v>
      </c>
      <c r="F320" s="58" t="s">
        <v>26</v>
      </c>
      <c r="G320" s="59"/>
      <c r="H320" s="58" t="s">
        <v>799</v>
      </c>
      <c r="I320" s="59"/>
      <c r="J320" s="59"/>
    </row>
    <row r="321" hidden="1">
      <c r="A321" s="67">
        <v>44733.0</v>
      </c>
      <c r="B321" s="61">
        <v>0.6152777777777778</v>
      </c>
      <c r="C321" s="61">
        <v>0.6222222222222222</v>
      </c>
      <c r="D321" s="56">
        <f t="shared" si="9"/>
        <v>0.006944444444</v>
      </c>
      <c r="E321" s="58" t="s">
        <v>800</v>
      </c>
      <c r="F321" s="58" t="s">
        <v>801</v>
      </c>
      <c r="G321" s="59"/>
      <c r="H321" s="58" t="s">
        <v>802</v>
      </c>
      <c r="I321" s="59"/>
      <c r="J321" s="58">
        <v>32059.0</v>
      </c>
    </row>
    <row r="322" hidden="1">
      <c r="A322" s="63"/>
      <c r="B322" s="63"/>
      <c r="C322" s="63"/>
      <c r="D322" s="56">
        <f t="shared" si="9"/>
        <v>0</v>
      </c>
      <c r="E322" s="65" t="s">
        <v>645</v>
      </c>
      <c r="F322" s="65" t="s">
        <v>645</v>
      </c>
      <c r="G322" s="63"/>
      <c r="H322" s="63"/>
      <c r="I322" s="63"/>
      <c r="J322" s="63"/>
    </row>
    <row r="323" hidden="1">
      <c r="A323" s="67">
        <v>44734.0</v>
      </c>
      <c r="B323" s="61">
        <v>0.3541666666666667</v>
      </c>
      <c r="C323" s="61">
        <v>0.3548611111111111</v>
      </c>
      <c r="D323" s="56">
        <f t="shared" si="9"/>
        <v>0.0006944444444</v>
      </c>
      <c r="E323" s="58" t="s">
        <v>487</v>
      </c>
      <c r="F323" s="58" t="s">
        <v>325</v>
      </c>
      <c r="G323" s="59"/>
      <c r="H323" s="58" t="s">
        <v>803</v>
      </c>
      <c r="I323" s="59"/>
      <c r="J323" s="59"/>
    </row>
    <row r="324" hidden="1">
      <c r="A324" s="67">
        <v>44734.0</v>
      </c>
      <c r="B324" s="61">
        <v>0.35555555555555557</v>
      </c>
      <c r="C324" s="61">
        <v>0.35625</v>
      </c>
      <c r="D324" s="56">
        <f t="shared" si="9"/>
        <v>0.0006944444444</v>
      </c>
      <c r="E324" s="58" t="s">
        <v>804</v>
      </c>
      <c r="F324" s="58" t="s">
        <v>805</v>
      </c>
      <c r="G324" s="59"/>
      <c r="H324" s="58" t="s">
        <v>806</v>
      </c>
      <c r="I324" s="59"/>
      <c r="J324" s="59"/>
    </row>
    <row r="325" hidden="1">
      <c r="A325" s="67">
        <v>44734.0</v>
      </c>
      <c r="B325" s="61">
        <v>0.3590277777777778</v>
      </c>
      <c r="C325" s="61">
        <v>0.3597222222222222</v>
      </c>
      <c r="D325" s="56">
        <f t="shared" si="9"/>
        <v>0.0006944444444</v>
      </c>
      <c r="E325" s="58" t="s">
        <v>804</v>
      </c>
      <c r="F325" s="58" t="s">
        <v>805</v>
      </c>
      <c r="G325" s="59"/>
      <c r="H325" s="58" t="s">
        <v>806</v>
      </c>
      <c r="I325" s="59"/>
      <c r="J325" s="59"/>
    </row>
    <row r="326" hidden="1">
      <c r="A326" s="67">
        <v>44734.0</v>
      </c>
      <c r="B326" s="61">
        <v>0.36527777777777776</v>
      </c>
      <c r="C326" s="61">
        <v>0.4527777777777778</v>
      </c>
      <c r="D326" s="56">
        <f t="shared" si="9"/>
        <v>0.0875</v>
      </c>
      <c r="E326" s="58" t="s">
        <v>766</v>
      </c>
      <c r="F326" s="58" t="s">
        <v>531</v>
      </c>
      <c r="G326" s="59"/>
      <c r="H326" s="58" t="s">
        <v>807</v>
      </c>
      <c r="I326" s="58" t="s">
        <v>808</v>
      </c>
      <c r="J326" s="59"/>
    </row>
    <row r="327" hidden="1">
      <c r="A327" s="67">
        <v>44734.0</v>
      </c>
      <c r="B327" s="61">
        <v>0.36944444444444446</v>
      </c>
      <c r="C327" s="61">
        <v>0.3729166666666667</v>
      </c>
      <c r="D327" s="56">
        <f t="shared" si="9"/>
        <v>0.003472222222</v>
      </c>
      <c r="E327" s="58" t="s">
        <v>809</v>
      </c>
      <c r="F327" s="58" t="s">
        <v>810</v>
      </c>
      <c r="G327" s="59"/>
      <c r="H327" s="58" t="s">
        <v>811</v>
      </c>
      <c r="I327" s="59"/>
      <c r="J327" s="59"/>
    </row>
    <row r="328" hidden="1">
      <c r="A328" s="67">
        <v>44734.0</v>
      </c>
      <c r="B328" s="61">
        <v>0.38125</v>
      </c>
      <c r="C328" s="61">
        <v>0.38263888888888886</v>
      </c>
      <c r="D328" s="56">
        <f t="shared" si="9"/>
        <v>0.001388888889</v>
      </c>
      <c r="E328" s="58" t="s">
        <v>305</v>
      </c>
      <c r="F328" s="58" t="s">
        <v>26</v>
      </c>
      <c r="G328" s="59"/>
      <c r="H328" s="58" t="s">
        <v>812</v>
      </c>
      <c r="I328" s="59"/>
      <c r="J328" s="59"/>
    </row>
    <row r="329" hidden="1">
      <c r="A329" s="67">
        <v>44734.0</v>
      </c>
      <c r="B329" s="61">
        <v>0.38263888888888886</v>
      </c>
      <c r="C329" s="59"/>
      <c r="D329" s="56">
        <f t="shared" si="9"/>
        <v>-0.3826388889</v>
      </c>
      <c r="E329" s="58" t="s">
        <v>740</v>
      </c>
      <c r="F329" s="58" t="s">
        <v>744</v>
      </c>
      <c r="G329" s="59"/>
      <c r="H329" s="58" t="s">
        <v>813</v>
      </c>
      <c r="I329" s="59"/>
      <c r="J329" s="59"/>
    </row>
    <row r="330" hidden="1">
      <c r="A330" s="67">
        <v>44734.0</v>
      </c>
      <c r="B330" s="61">
        <v>0.38958333333333334</v>
      </c>
      <c r="C330" s="61">
        <v>0.39166666666666666</v>
      </c>
      <c r="D330" s="56">
        <f t="shared" si="9"/>
        <v>0.002083333333</v>
      </c>
      <c r="E330" s="58" t="s">
        <v>320</v>
      </c>
      <c r="F330" s="58" t="s">
        <v>496</v>
      </c>
      <c r="G330" s="59"/>
      <c r="H330" s="58" t="s">
        <v>814</v>
      </c>
      <c r="I330" s="59"/>
      <c r="J330" s="59"/>
    </row>
    <row r="331" hidden="1">
      <c r="A331" s="67">
        <v>44734.0</v>
      </c>
      <c r="B331" s="61">
        <v>0.40555555555555556</v>
      </c>
      <c r="C331" s="61">
        <v>0.4097222222222222</v>
      </c>
      <c r="D331" s="56">
        <f t="shared" si="9"/>
        <v>0.004166666667</v>
      </c>
      <c r="E331" s="58" t="s">
        <v>766</v>
      </c>
      <c r="F331" s="58" t="s">
        <v>531</v>
      </c>
      <c r="G331" s="59"/>
      <c r="H331" s="58" t="s">
        <v>815</v>
      </c>
      <c r="I331" s="59"/>
      <c r="J331" s="59"/>
    </row>
    <row r="332" hidden="1">
      <c r="A332" s="67">
        <v>44734.0</v>
      </c>
      <c r="B332" s="61">
        <v>0.4326388888888889</v>
      </c>
      <c r="C332" s="61">
        <v>0.4354166666666667</v>
      </c>
      <c r="D332" s="56">
        <f t="shared" si="9"/>
        <v>0.002777777778</v>
      </c>
      <c r="E332" s="58" t="s">
        <v>766</v>
      </c>
      <c r="F332" s="58" t="s">
        <v>531</v>
      </c>
      <c r="G332" s="59"/>
      <c r="H332" s="58" t="s">
        <v>816</v>
      </c>
      <c r="I332" s="59"/>
      <c r="J332" s="59"/>
    </row>
    <row r="333" hidden="1">
      <c r="A333" s="67">
        <v>44734.0</v>
      </c>
      <c r="B333" s="61">
        <v>0.45</v>
      </c>
      <c r="C333" s="61">
        <v>0.45208333333333334</v>
      </c>
      <c r="D333" s="56">
        <f t="shared" si="9"/>
        <v>0.002083333333</v>
      </c>
      <c r="E333" s="58" t="s">
        <v>817</v>
      </c>
      <c r="F333" s="58" t="s">
        <v>818</v>
      </c>
      <c r="G333" s="59"/>
      <c r="H333" s="58" t="s">
        <v>819</v>
      </c>
      <c r="I333" s="59"/>
      <c r="J333" s="59"/>
    </row>
    <row r="334" hidden="1">
      <c r="A334" s="67">
        <v>44734.0</v>
      </c>
      <c r="B334" s="61">
        <v>0.4527777777777778</v>
      </c>
      <c r="C334" s="61">
        <v>0.4534722222222222</v>
      </c>
      <c r="D334" s="56">
        <f t="shared" si="9"/>
        <v>0.0006944444444</v>
      </c>
      <c r="E334" s="58" t="s">
        <v>817</v>
      </c>
      <c r="F334" s="58" t="s">
        <v>818</v>
      </c>
      <c r="G334" s="59"/>
      <c r="H334" s="58" t="s">
        <v>820</v>
      </c>
      <c r="I334" s="59"/>
      <c r="J334" s="59"/>
    </row>
    <row r="335" hidden="1">
      <c r="A335" s="67">
        <v>44734.0</v>
      </c>
      <c r="B335" s="61">
        <v>0.4638888888888889</v>
      </c>
      <c r="C335" s="61">
        <v>0.5006944444444444</v>
      </c>
      <c r="D335" s="56">
        <f t="shared" si="9"/>
        <v>0.03680555556</v>
      </c>
      <c r="E335" s="58" t="s">
        <v>305</v>
      </c>
      <c r="F335" s="58" t="s">
        <v>26</v>
      </c>
      <c r="G335" s="59"/>
      <c r="H335" s="58" t="s">
        <v>821</v>
      </c>
      <c r="I335" s="59"/>
      <c r="J335" s="59"/>
    </row>
    <row r="336" hidden="1">
      <c r="A336" s="67">
        <v>44734.0</v>
      </c>
      <c r="B336" s="61">
        <v>0.46597222222222223</v>
      </c>
      <c r="C336" s="61">
        <v>0.4708333333333333</v>
      </c>
      <c r="D336" s="56">
        <f t="shared" si="9"/>
        <v>0.004861111111</v>
      </c>
      <c r="E336" s="58" t="s">
        <v>402</v>
      </c>
      <c r="F336" s="58" t="s">
        <v>302</v>
      </c>
      <c r="G336" s="59"/>
      <c r="H336" s="58" t="s">
        <v>822</v>
      </c>
      <c r="I336" s="58" t="s">
        <v>823</v>
      </c>
      <c r="J336" s="59"/>
    </row>
    <row r="337" hidden="1">
      <c r="A337" s="67">
        <v>44734.0</v>
      </c>
      <c r="B337" s="61">
        <v>0.4930555555555556</v>
      </c>
      <c r="C337" s="61">
        <v>0.4979166666666667</v>
      </c>
      <c r="D337" s="56">
        <f t="shared" si="9"/>
        <v>0.004861111111</v>
      </c>
      <c r="E337" s="58" t="s">
        <v>355</v>
      </c>
      <c r="F337" s="58" t="s">
        <v>302</v>
      </c>
      <c r="G337" s="59"/>
      <c r="H337" s="58" t="s">
        <v>824</v>
      </c>
      <c r="I337" s="59"/>
      <c r="J337" s="58">
        <v>32072.0</v>
      </c>
    </row>
    <row r="338" hidden="1">
      <c r="A338" s="67">
        <v>44734.0</v>
      </c>
      <c r="B338" s="61">
        <v>0.5465277777777777</v>
      </c>
      <c r="C338" s="61">
        <v>0.5472222222222223</v>
      </c>
      <c r="D338" s="56">
        <f t="shared" si="9"/>
        <v>0.0006944444444</v>
      </c>
      <c r="E338" s="58" t="s">
        <v>664</v>
      </c>
      <c r="F338" s="58" t="s">
        <v>364</v>
      </c>
      <c r="G338" s="59"/>
      <c r="H338" s="58" t="s">
        <v>825</v>
      </c>
      <c r="I338" s="59"/>
      <c r="J338" s="59"/>
    </row>
    <row r="339" hidden="1">
      <c r="A339" s="67">
        <v>44734.0</v>
      </c>
      <c r="B339" s="61">
        <v>0.5513888888888889</v>
      </c>
      <c r="C339" s="61">
        <v>0.5541666666666667</v>
      </c>
      <c r="D339" s="56">
        <f t="shared" si="9"/>
        <v>0.002777777778</v>
      </c>
      <c r="E339" s="58" t="s">
        <v>740</v>
      </c>
      <c r="F339" s="58" t="s">
        <v>744</v>
      </c>
      <c r="G339" s="59"/>
      <c r="H339" s="58" t="s">
        <v>826</v>
      </c>
      <c r="I339" s="59"/>
      <c r="J339" s="58">
        <v>32074.0</v>
      </c>
    </row>
    <row r="340" hidden="1">
      <c r="A340" s="67">
        <v>44734.0</v>
      </c>
      <c r="B340" s="61">
        <v>0.5833333333333334</v>
      </c>
      <c r="C340" s="61">
        <v>0.5923611111111111</v>
      </c>
      <c r="D340" s="56">
        <f t="shared" si="9"/>
        <v>0.009027777778</v>
      </c>
      <c r="E340" s="58" t="s">
        <v>305</v>
      </c>
      <c r="F340" s="58" t="s">
        <v>26</v>
      </c>
      <c r="G340" s="59"/>
      <c r="H340" s="58" t="s">
        <v>827</v>
      </c>
      <c r="I340" s="59"/>
      <c r="J340" s="59"/>
    </row>
    <row r="341" hidden="1">
      <c r="A341" s="67">
        <v>44734.0</v>
      </c>
      <c r="B341" s="61">
        <v>0.6027777777777777</v>
      </c>
      <c r="C341" s="61">
        <v>0.6048611111111111</v>
      </c>
      <c r="D341" s="56">
        <f t="shared" si="9"/>
        <v>0.002083333333</v>
      </c>
      <c r="E341" s="58" t="s">
        <v>517</v>
      </c>
      <c r="F341" s="58" t="s">
        <v>358</v>
      </c>
      <c r="G341" s="59"/>
      <c r="H341" s="58" t="s">
        <v>828</v>
      </c>
      <c r="I341" s="59"/>
      <c r="J341" s="59"/>
    </row>
    <row r="342" hidden="1">
      <c r="A342" s="67">
        <v>44734.0</v>
      </c>
      <c r="B342" s="61">
        <v>0.6111111111111112</v>
      </c>
      <c r="C342" s="61">
        <v>0.6131944444444445</v>
      </c>
      <c r="D342" s="56">
        <f t="shared" si="9"/>
        <v>0.002083333333</v>
      </c>
      <c r="E342" s="58" t="s">
        <v>390</v>
      </c>
      <c r="F342" s="58" t="s">
        <v>325</v>
      </c>
      <c r="G342" s="59"/>
      <c r="H342" s="58" t="s">
        <v>829</v>
      </c>
      <c r="I342" s="59"/>
      <c r="J342" s="59"/>
    </row>
    <row r="343" hidden="1">
      <c r="A343" s="67">
        <v>44734.0</v>
      </c>
      <c r="B343" s="61">
        <v>0.5423611111111111</v>
      </c>
      <c r="C343" s="61">
        <v>0.6138888888888889</v>
      </c>
      <c r="D343" s="56">
        <f t="shared" si="9"/>
        <v>0.07152777778</v>
      </c>
      <c r="E343" s="58" t="s">
        <v>305</v>
      </c>
      <c r="F343" s="58" t="s">
        <v>26</v>
      </c>
      <c r="G343" s="59"/>
      <c r="H343" s="58" t="s">
        <v>830</v>
      </c>
      <c r="I343" s="59"/>
      <c r="J343" s="59"/>
    </row>
    <row r="344" hidden="1">
      <c r="A344" s="67">
        <v>44734.0</v>
      </c>
      <c r="B344" s="61">
        <v>0.6166666666666667</v>
      </c>
      <c r="C344" s="61">
        <v>0.6194444444444445</v>
      </c>
      <c r="D344" s="56">
        <f t="shared" si="9"/>
        <v>0.002777777778</v>
      </c>
      <c r="E344" s="58" t="s">
        <v>755</v>
      </c>
      <c r="F344" s="58" t="s">
        <v>831</v>
      </c>
      <c r="G344" s="59"/>
      <c r="H344" s="59"/>
      <c r="I344" s="59"/>
      <c r="J344" s="59"/>
    </row>
    <row r="345" hidden="1">
      <c r="A345" s="67">
        <v>44734.0</v>
      </c>
      <c r="B345" s="61">
        <v>0.6215277777777778</v>
      </c>
      <c r="C345" s="61">
        <v>0.6243055555555556</v>
      </c>
      <c r="D345" s="56">
        <f t="shared" si="9"/>
        <v>0.002777777778</v>
      </c>
      <c r="E345" s="58" t="s">
        <v>832</v>
      </c>
      <c r="F345" s="58" t="s">
        <v>19</v>
      </c>
      <c r="G345" s="59"/>
      <c r="H345" s="58" t="s">
        <v>833</v>
      </c>
      <c r="I345" s="59"/>
      <c r="J345" s="58">
        <v>32057.0</v>
      </c>
    </row>
    <row r="346" hidden="1">
      <c r="A346" s="67">
        <v>44734.0</v>
      </c>
      <c r="B346" s="61">
        <v>0.6291666666666667</v>
      </c>
      <c r="C346" s="61">
        <v>0.6368055555555555</v>
      </c>
      <c r="D346" s="56">
        <f t="shared" si="9"/>
        <v>0.007638888889</v>
      </c>
      <c r="E346" s="58" t="s">
        <v>411</v>
      </c>
      <c r="F346" s="58" t="s">
        <v>302</v>
      </c>
      <c r="G346" s="59"/>
      <c r="H346" s="58" t="s">
        <v>834</v>
      </c>
      <c r="I346" s="59"/>
      <c r="J346" s="59"/>
    </row>
    <row r="347" hidden="1">
      <c r="A347" s="67">
        <v>44734.0</v>
      </c>
      <c r="B347" s="61">
        <v>0.6458333333333334</v>
      </c>
      <c r="C347" s="61">
        <v>0.6472222222222223</v>
      </c>
      <c r="D347" s="56">
        <f t="shared" si="9"/>
        <v>0.001388888889</v>
      </c>
      <c r="E347" s="58" t="s">
        <v>664</v>
      </c>
      <c r="F347" s="58" t="s">
        <v>364</v>
      </c>
      <c r="G347" s="59"/>
      <c r="H347" s="58" t="s">
        <v>622</v>
      </c>
      <c r="I347" s="59"/>
      <c r="J347" s="59"/>
    </row>
    <row r="348" hidden="1">
      <c r="A348" s="63"/>
      <c r="B348" s="63"/>
      <c r="C348" s="63"/>
      <c r="D348" s="56">
        <f t="shared" si="9"/>
        <v>0</v>
      </c>
      <c r="E348" s="65" t="s">
        <v>645</v>
      </c>
      <c r="F348" s="65" t="s">
        <v>645</v>
      </c>
      <c r="G348" s="63"/>
      <c r="H348" s="63"/>
      <c r="I348" s="63"/>
      <c r="J348" s="63"/>
    </row>
    <row r="349" hidden="1">
      <c r="A349" s="67">
        <v>44735.0</v>
      </c>
      <c r="B349" s="61">
        <v>0.36319444444444443</v>
      </c>
      <c r="C349" s="61">
        <v>0.3659722222222222</v>
      </c>
      <c r="D349" s="56">
        <f t="shared" si="9"/>
        <v>0.002777777778</v>
      </c>
      <c r="E349" s="58" t="s">
        <v>664</v>
      </c>
      <c r="F349" s="58" t="s">
        <v>364</v>
      </c>
      <c r="G349" s="59"/>
      <c r="H349" s="58" t="s">
        <v>835</v>
      </c>
      <c r="I349" s="59"/>
      <c r="J349" s="59"/>
    </row>
    <row r="350" hidden="1">
      <c r="A350" s="67">
        <v>44735.0</v>
      </c>
      <c r="B350" s="61">
        <v>0.36666666666666664</v>
      </c>
      <c r="C350" s="61">
        <v>0.36736111111111114</v>
      </c>
      <c r="D350" s="56">
        <f t="shared" si="9"/>
        <v>0.0006944444444</v>
      </c>
      <c r="E350" s="58" t="s">
        <v>301</v>
      </c>
      <c r="F350" s="58" t="s">
        <v>302</v>
      </c>
      <c r="G350" s="59"/>
      <c r="H350" s="58" t="s">
        <v>836</v>
      </c>
      <c r="I350" s="59"/>
      <c r="J350" s="59"/>
    </row>
    <row r="351" hidden="1">
      <c r="A351" s="67">
        <v>44735.0</v>
      </c>
      <c r="B351" s="61">
        <v>0.3854166666666667</v>
      </c>
      <c r="C351" s="61">
        <v>0.4798611111111111</v>
      </c>
      <c r="D351" s="56">
        <f t="shared" si="9"/>
        <v>0.09444444444</v>
      </c>
      <c r="E351" s="58" t="s">
        <v>468</v>
      </c>
      <c r="F351" s="58" t="s">
        <v>469</v>
      </c>
      <c r="G351" s="59"/>
      <c r="H351" s="58" t="s">
        <v>837</v>
      </c>
      <c r="I351" s="58" t="s">
        <v>838</v>
      </c>
      <c r="J351" s="59"/>
    </row>
    <row r="352" hidden="1">
      <c r="A352" s="67">
        <v>44735.0</v>
      </c>
      <c r="B352" s="61">
        <v>0.39375</v>
      </c>
      <c r="C352" s="61">
        <v>0.39861111111111114</v>
      </c>
      <c r="D352" s="56">
        <f t="shared" si="9"/>
        <v>0.004861111111</v>
      </c>
      <c r="E352" s="58" t="s">
        <v>809</v>
      </c>
      <c r="F352" s="58" t="s">
        <v>810</v>
      </c>
      <c r="G352" s="59"/>
      <c r="H352" s="58" t="s">
        <v>839</v>
      </c>
      <c r="I352" s="59"/>
      <c r="J352" s="59"/>
    </row>
    <row r="353" hidden="1">
      <c r="A353" s="67">
        <v>44735.0</v>
      </c>
      <c r="B353" s="61">
        <v>0.4041666666666667</v>
      </c>
      <c r="C353" s="61">
        <v>0.4326388888888889</v>
      </c>
      <c r="D353" s="56">
        <f t="shared" si="9"/>
        <v>0.02847222222</v>
      </c>
      <c r="E353" s="58" t="s">
        <v>685</v>
      </c>
      <c r="F353" s="58" t="s">
        <v>686</v>
      </c>
      <c r="G353" s="59"/>
      <c r="H353" s="58" t="s">
        <v>840</v>
      </c>
      <c r="I353" s="59"/>
      <c r="J353" s="59"/>
    </row>
    <row r="354" hidden="1">
      <c r="A354" s="67">
        <v>44735.0</v>
      </c>
      <c r="B354" s="61">
        <v>0.41041666666666665</v>
      </c>
      <c r="C354" s="61">
        <v>0.4840277777777778</v>
      </c>
      <c r="D354" s="56">
        <f t="shared" si="9"/>
        <v>0.07361111111</v>
      </c>
      <c r="E354" s="58" t="s">
        <v>347</v>
      </c>
      <c r="F354" s="58" t="s">
        <v>379</v>
      </c>
      <c r="G354" s="59"/>
      <c r="H354" s="58" t="s">
        <v>841</v>
      </c>
      <c r="I354" s="59"/>
      <c r="J354" s="59"/>
    </row>
    <row r="355" hidden="1">
      <c r="A355" s="67">
        <v>44735.0</v>
      </c>
      <c r="B355" s="61">
        <v>0.425</v>
      </c>
      <c r="C355" s="61">
        <v>0.4340277777777778</v>
      </c>
      <c r="D355" s="56">
        <f t="shared" si="9"/>
        <v>0.009027777778</v>
      </c>
      <c r="E355" s="58" t="s">
        <v>842</v>
      </c>
      <c r="F355" s="58" t="s">
        <v>421</v>
      </c>
      <c r="G355" s="59"/>
      <c r="H355" s="58" t="s">
        <v>843</v>
      </c>
      <c r="I355" s="58" t="s">
        <v>844</v>
      </c>
      <c r="J355" s="59"/>
    </row>
    <row r="356" hidden="1">
      <c r="A356" s="67">
        <v>44735.0</v>
      </c>
      <c r="B356" s="61">
        <v>0.42777777777777776</v>
      </c>
      <c r="C356" s="61">
        <v>0.42916666666666664</v>
      </c>
      <c r="D356" s="56">
        <f t="shared" si="9"/>
        <v>0.001388888889</v>
      </c>
      <c r="E356" s="58" t="s">
        <v>576</v>
      </c>
      <c r="F356" s="58" t="s">
        <v>845</v>
      </c>
      <c r="G356" s="59"/>
      <c r="H356" s="58" t="s">
        <v>846</v>
      </c>
      <c r="I356" s="59"/>
      <c r="J356" s="59"/>
    </row>
    <row r="357" hidden="1">
      <c r="A357" s="67">
        <v>44735.0</v>
      </c>
      <c r="B357" s="61">
        <v>0.4444444444444444</v>
      </c>
      <c r="C357" s="61">
        <v>0.44930555555555557</v>
      </c>
      <c r="D357" s="56">
        <f t="shared" si="9"/>
        <v>0.004861111111</v>
      </c>
      <c r="E357" s="58" t="s">
        <v>847</v>
      </c>
      <c r="F357" s="58" t="s">
        <v>302</v>
      </c>
      <c r="G357" s="59"/>
      <c r="H357" s="58" t="s">
        <v>848</v>
      </c>
      <c r="I357" s="59"/>
      <c r="J357" s="59"/>
    </row>
    <row r="358" hidden="1">
      <c r="A358" s="67">
        <v>44735.0</v>
      </c>
      <c r="B358" s="61">
        <v>0.4895833333333333</v>
      </c>
      <c r="C358" s="61">
        <v>0.5041666666666667</v>
      </c>
      <c r="D358" s="56">
        <f t="shared" si="9"/>
        <v>0.01458333333</v>
      </c>
      <c r="E358" s="58" t="s">
        <v>760</v>
      </c>
      <c r="F358" s="58" t="s">
        <v>761</v>
      </c>
      <c r="G358" s="59"/>
      <c r="H358" s="58" t="s">
        <v>849</v>
      </c>
      <c r="I358" s="59"/>
      <c r="J358" s="59"/>
    </row>
    <row r="359" hidden="1">
      <c r="A359" s="67">
        <v>44735.0</v>
      </c>
      <c r="B359" s="61">
        <v>0.4909722222222222</v>
      </c>
      <c r="C359" s="61">
        <v>0.49444444444444446</v>
      </c>
      <c r="D359" s="56">
        <f t="shared" si="9"/>
        <v>0.003472222222</v>
      </c>
      <c r="E359" s="58" t="s">
        <v>664</v>
      </c>
      <c r="F359" s="58" t="s">
        <v>364</v>
      </c>
      <c r="G359" s="59"/>
      <c r="H359" s="58" t="s">
        <v>850</v>
      </c>
      <c r="I359" s="59"/>
      <c r="J359" s="59"/>
    </row>
    <row r="360" hidden="1">
      <c r="A360" s="67">
        <v>44735.0</v>
      </c>
      <c r="B360" s="61">
        <v>0.5458333333333333</v>
      </c>
      <c r="C360" s="61">
        <v>0.5958333333333333</v>
      </c>
      <c r="D360" s="56">
        <f t="shared" si="9"/>
        <v>0.05</v>
      </c>
      <c r="E360" s="58" t="s">
        <v>664</v>
      </c>
      <c r="F360" s="58" t="s">
        <v>364</v>
      </c>
      <c r="G360" s="59"/>
      <c r="H360" s="58" t="s">
        <v>851</v>
      </c>
      <c r="I360" s="59"/>
      <c r="J360" s="59"/>
    </row>
    <row r="361" hidden="1">
      <c r="A361" s="67">
        <v>44735.0</v>
      </c>
      <c r="B361" s="61">
        <v>0.5527777777777778</v>
      </c>
      <c r="C361" s="61">
        <v>0.5590277777777778</v>
      </c>
      <c r="D361" s="56">
        <f t="shared" si="9"/>
        <v>0.00625</v>
      </c>
      <c r="E361" s="58" t="s">
        <v>679</v>
      </c>
      <c r="F361" s="58" t="s">
        <v>294</v>
      </c>
      <c r="G361" s="59"/>
      <c r="H361" s="58" t="s">
        <v>852</v>
      </c>
      <c r="I361" s="59"/>
      <c r="J361" s="58">
        <v>32103.0</v>
      </c>
    </row>
    <row r="362" hidden="1">
      <c r="A362" s="67">
        <v>44735.0</v>
      </c>
      <c r="B362" s="61">
        <v>0.5652777777777778</v>
      </c>
      <c r="C362" s="61">
        <v>0.5805555555555556</v>
      </c>
      <c r="D362" s="56">
        <f t="shared" si="9"/>
        <v>0.01527777778</v>
      </c>
      <c r="E362" s="58" t="s">
        <v>446</v>
      </c>
      <c r="F362" s="58" t="s">
        <v>853</v>
      </c>
      <c r="G362" s="59"/>
      <c r="H362" s="58" t="s">
        <v>854</v>
      </c>
      <c r="I362" s="59"/>
      <c r="J362" s="58">
        <v>32107.0</v>
      </c>
    </row>
    <row r="363" hidden="1">
      <c r="A363" s="67">
        <v>44735.0</v>
      </c>
      <c r="B363" s="61">
        <v>0.5833333333333334</v>
      </c>
      <c r="C363" s="61">
        <v>0.5888888888888889</v>
      </c>
      <c r="D363" s="56">
        <f t="shared" si="9"/>
        <v>0.005555555556</v>
      </c>
      <c r="E363" s="58" t="s">
        <v>589</v>
      </c>
      <c r="F363" s="58" t="s">
        <v>647</v>
      </c>
      <c r="G363" s="59"/>
      <c r="H363" s="58" t="s">
        <v>855</v>
      </c>
      <c r="I363" s="59"/>
      <c r="J363" s="58">
        <v>32110.0</v>
      </c>
    </row>
    <row r="364" hidden="1">
      <c r="A364" s="67">
        <v>44735.0</v>
      </c>
      <c r="B364" s="61">
        <v>0.5895833333333333</v>
      </c>
      <c r="C364" s="61">
        <v>0.5909722222222222</v>
      </c>
      <c r="D364" s="56">
        <f t="shared" si="9"/>
        <v>0.001388888889</v>
      </c>
      <c r="E364" s="58" t="s">
        <v>755</v>
      </c>
      <c r="F364" s="58" t="s">
        <v>831</v>
      </c>
      <c r="G364" s="59"/>
      <c r="H364" s="58" t="s">
        <v>856</v>
      </c>
      <c r="I364" s="59"/>
      <c r="J364" s="59"/>
    </row>
    <row r="365" hidden="1">
      <c r="A365" s="67">
        <v>44735.0</v>
      </c>
      <c r="B365" s="61">
        <v>0.5944444444444444</v>
      </c>
      <c r="C365" s="61">
        <v>0.6152777777777778</v>
      </c>
      <c r="D365" s="56">
        <f t="shared" si="9"/>
        <v>0.02083333333</v>
      </c>
      <c r="E365" s="58" t="s">
        <v>240</v>
      </c>
      <c r="F365" s="58" t="s">
        <v>857</v>
      </c>
      <c r="G365" s="59"/>
      <c r="H365" s="58" t="s">
        <v>858</v>
      </c>
      <c r="I365" s="58" t="s">
        <v>859</v>
      </c>
      <c r="J365" s="59"/>
    </row>
    <row r="366" hidden="1">
      <c r="A366" s="67">
        <v>44735.0</v>
      </c>
      <c r="B366" s="61">
        <v>0.6027777777777777</v>
      </c>
      <c r="C366" s="61">
        <v>0.6236111111111111</v>
      </c>
      <c r="D366" s="56">
        <f t="shared" si="9"/>
        <v>0.02083333333</v>
      </c>
      <c r="E366" s="58" t="s">
        <v>860</v>
      </c>
      <c r="F366" s="58" t="s">
        <v>403</v>
      </c>
      <c r="G366" s="59"/>
      <c r="H366" s="58" t="s">
        <v>861</v>
      </c>
      <c r="I366" s="59"/>
      <c r="J366" s="59"/>
    </row>
    <row r="367" hidden="1">
      <c r="A367" s="67">
        <v>44735.0</v>
      </c>
      <c r="B367" s="61">
        <v>0.60625</v>
      </c>
      <c r="C367" s="61">
        <v>0.6118055555555556</v>
      </c>
      <c r="D367" s="56">
        <f t="shared" si="9"/>
        <v>0.005555555556</v>
      </c>
      <c r="E367" s="58" t="s">
        <v>369</v>
      </c>
      <c r="F367" s="58" t="s">
        <v>18</v>
      </c>
      <c r="G367" s="59"/>
      <c r="H367" s="58" t="s">
        <v>862</v>
      </c>
      <c r="I367" s="59"/>
      <c r="J367" s="58">
        <v>32087.0</v>
      </c>
    </row>
    <row r="368" hidden="1">
      <c r="A368" s="67">
        <v>44735.0</v>
      </c>
      <c r="B368" s="61">
        <v>0.6180555555555556</v>
      </c>
      <c r="C368" s="61">
        <v>0.6236111111111111</v>
      </c>
      <c r="D368" s="56">
        <f t="shared" si="9"/>
        <v>0.005555555556</v>
      </c>
      <c r="E368" s="58" t="s">
        <v>297</v>
      </c>
      <c r="F368" s="58" t="s">
        <v>403</v>
      </c>
      <c r="G368" s="59"/>
      <c r="H368" s="58" t="s">
        <v>863</v>
      </c>
      <c r="I368" s="59"/>
      <c r="J368" s="59"/>
    </row>
    <row r="369" hidden="1">
      <c r="A369" s="67">
        <v>44735.0</v>
      </c>
      <c r="B369" s="61">
        <v>0.625</v>
      </c>
      <c r="C369" s="61">
        <v>0.6263888888888889</v>
      </c>
      <c r="D369" s="56">
        <f t="shared" si="9"/>
        <v>0.001388888889</v>
      </c>
      <c r="E369" s="58" t="s">
        <v>864</v>
      </c>
      <c r="F369" s="58" t="s">
        <v>531</v>
      </c>
      <c r="G369" s="59"/>
      <c r="H369" s="58" t="s">
        <v>865</v>
      </c>
      <c r="I369" s="59"/>
      <c r="J369" s="59"/>
    </row>
    <row r="370" hidden="1">
      <c r="A370" s="67">
        <v>44735.0</v>
      </c>
      <c r="B370" s="61">
        <v>0.6270833333333333</v>
      </c>
      <c r="C370" s="61">
        <v>0.6277777777777778</v>
      </c>
      <c r="D370" s="56">
        <f t="shared" si="9"/>
        <v>0.0006944444444</v>
      </c>
      <c r="E370" s="58" t="s">
        <v>866</v>
      </c>
      <c r="F370" s="58" t="s">
        <v>831</v>
      </c>
      <c r="G370" s="59"/>
      <c r="H370" s="58" t="s">
        <v>867</v>
      </c>
      <c r="I370" s="59"/>
      <c r="J370" s="59"/>
    </row>
    <row r="371" hidden="1">
      <c r="A371" s="67">
        <v>44735.0</v>
      </c>
      <c r="B371" s="61">
        <v>0.6284722222222222</v>
      </c>
      <c r="C371" s="61">
        <v>0.6291666666666667</v>
      </c>
      <c r="D371" s="56">
        <f t="shared" si="9"/>
        <v>0.0006944444444</v>
      </c>
      <c r="E371" s="58" t="s">
        <v>755</v>
      </c>
      <c r="F371" s="58" t="s">
        <v>831</v>
      </c>
      <c r="G371" s="59"/>
      <c r="H371" s="58" t="s">
        <v>868</v>
      </c>
      <c r="I371" s="59"/>
      <c r="J371" s="59"/>
    </row>
    <row r="372" hidden="1">
      <c r="A372" s="67">
        <v>44735.0</v>
      </c>
      <c r="B372" s="61">
        <v>0.6298611111111111</v>
      </c>
      <c r="C372" s="61">
        <v>0.6305555555555555</v>
      </c>
      <c r="D372" s="56">
        <f t="shared" si="9"/>
        <v>0.0006944444444</v>
      </c>
      <c r="E372" s="58" t="s">
        <v>755</v>
      </c>
      <c r="F372" s="58" t="s">
        <v>831</v>
      </c>
      <c r="G372" s="59"/>
      <c r="H372" s="58" t="s">
        <v>869</v>
      </c>
      <c r="I372" s="59"/>
      <c r="J372" s="59"/>
    </row>
    <row r="373" hidden="1">
      <c r="A373" s="67">
        <v>44735.0</v>
      </c>
      <c r="B373" s="61">
        <v>0.6444444444444445</v>
      </c>
      <c r="C373" s="61">
        <v>0.6527777777777778</v>
      </c>
      <c r="D373" s="56">
        <f t="shared" si="9"/>
        <v>0.008333333333</v>
      </c>
      <c r="E373" s="58" t="s">
        <v>664</v>
      </c>
      <c r="F373" s="58" t="s">
        <v>364</v>
      </c>
      <c r="G373" s="59"/>
      <c r="H373" s="58" t="s">
        <v>870</v>
      </c>
      <c r="I373" s="59"/>
      <c r="J373" s="59"/>
    </row>
    <row r="374" hidden="1">
      <c r="A374" s="63"/>
      <c r="B374" s="63"/>
      <c r="C374" s="63"/>
      <c r="D374" s="56">
        <f t="shared" si="9"/>
        <v>0</v>
      </c>
      <c r="E374" s="65" t="s">
        <v>645</v>
      </c>
      <c r="F374" s="65" t="s">
        <v>645</v>
      </c>
      <c r="G374" s="63"/>
      <c r="H374" s="65" t="s">
        <v>645</v>
      </c>
      <c r="I374" s="63"/>
      <c r="J374" s="63"/>
    </row>
    <row r="375" hidden="1">
      <c r="A375" s="67">
        <v>44736.0</v>
      </c>
      <c r="B375" s="61">
        <v>0.35833333333333334</v>
      </c>
      <c r="C375" s="61">
        <v>0.3597222222222222</v>
      </c>
      <c r="D375" s="56">
        <f t="shared" si="9"/>
        <v>0.001388888889</v>
      </c>
      <c r="E375" s="58" t="s">
        <v>240</v>
      </c>
      <c r="F375" s="58" t="s">
        <v>325</v>
      </c>
      <c r="G375" s="59"/>
      <c r="H375" s="58" t="s">
        <v>871</v>
      </c>
      <c r="I375" s="59"/>
      <c r="J375" s="58">
        <v>32122.0</v>
      </c>
    </row>
    <row r="376" hidden="1">
      <c r="A376" s="67">
        <v>44736.0</v>
      </c>
      <c r="B376" s="61">
        <v>0.3659722222222222</v>
      </c>
      <c r="C376" s="61">
        <v>0.3715277777777778</v>
      </c>
      <c r="D376" s="56">
        <f t="shared" si="9"/>
        <v>0.005555555556</v>
      </c>
      <c r="E376" s="58" t="s">
        <v>664</v>
      </c>
      <c r="F376" s="58" t="s">
        <v>364</v>
      </c>
      <c r="G376" s="59"/>
      <c r="H376" s="58" t="s">
        <v>872</v>
      </c>
      <c r="I376" s="59"/>
      <c r="J376" s="59"/>
    </row>
    <row r="377" hidden="1">
      <c r="A377" s="67">
        <v>44736.0</v>
      </c>
      <c r="B377" s="61">
        <v>0.3798611111111111</v>
      </c>
      <c r="C377" s="61">
        <v>0.3819444444444444</v>
      </c>
      <c r="D377" s="56">
        <f t="shared" si="9"/>
        <v>0.002083333333</v>
      </c>
      <c r="E377" s="58" t="s">
        <v>847</v>
      </c>
      <c r="F377" s="58" t="s">
        <v>302</v>
      </c>
      <c r="G377" s="59"/>
      <c r="H377" s="58" t="s">
        <v>873</v>
      </c>
      <c r="I377" s="58" t="s">
        <v>874</v>
      </c>
      <c r="J377" s="59"/>
    </row>
    <row r="378" hidden="1">
      <c r="A378" s="67">
        <v>44736.0</v>
      </c>
      <c r="B378" s="61">
        <v>0.38472222222222224</v>
      </c>
      <c r="C378" s="61">
        <v>0.38680555555555557</v>
      </c>
      <c r="D378" s="56">
        <f t="shared" si="9"/>
        <v>0.002083333333</v>
      </c>
      <c r="E378" s="58" t="s">
        <v>875</v>
      </c>
      <c r="F378" s="58" t="s">
        <v>876</v>
      </c>
      <c r="G378" s="59"/>
      <c r="H378" s="58" t="s">
        <v>877</v>
      </c>
      <c r="I378" s="59"/>
      <c r="J378" s="58">
        <v>32088.0</v>
      </c>
    </row>
    <row r="379" hidden="1">
      <c r="A379" s="67">
        <v>44736.0</v>
      </c>
      <c r="B379" s="61">
        <v>0.3875</v>
      </c>
      <c r="C379" s="61">
        <v>0.3923611111111111</v>
      </c>
      <c r="D379" s="56">
        <f t="shared" si="9"/>
        <v>0.004861111111</v>
      </c>
      <c r="E379" s="58" t="s">
        <v>716</v>
      </c>
      <c r="F379" s="58" t="s">
        <v>717</v>
      </c>
      <c r="G379" s="59"/>
      <c r="H379" s="58" t="s">
        <v>878</v>
      </c>
      <c r="I379" s="59"/>
      <c r="J379" s="58">
        <v>31887.0</v>
      </c>
    </row>
    <row r="380" hidden="1">
      <c r="A380" s="67">
        <v>44736.0</v>
      </c>
      <c r="B380" s="61">
        <v>0.38819444444444445</v>
      </c>
      <c r="C380" s="61">
        <v>0.39166666666666666</v>
      </c>
      <c r="D380" s="56">
        <f t="shared" si="9"/>
        <v>0.003472222222</v>
      </c>
      <c r="E380" s="58" t="s">
        <v>766</v>
      </c>
      <c r="F380" s="58" t="s">
        <v>531</v>
      </c>
      <c r="G380" s="59"/>
      <c r="H380" s="58" t="s">
        <v>879</v>
      </c>
      <c r="I380" s="58" t="s">
        <v>880</v>
      </c>
      <c r="J380" s="59"/>
    </row>
    <row r="381" hidden="1">
      <c r="A381" s="67">
        <v>44736.0</v>
      </c>
      <c r="B381" s="61">
        <v>0.39791666666666664</v>
      </c>
      <c r="C381" s="61">
        <v>0.40555555555555556</v>
      </c>
      <c r="D381" s="56">
        <f t="shared" si="9"/>
        <v>0.007638888889</v>
      </c>
      <c r="E381" s="58" t="s">
        <v>881</v>
      </c>
      <c r="F381" s="58" t="s">
        <v>325</v>
      </c>
      <c r="G381" s="59"/>
      <c r="H381" s="58" t="s">
        <v>882</v>
      </c>
      <c r="I381" s="59"/>
      <c r="J381" s="59"/>
    </row>
    <row r="382" hidden="1">
      <c r="A382" s="67">
        <v>44736.0</v>
      </c>
      <c r="B382" s="61">
        <v>0.41388888888888886</v>
      </c>
      <c r="C382" s="61">
        <v>0.4284722222222222</v>
      </c>
      <c r="D382" s="56">
        <f t="shared" si="9"/>
        <v>0.01458333333</v>
      </c>
      <c r="E382" s="58" t="s">
        <v>347</v>
      </c>
      <c r="F382" s="58" t="s">
        <v>379</v>
      </c>
      <c r="G382" s="59"/>
      <c r="H382" s="58" t="s">
        <v>883</v>
      </c>
      <c r="I382" s="59"/>
      <c r="J382" s="59"/>
    </row>
    <row r="383" hidden="1">
      <c r="A383" s="67">
        <v>44736.0</v>
      </c>
      <c r="B383" s="61">
        <v>0.44027777777777777</v>
      </c>
      <c r="C383" s="61">
        <v>0.4479166666666667</v>
      </c>
      <c r="D383" s="56">
        <f t="shared" si="9"/>
        <v>0.007638888889</v>
      </c>
      <c r="E383" s="58" t="s">
        <v>402</v>
      </c>
      <c r="F383" s="58" t="s">
        <v>647</v>
      </c>
      <c r="G383" s="59"/>
      <c r="H383" s="58" t="s">
        <v>884</v>
      </c>
      <c r="I383" s="59"/>
      <c r="J383" s="59"/>
    </row>
    <row r="384" hidden="1">
      <c r="A384" s="67">
        <v>44736.0</v>
      </c>
      <c r="B384" s="61">
        <v>0.44166666666666665</v>
      </c>
      <c r="C384" s="61">
        <v>0.44375</v>
      </c>
      <c r="D384" s="56">
        <f t="shared" si="9"/>
        <v>0.002083333333</v>
      </c>
      <c r="E384" s="58" t="s">
        <v>156</v>
      </c>
      <c r="F384" s="58" t="s">
        <v>325</v>
      </c>
      <c r="G384" s="59"/>
      <c r="H384" s="58" t="s">
        <v>885</v>
      </c>
      <c r="I384" s="59"/>
      <c r="J384" s="59"/>
    </row>
    <row r="385" hidden="1">
      <c r="A385" s="67">
        <v>44736.0</v>
      </c>
      <c r="B385" s="61">
        <v>0.45625</v>
      </c>
      <c r="C385" s="61">
        <v>0.46875</v>
      </c>
      <c r="D385" s="56">
        <f t="shared" si="9"/>
        <v>0.0125</v>
      </c>
      <c r="E385" s="58" t="s">
        <v>755</v>
      </c>
      <c r="F385" s="58" t="s">
        <v>473</v>
      </c>
      <c r="G385" s="59"/>
      <c r="H385" s="58" t="s">
        <v>886</v>
      </c>
      <c r="I385" s="59"/>
      <c r="J385" s="59"/>
    </row>
    <row r="386" hidden="1">
      <c r="A386" s="67">
        <v>44736.0</v>
      </c>
      <c r="B386" s="61">
        <v>0.45625</v>
      </c>
      <c r="C386" s="61">
        <v>0.46111111111111114</v>
      </c>
      <c r="D386" s="56">
        <f t="shared" si="9"/>
        <v>0.004861111111</v>
      </c>
      <c r="E386" s="58" t="s">
        <v>887</v>
      </c>
      <c r="F386" s="58" t="s">
        <v>294</v>
      </c>
      <c r="G386" s="59"/>
      <c r="H386" s="58" t="s">
        <v>888</v>
      </c>
      <c r="I386" s="59"/>
      <c r="J386" s="58">
        <v>32127.0</v>
      </c>
    </row>
    <row r="387" hidden="1">
      <c r="A387" s="67">
        <v>44736.0</v>
      </c>
      <c r="B387" s="61">
        <v>0.4618055555555556</v>
      </c>
      <c r="C387" s="61">
        <v>0.46458333333333335</v>
      </c>
      <c r="D387" s="56">
        <f t="shared" si="9"/>
        <v>0.002777777778</v>
      </c>
      <c r="E387" s="58" t="s">
        <v>517</v>
      </c>
      <c r="F387" s="58" t="s">
        <v>358</v>
      </c>
      <c r="G387" s="59"/>
      <c r="H387" s="58" t="s">
        <v>889</v>
      </c>
      <c r="I387" s="59"/>
      <c r="J387" s="58">
        <v>32128.0</v>
      </c>
    </row>
    <row r="388" hidden="1">
      <c r="A388" s="67">
        <v>44736.0</v>
      </c>
      <c r="B388" s="61">
        <v>0.46597222222222223</v>
      </c>
      <c r="C388" s="61">
        <v>0.4875</v>
      </c>
      <c r="D388" s="56">
        <f t="shared" si="9"/>
        <v>0.02152777778</v>
      </c>
      <c r="E388" s="58" t="s">
        <v>402</v>
      </c>
      <c r="F388" s="58" t="s">
        <v>647</v>
      </c>
      <c r="G388" s="59"/>
      <c r="H388" s="58" t="s">
        <v>890</v>
      </c>
      <c r="I388" s="58" t="s">
        <v>891</v>
      </c>
      <c r="J388" s="59"/>
    </row>
    <row r="389" hidden="1">
      <c r="A389" s="67">
        <v>44736.0</v>
      </c>
      <c r="B389" s="61">
        <v>0.4875</v>
      </c>
      <c r="C389" s="61">
        <v>0.5034722222222222</v>
      </c>
      <c r="D389" s="56">
        <f t="shared" si="9"/>
        <v>0.01597222222</v>
      </c>
      <c r="E389" s="58" t="s">
        <v>402</v>
      </c>
      <c r="F389" s="58" t="s">
        <v>647</v>
      </c>
      <c r="G389" s="59"/>
      <c r="H389" s="58" t="s">
        <v>892</v>
      </c>
      <c r="I389" s="58" t="s">
        <v>893</v>
      </c>
      <c r="J389" s="59"/>
    </row>
    <row r="390" hidden="1">
      <c r="A390" s="67">
        <v>44736.0</v>
      </c>
      <c r="B390" s="61">
        <v>0.5451388888888888</v>
      </c>
      <c r="C390" s="61">
        <v>0.5541666666666667</v>
      </c>
      <c r="D390" s="56">
        <f t="shared" si="9"/>
        <v>0.009027777778</v>
      </c>
      <c r="E390" s="58" t="s">
        <v>240</v>
      </c>
      <c r="F390" s="58" t="s">
        <v>857</v>
      </c>
      <c r="G390" s="59"/>
      <c r="H390" s="58" t="s">
        <v>894</v>
      </c>
      <c r="I390" s="58" t="s">
        <v>895</v>
      </c>
      <c r="J390" s="59"/>
    </row>
    <row r="391" hidden="1">
      <c r="A391" s="67">
        <v>44736.0</v>
      </c>
      <c r="B391" s="61">
        <v>0.5541666666666667</v>
      </c>
      <c r="C391" s="61">
        <v>0.5597222222222222</v>
      </c>
      <c r="D391" s="56">
        <f t="shared" si="9"/>
        <v>0.005555555556</v>
      </c>
      <c r="E391" s="58" t="s">
        <v>896</v>
      </c>
      <c r="F391" s="58" t="s">
        <v>897</v>
      </c>
      <c r="G391" s="59"/>
      <c r="H391" s="58" t="s">
        <v>898</v>
      </c>
      <c r="I391" s="58" t="s">
        <v>899</v>
      </c>
      <c r="J391" s="59"/>
    </row>
    <row r="392" hidden="1">
      <c r="A392" s="67">
        <v>44736.0</v>
      </c>
      <c r="B392" s="61">
        <v>0.5597222222222222</v>
      </c>
      <c r="C392" s="61">
        <v>0.5645833333333333</v>
      </c>
      <c r="D392" s="56">
        <f t="shared" si="9"/>
        <v>0.004861111111</v>
      </c>
      <c r="E392" s="58" t="s">
        <v>875</v>
      </c>
      <c r="F392" s="58" t="s">
        <v>876</v>
      </c>
      <c r="G392" s="59"/>
      <c r="H392" s="58" t="s">
        <v>900</v>
      </c>
      <c r="I392" s="59"/>
      <c r="J392" s="58">
        <v>32088.0</v>
      </c>
    </row>
    <row r="393" hidden="1">
      <c r="A393" s="67">
        <v>44736.0</v>
      </c>
      <c r="B393" s="61">
        <v>0.5645833333333333</v>
      </c>
      <c r="C393" s="61">
        <v>0.5715277777777777</v>
      </c>
      <c r="D393" s="56">
        <f t="shared" si="9"/>
        <v>0.006944444444</v>
      </c>
      <c r="E393" s="58" t="s">
        <v>347</v>
      </c>
      <c r="F393" s="58" t="s">
        <v>379</v>
      </c>
      <c r="G393" s="59"/>
      <c r="H393" s="58" t="s">
        <v>901</v>
      </c>
      <c r="I393" s="58" t="s">
        <v>902</v>
      </c>
      <c r="J393" s="59"/>
    </row>
    <row r="394" hidden="1">
      <c r="A394" s="67">
        <v>44736.0</v>
      </c>
      <c r="B394" s="61">
        <v>0.5736111111111111</v>
      </c>
      <c r="C394" s="61">
        <v>0.5770833333333333</v>
      </c>
      <c r="D394" s="56">
        <f t="shared" si="9"/>
        <v>0.003472222222</v>
      </c>
      <c r="E394" s="58" t="s">
        <v>716</v>
      </c>
      <c r="F394" s="58" t="s">
        <v>717</v>
      </c>
      <c r="G394" s="59"/>
      <c r="H394" s="58" t="s">
        <v>903</v>
      </c>
      <c r="I394" s="59"/>
      <c r="J394" s="58">
        <v>31887.0</v>
      </c>
    </row>
    <row r="395" hidden="1">
      <c r="A395" s="67">
        <v>44736.0</v>
      </c>
      <c r="B395" s="61">
        <v>0.5958333333333333</v>
      </c>
      <c r="C395" s="61">
        <v>0.5986111111111111</v>
      </c>
      <c r="D395" s="56">
        <f t="shared" si="9"/>
        <v>0.002777777778</v>
      </c>
      <c r="E395" s="58" t="s">
        <v>832</v>
      </c>
      <c r="F395" s="58" t="s">
        <v>19</v>
      </c>
      <c r="G395" s="59"/>
      <c r="H395" s="58" t="s">
        <v>904</v>
      </c>
      <c r="I395" s="59"/>
      <c r="J395" s="59"/>
    </row>
    <row r="396" hidden="1">
      <c r="A396" s="67">
        <v>44736.0</v>
      </c>
      <c r="B396" s="61">
        <v>0.6034722222222222</v>
      </c>
      <c r="C396" s="61">
        <v>0.6041666666666666</v>
      </c>
      <c r="D396" s="56">
        <f t="shared" si="9"/>
        <v>0.0006944444444</v>
      </c>
      <c r="E396" s="58" t="s">
        <v>297</v>
      </c>
      <c r="F396" s="58" t="s">
        <v>403</v>
      </c>
      <c r="G396" s="59"/>
      <c r="H396" s="58" t="s">
        <v>905</v>
      </c>
      <c r="I396" s="59"/>
      <c r="J396" s="59"/>
    </row>
    <row r="397" hidden="1">
      <c r="A397" s="67">
        <v>44736.0</v>
      </c>
      <c r="B397" s="61">
        <v>0.6048611111111111</v>
      </c>
      <c r="C397" s="61">
        <v>0.60625</v>
      </c>
      <c r="D397" s="56">
        <f t="shared" si="9"/>
        <v>0.001388888889</v>
      </c>
      <c r="E397" s="58" t="s">
        <v>847</v>
      </c>
      <c r="F397" s="58" t="s">
        <v>302</v>
      </c>
      <c r="G397" s="59"/>
      <c r="H397" s="58" t="s">
        <v>772</v>
      </c>
      <c r="I397" s="59"/>
      <c r="J397" s="59"/>
    </row>
    <row r="398" hidden="1">
      <c r="A398" s="67">
        <v>44736.0</v>
      </c>
      <c r="B398" s="61">
        <v>0.6368055555555555</v>
      </c>
      <c r="C398" s="61">
        <v>0.6402777777777777</v>
      </c>
      <c r="D398" s="56">
        <f t="shared" si="9"/>
        <v>0.003472222222</v>
      </c>
      <c r="E398" s="58" t="s">
        <v>631</v>
      </c>
      <c r="F398" s="58" t="s">
        <v>421</v>
      </c>
      <c r="G398" s="59"/>
      <c r="H398" s="58" t="s">
        <v>906</v>
      </c>
      <c r="I398" s="59"/>
      <c r="J398" s="59"/>
    </row>
    <row r="399" hidden="1">
      <c r="A399" s="63"/>
      <c r="B399" s="63"/>
      <c r="C399" s="63"/>
      <c r="D399" s="56">
        <f t="shared" si="9"/>
        <v>0</v>
      </c>
      <c r="E399" s="65" t="s">
        <v>645</v>
      </c>
      <c r="F399" s="65" t="s">
        <v>645</v>
      </c>
      <c r="G399" s="63"/>
      <c r="H399" s="65" t="s">
        <v>645</v>
      </c>
      <c r="I399" s="63"/>
      <c r="J399" s="63"/>
    </row>
    <row r="400" hidden="1">
      <c r="A400" s="67">
        <v>44739.0</v>
      </c>
      <c r="B400" s="61">
        <v>0.3541666666666667</v>
      </c>
      <c r="C400" s="61">
        <v>0.375</v>
      </c>
      <c r="D400" s="56">
        <f t="shared" si="9"/>
        <v>0.02083333333</v>
      </c>
      <c r="E400" s="58" t="s">
        <v>240</v>
      </c>
      <c r="F400" s="58" t="s">
        <v>325</v>
      </c>
      <c r="G400" s="59"/>
      <c r="H400" s="58" t="s">
        <v>907</v>
      </c>
      <c r="I400" s="59"/>
      <c r="J400" s="59"/>
    </row>
    <row r="401" hidden="1">
      <c r="A401" s="67">
        <v>44739.0</v>
      </c>
      <c r="B401" s="61">
        <v>0.375</v>
      </c>
      <c r="C401" s="61">
        <v>0.37569444444444444</v>
      </c>
      <c r="D401" s="56">
        <f t="shared" si="9"/>
        <v>0.0006944444444</v>
      </c>
      <c r="E401" s="58" t="s">
        <v>908</v>
      </c>
      <c r="F401" s="58" t="s">
        <v>876</v>
      </c>
      <c r="G401" s="59"/>
      <c r="H401" s="58" t="s">
        <v>772</v>
      </c>
      <c r="I401" s="59"/>
      <c r="J401" s="59"/>
    </row>
    <row r="402" hidden="1">
      <c r="A402" s="67">
        <v>44739.0</v>
      </c>
      <c r="B402" s="61">
        <v>0.38958333333333334</v>
      </c>
      <c r="C402" s="61">
        <v>0.3902777777777778</v>
      </c>
      <c r="D402" s="56">
        <f t="shared" si="9"/>
        <v>0.0006944444444</v>
      </c>
      <c r="E402" s="58" t="s">
        <v>297</v>
      </c>
      <c r="F402" s="58" t="s">
        <v>909</v>
      </c>
      <c r="G402" s="59"/>
      <c r="H402" s="58" t="s">
        <v>910</v>
      </c>
      <c r="I402" s="59"/>
      <c r="J402" s="58">
        <v>32149.0</v>
      </c>
    </row>
    <row r="403" hidden="1">
      <c r="A403" s="67">
        <v>44739.0</v>
      </c>
      <c r="B403" s="61">
        <v>0.3909722222222222</v>
      </c>
      <c r="C403" s="61">
        <v>0.40069444444444446</v>
      </c>
      <c r="D403" s="56">
        <f t="shared" si="9"/>
        <v>0.009722222222</v>
      </c>
      <c r="E403" s="58" t="s">
        <v>475</v>
      </c>
      <c r="F403" s="58" t="s">
        <v>302</v>
      </c>
      <c r="G403" s="59"/>
      <c r="H403" s="58" t="s">
        <v>911</v>
      </c>
      <c r="I403" s="59"/>
      <c r="J403" s="59"/>
    </row>
    <row r="404" hidden="1">
      <c r="A404" s="67">
        <v>44739.0</v>
      </c>
      <c r="B404" s="61">
        <v>0.4027777777777778</v>
      </c>
      <c r="C404" s="61">
        <v>0.4236111111111111</v>
      </c>
      <c r="D404" s="56">
        <f t="shared" si="9"/>
        <v>0.02083333333</v>
      </c>
      <c r="E404" s="58" t="s">
        <v>912</v>
      </c>
      <c r="F404" s="58" t="s">
        <v>703</v>
      </c>
      <c r="G404" s="59"/>
      <c r="H404" s="58" t="s">
        <v>913</v>
      </c>
      <c r="I404" s="59"/>
      <c r="J404" s="59"/>
    </row>
    <row r="405" hidden="1">
      <c r="A405" s="67">
        <v>44739.0</v>
      </c>
      <c r="B405" s="61">
        <v>0.4083333333333333</v>
      </c>
      <c r="C405" s="61">
        <v>0.4111111111111111</v>
      </c>
      <c r="D405" s="56">
        <f t="shared" si="9"/>
        <v>0.002777777778</v>
      </c>
      <c r="E405" s="58" t="s">
        <v>535</v>
      </c>
      <c r="F405" s="58" t="s">
        <v>536</v>
      </c>
      <c r="G405" s="59"/>
      <c r="H405" s="58" t="s">
        <v>914</v>
      </c>
      <c r="I405" s="59"/>
      <c r="J405" s="58">
        <v>32150.0</v>
      </c>
    </row>
    <row r="406" hidden="1">
      <c r="A406" s="67">
        <v>44739.0</v>
      </c>
      <c r="B406" s="61">
        <v>0.425</v>
      </c>
      <c r="C406" s="61">
        <v>0.42777777777777776</v>
      </c>
      <c r="D406" s="56">
        <f t="shared" si="9"/>
        <v>0.002777777778</v>
      </c>
      <c r="E406" s="58" t="s">
        <v>580</v>
      </c>
      <c r="F406" s="58" t="s">
        <v>543</v>
      </c>
      <c r="G406" s="59"/>
      <c r="H406" s="58" t="s">
        <v>915</v>
      </c>
      <c r="I406" s="59"/>
      <c r="J406" s="58">
        <v>32151.0</v>
      </c>
    </row>
    <row r="407" hidden="1">
      <c r="A407" s="67">
        <v>44739.0</v>
      </c>
      <c r="B407" s="61">
        <v>0.43194444444444446</v>
      </c>
      <c r="C407" s="61">
        <v>0.4354166666666667</v>
      </c>
      <c r="D407" s="56">
        <f t="shared" si="9"/>
        <v>0.003472222222</v>
      </c>
      <c r="E407" s="58" t="s">
        <v>916</v>
      </c>
      <c r="F407" s="58" t="s">
        <v>917</v>
      </c>
      <c r="G407" s="59"/>
      <c r="H407" s="58" t="s">
        <v>918</v>
      </c>
      <c r="I407" s="59"/>
      <c r="J407" s="59"/>
    </row>
    <row r="408" hidden="1">
      <c r="A408" s="67">
        <v>44739.0</v>
      </c>
      <c r="B408" s="61">
        <v>0.4409722222222222</v>
      </c>
      <c r="C408" s="61">
        <v>0.44166666666666665</v>
      </c>
      <c r="D408" s="56">
        <f t="shared" si="9"/>
        <v>0.0006944444444</v>
      </c>
      <c r="E408" s="58" t="s">
        <v>766</v>
      </c>
      <c r="F408" s="58" t="s">
        <v>531</v>
      </c>
      <c r="G408" s="59"/>
      <c r="H408" s="58" t="s">
        <v>772</v>
      </c>
      <c r="I408" s="59"/>
      <c r="J408" s="59"/>
    </row>
    <row r="409" hidden="1">
      <c r="A409" s="67">
        <v>44739.0</v>
      </c>
      <c r="B409" s="61">
        <v>0.4513888888888889</v>
      </c>
      <c r="C409" s="61">
        <v>0.5</v>
      </c>
      <c r="D409" s="56">
        <f t="shared" si="9"/>
        <v>0.04861111111</v>
      </c>
      <c r="E409" s="58" t="s">
        <v>402</v>
      </c>
      <c r="F409" s="58" t="s">
        <v>647</v>
      </c>
      <c r="G409" s="59"/>
      <c r="H409" s="58" t="s">
        <v>919</v>
      </c>
      <c r="I409" s="59"/>
      <c r="J409" s="59"/>
    </row>
    <row r="410" hidden="1">
      <c r="A410" s="67">
        <v>44739.0</v>
      </c>
      <c r="B410" s="61">
        <v>0.4625</v>
      </c>
      <c r="C410" s="61">
        <v>0.4638888888888889</v>
      </c>
      <c r="D410" s="56">
        <f t="shared" si="9"/>
        <v>0.001388888889</v>
      </c>
      <c r="E410" s="58" t="s">
        <v>920</v>
      </c>
      <c r="F410" s="58" t="s">
        <v>921</v>
      </c>
      <c r="G410" s="59"/>
      <c r="H410" s="58" t="s">
        <v>922</v>
      </c>
      <c r="I410" s="59"/>
      <c r="J410" s="59"/>
    </row>
    <row r="411" hidden="1">
      <c r="A411" s="67">
        <v>44739.0</v>
      </c>
      <c r="B411" s="61">
        <v>0.46805555555555556</v>
      </c>
      <c r="C411" s="61">
        <v>0.46944444444444444</v>
      </c>
      <c r="D411" s="56">
        <f t="shared" si="9"/>
        <v>0.001388888889</v>
      </c>
      <c r="E411" s="58" t="s">
        <v>923</v>
      </c>
      <c r="F411" s="58" t="s">
        <v>921</v>
      </c>
      <c r="G411" s="59"/>
      <c r="H411" s="58" t="s">
        <v>924</v>
      </c>
      <c r="I411" s="59"/>
      <c r="J411" s="59"/>
    </row>
    <row r="412" hidden="1">
      <c r="A412" s="67">
        <v>44739.0</v>
      </c>
      <c r="B412" s="61">
        <v>0.5416666666666666</v>
      </c>
      <c r="C412" s="61">
        <v>0.5583333333333333</v>
      </c>
      <c r="D412" s="56">
        <f t="shared" si="9"/>
        <v>0.01666666667</v>
      </c>
      <c r="E412" s="58" t="s">
        <v>402</v>
      </c>
      <c r="F412" s="58" t="s">
        <v>647</v>
      </c>
      <c r="G412" s="59"/>
      <c r="H412" s="58" t="s">
        <v>925</v>
      </c>
      <c r="I412" s="59"/>
      <c r="J412" s="59"/>
    </row>
    <row r="413" hidden="1">
      <c r="A413" s="67">
        <v>44739.0</v>
      </c>
      <c r="B413" s="61">
        <v>0.5819444444444445</v>
      </c>
      <c r="C413" s="61">
        <v>0.5951388888888889</v>
      </c>
      <c r="D413" s="56">
        <f t="shared" si="9"/>
        <v>0.01319444444</v>
      </c>
      <c r="E413" s="58" t="s">
        <v>452</v>
      </c>
      <c r="F413" s="58" t="s">
        <v>325</v>
      </c>
      <c r="G413" s="59"/>
      <c r="H413" s="58" t="s">
        <v>926</v>
      </c>
      <c r="I413" s="59"/>
      <c r="J413" s="59"/>
    </row>
    <row r="414" hidden="1">
      <c r="A414" s="67">
        <v>44739.0</v>
      </c>
      <c r="B414" s="61">
        <v>0.5888888888888889</v>
      </c>
      <c r="C414" s="61">
        <v>0.5951388888888889</v>
      </c>
      <c r="D414" s="56">
        <f t="shared" si="9"/>
        <v>0.00625</v>
      </c>
      <c r="E414" s="58" t="s">
        <v>832</v>
      </c>
      <c r="F414" s="58" t="s">
        <v>613</v>
      </c>
      <c r="G414" s="59"/>
      <c r="H414" s="58" t="s">
        <v>927</v>
      </c>
      <c r="I414" s="59"/>
      <c r="J414" s="58">
        <v>32158.0</v>
      </c>
    </row>
    <row r="415" hidden="1">
      <c r="A415" s="67">
        <v>44739.0</v>
      </c>
      <c r="B415" s="61">
        <v>0.6034722222222222</v>
      </c>
      <c r="C415" s="61">
        <v>0.6041666666666666</v>
      </c>
      <c r="D415" s="56">
        <f t="shared" si="9"/>
        <v>0.0006944444444</v>
      </c>
      <c r="E415" s="58" t="s">
        <v>928</v>
      </c>
      <c r="F415" s="58" t="s">
        <v>928</v>
      </c>
      <c r="G415" s="59"/>
      <c r="H415" s="58" t="s">
        <v>929</v>
      </c>
      <c r="I415" s="59"/>
      <c r="J415" s="59"/>
    </row>
    <row r="416" hidden="1">
      <c r="A416" s="67">
        <v>44739.0</v>
      </c>
      <c r="B416" s="61">
        <v>0.6048611111111111</v>
      </c>
      <c r="C416" s="61">
        <v>0.60625</v>
      </c>
      <c r="D416" s="56">
        <f t="shared" si="9"/>
        <v>0.001388888889</v>
      </c>
      <c r="E416" s="58" t="s">
        <v>930</v>
      </c>
      <c r="F416" s="58" t="s">
        <v>931</v>
      </c>
      <c r="G416" s="59"/>
      <c r="H416" s="58" t="s">
        <v>932</v>
      </c>
      <c r="I416" s="59"/>
      <c r="J416" s="59"/>
    </row>
    <row r="417" hidden="1">
      <c r="A417" s="67">
        <v>44739.0</v>
      </c>
      <c r="B417" s="61">
        <v>0.6069444444444444</v>
      </c>
      <c r="C417" s="61">
        <v>0.6083333333333333</v>
      </c>
      <c r="D417" s="56">
        <f t="shared" si="9"/>
        <v>0.001388888889</v>
      </c>
      <c r="E417" s="58" t="s">
        <v>930</v>
      </c>
      <c r="F417" s="58" t="s">
        <v>931</v>
      </c>
      <c r="G417" s="59"/>
      <c r="H417" s="58" t="s">
        <v>932</v>
      </c>
      <c r="I417" s="59"/>
      <c r="J417" s="59"/>
    </row>
    <row r="418" hidden="1">
      <c r="A418" s="67">
        <v>44739.0</v>
      </c>
      <c r="B418" s="61">
        <v>0.6125</v>
      </c>
      <c r="C418" s="61">
        <v>0.6152777777777778</v>
      </c>
      <c r="D418" s="56">
        <f t="shared" si="9"/>
        <v>0.002777777778</v>
      </c>
      <c r="E418" s="58" t="s">
        <v>930</v>
      </c>
      <c r="F418" s="58" t="s">
        <v>931</v>
      </c>
      <c r="G418" s="59"/>
      <c r="H418" s="58" t="s">
        <v>933</v>
      </c>
      <c r="I418" s="59"/>
      <c r="J418" s="59"/>
    </row>
    <row r="419" hidden="1">
      <c r="A419" s="67">
        <v>44739.0</v>
      </c>
      <c r="B419" s="61">
        <v>0.6402777777777777</v>
      </c>
      <c r="C419" s="61">
        <v>0.6416666666666667</v>
      </c>
      <c r="D419" s="56">
        <f t="shared" si="9"/>
        <v>0.001388888889</v>
      </c>
      <c r="E419" s="58" t="s">
        <v>347</v>
      </c>
      <c r="F419" s="58" t="s">
        <v>325</v>
      </c>
      <c r="G419" s="59"/>
      <c r="H419" s="58" t="s">
        <v>772</v>
      </c>
      <c r="I419" s="59"/>
      <c r="J419" s="59"/>
    </row>
    <row r="420" hidden="1">
      <c r="A420" s="67">
        <v>44739.0</v>
      </c>
      <c r="B420" s="61">
        <v>0.6395833333333333</v>
      </c>
      <c r="C420" s="61">
        <v>0.6444444444444445</v>
      </c>
      <c r="D420" s="56">
        <f t="shared" si="9"/>
        <v>0.004861111111</v>
      </c>
      <c r="E420" s="58" t="s">
        <v>934</v>
      </c>
      <c r="F420" s="58" t="s">
        <v>703</v>
      </c>
      <c r="G420" s="59"/>
      <c r="H420" s="58" t="s">
        <v>935</v>
      </c>
      <c r="I420" s="59"/>
      <c r="J420" s="59"/>
    </row>
    <row r="421" hidden="1">
      <c r="A421" s="63"/>
      <c r="B421" s="63"/>
      <c r="C421" s="63"/>
      <c r="D421" s="56">
        <f t="shared" si="9"/>
        <v>0</v>
      </c>
      <c r="E421" s="65" t="s">
        <v>645</v>
      </c>
      <c r="F421" s="65" t="s">
        <v>645</v>
      </c>
      <c r="G421" s="63"/>
      <c r="H421" s="65" t="s">
        <v>645</v>
      </c>
      <c r="I421" s="63"/>
      <c r="J421" s="63"/>
    </row>
    <row r="422" hidden="1">
      <c r="A422" s="67">
        <v>44740.0</v>
      </c>
      <c r="B422" s="61">
        <v>0.3638888888888889</v>
      </c>
      <c r="C422" s="61">
        <v>0.3645833333333333</v>
      </c>
      <c r="D422" s="56">
        <f t="shared" si="9"/>
        <v>0.0006944444444</v>
      </c>
      <c r="E422" s="58" t="s">
        <v>936</v>
      </c>
      <c r="F422" s="58" t="s">
        <v>543</v>
      </c>
      <c r="G422" s="59"/>
      <c r="H422" s="58" t="s">
        <v>937</v>
      </c>
      <c r="I422" s="58" t="s">
        <v>938</v>
      </c>
      <c r="J422" s="59"/>
    </row>
    <row r="423" hidden="1">
      <c r="A423" s="67">
        <v>44740.0</v>
      </c>
      <c r="B423" s="61">
        <v>0.36527777777777776</v>
      </c>
      <c r="C423" s="61">
        <v>0.3680555555555556</v>
      </c>
      <c r="D423" s="56">
        <f t="shared" si="9"/>
        <v>0.002777777778</v>
      </c>
      <c r="E423" s="58" t="s">
        <v>390</v>
      </c>
      <c r="F423" s="58" t="s">
        <v>325</v>
      </c>
      <c r="G423" s="59"/>
      <c r="H423" s="58" t="s">
        <v>939</v>
      </c>
      <c r="I423" s="59"/>
      <c r="J423" s="59"/>
    </row>
    <row r="424" hidden="1">
      <c r="A424" s="67">
        <v>44740.0</v>
      </c>
      <c r="B424" s="61">
        <v>0.3736111111111111</v>
      </c>
      <c r="C424" s="61">
        <v>0.3923611111111111</v>
      </c>
      <c r="D424" s="56">
        <f t="shared" si="9"/>
        <v>0.01875</v>
      </c>
      <c r="E424" s="58" t="s">
        <v>940</v>
      </c>
      <c r="F424" s="58" t="s">
        <v>19</v>
      </c>
      <c r="G424" s="59"/>
      <c r="H424" s="58" t="s">
        <v>941</v>
      </c>
      <c r="I424" s="59"/>
      <c r="J424" s="59"/>
    </row>
    <row r="425" hidden="1">
      <c r="A425" s="67">
        <v>44740.0</v>
      </c>
      <c r="B425" s="61">
        <v>0.3923611111111111</v>
      </c>
      <c r="C425" s="61">
        <v>0.4513888888888889</v>
      </c>
      <c r="D425" s="56">
        <f t="shared" si="9"/>
        <v>0.05902777778</v>
      </c>
      <c r="E425" s="58" t="s">
        <v>515</v>
      </c>
      <c r="F425" s="58" t="s">
        <v>942</v>
      </c>
      <c r="G425" s="59"/>
      <c r="H425" s="58" t="s">
        <v>943</v>
      </c>
      <c r="I425" s="58" t="s">
        <v>944</v>
      </c>
      <c r="J425" s="59"/>
    </row>
    <row r="426" hidden="1">
      <c r="A426" s="67">
        <v>44740.0</v>
      </c>
      <c r="B426" s="61">
        <v>0.41388888888888886</v>
      </c>
      <c r="C426" s="61">
        <v>0.41597222222222224</v>
      </c>
      <c r="D426" s="56">
        <f t="shared" si="9"/>
        <v>0.002083333333</v>
      </c>
      <c r="E426" s="58" t="s">
        <v>766</v>
      </c>
      <c r="F426" s="58" t="s">
        <v>531</v>
      </c>
      <c r="G426" s="59"/>
      <c r="H426" s="58" t="s">
        <v>945</v>
      </c>
      <c r="I426" s="59"/>
      <c r="J426" s="59"/>
    </row>
    <row r="427" hidden="1">
      <c r="A427" s="67">
        <v>44740.0</v>
      </c>
      <c r="B427" s="61">
        <v>0.44166666666666665</v>
      </c>
      <c r="C427" s="61">
        <v>0.4576388888888889</v>
      </c>
      <c r="D427" s="56">
        <f t="shared" si="9"/>
        <v>0.01597222222</v>
      </c>
      <c r="E427" s="58" t="s">
        <v>946</v>
      </c>
      <c r="F427" s="58" t="s">
        <v>19</v>
      </c>
      <c r="G427" s="59"/>
      <c r="H427" s="58" t="s">
        <v>947</v>
      </c>
      <c r="I427" s="58" t="s">
        <v>948</v>
      </c>
      <c r="J427" s="59"/>
    </row>
    <row r="428" hidden="1">
      <c r="A428" s="67">
        <v>44740.0</v>
      </c>
      <c r="B428" s="61">
        <v>0.4583333333333333</v>
      </c>
      <c r="C428" s="61">
        <v>0.5472222222222223</v>
      </c>
      <c r="D428" s="56">
        <f t="shared" si="9"/>
        <v>0.08888888889</v>
      </c>
      <c r="E428" s="58" t="s">
        <v>949</v>
      </c>
      <c r="F428" s="58" t="s">
        <v>294</v>
      </c>
      <c r="G428" s="59"/>
      <c r="H428" s="58" t="s">
        <v>950</v>
      </c>
      <c r="I428" s="59"/>
      <c r="J428" s="59"/>
    </row>
    <row r="429" hidden="1">
      <c r="A429" s="67">
        <v>44740.0</v>
      </c>
      <c r="B429" s="61">
        <v>0.49166666666666664</v>
      </c>
      <c r="C429" s="61">
        <v>0.4930555555555556</v>
      </c>
      <c r="D429" s="56">
        <f t="shared" si="9"/>
        <v>0.001388888889</v>
      </c>
      <c r="E429" s="58" t="s">
        <v>390</v>
      </c>
      <c r="F429" s="58" t="s">
        <v>325</v>
      </c>
      <c r="G429" s="59"/>
      <c r="H429" s="58" t="s">
        <v>772</v>
      </c>
      <c r="I429" s="59"/>
      <c r="J429" s="59"/>
    </row>
    <row r="430" hidden="1">
      <c r="A430" s="67">
        <v>44740.0</v>
      </c>
      <c r="B430" s="61">
        <v>0.5270833333333333</v>
      </c>
      <c r="C430" s="61">
        <v>0.5479166666666667</v>
      </c>
      <c r="D430" s="56">
        <f t="shared" si="9"/>
        <v>0.02083333333</v>
      </c>
      <c r="E430" s="58" t="s">
        <v>240</v>
      </c>
      <c r="F430" s="58" t="s">
        <v>857</v>
      </c>
      <c r="G430" s="59"/>
      <c r="H430" s="58" t="s">
        <v>951</v>
      </c>
      <c r="I430" s="59"/>
      <c r="J430" s="59"/>
    </row>
    <row r="431" hidden="1">
      <c r="A431" s="67">
        <v>44740.0</v>
      </c>
      <c r="B431" s="61">
        <v>0.5895833333333333</v>
      </c>
      <c r="C431" s="61">
        <v>0.6347222222222222</v>
      </c>
      <c r="D431" s="56">
        <f t="shared" si="9"/>
        <v>0.04513888889</v>
      </c>
      <c r="E431" s="58" t="s">
        <v>755</v>
      </c>
      <c r="F431" s="58" t="s">
        <v>473</v>
      </c>
      <c r="G431" s="59"/>
      <c r="H431" s="58" t="s">
        <v>952</v>
      </c>
      <c r="I431" s="59"/>
      <c r="J431" s="59"/>
    </row>
    <row r="432" hidden="1">
      <c r="A432" s="67">
        <v>44740.0</v>
      </c>
      <c r="B432" s="61">
        <v>0.6076388888888888</v>
      </c>
      <c r="C432" s="61">
        <v>0.6083333333333333</v>
      </c>
      <c r="D432" s="56">
        <f t="shared" si="9"/>
        <v>0.0006944444444</v>
      </c>
      <c r="E432" s="58" t="s">
        <v>936</v>
      </c>
      <c r="F432" s="58" t="s">
        <v>543</v>
      </c>
      <c r="G432" s="59"/>
      <c r="H432" s="58" t="s">
        <v>937</v>
      </c>
      <c r="I432" s="59"/>
      <c r="J432" s="59"/>
    </row>
    <row r="433" hidden="1">
      <c r="A433" s="63"/>
      <c r="B433" s="63"/>
      <c r="C433" s="63"/>
      <c r="D433" s="56">
        <f t="shared" si="9"/>
        <v>0</v>
      </c>
      <c r="E433" s="65" t="s">
        <v>645</v>
      </c>
      <c r="F433" s="65" t="s">
        <v>645</v>
      </c>
      <c r="G433" s="63"/>
      <c r="H433" s="65" t="s">
        <v>645</v>
      </c>
      <c r="I433" s="63"/>
      <c r="J433" s="63"/>
    </row>
    <row r="434" hidden="1">
      <c r="A434" s="67">
        <v>44741.0</v>
      </c>
      <c r="B434" s="61">
        <v>0.4083333333333333</v>
      </c>
      <c r="C434" s="61">
        <v>0.45416666666666666</v>
      </c>
      <c r="D434" s="56">
        <f t="shared" si="9"/>
        <v>0.04583333333</v>
      </c>
      <c r="E434" s="58" t="s">
        <v>953</v>
      </c>
      <c r="F434" s="58" t="s">
        <v>954</v>
      </c>
      <c r="G434" s="59"/>
      <c r="H434" s="58" t="s">
        <v>955</v>
      </c>
      <c r="I434" s="58" t="s">
        <v>956</v>
      </c>
      <c r="J434" s="59"/>
    </row>
    <row r="435" hidden="1">
      <c r="A435" s="67">
        <v>44741.0</v>
      </c>
      <c r="B435" s="61">
        <v>0.44305555555555554</v>
      </c>
      <c r="C435" s="61">
        <v>0.4534722222222222</v>
      </c>
      <c r="D435" s="56">
        <f t="shared" si="9"/>
        <v>0.01041666667</v>
      </c>
      <c r="E435" s="58" t="s">
        <v>740</v>
      </c>
      <c r="F435" s="58" t="s">
        <v>957</v>
      </c>
      <c r="G435" s="59"/>
      <c r="H435" s="58" t="s">
        <v>958</v>
      </c>
      <c r="I435" s="59"/>
      <c r="J435" s="70">
        <v>32183.0</v>
      </c>
    </row>
    <row r="436" hidden="1">
      <c r="A436" s="67">
        <v>44741.0</v>
      </c>
      <c r="B436" s="61">
        <v>0.4618055555555556</v>
      </c>
      <c r="C436" s="61">
        <v>0.46597222222222223</v>
      </c>
      <c r="D436" s="56">
        <f t="shared" si="9"/>
        <v>0.004166666667</v>
      </c>
      <c r="E436" s="58" t="s">
        <v>959</v>
      </c>
      <c r="F436" s="58" t="s">
        <v>960</v>
      </c>
      <c r="G436" s="59"/>
      <c r="H436" s="58" t="s">
        <v>961</v>
      </c>
      <c r="I436" s="59"/>
      <c r="J436" s="58">
        <v>32184.0</v>
      </c>
    </row>
    <row r="437" hidden="1">
      <c r="A437" s="67">
        <v>44741.0</v>
      </c>
      <c r="B437" s="61">
        <v>0.4777777777777778</v>
      </c>
      <c r="C437" s="61">
        <v>0.49722222222222223</v>
      </c>
      <c r="D437" s="56">
        <f t="shared" si="9"/>
        <v>0.01944444444</v>
      </c>
      <c r="E437" s="58" t="s">
        <v>962</v>
      </c>
      <c r="F437" s="58" t="s">
        <v>963</v>
      </c>
      <c r="G437" s="59"/>
      <c r="H437" s="58" t="s">
        <v>964</v>
      </c>
      <c r="I437" s="59"/>
      <c r="J437" s="59"/>
    </row>
    <row r="438" hidden="1">
      <c r="A438" s="67">
        <v>44741.0</v>
      </c>
      <c r="B438" s="61">
        <v>0.5701388888888889</v>
      </c>
      <c r="C438" s="61">
        <v>0.5708333333333333</v>
      </c>
      <c r="D438" s="56">
        <f t="shared" si="9"/>
        <v>0.0006944444444</v>
      </c>
      <c r="E438" s="58" t="s">
        <v>452</v>
      </c>
      <c r="F438" s="58" t="s">
        <v>325</v>
      </c>
      <c r="G438" s="59"/>
      <c r="H438" s="58" t="s">
        <v>965</v>
      </c>
      <c r="I438" s="59"/>
      <c r="J438" s="59"/>
    </row>
    <row r="439" hidden="1">
      <c r="A439" s="67">
        <v>44741.0</v>
      </c>
      <c r="B439" s="61">
        <v>0.575</v>
      </c>
      <c r="C439" s="61">
        <v>0.6506944444444445</v>
      </c>
      <c r="D439" s="56">
        <f t="shared" si="9"/>
        <v>0.07569444444</v>
      </c>
      <c r="E439" s="58" t="s">
        <v>966</v>
      </c>
      <c r="F439" s="58" t="s">
        <v>325</v>
      </c>
      <c r="G439" s="59"/>
      <c r="H439" s="58" t="s">
        <v>967</v>
      </c>
      <c r="I439" s="59"/>
      <c r="J439" s="59"/>
    </row>
    <row r="440" hidden="1">
      <c r="A440" s="67">
        <v>44741.0</v>
      </c>
      <c r="B440" s="61">
        <v>0.5854166666666667</v>
      </c>
      <c r="C440" s="61">
        <v>0.6013888888888889</v>
      </c>
      <c r="D440" s="56">
        <f t="shared" si="9"/>
        <v>0.01597222222</v>
      </c>
      <c r="E440" s="58" t="s">
        <v>363</v>
      </c>
      <c r="F440" s="58" t="s">
        <v>968</v>
      </c>
      <c r="G440" s="59"/>
      <c r="H440" s="58" t="s">
        <v>969</v>
      </c>
      <c r="I440" s="59"/>
      <c r="J440" s="58">
        <v>32191.0</v>
      </c>
    </row>
    <row r="441" hidden="1">
      <c r="A441" s="67">
        <v>44741.0</v>
      </c>
      <c r="B441" s="61">
        <v>0.6076388888888888</v>
      </c>
      <c r="C441" s="61">
        <v>0.6097222222222223</v>
      </c>
      <c r="D441" s="56">
        <f t="shared" si="9"/>
        <v>0.002083333333</v>
      </c>
      <c r="E441" s="58" t="s">
        <v>966</v>
      </c>
      <c r="F441" s="58" t="s">
        <v>325</v>
      </c>
      <c r="G441" s="59"/>
      <c r="H441" s="58" t="s">
        <v>970</v>
      </c>
      <c r="I441" s="59"/>
      <c r="J441" s="59"/>
    </row>
    <row r="442" hidden="1">
      <c r="A442" s="67">
        <v>44741.0</v>
      </c>
      <c r="B442" s="61">
        <v>0.6131944444444445</v>
      </c>
      <c r="C442" s="61">
        <v>0.6208333333333333</v>
      </c>
      <c r="D442" s="56">
        <f t="shared" si="9"/>
        <v>0.007638888889</v>
      </c>
      <c r="E442" s="58" t="s">
        <v>971</v>
      </c>
      <c r="F442" s="58" t="s">
        <v>686</v>
      </c>
      <c r="G442" s="59"/>
      <c r="H442" s="58" t="s">
        <v>972</v>
      </c>
      <c r="I442" s="59"/>
      <c r="J442" s="58">
        <v>32192.0</v>
      </c>
    </row>
    <row r="443" hidden="1">
      <c r="A443" s="67">
        <v>44741.0</v>
      </c>
      <c r="B443" s="61">
        <v>0.625</v>
      </c>
      <c r="C443" s="61">
        <v>0.6319444444444444</v>
      </c>
      <c r="D443" s="56">
        <f t="shared" si="9"/>
        <v>0.006944444444</v>
      </c>
      <c r="E443" s="58" t="s">
        <v>973</v>
      </c>
      <c r="F443" s="58" t="s">
        <v>974</v>
      </c>
      <c r="G443" s="59"/>
      <c r="H443" s="58" t="s">
        <v>975</v>
      </c>
      <c r="I443" s="58" t="s">
        <v>976</v>
      </c>
      <c r="J443" s="59"/>
    </row>
    <row r="444" hidden="1">
      <c r="A444" s="67">
        <v>44741.0</v>
      </c>
      <c r="B444" s="61">
        <v>0.6444444444444445</v>
      </c>
      <c r="C444" s="61">
        <v>0.6506944444444445</v>
      </c>
      <c r="D444" s="56">
        <f t="shared" si="9"/>
        <v>0.00625</v>
      </c>
      <c r="E444" s="58" t="s">
        <v>423</v>
      </c>
      <c r="F444" s="58" t="s">
        <v>977</v>
      </c>
      <c r="G444" s="59"/>
      <c r="H444" s="58" t="s">
        <v>978</v>
      </c>
      <c r="I444" s="59"/>
      <c r="J444" s="58">
        <v>32195.0</v>
      </c>
    </row>
    <row r="445" hidden="1">
      <c r="A445" s="71"/>
      <c r="B445" s="65"/>
      <c r="C445" s="65"/>
      <c r="D445" s="56">
        <f t="shared" si="9"/>
        <v>0</v>
      </c>
      <c r="E445" s="65" t="s">
        <v>645</v>
      </c>
      <c r="F445" s="65" t="s">
        <v>645</v>
      </c>
      <c r="G445" s="63"/>
      <c r="H445" s="65" t="s">
        <v>645</v>
      </c>
      <c r="I445" s="63"/>
      <c r="J445" s="63"/>
    </row>
    <row r="446" hidden="1">
      <c r="A446" s="67">
        <v>44742.0</v>
      </c>
      <c r="B446" s="61">
        <v>0.3541666666666667</v>
      </c>
      <c r="C446" s="61">
        <v>0.36944444444444446</v>
      </c>
      <c r="D446" s="56">
        <f t="shared" si="9"/>
        <v>0.01527777778</v>
      </c>
      <c r="E446" s="58" t="s">
        <v>240</v>
      </c>
      <c r="F446" s="58" t="s">
        <v>325</v>
      </c>
      <c r="G446" s="59"/>
      <c r="H446" s="58" t="s">
        <v>907</v>
      </c>
      <c r="I446" s="59"/>
      <c r="J446" s="59"/>
    </row>
    <row r="447" hidden="1">
      <c r="A447" s="67">
        <v>44742.0</v>
      </c>
      <c r="B447" s="61">
        <v>0.36944444444444446</v>
      </c>
      <c r="C447" s="61">
        <v>0.38472222222222224</v>
      </c>
      <c r="D447" s="56">
        <f t="shared" si="9"/>
        <v>0.01527777778</v>
      </c>
      <c r="E447" s="58" t="s">
        <v>277</v>
      </c>
      <c r="F447" s="58" t="s">
        <v>703</v>
      </c>
      <c r="G447" s="59"/>
      <c r="H447" s="58" t="s">
        <v>979</v>
      </c>
      <c r="I447" s="58" t="s">
        <v>980</v>
      </c>
      <c r="J447" s="58"/>
    </row>
    <row r="448" hidden="1">
      <c r="A448" s="67">
        <v>44742.0</v>
      </c>
      <c r="B448" s="61">
        <v>0.38472222222222224</v>
      </c>
      <c r="C448" s="61">
        <v>0.3875</v>
      </c>
      <c r="D448" s="56">
        <f t="shared" si="9"/>
        <v>0.002777777778</v>
      </c>
      <c r="E448" s="58" t="s">
        <v>277</v>
      </c>
      <c r="F448" s="58" t="s">
        <v>703</v>
      </c>
      <c r="G448" s="59"/>
      <c r="H448" s="58" t="s">
        <v>981</v>
      </c>
      <c r="I448" s="59"/>
      <c r="J448" s="58">
        <v>32204.0</v>
      </c>
    </row>
    <row r="449" hidden="1">
      <c r="A449" s="67">
        <v>44742.0</v>
      </c>
      <c r="B449" s="61">
        <v>0.38819444444444445</v>
      </c>
      <c r="C449" s="61">
        <v>0.4173611111111111</v>
      </c>
      <c r="D449" s="56">
        <f t="shared" si="9"/>
        <v>0.02916666667</v>
      </c>
      <c r="E449" s="58" t="s">
        <v>452</v>
      </c>
      <c r="F449" s="58" t="s">
        <v>325</v>
      </c>
      <c r="G449" s="59"/>
      <c r="H449" s="58" t="s">
        <v>982</v>
      </c>
      <c r="I449" s="58" t="s">
        <v>983</v>
      </c>
      <c r="J449" s="59"/>
    </row>
    <row r="450" hidden="1">
      <c r="A450" s="67">
        <v>44742.0</v>
      </c>
      <c r="B450" s="61">
        <v>0.3958333333333333</v>
      </c>
      <c r="C450" s="61">
        <v>0.4027777777777778</v>
      </c>
      <c r="D450" s="56">
        <f t="shared" si="9"/>
        <v>0.006944444444</v>
      </c>
      <c r="E450" s="58" t="s">
        <v>916</v>
      </c>
      <c r="F450" s="58" t="s">
        <v>543</v>
      </c>
      <c r="G450" s="59"/>
      <c r="H450" s="58" t="s">
        <v>984</v>
      </c>
      <c r="I450" s="59"/>
      <c r="J450" s="59"/>
    </row>
    <row r="451" hidden="1">
      <c r="A451" s="67">
        <v>44742.0</v>
      </c>
      <c r="B451" s="61">
        <v>0.4173611111111111</v>
      </c>
      <c r="C451" s="61">
        <v>0.42083333333333334</v>
      </c>
      <c r="D451" s="56">
        <f t="shared" si="9"/>
        <v>0.003472222222</v>
      </c>
      <c r="E451" s="58" t="s">
        <v>435</v>
      </c>
      <c r="F451" s="58" t="s">
        <v>325</v>
      </c>
      <c r="G451" s="59"/>
      <c r="H451" s="58" t="s">
        <v>985</v>
      </c>
      <c r="I451" s="59"/>
      <c r="J451" s="59"/>
    </row>
    <row r="452" hidden="1">
      <c r="A452" s="67">
        <v>44742.0</v>
      </c>
      <c r="B452" s="61">
        <v>0.44513888888888886</v>
      </c>
      <c r="C452" s="61">
        <v>0.44930555555555557</v>
      </c>
      <c r="D452" s="56">
        <f t="shared" si="9"/>
        <v>0.004166666667</v>
      </c>
      <c r="E452" s="58" t="s">
        <v>240</v>
      </c>
      <c r="F452" s="58" t="s">
        <v>857</v>
      </c>
      <c r="G452" s="59"/>
      <c r="H452" s="58" t="s">
        <v>986</v>
      </c>
      <c r="I452" s="59"/>
      <c r="J452" s="59"/>
    </row>
    <row r="453" hidden="1">
      <c r="A453" s="67">
        <v>44742.0</v>
      </c>
      <c r="B453" s="61">
        <v>0.46944444444444444</v>
      </c>
      <c r="C453" s="61">
        <v>0.4875</v>
      </c>
      <c r="D453" s="56">
        <f t="shared" si="9"/>
        <v>0.01805555556</v>
      </c>
      <c r="E453" s="58" t="s">
        <v>277</v>
      </c>
      <c r="F453" s="58" t="s">
        <v>987</v>
      </c>
      <c r="G453" s="59"/>
      <c r="H453" s="58" t="s">
        <v>988</v>
      </c>
      <c r="I453" s="59"/>
      <c r="J453" s="59"/>
    </row>
    <row r="454" hidden="1">
      <c r="A454" s="67">
        <v>44742.0</v>
      </c>
      <c r="B454" s="61">
        <v>0.48333333333333334</v>
      </c>
      <c r="C454" s="61">
        <v>0.4840277777777778</v>
      </c>
      <c r="D454" s="56">
        <f t="shared" si="9"/>
        <v>0.0006944444444</v>
      </c>
      <c r="E454" s="58" t="s">
        <v>277</v>
      </c>
      <c r="F454" s="58" t="s">
        <v>987</v>
      </c>
      <c r="G454" s="59"/>
      <c r="H454" s="58" t="s">
        <v>989</v>
      </c>
      <c r="I454" s="59"/>
      <c r="J454" s="59"/>
    </row>
    <row r="455" hidden="1">
      <c r="A455" s="67">
        <v>44742.0</v>
      </c>
      <c r="B455" s="61">
        <v>0.49027777777777776</v>
      </c>
      <c r="C455" s="61">
        <v>0.49375</v>
      </c>
      <c r="D455" s="56">
        <f t="shared" si="9"/>
        <v>0.003472222222</v>
      </c>
      <c r="E455" s="58" t="s">
        <v>347</v>
      </c>
      <c r="F455" s="58" t="s">
        <v>379</v>
      </c>
      <c r="G455" s="59"/>
      <c r="H455" s="58" t="s">
        <v>990</v>
      </c>
      <c r="I455" s="59"/>
      <c r="J455" s="59"/>
    </row>
    <row r="456" hidden="1">
      <c r="A456" s="67">
        <v>44742.0</v>
      </c>
      <c r="B456" s="61">
        <v>0.49930555555555556</v>
      </c>
      <c r="C456" s="61">
        <v>0.5034722222222222</v>
      </c>
      <c r="D456" s="56">
        <f t="shared" si="9"/>
        <v>0.004166666667</v>
      </c>
      <c r="E456" s="58" t="s">
        <v>716</v>
      </c>
      <c r="F456" s="58" t="s">
        <v>717</v>
      </c>
      <c r="G456" s="59"/>
      <c r="H456" s="58" t="s">
        <v>991</v>
      </c>
      <c r="I456" s="59"/>
      <c r="J456" s="58">
        <v>32207.0</v>
      </c>
    </row>
    <row r="457" hidden="1">
      <c r="A457" s="67">
        <v>44742.0</v>
      </c>
      <c r="B457" s="61">
        <v>0.5513888888888889</v>
      </c>
      <c r="C457" s="61">
        <v>0.6465277777777778</v>
      </c>
      <c r="D457" s="56">
        <f t="shared" si="9"/>
        <v>0.09513888889</v>
      </c>
      <c r="E457" s="58" t="s">
        <v>395</v>
      </c>
      <c r="F457" s="58" t="s">
        <v>992</v>
      </c>
      <c r="G457" s="59"/>
      <c r="H457" s="58" t="s">
        <v>993</v>
      </c>
      <c r="I457" s="59"/>
      <c r="J457" s="59"/>
    </row>
    <row r="458" hidden="1">
      <c r="A458" s="67">
        <v>44742.0</v>
      </c>
      <c r="B458" s="61">
        <v>0.5604166666666667</v>
      </c>
      <c r="C458" s="61">
        <v>0.5652777777777778</v>
      </c>
      <c r="D458" s="56">
        <f t="shared" si="9"/>
        <v>0.004861111111</v>
      </c>
      <c r="E458" s="58" t="s">
        <v>994</v>
      </c>
      <c r="F458" s="58" t="s">
        <v>416</v>
      </c>
      <c r="G458" s="59"/>
      <c r="H458" s="58" t="s">
        <v>995</v>
      </c>
      <c r="I458" s="59"/>
      <c r="J458" s="59"/>
    </row>
    <row r="459" hidden="1">
      <c r="A459" s="67">
        <v>44742.0</v>
      </c>
      <c r="B459" s="61">
        <v>0.59375</v>
      </c>
      <c r="C459" s="61">
        <v>0.6236111111111111</v>
      </c>
      <c r="D459" s="56">
        <f t="shared" si="9"/>
        <v>0.02986111111</v>
      </c>
      <c r="E459" s="58" t="s">
        <v>996</v>
      </c>
      <c r="F459" s="58" t="s">
        <v>302</v>
      </c>
      <c r="G459" s="59"/>
      <c r="H459" s="58" t="s">
        <v>997</v>
      </c>
      <c r="I459" s="58" t="s">
        <v>998</v>
      </c>
      <c r="J459" s="59"/>
    </row>
    <row r="460" hidden="1">
      <c r="A460" s="67">
        <v>44742.0</v>
      </c>
      <c r="B460" s="61">
        <v>0.6145833333333334</v>
      </c>
      <c r="C460" s="61">
        <v>0.6631944444444444</v>
      </c>
      <c r="D460" s="56">
        <f t="shared" si="9"/>
        <v>0.04861111111</v>
      </c>
      <c r="E460" s="58" t="s">
        <v>652</v>
      </c>
      <c r="F460" s="58" t="s">
        <v>999</v>
      </c>
      <c r="G460" s="59"/>
      <c r="H460" s="58" t="s">
        <v>1000</v>
      </c>
      <c r="I460" s="58" t="s">
        <v>1001</v>
      </c>
      <c r="J460" s="59"/>
    </row>
    <row r="461" hidden="1">
      <c r="A461" s="63"/>
      <c r="B461" s="63"/>
      <c r="C461" s="63"/>
      <c r="D461" s="56">
        <f t="shared" si="9"/>
        <v>0</v>
      </c>
      <c r="E461" s="65" t="s">
        <v>645</v>
      </c>
      <c r="F461" s="65" t="s">
        <v>645</v>
      </c>
      <c r="G461" s="63"/>
      <c r="H461" s="65" t="s">
        <v>645</v>
      </c>
      <c r="I461" s="63"/>
      <c r="J461" s="63"/>
    </row>
    <row r="462" hidden="1">
      <c r="A462" s="67">
        <v>44743.0</v>
      </c>
      <c r="B462" s="61">
        <v>0.3541666666666667</v>
      </c>
      <c r="C462" s="61">
        <v>0.3645833333333333</v>
      </c>
      <c r="D462" s="56">
        <f t="shared" si="9"/>
        <v>0.01041666667</v>
      </c>
      <c r="E462" s="58" t="s">
        <v>240</v>
      </c>
      <c r="F462" s="58" t="s">
        <v>1002</v>
      </c>
      <c r="G462" s="59"/>
      <c r="H462" s="58" t="s">
        <v>907</v>
      </c>
      <c r="I462" s="59"/>
      <c r="J462" s="59"/>
    </row>
    <row r="463" hidden="1">
      <c r="A463" s="67">
        <v>44743.0</v>
      </c>
      <c r="B463" s="61">
        <v>0.3645833333333333</v>
      </c>
      <c r="C463" s="61">
        <v>0.36875</v>
      </c>
      <c r="D463" s="56">
        <f t="shared" si="9"/>
        <v>0.004166666667</v>
      </c>
      <c r="E463" s="58" t="s">
        <v>1003</v>
      </c>
      <c r="F463" s="58" t="s">
        <v>520</v>
      </c>
      <c r="G463" s="59"/>
      <c r="H463" s="58" t="s">
        <v>1004</v>
      </c>
      <c r="I463" s="59"/>
      <c r="J463" s="58">
        <v>32233.0</v>
      </c>
    </row>
    <row r="464" hidden="1">
      <c r="A464" s="67">
        <v>44743.0</v>
      </c>
      <c r="B464" s="61">
        <v>0.36875</v>
      </c>
      <c r="C464" s="61">
        <v>0.38472222222222224</v>
      </c>
      <c r="D464" s="56">
        <f t="shared" si="9"/>
        <v>0.01597222222</v>
      </c>
      <c r="E464" s="58" t="s">
        <v>390</v>
      </c>
      <c r="F464" s="58" t="s">
        <v>325</v>
      </c>
      <c r="G464" s="59"/>
      <c r="H464" s="58" t="s">
        <v>1005</v>
      </c>
      <c r="I464" s="59"/>
      <c r="J464" s="59"/>
    </row>
    <row r="465" hidden="1">
      <c r="A465" s="67">
        <v>44743.0</v>
      </c>
      <c r="B465" s="61">
        <v>0.3840277777777778</v>
      </c>
      <c r="C465" s="61">
        <v>0.4236111111111111</v>
      </c>
      <c r="D465" s="56">
        <f t="shared" si="9"/>
        <v>0.03958333333</v>
      </c>
      <c r="E465" s="58" t="s">
        <v>395</v>
      </c>
      <c r="F465" s="58" t="s">
        <v>992</v>
      </c>
      <c r="G465" s="59"/>
      <c r="H465" s="58" t="s">
        <v>1006</v>
      </c>
      <c r="I465" s="59"/>
      <c r="J465" s="59"/>
    </row>
    <row r="466" hidden="1">
      <c r="A466" s="67">
        <v>44743.0</v>
      </c>
      <c r="B466" s="61">
        <v>0.3861111111111111</v>
      </c>
      <c r="C466" s="61">
        <v>0.4409722222222222</v>
      </c>
      <c r="D466" s="56">
        <f t="shared" si="9"/>
        <v>0.05486111111</v>
      </c>
      <c r="E466" s="58" t="s">
        <v>369</v>
      </c>
      <c r="F466" s="58" t="s">
        <v>18</v>
      </c>
      <c r="G466" s="59"/>
      <c r="H466" s="58" t="s">
        <v>1007</v>
      </c>
      <c r="I466" s="59"/>
      <c r="J466" s="59"/>
    </row>
    <row r="467" hidden="1">
      <c r="A467" s="67">
        <v>44743.0</v>
      </c>
      <c r="B467" s="61">
        <v>0.4041666666666667</v>
      </c>
      <c r="C467" s="61">
        <v>0.4326388888888889</v>
      </c>
      <c r="D467" s="56">
        <f t="shared" si="9"/>
        <v>0.02847222222</v>
      </c>
      <c r="E467" s="58" t="s">
        <v>1008</v>
      </c>
      <c r="F467" s="58" t="s">
        <v>421</v>
      </c>
      <c r="G467" s="59"/>
      <c r="H467" s="58" t="s">
        <v>1009</v>
      </c>
      <c r="I467" s="58" t="s">
        <v>1010</v>
      </c>
      <c r="J467" s="59"/>
    </row>
    <row r="468" hidden="1">
      <c r="A468" s="67">
        <v>44743.0</v>
      </c>
      <c r="B468" s="61">
        <v>0.42986111111111114</v>
      </c>
      <c r="C468" s="61">
        <v>0.4597222222222222</v>
      </c>
      <c r="D468" s="56">
        <f t="shared" si="9"/>
        <v>0.02986111111</v>
      </c>
      <c r="E468" s="58" t="s">
        <v>1011</v>
      </c>
      <c r="F468" s="58" t="s">
        <v>1012</v>
      </c>
      <c r="G468" s="59"/>
      <c r="H468" s="58" t="s">
        <v>1013</v>
      </c>
      <c r="I468" s="59"/>
      <c r="J468" s="59"/>
    </row>
    <row r="469" hidden="1">
      <c r="A469" s="67">
        <v>44743.0</v>
      </c>
      <c r="B469" s="61">
        <v>0.45555555555555555</v>
      </c>
      <c r="C469" s="61">
        <v>0.45694444444444443</v>
      </c>
      <c r="D469" s="56">
        <f t="shared" si="9"/>
        <v>0.001388888889</v>
      </c>
      <c r="E469" s="58" t="s">
        <v>1014</v>
      </c>
      <c r="F469" s="58" t="s">
        <v>294</v>
      </c>
      <c r="G469" s="59"/>
      <c r="H469" s="58" t="s">
        <v>1015</v>
      </c>
      <c r="I469" s="59"/>
      <c r="J469" s="59"/>
    </row>
    <row r="470" hidden="1">
      <c r="A470" s="67">
        <v>44743.0</v>
      </c>
      <c r="B470" s="61">
        <v>0.45694444444444443</v>
      </c>
      <c r="C470" s="61">
        <v>0.4597222222222222</v>
      </c>
      <c r="D470" s="56">
        <f t="shared" si="9"/>
        <v>0.002777777778</v>
      </c>
      <c r="E470" s="58" t="s">
        <v>1011</v>
      </c>
      <c r="F470" s="58" t="s">
        <v>1012</v>
      </c>
      <c r="G470" s="59"/>
      <c r="H470" s="58" t="s">
        <v>1016</v>
      </c>
      <c r="I470" s="59"/>
      <c r="J470" s="59"/>
    </row>
    <row r="471" hidden="1">
      <c r="A471" s="67">
        <v>44743.0</v>
      </c>
      <c r="B471" s="61">
        <v>0.4597222222222222</v>
      </c>
      <c r="C471" s="61">
        <v>0.46111111111111114</v>
      </c>
      <c r="D471" s="56">
        <f t="shared" si="9"/>
        <v>0.001388888889</v>
      </c>
      <c r="E471" s="58" t="s">
        <v>390</v>
      </c>
      <c r="F471" s="58" t="s">
        <v>325</v>
      </c>
      <c r="G471" s="59"/>
      <c r="H471" s="58" t="s">
        <v>1017</v>
      </c>
      <c r="I471" s="59"/>
      <c r="J471" s="59"/>
    </row>
    <row r="472" hidden="1">
      <c r="A472" s="67">
        <v>44743.0</v>
      </c>
      <c r="B472" s="61">
        <v>0.4847222222222222</v>
      </c>
      <c r="C472" s="61">
        <v>0.49027777777777776</v>
      </c>
      <c r="D472" s="56">
        <f t="shared" si="9"/>
        <v>0.005555555556</v>
      </c>
      <c r="E472" s="58" t="s">
        <v>1018</v>
      </c>
      <c r="F472" s="58" t="s">
        <v>1019</v>
      </c>
      <c r="G472" s="59"/>
      <c r="H472" s="58" t="s">
        <v>1020</v>
      </c>
      <c r="I472" s="59"/>
      <c r="J472" s="59"/>
    </row>
    <row r="473" hidden="1">
      <c r="A473" s="67">
        <v>44743.0</v>
      </c>
      <c r="B473" s="61">
        <v>0.49236111111111114</v>
      </c>
      <c r="C473" s="61">
        <v>0.5</v>
      </c>
      <c r="D473" s="56">
        <f t="shared" si="9"/>
        <v>0.007638888889</v>
      </c>
      <c r="E473" s="58" t="s">
        <v>1021</v>
      </c>
      <c r="F473" s="58" t="s">
        <v>1022</v>
      </c>
      <c r="G473" s="59"/>
      <c r="H473" s="58" t="s">
        <v>1023</v>
      </c>
      <c r="I473" s="58" t="s">
        <v>1024</v>
      </c>
      <c r="J473" s="59"/>
    </row>
    <row r="474" hidden="1">
      <c r="A474" s="67">
        <v>44743.0</v>
      </c>
      <c r="B474" s="61">
        <v>0.4951388888888889</v>
      </c>
      <c r="C474" s="61">
        <v>0.49583333333333335</v>
      </c>
      <c r="D474" s="56">
        <f t="shared" si="9"/>
        <v>0.0006944444444</v>
      </c>
      <c r="E474" s="58" t="s">
        <v>1021</v>
      </c>
      <c r="F474" s="58" t="s">
        <v>1022</v>
      </c>
      <c r="G474" s="59"/>
      <c r="H474" s="58" t="s">
        <v>1025</v>
      </c>
      <c r="I474" s="58" t="s">
        <v>1026</v>
      </c>
      <c r="J474" s="59"/>
    </row>
    <row r="475" hidden="1">
      <c r="A475" s="67">
        <v>44743.0</v>
      </c>
      <c r="B475" s="61">
        <v>0.5430555555555555</v>
      </c>
      <c r="C475" s="61">
        <v>0.5444444444444444</v>
      </c>
      <c r="D475" s="56">
        <f t="shared" si="9"/>
        <v>0.001388888889</v>
      </c>
      <c r="E475" s="58" t="s">
        <v>1027</v>
      </c>
      <c r="F475" s="58" t="s">
        <v>1028</v>
      </c>
      <c r="G475" s="59"/>
      <c r="H475" s="58" t="s">
        <v>1029</v>
      </c>
      <c r="I475" s="59"/>
      <c r="J475" s="59"/>
    </row>
    <row r="476" hidden="1">
      <c r="A476" s="67">
        <v>44743.0</v>
      </c>
      <c r="B476" s="61">
        <v>0.5451388888888888</v>
      </c>
      <c r="C476" s="61">
        <v>0.5645833333333333</v>
      </c>
      <c r="D476" s="56">
        <f t="shared" si="9"/>
        <v>0.01944444444</v>
      </c>
      <c r="E476" s="58" t="s">
        <v>452</v>
      </c>
      <c r="F476" s="58" t="s">
        <v>325</v>
      </c>
      <c r="G476" s="59"/>
      <c r="H476" s="58" t="s">
        <v>1030</v>
      </c>
      <c r="I476" s="59"/>
      <c r="J476" s="59"/>
    </row>
    <row r="477" hidden="1">
      <c r="A477" s="67">
        <v>44743.0</v>
      </c>
      <c r="B477" s="61">
        <v>0.5923611111111111</v>
      </c>
      <c r="C477" s="61">
        <v>0.6</v>
      </c>
      <c r="D477" s="56">
        <f t="shared" si="9"/>
        <v>0.007638888889</v>
      </c>
      <c r="E477" s="58" t="s">
        <v>712</v>
      </c>
      <c r="F477" s="58" t="s">
        <v>18</v>
      </c>
      <c r="G477" s="59"/>
      <c r="H477" s="58" t="s">
        <v>1031</v>
      </c>
      <c r="I477" s="58" t="s">
        <v>1032</v>
      </c>
      <c r="J477" s="59"/>
    </row>
    <row r="478" hidden="1">
      <c r="A478" s="67">
        <v>44743.0</v>
      </c>
      <c r="B478" s="61">
        <v>0.6</v>
      </c>
      <c r="C478" s="61">
        <v>0.6048611111111111</v>
      </c>
      <c r="D478" s="56">
        <f t="shared" si="9"/>
        <v>0.004861111111</v>
      </c>
      <c r="E478" s="58" t="s">
        <v>712</v>
      </c>
      <c r="F478" s="58" t="s">
        <v>18</v>
      </c>
      <c r="G478" s="59"/>
      <c r="H478" s="58" t="s">
        <v>1033</v>
      </c>
      <c r="I478" s="58" t="s">
        <v>1034</v>
      </c>
      <c r="J478" s="59"/>
    </row>
    <row r="479" hidden="1">
      <c r="A479" s="67">
        <v>44743.0</v>
      </c>
      <c r="B479" s="61">
        <v>0.6069444444444444</v>
      </c>
      <c r="C479" s="61">
        <v>0.6125</v>
      </c>
      <c r="D479" s="56">
        <f t="shared" si="9"/>
        <v>0.005555555556</v>
      </c>
      <c r="E479" s="58" t="s">
        <v>1035</v>
      </c>
      <c r="F479" s="58" t="s">
        <v>1036</v>
      </c>
      <c r="G479" s="59"/>
      <c r="H479" s="58" t="s">
        <v>1037</v>
      </c>
      <c r="I479" s="59"/>
      <c r="J479" s="58">
        <v>32245.0</v>
      </c>
    </row>
    <row r="480" hidden="1">
      <c r="A480" s="63"/>
      <c r="B480" s="65"/>
      <c r="C480" s="65"/>
      <c r="D480" s="56">
        <f t="shared" si="9"/>
        <v>0</v>
      </c>
      <c r="E480" s="65" t="s">
        <v>645</v>
      </c>
      <c r="F480" s="65" t="s">
        <v>645</v>
      </c>
      <c r="G480" s="63"/>
      <c r="H480" s="65" t="s">
        <v>645</v>
      </c>
      <c r="I480" s="63"/>
      <c r="J480" s="63"/>
    </row>
    <row r="481" hidden="1">
      <c r="A481" s="67">
        <v>44746.0</v>
      </c>
      <c r="B481" s="61">
        <v>0.36180555555555555</v>
      </c>
      <c r="C481" s="61">
        <v>0.36319444444444443</v>
      </c>
      <c r="D481" s="56">
        <f t="shared" si="9"/>
        <v>0.001388888889</v>
      </c>
      <c r="E481" s="58" t="s">
        <v>435</v>
      </c>
      <c r="F481" s="58" t="s">
        <v>325</v>
      </c>
      <c r="G481" s="59"/>
      <c r="H481" s="58" t="s">
        <v>1038</v>
      </c>
      <c r="I481" s="59"/>
      <c r="J481" s="59"/>
    </row>
    <row r="482" hidden="1">
      <c r="A482" s="67">
        <v>44746.0</v>
      </c>
      <c r="B482" s="61">
        <v>0.37777777777777777</v>
      </c>
      <c r="C482" s="61">
        <v>0.37916666666666665</v>
      </c>
      <c r="D482" s="56">
        <f t="shared" si="9"/>
        <v>0.001388888889</v>
      </c>
      <c r="E482" s="58" t="s">
        <v>505</v>
      </c>
      <c r="F482" s="58" t="s">
        <v>325</v>
      </c>
      <c r="G482" s="59"/>
      <c r="H482" s="58" t="s">
        <v>772</v>
      </c>
      <c r="I482" s="59"/>
      <c r="J482" s="59"/>
    </row>
    <row r="483" hidden="1">
      <c r="A483" s="67">
        <v>44746.0</v>
      </c>
      <c r="B483" s="61">
        <v>0.39305555555555555</v>
      </c>
      <c r="C483" s="61">
        <v>0.3972222222222222</v>
      </c>
      <c r="D483" s="56">
        <f t="shared" si="9"/>
        <v>0.004166666667</v>
      </c>
      <c r="E483" s="58" t="s">
        <v>1039</v>
      </c>
      <c r="F483" s="58" t="s">
        <v>294</v>
      </c>
      <c r="G483" s="59"/>
      <c r="H483" s="58" t="s">
        <v>1040</v>
      </c>
      <c r="I483" s="58" t="s">
        <v>1041</v>
      </c>
      <c r="J483" s="59"/>
    </row>
    <row r="484" hidden="1">
      <c r="A484" s="67">
        <v>44746.0</v>
      </c>
      <c r="B484" s="61">
        <v>0.43194444444444446</v>
      </c>
      <c r="C484" s="61">
        <v>0.4895833333333333</v>
      </c>
      <c r="D484" s="56">
        <f t="shared" si="9"/>
        <v>0.05763888889</v>
      </c>
      <c r="E484" s="58" t="s">
        <v>505</v>
      </c>
      <c r="F484" s="58" t="s">
        <v>325</v>
      </c>
      <c r="G484" s="59"/>
      <c r="H484" s="58" t="s">
        <v>1042</v>
      </c>
      <c r="I484" s="58" t="s">
        <v>1043</v>
      </c>
      <c r="J484" s="58">
        <v>32239.0</v>
      </c>
    </row>
    <row r="485" hidden="1">
      <c r="A485" s="67">
        <v>44746.0</v>
      </c>
      <c r="B485" s="61">
        <v>0.5666666666666667</v>
      </c>
      <c r="C485" s="61">
        <v>0.5708333333333333</v>
      </c>
      <c r="D485" s="56">
        <f t="shared" si="9"/>
        <v>0.004166666667</v>
      </c>
      <c r="E485" s="58" t="s">
        <v>1035</v>
      </c>
      <c r="F485" s="58" t="s">
        <v>1036</v>
      </c>
      <c r="G485" s="59"/>
      <c r="H485" s="58" t="s">
        <v>1044</v>
      </c>
      <c r="I485" s="59"/>
      <c r="J485" s="58">
        <v>32276.0</v>
      </c>
    </row>
    <row r="486" hidden="1">
      <c r="A486" s="67">
        <v>44746.0</v>
      </c>
      <c r="B486" s="61">
        <v>0.5722222222222222</v>
      </c>
      <c r="C486" s="61">
        <v>0.5770833333333333</v>
      </c>
      <c r="D486" s="56">
        <f t="shared" si="9"/>
        <v>0.004861111111</v>
      </c>
      <c r="E486" s="58" t="s">
        <v>1045</v>
      </c>
      <c r="F486" s="58" t="s">
        <v>1046</v>
      </c>
      <c r="G486" s="59"/>
      <c r="H486" s="58" t="s">
        <v>1047</v>
      </c>
      <c r="I486" s="59"/>
      <c r="J486" s="59"/>
    </row>
    <row r="487" hidden="1">
      <c r="A487" s="67">
        <v>44746.0</v>
      </c>
      <c r="B487" s="61">
        <v>0.5770833333333333</v>
      </c>
      <c r="C487" s="61">
        <v>0.5951388888888889</v>
      </c>
      <c r="D487" s="56">
        <f t="shared" si="9"/>
        <v>0.01805555556</v>
      </c>
      <c r="E487" s="58" t="s">
        <v>755</v>
      </c>
      <c r="F487" s="58" t="s">
        <v>473</v>
      </c>
      <c r="G487" s="59"/>
      <c r="H487" s="58" t="s">
        <v>1048</v>
      </c>
      <c r="I487" s="58" t="s">
        <v>1049</v>
      </c>
      <c r="J487" s="59"/>
    </row>
    <row r="488" hidden="1">
      <c r="A488" s="67">
        <v>44746.0</v>
      </c>
      <c r="B488" s="61">
        <v>0.5958333333333333</v>
      </c>
      <c r="C488" s="61">
        <v>0.6458333333333334</v>
      </c>
      <c r="D488" s="56">
        <f t="shared" si="9"/>
        <v>0.05</v>
      </c>
      <c r="E488" s="58" t="s">
        <v>405</v>
      </c>
      <c r="F488" s="58" t="s">
        <v>421</v>
      </c>
      <c r="G488" s="59"/>
      <c r="H488" s="58" t="s">
        <v>1050</v>
      </c>
      <c r="I488" s="59"/>
      <c r="J488" s="59"/>
    </row>
    <row r="489" hidden="1">
      <c r="A489" s="63"/>
      <c r="B489" s="63"/>
      <c r="C489" s="63"/>
      <c r="D489" s="56">
        <f t="shared" si="9"/>
        <v>0</v>
      </c>
      <c r="E489" s="65" t="s">
        <v>645</v>
      </c>
      <c r="F489" s="65" t="s">
        <v>645</v>
      </c>
      <c r="G489" s="63"/>
      <c r="H489" s="65" t="s">
        <v>645</v>
      </c>
      <c r="I489" s="63"/>
      <c r="J489" s="63"/>
    </row>
    <row r="490" hidden="1">
      <c r="A490" s="67">
        <v>44747.0</v>
      </c>
      <c r="B490" s="61">
        <v>0.3541666666666667</v>
      </c>
      <c r="C490" s="61">
        <v>0.3645833333333333</v>
      </c>
      <c r="D490" s="56">
        <f t="shared" si="9"/>
        <v>0.01041666667</v>
      </c>
      <c r="E490" s="58" t="s">
        <v>240</v>
      </c>
      <c r="F490" s="58" t="s">
        <v>325</v>
      </c>
      <c r="G490" s="59"/>
      <c r="H490" s="58" t="s">
        <v>907</v>
      </c>
      <c r="I490" s="59"/>
      <c r="J490" s="59"/>
    </row>
    <row r="491" hidden="1">
      <c r="A491" s="67">
        <v>44747.0</v>
      </c>
      <c r="B491" s="61">
        <v>0.3645833333333333</v>
      </c>
      <c r="C491" s="61">
        <v>0.36944444444444446</v>
      </c>
      <c r="D491" s="56">
        <f t="shared" si="9"/>
        <v>0.004861111111</v>
      </c>
      <c r="E491" s="58" t="s">
        <v>435</v>
      </c>
      <c r="F491" s="58" t="s">
        <v>325</v>
      </c>
      <c r="G491" s="59"/>
      <c r="H491" s="58" t="s">
        <v>1051</v>
      </c>
      <c r="I491" s="59"/>
      <c r="J491" s="58">
        <v>32286.0</v>
      </c>
    </row>
    <row r="492" hidden="1">
      <c r="A492" s="67">
        <v>44747.0</v>
      </c>
      <c r="B492" s="61">
        <v>0.37083333333333335</v>
      </c>
      <c r="C492" s="61">
        <v>0.3715277777777778</v>
      </c>
      <c r="D492" s="56">
        <f t="shared" si="9"/>
        <v>0.0006944444444</v>
      </c>
      <c r="E492" s="58" t="s">
        <v>505</v>
      </c>
      <c r="F492" s="58" t="s">
        <v>325</v>
      </c>
      <c r="G492" s="59"/>
      <c r="H492" s="58" t="s">
        <v>1052</v>
      </c>
      <c r="I492" s="59"/>
      <c r="J492" s="59"/>
    </row>
    <row r="493" hidden="1">
      <c r="A493" s="67">
        <v>44747.0</v>
      </c>
      <c r="B493" s="61">
        <v>0.3819444444444444</v>
      </c>
      <c r="C493" s="61">
        <v>0.38680555555555557</v>
      </c>
      <c r="D493" s="56">
        <f t="shared" si="9"/>
        <v>0.004861111111</v>
      </c>
      <c r="E493" s="58" t="s">
        <v>452</v>
      </c>
      <c r="F493" s="58" t="s">
        <v>325</v>
      </c>
      <c r="G493" s="59"/>
      <c r="H493" s="58" t="s">
        <v>1053</v>
      </c>
      <c r="I493" s="58"/>
      <c r="J493" s="58">
        <v>32291.0</v>
      </c>
    </row>
    <row r="494" hidden="1">
      <c r="A494" s="67">
        <v>44747.0</v>
      </c>
      <c r="B494" s="61">
        <v>0.3875</v>
      </c>
      <c r="C494" s="61">
        <v>0.39166666666666666</v>
      </c>
      <c r="D494" s="56">
        <f t="shared" si="9"/>
        <v>0.004166666667</v>
      </c>
      <c r="E494" s="58" t="s">
        <v>755</v>
      </c>
      <c r="F494" s="58" t="s">
        <v>473</v>
      </c>
      <c r="G494" s="59"/>
      <c r="H494" s="58" t="s">
        <v>1054</v>
      </c>
      <c r="I494" s="58" t="s">
        <v>1055</v>
      </c>
      <c r="J494" s="59"/>
    </row>
    <row r="495" hidden="1">
      <c r="A495" s="67">
        <v>44747.0</v>
      </c>
      <c r="B495" s="61">
        <v>0.4041666666666667</v>
      </c>
      <c r="C495" s="61">
        <v>0.40625</v>
      </c>
      <c r="D495" s="56">
        <f t="shared" si="9"/>
        <v>0.002083333333</v>
      </c>
      <c r="E495" s="58" t="s">
        <v>452</v>
      </c>
      <c r="F495" s="58" t="s">
        <v>325</v>
      </c>
      <c r="G495" s="59"/>
      <c r="H495" s="58" t="s">
        <v>1056</v>
      </c>
      <c r="I495" s="59"/>
      <c r="J495" s="58">
        <v>32276.0</v>
      </c>
    </row>
    <row r="496" hidden="1">
      <c r="A496" s="67">
        <v>44747.0</v>
      </c>
      <c r="B496" s="61">
        <v>0.4097222222222222</v>
      </c>
      <c r="C496" s="61">
        <v>0.42777777777777776</v>
      </c>
      <c r="D496" s="56">
        <f t="shared" si="9"/>
        <v>0.01805555556</v>
      </c>
      <c r="E496" s="58" t="s">
        <v>755</v>
      </c>
      <c r="F496" s="58" t="s">
        <v>473</v>
      </c>
      <c r="G496" s="59"/>
      <c r="H496" s="58" t="s">
        <v>1057</v>
      </c>
      <c r="I496" s="59"/>
      <c r="J496" s="59"/>
    </row>
    <row r="497" hidden="1">
      <c r="A497" s="67">
        <v>44747.0</v>
      </c>
      <c r="B497" s="61">
        <v>0.425</v>
      </c>
      <c r="C497" s="61">
        <v>0.4284722222222222</v>
      </c>
      <c r="D497" s="56">
        <f t="shared" si="9"/>
        <v>0.003472222222</v>
      </c>
      <c r="E497" s="58" t="s">
        <v>452</v>
      </c>
      <c r="F497" s="58" t="s">
        <v>325</v>
      </c>
      <c r="G497" s="59"/>
      <c r="H497" s="58" t="s">
        <v>1058</v>
      </c>
      <c r="I497" s="59"/>
      <c r="J497" s="58">
        <v>32293.0</v>
      </c>
    </row>
    <row r="498" hidden="1">
      <c r="A498" s="67">
        <v>44747.0</v>
      </c>
      <c r="B498" s="61">
        <v>0.42569444444444443</v>
      </c>
      <c r="C498" s="61">
        <v>0.42777777777777776</v>
      </c>
      <c r="D498" s="56">
        <f t="shared" si="9"/>
        <v>0.002083333333</v>
      </c>
      <c r="E498" s="58" t="s">
        <v>1059</v>
      </c>
      <c r="F498" s="58" t="s">
        <v>294</v>
      </c>
      <c r="G498" s="59"/>
      <c r="H498" s="58" t="s">
        <v>1060</v>
      </c>
      <c r="I498" s="58" t="s">
        <v>1061</v>
      </c>
      <c r="J498" s="59"/>
    </row>
    <row r="499" hidden="1">
      <c r="A499" s="67">
        <v>44747.0</v>
      </c>
      <c r="B499" s="61">
        <v>0.4361111111111111</v>
      </c>
      <c r="C499" s="61">
        <v>0.4409722222222222</v>
      </c>
      <c r="D499" s="56">
        <f t="shared" si="9"/>
        <v>0.004861111111</v>
      </c>
      <c r="E499" s="58" t="s">
        <v>452</v>
      </c>
      <c r="F499" s="58" t="s">
        <v>325</v>
      </c>
      <c r="G499" s="59"/>
      <c r="H499" s="58" t="s">
        <v>1062</v>
      </c>
      <c r="I499" s="59"/>
      <c r="J499" s="58">
        <v>32297.0</v>
      </c>
    </row>
    <row r="500" hidden="1">
      <c r="A500" s="67">
        <v>44747.0</v>
      </c>
      <c r="B500" s="61">
        <v>0.4409722222222222</v>
      </c>
      <c r="C500" s="61">
        <v>0.4875</v>
      </c>
      <c r="D500" s="56">
        <f t="shared" si="9"/>
        <v>0.04652777778</v>
      </c>
      <c r="E500" s="58" t="s">
        <v>347</v>
      </c>
      <c r="F500" s="58" t="s">
        <v>1063</v>
      </c>
      <c r="G500" s="59"/>
      <c r="H500" s="58" t="s">
        <v>1064</v>
      </c>
      <c r="I500" s="59"/>
      <c r="J500" s="59"/>
    </row>
    <row r="501" hidden="1">
      <c r="A501" s="67">
        <v>44747.0</v>
      </c>
      <c r="B501" s="61">
        <v>0.4534722222222222</v>
      </c>
      <c r="C501" s="61">
        <v>0.45555555555555555</v>
      </c>
      <c r="D501" s="56">
        <f t="shared" si="9"/>
        <v>0.002083333333</v>
      </c>
      <c r="E501" s="58" t="s">
        <v>1039</v>
      </c>
      <c r="F501" s="58" t="s">
        <v>294</v>
      </c>
      <c r="G501" s="59"/>
      <c r="H501" s="58" t="s">
        <v>1065</v>
      </c>
      <c r="I501" s="58" t="s">
        <v>1066</v>
      </c>
      <c r="J501" s="59"/>
    </row>
    <row r="502" hidden="1">
      <c r="A502" s="67">
        <v>44747.0</v>
      </c>
      <c r="B502" s="61">
        <v>0.4583333333333333</v>
      </c>
      <c r="C502" s="61">
        <v>0.47430555555555554</v>
      </c>
      <c r="D502" s="56">
        <f t="shared" si="9"/>
        <v>0.01597222222</v>
      </c>
      <c r="E502" s="58" t="s">
        <v>1067</v>
      </c>
      <c r="F502" s="58" t="s">
        <v>421</v>
      </c>
      <c r="G502" s="59"/>
      <c r="H502" s="58" t="s">
        <v>1068</v>
      </c>
      <c r="I502" s="59"/>
      <c r="J502" s="59"/>
    </row>
    <row r="503" hidden="1">
      <c r="A503" s="67">
        <v>44747.0</v>
      </c>
      <c r="B503" s="61">
        <v>0.4625</v>
      </c>
      <c r="C503" s="61">
        <v>0.47430555555555554</v>
      </c>
      <c r="D503" s="56">
        <f t="shared" si="9"/>
        <v>0.01180555556</v>
      </c>
      <c r="E503" s="58" t="s">
        <v>405</v>
      </c>
      <c r="F503" s="58" t="s">
        <v>421</v>
      </c>
      <c r="G503" s="59"/>
      <c r="H503" s="58" t="s">
        <v>1069</v>
      </c>
      <c r="I503" s="59"/>
      <c r="J503" s="59"/>
    </row>
    <row r="504" hidden="1">
      <c r="A504" s="67">
        <v>44747.0</v>
      </c>
      <c r="B504" s="61">
        <v>0.46319444444444446</v>
      </c>
      <c r="C504" s="61">
        <v>0.47430555555555554</v>
      </c>
      <c r="D504" s="56">
        <f t="shared" si="9"/>
        <v>0.01111111111</v>
      </c>
      <c r="E504" s="58" t="s">
        <v>1070</v>
      </c>
      <c r="F504" s="58" t="s">
        <v>1071</v>
      </c>
      <c r="G504" s="59"/>
      <c r="H504" s="58" t="s">
        <v>1072</v>
      </c>
      <c r="I504" s="59"/>
      <c r="J504" s="59"/>
    </row>
    <row r="505" hidden="1">
      <c r="A505" s="67">
        <v>44747.0</v>
      </c>
      <c r="B505" s="61">
        <v>0.48194444444444445</v>
      </c>
      <c r="C505" s="61">
        <v>0.4826388888888889</v>
      </c>
      <c r="D505" s="56">
        <f t="shared" si="9"/>
        <v>0.0006944444444</v>
      </c>
      <c r="E505" s="58" t="s">
        <v>581</v>
      </c>
      <c r="F505" s="58" t="s">
        <v>421</v>
      </c>
      <c r="G505" s="59"/>
      <c r="H505" s="58" t="s">
        <v>1073</v>
      </c>
      <c r="I505" s="58" t="s">
        <v>1074</v>
      </c>
      <c r="J505" s="59"/>
    </row>
    <row r="506" hidden="1">
      <c r="A506" s="67">
        <v>44747.0</v>
      </c>
      <c r="B506" s="61">
        <v>0.5486111111111112</v>
      </c>
      <c r="C506" s="61">
        <v>0.5506944444444445</v>
      </c>
      <c r="D506" s="56">
        <f t="shared" si="9"/>
        <v>0.002083333333</v>
      </c>
      <c r="E506" s="58" t="s">
        <v>1059</v>
      </c>
      <c r="F506" s="58" t="s">
        <v>294</v>
      </c>
      <c r="G506" s="59"/>
      <c r="H506" s="58" t="s">
        <v>1075</v>
      </c>
      <c r="I506" s="59"/>
      <c r="J506" s="59"/>
    </row>
    <row r="507" hidden="1">
      <c r="A507" s="67">
        <v>44747.0</v>
      </c>
      <c r="B507" s="61">
        <v>0.5555555555555556</v>
      </c>
      <c r="C507" s="61">
        <v>0.6222222222222222</v>
      </c>
      <c r="D507" s="56">
        <f t="shared" si="9"/>
        <v>0.06666666667</v>
      </c>
      <c r="E507" s="58" t="s">
        <v>1076</v>
      </c>
      <c r="F507" s="58" t="s">
        <v>1077</v>
      </c>
      <c r="G507" s="59"/>
      <c r="H507" s="58" t="s">
        <v>1078</v>
      </c>
      <c r="I507" s="59"/>
      <c r="J507" s="59"/>
    </row>
    <row r="508" hidden="1">
      <c r="A508" s="67">
        <v>44747.0</v>
      </c>
      <c r="B508" s="61">
        <v>0.5888888888888889</v>
      </c>
      <c r="C508" s="61">
        <v>0.5902777777777778</v>
      </c>
      <c r="D508" s="56">
        <f t="shared" si="9"/>
        <v>0.001388888889</v>
      </c>
      <c r="E508" s="58" t="s">
        <v>390</v>
      </c>
      <c r="F508" s="58" t="s">
        <v>325</v>
      </c>
      <c r="G508" s="59"/>
      <c r="H508" s="58" t="s">
        <v>1079</v>
      </c>
      <c r="I508" s="58" t="s">
        <v>1080</v>
      </c>
      <c r="J508" s="59"/>
    </row>
    <row r="509" hidden="1">
      <c r="A509" s="67">
        <v>44747.0</v>
      </c>
      <c r="B509" s="61">
        <v>0.5729166666666666</v>
      </c>
      <c r="C509" s="61">
        <v>0.6326388888888889</v>
      </c>
      <c r="D509" s="56">
        <f t="shared" si="9"/>
        <v>0.05972222222</v>
      </c>
      <c r="E509" s="58" t="s">
        <v>652</v>
      </c>
      <c r="F509" s="58" t="s">
        <v>999</v>
      </c>
      <c r="G509" s="59"/>
      <c r="H509" s="58" t="s">
        <v>1081</v>
      </c>
      <c r="I509" s="58" t="s">
        <v>1082</v>
      </c>
      <c r="J509" s="59"/>
    </row>
    <row r="510" hidden="1">
      <c r="A510" s="63"/>
      <c r="B510" s="63"/>
      <c r="C510" s="63"/>
      <c r="D510" s="56">
        <f t="shared" si="9"/>
        <v>0</v>
      </c>
      <c r="E510" s="65" t="s">
        <v>645</v>
      </c>
      <c r="F510" s="65" t="s">
        <v>645</v>
      </c>
      <c r="G510" s="63"/>
      <c r="H510" s="65" t="s">
        <v>1083</v>
      </c>
      <c r="I510" s="63"/>
      <c r="J510" s="63"/>
    </row>
    <row r="511" hidden="1">
      <c r="A511" s="67">
        <v>44748.0</v>
      </c>
      <c r="B511" s="61">
        <v>0.3541666666666667</v>
      </c>
      <c r="C511" s="61">
        <v>0.36736111111111114</v>
      </c>
      <c r="D511" s="56">
        <f t="shared" si="9"/>
        <v>0.01319444444</v>
      </c>
      <c r="E511" s="58" t="s">
        <v>240</v>
      </c>
      <c r="F511" s="58" t="s">
        <v>325</v>
      </c>
      <c r="G511" s="59"/>
      <c r="H511" s="58" t="s">
        <v>907</v>
      </c>
      <c r="I511" s="59"/>
      <c r="J511" s="59"/>
    </row>
    <row r="512" hidden="1">
      <c r="A512" s="67">
        <v>44748.0</v>
      </c>
      <c r="B512" s="61">
        <v>0.36736111111111114</v>
      </c>
      <c r="C512" s="61">
        <v>0.36875</v>
      </c>
      <c r="D512" s="56">
        <f t="shared" si="9"/>
        <v>0.001388888889</v>
      </c>
      <c r="E512" s="58" t="s">
        <v>1084</v>
      </c>
      <c r="F512" s="58" t="s">
        <v>543</v>
      </c>
      <c r="G512" s="59"/>
      <c r="H512" s="58" t="s">
        <v>1085</v>
      </c>
      <c r="I512" s="59"/>
      <c r="J512" s="59"/>
    </row>
    <row r="513" hidden="1">
      <c r="A513" s="67">
        <v>44748.0</v>
      </c>
      <c r="B513" s="61">
        <v>0.3902777777777778</v>
      </c>
      <c r="C513" s="61">
        <v>0.4583333333333333</v>
      </c>
      <c r="D513" s="56">
        <f t="shared" si="9"/>
        <v>0.06805555556</v>
      </c>
      <c r="E513" s="58" t="s">
        <v>1086</v>
      </c>
      <c r="F513" s="58" t="s">
        <v>931</v>
      </c>
      <c r="G513" s="59"/>
      <c r="H513" s="58" t="s">
        <v>1087</v>
      </c>
      <c r="I513" s="59"/>
      <c r="J513" s="59"/>
    </row>
    <row r="514" hidden="1">
      <c r="A514" s="67">
        <v>44748.0</v>
      </c>
      <c r="B514" s="61">
        <v>0.3923611111111111</v>
      </c>
      <c r="C514" s="61">
        <v>0.39305555555555555</v>
      </c>
      <c r="D514" s="56">
        <f t="shared" si="9"/>
        <v>0.0006944444444</v>
      </c>
      <c r="E514" s="58" t="s">
        <v>1088</v>
      </c>
      <c r="F514" s="58" t="s">
        <v>1089</v>
      </c>
      <c r="G514" s="59"/>
      <c r="H514" s="58" t="s">
        <v>1090</v>
      </c>
      <c r="I514" s="59"/>
      <c r="J514" s="59"/>
    </row>
    <row r="515" hidden="1">
      <c r="A515" s="67">
        <v>44748.0</v>
      </c>
      <c r="B515" s="61">
        <v>0.4048611111111111</v>
      </c>
      <c r="C515" s="61">
        <v>0.40625</v>
      </c>
      <c r="D515" s="56">
        <f t="shared" si="9"/>
        <v>0.001388888889</v>
      </c>
      <c r="E515" s="58" t="s">
        <v>1091</v>
      </c>
      <c r="F515" s="58" t="s">
        <v>302</v>
      </c>
      <c r="G515" s="59"/>
      <c r="H515" s="58" t="s">
        <v>1083</v>
      </c>
      <c r="I515" s="59"/>
      <c r="J515" s="59"/>
    </row>
    <row r="516" hidden="1">
      <c r="A516" s="67">
        <v>44748.0</v>
      </c>
      <c r="B516" s="61">
        <v>0.4076388888888889</v>
      </c>
      <c r="C516" s="61">
        <v>0.41805555555555557</v>
      </c>
      <c r="D516" s="56">
        <f t="shared" si="9"/>
        <v>0.01041666667</v>
      </c>
      <c r="E516" s="58" t="s">
        <v>1092</v>
      </c>
      <c r="F516" s="58" t="s">
        <v>1093</v>
      </c>
      <c r="G516" s="59"/>
      <c r="H516" s="58" t="s">
        <v>1094</v>
      </c>
      <c r="I516" s="59"/>
      <c r="J516" s="59"/>
    </row>
    <row r="517" hidden="1">
      <c r="A517" s="67">
        <v>44748.0</v>
      </c>
      <c r="B517" s="61">
        <v>0.4263888888888889</v>
      </c>
      <c r="C517" s="61">
        <v>0.44305555555555554</v>
      </c>
      <c r="D517" s="56">
        <f t="shared" si="9"/>
        <v>0.01666666667</v>
      </c>
      <c r="E517" s="58" t="s">
        <v>1076</v>
      </c>
      <c r="F517" s="58" t="s">
        <v>1077</v>
      </c>
      <c r="G517" s="59"/>
      <c r="H517" s="58" t="s">
        <v>1095</v>
      </c>
      <c r="I517" s="59"/>
      <c r="J517" s="59"/>
    </row>
    <row r="518" hidden="1">
      <c r="A518" s="67">
        <v>44748.0</v>
      </c>
      <c r="B518" s="61">
        <v>0.4284722222222222</v>
      </c>
      <c r="C518" s="61">
        <v>0.5013888888888889</v>
      </c>
      <c r="D518" s="56">
        <f t="shared" si="9"/>
        <v>0.07291666667</v>
      </c>
      <c r="E518" s="58" t="s">
        <v>959</v>
      </c>
      <c r="F518" s="58" t="s">
        <v>358</v>
      </c>
      <c r="G518" s="59"/>
      <c r="H518" s="58" t="s">
        <v>1096</v>
      </c>
      <c r="I518" s="58" t="s">
        <v>1097</v>
      </c>
      <c r="J518" s="59"/>
    </row>
    <row r="519" hidden="1">
      <c r="A519" s="67">
        <v>44748.0</v>
      </c>
      <c r="B519" s="61">
        <v>0.475</v>
      </c>
      <c r="C519" s="61">
        <v>0.4756944444444444</v>
      </c>
      <c r="D519" s="56">
        <f t="shared" si="9"/>
        <v>0.0006944444444</v>
      </c>
      <c r="E519" s="58" t="s">
        <v>1098</v>
      </c>
      <c r="F519" s="58" t="s">
        <v>358</v>
      </c>
      <c r="G519" s="59"/>
      <c r="H519" s="58" t="s">
        <v>1099</v>
      </c>
      <c r="I519" s="59"/>
      <c r="J519" s="59"/>
    </row>
    <row r="520" hidden="1">
      <c r="A520" s="67">
        <v>44748.0</v>
      </c>
      <c r="B520" s="61">
        <v>0.4777777777777778</v>
      </c>
      <c r="C520" s="61">
        <v>0.5013888888888889</v>
      </c>
      <c r="D520" s="56">
        <f t="shared" si="9"/>
        <v>0.02361111111</v>
      </c>
      <c r="E520" s="58" t="s">
        <v>452</v>
      </c>
      <c r="F520" s="58" t="s">
        <v>325</v>
      </c>
      <c r="G520" s="59"/>
      <c r="H520" s="58" t="s">
        <v>1100</v>
      </c>
      <c r="I520" s="59"/>
      <c r="J520" s="59"/>
    </row>
    <row r="521" hidden="1">
      <c r="A521" s="67">
        <v>44748.0</v>
      </c>
      <c r="B521" s="61">
        <v>0.49166666666666664</v>
      </c>
      <c r="C521" s="61">
        <v>0.5013888888888889</v>
      </c>
      <c r="D521" s="56">
        <f t="shared" si="9"/>
        <v>0.009722222222</v>
      </c>
      <c r="E521" s="58" t="s">
        <v>842</v>
      </c>
      <c r="F521" s="58" t="s">
        <v>543</v>
      </c>
      <c r="G521" s="59"/>
      <c r="H521" s="58" t="s">
        <v>1101</v>
      </c>
      <c r="I521" s="59"/>
      <c r="J521" s="59"/>
    </row>
    <row r="522" hidden="1">
      <c r="A522" s="67">
        <v>44748.0</v>
      </c>
      <c r="B522" s="61">
        <v>0.5430555555555555</v>
      </c>
      <c r="C522" s="61">
        <v>0.65625</v>
      </c>
      <c r="D522" s="56">
        <f t="shared" si="9"/>
        <v>0.1131944444</v>
      </c>
      <c r="E522" s="58" t="s">
        <v>959</v>
      </c>
      <c r="F522" s="58" t="s">
        <v>358</v>
      </c>
      <c r="G522" s="59"/>
      <c r="H522" s="58" t="s">
        <v>1102</v>
      </c>
      <c r="I522" s="59"/>
      <c r="J522" s="59"/>
    </row>
    <row r="523" hidden="1">
      <c r="A523" s="67">
        <v>44748.0</v>
      </c>
      <c r="B523" s="61">
        <v>0.5694444444444444</v>
      </c>
      <c r="C523" s="61">
        <v>0.5743055555555555</v>
      </c>
      <c r="D523" s="56">
        <f t="shared" si="9"/>
        <v>0.004861111111</v>
      </c>
      <c r="E523" s="58" t="s">
        <v>1103</v>
      </c>
      <c r="F523" s="58" t="s">
        <v>1104</v>
      </c>
      <c r="G523" s="59"/>
      <c r="H523" s="58" t="s">
        <v>1105</v>
      </c>
      <c r="I523" s="59"/>
      <c r="J523" s="58">
        <v>32324.0</v>
      </c>
    </row>
    <row r="524" hidden="1">
      <c r="A524" s="67">
        <v>44748.0</v>
      </c>
      <c r="B524" s="61">
        <v>0.5993055555555555</v>
      </c>
      <c r="C524" s="61">
        <v>0.6291666666666667</v>
      </c>
      <c r="D524" s="56">
        <f t="shared" si="9"/>
        <v>0.02986111111</v>
      </c>
      <c r="E524" s="58" t="s">
        <v>712</v>
      </c>
      <c r="F524" s="58" t="s">
        <v>18</v>
      </c>
      <c r="G524" s="59"/>
      <c r="H524" s="58" t="s">
        <v>1106</v>
      </c>
      <c r="I524" s="59"/>
      <c r="J524" s="59"/>
    </row>
    <row r="525" hidden="1">
      <c r="A525" s="67">
        <v>44748.0</v>
      </c>
      <c r="B525" s="61">
        <v>0.5944444444444444</v>
      </c>
      <c r="C525" s="61">
        <v>0.6631944444444444</v>
      </c>
      <c r="D525" s="56">
        <f t="shared" si="9"/>
        <v>0.06875</v>
      </c>
      <c r="E525" s="58" t="s">
        <v>347</v>
      </c>
      <c r="F525" s="58" t="s">
        <v>1063</v>
      </c>
      <c r="G525" s="59"/>
      <c r="H525" s="58" t="s">
        <v>1107</v>
      </c>
      <c r="I525" s="59"/>
      <c r="J525" s="59"/>
    </row>
    <row r="526" hidden="1">
      <c r="A526" s="63"/>
      <c r="B526" s="63"/>
      <c r="C526" s="63"/>
      <c r="D526" s="56">
        <f t="shared" si="9"/>
        <v>0</v>
      </c>
      <c r="E526" s="65" t="s">
        <v>645</v>
      </c>
      <c r="F526" s="65" t="s">
        <v>645</v>
      </c>
      <c r="G526" s="63"/>
      <c r="H526" s="65" t="s">
        <v>1108</v>
      </c>
      <c r="I526" s="63"/>
      <c r="J526" s="63"/>
    </row>
    <row r="527" hidden="1">
      <c r="A527" s="67">
        <v>44749.0</v>
      </c>
      <c r="B527" s="61">
        <v>0.3541666666666667</v>
      </c>
      <c r="C527" s="61">
        <v>0.38472222222222224</v>
      </c>
      <c r="D527" s="56">
        <f t="shared" si="9"/>
        <v>0.03055555556</v>
      </c>
      <c r="E527" s="58" t="s">
        <v>240</v>
      </c>
      <c r="F527" s="58" t="s">
        <v>325</v>
      </c>
      <c r="G527" s="59"/>
      <c r="H527" s="58" t="s">
        <v>345</v>
      </c>
      <c r="I527" s="59"/>
      <c r="J527" s="59"/>
    </row>
    <row r="528" hidden="1">
      <c r="A528" s="67">
        <v>44749.0</v>
      </c>
      <c r="B528" s="61">
        <v>0.38472222222222224</v>
      </c>
      <c r="C528" s="61">
        <v>0.4152777777777778</v>
      </c>
      <c r="D528" s="56">
        <f t="shared" si="9"/>
        <v>0.03055555556</v>
      </c>
      <c r="E528" s="58" t="s">
        <v>347</v>
      </c>
      <c r="F528" s="58" t="s">
        <v>1063</v>
      </c>
      <c r="G528" s="59"/>
      <c r="H528" s="58" t="s">
        <v>1109</v>
      </c>
      <c r="I528" s="59"/>
      <c r="J528" s="59"/>
    </row>
    <row r="529" hidden="1">
      <c r="A529" s="67">
        <v>44749.0</v>
      </c>
      <c r="B529" s="61">
        <v>0.3923611111111111</v>
      </c>
      <c r="C529" s="61">
        <v>0.39305555555555555</v>
      </c>
      <c r="D529" s="56">
        <f t="shared" si="9"/>
        <v>0.0006944444444</v>
      </c>
      <c r="E529" s="58" t="s">
        <v>1110</v>
      </c>
      <c r="F529" s="58" t="s">
        <v>876</v>
      </c>
      <c r="G529" s="59"/>
      <c r="H529" s="58" t="s">
        <v>1111</v>
      </c>
      <c r="I529" s="59"/>
      <c r="J529" s="59"/>
    </row>
    <row r="530" hidden="1">
      <c r="A530" s="67">
        <v>44749.0</v>
      </c>
      <c r="B530" s="61">
        <v>0.4097222222222222</v>
      </c>
      <c r="C530" s="61">
        <v>0.41180555555555554</v>
      </c>
      <c r="D530" s="56">
        <f t="shared" si="9"/>
        <v>0.002083333333</v>
      </c>
      <c r="E530" s="58" t="s">
        <v>1112</v>
      </c>
      <c r="F530" s="58" t="s">
        <v>294</v>
      </c>
      <c r="G530" s="59"/>
      <c r="H530" s="58" t="s">
        <v>1113</v>
      </c>
      <c r="I530" s="59"/>
      <c r="J530" s="59"/>
    </row>
    <row r="531" hidden="1">
      <c r="A531" s="67">
        <v>44749.0</v>
      </c>
      <c r="B531" s="61">
        <v>0.4166666666666667</v>
      </c>
      <c r="C531" s="61">
        <v>0.4201388888888889</v>
      </c>
      <c r="D531" s="56">
        <f t="shared" si="9"/>
        <v>0.003472222222</v>
      </c>
      <c r="E531" s="58" t="s">
        <v>446</v>
      </c>
      <c r="F531" s="58" t="s">
        <v>1114</v>
      </c>
      <c r="G531" s="59"/>
      <c r="H531" s="58" t="s">
        <v>1115</v>
      </c>
      <c r="I531" s="59"/>
      <c r="J531" s="58">
        <v>32338.0</v>
      </c>
    </row>
    <row r="532" hidden="1">
      <c r="A532" s="67">
        <v>44749.0</v>
      </c>
      <c r="B532" s="61">
        <v>0.4361111111111111</v>
      </c>
      <c r="C532" s="61">
        <v>0.47430555555555554</v>
      </c>
      <c r="D532" s="56">
        <f t="shared" si="9"/>
        <v>0.03819444444</v>
      </c>
      <c r="E532" s="58" t="s">
        <v>58</v>
      </c>
      <c r="F532" s="58" t="s">
        <v>543</v>
      </c>
      <c r="G532" s="59"/>
      <c r="H532" s="58" t="s">
        <v>1116</v>
      </c>
      <c r="I532" s="59"/>
      <c r="J532" s="59"/>
    </row>
    <row r="533" hidden="1">
      <c r="A533" s="67">
        <v>44749.0</v>
      </c>
      <c r="B533" s="61">
        <v>0.4395833333333333</v>
      </c>
      <c r="C533" s="61">
        <v>0.44027777777777777</v>
      </c>
      <c r="D533" s="56">
        <f t="shared" si="9"/>
        <v>0.0006944444444</v>
      </c>
      <c r="E533" s="58" t="s">
        <v>156</v>
      </c>
      <c r="F533" s="58" t="s">
        <v>325</v>
      </c>
      <c r="G533" s="59"/>
      <c r="H533" s="58" t="s">
        <v>772</v>
      </c>
      <c r="I533" s="59"/>
      <c r="J533" s="59"/>
    </row>
    <row r="534" hidden="1">
      <c r="A534" s="67">
        <v>44749.0</v>
      </c>
      <c r="B534" s="61">
        <v>0.44027777777777777</v>
      </c>
      <c r="C534" s="61">
        <v>0.5027777777777778</v>
      </c>
      <c r="D534" s="56">
        <f t="shared" si="9"/>
        <v>0.0625</v>
      </c>
      <c r="E534" s="58" t="s">
        <v>864</v>
      </c>
      <c r="F534" s="58" t="s">
        <v>531</v>
      </c>
      <c r="G534" s="59"/>
      <c r="H534" s="58" t="s">
        <v>1117</v>
      </c>
      <c r="I534" s="59"/>
      <c r="J534" s="59"/>
    </row>
    <row r="535" hidden="1">
      <c r="A535" s="67">
        <v>44749.0</v>
      </c>
      <c r="B535" s="61">
        <v>0.4979166666666667</v>
      </c>
      <c r="C535" s="61">
        <v>0.5027777777777778</v>
      </c>
      <c r="D535" s="56">
        <f t="shared" si="9"/>
        <v>0.004861111111</v>
      </c>
      <c r="E535" s="58" t="s">
        <v>452</v>
      </c>
      <c r="F535" s="58" t="s">
        <v>1118</v>
      </c>
      <c r="G535" s="59"/>
      <c r="H535" s="58" t="s">
        <v>1119</v>
      </c>
      <c r="I535" s="59"/>
      <c r="J535" s="58">
        <v>32342.0</v>
      </c>
    </row>
    <row r="536" hidden="1">
      <c r="A536" s="67">
        <v>44749.0</v>
      </c>
      <c r="B536" s="61">
        <v>0.5444444444444444</v>
      </c>
      <c r="C536" s="61">
        <v>0.5854166666666667</v>
      </c>
      <c r="D536" s="56">
        <f t="shared" si="9"/>
        <v>0.04097222222</v>
      </c>
      <c r="E536" s="58" t="s">
        <v>864</v>
      </c>
      <c r="F536" s="58" t="s">
        <v>531</v>
      </c>
      <c r="G536" s="59"/>
      <c r="H536" s="58" t="s">
        <v>1117</v>
      </c>
      <c r="I536" s="59"/>
      <c r="J536" s="59"/>
    </row>
    <row r="537" hidden="1">
      <c r="A537" s="67">
        <v>44749.0</v>
      </c>
      <c r="B537" s="61">
        <v>0.5770833333333333</v>
      </c>
      <c r="C537" s="61">
        <v>0.58125</v>
      </c>
      <c r="D537" s="56">
        <f t="shared" si="9"/>
        <v>0.004166666667</v>
      </c>
      <c r="E537" s="58" t="s">
        <v>766</v>
      </c>
      <c r="F537" s="58" t="s">
        <v>531</v>
      </c>
      <c r="G537" s="59"/>
      <c r="H537" s="58" t="s">
        <v>1120</v>
      </c>
      <c r="I537" s="59"/>
      <c r="J537" s="59"/>
    </row>
    <row r="538" hidden="1">
      <c r="A538" s="67">
        <v>44749.0</v>
      </c>
      <c r="B538" s="61">
        <v>0.5875</v>
      </c>
      <c r="C538" s="61">
        <v>0.5993055555555555</v>
      </c>
      <c r="D538" s="56">
        <f t="shared" si="9"/>
        <v>0.01180555556</v>
      </c>
      <c r="E538" s="58" t="s">
        <v>382</v>
      </c>
      <c r="F538" s="58" t="s">
        <v>26</v>
      </c>
      <c r="G538" s="59"/>
      <c r="H538" s="58" t="s">
        <v>1121</v>
      </c>
      <c r="I538" s="59"/>
      <c r="J538" s="59"/>
    </row>
    <row r="539" hidden="1">
      <c r="A539" s="67">
        <v>44749.0</v>
      </c>
      <c r="B539" s="61">
        <v>0.6111111111111112</v>
      </c>
      <c r="C539" s="61">
        <v>0.625</v>
      </c>
      <c r="D539" s="56">
        <f t="shared" si="9"/>
        <v>0.01388888889</v>
      </c>
      <c r="E539" s="58" t="s">
        <v>864</v>
      </c>
      <c r="F539" s="58" t="s">
        <v>531</v>
      </c>
      <c r="G539" s="59"/>
      <c r="H539" s="58" t="s">
        <v>1122</v>
      </c>
      <c r="I539" s="59"/>
      <c r="J539" s="59"/>
    </row>
    <row r="540" hidden="1">
      <c r="A540" s="67">
        <v>44749.0</v>
      </c>
      <c r="B540" s="61">
        <v>0.64375</v>
      </c>
      <c r="C540" s="61">
        <v>0.6465277777777778</v>
      </c>
      <c r="D540" s="56">
        <f t="shared" si="9"/>
        <v>0.002777777778</v>
      </c>
      <c r="E540" s="58" t="s">
        <v>1123</v>
      </c>
      <c r="F540" s="58" t="s">
        <v>1124</v>
      </c>
      <c r="G540" s="59"/>
      <c r="H540" s="58" t="s">
        <v>1125</v>
      </c>
      <c r="I540" s="59"/>
      <c r="J540" s="59"/>
    </row>
    <row r="541" hidden="1">
      <c r="A541" s="67">
        <v>44749.0</v>
      </c>
      <c r="B541" s="61">
        <v>0.6458333333333334</v>
      </c>
      <c r="C541" s="61">
        <v>0.6527777777777778</v>
      </c>
      <c r="D541" s="56">
        <f t="shared" si="9"/>
        <v>0.006944444444</v>
      </c>
      <c r="E541" s="58" t="s">
        <v>864</v>
      </c>
      <c r="F541" s="58" t="s">
        <v>531</v>
      </c>
      <c r="G541" s="59"/>
      <c r="H541" s="58" t="s">
        <v>1126</v>
      </c>
      <c r="I541" s="59"/>
      <c r="J541" s="59"/>
    </row>
    <row r="542" hidden="1">
      <c r="A542" s="63"/>
      <c r="B542" s="63"/>
      <c r="C542" s="63"/>
      <c r="D542" s="56">
        <f t="shared" si="9"/>
        <v>0</v>
      </c>
      <c r="E542" s="65" t="s">
        <v>645</v>
      </c>
      <c r="F542" s="65" t="s">
        <v>645</v>
      </c>
      <c r="G542" s="63"/>
      <c r="H542" s="65" t="s">
        <v>645</v>
      </c>
      <c r="I542" s="63"/>
      <c r="J542" s="63"/>
    </row>
    <row r="543" hidden="1">
      <c r="A543" s="67">
        <v>44750.0</v>
      </c>
      <c r="B543" s="61">
        <v>0.3541666666666667</v>
      </c>
      <c r="C543" s="61">
        <v>0.3625</v>
      </c>
      <c r="D543" s="56">
        <f t="shared" si="9"/>
        <v>0.008333333333</v>
      </c>
      <c r="E543" s="58" t="s">
        <v>240</v>
      </c>
      <c r="F543" s="58" t="s">
        <v>325</v>
      </c>
      <c r="G543" s="59"/>
      <c r="H543" s="58" t="s">
        <v>345</v>
      </c>
      <c r="I543" s="59"/>
      <c r="J543" s="59"/>
    </row>
    <row r="544" hidden="1">
      <c r="A544" s="67">
        <v>44750.0</v>
      </c>
      <c r="B544" s="61">
        <v>0.3625</v>
      </c>
      <c r="C544" s="61">
        <v>0.3645833333333333</v>
      </c>
      <c r="D544" s="56">
        <f t="shared" si="9"/>
        <v>0.002083333333</v>
      </c>
      <c r="E544" s="58" t="s">
        <v>324</v>
      </c>
      <c r="F544" s="58" t="s">
        <v>325</v>
      </c>
      <c r="G544" s="59"/>
      <c r="H544" s="58" t="s">
        <v>1127</v>
      </c>
      <c r="I544" s="59"/>
      <c r="J544" s="59"/>
    </row>
    <row r="545" hidden="1">
      <c r="A545" s="67">
        <v>44750.0</v>
      </c>
      <c r="B545" s="61">
        <v>0.3784722222222222</v>
      </c>
      <c r="C545" s="61">
        <v>0.3819444444444444</v>
      </c>
      <c r="D545" s="56">
        <f t="shared" si="9"/>
        <v>0.003472222222</v>
      </c>
      <c r="E545" s="58" t="s">
        <v>619</v>
      </c>
      <c r="F545" s="58" t="s">
        <v>1128</v>
      </c>
      <c r="G545" s="59"/>
      <c r="H545" s="59"/>
      <c r="I545" s="59"/>
      <c r="J545" s="59"/>
    </row>
    <row r="546" hidden="1">
      <c r="A546" s="67">
        <v>44750.0</v>
      </c>
      <c r="B546" s="61">
        <v>0.38263888888888886</v>
      </c>
      <c r="C546" s="61">
        <v>0.3861111111111111</v>
      </c>
      <c r="D546" s="56">
        <f t="shared" si="9"/>
        <v>0.003472222222</v>
      </c>
      <c r="E546" s="58" t="s">
        <v>623</v>
      </c>
      <c r="F546" s="58" t="s">
        <v>1129</v>
      </c>
      <c r="G546" s="59"/>
      <c r="H546" s="58" t="s">
        <v>1130</v>
      </c>
      <c r="I546" s="59"/>
      <c r="J546" s="59"/>
    </row>
    <row r="547" hidden="1">
      <c r="A547" s="67">
        <v>44750.0</v>
      </c>
      <c r="B547" s="61">
        <v>0.3888888888888889</v>
      </c>
      <c r="C547" s="61">
        <v>0.4</v>
      </c>
      <c r="D547" s="56">
        <f t="shared" si="9"/>
        <v>0.01111111111</v>
      </c>
      <c r="E547" s="58" t="s">
        <v>452</v>
      </c>
      <c r="F547" s="58" t="s">
        <v>325</v>
      </c>
      <c r="G547" s="59"/>
      <c r="H547" s="58" t="s">
        <v>1131</v>
      </c>
      <c r="I547" s="59"/>
      <c r="J547" s="59"/>
    </row>
    <row r="548" hidden="1">
      <c r="A548" s="67">
        <v>44750.0</v>
      </c>
      <c r="B548" s="61">
        <v>0.4076388888888889</v>
      </c>
      <c r="C548" s="61">
        <v>0.5020833333333333</v>
      </c>
      <c r="D548" s="56">
        <f t="shared" si="9"/>
        <v>0.09444444444</v>
      </c>
      <c r="E548" s="58" t="s">
        <v>1132</v>
      </c>
      <c r="F548" s="58" t="s">
        <v>294</v>
      </c>
      <c r="G548" s="59"/>
      <c r="H548" s="58" t="s">
        <v>1133</v>
      </c>
      <c r="I548" s="58" t="s">
        <v>1134</v>
      </c>
      <c r="J548" s="58">
        <v>32366.0</v>
      </c>
    </row>
    <row r="549" hidden="1">
      <c r="A549" s="67">
        <v>44750.0</v>
      </c>
      <c r="B549" s="61">
        <v>0.4152777777777778</v>
      </c>
      <c r="C549" s="61">
        <v>0.43333333333333335</v>
      </c>
      <c r="D549" s="56">
        <f t="shared" si="9"/>
        <v>0.01805555556</v>
      </c>
      <c r="E549" s="58" t="s">
        <v>912</v>
      </c>
      <c r="F549" s="58" t="s">
        <v>703</v>
      </c>
      <c r="G549" s="59"/>
      <c r="H549" s="58" t="s">
        <v>1135</v>
      </c>
      <c r="I549" s="58" t="s">
        <v>1136</v>
      </c>
      <c r="J549" s="59"/>
    </row>
    <row r="550" hidden="1">
      <c r="A550" s="67">
        <v>44750.0</v>
      </c>
      <c r="B550" s="61">
        <v>0.43680555555555556</v>
      </c>
      <c r="C550" s="61">
        <v>0.4423611111111111</v>
      </c>
      <c r="D550" s="56">
        <f t="shared" si="9"/>
        <v>0.005555555556</v>
      </c>
      <c r="E550" s="58" t="s">
        <v>452</v>
      </c>
      <c r="F550" s="58" t="s">
        <v>1137</v>
      </c>
      <c r="G550" s="59"/>
      <c r="H550" s="58" t="s">
        <v>1138</v>
      </c>
      <c r="I550" s="59"/>
      <c r="J550" s="58">
        <v>32368.0</v>
      </c>
    </row>
    <row r="551" hidden="1">
      <c r="A551" s="67">
        <v>44750.0</v>
      </c>
      <c r="B551" s="61">
        <v>0.44027777777777777</v>
      </c>
      <c r="C551" s="61">
        <v>0.45</v>
      </c>
      <c r="D551" s="56">
        <f t="shared" si="9"/>
        <v>0.009722222222</v>
      </c>
      <c r="E551" s="58" t="s">
        <v>1067</v>
      </c>
      <c r="F551" s="58" t="s">
        <v>421</v>
      </c>
      <c r="G551" s="59"/>
      <c r="H551" s="58" t="s">
        <v>1139</v>
      </c>
      <c r="I551" s="59"/>
      <c r="J551" s="59"/>
    </row>
    <row r="552" hidden="1">
      <c r="A552" s="67">
        <v>44750.0</v>
      </c>
      <c r="B552" s="61">
        <v>0.4465277777777778</v>
      </c>
      <c r="C552" s="61">
        <v>0.4479166666666667</v>
      </c>
      <c r="D552" s="56">
        <f t="shared" si="9"/>
        <v>0.001388888889</v>
      </c>
      <c r="E552" s="58" t="s">
        <v>842</v>
      </c>
      <c r="F552" s="58" t="s">
        <v>421</v>
      </c>
      <c r="G552" s="59"/>
      <c r="H552" s="58" t="s">
        <v>1140</v>
      </c>
      <c r="I552" s="59"/>
      <c r="J552" s="59"/>
    </row>
    <row r="553" hidden="1">
      <c r="A553" s="67">
        <v>44750.0</v>
      </c>
      <c r="B553" s="61">
        <v>0.44930555555555557</v>
      </c>
      <c r="C553" s="61">
        <v>0.45625</v>
      </c>
      <c r="D553" s="56">
        <f t="shared" si="9"/>
        <v>0.006944444444</v>
      </c>
      <c r="E553" s="58" t="s">
        <v>842</v>
      </c>
      <c r="F553" s="58" t="s">
        <v>421</v>
      </c>
      <c r="G553" s="59"/>
      <c r="H553" s="58" t="s">
        <v>1141</v>
      </c>
      <c r="I553" s="58" t="s">
        <v>1142</v>
      </c>
      <c r="J553" s="59"/>
    </row>
    <row r="554" hidden="1">
      <c r="A554" s="67">
        <v>44750.0</v>
      </c>
      <c r="B554" s="61">
        <v>0.45625</v>
      </c>
      <c r="C554" s="61">
        <v>0.48055555555555557</v>
      </c>
      <c r="D554" s="56">
        <f t="shared" si="9"/>
        <v>0.02430555556</v>
      </c>
      <c r="E554" s="58" t="s">
        <v>842</v>
      </c>
      <c r="F554" s="58" t="s">
        <v>543</v>
      </c>
      <c r="G554" s="59"/>
      <c r="H554" s="58" t="s">
        <v>1143</v>
      </c>
      <c r="I554" s="59"/>
      <c r="J554" s="59"/>
    </row>
    <row r="555" hidden="1">
      <c r="A555" s="67">
        <v>44750.0</v>
      </c>
      <c r="B555" s="61">
        <v>0.4791666666666667</v>
      </c>
      <c r="C555" s="61">
        <v>0.5034722222222222</v>
      </c>
      <c r="D555" s="56">
        <f t="shared" si="9"/>
        <v>0.02430555556</v>
      </c>
      <c r="E555" s="58" t="s">
        <v>1144</v>
      </c>
      <c r="F555" s="58" t="s">
        <v>19</v>
      </c>
      <c r="G555" s="59"/>
      <c r="H555" s="58" t="s">
        <v>1145</v>
      </c>
      <c r="I555" s="58" t="s">
        <v>1146</v>
      </c>
      <c r="J555" s="59"/>
    </row>
    <row r="556" hidden="1">
      <c r="A556" s="67">
        <v>44750.0</v>
      </c>
      <c r="B556" s="61">
        <v>0.4986111111111111</v>
      </c>
      <c r="C556" s="61">
        <v>0.5006944444444444</v>
      </c>
      <c r="D556" s="56">
        <f t="shared" si="9"/>
        <v>0.002083333333</v>
      </c>
      <c r="E556" s="58" t="s">
        <v>19</v>
      </c>
      <c r="F556" s="58" t="s">
        <v>19</v>
      </c>
      <c r="G556" s="59"/>
      <c r="H556" s="58" t="s">
        <v>1147</v>
      </c>
      <c r="I556" s="59"/>
      <c r="J556" s="59"/>
    </row>
    <row r="557" hidden="1">
      <c r="A557" s="67">
        <v>44750.0</v>
      </c>
      <c r="B557" s="61">
        <v>0.5451388888888888</v>
      </c>
      <c r="C557" s="61">
        <v>0.6229166666666667</v>
      </c>
      <c r="D557" s="56">
        <f t="shared" si="9"/>
        <v>0.07777777778</v>
      </c>
      <c r="E557" s="58" t="s">
        <v>1144</v>
      </c>
      <c r="F557" s="58" t="s">
        <v>19</v>
      </c>
      <c r="G557" s="59"/>
      <c r="H557" s="58" t="s">
        <v>1148</v>
      </c>
      <c r="I557" s="59"/>
      <c r="J557" s="59"/>
    </row>
    <row r="558" hidden="1">
      <c r="A558" s="67">
        <v>44750.0</v>
      </c>
      <c r="B558" s="61">
        <v>0.5659722222222222</v>
      </c>
      <c r="C558" s="61">
        <v>0.5972222222222222</v>
      </c>
      <c r="D558" s="56">
        <f t="shared" si="9"/>
        <v>0.03125</v>
      </c>
      <c r="E558" s="58" t="s">
        <v>369</v>
      </c>
      <c r="F558" s="58" t="s">
        <v>18</v>
      </c>
      <c r="G558" s="59"/>
      <c r="H558" s="58" t="s">
        <v>1149</v>
      </c>
      <c r="I558" s="58" t="s">
        <v>1150</v>
      </c>
      <c r="J558" s="59"/>
    </row>
    <row r="559" hidden="1">
      <c r="A559" s="67">
        <v>44750.0</v>
      </c>
      <c r="B559" s="61">
        <v>0.5944444444444444</v>
      </c>
      <c r="C559" s="61">
        <v>0.5958333333333333</v>
      </c>
      <c r="D559" s="56">
        <f t="shared" si="9"/>
        <v>0.001388888889</v>
      </c>
      <c r="E559" s="58" t="s">
        <v>517</v>
      </c>
      <c r="F559" s="58" t="s">
        <v>358</v>
      </c>
      <c r="G559" s="59"/>
      <c r="H559" s="58" t="s">
        <v>1151</v>
      </c>
      <c r="I559" s="59"/>
      <c r="J559" s="59"/>
    </row>
    <row r="560" hidden="1">
      <c r="A560" s="67">
        <v>44750.0</v>
      </c>
      <c r="B560" s="61">
        <v>0.5972222222222222</v>
      </c>
      <c r="C560" s="61">
        <v>0.5986111111111111</v>
      </c>
      <c r="D560" s="56">
        <f t="shared" si="9"/>
        <v>0.001388888889</v>
      </c>
      <c r="E560" s="58" t="s">
        <v>664</v>
      </c>
      <c r="F560" s="58" t="s">
        <v>364</v>
      </c>
      <c r="G560" s="59"/>
      <c r="H560" s="58" t="s">
        <v>772</v>
      </c>
      <c r="I560" s="59"/>
      <c r="J560" s="59"/>
    </row>
    <row r="561" hidden="1">
      <c r="A561" s="67">
        <v>44750.0</v>
      </c>
      <c r="B561" s="61">
        <v>0.6361111111111111</v>
      </c>
      <c r="C561" s="61">
        <v>0.6590277777777778</v>
      </c>
      <c r="D561" s="56">
        <f t="shared" si="9"/>
        <v>0.02291666667</v>
      </c>
      <c r="E561" s="58" t="s">
        <v>495</v>
      </c>
      <c r="F561" s="58" t="s">
        <v>496</v>
      </c>
      <c r="G561" s="59"/>
      <c r="H561" s="58" t="s">
        <v>1152</v>
      </c>
      <c r="I561" s="59"/>
      <c r="J561" s="59"/>
    </row>
    <row r="562" hidden="1">
      <c r="A562" s="67">
        <v>44750.0</v>
      </c>
      <c r="B562" s="61">
        <v>0.6444444444444445</v>
      </c>
      <c r="C562" s="61">
        <v>0.6458333333333334</v>
      </c>
      <c r="D562" s="56">
        <f t="shared" si="9"/>
        <v>0.001388888889</v>
      </c>
      <c r="E562" s="58" t="s">
        <v>495</v>
      </c>
      <c r="F562" s="58" t="s">
        <v>496</v>
      </c>
      <c r="G562" s="59"/>
      <c r="H562" s="58" t="s">
        <v>1153</v>
      </c>
      <c r="I562" s="59"/>
      <c r="J562" s="59"/>
    </row>
    <row r="563" hidden="1">
      <c r="A563" s="67">
        <v>44750.0</v>
      </c>
      <c r="B563" s="61">
        <v>0.6388888888888888</v>
      </c>
      <c r="C563" s="61">
        <v>0.6493055555555556</v>
      </c>
      <c r="D563" s="56">
        <f t="shared" si="9"/>
        <v>0.01041666667</v>
      </c>
      <c r="E563" s="58" t="s">
        <v>535</v>
      </c>
      <c r="F563" s="58" t="s">
        <v>536</v>
      </c>
      <c r="G563" s="59"/>
      <c r="H563" s="58" t="s">
        <v>1154</v>
      </c>
      <c r="I563" s="59"/>
      <c r="J563" s="59"/>
    </row>
    <row r="564" hidden="1">
      <c r="A564" s="63"/>
      <c r="B564" s="63"/>
      <c r="C564" s="63"/>
      <c r="D564" s="56">
        <f t="shared" si="9"/>
        <v>0</v>
      </c>
      <c r="E564" s="65" t="s">
        <v>645</v>
      </c>
      <c r="F564" s="65" t="s">
        <v>645</v>
      </c>
      <c r="G564" s="63"/>
      <c r="H564" s="65" t="s">
        <v>1138</v>
      </c>
      <c r="I564" s="63"/>
      <c r="J564" s="63"/>
    </row>
    <row r="565" hidden="1">
      <c r="A565" s="67">
        <v>44753.0</v>
      </c>
      <c r="B565" s="61">
        <v>0.3541666666666667</v>
      </c>
      <c r="C565" s="61">
        <v>0.37569444444444444</v>
      </c>
      <c r="D565" s="56">
        <f t="shared" si="9"/>
        <v>0.02152777778</v>
      </c>
      <c r="E565" s="58" t="s">
        <v>240</v>
      </c>
      <c r="F565" s="58" t="s">
        <v>325</v>
      </c>
      <c r="G565" s="59"/>
      <c r="H565" s="58" t="s">
        <v>907</v>
      </c>
      <c r="I565" s="59"/>
      <c r="J565" s="59"/>
    </row>
    <row r="566" hidden="1">
      <c r="A566" s="67">
        <v>44753.0</v>
      </c>
      <c r="B566" s="61">
        <v>0.37569444444444444</v>
      </c>
      <c r="C566" s="61">
        <v>0.3784722222222222</v>
      </c>
      <c r="D566" s="56">
        <f t="shared" si="9"/>
        <v>0.002777777778</v>
      </c>
      <c r="E566" s="58" t="s">
        <v>324</v>
      </c>
      <c r="F566" s="58" t="s">
        <v>325</v>
      </c>
      <c r="G566" s="59"/>
      <c r="H566" s="58" t="s">
        <v>1155</v>
      </c>
      <c r="I566" s="59"/>
      <c r="J566" s="59"/>
    </row>
    <row r="567" hidden="1">
      <c r="A567" s="67">
        <v>44753.0</v>
      </c>
      <c r="B567" s="61">
        <v>0.3784722222222222</v>
      </c>
      <c r="C567" s="61">
        <v>0.38680555555555557</v>
      </c>
      <c r="D567" s="56">
        <f t="shared" si="9"/>
        <v>0.008333333333</v>
      </c>
      <c r="E567" s="58" t="s">
        <v>435</v>
      </c>
      <c r="F567" s="58" t="s">
        <v>325</v>
      </c>
      <c r="G567" s="59"/>
      <c r="H567" s="58" t="s">
        <v>1156</v>
      </c>
      <c r="I567" s="59"/>
      <c r="J567" s="59"/>
    </row>
    <row r="568" hidden="1">
      <c r="A568" s="67">
        <v>44753.0</v>
      </c>
      <c r="B568" s="61">
        <v>0.38680555555555557</v>
      </c>
      <c r="C568" s="61">
        <v>0.3902777777777778</v>
      </c>
      <c r="D568" s="56">
        <f t="shared" si="9"/>
        <v>0.003472222222</v>
      </c>
      <c r="E568" s="58" t="s">
        <v>1157</v>
      </c>
      <c r="F568" s="58" t="s">
        <v>313</v>
      </c>
      <c r="G568" s="59"/>
      <c r="H568" s="58" t="s">
        <v>1158</v>
      </c>
      <c r="I568" s="59"/>
      <c r="J568" s="58">
        <v>32386.0</v>
      </c>
    </row>
    <row r="569" hidden="1">
      <c r="A569" s="67">
        <v>44753.0</v>
      </c>
      <c r="B569" s="61">
        <v>0.3902777777777778</v>
      </c>
      <c r="C569" s="61">
        <v>0.39444444444444443</v>
      </c>
      <c r="D569" s="56">
        <f t="shared" si="9"/>
        <v>0.004166666667</v>
      </c>
      <c r="E569" s="58" t="s">
        <v>755</v>
      </c>
      <c r="F569" s="58" t="s">
        <v>473</v>
      </c>
      <c r="G569" s="59"/>
      <c r="H569" s="58" t="s">
        <v>1159</v>
      </c>
      <c r="I569" s="59"/>
      <c r="J569" s="59"/>
    </row>
    <row r="570" hidden="1">
      <c r="A570" s="67">
        <v>44753.0</v>
      </c>
      <c r="B570" s="61">
        <v>0.3958333333333333</v>
      </c>
      <c r="C570" s="61">
        <v>0.3972222222222222</v>
      </c>
      <c r="D570" s="56">
        <f t="shared" si="9"/>
        <v>0.001388888889</v>
      </c>
      <c r="E570" s="58" t="s">
        <v>324</v>
      </c>
      <c r="F570" s="58" t="s">
        <v>325</v>
      </c>
      <c r="G570" s="59"/>
      <c r="H570" s="58" t="s">
        <v>1155</v>
      </c>
      <c r="I570" s="59"/>
      <c r="J570" s="59"/>
    </row>
    <row r="571" hidden="1">
      <c r="A571" s="67">
        <v>44753.0</v>
      </c>
      <c r="B571" s="61">
        <v>0.40208333333333335</v>
      </c>
      <c r="C571" s="61">
        <v>0.4041666666666667</v>
      </c>
      <c r="D571" s="56">
        <f t="shared" si="9"/>
        <v>0.002083333333</v>
      </c>
      <c r="E571" s="58" t="s">
        <v>552</v>
      </c>
      <c r="F571" s="58" t="s">
        <v>1124</v>
      </c>
      <c r="G571" s="59"/>
      <c r="H571" s="58" t="s">
        <v>1160</v>
      </c>
      <c r="I571" s="59"/>
      <c r="J571" s="59"/>
    </row>
    <row r="572" hidden="1">
      <c r="A572" s="67">
        <v>44753.0</v>
      </c>
      <c r="B572" s="61">
        <v>0.40555555555555556</v>
      </c>
      <c r="C572" s="61">
        <v>0.40625</v>
      </c>
      <c r="D572" s="56">
        <f t="shared" si="9"/>
        <v>0.0006944444444</v>
      </c>
      <c r="E572" s="58" t="s">
        <v>324</v>
      </c>
      <c r="F572" s="58" t="s">
        <v>325</v>
      </c>
      <c r="G572" s="59"/>
      <c r="H572" s="58" t="s">
        <v>772</v>
      </c>
      <c r="I572" s="59"/>
      <c r="J572" s="59"/>
    </row>
    <row r="573" hidden="1">
      <c r="A573" s="67">
        <v>44753.0</v>
      </c>
      <c r="B573" s="61">
        <v>0.40625</v>
      </c>
      <c r="C573" s="61">
        <v>0.4201388888888889</v>
      </c>
      <c r="D573" s="56">
        <f t="shared" si="9"/>
        <v>0.01388888889</v>
      </c>
      <c r="E573" s="58" t="s">
        <v>347</v>
      </c>
      <c r="F573" s="58" t="s">
        <v>1063</v>
      </c>
      <c r="G573" s="59"/>
      <c r="H573" s="58" t="s">
        <v>1161</v>
      </c>
      <c r="I573" s="59"/>
      <c r="J573" s="59"/>
    </row>
    <row r="574" hidden="1">
      <c r="A574" s="67">
        <v>44753.0</v>
      </c>
      <c r="B574" s="61">
        <v>0.4305555555555556</v>
      </c>
      <c r="C574" s="61">
        <v>0.5041666666666667</v>
      </c>
      <c r="D574" s="56">
        <f t="shared" si="9"/>
        <v>0.07361111111</v>
      </c>
      <c r="E574" s="58" t="s">
        <v>1162</v>
      </c>
      <c r="F574" s="58" t="s">
        <v>364</v>
      </c>
      <c r="G574" s="59"/>
      <c r="H574" s="58" t="s">
        <v>1163</v>
      </c>
      <c r="I574" s="59"/>
      <c r="J574" s="59"/>
    </row>
    <row r="575" hidden="1">
      <c r="A575" s="67">
        <v>44753.0</v>
      </c>
      <c r="B575" s="61">
        <v>0.4576388888888889</v>
      </c>
      <c r="C575" s="61">
        <v>0.5041666666666667</v>
      </c>
      <c r="D575" s="56">
        <f t="shared" si="9"/>
        <v>0.04652777778</v>
      </c>
      <c r="E575" s="58" t="s">
        <v>1164</v>
      </c>
      <c r="F575" s="58" t="s">
        <v>294</v>
      </c>
      <c r="G575" s="59"/>
      <c r="H575" s="58" t="s">
        <v>1165</v>
      </c>
      <c r="I575" s="59"/>
      <c r="J575" s="59"/>
    </row>
    <row r="576" hidden="1">
      <c r="A576" s="67">
        <v>44753.0</v>
      </c>
      <c r="B576" s="61">
        <v>0.4798611111111111</v>
      </c>
      <c r="C576" s="61">
        <v>0.5041666666666667</v>
      </c>
      <c r="D576" s="56">
        <f t="shared" si="9"/>
        <v>0.02430555556</v>
      </c>
      <c r="E576" s="58" t="s">
        <v>382</v>
      </c>
      <c r="F576" s="58" t="s">
        <v>26</v>
      </c>
      <c r="G576" s="59"/>
      <c r="H576" s="58" t="s">
        <v>1166</v>
      </c>
      <c r="I576" s="58" t="s">
        <v>1167</v>
      </c>
      <c r="J576" s="59"/>
    </row>
    <row r="577" hidden="1">
      <c r="A577" s="67">
        <v>44753.0</v>
      </c>
      <c r="B577" s="61">
        <v>0.49236111111111114</v>
      </c>
      <c r="C577" s="61">
        <v>0.5041666666666667</v>
      </c>
      <c r="D577" s="56">
        <f t="shared" si="9"/>
        <v>0.01180555556</v>
      </c>
      <c r="E577" s="58" t="s">
        <v>1168</v>
      </c>
      <c r="F577" s="58" t="s">
        <v>1169</v>
      </c>
      <c r="G577" s="59"/>
      <c r="H577" s="58" t="s">
        <v>1170</v>
      </c>
      <c r="I577" s="59"/>
      <c r="J577" s="59"/>
    </row>
    <row r="578" hidden="1">
      <c r="A578" s="67">
        <v>44753.0</v>
      </c>
      <c r="B578" s="61">
        <v>0.5041666666666667</v>
      </c>
      <c r="C578" s="61">
        <v>0.5631944444444444</v>
      </c>
      <c r="D578" s="56">
        <f t="shared" si="9"/>
        <v>0.05902777778</v>
      </c>
      <c r="E578" s="58" t="s">
        <v>1164</v>
      </c>
      <c r="F578" s="58" t="s">
        <v>294</v>
      </c>
      <c r="G578" s="59"/>
      <c r="H578" s="58" t="s">
        <v>1165</v>
      </c>
      <c r="I578" s="59"/>
      <c r="J578" s="59"/>
    </row>
    <row r="579" hidden="1">
      <c r="A579" s="67">
        <v>44753.0</v>
      </c>
      <c r="B579" s="61">
        <v>0.5458333333333333</v>
      </c>
      <c r="C579" s="61">
        <v>0.6298611111111111</v>
      </c>
      <c r="D579" s="56">
        <f t="shared" si="9"/>
        <v>0.08402777778</v>
      </c>
      <c r="E579" s="58" t="s">
        <v>1162</v>
      </c>
      <c r="F579" s="58" t="s">
        <v>364</v>
      </c>
      <c r="G579" s="59"/>
      <c r="H579" s="58" t="s">
        <v>1163</v>
      </c>
      <c r="I579" s="59"/>
      <c r="J579" s="59"/>
    </row>
    <row r="580" hidden="1">
      <c r="A580" s="67">
        <v>44753.0</v>
      </c>
      <c r="B580" s="61">
        <v>0.5534722222222223</v>
      </c>
      <c r="C580" s="61">
        <v>0.5659722222222222</v>
      </c>
      <c r="D580" s="56">
        <f t="shared" si="9"/>
        <v>0.0125</v>
      </c>
      <c r="E580" s="58" t="s">
        <v>1171</v>
      </c>
      <c r="F580" s="58" t="s">
        <v>1172</v>
      </c>
      <c r="G580" s="59"/>
      <c r="H580" s="58" t="s">
        <v>1173</v>
      </c>
      <c r="I580" s="59"/>
      <c r="J580" s="59"/>
    </row>
    <row r="581" hidden="1">
      <c r="A581" s="67">
        <v>44753.0</v>
      </c>
      <c r="B581" s="61">
        <v>0.5826388888888889</v>
      </c>
      <c r="C581" s="61">
        <v>0.6083333333333333</v>
      </c>
      <c r="D581" s="56">
        <f t="shared" si="9"/>
        <v>0.02569444444</v>
      </c>
      <c r="E581" s="58" t="s">
        <v>382</v>
      </c>
      <c r="F581" s="58" t="s">
        <v>26</v>
      </c>
      <c r="G581" s="59"/>
      <c r="H581" s="58" t="s">
        <v>1166</v>
      </c>
      <c r="I581" s="59"/>
      <c r="J581" s="59"/>
    </row>
    <row r="582" hidden="1">
      <c r="A582" s="67">
        <v>44753.0</v>
      </c>
      <c r="B582" s="61">
        <v>0.6229166666666667</v>
      </c>
      <c r="C582" s="61">
        <v>0.7569444444444444</v>
      </c>
      <c r="D582" s="56">
        <f t="shared" si="9"/>
        <v>0.1340277778</v>
      </c>
      <c r="E582" s="58" t="s">
        <v>1168</v>
      </c>
      <c r="F582" s="58" t="s">
        <v>1169</v>
      </c>
      <c r="G582" s="59"/>
      <c r="H582" s="58" t="s">
        <v>1174</v>
      </c>
      <c r="I582" s="58" t="s">
        <v>1175</v>
      </c>
      <c r="J582" s="59"/>
    </row>
    <row r="583" hidden="1">
      <c r="A583" s="67">
        <v>44753.0</v>
      </c>
      <c r="B583" s="61">
        <v>0.6368055555555555</v>
      </c>
      <c r="C583" s="61">
        <v>0.6569444444444444</v>
      </c>
      <c r="D583" s="56">
        <f t="shared" si="9"/>
        <v>0.02013888889</v>
      </c>
      <c r="E583" s="58" t="s">
        <v>382</v>
      </c>
      <c r="F583" s="58" t="s">
        <v>26</v>
      </c>
      <c r="G583" s="59"/>
      <c r="H583" s="58" t="s">
        <v>1166</v>
      </c>
      <c r="I583" s="59"/>
      <c r="J583" s="59"/>
    </row>
    <row r="584" hidden="1">
      <c r="A584" s="63"/>
      <c r="B584" s="63"/>
      <c r="C584" s="63"/>
      <c r="D584" s="56">
        <f t="shared" si="9"/>
        <v>0</v>
      </c>
      <c r="E584" s="65" t="s">
        <v>645</v>
      </c>
      <c r="F584" s="65" t="s">
        <v>645</v>
      </c>
      <c r="G584" s="63"/>
      <c r="H584" s="65" t="s">
        <v>645</v>
      </c>
      <c r="I584" s="63"/>
      <c r="J584" s="63"/>
    </row>
    <row r="585" hidden="1">
      <c r="A585" s="67">
        <v>44754.0</v>
      </c>
      <c r="B585" s="61">
        <v>0.3611111111111111</v>
      </c>
      <c r="C585" s="61">
        <v>0.36666666666666664</v>
      </c>
      <c r="D585" s="56">
        <f t="shared" si="9"/>
        <v>0.005555555556</v>
      </c>
      <c r="E585" s="58" t="s">
        <v>240</v>
      </c>
      <c r="F585" s="58" t="s">
        <v>325</v>
      </c>
      <c r="G585" s="59"/>
      <c r="H585" s="58" t="s">
        <v>907</v>
      </c>
      <c r="I585" s="59"/>
      <c r="J585" s="59"/>
    </row>
    <row r="586" hidden="1">
      <c r="A586" s="67">
        <v>44754.0</v>
      </c>
      <c r="B586" s="61">
        <v>0.3638888888888889</v>
      </c>
      <c r="C586" s="61">
        <v>0.3909722222222222</v>
      </c>
      <c r="D586" s="56">
        <f t="shared" si="9"/>
        <v>0.02708333333</v>
      </c>
      <c r="E586" s="58" t="s">
        <v>452</v>
      </c>
      <c r="F586" s="58" t="s">
        <v>921</v>
      </c>
      <c r="G586" s="59"/>
      <c r="H586" s="58" t="s">
        <v>1176</v>
      </c>
      <c r="I586" s="59"/>
      <c r="J586" s="59"/>
    </row>
    <row r="587" hidden="1">
      <c r="A587" s="67">
        <v>44754.0</v>
      </c>
      <c r="B587" s="61">
        <v>0.3888888888888889</v>
      </c>
      <c r="C587" s="61">
        <v>0.3909722222222222</v>
      </c>
      <c r="D587" s="56">
        <f t="shared" si="9"/>
        <v>0.002083333333</v>
      </c>
      <c r="E587" s="58" t="s">
        <v>996</v>
      </c>
      <c r="F587" s="58" t="s">
        <v>302</v>
      </c>
      <c r="G587" s="59"/>
      <c r="H587" s="58" t="s">
        <v>1177</v>
      </c>
      <c r="I587" s="59"/>
      <c r="J587" s="59"/>
    </row>
    <row r="588" hidden="1">
      <c r="A588" s="67">
        <v>44754.0</v>
      </c>
      <c r="B588" s="61">
        <v>0.3958333333333333</v>
      </c>
      <c r="C588" s="61">
        <v>0.40069444444444446</v>
      </c>
      <c r="D588" s="56">
        <f t="shared" si="9"/>
        <v>0.004861111111</v>
      </c>
      <c r="E588" s="58" t="s">
        <v>435</v>
      </c>
      <c r="F588" s="58" t="s">
        <v>325</v>
      </c>
      <c r="G588" s="59"/>
      <c r="H588" s="58" t="s">
        <v>1178</v>
      </c>
      <c r="I588" s="59"/>
      <c r="J588" s="59"/>
    </row>
    <row r="589" hidden="1">
      <c r="A589" s="67">
        <v>44754.0</v>
      </c>
      <c r="B589" s="61">
        <v>0.4076388888888889</v>
      </c>
      <c r="C589" s="61">
        <v>0.4125</v>
      </c>
      <c r="D589" s="56">
        <f t="shared" si="9"/>
        <v>0.004861111111</v>
      </c>
      <c r="E589" s="58" t="s">
        <v>1179</v>
      </c>
      <c r="F589" s="58" t="s">
        <v>1114</v>
      </c>
      <c r="G589" s="59"/>
      <c r="H589" s="58" t="s">
        <v>1180</v>
      </c>
      <c r="I589" s="59"/>
      <c r="J589" s="59"/>
    </row>
    <row r="590" hidden="1">
      <c r="A590" s="67">
        <v>44754.0</v>
      </c>
      <c r="B590" s="61">
        <v>0.4166666666666667</v>
      </c>
      <c r="C590" s="61"/>
      <c r="D590" s="56">
        <f t="shared" si="9"/>
        <v>-0.4166666667</v>
      </c>
      <c r="E590" s="58" t="s">
        <v>1168</v>
      </c>
      <c r="F590" s="58" t="s">
        <v>1169</v>
      </c>
      <c r="G590" s="59"/>
      <c r="H590" s="58" t="s">
        <v>1181</v>
      </c>
      <c r="I590" s="59"/>
      <c r="J590" s="59"/>
    </row>
    <row r="591" hidden="1">
      <c r="A591" s="67">
        <v>44754.0</v>
      </c>
      <c r="B591" s="61">
        <v>0.42777777777777776</v>
      </c>
      <c r="C591" s="61">
        <v>0.42916666666666664</v>
      </c>
      <c r="D591" s="56">
        <f t="shared" si="9"/>
        <v>0.001388888889</v>
      </c>
      <c r="E591" s="58" t="s">
        <v>1182</v>
      </c>
      <c r="F591" s="58" t="s">
        <v>1169</v>
      </c>
      <c r="G591" s="59"/>
      <c r="H591" s="58" t="s">
        <v>1183</v>
      </c>
      <c r="I591" s="59"/>
      <c r="J591" s="59"/>
    </row>
    <row r="592" hidden="1">
      <c r="A592" s="67">
        <v>44754.0</v>
      </c>
      <c r="B592" s="61">
        <v>0.42986111111111114</v>
      </c>
      <c r="C592" s="61">
        <v>0.4354166666666667</v>
      </c>
      <c r="D592" s="56">
        <f t="shared" si="9"/>
        <v>0.005555555556</v>
      </c>
      <c r="E592" s="58" t="s">
        <v>517</v>
      </c>
      <c r="F592" s="58" t="s">
        <v>1169</v>
      </c>
      <c r="G592" s="59"/>
      <c r="H592" s="58" t="s">
        <v>1183</v>
      </c>
      <c r="I592" s="59"/>
      <c r="J592" s="59"/>
    </row>
    <row r="593" hidden="1">
      <c r="A593" s="67">
        <v>44754.0</v>
      </c>
      <c r="B593" s="61">
        <v>0.43680555555555556</v>
      </c>
      <c r="C593" s="61">
        <v>0.44027777777777777</v>
      </c>
      <c r="D593" s="56">
        <f t="shared" si="9"/>
        <v>0.003472222222</v>
      </c>
      <c r="E593" s="58" t="s">
        <v>1179</v>
      </c>
      <c r="F593" s="58" t="s">
        <v>1114</v>
      </c>
      <c r="G593" s="59"/>
      <c r="H593" s="58" t="s">
        <v>1184</v>
      </c>
      <c r="I593" s="59"/>
      <c r="J593" s="59"/>
    </row>
    <row r="594" hidden="1">
      <c r="A594" s="67">
        <v>44754.0</v>
      </c>
      <c r="B594" s="61">
        <v>0.4409722222222222</v>
      </c>
      <c r="C594" s="61">
        <v>0.44375</v>
      </c>
      <c r="D594" s="56">
        <f t="shared" si="9"/>
        <v>0.002777777778</v>
      </c>
      <c r="E594" s="58" t="s">
        <v>1185</v>
      </c>
      <c r="F594" s="58" t="s">
        <v>313</v>
      </c>
      <c r="G594" s="59"/>
      <c r="H594" s="58" t="s">
        <v>1186</v>
      </c>
      <c r="I594" s="59"/>
      <c r="J594" s="58">
        <v>32415.0</v>
      </c>
    </row>
    <row r="595" hidden="1">
      <c r="A595" s="67">
        <v>44754.0</v>
      </c>
      <c r="B595" s="61">
        <v>0.4548611111111111</v>
      </c>
      <c r="C595" s="61">
        <v>0.5034722222222222</v>
      </c>
      <c r="D595" s="56">
        <f t="shared" si="9"/>
        <v>0.04861111111</v>
      </c>
      <c r="E595" s="58" t="s">
        <v>1187</v>
      </c>
      <c r="F595" s="58" t="s">
        <v>1188</v>
      </c>
      <c r="G595" s="59"/>
      <c r="H595" s="58" t="s">
        <v>1189</v>
      </c>
      <c r="I595" s="59"/>
      <c r="J595" s="59"/>
    </row>
    <row r="596" hidden="1">
      <c r="A596" s="67">
        <v>44754.0</v>
      </c>
      <c r="B596" s="61">
        <v>0.4909722222222222</v>
      </c>
      <c r="C596" s="61">
        <v>0.5034722222222222</v>
      </c>
      <c r="D596" s="56">
        <f t="shared" si="9"/>
        <v>0.0125</v>
      </c>
      <c r="E596" s="58" t="s">
        <v>552</v>
      </c>
      <c r="F596" s="58" t="s">
        <v>1124</v>
      </c>
      <c r="G596" s="59"/>
      <c r="H596" s="58" t="s">
        <v>1190</v>
      </c>
      <c r="I596" s="59"/>
      <c r="J596" s="59"/>
    </row>
    <row r="597" hidden="1">
      <c r="A597" s="67">
        <v>44754.0</v>
      </c>
      <c r="B597" s="61">
        <v>0.4965277777777778</v>
      </c>
      <c r="C597" s="61">
        <v>0.4986111111111111</v>
      </c>
      <c r="D597" s="56">
        <f t="shared" si="9"/>
        <v>0.002083333333</v>
      </c>
      <c r="E597" s="58" t="s">
        <v>51</v>
      </c>
      <c r="F597" s="58" t="s">
        <v>1188</v>
      </c>
      <c r="G597" s="59"/>
      <c r="H597" s="58" t="s">
        <v>1191</v>
      </c>
      <c r="I597" s="59"/>
      <c r="J597" s="59"/>
    </row>
    <row r="598" hidden="1">
      <c r="A598" s="67">
        <v>44754.0</v>
      </c>
      <c r="B598" s="61">
        <v>0.4986111111111111</v>
      </c>
      <c r="C598" s="61">
        <v>0.5034722222222222</v>
      </c>
      <c r="D598" s="56">
        <f t="shared" si="9"/>
        <v>0.004861111111</v>
      </c>
      <c r="E598" s="58" t="s">
        <v>452</v>
      </c>
      <c r="F598" s="58" t="s">
        <v>1192</v>
      </c>
      <c r="G598" s="59"/>
      <c r="H598" s="58" t="s">
        <v>1193</v>
      </c>
      <c r="I598" s="59"/>
      <c r="J598" s="58">
        <v>32425.0</v>
      </c>
    </row>
    <row r="599" hidden="1">
      <c r="A599" s="67">
        <v>44754.0</v>
      </c>
      <c r="B599" s="61">
        <v>0.5451388888888888</v>
      </c>
      <c r="C599" s="61">
        <v>0.5708333333333333</v>
      </c>
      <c r="D599" s="56">
        <f t="shared" si="9"/>
        <v>0.02569444444</v>
      </c>
      <c r="E599" s="58" t="s">
        <v>1187</v>
      </c>
      <c r="F599" s="58" t="s">
        <v>1188</v>
      </c>
      <c r="G599" s="59"/>
      <c r="H599" s="58" t="s">
        <v>1189</v>
      </c>
      <c r="I599" s="59"/>
      <c r="J599" s="59"/>
    </row>
    <row r="600" hidden="1">
      <c r="A600" s="67">
        <v>44754.0</v>
      </c>
      <c r="B600" s="61">
        <v>0.5451388888888888</v>
      </c>
      <c r="C600" s="61">
        <v>0.5965277777777778</v>
      </c>
      <c r="D600" s="56">
        <f t="shared" si="9"/>
        <v>0.05138888889</v>
      </c>
      <c r="E600" s="72" t="s">
        <v>1168</v>
      </c>
      <c r="F600" s="58" t="s">
        <v>1169</v>
      </c>
      <c r="G600" s="59"/>
      <c r="H600" s="58" t="s">
        <v>1194</v>
      </c>
      <c r="I600" s="59"/>
      <c r="J600" s="59"/>
    </row>
    <row r="601" hidden="1">
      <c r="A601" s="67">
        <v>44754.0</v>
      </c>
      <c r="B601" s="61">
        <v>0.5541666666666667</v>
      </c>
      <c r="C601" s="61">
        <v>0.5597222222222222</v>
      </c>
      <c r="D601" s="56">
        <f t="shared" si="9"/>
        <v>0.005555555556</v>
      </c>
      <c r="E601" s="58" t="s">
        <v>452</v>
      </c>
      <c r="F601" s="58" t="s">
        <v>19</v>
      </c>
      <c r="G601" s="59"/>
      <c r="H601" s="58" t="s">
        <v>1195</v>
      </c>
      <c r="I601" s="59"/>
      <c r="J601" s="58">
        <v>32427.0</v>
      </c>
    </row>
    <row r="602" hidden="1">
      <c r="A602" s="67">
        <v>44754.0</v>
      </c>
      <c r="B602" s="61">
        <v>0.5597222222222222</v>
      </c>
      <c r="C602" s="61">
        <v>0.5631944444444444</v>
      </c>
      <c r="D602" s="56">
        <f t="shared" si="9"/>
        <v>0.003472222222</v>
      </c>
      <c r="E602" s="58" t="s">
        <v>452</v>
      </c>
      <c r="F602" s="58" t="s">
        <v>876</v>
      </c>
      <c r="G602" s="59"/>
      <c r="H602" s="58" t="s">
        <v>1196</v>
      </c>
      <c r="I602" s="59"/>
      <c r="J602" s="58">
        <v>32428.0</v>
      </c>
    </row>
    <row r="603" hidden="1">
      <c r="A603" s="67">
        <v>44754.0</v>
      </c>
      <c r="B603" s="61">
        <v>0.5631944444444444</v>
      </c>
      <c r="C603" s="61">
        <v>0.5708333333333333</v>
      </c>
      <c r="D603" s="56">
        <f t="shared" si="9"/>
        <v>0.007638888889</v>
      </c>
      <c r="E603" s="58" t="s">
        <v>994</v>
      </c>
      <c r="F603" s="58" t="s">
        <v>1197</v>
      </c>
      <c r="G603" s="59"/>
      <c r="H603" s="58" t="s">
        <v>1198</v>
      </c>
      <c r="I603" s="59"/>
      <c r="J603" s="59"/>
    </row>
    <row r="604" hidden="1">
      <c r="A604" s="67">
        <v>44754.0</v>
      </c>
      <c r="B604" s="61">
        <v>0.5979166666666667</v>
      </c>
      <c r="C604" s="61">
        <v>0.6006944444444444</v>
      </c>
      <c r="D604" s="56">
        <f t="shared" si="9"/>
        <v>0.002777777778</v>
      </c>
      <c r="E604" s="58" t="s">
        <v>652</v>
      </c>
      <c r="F604" s="58" t="s">
        <v>473</v>
      </c>
      <c r="G604" s="59"/>
      <c r="H604" s="58" t="s">
        <v>1199</v>
      </c>
      <c r="I604" s="58" t="s">
        <v>1200</v>
      </c>
      <c r="J604" s="59"/>
    </row>
    <row r="605" hidden="1">
      <c r="A605" s="67">
        <v>44754.0</v>
      </c>
      <c r="B605" s="61">
        <v>0.6006944444444444</v>
      </c>
      <c r="C605" s="61">
        <v>0.6083333333333333</v>
      </c>
      <c r="D605" s="56">
        <f t="shared" si="9"/>
        <v>0.007638888889</v>
      </c>
      <c r="E605" s="58" t="s">
        <v>452</v>
      </c>
      <c r="F605" s="58" t="s">
        <v>325</v>
      </c>
      <c r="G605" s="59"/>
      <c r="H605" s="58" t="s">
        <v>1201</v>
      </c>
      <c r="I605" s="59"/>
      <c r="J605" s="59"/>
    </row>
    <row r="606" hidden="1">
      <c r="A606" s="67">
        <v>44754.0</v>
      </c>
      <c r="B606" s="61">
        <v>0.6138888888888889</v>
      </c>
      <c r="C606" s="61">
        <v>0.6201388888888889</v>
      </c>
      <c r="D606" s="56">
        <f t="shared" si="9"/>
        <v>0.00625</v>
      </c>
      <c r="E606" s="58" t="s">
        <v>452</v>
      </c>
      <c r="F606" s="58" t="s">
        <v>1202</v>
      </c>
      <c r="G606" s="59"/>
      <c r="H606" s="58" t="s">
        <v>1203</v>
      </c>
      <c r="I606" s="59"/>
      <c r="J606" s="58">
        <v>32431.0</v>
      </c>
    </row>
    <row r="607" hidden="1">
      <c r="A607" s="67">
        <v>44754.0</v>
      </c>
      <c r="B607" s="61">
        <v>0.6145833333333334</v>
      </c>
      <c r="C607" s="61">
        <v>0.6201388888888889</v>
      </c>
      <c r="D607" s="56">
        <f t="shared" si="9"/>
        <v>0.005555555556</v>
      </c>
      <c r="E607" s="58" t="s">
        <v>1168</v>
      </c>
      <c r="F607" s="58" t="s">
        <v>1169</v>
      </c>
      <c r="G607" s="59"/>
      <c r="H607" s="58" t="s">
        <v>1204</v>
      </c>
      <c r="I607" s="58" t="s">
        <v>1205</v>
      </c>
      <c r="J607" s="59"/>
    </row>
    <row r="608" hidden="1">
      <c r="A608" s="63"/>
      <c r="B608" s="63"/>
      <c r="C608" s="63"/>
      <c r="D608" s="56">
        <f t="shared" si="9"/>
        <v>0</v>
      </c>
      <c r="E608" s="65" t="s">
        <v>645</v>
      </c>
      <c r="F608" s="65" t="s">
        <v>645</v>
      </c>
      <c r="G608" s="63"/>
      <c r="H608" s="65" t="s">
        <v>645</v>
      </c>
      <c r="I608" s="63"/>
      <c r="J608" s="63"/>
    </row>
    <row r="609" hidden="1">
      <c r="A609" s="67">
        <v>44755.0</v>
      </c>
      <c r="B609" s="58" t="s">
        <v>928</v>
      </c>
      <c r="C609" s="58" t="s">
        <v>928</v>
      </c>
      <c r="D609" s="56" t="str">
        <f t="shared" si="9"/>
        <v>#VALUE!</v>
      </c>
      <c r="E609" s="58" t="s">
        <v>240</v>
      </c>
      <c r="F609" s="58" t="s">
        <v>325</v>
      </c>
      <c r="G609" s="59"/>
      <c r="H609" s="58" t="s">
        <v>1206</v>
      </c>
      <c r="I609" s="59"/>
      <c r="J609" s="59"/>
    </row>
    <row r="610" hidden="1">
      <c r="A610" s="63"/>
      <c r="B610" s="63"/>
      <c r="C610" s="63"/>
      <c r="D610" s="56">
        <f t="shared" si="9"/>
        <v>0</v>
      </c>
      <c r="E610" s="65" t="s">
        <v>645</v>
      </c>
      <c r="F610" s="65" t="s">
        <v>645</v>
      </c>
      <c r="G610" s="63"/>
      <c r="H610" s="65" t="s">
        <v>645</v>
      </c>
      <c r="I610" s="63"/>
      <c r="J610" s="63"/>
    </row>
    <row r="611" hidden="1">
      <c r="A611" s="67">
        <v>44756.0</v>
      </c>
      <c r="B611" s="61">
        <v>0.3541666666666667</v>
      </c>
      <c r="C611" s="61">
        <v>0.3784722222222222</v>
      </c>
      <c r="D611" s="56">
        <f t="shared" si="9"/>
        <v>0.02430555556</v>
      </c>
      <c r="E611" s="58" t="s">
        <v>240</v>
      </c>
      <c r="F611" s="58" t="s">
        <v>325</v>
      </c>
      <c r="G611" s="59"/>
      <c r="H611" s="58" t="s">
        <v>907</v>
      </c>
      <c r="I611" s="59"/>
      <c r="J611" s="59"/>
    </row>
    <row r="612" hidden="1">
      <c r="A612" s="67">
        <v>44756.0</v>
      </c>
      <c r="B612" s="61">
        <v>0.3784722222222222</v>
      </c>
      <c r="C612" s="61">
        <v>0.37916666666666665</v>
      </c>
      <c r="D612" s="56">
        <f t="shared" si="9"/>
        <v>0.0006944444444</v>
      </c>
      <c r="E612" s="58" t="s">
        <v>324</v>
      </c>
      <c r="F612" s="58" t="s">
        <v>325</v>
      </c>
      <c r="G612" s="59"/>
      <c r="H612" s="58" t="s">
        <v>1207</v>
      </c>
      <c r="I612" s="59"/>
      <c r="J612" s="59"/>
    </row>
    <row r="613" hidden="1">
      <c r="A613" s="67">
        <v>44756.0</v>
      </c>
      <c r="B613" s="61">
        <v>0.38263888888888886</v>
      </c>
      <c r="C613" s="61">
        <v>0.5006944444444444</v>
      </c>
      <c r="D613" s="56">
        <f t="shared" si="9"/>
        <v>0.1180555556</v>
      </c>
      <c r="E613" s="58" t="s">
        <v>1208</v>
      </c>
      <c r="F613" s="58" t="s">
        <v>1188</v>
      </c>
      <c r="G613" s="59"/>
      <c r="H613" s="58" t="s">
        <v>1209</v>
      </c>
      <c r="I613" s="59"/>
      <c r="J613" s="59"/>
    </row>
    <row r="614" hidden="1">
      <c r="A614" s="67">
        <v>44756.0</v>
      </c>
      <c r="B614" s="61">
        <v>0.39166666666666666</v>
      </c>
      <c r="C614" s="61">
        <v>0.4</v>
      </c>
      <c r="D614" s="56">
        <f t="shared" si="9"/>
        <v>0.008333333333</v>
      </c>
      <c r="E614" s="58" t="s">
        <v>281</v>
      </c>
      <c r="F614" s="58" t="s">
        <v>403</v>
      </c>
      <c r="G614" s="59"/>
      <c r="H614" s="58" t="s">
        <v>1210</v>
      </c>
      <c r="I614" s="59"/>
      <c r="J614" s="59"/>
    </row>
    <row r="615" hidden="1">
      <c r="A615" s="67">
        <v>44756.0</v>
      </c>
      <c r="B615" s="61">
        <v>0.39305555555555555</v>
      </c>
      <c r="C615" s="61">
        <v>0.39444444444444443</v>
      </c>
      <c r="D615" s="56">
        <f t="shared" si="9"/>
        <v>0.001388888889</v>
      </c>
      <c r="E615" s="58" t="s">
        <v>468</v>
      </c>
      <c r="F615" s="58" t="s">
        <v>469</v>
      </c>
      <c r="G615" s="59"/>
      <c r="H615" s="58" t="s">
        <v>1211</v>
      </c>
      <c r="I615" s="59"/>
      <c r="J615" s="59"/>
    </row>
    <row r="616" hidden="1">
      <c r="A616" s="67">
        <v>44756.0</v>
      </c>
      <c r="B616" s="61">
        <v>0.41458333333333336</v>
      </c>
      <c r="C616" s="61">
        <v>0.4173611111111111</v>
      </c>
      <c r="D616" s="56">
        <f t="shared" si="9"/>
        <v>0.002777777778</v>
      </c>
      <c r="E616" s="58" t="s">
        <v>468</v>
      </c>
      <c r="F616" s="58" t="s">
        <v>469</v>
      </c>
      <c r="G616" s="59"/>
      <c r="H616" s="58" t="s">
        <v>1212</v>
      </c>
      <c r="I616" s="59"/>
      <c r="J616" s="59"/>
    </row>
    <row r="617" hidden="1">
      <c r="A617" s="67">
        <v>44756.0</v>
      </c>
      <c r="B617" s="61">
        <v>0.4173611111111111</v>
      </c>
      <c r="C617" s="61">
        <v>0.4263888888888889</v>
      </c>
      <c r="D617" s="56">
        <f t="shared" si="9"/>
        <v>0.009027777778</v>
      </c>
      <c r="E617" s="58" t="s">
        <v>468</v>
      </c>
      <c r="F617" s="58" t="s">
        <v>469</v>
      </c>
      <c r="G617" s="59"/>
      <c r="H617" s="58" t="s">
        <v>1213</v>
      </c>
      <c r="I617" s="58" t="s">
        <v>1214</v>
      </c>
      <c r="J617" s="59"/>
    </row>
    <row r="618" hidden="1">
      <c r="A618" s="67">
        <v>44756.0</v>
      </c>
      <c r="B618" s="61">
        <v>0.43472222222222223</v>
      </c>
      <c r="C618" s="61">
        <v>0.4388888888888889</v>
      </c>
      <c r="D618" s="56">
        <f t="shared" si="9"/>
        <v>0.004166666667</v>
      </c>
      <c r="E618" s="58" t="s">
        <v>468</v>
      </c>
      <c r="F618" s="58" t="s">
        <v>469</v>
      </c>
      <c r="G618" s="58" t="s">
        <v>1215</v>
      </c>
      <c r="H618" s="58" t="s">
        <v>1213</v>
      </c>
      <c r="I618" s="59"/>
      <c r="J618" s="58">
        <v>32483.0</v>
      </c>
    </row>
    <row r="619" hidden="1">
      <c r="A619" s="67">
        <v>44756.0</v>
      </c>
      <c r="B619" s="61">
        <v>0.4548611111111111</v>
      </c>
      <c r="C619" s="61">
        <v>0.4583333333333333</v>
      </c>
      <c r="D619" s="56">
        <f t="shared" si="9"/>
        <v>0.003472222222</v>
      </c>
      <c r="E619" s="58" t="s">
        <v>1216</v>
      </c>
      <c r="F619" s="58" t="s">
        <v>1217</v>
      </c>
      <c r="G619" s="59"/>
      <c r="H619" s="58" t="s">
        <v>1218</v>
      </c>
      <c r="I619" s="59"/>
      <c r="J619" s="58">
        <v>32487.0</v>
      </c>
    </row>
    <row r="620" hidden="1">
      <c r="A620" s="67">
        <v>44756.0</v>
      </c>
      <c r="B620" s="61">
        <v>0.46944444444444444</v>
      </c>
      <c r="C620" s="61">
        <v>0.4701388888888889</v>
      </c>
      <c r="D620" s="56">
        <f t="shared" si="9"/>
        <v>0.0006944444444</v>
      </c>
      <c r="E620" s="58" t="s">
        <v>1219</v>
      </c>
      <c r="F620" s="58" t="s">
        <v>1220</v>
      </c>
      <c r="G620" s="59"/>
      <c r="H620" s="58" t="s">
        <v>1221</v>
      </c>
      <c r="I620" s="59"/>
      <c r="J620" s="59"/>
    </row>
    <row r="621" hidden="1">
      <c r="A621" s="67">
        <v>44756.0</v>
      </c>
      <c r="B621" s="61">
        <v>0.47152777777777777</v>
      </c>
      <c r="C621" s="61">
        <v>0.4736111111111111</v>
      </c>
      <c r="D621" s="56">
        <f t="shared" si="9"/>
        <v>0.002083333333</v>
      </c>
      <c r="E621" s="58" t="s">
        <v>435</v>
      </c>
      <c r="F621" s="58" t="s">
        <v>325</v>
      </c>
      <c r="G621" s="59"/>
      <c r="H621" s="58" t="s">
        <v>1222</v>
      </c>
      <c r="I621" s="59"/>
      <c r="J621" s="59"/>
    </row>
    <row r="622" hidden="1">
      <c r="A622" s="67">
        <v>44756.0</v>
      </c>
      <c r="B622" s="61">
        <v>0.4736111111111111</v>
      </c>
      <c r="C622" s="61">
        <v>0.5006944444444444</v>
      </c>
      <c r="D622" s="56">
        <f t="shared" si="9"/>
        <v>0.02708333333</v>
      </c>
      <c r="E622" s="58" t="s">
        <v>435</v>
      </c>
      <c r="F622" s="58" t="s">
        <v>325</v>
      </c>
      <c r="G622" s="59"/>
      <c r="H622" s="58" t="s">
        <v>1223</v>
      </c>
      <c r="I622" s="59"/>
      <c r="J622" s="59"/>
    </row>
    <row r="623" hidden="1">
      <c r="A623" s="67">
        <v>44756.0</v>
      </c>
      <c r="B623" s="61">
        <v>0.5423611111111111</v>
      </c>
      <c r="C623" s="61">
        <v>0.5972222222222222</v>
      </c>
      <c r="D623" s="56">
        <f t="shared" si="9"/>
        <v>0.05486111111</v>
      </c>
      <c r="E623" s="58" t="s">
        <v>435</v>
      </c>
      <c r="F623" s="58" t="s">
        <v>325</v>
      </c>
      <c r="G623" s="59"/>
      <c r="H623" s="58" t="s">
        <v>1223</v>
      </c>
      <c r="I623" s="59"/>
      <c r="J623" s="59"/>
    </row>
    <row r="624" hidden="1">
      <c r="A624" s="67">
        <v>44756.0</v>
      </c>
      <c r="B624" s="61">
        <v>0.5423611111111111</v>
      </c>
      <c r="C624" s="61">
        <v>0.5729166666666666</v>
      </c>
      <c r="D624" s="56">
        <f t="shared" si="9"/>
        <v>0.03055555556</v>
      </c>
      <c r="E624" s="58" t="s">
        <v>1187</v>
      </c>
      <c r="F624" s="58" t="s">
        <v>1188</v>
      </c>
      <c r="G624" s="59"/>
      <c r="H624" s="58" t="s">
        <v>1224</v>
      </c>
      <c r="I624" s="59"/>
      <c r="J624" s="58">
        <v>32493.0</v>
      </c>
    </row>
    <row r="625" hidden="1">
      <c r="A625" s="67">
        <v>44756.0</v>
      </c>
      <c r="B625" s="61">
        <v>0.5513888888888889</v>
      </c>
      <c r="C625" s="61">
        <v>0.5527777777777778</v>
      </c>
      <c r="D625" s="56">
        <f t="shared" si="9"/>
        <v>0.001388888889</v>
      </c>
      <c r="E625" s="58" t="s">
        <v>530</v>
      </c>
      <c r="F625" s="58" t="s">
        <v>531</v>
      </c>
      <c r="G625" s="59"/>
      <c r="H625" s="58" t="s">
        <v>1225</v>
      </c>
      <c r="I625" s="59"/>
      <c r="J625" s="59"/>
    </row>
    <row r="626" hidden="1">
      <c r="A626" s="67">
        <v>44756.0</v>
      </c>
      <c r="B626" s="61">
        <v>0.5722222222222222</v>
      </c>
      <c r="C626" s="61">
        <v>0.5819444444444445</v>
      </c>
      <c r="D626" s="56">
        <f t="shared" si="9"/>
        <v>0.009722222222</v>
      </c>
      <c r="E626" s="58" t="s">
        <v>1226</v>
      </c>
      <c r="F626" s="58" t="s">
        <v>469</v>
      </c>
      <c r="G626" s="59"/>
      <c r="H626" s="58" t="s">
        <v>1227</v>
      </c>
      <c r="I626" s="73" t="s">
        <v>1228</v>
      </c>
      <c r="J626" s="59"/>
    </row>
    <row r="627" hidden="1">
      <c r="A627" s="67">
        <v>44756.0</v>
      </c>
      <c r="B627" s="61">
        <v>0.5895833333333333</v>
      </c>
      <c r="C627" s="61">
        <v>0.6458333333333334</v>
      </c>
      <c r="D627" s="56">
        <f t="shared" si="9"/>
        <v>0.05625</v>
      </c>
      <c r="E627" s="58" t="s">
        <v>382</v>
      </c>
      <c r="F627" s="58" t="s">
        <v>26</v>
      </c>
      <c r="G627" s="59"/>
      <c r="H627" s="58" t="s">
        <v>1229</v>
      </c>
      <c r="I627" s="59"/>
      <c r="J627" s="59"/>
    </row>
    <row r="628" hidden="1">
      <c r="A628" s="67">
        <v>44756.0</v>
      </c>
      <c r="B628" s="61">
        <v>0.5583333333333333</v>
      </c>
      <c r="C628" s="61">
        <v>0.6305555555555555</v>
      </c>
      <c r="D628" s="56">
        <f t="shared" si="9"/>
        <v>0.07222222222</v>
      </c>
      <c r="E628" s="58" t="s">
        <v>1045</v>
      </c>
      <c r="F628" s="58" t="s">
        <v>1046</v>
      </c>
      <c r="G628" s="59"/>
      <c r="H628" s="58" t="s">
        <v>1230</v>
      </c>
      <c r="I628" s="59"/>
      <c r="J628" s="59"/>
    </row>
    <row r="629" hidden="1">
      <c r="A629" s="67">
        <v>44756.0</v>
      </c>
      <c r="B629" s="61">
        <v>0.6090277777777777</v>
      </c>
      <c r="C629" s="61">
        <v>0.6465277777777778</v>
      </c>
      <c r="D629" s="56">
        <f t="shared" si="9"/>
        <v>0.0375</v>
      </c>
      <c r="E629" s="58" t="s">
        <v>382</v>
      </c>
      <c r="F629" s="58" t="s">
        <v>26</v>
      </c>
      <c r="G629" s="59"/>
      <c r="H629" s="58" t="s">
        <v>1231</v>
      </c>
      <c r="I629" s="59"/>
      <c r="J629" s="59"/>
    </row>
    <row r="630" hidden="1">
      <c r="A630" s="67">
        <v>44756.0</v>
      </c>
      <c r="B630" s="61">
        <v>0.6222222222222222</v>
      </c>
      <c r="C630" s="61">
        <v>0.6416666666666667</v>
      </c>
      <c r="D630" s="56">
        <f t="shared" si="9"/>
        <v>0.01944444444</v>
      </c>
      <c r="E630" s="58" t="s">
        <v>1219</v>
      </c>
      <c r="F630" s="58" t="s">
        <v>1220</v>
      </c>
      <c r="G630" s="59"/>
      <c r="H630" s="58" t="s">
        <v>1232</v>
      </c>
      <c r="I630" s="59"/>
      <c r="J630" s="59"/>
    </row>
    <row r="631" hidden="1">
      <c r="A631" s="63"/>
      <c r="B631" s="63"/>
      <c r="C631" s="63"/>
      <c r="D631" s="56">
        <f t="shared" si="9"/>
        <v>0</v>
      </c>
      <c r="E631" s="65" t="s">
        <v>1108</v>
      </c>
      <c r="F631" s="65" t="s">
        <v>1108</v>
      </c>
      <c r="G631" s="63"/>
      <c r="H631" s="65" t="s">
        <v>1108</v>
      </c>
      <c r="I631" s="63"/>
      <c r="J631" s="63"/>
    </row>
    <row r="632" hidden="1">
      <c r="A632" s="67">
        <v>44757.0</v>
      </c>
      <c r="B632" s="61">
        <v>0.3541666666666667</v>
      </c>
      <c r="C632" s="61">
        <v>0.3638888888888889</v>
      </c>
      <c r="D632" s="56">
        <f t="shared" si="9"/>
        <v>0.009722222222</v>
      </c>
      <c r="E632" s="58" t="s">
        <v>240</v>
      </c>
      <c r="F632" s="58" t="s">
        <v>325</v>
      </c>
      <c r="G632" s="59"/>
      <c r="H632" s="58" t="s">
        <v>907</v>
      </c>
      <c r="I632" s="59"/>
      <c r="J632" s="59"/>
    </row>
    <row r="633" hidden="1">
      <c r="A633" s="67">
        <v>44757.0</v>
      </c>
      <c r="B633" s="61">
        <v>0.3638888888888889</v>
      </c>
      <c r="C633" s="61">
        <v>0.37083333333333335</v>
      </c>
      <c r="D633" s="56">
        <f t="shared" si="9"/>
        <v>0.006944444444</v>
      </c>
      <c r="E633" s="58" t="s">
        <v>382</v>
      </c>
      <c r="F633" s="58" t="s">
        <v>26</v>
      </c>
      <c r="G633" s="59"/>
      <c r="H633" s="58" t="s">
        <v>1233</v>
      </c>
      <c r="I633" s="59"/>
      <c r="J633" s="59"/>
    </row>
    <row r="634" hidden="1">
      <c r="A634" s="67">
        <v>44757.0</v>
      </c>
      <c r="B634" s="61">
        <v>0.3729166666666667</v>
      </c>
      <c r="C634" s="61">
        <v>0.4909722222222222</v>
      </c>
      <c r="D634" s="56">
        <f t="shared" si="9"/>
        <v>0.1180555556</v>
      </c>
      <c r="E634" s="58" t="s">
        <v>1234</v>
      </c>
      <c r="F634" s="58" t="s">
        <v>1235</v>
      </c>
      <c r="G634" s="59"/>
      <c r="H634" s="58" t="s">
        <v>1236</v>
      </c>
      <c r="I634" s="59"/>
      <c r="J634" s="59"/>
    </row>
    <row r="635" hidden="1">
      <c r="A635" s="67">
        <v>44757.0</v>
      </c>
      <c r="B635" s="61">
        <v>0.38055555555555554</v>
      </c>
      <c r="C635" s="61">
        <v>0.3819444444444444</v>
      </c>
      <c r="D635" s="56">
        <f t="shared" si="9"/>
        <v>0.001388888889</v>
      </c>
      <c r="E635" s="58" t="s">
        <v>395</v>
      </c>
      <c r="F635" s="58" t="s">
        <v>992</v>
      </c>
      <c r="G635" s="59"/>
      <c r="H635" s="58" t="s">
        <v>1237</v>
      </c>
      <c r="I635" s="59"/>
      <c r="J635" s="59"/>
    </row>
    <row r="636" hidden="1">
      <c r="A636" s="67">
        <v>44757.0</v>
      </c>
      <c r="B636" s="61">
        <v>0.38125</v>
      </c>
      <c r="C636" s="61">
        <v>0.4</v>
      </c>
      <c r="D636" s="56">
        <f t="shared" si="9"/>
        <v>0.01875</v>
      </c>
      <c r="E636" s="58" t="s">
        <v>1238</v>
      </c>
      <c r="F636" s="58" t="s">
        <v>789</v>
      </c>
      <c r="G636" s="59"/>
      <c r="H636" s="58" t="s">
        <v>1239</v>
      </c>
      <c r="I636" s="59"/>
      <c r="J636" s="59"/>
    </row>
    <row r="637" hidden="1">
      <c r="A637" s="67">
        <v>44757.0</v>
      </c>
      <c r="B637" s="61">
        <v>0.38263888888888886</v>
      </c>
      <c r="C637" s="61">
        <v>0.38333333333333336</v>
      </c>
      <c r="D637" s="56">
        <f t="shared" si="9"/>
        <v>0.0006944444444</v>
      </c>
      <c r="E637" s="58" t="s">
        <v>395</v>
      </c>
      <c r="F637" s="58" t="s">
        <v>992</v>
      </c>
      <c r="G637" s="59"/>
      <c r="H637" s="58" t="s">
        <v>1240</v>
      </c>
      <c r="I637" s="59"/>
      <c r="J637" s="59"/>
    </row>
    <row r="638" hidden="1">
      <c r="A638" s="67">
        <v>44757.0</v>
      </c>
      <c r="B638" s="61">
        <v>0.40625</v>
      </c>
      <c r="C638" s="61">
        <v>0.4909722222222222</v>
      </c>
      <c r="D638" s="56">
        <f t="shared" si="9"/>
        <v>0.08472222222</v>
      </c>
      <c r="E638" s="58" t="s">
        <v>468</v>
      </c>
      <c r="F638" s="58" t="s">
        <v>469</v>
      </c>
      <c r="G638" s="59"/>
      <c r="H638" s="58" t="s">
        <v>1241</v>
      </c>
      <c r="I638" s="59"/>
      <c r="J638" s="59"/>
    </row>
    <row r="639" hidden="1">
      <c r="A639" s="67">
        <v>44757.0</v>
      </c>
      <c r="B639" s="61">
        <v>0.4201388888888889</v>
      </c>
      <c r="C639" s="61">
        <v>0.49722222222222223</v>
      </c>
      <c r="D639" s="56">
        <f t="shared" si="9"/>
        <v>0.07708333333</v>
      </c>
      <c r="E639" s="58" t="s">
        <v>1242</v>
      </c>
      <c r="F639" s="58" t="s">
        <v>1128</v>
      </c>
      <c r="G639" s="59"/>
      <c r="H639" s="58" t="s">
        <v>1243</v>
      </c>
      <c r="I639" s="59"/>
      <c r="J639" s="59"/>
    </row>
    <row r="640" hidden="1">
      <c r="A640" s="67">
        <v>44757.0</v>
      </c>
      <c r="B640" s="61">
        <v>0.45694444444444443</v>
      </c>
      <c r="C640" s="61">
        <v>0.45902777777777776</v>
      </c>
      <c r="D640" s="56">
        <f t="shared" si="9"/>
        <v>0.002083333333</v>
      </c>
      <c r="E640" s="58" t="s">
        <v>1244</v>
      </c>
      <c r="F640" s="58" t="s">
        <v>469</v>
      </c>
      <c r="G640" s="59"/>
      <c r="H640" s="58" t="s">
        <v>1245</v>
      </c>
      <c r="I640" s="59"/>
      <c r="J640" s="59"/>
    </row>
    <row r="641" hidden="1">
      <c r="A641" s="67">
        <v>44757.0</v>
      </c>
      <c r="B641" s="61">
        <v>0.46319444444444446</v>
      </c>
      <c r="C641" s="61">
        <v>0.4652777777777778</v>
      </c>
      <c r="D641" s="56">
        <f t="shared" si="9"/>
        <v>0.002083333333</v>
      </c>
      <c r="E641" s="58" t="s">
        <v>755</v>
      </c>
      <c r="F641" s="58" t="s">
        <v>469</v>
      </c>
      <c r="G641" s="59"/>
      <c r="H641" s="58" t="s">
        <v>1246</v>
      </c>
      <c r="I641" s="59"/>
      <c r="J641" s="59"/>
    </row>
    <row r="642" hidden="1">
      <c r="A642" s="67">
        <v>44757.0</v>
      </c>
      <c r="B642" s="61">
        <v>0.46875</v>
      </c>
      <c r="C642" s="61">
        <v>0.4708333333333333</v>
      </c>
      <c r="D642" s="56">
        <f t="shared" si="9"/>
        <v>0.002083333333</v>
      </c>
      <c r="E642" s="58" t="s">
        <v>726</v>
      </c>
      <c r="F642" s="58" t="s">
        <v>1247</v>
      </c>
      <c r="G642" s="59"/>
      <c r="H642" s="58" t="s">
        <v>1248</v>
      </c>
      <c r="I642" s="59"/>
      <c r="J642" s="59"/>
    </row>
    <row r="643" hidden="1">
      <c r="A643" s="67">
        <v>44757.0</v>
      </c>
      <c r="B643" s="61">
        <v>0.48333333333333334</v>
      </c>
      <c r="C643" s="61">
        <v>0.48680555555555555</v>
      </c>
      <c r="D643" s="56">
        <f t="shared" si="9"/>
        <v>0.003472222222</v>
      </c>
      <c r="E643" s="58" t="s">
        <v>726</v>
      </c>
      <c r="F643" s="58" t="s">
        <v>1247</v>
      </c>
      <c r="G643" s="59"/>
      <c r="H643" s="58" t="s">
        <v>1249</v>
      </c>
      <c r="I643" s="59"/>
      <c r="J643" s="58">
        <v>32503.0</v>
      </c>
    </row>
    <row r="644" hidden="1">
      <c r="A644" s="67">
        <v>44757.0</v>
      </c>
      <c r="B644" s="61">
        <v>0.4986111111111111</v>
      </c>
      <c r="C644" s="61">
        <v>0.5</v>
      </c>
      <c r="D644" s="56">
        <f t="shared" si="9"/>
        <v>0.001388888889</v>
      </c>
      <c r="E644" s="58" t="s">
        <v>1242</v>
      </c>
      <c r="F644" s="58" t="s">
        <v>1128</v>
      </c>
      <c r="G644" s="59"/>
      <c r="H644" s="58" t="s">
        <v>1250</v>
      </c>
      <c r="I644" s="59"/>
      <c r="J644" s="59"/>
    </row>
    <row r="645" hidden="1">
      <c r="A645" s="67">
        <v>44757.0</v>
      </c>
      <c r="B645" s="61">
        <v>0.5013888888888889</v>
      </c>
      <c r="C645" s="61">
        <v>0.50625</v>
      </c>
      <c r="D645" s="56">
        <f t="shared" si="9"/>
        <v>0.004861111111</v>
      </c>
      <c r="E645" s="58" t="s">
        <v>468</v>
      </c>
      <c r="F645" s="58" t="s">
        <v>469</v>
      </c>
      <c r="G645" s="59"/>
      <c r="H645" s="58" t="s">
        <v>772</v>
      </c>
      <c r="I645" s="59"/>
      <c r="J645" s="59"/>
    </row>
    <row r="646" hidden="1">
      <c r="A646" s="67">
        <v>44757.0</v>
      </c>
      <c r="B646" s="61">
        <v>0.5090277777777777</v>
      </c>
      <c r="C646" s="61">
        <v>0.5104166666666666</v>
      </c>
      <c r="D646" s="56">
        <f t="shared" si="9"/>
        <v>0.001388888889</v>
      </c>
      <c r="E646" s="58" t="s">
        <v>1251</v>
      </c>
      <c r="F646" s="58" t="s">
        <v>1247</v>
      </c>
      <c r="G646" s="59"/>
      <c r="H646" s="58" t="s">
        <v>1252</v>
      </c>
      <c r="I646" s="59"/>
      <c r="J646" s="59"/>
    </row>
    <row r="647" hidden="1">
      <c r="A647" s="67">
        <v>44757.0</v>
      </c>
      <c r="B647" s="61">
        <v>0.5576388888888889</v>
      </c>
      <c r="C647" s="61">
        <v>0.5590277777777778</v>
      </c>
      <c r="D647" s="56">
        <f t="shared" si="9"/>
        <v>0.001388888889</v>
      </c>
      <c r="E647" s="58" t="s">
        <v>1253</v>
      </c>
      <c r="F647" s="58" t="s">
        <v>1247</v>
      </c>
      <c r="G647" s="59"/>
      <c r="H647" s="58" t="s">
        <v>1254</v>
      </c>
      <c r="I647" s="59"/>
      <c r="J647" s="59"/>
    </row>
    <row r="648" hidden="1">
      <c r="A648" s="67">
        <v>44757.0</v>
      </c>
      <c r="B648" s="61">
        <v>0.5451388888888888</v>
      </c>
      <c r="C648" s="61">
        <v>0.5506944444444445</v>
      </c>
      <c r="D648" s="56">
        <f t="shared" si="9"/>
        <v>0.005555555556</v>
      </c>
      <c r="E648" s="58" t="s">
        <v>1242</v>
      </c>
      <c r="F648" s="58" t="s">
        <v>1128</v>
      </c>
      <c r="G648" s="59"/>
      <c r="H648" s="58" t="s">
        <v>1255</v>
      </c>
      <c r="I648" s="59"/>
      <c r="J648" s="59"/>
    </row>
    <row r="649" hidden="1">
      <c r="A649" s="67">
        <v>44757.0</v>
      </c>
      <c r="B649" s="61">
        <v>0.5777777777777777</v>
      </c>
      <c r="C649" s="61">
        <v>0.5791666666666667</v>
      </c>
      <c r="D649" s="56">
        <f t="shared" si="9"/>
        <v>0.001388888889</v>
      </c>
      <c r="E649" s="58" t="s">
        <v>505</v>
      </c>
      <c r="F649" s="58" t="s">
        <v>325</v>
      </c>
      <c r="G649" s="59"/>
      <c r="H649" s="58" t="s">
        <v>1256</v>
      </c>
      <c r="I649" s="59"/>
      <c r="J649" s="59"/>
    </row>
    <row r="650" hidden="1">
      <c r="A650" s="67">
        <v>44757.0</v>
      </c>
      <c r="B650" s="61">
        <v>0.5798611111111112</v>
      </c>
      <c r="C650" s="61">
        <v>0.5923611111111111</v>
      </c>
      <c r="D650" s="56">
        <f t="shared" si="9"/>
        <v>0.0125</v>
      </c>
      <c r="E650" s="58" t="s">
        <v>468</v>
      </c>
      <c r="F650" s="58" t="s">
        <v>469</v>
      </c>
      <c r="G650" s="59"/>
      <c r="H650" s="58" t="s">
        <v>1257</v>
      </c>
      <c r="I650" s="58" t="s">
        <v>1258</v>
      </c>
      <c r="J650" s="59"/>
    </row>
    <row r="651" hidden="1">
      <c r="A651" s="67">
        <v>44757.0</v>
      </c>
      <c r="B651" s="61">
        <v>0.5798611111111112</v>
      </c>
      <c r="C651" s="61">
        <v>0.5833333333333334</v>
      </c>
      <c r="D651" s="56">
        <f t="shared" si="9"/>
        <v>0.003472222222</v>
      </c>
      <c r="E651" s="58" t="s">
        <v>1259</v>
      </c>
      <c r="F651" s="58" t="s">
        <v>416</v>
      </c>
      <c r="G651" s="59"/>
      <c r="H651" s="58" t="s">
        <v>1260</v>
      </c>
      <c r="I651" s="59"/>
      <c r="J651" s="59"/>
    </row>
    <row r="652" hidden="1">
      <c r="A652" s="67">
        <v>44757.0</v>
      </c>
      <c r="B652" s="61">
        <v>0.5972222222222222</v>
      </c>
      <c r="C652" s="61">
        <v>0.63125</v>
      </c>
      <c r="D652" s="56">
        <f t="shared" si="9"/>
        <v>0.03402777778</v>
      </c>
      <c r="E652" s="58" t="s">
        <v>649</v>
      </c>
      <c r="F652" s="58" t="s">
        <v>1261</v>
      </c>
      <c r="G652" s="59"/>
      <c r="H652" s="58" t="s">
        <v>1262</v>
      </c>
      <c r="I652" s="59"/>
      <c r="J652" s="59"/>
    </row>
    <row r="653" hidden="1">
      <c r="A653" s="67">
        <v>44757.0</v>
      </c>
      <c r="B653" s="61">
        <v>0.6222222222222222</v>
      </c>
      <c r="C653" s="61">
        <v>0.6270833333333333</v>
      </c>
      <c r="D653" s="56">
        <f t="shared" si="9"/>
        <v>0.004861111111</v>
      </c>
      <c r="E653" s="58" t="s">
        <v>1259</v>
      </c>
      <c r="F653" s="58" t="s">
        <v>416</v>
      </c>
      <c r="G653" s="59"/>
      <c r="H653" s="58" t="s">
        <v>1260</v>
      </c>
      <c r="I653" s="59"/>
      <c r="J653" s="59"/>
    </row>
    <row r="654" hidden="1">
      <c r="A654" s="63"/>
      <c r="B654" s="65"/>
      <c r="C654" s="65"/>
      <c r="D654" s="56">
        <f t="shared" si="9"/>
        <v>0</v>
      </c>
      <c r="E654" s="65" t="s">
        <v>645</v>
      </c>
      <c r="F654" s="65" t="s">
        <v>645</v>
      </c>
      <c r="G654" s="63"/>
      <c r="H654" s="65" t="s">
        <v>645</v>
      </c>
      <c r="I654" s="63"/>
      <c r="J654" s="63"/>
    </row>
    <row r="655" hidden="1">
      <c r="A655" s="67">
        <v>44760.0</v>
      </c>
      <c r="B655" s="61">
        <v>0.3541666666666667</v>
      </c>
      <c r="C655" s="61">
        <v>0.3597222222222222</v>
      </c>
      <c r="D655" s="56">
        <f t="shared" si="9"/>
        <v>0.005555555556</v>
      </c>
      <c r="E655" s="58" t="s">
        <v>240</v>
      </c>
      <c r="F655" s="58" t="s">
        <v>325</v>
      </c>
      <c r="G655" s="59"/>
      <c r="H655" s="58" t="s">
        <v>907</v>
      </c>
      <c r="I655" s="59"/>
      <c r="J655" s="59"/>
    </row>
    <row r="656" hidden="1">
      <c r="A656" s="67">
        <v>44760.0</v>
      </c>
      <c r="B656" s="61">
        <v>0.3597222222222222</v>
      </c>
      <c r="C656" s="61">
        <v>0.3715277777777778</v>
      </c>
      <c r="D656" s="56">
        <f t="shared" si="9"/>
        <v>0.01180555556</v>
      </c>
      <c r="E656" s="58" t="s">
        <v>535</v>
      </c>
      <c r="F656" s="58" t="s">
        <v>1263</v>
      </c>
      <c r="G656" s="59"/>
      <c r="H656" s="58" t="s">
        <v>1264</v>
      </c>
      <c r="I656" s="58" t="s">
        <v>1265</v>
      </c>
      <c r="J656" s="59"/>
    </row>
    <row r="657" hidden="1">
      <c r="A657" s="67">
        <v>44760.0</v>
      </c>
      <c r="B657" s="61">
        <v>0.3715277777777778</v>
      </c>
      <c r="C657" s="61">
        <v>0.37569444444444444</v>
      </c>
      <c r="D657" s="56">
        <f t="shared" si="9"/>
        <v>0.004166666667</v>
      </c>
      <c r="E657" s="58" t="s">
        <v>452</v>
      </c>
      <c r="F657" s="58" t="s">
        <v>1028</v>
      </c>
      <c r="G657" s="59"/>
      <c r="H657" s="58" t="s">
        <v>1266</v>
      </c>
      <c r="I657" s="59"/>
      <c r="J657" s="58">
        <v>32518.0</v>
      </c>
    </row>
    <row r="658" hidden="1">
      <c r="A658" s="67">
        <v>44760.0</v>
      </c>
      <c r="B658" s="61">
        <v>0.3819444444444444</v>
      </c>
      <c r="C658" s="61">
        <v>0.39166666666666666</v>
      </c>
      <c r="D658" s="56">
        <f t="shared" si="9"/>
        <v>0.009722222222</v>
      </c>
      <c r="E658" s="58" t="s">
        <v>1267</v>
      </c>
      <c r="F658" s="58" t="s">
        <v>19</v>
      </c>
      <c r="G658" s="59"/>
      <c r="H658" s="58" t="s">
        <v>1268</v>
      </c>
      <c r="I658" s="59"/>
      <c r="J658" s="59"/>
    </row>
    <row r="659" hidden="1">
      <c r="A659" s="67">
        <v>44760.0</v>
      </c>
      <c r="B659" s="61">
        <v>0.38263888888888886</v>
      </c>
      <c r="C659" s="61">
        <v>0.45208333333333334</v>
      </c>
      <c r="D659" s="56">
        <f t="shared" si="9"/>
        <v>0.06944444444</v>
      </c>
      <c r="E659" s="58" t="s">
        <v>535</v>
      </c>
      <c r="F659" s="58" t="s">
        <v>1263</v>
      </c>
      <c r="G659" s="59"/>
      <c r="H659" s="58" t="s">
        <v>1269</v>
      </c>
      <c r="I659" s="59"/>
      <c r="J659" s="59"/>
    </row>
    <row r="660" hidden="1">
      <c r="A660" s="67">
        <v>44760.0</v>
      </c>
      <c r="B660" s="61">
        <v>0.3902777777777778</v>
      </c>
      <c r="C660" s="61">
        <v>0.4152777777777778</v>
      </c>
      <c r="D660" s="56">
        <f t="shared" si="9"/>
        <v>0.025</v>
      </c>
      <c r="E660" s="58" t="s">
        <v>535</v>
      </c>
      <c r="F660" s="58" t="s">
        <v>1263</v>
      </c>
      <c r="G660" s="59"/>
      <c r="H660" s="58" t="s">
        <v>1270</v>
      </c>
      <c r="I660" s="59"/>
      <c r="J660" s="59"/>
    </row>
    <row r="661" hidden="1">
      <c r="A661" s="67">
        <v>44760.0</v>
      </c>
      <c r="B661" s="61">
        <v>0.40347222222222223</v>
      </c>
      <c r="C661" s="61">
        <v>0.4270833333333333</v>
      </c>
      <c r="D661" s="56">
        <f t="shared" si="9"/>
        <v>0.02361111111</v>
      </c>
      <c r="E661" s="58" t="s">
        <v>1271</v>
      </c>
      <c r="F661" s="58" t="s">
        <v>1272</v>
      </c>
      <c r="G661" s="59"/>
      <c r="H661" s="58" t="s">
        <v>1273</v>
      </c>
      <c r="I661" s="58" t="s">
        <v>1274</v>
      </c>
      <c r="J661" s="59"/>
    </row>
    <row r="662" hidden="1">
      <c r="A662" s="67">
        <v>44760.0</v>
      </c>
      <c r="B662" s="61">
        <v>0.4027777777777778</v>
      </c>
      <c r="C662" s="61">
        <v>0.40694444444444444</v>
      </c>
      <c r="D662" s="56">
        <f t="shared" si="9"/>
        <v>0.004166666667</v>
      </c>
      <c r="E662" s="58" t="s">
        <v>1275</v>
      </c>
      <c r="F662" s="58" t="s">
        <v>1276</v>
      </c>
      <c r="G662" s="59"/>
      <c r="H662" s="58" t="s">
        <v>1277</v>
      </c>
      <c r="I662" s="59"/>
      <c r="J662" s="58">
        <v>32525.0</v>
      </c>
    </row>
    <row r="663" hidden="1">
      <c r="A663" s="67">
        <v>44760.0</v>
      </c>
      <c r="B663" s="61">
        <v>0.4131944444444444</v>
      </c>
      <c r="C663" s="61">
        <v>0.4625</v>
      </c>
      <c r="D663" s="56">
        <f t="shared" si="9"/>
        <v>0.04930555556</v>
      </c>
      <c r="E663" s="58" t="s">
        <v>1278</v>
      </c>
      <c r="F663" s="58" t="s">
        <v>294</v>
      </c>
      <c r="G663" s="59"/>
      <c r="H663" s="58" t="s">
        <v>1279</v>
      </c>
      <c r="I663" s="58" t="s">
        <v>1280</v>
      </c>
      <c r="J663" s="59"/>
    </row>
    <row r="664" hidden="1">
      <c r="A664" s="67">
        <v>44760.0</v>
      </c>
      <c r="B664" s="61">
        <v>0.4166666666666667</v>
      </c>
      <c r="C664" s="61">
        <v>0.48194444444444445</v>
      </c>
      <c r="D664" s="56">
        <f t="shared" si="9"/>
        <v>0.06527777778</v>
      </c>
      <c r="E664" s="58" t="s">
        <v>535</v>
      </c>
      <c r="F664" s="58" t="s">
        <v>1263</v>
      </c>
      <c r="G664" s="59"/>
      <c r="H664" s="58" t="s">
        <v>1281</v>
      </c>
      <c r="I664" s="59"/>
      <c r="J664" s="58">
        <v>32504.0</v>
      </c>
    </row>
    <row r="665" hidden="1">
      <c r="A665" s="67">
        <v>44760.0</v>
      </c>
      <c r="B665" s="61">
        <v>0.43194444444444446</v>
      </c>
      <c r="C665" s="61">
        <v>0.43472222222222223</v>
      </c>
      <c r="D665" s="56">
        <f t="shared" si="9"/>
        <v>0.002777777778</v>
      </c>
      <c r="E665" s="58" t="s">
        <v>297</v>
      </c>
      <c r="F665" s="58" t="s">
        <v>1172</v>
      </c>
      <c r="G665" s="59"/>
      <c r="H665" s="58" t="s">
        <v>1282</v>
      </c>
      <c r="I665" s="59"/>
      <c r="J665" s="59"/>
    </row>
    <row r="666" hidden="1">
      <c r="A666" s="67">
        <v>44760.0</v>
      </c>
      <c r="B666" s="61">
        <v>0.4638888888888889</v>
      </c>
      <c r="C666" s="61">
        <v>0.4652777777777778</v>
      </c>
      <c r="D666" s="56">
        <f t="shared" si="9"/>
        <v>0.001388888889</v>
      </c>
      <c r="E666" s="58" t="s">
        <v>619</v>
      </c>
      <c r="F666" s="58" t="s">
        <v>1283</v>
      </c>
      <c r="G666" s="59"/>
      <c r="H666" s="58" t="s">
        <v>1284</v>
      </c>
      <c r="I666" s="59"/>
      <c r="J666" s="59"/>
    </row>
    <row r="667" hidden="1">
      <c r="A667" s="67">
        <v>44760.0</v>
      </c>
      <c r="B667" s="61">
        <v>0.4895833333333333</v>
      </c>
      <c r="C667" s="61">
        <v>0.49375</v>
      </c>
      <c r="D667" s="56">
        <f t="shared" si="9"/>
        <v>0.004166666667</v>
      </c>
      <c r="E667" s="58" t="s">
        <v>446</v>
      </c>
      <c r="F667" s="58" t="s">
        <v>831</v>
      </c>
      <c r="G667" s="59"/>
      <c r="H667" s="58" t="s">
        <v>1285</v>
      </c>
      <c r="I667" s="59"/>
      <c r="J667" s="58">
        <v>32526.0</v>
      </c>
    </row>
    <row r="668" hidden="1">
      <c r="A668" s="67">
        <v>44760.0</v>
      </c>
      <c r="B668" s="61">
        <v>0.49444444444444446</v>
      </c>
      <c r="C668" s="61">
        <v>0.4986111111111111</v>
      </c>
      <c r="D668" s="56">
        <f t="shared" si="9"/>
        <v>0.004166666667</v>
      </c>
      <c r="E668" s="58" t="s">
        <v>452</v>
      </c>
      <c r="F668" s="58" t="s">
        <v>1169</v>
      </c>
      <c r="G668" s="59"/>
      <c r="H668" s="58" t="s">
        <v>1286</v>
      </c>
      <c r="I668" s="59"/>
      <c r="J668" s="58">
        <v>32527.0</v>
      </c>
    </row>
    <row r="669" hidden="1">
      <c r="A669" s="67">
        <v>44760.0</v>
      </c>
      <c r="B669" s="61">
        <v>0.49583333333333335</v>
      </c>
      <c r="C669" s="61">
        <v>0.5006944444444444</v>
      </c>
      <c r="D669" s="56">
        <f t="shared" si="9"/>
        <v>0.004861111111</v>
      </c>
      <c r="E669" s="58" t="s">
        <v>515</v>
      </c>
      <c r="F669" s="58" t="s">
        <v>942</v>
      </c>
      <c r="G669" s="59"/>
      <c r="H669" s="58" t="s">
        <v>1287</v>
      </c>
      <c r="I669" s="58" t="s">
        <v>1288</v>
      </c>
      <c r="J669" s="59"/>
    </row>
    <row r="670" hidden="1">
      <c r="A670" s="67">
        <v>44760.0</v>
      </c>
      <c r="B670" s="61">
        <v>0.5513888888888889</v>
      </c>
      <c r="C670" s="61">
        <v>0.5729166666666666</v>
      </c>
      <c r="D670" s="56">
        <f t="shared" si="9"/>
        <v>0.02152777778</v>
      </c>
      <c r="E670" s="58" t="s">
        <v>1289</v>
      </c>
      <c r="F670" s="58" t="s">
        <v>1235</v>
      </c>
      <c r="G670" s="59"/>
      <c r="H670" s="58" t="s">
        <v>1290</v>
      </c>
      <c r="I670" s="58"/>
      <c r="J670" s="59"/>
    </row>
    <row r="671" hidden="1">
      <c r="A671" s="67">
        <v>44760.0</v>
      </c>
      <c r="B671" s="61">
        <v>0.59375</v>
      </c>
      <c r="C671" s="61">
        <v>0.6111111111111112</v>
      </c>
      <c r="D671" s="56">
        <f t="shared" si="9"/>
        <v>0.01736111111</v>
      </c>
      <c r="E671" s="58" t="s">
        <v>996</v>
      </c>
      <c r="F671" s="58" t="s">
        <v>302</v>
      </c>
      <c r="G671" s="59"/>
      <c r="H671" s="58" t="s">
        <v>1291</v>
      </c>
      <c r="I671" s="58" t="s">
        <v>1292</v>
      </c>
      <c r="J671" s="59"/>
    </row>
    <row r="672" hidden="1">
      <c r="A672" s="67">
        <v>44760.0</v>
      </c>
      <c r="B672" s="61">
        <v>0.6201388888888889</v>
      </c>
      <c r="C672" s="61">
        <v>0.6333333333333333</v>
      </c>
      <c r="D672" s="56">
        <f t="shared" si="9"/>
        <v>0.01319444444</v>
      </c>
      <c r="E672" s="58" t="s">
        <v>1293</v>
      </c>
      <c r="F672" s="58" t="s">
        <v>543</v>
      </c>
      <c r="G672" s="59"/>
      <c r="H672" s="58" t="s">
        <v>1294</v>
      </c>
      <c r="I672" s="59"/>
      <c r="J672" s="59"/>
    </row>
    <row r="673" hidden="1">
      <c r="A673" s="63"/>
      <c r="B673" s="63"/>
      <c r="C673" s="63"/>
      <c r="D673" s="56">
        <f t="shared" si="9"/>
        <v>0</v>
      </c>
      <c r="E673" s="65" t="s">
        <v>645</v>
      </c>
      <c r="F673" s="65" t="s">
        <v>645</v>
      </c>
      <c r="G673" s="63"/>
      <c r="H673" s="65" t="s">
        <v>645</v>
      </c>
      <c r="I673" s="63"/>
      <c r="J673" s="63"/>
    </row>
    <row r="674" hidden="1">
      <c r="A674" s="67">
        <v>44761.0</v>
      </c>
      <c r="B674" s="61">
        <v>0.3541666666666667</v>
      </c>
      <c r="C674" s="61">
        <v>0.36041666666666666</v>
      </c>
      <c r="D674" s="56">
        <f t="shared" si="9"/>
        <v>0.00625</v>
      </c>
      <c r="E674" s="58" t="s">
        <v>240</v>
      </c>
      <c r="F674" s="58" t="s">
        <v>325</v>
      </c>
      <c r="G674" s="59"/>
      <c r="H674" s="58" t="s">
        <v>907</v>
      </c>
      <c r="I674" s="59"/>
      <c r="J674" s="59"/>
    </row>
    <row r="675" hidden="1">
      <c r="A675" s="67">
        <v>44761.0</v>
      </c>
      <c r="B675" s="61">
        <v>0.36041666666666666</v>
      </c>
      <c r="C675" s="61">
        <v>0.38125</v>
      </c>
      <c r="D675" s="56">
        <f t="shared" si="9"/>
        <v>0.02083333333</v>
      </c>
      <c r="E675" s="58" t="s">
        <v>535</v>
      </c>
      <c r="F675" s="58" t="s">
        <v>1263</v>
      </c>
      <c r="G675" s="59"/>
      <c r="H675" s="58" t="s">
        <v>1295</v>
      </c>
      <c r="I675" s="59"/>
      <c r="J675" s="59"/>
    </row>
    <row r="676" hidden="1">
      <c r="A676" s="67">
        <v>44761.0</v>
      </c>
      <c r="B676" s="61">
        <v>0.3840277777777778</v>
      </c>
      <c r="C676" s="61">
        <v>0.3854166666666667</v>
      </c>
      <c r="D676" s="56">
        <f t="shared" si="9"/>
        <v>0.001388888889</v>
      </c>
      <c r="E676" s="58" t="s">
        <v>468</v>
      </c>
      <c r="F676" s="58" t="s">
        <v>469</v>
      </c>
      <c r="G676" s="59"/>
      <c r="H676" s="58" t="s">
        <v>1296</v>
      </c>
      <c r="I676" s="59"/>
      <c r="J676" s="59"/>
    </row>
    <row r="677" hidden="1">
      <c r="A677" s="67">
        <v>44761.0</v>
      </c>
      <c r="B677" s="61">
        <v>0.3972222222222222</v>
      </c>
      <c r="C677" s="59"/>
      <c r="D677" s="56">
        <f t="shared" si="9"/>
        <v>-0.3972222222</v>
      </c>
      <c r="E677" s="58" t="s">
        <v>240</v>
      </c>
      <c r="F677" s="58" t="s">
        <v>325</v>
      </c>
      <c r="G677" s="59"/>
      <c r="H677" s="58" t="s">
        <v>1297</v>
      </c>
      <c r="I677" s="59"/>
      <c r="J677" s="59"/>
    </row>
    <row r="678" hidden="1">
      <c r="A678" s="67">
        <v>44761.0</v>
      </c>
      <c r="B678" s="61">
        <v>0.4027777777777778</v>
      </c>
      <c r="C678" s="61">
        <v>0.45</v>
      </c>
      <c r="D678" s="56">
        <f t="shared" si="9"/>
        <v>0.04722222222</v>
      </c>
      <c r="E678" s="58" t="s">
        <v>755</v>
      </c>
      <c r="F678" s="58" t="s">
        <v>469</v>
      </c>
      <c r="G678" s="59"/>
      <c r="H678" s="58" t="s">
        <v>1298</v>
      </c>
      <c r="I678" s="59"/>
      <c r="J678" s="59"/>
    </row>
    <row r="679" hidden="1">
      <c r="A679" s="67">
        <v>44761.0</v>
      </c>
      <c r="B679" s="61">
        <v>0.4131944444444444</v>
      </c>
      <c r="C679" s="61">
        <v>0.4173611111111111</v>
      </c>
      <c r="D679" s="56">
        <f t="shared" si="9"/>
        <v>0.004166666667</v>
      </c>
      <c r="E679" s="58" t="s">
        <v>452</v>
      </c>
      <c r="F679" s="58" t="s">
        <v>1299</v>
      </c>
      <c r="G679" s="59"/>
      <c r="H679" s="58" t="s">
        <v>1300</v>
      </c>
      <c r="I679" s="59"/>
      <c r="J679" s="58">
        <v>32543.0</v>
      </c>
    </row>
    <row r="680" hidden="1">
      <c r="A680" s="67">
        <v>44761.0</v>
      </c>
      <c r="B680" s="61">
        <v>0.4131944444444444</v>
      </c>
      <c r="C680" s="61">
        <v>0.41388888888888886</v>
      </c>
      <c r="D680" s="56">
        <f t="shared" si="9"/>
        <v>0.0006944444444</v>
      </c>
      <c r="E680" s="58" t="s">
        <v>301</v>
      </c>
      <c r="F680" s="58" t="s">
        <v>302</v>
      </c>
      <c r="G680" s="74"/>
      <c r="H680" s="58" t="s">
        <v>772</v>
      </c>
      <c r="I680" s="59"/>
      <c r="J680" s="59"/>
    </row>
    <row r="681" hidden="1">
      <c r="A681" s="67">
        <v>44761.0</v>
      </c>
      <c r="B681" s="61">
        <v>0.41805555555555557</v>
      </c>
      <c r="C681" s="61">
        <v>0.4486111111111111</v>
      </c>
      <c r="D681" s="56">
        <f t="shared" si="9"/>
        <v>0.03055555556</v>
      </c>
      <c r="E681" s="58" t="s">
        <v>747</v>
      </c>
      <c r="F681" s="58" t="s">
        <v>18</v>
      </c>
      <c r="G681" s="59"/>
      <c r="H681" s="58" t="s">
        <v>1301</v>
      </c>
      <c r="I681" s="59"/>
      <c r="J681" s="59"/>
    </row>
    <row r="682" hidden="1">
      <c r="A682" s="67">
        <v>44761.0</v>
      </c>
      <c r="B682" s="61">
        <v>0.43472222222222223</v>
      </c>
      <c r="C682" s="61">
        <v>0.44027777777777777</v>
      </c>
      <c r="D682" s="56">
        <f t="shared" si="9"/>
        <v>0.005555555556</v>
      </c>
      <c r="E682" s="58" t="s">
        <v>584</v>
      </c>
      <c r="F682" s="58" t="s">
        <v>1302</v>
      </c>
      <c r="G682" s="59"/>
      <c r="H682" s="58" t="s">
        <v>1303</v>
      </c>
      <c r="I682" s="59"/>
      <c r="J682" s="59"/>
    </row>
    <row r="683" hidden="1">
      <c r="A683" s="67">
        <v>44761.0</v>
      </c>
      <c r="B683" s="61">
        <v>0.44166666666666665</v>
      </c>
      <c r="C683" s="61">
        <v>0.45208333333333334</v>
      </c>
      <c r="D683" s="56">
        <f t="shared" si="9"/>
        <v>0.01041666667</v>
      </c>
      <c r="E683" s="58" t="s">
        <v>452</v>
      </c>
      <c r="F683" s="58" t="s">
        <v>1304</v>
      </c>
      <c r="G683" s="59"/>
      <c r="H683" s="58" t="s">
        <v>1305</v>
      </c>
      <c r="I683" s="59"/>
      <c r="J683" s="58">
        <v>32545.0</v>
      </c>
    </row>
    <row r="684" hidden="1">
      <c r="A684" s="67">
        <v>44761.0</v>
      </c>
      <c r="B684" s="61">
        <v>0.44375</v>
      </c>
      <c r="C684" s="61">
        <v>0.4576388888888889</v>
      </c>
      <c r="D684" s="56">
        <f t="shared" si="9"/>
        <v>0.01388888889</v>
      </c>
      <c r="E684" s="58" t="s">
        <v>1027</v>
      </c>
      <c r="F684" s="58" t="s">
        <v>1028</v>
      </c>
      <c r="G684" s="59"/>
      <c r="H684" s="58" t="s">
        <v>1306</v>
      </c>
      <c r="I684" s="59"/>
      <c r="J684" s="58">
        <v>32518.0</v>
      </c>
    </row>
    <row r="685" hidden="1">
      <c r="A685" s="67">
        <v>44761.0</v>
      </c>
      <c r="B685" s="61">
        <v>0.44513888888888886</v>
      </c>
      <c r="C685" s="61">
        <v>0.4486111111111111</v>
      </c>
      <c r="D685" s="56">
        <f t="shared" si="9"/>
        <v>0.003472222222</v>
      </c>
      <c r="E685" s="58" t="s">
        <v>747</v>
      </c>
      <c r="F685" s="58" t="s">
        <v>18</v>
      </c>
      <c r="G685" s="59"/>
      <c r="H685" s="58" t="s">
        <v>1307</v>
      </c>
      <c r="I685" s="59"/>
      <c r="J685" s="59"/>
    </row>
    <row r="686" hidden="1">
      <c r="A686" s="67">
        <v>44761.0</v>
      </c>
      <c r="B686" s="61">
        <v>0.45069444444444445</v>
      </c>
      <c r="C686" s="61">
        <v>0.4513888888888889</v>
      </c>
      <c r="D686" s="56">
        <f t="shared" si="9"/>
        <v>0.0006944444444</v>
      </c>
      <c r="E686" s="58" t="s">
        <v>347</v>
      </c>
      <c r="F686" s="58" t="s">
        <v>325</v>
      </c>
      <c r="G686" s="59"/>
      <c r="H686" s="58" t="s">
        <v>772</v>
      </c>
      <c r="I686" s="59"/>
      <c r="J686" s="59"/>
    </row>
    <row r="687" hidden="1">
      <c r="A687" s="67">
        <v>44761.0</v>
      </c>
      <c r="B687" s="61">
        <v>0.45208333333333334</v>
      </c>
      <c r="C687" s="61">
        <v>0.4597222222222222</v>
      </c>
      <c r="D687" s="56">
        <f t="shared" si="9"/>
        <v>0.007638888889</v>
      </c>
      <c r="E687" s="58" t="s">
        <v>1308</v>
      </c>
      <c r="F687" s="58" t="s">
        <v>1309</v>
      </c>
      <c r="G687" s="58"/>
      <c r="H687" s="58" t="s">
        <v>1310</v>
      </c>
      <c r="I687" s="59"/>
      <c r="J687" s="58">
        <v>32547.0</v>
      </c>
    </row>
    <row r="688" hidden="1">
      <c r="A688" s="67">
        <v>44761.0</v>
      </c>
      <c r="B688" s="61">
        <v>0.47152777777777777</v>
      </c>
      <c r="C688" s="61">
        <v>0.49930555555555556</v>
      </c>
      <c r="D688" s="56">
        <f t="shared" si="9"/>
        <v>0.02777777778</v>
      </c>
      <c r="E688" s="58" t="s">
        <v>1242</v>
      </c>
      <c r="F688" s="58" t="s">
        <v>1311</v>
      </c>
      <c r="G688" s="59"/>
      <c r="H688" s="58" t="s">
        <v>1312</v>
      </c>
      <c r="I688" s="59"/>
      <c r="J688" s="59"/>
    </row>
    <row r="689" hidden="1">
      <c r="A689" s="67">
        <v>44761.0</v>
      </c>
      <c r="B689" s="61">
        <v>0.47291666666666665</v>
      </c>
      <c r="C689" s="61">
        <v>0.4930555555555556</v>
      </c>
      <c r="D689" s="56">
        <f t="shared" si="9"/>
        <v>0.02013888889</v>
      </c>
      <c r="E689" s="58" t="s">
        <v>1067</v>
      </c>
      <c r="F689" s="58" t="s">
        <v>421</v>
      </c>
      <c r="G689" s="59"/>
      <c r="H689" s="58" t="s">
        <v>1313</v>
      </c>
      <c r="I689" s="59"/>
      <c r="J689" s="59"/>
    </row>
    <row r="690" hidden="1">
      <c r="A690" s="67">
        <v>44761.0</v>
      </c>
      <c r="B690" s="61">
        <v>0.5506944444444445</v>
      </c>
      <c r="C690" s="61">
        <v>0.6486111111111111</v>
      </c>
      <c r="D690" s="56">
        <f t="shared" si="9"/>
        <v>0.09791666667</v>
      </c>
      <c r="E690" s="58" t="s">
        <v>240</v>
      </c>
      <c r="F690" s="58" t="s">
        <v>325</v>
      </c>
      <c r="G690" s="59"/>
      <c r="H690" s="58" t="s">
        <v>1314</v>
      </c>
      <c r="I690" s="59"/>
      <c r="J690" s="59"/>
    </row>
    <row r="691" hidden="1">
      <c r="A691" s="67">
        <v>44761.0</v>
      </c>
      <c r="B691" s="61">
        <v>0.5659722222222222</v>
      </c>
      <c r="C691" s="61">
        <v>0.5763888888888888</v>
      </c>
      <c r="D691" s="56">
        <f t="shared" si="9"/>
        <v>0.01041666667</v>
      </c>
      <c r="E691" s="58" t="s">
        <v>1315</v>
      </c>
      <c r="F691" s="58" t="s">
        <v>831</v>
      </c>
      <c r="G691" s="59"/>
      <c r="H691" s="58" t="s">
        <v>1316</v>
      </c>
      <c r="I691" s="59"/>
      <c r="J691" s="59"/>
    </row>
    <row r="692" hidden="1">
      <c r="A692" s="67">
        <v>44761.0</v>
      </c>
      <c r="B692" s="61">
        <v>0.5840277777777778</v>
      </c>
      <c r="C692" s="61">
        <v>0.6486111111111111</v>
      </c>
      <c r="D692" s="56">
        <f t="shared" si="9"/>
        <v>0.06458333333</v>
      </c>
      <c r="E692" s="58" t="s">
        <v>755</v>
      </c>
      <c r="F692" s="58" t="s">
        <v>469</v>
      </c>
      <c r="G692" s="59"/>
      <c r="H692" s="58" t="s">
        <v>1317</v>
      </c>
      <c r="I692" s="59"/>
      <c r="J692" s="59"/>
    </row>
    <row r="693" hidden="1">
      <c r="A693" s="67">
        <v>44761.0</v>
      </c>
      <c r="B693" s="61">
        <v>0.6111111111111112</v>
      </c>
      <c r="C693" s="61">
        <v>0.6388888888888888</v>
      </c>
      <c r="D693" s="56">
        <f t="shared" si="9"/>
        <v>0.02777777778</v>
      </c>
      <c r="E693" s="58" t="s">
        <v>1318</v>
      </c>
      <c r="F693" s="58" t="s">
        <v>403</v>
      </c>
      <c r="G693" s="59"/>
      <c r="H693" s="58" t="s">
        <v>1319</v>
      </c>
      <c r="I693" s="59"/>
      <c r="J693" s="59"/>
    </row>
    <row r="694" hidden="1">
      <c r="A694" s="67">
        <v>44761.0</v>
      </c>
      <c r="B694" s="61">
        <v>0.6430555555555556</v>
      </c>
      <c r="C694" s="61">
        <v>0.6479166666666667</v>
      </c>
      <c r="D694" s="56">
        <f t="shared" si="9"/>
        <v>0.004861111111</v>
      </c>
      <c r="E694" s="58" t="s">
        <v>896</v>
      </c>
      <c r="F694" s="58" t="s">
        <v>897</v>
      </c>
      <c r="G694" s="59"/>
      <c r="H694" s="58" t="s">
        <v>1320</v>
      </c>
      <c r="I694" s="59"/>
      <c r="J694" s="59"/>
    </row>
    <row r="695" hidden="1">
      <c r="A695" s="63"/>
      <c r="B695" s="63"/>
      <c r="C695" s="63"/>
      <c r="D695" s="56">
        <f t="shared" si="9"/>
        <v>0</v>
      </c>
      <c r="E695" s="65" t="s">
        <v>645</v>
      </c>
      <c r="F695" s="65" t="s">
        <v>645</v>
      </c>
      <c r="G695" s="63"/>
      <c r="H695" s="65" t="s">
        <v>645</v>
      </c>
      <c r="I695" s="63"/>
      <c r="J695" s="63"/>
    </row>
    <row r="696" hidden="1">
      <c r="A696" s="67">
        <v>44762.0</v>
      </c>
      <c r="B696" s="61">
        <v>0.3541666666666667</v>
      </c>
      <c r="C696" s="61">
        <v>0.375</v>
      </c>
      <c r="D696" s="56">
        <f t="shared" si="9"/>
        <v>0.02083333333</v>
      </c>
      <c r="E696" s="58" t="s">
        <v>240</v>
      </c>
      <c r="F696" s="58" t="s">
        <v>325</v>
      </c>
      <c r="G696" s="59"/>
      <c r="H696" s="58" t="s">
        <v>907</v>
      </c>
      <c r="I696" s="59"/>
      <c r="J696" s="59"/>
    </row>
    <row r="697" hidden="1">
      <c r="A697" s="67">
        <v>44762.0</v>
      </c>
      <c r="B697" s="61">
        <v>0.375</v>
      </c>
      <c r="C697" s="61">
        <v>0.3784722222222222</v>
      </c>
      <c r="D697" s="56">
        <f t="shared" si="9"/>
        <v>0.003472222222</v>
      </c>
      <c r="E697" s="58" t="s">
        <v>452</v>
      </c>
      <c r="F697" s="58" t="s">
        <v>1321</v>
      </c>
      <c r="G697" s="59"/>
      <c r="H697" s="58" t="s">
        <v>1322</v>
      </c>
      <c r="I697" s="59"/>
      <c r="J697" s="58">
        <v>32556.0</v>
      </c>
    </row>
    <row r="698" hidden="1">
      <c r="A698" s="67">
        <v>44762.0</v>
      </c>
      <c r="B698" s="61">
        <v>0.40555555555555556</v>
      </c>
      <c r="C698" s="61">
        <v>0.40902777777777777</v>
      </c>
      <c r="D698" s="56">
        <f t="shared" si="9"/>
        <v>0.003472222222</v>
      </c>
      <c r="E698" s="58" t="s">
        <v>501</v>
      </c>
      <c r="F698" s="58" t="s">
        <v>1323</v>
      </c>
      <c r="G698" s="59"/>
      <c r="H698" s="58" t="s">
        <v>1324</v>
      </c>
      <c r="I698" s="59"/>
      <c r="J698" s="58">
        <v>32557.0</v>
      </c>
    </row>
    <row r="699" hidden="1">
      <c r="A699" s="67">
        <v>44762.0</v>
      </c>
      <c r="B699" s="61">
        <v>0.4222222222222222</v>
      </c>
      <c r="C699" s="61">
        <v>0.4486111111111111</v>
      </c>
      <c r="D699" s="56">
        <f t="shared" si="9"/>
        <v>0.02638888889</v>
      </c>
      <c r="E699" s="58" t="s">
        <v>1325</v>
      </c>
      <c r="F699" s="58" t="s">
        <v>543</v>
      </c>
      <c r="G699" s="59"/>
      <c r="H699" s="58" t="s">
        <v>1326</v>
      </c>
      <c r="I699" s="59"/>
      <c r="J699" s="59"/>
    </row>
    <row r="700" hidden="1">
      <c r="A700" s="67">
        <v>44762.0</v>
      </c>
      <c r="B700" s="61">
        <v>0.4444444444444444</v>
      </c>
      <c r="C700" s="61">
        <v>0.44930555555555557</v>
      </c>
      <c r="D700" s="56">
        <f t="shared" si="9"/>
        <v>0.004861111111</v>
      </c>
      <c r="E700" s="58" t="s">
        <v>505</v>
      </c>
      <c r="F700" s="58" t="s">
        <v>325</v>
      </c>
      <c r="G700" s="59"/>
      <c r="H700" s="58" t="s">
        <v>1327</v>
      </c>
      <c r="I700" s="59"/>
      <c r="J700" s="59"/>
    </row>
    <row r="701" hidden="1">
      <c r="A701" s="67">
        <v>44762.0</v>
      </c>
      <c r="B701" s="61">
        <v>0.45694444444444443</v>
      </c>
      <c r="C701" s="61">
        <v>0.46319444444444446</v>
      </c>
      <c r="D701" s="56">
        <f t="shared" si="9"/>
        <v>0.00625</v>
      </c>
      <c r="E701" s="58" t="s">
        <v>440</v>
      </c>
      <c r="F701" s="58" t="s">
        <v>325</v>
      </c>
      <c r="G701" s="59"/>
      <c r="H701" s="58" t="s">
        <v>1328</v>
      </c>
      <c r="I701" s="59"/>
      <c r="J701" s="59"/>
    </row>
    <row r="702" hidden="1">
      <c r="A702" s="67">
        <v>44762.0</v>
      </c>
      <c r="B702" s="61">
        <v>0.46319444444444446</v>
      </c>
      <c r="C702" s="61">
        <v>0.48055555555555557</v>
      </c>
      <c r="D702" s="56">
        <f t="shared" si="9"/>
        <v>0.01736111111</v>
      </c>
      <c r="E702" s="58" t="s">
        <v>325</v>
      </c>
      <c r="F702" s="58" t="s">
        <v>325</v>
      </c>
      <c r="G702" s="59"/>
      <c r="H702" s="58" t="s">
        <v>1329</v>
      </c>
      <c r="I702" s="59"/>
      <c r="J702" s="59"/>
    </row>
    <row r="703" hidden="1">
      <c r="A703" s="67">
        <v>44762.0</v>
      </c>
      <c r="B703" s="61">
        <v>0.475</v>
      </c>
      <c r="C703" s="61">
        <v>0.47638888888888886</v>
      </c>
      <c r="D703" s="56">
        <f t="shared" si="9"/>
        <v>0.001388888889</v>
      </c>
      <c r="E703" s="58" t="s">
        <v>468</v>
      </c>
      <c r="F703" s="58" t="s">
        <v>469</v>
      </c>
      <c r="G703" s="59"/>
      <c r="H703" s="58" t="s">
        <v>772</v>
      </c>
      <c r="I703" s="59"/>
      <c r="J703" s="59"/>
    </row>
    <row r="704" hidden="1">
      <c r="A704" s="67">
        <v>44762.0</v>
      </c>
      <c r="B704" s="61">
        <v>0.47638888888888886</v>
      </c>
      <c r="C704" s="61">
        <v>0.47847222222222224</v>
      </c>
      <c r="D704" s="56">
        <f t="shared" si="9"/>
        <v>0.002083333333</v>
      </c>
      <c r="E704" s="58" t="s">
        <v>809</v>
      </c>
      <c r="F704" s="58" t="s">
        <v>469</v>
      </c>
      <c r="G704" s="59"/>
      <c r="H704" s="58" t="s">
        <v>1330</v>
      </c>
      <c r="I704" s="59"/>
      <c r="J704" s="59"/>
    </row>
    <row r="705" hidden="1">
      <c r="A705" s="67">
        <v>44762.0</v>
      </c>
      <c r="B705" s="61">
        <v>0.48333333333333334</v>
      </c>
      <c r="C705" s="61">
        <v>0.5055555555555555</v>
      </c>
      <c r="D705" s="56">
        <f t="shared" si="9"/>
        <v>0.02222222222</v>
      </c>
      <c r="E705" s="58" t="s">
        <v>619</v>
      </c>
      <c r="F705" s="58" t="s">
        <v>1311</v>
      </c>
      <c r="G705" s="59"/>
      <c r="H705" s="58" t="s">
        <v>1331</v>
      </c>
      <c r="I705" s="59"/>
      <c r="J705" s="59"/>
    </row>
    <row r="706" hidden="1">
      <c r="A706" s="67">
        <v>44762.0</v>
      </c>
      <c r="B706" s="61">
        <v>0.5472222222222223</v>
      </c>
      <c r="C706" s="61">
        <v>0.5513888888888889</v>
      </c>
      <c r="D706" s="56">
        <f t="shared" si="9"/>
        <v>0.004166666667</v>
      </c>
      <c r="E706" s="58" t="s">
        <v>468</v>
      </c>
      <c r="F706" s="58" t="s">
        <v>469</v>
      </c>
      <c r="G706" s="59"/>
      <c r="H706" s="58" t="s">
        <v>1332</v>
      </c>
      <c r="I706" s="59"/>
      <c r="J706" s="58">
        <v>32564.0</v>
      </c>
    </row>
    <row r="707" hidden="1">
      <c r="A707" s="67">
        <v>44762.0</v>
      </c>
      <c r="B707" s="61">
        <v>0.5520833333333334</v>
      </c>
      <c r="C707" s="61">
        <v>0.5527777777777778</v>
      </c>
      <c r="D707" s="56">
        <f t="shared" si="9"/>
        <v>0.0006944444444</v>
      </c>
      <c r="E707" s="58" t="s">
        <v>382</v>
      </c>
      <c r="F707" s="58" t="s">
        <v>26</v>
      </c>
      <c r="G707" s="59"/>
      <c r="H707" s="58" t="s">
        <v>1333</v>
      </c>
      <c r="I707" s="59"/>
      <c r="J707" s="59"/>
    </row>
    <row r="708" hidden="1">
      <c r="A708" s="67">
        <v>44762.0</v>
      </c>
      <c r="B708" s="61">
        <v>0.5569444444444445</v>
      </c>
      <c r="C708" s="61">
        <v>0.5909722222222222</v>
      </c>
      <c r="D708" s="56">
        <f t="shared" si="9"/>
        <v>0.03402777778</v>
      </c>
      <c r="E708" s="58" t="s">
        <v>240</v>
      </c>
      <c r="F708" s="58" t="s">
        <v>325</v>
      </c>
      <c r="G708" s="59"/>
      <c r="H708" s="58" t="s">
        <v>1334</v>
      </c>
      <c r="I708" s="59"/>
      <c r="J708" s="59"/>
    </row>
    <row r="709" hidden="1">
      <c r="A709" s="67">
        <v>44762.0</v>
      </c>
      <c r="B709" s="61">
        <v>0.5819444444444445</v>
      </c>
      <c r="C709" s="61">
        <v>0.5861111111111111</v>
      </c>
      <c r="D709" s="56">
        <f t="shared" si="9"/>
        <v>0.004166666667</v>
      </c>
      <c r="E709" s="58" t="s">
        <v>1275</v>
      </c>
      <c r="F709" s="58" t="s">
        <v>647</v>
      </c>
      <c r="G709" s="59"/>
      <c r="H709" s="58" t="s">
        <v>1335</v>
      </c>
      <c r="I709" s="59"/>
      <c r="J709" s="58">
        <v>32566.0</v>
      </c>
    </row>
    <row r="710" hidden="1">
      <c r="A710" s="67">
        <v>44762.0</v>
      </c>
      <c r="B710" s="61">
        <v>0.5868055555555556</v>
      </c>
      <c r="C710" s="61">
        <v>0.5909722222222222</v>
      </c>
      <c r="D710" s="56">
        <f t="shared" si="9"/>
        <v>0.004166666667</v>
      </c>
      <c r="E710" s="58" t="s">
        <v>452</v>
      </c>
      <c r="F710" s="58" t="s">
        <v>1299</v>
      </c>
      <c r="G710" s="59"/>
      <c r="H710" s="58" t="s">
        <v>1336</v>
      </c>
      <c r="I710" s="59"/>
      <c r="J710" s="58">
        <v>32567.0</v>
      </c>
    </row>
    <row r="711" hidden="1">
      <c r="A711" s="67">
        <v>44762.0</v>
      </c>
      <c r="B711" s="61">
        <v>0.6152777777777778</v>
      </c>
      <c r="C711" s="61">
        <v>0.61875</v>
      </c>
      <c r="D711" s="56">
        <f t="shared" si="9"/>
        <v>0.003472222222</v>
      </c>
      <c r="E711" s="58" t="s">
        <v>446</v>
      </c>
      <c r="F711" s="58" t="s">
        <v>424</v>
      </c>
      <c r="G711" s="59"/>
      <c r="H711" s="58" t="s">
        <v>1337</v>
      </c>
      <c r="I711" s="59"/>
      <c r="J711" s="59"/>
    </row>
    <row r="712" hidden="1">
      <c r="A712" s="67">
        <v>44762.0</v>
      </c>
      <c r="B712" s="61">
        <v>0.61875</v>
      </c>
      <c r="C712" s="61">
        <v>0.6222222222222222</v>
      </c>
      <c r="D712" s="56">
        <f t="shared" si="9"/>
        <v>0.003472222222</v>
      </c>
      <c r="E712" s="58" t="s">
        <v>382</v>
      </c>
      <c r="F712" s="58" t="s">
        <v>26</v>
      </c>
      <c r="G712" s="59"/>
      <c r="H712" s="58" t="s">
        <v>1338</v>
      </c>
      <c r="I712" s="59"/>
      <c r="J712" s="58">
        <v>32569.0</v>
      </c>
    </row>
    <row r="713" hidden="1">
      <c r="A713" s="67">
        <v>44762.0</v>
      </c>
      <c r="B713" s="61">
        <v>0.6263888888888889</v>
      </c>
      <c r="C713" s="61">
        <v>0.6444444444444445</v>
      </c>
      <c r="D713" s="56">
        <f t="shared" si="9"/>
        <v>0.01805555556</v>
      </c>
      <c r="E713" s="58" t="s">
        <v>1339</v>
      </c>
      <c r="F713" s="58" t="s">
        <v>543</v>
      </c>
      <c r="G713" s="59"/>
      <c r="H713" s="58" t="s">
        <v>1340</v>
      </c>
      <c r="I713" s="59"/>
      <c r="J713" s="59"/>
    </row>
    <row r="714" hidden="1">
      <c r="A714" s="63"/>
      <c r="B714" s="75"/>
      <c r="C714" s="63"/>
      <c r="D714" s="56">
        <f t="shared" ref="D714:D715" si="10">C714-B713</f>
        <v>-0.6263888889</v>
      </c>
      <c r="E714" s="65" t="s">
        <v>645</v>
      </c>
      <c r="F714" s="65" t="s">
        <v>645</v>
      </c>
      <c r="G714" s="63"/>
      <c r="H714" s="65" t="s">
        <v>645</v>
      </c>
      <c r="I714" s="63"/>
      <c r="J714" s="63"/>
    </row>
    <row r="715" hidden="1">
      <c r="A715" s="67">
        <v>44763.0</v>
      </c>
      <c r="B715" s="76">
        <v>0.3541666666666667</v>
      </c>
      <c r="C715" s="61">
        <v>0.36527777777777776</v>
      </c>
      <c r="D715" s="56">
        <f t="shared" si="10"/>
        <v>0.3652777778</v>
      </c>
      <c r="E715" s="58" t="s">
        <v>240</v>
      </c>
      <c r="F715" s="58" t="s">
        <v>325</v>
      </c>
      <c r="G715" s="59"/>
      <c r="H715" s="58" t="s">
        <v>907</v>
      </c>
      <c r="I715" s="59"/>
      <c r="J715" s="59"/>
    </row>
    <row r="716" hidden="1">
      <c r="A716" s="67">
        <v>44763.0</v>
      </c>
      <c r="B716" s="61">
        <v>0.36527777777777776</v>
      </c>
      <c r="C716" s="61">
        <v>0.36666666666666664</v>
      </c>
      <c r="D716" s="56">
        <f t="shared" ref="D716:D857" si="11">C716-B716</f>
        <v>0.001388888889</v>
      </c>
      <c r="E716" s="58" t="s">
        <v>297</v>
      </c>
      <c r="F716" s="58" t="s">
        <v>1341</v>
      </c>
      <c r="G716" s="59"/>
      <c r="H716" s="58" t="s">
        <v>1342</v>
      </c>
      <c r="I716" s="59"/>
      <c r="J716" s="58">
        <v>32513.0</v>
      </c>
    </row>
    <row r="717" hidden="1">
      <c r="A717" s="67">
        <v>44763.0</v>
      </c>
      <c r="B717" s="61">
        <v>0.37083333333333335</v>
      </c>
      <c r="C717" s="61">
        <v>0.37430555555555556</v>
      </c>
      <c r="D717" s="56">
        <f t="shared" si="11"/>
        <v>0.003472222222</v>
      </c>
      <c r="E717" s="58" t="s">
        <v>452</v>
      </c>
      <c r="F717" s="58" t="s">
        <v>1343</v>
      </c>
      <c r="G717" s="59"/>
      <c r="H717" s="58" t="s">
        <v>1344</v>
      </c>
      <c r="I717" s="59"/>
      <c r="J717" s="58">
        <v>32577.0</v>
      </c>
    </row>
    <row r="718" hidden="1">
      <c r="A718" s="67">
        <v>44763.0</v>
      </c>
      <c r="B718" s="61">
        <v>0.37430555555555556</v>
      </c>
      <c r="C718" s="61">
        <v>0.37569444444444444</v>
      </c>
      <c r="D718" s="56">
        <f t="shared" si="11"/>
        <v>0.001388888889</v>
      </c>
      <c r="E718" s="58" t="s">
        <v>297</v>
      </c>
      <c r="F718" s="58" t="s">
        <v>1341</v>
      </c>
      <c r="G718" s="59"/>
      <c r="H718" s="58" t="s">
        <v>1345</v>
      </c>
      <c r="I718" s="59"/>
      <c r="J718" s="58">
        <v>32513.0</v>
      </c>
    </row>
    <row r="719" hidden="1">
      <c r="A719" s="67">
        <v>44763.0</v>
      </c>
      <c r="B719" s="61">
        <v>0.3763888888888889</v>
      </c>
      <c r="C719" s="61">
        <v>0.3798611111111111</v>
      </c>
      <c r="D719" s="56">
        <f t="shared" si="11"/>
        <v>0.003472222222</v>
      </c>
      <c r="E719" s="58" t="s">
        <v>452</v>
      </c>
      <c r="F719" s="58" t="s">
        <v>1104</v>
      </c>
      <c r="G719" s="59"/>
      <c r="H719" s="58" t="s">
        <v>1346</v>
      </c>
      <c r="I719" s="59"/>
      <c r="J719" s="58">
        <v>32578.0</v>
      </c>
    </row>
    <row r="720" hidden="1">
      <c r="A720" s="67">
        <v>44763.0</v>
      </c>
      <c r="B720" s="61">
        <v>0.37777777777777777</v>
      </c>
      <c r="C720" s="61">
        <v>0.3993055555555556</v>
      </c>
      <c r="D720" s="56">
        <f t="shared" si="11"/>
        <v>0.02152777778</v>
      </c>
      <c r="E720" s="58" t="s">
        <v>405</v>
      </c>
      <c r="F720" s="58" t="s">
        <v>421</v>
      </c>
      <c r="G720" s="59"/>
      <c r="H720" s="58" t="s">
        <v>1347</v>
      </c>
      <c r="I720" s="59"/>
      <c r="J720" s="59"/>
    </row>
    <row r="721" hidden="1">
      <c r="A721" s="67">
        <v>44763.0</v>
      </c>
      <c r="B721" s="61">
        <v>0.3993055555555556</v>
      </c>
      <c r="C721" s="61">
        <v>0.4013888888888889</v>
      </c>
      <c r="D721" s="56">
        <f t="shared" si="11"/>
        <v>0.002083333333</v>
      </c>
      <c r="E721" s="58" t="s">
        <v>405</v>
      </c>
      <c r="F721" s="58" t="s">
        <v>421</v>
      </c>
      <c r="G721" s="59"/>
      <c r="H721" s="58" t="s">
        <v>1348</v>
      </c>
      <c r="I721" s="59"/>
      <c r="J721" s="58">
        <v>32579.0</v>
      </c>
    </row>
    <row r="722" hidden="1">
      <c r="A722" s="67">
        <v>44763.0</v>
      </c>
      <c r="B722" s="61">
        <v>0.3993055555555556</v>
      </c>
      <c r="C722" s="61">
        <v>0.4</v>
      </c>
      <c r="D722" s="56">
        <f t="shared" si="11"/>
        <v>0.0006944444444</v>
      </c>
      <c r="E722" s="58" t="s">
        <v>1067</v>
      </c>
      <c r="F722" s="58" t="s">
        <v>421</v>
      </c>
      <c r="G722" s="59"/>
      <c r="H722" s="58" t="s">
        <v>1349</v>
      </c>
      <c r="I722" s="59"/>
      <c r="J722" s="59"/>
    </row>
    <row r="723" hidden="1">
      <c r="A723" s="67">
        <v>44763.0</v>
      </c>
      <c r="B723" s="61">
        <v>0.40555555555555556</v>
      </c>
      <c r="C723" s="61">
        <v>0.40902777777777777</v>
      </c>
      <c r="D723" s="56">
        <f t="shared" si="11"/>
        <v>0.003472222222</v>
      </c>
      <c r="E723" s="58" t="s">
        <v>402</v>
      </c>
      <c r="F723" s="58" t="s">
        <v>647</v>
      </c>
      <c r="G723" s="59"/>
      <c r="H723" s="58" t="s">
        <v>1350</v>
      </c>
      <c r="I723" s="59"/>
      <c r="J723" s="58">
        <v>32583.0</v>
      </c>
    </row>
    <row r="724" hidden="1">
      <c r="A724" s="67">
        <v>44763.0</v>
      </c>
      <c r="B724" s="61">
        <v>0.40902777777777777</v>
      </c>
      <c r="C724" s="61">
        <v>0.4131944444444444</v>
      </c>
      <c r="D724" s="56">
        <f t="shared" si="11"/>
        <v>0.004166666667</v>
      </c>
      <c r="E724" s="58" t="s">
        <v>452</v>
      </c>
      <c r="F724" s="58" t="s">
        <v>1299</v>
      </c>
      <c r="G724" s="59"/>
      <c r="H724" s="58" t="s">
        <v>1351</v>
      </c>
      <c r="I724" s="59"/>
      <c r="J724" s="58">
        <v>32584.0</v>
      </c>
    </row>
    <row r="725" hidden="1">
      <c r="A725" s="67">
        <v>44763.0</v>
      </c>
      <c r="B725" s="61">
        <v>0.41041666666666665</v>
      </c>
      <c r="C725" s="61">
        <v>0.4861111111111111</v>
      </c>
      <c r="D725" s="56">
        <f t="shared" si="11"/>
        <v>0.07569444444</v>
      </c>
      <c r="E725" s="58" t="s">
        <v>747</v>
      </c>
      <c r="F725" s="58" t="s">
        <v>18</v>
      </c>
      <c r="G725" s="59"/>
      <c r="H725" s="58" t="s">
        <v>1347</v>
      </c>
      <c r="I725" s="59"/>
      <c r="J725" s="59"/>
    </row>
    <row r="726" hidden="1">
      <c r="A726" s="67">
        <v>44763.0</v>
      </c>
      <c r="B726" s="61">
        <v>0.4173611111111111</v>
      </c>
      <c r="C726" s="61">
        <v>0.42083333333333334</v>
      </c>
      <c r="D726" s="56">
        <f t="shared" si="11"/>
        <v>0.003472222222</v>
      </c>
      <c r="E726" s="58" t="s">
        <v>452</v>
      </c>
      <c r="F726" s="58" t="s">
        <v>1352</v>
      </c>
      <c r="G726" s="59"/>
      <c r="H726" s="58" t="s">
        <v>1353</v>
      </c>
      <c r="I726" s="59"/>
      <c r="J726" s="58">
        <v>32585.0</v>
      </c>
    </row>
    <row r="727" hidden="1">
      <c r="A727" s="67">
        <v>44763.0</v>
      </c>
      <c r="B727" s="61">
        <v>0.4340277777777778</v>
      </c>
      <c r="C727" s="61">
        <v>0.4361111111111111</v>
      </c>
      <c r="D727" s="56">
        <f t="shared" si="11"/>
        <v>0.002083333333</v>
      </c>
      <c r="E727" s="58" t="s">
        <v>1067</v>
      </c>
      <c r="F727" s="58" t="s">
        <v>421</v>
      </c>
      <c r="G727" s="59"/>
      <c r="H727" s="58" t="s">
        <v>1354</v>
      </c>
      <c r="I727" s="59"/>
      <c r="J727" s="59"/>
    </row>
    <row r="728" hidden="1">
      <c r="A728" s="67">
        <v>44763.0</v>
      </c>
      <c r="B728" s="61">
        <v>0.44375</v>
      </c>
      <c r="C728" s="61">
        <v>0.4527777777777778</v>
      </c>
      <c r="D728" s="56">
        <f t="shared" si="11"/>
        <v>0.009027777778</v>
      </c>
      <c r="E728" s="58" t="s">
        <v>747</v>
      </c>
      <c r="F728" s="58" t="s">
        <v>18</v>
      </c>
      <c r="G728" s="59"/>
      <c r="H728" s="58" t="s">
        <v>1355</v>
      </c>
      <c r="I728" s="59"/>
      <c r="J728" s="59"/>
    </row>
    <row r="729" hidden="1">
      <c r="A729" s="67">
        <v>44763.0</v>
      </c>
      <c r="B729" s="61">
        <v>0.4534722222222222</v>
      </c>
      <c r="C729" s="61">
        <v>0.45555555555555555</v>
      </c>
      <c r="D729" s="56">
        <f t="shared" si="11"/>
        <v>0.002083333333</v>
      </c>
      <c r="E729" s="58" t="s">
        <v>446</v>
      </c>
      <c r="F729" s="58" t="s">
        <v>831</v>
      </c>
      <c r="G729" s="59"/>
      <c r="H729" s="58" t="s">
        <v>1356</v>
      </c>
      <c r="I729" s="59"/>
      <c r="J729" s="59"/>
    </row>
    <row r="730" hidden="1">
      <c r="A730" s="67">
        <v>44763.0</v>
      </c>
      <c r="B730" s="61">
        <v>0.4652777777777778</v>
      </c>
      <c r="C730" s="61">
        <v>0.4708333333333333</v>
      </c>
      <c r="D730" s="56">
        <f t="shared" si="11"/>
        <v>0.005555555556</v>
      </c>
      <c r="E730" s="58" t="s">
        <v>297</v>
      </c>
      <c r="F730" s="58" t="s">
        <v>1357</v>
      </c>
      <c r="G730" s="59"/>
      <c r="H730" s="58" t="s">
        <v>1358</v>
      </c>
      <c r="I730" s="59"/>
      <c r="J730" s="58">
        <v>32513.0</v>
      </c>
    </row>
    <row r="731" hidden="1">
      <c r="A731" s="67">
        <v>44763.0</v>
      </c>
      <c r="B731" s="61">
        <v>0.4666666666666667</v>
      </c>
      <c r="C731" s="61">
        <v>0.4826388888888889</v>
      </c>
      <c r="D731" s="56">
        <f t="shared" si="11"/>
        <v>0.01597222222</v>
      </c>
      <c r="E731" s="58" t="s">
        <v>1359</v>
      </c>
      <c r="F731" s="58" t="s">
        <v>403</v>
      </c>
      <c r="G731" s="59"/>
      <c r="H731" s="58" t="s">
        <v>1360</v>
      </c>
      <c r="I731" s="58" t="s">
        <v>1361</v>
      </c>
      <c r="J731" s="59"/>
    </row>
    <row r="732" hidden="1">
      <c r="A732" s="67">
        <v>44763.0</v>
      </c>
      <c r="B732" s="61">
        <v>0.4847222222222222</v>
      </c>
      <c r="C732" s="61">
        <v>0.4895833333333333</v>
      </c>
      <c r="D732" s="56">
        <f t="shared" si="11"/>
        <v>0.004861111111</v>
      </c>
      <c r="E732" s="58" t="s">
        <v>347</v>
      </c>
      <c r="F732" s="58" t="s">
        <v>1063</v>
      </c>
      <c r="G732" s="59"/>
      <c r="H732" s="58" t="s">
        <v>1362</v>
      </c>
      <c r="I732" s="59"/>
      <c r="J732" s="59"/>
    </row>
    <row r="733" hidden="1">
      <c r="A733" s="67">
        <v>44763.0</v>
      </c>
      <c r="B733" s="61">
        <v>0.4826388888888889</v>
      </c>
      <c r="C733" s="61">
        <v>0.49722222222222223</v>
      </c>
      <c r="D733" s="56">
        <f t="shared" si="11"/>
        <v>0.01458333333</v>
      </c>
      <c r="E733" s="58" t="s">
        <v>1359</v>
      </c>
      <c r="F733" s="58" t="s">
        <v>403</v>
      </c>
      <c r="G733" s="59"/>
      <c r="H733" s="58" t="s">
        <v>1363</v>
      </c>
      <c r="I733" s="59"/>
      <c r="J733" s="59"/>
    </row>
    <row r="734" hidden="1">
      <c r="A734" s="67">
        <v>44763.0</v>
      </c>
      <c r="B734" s="61">
        <v>0.5715277777777777</v>
      </c>
      <c r="C734" s="61">
        <v>0.5729166666666666</v>
      </c>
      <c r="D734" s="56">
        <f t="shared" si="11"/>
        <v>0.001388888889</v>
      </c>
      <c r="E734" s="58" t="s">
        <v>240</v>
      </c>
      <c r="F734" s="58" t="s">
        <v>325</v>
      </c>
      <c r="G734" s="59"/>
      <c r="H734" s="58" t="s">
        <v>1364</v>
      </c>
      <c r="I734" s="59"/>
      <c r="J734" s="59"/>
    </row>
    <row r="735" hidden="1">
      <c r="A735" s="67">
        <v>44763.0</v>
      </c>
      <c r="B735" s="61">
        <v>0.5770833333333333</v>
      </c>
      <c r="C735" s="61">
        <v>0.6020833333333333</v>
      </c>
      <c r="D735" s="56">
        <f t="shared" si="11"/>
        <v>0.025</v>
      </c>
      <c r="E735" s="58" t="s">
        <v>740</v>
      </c>
      <c r="F735" s="58" t="s">
        <v>1365</v>
      </c>
      <c r="G735" s="59"/>
      <c r="H735" s="58" t="s">
        <v>1366</v>
      </c>
      <c r="I735" s="59"/>
      <c r="J735" s="59"/>
    </row>
    <row r="736" hidden="1">
      <c r="A736" s="71">
        <v>44763.0</v>
      </c>
      <c r="B736" s="63"/>
      <c r="C736" s="63"/>
      <c r="D736" s="56">
        <f t="shared" si="11"/>
        <v>0</v>
      </c>
      <c r="E736" s="65" t="s">
        <v>645</v>
      </c>
      <c r="F736" s="65" t="s">
        <v>645</v>
      </c>
      <c r="G736" s="63"/>
      <c r="H736" s="65" t="s">
        <v>645</v>
      </c>
      <c r="I736" s="63"/>
      <c r="J736" s="63"/>
    </row>
    <row r="737" hidden="1">
      <c r="A737" s="67">
        <v>44764.0</v>
      </c>
      <c r="B737" s="61">
        <v>0.3541666666666667</v>
      </c>
      <c r="C737" s="61">
        <v>0.37430555555555556</v>
      </c>
      <c r="D737" s="56">
        <f t="shared" si="11"/>
        <v>0.02013888889</v>
      </c>
      <c r="E737" s="58" t="s">
        <v>240</v>
      </c>
      <c r="F737" s="58" t="s">
        <v>325</v>
      </c>
      <c r="G737" s="59"/>
      <c r="H737" s="58" t="s">
        <v>907</v>
      </c>
      <c r="I737" s="59"/>
      <c r="J737" s="59"/>
    </row>
    <row r="738" hidden="1">
      <c r="A738" s="67">
        <v>44764.0</v>
      </c>
      <c r="B738" s="61">
        <v>0.37430555555555556</v>
      </c>
      <c r="C738" s="61">
        <v>0.375</v>
      </c>
      <c r="D738" s="56">
        <f t="shared" si="11"/>
        <v>0.0006944444444</v>
      </c>
      <c r="E738" s="58" t="s">
        <v>1308</v>
      </c>
      <c r="F738" s="58" t="s">
        <v>1104</v>
      </c>
      <c r="G738" s="59"/>
      <c r="H738" s="58" t="s">
        <v>1367</v>
      </c>
      <c r="I738" s="58" t="s">
        <v>1368</v>
      </c>
      <c r="J738" s="59"/>
    </row>
    <row r="739" hidden="1">
      <c r="A739" s="67">
        <v>44764.0</v>
      </c>
      <c r="B739" s="61">
        <v>0.3951388888888889</v>
      </c>
      <c r="C739" s="61">
        <v>0.4</v>
      </c>
      <c r="D739" s="56">
        <f t="shared" si="11"/>
        <v>0.004861111111</v>
      </c>
      <c r="E739" s="58" t="s">
        <v>1369</v>
      </c>
      <c r="F739" s="58" t="s">
        <v>294</v>
      </c>
      <c r="G739" s="59"/>
      <c r="H739" s="58" t="s">
        <v>1370</v>
      </c>
      <c r="I739" s="59"/>
      <c r="J739" s="59"/>
    </row>
    <row r="740" hidden="1">
      <c r="A740" s="67">
        <v>44764.0</v>
      </c>
      <c r="B740" s="61">
        <v>0.40694444444444444</v>
      </c>
      <c r="C740" s="61">
        <v>0.41041666666666665</v>
      </c>
      <c r="D740" s="56">
        <f t="shared" si="11"/>
        <v>0.003472222222</v>
      </c>
      <c r="E740" s="58" t="s">
        <v>452</v>
      </c>
      <c r="F740" s="58" t="s">
        <v>1028</v>
      </c>
      <c r="G740" s="59"/>
      <c r="H740" s="58" t="s">
        <v>1371</v>
      </c>
      <c r="I740" s="59"/>
      <c r="J740" s="58">
        <v>32603.0</v>
      </c>
    </row>
    <row r="741" hidden="1">
      <c r="A741" s="67">
        <v>44764.0</v>
      </c>
      <c r="B741" s="61">
        <v>0.41388888888888886</v>
      </c>
      <c r="C741" s="61">
        <v>0.4166666666666667</v>
      </c>
      <c r="D741" s="56">
        <f t="shared" si="11"/>
        <v>0.002777777778</v>
      </c>
      <c r="E741" s="58" t="s">
        <v>382</v>
      </c>
      <c r="F741" s="58" t="s">
        <v>26</v>
      </c>
      <c r="G741" s="59"/>
      <c r="H741" s="58" t="s">
        <v>1372</v>
      </c>
      <c r="I741" s="59"/>
      <c r="J741" s="59"/>
    </row>
    <row r="742" hidden="1">
      <c r="A742" s="67">
        <v>44764.0</v>
      </c>
      <c r="B742" s="61">
        <v>0.41875</v>
      </c>
      <c r="C742" s="61">
        <v>0.41944444444444445</v>
      </c>
      <c r="D742" s="56">
        <f t="shared" si="11"/>
        <v>0.0006944444444</v>
      </c>
      <c r="E742" s="58" t="s">
        <v>1219</v>
      </c>
      <c r="F742" s="58" t="s">
        <v>1373</v>
      </c>
      <c r="G742" s="59"/>
      <c r="H742" s="58" t="s">
        <v>1374</v>
      </c>
      <c r="I742" s="59"/>
      <c r="J742" s="59"/>
    </row>
    <row r="743" hidden="1">
      <c r="A743" s="67">
        <v>44764.0</v>
      </c>
      <c r="B743" s="61">
        <v>0.43194444444444446</v>
      </c>
      <c r="C743" s="61">
        <v>0.4444444444444444</v>
      </c>
      <c r="D743" s="56">
        <f t="shared" si="11"/>
        <v>0.0125</v>
      </c>
      <c r="E743" s="58" t="s">
        <v>1168</v>
      </c>
      <c r="F743" s="58" t="s">
        <v>1375</v>
      </c>
      <c r="G743" s="59"/>
      <c r="H743" s="58" t="s">
        <v>1376</v>
      </c>
      <c r="I743" s="59"/>
      <c r="J743" s="58">
        <v>32605.0</v>
      </c>
    </row>
    <row r="744" hidden="1">
      <c r="A744" s="67">
        <v>44764.0</v>
      </c>
      <c r="B744" s="61">
        <v>0.4326388888888889</v>
      </c>
      <c r="C744" s="61">
        <v>0.45</v>
      </c>
      <c r="D744" s="56">
        <f t="shared" si="11"/>
        <v>0.01736111111</v>
      </c>
      <c r="E744" s="58" t="s">
        <v>1293</v>
      </c>
      <c r="F744" s="58" t="s">
        <v>543</v>
      </c>
      <c r="G744" s="59"/>
      <c r="H744" s="58" t="s">
        <v>1377</v>
      </c>
      <c r="I744" s="58" t="s">
        <v>1378</v>
      </c>
      <c r="J744" s="59"/>
    </row>
    <row r="745" hidden="1">
      <c r="A745" s="67">
        <v>44764.0</v>
      </c>
      <c r="B745" s="61">
        <v>0.4409722222222222</v>
      </c>
      <c r="C745" s="61">
        <v>0.44305555555555554</v>
      </c>
      <c r="D745" s="56">
        <f t="shared" si="11"/>
        <v>0.002083333333</v>
      </c>
      <c r="E745" s="58" t="s">
        <v>1067</v>
      </c>
      <c r="F745" s="58" t="s">
        <v>421</v>
      </c>
      <c r="G745" s="58"/>
      <c r="H745" s="58" t="s">
        <v>1379</v>
      </c>
      <c r="I745" s="59"/>
      <c r="J745" s="59"/>
    </row>
    <row r="746" hidden="1">
      <c r="A746" s="67">
        <v>44764.0</v>
      </c>
      <c r="B746" s="61">
        <v>0.4479166666666667</v>
      </c>
      <c r="C746" s="61">
        <v>0.45</v>
      </c>
      <c r="D746" s="56">
        <f t="shared" si="11"/>
        <v>0.002083333333</v>
      </c>
      <c r="E746" s="58" t="s">
        <v>382</v>
      </c>
      <c r="F746" s="58" t="s">
        <v>26</v>
      </c>
      <c r="G746" s="58"/>
      <c r="H746" s="58" t="s">
        <v>1380</v>
      </c>
      <c r="I746" s="58" t="s">
        <v>1381</v>
      </c>
      <c r="J746" s="59"/>
    </row>
    <row r="747" hidden="1">
      <c r="A747" s="67">
        <v>44764.0</v>
      </c>
      <c r="B747" s="61">
        <v>0.46875</v>
      </c>
      <c r="C747" s="61">
        <v>0.4708333333333333</v>
      </c>
      <c r="D747" s="56">
        <f t="shared" si="11"/>
        <v>0.002083333333</v>
      </c>
      <c r="E747" s="58" t="s">
        <v>1382</v>
      </c>
      <c r="F747" s="58" t="s">
        <v>1383</v>
      </c>
      <c r="G747" s="59"/>
      <c r="H747" s="58" t="s">
        <v>1384</v>
      </c>
      <c r="I747" s="58" t="s">
        <v>1385</v>
      </c>
      <c r="J747" s="59"/>
    </row>
    <row r="748" hidden="1">
      <c r="A748" s="67">
        <v>44764.0</v>
      </c>
      <c r="B748" s="61">
        <v>0.4701388888888889</v>
      </c>
      <c r="C748" s="61">
        <v>0.47430555555555554</v>
      </c>
      <c r="D748" s="56">
        <f t="shared" si="11"/>
        <v>0.004166666667</v>
      </c>
      <c r="E748" s="58" t="s">
        <v>452</v>
      </c>
      <c r="F748" s="58" t="s">
        <v>1386</v>
      </c>
      <c r="G748" s="58" t="s">
        <v>1215</v>
      </c>
      <c r="H748" s="58" t="s">
        <v>1387</v>
      </c>
      <c r="I748" s="59"/>
      <c r="J748" s="58">
        <v>32608.0</v>
      </c>
    </row>
    <row r="749" hidden="1">
      <c r="A749" s="67">
        <v>44764.0</v>
      </c>
      <c r="B749" s="61">
        <v>0.49375</v>
      </c>
      <c r="C749" s="61">
        <v>0.4965277777777778</v>
      </c>
      <c r="D749" s="56">
        <f t="shared" si="11"/>
        <v>0.002777777778</v>
      </c>
      <c r="E749" s="58" t="s">
        <v>452</v>
      </c>
      <c r="F749" s="58" t="s">
        <v>647</v>
      </c>
      <c r="G749" s="59"/>
      <c r="H749" s="58" t="s">
        <v>1388</v>
      </c>
      <c r="I749" s="59"/>
      <c r="J749" s="58">
        <v>32610.0</v>
      </c>
    </row>
    <row r="750" hidden="1">
      <c r="A750" s="67">
        <v>44764.0</v>
      </c>
      <c r="B750" s="61">
        <v>0.5444444444444444</v>
      </c>
      <c r="C750" s="61">
        <v>0.5666666666666667</v>
      </c>
      <c r="D750" s="56">
        <f t="shared" si="11"/>
        <v>0.02222222222</v>
      </c>
      <c r="E750" s="77" t="s">
        <v>301</v>
      </c>
      <c r="F750" s="58" t="s">
        <v>1389</v>
      </c>
      <c r="G750" s="59"/>
      <c r="H750" s="58" t="s">
        <v>1390</v>
      </c>
      <c r="I750" s="77" t="s">
        <v>1391</v>
      </c>
      <c r="J750" s="59"/>
    </row>
    <row r="751" hidden="1">
      <c r="A751" s="67">
        <v>44764.0</v>
      </c>
      <c r="B751" s="61">
        <v>0.5694444444444444</v>
      </c>
      <c r="C751" s="61">
        <v>0.6034722222222222</v>
      </c>
      <c r="D751" s="56">
        <f t="shared" si="11"/>
        <v>0.03402777778</v>
      </c>
      <c r="E751" s="58" t="s">
        <v>1339</v>
      </c>
      <c r="F751" s="58" t="s">
        <v>543</v>
      </c>
      <c r="G751" s="59"/>
      <c r="H751" s="58" t="s">
        <v>1392</v>
      </c>
      <c r="I751" s="59"/>
      <c r="J751" s="59"/>
    </row>
    <row r="752" hidden="1">
      <c r="A752" s="67">
        <v>44764.0</v>
      </c>
      <c r="B752" s="61">
        <v>0.6027777777777777</v>
      </c>
      <c r="C752" s="61">
        <v>0.6451388888888889</v>
      </c>
      <c r="D752" s="56">
        <f t="shared" si="11"/>
        <v>0.04236111111</v>
      </c>
      <c r="E752" s="58" t="s">
        <v>1067</v>
      </c>
      <c r="F752" s="58" t="s">
        <v>421</v>
      </c>
      <c r="G752" s="59"/>
      <c r="H752" s="58" t="s">
        <v>1393</v>
      </c>
      <c r="I752" s="59"/>
      <c r="J752" s="59"/>
      <c r="V752" s="78" t="s">
        <v>1394</v>
      </c>
    </row>
    <row r="753" hidden="1">
      <c r="A753" s="67">
        <v>44764.0</v>
      </c>
      <c r="B753" s="61">
        <v>0.6090277777777777</v>
      </c>
      <c r="C753" s="61">
        <v>0.6256944444444444</v>
      </c>
      <c r="D753" s="56">
        <f t="shared" si="11"/>
        <v>0.01666666667</v>
      </c>
      <c r="E753" s="58" t="s">
        <v>1339</v>
      </c>
      <c r="F753" s="58" t="s">
        <v>543</v>
      </c>
      <c r="G753" s="59"/>
      <c r="H753" s="58" t="s">
        <v>1395</v>
      </c>
      <c r="I753" s="59"/>
      <c r="J753" s="59"/>
    </row>
    <row r="754" hidden="1">
      <c r="A754" s="67">
        <v>44764.0</v>
      </c>
      <c r="B754" s="61">
        <v>0.625</v>
      </c>
      <c r="C754" s="61">
        <v>0.6305555555555555</v>
      </c>
      <c r="D754" s="56">
        <f t="shared" si="11"/>
        <v>0.005555555556</v>
      </c>
      <c r="E754" s="58" t="s">
        <v>667</v>
      </c>
      <c r="F754" s="58" t="s">
        <v>1396</v>
      </c>
      <c r="G754" s="59"/>
      <c r="H754" s="58" t="s">
        <v>1397</v>
      </c>
      <c r="I754" s="59"/>
      <c r="J754" s="59"/>
    </row>
    <row r="755" hidden="1">
      <c r="A755" s="67">
        <v>44764.0</v>
      </c>
      <c r="B755" s="61">
        <v>0.6479166666666667</v>
      </c>
      <c r="C755" s="61">
        <v>0.6506944444444445</v>
      </c>
      <c r="D755" s="56">
        <f t="shared" si="11"/>
        <v>0.002777777778</v>
      </c>
      <c r="E755" s="58" t="s">
        <v>468</v>
      </c>
      <c r="F755" s="58" t="s">
        <v>1398</v>
      </c>
      <c r="G755" s="59"/>
      <c r="H755" s="58" t="s">
        <v>1399</v>
      </c>
      <c r="I755" s="59"/>
      <c r="J755" s="58">
        <v>32613.0</v>
      </c>
    </row>
    <row r="756" hidden="1">
      <c r="A756" s="63"/>
      <c r="B756" s="63"/>
      <c r="C756" s="63"/>
      <c r="D756" s="56">
        <f t="shared" si="11"/>
        <v>0</v>
      </c>
      <c r="E756" s="65" t="s">
        <v>645</v>
      </c>
      <c r="F756" s="65" t="s">
        <v>645</v>
      </c>
      <c r="G756" s="63"/>
      <c r="H756" s="65" t="s">
        <v>645</v>
      </c>
      <c r="I756" s="63"/>
      <c r="J756" s="63"/>
    </row>
    <row r="757" hidden="1">
      <c r="A757" s="67">
        <v>44767.0</v>
      </c>
      <c r="B757" s="61">
        <v>0.35347222222222224</v>
      </c>
      <c r="C757" s="61">
        <v>0.3541666666666667</v>
      </c>
      <c r="D757" s="56">
        <f t="shared" si="11"/>
        <v>0.0006944444444</v>
      </c>
      <c r="E757" s="58" t="s">
        <v>50</v>
      </c>
      <c r="F757" s="58" t="s">
        <v>325</v>
      </c>
      <c r="G757" s="59"/>
      <c r="H757" s="58" t="s">
        <v>1400</v>
      </c>
      <c r="I757" s="58" t="s">
        <v>1401</v>
      </c>
      <c r="J757" s="59"/>
    </row>
    <row r="758" hidden="1">
      <c r="A758" s="67">
        <v>44767.0</v>
      </c>
      <c r="B758" s="61">
        <v>0.3541666666666667</v>
      </c>
      <c r="C758" s="61">
        <v>0.3645833333333333</v>
      </c>
      <c r="D758" s="56">
        <f t="shared" si="11"/>
        <v>0.01041666667</v>
      </c>
      <c r="E758" s="58" t="s">
        <v>240</v>
      </c>
      <c r="F758" s="58" t="s">
        <v>325</v>
      </c>
      <c r="G758" s="59"/>
      <c r="H758" s="58" t="s">
        <v>907</v>
      </c>
      <c r="I758" s="59"/>
      <c r="J758" s="59"/>
    </row>
    <row r="759" hidden="1">
      <c r="A759" s="67">
        <v>44767.0</v>
      </c>
      <c r="B759" s="61">
        <v>0.3645833333333333</v>
      </c>
      <c r="C759" s="61">
        <v>0.38055555555555554</v>
      </c>
      <c r="D759" s="56">
        <f t="shared" si="11"/>
        <v>0.01597222222</v>
      </c>
      <c r="E759" s="58" t="s">
        <v>667</v>
      </c>
      <c r="F759" s="58" t="s">
        <v>1396</v>
      </c>
      <c r="G759" s="59"/>
      <c r="H759" s="58" t="s">
        <v>1402</v>
      </c>
      <c r="I759" s="59"/>
      <c r="J759" s="59"/>
    </row>
    <row r="760" hidden="1">
      <c r="A760" s="67">
        <v>44767.0</v>
      </c>
      <c r="B760" s="61">
        <v>0.38333333333333336</v>
      </c>
      <c r="C760" s="61">
        <v>0.41388888888888886</v>
      </c>
      <c r="D760" s="56">
        <f t="shared" si="11"/>
        <v>0.03055555556</v>
      </c>
      <c r="E760" s="58" t="s">
        <v>355</v>
      </c>
      <c r="F760" s="58" t="s">
        <v>302</v>
      </c>
      <c r="G760" s="59"/>
      <c r="H760" s="58" t="s">
        <v>1403</v>
      </c>
      <c r="I760" s="58" t="s">
        <v>1404</v>
      </c>
      <c r="J760" s="59"/>
    </row>
    <row r="761" hidden="1">
      <c r="A761" s="67">
        <v>44767.0</v>
      </c>
      <c r="B761" s="61">
        <v>0.3951388888888889</v>
      </c>
      <c r="C761" s="61">
        <v>0.40069444444444446</v>
      </c>
      <c r="D761" s="56">
        <f t="shared" si="11"/>
        <v>0.005555555556</v>
      </c>
      <c r="E761" s="58" t="s">
        <v>452</v>
      </c>
      <c r="F761" s="58" t="s">
        <v>1405</v>
      </c>
      <c r="G761" s="59"/>
      <c r="H761" s="58" t="s">
        <v>1406</v>
      </c>
      <c r="I761" s="59"/>
      <c r="J761" s="58">
        <v>32658.0</v>
      </c>
    </row>
    <row r="762" hidden="1">
      <c r="A762" s="67">
        <v>44767.0</v>
      </c>
      <c r="B762" s="76">
        <v>0.41597222222222224</v>
      </c>
      <c r="C762" s="61">
        <v>0.44513888888888886</v>
      </c>
      <c r="D762" s="56">
        <f t="shared" si="11"/>
        <v>0.02916666667</v>
      </c>
      <c r="E762" s="58" t="s">
        <v>1407</v>
      </c>
      <c r="F762" s="58" t="s">
        <v>1063</v>
      </c>
      <c r="G762" s="59"/>
      <c r="H762" s="58" t="s">
        <v>1408</v>
      </c>
      <c r="I762" s="59"/>
      <c r="J762" s="59"/>
    </row>
    <row r="763" hidden="1">
      <c r="A763" s="67">
        <v>44767.0</v>
      </c>
      <c r="B763" s="61">
        <v>0.4222222222222222</v>
      </c>
      <c r="C763" s="61">
        <v>0.5027777777777778</v>
      </c>
      <c r="D763" s="56">
        <f t="shared" si="11"/>
        <v>0.08055555556</v>
      </c>
      <c r="E763" s="58" t="s">
        <v>382</v>
      </c>
      <c r="F763" s="58" t="s">
        <v>26</v>
      </c>
      <c r="G763" s="59"/>
      <c r="H763" s="58" t="s">
        <v>1409</v>
      </c>
      <c r="I763" s="59"/>
      <c r="J763" s="59"/>
    </row>
    <row r="764" hidden="1">
      <c r="A764" s="67">
        <v>44767.0</v>
      </c>
      <c r="B764" s="61">
        <v>0.43472222222222223</v>
      </c>
      <c r="C764" s="61">
        <v>0.4666666666666667</v>
      </c>
      <c r="D764" s="56">
        <f t="shared" si="11"/>
        <v>0.03194444444</v>
      </c>
      <c r="E764" s="58" t="s">
        <v>1067</v>
      </c>
      <c r="F764" s="58" t="s">
        <v>421</v>
      </c>
      <c r="G764" s="59"/>
      <c r="H764" s="58" t="s">
        <v>1410</v>
      </c>
      <c r="I764" s="58" t="s">
        <v>1411</v>
      </c>
      <c r="J764" s="59"/>
    </row>
    <row r="765" hidden="1">
      <c r="A765" s="67">
        <v>44767.0</v>
      </c>
      <c r="B765" s="61">
        <v>0.44930555555555557</v>
      </c>
      <c r="C765" s="61">
        <v>0.47638888888888886</v>
      </c>
      <c r="D765" s="56">
        <f t="shared" si="11"/>
        <v>0.02708333333</v>
      </c>
      <c r="E765" s="58" t="s">
        <v>1098</v>
      </c>
      <c r="F765" s="58" t="s">
        <v>421</v>
      </c>
      <c r="G765" s="59"/>
      <c r="H765" s="58" t="s">
        <v>1412</v>
      </c>
      <c r="I765" s="59"/>
      <c r="J765" s="59"/>
    </row>
    <row r="766" hidden="1">
      <c r="A766" s="67">
        <v>44767.0</v>
      </c>
      <c r="B766" s="61">
        <v>0.4736111111111111</v>
      </c>
      <c r="C766" s="61">
        <v>0.47430555555555554</v>
      </c>
      <c r="D766" s="56">
        <f t="shared" si="11"/>
        <v>0.0006944444444</v>
      </c>
      <c r="E766" s="58" t="s">
        <v>505</v>
      </c>
      <c r="F766" s="58" t="s">
        <v>325</v>
      </c>
      <c r="G766" s="59"/>
      <c r="H766" s="58" t="s">
        <v>1413</v>
      </c>
      <c r="I766" s="59"/>
      <c r="J766" s="59"/>
    </row>
    <row r="767" hidden="1">
      <c r="A767" s="67">
        <v>44767.0</v>
      </c>
      <c r="B767" s="61">
        <v>0.4840277777777778</v>
      </c>
      <c r="C767" s="61">
        <v>0.48680555555555555</v>
      </c>
      <c r="D767" s="56">
        <f t="shared" si="11"/>
        <v>0.002777777778</v>
      </c>
      <c r="E767" s="58" t="s">
        <v>1187</v>
      </c>
      <c r="F767" s="58" t="s">
        <v>1414</v>
      </c>
      <c r="G767" s="59"/>
      <c r="H767" s="58" t="s">
        <v>1415</v>
      </c>
      <c r="I767" s="58" t="s">
        <v>1416</v>
      </c>
      <c r="J767" s="59"/>
    </row>
    <row r="768" hidden="1">
      <c r="A768" s="67">
        <v>44767.0</v>
      </c>
      <c r="B768" s="61">
        <v>0.5444444444444444</v>
      </c>
      <c r="C768" s="61">
        <v>0.6430555555555556</v>
      </c>
      <c r="D768" s="56">
        <f t="shared" si="11"/>
        <v>0.09861111111</v>
      </c>
      <c r="E768" s="58" t="s">
        <v>382</v>
      </c>
      <c r="F768" s="58" t="s">
        <v>26</v>
      </c>
      <c r="G768" s="59"/>
      <c r="H768" s="58" t="s">
        <v>1417</v>
      </c>
      <c r="I768" s="58" t="s">
        <v>1418</v>
      </c>
      <c r="J768" s="59"/>
    </row>
    <row r="769" hidden="1">
      <c r="A769" s="67">
        <v>44767.0</v>
      </c>
      <c r="B769" s="61">
        <v>0.5618055555555556</v>
      </c>
      <c r="C769" s="61">
        <v>0.5625</v>
      </c>
      <c r="D769" s="56">
        <f t="shared" si="11"/>
        <v>0.0006944444444</v>
      </c>
      <c r="E769" s="58" t="s">
        <v>1419</v>
      </c>
      <c r="F769" s="58" t="s">
        <v>1420</v>
      </c>
      <c r="G769" s="59"/>
      <c r="H769" s="58" t="s">
        <v>772</v>
      </c>
      <c r="I769" s="59"/>
      <c r="J769" s="59"/>
    </row>
    <row r="770" hidden="1">
      <c r="A770" s="67">
        <v>44767.0</v>
      </c>
      <c r="B770" s="61">
        <v>0.5888888888888889</v>
      </c>
      <c r="C770" s="61">
        <v>0.5909722222222222</v>
      </c>
      <c r="D770" s="56">
        <f t="shared" si="11"/>
        <v>0.002083333333</v>
      </c>
      <c r="E770" s="58" t="s">
        <v>285</v>
      </c>
      <c r="F770" s="58" t="s">
        <v>286</v>
      </c>
      <c r="G770" s="59"/>
      <c r="H770" s="58" t="s">
        <v>1421</v>
      </c>
      <c r="I770" s="59"/>
      <c r="J770" s="59"/>
    </row>
    <row r="771" hidden="1">
      <c r="A771" s="67">
        <v>44767.0</v>
      </c>
      <c r="B771" s="61">
        <v>0.5979166666666667</v>
      </c>
      <c r="C771" s="61">
        <v>0.6402777777777777</v>
      </c>
      <c r="D771" s="56">
        <f t="shared" si="11"/>
        <v>0.04236111111</v>
      </c>
      <c r="E771" s="58" t="s">
        <v>285</v>
      </c>
      <c r="F771" s="58" t="s">
        <v>647</v>
      </c>
      <c r="G771" s="59"/>
      <c r="H771" s="58" t="s">
        <v>1422</v>
      </c>
      <c r="I771" s="59"/>
      <c r="J771" s="59"/>
    </row>
    <row r="772" hidden="1">
      <c r="A772" s="67">
        <v>44767.0</v>
      </c>
      <c r="B772" s="61">
        <v>0.6416666666666667</v>
      </c>
      <c r="C772" s="61">
        <v>0.6465277777777778</v>
      </c>
      <c r="D772" s="56">
        <f t="shared" si="11"/>
        <v>0.004861111111</v>
      </c>
      <c r="E772" s="58" t="s">
        <v>1103</v>
      </c>
      <c r="F772" s="58" t="s">
        <v>1104</v>
      </c>
      <c r="G772" s="59"/>
      <c r="H772" s="58" t="s">
        <v>1423</v>
      </c>
      <c r="I772" s="59"/>
      <c r="J772" s="59"/>
    </row>
    <row r="773" hidden="1">
      <c r="A773" s="63"/>
      <c r="B773" s="63"/>
      <c r="C773" s="63"/>
      <c r="D773" s="79">
        <f t="shared" si="11"/>
        <v>0</v>
      </c>
      <c r="E773" s="65" t="s">
        <v>645</v>
      </c>
      <c r="F773" s="65" t="s">
        <v>645</v>
      </c>
      <c r="G773" s="63"/>
      <c r="H773" s="65" t="s">
        <v>645</v>
      </c>
      <c r="I773" s="63"/>
      <c r="J773" s="63"/>
    </row>
    <row r="774" hidden="1">
      <c r="A774" s="67">
        <v>44768.0</v>
      </c>
      <c r="B774" s="61">
        <v>0.35347222222222224</v>
      </c>
      <c r="C774" s="61">
        <v>0.36319444444444443</v>
      </c>
      <c r="D774" s="56">
        <f t="shared" si="11"/>
        <v>0.009722222222</v>
      </c>
      <c r="E774" s="58" t="s">
        <v>240</v>
      </c>
      <c r="F774" s="58" t="s">
        <v>325</v>
      </c>
      <c r="G774" s="59"/>
      <c r="H774" s="58" t="s">
        <v>907</v>
      </c>
      <c r="I774" s="59"/>
      <c r="J774" s="59"/>
    </row>
    <row r="775" hidden="1">
      <c r="A775" s="67">
        <v>44768.0</v>
      </c>
      <c r="B775" s="61">
        <v>0.36319444444444443</v>
      </c>
      <c r="C775" s="61">
        <v>0.39305555555555555</v>
      </c>
      <c r="D775" s="56">
        <f t="shared" si="11"/>
        <v>0.02986111111</v>
      </c>
      <c r="E775" s="58" t="s">
        <v>1424</v>
      </c>
      <c r="F775" s="58" t="s">
        <v>358</v>
      </c>
      <c r="G775" s="59"/>
      <c r="H775" s="58" t="s">
        <v>1425</v>
      </c>
      <c r="I775" s="58" t="s">
        <v>1426</v>
      </c>
      <c r="J775" s="59"/>
    </row>
    <row r="776" hidden="1">
      <c r="A776" s="67">
        <v>44768.0</v>
      </c>
      <c r="B776" s="61">
        <v>0.375</v>
      </c>
      <c r="C776" s="61">
        <v>0.46597222222222223</v>
      </c>
      <c r="D776" s="56">
        <f t="shared" si="11"/>
        <v>0.09097222222</v>
      </c>
      <c r="E776" s="58" t="s">
        <v>1293</v>
      </c>
      <c r="F776" s="58" t="s">
        <v>543</v>
      </c>
      <c r="G776" s="59"/>
      <c r="H776" s="58" t="s">
        <v>1427</v>
      </c>
      <c r="I776" s="59"/>
      <c r="J776" s="59"/>
    </row>
    <row r="777" hidden="1">
      <c r="A777" s="67">
        <v>44768.0</v>
      </c>
      <c r="B777" s="61">
        <v>0.37916666666666665</v>
      </c>
      <c r="C777" s="61">
        <v>0.39861111111111114</v>
      </c>
      <c r="D777" s="56">
        <f t="shared" si="11"/>
        <v>0.01944444444</v>
      </c>
      <c r="E777" s="58" t="s">
        <v>712</v>
      </c>
      <c r="F777" s="58" t="s">
        <v>18</v>
      </c>
      <c r="G777" s="59"/>
      <c r="H777" s="58" t="s">
        <v>1428</v>
      </c>
      <c r="I777" s="59"/>
      <c r="J777" s="59"/>
    </row>
    <row r="778" hidden="1">
      <c r="A778" s="67">
        <v>44768.0</v>
      </c>
      <c r="B778" s="61">
        <v>0.3923611111111111</v>
      </c>
      <c r="C778" s="61">
        <v>0.4361111111111111</v>
      </c>
      <c r="D778" s="56">
        <f t="shared" si="11"/>
        <v>0.04375</v>
      </c>
      <c r="E778" s="58" t="s">
        <v>382</v>
      </c>
      <c r="F778" s="58" t="s">
        <v>26</v>
      </c>
      <c r="G778" s="59"/>
      <c r="H778" s="58" t="s">
        <v>1429</v>
      </c>
      <c r="I778" s="59"/>
      <c r="J778" s="59"/>
    </row>
    <row r="779" hidden="1">
      <c r="A779" s="67">
        <v>44768.0</v>
      </c>
      <c r="B779" s="61">
        <v>0.4111111111111111</v>
      </c>
      <c r="C779" s="61">
        <v>0.41180555555555554</v>
      </c>
      <c r="D779" s="56">
        <f t="shared" si="11"/>
        <v>0.0006944444444</v>
      </c>
      <c r="E779" s="58" t="s">
        <v>1430</v>
      </c>
      <c r="F779" s="58" t="s">
        <v>1431</v>
      </c>
      <c r="G779" s="59"/>
      <c r="H779" s="58" t="s">
        <v>1432</v>
      </c>
      <c r="I779" s="59"/>
      <c r="J779" s="59"/>
    </row>
    <row r="780" hidden="1">
      <c r="A780" s="67">
        <v>44768.0</v>
      </c>
      <c r="B780" s="61">
        <v>0.45416666666666666</v>
      </c>
      <c r="C780" s="61">
        <v>0.4576388888888889</v>
      </c>
      <c r="D780" s="56">
        <f t="shared" si="11"/>
        <v>0.003472222222</v>
      </c>
      <c r="E780" s="58" t="s">
        <v>530</v>
      </c>
      <c r="F780" s="58" t="s">
        <v>1433</v>
      </c>
      <c r="G780" s="59"/>
      <c r="H780" s="58" t="s">
        <v>1434</v>
      </c>
      <c r="I780" s="59"/>
      <c r="J780" s="58">
        <v>32682.0</v>
      </c>
    </row>
    <row r="781" hidden="1">
      <c r="A781" s="67">
        <v>44768.0</v>
      </c>
      <c r="B781" s="61">
        <v>0.46597222222222223</v>
      </c>
      <c r="C781" s="61">
        <v>0.4722222222222222</v>
      </c>
      <c r="D781" s="56">
        <f t="shared" si="11"/>
        <v>0.00625</v>
      </c>
      <c r="E781" s="58" t="s">
        <v>1067</v>
      </c>
      <c r="F781" s="58" t="s">
        <v>421</v>
      </c>
      <c r="G781" s="59"/>
      <c r="H781" s="58" t="s">
        <v>1435</v>
      </c>
      <c r="I781" s="59"/>
      <c r="J781" s="59"/>
    </row>
    <row r="782" hidden="1">
      <c r="A782" s="67">
        <v>44768.0</v>
      </c>
      <c r="B782" s="61">
        <v>0.47430555555555554</v>
      </c>
      <c r="C782" s="61">
        <v>0.49583333333333335</v>
      </c>
      <c r="D782" s="56">
        <f t="shared" si="11"/>
        <v>0.02152777778</v>
      </c>
      <c r="E782" s="58" t="s">
        <v>1436</v>
      </c>
      <c r="F782" s="58" t="s">
        <v>26</v>
      </c>
      <c r="G782" s="59"/>
      <c r="H782" s="58" t="s">
        <v>1425</v>
      </c>
      <c r="I782" s="59"/>
      <c r="J782" s="59"/>
    </row>
    <row r="783" hidden="1">
      <c r="A783" s="67">
        <v>44768.0</v>
      </c>
      <c r="B783" s="61">
        <v>0.49722222222222223</v>
      </c>
      <c r="C783" s="61">
        <v>0.5034722222222222</v>
      </c>
      <c r="D783" s="56">
        <f t="shared" si="11"/>
        <v>0.00625</v>
      </c>
      <c r="E783" s="58" t="s">
        <v>619</v>
      </c>
      <c r="F783" s="58" t="s">
        <v>1437</v>
      </c>
      <c r="G783" s="59"/>
      <c r="H783" s="58" t="s">
        <v>1438</v>
      </c>
      <c r="I783" s="59"/>
      <c r="J783" s="58">
        <v>32685.0</v>
      </c>
    </row>
    <row r="784" hidden="1">
      <c r="A784" s="67">
        <v>44768.0</v>
      </c>
      <c r="B784" s="61">
        <v>0.5493055555555556</v>
      </c>
      <c r="C784" s="61">
        <v>0.6055555555555555</v>
      </c>
      <c r="D784" s="56">
        <f t="shared" si="11"/>
        <v>0.05625</v>
      </c>
      <c r="E784" s="58" t="s">
        <v>285</v>
      </c>
      <c r="F784" s="58" t="s">
        <v>286</v>
      </c>
      <c r="G784" s="59"/>
      <c r="H784" s="58" t="s">
        <v>1439</v>
      </c>
      <c r="I784" s="59"/>
      <c r="J784" s="58"/>
    </row>
    <row r="785" hidden="1">
      <c r="A785" s="67">
        <v>44768.0</v>
      </c>
      <c r="B785" s="61">
        <v>0.5555555555555556</v>
      </c>
      <c r="C785" s="61">
        <v>0.5590277777777778</v>
      </c>
      <c r="D785" s="56">
        <f t="shared" si="11"/>
        <v>0.003472222222</v>
      </c>
      <c r="E785" s="58" t="s">
        <v>1440</v>
      </c>
      <c r="F785" s="58" t="s">
        <v>1441</v>
      </c>
      <c r="G785" s="59"/>
      <c r="H785" s="58" t="s">
        <v>1442</v>
      </c>
      <c r="I785" s="59"/>
      <c r="J785" s="58">
        <v>32687.0</v>
      </c>
    </row>
    <row r="786" hidden="1">
      <c r="A786" s="67">
        <v>44768.0</v>
      </c>
      <c r="B786" s="61">
        <v>0.5701388888888889</v>
      </c>
      <c r="C786" s="61">
        <v>0.6277777777777778</v>
      </c>
      <c r="D786" s="56">
        <f t="shared" si="11"/>
        <v>0.05763888889</v>
      </c>
      <c r="E786" s="58" t="s">
        <v>382</v>
      </c>
      <c r="F786" s="58" t="s">
        <v>26</v>
      </c>
      <c r="G786" s="59"/>
      <c r="H786" s="58" t="s">
        <v>1429</v>
      </c>
      <c r="I786" s="59"/>
      <c r="J786" s="59"/>
    </row>
    <row r="787" hidden="1">
      <c r="A787" s="67">
        <v>44768.0</v>
      </c>
      <c r="B787" s="61">
        <v>0.5708333333333333</v>
      </c>
      <c r="C787" s="61">
        <v>0.5888888888888889</v>
      </c>
      <c r="D787" s="56">
        <f t="shared" si="11"/>
        <v>0.01805555556</v>
      </c>
      <c r="E787" s="58" t="s">
        <v>1443</v>
      </c>
      <c r="F787" s="58" t="s">
        <v>1444</v>
      </c>
      <c r="G787" s="59"/>
      <c r="H787" s="58" t="s">
        <v>1445</v>
      </c>
      <c r="I787" s="58" t="s">
        <v>1446</v>
      </c>
      <c r="J787" s="59"/>
    </row>
    <row r="788" hidden="1">
      <c r="A788" s="67">
        <v>44768.0</v>
      </c>
      <c r="B788" s="61">
        <v>0.5743055555555555</v>
      </c>
      <c r="C788" s="61">
        <v>0.5763888888888888</v>
      </c>
      <c r="D788" s="56">
        <f t="shared" si="11"/>
        <v>0.002083333333</v>
      </c>
      <c r="E788" s="58" t="s">
        <v>382</v>
      </c>
      <c r="F788" s="58" t="s">
        <v>26</v>
      </c>
      <c r="G788" s="59"/>
      <c r="H788" s="58" t="s">
        <v>1447</v>
      </c>
      <c r="I788" s="59"/>
      <c r="J788" s="59"/>
    </row>
    <row r="789" hidden="1">
      <c r="A789" s="67">
        <v>44768.0</v>
      </c>
      <c r="B789" s="61">
        <v>0.5986111111111111</v>
      </c>
      <c r="C789" s="61">
        <v>0.6006944444444444</v>
      </c>
      <c r="D789" s="56">
        <f t="shared" si="11"/>
        <v>0.002083333333</v>
      </c>
      <c r="E789" s="58" t="s">
        <v>1448</v>
      </c>
      <c r="F789" s="58" t="s">
        <v>294</v>
      </c>
      <c r="G789" s="59"/>
      <c r="H789" s="58" t="s">
        <v>1449</v>
      </c>
      <c r="I789" s="59"/>
      <c r="J789" s="59"/>
    </row>
    <row r="790" hidden="1">
      <c r="A790" s="67">
        <v>44768.0</v>
      </c>
      <c r="B790" s="61">
        <v>0.6159722222222223</v>
      </c>
      <c r="C790" s="61">
        <v>0.6423611111111112</v>
      </c>
      <c r="D790" s="56">
        <f t="shared" si="11"/>
        <v>0.02638888889</v>
      </c>
      <c r="E790" s="58" t="s">
        <v>285</v>
      </c>
      <c r="F790" s="58" t="s">
        <v>286</v>
      </c>
      <c r="G790" s="59"/>
      <c r="H790" s="58" t="s">
        <v>1450</v>
      </c>
      <c r="I790" s="59"/>
      <c r="J790" s="59"/>
    </row>
    <row r="791" hidden="1">
      <c r="A791" s="67">
        <v>44768.0</v>
      </c>
      <c r="B791" s="61">
        <v>0.6444444444444445</v>
      </c>
      <c r="C791" s="61">
        <v>0.6479166666666667</v>
      </c>
      <c r="D791" s="56">
        <f t="shared" si="11"/>
        <v>0.003472222222</v>
      </c>
      <c r="E791" s="58" t="s">
        <v>1451</v>
      </c>
      <c r="F791" s="58" t="s">
        <v>805</v>
      </c>
      <c r="G791" s="59"/>
      <c r="H791" s="58" t="s">
        <v>1452</v>
      </c>
      <c r="I791" s="59"/>
      <c r="J791" s="58">
        <v>32693.0</v>
      </c>
    </row>
    <row r="792" hidden="1">
      <c r="A792" s="63"/>
      <c r="B792" s="63"/>
      <c r="C792" s="63"/>
      <c r="D792" s="56">
        <f t="shared" si="11"/>
        <v>0</v>
      </c>
      <c r="E792" s="65" t="s">
        <v>645</v>
      </c>
      <c r="F792" s="65" t="s">
        <v>645</v>
      </c>
      <c r="G792" s="63"/>
      <c r="H792" s="65" t="s">
        <v>645</v>
      </c>
      <c r="I792" s="63"/>
      <c r="J792" s="63"/>
    </row>
    <row r="793" hidden="1">
      <c r="A793" s="67">
        <v>44769.0</v>
      </c>
      <c r="B793" s="61">
        <v>0.3611111111111111</v>
      </c>
      <c r="C793" s="61">
        <v>0.3729166666666667</v>
      </c>
      <c r="D793" s="56">
        <f t="shared" si="11"/>
        <v>0.01180555556</v>
      </c>
      <c r="E793" s="58" t="s">
        <v>240</v>
      </c>
      <c r="F793" s="58" t="s">
        <v>325</v>
      </c>
      <c r="G793" s="59"/>
      <c r="H793" s="58" t="s">
        <v>907</v>
      </c>
      <c r="I793" s="59"/>
      <c r="J793" s="59"/>
    </row>
    <row r="794" hidden="1">
      <c r="A794" s="67">
        <v>44769.0</v>
      </c>
      <c r="B794" s="61">
        <v>0.36319444444444443</v>
      </c>
      <c r="C794" s="61">
        <v>0.36666666666666664</v>
      </c>
      <c r="D794" s="56">
        <f t="shared" si="11"/>
        <v>0.003472222222</v>
      </c>
      <c r="E794" s="58" t="s">
        <v>452</v>
      </c>
      <c r="F794" s="58" t="s">
        <v>294</v>
      </c>
      <c r="G794" s="59"/>
      <c r="H794" s="58" t="s">
        <v>1453</v>
      </c>
      <c r="I794" s="59"/>
      <c r="J794" s="59"/>
    </row>
    <row r="795" hidden="1">
      <c r="A795" s="67">
        <v>44769.0</v>
      </c>
      <c r="B795" s="61">
        <v>0.3680555555555556</v>
      </c>
      <c r="C795" s="61">
        <v>0.38958333333333334</v>
      </c>
      <c r="D795" s="56">
        <f t="shared" si="11"/>
        <v>0.02152777778</v>
      </c>
      <c r="E795" s="58" t="s">
        <v>557</v>
      </c>
      <c r="F795" s="58" t="s">
        <v>302</v>
      </c>
      <c r="G795" s="59"/>
      <c r="H795" s="58" t="s">
        <v>1454</v>
      </c>
      <c r="I795" s="59"/>
      <c r="J795" s="59"/>
    </row>
    <row r="796" hidden="1">
      <c r="A796" s="67">
        <v>44769.0</v>
      </c>
      <c r="B796" s="61">
        <v>0.3819444444444444</v>
      </c>
      <c r="C796" s="61">
        <v>0.3875</v>
      </c>
      <c r="D796" s="56">
        <f t="shared" si="11"/>
        <v>0.005555555556</v>
      </c>
      <c r="E796" s="58" t="s">
        <v>1455</v>
      </c>
      <c r="F796" s="58" t="s">
        <v>1263</v>
      </c>
      <c r="G796" s="59"/>
      <c r="H796" s="58" t="s">
        <v>1456</v>
      </c>
      <c r="I796" s="59"/>
      <c r="J796" s="59"/>
    </row>
    <row r="797" hidden="1">
      <c r="A797" s="67">
        <v>44769.0</v>
      </c>
      <c r="B797" s="61">
        <v>0.3888888888888889</v>
      </c>
      <c r="C797" s="61">
        <v>0.4097222222222222</v>
      </c>
      <c r="D797" s="56">
        <f t="shared" si="11"/>
        <v>0.02083333333</v>
      </c>
      <c r="E797" s="58" t="s">
        <v>347</v>
      </c>
      <c r="F797" s="58" t="s">
        <v>1063</v>
      </c>
      <c r="G797" s="59"/>
      <c r="H797" s="58" t="s">
        <v>1457</v>
      </c>
      <c r="I797" s="59"/>
      <c r="J797" s="59"/>
    </row>
    <row r="798" hidden="1">
      <c r="A798" s="67">
        <v>44769.0</v>
      </c>
      <c r="B798" s="61">
        <v>0.38958333333333334</v>
      </c>
      <c r="C798" s="61">
        <v>0.39166666666666666</v>
      </c>
      <c r="D798" s="56">
        <f t="shared" si="11"/>
        <v>0.002083333333</v>
      </c>
      <c r="E798" s="58" t="s">
        <v>652</v>
      </c>
      <c r="F798" s="58" t="s">
        <v>1458</v>
      </c>
      <c r="G798" s="59"/>
      <c r="H798" s="58" t="s">
        <v>1459</v>
      </c>
      <c r="I798" s="58" t="s">
        <v>1460</v>
      </c>
      <c r="J798" s="59"/>
    </row>
    <row r="799" hidden="1">
      <c r="A799" s="67">
        <v>44769.0</v>
      </c>
      <c r="B799" s="61">
        <v>0.40902777777777777</v>
      </c>
      <c r="C799" s="61">
        <v>0.42430555555555555</v>
      </c>
      <c r="D799" s="56">
        <f t="shared" si="11"/>
        <v>0.01527777778</v>
      </c>
      <c r="E799" s="58" t="s">
        <v>1455</v>
      </c>
      <c r="F799" s="58" t="s">
        <v>1461</v>
      </c>
      <c r="G799" s="59"/>
      <c r="H799" s="58" t="s">
        <v>1462</v>
      </c>
      <c r="I799" s="59"/>
      <c r="J799" s="59"/>
    </row>
    <row r="800" hidden="1">
      <c r="A800" s="67">
        <v>44769.0</v>
      </c>
      <c r="B800" s="61">
        <v>0.41388888888888886</v>
      </c>
      <c r="C800" s="61">
        <v>0.4236111111111111</v>
      </c>
      <c r="D800" s="56">
        <f t="shared" si="11"/>
        <v>0.009722222222</v>
      </c>
      <c r="E800" s="58" t="s">
        <v>1463</v>
      </c>
      <c r="F800" s="58" t="s">
        <v>403</v>
      </c>
      <c r="G800" s="59"/>
      <c r="H800" s="58" t="s">
        <v>1464</v>
      </c>
      <c r="I800" s="58" t="s">
        <v>1465</v>
      </c>
      <c r="J800" s="59"/>
    </row>
    <row r="801" hidden="1">
      <c r="A801" s="67">
        <v>44769.0</v>
      </c>
      <c r="B801" s="61">
        <v>0.4284722222222222</v>
      </c>
      <c r="C801" s="61">
        <v>0.42916666666666664</v>
      </c>
      <c r="D801" s="56">
        <f t="shared" si="11"/>
        <v>0.0006944444444</v>
      </c>
      <c r="E801" s="58" t="s">
        <v>1318</v>
      </c>
      <c r="F801" s="58" t="s">
        <v>403</v>
      </c>
      <c r="G801" s="59"/>
      <c r="H801" s="58" t="s">
        <v>1466</v>
      </c>
      <c r="I801" s="59"/>
      <c r="J801" s="59"/>
    </row>
    <row r="802" hidden="1">
      <c r="A802" s="67">
        <v>44769.0</v>
      </c>
      <c r="B802" s="61">
        <v>0.43194444444444446</v>
      </c>
      <c r="C802" s="61">
        <v>0.4465277777777778</v>
      </c>
      <c r="D802" s="56">
        <f t="shared" si="11"/>
        <v>0.01458333333</v>
      </c>
      <c r="E802" s="58" t="s">
        <v>1463</v>
      </c>
      <c r="F802" s="58" t="s">
        <v>403</v>
      </c>
      <c r="G802" s="59"/>
      <c r="H802" s="58" t="s">
        <v>1467</v>
      </c>
      <c r="I802" s="59"/>
      <c r="J802" s="59"/>
    </row>
    <row r="803" hidden="1">
      <c r="A803" s="67">
        <v>44769.0</v>
      </c>
      <c r="B803" s="61">
        <v>0.4486111111111111</v>
      </c>
      <c r="C803" s="61">
        <v>0.49444444444444446</v>
      </c>
      <c r="D803" s="56">
        <f t="shared" si="11"/>
        <v>0.04583333333</v>
      </c>
      <c r="E803" s="58" t="s">
        <v>557</v>
      </c>
      <c r="F803" s="58" t="s">
        <v>302</v>
      </c>
      <c r="G803" s="59"/>
      <c r="H803" s="58" t="s">
        <v>1468</v>
      </c>
      <c r="I803" s="58" t="s">
        <v>1469</v>
      </c>
      <c r="J803" s="59"/>
    </row>
    <row r="804" hidden="1">
      <c r="A804" s="67">
        <v>44769.0</v>
      </c>
      <c r="B804" s="61">
        <v>0.4576388888888889</v>
      </c>
      <c r="C804" s="61">
        <v>0.4597222222222222</v>
      </c>
      <c r="D804" s="56">
        <f t="shared" si="11"/>
        <v>0.002083333333</v>
      </c>
      <c r="E804" s="58" t="s">
        <v>390</v>
      </c>
      <c r="F804" s="58" t="s">
        <v>325</v>
      </c>
      <c r="G804" s="59"/>
      <c r="H804" s="58" t="s">
        <v>772</v>
      </c>
      <c r="I804" s="59"/>
      <c r="J804" s="59"/>
    </row>
    <row r="805" hidden="1">
      <c r="A805" s="67">
        <v>44769.0</v>
      </c>
      <c r="B805" s="61">
        <v>0.5465277777777777</v>
      </c>
      <c r="C805" s="61">
        <v>0.6</v>
      </c>
      <c r="D805" s="56">
        <f t="shared" si="11"/>
        <v>0.05347222222</v>
      </c>
      <c r="E805" s="58" t="s">
        <v>297</v>
      </c>
      <c r="F805" s="58" t="s">
        <v>1357</v>
      </c>
      <c r="G805" s="59"/>
      <c r="H805" s="58" t="s">
        <v>1470</v>
      </c>
      <c r="I805" s="59"/>
      <c r="J805" s="59"/>
    </row>
    <row r="806" hidden="1">
      <c r="A806" s="67">
        <v>44769.0</v>
      </c>
      <c r="B806" s="61">
        <v>0.5645833333333333</v>
      </c>
      <c r="C806" s="61">
        <v>0.5666666666666667</v>
      </c>
      <c r="D806" s="56">
        <f t="shared" si="11"/>
        <v>0.002083333333</v>
      </c>
      <c r="E806" s="58" t="s">
        <v>297</v>
      </c>
      <c r="F806" s="58" t="s">
        <v>1357</v>
      </c>
      <c r="G806" s="59"/>
      <c r="H806" s="58" t="s">
        <v>1471</v>
      </c>
      <c r="I806" s="59"/>
      <c r="J806" s="59"/>
    </row>
    <row r="807" hidden="1">
      <c r="A807" s="67">
        <v>44769.0</v>
      </c>
      <c r="B807" s="61">
        <v>0.5666666666666667</v>
      </c>
      <c r="C807" s="61">
        <v>0.5708333333333333</v>
      </c>
      <c r="D807" s="56">
        <f t="shared" si="11"/>
        <v>0.004166666667</v>
      </c>
      <c r="E807" s="58" t="s">
        <v>1472</v>
      </c>
      <c r="F807" s="58" t="s">
        <v>1473</v>
      </c>
      <c r="G807" s="59"/>
      <c r="H807" s="58" t="s">
        <v>1474</v>
      </c>
      <c r="I807" s="59"/>
      <c r="J807" s="59"/>
    </row>
    <row r="808" hidden="1">
      <c r="A808" s="67">
        <v>44769.0</v>
      </c>
      <c r="B808" s="61">
        <v>0.5729166666666666</v>
      </c>
      <c r="C808" s="61">
        <v>0.5756944444444444</v>
      </c>
      <c r="D808" s="56">
        <f t="shared" si="11"/>
        <v>0.002777777778</v>
      </c>
      <c r="E808" s="58" t="s">
        <v>1216</v>
      </c>
      <c r="F808" s="58" t="s">
        <v>1217</v>
      </c>
      <c r="G808" s="59"/>
      <c r="H808" s="58" t="s">
        <v>1475</v>
      </c>
      <c r="I808" s="59"/>
      <c r="J808" s="59"/>
    </row>
    <row r="809" hidden="1">
      <c r="A809" s="67">
        <v>44769.0</v>
      </c>
      <c r="B809" s="61">
        <v>0.5798611111111112</v>
      </c>
      <c r="C809" s="61">
        <v>0.5826388888888889</v>
      </c>
      <c r="D809" s="56">
        <f t="shared" si="11"/>
        <v>0.002777777778</v>
      </c>
      <c r="E809" s="58" t="s">
        <v>557</v>
      </c>
      <c r="F809" s="58" t="s">
        <v>1063</v>
      </c>
      <c r="G809" s="59"/>
      <c r="H809" s="58" t="s">
        <v>1476</v>
      </c>
      <c r="I809" s="59"/>
      <c r="J809" s="59"/>
    </row>
    <row r="810" hidden="1">
      <c r="A810" s="67">
        <v>44769.0</v>
      </c>
      <c r="B810" s="61">
        <v>0.6</v>
      </c>
      <c r="C810" s="61">
        <v>0.6027777777777777</v>
      </c>
      <c r="D810" s="56">
        <f t="shared" si="11"/>
        <v>0.002777777778</v>
      </c>
      <c r="E810" s="58" t="s">
        <v>297</v>
      </c>
      <c r="F810" s="58" t="s">
        <v>1357</v>
      </c>
      <c r="G810" s="59"/>
      <c r="H810" s="58" t="s">
        <v>1477</v>
      </c>
      <c r="I810" s="59"/>
      <c r="J810" s="58">
        <v>32708.0</v>
      </c>
    </row>
    <row r="811" hidden="1">
      <c r="A811" s="67">
        <v>44769.0</v>
      </c>
      <c r="B811" s="61">
        <v>0.6034722222222222</v>
      </c>
      <c r="C811" s="61">
        <v>0.6069444444444444</v>
      </c>
      <c r="D811" s="56">
        <f t="shared" si="11"/>
        <v>0.003472222222</v>
      </c>
      <c r="E811" s="58" t="s">
        <v>501</v>
      </c>
      <c r="F811" s="58" t="s">
        <v>1323</v>
      </c>
      <c r="G811" s="59"/>
      <c r="H811" s="58" t="s">
        <v>1478</v>
      </c>
      <c r="I811" s="59"/>
      <c r="J811" s="58">
        <v>32709.0</v>
      </c>
    </row>
    <row r="812" hidden="1">
      <c r="A812" s="67">
        <v>44769.0</v>
      </c>
      <c r="B812" s="61">
        <v>0.6111111111111112</v>
      </c>
      <c r="C812" s="61">
        <v>0.6138888888888889</v>
      </c>
      <c r="D812" s="56">
        <f t="shared" si="11"/>
        <v>0.002777777778</v>
      </c>
      <c r="E812" s="58" t="s">
        <v>452</v>
      </c>
      <c r="F812" s="58" t="s">
        <v>1118</v>
      </c>
      <c r="G812" s="59"/>
      <c r="H812" s="58" t="s">
        <v>1479</v>
      </c>
      <c r="I812" s="59"/>
      <c r="J812" s="58">
        <v>32710.0</v>
      </c>
    </row>
    <row r="813" hidden="1">
      <c r="A813" s="67">
        <v>44769.0</v>
      </c>
      <c r="B813" s="61">
        <v>0.6298611111111111</v>
      </c>
      <c r="C813" s="61">
        <v>0.63125</v>
      </c>
      <c r="D813" s="56">
        <f t="shared" si="11"/>
        <v>0.001388888889</v>
      </c>
      <c r="E813" s="58" t="s">
        <v>363</v>
      </c>
      <c r="F813" s="58" t="s">
        <v>364</v>
      </c>
      <c r="G813" s="59"/>
      <c r="H813" s="58" t="s">
        <v>1480</v>
      </c>
      <c r="I813" s="59"/>
      <c r="J813" s="59"/>
    </row>
    <row r="814" hidden="1">
      <c r="A814" s="67">
        <v>44769.0</v>
      </c>
      <c r="B814" s="61">
        <v>0.6347222222222222</v>
      </c>
      <c r="C814" s="61">
        <v>0.6354166666666666</v>
      </c>
      <c r="D814" s="56">
        <f t="shared" si="11"/>
        <v>0.0006944444444</v>
      </c>
      <c r="E814" s="58" t="s">
        <v>363</v>
      </c>
      <c r="F814" s="58" t="s">
        <v>364</v>
      </c>
      <c r="G814" s="59"/>
      <c r="H814" s="58" t="s">
        <v>1481</v>
      </c>
      <c r="I814" s="59"/>
      <c r="J814" s="59"/>
    </row>
    <row r="815" hidden="1">
      <c r="A815" s="67">
        <v>44769.0</v>
      </c>
      <c r="B815" s="61">
        <v>0.6354166666666666</v>
      </c>
      <c r="C815" s="61">
        <v>0.6472222222222223</v>
      </c>
      <c r="D815" s="56">
        <f t="shared" si="11"/>
        <v>0.01180555556</v>
      </c>
      <c r="E815" s="58" t="s">
        <v>240</v>
      </c>
      <c r="F815" s="58" t="s">
        <v>325</v>
      </c>
      <c r="G815" s="59"/>
      <c r="H815" s="58" t="s">
        <v>1482</v>
      </c>
      <c r="I815" s="59"/>
      <c r="J815" s="59"/>
    </row>
    <row r="816" hidden="1">
      <c r="A816" s="63"/>
      <c r="B816" s="63"/>
      <c r="C816" s="63"/>
      <c r="D816" s="56">
        <f t="shared" si="11"/>
        <v>0</v>
      </c>
      <c r="E816" s="65" t="s">
        <v>645</v>
      </c>
      <c r="F816" s="65" t="s">
        <v>645</v>
      </c>
      <c r="G816" s="63"/>
      <c r="H816" s="65" t="s">
        <v>645</v>
      </c>
      <c r="I816" s="63"/>
      <c r="J816" s="63"/>
    </row>
    <row r="817" hidden="1">
      <c r="A817" s="67">
        <v>44770.0</v>
      </c>
      <c r="B817" s="61">
        <v>0.3611111111111111</v>
      </c>
      <c r="C817" s="61">
        <v>0.375</v>
      </c>
      <c r="D817" s="56">
        <f t="shared" si="11"/>
        <v>0.01388888889</v>
      </c>
      <c r="E817" s="58" t="s">
        <v>240</v>
      </c>
      <c r="F817" s="58" t="s">
        <v>325</v>
      </c>
      <c r="G817" s="59"/>
      <c r="H817" s="58" t="s">
        <v>907</v>
      </c>
      <c r="I817" s="59"/>
      <c r="J817" s="59"/>
    </row>
    <row r="818" hidden="1">
      <c r="A818" s="67">
        <v>44770.0</v>
      </c>
      <c r="B818" s="61">
        <v>0.3701388888888889</v>
      </c>
      <c r="C818" s="61">
        <v>0.3729166666666667</v>
      </c>
      <c r="D818" s="56">
        <f t="shared" si="11"/>
        <v>0.002777777778</v>
      </c>
      <c r="E818" s="58" t="s">
        <v>505</v>
      </c>
      <c r="F818" s="58" t="s">
        <v>1283</v>
      </c>
      <c r="G818" s="59"/>
      <c r="H818" s="58" t="s">
        <v>1483</v>
      </c>
      <c r="I818" s="59"/>
      <c r="J818" s="58">
        <v>32716.0</v>
      </c>
    </row>
    <row r="819" hidden="1">
      <c r="A819" s="67">
        <v>44770.0</v>
      </c>
      <c r="B819" s="61">
        <v>0.39861111111111114</v>
      </c>
      <c r="C819" s="61">
        <v>0.4013888888888889</v>
      </c>
      <c r="D819" s="56">
        <f t="shared" si="11"/>
        <v>0.002777777778</v>
      </c>
      <c r="E819" s="58" t="s">
        <v>619</v>
      </c>
      <c r="F819" s="58" t="s">
        <v>4</v>
      </c>
      <c r="G819" s="59"/>
      <c r="H819" s="58" t="s">
        <v>1484</v>
      </c>
      <c r="I819" s="59"/>
      <c r="J819" s="58">
        <v>32721.0</v>
      </c>
    </row>
    <row r="820" hidden="1">
      <c r="A820" s="67">
        <v>44770.0</v>
      </c>
      <c r="B820" s="61">
        <v>0.4048611111111111</v>
      </c>
      <c r="C820" s="61">
        <v>0.4083333333333333</v>
      </c>
      <c r="D820" s="56">
        <f t="shared" si="11"/>
        <v>0.003472222222</v>
      </c>
      <c r="E820" s="58" t="s">
        <v>452</v>
      </c>
      <c r="F820" s="58" t="s">
        <v>1352</v>
      </c>
      <c r="G820" s="59"/>
      <c r="H820" s="58" t="s">
        <v>1485</v>
      </c>
      <c r="I820" s="59"/>
      <c r="J820" s="58">
        <v>32722.0</v>
      </c>
    </row>
    <row r="821" hidden="1">
      <c r="A821" s="67">
        <v>44770.0</v>
      </c>
      <c r="B821" s="61">
        <v>0.4083333333333333</v>
      </c>
      <c r="C821" s="61">
        <v>0.40902777777777777</v>
      </c>
      <c r="D821" s="56">
        <f t="shared" si="11"/>
        <v>0.0006944444444</v>
      </c>
      <c r="E821" s="58" t="s">
        <v>1440</v>
      </c>
      <c r="F821" s="58" t="s">
        <v>1441</v>
      </c>
      <c r="G821" s="59"/>
      <c r="H821" s="58" t="s">
        <v>1486</v>
      </c>
      <c r="I821" s="58" t="s">
        <v>1487</v>
      </c>
      <c r="J821" s="59"/>
    </row>
    <row r="822" hidden="1">
      <c r="A822" s="67">
        <v>44770.0</v>
      </c>
      <c r="B822" s="61">
        <v>0.41041666666666665</v>
      </c>
      <c r="C822" s="61">
        <v>0.4131944444444444</v>
      </c>
      <c r="D822" s="56">
        <f t="shared" si="11"/>
        <v>0.002777777778</v>
      </c>
      <c r="E822" s="58" t="s">
        <v>1168</v>
      </c>
      <c r="F822" s="58" t="s">
        <v>1375</v>
      </c>
      <c r="G822" s="59"/>
      <c r="H822" s="58" t="s">
        <v>1488</v>
      </c>
      <c r="I822" s="59"/>
      <c r="J822" s="58">
        <v>32723.0</v>
      </c>
    </row>
    <row r="823" hidden="1">
      <c r="A823" s="67">
        <v>44770.0</v>
      </c>
      <c r="B823" s="61">
        <v>0.4201388888888889</v>
      </c>
      <c r="C823" s="61">
        <v>0.4215277777777778</v>
      </c>
      <c r="D823" s="56">
        <f t="shared" si="11"/>
        <v>0.001388888889</v>
      </c>
      <c r="E823" s="58" t="s">
        <v>382</v>
      </c>
      <c r="F823" s="58" t="s">
        <v>26</v>
      </c>
      <c r="G823" s="59"/>
      <c r="H823" s="58" t="s">
        <v>1489</v>
      </c>
      <c r="I823" s="59"/>
      <c r="J823" s="59"/>
    </row>
    <row r="824" hidden="1">
      <c r="A824" s="67">
        <v>44770.0</v>
      </c>
      <c r="B824" s="61">
        <v>0.4201388888888889</v>
      </c>
      <c r="C824" s="61">
        <v>0.46319444444444446</v>
      </c>
      <c r="D824" s="56">
        <f t="shared" si="11"/>
        <v>0.04305555556</v>
      </c>
      <c r="E824" s="58" t="s">
        <v>382</v>
      </c>
      <c r="F824" s="58" t="s">
        <v>26</v>
      </c>
      <c r="G824" s="59"/>
      <c r="H824" s="58" t="s">
        <v>1490</v>
      </c>
      <c r="I824" s="58" t="s">
        <v>1491</v>
      </c>
      <c r="J824" s="59"/>
    </row>
    <row r="825" hidden="1">
      <c r="A825" s="67">
        <v>44770.0</v>
      </c>
      <c r="B825" s="61">
        <v>0.4618055555555556</v>
      </c>
      <c r="C825" s="61">
        <v>0.4895833333333333</v>
      </c>
      <c r="D825" s="56">
        <f t="shared" si="11"/>
        <v>0.02777777778</v>
      </c>
      <c r="E825" s="58" t="s">
        <v>842</v>
      </c>
      <c r="F825" s="58" t="s">
        <v>421</v>
      </c>
      <c r="G825" s="59"/>
      <c r="H825" s="58" t="s">
        <v>1492</v>
      </c>
      <c r="I825" s="59"/>
      <c r="J825" s="59"/>
    </row>
    <row r="826" hidden="1">
      <c r="A826" s="67">
        <v>44770.0</v>
      </c>
      <c r="B826" s="61">
        <v>0.47638888888888886</v>
      </c>
      <c r="C826" s="61">
        <v>0.4791666666666667</v>
      </c>
      <c r="D826" s="56">
        <f t="shared" si="11"/>
        <v>0.002777777778</v>
      </c>
      <c r="E826" s="58" t="s">
        <v>452</v>
      </c>
      <c r="F826" s="58" t="s">
        <v>1493</v>
      </c>
      <c r="G826" s="59"/>
      <c r="H826" s="58" t="s">
        <v>1494</v>
      </c>
      <c r="I826" s="59"/>
      <c r="J826" s="58">
        <v>32727.0</v>
      </c>
    </row>
    <row r="827" hidden="1">
      <c r="A827" s="67">
        <v>44770.0</v>
      </c>
      <c r="B827" s="61">
        <v>0.4791666666666667</v>
      </c>
      <c r="C827" s="61">
        <v>0.48333333333333334</v>
      </c>
      <c r="D827" s="56">
        <f t="shared" si="11"/>
        <v>0.004166666667</v>
      </c>
      <c r="E827" s="58" t="s">
        <v>156</v>
      </c>
      <c r="F827" s="58" t="s">
        <v>26</v>
      </c>
      <c r="G827" s="59"/>
      <c r="H827" s="58" t="s">
        <v>1495</v>
      </c>
      <c r="I827" s="59"/>
      <c r="J827" s="58">
        <v>32728.0</v>
      </c>
    </row>
    <row r="828" hidden="1">
      <c r="A828" s="67">
        <v>44770.0</v>
      </c>
      <c r="B828" s="61">
        <v>0.4909722222222222</v>
      </c>
      <c r="C828" s="61">
        <v>0.5020833333333333</v>
      </c>
      <c r="D828" s="56">
        <f t="shared" si="11"/>
        <v>0.01111111111</v>
      </c>
      <c r="E828" s="58" t="s">
        <v>347</v>
      </c>
      <c r="F828" s="58" t="s">
        <v>1063</v>
      </c>
      <c r="G828" s="59"/>
      <c r="H828" s="58" t="s">
        <v>1496</v>
      </c>
      <c r="I828" s="59"/>
      <c r="J828" s="59"/>
    </row>
    <row r="829" hidden="1">
      <c r="A829" s="67">
        <v>44770.0</v>
      </c>
      <c r="B829" s="61">
        <v>0.5472222222222223</v>
      </c>
      <c r="C829" s="61">
        <v>0.55</v>
      </c>
      <c r="D829" s="56">
        <f t="shared" si="11"/>
        <v>0.002777777778</v>
      </c>
      <c r="E829" s="58" t="s">
        <v>1497</v>
      </c>
      <c r="F829" s="58" t="s">
        <v>294</v>
      </c>
      <c r="G829" s="59"/>
      <c r="H829" s="58" t="s">
        <v>1498</v>
      </c>
      <c r="I829" s="59"/>
      <c r="J829" s="59"/>
    </row>
    <row r="830" hidden="1">
      <c r="A830" s="67">
        <v>44770.0</v>
      </c>
      <c r="B830" s="61">
        <v>0.5555555555555556</v>
      </c>
      <c r="C830" s="61">
        <v>0.5569444444444445</v>
      </c>
      <c r="D830" s="56">
        <f t="shared" si="11"/>
        <v>0.001388888889</v>
      </c>
      <c r="E830" s="58" t="s">
        <v>1499</v>
      </c>
      <c r="F830" s="58" t="s">
        <v>294</v>
      </c>
      <c r="G830" s="59"/>
      <c r="H830" s="58" t="s">
        <v>1500</v>
      </c>
      <c r="I830" s="59"/>
      <c r="J830" s="59"/>
    </row>
    <row r="831" hidden="1">
      <c r="A831" s="67">
        <v>44770.0</v>
      </c>
      <c r="B831" s="61">
        <v>0.5576388888888889</v>
      </c>
      <c r="C831" s="61">
        <v>0.6125</v>
      </c>
      <c r="D831" s="56">
        <f t="shared" si="11"/>
        <v>0.05486111111</v>
      </c>
      <c r="E831" s="58" t="s">
        <v>1501</v>
      </c>
      <c r="F831" s="58" t="s">
        <v>703</v>
      </c>
      <c r="G831" s="59"/>
      <c r="H831" s="58" t="s">
        <v>1502</v>
      </c>
      <c r="I831" s="58" t="s">
        <v>1503</v>
      </c>
      <c r="J831" s="59"/>
    </row>
    <row r="832" hidden="1">
      <c r="A832" s="67">
        <v>44770.0</v>
      </c>
      <c r="B832" s="61">
        <v>0.5736111111111111</v>
      </c>
      <c r="C832" s="61">
        <v>0.6409722222222223</v>
      </c>
      <c r="D832" s="56">
        <f t="shared" si="11"/>
        <v>0.06736111111</v>
      </c>
      <c r="E832" s="58" t="s">
        <v>347</v>
      </c>
      <c r="F832" s="58" t="s">
        <v>1063</v>
      </c>
      <c r="G832" s="59"/>
      <c r="H832" s="58" t="s">
        <v>1504</v>
      </c>
      <c r="I832" s="59"/>
      <c r="J832" s="59"/>
    </row>
    <row r="833" hidden="1">
      <c r="A833" s="67">
        <v>44770.0</v>
      </c>
      <c r="B833" s="61">
        <v>0.58125</v>
      </c>
      <c r="C833" s="61">
        <v>0.6006944444444444</v>
      </c>
      <c r="D833" s="56">
        <f t="shared" si="11"/>
        <v>0.01944444444</v>
      </c>
      <c r="E833" s="58" t="s">
        <v>452</v>
      </c>
      <c r="F833" s="58" t="s">
        <v>325</v>
      </c>
      <c r="G833" s="59"/>
      <c r="H833" s="58" t="s">
        <v>1505</v>
      </c>
      <c r="I833" s="59"/>
      <c r="J833" s="59"/>
    </row>
    <row r="834" hidden="1">
      <c r="A834" s="67">
        <v>44770.0</v>
      </c>
      <c r="B834" s="61">
        <v>0.6284722222222222</v>
      </c>
      <c r="C834" s="61">
        <v>0.6298611111111111</v>
      </c>
      <c r="D834" s="56">
        <f t="shared" si="11"/>
        <v>0.001388888889</v>
      </c>
      <c r="E834" s="58" t="s">
        <v>347</v>
      </c>
      <c r="F834" s="58" t="s">
        <v>1063</v>
      </c>
      <c r="G834" s="59"/>
      <c r="H834" s="58" t="s">
        <v>1506</v>
      </c>
      <c r="I834" s="59"/>
      <c r="J834" s="59"/>
    </row>
    <row r="835" hidden="1">
      <c r="A835" s="67">
        <v>44770.0</v>
      </c>
      <c r="B835" s="61">
        <v>0.6298611111111111</v>
      </c>
      <c r="C835" s="61">
        <v>0.6340277777777777</v>
      </c>
      <c r="D835" s="56">
        <f t="shared" si="11"/>
        <v>0.004166666667</v>
      </c>
      <c r="E835" s="58" t="s">
        <v>452</v>
      </c>
      <c r="F835" s="58" t="s">
        <v>1507</v>
      </c>
      <c r="G835" s="59"/>
      <c r="H835" s="58" t="s">
        <v>1508</v>
      </c>
      <c r="I835" s="59"/>
      <c r="J835" s="58">
        <v>32731.0</v>
      </c>
    </row>
    <row r="836" hidden="1">
      <c r="A836" s="67">
        <v>44770.0</v>
      </c>
      <c r="B836" s="80">
        <v>0.6451388888888889</v>
      </c>
      <c r="C836" s="80">
        <v>0.6465277777777778</v>
      </c>
      <c r="D836" s="56">
        <f t="shared" si="11"/>
        <v>0.001388888889</v>
      </c>
      <c r="E836" s="81" t="s">
        <v>382</v>
      </c>
      <c r="F836" s="81" t="s">
        <v>26</v>
      </c>
      <c r="G836" s="82"/>
      <c r="H836" s="81" t="s">
        <v>1509</v>
      </c>
      <c r="I836" s="82"/>
      <c r="J836" s="82"/>
    </row>
    <row r="837" hidden="1">
      <c r="A837" s="63"/>
      <c r="B837" s="63"/>
      <c r="C837" s="63"/>
      <c r="D837" s="56">
        <f t="shared" si="11"/>
        <v>0</v>
      </c>
      <c r="E837" s="65" t="s">
        <v>645</v>
      </c>
      <c r="F837" s="65" t="s">
        <v>645</v>
      </c>
      <c r="G837" s="63"/>
      <c r="H837" s="65" t="s">
        <v>645</v>
      </c>
      <c r="I837" s="63"/>
      <c r="J837" s="63"/>
    </row>
    <row r="838" hidden="1">
      <c r="A838" s="67">
        <v>44771.0</v>
      </c>
      <c r="B838" s="61">
        <v>0.3590277777777778</v>
      </c>
      <c r="C838" s="61">
        <v>0.36180555555555555</v>
      </c>
      <c r="D838" s="56">
        <f t="shared" si="11"/>
        <v>0.002777777778</v>
      </c>
      <c r="E838" s="58" t="s">
        <v>452</v>
      </c>
      <c r="F838" s="58" t="s">
        <v>1510</v>
      </c>
      <c r="G838" s="59"/>
      <c r="H838" s="58" t="s">
        <v>1511</v>
      </c>
      <c r="I838" s="59"/>
      <c r="J838" s="58">
        <v>32739.0</v>
      </c>
    </row>
    <row r="839" hidden="1">
      <c r="A839" s="67">
        <v>44771.0</v>
      </c>
      <c r="B839" s="61">
        <v>0.37569444444444444</v>
      </c>
      <c r="C839" s="61">
        <v>0.43680555555555556</v>
      </c>
      <c r="D839" s="56">
        <f t="shared" si="11"/>
        <v>0.06111111111</v>
      </c>
      <c r="E839" s="58" t="s">
        <v>1501</v>
      </c>
      <c r="F839" s="58" t="s">
        <v>703</v>
      </c>
      <c r="G839" s="59"/>
      <c r="H839" s="58" t="s">
        <v>1512</v>
      </c>
      <c r="I839" s="58" t="s">
        <v>1513</v>
      </c>
      <c r="J839" s="59"/>
    </row>
    <row r="840" hidden="1">
      <c r="A840" s="67">
        <v>44771.0</v>
      </c>
      <c r="B840" s="61">
        <v>0.37916666666666665</v>
      </c>
      <c r="C840" s="61">
        <v>0.38263888888888886</v>
      </c>
      <c r="D840" s="56">
        <f t="shared" si="11"/>
        <v>0.003472222222</v>
      </c>
      <c r="E840" s="58" t="s">
        <v>1514</v>
      </c>
      <c r="F840" s="58" t="s">
        <v>717</v>
      </c>
      <c r="G840" s="59"/>
      <c r="H840" s="58" t="s">
        <v>1515</v>
      </c>
      <c r="I840" s="59"/>
      <c r="J840" s="59"/>
    </row>
    <row r="841" hidden="1">
      <c r="A841" s="67">
        <v>44771.0</v>
      </c>
      <c r="B841" s="61">
        <v>0.3902777777777778</v>
      </c>
      <c r="C841" s="61">
        <v>0.39375</v>
      </c>
      <c r="D841" s="56">
        <f t="shared" si="11"/>
        <v>0.003472222222</v>
      </c>
      <c r="E841" s="58" t="s">
        <v>1514</v>
      </c>
      <c r="F841" s="58" t="s">
        <v>717</v>
      </c>
      <c r="G841" s="59"/>
      <c r="H841" s="58" t="s">
        <v>1516</v>
      </c>
      <c r="I841" s="59"/>
      <c r="J841" s="58">
        <v>32745.0</v>
      </c>
    </row>
    <row r="842" hidden="1">
      <c r="A842" s="67">
        <v>44771.0</v>
      </c>
      <c r="B842" s="61">
        <v>0.39375</v>
      </c>
      <c r="C842" s="61">
        <v>0.40694444444444444</v>
      </c>
      <c r="D842" s="56">
        <f t="shared" si="11"/>
        <v>0.01319444444</v>
      </c>
      <c r="E842" s="58" t="s">
        <v>639</v>
      </c>
      <c r="F842" s="58" t="s">
        <v>1343</v>
      </c>
      <c r="G842" s="59"/>
      <c r="H842" s="58" t="s">
        <v>1512</v>
      </c>
      <c r="I842" s="59"/>
      <c r="J842" s="59"/>
    </row>
    <row r="843" hidden="1">
      <c r="A843" s="67">
        <v>44771.0</v>
      </c>
      <c r="B843" s="61">
        <v>0.42291666666666666</v>
      </c>
      <c r="C843" s="61">
        <v>0.42916666666666664</v>
      </c>
      <c r="D843" s="56">
        <f t="shared" si="11"/>
        <v>0.00625</v>
      </c>
      <c r="E843" s="58" t="s">
        <v>347</v>
      </c>
      <c r="F843" s="58" t="s">
        <v>15</v>
      </c>
      <c r="G843" s="59"/>
      <c r="H843" s="58" t="s">
        <v>1517</v>
      </c>
      <c r="I843" s="59"/>
      <c r="J843" s="59"/>
    </row>
    <row r="844" hidden="1">
      <c r="A844" s="67">
        <v>44771.0</v>
      </c>
      <c r="B844" s="61">
        <v>0.4375</v>
      </c>
      <c r="C844" s="61">
        <v>0.5041666666666667</v>
      </c>
      <c r="D844" s="56">
        <f t="shared" si="11"/>
        <v>0.06666666667</v>
      </c>
      <c r="E844" s="58" t="s">
        <v>347</v>
      </c>
      <c r="F844" s="58" t="s">
        <v>1063</v>
      </c>
      <c r="G844" s="59"/>
      <c r="H844" s="58" t="s">
        <v>1518</v>
      </c>
      <c r="I844" s="59"/>
      <c r="J844" s="59"/>
    </row>
    <row r="845" hidden="1">
      <c r="A845" s="67">
        <v>44771.0</v>
      </c>
      <c r="B845" s="61">
        <v>0.44375</v>
      </c>
      <c r="C845" s="61">
        <v>0.44513888888888886</v>
      </c>
      <c r="D845" s="56">
        <f t="shared" si="11"/>
        <v>0.001388888889</v>
      </c>
      <c r="E845" s="58" t="s">
        <v>1103</v>
      </c>
      <c r="F845" s="58" t="s">
        <v>358</v>
      </c>
      <c r="G845" s="59"/>
      <c r="H845" s="58" t="s">
        <v>772</v>
      </c>
      <c r="I845" s="59"/>
      <c r="J845" s="59"/>
    </row>
    <row r="846" hidden="1">
      <c r="A846" s="67">
        <v>44771.0</v>
      </c>
      <c r="B846" s="61">
        <v>0.44583333333333336</v>
      </c>
      <c r="C846" s="61">
        <v>0.47430555555555554</v>
      </c>
      <c r="D846" s="56">
        <f t="shared" si="11"/>
        <v>0.02847222222</v>
      </c>
      <c r="E846" s="58" t="s">
        <v>382</v>
      </c>
      <c r="F846" s="58" t="s">
        <v>26</v>
      </c>
      <c r="G846" s="59"/>
      <c r="H846" s="58" t="s">
        <v>1519</v>
      </c>
      <c r="I846" s="58" t="s">
        <v>1520</v>
      </c>
      <c r="J846" s="59"/>
    </row>
    <row r="847" hidden="1">
      <c r="A847" s="67">
        <v>44771.0</v>
      </c>
      <c r="B847" s="61">
        <v>0.4486111111111111</v>
      </c>
      <c r="C847" s="61">
        <v>0.44930555555555557</v>
      </c>
      <c r="D847" s="56">
        <f t="shared" si="11"/>
        <v>0.0006944444444</v>
      </c>
      <c r="E847" s="58" t="s">
        <v>1521</v>
      </c>
      <c r="F847" s="58" t="s">
        <v>1521</v>
      </c>
      <c r="G847" s="59"/>
      <c r="H847" s="58" t="s">
        <v>1522</v>
      </c>
      <c r="I847" s="59"/>
      <c r="J847" s="59"/>
    </row>
    <row r="848" hidden="1">
      <c r="A848" s="67">
        <v>44771.0</v>
      </c>
      <c r="B848" s="61">
        <v>0.4722222222222222</v>
      </c>
      <c r="C848" s="61">
        <v>0.4736111111111111</v>
      </c>
      <c r="D848" s="56">
        <f t="shared" si="11"/>
        <v>0.001388888889</v>
      </c>
      <c r="E848" s="58" t="s">
        <v>382</v>
      </c>
      <c r="F848" s="58" t="s">
        <v>26</v>
      </c>
      <c r="G848" s="59"/>
      <c r="H848" s="58" t="s">
        <v>1523</v>
      </c>
      <c r="I848" s="59"/>
      <c r="J848" s="59"/>
    </row>
    <row r="849" hidden="1">
      <c r="A849" s="67">
        <v>44771.0</v>
      </c>
      <c r="B849" s="61">
        <v>0.4791666666666667</v>
      </c>
      <c r="C849" s="61">
        <v>0.4930555555555556</v>
      </c>
      <c r="D849" s="56">
        <f t="shared" si="11"/>
        <v>0.01388888889</v>
      </c>
      <c r="E849" s="58" t="s">
        <v>1497</v>
      </c>
      <c r="F849" s="58" t="s">
        <v>302</v>
      </c>
      <c r="G849" s="59"/>
      <c r="H849" s="58" t="s">
        <v>1524</v>
      </c>
      <c r="I849" s="59"/>
      <c r="J849" s="59"/>
    </row>
    <row r="850" hidden="1">
      <c r="A850" s="67">
        <v>44771.0</v>
      </c>
      <c r="B850" s="61">
        <v>0.4875</v>
      </c>
      <c r="C850" s="61">
        <v>0.4951388888888889</v>
      </c>
      <c r="D850" s="56">
        <f t="shared" si="11"/>
        <v>0.007638888889</v>
      </c>
      <c r="E850" s="58" t="s">
        <v>1497</v>
      </c>
      <c r="F850" s="58" t="s">
        <v>302</v>
      </c>
      <c r="G850" s="59"/>
      <c r="H850" s="58" t="s">
        <v>1525</v>
      </c>
      <c r="I850" s="59"/>
      <c r="J850" s="59"/>
    </row>
    <row r="851" hidden="1">
      <c r="A851" s="67">
        <v>44771.0</v>
      </c>
      <c r="B851" s="61">
        <v>0.5458333333333333</v>
      </c>
      <c r="C851" s="61">
        <v>0.5590277777777778</v>
      </c>
      <c r="D851" s="56">
        <f t="shared" si="11"/>
        <v>0.01319444444</v>
      </c>
      <c r="E851" s="58" t="s">
        <v>240</v>
      </c>
      <c r="F851" s="58" t="s">
        <v>325</v>
      </c>
      <c r="G851" s="59"/>
      <c r="H851" s="58" t="s">
        <v>1526</v>
      </c>
      <c r="I851" s="59"/>
      <c r="J851" s="59"/>
    </row>
    <row r="852" hidden="1">
      <c r="A852" s="67">
        <v>44771.0</v>
      </c>
      <c r="B852" s="61">
        <v>0.5590277777777778</v>
      </c>
      <c r="C852" s="61">
        <v>0.5618055555555556</v>
      </c>
      <c r="D852" s="56">
        <f t="shared" si="11"/>
        <v>0.002777777778</v>
      </c>
      <c r="E852" s="58" t="s">
        <v>452</v>
      </c>
      <c r="F852" s="58" t="s">
        <v>942</v>
      </c>
      <c r="G852" s="59"/>
      <c r="H852" s="58" t="s">
        <v>1527</v>
      </c>
      <c r="I852" s="59"/>
      <c r="J852" s="58">
        <v>32751.0</v>
      </c>
    </row>
    <row r="853" hidden="1">
      <c r="A853" s="67">
        <v>44771.0</v>
      </c>
      <c r="B853" s="61">
        <v>0.5729166666666666</v>
      </c>
      <c r="C853" s="61">
        <v>0.5791666666666667</v>
      </c>
      <c r="D853" s="56">
        <f t="shared" si="11"/>
        <v>0.00625</v>
      </c>
      <c r="E853" s="58" t="s">
        <v>1003</v>
      </c>
      <c r="F853" s="58" t="s">
        <v>1528</v>
      </c>
      <c r="G853" s="59"/>
      <c r="H853" s="58" t="s">
        <v>1529</v>
      </c>
      <c r="I853" s="58" t="s">
        <v>1530</v>
      </c>
      <c r="J853" s="59"/>
    </row>
    <row r="854" hidden="1">
      <c r="A854" s="67">
        <v>44771.0</v>
      </c>
      <c r="B854" s="61">
        <v>0.5826388888888889</v>
      </c>
      <c r="C854" s="61">
        <v>0.6222222222222222</v>
      </c>
      <c r="D854" s="56">
        <f t="shared" si="11"/>
        <v>0.03958333333</v>
      </c>
      <c r="E854" s="58" t="s">
        <v>1531</v>
      </c>
      <c r="F854" s="58" t="s">
        <v>294</v>
      </c>
      <c r="G854" s="59"/>
      <c r="H854" s="58" t="s">
        <v>1532</v>
      </c>
      <c r="I854" s="59"/>
      <c r="J854" s="59"/>
    </row>
    <row r="855" hidden="1">
      <c r="A855" s="67">
        <v>44771.0</v>
      </c>
      <c r="B855" s="61">
        <v>0.6243055555555556</v>
      </c>
      <c r="C855" s="61">
        <v>0.6270833333333333</v>
      </c>
      <c r="D855" s="56">
        <f t="shared" si="11"/>
        <v>0.002777777778</v>
      </c>
      <c r="E855" s="58" t="s">
        <v>452</v>
      </c>
      <c r="F855" s="58" t="s">
        <v>590</v>
      </c>
      <c r="G855" s="59"/>
      <c r="H855" s="58" t="s">
        <v>1533</v>
      </c>
      <c r="I855" s="59"/>
      <c r="J855" s="58">
        <v>32753.0</v>
      </c>
    </row>
    <row r="856" hidden="1">
      <c r="A856" s="67">
        <v>44771.0</v>
      </c>
      <c r="B856" s="61">
        <v>0.6270833333333333</v>
      </c>
      <c r="C856" s="61">
        <v>0.6305555555555555</v>
      </c>
      <c r="D856" s="56">
        <f t="shared" si="11"/>
        <v>0.003472222222</v>
      </c>
      <c r="E856" s="58" t="s">
        <v>1308</v>
      </c>
      <c r="F856" s="58" t="s">
        <v>1104</v>
      </c>
      <c r="G856" s="59"/>
      <c r="H856" s="58" t="s">
        <v>1534</v>
      </c>
      <c r="I856" s="59"/>
      <c r="J856" s="58">
        <v>32754.0</v>
      </c>
    </row>
    <row r="857" hidden="1">
      <c r="A857" s="67">
        <v>44771.0</v>
      </c>
      <c r="B857" s="61">
        <v>0.6277777777777778</v>
      </c>
      <c r="C857" s="61">
        <v>0.6284722222222222</v>
      </c>
      <c r="D857" s="56">
        <f t="shared" si="11"/>
        <v>0.0006944444444</v>
      </c>
      <c r="E857" s="58" t="s">
        <v>1497</v>
      </c>
      <c r="F857" s="58" t="s">
        <v>294</v>
      </c>
      <c r="G857" s="59"/>
      <c r="H857" s="58" t="s">
        <v>1535</v>
      </c>
      <c r="I857" s="59"/>
      <c r="J857" s="59"/>
    </row>
    <row r="858" hidden="1">
      <c r="A858" s="63"/>
      <c r="B858" s="63"/>
      <c r="C858" s="63"/>
      <c r="D858" s="64">
        <f>SUM(D838:D857)</f>
        <v>0.2791666667</v>
      </c>
      <c r="E858" s="65" t="s">
        <v>645</v>
      </c>
      <c r="F858" s="65" t="s">
        <v>645</v>
      </c>
      <c r="G858" s="63"/>
      <c r="H858" s="65" t="s">
        <v>645</v>
      </c>
      <c r="I858" s="63"/>
      <c r="J858" s="63"/>
    </row>
    <row r="859" hidden="1">
      <c r="A859" s="67">
        <v>44775.0</v>
      </c>
      <c r="B859" s="61">
        <v>0.3541666666666667</v>
      </c>
      <c r="C859" s="61">
        <v>0.3548611111111111</v>
      </c>
      <c r="D859" s="56">
        <f t="shared" ref="D859:D877" si="12">C859-B859</f>
        <v>0.0006944444444</v>
      </c>
      <c r="E859" s="58" t="s">
        <v>50</v>
      </c>
      <c r="F859" s="58" t="s">
        <v>325</v>
      </c>
      <c r="G859" s="59"/>
      <c r="H859" s="58" t="s">
        <v>1536</v>
      </c>
      <c r="I859" s="59"/>
      <c r="J859" s="59"/>
    </row>
    <row r="860" hidden="1">
      <c r="A860" s="67">
        <v>44775.0</v>
      </c>
      <c r="B860" s="61">
        <v>0.35555555555555557</v>
      </c>
      <c r="C860" s="61">
        <v>0.35625</v>
      </c>
      <c r="D860" s="56">
        <f t="shared" si="12"/>
        <v>0.0006944444444</v>
      </c>
      <c r="E860" s="58" t="s">
        <v>505</v>
      </c>
      <c r="F860" s="58" t="s">
        <v>325</v>
      </c>
      <c r="G860" s="59"/>
      <c r="H860" s="58" t="s">
        <v>1537</v>
      </c>
      <c r="I860" s="59"/>
      <c r="J860" s="59"/>
    </row>
    <row r="861" hidden="1">
      <c r="A861" s="67">
        <v>44775.0</v>
      </c>
      <c r="B861" s="61">
        <v>0.35555555555555557</v>
      </c>
      <c r="C861" s="61">
        <v>0.3798611111111111</v>
      </c>
      <c r="D861" s="56">
        <f t="shared" si="12"/>
        <v>0.02430555556</v>
      </c>
      <c r="E861" s="58" t="s">
        <v>240</v>
      </c>
      <c r="F861" s="58" t="s">
        <v>325</v>
      </c>
      <c r="G861" s="59"/>
      <c r="H861" s="58" t="s">
        <v>907</v>
      </c>
      <c r="I861" s="59"/>
      <c r="J861" s="59"/>
    </row>
    <row r="862" hidden="1">
      <c r="A862" s="67">
        <v>44775.0</v>
      </c>
      <c r="B862" s="61">
        <v>0.3798611111111111</v>
      </c>
      <c r="C862" s="61">
        <v>0.38333333333333336</v>
      </c>
      <c r="D862" s="56">
        <f t="shared" si="12"/>
        <v>0.003472222222</v>
      </c>
      <c r="E862" s="58" t="s">
        <v>1538</v>
      </c>
      <c r="F862" s="58" t="s">
        <v>876</v>
      </c>
      <c r="G862" s="59"/>
      <c r="H862" s="58" t="s">
        <v>1539</v>
      </c>
      <c r="I862" s="59"/>
      <c r="J862" s="58">
        <v>32790.0</v>
      </c>
    </row>
    <row r="863" hidden="1">
      <c r="A863" s="67">
        <v>44775.0</v>
      </c>
      <c r="B863" s="61">
        <v>0.38472222222222224</v>
      </c>
      <c r="C863" s="61">
        <v>0.3972222222222222</v>
      </c>
      <c r="D863" s="56">
        <f t="shared" si="12"/>
        <v>0.0125</v>
      </c>
      <c r="E863" s="58" t="s">
        <v>402</v>
      </c>
      <c r="F863" s="58" t="s">
        <v>647</v>
      </c>
      <c r="G863" s="59"/>
      <c r="H863" s="58" t="s">
        <v>1540</v>
      </c>
      <c r="I863" s="59"/>
      <c r="J863" s="59"/>
    </row>
    <row r="864" hidden="1">
      <c r="A864" s="67">
        <v>44775.0</v>
      </c>
      <c r="B864" s="61">
        <v>0.3875</v>
      </c>
      <c r="C864" s="61">
        <v>0.3888888888888889</v>
      </c>
      <c r="D864" s="56">
        <f t="shared" si="12"/>
        <v>0.001388888889</v>
      </c>
      <c r="E864" s="58" t="s">
        <v>1541</v>
      </c>
      <c r="F864" s="58" t="s">
        <v>473</v>
      </c>
      <c r="G864" s="59"/>
      <c r="H864" s="58" t="s">
        <v>1542</v>
      </c>
      <c r="I864" s="59"/>
      <c r="J864" s="59"/>
    </row>
    <row r="865" hidden="1">
      <c r="A865" s="67">
        <v>44775.0</v>
      </c>
      <c r="B865" s="61">
        <v>0.39652777777777776</v>
      </c>
      <c r="C865" s="61">
        <v>0.46944444444444444</v>
      </c>
      <c r="D865" s="56">
        <f t="shared" si="12"/>
        <v>0.07291666667</v>
      </c>
      <c r="E865" s="58" t="s">
        <v>482</v>
      </c>
      <c r="F865" s="58" t="s">
        <v>1543</v>
      </c>
      <c r="G865" s="59"/>
      <c r="H865" s="58" t="s">
        <v>1544</v>
      </c>
      <c r="I865" s="59"/>
      <c r="J865" s="59"/>
    </row>
    <row r="866" hidden="1">
      <c r="A866" s="67">
        <v>44775.0</v>
      </c>
      <c r="B866" s="61">
        <v>0.40694444444444444</v>
      </c>
      <c r="C866" s="61">
        <v>0.4083333333333333</v>
      </c>
      <c r="D866" s="56">
        <f t="shared" si="12"/>
        <v>0.001388888889</v>
      </c>
      <c r="E866" s="58" t="s">
        <v>758</v>
      </c>
      <c r="F866" s="58" t="s">
        <v>473</v>
      </c>
      <c r="G866" s="59"/>
      <c r="H866" s="58" t="s">
        <v>1545</v>
      </c>
      <c r="I866" s="59"/>
      <c r="J866" s="59"/>
    </row>
    <row r="867" hidden="1">
      <c r="A867" s="67">
        <v>44775.0</v>
      </c>
      <c r="B867" s="61">
        <v>0.4131944444444444</v>
      </c>
      <c r="C867" s="61">
        <v>0.4826388888888889</v>
      </c>
      <c r="D867" s="56">
        <f t="shared" si="12"/>
        <v>0.06944444444</v>
      </c>
      <c r="E867" s="58" t="s">
        <v>1546</v>
      </c>
      <c r="F867" s="58" t="s">
        <v>1547</v>
      </c>
      <c r="G867" s="59"/>
      <c r="H867" s="58" t="s">
        <v>1548</v>
      </c>
      <c r="I867" s="59"/>
      <c r="J867" s="59"/>
    </row>
    <row r="868" hidden="1">
      <c r="A868" s="67">
        <v>44775.0</v>
      </c>
      <c r="B868" s="61">
        <v>0.4270833333333333</v>
      </c>
      <c r="C868" s="61">
        <v>0.4826388888888889</v>
      </c>
      <c r="D868" s="56">
        <f t="shared" si="12"/>
        <v>0.05555555556</v>
      </c>
      <c r="E868" s="58" t="s">
        <v>402</v>
      </c>
      <c r="F868" s="58" t="s">
        <v>647</v>
      </c>
      <c r="G868" s="59"/>
      <c r="H868" s="58" t="s">
        <v>1540</v>
      </c>
      <c r="I868" s="59"/>
      <c r="J868" s="59"/>
    </row>
    <row r="869" hidden="1">
      <c r="A869" s="67">
        <v>44775.0</v>
      </c>
      <c r="B869" s="61">
        <v>0.44930555555555557</v>
      </c>
      <c r="C869" s="61">
        <v>0.45208333333333334</v>
      </c>
      <c r="D869" s="56">
        <f t="shared" si="12"/>
        <v>0.002777777778</v>
      </c>
      <c r="E869" s="58" t="s">
        <v>1549</v>
      </c>
      <c r="F869" s="58" t="s">
        <v>19</v>
      </c>
      <c r="G869" s="59"/>
      <c r="H869" s="58" t="s">
        <v>1550</v>
      </c>
      <c r="I869" s="59"/>
      <c r="J869" s="58">
        <v>32796.0</v>
      </c>
    </row>
    <row r="870" hidden="1">
      <c r="A870" s="67">
        <v>44775.0</v>
      </c>
      <c r="B870" s="61">
        <v>0.4756944444444444</v>
      </c>
      <c r="C870" s="61">
        <v>0.4791666666666667</v>
      </c>
      <c r="D870" s="56">
        <f t="shared" si="12"/>
        <v>0.003472222222</v>
      </c>
      <c r="E870" s="58" t="s">
        <v>966</v>
      </c>
      <c r="F870" s="58" t="s">
        <v>421</v>
      </c>
      <c r="G870" s="59"/>
      <c r="H870" s="58" t="s">
        <v>1551</v>
      </c>
      <c r="I870" s="58" t="s">
        <v>1552</v>
      </c>
      <c r="J870" s="59"/>
    </row>
    <row r="871" hidden="1">
      <c r="A871" s="67">
        <v>44775.0</v>
      </c>
      <c r="B871" s="61">
        <v>0.48541666666666666</v>
      </c>
      <c r="C871" s="61">
        <v>0.4895833333333333</v>
      </c>
      <c r="D871" s="56">
        <f t="shared" si="12"/>
        <v>0.004166666667</v>
      </c>
      <c r="E871" s="58" t="s">
        <v>966</v>
      </c>
      <c r="F871" s="58" t="s">
        <v>421</v>
      </c>
      <c r="G871" s="59"/>
      <c r="H871" s="58" t="s">
        <v>1553</v>
      </c>
      <c r="I871" s="59"/>
      <c r="J871" s="59"/>
    </row>
    <row r="872" hidden="1">
      <c r="A872" s="67">
        <v>44775.0</v>
      </c>
      <c r="B872" s="61">
        <v>0.4909722222222222</v>
      </c>
      <c r="C872" s="61">
        <v>0.49375</v>
      </c>
      <c r="D872" s="56">
        <f t="shared" si="12"/>
        <v>0.002777777778</v>
      </c>
      <c r="E872" s="58" t="s">
        <v>966</v>
      </c>
      <c r="F872" s="58" t="s">
        <v>421</v>
      </c>
      <c r="G872" s="59"/>
      <c r="H872" s="58" t="s">
        <v>1554</v>
      </c>
      <c r="I872" s="59"/>
      <c r="J872" s="58">
        <v>32799.0</v>
      </c>
    </row>
    <row r="873" hidden="1">
      <c r="A873" s="67">
        <v>44775.0</v>
      </c>
      <c r="B873" s="61">
        <v>0.5451388888888888</v>
      </c>
      <c r="C873" s="61">
        <v>0.5666666666666667</v>
      </c>
      <c r="D873" s="56">
        <f t="shared" si="12"/>
        <v>0.02152777778</v>
      </c>
      <c r="E873" s="58" t="s">
        <v>1555</v>
      </c>
      <c r="F873" s="58" t="s">
        <v>1556</v>
      </c>
      <c r="G873" s="59"/>
      <c r="H873" s="58" t="s">
        <v>1557</v>
      </c>
      <c r="I873" s="58" t="s">
        <v>1558</v>
      </c>
      <c r="J873" s="59"/>
    </row>
    <row r="874" hidden="1">
      <c r="A874" s="67">
        <v>44775.0</v>
      </c>
      <c r="B874" s="61">
        <v>0.5673611111111111</v>
      </c>
      <c r="C874" s="61">
        <v>0.6361111111111111</v>
      </c>
      <c r="D874" s="56">
        <f t="shared" si="12"/>
        <v>0.06875</v>
      </c>
      <c r="E874" s="58" t="s">
        <v>402</v>
      </c>
      <c r="F874" s="58" t="s">
        <v>647</v>
      </c>
      <c r="G874" s="59"/>
      <c r="H874" s="58" t="s">
        <v>1502</v>
      </c>
      <c r="I874" s="58" t="s">
        <v>1559</v>
      </c>
      <c r="J874" s="59"/>
    </row>
    <row r="875" hidden="1">
      <c r="A875" s="67">
        <v>44775.0</v>
      </c>
      <c r="B875" s="61">
        <v>0.5819444444444445</v>
      </c>
      <c r="C875" s="61">
        <v>0.6458333333333334</v>
      </c>
      <c r="D875" s="56">
        <f t="shared" si="12"/>
        <v>0.06388888889</v>
      </c>
      <c r="E875" s="58" t="s">
        <v>1555</v>
      </c>
      <c r="F875" s="58" t="s">
        <v>1556</v>
      </c>
      <c r="G875" s="59"/>
      <c r="H875" s="58" t="s">
        <v>1560</v>
      </c>
      <c r="I875" s="59"/>
      <c r="J875" s="59"/>
    </row>
    <row r="876" hidden="1">
      <c r="A876" s="67">
        <v>44775.0</v>
      </c>
      <c r="B876" s="61">
        <v>0.6118055555555556</v>
      </c>
      <c r="C876" s="61">
        <v>0.6125</v>
      </c>
      <c r="D876" s="56">
        <f t="shared" si="12"/>
        <v>0.0006944444444</v>
      </c>
      <c r="E876" s="58" t="s">
        <v>1067</v>
      </c>
      <c r="F876" s="58" t="s">
        <v>421</v>
      </c>
      <c r="G876" s="59"/>
      <c r="H876" s="58" t="s">
        <v>1561</v>
      </c>
      <c r="I876" s="58" t="s">
        <v>1562</v>
      </c>
      <c r="J876" s="59"/>
    </row>
    <row r="877" hidden="1">
      <c r="A877" s="67">
        <v>44775.0</v>
      </c>
      <c r="B877" s="61">
        <v>0.64375</v>
      </c>
      <c r="C877" s="61">
        <v>0.6444444444444445</v>
      </c>
      <c r="D877" s="56">
        <f t="shared" si="12"/>
        <v>0.0006944444444</v>
      </c>
      <c r="E877" s="58" t="s">
        <v>1430</v>
      </c>
      <c r="F877" s="58" t="s">
        <v>473</v>
      </c>
      <c r="G877" s="59"/>
      <c r="H877" s="58" t="s">
        <v>1563</v>
      </c>
      <c r="I877" s="59"/>
      <c r="J877" s="59"/>
    </row>
    <row r="878" hidden="1">
      <c r="A878" s="63"/>
      <c r="B878" s="63"/>
      <c r="C878" s="63"/>
      <c r="D878" s="64">
        <f>SUM(859:877)</f>
        <v>949128.2472</v>
      </c>
      <c r="E878" s="65" t="s">
        <v>645</v>
      </c>
      <c r="F878" s="65" t="s">
        <v>645</v>
      </c>
      <c r="G878" s="63"/>
      <c r="H878" s="65" t="s">
        <v>645</v>
      </c>
      <c r="I878" s="63"/>
      <c r="J878" s="63"/>
    </row>
    <row r="879" hidden="1">
      <c r="A879" s="67">
        <v>44776.0</v>
      </c>
      <c r="B879" s="61">
        <v>0.3541666666666667</v>
      </c>
      <c r="C879" s="61">
        <v>0.36527777777777776</v>
      </c>
      <c r="D879" s="56">
        <f t="shared" ref="D879:D2844" si="13">C879-B879</f>
        <v>0.01111111111</v>
      </c>
      <c r="E879" s="58" t="s">
        <v>240</v>
      </c>
      <c r="F879" s="58" t="s">
        <v>325</v>
      </c>
      <c r="G879" s="59"/>
      <c r="H879" s="58" t="s">
        <v>907</v>
      </c>
      <c r="I879" s="59"/>
      <c r="J879" s="59"/>
    </row>
    <row r="880" hidden="1">
      <c r="A880" s="67">
        <v>44776.0</v>
      </c>
      <c r="B880" s="61">
        <v>0.36527777777777776</v>
      </c>
      <c r="C880" s="61">
        <v>0.3763888888888889</v>
      </c>
      <c r="D880" s="56">
        <f t="shared" si="13"/>
        <v>0.01111111111</v>
      </c>
      <c r="E880" s="58" t="s">
        <v>1564</v>
      </c>
      <c r="F880" s="58" t="s">
        <v>963</v>
      </c>
      <c r="G880" s="59"/>
      <c r="H880" s="58" t="s">
        <v>1565</v>
      </c>
      <c r="I880" s="58" t="s">
        <v>1566</v>
      </c>
      <c r="J880" s="59"/>
    </row>
    <row r="881" hidden="1">
      <c r="A881" s="67">
        <v>44776.0</v>
      </c>
      <c r="B881" s="61">
        <v>0.3770833333333333</v>
      </c>
      <c r="C881" s="61">
        <v>0.40625</v>
      </c>
      <c r="D881" s="56">
        <f t="shared" si="13"/>
        <v>0.02916666667</v>
      </c>
      <c r="E881" s="58" t="s">
        <v>336</v>
      </c>
      <c r="F881" s="58" t="s">
        <v>647</v>
      </c>
      <c r="G881" s="59"/>
      <c r="H881" s="58" t="s">
        <v>1567</v>
      </c>
      <c r="I881" s="58" t="s">
        <v>1568</v>
      </c>
      <c r="J881" s="58" t="s">
        <v>1569</v>
      </c>
    </row>
    <row r="882" hidden="1">
      <c r="A882" s="67">
        <v>44776.0</v>
      </c>
      <c r="B882" s="61">
        <v>0.40347222222222223</v>
      </c>
      <c r="C882" s="61">
        <v>0.41875</v>
      </c>
      <c r="D882" s="56">
        <f t="shared" si="13"/>
        <v>0.01527777778</v>
      </c>
      <c r="E882" s="58" t="s">
        <v>1546</v>
      </c>
      <c r="F882" s="58" t="s">
        <v>1547</v>
      </c>
      <c r="G882" s="59"/>
      <c r="H882" s="58" t="s">
        <v>1570</v>
      </c>
      <c r="I882" s="58" t="s">
        <v>1571</v>
      </c>
      <c r="J882" s="59"/>
    </row>
    <row r="883" hidden="1">
      <c r="A883" s="67">
        <v>44776.0</v>
      </c>
      <c r="B883" s="61">
        <v>0.4173611111111111</v>
      </c>
      <c r="C883" s="61">
        <v>0.49166666666666664</v>
      </c>
      <c r="D883" s="56">
        <f t="shared" si="13"/>
        <v>0.07430555556</v>
      </c>
      <c r="E883" s="58" t="s">
        <v>285</v>
      </c>
      <c r="F883" s="58" t="s">
        <v>647</v>
      </c>
      <c r="G883" s="59"/>
      <c r="H883" s="58" t="s">
        <v>1572</v>
      </c>
      <c r="I883" s="58" t="s">
        <v>1573</v>
      </c>
      <c r="J883" s="59"/>
    </row>
    <row r="884" hidden="1">
      <c r="A884" s="67">
        <v>44776.0</v>
      </c>
      <c r="B884" s="61">
        <v>0.4284722222222222</v>
      </c>
      <c r="C884" s="61">
        <v>0.42916666666666664</v>
      </c>
      <c r="D884" s="56">
        <f t="shared" si="13"/>
        <v>0.0006944444444</v>
      </c>
      <c r="E884" s="58" t="s">
        <v>487</v>
      </c>
      <c r="F884" s="58" t="s">
        <v>325</v>
      </c>
      <c r="G884" s="59"/>
      <c r="H884" s="58" t="s">
        <v>1574</v>
      </c>
      <c r="I884" s="59"/>
      <c r="J884" s="59"/>
    </row>
    <row r="885" hidden="1">
      <c r="A885" s="67">
        <v>44776.0</v>
      </c>
      <c r="B885" s="61">
        <v>0.45555555555555555</v>
      </c>
      <c r="C885" s="61">
        <v>0.47847222222222224</v>
      </c>
      <c r="D885" s="56">
        <f t="shared" si="13"/>
        <v>0.02291666667</v>
      </c>
      <c r="E885" s="58" t="s">
        <v>452</v>
      </c>
      <c r="F885" s="58" t="s">
        <v>325</v>
      </c>
      <c r="G885" s="59"/>
      <c r="H885" s="58" t="s">
        <v>1575</v>
      </c>
      <c r="I885" s="59"/>
      <c r="J885" s="59"/>
    </row>
    <row r="886" hidden="1">
      <c r="A886" s="67">
        <v>44776.0</v>
      </c>
      <c r="B886" s="61">
        <v>0.4666666666666667</v>
      </c>
      <c r="C886" s="61">
        <v>0.46875</v>
      </c>
      <c r="D886" s="56">
        <f t="shared" si="13"/>
        <v>0.002083333333</v>
      </c>
      <c r="E886" s="58" t="s">
        <v>1576</v>
      </c>
      <c r="F886" s="58" t="s">
        <v>1547</v>
      </c>
      <c r="G886" s="59"/>
      <c r="H886" s="58" t="s">
        <v>1577</v>
      </c>
      <c r="I886" s="59"/>
      <c r="J886" s="59"/>
    </row>
    <row r="887" hidden="1">
      <c r="A887" s="67">
        <v>44776.0</v>
      </c>
      <c r="B887" s="61">
        <v>0.46875</v>
      </c>
      <c r="C887" s="61">
        <v>0.47152777777777777</v>
      </c>
      <c r="D887" s="56">
        <f t="shared" si="13"/>
        <v>0.002777777778</v>
      </c>
      <c r="E887" s="58" t="s">
        <v>1578</v>
      </c>
      <c r="F887" s="58" t="s">
        <v>1547</v>
      </c>
      <c r="G887" s="59"/>
      <c r="H887" s="58" t="s">
        <v>1579</v>
      </c>
      <c r="I887" s="59"/>
      <c r="J887" s="58">
        <v>32819.0</v>
      </c>
    </row>
    <row r="888" hidden="1">
      <c r="A888" s="67">
        <v>44776.0</v>
      </c>
      <c r="B888" s="61">
        <v>0.4701388888888889</v>
      </c>
      <c r="C888" s="61">
        <v>0.4708333333333333</v>
      </c>
      <c r="D888" s="56">
        <f t="shared" si="13"/>
        <v>0.0006944444444</v>
      </c>
      <c r="E888" s="58" t="s">
        <v>1382</v>
      </c>
      <c r="F888" s="58" t="s">
        <v>1352</v>
      </c>
      <c r="G888" s="59"/>
      <c r="H888" s="58" t="s">
        <v>772</v>
      </c>
      <c r="I888" s="59"/>
      <c r="J888" s="59"/>
    </row>
    <row r="889" hidden="1">
      <c r="A889" s="67">
        <v>44776.0</v>
      </c>
      <c r="B889" s="61">
        <v>0.5513888888888889</v>
      </c>
      <c r="C889" s="61">
        <v>0.6</v>
      </c>
      <c r="D889" s="56">
        <f t="shared" si="13"/>
        <v>0.04861111111</v>
      </c>
      <c r="E889" s="58" t="s">
        <v>285</v>
      </c>
      <c r="F889" s="58" t="s">
        <v>647</v>
      </c>
      <c r="G889" s="59"/>
      <c r="H889" s="58" t="s">
        <v>1580</v>
      </c>
      <c r="I889" s="59"/>
      <c r="J889" s="59"/>
    </row>
    <row r="890" hidden="1">
      <c r="A890" s="67">
        <v>44776.0</v>
      </c>
      <c r="B890" s="61">
        <v>0.575</v>
      </c>
      <c r="C890" s="61">
        <v>0.5763888888888888</v>
      </c>
      <c r="D890" s="56">
        <f t="shared" si="13"/>
        <v>0.001388888889</v>
      </c>
      <c r="E890" s="58" t="s">
        <v>1581</v>
      </c>
      <c r="F890" s="58" t="s">
        <v>1582</v>
      </c>
      <c r="G890" s="59"/>
      <c r="H890" s="58" t="s">
        <v>1151</v>
      </c>
      <c r="I890" s="59"/>
      <c r="J890" s="59"/>
    </row>
    <row r="891" hidden="1">
      <c r="A891" s="67">
        <v>44776.0</v>
      </c>
      <c r="B891" s="61">
        <v>0.5763888888888888</v>
      </c>
      <c r="C891" s="61">
        <v>0.5798611111111112</v>
      </c>
      <c r="D891" s="56">
        <f t="shared" si="13"/>
        <v>0.003472222222</v>
      </c>
      <c r="E891" s="58" t="s">
        <v>468</v>
      </c>
      <c r="F891" s="58" t="s">
        <v>469</v>
      </c>
      <c r="G891" s="59"/>
      <c r="H891" s="58" t="s">
        <v>1583</v>
      </c>
      <c r="I891" s="58" t="s">
        <v>1584</v>
      </c>
      <c r="J891" s="59"/>
    </row>
    <row r="892" hidden="1">
      <c r="A892" s="67">
        <v>44776.0</v>
      </c>
      <c r="B892" s="61">
        <v>0.5979166666666667</v>
      </c>
      <c r="C892" s="61">
        <v>0.5993055555555555</v>
      </c>
      <c r="D892" s="56">
        <f t="shared" si="13"/>
        <v>0.001388888889</v>
      </c>
      <c r="E892" s="58" t="s">
        <v>576</v>
      </c>
      <c r="F892" s="58" t="s">
        <v>1547</v>
      </c>
      <c r="G892" s="59"/>
      <c r="H892" s="58" t="s">
        <v>1585</v>
      </c>
      <c r="I892" s="59"/>
      <c r="J892" s="59"/>
    </row>
    <row r="893" hidden="1">
      <c r="A893" s="67">
        <v>44776.0</v>
      </c>
      <c r="B893" s="61">
        <v>0.6131944444444445</v>
      </c>
      <c r="C893" s="61">
        <v>0.6152777777777778</v>
      </c>
      <c r="D893" s="56">
        <f t="shared" si="13"/>
        <v>0.002083333333</v>
      </c>
      <c r="E893" s="58" t="s">
        <v>285</v>
      </c>
      <c r="F893" s="58" t="s">
        <v>963</v>
      </c>
      <c r="G893" s="59"/>
      <c r="H893" s="58" t="s">
        <v>1586</v>
      </c>
      <c r="I893" s="59"/>
      <c r="J893" s="59"/>
    </row>
    <row r="894" hidden="1">
      <c r="A894" s="67">
        <v>44776.0</v>
      </c>
      <c r="B894" s="61">
        <v>0.6159722222222223</v>
      </c>
      <c r="C894" s="61">
        <v>0.6194444444444445</v>
      </c>
      <c r="D894" s="56">
        <f t="shared" si="13"/>
        <v>0.003472222222</v>
      </c>
      <c r="E894" s="58" t="s">
        <v>452</v>
      </c>
      <c r="F894" s="58" t="s">
        <v>1118</v>
      </c>
      <c r="G894" s="59"/>
      <c r="H894" s="58" t="s">
        <v>1587</v>
      </c>
      <c r="I894" s="59"/>
      <c r="J894" s="58">
        <v>32826.0</v>
      </c>
    </row>
    <row r="895" hidden="1">
      <c r="A895" s="67">
        <v>44776.0</v>
      </c>
      <c r="B895" s="61">
        <v>0.6340277777777777</v>
      </c>
      <c r="C895" s="61">
        <v>0.6354166666666666</v>
      </c>
      <c r="D895" s="56">
        <f t="shared" si="13"/>
        <v>0.001388888889</v>
      </c>
      <c r="E895" s="58" t="s">
        <v>452</v>
      </c>
      <c r="F895" s="58" t="s">
        <v>403</v>
      </c>
      <c r="G895" s="59"/>
      <c r="H895" s="58" t="s">
        <v>1588</v>
      </c>
      <c r="I895" s="59"/>
      <c r="J895" s="59"/>
    </row>
    <row r="896" hidden="1">
      <c r="A896" s="63"/>
      <c r="B896" s="63"/>
      <c r="C896" s="63"/>
      <c r="D896" s="56">
        <f t="shared" si="13"/>
        <v>0</v>
      </c>
      <c r="E896" s="65" t="s">
        <v>645</v>
      </c>
      <c r="F896" s="65" t="s">
        <v>645</v>
      </c>
      <c r="G896" s="63"/>
      <c r="H896" s="65" t="s">
        <v>645</v>
      </c>
      <c r="I896" s="63"/>
      <c r="J896" s="63"/>
    </row>
    <row r="897" hidden="1">
      <c r="A897" s="67">
        <v>44777.0</v>
      </c>
      <c r="B897" s="61">
        <v>0.3541666666666667</v>
      </c>
      <c r="C897" s="61">
        <v>0.375</v>
      </c>
      <c r="D897" s="56">
        <f t="shared" si="13"/>
        <v>0.02083333333</v>
      </c>
      <c r="E897" s="58" t="s">
        <v>240</v>
      </c>
      <c r="F897" s="58" t="s">
        <v>325</v>
      </c>
      <c r="G897" s="59"/>
      <c r="H897" s="58" t="s">
        <v>907</v>
      </c>
      <c r="I897" s="59"/>
      <c r="J897" s="59"/>
    </row>
    <row r="898" hidden="1">
      <c r="A898" s="67">
        <v>44777.0</v>
      </c>
      <c r="B898" s="61">
        <v>0.375</v>
      </c>
      <c r="C898" s="61">
        <v>0.37777777777777777</v>
      </c>
      <c r="D898" s="56">
        <f t="shared" si="13"/>
        <v>0.002777777778</v>
      </c>
      <c r="E898" s="58" t="s">
        <v>652</v>
      </c>
      <c r="F898" s="58" t="s">
        <v>1441</v>
      </c>
      <c r="G898" s="59"/>
      <c r="H898" s="58" t="s">
        <v>1589</v>
      </c>
      <c r="I898" s="59"/>
      <c r="J898" s="58">
        <v>32836.0</v>
      </c>
    </row>
    <row r="899" hidden="1">
      <c r="A899" s="67">
        <v>44777.0</v>
      </c>
      <c r="B899" s="61">
        <v>0.3798611111111111</v>
      </c>
      <c r="C899" s="61">
        <v>0.3902777777777778</v>
      </c>
      <c r="D899" s="56">
        <f t="shared" si="13"/>
        <v>0.01041666667</v>
      </c>
      <c r="E899" s="58" t="s">
        <v>1546</v>
      </c>
      <c r="F899" s="58" t="s">
        <v>1547</v>
      </c>
      <c r="G899" s="59"/>
      <c r="H899" s="58" t="s">
        <v>1590</v>
      </c>
      <c r="I899" s="58" t="s">
        <v>1591</v>
      </c>
      <c r="J899" s="59"/>
    </row>
    <row r="900" hidden="1">
      <c r="A900" s="67">
        <v>44777.0</v>
      </c>
      <c r="B900" s="61">
        <v>0.39375</v>
      </c>
      <c r="C900" s="61">
        <v>0.39444444444444443</v>
      </c>
      <c r="D900" s="56">
        <f t="shared" si="13"/>
        <v>0.0006944444444</v>
      </c>
      <c r="E900" s="58" t="s">
        <v>390</v>
      </c>
      <c r="F900" s="58" t="s">
        <v>325</v>
      </c>
      <c r="G900" s="59"/>
      <c r="H900" s="58" t="s">
        <v>1592</v>
      </c>
      <c r="I900" s="59"/>
      <c r="J900" s="59"/>
    </row>
    <row r="901" hidden="1">
      <c r="A901" s="67">
        <v>44777.0</v>
      </c>
      <c r="B901" s="61">
        <v>0.3958333333333333</v>
      </c>
      <c r="C901" s="61">
        <v>0.4</v>
      </c>
      <c r="D901" s="56">
        <f t="shared" si="13"/>
        <v>0.004166666667</v>
      </c>
      <c r="E901" s="58" t="s">
        <v>402</v>
      </c>
      <c r="F901" s="58" t="s">
        <v>647</v>
      </c>
      <c r="G901" s="59"/>
      <c r="H901" s="58" t="s">
        <v>1593</v>
      </c>
      <c r="I901" s="59"/>
      <c r="J901" s="59"/>
    </row>
    <row r="902" hidden="1">
      <c r="A902" s="67">
        <v>44777.0</v>
      </c>
      <c r="B902" s="61">
        <v>0.4013888888888889</v>
      </c>
      <c r="C902" s="61">
        <v>0.4041666666666667</v>
      </c>
      <c r="D902" s="56">
        <f t="shared" si="13"/>
        <v>0.002777777778</v>
      </c>
      <c r="E902" s="58" t="s">
        <v>1594</v>
      </c>
      <c r="F902" s="58" t="s">
        <v>1595</v>
      </c>
      <c r="G902" s="59"/>
      <c r="H902" s="58" t="s">
        <v>1596</v>
      </c>
      <c r="I902" s="59"/>
      <c r="J902" s="59"/>
    </row>
    <row r="903" hidden="1">
      <c r="A903" s="67">
        <v>44777.0</v>
      </c>
      <c r="B903" s="61">
        <v>0.40555555555555556</v>
      </c>
      <c r="C903" s="61">
        <v>0.40625</v>
      </c>
      <c r="D903" s="56">
        <f t="shared" si="13"/>
        <v>0.0006944444444</v>
      </c>
      <c r="E903" s="58" t="s">
        <v>896</v>
      </c>
      <c r="F903" s="58" t="s">
        <v>897</v>
      </c>
      <c r="G903" s="59"/>
      <c r="H903" s="58" t="s">
        <v>1597</v>
      </c>
      <c r="I903" s="59"/>
      <c r="J903" s="59"/>
    </row>
    <row r="904" hidden="1">
      <c r="A904" s="67">
        <v>44777.0</v>
      </c>
      <c r="B904" s="61">
        <v>0.41458333333333336</v>
      </c>
      <c r="C904" s="61">
        <v>0.4173611111111111</v>
      </c>
      <c r="D904" s="56">
        <f t="shared" si="13"/>
        <v>0.002777777778</v>
      </c>
      <c r="E904" s="58" t="s">
        <v>1598</v>
      </c>
      <c r="F904" s="58" t="s">
        <v>1093</v>
      </c>
      <c r="G904" s="59"/>
      <c r="H904" s="58" t="s">
        <v>1599</v>
      </c>
      <c r="I904" s="59"/>
      <c r="J904" s="59"/>
    </row>
    <row r="905" hidden="1">
      <c r="A905" s="67">
        <v>44777.0</v>
      </c>
      <c r="B905" s="61">
        <v>0.41944444444444445</v>
      </c>
      <c r="C905" s="61">
        <v>0.4263888888888889</v>
      </c>
      <c r="D905" s="56">
        <f t="shared" si="13"/>
        <v>0.006944444444</v>
      </c>
      <c r="E905" s="58" t="s">
        <v>1600</v>
      </c>
      <c r="F905" s="58" t="s">
        <v>1601</v>
      </c>
      <c r="G905" s="59"/>
      <c r="H905" s="58" t="s">
        <v>1602</v>
      </c>
      <c r="I905" s="59"/>
      <c r="J905" s="59"/>
    </row>
    <row r="906" hidden="1">
      <c r="A906" s="67">
        <v>44777.0</v>
      </c>
      <c r="B906" s="61">
        <v>0.4305555555555556</v>
      </c>
      <c r="C906" s="61">
        <v>0.43819444444444444</v>
      </c>
      <c r="D906" s="56">
        <f t="shared" si="13"/>
        <v>0.007638888889</v>
      </c>
      <c r="E906" s="58" t="s">
        <v>1601</v>
      </c>
      <c r="F906" s="58" t="s">
        <v>1603</v>
      </c>
      <c r="G906" s="59"/>
      <c r="H906" s="58" t="s">
        <v>1604</v>
      </c>
      <c r="I906" s="59"/>
      <c r="J906" s="59"/>
    </row>
    <row r="907" hidden="1">
      <c r="A907" s="67">
        <v>44777.0</v>
      </c>
      <c r="B907" s="61">
        <v>0.43819444444444444</v>
      </c>
      <c r="C907" s="61">
        <v>0.5027777777777778</v>
      </c>
      <c r="D907" s="56">
        <f t="shared" si="13"/>
        <v>0.06458333333</v>
      </c>
      <c r="E907" s="58" t="s">
        <v>285</v>
      </c>
      <c r="F907" s="58" t="s">
        <v>647</v>
      </c>
      <c r="G907" s="59"/>
      <c r="H907" s="58" t="s">
        <v>1605</v>
      </c>
      <c r="I907" s="58"/>
      <c r="J907" s="59"/>
    </row>
    <row r="908" hidden="1">
      <c r="A908" s="67">
        <v>44777.0</v>
      </c>
      <c r="B908" s="61">
        <v>0.4576388888888889</v>
      </c>
      <c r="C908" s="61">
        <v>0.4722222222222222</v>
      </c>
      <c r="D908" s="56">
        <f t="shared" si="13"/>
        <v>0.01458333333</v>
      </c>
      <c r="E908" s="58" t="s">
        <v>755</v>
      </c>
      <c r="F908" s="58" t="s">
        <v>473</v>
      </c>
      <c r="G908" s="59"/>
      <c r="H908" s="58" t="s">
        <v>1606</v>
      </c>
      <c r="I908" s="58" t="s">
        <v>1607</v>
      </c>
      <c r="J908" s="59"/>
    </row>
    <row r="909" hidden="1">
      <c r="A909" s="67">
        <v>44777.0</v>
      </c>
      <c r="B909" s="61">
        <v>0.46041666666666664</v>
      </c>
      <c r="C909" s="61">
        <v>0.5027777777777778</v>
      </c>
      <c r="D909" s="56">
        <f t="shared" si="13"/>
        <v>0.04236111111</v>
      </c>
      <c r="E909" s="58" t="s">
        <v>1555</v>
      </c>
      <c r="F909" s="58" t="s">
        <v>1556</v>
      </c>
      <c r="G909" s="59"/>
      <c r="H909" s="58" t="s">
        <v>1608</v>
      </c>
      <c r="I909" s="59"/>
      <c r="J909" s="59"/>
    </row>
    <row r="910" hidden="1">
      <c r="A910" s="67">
        <v>44777.0</v>
      </c>
      <c r="B910" s="61">
        <v>0.46944444444444444</v>
      </c>
      <c r="C910" s="61">
        <v>0.4708333333333333</v>
      </c>
      <c r="D910" s="56">
        <f t="shared" si="13"/>
        <v>0.001388888889</v>
      </c>
      <c r="E910" s="58" t="s">
        <v>390</v>
      </c>
      <c r="F910" s="58" t="s">
        <v>325</v>
      </c>
      <c r="G910" s="59"/>
      <c r="H910" s="58" t="s">
        <v>1609</v>
      </c>
      <c r="I910" s="59"/>
      <c r="J910" s="59"/>
    </row>
    <row r="911" hidden="1">
      <c r="A911" s="67">
        <v>44777.0</v>
      </c>
      <c r="B911" s="61">
        <v>0.4895833333333333</v>
      </c>
      <c r="C911" s="61">
        <v>0.4909722222222222</v>
      </c>
      <c r="D911" s="56">
        <f t="shared" si="13"/>
        <v>0.001388888889</v>
      </c>
      <c r="E911" s="58" t="s">
        <v>285</v>
      </c>
      <c r="F911" s="58" t="s">
        <v>963</v>
      </c>
      <c r="G911" s="59"/>
      <c r="H911" s="58" t="s">
        <v>1610</v>
      </c>
      <c r="I911" s="59"/>
      <c r="J911" s="59"/>
    </row>
    <row r="912" hidden="1">
      <c r="A912" s="67">
        <v>44777.0</v>
      </c>
      <c r="B912" s="61">
        <v>0.5444444444444444</v>
      </c>
      <c r="C912" s="61">
        <v>0.5979166666666667</v>
      </c>
      <c r="D912" s="56">
        <f t="shared" si="13"/>
        <v>0.05347222222</v>
      </c>
      <c r="E912" s="58" t="s">
        <v>285</v>
      </c>
      <c r="F912" s="58" t="s">
        <v>647</v>
      </c>
      <c r="G912" s="59"/>
      <c r="H912" s="58" t="s">
        <v>1605</v>
      </c>
      <c r="I912" s="59"/>
      <c r="J912" s="59"/>
    </row>
    <row r="913" hidden="1">
      <c r="A913" s="67">
        <v>44777.0</v>
      </c>
      <c r="B913" s="61">
        <v>0.5868055555555556</v>
      </c>
      <c r="C913" s="61">
        <v>0.5875</v>
      </c>
      <c r="D913" s="56">
        <f t="shared" si="13"/>
        <v>0.0006944444444</v>
      </c>
      <c r="E913" s="58" t="s">
        <v>934</v>
      </c>
      <c r="F913" s="58" t="s">
        <v>1611</v>
      </c>
      <c r="G913" s="59"/>
      <c r="H913" s="58" t="s">
        <v>1612</v>
      </c>
      <c r="I913" s="59"/>
      <c r="J913" s="59"/>
    </row>
    <row r="914" hidden="1">
      <c r="A914" s="67">
        <v>44777.0</v>
      </c>
      <c r="B914" s="61">
        <v>0.5881944444444445</v>
      </c>
      <c r="C914" s="61">
        <v>0.5895833333333333</v>
      </c>
      <c r="D914" s="56">
        <f t="shared" si="13"/>
        <v>0.001388888889</v>
      </c>
      <c r="E914" s="58" t="s">
        <v>934</v>
      </c>
      <c r="F914" s="58" t="s">
        <v>1611</v>
      </c>
      <c r="G914" s="59"/>
      <c r="H914" s="58" t="s">
        <v>1613</v>
      </c>
      <c r="I914" s="59"/>
      <c r="J914" s="59"/>
    </row>
    <row r="915" hidden="1">
      <c r="A915" s="67">
        <v>44777.0</v>
      </c>
      <c r="B915" s="61">
        <v>0.5895833333333333</v>
      </c>
      <c r="C915" s="61">
        <v>0.59375</v>
      </c>
      <c r="D915" s="56">
        <f t="shared" si="13"/>
        <v>0.004166666667</v>
      </c>
      <c r="E915" s="58" t="s">
        <v>934</v>
      </c>
      <c r="F915" s="58" t="s">
        <v>1611</v>
      </c>
      <c r="G915" s="59"/>
      <c r="H915" s="58" t="s">
        <v>1614</v>
      </c>
      <c r="I915" s="59"/>
      <c r="J915" s="58">
        <v>32849.0</v>
      </c>
    </row>
    <row r="916" hidden="1">
      <c r="A916" s="67">
        <v>44777.0</v>
      </c>
      <c r="B916" s="61">
        <v>0.6013888888888889</v>
      </c>
      <c r="C916" s="61">
        <v>0.6118055555555556</v>
      </c>
      <c r="D916" s="56">
        <f t="shared" si="13"/>
        <v>0.01041666667</v>
      </c>
      <c r="E916" s="58" t="s">
        <v>623</v>
      </c>
      <c r="F916" s="58" t="s">
        <v>1129</v>
      </c>
      <c r="G916" s="59"/>
      <c r="H916" s="58" t="s">
        <v>1615</v>
      </c>
      <c r="I916" s="59"/>
      <c r="J916" s="59"/>
    </row>
    <row r="917" hidden="1">
      <c r="A917" s="67">
        <v>44777.0</v>
      </c>
      <c r="B917" s="61">
        <v>0.6159722222222223</v>
      </c>
      <c r="C917" s="61">
        <v>0.6444444444444445</v>
      </c>
      <c r="D917" s="56">
        <f t="shared" si="13"/>
        <v>0.02847222222</v>
      </c>
      <c r="E917" s="58" t="s">
        <v>347</v>
      </c>
      <c r="F917" s="58" t="s">
        <v>1063</v>
      </c>
      <c r="G917" s="59"/>
      <c r="H917" s="58" t="s">
        <v>1616</v>
      </c>
      <c r="I917" s="59"/>
      <c r="J917" s="59"/>
    </row>
    <row r="918" hidden="1">
      <c r="A918" s="67">
        <v>44777.0</v>
      </c>
      <c r="B918" s="61">
        <v>0.6277777777777778</v>
      </c>
      <c r="C918" s="61">
        <v>0.6305555555555555</v>
      </c>
      <c r="D918" s="56">
        <f t="shared" si="13"/>
        <v>0.002777777778</v>
      </c>
      <c r="E918" s="58" t="s">
        <v>452</v>
      </c>
      <c r="F918" s="58" t="s">
        <v>1352</v>
      </c>
      <c r="G918" s="59"/>
      <c r="H918" s="58" t="s">
        <v>1617</v>
      </c>
      <c r="I918" s="59"/>
      <c r="J918" s="58">
        <v>32851.0</v>
      </c>
    </row>
    <row r="919" hidden="1">
      <c r="A919" s="63"/>
      <c r="B919" s="63"/>
      <c r="C919" s="63"/>
      <c r="D919" s="56">
        <f t="shared" si="13"/>
        <v>0</v>
      </c>
      <c r="E919" s="65" t="s">
        <v>645</v>
      </c>
      <c r="F919" s="65" t="s">
        <v>645</v>
      </c>
      <c r="G919" s="63"/>
      <c r="H919" s="65" t="s">
        <v>645</v>
      </c>
      <c r="I919" s="63"/>
      <c r="J919" s="63"/>
    </row>
    <row r="920" hidden="1">
      <c r="A920" s="67">
        <v>44778.0</v>
      </c>
      <c r="B920" s="61">
        <v>0.3541666666666667</v>
      </c>
      <c r="C920" s="61">
        <v>0.37083333333333335</v>
      </c>
      <c r="D920" s="56">
        <f t="shared" si="13"/>
        <v>0.01666666667</v>
      </c>
      <c r="E920" s="58" t="s">
        <v>240</v>
      </c>
      <c r="F920" s="58" t="s">
        <v>325</v>
      </c>
      <c r="G920" s="59"/>
      <c r="H920" s="58" t="s">
        <v>907</v>
      </c>
      <c r="I920" s="59"/>
      <c r="J920" s="59"/>
    </row>
    <row r="921" hidden="1">
      <c r="A921" s="67">
        <v>44778.0</v>
      </c>
      <c r="B921" s="61">
        <v>0.37083333333333335</v>
      </c>
      <c r="C921" s="61">
        <v>0.3736111111111111</v>
      </c>
      <c r="D921" s="56">
        <f t="shared" si="13"/>
        <v>0.002777777778</v>
      </c>
      <c r="E921" s="58" t="s">
        <v>452</v>
      </c>
      <c r="F921" s="58" t="s">
        <v>1618</v>
      </c>
      <c r="G921" s="59"/>
      <c r="H921" s="58" t="s">
        <v>1619</v>
      </c>
      <c r="I921" s="59"/>
      <c r="J921" s="58">
        <v>32856.0</v>
      </c>
    </row>
    <row r="922" hidden="1">
      <c r="A922" s="67">
        <v>44778.0</v>
      </c>
      <c r="B922" s="61">
        <v>0.375</v>
      </c>
      <c r="C922" s="61">
        <v>0.39652777777777776</v>
      </c>
      <c r="D922" s="56">
        <f t="shared" si="13"/>
        <v>0.02152777778</v>
      </c>
      <c r="E922" s="58" t="s">
        <v>1620</v>
      </c>
      <c r="F922" s="58" t="s">
        <v>1621</v>
      </c>
      <c r="G922" s="59"/>
      <c r="H922" s="58" t="s">
        <v>1622</v>
      </c>
      <c r="I922" s="59"/>
      <c r="J922" s="59"/>
    </row>
    <row r="923" hidden="1">
      <c r="A923" s="67">
        <v>44778.0</v>
      </c>
      <c r="B923" s="61">
        <v>0.38125</v>
      </c>
      <c r="C923" s="61">
        <v>0.3819444444444444</v>
      </c>
      <c r="D923" s="56">
        <f t="shared" si="13"/>
        <v>0.0006944444444</v>
      </c>
      <c r="E923" s="58" t="s">
        <v>324</v>
      </c>
      <c r="F923" s="58" t="s">
        <v>325</v>
      </c>
      <c r="G923" s="59"/>
      <c r="H923" s="58" t="s">
        <v>1623</v>
      </c>
      <c r="I923" s="59"/>
      <c r="J923" s="59"/>
    </row>
    <row r="924" hidden="1">
      <c r="A924" s="67">
        <v>44778.0</v>
      </c>
      <c r="B924" s="61">
        <v>0.3840277777777778</v>
      </c>
      <c r="C924" s="61">
        <v>0.3854166666666667</v>
      </c>
      <c r="D924" s="56">
        <f t="shared" si="13"/>
        <v>0.001388888889</v>
      </c>
      <c r="E924" s="58" t="s">
        <v>1624</v>
      </c>
      <c r="F924" s="58" t="s">
        <v>1625</v>
      </c>
      <c r="G924" s="59"/>
      <c r="H924" s="58" t="s">
        <v>1626</v>
      </c>
      <c r="I924" s="59"/>
      <c r="J924" s="59"/>
    </row>
    <row r="925" hidden="1">
      <c r="A925" s="67">
        <v>44778.0</v>
      </c>
      <c r="B925" s="61">
        <v>0.38958333333333334</v>
      </c>
      <c r="C925" s="61">
        <v>0.5083333333333333</v>
      </c>
      <c r="D925" s="56">
        <f t="shared" si="13"/>
        <v>0.11875</v>
      </c>
      <c r="E925" s="58" t="s">
        <v>285</v>
      </c>
      <c r="F925" s="58" t="s">
        <v>647</v>
      </c>
      <c r="G925" s="59"/>
      <c r="H925" s="58" t="s">
        <v>1627</v>
      </c>
      <c r="I925" s="59"/>
      <c r="J925" s="59"/>
    </row>
    <row r="926" hidden="1">
      <c r="A926" s="67">
        <v>44778.0</v>
      </c>
      <c r="B926" s="61">
        <v>0.4013888888888889</v>
      </c>
      <c r="C926" s="61">
        <v>0.4048611111111111</v>
      </c>
      <c r="D926" s="56">
        <f t="shared" si="13"/>
        <v>0.003472222222</v>
      </c>
      <c r="E926" s="58" t="s">
        <v>1628</v>
      </c>
      <c r="F926" s="58" t="s">
        <v>1283</v>
      </c>
      <c r="G926" s="59"/>
      <c r="H926" s="58" t="s">
        <v>1629</v>
      </c>
      <c r="I926" s="58" t="s">
        <v>1630</v>
      </c>
      <c r="J926" s="59"/>
    </row>
    <row r="927" hidden="1">
      <c r="A927" s="67">
        <v>44778.0</v>
      </c>
      <c r="B927" s="61">
        <v>0.41597222222222224</v>
      </c>
      <c r="C927" s="61">
        <v>0.4388888888888889</v>
      </c>
      <c r="D927" s="56">
        <f t="shared" si="13"/>
        <v>0.02291666667</v>
      </c>
      <c r="E927" s="58" t="s">
        <v>1631</v>
      </c>
      <c r="F927" s="58" t="s">
        <v>1625</v>
      </c>
      <c r="G927" s="59"/>
      <c r="H927" s="58" t="s">
        <v>1632</v>
      </c>
      <c r="I927" s="59"/>
      <c r="J927" s="59"/>
    </row>
    <row r="928" hidden="1">
      <c r="A928" s="67">
        <v>44778.0</v>
      </c>
      <c r="B928" s="61">
        <v>0.41875</v>
      </c>
      <c r="C928" s="61">
        <v>0.42083333333333334</v>
      </c>
      <c r="D928" s="56">
        <f t="shared" si="13"/>
        <v>0.002083333333</v>
      </c>
      <c r="E928" s="58" t="s">
        <v>1633</v>
      </c>
      <c r="F928" s="58" t="s">
        <v>1625</v>
      </c>
      <c r="G928" s="59"/>
      <c r="H928" s="58" t="s">
        <v>1634</v>
      </c>
      <c r="I928" s="59"/>
      <c r="J928" s="59"/>
    </row>
    <row r="929" hidden="1">
      <c r="A929" s="67">
        <v>44778.0</v>
      </c>
      <c r="B929" s="61">
        <v>0.4326388888888889</v>
      </c>
      <c r="C929" s="61">
        <v>0.43472222222222223</v>
      </c>
      <c r="D929" s="56">
        <f t="shared" si="13"/>
        <v>0.002083333333</v>
      </c>
      <c r="E929" s="58" t="s">
        <v>402</v>
      </c>
      <c r="F929" s="58" t="s">
        <v>647</v>
      </c>
      <c r="G929" s="59"/>
      <c r="H929" s="58" t="s">
        <v>1635</v>
      </c>
      <c r="I929" s="59"/>
      <c r="J929" s="58">
        <v>32800.0</v>
      </c>
    </row>
    <row r="930" hidden="1">
      <c r="A930" s="67">
        <v>44778.0</v>
      </c>
      <c r="B930" s="61">
        <v>0.44305555555555554</v>
      </c>
      <c r="C930" s="61">
        <v>0.44513888888888886</v>
      </c>
      <c r="D930" s="56">
        <f t="shared" si="13"/>
        <v>0.002083333333</v>
      </c>
      <c r="E930" s="58" t="s">
        <v>1070</v>
      </c>
      <c r="F930" s="58" t="s">
        <v>1071</v>
      </c>
      <c r="G930" s="59"/>
      <c r="H930" s="58" t="s">
        <v>1636</v>
      </c>
      <c r="I930" s="59"/>
      <c r="J930" s="59"/>
    </row>
    <row r="931" hidden="1">
      <c r="A931" s="67">
        <v>44778.0</v>
      </c>
      <c r="B931" s="61">
        <v>0.44583333333333336</v>
      </c>
      <c r="C931" s="61">
        <v>0.46319444444444446</v>
      </c>
      <c r="D931" s="56">
        <f t="shared" si="13"/>
        <v>0.01736111111</v>
      </c>
      <c r="E931" s="58" t="s">
        <v>1541</v>
      </c>
      <c r="F931" s="58" t="s">
        <v>478</v>
      </c>
      <c r="G931" s="59"/>
      <c r="H931" s="58" t="s">
        <v>1637</v>
      </c>
      <c r="I931" s="59"/>
      <c r="J931" s="59"/>
    </row>
    <row r="932" hidden="1">
      <c r="A932" s="67">
        <v>44778.0</v>
      </c>
      <c r="B932" s="61">
        <v>0.4527777777777778</v>
      </c>
      <c r="C932" s="61">
        <v>0.45416666666666666</v>
      </c>
      <c r="D932" s="56">
        <f t="shared" si="13"/>
        <v>0.001388888889</v>
      </c>
      <c r="E932" s="58" t="s">
        <v>1546</v>
      </c>
      <c r="F932" s="58" t="s">
        <v>1547</v>
      </c>
      <c r="G932" s="59"/>
      <c r="H932" s="58" t="s">
        <v>1638</v>
      </c>
      <c r="I932" s="58" t="s">
        <v>1639</v>
      </c>
      <c r="J932" s="59"/>
    </row>
    <row r="933" hidden="1">
      <c r="A933" s="67">
        <v>44778.0</v>
      </c>
      <c r="B933" s="61">
        <v>0.4625</v>
      </c>
      <c r="C933" s="61">
        <v>0.4638888888888889</v>
      </c>
      <c r="D933" s="56">
        <f t="shared" si="13"/>
        <v>0.001388888889</v>
      </c>
      <c r="E933" s="58" t="s">
        <v>1640</v>
      </c>
      <c r="F933" s="58" t="s">
        <v>1493</v>
      </c>
      <c r="G933" s="59"/>
      <c r="H933" s="58" t="s">
        <v>772</v>
      </c>
      <c r="I933" s="59"/>
      <c r="J933" s="59"/>
    </row>
    <row r="934" hidden="1">
      <c r="A934" s="67">
        <v>44778.0</v>
      </c>
      <c r="B934" s="61">
        <v>0.48194444444444445</v>
      </c>
      <c r="C934" s="61">
        <v>0.5083333333333333</v>
      </c>
      <c r="D934" s="56">
        <f t="shared" si="13"/>
        <v>0.02638888889</v>
      </c>
      <c r="E934" s="58" t="s">
        <v>535</v>
      </c>
      <c r="F934" s="58" t="s">
        <v>473</v>
      </c>
      <c r="G934" s="59"/>
      <c r="H934" s="58" t="s">
        <v>1641</v>
      </c>
      <c r="I934" s="59"/>
      <c r="J934" s="59"/>
    </row>
    <row r="935" hidden="1">
      <c r="A935" s="67">
        <v>44778.0</v>
      </c>
      <c r="B935" s="61">
        <v>0.4909722222222222</v>
      </c>
      <c r="C935" s="61">
        <v>0.4930555555555556</v>
      </c>
      <c r="D935" s="56">
        <f t="shared" si="13"/>
        <v>0.002083333333</v>
      </c>
      <c r="E935" s="58" t="s">
        <v>452</v>
      </c>
      <c r="F935" s="58" t="s">
        <v>421</v>
      </c>
      <c r="G935" s="59"/>
      <c r="H935" s="58" t="s">
        <v>1642</v>
      </c>
      <c r="I935" s="59"/>
      <c r="J935" s="58">
        <v>32861.0</v>
      </c>
    </row>
    <row r="936" hidden="1">
      <c r="A936" s="67">
        <v>44778.0</v>
      </c>
      <c r="B936" s="61">
        <v>0.49444444444444446</v>
      </c>
      <c r="C936" s="61">
        <v>0.49722222222222223</v>
      </c>
      <c r="D936" s="56">
        <f t="shared" si="13"/>
        <v>0.002777777778</v>
      </c>
      <c r="E936" s="58" t="s">
        <v>1633</v>
      </c>
      <c r="F936" s="58" t="s">
        <v>1625</v>
      </c>
      <c r="G936" s="59"/>
      <c r="H936" s="58" t="s">
        <v>1643</v>
      </c>
      <c r="I936" s="58" t="s">
        <v>1644</v>
      </c>
      <c r="J936" s="59"/>
    </row>
    <row r="937" hidden="1">
      <c r="A937" s="67">
        <v>44778.0</v>
      </c>
      <c r="B937" s="61">
        <v>0.5027777777777778</v>
      </c>
      <c r="C937" s="61">
        <v>0.50625</v>
      </c>
      <c r="D937" s="56">
        <f t="shared" si="13"/>
        <v>0.003472222222</v>
      </c>
      <c r="E937" s="58" t="s">
        <v>1620</v>
      </c>
      <c r="F937" s="58" t="s">
        <v>1621</v>
      </c>
      <c r="G937" s="59"/>
      <c r="H937" s="58" t="s">
        <v>1645</v>
      </c>
      <c r="I937" s="58" t="s">
        <v>1646</v>
      </c>
      <c r="J937" s="59"/>
    </row>
    <row r="938" hidden="1">
      <c r="A938" s="67">
        <v>44778.0</v>
      </c>
      <c r="B938" s="61">
        <v>0.55</v>
      </c>
      <c r="C938" s="61">
        <v>0.6222222222222222</v>
      </c>
      <c r="D938" s="56">
        <f t="shared" si="13"/>
        <v>0.07222222222</v>
      </c>
      <c r="E938" s="58" t="s">
        <v>535</v>
      </c>
      <c r="F938" s="58" t="s">
        <v>473</v>
      </c>
      <c r="G938" s="59"/>
      <c r="H938" s="58" t="s">
        <v>1647</v>
      </c>
      <c r="I938" s="59"/>
      <c r="J938" s="59"/>
    </row>
    <row r="939" hidden="1">
      <c r="A939" s="67">
        <v>44778.0</v>
      </c>
      <c r="B939" s="61">
        <v>0.5625</v>
      </c>
      <c r="C939" s="61">
        <v>0.5638888888888889</v>
      </c>
      <c r="D939" s="56">
        <f t="shared" si="13"/>
        <v>0.001388888889</v>
      </c>
      <c r="E939" s="58" t="s">
        <v>581</v>
      </c>
      <c r="F939" s="58" t="s">
        <v>1028</v>
      </c>
      <c r="G939" s="59"/>
      <c r="H939" s="58" t="s">
        <v>1648</v>
      </c>
      <c r="I939" s="59"/>
      <c r="J939" s="59"/>
    </row>
    <row r="940" hidden="1">
      <c r="A940" s="67">
        <v>44778.0</v>
      </c>
      <c r="B940" s="61">
        <v>0.5638888888888889</v>
      </c>
      <c r="C940" s="61">
        <v>0.5951388888888889</v>
      </c>
      <c r="D940" s="56">
        <f t="shared" si="13"/>
        <v>0.03125</v>
      </c>
      <c r="E940" s="58" t="s">
        <v>1649</v>
      </c>
      <c r="F940" s="58" t="s">
        <v>1601</v>
      </c>
      <c r="G940" s="59"/>
      <c r="H940" s="58" t="s">
        <v>1650</v>
      </c>
      <c r="I940" s="59"/>
      <c r="J940" s="59"/>
    </row>
    <row r="941" hidden="1">
      <c r="A941" s="67">
        <v>44778.0</v>
      </c>
      <c r="B941" s="61">
        <v>0.5652777777777778</v>
      </c>
      <c r="C941" s="61">
        <v>0.5666666666666667</v>
      </c>
      <c r="D941" s="56">
        <f t="shared" si="13"/>
        <v>0.001388888889</v>
      </c>
      <c r="E941" s="58" t="s">
        <v>576</v>
      </c>
      <c r="F941" s="58" t="s">
        <v>1651</v>
      </c>
      <c r="G941" s="59"/>
      <c r="H941" s="58" t="s">
        <v>1652</v>
      </c>
      <c r="I941" s="59"/>
      <c r="J941" s="59"/>
    </row>
    <row r="942" hidden="1">
      <c r="A942" s="67">
        <v>44778.0</v>
      </c>
      <c r="B942" s="61">
        <v>0.5666666666666667</v>
      </c>
      <c r="C942" s="61">
        <v>0.5680555555555555</v>
      </c>
      <c r="D942" s="56">
        <f t="shared" si="13"/>
        <v>0.001388888889</v>
      </c>
      <c r="E942" s="58" t="s">
        <v>1088</v>
      </c>
      <c r="F942" s="58" t="s">
        <v>1653</v>
      </c>
      <c r="G942" s="59"/>
      <c r="H942" s="58" t="s">
        <v>1654</v>
      </c>
      <c r="I942" s="59"/>
      <c r="J942" s="59"/>
    </row>
    <row r="943" hidden="1">
      <c r="A943" s="67">
        <v>44778.0</v>
      </c>
      <c r="B943" s="61">
        <v>0.5722222222222222</v>
      </c>
      <c r="C943" s="61">
        <v>0.6173611111111111</v>
      </c>
      <c r="D943" s="56">
        <f t="shared" si="13"/>
        <v>0.04513888889</v>
      </c>
      <c r="E943" s="58" t="s">
        <v>936</v>
      </c>
      <c r="F943" s="58" t="s">
        <v>1655</v>
      </c>
      <c r="G943" s="59"/>
      <c r="H943" s="58" t="s">
        <v>1656</v>
      </c>
      <c r="I943" s="58" t="s">
        <v>1657</v>
      </c>
      <c r="J943" s="59"/>
    </row>
    <row r="944" hidden="1">
      <c r="A944" s="67">
        <v>44778.0</v>
      </c>
      <c r="B944" s="61">
        <v>0.5756944444444444</v>
      </c>
      <c r="C944" s="61">
        <v>0.5770833333333333</v>
      </c>
      <c r="D944" s="56">
        <f t="shared" si="13"/>
        <v>0.001388888889</v>
      </c>
      <c r="E944" s="58" t="s">
        <v>535</v>
      </c>
      <c r="F944" s="58" t="s">
        <v>473</v>
      </c>
      <c r="G944" s="59"/>
      <c r="H944" s="58" t="s">
        <v>1658</v>
      </c>
      <c r="I944" s="58" t="s">
        <v>1659</v>
      </c>
      <c r="J944" s="59"/>
    </row>
    <row r="945" hidden="1">
      <c r="A945" s="67">
        <v>44778.0</v>
      </c>
      <c r="B945" s="61">
        <v>0.5826388888888889</v>
      </c>
      <c r="C945" s="61">
        <v>0.5847222222222223</v>
      </c>
      <c r="D945" s="56">
        <f t="shared" si="13"/>
        <v>0.002083333333</v>
      </c>
      <c r="E945" s="58" t="s">
        <v>1660</v>
      </c>
      <c r="F945" s="58" t="s">
        <v>294</v>
      </c>
      <c r="G945" s="59"/>
      <c r="H945" s="58" t="s">
        <v>1661</v>
      </c>
      <c r="I945" s="59"/>
      <c r="J945" s="59"/>
    </row>
    <row r="946" hidden="1">
      <c r="A946" s="67">
        <v>44778.0</v>
      </c>
      <c r="B946" s="61">
        <v>0.5861111111111111</v>
      </c>
      <c r="C946" s="61">
        <v>0.6111111111111112</v>
      </c>
      <c r="D946" s="56">
        <f t="shared" si="13"/>
        <v>0.025</v>
      </c>
      <c r="E946" s="58" t="s">
        <v>1662</v>
      </c>
      <c r="F946" s="58" t="s">
        <v>478</v>
      </c>
      <c r="G946" s="59"/>
      <c r="H946" s="58" t="s">
        <v>1663</v>
      </c>
      <c r="I946" s="59"/>
      <c r="J946" s="59"/>
    </row>
    <row r="947" hidden="1">
      <c r="A947" s="67">
        <v>44778.0</v>
      </c>
      <c r="B947" s="61">
        <v>0.6055555555555555</v>
      </c>
      <c r="C947" s="61">
        <v>0.6166666666666667</v>
      </c>
      <c r="D947" s="56">
        <f t="shared" si="13"/>
        <v>0.01111111111</v>
      </c>
      <c r="E947" s="58" t="s">
        <v>936</v>
      </c>
      <c r="F947" s="58" t="s">
        <v>1655</v>
      </c>
      <c r="G947" s="59"/>
      <c r="H947" s="58" t="s">
        <v>1664</v>
      </c>
      <c r="I947" s="59"/>
      <c r="J947" s="59"/>
    </row>
    <row r="948" hidden="1">
      <c r="A948" s="67">
        <v>44778.0</v>
      </c>
      <c r="B948" s="61">
        <v>0.63125</v>
      </c>
      <c r="C948" s="61">
        <v>0.6465277777777778</v>
      </c>
      <c r="D948" s="56">
        <f t="shared" si="13"/>
        <v>0.01527777778</v>
      </c>
      <c r="E948" s="58" t="s">
        <v>1665</v>
      </c>
      <c r="F948" s="58" t="s">
        <v>1114</v>
      </c>
      <c r="G948" s="59"/>
      <c r="H948" s="58" t="s">
        <v>1666</v>
      </c>
      <c r="I948" s="59"/>
      <c r="J948" s="59"/>
    </row>
    <row r="949" hidden="1">
      <c r="A949" s="63"/>
      <c r="B949" s="63"/>
      <c r="C949" s="63"/>
      <c r="D949" s="56">
        <f t="shared" si="13"/>
        <v>0</v>
      </c>
      <c r="E949" s="65" t="s">
        <v>645</v>
      </c>
      <c r="F949" s="65" t="s">
        <v>645</v>
      </c>
      <c r="G949" s="63"/>
      <c r="H949" s="65" t="s">
        <v>645</v>
      </c>
      <c r="I949" s="63"/>
      <c r="J949" s="63"/>
    </row>
    <row r="950" hidden="1">
      <c r="A950" s="67">
        <v>44781.0</v>
      </c>
      <c r="B950" s="61">
        <v>0.3541666666666667</v>
      </c>
      <c r="C950" s="61">
        <v>0.3638888888888889</v>
      </c>
      <c r="D950" s="56">
        <f t="shared" si="13"/>
        <v>0.009722222222</v>
      </c>
      <c r="E950" s="58" t="s">
        <v>240</v>
      </c>
      <c r="F950" s="58" t="s">
        <v>325</v>
      </c>
      <c r="G950" s="59"/>
      <c r="H950" s="58" t="s">
        <v>907</v>
      </c>
      <c r="I950" s="59"/>
      <c r="J950" s="59"/>
    </row>
    <row r="951" hidden="1">
      <c r="A951" s="67">
        <v>44781.0</v>
      </c>
      <c r="B951" s="61">
        <v>0.3638888888888889</v>
      </c>
      <c r="C951" s="61">
        <v>0.3680555555555556</v>
      </c>
      <c r="D951" s="56">
        <f t="shared" si="13"/>
        <v>0.004166666667</v>
      </c>
      <c r="E951" s="58" t="s">
        <v>347</v>
      </c>
      <c r="F951" s="58" t="s">
        <v>1063</v>
      </c>
      <c r="G951" s="59"/>
      <c r="H951" s="58" t="s">
        <v>1667</v>
      </c>
      <c r="I951" s="58" t="s">
        <v>1668</v>
      </c>
      <c r="J951" s="59"/>
    </row>
    <row r="952" hidden="1">
      <c r="A952" s="67">
        <v>44781.0</v>
      </c>
      <c r="B952" s="61">
        <v>0.3701388888888889</v>
      </c>
      <c r="C952" s="61">
        <v>0.3715277777777778</v>
      </c>
      <c r="D952" s="56">
        <f t="shared" si="13"/>
        <v>0.001388888889</v>
      </c>
      <c r="E952" s="58" t="s">
        <v>1669</v>
      </c>
      <c r="F952" s="58" t="s">
        <v>1028</v>
      </c>
      <c r="G952" s="59"/>
      <c r="H952" s="58" t="s">
        <v>1648</v>
      </c>
      <c r="I952" s="59"/>
      <c r="J952" s="59"/>
    </row>
    <row r="953" hidden="1">
      <c r="A953" s="67">
        <v>44781.0</v>
      </c>
      <c r="B953" s="61">
        <v>0.3770833333333333</v>
      </c>
      <c r="C953" s="61">
        <v>0.3798611111111111</v>
      </c>
      <c r="D953" s="56">
        <f t="shared" si="13"/>
        <v>0.002777777778</v>
      </c>
      <c r="E953" s="58" t="s">
        <v>297</v>
      </c>
      <c r="F953" s="58" t="s">
        <v>1547</v>
      </c>
      <c r="G953" s="59"/>
      <c r="H953" s="58" t="s">
        <v>1670</v>
      </c>
      <c r="I953" s="58" t="s">
        <v>1671</v>
      </c>
      <c r="J953" s="59"/>
    </row>
    <row r="954" hidden="1">
      <c r="A954" s="67">
        <v>44781.0</v>
      </c>
      <c r="B954" s="61">
        <v>0.38819444444444445</v>
      </c>
      <c r="C954" s="61">
        <v>0.38958333333333334</v>
      </c>
      <c r="D954" s="56">
        <f t="shared" si="13"/>
        <v>0.001388888889</v>
      </c>
      <c r="E954" s="58" t="s">
        <v>297</v>
      </c>
      <c r="F954" s="58" t="s">
        <v>1547</v>
      </c>
      <c r="G954" s="59"/>
      <c r="H954" s="58" t="s">
        <v>1672</v>
      </c>
      <c r="I954" s="58" t="s">
        <v>1673</v>
      </c>
      <c r="J954" s="59"/>
    </row>
    <row r="955" hidden="1">
      <c r="A955" s="67">
        <v>44781.0</v>
      </c>
      <c r="B955" s="61">
        <v>0.3923611111111111</v>
      </c>
      <c r="C955" s="61">
        <v>0.39444444444444443</v>
      </c>
      <c r="D955" s="56">
        <f t="shared" si="13"/>
        <v>0.002083333333</v>
      </c>
      <c r="E955" s="58" t="s">
        <v>1674</v>
      </c>
      <c r="F955" s="58" t="s">
        <v>317</v>
      </c>
      <c r="G955" s="59"/>
      <c r="H955" s="58" t="s">
        <v>1675</v>
      </c>
      <c r="I955" s="58" t="s">
        <v>1676</v>
      </c>
      <c r="J955" s="59"/>
    </row>
    <row r="956" hidden="1">
      <c r="A956" s="67">
        <v>44781.0</v>
      </c>
      <c r="B956" s="61">
        <v>0.4041666666666667</v>
      </c>
      <c r="C956" s="61">
        <v>0.40694444444444444</v>
      </c>
      <c r="D956" s="56">
        <f t="shared" si="13"/>
        <v>0.002777777778</v>
      </c>
      <c r="E956" s="58" t="s">
        <v>1187</v>
      </c>
      <c r="F956" s="58" t="s">
        <v>406</v>
      </c>
      <c r="G956" s="59"/>
      <c r="H956" s="58" t="s">
        <v>1677</v>
      </c>
      <c r="I956" s="59"/>
      <c r="J956" s="58">
        <v>32884.0</v>
      </c>
    </row>
    <row r="957" hidden="1">
      <c r="A957" s="67">
        <v>44781.0</v>
      </c>
      <c r="B957" s="61">
        <v>0.4125</v>
      </c>
      <c r="C957" s="61">
        <v>0.4548611111111111</v>
      </c>
      <c r="D957" s="56">
        <f t="shared" si="13"/>
        <v>0.04236111111</v>
      </c>
      <c r="E957" s="58" t="s">
        <v>1187</v>
      </c>
      <c r="F957" s="58" t="s">
        <v>406</v>
      </c>
      <c r="G957" s="59"/>
      <c r="H957" s="58" t="s">
        <v>1678</v>
      </c>
      <c r="I957" s="59"/>
      <c r="J957" s="59"/>
    </row>
    <row r="958" hidden="1">
      <c r="A958" s="67">
        <v>44781.0</v>
      </c>
      <c r="B958" s="61">
        <v>0.4638888888888889</v>
      </c>
      <c r="C958" s="61">
        <v>0.4708333333333333</v>
      </c>
      <c r="D958" s="56">
        <f t="shared" si="13"/>
        <v>0.006944444444</v>
      </c>
      <c r="E958" s="58" t="s">
        <v>1187</v>
      </c>
      <c r="F958" s="58" t="s">
        <v>406</v>
      </c>
      <c r="G958" s="59"/>
      <c r="H958" s="58" t="s">
        <v>1679</v>
      </c>
      <c r="I958" s="59"/>
      <c r="J958" s="59"/>
    </row>
    <row r="959" hidden="1">
      <c r="A959" s="67">
        <v>44781.0</v>
      </c>
      <c r="B959" s="61">
        <v>0.48055555555555557</v>
      </c>
      <c r="C959" s="61">
        <v>0.4840277777777778</v>
      </c>
      <c r="D959" s="56">
        <f t="shared" si="13"/>
        <v>0.003472222222</v>
      </c>
      <c r="E959" s="58" t="s">
        <v>1674</v>
      </c>
      <c r="F959" s="58" t="s">
        <v>317</v>
      </c>
      <c r="G959" s="59"/>
      <c r="H959" s="58" t="s">
        <v>1675</v>
      </c>
      <c r="I959" s="58" t="s">
        <v>1680</v>
      </c>
      <c r="J959" s="59"/>
    </row>
    <row r="960" hidden="1">
      <c r="A960" s="67">
        <v>44781.0</v>
      </c>
      <c r="B960" s="61">
        <v>0.4875</v>
      </c>
      <c r="C960" s="61">
        <v>0.4909722222222222</v>
      </c>
      <c r="D960" s="56">
        <f t="shared" si="13"/>
        <v>0.003472222222</v>
      </c>
      <c r="E960" s="58" t="s">
        <v>452</v>
      </c>
      <c r="F960" s="58" t="s">
        <v>1681</v>
      </c>
      <c r="G960" s="59"/>
      <c r="H960" s="58" t="s">
        <v>1682</v>
      </c>
      <c r="I960" s="59"/>
      <c r="J960" s="58">
        <v>32892.0</v>
      </c>
    </row>
    <row r="961" hidden="1">
      <c r="A961" s="67">
        <v>44781.0</v>
      </c>
      <c r="B961" s="61">
        <v>0.4979166666666667</v>
      </c>
      <c r="C961" s="61">
        <v>0.5020833333333333</v>
      </c>
      <c r="D961" s="56">
        <f t="shared" si="13"/>
        <v>0.004166666667</v>
      </c>
      <c r="E961" s="58" t="s">
        <v>1683</v>
      </c>
      <c r="F961" s="58" t="s">
        <v>1684</v>
      </c>
      <c r="G961" s="59"/>
      <c r="H961" s="58" t="s">
        <v>1685</v>
      </c>
      <c r="I961" s="58" t="s">
        <v>1686</v>
      </c>
      <c r="J961" s="59"/>
    </row>
    <row r="962" hidden="1">
      <c r="A962" s="67">
        <v>44781.0</v>
      </c>
      <c r="B962" s="61">
        <v>0.54375</v>
      </c>
      <c r="C962" s="61">
        <v>0.5638888888888889</v>
      </c>
      <c r="D962" s="56">
        <f t="shared" si="13"/>
        <v>0.02013888889</v>
      </c>
      <c r="E962" s="58" t="s">
        <v>1687</v>
      </c>
      <c r="F962" s="58" t="s">
        <v>1684</v>
      </c>
      <c r="G962" s="59"/>
      <c r="H962" s="58" t="s">
        <v>1688</v>
      </c>
      <c r="I962" s="58" t="s">
        <v>1689</v>
      </c>
      <c r="J962" s="59"/>
    </row>
    <row r="963" hidden="1">
      <c r="A963" s="67">
        <v>44781.0</v>
      </c>
      <c r="B963" s="61">
        <v>0.5708333333333333</v>
      </c>
      <c r="C963" s="61">
        <v>0.6048611111111111</v>
      </c>
      <c r="D963" s="56">
        <f t="shared" si="13"/>
        <v>0.03402777778</v>
      </c>
      <c r="E963" s="58" t="s">
        <v>535</v>
      </c>
      <c r="F963" s="58" t="s">
        <v>473</v>
      </c>
      <c r="G963" s="59"/>
      <c r="H963" s="58" t="s">
        <v>1690</v>
      </c>
      <c r="I963" s="59"/>
      <c r="J963" s="59"/>
    </row>
    <row r="964" hidden="1">
      <c r="A964" s="67">
        <v>44781.0</v>
      </c>
      <c r="B964" s="61">
        <v>0.5881944444444445</v>
      </c>
      <c r="C964" s="61">
        <v>0.5895833333333333</v>
      </c>
      <c r="D964" s="56">
        <f t="shared" si="13"/>
        <v>0.001388888889</v>
      </c>
      <c r="E964" s="58" t="s">
        <v>1631</v>
      </c>
      <c r="F964" s="58" t="s">
        <v>1691</v>
      </c>
      <c r="G964" s="59"/>
      <c r="H964" s="58" t="s">
        <v>772</v>
      </c>
      <c r="I964" s="59"/>
      <c r="J964" s="58">
        <v>32894.0</v>
      </c>
    </row>
    <row r="965" hidden="1">
      <c r="A965" s="67">
        <v>44781.0</v>
      </c>
      <c r="B965" s="61">
        <v>0.6</v>
      </c>
      <c r="C965" s="61">
        <v>0.6215277777777778</v>
      </c>
      <c r="D965" s="56">
        <f t="shared" si="13"/>
        <v>0.02152777778</v>
      </c>
      <c r="E965" s="58" t="s">
        <v>1692</v>
      </c>
      <c r="F965" s="58" t="s">
        <v>325</v>
      </c>
      <c r="G965" s="59"/>
      <c r="H965" s="58" t="s">
        <v>1693</v>
      </c>
      <c r="I965" s="59"/>
      <c r="J965" s="59"/>
    </row>
    <row r="966" hidden="1">
      <c r="A966" s="67">
        <v>44781.0</v>
      </c>
      <c r="B966" s="61">
        <v>0.6236111111111111</v>
      </c>
      <c r="C966" s="61">
        <v>0.6291666666666667</v>
      </c>
      <c r="D966" s="56">
        <f t="shared" si="13"/>
        <v>0.005555555556</v>
      </c>
      <c r="E966" s="58" t="s">
        <v>1694</v>
      </c>
      <c r="F966" s="58" t="s">
        <v>1695</v>
      </c>
      <c r="G966" s="59"/>
      <c r="H966" s="58" t="s">
        <v>1696</v>
      </c>
      <c r="I966" s="59"/>
      <c r="J966" s="59"/>
    </row>
    <row r="967" hidden="1">
      <c r="A967" s="67">
        <v>44781.0</v>
      </c>
      <c r="B967" s="61">
        <v>0.6333333333333333</v>
      </c>
      <c r="C967" s="61">
        <v>0.6347222222222222</v>
      </c>
      <c r="D967" s="56">
        <f t="shared" si="13"/>
        <v>0.001388888889</v>
      </c>
      <c r="E967" s="58" t="s">
        <v>50</v>
      </c>
      <c r="F967" s="58" t="s">
        <v>325</v>
      </c>
      <c r="G967" s="59"/>
      <c r="H967" s="58" t="s">
        <v>1610</v>
      </c>
      <c r="I967" s="59"/>
      <c r="J967" s="59"/>
    </row>
    <row r="968" hidden="1">
      <c r="A968" s="63"/>
      <c r="B968" s="63"/>
      <c r="C968" s="63"/>
      <c r="D968" s="56">
        <f t="shared" si="13"/>
        <v>0</v>
      </c>
      <c r="E968" s="65" t="s">
        <v>645</v>
      </c>
      <c r="F968" s="65" t="s">
        <v>645</v>
      </c>
      <c r="G968" s="63"/>
      <c r="H968" s="65" t="s">
        <v>645</v>
      </c>
      <c r="I968" s="63"/>
      <c r="J968" s="63"/>
    </row>
    <row r="969" hidden="1">
      <c r="A969" s="67">
        <v>44782.0</v>
      </c>
      <c r="B969" s="61">
        <v>0.3611111111111111</v>
      </c>
      <c r="C969" s="61">
        <v>0.3680555555555556</v>
      </c>
      <c r="D969" s="56">
        <f t="shared" si="13"/>
        <v>0.006944444444</v>
      </c>
      <c r="E969" s="58" t="s">
        <v>240</v>
      </c>
      <c r="F969" s="58" t="s">
        <v>325</v>
      </c>
      <c r="G969" s="59"/>
      <c r="H969" s="58" t="s">
        <v>907</v>
      </c>
      <c r="I969" s="59"/>
      <c r="J969" s="59"/>
    </row>
    <row r="970" hidden="1">
      <c r="A970" s="67">
        <v>44782.0</v>
      </c>
      <c r="B970" s="61">
        <v>0.3680555555555556</v>
      </c>
      <c r="C970" s="61">
        <v>0.3701388888888889</v>
      </c>
      <c r="D970" s="56">
        <f t="shared" si="13"/>
        <v>0.002083333333</v>
      </c>
      <c r="E970" s="58" t="s">
        <v>452</v>
      </c>
      <c r="F970" s="58" t="s">
        <v>1681</v>
      </c>
      <c r="G970" s="59"/>
      <c r="H970" s="58" t="s">
        <v>1697</v>
      </c>
      <c r="I970" s="59"/>
      <c r="J970" s="58">
        <v>32903.0</v>
      </c>
    </row>
    <row r="971" hidden="1">
      <c r="A971" s="67">
        <v>44782.0</v>
      </c>
      <c r="B971" s="61">
        <v>0.37777777777777777</v>
      </c>
      <c r="C971" s="61">
        <v>0.3784722222222222</v>
      </c>
      <c r="D971" s="56">
        <f t="shared" si="13"/>
        <v>0.0006944444444</v>
      </c>
      <c r="E971" s="58" t="s">
        <v>301</v>
      </c>
      <c r="F971" s="58" t="s">
        <v>302</v>
      </c>
      <c r="G971" s="59"/>
      <c r="H971" s="58" t="s">
        <v>1698</v>
      </c>
      <c r="I971" s="59"/>
      <c r="J971" s="59"/>
    </row>
    <row r="972" hidden="1">
      <c r="A972" s="67">
        <v>44782.0</v>
      </c>
      <c r="B972" s="61">
        <v>0.3909722222222222</v>
      </c>
      <c r="C972" s="61">
        <v>0.39166666666666666</v>
      </c>
      <c r="D972" s="56">
        <f t="shared" si="13"/>
        <v>0.0006944444444</v>
      </c>
      <c r="E972" s="58" t="s">
        <v>1699</v>
      </c>
      <c r="F972" s="58" t="s">
        <v>473</v>
      </c>
      <c r="G972" s="59"/>
      <c r="H972" s="58" t="s">
        <v>1700</v>
      </c>
      <c r="I972" s="59"/>
      <c r="J972" s="59"/>
    </row>
    <row r="973" hidden="1">
      <c r="A973" s="67">
        <v>44782.0</v>
      </c>
      <c r="B973" s="61">
        <v>0.39861111111111114</v>
      </c>
      <c r="C973" s="61">
        <v>0.40208333333333335</v>
      </c>
      <c r="D973" s="56">
        <f t="shared" si="13"/>
        <v>0.003472222222</v>
      </c>
      <c r="E973" s="58" t="s">
        <v>452</v>
      </c>
      <c r="F973" s="58" t="s">
        <v>358</v>
      </c>
      <c r="G973" s="59"/>
      <c r="H973" s="58" t="s">
        <v>1701</v>
      </c>
      <c r="I973" s="59"/>
      <c r="J973" s="58">
        <v>32904.0</v>
      </c>
    </row>
    <row r="974" hidden="1">
      <c r="A974" s="67">
        <v>44782.0</v>
      </c>
      <c r="B974" s="61">
        <v>0.4027777777777778</v>
      </c>
      <c r="C974" s="61">
        <v>0.40555555555555556</v>
      </c>
      <c r="D974" s="56">
        <f t="shared" si="13"/>
        <v>0.002777777778</v>
      </c>
      <c r="E974" s="58" t="s">
        <v>681</v>
      </c>
      <c r="F974" s="58" t="s">
        <v>1441</v>
      </c>
      <c r="G974" s="59"/>
      <c r="H974" s="58" t="s">
        <v>1702</v>
      </c>
      <c r="I974" s="59"/>
      <c r="J974" s="58">
        <v>32905.0</v>
      </c>
    </row>
    <row r="975" hidden="1">
      <c r="A975" s="67">
        <v>44782.0</v>
      </c>
      <c r="B975" s="61">
        <v>0.4048611111111111</v>
      </c>
      <c r="C975" s="59"/>
      <c r="D975" s="56">
        <f t="shared" si="13"/>
        <v>-0.4048611111</v>
      </c>
      <c r="E975" s="58" t="s">
        <v>446</v>
      </c>
      <c r="F975" s="58" t="s">
        <v>424</v>
      </c>
      <c r="G975" s="59"/>
      <c r="H975" s="58" t="s">
        <v>1703</v>
      </c>
      <c r="I975" s="59"/>
      <c r="J975" s="59"/>
    </row>
    <row r="976" hidden="1">
      <c r="A976" s="67">
        <v>44782.0</v>
      </c>
      <c r="B976" s="61">
        <v>0.4076388888888889</v>
      </c>
      <c r="C976" s="61">
        <v>0.4083333333333333</v>
      </c>
      <c r="D976" s="56">
        <f t="shared" si="13"/>
        <v>0.0006944444444</v>
      </c>
      <c r="E976" s="58" t="s">
        <v>487</v>
      </c>
      <c r="F976" s="58" t="s">
        <v>15</v>
      </c>
      <c r="G976" s="59"/>
      <c r="H976" s="58" t="s">
        <v>772</v>
      </c>
      <c r="I976" s="59"/>
      <c r="J976" s="59"/>
    </row>
    <row r="977" hidden="1">
      <c r="A977" s="67">
        <v>44782.0</v>
      </c>
      <c r="B977" s="61">
        <v>0.4111111111111111</v>
      </c>
      <c r="C977" s="61">
        <v>0.41388888888888886</v>
      </c>
      <c r="D977" s="56">
        <f t="shared" si="13"/>
        <v>0.002777777778</v>
      </c>
      <c r="E977" s="58" t="s">
        <v>1699</v>
      </c>
      <c r="F977" s="58" t="s">
        <v>473</v>
      </c>
      <c r="G977" s="59"/>
      <c r="H977" s="58" t="s">
        <v>1704</v>
      </c>
      <c r="I977" s="59"/>
      <c r="J977" s="58">
        <v>32906.0</v>
      </c>
    </row>
    <row r="978" hidden="1">
      <c r="A978" s="67">
        <v>44782.0</v>
      </c>
      <c r="B978" s="61">
        <v>0.41458333333333336</v>
      </c>
      <c r="C978" s="61">
        <v>0.4173611111111111</v>
      </c>
      <c r="D978" s="56">
        <f t="shared" si="13"/>
        <v>0.002777777778</v>
      </c>
      <c r="E978" s="58" t="s">
        <v>1549</v>
      </c>
      <c r="F978" s="58" t="s">
        <v>1093</v>
      </c>
      <c r="G978" s="59"/>
      <c r="H978" s="58" t="s">
        <v>1705</v>
      </c>
      <c r="I978" s="59"/>
      <c r="J978" s="58">
        <v>32907.0</v>
      </c>
    </row>
    <row r="979" hidden="1">
      <c r="A979" s="67">
        <v>44782.0</v>
      </c>
      <c r="B979" s="61">
        <v>0.4236111111111111</v>
      </c>
      <c r="C979" s="61">
        <v>0.4263888888888889</v>
      </c>
      <c r="D979" s="56">
        <f t="shared" si="13"/>
        <v>0.002777777778</v>
      </c>
      <c r="E979" s="58" t="s">
        <v>1267</v>
      </c>
      <c r="F979" s="58" t="s">
        <v>19</v>
      </c>
      <c r="G979" s="59"/>
      <c r="H979" s="58" t="s">
        <v>1706</v>
      </c>
      <c r="I979" s="59"/>
      <c r="J979" s="58">
        <v>32908.0</v>
      </c>
    </row>
    <row r="980" hidden="1">
      <c r="A980" s="67">
        <v>44782.0</v>
      </c>
      <c r="B980" s="61">
        <v>0.4340277777777778</v>
      </c>
      <c r="C980" s="61">
        <v>0.43680555555555556</v>
      </c>
      <c r="D980" s="56">
        <f t="shared" si="13"/>
        <v>0.002777777778</v>
      </c>
      <c r="E980" s="58" t="s">
        <v>652</v>
      </c>
      <c r="F980" s="58" t="s">
        <v>1707</v>
      </c>
      <c r="G980" s="59"/>
      <c r="H980" s="58" t="s">
        <v>1708</v>
      </c>
      <c r="I980" s="59"/>
      <c r="J980" s="58">
        <v>32909.0</v>
      </c>
    </row>
    <row r="981" hidden="1">
      <c r="A981" s="67">
        <v>44782.0</v>
      </c>
      <c r="B981" s="61">
        <v>0.4361111111111111</v>
      </c>
      <c r="C981" s="61">
        <v>0.43680555555555556</v>
      </c>
      <c r="D981" s="56">
        <f t="shared" si="13"/>
        <v>0.0006944444444</v>
      </c>
      <c r="E981" s="58" t="s">
        <v>1709</v>
      </c>
      <c r="F981" s="58" t="s">
        <v>317</v>
      </c>
      <c r="G981" s="59"/>
      <c r="H981" s="58" t="s">
        <v>1710</v>
      </c>
      <c r="I981" s="58" t="s">
        <v>1711</v>
      </c>
      <c r="J981" s="59"/>
    </row>
    <row r="982" hidden="1">
      <c r="A982" s="67">
        <v>44782.0</v>
      </c>
      <c r="B982" s="61">
        <v>0.4534722222222222</v>
      </c>
      <c r="C982" s="61">
        <v>0.45902777777777776</v>
      </c>
      <c r="D982" s="56">
        <f t="shared" si="13"/>
        <v>0.005555555556</v>
      </c>
      <c r="E982" s="58" t="s">
        <v>1549</v>
      </c>
      <c r="F982" s="58" t="s">
        <v>1712</v>
      </c>
      <c r="G982" s="59"/>
      <c r="H982" s="58" t="s">
        <v>1713</v>
      </c>
      <c r="I982" s="59"/>
      <c r="J982" s="58">
        <v>32913.0</v>
      </c>
    </row>
    <row r="983" hidden="1">
      <c r="A983" s="67">
        <v>44782.0</v>
      </c>
      <c r="B983" s="61">
        <v>0.4666666666666667</v>
      </c>
      <c r="C983" s="61">
        <v>0.475</v>
      </c>
      <c r="D983" s="56">
        <f t="shared" si="13"/>
        <v>0.008333333333</v>
      </c>
      <c r="E983" s="58" t="s">
        <v>452</v>
      </c>
      <c r="F983" s="58" t="s">
        <v>325</v>
      </c>
      <c r="G983" s="59"/>
      <c r="H983" s="58" t="s">
        <v>1714</v>
      </c>
      <c r="I983" s="59"/>
      <c r="J983" s="59"/>
    </row>
    <row r="984" hidden="1">
      <c r="A984" s="67">
        <v>44782.0</v>
      </c>
      <c r="B984" s="61">
        <v>0.46805555555555556</v>
      </c>
      <c r="C984" s="61">
        <v>0.4895833333333333</v>
      </c>
      <c r="D984" s="56">
        <f t="shared" si="13"/>
        <v>0.02152777778</v>
      </c>
      <c r="E984" s="58" t="s">
        <v>1715</v>
      </c>
      <c r="F984" s="58" t="s">
        <v>963</v>
      </c>
      <c r="G984" s="59"/>
      <c r="H984" s="58" t="s">
        <v>1716</v>
      </c>
      <c r="I984" s="59"/>
      <c r="J984" s="59"/>
    </row>
    <row r="985" hidden="1">
      <c r="A985" s="67">
        <v>44782.0</v>
      </c>
      <c r="B985" s="61">
        <v>0.48541666666666666</v>
      </c>
      <c r="C985" s="61">
        <v>0.48819444444444443</v>
      </c>
      <c r="D985" s="56">
        <f t="shared" si="13"/>
        <v>0.002777777778</v>
      </c>
      <c r="E985" s="58" t="s">
        <v>809</v>
      </c>
      <c r="F985" s="58" t="s">
        <v>1717</v>
      </c>
      <c r="G985" s="59"/>
      <c r="H985" s="58" t="s">
        <v>1718</v>
      </c>
      <c r="I985" s="59"/>
      <c r="J985" s="58">
        <v>32916.0</v>
      </c>
    </row>
    <row r="986" hidden="1">
      <c r="A986" s="67">
        <v>44782.0</v>
      </c>
      <c r="B986" s="61">
        <v>0.49375</v>
      </c>
      <c r="C986" s="61">
        <v>0.4986111111111111</v>
      </c>
      <c r="D986" s="56">
        <f t="shared" si="13"/>
        <v>0.004861111111</v>
      </c>
      <c r="E986" s="58" t="s">
        <v>1709</v>
      </c>
      <c r="F986" s="58" t="s">
        <v>317</v>
      </c>
      <c r="G986" s="59"/>
      <c r="H986" s="58" t="s">
        <v>1719</v>
      </c>
      <c r="I986" s="58" t="s">
        <v>1720</v>
      </c>
      <c r="J986" s="59"/>
    </row>
    <row r="987" hidden="1">
      <c r="A987" s="67">
        <v>44782.0</v>
      </c>
      <c r="B987" s="61">
        <v>0.5861111111111111</v>
      </c>
      <c r="C987" s="61">
        <v>0.5888888888888889</v>
      </c>
      <c r="D987" s="56">
        <f t="shared" si="13"/>
        <v>0.002777777778</v>
      </c>
      <c r="E987" s="58" t="s">
        <v>1721</v>
      </c>
      <c r="F987" s="58" t="s">
        <v>1595</v>
      </c>
      <c r="G987" s="59"/>
      <c r="H987" s="58" t="s">
        <v>1722</v>
      </c>
      <c r="I987" s="59"/>
      <c r="J987" s="58">
        <v>32922.0</v>
      </c>
    </row>
    <row r="988" hidden="1">
      <c r="A988" s="67">
        <v>44782.0</v>
      </c>
      <c r="B988" s="61">
        <v>0.5916666666666667</v>
      </c>
      <c r="C988" s="61">
        <v>0.6451388888888889</v>
      </c>
      <c r="D988" s="56">
        <f t="shared" si="13"/>
        <v>0.05347222222</v>
      </c>
      <c r="E988" s="58" t="s">
        <v>452</v>
      </c>
      <c r="F988" s="58" t="s">
        <v>325</v>
      </c>
      <c r="G988" s="59"/>
      <c r="H988" s="58" t="s">
        <v>1723</v>
      </c>
      <c r="I988" s="59"/>
      <c r="J988" s="59"/>
    </row>
    <row r="989" hidden="1">
      <c r="A989" s="67">
        <v>44782.0</v>
      </c>
      <c r="B989" s="61">
        <v>0.61875</v>
      </c>
      <c r="C989" s="61">
        <v>0.63125</v>
      </c>
      <c r="D989" s="56">
        <f t="shared" si="13"/>
        <v>0.0125</v>
      </c>
      <c r="E989" s="58" t="s">
        <v>468</v>
      </c>
      <c r="F989" s="58" t="s">
        <v>469</v>
      </c>
      <c r="G989" s="59"/>
      <c r="H989" s="58" t="s">
        <v>1724</v>
      </c>
      <c r="I989" s="59"/>
      <c r="J989" s="59"/>
    </row>
    <row r="990" hidden="1">
      <c r="A990" s="63"/>
      <c r="B990" s="63"/>
      <c r="C990" s="63"/>
      <c r="D990" s="56">
        <f t="shared" si="13"/>
        <v>0</v>
      </c>
      <c r="E990" s="65" t="s">
        <v>645</v>
      </c>
      <c r="F990" s="65" t="s">
        <v>645</v>
      </c>
      <c r="G990" s="63"/>
      <c r="H990" s="65" t="s">
        <v>645</v>
      </c>
      <c r="I990" s="63"/>
      <c r="J990" s="63"/>
    </row>
    <row r="991" hidden="1">
      <c r="A991" s="67">
        <v>44783.0</v>
      </c>
      <c r="B991" s="61">
        <v>0.3541666666666667</v>
      </c>
      <c r="C991" s="61">
        <v>0.3902777777777778</v>
      </c>
      <c r="D991" s="56">
        <f t="shared" si="13"/>
        <v>0.03611111111</v>
      </c>
      <c r="E991" s="58" t="s">
        <v>240</v>
      </c>
      <c r="F991" s="58" t="s">
        <v>325</v>
      </c>
      <c r="G991" s="59"/>
      <c r="H991" s="58" t="s">
        <v>907</v>
      </c>
      <c r="I991" s="59"/>
      <c r="J991" s="59"/>
    </row>
    <row r="992" hidden="1">
      <c r="A992" s="67">
        <v>44783.0</v>
      </c>
      <c r="B992" s="61">
        <v>0.38055555555555554</v>
      </c>
      <c r="C992" s="61">
        <v>0.38333333333333336</v>
      </c>
      <c r="D992" s="56">
        <f t="shared" si="13"/>
        <v>0.002777777778</v>
      </c>
      <c r="E992" s="58" t="s">
        <v>766</v>
      </c>
      <c r="F992" s="58" t="s">
        <v>531</v>
      </c>
      <c r="G992" s="59"/>
      <c r="H992" s="58" t="s">
        <v>1725</v>
      </c>
      <c r="I992" s="59"/>
      <c r="J992" s="59"/>
    </row>
    <row r="993" hidden="1">
      <c r="A993" s="67">
        <v>44783.0</v>
      </c>
      <c r="B993" s="61">
        <v>0.39791666666666664</v>
      </c>
      <c r="C993" s="61">
        <v>0.4</v>
      </c>
      <c r="D993" s="56">
        <f t="shared" si="13"/>
        <v>0.002083333333</v>
      </c>
      <c r="E993" s="58" t="s">
        <v>1549</v>
      </c>
      <c r="F993" s="58" t="s">
        <v>1028</v>
      </c>
      <c r="G993" s="59"/>
      <c r="H993" s="58" t="s">
        <v>1726</v>
      </c>
      <c r="I993" s="59"/>
      <c r="J993" s="58">
        <v>32940.0</v>
      </c>
    </row>
    <row r="994" hidden="1">
      <c r="A994" s="67">
        <v>44783.0</v>
      </c>
      <c r="B994" s="61">
        <v>0.40347222222222223</v>
      </c>
      <c r="C994" s="61">
        <v>0.4048611111111111</v>
      </c>
      <c r="D994" s="56">
        <f t="shared" si="13"/>
        <v>0.001388888889</v>
      </c>
      <c r="E994" s="58" t="s">
        <v>156</v>
      </c>
      <c r="F994" s="58" t="s">
        <v>325</v>
      </c>
      <c r="G994" s="59"/>
      <c r="H994" s="58" t="s">
        <v>1727</v>
      </c>
      <c r="I994" s="59"/>
      <c r="J994" s="59"/>
    </row>
    <row r="995" hidden="1">
      <c r="A995" s="67">
        <v>44783.0</v>
      </c>
      <c r="B995" s="61">
        <v>0.41180555555555554</v>
      </c>
      <c r="C995" s="61">
        <v>0.41875</v>
      </c>
      <c r="D995" s="56">
        <f t="shared" si="13"/>
        <v>0.006944444444</v>
      </c>
      <c r="E995" s="58" t="s">
        <v>581</v>
      </c>
      <c r="F995" s="58" t="s">
        <v>302</v>
      </c>
      <c r="G995" s="59"/>
      <c r="H995" s="58" t="s">
        <v>1728</v>
      </c>
      <c r="I995" s="59"/>
      <c r="J995" s="59"/>
    </row>
    <row r="996" hidden="1">
      <c r="A996" s="67">
        <v>44783.0</v>
      </c>
      <c r="B996" s="61">
        <v>0.42083333333333334</v>
      </c>
      <c r="C996" s="61">
        <v>0.42291666666666666</v>
      </c>
      <c r="D996" s="56">
        <f t="shared" si="13"/>
        <v>0.002083333333</v>
      </c>
      <c r="E996" s="58" t="s">
        <v>1549</v>
      </c>
      <c r="F996" s="58" t="s">
        <v>1729</v>
      </c>
      <c r="G996" s="59"/>
      <c r="H996" s="58" t="s">
        <v>1730</v>
      </c>
      <c r="I996" s="59"/>
      <c r="J996" s="58">
        <v>32941.0</v>
      </c>
    </row>
    <row r="997" hidden="1">
      <c r="A997" s="67">
        <v>44783.0</v>
      </c>
      <c r="B997" s="61">
        <v>0.42430555555555555</v>
      </c>
      <c r="C997" s="61">
        <v>0.4263888888888889</v>
      </c>
      <c r="D997" s="56">
        <f t="shared" si="13"/>
        <v>0.002083333333</v>
      </c>
      <c r="E997" s="58" t="s">
        <v>1731</v>
      </c>
      <c r="F997" s="58" t="s">
        <v>1732</v>
      </c>
      <c r="G997" s="59"/>
      <c r="H997" s="58" t="s">
        <v>1733</v>
      </c>
      <c r="I997" s="58" t="s">
        <v>1734</v>
      </c>
      <c r="J997" s="59"/>
    </row>
    <row r="998" hidden="1">
      <c r="A998" s="67">
        <v>44783.0</v>
      </c>
      <c r="B998" s="61">
        <v>0.43125</v>
      </c>
      <c r="C998" s="61">
        <v>0.4326388888888889</v>
      </c>
      <c r="D998" s="56">
        <f t="shared" si="13"/>
        <v>0.001388888889</v>
      </c>
      <c r="E998" s="58" t="s">
        <v>1070</v>
      </c>
      <c r="F998" s="58" t="s">
        <v>294</v>
      </c>
      <c r="G998" s="59"/>
      <c r="H998" s="58" t="s">
        <v>1735</v>
      </c>
      <c r="I998" s="59"/>
      <c r="J998" s="59"/>
    </row>
    <row r="999" hidden="1">
      <c r="A999" s="67">
        <v>44783.0</v>
      </c>
      <c r="B999" s="61">
        <v>0.43472222222222223</v>
      </c>
      <c r="C999" s="61">
        <v>0.43680555555555556</v>
      </c>
      <c r="D999" s="56">
        <f t="shared" si="13"/>
        <v>0.002083333333</v>
      </c>
      <c r="E999" s="58" t="s">
        <v>1736</v>
      </c>
      <c r="F999" s="58" t="s">
        <v>294</v>
      </c>
      <c r="G999" s="59"/>
      <c r="H999" s="58" t="s">
        <v>1737</v>
      </c>
      <c r="I999" s="59"/>
      <c r="J999" s="59"/>
    </row>
    <row r="1000" hidden="1">
      <c r="A1000" s="67">
        <v>44783.0</v>
      </c>
      <c r="B1000" s="61">
        <v>0.4479166666666667</v>
      </c>
      <c r="C1000" s="61">
        <v>0.44930555555555557</v>
      </c>
      <c r="D1000" s="56">
        <f t="shared" si="13"/>
        <v>0.001388888889</v>
      </c>
      <c r="E1000" s="58" t="s">
        <v>285</v>
      </c>
      <c r="F1000" s="58" t="s">
        <v>963</v>
      </c>
      <c r="G1000" s="59"/>
      <c r="H1000" s="58" t="s">
        <v>1738</v>
      </c>
      <c r="I1000" s="59"/>
      <c r="J1000" s="59"/>
    </row>
    <row r="1001" hidden="1">
      <c r="A1001" s="67">
        <v>44783.0</v>
      </c>
      <c r="B1001" s="61">
        <v>0.45</v>
      </c>
      <c r="C1001" s="61">
        <v>0.4513888888888889</v>
      </c>
      <c r="D1001" s="56">
        <f t="shared" si="13"/>
        <v>0.001388888889</v>
      </c>
      <c r="E1001" s="58" t="s">
        <v>1731</v>
      </c>
      <c r="F1001" s="58" t="s">
        <v>1732</v>
      </c>
      <c r="G1001" s="59"/>
      <c r="H1001" s="58" t="s">
        <v>1739</v>
      </c>
      <c r="I1001" s="59"/>
      <c r="J1001" s="59"/>
    </row>
    <row r="1002" hidden="1">
      <c r="A1002" s="67">
        <v>44783.0</v>
      </c>
      <c r="B1002" s="61">
        <v>0.4666666666666667</v>
      </c>
      <c r="C1002" s="61">
        <v>0.47638888888888886</v>
      </c>
      <c r="D1002" s="56">
        <f t="shared" si="13"/>
        <v>0.009722222222</v>
      </c>
      <c r="E1002" s="58" t="s">
        <v>1740</v>
      </c>
      <c r="F1002" s="58" t="s">
        <v>1741</v>
      </c>
      <c r="G1002" s="59"/>
      <c r="H1002" s="58" t="s">
        <v>1742</v>
      </c>
      <c r="I1002" s="58" t="s">
        <v>1743</v>
      </c>
      <c r="J1002" s="59"/>
    </row>
    <row r="1003" hidden="1">
      <c r="A1003" s="67">
        <v>44783.0</v>
      </c>
      <c r="B1003" s="61">
        <v>0.48819444444444443</v>
      </c>
      <c r="C1003" s="61">
        <v>0.49027777777777776</v>
      </c>
      <c r="D1003" s="56">
        <f t="shared" si="13"/>
        <v>0.002083333333</v>
      </c>
      <c r="E1003" s="58" t="s">
        <v>405</v>
      </c>
      <c r="F1003" s="58" t="s">
        <v>406</v>
      </c>
      <c r="G1003" s="59"/>
      <c r="H1003" s="58" t="s">
        <v>1744</v>
      </c>
      <c r="I1003" s="59"/>
      <c r="J1003" s="59"/>
    </row>
    <row r="1004" hidden="1">
      <c r="A1004" s="67">
        <v>44783.0</v>
      </c>
      <c r="B1004" s="61">
        <v>0.49444444444444446</v>
      </c>
      <c r="C1004" s="61">
        <v>0.5027777777777778</v>
      </c>
      <c r="D1004" s="56">
        <f t="shared" si="13"/>
        <v>0.008333333333</v>
      </c>
      <c r="E1004" s="58" t="s">
        <v>1745</v>
      </c>
      <c r="F1004" s="58" t="s">
        <v>421</v>
      </c>
      <c r="G1004" s="59"/>
      <c r="H1004" s="58" t="s">
        <v>1746</v>
      </c>
      <c r="I1004" s="58" t="s">
        <v>1747</v>
      </c>
      <c r="J1004" s="59"/>
    </row>
    <row r="1005" hidden="1">
      <c r="A1005" s="67">
        <v>44783.0</v>
      </c>
      <c r="B1005" s="61">
        <v>0.5729166666666666</v>
      </c>
      <c r="C1005" s="61">
        <v>0.5819444444444445</v>
      </c>
      <c r="D1005" s="56">
        <f t="shared" si="13"/>
        <v>0.009027777778</v>
      </c>
      <c r="E1005" s="58" t="s">
        <v>1662</v>
      </c>
      <c r="F1005" s="58" t="s">
        <v>478</v>
      </c>
      <c r="G1005" s="59"/>
      <c r="H1005" s="58" t="s">
        <v>1748</v>
      </c>
      <c r="I1005" s="59"/>
      <c r="J1005" s="59"/>
    </row>
    <row r="1006" hidden="1">
      <c r="A1006" s="67">
        <v>44783.0</v>
      </c>
      <c r="B1006" s="61">
        <v>0.5777777777777777</v>
      </c>
      <c r="C1006" s="61">
        <v>0.5791666666666667</v>
      </c>
      <c r="D1006" s="56">
        <f t="shared" si="13"/>
        <v>0.001388888889</v>
      </c>
      <c r="E1006" s="58" t="s">
        <v>1749</v>
      </c>
      <c r="F1006" s="58" t="s">
        <v>1375</v>
      </c>
      <c r="G1006" s="59"/>
      <c r="H1006" s="58" t="s">
        <v>1750</v>
      </c>
      <c r="I1006" s="59"/>
      <c r="J1006" s="59"/>
    </row>
    <row r="1007" hidden="1">
      <c r="A1007" s="67">
        <v>44783.0</v>
      </c>
      <c r="B1007" s="61">
        <v>0.5444444444444444</v>
      </c>
      <c r="C1007" s="61">
        <v>0.6006944444444444</v>
      </c>
      <c r="D1007" s="56">
        <f t="shared" si="13"/>
        <v>0.05625</v>
      </c>
      <c r="E1007" s="58" t="s">
        <v>1692</v>
      </c>
      <c r="F1007" s="58" t="s">
        <v>325</v>
      </c>
      <c r="G1007" s="59"/>
      <c r="H1007" s="58" t="s">
        <v>1751</v>
      </c>
      <c r="I1007" s="59"/>
      <c r="J1007" s="59"/>
    </row>
    <row r="1008" hidden="1">
      <c r="A1008" s="67">
        <v>44783.0</v>
      </c>
      <c r="B1008" s="61">
        <v>0.6076388888888888</v>
      </c>
      <c r="C1008" s="61">
        <v>0.6527777777777778</v>
      </c>
      <c r="D1008" s="56">
        <f t="shared" si="13"/>
        <v>0.04513888889</v>
      </c>
      <c r="E1008" s="58" t="s">
        <v>1067</v>
      </c>
      <c r="F1008" s="58" t="s">
        <v>421</v>
      </c>
      <c r="G1008" s="59"/>
      <c r="H1008" s="58" t="s">
        <v>1752</v>
      </c>
      <c r="I1008" s="59"/>
      <c r="J1008" s="59"/>
    </row>
    <row r="1009" hidden="1">
      <c r="A1009" s="67">
        <v>44783.0</v>
      </c>
      <c r="B1009" s="61">
        <v>0.6194444444444445</v>
      </c>
      <c r="C1009" s="61">
        <v>0.6208333333333333</v>
      </c>
      <c r="D1009" s="56">
        <f t="shared" si="13"/>
        <v>0.001388888889</v>
      </c>
      <c r="E1009" s="58" t="s">
        <v>712</v>
      </c>
      <c r="F1009" s="58" t="s">
        <v>18</v>
      </c>
      <c r="G1009" s="59"/>
      <c r="H1009" s="58" t="s">
        <v>1753</v>
      </c>
      <c r="I1009" s="59"/>
      <c r="J1009" s="59"/>
    </row>
    <row r="1010" hidden="1">
      <c r="A1010" s="67">
        <v>44783.0</v>
      </c>
      <c r="B1010" s="61">
        <v>0.6416666666666667</v>
      </c>
      <c r="C1010" s="61">
        <v>0.64375</v>
      </c>
      <c r="D1010" s="56">
        <f t="shared" si="13"/>
        <v>0.002083333333</v>
      </c>
      <c r="E1010" s="58" t="s">
        <v>369</v>
      </c>
      <c r="F1010" s="58" t="s">
        <v>478</v>
      </c>
      <c r="G1010" s="59"/>
      <c r="H1010" s="58" t="s">
        <v>1754</v>
      </c>
      <c r="I1010" s="59"/>
      <c r="J1010" s="59"/>
    </row>
    <row r="1011" hidden="1">
      <c r="A1011" s="63"/>
      <c r="B1011" s="83"/>
      <c r="C1011" s="63"/>
      <c r="D1011" s="56">
        <f t="shared" si="13"/>
        <v>0</v>
      </c>
      <c r="E1011" s="65" t="s">
        <v>722</v>
      </c>
      <c r="F1011" s="65" t="s">
        <v>1263</v>
      </c>
      <c r="G1011" s="63"/>
      <c r="H1011" s="65" t="s">
        <v>645</v>
      </c>
      <c r="I1011" s="63"/>
      <c r="J1011" s="63"/>
    </row>
    <row r="1012" hidden="1">
      <c r="A1012" s="67">
        <v>44784.0</v>
      </c>
      <c r="B1012" s="61">
        <v>0.375</v>
      </c>
      <c r="C1012" s="61">
        <v>0.38680555555555557</v>
      </c>
      <c r="D1012" s="56">
        <f t="shared" si="13"/>
        <v>0.01180555556</v>
      </c>
      <c r="E1012" s="58" t="s">
        <v>240</v>
      </c>
      <c r="F1012" s="58" t="s">
        <v>325</v>
      </c>
      <c r="G1012" s="59"/>
      <c r="H1012" s="58" t="s">
        <v>907</v>
      </c>
      <c r="I1012" s="59"/>
      <c r="J1012" s="59"/>
    </row>
    <row r="1013" hidden="1">
      <c r="A1013" s="67">
        <v>44784.0</v>
      </c>
      <c r="B1013" s="61">
        <v>0.38333333333333336</v>
      </c>
      <c r="C1013" s="61">
        <v>0.3861111111111111</v>
      </c>
      <c r="D1013" s="56">
        <f t="shared" si="13"/>
        <v>0.002777777778</v>
      </c>
      <c r="E1013" s="58" t="s">
        <v>1755</v>
      </c>
      <c r="F1013" s="58" t="s">
        <v>1756</v>
      </c>
      <c r="G1013" s="59"/>
      <c r="H1013" s="58" t="s">
        <v>1757</v>
      </c>
      <c r="I1013" s="59"/>
      <c r="J1013" s="59"/>
    </row>
    <row r="1014" hidden="1">
      <c r="A1014" s="67">
        <v>44784.0</v>
      </c>
      <c r="B1014" s="61">
        <v>0.40208333333333335</v>
      </c>
      <c r="C1014" s="61">
        <v>0.40347222222222223</v>
      </c>
      <c r="D1014" s="56">
        <f t="shared" si="13"/>
        <v>0.001388888889</v>
      </c>
      <c r="E1014" s="58" t="s">
        <v>1758</v>
      </c>
      <c r="F1014" s="58" t="s">
        <v>1118</v>
      </c>
      <c r="G1014" s="59"/>
      <c r="H1014" s="58" t="s">
        <v>1759</v>
      </c>
      <c r="I1014" s="59"/>
      <c r="J1014" s="59"/>
    </row>
    <row r="1015" hidden="1">
      <c r="A1015" s="67">
        <v>44784.0</v>
      </c>
      <c r="B1015" s="61">
        <v>0.4097222222222222</v>
      </c>
      <c r="C1015" s="61">
        <v>0.41041666666666665</v>
      </c>
      <c r="D1015" s="56">
        <f t="shared" si="13"/>
        <v>0.0006944444444</v>
      </c>
      <c r="E1015" s="58" t="s">
        <v>487</v>
      </c>
      <c r="F1015" s="58" t="s">
        <v>325</v>
      </c>
      <c r="G1015" s="59"/>
      <c r="H1015" s="58" t="s">
        <v>1127</v>
      </c>
      <c r="I1015" s="59"/>
      <c r="J1015" s="59"/>
    </row>
    <row r="1016" hidden="1">
      <c r="A1016" s="67">
        <v>44784.0</v>
      </c>
      <c r="B1016" s="61">
        <v>0.41597222222222224</v>
      </c>
      <c r="C1016" s="61">
        <v>0.4263888888888889</v>
      </c>
      <c r="D1016" s="56">
        <f t="shared" si="13"/>
        <v>0.01041666667</v>
      </c>
      <c r="E1016" s="58" t="s">
        <v>649</v>
      </c>
      <c r="F1016" s="58" t="s">
        <v>647</v>
      </c>
      <c r="G1016" s="59"/>
      <c r="H1016" s="58" t="s">
        <v>1760</v>
      </c>
      <c r="I1016" s="59"/>
      <c r="J1016" s="59"/>
    </row>
    <row r="1017" hidden="1">
      <c r="A1017" s="67">
        <v>44784.0</v>
      </c>
      <c r="B1017" s="61">
        <v>0.4395833333333333</v>
      </c>
      <c r="C1017" s="61">
        <v>0.4423611111111111</v>
      </c>
      <c r="D1017" s="56">
        <f t="shared" si="13"/>
        <v>0.002777777778</v>
      </c>
      <c r="E1017" s="58" t="s">
        <v>649</v>
      </c>
      <c r="F1017" s="58" t="s">
        <v>647</v>
      </c>
      <c r="G1017" s="59"/>
      <c r="H1017" s="58" t="s">
        <v>1761</v>
      </c>
      <c r="I1017" s="59"/>
      <c r="J1017" s="58">
        <v>32970.0</v>
      </c>
    </row>
    <row r="1018" hidden="1">
      <c r="A1018" s="67">
        <v>44784.0</v>
      </c>
      <c r="B1018" s="61">
        <v>0.45625</v>
      </c>
      <c r="C1018" s="61">
        <v>0.46319444444444446</v>
      </c>
      <c r="D1018" s="56">
        <f t="shared" si="13"/>
        <v>0.006944444444</v>
      </c>
      <c r="E1018" s="58" t="s">
        <v>405</v>
      </c>
      <c r="F1018" s="58" t="s">
        <v>406</v>
      </c>
      <c r="G1018" s="59"/>
      <c r="H1018" s="58" t="s">
        <v>1762</v>
      </c>
      <c r="I1018" s="59"/>
      <c r="J1018" s="59"/>
    </row>
    <row r="1019" hidden="1">
      <c r="A1019" s="67">
        <v>44784.0</v>
      </c>
      <c r="B1019" s="61">
        <v>0.4652777777777778</v>
      </c>
      <c r="C1019" s="61">
        <v>0.4965277777777778</v>
      </c>
      <c r="D1019" s="56">
        <f t="shared" si="13"/>
        <v>0.03125</v>
      </c>
      <c r="E1019" s="58" t="s">
        <v>1067</v>
      </c>
      <c r="F1019" s="58" t="s">
        <v>421</v>
      </c>
      <c r="G1019" s="59"/>
      <c r="H1019" s="58" t="s">
        <v>1763</v>
      </c>
      <c r="I1019" s="59"/>
      <c r="J1019" s="59"/>
    </row>
    <row r="1020" hidden="1">
      <c r="A1020" s="67">
        <v>44784.0</v>
      </c>
      <c r="B1020" s="61">
        <v>0.4722222222222222</v>
      </c>
      <c r="C1020" s="61">
        <v>0.47430555555555554</v>
      </c>
      <c r="D1020" s="56">
        <f t="shared" si="13"/>
        <v>0.002083333333</v>
      </c>
      <c r="E1020" s="58" t="s">
        <v>755</v>
      </c>
      <c r="F1020" s="58" t="s">
        <v>590</v>
      </c>
      <c r="G1020" s="59"/>
      <c r="H1020" s="58" t="s">
        <v>1764</v>
      </c>
      <c r="I1020" s="59"/>
      <c r="J1020" s="59"/>
    </row>
    <row r="1021" hidden="1">
      <c r="A1021" s="67">
        <v>44784.0</v>
      </c>
      <c r="B1021" s="61">
        <v>0.4826388888888889</v>
      </c>
      <c r="C1021" s="61">
        <v>0.4840277777777778</v>
      </c>
      <c r="D1021" s="56">
        <f t="shared" si="13"/>
        <v>0.001388888889</v>
      </c>
      <c r="E1021" s="58" t="s">
        <v>1765</v>
      </c>
      <c r="F1021" s="58" t="s">
        <v>1756</v>
      </c>
      <c r="G1021" s="59"/>
      <c r="H1021" s="58" t="s">
        <v>1766</v>
      </c>
      <c r="I1021" s="59"/>
      <c r="J1021" s="59"/>
    </row>
    <row r="1022" hidden="1">
      <c r="A1022" s="67">
        <v>44784.0</v>
      </c>
      <c r="B1022" s="61">
        <v>0.4909722222222222</v>
      </c>
      <c r="C1022" s="61">
        <v>0.4965277777777778</v>
      </c>
      <c r="D1022" s="56">
        <f t="shared" si="13"/>
        <v>0.005555555556</v>
      </c>
      <c r="E1022" s="58" t="s">
        <v>446</v>
      </c>
      <c r="F1022" s="58" t="s">
        <v>421</v>
      </c>
      <c r="G1022" s="59"/>
      <c r="H1022" s="58" t="s">
        <v>1767</v>
      </c>
      <c r="I1022" s="59"/>
      <c r="J1022" s="59"/>
    </row>
    <row r="1023" hidden="1">
      <c r="A1023" s="67">
        <v>44784.0</v>
      </c>
      <c r="B1023" s="61">
        <v>0.5569444444444445</v>
      </c>
      <c r="C1023" s="61">
        <v>0.5590277777777778</v>
      </c>
      <c r="D1023" s="56">
        <f t="shared" si="13"/>
        <v>0.002083333333</v>
      </c>
      <c r="E1023" s="58" t="s">
        <v>452</v>
      </c>
      <c r="F1023" s="58" t="s">
        <v>464</v>
      </c>
      <c r="G1023" s="59"/>
      <c r="H1023" s="58" t="s">
        <v>1768</v>
      </c>
      <c r="I1023" s="59"/>
      <c r="J1023" s="58">
        <v>32972.0</v>
      </c>
    </row>
    <row r="1024" hidden="1">
      <c r="A1024" s="67">
        <v>44784.0</v>
      </c>
      <c r="B1024" s="61">
        <v>0.5590277777777778</v>
      </c>
      <c r="C1024" s="61">
        <v>0.6666666666666666</v>
      </c>
      <c r="D1024" s="56">
        <f t="shared" si="13"/>
        <v>0.1076388889</v>
      </c>
      <c r="E1024" s="58" t="s">
        <v>452</v>
      </c>
      <c r="F1024" s="58" t="s">
        <v>647</v>
      </c>
      <c r="G1024" s="59"/>
      <c r="H1024" s="58" t="s">
        <v>1769</v>
      </c>
      <c r="I1024" s="59"/>
      <c r="J1024" s="59"/>
    </row>
    <row r="1025" hidden="1">
      <c r="A1025" s="63"/>
      <c r="B1025" s="63"/>
      <c r="C1025" s="63"/>
      <c r="D1025" s="56">
        <f t="shared" si="13"/>
        <v>0</v>
      </c>
      <c r="E1025" s="65" t="s">
        <v>645</v>
      </c>
      <c r="F1025" s="65" t="s">
        <v>645</v>
      </c>
      <c r="G1025" s="63"/>
      <c r="H1025" s="65" t="s">
        <v>645</v>
      </c>
      <c r="I1025" s="63"/>
      <c r="J1025" s="63"/>
    </row>
    <row r="1026" hidden="1">
      <c r="A1026" s="67">
        <v>44785.0</v>
      </c>
      <c r="B1026" s="61">
        <v>0.3541666666666667</v>
      </c>
      <c r="C1026" s="61">
        <v>0.38333333333333336</v>
      </c>
      <c r="D1026" s="56">
        <f t="shared" si="13"/>
        <v>0.02916666667</v>
      </c>
      <c r="E1026" s="58" t="s">
        <v>240</v>
      </c>
      <c r="F1026" s="58" t="s">
        <v>325</v>
      </c>
      <c r="G1026" s="59"/>
      <c r="H1026" s="58" t="s">
        <v>907</v>
      </c>
      <c r="I1026" s="59"/>
      <c r="J1026" s="59"/>
    </row>
    <row r="1027" hidden="1">
      <c r="A1027" s="67">
        <v>44785.0</v>
      </c>
      <c r="B1027" s="61">
        <v>0.35833333333333334</v>
      </c>
      <c r="C1027" s="61">
        <v>0.36875</v>
      </c>
      <c r="D1027" s="56">
        <f t="shared" si="13"/>
        <v>0.01041666667</v>
      </c>
      <c r="E1027" s="58" t="s">
        <v>285</v>
      </c>
      <c r="F1027" s="58" t="s">
        <v>647</v>
      </c>
      <c r="G1027" s="59"/>
      <c r="H1027" s="58" t="s">
        <v>1770</v>
      </c>
      <c r="I1027" s="59"/>
      <c r="J1027" s="59"/>
    </row>
    <row r="1028" hidden="1">
      <c r="A1028" s="67">
        <v>44785.0</v>
      </c>
      <c r="B1028" s="61">
        <v>0.3770833333333333</v>
      </c>
      <c r="C1028" s="61">
        <v>0.40625</v>
      </c>
      <c r="D1028" s="56">
        <f t="shared" si="13"/>
        <v>0.02916666667</v>
      </c>
      <c r="E1028" s="58" t="s">
        <v>405</v>
      </c>
      <c r="F1028" s="58" t="s">
        <v>421</v>
      </c>
      <c r="G1028" s="59"/>
      <c r="H1028" s="58" t="s">
        <v>1771</v>
      </c>
      <c r="I1028" s="59"/>
      <c r="J1028" s="59"/>
    </row>
    <row r="1029" hidden="1">
      <c r="A1029" s="67">
        <v>44785.0</v>
      </c>
      <c r="B1029" s="61">
        <v>0.39375</v>
      </c>
      <c r="C1029" s="61">
        <v>0.39861111111111114</v>
      </c>
      <c r="D1029" s="56">
        <f t="shared" si="13"/>
        <v>0.004861111111</v>
      </c>
      <c r="E1029" s="58" t="s">
        <v>1772</v>
      </c>
      <c r="F1029" s="58" t="s">
        <v>1653</v>
      </c>
      <c r="G1029" s="59"/>
      <c r="H1029" s="58" t="s">
        <v>1773</v>
      </c>
      <c r="I1029" s="59"/>
      <c r="J1029" s="59"/>
    </row>
    <row r="1030" hidden="1">
      <c r="A1030" s="67">
        <v>44785.0</v>
      </c>
      <c r="B1030" s="61">
        <v>0.3951388888888889</v>
      </c>
      <c r="C1030" s="61">
        <v>0.39791666666666664</v>
      </c>
      <c r="D1030" s="56">
        <f t="shared" si="13"/>
        <v>0.002777777778</v>
      </c>
      <c r="E1030" s="58" t="s">
        <v>452</v>
      </c>
      <c r="F1030" s="58" t="s">
        <v>1118</v>
      </c>
      <c r="G1030" s="59"/>
      <c r="H1030" s="58" t="s">
        <v>1774</v>
      </c>
      <c r="I1030" s="59"/>
      <c r="J1030" s="58">
        <v>32993.0</v>
      </c>
    </row>
    <row r="1031" hidden="1">
      <c r="A1031" s="67">
        <v>44785.0</v>
      </c>
      <c r="B1031" s="61">
        <v>0.40625</v>
      </c>
      <c r="C1031" s="61">
        <v>0.40902777777777777</v>
      </c>
      <c r="D1031" s="56">
        <f t="shared" si="13"/>
        <v>0.002777777778</v>
      </c>
      <c r="E1031" s="58" t="s">
        <v>535</v>
      </c>
      <c r="F1031" s="58" t="s">
        <v>1775</v>
      </c>
      <c r="G1031" s="59"/>
      <c r="H1031" s="58" t="s">
        <v>1776</v>
      </c>
      <c r="I1031" s="59"/>
      <c r="J1031" s="59"/>
    </row>
    <row r="1032" hidden="1">
      <c r="A1032" s="67">
        <v>44785.0</v>
      </c>
      <c r="B1032" s="61">
        <v>0.40902777777777777</v>
      </c>
      <c r="C1032" s="61">
        <v>0.41180555555555554</v>
      </c>
      <c r="D1032" s="56">
        <f t="shared" si="13"/>
        <v>0.002777777778</v>
      </c>
      <c r="E1032" s="58" t="s">
        <v>1777</v>
      </c>
      <c r="F1032" s="58" t="s">
        <v>1778</v>
      </c>
      <c r="G1032" s="59"/>
      <c r="H1032" s="58" t="s">
        <v>1779</v>
      </c>
      <c r="I1032" s="84" t="s">
        <v>1780</v>
      </c>
      <c r="J1032" s="59"/>
    </row>
    <row r="1033" hidden="1">
      <c r="A1033" s="67">
        <v>44785.0</v>
      </c>
      <c r="B1033" s="61">
        <v>0.41388888888888886</v>
      </c>
      <c r="C1033" s="61">
        <v>0.41597222222222224</v>
      </c>
      <c r="D1033" s="56">
        <f t="shared" si="13"/>
        <v>0.002083333333</v>
      </c>
      <c r="E1033" s="58" t="s">
        <v>1781</v>
      </c>
      <c r="F1033" s="58" t="s">
        <v>1782</v>
      </c>
      <c r="G1033" s="59"/>
      <c r="H1033" s="58" t="s">
        <v>1776</v>
      </c>
      <c r="I1033" s="59"/>
      <c r="J1033" s="59"/>
    </row>
    <row r="1034" hidden="1">
      <c r="A1034" s="67">
        <v>44785.0</v>
      </c>
      <c r="B1034" s="61">
        <v>0.4201388888888889</v>
      </c>
      <c r="C1034" s="61">
        <v>0.4215277777777778</v>
      </c>
      <c r="D1034" s="56">
        <f t="shared" si="13"/>
        <v>0.001388888889</v>
      </c>
      <c r="E1034" s="58" t="s">
        <v>1783</v>
      </c>
      <c r="F1034" s="58" t="s">
        <v>325</v>
      </c>
      <c r="G1034" s="59"/>
      <c r="H1034" s="58" t="s">
        <v>1784</v>
      </c>
      <c r="I1034" s="59"/>
      <c r="J1034" s="59"/>
    </row>
    <row r="1035" hidden="1">
      <c r="A1035" s="67">
        <v>44785.0</v>
      </c>
      <c r="B1035" s="61">
        <v>0.42986111111111114</v>
      </c>
      <c r="C1035" s="61">
        <v>0.4548611111111111</v>
      </c>
      <c r="D1035" s="56">
        <f t="shared" si="13"/>
        <v>0.025</v>
      </c>
      <c r="E1035" s="58" t="s">
        <v>369</v>
      </c>
      <c r="F1035" s="58" t="s">
        <v>18</v>
      </c>
      <c r="G1035" s="59"/>
      <c r="H1035" s="58" t="s">
        <v>1785</v>
      </c>
      <c r="I1035" s="58" t="s">
        <v>1786</v>
      </c>
      <c r="J1035" s="59"/>
    </row>
    <row r="1036" hidden="1">
      <c r="A1036" s="67">
        <v>44785.0</v>
      </c>
      <c r="B1036" s="61">
        <v>0.4423611111111111</v>
      </c>
      <c r="C1036" s="61">
        <v>0.44375</v>
      </c>
      <c r="D1036" s="56">
        <f t="shared" si="13"/>
        <v>0.001388888889</v>
      </c>
      <c r="E1036" s="58" t="s">
        <v>347</v>
      </c>
      <c r="F1036" s="58" t="s">
        <v>1782</v>
      </c>
      <c r="G1036" s="59"/>
      <c r="H1036" s="58" t="s">
        <v>1776</v>
      </c>
      <c r="I1036" s="59"/>
      <c r="J1036" s="59"/>
    </row>
    <row r="1037" hidden="1">
      <c r="A1037" s="67">
        <v>44785.0</v>
      </c>
      <c r="B1037" s="61">
        <v>0.4527777777777778</v>
      </c>
      <c r="C1037" s="61">
        <v>0.4548611111111111</v>
      </c>
      <c r="D1037" s="56">
        <f t="shared" si="13"/>
        <v>0.002083333333</v>
      </c>
      <c r="E1037" s="58" t="s">
        <v>1600</v>
      </c>
      <c r="F1037" s="58" t="s">
        <v>1782</v>
      </c>
      <c r="G1037" s="59"/>
      <c r="H1037" s="58" t="s">
        <v>1787</v>
      </c>
      <c r="I1037" s="59"/>
      <c r="J1037" s="58">
        <v>32996.0</v>
      </c>
    </row>
    <row r="1038" hidden="1">
      <c r="A1038" s="67">
        <v>44785.0</v>
      </c>
      <c r="B1038" s="61">
        <v>0.4618055555555556</v>
      </c>
      <c r="C1038" s="61">
        <v>0.46319444444444446</v>
      </c>
      <c r="D1038" s="56">
        <f t="shared" si="13"/>
        <v>0.001388888889</v>
      </c>
      <c r="E1038" s="58" t="s">
        <v>347</v>
      </c>
      <c r="F1038" s="58" t="s">
        <v>1782</v>
      </c>
      <c r="G1038" s="59"/>
      <c r="H1038" s="58" t="s">
        <v>1788</v>
      </c>
      <c r="I1038" s="59"/>
      <c r="J1038" s="59"/>
    </row>
    <row r="1039" hidden="1">
      <c r="A1039" s="67">
        <v>44785.0</v>
      </c>
      <c r="B1039" s="61">
        <v>0.4666666666666667</v>
      </c>
      <c r="C1039" s="61">
        <v>0.46805555555555556</v>
      </c>
      <c r="D1039" s="56">
        <f t="shared" si="13"/>
        <v>0.001388888889</v>
      </c>
      <c r="E1039" s="58" t="s">
        <v>487</v>
      </c>
      <c r="F1039" s="58" t="s">
        <v>325</v>
      </c>
      <c r="G1039" s="59"/>
      <c r="H1039" s="58" t="s">
        <v>1789</v>
      </c>
      <c r="I1039" s="59"/>
      <c r="J1039" s="59"/>
    </row>
    <row r="1040" hidden="1">
      <c r="A1040" s="67">
        <v>44785.0</v>
      </c>
      <c r="B1040" s="61">
        <v>0.48055555555555557</v>
      </c>
      <c r="C1040" s="61">
        <v>0.5027777777777778</v>
      </c>
      <c r="D1040" s="56">
        <f t="shared" si="13"/>
        <v>0.02222222222</v>
      </c>
      <c r="E1040" s="58" t="s">
        <v>1790</v>
      </c>
      <c r="F1040" s="58" t="s">
        <v>294</v>
      </c>
      <c r="G1040" s="59"/>
      <c r="H1040" s="58" t="s">
        <v>1791</v>
      </c>
      <c r="I1040" s="59"/>
      <c r="J1040" s="59"/>
    </row>
    <row r="1041" hidden="1">
      <c r="A1041" s="67">
        <v>44785.0</v>
      </c>
      <c r="B1041" s="61">
        <v>0.5458333333333333</v>
      </c>
      <c r="C1041" s="61">
        <v>0.6243055555555556</v>
      </c>
      <c r="D1041" s="56">
        <f t="shared" si="13"/>
        <v>0.07847222222</v>
      </c>
      <c r="E1041" s="58" t="s">
        <v>378</v>
      </c>
      <c r="F1041" s="58" t="s">
        <v>1063</v>
      </c>
      <c r="G1041" s="59"/>
      <c r="H1041" s="58" t="s">
        <v>1792</v>
      </c>
      <c r="I1041" s="59"/>
      <c r="J1041" s="59"/>
    </row>
    <row r="1042" hidden="1">
      <c r="A1042" s="67">
        <v>44785.0</v>
      </c>
      <c r="B1042" s="61">
        <v>0.5618055555555556</v>
      </c>
      <c r="C1042" s="61">
        <v>0.6458333333333334</v>
      </c>
      <c r="D1042" s="56">
        <f t="shared" si="13"/>
        <v>0.08402777778</v>
      </c>
      <c r="E1042" s="58" t="s">
        <v>1793</v>
      </c>
      <c r="F1042" s="58" t="s">
        <v>478</v>
      </c>
      <c r="G1042" s="59"/>
      <c r="H1042" s="58" t="s">
        <v>1794</v>
      </c>
      <c r="I1042" s="59"/>
      <c r="J1042" s="59"/>
    </row>
    <row r="1043" hidden="1">
      <c r="A1043" s="67">
        <v>44785.0</v>
      </c>
      <c r="B1043" s="61">
        <v>0.5701388888888889</v>
      </c>
      <c r="C1043" s="61">
        <v>0.5722222222222222</v>
      </c>
      <c r="D1043" s="56">
        <f t="shared" si="13"/>
        <v>0.002083333333</v>
      </c>
      <c r="E1043" s="58" t="s">
        <v>1795</v>
      </c>
      <c r="F1043" s="58" t="s">
        <v>294</v>
      </c>
      <c r="G1043" s="59"/>
      <c r="H1043" s="58" t="s">
        <v>1796</v>
      </c>
      <c r="I1043" s="59"/>
      <c r="J1043" s="59"/>
    </row>
    <row r="1044" hidden="1">
      <c r="A1044" s="67">
        <v>44785.0</v>
      </c>
      <c r="B1044" s="61">
        <v>0.5743055555555555</v>
      </c>
      <c r="C1044" s="61">
        <v>0.5756944444444444</v>
      </c>
      <c r="D1044" s="56">
        <f t="shared" si="13"/>
        <v>0.001388888889</v>
      </c>
      <c r="E1044" s="58" t="s">
        <v>1797</v>
      </c>
      <c r="F1044" s="58" t="s">
        <v>1798</v>
      </c>
      <c r="G1044" s="59"/>
      <c r="H1044" s="58" t="s">
        <v>1799</v>
      </c>
      <c r="I1044" s="59"/>
      <c r="J1044" s="59"/>
    </row>
    <row r="1045" hidden="1">
      <c r="A1045" s="67">
        <v>44785.0</v>
      </c>
      <c r="B1045" s="61">
        <v>0.5972222222222222</v>
      </c>
      <c r="C1045" s="61">
        <v>0.6104166666666667</v>
      </c>
      <c r="D1045" s="56">
        <f t="shared" si="13"/>
        <v>0.01319444444</v>
      </c>
      <c r="E1045" s="58" t="s">
        <v>405</v>
      </c>
      <c r="F1045" s="58" t="s">
        <v>421</v>
      </c>
      <c r="G1045" s="59"/>
      <c r="H1045" s="58" t="s">
        <v>1800</v>
      </c>
      <c r="I1045" s="59"/>
      <c r="J1045" s="59"/>
    </row>
    <row r="1046" hidden="1">
      <c r="A1046" s="67">
        <v>44785.0</v>
      </c>
      <c r="B1046" s="61">
        <v>0.6166666666666667</v>
      </c>
      <c r="C1046" s="61">
        <v>0.6180555555555556</v>
      </c>
      <c r="D1046" s="56">
        <f t="shared" si="13"/>
        <v>0.001388888889</v>
      </c>
      <c r="E1046" s="58" t="s">
        <v>751</v>
      </c>
      <c r="F1046" s="58" t="s">
        <v>421</v>
      </c>
      <c r="G1046" s="59"/>
      <c r="H1046" s="58" t="s">
        <v>772</v>
      </c>
      <c r="I1046" s="59"/>
      <c r="J1046" s="59"/>
    </row>
    <row r="1047" hidden="1">
      <c r="A1047" s="67">
        <v>44785.0</v>
      </c>
      <c r="B1047" s="61">
        <v>0.6354166666666666</v>
      </c>
      <c r="C1047" s="61">
        <v>0.6451388888888889</v>
      </c>
      <c r="D1047" s="56">
        <f t="shared" si="13"/>
        <v>0.009722222222</v>
      </c>
      <c r="E1047" s="58" t="s">
        <v>281</v>
      </c>
      <c r="F1047" s="58" t="s">
        <v>282</v>
      </c>
      <c r="G1047" s="59"/>
      <c r="H1047" s="58" t="s">
        <v>1801</v>
      </c>
      <c r="I1047" s="59"/>
      <c r="J1047" s="59"/>
    </row>
    <row r="1048" hidden="1">
      <c r="A1048" s="63"/>
      <c r="B1048" s="63"/>
      <c r="C1048" s="63"/>
      <c r="D1048" s="56">
        <f t="shared" si="13"/>
        <v>0</v>
      </c>
      <c r="E1048" s="65" t="s">
        <v>645</v>
      </c>
      <c r="F1048" s="65" t="s">
        <v>645</v>
      </c>
      <c r="G1048" s="63"/>
      <c r="H1048" s="65" t="s">
        <v>645</v>
      </c>
      <c r="I1048" s="63"/>
      <c r="J1048" s="63"/>
    </row>
    <row r="1049" hidden="1">
      <c r="A1049" s="67">
        <v>44788.0</v>
      </c>
      <c r="B1049" s="61">
        <v>0.3541666666666667</v>
      </c>
      <c r="C1049" s="61">
        <v>0.3638888888888889</v>
      </c>
      <c r="D1049" s="56">
        <f t="shared" si="13"/>
        <v>0.009722222222</v>
      </c>
      <c r="E1049" s="58" t="s">
        <v>240</v>
      </c>
      <c r="F1049" s="58" t="s">
        <v>325</v>
      </c>
      <c r="G1049" s="59"/>
      <c r="H1049" s="58" t="s">
        <v>907</v>
      </c>
      <c r="I1049" s="59"/>
      <c r="J1049" s="59"/>
    </row>
    <row r="1050" hidden="1">
      <c r="A1050" s="67">
        <v>44788.0</v>
      </c>
      <c r="B1050" s="61">
        <v>0.3638888888888889</v>
      </c>
      <c r="C1050" s="61">
        <v>0.37222222222222223</v>
      </c>
      <c r="D1050" s="56">
        <f t="shared" si="13"/>
        <v>0.008333333333</v>
      </c>
      <c r="E1050" s="58" t="s">
        <v>285</v>
      </c>
      <c r="F1050" s="58" t="s">
        <v>547</v>
      </c>
      <c r="G1050" s="59"/>
      <c r="H1050" s="58" t="s">
        <v>1802</v>
      </c>
      <c r="I1050" s="59"/>
      <c r="J1050" s="59"/>
    </row>
    <row r="1051" hidden="1">
      <c r="A1051" s="67">
        <v>44788.0</v>
      </c>
      <c r="B1051" s="61">
        <v>0.3638888888888889</v>
      </c>
      <c r="C1051" s="61">
        <v>0.3645833333333333</v>
      </c>
      <c r="D1051" s="56">
        <f t="shared" si="13"/>
        <v>0.0006944444444</v>
      </c>
      <c r="E1051" s="58" t="s">
        <v>324</v>
      </c>
      <c r="F1051" s="58" t="s">
        <v>325</v>
      </c>
      <c r="G1051" s="59"/>
      <c r="H1051" s="58" t="s">
        <v>1803</v>
      </c>
      <c r="I1051" s="59"/>
      <c r="J1051" s="59"/>
    </row>
    <row r="1052" hidden="1">
      <c r="A1052" s="67">
        <v>44788.0</v>
      </c>
      <c r="B1052" s="61">
        <v>0.36736111111111114</v>
      </c>
      <c r="C1052" s="61">
        <v>0.39166666666666666</v>
      </c>
      <c r="D1052" s="56">
        <f t="shared" si="13"/>
        <v>0.02430555556</v>
      </c>
      <c r="E1052" s="58" t="s">
        <v>740</v>
      </c>
      <c r="F1052" s="58" t="s">
        <v>744</v>
      </c>
      <c r="G1052" s="59"/>
      <c r="H1052" s="58" t="s">
        <v>1804</v>
      </c>
      <c r="I1052" s="59"/>
      <c r="J1052" s="59"/>
    </row>
    <row r="1053" hidden="1">
      <c r="A1053" s="67">
        <v>44788.0</v>
      </c>
      <c r="B1053" s="61">
        <v>0.36875</v>
      </c>
      <c r="C1053" s="61">
        <v>0.3701388888888889</v>
      </c>
      <c r="D1053" s="56">
        <f t="shared" si="13"/>
        <v>0.001388888889</v>
      </c>
      <c r="E1053" s="58" t="s">
        <v>285</v>
      </c>
      <c r="F1053" s="58" t="s">
        <v>963</v>
      </c>
      <c r="G1053" s="59"/>
      <c r="H1053" s="58" t="s">
        <v>1805</v>
      </c>
      <c r="I1053" s="59"/>
      <c r="J1053" s="59"/>
    </row>
    <row r="1054" hidden="1">
      <c r="A1054" s="67">
        <v>44788.0</v>
      </c>
      <c r="B1054" s="61">
        <v>0.3736111111111111</v>
      </c>
      <c r="C1054" s="61">
        <v>0.3861111111111111</v>
      </c>
      <c r="D1054" s="56">
        <f t="shared" si="13"/>
        <v>0.0125</v>
      </c>
      <c r="E1054" s="58" t="s">
        <v>363</v>
      </c>
      <c r="F1054" s="58" t="s">
        <v>364</v>
      </c>
      <c r="G1054" s="59"/>
      <c r="H1054" s="58" t="s">
        <v>1806</v>
      </c>
      <c r="I1054" s="59"/>
      <c r="J1054" s="59"/>
    </row>
    <row r="1055" hidden="1">
      <c r="A1055" s="67">
        <v>44788.0</v>
      </c>
      <c r="B1055" s="61">
        <v>0.3902777777777778</v>
      </c>
      <c r="C1055" s="61">
        <v>0.3909722222222222</v>
      </c>
      <c r="D1055" s="56">
        <f t="shared" si="13"/>
        <v>0.0006944444444</v>
      </c>
      <c r="E1055" s="58" t="s">
        <v>740</v>
      </c>
      <c r="F1055" s="58" t="s">
        <v>744</v>
      </c>
      <c r="G1055" s="59"/>
      <c r="H1055" s="58" t="s">
        <v>1807</v>
      </c>
      <c r="I1055" s="59"/>
      <c r="J1055" s="59"/>
    </row>
    <row r="1056" hidden="1">
      <c r="A1056" s="67">
        <v>44788.0</v>
      </c>
      <c r="B1056" s="61">
        <v>0.4027777777777778</v>
      </c>
      <c r="C1056" s="61">
        <v>0.4131944444444444</v>
      </c>
      <c r="D1056" s="56">
        <f t="shared" si="13"/>
        <v>0.01041666667</v>
      </c>
      <c r="E1056" s="58" t="s">
        <v>1455</v>
      </c>
      <c r="F1056" s="58" t="s">
        <v>1263</v>
      </c>
      <c r="G1056" s="59"/>
      <c r="H1056" s="58" t="s">
        <v>1808</v>
      </c>
      <c r="I1056" s="59"/>
      <c r="J1056" s="59"/>
    </row>
    <row r="1057" hidden="1">
      <c r="A1057" s="67">
        <v>44788.0</v>
      </c>
      <c r="B1057" s="61">
        <v>0.4201388888888889</v>
      </c>
      <c r="C1057" s="61">
        <v>0.42291666666666666</v>
      </c>
      <c r="D1057" s="56">
        <f t="shared" si="13"/>
        <v>0.002777777778</v>
      </c>
      <c r="E1057" s="58" t="s">
        <v>1455</v>
      </c>
      <c r="F1057" s="58" t="s">
        <v>1263</v>
      </c>
      <c r="G1057" s="59"/>
      <c r="H1057" s="58" t="s">
        <v>1809</v>
      </c>
      <c r="I1057" s="59"/>
      <c r="J1057" s="59"/>
    </row>
    <row r="1058" hidden="1">
      <c r="A1058" s="67">
        <v>44788.0</v>
      </c>
      <c r="B1058" s="61">
        <v>0.4354166666666667</v>
      </c>
      <c r="C1058" s="61">
        <v>0.4388888888888889</v>
      </c>
      <c r="D1058" s="56">
        <f t="shared" si="13"/>
        <v>0.003472222222</v>
      </c>
      <c r="E1058" s="58" t="s">
        <v>875</v>
      </c>
      <c r="F1058" s="58" t="s">
        <v>876</v>
      </c>
      <c r="G1058" s="59"/>
      <c r="H1058" s="58" t="s">
        <v>1810</v>
      </c>
      <c r="I1058" s="59"/>
      <c r="J1058" s="59"/>
    </row>
    <row r="1059" hidden="1">
      <c r="A1059" s="67">
        <v>44788.0</v>
      </c>
      <c r="B1059" s="61">
        <v>0.44166666666666665</v>
      </c>
      <c r="C1059" s="61">
        <v>0.45416666666666666</v>
      </c>
      <c r="D1059" s="56">
        <f t="shared" si="13"/>
        <v>0.0125</v>
      </c>
      <c r="E1059" s="58" t="s">
        <v>378</v>
      </c>
      <c r="F1059" s="58" t="s">
        <v>1063</v>
      </c>
      <c r="G1059" s="59"/>
      <c r="H1059" s="58" t="s">
        <v>1811</v>
      </c>
      <c r="I1059" s="59"/>
      <c r="J1059" s="59"/>
    </row>
    <row r="1060" hidden="1">
      <c r="A1060" s="67">
        <v>44788.0</v>
      </c>
      <c r="B1060" s="61">
        <v>0.44583333333333336</v>
      </c>
      <c r="C1060" s="61">
        <v>0.4479166666666667</v>
      </c>
      <c r="D1060" s="56">
        <f t="shared" si="13"/>
        <v>0.002083333333</v>
      </c>
      <c r="E1060" s="58" t="s">
        <v>1812</v>
      </c>
      <c r="F1060" s="58" t="s">
        <v>1813</v>
      </c>
      <c r="G1060" s="59"/>
      <c r="H1060" s="58" t="s">
        <v>1814</v>
      </c>
      <c r="I1060" s="59"/>
      <c r="J1060" s="59"/>
    </row>
    <row r="1061" hidden="1">
      <c r="A1061" s="67">
        <v>44788.0</v>
      </c>
      <c r="B1061" s="61">
        <v>0.45069444444444445</v>
      </c>
      <c r="C1061" s="61">
        <v>0.45208333333333334</v>
      </c>
      <c r="D1061" s="56">
        <f t="shared" si="13"/>
        <v>0.001388888889</v>
      </c>
      <c r="E1061" s="58" t="s">
        <v>363</v>
      </c>
      <c r="F1061" s="58" t="s">
        <v>364</v>
      </c>
      <c r="G1061" s="59"/>
      <c r="H1061" s="58" t="s">
        <v>1815</v>
      </c>
      <c r="I1061" s="58" t="s">
        <v>1816</v>
      </c>
      <c r="J1061" s="59"/>
    </row>
    <row r="1062" hidden="1">
      <c r="A1062" s="67">
        <v>44788.0</v>
      </c>
      <c r="B1062" s="61">
        <v>0.45625</v>
      </c>
      <c r="C1062" s="61">
        <v>0.45694444444444443</v>
      </c>
      <c r="D1062" s="56">
        <f t="shared" si="13"/>
        <v>0.0006944444444</v>
      </c>
      <c r="E1062" s="58" t="s">
        <v>347</v>
      </c>
      <c r="F1062" s="58" t="s">
        <v>325</v>
      </c>
      <c r="G1062" s="59"/>
      <c r="H1062" s="58" t="s">
        <v>1817</v>
      </c>
      <c r="I1062" s="59"/>
      <c r="J1062" s="59"/>
    </row>
    <row r="1063" hidden="1">
      <c r="A1063" s="67">
        <v>44788.0</v>
      </c>
      <c r="B1063" s="61">
        <v>0.45902777777777776</v>
      </c>
      <c r="C1063" s="61">
        <v>0.46111111111111114</v>
      </c>
      <c r="D1063" s="56">
        <f t="shared" si="13"/>
        <v>0.002083333333</v>
      </c>
      <c r="E1063" s="58" t="s">
        <v>1070</v>
      </c>
      <c r="F1063" s="58" t="s">
        <v>294</v>
      </c>
      <c r="G1063" s="59"/>
      <c r="H1063" s="58" t="s">
        <v>1818</v>
      </c>
      <c r="I1063" s="59"/>
      <c r="J1063" s="59"/>
    </row>
    <row r="1064" hidden="1">
      <c r="A1064" s="67">
        <v>44788.0</v>
      </c>
      <c r="B1064" s="61">
        <v>0.46875</v>
      </c>
      <c r="C1064" s="61">
        <v>0.4701388888888889</v>
      </c>
      <c r="D1064" s="56">
        <f t="shared" si="13"/>
        <v>0.001388888889</v>
      </c>
      <c r="E1064" s="58" t="s">
        <v>1812</v>
      </c>
      <c r="F1064" s="58" t="s">
        <v>1813</v>
      </c>
      <c r="G1064" s="59"/>
      <c r="H1064" s="58" t="s">
        <v>1819</v>
      </c>
      <c r="I1064" s="59"/>
      <c r="J1064" s="59"/>
    </row>
    <row r="1065" hidden="1">
      <c r="A1065" s="67">
        <v>44788.0</v>
      </c>
      <c r="B1065" s="61">
        <v>0.4708333333333333</v>
      </c>
      <c r="C1065" s="61">
        <v>0.5159722222222223</v>
      </c>
      <c r="D1065" s="56">
        <f t="shared" si="13"/>
        <v>0.04513888889</v>
      </c>
      <c r="E1065" s="58" t="s">
        <v>1820</v>
      </c>
      <c r="F1065" s="58" t="s">
        <v>1821</v>
      </c>
      <c r="G1065" s="59"/>
      <c r="H1065" s="58" t="s">
        <v>1822</v>
      </c>
      <c r="I1065" s="59"/>
      <c r="J1065" s="59"/>
    </row>
    <row r="1066" hidden="1">
      <c r="A1066" s="67">
        <v>44788.0</v>
      </c>
      <c r="B1066" s="61">
        <v>0.4791666666666667</v>
      </c>
      <c r="C1066" s="61">
        <v>0.48194444444444445</v>
      </c>
      <c r="D1066" s="56">
        <f t="shared" si="13"/>
        <v>0.002777777778</v>
      </c>
      <c r="E1066" s="58" t="s">
        <v>1168</v>
      </c>
      <c r="F1066" s="58" t="s">
        <v>1375</v>
      </c>
      <c r="G1066" s="59"/>
      <c r="H1066" s="58" t="s">
        <v>1823</v>
      </c>
      <c r="I1066" s="59"/>
      <c r="J1066" s="58">
        <v>33028.0</v>
      </c>
    </row>
    <row r="1067" hidden="1">
      <c r="A1067" s="67">
        <v>44788.0</v>
      </c>
      <c r="B1067" s="61">
        <v>0.5125</v>
      </c>
      <c r="C1067" s="61">
        <v>0.5152777777777777</v>
      </c>
      <c r="D1067" s="56">
        <f t="shared" si="13"/>
        <v>0.002777777778</v>
      </c>
      <c r="E1067" s="58" t="s">
        <v>1820</v>
      </c>
      <c r="F1067" s="58" t="s">
        <v>1821</v>
      </c>
      <c r="G1067" s="59"/>
      <c r="H1067" s="58" t="s">
        <v>1824</v>
      </c>
      <c r="I1067" s="58" t="s">
        <v>1825</v>
      </c>
      <c r="J1067" s="59"/>
    </row>
    <row r="1068" hidden="1">
      <c r="A1068" s="67">
        <v>44788.0</v>
      </c>
      <c r="B1068" s="61">
        <v>0.5180555555555556</v>
      </c>
      <c r="C1068" s="61">
        <v>0.5201388888888889</v>
      </c>
      <c r="D1068" s="56">
        <f t="shared" si="13"/>
        <v>0.002083333333</v>
      </c>
      <c r="E1068" s="58" t="s">
        <v>1242</v>
      </c>
      <c r="F1068" s="58" t="s">
        <v>4</v>
      </c>
      <c r="G1068" s="59"/>
      <c r="H1068" s="58" t="s">
        <v>1826</v>
      </c>
      <c r="I1068" s="59"/>
      <c r="J1068" s="59"/>
    </row>
    <row r="1069" hidden="1">
      <c r="A1069" s="67">
        <v>44788.0</v>
      </c>
      <c r="B1069" s="61">
        <v>0.5756944444444444</v>
      </c>
      <c r="C1069" s="61">
        <v>0.5819444444444445</v>
      </c>
      <c r="D1069" s="56">
        <f t="shared" si="13"/>
        <v>0.00625</v>
      </c>
      <c r="E1069" s="58" t="s">
        <v>347</v>
      </c>
      <c r="F1069" s="58" t="s">
        <v>1827</v>
      </c>
      <c r="G1069" s="59"/>
      <c r="H1069" s="58" t="s">
        <v>1828</v>
      </c>
      <c r="I1069" s="59"/>
      <c r="J1069" s="59"/>
    </row>
    <row r="1070" hidden="1">
      <c r="A1070" s="67">
        <v>44788.0</v>
      </c>
      <c r="B1070" s="61">
        <v>0.5840277777777778</v>
      </c>
      <c r="C1070" s="61">
        <v>0.6222222222222222</v>
      </c>
      <c r="D1070" s="56">
        <f t="shared" si="13"/>
        <v>0.03819444444</v>
      </c>
      <c r="E1070" s="58" t="s">
        <v>1242</v>
      </c>
      <c r="F1070" s="58" t="s">
        <v>4</v>
      </c>
      <c r="G1070" s="59"/>
      <c r="H1070" s="58" t="s">
        <v>1829</v>
      </c>
      <c r="I1070" s="59"/>
      <c r="J1070" s="59"/>
    </row>
    <row r="1071" hidden="1">
      <c r="A1071" s="67">
        <v>44788.0</v>
      </c>
      <c r="B1071" s="61">
        <v>0.5979166666666667</v>
      </c>
      <c r="C1071" s="61">
        <v>0.6</v>
      </c>
      <c r="D1071" s="56">
        <f t="shared" si="13"/>
        <v>0.002083333333</v>
      </c>
      <c r="E1071" s="58" t="s">
        <v>1830</v>
      </c>
      <c r="F1071" s="58" t="s">
        <v>686</v>
      </c>
      <c r="G1071" s="59"/>
      <c r="H1071" s="58" t="s">
        <v>1831</v>
      </c>
      <c r="I1071" s="59"/>
      <c r="J1071" s="59"/>
    </row>
    <row r="1072" hidden="1">
      <c r="A1072" s="67">
        <v>44788.0</v>
      </c>
      <c r="B1072" s="61">
        <v>0.6048611111111111</v>
      </c>
      <c r="C1072" s="61">
        <v>0.6166666666666667</v>
      </c>
      <c r="D1072" s="56">
        <f t="shared" si="13"/>
        <v>0.01180555556</v>
      </c>
      <c r="E1072" s="58" t="s">
        <v>347</v>
      </c>
      <c r="F1072" s="58" t="s">
        <v>1832</v>
      </c>
      <c r="G1072" s="59"/>
      <c r="H1072" s="58" t="s">
        <v>1833</v>
      </c>
      <c r="I1072" s="59"/>
      <c r="J1072" s="59"/>
    </row>
    <row r="1073" hidden="1">
      <c r="A1073" s="67">
        <v>44788.0</v>
      </c>
      <c r="B1073" s="61">
        <v>0.6388888888888888</v>
      </c>
      <c r="C1073" s="61">
        <v>0.6423611111111112</v>
      </c>
      <c r="D1073" s="56">
        <f t="shared" si="13"/>
        <v>0.003472222222</v>
      </c>
      <c r="E1073" s="58" t="s">
        <v>1793</v>
      </c>
      <c r="F1073" s="58" t="s">
        <v>478</v>
      </c>
      <c r="G1073" s="59"/>
      <c r="H1073" s="58" t="s">
        <v>1834</v>
      </c>
      <c r="I1073" s="59"/>
      <c r="J1073" s="59"/>
    </row>
    <row r="1074" hidden="1">
      <c r="A1074" s="67">
        <v>44788.0</v>
      </c>
      <c r="B1074" s="61">
        <v>0.6402777777777777</v>
      </c>
      <c r="C1074" s="61">
        <v>0.6416666666666667</v>
      </c>
      <c r="D1074" s="56">
        <f t="shared" si="13"/>
        <v>0.001388888889</v>
      </c>
      <c r="E1074" s="58" t="s">
        <v>1835</v>
      </c>
      <c r="F1074" s="58" t="s">
        <v>696</v>
      </c>
      <c r="G1074" s="59"/>
      <c r="H1074" s="58" t="s">
        <v>1836</v>
      </c>
      <c r="I1074" s="59"/>
      <c r="J1074" s="58">
        <v>33053.0</v>
      </c>
    </row>
    <row r="1075" hidden="1">
      <c r="A1075" s="67">
        <v>44788.0</v>
      </c>
      <c r="B1075" s="61">
        <v>0.6486111111111111</v>
      </c>
      <c r="C1075" s="61">
        <v>0.6520833333333333</v>
      </c>
      <c r="D1075" s="56">
        <f t="shared" si="13"/>
        <v>0.003472222222</v>
      </c>
      <c r="E1075" s="58" t="s">
        <v>347</v>
      </c>
      <c r="F1075" s="58" t="s">
        <v>1832</v>
      </c>
      <c r="G1075" s="59"/>
      <c r="H1075" s="58" t="s">
        <v>1837</v>
      </c>
      <c r="I1075" s="59"/>
      <c r="J1075" s="58">
        <v>33054.0</v>
      </c>
    </row>
    <row r="1076" hidden="1">
      <c r="A1076" s="63"/>
      <c r="B1076" s="63"/>
      <c r="C1076" s="63"/>
      <c r="D1076" s="56">
        <f t="shared" si="13"/>
        <v>0</v>
      </c>
      <c r="E1076" s="65" t="s">
        <v>645</v>
      </c>
      <c r="F1076" s="65" t="s">
        <v>645</v>
      </c>
      <c r="G1076" s="63"/>
      <c r="H1076" s="65" t="s">
        <v>645</v>
      </c>
      <c r="I1076" s="63"/>
      <c r="J1076" s="63"/>
    </row>
    <row r="1077" hidden="1">
      <c r="A1077" s="67">
        <v>44789.0</v>
      </c>
      <c r="B1077" s="61">
        <v>0.3541666666666667</v>
      </c>
      <c r="C1077" s="61">
        <v>0.36666666666666664</v>
      </c>
      <c r="D1077" s="56">
        <f t="shared" si="13"/>
        <v>0.0125</v>
      </c>
      <c r="E1077" s="58" t="s">
        <v>240</v>
      </c>
      <c r="F1077" s="58" t="s">
        <v>325</v>
      </c>
      <c r="G1077" s="59"/>
      <c r="H1077" s="58" t="s">
        <v>907</v>
      </c>
      <c r="I1077" s="59"/>
      <c r="J1077" s="59"/>
    </row>
    <row r="1078" hidden="1">
      <c r="A1078" s="67">
        <v>44789.0</v>
      </c>
      <c r="B1078" s="61">
        <v>0.36666666666666664</v>
      </c>
      <c r="C1078" s="61">
        <v>0.3840277777777778</v>
      </c>
      <c r="D1078" s="56">
        <f t="shared" si="13"/>
        <v>0.01736111111</v>
      </c>
      <c r="E1078" s="58" t="s">
        <v>482</v>
      </c>
      <c r="F1078" s="58" t="s">
        <v>1543</v>
      </c>
      <c r="G1078" s="59"/>
      <c r="H1078" s="58" t="s">
        <v>1838</v>
      </c>
      <c r="I1078" s="59"/>
      <c r="J1078" s="59"/>
    </row>
    <row r="1079" hidden="1">
      <c r="A1079" s="67">
        <v>44789.0</v>
      </c>
      <c r="B1079" s="61">
        <v>0.3875</v>
      </c>
      <c r="C1079" s="61">
        <v>0.4013888888888889</v>
      </c>
      <c r="D1079" s="56">
        <f t="shared" si="13"/>
        <v>0.01388888889</v>
      </c>
      <c r="E1079" s="58" t="s">
        <v>1839</v>
      </c>
      <c r="F1079" s="58" t="s">
        <v>1840</v>
      </c>
      <c r="G1079" s="59"/>
      <c r="H1079" s="58" t="s">
        <v>1841</v>
      </c>
      <c r="I1079" s="59"/>
      <c r="J1079" s="59"/>
    </row>
    <row r="1080" hidden="1">
      <c r="A1080" s="67">
        <v>44789.0</v>
      </c>
      <c r="B1080" s="61">
        <v>0.4041666666666667</v>
      </c>
      <c r="C1080" s="61">
        <v>0.40694444444444444</v>
      </c>
      <c r="D1080" s="56">
        <f t="shared" si="13"/>
        <v>0.002777777778</v>
      </c>
      <c r="E1080" s="58" t="s">
        <v>1842</v>
      </c>
      <c r="F1080" s="58" t="s">
        <v>421</v>
      </c>
      <c r="G1080" s="59"/>
      <c r="H1080" s="58" t="s">
        <v>1843</v>
      </c>
      <c r="I1080" s="59"/>
      <c r="J1080" s="58">
        <v>33069.0</v>
      </c>
    </row>
    <row r="1081" hidden="1">
      <c r="A1081" s="67">
        <v>44789.0</v>
      </c>
      <c r="B1081" s="61">
        <v>0.4152777777777778</v>
      </c>
      <c r="C1081" s="61">
        <v>0.41805555555555557</v>
      </c>
      <c r="D1081" s="56">
        <f t="shared" si="13"/>
        <v>0.002777777778</v>
      </c>
      <c r="E1081" s="58" t="s">
        <v>1339</v>
      </c>
      <c r="F1081" s="58" t="s">
        <v>543</v>
      </c>
      <c r="G1081" s="59"/>
      <c r="H1081" s="58" t="s">
        <v>1844</v>
      </c>
      <c r="I1081" s="58" t="s">
        <v>1845</v>
      </c>
      <c r="J1081" s="59"/>
    </row>
    <row r="1082" hidden="1">
      <c r="A1082" s="67">
        <v>44789.0</v>
      </c>
      <c r="B1082" s="61">
        <v>0.41875</v>
      </c>
      <c r="C1082" s="61">
        <v>0.4270833333333333</v>
      </c>
      <c r="D1082" s="56">
        <f t="shared" si="13"/>
        <v>0.008333333333</v>
      </c>
      <c r="E1082" s="58" t="s">
        <v>1455</v>
      </c>
      <c r="F1082" s="58" t="s">
        <v>1263</v>
      </c>
      <c r="G1082" s="59"/>
      <c r="H1082" s="58" t="s">
        <v>1846</v>
      </c>
      <c r="I1082" s="58" t="s">
        <v>1847</v>
      </c>
      <c r="J1082" s="59"/>
    </row>
    <row r="1083" hidden="1">
      <c r="A1083" s="67">
        <v>44789.0</v>
      </c>
      <c r="B1083" s="61">
        <v>0.4284722222222222</v>
      </c>
      <c r="C1083" s="61">
        <v>0.4305555555555556</v>
      </c>
      <c r="D1083" s="56">
        <f t="shared" si="13"/>
        <v>0.002083333333</v>
      </c>
      <c r="E1083" s="58" t="s">
        <v>440</v>
      </c>
      <c r="F1083" s="58" t="s">
        <v>325</v>
      </c>
      <c r="G1083" s="59"/>
      <c r="H1083" s="58" t="s">
        <v>1848</v>
      </c>
      <c r="I1083" s="59"/>
      <c r="J1083" s="58">
        <v>33070.0</v>
      </c>
    </row>
    <row r="1084" hidden="1">
      <c r="A1084" s="67">
        <v>44789.0</v>
      </c>
      <c r="B1084" s="61">
        <v>0.43125</v>
      </c>
      <c r="C1084" s="61">
        <v>0.43333333333333335</v>
      </c>
      <c r="D1084" s="56">
        <f t="shared" si="13"/>
        <v>0.002083333333</v>
      </c>
      <c r="E1084" s="58" t="s">
        <v>1070</v>
      </c>
      <c r="F1084" s="58" t="s">
        <v>1813</v>
      </c>
      <c r="G1084" s="59"/>
      <c r="H1084" s="58" t="s">
        <v>1849</v>
      </c>
      <c r="I1084" s="58" t="s">
        <v>1850</v>
      </c>
      <c r="J1084" s="59"/>
    </row>
    <row r="1085" hidden="1">
      <c r="A1085" s="67">
        <v>44789.0</v>
      </c>
      <c r="B1085" s="61">
        <v>0.4354166666666667</v>
      </c>
      <c r="C1085" s="61">
        <v>0.4951388888888889</v>
      </c>
      <c r="D1085" s="56">
        <f t="shared" si="13"/>
        <v>0.05972222222</v>
      </c>
      <c r="E1085" s="58" t="s">
        <v>581</v>
      </c>
      <c r="F1085" s="58" t="s">
        <v>302</v>
      </c>
      <c r="G1085" s="59"/>
      <c r="H1085" s="58" t="s">
        <v>1851</v>
      </c>
      <c r="I1085" s="59"/>
      <c r="J1085" s="59"/>
    </row>
    <row r="1086" hidden="1">
      <c r="A1086" s="67">
        <v>44789.0</v>
      </c>
      <c r="B1086" s="61">
        <v>0.44722222222222224</v>
      </c>
      <c r="C1086" s="61">
        <v>0.45</v>
      </c>
      <c r="D1086" s="56">
        <f t="shared" si="13"/>
        <v>0.002777777778</v>
      </c>
      <c r="E1086" s="58" t="s">
        <v>1549</v>
      </c>
      <c r="F1086" s="58" t="s">
        <v>1852</v>
      </c>
      <c r="G1086" s="59"/>
      <c r="H1086" s="58" t="s">
        <v>1853</v>
      </c>
      <c r="I1086" s="59"/>
      <c r="J1086" s="58">
        <v>33073.0</v>
      </c>
    </row>
    <row r="1087" hidden="1">
      <c r="A1087" s="67">
        <v>44789.0</v>
      </c>
      <c r="B1087" s="61">
        <v>0.45</v>
      </c>
      <c r="C1087" s="61">
        <v>0.4527777777777778</v>
      </c>
      <c r="D1087" s="56">
        <f t="shared" si="13"/>
        <v>0.002777777778</v>
      </c>
      <c r="E1087" s="58" t="s">
        <v>487</v>
      </c>
      <c r="F1087" s="58" t="s">
        <v>325</v>
      </c>
      <c r="G1087" s="59"/>
      <c r="H1087" s="58" t="s">
        <v>772</v>
      </c>
      <c r="I1087" s="59"/>
      <c r="J1087" s="59"/>
    </row>
    <row r="1088" hidden="1">
      <c r="A1088" s="67">
        <v>44789.0</v>
      </c>
      <c r="B1088" s="61">
        <v>0.4583333333333333</v>
      </c>
      <c r="C1088" s="61">
        <v>0.46041666666666664</v>
      </c>
      <c r="D1088" s="56">
        <f t="shared" si="13"/>
        <v>0.002083333333</v>
      </c>
      <c r="E1088" s="58" t="s">
        <v>487</v>
      </c>
      <c r="F1088" s="58" t="s">
        <v>1441</v>
      </c>
      <c r="G1088" s="59"/>
      <c r="H1088" s="58" t="s">
        <v>1854</v>
      </c>
      <c r="I1088" s="59"/>
      <c r="J1088" s="58">
        <v>33074.0</v>
      </c>
    </row>
    <row r="1089" hidden="1">
      <c r="A1089" s="67">
        <v>44789.0</v>
      </c>
      <c r="B1089" s="61">
        <v>0.4736111111111111</v>
      </c>
      <c r="C1089" s="61">
        <v>0.49166666666666664</v>
      </c>
      <c r="D1089" s="56">
        <f t="shared" si="13"/>
        <v>0.01805555556</v>
      </c>
      <c r="E1089" s="58" t="s">
        <v>1855</v>
      </c>
      <c r="F1089" s="58" t="s">
        <v>294</v>
      </c>
      <c r="G1089" s="59"/>
      <c r="H1089" s="58" t="s">
        <v>1856</v>
      </c>
      <c r="I1089" s="58" t="s">
        <v>1857</v>
      </c>
      <c r="J1089" s="59"/>
    </row>
    <row r="1090" hidden="1">
      <c r="A1090" s="67">
        <v>44789.0</v>
      </c>
      <c r="B1090" s="61">
        <v>0.6118055555555556</v>
      </c>
      <c r="C1090" s="61">
        <v>0.6131944444444445</v>
      </c>
      <c r="D1090" s="56">
        <f t="shared" si="13"/>
        <v>0.001388888889</v>
      </c>
      <c r="E1090" s="58" t="s">
        <v>1858</v>
      </c>
      <c r="F1090" s="58" t="s">
        <v>1859</v>
      </c>
      <c r="G1090" s="59"/>
      <c r="H1090" s="58" t="s">
        <v>1860</v>
      </c>
      <c r="I1090" s="59"/>
      <c r="J1090" s="59"/>
    </row>
    <row r="1091" hidden="1">
      <c r="A1091" s="71"/>
      <c r="B1091" s="63"/>
      <c r="C1091" s="63"/>
      <c r="D1091" s="56">
        <f t="shared" si="13"/>
        <v>0</v>
      </c>
      <c r="E1091" s="65" t="s">
        <v>645</v>
      </c>
      <c r="F1091" s="65" t="s">
        <v>645</v>
      </c>
      <c r="G1091" s="63"/>
      <c r="H1091" s="65" t="s">
        <v>645</v>
      </c>
      <c r="I1091" s="63"/>
      <c r="J1091" s="63"/>
    </row>
    <row r="1092" hidden="1">
      <c r="A1092" s="67">
        <v>44790.0</v>
      </c>
      <c r="B1092" s="61">
        <v>0.37222222222222223</v>
      </c>
      <c r="C1092" s="61">
        <v>0.42083333333333334</v>
      </c>
      <c r="D1092" s="56">
        <f t="shared" si="13"/>
        <v>0.04861111111</v>
      </c>
      <c r="E1092" s="58" t="s">
        <v>240</v>
      </c>
      <c r="F1092" s="58" t="s">
        <v>325</v>
      </c>
      <c r="G1092" s="59"/>
      <c r="H1092" s="58" t="s">
        <v>907</v>
      </c>
      <c r="I1092" s="59"/>
      <c r="J1092" s="59"/>
    </row>
    <row r="1093" hidden="1">
      <c r="A1093" s="67">
        <v>44790.0</v>
      </c>
      <c r="B1093" s="61">
        <v>0.4201388888888889</v>
      </c>
      <c r="C1093" s="61">
        <v>0.42916666666666664</v>
      </c>
      <c r="D1093" s="56">
        <f t="shared" si="13"/>
        <v>0.009027777778</v>
      </c>
      <c r="E1093" s="58" t="s">
        <v>1861</v>
      </c>
      <c r="F1093" s="58" t="s">
        <v>1862</v>
      </c>
      <c r="G1093" s="59"/>
      <c r="H1093" s="58" t="s">
        <v>1863</v>
      </c>
      <c r="I1093" s="59"/>
      <c r="J1093" s="59"/>
    </row>
    <row r="1094" hidden="1">
      <c r="A1094" s="67">
        <v>44790.0</v>
      </c>
      <c r="B1094" s="61">
        <v>0.42291666666666666</v>
      </c>
      <c r="C1094" s="61">
        <v>0.4326388888888889</v>
      </c>
      <c r="D1094" s="56">
        <f t="shared" si="13"/>
        <v>0.009722222222</v>
      </c>
      <c r="E1094" s="58" t="s">
        <v>530</v>
      </c>
      <c r="F1094" s="58" t="s">
        <v>1864</v>
      </c>
      <c r="G1094" s="59"/>
      <c r="H1094" s="58" t="s">
        <v>1865</v>
      </c>
      <c r="I1094" s="58" t="s">
        <v>1866</v>
      </c>
      <c r="J1094" s="59"/>
    </row>
    <row r="1095" hidden="1">
      <c r="A1095" s="67">
        <v>44790.0</v>
      </c>
      <c r="B1095" s="61">
        <v>0.43333333333333335</v>
      </c>
      <c r="C1095" s="61">
        <v>0.4354166666666667</v>
      </c>
      <c r="D1095" s="56">
        <f t="shared" si="13"/>
        <v>0.002083333333</v>
      </c>
      <c r="E1095" s="58" t="s">
        <v>1861</v>
      </c>
      <c r="F1095" s="58" t="s">
        <v>1862</v>
      </c>
      <c r="G1095" s="59"/>
      <c r="H1095" s="58" t="s">
        <v>1867</v>
      </c>
      <c r="I1095" s="59"/>
      <c r="J1095" s="58">
        <v>33098.0</v>
      </c>
    </row>
    <row r="1096" hidden="1">
      <c r="A1096" s="67">
        <v>44790.0</v>
      </c>
      <c r="B1096" s="61">
        <v>0.4361111111111111</v>
      </c>
      <c r="C1096" s="61">
        <v>0.44027777777777777</v>
      </c>
      <c r="D1096" s="56">
        <f t="shared" si="13"/>
        <v>0.004166666667</v>
      </c>
      <c r="E1096" s="58" t="s">
        <v>1868</v>
      </c>
      <c r="F1096" s="58" t="s">
        <v>1869</v>
      </c>
      <c r="G1096" s="59"/>
      <c r="H1096" s="58" t="s">
        <v>1870</v>
      </c>
      <c r="I1096" s="58" t="s">
        <v>1871</v>
      </c>
      <c r="J1096" s="59"/>
    </row>
    <row r="1097" hidden="1">
      <c r="A1097" s="67">
        <v>44790.0</v>
      </c>
      <c r="B1097" s="61">
        <v>0.44027777777777777</v>
      </c>
      <c r="C1097" s="61">
        <v>0.44375</v>
      </c>
      <c r="D1097" s="56">
        <f t="shared" si="13"/>
        <v>0.003472222222</v>
      </c>
      <c r="E1097" s="58" t="s">
        <v>1455</v>
      </c>
      <c r="F1097" s="58" t="s">
        <v>1263</v>
      </c>
      <c r="G1097" s="59"/>
      <c r="H1097" s="58" t="s">
        <v>1872</v>
      </c>
      <c r="I1097" s="58" t="s">
        <v>1873</v>
      </c>
      <c r="J1097" s="59"/>
    </row>
    <row r="1098" hidden="1">
      <c r="A1098" s="67">
        <v>44790.0</v>
      </c>
      <c r="B1098" s="61">
        <v>0.4486111111111111</v>
      </c>
      <c r="C1098" s="61">
        <v>0.4722222222222222</v>
      </c>
      <c r="D1098" s="56">
        <f t="shared" si="13"/>
        <v>0.02361111111</v>
      </c>
      <c r="E1098" s="58" t="s">
        <v>1874</v>
      </c>
      <c r="F1098" s="58" t="s">
        <v>1625</v>
      </c>
      <c r="G1098" s="59"/>
      <c r="H1098" s="58" t="s">
        <v>1875</v>
      </c>
      <c r="I1098" s="59"/>
      <c r="J1098" s="59"/>
    </row>
    <row r="1099" hidden="1">
      <c r="A1099" s="67">
        <v>44790.0</v>
      </c>
      <c r="B1099" s="61">
        <v>0.4583333333333333</v>
      </c>
      <c r="C1099" s="61">
        <v>0.45902777777777776</v>
      </c>
      <c r="D1099" s="56">
        <f t="shared" si="13"/>
        <v>0.0006944444444</v>
      </c>
      <c r="E1099" s="58" t="s">
        <v>505</v>
      </c>
      <c r="F1099" s="58" t="s">
        <v>325</v>
      </c>
      <c r="G1099" s="59"/>
      <c r="H1099" s="58" t="s">
        <v>1127</v>
      </c>
      <c r="I1099" s="59"/>
      <c r="J1099" s="59"/>
    </row>
    <row r="1100" hidden="1">
      <c r="A1100" s="67">
        <v>44790.0</v>
      </c>
      <c r="B1100" s="61">
        <v>0.46944444444444444</v>
      </c>
      <c r="C1100" s="61">
        <v>0.4722222222222222</v>
      </c>
      <c r="D1100" s="56">
        <f t="shared" si="13"/>
        <v>0.002777777778</v>
      </c>
      <c r="E1100" s="58" t="s">
        <v>1876</v>
      </c>
      <c r="F1100" s="58" t="s">
        <v>1028</v>
      </c>
      <c r="G1100" s="58"/>
      <c r="H1100" s="58" t="s">
        <v>1877</v>
      </c>
      <c r="I1100" s="59"/>
      <c r="J1100" s="58">
        <v>33099.0</v>
      </c>
    </row>
    <row r="1101" hidden="1">
      <c r="A1101" s="67">
        <v>44790.0</v>
      </c>
      <c r="B1101" s="61">
        <v>0.47291666666666665</v>
      </c>
      <c r="C1101" s="61">
        <v>0.4791666666666667</v>
      </c>
      <c r="D1101" s="56">
        <f t="shared" si="13"/>
        <v>0.00625</v>
      </c>
      <c r="E1101" s="58" t="s">
        <v>1874</v>
      </c>
      <c r="F1101" s="58" t="s">
        <v>1625</v>
      </c>
      <c r="G1101" s="59"/>
      <c r="H1101" s="58" t="s">
        <v>1878</v>
      </c>
      <c r="I1101" s="59"/>
      <c r="J1101" s="58">
        <v>33100.0</v>
      </c>
    </row>
    <row r="1102" hidden="1">
      <c r="A1102" s="67">
        <v>44790.0</v>
      </c>
      <c r="B1102" s="61">
        <v>0.48125</v>
      </c>
      <c r="C1102" s="59"/>
      <c r="D1102" s="56">
        <f t="shared" si="13"/>
        <v>-0.48125</v>
      </c>
      <c r="E1102" s="58" t="s">
        <v>1835</v>
      </c>
      <c r="F1102" s="58" t="s">
        <v>696</v>
      </c>
      <c r="G1102" s="59"/>
      <c r="H1102" s="58" t="s">
        <v>1879</v>
      </c>
      <c r="I1102" s="59"/>
      <c r="J1102" s="59"/>
    </row>
    <row r="1103" hidden="1">
      <c r="A1103" s="67">
        <v>44790.0</v>
      </c>
      <c r="B1103" s="61">
        <v>0.49027777777777776</v>
      </c>
      <c r="C1103" s="61">
        <v>0.4951388888888889</v>
      </c>
      <c r="D1103" s="56">
        <f t="shared" si="13"/>
        <v>0.004861111111</v>
      </c>
      <c r="E1103" s="58" t="s">
        <v>378</v>
      </c>
      <c r="F1103" s="58" t="s">
        <v>1063</v>
      </c>
      <c r="G1103" s="59"/>
      <c r="H1103" s="58" t="s">
        <v>1880</v>
      </c>
      <c r="I1103" s="58" t="s">
        <v>1881</v>
      </c>
      <c r="J1103" s="59"/>
    </row>
    <row r="1104" hidden="1">
      <c r="A1104" s="67">
        <v>44790.0</v>
      </c>
      <c r="B1104" s="61">
        <v>0.49722222222222223</v>
      </c>
      <c r="C1104" s="61">
        <v>0.4986111111111111</v>
      </c>
      <c r="D1104" s="56">
        <f t="shared" si="13"/>
        <v>0.001388888889</v>
      </c>
      <c r="E1104" s="58" t="s">
        <v>510</v>
      </c>
      <c r="F1104" s="58" t="s">
        <v>313</v>
      </c>
      <c r="G1104" s="59"/>
      <c r="H1104" s="58" t="s">
        <v>1882</v>
      </c>
      <c r="I1104" s="58" t="s">
        <v>1883</v>
      </c>
      <c r="J1104" s="59"/>
    </row>
    <row r="1105" hidden="1">
      <c r="A1105" s="67">
        <v>44790.0</v>
      </c>
      <c r="B1105" s="61">
        <v>0.4986111111111111</v>
      </c>
      <c r="C1105" s="61">
        <v>0.5013888888888889</v>
      </c>
      <c r="D1105" s="56">
        <f t="shared" si="13"/>
        <v>0.002777777778</v>
      </c>
      <c r="E1105" s="58" t="s">
        <v>1884</v>
      </c>
      <c r="F1105" s="58" t="s">
        <v>1885</v>
      </c>
      <c r="G1105" s="59"/>
      <c r="H1105" s="58" t="s">
        <v>1886</v>
      </c>
      <c r="I1105" s="59"/>
      <c r="J1105" s="59"/>
    </row>
    <row r="1106" hidden="1">
      <c r="A1106" s="67">
        <v>44790.0</v>
      </c>
      <c r="B1106" s="61">
        <v>0.5472222222222223</v>
      </c>
      <c r="C1106" s="61">
        <v>0.5569444444444445</v>
      </c>
      <c r="D1106" s="56">
        <f t="shared" si="13"/>
        <v>0.009722222222</v>
      </c>
      <c r="E1106" s="58" t="s">
        <v>619</v>
      </c>
      <c r="F1106" s="58" t="s">
        <v>4</v>
      </c>
      <c r="G1106" s="59"/>
      <c r="H1106" s="58" t="s">
        <v>1887</v>
      </c>
      <c r="I1106" s="58" t="s">
        <v>1888</v>
      </c>
      <c r="J1106" s="59"/>
    </row>
    <row r="1107" hidden="1">
      <c r="A1107" s="67">
        <v>44790.0</v>
      </c>
      <c r="B1107" s="61">
        <v>0.55</v>
      </c>
      <c r="C1107" s="61">
        <v>0.5763888888888888</v>
      </c>
      <c r="D1107" s="56">
        <f t="shared" si="13"/>
        <v>0.02638888889</v>
      </c>
      <c r="E1107" s="58" t="s">
        <v>1884</v>
      </c>
      <c r="F1107" s="58" t="s">
        <v>1885</v>
      </c>
      <c r="G1107" s="59"/>
      <c r="H1107" s="58" t="s">
        <v>1889</v>
      </c>
      <c r="I1107" s="58" t="s">
        <v>1890</v>
      </c>
      <c r="J1107" s="59"/>
    </row>
    <row r="1108" hidden="1">
      <c r="A1108" s="67">
        <v>44790.0</v>
      </c>
      <c r="B1108" s="61">
        <v>0.5694444444444444</v>
      </c>
      <c r="C1108" s="61">
        <v>0.5701388888888889</v>
      </c>
      <c r="D1108" s="56">
        <f t="shared" si="13"/>
        <v>0.0006944444444</v>
      </c>
      <c r="E1108" s="58" t="s">
        <v>347</v>
      </c>
      <c r="F1108" s="58" t="s">
        <v>325</v>
      </c>
      <c r="G1108" s="59"/>
      <c r="H1108" s="58" t="s">
        <v>1891</v>
      </c>
      <c r="I1108" s="59"/>
      <c r="J1108" s="59"/>
    </row>
    <row r="1109" hidden="1">
      <c r="A1109" s="67">
        <v>44790.0</v>
      </c>
      <c r="B1109" s="61">
        <v>0.5770833333333333</v>
      </c>
      <c r="C1109" s="59"/>
      <c r="D1109" s="56">
        <f t="shared" si="13"/>
        <v>-0.5770833333</v>
      </c>
      <c r="E1109" s="58" t="s">
        <v>1892</v>
      </c>
      <c r="F1109" s="58" t="s">
        <v>696</v>
      </c>
      <c r="G1109" s="59"/>
      <c r="H1109" s="58" t="s">
        <v>1879</v>
      </c>
      <c r="I1109" s="59"/>
      <c r="J1109" s="59"/>
    </row>
    <row r="1110" hidden="1">
      <c r="A1110" s="67">
        <v>44790.0</v>
      </c>
      <c r="B1110" s="61">
        <v>0.5784722222222223</v>
      </c>
      <c r="C1110" s="61">
        <v>0.5791666666666667</v>
      </c>
      <c r="D1110" s="56">
        <f t="shared" si="13"/>
        <v>0.0006944444444</v>
      </c>
      <c r="E1110" s="58" t="s">
        <v>415</v>
      </c>
      <c r="F1110" s="58" t="s">
        <v>1893</v>
      </c>
      <c r="G1110" s="59"/>
      <c r="H1110" s="58" t="s">
        <v>1894</v>
      </c>
      <c r="I1110" s="59"/>
      <c r="J1110" s="59"/>
    </row>
    <row r="1111" hidden="1">
      <c r="A1111" s="67">
        <v>44790.0</v>
      </c>
      <c r="B1111" s="61">
        <v>0.5881944444444445</v>
      </c>
      <c r="C1111" s="61">
        <v>0.5965277777777778</v>
      </c>
      <c r="D1111" s="56">
        <f t="shared" si="13"/>
        <v>0.008333333333</v>
      </c>
      <c r="E1111" s="58" t="s">
        <v>719</v>
      </c>
      <c r="F1111" s="58" t="s">
        <v>24</v>
      </c>
      <c r="G1111" s="59"/>
      <c r="H1111" s="58" t="s">
        <v>1895</v>
      </c>
      <c r="I1111" s="58" t="s">
        <v>1896</v>
      </c>
      <c r="J1111" s="59"/>
    </row>
    <row r="1112" hidden="1">
      <c r="A1112" s="67">
        <v>44790.0</v>
      </c>
      <c r="B1112" s="61">
        <v>0.5965277777777778</v>
      </c>
      <c r="C1112" s="61">
        <v>0.6229166666666667</v>
      </c>
      <c r="D1112" s="56">
        <f t="shared" si="13"/>
        <v>0.02638888889</v>
      </c>
      <c r="E1112" s="58" t="s">
        <v>719</v>
      </c>
      <c r="F1112" s="58" t="s">
        <v>24</v>
      </c>
      <c r="G1112" s="59"/>
      <c r="H1112" s="58" t="s">
        <v>1897</v>
      </c>
      <c r="I1112" s="58" t="s">
        <v>1898</v>
      </c>
      <c r="J1112" s="59"/>
    </row>
    <row r="1113" hidden="1">
      <c r="A1113" s="67">
        <v>44790.0</v>
      </c>
      <c r="B1113" s="61">
        <v>0.6451388888888889</v>
      </c>
      <c r="C1113" s="61">
        <v>0.6493055555555556</v>
      </c>
      <c r="D1113" s="56">
        <f t="shared" si="13"/>
        <v>0.004166666667</v>
      </c>
      <c r="E1113" s="58" t="s">
        <v>1275</v>
      </c>
      <c r="F1113" s="58" t="s">
        <v>1063</v>
      </c>
      <c r="G1113" s="59"/>
      <c r="H1113" s="58" t="s">
        <v>1899</v>
      </c>
      <c r="I1113" s="59"/>
      <c r="J1113" s="59"/>
    </row>
    <row r="1114" hidden="1">
      <c r="A1114" s="63"/>
      <c r="B1114" s="63"/>
      <c r="C1114" s="63"/>
      <c r="D1114" s="56">
        <f t="shared" si="13"/>
        <v>0</v>
      </c>
      <c r="E1114" s="65" t="s">
        <v>645</v>
      </c>
      <c r="F1114" s="65" t="s">
        <v>645</v>
      </c>
      <c r="G1114" s="63"/>
      <c r="H1114" s="65" t="s">
        <v>645</v>
      </c>
      <c r="I1114" s="63"/>
      <c r="J1114" s="63"/>
    </row>
    <row r="1115" hidden="1">
      <c r="A1115" s="67">
        <v>44791.0</v>
      </c>
      <c r="B1115" s="61">
        <v>0.35833333333333334</v>
      </c>
      <c r="C1115" s="61">
        <v>0.3659722222222222</v>
      </c>
      <c r="D1115" s="56">
        <f t="shared" si="13"/>
        <v>0.007638888889</v>
      </c>
      <c r="E1115" s="58" t="s">
        <v>240</v>
      </c>
      <c r="F1115" s="58" t="s">
        <v>325</v>
      </c>
      <c r="G1115" s="59"/>
      <c r="H1115" s="58" t="s">
        <v>907</v>
      </c>
      <c r="I1115" s="59"/>
      <c r="J1115" s="59"/>
    </row>
    <row r="1116" hidden="1">
      <c r="A1116" s="67">
        <v>44791.0</v>
      </c>
      <c r="B1116" s="61">
        <v>0.3659722222222222</v>
      </c>
      <c r="C1116" s="61">
        <v>0.36736111111111114</v>
      </c>
      <c r="D1116" s="56">
        <f t="shared" si="13"/>
        <v>0.001388888889</v>
      </c>
      <c r="E1116" s="58" t="s">
        <v>1187</v>
      </c>
      <c r="F1116" s="58" t="s">
        <v>26</v>
      </c>
      <c r="G1116" s="59"/>
      <c r="H1116" s="58" t="s">
        <v>1900</v>
      </c>
      <c r="I1116" s="59"/>
      <c r="J1116" s="59"/>
    </row>
    <row r="1117" hidden="1">
      <c r="A1117" s="67">
        <v>44791.0</v>
      </c>
      <c r="B1117" s="61">
        <v>0.36875</v>
      </c>
      <c r="C1117" s="61">
        <v>0.3701388888888889</v>
      </c>
      <c r="D1117" s="56">
        <f t="shared" si="13"/>
        <v>0.001388888889</v>
      </c>
      <c r="E1117" s="58" t="s">
        <v>809</v>
      </c>
      <c r="F1117" s="58" t="s">
        <v>1901</v>
      </c>
      <c r="G1117" s="59"/>
      <c r="H1117" s="58" t="s">
        <v>1902</v>
      </c>
      <c r="I1117" s="59"/>
      <c r="J1117" s="59"/>
    </row>
    <row r="1118" hidden="1">
      <c r="A1118" s="67">
        <v>44791.0</v>
      </c>
      <c r="B1118" s="61">
        <v>0.3854166666666667</v>
      </c>
      <c r="C1118" s="61">
        <v>0.38680555555555557</v>
      </c>
      <c r="D1118" s="56">
        <f t="shared" si="13"/>
        <v>0.001388888889</v>
      </c>
      <c r="E1118" s="58" t="s">
        <v>610</v>
      </c>
      <c r="F1118" s="58" t="s">
        <v>1028</v>
      </c>
      <c r="G1118" s="59"/>
      <c r="H1118" s="58" t="s">
        <v>1903</v>
      </c>
      <c r="I1118" s="59"/>
      <c r="J1118" s="59"/>
    </row>
    <row r="1119" hidden="1">
      <c r="A1119" s="67">
        <v>44791.0</v>
      </c>
      <c r="B1119" s="61">
        <v>0.38958333333333334</v>
      </c>
      <c r="C1119" s="61">
        <v>0.3902777777777778</v>
      </c>
      <c r="D1119" s="56">
        <f t="shared" si="13"/>
        <v>0.0006944444444</v>
      </c>
      <c r="E1119" s="58" t="s">
        <v>324</v>
      </c>
      <c r="F1119" s="58" t="s">
        <v>325</v>
      </c>
      <c r="G1119" s="59"/>
      <c r="H1119" s="58" t="s">
        <v>1904</v>
      </c>
      <c r="I1119" s="59"/>
      <c r="J1119" s="59"/>
    </row>
    <row r="1120" hidden="1">
      <c r="A1120" s="67">
        <v>44791.0</v>
      </c>
      <c r="B1120" s="61">
        <v>0.3902777777777778</v>
      </c>
      <c r="C1120" s="61">
        <v>0.39305555555555555</v>
      </c>
      <c r="D1120" s="56">
        <f t="shared" si="13"/>
        <v>0.002777777778</v>
      </c>
      <c r="E1120" s="58" t="s">
        <v>1187</v>
      </c>
      <c r="F1120" s="58" t="s">
        <v>26</v>
      </c>
      <c r="G1120" s="59"/>
      <c r="H1120" s="58" t="s">
        <v>1900</v>
      </c>
      <c r="I1120" s="59"/>
      <c r="J1120" s="59"/>
    </row>
    <row r="1121" hidden="1">
      <c r="A1121" s="67">
        <v>44791.0</v>
      </c>
      <c r="B1121" s="61">
        <v>0.3993055555555556</v>
      </c>
      <c r="C1121" s="61">
        <v>0.40625</v>
      </c>
      <c r="D1121" s="56">
        <f t="shared" si="13"/>
        <v>0.006944444444</v>
      </c>
      <c r="E1121" s="58" t="s">
        <v>1905</v>
      </c>
      <c r="F1121" s="58" t="s">
        <v>1063</v>
      </c>
      <c r="G1121" s="59"/>
      <c r="H1121" s="58" t="s">
        <v>1906</v>
      </c>
      <c r="I1121" s="59"/>
      <c r="J1121" s="59"/>
    </row>
    <row r="1122" hidden="1">
      <c r="A1122" s="67">
        <v>44791.0</v>
      </c>
      <c r="B1122" s="61">
        <v>0.42083333333333334</v>
      </c>
      <c r="C1122" s="61">
        <v>0.42291666666666666</v>
      </c>
      <c r="D1122" s="56">
        <f t="shared" si="13"/>
        <v>0.002083333333</v>
      </c>
      <c r="E1122" s="58" t="s">
        <v>395</v>
      </c>
      <c r="F1122" s="58" t="s">
        <v>818</v>
      </c>
      <c r="G1122" s="59"/>
      <c r="H1122" s="58" t="s">
        <v>1907</v>
      </c>
      <c r="I1122" s="59"/>
      <c r="J1122" s="58">
        <v>33110.0</v>
      </c>
    </row>
    <row r="1123" hidden="1">
      <c r="A1123" s="67">
        <v>44791.0</v>
      </c>
      <c r="B1123" s="61">
        <v>0.4236111111111111</v>
      </c>
      <c r="C1123" s="61">
        <v>0.43125</v>
      </c>
      <c r="D1123" s="56">
        <f t="shared" si="13"/>
        <v>0.007638888889</v>
      </c>
      <c r="E1123" s="58" t="s">
        <v>1187</v>
      </c>
      <c r="F1123" s="58" t="s">
        <v>26</v>
      </c>
      <c r="G1123" s="59"/>
      <c r="H1123" s="58" t="s">
        <v>1908</v>
      </c>
      <c r="I1123" s="58" t="s">
        <v>1909</v>
      </c>
      <c r="J1123" s="59"/>
    </row>
    <row r="1124" hidden="1">
      <c r="A1124" s="67">
        <v>44791.0</v>
      </c>
      <c r="B1124" s="61">
        <v>0.4361111111111111</v>
      </c>
      <c r="C1124" s="61">
        <v>0.44583333333333336</v>
      </c>
      <c r="D1124" s="56">
        <f t="shared" si="13"/>
        <v>0.009722222222</v>
      </c>
      <c r="E1124" s="58" t="s">
        <v>619</v>
      </c>
      <c r="F1124" s="58" t="s">
        <v>4</v>
      </c>
      <c r="G1124" s="59"/>
      <c r="H1124" s="58" t="s">
        <v>1910</v>
      </c>
      <c r="I1124" s="58" t="s">
        <v>1911</v>
      </c>
      <c r="J1124" s="59"/>
    </row>
    <row r="1125" hidden="1">
      <c r="A1125" s="67">
        <v>44791.0</v>
      </c>
      <c r="B1125" s="61">
        <v>0.44583333333333336</v>
      </c>
      <c r="C1125" s="61">
        <v>0.4465277777777778</v>
      </c>
      <c r="D1125" s="56">
        <f t="shared" si="13"/>
        <v>0.0006944444444</v>
      </c>
      <c r="E1125" s="58" t="s">
        <v>619</v>
      </c>
      <c r="F1125" s="58" t="s">
        <v>4</v>
      </c>
      <c r="G1125" s="59"/>
      <c r="H1125" s="58" t="s">
        <v>1912</v>
      </c>
      <c r="I1125" s="59"/>
      <c r="J1125" s="59"/>
    </row>
    <row r="1126" hidden="1">
      <c r="A1126" s="67">
        <v>44791.0</v>
      </c>
      <c r="B1126" s="61">
        <v>0.4548611111111111</v>
      </c>
      <c r="C1126" s="61">
        <v>0.45694444444444443</v>
      </c>
      <c r="D1126" s="56">
        <f t="shared" si="13"/>
        <v>0.002083333333</v>
      </c>
      <c r="E1126" s="58" t="s">
        <v>1267</v>
      </c>
      <c r="F1126" s="58" t="s">
        <v>19</v>
      </c>
      <c r="G1126" s="59"/>
      <c r="H1126" s="58" t="s">
        <v>1913</v>
      </c>
      <c r="I1126" s="58" t="s">
        <v>1914</v>
      </c>
      <c r="J1126" s="59"/>
    </row>
    <row r="1127" hidden="1">
      <c r="A1127" s="67">
        <v>44791.0</v>
      </c>
      <c r="B1127" s="61">
        <v>0.48125</v>
      </c>
      <c r="C1127" s="61">
        <v>0.5569444444444445</v>
      </c>
      <c r="D1127" s="56">
        <f t="shared" si="13"/>
        <v>0.07569444444</v>
      </c>
      <c r="E1127" s="58" t="s">
        <v>1915</v>
      </c>
      <c r="F1127" s="58" t="s">
        <v>1916</v>
      </c>
      <c r="G1127" s="59"/>
      <c r="H1127" s="58" t="s">
        <v>1917</v>
      </c>
      <c r="I1127" s="58" t="s">
        <v>1918</v>
      </c>
      <c r="J1127" s="59"/>
    </row>
    <row r="1128" hidden="1">
      <c r="A1128" s="67">
        <v>44791.0</v>
      </c>
      <c r="B1128" s="61">
        <v>0.4875</v>
      </c>
      <c r="C1128" s="61">
        <v>0.4895833333333333</v>
      </c>
      <c r="D1128" s="56">
        <f t="shared" si="13"/>
        <v>0.002083333333</v>
      </c>
      <c r="E1128" s="58" t="s">
        <v>930</v>
      </c>
      <c r="F1128" s="58" t="s">
        <v>931</v>
      </c>
      <c r="G1128" s="59"/>
      <c r="H1128" s="58" t="s">
        <v>1919</v>
      </c>
      <c r="I1128" s="58" t="s">
        <v>1920</v>
      </c>
      <c r="J1128" s="59"/>
    </row>
    <row r="1129" hidden="1">
      <c r="A1129" s="67">
        <v>44791.0</v>
      </c>
      <c r="B1129" s="61">
        <v>0.4930555555555556</v>
      </c>
      <c r="C1129" s="61">
        <v>0.49444444444444446</v>
      </c>
      <c r="D1129" s="56">
        <f t="shared" si="13"/>
        <v>0.001388888889</v>
      </c>
      <c r="E1129" s="58" t="s">
        <v>505</v>
      </c>
      <c r="F1129" s="58" t="s">
        <v>325</v>
      </c>
      <c r="G1129" s="59"/>
      <c r="H1129" s="58" t="s">
        <v>1127</v>
      </c>
      <c r="I1129" s="59"/>
      <c r="J1129" s="59"/>
    </row>
    <row r="1130" hidden="1">
      <c r="A1130" s="67">
        <v>44791.0</v>
      </c>
      <c r="B1130" s="61">
        <v>0.5993055555555555</v>
      </c>
      <c r="C1130" s="61">
        <v>0.6</v>
      </c>
      <c r="D1130" s="56">
        <f t="shared" si="13"/>
        <v>0.0006944444444</v>
      </c>
      <c r="E1130" s="58" t="s">
        <v>320</v>
      </c>
      <c r="F1130" s="58" t="s">
        <v>1921</v>
      </c>
      <c r="G1130" s="59"/>
      <c r="H1130" s="58" t="s">
        <v>1922</v>
      </c>
      <c r="I1130" s="59"/>
      <c r="J1130" s="59"/>
    </row>
    <row r="1131" hidden="1">
      <c r="A1131" s="67">
        <v>44791.0</v>
      </c>
      <c r="B1131" s="61">
        <v>0.6006944444444444</v>
      </c>
      <c r="C1131" s="61">
        <v>0.6027777777777777</v>
      </c>
      <c r="D1131" s="56">
        <f t="shared" si="13"/>
        <v>0.002083333333</v>
      </c>
      <c r="E1131" s="58" t="s">
        <v>320</v>
      </c>
      <c r="F1131" s="58" t="s">
        <v>1921</v>
      </c>
      <c r="G1131" s="59"/>
      <c r="H1131" s="58" t="s">
        <v>1923</v>
      </c>
      <c r="I1131" s="59"/>
      <c r="J1131" s="58">
        <v>33117.0</v>
      </c>
    </row>
    <row r="1132" hidden="1">
      <c r="A1132" s="67">
        <v>44791.0</v>
      </c>
      <c r="B1132" s="61">
        <v>0.6118055555555556</v>
      </c>
      <c r="C1132" s="61">
        <v>0.6430555555555556</v>
      </c>
      <c r="D1132" s="56">
        <f t="shared" si="13"/>
        <v>0.03125</v>
      </c>
      <c r="E1132" s="58" t="s">
        <v>747</v>
      </c>
      <c r="F1132" s="58" t="s">
        <v>1916</v>
      </c>
      <c r="G1132" s="59"/>
      <c r="H1132" s="58" t="s">
        <v>1924</v>
      </c>
      <c r="I1132" s="59"/>
      <c r="J1132" s="59"/>
    </row>
    <row r="1133" hidden="1">
      <c r="A1133" s="67">
        <v>44791.0</v>
      </c>
      <c r="B1133" s="61">
        <v>0.6333333333333333</v>
      </c>
      <c r="C1133" s="61">
        <v>0.6402777777777777</v>
      </c>
      <c r="D1133" s="56">
        <f t="shared" si="13"/>
        <v>0.006944444444</v>
      </c>
      <c r="E1133" s="58" t="s">
        <v>1162</v>
      </c>
      <c r="F1133" s="58" t="s">
        <v>364</v>
      </c>
      <c r="G1133" s="59"/>
      <c r="H1133" s="58" t="s">
        <v>1925</v>
      </c>
      <c r="I1133" s="59"/>
      <c r="J1133" s="59"/>
    </row>
    <row r="1134" hidden="1">
      <c r="A1134" s="63"/>
      <c r="B1134" s="63"/>
      <c r="C1134" s="63"/>
      <c r="D1134" s="56">
        <f t="shared" si="13"/>
        <v>0</v>
      </c>
      <c r="E1134" s="65" t="s">
        <v>645</v>
      </c>
      <c r="F1134" s="65" t="s">
        <v>645</v>
      </c>
      <c r="G1134" s="63"/>
      <c r="H1134" s="65" t="s">
        <v>645</v>
      </c>
      <c r="I1134" s="63"/>
      <c r="J1134" s="63"/>
    </row>
    <row r="1135" hidden="1">
      <c r="A1135" s="67">
        <v>44792.0</v>
      </c>
      <c r="B1135" s="61">
        <v>0.35555555555555557</v>
      </c>
      <c r="C1135" s="61">
        <v>0.36666666666666664</v>
      </c>
      <c r="D1135" s="56">
        <f t="shared" si="13"/>
        <v>0.01111111111</v>
      </c>
      <c r="E1135" s="58" t="s">
        <v>240</v>
      </c>
      <c r="F1135" s="58" t="s">
        <v>325</v>
      </c>
      <c r="G1135" s="59"/>
      <c r="H1135" s="58" t="s">
        <v>907</v>
      </c>
      <c r="I1135" s="59"/>
      <c r="J1135" s="59"/>
    </row>
    <row r="1136" hidden="1">
      <c r="A1136" s="67">
        <v>44792.0</v>
      </c>
      <c r="B1136" s="61">
        <v>0.36666666666666664</v>
      </c>
      <c r="C1136" s="61">
        <v>0.36944444444444446</v>
      </c>
      <c r="D1136" s="56">
        <f t="shared" si="13"/>
        <v>0.002777777778</v>
      </c>
      <c r="E1136" s="58" t="s">
        <v>1549</v>
      </c>
      <c r="F1136" s="58" t="s">
        <v>1655</v>
      </c>
      <c r="G1136" s="59"/>
      <c r="H1136" s="58" t="s">
        <v>1926</v>
      </c>
      <c r="I1136" s="59"/>
      <c r="J1136" s="58">
        <v>33124.0</v>
      </c>
    </row>
    <row r="1137" hidden="1">
      <c r="A1137" s="67">
        <v>44792.0</v>
      </c>
      <c r="B1137" s="61">
        <v>0.3909722222222222</v>
      </c>
      <c r="C1137" s="61">
        <v>0.4</v>
      </c>
      <c r="D1137" s="56">
        <f t="shared" si="13"/>
        <v>0.009027777778</v>
      </c>
      <c r="E1137" s="58" t="s">
        <v>996</v>
      </c>
      <c r="F1137" s="58" t="s">
        <v>302</v>
      </c>
      <c r="G1137" s="59"/>
      <c r="H1137" s="58" t="s">
        <v>1927</v>
      </c>
      <c r="I1137" s="59"/>
      <c r="J1137" s="59"/>
    </row>
    <row r="1138" hidden="1">
      <c r="A1138" s="67">
        <v>44792.0</v>
      </c>
      <c r="B1138" s="61">
        <v>0.3923611111111111</v>
      </c>
      <c r="C1138" s="61">
        <v>0.40347222222222223</v>
      </c>
      <c r="D1138" s="56">
        <f t="shared" si="13"/>
        <v>0.01111111111</v>
      </c>
      <c r="E1138" s="58" t="s">
        <v>576</v>
      </c>
      <c r="F1138" s="58" t="s">
        <v>1859</v>
      </c>
      <c r="G1138" s="59"/>
      <c r="H1138" s="58" t="s">
        <v>1928</v>
      </c>
      <c r="I1138" s="59"/>
      <c r="J1138" s="59"/>
    </row>
    <row r="1139" hidden="1">
      <c r="A1139" s="67">
        <v>44792.0</v>
      </c>
      <c r="B1139" s="61">
        <v>0.4173611111111111</v>
      </c>
      <c r="C1139" s="61">
        <v>0.4236111111111111</v>
      </c>
      <c r="D1139" s="56">
        <f t="shared" si="13"/>
        <v>0.00625</v>
      </c>
      <c r="E1139" s="58" t="s">
        <v>382</v>
      </c>
      <c r="F1139" s="58" t="s">
        <v>26</v>
      </c>
      <c r="G1139" s="59"/>
      <c r="H1139" s="58" t="s">
        <v>1929</v>
      </c>
      <c r="I1139" s="58" t="s">
        <v>1930</v>
      </c>
      <c r="J1139" s="59"/>
    </row>
    <row r="1140" hidden="1">
      <c r="A1140" s="67">
        <v>44792.0</v>
      </c>
      <c r="B1140" s="61">
        <v>0.42777777777777776</v>
      </c>
      <c r="C1140" s="61">
        <v>0.4388888888888889</v>
      </c>
      <c r="D1140" s="56">
        <f t="shared" si="13"/>
        <v>0.01111111111</v>
      </c>
      <c r="E1140" s="58" t="s">
        <v>1861</v>
      </c>
      <c r="F1140" s="58" t="s">
        <v>1931</v>
      </c>
      <c r="G1140" s="59"/>
      <c r="H1140" s="58" t="s">
        <v>1932</v>
      </c>
      <c r="I1140" s="59"/>
      <c r="J1140" s="59"/>
    </row>
    <row r="1141" hidden="1">
      <c r="A1141" s="67">
        <v>44792.0</v>
      </c>
      <c r="B1141" s="61">
        <v>0.4409722222222222</v>
      </c>
      <c r="C1141" s="61">
        <v>0.4479166666666667</v>
      </c>
      <c r="D1141" s="56">
        <f t="shared" si="13"/>
        <v>0.006944444444</v>
      </c>
      <c r="E1141" s="58" t="s">
        <v>1835</v>
      </c>
      <c r="F1141" s="58" t="s">
        <v>696</v>
      </c>
      <c r="G1141" s="59"/>
      <c r="H1141" s="58" t="s">
        <v>1933</v>
      </c>
      <c r="I1141" s="58" t="s">
        <v>1934</v>
      </c>
      <c r="J1141" s="59"/>
    </row>
    <row r="1142" hidden="1">
      <c r="A1142" s="67">
        <v>44792.0</v>
      </c>
      <c r="B1142" s="61">
        <v>0.45625</v>
      </c>
      <c r="C1142" s="61">
        <v>0.4638888888888889</v>
      </c>
      <c r="D1142" s="56">
        <f t="shared" si="13"/>
        <v>0.007638888889</v>
      </c>
      <c r="E1142" s="58" t="s">
        <v>1275</v>
      </c>
      <c r="F1142" s="58" t="s">
        <v>1063</v>
      </c>
      <c r="G1142" s="59"/>
      <c r="H1142" s="58" t="s">
        <v>1935</v>
      </c>
      <c r="I1142" s="58" t="s">
        <v>1936</v>
      </c>
      <c r="J1142" s="59"/>
    </row>
    <row r="1143" hidden="1">
      <c r="A1143" s="67">
        <v>44792.0</v>
      </c>
      <c r="B1143" s="61">
        <v>0.46597222222222223</v>
      </c>
      <c r="C1143" s="61">
        <v>0.4888888888888889</v>
      </c>
      <c r="D1143" s="56">
        <f t="shared" si="13"/>
        <v>0.02291666667</v>
      </c>
      <c r="E1143" s="58" t="s">
        <v>405</v>
      </c>
      <c r="F1143" s="58" t="s">
        <v>421</v>
      </c>
      <c r="G1143" s="59"/>
      <c r="H1143" s="58" t="s">
        <v>1937</v>
      </c>
      <c r="I1143" s="59"/>
      <c r="J1143" s="59"/>
    </row>
    <row r="1144" hidden="1">
      <c r="A1144" s="67">
        <v>44792.0</v>
      </c>
      <c r="B1144" s="61">
        <v>0.4673611111111111</v>
      </c>
      <c r="C1144" s="61">
        <v>0.46944444444444444</v>
      </c>
      <c r="D1144" s="56">
        <f t="shared" si="13"/>
        <v>0.002083333333</v>
      </c>
      <c r="E1144" s="58" t="s">
        <v>1938</v>
      </c>
      <c r="F1144" s="58" t="s">
        <v>294</v>
      </c>
      <c r="G1144" s="59"/>
      <c r="H1144" s="58" t="s">
        <v>1939</v>
      </c>
      <c r="I1144" s="59"/>
      <c r="J1144" s="59"/>
    </row>
    <row r="1145" hidden="1">
      <c r="A1145" s="67">
        <v>44792.0</v>
      </c>
      <c r="B1145" s="61">
        <v>0.4930555555555556</v>
      </c>
      <c r="C1145" s="61">
        <v>0.49583333333333335</v>
      </c>
      <c r="D1145" s="56">
        <f t="shared" si="13"/>
        <v>0.002777777778</v>
      </c>
      <c r="E1145" s="58" t="s">
        <v>1549</v>
      </c>
      <c r="F1145" s="58" t="s">
        <v>1118</v>
      </c>
      <c r="G1145" s="59"/>
      <c r="H1145" s="58" t="s">
        <v>1940</v>
      </c>
      <c r="I1145" s="59"/>
      <c r="J1145" s="58">
        <v>33129.0</v>
      </c>
    </row>
    <row r="1146" hidden="1">
      <c r="A1146" s="67">
        <v>44792.0</v>
      </c>
      <c r="B1146" s="61">
        <v>0.5465277777777777</v>
      </c>
      <c r="C1146" s="61">
        <v>0.5479166666666667</v>
      </c>
      <c r="D1146" s="56">
        <f t="shared" si="13"/>
        <v>0.001388888889</v>
      </c>
      <c r="E1146" s="58" t="s">
        <v>1162</v>
      </c>
      <c r="F1146" s="58" t="s">
        <v>364</v>
      </c>
      <c r="G1146" s="59"/>
      <c r="H1146" s="58" t="s">
        <v>1941</v>
      </c>
      <c r="I1146" s="59"/>
      <c r="J1146" s="59"/>
    </row>
    <row r="1147" hidden="1">
      <c r="A1147" s="67">
        <v>44792.0</v>
      </c>
      <c r="B1147" s="61">
        <v>0.5520833333333334</v>
      </c>
      <c r="C1147" s="61">
        <v>0.5826388888888889</v>
      </c>
      <c r="D1147" s="56">
        <f t="shared" si="13"/>
        <v>0.03055555556</v>
      </c>
      <c r="E1147" s="58" t="s">
        <v>1549</v>
      </c>
      <c r="F1147" s="58" t="s">
        <v>1118</v>
      </c>
      <c r="G1147" s="59"/>
      <c r="H1147" s="58" t="s">
        <v>1942</v>
      </c>
      <c r="I1147" s="59"/>
      <c r="J1147" s="58"/>
    </row>
    <row r="1148" hidden="1">
      <c r="A1148" s="67">
        <v>44792.0</v>
      </c>
      <c r="B1148" s="61">
        <v>0.5777777777777777</v>
      </c>
      <c r="C1148" s="61">
        <v>0.5805555555555556</v>
      </c>
      <c r="D1148" s="56">
        <f t="shared" si="13"/>
        <v>0.002777777778</v>
      </c>
      <c r="E1148" s="58" t="s">
        <v>1943</v>
      </c>
      <c r="F1148" s="58" t="s">
        <v>717</v>
      </c>
      <c r="G1148" s="59"/>
      <c r="H1148" s="58" t="s">
        <v>1944</v>
      </c>
      <c r="I1148" s="59"/>
      <c r="J1148" s="58">
        <v>33131.0</v>
      </c>
    </row>
    <row r="1149" hidden="1">
      <c r="A1149" s="63"/>
      <c r="B1149" s="63"/>
      <c r="C1149" s="63"/>
      <c r="D1149" s="56">
        <f t="shared" si="13"/>
        <v>0</v>
      </c>
      <c r="E1149" s="65" t="s">
        <v>645</v>
      </c>
      <c r="F1149" s="65" t="s">
        <v>645</v>
      </c>
      <c r="G1149" s="63"/>
      <c r="H1149" s="65" t="s">
        <v>645</v>
      </c>
      <c r="I1149" s="63"/>
      <c r="J1149" s="63"/>
    </row>
    <row r="1150" hidden="1">
      <c r="A1150" s="67">
        <v>44802.0</v>
      </c>
      <c r="B1150" s="61">
        <v>0.35347222222222224</v>
      </c>
      <c r="C1150" s="61">
        <v>0.3541666666666667</v>
      </c>
      <c r="D1150" s="56">
        <f t="shared" si="13"/>
        <v>0.0006944444444</v>
      </c>
      <c r="E1150" s="58" t="s">
        <v>324</v>
      </c>
      <c r="F1150" s="58" t="s">
        <v>325</v>
      </c>
      <c r="G1150" s="59"/>
      <c r="H1150" s="58" t="s">
        <v>1945</v>
      </c>
      <c r="I1150" s="59"/>
      <c r="J1150" s="59"/>
    </row>
    <row r="1151" hidden="1">
      <c r="A1151" s="67">
        <v>44802.0</v>
      </c>
      <c r="B1151" s="61">
        <v>0.3541666666666667</v>
      </c>
      <c r="C1151" s="61">
        <v>0.3770833333333333</v>
      </c>
      <c r="D1151" s="56">
        <f t="shared" si="13"/>
        <v>0.02291666667</v>
      </c>
      <c r="E1151" s="58" t="s">
        <v>847</v>
      </c>
      <c r="F1151" s="58" t="s">
        <v>302</v>
      </c>
      <c r="G1151" s="59"/>
      <c r="H1151" s="58" t="s">
        <v>1946</v>
      </c>
      <c r="I1151" s="59"/>
      <c r="J1151" s="59"/>
    </row>
    <row r="1152" hidden="1">
      <c r="A1152" s="67">
        <v>44802.0</v>
      </c>
      <c r="B1152" s="61">
        <v>0.3541666666666667</v>
      </c>
      <c r="C1152" s="61">
        <v>0.3548611111111111</v>
      </c>
      <c r="D1152" s="56">
        <f t="shared" si="13"/>
        <v>0.0006944444444</v>
      </c>
      <c r="E1152" s="58" t="s">
        <v>487</v>
      </c>
      <c r="F1152" s="58" t="s">
        <v>325</v>
      </c>
      <c r="G1152" s="59"/>
      <c r="H1152" s="58" t="s">
        <v>1127</v>
      </c>
      <c r="I1152" s="59"/>
      <c r="J1152" s="59"/>
    </row>
    <row r="1153" hidden="1">
      <c r="A1153" s="67">
        <v>44802.0</v>
      </c>
      <c r="B1153" s="61">
        <v>0.3576388888888889</v>
      </c>
      <c r="C1153" s="61">
        <v>0.35833333333333334</v>
      </c>
      <c r="D1153" s="56">
        <f t="shared" si="13"/>
        <v>0.0006944444444</v>
      </c>
      <c r="E1153" s="58" t="s">
        <v>505</v>
      </c>
      <c r="F1153" s="58" t="s">
        <v>325</v>
      </c>
      <c r="G1153" s="59"/>
      <c r="H1153" s="58" t="s">
        <v>1947</v>
      </c>
      <c r="I1153" s="59"/>
      <c r="J1153" s="59"/>
    </row>
    <row r="1154" hidden="1">
      <c r="A1154" s="67">
        <v>44802.0</v>
      </c>
      <c r="B1154" s="61">
        <v>0.3798611111111111</v>
      </c>
      <c r="C1154" s="61">
        <v>0.3861111111111111</v>
      </c>
      <c r="D1154" s="56">
        <f t="shared" si="13"/>
        <v>0.00625</v>
      </c>
      <c r="E1154" s="58" t="s">
        <v>1275</v>
      </c>
      <c r="F1154" s="58" t="s">
        <v>1063</v>
      </c>
      <c r="G1154" s="59"/>
      <c r="H1154" s="58" t="s">
        <v>1948</v>
      </c>
      <c r="I1154" s="59"/>
      <c r="J1154" s="59"/>
    </row>
    <row r="1155" hidden="1">
      <c r="A1155" s="67">
        <v>44802.0</v>
      </c>
      <c r="B1155" s="61">
        <v>0.39375</v>
      </c>
      <c r="C1155" s="61">
        <v>0.40347222222222223</v>
      </c>
      <c r="D1155" s="56">
        <f t="shared" si="13"/>
        <v>0.009722222222</v>
      </c>
      <c r="E1155" s="58" t="s">
        <v>809</v>
      </c>
      <c r="F1155" s="58" t="s">
        <v>1949</v>
      </c>
      <c r="G1155" s="59"/>
      <c r="H1155" s="58" t="s">
        <v>1763</v>
      </c>
      <c r="I1155" s="59"/>
      <c r="J1155" s="59"/>
    </row>
    <row r="1156" hidden="1">
      <c r="A1156" s="67">
        <v>44802.0</v>
      </c>
      <c r="B1156" s="61">
        <v>0.4270833333333333</v>
      </c>
      <c r="C1156" s="61">
        <v>0.43125</v>
      </c>
      <c r="D1156" s="56">
        <f t="shared" si="13"/>
        <v>0.004166666667</v>
      </c>
      <c r="E1156" s="58" t="s">
        <v>240</v>
      </c>
      <c r="F1156" s="58" t="s">
        <v>325</v>
      </c>
      <c r="G1156" s="59"/>
      <c r="H1156" s="58" t="s">
        <v>1950</v>
      </c>
      <c r="I1156" s="59"/>
      <c r="J1156" s="59"/>
    </row>
    <row r="1157" hidden="1">
      <c r="A1157" s="67">
        <v>44802.0</v>
      </c>
      <c r="B1157" s="61">
        <v>0.43472222222222223</v>
      </c>
      <c r="C1157" s="61">
        <v>0.4375</v>
      </c>
      <c r="D1157" s="56">
        <f t="shared" si="13"/>
        <v>0.002777777778</v>
      </c>
      <c r="E1157" s="58" t="s">
        <v>285</v>
      </c>
      <c r="F1157" s="58" t="s">
        <v>19</v>
      </c>
      <c r="G1157" s="59"/>
      <c r="H1157" s="58" t="s">
        <v>1951</v>
      </c>
      <c r="I1157" s="59"/>
      <c r="J1157" s="59"/>
    </row>
    <row r="1158" hidden="1">
      <c r="A1158" s="67">
        <v>44802.0</v>
      </c>
      <c r="B1158" s="61">
        <v>0.4354166666666667</v>
      </c>
      <c r="C1158" s="61">
        <v>0.5319444444444444</v>
      </c>
      <c r="D1158" s="56">
        <f t="shared" si="13"/>
        <v>0.09652777778</v>
      </c>
      <c r="E1158" s="58" t="s">
        <v>240</v>
      </c>
      <c r="F1158" s="58" t="s">
        <v>325</v>
      </c>
      <c r="G1158" s="59"/>
      <c r="H1158" s="58" t="s">
        <v>1952</v>
      </c>
      <c r="I1158" s="59"/>
      <c r="J1158" s="59"/>
    </row>
    <row r="1159" hidden="1">
      <c r="A1159" s="67">
        <v>44802.0</v>
      </c>
      <c r="B1159" s="61">
        <v>0.5069444444444444</v>
      </c>
      <c r="C1159" s="61">
        <v>0.5333333333333333</v>
      </c>
      <c r="D1159" s="56">
        <f t="shared" si="13"/>
        <v>0.02638888889</v>
      </c>
      <c r="E1159" s="58" t="s">
        <v>1275</v>
      </c>
      <c r="F1159" s="58" t="s">
        <v>1063</v>
      </c>
      <c r="G1159" s="59"/>
      <c r="H1159" s="58" t="s">
        <v>1948</v>
      </c>
      <c r="I1159" s="59"/>
      <c r="J1159" s="59"/>
    </row>
    <row r="1160" hidden="1">
      <c r="A1160" s="67">
        <v>44802.0</v>
      </c>
      <c r="B1160" s="61">
        <v>0.53125</v>
      </c>
      <c r="C1160" s="61">
        <v>0.5333333333333333</v>
      </c>
      <c r="D1160" s="56">
        <f t="shared" si="13"/>
        <v>0.002083333333</v>
      </c>
      <c r="E1160" s="58" t="s">
        <v>1953</v>
      </c>
      <c r="F1160" s="58" t="s">
        <v>302</v>
      </c>
      <c r="G1160" s="59"/>
      <c r="H1160" s="58" t="s">
        <v>1954</v>
      </c>
      <c r="I1160" s="59"/>
      <c r="J1160" s="58">
        <v>33272.0</v>
      </c>
    </row>
    <row r="1161" hidden="1">
      <c r="A1161" s="67">
        <v>44802.0</v>
      </c>
      <c r="B1161" s="61">
        <v>0.5354166666666667</v>
      </c>
      <c r="C1161" s="61">
        <v>0.5381944444444444</v>
      </c>
      <c r="D1161" s="56">
        <f t="shared" si="13"/>
        <v>0.002777777778</v>
      </c>
      <c r="E1161" s="58" t="s">
        <v>1955</v>
      </c>
      <c r="F1161" s="58" t="s">
        <v>313</v>
      </c>
      <c r="G1161" s="59"/>
      <c r="H1161" s="58" t="s">
        <v>1956</v>
      </c>
      <c r="I1161" s="59"/>
      <c r="J1161" s="58">
        <v>33274.0</v>
      </c>
    </row>
    <row r="1162" hidden="1">
      <c r="A1162" s="67">
        <v>44802.0</v>
      </c>
      <c r="B1162" s="61">
        <v>0.6194444444444445</v>
      </c>
      <c r="C1162" s="61">
        <v>0.6416666666666667</v>
      </c>
      <c r="D1162" s="56">
        <f t="shared" si="13"/>
        <v>0.02222222222</v>
      </c>
      <c r="E1162" s="58" t="s">
        <v>1957</v>
      </c>
      <c r="F1162" s="58" t="s">
        <v>1655</v>
      </c>
      <c r="G1162" s="59"/>
      <c r="H1162" s="58" t="s">
        <v>1958</v>
      </c>
      <c r="I1162" s="59"/>
      <c r="J1162" s="59"/>
    </row>
    <row r="1163" hidden="1">
      <c r="A1163" s="63"/>
      <c r="B1163" s="63"/>
      <c r="C1163" s="63"/>
      <c r="D1163" s="56">
        <f t="shared" si="13"/>
        <v>0</v>
      </c>
      <c r="E1163" s="65" t="s">
        <v>645</v>
      </c>
      <c r="F1163" s="65" t="s">
        <v>645</v>
      </c>
      <c r="G1163" s="63"/>
      <c r="H1163" s="65" t="s">
        <v>645</v>
      </c>
      <c r="I1163" s="63"/>
      <c r="J1163" s="63"/>
    </row>
    <row r="1164" hidden="1">
      <c r="A1164" s="67">
        <v>44803.0</v>
      </c>
      <c r="B1164" s="61">
        <v>0.3541666666666667</v>
      </c>
      <c r="C1164" s="61">
        <v>0.4027777777777778</v>
      </c>
      <c r="D1164" s="56">
        <f t="shared" si="13"/>
        <v>0.04861111111</v>
      </c>
      <c r="E1164" s="58" t="s">
        <v>1957</v>
      </c>
      <c r="F1164" s="58" t="s">
        <v>1655</v>
      </c>
      <c r="G1164" s="59"/>
      <c r="H1164" s="58" t="s">
        <v>1959</v>
      </c>
      <c r="I1164" s="59"/>
      <c r="J1164" s="59"/>
    </row>
    <row r="1165" hidden="1">
      <c r="A1165" s="67">
        <v>44803.0</v>
      </c>
      <c r="B1165" s="61">
        <v>0.375</v>
      </c>
      <c r="C1165" s="61">
        <v>0.3923611111111111</v>
      </c>
      <c r="D1165" s="56">
        <f t="shared" si="13"/>
        <v>0.01736111111</v>
      </c>
      <c r="E1165" s="58" t="s">
        <v>809</v>
      </c>
      <c r="F1165" s="58" t="s">
        <v>478</v>
      </c>
      <c r="G1165" s="59"/>
      <c r="H1165" s="58" t="s">
        <v>1960</v>
      </c>
      <c r="I1165" s="59"/>
      <c r="J1165" s="59"/>
    </row>
    <row r="1166" hidden="1">
      <c r="A1166" s="63"/>
      <c r="B1166" s="63"/>
      <c r="C1166" s="63"/>
      <c r="D1166" s="56">
        <f t="shared" si="13"/>
        <v>0</v>
      </c>
      <c r="E1166" s="63"/>
      <c r="F1166" s="63"/>
      <c r="G1166" s="63"/>
      <c r="H1166" s="63"/>
      <c r="I1166" s="63"/>
      <c r="J1166" s="63"/>
    </row>
    <row r="1167" hidden="1">
      <c r="A1167" s="67">
        <v>44806.0</v>
      </c>
      <c r="B1167" s="61">
        <v>0.3541666666666667</v>
      </c>
      <c r="C1167" s="61">
        <v>0.42986111111111114</v>
      </c>
      <c r="D1167" s="56">
        <f t="shared" si="13"/>
        <v>0.07569444444</v>
      </c>
      <c r="E1167" s="58" t="s">
        <v>1961</v>
      </c>
      <c r="F1167" s="58" t="s">
        <v>1962</v>
      </c>
      <c r="G1167" s="59"/>
      <c r="H1167" s="58" t="s">
        <v>1963</v>
      </c>
      <c r="I1167" s="58" t="s">
        <v>1964</v>
      </c>
      <c r="J1167" s="59"/>
    </row>
    <row r="1168" hidden="1">
      <c r="A1168" s="63"/>
      <c r="B1168" s="63"/>
      <c r="C1168" s="63"/>
      <c r="D1168" s="56">
        <f t="shared" si="13"/>
        <v>0</v>
      </c>
      <c r="E1168" s="65" t="s">
        <v>645</v>
      </c>
      <c r="F1168" s="65" t="s">
        <v>645</v>
      </c>
      <c r="G1168" s="63"/>
      <c r="H1168" s="65" t="s">
        <v>645</v>
      </c>
      <c r="I1168" s="63"/>
      <c r="J1168" s="63"/>
    </row>
    <row r="1169" hidden="1">
      <c r="A1169" s="67">
        <v>44809.0</v>
      </c>
      <c r="B1169" s="61">
        <v>0.3548611111111111</v>
      </c>
      <c r="C1169" s="61">
        <v>0.36527777777777776</v>
      </c>
      <c r="D1169" s="56">
        <f t="shared" si="13"/>
        <v>0.01041666667</v>
      </c>
      <c r="E1169" s="58" t="s">
        <v>1961</v>
      </c>
      <c r="F1169" s="58" t="s">
        <v>1962</v>
      </c>
      <c r="G1169" s="59"/>
      <c r="H1169" s="58" t="s">
        <v>1965</v>
      </c>
      <c r="I1169" s="59"/>
      <c r="J1169" s="59"/>
    </row>
    <row r="1170" hidden="1">
      <c r="A1170" s="67">
        <v>44809.0</v>
      </c>
      <c r="B1170" s="61">
        <v>0.3729166666666667</v>
      </c>
      <c r="C1170" s="61">
        <v>0.37430555555555556</v>
      </c>
      <c r="D1170" s="56">
        <f t="shared" si="13"/>
        <v>0.001388888889</v>
      </c>
      <c r="E1170" s="58" t="s">
        <v>435</v>
      </c>
      <c r="F1170" s="58" t="s">
        <v>15</v>
      </c>
      <c r="G1170" s="59"/>
      <c r="H1170" s="58" t="s">
        <v>1966</v>
      </c>
      <c r="I1170" s="59"/>
      <c r="J1170" s="59"/>
    </row>
    <row r="1171" hidden="1">
      <c r="A1171" s="67">
        <v>44809.0</v>
      </c>
      <c r="B1171" s="61">
        <v>0.3784722222222222</v>
      </c>
      <c r="C1171" s="61">
        <v>0.38958333333333334</v>
      </c>
      <c r="D1171" s="56">
        <f t="shared" si="13"/>
        <v>0.01111111111</v>
      </c>
      <c r="E1171" s="58" t="s">
        <v>1967</v>
      </c>
      <c r="F1171" s="58" t="s">
        <v>421</v>
      </c>
      <c r="G1171" s="59"/>
      <c r="H1171" s="58" t="s">
        <v>1968</v>
      </c>
      <c r="I1171" s="58" t="s">
        <v>1969</v>
      </c>
      <c r="J1171" s="59"/>
    </row>
    <row r="1172" hidden="1">
      <c r="A1172" s="67">
        <v>44809.0</v>
      </c>
      <c r="B1172" s="61">
        <v>0.4013888888888889</v>
      </c>
      <c r="C1172" s="61">
        <v>0.41944444444444445</v>
      </c>
      <c r="D1172" s="56">
        <f t="shared" si="13"/>
        <v>0.01805555556</v>
      </c>
      <c r="E1172" s="58" t="s">
        <v>301</v>
      </c>
      <c r="F1172" s="58" t="s">
        <v>302</v>
      </c>
      <c r="G1172" s="59"/>
      <c r="H1172" s="58" t="s">
        <v>1970</v>
      </c>
      <c r="I1172" s="58" t="s">
        <v>1971</v>
      </c>
      <c r="J1172" s="59"/>
    </row>
    <row r="1173" hidden="1">
      <c r="A1173" s="67">
        <v>44809.0</v>
      </c>
      <c r="B1173" s="61">
        <v>0.41041666666666665</v>
      </c>
      <c r="C1173" s="61">
        <v>0.41597222222222224</v>
      </c>
      <c r="D1173" s="56">
        <f t="shared" si="13"/>
        <v>0.005555555556</v>
      </c>
      <c r="E1173" s="58" t="s">
        <v>301</v>
      </c>
      <c r="F1173" s="58" t="s">
        <v>302</v>
      </c>
      <c r="G1173" s="59"/>
      <c r="H1173" s="58" t="s">
        <v>1972</v>
      </c>
      <c r="I1173" s="59"/>
      <c r="J1173" s="59"/>
    </row>
    <row r="1174" hidden="1">
      <c r="A1174" s="67">
        <v>44809.0</v>
      </c>
      <c r="B1174" s="61">
        <v>0.4361111111111111</v>
      </c>
      <c r="C1174" s="61">
        <v>0.4375</v>
      </c>
      <c r="D1174" s="56">
        <f t="shared" si="13"/>
        <v>0.001388888889</v>
      </c>
      <c r="E1174" s="58" t="s">
        <v>1631</v>
      </c>
      <c r="F1174" s="58" t="s">
        <v>1625</v>
      </c>
      <c r="G1174" s="59"/>
      <c r="H1174" s="58" t="s">
        <v>1973</v>
      </c>
      <c r="I1174" s="58" t="s">
        <v>1974</v>
      </c>
      <c r="J1174" s="59"/>
    </row>
    <row r="1175" hidden="1">
      <c r="A1175" s="67">
        <v>44809.0</v>
      </c>
      <c r="B1175" s="61">
        <v>0.45</v>
      </c>
      <c r="C1175" s="61">
        <v>0.4513888888888889</v>
      </c>
      <c r="D1175" s="56">
        <f t="shared" si="13"/>
        <v>0.001388888889</v>
      </c>
      <c r="E1175" s="58" t="s">
        <v>1975</v>
      </c>
      <c r="F1175" s="58" t="s">
        <v>1732</v>
      </c>
      <c r="G1175" s="59"/>
      <c r="H1175" s="58" t="s">
        <v>1976</v>
      </c>
      <c r="I1175" s="59"/>
      <c r="J1175" s="59"/>
    </row>
    <row r="1176" hidden="1">
      <c r="A1176" s="67">
        <v>44809.0</v>
      </c>
      <c r="B1176" s="61">
        <v>0.4513888888888889</v>
      </c>
      <c r="C1176" s="61">
        <v>0.4652777777777778</v>
      </c>
      <c r="D1176" s="56">
        <f t="shared" si="13"/>
        <v>0.01388888889</v>
      </c>
      <c r="E1176" s="58" t="s">
        <v>1977</v>
      </c>
      <c r="F1176" s="58" t="s">
        <v>1978</v>
      </c>
      <c r="G1176" s="59"/>
      <c r="H1176" s="58" t="s">
        <v>1979</v>
      </c>
      <c r="I1176" s="59"/>
      <c r="J1176" s="59"/>
    </row>
    <row r="1177" hidden="1">
      <c r="A1177" s="63"/>
      <c r="B1177" s="63"/>
      <c r="C1177" s="63"/>
      <c r="D1177" s="56">
        <f t="shared" si="13"/>
        <v>0</v>
      </c>
      <c r="E1177" s="65" t="s">
        <v>645</v>
      </c>
      <c r="F1177" s="65" t="s">
        <v>645</v>
      </c>
      <c r="G1177" s="63"/>
      <c r="H1177" s="65" t="s">
        <v>645</v>
      </c>
      <c r="I1177" s="63"/>
      <c r="J1177" s="63"/>
    </row>
    <row r="1178" hidden="1">
      <c r="A1178" s="67">
        <v>44810.0</v>
      </c>
      <c r="B1178" s="61">
        <v>0.4236111111111111</v>
      </c>
      <c r="C1178" s="61">
        <v>0.42430555555555555</v>
      </c>
      <c r="D1178" s="56">
        <f t="shared" si="13"/>
        <v>0.0006944444444</v>
      </c>
      <c r="E1178" s="58" t="s">
        <v>1980</v>
      </c>
      <c r="F1178" s="58" t="s">
        <v>1625</v>
      </c>
      <c r="G1178" s="59"/>
      <c r="H1178" s="58" t="s">
        <v>1981</v>
      </c>
      <c r="I1178" s="59"/>
      <c r="J1178" s="59"/>
    </row>
    <row r="1179" hidden="1">
      <c r="A1179" s="63"/>
      <c r="B1179" s="63"/>
      <c r="C1179" s="63"/>
      <c r="D1179" s="56">
        <f t="shared" si="13"/>
        <v>0</v>
      </c>
      <c r="E1179" s="65" t="s">
        <v>645</v>
      </c>
      <c r="F1179" s="65" t="s">
        <v>645</v>
      </c>
      <c r="G1179" s="63"/>
      <c r="H1179" s="65" t="s">
        <v>645</v>
      </c>
      <c r="I1179" s="63"/>
      <c r="J1179" s="63"/>
    </row>
    <row r="1180" hidden="1">
      <c r="A1180" s="67">
        <v>44812.0</v>
      </c>
      <c r="B1180" s="61">
        <v>0.36944444444444446</v>
      </c>
      <c r="C1180" s="61">
        <v>0.41388888888888886</v>
      </c>
      <c r="D1180" s="56">
        <f t="shared" si="13"/>
        <v>0.04444444444</v>
      </c>
      <c r="E1180" s="58" t="s">
        <v>1162</v>
      </c>
      <c r="F1180" s="58" t="s">
        <v>364</v>
      </c>
      <c r="G1180" s="59"/>
      <c r="H1180" s="58" t="s">
        <v>1982</v>
      </c>
      <c r="I1180" s="58" t="s">
        <v>1983</v>
      </c>
      <c r="J1180" s="58"/>
    </row>
    <row r="1181" hidden="1">
      <c r="A1181" s="67">
        <v>44812.0</v>
      </c>
      <c r="B1181" s="61">
        <v>0.3763888888888889</v>
      </c>
      <c r="C1181" s="61">
        <v>0.39166666666666666</v>
      </c>
      <c r="D1181" s="56">
        <f t="shared" si="13"/>
        <v>0.01527777778</v>
      </c>
      <c r="E1181" s="58" t="s">
        <v>1631</v>
      </c>
      <c r="F1181" s="58" t="s">
        <v>1625</v>
      </c>
      <c r="G1181" s="59"/>
      <c r="H1181" s="58" t="s">
        <v>1984</v>
      </c>
      <c r="I1181" s="58"/>
      <c r="J1181" s="58"/>
    </row>
    <row r="1182" hidden="1">
      <c r="A1182" s="67">
        <v>44812.0</v>
      </c>
      <c r="B1182" s="61">
        <v>0.3819444444444444</v>
      </c>
      <c r="C1182" s="61">
        <v>0.38263888888888886</v>
      </c>
      <c r="D1182" s="56">
        <f t="shared" si="13"/>
        <v>0.0006944444444</v>
      </c>
      <c r="E1182" s="58" t="s">
        <v>766</v>
      </c>
      <c r="F1182" s="58" t="s">
        <v>531</v>
      </c>
      <c r="G1182" s="59"/>
      <c r="H1182" s="58" t="s">
        <v>772</v>
      </c>
      <c r="I1182" s="59"/>
      <c r="J1182" s="58"/>
    </row>
    <row r="1183" hidden="1">
      <c r="A1183" s="67">
        <v>44812.0</v>
      </c>
      <c r="B1183" s="61">
        <v>0.3923611111111111</v>
      </c>
      <c r="C1183" s="61">
        <v>0.4652777777777778</v>
      </c>
      <c r="D1183" s="56">
        <f t="shared" si="13"/>
        <v>0.07291666667</v>
      </c>
      <c r="E1183" s="58" t="s">
        <v>1985</v>
      </c>
      <c r="F1183" s="58" t="s">
        <v>987</v>
      </c>
      <c r="G1183" s="59"/>
      <c r="H1183" s="58" t="s">
        <v>1986</v>
      </c>
      <c r="I1183" s="59"/>
      <c r="J1183" s="58"/>
    </row>
    <row r="1184" hidden="1">
      <c r="A1184" s="67">
        <v>44812.0</v>
      </c>
      <c r="B1184" s="61">
        <v>0.40625</v>
      </c>
      <c r="C1184" s="61">
        <v>0.4076388888888889</v>
      </c>
      <c r="D1184" s="56">
        <f t="shared" si="13"/>
        <v>0.001388888889</v>
      </c>
      <c r="E1184" s="58" t="s">
        <v>50</v>
      </c>
      <c r="F1184" s="58" t="s">
        <v>15</v>
      </c>
      <c r="G1184" s="59"/>
      <c r="H1184" s="58" t="s">
        <v>1987</v>
      </c>
      <c r="I1184" s="59"/>
      <c r="J1184" s="58"/>
    </row>
    <row r="1185" hidden="1">
      <c r="A1185" s="67">
        <v>44812.0</v>
      </c>
      <c r="B1185" s="61">
        <v>0.4083333333333333</v>
      </c>
      <c r="C1185" s="61">
        <v>0.4111111111111111</v>
      </c>
      <c r="D1185" s="56">
        <f t="shared" si="13"/>
        <v>0.002777777778</v>
      </c>
      <c r="E1185" s="58" t="s">
        <v>1631</v>
      </c>
      <c r="F1185" s="58" t="s">
        <v>1625</v>
      </c>
      <c r="G1185" s="59"/>
      <c r="H1185" s="58" t="s">
        <v>1988</v>
      </c>
      <c r="I1185" s="59"/>
      <c r="J1185" s="58">
        <v>33447.0</v>
      </c>
    </row>
    <row r="1186" hidden="1">
      <c r="A1186" s="67">
        <v>44812.0</v>
      </c>
      <c r="B1186" s="61">
        <v>0.4388888888888889</v>
      </c>
      <c r="C1186" s="61">
        <v>0.44375</v>
      </c>
      <c r="D1186" s="56">
        <f t="shared" si="13"/>
        <v>0.004861111111</v>
      </c>
      <c r="E1186" s="58" t="s">
        <v>402</v>
      </c>
      <c r="F1186" s="58" t="s">
        <v>1989</v>
      </c>
      <c r="G1186" s="59"/>
      <c r="H1186" s="58" t="s">
        <v>1990</v>
      </c>
      <c r="I1186" s="59"/>
      <c r="J1186" s="58">
        <v>33448.0</v>
      </c>
    </row>
    <row r="1187" hidden="1">
      <c r="A1187" s="67">
        <v>44812.0</v>
      </c>
      <c r="B1187" s="61">
        <v>0.44375</v>
      </c>
      <c r="C1187" s="61">
        <v>0.44513888888888886</v>
      </c>
      <c r="D1187" s="56">
        <f t="shared" si="13"/>
        <v>0.001388888889</v>
      </c>
      <c r="E1187" s="58" t="s">
        <v>1991</v>
      </c>
      <c r="F1187" s="58" t="s">
        <v>358</v>
      </c>
      <c r="G1187" s="59"/>
      <c r="H1187" s="58" t="s">
        <v>1992</v>
      </c>
      <c r="I1187" s="59"/>
      <c r="J1187" s="58">
        <v>33450.0</v>
      </c>
    </row>
    <row r="1188" hidden="1">
      <c r="A1188" s="63"/>
      <c r="B1188" s="63"/>
      <c r="C1188" s="63"/>
      <c r="D1188" s="56">
        <f t="shared" si="13"/>
        <v>0</v>
      </c>
      <c r="E1188" s="65" t="s">
        <v>645</v>
      </c>
      <c r="F1188" s="65" t="s">
        <v>645</v>
      </c>
      <c r="G1188" s="63"/>
      <c r="H1188" s="65" t="s">
        <v>645</v>
      </c>
      <c r="I1188" s="63"/>
      <c r="J1188" s="63"/>
    </row>
    <row r="1189" hidden="1">
      <c r="A1189" s="67">
        <v>44813.0</v>
      </c>
      <c r="B1189" s="61">
        <v>0.38055555555555554</v>
      </c>
      <c r="C1189" s="61">
        <v>0.3840277777777778</v>
      </c>
      <c r="D1189" s="56">
        <f t="shared" si="13"/>
        <v>0.003472222222</v>
      </c>
      <c r="E1189" s="58" t="s">
        <v>1455</v>
      </c>
      <c r="F1189" s="58" t="s">
        <v>1263</v>
      </c>
      <c r="G1189" s="59"/>
      <c r="H1189" s="58" t="s">
        <v>1993</v>
      </c>
      <c r="I1189" s="59"/>
      <c r="J1189" s="58">
        <v>33470.0</v>
      </c>
    </row>
    <row r="1190" hidden="1">
      <c r="A1190" s="63"/>
      <c r="B1190" s="63"/>
      <c r="C1190" s="63"/>
      <c r="D1190" s="56">
        <f t="shared" si="13"/>
        <v>0</v>
      </c>
      <c r="E1190" s="65" t="s">
        <v>645</v>
      </c>
      <c r="F1190" s="65" t="s">
        <v>645</v>
      </c>
      <c r="G1190" s="63"/>
      <c r="H1190" s="65" t="s">
        <v>645</v>
      </c>
      <c r="I1190" s="63"/>
      <c r="J1190" s="63"/>
    </row>
    <row r="1191" hidden="1">
      <c r="A1191" s="67">
        <v>44816.0</v>
      </c>
      <c r="B1191" s="61">
        <v>0.4361111111111111</v>
      </c>
      <c r="C1191" s="61">
        <v>0.43819444444444444</v>
      </c>
      <c r="D1191" s="56">
        <f t="shared" si="13"/>
        <v>0.002083333333</v>
      </c>
      <c r="E1191" s="58" t="s">
        <v>435</v>
      </c>
      <c r="F1191" s="58" t="s">
        <v>15</v>
      </c>
      <c r="G1191" s="59"/>
      <c r="H1191" s="58" t="s">
        <v>1994</v>
      </c>
      <c r="I1191" s="58" t="s">
        <v>1995</v>
      </c>
      <c r="J1191" s="59"/>
    </row>
    <row r="1192" hidden="1">
      <c r="A1192" s="67">
        <v>44816.0</v>
      </c>
      <c r="B1192" s="61">
        <v>0.45</v>
      </c>
      <c r="C1192" s="61">
        <v>0.45555555555555555</v>
      </c>
      <c r="D1192" s="56">
        <f t="shared" si="13"/>
        <v>0.005555555556</v>
      </c>
      <c r="E1192" s="58" t="s">
        <v>435</v>
      </c>
      <c r="F1192" s="58" t="s">
        <v>15</v>
      </c>
      <c r="G1192" s="59"/>
      <c r="H1192" s="58" t="s">
        <v>1996</v>
      </c>
      <c r="I1192" s="59"/>
      <c r="J1192" s="59"/>
    </row>
    <row r="1193" hidden="1">
      <c r="A1193" s="63"/>
      <c r="B1193" s="63"/>
      <c r="C1193" s="63"/>
      <c r="D1193" s="56">
        <f t="shared" si="13"/>
        <v>0</v>
      </c>
      <c r="E1193" s="63"/>
      <c r="F1193" s="63"/>
      <c r="G1193" s="63"/>
      <c r="H1193" s="63"/>
      <c r="I1193" s="63"/>
      <c r="J1193" s="63"/>
    </row>
    <row r="1194" hidden="1">
      <c r="A1194" s="85">
        <v>44817.0</v>
      </c>
      <c r="B1194" s="61">
        <v>0.41388888888888886</v>
      </c>
      <c r="C1194" s="61">
        <v>0.4375</v>
      </c>
      <c r="D1194" s="56">
        <f t="shared" si="13"/>
        <v>0.02361111111</v>
      </c>
      <c r="E1194" s="58" t="s">
        <v>347</v>
      </c>
      <c r="F1194" s="58" t="s">
        <v>1063</v>
      </c>
      <c r="G1194" s="59"/>
      <c r="H1194" s="58" t="s">
        <v>1997</v>
      </c>
      <c r="I1194" s="59"/>
      <c r="J1194" s="59"/>
    </row>
    <row r="1195" hidden="1">
      <c r="A1195" s="85">
        <v>44817.0</v>
      </c>
      <c r="B1195" s="61">
        <v>0.4513888888888889</v>
      </c>
      <c r="C1195" s="61">
        <v>0.45625</v>
      </c>
      <c r="D1195" s="56">
        <f t="shared" si="13"/>
        <v>0.004861111111</v>
      </c>
      <c r="E1195" s="58" t="s">
        <v>1549</v>
      </c>
      <c r="F1195" s="58" t="s">
        <v>1063</v>
      </c>
      <c r="G1195" s="59"/>
      <c r="H1195" s="58" t="s">
        <v>1998</v>
      </c>
      <c r="I1195" s="59"/>
      <c r="J1195" s="59"/>
    </row>
    <row r="1196" hidden="1">
      <c r="A1196" s="85">
        <v>44817.0</v>
      </c>
      <c r="B1196" s="61">
        <v>0.45694444444444443</v>
      </c>
      <c r="C1196" s="61">
        <v>0.4798611111111111</v>
      </c>
      <c r="D1196" s="56">
        <f t="shared" si="13"/>
        <v>0.02291666667</v>
      </c>
      <c r="E1196" s="58" t="s">
        <v>589</v>
      </c>
      <c r="F1196" s="58" t="s">
        <v>590</v>
      </c>
      <c r="G1196" s="59"/>
      <c r="H1196" s="58" t="s">
        <v>1999</v>
      </c>
      <c r="I1196" s="59"/>
      <c r="J1196" s="59"/>
    </row>
    <row r="1197" hidden="1">
      <c r="A1197" s="85">
        <v>44817.0</v>
      </c>
      <c r="B1197" s="61">
        <v>0.4736111111111111</v>
      </c>
      <c r="C1197" s="61">
        <v>0.4791666666666667</v>
      </c>
      <c r="D1197" s="56">
        <f t="shared" si="13"/>
        <v>0.005555555556</v>
      </c>
      <c r="E1197" s="58" t="s">
        <v>2000</v>
      </c>
      <c r="F1197" s="58" t="s">
        <v>1028</v>
      </c>
      <c r="G1197" s="59"/>
      <c r="H1197" s="58" t="s">
        <v>2001</v>
      </c>
      <c r="I1197" s="59"/>
      <c r="J1197" s="59"/>
    </row>
    <row r="1198" hidden="1">
      <c r="A1198" s="63"/>
      <c r="B1198" s="63"/>
      <c r="C1198" s="63"/>
      <c r="D1198" s="56">
        <f t="shared" si="13"/>
        <v>0</v>
      </c>
      <c r="E1198" s="63"/>
      <c r="F1198" s="63"/>
      <c r="G1198" s="63"/>
      <c r="H1198" s="63"/>
      <c r="I1198" s="63"/>
      <c r="J1198" s="63"/>
    </row>
    <row r="1199" hidden="1">
      <c r="A1199" s="85">
        <v>44820.0</v>
      </c>
      <c r="B1199" s="61">
        <v>0.375</v>
      </c>
      <c r="C1199" s="61">
        <v>0.3958333333333333</v>
      </c>
      <c r="D1199" s="56">
        <f t="shared" si="13"/>
        <v>0.02083333333</v>
      </c>
      <c r="E1199" s="58" t="s">
        <v>1938</v>
      </c>
      <c r="F1199" s="58" t="s">
        <v>294</v>
      </c>
      <c r="G1199" s="59"/>
      <c r="H1199" s="58" t="s">
        <v>2002</v>
      </c>
      <c r="I1199" s="58" t="s">
        <v>2003</v>
      </c>
      <c r="J1199" s="58">
        <v>33597.0</v>
      </c>
    </row>
    <row r="1200" hidden="1">
      <c r="A1200" s="85">
        <v>44820.0</v>
      </c>
      <c r="B1200" s="61">
        <v>0.3958333333333333</v>
      </c>
      <c r="C1200" s="61">
        <v>0.4583333333333333</v>
      </c>
      <c r="D1200" s="56">
        <f t="shared" si="13"/>
        <v>0.0625</v>
      </c>
      <c r="E1200" s="58" t="s">
        <v>347</v>
      </c>
      <c r="F1200" s="58" t="s">
        <v>1063</v>
      </c>
      <c r="G1200" s="59"/>
      <c r="H1200" s="58" t="s">
        <v>2004</v>
      </c>
      <c r="I1200" s="58" t="s">
        <v>2005</v>
      </c>
      <c r="J1200" s="59"/>
    </row>
    <row r="1201" hidden="1">
      <c r="A1201" s="85">
        <v>44820.0</v>
      </c>
      <c r="B1201" s="61">
        <v>0.3541666666666667</v>
      </c>
      <c r="C1201" s="61">
        <v>0.5416666666666666</v>
      </c>
      <c r="D1201" s="56">
        <f t="shared" si="13"/>
        <v>0.1875</v>
      </c>
      <c r="E1201" s="58" t="s">
        <v>505</v>
      </c>
      <c r="F1201" s="58" t="s">
        <v>15</v>
      </c>
      <c r="G1201" s="59"/>
      <c r="H1201" s="58" t="s">
        <v>2006</v>
      </c>
      <c r="I1201" s="58" t="s">
        <v>2007</v>
      </c>
      <c r="J1201" s="59"/>
    </row>
    <row r="1202" hidden="1">
      <c r="A1202" s="85">
        <v>44820.0</v>
      </c>
      <c r="B1202" s="61">
        <v>0.3541666666666667</v>
      </c>
      <c r="C1202" s="61">
        <v>0.5416666666666666</v>
      </c>
      <c r="D1202" s="56">
        <f t="shared" si="13"/>
        <v>0.1875</v>
      </c>
      <c r="E1202" s="58" t="s">
        <v>505</v>
      </c>
      <c r="F1202" s="58" t="s">
        <v>15</v>
      </c>
      <c r="G1202" s="59"/>
      <c r="H1202" s="86" t="s">
        <v>2008</v>
      </c>
      <c r="I1202" s="58" t="s">
        <v>2007</v>
      </c>
      <c r="J1202" s="59"/>
    </row>
    <row r="1203" hidden="1">
      <c r="A1203" s="85">
        <v>44820.0</v>
      </c>
      <c r="B1203" s="61">
        <v>0.3541666666666667</v>
      </c>
      <c r="C1203" s="61">
        <v>0.5416666666666666</v>
      </c>
      <c r="D1203" s="56">
        <f t="shared" si="13"/>
        <v>0.1875</v>
      </c>
      <c r="E1203" s="58" t="s">
        <v>505</v>
      </c>
      <c r="F1203" s="58" t="s">
        <v>15</v>
      </c>
      <c r="G1203" s="59"/>
      <c r="H1203" s="58" t="s">
        <v>2009</v>
      </c>
      <c r="I1203" s="58" t="s">
        <v>2007</v>
      </c>
      <c r="J1203" s="59"/>
    </row>
    <row r="1204" hidden="1">
      <c r="A1204" s="85">
        <v>44820.0</v>
      </c>
      <c r="B1204" s="61">
        <v>0.3541666666666667</v>
      </c>
      <c r="C1204" s="61">
        <v>0.5416666666666666</v>
      </c>
      <c r="D1204" s="56">
        <f t="shared" si="13"/>
        <v>0.1875</v>
      </c>
      <c r="E1204" s="58" t="s">
        <v>505</v>
      </c>
      <c r="F1204" s="58" t="s">
        <v>15</v>
      </c>
      <c r="G1204" s="59"/>
      <c r="H1204" s="58" t="s">
        <v>2010</v>
      </c>
      <c r="I1204" s="58" t="s">
        <v>2007</v>
      </c>
      <c r="J1204" s="59"/>
    </row>
    <row r="1205" hidden="1">
      <c r="A1205" s="85">
        <v>44820.0</v>
      </c>
      <c r="B1205" s="61">
        <v>0.3541666666666667</v>
      </c>
      <c r="C1205" s="61">
        <v>0.5416666666666666</v>
      </c>
      <c r="D1205" s="56">
        <f t="shared" si="13"/>
        <v>0.1875</v>
      </c>
      <c r="E1205" s="58" t="s">
        <v>452</v>
      </c>
      <c r="F1205" s="58" t="s">
        <v>15</v>
      </c>
      <c r="G1205" s="59"/>
      <c r="H1205" s="58" t="s">
        <v>2011</v>
      </c>
      <c r="I1205" s="58" t="s">
        <v>2012</v>
      </c>
      <c r="J1205" s="58">
        <v>27518.0</v>
      </c>
    </row>
    <row r="1206" hidden="1">
      <c r="A1206" s="85">
        <v>44820.0</v>
      </c>
      <c r="B1206" s="61">
        <v>0.3541666666666667</v>
      </c>
      <c r="C1206" s="61">
        <v>0.5416666666666666</v>
      </c>
      <c r="D1206" s="56">
        <f t="shared" si="13"/>
        <v>0.1875</v>
      </c>
      <c r="E1206" s="58" t="s">
        <v>452</v>
      </c>
      <c r="F1206" s="58" t="s">
        <v>15</v>
      </c>
      <c r="G1206" s="59"/>
      <c r="H1206" s="58" t="s">
        <v>2011</v>
      </c>
      <c r="I1206" s="58" t="s">
        <v>2013</v>
      </c>
      <c r="J1206" s="58">
        <v>31840.0</v>
      </c>
    </row>
    <row r="1207" hidden="1">
      <c r="A1207" s="85">
        <v>44820.0</v>
      </c>
      <c r="B1207" s="61">
        <v>0.3541666666666667</v>
      </c>
      <c r="C1207" s="61">
        <v>0.5416666666666666</v>
      </c>
      <c r="D1207" s="56">
        <f t="shared" si="13"/>
        <v>0.1875</v>
      </c>
      <c r="E1207" s="58" t="s">
        <v>452</v>
      </c>
      <c r="F1207" s="58" t="s">
        <v>15</v>
      </c>
      <c r="G1207" s="59"/>
      <c r="H1207" s="58" t="s">
        <v>2011</v>
      </c>
      <c r="I1207" s="58" t="s">
        <v>2014</v>
      </c>
      <c r="J1207" s="58">
        <v>33534.0</v>
      </c>
    </row>
    <row r="1208" hidden="1">
      <c r="A1208" s="85">
        <v>44820.0</v>
      </c>
      <c r="B1208" s="61">
        <v>0.3541666666666667</v>
      </c>
      <c r="C1208" s="61">
        <v>0.5416666666666666</v>
      </c>
      <c r="D1208" s="56">
        <f t="shared" si="13"/>
        <v>0.1875</v>
      </c>
      <c r="E1208" s="58" t="s">
        <v>452</v>
      </c>
      <c r="F1208" s="58" t="s">
        <v>15</v>
      </c>
      <c r="G1208" s="59"/>
      <c r="H1208" s="58" t="s">
        <v>2011</v>
      </c>
      <c r="I1208" s="58" t="s">
        <v>2015</v>
      </c>
      <c r="J1208" s="58">
        <v>33465.0</v>
      </c>
    </row>
    <row r="1209" hidden="1">
      <c r="A1209" s="85">
        <v>44820.0</v>
      </c>
      <c r="B1209" s="61">
        <v>0.3541666666666667</v>
      </c>
      <c r="C1209" s="61">
        <v>0.5416666666666666</v>
      </c>
      <c r="D1209" s="56">
        <f t="shared" si="13"/>
        <v>0.1875</v>
      </c>
      <c r="E1209" s="58" t="s">
        <v>452</v>
      </c>
      <c r="F1209" s="58" t="s">
        <v>15</v>
      </c>
      <c r="G1209" s="59"/>
      <c r="H1209" s="58" t="s">
        <v>2011</v>
      </c>
      <c r="I1209" s="58" t="s">
        <v>2016</v>
      </c>
      <c r="J1209" s="58">
        <v>33479.0</v>
      </c>
    </row>
    <row r="1210" hidden="1">
      <c r="A1210" s="63"/>
      <c r="B1210" s="63"/>
      <c r="C1210" s="63"/>
      <c r="D1210" s="56">
        <f t="shared" si="13"/>
        <v>0</v>
      </c>
      <c r="E1210" s="63"/>
      <c r="F1210" s="63"/>
      <c r="G1210" s="63"/>
      <c r="H1210" s="63"/>
      <c r="I1210" s="63"/>
      <c r="J1210" s="63"/>
    </row>
    <row r="1211" hidden="1">
      <c r="A1211" s="67">
        <v>44825.0</v>
      </c>
      <c r="B1211" s="61">
        <v>0.3541666666666667</v>
      </c>
      <c r="C1211" s="61">
        <v>0.3888888888888889</v>
      </c>
      <c r="D1211" s="56">
        <f t="shared" si="13"/>
        <v>0.03472222222</v>
      </c>
      <c r="E1211" s="58" t="s">
        <v>435</v>
      </c>
      <c r="F1211" s="58" t="s">
        <v>15</v>
      </c>
      <c r="G1211" s="59"/>
      <c r="H1211" s="58" t="s">
        <v>2017</v>
      </c>
      <c r="I1211" s="59"/>
      <c r="J1211" s="59"/>
    </row>
    <row r="1212" hidden="1">
      <c r="A1212" s="67">
        <v>44825.0</v>
      </c>
      <c r="B1212" s="61">
        <v>0.39166666666666666</v>
      </c>
      <c r="C1212" s="61">
        <v>0.39444444444444443</v>
      </c>
      <c r="D1212" s="56">
        <f t="shared" si="13"/>
        <v>0.002777777778</v>
      </c>
      <c r="E1212" s="58" t="s">
        <v>619</v>
      </c>
      <c r="F1212" s="58" t="s">
        <v>4</v>
      </c>
      <c r="G1212" s="59"/>
      <c r="H1212" s="58" t="s">
        <v>2018</v>
      </c>
      <c r="I1212" s="59"/>
      <c r="J1212" s="58">
        <v>33642.0</v>
      </c>
    </row>
    <row r="1213" hidden="1">
      <c r="A1213" s="67">
        <v>44825.0</v>
      </c>
      <c r="B1213" s="61">
        <v>0.3958333333333333</v>
      </c>
      <c r="C1213" s="61">
        <v>0.39861111111111114</v>
      </c>
      <c r="D1213" s="56">
        <f t="shared" si="13"/>
        <v>0.002777777778</v>
      </c>
      <c r="E1213" s="58" t="s">
        <v>395</v>
      </c>
      <c r="F1213" s="58" t="s">
        <v>818</v>
      </c>
      <c r="G1213" s="59"/>
      <c r="H1213" s="58" t="s">
        <v>2019</v>
      </c>
      <c r="I1213" s="59"/>
      <c r="J1213" s="58">
        <v>33644.0</v>
      </c>
    </row>
    <row r="1214" hidden="1">
      <c r="A1214" s="67">
        <v>44825.0</v>
      </c>
      <c r="B1214" s="61">
        <v>0.4027777777777778</v>
      </c>
      <c r="C1214" s="61">
        <v>0.41388888888888886</v>
      </c>
      <c r="D1214" s="56">
        <f t="shared" si="13"/>
        <v>0.01111111111</v>
      </c>
      <c r="E1214" s="58" t="s">
        <v>435</v>
      </c>
      <c r="F1214" s="58" t="s">
        <v>15</v>
      </c>
      <c r="G1214" s="59"/>
      <c r="H1214" s="58" t="s">
        <v>2020</v>
      </c>
      <c r="I1214" s="59"/>
      <c r="J1214" s="59"/>
    </row>
    <row r="1215" hidden="1">
      <c r="A1215" s="67">
        <v>44825.0</v>
      </c>
      <c r="B1215" s="61">
        <v>0.425</v>
      </c>
      <c r="C1215" s="61">
        <v>0.4486111111111111</v>
      </c>
      <c r="D1215" s="56">
        <f t="shared" si="13"/>
        <v>0.02361111111</v>
      </c>
      <c r="E1215" s="58" t="s">
        <v>301</v>
      </c>
      <c r="F1215" s="58" t="s">
        <v>302</v>
      </c>
      <c r="G1215" s="59"/>
      <c r="H1215" s="58" t="s">
        <v>2021</v>
      </c>
      <c r="I1215" s="59"/>
      <c r="J1215" s="59"/>
    </row>
    <row r="1216" hidden="1">
      <c r="A1216" s="67">
        <v>44825.0</v>
      </c>
      <c r="B1216" s="61">
        <v>0.43125</v>
      </c>
      <c r="C1216" s="61">
        <v>0.4479166666666667</v>
      </c>
      <c r="D1216" s="56">
        <f t="shared" si="13"/>
        <v>0.01666666667</v>
      </c>
      <c r="E1216" s="58" t="s">
        <v>2022</v>
      </c>
      <c r="F1216" s="58" t="s">
        <v>897</v>
      </c>
      <c r="G1216" s="59"/>
      <c r="H1216" s="58" t="s">
        <v>2023</v>
      </c>
      <c r="I1216" s="58" t="s">
        <v>2024</v>
      </c>
      <c r="J1216" s="59"/>
    </row>
    <row r="1217" hidden="1">
      <c r="A1217" s="67">
        <v>44825.0</v>
      </c>
      <c r="B1217" s="61">
        <v>0.4375</v>
      </c>
      <c r="C1217" s="61">
        <v>0.44027777777777777</v>
      </c>
      <c r="D1217" s="56">
        <f t="shared" si="13"/>
        <v>0.002777777778</v>
      </c>
      <c r="E1217" s="58" t="s">
        <v>2025</v>
      </c>
      <c r="F1217" s="58" t="s">
        <v>1798</v>
      </c>
      <c r="G1217" s="59"/>
      <c r="H1217" s="58" t="s">
        <v>2026</v>
      </c>
      <c r="I1217" s="59"/>
      <c r="J1217" s="59"/>
    </row>
    <row r="1218" hidden="1">
      <c r="A1218" s="67">
        <v>44825.0</v>
      </c>
      <c r="B1218" s="61">
        <v>0.44166666666666665</v>
      </c>
      <c r="C1218" s="61">
        <v>0.4479166666666667</v>
      </c>
      <c r="D1218" s="56">
        <f t="shared" si="13"/>
        <v>0.00625</v>
      </c>
      <c r="E1218" s="58" t="s">
        <v>240</v>
      </c>
      <c r="F1218" s="58" t="s">
        <v>15</v>
      </c>
      <c r="G1218" s="59"/>
      <c r="H1218" s="58" t="s">
        <v>2027</v>
      </c>
      <c r="I1218" s="59"/>
      <c r="J1218" s="59"/>
    </row>
    <row r="1219" hidden="1">
      <c r="A1219" s="67">
        <v>44825.0</v>
      </c>
      <c r="B1219" s="61">
        <v>0.4465277777777778</v>
      </c>
      <c r="C1219" s="61">
        <v>0.48194444444444445</v>
      </c>
      <c r="D1219" s="56">
        <f t="shared" si="13"/>
        <v>0.03541666667</v>
      </c>
      <c r="E1219" s="58" t="s">
        <v>505</v>
      </c>
      <c r="F1219" s="58" t="s">
        <v>15</v>
      </c>
      <c r="G1219" s="59"/>
      <c r="H1219" s="58" t="s">
        <v>2028</v>
      </c>
      <c r="I1219" s="59"/>
      <c r="J1219" s="59"/>
    </row>
    <row r="1220" hidden="1">
      <c r="A1220" s="67">
        <v>44825.0</v>
      </c>
      <c r="B1220" s="61">
        <v>0.4465277777777778</v>
      </c>
      <c r="C1220" s="61">
        <v>0.48194444444444445</v>
      </c>
      <c r="D1220" s="56">
        <f t="shared" si="13"/>
        <v>0.03541666667</v>
      </c>
      <c r="E1220" s="58" t="s">
        <v>505</v>
      </c>
      <c r="F1220" s="58" t="s">
        <v>15</v>
      </c>
      <c r="G1220" s="59"/>
      <c r="H1220" s="58" t="s">
        <v>2029</v>
      </c>
      <c r="I1220" s="59"/>
      <c r="J1220" s="59"/>
    </row>
    <row r="1221" hidden="1">
      <c r="A1221" s="67">
        <v>44825.0</v>
      </c>
      <c r="B1221" s="61">
        <v>0.4465277777777778</v>
      </c>
      <c r="C1221" s="61">
        <v>0.48194444444444445</v>
      </c>
      <c r="D1221" s="56">
        <f t="shared" si="13"/>
        <v>0.03541666667</v>
      </c>
      <c r="E1221" s="58" t="s">
        <v>505</v>
      </c>
      <c r="F1221" s="58" t="s">
        <v>15</v>
      </c>
      <c r="G1221" s="59"/>
      <c r="H1221" s="58" t="s">
        <v>2030</v>
      </c>
      <c r="I1221" s="59"/>
      <c r="J1221" s="59"/>
    </row>
    <row r="1222" hidden="1">
      <c r="A1222" s="67">
        <v>44825.0</v>
      </c>
      <c r="B1222" s="61">
        <v>0.4965277777777778</v>
      </c>
      <c r="C1222" s="61">
        <v>0.5097222222222222</v>
      </c>
      <c r="D1222" s="56">
        <f t="shared" si="13"/>
        <v>0.01319444444</v>
      </c>
      <c r="E1222" s="58" t="s">
        <v>240</v>
      </c>
      <c r="F1222" s="58" t="s">
        <v>15</v>
      </c>
      <c r="G1222" s="59"/>
      <c r="H1222" s="58" t="s">
        <v>2031</v>
      </c>
      <c r="I1222" s="59"/>
      <c r="J1222" s="59"/>
    </row>
    <row r="1223" hidden="1">
      <c r="A1223" s="67">
        <v>44825.0</v>
      </c>
      <c r="B1223" s="61">
        <v>0.5513888888888889</v>
      </c>
      <c r="C1223" s="61">
        <v>0.5597222222222222</v>
      </c>
      <c r="D1223" s="56">
        <f t="shared" si="13"/>
        <v>0.008333333333</v>
      </c>
      <c r="E1223" s="58" t="s">
        <v>505</v>
      </c>
      <c r="F1223" s="58" t="s">
        <v>15</v>
      </c>
      <c r="G1223" s="59"/>
      <c r="H1223" s="58" t="s">
        <v>2032</v>
      </c>
      <c r="I1223" s="59"/>
      <c r="J1223" s="59"/>
    </row>
    <row r="1224" hidden="1">
      <c r="A1224" s="67">
        <v>44825.0</v>
      </c>
      <c r="B1224" s="61">
        <v>0.5625</v>
      </c>
      <c r="C1224" s="61">
        <v>0.5743055555555555</v>
      </c>
      <c r="D1224" s="56">
        <f t="shared" si="13"/>
        <v>0.01180555556</v>
      </c>
      <c r="E1224" s="58" t="s">
        <v>281</v>
      </c>
      <c r="F1224" s="58" t="s">
        <v>2033</v>
      </c>
      <c r="G1224" s="59"/>
      <c r="H1224" s="58" t="s">
        <v>2034</v>
      </c>
      <c r="I1224" s="58" t="s">
        <v>2035</v>
      </c>
      <c r="J1224" s="59"/>
    </row>
    <row r="1225" hidden="1">
      <c r="A1225" s="67">
        <v>44825.0</v>
      </c>
      <c r="B1225" s="61">
        <v>0.5659722222222222</v>
      </c>
      <c r="C1225" s="61">
        <v>0.5694444444444444</v>
      </c>
      <c r="D1225" s="56">
        <f t="shared" si="13"/>
        <v>0.003472222222</v>
      </c>
      <c r="E1225" s="58" t="s">
        <v>2036</v>
      </c>
      <c r="F1225" s="58" t="s">
        <v>2037</v>
      </c>
      <c r="G1225" s="59"/>
      <c r="H1225" s="58" t="s">
        <v>2038</v>
      </c>
      <c r="I1225" s="59"/>
      <c r="J1225" s="59"/>
    </row>
    <row r="1226" hidden="1">
      <c r="A1226" s="67">
        <v>44825.0</v>
      </c>
      <c r="B1226" s="61">
        <v>0.5756944444444444</v>
      </c>
      <c r="C1226" s="61">
        <v>0.5784722222222223</v>
      </c>
      <c r="D1226" s="56">
        <f t="shared" si="13"/>
        <v>0.002777777778</v>
      </c>
      <c r="E1226" s="58" t="s">
        <v>1892</v>
      </c>
      <c r="F1226" s="58" t="s">
        <v>696</v>
      </c>
      <c r="G1226" s="59"/>
      <c r="H1226" s="58" t="s">
        <v>2039</v>
      </c>
      <c r="I1226" s="59"/>
      <c r="J1226" s="58">
        <v>33655.0</v>
      </c>
    </row>
    <row r="1227" hidden="1">
      <c r="A1227" s="67">
        <v>44825.0</v>
      </c>
      <c r="B1227" s="61">
        <v>0.5819444444444445</v>
      </c>
      <c r="C1227" s="61">
        <v>0.6006944444444444</v>
      </c>
      <c r="D1227" s="56">
        <f t="shared" si="13"/>
        <v>0.01875</v>
      </c>
      <c r="E1227" s="58" t="s">
        <v>740</v>
      </c>
      <c r="F1227" s="58" t="s">
        <v>1028</v>
      </c>
      <c r="G1227" s="59"/>
      <c r="H1227" s="58" t="s">
        <v>2040</v>
      </c>
      <c r="I1227" s="58" t="s">
        <v>2041</v>
      </c>
      <c r="J1227" s="59"/>
    </row>
    <row r="1228" hidden="1">
      <c r="A1228" s="67">
        <v>44825.0</v>
      </c>
      <c r="B1228" s="61">
        <v>0.6020833333333333</v>
      </c>
      <c r="C1228" s="61">
        <v>0.6152777777777778</v>
      </c>
      <c r="D1228" s="56">
        <f t="shared" si="13"/>
        <v>0.01319444444</v>
      </c>
      <c r="E1228" s="58" t="s">
        <v>1731</v>
      </c>
      <c r="F1228" s="58" t="s">
        <v>15</v>
      </c>
      <c r="G1228" s="59"/>
      <c r="H1228" s="58" t="s">
        <v>2042</v>
      </c>
      <c r="I1228" s="59"/>
      <c r="J1228" s="59"/>
    </row>
    <row r="1229" hidden="1">
      <c r="A1229" s="67">
        <v>44825.0</v>
      </c>
      <c r="B1229" s="61">
        <v>0.6180555555555556</v>
      </c>
      <c r="C1229" s="61">
        <v>0.6229166666666667</v>
      </c>
      <c r="D1229" s="56">
        <f t="shared" si="13"/>
        <v>0.004861111111</v>
      </c>
      <c r="E1229" s="58" t="s">
        <v>740</v>
      </c>
      <c r="F1229" s="58" t="s">
        <v>1028</v>
      </c>
      <c r="G1229" s="59"/>
      <c r="H1229" s="58" t="s">
        <v>2043</v>
      </c>
      <c r="I1229" s="59"/>
      <c r="J1229" s="59"/>
    </row>
    <row r="1230" hidden="1">
      <c r="A1230" s="67">
        <v>44825.0</v>
      </c>
      <c r="B1230" s="61">
        <v>0.6201388888888889</v>
      </c>
      <c r="C1230" s="61">
        <v>0.6340277777777777</v>
      </c>
      <c r="D1230" s="56">
        <f t="shared" si="13"/>
        <v>0.01388888889</v>
      </c>
      <c r="E1230" s="58" t="s">
        <v>2044</v>
      </c>
      <c r="F1230" s="58" t="s">
        <v>2045</v>
      </c>
      <c r="G1230" s="59"/>
      <c r="H1230" s="58" t="s">
        <v>2046</v>
      </c>
      <c r="I1230" s="59"/>
      <c r="J1230" s="59"/>
    </row>
    <row r="1231" hidden="1">
      <c r="A1231" s="67">
        <v>44825.0</v>
      </c>
      <c r="B1231" s="61">
        <v>0.6381944444444444</v>
      </c>
      <c r="C1231" s="61">
        <v>0.6409722222222223</v>
      </c>
      <c r="D1231" s="56">
        <f t="shared" si="13"/>
        <v>0.002777777778</v>
      </c>
      <c r="E1231" s="58" t="s">
        <v>2047</v>
      </c>
      <c r="F1231" s="58" t="s">
        <v>2048</v>
      </c>
      <c r="G1231" s="59"/>
      <c r="H1231" s="58" t="s">
        <v>2049</v>
      </c>
      <c r="I1231" s="59"/>
      <c r="J1231" s="59"/>
    </row>
    <row r="1232" hidden="1">
      <c r="A1232" s="67">
        <v>44825.0</v>
      </c>
      <c r="B1232" s="61">
        <v>0.6402777777777777</v>
      </c>
      <c r="C1232" s="61">
        <v>0.6472222222222223</v>
      </c>
      <c r="D1232" s="56">
        <f t="shared" si="13"/>
        <v>0.006944444444</v>
      </c>
      <c r="E1232" s="58" t="s">
        <v>1549</v>
      </c>
      <c r="F1232" s="58" t="s">
        <v>4</v>
      </c>
      <c r="G1232" s="59"/>
      <c r="H1232" s="87" t="s">
        <v>2050</v>
      </c>
      <c r="I1232" s="59"/>
      <c r="J1232" s="59"/>
    </row>
    <row r="1233" hidden="1">
      <c r="A1233" s="63"/>
      <c r="B1233" s="63"/>
      <c r="C1233" s="63"/>
      <c r="D1233" s="56">
        <f t="shared" si="13"/>
        <v>0</v>
      </c>
      <c r="E1233" s="65" t="s">
        <v>645</v>
      </c>
      <c r="F1233" s="65" t="s">
        <v>645</v>
      </c>
      <c r="G1233" s="63"/>
      <c r="H1233" s="65" t="s">
        <v>645</v>
      </c>
      <c r="I1233" s="63"/>
      <c r="J1233" s="63"/>
    </row>
    <row r="1234" hidden="1">
      <c r="A1234" s="67">
        <v>44826.0</v>
      </c>
      <c r="B1234" s="61">
        <v>0.3590277777777778</v>
      </c>
      <c r="C1234" s="61">
        <v>0.4013888888888889</v>
      </c>
      <c r="D1234" s="56">
        <f t="shared" si="13"/>
        <v>0.04236111111</v>
      </c>
      <c r="E1234" s="58" t="s">
        <v>2051</v>
      </c>
      <c r="F1234" s="58" t="s">
        <v>987</v>
      </c>
      <c r="G1234" s="59"/>
      <c r="H1234" s="58" t="s">
        <v>2052</v>
      </c>
      <c r="I1234" s="58" t="s">
        <v>2053</v>
      </c>
      <c r="J1234" s="59"/>
    </row>
    <row r="1235" hidden="1">
      <c r="A1235" s="67">
        <v>44826.0</v>
      </c>
      <c r="B1235" s="61">
        <v>0.36041666666666666</v>
      </c>
      <c r="C1235" s="61">
        <v>0.3645833333333333</v>
      </c>
      <c r="D1235" s="56">
        <f t="shared" si="13"/>
        <v>0.004166666667</v>
      </c>
      <c r="E1235" s="58" t="s">
        <v>505</v>
      </c>
      <c r="F1235" s="58" t="s">
        <v>15</v>
      </c>
      <c r="G1235" s="59"/>
      <c r="H1235" s="58" t="s">
        <v>2054</v>
      </c>
      <c r="I1235" s="59"/>
      <c r="J1235" s="59"/>
    </row>
    <row r="1236" hidden="1">
      <c r="A1236" s="67">
        <v>44826.0</v>
      </c>
      <c r="B1236" s="61">
        <v>0.3729166666666667</v>
      </c>
      <c r="C1236" s="61">
        <v>0.37430555555555556</v>
      </c>
      <c r="D1236" s="56">
        <f t="shared" si="13"/>
        <v>0.001388888889</v>
      </c>
      <c r="E1236" s="58" t="s">
        <v>2055</v>
      </c>
      <c r="F1236" s="58" t="s">
        <v>1118</v>
      </c>
      <c r="G1236" s="59"/>
      <c r="H1236" s="58" t="s">
        <v>2056</v>
      </c>
      <c r="I1236" s="59"/>
      <c r="J1236" s="59"/>
    </row>
    <row r="1237" hidden="1">
      <c r="A1237" s="67">
        <v>44826.0</v>
      </c>
      <c r="B1237" s="61">
        <v>0.37569444444444444</v>
      </c>
      <c r="C1237" s="61">
        <v>0.40208333333333335</v>
      </c>
      <c r="D1237" s="56">
        <f t="shared" si="13"/>
        <v>0.02638888889</v>
      </c>
      <c r="E1237" s="58" t="s">
        <v>468</v>
      </c>
      <c r="F1237" s="58" t="s">
        <v>478</v>
      </c>
      <c r="G1237" s="59"/>
      <c r="H1237" s="58" t="s">
        <v>2057</v>
      </c>
      <c r="I1237" s="58" t="s">
        <v>2058</v>
      </c>
      <c r="J1237" s="59"/>
    </row>
    <row r="1238" hidden="1">
      <c r="A1238" s="67">
        <v>44826.0</v>
      </c>
      <c r="B1238" s="61">
        <v>0.3784722222222222</v>
      </c>
      <c r="C1238" s="61">
        <v>0.3909722222222222</v>
      </c>
      <c r="D1238" s="56">
        <f t="shared" si="13"/>
        <v>0.0125</v>
      </c>
      <c r="E1238" s="58" t="s">
        <v>505</v>
      </c>
      <c r="F1238" s="58" t="s">
        <v>15</v>
      </c>
      <c r="G1238" s="59"/>
      <c r="H1238" s="58" t="s">
        <v>2059</v>
      </c>
      <c r="I1238" s="59"/>
      <c r="J1238" s="59"/>
    </row>
    <row r="1239" hidden="1">
      <c r="A1239" s="67">
        <v>44826.0</v>
      </c>
      <c r="B1239" s="61">
        <v>0.4097222222222222</v>
      </c>
      <c r="C1239" s="61">
        <v>0.4131944444444444</v>
      </c>
      <c r="D1239" s="56">
        <f t="shared" si="13"/>
        <v>0.003472222222</v>
      </c>
      <c r="E1239" s="58" t="s">
        <v>722</v>
      </c>
      <c r="F1239" s="58" t="s">
        <v>1263</v>
      </c>
      <c r="G1239" s="59"/>
      <c r="H1239" s="58" t="s">
        <v>2060</v>
      </c>
      <c r="I1239" s="59"/>
      <c r="J1239" s="58">
        <v>33666.0</v>
      </c>
    </row>
    <row r="1240" hidden="1">
      <c r="A1240" s="67">
        <v>44826.0</v>
      </c>
      <c r="B1240" s="61">
        <v>0.4131944444444444</v>
      </c>
      <c r="C1240" s="61">
        <v>0.41944444444444445</v>
      </c>
      <c r="D1240" s="56">
        <f t="shared" si="13"/>
        <v>0.00625</v>
      </c>
      <c r="E1240" s="58" t="s">
        <v>452</v>
      </c>
      <c r="F1240" s="58" t="s">
        <v>15</v>
      </c>
      <c r="G1240" s="59"/>
      <c r="H1240" s="58" t="s">
        <v>2061</v>
      </c>
      <c r="I1240" s="59"/>
      <c r="J1240" s="59"/>
    </row>
    <row r="1241" hidden="1">
      <c r="A1241" s="67">
        <v>44826.0</v>
      </c>
      <c r="B1241" s="61">
        <v>0.4236111111111111</v>
      </c>
      <c r="C1241" s="61">
        <v>0.4597222222222222</v>
      </c>
      <c r="D1241" s="56">
        <f t="shared" si="13"/>
        <v>0.03611111111</v>
      </c>
      <c r="E1241" s="58" t="s">
        <v>505</v>
      </c>
      <c r="F1241" s="58" t="s">
        <v>15</v>
      </c>
      <c r="G1241" s="59"/>
      <c r="H1241" s="58" t="s">
        <v>2062</v>
      </c>
      <c r="I1241" s="59"/>
      <c r="J1241" s="59"/>
    </row>
    <row r="1242" hidden="1">
      <c r="A1242" s="67">
        <v>44826.0</v>
      </c>
      <c r="B1242" s="61">
        <v>0.4597222222222222</v>
      </c>
      <c r="C1242" s="61">
        <v>0.4756944444444444</v>
      </c>
      <c r="D1242" s="56">
        <f t="shared" si="13"/>
        <v>0.01597222222</v>
      </c>
      <c r="E1242" s="58" t="s">
        <v>452</v>
      </c>
      <c r="F1242" s="58" t="s">
        <v>15</v>
      </c>
      <c r="G1242" s="59"/>
      <c r="H1242" s="58" t="s">
        <v>2063</v>
      </c>
      <c r="I1242" s="59"/>
      <c r="J1242" s="59"/>
    </row>
    <row r="1243" hidden="1">
      <c r="A1243" s="67">
        <v>44826.0</v>
      </c>
      <c r="B1243" s="61">
        <v>0.4618055555555556</v>
      </c>
      <c r="C1243" s="61">
        <v>0.46319444444444446</v>
      </c>
      <c r="D1243" s="56">
        <f t="shared" si="13"/>
        <v>0.001388888889</v>
      </c>
      <c r="E1243" s="58" t="s">
        <v>435</v>
      </c>
      <c r="F1243" s="58" t="s">
        <v>15</v>
      </c>
      <c r="G1243" s="59"/>
      <c r="H1243" s="58" t="s">
        <v>2064</v>
      </c>
      <c r="I1243" s="59"/>
      <c r="J1243" s="59"/>
    </row>
    <row r="1244" hidden="1">
      <c r="A1244" s="67">
        <v>44826.0</v>
      </c>
      <c r="B1244" s="61">
        <v>0.49444444444444446</v>
      </c>
      <c r="C1244" s="61">
        <v>0.49583333333333335</v>
      </c>
      <c r="D1244" s="56">
        <f t="shared" si="13"/>
        <v>0.001388888889</v>
      </c>
      <c r="E1244" s="58" t="s">
        <v>347</v>
      </c>
      <c r="F1244" s="58" t="s">
        <v>15</v>
      </c>
      <c r="G1244" s="59"/>
      <c r="H1244" s="58" t="s">
        <v>2065</v>
      </c>
      <c r="I1244" s="59"/>
      <c r="J1244" s="59"/>
    </row>
    <row r="1245" hidden="1">
      <c r="A1245" s="67">
        <v>44826.0</v>
      </c>
      <c r="B1245" s="61">
        <v>0.5416666666666666</v>
      </c>
      <c r="C1245" s="61">
        <v>0.6041666666666666</v>
      </c>
      <c r="D1245" s="56">
        <f t="shared" si="13"/>
        <v>0.0625</v>
      </c>
      <c r="E1245" s="58" t="s">
        <v>440</v>
      </c>
      <c r="F1245" s="58" t="s">
        <v>15</v>
      </c>
      <c r="G1245" s="59"/>
      <c r="H1245" s="58" t="s">
        <v>2066</v>
      </c>
      <c r="I1245" s="59"/>
      <c r="J1245" s="59"/>
    </row>
    <row r="1246" hidden="1">
      <c r="A1246" s="67">
        <v>44826.0</v>
      </c>
      <c r="B1246" s="61">
        <v>0.6041666666666666</v>
      </c>
      <c r="C1246" s="61">
        <v>0.6458333333333334</v>
      </c>
      <c r="D1246" s="56">
        <f t="shared" si="13"/>
        <v>0.04166666667</v>
      </c>
      <c r="E1246" s="58" t="s">
        <v>452</v>
      </c>
      <c r="F1246" s="58" t="s">
        <v>15</v>
      </c>
      <c r="G1246" s="59"/>
      <c r="H1246" s="58" t="s">
        <v>2067</v>
      </c>
      <c r="I1246" s="59"/>
      <c r="J1246" s="59"/>
    </row>
    <row r="1247" hidden="1">
      <c r="A1247" s="63"/>
      <c r="B1247" s="63"/>
      <c r="C1247" s="63"/>
      <c r="D1247" s="56">
        <f t="shared" si="13"/>
        <v>0</v>
      </c>
      <c r="E1247" s="65" t="s">
        <v>645</v>
      </c>
      <c r="F1247" s="65" t="s">
        <v>645</v>
      </c>
      <c r="G1247" s="63"/>
      <c r="H1247" s="65" t="s">
        <v>645</v>
      </c>
      <c r="I1247" s="63"/>
      <c r="J1247" s="63"/>
    </row>
    <row r="1248" hidden="1">
      <c r="A1248" s="67">
        <v>44827.0</v>
      </c>
      <c r="B1248" s="61">
        <v>0.3541666666666667</v>
      </c>
      <c r="C1248" s="61">
        <v>0.3597222222222222</v>
      </c>
      <c r="D1248" s="56">
        <f t="shared" si="13"/>
        <v>0.005555555556</v>
      </c>
      <c r="E1248" s="58" t="s">
        <v>240</v>
      </c>
      <c r="F1248" s="58" t="s">
        <v>15</v>
      </c>
      <c r="G1248" s="59"/>
      <c r="H1248" s="58" t="s">
        <v>2068</v>
      </c>
      <c r="I1248" s="59"/>
      <c r="J1248" s="59"/>
    </row>
    <row r="1249" hidden="1">
      <c r="A1249" s="67">
        <v>44827.0</v>
      </c>
      <c r="B1249" s="61">
        <v>0.3597222222222222</v>
      </c>
      <c r="C1249" s="61">
        <v>0.3625</v>
      </c>
      <c r="D1249" s="56">
        <f t="shared" si="13"/>
        <v>0.002777777778</v>
      </c>
      <c r="E1249" s="58" t="s">
        <v>2069</v>
      </c>
      <c r="F1249" s="58" t="s">
        <v>302</v>
      </c>
      <c r="G1249" s="59"/>
      <c r="H1249" s="58" t="s">
        <v>2070</v>
      </c>
      <c r="I1249" s="59"/>
      <c r="J1249" s="59"/>
    </row>
    <row r="1250" hidden="1">
      <c r="A1250" s="67">
        <v>44827.0</v>
      </c>
      <c r="B1250" s="61">
        <v>0.36319444444444443</v>
      </c>
      <c r="C1250" s="61">
        <v>0.36944444444444446</v>
      </c>
      <c r="D1250" s="56">
        <f t="shared" si="13"/>
        <v>0.00625</v>
      </c>
      <c r="E1250" s="58" t="s">
        <v>1755</v>
      </c>
      <c r="F1250" s="58" t="s">
        <v>2071</v>
      </c>
      <c r="G1250" s="59"/>
      <c r="H1250" s="58" t="s">
        <v>2072</v>
      </c>
      <c r="I1250" s="58" t="s">
        <v>2073</v>
      </c>
      <c r="J1250" s="59"/>
    </row>
    <row r="1251" hidden="1">
      <c r="A1251" s="67">
        <v>44827.0</v>
      </c>
      <c r="B1251" s="61">
        <v>0.37083333333333335</v>
      </c>
      <c r="C1251" s="61">
        <v>0.375</v>
      </c>
      <c r="D1251" s="56">
        <f t="shared" si="13"/>
        <v>0.004166666667</v>
      </c>
      <c r="E1251" s="58" t="s">
        <v>1991</v>
      </c>
      <c r="F1251" s="58" t="s">
        <v>2074</v>
      </c>
      <c r="G1251" s="59"/>
      <c r="H1251" s="58" t="s">
        <v>2075</v>
      </c>
      <c r="I1251" s="59"/>
      <c r="J1251" s="59"/>
    </row>
    <row r="1252" hidden="1">
      <c r="A1252" s="67">
        <v>44827.0</v>
      </c>
      <c r="B1252" s="61">
        <v>0.375</v>
      </c>
      <c r="C1252" s="61">
        <v>0.4097222222222222</v>
      </c>
      <c r="D1252" s="56">
        <f t="shared" si="13"/>
        <v>0.03472222222</v>
      </c>
      <c r="E1252" s="58" t="s">
        <v>440</v>
      </c>
      <c r="F1252" s="58" t="s">
        <v>15</v>
      </c>
      <c r="G1252" s="59"/>
      <c r="H1252" s="58" t="s">
        <v>2076</v>
      </c>
      <c r="I1252" s="59"/>
      <c r="J1252" s="59"/>
    </row>
    <row r="1253" hidden="1">
      <c r="A1253" s="67">
        <v>44827.0</v>
      </c>
      <c r="B1253" s="61">
        <v>0.4097222222222222</v>
      </c>
      <c r="C1253" s="61">
        <v>0.4375</v>
      </c>
      <c r="D1253" s="56">
        <f t="shared" si="13"/>
        <v>0.02777777778</v>
      </c>
      <c r="E1253" s="58" t="s">
        <v>277</v>
      </c>
      <c r="F1253" s="58" t="s">
        <v>703</v>
      </c>
      <c r="G1253" s="59"/>
      <c r="H1253" s="58" t="s">
        <v>2077</v>
      </c>
      <c r="I1253" s="59"/>
      <c r="J1253" s="59"/>
    </row>
    <row r="1254" hidden="1">
      <c r="A1254" s="67">
        <v>44827.0</v>
      </c>
      <c r="B1254" s="61">
        <v>0.4375</v>
      </c>
      <c r="C1254" s="61">
        <v>0.4513888888888889</v>
      </c>
      <c r="D1254" s="56">
        <f t="shared" si="13"/>
        <v>0.01388888889</v>
      </c>
      <c r="E1254" s="58" t="s">
        <v>452</v>
      </c>
      <c r="F1254" s="58" t="s">
        <v>15</v>
      </c>
      <c r="G1254" s="59"/>
      <c r="H1254" s="58" t="s">
        <v>2078</v>
      </c>
      <c r="I1254" s="59"/>
      <c r="J1254" s="59"/>
    </row>
    <row r="1255" hidden="1">
      <c r="A1255" s="67">
        <v>44827.0</v>
      </c>
      <c r="B1255" s="61">
        <v>0.4513888888888889</v>
      </c>
      <c r="C1255" s="61">
        <v>0.4548611111111111</v>
      </c>
      <c r="D1255" s="56">
        <f t="shared" si="13"/>
        <v>0.003472222222</v>
      </c>
      <c r="E1255" s="58" t="s">
        <v>1991</v>
      </c>
      <c r="F1255" s="58" t="s">
        <v>1989</v>
      </c>
      <c r="G1255" s="59"/>
      <c r="H1255" s="58" t="s">
        <v>2079</v>
      </c>
      <c r="I1255" s="59"/>
      <c r="J1255" s="59"/>
    </row>
    <row r="1256" hidden="1">
      <c r="A1256" s="67">
        <v>44827.0</v>
      </c>
      <c r="B1256" s="61">
        <v>0.4534722222222222</v>
      </c>
      <c r="C1256" s="61">
        <v>0.45416666666666666</v>
      </c>
      <c r="D1256" s="56">
        <f t="shared" si="13"/>
        <v>0.0006944444444</v>
      </c>
      <c r="E1256" s="58" t="s">
        <v>324</v>
      </c>
      <c r="F1256" s="58" t="s">
        <v>15</v>
      </c>
      <c r="G1256" s="59"/>
      <c r="H1256" s="58" t="s">
        <v>2080</v>
      </c>
      <c r="I1256" s="59"/>
      <c r="J1256" s="59"/>
    </row>
    <row r="1257" hidden="1">
      <c r="A1257" s="67">
        <v>44827.0</v>
      </c>
      <c r="B1257" s="61">
        <v>0.4638888888888889</v>
      </c>
      <c r="C1257" s="61">
        <v>0.49722222222222223</v>
      </c>
      <c r="D1257" s="56">
        <f t="shared" si="13"/>
        <v>0.03333333333</v>
      </c>
      <c r="E1257" s="58" t="s">
        <v>712</v>
      </c>
      <c r="F1257" s="58" t="s">
        <v>18</v>
      </c>
      <c r="G1257" s="59"/>
      <c r="H1257" s="58" t="s">
        <v>2081</v>
      </c>
      <c r="I1257" s="58" t="s">
        <v>2082</v>
      </c>
      <c r="J1257" s="59"/>
    </row>
    <row r="1258" hidden="1">
      <c r="A1258" s="67">
        <v>44827.0</v>
      </c>
      <c r="B1258" s="61">
        <v>0.5430555555555555</v>
      </c>
      <c r="C1258" s="61">
        <v>0.6458333333333334</v>
      </c>
      <c r="D1258" s="56">
        <f t="shared" si="13"/>
        <v>0.1027777778</v>
      </c>
      <c r="E1258" s="58" t="s">
        <v>2083</v>
      </c>
      <c r="F1258" s="58" t="s">
        <v>999</v>
      </c>
      <c r="G1258" s="59"/>
      <c r="H1258" s="58" t="s">
        <v>2084</v>
      </c>
      <c r="I1258" s="59"/>
      <c r="J1258" s="59"/>
    </row>
    <row r="1259" hidden="1">
      <c r="A1259" s="67">
        <v>44827.0</v>
      </c>
      <c r="B1259" s="61">
        <v>0.5611111111111111</v>
      </c>
      <c r="C1259" s="61">
        <v>0.6409722222222223</v>
      </c>
      <c r="D1259" s="56">
        <f t="shared" si="13"/>
        <v>0.07986111111</v>
      </c>
      <c r="E1259" s="58" t="s">
        <v>2085</v>
      </c>
      <c r="F1259" s="58" t="s">
        <v>531</v>
      </c>
      <c r="G1259" s="59"/>
      <c r="H1259" s="58" t="s">
        <v>2086</v>
      </c>
      <c r="I1259" s="59"/>
      <c r="J1259" s="59"/>
    </row>
    <row r="1260" hidden="1">
      <c r="A1260" s="67">
        <v>44827.0</v>
      </c>
      <c r="B1260" s="61">
        <v>0.5694444444444444</v>
      </c>
      <c r="C1260" s="61">
        <v>0.6083333333333333</v>
      </c>
      <c r="D1260" s="56">
        <f t="shared" si="13"/>
        <v>0.03888888889</v>
      </c>
      <c r="E1260" s="58" t="s">
        <v>2087</v>
      </c>
      <c r="F1260" s="58" t="s">
        <v>1028</v>
      </c>
      <c r="G1260" s="59"/>
      <c r="H1260" s="58" t="s">
        <v>2088</v>
      </c>
      <c r="I1260" s="58" t="s">
        <v>2089</v>
      </c>
      <c r="J1260" s="59"/>
    </row>
    <row r="1261" hidden="1">
      <c r="A1261" s="67">
        <v>44827.0</v>
      </c>
      <c r="B1261" s="61">
        <v>0.6111111111111112</v>
      </c>
      <c r="C1261" s="61">
        <v>0.625</v>
      </c>
      <c r="D1261" s="56">
        <f t="shared" si="13"/>
        <v>0.01388888889</v>
      </c>
      <c r="E1261" s="58" t="s">
        <v>452</v>
      </c>
      <c r="F1261" s="58" t="s">
        <v>15</v>
      </c>
      <c r="G1261" s="59"/>
      <c r="H1261" s="58" t="s">
        <v>2061</v>
      </c>
      <c r="I1261" s="59"/>
      <c r="J1261" s="59"/>
    </row>
    <row r="1262" hidden="1">
      <c r="A1262" s="67">
        <v>44827.0</v>
      </c>
      <c r="B1262" s="61">
        <v>0.625</v>
      </c>
      <c r="C1262" s="61">
        <v>0.6506944444444445</v>
      </c>
      <c r="D1262" s="56">
        <f t="shared" si="13"/>
        <v>0.02569444444</v>
      </c>
      <c r="E1262" s="58" t="s">
        <v>2083</v>
      </c>
      <c r="F1262" s="58" t="s">
        <v>1458</v>
      </c>
      <c r="G1262" s="59"/>
      <c r="H1262" s="58" t="s">
        <v>2090</v>
      </c>
      <c r="I1262" s="59"/>
      <c r="J1262" s="59"/>
    </row>
    <row r="1263" hidden="1">
      <c r="A1263" s="63"/>
      <c r="B1263" s="63"/>
      <c r="C1263" s="63"/>
      <c r="D1263" s="88">
        <f t="shared" si="13"/>
        <v>0</v>
      </c>
      <c r="E1263" s="65" t="s">
        <v>645</v>
      </c>
      <c r="F1263" s="65" t="s">
        <v>645</v>
      </c>
      <c r="G1263" s="63"/>
      <c r="H1263" s="65" t="s">
        <v>645</v>
      </c>
      <c r="I1263" s="63"/>
      <c r="J1263" s="63"/>
    </row>
    <row r="1264" hidden="1">
      <c r="A1264" s="67">
        <v>44830.0</v>
      </c>
      <c r="B1264" s="61">
        <v>0.3541666666666667</v>
      </c>
      <c r="C1264" s="61">
        <v>0.37222222222222223</v>
      </c>
      <c r="D1264" s="56">
        <f t="shared" si="13"/>
        <v>0.01805555556</v>
      </c>
      <c r="E1264" s="58" t="s">
        <v>652</v>
      </c>
      <c r="F1264" s="58" t="s">
        <v>999</v>
      </c>
      <c r="G1264" s="59"/>
      <c r="H1264" s="58" t="s">
        <v>2091</v>
      </c>
      <c r="I1264" s="59"/>
      <c r="J1264" s="59"/>
    </row>
    <row r="1265" hidden="1">
      <c r="A1265" s="67">
        <v>44830.0</v>
      </c>
      <c r="B1265" s="61">
        <v>0.37222222222222223</v>
      </c>
      <c r="C1265" s="61">
        <v>0.3854166666666667</v>
      </c>
      <c r="D1265" s="56">
        <f t="shared" si="13"/>
        <v>0.01319444444</v>
      </c>
      <c r="E1265" s="58" t="s">
        <v>1549</v>
      </c>
      <c r="F1265" s="58" t="s">
        <v>4</v>
      </c>
      <c r="G1265" s="59"/>
      <c r="H1265" s="58" t="s">
        <v>2092</v>
      </c>
      <c r="I1265" s="59"/>
      <c r="J1265" s="59"/>
    </row>
    <row r="1266" hidden="1">
      <c r="A1266" s="67">
        <v>44830.0</v>
      </c>
      <c r="B1266" s="61">
        <v>0.3854166666666667</v>
      </c>
      <c r="C1266" s="61">
        <v>0.39166666666666666</v>
      </c>
      <c r="D1266" s="56">
        <f t="shared" si="13"/>
        <v>0.00625</v>
      </c>
      <c r="E1266" s="58" t="s">
        <v>1463</v>
      </c>
      <c r="F1266" s="58" t="s">
        <v>1202</v>
      </c>
      <c r="G1266" s="59"/>
      <c r="H1266" s="58" t="s">
        <v>2093</v>
      </c>
      <c r="I1266" s="58" t="s">
        <v>2094</v>
      </c>
      <c r="J1266" s="59"/>
    </row>
    <row r="1267" hidden="1">
      <c r="A1267" s="67">
        <v>44830.0</v>
      </c>
      <c r="B1267" s="61">
        <v>0.4166666666666667</v>
      </c>
      <c r="C1267" s="61">
        <v>0.41875</v>
      </c>
      <c r="D1267" s="56">
        <f t="shared" si="13"/>
        <v>0.002083333333</v>
      </c>
      <c r="E1267" s="58" t="s">
        <v>930</v>
      </c>
      <c r="F1267" s="58" t="s">
        <v>931</v>
      </c>
      <c r="G1267" s="59"/>
      <c r="H1267" s="58" t="s">
        <v>2095</v>
      </c>
      <c r="I1267" s="58" t="s">
        <v>2096</v>
      </c>
      <c r="J1267" s="59"/>
    </row>
    <row r="1268" hidden="1">
      <c r="A1268" s="67">
        <v>44830.0</v>
      </c>
      <c r="B1268" s="61">
        <v>0.4270833333333333</v>
      </c>
      <c r="C1268" s="61">
        <v>0.42916666666666664</v>
      </c>
      <c r="D1268" s="56">
        <f t="shared" si="13"/>
        <v>0.002083333333</v>
      </c>
      <c r="E1268" s="58" t="s">
        <v>1953</v>
      </c>
      <c r="F1268" s="58" t="s">
        <v>2097</v>
      </c>
      <c r="G1268" s="59"/>
      <c r="H1268" s="58" t="s">
        <v>2098</v>
      </c>
      <c r="I1268" s="59"/>
      <c r="J1268" s="59"/>
    </row>
    <row r="1269" hidden="1">
      <c r="A1269" s="67">
        <v>44830.0</v>
      </c>
      <c r="B1269" s="61">
        <v>0.42916666666666664</v>
      </c>
      <c r="C1269" s="61">
        <v>0.4305555555555556</v>
      </c>
      <c r="D1269" s="56">
        <f t="shared" si="13"/>
        <v>0.001388888889</v>
      </c>
      <c r="E1269" s="58" t="s">
        <v>51</v>
      </c>
      <c r="F1269" s="58" t="s">
        <v>744</v>
      </c>
      <c r="G1269" s="59"/>
      <c r="H1269" s="58" t="s">
        <v>2099</v>
      </c>
      <c r="I1269" s="58" t="s">
        <v>2100</v>
      </c>
      <c r="J1269" s="59"/>
    </row>
    <row r="1270" hidden="1">
      <c r="A1270" s="67">
        <v>44830.0</v>
      </c>
      <c r="B1270" s="61">
        <v>0.44166666666666665</v>
      </c>
      <c r="C1270" s="61">
        <v>0.44583333333333336</v>
      </c>
      <c r="D1270" s="56">
        <f t="shared" si="13"/>
        <v>0.004166666667</v>
      </c>
      <c r="E1270" s="58" t="s">
        <v>1915</v>
      </c>
      <c r="F1270" s="58" t="s">
        <v>18</v>
      </c>
      <c r="G1270" s="59"/>
      <c r="H1270" s="58" t="s">
        <v>2101</v>
      </c>
      <c r="I1270" s="58" t="s">
        <v>2102</v>
      </c>
      <c r="J1270" s="59"/>
    </row>
    <row r="1271" hidden="1">
      <c r="A1271" s="67">
        <v>44830.0</v>
      </c>
      <c r="B1271" s="61">
        <v>0.44375</v>
      </c>
      <c r="C1271" s="61">
        <v>0.44583333333333336</v>
      </c>
      <c r="D1271" s="56">
        <f t="shared" si="13"/>
        <v>0.002083333333</v>
      </c>
      <c r="E1271" s="58" t="s">
        <v>930</v>
      </c>
      <c r="F1271" s="58" t="s">
        <v>931</v>
      </c>
      <c r="G1271" s="59"/>
      <c r="H1271" s="58" t="s">
        <v>2103</v>
      </c>
      <c r="I1271" s="58" t="s">
        <v>2104</v>
      </c>
      <c r="J1271" s="59"/>
    </row>
    <row r="1272" hidden="1">
      <c r="A1272" s="67">
        <v>44830.0</v>
      </c>
      <c r="B1272" s="61">
        <v>0.4479166666666667</v>
      </c>
      <c r="C1272" s="61">
        <v>0.45</v>
      </c>
      <c r="D1272" s="56">
        <f t="shared" si="13"/>
        <v>0.002083333333</v>
      </c>
      <c r="E1272" s="58" t="s">
        <v>277</v>
      </c>
      <c r="F1272" s="58" t="s">
        <v>703</v>
      </c>
      <c r="G1272" s="59"/>
      <c r="H1272" s="58" t="s">
        <v>2105</v>
      </c>
      <c r="I1272" s="59"/>
      <c r="J1272" s="59"/>
    </row>
    <row r="1273" hidden="1">
      <c r="A1273" s="67">
        <v>44830.0</v>
      </c>
      <c r="B1273" s="61">
        <v>0.4618055555555556</v>
      </c>
      <c r="C1273" s="61">
        <v>0.46319444444444446</v>
      </c>
      <c r="D1273" s="56">
        <f t="shared" si="13"/>
        <v>0.001388888889</v>
      </c>
      <c r="E1273" s="58" t="s">
        <v>793</v>
      </c>
      <c r="F1273" s="58" t="s">
        <v>1019</v>
      </c>
      <c r="G1273" s="59"/>
      <c r="H1273" s="58" t="s">
        <v>772</v>
      </c>
      <c r="I1273" s="59"/>
      <c r="J1273" s="59"/>
    </row>
    <row r="1274" hidden="1">
      <c r="A1274" s="67">
        <v>44830.0</v>
      </c>
      <c r="B1274" s="61">
        <v>0.46458333333333335</v>
      </c>
      <c r="C1274" s="61">
        <v>0.46875</v>
      </c>
      <c r="D1274" s="56">
        <f t="shared" si="13"/>
        <v>0.004166666667</v>
      </c>
      <c r="E1274" s="58" t="s">
        <v>1953</v>
      </c>
      <c r="F1274" s="58" t="s">
        <v>2106</v>
      </c>
      <c r="G1274" s="59"/>
      <c r="H1274" s="58" t="s">
        <v>2107</v>
      </c>
      <c r="I1274" s="59"/>
      <c r="J1274" s="58">
        <v>33713.0</v>
      </c>
    </row>
    <row r="1275" hidden="1">
      <c r="A1275" s="67">
        <v>44830.0</v>
      </c>
      <c r="B1275" s="61">
        <v>0.4722222222222222</v>
      </c>
      <c r="C1275" s="61">
        <v>0.48055555555555557</v>
      </c>
      <c r="D1275" s="56">
        <f t="shared" si="13"/>
        <v>0.008333333333</v>
      </c>
      <c r="E1275" s="58" t="s">
        <v>793</v>
      </c>
      <c r="F1275" s="58" t="s">
        <v>1019</v>
      </c>
      <c r="G1275" s="59"/>
      <c r="H1275" s="58" t="s">
        <v>2108</v>
      </c>
      <c r="I1275" s="58" t="s">
        <v>2109</v>
      </c>
      <c r="J1275" s="59"/>
    </row>
    <row r="1276" hidden="1">
      <c r="A1276" s="67">
        <v>44830.0</v>
      </c>
      <c r="B1276" s="61">
        <v>0.4951388888888889</v>
      </c>
      <c r="C1276" s="61">
        <v>0.5027777777777778</v>
      </c>
      <c r="D1276" s="56">
        <f t="shared" si="13"/>
        <v>0.007638888889</v>
      </c>
      <c r="E1276" s="58" t="s">
        <v>277</v>
      </c>
      <c r="F1276" s="58" t="s">
        <v>703</v>
      </c>
      <c r="G1276" s="59"/>
      <c r="H1276" s="58" t="s">
        <v>2110</v>
      </c>
      <c r="I1276" s="59"/>
      <c r="J1276" s="59"/>
    </row>
    <row r="1277" hidden="1">
      <c r="A1277" s="67">
        <v>44830.0</v>
      </c>
      <c r="B1277" s="61">
        <v>0.5444444444444444</v>
      </c>
      <c r="C1277" s="61">
        <v>0.5673611111111111</v>
      </c>
      <c r="D1277" s="56">
        <f t="shared" si="13"/>
        <v>0.02291666667</v>
      </c>
      <c r="E1277" s="58" t="s">
        <v>452</v>
      </c>
      <c r="F1277" s="58" t="s">
        <v>15</v>
      </c>
      <c r="G1277" s="59"/>
      <c r="H1277" s="58" t="s">
        <v>2111</v>
      </c>
      <c r="I1277" s="58" t="s">
        <v>2112</v>
      </c>
      <c r="J1277" s="59"/>
    </row>
    <row r="1278" hidden="1">
      <c r="A1278" s="67">
        <v>44830.0</v>
      </c>
      <c r="B1278" s="61">
        <v>0.5694444444444444</v>
      </c>
      <c r="C1278" s="61">
        <v>0.5805555555555556</v>
      </c>
      <c r="D1278" s="56">
        <f t="shared" si="13"/>
        <v>0.01111111111</v>
      </c>
      <c r="E1278" s="58" t="s">
        <v>1549</v>
      </c>
      <c r="F1278" s="58" t="s">
        <v>2113</v>
      </c>
      <c r="G1278" s="59"/>
      <c r="H1278" s="58" t="s">
        <v>2114</v>
      </c>
      <c r="I1278" s="58" t="s">
        <v>2115</v>
      </c>
      <c r="J1278" s="59"/>
    </row>
    <row r="1279" hidden="1">
      <c r="A1279" s="67">
        <v>44830.0</v>
      </c>
      <c r="B1279" s="61">
        <v>0.5833333333333334</v>
      </c>
      <c r="C1279" s="61">
        <v>0.5993055555555555</v>
      </c>
      <c r="D1279" s="56">
        <f t="shared" si="13"/>
        <v>0.01597222222</v>
      </c>
      <c r="E1279" s="58" t="s">
        <v>277</v>
      </c>
      <c r="F1279" s="58" t="s">
        <v>703</v>
      </c>
      <c r="G1279" s="59"/>
      <c r="H1279" s="58" t="s">
        <v>2116</v>
      </c>
      <c r="I1279" s="58" t="s">
        <v>2115</v>
      </c>
      <c r="J1279" s="59"/>
    </row>
    <row r="1280" hidden="1">
      <c r="A1280" s="67">
        <v>44830.0</v>
      </c>
      <c r="B1280" s="61">
        <v>0.5993055555555555</v>
      </c>
      <c r="C1280" s="61">
        <v>0.6145833333333334</v>
      </c>
      <c r="D1280" s="56">
        <f t="shared" si="13"/>
        <v>0.01527777778</v>
      </c>
      <c r="E1280" s="58" t="s">
        <v>435</v>
      </c>
      <c r="F1280" s="58" t="s">
        <v>15</v>
      </c>
      <c r="G1280" s="59"/>
      <c r="H1280" s="58" t="s">
        <v>2117</v>
      </c>
      <c r="I1280" s="58" t="s">
        <v>2115</v>
      </c>
      <c r="J1280" s="59"/>
    </row>
    <row r="1281" hidden="1">
      <c r="A1281" s="67">
        <v>44830.0</v>
      </c>
      <c r="B1281" s="61">
        <v>0.6145833333333334</v>
      </c>
      <c r="C1281" s="61">
        <v>0.6361111111111111</v>
      </c>
      <c r="D1281" s="56">
        <f t="shared" si="13"/>
        <v>0.02152777778</v>
      </c>
      <c r="E1281" s="58" t="s">
        <v>452</v>
      </c>
      <c r="F1281" s="58" t="s">
        <v>15</v>
      </c>
      <c r="G1281" s="59"/>
      <c r="H1281" s="58" t="s">
        <v>2111</v>
      </c>
      <c r="I1281" s="58" t="s">
        <v>2115</v>
      </c>
      <c r="J1281" s="59"/>
    </row>
    <row r="1282" hidden="1">
      <c r="A1282" s="67">
        <v>44830.0</v>
      </c>
      <c r="B1282" s="61">
        <v>0.6368055555555555</v>
      </c>
      <c r="C1282" s="61">
        <v>0.6451388888888889</v>
      </c>
      <c r="D1282" s="56">
        <f t="shared" si="13"/>
        <v>0.008333333333</v>
      </c>
      <c r="E1282" s="58" t="s">
        <v>747</v>
      </c>
      <c r="F1282" s="58" t="s">
        <v>18</v>
      </c>
      <c r="G1282" s="59"/>
      <c r="H1282" s="58" t="s">
        <v>2118</v>
      </c>
      <c r="I1282" s="58" t="s">
        <v>2119</v>
      </c>
      <c r="J1282" s="59"/>
    </row>
    <row r="1283" hidden="1">
      <c r="A1283" s="67">
        <v>44830.0</v>
      </c>
      <c r="B1283" s="61">
        <v>0.6458333333333334</v>
      </c>
      <c r="C1283" s="61">
        <v>0.6506944444444445</v>
      </c>
      <c r="D1283" s="56">
        <f t="shared" si="13"/>
        <v>0.004861111111</v>
      </c>
      <c r="E1283" s="58" t="s">
        <v>2120</v>
      </c>
      <c r="F1283" s="58" t="s">
        <v>703</v>
      </c>
      <c r="G1283" s="59"/>
      <c r="H1283" s="58" t="s">
        <v>2121</v>
      </c>
      <c r="I1283" s="59"/>
      <c r="J1283" s="59"/>
    </row>
    <row r="1284" hidden="1">
      <c r="A1284" s="63"/>
      <c r="B1284" s="63"/>
      <c r="C1284" s="63"/>
      <c r="D1284" s="56">
        <f t="shared" si="13"/>
        <v>0</v>
      </c>
      <c r="E1284" s="65" t="s">
        <v>645</v>
      </c>
      <c r="F1284" s="65" t="s">
        <v>645</v>
      </c>
      <c r="G1284" s="63"/>
      <c r="H1284" s="65" t="s">
        <v>645</v>
      </c>
      <c r="I1284" s="63"/>
      <c r="J1284" s="63"/>
    </row>
    <row r="1285" hidden="1">
      <c r="A1285" s="67">
        <v>44831.0</v>
      </c>
      <c r="B1285" s="61">
        <v>0.3541666666666667</v>
      </c>
      <c r="C1285" s="61">
        <v>0.3645833333333333</v>
      </c>
      <c r="D1285" s="56">
        <f t="shared" si="13"/>
        <v>0.01041666667</v>
      </c>
      <c r="E1285" s="58" t="s">
        <v>240</v>
      </c>
      <c r="F1285" s="58" t="s">
        <v>15</v>
      </c>
      <c r="G1285" s="59"/>
      <c r="H1285" s="58" t="s">
        <v>2068</v>
      </c>
      <c r="I1285" s="59"/>
      <c r="J1285" s="59"/>
    </row>
    <row r="1286" hidden="1">
      <c r="A1286" s="67">
        <v>44831.0</v>
      </c>
      <c r="B1286" s="61">
        <v>0.3645833333333333</v>
      </c>
      <c r="C1286" s="61">
        <v>0.3715277777777778</v>
      </c>
      <c r="D1286" s="56">
        <f t="shared" si="13"/>
        <v>0.006944444444</v>
      </c>
      <c r="E1286" s="58" t="s">
        <v>452</v>
      </c>
      <c r="F1286" s="58" t="s">
        <v>15</v>
      </c>
      <c r="G1286" s="59"/>
      <c r="H1286" s="58" t="s">
        <v>2061</v>
      </c>
      <c r="I1286" s="59"/>
      <c r="J1286" s="59"/>
    </row>
    <row r="1287" hidden="1">
      <c r="A1287" s="67">
        <v>44831.0</v>
      </c>
      <c r="B1287" s="61">
        <v>0.3763888888888889</v>
      </c>
      <c r="C1287" s="61">
        <v>0.3798611111111111</v>
      </c>
      <c r="D1287" s="56">
        <f t="shared" si="13"/>
        <v>0.003472222222</v>
      </c>
      <c r="E1287" s="58" t="s">
        <v>285</v>
      </c>
      <c r="F1287" s="58" t="s">
        <v>19</v>
      </c>
      <c r="G1287" s="59"/>
      <c r="H1287" s="58" t="s">
        <v>2122</v>
      </c>
      <c r="I1287" s="59"/>
      <c r="J1287" s="58">
        <v>33724.0</v>
      </c>
    </row>
    <row r="1288" hidden="1">
      <c r="A1288" s="67">
        <v>44831.0</v>
      </c>
      <c r="B1288" s="61">
        <v>0.3798611111111111</v>
      </c>
      <c r="C1288" s="61">
        <v>0.38333333333333336</v>
      </c>
      <c r="D1288" s="56">
        <f t="shared" si="13"/>
        <v>0.003472222222</v>
      </c>
      <c r="E1288" s="58" t="s">
        <v>712</v>
      </c>
      <c r="F1288" s="58" t="s">
        <v>18</v>
      </c>
      <c r="G1288" s="59"/>
      <c r="H1288" s="58" t="s">
        <v>2123</v>
      </c>
      <c r="I1288" s="59"/>
      <c r="J1288" s="58">
        <v>33726.0</v>
      </c>
    </row>
    <row r="1289" hidden="1">
      <c r="A1289" s="67">
        <v>44831.0</v>
      </c>
      <c r="B1289" s="61">
        <v>0.3861111111111111</v>
      </c>
      <c r="C1289" s="61">
        <v>0.4027777777777778</v>
      </c>
      <c r="D1289" s="56">
        <f t="shared" si="13"/>
        <v>0.01666666667</v>
      </c>
      <c r="E1289" s="58" t="s">
        <v>452</v>
      </c>
      <c r="F1289" s="58" t="s">
        <v>15</v>
      </c>
      <c r="G1289" s="59"/>
      <c r="H1289" s="58" t="s">
        <v>2061</v>
      </c>
      <c r="I1289" s="59"/>
      <c r="J1289" s="59"/>
    </row>
    <row r="1290" hidden="1">
      <c r="A1290" s="67">
        <v>44831.0</v>
      </c>
      <c r="B1290" s="61">
        <v>0.4027777777777778</v>
      </c>
      <c r="C1290" s="61">
        <v>0.4076388888888889</v>
      </c>
      <c r="D1290" s="56">
        <f t="shared" si="13"/>
        <v>0.004861111111</v>
      </c>
      <c r="E1290" s="58" t="s">
        <v>1059</v>
      </c>
      <c r="F1290" s="58" t="s">
        <v>1547</v>
      </c>
      <c r="G1290" s="59"/>
      <c r="H1290" s="58" t="s">
        <v>2124</v>
      </c>
      <c r="I1290" s="59"/>
      <c r="J1290" s="58">
        <v>33727.0</v>
      </c>
    </row>
    <row r="1291" hidden="1">
      <c r="A1291" s="67">
        <v>44831.0</v>
      </c>
      <c r="B1291" s="61">
        <v>0.4048611111111111</v>
      </c>
      <c r="C1291" s="61">
        <v>0.42916666666666664</v>
      </c>
      <c r="D1291" s="56">
        <f t="shared" si="13"/>
        <v>0.02430555556</v>
      </c>
      <c r="E1291" s="58" t="s">
        <v>1059</v>
      </c>
      <c r="F1291" s="58" t="s">
        <v>1547</v>
      </c>
      <c r="G1291" s="59"/>
      <c r="H1291" s="59"/>
      <c r="I1291" s="59"/>
      <c r="J1291" s="59"/>
    </row>
    <row r="1292" hidden="1">
      <c r="A1292" s="67">
        <v>44831.0</v>
      </c>
      <c r="B1292" s="61">
        <v>0.4097222222222222</v>
      </c>
      <c r="C1292" s="61">
        <v>0.4236111111111111</v>
      </c>
      <c r="D1292" s="56">
        <f t="shared" si="13"/>
        <v>0.01388888889</v>
      </c>
      <c r="E1292" s="58" t="s">
        <v>15</v>
      </c>
      <c r="F1292" s="58" t="s">
        <v>15</v>
      </c>
      <c r="G1292" s="59"/>
      <c r="H1292" s="58" t="s">
        <v>2125</v>
      </c>
      <c r="I1292" s="59"/>
      <c r="J1292" s="59"/>
    </row>
    <row r="1293" hidden="1">
      <c r="A1293" s="67">
        <v>44831.0</v>
      </c>
      <c r="B1293" s="61">
        <v>0.4326388888888889</v>
      </c>
      <c r="C1293" s="61">
        <v>0.44166666666666665</v>
      </c>
      <c r="D1293" s="56">
        <f t="shared" si="13"/>
        <v>0.009027777778</v>
      </c>
      <c r="E1293" s="58" t="s">
        <v>452</v>
      </c>
      <c r="F1293" s="58" t="s">
        <v>15</v>
      </c>
      <c r="G1293" s="59"/>
      <c r="H1293" s="58" t="s">
        <v>2126</v>
      </c>
      <c r="I1293" s="59"/>
      <c r="J1293" s="59"/>
    </row>
    <row r="1294" hidden="1">
      <c r="A1294" s="67">
        <v>44831.0</v>
      </c>
      <c r="B1294" s="61">
        <v>0.4444444444444444</v>
      </c>
      <c r="C1294" s="61">
        <v>0.45625</v>
      </c>
      <c r="D1294" s="56">
        <f t="shared" si="13"/>
        <v>0.01180555556</v>
      </c>
      <c r="E1294" s="58" t="s">
        <v>649</v>
      </c>
      <c r="F1294" s="58" t="s">
        <v>2127</v>
      </c>
      <c r="G1294" s="59"/>
      <c r="H1294" s="87" t="s">
        <v>2128</v>
      </c>
      <c r="I1294" s="58" t="s">
        <v>2129</v>
      </c>
      <c r="J1294" s="59"/>
    </row>
    <row r="1295" hidden="1">
      <c r="A1295" s="67">
        <v>44831.0</v>
      </c>
      <c r="B1295" s="61">
        <v>0.4583333333333333</v>
      </c>
      <c r="C1295" s="61">
        <v>0.4756944444444444</v>
      </c>
      <c r="D1295" s="56">
        <f t="shared" si="13"/>
        <v>0.01736111111</v>
      </c>
      <c r="E1295" s="58" t="s">
        <v>435</v>
      </c>
      <c r="F1295" s="58" t="s">
        <v>15</v>
      </c>
      <c r="G1295" s="59"/>
      <c r="H1295" s="58" t="s">
        <v>2130</v>
      </c>
      <c r="I1295" s="59"/>
      <c r="J1295" s="59"/>
    </row>
    <row r="1296" hidden="1">
      <c r="A1296" s="67">
        <v>44831.0</v>
      </c>
      <c r="B1296" s="61">
        <v>0.4798611111111111</v>
      </c>
      <c r="C1296" s="61">
        <v>0.5</v>
      </c>
      <c r="D1296" s="56">
        <f t="shared" si="13"/>
        <v>0.02013888889</v>
      </c>
      <c r="E1296" s="58" t="s">
        <v>788</v>
      </c>
      <c r="F1296" s="58" t="s">
        <v>931</v>
      </c>
      <c r="G1296" s="59"/>
      <c r="H1296" s="58" t="s">
        <v>2131</v>
      </c>
      <c r="I1296" s="58" t="s">
        <v>2132</v>
      </c>
      <c r="J1296" s="59"/>
    </row>
    <row r="1297" hidden="1">
      <c r="A1297" s="67">
        <v>44831.0</v>
      </c>
      <c r="B1297" s="61">
        <v>0.4951388888888889</v>
      </c>
      <c r="C1297" s="61">
        <v>0.5</v>
      </c>
      <c r="D1297" s="56">
        <f t="shared" si="13"/>
        <v>0.004861111111</v>
      </c>
      <c r="E1297" s="58" t="s">
        <v>2133</v>
      </c>
      <c r="F1297" s="58" t="s">
        <v>1365</v>
      </c>
      <c r="G1297" s="59"/>
      <c r="H1297" s="58" t="s">
        <v>2134</v>
      </c>
      <c r="I1297" s="58" t="s">
        <v>2135</v>
      </c>
      <c r="J1297" s="59"/>
    </row>
    <row r="1298" hidden="1">
      <c r="A1298" s="67">
        <v>44831.0</v>
      </c>
      <c r="B1298" s="61">
        <v>0.5472222222222223</v>
      </c>
      <c r="C1298" s="61">
        <v>0.5645833333333333</v>
      </c>
      <c r="D1298" s="56">
        <f t="shared" si="13"/>
        <v>0.01736111111</v>
      </c>
      <c r="E1298" s="58" t="s">
        <v>435</v>
      </c>
      <c r="F1298" s="58" t="s">
        <v>15</v>
      </c>
      <c r="G1298" s="59"/>
      <c r="H1298" s="58" t="s">
        <v>2136</v>
      </c>
      <c r="I1298" s="59"/>
      <c r="J1298" s="59"/>
    </row>
    <row r="1299" hidden="1">
      <c r="A1299" s="67">
        <v>44831.0</v>
      </c>
      <c r="B1299" s="61">
        <v>0.5631944444444444</v>
      </c>
      <c r="C1299" s="61">
        <v>0.5666666666666667</v>
      </c>
      <c r="D1299" s="56">
        <f t="shared" si="13"/>
        <v>0.003472222222</v>
      </c>
      <c r="E1299" s="58" t="s">
        <v>2137</v>
      </c>
      <c r="F1299" s="58" t="s">
        <v>1745</v>
      </c>
      <c r="G1299" s="59"/>
      <c r="H1299" s="58" t="s">
        <v>2138</v>
      </c>
      <c r="I1299" s="59"/>
      <c r="J1299" s="58">
        <v>33731.0</v>
      </c>
    </row>
    <row r="1300" hidden="1">
      <c r="A1300" s="67">
        <v>44831.0</v>
      </c>
      <c r="B1300" s="61">
        <v>0.5694444444444444</v>
      </c>
      <c r="C1300" s="61">
        <v>0.5756944444444444</v>
      </c>
      <c r="D1300" s="56">
        <f t="shared" si="13"/>
        <v>0.00625</v>
      </c>
      <c r="E1300" s="58" t="s">
        <v>649</v>
      </c>
      <c r="F1300" s="58" t="s">
        <v>2127</v>
      </c>
      <c r="G1300" s="59"/>
      <c r="H1300" s="87" t="s">
        <v>2139</v>
      </c>
      <c r="I1300" s="58" t="s">
        <v>2140</v>
      </c>
      <c r="J1300" s="59"/>
    </row>
    <row r="1301" hidden="1">
      <c r="A1301" s="67">
        <v>44831.0</v>
      </c>
      <c r="B1301" s="61">
        <v>0.5861111111111111</v>
      </c>
      <c r="C1301" s="61">
        <v>0.5958333333333333</v>
      </c>
      <c r="D1301" s="56">
        <f t="shared" si="13"/>
        <v>0.009722222222</v>
      </c>
      <c r="E1301" s="58" t="s">
        <v>435</v>
      </c>
      <c r="F1301" s="58" t="s">
        <v>15</v>
      </c>
      <c r="G1301" s="59"/>
      <c r="H1301" s="58" t="s">
        <v>2136</v>
      </c>
      <c r="I1301" s="59"/>
      <c r="J1301" s="59"/>
    </row>
    <row r="1302" hidden="1">
      <c r="A1302" s="67">
        <v>44831.0</v>
      </c>
      <c r="B1302" s="61">
        <v>0.59375</v>
      </c>
      <c r="C1302" s="61">
        <v>0.5972222222222222</v>
      </c>
      <c r="D1302" s="56">
        <f t="shared" si="13"/>
        <v>0.003472222222</v>
      </c>
      <c r="E1302" s="58" t="s">
        <v>1991</v>
      </c>
      <c r="F1302" s="58" t="s">
        <v>19</v>
      </c>
      <c r="G1302" s="59"/>
      <c r="H1302" s="58" t="s">
        <v>2141</v>
      </c>
      <c r="I1302" s="59"/>
      <c r="J1302" s="58">
        <v>33732.0</v>
      </c>
    </row>
    <row r="1303" hidden="1">
      <c r="A1303" s="67">
        <v>44831.0</v>
      </c>
      <c r="B1303" s="61">
        <v>0.5993055555555555</v>
      </c>
      <c r="C1303" s="61">
        <v>0.6430555555555556</v>
      </c>
      <c r="D1303" s="56">
        <f t="shared" si="13"/>
        <v>0.04375</v>
      </c>
      <c r="E1303" s="58" t="s">
        <v>2133</v>
      </c>
      <c r="F1303" s="58" t="s">
        <v>1365</v>
      </c>
      <c r="G1303" s="59"/>
      <c r="H1303" s="58" t="s">
        <v>2142</v>
      </c>
      <c r="I1303" s="58" t="s">
        <v>2143</v>
      </c>
      <c r="J1303" s="59"/>
    </row>
    <row r="1304" hidden="1">
      <c r="A1304" s="67">
        <v>44831.0</v>
      </c>
      <c r="B1304" s="61">
        <v>0.60625</v>
      </c>
      <c r="C1304" s="61">
        <v>0.5680555555555555</v>
      </c>
      <c r="D1304" s="56">
        <f t="shared" si="13"/>
        <v>-0.03819444444</v>
      </c>
      <c r="E1304" s="58" t="s">
        <v>667</v>
      </c>
      <c r="F1304" s="58" t="s">
        <v>2144</v>
      </c>
      <c r="G1304" s="59"/>
      <c r="H1304" s="58" t="s">
        <v>2145</v>
      </c>
      <c r="I1304" s="59"/>
      <c r="J1304" s="58">
        <v>33736.0</v>
      </c>
    </row>
    <row r="1305" hidden="1">
      <c r="A1305" s="67">
        <v>44831.0</v>
      </c>
      <c r="B1305" s="61">
        <v>0.6125</v>
      </c>
      <c r="C1305" s="61">
        <v>0.6159722222222223</v>
      </c>
      <c r="D1305" s="56">
        <f t="shared" si="13"/>
        <v>0.003472222222</v>
      </c>
      <c r="E1305" s="58" t="s">
        <v>1991</v>
      </c>
      <c r="F1305" s="58" t="s">
        <v>1093</v>
      </c>
      <c r="G1305" s="59"/>
      <c r="H1305" s="58" t="s">
        <v>2146</v>
      </c>
      <c r="I1305" s="59"/>
      <c r="J1305" s="58">
        <v>33737.0</v>
      </c>
    </row>
    <row r="1306" hidden="1">
      <c r="A1306" s="67">
        <v>44831.0</v>
      </c>
      <c r="B1306" s="61">
        <v>0.6159722222222223</v>
      </c>
      <c r="C1306" s="61">
        <v>0.6194444444444445</v>
      </c>
      <c r="D1306" s="56">
        <f t="shared" si="13"/>
        <v>0.003472222222</v>
      </c>
      <c r="E1306" s="58" t="s">
        <v>1991</v>
      </c>
      <c r="F1306" s="58" t="s">
        <v>2147</v>
      </c>
      <c r="G1306" s="59"/>
      <c r="H1306" s="58" t="s">
        <v>2148</v>
      </c>
      <c r="I1306" s="59"/>
      <c r="J1306" s="58">
        <v>33738.0</v>
      </c>
    </row>
    <row r="1307" hidden="1">
      <c r="A1307" s="67">
        <v>44831.0</v>
      </c>
      <c r="B1307" s="61">
        <v>0.6194444444444445</v>
      </c>
      <c r="C1307" s="61">
        <v>0.6409722222222223</v>
      </c>
      <c r="D1307" s="56">
        <f t="shared" si="13"/>
        <v>0.02152777778</v>
      </c>
      <c r="E1307" s="58" t="s">
        <v>452</v>
      </c>
      <c r="F1307" s="58" t="s">
        <v>15</v>
      </c>
      <c r="G1307" s="59"/>
      <c r="H1307" s="58" t="s">
        <v>2111</v>
      </c>
      <c r="I1307" s="59"/>
      <c r="J1307" s="59"/>
    </row>
    <row r="1308" hidden="1">
      <c r="A1308" s="67">
        <v>44831.0</v>
      </c>
      <c r="B1308" s="61">
        <v>0.6444444444444445</v>
      </c>
      <c r="C1308" s="61">
        <v>0.6451388888888889</v>
      </c>
      <c r="D1308" s="56">
        <f t="shared" si="13"/>
        <v>0.0006944444444</v>
      </c>
      <c r="E1308" s="58" t="s">
        <v>487</v>
      </c>
      <c r="F1308" s="58" t="s">
        <v>15</v>
      </c>
      <c r="G1308" s="59"/>
      <c r="H1308" s="58" t="s">
        <v>772</v>
      </c>
      <c r="I1308" s="59"/>
      <c r="J1308" s="59"/>
    </row>
    <row r="1309" hidden="1">
      <c r="A1309" s="63"/>
      <c r="B1309" s="63"/>
      <c r="C1309" s="63"/>
      <c r="D1309" s="56">
        <f t="shared" si="13"/>
        <v>0</v>
      </c>
      <c r="E1309" s="65" t="s">
        <v>645</v>
      </c>
      <c r="F1309" s="65" t="s">
        <v>645</v>
      </c>
      <c r="G1309" s="63"/>
      <c r="H1309" s="65" t="s">
        <v>645</v>
      </c>
      <c r="I1309" s="63"/>
      <c r="J1309" s="63"/>
    </row>
    <row r="1310" hidden="1">
      <c r="A1310" s="67">
        <v>44832.0</v>
      </c>
      <c r="B1310" s="61">
        <v>0.3541666666666667</v>
      </c>
      <c r="C1310" s="61">
        <v>0.3576388888888889</v>
      </c>
      <c r="D1310" s="56">
        <f t="shared" si="13"/>
        <v>0.003472222222</v>
      </c>
      <c r="E1310" s="58" t="s">
        <v>452</v>
      </c>
      <c r="F1310" s="58" t="s">
        <v>15</v>
      </c>
      <c r="G1310" s="59"/>
      <c r="H1310" s="58" t="s">
        <v>2149</v>
      </c>
      <c r="I1310" s="59"/>
      <c r="J1310" s="59"/>
    </row>
    <row r="1311" hidden="1">
      <c r="A1311" s="67">
        <v>44832.0</v>
      </c>
      <c r="B1311" s="61">
        <v>0.35833333333333334</v>
      </c>
      <c r="C1311" s="61">
        <v>0.3590277777777778</v>
      </c>
      <c r="D1311" s="56">
        <f t="shared" si="13"/>
        <v>0.0006944444444</v>
      </c>
      <c r="E1311" s="58" t="s">
        <v>505</v>
      </c>
      <c r="F1311" s="58" t="s">
        <v>15</v>
      </c>
      <c r="G1311" s="59"/>
      <c r="H1311" s="58" t="s">
        <v>2150</v>
      </c>
      <c r="I1311" s="59"/>
      <c r="J1311" s="59"/>
    </row>
    <row r="1312" hidden="1">
      <c r="A1312" s="67">
        <v>44832.0</v>
      </c>
      <c r="B1312" s="61">
        <v>0.3625</v>
      </c>
      <c r="C1312" s="61">
        <v>0.36319444444444443</v>
      </c>
      <c r="D1312" s="56">
        <f t="shared" si="13"/>
        <v>0.0006944444444</v>
      </c>
      <c r="E1312" s="58" t="s">
        <v>363</v>
      </c>
      <c r="F1312" s="58" t="s">
        <v>364</v>
      </c>
      <c r="G1312" s="59"/>
      <c r="H1312" s="58" t="s">
        <v>2151</v>
      </c>
      <c r="I1312" s="59"/>
      <c r="J1312" s="59"/>
    </row>
    <row r="1313" hidden="1">
      <c r="A1313" s="67">
        <v>44832.0</v>
      </c>
      <c r="B1313" s="61">
        <v>0.3638888888888889</v>
      </c>
      <c r="C1313" s="61">
        <v>0.36666666666666664</v>
      </c>
      <c r="D1313" s="56">
        <f t="shared" si="13"/>
        <v>0.002777777778</v>
      </c>
      <c r="E1313" s="58" t="s">
        <v>363</v>
      </c>
      <c r="F1313" s="58" t="s">
        <v>364</v>
      </c>
      <c r="G1313" s="59"/>
      <c r="H1313" s="58" t="s">
        <v>2152</v>
      </c>
      <c r="I1313" s="59"/>
      <c r="J1313" s="58">
        <v>33744.0</v>
      </c>
    </row>
    <row r="1314" hidden="1">
      <c r="A1314" s="67">
        <v>44832.0</v>
      </c>
      <c r="B1314" s="61">
        <v>0.36736111111111114</v>
      </c>
      <c r="C1314" s="61">
        <v>0.37083333333333335</v>
      </c>
      <c r="D1314" s="56">
        <f t="shared" si="13"/>
        <v>0.003472222222</v>
      </c>
      <c r="E1314" s="58" t="s">
        <v>2153</v>
      </c>
      <c r="F1314" s="58" t="s">
        <v>2154</v>
      </c>
      <c r="G1314" s="59"/>
      <c r="H1314" s="58" t="s">
        <v>2155</v>
      </c>
      <c r="I1314" s="59"/>
      <c r="J1314" s="59"/>
    </row>
    <row r="1315" hidden="1">
      <c r="A1315" s="67">
        <v>44832.0</v>
      </c>
      <c r="B1315" s="61">
        <v>0.3715277777777778</v>
      </c>
      <c r="C1315" s="61">
        <v>0.37430555555555556</v>
      </c>
      <c r="D1315" s="56">
        <f t="shared" si="13"/>
        <v>0.002777777778</v>
      </c>
      <c r="E1315" s="58" t="s">
        <v>2153</v>
      </c>
      <c r="F1315" s="58" t="s">
        <v>2154</v>
      </c>
      <c r="G1315" s="59"/>
      <c r="H1315" s="58" t="s">
        <v>2156</v>
      </c>
      <c r="I1315" s="58" t="s">
        <v>2157</v>
      </c>
      <c r="J1315" s="58">
        <v>33745.0</v>
      </c>
    </row>
    <row r="1316" hidden="1">
      <c r="A1316" s="67">
        <v>44832.0</v>
      </c>
      <c r="B1316" s="61">
        <v>0.375</v>
      </c>
      <c r="C1316" s="61">
        <v>0.39861111111111114</v>
      </c>
      <c r="D1316" s="56">
        <f t="shared" si="13"/>
        <v>0.02361111111</v>
      </c>
      <c r="E1316" s="58" t="s">
        <v>652</v>
      </c>
      <c r="F1316" s="58" t="s">
        <v>999</v>
      </c>
      <c r="G1316" s="59"/>
      <c r="H1316" s="58" t="s">
        <v>2158</v>
      </c>
      <c r="I1316" s="59"/>
      <c r="J1316" s="59"/>
    </row>
    <row r="1317" hidden="1">
      <c r="A1317" s="67">
        <v>44832.0</v>
      </c>
      <c r="B1317" s="61">
        <v>0.4</v>
      </c>
      <c r="C1317" s="61">
        <v>0.5083333333333333</v>
      </c>
      <c r="D1317" s="56">
        <f t="shared" si="13"/>
        <v>0.1083333333</v>
      </c>
      <c r="E1317" s="58" t="s">
        <v>240</v>
      </c>
      <c r="F1317" s="58" t="s">
        <v>15</v>
      </c>
      <c r="G1317" s="59"/>
      <c r="H1317" s="58" t="s">
        <v>2159</v>
      </c>
      <c r="I1317" s="58"/>
      <c r="J1317" s="59"/>
    </row>
    <row r="1318" hidden="1">
      <c r="A1318" s="67">
        <v>44832.0</v>
      </c>
      <c r="B1318" s="61">
        <v>0.4111111111111111</v>
      </c>
      <c r="C1318" s="61">
        <v>0.4125</v>
      </c>
      <c r="D1318" s="56">
        <f t="shared" si="13"/>
        <v>0.001388888889</v>
      </c>
      <c r="E1318" s="58" t="s">
        <v>2160</v>
      </c>
      <c r="F1318" s="58" t="s">
        <v>294</v>
      </c>
      <c r="G1318" s="59"/>
      <c r="H1318" s="58" t="s">
        <v>2161</v>
      </c>
      <c r="I1318" s="59"/>
      <c r="J1318" s="59"/>
    </row>
    <row r="1319" hidden="1">
      <c r="A1319" s="67">
        <v>44832.0</v>
      </c>
      <c r="B1319" s="61">
        <v>0.4361111111111111</v>
      </c>
      <c r="C1319" s="61">
        <v>0.4409722222222222</v>
      </c>
      <c r="D1319" s="56">
        <f t="shared" si="13"/>
        <v>0.004861111111</v>
      </c>
      <c r="E1319" s="58" t="s">
        <v>1549</v>
      </c>
      <c r="F1319" s="58" t="s">
        <v>421</v>
      </c>
      <c r="G1319" s="59"/>
      <c r="H1319" s="58" t="s">
        <v>2162</v>
      </c>
      <c r="I1319" s="59"/>
      <c r="J1319" s="58">
        <v>33751.0</v>
      </c>
    </row>
    <row r="1320" hidden="1">
      <c r="A1320" s="67">
        <v>44832.0</v>
      </c>
      <c r="B1320" s="61">
        <v>0.4423611111111111</v>
      </c>
      <c r="C1320" s="61">
        <v>0.44513888888888886</v>
      </c>
      <c r="D1320" s="56">
        <f t="shared" si="13"/>
        <v>0.002777777778</v>
      </c>
      <c r="E1320" s="58" t="s">
        <v>1549</v>
      </c>
      <c r="F1320" s="58" t="s">
        <v>421</v>
      </c>
      <c r="G1320" s="59"/>
      <c r="H1320" s="58" t="s">
        <v>2163</v>
      </c>
      <c r="I1320" s="59"/>
      <c r="J1320" s="58">
        <v>33752.0</v>
      </c>
    </row>
    <row r="1321" hidden="1">
      <c r="A1321" s="67">
        <v>44832.0</v>
      </c>
      <c r="B1321" s="61">
        <v>0.44513888888888886</v>
      </c>
      <c r="C1321" s="61">
        <v>0.4791666666666667</v>
      </c>
      <c r="D1321" s="56">
        <f t="shared" si="13"/>
        <v>0.03402777778</v>
      </c>
      <c r="E1321" s="58" t="s">
        <v>726</v>
      </c>
      <c r="F1321" s="58" t="s">
        <v>543</v>
      </c>
      <c r="G1321" s="59"/>
      <c r="H1321" s="58" t="s">
        <v>2164</v>
      </c>
      <c r="I1321" s="58" t="s">
        <v>2165</v>
      </c>
      <c r="J1321" s="59"/>
    </row>
    <row r="1322" hidden="1">
      <c r="A1322" s="67">
        <v>44832.0</v>
      </c>
      <c r="B1322" s="61">
        <v>0.4527777777777778</v>
      </c>
      <c r="C1322" s="61">
        <v>0.4534722222222222</v>
      </c>
      <c r="D1322" s="56">
        <f t="shared" si="13"/>
        <v>0.0006944444444</v>
      </c>
      <c r="E1322" s="58" t="s">
        <v>487</v>
      </c>
      <c r="F1322" s="58" t="s">
        <v>15</v>
      </c>
      <c r="G1322" s="59"/>
      <c r="H1322" s="58" t="s">
        <v>1127</v>
      </c>
      <c r="I1322" s="59"/>
      <c r="J1322" s="59"/>
    </row>
    <row r="1323" hidden="1">
      <c r="A1323" s="67">
        <v>44832.0</v>
      </c>
      <c r="B1323" s="61">
        <v>0.48125</v>
      </c>
      <c r="C1323" s="61">
        <v>0.4930555555555556</v>
      </c>
      <c r="D1323" s="56">
        <f t="shared" si="13"/>
        <v>0.01180555556</v>
      </c>
      <c r="E1323" s="58" t="s">
        <v>452</v>
      </c>
      <c r="F1323" s="58" t="s">
        <v>15</v>
      </c>
      <c r="G1323" s="59"/>
      <c r="H1323" s="58" t="s">
        <v>2111</v>
      </c>
      <c r="I1323" s="59"/>
      <c r="J1323" s="59"/>
    </row>
    <row r="1324" hidden="1">
      <c r="A1324" s="67">
        <v>44832.0</v>
      </c>
      <c r="B1324" s="61">
        <v>0.5013888888888889</v>
      </c>
      <c r="C1324" s="61">
        <v>0.5034722222222222</v>
      </c>
      <c r="D1324" s="56">
        <f t="shared" si="13"/>
        <v>0.002083333333</v>
      </c>
      <c r="E1324" s="58" t="s">
        <v>1731</v>
      </c>
      <c r="F1324" s="58" t="s">
        <v>15</v>
      </c>
      <c r="G1324" s="59"/>
      <c r="H1324" s="58" t="s">
        <v>2166</v>
      </c>
      <c r="I1324" s="59"/>
      <c r="J1324" s="59"/>
    </row>
    <row r="1325" hidden="1">
      <c r="A1325" s="67">
        <v>44832.0</v>
      </c>
      <c r="B1325" s="61">
        <v>0.55</v>
      </c>
      <c r="C1325" s="61">
        <v>0.5659722222222222</v>
      </c>
      <c r="D1325" s="56">
        <f t="shared" si="13"/>
        <v>0.01597222222</v>
      </c>
      <c r="E1325" s="58" t="s">
        <v>452</v>
      </c>
      <c r="F1325" s="58" t="s">
        <v>15</v>
      </c>
      <c r="G1325" s="59"/>
      <c r="H1325" s="58" t="s">
        <v>2111</v>
      </c>
      <c r="I1325" s="59"/>
      <c r="J1325" s="59"/>
    </row>
    <row r="1326" hidden="1">
      <c r="A1326" s="67">
        <v>44832.0</v>
      </c>
      <c r="B1326" s="61">
        <v>0.5611111111111111</v>
      </c>
      <c r="C1326" s="61">
        <v>0.58125</v>
      </c>
      <c r="D1326" s="56">
        <f t="shared" si="13"/>
        <v>0.02013888889</v>
      </c>
      <c r="E1326" s="58" t="s">
        <v>2133</v>
      </c>
      <c r="F1326" s="58" t="s">
        <v>1365</v>
      </c>
      <c r="G1326" s="59"/>
      <c r="H1326" s="58" t="s">
        <v>2167</v>
      </c>
      <c r="I1326" s="59"/>
      <c r="J1326" s="59"/>
    </row>
    <row r="1327" hidden="1">
      <c r="A1327" s="67">
        <v>44832.0</v>
      </c>
      <c r="B1327" s="61">
        <v>0.5763888888888888</v>
      </c>
      <c r="C1327" s="61">
        <v>0.6027777777777777</v>
      </c>
      <c r="D1327" s="56">
        <f t="shared" si="13"/>
        <v>0.02638888889</v>
      </c>
      <c r="E1327" s="58" t="s">
        <v>896</v>
      </c>
      <c r="F1327" s="58" t="s">
        <v>897</v>
      </c>
      <c r="G1327" s="59"/>
      <c r="H1327" s="58" t="s">
        <v>2168</v>
      </c>
      <c r="I1327" s="87" t="s">
        <v>2169</v>
      </c>
      <c r="J1327" s="59"/>
    </row>
    <row r="1328" hidden="1">
      <c r="A1328" s="67">
        <v>44832.0</v>
      </c>
      <c r="B1328" s="61">
        <v>0.5819444444444445</v>
      </c>
      <c r="C1328" s="61">
        <v>0.6368055555555555</v>
      </c>
      <c r="D1328" s="56">
        <f t="shared" si="13"/>
        <v>0.05486111111</v>
      </c>
      <c r="E1328" s="58" t="s">
        <v>2170</v>
      </c>
      <c r="F1328" s="58" t="s">
        <v>2127</v>
      </c>
      <c r="G1328" s="59"/>
      <c r="H1328" s="58" t="s">
        <v>2171</v>
      </c>
      <c r="I1328" s="87" t="s">
        <v>2172</v>
      </c>
      <c r="J1328" s="59"/>
    </row>
    <row r="1329" hidden="1">
      <c r="A1329" s="67">
        <v>44832.0</v>
      </c>
      <c r="B1329" s="61">
        <v>0.6020833333333333</v>
      </c>
      <c r="C1329" s="61">
        <v>0.6298611111111111</v>
      </c>
      <c r="D1329" s="56">
        <f t="shared" si="13"/>
        <v>0.02777777778</v>
      </c>
      <c r="E1329" s="58" t="s">
        <v>2173</v>
      </c>
      <c r="F1329" s="58" t="s">
        <v>531</v>
      </c>
      <c r="G1329" s="59"/>
      <c r="H1329" s="58" t="s">
        <v>2174</v>
      </c>
      <c r="I1329" s="58" t="s">
        <v>2175</v>
      </c>
      <c r="J1329" s="59"/>
    </row>
    <row r="1330" hidden="1">
      <c r="A1330" s="67">
        <v>44832.0</v>
      </c>
      <c r="B1330" s="61">
        <v>0.6236111111111111</v>
      </c>
      <c r="C1330" s="61">
        <v>0.6243055555555556</v>
      </c>
      <c r="D1330" s="56">
        <f t="shared" si="13"/>
        <v>0.0006944444444</v>
      </c>
      <c r="E1330" s="58" t="s">
        <v>505</v>
      </c>
      <c r="F1330" s="58" t="s">
        <v>15</v>
      </c>
      <c r="G1330" s="59"/>
      <c r="H1330" s="58" t="s">
        <v>1127</v>
      </c>
      <c r="I1330" s="59"/>
      <c r="J1330" s="59"/>
    </row>
    <row r="1331" hidden="1">
      <c r="A1331" s="67">
        <v>44832.0</v>
      </c>
      <c r="B1331" s="61">
        <v>0.6326388888888889</v>
      </c>
      <c r="C1331" s="61">
        <v>0.6375</v>
      </c>
      <c r="D1331" s="56">
        <f t="shared" si="13"/>
        <v>0.004861111111</v>
      </c>
      <c r="E1331" s="58" t="s">
        <v>726</v>
      </c>
      <c r="F1331" s="58" t="s">
        <v>543</v>
      </c>
      <c r="G1331" s="59"/>
      <c r="H1331" s="58" t="s">
        <v>2176</v>
      </c>
      <c r="I1331" s="58" t="s">
        <v>2177</v>
      </c>
      <c r="J1331" s="59"/>
    </row>
    <row r="1332" hidden="1">
      <c r="A1332" s="67">
        <v>44832.0</v>
      </c>
      <c r="B1332" s="61">
        <v>0.6354166666666666</v>
      </c>
      <c r="C1332" s="61">
        <v>0.6361111111111111</v>
      </c>
      <c r="D1332" s="56">
        <f t="shared" si="13"/>
        <v>0.0006944444444</v>
      </c>
      <c r="E1332" s="58" t="s">
        <v>2173</v>
      </c>
      <c r="F1332" s="58" t="s">
        <v>531</v>
      </c>
      <c r="G1332" s="59"/>
      <c r="H1332" s="58" t="s">
        <v>1127</v>
      </c>
      <c r="I1332" s="59"/>
      <c r="J1332" s="59"/>
    </row>
    <row r="1333" hidden="1">
      <c r="A1333" s="63"/>
      <c r="B1333" s="63"/>
      <c r="C1333" s="63"/>
      <c r="D1333" s="56">
        <f t="shared" si="13"/>
        <v>0</v>
      </c>
      <c r="E1333" s="65" t="s">
        <v>645</v>
      </c>
      <c r="F1333" s="65" t="s">
        <v>645</v>
      </c>
      <c r="G1333" s="63"/>
      <c r="H1333" s="65" t="s">
        <v>645</v>
      </c>
      <c r="I1333" s="63"/>
      <c r="J1333" s="63"/>
    </row>
    <row r="1334" hidden="1">
      <c r="A1334" s="67">
        <v>44833.0</v>
      </c>
      <c r="B1334" s="61">
        <v>0.3541666666666667</v>
      </c>
      <c r="C1334" s="61">
        <v>0.35555555555555557</v>
      </c>
      <c r="D1334" s="56">
        <f t="shared" si="13"/>
        <v>0.001388888889</v>
      </c>
      <c r="E1334" s="58" t="s">
        <v>452</v>
      </c>
      <c r="F1334" s="58" t="s">
        <v>15</v>
      </c>
      <c r="G1334" s="59"/>
      <c r="H1334" s="58" t="s">
        <v>2178</v>
      </c>
      <c r="I1334" s="59"/>
      <c r="J1334" s="59"/>
    </row>
    <row r="1335" hidden="1">
      <c r="A1335" s="67">
        <v>44833.0</v>
      </c>
      <c r="B1335" s="61">
        <v>0.35694444444444445</v>
      </c>
      <c r="C1335" s="61">
        <v>0.3590277777777778</v>
      </c>
      <c r="D1335" s="56">
        <f t="shared" si="13"/>
        <v>0.002083333333</v>
      </c>
      <c r="E1335" s="58" t="s">
        <v>2179</v>
      </c>
      <c r="F1335" s="58" t="s">
        <v>294</v>
      </c>
      <c r="G1335" s="59"/>
      <c r="H1335" s="58" t="s">
        <v>2180</v>
      </c>
      <c r="I1335" s="59"/>
      <c r="J1335" s="59"/>
    </row>
    <row r="1336" hidden="1">
      <c r="A1336" s="67">
        <v>44833.0</v>
      </c>
      <c r="B1336" s="61">
        <v>0.3597222222222222</v>
      </c>
      <c r="C1336" s="61">
        <v>0.38680555555555557</v>
      </c>
      <c r="D1336" s="56">
        <f t="shared" si="13"/>
        <v>0.02708333333</v>
      </c>
      <c r="E1336" s="58" t="s">
        <v>240</v>
      </c>
      <c r="F1336" s="58" t="s">
        <v>15</v>
      </c>
      <c r="G1336" s="59"/>
      <c r="H1336" s="58" t="s">
        <v>345</v>
      </c>
      <c r="I1336" s="59"/>
      <c r="J1336" s="59"/>
    </row>
    <row r="1337" hidden="1">
      <c r="A1337" s="67">
        <v>44833.0</v>
      </c>
      <c r="B1337" s="61">
        <v>0.36041666666666666</v>
      </c>
      <c r="C1337" s="61">
        <v>0.3611111111111111</v>
      </c>
      <c r="D1337" s="56">
        <f t="shared" si="13"/>
        <v>0.0006944444444</v>
      </c>
      <c r="E1337" s="58" t="s">
        <v>301</v>
      </c>
      <c r="F1337" s="58" t="s">
        <v>302</v>
      </c>
      <c r="G1337" s="59"/>
      <c r="H1337" s="58" t="s">
        <v>772</v>
      </c>
      <c r="I1337" s="59"/>
      <c r="J1337" s="59"/>
    </row>
    <row r="1338" hidden="1">
      <c r="A1338" s="67">
        <v>44833.0</v>
      </c>
      <c r="B1338" s="61">
        <v>0.3625</v>
      </c>
      <c r="C1338" s="61">
        <v>0.36527777777777776</v>
      </c>
      <c r="D1338" s="56">
        <f t="shared" si="13"/>
        <v>0.002777777778</v>
      </c>
      <c r="E1338" s="58" t="s">
        <v>517</v>
      </c>
      <c r="F1338" s="58" t="s">
        <v>2181</v>
      </c>
      <c r="G1338" s="59"/>
      <c r="H1338" s="58" t="s">
        <v>2182</v>
      </c>
      <c r="I1338" s="59"/>
      <c r="J1338" s="59"/>
    </row>
    <row r="1339" hidden="1">
      <c r="A1339" s="67">
        <v>44833.0</v>
      </c>
      <c r="B1339" s="61">
        <v>0.38055555555555554</v>
      </c>
      <c r="C1339" s="61">
        <v>0.38125</v>
      </c>
      <c r="D1339" s="56">
        <f t="shared" si="13"/>
        <v>0.0006944444444</v>
      </c>
      <c r="E1339" s="58" t="s">
        <v>487</v>
      </c>
      <c r="F1339" s="58" t="s">
        <v>15</v>
      </c>
      <c r="G1339" s="59"/>
      <c r="H1339" s="58" t="s">
        <v>2183</v>
      </c>
      <c r="I1339" s="59"/>
      <c r="J1339" s="59"/>
    </row>
    <row r="1340" hidden="1">
      <c r="A1340" s="67">
        <v>44833.0</v>
      </c>
      <c r="B1340" s="61">
        <v>0.38125</v>
      </c>
      <c r="C1340" s="61">
        <v>0.3819444444444444</v>
      </c>
      <c r="D1340" s="56">
        <f t="shared" si="13"/>
        <v>0.0006944444444</v>
      </c>
      <c r="E1340" s="58" t="s">
        <v>301</v>
      </c>
      <c r="F1340" s="58" t="s">
        <v>302</v>
      </c>
      <c r="G1340" s="59"/>
      <c r="H1340" s="58" t="s">
        <v>1127</v>
      </c>
      <c r="I1340" s="59"/>
      <c r="J1340" s="59"/>
    </row>
    <row r="1341" hidden="1">
      <c r="A1341" s="67">
        <v>44833.0</v>
      </c>
      <c r="B1341" s="61">
        <v>0.3819444444444444</v>
      </c>
      <c r="C1341" s="61">
        <v>0.38263888888888886</v>
      </c>
      <c r="D1341" s="56">
        <f t="shared" si="13"/>
        <v>0.0006944444444</v>
      </c>
      <c r="E1341" s="58" t="s">
        <v>2179</v>
      </c>
      <c r="F1341" s="58" t="s">
        <v>294</v>
      </c>
      <c r="G1341" s="59"/>
      <c r="H1341" s="58" t="s">
        <v>2184</v>
      </c>
      <c r="I1341" s="59"/>
      <c r="J1341" s="59"/>
    </row>
    <row r="1342" hidden="1">
      <c r="A1342" s="67">
        <v>44833.0</v>
      </c>
      <c r="B1342" s="61">
        <v>0.38263888888888886</v>
      </c>
      <c r="C1342" s="61">
        <v>0.38333333333333336</v>
      </c>
      <c r="D1342" s="56">
        <f t="shared" si="13"/>
        <v>0.0006944444444</v>
      </c>
      <c r="E1342" s="58" t="s">
        <v>452</v>
      </c>
      <c r="F1342" s="58" t="s">
        <v>15</v>
      </c>
      <c r="G1342" s="59"/>
      <c r="H1342" s="58" t="s">
        <v>2185</v>
      </c>
      <c r="I1342" s="59"/>
      <c r="J1342" s="59"/>
    </row>
    <row r="1343" hidden="1">
      <c r="A1343" s="67">
        <v>44833.0</v>
      </c>
      <c r="B1343" s="61">
        <v>0.38333333333333336</v>
      </c>
      <c r="C1343" s="61">
        <v>0.38472222222222224</v>
      </c>
      <c r="D1343" s="56">
        <f t="shared" si="13"/>
        <v>0.001388888889</v>
      </c>
      <c r="E1343" s="58" t="s">
        <v>382</v>
      </c>
      <c r="F1343" s="58" t="s">
        <v>26</v>
      </c>
      <c r="G1343" s="59"/>
      <c r="H1343" s="58" t="s">
        <v>2186</v>
      </c>
      <c r="I1343" s="59"/>
      <c r="J1343" s="59"/>
    </row>
    <row r="1344" hidden="1">
      <c r="A1344" s="67">
        <v>44833.0</v>
      </c>
      <c r="B1344" s="61">
        <v>0.3854166666666667</v>
      </c>
      <c r="C1344" s="61">
        <v>0.3861111111111111</v>
      </c>
      <c r="D1344" s="56">
        <f t="shared" si="13"/>
        <v>0.0006944444444</v>
      </c>
      <c r="E1344" s="58" t="s">
        <v>363</v>
      </c>
      <c r="F1344" s="58" t="s">
        <v>2187</v>
      </c>
      <c r="G1344" s="59"/>
      <c r="H1344" s="58" t="s">
        <v>2188</v>
      </c>
      <c r="I1344" s="59"/>
      <c r="J1344" s="59"/>
    </row>
    <row r="1345" hidden="1">
      <c r="A1345" s="67">
        <v>44833.0</v>
      </c>
      <c r="B1345" s="61">
        <v>0.38819444444444445</v>
      </c>
      <c r="C1345" s="61">
        <v>0.4951388888888889</v>
      </c>
      <c r="D1345" s="56">
        <f t="shared" si="13"/>
        <v>0.1069444444</v>
      </c>
      <c r="E1345" s="58" t="s">
        <v>1839</v>
      </c>
      <c r="F1345" s="58" t="s">
        <v>703</v>
      </c>
      <c r="G1345" s="59"/>
      <c r="H1345" s="58" t="s">
        <v>2189</v>
      </c>
      <c r="I1345" s="59"/>
      <c r="J1345" s="59"/>
    </row>
    <row r="1346" hidden="1">
      <c r="A1346" s="67">
        <v>44833.0</v>
      </c>
      <c r="B1346" s="61">
        <v>0.3958333333333333</v>
      </c>
      <c r="C1346" s="61">
        <v>0.4152777777777778</v>
      </c>
      <c r="D1346" s="56">
        <f t="shared" si="13"/>
        <v>0.01944444444</v>
      </c>
      <c r="E1346" s="58" t="s">
        <v>423</v>
      </c>
      <c r="F1346" s="58" t="s">
        <v>424</v>
      </c>
      <c r="G1346" s="59"/>
      <c r="H1346" s="58" t="s">
        <v>2190</v>
      </c>
      <c r="I1346" s="58" t="s">
        <v>2191</v>
      </c>
      <c r="J1346" s="59"/>
    </row>
    <row r="1347" hidden="1">
      <c r="A1347" s="67">
        <v>44833.0</v>
      </c>
      <c r="B1347" s="61">
        <v>0.40069444444444446</v>
      </c>
      <c r="C1347" s="61">
        <v>0.4013888888888889</v>
      </c>
      <c r="D1347" s="56">
        <f t="shared" si="13"/>
        <v>0.0006944444444</v>
      </c>
      <c r="E1347" s="58" t="s">
        <v>2192</v>
      </c>
      <c r="F1347" s="58" t="s">
        <v>1712</v>
      </c>
      <c r="G1347" s="59"/>
      <c r="H1347" s="58" t="s">
        <v>2193</v>
      </c>
      <c r="I1347" s="59"/>
      <c r="J1347" s="59"/>
    </row>
    <row r="1348" hidden="1">
      <c r="A1348" s="67">
        <v>44833.0</v>
      </c>
      <c r="B1348" s="61">
        <v>0.4041666666666667</v>
      </c>
      <c r="C1348" s="61">
        <v>0.40625</v>
      </c>
      <c r="D1348" s="56">
        <f t="shared" si="13"/>
        <v>0.002083333333</v>
      </c>
      <c r="E1348" s="58" t="s">
        <v>50</v>
      </c>
      <c r="F1348" s="58" t="s">
        <v>15</v>
      </c>
      <c r="G1348" s="59"/>
      <c r="H1348" s="58" t="s">
        <v>2194</v>
      </c>
      <c r="I1348" s="59"/>
      <c r="J1348" s="59"/>
    </row>
    <row r="1349" hidden="1">
      <c r="A1349" s="67">
        <v>44833.0</v>
      </c>
      <c r="B1349" s="61">
        <v>0.4131944444444444</v>
      </c>
      <c r="C1349" s="59"/>
      <c r="D1349" s="56">
        <f t="shared" si="13"/>
        <v>-0.4131944444</v>
      </c>
      <c r="E1349" s="58" t="s">
        <v>2195</v>
      </c>
      <c r="F1349" s="58" t="s">
        <v>1118</v>
      </c>
      <c r="G1349" s="59"/>
      <c r="H1349" s="58" t="s">
        <v>2196</v>
      </c>
      <c r="I1349" s="59"/>
      <c r="J1349" s="59"/>
    </row>
    <row r="1350" hidden="1">
      <c r="A1350" s="67">
        <v>44833.0</v>
      </c>
      <c r="B1350" s="61">
        <v>0.42430555555555555</v>
      </c>
      <c r="C1350" s="61">
        <v>0.42569444444444443</v>
      </c>
      <c r="D1350" s="56">
        <f t="shared" si="13"/>
        <v>0.001388888889</v>
      </c>
      <c r="E1350" s="58" t="s">
        <v>452</v>
      </c>
      <c r="F1350" s="58" t="s">
        <v>15</v>
      </c>
      <c r="G1350" s="59"/>
      <c r="H1350" s="58" t="s">
        <v>2197</v>
      </c>
      <c r="I1350" s="59"/>
      <c r="J1350" s="59"/>
    </row>
    <row r="1351" hidden="1">
      <c r="A1351" s="67">
        <v>44833.0</v>
      </c>
      <c r="B1351" s="61">
        <v>0.4263888888888889</v>
      </c>
      <c r="C1351" s="61">
        <v>0.4486111111111111</v>
      </c>
      <c r="D1351" s="56">
        <f t="shared" si="13"/>
        <v>0.02222222222</v>
      </c>
      <c r="E1351" s="58" t="s">
        <v>2198</v>
      </c>
      <c r="F1351" s="58" t="s">
        <v>2147</v>
      </c>
      <c r="G1351" s="59"/>
      <c r="H1351" s="58" t="s">
        <v>2199</v>
      </c>
      <c r="I1351" s="58" t="s">
        <v>2200</v>
      </c>
      <c r="J1351" s="59"/>
    </row>
    <row r="1352" hidden="1">
      <c r="A1352" s="67">
        <v>44833.0</v>
      </c>
      <c r="B1352" s="61">
        <v>0.4340277777777778</v>
      </c>
      <c r="C1352" s="61">
        <v>0.4395833333333333</v>
      </c>
      <c r="D1352" s="56">
        <f t="shared" si="13"/>
        <v>0.005555555556</v>
      </c>
      <c r="E1352" s="58" t="s">
        <v>452</v>
      </c>
      <c r="F1352" s="58" t="s">
        <v>15</v>
      </c>
      <c r="G1352" s="59"/>
      <c r="H1352" s="58" t="s">
        <v>2201</v>
      </c>
      <c r="I1352" s="59"/>
      <c r="J1352" s="59"/>
    </row>
    <row r="1353" hidden="1">
      <c r="A1353" s="67">
        <v>44833.0</v>
      </c>
      <c r="B1353" s="61">
        <v>0.44166666666666665</v>
      </c>
      <c r="C1353" s="61">
        <v>0.44375</v>
      </c>
      <c r="D1353" s="56">
        <f t="shared" si="13"/>
        <v>0.002083333333</v>
      </c>
      <c r="E1353" s="58" t="s">
        <v>505</v>
      </c>
      <c r="F1353" s="58" t="s">
        <v>15</v>
      </c>
      <c r="G1353" s="59"/>
      <c r="H1353" s="58" t="s">
        <v>2202</v>
      </c>
      <c r="I1353" s="59"/>
      <c r="J1353" s="59"/>
    </row>
    <row r="1354" hidden="1">
      <c r="A1354" s="67">
        <v>44833.0</v>
      </c>
      <c r="B1354" s="61">
        <v>0.4444444444444444</v>
      </c>
      <c r="C1354" s="61">
        <v>0.4479166666666667</v>
      </c>
      <c r="D1354" s="56">
        <f t="shared" si="13"/>
        <v>0.003472222222</v>
      </c>
      <c r="E1354" s="58" t="s">
        <v>1549</v>
      </c>
      <c r="F1354" s="58" t="s">
        <v>2147</v>
      </c>
      <c r="G1354" s="59"/>
      <c r="H1354" s="58" t="s">
        <v>2203</v>
      </c>
      <c r="I1354" s="59"/>
      <c r="J1354" s="59"/>
    </row>
    <row r="1355" hidden="1">
      <c r="A1355" s="67">
        <v>44833.0</v>
      </c>
      <c r="B1355" s="61">
        <v>0.4486111111111111</v>
      </c>
      <c r="C1355" s="61">
        <v>0.44930555555555557</v>
      </c>
      <c r="D1355" s="56">
        <f t="shared" si="13"/>
        <v>0.0006944444444</v>
      </c>
      <c r="E1355" s="58" t="s">
        <v>435</v>
      </c>
      <c r="F1355" s="58" t="s">
        <v>15</v>
      </c>
      <c r="G1355" s="59"/>
      <c r="H1355" s="58" t="s">
        <v>2204</v>
      </c>
      <c r="I1355" s="59"/>
      <c r="J1355" s="59"/>
    </row>
    <row r="1356" hidden="1">
      <c r="A1356" s="67">
        <v>44833.0</v>
      </c>
      <c r="B1356" s="61">
        <v>0.45069444444444445</v>
      </c>
      <c r="C1356" s="61">
        <v>0.45416666666666666</v>
      </c>
      <c r="D1356" s="56">
        <f t="shared" si="13"/>
        <v>0.003472222222</v>
      </c>
      <c r="E1356" s="58" t="s">
        <v>517</v>
      </c>
      <c r="F1356" s="58" t="s">
        <v>421</v>
      </c>
      <c r="G1356" s="59"/>
      <c r="H1356" s="58" t="s">
        <v>2205</v>
      </c>
      <c r="I1356" s="58" t="s">
        <v>2206</v>
      </c>
      <c r="J1356" s="59"/>
    </row>
    <row r="1357" hidden="1">
      <c r="A1357" s="67">
        <v>44833.0</v>
      </c>
      <c r="B1357" s="61">
        <v>0.4548611111111111</v>
      </c>
      <c r="C1357" s="61">
        <v>0.5083333333333333</v>
      </c>
      <c r="D1357" s="56">
        <f t="shared" si="13"/>
        <v>0.05347222222</v>
      </c>
      <c r="E1357" s="58" t="s">
        <v>440</v>
      </c>
      <c r="F1357" s="58" t="s">
        <v>15</v>
      </c>
      <c r="G1357" s="59"/>
      <c r="H1357" s="58" t="s">
        <v>2207</v>
      </c>
      <c r="I1357" s="59"/>
      <c r="J1357" s="59"/>
    </row>
    <row r="1358" hidden="1">
      <c r="A1358" s="67">
        <v>44833.0</v>
      </c>
      <c r="B1358" s="61">
        <v>0.46041666666666664</v>
      </c>
      <c r="C1358" s="61">
        <v>0.4618055555555556</v>
      </c>
      <c r="D1358" s="56">
        <f t="shared" si="13"/>
        <v>0.001388888889</v>
      </c>
      <c r="E1358" s="58" t="s">
        <v>2208</v>
      </c>
      <c r="F1358" s="58" t="s">
        <v>1283</v>
      </c>
      <c r="G1358" s="59"/>
      <c r="H1358" s="58" t="s">
        <v>2209</v>
      </c>
      <c r="I1358" s="58" t="s">
        <v>2210</v>
      </c>
      <c r="J1358" s="59"/>
    </row>
    <row r="1359" hidden="1">
      <c r="A1359" s="67">
        <v>44833.0</v>
      </c>
      <c r="B1359" s="61">
        <v>0.4625</v>
      </c>
      <c r="C1359" s="61">
        <v>0.4652777777777778</v>
      </c>
      <c r="D1359" s="56">
        <f t="shared" si="13"/>
        <v>0.002777777778</v>
      </c>
      <c r="E1359" s="58" t="s">
        <v>612</v>
      </c>
      <c r="F1359" s="58" t="s">
        <v>1276</v>
      </c>
      <c r="G1359" s="59"/>
      <c r="H1359" s="58" t="s">
        <v>2211</v>
      </c>
      <c r="I1359" s="58" t="s">
        <v>2212</v>
      </c>
      <c r="J1359" s="59"/>
    </row>
    <row r="1360" hidden="1">
      <c r="A1360" s="67">
        <v>44833.0</v>
      </c>
      <c r="B1360" s="61">
        <v>0.48680555555555555</v>
      </c>
      <c r="C1360" s="61">
        <v>0.49166666666666664</v>
      </c>
      <c r="D1360" s="56">
        <f t="shared" si="13"/>
        <v>0.004861111111</v>
      </c>
      <c r="E1360" s="58" t="s">
        <v>435</v>
      </c>
      <c r="F1360" s="58" t="s">
        <v>15</v>
      </c>
      <c r="G1360" s="59"/>
      <c r="H1360" s="58" t="s">
        <v>2213</v>
      </c>
      <c r="I1360" s="59"/>
      <c r="J1360" s="59"/>
    </row>
    <row r="1361" hidden="1">
      <c r="A1361" s="67">
        <v>44833.0</v>
      </c>
      <c r="B1361" s="61">
        <v>0.49166666666666664</v>
      </c>
      <c r="C1361" s="61">
        <v>0.4951388888888889</v>
      </c>
      <c r="D1361" s="56">
        <f t="shared" si="13"/>
        <v>0.003472222222</v>
      </c>
      <c r="E1361" s="58" t="s">
        <v>2214</v>
      </c>
      <c r="F1361" s="58" t="s">
        <v>703</v>
      </c>
      <c r="G1361" s="59"/>
      <c r="H1361" s="58" t="s">
        <v>2215</v>
      </c>
      <c r="I1361" s="58" t="s">
        <v>2216</v>
      </c>
      <c r="J1361" s="59"/>
    </row>
    <row r="1362" hidden="1">
      <c r="A1362" s="67">
        <v>44833.0</v>
      </c>
      <c r="B1362" s="61">
        <v>0.55</v>
      </c>
      <c r="C1362" s="61">
        <v>0.5625</v>
      </c>
      <c r="D1362" s="56">
        <f t="shared" si="13"/>
        <v>0.0125</v>
      </c>
      <c r="E1362" s="58" t="s">
        <v>435</v>
      </c>
      <c r="F1362" s="58" t="s">
        <v>15</v>
      </c>
      <c r="G1362" s="59"/>
      <c r="H1362" s="58" t="s">
        <v>2217</v>
      </c>
      <c r="I1362" s="59"/>
      <c r="J1362" s="59"/>
    </row>
    <row r="1363" hidden="1">
      <c r="A1363" s="67">
        <v>44833.0</v>
      </c>
      <c r="B1363" s="61">
        <v>0.5631944444444444</v>
      </c>
      <c r="C1363" s="61">
        <v>0.5791666666666667</v>
      </c>
      <c r="D1363" s="56">
        <f t="shared" si="13"/>
        <v>0.01597222222</v>
      </c>
      <c r="E1363" s="58" t="s">
        <v>452</v>
      </c>
      <c r="F1363" s="58" t="s">
        <v>15</v>
      </c>
      <c r="G1363" s="59"/>
      <c r="H1363" s="58" t="s">
        <v>2111</v>
      </c>
      <c r="I1363" s="59"/>
      <c r="J1363" s="59"/>
    </row>
    <row r="1364" hidden="1">
      <c r="A1364" s="67">
        <v>44833.0</v>
      </c>
      <c r="B1364" s="61">
        <v>0.5798611111111112</v>
      </c>
      <c r="C1364" s="61">
        <v>0.5840277777777778</v>
      </c>
      <c r="D1364" s="56">
        <f t="shared" si="13"/>
        <v>0.004166666667</v>
      </c>
      <c r="E1364" s="58" t="s">
        <v>2192</v>
      </c>
      <c r="F1364" s="58" t="s">
        <v>1712</v>
      </c>
      <c r="G1364" s="59"/>
      <c r="H1364" s="58" t="s">
        <v>2218</v>
      </c>
      <c r="I1364" s="59"/>
      <c r="J1364" s="58">
        <v>33774.0</v>
      </c>
    </row>
    <row r="1365" hidden="1">
      <c r="A1365" s="67">
        <v>44833.0</v>
      </c>
      <c r="B1365" s="61">
        <v>0.5868055555555556</v>
      </c>
      <c r="C1365" s="61">
        <v>0.6215277777777778</v>
      </c>
      <c r="D1365" s="56">
        <f t="shared" si="13"/>
        <v>0.03472222222</v>
      </c>
      <c r="E1365" s="58" t="s">
        <v>435</v>
      </c>
      <c r="F1365" s="58" t="s">
        <v>15</v>
      </c>
      <c r="G1365" s="59"/>
      <c r="H1365" s="58" t="s">
        <v>2219</v>
      </c>
      <c r="I1365" s="59"/>
      <c r="J1365" s="59"/>
    </row>
    <row r="1366" hidden="1">
      <c r="A1366" s="63"/>
      <c r="B1366" s="63"/>
      <c r="C1366" s="63"/>
      <c r="D1366" s="56">
        <f t="shared" si="13"/>
        <v>0</v>
      </c>
      <c r="E1366" s="65" t="s">
        <v>645</v>
      </c>
      <c r="F1366" s="65" t="s">
        <v>645</v>
      </c>
      <c r="G1366" s="63"/>
      <c r="H1366" s="65" t="s">
        <v>645</v>
      </c>
      <c r="I1366" s="63"/>
      <c r="J1366" s="63"/>
    </row>
    <row r="1367" hidden="1">
      <c r="A1367" s="67">
        <v>44834.0</v>
      </c>
      <c r="B1367" s="61">
        <v>0.3541666666666667</v>
      </c>
      <c r="C1367" s="61">
        <v>0.3701388888888889</v>
      </c>
      <c r="D1367" s="56">
        <f t="shared" si="13"/>
        <v>0.01597222222</v>
      </c>
      <c r="E1367" s="58" t="s">
        <v>240</v>
      </c>
      <c r="F1367" s="58" t="s">
        <v>15</v>
      </c>
      <c r="G1367" s="59"/>
      <c r="H1367" s="58" t="s">
        <v>345</v>
      </c>
      <c r="I1367" s="59"/>
      <c r="J1367" s="59"/>
    </row>
    <row r="1368" hidden="1">
      <c r="A1368" s="67">
        <v>44834.0</v>
      </c>
      <c r="B1368" s="61">
        <v>0.3715277777777778</v>
      </c>
      <c r="C1368" s="61">
        <v>0.41388888888888886</v>
      </c>
      <c r="D1368" s="56">
        <f t="shared" si="13"/>
        <v>0.04236111111</v>
      </c>
      <c r="E1368" s="58" t="s">
        <v>2220</v>
      </c>
      <c r="F1368" s="58" t="s">
        <v>931</v>
      </c>
      <c r="G1368" s="59"/>
      <c r="H1368" s="58" t="s">
        <v>2221</v>
      </c>
      <c r="I1368" s="59"/>
      <c r="J1368" s="59"/>
    </row>
    <row r="1369" hidden="1">
      <c r="A1369" s="67">
        <v>44834.0</v>
      </c>
      <c r="B1369" s="61">
        <v>0.38125</v>
      </c>
      <c r="C1369" s="61">
        <v>0.45208333333333334</v>
      </c>
      <c r="D1369" s="56">
        <f t="shared" si="13"/>
        <v>0.07083333333</v>
      </c>
      <c r="E1369" s="58" t="s">
        <v>452</v>
      </c>
      <c r="F1369" s="58" t="s">
        <v>15</v>
      </c>
      <c r="G1369" s="59"/>
      <c r="H1369" s="58" t="s">
        <v>2111</v>
      </c>
      <c r="I1369" s="59"/>
      <c r="J1369" s="59"/>
    </row>
    <row r="1370" hidden="1">
      <c r="A1370" s="67">
        <v>44834.0</v>
      </c>
      <c r="B1370" s="61">
        <v>0.3854166666666667</v>
      </c>
      <c r="C1370" s="61">
        <v>0.3861111111111111</v>
      </c>
      <c r="D1370" s="56">
        <f t="shared" si="13"/>
        <v>0.0006944444444</v>
      </c>
      <c r="E1370" s="58" t="s">
        <v>2220</v>
      </c>
      <c r="F1370" s="58" t="s">
        <v>931</v>
      </c>
      <c r="G1370" s="59"/>
      <c r="H1370" s="58" t="s">
        <v>2222</v>
      </c>
      <c r="I1370" s="59"/>
      <c r="J1370" s="59"/>
    </row>
    <row r="1371" hidden="1">
      <c r="A1371" s="67">
        <v>44834.0</v>
      </c>
      <c r="B1371" s="61">
        <v>0.39305555555555555</v>
      </c>
      <c r="C1371" s="61">
        <v>0.39375</v>
      </c>
      <c r="D1371" s="56">
        <f t="shared" si="13"/>
        <v>0.0006944444444</v>
      </c>
      <c r="E1371" s="58" t="s">
        <v>2173</v>
      </c>
      <c r="F1371" s="58" t="s">
        <v>2223</v>
      </c>
      <c r="G1371" s="59"/>
      <c r="H1371" s="58" t="s">
        <v>2224</v>
      </c>
      <c r="I1371" s="59"/>
      <c r="J1371" s="59"/>
    </row>
    <row r="1372" hidden="1">
      <c r="A1372" s="67">
        <v>44834.0</v>
      </c>
      <c r="B1372" s="61">
        <v>0.41944444444444445</v>
      </c>
      <c r="C1372" s="61">
        <v>0.42430555555555555</v>
      </c>
      <c r="D1372" s="56">
        <f t="shared" si="13"/>
        <v>0.004861111111</v>
      </c>
      <c r="E1372" s="58" t="s">
        <v>468</v>
      </c>
      <c r="F1372" s="58" t="s">
        <v>478</v>
      </c>
      <c r="G1372" s="59"/>
      <c r="H1372" s="58" t="s">
        <v>2225</v>
      </c>
      <c r="I1372" s="59"/>
      <c r="J1372" s="59"/>
    </row>
    <row r="1373" hidden="1">
      <c r="A1373" s="67">
        <v>44834.0</v>
      </c>
      <c r="B1373" s="61">
        <v>0.44930555555555557</v>
      </c>
      <c r="C1373" s="61">
        <v>0.4527777777777778</v>
      </c>
      <c r="D1373" s="56">
        <f t="shared" si="13"/>
        <v>0.003472222222</v>
      </c>
      <c r="E1373" s="58" t="s">
        <v>619</v>
      </c>
      <c r="F1373" s="58" t="s">
        <v>4</v>
      </c>
      <c r="G1373" s="59"/>
      <c r="H1373" s="58" t="s">
        <v>2226</v>
      </c>
      <c r="I1373" s="59"/>
      <c r="J1373" s="59"/>
    </row>
    <row r="1374" hidden="1">
      <c r="A1374" s="67">
        <v>44834.0</v>
      </c>
      <c r="B1374" s="61">
        <v>0.4527777777777778</v>
      </c>
      <c r="C1374" s="61">
        <v>0.5055555555555555</v>
      </c>
      <c r="D1374" s="56">
        <f t="shared" si="13"/>
        <v>0.05277777778</v>
      </c>
      <c r="E1374" s="58" t="s">
        <v>619</v>
      </c>
      <c r="F1374" s="58" t="s">
        <v>4</v>
      </c>
      <c r="G1374" s="59"/>
      <c r="H1374" s="58" t="s">
        <v>2227</v>
      </c>
      <c r="I1374" s="58" t="s">
        <v>2228</v>
      </c>
      <c r="J1374" s="59"/>
    </row>
    <row r="1375" hidden="1">
      <c r="A1375" s="67">
        <v>44834.0</v>
      </c>
      <c r="B1375" s="61">
        <v>0.4666666666666667</v>
      </c>
      <c r="C1375" s="61">
        <v>0.5055555555555555</v>
      </c>
      <c r="D1375" s="56">
        <f t="shared" si="13"/>
        <v>0.03888888889</v>
      </c>
      <c r="E1375" s="58" t="s">
        <v>2229</v>
      </c>
      <c r="F1375" s="58" t="s">
        <v>1104</v>
      </c>
      <c r="G1375" s="59"/>
      <c r="H1375" s="58" t="s">
        <v>2230</v>
      </c>
      <c r="I1375" s="58" t="s">
        <v>2231</v>
      </c>
      <c r="J1375" s="59"/>
    </row>
    <row r="1376" hidden="1">
      <c r="A1376" s="67">
        <v>44834.0</v>
      </c>
      <c r="B1376" s="61">
        <v>0.47152777777777777</v>
      </c>
      <c r="C1376" s="61">
        <v>0.4722222222222222</v>
      </c>
      <c r="D1376" s="56">
        <f t="shared" si="13"/>
        <v>0.0006944444444</v>
      </c>
      <c r="E1376" s="58" t="s">
        <v>324</v>
      </c>
      <c r="F1376" s="58" t="s">
        <v>15</v>
      </c>
      <c r="G1376" s="59"/>
      <c r="H1376" s="58" t="s">
        <v>1127</v>
      </c>
      <c r="I1376" s="59"/>
      <c r="J1376" s="59"/>
    </row>
    <row r="1377" hidden="1">
      <c r="A1377" s="67">
        <v>44834.0</v>
      </c>
      <c r="B1377" s="61">
        <v>0.48055555555555557</v>
      </c>
      <c r="C1377" s="61">
        <v>0.5659722222222222</v>
      </c>
      <c r="D1377" s="56">
        <f t="shared" si="13"/>
        <v>0.08541666667</v>
      </c>
      <c r="E1377" s="58" t="s">
        <v>1731</v>
      </c>
      <c r="F1377" s="58" t="s">
        <v>15</v>
      </c>
      <c r="G1377" s="59"/>
      <c r="H1377" s="58" t="s">
        <v>2232</v>
      </c>
      <c r="I1377" s="58" t="s">
        <v>2233</v>
      </c>
      <c r="J1377" s="59"/>
    </row>
    <row r="1378" hidden="1">
      <c r="A1378" s="67">
        <v>44834.0</v>
      </c>
      <c r="B1378" s="61">
        <v>0.4930555555555556</v>
      </c>
      <c r="C1378" s="61">
        <v>0.4965277777777778</v>
      </c>
      <c r="D1378" s="56">
        <f t="shared" si="13"/>
        <v>0.003472222222</v>
      </c>
      <c r="E1378" s="58" t="s">
        <v>2234</v>
      </c>
      <c r="F1378" s="58" t="s">
        <v>2235</v>
      </c>
      <c r="G1378" s="59"/>
      <c r="H1378" s="58" t="s">
        <v>2236</v>
      </c>
      <c r="I1378" s="59"/>
      <c r="J1378" s="59"/>
    </row>
    <row r="1379" hidden="1">
      <c r="A1379" s="67">
        <v>44834.0</v>
      </c>
      <c r="B1379" s="61">
        <v>0.49444444444444446</v>
      </c>
      <c r="C1379" s="61">
        <v>0.5</v>
      </c>
      <c r="D1379" s="56">
        <f t="shared" si="13"/>
        <v>0.005555555556</v>
      </c>
      <c r="E1379" s="58" t="s">
        <v>2237</v>
      </c>
      <c r="F1379" s="58" t="s">
        <v>2238</v>
      </c>
      <c r="G1379" s="59"/>
      <c r="H1379" s="58" t="s">
        <v>2239</v>
      </c>
      <c r="I1379" s="58" t="s">
        <v>2240</v>
      </c>
      <c r="J1379" s="59"/>
    </row>
    <row r="1380" hidden="1">
      <c r="A1380" s="67">
        <v>44834.0</v>
      </c>
      <c r="B1380" s="61">
        <v>0.5472222222222223</v>
      </c>
      <c r="C1380" s="61">
        <v>0.6083333333333333</v>
      </c>
      <c r="D1380" s="56">
        <f t="shared" si="13"/>
        <v>0.06111111111</v>
      </c>
      <c r="E1380" s="58" t="s">
        <v>619</v>
      </c>
      <c r="F1380" s="58" t="s">
        <v>4</v>
      </c>
      <c r="G1380" s="59"/>
      <c r="H1380" s="58" t="s">
        <v>2241</v>
      </c>
      <c r="I1380" s="58" t="s">
        <v>2242</v>
      </c>
      <c r="J1380" s="59"/>
    </row>
    <row r="1381" hidden="1">
      <c r="A1381" s="67">
        <v>44834.0</v>
      </c>
      <c r="B1381" s="61">
        <v>0.5597222222222222</v>
      </c>
      <c r="C1381" s="61">
        <v>0.6090277777777777</v>
      </c>
      <c r="D1381" s="56">
        <f t="shared" si="13"/>
        <v>0.04930555556</v>
      </c>
      <c r="E1381" s="58" t="s">
        <v>1234</v>
      </c>
      <c r="F1381" s="58" t="s">
        <v>2243</v>
      </c>
      <c r="G1381" s="59"/>
      <c r="H1381" s="58" t="s">
        <v>2244</v>
      </c>
      <c r="I1381" s="58" t="s">
        <v>2245</v>
      </c>
      <c r="J1381" s="59"/>
    </row>
    <row r="1382" hidden="1">
      <c r="A1382" s="67">
        <v>44834.0</v>
      </c>
      <c r="B1382" s="61">
        <v>0.575</v>
      </c>
      <c r="C1382" s="61">
        <v>0.5784722222222223</v>
      </c>
      <c r="D1382" s="56">
        <f t="shared" si="13"/>
        <v>0.003472222222</v>
      </c>
      <c r="E1382" s="58" t="s">
        <v>1745</v>
      </c>
      <c r="F1382" s="58" t="s">
        <v>2246</v>
      </c>
      <c r="G1382" s="59"/>
      <c r="H1382" s="58" t="s">
        <v>2236</v>
      </c>
      <c r="I1382" s="59"/>
      <c r="J1382" s="58">
        <v>33796.0</v>
      </c>
    </row>
    <row r="1383" hidden="1">
      <c r="A1383" s="67">
        <v>44834.0</v>
      </c>
      <c r="B1383" s="61">
        <v>0.5805555555555556</v>
      </c>
      <c r="C1383" s="61">
        <v>0.6083333333333333</v>
      </c>
      <c r="D1383" s="56">
        <f t="shared" si="13"/>
        <v>0.02777777778</v>
      </c>
      <c r="E1383" s="58" t="s">
        <v>1308</v>
      </c>
      <c r="F1383" s="58" t="s">
        <v>1104</v>
      </c>
      <c r="G1383" s="59"/>
      <c r="H1383" s="58" t="s">
        <v>2247</v>
      </c>
      <c r="I1383" s="59"/>
      <c r="J1383" s="59"/>
    </row>
    <row r="1384" hidden="1">
      <c r="A1384" s="67">
        <v>44834.0</v>
      </c>
      <c r="B1384" s="61">
        <v>0.6097222222222223</v>
      </c>
      <c r="C1384" s="61">
        <v>0.6138888888888889</v>
      </c>
      <c r="D1384" s="56">
        <f t="shared" si="13"/>
        <v>0.004166666667</v>
      </c>
      <c r="E1384" s="58" t="s">
        <v>347</v>
      </c>
      <c r="F1384" s="58" t="s">
        <v>1063</v>
      </c>
      <c r="G1384" s="59"/>
      <c r="H1384" s="58" t="s">
        <v>2248</v>
      </c>
      <c r="I1384" s="58" t="s">
        <v>2249</v>
      </c>
      <c r="J1384" s="59"/>
    </row>
    <row r="1385" hidden="1">
      <c r="A1385" s="67">
        <v>44834.0</v>
      </c>
      <c r="B1385" s="61">
        <v>0.6125</v>
      </c>
      <c r="C1385" s="61">
        <v>0.61875</v>
      </c>
      <c r="D1385" s="56">
        <f t="shared" si="13"/>
        <v>0.00625</v>
      </c>
      <c r="E1385" s="58" t="s">
        <v>435</v>
      </c>
      <c r="F1385" s="58" t="s">
        <v>15</v>
      </c>
      <c r="G1385" s="59"/>
      <c r="H1385" s="58" t="s">
        <v>2250</v>
      </c>
      <c r="I1385" s="59"/>
      <c r="J1385" s="59"/>
    </row>
    <row r="1386" hidden="1">
      <c r="A1386" s="67">
        <v>44834.0</v>
      </c>
      <c r="B1386" s="61">
        <v>0.6194444444444445</v>
      </c>
      <c r="C1386" s="61">
        <v>0.6263888888888889</v>
      </c>
      <c r="D1386" s="56">
        <f t="shared" si="13"/>
        <v>0.006944444444</v>
      </c>
      <c r="E1386" s="58" t="s">
        <v>405</v>
      </c>
      <c r="F1386" s="58" t="s">
        <v>421</v>
      </c>
      <c r="G1386" s="59"/>
      <c r="H1386" s="58" t="s">
        <v>2251</v>
      </c>
      <c r="I1386" s="59"/>
      <c r="J1386" s="59"/>
    </row>
    <row r="1387" hidden="1">
      <c r="A1387" s="67">
        <v>44834.0</v>
      </c>
      <c r="B1387" s="61">
        <v>0.6270833333333333</v>
      </c>
      <c r="C1387" s="61">
        <v>0.65</v>
      </c>
      <c r="D1387" s="56">
        <f t="shared" si="13"/>
        <v>0.02291666667</v>
      </c>
      <c r="E1387" s="58" t="s">
        <v>452</v>
      </c>
      <c r="F1387" s="58" t="s">
        <v>15</v>
      </c>
      <c r="G1387" s="59"/>
      <c r="H1387" s="58" t="s">
        <v>2111</v>
      </c>
      <c r="I1387" s="59"/>
      <c r="J1387" s="59"/>
    </row>
    <row r="1388" hidden="1">
      <c r="A1388" s="63"/>
      <c r="B1388" s="63"/>
      <c r="C1388" s="63"/>
      <c r="D1388" s="56">
        <f t="shared" si="13"/>
        <v>0</v>
      </c>
      <c r="E1388" s="65" t="s">
        <v>645</v>
      </c>
      <c r="F1388" s="65" t="s">
        <v>645</v>
      </c>
      <c r="G1388" s="63"/>
      <c r="H1388" s="65" t="s">
        <v>645</v>
      </c>
      <c r="I1388" s="63"/>
      <c r="J1388" s="63"/>
    </row>
    <row r="1389" hidden="1">
      <c r="A1389" s="67">
        <v>44837.0</v>
      </c>
      <c r="B1389" s="61">
        <v>0.3541666666666667</v>
      </c>
      <c r="C1389" s="61">
        <v>0.3645833333333333</v>
      </c>
      <c r="D1389" s="56">
        <f t="shared" si="13"/>
        <v>0.01041666667</v>
      </c>
      <c r="E1389" s="58" t="s">
        <v>240</v>
      </c>
      <c r="F1389" s="58" t="s">
        <v>15</v>
      </c>
      <c r="G1389" s="59"/>
      <c r="H1389" s="58" t="s">
        <v>345</v>
      </c>
      <c r="I1389" s="59"/>
      <c r="J1389" s="59"/>
    </row>
    <row r="1390" hidden="1">
      <c r="A1390" s="67">
        <v>44837.0</v>
      </c>
      <c r="B1390" s="61">
        <v>0.3645833333333333</v>
      </c>
      <c r="C1390" s="61">
        <v>0.3701388888888889</v>
      </c>
      <c r="D1390" s="56">
        <f t="shared" si="13"/>
        <v>0.005555555556</v>
      </c>
      <c r="E1390" s="58" t="s">
        <v>435</v>
      </c>
      <c r="F1390" s="58" t="s">
        <v>15</v>
      </c>
      <c r="G1390" s="59"/>
      <c r="H1390" s="58" t="s">
        <v>2252</v>
      </c>
      <c r="I1390" s="59"/>
      <c r="J1390" s="59"/>
    </row>
    <row r="1391" hidden="1">
      <c r="A1391" s="67">
        <v>44837.0</v>
      </c>
      <c r="B1391" s="61">
        <v>0.37083333333333335</v>
      </c>
      <c r="C1391" s="61">
        <v>0.375</v>
      </c>
      <c r="D1391" s="56">
        <f t="shared" si="13"/>
        <v>0.004166666667</v>
      </c>
      <c r="E1391" s="58" t="s">
        <v>619</v>
      </c>
      <c r="F1391" s="58" t="s">
        <v>4</v>
      </c>
      <c r="G1391" s="59"/>
      <c r="H1391" s="58" t="s">
        <v>2253</v>
      </c>
      <c r="I1391" s="59"/>
      <c r="J1391" s="59"/>
    </row>
    <row r="1392" hidden="1">
      <c r="A1392" s="67">
        <v>44837.0</v>
      </c>
      <c r="B1392" s="61">
        <v>0.375</v>
      </c>
      <c r="C1392" s="61">
        <v>0.4423611111111111</v>
      </c>
      <c r="D1392" s="56">
        <f t="shared" si="13"/>
        <v>0.06736111111</v>
      </c>
      <c r="E1392" s="58" t="s">
        <v>1991</v>
      </c>
      <c r="F1392" s="58" t="s">
        <v>4</v>
      </c>
      <c r="G1392" s="59"/>
      <c r="H1392" s="58" t="s">
        <v>2254</v>
      </c>
      <c r="I1392" s="58" t="s">
        <v>2255</v>
      </c>
      <c r="J1392" s="59"/>
    </row>
    <row r="1393" hidden="1">
      <c r="A1393" s="67">
        <v>44837.0</v>
      </c>
      <c r="B1393" s="61">
        <v>0.38055555555555554</v>
      </c>
      <c r="C1393" s="61">
        <v>0.38263888888888886</v>
      </c>
      <c r="D1393" s="56">
        <f t="shared" si="13"/>
        <v>0.002083333333</v>
      </c>
      <c r="E1393" s="58" t="s">
        <v>576</v>
      </c>
      <c r="F1393" s="58" t="s">
        <v>2256</v>
      </c>
      <c r="G1393" s="59"/>
      <c r="H1393" s="58" t="s">
        <v>2257</v>
      </c>
      <c r="I1393" s="59"/>
      <c r="J1393" s="59"/>
    </row>
    <row r="1394" hidden="1">
      <c r="A1394" s="67">
        <v>44837.0</v>
      </c>
      <c r="B1394" s="61">
        <v>0.3854166666666667</v>
      </c>
      <c r="C1394" s="61">
        <v>0.3902777777777778</v>
      </c>
      <c r="D1394" s="56">
        <f t="shared" si="13"/>
        <v>0.004861111111</v>
      </c>
      <c r="E1394" s="58" t="s">
        <v>619</v>
      </c>
      <c r="F1394" s="58" t="s">
        <v>4</v>
      </c>
      <c r="G1394" s="59"/>
      <c r="H1394" s="58" t="s">
        <v>2258</v>
      </c>
      <c r="I1394" s="59"/>
      <c r="J1394" s="59"/>
    </row>
    <row r="1395" hidden="1">
      <c r="A1395" s="67">
        <v>44837.0</v>
      </c>
      <c r="B1395" s="61">
        <v>0.3909722222222222</v>
      </c>
      <c r="C1395" s="61">
        <v>0.3923611111111111</v>
      </c>
      <c r="D1395" s="56">
        <f t="shared" si="13"/>
        <v>0.001388888889</v>
      </c>
      <c r="E1395" s="58" t="s">
        <v>517</v>
      </c>
      <c r="F1395" s="58" t="s">
        <v>358</v>
      </c>
      <c r="G1395" s="59"/>
      <c r="H1395" s="58" t="s">
        <v>2259</v>
      </c>
      <c r="I1395" s="59"/>
      <c r="J1395" s="59"/>
    </row>
    <row r="1396" hidden="1">
      <c r="A1396" s="67">
        <v>44837.0</v>
      </c>
      <c r="B1396" s="61">
        <v>0.39305555555555555</v>
      </c>
      <c r="C1396" s="61">
        <v>0.39444444444444443</v>
      </c>
      <c r="D1396" s="56">
        <f t="shared" si="13"/>
        <v>0.001388888889</v>
      </c>
      <c r="E1396" s="58" t="s">
        <v>2173</v>
      </c>
      <c r="F1396" s="58" t="s">
        <v>531</v>
      </c>
      <c r="G1396" s="59"/>
      <c r="H1396" s="58" t="s">
        <v>2260</v>
      </c>
      <c r="I1396" s="58" t="s">
        <v>2261</v>
      </c>
      <c r="J1396" s="59"/>
    </row>
    <row r="1397" hidden="1">
      <c r="A1397" s="67">
        <v>44837.0</v>
      </c>
      <c r="B1397" s="61">
        <v>0.3972222222222222</v>
      </c>
      <c r="C1397" s="61">
        <v>0.4097222222222222</v>
      </c>
      <c r="D1397" s="56">
        <f t="shared" si="13"/>
        <v>0.0125</v>
      </c>
      <c r="E1397" s="58" t="s">
        <v>301</v>
      </c>
      <c r="F1397" s="58" t="s">
        <v>302</v>
      </c>
      <c r="G1397" s="59"/>
      <c r="H1397" s="58" t="s">
        <v>2262</v>
      </c>
      <c r="I1397" s="58" t="s">
        <v>2263</v>
      </c>
      <c r="J1397" s="59"/>
    </row>
    <row r="1398" hidden="1">
      <c r="A1398" s="67">
        <v>44837.0</v>
      </c>
      <c r="B1398" s="61">
        <v>0.42569444444444443</v>
      </c>
      <c r="C1398" s="61">
        <v>0.4326388888888889</v>
      </c>
      <c r="D1398" s="56">
        <f t="shared" si="13"/>
        <v>0.006944444444</v>
      </c>
      <c r="E1398" s="58" t="s">
        <v>619</v>
      </c>
      <c r="F1398" s="58" t="s">
        <v>1128</v>
      </c>
      <c r="G1398" s="59"/>
      <c r="H1398" s="58" t="s">
        <v>2264</v>
      </c>
      <c r="I1398" s="59"/>
      <c r="J1398" s="59"/>
    </row>
    <row r="1399" hidden="1">
      <c r="A1399" s="67">
        <v>44837.0</v>
      </c>
      <c r="B1399" s="61">
        <v>0.4263888888888889</v>
      </c>
      <c r="C1399" s="61">
        <v>0.42916666666666664</v>
      </c>
      <c r="D1399" s="56">
        <f t="shared" si="13"/>
        <v>0.002777777778</v>
      </c>
      <c r="E1399" s="58" t="s">
        <v>1731</v>
      </c>
      <c r="F1399" s="58" t="s">
        <v>15</v>
      </c>
      <c r="G1399" s="59"/>
      <c r="H1399" s="58" t="s">
        <v>2265</v>
      </c>
      <c r="I1399" s="59"/>
      <c r="J1399" s="59"/>
    </row>
    <row r="1400" hidden="1">
      <c r="A1400" s="67">
        <v>44837.0</v>
      </c>
      <c r="B1400" s="61">
        <v>0.4444444444444444</v>
      </c>
      <c r="C1400" s="61">
        <v>0.45555555555555555</v>
      </c>
      <c r="D1400" s="56">
        <f t="shared" si="13"/>
        <v>0.01111111111</v>
      </c>
      <c r="E1400" s="58" t="s">
        <v>435</v>
      </c>
      <c r="F1400" s="58" t="s">
        <v>15</v>
      </c>
      <c r="G1400" s="59"/>
      <c r="H1400" s="58" t="s">
        <v>2266</v>
      </c>
      <c r="I1400" s="59"/>
      <c r="J1400" s="59"/>
    </row>
    <row r="1401" hidden="1">
      <c r="A1401" s="67">
        <v>44837.0</v>
      </c>
      <c r="B1401" s="61">
        <v>0.4583333333333333</v>
      </c>
      <c r="C1401" s="61">
        <v>0.46875</v>
      </c>
      <c r="D1401" s="56">
        <f t="shared" si="13"/>
        <v>0.01041666667</v>
      </c>
      <c r="E1401" s="58" t="s">
        <v>619</v>
      </c>
      <c r="F1401" s="58" t="s">
        <v>4</v>
      </c>
      <c r="G1401" s="59"/>
      <c r="H1401" s="58" t="s">
        <v>2267</v>
      </c>
      <c r="I1401" s="58" t="s">
        <v>2268</v>
      </c>
      <c r="J1401" s="59"/>
    </row>
    <row r="1402" hidden="1">
      <c r="A1402" s="67">
        <v>44837.0</v>
      </c>
      <c r="B1402" s="61">
        <v>0.46111111111111114</v>
      </c>
      <c r="C1402" s="61">
        <v>0.4625</v>
      </c>
      <c r="D1402" s="56">
        <f t="shared" si="13"/>
        <v>0.001388888889</v>
      </c>
      <c r="E1402" s="58" t="s">
        <v>1059</v>
      </c>
      <c r="F1402" s="58" t="s">
        <v>2269</v>
      </c>
      <c r="G1402" s="59"/>
      <c r="H1402" s="58" t="s">
        <v>2270</v>
      </c>
      <c r="I1402" s="58" t="s">
        <v>2271</v>
      </c>
      <c r="J1402" s="59"/>
    </row>
    <row r="1403" hidden="1">
      <c r="A1403" s="67">
        <v>44837.0</v>
      </c>
      <c r="B1403" s="61">
        <v>0.4652777777777778</v>
      </c>
      <c r="C1403" s="61">
        <v>0.5041666666666667</v>
      </c>
      <c r="D1403" s="56">
        <f t="shared" si="13"/>
        <v>0.03888888889</v>
      </c>
      <c r="E1403" s="58" t="s">
        <v>1234</v>
      </c>
      <c r="F1403" s="58" t="s">
        <v>2243</v>
      </c>
      <c r="G1403" s="59"/>
      <c r="H1403" s="58" t="s">
        <v>2272</v>
      </c>
      <c r="I1403" s="59"/>
      <c r="J1403" s="59"/>
    </row>
    <row r="1404" hidden="1">
      <c r="A1404" s="67">
        <v>44837.0</v>
      </c>
      <c r="B1404" s="61">
        <v>0.4708333333333333</v>
      </c>
      <c r="C1404" s="61">
        <v>0.5548611111111111</v>
      </c>
      <c r="D1404" s="56">
        <f t="shared" si="13"/>
        <v>0.08402777778</v>
      </c>
      <c r="E1404" s="58" t="s">
        <v>2273</v>
      </c>
      <c r="F1404" s="58" t="s">
        <v>2274</v>
      </c>
      <c r="G1404" s="59"/>
      <c r="H1404" s="58" t="s">
        <v>2275</v>
      </c>
      <c r="I1404" s="59"/>
      <c r="J1404" s="59"/>
    </row>
    <row r="1405" hidden="1">
      <c r="A1405" s="67">
        <v>44837.0</v>
      </c>
      <c r="B1405" s="61">
        <v>0.47638888888888886</v>
      </c>
      <c r="C1405" s="61">
        <v>0.4791666666666667</v>
      </c>
      <c r="D1405" s="56">
        <f t="shared" si="13"/>
        <v>0.002777777778</v>
      </c>
      <c r="E1405" s="58" t="s">
        <v>1884</v>
      </c>
      <c r="F1405" s="58" t="s">
        <v>2276</v>
      </c>
      <c r="G1405" s="59"/>
      <c r="H1405" s="58" t="s">
        <v>2277</v>
      </c>
      <c r="I1405" s="59"/>
      <c r="J1405" s="58">
        <v>33818.0</v>
      </c>
    </row>
    <row r="1406" hidden="1">
      <c r="A1406" s="67">
        <v>44837.0</v>
      </c>
      <c r="B1406" s="61">
        <v>0.4791666666666667</v>
      </c>
      <c r="C1406" s="61">
        <v>0.48194444444444445</v>
      </c>
      <c r="D1406" s="56">
        <f t="shared" si="13"/>
        <v>0.002777777778</v>
      </c>
      <c r="E1406" s="58" t="s">
        <v>2173</v>
      </c>
      <c r="F1406" s="58" t="s">
        <v>531</v>
      </c>
      <c r="G1406" s="59"/>
      <c r="H1406" s="58" t="s">
        <v>2278</v>
      </c>
      <c r="I1406" s="59"/>
      <c r="J1406" s="58">
        <v>33819.0</v>
      </c>
    </row>
    <row r="1407" hidden="1">
      <c r="A1407" s="67">
        <v>44837.0</v>
      </c>
      <c r="B1407" s="61">
        <v>0.4895833333333333</v>
      </c>
      <c r="C1407" s="61">
        <v>0.49027777777777776</v>
      </c>
      <c r="D1407" s="56">
        <f t="shared" si="13"/>
        <v>0.0006944444444</v>
      </c>
      <c r="E1407" s="58" t="s">
        <v>2273</v>
      </c>
      <c r="F1407" s="58" t="s">
        <v>2274</v>
      </c>
      <c r="G1407" s="59"/>
      <c r="H1407" s="58" t="s">
        <v>2279</v>
      </c>
      <c r="I1407" s="59"/>
      <c r="J1407" s="59"/>
    </row>
    <row r="1408" hidden="1">
      <c r="A1408" s="67">
        <v>44837.0</v>
      </c>
      <c r="B1408" s="61">
        <v>0.49236111111111114</v>
      </c>
      <c r="C1408" s="61">
        <v>0.49583333333333335</v>
      </c>
      <c r="D1408" s="56">
        <f t="shared" si="13"/>
        <v>0.003472222222</v>
      </c>
      <c r="E1408" s="58" t="s">
        <v>1991</v>
      </c>
      <c r="F1408" s="58" t="s">
        <v>421</v>
      </c>
      <c r="G1408" s="59"/>
      <c r="H1408" s="58" t="s">
        <v>2280</v>
      </c>
      <c r="I1408" s="59"/>
      <c r="J1408" s="58">
        <v>33821.0</v>
      </c>
    </row>
    <row r="1409" hidden="1">
      <c r="A1409" s="67">
        <v>44837.0</v>
      </c>
      <c r="B1409" s="61">
        <v>0.4979166666666667</v>
      </c>
      <c r="C1409" s="61">
        <v>0.5097222222222222</v>
      </c>
      <c r="D1409" s="56">
        <f t="shared" si="13"/>
        <v>0.01180555556</v>
      </c>
      <c r="E1409" s="58" t="s">
        <v>1669</v>
      </c>
      <c r="F1409" s="58" t="s">
        <v>1028</v>
      </c>
      <c r="G1409" s="59"/>
      <c r="H1409" s="58" t="s">
        <v>2281</v>
      </c>
      <c r="I1409" s="59"/>
      <c r="J1409" s="59"/>
    </row>
    <row r="1410" hidden="1">
      <c r="A1410" s="67">
        <v>44837.0</v>
      </c>
      <c r="B1410" s="61">
        <v>0.5006944444444444</v>
      </c>
      <c r="C1410" s="61">
        <v>0.5020833333333333</v>
      </c>
      <c r="D1410" s="56">
        <f t="shared" si="13"/>
        <v>0.001388888889</v>
      </c>
      <c r="E1410" s="58" t="s">
        <v>2273</v>
      </c>
      <c r="F1410" s="58" t="s">
        <v>2274</v>
      </c>
      <c r="G1410" s="59"/>
      <c r="H1410" s="58" t="s">
        <v>2279</v>
      </c>
      <c r="I1410" s="59"/>
      <c r="J1410" s="59"/>
    </row>
    <row r="1411" hidden="1">
      <c r="A1411" s="67">
        <v>44837.0</v>
      </c>
      <c r="B1411" s="61">
        <v>0.5090277777777777</v>
      </c>
      <c r="C1411" s="61">
        <v>0.51875</v>
      </c>
      <c r="D1411" s="56">
        <f t="shared" si="13"/>
        <v>0.009722222222</v>
      </c>
      <c r="E1411" s="58" t="s">
        <v>452</v>
      </c>
      <c r="F1411" s="58" t="s">
        <v>15</v>
      </c>
      <c r="G1411" s="59"/>
      <c r="H1411" s="58" t="s">
        <v>2111</v>
      </c>
      <c r="I1411" s="59"/>
      <c r="J1411" s="59"/>
    </row>
    <row r="1412" hidden="1">
      <c r="A1412" s="67">
        <v>44837.0</v>
      </c>
      <c r="B1412" s="61">
        <v>0.5222222222222223</v>
      </c>
      <c r="C1412" s="61">
        <v>0.525</v>
      </c>
      <c r="D1412" s="56">
        <f t="shared" si="13"/>
        <v>0.002777777778</v>
      </c>
      <c r="E1412" s="58" t="s">
        <v>2282</v>
      </c>
      <c r="F1412" s="58" t="s">
        <v>294</v>
      </c>
      <c r="G1412" s="59"/>
      <c r="H1412" s="58" t="s">
        <v>2283</v>
      </c>
      <c r="I1412" s="59"/>
      <c r="J1412" s="59"/>
    </row>
    <row r="1413" hidden="1">
      <c r="A1413" s="67">
        <v>44837.0</v>
      </c>
      <c r="B1413" s="61">
        <v>0.5256944444444445</v>
      </c>
      <c r="C1413" s="61">
        <v>0.5368055555555555</v>
      </c>
      <c r="D1413" s="56">
        <f t="shared" si="13"/>
        <v>0.01111111111</v>
      </c>
      <c r="E1413" s="58" t="s">
        <v>347</v>
      </c>
      <c r="F1413" s="58" t="s">
        <v>1063</v>
      </c>
      <c r="G1413" s="59"/>
      <c r="H1413" s="58" t="s">
        <v>2284</v>
      </c>
      <c r="I1413" s="58" t="s">
        <v>2285</v>
      </c>
      <c r="J1413" s="59"/>
    </row>
    <row r="1414" hidden="1">
      <c r="A1414" s="67">
        <v>44837.0</v>
      </c>
      <c r="B1414" s="61">
        <v>0.5319444444444444</v>
      </c>
      <c r="C1414" s="61">
        <v>0.5333333333333333</v>
      </c>
      <c r="D1414" s="56">
        <f t="shared" si="13"/>
        <v>0.001388888889</v>
      </c>
      <c r="E1414" s="58" t="s">
        <v>2286</v>
      </c>
      <c r="F1414" s="58" t="s">
        <v>294</v>
      </c>
      <c r="G1414" s="59"/>
      <c r="H1414" s="58" t="s">
        <v>2287</v>
      </c>
      <c r="I1414" s="59"/>
      <c r="J1414" s="59"/>
    </row>
    <row r="1415" hidden="1">
      <c r="A1415" s="67">
        <v>44837.0</v>
      </c>
      <c r="B1415" s="61">
        <v>0.5965277777777778</v>
      </c>
      <c r="C1415" s="61">
        <v>0.6118055555555556</v>
      </c>
      <c r="D1415" s="56">
        <f t="shared" si="13"/>
        <v>0.01527777778</v>
      </c>
      <c r="E1415" s="58" t="s">
        <v>156</v>
      </c>
      <c r="F1415" s="58" t="s">
        <v>15</v>
      </c>
      <c r="G1415" s="59"/>
      <c r="H1415" s="58" t="s">
        <v>2288</v>
      </c>
      <c r="I1415" s="59"/>
      <c r="J1415" s="59"/>
    </row>
    <row r="1416" hidden="1">
      <c r="A1416" s="67">
        <v>44837.0</v>
      </c>
      <c r="B1416" s="61">
        <v>0.6125</v>
      </c>
      <c r="C1416" s="61">
        <v>0.6159722222222223</v>
      </c>
      <c r="D1416" s="56">
        <f t="shared" si="13"/>
        <v>0.003472222222</v>
      </c>
      <c r="E1416" s="58" t="s">
        <v>51</v>
      </c>
      <c r="F1416" s="58" t="s">
        <v>744</v>
      </c>
      <c r="G1416" s="59"/>
      <c r="H1416" s="58" t="s">
        <v>2289</v>
      </c>
      <c r="I1416" s="59"/>
      <c r="J1416" s="58">
        <v>33827.0</v>
      </c>
    </row>
    <row r="1417" hidden="1">
      <c r="A1417" s="67">
        <v>44837.0</v>
      </c>
      <c r="B1417" s="61">
        <v>0.6166666666666667</v>
      </c>
      <c r="C1417" s="61">
        <v>0.6180555555555556</v>
      </c>
      <c r="D1417" s="56">
        <f t="shared" si="13"/>
        <v>0.001388888889</v>
      </c>
      <c r="E1417" s="58" t="s">
        <v>864</v>
      </c>
      <c r="F1417" s="58" t="s">
        <v>531</v>
      </c>
      <c r="G1417" s="59"/>
      <c r="H1417" s="58" t="s">
        <v>2290</v>
      </c>
      <c r="I1417" s="59"/>
      <c r="J1417" s="59"/>
    </row>
    <row r="1418" hidden="1">
      <c r="A1418" s="67">
        <v>44837.0</v>
      </c>
      <c r="B1418" s="61">
        <v>0.61875</v>
      </c>
      <c r="C1418" s="61">
        <v>0.6194444444444445</v>
      </c>
      <c r="D1418" s="56">
        <f t="shared" si="13"/>
        <v>0.0006944444444</v>
      </c>
      <c r="E1418" s="58" t="s">
        <v>2273</v>
      </c>
      <c r="F1418" s="58" t="s">
        <v>2274</v>
      </c>
      <c r="G1418" s="59"/>
      <c r="H1418" s="58" t="s">
        <v>2291</v>
      </c>
      <c r="I1418" s="58" t="s">
        <v>2292</v>
      </c>
      <c r="J1418" s="59"/>
    </row>
    <row r="1419" hidden="1">
      <c r="A1419" s="67">
        <v>44837.0</v>
      </c>
      <c r="B1419" s="61">
        <v>0.6208333333333333</v>
      </c>
      <c r="C1419" s="61">
        <v>0.625</v>
      </c>
      <c r="D1419" s="56">
        <f t="shared" si="13"/>
        <v>0.004166666667</v>
      </c>
      <c r="E1419" s="58" t="s">
        <v>347</v>
      </c>
      <c r="F1419" s="58" t="s">
        <v>1063</v>
      </c>
      <c r="G1419" s="59"/>
      <c r="H1419" s="58" t="s">
        <v>2293</v>
      </c>
      <c r="I1419" s="59"/>
      <c r="J1419" s="59"/>
    </row>
    <row r="1420" hidden="1">
      <c r="A1420" s="67">
        <v>44837.0</v>
      </c>
      <c r="B1420" s="61">
        <v>0.6298611111111111</v>
      </c>
      <c r="C1420" s="61">
        <v>0.6319444444444444</v>
      </c>
      <c r="D1420" s="56">
        <f t="shared" si="13"/>
        <v>0.002083333333</v>
      </c>
      <c r="E1420" s="58" t="s">
        <v>1549</v>
      </c>
      <c r="F1420" s="58" t="s">
        <v>1169</v>
      </c>
      <c r="G1420" s="59"/>
      <c r="H1420" s="58" t="s">
        <v>2294</v>
      </c>
      <c r="I1420" s="59"/>
      <c r="J1420" s="58">
        <v>33829.0</v>
      </c>
    </row>
    <row r="1421" hidden="1">
      <c r="A1421" s="67">
        <v>44837.0</v>
      </c>
      <c r="B1421" s="61">
        <v>0.6506944444444445</v>
      </c>
      <c r="C1421" s="61">
        <v>0.6527777777777778</v>
      </c>
      <c r="D1421" s="56">
        <f t="shared" si="13"/>
        <v>0.002083333333</v>
      </c>
      <c r="E1421" s="58" t="s">
        <v>2173</v>
      </c>
      <c r="F1421" s="58" t="s">
        <v>531</v>
      </c>
      <c r="G1421" s="59"/>
      <c r="H1421" s="58" t="s">
        <v>2295</v>
      </c>
      <c r="I1421" s="58" t="s">
        <v>2296</v>
      </c>
      <c r="J1421" s="59"/>
    </row>
    <row r="1422" hidden="1">
      <c r="A1422" s="89"/>
      <c r="B1422" s="89"/>
      <c r="C1422" s="89"/>
      <c r="D1422" s="56">
        <f t="shared" si="13"/>
        <v>0</v>
      </c>
      <c r="E1422" s="90" t="s">
        <v>645</v>
      </c>
      <c r="F1422" s="90" t="s">
        <v>645</v>
      </c>
      <c r="G1422" s="89"/>
      <c r="H1422" s="90" t="s">
        <v>645</v>
      </c>
      <c r="I1422" s="89"/>
      <c r="J1422" s="89"/>
    </row>
    <row r="1423" hidden="1">
      <c r="A1423" s="67">
        <v>44838.0</v>
      </c>
      <c r="B1423" s="61">
        <v>0.3541666666666667</v>
      </c>
      <c r="C1423" s="61">
        <v>0.3548611111111111</v>
      </c>
      <c r="D1423" s="56">
        <f t="shared" si="13"/>
        <v>0.0006944444444</v>
      </c>
      <c r="E1423" s="58" t="s">
        <v>505</v>
      </c>
      <c r="F1423" s="58" t="s">
        <v>15</v>
      </c>
      <c r="G1423" s="59"/>
      <c r="H1423" s="58" t="s">
        <v>2297</v>
      </c>
      <c r="I1423" s="59"/>
      <c r="J1423" s="59"/>
    </row>
    <row r="1424" hidden="1">
      <c r="A1424" s="67">
        <v>44838.0</v>
      </c>
      <c r="B1424" s="61">
        <v>0.3548611111111111</v>
      </c>
      <c r="C1424" s="61">
        <v>0.36527777777777776</v>
      </c>
      <c r="D1424" s="56">
        <f t="shared" si="13"/>
        <v>0.01041666667</v>
      </c>
      <c r="E1424" s="58" t="s">
        <v>240</v>
      </c>
      <c r="F1424" s="58" t="s">
        <v>15</v>
      </c>
      <c r="G1424" s="59"/>
      <c r="H1424" s="58" t="s">
        <v>345</v>
      </c>
      <c r="I1424" s="59"/>
      <c r="J1424" s="59"/>
    </row>
    <row r="1425" hidden="1">
      <c r="A1425" s="67">
        <v>44838.0</v>
      </c>
      <c r="B1425" s="61">
        <v>0.3659722222222222</v>
      </c>
      <c r="C1425" s="61">
        <v>0.36875</v>
      </c>
      <c r="D1425" s="56">
        <f t="shared" si="13"/>
        <v>0.002777777778</v>
      </c>
      <c r="E1425" s="58" t="s">
        <v>1382</v>
      </c>
      <c r="F1425" s="58" t="s">
        <v>1352</v>
      </c>
      <c r="G1425" s="59"/>
      <c r="H1425" s="58" t="s">
        <v>2298</v>
      </c>
      <c r="I1425" s="59"/>
      <c r="J1425" s="58">
        <v>33832.0</v>
      </c>
    </row>
    <row r="1426" hidden="1">
      <c r="A1426" s="67">
        <v>44838.0</v>
      </c>
      <c r="B1426" s="61">
        <v>0.36944444444444446</v>
      </c>
      <c r="C1426" s="61">
        <v>0.3798611111111111</v>
      </c>
      <c r="D1426" s="56">
        <f t="shared" si="13"/>
        <v>0.01041666667</v>
      </c>
      <c r="E1426" s="58" t="s">
        <v>452</v>
      </c>
      <c r="F1426" s="58" t="s">
        <v>15</v>
      </c>
      <c r="G1426" s="59"/>
      <c r="H1426" s="58" t="s">
        <v>2111</v>
      </c>
      <c r="I1426" s="59"/>
      <c r="J1426" s="59"/>
    </row>
    <row r="1427" hidden="1">
      <c r="A1427" s="67">
        <v>44838.0</v>
      </c>
      <c r="B1427" s="61">
        <v>0.38125</v>
      </c>
      <c r="C1427" s="61">
        <v>0.3819444444444444</v>
      </c>
      <c r="D1427" s="56">
        <f t="shared" si="13"/>
        <v>0.0006944444444</v>
      </c>
      <c r="E1427" s="58" t="s">
        <v>530</v>
      </c>
      <c r="F1427" s="58" t="s">
        <v>531</v>
      </c>
      <c r="G1427" s="59"/>
      <c r="H1427" s="58" t="s">
        <v>2299</v>
      </c>
      <c r="I1427" s="58" t="s">
        <v>2300</v>
      </c>
      <c r="J1427" s="59"/>
    </row>
    <row r="1428" hidden="1">
      <c r="A1428" s="67">
        <v>44838.0</v>
      </c>
      <c r="B1428" s="61">
        <v>0.38333333333333336</v>
      </c>
      <c r="C1428" s="61">
        <v>0.4166666666666667</v>
      </c>
      <c r="D1428" s="56">
        <f t="shared" si="13"/>
        <v>0.03333333333</v>
      </c>
      <c r="E1428" s="58" t="s">
        <v>864</v>
      </c>
      <c r="F1428" s="58" t="s">
        <v>2301</v>
      </c>
      <c r="G1428" s="59"/>
      <c r="H1428" s="58" t="s">
        <v>2302</v>
      </c>
      <c r="I1428" s="59"/>
      <c r="J1428" s="59"/>
    </row>
    <row r="1429" hidden="1">
      <c r="A1429" s="67">
        <v>44838.0</v>
      </c>
      <c r="B1429" s="61">
        <v>0.3909722222222222</v>
      </c>
      <c r="C1429" s="61">
        <v>0.3972222222222222</v>
      </c>
      <c r="D1429" s="56">
        <f t="shared" si="13"/>
        <v>0.00625</v>
      </c>
      <c r="E1429" s="58" t="s">
        <v>2303</v>
      </c>
      <c r="F1429" s="58" t="s">
        <v>421</v>
      </c>
      <c r="G1429" s="59"/>
      <c r="H1429" s="58" t="s">
        <v>2304</v>
      </c>
      <c r="I1429" s="59"/>
      <c r="J1429" s="59"/>
    </row>
    <row r="1430" hidden="1">
      <c r="A1430" s="67">
        <v>44838.0</v>
      </c>
      <c r="B1430" s="61">
        <v>0.3972222222222222</v>
      </c>
      <c r="C1430" s="61">
        <v>0.40347222222222223</v>
      </c>
      <c r="D1430" s="56">
        <f t="shared" si="13"/>
        <v>0.00625</v>
      </c>
      <c r="E1430" s="58" t="s">
        <v>1549</v>
      </c>
      <c r="F1430" s="58" t="s">
        <v>2305</v>
      </c>
      <c r="G1430" s="59"/>
      <c r="H1430" s="58" t="s">
        <v>2306</v>
      </c>
      <c r="I1430" s="59"/>
      <c r="J1430" s="59"/>
    </row>
    <row r="1431" hidden="1">
      <c r="A1431" s="67">
        <v>44838.0</v>
      </c>
      <c r="B1431" s="61">
        <v>0.4013888888888889</v>
      </c>
      <c r="C1431" s="61">
        <v>0.4041666666666667</v>
      </c>
      <c r="D1431" s="56">
        <f t="shared" si="13"/>
        <v>0.002777777778</v>
      </c>
      <c r="E1431" s="58" t="s">
        <v>58</v>
      </c>
      <c r="F1431" s="58" t="s">
        <v>977</v>
      </c>
      <c r="G1431" s="59"/>
      <c r="H1431" s="58" t="s">
        <v>2307</v>
      </c>
      <c r="I1431" s="59"/>
      <c r="J1431" s="59"/>
    </row>
    <row r="1432" hidden="1">
      <c r="A1432" s="67">
        <v>44838.0</v>
      </c>
      <c r="B1432" s="61">
        <v>0.4152777777777778</v>
      </c>
      <c r="C1432" s="61">
        <v>0.4444444444444444</v>
      </c>
      <c r="D1432" s="56">
        <f t="shared" si="13"/>
        <v>0.02916666667</v>
      </c>
      <c r="E1432" s="58" t="s">
        <v>58</v>
      </c>
      <c r="F1432" s="58" t="s">
        <v>977</v>
      </c>
      <c r="G1432" s="59"/>
      <c r="H1432" s="58" t="s">
        <v>2308</v>
      </c>
      <c r="I1432" s="59"/>
      <c r="J1432" s="59"/>
    </row>
    <row r="1433" hidden="1">
      <c r="A1433" s="67">
        <v>44838.0</v>
      </c>
      <c r="B1433" s="61">
        <v>0.42916666666666664</v>
      </c>
      <c r="C1433" s="61">
        <v>0.4513888888888889</v>
      </c>
      <c r="D1433" s="56">
        <f t="shared" si="13"/>
        <v>0.02222222222</v>
      </c>
      <c r="E1433" s="58" t="s">
        <v>1275</v>
      </c>
      <c r="F1433" s="58" t="s">
        <v>1063</v>
      </c>
      <c r="G1433" s="59"/>
      <c r="H1433" s="58" t="s">
        <v>2309</v>
      </c>
      <c r="I1433" s="58" t="s">
        <v>2310</v>
      </c>
      <c r="J1433" s="59"/>
    </row>
    <row r="1434" hidden="1">
      <c r="A1434" s="67">
        <v>44838.0</v>
      </c>
      <c r="B1434" s="61">
        <v>0.43472222222222223</v>
      </c>
      <c r="C1434" s="61">
        <v>0.4361111111111111</v>
      </c>
      <c r="D1434" s="56">
        <f t="shared" si="13"/>
        <v>0.001388888889</v>
      </c>
      <c r="E1434" s="58" t="s">
        <v>382</v>
      </c>
      <c r="F1434" s="58" t="s">
        <v>26</v>
      </c>
      <c r="G1434" s="59"/>
      <c r="H1434" s="58" t="s">
        <v>2311</v>
      </c>
      <c r="I1434" s="59"/>
      <c r="J1434" s="59"/>
    </row>
    <row r="1435" hidden="1">
      <c r="A1435" s="67">
        <v>44838.0</v>
      </c>
      <c r="B1435" s="61">
        <v>0.4444444444444444</v>
      </c>
      <c r="C1435" s="61">
        <v>0.45555555555555555</v>
      </c>
      <c r="D1435" s="56">
        <f t="shared" si="13"/>
        <v>0.01111111111</v>
      </c>
      <c r="E1435" s="58" t="s">
        <v>440</v>
      </c>
      <c r="F1435" s="58" t="s">
        <v>15</v>
      </c>
      <c r="G1435" s="59"/>
      <c r="H1435" s="58" t="s">
        <v>2312</v>
      </c>
      <c r="I1435" s="59"/>
      <c r="J1435" s="59"/>
    </row>
    <row r="1436" hidden="1">
      <c r="A1436" s="67">
        <v>44838.0</v>
      </c>
      <c r="B1436" s="61">
        <v>0.45625</v>
      </c>
      <c r="C1436" s="61">
        <v>0.46111111111111114</v>
      </c>
      <c r="D1436" s="56">
        <f t="shared" si="13"/>
        <v>0.004861111111</v>
      </c>
      <c r="E1436" s="58" t="s">
        <v>1275</v>
      </c>
      <c r="F1436" s="58" t="s">
        <v>647</v>
      </c>
      <c r="G1436" s="59"/>
      <c r="H1436" s="58" t="s">
        <v>2313</v>
      </c>
      <c r="I1436" s="59"/>
      <c r="J1436" s="58">
        <v>33836.0</v>
      </c>
    </row>
    <row r="1437" hidden="1">
      <c r="A1437" s="67">
        <v>44838.0</v>
      </c>
      <c r="B1437" s="61">
        <v>0.4638888888888889</v>
      </c>
      <c r="C1437" s="61">
        <v>0.48125</v>
      </c>
      <c r="D1437" s="56">
        <f t="shared" si="13"/>
        <v>0.01736111111</v>
      </c>
      <c r="E1437" s="58" t="s">
        <v>285</v>
      </c>
      <c r="F1437" s="58" t="s">
        <v>647</v>
      </c>
      <c r="G1437" s="59"/>
      <c r="H1437" s="58" t="s">
        <v>2314</v>
      </c>
      <c r="I1437" s="59"/>
      <c r="J1437" s="59"/>
    </row>
    <row r="1438" hidden="1">
      <c r="A1438" s="67">
        <v>44838.0</v>
      </c>
      <c r="B1438" s="61">
        <v>0.4638888888888889</v>
      </c>
      <c r="C1438" s="61">
        <v>0.46597222222222223</v>
      </c>
      <c r="D1438" s="56">
        <f t="shared" si="13"/>
        <v>0.002083333333</v>
      </c>
      <c r="E1438" s="58" t="s">
        <v>440</v>
      </c>
      <c r="F1438" s="58" t="s">
        <v>15</v>
      </c>
      <c r="G1438" s="59"/>
      <c r="H1438" s="58" t="s">
        <v>2315</v>
      </c>
      <c r="I1438" s="59"/>
      <c r="J1438" s="59"/>
    </row>
    <row r="1439" hidden="1">
      <c r="A1439" s="67">
        <v>44838.0</v>
      </c>
      <c r="B1439" s="61">
        <v>0.46944444444444444</v>
      </c>
      <c r="C1439" s="61">
        <v>0.4736111111111111</v>
      </c>
      <c r="D1439" s="56">
        <f t="shared" si="13"/>
        <v>0.004166666667</v>
      </c>
      <c r="E1439" s="58" t="s">
        <v>1628</v>
      </c>
      <c r="F1439" s="58" t="s">
        <v>1283</v>
      </c>
      <c r="G1439" s="59"/>
      <c r="H1439" s="58" t="s">
        <v>2316</v>
      </c>
      <c r="I1439" s="59"/>
      <c r="J1439" s="58">
        <v>33838.0</v>
      </c>
    </row>
    <row r="1440" hidden="1">
      <c r="A1440" s="67">
        <v>44838.0</v>
      </c>
      <c r="B1440" s="61">
        <v>0.47291666666666665</v>
      </c>
      <c r="C1440" s="61">
        <v>0.50625</v>
      </c>
      <c r="D1440" s="56">
        <f t="shared" si="13"/>
        <v>0.03333333333</v>
      </c>
      <c r="E1440" s="58" t="s">
        <v>1359</v>
      </c>
      <c r="F1440" s="58" t="s">
        <v>302</v>
      </c>
      <c r="G1440" s="59"/>
      <c r="H1440" s="58" t="s">
        <v>2317</v>
      </c>
      <c r="I1440" s="59"/>
      <c r="J1440" s="59"/>
    </row>
    <row r="1441" hidden="1">
      <c r="A1441" s="67">
        <v>44838.0</v>
      </c>
      <c r="B1441" s="61">
        <v>0.4791666666666667</v>
      </c>
      <c r="C1441" s="61">
        <v>0.49583333333333335</v>
      </c>
      <c r="D1441" s="56">
        <f t="shared" si="13"/>
        <v>0.01666666667</v>
      </c>
      <c r="E1441" s="58" t="s">
        <v>2318</v>
      </c>
      <c r="F1441" s="58" t="s">
        <v>15</v>
      </c>
      <c r="G1441" s="59"/>
      <c r="H1441" s="58" t="s">
        <v>2319</v>
      </c>
      <c r="I1441" s="59"/>
      <c r="J1441" s="59"/>
    </row>
    <row r="1442" hidden="1">
      <c r="A1442" s="67">
        <v>44838.0</v>
      </c>
      <c r="B1442" s="61">
        <v>0.49722222222222223</v>
      </c>
      <c r="C1442" s="61">
        <v>0.5027777777777778</v>
      </c>
      <c r="D1442" s="56">
        <f t="shared" si="13"/>
        <v>0.005555555556</v>
      </c>
      <c r="E1442" s="58" t="s">
        <v>452</v>
      </c>
      <c r="F1442" s="58" t="s">
        <v>15</v>
      </c>
      <c r="G1442" s="59"/>
      <c r="H1442" s="58" t="s">
        <v>2320</v>
      </c>
      <c r="I1442" s="59"/>
      <c r="J1442" s="59"/>
    </row>
    <row r="1443" hidden="1">
      <c r="A1443" s="67">
        <v>44838.0</v>
      </c>
      <c r="B1443" s="61">
        <v>0.5027777777777778</v>
      </c>
      <c r="C1443" s="61">
        <v>0.5166666666666667</v>
      </c>
      <c r="D1443" s="56">
        <f t="shared" si="13"/>
        <v>0.01388888889</v>
      </c>
      <c r="E1443" s="58" t="s">
        <v>452</v>
      </c>
      <c r="F1443" s="58" t="s">
        <v>15</v>
      </c>
      <c r="G1443" s="59"/>
      <c r="H1443" s="58" t="s">
        <v>2111</v>
      </c>
      <c r="I1443" s="59"/>
      <c r="J1443" s="59"/>
    </row>
    <row r="1444" hidden="1">
      <c r="A1444" s="67">
        <v>44838.0</v>
      </c>
      <c r="B1444" s="61">
        <v>0.5166666666666667</v>
      </c>
      <c r="C1444" s="61">
        <v>0.5180555555555556</v>
      </c>
      <c r="D1444" s="56">
        <f t="shared" si="13"/>
        <v>0.001388888889</v>
      </c>
      <c r="E1444" s="58" t="s">
        <v>1275</v>
      </c>
      <c r="F1444" s="58" t="s">
        <v>1063</v>
      </c>
      <c r="G1444" s="59"/>
      <c r="H1444" s="58" t="s">
        <v>2321</v>
      </c>
      <c r="I1444" s="58" t="s">
        <v>2322</v>
      </c>
      <c r="J1444" s="59"/>
    </row>
    <row r="1445" hidden="1">
      <c r="A1445" s="67">
        <v>44838.0</v>
      </c>
      <c r="B1445" s="61">
        <v>0.51875</v>
      </c>
      <c r="C1445" s="61">
        <v>0.5222222222222223</v>
      </c>
      <c r="D1445" s="56">
        <f t="shared" si="13"/>
        <v>0.003472222222</v>
      </c>
      <c r="E1445" s="58" t="s">
        <v>881</v>
      </c>
      <c r="F1445" s="58" t="s">
        <v>15</v>
      </c>
      <c r="G1445" s="59"/>
      <c r="H1445" s="58" t="s">
        <v>2323</v>
      </c>
      <c r="I1445" s="59"/>
      <c r="J1445" s="59"/>
    </row>
    <row r="1446" hidden="1">
      <c r="A1446" s="67">
        <v>44838.0</v>
      </c>
      <c r="B1446" s="61">
        <v>0.5229166666666667</v>
      </c>
      <c r="C1446" s="61">
        <v>0.5263888888888889</v>
      </c>
      <c r="D1446" s="56">
        <f t="shared" si="13"/>
        <v>0.003472222222</v>
      </c>
      <c r="E1446" s="58" t="s">
        <v>2036</v>
      </c>
      <c r="F1446" s="58" t="s">
        <v>2324</v>
      </c>
      <c r="G1446" s="59"/>
      <c r="H1446" s="58" t="s">
        <v>2325</v>
      </c>
      <c r="I1446" s="59"/>
      <c r="J1446" s="58">
        <v>33840.0</v>
      </c>
    </row>
    <row r="1447" hidden="1">
      <c r="A1447" s="67">
        <v>44838.0</v>
      </c>
      <c r="B1447" s="61">
        <v>0.5375</v>
      </c>
      <c r="C1447" s="61">
        <v>0.5388888888888889</v>
      </c>
      <c r="D1447" s="56">
        <f t="shared" si="13"/>
        <v>0.001388888889</v>
      </c>
      <c r="E1447" s="58" t="s">
        <v>2173</v>
      </c>
      <c r="F1447" s="58" t="s">
        <v>531</v>
      </c>
      <c r="G1447" s="59"/>
      <c r="H1447" s="58" t="s">
        <v>2326</v>
      </c>
      <c r="I1447" s="59"/>
      <c r="J1447" s="59"/>
    </row>
    <row r="1448" hidden="1">
      <c r="A1448" s="67">
        <v>44838.0</v>
      </c>
      <c r="B1448" s="61">
        <v>0.5847222222222223</v>
      </c>
      <c r="C1448" s="61">
        <v>0.5923611111111111</v>
      </c>
      <c r="D1448" s="56">
        <f t="shared" si="13"/>
        <v>0.007638888889</v>
      </c>
      <c r="E1448" s="58" t="s">
        <v>240</v>
      </c>
      <c r="F1448" s="58" t="s">
        <v>15</v>
      </c>
      <c r="G1448" s="59"/>
      <c r="H1448" s="58" t="s">
        <v>2327</v>
      </c>
      <c r="I1448" s="58" t="s">
        <v>2328</v>
      </c>
      <c r="J1448" s="59"/>
    </row>
    <row r="1449" hidden="1">
      <c r="A1449" s="67">
        <v>44838.0</v>
      </c>
      <c r="B1449" s="61">
        <v>0.5930555555555556</v>
      </c>
      <c r="C1449" s="61">
        <v>0.6006944444444444</v>
      </c>
      <c r="D1449" s="56">
        <f t="shared" si="13"/>
        <v>0.007638888889</v>
      </c>
      <c r="E1449" s="58" t="s">
        <v>1275</v>
      </c>
      <c r="F1449" s="58" t="s">
        <v>1063</v>
      </c>
      <c r="G1449" s="59"/>
      <c r="H1449" s="58" t="s">
        <v>2329</v>
      </c>
      <c r="I1449" s="59"/>
      <c r="J1449" s="59"/>
    </row>
    <row r="1450" hidden="1">
      <c r="A1450" s="67">
        <v>44838.0</v>
      </c>
      <c r="B1450" s="61">
        <v>0.5951388888888889</v>
      </c>
      <c r="C1450" s="61">
        <v>0.5972222222222222</v>
      </c>
      <c r="D1450" s="56">
        <f t="shared" si="13"/>
        <v>0.002083333333</v>
      </c>
      <c r="E1450" s="58" t="s">
        <v>2330</v>
      </c>
      <c r="F1450" s="58" t="s">
        <v>294</v>
      </c>
      <c r="G1450" s="59"/>
      <c r="H1450" s="58" t="s">
        <v>2331</v>
      </c>
      <c r="I1450" s="59"/>
      <c r="J1450" s="59"/>
    </row>
    <row r="1451" hidden="1">
      <c r="A1451" s="67">
        <v>44838.0</v>
      </c>
      <c r="B1451" s="61">
        <v>0.6013888888888889</v>
      </c>
      <c r="C1451" s="61">
        <v>0.6111111111111112</v>
      </c>
      <c r="D1451" s="56">
        <f t="shared" si="13"/>
        <v>0.009722222222</v>
      </c>
      <c r="E1451" s="58" t="s">
        <v>347</v>
      </c>
      <c r="F1451" s="58" t="s">
        <v>1063</v>
      </c>
      <c r="G1451" s="59"/>
      <c r="H1451" s="58" t="s">
        <v>2332</v>
      </c>
      <c r="I1451" s="59"/>
      <c r="J1451" s="59"/>
    </row>
    <row r="1452" hidden="1">
      <c r="A1452" s="67">
        <v>44838.0</v>
      </c>
      <c r="B1452" s="61">
        <v>0.6118055555555556</v>
      </c>
      <c r="C1452" s="61">
        <v>0.6256944444444444</v>
      </c>
      <c r="D1452" s="56">
        <f t="shared" si="13"/>
        <v>0.01388888889</v>
      </c>
      <c r="E1452" s="58" t="s">
        <v>1234</v>
      </c>
      <c r="F1452" s="58" t="s">
        <v>2243</v>
      </c>
      <c r="G1452" s="59"/>
      <c r="H1452" s="58" t="s">
        <v>2333</v>
      </c>
      <c r="I1452" s="59"/>
      <c r="J1452" s="59"/>
    </row>
    <row r="1453" hidden="1">
      <c r="A1453" s="67">
        <v>44838.0</v>
      </c>
      <c r="B1453" s="61">
        <v>0.6256944444444444</v>
      </c>
      <c r="C1453" s="61">
        <v>0.6458333333333334</v>
      </c>
      <c r="D1453" s="56">
        <f t="shared" si="13"/>
        <v>0.02013888889</v>
      </c>
      <c r="E1453" s="58" t="s">
        <v>240</v>
      </c>
      <c r="F1453" s="58" t="s">
        <v>15</v>
      </c>
      <c r="G1453" s="59"/>
      <c r="H1453" s="58" t="s">
        <v>2334</v>
      </c>
      <c r="I1453" s="59"/>
      <c r="J1453" s="59"/>
    </row>
    <row r="1454" hidden="1">
      <c r="A1454" s="89"/>
      <c r="B1454" s="89"/>
      <c r="C1454" s="89"/>
      <c r="D1454" s="56">
        <f t="shared" si="13"/>
        <v>0</v>
      </c>
      <c r="E1454" s="90" t="s">
        <v>645</v>
      </c>
      <c r="F1454" s="90" t="s">
        <v>645</v>
      </c>
      <c r="G1454" s="89"/>
      <c r="H1454" s="90" t="s">
        <v>645</v>
      </c>
      <c r="I1454" s="89"/>
      <c r="J1454" s="89"/>
    </row>
    <row r="1455" hidden="1">
      <c r="A1455" s="67">
        <v>44839.0</v>
      </c>
      <c r="B1455" s="61">
        <v>0.3541666666666667</v>
      </c>
      <c r="C1455" s="61">
        <v>0.36875</v>
      </c>
      <c r="D1455" s="56">
        <f t="shared" si="13"/>
        <v>0.01458333333</v>
      </c>
      <c r="E1455" s="58" t="s">
        <v>240</v>
      </c>
      <c r="F1455" s="58" t="s">
        <v>15</v>
      </c>
      <c r="G1455" s="59"/>
      <c r="H1455" s="58" t="s">
        <v>345</v>
      </c>
      <c r="I1455" s="59"/>
      <c r="J1455" s="59"/>
    </row>
    <row r="1456" hidden="1">
      <c r="A1456" s="67">
        <v>44839.0</v>
      </c>
      <c r="B1456" s="61">
        <v>0.3597222222222222</v>
      </c>
      <c r="C1456" s="61">
        <v>0.3611111111111111</v>
      </c>
      <c r="D1456" s="56">
        <f t="shared" si="13"/>
        <v>0.001388888889</v>
      </c>
      <c r="E1456" s="58" t="s">
        <v>2335</v>
      </c>
      <c r="F1456" s="58" t="s">
        <v>294</v>
      </c>
      <c r="G1456" s="59"/>
      <c r="H1456" s="58" t="s">
        <v>2336</v>
      </c>
      <c r="I1456" s="58" t="s">
        <v>2337</v>
      </c>
      <c r="J1456" s="59"/>
    </row>
    <row r="1457" hidden="1">
      <c r="A1457" s="67">
        <v>44839.0</v>
      </c>
      <c r="B1457" s="61">
        <v>0.3701388888888889</v>
      </c>
      <c r="C1457" s="61">
        <v>0.37430555555555556</v>
      </c>
      <c r="D1457" s="56">
        <f t="shared" si="13"/>
        <v>0.004166666667</v>
      </c>
      <c r="E1457" s="58" t="s">
        <v>1669</v>
      </c>
      <c r="F1457" s="58" t="s">
        <v>1028</v>
      </c>
      <c r="G1457" s="59"/>
      <c r="H1457" s="58" t="s">
        <v>2338</v>
      </c>
      <c r="I1457" s="59"/>
      <c r="J1457" s="59"/>
    </row>
    <row r="1458" hidden="1">
      <c r="A1458" s="67">
        <v>44839.0</v>
      </c>
      <c r="B1458" s="61">
        <v>0.37569444444444444</v>
      </c>
      <c r="C1458" s="61">
        <v>0.3819444444444444</v>
      </c>
      <c r="D1458" s="56">
        <f t="shared" si="13"/>
        <v>0.00625</v>
      </c>
      <c r="E1458" s="58" t="s">
        <v>435</v>
      </c>
      <c r="F1458" s="58" t="s">
        <v>15</v>
      </c>
      <c r="G1458" s="59"/>
      <c r="H1458" s="58" t="s">
        <v>2339</v>
      </c>
      <c r="I1458" s="59"/>
      <c r="J1458" s="59"/>
    </row>
    <row r="1459" hidden="1">
      <c r="A1459" s="67">
        <v>44839.0</v>
      </c>
      <c r="B1459" s="61">
        <v>0.38263888888888886</v>
      </c>
      <c r="C1459" s="61">
        <v>0.3840277777777778</v>
      </c>
      <c r="D1459" s="56">
        <f t="shared" si="13"/>
        <v>0.001388888889</v>
      </c>
      <c r="E1459" s="58" t="s">
        <v>2173</v>
      </c>
      <c r="F1459" s="58" t="s">
        <v>1172</v>
      </c>
      <c r="G1459" s="59"/>
      <c r="H1459" s="58" t="s">
        <v>2340</v>
      </c>
      <c r="I1459" s="59"/>
      <c r="J1459" s="59"/>
    </row>
    <row r="1460" hidden="1">
      <c r="A1460" s="67">
        <v>44839.0</v>
      </c>
      <c r="B1460" s="61">
        <v>0.38472222222222224</v>
      </c>
      <c r="C1460" s="61">
        <v>0.41875</v>
      </c>
      <c r="D1460" s="56">
        <f t="shared" si="13"/>
        <v>0.03402777778</v>
      </c>
      <c r="E1460" s="58" t="s">
        <v>1234</v>
      </c>
      <c r="F1460" s="58" t="s">
        <v>2243</v>
      </c>
      <c r="G1460" s="59"/>
      <c r="H1460" s="58" t="s">
        <v>2341</v>
      </c>
      <c r="I1460" s="58" t="s">
        <v>2342</v>
      </c>
      <c r="J1460" s="59"/>
    </row>
    <row r="1461" hidden="1">
      <c r="A1461" s="67">
        <v>44839.0</v>
      </c>
      <c r="B1461" s="61">
        <v>0.3875</v>
      </c>
      <c r="C1461" s="61">
        <v>0.39166666666666666</v>
      </c>
      <c r="D1461" s="56">
        <f t="shared" si="13"/>
        <v>0.004166666667</v>
      </c>
      <c r="E1461" s="58" t="s">
        <v>468</v>
      </c>
      <c r="F1461" s="58" t="s">
        <v>478</v>
      </c>
      <c r="G1461" s="59"/>
      <c r="H1461" s="58" t="s">
        <v>2343</v>
      </c>
      <c r="I1461" s="59"/>
      <c r="J1461" s="59"/>
    </row>
    <row r="1462" hidden="1">
      <c r="A1462" s="67">
        <v>44839.0</v>
      </c>
      <c r="B1462" s="61">
        <v>0.3958333333333333</v>
      </c>
      <c r="C1462" s="61">
        <v>0.4</v>
      </c>
      <c r="D1462" s="56">
        <f t="shared" si="13"/>
        <v>0.004166666667</v>
      </c>
      <c r="E1462" s="58" t="s">
        <v>468</v>
      </c>
      <c r="F1462" s="58" t="s">
        <v>478</v>
      </c>
      <c r="G1462" s="59"/>
      <c r="H1462" s="58" t="s">
        <v>2344</v>
      </c>
      <c r="I1462" s="59"/>
      <c r="J1462" s="59"/>
    </row>
    <row r="1463" hidden="1">
      <c r="A1463" s="67">
        <v>44839.0</v>
      </c>
      <c r="B1463" s="61">
        <v>0.3993055555555556</v>
      </c>
      <c r="C1463" s="61">
        <v>0.41180555555555554</v>
      </c>
      <c r="D1463" s="56">
        <f t="shared" si="13"/>
        <v>0.0125</v>
      </c>
      <c r="E1463" s="58" t="s">
        <v>2345</v>
      </c>
      <c r="F1463" s="58" t="s">
        <v>703</v>
      </c>
      <c r="G1463" s="59"/>
      <c r="H1463" s="58" t="s">
        <v>2346</v>
      </c>
      <c r="I1463" s="59"/>
      <c r="J1463" s="59"/>
    </row>
    <row r="1464" hidden="1">
      <c r="A1464" s="67">
        <v>44839.0</v>
      </c>
      <c r="B1464" s="61">
        <v>0.40208333333333335</v>
      </c>
      <c r="C1464" s="61">
        <v>0.4097222222222222</v>
      </c>
      <c r="D1464" s="56">
        <f t="shared" si="13"/>
        <v>0.007638888889</v>
      </c>
      <c r="E1464" s="58" t="s">
        <v>468</v>
      </c>
      <c r="F1464" s="58" t="s">
        <v>478</v>
      </c>
      <c r="G1464" s="59"/>
      <c r="H1464" s="58" t="s">
        <v>2344</v>
      </c>
      <c r="I1464" s="59"/>
      <c r="J1464" s="59"/>
    </row>
    <row r="1465" hidden="1">
      <c r="A1465" s="67">
        <v>44839.0</v>
      </c>
      <c r="B1465" s="61">
        <v>0.4215277777777778</v>
      </c>
      <c r="C1465" s="61">
        <v>0.43194444444444446</v>
      </c>
      <c r="D1465" s="56">
        <f t="shared" si="13"/>
        <v>0.01041666667</v>
      </c>
      <c r="E1465" s="58" t="s">
        <v>722</v>
      </c>
      <c r="F1465" s="58" t="s">
        <v>1263</v>
      </c>
      <c r="G1465" s="59"/>
      <c r="H1465" s="58" t="s">
        <v>2347</v>
      </c>
      <c r="I1465" s="59"/>
      <c r="J1465" s="59"/>
    </row>
    <row r="1466" hidden="1">
      <c r="A1466" s="67">
        <v>44839.0</v>
      </c>
      <c r="B1466" s="61">
        <v>0.42569444444444443</v>
      </c>
      <c r="C1466" s="61">
        <v>0.42777777777777776</v>
      </c>
      <c r="D1466" s="56">
        <f t="shared" si="13"/>
        <v>0.002083333333</v>
      </c>
      <c r="E1466" s="58" t="s">
        <v>1549</v>
      </c>
      <c r="F1466" s="58" t="s">
        <v>1028</v>
      </c>
      <c r="G1466" s="59"/>
      <c r="H1466" s="58" t="s">
        <v>2348</v>
      </c>
      <c r="I1466" s="59"/>
      <c r="J1466" s="58">
        <v>33853.0</v>
      </c>
    </row>
    <row r="1467" hidden="1">
      <c r="A1467" s="67">
        <v>44839.0</v>
      </c>
      <c r="B1467" s="61">
        <v>0.4305555555555556</v>
      </c>
      <c r="C1467" s="61">
        <v>0.4388888888888889</v>
      </c>
      <c r="D1467" s="56">
        <f t="shared" si="13"/>
        <v>0.008333333333</v>
      </c>
      <c r="E1467" s="58" t="s">
        <v>452</v>
      </c>
      <c r="F1467" s="58" t="s">
        <v>15</v>
      </c>
      <c r="G1467" s="59"/>
      <c r="H1467" s="58" t="s">
        <v>2111</v>
      </c>
      <c r="I1467" s="59"/>
      <c r="J1467" s="59"/>
    </row>
    <row r="1468" hidden="1">
      <c r="A1468" s="67">
        <v>44839.0</v>
      </c>
      <c r="B1468" s="61">
        <v>0.4395833333333333</v>
      </c>
      <c r="C1468" s="61">
        <v>0.5</v>
      </c>
      <c r="D1468" s="56">
        <f t="shared" si="13"/>
        <v>0.06041666667</v>
      </c>
      <c r="E1468" s="58" t="s">
        <v>619</v>
      </c>
      <c r="F1468" s="58" t="s">
        <v>4</v>
      </c>
      <c r="G1468" s="59"/>
      <c r="H1468" s="58" t="s">
        <v>2349</v>
      </c>
      <c r="I1468" s="59"/>
      <c r="J1468" s="59"/>
    </row>
    <row r="1469" hidden="1">
      <c r="A1469" s="67">
        <v>44839.0</v>
      </c>
      <c r="B1469" s="61">
        <v>0.4548611111111111</v>
      </c>
      <c r="C1469" s="61">
        <v>0.46597222222222223</v>
      </c>
      <c r="D1469" s="56">
        <f t="shared" si="13"/>
        <v>0.01111111111</v>
      </c>
      <c r="E1469" s="58" t="s">
        <v>355</v>
      </c>
      <c r="F1469" s="58" t="s">
        <v>294</v>
      </c>
      <c r="G1469" s="59"/>
      <c r="H1469" s="58" t="s">
        <v>2350</v>
      </c>
      <c r="I1469" s="58" t="s">
        <v>2351</v>
      </c>
      <c r="J1469" s="59"/>
    </row>
    <row r="1470" hidden="1">
      <c r="A1470" s="67">
        <v>44839.0</v>
      </c>
      <c r="B1470" s="61">
        <v>0.46111111111111114</v>
      </c>
      <c r="C1470" s="61">
        <v>0.4652777777777778</v>
      </c>
      <c r="D1470" s="56">
        <f t="shared" si="13"/>
        <v>0.004166666667</v>
      </c>
      <c r="E1470" s="58" t="s">
        <v>619</v>
      </c>
      <c r="F1470" s="58" t="s">
        <v>4</v>
      </c>
      <c r="G1470" s="59"/>
      <c r="H1470" s="58" t="s">
        <v>2352</v>
      </c>
      <c r="I1470" s="59"/>
      <c r="J1470" s="59"/>
    </row>
    <row r="1471" hidden="1">
      <c r="A1471" s="67">
        <v>44839.0</v>
      </c>
      <c r="B1471" s="61">
        <v>0.46875</v>
      </c>
      <c r="C1471" s="61">
        <v>0.4708333333333333</v>
      </c>
      <c r="D1471" s="56">
        <f t="shared" si="13"/>
        <v>0.002083333333</v>
      </c>
      <c r="E1471" s="58" t="s">
        <v>468</v>
      </c>
      <c r="F1471" s="58" t="s">
        <v>478</v>
      </c>
      <c r="G1471" s="59"/>
      <c r="H1471" s="58" t="s">
        <v>2344</v>
      </c>
      <c r="I1471" s="59"/>
      <c r="J1471" s="59"/>
    </row>
    <row r="1472" hidden="1">
      <c r="A1472" s="67">
        <v>44839.0</v>
      </c>
      <c r="B1472" s="61">
        <v>0.4722222222222222</v>
      </c>
      <c r="C1472" s="61">
        <v>0.5020833333333333</v>
      </c>
      <c r="D1472" s="56">
        <f t="shared" si="13"/>
        <v>0.02986111111</v>
      </c>
      <c r="E1472" s="58" t="s">
        <v>435</v>
      </c>
      <c r="F1472" s="58" t="s">
        <v>15</v>
      </c>
      <c r="G1472" s="59"/>
      <c r="H1472" s="58" t="s">
        <v>2353</v>
      </c>
      <c r="I1472" s="59"/>
      <c r="J1472" s="59"/>
    </row>
    <row r="1473" hidden="1">
      <c r="A1473" s="67">
        <v>44839.0</v>
      </c>
      <c r="B1473" s="61">
        <v>0.4826388888888889</v>
      </c>
      <c r="C1473" s="61">
        <v>0.48680555555555555</v>
      </c>
      <c r="D1473" s="56">
        <f t="shared" si="13"/>
        <v>0.004166666667</v>
      </c>
      <c r="E1473" s="58" t="s">
        <v>1991</v>
      </c>
      <c r="F1473" s="58" t="s">
        <v>2354</v>
      </c>
      <c r="G1473" s="59"/>
      <c r="H1473" s="58" t="s">
        <v>2355</v>
      </c>
      <c r="I1473" s="59"/>
      <c r="J1473" s="58">
        <v>33857.0</v>
      </c>
    </row>
    <row r="1474" hidden="1">
      <c r="A1474" s="67">
        <v>44839.0</v>
      </c>
      <c r="B1474" s="61">
        <v>0.4875</v>
      </c>
      <c r="C1474" s="61">
        <v>0.49166666666666664</v>
      </c>
      <c r="D1474" s="56">
        <f t="shared" si="13"/>
        <v>0.004166666667</v>
      </c>
      <c r="E1474" s="58" t="s">
        <v>1991</v>
      </c>
      <c r="F1474" s="58" t="s">
        <v>2356</v>
      </c>
      <c r="G1474" s="59"/>
      <c r="H1474" s="58" t="s">
        <v>2357</v>
      </c>
      <c r="I1474" s="59"/>
      <c r="J1474" s="58">
        <v>33858.0</v>
      </c>
    </row>
    <row r="1475" hidden="1">
      <c r="A1475" s="67">
        <v>44839.0</v>
      </c>
      <c r="B1475" s="61">
        <v>0.5020833333333333</v>
      </c>
      <c r="C1475" s="61">
        <v>0.5347222222222222</v>
      </c>
      <c r="D1475" s="56">
        <f t="shared" si="13"/>
        <v>0.03263888889</v>
      </c>
      <c r="E1475" s="58" t="s">
        <v>1369</v>
      </c>
      <c r="F1475" s="58" t="s">
        <v>294</v>
      </c>
      <c r="G1475" s="59"/>
      <c r="H1475" s="58" t="s">
        <v>2358</v>
      </c>
      <c r="I1475" s="58" t="s">
        <v>2359</v>
      </c>
      <c r="J1475" s="59"/>
    </row>
    <row r="1476" hidden="1">
      <c r="A1476" s="67">
        <v>44839.0</v>
      </c>
      <c r="B1476" s="61">
        <v>0.5270833333333333</v>
      </c>
      <c r="C1476" s="61">
        <v>0.5298611111111111</v>
      </c>
      <c r="D1476" s="56">
        <f t="shared" si="13"/>
        <v>0.002777777778</v>
      </c>
      <c r="E1476" s="58" t="s">
        <v>2036</v>
      </c>
      <c r="F1476" s="58" t="s">
        <v>1618</v>
      </c>
      <c r="G1476" s="59"/>
      <c r="H1476" s="58" t="s">
        <v>2360</v>
      </c>
      <c r="I1476" s="58"/>
      <c r="J1476" s="58">
        <v>33859.0</v>
      </c>
    </row>
    <row r="1477" hidden="1">
      <c r="A1477" s="67">
        <v>44839.0</v>
      </c>
      <c r="B1477" s="61">
        <v>0.5347222222222222</v>
      </c>
      <c r="C1477" s="61">
        <v>0.5388888888888889</v>
      </c>
      <c r="D1477" s="56">
        <f t="shared" si="13"/>
        <v>0.004166666667</v>
      </c>
      <c r="E1477" s="58" t="s">
        <v>452</v>
      </c>
      <c r="F1477" s="58" t="s">
        <v>15</v>
      </c>
      <c r="G1477" s="59"/>
      <c r="H1477" s="58" t="s">
        <v>2111</v>
      </c>
      <c r="I1477" s="59"/>
      <c r="J1477" s="59"/>
    </row>
    <row r="1478" hidden="1">
      <c r="A1478" s="67">
        <v>44839.0</v>
      </c>
      <c r="B1478" s="61">
        <v>0.5847222222222223</v>
      </c>
      <c r="C1478" s="61">
        <v>0.6027777777777777</v>
      </c>
      <c r="D1478" s="56">
        <f t="shared" si="13"/>
        <v>0.01805555556</v>
      </c>
      <c r="E1478" s="58" t="s">
        <v>452</v>
      </c>
      <c r="F1478" s="58" t="s">
        <v>15</v>
      </c>
      <c r="G1478" s="59"/>
      <c r="H1478" s="58" t="s">
        <v>2361</v>
      </c>
      <c r="I1478" s="58" t="s">
        <v>2362</v>
      </c>
      <c r="J1478" s="59"/>
    </row>
    <row r="1479" hidden="1">
      <c r="A1479" s="67">
        <v>44839.0</v>
      </c>
      <c r="B1479" s="61">
        <v>0.5895833333333333</v>
      </c>
      <c r="C1479" s="61">
        <v>0.5951388888888889</v>
      </c>
      <c r="D1479" s="56">
        <f t="shared" si="13"/>
        <v>0.005555555556</v>
      </c>
      <c r="E1479" s="58" t="s">
        <v>468</v>
      </c>
      <c r="F1479" s="58" t="s">
        <v>478</v>
      </c>
      <c r="G1479" s="59"/>
      <c r="H1479" s="58" t="s">
        <v>2363</v>
      </c>
      <c r="I1479" s="59"/>
      <c r="J1479" s="59"/>
    </row>
    <row r="1480" hidden="1">
      <c r="A1480" s="67">
        <v>44839.0</v>
      </c>
      <c r="B1480" s="61">
        <v>0.6034722222222222</v>
      </c>
      <c r="C1480" s="61">
        <v>0.6166666666666667</v>
      </c>
      <c r="D1480" s="56">
        <f t="shared" si="13"/>
        <v>0.01319444444</v>
      </c>
      <c r="E1480" s="58" t="s">
        <v>347</v>
      </c>
      <c r="F1480" s="58" t="s">
        <v>1063</v>
      </c>
      <c r="G1480" s="59"/>
      <c r="H1480" s="58" t="s">
        <v>2364</v>
      </c>
      <c r="I1480" s="59"/>
      <c r="J1480" s="59"/>
    </row>
    <row r="1481" hidden="1">
      <c r="A1481" s="67">
        <v>44839.0</v>
      </c>
      <c r="B1481" s="61">
        <v>0.6173611111111111</v>
      </c>
      <c r="C1481" s="61">
        <v>0.6229166666666667</v>
      </c>
      <c r="D1481" s="56">
        <f t="shared" si="13"/>
        <v>0.005555555556</v>
      </c>
      <c r="E1481" s="58" t="s">
        <v>2365</v>
      </c>
      <c r="F1481" s="58" t="s">
        <v>297</v>
      </c>
      <c r="G1481" s="59"/>
      <c r="H1481" s="58" t="s">
        <v>2366</v>
      </c>
      <c r="I1481" s="59"/>
      <c r="J1481" s="59"/>
    </row>
    <row r="1482" hidden="1">
      <c r="A1482" s="67">
        <v>44839.0</v>
      </c>
      <c r="B1482" s="61">
        <v>0.6243055555555556</v>
      </c>
      <c r="C1482" s="61">
        <v>0.6277777777777778</v>
      </c>
      <c r="D1482" s="56">
        <f t="shared" si="13"/>
        <v>0.003472222222</v>
      </c>
      <c r="E1482" s="58" t="s">
        <v>1731</v>
      </c>
      <c r="F1482" s="58" t="s">
        <v>15</v>
      </c>
      <c r="G1482" s="59"/>
      <c r="H1482" s="58" t="s">
        <v>2367</v>
      </c>
      <c r="I1482" s="59"/>
      <c r="J1482" s="59"/>
    </row>
    <row r="1483" hidden="1">
      <c r="A1483" s="67">
        <v>44839.0</v>
      </c>
      <c r="B1483" s="61">
        <v>0.6284722222222222</v>
      </c>
      <c r="C1483" s="61">
        <v>0.6423611111111112</v>
      </c>
      <c r="D1483" s="56">
        <f t="shared" si="13"/>
        <v>0.01388888889</v>
      </c>
      <c r="E1483" s="58" t="s">
        <v>452</v>
      </c>
      <c r="F1483" s="58" t="s">
        <v>15</v>
      </c>
      <c r="G1483" s="59"/>
      <c r="H1483" s="58" t="s">
        <v>2111</v>
      </c>
      <c r="I1483" s="59"/>
      <c r="J1483" s="59"/>
    </row>
    <row r="1484" hidden="1">
      <c r="A1484" s="67">
        <v>44839.0</v>
      </c>
      <c r="B1484" s="61">
        <v>0.6361111111111111</v>
      </c>
      <c r="C1484" s="61">
        <v>0.6423611111111112</v>
      </c>
      <c r="D1484" s="56">
        <f t="shared" si="13"/>
        <v>0.00625</v>
      </c>
      <c r="E1484" s="58" t="s">
        <v>1234</v>
      </c>
      <c r="F1484" s="58" t="s">
        <v>2368</v>
      </c>
      <c r="G1484" s="59"/>
      <c r="H1484" s="58" t="s">
        <v>2369</v>
      </c>
      <c r="I1484" s="59"/>
      <c r="J1484" s="59"/>
    </row>
    <row r="1485" hidden="1">
      <c r="A1485" s="67">
        <v>44839.0</v>
      </c>
      <c r="B1485" s="61">
        <v>0.6423611111111112</v>
      </c>
      <c r="C1485" s="61">
        <v>0.6923611111111111</v>
      </c>
      <c r="D1485" s="56">
        <f t="shared" si="13"/>
        <v>0.05</v>
      </c>
      <c r="E1485" s="58" t="s">
        <v>435</v>
      </c>
      <c r="F1485" s="58" t="s">
        <v>15</v>
      </c>
      <c r="G1485" s="59"/>
      <c r="H1485" s="58" t="s">
        <v>1156</v>
      </c>
      <c r="I1485" s="59"/>
      <c r="J1485" s="59"/>
    </row>
    <row r="1486" hidden="1">
      <c r="A1486" s="89"/>
      <c r="B1486" s="89"/>
      <c r="C1486" s="89"/>
      <c r="D1486" s="56">
        <f t="shared" si="13"/>
        <v>0</v>
      </c>
      <c r="E1486" s="90" t="s">
        <v>645</v>
      </c>
      <c r="F1486" s="90" t="s">
        <v>645</v>
      </c>
      <c r="G1486" s="89"/>
      <c r="H1486" s="90" t="s">
        <v>645</v>
      </c>
      <c r="I1486" s="89"/>
      <c r="J1486" s="89"/>
    </row>
    <row r="1487" hidden="1">
      <c r="A1487" s="67">
        <v>44840.0</v>
      </c>
      <c r="B1487" s="61">
        <v>0.3625</v>
      </c>
      <c r="C1487" s="61">
        <v>0.3680555555555556</v>
      </c>
      <c r="D1487" s="56">
        <f t="shared" si="13"/>
        <v>0.005555555556</v>
      </c>
      <c r="E1487" s="58" t="s">
        <v>240</v>
      </c>
      <c r="F1487" s="58" t="s">
        <v>15</v>
      </c>
      <c r="G1487" s="59"/>
      <c r="H1487" s="58" t="s">
        <v>345</v>
      </c>
      <c r="I1487" s="59"/>
      <c r="J1487" s="59"/>
    </row>
    <row r="1488" hidden="1">
      <c r="A1488" s="67">
        <v>44840.0</v>
      </c>
      <c r="B1488" s="61">
        <v>0.3680555555555556</v>
      </c>
      <c r="C1488" s="61">
        <v>0.39375</v>
      </c>
      <c r="D1488" s="56">
        <f t="shared" si="13"/>
        <v>0.02569444444</v>
      </c>
      <c r="E1488" s="58" t="s">
        <v>1839</v>
      </c>
      <c r="F1488" s="58" t="s">
        <v>421</v>
      </c>
      <c r="G1488" s="59"/>
      <c r="H1488" s="58" t="s">
        <v>2370</v>
      </c>
      <c r="I1488" s="59"/>
      <c r="J1488" s="59"/>
    </row>
    <row r="1489" hidden="1">
      <c r="A1489" s="67">
        <v>44840.0</v>
      </c>
      <c r="B1489" s="61">
        <v>0.3770833333333333</v>
      </c>
      <c r="C1489" s="61">
        <v>0.3784722222222222</v>
      </c>
      <c r="D1489" s="56">
        <f t="shared" si="13"/>
        <v>0.001388888889</v>
      </c>
      <c r="E1489" s="58" t="s">
        <v>2330</v>
      </c>
      <c r="F1489" s="58" t="s">
        <v>294</v>
      </c>
      <c r="G1489" s="59"/>
      <c r="H1489" s="58" t="s">
        <v>772</v>
      </c>
      <c r="I1489" s="59"/>
      <c r="J1489" s="59"/>
    </row>
    <row r="1490" hidden="1">
      <c r="A1490" s="67">
        <v>44840.0</v>
      </c>
      <c r="B1490" s="61">
        <v>0.38263888888888886</v>
      </c>
      <c r="C1490" s="61">
        <v>0.4527777777777778</v>
      </c>
      <c r="D1490" s="56">
        <f t="shared" si="13"/>
        <v>0.07013888889</v>
      </c>
      <c r="E1490" s="58" t="s">
        <v>1731</v>
      </c>
      <c r="F1490" s="58" t="s">
        <v>987</v>
      </c>
      <c r="G1490" s="59"/>
      <c r="H1490" s="58" t="s">
        <v>2371</v>
      </c>
      <c r="I1490" s="59"/>
      <c r="J1490" s="59"/>
    </row>
    <row r="1491" hidden="1">
      <c r="A1491" s="67">
        <v>44840.0</v>
      </c>
      <c r="B1491" s="61">
        <v>0.3958333333333333</v>
      </c>
      <c r="C1491" s="61">
        <v>0.3993055555555556</v>
      </c>
      <c r="D1491" s="56">
        <f t="shared" si="13"/>
        <v>0.003472222222</v>
      </c>
      <c r="E1491" s="58" t="s">
        <v>2372</v>
      </c>
      <c r="F1491" s="58" t="s">
        <v>421</v>
      </c>
      <c r="G1491" s="59"/>
      <c r="H1491" s="58" t="s">
        <v>2373</v>
      </c>
      <c r="I1491" s="58" t="s">
        <v>2374</v>
      </c>
      <c r="J1491" s="59"/>
    </row>
    <row r="1492" hidden="1">
      <c r="A1492" s="67">
        <v>44840.0</v>
      </c>
      <c r="B1492" s="61">
        <v>0.4048611111111111</v>
      </c>
      <c r="C1492" s="61">
        <v>0.40694444444444444</v>
      </c>
      <c r="D1492" s="56">
        <f t="shared" si="13"/>
        <v>0.002083333333</v>
      </c>
      <c r="E1492" s="58" t="s">
        <v>1067</v>
      </c>
      <c r="F1492" s="58" t="s">
        <v>421</v>
      </c>
      <c r="G1492" s="59"/>
      <c r="H1492" s="58" t="s">
        <v>2375</v>
      </c>
      <c r="I1492" s="59"/>
      <c r="J1492" s="59"/>
    </row>
    <row r="1493" hidden="1">
      <c r="A1493" s="67">
        <v>44840.0</v>
      </c>
      <c r="B1493" s="61">
        <v>0.40555555555555556</v>
      </c>
      <c r="C1493" s="61">
        <v>0.5006944444444444</v>
      </c>
      <c r="D1493" s="56">
        <f t="shared" si="13"/>
        <v>0.09513888889</v>
      </c>
      <c r="E1493" s="58" t="s">
        <v>2376</v>
      </c>
      <c r="F1493" s="58" t="s">
        <v>302</v>
      </c>
      <c r="G1493" s="59"/>
      <c r="H1493" s="58" t="s">
        <v>1425</v>
      </c>
      <c r="I1493" s="59"/>
      <c r="J1493" s="59"/>
    </row>
    <row r="1494" hidden="1">
      <c r="A1494" s="67">
        <v>44840.0</v>
      </c>
      <c r="B1494" s="61">
        <v>0.41458333333333336</v>
      </c>
      <c r="C1494" s="61">
        <v>0.41805555555555557</v>
      </c>
      <c r="D1494" s="56">
        <f t="shared" si="13"/>
        <v>0.003472222222</v>
      </c>
      <c r="E1494" s="58" t="s">
        <v>1549</v>
      </c>
      <c r="F1494" s="58" t="s">
        <v>1782</v>
      </c>
      <c r="G1494" s="59"/>
      <c r="H1494" s="58" t="s">
        <v>2377</v>
      </c>
      <c r="I1494" s="59"/>
      <c r="J1494" s="58">
        <v>33877.0</v>
      </c>
    </row>
    <row r="1495" hidden="1">
      <c r="A1495" s="67">
        <v>44840.0</v>
      </c>
      <c r="B1495" s="61">
        <v>0.41597222222222224</v>
      </c>
      <c r="C1495" s="61">
        <v>0.4173611111111111</v>
      </c>
      <c r="D1495" s="56">
        <f t="shared" si="13"/>
        <v>0.001388888889</v>
      </c>
      <c r="E1495" s="58" t="s">
        <v>2378</v>
      </c>
      <c r="F1495" s="58" t="s">
        <v>294</v>
      </c>
      <c r="G1495" s="59"/>
      <c r="H1495" s="58" t="s">
        <v>2379</v>
      </c>
      <c r="I1495" s="59"/>
      <c r="J1495" s="59"/>
    </row>
    <row r="1496" hidden="1">
      <c r="A1496" s="67">
        <v>44840.0</v>
      </c>
      <c r="B1496" s="61">
        <v>0.4263888888888889</v>
      </c>
      <c r="C1496" s="61">
        <v>0.4444444444444444</v>
      </c>
      <c r="D1496" s="56">
        <f t="shared" si="13"/>
        <v>0.01805555556</v>
      </c>
      <c r="E1496" s="58" t="s">
        <v>916</v>
      </c>
      <c r="F1496" s="58" t="s">
        <v>543</v>
      </c>
      <c r="G1496" s="59"/>
      <c r="H1496" s="58" t="s">
        <v>2380</v>
      </c>
      <c r="I1496" s="59"/>
      <c r="J1496" s="59"/>
    </row>
    <row r="1497" hidden="1">
      <c r="A1497" s="67">
        <v>44840.0</v>
      </c>
      <c r="B1497" s="61">
        <v>0.4388888888888889</v>
      </c>
      <c r="C1497" s="61">
        <v>0.44583333333333336</v>
      </c>
      <c r="D1497" s="56">
        <f t="shared" si="13"/>
        <v>0.006944444444</v>
      </c>
      <c r="E1497" s="58" t="s">
        <v>51</v>
      </c>
      <c r="F1497" s="58" t="s">
        <v>744</v>
      </c>
      <c r="G1497" s="59"/>
      <c r="H1497" s="58" t="s">
        <v>2381</v>
      </c>
      <c r="I1497" s="59"/>
      <c r="J1497" s="58">
        <v>33883.0</v>
      </c>
    </row>
    <row r="1498" hidden="1">
      <c r="A1498" s="67">
        <v>44840.0</v>
      </c>
      <c r="B1498" s="61">
        <v>0.45625</v>
      </c>
      <c r="C1498" s="61">
        <v>0.5006944444444444</v>
      </c>
      <c r="D1498" s="56">
        <f t="shared" si="13"/>
        <v>0.04444444444</v>
      </c>
      <c r="E1498" s="58" t="s">
        <v>1234</v>
      </c>
      <c r="F1498" s="58" t="s">
        <v>2243</v>
      </c>
      <c r="G1498" s="59"/>
      <c r="H1498" s="58" t="s">
        <v>2382</v>
      </c>
      <c r="I1498" s="59"/>
      <c r="J1498" s="59"/>
    </row>
    <row r="1499" hidden="1">
      <c r="A1499" s="67">
        <v>44840.0</v>
      </c>
      <c r="B1499" s="61">
        <v>0.45902777777777776</v>
      </c>
      <c r="C1499" s="61">
        <v>0.4625</v>
      </c>
      <c r="D1499" s="56">
        <f t="shared" si="13"/>
        <v>0.003472222222</v>
      </c>
      <c r="E1499" s="58" t="s">
        <v>2383</v>
      </c>
      <c r="F1499" s="58" t="s">
        <v>294</v>
      </c>
      <c r="G1499" s="59"/>
      <c r="H1499" s="58" t="s">
        <v>2384</v>
      </c>
      <c r="I1499" s="59"/>
      <c r="J1499" s="59"/>
    </row>
    <row r="1500" hidden="1">
      <c r="A1500" s="67">
        <v>44840.0</v>
      </c>
      <c r="B1500" s="61">
        <v>0.4722222222222222</v>
      </c>
      <c r="C1500" s="61">
        <v>0.475</v>
      </c>
      <c r="D1500" s="56">
        <f t="shared" si="13"/>
        <v>0.002777777778</v>
      </c>
      <c r="E1500" s="58" t="s">
        <v>1549</v>
      </c>
      <c r="F1500" s="58" t="s">
        <v>567</v>
      </c>
      <c r="G1500" s="59"/>
      <c r="H1500" s="58" t="s">
        <v>2385</v>
      </c>
      <c r="I1500" s="59"/>
      <c r="J1500" s="58">
        <v>33889.0</v>
      </c>
    </row>
    <row r="1501" hidden="1">
      <c r="A1501" s="67">
        <v>44840.0</v>
      </c>
      <c r="B1501" s="61">
        <v>0.475</v>
      </c>
      <c r="C1501" s="61">
        <v>0.47708333333333336</v>
      </c>
      <c r="D1501" s="56">
        <f t="shared" si="13"/>
        <v>0.002083333333</v>
      </c>
      <c r="E1501" s="58" t="s">
        <v>2378</v>
      </c>
      <c r="F1501" s="58" t="s">
        <v>294</v>
      </c>
      <c r="G1501" s="59"/>
      <c r="H1501" s="58" t="s">
        <v>2386</v>
      </c>
      <c r="I1501" s="59"/>
      <c r="J1501" s="59"/>
    </row>
    <row r="1502" hidden="1">
      <c r="A1502" s="67">
        <v>44840.0</v>
      </c>
      <c r="B1502" s="61">
        <v>0.4777777777777778</v>
      </c>
      <c r="C1502" s="61">
        <v>0.4840277777777778</v>
      </c>
      <c r="D1502" s="56">
        <f t="shared" si="13"/>
        <v>0.00625</v>
      </c>
      <c r="E1502" s="58" t="s">
        <v>2387</v>
      </c>
      <c r="F1502" s="58" t="s">
        <v>15</v>
      </c>
      <c r="G1502" s="59"/>
      <c r="H1502" s="58" t="s">
        <v>2388</v>
      </c>
      <c r="I1502" s="59"/>
      <c r="J1502" s="59"/>
    </row>
    <row r="1503" hidden="1">
      <c r="A1503" s="67">
        <v>44840.0</v>
      </c>
      <c r="B1503" s="61">
        <v>0.5423611111111111</v>
      </c>
      <c r="C1503" s="61">
        <v>0.5576388888888889</v>
      </c>
      <c r="D1503" s="56">
        <f t="shared" si="13"/>
        <v>0.01527777778</v>
      </c>
      <c r="E1503" s="58" t="s">
        <v>452</v>
      </c>
      <c r="F1503" s="58" t="s">
        <v>15</v>
      </c>
      <c r="G1503" s="59"/>
      <c r="H1503" s="58" t="s">
        <v>2389</v>
      </c>
      <c r="I1503" s="59"/>
      <c r="J1503" s="59"/>
    </row>
    <row r="1504" hidden="1">
      <c r="A1504" s="67">
        <v>44840.0</v>
      </c>
      <c r="B1504" s="61">
        <v>0.5555555555555556</v>
      </c>
      <c r="C1504" s="61">
        <v>0.5659722222222222</v>
      </c>
      <c r="D1504" s="56">
        <f t="shared" si="13"/>
        <v>0.01041666667</v>
      </c>
      <c r="E1504" s="58" t="s">
        <v>1234</v>
      </c>
      <c r="F1504" s="58" t="s">
        <v>2243</v>
      </c>
      <c r="G1504" s="59"/>
      <c r="H1504" s="58" t="s">
        <v>2390</v>
      </c>
      <c r="I1504" s="58" t="s">
        <v>2391</v>
      </c>
      <c r="J1504" s="59"/>
    </row>
    <row r="1505" hidden="1">
      <c r="A1505" s="67">
        <v>44840.0</v>
      </c>
      <c r="B1505" s="61">
        <v>0.5659722222222222</v>
      </c>
      <c r="C1505" s="61">
        <v>0.5694444444444444</v>
      </c>
      <c r="D1505" s="56">
        <f t="shared" si="13"/>
        <v>0.003472222222</v>
      </c>
      <c r="E1505" s="58" t="s">
        <v>966</v>
      </c>
      <c r="F1505" s="58" t="s">
        <v>15</v>
      </c>
      <c r="G1505" s="59"/>
      <c r="H1505" s="58" t="s">
        <v>2392</v>
      </c>
      <c r="I1505" s="59"/>
      <c r="J1505" s="59"/>
    </row>
    <row r="1506" hidden="1">
      <c r="A1506" s="67">
        <v>44840.0</v>
      </c>
      <c r="B1506" s="61">
        <v>0.5701388888888889</v>
      </c>
      <c r="C1506" s="61">
        <v>0.5736111111111111</v>
      </c>
      <c r="D1506" s="56">
        <f t="shared" si="13"/>
        <v>0.003472222222</v>
      </c>
      <c r="E1506" s="58" t="s">
        <v>1876</v>
      </c>
      <c r="F1506" s="58" t="s">
        <v>703</v>
      </c>
      <c r="G1506" s="59"/>
      <c r="H1506" s="58" t="s">
        <v>2393</v>
      </c>
      <c r="I1506" s="59"/>
      <c r="J1506" s="58">
        <v>33905.0</v>
      </c>
    </row>
    <row r="1507" hidden="1">
      <c r="A1507" s="67">
        <v>44840.0</v>
      </c>
      <c r="B1507" s="61">
        <v>0.5743055555555555</v>
      </c>
      <c r="C1507" s="61">
        <v>0.5826388888888889</v>
      </c>
      <c r="D1507" s="56">
        <f t="shared" si="13"/>
        <v>0.008333333333</v>
      </c>
      <c r="E1507" s="58" t="s">
        <v>452</v>
      </c>
      <c r="F1507" s="58" t="s">
        <v>2394</v>
      </c>
      <c r="G1507" s="59"/>
      <c r="H1507" s="58" t="s">
        <v>2395</v>
      </c>
      <c r="I1507" s="59"/>
      <c r="J1507" s="59"/>
    </row>
    <row r="1508" hidden="1">
      <c r="A1508" s="67">
        <v>44840.0</v>
      </c>
      <c r="B1508" s="61">
        <v>0.5805555555555556</v>
      </c>
      <c r="C1508" s="61">
        <v>0.6159722222222223</v>
      </c>
      <c r="D1508" s="56">
        <f t="shared" si="13"/>
        <v>0.03541666667</v>
      </c>
      <c r="E1508" s="58" t="s">
        <v>1168</v>
      </c>
      <c r="F1508" s="58" t="s">
        <v>1169</v>
      </c>
      <c r="G1508" s="59"/>
      <c r="H1508" s="58" t="s">
        <v>2396</v>
      </c>
      <c r="I1508" s="58" t="s">
        <v>2397</v>
      </c>
      <c r="J1508" s="59"/>
    </row>
    <row r="1509" hidden="1">
      <c r="A1509" s="67">
        <v>44840.0</v>
      </c>
      <c r="B1509" s="61">
        <v>0.5833333333333334</v>
      </c>
      <c r="C1509" s="61">
        <v>0.5923611111111111</v>
      </c>
      <c r="D1509" s="56">
        <f t="shared" si="13"/>
        <v>0.009027777778</v>
      </c>
      <c r="E1509" s="58" t="s">
        <v>452</v>
      </c>
      <c r="F1509" s="58" t="s">
        <v>15</v>
      </c>
      <c r="G1509" s="59"/>
      <c r="H1509" s="58" t="s">
        <v>2398</v>
      </c>
      <c r="I1509" s="59"/>
      <c r="J1509" s="59"/>
    </row>
    <row r="1510" hidden="1">
      <c r="A1510" s="67">
        <v>44840.0</v>
      </c>
      <c r="B1510" s="61">
        <v>0.5930555555555556</v>
      </c>
      <c r="C1510" s="61">
        <v>0.6479166666666667</v>
      </c>
      <c r="D1510" s="56">
        <f t="shared" si="13"/>
        <v>0.05486111111</v>
      </c>
      <c r="E1510" s="58" t="s">
        <v>435</v>
      </c>
      <c r="F1510" s="58" t="s">
        <v>15</v>
      </c>
      <c r="G1510" s="59"/>
      <c r="H1510" s="58" t="s">
        <v>2399</v>
      </c>
      <c r="I1510" s="58" t="s">
        <v>2400</v>
      </c>
      <c r="J1510" s="59"/>
    </row>
    <row r="1511" hidden="1">
      <c r="A1511" s="67">
        <v>44840.0</v>
      </c>
      <c r="B1511" s="61">
        <v>0.6083333333333333</v>
      </c>
      <c r="C1511" s="61">
        <v>0.6694444444444444</v>
      </c>
      <c r="D1511" s="56">
        <f t="shared" si="13"/>
        <v>0.06111111111</v>
      </c>
      <c r="E1511" s="58" t="s">
        <v>293</v>
      </c>
      <c r="F1511" s="58" t="s">
        <v>590</v>
      </c>
      <c r="G1511" s="59"/>
      <c r="H1511" s="58" t="s">
        <v>2401</v>
      </c>
      <c r="I1511" s="59"/>
      <c r="J1511" s="59"/>
    </row>
    <row r="1512" hidden="1">
      <c r="A1512" s="67">
        <v>44840.0</v>
      </c>
      <c r="B1512" s="61">
        <v>0.6423611111111112</v>
      </c>
      <c r="C1512" s="61">
        <v>0.64375</v>
      </c>
      <c r="D1512" s="56">
        <f t="shared" si="13"/>
        <v>0.001388888889</v>
      </c>
      <c r="E1512" s="58" t="s">
        <v>2153</v>
      </c>
      <c r="F1512" s="58" t="s">
        <v>2154</v>
      </c>
      <c r="G1512" s="59"/>
      <c r="H1512" s="58" t="s">
        <v>2402</v>
      </c>
      <c r="I1512" s="59"/>
      <c r="J1512" s="59"/>
    </row>
    <row r="1513" hidden="1">
      <c r="A1513" s="67">
        <v>44840.0</v>
      </c>
      <c r="B1513" s="61">
        <v>0.6486111111111111</v>
      </c>
      <c r="C1513" s="61">
        <v>0.6513888888888889</v>
      </c>
      <c r="D1513" s="56">
        <f t="shared" si="13"/>
        <v>0.002777777778</v>
      </c>
      <c r="E1513" s="58" t="s">
        <v>2153</v>
      </c>
      <c r="F1513" s="58" t="s">
        <v>2154</v>
      </c>
      <c r="G1513" s="59"/>
      <c r="H1513" s="58" t="s">
        <v>2403</v>
      </c>
      <c r="I1513" s="59"/>
      <c r="J1513" s="58">
        <v>33909.0</v>
      </c>
    </row>
    <row r="1514" hidden="1">
      <c r="A1514" s="67">
        <v>44840.0</v>
      </c>
      <c r="B1514" s="61">
        <v>0.6527777777777778</v>
      </c>
      <c r="C1514" s="61">
        <v>0.66875</v>
      </c>
      <c r="D1514" s="56">
        <f t="shared" si="13"/>
        <v>0.01597222222</v>
      </c>
      <c r="E1514" s="58" t="s">
        <v>435</v>
      </c>
      <c r="F1514" s="58" t="s">
        <v>15</v>
      </c>
      <c r="G1514" s="59"/>
      <c r="H1514" s="58" t="s">
        <v>2404</v>
      </c>
      <c r="I1514" s="59"/>
      <c r="J1514" s="59"/>
    </row>
    <row r="1515" hidden="1">
      <c r="A1515" s="67">
        <v>44840.0</v>
      </c>
      <c r="B1515" s="61">
        <v>0.6694444444444444</v>
      </c>
      <c r="C1515" s="61">
        <v>0.6736111111111112</v>
      </c>
      <c r="D1515" s="56">
        <f t="shared" si="13"/>
        <v>0.004166666667</v>
      </c>
      <c r="E1515" s="58" t="s">
        <v>619</v>
      </c>
      <c r="F1515" s="58" t="s">
        <v>4</v>
      </c>
      <c r="G1515" s="59"/>
      <c r="H1515" s="58" t="s">
        <v>2405</v>
      </c>
      <c r="I1515" s="58" t="s">
        <v>2406</v>
      </c>
      <c r="J1515" s="59"/>
    </row>
    <row r="1516" hidden="1">
      <c r="A1516" s="67">
        <v>44840.0</v>
      </c>
      <c r="B1516" s="61">
        <v>0.6861111111111111</v>
      </c>
      <c r="C1516" s="61">
        <v>0.6881944444444444</v>
      </c>
      <c r="D1516" s="56">
        <f t="shared" si="13"/>
        <v>0.002083333333</v>
      </c>
      <c r="E1516" s="58" t="s">
        <v>1259</v>
      </c>
      <c r="F1516" s="58" t="s">
        <v>416</v>
      </c>
      <c r="G1516" s="59"/>
      <c r="H1516" s="58" t="s">
        <v>2407</v>
      </c>
      <c r="I1516" s="59"/>
      <c r="J1516" s="59"/>
    </row>
    <row r="1517" hidden="1">
      <c r="A1517" s="89"/>
      <c r="B1517" s="89"/>
      <c r="C1517" s="89"/>
      <c r="D1517" s="56">
        <f t="shared" si="13"/>
        <v>0</v>
      </c>
      <c r="E1517" s="90" t="s">
        <v>645</v>
      </c>
      <c r="F1517" s="90" t="s">
        <v>645</v>
      </c>
      <c r="G1517" s="90"/>
      <c r="H1517" s="90" t="s">
        <v>645</v>
      </c>
      <c r="I1517" s="89"/>
      <c r="J1517" s="89"/>
    </row>
    <row r="1518" hidden="1">
      <c r="A1518" s="67">
        <v>44841.0</v>
      </c>
      <c r="B1518" s="61">
        <v>0.3541666666666667</v>
      </c>
      <c r="C1518" s="61">
        <v>0.3701388888888889</v>
      </c>
      <c r="D1518" s="56">
        <f t="shared" si="13"/>
        <v>0.01597222222</v>
      </c>
      <c r="E1518" s="58" t="s">
        <v>240</v>
      </c>
      <c r="F1518" s="58" t="s">
        <v>15</v>
      </c>
      <c r="G1518" s="59"/>
      <c r="H1518" s="58" t="s">
        <v>2408</v>
      </c>
      <c r="I1518" s="59"/>
      <c r="J1518" s="59"/>
    </row>
    <row r="1519" hidden="1">
      <c r="A1519" s="67">
        <v>44841.0</v>
      </c>
      <c r="B1519" s="61">
        <v>0.3576388888888889</v>
      </c>
      <c r="C1519" s="61">
        <v>0.35833333333333334</v>
      </c>
      <c r="D1519" s="56">
        <f t="shared" si="13"/>
        <v>0.0006944444444</v>
      </c>
      <c r="E1519" s="58" t="s">
        <v>301</v>
      </c>
      <c r="F1519" s="58" t="s">
        <v>302</v>
      </c>
      <c r="G1519" s="59"/>
      <c r="H1519" s="58" t="s">
        <v>772</v>
      </c>
      <c r="I1519" s="59"/>
      <c r="J1519" s="59"/>
    </row>
    <row r="1520" hidden="1">
      <c r="A1520" s="67">
        <v>44841.0</v>
      </c>
      <c r="B1520" s="61">
        <v>0.37083333333333335</v>
      </c>
      <c r="C1520" s="61">
        <v>0.3729166666666667</v>
      </c>
      <c r="D1520" s="56">
        <f t="shared" si="13"/>
        <v>0.002083333333</v>
      </c>
      <c r="E1520" s="58" t="s">
        <v>1267</v>
      </c>
      <c r="F1520" s="58" t="s">
        <v>19</v>
      </c>
      <c r="G1520" s="59"/>
      <c r="H1520" s="58" t="s">
        <v>2409</v>
      </c>
      <c r="I1520" s="58" t="s">
        <v>2410</v>
      </c>
      <c r="J1520" s="59"/>
    </row>
    <row r="1521" hidden="1">
      <c r="A1521" s="67">
        <v>44841.0</v>
      </c>
      <c r="B1521" s="61">
        <v>0.3763888888888889</v>
      </c>
      <c r="C1521" s="61">
        <v>0.38125</v>
      </c>
      <c r="D1521" s="56">
        <f t="shared" si="13"/>
        <v>0.004861111111</v>
      </c>
      <c r="E1521" s="58" t="s">
        <v>716</v>
      </c>
      <c r="F1521" s="58" t="s">
        <v>717</v>
      </c>
      <c r="G1521" s="59"/>
      <c r="H1521" s="58" t="s">
        <v>2411</v>
      </c>
      <c r="I1521" s="59"/>
      <c r="J1521" s="59"/>
    </row>
    <row r="1522" hidden="1">
      <c r="A1522" s="67">
        <v>44841.0</v>
      </c>
      <c r="B1522" s="61">
        <v>0.3819444444444444</v>
      </c>
      <c r="C1522" s="61">
        <v>0.38472222222222224</v>
      </c>
      <c r="D1522" s="56">
        <f t="shared" si="13"/>
        <v>0.002777777778</v>
      </c>
      <c r="E1522" s="58" t="s">
        <v>716</v>
      </c>
      <c r="F1522" s="58" t="s">
        <v>717</v>
      </c>
      <c r="G1522" s="59"/>
      <c r="H1522" s="58" t="s">
        <v>2412</v>
      </c>
      <c r="I1522" s="59"/>
      <c r="J1522" s="58">
        <v>33920.0</v>
      </c>
    </row>
    <row r="1523" hidden="1">
      <c r="A1523" s="67">
        <v>44841.0</v>
      </c>
      <c r="B1523" s="61">
        <v>0.38472222222222224</v>
      </c>
      <c r="C1523" s="61">
        <v>0.38680555555555557</v>
      </c>
      <c r="D1523" s="56">
        <f t="shared" si="13"/>
        <v>0.002083333333</v>
      </c>
      <c r="E1523" s="58" t="s">
        <v>1549</v>
      </c>
      <c r="F1523" s="58" t="s">
        <v>1028</v>
      </c>
      <c r="G1523" s="59"/>
      <c r="H1523" s="58" t="s">
        <v>2413</v>
      </c>
      <c r="I1523" s="59"/>
      <c r="J1523" s="58">
        <v>33921.0</v>
      </c>
    </row>
    <row r="1524" hidden="1">
      <c r="A1524" s="67">
        <v>44841.0</v>
      </c>
      <c r="B1524" s="61">
        <v>0.38680555555555557</v>
      </c>
      <c r="C1524" s="61">
        <v>0.4409722222222222</v>
      </c>
      <c r="D1524" s="56">
        <f t="shared" si="13"/>
        <v>0.05416666667</v>
      </c>
      <c r="E1524" s="58" t="s">
        <v>1758</v>
      </c>
      <c r="F1524" s="58" t="s">
        <v>1063</v>
      </c>
      <c r="G1524" s="59"/>
      <c r="H1524" s="58" t="s">
        <v>2414</v>
      </c>
      <c r="I1524" s="58" t="s">
        <v>1097</v>
      </c>
      <c r="J1524" s="59"/>
    </row>
    <row r="1525" hidden="1">
      <c r="A1525" s="67">
        <v>44841.0</v>
      </c>
      <c r="B1525" s="61">
        <v>0.3972222222222222</v>
      </c>
      <c r="C1525" s="61">
        <v>0.39791666666666664</v>
      </c>
      <c r="D1525" s="56">
        <f t="shared" si="13"/>
        <v>0.0006944444444</v>
      </c>
      <c r="E1525" s="58" t="s">
        <v>581</v>
      </c>
      <c r="F1525" s="58" t="s">
        <v>302</v>
      </c>
      <c r="G1525" s="59"/>
      <c r="H1525" s="58" t="s">
        <v>1127</v>
      </c>
      <c r="I1525" s="59"/>
      <c r="J1525" s="59"/>
    </row>
    <row r="1526" hidden="1">
      <c r="A1526" s="67">
        <v>44841.0</v>
      </c>
      <c r="B1526" s="61">
        <v>0.39861111111111114</v>
      </c>
      <c r="C1526" s="61">
        <v>0.4</v>
      </c>
      <c r="D1526" s="56">
        <f t="shared" si="13"/>
        <v>0.001388888889</v>
      </c>
      <c r="E1526" s="58" t="s">
        <v>584</v>
      </c>
      <c r="F1526" s="58" t="s">
        <v>19</v>
      </c>
      <c r="G1526" s="59"/>
      <c r="H1526" s="58" t="s">
        <v>1127</v>
      </c>
      <c r="I1526" s="59"/>
      <c r="J1526" s="59"/>
    </row>
    <row r="1527" hidden="1">
      <c r="A1527" s="67">
        <v>44841.0</v>
      </c>
      <c r="B1527" s="61">
        <v>0.40347222222222223</v>
      </c>
      <c r="C1527" s="61">
        <v>0.4152777777777778</v>
      </c>
      <c r="D1527" s="56">
        <f t="shared" si="13"/>
        <v>0.01180555556</v>
      </c>
      <c r="E1527" s="58" t="s">
        <v>2173</v>
      </c>
      <c r="F1527" s="58" t="s">
        <v>531</v>
      </c>
      <c r="G1527" s="59"/>
      <c r="H1527" s="58" t="s">
        <v>2415</v>
      </c>
      <c r="I1527" s="59"/>
      <c r="J1527" s="59"/>
    </row>
    <row r="1528" hidden="1">
      <c r="A1528" s="67">
        <v>44841.0</v>
      </c>
      <c r="B1528" s="61">
        <v>0.41388888888888886</v>
      </c>
      <c r="C1528" s="61">
        <v>0.4236111111111111</v>
      </c>
      <c r="D1528" s="56">
        <f t="shared" si="13"/>
        <v>0.009722222222</v>
      </c>
      <c r="E1528" s="58" t="s">
        <v>1267</v>
      </c>
      <c r="F1528" s="58" t="s">
        <v>19</v>
      </c>
      <c r="G1528" s="59"/>
      <c r="H1528" s="58" t="s">
        <v>2416</v>
      </c>
      <c r="I1528" s="59"/>
      <c r="J1528" s="59"/>
    </row>
    <row r="1529" hidden="1">
      <c r="A1529" s="67">
        <v>44841.0</v>
      </c>
      <c r="B1529" s="61">
        <v>0.41805555555555557</v>
      </c>
      <c r="C1529" s="61">
        <v>0.4305555555555556</v>
      </c>
      <c r="D1529" s="56">
        <f t="shared" si="13"/>
        <v>0.0125</v>
      </c>
      <c r="E1529" s="58" t="s">
        <v>1868</v>
      </c>
      <c r="F1529" s="58" t="s">
        <v>496</v>
      </c>
      <c r="G1529" s="59"/>
      <c r="H1529" s="58" t="s">
        <v>2417</v>
      </c>
      <c r="I1529" s="58" t="s">
        <v>2418</v>
      </c>
      <c r="J1529" s="59"/>
    </row>
    <row r="1530" hidden="1">
      <c r="A1530" s="67">
        <v>44841.0</v>
      </c>
      <c r="B1530" s="61">
        <v>0.42569444444444443</v>
      </c>
      <c r="C1530" s="61">
        <v>0.42986111111111114</v>
      </c>
      <c r="D1530" s="56">
        <f t="shared" si="13"/>
        <v>0.004166666667</v>
      </c>
      <c r="E1530" s="58" t="s">
        <v>1546</v>
      </c>
      <c r="F1530" s="58" t="s">
        <v>2181</v>
      </c>
      <c r="G1530" s="59"/>
      <c r="H1530" s="58" t="s">
        <v>2419</v>
      </c>
      <c r="I1530" s="59"/>
      <c r="J1530" s="59"/>
    </row>
    <row r="1531" hidden="1">
      <c r="A1531" s="67">
        <v>44841.0</v>
      </c>
      <c r="B1531" s="61">
        <v>0.42777777777777776</v>
      </c>
      <c r="C1531" s="61">
        <v>0.42916666666666664</v>
      </c>
      <c r="D1531" s="56">
        <f t="shared" si="13"/>
        <v>0.001388888889</v>
      </c>
      <c r="E1531" s="58" t="s">
        <v>468</v>
      </c>
      <c r="F1531" s="58" t="s">
        <v>478</v>
      </c>
      <c r="G1531" s="59"/>
      <c r="H1531" s="58" t="s">
        <v>2420</v>
      </c>
      <c r="I1531" s="59"/>
      <c r="J1531" s="59"/>
    </row>
    <row r="1532" hidden="1">
      <c r="A1532" s="67">
        <v>44841.0</v>
      </c>
      <c r="B1532" s="61">
        <v>0.43125</v>
      </c>
      <c r="C1532" s="61">
        <v>0.4340277777777778</v>
      </c>
      <c r="D1532" s="56">
        <f t="shared" si="13"/>
        <v>0.002777777778</v>
      </c>
      <c r="E1532" s="58" t="s">
        <v>581</v>
      </c>
      <c r="F1532" s="58" t="s">
        <v>302</v>
      </c>
      <c r="G1532" s="59"/>
      <c r="H1532" s="58" t="s">
        <v>2421</v>
      </c>
      <c r="I1532" s="59"/>
      <c r="J1532" s="58">
        <v>33926.0</v>
      </c>
    </row>
    <row r="1533" hidden="1">
      <c r="A1533" s="67">
        <v>44841.0</v>
      </c>
      <c r="B1533" s="61">
        <v>0.4375</v>
      </c>
      <c r="C1533" s="61">
        <v>0.4409722222222222</v>
      </c>
      <c r="D1533" s="56">
        <f t="shared" si="13"/>
        <v>0.003472222222</v>
      </c>
      <c r="E1533" s="58" t="s">
        <v>619</v>
      </c>
      <c r="F1533" s="58" t="s">
        <v>4</v>
      </c>
      <c r="G1533" s="59"/>
      <c r="H1533" s="58" t="s">
        <v>2422</v>
      </c>
      <c r="I1533" s="59"/>
      <c r="J1533" s="58">
        <v>33927.0</v>
      </c>
    </row>
    <row r="1534" hidden="1">
      <c r="A1534" s="67">
        <v>44841.0</v>
      </c>
      <c r="B1534" s="61">
        <v>0.44166666666666665</v>
      </c>
      <c r="C1534" s="61">
        <v>0.4444444444444444</v>
      </c>
      <c r="D1534" s="56">
        <f t="shared" si="13"/>
        <v>0.002777777778</v>
      </c>
      <c r="E1534" s="58" t="s">
        <v>293</v>
      </c>
      <c r="F1534" s="58" t="s">
        <v>590</v>
      </c>
      <c r="G1534" s="59"/>
      <c r="H1534" s="58" t="s">
        <v>2423</v>
      </c>
      <c r="I1534" s="59"/>
      <c r="J1534" s="58">
        <v>33928.0</v>
      </c>
    </row>
    <row r="1535" hidden="1">
      <c r="A1535" s="67">
        <v>44841.0</v>
      </c>
      <c r="B1535" s="61">
        <v>0.4444444444444444</v>
      </c>
      <c r="C1535" s="61">
        <v>0.47152777777777777</v>
      </c>
      <c r="D1535" s="56">
        <f t="shared" si="13"/>
        <v>0.02708333333</v>
      </c>
      <c r="E1535" s="58" t="s">
        <v>452</v>
      </c>
      <c r="F1535" s="58" t="s">
        <v>15</v>
      </c>
      <c r="G1535" s="59"/>
      <c r="H1535" s="58" t="s">
        <v>2424</v>
      </c>
      <c r="I1535" s="59"/>
      <c r="J1535" s="59"/>
    </row>
    <row r="1536" hidden="1">
      <c r="A1536" s="67">
        <v>44841.0</v>
      </c>
      <c r="B1536" s="61">
        <v>0.45</v>
      </c>
      <c r="C1536" s="61">
        <v>0.45208333333333334</v>
      </c>
      <c r="D1536" s="56">
        <f t="shared" si="13"/>
        <v>0.002083333333</v>
      </c>
      <c r="E1536" s="58" t="s">
        <v>1382</v>
      </c>
      <c r="F1536" s="58" t="s">
        <v>1352</v>
      </c>
      <c r="G1536" s="59"/>
      <c r="H1536" s="58" t="s">
        <v>2425</v>
      </c>
      <c r="I1536" s="59"/>
      <c r="J1536" s="59"/>
    </row>
    <row r="1537" hidden="1">
      <c r="A1537" s="67">
        <v>44841.0</v>
      </c>
      <c r="B1537" s="61">
        <v>0.44513888888888886</v>
      </c>
      <c r="C1537" s="59"/>
      <c r="D1537" s="56">
        <f t="shared" si="13"/>
        <v>-0.4451388889</v>
      </c>
      <c r="E1537" s="58" t="s">
        <v>369</v>
      </c>
      <c r="F1537" s="58" t="s">
        <v>703</v>
      </c>
      <c r="G1537" s="59"/>
      <c r="H1537" s="58" t="s">
        <v>2426</v>
      </c>
      <c r="I1537" s="59"/>
      <c r="J1537" s="59"/>
    </row>
    <row r="1538" hidden="1">
      <c r="A1538" s="67">
        <v>44841.0</v>
      </c>
      <c r="B1538" s="61">
        <v>0.4777777777777778</v>
      </c>
      <c r="C1538" s="61">
        <v>0.4930555555555556</v>
      </c>
      <c r="D1538" s="56">
        <f t="shared" si="13"/>
        <v>0.01527777778</v>
      </c>
      <c r="E1538" s="58" t="s">
        <v>452</v>
      </c>
      <c r="F1538" s="58" t="s">
        <v>15</v>
      </c>
      <c r="G1538" s="59"/>
      <c r="H1538" s="58" t="s">
        <v>2111</v>
      </c>
      <c r="I1538" s="59"/>
      <c r="J1538" s="59"/>
    </row>
    <row r="1539" hidden="1">
      <c r="A1539" s="67">
        <v>44841.0</v>
      </c>
      <c r="B1539" s="61">
        <v>0.5138888888888888</v>
      </c>
      <c r="C1539" s="61">
        <v>0.5166666666666667</v>
      </c>
      <c r="D1539" s="56">
        <f t="shared" si="13"/>
        <v>0.002777777778</v>
      </c>
      <c r="E1539" s="58" t="s">
        <v>1549</v>
      </c>
      <c r="F1539" s="58" t="s">
        <v>19</v>
      </c>
      <c r="G1539" s="59"/>
      <c r="H1539" s="58" t="s">
        <v>2427</v>
      </c>
      <c r="I1539" s="59"/>
      <c r="J1539" s="58">
        <v>33931.0</v>
      </c>
    </row>
    <row r="1540" hidden="1">
      <c r="A1540" s="67">
        <v>44841.0</v>
      </c>
      <c r="B1540" s="61">
        <v>0.5166666666666667</v>
      </c>
      <c r="C1540" s="61">
        <v>0.5194444444444445</v>
      </c>
      <c r="D1540" s="56">
        <f t="shared" si="13"/>
        <v>0.002777777778</v>
      </c>
      <c r="E1540" s="58" t="s">
        <v>2137</v>
      </c>
      <c r="F1540" s="58" t="s">
        <v>2428</v>
      </c>
      <c r="G1540" s="59"/>
      <c r="H1540" s="58" t="s">
        <v>2429</v>
      </c>
      <c r="I1540" s="59"/>
      <c r="J1540" s="58">
        <v>33932.0</v>
      </c>
    </row>
    <row r="1541" hidden="1">
      <c r="A1541" s="67">
        <v>44841.0</v>
      </c>
      <c r="B1541" s="61">
        <v>0.5208333333333334</v>
      </c>
      <c r="C1541" s="61">
        <v>0.5333333333333333</v>
      </c>
      <c r="D1541" s="56">
        <f t="shared" si="13"/>
        <v>0.0125</v>
      </c>
      <c r="E1541" s="58" t="s">
        <v>452</v>
      </c>
      <c r="F1541" s="58" t="s">
        <v>15</v>
      </c>
      <c r="G1541" s="59"/>
      <c r="H1541" s="58" t="s">
        <v>2111</v>
      </c>
      <c r="I1541" s="59"/>
      <c r="J1541" s="59"/>
    </row>
    <row r="1542" hidden="1">
      <c r="A1542" s="67">
        <v>44841.0</v>
      </c>
      <c r="B1542" s="61">
        <v>0.5326388888888889</v>
      </c>
      <c r="C1542" s="61">
        <v>0.5472222222222223</v>
      </c>
      <c r="D1542" s="56">
        <f t="shared" si="13"/>
        <v>0.01458333333</v>
      </c>
      <c r="E1542" s="58" t="s">
        <v>452</v>
      </c>
      <c r="F1542" s="58" t="s">
        <v>15</v>
      </c>
      <c r="G1542" s="59"/>
      <c r="H1542" s="58" t="s">
        <v>2430</v>
      </c>
      <c r="I1542" s="59"/>
      <c r="J1542" s="59"/>
    </row>
    <row r="1543" hidden="1">
      <c r="A1543" s="67">
        <v>44841.0</v>
      </c>
      <c r="B1543" s="61">
        <v>0.5895833333333333</v>
      </c>
      <c r="C1543" s="61">
        <v>0.61875</v>
      </c>
      <c r="D1543" s="56">
        <f t="shared" si="13"/>
        <v>0.02916666667</v>
      </c>
      <c r="E1543" s="58" t="s">
        <v>452</v>
      </c>
      <c r="F1543" s="58" t="s">
        <v>15</v>
      </c>
      <c r="G1543" s="59"/>
      <c r="H1543" s="58" t="s">
        <v>2431</v>
      </c>
      <c r="I1543" s="59"/>
      <c r="J1543" s="59"/>
    </row>
    <row r="1544" hidden="1">
      <c r="A1544" s="67">
        <v>44841.0</v>
      </c>
      <c r="B1544" s="61">
        <v>0.6194444444444445</v>
      </c>
      <c r="C1544" s="61">
        <v>0.6458333333333334</v>
      </c>
      <c r="D1544" s="56">
        <f t="shared" si="13"/>
        <v>0.02638888889</v>
      </c>
      <c r="E1544" s="58" t="s">
        <v>240</v>
      </c>
      <c r="F1544" s="58" t="s">
        <v>15</v>
      </c>
      <c r="G1544" s="59"/>
      <c r="H1544" s="58" t="s">
        <v>2424</v>
      </c>
      <c r="I1544" s="59"/>
      <c r="J1544" s="59"/>
    </row>
    <row r="1545" hidden="1">
      <c r="A1545" s="89"/>
      <c r="B1545" s="89"/>
      <c r="C1545" s="89"/>
      <c r="D1545" s="56">
        <f t="shared" si="13"/>
        <v>0</v>
      </c>
      <c r="E1545" s="90" t="s">
        <v>645</v>
      </c>
      <c r="F1545" s="90" t="s">
        <v>645</v>
      </c>
      <c r="G1545" s="89"/>
      <c r="H1545" s="90" t="s">
        <v>645</v>
      </c>
      <c r="I1545" s="89"/>
      <c r="J1545" s="89"/>
    </row>
    <row r="1546" hidden="1">
      <c r="A1546" s="91">
        <v>44847.0</v>
      </c>
      <c r="B1546" s="61">
        <v>0.3541666666666667</v>
      </c>
      <c r="C1546" s="61">
        <v>0.375</v>
      </c>
      <c r="D1546" s="56">
        <f t="shared" si="13"/>
        <v>0.02083333333</v>
      </c>
      <c r="E1546" s="58" t="s">
        <v>240</v>
      </c>
      <c r="F1546" s="58" t="s">
        <v>15</v>
      </c>
      <c r="G1546" s="59"/>
      <c r="H1546" s="58" t="s">
        <v>345</v>
      </c>
      <c r="I1546" s="59"/>
      <c r="J1546" s="59"/>
    </row>
    <row r="1547" hidden="1">
      <c r="A1547" s="91">
        <v>44847.0</v>
      </c>
      <c r="B1547" s="61">
        <v>0.375</v>
      </c>
      <c r="C1547" s="61">
        <v>0.40902777777777777</v>
      </c>
      <c r="D1547" s="56">
        <f t="shared" si="13"/>
        <v>0.03402777778</v>
      </c>
      <c r="E1547" s="58" t="s">
        <v>1067</v>
      </c>
      <c r="F1547" s="58" t="s">
        <v>421</v>
      </c>
      <c r="G1547" s="59"/>
      <c r="H1547" s="58" t="s">
        <v>2432</v>
      </c>
      <c r="I1547" s="59"/>
      <c r="J1547" s="59"/>
    </row>
    <row r="1548" hidden="1">
      <c r="A1548" s="91">
        <v>44847.0</v>
      </c>
      <c r="B1548" s="61">
        <v>0.38472222222222224</v>
      </c>
      <c r="C1548" s="61">
        <v>0.3902777777777778</v>
      </c>
      <c r="D1548" s="56">
        <f t="shared" si="13"/>
        <v>0.005555555556</v>
      </c>
      <c r="E1548" s="58" t="s">
        <v>452</v>
      </c>
      <c r="F1548" s="58" t="s">
        <v>15</v>
      </c>
      <c r="G1548" s="59"/>
      <c r="H1548" s="58" t="s">
        <v>2433</v>
      </c>
      <c r="I1548" s="59"/>
      <c r="J1548" s="59"/>
    </row>
    <row r="1549" hidden="1">
      <c r="A1549" s="91">
        <v>44847.0</v>
      </c>
      <c r="B1549" s="61">
        <v>0.39861111111111114</v>
      </c>
      <c r="C1549" s="61">
        <v>0.3993055555555556</v>
      </c>
      <c r="D1549" s="56">
        <f t="shared" si="13"/>
        <v>0.0006944444444</v>
      </c>
      <c r="E1549" s="58" t="s">
        <v>2208</v>
      </c>
      <c r="F1549" s="58" t="s">
        <v>1283</v>
      </c>
      <c r="G1549" s="59"/>
      <c r="H1549" s="58" t="s">
        <v>772</v>
      </c>
      <c r="I1549" s="59"/>
      <c r="J1549" s="59"/>
    </row>
    <row r="1550" hidden="1">
      <c r="A1550" s="91">
        <v>44847.0</v>
      </c>
      <c r="B1550" s="61">
        <v>0.40069444444444446</v>
      </c>
      <c r="C1550" s="61">
        <v>0.4048611111111111</v>
      </c>
      <c r="D1550" s="56">
        <f t="shared" si="13"/>
        <v>0.004166666667</v>
      </c>
      <c r="E1550" s="58" t="s">
        <v>468</v>
      </c>
      <c r="F1550" s="58" t="s">
        <v>2223</v>
      </c>
      <c r="G1550" s="59"/>
      <c r="H1550" s="58" t="s">
        <v>2434</v>
      </c>
      <c r="I1550" s="58" t="s">
        <v>2435</v>
      </c>
      <c r="J1550" s="59"/>
    </row>
    <row r="1551" hidden="1">
      <c r="A1551" s="91">
        <v>44847.0</v>
      </c>
      <c r="B1551" s="61">
        <v>0.4083333333333333</v>
      </c>
      <c r="C1551" s="61">
        <v>0.40902777777777777</v>
      </c>
      <c r="D1551" s="56">
        <f t="shared" si="13"/>
        <v>0.0006944444444</v>
      </c>
      <c r="E1551" s="58" t="s">
        <v>1067</v>
      </c>
      <c r="F1551" s="58" t="s">
        <v>421</v>
      </c>
      <c r="G1551" s="59"/>
      <c r="H1551" s="58" t="s">
        <v>2436</v>
      </c>
      <c r="I1551" s="59"/>
      <c r="J1551" s="59"/>
    </row>
    <row r="1552" hidden="1">
      <c r="A1552" s="91">
        <v>44847.0</v>
      </c>
      <c r="B1552" s="61">
        <v>0.4201388888888889</v>
      </c>
      <c r="C1552" s="61">
        <v>0.4215277777777778</v>
      </c>
      <c r="D1552" s="56">
        <f t="shared" si="13"/>
        <v>0.001388888889</v>
      </c>
      <c r="E1552" s="58" t="s">
        <v>468</v>
      </c>
      <c r="F1552" s="58" t="s">
        <v>2223</v>
      </c>
      <c r="G1552" s="59"/>
      <c r="H1552" s="58" t="s">
        <v>2437</v>
      </c>
      <c r="I1552" s="59"/>
      <c r="J1552" s="59"/>
    </row>
    <row r="1553" hidden="1">
      <c r="A1553" s="91">
        <v>44847.0</v>
      </c>
      <c r="B1553" s="61">
        <v>0.4284722222222222</v>
      </c>
      <c r="C1553" s="61">
        <v>0.43125</v>
      </c>
      <c r="D1553" s="56">
        <f t="shared" si="13"/>
        <v>0.002777777778</v>
      </c>
      <c r="E1553" s="58" t="s">
        <v>2438</v>
      </c>
      <c r="F1553" s="58" t="s">
        <v>2439</v>
      </c>
      <c r="G1553" s="59"/>
      <c r="H1553" s="58" t="s">
        <v>2440</v>
      </c>
      <c r="I1553" s="59"/>
      <c r="J1553" s="58">
        <v>33986.0</v>
      </c>
    </row>
    <row r="1554" hidden="1">
      <c r="A1554" s="91">
        <v>44847.0</v>
      </c>
      <c r="B1554" s="61">
        <v>0.4409722222222222</v>
      </c>
      <c r="C1554" s="61">
        <v>0.44722222222222224</v>
      </c>
      <c r="D1554" s="56">
        <f t="shared" si="13"/>
        <v>0.00625</v>
      </c>
      <c r="E1554" s="58" t="s">
        <v>2441</v>
      </c>
      <c r="F1554" s="58" t="s">
        <v>1283</v>
      </c>
      <c r="G1554" s="59"/>
      <c r="H1554" s="58" t="s">
        <v>2442</v>
      </c>
      <c r="I1554" s="59"/>
      <c r="J1554" s="58">
        <v>33988.0</v>
      </c>
    </row>
    <row r="1555" hidden="1">
      <c r="A1555" s="91">
        <v>44847.0</v>
      </c>
      <c r="B1555" s="61">
        <v>0.44166666666666665</v>
      </c>
      <c r="C1555" s="61">
        <v>0.4423611111111111</v>
      </c>
      <c r="D1555" s="56">
        <f t="shared" si="13"/>
        <v>0.0006944444444</v>
      </c>
      <c r="E1555" s="58" t="s">
        <v>2443</v>
      </c>
      <c r="F1555" s="58" t="s">
        <v>15</v>
      </c>
      <c r="G1555" s="59"/>
      <c r="H1555" s="58" t="s">
        <v>2444</v>
      </c>
      <c r="I1555" s="58" t="s">
        <v>2445</v>
      </c>
      <c r="J1555" s="59"/>
    </row>
    <row r="1556" hidden="1">
      <c r="A1556" s="91">
        <v>44847.0</v>
      </c>
      <c r="B1556" s="61">
        <v>0.4423611111111111</v>
      </c>
      <c r="C1556" s="61">
        <v>0.44305555555555554</v>
      </c>
      <c r="D1556" s="56">
        <f t="shared" si="13"/>
        <v>0.0006944444444</v>
      </c>
      <c r="E1556" s="58" t="s">
        <v>468</v>
      </c>
      <c r="F1556" s="58" t="s">
        <v>2223</v>
      </c>
      <c r="G1556" s="59"/>
      <c r="H1556" s="58" t="s">
        <v>2446</v>
      </c>
      <c r="I1556" s="59"/>
      <c r="J1556" s="59"/>
    </row>
    <row r="1557" hidden="1">
      <c r="A1557" s="89"/>
      <c r="B1557" s="89"/>
      <c r="C1557" s="89"/>
      <c r="D1557" s="56">
        <f t="shared" si="13"/>
        <v>0</v>
      </c>
      <c r="E1557" s="90" t="s">
        <v>645</v>
      </c>
      <c r="F1557" s="90" t="s">
        <v>645</v>
      </c>
      <c r="G1557" s="89"/>
      <c r="H1557" s="90" t="s">
        <v>645</v>
      </c>
      <c r="I1557" s="89"/>
      <c r="J1557" s="89"/>
    </row>
    <row r="1558" hidden="1">
      <c r="A1558" s="91">
        <v>44848.0</v>
      </c>
      <c r="B1558" s="61">
        <v>0.3541666666666667</v>
      </c>
      <c r="C1558" s="61">
        <v>0.36875</v>
      </c>
      <c r="D1558" s="56">
        <f t="shared" si="13"/>
        <v>0.01458333333</v>
      </c>
      <c r="E1558" s="58" t="s">
        <v>240</v>
      </c>
      <c r="F1558" s="58" t="s">
        <v>15</v>
      </c>
      <c r="G1558" s="59"/>
      <c r="H1558" s="58" t="s">
        <v>345</v>
      </c>
      <c r="I1558" s="59"/>
      <c r="J1558" s="59"/>
    </row>
    <row r="1559" hidden="1">
      <c r="A1559" s="91">
        <v>44848.0</v>
      </c>
      <c r="B1559" s="61">
        <v>0.36944444444444446</v>
      </c>
      <c r="C1559" s="61">
        <v>0.37083333333333335</v>
      </c>
      <c r="D1559" s="56">
        <f t="shared" si="13"/>
        <v>0.001388888889</v>
      </c>
      <c r="E1559" s="58" t="s">
        <v>1162</v>
      </c>
      <c r="F1559" s="58" t="s">
        <v>364</v>
      </c>
      <c r="G1559" s="59"/>
      <c r="H1559" s="58" t="s">
        <v>2447</v>
      </c>
      <c r="I1559" s="58" t="s">
        <v>2448</v>
      </c>
      <c r="J1559" s="59"/>
    </row>
    <row r="1560" hidden="1">
      <c r="A1560" s="91">
        <v>44848.0</v>
      </c>
      <c r="B1560" s="61">
        <v>0.37222222222222223</v>
      </c>
      <c r="C1560" s="61">
        <v>0.3875</v>
      </c>
      <c r="D1560" s="56">
        <f t="shared" si="13"/>
        <v>0.01527777778</v>
      </c>
      <c r="E1560" s="58" t="s">
        <v>1162</v>
      </c>
      <c r="F1560" s="58" t="s">
        <v>364</v>
      </c>
      <c r="G1560" s="59"/>
      <c r="H1560" s="58" t="s">
        <v>2449</v>
      </c>
      <c r="I1560" s="58" t="s">
        <v>2450</v>
      </c>
      <c r="J1560" s="59"/>
    </row>
    <row r="1561" hidden="1">
      <c r="A1561" s="91">
        <v>44848.0</v>
      </c>
      <c r="B1561" s="61">
        <v>0.38125</v>
      </c>
      <c r="C1561" s="61">
        <v>0.3819444444444444</v>
      </c>
      <c r="D1561" s="56">
        <f t="shared" si="13"/>
        <v>0.0006944444444</v>
      </c>
      <c r="E1561" s="58" t="s">
        <v>468</v>
      </c>
      <c r="F1561" s="58" t="s">
        <v>2223</v>
      </c>
      <c r="G1561" s="59"/>
      <c r="H1561" s="58" t="s">
        <v>772</v>
      </c>
      <c r="I1561" s="59"/>
      <c r="J1561" s="59"/>
    </row>
    <row r="1562" hidden="1">
      <c r="A1562" s="91">
        <v>44848.0</v>
      </c>
      <c r="B1562" s="61">
        <v>0.3875</v>
      </c>
      <c r="C1562" s="61">
        <v>0.39791666666666664</v>
      </c>
      <c r="D1562" s="56">
        <f t="shared" si="13"/>
        <v>0.01041666667</v>
      </c>
      <c r="E1562" s="58" t="s">
        <v>1731</v>
      </c>
      <c r="F1562" s="58" t="s">
        <v>987</v>
      </c>
      <c r="G1562" s="59"/>
      <c r="H1562" s="58" t="s">
        <v>2451</v>
      </c>
      <c r="I1562" s="59"/>
      <c r="J1562" s="59"/>
    </row>
    <row r="1563" hidden="1">
      <c r="A1563" s="91">
        <v>44848.0</v>
      </c>
      <c r="B1563" s="61">
        <v>0.39444444444444443</v>
      </c>
      <c r="C1563" s="61">
        <v>0.39861111111111114</v>
      </c>
      <c r="D1563" s="56">
        <f t="shared" si="13"/>
        <v>0.004166666667</v>
      </c>
      <c r="E1563" s="58" t="s">
        <v>297</v>
      </c>
      <c r="F1563" s="58" t="s">
        <v>294</v>
      </c>
      <c r="G1563" s="59"/>
      <c r="H1563" s="58" t="s">
        <v>2452</v>
      </c>
      <c r="I1563" s="59"/>
      <c r="J1563" s="59"/>
    </row>
    <row r="1564" hidden="1">
      <c r="A1564" s="91">
        <v>44848.0</v>
      </c>
      <c r="B1564" s="61">
        <v>0.40208333333333335</v>
      </c>
      <c r="C1564" s="61">
        <v>0.4097222222222222</v>
      </c>
      <c r="D1564" s="56">
        <f t="shared" si="13"/>
        <v>0.007638888889</v>
      </c>
      <c r="E1564" s="58" t="s">
        <v>2453</v>
      </c>
      <c r="F1564" s="58" t="s">
        <v>987</v>
      </c>
      <c r="G1564" s="59"/>
      <c r="H1564" s="58" t="s">
        <v>2451</v>
      </c>
      <c r="I1564" s="59"/>
      <c r="J1564" s="59"/>
    </row>
    <row r="1565" hidden="1">
      <c r="A1565" s="91">
        <v>44848.0</v>
      </c>
      <c r="B1565" s="61">
        <v>0.40347222222222223</v>
      </c>
      <c r="C1565" s="61">
        <v>0.40625</v>
      </c>
      <c r="D1565" s="56">
        <f t="shared" si="13"/>
        <v>0.002777777778</v>
      </c>
      <c r="E1565" s="58" t="s">
        <v>1382</v>
      </c>
      <c r="F1565" s="58" t="s">
        <v>1352</v>
      </c>
      <c r="G1565" s="59"/>
      <c r="H1565" s="58" t="s">
        <v>2454</v>
      </c>
      <c r="I1565" s="59"/>
      <c r="J1565" s="58">
        <v>34003.0</v>
      </c>
    </row>
    <row r="1566" hidden="1">
      <c r="A1566" s="91">
        <v>44848.0</v>
      </c>
      <c r="B1566" s="61">
        <v>0.41180555555555554</v>
      </c>
      <c r="C1566" s="61">
        <v>0.4423611111111111</v>
      </c>
      <c r="D1566" s="56">
        <f t="shared" si="13"/>
        <v>0.03055555556</v>
      </c>
      <c r="E1566" s="58" t="s">
        <v>2220</v>
      </c>
      <c r="F1566" s="58" t="s">
        <v>464</v>
      </c>
      <c r="G1566" s="59"/>
      <c r="H1566" s="58" t="s">
        <v>2455</v>
      </c>
      <c r="I1566" s="59"/>
      <c r="J1566" s="59"/>
    </row>
    <row r="1567" hidden="1">
      <c r="A1567" s="91">
        <v>44848.0</v>
      </c>
      <c r="B1567" s="61">
        <v>0.4340277777777778</v>
      </c>
      <c r="C1567" s="61">
        <v>0.4444444444444444</v>
      </c>
      <c r="D1567" s="56">
        <f t="shared" si="13"/>
        <v>0.01041666667</v>
      </c>
      <c r="E1567" s="58" t="s">
        <v>452</v>
      </c>
      <c r="F1567" s="58" t="s">
        <v>15</v>
      </c>
      <c r="G1567" s="59"/>
      <c r="H1567" s="58" t="s">
        <v>2111</v>
      </c>
      <c r="I1567" s="59"/>
      <c r="J1567" s="59"/>
    </row>
    <row r="1568" hidden="1">
      <c r="A1568" s="91">
        <v>44848.0</v>
      </c>
      <c r="B1568" s="61">
        <v>0.44513888888888886</v>
      </c>
      <c r="C1568" s="61">
        <v>0.47430555555555554</v>
      </c>
      <c r="D1568" s="56">
        <f t="shared" si="13"/>
        <v>0.02916666667</v>
      </c>
      <c r="E1568" s="58" t="s">
        <v>435</v>
      </c>
      <c r="F1568" s="58" t="s">
        <v>15</v>
      </c>
      <c r="G1568" s="59"/>
      <c r="H1568" s="58" t="s">
        <v>2456</v>
      </c>
      <c r="I1568" s="59"/>
      <c r="J1568" s="59"/>
    </row>
    <row r="1569" hidden="1">
      <c r="A1569" s="91">
        <v>44848.0</v>
      </c>
      <c r="B1569" s="61">
        <v>0.4548611111111111</v>
      </c>
      <c r="C1569" s="61">
        <v>0.46944444444444444</v>
      </c>
      <c r="D1569" s="56">
        <f t="shared" si="13"/>
        <v>0.01458333333</v>
      </c>
      <c r="E1569" s="58" t="s">
        <v>1549</v>
      </c>
      <c r="F1569" s="58" t="s">
        <v>567</v>
      </c>
      <c r="G1569" s="59"/>
      <c r="H1569" s="58" t="s">
        <v>2457</v>
      </c>
      <c r="I1569" s="59"/>
      <c r="J1569" s="59"/>
    </row>
    <row r="1570" hidden="1">
      <c r="A1570" s="91">
        <v>44848.0</v>
      </c>
      <c r="B1570" s="61">
        <v>0.4701388888888889</v>
      </c>
      <c r="C1570" s="61">
        <v>0.4736111111111111</v>
      </c>
      <c r="D1570" s="56">
        <f t="shared" si="13"/>
        <v>0.003472222222</v>
      </c>
      <c r="E1570" s="58" t="s">
        <v>1991</v>
      </c>
      <c r="F1570" s="58" t="s">
        <v>302</v>
      </c>
      <c r="G1570" s="59"/>
      <c r="H1570" s="58" t="s">
        <v>2458</v>
      </c>
      <c r="I1570" s="59"/>
      <c r="J1570" s="58">
        <v>34007.0</v>
      </c>
    </row>
    <row r="1571" hidden="1">
      <c r="A1571" s="91">
        <v>44848.0</v>
      </c>
      <c r="B1571" s="61">
        <v>0.4875</v>
      </c>
      <c r="C1571" s="61">
        <v>0.4895833333333333</v>
      </c>
      <c r="D1571" s="56">
        <f t="shared" si="13"/>
        <v>0.002083333333</v>
      </c>
      <c r="E1571" s="58" t="s">
        <v>468</v>
      </c>
      <c r="F1571" s="58" t="s">
        <v>2223</v>
      </c>
      <c r="G1571" s="59"/>
      <c r="H1571" s="58" t="s">
        <v>2459</v>
      </c>
      <c r="I1571" s="58" t="s">
        <v>2460</v>
      </c>
      <c r="J1571" s="59"/>
    </row>
    <row r="1572" hidden="1">
      <c r="A1572" s="91">
        <v>44848.0</v>
      </c>
      <c r="B1572" s="61">
        <v>0.49027777777777776</v>
      </c>
      <c r="C1572" s="61">
        <v>0.49375</v>
      </c>
      <c r="D1572" s="56">
        <f t="shared" si="13"/>
        <v>0.003472222222</v>
      </c>
      <c r="E1572" s="58" t="s">
        <v>2318</v>
      </c>
      <c r="F1572" s="58" t="s">
        <v>15</v>
      </c>
      <c r="G1572" s="59"/>
      <c r="H1572" s="58" t="s">
        <v>2461</v>
      </c>
      <c r="I1572" s="59"/>
      <c r="J1572" s="59"/>
    </row>
    <row r="1573" hidden="1">
      <c r="A1573" s="91">
        <v>44848.0</v>
      </c>
      <c r="B1573" s="61">
        <v>0.49444444444444446</v>
      </c>
      <c r="C1573" s="61">
        <v>0.49583333333333335</v>
      </c>
      <c r="D1573" s="56">
        <f t="shared" si="13"/>
        <v>0.001388888889</v>
      </c>
      <c r="E1573" s="58" t="s">
        <v>505</v>
      </c>
      <c r="F1573" s="58" t="s">
        <v>15</v>
      </c>
      <c r="G1573" s="59"/>
      <c r="H1573" s="58" t="s">
        <v>2462</v>
      </c>
      <c r="I1573" s="59"/>
      <c r="J1573" s="59"/>
    </row>
    <row r="1574" hidden="1">
      <c r="A1574" s="91">
        <v>44848.0</v>
      </c>
      <c r="B1574" s="61">
        <v>0.4979166666666667</v>
      </c>
      <c r="C1574" s="61">
        <v>0.4986111111111111</v>
      </c>
      <c r="D1574" s="56">
        <f t="shared" si="13"/>
        <v>0.0006944444444</v>
      </c>
      <c r="E1574" s="58" t="s">
        <v>468</v>
      </c>
      <c r="F1574" s="58" t="s">
        <v>2223</v>
      </c>
      <c r="G1574" s="59"/>
      <c r="H1574" s="58" t="s">
        <v>772</v>
      </c>
      <c r="I1574" s="59"/>
      <c r="J1574" s="59"/>
    </row>
    <row r="1575" hidden="1">
      <c r="A1575" s="91">
        <v>44848.0</v>
      </c>
      <c r="B1575" s="61">
        <v>0.5041666666666667</v>
      </c>
      <c r="C1575" s="61">
        <v>0.5097222222222222</v>
      </c>
      <c r="D1575" s="56">
        <f t="shared" si="13"/>
        <v>0.005555555556</v>
      </c>
      <c r="E1575" s="58" t="s">
        <v>440</v>
      </c>
      <c r="F1575" s="58" t="s">
        <v>15</v>
      </c>
      <c r="G1575" s="59"/>
      <c r="H1575" s="58" t="s">
        <v>2463</v>
      </c>
      <c r="I1575" s="59"/>
      <c r="J1575" s="59"/>
    </row>
    <row r="1576" hidden="1">
      <c r="A1576" s="91">
        <v>44848.0</v>
      </c>
      <c r="B1576" s="61">
        <v>0.5305555555555556</v>
      </c>
      <c r="C1576" s="61">
        <v>0.5451388888888888</v>
      </c>
      <c r="D1576" s="56">
        <f t="shared" si="13"/>
        <v>0.01458333333</v>
      </c>
      <c r="E1576" s="58" t="s">
        <v>619</v>
      </c>
      <c r="F1576" s="58" t="s">
        <v>4</v>
      </c>
      <c r="G1576" s="59"/>
      <c r="H1576" s="58" t="s">
        <v>2264</v>
      </c>
      <c r="I1576" s="59"/>
      <c r="J1576" s="59"/>
    </row>
    <row r="1577" hidden="1">
      <c r="A1577" s="91">
        <v>44848.0</v>
      </c>
      <c r="B1577" s="61">
        <v>0.5868055555555556</v>
      </c>
      <c r="C1577" s="61">
        <v>0.5902777777777778</v>
      </c>
      <c r="D1577" s="56">
        <f t="shared" si="13"/>
        <v>0.003472222222</v>
      </c>
      <c r="E1577" s="58" t="s">
        <v>2137</v>
      </c>
      <c r="F1577" s="58" t="s">
        <v>478</v>
      </c>
      <c r="G1577" s="59"/>
      <c r="H1577" s="58" t="s">
        <v>2464</v>
      </c>
      <c r="I1577" s="59"/>
      <c r="J1577" s="58">
        <v>34014.0</v>
      </c>
    </row>
    <row r="1578" hidden="1">
      <c r="A1578" s="91">
        <v>44848.0</v>
      </c>
      <c r="B1578" s="61">
        <v>0.6083333333333333</v>
      </c>
      <c r="C1578" s="61">
        <v>0.6145833333333334</v>
      </c>
      <c r="D1578" s="56">
        <f t="shared" si="13"/>
        <v>0.00625</v>
      </c>
      <c r="E1578" s="58" t="s">
        <v>530</v>
      </c>
      <c r="F1578" s="58" t="s">
        <v>531</v>
      </c>
      <c r="G1578" s="59"/>
      <c r="H1578" s="58" t="s">
        <v>1009</v>
      </c>
      <c r="I1578" s="59"/>
      <c r="J1578" s="59"/>
    </row>
    <row r="1579" hidden="1">
      <c r="A1579" s="91">
        <v>44848.0</v>
      </c>
      <c r="B1579" s="61">
        <v>0.6152777777777778</v>
      </c>
      <c r="C1579" s="61">
        <v>0.6222222222222222</v>
      </c>
      <c r="D1579" s="56">
        <f t="shared" si="13"/>
        <v>0.006944444444</v>
      </c>
      <c r="E1579" s="58" t="s">
        <v>2465</v>
      </c>
      <c r="F1579" s="58" t="s">
        <v>302</v>
      </c>
      <c r="G1579" s="59"/>
      <c r="H1579" s="58" t="s">
        <v>2466</v>
      </c>
      <c r="I1579" s="58" t="s">
        <v>2467</v>
      </c>
      <c r="J1579" s="59"/>
    </row>
    <row r="1580" hidden="1">
      <c r="A1580" s="91">
        <v>44848.0</v>
      </c>
      <c r="B1580" s="61">
        <v>0.6229166666666667</v>
      </c>
      <c r="C1580" s="61">
        <v>0.63125</v>
      </c>
      <c r="D1580" s="56">
        <f t="shared" si="13"/>
        <v>0.008333333333</v>
      </c>
      <c r="E1580" s="58" t="s">
        <v>369</v>
      </c>
      <c r="F1580" s="58" t="s">
        <v>15</v>
      </c>
      <c r="G1580" s="59"/>
      <c r="H1580" s="58" t="s">
        <v>2468</v>
      </c>
      <c r="I1580" s="59"/>
      <c r="J1580" s="59"/>
    </row>
    <row r="1581" hidden="1">
      <c r="A1581" s="91">
        <v>44848.0</v>
      </c>
      <c r="B1581" s="61">
        <v>0.6319444444444444</v>
      </c>
      <c r="C1581" s="61">
        <v>0.6458333333333334</v>
      </c>
      <c r="D1581" s="56">
        <f t="shared" si="13"/>
        <v>0.01388888889</v>
      </c>
      <c r="E1581" s="58" t="s">
        <v>452</v>
      </c>
      <c r="F1581" s="58" t="s">
        <v>15</v>
      </c>
      <c r="G1581" s="59"/>
      <c r="H1581" s="58" t="s">
        <v>2111</v>
      </c>
      <c r="I1581" s="59"/>
      <c r="J1581" s="59"/>
    </row>
    <row r="1582" hidden="1">
      <c r="A1582" s="89"/>
      <c r="B1582" s="89"/>
      <c r="C1582" s="89"/>
      <c r="D1582" s="56">
        <f t="shared" si="13"/>
        <v>0</v>
      </c>
      <c r="E1582" s="90" t="s">
        <v>645</v>
      </c>
      <c r="F1582" s="90" t="s">
        <v>645</v>
      </c>
      <c r="G1582" s="89"/>
      <c r="H1582" s="90" t="s">
        <v>645</v>
      </c>
      <c r="I1582" s="89"/>
      <c r="J1582" s="89"/>
    </row>
    <row r="1583" hidden="1">
      <c r="A1583" s="91">
        <v>44851.0</v>
      </c>
      <c r="B1583" s="61">
        <v>0.3541666666666667</v>
      </c>
      <c r="C1583" s="61">
        <v>0.37777777777777777</v>
      </c>
      <c r="D1583" s="56">
        <f t="shared" si="13"/>
        <v>0.02361111111</v>
      </c>
      <c r="E1583" s="58" t="s">
        <v>240</v>
      </c>
      <c r="F1583" s="58" t="s">
        <v>15</v>
      </c>
      <c r="G1583" s="59"/>
      <c r="H1583" s="58" t="s">
        <v>345</v>
      </c>
      <c r="I1583" s="59"/>
      <c r="J1583" s="59"/>
    </row>
    <row r="1584" hidden="1">
      <c r="A1584" s="91">
        <v>44851.0</v>
      </c>
      <c r="B1584" s="61">
        <v>0.3611111111111111</v>
      </c>
      <c r="C1584" s="61">
        <v>0.36527777777777776</v>
      </c>
      <c r="D1584" s="56">
        <f t="shared" si="13"/>
        <v>0.004166666667</v>
      </c>
      <c r="E1584" s="58" t="s">
        <v>1600</v>
      </c>
      <c r="F1584" s="58" t="s">
        <v>1169</v>
      </c>
      <c r="G1584" s="59"/>
      <c r="H1584" s="58" t="s">
        <v>2469</v>
      </c>
      <c r="I1584" s="59"/>
      <c r="J1584" s="58">
        <v>34028.0</v>
      </c>
    </row>
    <row r="1585" hidden="1">
      <c r="A1585" s="91">
        <v>44851.0</v>
      </c>
      <c r="B1585" s="61">
        <v>0.3784722222222222</v>
      </c>
      <c r="C1585" s="61">
        <v>0.3875</v>
      </c>
      <c r="D1585" s="56">
        <f t="shared" si="13"/>
        <v>0.009027777778</v>
      </c>
      <c r="E1585" s="58" t="s">
        <v>2470</v>
      </c>
      <c r="F1585" s="58" t="s">
        <v>999</v>
      </c>
      <c r="G1585" s="59"/>
      <c r="H1585" s="58" t="s">
        <v>2471</v>
      </c>
      <c r="I1585" s="59"/>
      <c r="J1585" s="59"/>
    </row>
    <row r="1586" hidden="1">
      <c r="A1586" s="91">
        <v>44851.0</v>
      </c>
      <c r="B1586" s="61">
        <v>0.39444444444444443</v>
      </c>
      <c r="C1586" s="61">
        <v>0.3951388888888889</v>
      </c>
      <c r="D1586" s="56">
        <f t="shared" si="13"/>
        <v>0.0006944444444</v>
      </c>
      <c r="E1586" s="58" t="s">
        <v>2472</v>
      </c>
      <c r="F1586" s="58" t="s">
        <v>1304</v>
      </c>
      <c r="G1586" s="59"/>
      <c r="H1586" s="58" t="s">
        <v>2473</v>
      </c>
      <c r="I1586" s="59"/>
      <c r="J1586" s="59"/>
    </row>
    <row r="1587" hidden="1">
      <c r="A1587" s="91">
        <v>44851.0</v>
      </c>
      <c r="B1587" s="61">
        <v>0.3958333333333333</v>
      </c>
      <c r="C1587" s="61">
        <v>0.39861111111111114</v>
      </c>
      <c r="D1587" s="56">
        <f t="shared" si="13"/>
        <v>0.002777777778</v>
      </c>
      <c r="E1587" s="58" t="s">
        <v>2472</v>
      </c>
      <c r="F1587" s="58" t="s">
        <v>1304</v>
      </c>
      <c r="G1587" s="59"/>
      <c r="H1587" s="58" t="s">
        <v>2474</v>
      </c>
      <c r="I1587" s="59"/>
      <c r="J1587" s="58">
        <v>34032.0</v>
      </c>
    </row>
    <row r="1588" hidden="1">
      <c r="A1588" s="91">
        <v>44851.0</v>
      </c>
      <c r="B1588" s="61">
        <v>0.3958333333333333</v>
      </c>
      <c r="C1588" s="61">
        <v>0.39652777777777776</v>
      </c>
      <c r="D1588" s="56">
        <f t="shared" si="13"/>
        <v>0.0006944444444</v>
      </c>
      <c r="E1588" s="58" t="s">
        <v>324</v>
      </c>
      <c r="F1588" s="58" t="s">
        <v>15</v>
      </c>
      <c r="G1588" s="59"/>
      <c r="H1588" s="58" t="s">
        <v>772</v>
      </c>
      <c r="I1588" s="59"/>
      <c r="J1588" s="59"/>
    </row>
    <row r="1589" hidden="1">
      <c r="A1589" s="91">
        <v>44851.0</v>
      </c>
      <c r="B1589" s="61">
        <v>0.3972222222222222</v>
      </c>
      <c r="C1589" s="61">
        <v>0.44027777777777777</v>
      </c>
      <c r="D1589" s="56">
        <f t="shared" si="13"/>
        <v>0.04305555556</v>
      </c>
      <c r="E1589" s="58" t="s">
        <v>2170</v>
      </c>
      <c r="F1589" s="58" t="s">
        <v>2475</v>
      </c>
      <c r="G1589" s="59"/>
      <c r="H1589" s="58" t="s">
        <v>2476</v>
      </c>
      <c r="I1589" s="59"/>
      <c r="J1589" s="59"/>
    </row>
    <row r="1590" hidden="1">
      <c r="A1590" s="91">
        <v>44851.0</v>
      </c>
      <c r="B1590" s="61">
        <v>0.42569444444444443</v>
      </c>
      <c r="C1590" s="61">
        <v>0.4284722222222222</v>
      </c>
      <c r="D1590" s="56">
        <f t="shared" si="13"/>
        <v>0.002777777778</v>
      </c>
      <c r="E1590" s="58" t="s">
        <v>971</v>
      </c>
      <c r="F1590" s="58" t="s">
        <v>1681</v>
      </c>
      <c r="G1590" s="59"/>
      <c r="H1590" s="58" t="s">
        <v>2477</v>
      </c>
      <c r="I1590" s="59"/>
      <c r="J1590" s="59"/>
    </row>
    <row r="1591" hidden="1">
      <c r="A1591" s="91">
        <v>44851.0</v>
      </c>
      <c r="B1591" s="61">
        <v>0.42916666666666664</v>
      </c>
      <c r="C1591" s="61">
        <v>0.43472222222222223</v>
      </c>
      <c r="D1591" s="56">
        <f t="shared" si="13"/>
        <v>0.005555555556</v>
      </c>
      <c r="E1591" s="58" t="s">
        <v>452</v>
      </c>
      <c r="F1591" s="58" t="s">
        <v>15</v>
      </c>
      <c r="G1591" s="59"/>
      <c r="H1591" s="58" t="s">
        <v>2478</v>
      </c>
      <c r="I1591" s="59"/>
      <c r="J1591" s="59"/>
    </row>
    <row r="1592" hidden="1">
      <c r="A1592" s="91">
        <v>44851.0</v>
      </c>
      <c r="B1592" s="61">
        <v>0.4409722222222222</v>
      </c>
      <c r="C1592" s="61">
        <v>0.4638888888888889</v>
      </c>
      <c r="D1592" s="56">
        <f t="shared" si="13"/>
        <v>0.02291666667</v>
      </c>
      <c r="E1592" s="58" t="s">
        <v>2479</v>
      </c>
      <c r="F1592" s="58" t="s">
        <v>1798</v>
      </c>
      <c r="G1592" s="59"/>
      <c r="H1592" s="58" t="s">
        <v>2480</v>
      </c>
      <c r="I1592" s="58" t="s">
        <v>2481</v>
      </c>
      <c r="J1592" s="59"/>
    </row>
    <row r="1593" hidden="1">
      <c r="A1593" s="91">
        <v>44851.0</v>
      </c>
      <c r="B1593" s="61">
        <v>0.45</v>
      </c>
      <c r="C1593" s="61">
        <v>0.45625</v>
      </c>
      <c r="D1593" s="56">
        <f t="shared" si="13"/>
        <v>0.00625</v>
      </c>
      <c r="E1593" s="58" t="s">
        <v>423</v>
      </c>
      <c r="F1593" s="58" t="s">
        <v>977</v>
      </c>
      <c r="G1593" s="59"/>
      <c r="H1593" s="58" t="s">
        <v>2482</v>
      </c>
      <c r="I1593" s="59"/>
      <c r="J1593" s="59"/>
    </row>
    <row r="1594" hidden="1">
      <c r="A1594" s="91">
        <v>44851.0</v>
      </c>
      <c r="B1594" s="61">
        <v>0.4673611111111111</v>
      </c>
      <c r="C1594" s="61">
        <v>0.46805555555555556</v>
      </c>
      <c r="D1594" s="56">
        <f t="shared" si="13"/>
        <v>0.0006944444444</v>
      </c>
      <c r="E1594" s="58" t="s">
        <v>301</v>
      </c>
      <c r="F1594" s="58" t="s">
        <v>302</v>
      </c>
      <c r="G1594" s="59"/>
      <c r="H1594" s="58" t="s">
        <v>772</v>
      </c>
      <c r="I1594" s="59"/>
      <c r="J1594" s="59"/>
    </row>
    <row r="1595" hidden="1">
      <c r="A1595" s="91">
        <v>44851.0</v>
      </c>
      <c r="B1595" s="61">
        <v>0.46805555555555556</v>
      </c>
      <c r="C1595" s="61">
        <v>0.4826388888888889</v>
      </c>
      <c r="D1595" s="56">
        <f t="shared" si="13"/>
        <v>0.01458333333</v>
      </c>
      <c r="E1595" s="58" t="s">
        <v>347</v>
      </c>
      <c r="F1595" s="58" t="s">
        <v>1063</v>
      </c>
      <c r="G1595" s="59"/>
      <c r="H1595" s="58" t="s">
        <v>2483</v>
      </c>
      <c r="I1595" s="59"/>
      <c r="J1595" s="59"/>
    </row>
    <row r="1596" hidden="1">
      <c r="A1596" s="91">
        <v>44851.0</v>
      </c>
      <c r="B1596" s="61">
        <v>0.49583333333333335</v>
      </c>
      <c r="C1596" s="61">
        <v>0.4979166666666667</v>
      </c>
      <c r="D1596" s="56">
        <f t="shared" si="13"/>
        <v>0.002083333333</v>
      </c>
      <c r="E1596" s="58" t="s">
        <v>1868</v>
      </c>
      <c r="F1596" s="58" t="s">
        <v>2484</v>
      </c>
      <c r="G1596" s="59"/>
      <c r="H1596" s="58" t="s">
        <v>2485</v>
      </c>
      <c r="I1596" s="59"/>
      <c r="J1596" s="59"/>
    </row>
    <row r="1597" hidden="1">
      <c r="A1597" s="91">
        <v>44851.0</v>
      </c>
      <c r="B1597" s="61">
        <v>0.5034722222222222</v>
      </c>
      <c r="C1597" s="61">
        <v>0.50625</v>
      </c>
      <c r="D1597" s="56">
        <f t="shared" si="13"/>
        <v>0.002777777778</v>
      </c>
      <c r="E1597" s="58" t="s">
        <v>2486</v>
      </c>
      <c r="F1597" s="58" t="s">
        <v>761</v>
      </c>
      <c r="G1597" s="59"/>
      <c r="H1597" s="58" t="s">
        <v>2487</v>
      </c>
      <c r="I1597" s="59"/>
      <c r="J1597" s="58">
        <v>34044.0</v>
      </c>
    </row>
    <row r="1598" hidden="1">
      <c r="A1598" s="91">
        <v>44851.0</v>
      </c>
      <c r="B1598" s="61">
        <v>0.5055555555555555</v>
      </c>
      <c r="C1598" s="61">
        <v>0.5069444444444444</v>
      </c>
      <c r="D1598" s="56">
        <f t="shared" si="13"/>
        <v>0.001388888889</v>
      </c>
      <c r="E1598" s="58" t="s">
        <v>50</v>
      </c>
      <c r="F1598" s="58" t="s">
        <v>15</v>
      </c>
      <c r="G1598" s="59"/>
      <c r="H1598" s="58" t="s">
        <v>1151</v>
      </c>
      <c r="I1598" s="59"/>
      <c r="J1598" s="59"/>
    </row>
    <row r="1599" hidden="1">
      <c r="A1599" s="91">
        <v>44851.0</v>
      </c>
      <c r="B1599" s="61">
        <v>0.5076388888888889</v>
      </c>
      <c r="C1599" s="61">
        <v>0.5236111111111111</v>
      </c>
      <c r="D1599" s="56">
        <f t="shared" si="13"/>
        <v>0.01597222222</v>
      </c>
      <c r="E1599" s="58" t="s">
        <v>2170</v>
      </c>
      <c r="F1599" s="58" t="s">
        <v>2475</v>
      </c>
      <c r="G1599" s="59"/>
      <c r="H1599" s="58" t="s">
        <v>2488</v>
      </c>
      <c r="I1599" s="59"/>
      <c r="J1599" s="59"/>
    </row>
    <row r="1600" hidden="1">
      <c r="A1600" s="91">
        <v>44851.0</v>
      </c>
      <c r="B1600" s="61">
        <v>0.5243055555555556</v>
      </c>
      <c r="C1600" s="61">
        <v>0.5256944444444445</v>
      </c>
      <c r="D1600" s="56">
        <f t="shared" si="13"/>
        <v>0.001388888889</v>
      </c>
      <c r="E1600" s="58" t="s">
        <v>2489</v>
      </c>
      <c r="F1600" s="58" t="s">
        <v>2428</v>
      </c>
      <c r="G1600" s="59"/>
      <c r="H1600" s="58" t="s">
        <v>2490</v>
      </c>
      <c r="I1600" s="59"/>
      <c r="J1600" s="59"/>
    </row>
    <row r="1601" hidden="1">
      <c r="A1601" s="91">
        <v>44851.0</v>
      </c>
      <c r="B1601" s="61">
        <v>0.5875</v>
      </c>
      <c r="C1601" s="61">
        <v>0.5979166666666667</v>
      </c>
      <c r="D1601" s="56">
        <f t="shared" si="13"/>
        <v>0.01041666667</v>
      </c>
      <c r="E1601" s="58" t="s">
        <v>240</v>
      </c>
      <c r="F1601" s="58" t="s">
        <v>15</v>
      </c>
      <c r="G1601" s="59"/>
      <c r="H1601" s="58" t="s">
        <v>2491</v>
      </c>
      <c r="I1601" s="59"/>
      <c r="J1601" s="59"/>
    </row>
    <row r="1602" hidden="1">
      <c r="A1602" s="91">
        <v>44851.0</v>
      </c>
      <c r="B1602" s="61">
        <v>0.5986111111111111</v>
      </c>
      <c r="C1602" s="61">
        <v>0.6090277777777777</v>
      </c>
      <c r="D1602" s="56">
        <f t="shared" si="13"/>
        <v>0.01041666667</v>
      </c>
      <c r="E1602" s="58" t="s">
        <v>58</v>
      </c>
      <c r="F1602" s="58" t="s">
        <v>15</v>
      </c>
      <c r="G1602" s="59"/>
      <c r="H1602" s="58" t="s">
        <v>2492</v>
      </c>
      <c r="I1602" s="59"/>
      <c r="J1602" s="59"/>
    </row>
    <row r="1603" hidden="1">
      <c r="A1603" s="91">
        <v>44851.0</v>
      </c>
      <c r="B1603" s="61">
        <v>0.6166666666666667</v>
      </c>
      <c r="C1603" s="61">
        <v>0.6194444444444445</v>
      </c>
      <c r="D1603" s="56">
        <f t="shared" si="13"/>
        <v>0.002777777778</v>
      </c>
      <c r="E1603" s="58" t="s">
        <v>1549</v>
      </c>
      <c r="F1603" s="58" t="s">
        <v>2428</v>
      </c>
      <c r="G1603" s="59"/>
      <c r="H1603" s="58" t="s">
        <v>2493</v>
      </c>
      <c r="I1603" s="59"/>
      <c r="J1603" s="58">
        <v>34049.0</v>
      </c>
    </row>
    <row r="1604" hidden="1">
      <c r="A1604" s="91">
        <v>44851.0</v>
      </c>
      <c r="B1604" s="61">
        <v>0.6284722222222222</v>
      </c>
      <c r="C1604" s="61">
        <v>0.6291666666666667</v>
      </c>
      <c r="D1604" s="56">
        <f t="shared" si="13"/>
        <v>0.0006944444444</v>
      </c>
      <c r="E1604" s="58" t="s">
        <v>1549</v>
      </c>
      <c r="F1604" s="58" t="s">
        <v>1028</v>
      </c>
      <c r="G1604" s="59"/>
      <c r="H1604" s="58" t="s">
        <v>2494</v>
      </c>
      <c r="I1604" s="59"/>
      <c r="J1604" s="58">
        <v>34050.0</v>
      </c>
    </row>
    <row r="1605" hidden="1">
      <c r="A1605" s="91">
        <v>44851.0</v>
      </c>
      <c r="B1605" s="61">
        <v>0.63125</v>
      </c>
      <c r="C1605" s="61">
        <v>0.6361111111111111</v>
      </c>
      <c r="D1605" s="56">
        <f t="shared" si="13"/>
        <v>0.004861111111</v>
      </c>
      <c r="E1605" s="58" t="s">
        <v>1271</v>
      </c>
      <c r="F1605" s="58" t="s">
        <v>543</v>
      </c>
      <c r="G1605" s="59"/>
      <c r="H1605" s="58" t="s">
        <v>2495</v>
      </c>
      <c r="I1605" s="59"/>
      <c r="J1605" s="59"/>
    </row>
    <row r="1606" hidden="1">
      <c r="A1606" s="91">
        <v>44851.0</v>
      </c>
      <c r="B1606" s="61">
        <v>0.6416666666666667</v>
      </c>
      <c r="C1606" s="61">
        <v>0.6458333333333334</v>
      </c>
      <c r="D1606" s="56">
        <f t="shared" si="13"/>
        <v>0.004166666667</v>
      </c>
      <c r="E1606" s="58" t="s">
        <v>2470</v>
      </c>
      <c r="F1606" s="58" t="s">
        <v>999</v>
      </c>
      <c r="G1606" s="59"/>
      <c r="H1606" s="58" t="s">
        <v>2496</v>
      </c>
      <c r="I1606" s="59"/>
      <c r="J1606" s="59"/>
    </row>
    <row r="1607" hidden="1">
      <c r="A1607" s="89"/>
      <c r="B1607" s="89"/>
      <c r="C1607" s="89"/>
      <c r="D1607" s="56">
        <f t="shared" si="13"/>
        <v>0</v>
      </c>
      <c r="E1607" s="90" t="s">
        <v>645</v>
      </c>
      <c r="F1607" s="90" t="s">
        <v>645</v>
      </c>
      <c r="G1607" s="89"/>
      <c r="H1607" s="90" t="s">
        <v>645</v>
      </c>
      <c r="I1607" s="89"/>
      <c r="J1607" s="89"/>
    </row>
    <row r="1608" hidden="1">
      <c r="A1608" s="91">
        <v>44852.0</v>
      </c>
      <c r="B1608" s="61">
        <v>0.3541666666666667</v>
      </c>
      <c r="C1608" s="61">
        <v>0.3840277777777778</v>
      </c>
      <c r="D1608" s="56">
        <f t="shared" si="13"/>
        <v>0.02986111111</v>
      </c>
      <c r="E1608" s="58" t="s">
        <v>435</v>
      </c>
      <c r="F1608" s="58" t="s">
        <v>15</v>
      </c>
      <c r="G1608" s="59"/>
      <c r="H1608" s="58" t="s">
        <v>1156</v>
      </c>
      <c r="I1608" s="59"/>
      <c r="J1608" s="59"/>
    </row>
    <row r="1609" hidden="1">
      <c r="A1609" s="91">
        <v>44852.0</v>
      </c>
      <c r="B1609" s="61">
        <v>0.3840277777777778</v>
      </c>
      <c r="C1609" s="61">
        <v>0.38472222222222224</v>
      </c>
      <c r="D1609" s="56">
        <f t="shared" si="13"/>
        <v>0.0006944444444</v>
      </c>
      <c r="E1609" s="58" t="s">
        <v>1868</v>
      </c>
      <c r="F1609" s="58" t="s">
        <v>2484</v>
      </c>
      <c r="G1609" s="59"/>
      <c r="H1609" s="58" t="s">
        <v>2497</v>
      </c>
      <c r="I1609" s="58" t="s">
        <v>2498</v>
      </c>
      <c r="J1609" s="59"/>
    </row>
    <row r="1610" hidden="1">
      <c r="A1610" s="91">
        <v>44852.0</v>
      </c>
      <c r="B1610" s="61">
        <v>0.3854166666666667</v>
      </c>
      <c r="C1610" s="61">
        <v>0.40625</v>
      </c>
      <c r="D1610" s="56">
        <f t="shared" si="13"/>
        <v>0.02083333333</v>
      </c>
      <c r="E1610" s="58" t="s">
        <v>2499</v>
      </c>
      <c r="F1610" s="58" t="s">
        <v>543</v>
      </c>
      <c r="G1610" s="59"/>
      <c r="H1610" s="58" t="s">
        <v>2500</v>
      </c>
      <c r="I1610" s="59"/>
      <c r="J1610" s="59"/>
    </row>
    <row r="1611" hidden="1">
      <c r="A1611" s="91">
        <v>44852.0</v>
      </c>
      <c r="B1611" s="61">
        <v>0.40694444444444444</v>
      </c>
      <c r="C1611" s="61">
        <v>0.4201388888888889</v>
      </c>
      <c r="D1611" s="56">
        <f t="shared" si="13"/>
        <v>0.01319444444</v>
      </c>
      <c r="E1611" s="58" t="s">
        <v>2501</v>
      </c>
      <c r="F1611" s="58" t="s">
        <v>2502</v>
      </c>
      <c r="G1611" s="59"/>
      <c r="H1611" s="58" t="s">
        <v>2503</v>
      </c>
      <c r="I1611" s="59"/>
      <c r="J1611" s="59"/>
    </row>
    <row r="1612" hidden="1">
      <c r="A1612" s="91">
        <v>44852.0</v>
      </c>
      <c r="B1612" s="61">
        <v>0.4097222222222222</v>
      </c>
      <c r="C1612" s="61">
        <v>0.4326388888888889</v>
      </c>
      <c r="D1612" s="56">
        <f t="shared" si="13"/>
        <v>0.02291666667</v>
      </c>
      <c r="E1612" s="58" t="s">
        <v>619</v>
      </c>
      <c r="F1612" s="58" t="s">
        <v>4</v>
      </c>
      <c r="G1612" s="59"/>
      <c r="H1612" s="58" t="s">
        <v>2504</v>
      </c>
      <c r="I1612" s="59"/>
      <c r="J1612" s="59"/>
    </row>
    <row r="1613" hidden="1">
      <c r="A1613" s="91">
        <v>44852.0</v>
      </c>
      <c r="B1613" s="61">
        <v>0.4131944444444444</v>
      </c>
      <c r="C1613" s="61">
        <v>0.41597222222222224</v>
      </c>
      <c r="D1613" s="56">
        <f t="shared" si="13"/>
        <v>0.002777777778</v>
      </c>
      <c r="E1613" s="58" t="s">
        <v>2505</v>
      </c>
      <c r="F1613" s="58" t="s">
        <v>1681</v>
      </c>
      <c r="G1613" s="59"/>
      <c r="H1613" s="58" t="s">
        <v>2506</v>
      </c>
      <c r="I1613" s="59"/>
      <c r="J1613" s="58">
        <v>34061.0</v>
      </c>
    </row>
    <row r="1614" hidden="1">
      <c r="A1614" s="91">
        <v>44852.0</v>
      </c>
      <c r="B1614" s="61">
        <v>0.41597222222222224</v>
      </c>
      <c r="C1614" s="61">
        <v>0.41805555555555557</v>
      </c>
      <c r="D1614" s="56">
        <f t="shared" si="13"/>
        <v>0.002083333333</v>
      </c>
      <c r="E1614" s="58" t="s">
        <v>712</v>
      </c>
      <c r="F1614" s="58" t="s">
        <v>2507</v>
      </c>
      <c r="G1614" s="59"/>
      <c r="H1614" s="58" t="s">
        <v>2508</v>
      </c>
      <c r="I1614" s="59"/>
      <c r="J1614" s="58">
        <v>34062.0</v>
      </c>
    </row>
    <row r="1615" hidden="1">
      <c r="A1615" s="91">
        <v>44852.0</v>
      </c>
      <c r="B1615" s="61">
        <v>0.4270833333333333</v>
      </c>
      <c r="C1615" s="61">
        <v>0.4375</v>
      </c>
      <c r="D1615" s="56">
        <f t="shared" si="13"/>
        <v>0.01041666667</v>
      </c>
      <c r="E1615" s="58" t="s">
        <v>452</v>
      </c>
      <c r="F1615" s="58" t="s">
        <v>15</v>
      </c>
      <c r="G1615" s="59"/>
      <c r="H1615" s="58" t="s">
        <v>2509</v>
      </c>
      <c r="I1615" s="59"/>
      <c r="J1615" s="59"/>
    </row>
    <row r="1616" hidden="1">
      <c r="A1616" s="91">
        <v>44852.0</v>
      </c>
      <c r="B1616" s="61">
        <v>0.43194444444444446</v>
      </c>
      <c r="C1616" s="61">
        <v>0.4395833333333333</v>
      </c>
      <c r="D1616" s="56">
        <f t="shared" si="13"/>
        <v>0.007638888889</v>
      </c>
      <c r="E1616" s="58" t="s">
        <v>468</v>
      </c>
      <c r="F1616" s="58" t="s">
        <v>2223</v>
      </c>
      <c r="G1616" s="59"/>
      <c r="H1616" s="58" t="s">
        <v>2510</v>
      </c>
      <c r="I1616" s="59"/>
      <c r="J1616" s="59"/>
    </row>
    <row r="1617" hidden="1">
      <c r="A1617" s="91">
        <v>44852.0</v>
      </c>
      <c r="B1617" s="61">
        <v>0.4534722222222222</v>
      </c>
      <c r="C1617" s="61">
        <v>0.4548611111111111</v>
      </c>
      <c r="D1617" s="56">
        <f t="shared" si="13"/>
        <v>0.001388888889</v>
      </c>
      <c r="E1617" s="58" t="s">
        <v>2511</v>
      </c>
      <c r="F1617" s="58" t="s">
        <v>294</v>
      </c>
      <c r="G1617" s="59"/>
      <c r="H1617" s="58" t="s">
        <v>2512</v>
      </c>
      <c r="I1617" s="59"/>
      <c r="J1617" s="59"/>
    </row>
    <row r="1618" hidden="1">
      <c r="A1618" s="91">
        <v>44852.0</v>
      </c>
      <c r="B1618" s="61">
        <v>0.45902777777777776</v>
      </c>
      <c r="C1618" s="61">
        <v>0.46111111111111114</v>
      </c>
      <c r="D1618" s="56">
        <f t="shared" si="13"/>
        <v>0.002083333333</v>
      </c>
      <c r="E1618" s="58" t="s">
        <v>1991</v>
      </c>
      <c r="F1618" s="58" t="s">
        <v>19</v>
      </c>
      <c r="G1618" s="59"/>
      <c r="H1618" s="58" t="s">
        <v>2513</v>
      </c>
      <c r="I1618" s="59"/>
      <c r="J1618" s="58">
        <v>34065.0</v>
      </c>
    </row>
    <row r="1619" hidden="1">
      <c r="A1619" s="91">
        <v>44852.0</v>
      </c>
      <c r="B1619" s="61">
        <v>0.46875</v>
      </c>
      <c r="C1619" s="61">
        <v>0.4708333333333333</v>
      </c>
      <c r="D1619" s="56">
        <f t="shared" si="13"/>
        <v>0.002083333333</v>
      </c>
      <c r="E1619" s="58" t="s">
        <v>2345</v>
      </c>
      <c r="F1619" s="58" t="s">
        <v>703</v>
      </c>
      <c r="G1619" s="59"/>
      <c r="H1619" s="58" t="s">
        <v>2514</v>
      </c>
      <c r="I1619" s="59"/>
      <c r="J1619" s="58">
        <v>34066.0</v>
      </c>
    </row>
    <row r="1620" hidden="1">
      <c r="A1620" s="91">
        <v>44852.0</v>
      </c>
      <c r="B1620" s="61">
        <v>0.4777777777777778</v>
      </c>
      <c r="C1620" s="61">
        <v>0.48333333333333334</v>
      </c>
      <c r="D1620" s="56">
        <f t="shared" si="13"/>
        <v>0.005555555556</v>
      </c>
      <c r="E1620" s="58" t="s">
        <v>452</v>
      </c>
      <c r="F1620" s="58" t="s">
        <v>15</v>
      </c>
      <c r="G1620" s="59"/>
      <c r="H1620" s="58" t="s">
        <v>1512</v>
      </c>
      <c r="I1620" s="58" t="s">
        <v>2515</v>
      </c>
      <c r="J1620" s="59"/>
    </row>
    <row r="1621" hidden="1">
      <c r="A1621" s="91">
        <v>44852.0</v>
      </c>
      <c r="B1621" s="61">
        <v>0.4861111111111111</v>
      </c>
      <c r="C1621" s="61">
        <v>0.4895833333333333</v>
      </c>
      <c r="D1621" s="56">
        <f t="shared" si="13"/>
        <v>0.003472222222</v>
      </c>
      <c r="E1621" s="58" t="s">
        <v>2501</v>
      </c>
      <c r="F1621" s="58" t="s">
        <v>2502</v>
      </c>
      <c r="G1621" s="59"/>
      <c r="H1621" s="58" t="s">
        <v>2516</v>
      </c>
      <c r="I1621" s="58" t="s">
        <v>2517</v>
      </c>
      <c r="J1621" s="59"/>
    </row>
    <row r="1622" hidden="1">
      <c r="A1622" s="91">
        <v>44852.0</v>
      </c>
      <c r="B1622" s="61">
        <v>0.49375</v>
      </c>
      <c r="C1622" s="61">
        <v>0.4965277777777778</v>
      </c>
      <c r="D1622" s="56">
        <f t="shared" si="13"/>
        <v>0.002777777778</v>
      </c>
      <c r="E1622" s="58" t="s">
        <v>1549</v>
      </c>
      <c r="F1622" s="58" t="s">
        <v>2518</v>
      </c>
      <c r="G1622" s="59"/>
      <c r="H1622" s="92" t="s">
        <v>2519</v>
      </c>
      <c r="I1622" s="59"/>
      <c r="J1622" s="58">
        <v>34067.0</v>
      </c>
    </row>
    <row r="1623" hidden="1">
      <c r="A1623" s="91">
        <v>44852.0</v>
      </c>
      <c r="B1623" s="61">
        <v>0.4986111111111111</v>
      </c>
      <c r="C1623" s="61">
        <v>0.5006944444444444</v>
      </c>
      <c r="D1623" s="56">
        <f t="shared" si="13"/>
        <v>0.002083333333</v>
      </c>
      <c r="E1623" s="58" t="s">
        <v>809</v>
      </c>
      <c r="F1623" s="58" t="s">
        <v>2518</v>
      </c>
      <c r="G1623" s="59"/>
      <c r="H1623" s="58" t="s">
        <v>2520</v>
      </c>
      <c r="I1623" s="59"/>
      <c r="J1623" s="59"/>
    </row>
    <row r="1624" hidden="1">
      <c r="A1624" s="91">
        <v>44852.0</v>
      </c>
      <c r="B1624" s="61">
        <v>0.5479166666666667</v>
      </c>
      <c r="C1624" s="61">
        <v>0.55</v>
      </c>
      <c r="D1624" s="56">
        <f t="shared" si="13"/>
        <v>0.002083333333</v>
      </c>
      <c r="E1624" s="58" t="s">
        <v>2521</v>
      </c>
      <c r="F1624" s="58" t="s">
        <v>1859</v>
      </c>
      <c r="G1624" s="59"/>
      <c r="H1624" s="58" t="s">
        <v>2522</v>
      </c>
      <c r="I1624" s="59"/>
      <c r="J1624" s="59"/>
    </row>
    <row r="1625" hidden="1">
      <c r="A1625" s="91">
        <v>44852.0</v>
      </c>
      <c r="B1625" s="61">
        <v>0.5590277777777778</v>
      </c>
      <c r="C1625" s="61">
        <v>0.6097222222222223</v>
      </c>
      <c r="D1625" s="56">
        <f t="shared" si="13"/>
        <v>0.05069444444</v>
      </c>
      <c r="E1625" s="58" t="s">
        <v>2501</v>
      </c>
      <c r="F1625" s="58" t="s">
        <v>2502</v>
      </c>
      <c r="G1625" s="59"/>
      <c r="H1625" s="58" t="s">
        <v>2516</v>
      </c>
      <c r="I1625" s="59"/>
      <c r="J1625" s="59"/>
    </row>
    <row r="1626" hidden="1">
      <c r="A1626" s="91">
        <v>44852.0</v>
      </c>
      <c r="B1626" s="61">
        <v>0.5729166666666666</v>
      </c>
      <c r="C1626" s="61">
        <v>0.5743055555555555</v>
      </c>
      <c r="D1626" s="56">
        <f t="shared" si="13"/>
        <v>0.001388888889</v>
      </c>
      <c r="E1626" s="58" t="s">
        <v>1549</v>
      </c>
      <c r="F1626" s="58" t="s">
        <v>590</v>
      </c>
      <c r="G1626" s="59"/>
      <c r="H1626" s="58" t="s">
        <v>2523</v>
      </c>
      <c r="I1626" s="59"/>
      <c r="J1626" s="58">
        <v>34075.0</v>
      </c>
    </row>
    <row r="1627" hidden="1">
      <c r="A1627" s="91">
        <v>44852.0</v>
      </c>
      <c r="B1627" s="61">
        <v>0.5805555555555556</v>
      </c>
      <c r="C1627" s="61">
        <v>0.6333333333333333</v>
      </c>
      <c r="D1627" s="56">
        <f t="shared" si="13"/>
        <v>0.05277777778</v>
      </c>
      <c r="E1627" s="58" t="s">
        <v>1549</v>
      </c>
      <c r="F1627" s="58" t="s">
        <v>4</v>
      </c>
      <c r="G1627" s="59"/>
      <c r="H1627" s="58" t="s">
        <v>2524</v>
      </c>
      <c r="I1627" s="58" t="s">
        <v>2525</v>
      </c>
      <c r="J1627" s="59"/>
    </row>
    <row r="1628" hidden="1">
      <c r="A1628" s="91">
        <v>44852.0</v>
      </c>
      <c r="B1628" s="61">
        <v>0.6</v>
      </c>
      <c r="C1628" s="61">
        <v>0.6013888888888889</v>
      </c>
      <c r="D1628" s="56">
        <f t="shared" si="13"/>
        <v>0.001388888889</v>
      </c>
      <c r="E1628" s="58" t="s">
        <v>324</v>
      </c>
      <c r="F1628" s="58" t="s">
        <v>15</v>
      </c>
      <c r="G1628" s="59"/>
      <c r="H1628" s="58" t="s">
        <v>2526</v>
      </c>
      <c r="I1628" s="58" t="s">
        <v>2527</v>
      </c>
      <c r="J1628" s="59"/>
    </row>
    <row r="1629" hidden="1">
      <c r="A1629" s="91">
        <v>44852.0</v>
      </c>
      <c r="B1629" s="61">
        <v>0.6111111111111112</v>
      </c>
      <c r="C1629" s="61">
        <v>0.6458333333333334</v>
      </c>
      <c r="D1629" s="56">
        <f t="shared" si="13"/>
        <v>0.03472222222</v>
      </c>
      <c r="E1629" s="58" t="s">
        <v>435</v>
      </c>
      <c r="F1629" s="58" t="s">
        <v>15</v>
      </c>
      <c r="G1629" s="59"/>
      <c r="H1629" s="58" t="s">
        <v>2528</v>
      </c>
      <c r="I1629" s="59"/>
      <c r="J1629" s="59"/>
    </row>
    <row r="1630" hidden="1">
      <c r="A1630" s="91">
        <v>44852.0</v>
      </c>
      <c r="B1630" s="61">
        <v>0.63125</v>
      </c>
      <c r="C1630" s="61">
        <v>0.6326388888888889</v>
      </c>
      <c r="D1630" s="56">
        <f t="shared" si="13"/>
        <v>0.001388888889</v>
      </c>
      <c r="E1630" s="58" t="s">
        <v>2529</v>
      </c>
      <c r="F1630" s="58" t="s">
        <v>294</v>
      </c>
      <c r="G1630" s="59"/>
      <c r="H1630" s="58" t="s">
        <v>2530</v>
      </c>
      <c r="I1630" s="59"/>
      <c r="J1630" s="59"/>
    </row>
    <row r="1631" hidden="1">
      <c r="A1631" s="89"/>
      <c r="B1631" s="89"/>
      <c r="C1631" s="89"/>
      <c r="D1631" s="56">
        <f t="shared" si="13"/>
        <v>0</v>
      </c>
      <c r="E1631" s="90" t="s">
        <v>645</v>
      </c>
      <c r="F1631" s="90" t="s">
        <v>645</v>
      </c>
      <c r="G1631" s="89"/>
      <c r="H1631" s="90" t="s">
        <v>645</v>
      </c>
      <c r="I1631" s="89"/>
      <c r="J1631" s="89"/>
    </row>
    <row r="1632" hidden="1">
      <c r="A1632" s="91">
        <v>44853.0</v>
      </c>
      <c r="B1632" s="61">
        <v>0.3541666666666667</v>
      </c>
      <c r="C1632" s="61">
        <v>0.375</v>
      </c>
      <c r="D1632" s="56">
        <f t="shared" si="13"/>
        <v>0.02083333333</v>
      </c>
      <c r="E1632" s="58" t="s">
        <v>240</v>
      </c>
      <c r="F1632" s="58" t="s">
        <v>15</v>
      </c>
      <c r="G1632" s="59"/>
      <c r="H1632" s="58" t="s">
        <v>345</v>
      </c>
      <c r="I1632" s="59"/>
      <c r="J1632" s="59"/>
    </row>
    <row r="1633" hidden="1">
      <c r="A1633" s="91">
        <v>44853.0</v>
      </c>
      <c r="B1633" s="61">
        <v>0.3611111111111111</v>
      </c>
      <c r="C1633" s="61">
        <v>0.3715277777777778</v>
      </c>
      <c r="D1633" s="56">
        <f t="shared" si="13"/>
        <v>0.01041666667</v>
      </c>
      <c r="E1633" s="58" t="s">
        <v>2470</v>
      </c>
      <c r="F1633" s="58" t="s">
        <v>1458</v>
      </c>
      <c r="G1633" s="59"/>
      <c r="H1633" s="58" t="s">
        <v>2531</v>
      </c>
      <c r="I1633" s="58" t="s">
        <v>2532</v>
      </c>
      <c r="J1633" s="59"/>
    </row>
    <row r="1634" hidden="1">
      <c r="A1634" s="91">
        <v>44853.0</v>
      </c>
      <c r="B1634" s="61">
        <v>0.3819444444444444</v>
      </c>
      <c r="C1634" s="59"/>
      <c r="D1634" s="56">
        <f t="shared" si="13"/>
        <v>-0.3819444444</v>
      </c>
      <c r="E1634" s="58" t="s">
        <v>2170</v>
      </c>
      <c r="F1634" s="58" t="s">
        <v>2475</v>
      </c>
      <c r="G1634" s="59"/>
      <c r="H1634" s="58" t="s">
        <v>2533</v>
      </c>
      <c r="I1634" s="59"/>
      <c r="J1634" s="59"/>
    </row>
    <row r="1635" hidden="1">
      <c r="A1635" s="91">
        <v>44853.0</v>
      </c>
      <c r="B1635" s="61">
        <v>0.3888888888888889</v>
      </c>
      <c r="C1635" s="61">
        <v>0.3951388888888889</v>
      </c>
      <c r="D1635" s="56">
        <f t="shared" si="13"/>
        <v>0.00625</v>
      </c>
      <c r="E1635" s="58" t="s">
        <v>2472</v>
      </c>
      <c r="F1635" s="58" t="s">
        <v>1304</v>
      </c>
      <c r="G1635" s="59"/>
      <c r="H1635" s="58" t="s">
        <v>2534</v>
      </c>
      <c r="I1635" s="59"/>
      <c r="J1635" s="58">
        <v>34099.0</v>
      </c>
    </row>
    <row r="1636" hidden="1">
      <c r="A1636" s="91">
        <v>44853.0</v>
      </c>
      <c r="B1636" s="61">
        <v>0.4048611111111111</v>
      </c>
      <c r="C1636" s="61">
        <v>0.41875</v>
      </c>
      <c r="D1636" s="56">
        <f t="shared" si="13"/>
        <v>0.01388888889</v>
      </c>
      <c r="E1636" s="58" t="s">
        <v>301</v>
      </c>
      <c r="F1636" s="58" t="s">
        <v>302</v>
      </c>
      <c r="G1636" s="59"/>
      <c r="H1636" s="58" t="s">
        <v>2535</v>
      </c>
      <c r="I1636" s="58" t="s">
        <v>2536</v>
      </c>
      <c r="J1636" s="59"/>
    </row>
    <row r="1637" hidden="1">
      <c r="A1637" s="91">
        <v>44853.0</v>
      </c>
      <c r="B1637" s="61">
        <v>0.42777777777777776</v>
      </c>
      <c r="C1637" s="61">
        <v>0.4340277777777778</v>
      </c>
      <c r="D1637" s="56">
        <f t="shared" si="13"/>
        <v>0.00625</v>
      </c>
      <c r="E1637" s="58" t="s">
        <v>1308</v>
      </c>
      <c r="F1637" s="58" t="s">
        <v>1104</v>
      </c>
      <c r="G1637" s="59"/>
      <c r="H1637" s="58" t="s">
        <v>2537</v>
      </c>
      <c r="I1637" s="58" t="s">
        <v>2538</v>
      </c>
      <c r="J1637" s="59"/>
    </row>
    <row r="1638" hidden="1">
      <c r="A1638" s="91">
        <v>44853.0</v>
      </c>
      <c r="B1638" s="61">
        <v>0.4326388888888889</v>
      </c>
      <c r="C1638" s="61">
        <v>0.4486111111111111</v>
      </c>
      <c r="D1638" s="56">
        <f t="shared" si="13"/>
        <v>0.01597222222</v>
      </c>
      <c r="E1638" s="58" t="s">
        <v>2539</v>
      </c>
      <c r="F1638" s="58" t="s">
        <v>478</v>
      </c>
      <c r="G1638" s="59"/>
      <c r="H1638" s="58" t="s">
        <v>2540</v>
      </c>
      <c r="I1638" s="59"/>
      <c r="J1638" s="59"/>
    </row>
    <row r="1639" hidden="1">
      <c r="A1639" s="91">
        <v>44853.0</v>
      </c>
      <c r="B1639" s="61">
        <v>0.43333333333333335</v>
      </c>
      <c r="C1639" s="61">
        <v>0.44166666666666665</v>
      </c>
      <c r="D1639" s="56">
        <f t="shared" si="13"/>
        <v>0.008333333333</v>
      </c>
      <c r="E1639" s="58" t="s">
        <v>452</v>
      </c>
      <c r="F1639" s="58" t="s">
        <v>15</v>
      </c>
      <c r="G1639" s="59"/>
      <c r="H1639" s="58" t="s">
        <v>2541</v>
      </c>
      <c r="I1639" s="58" t="s">
        <v>2542</v>
      </c>
      <c r="J1639" s="59"/>
    </row>
    <row r="1640" hidden="1">
      <c r="A1640" s="91">
        <v>44853.0</v>
      </c>
      <c r="B1640" s="61">
        <v>0.4444444444444444</v>
      </c>
      <c r="C1640" s="61">
        <v>0.4791666666666667</v>
      </c>
      <c r="D1640" s="56">
        <f t="shared" si="13"/>
        <v>0.03472222222</v>
      </c>
      <c r="E1640" s="58" t="s">
        <v>240</v>
      </c>
      <c r="F1640" s="58" t="s">
        <v>15</v>
      </c>
      <c r="G1640" s="59"/>
      <c r="H1640" s="58" t="s">
        <v>2543</v>
      </c>
      <c r="I1640" s="59"/>
      <c r="J1640" s="59"/>
    </row>
    <row r="1641" hidden="1">
      <c r="A1641" s="91">
        <v>44853.0</v>
      </c>
      <c r="B1641" s="61">
        <v>0.4791666666666667</v>
      </c>
      <c r="C1641" s="61">
        <v>0.49722222222222223</v>
      </c>
      <c r="D1641" s="56">
        <f t="shared" si="13"/>
        <v>0.01805555556</v>
      </c>
      <c r="E1641" s="58" t="s">
        <v>996</v>
      </c>
      <c r="F1641" s="58" t="s">
        <v>302</v>
      </c>
      <c r="G1641" s="59"/>
      <c r="H1641" s="58" t="s">
        <v>2544</v>
      </c>
      <c r="I1641" s="59"/>
      <c r="J1641" s="59"/>
    </row>
    <row r="1642" hidden="1">
      <c r="A1642" s="91">
        <v>44853.0</v>
      </c>
      <c r="B1642" s="61">
        <v>0.4979166666666667</v>
      </c>
      <c r="C1642" s="61">
        <v>0.49930555555555556</v>
      </c>
      <c r="D1642" s="56">
        <f t="shared" si="13"/>
        <v>0.001388888889</v>
      </c>
      <c r="E1642" s="58" t="s">
        <v>2545</v>
      </c>
      <c r="F1642" s="58" t="s">
        <v>2546</v>
      </c>
      <c r="G1642" s="59"/>
      <c r="H1642" s="58" t="s">
        <v>2547</v>
      </c>
      <c r="I1642" s="58" t="s">
        <v>2548</v>
      </c>
      <c r="J1642" s="59"/>
    </row>
    <row r="1643" hidden="1">
      <c r="A1643" s="91">
        <v>44853.0</v>
      </c>
      <c r="B1643" s="61">
        <v>0.5048611111111111</v>
      </c>
      <c r="C1643" s="61">
        <v>0.5055555555555555</v>
      </c>
      <c r="D1643" s="56">
        <f t="shared" si="13"/>
        <v>0.0006944444444</v>
      </c>
      <c r="E1643" s="58" t="s">
        <v>2545</v>
      </c>
      <c r="F1643" s="58" t="s">
        <v>2546</v>
      </c>
      <c r="G1643" s="59"/>
      <c r="H1643" s="58" t="s">
        <v>2549</v>
      </c>
      <c r="I1643" s="59"/>
      <c r="J1643" s="59"/>
    </row>
    <row r="1644" hidden="1">
      <c r="A1644" s="91">
        <v>44853.0</v>
      </c>
      <c r="B1644" s="61">
        <v>0.5104166666666666</v>
      </c>
      <c r="C1644" s="61">
        <v>0.5125</v>
      </c>
      <c r="D1644" s="56">
        <f t="shared" si="13"/>
        <v>0.002083333333</v>
      </c>
      <c r="E1644" s="58" t="s">
        <v>722</v>
      </c>
      <c r="F1644" s="58" t="s">
        <v>1263</v>
      </c>
      <c r="G1644" s="59"/>
      <c r="H1644" s="58" t="s">
        <v>2550</v>
      </c>
      <c r="I1644" s="58" t="s">
        <v>2551</v>
      </c>
      <c r="J1644" s="59"/>
    </row>
    <row r="1645" hidden="1">
      <c r="A1645" s="91">
        <v>44853.0</v>
      </c>
      <c r="B1645" s="61">
        <v>0.5888888888888889</v>
      </c>
      <c r="C1645" s="61">
        <v>0.5923611111111111</v>
      </c>
      <c r="D1645" s="56">
        <f t="shared" si="13"/>
        <v>0.003472222222</v>
      </c>
      <c r="E1645" s="58" t="s">
        <v>1991</v>
      </c>
      <c r="F1645" s="58" t="s">
        <v>364</v>
      </c>
      <c r="G1645" s="59"/>
      <c r="H1645" s="58" t="s">
        <v>2552</v>
      </c>
      <c r="I1645" s="59"/>
      <c r="J1645" s="58">
        <v>34115.0</v>
      </c>
    </row>
    <row r="1646" hidden="1">
      <c r="A1646" s="91">
        <v>44853.0</v>
      </c>
      <c r="B1646" s="61">
        <v>0.5930555555555556</v>
      </c>
      <c r="C1646" s="61">
        <v>0.5944444444444444</v>
      </c>
      <c r="D1646" s="56">
        <f t="shared" si="13"/>
        <v>0.001388888889</v>
      </c>
      <c r="E1646" s="58" t="s">
        <v>722</v>
      </c>
      <c r="F1646" s="58" t="s">
        <v>1263</v>
      </c>
      <c r="G1646" s="59"/>
      <c r="H1646" s="58" t="s">
        <v>2550</v>
      </c>
      <c r="I1646" s="58" t="s">
        <v>2553</v>
      </c>
      <c r="J1646" s="59"/>
    </row>
    <row r="1647" hidden="1">
      <c r="A1647" s="91">
        <v>44853.0</v>
      </c>
      <c r="B1647" s="61">
        <v>0.6027777777777777</v>
      </c>
      <c r="C1647" s="61">
        <v>0.6034722222222222</v>
      </c>
      <c r="D1647" s="56">
        <f t="shared" si="13"/>
        <v>0.0006944444444</v>
      </c>
      <c r="E1647" s="58" t="s">
        <v>487</v>
      </c>
      <c r="F1647" s="58" t="s">
        <v>15</v>
      </c>
      <c r="G1647" s="59"/>
      <c r="H1647" s="58" t="s">
        <v>2554</v>
      </c>
      <c r="I1647" s="59"/>
      <c r="J1647" s="59"/>
    </row>
    <row r="1648" hidden="1">
      <c r="A1648" s="91">
        <v>44853.0</v>
      </c>
      <c r="B1648" s="61">
        <v>0.6041666666666666</v>
      </c>
      <c r="C1648" s="61">
        <v>0.6284722222222222</v>
      </c>
      <c r="D1648" s="56">
        <f t="shared" si="13"/>
        <v>0.02430555556</v>
      </c>
      <c r="E1648" s="58" t="s">
        <v>2170</v>
      </c>
      <c r="F1648" s="58" t="s">
        <v>2475</v>
      </c>
      <c r="G1648" s="59"/>
      <c r="H1648" s="58" t="s">
        <v>2555</v>
      </c>
      <c r="I1648" s="59"/>
      <c r="J1648" s="59"/>
    </row>
    <row r="1649" hidden="1">
      <c r="A1649" s="91">
        <v>44853.0</v>
      </c>
      <c r="B1649" s="61">
        <v>0.6194444444444445</v>
      </c>
      <c r="C1649" s="61">
        <v>0.6201388888888889</v>
      </c>
      <c r="D1649" s="56">
        <f t="shared" si="13"/>
        <v>0.0006944444444</v>
      </c>
      <c r="E1649" s="58" t="s">
        <v>2556</v>
      </c>
      <c r="F1649" s="58" t="s">
        <v>421</v>
      </c>
      <c r="G1649" s="59"/>
      <c r="H1649" s="58" t="s">
        <v>2557</v>
      </c>
      <c r="I1649" s="59"/>
      <c r="J1649" s="59"/>
    </row>
    <row r="1650" hidden="1">
      <c r="A1650" s="91">
        <v>44853.0</v>
      </c>
      <c r="B1650" s="61">
        <v>0.625</v>
      </c>
      <c r="C1650" s="61">
        <v>0.6277777777777778</v>
      </c>
      <c r="D1650" s="56">
        <f t="shared" si="13"/>
        <v>0.002777777778</v>
      </c>
      <c r="E1650" s="58" t="s">
        <v>1549</v>
      </c>
      <c r="F1650" s="58" t="s">
        <v>1357</v>
      </c>
      <c r="G1650" s="59"/>
      <c r="H1650" s="58" t="s">
        <v>2558</v>
      </c>
      <c r="I1650" s="59"/>
      <c r="J1650" s="58">
        <v>34119.0</v>
      </c>
    </row>
    <row r="1651" hidden="1">
      <c r="A1651" s="91">
        <v>44853.0</v>
      </c>
      <c r="B1651" s="61">
        <v>0.6291666666666667</v>
      </c>
      <c r="C1651" s="61">
        <v>0.6472222222222223</v>
      </c>
      <c r="D1651" s="56">
        <f t="shared" si="13"/>
        <v>0.01805555556</v>
      </c>
      <c r="E1651" s="58" t="s">
        <v>2559</v>
      </c>
      <c r="F1651" s="58" t="s">
        <v>478</v>
      </c>
      <c r="G1651" s="59"/>
      <c r="H1651" s="58" t="s">
        <v>2560</v>
      </c>
      <c r="I1651" s="59"/>
      <c r="J1651" s="59"/>
    </row>
    <row r="1652" hidden="1">
      <c r="A1652" s="91">
        <v>44853.0</v>
      </c>
      <c r="B1652" s="61">
        <v>0.63125</v>
      </c>
      <c r="C1652" s="61">
        <v>0.6430555555555556</v>
      </c>
      <c r="D1652" s="56">
        <f t="shared" si="13"/>
        <v>0.01180555556</v>
      </c>
      <c r="E1652" s="58" t="s">
        <v>435</v>
      </c>
      <c r="F1652" s="58" t="s">
        <v>15</v>
      </c>
      <c r="G1652" s="59"/>
      <c r="H1652" s="58" t="s">
        <v>2561</v>
      </c>
      <c r="I1652" s="59"/>
      <c r="J1652" s="59"/>
    </row>
    <row r="1653" hidden="1">
      <c r="A1653" s="91">
        <v>44853.0</v>
      </c>
      <c r="B1653" s="61">
        <v>0.64375</v>
      </c>
      <c r="C1653" s="61">
        <v>0.6451388888888889</v>
      </c>
      <c r="D1653" s="56">
        <f t="shared" si="13"/>
        <v>0.001388888889</v>
      </c>
      <c r="E1653" s="58" t="s">
        <v>1549</v>
      </c>
      <c r="F1653" s="58" t="s">
        <v>1063</v>
      </c>
      <c r="G1653" s="59"/>
      <c r="H1653" s="58" t="s">
        <v>2562</v>
      </c>
      <c r="I1653" s="59"/>
      <c r="J1653" s="58">
        <v>34120.0</v>
      </c>
    </row>
    <row r="1654" hidden="1">
      <c r="A1654" s="89"/>
      <c r="B1654" s="89"/>
      <c r="C1654" s="89"/>
      <c r="D1654" s="56">
        <f t="shared" si="13"/>
        <v>0</v>
      </c>
      <c r="E1654" s="90" t="s">
        <v>645</v>
      </c>
      <c r="F1654" s="90" t="s">
        <v>645</v>
      </c>
      <c r="G1654" s="89"/>
      <c r="H1654" s="90" t="s">
        <v>645</v>
      </c>
      <c r="I1654" s="89"/>
      <c r="J1654" s="89"/>
    </row>
    <row r="1655" hidden="1">
      <c r="A1655" s="91">
        <v>44854.0</v>
      </c>
      <c r="B1655" s="61">
        <v>0.3541666666666667</v>
      </c>
      <c r="C1655" s="61">
        <v>0.37083333333333335</v>
      </c>
      <c r="D1655" s="56">
        <f t="shared" si="13"/>
        <v>0.01666666667</v>
      </c>
      <c r="E1655" s="58" t="s">
        <v>240</v>
      </c>
      <c r="F1655" s="58" t="s">
        <v>15</v>
      </c>
      <c r="G1655" s="59"/>
      <c r="H1655" s="58" t="s">
        <v>345</v>
      </c>
      <c r="I1655" s="59"/>
      <c r="J1655" s="59"/>
    </row>
    <row r="1656" hidden="1">
      <c r="A1656" s="91">
        <v>44854.0</v>
      </c>
      <c r="B1656" s="61">
        <v>0.3680555555555556</v>
      </c>
      <c r="C1656" s="61">
        <v>0.37569444444444444</v>
      </c>
      <c r="D1656" s="56">
        <f t="shared" si="13"/>
        <v>0.007638888889</v>
      </c>
      <c r="E1656" s="58" t="s">
        <v>916</v>
      </c>
      <c r="F1656" s="58" t="s">
        <v>543</v>
      </c>
      <c r="G1656" s="59"/>
      <c r="H1656" s="58" t="s">
        <v>2563</v>
      </c>
      <c r="I1656" s="59"/>
      <c r="J1656" s="59"/>
    </row>
    <row r="1657" hidden="1">
      <c r="A1657" s="91">
        <v>44854.0</v>
      </c>
      <c r="B1657" s="61">
        <v>0.3763888888888889</v>
      </c>
      <c r="C1657" s="61">
        <v>0.5583333333333333</v>
      </c>
      <c r="D1657" s="56">
        <f t="shared" si="13"/>
        <v>0.1819444444</v>
      </c>
      <c r="E1657" s="58" t="s">
        <v>1549</v>
      </c>
      <c r="F1657" s="58" t="s">
        <v>347</v>
      </c>
      <c r="G1657" s="59"/>
      <c r="H1657" s="58" t="s">
        <v>2564</v>
      </c>
      <c r="I1657" s="59"/>
      <c r="J1657" s="59"/>
    </row>
    <row r="1658" hidden="1">
      <c r="A1658" s="91">
        <v>44854.0</v>
      </c>
      <c r="B1658" s="61">
        <v>0.38472222222222224</v>
      </c>
      <c r="C1658" s="61">
        <v>0.4173611111111111</v>
      </c>
      <c r="D1658" s="56">
        <f t="shared" si="13"/>
        <v>0.03263888889</v>
      </c>
      <c r="E1658" s="58" t="s">
        <v>1549</v>
      </c>
      <c r="F1658" s="58" t="s">
        <v>1357</v>
      </c>
      <c r="G1658" s="59"/>
      <c r="H1658" s="58" t="s">
        <v>2565</v>
      </c>
      <c r="I1658" s="59"/>
      <c r="J1658" s="59"/>
    </row>
    <row r="1659" hidden="1">
      <c r="A1659" s="91">
        <v>44854.0</v>
      </c>
      <c r="B1659" s="61">
        <v>0.3972222222222222</v>
      </c>
      <c r="C1659" s="61">
        <v>0.4013888888888889</v>
      </c>
      <c r="D1659" s="56">
        <f t="shared" si="13"/>
        <v>0.004166666667</v>
      </c>
      <c r="E1659" s="58" t="s">
        <v>1369</v>
      </c>
      <c r="F1659" s="58" t="s">
        <v>2484</v>
      </c>
      <c r="G1659" s="59"/>
      <c r="H1659" s="58" t="s">
        <v>2566</v>
      </c>
      <c r="I1659" s="59"/>
      <c r="J1659" s="59"/>
    </row>
    <row r="1660" hidden="1">
      <c r="A1660" s="91">
        <v>44854.0</v>
      </c>
      <c r="B1660" s="61">
        <v>0.4166666666666667</v>
      </c>
      <c r="C1660" s="61">
        <v>0.44166666666666665</v>
      </c>
      <c r="D1660" s="56">
        <f t="shared" si="13"/>
        <v>0.025</v>
      </c>
      <c r="E1660" s="58" t="s">
        <v>1234</v>
      </c>
      <c r="F1660" s="58" t="s">
        <v>2243</v>
      </c>
      <c r="G1660" s="59"/>
      <c r="H1660" s="58" t="s">
        <v>2567</v>
      </c>
      <c r="I1660" s="58" t="s">
        <v>2568</v>
      </c>
      <c r="J1660" s="59"/>
    </row>
    <row r="1661" hidden="1">
      <c r="A1661" s="91">
        <v>44854.0</v>
      </c>
      <c r="B1661" s="61">
        <v>0.41875</v>
      </c>
      <c r="C1661" s="61">
        <v>0.5583333333333333</v>
      </c>
      <c r="D1661" s="56">
        <f t="shared" si="13"/>
        <v>0.1395833333</v>
      </c>
      <c r="E1661" s="58" t="s">
        <v>1991</v>
      </c>
      <c r="F1661" s="58" t="s">
        <v>302</v>
      </c>
      <c r="G1661" s="59"/>
      <c r="H1661" s="58" t="s">
        <v>2569</v>
      </c>
      <c r="I1661" s="59"/>
      <c r="J1661" s="59"/>
    </row>
    <row r="1662" hidden="1">
      <c r="A1662" s="91">
        <v>44854.0</v>
      </c>
      <c r="B1662" s="61">
        <v>0.43333333333333335</v>
      </c>
      <c r="C1662" s="61">
        <v>0.46041666666666664</v>
      </c>
      <c r="D1662" s="56">
        <f t="shared" si="13"/>
        <v>0.02708333333</v>
      </c>
      <c r="E1662" s="58" t="s">
        <v>2570</v>
      </c>
      <c r="F1662" s="58" t="s">
        <v>2571</v>
      </c>
      <c r="G1662" s="59"/>
      <c r="H1662" s="58" t="s">
        <v>2572</v>
      </c>
      <c r="I1662" s="58" t="s">
        <v>2573</v>
      </c>
      <c r="J1662" s="59"/>
    </row>
    <row r="1663" hidden="1">
      <c r="A1663" s="91">
        <v>44854.0</v>
      </c>
      <c r="B1663" s="61">
        <v>0.45555555555555555</v>
      </c>
      <c r="C1663" s="61">
        <v>0.5583333333333333</v>
      </c>
      <c r="D1663" s="56">
        <f t="shared" si="13"/>
        <v>0.1027777778</v>
      </c>
      <c r="E1663" s="58" t="s">
        <v>369</v>
      </c>
      <c r="F1663" s="58" t="s">
        <v>15</v>
      </c>
      <c r="G1663" s="59"/>
      <c r="H1663" s="58" t="s">
        <v>2574</v>
      </c>
      <c r="I1663" s="59"/>
      <c r="J1663" s="59"/>
    </row>
    <row r="1664" hidden="1">
      <c r="A1664" s="91">
        <v>44854.0</v>
      </c>
      <c r="B1664" s="61">
        <v>0.46597222222222223</v>
      </c>
      <c r="C1664" s="61">
        <v>0.4666666666666667</v>
      </c>
      <c r="D1664" s="56">
        <f t="shared" si="13"/>
        <v>0.0006944444444</v>
      </c>
      <c r="E1664" s="58" t="s">
        <v>2575</v>
      </c>
      <c r="F1664" s="58" t="s">
        <v>19</v>
      </c>
      <c r="G1664" s="59"/>
      <c r="H1664" s="58" t="s">
        <v>2576</v>
      </c>
      <c r="I1664" s="58" t="s">
        <v>2577</v>
      </c>
      <c r="J1664" s="59"/>
    </row>
    <row r="1665" hidden="1">
      <c r="A1665" s="91">
        <v>44854.0</v>
      </c>
      <c r="B1665" s="61">
        <v>0.4756944444444444</v>
      </c>
      <c r="C1665" s="61">
        <v>0.5104166666666666</v>
      </c>
      <c r="D1665" s="56">
        <f t="shared" si="13"/>
        <v>0.03472222222</v>
      </c>
      <c r="E1665" s="58" t="s">
        <v>475</v>
      </c>
      <c r="F1665" s="58" t="s">
        <v>302</v>
      </c>
      <c r="G1665" s="59"/>
      <c r="H1665" s="58" t="s">
        <v>2578</v>
      </c>
      <c r="I1665" s="59"/>
      <c r="J1665" s="59"/>
    </row>
    <row r="1666" hidden="1">
      <c r="A1666" s="91">
        <v>44854.0</v>
      </c>
      <c r="B1666" s="61">
        <v>0.5069444444444444</v>
      </c>
      <c r="C1666" s="61">
        <v>0.5104166666666666</v>
      </c>
      <c r="D1666" s="56">
        <f t="shared" si="13"/>
        <v>0.003472222222</v>
      </c>
      <c r="E1666" s="58" t="s">
        <v>475</v>
      </c>
      <c r="F1666" s="58" t="s">
        <v>302</v>
      </c>
      <c r="G1666" s="59"/>
      <c r="H1666" s="58" t="s">
        <v>2579</v>
      </c>
      <c r="I1666" s="58" t="s">
        <v>2580</v>
      </c>
      <c r="J1666" s="59"/>
    </row>
    <row r="1667" hidden="1">
      <c r="A1667" s="91">
        <v>44854.0</v>
      </c>
      <c r="B1667" s="61">
        <v>0.5166666666666667</v>
      </c>
      <c r="C1667" s="61">
        <v>0.5173611111111112</v>
      </c>
      <c r="D1667" s="56">
        <f t="shared" si="13"/>
        <v>0.0006944444444</v>
      </c>
      <c r="E1667" s="58" t="s">
        <v>452</v>
      </c>
      <c r="F1667" s="58" t="s">
        <v>15</v>
      </c>
      <c r="G1667" s="59"/>
      <c r="H1667" s="58" t="s">
        <v>2581</v>
      </c>
      <c r="I1667" s="58" t="s">
        <v>2582</v>
      </c>
      <c r="J1667" s="59"/>
    </row>
    <row r="1668" hidden="1">
      <c r="A1668" s="91">
        <v>44854.0</v>
      </c>
      <c r="B1668" s="61">
        <v>0.5208333333333334</v>
      </c>
      <c r="C1668" s="61">
        <v>0.5291666666666667</v>
      </c>
      <c r="D1668" s="56">
        <f t="shared" si="13"/>
        <v>0.008333333333</v>
      </c>
      <c r="E1668" s="58" t="s">
        <v>2583</v>
      </c>
      <c r="F1668" s="58" t="s">
        <v>15</v>
      </c>
      <c r="G1668" s="59"/>
      <c r="H1668" s="58" t="s">
        <v>2584</v>
      </c>
      <c r="I1668" s="59"/>
      <c r="J1668" s="59"/>
    </row>
    <row r="1669" hidden="1">
      <c r="A1669" s="91">
        <v>44854.0</v>
      </c>
      <c r="B1669" s="61">
        <v>0.5298611111111111</v>
      </c>
      <c r="C1669" s="61">
        <v>0.5319444444444444</v>
      </c>
      <c r="D1669" s="56">
        <f t="shared" si="13"/>
        <v>0.002083333333</v>
      </c>
      <c r="E1669" s="58" t="s">
        <v>722</v>
      </c>
      <c r="F1669" s="58" t="s">
        <v>1263</v>
      </c>
      <c r="G1669" s="59"/>
      <c r="H1669" s="58" t="s">
        <v>2585</v>
      </c>
      <c r="I1669" s="59"/>
      <c r="J1669" s="58">
        <v>34138.0</v>
      </c>
    </row>
    <row r="1670" hidden="1">
      <c r="A1670" s="91">
        <v>44854.0</v>
      </c>
      <c r="B1670" s="61">
        <v>0.5479166666666667</v>
      </c>
      <c r="C1670" s="61">
        <v>0.55</v>
      </c>
      <c r="D1670" s="56">
        <f t="shared" si="13"/>
        <v>0.002083333333</v>
      </c>
      <c r="E1670" s="58" t="s">
        <v>1267</v>
      </c>
      <c r="F1670" s="58" t="s">
        <v>19</v>
      </c>
      <c r="G1670" s="59"/>
      <c r="H1670" s="58" t="s">
        <v>2586</v>
      </c>
      <c r="I1670" s="58" t="s">
        <v>2587</v>
      </c>
      <c r="J1670" s="59"/>
    </row>
    <row r="1671" hidden="1">
      <c r="A1671" s="91">
        <v>44854.0</v>
      </c>
      <c r="B1671" s="61">
        <v>0.5534722222222223</v>
      </c>
      <c r="C1671" s="61">
        <v>0.5541666666666667</v>
      </c>
      <c r="D1671" s="56">
        <f t="shared" si="13"/>
        <v>0.0006944444444</v>
      </c>
      <c r="E1671" s="58" t="s">
        <v>324</v>
      </c>
      <c r="F1671" s="58" t="s">
        <v>15</v>
      </c>
      <c r="G1671" s="59"/>
      <c r="H1671" s="58" t="s">
        <v>2588</v>
      </c>
      <c r="I1671" s="59"/>
      <c r="J1671" s="59"/>
    </row>
    <row r="1672" hidden="1">
      <c r="A1672" s="91">
        <v>44854.0</v>
      </c>
      <c r="B1672" s="61">
        <v>0.6</v>
      </c>
      <c r="C1672" s="61">
        <v>0.6361111111111111</v>
      </c>
      <c r="D1672" s="56">
        <f t="shared" si="13"/>
        <v>0.03611111111</v>
      </c>
      <c r="E1672" s="58" t="s">
        <v>369</v>
      </c>
      <c r="F1672" s="58" t="s">
        <v>15</v>
      </c>
      <c r="G1672" s="59"/>
      <c r="H1672" s="58" t="s">
        <v>2574</v>
      </c>
      <c r="I1672" s="59"/>
      <c r="J1672" s="59"/>
    </row>
    <row r="1673" hidden="1">
      <c r="A1673" s="91">
        <v>44854.0</v>
      </c>
      <c r="B1673" s="61">
        <v>0.6</v>
      </c>
      <c r="C1673" s="61">
        <v>0.6368055555555555</v>
      </c>
      <c r="D1673" s="56">
        <f t="shared" si="13"/>
        <v>0.03680555556</v>
      </c>
      <c r="E1673" s="58" t="s">
        <v>452</v>
      </c>
      <c r="F1673" s="58" t="s">
        <v>15</v>
      </c>
      <c r="G1673" s="59"/>
      <c r="H1673" s="58" t="s">
        <v>2569</v>
      </c>
      <c r="I1673" s="58" t="s">
        <v>2589</v>
      </c>
      <c r="J1673" s="59"/>
    </row>
    <row r="1674" hidden="1">
      <c r="A1674" s="91">
        <v>44854.0</v>
      </c>
      <c r="B1674" s="61">
        <v>0.6</v>
      </c>
      <c r="C1674" s="61">
        <v>0.6083333333333333</v>
      </c>
      <c r="D1674" s="56">
        <f t="shared" si="13"/>
        <v>0.008333333333</v>
      </c>
      <c r="E1674" s="58" t="s">
        <v>1549</v>
      </c>
      <c r="F1674" s="58" t="s">
        <v>347</v>
      </c>
      <c r="G1674" s="59"/>
      <c r="H1674" s="58" t="s">
        <v>2564</v>
      </c>
      <c r="I1674" s="58" t="s">
        <v>2467</v>
      </c>
      <c r="J1674" s="59"/>
    </row>
    <row r="1675" hidden="1">
      <c r="A1675" s="89"/>
      <c r="B1675" s="89"/>
      <c r="C1675" s="89"/>
      <c r="D1675" s="56">
        <f t="shared" si="13"/>
        <v>0</v>
      </c>
      <c r="E1675" s="90" t="s">
        <v>645</v>
      </c>
      <c r="F1675" s="90" t="s">
        <v>645</v>
      </c>
      <c r="G1675" s="89"/>
      <c r="H1675" s="90" t="s">
        <v>645</v>
      </c>
      <c r="I1675" s="89"/>
      <c r="J1675" s="89"/>
    </row>
    <row r="1676" hidden="1">
      <c r="A1676" s="91">
        <v>44855.0</v>
      </c>
      <c r="B1676" s="61">
        <v>0.3541666666666667</v>
      </c>
      <c r="C1676" s="61">
        <v>0.3680555555555556</v>
      </c>
      <c r="D1676" s="56">
        <f t="shared" si="13"/>
        <v>0.01388888889</v>
      </c>
      <c r="E1676" s="58" t="s">
        <v>240</v>
      </c>
      <c r="F1676" s="58" t="s">
        <v>15</v>
      </c>
      <c r="G1676" s="59"/>
      <c r="H1676" s="58" t="s">
        <v>345</v>
      </c>
      <c r="I1676" s="59"/>
      <c r="J1676" s="59"/>
    </row>
    <row r="1677" hidden="1">
      <c r="A1677" s="91">
        <v>44855.0</v>
      </c>
      <c r="B1677" s="61">
        <v>0.3625</v>
      </c>
      <c r="C1677" s="61">
        <v>0.3645833333333333</v>
      </c>
      <c r="D1677" s="56">
        <f t="shared" si="13"/>
        <v>0.002083333333</v>
      </c>
      <c r="E1677" s="58" t="s">
        <v>1953</v>
      </c>
      <c r="F1677" s="58" t="s">
        <v>19</v>
      </c>
      <c r="G1677" s="59"/>
      <c r="H1677" s="58" t="s">
        <v>2590</v>
      </c>
      <c r="I1677" s="58" t="s">
        <v>2591</v>
      </c>
      <c r="J1677" s="59"/>
    </row>
    <row r="1678" hidden="1">
      <c r="A1678" s="91">
        <v>44855.0</v>
      </c>
      <c r="B1678" s="61">
        <v>0.37222222222222223</v>
      </c>
      <c r="C1678" s="61">
        <v>0.3784722222222222</v>
      </c>
      <c r="D1678" s="56">
        <f t="shared" si="13"/>
        <v>0.00625</v>
      </c>
      <c r="E1678" s="58" t="s">
        <v>369</v>
      </c>
      <c r="F1678" s="58" t="s">
        <v>403</v>
      </c>
      <c r="G1678" s="59"/>
      <c r="H1678" s="58" t="s">
        <v>2592</v>
      </c>
      <c r="I1678" s="58" t="s">
        <v>2593</v>
      </c>
      <c r="J1678" s="59"/>
    </row>
    <row r="1679" hidden="1">
      <c r="A1679" s="91">
        <v>44855.0</v>
      </c>
      <c r="B1679" s="61">
        <v>0.38055555555555554</v>
      </c>
      <c r="C1679" s="61">
        <v>0.41180555555555554</v>
      </c>
      <c r="D1679" s="56">
        <f t="shared" si="13"/>
        <v>0.03125</v>
      </c>
      <c r="E1679" s="58" t="s">
        <v>1953</v>
      </c>
      <c r="F1679" s="58" t="s">
        <v>19</v>
      </c>
      <c r="G1679" s="59"/>
      <c r="H1679" s="58" t="s">
        <v>2264</v>
      </c>
      <c r="I1679" s="59"/>
      <c r="J1679" s="59"/>
    </row>
    <row r="1680" hidden="1">
      <c r="A1680" s="91">
        <v>44855.0</v>
      </c>
      <c r="B1680" s="61">
        <v>0.3819444444444444</v>
      </c>
      <c r="C1680" s="61">
        <v>0.3840277777777778</v>
      </c>
      <c r="D1680" s="56">
        <f t="shared" si="13"/>
        <v>0.002083333333</v>
      </c>
      <c r="E1680" s="58" t="s">
        <v>2472</v>
      </c>
      <c r="F1680" s="58" t="s">
        <v>1304</v>
      </c>
      <c r="G1680" s="59"/>
      <c r="H1680" s="58" t="s">
        <v>2594</v>
      </c>
      <c r="I1680" s="59"/>
      <c r="J1680" s="59"/>
    </row>
    <row r="1681" hidden="1">
      <c r="A1681" s="91">
        <v>44855.0</v>
      </c>
      <c r="B1681" s="61">
        <v>0.3875</v>
      </c>
      <c r="C1681" s="61">
        <v>0.38958333333333334</v>
      </c>
      <c r="D1681" s="56">
        <f t="shared" si="13"/>
        <v>0.002083333333</v>
      </c>
      <c r="E1681" s="58" t="s">
        <v>1991</v>
      </c>
      <c r="F1681" s="58" t="s">
        <v>1304</v>
      </c>
      <c r="G1681" s="59"/>
      <c r="H1681" s="58" t="s">
        <v>2595</v>
      </c>
      <c r="I1681" s="59"/>
      <c r="J1681" s="59"/>
    </row>
    <row r="1682" hidden="1">
      <c r="A1682" s="91">
        <v>44855.0</v>
      </c>
      <c r="B1682" s="61">
        <v>0.39375</v>
      </c>
      <c r="C1682" s="61">
        <v>0.3958333333333333</v>
      </c>
      <c r="D1682" s="56">
        <f t="shared" si="13"/>
        <v>0.002083333333</v>
      </c>
      <c r="E1682" s="58" t="s">
        <v>1103</v>
      </c>
      <c r="F1682" s="58" t="s">
        <v>2181</v>
      </c>
      <c r="G1682" s="59"/>
      <c r="H1682" s="58" t="s">
        <v>2596</v>
      </c>
      <c r="I1682" s="59"/>
      <c r="J1682" s="59"/>
    </row>
    <row r="1683" hidden="1">
      <c r="A1683" s="91">
        <v>44855.0</v>
      </c>
      <c r="B1683" s="61">
        <v>0.39861111111111114</v>
      </c>
      <c r="C1683" s="61">
        <v>0.40208333333333335</v>
      </c>
      <c r="D1683" s="56">
        <f t="shared" si="13"/>
        <v>0.003472222222</v>
      </c>
      <c r="E1683" s="58" t="s">
        <v>1103</v>
      </c>
      <c r="F1683" s="58" t="s">
        <v>2181</v>
      </c>
      <c r="G1683" s="59"/>
      <c r="H1683" s="58" t="s">
        <v>2597</v>
      </c>
      <c r="I1683" s="59"/>
      <c r="J1683" s="59"/>
    </row>
    <row r="1684" hidden="1">
      <c r="A1684" s="91">
        <v>44855.0</v>
      </c>
      <c r="B1684" s="61">
        <v>0.40625</v>
      </c>
      <c r="C1684" s="61">
        <v>0.4097222222222222</v>
      </c>
      <c r="D1684" s="56">
        <f t="shared" si="13"/>
        <v>0.003472222222</v>
      </c>
      <c r="E1684" s="58" t="s">
        <v>2598</v>
      </c>
      <c r="F1684" s="58" t="s">
        <v>2599</v>
      </c>
      <c r="G1684" s="59"/>
      <c r="H1684" s="58" t="s">
        <v>2600</v>
      </c>
      <c r="I1684" s="59"/>
      <c r="J1684" s="59"/>
    </row>
    <row r="1685" hidden="1">
      <c r="A1685" s="91">
        <v>44855.0</v>
      </c>
      <c r="B1685" s="61">
        <v>0.4201388888888889</v>
      </c>
      <c r="C1685" s="61">
        <v>0.5111111111111111</v>
      </c>
      <c r="D1685" s="56">
        <f t="shared" si="13"/>
        <v>0.09097222222</v>
      </c>
      <c r="E1685" s="58" t="s">
        <v>440</v>
      </c>
      <c r="F1685" s="58" t="s">
        <v>15</v>
      </c>
      <c r="G1685" s="59"/>
      <c r="H1685" s="58" t="s">
        <v>2601</v>
      </c>
      <c r="I1685" s="58" t="s">
        <v>2602</v>
      </c>
      <c r="J1685" s="59"/>
    </row>
    <row r="1686" hidden="1">
      <c r="A1686" s="91">
        <v>44855.0</v>
      </c>
      <c r="B1686" s="61">
        <v>0.4236111111111111</v>
      </c>
      <c r="C1686" s="61">
        <v>0.42430555555555555</v>
      </c>
      <c r="D1686" s="56">
        <f t="shared" si="13"/>
        <v>0.0006944444444</v>
      </c>
      <c r="E1686" s="58" t="s">
        <v>324</v>
      </c>
      <c r="F1686" s="58" t="s">
        <v>15</v>
      </c>
      <c r="G1686" s="59"/>
      <c r="H1686" s="58" t="s">
        <v>772</v>
      </c>
      <c r="I1686" s="59"/>
      <c r="J1686" s="59"/>
    </row>
    <row r="1687" hidden="1">
      <c r="A1687" s="91">
        <v>44855.0</v>
      </c>
      <c r="B1687" s="61">
        <v>0.4326388888888889</v>
      </c>
      <c r="C1687" s="61">
        <v>0.46319444444444446</v>
      </c>
      <c r="D1687" s="56">
        <f t="shared" si="13"/>
        <v>0.03055555556</v>
      </c>
      <c r="E1687" s="58" t="s">
        <v>301</v>
      </c>
      <c r="F1687" s="58" t="s">
        <v>302</v>
      </c>
      <c r="G1687" s="59"/>
      <c r="H1687" s="58" t="s">
        <v>2603</v>
      </c>
      <c r="I1687" s="58" t="s">
        <v>2604</v>
      </c>
      <c r="J1687" s="59"/>
    </row>
    <row r="1688" hidden="1">
      <c r="A1688" s="91">
        <v>44855.0</v>
      </c>
      <c r="B1688" s="61">
        <v>0.47291666666666665</v>
      </c>
      <c r="C1688" s="61">
        <v>0.48819444444444443</v>
      </c>
      <c r="D1688" s="56">
        <f t="shared" si="13"/>
        <v>0.01527777778</v>
      </c>
      <c r="E1688" s="58" t="s">
        <v>2318</v>
      </c>
      <c r="F1688" s="58" t="s">
        <v>15</v>
      </c>
      <c r="G1688" s="59"/>
      <c r="H1688" s="58" t="s">
        <v>2605</v>
      </c>
      <c r="I1688" s="59"/>
      <c r="J1688" s="59"/>
    </row>
    <row r="1689" hidden="1">
      <c r="A1689" s="91">
        <v>44855.0</v>
      </c>
      <c r="B1689" s="61">
        <v>0.4791666666666667</v>
      </c>
      <c r="C1689" s="61">
        <v>0.5208333333333334</v>
      </c>
      <c r="D1689" s="56">
        <f t="shared" si="13"/>
        <v>0.04166666667</v>
      </c>
      <c r="E1689" s="58" t="s">
        <v>934</v>
      </c>
      <c r="F1689" s="58" t="s">
        <v>2606</v>
      </c>
      <c r="G1689" s="59"/>
      <c r="H1689" s="58" t="s">
        <v>2607</v>
      </c>
      <c r="I1689" s="58" t="s">
        <v>2608</v>
      </c>
      <c r="J1689" s="58"/>
    </row>
    <row r="1690" hidden="1">
      <c r="A1690" s="91">
        <v>44855.0</v>
      </c>
      <c r="B1690" s="61">
        <v>0.4888888888888889</v>
      </c>
      <c r="C1690" s="61">
        <v>0.49236111111111114</v>
      </c>
      <c r="D1690" s="56">
        <f t="shared" si="13"/>
        <v>0.003472222222</v>
      </c>
      <c r="E1690" s="58" t="s">
        <v>1549</v>
      </c>
      <c r="F1690" s="58" t="s">
        <v>1595</v>
      </c>
      <c r="G1690" s="59"/>
      <c r="H1690" s="58" t="s">
        <v>2609</v>
      </c>
      <c r="I1690" s="59"/>
      <c r="J1690" s="58">
        <v>34161.0</v>
      </c>
    </row>
    <row r="1691" hidden="1">
      <c r="A1691" s="91">
        <v>44855.0</v>
      </c>
      <c r="B1691" s="61">
        <v>0.5020833333333333</v>
      </c>
      <c r="C1691" s="61">
        <v>0.5048611111111111</v>
      </c>
      <c r="D1691" s="56">
        <f t="shared" si="13"/>
        <v>0.002777777778</v>
      </c>
      <c r="E1691" s="58" t="s">
        <v>2036</v>
      </c>
      <c r="F1691" s="58" t="s">
        <v>2610</v>
      </c>
      <c r="G1691" s="59"/>
      <c r="H1691" s="58" t="s">
        <v>2611</v>
      </c>
      <c r="I1691" s="59"/>
      <c r="J1691" s="58">
        <v>34162.0</v>
      </c>
    </row>
    <row r="1692" hidden="1">
      <c r="A1692" s="91">
        <v>44855.0</v>
      </c>
      <c r="B1692" s="61">
        <v>0.5201388888888889</v>
      </c>
      <c r="C1692" s="61">
        <v>0.5277777777777778</v>
      </c>
      <c r="D1692" s="56">
        <f t="shared" si="13"/>
        <v>0.007638888889</v>
      </c>
      <c r="E1692" s="58" t="s">
        <v>452</v>
      </c>
      <c r="F1692" s="58" t="s">
        <v>15</v>
      </c>
      <c r="G1692" s="59"/>
      <c r="H1692" s="58" t="s">
        <v>2111</v>
      </c>
      <c r="I1692" s="59"/>
      <c r="J1692" s="59"/>
    </row>
    <row r="1693" hidden="1">
      <c r="A1693" s="91">
        <v>44855.0</v>
      </c>
      <c r="B1693" s="61">
        <v>0.5256944444444445</v>
      </c>
      <c r="C1693" s="61">
        <v>0.5465277777777777</v>
      </c>
      <c r="D1693" s="56">
        <f t="shared" si="13"/>
        <v>0.02083333333</v>
      </c>
      <c r="E1693" s="58" t="s">
        <v>1874</v>
      </c>
      <c r="F1693" s="58" t="s">
        <v>1625</v>
      </c>
      <c r="G1693" s="59"/>
      <c r="H1693" s="58" t="s">
        <v>2612</v>
      </c>
      <c r="I1693" s="59"/>
      <c r="J1693" s="59"/>
    </row>
    <row r="1694" hidden="1">
      <c r="A1694" s="91">
        <v>44855.0</v>
      </c>
      <c r="B1694" s="61">
        <v>0.5881944444444445</v>
      </c>
      <c r="C1694" s="61">
        <v>0.5923611111111111</v>
      </c>
      <c r="D1694" s="56">
        <f t="shared" si="13"/>
        <v>0.004166666667</v>
      </c>
      <c r="E1694" s="58" t="s">
        <v>2036</v>
      </c>
      <c r="F1694" s="58" t="s">
        <v>19</v>
      </c>
      <c r="G1694" s="59"/>
      <c r="H1694" s="58" t="s">
        <v>2613</v>
      </c>
      <c r="I1694" s="59"/>
      <c r="J1694" s="59"/>
    </row>
    <row r="1695" hidden="1">
      <c r="A1695" s="91">
        <v>44855.0</v>
      </c>
      <c r="B1695" s="61">
        <v>0.6027777777777777</v>
      </c>
      <c r="C1695" s="61">
        <v>0.61875</v>
      </c>
      <c r="D1695" s="56">
        <f t="shared" si="13"/>
        <v>0.01597222222</v>
      </c>
      <c r="E1695" s="58" t="s">
        <v>966</v>
      </c>
      <c r="F1695" s="58" t="s">
        <v>15</v>
      </c>
      <c r="G1695" s="59"/>
      <c r="H1695" s="58" t="s">
        <v>2614</v>
      </c>
      <c r="I1695" s="59"/>
      <c r="J1695" s="59"/>
    </row>
    <row r="1696" hidden="1">
      <c r="A1696" s="91">
        <v>44855.0</v>
      </c>
      <c r="B1696" s="61">
        <v>0.6083333333333333</v>
      </c>
      <c r="C1696" s="61">
        <v>0.6131944444444445</v>
      </c>
      <c r="D1696" s="56">
        <f t="shared" si="13"/>
        <v>0.004861111111</v>
      </c>
      <c r="E1696" s="58" t="s">
        <v>2615</v>
      </c>
      <c r="F1696" s="87" t="s">
        <v>2616</v>
      </c>
      <c r="G1696" s="59"/>
      <c r="H1696" s="58" t="s">
        <v>2617</v>
      </c>
      <c r="I1696" s="87" t="s">
        <v>2618</v>
      </c>
      <c r="J1696" s="59"/>
    </row>
    <row r="1697" hidden="1">
      <c r="A1697" s="91">
        <v>44855.0</v>
      </c>
      <c r="B1697" s="61">
        <v>0.6201388888888889</v>
      </c>
      <c r="C1697" s="61">
        <v>0.63125</v>
      </c>
      <c r="D1697" s="56">
        <f t="shared" si="13"/>
        <v>0.01111111111</v>
      </c>
      <c r="E1697" s="58" t="s">
        <v>452</v>
      </c>
      <c r="F1697" s="58" t="s">
        <v>15</v>
      </c>
      <c r="G1697" s="59"/>
      <c r="H1697" s="58" t="s">
        <v>2619</v>
      </c>
      <c r="I1697" s="59"/>
      <c r="J1697" s="59"/>
    </row>
    <row r="1698" hidden="1">
      <c r="A1698" s="89"/>
      <c r="B1698" s="89"/>
      <c r="C1698" s="89"/>
      <c r="D1698" s="56">
        <f t="shared" si="13"/>
        <v>0</v>
      </c>
      <c r="E1698" s="90" t="s">
        <v>645</v>
      </c>
      <c r="F1698" s="90" t="s">
        <v>645</v>
      </c>
      <c r="G1698" s="89"/>
      <c r="H1698" s="90" t="s">
        <v>645</v>
      </c>
      <c r="I1698" s="89"/>
      <c r="J1698" s="89"/>
    </row>
    <row r="1699" hidden="1">
      <c r="A1699" s="91">
        <v>44858.0</v>
      </c>
      <c r="B1699" s="61">
        <v>0.3541666666666667</v>
      </c>
      <c r="C1699" s="61">
        <v>0.3625</v>
      </c>
      <c r="D1699" s="56">
        <f t="shared" si="13"/>
        <v>0.008333333333</v>
      </c>
      <c r="E1699" s="58" t="s">
        <v>240</v>
      </c>
      <c r="F1699" s="58" t="s">
        <v>15</v>
      </c>
      <c r="G1699" s="59"/>
      <c r="H1699" s="58" t="s">
        <v>345</v>
      </c>
      <c r="I1699" s="59"/>
      <c r="J1699" s="59"/>
    </row>
    <row r="1700" hidden="1">
      <c r="A1700" s="91">
        <v>44858.0</v>
      </c>
      <c r="B1700" s="61">
        <v>0.3638888888888889</v>
      </c>
      <c r="C1700" s="61">
        <v>0.36527777777777776</v>
      </c>
      <c r="D1700" s="56">
        <f t="shared" si="13"/>
        <v>0.001388888889</v>
      </c>
      <c r="E1700" s="58" t="s">
        <v>301</v>
      </c>
      <c r="F1700" s="58" t="s">
        <v>302</v>
      </c>
      <c r="G1700" s="59"/>
      <c r="H1700" s="58" t="s">
        <v>2620</v>
      </c>
      <c r="I1700" s="59"/>
      <c r="J1700" s="59"/>
    </row>
    <row r="1701" hidden="1">
      <c r="A1701" s="91">
        <v>44858.0</v>
      </c>
      <c r="B1701" s="61">
        <v>0.3715277777777778</v>
      </c>
      <c r="C1701" s="61">
        <v>0.3729166666666667</v>
      </c>
      <c r="D1701" s="56">
        <f t="shared" si="13"/>
        <v>0.001388888889</v>
      </c>
      <c r="E1701" s="58" t="s">
        <v>301</v>
      </c>
      <c r="F1701" s="58" t="s">
        <v>302</v>
      </c>
      <c r="G1701" s="59"/>
      <c r="H1701" s="58" t="s">
        <v>2620</v>
      </c>
      <c r="I1701" s="59"/>
      <c r="J1701" s="59"/>
    </row>
    <row r="1702" hidden="1">
      <c r="A1702" s="91">
        <v>44858.0</v>
      </c>
      <c r="B1702" s="61">
        <v>0.38333333333333336</v>
      </c>
      <c r="C1702" s="61">
        <v>0.5</v>
      </c>
      <c r="D1702" s="56">
        <f t="shared" si="13"/>
        <v>0.1166666667</v>
      </c>
      <c r="E1702" s="58" t="s">
        <v>2621</v>
      </c>
      <c r="F1702" s="58" t="s">
        <v>543</v>
      </c>
      <c r="G1702" s="59"/>
      <c r="H1702" s="58" t="s">
        <v>2622</v>
      </c>
      <c r="I1702" s="59"/>
      <c r="J1702" s="59"/>
    </row>
    <row r="1703" hidden="1">
      <c r="A1703" s="91">
        <v>44858.0</v>
      </c>
      <c r="B1703" s="61">
        <v>0.4</v>
      </c>
      <c r="C1703" s="61">
        <v>0.5</v>
      </c>
      <c r="D1703" s="56">
        <f t="shared" si="13"/>
        <v>0.1</v>
      </c>
      <c r="E1703" s="58" t="s">
        <v>2621</v>
      </c>
      <c r="F1703" s="58" t="s">
        <v>2137</v>
      </c>
      <c r="G1703" s="59"/>
      <c r="H1703" s="58" t="s">
        <v>2623</v>
      </c>
      <c r="I1703" s="59"/>
      <c r="J1703" s="59"/>
    </row>
    <row r="1704" hidden="1">
      <c r="A1704" s="91">
        <v>44858.0</v>
      </c>
      <c r="B1704" s="61">
        <v>0.4027777777777778</v>
      </c>
      <c r="C1704" s="61">
        <v>0.4236111111111111</v>
      </c>
      <c r="D1704" s="56">
        <f t="shared" si="13"/>
        <v>0.02083333333</v>
      </c>
      <c r="E1704" s="58" t="s">
        <v>240</v>
      </c>
      <c r="F1704" s="58" t="s">
        <v>15</v>
      </c>
      <c r="G1704" s="59"/>
      <c r="H1704" s="58" t="s">
        <v>2624</v>
      </c>
      <c r="I1704" s="59"/>
      <c r="J1704" s="59"/>
    </row>
    <row r="1705" hidden="1">
      <c r="A1705" s="91">
        <v>44858.0</v>
      </c>
      <c r="B1705" s="61">
        <v>0.4270833333333333</v>
      </c>
      <c r="C1705" s="61">
        <v>0.43194444444444446</v>
      </c>
      <c r="D1705" s="56">
        <f t="shared" si="13"/>
        <v>0.004861111111</v>
      </c>
      <c r="E1705" s="58" t="s">
        <v>1325</v>
      </c>
      <c r="F1705" s="58" t="s">
        <v>2625</v>
      </c>
      <c r="G1705" s="59"/>
      <c r="H1705" s="58" t="s">
        <v>2626</v>
      </c>
      <c r="I1705" s="59"/>
      <c r="J1705" s="59"/>
    </row>
    <row r="1706" hidden="1">
      <c r="A1706" s="91">
        <v>44858.0</v>
      </c>
      <c r="B1706" s="61">
        <v>0.47152777777777777</v>
      </c>
      <c r="C1706" s="61">
        <v>0.47430555555555554</v>
      </c>
      <c r="D1706" s="56">
        <f t="shared" si="13"/>
        <v>0.002777777778</v>
      </c>
      <c r="E1706" s="58" t="s">
        <v>2627</v>
      </c>
      <c r="F1706" s="58" t="s">
        <v>2628</v>
      </c>
      <c r="G1706" s="59"/>
      <c r="H1706" s="58" t="s">
        <v>2629</v>
      </c>
      <c r="I1706" s="58" t="s">
        <v>2630</v>
      </c>
      <c r="J1706" s="59"/>
    </row>
    <row r="1707" hidden="1">
      <c r="A1707" s="91">
        <v>44858.0</v>
      </c>
      <c r="B1707" s="61">
        <v>0.4756944444444444</v>
      </c>
      <c r="C1707" s="61">
        <v>0.5</v>
      </c>
      <c r="D1707" s="56">
        <f t="shared" si="13"/>
        <v>0.02430555556</v>
      </c>
      <c r="E1707" s="58" t="s">
        <v>240</v>
      </c>
      <c r="F1707" s="58" t="s">
        <v>15</v>
      </c>
      <c r="G1707" s="59"/>
      <c r="H1707" s="58" t="s">
        <v>2631</v>
      </c>
      <c r="I1707" s="59"/>
      <c r="J1707" s="59"/>
    </row>
    <row r="1708" hidden="1">
      <c r="A1708" s="91">
        <v>44858.0</v>
      </c>
      <c r="B1708" s="61">
        <v>0.54375</v>
      </c>
      <c r="C1708" s="61">
        <v>0.5833333333333334</v>
      </c>
      <c r="D1708" s="56">
        <f t="shared" si="13"/>
        <v>0.03958333333</v>
      </c>
      <c r="E1708" s="58" t="s">
        <v>240</v>
      </c>
      <c r="F1708" s="58" t="s">
        <v>15</v>
      </c>
      <c r="G1708" s="59"/>
      <c r="H1708" s="58" t="s">
        <v>2632</v>
      </c>
      <c r="I1708" s="59"/>
      <c r="J1708" s="59"/>
    </row>
    <row r="1709" hidden="1">
      <c r="A1709" s="89"/>
      <c r="B1709" s="89"/>
      <c r="C1709" s="89"/>
      <c r="D1709" s="56">
        <f t="shared" si="13"/>
        <v>0</v>
      </c>
      <c r="E1709" s="90" t="s">
        <v>645</v>
      </c>
      <c r="F1709" s="90" t="s">
        <v>645</v>
      </c>
      <c r="G1709" s="89"/>
      <c r="H1709" s="90" t="s">
        <v>645</v>
      </c>
      <c r="I1709" s="89"/>
      <c r="J1709" s="89"/>
    </row>
    <row r="1710" hidden="1">
      <c r="A1710" s="91">
        <v>44879.0</v>
      </c>
      <c r="B1710" s="59"/>
      <c r="C1710" s="59"/>
      <c r="D1710" s="56">
        <f t="shared" si="13"/>
        <v>0</v>
      </c>
      <c r="E1710" s="59"/>
      <c r="F1710" s="59"/>
      <c r="G1710" s="59"/>
      <c r="H1710" s="58" t="s">
        <v>2633</v>
      </c>
      <c r="I1710" s="58" t="s">
        <v>2634</v>
      </c>
      <c r="J1710" s="59"/>
    </row>
    <row r="1711" hidden="1">
      <c r="A1711" s="91">
        <v>44879.0</v>
      </c>
      <c r="B1711" s="59"/>
      <c r="C1711" s="59"/>
      <c r="D1711" s="56">
        <f t="shared" si="13"/>
        <v>0</v>
      </c>
      <c r="E1711" s="59"/>
      <c r="F1711" s="59"/>
      <c r="G1711" s="59"/>
      <c r="H1711" s="58" t="s">
        <v>2635</v>
      </c>
      <c r="I1711" s="58" t="s">
        <v>2636</v>
      </c>
      <c r="J1711" s="59"/>
    </row>
    <row r="1712" hidden="1">
      <c r="A1712" s="91">
        <v>44879.0</v>
      </c>
      <c r="B1712" s="59"/>
      <c r="C1712" s="59"/>
      <c r="D1712" s="56">
        <f t="shared" si="13"/>
        <v>0</v>
      </c>
      <c r="E1712" s="59"/>
      <c r="F1712" s="59"/>
      <c r="G1712" s="59"/>
      <c r="H1712" s="58" t="s">
        <v>2637</v>
      </c>
      <c r="I1712" s="58" t="s">
        <v>2638</v>
      </c>
      <c r="J1712" s="59"/>
    </row>
    <row r="1713" hidden="1">
      <c r="A1713" s="91">
        <v>44879.0</v>
      </c>
      <c r="B1713" s="59"/>
      <c r="C1713" s="59"/>
      <c r="D1713" s="56">
        <f t="shared" si="13"/>
        <v>0</v>
      </c>
      <c r="E1713" s="59"/>
      <c r="F1713" s="59"/>
      <c r="G1713" s="59"/>
      <c r="H1713" s="58" t="s">
        <v>2639</v>
      </c>
      <c r="I1713" s="58" t="s">
        <v>2640</v>
      </c>
      <c r="J1713" s="59"/>
    </row>
    <row r="1714" hidden="1">
      <c r="A1714" s="91">
        <v>44879.0</v>
      </c>
      <c r="B1714" s="59"/>
      <c r="C1714" s="59"/>
      <c r="D1714" s="56">
        <f t="shared" si="13"/>
        <v>0</v>
      </c>
      <c r="E1714" s="59"/>
      <c r="F1714" s="59"/>
      <c r="G1714" s="59"/>
      <c r="H1714" s="58" t="s">
        <v>2639</v>
      </c>
      <c r="I1714" s="58" t="s">
        <v>2641</v>
      </c>
      <c r="J1714" s="59"/>
    </row>
    <row r="1715" hidden="1">
      <c r="A1715" s="91">
        <v>44879.0</v>
      </c>
      <c r="B1715" s="59"/>
      <c r="C1715" s="59"/>
      <c r="D1715" s="56">
        <f t="shared" si="13"/>
        <v>0</v>
      </c>
      <c r="E1715" s="59"/>
      <c r="F1715" s="59"/>
      <c r="G1715" s="59"/>
      <c r="H1715" s="58" t="s">
        <v>2642</v>
      </c>
      <c r="I1715" s="58" t="s">
        <v>2643</v>
      </c>
      <c r="J1715" s="59"/>
    </row>
    <row r="1716" hidden="1">
      <c r="A1716" s="91">
        <v>44879.0</v>
      </c>
      <c r="B1716" s="59"/>
      <c r="C1716" s="59"/>
      <c r="D1716" s="56">
        <f t="shared" si="13"/>
        <v>0</v>
      </c>
      <c r="E1716" s="59"/>
      <c r="F1716" s="59"/>
      <c r="G1716" s="59"/>
      <c r="H1716" s="58" t="s">
        <v>2644</v>
      </c>
      <c r="I1716" s="58" t="s">
        <v>2645</v>
      </c>
      <c r="J1716" s="59"/>
    </row>
    <row r="1717" hidden="1">
      <c r="A1717" s="91">
        <v>44879.0</v>
      </c>
      <c r="B1717" s="59"/>
      <c r="C1717" s="59"/>
      <c r="D1717" s="56">
        <f t="shared" si="13"/>
        <v>0</v>
      </c>
      <c r="E1717" s="59"/>
      <c r="F1717" s="59"/>
      <c r="G1717" s="59"/>
      <c r="H1717" s="58" t="s">
        <v>2646</v>
      </c>
      <c r="I1717" s="58" t="s">
        <v>2647</v>
      </c>
      <c r="J1717" s="59"/>
    </row>
    <row r="1718" hidden="1">
      <c r="A1718" s="91">
        <v>44879.0</v>
      </c>
      <c r="B1718" s="59"/>
      <c r="C1718" s="59"/>
      <c r="D1718" s="56">
        <f t="shared" si="13"/>
        <v>0</v>
      </c>
      <c r="E1718" s="59"/>
      <c r="F1718" s="59"/>
      <c r="G1718" s="59"/>
      <c r="H1718" s="58" t="s">
        <v>2648</v>
      </c>
      <c r="I1718" s="58" t="s">
        <v>2649</v>
      </c>
      <c r="J1718" s="59"/>
    </row>
    <row r="1719" hidden="1">
      <c r="A1719" s="89"/>
      <c r="B1719" s="89"/>
      <c r="C1719" s="89"/>
      <c r="D1719" s="56">
        <f t="shared" si="13"/>
        <v>0</v>
      </c>
      <c r="E1719" s="90" t="s">
        <v>645</v>
      </c>
      <c r="F1719" s="90" t="s">
        <v>645</v>
      </c>
      <c r="G1719" s="89"/>
      <c r="H1719" s="90" t="s">
        <v>645</v>
      </c>
      <c r="I1719" s="90" t="s">
        <v>645</v>
      </c>
      <c r="J1719" s="89"/>
    </row>
    <row r="1720" hidden="1">
      <c r="A1720" s="91">
        <v>44881.0</v>
      </c>
      <c r="B1720" s="61">
        <v>0.4305555555555556</v>
      </c>
      <c r="C1720" s="59"/>
      <c r="D1720" s="56">
        <f t="shared" si="13"/>
        <v>-0.4305555556</v>
      </c>
      <c r="E1720" s="58" t="s">
        <v>667</v>
      </c>
      <c r="F1720" s="58" t="s">
        <v>4</v>
      </c>
      <c r="G1720" s="59"/>
      <c r="H1720" s="58" t="s">
        <v>2650</v>
      </c>
      <c r="I1720" s="59"/>
      <c r="J1720" s="59"/>
    </row>
    <row r="1721" hidden="1">
      <c r="A1721" s="91">
        <v>44881.0</v>
      </c>
      <c r="B1721" s="61">
        <v>0.43333333333333335</v>
      </c>
      <c r="C1721" s="61">
        <v>0.4340277777777778</v>
      </c>
      <c r="D1721" s="56">
        <f t="shared" si="13"/>
        <v>0.0006944444444</v>
      </c>
      <c r="E1721" s="58" t="s">
        <v>324</v>
      </c>
      <c r="F1721" s="58" t="s">
        <v>15</v>
      </c>
      <c r="G1721" s="59"/>
      <c r="H1721" s="58" t="s">
        <v>2651</v>
      </c>
      <c r="I1721" s="59"/>
      <c r="J1721" s="59"/>
    </row>
    <row r="1722" hidden="1">
      <c r="A1722" s="91">
        <v>44881.0</v>
      </c>
      <c r="B1722" s="59"/>
      <c r="C1722" s="59"/>
      <c r="D1722" s="56">
        <f t="shared" si="13"/>
        <v>0</v>
      </c>
      <c r="E1722" s="59"/>
      <c r="F1722" s="59"/>
      <c r="G1722" s="59"/>
      <c r="H1722" s="58" t="s">
        <v>2652</v>
      </c>
      <c r="I1722" s="58" t="s">
        <v>2653</v>
      </c>
      <c r="J1722" s="59"/>
    </row>
    <row r="1723" hidden="1">
      <c r="A1723" s="91">
        <v>44881.0</v>
      </c>
      <c r="B1723" s="59"/>
      <c r="C1723" s="59"/>
      <c r="D1723" s="56">
        <f t="shared" si="13"/>
        <v>0</v>
      </c>
      <c r="E1723" s="59"/>
      <c r="F1723" s="59"/>
      <c r="G1723" s="59"/>
      <c r="H1723" s="58" t="s">
        <v>2654</v>
      </c>
      <c r="I1723" s="58" t="s">
        <v>2655</v>
      </c>
      <c r="J1723" s="59"/>
    </row>
    <row r="1724" hidden="1">
      <c r="A1724" s="91">
        <v>44881.0</v>
      </c>
      <c r="B1724" s="59"/>
      <c r="C1724" s="59"/>
      <c r="D1724" s="56">
        <f t="shared" si="13"/>
        <v>0</v>
      </c>
      <c r="E1724" s="59"/>
      <c r="F1724" s="59"/>
      <c r="G1724" s="59"/>
      <c r="H1724" s="58" t="s">
        <v>2656</v>
      </c>
      <c r="I1724" s="58" t="s">
        <v>2657</v>
      </c>
      <c r="J1724" s="59"/>
    </row>
    <row r="1725" hidden="1">
      <c r="A1725" s="91">
        <v>44881.0</v>
      </c>
      <c r="B1725" s="59"/>
      <c r="C1725" s="59"/>
      <c r="D1725" s="56">
        <f t="shared" si="13"/>
        <v>0</v>
      </c>
      <c r="E1725" s="59"/>
      <c r="F1725" s="59"/>
      <c r="G1725" s="59"/>
      <c r="H1725" s="58" t="s">
        <v>2658</v>
      </c>
      <c r="I1725" s="58" t="s">
        <v>2659</v>
      </c>
      <c r="J1725" s="59"/>
    </row>
    <row r="1726" hidden="1">
      <c r="A1726" s="91">
        <v>44881.0</v>
      </c>
      <c r="B1726" s="59"/>
      <c r="C1726" s="59"/>
      <c r="D1726" s="56">
        <f t="shared" si="13"/>
        <v>0</v>
      </c>
      <c r="E1726" s="59"/>
      <c r="F1726" s="59"/>
      <c r="G1726" s="59"/>
      <c r="H1726" s="58" t="s">
        <v>2660</v>
      </c>
      <c r="I1726" s="58" t="s">
        <v>2661</v>
      </c>
      <c r="J1726" s="59"/>
    </row>
    <row r="1727" hidden="1">
      <c r="A1727" s="91">
        <v>44881.0</v>
      </c>
      <c r="B1727" s="59"/>
      <c r="C1727" s="59"/>
      <c r="D1727" s="56">
        <f t="shared" si="13"/>
        <v>0</v>
      </c>
      <c r="E1727" s="59"/>
      <c r="F1727" s="59"/>
      <c r="G1727" s="59"/>
      <c r="H1727" s="58" t="s">
        <v>2662</v>
      </c>
      <c r="I1727" s="58" t="s">
        <v>2663</v>
      </c>
      <c r="J1727" s="59"/>
    </row>
    <row r="1728" hidden="1">
      <c r="A1728" s="91">
        <v>44881.0</v>
      </c>
      <c r="B1728" s="61">
        <v>0.625</v>
      </c>
      <c r="C1728" s="61">
        <v>0.6458333333333334</v>
      </c>
      <c r="D1728" s="56">
        <f t="shared" si="13"/>
        <v>0.02083333333</v>
      </c>
      <c r="E1728" s="58" t="s">
        <v>2664</v>
      </c>
      <c r="F1728" s="58" t="s">
        <v>2665</v>
      </c>
      <c r="G1728" s="59"/>
      <c r="H1728" s="58" t="s">
        <v>2666</v>
      </c>
      <c r="I1728" s="58" t="s">
        <v>2667</v>
      </c>
      <c r="J1728" s="59"/>
    </row>
    <row r="1729" hidden="1">
      <c r="A1729" s="89"/>
      <c r="B1729" s="89"/>
      <c r="C1729" s="89"/>
      <c r="D1729" s="56">
        <f t="shared" si="13"/>
        <v>0</v>
      </c>
      <c r="E1729" s="90" t="s">
        <v>645</v>
      </c>
      <c r="F1729" s="90" t="s">
        <v>645</v>
      </c>
      <c r="G1729" s="89"/>
      <c r="H1729" s="90" t="s">
        <v>645</v>
      </c>
      <c r="I1729" s="89"/>
      <c r="J1729" s="89"/>
    </row>
    <row r="1730" hidden="1">
      <c r="A1730" s="91">
        <v>44883.0</v>
      </c>
      <c r="B1730" s="61">
        <v>0.37777777777777777</v>
      </c>
      <c r="C1730" s="61">
        <v>0.38472222222222224</v>
      </c>
      <c r="D1730" s="56">
        <f t="shared" si="13"/>
        <v>0.006944444444</v>
      </c>
      <c r="E1730" s="58" t="s">
        <v>1631</v>
      </c>
      <c r="F1730" s="58" t="s">
        <v>1625</v>
      </c>
      <c r="G1730" s="59"/>
      <c r="H1730" s="58" t="s">
        <v>2668</v>
      </c>
      <c r="I1730" s="58" t="s">
        <v>2669</v>
      </c>
      <c r="J1730" s="59"/>
    </row>
    <row r="1731" hidden="1">
      <c r="A1731" s="91">
        <v>44883.0</v>
      </c>
      <c r="B1731" s="61">
        <v>0.37916666666666665</v>
      </c>
      <c r="C1731" s="61">
        <v>0.3798611111111111</v>
      </c>
      <c r="D1731" s="56">
        <f t="shared" si="13"/>
        <v>0.0006944444444</v>
      </c>
      <c r="E1731" s="58" t="s">
        <v>324</v>
      </c>
      <c r="F1731" s="58" t="s">
        <v>15</v>
      </c>
      <c r="G1731" s="59"/>
      <c r="H1731" s="58" t="s">
        <v>2670</v>
      </c>
      <c r="I1731" s="59"/>
      <c r="J1731" s="59"/>
    </row>
    <row r="1732" hidden="1">
      <c r="A1732" s="91">
        <v>44883.0</v>
      </c>
      <c r="B1732" s="61">
        <v>0.3819444444444444</v>
      </c>
      <c r="C1732" s="61">
        <v>0.3958333333333333</v>
      </c>
      <c r="D1732" s="56">
        <f t="shared" si="13"/>
        <v>0.01388888889</v>
      </c>
      <c r="E1732" s="58" t="s">
        <v>1234</v>
      </c>
      <c r="F1732" s="58" t="s">
        <v>2671</v>
      </c>
      <c r="G1732" s="59"/>
      <c r="H1732" s="58" t="s">
        <v>2672</v>
      </c>
      <c r="I1732" s="58" t="s">
        <v>2673</v>
      </c>
      <c r="J1732" s="59"/>
    </row>
    <row r="1733" hidden="1">
      <c r="A1733" s="91">
        <v>44883.0</v>
      </c>
      <c r="B1733" s="61">
        <v>0.3902777777777778</v>
      </c>
      <c r="C1733" s="61">
        <v>0.39305555555555555</v>
      </c>
      <c r="D1733" s="56">
        <f t="shared" si="13"/>
        <v>0.002777777778</v>
      </c>
      <c r="E1733" s="58" t="s">
        <v>435</v>
      </c>
      <c r="F1733" s="58" t="s">
        <v>15</v>
      </c>
      <c r="G1733" s="59"/>
      <c r="H1733" s="58" t="s">
        <v>2674</v>
      </c>
      <c r="I1733" s="59"/>
      <c r="J1733" s="59"/>
    </row>
    <row r="1734" hidden="1">
      <c r="A1734" s="91">
        <v>44883.0</v>
      </c>
      <c r="B1734" s="61">
        <v>0.47708333333333336</v>
      </c>
      <c r="C1734" s="61">
        <v>0.4791666666666667</v>
      </c>
      <c r="D1734" s="56">
        <f t="shared" si="13"/>
        <v>0.002083333333</v>
      </c>
      <c r="E1734" s="58" t="s">
        <v>324</v>
      </c>
      <c r="F1734" s="58" t="s">
        <v>15</v>
      </c>
      <c r="G1734" s="59"/>
      <c r="H1734" s="58" t="s">
        <v>2675</v>
      </c>
      <c r="I1734" s="59"/>
      <c r="J1734" s="59"/>
    </row>
    <row r="1735" hidden="1">
      <c r="A1735" s="91">
        <v>44883.0</v>
      </c>
      <c r="B1735" s="61">
        <v>0.4979166666666667</v>
      </c>
      <c r="C1735" s="61">
        <v>0.5</v>
      </c>
      <c r="D1735" s="56">
        <f t="shared" si="13"/>
        <v>0.002083333333</v>
      </c>
      <c r="E1735" s="58" t="s">
        <v>1549</v>
      </c>
      <c r="F1735" s="58" t="s">
        <v>1681</v>
      </c>
      <c r="G1735" s="59"/>
      <c r="H1735" s="58" t="s">
        <v>2676</v>
      </c>
      <c r="I1735" s="59"/>
      <c r="J1735" s="58">
        <v>34617.0</v>
      </c>
    </row>
    <row r="1736" hidden="1">
      <c r="A1736" s="91">
        <v>44883.0</v>
      </c>
      <c r="B1736" s="61">
        <v>0.5013888888888889</v>
      </c>
      <c r="C1736" s="61">
        <v>0.5020833333333333</v>
      </c>
      <c r="D1736" s="56">
        <f t="shared" si="13"/>
        <v>0.0006944444444</v>
      </c>
      <c r="E1736" s="58" t="s">
        <v>1991</v>
      </c>
      <c r="F1736" s="58" t="s">
        <v>1782</v>
      </c>
      <c r="G1736" s="59"/>
      <c r="H1736" s="58" t="s">
        <v>2677</v>
      </c>
      <c r="I1736" s="59"/>
      <c r="J1736" s="58">
        <v>34611.0</v>
      </c>
    </row>
    <row r="1737" hidden="1">
      <c r="A1737" s="91">
        <v>44883.0</v>
      </c>
      <c r="B1737" s="61">
        <v>0.5027777777777778</v>
      </c>
      <c r="C1737" s="61">
        <v>0.5048611111111111</v>
      </c>
      <c r="D1737" s="56">
        <f t="shared" si="13"/>
        <v>0.002083333333</v>
      </c>
      <c r="E1737" s="58" t="s">
        <v>1549</v>
      </c>
      <c r="F1737" s="58" t="s">
        <v>1712</v>
      </c>
      <c r="G1737" s="59"/>
      <c r="H1737" s="58" t="s">
        <v>2678</v>
      </c>
      <c r="I1737" s="59"/>
      <c r="J1737" s="58">
        <v>34618.0</v>
      </c>
    </row>
    <row r="1738" hidden="1">
      <c r="A1738" s="89"/>
      <c r="B1738" s="89"/>
      <c r="C1738" s="89"/>
      <c r="D1738" s="56">
        <f t="shared" si="13"/>
        <v>0</v>
      </c>
      <c r="E1738" s="90" t="s">
        <v>645</v>
      </c>
      <c r="F1738" s="90" t="s">
        <v>645</v>
      </c>
      <c r="G1738" s="89"/>
      <c r="H1738" s="90" t="s">
        <v>645</v>
      </c>
      <c r="I1738" s="89"/>
      <c r="J1738" s="89"/>
    </row>
    <row r="1739" hidden="1">
      <c r="A1739" s="91">
        <v>44886.0</v>
      </c>
      <c r="B1739" s="61">
        <v>0.3541666666666667</v>
      </c>
      <c r="C1739" s="61">
        <v>0.36319444444444443</v>
      </c>
      <c r="D1739" s="56">
        <f t="shared" si="13"/>
        <v>0.009027777778</v>
      </c>
      <c r="E1739" s="58" t="s">
        <v>240</v>
      </c>
      <c r="F1739" s="58" t="s">
        <v>15</v>
      </c>
      <c r="G1739" s="59"/>
      <c r="H1739" s="58" t="s">
        <v>345</v>
      </c>
      <c r="I1739" s="59"/>
      <c r="J1739" s="59"/>
    </row>
    <row r="1740" hidden="1">
      <c r="A1740" s="91">
        <v>44886.0</v>
      </c>
      <c r="B1740" s="61">
        <v>0.36319444444444443</v>
      </c>
      <c r="C1740" s="61">
        <v>0.36527777777777776</v>
      </c>
      <c r="D1740" s="56">
        <f t="shared" si="13"/>
        <v>0.002083333333</v>
      </c>
      <c r="E1740" s="58" t="s">
        <v>1067</v>
      </c>
      <c r="F1740" s="58" t="s">
        <v>421</v>
      </c>
      <c r="G1740" s="59"/>
      <c r="H1740" s="58" t="s">
        <v>2679</v>
      </c>
      <c r="I1740" s="59"/>
      <c r="J1740" s="59"/>
    </row>
    <row r="1741" hidden="1">
      <c r="A1741" s="91">
        <v>44886.0</v>
      </c>
      <c r="B1741" s="61">
        <v>0.3659722222222222</v>
      </c>
      <c r="C1741" s="61">
        <v>0.3680555555555556</v>
      </c>
      <c r="D1741" s="56">
        <f t="shared" si="13"/>
        <v>0.002083333333</v>
      </c>
      <c r="E1741" s="58" t="s">
        <v>1067</v>
      </c>
      <c r="F1741" s="58" t="s">
        <v>421</v>
      </c>
      <c r="G1741" s="59"/>
      <c r="H1741" s="58" t="s">
        <v>2680</v>
      </c>
      <c r="I1741" s="59"/>
      <c r="J1741" s="58">
        <v>34649.0</v>
      </c>
    </row>
    <row r="1742" hidden="1">
      <c r="A1742" s="89"/>
      <c r="B1742" s="89"/>
      <c r="C1742" s="89"/>
      <c r="D1742" s="93">
        <f t="shared" si="13"/>
        <v>0</v>
      </c>
      <c r="E1742" s="90" t="s">
        <v>645</v>
      </c>
      <c r="F1742" s="90" t="s">
        <v>645</v>
      </c>
      <c r="G1742" s="89"/>
      <c r="H1742" s="90" t="s">
        <v>645</v>
      </c>
      <c r="I1742" s="89"/>
      <c r="J1742" s="89"/>
    </row>
    <row r="1743" hidden="1">
      <c r="A1743" s="91">
        <v>44887.0</v>
      </c>
      <c r="B1743" s="61">
        <v>0.3541666666666667</v>
      </c>
      <c r="C1743" s="61">
        <v>0.3597222222222222</v>
      </c>
      <c r="D1743" s="56">
        <f t="shared" si="13"/>
        <v>0.005555555556</v>
      </c>
      <c r="E1743" s="58" t="s">
        <v>240</v>
      </c>
      <c r="F1743" s="58" t="s">
        <v>15</v>
      </c>
      <c r="G1743" s="59"/>
      <c r="H1743" s="58" t="s">
        <v>345</v>
      </c>
      <c r="I1743" s="59"/>
      <c r="J1743" s="59"/>
    </row>
    <row r="1744" hidden="1">
      <c r="A1744" s="91">
        <v>44887.0</v>
      </c>
      <c r="B1744" s="61">
        <v>0.35833333333333334</v>
      </c>
      <c r="C1744" s="61">
        <v>0.3645833333333333</v>
      </c>
      <c r="D1744" s="56">
        <f t="shared" si="13"/>
        <v>0.00625</v>
      </c>
      <c r="E1744" s="58" t="s">
        <v>405</v>
      </c>
      <c r="F1744" s="58" t="s">
        <v>302</v>
      </c>
      <c r="G1744" s="59"/>
      <c r="H1744" s="58" t="s">
        <v>2681</v>
      </c>
      <c r="I1744" s="59"/>
      <c r="J1744" s="59"/>
    </row>
    <row r="1745" hidden="1">
      <c r="A1745" s="91">
        <v>44887.0</v>
      </c>
      <c r="B1745" s="61">
        <v>0.36041666666666666</v>
      </c>
      <c r="C1745" s="61">
        <v>0.3625</v>
      </c>
      <c r="D1745" s="56">
        <f t="shared" si="13"/>
        <v>0.002083333333</v>
      </c>
      <c r="E1745" s="58" t="s">
        <v>1501</v>
      </c>
      <c r="F1745" s="58" t="s">
        <v>590</v>
      </c>
      <c r="G1745" s="59"/>
      <c r="H1745" s="58" t="s">
        <v>2682</v>
      </c>
      <c r="I1745" s="59"/>
      <c r="J1745" s="59"/>
    </row>
    <row r="1746" hidden="1">
      <c r="A1746" s="91">
        <v>44887.0</v>
      </c>
      <c r="B1746" s="61">
        <v>0.36944444444444446</v>
      </c>
      <c r="C1746" s="61">
        <v>0.37222222222222223</v>
      </c>
      <c r="D1746" s="56">
        <f t="shared" si="13"/>
        <v>0.002777777778</v>
      </c>
      <c r="E1746" s="58" t="s">
        <v>1731</v>
      </c>
      <c r="F1746" s="58" t="s">
        <v>1357</v>
      </c>
      <c r="G1746" s="59"/>
      <c r="H1746" s="58" t="s">
        <v>2683</v>
      </c>
      <c r="I1746" s="58" t="s">
        <v>2684</v>
      </c>
      <c r="J1746" s="59"/>
    </row>
    <row r="1747" hidden="1">
      <c r="A1747" s="91">
        <v>44887.0</v>
      </c>
      <c r="B1747" s="61">
        <v>0.3840277777777778</v>
      </c>
      <c r="C1747" s="61">
        <v>0.42430555555555555</v>
      </c>
      <c r="D1747" s="56">
        <f t="shared" si="13"/>
        <v>0.04027777778</v>
      </c>
      <c r="E1747" s="58" t="s">
        <v>285</v>
      </c>
      <c r="F1747" s="58" t="s">
        <v>1601</v>
      </c>
      <c r="G1747" s="59"/>
      <c r="H1747" s="58" t="s">
        <v>2685</v>
      </c>
      <c r="I1747" s="58" t="s">
        <v>2686</v>
      </c>
      <c r="J1747" s="59"/>
    </row>
    <row r="1748" hidden="1">
      <c r="A1748" s="91">
        <v>44887.0</v>
      </c>
      <c r="B1748" s="61">
        <v>0.4173611111111111</v>
      </c>
      <c r="C1748" s="61">
        <v>0.42083333333333334</v>
      </c>
      <c r="D1748" s="56">
        <f t="shared" si="13"/>
        <v>0.003472222222</v>
      </c>
      <c r="E1748" s="58" t="s">
        <v>1991</v>
      </c>
      <c r="F1748" s="58" t="s">
        <v>567</v>
      </c>
      <c r="G1748" s="59"/>
      <c r="H1748" s="58" t="s">
        <v>2687</v>
      </c>
      <c r="I1748" s="59"/>
      <c r="J1748" s="58">
        <v>34671.0</v>
      </c>
    </row>
    <row r="1749" hidden="1">
      <c r="A1749" s="91">
        <v>44887.0</v>
      </c>
      <c r="B1749" s="61">
        <v>0.42291666666666666</v>
      </c>
      <c r="C1749" s="61">
        <v>0.4305555555555556</v>
      </c>
      <c r="D1749" s="56">
        <f t="shared" si="13"/>
        <v>0.007638888889</v>
      </c>
      <c r="E1749" s="58" t="s">
        <v>240</v>
      </c>
      <c r="F1749" s="58" t="s">
        <v>15</v>
      </c>
      <c r="G1749" s="59"/>
      <c r="H1749" s="58" t="s">
        <v>2688</v>
      </c>
      <c r="I1749" s="59"/>
      <c r="J1749" s="59"/>
    </row>
    <row r="1750" hidden="1">
      <c r="A1750" s="91">
        <v>44887.0</v>
      </c>
      <c r="B1750" s="61">
        <v>0.43333333333333335</v>
      </c>
      <c r="C1750" s="61">
        <v>0.4361111111111111</v>
      </c>
      <c r="D1750" s="56">
        <f t="shared" si="13"/>
        <v>0.002777777778</v>
      </c>
      <c r="E1750" s="58" t="s">
        <v>1991</v>
      </c>
      <c r="F1750" s="58" t="s">
        <v>1118</v>
      </c>
      <c r="G1750" s="59"/>
      <c r="H1750" s="58" t="s">
        <v>2689</v>
      </c>
      <c r="I1750" s="59"/>
      <c r="J1750" s="58">
        <v>34672.0</v>
      </c>
    </row>
    <row r="1751" hidden="1">
      <c r="A1751" s="89"/>
      <c r="B1751" s="89"/>
      <c r="C1751" s="89"/>
      <c r="D1751" s="56">
        <f t="shared" si="13"/>
        <v>0</v>
      </c>
      <c r="E1751" s="90" t="s">
        <v>645</v>
      </c>
      <c r="F1751" s="90" t="s">
        <v>645</v>
      </c>
      <c r="G1751" s="89"/>
      <c r="H1751" s="90" t="s">
        <v>645</v>
      </c>
      <c r="I1751" s="89"/>
      <c r="J1751" s="89"/>
    </row>
    <row r="1752" hidden="1">
      <c r="A1752" s="91">
        <v>44888.0</v>
      </c>
      <c r="B1752" s="61">
        <v>0.3541666666666667</v>
      </c>
      <c r="C1752" s="61">
        <v>0.3597222222222222</v>
      </c>
      <c r="D1752" s="56">
        <f t="shared" si="13"/>
        <v>0.005555555556</v>
      </c>
      <c r="E1752" s="58" t="s">
        <v>240</v>
      </c>
      <c r="F1752" s="58" t="s">
        <v>15</v>
      </c>
      <c r="G1752" s="59"/>
      <c r="H1752" s="58" t="s">
        <v>345</v>
      </c>
      <c r="I1752" s="59"/>
      <c r="J1752" s="59"/>
    </row>
    <row r="1753" hidden="1">
      <c r="A1753" s="91">
        <v>44888.0</v>
      </c>
      <c r="B1753" s="61">
        <v>0.36041666666666666</v>
      </c>
      <c r="C1753" s="61">
        <v>0.3625</v>
      </c>
      <c r="D1753" s="56">
        <f t="shared" si="13"/>
        <v>0.002083333333</v>
      </c>
      <c r="E1753" s="58" t="s">
        <v>2690</v>
      </c>
      <c r="F1753" s="58" t="s">
        <v>1304</v>
      </c>
      <c r="G1753" s="59"/>
      <c r="H1753" s="58" t="s">
        <v>2691</v>
      </c>
      <c r="I1753" s="59"/>
      <c r="J1753" s="58">
        <v>34690.0</v>
      </c>
    </row>
    <row r="1754" hidden="1">
      <c r="A1754" s="91">
        <v>44888.0</v>
      </c>
      <c r="B1754" s="61">
        <v>0.36527777777777776</v>
      </c>
      <c r="C1754" s="61">
        <v>0.36736111111111114</v>
      </c>
      <c r="D1754" s="56">
        <f t="shared" si="13"/>
        <v>0.002083333333</v>
      </c>
      <c r="E1754" s="58" t="s">
        <v>2690</v>
      </c>
      <c r="F1754" s="58" t="s">
        <v>1304</v>
      </c>
      <c r="G1754" s="59"/>
      <c r="H1754" s="58" t="s">
        <v>2692</v>
      </c>
      <c r="I1754" s="58"/>
      <c r="J1754" s="58">
        <v>34691.0</v>
      </c>
    </row>
    <row r="1755" hidden="1">
      <c r="A1755" s="91">
        <v>44888.0</v>
      </c>
      <c r="B1755" s="61">
        <v>0.36736111111111114</v>
      </c>
      <c r="C1755" s="61">
        <v>0.36944444444444446</v>
      </c>
      <c r="D1755" s="56">
        <f t="shared" si="13"/>
        <v>0.002083333333</v>
      </c>
      <c r="E1755" s="58" t="s">
        <v>2085</v>
      </c>
      <c r="F1755" s="58" t="s">
        <v>931</v>
      </c>
      <c r="G1755" s="59"/>
      <c r="H1755" s="58" t="s">
        <v>2693</v>
      </c>
      <c r="I1755" s="59"/>
      <c r="J1755" s="59"/>
    </row>
    <row r="1756" hidden="1">
      <c r="A1756" s="91">
        <v>44888.0</v>
      </c>
      <c r="B1756" s="61">
        <v>0.40208333333333335</v>
      </c>
      <c r="C1756" s="61">
        <v>0.40625</v>
      </c>
      <c r="D1756" s="56">
        <f t="shared" si="13"/>
        <v>0.004166666667</v>
      </c>
      <c r="E1756" s="58" t="s">
        <v>301</v>
      </c>
      <c r="F1756" s="58" t="s">
        <v>302</v>
      </c>
      <c r="G1756" s="59"/>
      <c r="H1756" s="58" t="s">
        <v>2694</v>
      </c>
      <c r="I1756" s="58" t="s">
        <v>2695</v>
      </c>
      <c r="J1756" s="59"/>
    </row>
    <row r="1757" hidden="1">
      <c r="A1757" s="91">
        <v>44888.0</v>
      </c>
      <c r="B1757" s="61">
        <v>0.41388888888888886</v>
      </c>
      <c r="C1757" s="61">
        <v>0.4166666666666667</v>
      </c>
      <c r="D1757" s="56">
        <f t="shared" si="13"/>
        <v>0.002777777778</v>
      </c>
      <c r="E1757" s="58" t="s">
        <v>1755</v>
      </c>
      <c r="F1757" s="58" t="s">
        <v>696</v>
      </c>
      <c r="G1757" s="59"/>
      <c r="H1757" s="58" t="s">
        <v>2696</v>
      </c>
      <c r="I1757" s="59"/>
      <c r="J1757" s="58">
        <v>34694.0</v>
      </c>
    </row>
    <row r="1758" hidden="1">
      <c r="A1758" s="91">
        <v>44888.0</v>
      </c>
      <c r="B1758" s="61">
        <v>0.41805555555555557</v>
      </c>
      <c r="C1758" s="61">
        <v>0.42083333333333334</v>
      </c>
      <c r="D1758" s="56">
        <f t="shared" si="13"/>
        <v>0.002777777778</v>
      </c>
      <c r="E1758" s="58" t="s">
        <v>619</v>
      </c>
      <c r="F1758" s="58" t="s">
        <v>4</v>
      </c>
      <c r="G1758" s="59"/>
      <c r="H1758" s="58" t="s">
        <v>2697</v>
      </c>
      <c r="I1758" s="59"/>
      <c r="J1758" s="58">
        <v>34696.0</v>
      </c>
    </row>
    <row r="1759" hidden="1">
      <c r="A1759" s="91">
        <v>44888.0</v>
      </c>
      <c r="B1759" s="61">
        <v>0.4326388888888889</v>
      </c>
      <c r="C1759" s="61">
        <v>0.44027777777777777</v>
      </c>
      <c r="D1759" s="56">
        <f t="shared" si="13"/>
        <v>0.007638888889</v>
      </c>
      <c r="E1759" s="58" t="s">
        <v>716</v>
      </c>
      <c r="F1759" s="58" t="s">
        <v>717</v>
      </c>
      <c r="G1759" s="59"/>
      <c r="H1759" s="58" t="s">
        <v>2698</v>
      </c>
      <c r="I1759" s="59"/>
      <c r="J1759" s="59"/>
    </row>
    <row r="1760" hidden="1">
      <c r="A1760" s="91">
        <v>44888.0</v>
      </c>
      <c r="B1760" s="61">
        <v>0.44375</v>
      </c>
      <c r="C1760" s="61">
        <v>0.4465277777777778</v>
      </c>
      <c r="D1760" s="56">
        <f t="shared" si="13"/>
        <v>0.002777777778</v>
      </c>
      <c r="E1760" s="58" t="s">
        <v>1991</v>
      </c>
      <c r="F1760" s="58" t="s">
        <v>1712</v>
      </c>
      <c r="G1760" s="59"/>
      <c r="H1760" s="58" t="s">
        <v>2699</v>
      </c>
      <c r="I1760" s="59"/>
      <c r="J1760" s="59"/>
    </row>
    <row r="1761" hidden="1">
      <c r="A1761" s="91">
        <v>44888.0</v>
      </c>
      <c r="B1761" s="61">
        <v>0.45208333333333334</v>
      </c>
      <c r="C1761" s="61">
        <v>0.4618055555555556</v>
      </c>
      <c r="D1761" s="56">
        <f t="shared" si="13"/>
        <v>0.009722222222</v>
      </c>
      <c r="E1761" s="58" t="s">
        <v>2700</v>
      </c>
      <c r="F1761" s="58" t="s">
        <v>473</v>
      </c>
      <c r="G1761" s="59"/>
      <c r="H1761" s="58" t="s">
        <v>2701</v>
      </c>
      <c r="I1761" s="58" t="s">
        <v>2702</v>
      </c>
      <c r="J1761" s="59"/>
    </row>
    <row r="1762" hidden="1">
      <c r="A1762" s="91">
        <v>44888.0</v>
      </c>
      <c r="B1762" s="61">
        <v>0.4791666666666667</v>
      </c>
      <c r="C1762" s="61">
        <v>0.4826388888888889</v>
      </c>
      <c r="D1762" s="56">
        <f t="shared" si="13"/>
        <v>0.003472222222</v>
      </c>
      <c r="E1762" s="58" t="s">
        <v>1991</v>
      </c>
      <c r="F1762" s="58" t="s">
        <v>1118</v>
      </c>
      <c r="G1762" s="59"/>
      <c r="H1762" s="58" t="s">
        <v>2703</v>
      </c>
      <c r="I1762" s="59"/>
      <c r="J1762" s="58">
        <v>34700.0</v>
      </c>
    </row>
    <row r="1763" hidden="1">
      <c r="A1763" s="91">
        <v>44888.0</v>
      </c>
      <c r="B1763" s="61">
        <v>0.5333333333333333</v>
      </c>
      <c r="C1763" s="61">
        <v>0.5368055555555555</v>
      </c>
      <c r="D1763" s="56">
        <f t="shared" si="13"/>
        <v>0.003472222222</v>
      </c>
      <c r="E1763" s="58" t="s">
        <v>2036</v>
      </c>
      <c r="F1763" s="58" t="s">
        <v>2354</v>
      </c>
      <c r="G1763" s="59"/>
      <c r="H1763" s="58" t="s">
        <v>2704</v>
      </c>
      <c r="I1763" s="59"/>
      <c r="J1763" s="58">
        <v>34701.0</v>
      </c>
    </row>
    <row r="1764" hidden="1">
      <c r="A1764" s="91">
        <v>44888.0</v>
      </c>
      <c r="B1764" s="61">
        <v>0.5361111111111111</v>
      </c>
      <c r="C1764" s="61">
        <v>0.5388888888888889</v>
      </c>
      <c r="D1764" s="56">
        <f t="shared" si="13"/>
        <v>0.002777777778</v>
      </c>
      <c r="E1764" s="58" t="s">
        <v>1620</v>
      </c>
      <c r="F1764" s="58" t="s">
        <v>2705</v>
      </c>
      <c r="G1764" s="59"/>
      <c r="H1764" s="58" t="s">
        <v>2706</v>
      </c>
      <c r="I1764" s="58" t="s">
        <v>2707</v>
      </c>
      <c r="J1764" s="59"/>
    </row>
    <row r="1765" hidden="1">
      <c r="A1765" s="91">
        <v>44888.0</v>
      </c>
      <c r="B1765" s="61">
        <v>0.5416666666666666</v>
      </c>
      <c r="C1765" s="61">
        <v>0.5423611111111111</v>
      </c>
      <c r="D1765" s="56">
        <f t="shared" si="13"/>
        <v>0.0006944444444</v>
      </c>
      <c r="E1765" s="58" t="s">
        <v>487</v>
      </c>
      <c r="F1765" s="58" t="s">
        <v>15</v>
      </c>
      <c r="G1765" s="59"/>
      <c r="H1765" s="58" t="s">
        <v>2708</v>
      </c>
      <c r="I1765" s="59"/>
      <c r="J1765" s="59"/>
    </row>
    <row r="1766" hidden="1">
      <c r="A1766" s="89"/>
      <c r="B1766" s="89"/>
      <c r="C1766" s="89"/>
      <c r="D1766" s="93">
        <f t="shared" si="13"/>
        <v>0</v>
      </c>
      <c r="E1766" s="90" t="s">
        <v>645</v>
      </c>
      <c r="F1766" s="90" t="s">
        <v>645</v>
      </c>
      <c r="G1766" s="89"/>
      <c r="H1766" s="90" t="s">
        <v>645</v>
      </c>
      <c r="I1766" s="89"/>
      <c r="J1766" s="89"/>
    </row>
    <row r="1767" hidden="1">
      <c r="A1767" s="91">
        <v>44889.0</v>
      </c>
      <c r="B1767" s="61">
        <v>0.3541666666666667</v>
      </c>
      <c r="C1767" s="61">
        <v>0.3611111111111111</v>
      </c>
      <c r="D1767" s="56">
        <f t="shared" si="13"/>
        <v>0.006944444444</v>
      </c>
      <c r="E1767" s="58" t="s">
        <v>240</v>
      </c>
      <c r="F1767" s="58" t="s">
        <v>15</v>
      </c>
      <c r="G1767" s="59"/>
      <c r="H1767" s="58" t="s">
        <v>345</v>
      </c>
      <c r="I1767" s="58">
        <v>1.0</v>
      </c>
      <c r="J1767" s="59"/>
    </row>
    <row r="1768" hidden="1">
      <c r="A1768" s="91">
        <v>44889.0</v>
      </c>
      <c r="B1768" s="61">
        <v>0.3611111111111111</v>
      </c>
      <c r="C1768" s="61">
        <v>0.36319444444444443</v>
      </c>
      <c r="D1768" s="56">
        <f t="shared" si="13"/>
        <v>0.002083333333</v>
      </c>
      <c r="E1768" s="58" t="s">
        <v>285</v>
      </c>
      <c r="F1768" s="58" t="s">
        <v>963</v>
      </c>
      <c r="G1768" s="59"/>
      <c r="H1768" s="58" t="s">
        <v>2709</v>
      </c>
      <c r="I1768" s="58" t="s">
        <v>2710</v>
      </c>
      <c r="J1768" s="59"/>
    </row>
    <row r="1769" hidden="1">
      <c r="A1769" s="91">
        <v>44889.0</v>
      </c>
      <c r="B1769" s="61">
        <v>0.3645833333333333</v>
      </c>
      <c r="C1769" s="61">
        <v>0.36736111111111114</v>
      </c>
      <c r="D1769" s="56">
        <f t="shared" si="13"/>
        <v>0.002777777778</v>
      </c>
      <c r="E1769" s="58" t="s">
        <v>1549</v>
      </c>
      <c r="F1769" s="58" t="s">
        <v>2711</v>
      </c>
      <c r="G1769" s="59"/>
      <c r="H1769" s="58" t="s">
        <v>2712</v>
      </c>
      <c r="I1769" s="58"/>
      <c r="J1769" s="58">
        <v>34712.0</v>
      </c>
    </row>
    <row r="1770" hidden="1">
      <c r="A1770" s="91">
        <v>44889.0</v>
      </c>
      <c r="B1770" s="61">
        <v>0.3680555555555556</v>
      </c>
      <c r="C1770" s="61">
        <v>0.3715277777777778</v>
      </c>
      <c r="D1770" s="56">
        <f t="shared" si="13"/>
        <v>0.003472222222</v>
      </c>
      <c r="E1770" s="58" t="s">
        <v>1549</v>
      </c>
      <c r="F1770" s="58" t="s">
        <v>1118</v>
      </c>
      <c r="G1770" s="59"/>
      <c r="H1770" s="58" t="s">
        <v>2713</v>
      </c>
      <c r="I1770" s="59"/>
      <c r="J1770" s="58">
        <v>34715.0</v>
      </c>
    </row>
    <row r="1771" hidden="1">
      <c r="A1771" s="91">
        <v>44889.0</v>
      </c>
      <c r="B1771" s="61">
        <v>0.37222222222222223</v>
      </c>
      <c r="C1771" s="61">
        <v>0.37430555555555556</v>
      </c>
      <c r="D1771" s="56">
        <f t="shared" si="13"/>
        <v>0.002083333333</v>
      </c>
      <c r="E1771" s="58" t="s">
        <v>1549</v>
      </c>
      <c r="F1771" s="58" t="s">
        <v>567</v>
      </c>
      <c r="G1771" s="59"/>
      <c r="H1771" s="58" t="s">
        <v>2714</v>
      </c>
      <c r="I1771" s="59"/>
      <c r="J1771" s="58">
        <v>34716.0</v>
      </c>
    </row>
    <row r="1772" hidden="1">
      <c r="A1772" s="91">
        <v>44889.0</v>
      </c>
      <c r="B1772" s="61">
        <v>0.38680555555555557</v>
      </c>
      <c r="C1772" s="61">
        <v>0.3888888888888889</v>
      </c>
      <c r="D1772" s="56">
        <f t="shared" si="13"/>
        <v>0.002083333333</v>
      </c>
      <c r="E1772" s="58" t="s">
        <v>2137</v>
      </c>
      <c r="F1772" s="58" t="s">
        <v>2048</v>
      </c>
      <c r="G1772" s="59"/>
      <c r="H1772" s="58" t="s">
        <v>2715</v>
      </c>
      <c r="I1772" s="59"/>
      <c r="J1772" s="59"/>
    </row>
    <row r="1773" hidden="1">
      <c r="A1773" s="91">
        <v>44889.0</v>
      </c>
      <c r="B1773" s="61">
        <v>0.3902777777777778</v>
      </c>
      <c r="C1773" s="61">
        <v>0.39444444444444443</v>
      </c>
      <c r="D1773" s="56">
        <f t="shared" si="13"/>
        <v>0.004166666667</v>
      </c>
      <c r="E1773" s="58" t="s">
        <v>2716</v>
      </c>
      <c r="F1773" s="58" t="s">
        <v>1949</v>
      </c>
      <c r="G1773" s="59"/>
      <c r="H1773" s="58" t="s">
        <v>2717</v>
      </c>
      <c r="I1773" s="59"/>
      <c r="J1773" s="58">
        <v>34718.0</v>
      </c>
    </row>
    <row r="1774" hidden="1">
      <c r="A1774" s="91">
        <v>44889.0</v>
      </c>
      <c r="B1774" s="61">
        <v>0.3909722222222222</v>
      </c>
      <c r="C1774" s="61">
        <v>0.39305555555555555</v>
      </c>
      <c r="D1774" s="56">
        <f t="shared" si="13"/>
        <v>0.002083333333</v>
      </c>
      <c r="E1774" s="58" t="s">
        <v>2718</v>
      </c>
      <c r="F1774" s="58" t="s">
        <v>294</v>
      </c>
      <c r="G1774" s="59"/>
      <c r="H1774" s="58" t="s">
        <v>2719</v>
      </c>
      <c r="I1774" s="58" t="s">
        <v>2720</v>
      </c>
      <c r="J1774" s="59"/>
    </row>
    <row r="1775" hidden="1">
      <c r="A1775" s="91">
        <v>44889.0</v>
      </c>
      <c r="B1775" s="61">
        <v>0.3993055555555556</v>
      </c>
      <c r="C1775" s="61">
        <v>0.40208333333333335</v>
      </c>
      <c r="D1775" s="56">
        <f t="shared" si="13"/>
        <v>0.002777777778</v>
      </c>
      <c r="E1775" s="58" t="s">
        <v>1991</v>
      </c>
      <c r="F1775" s="58" t="s">
        <v>590</v>
      </c>
      <c r="G1775" s="59"/>
      <c r="H1775" s="58" t="s">
        <v>2721</v>
      </c>
      <c r="I1775" s="59"/>
      <c r="J1775" s="58">
        <v>34719.0</v>
      </c>
    </row>
    <row r="1776" hidden="1">
      <c r="A1776" s="91">
        <v>44889.0</v>
      </c>
      <c r="B1776" s="61">
        <v>0.4027777777777778</v>
      </c>
      <c r="C1776" s="61">
        <v>0.40555555555555556</v>
      </c>
      <c r="D1776" s="56">
        <f t="shared" si="13"/>
        <v>0.002777777778</v>
      </c>
      <c r="E1776" s="58" t="s">
        <v>1991</v>
      </c>
      <c r="F1776" s="58" t="s">
        <v>761</v>
      </c>
      <c r="G1776" s="59"/>
      <c r="H1776" s="58" t="s">
        <v>2722</v>
      </c>
      <c r="I1776" s="59"/>
      <c r="J1776" s="58">
        <v>34720.0</v>
      </c>
    </row>
    <row r="1777" hidden="1">
      <c r="A1777" s="91">
        <v>44889.0</v>
      </c>
      <c r="B1777" s="61">
        <v>0.40694444444444444</v>
      </c>
      <c r="C1777" s="61">
        <v>0.40902777777777777</v>
      </c>
      <c r="D1777" s="56">
        <f t="shared" si="13"/>
        <v>0.002083333333</v>
      </c>
      <c r="E1777" s="58" t="s">
        <v>1600</v>
      </c>
      <c r="F1777" s="58" t="s">
        <v>1782</v>
      </c>
      <c r="G1777" s="59"/>
      <c r="H1777" s="58" t="s">
        <v>2723</v>
      </c>
      <c r="I1777" s="59"/>
      <c r="J1777" s="58">
        <v>34714.0</v>
      </c>
    </row>
    <row r="1778" hidden="1">
      <c r="A1778" s="91">
        <v>44889.0</v>
      </c>
      <c r="B1778" s="61">
        <v>0.4111111111111111</v>
      </c>
      <c r="C1778" s="59"/>
      <c r="D1778" s="56">
        <f t="shared" si="13"/>
        <v>-0.4111111111</v>
      </c>
      <c r="E1778" s="58" t="s">
        <v>2700</v>
      </c>
      <c r="F1778" s="58" t="s">
        <v>473</v>
      </c>
      <c r="G1778" s="59"/>
      <c r="H1778" s="58" t="s">
        <v>2724</v>
      </c>
      <c r="I1778" s="59"/>
      <c r="J1778" s="59"/>
    </row>
    <row r="1779" hidden="1">
      <c r="A1779" s="91">
        <v>44889.0</v>
      </c>
      <c r="B1779" s="61">
        <v>0.41180555555555554</v>
      </c>
      <c r="C1779" s="61">
        <v>0.4270833333333333</v>
      </c>
      <c r="D1779" s="56">
        <f t="shared" si="13"/>
        <v>0.01527777778</v>
      </c>
      <c r="E1779" s="58" t="s">
        <v>369</v>
      </c>
      <c r="F1779" s="58" t="s">
        <v>647</v>
      </c>
      <c r="G1779" s="59"/>
      <c r="H1779" s="58" t="s">
        <v>2725</v>
      </c>
      <c r="I1779" s="59"/>
      <c r="J1779" s="59"/>
    </row>
    <row r="1780" hidden="1">
      <c r="A1780" s="91">
        <v>44889.0</v>
      </c>
      <c r="B1780" s="61">
        <v>0.42777777777777776</v>
      </c>
      <c r="C1780" s="61">
        <v>0.4305555555555556</v>
      </c>
      <c r="D1780" s="56">
        <f t="shared" si="13"/>
        <v>0.002777777778</v>
      </c>
      <c r="E1780" s="58" t="s">
        <v>1549</v>
      </c>
      <c r="F1780" s="58" t="s">
        <v>887</v>
      </c>
      <c r="G1780" s="59"/>
      <c r="H1780" s="58" t="s">
        <v>2726</v>
      </c>
      <c r="I1780" s="59"/>
      <c r="J1780" s="58">
        <v>34721.0</v>
      </c>
    </row>
    <row r="1781" hidden="1">
      <c r="A1781" s="91">
        <v>44889.0</v>
      </c>
      <c r="B1781" s="61">
        <v>0.4423611111111111</v>
      </c>
      <c r="C1781" s="61">
        <v>0.44375</v>
      </c>
      <c r="D1781" s="56">
        <f t="shared" si="13"/>
        <v>0.001388888889</v>
      </c>
      <c r="E1781" s="58" t="s">
        <v>487</v>
      </c>
      <c r="F1781" s="58" t="s">
        <v>15</v>
      </c>
      <c r="G1781" s="59"/>
      <c r="H1781" s="58" t="s">
        <v>2727</v>
      </c>
      <c r="I1781" s="59"/>
      <c r="J1781" s="59"/>
    </row>
    <row r="1782" hidden="1">
      <c r="A1782" s="91">
        <v>44889.0</v>
      </c>
      <c r="B1782" s="61">
        <v>0.4708333333333333</v>
      </c>
      <c r="C1782" s="61">
        <v>0.475</v>
      </c>
      <c r="D1782" s="56">
        <f t="shared" si="13"/>
        <v>0.004166666667</v>
      </c>
      <c r="E1782" s="58" t="s">
        <v>2137</v>
      </c>
      <c r="F1782" s="58" t="s">
        <v>1118</v>
      </c>
      <c r="G1782" s="59"/>
      <c r="H1782" s="58" t="s">
        <v>2728</v>
      </c>
      <c r="I1782" s="59"/>
      <c r="J1782" s="59"/>
    </row>
    <row r="1783" hidden="1">
      <c r="A1783" s="91">
        <v>44889.0</v>
      </c>
      <c r="B1783" s="61">
        <v>0.5125</v>
      </c>
      <c r="C1783" s="61">
        <v>0.5319444444444444</v>
      </c>
      <c r="D1783" s="56">
        <f t="shared" si="13"/>
        <v>0.01944444444</v>
      </c>
      <c r="E1783" s="58" t="s">
        <v>866</v>
      </c>
      <c r="F1783" s="58" t="s">
        <v>473</v>
      </c>
      <c r="G1783" s="59"/>
      <c r="H1783" s="58" t="s">
        <v>2729</v>
      </c>
      <c r="I1783" s="58" t="s">
        <v>2730</v>
      </c>
      <c r="J1783" s="59"/>
    </row>
    <row r="1784" hidden="1">
      <c r="A1784" s="91">
        <v>44889.0</v>
      </c>
      <c r="B1784" s="61">
        <v>0.5319444444444444</v>
      </c>
      <c r="C1784" s="61">
        <v>0.5347222222222222</v>
      </c>
      <c r="D1784" s="56">
        <f t="shared" si="13"/>
        <v>0.002777777778</v>
      </c>
      <c r="E1784" s="58" t="s">
        <v>2036</v>
      </c>
      <c r="F1784" s="58" t="s">
        <v>963</v>
      </c>
      <c r="G1784" s="59"/>
      <c r="H1784" s="58" t="s">
        <v>2731</v>
      </c>
      <c r="I1784" s="59"/>
      <c r="J1784" s="58">
        <v>34725.0</v>
      </c>
    </row>
    <row r="1785" hidden="1">
      <c r="A1785" s="91">
        <v>44889.0</v>
      </c>
      <c r="B1785" s="61">
        <v>0.6222222222222222</v>
      </c>
      <c r="C1785" s="61">
        <v>0.6263888888888889</v>
      </c>
      <c r="D1785" s="56">
        <f t="shared" si="13"/>
        <v>0.004166666667</v>
      </c>
      <c r="E1785" s="58" t="s">
        <v>2137</v>
      </c>
      <c r="F1785" s="58" t="s">
        <v>2732</v>
      </c>
      <c r="G1785" s="59"/>
      <c r="H1785" s="58" t="s">
        <v>2733</v>
      </c>
      <c r="I1785" s="59"/>
      <c r="J1785" s="58">
        <v>34729.0</v>
      </c>
    </row>
    <row r="1786" hidden="1">
      <c r="A1786" s="89"/>
      <c r="B1786" s="89"/>
      <c r="C1786" s="89"/>
      <c r="D1786" s="56">
        <f t="shared" si="13"/>
        <v>0</v>
      </c>
      <c r="E1786" s="90" t="s">
        <v>645</v>
      </c>
      <c r="F1786" s="90" t="s">
        <v>645</v>
      </c>
      <c r="G1786" s="89"/>
      <c r="H1786" s="90" t="s">
        <v>645</v>
      </c>
      <c r="I1786" s="89"/>
      <c r="J1786" s="89"/>
    </row>
    <row r="1787" hidden="1">
      <c r="A1787" s="91">
        <v>44893.0</v>
      </c>
      <c r="B1787" s="61">
        <v>0.3541666666666667</v>
      </c>
      <c r="C1787" s="61">
        <v>0.3611111111111111</v>
      </c>
      <c r="D1787" s="56">
        <f t="shared" si="13"/>
        <v>0.006944444444</v>
      </c>
      <c r="E1787" s="58" t="s">
        <v>240</v>
      </c>
      <c r="F1787" s="58" t="s">
        <v>15</v>
      </c>
      <c r="G1787" s="59"/>
      <c r="H1787" s="58" t="s">
        <v>345</v>
      </c>
      <c r="I1787" s="59"/>
      <c r="J1787" s="59"/>
    </row>
    <row r="1788" hidden="1">
      <c r="A1788" s="91">
        <v>44893.0</v>
      </c>
      <c r="B1788" s="61">
        <v>0.36180555555555555</v>
      </c>
      <c r="C1788" s="61">
        <v>0.3638888888888889</v>
      </c>
      <c r="D1788" s="56">
        <f t="shared" si="13"/>
        <v>0.002083333333</v>
      </c>
      <c r="E1788" s="58" t="s">
        <v>1991</v>
      </c>
      <c r="F1788" s="58" t="s">
        <v>2734</v>
      </c>
      <c r="G1788" s="59"/>
      <c r="H1788" s="58" t="s">
        <v>2735</v>
      </c>
      <c r="I1788" s="59"/>
      <c r="J1788" s="58">
        <v>34759.0</v>
      </c>
    </row>
    <row r="1789" hidden="1">
      <c r="A1789" s="91">
        <v>44893.0</v>
      </c>
      <c r="B1789" s="61">
        <v>0.3645833333333333</v>
      </c>
      <c r="C1789" s="61">
        <v>0.36666666666666664</v>
      </c>
      <c r="D1789" s="56">
        <f t="shared" si="13"/>
        <v>0.002083333333</v>
      </c>
      <c r="E1789" s="58" t="s">
        <v>1991</v>
      </c>
      <c r="F1789" s="58" t="s">
        <v>1118</v>
      </c>
      <c r="G1789" s="59"/>
      <c r="H1789" s="58" t="s">
        <v>2736</v>
      </c>
      <c r="I1789" s="59"/>
      <c r="J1789" s="58">
        <v>34760.0</v>
      </c>
    </row>
    <row r="1790" hidden="1">
      <c r="A1790" s="90">
        <v>2.0</v>
      </c>
      <c r="B1790" s="89"/>
      <c r="C1790" s="89"/>
      <c r="D1790" s="56">
        <f t="shared" si="13"/>
        <v>0</v>
      </c>
      <c r="E1790" s="90" t="s">
        <v>487</v>
      </c>
      <c r="F1790" s="90" t="s">
        <v>2737</v>
      </c>
      <c r="G1790" s="89"/>
      <c r="H1790" s="90" t="s">
        <v>2737</v>
      </c>
      <c r="I1790" s="89"/>
      <c r="J1790" s="89"/>
    </row>
    <row r="1791" hidden="1">
      <c r="A1791" s="91">
        <v>44894.0</v>
      </c>
      <c r="B1791" s="61">
        <v>0.3541666666666667</v>
      </c>
      <c r="C1791" s="61">
        <v>0.36666666666666664</v>
      </c>
      <c r="D1791" s="56">
        <f t="shared" si="13"/>
        <v>0.0125</v>
      </c>
      <c r="E1791" s="58" t="s">
        <v>240</v>
      </c>
      <c r="F1791" s="58" t="s">
        <v>15</v>
      </c>
      <c r="G1791" s="59"/>
      <c r="H1791" s="58" t="s">
        <v>345</v>
      </c>
      <c r="I1791" s="59"/>
      <c r="J1791" s="59"/>
    </row>
    <row r="1792" hidden="1">
      <c r="A1792" s="91">
        <v>44894.0</v>
      </c>
      <c r="B1792" s="61">
        <v>0.36666666666666664</v>
      </c>
      <c r="C1792" s="61">
        <v>0.375</v>
      </c>
      <c r="D1792" s="56">
        <f t="shared" si="13"/>
        <v>0.008333333333</v>
      </c>
      <c r="E1792" s="58" t="s">
        <v>2738</v>
      </c>
      <c r="F1792" s="58" t="s">
        <v>703</v>
      </c>
      <c r="G1792" s="59"/>
      <c r="H1792" s="58" t="s">
        <v>2739</v>
      </c>
      <c r="I1792" s="59"/>
      <c r="J1792" s="59"/>
    </row>
    <row r="1793" hidden="1">
      <c r="A1793" s="91">
        <v>44894.0</v>
      </c>
      <c r="B1793" s="61">
        <v>0.36736111111111114</v>
      </c>
      <c r="C1793" s="61">
        <v>0.42083333333333334</v>
      </c>
      <c r="D1793" s="56">
        <f t="shared" si="13"/>
        <v>0.05347222222</v>
      </c>
      <c r="E1793" s="58" t="s">
        <v>2345</v>
      </c>
      <c r="F1793" s="58" t="s">
        <v>703</v>
      </c>
      <c r="G1793" s="59"/>
      <c r="H1793" s="58" t="s">
        <v>2740</v>
      </c>
      <c r="I1793" s="58" t="s">
        <v>2741</v>
      </c>
      <c r="J1793" s="59"/>
    </row>
    <row r="1794" hidden="1">
      <c r="A1794" s="91">
        <v>44894.0</v>
      </c>
      <c r="B1794" s="61">
        <v>0.3701388888888889</v>
      </c>
      <c r="C1794" s="61">
        <v>0.3770833333333333</v>
      </c>
      <c r="D1794" s="56">
        <f t="shared" si="13"/>
        <v>0.006944444444</v>
      </c>
      <c r="E1794" s="58" t="s">
        <v>320</v>
      </c>
      <c r="F1794" s="58" t="s">
        <v>496</v>
      </c>
      <c r="G1794" s="59"/>
      <c r="H1794" s="58" t="s">
        <v>2742</v>
      </c>
      <c r="I1794" s="58" t="s">
        <v>2743</v>
      </c>
      <c r="J1794" s="59"/>
    </row>
    <row r="1795" hidden="1">
      <c r="A1795" s="91">
        <v>44894.0</v>
      </c>
      <c r="B1795" s="61">
        <v>0.3819444444444444</v>
      </c>
      <c r="C1795" s="61">
        <v>0.3854166666666667</v>
      </c>
      <c r="D1795" s="56">
        <f t="shared" si="13"/>
        <v>0.003472222222</v>
      </c>
      <c r="E1795" s="58" t="s">
        <v>1084</v>
      </c>
      <c r="F1795" s="58" t="s">
        <v>473</v>
      </c>
      <c r="G1795" s="59"/>
      <c r="H1795" s="58" t="s">
        <v>2744</v>
      </c>
      <c r="I1795" s="59"/>
      <c r="J1795" s="59"/>
    </row>
    <row r="1796" hidden="1">
      <c r="A1796" s="91">
        <v>44894.0</v>
      </c>
      <c r="B1796" s="61">
        <v>0.3875</v>
      </c>
      <c r="C1796" s="61">
        <v>0.4444444444444444</v>
      </c>
      <c r="D1796" s="56">
        <f t="shared" si="13"/>
        <v>0.05694444444</v>
      </c>
      <c r="E1796" s="58" t="s">
        <v>1631</v>
      </c>
      <c r="F1796" s="58" t="s">
        <v>987</v>
      </c>
      <c r="G1796" s="59"/>
      <c r="H1796" s="58" t="s">
        <v>2745</v>
      </c>
      <c r="I1796" s="59"/>
      <c r="J1796" s="59"/>
    </row>
    <row r="1797" hidden="1">
      <c r="A1797" s="91">
        <v>44894.0</v>
      </c>
      <c r="B1797" s="61">
        <v>0.39652777777777776</v>
      </c>
      <c r="C1797" s="61">
        <v>0.4</v>
      </c>
      <c r="D1797" s="56">
        <f t="shared" si="13"/>
        <v>0.003472222222</v>
      </c>
      <c r="E1797" s="58" t="s">
        <v>1455</v>
      </c>
      <c r="F1797" s="58" t="s">
        <v>2746</v>
      </c>
      <c r="G1797" s="59"/>
      <c r="H1797" s="58" t="s">
        <v>2747</v>
      </c>
      <c r="I1797" s="58" t="s">
        <v>2748</v>
      </c>
      <c r="J1797" s="59"/>
    </row>
    <row r="1798" hidden="1">
      <c r="A1798" s="91">
        <v>44894.0</v>
      </c>
      <c r="B1798" s="61">
        <v>0.42569444444444443</v>
      </c>
      <c r="C1798" s="61">
        <v>0.4284722222222222</v>
      </c>
      <c r="D1798" s="56">
        <f t="shared" si="13"/>
        <v>0.002777777778</v>
      </c>
      <c r="E1798" s="58" t="s">
        <v>1631</v>
      </c>
      <c r="F1798" s="58" t="s">
        <v>987</v>
      </c>
      <c r="G1798" s="59"/>
      <c r="H1798" s="58" t="s">
        <v>2749</v>
      </c>
      <c r="I1798" s="59"/>
      <c r="J1798" s="59"/>
    </row>
    <row r="1799" hidden="1">
      <c r="A1799" s="91">
        <v>44894.0</v>
      </c>
      <c r="B1799" s="61">
        <v>0.44305555555555554</v>
      </c>
      <c r="C1799" s="61">
        <v>0.4597222222222222</v>
      </c>
      <c r="D1799" s="56">
        <f t="shared" si="13"/>
        <v>0.01666666667</v>
      </c>
      <c r="E1799" s="58" t="s">
        <v>966</v>
      </c>
      <c r="F1799" s="58" t="s">
        <v>931</v>
      </c>
      <c r="G1799" s="59"/>
      <c r="H1799" s="58" t="s">
        <v>2750</v>
      </c>
      <c r="I1799" s="59"/>
      <c r="J1799" s="59"/>
    </row>
    <row r="1800" hidden="1">
      <c r="A1800" s="91">
        <v>44894.0</v>
      </c>
      <c r="B1800" s="61">
        <v>0.47152777777777777</v>
      </c>
      <c r="C1800" s="61">
        <v>0.47430555555555554</v>
      </c>
      <c r="D1800" s="56">
        <f t="shared" si="13"/>
        <v>0.002777777778</v>
      </c>
      <c r="E1800" s="58" t="s">
        <v>1991</v>
      </c>
      <c r="F1800" s="58" t="s">
        <v>1028</v>
      </c>
      <c r="G1800" s="59"/>
      <c r="H1800" s="58" t="s">
        <v>2751</v>
      </c>
      <c r="I1800" s="59"/>
      <c r="J1800" s="58">
        <v>34785.0</v>
      </c>
    </row>
    <row r="1801" hidden="1">
      <c r="A1801" s="91">
        <v>44894.0</v>
      </c>
      <c r="B1801" s="61">
        <v>0.4756944444444444</v>
      </c>
      <c r="C1801" s="61">
        <v>0.4965277777777778</v>
      </c>
      <c r="D1801" s="56">
        <f t="shared" si="13"/>
        <v>0.02083333333</v>
      </c>
      <c r="E1801" s="58" t="s">
        <v>2752</v>
      </c>
      <c r="F1801" s="58" t="s">
        <v>15</v>
      </c>
      <c r="G1801" s="59"/>
      <c r="H1801" s="58" t="s">
        <v>2753</v>
      </c>
      <c r="I1801" s="59"/>
      <c r="J1801" s="59"/>
    </row>
    <row r="1802" hidden="1">
      <c r="A1802" s="91">
        <v>44894.0</v>
      </c>
      <c r="B1802" s="61">
        <v>0.4986111111111111</v>
      </c>
      <c r="C1802" s="61">
        <v>0.5006944444444444</v>
      </c>
      <c r="D1802" s="56">
        <f t="shared" si="13"/>
        <v>0.002083333333</v>
      </c>
      <c r="E1802" s="58" t="s">
        <v>2036</v>
      </c>
      <c r="F1802" s="58" t="s">
        <v>364</v>
      </c>
      <c r="G1802" s="59"/>
      <c r="H1802" s="58" t="s">
        <v>2754</v>
      </c>
      <c r="I1802" s="59"/>
      <c r="J1802" s="58">
        <v>34787.0</v>
      </c>
    </row>
    <row r="1803" hidden="1">
      <c r="A1803" s="91">
        <v>44894.0</v>
      </c>
      <c r="B1803" s="61">
        <v>0.5208333333333334</v>
      </c>
      <c r="C1803" s="61">
        <v>0.5416666666666666</v>
      </c>
      <c r="D1803" s="56">
        <f t="shared" si="13"/>
        <v>0.02083333333</v>
      </c>
      <c r="E1803" s="58" t="s">
        <v>1549</v>
      </c>
      <c r="F1803" s="58" t="s">
        <v>294</v>
      </c>
      <c r="G1803" s="59"/>
      <c r="H1803" s="58" t="s">
        <v>2755</v>
      </c>
      <c r="I1803" s="59"/>
      <c r="J1803" s="59"/>
    </row>
    <row r="1804" hidden="1">
      <c r="A1804" s="91">
        <v>44894.0</v>
      </c>
      <c r="B1804" s="61">
        <v>0.5423611111111111</v>
      </c>
      <c r="C1804" s="61">
        <v>0.5451388888888888</v>
      </c>
      <c r="D1804" s="56">
        <f t="shared" si="13"/>
        <v>0.002777777778</v>
      </c>
      <c r="E1804" s="58" t="s">
        <v>2036</v>
      </c>
      <c r="F1804" s="58" t="s">
        <v>1931</v>
      </c>
      <c r="G1804" s="59"/>
      <c r="H1804" s="58" t="s">
        <v>2756</v>
      </c>
      <c r="I1804" s="59"/>
      <c r="J1804" s="59"/>
    </row>
    <row r="1805" hidden="1">
      <c r="A1805" s="91">
        <v>44894.0</v>
      </c>
      <c r="B1805" s="61">
        <v>0.54375</v>
      </c>
      <c r="C1805" s="61">
        <v>0.5486111111111112</v>
      </c>
      <c r="D1805" s="56">
        <f t="shared" si="13"/>
        <v>0.004861111111</v>
      </c>
      <c r="E1805" s="58" t="s">
        <v>2085</v>
      </c>
      <c r="F1805" s="58" t="s">
        <v>531</v>
      </c>
      <c r="G1805" s="59"/>
      <c r="H1805" s="58" t="s">
        <v>1294</v>
      </c>
      <c r="I1805" s="59"/>
      <c r="J1805" s="59"/>
    </row>
    <row r="1806" hidden="1">
      <c r="A1806" s="89"/>
      <c r="B1806" s="89"/>
      <c r="C1806" s="89"/>
      <c r="D1806" s="56">
        <f t="shared" si="13"/>
        <v>0</v>
      </c>
      <c r="E1806" s="90" t="s">
        <v>645</v>
      </c>
      <c r="F1806" s="90" t="s">
        <v>645</v>
      </c>
      <c r="G1806" s="89"/>
      <c r="H1806" s="90" t="s">
        <v>645</v>
      </c>
      <c r="I1806" s="89"/>
      <c r="J1806" s="89"/>
    </row>
    <row r="1807" hidden="1">
      <c r="A1807" s="91">
        <v>44895.0</v>
      </c>
      <c r="B1807" s="61">
        <v>0.3541666666666667</v>
      </c>
      <c r="C1807" s="61">
        <v>0.36666666666666664</v>
      </c>
      <c r="D1807" s="56">
        <f t="shared" si="13"/>
        <v>0.0125</v>
      </c>
      <c r="E1807" s="58" t="s">
        <v>240</v>
      </c>
      <c r="F1807" s="58" t="s">
        <v>15</v>
      </c>
      <c r="G1807" s="59"/>
      <c r="H1807" s="58" t="s">
        <v>345</v>
      </c>
      <c r="I1807" s="59"/>
      <c r="J1807" s="59"/>
    </row>
    <row r="1808" hidden="1">
      <c r="A1808" s="91">
        <v>44895.0</v>
      </c>
      <c r="B1808" s="61">
        <v>0.36736111111111114</v>
      </c>
      <c r="C1808" s="61">
        <v>0.37083333333333335</v>
      </c>
      <c r="D1808" s="56">
        <f t="shared" si="13"/>
        <v>0.003472222222</v>
      </c>
      <c r="E1808" s="58" t="s">
        <v>1600</v>
      </c>
      <c r="F1808" s="58" t="s">
        <v>999</v>
      </c>
      <c r="G1808" s="59"/>
      <c r="H1808" s="58" t="s">
        <v>2757</v>
      </c>
      <c r="I1808" s="59"/>
      <c r="J1808" s="58">
        <v>34801.0</v>
      </c>
    </row>
    <row r="1809" hidden="1">
      <c r="A1809" s="91">
        <v>44895.0</v>
      </c>
      <c r="B1809" s="61">
        <v>0.375</v>
      </c>
      <c r="C1809" s="61">
        <v>0.3854166666666667</v>
      </c>
      <c r="D1809" s="56">
        <f t="shared" si="13"/>
        <v>0.01041666667</v>
      </c>
      <c r="E1809" s="58" t="s">
        <v>760</v>
      </c>
      <c r="F1809" s="58" t="s">
        <v>302</v>
      </c>
      <c r="G1809" s="59"/>
      <c r="H1809" s="58" t="s">
        <v>2758</v>
      </c>
      <c r="I1809" s="59"/>
      <c r="J1809" s="59"/>
    </row>
    <row r="1810" hidden="1">
      <c r="A1810" s="91">
        <v>44895.0</v>
      </c>
      <c r="B1810" s="61">
        <v>0.40625</v>
      </c>
      <c r="C1810" s="61">
        <v>0.41041666666666665</v>
      </c>
      <c r="D1810" s="56">
        <f t="shared" si="13"/>
        <v>0.004166666667</v>
      </c>
      <c r="E1810" s="58" t="s">
        <v>475</v>
      </c>
      <c r="F1810" s="58" t="s">
        <v>302</v>
      </c>
      <c r="G1810" s="59"/>
      <c r="H1810" s="58" t="s">
        <v>2759</v>
      </c>
      <c r="I1810" s="58" t="s">
        <v>2760</v>
      </c>
      <c r="J1810" s="59"/>
    </row>
    <row r="1811" hidden="1">
      <c r="A1811" s="91">
        <v>44895.0</v>
      </c>
      <c r="B1811" s="61">
        <v>0.4215277777777778</v>
      </c>
      <c r="C1811" s="61">
        <v>0.4361111111111111</v>
      </c>
      <c r="D1811" s="56">
        <f t="shared" si="13"/>
        <v>0.01458333333</v>
      </c>
      <c r="E1811" s="58" t="s">
        <v>2345</v>
      </c>
      <c r="F1811" s="58" t="s">
        <v>703</v>
      </c>
      <c r="G1811" s="59"/>
      <c r="H1811" s="58" t="s">
        <v>2565</v>
      </c>
      <c r="I1811" s="59"/>
      <c r="J1811" s="59"/>
    </row>
    <row r="1812" hidden="1">
      <c r="A1812" s="91">
        <v>44895.0</v>
      </c>
      <c r="B1812" s="61">
        <v>0.4263888888888889</v>
      </c>
      <c r="C1812" s="61">
        <v>0.4270833333333333</v>
      </c>
      <c r="D1812" s="56">
        <f t="shared" si="13"/>
        <v>0.0006944444444</v>
      </c>
      <c r="E1812" s="58" t="s">
        <v>50</v>
      </c>
      <c r="F1812" s="58" t="s">
        <v>15</v>
      </c>
      <c r="G1812" s="59"/>
      <c r="H1812" s="58" t="s">
        <v>1127</v>
      </c>
      <c r="I1812" s="59"/>
      <c r="J1812" s="59"/>
    </row>
    <row r="1813" hidden="1">
      <c r="A1813" s="91">
        <v>44895.0</v>
      </c>
      <c r="B1813" s="61">
        <v>0.43819444444444444</v>
      </c>
      <c r="C1813" s="61">
        <v>0.4388888888888889</v>
      </c>
      <c r="D1813" s="56">
        <f t="shared" si="13"/>
        <v>0.0006944444444</v>
      </c>
      <c r="E1813" s="58" t="s">
        <v>324</v>
      </c>
      <c r="F1813" s="58" t="s">
        <v>15</v>
      </c>
      <c r="G1813" s="59"/>
      <c r="H1813" s="58" t="s">
        <v>2761</v>
      </c>
      <c r="I1813" s="59"/>
      <c r="J1813" s="59"/>
    </row>
    <row r="1814" hidden="1">
      <c r="A1814" s="91">
        <v>44895.0</v>
      </c>
      <c r="B1814" s="61">
        <v>0.45208333333333334</v>
      </c>
      <c r="C1814" s="61">
        <v>0.4861111111111111</v>
      </c>
      <c r="D1814" s="56">
        <f t="shared" si="13"/>
        <v>0.03402777778</v>
      </c>
      <c r="E1814" s="58" t="s">
        <v>1098</v>
      </c>
      <c r="F1814" s="58" t="s">
        <v>421</v>
      </c>
      <c r="G1814" s="59"/>
      <c r="H1814" s="58" t="s">
        <v>2762</v>
      </c>
      <c r="I1814" s="58" t="s">
        <v>2763</v>
      </c>
      <c r="J1814" s="59"/>
    </row>
    <row r="1815" hidden="1">
      <c r="A1815" s="91">
        <v>44895.0</v>
      </c>
      <c r="B1815" s="61">
        <v>0.4722222222222222</v>
      </c>
      <c r="C1815" s="61">
        <v>0.4965277777777778</v>
      </c>
      <c r="D1815" s="56">
        <f t="shared" si="13"/>
        <v>0.02430555556</v>
      </c>
      <c r="E1815" s="58" t="s">
        <v>452</v>
      </c>
      <c r="F1815" s="58" t="s">
        <v>15</v>
      </c>
      <c r="G1815" s="59"/>
      <c r="H1815" s="58" t="s">
        <v>2764</v>
      </c>
      <c r="I1815" s="59"/>
      <c r="J1815" s="59"/>
    </row>
    <row r="1816" hidden="1">
      <c r="A1816" s="91">
        <v>44895.0</v>
      </c>
      <c r="B1816" s="61">
        <v>0.4986111111111111</v>
      </c>
      <c r="C1816" s="61">
        <v>0.5013888888888889</v>
      </c>
      <c r="D1816" s="56">
        <f t="shared" si="13"/>
        <v>0.002777777778</v>
      </c>
      <c r="E1816" s="58" t="s">
        <v>2137</v>
      </c>
      <c r="F1816" s="58" t="s">
        <v>2765</v>
      </c>
      <c r="G1816" s="59"/>
      <c r="H1816" s="58" t="s">
        <v>2766</v>
      </c>
      <c r="I1816" s="59"/>
      <c r="J1816" s="58">
        <v>34808.0</v>
      </c>
    </row>
    <row r="1817" hidden="1">
      <c r="A1817" s="91">
        <v>44895.0</v>
      </c>
      <c r="B1817" s="61">
        <v>0.5048611111111111</v>
      </c>
      <c r="C1817" s="61">
        <v>0.6111111111111112</v>
      </c>
      <c r="D1817" s="56">
        <f t="shared" si="13"/>
        <v>0.10625</v>
      </c>
      <c r="E1817" s="58" t="s">
        <v>760</v>
      </c>
      <c r="F1817" s="58" t="s">
        <v>302</v>
      </c>
      <c r="G1817" s="59"/>
      <c r="H1817" s="58" t="s">
        <v>2767</v>
      </c>
      <c r="I1817" s="59"/>
      <c r="J1817" s="59"/>
    </row>
    <row r="1818" hidden="1">
      <c r="A1818" s="91">
        <v>44895.0</v>
      </c>
      <c r="B1818" s="61">
        <v>0.5048611111111111</v>
      </c>
      <c r="C1818" s="61">
        <v>0.6111111111111112</v>
      </c>
      <c r="D1818" s="56">
        <f t="shared" si="13"/>
        <v>0.10625</v>
      </c>
      <c r="E1818" s="58" t="s">
        <v>2768</v>
      </c>
      <c r="F1818" s="58" t="s">
        <v>302</v>
      </c>
      <c r="G1818" s="59"/>
      <c r="H1818" s="58" t="s">
        <v>2769</v>
      </c>
      <c r="I1818" s="59"/>
      <c r="J1818" s="59"/>
    </row>
    <row r="1819" hidden="1">
      <c r="A1819" s="91">
        <v>44895.0</v>
      </c>
      <c r="B1819" s="61">
        <v>0.5243055555555556</v>
      </c>
      <c r="C1819" s="61">
        <v>0.5347222222222222</v>
      </c>
      <c r="D1819" s="56">
        <f t="shared" si="13"/>
        <v>0.01041666667</v>
      </c>
      <c r="E1819" s="58" t="s">
        <v>452</v>
      </c>
      <c r="F1819" s="58" t="s">
        <v>15</v>
      </c>
      <c r="G1819" s="59"/>
      <c r="H1819" s="58" t="s">
        <v>2770</v>
      </c>
      <c r="I1819" s="59"/>
      <c r="J1819" s="59"/>
    </row>
    <row r="1820" hidden="1">
      <c r="A1820" s="91">
        <v>44895.0</v>
      </c>
      <c r="B1820" s="61">
        <v>0.6138888888888889</v>
      </c>
      <c r="C1820" s="61">
        <v>0.6326388888888889</v>
      </c>
      <c r="D1820" s="56">
        <f t="shared" si="13"/>
        <v>0.01875</v>
      </c>
      <c r="E1820" s="58" t="s">
        <v>1067</v>
      </c>
      <c r="F1820" s="58" t="s">
        <v>421</v>
      </c>
      <c r="G1820" s="59"/>
      <c r="H1820" s="58" t="s">
        <v>2771</v>
      </c>
      <c r="I1820" s="58" t="s">
        <v>2772</v>
      </c>
      <c r="J1820" s="59"/>
    </row>
    <row r="1821" hidden="1">
      <c r="A1821" s="91">
        <v>44895.0</v>
      </c>
      <c r="B1821" s="61">
        <v>0.61875</v>
      </c>
      <c r="C1821" s="61">
        <v>0.6416666666666667</v>
      </c>
      <c r="D1821" s="56">
        <f t="shared" si="13"/>
        <v>0.02291666667</v>
      </c>
      <c r="E1821" s="58" t="s">
        <v>2773</v>
      </c>
      <c r="F1821" s="58" t="s">
        <v>531</v>
      </c>
      <c r="G1821" s="59"/>
      <c r="H1821" s="58" t="s">
        <v>2774</v>
      </c>
      <c r="I1821" s="59"/>
      <c r="J1821" s="59"/>
    </row>
    <row r="1822" hidden="1">
      <c r="A1822" s="89"/>
      <c r="B1822" s="89"/>
      <c r="C1822" s="89"/>
      <c r="D1822" s="56">
        <f t="shared" si="13"/>
        <v>0</v>
      </c>
      <c r="E1822" s="90" t="s">
        <v>645</v>
      </c>
      <c r="F1822" s="90" t="s">
        <v>645</v>
      </c>
      <c r="G1822" s="89"/>
      <c r="H1822" s="90" t="s">
        <v>645</v>
      </c>
      <c r="I1822" s="89"/>
      <c r="J1822" s="89"/>
    </row>
    <row r="1823" hidden="1">
      <c r="A1823" s="91">
        <v>44896.0</v>
      </c>
      <c r="B1823" s="61">
        <v>0.36666666666666664</v>
      </c>
      <c r="C1823" s="61">
        <v>0.3819444444444444</v>
      </c>
      <c r="D1823" s="56">
        <f t="shared" si="13"/>
        <v>0.01527777778</v>
      </c>
      <c r="E1823" s="58" t="s">
        <v>240</v>
      </c>
      <c r="F1823" s="58" t="s">
        <v>15</v>
      </c>
      <c r="G1823" s="59"/>
      <c r="H1823" s="58" t="s">
        <v>345</v>
      </c>
      <c r="I1823" s="59"/>
      <c r="J1823" s="59"/>
    </row>
    <row r="1824" hidden="1">
      <c r="A1824" s="91">
        <v>44896.0</v>
      </c>
      <c r="B1824" s="61">
        <v>0.3784722222222222</v>
      </c>
      <c r="C1824" s="61">
        <v>0.4166666666666667</v>
      </c>
      <c r="D1824" s="56">
        <f t="shared" si="13"/>
        <v>0.03819444444</v>
      </c>
      <c r="E1824" s="58" t="s">
        <v>1267</v>
      </c>
      <c r="F1824" s="58" t="s">
        <v>1684</v>
      </c>
      <c r="G1824" s="59"/>
      <c r="H1824" s="58" t="s">
        <v>2775</v>
      </c>
      <c r="I1824" s="59"/>
      <c r="J1824" s="59"/>
    </row>
    <row r="1825" hidden="1">
      <c r="A1825" s="91">
        <v>44896.0</v>
      </c>
      <c r="B1825" s="61">
        <v>0.4201388888888889</v>
      </c>
      <c r="C1825" s="61">
        <v>0.4215277777777778</v>
      </c>
      <c r="D1825" s="56">
        <f t="shared" si="13"/>
        <v>0.001388888889</v>
      </c>
      <c r="E1825" s="58" t="s">
        <v>923</v>
      </c>
      <c r="F1825" s="58" t="s">
        <v>590</v>
      </c>
      <c r="G1825" s="59"/>
      <c r="H1825" s="58" t="s">
        <v>2776</v>
      </c>
      <c r="I1825" s="58" t="s">
        <v>2777</v>
      </c>
      <c r="J1825" s="59"/>
    </row>
    <row r="1826" hidden="1">
      <c r="A1826" s="91">
        <v>44896.0</v>
      </c>
      <c r="B1826" s="61">
        <v>0.4222222222222222</v>
      </c>
      <c r="C1826" s="61">
        <v>0.4354166666666667</v>
      </c>
      <c r="D1826" s="56">
        <f t="shared" si="13"/>
        <v>0.01319444444</v>
      </c>
      <c r="E1826" s="58" t="s">
        <v>1035</v>
      </c>
      <c r="F1826" s="58" t="s">
        <v>1684</v>
      </c>
      <c r="G1826" s="59"/>
      <c r="H1826" s="58" t="s">
        <v>2775</v>
      </c>
      <c r="I1826" s="59"/>
      <c r="J1826" s="59"/>
    </row>
    <row r="1827" hidden="1">
      <c r="A1827" s="91">
        <v>44896.0</v>
      </c>
      <c r="B1827" s="61">
        <v>0.4361111111111111</v>
      </c>
      <c r="C1827" s="61">
        <v>0.4388888888888889</v>
      </c>
      <c r="D1827" s="56">
        <f t="shared" si="13"/>
        <v>0.002777777778</v>
      </c>
      <c r="E1827" s="58" t="s">
        <v>2778</v>
      </c>
      <c r="F1827" s="58" t="s">
        <v>19</v>
      </c>
      <c r="G1827" s="59"/>
      <c r="H1827" s="58" t="s">
        <v>2779</v>
      </c>
      <c r="I1827" s="59"/>
      <c r="J1827" s="59"/>
    </row>
    <row r="1828" hidden="1">
      <c r="A1828" s="91">
        <v>44896.0</v>
      </c>
      <c r="B1828" s="61">
        <v>0.44305555555555554</v>
      </c>
      <c r="C1828" s="61">
        <v>0.44375</v>
      </c>
      <c r="D1828" s="56">
        <f t="shared" si="13"/>
        <v>0.0006944444444</v>
      </c>
      <c r="E1828" s="58" t="s">
        <v>1499</v>
      </c>
      <c r="F1828" s="58" t="s">
        <v>294</v>
      </c>
      <c r="G1828" s="59"/>
      <c r="H1828" s="58" t="s">
        <v>2780</v>
      </c>
      <c r="I1828" s="59"/>
      <c r="J1828" s="59"/>
    </row>
    <row r="1829" hidden="1">
      <c r="A1829" s="91">
        <v>44896.0</v>
      </c>
      <c r="B1829" s="61">
        <v>0.4444444444444444</v>
      </c>
      <c r="C1829" s="61">
        <v>0.44722222222222224</v>
      </c>
      <c r="D1829" s="56">
        <f t="shared" si="13"/>
        <v>0.002777777778</v>
      </c>
      <c r="E1829" s="58" t="s">
        <v>1991</v>
      </c>
      <c r="F1829" s="58" t="s">
        <v>2781</v>
      </c>
      <c r="G1829" s="59"/>
      <c r="H1829" s="58" t="s">
        <v>2782</v>
      </c>
      <c r="I1829" s="59"/>
      <c r="J1829" s="58">
        <v>34824.0</v>
      </c>
    </row>
    <row r="1830" hidden="1">
      <c r="A1830" s="91">
        <v>44896.0</v>
      </c>
      <c r="B1830" s="61">
        <v>0.4479166666666667</v>
      </c>
      <c r="C1830" s="61">
        <v>0.45069444444444445</v>
      </c>
      <c r="D1830" s="56">
        <f t="shared" si="13"/>
        <v>0.002777777778</v>
      </c>
      <c r="E1830" s="58" t="s">
        <v>1549</v>
      </c>
      <c r="F1830" s="58" t="s">
        <v>1118</v>
      </c>
      <c r="G1830" s="59"/>
      <c r="H1830" s="58" t="s">
        <v>2783</v>
      </c>
      <c r="I1830" s="59"/>
      <c r="J1830" s="58">
        <v>34825.0</v>
      </c>
    </row>
    <row r="1831" hidden="1">
      <c r="A1831" s="91">
        <v>44896.0</v>
      </c>
      <c r="B1831" s="61">
        <v>0.45625</v>
      </c>
      <c r="C1831" s="61">
        <v>0.4583333333333333</v>
      </c>
      <c r="D1831" s="56">
        <f t="shared" si="13"/>
        <v>0.002083333333</v>
      </c>
      <c r="E1831" s="58" t="s">
        <v>1991</v>
      </c>
      <c r="F1831" s="58" t="s">
        <v>2784</v>
      </c>
      <c r="G1831" s="59"/>
      <c r="H1831" s="58" t="s">
        <v>2785</v>
      </c>
      <c r="I1831" s="59"/>
      <c r="J1831" s="58">
        <v>34826.0</v>
      </c>
    </row>
    <row r="1832" hidden="1">
      <c r="A1832" s="91">
        <v>44896.0</v>
      </c>
      <c r="B1832" s="61">
        <v>0.45902777777777776</v>
      </c>
      <c r="C1832" s="61">
        <v>0.4618055555555556</v>
      </c>
      <c r="D1832" s="56">
        <f t="shared" si="13"/>
        <v>0.002777777778</v>
      </c>
      <c r="E1832" s="58" t="s">
        <v>2137</v>
      </c>
      <c r="F1832" s="58" t="s">
        <v>703</v>
      </c>
      <c r="G1832" s="59"/>
      <c r="H1832" s="58" t="s">
        <v>2786</v>
      </c>
      <c r="I1832" s="59"/>
      <c r="J1832" s="58">
        <v>34827.0</v>
      </c>
    </row>
    <row r="1833" hidden="1">
      <c r="A1833" s="91">
        <v>44896.0</v>
      </c>
      <c r="B1833" s="61">
        <v>0.4652777777777778</v>
      </c>
      <c r="C1833" s="61">
        <v>0.46875</v>
      </c>
      <c r="D1833" s="56">
        <f t="shared" si="13"/>
        <v>0.003472222222</v>
      </c>
      <c r="E1833" s="58" t="s">
        <v>1991</v>
      </c>
      <c r="F1833" s="58" t="s">
        <v>2787</v>
      </c>
      <c r="G1833" s="59"/>
      <c r="H1833" s="58" t="s">
        <v>2788</v>
      </c>
      <c r="I1833" s="59"/>
      <c r="J1833" s="59"/>
    </row>
    <row r="1834" hidden="1">
      <c r="A1834" s="91">
        <v>44896.0</v>
      </c>
      <c r="B1834" s="61">
        <v>0.48055555555555557</v>
      </c>
      <c r="C1834" s="61">
        <v>0.4930555555555556</v>
      </c>
      <c r="D1834" s="56">
        <f t="shared" si="13"/>
        <v>0.0125</v>
      </c>
      <c r="E1834" s="58" t="s">
        <v>452</v>
      </c>
      <c r="F1834" s="58" t="s">
        <v>15</v>
      </c>
      <c r="G1834" s="59"/>
      <c r="H1834" s="58" t="s">
        <v>2789</v>
      </c>
      <c r="I1834" s="59"/>
      <c r="J1834" s="59"/>
    </row>
    <row r="1835" hidden="1">
      <c r="A1835" s="91">
        <v>44896.0</v>
      </c>
      <c r="B1835" s="61">
        <v>0.5069444444444444</v>
      </c>
      <c r="C1835" s="61">
        <v>0.5319444444444444</v>
      </c>
      <c r="D1835" s="56">
        <f t="shared" si="13"/>
        <v>0.025</v>
      </c>
      <c r="E1835" s="58" t="s">
        <v>1991</v>
      </c>
      <c r="F1835" s="58" t="s">
        <v>302</v>
      </c>
      <c r="G1835" s="59"/>
      <c r="H1835" s="58" t="s">
        <v>2790</v>
      </c>
      <c r="I1835" s="59"/>
      <c r="J1835" s="59"/>
    </row>
    <row r="1836" hidden="1">
      <c r="A1836" s="91">
        <v>44896.0</v>
      </c>
      <c r="B1836" s="61">
        <v>0.5138888888888888</v>
      </c>
      <c r="C1836" s="61">
        <v>0.5416666666666666</v>
      </c>
      <c r="D1836" s="56">
        <f t="shared" si="13"/>
        <v>0.02777777778</v>
      </c>
      <c r="E1836" s="58" t="s">
        <v>740</v>
      </c>
      <c r="F1836" s="58" t="s">
        <v>302</v>
      </c>
      <c r="G1836" s="59"/>
      <c r="H1836" s="58" t="s">
        <v>2791</v>
      </c>
      <c r="I1836" s="59"/>
      <c r="J1836" s="59"/>
    </row>
    <row r="1837" hidden="1">
      <c r="A1837" s="91">
        <v>44896.0</v>
      </c>
      <c r="B1837" s="61">
        <v>0.6076388888888888</v>
      </c>
      <c r="C1837" s="61">
        <v>0.6472222222222223</v>
      </c>
      <c r="D1837" s="56">
        <f t="shared" si="13"/>
        <v>0.03958333333</v>
      </c>
      <c r="E1837" s="58" t="s">
        <v>505</v>
      </c>
      <c r="F1837" s="58" t="s">
        <v>2665</v>
      </c>
      <c r="G1837" s="59"/>
      <c r="H1837" s="58" t="s">
        <v>2792</v>
      </c>
      <c r="I1837" s="59"/>
      <c r="J1837" s="59"/>
    </row>
    <row r="1838" hidden="1">
      <c r="A1838" s="91">
        <v>44896.0</v>
      </c>
      <c r="B1838" s="61">
        <v>0.6076388888888888</v>
      </c>
      <c r="C1838" s="61">
        <v>0.6479166666666667</v>
      </c>
      <c r="D1838" s="56">
        <f t="shared" si="13"/>
        <v>0.04027777778</v>
      </c>
      <c r="E1838" s="58" t="s">
        <v>760</v>
      </c>
      <c r="F1838" s="58" t="s">
        <v>302</v>
      </c>
      <c r="G1838" s="59"/>
      <c r="H1838" s="58" t="s">
        <v>2791</v>
      </c>
      <c r="I1838" s="59"/>
      <c r="J1838" s="59"/>
    </row>
    <row r="1839" hidden="1">
      <c r="A1839" s="89"/>
      <c r="B1839" s="89"/>
      <c r="C1839" s="89"/>
      <c r="D1839" s="56">
        <f t="shared" si="13"/>
        <v>0</v>
      </c>
      <c r="E1839" s="90" t="s">
        <v>645</v>
      </c>
      <c r="F1839" s="90" t="s">
        <v>645</v>
      </c>
      <c r="G1839" s="89"/>
      <c r="H1839" s="90" t="s">
        <v>645</v>
      </c>
      <c r="I1839" s="89"/>
      <c r="J1839" s="89"/>
    </row>
    <row r="1840" hidden="1">
      <c r="A1840" s="67">
        <v>44897.0</v>
      </c>
      <c r="B1840" s="61">
        <v>0.3541666666666667</v>
      </c>
      <c r="C1840" s="61">
        <v>0.375</v>
      </c>
      <c r="D1840" s="56">
        <f t="shared" si="13"/>
        <v>0.02083333333</v>
      </c>
      <c r="E1840" s="58" t="s">
        <v>240</v>
      </c>
      <c r="F1840" s="58" t="s">
        <v>15</v>
      </c>
      <c r="G1840" s="59"/>
      <c r="H1840" s="58" t="s">
        <v>345</v>
      </c>
      <c r="I1840" s="59"/>
      <c r="J1840" s="59"/>
    </row>
    <row r="1841" hidden="1">
      <c r="A1841" s="67">
        <v>44897.0</v>
      </c>
      <c r="B1841" s="61">
        <v>0.3590277777777778</v>
      </c>
      <c r="C1841" s="61">
        <v>0.375</v>
      </c>
      <c r="D1841" s="56">
        <f t="shared" si="13"/>
        <v>0.01597222222</v>
      </c>
      <c r="E1841" s="58" t="s">
        <v>156</v>
      </c>
      <c r="F1841" s="58" t="s">
        <v>15</v>
      </c>
      <c r="G1841" s="59"/>
      <c r="H1841" s="58" t="s">
        <v>2793</v>
      </c>
      <c r="I1841" s="59"/>
      <c r="J1841" s="59"/>
    </row>
    <row r="1842" hidden="1">
      <c r="A1842" s="67">
        <v>44897.0</v>
      </c>
      <c r="B1842" s="61">
        <v>0.375</v>
      </c>
      <c r="C1842" s="61">
        <v>0.4875</v>
      </c>
      <c r="D1842" s="56">
        <f t="shared" si="13"/>
        <v>0.1125</v>
      </c>
      <c r="E1842" s="58" t="s">
        <v>156</v>
      </c>
      <c r="F1842" s="58" t="s">
        <v>15</v>
      </c>
      <c r="G1842" s="59"/>
      <c r="H1842" s="58" t="s">
        <v>2794</v>
      </c>
      <c r="I1842" s="59"/>
      <c r="J1842" s="59"/>
    </row>
    <row r="1843" hidden="1">
      <c r="A1843" s="67">
        <v>44897.0</v>
      </c>
      <c r="B1843" s="61">
        <v>0.5048611111111111</v>
      </c>
      <c r="C1843" s="61">
        <v>0.5805555555555556</v>
      </c>
      <c r="D1843" s="56">
        <f t="shared" si="13"/>
        <v>0.07569444444</v>
      </c>
      <c r="E1843" s="58" t="s">
        <v>1991</v>
      </c>
      <c r="F1843" s="58" t="s">
        <v>302</v>
      </c>
      <c r="G1843" s="59"/>
      <c r="H1843" s="58" t="s">
        <v>2795</v>
      </c>
      <c r="I1843" s="59"/>
      <c r="J1843" s="59"/>
    </row>
    <row r="1844" hidden="1">
      <c r="A1844" s="67">
        <v>44897.0</v>
      </c>
      <c r="B1844" s="61">
        <v>0.5097222222222222</v>
      </c>
      <c r="C1844" s="61">
        <v>0.5125</v>
      </c>
      <c r="D1844" s="56">
        <f t="shared" si="13"/>
        <v>0.002777777778</v>
      </c>
      <c r="E1844" s="58" t="s">
        <v>934</v>
      </c>
      <c r="F1844" s="58" t="s">
        <v>1681</v>
      </c>
      <c r="G1844" s="59"/>
      <c r="H1844" s="58" t="s">
        <v>2796</v>
      </c>
      <c r="I1844" s="59"/>
      <c r="J1844" s="59"/>
    </row>
    <row r="1845" hidden="1">
      <c r="A1845" s="67">
        <v>44897.0</v>
      </c>
      <c r="B1845" s="61">
        <v>0.5131944444444444</v>
      </c>
      <c r="C1845" s="61">
        <v>0.5159722222222223</v>
      </c>
      <c r="D1845" s="56">
        <f t="shared" si="13"/>
        <v>0.002777777778</v>
      </c>
      <c r="E1845" s="58" t="s">
        <v>934</v>
      </c>
      <c r="F1845" s="58" t="s">
        <v>1681</v>
      </c>
      <c r="G1845" s="59"/>
      <c r="H1845" s="58" t="s">
        <v>2797</v>
      </c>
      <c r="I1845" s="59"/>
      <c r="J1845" s="59"/>
    </row>
    <row r="1846" hidden="1">
      <c r="A1846" s="67">
        <v>44897.0</v>
      </c>
      <c r="B1846" s="61">
        <v>0.5180555555555556</v>
      </c>
      <c r="C1846" s="61">
        <v>0.5208333333333334</v>
      </c>
      <c r="D1846" s="56">
        <f t="shared" si="13"/>
        <v>0.002777777778</v>
      </c>
      <c r="E1846" s="58" t="s">
        <v>2036</v>
      </c>
      <c r="F1846" s="58" t="s">
        <v>1365</v>
      </c>
      <c r="G1846" s="59"/>
      <c r="H1846" s="58" t="s">
        <v>2798</v>
      </c>
      <c r="I1846" s="59"/>
      <c r="J1846" s="59"/>
    </row>
    <row r="1847" hidden="1">
      <c r="A1847" s="67">
        <v>44897.0</v>
      </c>
      <c r="B1847" s="61">
        <v>0.5833333333333334</v>
      </c>
      <c r="C1847" s="61">
        <v>0.6076388888888888</v>
      </c>
      <c r="D1847" s="56">
        <f t="shared" si="13"/>
        <v>0.02430555556</v>
      </c>
      <c r="E1847" s="58" t="s">
        <v>156</v>
      </c>
      <c r="F1847" s="58" t="s">
        <v>15</v>
      </c>
      <c r="G1847" s="59"/>
      <c r="H1847" s="58" t="s">
        <v>2799</v>
      </c>
      <c r="I1847" s="59"/>
      <c r="J1847" s="59"/>
    </row>
    <row r="1848" hidden="1">
      <c r="A1848" s="67">
        <v>44897.0</v>
      </c>
      <c r="B1848" s="61">
        <v>0.6180555555555556</v>
      </c>
      <c r="C1848" s="61">
        <v>0.6458333333333334</v>
      </c>
      <c r="D1848" s="56">
        <f t="shared" si="13"/>
        <v>0.02777777778</v>
      </c>
      <c r="E1848" s="58" t="s">
        <v>156</v>
      </c>
      <c r="F1848" s="58" t="s">
        <v>15</v>
      </c>
      <c r="G1848" s="59"/>
      <c r="H1848" s="58" t="s">
        <v>2800</v>
      </c>
      <c r="I1848" s="59"/>
      <c r="J1848" s="59"/>
    </row>
    <row r="1849" hidden="1">
      <c r="A1849" s="89"/>
      <c r="B1849" s="89"/>
      <c r="C1849" s="89"/>
      <c r="D1849" s="56">
        <f t="shared" si="13"/>
        <v>0</v>
      </c>
      <c r="E1849" s="90" t="s">
        <v>645</v>
      </c>
      <c r="F1849" s="90" t="s">
        <v>645</v>
      </c>
      <c r="G1849" s="89"/>
      <c r="H1849" s="90" t="s">
        <v>645</v>
      </c>
      <c r="I1849" s="89"/>
      <c r="J1849" s="89"/>
    </row>
    <row r="1850" hidden="1">
      <c r="A1850" s="67">
        <v>44902.0</v>
      </c>
      <c r="B1850" s="61">
        <v>0.3611111111111111</v>
      </c>
      <c r="C1850" s="61">
        <v>0.3659722222222222</v>
      </c>
      <c r="D1850" s="56">
        <f t="shared" si="13"/>
        <v>0.004861111111</v>
      </c>
      <c r="E1850" s="58" t="s">
        <v>240</v>
      </c>
      <c r="F1850" s="58" t="s">
        <v>15</v>
      </c>
      <c r="G1850" s="59"/>
      <c r="H1850" s="58" t="s">
        <v>345</v>
      </c>
      <c r="I1850" s="59"/>
      <c r="J1850" s="59"/>
    </row>
    <row r="1851" hidden="1">
      <c r="A1851" s="67">
        <v>44902.0</v>
      </c>
      <c r="B1851" s="61">
        <v>0.3659722222222222</v>
      </c>
      <c r="C1851" s="61">
        <v>0.36736111111111114</v>
      </c>
      <c r="D1851" s="56">
        <f t="shared" si="13"/>
        <v>0.001388888889</v>
      </c>
      <c r="E1851" s="58" t="s">
        <v>324</v>
      </c>
      <c r="F1851" s="58" t="s">
        <v>15</v>
      </c>
      <c r="G1851" s="59"/>
      <c r="H1851" s="58" t="s">
        <v>2801</v>
      </c>
      <c r="I1851" s="59"/>
      <c r="J1851" s="59"/>
    </row>
    <row r="1852" hidden="1">
      <c r="A1852" s="67">
        <v>44902.0</v>
      </c>
      <c r="B1852" s="61">
        <v>0.3715277777777778</v>
      </c>
      <c r="C1852" s="61">
        <v>0.37222222222222223</v>
      </c>
      <c r="D1852" s="56">
        <f t="shared" si="13"/>
        <v>0.0006944444444</v>
      </c>
      <c r="E1852" s="58" t="s">
        <v>324</v>
      </c>
      <c r="F1852" s="58" t="s">
        <v>15</v>
      </c>
      <c r="G1852" s="59"/>
      <c r="H1852" s="58" t="s">
        <v>2802</v>
      </c>
      <c r="I1852" s="59"/>
      <c r="J1852" s="59"/>
    </row>
    <row r="1853" hidden="1">
      <c r="A1853" s="67">
        <v>44902.0</v>
      </c>
      <c r="B1853" s="61">
        <v>0.37916666666666665</v>
      </c>
      <c r="C1853" s="61">
        <v>0.3902777777777778</v>
      </c>
      <c r="D1853" s="56">
        <f t="shared" si="13"/>
        <v>0.01111111111</v>
      </c>
      <c r="E1853" s="58" t="s">
        <v>402</v>
      </c>
      <c r="F1853" s="58" t="s">
        <v>302</v>
      </c>
      <c r="G1853" s="59"/>
      <c r="H1853" s="58" t="s">
        <v>2803</v>
      </c>
      <c r="I1853" s="59"/>
      <c r="J1853" s="59"/>
    </row>
    <row r="1854" hidden="1">
      <c r="A1854" s="67">
        <v>44902.0</v>
      </c>
      <c r="B1854" s="61">
        <v>0.38333333333333336</v>
      </c>
      <c r="C1854" s="61">
        <v>0.3854166666666667</v>
      </c>
      <c r="D1854" s="56">
        <f t="shared" si="13"/>
        <v>0.002083333333</v>
      </c>
      <c r="E1854" s="58" t="s">
        <v>2036</v>
      </c>
      <c r="F1854" s="58" t="s">
        <v>1263</v>
      </c>
      <c r="G1854" s="59"/>
      <c r="H1854" s="58" t="s">
        <v>2804</v>
      </c>
      <c r="I1854" s="59"/>
      <c r="J1854" s="58">
        <v>34901.0</v>
      </c>
    </row>
    <row r="1855" hidden="1">
      <c r="A1855" s="67">
        <v>44902.0</v>
      </c>
      <c r="B1855" s="61">
        <v>0.3861111111111111</v>
      </c>
      <c r="C1855" s="61">
        <v>0.38819444444444445</v>
      </c>
      <c r="D1855" s="56">
        <f t="shared" si="13"/>
        <v>0.002083333333</v>
      </c>
      <c r="E1855" s="58" t="s">
        <v>1549</v>
      </c>
      <c r="F1855" s="58" t="s">
        <v>567</v>
      </c>
      <c r="G1855" s="59"/>
      <c r="H1855" s="58" t="s">
        <v>2805</v>
      </c>
      <c r="I1855" s="59"/>
      <c r="J1855" s="58">
        <v>34902.0</v>
      </c>
    </row>
    <row r="1856" hidden="1">
      <c r="A1856" s="67">
        <v>44902.0</v>
      </c>
      <c r="B1856" s="61">
        <v>0.3923611111111111</v>
      </c>
      <c r="C1856" s="61">
        <v>0.4131944444444444</v>
      </c>
      <c r="D1856" s="56">
        <f t="shared" si="13"/>
        <v>0.02083333333</v>
      </c>
      <c r="E1856" s="58" t="s">
        <v>435</v>
      </c>
      <c r="F1856" s="58" t="s">
        <v>15</v>
      </c>
      <c r="G1856" s="59"/>
      <c r="H1856" s="58" t="s">
        <v>2806</v>
      </c>
      <c r="I1856" s="59"/>
      <c r="J1856" s="59"/>
    </row>
    <row r="1857" hidden="1">
      <c r="A1857" s="67">
        <v>44902.0</v>
      </c>
      <c r="B1857" s="61">
        <v>0.40347222222222223</v>
      </c>
      <c r="C1857" s="61">
        <v>0.40625</v>
      </c>
      <c r="D1857" s="56">
        <f t="shared" si="13"/>
        <v>0.002777777778</v>
      </c>
      <c r="E1857" s="58" t="s">
        <v>1991</v>
      </c>
      <c r="F1857" s="58" t="s">
        <v>364</v>
      </c>
      <c r="G1857" s="59"/>
      <c r="H1857" s="58" t="s">
        <v>2807</v>
      </c>
      <c r="I1857" s="59"/>
      <c r="J1857" s="58">
        <v>34904.0</v>
      </c>
    </row>
    <row r="1858" hidden="1">
      <c r="A1858" s="67">
        <v>44902.0</v>
      </c>
      <c r="B1858" s="61">
        <v>0.4076388888888889</v>
      </c>
      <c r="C1858" s="61">
        <v>0.41875</v>
      </c>
      <c r="D1858" s="56">
        <f t="shared" si="13"/>
        <v>0.01111111111</v>
      </c>
      <c r="E1858" s="58" t="s">
        <v>612</v>
      </c>
      <c r="F1858" s="58" t="s">
        <v>26</v>
      </c>
      <c r="G1858" s="59"/>
      <c r="H1858" s="58" t="s">
        <v>2808</v>
      </c>
      <c r="I1858" s="59"/>
      <c r="J1858" s="59"/>
    </row>
    <row r="1859" hidden="1">
      <c r="A1859" s="67">
        <v>44902.0</v>
      </c>
      <c r="B1859" s="61">
        <v>0.4201388888888889</v>
      </c>
      <c r="C1859" s="61">
        <v>0.4236111111111111</v>
      </c>
      <c r="D1859" s="56">
        <f t="shared" si="13"/>
        <v>0.003472222222</v>
      </c>
      <c r="E1859" s="58" t="s">
        <v>2809</v>
      </c>
      <c r="F1859" s="58" t="s">
        <v>1169</v>
      </c>
      <c r="G1859" s="59"/>
      <c r="H1859" s="58" t="s">
        <v>2810</v>
      </c>
      <c r="I1859" s="59"/>
      <c r="J1859" s="59"/>
    </row>
    <row r="1860" hidden="1">
      <c r="A1860" s="67">
        <v>44902.0</v>
      </c>
      <c r="B1860" s="61">
        <v>0.4340277777777778</v>
      </c>
      <c r="C1860" s="61">
        <v>0.4479166666666667</v>
      </c>
      <c r="D1860" s="56">
        <f t="shared" si="13"/>
        <v>0.01388888889</v>
      </c>
      <c r="E1860" s="58" t="s">
        <v>864</v>
      </c>
      <c r="F1860" s="58" t="s">
        <v>531</v>
      </c>
      <c r="G1860" s="59"/>
      <c r="H1860" s="58" t="s">
        <v>2811</v>
      </c>
      <c r="I1860" s="58" t="s">
        <v>2812</v>
      </c>
      <c r="J1860" s="59"/>
    </row>
    <row r="1861" hidden="1">
      <c r="A1861" s="67">
        <v>44902.0</v>
      </c>
      <c r="B1861" s="61">
        <v>0.4701388888888889</v>
      </c>
      <c r="C1861" s="61">
        <v>0.47291666666666665</v>
      </c>
      <c r="D1861" s="56">
        <f t="shared" si="13"/>
        <v>0.002777777778</v>
      </c>
      <c r="E1861" s="58" t="s">
        <v>2036</v>
      </c>
      <c r="F1861" s="58" t="s">
        <v>744</v>
      </c>
      <c r="G1861" s="59"/>
      <c r="H1861" s="58" t="s">
        <v>2813</v>
      </c>
      <c r="I1861" s="59"/>
      <c r="J1861" s="58">
        <v>34908.0</v>
      </c>
    </row>
    <row r="1862" hidden="1">
      <c r="A1862" s="67">
        <v>44902.0</v>
      </c>
      <c r="B1862" s="61">
        <v>0.4777777777777778</v>
      </c>
      <c r="C1862" s="61">
        <v>0.48125</v>
      </c>
      <c r="D1862" s="56">
        <f t="shared" si="13"/>
        <v>0.003472222222</v>
      </c>
      <c r="E1862" s="58" t="s">
        <v>2036</v>
      </c>
      <c r="F1862" s="58" t="s">
        <v>2814</v>
      </c>
      <c r="G1862" s="59"/>
      <c r="H1862" s="58" t="s">
        <v>2815</v>
      </c>
      <c r="I1862" s="59"/>
      <c r="J1862" s="58">
        <v>34909.0</v>
      </c>
    </row>
    <row r="1863" hidden="1">
      <c r="A1863" s="67">
        <v>44902.0</v>
      </c>
      <c r="B1863" s="61">
        <v>0.47847222222222224</v>
      </c>
      <c r="C1863" s="61">
        <v>0.4798611111111111</v>
      </c>
      <c r="D1863" s="56">
        <f t="shared" si="13"/>
        <v>0.001388888889</v>
      </c>
      <c r="E1863" s="58" t="s">
        <v>285</v>
      </c>
      <c r="F1863" s="58" t="s">
        <v>19</v>
      </c>
      <c r="G1863" s="59"/>
      <c r="H1863" s="58" t="s">
        <v>2816</v>
      </c>
      <c r="I1863" s="59"/>
      <c r="J1863" s="59"/>
    </row>
    <row r="1864" hidden="1">
      <c r="A1864" s="67">
        <v>44902.0</v>
      </c>
      <c r="B1864" s="61">
        <v>0.48541666666666666</v>
      </c>
      <c r="C1864" s="61">
        <v>0.49375</v>
      </c>
      <c r="D1864" s="56">
        <f t="shared" si="13"/>
        <v>0.008333333333</v>
      </c>
      <c r="E1864" s="58" t="s">
        <v>2318</v>
      </c>
      <c r="F1864" s="58" t="s">
        <v>15</v>
      </c>
      <c r="G1864" s="59"/>
      <c r="H1864" s="58" t="s">
        <v>2817</v>
      </c>
      <c r="I1864" s="59"/>
      <c r="J1864" s="59"/>
    </row>
    <row r="1865" hidden="1">
      <c r="A1865" s="67">
        <v>44902.0</v>
      </c>
      <c r="B1865" s="61">
        <v>0.4951388888888889</v>
      </c>
      <c r="C1865" s="61">
        <v>0.4979166666666667</v>
      </c>
      <c r="D1865" s="56">
        <f t="shared" si="13"/>
        <v>0.002777777778</v>
      </c>
      <c r="E1865" s="58" t="s">
        <v>2818</v>
      </c>
      <c r="F1865" s="58" t="s">
        <v>1684</v>
      </c>
      <c r="G1865" s="59"/>
      <c r="H1865" s="58" t="s">
        <v>2819</v>
      </c>
      <c r="I1865" s="59"/>
      <c r="J1865" s="59"/>
    </row>
    <row r="1866" hidden="1">
      <c r="A1866" s="67">
        <v>44902.0</v>
      </c>
      <c r="B1866" s="61">
        <v>0.5020833333333333</v>
      </c>
      <c r="C1866" s="61">
        <v>0.5048611111111111</v>
      </c>
      <c r="D1866" s="56">
        <f t="shared" si="13"/>
        <v>0.002777777778</v>
      </c>
      <c r="E1866" s="58" t="s">
        <v>2036</v>
      </c>
      <c r="F1866" s="58" t="s">
        <v>473</v>
      </c>
      <c r="G1866" s="59"/>
      <c r="H1866" s="58" t="s">
        <v>2820</v>
      </c>
      <c r="I1866" s="59"/>
      <c r="J1866" s="58">
        <v>34910.0</v>
      </c>
    </row>
    <row r="1867" hidden="1">
      <c r="A1867" s="67">
        <v>44902.0</v>
      </c>
      <c r="B1867" s="61">
        <v>0.5305555555555556</v>
      </c>
      <c r="C1867" s="61">
        <v>0.5326388888888889</v>
      </c>
      <c r="D1867" s="56">
        <f t="shared" si="13"/>
        <v>0.002083333333</v>
      </c>
      <c r="E1867" s="58" t="s">
        <v>369</v>
      </c>
      <c r="F1867" s="58" t="s">
        <v>703</v>
      </c>
      <c r="G1867" s="59"/>
      <c r="H1867" s="58" t="s">
        <v>2821</v>
      </c>
      <c r="I1867" s="59"/>
      <c r="J1867" s="58">
        <v>34911.0</v>
      </c>
    </row>
    <row r="1868" hidden="1">
      <c r="A1868" s="67">
        <v>44902.0</v>
      </c>
      <c r="B1868" s="61">
        <v>0.6284722222222222</v>
      </c>
      <c r="C1868" s="61">
        <v>0.6458333333333334</v>
      </c>
      <c r="D1868" s="56">
        <f t="shared" si="13"/>
        <v>0.01736111111</v>
      </c>
      <c r="E1868" s="58" t="s">
        <v>1631</v>
      </c>
      <c r="F1868" s="58" t="s">
        <v>1625</v>
      </c>
      <c r="G1868" s="59"/>
      <c r="H1868" s="58" t="s">
        <v>2822</v>
      </c>
      <c r="I1868" s="59"/>
      <c r="J1868" s="59"/>
    </row>
    <row r="1869" hidden="1">
      <c r="A1869" s="89"/>
      <c r="B1869" s="89"/>
      <c r="C1869" s="89"/>
      <c r="D1869" s="56">
        <f t="shared" si="13"/>
        <v>0</v>
      </c>
      <c r="E1869" s="90" t="s">
        <v>645</v>
      </c>
      <c r="F1869" s="90" t="s">
        <v>645</v>
      </c>
      <c r="G1869" s="89"/>
      <c r="H1869" s="90" t="s">
        <v>645</v>
      </c>
      <c r="I1869" s="89"/>
      <c r="J1869" s="89"/>
    </row>
    <row r="1870" hidden="1">
      <c r="A1870" s="67">
        <v>44903.0</v>
      </c>
      <c r="B1870" s="61">
        <v>0.3541666666666667</v>
      </c>
      <c r="C1870" s="61">
        <v>0.3611111111111111</v>
      </c>
      <c r="D1870" s="56">
        <f t="shared" si="13"/>
        <v>0.006944444444</v>
      </c>
      <c r="E1870" s="58" t="s">
        <v>240</v>
      </c>
      <c r="F1870" s="58" t="s">
        <v>15</v>
      </c>
      <c r="G1870" s="59"/>
      <c r="H1870" s="58" t="s">
        <v>345</v>
      </c>
      <c r="I1870" s="59"/>
      <c r="J1870" s="59"/>
    </row>
    <row r="1871" hidden="1">
      <c r="A1871" s="67">
        <v>44903.0</v>
      </c>
      <c r="B1871" s="61">
        <v>0.3576388888888889</v>
      </c>
      <c r="C1871" s="61">
        <v>0.3590277777777778</v>
      </c>
      <c r="D1871" s="56">
        <f t="shared" si="13"/>
        <v>0.001388888889</v>
      </c>
      <c r="E1871" s="58" t="s">
        <v>1640</v>
      </c>
      <c r="F1871" s="58" t="s">
        <v>2823</v>
      </c>
      <c r="G1871" s="59"/>
      <c r="H1871" s="58" t="s">
        <v>2824</v>
      </c>
      <c r="I1871" s="59"/>
      <c r="J1871" s="59"/>
    </row>
    <row r="1872" hidden="1">
      <c r="A1872" s="67">
        <v>44903.0</v>
      </c>
      <c r="B1872" s="61">
        <v>0.36319444444444443</v>
      </c>
      <c r="C1872" s="61">
        <v>0.4583333333333333</v>
      </c>
      <c r="D1872" s="56">
        <f t="shared" si="13"/>
        <v>0.09513888889</v>
      </c>
      <c r="E1872" s="58" t="s">
        <v>1755</v>
      </c>
      <c r="F1872" s="58" t="s">
        <v>473</v>
      </c>
      <c r="G1872" s="59"/>
      <c r="H1872" s="58" t="s">
        <v>2825</v>
      </c>
      <c r="I1872" s="58"/>
      <c r="J1872" s="59"/>
    </row>
    <row r="1873" hidden="1">
      <c r="A1873" s="67">
        <v>44903.0</v>
      </c>
      <c r="B1873" s="61">
        <v>0.375</v>
      </c>
      <c r="C1873" s="61">
        <v>0.3784722222222222</v>
      </c>
      <c r="D1873" s="56">
        <f t="shared" si="13"/>
        <v>0.003472222222</v>
      </c>
      <c r="E1873" s="58" t="s">
        <v>1640</v>
      </c>
      <c r="F1873" s="58" t="s">
        <v>2823</v>
      </c>
      <c r="G1873" s="59"/>
      <c r="H1873" s="58" t="s">
        <v>2826</v>
      </c>
      <c r="I1873" s="59"/>
      <c r="J1873" s="58">
        <v>34926.0</v>
      </c>
    </row>
    <row r="1874" hidden="1">
      <c r="A1874" s="67">
        <v>44903.0</v>
      </c>
      <c r="B1874" s="61">
        <v>0.3958333333333333</v>
      </c>
      <c r="C1874" s="61">
        <v>0.4513888888888889</v>
      </c>
      <c r="D1874" s="56">
        <f t="shared" si="13"/>
        <v>0.05555555556</v>
      </c>
      <c r="E1874" s="58" t="s">
        <v>1631</v>
      </c>
      <c r="F1874" s="58" t="s">
        <v>1625</v>
      </c>
      <c r="G1874" s="59"/>
      <c r="H1874" s="58" t="s">
        <v>2827</v>
      </c>
      <c r="I1874" s="59"/>
      <c r="J1874" s="59"/>
    </row>
    <row r="1875" hidden="1">
      <c r="A1875" s="67">
        <v>44903.0</v>
      </c>
      <c r="B1875" s="61">
        <v>0.4131944444444444</v>
      </c>
      <c r="C1875" s="61">
        <v>0.4270833333333333</v>
      </c>
      <c r="D1875" s="56">
        <f t="shared" si="13"/>
        <v>0.01388888889</v>
      </c>
      <c r="E1875" s="58" t="s">
        <v>1267</v>
      </c>
      <c r="F1875" s="58" t="s">
        <v>19</v>
      </c>
      <c r="G1875" s="59"/>
      <c r="H1875" s="58" t="s">
        <v>1590</v>
      </c>
      <c r="I1875" s="59"/>
      <c r="J1875" s="59"/>
    </row>
    <row r="1876" hidden="1">
      <c r="A1876" s="67">
        <v>44903.0</v>
      </c>
      <c r="B1876" s="61">
        <v>0.43472222222222223</v>
      </c>
      <c r="C1876" s="61">
        <v>0.4444444444444444</v>
      </c>
      <c r="D1876" s="56">
        <f t="shared" si="13"/>
        <v>0.009722222222</v>
      </c>
      <c r="E1876" s="58" t="s">
        <v>2828</v>
      </c>
      <c r="F1876" s="58" t="s">
        <v>2829</v>
      </c>
      <c r="G1876" s="59"/>
      <c r="H1876" s="58" t="s">
        <v>2830</v>
      </c>
      <c r="I1876" s="59"/>
      <c r="J1876" s="59"/>
    </row>
    <row r="1877" hidden="1">
      <c r="A1877" s="67">
        <v>44903.0</v>
      </c>
      <c r="B1877" s="61">
        <v>0.45902777777777776</v>
      </c>
      <c r="C1877" s="61">
        <v>0.4930555555555556</v>
      </c>
      <c r="D1877" s="56">
        <f t="shared" si="13"/>
        <v>0.03402777778</v>
      </c>
      <c r="E1877" s="58" t="s">
        <v>1755</v>
      </c>
      <c r="F1877" s="58" t="s">
        <v>473</v>
      </c>
      <c r="G1877" s="59"/>
      <c r="H1877" s="58" t="s">
        <v>2831</v>
      </c>
      <c r="I1877" s="58" t="s">
        <v>2832</v>
      </c>
      <c r="J1877" s="59"/>
    </row>
    <row r="1878" hidden="1">
      <c r="A1878" s="67">
        <v>44903.0</v>
      </c>
      <c r="B1878" s="61">
        <v>0.47291666666666665</v>
      </c>
      <c r="C1878" s="61">
        <v>0.4930555555555556</v>
      </c>
      <c r="D1878" s="56">
        <f t="shared" si="13"/>
        <v>0.02013888889</v>
      </c>
      <c r="E1878" s="58" t="s">
        <v>285</v>
      </c>
      <c r="F1878" s="58" t="s">
        <v>19</v>
      </c>
      <c r="G1878" s="59"/>
      <c r="H1878" s="58" t="s">
        <v>2833</v>
      </c>
      <c r="I1878" s="58" t="s">
        <v>2832</v>
      </c>
      <c r="J1878" s="59"/>
    </row>
    <row r="1879" hidden="1">
      <c r="A1879" s="67">
        <v>44903.0</v>
      </c>
      <c r="B1879" s="61">
        <v>0.47708333333333336</v>
      </c>
      <c r="C1879" s="61">
        <v>0.4791666666666667</v>
      </c>
      <c r="D1879" s="56">
        <f t="shared" si="13"/>
        <v>0.002083333333</v>
      </c>
      <c r="E1879" s="58" t="s">
        <v>2834</v>
      </c>
      <c r="F1879" s="58" t="s">
        <v>1104</v>
      </c>
      <c r="G1879" s="59"/>
      <c r="H1879" s="58" t="s">
        <v>2835</v>
      </c>
      <c r="I1879" s="59"/>
      <c r="J1879" s="58">
        <v>34930.0</v>
      </c>
    </row>
    <row r="1880" hidden="1">
      <c r="A1880" s="67">
        <v>44903.0</v>
      </c>
      <c r="B1880" s="61">
        <v>0.5</v>
      </c>
      <c r="C1880" s="61">
        <v>0.5159722222222223</v>
      </c>
      <c r="D1880" s="56">
        <f t="shared" si="13"/>
        <v>0.01597222222</v>
      </c>
      <c r="E1880" s="58" t="s">
        <v>363</v>
      </c>
      <c r="F1880" s="58" t="s">
        <v>364</v>
      </c>
      <c r="G1880" s="59"/>
      <c r="H1880" s="58" t="s">
        <v>2836</v>
      </c>
      <c r="I1880" s="59"/>
      <c r="J1880" s="59"/>
    </row>
    <row r="1881" hidden="1">
      <c r="A1881" s="67">
        <v>44903.0</v>
      </c>
      <c r="B1881" s="61">
        <v>0.5166666666666667</v>
      </c>
      <c r="C1881" s="61">
        <v>0.5347222222222222</v>
      </c>
      <c r="D1881" s="56">
        <f t="shared" si="13"/>
        <v>0.01805555556</v>
      </c>
      <c r="E1881" s="58" t="s">
        <v>1631</v>
      </c>
      <c r="F1881" s="58" t="s">
        <v>1625</v>
      </c>
      <c r="G1881" s="59"/>
      <c r="H1881" s="58" t="s">
        <v>2837</v>
      </c>
      <c r="I1881" s="59"/>
      <c r="J1881" s="59"/>
    </row>
    <row r="1882" hidden="1">
      <c r="A1882" s="67">
        <v>44903.0</v>
      </c>
      <c r="B1882" s="61">
        <v>0.5215277777777778</v>
      </c>
      <c r="C1882" s="61">
        <v>0.5236111111111111</v>
      </c>
      <c r="D1882" s="56">
        <f t="shared" si="13"/>
        <v>0.002083333333</v>
      </c>
      <c r="E1882" s="58" t="s">
        <v>324</v>
      </c>
      <c r="F1882" s="58" t="s">
        <v>15</v>
      </c>
      <c r="G1882" s="59"/>
      <c r="H1882" s="58" t="s">
        <v>2838</v>
      </c>
      <c r="I1882" s="59"/>
      <c r="J1882" s="59"/>
    </row>
    <row r="1883" hidden="1">
      <c r="A1883" s="67">
        <v>44903.0</v>
      </c>
      <c r="B1883" s="61">
        <v>0.5333333333333333</v>
      </c>
      <c r="C1883" s="61">
        <v>0.5423611111111111</v>
      </c>
      <c r="D1883" s="56">
        <f t="shared" si="13"/>
        <v>0.009027777778</v>
      </c>
      <c r="E1883" s="58" t="s">
        <v>501</v>
      </c>
      <c r="F1883" s="58" t="s">
        <v>1323</v>
      </c>
      <c r="G1883" s="59"/>
      <c r="H1883" s="58" t="s">
        <v>1177</v>
      </c>
      <c r="I1883" s="59"/>
      <c r="J1883" s="59"/>
    </row>
    <row r="1884" hidden="1">
      <c r="A1884" s="67">
        <v>44903.0</v>
      </c>
      <c r="B1884" s="61">
        <v>0.5840277777777778</v>
      </c>
      <c r="C1884" s="61">
        <v>0.6458333333333334</v>
      </c>
      <c r="D1884" s="56">
        <f t="shared" si="13"/>
        <v>0.06180555556</v>
      </c>
      <c r="E1884" s="58" t="s">
        <v>156</v>
      </c>
      <c r="F1884" s="58" t="s">
        <v>15</v>
      </c>
      <c r="G1884" s="59"/>
      <c r="H1884" s="58" t="s">
        <v>2839</v>
      </c>
      <c r="I1884" s="59"/>
      <c r="J1884" s="59"/>
    </row>
    <row r="1885" hidden="1">
      <c r="A1885" s="89"/>
      <c r="B1885" s="89"/>
      <c r="C1885" s="89"/>
      <c r="D1885" s="56">
        <f t="shared" si="13"/>
        <v>0</v>
      </c>
      <c r="E1885" s="90" t="s">
        <v>645</v>
      </c>
      <c r="F1885" s="90" t="s">
        <v>645</v>
      </c>
      <c r="G1885" s="89"/>
      <c r="H1885" s="90" t="s">
        <v>645</v>
      </c>
      <c r="I1885" s="89"/>
      <c r="J1885" s="89"/>
    </row>
    <row r="1886" hidden="1">
      <c r="A1886" s="67">
        <v>44904.0</v>
      </c>
      <c r="B1886" s="61">
        <v>0.3611111111111111</v>
      </c>
      <c r="C1886" s="61">
        <v>0.4013888888888889</v>
      </c>
      <c r="D1886" s="56">
        <f t="shared" si="13"/>
        <v>0.04027777778</v>
      </c>
      <c r="E1886" s="58" t="s">
        <v>482</v>
      </c>
      <c r="F1886" s="58" t="s">
        <v>24</v>
      </c>
      <c r="G1886" s="59"/>
      <c r="H1886" s="58" t="s">
        <v>2840</v>
      </c>
      <c r="I1886" s="58" t="s">
        <v>2841</v>
      </c>
      <c r="J1886" s="59"/>
    </row>
    <row r="1887" hidden="1">
      <c r="A1887" s="67">
        <v>44904.0</v>
      </c>
      <c r="B1887" s="61">
        <v>0.36944444444444446</v>
      </c>
      <c r="C1887" s="61">
        <v>0.3715277777777778</v>
      </c>
      <c r="D1887" s="56">
        <f t="shared" si="13"/>
        <v>0.002083333333</v>
      </c>
      <c r="E1887" s="58" t="s">
        <v>1549</v>
      </c>
      <c r="F1887" s="58" t="s">
        <v>2842</v>
      </c>
      <c r="G1887" s="59"/>
      <c r="H1887" s="58" t="s">
        <v>2843</v>
      </c>
      <c r="I1887" s="59"/>
      <c r="J1887" s="58">
        <v>34949.0</v>
      </c>
    </row>
    <row r="1888" hidden="1">
      <c r="A1888" s="67">
        <v>44904.0</v>
      </c>
      <c r="B1888" s="61">
        <v>0.40208333333333335</v>
      </c>
      <c r="C1888" s="61">
        <v>0.40625</v>
      </c>
      <c r="D1888" s="56">
        <f t="shared" si="13"/>
        <v>0.004166666667</v>
      </c>
      <c r="E1888" s="58" t="s">
        <v>2844</v>
      </c>
      <c r="F1888" s="58" t="s">
        <v>1684</v>
      </c>
      <c r="G1888" s="59"/>
      <c r="H1888" s="58" t="s">
        <v>2845</v>
      </c>
      <c r="I1888" s="58" t="s">
        <v>2846</v>
      </c>
      <c r="J1888" s="59"/>
    </row>
    <row r="1889" hidden="1">
      <c r="A1889" s="67">
        <v>44904.0</v>
      </c>
      <c r="B1889" s="61">
        <v>0.425</v>
      </c>
      <c r="C1889" s="61">
        <v>0.4395833333333333</v>
      </c>
      <c r="D1889" s="56">
        <f t="shared" si="13"/>
        <v>0.01458333333</v>
      </c>
      <c r="E1889" s="58" t="s">
        <v>402</v>
      </c>
      <c r="F1889" s="58" t="s">
        <v>744</v>
      </c>
      <c r="G1889" s="59"/>
      <c r="H1889" s="58" t="s">
        <v>2847</v>
      </c>
      <c r="I1889" s="58" t="s">
        <v>2848</v>
      </c>
      <c r="J1889" s="59"/>
    </row>
    <row r="1890" hidden="1">
      <c r="A1890" s="67">
        <v>44904.0</v>
      </c>
      <c r="B1890" s="61">
        <v>0.43125</v>
      </c>
      <c r="C1890" s="61">
        <v>0.4513888888888889</v>
      </c>
      <c r="D1890" s="56">
        <f t="shared" si="13"/>
        <v>0.02013888889</v>
      </c>
      <c r="E1890" s="58" t="s">
        <v>1267</v>
      </c>
      <c r="F1890" s="58" t="s">
        <v>19</v>
      </c>
      <c r="G1890" s="59"/>
      <c r="H1890" s="58" t="s">
        <v>2849</v>
      </c>
      <c r="I1890" s="59"/>
      <c r="J1890" s="59"/>
    </row>
    <row r="1891" hidden="1">
      <c r="A1891" s="67">
        <v>44904.0</v>
      </c>
      <c r="B1891" s="61">
        <v>0.625</v>
      </c>
      <c r="C1891" s="61">
        <v>0.6458333333333334</v>
      </c>
      <c r="D1891" s="56">
        <f t="shared" si="13"/>
        <v>0.02083333333</v>
      </c>
      <c r="E1891" s="58" t="s">
        <v>156</v>
      </c>
      <c r="F1891" s="58" t="s">
        <v>15</v>
      </c>
      <c r="G1891" s="59"/>
      <c r="H1891" s="58" t="s">
        <v>2850</v>
      </c>
      <c r="I1891" s="58" t="s">
        <v>2851</v>
      </c>
      <c r="J1891" s="59"/>
    </row>
    <row r="1892" hidden="1">
      <c r="A1892" s="67">
        <v>44904.0</v>
      </c>
      <c r="B1892" s="61">
        <v>0.6270833333333333</v>
      </c>
      <c r="C1892" s="61">
        <v>0.6409722222222223</v>
      </c>
      <c r="D1892" s="56">
        <f t="shared" si="13"/>
        <v>0.01388888889</v>
      </c>
      <c r="E1892" s="58" t="s">
        <v>1267</v>
      </c>
      <c r="F1892" s="58" t="s">
        <v>19</v>
      </c>
      <c r="G1892" s="59"/>
      <c r="H1892" s="58" t="s">
        <v>2852</v>
      </c>
      <c r="I1892" s="58" t="s">
        <v>2853</v>
      </c>
      <c r="J1892" s="59"/>
    </row>
    <row r="1893" hidden="1">
      <c r="A1893" s="89"/>
      <c r="B1893" s="89"/>
      <c r="C1893" s="89"/>
      <c r="D1893" s="56">
        <f t="shared" si="13"/>
        <v>0</v>
      </c>
      <c r="E1893" s="90" t="s">
        <v>645</v>
      </c>
      <c r="F1893" s="90" t="s">
        <v>645</v>
      </c>
      <c r="G1893" s="89"/>
      <c r="H1893" s="90" t="s">
        <v>645</v>
      </c>
      <c r="I1893" s="89"/>
      <c r="J1893" s="89"/>
    </row>
    <row r="1894" hidden="1">
      <c r="A1894" s="91">
        <v>44909.0</v>
      </c>
      <c r="B1894" s="61">
        <v>0.3541666666666667</v>
      </c>
      <c r="C1894" s="61">
        <v>0.3645833333333333</v>
      </c>
      <c r="D1894" s="56">
        <f t="shared" si="13"/>
        <v>0.01041666667</v>
      </c>
      <c r="E1894" s="58" t="s">
        <v>240</v>
      </c>
      <c r="F1894" s="58" t="s">
        <v>15</v>
      </c>
      <c r="G1894" s="59"/>
      <c r="H1894" s="58" t="s">
        <v>345</v>
      </c>
      <c r="I1894" s="59"/>
      <c r="J1894" s="59"/>
    </row>
    <row r="1895" hidden="1">
      <c r="A1895" s="91">
        <v>44909.0</v>
      </c>
      <c r="B1895" s="61">
        <v>0.3625</v>
      </c>
      <c r="C1895" s="61">
        <v>0.36527777777777776</v>
      </c>
      <c r="D1895" s="56">
        <f t="shared" si="13"/>
        <v>0.002777777778</v>
      </c>
      <c r="E1895" s="58" t="s">
        <v>2854</v>
      </c>
      <c r="F1895" s="58" t="s">
        <v>294</v>
      </c>
      <c r="G1895" s="59"/>
      <c r="H1895" s="58" t="s">
        <v>2855</v>
      </c>
      <c r="I1895" s="58" t="s">
        <v>2856</v>
      </c>
      <c r="J1895" s="59"/>
    </row>
    <row r="1896" hidden="1">
      <c r="A1896" s="91">
        <v>44909.0</v>
      </c>
      <c r="B1896" s="61">
        <v>0.38055555555555554</v>
      </c>
      <c r="C1896" s="61">
        <v>0.38333333333333336</v>
      </c>
      <c r="D1896" s="56">
        <f t="shared" si="13"/>
        <v>0.002777777778</v>
      </c>
      <c r="E1896" s="58" t="s">
        <v>1991</v>
      </c>
      <c r="F1896" s="58" t="s">
        <v>421</v>
      </c>
      <c r="G1896" s="59"/>
      <c r="H1896" s="58" t="s">
        <v>2857</v>
      </c>
      <c r="I1896" s="58" t="s">
        <v>2858</v>
      </c>
      <c r="J1896" s="59"/>
    </row>
    <row r="1897" hidden="1">
      <c r="A1897" s="91">
        <v>44909.0</v>
      </c>
      <c r="B1897" s="61">
        <v>0.3854166666666667</v>
      </c>
      <c r="C1897" s="61">
        <v>0.4354166666666667</v>
      </c>
      <c r="D1897" s="56">
        <f t="shared" si="13"/>
        <v>0.05</v>
      </c>
      <c r="E1897" s="58" t="s">
        <v>2859</v>
      </c>
      <c r="F1897" s="58" t="s">
        <v>2842</v>
      </c>
      <c r="G1897" s="59"/>
      <c r="H1897" s="58" t="s">
        <v>2860</v>
      </c>
      <c r="I1897" s="58" t="s">
        <v>2861</v>
      </c>
      <c r="J1897" s="59"/>
    </row>
    <row r="1898" hidden="1">
      <c r="A1898" s="91">
        <v>44909.0</v>
      </c>
      <c r="B1898" s="61">
        <v>0.4527777777777778</v>
      </c>
      <c r="C1898" s="61">
        <v>0.4756944444444444</v>
      </c>
      <c r="D1898" s="56">
        <f t="shared" si="13"/>
        <v>0.02291666667</v>
      </c>
      <c r="E1898" s="58" t="s">
        <v>530</v>
      </c>
      <c r="F1898" s="58" t="s">
        <v>531</v>
      </c>
      <c r="G1898" s="59"/>
      <c r="H1898" s="58" t="s">
        <v>2862</v>
      </c>
      <c r="I1898" s="58" t="s">
        <v>2743</v>
      </c>
      <c r="J1898" s="59"/>
    </row>
    <row r="1899" hidden="1">
      <c r="A1899" s="91">
        <v>44909.0</v>
      </c>
      <c r="B1899" s="61">
        <v>0.5701388888888889</v>
      </c>
      <c r="C1899" s="61">
        <v>0.5833333333333334</v>
      </c>
      <c r="D1899" s="56">
        <f t="shared" si="13"/>
        <v>0.01319444444</v>
      </c>
      <c r="E1899" s="58" t="s">
        <v>1091</v>
      </c>
      <c r="F1899" s="58" t="s">
        <v>302</v>
      </c>
      <c r="G1899" s="59"/>
      <c r="H1899" s="58" t="s">
        <v>2863</v>
      </c>
      <c r="I1899" s="59"/>
      <c r="J1899" s="59"/>
    </row>
    <row r="1900" hidden="1">
      <c r="A1900" s="91">
        <v>44909.0</v>
      </c>
      <c r="B1900" s="61">
        <v>0.5881944444444445</v>
      </c>
      <c r="C1900" s="61">
        <v>0.6458333333333334</v>
      </c>
      <c r="D1900" s="56">
        <f t="shared" si="13"/>
        <v>0.05763888889</v>
      </c>
      <c r="E1900" s="58" t="s">
        <v>1187</v>
      </c>
      <c r="F1900" s="58" t="s">
        <v>2864</v>
      </c>
      <c r="G1900" s="59"/>
      <c r="H1900" s="58" t="s">
        <v>2865</v>
      </c>
      <c r="I1900" s="59"/>
      <c r="J1900" s="59"/>
    </row>
    <row r="1901" hidden="1">
      <c r="A1901" s="91">
        <v>44909.0</v>
      </c>
      <c r="B1901" s="61">
        <v>0.6527777777777778</v>
      </c>
      <c r="C1901" s="61">
        <v>0.6631944444444444</v>
      </c>
      <c r="D1901" s="56">
        <f t="shared" si="13"/>
        <v>0.01041666667</v>
      </c>
      <c r="E1901" s="58" t="s">
        <v>405</v>
      </c>
      <c r="F1901" s="58" t="s">
        <v>421</v>
      </c>
      <c r="G1901" s="59"/>
      <c r="H1901" s="58" t="s">
        <v>2866</v>
      </c>
      <c r="I1901" s="59"/>
      <c r="J1901" s="59"/>
    </row>
    <row r="1902" hidden="1">
      <c r="A1902" s="89"/>
      <c r="B1902" s="90"/>
      <c r="C1902" s="90"/>
      <c r="D1902" s="56">
        <f t="shared" si="13"/>
        <v>0</v>
      </c>
      <c r="E1902" s="90" t="s">
        <v>645</v>
      </c>
      <c r="F1902" s="90" t="s">
        <v>645</v>
      </c>
      <c r="G1902" s="89"/>
      <c r="H1902" s="90" t="s">
        <v>645</v>
      </c>
      <c r="I1902" s="89"/>
      <c r="J1902" s="89"/>
    </row>
    <row r="1903" hidden="1">
      <c r="A1903" s="91">
        <v>44910.0</v>
      </c>
      <c r="B1903" s="61">
        <v>0.3638888888888889</v>
      </c>
      <c r="C1903" s="61">
        <v>0.375</v>
      </c>
      <c r="D1903" s="56">
        <f t="shared" si="13"/>
        <v>0.01111111111</v>
      </c>
      <c r="E1903" s="58" t="s">
        <v>240</v>
      </c>
      <c r="F1903" s="58" t="s">
        <v>15</v>
      </c>
      <c r="G1903" s="59"/>
      <c r="H1903" s="58" t="s">
        <v>345</v>
      </c>
      <c r="I1903" s="59"/>
      <c r="J1903" s="59"/>
    </row>
    <row r="1904" hidden="1">
      <c r="A1904" s="91">
        <v>44910.0</v>
      </c>
      <c r="B1904" s="61">
        <v>0.3715277777777778</v>
      </c>
      <c r="C1904" s="61">
        <v>0.37430555555555556</v>
      </c>
      <c r="D1904" s="56">
        <f t="shared" si="13"/>
        <v>0.002777777778</v>
      </c>
      <c r="E1904" s="58" t="s">
        <v>1991</v>
      </c>
      <c r="F1904" s="58" t="s">
        <v>1304</v>
      </c>
      <c r="G1904" s="59"/>
      <c r="H1904" s="58" t="s">
        <v>2867</v>
      </c>
      <c r="I1904" s="59"/>
      <c r="J1904" s="58">
        <v>35026.0</v>
      </c>
    </row>
    <row r="1905" hidden="1">
      <c r="A1905" s="91">
        <v>44910.0</v>
      </c>
      <c r="B1905" s="61">
        <v>0.3909722222222222</v>
      </c>
      <c r="C1905" s="61">
        <v>0.39375</v>
      </c>
      <c r="D1905" s="56">
        <f t="shared" si="13"/>
        <v>0.002777777778</v>
      </c>
      <c r="E1905" s="58" t="s">
        <v>1991</v>
      </c>
      <c r="F1905" s="58" t="s">
        <v>1118</v>
      </c>
      <c r="G1905" s="59"/>
      <c r="H1905" s="58" t="s">
        <v>2868</v>
      </c>
      <c r="I1905" s="59"/>
      <c r="J1905" s="58">
        <v>35027.0</v>
      </c>
    </row>
    <row r="1906" hidden="1">
      <c r="A1906" s="91">
        <v>44910.0</v>
      </c>
      <c r="B1906" s="61">
        <v>0.3958333333333333</v>
      </c>
      <c r="C1906" s="61">
        <v>0.4826388888888889</v>
      </c>
      <c r="D1906" s="56">
        <f t="shared" si="13"/>
        <v>0.08680555556</v>
      </c>
      <c r="E1906" s="58" t="s">
        <v>405</v>
      </c>
      <c r="F1906" s="58" t="s">
        <v>2864</v>
      </c>
      <c r="G1906" s="59"/>
      <c r="H1906" s="58" t="s">
        <v>2869</v>
      </c>
      <c r="I1906" s="58" t="s">
        <v>2870</v>
      </c>
      <c r="J1906" s="59"/>
    </row>
    <row r="1907" hidden="1">
      <c r="A1907" s="91">
        <v>44910.0</v>
      </c>
      <c r="B1907" s="61">
        <v>0.40208333333333335</v>
      </c>
      <c r="C1907" s="61">
        <v>0.4048611111111111</v>
      </c>
      <c r="D1907" s="56">
        <f t="shared" si="13"/>
        <v>0.002777777778</v>
      </c>
      <c r="E1907" s="58" t="s">
        <v>1991</v>
      </c>
      <c r="F1907" s="58" t="s">
        <v>2106</v>
      </c>
      <c r="G1907" s="59"/>
      <c r="H1907" s="58" t="s">
        <v>2871</v>
      </c>
      <c r="I1907" s="59"/>
      <c r="J1907" s="58">
        <v>35028.0</v>
      </c>
    </row>
    <row r="1908" hidden="1">
      <c r="A1908" s="91">
        <v>44910.0</v>
      </c>
      <c r="B1908" s="61">
        <v>0.40625</v>
      </c>
      <c r="C1908" s="61">
        <v>0.4097222222222222</v>
      </c>
      <c r="D1908" s="56">
        <f t="shared" si="13"/>
        <v>0.003472222222</v>
      </c>
      <c r="E1908" s="58" t="s">
        <v>1600</v>
      </c>
      <c r="F1908" s="58" t="s">
        <v>1712</v>
      </c>
      <c r="G1908" s="59"/>
      <c r="H1908" s="58" t="s">
        <v>2872</v>
      </c>
      <c r="I1908" s="59"/>
      <c r="J1908" s="58">
        <v>35029.0</v>
      </c>
    </row>
    <row r="1909" hidden="1">
      <c r="A1909" s="91">
        <v>44910.0</v>
      </c>
      <c r="B1909" s="61">
        <v>0.4111111111111111</v>
      </c>
      <c r="C1909" s="61">
        <v>0.4791666666666667</v>
      </c>
      <c r="D1909" s="56">
        <f t="shared" si="13"/>
        <v>0.06805555556</v>
      </c>
      <c r="E1909" s="58" t="s">
        <v>1187</v>
      </c>
      <c r="F1909" s="58" t="s">
        <v>26</v>
      </c>
      <c r="G1909" s="59"/>
      <c r="H1909" s="58" t="s">
        <v>2873</v>
      </c>
      <c r="I1909" s="59"/>
      <c r="J1909" s="59"/>
    </row>
    <row r="1910" hidden="1">
      <c r="A1910" s="91">
        <v>44910.0</v>
      </c>
      <c r="B1910" s="61">
        <v>0.42777777777777776</v>
      </c>
      <c r="C1910" s="61">
        <v>0.4305555555555556</v>
      </c>
      <c r="D1910" s="56">
        <f t="shared" si="13"/>
        <v>0.002777777778</v>
      </c>
      <c r="E1910" s="58" t="s">
        <v>1991</v>
      </c>
      <c r="F1910" s="58" t="s">
        <v>1028</v>
      </c>
      <c r="G1910" s="59"/>
      <c r="H1910" s="58" t="s">
        <v>2874</v>
      </c>
      <c r="I1910" s="59"/>
      <c r="J1910" s="58">
        <v>35030.0</v>
      </c>
    </row>
    <row r="1911" hidden="1">
      <c r="A1911" s="91">
        <v>44910.0</v>
      </c>
      <c r="B1911" s="61">
        <v>0.43333333333333335</v>
      </c>
      <c r="C1911" s="61">
        <v>0.4361111111111111</v>
      </c>
      <c r="D1911" s="56">
        <f t="shared" si="13"/>
        <v>0.002777777778</v>
      </c>
      <c r="E1911" s="58" t="s">
        <v>866</v>
      </c>
      <c r="F1911" s="58" t="s">
        <v>313</v>
      </c>
      <c r="G1911" s="59"/>
      <c r="H1911" s="58" t="s">
        <v>2875</v>
      </c>
      <c r="I1911" s="59"/>
      <c r="J1911" s="58">
        <v>35032.0</v>
      </c>
    </row>
    <row r="1912" hidden="1">
      <c r="A1912" s="91">
        <v>44910.0</v>
      </c>
      <c r="B1912" s="61">
        <v>0.44027777777777777</v>
      </c>
      <c r="C1912" s="61">
        <v>0.44305555555555554</v>
      </c>
      <c r="D1912" s="56">
        <f t="shared" si="13"/>
        <v>0.002777777778</v>
      </c>
      <c r="E1912" s="58" t="s">
        <v>1501</v>
      </c>
      <c r="F1912" s="58" t="s">
        <v>590</v>
      </c>
      <c r="G1912" s="59"/>
      <c r="H1912" s="58" t="s">
        <v>2876</v>
      </c>
      <c r="I1912" s="59"/>
      <c r="J1912" s="58">
        <v>35033.0</v>
      </c>
    </row>
    <row r="1913" hidden="1">
      <c r="A1913" s="91">
        <v>44910.0</v>
      </c>
      <c r="B1913" s="61">
        <v>0.4548611111111111</v>
      </c>
      <c r="C1913" s="61"/>
      <c r="D1913" s="56">
        <f t="shared" si="13"/>
        <v>-0.4548611111</v>
      </c>
      <c r="E1913" s="58" t="s">
        <v>2690</v>
      </c>
      <c r="F1913" s="58" t="s">
        <v>1304</v>
      </c>
      <c r="G1913" s="59"/>
      <c r="H1913" s="58" t="s">
        <v>2877</v>
      </c>
      <c r="I1913" s="58" t="s">
        <v>2878</v>
      </c>
      <c r="J1913" s="59"/>
    </row>
    <row r="1914" hidden="1">
      <c r="A1914" s="91">
        <v>44910.0</v>
      </c>
      <c r="B1914" s="61">
        <v>0.46319444444444446</v>
      </c>
      <c r="C1914" s="61">
        <v>0.5020833333333333</v>
      </c>
      <c r="D1914" s="56">
        <f t="shared" si="13"/>
        <v>0.03888888889</v>
      </c>
      <c r="E1914" s="58" t="s">
        <v>369</v>
      </c>
      <c r="F1914" s="58" t="s">
        <v>703</v>
      </c>
      <c r="G1914" s="59"/>
      <c r="H1914" s="58" t="s">
        <v>2879</v>
      </c>
      <c r="I1914" s="58" t="s">
        <v>2880</v>
      </c>
      <c r="J1914" s="59"/>
    </row>
    <row r="1915" hidden="1">
      <c r="A1915" s="91">
        <v>44910.0</v>
      </c>
      <c r="B1915" s="61">
        <v>0.5076388888888889</v>
      </c>
      <c r="C1915" s="61">
        <v>0.5138888888888888</v>
      </c>
      <c r="D1915" s="56">
        <f t="shared" si="13"/>
        <v>0.00625</v>
      </c>
      <c r="E1915" s="58" t="s">
        <v>2372</v>
      </c>
      <c r="F1915" s="58" t="s">
        <v>1601</v>
      </c>
      <c r="G1915" s="59"/>
      <c r="H1915" s="58" t="s">
        <v>2881</v>
      </c>
      <c r="I1915" s="58" t="s">
        <v>2882</v>
      </c>
      <c r="J1915" s="59"/>
    </row>
    <row r="1916" hidden="1">
      <c r="A1916" s="91">
        <v>44910.0</v>
      </c>
      <c r="B1916" s="61">
        <v>0.5152777777777777</v>
      </c>
      <c r="C1916" s="61">
        <v>0.5180555555555556</v>
      </c>
      <c r="D1916" s="56">
        <f t="shared" si="13"/>
        <v>0.002777777778</v>
      </c>
      <c r="E1916" s="58" t="s">
        <v>405</v>
      </c>
      <c r="F1916" s="58" t="s">
        <v>2864</v>
      </c>
      <c r="G1916" s="59"/>
      <c r="H1916" s="58" t="s">
        <v>2883</v>
      </c>
      <c r="I1916" s="59"/>
      <c r="J1916" s="58">
        <v>35035.0</v>
      </c>
    </row>
    <row r="1917" hidden="1">
      <c r="A1917" s="91">
        <v>44910.0</v>
      </c>
      <c r="B1917" s="61">
        <v>0.5833333333333334</v>
      </c>
      <c r="C1917" s="61">
        <v>0.7215277777777778</v>
      </c>
      <c r="D1917" s="56">
        <f t="shared" si="13"/>
        <v>0.1381944444</v>
      </c>
      <c r="E1917" s="58" t="s">
        <v>1028</v>
      </c>
      <c r="F1917" s="58" t="s">
        <v>2884</v>
      </c>
      <c r="G1917" s="59"/>
      <c r="H1917" s="58" t="s">
        <v>2885</v>
      </c>
      <c r="I1917" s="59"/>
      <c r="J1917" s="59"/>
    </row>
    <row r="1918" hidden="1">
      <c r="A1918" s="89"/>
      <c r="B1918" s="89"/>
      <c r="C1918" s="89"/>
      <c r="D1918" s="56">
        <f t="shared" si="13"/>
        <v>0</v>
      </c>
      <c r="E1918" s="90" t="s">
        <v>645</v>
      </c>
      <c r="F1918" s="90" t="s">
        <v>645</v>
      </c>
      <c r="G1918" s="89"/>
      <c r="H1918" s="90" t="s">
        <v>645</v>
      </c>
      <c r="I1918" s="89"/>
      <c r="J1918" s="89"/>
    </row>
    <row r="1919" hidden="1">
      <c r="A1919" s="91">
        <v>44911.0</v>
      </c>
      <c r="B1919" s="61">
        <v>0.3541666666666667</v>
      </c>
      <c r="C1919" s="61">
        <v>0.3611111111111111</v>
      </c>
      <c r="D1919" s="56">
        <f t="shared" si="13"/>
        <v>0.006944444444</v>
      </c>
      <c r="E1919" s="58" t="s">
        <v>240</v>
      </c>
      <c r="F1919" s="58" t="s">
        <v>15</v>
      </c>
      <c r="G1919" s="59"/>
      <c r="H1919" s="58" t="s">
        <v>345</v>
      </c>
      <c r="I1919" s="59"/>
      <c r="J1919" s="59"/>
    </row>
    <row r="1920" hidden="1">
      <c r="A1920" s="91">
        <v>44911.0</v>
      </c>
      <c r="B1920" s="61">
        <v>0.3611111111111111</v>
      </c>
      <c r="C1920" s="61">
        <v>0.3763888888888889</v>
      </c>
      <c r="D1920" s="56">
        <f t="shared" si="13"/>
        <v>0.01527777778</v>
      </c>
      <c r="E1920" s="58" t="s">
        <v>2859</v>
      </c>
      <c r="F1920" s="58" t="s">
        <v>2842</v>
      </c>
      <c r="G1920" s="59"/>
      <c r="H1920" s="58" t="s">
        <v>2860</v>
      </c>
      <c r="I1920" s="59"/>
      <c r="J1920" s="59"/>
    </row>
    <row r="1921" hidden="1">
      <c r="A1921" s="91">
        <v>44911.0</v>
      </c>
      <c r="B1921" s="61">
        <v>0.3625</v>
      </c>
      <c r="C1921" s="61">
        <v>0.4270833333333333</v>
      </c>
      <c r="D1921" s="56">
        <f t="shared" si="13"/>
        <v>0.06458333333</v>
      </c>
      <c r="E1921" s="58" t="s">
        <v>1067</v>
      </c>
      <c r="F1921" s="58" t="s">
        <v>421</v>
      </c>
      <c r="G1921" s="59"/>
      <c r="H1921" s="58" t="s">
        <v>2886</v>
      </c>
      <c r="I1921" s="59"/>
      <c r="J1921" s="59"/>
    </row>
    <row r="1922" hidden="1">
      <c r="A1922" s="91">
        <v>44911.0</v>
      </c>
      <c r="B1922" s="61">
        <v>0.36527777777777776</v>
      </c>
      <c r="C1922" s="61">
        <v>0.36736111111111114</v>
      </c>
      <c r="D1922" s="56">
        <f t="shared" si="13"/>
        <v>0.002083333333</v>
      </c>
      <c r="E1922" s="58" t="s">
        <v>324</v>
      </c>
      <c r="F1922" s="58" t="s">
        <v>15</v>
      </c>
      <c r="G1922" s="59"/>
      <c r="H1922" s="58" t="s">
        <v>2887</v>
      </c>
      <c r="I1922" s="59"/>
      <c r="J1922" s="59"/>
    </row>
    <row r="1923" hidden="1">
      <c r="A1923" s="91">
        <v>44911.0</v>
      </c>
      <c r="B1923" s="61">
        <v>0.3840277777777778</v>
      </c>
      <c r="C1923" s="61">
        <v>0.38680555555555557</v>
      </c>
      <c r="D1923" s="56">
        <f t="shared" si="13"/>
        <v>0.002777777778</v>
      </c>
      <c r="E1923" s="58" t="s">
        <v>1600</v>
      </c>
      <c r="F1923" s="58" t="s">
        <v>1028</v>
      </c>
      <c r="G1923" s="59"/>
      <c r="H1923" s="58" t="s">
        <v>2888</v>
      </c>
      <c r="I1923" s="59"/>
      <c r="J1923" s="58">
        <v>35049.0</v>
      </c>
    </row>
    <row r="1924" hidden="1">
      <c r="A1924" s="91">
        <v>44911.0</v>
      </c>
      <c r="B1924" s="61">
        <v>0.39444444444444443</v>
      </c>
      <c r="C1924" s="61">
        <v>0.4444444444444444</v>
      </c>
      <c r="D1924" s="56">
        <f t="shared" si="13"/>
        <v>0.05</v>
      </c>
      <c r="E1924" s="58" t="s">
        <v>2345</v>
      </c>
      <c r="F1924" s="58" t="s">
        <v>703</v>
      </c>
      <c r="G1924" s="59"/>
      <c r="H1924" s="58" t="s">
        <v>2889</v>
      </c>
      <c r="I1924" s="58" t="s">
        <v>2890</v>
      </c>
      <c r="J1924" s="59"/>
    </row>
    <row r="1925" hidden="1">
      <c r="A1925" s="91">
        <v>44911.0</v>
      </c>
      <c r="B1925" s="61">
        <v>0.43125</v>
      </c>
      <c r="C1925" s="61">
        <v>0.43333333333333335</v>
      </c>
      <c r="D1925" s="56">
        <f t="shared" si="13"/>
        <v>0.002083333333</v>
      </c>
      <c r="E1925" s="58" t="s">
        <v>289</v>
      </c>
      <c r="F1925" s="58" t="s">
        <v>294</v>
      </c>
      <c r="G1925" s="59"/>
      <c r="H1925" s="58" t="s">
        <v>2891</v>
      </c>
      <c r="I1925" s="59"/>
      <c r="J1925" s="59"/>
    </row>
    <row r="1926" hidden="1">
      <c r="A1926" s="91">
        <v>44911.0</v>
      </c>
      <c r="B1926" s="61">
        <v>0.4444444444444444</v>
      </c>
      <c r="C1926" s="61">
        <v>0.4583333333333333</v>
      </c>
      <c r="D1926" s="56">
        <f t="shared" si="13"/>
        <v>0.01388888889</v>
      </c>
      <c r="E1926" s="58" t="s">
        <v>435</v>
      </c>
      <c r="F1926" s="58" t="s">
        <v>15</v>
      </c>
      <c r="G1926" s="59"/>
      <c r="H1926" s="58" t="s">
        <v>2111</v>
      </c>
      <c r="I1926" s="59"/>
      <c r="J1926" s="59"/>
    </row>
    <row r="1927" hidden="1">
      <c r="A1927" s="91">
        <v>44911.0</v>
      </c>
      <c r="B1927" s="61">
        <v>0.4618055555555556</v>
      </c>
      <c r="C1927" s="61">
        <v>0.4826388888888889</v>
      </c>
      <c r="D1927" s="56">
        <f t="shared" si="13"/>
        <v>0.02083333333</v>
      </c>
      <c r="E1927" s="58" t="s">
        <v>440</v>
      </c>
      <c r="F1927" s="58" t="s">
        <v>15</v>
      </c>
      <c r="G1927" s="59"/>
      <c r="H1927" s="58" t="s">
        <v>2892</v>
      </c>
      <c r="I1927" s="59"/>
      <c r="J1927" s="59"/>
    </row>
    <row r="1928" hidden="1">
      <c r="A1928" s="91">
        <v>44911.0</v>
      </c>
      <c r="B1928" s="61">
        <v>0.4756944444444444</v>
      </c>
      <c r="C1928" s="61">
        <v>0.47638888888888886</v>
      </c>
      <c r="D1928" s="56">
        <f t="shared" si="13"/>
        <v>0.0006944444444</v>
      </c>
      <c r="E1928" s="58" t="s">
        <v>324</v>
      </c>
      <c r="F1928" s="58" t="s">
        <v>15</v>
      </c>
      <c r="G1928" s="59"/>
      <c r="H1928" s="58" t="s">
        <v>2893</v>
      </c>
      <c r="I1928" s="58" t="s">
        <v>2894</v>
      </c>
      <c r="J1928" s="59"/>
    </row>
    <row r="1929" hidden="1">
      <c r="A1929" s="91">
        <v>44911.0</v>
      </c>
      <c r="B1929" s="61">
        <v>0.48333333333333334</v>
      </c>
      <c r="C1929" s="61">
        <v>0.4895833333333333</v>
      </c>
      <c r="D1929" s="56">
        <f t="shared" si="13"/>
        <v>0.00625</v>
      </c>
      <c r="E1929" s="58" t="s">
        <v>2318</v>
      </c>
      <c r="F1929" s="58" t="s">
        <v>15</v>
      </c>
      <c r="G1929" s="59"/>
      <c r="H1929" s="58" t="s">
        <v>2895</v>
      </c>
      <c r="I1929" s="59"/>
      <c r="J1929" s="59"/>
    </row>
    <row r="1930" hidden="1">
      <c r="A1930" s="91">
        <v>44911.0</v>
      </c>
      <c r="B1930" s="61">
        <v>0.4847222222222222</v>
      </c>
      <c r="C1930" s="61">
        <v>0.5527777777777778</v>
      </c>
      <c r="D1930" s="56">
        <f t="shared" si="13"/>
        <v>0.06805555556</v>
      </c>
      <c r="E1930" s="58" t="s">
        <v>2690</v>
      </c>
      <c r="F1930" s="58" t="s">
        <v>1304</v>
      </c>
      <c r="G1930" s="59"/>
      <c r="H1930" s="58" t="s">
        <v>2896</v>
      </c>
      <c r="I1930" s="59"/>
      <c r="J1930" s="59"/>
    </row>
    <row r="1931" hidden="1">
      <c r="A1931" s="91">
        <v>44911.0</v>
      </c>
      <c r="B1931" s="61">
        <v>0.5034722222222222</v>
      </c>
      <c r="C1931" s="61">
        <v>0.5069444444444444</v>
      </c>
      <c r="D1931" s="56">
        <f t="shared" si="13"/>
        <v>0.003472222222</v>
      </c>
      <c r="E1931" s="58" t="s">
        <v>1098</v>
      </c>
      <c r="F1931" s="58" t="s">
        <v>421</v>
      </c>
      <c r="G1931" s="59"/>
      <c r="H1931" s="58" t="s">
        <v>2897</v>
      </c>
      <c r="I1931" s="59"/>
      <c r="J1931" s="59"/>
    </row>
    <row r="1932" hidden="1">
      <c r="A1932" s="91">
        <v>44911.0</v>
      </c>
      <c r="B1932" s="61">
        <v>0.5145833333333333</v>
      </c>
      <c r="C1932" s="61">
        <v>0.5527777777777778</v>
      </c>
      <c r="D1932" s="56">
        <f t="shared" si="13"/>
        <v>0.03819444444</v>
      </c>
      <c r="E1932" s="58" t="s">
        <v>923</v>
      </c>
      <c r="F1932" s="58" t="s">
        <v>1684</v>
      </c>
      <c r="G1932" s="59"/>
      <c r="H1932" s="58" t="s">
        <v>2898</v>
      </c>
      <c r="I1932" s="59"/>
      <c r="J1932" s="59"/>
    </row>
    <row r="1933" hidden="1">
      <c r="A1933" s="91">
        <v>44911.0</v>
      </c>
      <c r="B1933" s="61">
        <v>0.5333333333333333</v>
      </c>
      <c r="C1933" s="61">
        <v>0.5520833333333334</v>
      </c>
      <c r="D1933" s="56">
        <f t="shared" si="13"/>
        <v>0.01875</v>
      </c>
      <c r="E1933" s="58" t="s">
        <v>916</v>
      </c>
      <c r="F1933" s="58" t="s">
        <v>703</v>
      </c>
      <c r="G1933" s="59"/>
      <c r="H1933" s="58" t="s">
        <v>2899</v>
      </c>
      <c r="I1933" s="58" t="s">
        <v>2900</v>
      </c>
      <c r="J1933" s="59"/>
    </row>
    <row r="1934" hidden="1">
      <c r="A1934" s="91">
        <v>44911.0</v>
      </c>
      <c r="B1934" s="61">
        <v>0.5944444444444444</v>
      </c>
      <c r="C1934" s="61">
        <v>0.6076388888888888</v>
      </c>
      <c r="D1934" s="56">
        <f t="shared" si="13"/>
        <v>0.01319444444</v>
      </c>
      <c r="E1934" s="58" t="s">
        <v>440</v>
      </c>
      <c r="F1934" s="58" t="s">
        <v>15</v>
      </c>
      <c r="G1934" s="59"/>
      <c r="H1934" s="58" t="s">
        <v>2901</v>
      </c>
      <c r="I1934" s="59"/>
      <c r="J1934" s="59"/>
    </row>
    <row r="1935" hidden="1">
      <c r="A1935" s="91">
        <v>44911.0</v>
      </c>
      <c r="B1935" s="61">
        <v>0.6076388888888888</v>
      </c>
      <c r="C1935" s="61">
        <v>0.6145833333333334</v>
      </c>
      <c r="D1935" s="56">
        <f t="shared" si="13"/>
        <v>0.006944444444</v>
      </c>
      <c r="E1935" s="58" t="s">
        <v>435</v>
      </c>
      <c r="F1935" s="58" t="s">
        <v>15</v>
      </c>
      <c r="G1935" s="59"/>
      <c r="H1935" s="58" t="s">
        <v>2111</v>
      </c>
      <c r="I1935" s="59"/>
      <c r="J1935" s="59"/>
    </row>
    <row r="1936" hidden="1">
      <c r="A1936" s="91">
        <v>44911.0</v>
      </c>
      <c r="B1936" s="61">
        <v>0.6145833333333334</v>
      </c>
      <c r="C1936" s="61">
        <v>0.6166666666666667</v>
      </c>
      <c r="D1936" s="56">
        <f t="shared" si="13"/>
        <v>0.002083333333</v>
      </c>
      <c r="E1936" s="58" t="s">
        <v>2690</v>
      </c>
      <c r="F1936" s="58" t="s">
        <v>1304</v>
      </c>
      <c r="G1936" s="59"/>
      <c r="H1936" s="58" t="s">
        <v>2902</v>
      </c>
      <c r="I1936" s="59"/>
      <c r="J1936" s="58">
        <v>35059.0</v>
      </c>
    </row>
    <row r="1937" hidden="1">
      <c r="A1937" s="91">
        <v>44911.0</v>
      </c>
      <c r="B1937" s="61">
        <v>0.6180555555555556</v>
      </c>
      <c r="C1937" s="61">
        <v>0.6243055555555556</v>
      </c>
      <c r="D1937" s="56">
        <f t="shared" si="13"/>
        <v>0.00625</v>
      </c>
      <c r="E1937" s="58" t="s">
        <v>1549</v>
      </c>
      <c r="F1937" s="58" t="s">
        <v>1441</v>
      </c>
      <c r="G1937" s="59"/>
      <c r="H1937" s="58" t="s">
        <v>2903</v>
      </c>
      <c r="I1937" s="59"/>
      <c r="J1937" s="58">
        <v>35063.0</v>
      </c>
    </row>
    <row r="1938" hidden="1">
      <c r="A1938" s="91">
        <v>44911.0</v>
      </c>
      <c r="B1938" s="61">
        <v>0.6263888888888889</v>
      </c>
      <c r="C1938" s="61">
        <v>0.6298611111111111</v>
      </c>
      <c r="D1938" s="56">
        <f t="shared" si="13"/>
        <v>0.003472222222</v>
      </c>
      <c r="E1938" s="58" t="s">
        <v>1549</v>
      </c>
      <c r="F1938" s="58" t="s">
        <v>1712</v>
      </c>
      <c r="G1938" s="59"/>
      <c r="H1938" s="58" t="s">
        <v>2904</v>
      </c>
      <c r="I1938" s="59"/>
      <c r="J1938" s="58">
        <v>35064.0</v>
      </c>
    </row>
    <row r="1939" hidden="1">
      <c r="A1939" s="91">
        <v>44911.0</v>
      </c>
      <c r="B1939" s="61">
        <v>0.6319444444444444</v>
      </c>
      <c r="C1939" s="61">
        <v>0.6354166666666666</v>
      </c>
      <c r="D1939" s="56">
        <f t="shared" si="13"/>
        <v>0.003472222222</v>
      </c>
      <c r="E1939" s="58" t="s">
        <v>1600</v>
      </c>
      <c r="F1939" s="58" t="s">
        <v>1028</v>
      </c>
      <c r="G1939" s="59"/>
      <c r="H1939" s="58" t="s">
        <v>2905</v>
      </c>
      <c r="I1939" s="59"/>
      <c r="J1939" s="58">
        <v>35065.0</v>
      </c>
    </row>
    <row r="1940" hidden="1">
      <c r="A1940" s="91">
        <v>44911.0</v>
      </c>
      <c r="B1940" s="61">
        <v>0.6354166666666666</v>
      </c>
      <c r="C1940" s="61">
        <v>0.6666666666666666</v>
      </c>
      <c r="D1940" s="56">
        <f t="shared" si="13"/>
        <v>0.03125</v>
      </c>
      <c r="E1940" s="58" t="s">
        <v>435</v>
      </c>
      <c r="F1940" s="58" t="s">
        <v>15</v>
      </c>
      <c r="G1940" s="59"/>
      <c r="H1940" s="58" t="s">
        <v>2111</v>
      </c>
      <c r="I1940" s="59"/>
      <c r="J1940" s="59"/>
    </row>
    <row r="1941" hidden="1">
      <c r="A1941" s="91">
        <v>44911.0</v>
      </c>
      <c r="B1941" s="61">
        <v>0.6458333333333334</v>
      </c>
      <c r="C1941" s="61">
        <v>0.6472222222222223</v>
      </c>
      <c r="D1941" s="56">
        <f t="shared" si="13"/>
        <v>0.001388888889</v>
      </c>
      <c r="E1941" s="58" t="s">
        <v>324</v>
      </c>
      <c r="F1941" s="58" t="s">
        <v>15</v>
      </c>
      <c r="G1941" s="59"/>
      <c r="H1941" s="58" t="s">
        <v>2906</v>
      </c>
      <c r="I1941" s="59"/>
      <c r="J1941" s="59"/>
    </row>
    <row r="1942" hidden="1">
      <c r="A1942" s="91">
        <v>44911.0</v>
      </c>
      <c r="B1942" s="61">
        <v>0.6708333333333333</v>
      </c>
      <c r="C1942" s="61">
        <v>0.6875</v>
      </c>
      <c r="D1942" s="56">
        <f t="shared" si="13"/>
        <v>0.01666666667</v>
      </c>
      <c r="E1942" s="58" t="s">
        <v>1953</v>
      </c>
      <c r="F1942" s="58" t="s">
        <v>1625</v>
      </c>
      <c r="G1942" s="59"/>
      <c r="H1942" s="58" t="s">
        <v>2907</v>
      </c>
      <c r="I1942" s="59"/>
      <c r="J1942" s="58">
        <v>35066.0</v>
      </c>
    </row>
    <row r="1943" hidden="1">
      <c r="A1943" s="89"/>
      <c r="B1943" s="89"/>
      <c r="C1943" s="89"/>
      <c r="D1943" s="56">
        <f t="shared" si="13"/>
        <v>0</v>
      </c>
      <c r="E1943" s="90" t="s">
        <v>645</v>
      </c>
      <c r="F1943" s="90" t="s">
        <v>645</v>
      </c>
      <c r="G1943" s="89"/>
      <c r="H1943" s="90" t="s">
        <v>645</v>
      </c>
      <c r="I1943" s="89"/>
      <c r="J1943" s="89"/>
    </row>
    <row r="1944" hidden="1">
      <c r="A1944" s="91">
        <v>44914.0</v>
      </c>
      <c r="B1944" s="61">
        <v>0.35555555555555557</v>
      </c>
      <c r="C1944" s="61">
        <v>0.3659722222222222</v>
      </c>
      <c r="D1944" s="56">
        <f t="shared" si="13"/>
        <v>0.01041666667</v>
      </c>
      <c r="E1944" s="58" t="s">
        <v>240</v>
      </c>
      <c r="F1944" s="58" t="s">
        <v>15</v>
      </c>
      <c r="G1944" s="59"/>
      <c r="H1944" s="59"/>
      <c r="I1944" s="59"/>
      <c r="J1944" s="59"/>
    </row>
    <row r="1945" hidden="1">
      <c r="A1945" s="91">
        <v>44914.0</v>
      </c>
      <c r="B1945" s="61">
        <v>0.3659722222222222</v>
      </c>
      <c r="C1945" s="61">
        <v>0.3680555555555556</v>
      </c>
      <c r="D1945" s="56">
        <f t="shared" si="13"/>
        <v>0.002083333333</v>
      </c>
      <c r="E1945" s="58" t="s">
        <v>1549</v>
      </c>
      <c r="F1945" s="58" t="s">
        <v>1625</v>
      </c>
      <c r="G1945" s="59"/>
      <c r="H1945" s="58" t="s">
        <v>2908</v>
      </c>
      <c r="I1945" s="59"/>
      <c r="J1945" s="58">
        <v>35080.0</v>
      </c>
    </row>
    <row r="1946" hidden="1">
      <c r="A1946" s="91">
        <v>44914.0</v>
      </c>
      <c r="B1946" s="61">
        <v>0.36944444444444446</v>
      </c>
      <c r="C1946" s="61">
        <v>0.3763888888888889</v>
      </c>
      <c r="D1946" s="56">
        <f t="shared" si="13"/>
        <v>0.006944444444</v>
      </c>
      <c r="E1946" s="58" t="s">
        <v>395</v>
      </c>
      <c r="F1946" s="58" t="s">
        <v>302</v>
      </c>
      <c r="G1946" s="59"/>
      <c r="H1946" s="58" t="s">
        <v>2909</v>
      </c>
      <c r="I1946" s="59"/>
      <c r="J1946" s="59"/>
    </row>
    <row r="1947" hidden="1">
      <c r="A1947" s="91">
        <v>44914.0</v>
      </c>
      <c r="B1947" s="61">
        <v>0.3736111111111111</v>
      </c>
      <c r="C1947" s="61">
        <v>0.375</v>
      </c>
      <c r="D1947" s="56">
        <f t="shared" si="13"/>
        <v>0.001388888889</v>
      </c>
      <c r="E1947" s="58" t="s">
        <v>716</v>
      </c>
      <c r="F1947" s="58" t="s">
        <v>717</v>
      </c>
      <c r="G1947" s="59"/>
      <c r="H1947" s="58" t="s">
        <v>2910</v>
      </c>
      <c r="I1947" s="59"/>
      <c r="J1947" s="59"/>
    </row>
    <row r="1948" hidden="1">
      <c r="A1948" s="91">
        <v>44914.0</v>
      </c>
      <c r="B1948" s="61">
        <v>0.3770833333333333</v>
      </c>
      <c r="C1948" s="61">
        <v>0.37916666666666665</v>
      </c>
      <c r="D1948" s="56">
        <f t="shared" si="13"/>
        <v>0.002083333333</v>
      </c>
      <c r="E1948" s="58" t="s">
        <v>51</v>
      </c>
      <c r="F1948" s="58" t="s">
        <v>744</v>
      </c>
      <c r="G1948" s="59"/>
      <c r="H1948" s="58" t="s">
        <v>2911</v>
      </c>
      <c r="I1948" s="59"/>
      <c r="J1948" s="58">
        <v>35081.0</v>
      </c>
    </row>
    <row r="1949" hidden="1">
      <c r="A1949" s="91">
        <v>44914.0</v>
      </c>
      <c r="B1949" s="61">
        <v>0.3798611111111111</v>
      </c>
      <c r="C1949" s="61">
        <v>0.3819444444444444</v>
      </c>
      <c r="D1949" s="56">
        <f t="shared" si="13"/>
        <v>0.002083333333</v>
      </c>
      <c r="E1949" s="58" t="s">
        <v>576</v>
      </c>
      <c r="F1949" s="58" t="s">
        <v>2912</v>
      </c>
      <c r="G1949" s="59"/>
      <c r="H1949" s="58" t="s">
        <v>2913</v>
      </c>
      <c r="I1949" s="59"/>
      <c r="J1949" s="58">
        <v>35082.0</v>
      </c>
    </row>
    <row r="1950" hidden="1">
      <c r="A1950" s="91">
        <v>44914.0</v>
      </c>
      <c r="B1950" s="61">
        <v>0.3840277777777778</v>
      </c>
      <c r="C1950" s="61">
        <v>0.38680555555555557</v>
      </c>
      <c r="D1950" s="56">
        <f t="shared" si="13"/>
        <v>0.002777777778</v>
      </c>
      <c r="E1950" s="58" t="s">
        <v>1876</v>
      </c>
      <c r="F1950" s="58" t="s">
        <v>744</v>
      </c>
      <c r="G1950" s="59"/>
      <c r="H1950" s="58" t="s">
        <v>2914</v>
      </c>
      <c r="I1950" s="59"/>
      <c r="J1950" s="58">
        <v>35084.0</v>
      </c>
    </row>
    <row r="1951" hidden="1">
      <c r="A1951" s="91">
        <v>44914.0</v>
      </c>
      <c r="B1951" s="61">
        <v>0.3875</v>
      </c>
      <c r="C1951" s="61">
        <v>0.3888888888888889</v>
      </c>
      <c r="D1951" s="56">
        <f t="shared" si="13"/>
        <v>0.001388888889</v>
      </c>
      <c r="E1951" s="58" t="s">
        <v>1168</v>
      </c>
      <c r="F1951" s="58" t="s">
        <v>1169</v>
      </c>
      <c r="G1951" s="59"/>
      <c r="H1951" s="58" t="s">
        <v>772</v>
      </c>
      <c r="I1951" s="59"/>
      <c r="J1951" s="59"/>
    </row>
    <row r="1952" hidden="1">
      <c r="A1952" s="91">
        <v>44914.0</v>
      </c>
      <c r="B1952" s="61">
        <v>0.38958333333333334</v>
      </c>
      <c r="C1952" s="61">
        <v>0.39791666666666664</v>
      </c>
      <c r="D1952" s="56">
        <f t="shared" si="13"/>
        <v>0.008333333333</v>
      </c>
      <c r="E1952" s="58" t="s">
        <v>2387</v>
      </c>
      <c r="F1952" s="58" t="s">
        <v>26</v>
      </c>
      <c r="G1952" s="59"/>
      <c r="H1952" s="58" t="s">
        <v>2915</v>
      </c>
      <c r="I1952" s="59"/>
      <c r="J1952" s="59"/>
    </row>
    <row r="1953" hidden="1">
      <c r="A1953" s="91">
        <v>44914.0</v>
      </c>
      <c r="B1953" s="61">
        <v>0.3902777777777778</v>
      </c>
      <c r="C1953" s="61">
        <v>0.3923611111111111</v>
      </c>
      <c r="D1953" s="56">
        <f t="shared" si="13"/>
        <v>0.002083333333</v>
      </c>
      <c r="E1953" s="58" t="s">
        <v>1991</v>
      </c>
      <c r="F1953" s="58" t="s">
        <v>567</v>
      </c>
      <c r="G1953" s="59"/>
      <c r="H1953" s="58" t="s">
        <v>2916</v>
      </c>
      <c r="I1953" s="59"/>
      <c r="J1953" s="58">
        <v>35086.0</v>
      </c>
    </row>
    <row r="1954" hidden="1">
      <c r="A1954" s="91">
        <v>44914.0</v>
      </c>
      <c r="B1954" s="61">
        <v>0.3909722222222222</v>
      </c>
      <c r="C1954" s="61">
        <v>0.39166666666666666</v>
      </c>
      <c r="D1954" s="56">
        <f t="shared" si="13"/>
        <v>0.0006944444444</v>
      </c>
      <c r="E1954" s="58" t="s">
        <v>1168</v>
      </c>
      <c r="F1954" s="58" t="s">
        <v>1169</v>
      </c>
      <c r="G1954" s="59"/>
      <c r="H1954" s="58" t="s">
        <v>2917</v>
      </c>
      <c r="I1954" s="59"/>
      <c r="J1954" s="59"/>
    </row>
    <row r="1955" hidden="1">
      <c r="A1955" s="91">
        <v>44914.0</v>
      </c>
      <c r="B1955" s="61">
        <v>0.39305555555555555</v>
      </c>
      <c r="C1955" s="61">
        <v>0.3993055555555556</v>
      </c>
      <c r="D1955" s="56">
        <f t="shared" si="13"/>
        <v>0.00625</v>
      </c>
      <c r="E1955" s="58" t="s">
        <v>2918</v>
      </c>
      <c r="F1955" s="58" t="s">
        <v>647</v>
      </c>
      <c r="G1955" s="59"/>
      <c r="H1955" s="58" t="s">
        <v>2919</v>
      </c>
      <c r="I1955" s="59"/>
      <c r="J1955" s="59"/>
    </row>
    <row r="1956" hidden="1">
      <c r="A1956" s="91">
        <v>44914.0</v>
      </c>
      <c r="B1956" s="61">
        <v>0.4013888888888889</v>
      </c>
      <c r="C1956" s="61">
        <v>0.40208333333333335</v>
      </c>
      <c r="D1956" s="56">
        <f t="shared" si="13"/>
        <v>0.0006944444444</v>
      </c>
      <c r="E1956" s="58" t="s">
        <v>2920</v>
      </c>
      <c r="F1956" s="58" t="s">
        <v>15</v>
      </c>
      <c r="G1956" s="59"/>
      <c r="H1956" s="58" t="s">
        <v>2921</v>
      </c>
      <c r="I1956" s="59"/>
      <c r="J1956" s="59"/>
    </row>
    <row r="1957" hidden="1">
      <c r="A1957" s="91">
        <v>44914.0</v>
      </c>
      <c r="B1957" s="61">
        <v>0.4027777777777778</v>
      </c>
      <c r="C1957" s="61">
        <v>0.40625</v>
      </c>
      <c r="D1957" s="56">
        <f t="shared" si="13"/>
        <v>0.003472222222</v>
      </c>
      <c r="E1957" s="58" t="s">
        <v>2922</v>
      </c>
      <c r="F1957" s="58" t="s">
        <v>302</v>
      </c>
      <c r="G1957" s="59"/>
      <c r="H1957" s="58" t="s">
        <v>2923</v>
      </c>
      <c r="I1957" s="59"/>
      <c r="J1957" s="58">
        <v>35087.0</v>
      </c>
    </row>
    <row r="1958" hidden="1">
      <c r="A1958" s="91">
        <v>44914.0</v>
      </c>
      <c r="B1958" s="61">
        <v>0.4041666666666667</v>
      </c>
      <c r="C1958" s="61">
        <v>0.5118055555555555</v>
      </c>
      <c r="D1958" s="56">
        <f t="shared" si="13"/>
        <v>0.1076388889</v>
      </c>
      <c r="E1958" s="58" t="s">
        <v>2365</v>
      </c>
      <c r="F1958" s="58" t="s">
        <v>567</v>
      </c>
      <c r="G1958" s="59"/>
      <c r="H1958" s="58" t="s">
        <v>2924</v>
      </c>
      <c r="I1958" s="58" t="s">
        <v>2925</v>
      </c>
      <c r="J1958" s="59"/>
    </row>
    <row r="1959" hidden="1">
      <c r="A1959" s="91">
        <v>44914.0</v>
      </c>
      <c r="B1959" s="61">
        <v>0.40625</v>
      </c>
      <c r="C1959" s="61">
        <v>0.4076388888888889</v>
      </c>
      <c r="D1959" s="56">
        <f t="shared" si="13"/>
        <v>0.001388888889</v>
      </c>
      <c r="E1959" s="58" t="s">
        <v>1168</v>
      </c>
      <c r="F1959" s="58" t="s">
        <v>1169</v>
      </c>
      <c r="G1959" s="59"/>
      <c r="H1959" s="58" t="s">
        <v>1127</v>
      </c>
      <c r="I1959" s="59"/>
      <c r="J1959" s="59"/>
    </row>
    <row r="1960" hidden="1">
      <c r="A1960" s="91">
        <v>44914.0</v>
      </c>
      <c r="B1960" s="61">
        <v>0.4076388888888889</v>
      </c>
      <c r="C1960" s="61">
        <v>0.40902777777777777</v>
      </c>
      <c r="D1960" s="56">
        <f t="shared" si="13"/>
        <v>0.001388888889</v>
      </c>
      <c r="E1960" s="58" t="s">
        <v>517</v>
      </c>
      <c r="F1960" s="58" t="s">
        <v>421</v>
      </c>
      <c r="G1960" s="59"/>
      <c r="H1960" s="58" t="s">
        <v>2926</v>
      </c>
      <c r="I1960" s="58" t="s">
        <v>2927</v>
      </c>
      <c r="J1960" s="59"/>
    </row>
    <row r="1961" hidden="1">
      <c r="A1961" s="91">
        <v>44914.0</v>
      </c>
      <c r="B1961" s="61">
        <v>0.4097222222222222</v>
      </c>
      <c r="C1961" s="61">
        <v>0.4125</v>
      </c>
      <c r="D1961" s="56">
        <f t="shared" si="13"/>
        <v>0.002777777778</v>
      </c>
      <c r="E1961" s="58" t="s">
        <v>517</v>
      </c>
      <c r="F1961" s="58" t="s">
        <v>421</v>
      </c>
      <c r="G1961" s="59"/>
      <c r="H1961" s="58" t="s">
        <v>2928</v>
      </c>
      <c r="I1961" s="59"/>
      <c r="J1961" s="58">
        <v>35094.0</v>
      </c>
    </row>
    <row r="1962" hidden="1">
      <c r="A1962" s="91">
        <v>44914.0</v>
      </c>
      <c r="B1962" s="61">
        <v>0.41458333333333336</v>
      </c>
      <c r="C1962" s="61">
        <v>0.4152777777777778</v>
      </c>
      <c r="D1962" s="56">
        <f t="shared" si="13"/>
        <v>0.0006944444444</v>
      </c>
      <c r="E1962" s="58" t="s">
        <v>2929</v>
      </c>
      <c r="F1962" s="58" t="s">
        <v>403</v>
      </c>
      <c r="G1962" s="59"/>
      <c r="H1962" s="58" t="s">
        <v>2930</v>
      </c>
      <c r="I1962" s="59"/>
      <c r="J1962" s="59"/>
    </row>
    <row r="1963" hidden="1">
      <c r="A1963" s="91">
        <v>44914.0</v>
      </c>
      <c r="B1963" s="61">
        <v>0.4388888888888889</v>
      </c>
      <c r="C1963" s="61">
        <v>0.44722222222222224</v>
      </c>
      <c r="D1963" s="56">
        <f t="shared" si="13"/>
        <v>0.008333333333</v>
      </c>
      <c r="E1963" s="58" t="s">
        <v>285</v>
      </c>
      <c r="F1963" s="58" t="s">
        <v>1601</v>
      </c>
      <c r="G1963" s="59"/>
      <c r="H1963" s="58" t="s">
        <v>2931</v>
      </c>
      <c r="I1963" s="59"/>
      <c r="J1963" s="59"/>
    </row>
    <row r="1964" hidden="1">
      <c r="A1964" s="91">
        <v>44914.0</v>
      </c>
      <c r="B1964" s="61">
        <v>0.4395833333333333</v>
      </c>
      <c r="C1964" s="61">
        <v>0.4423611111111111</v>
      </c>
      <c r="D1964" s="56">
        <f t="shared" si="13"/>
        <v>0.002777777778</v>
      </c>
      <c r="E1964" s="58" t="s">
        <v>2372</v>
      </c>
      <c r="F1964" s="58" t="s">
        <v>2932</v>
      </c>
      <c r="G1964" s="59"/>
      <c r="H1964" s="58" t="s">
        <v>2933</v>
      </c>
      <c r="I1964" s="59"/>
      <c r="J1964" s="58">
        <v>35089.0</v>
      </c>
    </row>
    <row r="1965" hidden="1">
      <c r="A1965" s="91">
        <v>44914.0</v>
      </c>
      <c r="B1965" s="61">
        <v>0.44722222222222224</v>
      </c>
      <c r="C1965" s="61">
        <v>0.4486111111111111</v>
      </c>
      <c r="D1965" s="56">
        <f t="shared" si="13"/>
        <v>0.001388888889</v>
      </c>
      <c r="E1965" s="58" t="s">
        <v>2934</v>
      </c>
      <c r="F1965" s="58" t="s">
        <v>2935</v>
      </c>
      <c r="G1965" s="59"/>
      <c r="H1965" s="58" t="s">
        <v>2936</v>
      </c>
      <c r="I1965" s="59"/>
      <c r="J1965" s="59"/>
    </row>
    <row r="1966" hidden="1">
      <c r="A1966" s="91">
        <v>44914.0</v>
      </c>
      <c r="B1966" s="61">
        <v>0.44930555555555557</v>
      </c>
      <c r="C1966" s="61">
        <v>0.49375</v>
      </c>
      <c r="D1966" s="56">
        <f t="shared" si="13"/>
        <v>0.04444444444</v>
      </c>
      <c r="E1966" s="58" t="s">
        <v>2934</v>
      </c>
      <c r="F1966" s="58" t="s">
        <v>2935</v>
      </c>
      <c r="G1966" s="59"/>
      <c r="H1966" s="58" t="s">
        <v>2937</v>
      </c>
      <c r="I1966" s="59"/>
      <c r="J1966" s="58">
        <v>35093.0</v>
      </c>
    </row>
    <row r="1967" hidden="1">
      <c r="A1967" s="91">
        <v>44914.0</v>
      </c>
      <c r="B1967" s="61">
        <v>0.4618055555555556</v>
      </c>
      <c r="C1967" s="61">
        <v>0.4652777777777778</v>
      </c>
      <c r="D1967" s="56">
        <f t="shared" si="13"/>
        <v>0.003472222222</v>
      </c>
      <c r="E1967" s="58" t="s">
        <v>382</v>
      </c>
      <c r="F1967" s="58" t="s">
        <v>26</v>
      </c>
      <c r="G1967" s="59"/>
      <c r="H1967" s="58" t="s">
        <v>2938</v>
      </c>
      <c r="I1967" s="59"/>
      <c r="J1967" s="59"/>
    </row>
    <row r="1968" hidden="1">
      <c r="A1968" s="91">
        <v>44914.0</v>
      </c>
      <c r="B1968" s="61">
        <v>0.47708333333333336</v>
      </c>
      <c r="C1968" s="61">
        <v>0.47847222222222224</v>
      </c>
      <c r="D1968" s="56">
        <f t="shared" si="13"/>
        <v>0.001388888889</v>
      </c>
      <c r="E1968" s="58" t="s">
        <v>1168</v>
      </c>
      <c r="F1968" s="58" t="s">
        <v>1169</v>
      </c>
      <c r="G1968" s="59"/>
      <c r="H1968" s="58" t="s">
        <v>2939</v>
      </c>
      <c r="I1968" s="59"/>
      <c r="J1968" s="59"/>
    </row>
    <row r="1969" hidden="1">
      <c r="A1969" s="91">
        <v>44914.0</v>
      </c>
      <c r="B1969" s="61">
        <v>0.48125</v>
      </c>
      <c r="C1969" s="61">
        <v>0.4840277777777778</v>
      </c>
      <c r="D1969" s="56">
        <f t="shared" si="13"/>
        <v>0.002777777778</v>
      </c>
      <c r="E1969" s="58" t="s">
        <v>382</v>
      </c>
      <c r="F1969" s="58" t="s">
        <v>26</v>
      </c>
      <c r="G1969" s="59"/>
      <c r="H1969" s="58" t="s">
        <v>2940</v>
      </c>
      <c r="I1969" s="59"/>
      <c r="J1969" s="58">
        <v>35092.0</v>
      </c>
    </row>
    <row r="1970" hidden="1">
      <c r="A1970" s="91">
        <v>44914.0</v>
      </c>
      <c r="B1970" s="61">
        <v>0.4979166666666667</v>
      </c>
      <c r="C1970" s="61">
        <v>0.4986111111111111</v>
      </c>
      <c r="D1970" s="56">
        <f t="shared" si="13"/>
        <v>0.0006944444444</v>
      </c>
      <c r="E1970" s="58" t="s">
        <v>2920</v>
      </c>
      <c r="F1970" s="58" t="s">
        <v>15</v>
      </c>
      <c r="G1970" s="59"/>
      <c r="H1970" s="58" t="s">
        <v>2941</v>
      </c>
      <c r="I1970" s="59"/>
      <c r="J1970" s="59"/>
    </row>
    <row r="1971" hidden="1">
      <c r="A1971" s="91">
        <v>44914.0</v>
      </c>
      <c r="B1971" s="61">
        <v>0.5125</v>
      </c>
      <c r="C1971" s="61">
        <v>0.5465277777777777</v>
      </c>
      <c r="D1971" s="56">
        <f t="shared" si="13"/>
        <v>0.03402777778</v>
      </c>
      <c r="E1971" s="58" t="s">
        <v>440</v>
      </c>
      <c r="F1971" s="58" t="s">
        <v>15</v>
      </c>
      <c r="G1971" s="59"/>
      <c r="H1971" s="58" t="s">
        <v>2942</v>
      </c>
      <c r="I1971" s="59"/>
      <c r="J1971" s="59"/>
    </row>
    <row r="1972" hidden="1">
      <c r="A1972" s="91">
        <v>44914.0</v>
      </c>
      <c r="B1972" s="61">
        <v>0.525</v>
      </c>
      <c r="C1972" s="61">
        <v>0.5270833333333333</v>
      </c>
      <c r="D1972" s="56">
        <f t="shared" si="13"/>
        <v>0.002083333333</v>
      </c>
      <c r="E1972" s="58" t="s">
        <v>936</v>
      </c>
      <c r="F1972" s="58" t="s">
        <v>2732</v>
      </c>
      <c r="G1972" s="59"/>
      <c r="H1972" s="58" t="s">
        <v>2943</v>
      </c>
      <c r="I1972" s="59"/>
      <c r="J1972" s="58">
        <v>35097.0</v>
      </c>
    </row>
    <row r="1973" hidden="1">
      <c r="A1973" s="91">
        <v>44914.0</v>
      </c>
      <c r="B1973" s="61">
        <v>0.5909722222222222</v>
      </c>
      <c r="C1973" s="61">
        <v>0.6243055555555556</v>
      </c>
      <c r="D1973" s="56">
        <f t="shared" si="13"/>
        <v>0.03333333333</v>
      </c>
      <c r="E1973" s="58" t="s">
        <v>440</v>
      </c>
      <c r="F1973" s="58" t="s">
        <v>15</v>
      </c>
      <c r="G1973" s="59"/>
      <c r="H1973" s="58" t="s">
        <v>2942</v>
      </c>
      <c r="I1973" s="59"/>
      <c r="J1973" s="59"/>
    </row>
    <row r="1974" hidden="1">
      <c r="A1974" s="91">
        <v>44914.0</v>
      </c>
      <c r="B1974" s="61">
        <v>0.625</v>
      </c>
      <c r="C1974" s="61">
        <v>0.6284722222222222</v>
      </c>
      <c r="D1974" s="56">
        <f t="shared" si="13"/>
        <v>0.003472222222</v>
      </c>
      <c r="E1974" s="58" t="s">
        <v>1549</v>
      </c>
      <c r="F1974" s="58" t="s">
        <v>931</v>
      </c>
      <c r="G1974" s="59"/>
      <c r="H1974" s="58" t="s">
        <v>2944</v>
      </c>
      <c r="I1974" s="58" t="s">
        <v>2945</v>
      </c>
      <c r="J1974" s="59"/>
    </row>
    <row r="1975" hidden="1">
      <c r="A1975" s="91">
        <v>44914.0</v>
      </c>
      <c r="B1975" s="61">
        <v>0.6305555555555555</v>
      </c>
      <c r="C1975" s="61">
        <v>0.6402777777777777</v>
      </c>
      <c r="D1975" s="56">
        <f t="shared" si="13"/>
        <v>0.009722222222</v>
      </c>
      <c r="E1975" s="58" t="s">
        <v>2946</v>
      </c>
      <c r="F1975" s="58" t="s">
        <v>1124</v>
      </c>
      <c r="G1975" s="59"/>
      <c r="H1975" s="58" t="s">
        <v>2947</v>
      </c>
      <c r="I1975" s="59"/>
      <c r="J1975" s="59"/>
    </row>
    <row r="1976" hidden="1">
      <c r="A1976" s="91">
        <v>44914.0</v>
      </c>
      <c r="B1976" s="61">
        <v>0.6409722222222223</v>
      </c>
      <c r="C1976" s="61">
        <v>0.6479166666666667</v>
      </c>
      <c r="D1976" s="56">
        <f t="shared" si="13"/>
        <v>0.006944444444</v>
      </c>
      <c r="E1976" s="58" t="s">
        <v>382</v>
      </c>
      <c r="F1976" s="58" t="s">
        <v>26</v>
      </c>
      <c r="G1976" s="59"/>
      <c r="H1976" s="58" t="s">
        <v>2948</v>
      </c>
      <c r="I1976" s="59"/>
      <c r="J1976" s="59"/>
    </row>
    <row r="1977" hidden="1">
      <c r="A1977" s="89"/>
      <c r="B1977" s="89"/>
      <c r="C1977" s="89"/>
      <c r="D1977" s="56">
        <f t="shared" si="13"/>
        <v>0</v>
      </c>
      <c r="E1977" s="90" t="s">
        <v>645</v>
      </c>
      <c r="F1977" s="90" t="s">
        <v>645</v>
      </c>
      <c r="G1977" s="90" t="s">
        <v>645</v>
      </c>
      <c r="H1977" s="90" t="s">
        <v>645</v>
      </c>
      <c r="I1977" s="89"/>
      <c r="J1977" s="89"/>
    </row>
    <row r="1978" hidden="1">
      <c r="A1978" s="91">
        <v>44915.0</v>
      </c>
      <c r="B1978" s="61">
        <v>0.3541666666666667</v>
      </c>
      <c r="C1978" s="61">
        <v>0.3597222222222222</v>
      </c>
      <c r="D1978" s="56">
        <f t="shared" si="13"/>
        <v>0.005555555556</v>
      </c>
      <c r="E1978" s="58" t="s">
        <v>240</v>
      </c>
      <c r="F1978" s="58" t="s">
        <v>15</v>
      </c>
      <c r="G1978" s="59"/>
      <c r="H1978" s="58" t="s">
        <v>345</v>
      </c>
      <c r="I1978" s="59"/>
      <c r="J1978" s="59"/>
    </row>
    <row r="1979" hidden="1">
      <c r="A1979" s="91">
        <v>44915.0</v>
      </c>
      <c r="B1979" s="61">
        <v>0.3597222222222222</v>
      </c>
      <c r="C1979" s="61">
        <v>0.36041666666666666</v>
      </c>
      <c r="D1979" s="56">
        <f t="shared" si="13"/>
        <v>0.0006944444444</v>
      </c>
      <c r="E1979" s="59"/>
      <c r="F1979" s="59"/>
      <c r="G1979" s="59"/>
      <c r="H1979" s="59"/>
      <c r="I1979" s="59"/>
      <c r="J1979" s="59"/>
    </row>
    <row r="1980" hidden="1">
      <c r="A1980" s="91">
        <v>44915.0</v>
      </c>
      <c r="B1980" s="61">
        <v>0.36527777777777776</v>
      </c>
      <c r="C1980" s="61">
        <v>0.3680555555555556</v>
      </c>
      <c r="D1980" s="56">
        <f t="shared" si="13"/>
        <v>0.002777777778</v>
      </c>
      <c r="E1980" s="58" t="s">
        <v>2949</v>
      </c>
      <c r="F1980" s="58" t="s">
        <v>2950</v>
      </c>
      <c r="G1980" s="59"/>
      <c r="H1980" s="58" t="s">
        <v>2951</v>
      </c>
      <c r="I1980" s="59"/>
      <c r="J1980" s="58">
        <v>35106.0</v>
      </c>
    </row>
    <row r="1981" hidden="1">
      <c r="A1981" s="91">
        <v>44915.0</v>
      </c>
      <c r="B1981" s="61">
        <v>0.39305555555555555</v>
      </c>
      <c r="C1981" s="61">
        <v>0.3958333333333333</v>
      </c>
      <c r="D1981" s="56">
        <f t="shared" si="13"/>
        <v>0.002777777778</v>
      </c>
      <c r="E1981" s="58" t="s">
        <v>1991</v>
      </c>
      <c r="F1981" s="58" t="s">
        <v>1028</v>
      </c>
      <c r="G1981" s="59"/>
      <c r="H1981" s="58" t="s">
        <v>2952</v>
      </c>
      <c r="I1981" s="59"/>
      <c r="J1981" s="58">
        <v>35110.0</v>
      </c>
    </row>
    <row r="1982" hidden="1">
      <c r="A1982" s="91">
        <v>44915.0</v>
      </c>
      <c r="B1982" s="61">
        <v>0.39652777777777776</v>
      </c>
      <c r="C1982" s="61">
        <v>0.39861111111111114</v>
      </c>
      <c r="D1982" s="56">
        <f t="shared" si="13"/>
        <v>0.002083333333</v>
      </c>
      <c r="E1982" s="58" t="s">
        <v>1168</v>
      </c>
      <c r="F1982" s="58" t="s">
        <v>1169</v>
      </c>
      <c r="G1982" s="59"/>
      <c r="H1982" s="58" t="s">
        <v>2953</v>
      </c>
      <c r="I1982" s="59"/>
      <c r="J1982" s="58">
        <v>35111.0</v>
      </c>
    </row>
    <row r="1983" hidden="1">
      <c r="A1983" s="91">
        <v>44915.0</v>
      </c>
      <c r="B1983" s="61">
        <v>0.4048611111111111</v>
      </c>
      <c r="C1983" s="61">
        <v>0.40694444444444444</v>
      </c>
      <c r="D1983" s="56">
        <f t="shared" si="13"/>
        <v>0.002083333333</v>
      </c>
      <c r="E1983" s="58" t="s">
        <v>1991</v>
      </c>
      <c r="F1983" s="58" t="s">
        <v>1989</v>
      </c>
      <c r="G1983" s="59"/>
      <c r="H1983" s="58" t="s">
        <v>2954</v>
      </c>
      <c r="I1983" s="59"/>
      <c r="J1983" s="59"/>
    </row>
    <row r="1984" hidden="1">
      <c r="A1984" s="91">
        <v>44915.0</v>
      </c>
      <c r="B1984" s="61">
        <v>0.4166666666666667</v>
      </c>
      <c r="C1984" s="61">
        <v>0.41944444444444445</v>
      </c>
      <c r="D1984" s="56">
        <f t="shared" si="13"/>
        <v>0.002777777778</v>
      </c>
      <c r="E1984" s="58" t="s">
        <v>722</v>
      </c>
      <c r="F1984" s="58" t="s">
        <v>1263</v>
      </c>
      <c r="G1984" s="59"/>
      <c r="H1984" s="58" t="s">
        <v>2955</v>
      </c>
      <c r="I1984" s="59"/>
      <c r="J1984" s="59"/>
    </row>
    <row r="1985" hidden="1">
      <c r="A1985" s="91">
        <v>44915.0</v>
      </c>
      <c r="B1985" s="61">
        <v>0.41944444444444445</v>
      </c>
      <c r="C1985" s="61">
        <v>0.44027777777777777</v>
      </c>
      <c r="D1985" s="56">
        <f t="shared" si="13"/>
        <v>0.02083333333</v>
      </c>
      <c r="E1985" s="58" t="s">
        <v>452</v>
      </c>
      <c r="F1985" s="58" t="s">
        <v>15</v>
      </c>
      <c r="G1985" s="59"/>
      <c r="H1985" s="58" t="s">
        <v>2770</v>
      </c>
      <c r="I1985" s="59"/>
      <c r="J1985" s="59"/>
    </row>
    <row r="1986" hidden="1">
      <c r="A1986" s="91">
        <v>44915.0</v>
      </c>
      <c r="B1986" s="61">
        <v>0.4409722222222222</v>
      </c>
      <c r="C1986" s="61">
        <v>0.44166666666666665</v>
      </c>
      <c r="D1986" s="56">
        <f t="shared" si="13"/>
        <v>0.0006944444444</v>
      </c>
      <c r="E1986" s="58" t="s">
        <v>2195</v>
      </c>
      <c r="F1986" s="58" t="s">
        <v>15</v>
      </c>
      <c r="G1986" s="59"/>
      <c r="H1986" s="58" t="s">
        <v>2956</v>
      </c>
      <c r="I1986" s="59"/>
      <c r="J1986" s="59"/>
    </row>
    <row r="1987" hidden="1">
      <c r="A1987" s="91">
        <v>44915.0</v>
      </c>
      <c r="B1987" s="61">
        <v>0.4465277777777778</v>
      </c>
      <c r="C1987" s="61">
        <v>0.4513888888888889</v>
      </c>
      <c r="D1987" s="56">
        <f t="shared" si="13"/>
        <v>0.004861111111</v>
      </c>
      <c r="E1987" s="58" t="s">
        <v>2372</v>
      </c>
      <c r="F1987" s="58" t="s">
        <v>567</v>
      </c>
      <c r="G1987" s="59"/>
      <c r="H1987" s="58" t="s">
        <v>2957</v>
      </c>
      <c r="I1987" s="59"/>
      <c r="J1987" s="59"/>
    </row>
    <row r="1988" hidden="1">
      <c r="A1988" s="91">
        <v>44915.0</v>
      </c>
      <c r="B1988" s="61">
        <v>0.45208333333333334</v>
      </c>
      <c r="C1988" s="61">
        <v>0.4861111111111111</v>
      </c>
      <c r="D1988" s="56">
        <f t="shared" si="13"/>
        <v>0.03402777778</v>
      </c>
      <c r="E1988" s="58" t="s">
        <v>440</v>
      </c>
      <c r="F1988" s="58" t="s">
        <v>15</v>
      </c>
      <c r="G1988" s="59"/>
      <c r="H1988" s="58" t="s">
        <v>2958</v>
      </c>
      <c r="I1988" s="59"/>
      <c r="J1988" s="59"/>
    </row>
    <row r="1989" hidden="1">
      <c r="A1989" s="91">
        <v>44915.0</v>
      </c>
      <c r="B1989" s="61">
        <v>0.4861111111111111</v>
      </c>
      <c r="C1989" s="61">
        <v>0.4930555555555556</v>
      </c>
      <c r="D1989" s="56">
        <f t="shared" si="13"/>
        <v>0.006944444444</v>
      </c>
      <c r="E1989" s="58" t="s">
        <v>2318</v>
      </c>
      <c r="F1989" s="58" t="s">
        <v>15</v>
      </c>
      <c r="G1989" s="59"/>
      <c r="H1989" s="58" t="s">
        <v>2895</v>
      </c>
      <c r="I1989" s="59"/>
      <c r="J1989" s="59"/>
    </row>
    <row r="1990" hidden="1">
      <c r="A1990" s="91">
        <v>44915.0</v>
      </c>
      <c r="B1990" s="61">
        <v>0.5055555555555555</v>
      </c>
      <c r="C1990" s="61">
        <v>0.5076388888888889</v>
      </c>
      <c r="D1990" s="56">
        <f t="shared" si="13"/>
        <v>0.002083333333</v>
      </c>
      <c r="E1990" s="58" t="s">
        <v>1991</v>
      </c>
      <c r="F1990" s="58" t="s">
        <v>1283</v>
      </c>
      <c r="G1990" s="59"/>
      <c r="H1990" s="58" t="s">
        <v>2959</v>
      </c>
      <c r="I1990" s="59"/>
      <c r="J1990" s="58">
        <v>35115.0</v>
      </c>
    </row>
    <row r="1991" hidden="1">
      <c r="A1991" s="91">
        <v>44915.0</v>
      </c>
      <c r="B1991" s="61">
        <v>0.5076388888888889</v>
      </c>
      <c r="C1991" s="61">
        <v>0.5458333333333333</v>
      </c>
      <c r="D1991" s="56">
        <f t="shared" si="13"/>
        <v>0.03819444444</v>
      </c>
      <c r="E1991" s="58" t="s">
        <v>440</v>
      </c>
      <c r="F1991" s="58" t="s">
        <v>15</v>
      </c>
      <c r="G1991" s="59"/>
      <c r="H1991" s="58" t="s">
        <v>2960</v>
      </c>
      <c r="I1991" s="59"/>
      <c r="J1991" s="59"/>
    </row>
    <row r="1992" hidden="1">
      <c r="A1992" s="91">
        <v>44915.0</v>
      </c>
      <c r="B1992" s="61">
        <v>0.5875</v>
      </c>
      <c r="C1992" s="61">
        <v>0.6270833333333333</v>
      </c>
      <c r="D1992" s="56">
        <f t="shared" si="13"/>
        <v>0.03958333333</v>
      </c>
      <c r="E1992" s="58" t="s">
        <v>440</v>
      </c>
      <c r="F1992" s="58" t="s">
        <v>15</v>
      </c>
      <c r="G1992" s="59"/>
      <c r="H1992" s="58" t="s">
        <v>2961</v>
      </c>
      <c r="I1992" s="59"/>
      <c r="J1992" s="59"/>
    </row>
    <row r="1993" hidden="1">
      <c r="A1993" s="91">
        <v>44915.0</v>
      </c>
      <c r="B1993" s="61">
        <v>0.6277777777777778</v>
      </c>
      <c r="C1993" s="61">
        <v>0.6479166666666667</v>
      </c>
      <c r="D1993" s="56">
        <f t="shared" si="13"/>
        <v>0.02013888889</v>
      </c>
      <c r="E1993" s="58" t="s">
        <v>440</v>
      </c>
      <c r="F1993" s="58" t="s">
        <v>15</v>
      </c>
      <c r="G1993" s="59"/>
      <c r="H1993" s="58" t="s">
        <v>2962</v>
      </c>
      <c r="I1993" s="59"/>
      <c r="J1993" s="59"/>
    </row>
    <row r="1994" hidden="1">
      <c r="A1994" s="89"/>
      <c r="B1994" s="94"/>
      <c r="C1994" s="89"/>
      <c r="D1994" s="56">
        <f t="shared" si="13"/>
        <v>0</v>
      </c>
      <c r="E1994" s="90" t="s">
        <v>722</v>
      </c>
      <c r="F1994" s="90" t="s">
        <v>15</v>
      </c>
      <c r="G1994" s="89"/>
      <c r="H1994" s="90" t="s">
        <v>645</v>
      </c>
      <c r="I1994" s="89"/>
      <c r="J1994" s="89"/>
    </row>
    <row r="1995" hidden="1">
      <c r="A1995" s="91">
        <v>44916.0</v>
      </c>
      <c r="B1995" s="61">
        <v>0.3541666666666667</v>
      </c>
      <c r="C1995" s="61">
        <v>0.3611111111111111</v>
      </c>
      <c r="D1995" s="56">
        <f t="shared" si="13"/>
        <v>0.006944444444</v>
      </c>
      <c r="E1995" s="58" t="s">
        <v>240</v>
      </c>
      <c r="F1995" s="58" t="s">
        <v>15</v>
      </c>
      <c r="G1995" s="59"/>
      <c r="H1995" s="58" t="s">
        <v>345</v>
      </c>
      <c r="I1995" s="59"/>
      <c r="J1995" s="59"/>
    </row>
    <row r="1996" hidden="1">
      <c r="A1996" s="91">
        <v>44916.0</v>
      </c>
      <c r="B1996" s="61">
        <v>0.3611111111111111</v>
      </c>
      <c r="C1996" s="61">
        <v>0.36180555555555555</v>
      </c>
      <c r="D1996" s="56">
        <f t="shared" si="13"/>
        <v>0.0006944444444</v>
      </c>
      <c r="E1996" s="58" t="s">
        <v>2963</v>
      </c>
      <c r="F1996" s="58" t="s">
        <v>987</v>
      </c>
      <c r="G1996" s="59"/>
      <c r="H1996" s="58" t="s">
        <v>2964</v>
      </c>
      <c r="I1996" s="59"/>
      <c r="J1996" s="59"/>
    </row>
    <row r="1997" hidden="1">
      <c r="A1997" s="91">
        <v>44916.0</v>
      </c>
      <c r="B1997" s="61">
        <v>0.3625</v>
      </c>
      <c r="C1997" s="61">
        <v>0.3680555555555556</v>
      </c>
      <c r="D1997" s="56">
        <f t="shared" si="13"/>
        <v>0.005555555556</v>
      </c>
      <c r="E1997" s="58" t="s">
        <v>435</v>
      </c>
      <c r="F1997" s="58" t="s">
        <v>15</v>
      </c>
      <c r="G1997" s="59"/>
      <c r="H1997" s="58" t="s">
        <v>2111</v>
      </c>
      <c r="I1997" s="59"/>
      <c r="J1997" s="59"/>
    </row>
    <row r="1998" hidden="1">
      <c r="A1998" s="91">
        <v>44916.0</v>
      </c>
      <c r="B1998" s="61">
        <v>0.36875</v>
      </c>
      <c r="C1998" s="61">
        <v>0.375</v>
      </c>
      <c r="D1998" s="56">
        <f t="shared" si="13"/>
        <v>0.00625</v>
      </c>
      <c r="E1998" s="58" t="s">
        <v>440</v>
      </c>
      <c r="F1998" s="58" t="s">
        <v>15</v>
      </c>
      <c r="G1998" s="59"/>
      <c r="H1998" s="58" t="s">
        <v>2965</v>
      </c>
      <c r="I1998" s="59"/>
      <c r="J1998" s="59"/>
    </row>
    <row r="1999" hidden="1">
      <c r="A1999" s="91">
        <v>44916.0</v>
      </c>
      <c r="B1999" s="61">
        <v>0.375</v>
      </c>
      <c r="C1999" s="61">
        <v>0.39861111111111114</v>
      </c>
      <c r="D1999" s="56">
        <f t="shared" si="13"/>
        <v>0.02361111111</v>
      </c>
      <c r="E1999" s="58" t="s">
        <v>435</v>
      </c>
      <c r="F1999" s="58" t="s">
        <v>15</v>
      </c>
      <c r="G1999" s="59"/>
      <c r="H1999" s="58" t="s">
        <v>2966</v>
      </c>
      <c r="I1999" s="59"/>
      <c r="J1999" s="59"/>
    </row>
    <row r="2000" hidden="1">
      <c r="A2000" s="91">
        <v>44916.0</v>
      </c>
      <c r="B2000" s="61">
        <v>0.39861111111111114</v>
      </c>
      <c r="C2000" s="61">
        <v>0.4027777777777778</v>
      </c>
      <c r="D2000" s="56">
        <f t="shared" si="13"/>
        <v>0.004166666667</v>
      </c>
      <c r="E2000" s="58" t="s">
        <v>435</v>
      </c>
      <c r="F2000" s="58" t="s">
        <v>15</v>
      </c>
      <c r="G2000" s="59"/>
      <c r="H2000" s="58" t="s">
        <v>2967</v>
      </c>
      <c r="I2000" s="59"/>
      <c r="J2000" s="59"/>
    </row>
    <row r="2001" hidden="1">
      <c r="A2001" s="91">
        <v>44916.0</v>
      </c>
      <c r="B2001" s="61">
        <v>0.4027777777777778</v>
      </c>
      <c r="C2001" s="61">
        <v>0.4076388888888889</v>
      </c>
      <c r="D2001" s="56">
        <f t="shared" si="13"/>
        <v>0.004861111111</v>
      </c>
      <c r="E2001" s="58" t="s">
        <v>2170</v>
      </c>
      <c r="F2001" s="58" t="s">
        <v>294</v>
      </c>
      <c r="G2001" s="59"/>
      <c r="H2001" s="58" t="s">
        <v>2968</v>
      </c>
      <c r="I2001" s="59"/>
      <c r="J2001" s="59"/>
    </row>
    <row r="2002" hidden="1">
      <c r="A2002" s="91">
        <v>44916.0</v>
      </c>
      <c r="B2002" s="61">
        <v>0.4236111111111111</v>
      </c>
      <c r="C2002" s="61">
        <v>0.44027777777777777</v>
      </c>
      <c r="D2002" s="56">
        <f t="shared" si="13"/>
        <v>0.01666666667</v>
      </c>
      <c r="E2002" s="58" t="s">
        <v>1318</v>
      </c>
      <c r="F2002" s="58" t="s">
        <v>403</v>
      </c>
      <c r="G2002" s="59"/>
      <c r="H2002" s="58" t="s">
        <v>2969</v>
      </c>
      <c r="I2002" s="59"/>
      <c r="J2002" s="59"/>
    </row>
    <row r="2003" hidden="1">
      <c r="A2003" s="91">
        <v>44916.0</v>
      </c>
      <c r="B2003" s="61">
        <v>0.43819444444444444</v>
      </c>
      <c r="C2003" s="61">
        <v>0.49375</v>
      </c>
      <c r="D2003" s="56">
        <f t="shared" si="13"/>
        <v>0.05555555556</v>
      </c>
      <c r="E2003" s="58" t="s">
        <v>1318</v>
      </c>
      <c r="F2003" s="58" t="s">
        <v>403</v>
      </c>
      <c r="G2003" s="59"/>
      <c r="H2003" s="58" t="s">
        <v>2970</v>
      </c>
      <c r="I2003" s="59"/>
      <c r="J2003" s="59"/>
    </row>
    <row r="2004" hidden="1">
      <c r="A2004" s="91">
        <v>44916.0</v>
      </c>
      <c r="B2004" s="61">
        <v>0.4409722222222222</v>
      </c>
      <c r="C2004" s="61">
        <v>0.5138888888888888</v>
      </c>
      <c r="D2004" s="56">
        <f t="shared" si="13"/>
        <v>0.07291666667</v>
      </c>
      <c r="E2004" s="58" t="s">
        <v>440</v>
      </c>
      <c r="F2004" s="58" t="s">
        <v>15</v>
      </c>
      <c r="G2004" s="59"/>
      <c r="H2004" s="58" t="s">
        <v>2971</v>
      </c>
      <c r="I2004" s="59"/>
      <c r="J2004" s="59"/>
    </row>
    <row r="2005" hidden="1">
      <c r="A2005" s="91">
        <v>44916.0</v>
      </c>
      <c r="B2005" s="61">
        <v>0.4652777777777778</v>
      </c>
      <c r="C2005" s="61">
        <v>0.4736111111111111</v>
      </c>
      <c r="D2005" s="56">
        <f t="shared" si="13"/>
        <v>0.008333333333</v>
      </c>
      <c r="E2005" s="58" t="s">
        <v>1749</v>
      </c>
      <c r="F2005" s="58" t="s">
        <v>1169</v>
      </c>
      <c r="G2005" s="59"/>
      <c r="H2005" s="58" t="s">
        <v>2724</v>
      </c>
      <c r="I2005" s="59"/>
      <c r="J2005" s="59"/>
    </row>
    <row r="2006" hidden="1">
      <c r="A2006" s="91">
        <v>44916.0</v>
      </c>
      <c r="B2006" s="61">
        <v>0.49375</v>
      </c>
      <c r="C2006" s="61">
        <v>0.5</v>
      </c>
      <c r="D2006" s="56">
        <f t="shared" si="13"/>
        <v>0.00625</v>
      </c>
      <c r="E2006" s="58" t="s">
        <v>2318</v>
      </c>
      <c r="F2006" s="58" t="s">
        <v>15</v>
      </c>
      <c r="G2006" s="59"/>
      <c r="H2006" s="58" t="s">
        <v>2972</v>
      </c>
      <c r="I2006" s="59"/>
      <c r="J2006" s="59"/>
    </row>
    <row r="2007" hidden="1">
      <c r="A2007" s="91">
        <v>44916.0</v>
      </c>
      <c r="B2007" s="61">
        <v>0.5020833333333333</v>
      </c>
      <c r="C2007" s="61">
        <v>0.5048611111111111</v>
      </c>
      <c r="D2007" s="56">
        <f t="shared" si="13"/>
        <v>0.002777777778</v>
      </c>
      <c r="E2007" s="58" t="s">
        <v>2137</v>
      </c>
      <c r="F2007" s="58" t="s">
        <v>2106</v>
      </c>
      <c r="G2007" s="59"/>
      <c r="H2007" s="58" t="s">
        <v>2973</v>
      </c>
      <c r="I2007" s="59"/>
      <c r="J2007" s="58">
        <v>35133.0</v>
      </c>
    </row>
    <row r="2008" hidden="1">
      <c r="A2008" s="91">
        <v>44916.0</v>
      </c>
      <c r="B2008" s="61">
        <v>0.5048611111111111</v>
      </c>
      <c r="C2008" s="61">
        <v>0.5069444444444444</v>
      </c>
      <c r="D2008" s="56">
        <f t="shared" si="13"/>
        <v>0.002083333333</v>
      </c>
      <c r="E2008" s="58" t="s">
        <v>1953</v>
      </c>
      <c r="F2008" s="58" t="s">
        <v>744</v>
      </c>
      <c r="G2008" s="59"/>
      <c r="H2008" s="58" t="s">
        <v>2974</v>
      </c>
      <c r="I2008" s="59"/>
      <c r="J2008" s="58">
        <v>35134.0</v>
      </c>
    </row>
    <row r="2009" hidden="1">
      <c r="A2009" s="91">
        <v>44916.0</v>
      </c>
      <c r="B2009" s="61">
        <v>0.5138888888888888</v>
      </c>
      <c r="C2009" s="61">
        <v>0.5444444444444444</v>
      </c>
      <c r="D2009" s="56">
        <f t="shared" si="13"/>
        <v>0.03055555556</v>
      </c>
      <c r="E2009" s="58" t="s">
        <v>440</v>
      </c>
      <c r="F2009" s="58" t="s">
        <v>15</v>
      </c>
      <c r="G2009" s="59"/>
      <c r="H2009" s="58" t="s">
        <v>2975</v>
      </c>
      <c r="I2009" s="59"/>
      <c r="J2009" s="59"/>
    </row>
    <row r="2010" hidden="1">
      <c r="A2010" s="91">
        <v>44916.0</v>
      </c>
      <c r="B2010" s="61">
        <v>0.5854166666666667</v>
      </c>
      <c r="C2010" s="61">
        <v>0.6423611111111112</v>
      </c>
      <c r="D2010" s="56">
        <f t="shared" si="13"/>
        <v>0.05694444444</v>
      </c>
      <c r="E2010" s="58" t="s">
        <v>440</v>
      </c>
      <c r="F2010" s="58" t="s">
        <v>15</v>
      </c>
      <c r="G2010" s="59"/>
      <c r="H2010" s="58" t="s">
        <v>2976</v>
      </c>
      <c r="I2010" s="59"/>
      <c r="J2010" s="59"/>
    </row>
    <row r="2011" hidden="1">
      <c r="A2011" s="91">
        <v>44916.0</v>
      </c>
      <c r="B2011" s="61">
        <v>0.6020833333333333</v>
      </c>
      <c r="C2011" s="61">
        <v>0.6041666666666666</v>
      </c>
      <c r="D2011" s="56">
        <f t="shared" si="13"/>
        <v>0.002083333333</v>
      </c>
      <c r="E2011" s="58" t="s">
        <v>1749</v>
      </c>
      <c r="F2011" s="58" t="s">
        <v>2977</v>
      </c>
      <c r="G2011" s="59"/>
      <c r="H2011" s="58" t="s">
        <v>2978</v>
      </c>
      <c r="I2011" s="59"/>
      <c r="J2011" s="59"/>
    </row>
    <row r="2012" hidden="1">
      <c r="A2012" s="91">
        <v>44916.0</v>
      </c>
      <c r="B2012" s="61">
        <v>0.6076388888888888</v>
      </c>
      <c r="C2012" s="61">
        <v>0.6138888888888889</v>
      </c>
      <c r="D2012" s="56">
        <f t="shared" si="13"/>
        <v>0.00625</v>
      </c>
      <c r="E2012" s="58" t="s">
        <v>452</v>
      </c>
      <c r="F2012" s="58" t="s">
        <v>15</v>
      </c>
      <c r="G2012" s="59"/>
      <c r="H2012" s="58" t="s">
        <v>2979</v>
      </c>
      <c r="I2012" s="59"/>
      <c r="J2012" s="59"/>
    </row>
    <row r="2013" hidden="1">
      <c r="A2013" s="91">
        <v>44916.0</v>
      </c>
      <c r="B2013" s="61">
        <v>0.6145833333333334</v>
      </c>
      <c r="C2013" s="61">
        <v>0.6166666666666667</v>
      </c>
      <c r="D2013" s="56">
        <f t="shared" si="13"/>
        <v>0.002083333333</v>
      </c>
      <c r="E2013" s="58" t="s">
        <v>1059</v>
      </c>
      <c r="F2013" s="58" t="s">
        <v>1547</v>
      </c>
      <c r="G2013" s="59"/>
      <c r="H2013" s="58" t="s">
        <v>2980</v>
      </c>
      <c r="I2013" s="59"/>
      <c r="J2013" s="59"/>
    </row>
    <row r="2014" hidden="1">
      <c r="A2014" s="91">
        <v>44916.0</v>
      </c>
      <c r="B2014" s="61">
        <v>0.6173611111111111</v>
      </c>
      <c r="C2014" s="61">
        <v>0.6388888888888888</v>
      </c>
      <c r="D2014" s="56">
        <f t="shared" si="13"/>
        <v>0.02152777778</v>
      </c>
      <c r="E2014" s="58" t="s">
        <v>1991</v>
      </c>
      <c r="F2014" s="58" t="s">
        <v>1304</v>
      </c>
      <c r="G2014" s="59"/>
      <c r="H2014" s="58" t="s">
        <v>2981</v>
      </c>
      <c r="I2014" s="58" t="s">
        <v>2982</v>
      </c>
      <c r="J2014" s="59"/>
    </row>
    <row r="2015" hidden="1">
      <c r="A2015" s="91">
        <v>44916.0</v>
      </c>
      <c r="B2015" s="61">
        <v>0.6243055555555556</v>
      </c>
      <c r="C2015" s="61">
        <v>0.6326388888888889</v>
      </c>
      <c r="D2015" s="56">
        <f t="shared" si="13"/>
        <v>0.008333333333</v>
      </c>
      <c r="E2015" s="58" t="s">
        <v>435</v>
      </c>
      <c r="F2015" s="58" t="s">
        <v>15</v>
      </c>
      <c r="G2015" s="59"/>
      <c r="H2015" s="58" t="s">
        <v>2983</v>
      </c>
      <c r="I2015" s="58" t="s">
        <v>2984</v>
      </c>
      <c r="J2015" s="59"/>
    </row>
    <row r="2016" hidden="1">
      <c r="A2016" s="91">
        <v>44916.0</v>
      </c>
      <c r="B2016" s="61">
        <v>0.64375</v>
      </c>
      <c r="C2016" s="61">
        <v>0.6465277777777778</v>
      </c>
      <c r="D2016" s="56">
        <f t="shared" si="13"/>
        <v>0.002777777778</v>
      </c>
      <c r="E2016" s="58" t="s">
        <v>1059</v>
      </c>
      <c r="F2016" s="58" t="s">
        <v>1547</v>
      </c>
      <c r="G2016" s="59"/>
      <c r="H2016" s="58" t="s">
        <v>2985</v>
      </c>
      <c r="I2016" s="59"/>
      <c r="J2016" s="58">
        <v>35139.0</v>
      </c>
    </row>
    <row r="2017" hidden="1">
      <c r="A2017" s="89"/>
      <c r="B2017" s="89"/>
      <c r="C2017" s="89"/>
      <c r="D2017" s="56">
        <f t="shared" si="13"/>
        <v>0</v>
      </c>
      <c r="E2017" s="90" t="s">
        <v>722</v>
      </c>
      <c r="F2017" s="90" t="s">
        <v>15</v>
      </c>
      <c r="G2017" s="89"/>
      <c r="H2017" s="90" t="s">
        <v>645</v>
      </c>
      <c r="I2017" s="89"/>
      <c r="J2017" s="89"/>
    </row>
    <row r="2018" hidden="1">
      <c r="A2018" s="91">
        <v>44917.0</v>
      </c>
      <c r="B2018" s="61">
        <v>0.3590277777777778</v>
      </c>
      <c r="C2018" s="61">
        <v>0.36319444444444443</v>
      </c>
      <c r="D2018" s="56">
        <f t="shared" si="13"/>
        <v>0.004166666667</v>
      </c>
      <c r="E2018" s="58" t="s">
        <v>240</v>
      </c>
      <c r="F2018" s="58" t="s">
        <v>15</v>
      </c>
      <c r="G2018" s="59"/>
      <c r="H2018" s="58" t="s">
        <v>345</v>
      </c>
      <c r="I2018" s="59"/>
      <c r="J2018" s="59"/>
    </row>
    <row r="2019" hidden="1">
      <c r="A2019" s="91">
        <v>44917.0</v>
      </c>
      <c r="B2019" s="61">
        <v>0.36319444444444443</v>
      </c>
      <c r="C2019" s="61">
        <v>0.36527777777777776</v>
      </c>
      <c r="D2019" s="56">
        <f t="shared" si="13"/>
        <v>0.002083333333</v>
      </c>
      <c r="E2019" s="58" t="s">
        <v>2137</v>
      </c>
      <c r="F2019" s="58" t="s">
        <v>1118</v>
      </c>
      <c r="G2019" s="59"/>
      <c r="H2019" s="58" t="s">
        <v>2986</v>
      </c>
      <c r="I2019" s="59"/>
      <c r="J2019" s="58">
        <v>35142.0</v>
      </c>
    </row>
    <row r="2020" hidden="1">
      <c r="A2020" s="91">
        <v>44917.0</v>
      </c>
      <c r="B2020" s="61">
        <v>0.3701388888888889</v>
      </c>
      <c r="C2020" s="61">
        <v>0.3736111111111111</v>
      </c>
      <c r="D2020" s="56">
        <f t="shared" si="13"/>
        <v>0.003472222222</v>
      </c>
      <c r="E2020" s="58" t="s">
        <v>1991</v>
      </c>
      <c r="F2020" s="58" t="s">
        <v>1304</v>
      </c>
      <c r="G2020" s="59"/>
      <c r="H2020" s="58" t="s">
        <v>2987</v>
      </c>
      <c r="I2020" s="59"/>
      <c r="J2020" s="58">
        <v>35143.0</v>
      </c>
    </row>
    <row r="2021" hidden="1">
      <c r="A2021" s="91">
        <v>44917.0</v>
      </c>
      <c r="B2021" s="61">
        <v>0.37430555555555556</v>
      </c>
      <c r="C2021" s="61">
        <v>0.4027777777777778</v>
      </c>
      <c r="D2021" s="56">
        <f t="shared" si="13"/>
        <v>0.02847222222</v>
      </c>
      <c r="E2021" s="58" t="s">
        <v>440</v>
      </c>
      <c r="F2021" s="58" t="s">
        <v>15</v>
      </c>
      <c r="G2021" s="59"/>
      <c r="H2021" s="58" t="s">
        <v>2988</v>
      </c>
      <c r="I2021" s="59"/>
      <c r="J2021" s="59"/>
    </row>
    <row r="2022" hidden="1">
      <c r="A2022" s="91">
        <v>44917.0</v>
      </c>
      <c r="B2022" s="61">
        <v>0.3854166666666667</v>
      </c>
      <c r="C2022" s="61">
        <v>0.3875</v>
      </c>
      <c r="D2022" s="56">
        <f t="shared" si="13"/>
        <v>0.002083333333</v>
      </c>
      <c r="E2022" s="58" t="s">
        <v>369</v>
      </c>
      <c r="F2022" s="58" t="s">
        <v>403</v>
      </c>
      <c r="G2022" s="59"/>
      <c r="H2022" s="58" t="s">
        <v>2989</v>
      </c>
      <c r="I2022" s="59"/>
      <c r="J2022" s="59"/>
    </row>
    <row r="2023" hidden="1">
      <c r="A2023" s="91">
        <v>44917.0</v>
      </c>
      <c r="B2023" s="61">
        <v>0.4222222222222222</v>
      </c>
      <c r="C2023" s="61">
        <v>0.44027777777777777</v>
      </c>
      <c r="D2023" s="56">
        <f t="shared" si="13"/>
        <v>0.01805555556</v>
      </c>
      <c r="E2023" s="58" t="s">
        <v>2859</v>
      </c>
      <c r="F2023" s="58" t="s">
        <v>2842</v>
      </c>
      <c r="G2023" s="59"/>
      <c r="H2023" s="58" t="s">
        <v>2990</v>
      </c>
      <c r="I2023" s="59"/>
      <c r="J2023" s="59"/>
    </row>
    <row r="2024" hidden="1">
      <c r="A2024" s="91">
        <v>44917.0</v>
      </c>
      <c r="B2024" s="61">
        <v>0.4388888888888889</v>
      </c>
      <c r="C2024" s="61">
        <v>0.4409722222222222</v>
      </c>
      <c r="D2024" s="56">
        <f t="shared" si="13"/>
        <v>0.002083333333</v>
      </c>
      <c r="E2024" s="58" t="s">
        <v>2991</v>
      </c>
      <c r="F2024" s="58" t="s">
        <v>2992</v>
      </c>
      <c r="G2024" s="58" t="s">
        <v>2993</v>
      </c>
      <c r="H2024" s="58" t="s">
        <v>2994</v>
      </c>
      <c r="I2024" s="58" t="s">
        <v>2995</v>
      </c>
      <c r="J2024" s="59"/>
    </row>
    <row r="2025" hidden="1">
      <c r="A2025" s="91">
        <v>44917.0</v>
      </c>
      <c r="B2025" s="61">
        <v>0.44166666666666665</v>
      </c>
      <c r="C2025" s="61">
        <v>0.4791666666666667</v>
      </c>
      <c r="D2025" s="56">
        <f t="shared" si="13"/>
        <v>0.0375</v>
      </c>
      <c r="E2025" s="58" t="s">
        <v>440</v>
      </c>
      <c r="F2025" s="58" t="s">
        <v>15</v>
      </c>
      <c r="G2025" s="59"/>
      <c r="H2025" s="58" t="s">
        <v>2996</v>
      </c>
      <c r="I2025" s="59"/>
      <c r="J2025" s="59"/>
    </row>
    <row r="2026" hidden="1">
      <c r="A2026" s="91">
        <v>44917.0</v>
      </c>
      <c r="B2026" s="61">
        <v>0.4798611111111111</v>
      </c>
      <c r="C2026" s="61">
        <v>0.48194444444444445</v>
      </c>
      <c r="D2026" s="56">
        <f t="shared" si="13"/>
        <v>0.002083333333</v>
      </c>
      <c r="E2026" s="58" t="s">
        <v>1549</v>
      </c>
      <c r="F2026" s="58" t="s">
        <v>2932</v>
      </c>
      <c r="G2026" s="59"/>
      <c r="H2026" s="58" t="s">
        <v>2997</v>
      </c>
      <c r="I2026" s="59"/>
      <c r="J2026" s="58">
        <v>35147.0</v>
      </c>
    </row>
    <row r="2027" hidden="1">
      <c r="A2027" s="91">
        <v>44917.0</v>
      </c>
      <c r="B2027" s="61">
        <v>0.4826388888888889</v>
      </c>
      <c r="C2027" s="61">
        <v>0.49583333333333335</v>
      </c>
      <c r="D2027" s="56">
        <f t="shared" si="13"/>
        <v>0.01319444444</v>
      </c>
      <c r="E2027" s="58" t="s">
        <v>2318</v>
      </c>
      <c r="F2027" s="58" t="s">
        <v>15</v>
      </c>
      <c r="G2027" s="59"/>
      <c r="H2027" s="58" t="s">
        <v>2998</v>
      </c>
      <c r="I2027" s="59"/>
      <c r="J2027" s="59"/>
    </row>
    <row r="2028" hidden="1">
      <c r="A2028" s="91">
        <v>44917.0</v>
      </c>
      <c r="B2028" s="61">
        <v>0.5097222222222222</v>
      </c>
      <c r="C2028" s="61">
        <v>0.5173611111111112</v>
      </c>
      <c r="D2028" s="56">
        <f t="shared" si="13"/>
        <v>0.007638888889</v>
      </c>
      <c r="E2028" s="58" t="s">
        <v>2999</v>
      </c>
      <c r="F2028" s="58" t="s">
        <v>1493</v>
      </c>
      <c r="G2028" s="59"/>
      <c r="H2028" s="58" t="s">
        <v>3000</v>
      </c>
      <c r="I2028" s="59"/>
      <c r="J2028" s="59"/>
    </row>
    <row r="2029" hidden="1">
      <c r="A2029" s="91">
        <v>44917.0</v>
      </c>
      <c r="B2029" s="61">
        <v>0.5895833333333333</v>
      </c>
      <c r="C2029" s="61">
        <v>0.5916666666666667</v>
      </c>
      <c r="D2029" s="56">
        <f t="shared" si="13"/>
        <v>0.002083333333</v>
      </c>
      <c r="E2029" s="58" t="s">
        <v>1168</v>
      </c>
      <c r="F2029" s="58" t="s">
        <v>1169</v>
      </c>
      <c r="G2029" s="59"/>
      <c r="H2029" s="58" t="s">
        <v>3001</v>
      </c>
      <c r="I2029" s="59"/>
      <c r="J2029" s="58">
        <v>35149.0</v>
      </c>
    </row>
    <row r="2030" hidden="1">
      <c r="A2030" s="91">
        <v>44917.0</v>
      </c>
      <c r="B2030" s="61">
        <v>0.59375</v>
      </c>
      <c r="C2030" s="61">
        <v>0.63125</v>
      </c>
      <c r="D2030" s="56">
        <f t="shared" si="13"/>
        <v>0.0375</v>
      </c>
      <c r="E2030" s="58" t="s">
        <v>440</v>
      </c>
      <c r="F2030" s="58" t="s">
        <v>15</v>
      </c>
      <c r="G2030" s="59"/>
      <c r="H2030" s="58" t="s">
        <v>3002</v>
      </c>
      <c r="I2030" s="59"/>
      <c r="J2030" s="59"/>
    </row>
    <row r="2031" hidden="1">
      <c r="A2031" s="91">
        <v>44917.0</v>
      </c>
      <c r="B2031" s="61">
        <v>0.6319444444444444</v>
      </c>
      <c r="C2031" s="61">
        <v>0.6354166666666666</v>
      </c>
      <c r="D2031" s="56">
        <f t="shared" si="13"/>
        <v>0.003472222222</v>
      </c>
      <c r="E2031" s="58" t="s">
        <v>1876</v>
      </c>
      <c r="F2031" s="58" t="s">
        <v>1304</v>
      </c>
      <c r="G2031" s="59"/>
      <c r="H2031" s="58" t="s">
        <v>2981</v>
      </c>
      <c r="I2031" s="59"/>
      <c r="J2031" s="59"/>
    </row>
    <row r="2032" hidden="1">
      <c r="A2032" s="91">
        <v>44917.0</v>
      </c>
      <c r="B2032" s="61">
        <v>0.6354166666666666</v>
      </c>
      <c r="C2032" s="61">
        <v>0.6458333333333334</v>
      </c>
      <c r="D2032" s="56">
        <f t="shared" si="13"/>
        <v>0.01041666667</v>
      </c>
      <c r="E2032" s="58" t="s">
        <v>435</v>
      </c>
      <c r="F2032" s="58" t="s">
        <v>15</v>
      </c>
      <c r="G2032" s="59"/>
      <c r="H2032" s="58" t="s">
        <v>2111</v>
      </c>
      <c r="I2032" s="59"/>
      <c r="J2032" s="59"/>
    </row>
    <row r="2033" hidden="1">
      <c r="A2033" s="95"/>
      <c r="B2033" s="89"/>
      <c r="C2033" s="89"/>
      <c r="D2033" s="56">
        <f t="shared" si="13"/>
        <v>0</v>
      </c>
      <c r="E2033" s="90" t="s">
        <v>645</v>
      </c>
      <c r="F2033" s="90" t="s">
        <v>645</v>
      </c>
      <c r="G2033" s="89"/>
      <c r="H2033" s="90" t="s">
        <v>645</v>
      </c>
      <c r="I2033" s="89"/>
      <c r="J2033" s="89"/>
    </row>
    <row r="2034" hidden="1">
      <c r="A2034" s="91">
        <v>44918.0</v>
      </c>
      <c r="B2034" s="61">
        <v>0.3541666666666667</v>
      </c>
      <c r="C2034" s="61">
        <v>0.3645833333333333</v>
      </c>
      <c r="D2034" s="56">
        <f t="shared" si="13"/>
        <v>0.01041666667</v>
      </c>
      <c r="E2034" s="58" t="s">
        <v>240</v>
      </c>
      <c r="F2034" s="58" t="s">
        <v>15</v>
      </c>
      <c r="G2034" s="59"/>
      <c r="H2034" s="58" t="s">
        <v>345</v>
      </c>
      <c r="I2034" s="59"/>
      <c r="J2034" s="59"/>
    </row>
    <row r="2035" hidden="1">
      <c r="A2035" s="91">
        <v>44918.0</v>
      </c>
      <c r="B2035" s="61">
        <v>0.3645833333333333</v>
      </c>
      <c r="C2035" s="61">
        <v>0.36666666666666664</v>
      </c>
      <c r="D2035" s="56">
        <f t="shared" si="13"/>
        <v>0.002083333333</v>
      </c>
      <c r="E2035" s="58" t="s">
        <v>452</v>
      </c>
      <c r="F2035" s="58" t="s">
        <v>15</v>
      </c>
      <c r="G2035" s="59"/>
      <c r="H2035" s="58" t="s">
        <v>3003</v>
      </c>
      <c r="I2035" s="59"/>
      <c r="J2035" s="59"/>
    </row>
    <row r="2036" hidden="1">
      <c r="A2036" s="91">
        <v>44918.0</v>
      </c>
      <c r="B2036" s="61">
        <v>0.3680555555555556</v>
      </c>
      <c r="C2036" s="61">
        <v>0.4305555555555556</v>
      </c>
      <c r="D2036" s="56">
        <f t="shared" si="13"/>
        <v>0.0625</v>
      </c>
      <c r="E2036" s="58" t="s">
        <v>1953</v>
      </c>
      <c r="F2036" s="58" t="s">
        <v>1712</v>
      </c>
      <c r="G2036" s="59"/>
      <c r="H2036" s="58" t="s">
        <v>3004</v>
      </c>
      <c r="I2036" s="59"/>
      <c r="J2036" s="59"/>
    </row>
    <row r="2037" hidden="1">
      <c r="A2037" s="91">
        <v>44918.0</v>
      </c>
      <c r="B2037" s="61">
        <v>0.4027777777777778</v>
      </c>
      <c r="C2037" s="61">
        <v>0.40555555555555556</v>
      </c>
      <c r="D2037" s="56">
        <f t="shared" si="13"/>
        <v>0.002777777778</v>
      </c>
      <c r="E2037" s="58" t="s">
        <v>1549</v>
      </c>
      <c r="F2037" s="58" t="s">
        <v>3005</v>
      </c>
      <c r="G2037" s="59"/>
      <c r="H2037" s="58" t="s">
        <v>3006</v>
      </c>
      <c r="I2037" s="59"/>
      <c r="J2037" s="59"/>
    </row>
    <row r="2038" hidden="1">
      <c r="A2038" s="91">
        <v>44918.0</v>
      </c>
      <c r="B2038" s="61">
        <v>0.4166666666666667</v>
      </c>
      <c r="C2038" s="61">
        <v>0.43819444444444444</v>
      </c>
      <c r="D2038" s="56">
        <f t="shared" si="13"/>
        <v>0.02152777778</v>
      </c>
      <c r="E2038" s="58" t="s">
        <v>1876</v>
      </c>
      <c r="F2038" s="58" t="s">
        <v>1304</v>
      </c>
      <c r="G2038" s="59"/>
      <c r="H2038" s="58" t="s">
        <v>3007</v>
      </c>
      <c r="I2038" s="59"/>
      <c r="J2038" s="59"/>
    </row>
    <row r="2039" hidden="1">
      <c r="A2039" s="91">
        <v>44918.0</v>
      </c>
      <c r="B2039" s="61">
        <v>0.4388888888888889</v>
      </c>
      <c r="C2039" s="61">
        <v>0.4583333333333333</v>
      </c>
      <c r="D2039" s="56">
        <f t="shared" si="13"/>
        <v>0.01944444444</v>
      </c>
      <c r="E2039" s="58" t="s">
        <v>285</v>
      </c>
      <c r="F2039" s="58" t="s">
        <v>3008</v>
      </c>
      <c r="G2039" s="59"/>
      <c r="H2039" s="58" t="s">
        <v>3009</v>
      </c>
      <c r="I2039" s="59"/>
      <c r="J2039" s="59"/>
    </row>
    <row r="2040" hidden="1">
      <c r="A2040" s="91">
        <v>44918.0</v>
      </c>
      <c r="B2040" s="61">
        <v>0.45</v>
      </c>
      <c r="C2040" s="61">
        <v>0.4527777777777778</v>
      </c>
      <c r="D2040" s="56">
        <f t="shared" si="13"/>
        <v>0.002777777778</v>
      </c>
      <c r="E2040" s="58" t="s">
        <v>1876</v>
      </c>
      <c r="F2040" s="58" t="s">
        <v>1304</v>
      </c>
      <c r="G2040" s="59"/>
      <c r="H2040" s="58" t="s">
        <v>3010</v>
      </c>
      <c r="I2040" s="59"/>
      <c r="J2040" s="59"/>
    </row>
    <row r="2041" hidden="1">
      <c r="A2041" s="91">
        <v>44918.0</v>
      </c>
      <c r="B2041" s="61">
        <v>0.46111111111111114</v>
      </c>
      <c r="C2041" s="61">
        <v>0.49375</v>
      </c>
      <c r="D2041" s="56">
        <f t="shared" si="13"/>
        <v>0.03263888889</v>
      </c>
      <c r="E2041" s="58" t="s">
        <v>440</v>
      </c>
      <c r="F2041" s="58" t="s">
        <v>15</v>
      </c>
      <c r="G2041" s="59"/>
      <c r="H2041" s="58" t="s">
        <v>3011</v>
      </c>
      <c r="I2041" s="59"/>
      <c r="J2041" s="59"/>
    </row>
    <row r="2042" hidden="1">
      <c r="A2042" s="91">
        <v>44918.0</v>
      </c>
      <c r="B2042" s="61">
        <v>0.4951388888888889</v>
      </c>
      <c r="C2042" s="61">
        <v>0.49722222222222223</v>
      </c>
      <c r="D2042" s="56">
        <f t="shared" si="13"/>
        <v>0.002083333333</v>
      </c>
      <c r="E2042" s="58" t="s">
        <v>285</v>
      </c>
      <c r="F2042" s="58" t="s">
        <v>3008</v>
      </c>
      <c r="G2042" s="59"/>
      <c r="H2042" s="58" t="s">
        <v>3012</v>
      </c>
      <c r="I2042" s="59"/>
      <c r="J2042" s="58">
        <v>35162.0</v>
      </c>
    </row>
    <row r="2043" hidden="1">
      <c r="A2043" s="91">
        <v>44918.0</v>
      </c>
      <c r="B2043" s="61">
        <v>0.5</v>
      </c>
      <c r="C2043" s="61">
        <v>0.5416666666666666</v>
      </c>
      <c r="D2043" s="56">
        <f t="shared" si="13"/>
        <v>0.04166666667</v>
      </c>
      <c r="E2043" s="58" t="s">
        <v>452</v>
      </c>
      <c r="F2043" s="58" t="s">
        <v>15</v>
      </c>
      <c r="G2043" s="59"/>
      <c r="H2043" s="58" t="s">
        <v>3013</v>
      </c>
      <c r="I2043" s="59"/>
      <c r="J2043" s="59"/>
    </row>
    <row r="2044" hidden="1">
      <c r="A2044" s="89"/>
      <c r="B2044" s="89"/>
      <c r="C2044" s="89"/>
      <c r="D2044" s="56">
        <f t="shared" si="13"/>
        <v>0</v>
      </c>
      <c r="E2044" s="90" t="s">
        <v>645</v>
      </c>
      <c r="F2044" s="90" t="s">
        <v>645</v>
      </c>
      <c r="G2044" s="89"/>
      <c r="H2044" s="90" t="s">
        <v>645</v>
      </c>
      <c r="I2044" s="89"/>
      <c r="J2044" s="89"/>
    </row>
    <row r="2045" hidden="1">
      <c r="A2045" s="91">
        <v>44921.0</v>
      </c>
      <c r="B2045" s="61">
        <v>0.3541666666666667</v>
      </c>
      <c r="C2045" s="61">
        <v>0.36527777777777776</v>
      </c>
      <c r="D2045" s="56">
        <f t="shared" si="13"/>
        <v>0.01111111111</v>
      </c>
      <c r="E2045" s="58" t="s">
        <v>240</v>
      </c>
      <c r="F2045" s="58" t="s">
        <v>15</v>
      </c>
      <c r="G2045" s="59"/>
      <c r="H2045" s="58" t="s">
        <v>345</v>
      </c>
      <c r="I2045" s="59"/>
      <c r="J2045" s="59"/>
    </row>
    <row r="2046" hidden="1">
      <c r="A2046" s="91">
        <v>44921.0</v>
      </c>
      <c r="B2046" s="61">
        <v>0.3659722222222222</v>
      </c>
      <c r="C2046" s="61">
        <v>0.3680555555555556</v>
      </c>
      <c r="D2046" s="56">
        <f t="shared" si="13"/>
        <v>0.002083333333</v>
      </c>
      <c r="E2046" s="58" t="s">
        <v>1187</v>
      </c>
      <c r="F2046" s="58" t="s">
        <v>3014</v>
      </c>
      <c r="G2046" s="59"/>
      <c r="H2046" s="58" t="s">
        <v>3015</v>
      </c>
      <c r="I2046" s="59"/>
      <c r="J2046" s="58">
        <v>35164.0</v>
      </c>
    </row>
    <row r="2047" hidden="1">
      <c r="A2047" s="91">
        <v>44921.0</v>
      </c>
      <c r="B2047" s="61">
        <v>0.36875</v>
      </c>
      <c r="C2047" s="61">
        <v>0.3715277777777778</v>
      </c>
      <c r="D2047" s="56">
        <f t="shared" si="13"/>
        <v>0.002777777778</v>
      </c>
      <c r="E2047" s="58" t="s">
        <v>1549</v>
      </c>
      <c r="F2047" s="58" t="s">
        <v>421</v>
      </c>
      <c r="G2047" s="59"/>
      <c r="H2047" s="58" t="s">
        <v>3016</v>
      </c>
      <c r="I2047" s="59"/>
      <c r="J2047" s="58">
        <v>35165.0</v>
      </c>
    </row>
    <row r="2048" hidden="1">
      <c r="A2048" s="91">
        <v>44921.0</v>
      </c>
      <c r="B2048" s="61">
        <v>0.37222222222222223</v>
      </c>
      <c r="C2048" s="61">
        <v>0.38125</v>
      </c>
      <c r="D2048" s="56">
        <f t="shared" si="13"/>
        <v>0.009027777778</v>
      </c>
      <c r="E2048" s="58" t="s">
        <v>2690</v>
      </c>
      <c r="F2048" s="58" t="s">
        <v>1304</v>
      </c>
      <c r="G2048" s="59"/>
      <c r="H2048" s="58" t="s">
        <v>3017</v>
      </c>
      <c r="I2048" s="59"/>
      <c r="J2048" s="59"/>
    </row>
    <row r="2049" hidden="1">
      <c r="A2049" s="91">
        <v>44921.0</v>
      </c>
      <c r="B2049" s="61">
        <v>0.3819444444444444</v>
      </c>
      <c r="C2049" s="61">
        <v>0.39305555555555555</v>
      </c>
      <c r="D2049" s="56">
        <f t="shared" si="13"/>
        <v>0.01111111111</v>
      </c>
      <c r="E2049" s="58" t="s">
        <v>51</v>
      </c>
      <c r="F2049" s="58" t="s">
        <v>987</v>
      </c>
      <c r="G2049" s="59"/>
      <c r="H2049" s="58" t="s">
        <v>3018</v>
      </c>
      <c r="I2049" s="58" t="s">
        <v>3019</v>
      </c>
      <c r="J2049" s="59"/>
    </row>
    <row r="2050" hidden="1">
      <c r="A2050" s="91">
        <v>44921.0</v>
      </c>
      <c r="B2050" s="61">
        <v>0.3854166666666667</v>
      </c>
      <c r="C2050" s="61">
        <v>0.3888888888888889</v>
      </c>
      <c r="D2050" s="56">
        <f t="shared" si="13"/>
        <v>0.003472222222</v>
      </c>
      <c r="E2050" s="58" t="s">
        <v>2690</v>
      </c>
      <c r="F2050" s="58" t="s">
        <v>1304</v>
      </c>
      <c r="G2050" s="59"/>
      <c r="H2050" s="58" t="s">
        <v>3020</v>
      </c>
      <c r="I2050" s="59"/>
      <c r="J2050" s="58">
        <v>35166.0</v>
      </c>
    </row>
    <row r="2051" hidden="1">
      <c r="A2051" s="91">
        <v>44921.0</v>
      </c>
      <c r="B2051" s="61">
        <v>0.38958333333333334</v>
      </c>
      <c r="C2051" s="61">
        <v>0.39166666666666666</v>
      </c>
      <c r="D2051" s="56">
        <f t="shared" si="13"/>
        <v>0.002083333333</v>
      </c>
      <c r="E2051" s="58" t="s">
        <v>2137</v>
      </c>
      <c r="F2051" s="58" t="s">
        <v>3021</v>
      </c>
      <c r="G2051" s="59"/>
      <c r="H2051" s="58" t="s">
        <v>3022</v>
      </c>
      <c r="I2051" s="59"/>
      <c r="J2051" s="58">
        <v>35167.0</v>
      </c>
    </row>
    <row r="2052" hidden="1">
      <c r="A2052" s="91">
        <v>44921.0</v>
      </c>
      <c r="B2052" s="61">
        <v>0.3923611111111111</v>
      </c>
      <c r="C2052" s="61">
        <v>0.4701388888888889</v>
      </c>
      <c r="D2052" s="56">
        <f t="shared" si="13"/>
        <v>0.07777777778</v>
      </c>
      <c r="E2052" s="58" t="s">
        <v>440</v>
      </c>
      <c r="F2052" s="58" t="s">
        <v>15</v>
      </c>
      <c r="G2052" s="59"/>
      <c r="H2052" s="58" t="s">
        <v>3023</v>
      </c>
      <c r="I2052" s="59"/>
      <c r="J2052" s="59"/>
    </row>
    <row r="2053" hidden="1">
      <c r="A2053" s="91">
        <v>44921.0</v>
      </c>
      <c r="B2053" s="61">
        <v>0.4701388888888889</v>
      </c>
      <c r="C2053" s="61">
        <v>0.49930555555555556</v>
      </c>
      <c r="D2053" s="56">
        <f t="shared" si="13"/>
        <v>0.02916666667</v>
      </c>
      <c r="E2053" s="58" t="s">
        <v>51</v>
      </c>
      <c r="F2053" s="58" t="s">
        <v>987</v>
      </c>
      <c r="G2053" s="59"/>
      <c r="H2053" s="58" t="s">
        <v>3018</v>
      </c>
      <c r="I2053" s="59"/>
      <c r="J2053" s="59"/>
    </row>
    <row r="2054" hidden="1">
      <c r="A2054" s="91">
        <v>44921.0</v>
      </c>
      <c r="B2054" s="61">
        <v>0.4708333333333333</v>
      </c>
      <c r="C2054" s="61">
        <v>0.4798611111111111</v>
      </c>
      <c r="D2054" s="56">
        <f t="shared" si="13"/>
        <v>0.009027777778</v>
      </c>
      <c r="E2054" s="58" t="s">
        <v>1977</v>
      </c>
      <c r="F2054" s="58" t="s">
        <v>302</v>
      </c>
      <c r="G2054" s="59"/>
      <c r="H2054" s="58" t="s">
        <v>3024</v>
      </c>
      <c r="I2054" s="58" t="s">
        <v>3025</v>
      </c>
      <c r="J2054" s="59"/>
    </row>
    <row r="2055" hidden="1">
      <c r="A2055" s="91">
        <v>44921.0</v>
      </c>
      <c r="B2055" s="61">
        <v>0.47847222222222224</v>
      </c>
      <c r="C2055" s="61">
        <v>0.4847222222222222</v>
      </c>
      <c r="D2055" s="56">
        <f t="shared" si="13"/>
        <v>0.00625</v>
      </c>
      <c r="E2055" s="58" t="s">
        <v>3026</v>
      </c>
      <c r="F2055" s="58" t="s">
        <v>4</v>
      </c>
      <c r="G2055" s="59"/>
      <c r="H2055" s="58" t="s">
        <v>3027</v>
      </c>
      <c r="I2055" s="59"/>
      <c r="J2055" s="59"/>
    </row>
    <row r="2056" hidden="1">
      <c r="A2056" s="91">
        <v>44921.0</v>
      </c>
      <c r="B2056" s="61">
        <v>0.4861111111111111</v>
      </c>
      <c r="C2056" s="61">
        <v>0.4909722222222222</v>
      </c>
      <c r="D2056" s="56">
        <f t="shared" si="13"/>
        <v>0.004861111111</v>
      </c>
      <c r="E2056" s="58" t="s">
        <v>2318</v>
      </c>
      <c r="F2056" s="58" t="s">
        <v>15</v>
      </c>
      <c r="G2056" s="59"/>
      <c r="H2056" s="58" t="s">
        <v>3028</v>
      </c>
      <c r="I2056" s="59"/>
      <c r="J2056" s="59"/>
    </row>
    <row r="2057" hidden="1">
      <c r="A2057" s="91">
        <v>44921.0</v>
      </c>
      <c r="B2057" s="61">
        <v>0.49166666666666664</v>
      </c>
      <c r="C2057" s="61">
        <v>0.5138888888888888</v>
      </c>
      <c r="D2057" s="56">
        <f t="shared" si="13"/>
        <v>0.02222222222</v>
      </c>
      <c r="E2057" s="58" t="s">
        <v>864</v>
      </c>
      <c r="F2057" s="58" t="s">
        <v>302</v>
      </c>
      <c r="G2057" s="59"/>
      <c r="H2057" s="58" t="s">
        <v>3029</v>
      </c>
      <c r="I2057" s="59"/>
      <c r="J2057" s="59"/>
    </row>
    <row r="2058" hidden="1">
      <c r="A2058" s="91">
        <v>44921.0</v>
      </c>
      <c r="B2058" s="61">
        <v>0.5847222222222223</v>
      </c>
      <c r="C2058" s="61">
        <v>0.5965277777777778</v>
      </c>
      <c r="D2058" s="56">
        <f t="shared" si="13"/>
        <v>0.01180555556</v>
      </c>
      <c r="E2058" s="58" t="s">
        <v>3030</v>
      </c>
      <c r="F2058" s="58" t="s">
        <v>1712</v>
      </c>
      <c r="G2058" s="59"/>
      <c r="H2058" s="58" t="s">
        <v>3031</v>
      </c>
      <c r="I2058" s="59"/>
      <c r="J2058" s="59"/>
    </row>
    <row r="2059" hidden="1">
      <c r="A2059" s="91">
        <v>44921.0</v>
      </c>
      <c r="B2059" s="61">
        <v>0.5916666666666667</v>
      </c>
      <c r="C2059" s="61">
        <v>0.6041666666666666</v>
      </c>
      <c r="D2059" s="56">
        <f t="shared" si="13"/>
        <v>0.0125</v>
      </c>
      <c r="E2059" s="58" t="s">
        <v>51</v>
      </c>
      <c r="F2059" s="58" t="s">
        <v>987</v>
      </c>
      <c r="G2059" s="59"/>
      <c r="H2059" s="58" t="s">
        <v>3032</v>
      </c>
      <c r="I2059" s="59"/>
      <c r="J2059" s="59"/>
    </row>
    <row r="2060" hidden="1">
      <c r="A2060" s="91">
        <v>44921.0</v>
      </c>
      <c r="B2060" s="61">
        <v>0.6048611111111111</v>
      </c>
      <c r="C2060" s="61">
        <v>0.6131944444444445</v>
      </c>
      <c r="D2060" s="56">
        <f t="shared" si="13"/>
        <v>0.008333333333</v>
      </c>
      <c r="E2060" s="58" t="s">
        <v>1991</v>
      </c>
      <c r="F2060" s="58" t="s">
        <v>1625</v>
      </c>
      <c r="G2060" s="59"/>
      <c r="H2060" s="58" t="s">
        <v>3033</v>
      </c>
      <c r="I2060" s="59"/>
      <c r="J2060" s="59"/>
    </row>
    <row r="2061" hidden="1">
      <c r="A2061" s="91">
        <v>44921.0</v>
      </c>
      <c r="B2061" s="61">
        <v>0.625</v>
      </c>
      <c r="C2061" s="61">
        <v>0.6409722222222223</v>
      </c>
      <c r="D2061" s="56">
        <f t="shared" si="13"/>
        <v>0.01597222222</v>
      </c>
      <c r="E2061" s="58" t="s">
        <v>1168</v>
      </c>
      <c r="F2061" s="58" t="s">
        <v>1169</v>
      </c>
      <c r="G2061" s="59"/>
      <c r="H2061" s="58" t="s">
        <v>3034</v>
      </c>
      <c r="I2061" s="59"/>
      <c r="J2061" s="59"/>
    </row>
    <row r="2062" hidden="1">
      <c r="A2062" s="89"/>
      <c r="B2062" s="89"/>
      <c r="C2062" s="89"/>
      <c r="D2062" s="56">
        <f t="shared" si="13"/>
        <v>0</v>
      </c>
      <c r="E2062" s="90" t="s">
        <v>645</v>
      </c>
      <c r="F2062" s="90" t="s">
        <v>645</v>
      </c>
      <c r="G2062" s="89"/>
      <c r="H2062" s="90" t="s">
        <v>645</v>
      </c>
      <c r="I2062" s="89"/>
      <c r="J2062" s="89"/>
    </row>
    <row r="2063" hidden="1">
      <c r="A2063" s="91">
        <v>44922.0</v>
      </c>
      <c r="B2063" s="61">
        <v>0.36736111111111114</v>
      </c>
      <c r="C2063" s="61">
        <v>0.3736111111111111</v>
      </c>
      <c r="D2063" s="56">
        <f t="shared" si="13"/>
        <v>0.00625</v>
      </c>
      <c r="E2063" s="58" t="s">
        <v>240</v>
      </c>
      <c r="F2063" s="58" t="s">
        <v>15</v>
      </c>
      <c r="G2063" s="59"/>
      <c r="H2063" s="58" t="s">
        <v>345</v>
      </c>
      <c r="I2063" s="59"/>
      <c r="J2063" s="59"/>
    </row>
    <row r="2064" hidden="1">
      <c r="A2064" s="91">
        <v>44922.0</v>
      </c>
      <c r="B2064" s="61">
        <v>0.37430555555555556</v>
      </c>
      <c r="C2064" s="61">
        <v>0.3770833333333333</v>
      </c>
      <c r="D2064" s="56">
        <f t="shared" si="13"/>
        <v>0.002777777778</v>
      </c>
      <c r="E2064" s="58" t="s">
        <v>619</v>
      </c>
      <c r="F2064" s="58" t="s">
        <v>4</v>
      </c>
      <c r="G2064" s="59"/>
      <c r="H2064" s="58" t="s">
        <v>3035</v>
      </c>
      <c r="I2064" s="59"/>
      <c r="J2064" s="58">
        <v>35171.0</v>
      </c>
    </row>
    <row r="2065" hidden="1">
      <c r="A2065" s="91">
        <v>44922.0</v>
      </c>
      <c r="B2065" s="61">
        <v>0.38680555555555557</v>
      </c>
      <c r="C2065" s="61">
        <v>0.3888888888888889</v>
      </c>
      <c r="D2065" s="56">
        <f t="shared" si="13"/>
        <v>0.002083333333</v>
      </c>
      <c r="E2065" s="58" t="s">
        <v>3030</v>
      </c>
      <c r="F2065" s="58" t="s">
        <v>1712</v>
      </c>
      <c r="G2065" s="59"/>
      <c r="H2065" s="58" t="s">
        <v>3036</v>
      </c>
      <c r="I2065" s="59"/>
      <c r="J2065" s="58">
        <v>35172.0</v>
      </c>
    </row>
    <row r="2066" hidden="1">
      <c r="A2066" s="91">
        <v>44922.0</v>
      </c>
      <c r="B2066" s="61">
        <v>0.38958333333333334</v>
      </c>
      <c r="C2066" s="61">
        <v>0.4041666666666667</v>
      </c>
      <c r="D2066" s="56">
        <f t="shared" si="13"/>
        <v>0.01458333333</v>
      </c>
      <c r="E2066" s="58" t="s">
        <v>51</v>
      </c>
      <c r="F2066" s="58" t="s">
        <v>987</v>
      </c>
      <c r="G2066" s="59"/>
      <c r="H2066" s="58" t="s">
        <v>3037</v>
      </c>
      <c r="I2066" s="59"/>
      <c r="J2066" s="59"/>
    </row>
    <row r="2067" hidden="1">
      <c r="A2067" s="91">
        <v>44922.0</v>
      </c>
      <c r="B2067" s="61">
        <v>0.4</v>
      </c>
      <c r="C2067" s="61">
        <v>0.4791666666666667</v>
      </c>
      <c r="D2067" s="56">
        <f t="shared" si="13"/>
        <v>0.07916666667</v>
      </c>
      <c r="E2067" s="58" t="s">
        <v>440</v>
      </c>
      <c r="F2067" s="58" t="s">
        <v>15</v>
      </c>
      <c r="G2067" s="59"/>
      <c r="H2067" s="58" t="s">
        <v>3038</v>
      </c>
      <c r="I2067" s="59"/>
      <c r="J2067" s="59"/>
    </row>
    <row r="2068" hidden="1">
      <c r="A2068" s="91">
        <v>44922.0</v>
      </c>
      <c r="B2068" s="61">
        <v>0.42777777777777776</v>
      </c>
      <c r="C2068" s="61">
        <v>0.4388888888888889</v>
      </c>
      <c r="D2068" s="56">
        <f t="shared" si="13"/>
        <v>0.01111111111</v>
      </c>
      <c r="E2068" s="58" t="s">
        <v>301</v>
      </c>
      <c r="F2068" s="58" t="s">
        <v>302</v>
      </c>
      <c r="G2068" s="59"/>
      <c r="H2068" s="58" t="s">
        <v>3039</v>
      </c>
      <c r="I2068" s="59"/>
      <c r="J2068" s="59"/>
    </row>
    <row r="2069" hidden="1">
      <c r="A2069" s="91">
        <v>44922.0</v>
      </c>
      <c r="B2069" s="61">
        <v>0.4798611111111111</v>
      </c>
      <c r="C2069" s="61">
        <v>0.48194444444444445</v>
      </c>
      <c r="D2069" s="56">
        <f t="shared" si="13"/>
        <v>0.002083333333</v>
      </c>
      <c r="E2069" s="58" t="s">
        <v>1424</v>
      </c>
      <c r="F2069" s="58" t="s">
        <v>3021</v>
      </c>
      <c r="G2069" s="59"/>
      <c r="H2069" s="58" t="s">
        <v>3040</v>
      </c>
      <c r="I2069" s="59"/>
      <c r="J2069" s="59"/>
    </row>
    <row r="2070" hidden="1">
      <c r="A2070" s="91">
        <v>44922.0</v>
      </c>
      <c r="B2070" s="61">
        <v>0.4826388888888889</v>
      </c>
      <c r="C2070" s="61">
        <v>0.48680555555555555</v>
      </c>
      <c r="D2070" s="56">
        <f t="shared" si="13"/>
        <v>0.004166666667</v>
      </c>
      <c r="E2070" s="58" t="s">
        <v>2318</v>
      </c>
      <c r="F2070" s="58" t="s">
        <v>15</v>
      </c>
      <c r="G2070" s="59"/>
      <c r="H2070" s="58" t="s">
        <v>2972</v>
      </c>
      <c r="I2070" s="59"/>
      <c r="J2070" s="59"/>
    </row>
    <row r="2071" hidden="1">
      <c r="A2071" s="91">
        <v>44922.0</v>
      </c>
      <c r="B2071" s="61">
        <v>0.4875</v>
      </c>
      <c r="C2071" s="61">
        <v>0.5125</v>
      </c>
      <c r="D2071" s="56">
        <f t="shared" si="13"/>
        <v>0.025</v>
      </c>
      <c r="E2071" s="58" t="s">
        <v>1876</v>
      </c>
      <c r="F2071" s="58" t="s">
        <v>1304</v>
      </c>
      <c r="G2071" s="59"/>
      <c r="H2071" s="58" t="s">
        <v>3041</v>
      </c>
      <c r="I2071" s="59"/>
      <c r="J2071" s="59"/>
    </row>
    <row r="2072" hidden="1">
      <c r="A2072" s="91">
        <v>44922.0</v>
      </c>
      <c r="B2072" s="61">
        <v>0.54375</v>
      </c>
      <c r="C2072" s="61">
        <v>0.5465277777777777</v>
      </c>
      <c r="D2072" s="56">
        <f t="shared" si="13"/>
        <v>0.002777777778</v>
      </c>
      <c r="E2072" s="58" t="s">
        <v>2778</v>
      </c>
      <c r="F2072" s="58" t="s">
        <v>424</v>
      </c>
      <c r="G2072" s="59"/>
      <c r="H2072" s="58" t="s">
        <v>3042</v>
      </c>
      <c r="I2072" s="59"/>
      <c r="J2072" s="58">
        <v>35176.0</v>
      </c>
    </row>
    <row r="2073" hidden="1">
      <c r="A2073" s="91">
        <v>44922.0</v>
      </c>
      <c r="B2073" s="61">
        <v>0.5944444444444444</v>
      </c>
      <c r="C2073" s="61">
        <v>0.5965277777777778</v>
      </c>
      <c r="D2073" s="56">
        <f t="shared" si="13"/>
        <v>0.002083333333</v>
      </c>
      <c r="E2073" s="58" t="s">
        <v>2137</v>
      </c>
      <c r="F2073" s="58" t="s">
        <v>3021</v>
      </c>
      <c r="G2073" s="59"/>
      <c r="H2073" s="58" t="s">
        <v>3043</v>
      </c>
      <c r="I2073" s="59"/>
      <c r="J2073" s="59"/>
    </row>
    <row r="2074" hidden="1">
      <c r="A2074" s="91">
        <v>44922.0</v>
      </c>
      <c r="B2074" s="61">
        <v>0.5972222222222222</v>
      </c>
      <c r="C2074" s="61">
        <v>0.6</v>
      </c>
      <c r="D2074" s="56">
        <f t="shared" si="13"/>
        <v>0.002777777778</v>
      </c>
      <c r="E2074" s="58" t="s">
        <v>1168</v>
      </c>
      <c r="F2074" s="58" t="s">
        <v>1169</v>
      </c>
      <c r="G2074" s="59"/>
      <c r="H2074" s="58" t="s">
        <v>3044</v>
      </c>
      <c r="I2074" s="59"/>
      <c r="J2074" s="58">
        <v>35178.0</v>
      </c>
    </row>
    <row r="2075" hidden="1">
      <c r="A2075" s="91">
        <v>44922.0</v>
      </c>
      <c r="B2075" s="61">
        <v>0.6006944444444444</v>
      </c>
      <c r="C2075" s="61">
        <v>0.6138888888888889</v>
      </c>
      <c r="D2075" s="56">
        <f t="shared" si="13"/>
        <v>0.01319444444</v>
      </c>
      <c r="E2075" s="58" t="s">
        <v>452</v>
      </c>
      <c r="F2075" s="58" t="s">
        <v>15</v>
      </c>
      <c r="G2075" s="59"/>
      <c r="H2075" s="58" t="s">
        <v>2111</v>
      </c>
      <c r="I2075" s="59"/>
      <c r="J2075" s="59"/>
    </row>
    <row r="2076" hidden="1">
      <c r="A2076" s="91">
        <v>44922.0</v>
      </c>
      <c r="B2076" s="61">
        <v>0.6291666666666667</v>
      </c>
      <c r="C2076" s="61">
        <v>0.6319444444444444</v>
      </c>
      <c r="D2076" s="56">
        <f t="shared" si="13"/>
        <v>0.002777777778</v>
      </c>
      <c r="E2076" s="58" t="s">
        <v>1991</v>
      </c>
      <c r="F2076" s="58" t="s">
        <v>2147</v>
      </c>
      <c r="G2076" s="59"/>
      <c r="H2076" s="58" t="s">
        <v>3045</v>
      </c>
      <c r="I2076" s="59"/>
      <c r="J2076" s="58">
        <v>35180.0</v>
      </c>
    </row>
    <row r="2077" hidden="1">
      <c r="A2077" s="91">
        <v>44922.0</v>
      </c>
      <c r="B2077" s="61">
        <v>0.6326388888888889</v>
      </c>
      <c r="C2077" s="61">
        <v>0.6347222222222222</v>
      </c>
      <c r="D2077" s="56">
        <f t="shared" si="13"/>
        <v>0.002083333333</v>
      </c>
      <c r="E2077" s="58" t="s">
        <v>1991</v>
      </c>
      <c r="F2077" s="58" t="s">
        <v>3021</v>
      </c>
      <c r="G2077" s="59"/>
      <c r="H2077" s="58" t="s">
        <v>3046</v>
      </c>
      <c r="I2077" s="59"/>
      <c r="J2077" s="58">
        <v>35181.0</v>
      </c>
    </row>
    <row r="2078" hidden="1">
      <c r="A2078" s="91">
        <v>44922.0</v>
      </c>
      <c r="B2078" s="61">
        <v>0.6409722222222223</v>
      </c>
      <c r="C2078" s="61">
        <v>0.6444444444444445</v>
      </c>
      <c r="D2078" s="56">
        <f t="shared" si="13"/>
        <v>0.003472222222</v>
      </c>
      <c r="E2078" s="58" t="s">
        <v>1382</v>
      </c>
      <c r="F2078" s="58" t="s">
        <v>1352</v>
      </c>
      <c r="G2078" s="59"/>
      <c r="H2078" s="58" t="s">
        <v>3047</v>
      </c>
      <c r="I2078" s="59"/>
      <c r="J2078" s="58">
        <v>35182.0</v>
      </c>
    </row>
    <row r="2079" hidden="1">
      <c r="A2079" s="89"/>
      <c r="B2079" s="89"/>
      <c r="C2079" s="89"/>
      <c r="D2079" s="56">
        <f t="shared" si="13"/>
        <v>0</v>
      </c>
      <c r="E2079" s="90" t="s">
        <v>645</v>
      </c>
      <c r="F2079" s="90" t="s">
        <v>645</v>
      </c>
      <c r="G2079" s="90"/>
      <c r="H2079" s="90" t="s">
        <v>645</v>
      </c>
      <c r="I2079" s="89"/>
      <c r="J2079" s="89"/>
    </row>
    <row r="2080" hidden="1">
      <c r="A2080" s="91">
        <v>44923.0</v>
      </c>
      <c r="B2080" s="61">
        <v>0.36666666666666664</v>
      </c>
      <c r="C2080" s="61">
        <v>0.36875</v>
      </c>
      <c r="D2080" s="56">
        <f t="shared" si="13"/>
        <v>0.002083333333</v>
      </c>
      <c r="E2080" s="58" t="s">
        <v>240</v>
      </c>
      <c r="F2080" s="58" t="s">
        <v>15</v>
      </c>
      <c r="G2080" s="59"/>
      <c r="H2080" s="58" t="s">
        <v>345</v>
      </c>
      <c r="I2080" s="59"/>
      <c r="J2080" s="59"/>
    </row>
    <row r="2081" hidden="1">
      <c r="A2081" s="91">
        <v>44923.0</v>
      </c>
      <c r="B2081" s="61">
        <v>0.36875</v>
      </c>
      <c r="C2081" s="61">
        <v>0.37083333333333335</v>
      </c>
      <c r="D2081" s="56">
        <f t="shared" si="13"/>
        <v>0.002083333333</v>
      </c>
      <c r="E2081" s="58" t="s">
        <v>3048</v>
      </c>
      <c r="F2081" s="58" t="s">
        <v>421</v>
      </c>
      <c r="G2081" s="59"/>
      <c r="H2081" s="58" t="s">
        <v>3049</v>
      </c>
      <c r="I2081" s="59"/>
      <c r="J2081" s="58">
        <v>35189.0</v>
      </c>
      <c r="K2081" s="78" t="s">
        <v>3050</v>
      </c>
    </row>
    <row r="2082" hidden="1">
      <c r="A2082" s="91">
        <v>44923.0</v>
      </c>
      <c r="B2082" s="61">
        <v>0.3715277777777778</v>
      </c>
      <c r="C2082" s="61">
        <v>0.37777777777777777</v>
      </c>
      <c r="D2082" s="56">
        <f t="shared" si="13"/>
        <v>0.00625</v>
      </c>
      <c r="E2082" s="58" t="s">
        <v>51</v>
      </c>
      <c r="F2082" s="58" t="s">
        <v>744</v>
      </c>
      <c r="G2082" s="59"/>
      <c r="H2082" s="58" t="s">
        <v>3051</v>
      </c>
      <c r="I2082" s="59"/>
      <c r="J2082" s="59"/>
      <c r="K2082" s="78" t="s">
        <v>3050</v>
      </c>
    </row>
    <row r="2083" hidden="1">
      <c r="A2083" s="91">
        <v>44923.0</v>
      </c>
      <c r="B2083" s="61">
        <v>0.3784722222222222</v>
      </c>
      <c r="C2083" s="61">
        <v>0.3819444444444444</v>
      </c>
      <c r="D2083" s="56">
        <f t="shared" si="13"/>
        <v>0.003472222222</v>
      </c>
      <c r="E2083" s="58" t="s">
        <v>2441</v>
      </c>
      <c r="F2083" s="58" t="s">
        <v>1283</v>
      </c>
      <c r="G2083" s="59"/>
      <c r="H2083" s="58" t="s">
        <v>3052</v>
      </c>
      <c r="I2083" s="59"/>
      <c r="J2083" s="58">
        <v>35190.0</v>
      </c>
    </row>
    <row r="2084" hidden="1">
      <c r="A2084" s="91">
        <v>44923.0</v>
      </c>
      <c r="B2084" s="61">
        <v>0.3854166666666667</v>
      </c>
      <c r="C2084" s="61">
        <v>0.38819444444444445</v>
      </c>
      <c r="D2084" s="56">
        <f t="shared" si="13"/>
        <v>0.002777777778</v>
      </c>
      <c r="E2084" s="58" t="s">
        <v>1991</v>
      </c>
      <c r="F2084" s="58" t="s">
        <v>1712</v>
      </c>
      <c r="G2084" s="59"/>
      <c r="H2084" s="58" t="s">
        <v>3053</v>
      </c>
      <c r="I2084" s="59"/>
      <c r="J2084" s="58">
        <v>35191.0</v>
      </c>
    </row>
    <row r="2085" hidden="1">
      <c r="A2085" s="91">
        <v>44923.0</v>
      </c>
      <c r="B2085" s="61">
        <v>0.3902777777777778</v>
      </c>
      <c r="C2085" s="61">
        <v>0.3923611111111111</v>
      </c>
      <c r="D2085" s="56">
        <f t="shared" si="13"/>
        <v>0.002083333333</v>
      </c>
      <c r="E2085" s="58" t="s">
        <v>3054</v>
      </c>
      <c r="F2085" s="58" t="s">
        <v>1028</v>
      </c>
      <c r="G2085" s="59"/>
      <c r="H2085" s="58" t="s">
        <v>3055</v>
      </c>
      <c r="I2085" s="59"/>
      <c r="J2085" s="58">
        <v>35192.0</v>
      </c>
    </row>
    <row r="2086" hidden="1">
      <c r="A2086" s="91">
        <v>44923.0</v>
      </c>
      <c r="B2086" s="61">
        <v>0.39166666666666666</v>
      </c>
      <c r="C2086" s="61">
        <v>0.40625</v>
      </c>
      <c r="D2086" s="56">
        <f t="shared" si="13"/>
        <v>0.01458333333</v>
      </c>
      <c r="E2086" s="58" t="s">
        <v>2441</v>
      </c>
      <c r="F2086" s="58" t="s">
        <v>1283</v>
      </c>
      <c r="G2086" s="59"/>
      <c r="H2086" s="58" t="s">
        <v>3056</v>
      </c>
      <c r="I2086" s="58" t="s">
        <v>3057</v>
      </c>
      <c r="J2086" s="59"/>
    </row>
    <row r="2087" hidden="1">
      <c r="A2087" s="91">
        <v>44923.0</v>
      </c>
      <c r="B2087" s="61">
        <v>0.40625</v>
      </c>
      <c r="C2087" s="61">
        <v>0.41597222222222224</v>
      </c>
      <c r="D2087" s="56">
        <f t="shared" si="13"/>
        <v>0.009722222222</v>
      </c>
      <c r="E2087" s="58" t="s">
        <v>2700</v>
      </c>
      <c r="F2087" s="58" t="s">
        <v>473</v>
      </c>
      <c r="G2087" s="59"/>
      <c r="H2087" s="58" t="s">
        <v>3058</v>
      </c>
      <c r="I2087" s="59"/>
      <c r="J2087" s="59"/>
    </row>
    <row r="2088" hidden="1">
      <c r="A2088" s="91">
        <v>44923.0</v>
      </c>
      <c r="B2088" s="61">
        <v>0.41041666666666665</v>
      </c>
      <c r="C2088" s="61">
        <v>0.4513888888888889</v>
      </c>
      <c r="D2088" s="56">
        <f t="shared" si="13"/>
        <v>0.04097222222</v>
      </c>
      <c r="E2088" s="58" t="s">
        <v>435</v>
      </c>
      <c r="F2088" s="58" t="s">
        <v>15</v>
      </c>
      <c r="G2088" s="59"/>
      <c r="H2088" s="58" t="s">
        <v>1156</v>
      </c>
      <c r="I2088" s="59"/>
      <c r="J2088" s="59"/>
    </row>
    <row r="2089" hidden="1">
      <c r="A2089" s="91">
        <v>44923.0</v>
      </c>
      <c r="B2089" s="61">
        <v>0.4513888888888889</v>
      </c>
      <c r="C2089" s="61">
        <v>0.4527777777777778</v>
      </c>
      <c r="D2089" s="56">
        <f t="shared" si="13"/>
        <v>0.001388888889</v>
      </c>
      <c r="E2089" s="58" t="s">
        <v>517</v>
      </c>
      <c r="F2089" s="58" t="s">
        <v>2181</v>
      </c>
      <c r="G2089" s="59"/>
      <c r="H2089" s="58" t="s">
        <v>3059</v>
      </c>
      <c r="I2089" s="59"/>
      <c r="J2089" s="59"/>
    </row>
    <row r="2090" hidden="1">
      <c r="A2090" s="91">
        <v>44923.0</v>
      </c>
      <c r="B2090" s="61">
        <v>0.4722222222222222</v>
      </c>
      <c r="C2090" s="61">
        <v>0.475</v>
      </c>
      <c r="D2090" s="56">
        <f t="shared" si="13"/>
        <v>0.002777777778</v>
      </c>
      <c r="E2090" s="58" t="s">
        <v>1991</v>
      </c>
      <c r="F2090" s="58" t="s">
        <v>1118</v>
      </c>
      <c r="G2090" s="59"/>
      <c r="H2090" s="58" t="s">
        <v>3060</v>
      </c>
      <c r="I2090" s="59"/>
      <c r="J2090" s="58">
        <v>35197.0</v>
      </c>
    </row>
    <row r="2091" hidden="1">
      <c r="A2091" s="91">
        <v>44923.0</v>
      </c>
      <c r="B2091" s="61">
        <v>0.5916666666666667</v>
      </c>
      <c r="C2091" s="61">
        <v>0.6166666666666667</v>
      </c>
      <c r="D2091" s="56">
        <f t="shared" si="13"/>
        <v>0.025</v>
      </c>
      <c r="E2091" s="58" t="s">
        <v>1874</v>
      </c>
      <c r="F2091" s="58" t="s">
        <v>1625</v>
      </c>
      <c r="G2091" s="59"/>
      <c r="H2091" s="58" t="s">
        <v>3061</v>
      </c>
      <c r="I2091" s="59"/>
      <c r="J2091" s="59"/>
    </row>
    <row r="2092" hidden="1">
      <c r="A2092" s="91">
        <v>44923.0</v>
      </c>
      <c r="B2092" s="61">
        <v>0.6027777777777777</v>
      </c>
      <c r="C2092" s="61">
        <v>0.6055555555555555</v>
      </c>
      <c r="D2092" s="56">
        <f t="shared" si="13"/>
        <v>0.002777777778</v>
      </c>
      <c r="E2092" s="58" t="s">
        <v>1549</v>
      </c>
      <c r="F2092" s="58" t="s">
        <v>3062</v>
      </c>
      <c r="G2092" s="59"/>
      <c r="H2092" s="58" t="s">
        <v>3063</v>
      </c>
      <c r="I2092" s="59"/>
      <c r="J2092" s="58">
        <v>35204.0</v>
      </c>
    </row>
    <row r="2093" hidden="1">
      <c r="A2093" s="89"/>
      <c r="B2093" s="89"/>
      <c r="C2093" s="89"/>
      <c r="D2093" s="56">
        <f t="shared" si="13"/>
        <v>0</v>
      </c>
      <c r="E2093" s="90" t="s">
        <v>645</v>
      </c>
      <c r="F2093" s="90" t="s">
        <v>645</v>
      </c>
      <c r="G2093" s="89"/>
      <c r="H2093" s="90" t="s">
        <v>645</v>
      </c>
      <c r="I2093" s="89"/>
      <c r="J2093" s="89"/>
    </row>
    <row r="2094" hidden="1">
      <c r="A2094" s="89"/>
      <c r="B2094" s="89"/>
      <c r="C2094" s="89"/>
      <c r="D2094" s="56">
        <f t="shared" si="13"/>
        <v>0</v>
      </c>
      <c r="E2094" s="90" t="s">
        <v>645</v>
      </c>
      <c r="F2094" s="90" t="s">
        <v>645</v>
      </c>
      <c r="G2094" s="89"/>
      <c r="H2094" s="90" t="s">
        <v>645</v>
      </c>
      <c r="I2094" s="89"/>
      <c r="J2094" s="89"/>
    </row>
    <row r="2095" hidden="1">
      <c r="A2095" s="89"/>
      <c r="B2095" s="89"/>
      <c r="C2095" s="89"/>
      <c r="D2095" s="56">
        <f t="shared" si="13"/>
        <v>0</v>
      </c>
      <c r="E2095" s="90" t="s">
        <v>645</v>
      </c>
      <c r="F2095" s="90" t="s">
        <v>645</v>
      </c>
      <c r="G2095" s="89"/>
      <c r="H2095" s="90" t="s">
        <v>645</v>
      </c>
      <c r="I2095" s="89"/>
      <c r="J2095" s="89"/>
    </row>
    <row r="2096" hidden="1">
      <c r="A2096" s="89"/>
      <c r="B2096" s="89"/>
      <c r="C2096" s="89"/>
      <c r="D2096" s="56">
        <f t="shared" si="13"/>
        <v>0</v>
      </c>
      <c r="E2096" s="90" t="s">
        <v>645</v>
      </c>
      <c r="F2096" s="90" t="s">
        <v>645</v>
      </c>
      <c r="G2096" s="89"/>
      <c r="H2096" s="90" t="s">
        <v>645</v>
      </c>
      <c r="I2096" s="89"/>
      <c r="J2096" s="89"/>
    </row>
    <row r="2097" hidden="1">
      <c r="A2097" s="89"/>
      <c r="B2097" s="89"/>
      <c r="C2097" s="89"/>
      <c r="D2097" s="56">
        <f t="shared" si="13"/>
        <v>0</v>
      </c>
      <c r="E2097" s="90" t="s">
        <v>645</v>
      </c>
      <c r="F2097" s="90" t="s">
        <v>645</v>
      </c>
      <c r="G2097" s="89"/>
      <c r="H2097" s="90" t="s">
        <v>645</v>
      </c>
      <c r="I2097" s="89"/>
      <c r="J2097" s="89"/>
    </row>
    <row r="2098" hidden="1">
      <c r="A2098" s="67">
        <v>44928.0</v>
      </c>
      <c r="B2098" s="61">
        <v>0.3541666666666667</v>
      </c>
      <c r="C2098" s="61">
        <v>0.38055555555555554</v>
      </c>
      <c r="D2098" s="56">
        <f t="shared" si="13"/>
        <v>0.02638888889</v>
      </c>
      <c r="E2098" s="58" t="s">
        <v>240</v>
      </c>
      <c r="F2098" s="58" t="s">
        <v>15</v>
      </c>
      <c r="G2098" s="59"/>
      <c r="H2098" s="58" t="s">
        <v>345</v>
      </c>
      <c r="I2098" s="59"/>
      <c r="J2098" s="59"/>
    </row>
    <row r="2099" hidden="1">
      <c r="A2099" s="67">
        <v>44928.0</v>
      </c>
      <c r="B2099" s="61">
        <v>0.38055555555555554</v>
      </c>
      <c r="C2099" s="61">
        <v>0.38263888888888886</v>
      </c>
      <c r="D2099" s="56">
        <f t="shared" si="13"/>
        <v>0.002083333333</v>
      </c>
      <c r="E2099" s="58" t="s">
        <v>1991</v>
      </c>
      <c r="F2099" s="58" t="s">
        <v>19</v>
      </c>
      <c r="G2099" s="59"/>
      <c r="H2099" s="58" t="s">
        <v>3064</v>
      </c>
      <c r="I2099" s="59"/>
      <c r="J2099" s="58">
        <v>35231.0</v>
      </c>
    </row>
    <row r="2100" hidden="1">
      <c r="A2100" s="67">
        <v>44928.0</v>
      </c>
      <c r="B2100" s="61">
        <v>0.3888888888888889</v>
      </c>
      <c r="C2100" s="61">
        <v>0.39444444444444443</v>
      </c>
      <c r="D2100" s="56">
        <f t="shared" si="13"/>
        <v>0.005555555556</v>
      </c>
      <c r="E2100" s="58" t="s">
        <v>3065</v>
      </c>
      <c r="F2100" s="58" t="s">
        <v>302</v>
      </c>
      <c r="G2100" s="59"/>
      <c r="H2100" s="58" t="s">
        <v>3066</v>
      </c>
      <c r="I2100" s="58" t="s">
        <v>3067</v>
      </c>
      <c r="J2100" s="59"/>
    </row>
    <row r="2101" hidden="1">
      <c r="A2101" s="67">
        <v>44928.0</v>
      </c>
      <c r="B2101" s="61">
        <v>0.39166666666666666</v>
      </c>
      <c r="C2101" s="61">
        <v>0.4013888888888889</v>
      </c>
      <c r="D2101" s="56">
        <f t="shared" si="13"/>
        <v>0.009722222222</v>
      </c>
      <c r="E2101" s="58" t="s">
        <v>336</v>
      </c>
      <c r="F2101" s="58" t="s">
        <v>21</v>
      </c>
      <c r="G2101" s="59"/>
      <c r="H2101" s="58" t="s">
        <v>3068</v>
      </c>
      <c r="I2101" s="58" t="s">
        <v>3069</v>
      </c>
      <c r="J2101" s="59"/>
    </row>
    <row r="2102" hidden="1">
      <c r="A2102" s="67">
        <v>44928.0</v>
      </c>
      <c r="B2102" s="61">
        <v>0.39305555555555555</v>
      </c>
      <c r="C2102" s="61">
        <v>0.40555555555555556</v>
      </c>
      <c r="D2102" s="56">
        <f t="shared" si="13"/>
        <v>0.0125</v>
      </c>
      <c r="E2102" s="58" t="s">
        <v>847</v>
      </c>
      <c r="F2102" s="58" t="s">
        <v>302</v>
      </c>
      <c r="G2102" s="59"/>
      <c r="H2102" s="58" t="s">
        <v>3070</v>
      </c>
      <c r="I2102" s="59"/>
      <c r="J2102" s="59"/>
    </row>
    <row r="2103" hidden="1">
      <c r="A2103" s="67">
        <v>44928.0</v>
      </c>
      <c r="B2103" s="61">
        <v>0.40347222222222223</v>
      </c>
      <c r="C2103" s="61">
        <v>0.40694444444444444</v>
      </c>
      <c r="D2103" s="56">
        <f t="shared" si="13"/>
        <v>0.003472222222</v>
      </c>
      <c r="E2103" s="58" t="s">
        <v>369</v>
      </c>
      <c r="F2103" s="58" t="s">
        <v>403</v>
      </c>
      <c r="G2103" s="59"/>
      <c r="H2103" s="58" t="s">
        <v>3071</v>
      </c>
      <c r="I2103" s="59"/>
      <c r="J2103" s="59"/>
    </row>
    <row r="2104" hidden="1">
      <c r="A2104" s="67">
        <v>44928.0</v>
      </c>
      <c r="B2104" s="61">
        <v>0.4097222222222222</v>
      </c>
      <c r="C2104" s="61">
        <v>0.4131944444444444</v>
      </c>
      <c r="D2104" s="56">
        <f t="shared" si="13"/>
        <v>0.003472222222</v>
      </c>
      <c r="E2104" s="58" t="s">
        <v>1549</v>
      </c>
      <c r="F2104" s="58" t="s">
        <v>3072</v>
      </c>
      <c r="G2104" s="59"/>
      <c r="H2104" s="58" t="s">
        <v>3073</v>
      </c>
      <c r="I2104" s="59"/>
      <c r="J2104" s="59"/>
    </row>
    <row r="2105" hidden="1">
      <c r="A2105" s="67">
        <v>44928.0</v>
      </c>
      <c r="B2105" s="61">
        <v>0.41388888888888886</v>
      </c>
      <c r="C2105" s="61">
        <v>0.4270833333333333</v>
      </c>
      <c r="D2105" s="56">
        <f t="shared" si="13"/>
        <v>0.01319444444</v>
      </c>
      <c r="E2105" s="58" t="s">
        <v>3074</v>
      </c>
      <c r="F2105" s="58" t="s">
        <v>1304</v>
      </c>
      <c r="G2105" s="59"/>
      <c r="H2105" s="58" t="s">
        <v>3075</v>
      </c>
      <c r="I2105" s="59"/>
      <c r="J2105" s="59"/>
    </row>
    <row r="2106" hidden="1">
      <c r="A2106" s="67">
        <v>44928.0</v>
      </c>
      <c r="B2106" s="61">
        <v>0.42777777777777776</v>
      </c>
      <c r="C2106" s="61">
        <v>0.4423611111111111</v>
      </c>
      <c r="D2106" s="56">
        <f t="shared" si="13"/>
        <v>0.01458333333</v>
      </c>
      <c r="E2106" s="58" t="s">
        <v>1325</v>
      </c>
      <c r="F2106" s="58" t="s">
        <v>543</v>
      </c>
      <c r="G2106" s="59"/>
      <c r="H2106" s="58" t="s">
        <v>3076</v>
      </c>
      <c r="I2106" s="58" t="s">
        <v>3077</v>
      </c>
      <c r="J2106" s="59"/>
    </row>
    <row r="2107" hidden="1">
      <c r="A2107" s="67">
        <v>44928.0</v>
      </c>
      <c r="B2107" s="61">
        <v>0.44305555555555554</v>
      </c>
      <c r="C2107" s="61">
        <v>0.4465277777777778</v>
      </c>
      <c r="D2107" s="56">
        <f t="shared" si="13"/>
        <v>0.003472222222</v>
      </c>
      <c r="E2107" s="58" t="s">
        <v>667</v>
      </c>
      <c r="F2107" s="58" t="s">
        <v>3078</v>
      </c>
      <c r="G2107" s="59"/>
      <c r="H2107" s="58" t="s">
        <v>3079</v>
      </c>
      <c r="I2107" s="59"/>
      <c r="J2107" s="58">
        <v>35234.0</v>
      </c>
    </row>
    <row r="2108" hidden="1">
      <c r="A2108" s="67">
        <v>44928.0</v>
      </c>
      <c r="B2108" s="61">
        <v>0.4479166666666667</v>
      </c>
      <c r="C2108" s="61">
        <v>0.5368055555555555</v>
      </c>
      <c r="D2108" s="56">
        <f t="shared" si="13"/>
        <v>0.08888888889</v>
      </c>
      <c r="E2108" s="58" t="s">
        <v>3074</v>
      </c>
      <c r="F2108" s="58" t="s">
        <v>1304</v>
      </c>
      <c r="G2108" s="59"/>
      <c r="H2108" s="58" t="s">
        <v>3080</v>
      </c>
      <c r="I2108" s="59"/>
      <c r="J2108" s="59"/>
    </row>
    <row r="2109" hidden="1">
      <c r="A2109" s="67">
        <v>44928.0</v>
      </c>
      <c r="B2109" s="61">
        <v>0.5215277777777778</v>
      </c>
      <c r="C2109" s="61">
        <v>0.5243055555555556</v>
      </c>
      <c r="D2109" s="56">
        <f t="shared" si="13"/>
        <v>0.002777777778</v>
      </c>
      <c r="E2109" s="58" t="s">
        <v>2137</v>
      </c>
      <c r="F2109" s="58" t="s">
        <v>597</v>
      </c>
      <c r="G2109" s="59"/>
      <c r="H2109" s="58" t="s">
        <v>3081</v>
      </c>
      <c r="I2109" s="59"/>
      <c r="J2109" s="58">
        <v>35236.0</v>
      </c>
    </row>
    <row r="2110" hidden="1">
      <c r="A2110" s="67">
        <v>44928.0</v>
      </c>
      <c r="B2110" s="61">
        <v>0.525</v>
      </c>
      <c r="C2110" s="61">
        <v>0.5354166666666667</v>
      </c>
      <c r="D2110" s="56">
        <f t="shared" si="13"/>
        <v>0.01041666667</v>
      </c>
      <c r="E2110" s="58" t="s">
        <v>452</v>
      </c>
      <c r="F2110" s="58" t="s">
        <v>15</v>
      </c>
      <c r="G2110" s="59"/>
      <c r="H2110" s="58" t="s">
        <v>3082</v>
      </c>
      <c r="I2110" s="59"/>
      <c r="J2110" s="59"/>
    </row>
    <row r="2111" hidden="1">
      <c r="A2111" s="67">
        <v>44928.0</v>
      </c>
      <c r="B2111" s="61">
        <v>0.5395833333333333</v>
      </c>
      <c r="C2111" s="61">
        <v>0.5465277777777777</v>
      </c>
      <c r="D2111" s="56">
        <f t="shared" si="13"/>
        <v>0.006944444444</v>
      </c>
      <c r="E2111" s="58" t="s">
        <v>3074</v>
      </c>
      <c r="F2111" s="58" t="s">
        <v>1304</v>
      </c>
      <c r="G2111" s="59"/>
      <c r="H2111" s="58" t="s">
        <v>3080</v>
      </c>
      <c r="I2111" s="59"/>
      <c r="J2111" s="59"/>
    </row>
    <row r="2112" hidden="1">
      <c r="A2112" s="67">
        <v>44928.0</v>
      </c>
      <c r="B2112" s="61">
        <v>0.5902777777777778</v>
      </c>
      <c r="C2112" s="61">
        <v>0.6090277777777777</v>
      </c>
      <c r="D2112" s="56">
        <f t="shared" si="13"/>
        <v>0.01875</v>
      </c>
      <c r="E2112" s="58" t="s">
        <v>1325</v>
      </c>
      <c r="F2112" s="58" t="s">
        <v>543</v>
      </c>
      <c r="G2112" s="59"/>
      <c r="H2112" s="58" t="s">
        <v>3083</v>
      </c>
      <c r="I2112" s="59"/>
      <c r="J2112" s="59"/>
    </row>
    <row r="2113" hidden="1">
      <c r="A2113" s="67">
        <v>44928.0</v>
      </c>
      <c r="B2113" s="61">
        <v>0.6041666666666666</v>
      </c>
      <c r="C2113" s="61">
        <v>0.6076388888888888</v>
      </c>
      <c r="D2113" s="56">
        <f t="shared" si="13"/>
        <v>0.003472222222</v>
      </c>
      <c r="E2113" s="58" t="s">
        <v>452</v>
      </c>
      <c r="F2113" s="58" t="s">
        <v>15</v>
      </c>
      <c r="G2113" s="59"/>
      <c r="H2113" s="58" t="s">
        <v>3084</v>
      </c>
      <c r="I2113" s="59"/>
      <c r="J2113" s="58">
        <v>35238.0</v>
      </c>
    </row>
    <row r="2114" hidden="1">
      <c r="A2114" s="67">
        <v>44928.0</v>
      </c>
      <c r="B2114" s="61">
        <v>0.6597222222222222</v>
      </c>
      <c r="C2114" s="61">
        <v>0.6875</v>
      </c>
      <c r="D2114" s="56">
        <f t="shared" si="13"/>
        <v>0.02777777778</v>
      </c>
      <c r="E2114" s="58" t="s">
        <v>435</v>
      </c>
      <c r="F2114" s="58" t="s">
        <v>15</v>
      </c>
      <c r="G2114" s="59"/>
      <c r="H2114" s="58" t="s">
        <v>3085</v>
      </c>
      <c r="I2114" s="59"/>
      <c r="J2114" s="58">
        <v>35240.0</v>
      </c>
    </row>
    <row r="2115" hidden="1">
      <c r="A2115" s="89"/>
      <c r="B2115" s="89"/>
      <c r="C2115" s="89"/>
      <c r="D2115" s="56">
        <f t="shared" si="13"/>
        <v>0</v>
      </c>
      <c r="E2115" s="90" t="s">
        <v>645</v>
      </c>
      <c r="F2115" s="90" t="s">
        <v>645</v>
      </c>
      <c r="G2115" s="89"/>
      <c r="H2115" s="90" t="s">
        <v>645</v>
      </c>
      <c r="I2115" s="89"/>
      <c r="J2115" s="89"/>
    </row>
    <row r="2116" hidden="1">
      <c r="A2116" s="67">
        <v>44929.0</v>
      </c>
      <c r="B2116" s="61">
        <v>0.3541666666666667</v>
      </c>
      <c r="C2116" s="61">
        <v>0.3645833333333333</v>
      </c>
      <c r="D2116" s="56">
        <f t="shared" si="13"/>
        <v>0.01041666667</v>
      </c>
      <c r="E2116" s="58" t="s">
        <v>240</v>
      </c>
      <c r="F2116" s="58" t="s">
        <v>15</v>
      </c>
      <c r="G2116" s="59"/>
      <c r="H2116" s="58" t="s">
        <v>345</v>
      </c>
      <c r="I2116" s="59"/>
      <c r="J2116" s="59"/>
    </row>
    <row r="2117" hidden="1">
      <c r="A2117" s="67">
        <v>44929.0</v>
      </c>
      <c r="B2117" s="61">
        <v>0.3645833333333333</v>
      </c>
      <c r="C2117" s="61">
        <v>0.3798611111111111</v>
      </c>
      <c r="D2117" s="56">
        <f t="shared" si="13"/>
        <v>0.01527777778</v>
      </c>
      <c r="E2117" s="58" t="s">
        <v>515</v>
      </c>
      <c r="F2117" s="58" t="s">
        <v>942</v>
      </c>
      <c r="G2117" s="59"/>
      <c r="H2117" s="58" t="s">
        <v>3086</v>
      </c>
      <c r="I2117" s="59"/>
      <c r="J2117" s="59"/>
    </row>
    <row r="2118" hidden="1">
      <c r="A2118" s="67">
        <v>44929.0</v>
      </c>
      <c r="B2118" s="61">
        <v>0.38333333333333336</v>
      </c>
      <c r="C2118" s="61">
        <v>0.38680555555555557</v>
      </c>
      <c r="D2118" s="56">
        <f t="shared" si="13"/>
        <v>0.003472222222</v>
      </c>
      <c r="E2118" s="58" t="s">
        <v>740</v>
      </c>
      <c r="F2118" s="58" t="s">
        <v>1093</v>
      </c>
      <c r="G2118" s="59"/>
      <c r="H2118" s="58" t="s">
        <v>3087</v>
      </c>
      <c r="I2118" s="59"/>
      <c r="J2118" s="59"/>
    </row>
    <row r="2119" hidden="1">
      <c r="A2119" s="67">
        <v>44929.0</v>
      </c>
      <c r="B2119" s="61">
        <v>0.38680555555555557</v>
      </c>
      <c r="C2119" s="61">
        <v>0.3923611111111111</v>
      </c>
      <c r="D2119" s="56">
        <f t="shared" si="13"/>
        <v>0.005555555556</v>
      </c>
      <c r="E2119" s="58" t="s">
        <v>515</v>
      </c>
      <c r="F2119" s="58" t="s">
        <v>942</v>
      </c>
      <c r="G2119" s="59"/>
      <c r="H2119" s="58" t="s">
        <v>3088</v>
      </c>
      <c r="I2119" s="59"/>
      <c r="J2119" s="59"/>
    </row>
    <row r="2120" hidden="1">
      <c r="A2120" s="67">
        <v>44929.0</v>
      </c>
      <c r="B2120" s="61">
        <v>0.39305555555555555</v>
      </c>
      <c r="C2120" s="61">
        <v>0.4375</v>
      </c>
      <c r="D2120" s="56">
        <f t="shared" si="13"/>
        <v>0.04444444444</v>
      </c>
      <c r="E2120" s="58" t="s">
        <v>3074</v>
      </c>
      <c r="F2120" s="58" t="s">
        <v>1304</v>
      </c>
      <c r="G2120" s="59"/>
      <c r="H2120" s="58" t="s">
        <v>3080</v>
      </c>
      <c r="I2120" s="59"/>
      <c r="J2120" s="59"/>
    </row>
    <row r="2121" hidden="1">
      <c r="A2121" s="67">
        <v>44929.0</v>
      </c>
      <c r="B2121" s="61">
        <v>0.4486111111111111</v>
      </c>
      <c r="C2121" s="61">
        <v>0.4513888888888889</v>
      </c>
      <c r="D2121" s="56">
        <f t="shared" si="13"/>
        <v>0.002777777778</v>
      </c>
      <c r="E2121" s="58" t="s">
        <v>324</v>
      </c>
      <c r="F2121" s="58" t="s">
        <v>3089</v>
      </c>
      <c r="G2121" s="59"/>
      <c r="H2121" s="58" t="s">
        <v>3090</v>
      </c>
      <c r="I2121" s="58" t="s">
        <v>3091</v>
      </c>
      <c r="J2121" s="59"/>
    </row>
    <row r="2122" hidden="1">
      <c r="A2122" s="67">
        <v>44929.0</v>
      </c>
      <c r="B2122" s="61">
        <v>0.4527777777777778</v>
      </c>
      <c r="C2122" s="61">
        <v>0.4548611111111111</v>
      </c>
      <c r="D2122" s="56">
        <f t="shared" si="13"/>
        <v>0.002083333333</v>
      </c>
      <c r="E2122" s="58" t="s">
        <v>3092</v>
      </c>
      <c r="F2122" s="58" t="s">
        <v>364</v>
      </c>
      <c r="G2122" s="59"/>
      <c r="H2122" s="58" t="s">
        <v>3093</v>
      </c>
      <c r="I2122" s="58" t="s">
        <v>3094</v>
      </c>
      <c r="J2122" s="59"/>
    </row>
    <row r="2123" hidden="1">
      <c r="A2123" s="67">
        <v>44929.0</v>
      </c>
      <c r="B2123" s="61">
        <v>0.4548611111111111</v>
      </c>
      <c r="C2123" s="61">
        <v>0.46597222222222223</v>
      </c>
      <c r="D2123" s="56">
        <f t="shared" si="13"/>
        <v>0.01111111111</v>
      </c>
      <c r="E2123" s="58" t="s">
        <v>934</v>
      </c>
      <c r="F2123" s="58" t="s">
        <v>19</v>
      </c>
      <c r="G2123" s="59"/>
      <c r="H2123" s="58" t="s">
        <v>3095</v>
      </c>
      <c r="I2123" s="58" t="s">
        <v>3096</v>
      </c>
      <c r="J2123" s="59"/>
    </row>
    <row r="2124" hidden="1">
      <c r="A2124" s="67">
        <v>44929.0</v>
      </c>
      <c r="B2124" s="61">
        <v>0.4666666666666667</v>
      </c>
      <c r="C2124" s="61">
        <v>0.4708333333333333</v>
      </c>
      <c r="D2124" s="56">
        <f t="shared" si="13"/>
        <v>0.004166666667</v>
      </c>
      <c r="E2124" s="58" t="s">
        <v>3092</v>
      </c>
      <c r="F2124" s="58" t="s">
        <v>364</v>
      </c>
      <c r="G2124" s="59"/>
      <c r="H2124" s="58" t="s">
        <v>3097</v>
      </c>
      <c r="I2124" s="59"/>
      <c r="J2124" s="59"/>
    </row>
    <row r="2125" hidden="1">
      <c r="A2125" s="67">
        <v>44929.0</v>
      </c>
      <c r="B2125" s="61">
        <v>0.4701388888888889</v>
      </c>
      <c r="C2125" s="61">
        <v>0.4722222222222222</v>
      </c>
      <c r="D2125" s="56">
        <f t="shared" si="13"/>
        <v>0.002083333333</v>
      </c>
      <c r="E2125" s="58" t="s">
        <v>3098</v>
      </c>
      <c r="F2125" s="58" t="s">
        <v>1798</v>
      </c>
      <c r="G2125" s="59"/>
      <c r="H2125" s="58" t="s">
        <v>3099</v>
      </c>
      <c r="I2125" s="59"/>
      <c r="J2125" s="59"/>
    </row>
    <row r="2126" hidden="1">
      <c r="A2126" s="67">
        <v>44929.0</v>
      </c>
      <c r="B2126" s="61">
        <v>0.5138888888888888</v>
      </c>
      <c r="C2126" s="61">
        <v>0.5243055555555556</v>
      </c>
      <c r="D2126" s="56">
        <f t="shared" si="13"/>
        <v>0.01041666667</v>
      </c>
      <c r="E2126" s="58" t="s">
        <v>1098</v>
      </c>
      <c r="F2126" s="58" t="s">
        <v>2181</v>
      </c>
      <c r="G2126" s="59"/>
      <c r="H2126" s="58" t="s">
        <v>3100</v>
      </c>
      <c r="I2126" s="59"/>
      <c r="J2126" s="59"/>
    </row>
    <row r="2127" hidden="1">
      <c r="A2127" s="67">
        <v>44929.0</v>
      </c>
      <c r="B2127" s="61">
        <v>0.525</v>
      </c>
      <c r="C2127" s="61">
        <v>0.5402777777777777</v>
      </c>
      <c r="D2127" s="56">
        <f t="shared" si="13"/>
        <v>0.01527777778</v>
      </c>
      <c r="E2127" s="58" t="s">
        <v>452</v>
      </c>
      <c r="F2127" s="58" t="s">
        <v>15</v>
      </c>
      <c r="G2127" s="59"/>
      <c r="H2127" s="58" t="s">
        <v>2965</v>
      </c>
      <c r="I2127" s="59"/>
      <c r="J2127" s="59"/>
    </row>
    <row r="2128" hidden="1">
      <c r="A2128" s="67">
        <v>44929.0</v>
      </c>
      <c r="B2128" s="61">
        <v>0.5409722222222222</v>
      </c>
      <c r="C2128" s="61">
        <v>0.5430555555555555</v>
      </c>
      <c r="D2128" s="56">
        <f t="shared" si="13"/>
        <v>0.002083333333</v>
      </c>
      <c r="E2128" s="58" t="s">
        <v>517</v>
      </c>
      <c r="F2128" s="58" t="s">
        <v>2181</v>
      </c>
      <c r="G2128" s="59"/>
      <c r="H2128" s="58" t="s">
        <v>3101</v>
      </c>
      <c r="I2128" s="59"/>
      <c r="J2128" s="59"/>
    </row>
    <row r="2129" hidden="1">
      <c r="A2129" s="67">
        <v>44929.0</v>
      </c>
      <c r="B2129" s="61">
        <v>0.5958333333333333</v>
      </c>
      <c r="C2129" s="61">
        <v>0.6145833333333334</v>
      </c>
      <c r="D2129" s="56">
        <f t="shared" si="13"/>
        <v>0.01875</v>
      </c>
      <c r="E2129" s="58" t="s">
        <v>1631</v>
      </c>
      <c r="F2129" s="58" t="s">
        <v>1625</v>
      </c>
      <c r="G2129" s="59"/>
      <c r="H2129" s="58" t="s">
        <v>3102</v>
      </c>
      <c r="I2129" s="59"/>
      <c r="J2129" s="59"/>
    </row>
    <row r="2130" hidden="1">
      <c r="A2130" s="67">
        <v>44929.0</v>
      </c>
      <c r="B2130" s="61">
        <v>0.5986111111111111</v>
      </c>
      <c r="C2130" s="61">
        <v>0.6388888888888888</v>
      </c>
      <c r="D2130" s="56">
        <f t="shared" si="13"/>
        <v>0.04027777778</v>
      </c>
      <c r="E2130" s="58" t="s">
        <v>581</v>
      </c>
      <c r="F2130" s="58" t="s">
        <v>421</v>
      </c>
      <c r="G2130" s="59"/>
      <c r="H2130" s="58" t="s">
        <v>3103</v>
      </c>
      <c r="I2130" s="58" t="s">
        <v>3104</v>
      </c>
      <c r="J2130" s="59"/>
    </row>
    <row r="2131" hidden="1">
      <c r="A2131" s="67">
        <v>44929.0</v>
      </c>
      <c r="B2131" s="61">
        <v>0.6201388888888889</v>
      </c>
      <c r="C2131" s="61">
        <v>0.6215277777777778</v>
      </c>
      <c r="D2131" s="56">
        <f t="shared" si="13"/>
        <v>0.001388888889</v>
      </c>
      <c r="E2131" s="58" t="s">
        <v>3105</v>
      </c>
      <c r="F2131" s="58" t="s">
        <v>1118</v>
      </c>
      <c r="G2131" s="59"/>
      <c r="H2131" s="58" t="s">
        <v>3106</v>
      </c>
      <c r="I2131" s="59"/>
      <c r="J2131" s="59"/>
    </row>
    <row r="2132" hidden="1">
      <c r="A2132" s="67">
        <v>44929.0</v>
      </c>
      <c r="B2132" s="61">
        <v>0.6222222222222222</v>
      </c>
      <c r="C2132" s="61">
        <v>0.6409722222222223</v>
      </c>
      <c r="D2132" s="56">
        <f t="shared" si="13"/>
        <v>0.01875</v>
      </c>
      <c r="E2132" s="58" t="s">
        <v>452</v>
      </c>
      <c r="F2132" s="58" t="s">
        <v>15</v>
      </c>
      <c r="G2132" s="59"/>
      <c r="H2132" s="58" t="s">
        <v>2111</v>
      </c>
      <c r="I2132" s="59"/>
      <c r="J2132" s="59"/>
    </row>
    <row r="2133" hidden="1">
      <c r="A2133" s="89"/>
      <c r="B2133" s="89"/>
      <c r="C2133" s="89"/>
      <c r="D2133" s="56">
        <f t="shared" si="13"/>
        <v>0</v>
      </c>
      <c r="E2133" s="90" t="s">
        <v>645</v>
      </c>
      <c r="F2133" s="90" t="s">
        <v>645</v>
      </c>
      <c r="G2133" s="89"/>
      <c r="H2133" s="90" t="s">
        <v>645</v>
      </c>
      <c r="I2133" s="89"/>
      <c r="J2133" s="89"/>
    </row>
    <row r="2134" hidden="1">
      <c r="A2134" s="67">
        <v>44565.0</v>
      </c>
      <c r="B2134" s="61">
        <v>0.3541666666666667</v>
      </c>
      <c r="C2134" s="61">
        <v>0.36944444444444446</v>
      </c>
      <c r="D2134" s="56">
        <f t="shared" si="13"/>
        <v>0.01527777778</v>
      </c>
      <c r="E2134" s="58" t="s">
        <v>240</v>
      </c>
      <c r="F2134" s="58" t="s">
        <v>15</v>
      </c>
      <c r="G2134" s="59"/>
      <c r="H2134" s="59"/>
      <c r="I2134" s="59"/>
      <c r="J2134" s="59"/>
    </row>
    <row r="2135" hidden="1">
      <c r="A2135" s="67">
        <v>44565.0</v>
      </c>
      <c r="B2135" s="61">
        <v>0.36944444444444446</v>
      </c>
      <c r="C2135" s="61">
        <v>0.42986111111111114</v>
      </c>
      <c r="D2135" s="56">
        <f t="shared" si="13"/>
        <v>0.06041666667</v>
      </c>
      <c r="E2135" s="58" t="s">
        <v>1339</v>
      </c>
      <c r="F2135" s="58" t="s">
        <v>543</v>
      </c>
      <c r="G2135" s="59"/>
      <c r="H2135" s="58" t="s">
        <v>1180</v>
      </c>
      <c r="I2135" s="59"/>
      <c r="J2135" s="59"/>
    </row>
    <row r="2136" hidden="1">
      <c r="A2136" s="67">
        <v>44565.0</v>
      </c>
      <c r="B2136" s="61">
        <v>0.37083333333333335</v>
      </c>
      <c r="C2136" s="61">
        <v>0.3958333333333333</v>
      </c>
      <c r="D2136" s="56">
        <f t="shared" si="13"/>
        <v>0.025</v>
      </c>
      <c r="E2136" s="58" t="s">
        <v>402</v>
      </c>
      <c r="F2136" s="58" t="s">
        <v>744</v>
      </c>
      <c r="G2136" s="59"/>
      <c r="H2136" s="58" t="s">
        <v>3107</v>
      </c>
      <c r="I2136" s="59"/>
      <c r="J2136" s="59"/>
    </row>
    <row r="2137" hidden="1">
      <c r="A2137" s="67">
        <v>44565.0</v>
      </c>
      <c r="B2137" s="61">
        <v>0.3729166666666667</v>
      </c>
      <c r="C2137" s="61">
        <v>0.38125</v>
      </c>
      <c r="D2137" s="56">
        <f t="shared" si="13"/>
        <v>0.008333333333</v>
      </c>
      <c r="E2137" s="58" t="s">
        <v>435</v>
      </c>
      <c r="F2137" s="58" t="s">
        <v>15</v>
      </c>
      <c r="G2137" s="59"/>
      <c r="H2137" s="58" t="s">
        <v>3108</v>
      </c>
      <c r="I2137" s="59"/>
      <c r="J2137" s="59"/>
    </row>
    <row r="2138" hidden="1">
      <c r="A2138" s="67">
        <v>44565.0</v>
      </c>
      <c r="B2138" s="61">
        <v>0.3951388888888889</v>
      </c>
      <c r="C2138" s="61">
        <v>0.39791666666666664</v>
      </c>
      <c r="D2138" s="56">
        <f t="shared" si="13"/>
        <v>0.002777777778</v>
      </c>
      <c r="E2138" s="58" t="s">
        <v>3109</v>
      </c>
      <c r="F2138" s="58" t="s">
        <v>1365</v>
      </c>
      <c r="G2138" s="59"/>
      <c r="H2138" s="58" t="s">
        <v>3110</v>
      </c>
      <c r="I2138" s="59"/>
      <c r="J2138" s="58">
        <v>35253.0</v>
      </c>
    </row>
    <row r="2139" hidden="1">
      <c r="A2139" s="67">
        <v>44565.0</v>
      </c>
      <c r="B2139" s="61">
        <v>0.3958333333333333</v>
      </c>
      <c r="C2139" s="61">
        <v>0.4583333333333333</v>
      </c>
      <c r="D2139" s="56">
        <f t="shared" si="13"/>
        <v>0.0625</v>
      </c>
      <c r="E2139" s="58" t="s">
        <v>1640</v>
      </c>
      <c r="F2139" s="58" t="s">
        <v>2823</v>
      </c>
      <c r="G2139" s="59"/>
      <c r="H2139" s="58" t="s">
        <v>3111</v>
      </c>
      <c r="I2139" s="59"/>
      <c r="J2139" s="59"/>
    </row>
    <row r="2140" hidden="1">
      <c r="A2140" s="67">
        <v>44565.0</v>
      </c>
      <c r="B2140" s="61">
        <v>0.3993055555555556</v>
      </c>
      <c r="C2140" s="61">
        <v>0.475</v>
      </c>
      <c r="D2140" s="56">
        <f t="shared" si="13"/>
        <v>0.07569444444</v>
      </c>
      <c r="E2140" s="58" t="s">
        <v>1991</v>
      </c>
      <c r="F2140" s="58" t="s">
        <v>717</v>
      </c>
      <c r="G2140" s="59"/>
      <c r="H2140" s="58" t="s">
        <v>3112</v>
      </c>
      <c r="I2140" s="59"/>
      <c r="J2140" s="59"/>
    </row>
    <row r="2141" hidden="1">
      <c r="A2141" s="67">
        <v>44565.0</v>
      </c>
      <c r="B2141" s="61">
        <v>0.4125</v>
      </c>
      <c r="C2141" s="61">
        <v>0.48680555555555555</v>
      </c>
      <c r="D2141" s="56">
        <f t="shared" si="13"/>
        <v>0.07430555556</v>
      </c>
      <c r="E2141" s="58" t="s">
        <v>864</v>
      </c>
      <c r="F2141" s="58" t="s">
        <v>531</v>
      </c>
      <c r="G2141" s="59"/>
      <c r="H2141" s="58" t="s">
        <v>3113</v>
      </c>
      <c r="I2141" s="58" t="s">
        <v>3114</v>
      </c>
      <c r="J2141" s="59"/>
    </row>
    <row r="2142" hidden="1">
      <c r="A2142" s="67">
        <v>44565.0</v>
      </c>
      <c r="B2142" s="61">
        <v>0.4618055555555556</v>
      </c>
      <c r="C2142" s="61">
        <v>0.5145833333333333</v>
      </c>
      <c r="D2142" s="56">
        <f t="shared" si="13"/>
        <v>0.05277777778</v>
      </c>
      <c r="E2142" s="58" t="s">
        <v>3115</v>
      </c>
      <c r="F2142" s="58" t="s">
        <v>302</v>
      </c>
      <c r="G2142" s="59"/>
      <c r="H2142" s="58" t="s">
        <v>2724</v>
      </c>
      <c r="I2142" s="58" t="s">
        <v>3116</v>
      </c>
      <c r="J2142" s="59"/>
    </row>
    <row r="2143" hidden="1">
      <c r="A2143" s="67">
        <v>44565.0</v>
      </c>
      <c r="B2143" s="61">
        <v>0.51875</v>
      </c>
      <c r="C2143" s="61">
        <v>0.5347222222222222</v>
      </c>
      <c r="D2143" s="56">
        <f t="shared" si="13"/>
        <v>0.01597222222</v>
      </c>
      <c r="E2143" s="58" t="s">
        <v>1549</v>
      </c>
      <c r="F2143" s="58" t="s">
        <v>22</v>
      </c>
      <c r="G2143" s="59"/>
      <c r="H2143" s="58" t="s">
        <v>3117</v>
      </c>
      <c r="I2143" s="58" t="s">
        <v>3118</v>
      </c>
      <c r="J2143" s="59"/>
    </row>
    <row r="2144" hidden="1">
      <c r="A2144" s="67">
        <v>44565.0</v>
      </c>
      <c r="B2144" s="61">
        <v>0.5354166666666667</v>
      </c>
      <c r="C2144" s="61">
        <v>0.5375</v>
      </c>
      <c r="D2144" s="56">
        <f t="shared" si="13"/>
        <v>0.002083333333</v>
      </c>
      <c r="E2144" s="58" t="s">
        <v>2345</v>
      </c>
      <c r="F2144" s="58" t="s">
        <v>703</v>
      </c>
      <c r="G2144" s="59"/>
      <c r="H2144" s="58" t="s">
        <v>3119</v>
      </c>
      <c r="I2144" s="59"/>
      <c r="J2144" s="58">
        <v>35260.0</v>
      </c>
    </row>
    <row r="2145" hidden="1">
      <c r="A2145" s="67">
        <v>44565.0</v>
      </c>
      <c r="B2145" s="61">
        <v>0.5875</v>
      </c>
      <c r="C2145" s="61">
        <v>0.6006944444444444</v>
      </c>
      <c r="D2145" s="56">
        <f t="shared" si="13"/>
        <v>0.01319444444</v>
      </c>
      <c r="E2145" s="58" t="s">
        <v>2345</v>
      </c>
      <c r="F2145" s="58" t="s">
        <v>703</v>
      </c>
      <c r="G2145" s="59"/>
      <c r="H2145" s="58" t="s">
        <v>3120</v>
      </c>
      <c r="I2145" s="58" t="s">
        <v>3121</v>
      </c>
      <c r="J2145" s="59"/>
    </row>
    <row r="2146" hidden="1">
      <c r="A2146" s="67">
        <v>44565.0</v>
      </c>
      <c r="B2146" s="61">
        <v>0.5902777777777778</v>
      </c>
      <c r="C2146" s="61">
        <v>0.6006944444444444</v>
      </c>
      <c r="D2146" s="56">
        <f t="shared" si="13"/>
        <v>0.01041666667</v>
      </c>
      <c r="E2146" s="58" t="s">
        <v>1874</v>
      </c>
      <c r="F2146" s="58" t="s">
        <v>1625</v>
      </c>
      <c r="G2146" s="59"/>
      <c r="H2146" s="58" t="s">
        <v>3122</v>
      </c>
      <c r="I2146" s="59"/>
      <c r="J2146" s="59"/>
    </row>
    <row r="2147" hidden="1">
      <c r="A2147" s="67">
        <v>44565.0</v>
      </c>
      <c r="B2147" s="61">
        <v>0.6020833333333333</v>
      </c>
      <c r="C2147" s="61">
        <v>0.6145833333333334</v>
      </c>
      <c r="D2147" s="56">
        <f t="shared" si="13"/>
        <v>0.0125</v>
      </c>
      <c r="E2147" s="58" t="s">
        <v>619</v>
      </c>
      <c r="F2147" s="58" t="s">
        <v>4</v>
      </c>
      <c r="G2147" s="59"/>
      <c r="H2147" s="58" t="s">
        <v>3123</v>
      </c>
      <c r="I2147" s="59"/>
      <c r="J2147" s="59"/>
    </row>
    <row r="2148" hidden="1">
      <c r="A2148" s="67">
        <v>44565.0</v>
      </c>
      <c r="B2148" s="61">
        <v>0.6152777777777778</v>
      </c>
      <c r="C2148" s="61">
        <v>0.6576388888888889</v>
      </c>
      <c r="D2148" s="56">
        <f t="shared" si="13"/>
        <v>0.04236111111</v>
      </c>
      <c r="E2148" s="58" t="s">
        <v>934</v>
      </c>
      <c r="F2148" s="58" t="s">
        <v>744</v>
      </c>
      <c r="G2148" s="59"/>
      <c r="H2148" s="58" t="s">
        <v>3124</v>
      </c>
      <c r="I2148" s="58" t="s">
        <v>3125</v>
      </c>
      <c r="J2148" s="59"/>
    </row>
    <row r="2149" hidden="1">
      <c r="A2149" s="67">
        <v>44565.0</v>
      </c>
      <c r="B2149" s="61">
        <v>0.6347222222222222</v>
      </c>
      <c r="C2149" s="61">
        <v>0.6361111111111111</v>
      </c>
      <c r="D2149" s="56">
        <f t="shared" si="13"/>
        <v>0.001388888889</v>
      </c>
      <c r="E2149" s="58" t="s">
        <v>3105</v>
      </c>
      <c r="F2149" s="58" t="s">
        <v>1118</v>
      </c>
      <c r="G2149" s="59"/>
      <c r="H2149" s="58" t="s">
        <v>3126</v>
      </c>
      <c r="I2149" s="58" t="s">
        <v>3127</v>
      </c>
      <c r="J2149" s="59"/>
    </row>
    <row r="2150" hidden="1">
      <c r="A2150" s="89"/>
      <c r="B2150" s="89"/>
      <c r="C2150" s="89"/>
      <c r="D2150" s="56">
        <f t="shared" si="13"/>
        <v>0</v>
      </c>
      <c r="E2150" s="90" t="s">
        <v>645</v>
      </c>
      <c r="F2150" s="90" t="s">
        <v>645</v>
      </c>
      <c r="G2150" s="89"/>
      <c r="H2150" s="90" t="s">
        <v>645</v>
      </c>
      <c r="I2150" s="89"/>
      <c r="J2150" s="89"/>
    </row>
    <row r="2151" hidden="1">
      <c r="A2151" s="67">
        <v>44931.0</v>
      </c>
      <c r="B2151" s="61">
        <v>0.3645833333333333</v>
      </c>
      <c r="C2151" s="61">
        <v>0.37569444444444444</v>
      </c>
      <c r="D2151" s="56">
        <f t="shared" si="13"/>
        <v>0.01111111111</v>
      </c>
      <c r="E2151" s="58" t="s">
        <v>240</v>
      </c>
      <c r="F2151" s="58" t="s">
        <v>15</v>
      </c>
      <c r="G2151" s="59"/>
      <c r="H2151" s="58" t="s">
        <v>3128</v>
      </c>
      <c r="I2151" s="59"/>
      <c r="J2151" s="59"/>
    </row>
    <row r="2152" hidden="1">
      <c r="A2152" s="67">
        <v>44931.0</v>
      </c>
      <c r="B2152" s="61">
        <v>0.37569444444444444</v>
      </c>
      <c r="C2152" s="61">
        <v>0.3854166666666667</v>
      </c>
      <c r="D2152" s="56">
        <f t="shared" si="13"/>
        <v>0.009722222222</v>
      </c>
      <c r="E2152" s="58" t="s">
        <v>1687</v>
      </c>
      <c r="F2152" s="58" t="s">
        <v>1684</v>
      </c>
      <c r="G2152" s="59"/>
      <c r="H2152" s="58" t="s">
        <v>3129</v>
      </c>
      <c r="I2152" s="59"/>
      <c r="J2152" s="59"/>
    </row>
    <row r="2153" hidden="1">
      <c r="A2153" s="67">
        <v>44931.0</v>
      </c>
      <c r="B2153" s="61">
        <v>0.3861111111111111</v>
      </c>
      <c r="C2153" s="61">
        <v>0.39652777777777776</v>
      </c>
      <c r="D2153" s="56">
        <f t="shared" si="13"/>
        <v>0.01041666667</v>
      </c>
      <c r="E2153" s="58" t="s">
        <v>1549</v>
      </c>
      <c r="F2153" s="58" t="s">
        <v>22</v>
      </c>
      <c r="G2153" s="59"/>
      <c r="H2153" s="58" t="s">
        <v>3130</v>
      </c>
      <c r="I2153" s="58" t="s">
        <v>3131</v>
      </c>
      <c r="J2153" s="59"/>
    </row>
    <row r="2154" hidden="1">
      <c r="A2154" s="67">
        <v>44931.0</v>
      </c>
      <c r="B2154" s="61">
        <v>0.4013888888888889</v>
      </c>
      <c r="C2154" s="61">
        <v>0.40347222222222223</v>
      </c>
      <c r="D2154" s="56">
        <f t="shared" si="13"/>
        <v>0.002083333333</v>
      </c>
      <c r="E2154" s="58" t="s">
        <v>3132</v>
      </c>
      <c r="F2154" s="58" t="s">
        <v>1885</v>
      </c>
      <c r="G2154" s="59"/>
      <c r="H2154" s="58" t="s">
        <v>3133</v>
      </c>
      <c r="I2154" s="59"/>
      <c r="J2154" s="59"/>
    </row>
    <row r="2155" hidden="1">
      <c r="A2155" s="67">
        <v>44931.0</v>
      </c>
      <c r="B2155" s="61">
        <v>0.4041666666666667</v>
      </c>
      <c r="C2155" s="61">
        <v>0.4166666666666667</v>
      </c>
      <c r="D2155" s="56">
        <f t="shared" si="13"/>
        <v>0.0125</v>
      </c>
      <c r="E2155" s="58" t="s">
        <v>446</v>
      </c>
      <c r="F2155" s="58" t="s">
        <v>3134</v>
      </c>
      <c r="G2155" s="59"/>
      <c r="H2155" s="58" t="s">
        <v>2775</v>
      </c>
      <c r="I2155" s="59"/>
      <c r="J2155" s="59"/>
    </row>
    <row r="2156" hidden="1">
      <c r="A2156" s="67">
        <v>44931.0</v>
      </c>
      <c r="B2156" s="61">
        <v>0.42083333333333334</v>
      </c>
      <c r="C2156" s="61">
        <v>0.4236111111111111</v>
      </c>
      <c r="D2156" s="56">
        <f t="shared" si="13"/>
        <v>0.002777777778</v>
      </c>
      <c r="E2156" s="58" t="s">
        <v>2372</v>
      </c>
      <c r="F2156" s="58" t="s">
        <v>1989</v>
      </c>
      <c r="G2156" s="59"/>
      <c r="H2156" s="58" t="s">
        <v>3135</v>
      </c>
      <c r="I2156" s="59"/>
      <c r="J2156" s="58">
        <v>35275.0</v>
      </c>
    </row>
    <row r="2157" hidden="1">
      <c r="A2157" s="67">
        <v>44931.0</v>
      </c>
      <c r="B2157" s="61">
        <v>0.4305555555555556</v>
      </c>
      <c r="C2157" s="61">
        <v>0.4409722222222222</v>
      </c>
      <c r="D2157" s="56">
        <f t="shared" si="13"/>
        <v>0.01041666667</v>
      </c>
      <c r="E2157" s="58" t="s">
        <v>1168</v>
      </c>
      <c r="F2157" s="58" t="s">
        <v>1169</v>
      </c>
      <c r="G2157" s="59"/>
      <c r="H2157" s="58" t="s">
        <v>3136</v>
      </c>
      <c r="I2157" s="59"/>
      <c r="J2157" s="59"/>
    </row>
    <row r="2158" hidden="1">
      <c r="A2158" s="67">
        <v>44931.0</v>
      </c>
      <c r="B2158" s="61">
        <v>0.4479166666666667</v>
      </c>
      <c r="C2158" s="61">
        <v>0.45</v>
      </c>
      <c r="D2158" s="56">
        <f t="shared" si="13"/>
        <v>0.002083333333</v>
      </c>
      <c r="E2158" s="58" t="s">
        <v>2137</v>
      </c>
      <c r="F2158" s="58" t="s">
        <v>1263</v>
      </c>
      <c r="G2158" s="59"/>
      <c r="H2158" s="58" t="s">
        <v>3137</v>
      </c>
      <c r="I2158" s="59"/>
      <c r="J2158" s="58">
        <v>35276.0</v>
      </c>
    </row>
    <row r="2159" hidden="1">
      <c r="A2159" s="67">
        <v>44931.0</v>
      </c>
      <c r="B2159" s="61">
        <v>0.4513888888888889</v>
      </c>
      <c r="C2159" s="61">
        <v>0.4722222222222222</v>
      </c>
      <c r="D2159" s="56">
        <f t="shared" si="13"/>
        <v>0.02083333333</v>
      </c>
      <c r="E2159" s="58" t="s">
        <v>440</v>
      </c>
      <c r="F2159" s="58" t="s">
        <v>15</v>
      </c>
      <c r="G2159" s="59"/>
      <c r="H2159" s="58" t="s">
        <v>2965</v>
      </c>
      <c r="I2159" s="59"/>
      <c r="J2159" s="59"/>
    </row>
    <row r="2160" hidden="1">
      <c r="A2160" s="67">
        <v>44931.0</v>
      </c>
      <c r="B2160" s="61">
        <v>0.4583333333333333</v>
      </c>
      <c r="C2160" s="61">
        <v>0.4722222222222222</v>
      </c>
      <c r="D2160" s="56">
        <f t="shared" si="13"/>
        <v>0.01388888889</v>
      </c>
      <c r="E2160" s="58" t="s">
        <v>1967</v>
      </c>
      <c r="F2160" s="58" t="s">
        <v>2154</v>
      </c>
      <c r="G2160" s="59"/>
      <c r="H2160" s="58" t="s">
        <v>3138</v>
      </c>
      <c r="I2160" s="59"/>
      <c r="J2160" s="58">
        <v>35277.0</v>
      </c>
    </row>
    <row r="2161" hidden="1">
      <c r="A2161" s="67">
        <v>44931.0</v>
      </c>
      <c r="B2161" s="61">
        <v>0.46041666666666664</v>
      </c>
      <c r="C2161" s="61">
        <v>0.4979166666666667</v>
      </c>
      <c r="D2161" s="56">
        <f t="shared" si="13"/>
        <v>0.0375</v>
      </c>
      <c r="E2161" s="58" t="s">
        <v>1187</v>
      </c>
      <c r="F2161" s="58" t="s">
        <v>26</v>
      </c>
      <c r="G2161" s="59"/>
      <c r="H2161" s="58" t="s">
        <v>3139</v>
      </c>
      <c r="I2161" s="59"/>
      <c r="J2161" s="59"/>
    </row>
    <row r="2162" hidden="1">
      <c r="A2162" s="67">
        <v>44931.0</v>
      </c>
      <c r="B2162" s="61">
        <v>0.47291666666666665</v>
      </c>
      <c r="C2162" s="61">
        <v>0.49166666666666664</v>
      </c>
      <c r="D2162" s="56">
        <f t="shared" si="13"/>
        <v>0.01875</v>
      </c>
      <c r="E2162" s="58" t="s">
        <v>530</v>
      </c>
      <c r="F2162" s="58" t="s">
        <v>531</v>
      </c>
      <c r="G2162" s="59"/>
      <c r="H2162" s="58" t="s">
        <v>3140</v>
      </c>
      <c r="I2162" s="59"/>
      <c r="J2162" s="59"/>
    </row>
    <row r="2163" hidden="1">
      <c r="A2163" s="67">
        <v>44931.0</v>
      </c>
      <c r="B2163" s="61">
        <v>0.4861111111111111</v>
      </c>
      <c r="C2163" s="61">
        <v>0.55625</v>
      </c>
      <c r="D2163" s="56">
        <f t="shared" si="13"/>
        <v>0.07013888889</v>
      </c>
      <c r="E2163" s="58" t="s">
        <v>382</v>
      </c>
      <c r="F2163" s="58" t="s">
        <v>26</v>
      </c>
      <c r="G2163" s="59"/>
      <c r="H2163" s="58" t="s">
        <v>3141</v>
      </c>
      <c r="I2163" s="59"/>
      <c r="J2163" s="59"/>
    </row>
    <row r="2164" hidden="1">
      <c r="A2164" s="67">
        <v>44931.0</v>
      </c>
      <c r="B2164" s="61">
        <v>0.4930555555555556</v>
      </c>
      <c r="C2164" s="61">
        <v>0.49930555555555556</v>
      </c>
      <c r="D2164" s="56">
        <f t="shared" si="13"/>
        <v>0.00625</v>
      </c>
      <c r="E2164" s="58" t="s">
        <v>2137</v>
      </c>
      <c r="F2164" s="58" t="s">
        <v>703</v>
      </c>
      <c r="G2164" s="59"/>
      <c r="H2164" s="58" t="s">
        <v>3142</v>
      </c>
      <c r="I2164" s="59"/>
      <c r="J2164" s="59"/>
    </row>
    <row r="2165" hidden="1">
      <c r="A2165" s="67">
        <v>44931.0</v>
      </c>
      <c r="B2165" s="61">
        <v>0.5173611111111112</v>
      </c>
      <c r="C2165" s="61">
        <v>0.5243055555555556</v>
      </c>
      <c r="D2165" s="56">
        <f t="shared" si="13"/>
        <v>0.006944444444</v>
      </c>
      <c r="E2165" s="58" t="s">
        <v>452</v>
      </c>
      <c r="F2165" s="58" t="s">
        <v>15</v>
      </c>
      <c r="G2165" s="59"/>
      <c r="H2165" s="58" t="s">
        <v>2111</v>
      </c>
      <c r="I2165" s="59"/>
      <c r="J2165" s="59"/>
    </row>
    <row r="2166" hidden="1">
      <c r="A2166" s="67">
        <v>44931.0</v>
      </c>
      <c r="B2166" s="61">
        <v>0.5256944444444445</v>
      </c>
      <c r="C2166" s="61">
        <v>0.5381944444444444</v>
      </c>
      <c r="D2166" s="56">
        <f t="shared" si="13"/>
        <v>0.0125</v>
      </c>
      <c r="E2166" s="58" t="s">
        <v>996</v>
      </c>
      <c r="F2166" s="58" t="s">
        <v>302</v>
      </c>
      <c r="G2166" s="59"/>
      <c r="H2166" s="58" t="s">
        <v>3143</v>
      </c>
      <c r="I2166" s="58" t="s">
        <v>3144</v>
      </c>
      <c r="J2166" s="59"/>
    </row>
    <row r="2167" hidden="1">
      <c r="A2167" s="67">
        <v>44931.0</v>
      </c>
      <c r="B2167" s="61">
        <v>0.5416666666666666</v>
      </c>
      <c r="C2167" s="61">
        <v>0.54375</v>
      </c>
      <c r="D2167" s="56">
        <f t="shared" si="13"/>
        <v>0.002083333333</v>
      </c>
      <c r="E2167" s="58" t="s">
        <v>475</v>
      </c>
      <c r="F2167" s="58" t="s">
        <v>294</v>
      </c>
      <c r="G2167" s="59"/>
      <c r="H2167" s="58" t="s">
        <v>3145</v>
      </c>
      <c r="I2167" s="58" t="s">
        <v>3146</v>
      </c>
      <c r="J2167" s="59"/>
    </row>
    <row r="2168" hidden="1">
      <c r="A2168" s="67">
        <v>44931.0</v>
      </c>
      <c r="B2168" s="61">
        <v>0.5451388888888888</v>
      </c>
      <c r="C2168" s="61">
        <v>0.5493055555555556</v>
      </c>
      <c r="D2168" s="56">
        <f t="shared" si="13"/>
        <v>0.004166666667</v>
      </c>
      <c r="E2168" s="58" t="s">
        <v>1953</v>
      </c>
      <c r="F2168" s="58" t="s">
        <v>302</v>
      </c>
      <c r="G2168" s="59"/>
      <c r="H2168" s="58" t="s">
        <v>3147</v>
      </c>
      <c r="I2168" s="58" t="s">
        <v>3148</v>
      </c>
      <c r="J2168" s="59"/>
    </row>
    <row r="2169" hidden="1">
      <c r="A2169" s="67">
        <v>44931.0</v>
      </c>
      <c r="B2169" s="61">
        <v>0.5493055555555556</v>
      </c>
      <c r="C2169" s="61">
        <v>0.5527777777777778</v>
      </c>
      <c r="D2169" s="56">
        <f t="shared" si="13"/>
        <v>0.003472222222</v>
      </c>
      <c r="E2169" s="58" t="s">
        <v>1168</v>
      </c>
      <c r="F2169" s="58" t="s">
        <v>1169</v>
      </c>
      <c r="G2169" s="59"/>
      <c r="H2169" s="58" t="s">
        <v>3149</v>
      </c>
      <c r="I2169" s="58" t="s">
        <v>3150</v>
      </c>
      <c r="J2169" s="59"/>
    </row>
    <row r="2170" hidden="1">
      <c r="A2170" s="67">
        <v>44931.0</v>
      </c>
      <c r="B2170" s="61">
        <v>0.6027777777777777</v>
      </c>
      <c r="C2170" s="61">
        <v>0.6055555555555555</v>
      </c>
      <c r="D2170" s="56">
        <f t="shared" si="13"/>
        <v>0.002777777778</v>
      </c>
      <c r="E2170" s="58" t="s">
        <v>2137</v>
      </c>
      <c r="F2170" s="58" t="s">
        <v>1169</v>
      </c>
      <c r="G2170" s="59"/>
      <c r="H2170" s="58" t="s">
        <v>3151</v>
      </c>
      <c r="I2170" s="59"/>
      <c r="J2170" s="58">
        <v>35282.0</v>
      </c>
    </row>
    <row r="2171" hidden="1">
      <c r="A2171" s="67">
        <v>44931.0</v>
      </c>
      <c r="B2171" s="61">
        <v>0.6090277777777777</v>
      </c>
      <c r="C2171" s="61">
        <v>0.6125</v>
      </c>
      <c r="D2171" s="56">
        <f t="shared" si="13"/>
        <v>0.003472222222</v>
      </c>
      <c r="E2171" s="58" t="s">
        <v>382</v>
      </c>
      <c r="F2171" s="58" t="s">
        <v>26</v>
      </c>
      <c r="G2171" s="59"/>
      <c r="H2171" s="58" t="s">
        <v>3152</v>
      </c>
      <c r="I2171" s="59"/>
      <c r="J2171" s="59"/>
    </row>
    <row r="2172" hidden="1">
      <c r="A2172" s="67">
        <v>44931.0</v>
      </c>
      <c r="B2172" s="61">
        <v>0.6145833333333334</v>
      </c>
      <c r="C2172" s="61">
        <v>0.6354166666666666</v>
      </c>
      <c r="D2172" s="56">
        <f t="shared" si="13"/>
        <v>0.02083333333</v>
      </c>
      <c r="E2172" s="58" t="s">
        <v>716</v>
      </c>
      <c r="F2172" s="58" t="s">
        <v>717</v>
      </c>
      <c r="G2172" s="59"/>
      <c r="H2172" s="58" t="s">
        <v>3153</v>
      </c>
      <c r="I2172" s="59"/>
      <c r="J2172" s="59"/>
    </row>
    <row r="2173" hidden="1">
      <c r="A2173" s="67">
        <v>44931.0</v>
      </c>
      <c r="B2173" s="61">
        <v>0.6291666666666667</v>
      </c>
      <c r="C2173" s="61">
        <v>0.6319444444444444</v>
      </c>
      <c r="D2173" s="56">
        <f t="shared" si="13"/>
        <v>0.002777777778</v>
      </c>
      <c r="E2173" s="58" t="s">
        <v>1991</v>
      </c>
      <c r="F2173" s="58" t="s">
        <v>22</v>
      </c>
      <c r="G2173" s="59"/>
      <c r="H2173" s="58" t="s">
        <v>3154</v>
      </c>
      <c r="I2173" s="59"/>
      <c r="J2173" s="58">
        <v>35284.0</v>
      </c>
    </row>
    <row r="2174" hidden="1">
      <c r="A2174" s="67">
        <v>44931.0</v>
      </c>
      <c r="B2174" s="61">
        <v>0.6361111111111111</v>
      </c>
      <c r="C2174" s="61">
        <v>0.6708333333333333</v>
      </c>
      <c r="D2174" s="56">
        <f t="shared" si="13"/>
        <v>0.03472222222</v>
      </c>
      <c r="E2174" s="58" t="s">
        <v>446</v>
      </c>
      <c r="F2174" s="58" t="s">
        <v>3134</v>
      </c>
      <c r="G2174" s="59"/>
      <c r="H2174" s="58" t="s">
        <v>3155</v>
      </c>
      <c r="I2174" s="59"/>
      <c r="J2174" s="59"/>
    </row>
    <row r="2175" hidden="1">
      <c r="A2175" s="67">
        <v>44931.0</v>
      </c>
      <c r="B2175" s="61">
        <v>0.6409722222222223</v>
      </c>
      <c r="C2175" s="61">
        <v>0.64375</v>
      </c>
      <c r="D2175" s="56">
        <f t="shared" si="13"/>
        <v>0.002777777778</v>
      </c>
      <c r="E2175" s="58" t="s">
        <v>1991</v>
      </c>
      <c r="F2175" s="58" t="s">
        <v>364</v>
      </c>
      <c r="G2175" s="59"/>
      <c r="H2175" s="58" t="s">
        <v>3156</v>
      </c>
      <c r="I2175" s="59"/>
      <c r="J2175" s="58">
        <v>35285.0</v>
      </c>
    </row>
    <row r="2176" hidden="1">
      <c r="A2176" s="67">
        <v>44931.0</v>
      </c>
      <c r="B2176" s="61">
        <v>0.6444444444444445</v>
      </c>
      <c r="C2176" s="61">
        <v>0.6458333333333334</v>
      </c>
      <c r="D2176" s="56">
        <f t="shared" si="13"/>
        <v>0.001388888889</v>
      </c>
      <c r="E2176" s="58" t="s">
        <v>301</v>
      </c>
      <c r="F2176" s="58" t="s">
        <v>302</v>
      </c>
      <c r="G2176" s="59"/>
      <c r="H2176" s="58" t="s">
        <v>3157</v>
      </c>
      <c r="I2176" s="58" t="s">
        <v>3158</v>
      </c>
      <c r="J2176" s="59"/>
    </row>
    <row r="2177" hidden="1">
      <c r="A2177" s="67">
        <v>44931.0</v>
      </c>
      <c r="B2177" s="61">
        <v>0.6666666666666666</v>
      </c>
      <c r="C2177" s="61">
        <v>0.6694444444444444</v>
      </c>
      <c r="D2177" s="56">
        <f t="shared" si="13"/>
        <v>0.002777777778</v>
      </c>
      <c r="E2177" s="58" t="s">
        <v>1876</v>
      </c>
      <c r="F2177" s="58" t="s">
        <v>2154</v>
      </c>
      <c r="G2177" s="59"/>
      <c r="H2177" s="58" t="s">
        <v>3159</v>
      </c>
      <c r="I2177" s="59"/>
      <c r="J2177" s="58">
        <v>35286.0</v>
      </c>
    </row>
    <row r="2178" hidden="1">
      <c r="A2178" s="67">
        <v>44931.0</v>
      </c>
      <c r="B2178" s="61">
        <v>0.6666666666666666</v>
      </c>
      <c r="C2178" s="61">
        <v>0.675</v>
      </c>
      <c r="D2178" s="56">
        <f t="shared" si="13"/>
        <v>0.008333333333</v>
      </c>
      <c r="E2178" s="58" t="s">
        <v>1953</v>
      </c>
      <c r="F2178" s="58" t="s">
        <v>302</v>
      </c>
      <c r="G2178" s="59"/>
      <c r="H2178" s="58" t="s">
        <v>3160</v>
      </c>
      <c r="I2178" s="59"/>
      <c r="J2178" s="59"/>
    </row>
    <row r="2179" hidden="1">
      <c r="A2179" s="89"/>
      <c r="B2179" s="89"/>
      <c r="C2179" s="89"/>
      <c r="D2179" s="56">
        <f t="shared" si="13"/>
        <v>0</v>
      </c>
      <c r="E2179" s="90" t="s">
        <v>645</v>
      </c>
      <c r="F2179" s="90" t="s">
        <v>645</v>
      </c>
      <c r="G2179" s="89"/>
      <c r="H2179" s="90" t="s">
        <v>645</v>
      </c>
      <c r="I2179" s="89"/>
      <c r="J2179" s="89"/>
    </row>
    <row r="2180" hidden="1">
      <c r="A2180" s="67">
        <v>44932.0</v>
      </c>
      <c r="B2180" s="61">
        <v>0.3541666666666667</v>
      </c>
      <c r="C2180" s="61">
        <v>0.3590277777777778</v>
      </c>
      <c r="D2180" s="56">
        <f t="shared" si="13"/>
        <v>0.004861111111</v>
      </c>
      <c r="E2180" s="58" t="s">
        <v>240</v>
      </c>
      <c r="F2180" s="58" t="s">
        <v>15</v>
      </c>
      <c r="G2180" s="59"/>
      <c r="H2180" s="58" t="s">
        <v>3128</v>
      </c>
      <c r="I2180" s="59"/>
      <c r="J2180" s="59"/>
    </row>
    <row r="2181" hidden="1">
      <c r="A2181" s="67">
        <v>44932.0</v>
      </c>
      <c r="B2181" s="61">
        <v>0.3590277777777778</v>
      </c>
      <c r="C2181" s="61">
        <v>0.38333333333333336</v>
      </c>
      <c r="D2181" s="56">
        <f t="shared" si="13"/>
        <v>0.02430555556</v>
      </c>
      <c r="E2181" s="58" t="s">
        <v>446</v>
      </c>
      <c r="F2181" s="58" t="s">
        <v>3134</v>
      </c>
      <c r="G2181" s="59"/>
      <c r="H2181" s="58" t="s">
        <v>3161</v>
      </c>
      <c r="I2181" s="58" t="s">
        <v>3162</v>
      </c>
      <c r="J2181" s="59"/>
    </row>
    <row r="2182" hidden="1">
      <c r="A2182" s="67">
        <v>44932.0</v>
      </c>
      <c r="B2182" s="61">
        <v>0.3645833333333333</v>
      </c>
      <c r="C2182" s="61">
        <v>0.36736111111111114</v>
      </c>
      <c r="D2182" s="56">
        <f t="shared" si="13"/>
        <v>0.002777777778</v>
      </c>
      <c r="E2182" s="58" t="s">
        <v>1549</v>
      </c>
      <c r="F2182" s="58" t="s">
        <v>3163</v>
      </c>
      <c r="G2182" s="59"/>
      <c r="H2182" s="58" t="s">
        <v>3164</v>
      </c>
      <c r="I2182" s="59"/>
      <c r="J2182" s="58">
        <v>35290.0</v>
      </c>
    </row>
    <row r="2183" hidden="1">
      <c r="A2183" s="67">
        <v>44932.0</v>
      </c>
      <c r="B2183" s="61">
        <v>0.3840277777777778</v>
      </c>
      <c r="C2183" s="61">
        <v>0.53125</v>
      </c>
      <c r="D2183" s="56">
        <f t="shared" si="13"/>
        <v>0.1472222222</v>
      </c>
      <c r="E2183" s="58" t="s">
        <v>440</v>
      </c>
      <c r="F2183" s="58" t="s">
        <v>15</v>
      </c>
      <c r="G2183" s="59"/>
      <c r="H2183" s="58" t="s">
        <v>2965</v>
      </c>
      <c r="I2183" s="59"/>
      <c r="J2183" s="59"/>
    </row>
    <row r="2184" hidden="1">
      <c r="A2184" s="67">
        <v>44932.0</v>
      </c>
      <c r="B2184" s="61">
        <v>0.38472222222222224</v>
      </c>
      <c r="C2184" s="61">
        <v>0.39791666666666664</v>
      </c>
      <c r="D2184" s="56">
        <f t="shared" si="13"/>
        <v>0.01319444444</v>
      </c>
      <c r="E2184" s="58" t="s">
        <v>584</v>
      </c>
      <c r="F2184" s="58" t="s">
        <v>19</v>
      </c>
      <c r="G2184" s="59"/>
      <c r="H2184" s="58" t="s">
        <v>3165</v>
      </c>
      <c r="I2184" s="59"/>
      <c r="J2184" s="59"/>
    </row>
    <row r="2185" hidden="1">
      <c r="A2185" s="67">
        <v>44932.0</v>
      </c>
      <c r="B2185" s="61">
        <v>0.38819444444444445</v>
      </c>
      <c r="C2185" s="61">
        <v>0.38958333333333334</v>
      </c>
      <c r="D2185" s="56">
        <f t="shared" si="13"/>
        <v>0.001388888889</v>
      </c>
      <c r="E2185" s="58" t="s">
        <v>1070</v>
      </c>
      <c r="F2185" s="58" t="s">
        <v>3166</v>
      </c>
      <c r="G2185" s="59"/>
      <c r="H2185" s="58" t="s">
        <v>3167</v>
      </c>
      <c r="I2185" s="58" t="s">
        <v>3168</v>
      </c>
      <c r="J2185" s="59"/>
    </row>
    <row r="2186" hidden="1">
      <c r="A2186" s="67">
        <v>44932.0</v>
      </c>
      <c r="B2186" s="61">
        <v>0.41944444444444445</v>
      </c>
      <c r="C2186" s="61">
        <v>0.42430555555555555</v>
      </c>
      <c r="D2186" s="56">
        <f t="shared" si="13"/>
        <v>0.004861111111</v>
      </c>
      <c r="E2186" s="58" t="s">
        <v>468</v>
      </c>
      <c r="F2186" s="58" t="s">
        <v>478</v>
      </c>
      <c r="G2186" s="59"/>
      <c r="H2186" s="58" t="s">
        <v>3169</v>
      </c>
      <c r="I2186" s="59"/>
      <c r="J2186" s="59"/>
    </row>
    <row r="2187" hidden="1">
      <c r="A2187" s="67">
        <v>44932.0</v>
      </c>
      <c r="B2187" s="61">
        <v>0.4444444444444444</v>
      </c>
      <c r="C2187" s="61">
        <v>0.44722222222222224</v>
      </c>
      <c r="D2187" s="56">
        <f t="shared" si="13"/>
        <v>0.002777777778</v>
      </c>
      <c r="E2187" s="58" t="s">
        <v>487</v>
      </c>
      <c r="F2187" s="58" t="s">
        <v>15</v>
      </c>
      <c r="G2187" s="59"/>
      <c r="H2187" s="58" t="s">
        <v>772</v>
      </c>
      <c r="I2187" s="59"/>
      <c r="J2187" s="59"/>
    </row>
    <row r="2188" hidden="1">
      <c r="A2188" s="67">
        <v>44932.0</v>
      </c>
      <c r="B2188" s="61">
        <v>0.44930555555555557</v>
      </c>
      <c r="C2188" s="61">
        <v>0.45</v>
      </c>
      <c r="D2188" s="56">
        <f t="shared" si="13"/>
        <v>0.0006944444444</v>
      </c>
      <c r="E2188" s="58" t="s">
        <v>435</v>
      </c>
      <c r="F2188" s="58" t="s">
        <v>15</v>
      </c>
      <c r="G2188" s="59"/>
      <c r="H2188" s="58" t="s">
        <v>772</v>
      </c>
      <c r="I2188" s="59"/>
      <c r="J2188" s="59"/>
    </row>
    <row r="2189" hidden="1">
      <c r="A2189" s="67">
        <v>44932.0</v>
      </c>
      <c r="B2189" s="61">
        <v>0.46875</v>
      </c>
      <c r="C2189" s="61">
        <v>0.4979166666666667</v>
      </c>
      <c r="D2189" s="56">
        <f t="shared" si="13"/>
        <v>0.02916666667</v>
      </c>
      <c r="E2189" s="58" t="s">
        <v>934</v>
      </c>
      <c r="F2189" s="58" t="s">
        <v>2665</v>
      </c>
      <c r="G2189" s="59"/>
      <c r="H2189" s="58" t="s">
        <v>3170</v>
      </c>
      <c r="I2189" s="59"/>
      <c r="J2189" s="59"/>
    </row>
    <row r="2190" hidden="1">
      <c r="A2190" s="67">
        <v>44932.0</v>
      </c>
      <c r="B2190" s="61">
        <v>0.5097222222222222</v>
      </c>
      <c r="C2190" s="61">
        <v>0.5125</v>
      </c>
      <c r="D2190" s="56">
        <f t="shared" si="13"/>
        <v>0.002777777778</v>
      </c>
      <c r="E2190" s="58" t="s">
        <v>1549</v>
      </c>
      <c r="F2190" s="58" t="s">
        <v>1365</v>
      </c>
      <c r="G2190" s="59"/>
      <c r="H2190" s="58" t="s">
        <v>3171</v>
      </c>
      <c r="I2190" s="59"/>
      <c r="J2190" s="58">
        <v>35302.0</v>
      </c>
    </row>
    <row r="2191" hidden="1">
      <c r="A2191" s="67">
        <v>44932.0</v>
      </c>
      <c r="B2191" s="61">
        <v>0.5888888888888889</v>
      </c>
      <c r="C2191" s="58">
        <v>1502.0</v>
      </c>
      <c r="D2191" s="56">
        <f t="shared" si="13"/>
        <v>1501.411111</v>
      </c>
      <c r="E2191" s="58" t="s">
        <v>452</v>
      </c>
      <c r="F2191" s="58" t="s">
        <v>15</v>
      </c>
      <c r="G2191" s="59"/>
      <c r="H2191" s="58" t="s">
        <v>3172</v>
      </c>
      <c r="I2191" s="59"/>
      <c r="J2191" s="59"/>
    </row>
    <row r="2192" hidden="1">
      <c r="A2192" s="67">
        <v>44932.0</v>
      </c>
      <c r="B2192" s="61">
        <v>0.6215277777777778</v>
      </c>
      <c r="C2192" s="61">
        <v>0.6381944444444444</v>
      </c>
      <c r="D2192" s="56">
        <f t="shared" si="13"/>
        <v>0.01666666667</v>
      </c>
      <c r="E2192" s="58" t="s">
        <v>3173</v>
      </c>
      <c r="F2192" s="58" t="s">
        <v>302</v>
      </c>
      <c r="G2192" s="59"/>
      <c r="H2192" s="58" t="s">
        <v>3174</v>
      </c>
      <c r="I2192" s="59"/>
      <c r="J2192" s="59"/>
    </row>
    <row r="2193" hidden="1">
      <c r="A2193" s="67">
        <v>44932.0</v>
      </c>
      <c r="B2193" s="61">
        <v>0.6222222222222222</v>
      </c>
      <c r="C2193" s="61">
        <v>0.65</v>
      </c>
      <c r="D2193" s="56">
        <f t="shared" si="13"/>
        <v>0.02777777778</v>
      </c>
      <c r="E2193" s="58" t="s">
        <v>452</v>
      </c>
      <c r="F2193" s="58" t="s">
        <v>15</v>
      </c>
      <c r="G2193" s="59"/>
      <c r="H2193" s="58" t="s">
        <v>3175</v>
      </c>
      <c r="I2193" s="59"/>
      <c r="J2193" s="59"/>
    </row>
    <row r="2194" hidden="1">
      <c r="A2194" s="67">
        <v>44932.0</v>
      </c>
      <c r="B2194" s="61">
        <v>0.6513888888888889</v>
      </c>
      <c r="C2194" s="61">
        <v>0.6527777777777778</v>
      </c>
      <c r="D2194" s="56">
        <f t="shared" si="13"/>
        <v>0.001388888889</v>
      </c>
      <c r="E2194" s="58" t="s">
        <v>1325</v>
      </c>
      <c r="F2194" s="58" t="s">
        <v>302</v>
      </c>
      <c r="G2194" s="59"/>
      <c r="H2194" s="58" t="s">
        <v>3176</v>
      </c>
      <c r="I2194" s="59"/>
      <c r="J2194" s="59"/>
    </row>
    <row r="2195" hidden="1">
      <c r="A2195" s="67">
        <v>44932.0</v>
      </c>
      <c r="B2195" s="61">
        <v>0.6527777777777778</v>
      </c>
      <c r="C2195" s="61">
        <v>0.6548611111111111</v>
      </c>
      <c r="D2195" s="56">
        <f t="shared" si="13"/>
        <v>0.002083333333</v>
      </c>
      <c r="E2195" s="58" t="s">
        <v>1325</v>
      </c>
      <c r="F2195" s="58" t="s">
        <v>302</v>
      </c>
      <c r="G2195" s="59"/>
      <c r="H2195" s="58" t="s">
        <v>3177</v>
      </c>
      <c r="I2195" s="59"/>
      <c r="J2195" s="58">
        <v>35306.0</v>
      </c>
    </row>
    <row r="2196" hidden="1">
      <c r="A2196" s="89"/>
      <c r="B2196" s="89"/>
      <c r="C2196" s="89"/>
      <c r="D2196" s="56">
        <f t="shared" si="13"/>
        <v>0</v>
      </c>
      <c r="E2196" s="90" t="s">
        <v>645</v>
      </c>
      <c r="F2196" s="90" t="s">
        <v>645</v>
      </c>
      <c r="G2196" s="89"/>
      <c r="H2196" s="90" t="s">
        <v>645</v>
      </c>
      <c r="I2196" s="89"/>
      <c r="J2196" s="89"/>
    </row>
    <row r="2197" hidden="1">
      <c r="A2197" s="67">
        <v>44935.0</v>
      </c>
      <c r="B2197" s="61">
        <v>0.3541666666666667</v>
      </c>
      <c r="C2197" s="61">
        <v>0.3888888888888889</v>
      </c>
      <c r="D2197" s="56">
        <f t="shared" si="13"/>
        <v>0.03472222222</v>
      </c>
      <c r="E2197" s="58" t="s">
        <v>369</v>
      </c>
      <c r="F2197" s="58" t="s">
        <v>403</v>
      </c>
      <c r="G2197" s="59"/>
      <c r="H2197" s="58" t="s">
        <v>3178</v>
      </c>
      <c r="I2197" s="58" t="s">
        <v>3179</v>
      </c>
      <c r="J2197" s="59"/>
    </row>
    <row r="2198" hidden="1">
      <c r="A2198" s="67">
        <v>44935.0</v>
      </c>
      <c r="B2198" s="61">
        <v>0.35833333333333334</v>
      </c>
      <c r="C2198" s="61">
        <v>0.3597222222222222</v>
      </c>
      <c r="D2198" s="56">
        <f t="shared" si="13"/>
        <v>0.001388888889</v>
      </c>
      <c r="E2198" s="58" t="s">
        <v>2133</v>
      </c>
      <c r="F2198" s="58" t="s">
        <v>1365</v>
      </c>
      <c r="G2198" s="59"/>
      <c r="H2198" s="58" t="s">
        <v>3180</v>
      </c>
      <c r="I2198" s="58" t="s">
        <v>3181</v>
      </c>
      <c r="J2198" s="59"/>
    </row>
    <row r="2199" hidden="1">
      <c r="A2199" s="67">
        <v>44935.0</v>
      </c>
      <c r="B2199" s="61">
        <v>0.3645833333333333</v>
      </c>
      <c r="C2199" s="61">
        <v>0.3958333333333333</v>
      </c>
      <c r="D2199" s="56">
        <f t="shared" si="13"/>
        <v>0.03125</v>
      </c>
      <c r="E2199" s="58" t="s">
        <v>446</v>
      </c>
      <c r="F2199" s="58" t="s">
        <v>3182</v>
      </c>
      <c r="G2199" s="59"/>
      <c r="H2199" s="58" t="s">
        <v>3183</v>
      </c>
      <c r="I2199" s="58" t="s">
        <v>3184</v>
      </c>
      <c r="J2199" s="59"/>
    </row>
    <row r="2200" hidden="1">
      <c r="A2200" s="67">
        <v>44935.0</v>
      </c>
      <c r="B2200" s="61">
        <v>0.37083333333333335</v>
      </c>
      <c r="C2200" s="61">
        <v>0.3736111111111111</v>
      </c>
      <c r="D2200" s="56">
        <f t="shared" si="13"/>
        <v>0.002777777778</v>
      </c>
      <c r="E2200" s="58" t="s">
        <v>1876</v>
      </c>
      <c r="F2200" s="58" t="s">
        <v>3185</v>
      </c>
      <c r="G2200" s="59"/>
      <c r="H2200" s="58" t="s">
        <v>3186</v>
      </c>
      <c r="I2200" s="59"/>
      <c r="J2200" s="59"/>
    </row>
    <row r="2201" hidden="1">
      <c r="A2201" s="67">
        <v>44935.0</v>
      </c>
      <c r="B2201" s="61">
        <v>0.37430555555555556</v>
      </c>
      <c r="C2201" s="61">
        <v>0.37777777777777777</v>
      </c>
      <c r="D2201" s="56">
        <f t="shared" si="13"/>
        <v>0.003472222222</v>
      </c>
      <c r="E2201" s="58" t="s">
        <v>1991</v>
      </c>
      <c r="F2201" s="58" t="s">
        <v>3187</v>
      </c>
      <c r="G2201" s="59"/>
      <c r="H2201" s="58" t="s">
        <v>3188</v>
      </c>
      <c r="I2201" s="59"/>
      <c r="J2201" s="58">
        <v>35324.0</v>
      </c>
    </row>
    <row r="2202" hidden="1">
      <c r="A2202" s="67">
        <v>44935.0</v>
      </c>
      <c r="B2202" s="61">
        <v>0.3763888888888889</v>
      </c>
      <c r="C2202" s="61">
        <v>0.3784722222222222</v>
      </c>
      <c r="D2202" s="56">
        <f t="shared" si="13"/>
        <v>0.002083333333</v>
      </c>
      <c r="E2202" s="58" t="s">
        <v>2479</v>
      </c>
      <c r="F2202" s="58" t="s">
        <v>1798</v>
      </c>
      <c r="G2202" s="59"/>
      <c r="H2202" s="58" t="s">
        <v>3189</v>
      </c>
      <c r="I2202" s="59"/>
      <c r="J2202" s="59"/>
    </row>
    <row r="2203" hidden="1">
      <c r="A2203" s="67">
        <v>44935.0</v>
      </c>
      <c r="B2203" s="61">
        <v>0.38958333333333334</v>
      </c>
      <c r="C2203" s="61">
        <v>0.4041666666666667</v>
      </c>
      <c r="D2203" s="56">
        <f t="shared" si="13"/>
        <v>0.01458333333</v>
      </c>
      <c r="E2203" s="58" t="s">
        <v>1067</v>
      </c>
      <c r="F2203" s="58" t="s">
        <v>421</v>
      </c>
      <c r="G2203" s="59"/>
      <c r="H2203" s="58" t="s">
        <v>3190</v>
      </c>
      <c r="I2203" s="59"/>
      <c r="J2203" s="59"/>
    </row>
    <row r="2204" hidden="1">
      <c r="A2204" s="67">
        <v>44935.0</v>
      </c>
      <c r="B2204" s="61">
        <v>0.39444444444444443</v>
      </c>
      <c r="C2204" s="61">
        <v>0.3958333333333333</v>
      </c>
      <c r="D2204" s="56">
        <f t="shared" si="13"/>
        <v>0.001388888889</v>
      </c>
      <c r="E2204" s="58" t="s">
        <v>3191</v>
      </c>
      <c r="F2204" s="58" t="s">
        <v>294</v>
      </c>
      <c r="G2204" s="59"/>
      <c r="H2204" s="58" t="s">
        <v>3192</v>
      </c>
      <c r="I2204" s="59"/>
      <c r="J2204" s="59"/>
    </row>
    <row r="2205" hidden="1">
      <c r="A2205" s="67">
        <v>44935.0</v>
      </c>
      <c r="B2205" s="61">
        <v>0.4041666666666667</v>
      </c>
      <c r="C2205" s="61">
        <v>0.40625</v>
      </c>
      <c r="D2205" s="56">
        <f t="shared" si="13"/>
        <v>0.002083333333</v>
      </c>
      <c r="E2205" s="58" t="s">
        <v>1538</v>
      </c>
      <c r="F2205" s="58" t="s">
        <v>876</v>
      </c>
      <c r="G2205" s="59"/>
      <c r="H2205" s="58" t="s">
        <v>3193</v>
      </c>
      <c r="I2205" s="59"/>
      <c r="J2205" s="58">
        <v>35326.0</v>
      </c>
    </row>
    <row r="2206" hidden="1">
      <c r="A2206" s="67">
        <v>44935.0</v>
      </c>
      <c r="B2206" s="61">
        <v>0.40694444444444444</v>
      </c>
      <c r="C2206" s="61">
        <v>0.4111111111111111</v>
      </c>
      <c r="D2206" s="56">
        <f t="shared" si="13"/>
        <v>0.004166666667</v>
      </c>
      <c r="E2206" s="58" t="s">
        <v>1549</v>
      </c>
      <c r="F2206" s="58" t="s">
        <v>801</v>
      </c>
      <c r="G2206" s="59"/>
      <c r="H2206" s="58" t="s">
        <v>3194</v>
      </c>
      <c r="I2206" s="59"/>
      <c r="J2206" s="58">
        <v>35327.0</v>
      </c>
    </row>
    <row r="2207" hidden="1">
      <c r="A2207" s="67">
        <v>44935.0</v>
      </c>
      <c r="B2207" s="61">
        <v>0.41180555555555554</v>
      </c>
      <c r="C2207" s="61">
        <v>0.44166666666666665</v>
      </c>
      <c r="D2207" s="56">
        <f t="shared" si="13"/>
        <v>0.02986111111</v>
      </c>
      <c r="E2207" s="58" t="s">
        <v>452</v>
      </c>
      <c r="F2207" s="58" t="s">
        <v>15</v>
      </c>
      <c r="G2207" s="59"/>
      <c r="H2207" s="58" t="s">
        <v>2111</v>
      </c>
      <c r="I2207" s="59"/>
      <c r="J2207" s="59"/>
    </row>
    <row r="2208" hidden="1">
      <c r="A2208" s="67">
        <v>44935.0</v>
      </c>
      <c r="B2208" s="61">
        <v>0.4222222222222222</v>
      </c>
      <c r="C2208" s="61">
        <v>0.42916666666666664</v>
      </c>
      <c r="D2208" s="56">
        <f t="shared" si="13"/>
        <v>0.006944444444</v>
      </c>
      <c r="E2208" s="58" t="s">
        <v>285</v>
      </c>
      <c r="F2208" s="58" t="s">
        <v>1601</v>
      </c>
      <c r="G2208" s="59"/>
      <c r="H2208" s="58" t="s">
        <v>3195</v>
      </c>
      <c r="I2208" s="59"/>
      <c r="J2208" s="59"/>
    </row>
    <row r="2209" hidden="1">
      <c r="A2209" s="67">
        <v>44935.0</v>
      </c>
      <c r="B2209" s="61">
        <v>0.43472222222222223</v>
      </c>
      <c r="C2209" s="61">
        <v>0.43819444444444444</v>
      </c>
      <c r="D2209" s="56">
        <f t="shared" si="13"/>
        <v>0.003472222222</v>
      </c>
      <c r="E2209" s="58" t="s">
        <v>1098</v>
      </c>
      <c r="F2209" s="58" t="s">
        <v>2181</v>
      </c>
      <c r="G2209" s="59"/>
      <c r="H2209" s="58" t="s">
        <v>3196</v>
      </c>
      <c r="I2209" s="59"/>
      <c r="J2209" s="59"/>
    </row>
    <row r="2210" hidden="1">
      <c r="A2210" s="67">
        <v>44935.0</v>
      </c>
      <c r="B2210" s="61">
        <v>0.4388888888888889</v>
      </c>
      <c r="C2210" s="61">
        <v>0.44027777777777777</v>
      </c>
      <c r="D2210" s="56">
        <f t="shared" si="13"/>
        <v>0.001388888889</v>
      </c>
      <c r="E2210" s="58" t="s">
        <v>2137</v>
      </c>
      <c r="F2210" s="58" t="s">
        <v>1775</v>
      </c>
      <c r="G2210" s="59"/>
      <c r="H2210" s="58" t="s">
        <v>3197</v>
      </c>
      <c r="I2210" s="59"/>
      <c r="J2210" s="58">
        <v>35331.0</v>
      </c>
    </row>
    <row r="2211" hidden="1">
      <c r="A2211" s="67">
        <v>44935.0</v>
      </c>
      <c r="B2211" s="61">
        <v>0.4423611111111111</v>
      </c>
      <c r="C2211" s="61">
        <v>0.4444444444444444</v>
      </c>
      <c r="D2211" s="56">
        <f t="shared" si="13"/>
        <v>0.002083333333</v>
      </c>
      <c r="E2211" s="58" t="s">
        <v>1098</v>
      </c>
      <c r="F2211" s="58" t="s">
        <v>2181</v>
      </c>
      <c r="G2211" s="59"/>
      <c r="H2211" s="58" t="s">
        <v>3198</v>
      </c>
      <c r="I2211" s="59"/>
      <c r="J2211" s="59"/>
    </row>
    <row r="2212" hidden="1">
      <c r="A2212" s="67">
        <v>44935.0</v>
      </c>
      <c r="B2212" s="61">
        <v>0.4479166666666667</v>
      </c>
      <c r="C2212" s="61">
        <v>0.4513888888888889</v>
      </c>
      <c r="D2212" s="56">
        <f t="shared" si="13"/>
        <v>0.003472222222</v>
      </c>
      <c r="E2212" s="58" t="s">
        <v>1067</v>
      </c>
      <c r="F2212" s="58" t="s">
        <v>421</v>
      </c>
      <c r="G2212" s="59"/>
      <c r="H2212" s="58" t="s">
        <v>3199</v>
      </c>
      <c r="I2212" s="59"/>
      <c r="J2212" s="59"/>
    </row>
    <row r="2213" hidden="1">
      <c r="A2213" s="67">
        <v>44935.0</v>
      </c>
      <c r="B2213" s="61">
        <v>0.4583333333333333</v>
      </c>
      <c r="C2213" s="61">
        <v>0.46041666666666664</v>
      </c>
      <c r="D2213" s="56">
        <f t="shared" si="13"/>
        <v>0.002083333333</v>
      </c>
      <c r="E2213" s="58" t="s">
        <v>1549</v>
      </c>
      <c r="F2213" s="58" t="s">
        <v>1118</v>
      </c>
      <c r="G2213" s="59"/>
      <c r="H2213" s="58" t="s">
        <v>3200</v>
      </c>
      <c r="I2213" s="59"/>
      <c r="J2213" s="59"/>
    </row>
    <row r="2214" hidden="1">
      <c r="A2214" s="67">
        <v>44935.0</v>
      </c>
      <c r="B2214" s="61">
        <v>0.4652777777777778</v>
      </c>
      <c r="C2214" s="61">
        <v>0.49027777777777776</v>
      </c>
      <c r="D2214" s="56">
        <f t="shared" si="13"/>
        <v>0.025</v>
      </c>
      <c r="E2214" s="58" t="s">
        <v>2372</v>
      </c>
      <c r="F2214" s="58" t="s">
        <v>3201</v>
      </c>
      <c r="G2214" s="59"/>
      <c r="H2214" s="58" t="s">
        <v>3202</v>
      </c>
      <c r="I2214" s="59"/>
      <c r="J2214" s="59"/>
    </row>
    <row r="2215" hidden="1">
      <c r="A2215" s="67">
        <v>44935.0</v>
      </c>
      <c r="B2215" s="61">
        <v>0.4909722222222222</v>
      </c>
      <c r="C2215" s="61">
        <v>0.49375</v>
      </c>
      <c r="D2215" s="56">
        <f t="shared" si="13"/>
        <v>0.002777777778</v>
      </c>
      <c r="E2215" s="58" t="s">
        <v>2318</v>
      </c>
      <c r="F2215" s="58" t="s">
        <v>15</v>
      </c>
      <c r="G2215" s="59"/>
      <c r="H2215" s="58" t="s">
        <v>2972</v>
      </c>
      <c r="I2215" s="59"/>
      <c r="J2215" s="59"/>
    </row>
    <row r="2216" hidden="1">
      <c r="A2216" s="67">
        <v>44935.0</v>
      </c>
      <c r="B2216" s="61">
        <v>0.49375</v>
      </c>
      <c r="C2216" s="61">
        <v>0.49722222222222223</v>
      </c>
      <c r="D2216" s="56">
        <f t="shared" si="13"/>
        <v>0.003472222222</v>
      </c>
      <c r="E2216" s="58" t="s">
        <v>440</v>
      </c>
      <c r="F2216" s="58" t="s">
        <v>15</v>
      </c>
      <c r="G2216" s="59"/>
      <c r="H2216" s="58" t="s">
        <v>3203</v>
      </c>
      <c r="I2216" s="59"/>
      <c r="J2216" s="59"/>
    </row>
    <row r="2217" hidden="1">
      <c r="A2217" s="67">
        <v>44935.0</v>
      </c>
      <c r="B2217" s="61">
        <v>0.5083333333333333</v>
      </c>
      <c r="C2217" s="61">
        <v>0.5111111111111111</v>
      </c>
      <c r="D2217" s="56">
        <f t="shared" si="13"/>
        <v>0.002777777778</v>
      </c>
      <c r="E2217" s="58" t="s">
        <v>363</v>
      </c>
      <c r="F2217" s="58" t="s">
        <v>364</v>
      </c>
      <c r="G2217" s="59"/>
      <c r="H2217" s="58" t="s">
        <v>3204</v>
      </c>
      <c r="I2217" s="59"/>
      <c r="J2217" s="59"/>
    </row>
    <row r="2218" hidden="1">
      <c r="A2218" s="67">
        <v>44935.0</v>
      </c>
      <c r="B2218" s="61">
        <v>0.6</v>
      </c>
      <c r="C2218" s="61">
        <v>0.6458333333333334</v>
      </c>
      <c r="D2218" s="56">
        <f t="shared" si="13"/>
        <v>0.04583333333</v>
      </c>
      <c r="E2218" s="58" t="s">
        <v>3065</v>
      </c>
      <c r="F2218" s="58" t="s">
        <v>3205</v>
      </c>
      <c r="G2218" s="59"/>
      <c r="H2218" s="58" t="s">
        <v>3206</v>
      </c>
      <c r="I2218" s="59"/>
      <c r="J2218" s="59"/>
    </row>
    <row r="2219" hidden="1">
      <c r="A2219" s="67">
        <v>44935.0</v>
      </c>
      <c r="B2219" s="61">
        <v>0.6215277777777778</v>
      </c>
      <c r="C2219" s="61">
        <v>0.6243055555555556</v>
      </c>
      <c r="D2219" s="56">
        <f t="shared" si="13"/>
        <v>0.002777777778</v>
      </c>
      <c r="E2219" s="58" t="s">
        <v>2137</v>
      </c>
      <c r="F2219" s="58" t="s">
        <v>3207</v>
      </c>
      <c r="G2219" s="59"/>
      <c r="H2219" s="58" t="s">
        <v>3208</v>
      </c>
      <c r="I2219" s="59"/>
      <c r="J2219" s="58">
        <v>35340.0</v>
      </c>
    </row>
    <row r="2220" hidden="1">
      <c r="A2220" s="67">
        <v>44935.0</v>
      </c>
      <c r="B2220" s="61">
        <v>0.6263888888888889</v>
      </c>
      <c r="C2220" s="61">
        <v>0.6291666666666667</v>
      </c>
      <c r="D2220" s="56">
        <f t="shared" si="13"/>
        <v>0.002777777778</v>
      </c>
      <c r="E2220" s="58" t="s">
        <v>1991</v>
      </c>
      <c r="F2220" s="58" t="s">
        <v>2507</v>
      </c>
      <c r="G2220" s="59"/>
      <c r="H2220" s="58" t="s">
        <v>3209</v>
      </c>
      <c r="I2220" s="59"/>
      <c r="J2220" s="59"/>
    </row>
    <row r="2221" hidden="1">
      <c r="A2221" s="67">
        <v>44935.0</v>
      </c>
      <c r="B2221" s="61">
        <v>0.6340277777777777</v>
      </c>
      <c r="C2221" s="61">
        <v>0.6368055555555555</v>
      </c>
      <c r="D2221" s="56">
        <f t="shared" si="13"/>
        <v>0.002777777778</v>
      </c>
      <c r="E2221" s="58" t="s">
        <v>1549</v>
      </c>
      <c r="F2221" s="58" t="s">
        <v>1028</v>
      </c>
      <c r="G2221" s="59"/>
      <c r="H2221" s="58" t="s">
        <v>3210</v>
      </c>
      <c r="I2221" s="59"/>
      <c r="J2221" s="58">
        <v>35342.0</v>
      </c>
    </row>
    <row r="2222" hidden="1">
      <c r="A2222" s="67">
        <v>44935.0</v>
      </c>
      <c r="B2222" s="61">
        <v>0.6375</v>
      </c>
      <c r="C2222" s="61">
        <v>0.6388888888888888</v>
      </c>
      <c r="D2222" s="56">
        <f t="shared" si="13"/>
        <v>0.001388888889</v>
      </c>
      <c r="E2222" s="58" t="s">
        <v>2372</v>
      </c>
      <c r="F2222" s="58" t="s">
        <v>567</v>
      </c>
      <c r="G2222" s="59"/>
      <c r="H2222" s="58" t="s">
        <v>3211</v>
      </c>
      <c r="I2222" s="59"/>
      <c r="J2222" s="58">
        <v>35343.0</v>
      </c>
    </row>
    <row r="2223" hidden="1">
      <c r="A2223" s="67">
        <v>44935.0</v>
      </c>
      <c r="B2223" s="61">
        <v>0.6395833333333333</v>
      </c>
      <c r="C2223" s="61">
        <v>0.6423611111111112</v>
      </c>
      <c r="D2223" s="56">
        <f t="shared" si="13"/>
        <v>0.002777777778</v>
      </c>
      <c r="E2223" s="58" t="s">
        <v>2372</v>
      </c>
      <c r="F2223" s="58" t="s">
        <v>1989</v>
      </c>
      <c r="G2223" s="59"/>
      <c r="H2223" s="58" t="s">
        <v>3212</v>
      </c>
      <c r="I2223" s="59"/>
      <c r="J2223" s="58">
        <v>35344.0</v>
      </c>
    </row>
    <row r="2224" hidden="1">
      <c r="A2224" s="67">
        <v>44935.0</v>
      </c>
      <c r="B2224" s="61">
        <v>0.6465277777777778</v>
      </c>
      <c r="C2224" s="61">
        <v>0.6534722222222222</v>
      </c>
      <c r="D2224" s="56">
        <f t="shared" si="13"/>
        <v>0.006944444444</v>
      </c>
      <c r="E2224" s="58" t="s">
        <v>1325</v>
      </c>
      <c r="F2224" s="58" t="s">
        <v>19</v>
      </c>
      <c r="G2224" s="59"/>
      <c r="H2224" s="58" t="s">
        <v>3213</v>
      </c>
      <c r="I2224" s="59"/>
      <c r="J2224" s="59"/>
    </row>
    <row r="2225" hidden="1">
      <c r="A2225" s="67">
        <v>44935.0</v>
      </c>
      <c r="B2225" s="61">
        <v>0.6534722222222222</v>
      </c>
      <c r="C2225" s="61">
        <v>0.6548611111111111</v>
      </c>
      <c r="D2225" s="56">
        <f t="shared" si="13"/>
        <v>0.001388888889</v>
      </c>
      <c r="E2225" s="58" t="s">
        <v>934</v>
      </c>
      <c r="F2225" s="58" t="s">
        <v>15</v>
      </c>
      <c r="G2225" s="59"/>
      <c r="H2225" s="58" t="s">
        <v>3214</v>
      </c>
      <c r="I2225" s="59"/>
      <c r="J2225" s="59"/>
    </row>
    <row r="2226" hidden="1">
      <c r="A2226" s="67">
        <v>44935.0</v>
      </c>
      <c r="B2226" s="61">
        <v>0.6548611111111111</v>
      </c>
      <c r="C2226" s="61">
        <v>0.6569444444444444</v>
      </c>
      <c r="D2226" s="56">
        <f t="shared" si="13"/>
        <v>0.002083333333</v>
      </c>
      <c r="E2226" s="58" t="s">
        <v>1168</v>
      </c>
      <c r="F2226" s="58" t="s">
        <v>1169</v>
      </c>
      <c r="G2226" s="59"/>
      <c r="H2226" s="58" t="s">
        <v>3215</v>
      </c>
      <c r="I2226" s="59"/>
      <c r="J2226" s="58">
        <v>35345.0</v>
      </c>
    </row>
    <row r="2227" hidden="1">
      <c r="A2227" s="89"/>
      <c r="B2227" s="89"/>
      <c r="C2227" s="89"/>
      <c r="D2227" s="56">
        <f t="shared" si="13"/>
        <v>0</v>
      </c>
      <c r="E2227" s="90" t="s">
        <v>645</v>
      </c>
      <c r="F2227" s="90" t="s">
        <v>645</v>
      </c>
      <c r="G2227" s="89"/>
      <c r="H2227" s="90" t="s">
        <v>645</v>
      </c>
      <c r="I2227" s="89"/>
      <c r="J2227" s="90"/>
    </row>
    <row r="2228" hidden="1">
      <c r="A2228" s="67">
        <v>44936.0</v>
      </c>
      <c r="B2228" s="61">
        <v>0.3611111111111111</v>
      </c>
      <c r="C2228" s="61">
        <v>0.37083333333333335</v>
      </c>
      <c r="D2228" s="56">
        <f t="shared" si="13"/>
        <v>0.009722222222</v>
      </c>
      <c r="E2228" s="58" t="s">
        <v>240</v>
      </c>
      <c r="F2228" s="58" t="s">
        <v>15</v>
      </c>
      <c r="G2228" s="59"/>
      <c r="H2228" s="58" t="s">
        <v>3128</v>
      </c>
      <c r="I2228" s="59"/>
      <c r="J2228" s="59"/>
    </row>
    <row r="2229" hidden="1">
      <c r="A2229" s="67">
        <v>44936.0</v>
      </c>
      <c r="B2229" s="61">
        <v>0.37083333333333335</v>
      </c>
      <c r="C2229" s="61">
        <v>0.3729166666666667</v>
      </c>
      <c r="D2229" s="56">
        <f t="shared" si="13"/>
        <v>0.002083333333</v>
      </c>
      <c r="E2229" s="58" t="s">
        <v>3216</v>
      </c>
      <c r="F2229" s="58" t="s">
        <v>1782</v>
      </c>
      <c r="G2229" s="59"/>
      <c r="H2229" s="58" t="s">
        <v>3217</v>
      </c>
      <c r="I2229" s="59"/>
      <c r="J2229" s="58">
        <v>35350.0</v>
      </c>
    </row>
    <row r="2230" hidden="1">
      <c r="A2230" s="67">
        <v>44936.0</v>
      </c>
      <c r="B2230" s="61">
        <v>0.3736111111111111</v>
      </c>
      <c r="C2230" s="61">
        <v>0.3763888888888889</v>
      </c>
      <c r="D2230" s="56">
        <f t="shared" si="13"/>
        <v>0.002777777778</v>
      </c>
      <c r="E2230" s="58" t="s">
        <v>1549</v>
      </c>
      <c r="F2230" s="58" t="s">
        <v>1798</v>
      </c>
      <c r="G2230" s="59"/>
      <c r="H2230" s="58" t="s">
        <v>3218</v>
      </c>
      <c r="I2230" s="59"/>
      <c r="J2230" s="58">
        <v>35351.0</v>
      </c>
    </row>
    <row r="2231" hidden="1">
      <c r="A2231" s="67">
        <v>44936.0</v>
      </c>
      <c r="B2231" s="61">
        <v>0.37916666666666665</v>
      </c>
      <c r="C2231" s="61">
        <v>0.38125</v>
      </c>
      <c r="D2231" s="56">
        <f t="shared" si="13"/>
        <v>0.002083333333</v>
      </c>
      <c r="E2231" s="58" t="s">
        <v>1549</v>
      </c>
      <c r="F2231" s="58" t="s">
        <v>1989</v>
      </c>
      <c r="G2231" s="59"/>
      <c r="H2231" s="58" t="s">
        <v>3219</v>
      </c>
      <c r="I2231" s="59"/>
      <c r="J2231" s="58">
        <v>35352.0</v>
      </c>
    </row>
    <row r="2232" hidden="1">
      <c r="A2232" s="67">
        <v>44936.0</v>
      </c>
      <c r="B2232" s="61">
        <v>0.38263888888888886</v>
      </c>
      <c r="C2232" s="61">
        <v>0.45902777777777776</v>
      </c>
      <c r="D2232" s="56">
        <f t="shared" si="13"/>
        <v>0.07638888889</v>
      </c>
      <c r="E2232" s="58" t="s">
        <v>1549</v>
      </c>
      <c r="F2232" s="58" t="s">
        <v>1989</v>
      </c>
      <c r="G2232" s="59"/>
      <c r="H2232" s="58" t="s">
        <v>3220</v>
      </c>
      <c r="I2232" s="59"/>
      <c r="J2232" s="59"/>
    </row>
    <row r="2233" hidden="1">
      <c r="A2233" s="67">
        <v>44936.0</v>
      </c>
      <c r="B2233" s="61">
        <v>0.4597222222222222</v>
      </c>
      <c r="C2233" s="61">
        <v>0.5465277777777777</v>
      </c>
      <c r="D2233" s="56">
        <f t="shared" si="13"/>
        <v>0.08680555556</v>
      </c>
      <c r="E2233" s="58" t="s">
        <v>156</v>
      </c>
      <c r="F2233" s="58" t="s">
        <v>15</v>
      </c>
      <c r="G2233" s="59"/>
      <c r="H2233" s="58" t="s">
        <v>3221</v>
      </c>
      <c r="I2233" s="59"/>
      <c r="J2233" s="59"/>
    </row>
    <row r="2234" hidden="1">
      <c r="A2234" s="67">
        <v>44936.0</v>
      </c>
      <c r="B2234" s="61">
        <v>0.5881944444444445</v>
      </c>
      <c r="C2234" s="61">
        <v>0.6152777777777778</v>
      </c>
      <c r="D2234" s="56">
        <f t="shared" si="13"/>
        <v>0.02708333333</v>
      </c>
      <c r="E2234" s="58" t="s">
        <v>452</v>
      </c>
      <c r="F2234" s="58" t="s">
        <v>15</v>
      </c>
      <c r="G2234" s="59"/>
      <c r="H2234" s="58" t="s">
        <v>3222</v>
      </c>
      <c r="I2234" s="59"/>
      <c r="J2234" s="59"/>
    </row>
    <row r="2235" hidden="1">
      <c r="A2235" s="67">
        <v>44936.0</v>
      </c>
      <c r="B2235" s="61">
        <v>0.6159722222222223</v>
      </c>
      <c r="C2235" s="61">
        <v>0.6284722222222222</v>
      </c>
      <c r="D2235" s="56">
        <f t="shared" si="13"/>
        <v>0.0125</v>
      </c>
      <c r="E2235" s="58" t="s">
        <v>452</v>
      </c>
      <c r="F2235" s="58" t="s">
        <v>15</v>
      </c>
      <c r="G2235" s="59"/>
      <c r="H2235" s="58" t="s">
        <v>2111</v>
      </c>
      <c r="I2235" s="59"/>
      <c r="J2235" s="59"/>
    </row>
    <row r="2236" hidden="1">
      <c r="A2236" s="67">
        <v>44936.0</v>
      </c>
      <c r="B2236" s="61">
        <v>0.6291666666666667</v>
      </c>
      <c r="C2236" s="61">
        <v>0.63125</v>
      </c>
      <c r="D2236" s="56">
        <f t="shared" si="13"/>
        <v>0.002083333333</v>
      </c>
      <c r="E2236" s="58" t="s">
        <v>755</v>
      </c>
      <c r="F2236" s="58" t="s">
        <v>294</v>
      </c>
      <c r="G2236" s="59"/>
      <c r="H2236" s="58" t="s">
        <v>3223</v>
      </c>
      <c r="I2236" s="59"/>
      <c r="J2236" s="58">
        <v>35360.0</v>
      </c>
    </row>
    <row r="2237" hidden="1">
      <c r="A2237" s="67">
        <v>44936.0</v>
      </c>
      <c r="B2237" s="61">
        <v>0.6319444444444444</v>
      </c>
      <c r="C2237" s="61">
        <v>0.6347222222222222</v>
      </c>
      <c r="D2237" s="56">
        <f t="shared" si="13"/>
        <v>0.002777777778</v>
      </c>
      <c r="E2237" s="59"/>
      <c r="F2237" s="58" t="s">
        <v>416</v>
      </c>
      <c r="G2237" s="59"/>
      <c r="H2237" s="58" t="s">
        <v>3224</v>
      </c>
      <c r="I2237" s="59"/>
      <c r="J2237" s="59"/>
    </row>
    <row r="2238" hidden="1">
      <c r="A2238" s="67">
        <v>44936.0</v>
      </c>
      <c r="B2238" s="61">
        <v>0.6333333333333333</v>
      </c>
      <c r="C2238" s="61">
        <v>0.6347222222222222</v>
      </c>
      <c r="D2238" s="56">
        <f t="shared" si="13"/>
        <v>0.001388888889</v>
      </c>
      <c r="E2238" s="58" t="s">
        <v>3225</v>
      </c>
      <c r="F2238" s="58" t="s">
        <v>3226</v>
      </c>
      <c r="G2238" s="59"/>
      <c r="H2238" s="58" t="s">
        <v>3227</v>
      </c>
      <c r="I2238" s="58" t="s">
        <v>3228</v>
      </c>
      <c r="J2238" s="58">
        <v>35361.0</v>
      </c>
    </row>
    <row r="2239" hidden="1">
      <c r="A2239" s="67">
        <v>44936.0</v>
      </c>
      <c r="B2239" s="61">
        <v>0.64375</v>
      </c>
      <c r="C2239" s="61">
        <v>0.6465277777777778</v>
      </c>
      <c r="D2239" s="56">
        <f t="shared" si="13"/>
        <v>0.002777777778</v>
      </c>
      <c r="E2239" s="58" t="s">
        <v>301</v>
      </c>
      <c r="F2239" s="58" t="s">
        <v>302</v>
      </c>
      <c r="G2239" s="59"/>
      <c r="H2239" s="58" t="s">
        <v>3229</v>
      </c>
      <c r="I2239" s="58" t="s">
        <v>3230</v>
      </c>
      <c r="J2239" s="59"/>
    </row>
    <row r="2240" hidden="1">
      <c r="A2240" s="67">
        <v>44936.0</v>
      </c>
      <c r="B2240" s="61">
        <v>0.6486111111111111</v>
      </c>
      <c r="C2240" s="61">
        <v>0.65</v>
      </c>
      <c r="D2240" s="56">
        <f t="shared" si="13"/>
        <v>0.001388888889</v>
      </c>
      <c r="E2240" s="58" t="s">
        <v>2922</v>
      </c>
      <c r="F2240" s="58" t="s">
        <v>1931</v>
      </c>
      <c r="G2240" s="59"/>
      <c r="H2240" s="58" t="s">
        <v>3231</v>
      </c>
      <c r="I2240" s="59"/>
      <c r="J2240" s="58">
        <v>35362.0</v>
      </c>
    </row>
    <row r="2241" hidden="1">
      <c r="A2241" s="89"/>
      <c r="B2241" s="89"/>
      <c r="C2241" s="89"/>
      <c r="D2241" s="56">
        <f t="shared" si="13"/>
        <v>0</v>
      </c>
      <c r="E2241" s="89"/>
      <c r="F2241" s="90" t="s">
        <v>3232</v>
      </c>
      <c r="G2241" s="89"/>
      <c r="H2241" s="90" t="s">
        <v>645</v>
      </c>
      <c r="I2241" s="89"/>
      <c r="J2241" s="89"/>
    </row>
    <row r="2242" hidden="1">
      <c r="A2242" s="67">
        <v>44937.0</v>
      </c>
      <c r="B2242" s="61">
        <v>0.3541666666666667</v>
      </c>
      <c r="C2242" s="61">
        <v>0.3680555555555556</v>
      </c>
      <c r="D2242" s="56">
        <f t="shared" si="13"/>
        <v>0.01388888889</v>
      </c>
      <c r="E2242" s="58" t="s">
        <v>240</v>
      </c>
      <c r="F2242" s="58" t="s">
        <v>15</v>
      </c>
      <c r="G2242" s="59"/>
      <c r="H2242" s="58" t="s">
        <v>3128</v>
      </c>
      <c r="I2242" s="59"/>
      <c r="J2242" s="59"/>
    </row>
    <row r="2243" hidden="1">
      <c r="A2243" s="67">
        <v>44937.0</v>
      </c>
      <c r="B2243" s="61">
        <v>0.35833333333333334</v>
      </c>
      <c r="C2243" s="61">
        <v>0.36041666666666666</v>
      </c>
      <c r="D2243" s="56">
        <f t="shared" si="13"/>
        <v>0.002083333333</v>
      </c>
      <c r="E2243" s="58" t="s">
        <v>2828</v>
      </c>
      <c r="F2243" s="58" t="s">
        <v>1989</v>
      </c>
      <c r="G2243" s="59"/>
      <c r="H2243" s="58" t="s">
        <v>3233</v>
      </c>
      <c r="I2243" s="59"/>
      <c r="J2243" s="58">
        <v>35363.0</v>
      </c>
    </row>
    <row r="2244" hidden="1">
      <c r="A2244" s="67">
        <v>44937.0</v>
      </c>
      <c r="B2244" s="61">
        <v>0.36180555555555555</v>
      </c>
      <c r="C2244" s="61">
        <v>0.3645833333333333</v>
      </c>
      <c r="D2244" s="56">
        <f t="shared" si="13"/>
        <v>0.002777777778</v>
      </c>
      <c r="E2244" s="58" t="s">
        <v>363</v>
      </c>
      <c r="F2244" s="58" t="s">
        <v>364</v>
      </c>
      <c r="G2244" s="59"/>
      <c r="H2244" s="58" t="s">
        <v>3234</v>
      </c>
      <c r="I2244" s="58" t="s">
        <v>3235</v>
      </c>
      <c r="J2244" s="59"/>
    </row>
    <row r="2245" hidden="1">
      <c r="A2245" s="67">
        <v>44937.0</v>
      </c>
      <c r="B2245" s="61">
        <v>0.3729166666666667</v>
      </c>
      <c r="C2245" s="61">
        <v>0.375</v>
      </c>
      <c r="D2245" s="56">
        <f t="shared" si="13"/>
        <v>0.002083333333</v>
      </c>
      <c r="E2245" s="58" t="s">
        <v>1549</v>
      </c>
      <c r="F2245" s="58" t="s">
        <v>2864</v>
      </c>
      <c r="G2245" s="59"/>
      <c r="H2245" s="58" t="s">
        <v>3236</v>
      </c>
      <c r="I2245" s="59"/>
      <c r="J2245" s="58">
        <v>35364.0</v>
      </c>
    </row>
    <row r="2246" hidden="1">
      <c r="A2246" s="67">
        <v>44937.0</v>
      </c>
      <c r="B2246" s="61">
        <v>0.375</v>
      </c>
      <c r="C2246" s="61">
        <v>0.39305555555555555</v>
      </c>
      <c r="D2246" s="56">
        <f t="shared" si="13"/>
        <v>0.01805555556</v>
      </c>
      <c r="E2246" s="58" t="s">
        <v>1631</v>
      </c>
      <c r="F2246" s="58" t="s">
        <v>1625</v>
      </c>
      <c r="G2246" s="59"/>
      <c r="H2246" s="58" t="s">
        <v>3237</v>
      </c>
      <c r="I2246" s="59"/>
      <c r="J2246" s="59"/>
    </row>
    <row r="2247" hidden="1">
      <c r="A2247" s="67">
        <v>44937.0</v>
      </c>
      <c r="B2247" s="61">
        <v>0.39652777777777776</v>
      </c>
      <c r="C2247" s="61">
        <v>0.4131944444444444</v>
      </c>
      <c r="D2247" s="56">
        <f t="shared" si="13"/>
        <v>0.01666666667</v>
      </c>
      <c r="E2247" s="58" t="s">
        <v>405</v>
      </c>
      <c r="F2247" s="58" t="s">
        <v>2864</v>
      </c>
      <c r="G2247" s="59"/>
      <c r="H2247" s="58" t="s">
        <v>3238</v>
      </c>
      <c r="I2247" s="59"/>
      <c r="J2247" s="59"/>
    </row>
    <row r="2248" hidden="1">
      <c r="A2248" s="67">
        <v>44937.0</v>
      </c>
      <c r="B2248" s="61">
        <v>0.3993055555555556</v>
      </c>
      <c r="C2248" s="61">
        <v>0.4013888888888889</v>
      </c>
      <c r="D2248" s="56">
        <f t="shared" si="13"/>
        <v>0.002083333333</v>
      </c>
      <c r="E2248" s="58" t="s">
        <v>1991</v>
      </c>
      <c r="F2248" s="58" t="s">
        <v>1118</v>
      </c>
      <c r="G2248" s="59"/>
      <c r="H2248" s="58" t="s">
        <v>3239</v>
      </c>
      <c r="I2248" s="59"/>
      <c r="J2248" s="58">
        <v>35365.0</v>
      </c>
    </row>
    <row r="2249" hidden="1">
      <c r="A2249" s="67">
        <v>44937.0</v>
      </c>
      <c r="B2249" s="61">
        <v>0.40902777777777777</v>
      </c>
      <c r="C2249" s="61">
        <v>0.41180555555555554</v>
      </c>
      <c r="D2249" s="56">
        <f t="shared" si="13"/>
        <v>0.002777777778</v>
      </c>
      <c r="E2249" s="58" t="s">
        <v>1991</v>
      </c>
      <c r="F2249" s="58" t="s">
        <v>1681</v>
      </c>
      <c r="G2249" s="59"/>
      <c r="H2249" s="58" t="s">
        <v>3240</v>
      </c>
      <c r="I2249" s="59"/>
      <c r="J2249" s="58">
        <v>35366.0</v>
      </c>
    </row>
    <row r="2250" hidden="1">
      <c r="A2250" s="67">
        <v>44937.0</v>
      </c>
      <c r="B2250" s="61">
        <v>0.4326388888888889</v>
      </c>
      <c r="C2250" s="61">
        <v>0.4388888888888889</v>
      </c>
      <c r="D2250" s="56">
        <f t="shared" si="13"/>
        <v>0.00625</v>
      </c>
      <c r="E2250" s="58" t="s">
        <v>1631</v>
      </c>
      <c r="F2250" s="58" t="s">
        <v>1625</v>
      </c>
      <c r="G2250" s="59"/>
      <c r="H2250" s="58" t="s">
        <v>3241</v>
      </c>
      <c r="I2250" s="59"/>
      <c r="J2250" s="59"/>
    </row>
    <row r="2251" hidden="1">
      <c r="A2251" s="67">
        <v>44937.0</v>
      </c>
      <c r="B2251" s="61">
        <v>0.4465277777777778</v>
      </c>
      <c r="C2251" s="61">
        <v>0.4583333333333333</v>
      </c>
      <c r="D2251" s="56">
        <f t="shared" si="13"/>
        <v>0.01180555556</v>
      </c>
      <c r="E2251" s="58" t="s">
        <v>452</v>
      </c>
      <c r="F2251" s="58" t="s">
        <v>15</v>
      </c>
      <c r="G2251" s="59"/>
      <c r="H2251" s="58" t="s">
        <v>3242</v>
      </c>
      <c r="I2251" s="59"/>
      <c r="J2251" s="59"/>
    </row>
    <row r="2252" hidden="1">
      <c r="A2252" s="67">
        <v>44937.0</v>
      </c>
      <c r="B2252" s="61">
        <v>0.45694444444444443</v>
      </c>
      <c r="C2252" s="61">
        <v>0.5041666666666667</v>
      </c>
      <c r="D2252" s="56">
        <f t="shared" si="13"/>
        <v>0.04722222222</v>
      </c>
      <c r="E2252" s="58" t="s">
        <v>530</v>
      </c>
      <c r="F2252" s="58" t="s">
        <v>531</v>
      </c>
      <c r="G2252" s="59"/>
      <c r="H2252" s="58" t="s">
        <v>3243</v>
      </c>
      <c r="I2252" s="59"/>
      <c r="J2252" s="59"/>
    </row>
    <row r="2253" hidden="1">
      <c r="A2253" s="67">
        <v>44937.0</v>
      </c>
      <c r="B2253" s="61">
        <v>0.4652777777777778</v>
      </c>
      <c r="C2253" s="61">
        <v>0.5041666666666667</v>
      </c>
      <c r="D2253" s="56">
        <f t="shared" si="13"/>
        <v>0.03888888889</v>
      </c>
      <c r="E2253" s="58" t="s">
        <v>1977</v>
      </c>
      <c r="F2253" s="58" t="s">
        <v>302</v>
      </c>
      <c r="G2253" s="59"/>
      <c r="H2253" s="58" t="s">
        <v>3244</v>
      </c>
      <c r="I2253" s="59"/>
      <c r="J2253" s="59"/>
    </row>
    <row r="2254" hidden="1">
      <c r="A2254" s="67">
        <v>44937.0</v>
      </c>
      <c r="B2254" s="61">
        <v>0.46944444444444444</v>
      </c>
      <c r="C2254" s="61">
        <v>0.47291666666666665</v>
      </c>
      <c r="D2254" s="56">
        <f t="shared" si="13"/>
        <v>0.003472222222</v>
      </c>
      <c r="E2254" s="58" t="s">
        <v>667</v>
      </c>
      <c r="F2254" s="58" t="s">
        <v>3245</v>
      </c>
      <c r="G2254" s="59"/>
      <c r="H2254" s="58" t="s">
        <v>3246</v>
      </c>
      <c r="I2254" s="59"/>
      <c r="J2254" s="59"/>
    </row>
    <row r="2255" hidden="1">
      <c r="A2255" s="67">
        <v>44937.0</v>
      </c>
      <c r="B2255" s="61">
        <v>0.4888888888888889</v>
      </c>
      <c r="C2255" s="61">
        <v>0.5041666666666667</v>
      </c>
      <c r="D2255" s="56">
        <f t="shared" si="13"/>
        <v>0.01527777778</v>
      </c>
      <c r="E2255" s="58" t="s">
        <v>1098</v>
      </c>
      <c r="F2255" s="58" t="s">
        <v>421</v>
      </c>
      <c r="G2255" s="59"/>
      <c r="H2255" s="58" t="s">
        <v>3247</v>
      </c>
      <c r="I2255" s="59"/>
      <c r="J2255" s="59"/>
    </row>
    <row r="2256" hidden="1">
      <c r="A2256" s="67">
        <v>44937.0</v>
      </c>
      <c r="B2256" s="61">
        <v>0.4965277777777778</v>
      </c>
      <c r="C2256" s="61">
        <v>0.4986111111111111</v>
      </c>
      <c r="D2256" s="56">
        <f t="shared" si="13"/>
        <v>0.002083333333</v>
      </c>
      <c r="E2256" s="58" t="s">
        <v>1991</v>
      </c>
      <c r="F2256" s="58" t="s">
        <v>1304</v>
      </c>
      <c r="G2256" s="59"/>
      <c r="H2256" s="58" t="s">
        <v>3248</v>
      </c>
      <c r="I2256" s="59"/>
      <c r="J2256" s="59"/>
    </row>
    <row r="2257" hidden="1">
      <c r="A2257" s="67">
        <v>44937.0</v>
      </c>
      <c r="B2257" s="61">
        <v>0.5472222222222223</v>
      </c>
      <c r="C2257" s="61">
        <v>0.5916666666666667</v>
      </c>
      <c r="D2257" s="56">
        <f t="shared" si="13"/>
        <v>0.04444444444</v>
      </c>
      <c r="E2257" s="58" t="s">
        <v>530</v>
      </c>
      <c r="F2257" s="58" t="s">
        <v>531</v>
      </c>
      <c r="G2257" s="59"/>
      <c r="H2257" s="58" t="s">
        <v>3249</v>
      </c>
      <c r="I2257" s="58" t="s">
        <v>3250</v>
      </c>
      <c r="J2257" s="59"/>
    </row>
    <row r="2258" hidden="1">
      <c r="A2258" s="67">
        <v>44937.0</v>
      </c>
      <c r="B2258" s="61">
        <v>0.5486111111111112</v>
      </c>
      <c r="C2258" s="61">
        <v>0.5763888888888888</v>
      </c>
      <c r="D2258" s="56">
        <f t="shared" si="13"/>
        <v>0.02777777778</v>
      </c>
      <c r="E2258" s="58" t="s">
        <v>3251</v>
      </c>
      <c r="F2258" s="58" t="s">
        <v>3245</v>
      </c>
      <c r="G2258" s="59"/>
      <c r="H2258" s="58" t="s">
        <v>3252</v>
      </c>
      <c r="I2258" s="58" t="s">
        <v>3253</v>
      </c>
      <c r="J2258" s="59"/>
    </row>
    <row r="2259" hidden="1">
      <c r="A2259" s="67">
        <v>44937.0</v>
      </c>
      <c r="B2259" s="61">
        <v>0.6041666666666666</v>
      </c>
      <c r="C2259" s="61">
        <v>0.6145833333333334</v>
      </c>
      <c r="D2259" s="56">
        <f t="shared" si="13"/>
        <v>0.01041666667</v>
      </c>
      <c r="E2259" s="58" t="s">
        <v>2170</v>
      </c>
      <c r="F2259" s="58" t="s">
        <v>294</v>
      </c>
      <c r="G2259" s="59"/>
      <c r="H2259" s="58" t="s">
        <v>3254</v>
      </c>
      <c r="I2259" s="59"/>
      <c r="J2259" s="59"/>
    </row>
    <row r="2260" hidden="1">
      <c r="A2260" s="67">
        <v>44937.0</v>
      </c>
      <c r="B2260" s="61">
        <v>0.6152777777777778</v>
      </c>
      <c r="C2260" s="61">
        <v>0.6576388888888889</v>
      </c>
      <c r="D2260" s="56">
        <f t="shared" si="13"/>
        <v>0.04236111111</v>
      </c>
      <c r="E2260" s="58" t="s">
        <v>530</v>
      </c>
      <c r="F2260" s="58" t="s">
        <v>531</v>
      </c>
      <c r="G2260" s="59"/>
      <c r="H2260" s="58" t="s">
        <v>3255</v>
      </c>
      <c r="I2260" s="59"/>
      <c r="J2260" s="59"/>
    </row>
    <row r="2261" hidden="1">
      <c r="A2261" s="89"/>
      <c r="B2261" s="89"/>
      <c r="C2261" s="89"/>
      <c r="D2261" s="56">
        <f t="shared" si="13"/>
        <v>0</v>
      </c>
      <c r="E2261" s="90" t="s">
        <v>667</v>
      </c>
      <c r="F2261" s="90" t="s">
        <v>645</v>
      </c>
      <c r="G2261" s="89"/>
      <c r="H2261" s="90" t="s">
        <v>645</v>
      </c>
      <c r="I2261" s="89"/>
      <c r="J2261" s="89"/>
    </row>
    <row r="2262" hidden="1">
      <c r="A2262" s="67">
        <v>44938.0</v>
      </c>
      <c r="B2262" s="61">
        <v>0.36041666666666666</v>
      </c>
      <c r="C2262" s="61">
        <v>0.37777777777777777</v>
      </c>
      <c r="D2262" s="56">
        <f t="shared" si="13"/>
        <v>0.01736111111</v>
      </c>
      <c r="E2262" s="58" t="s">
        <v>240</v>
      </c>
      <c r="F2262" s="58" t="s">
        <v>15</v>
      </c>
      <c r="G2262" s="59"/>
      <c r="H2262" s="58" t="s">
        <v>3128</v>
      </c>
      <c r="I2262" s="59"/>
      <c r="J2262" s="59"/>
    </row>
    <row r="2263" hidden="1">
      <c r="A2263" s="67">
        <v>44938.0</v>
      </c>
      <c r="B2263" s="61">
        <v>0.37777777777777777</v>
      </c>
      <c r="C2263" s="61">
        <v>0.3875</v>
      </c>
      <c r="D2263" s="56">
        <f t="shared" si="13"/>
        <v>0.009722222222</v>
      </c>
      <c r="E2263" s="58" t="s">
        <v>2963</v>
      </c>
      <c r="F2263" s="58" t="s">
        <v>1681</v>
      </c>
      <c r="G2263" s="59"/>
      <c r="H2263" s="58" t="s">
        <v>3256</v>
      </c>
      <c r="I2263" s="58" t="s">
        <v>3257</v>
      </c>
      <c r="J2263" s="59"/>
    </row>
    <row r="2264" hidden="1">
      <c r="A2264" s="67">
        <v>44938.0</v>
      </c>
      <c r="B2264" s="61">
        <v>0.38819444444444445</v>
      </c>
      <c r="C2264" s="61">
        <v>0.3902777777777778</v>
      </c>
      <c r="D2264" s="56">
        <f t="shared" si="13"/>
        <v>0.002083333333</v>
      </c>
      <c r="E2264" s="58" t="s">
        <v>2922</v>
      </c>
      <c r="F2264" s="58" t="s">
        <v>1931</v>
      </c>
      <c r="G2264" s="59"/>
      <c r="H2264" s="58" t="s">
        <v>3258</v>
      </c>
      <c r="I2264" s="59"/>
      <c r="J2264" s="58">
        <v>35376.0</v>
      </c>
    </row>
    <row r="2265" hidden="1">
      <c r="A2265" s="67">
        <v>44938.0</v>
      </c>
      <c r="B2265" s="61">
        <v>0.3909722222222222</v>
      </c>
      <c r="C2265" s="61">
        <v>0.3958333333333333</v>
      </c>
      <c r="D2265" s="56">
        <f t="shared" si="13"/>
        <v>0.004861111111</v>
      </c>
      <c r="E2265" s="58" t="s">
        <v>1943</v>
      </c>
      <c r="F2265" s="58" t="s">
        <v>717</v>
      </c>
      <c r="G2265" s="59"/>
      <c r="H2265" s="58" t="s">
        <v>3259</v>
      </c>
      <c r="I2265" s="59"/>
      <c r="J2265" s="58">
        <v>35377.0</v>
      </c>
    </row>
    <row r="2266" hidden="1">
      <c r="A2266" s="67">
        <v>44938.0</v>
      </c>
      <c r="B2266" s="61">
        <v>0.3993055555555556</v>
      </c>
      <c r="C2266" s="61">
        <v>0.4027777777777778</v>
      </c>
      <c r="D2266" s="56">
        <f t="shared" si="13"/>
        <v>0.003472222222</v>
      </c>
      <c r="E2266" s="58" t="s">
        <v>1549</v>
      </c>
      <c r="F2266" s="58" t="s">
        <v>3260</v>
      </c>
      <c r="G2266" s="59"/>
      <c r="H2266" s="58" t="s">
        <v>3261</v>
      </c>
      <c r="I2266" s="59"/>
      <c r="J2266" s="58">
        <v>35378.0</v>
      </c>
    </row>
    <row r="2267" hidden="1">
      <c r="A2267" s="67">
        <v>44938.0</v>
      </c>
      <c r="B2267" s="61">
        <v>0.4048611111111111</v>
      </c>
      <c r="C2267" s="61">
        <v>0.4076388888888889</v>
      </c>
      <c r="D2267" s="56">
        <f t="shared" si="13"/>
        <v>0.002777777778</v>
      </c>
      <c r="E2267" s="58" t="s">
        <v>1549</v>
      </c>
      <c r="F2267" s="58" t="s">
        <v>1028</v>
      </c>
      <c r="G2267" s="59"/>
      <c r="H2267" s="58" t="s">
        <v>3262</v>
      </c>
      <c r="I2267" s="59"/>
      <c r="J2267" s="58">
        <v>35381.0</v>
      </c>
    </row>
    <row r="2268" hidden="1">
      <c r="A2268" s="67">
        <v>44938.0</v>
      </c>
      <c r="B2268" s="61">
        <v>0.40902777777777777</v>
      </c>
      <c r="C2268" s="61">
        <v>0.4111111111111111</v>
      </c>
      <c r="D2268" s="56">
        <f t="shared" si="13"/>
        <v>0.002083333333</v>
      </c>
      <c r="E2268" s="58" t="s">
        <v>2036</v>
      </c>
      <c r="F2268" s="58" t="s">
        <v>3263</v>
      </c>
      <c r="G2268" s="59"/>
      <c r="H2268" s="58" t="s">
        <v>3264</v>
      </c>
      <c r="I2268" s="59"/>
      <c r="J2268" s="58">
        <v>35382.0</v>
      </c>
    </row>
    <row r="2269" hidden="1">
      <c r="A2269" s="67">
        <v>44938.0</v>
      </c>
      <c r="B2269" s="61">
        <v>0.4131944444444444</v>
      </c>
      <c r="C2269" s="61">
        <v>0.41597222222222224</v>
      </c>
      <c r="D2269" s="56">
        <f t="shared" si="13"/>
        <v>0.002777777778</v>
      </c>
      <c r="E2269" s="58" t="s">
        <v>1628</v>
      </c>
      <c r="F2269" s="58" t="s">
        <v>1283</v>
      </c>
      <c r="G2269" s="59"/>
      <c r="H2269" s="58" t="s">
        <v>3265</v>
      </c>
      <c r="I2269" s="59"/>
      <c r="J2269" s="58">
        <v>35384.0</v>
      </c>
    </row>
    <row r="2270" hidden="1">
      <c r="A2270" s="67">
        <v>44938.0</v>
      </c>
      <c r="B2270" s="61">
        <v>0.41805555555555557</v>
      </c>
      <c r="C2270" s="61">
        <v>0.42083333333333334</v>
      </c>
      <c r="D2270" s="56">
        <f t="shared" si="13"/>
        <v>0.002777777778</v>
      </c>
      <c r="E2270" s="58" t="s">
        <v>1549</v>
      </c>
      <c r="F2270" s="58" t="s">
        <v>1118</v>
      </c>
      <c r="G2270" s="59"/>
      <c r="H2270" s="58" t="s">
        <v>3266</v>
      </c>
      <c r="I2270" s="59"/>
      <c r="J2270" s="58">
        <v>35386.0</v>
      </c>
    </row>
    <row r="2271" hidden="1">
      <c r="A2271" s="67">
        <v>44938.0</v>
      </c>
      <c r="B2271" s="61">
        <v>0.42083333333333334</v>
      </c>
      <c r="C2271" s="61">
        <v>0.4222222222222222</v>
      </c>
      <c r="D2271" s="56">
        <f t="shared" si="13"/>
        <v>0.001388888889</v>
      </c>
      <c r="E2271" s="58" t="s">
        <v>1325</v>
      </c>
      <c r="F2271" s="58" t="s">
        <v>19</v>
      </c>
      <c r="G2271" s="59"/>
      <c r="H2271" s="58" t="s">
        <v>3267</v>
      </c>
      <c r="I2271" s="59"/>
      <c r="J2271" s="59"/>
    </row>
    <row r="2272" hidden="1">
      <c r="A2272" s="67">
        <v>44938.0</v>
      </c>
      <c r="B2272" s="61">
        <v>0.42916666666666664</v>
      </c>
      <c r="C2272" s="61">
        <v>0.45555555555555555</v>
      </c>
      <c r="D2272" s="56">
        <f t="shared" si="13"/>
        <v>0.02638888889</v>
      </c>
      <c r="E2272" s="58" t="s">
        <v>2575</v>
      </c>
      <c r="F2272" s="58" t="s">
        <v>19</v>
      </c>
      <c r="G2272" s="59"/>
      <c r="H2272" s="58" t="s">
        <v>3268</v>
      </c>
      <c r="I2272" s="59"/>
      <c r="J2272" s="59"/>
    </row>
    <row r="2273" hidden="1">
      <c r="A2273" s="67">
        <v>44938.0</v>
      </c>
      <c r="B2273" s="61">
        <v>0.4513888888888889</v>
      </c>
      <c r="C2273" s="61">
        <v>0.4534722222222222</v>
      </c>
      <c r="D2273" s="56">
        <f t="shared" si="13"/>
        <v>0.002083333333</v>
      </c>
      <c r="E2273" s="58" t="s">
        <v>1549</v>
      </c>
      <c r="F2273" s="58" t="s">
        <v>1352</v>
      </c>
      <c r="G2273" s="59"/>
      <c r="H2273" s="58" t="s">
        <v>3269</v>
      </c>
      <c r="I2273" s="58" t="s">
        <v>3270</v>
      </c>
      <c r="J2273" s="58">
        <v>35387.0</v>
      </c>
    </row>
    <row r="2274" hidden="1">
      <c r="A2274" s="67">
        <v>44938.0</v>
      </c>
      <c r="B2274" s="61">
        <v>0.45416666666666666</v>
      </c>
      <c r="C2274" s="61">
        <v>0.45694444444444443</v>
      </c>
      <c r="D2274" s="56">
        <f t="shared" si="13"/>
        <v>0.002777777778</v>
      </c>
      <c r="E2274" s="58" t="s">
        <v>1325</v>
      </c>
      <c r="F2274" s="58" t="s">
        <v>19</v>
      </c>
      <c r="G2274" s="59"/>
      <c r="H2274" s="58" t="s">
        <v>3271</v>
      </c>
      <c r="I2274" s="59"/>
      <c r="J2274" s="58">
        <v>35388.0</v>
      </c>
    </row>
    <row r="2275" hidden="1">
      <c r="A2275" s="67">
        <v>44938.0</v>
      </c>
      <c r="B2275" s="61">
        <v>0.4583333333333333</v>
      </c>
      <c r="C2275" s="61">
        <v>0.4673611111111111</v>
      </c>
      <c r="D2275" s="56">
        <f t="shared" si="13"/>
        <v>0.009027777778</v>
      </c>
      <c r="E2275" s="58" t="s">
        <v>440</v>
      </c>
      <c r="F2275" s="58" t="s">
        <v>15</v>
      </c>
      <c r="G2275" s="59"/>
      <c r="H2275" s="58" t="s">
        <v>3272</v>
      </c>
      <c r="I2275" s="59"/>
      <c r="J2275" s="59"/>
    </row>
    <row r="2276" hidden="1">
      <c r="A2276" s="67">
        <v>44938.0</v>
      </c>
      <c r="B2276" s="61">
        <v>0.46805555555555556</v>
      </c>
      <c r="C2276" s="61">
        <v>0.4791666666666667</v>
      </c>
      <c r="D2276" s="56">
        <f t="shared" si="13"/>
        <v>0.01111111111</v>
      </c>
      <c r="E2276" s="58" t="s">
        <v>916</v>
      </c>
      <c r="F2276" s="58" t="s">
        <v>2842</v>
      </c>
      <c r="G2276" s="59"/>
      <c r="H2276" s="58" t="s">
        <v>3273</v>
      </c>
      <c r="I2276" s="58" t="s">
        <v>3274</v>
      </c>
      <c r="J2276" s="59"/>
    </row>
    <row r="2277" hidden="1">
      <c r="A2277" s="67">
        <v>44938.0</v>
      </c>
      <c r="B2277" s="61">
        <v>0.48125</v>
      </c>
      <c r="C2277" s="61">
        <v>0.5402777777777777</v>
      </c>
      <c r="D2277" s="56">
        <f t="shared" si="13"/>
        <v>0.05902777778</v>
      </c>
      <c r="E2277" s="58" t="s">
        <v>3275</v>
      </c>
      <c r="F2277" s="58" t="s">
        <v>473</v>
      </c>
      <c r="G2277" s="59"/>
      <c r="H2277" s="58" t="s">
        <v>1180</v>
      </c>
      <c r="I2277" s="58" t="s">
        <v>3276</v>
      </c>
      <c r="J2277" s="59"/>
    </row>
    <row r="2278" hidden="1">
      <c r="A2278" s="67">
        <v>44938.0</v>
      </c>
      <c r="B2278" s="61">
        <v>0.4826388888888889</v>
      </c>
      <c r="C2278" s="61">
        <v>0.5388888888888889</v>
      </c>
      <c r="D2278" s="56">
        <f t="shared" si="13"/>
        <v>0.05625</v>
      </c>
      <c r="E2278" s="58" t="s">
        <v>3277</v>
      </c>
      <c r="F2278" s="58" t="s">
        <v>2864</v>
      </c>
      <c r="G2278" s="59"/>
      <c r="H2278" s="58" t="s">
        <v>3252</v>
      </c>
      <c r="I2278" s="59"/>
      <c r="J2278" s="59"/>
    </row>
    <row r="2279" hidden="1">
      <c r="A2279" s="67">
        <v>44938.0</v>
      </c>
      <c r="B2279" s="61">
        <v>0.5208333333333334</v>
      </c>
      <c r="C2279" s="61">
        <v>0.5458333333333333</v>
      </c>
      <c r="D2279" s="56">
        <f t="shared" si="13"/>
        <v>0.025</v>
      </c>
      <c r="E2279" s="58" t="s">
        <v>468</v>
      </c>
      <c r="F2279" s="58" t="s">
        <v>478</v>
      </c>
      <c r="G2279" s="59"/>
      <c r="H2279" s="58" t="s">
        <v>3278</v>
      </c>
      <c r="I2279" s="59"/>
      <c r="J2279" s="59"/>
    </row>
    <row r="2280" hidden="1">
      <c r="A2280" s="67">
        <v>44938.0</v>
      </c>
      <c r="B2280" s="61">
        <v>0.5902777777777778</v>
      </c>
      <c r="C2280" s="61">
        <v>0.6055555555555555</v>
      </c>
      <c r="D2280" s="56">
        <f t="shared" si="13"/>
        <v>0.01527777778</v>
      </c>
      <c r="E2280" s="58" t="s">
        <v>468</v>
      </c>
      <c r="F2280" s="58" t="s">
        <v>478</v>
      </c>
      <c r="G2280" s="59"/>
      <c r="H2280" s="58" t="s">
        <v>3279</v>
      </c>
      <c r="I2280" s="58" t="s">
        <v>3280</v>
      </c>
      <c r="J2280" s="59"/>
    </row>
    <row r="2281" hidden="1">
      <c r="A2281" s="67">
        <v>44938.0</v>
      </c>
      <c r="B2281" s="61">
        <v>0.6006944444444444</v>
      </c>
      <c r="C2281" s="61">
        <v>0.6465277777777778</v>
      </c>
      <c r="D2281" s="56">
        <f t="shared" si="13"/>
        <v>0.04583333333</v>
      </c>
      <c r="E2281" s="58" t="s">
        <v>440</v>
      </c>
      <c r="F2281" s="58" t="s">
        <v>15</v>
      </c>
      <c r="G2281" s="59"/>
      <c r="H2281" s="58" t="s">
        <v>2965</v>
      </c>
      <c r="I2281" s="59"/>
      <c r="J2281" s="59"/>
    </row>
    <row r="2282" hidden="1">
      <c r="A2282" s="67">
        <v>44938.0</v>
      </c>
      <c r="B2282" s="61">
        <v>0.6034722222222222</v>
      </c>
      <c r="C2282" s="61">
        <v>0.6069444444444444</v>
      </c>
      <c r="D2282" s="56">
        <f t="shared" si="13"/>
        <v>0.003472222222</v>
      </c>
      <c r="E2282" s="58" t="s">
        <v>3275</v>
      </c>
      <c r="F2282" s="58" t="s">
        <v>473</v>
      </c>
      <c r="G2282" s="59"/>
      <c r="H2282" s="58" t="s">
        <v>3281</v>
      </c>
      <c r="I2282" s="59"/>
      <c r="J2282" s="58">
        <v>35392.0</v>
      </c>
    </row>
    <row r="2283" hidden="1">
      <c r="A2283" s="67">
        <v>44938.0</v>
      </c>
      <c r="B2283" s="61">
        <v>0.6083333333333333</v>
      </c>
      <c r="C2283" s="61">
        <v>0.6111111111111112</v>
      </c>
      <c r="D2283" s="56">
        <f t="shared" si="13"/>
        <v>0.002777777778</v>
      </c>
      <c r="E2283" s="58" t="s">
        <v>3282</v>
      </c>
      <c r="F2283" s="58" t="s">
        <v>1712</v>
      </c>
      <c r="G2283" s="59"/>
      <c r="H2283" s="58" t="s">
        <v>3283</v>
      </c>
      <c r="I2283" s="59"/>
      <c r="J2283" s="58">
        <v>35393.0</v>
      </c>
    </row>
    <row r="2284" hidden="1">
      <c r="A2284" s="67">
        <v>44938.0</v>
      </c>
      <c r="B2284" s="61">
        <v>0.6159722222222223</v>
      </c>
      <c r="C2284" s="61">
        <v>0.6201388888888889</v>
      </c>
      <c r="D2284" s="56">
        <f t="shared" si="13"/>
        <v>0.004166666667</v>
      </c>
      <c r="E2284" s="58" t="s">
        <v>2716</v>
      </c>
      <c r="F2284" s="58" t="s">
        <v>3284</v>
      </c>
      <c r="G2284" s="59"/>
      <c r="H2284" s="58" t="s">
        <v>3285</v>
      </c>
      <c r="I2284" s="59"/>
      <c r="J2284" s="58">
        <v>35396.0</v>
      </c>
    </row>
    <row r="2285" hidden="1">
      <c r="A2285" s="67">
        <v>44938.0</v>
      </c>
      <c r="B2285" s="61">
        <v>0.6263888888888889</v>
      </c>
      <c r="C2285" s="61">
        <v>0.6284722222222222</v>
      </c>
      <c r="D2285" s="56">
        <f t="shared" si="13"/>
        <v>0.002083333333</v>
      </c>
      <c r="E2285" s="58" t="s">
        <v>916</v>
      </c>
      <c r="F2285" s="58" t="s">
        <v>3286</v>
      </c>
      <c r="G2285" s="59"/>
      <c r="H2285" s="58" t="s">
        <v>3287</v>
      </c>
      <c r="I2285" s="59"/>
      <c r="J2285" s="58">
        <v>35397.0</v>
      </c>
    </row>
    <row r="2286" hidden="1">
      <c r="A2286" s="67">
        <v>44938.0</v>
      </c>
      <c r="B2286" s="61">
        <v>0.6319444444444444</v>
      </c>
      <c r="C2286" s="61">
        <v>0.6361111111111111</v>
      </c>
      <c r="D2286" s="56">
        <f t="shared" si="13"/>
        <v>0.004166666667</v>
      </c>
      <c r="E2286" s="58" t="s">
        <v>468</v>
      </c>
      <c r="F2286" s="58" t="s">
        <v>478</v>
      </c>
      <c r="G2286" s="59"/>
      <c r="H2286" s="58" t="s">
        <v>3288</v>
      </c>
      <c r="I2286" s="59"/>
      <c r="J2286" s="58">
        <v>35398.0</v>
      </c>
    </row>
    <row r="2287" hidden="1">
      <c r="A2287" s="67">
        <v>44938.0</v>
      </c>
      <c r="B2287" s="61">
        <v>0.6368055555555555</v>
      </c>
      <c r="C2287" s="61">
        <v>0.6381944444444444</v>
      </c>
      <c r="D2287" s="56">
        <f t="shared" si="13"/>
        <v>0.001388888889</v>
      </c>
      <c r="E2287" s="58" t="s">
        <v>2372</v>
      </c>
      <c r="F2287" s="58" t="s">
        <v>1989</v>
      </c>
      <c r="G2287" s="59"/>
      <c r="H2287" s="58" t="s">
        <v>3289</v>
      </c>
      <c r="I2287" s="59"/>
      <c r="J2287" s="58">
        <v>35399.0</v>
      </c>
    </row>
    <row r="2288" hidden="1">
      <c r="A2288" s="89"/>
      <c r="B2288" s="89"/>
      <c r="C2288" s="89"/>
      <c r="D2288" s="56">
        <f t="shared" si="13"/>
        <v>0</v>
      </c>
      <c r="E2288" s="90" t="s">
        <v>667</v>
      </c>
      <c r="F2288" s="90" t="s">
        <v>645</v>
      </c>
      <c r="G2288" s="89"/>
      <c r="H2288" s="90" t="s">
        <v>645</v>
      </c>
      <c r="I2288" s="89"/>
      <c r="J2288" s="89"/>
    </row>
    <row r="2289" hidden="1">
      <c r="A2289" s="67">
        <v>44939.0</v>
      </c>
      <c r="B2289" s="61">
        <v>0.40069444444444446</v>
      </c>
      <c r="C2289" s="61">
        <v>0.6458333333333334</v>
      </c>
      <c r="D2289" s="56">
        <f t="shared" si="13"/>
        <v>0.2451388889</v>
      </c>
      <c r="E2289" s="58" t="s">
        <v>440</v>
      </c>
      <c r="F2289" s="58" t="s">
        <v>15</v>
      </c>
      <c r="G2289" s="59"/>
      <c r="H2289" s="58" t="s">
        <v>3290</v>
      </c>
      <c r="I2289" s="59"/>
      <c r="J2289" s="59"/>
    </row>
    <row r="2290" hidden="1">
      <c r="A2290" s="67">
        <v>44939.0</v>
      </c>
      <c r="B2290" s="61">
        <v>0.4583333333333333</v>
      </c>
      <c r="C2290" s="61">
        <v>0.4673611111111111</v>
      </c>
      <c r="D2290" s="56">
        <f t="shared" si="13"/>
        <v>0.009027777778</v>
      </c>
      <c r="E2290" s="58" t="s">
        <v>363</v>
      </c>
      <c r="F2290" s="58" t="s">
        <v>364</v>
      </c>
      <c r="G2290" s="59"/>
      <c r="H2290" s="58" t="s">
        <v>3291</v>
      </c>
      <c r="I2290" s="58" t="s">
        <v>3292</v>
      </c>
      <c r="J2290" s="59"/>
    </row>
    <row r="2291" hidden="1">
      <c r="A2291" s="67">
        <v>44939.0</v>
      </c>
      <c r="B2291" s="61">
        <v>0.46597222222222223</v>
      </c>
      <c r="C2291" s="61">
        <v>0.4847222222222222</v>
      </c>
      <c r="D2291" s="56">
        <f t="shared" si="13"/>
        <v>0.01875</v>
      </c>
      <c r="E2291" s="58" t="s">
        <v>1549</v>
      </c>
      <c r="F2291" s="58" t="s">
        <v>3163</v>
      </c>
      <c r="G2291" s="59"/>
      <c r="H2291" s="58" t="s">
        <v>3293</v>
      </c>
      <c r="I2291" s="58" t="s">
        <v>3294</v>
      </c>
      <c r="J2291" s="59"/>
    </row>
    <row r="2292" hidden="1">
      <c r="A2292" s="89"/>
      <c r="B2292" s="96"/>
      <c r="C2292" s="89"/>
      <c r="D2292" s="56">
        <f t="shared" si="13"/>
        <v>0</v>
      </c>
      <c r="E2292" s="90" t="s">
        <v>667</v>
      </c>
      <c r="F2292" s="90" t="s">
        <v>645</v>
      </c>
      <c r="G2292" s="89"/>
      <c r="H2292" s="90"/>
      <c r="I2292" s="89"/>
      <c r="J2292" s="89"/>
    </row>
    <row r="2293" hidden="1">
      <c r="A2293" s="67">
        <v>44942.0</v>
      </c>
      <c r="B2293" s="61">
        <v>0.3541666666666667</v>
      </c>
      <c r="C2293" s="61">
        <v>0.375</v>
      </c>
      <c r="D2293" s="56">
        <f t="shared" si="13"/>
        <v>0.02083333333</v>
      </c>
      <c r="E2293" s="58" t="s">
        <v>240</v>
      </c>
      <c r="F2293" s="58" t="s">
        <v>15</v>
      </c>
      <c r="G2293" s="59"/>
      <c r="H2293" s="58" t="s">
        <v>3295</v>
      </c>
      <c r="I2293" s="59"/>
      <c r="J2293" s="59"/>
    </row>
    <row r="2294" hidden="1">
      <c r="A2294" s="67">
        <v>44942.0</v>
      </c>
      <c r="B2294" s="61">
        <v>0.3625</v>
      </c>
      <c r="C2294" s="61">
        <v>0.3659722222222222</v>
      </c>
      <c r="D2294" s="56">
        <f t="shared" si="13"/>
        <v>0.003472222222</v>
      </c>
      <c r="E2294" s="58" t="s">
        <v>301</v>
      </c>
      <c r="F2294" s="58" t="s">
        <v>302</v>
      </c>
      <c r="G2294" s="59"/>
      <c r="H2294" s="58" t="s">
        <v>3296</v>
      </c>
      <c r="I2294" s="59"/>
      <c r="J2294" s="59"/>
    </row>
    <row r="2295" hidden="1">
      <c r="A2295" s="67">
        <v>44942.0</v>
      </c>
      <c r="B2295" s="61">
        <v>0.3819444444444444</v>
      </c>
      <c r="C2295" s="61">
        <v>0.4375</v>
      </c>
      <c r="D2295" s="56">
        <f t="shared" si="13"/>
        <v>0.05555555556</v>
      </c>
      <c r="E2295" s="58" t="s">
        <v>1549</v>
      </c>
      <c r="F2295" s="58" t="s">
        <v>19</v>
      </c>
      <c r="G2295" s="59"/>
      <c r="H2295" s="58" t="s">
        <v>3297</v>
      </c>
      <c r="I2295" s="59"/>
      <c r="J2295" s="59"/>
    </row>
    <row r="2296" hidden="1">
      <c r="A2296" s="67">
        <v>44942.0</v>
      </c>
      <c r="B2296" s="61">
        <v>0.41805555555555557</v>
      </c>
      <c r="C2296" s="61">
        <v>0.41944444444444445</v>
      </c>
      <c r="D2296" s="56">
        <f t="shared" si="13"/>
        <v>0.001388888889</v>
      </c>
      <c r="E2296" s="58" t="s">
        <v>363</v>
      </c>
      <c r="F2296" s="58" t="s">
        <v>364</v>
      </c>
      <c r="G2296" s="59"/>
      <c r="H2296" s="58" t="s">
        <v>3298</v>
      </c>
      <c r="I2296" s="59"/>
      <c r="J2296" s="59"/>
    </row>
    <row r="2297" hidden="1">
      <c r="A2297" s="67">
        <v>44942.0</v>
      </c>
      <c r="B2297" s="61">
        <v>0.41875</v>
      </c>
      <c r="C2297" s="61">
        <v>0.4444444444444444</v>
      </c>
      <c r="D2297" s="56">
        <f t="shared" si="13"/>
        <v>0.02569444444</v>
      </c>
      <c r="E2297" s="58" t="s">
        <v>3277</v>
      </c>
      <c r="F2297" s="58" t="s">
        <v>1365</v>
      </c>
      <c r="G2297" s="59"/>
      <c r="H2297" s="58" t="s">
        <v>3299</v>
      </c>
      <c r="I2297" s="59"/>
      <c r="J2297" s="59"/>
    </row>
    <row r="2298" hidden="1">
      <c r="A2298" s="67">
        <v>44942.0</v>
      </c>
      <c r="B2298" s="61">
        <v>0.4465277777777778</v>
      </c>
      <c r="C2298" s="61">
        <v>0.44930555555555557</v>
      </c>
      <c r="D2298" s="56">
        <f t="shared" si="13"/>
        <v>0.002777777778</v>
      </c>
      <c r="E2298" s="58" t="s">
        <v>1549</v>
      </c>
      <c r="F2298" s="58" t="s">
        <v>1712</v>
      </c>
      <c r="G2298" s="59"/>
      <c r="H2298" s="58" t="s">
        <v>3300</v>
      </c>
      <c r="I2298" s="59"/>
      <c r="J2298" s="58">
        <v>35436.0</v>
      </c>
    </row>
    <row r="2299" hidden="1">
      <c r="A2299" s="67">
        <v>44942.0</v>
      </c>
      <c r="B2299" s="61">
        <v>0.45</v>
      </c>
      <c r="C2299" s="61">
        <v>0.4527777777777778</v>
      </c>
      <c r="D2299" s="56">
        <f t="shared" si="13"/>
        <v>0.002777777778</v>
      </c>
      <c r="E2299" s="58" t="s">
        <v>1549</v>
      </c>
      <c r="F2299" s="58" t="s">
        <v>2269</v>
      </c>
      <c r="G2299" s="59"/>
      <c r="H2299" s="58" t="s">
        <v>3301</v>
      </c>
      <c r="I2299" s="59"/>
      <c r="J2299" s="58">
        <v>35437.0</v>
      </c>
    </row>
    <row r="2300" hidden="1">
      <c r="A2300" s="67">
        <v>44942.0</v>
      </c>
      <c r="B2300" s="61">
        <v>0.4527777777777778</v>
      </c>
      <c r="C2300" s="61">
        <v>0.45555555555555555</v>
      </c>
      <c r="D2300" s="56">
        <f t="shared" si="13"/>
        <v>0.002777777778</v>
      </c>
      <c r="E2300" s="58" t="s">
        <v>1067</v>
      </c>
      <c r="F2300" s="58" t="s">
        <v>421</v>
      </c>
      <c r="G2300" s="59"/>
      <c r="H2300" s="58" t="s">
        <v>3302</v>
      </c>
      <c r="I2300" s="59"/>
      <c r="J2300" s="58">
        <v>35439.0</v>
      </c>
    </row>
    <row r="2301" hidden="1">
      <c r="A2301" s="67">
        <v>44942.0</v>
      </c>
      <c r="B2301" s="61">
        <v>0.46458333333333335</v>
      </c>
      <c r="C2301" s="61">
        <v>0.4708333333333333</v>
      </c>
      <c r="D2301" s="56">
        <f t="shared" si="13"/>
        <v>0.00625</v>
      </c>
      <c r="E2301" s="58" t="s">
        <v>652</v>
      </c>
      <c r="F2301" s="58" t="s">
        <v>473</v>
      </c>
      <c r="G2301" s="59"/>
      <c r="H2301" s="58" t="s">
        <v>3303</v>
      </c>
      <c r="I2301" s="58" t="s">
        <v>3304</v>
      </c>
      <c r="J2301" s="58"/>
    </row>
    <row r="2302" hidden="1">
      <c r="A2302" s="67">
        <v>44942.0</v>
      </c>
      <c r="B2302" s="61">
        <v>0.4736111111111111</v>
      </c>
      <c r="C2302" s="61">
        <v>0.4777777777777778</v>
      </c>
      <c r="D2302" s="56">
        <f t="shared" si="13"/>
        <v>0.004166666667</v>
      </c>
      <c r="E2302" s="58" t="s">
        <v>1830</v>
      </c>
      <c r="F2302" s="58" t="s">
        <v>302</v>
      </c>
      <c r="G2302" s="59"/>
      <c r="H2302" s="58" t="s">
        <v>3305</v>
      </c>
      <c r="I2302" s="59"/>
      <c r="J2302" s="59"/>
    </row>
    <row r="2303" hidden="1">
      <c r="A2303" s="67">
        <v>44942.0</v>
      </c>
      <c r="B2303" s="61">
        <v>0.4798611111111111</v>
      </c>
      <c r="C2303" s="61">
        <v>0.48333333333333334</v>
      </c>
      <c r="D2303" s="56">
        <f t="shared" si="13"/>
        <v>0.003472222222</v>
      </c>
      <c r="E2303" s="58" t="s">
        <v>1549</v>
      </c>
      <c r="F2303" s="58" t="s">
        <v>302</v>
      </c>
      <c r="G2303" s="59"/>
      <c r="H2303" s="58" t="s">
        <v>3306</v>
      </c>
      <c r="I2303" s="59"/>
      <c r="J2303" s="58">
        <v>35440.0</v>
      </c>
    </row>
    <row r="2304" hidden="1">
      <c r="A2304" s="67">
        <v>44942.0</v>
      </c>
      <c r="B2304" s="61">
        <v>0.4930555555555556</v>
      </c>
      <c r="C2304" s="61">
        <v>0.49930555555555556</v>
      </c>
      <c r="D2304" s="56">
        <f t="shared" si="13"/>
        <v>0.00625</v>
      </c>
      <c r="E2304" s="58" t="s">
        <v>369</v>
      </c>
      <c r="F2304" s="58" t="s">
        <v>18</v>
      </c>
      <c r="G2304" s="59"/>
      <c r="H2304" s="58" t="s">
        <v>3307</v>
      </c>
      <c r="I2304" s="59"/>
      <c r="J2304" s="59"/>
    </row>
    <row r="2305" hidden="1">
      <c r="A2305" s="67">
        <v>44942.0</v>
      </c>
      <c r="B2305" s="61">
        <v>0.49930555555555556</v>
      </c>
      <c r="C2305" s="61">
        <v>0.5027777777777778</v>
      </c>
      <c r="D2305" s="56">
        <f t="shared" si="13"/>
        <v>0.003472222222</v>
      </c>
      <c r="E2305" s="58" t="s">
        <v>934</v>
      </c>
      <c r="F2305" s="58" t="s">
        <v>999</v>
      </c>
      <c r="G2305" s="59"/>
      <c r="H2305" s="58" t="s">
        <v>3308</v>
      </c>
      <c r="I2305" s="59"/>
      <c r="J2305" s="58">
        <v>35441.0</v>
      </c>
    </row>
    <row r="2306" hidden="1">
      <c r="A2306" s="67">
        <v>44942.0</v>
      </c>
      <c r="B2306" s="61">
        <v>0.5319444444444444</v>
      </c>
      <c r="C2306" s="61">
        <v>0.5347222222222222</v>
      </c>
      <c r="D2306" s="56">
        <f t="shared" si="13"/>
        <v>0.002777777778</v>
      </c>
      <c r="E2306" s="58" t="s">
        <v>2192</v>
      </c>
      <c r="F2306" s="58" t="s">
        <v>3309</v>
      </c>
      <c r="G2306" s="59"/>
      <c r="H2306" s="58" t="s">
        <v>3310</v>
      </c>
      <c r="I2306" s="59"/>
      <c r="J2306" s="58">
        <v>35442.0</v>
      </c>
    </row>
    <row r="2307" hidden="1">
      <c r="A2307" s="67">
        <v>44942.0</v>
      </c>
      <c r="B2307" s="61">
        <v>0.6013888888888889</v>
      </c>
      <c r="C2307" s="61">
        <v>0.6048611111111111</v>
      </c>
      <c r="D2307" s="56">
        <f t="shared" si="13"/>
        <v>0.003472222222</v>
      </c>
      <c r="E2307" s="58" t="s">
        <v>517</v>
      </c>
      <c r="F2307" s="58" t="s">
        <v>294</v>
      </c>
      <c r="G2307" s="59"/>
      <c r="H2307" s="58" t="s">
        <v>3311</v>
      </c>
      <c r="I2307" s="58" t="s">
        <v>3312</v>
      </c>
      <c r="J2307" s="59"/>
    </row>
    <row r="2308" hidden="1">
      <c r="A2308" s="67">
        <v>44942.0</v>
      </c>
      <c r="B2308" s="61">
        <v>0.6090277777777777</v>
      </c>
      <c r="C2308" s="61">
        <v>0.6118055555555556</v>
      </c>
      <c r="D2308" s="56">
        <f t="shared" si="13"/>
        <v>0.002777777778</v>
      </c>
      <c r="E2308" s="58" t="s">
        <v>934</v>
      </c>
      <c r="F2308" s="58" t="s">
        <v>2276</v>
      </c>
      <c r="G2308" s="59"/>
      <c r="H2308" s="58" t="s">
        <v>3313</v>
      </c>
      <c r="I2308" s="58" t="s">
        <v>3314</v>
      </c>
      <c r="J2308" s="59"/>
    </row>
    <row r="2309" hidden="1">
      <c r="A2309" s="67">
        <v>44942.0</v>
      </c>
      <c r="B2309" s="61">
        <v>0.6118055555555556</v>
      </c>
      <c r="C2309" s="61">
        <v>0.6354166666666666</v>
      </c>
      <c r="D2309" s="56">
        <f t="shared" si="13"/>
        <v>0.02361111111</v>
      </c>
      <c r="E2309" s="58" t="s">
        <v>452</v>
      </c>
      <c r="F2309" s="58" t="s">
        <v>15</v>
      </c>
      <c r="G2309" s="59"/>
      <c r="H2309" s="58" t="s">
        <v>3315</v>
      </c>
      <c r="I2309" s="59"/>
      <c r="J2309" s="59"/>
    </row>
    <row r="2310" hidden="1">
      <c r="A2310" s="67">
        <v>44942.0</v>
      </c>
      <c r="B2310" s="61">
        <v>0.6354166666666666</v>
      </c>
      <c r="C2310" s="61">
        <v>0.6423611111111112</v>
      </c>
      <c r="D2310" s="56">
        <f t="shared" si="13"/>
        <v>0.006944444444</v>
      </c>
      <c r="E2310" s="58" t="s">
        <v>1991</v>
      </c>
      <c r="F2310" s="58" t="s">
        <v>19</v>
      </c>
      <c r="G2310" s="59"/>
      <c r="H2310" s="58" t="s">
        <v>3316</v>
      </c>
      <c r="I2310" s="59"/>
      <c r="J2310" s="59"/>
    </row>
    <row r="2311" hidden="1">
      <c r="A2311" s="67">
        <v>44942.0</v>
      </c>
      <c r="B2311" s="61">
        <v>0.6361111111111111</v>
      </c>
      <c r="C2311" s="61">
        <v>0.6395833333333333</v>
      </c>
      <c r="D2311" s="56">
        <f t="shared" si="13"/>
        <v>0.003472222222</v>
      </c>
      <c r="E2311" s="58" t="s">
        <v>934</v>
      </c>
      <c r="F2311" s="58" t="s">
        <v>2276</v>
      </c>
      <c r="G2311" s="59"/>
      <c r="H2311" s="58" t="s">
        <v>3317</v>
      </c>
      <c r="I2311" s="58" t="s">
        <v>3318</v>
      </c>
      <c r="J2311" s="59"/>
    </row>
    <row r="2312" hidden="1">
      <c r="A2312" s="67">
        <v>44942.0</v>
      </c>
      <c r="B2312" s="61">
        <v>0.6430555555555556</v>
      </c>
      <c r="C2312" s="61">
        <v>0.6451388888888889</v>
      </c>
      <c r="D2312" s="56">
        <f t="shared" si="13"/>
        <v>0.002083333333</v>
      </c>
      <c r="E2312" s="58" t="s">
        <v>1991</v>
      </c>
      <c r="F2312" s="58" t="s">
        <v>19</v>
      </c>
      <c r="G2312" s="59"/>
      <c r="H2312" s="58" t="s">
        <v>3319</v>
      </c>
      <c r="I2312" s="59"/>
      <c r="J2312" s="58">
        <v>35448.0</v>
      </c>
    </row>
    <row r="2313" hidden="1">
      <c r="A2313" s="89"/>
      <c r="B2313" s="89"/>
      <c r="C2313" s="89"/>
      <c r="D2313" s="56">
        <f t="shared" si="13"/>
        <v>0</v>
      </c>
      <c r="E2313" s="90" t="s">
        <v>645</v>
      </c>
      <c r="F2313" s="90" t="s">
        <v>645</v>
      </c>
      <c r="G2313" s="89"/>
      <c r="H2313" s="90" t="s">
        <v>645</v>
      </c>
      <c r="I2313" s="89"/>
      <c r="J2313" s="89"/>
    </row>
    <row r="2314" hidden="1">
      <c r="A2314" s="67">
        <v>44943.0</v>
      </c>
      <c r="B2314" s="61">
        <v>0.36041666666666666</v>
      </c>
      <c r="C2314" s="61">
        <v>0.3958333333333333</v>
      </c>
      <c r="D2314" s="56">
        <f t="shared" si="13"/>
        <v>0.03541666667</v>
      </c>
      <c r="E2314" s="58" t="s">
        <v>240</v>
      </c>
      <c r="F2314" s="58" t="s">
        <v>15</v>
      </c>
      <c r="G2314" s="59"/>
      <c r="H2314" s="58" t="s">
        <v>3295</v>
      </c>
      <c r="I2314" s="59"/>
      <c r="J2314" s="59"/>
    </row>
    <row r="2315" hidden="1">
      <c r="A2315" s="67">
        <v>44943.0</v>
      </c>
      <c r="B2315" s="61">
        <v>0.3763888888888889</v>
      </c>
      <c r="C2315" s="61">
        <v>0.3819444444444444</v>
      </c>
      <c r="D2315" s="56">
        <f t="shared" si="13"/>
        <v>0.005555555556</v>
      </c>
      <c r="E2315" s="58" t="s">
        <v>652</v>
      </c>
      <c r="F2315" s="58" t="s">
        <v>999</v>
      </c>
      <c r="G2315" s="59"/>
      <c r="H2315" s="58" t="s">
        <v>3320</v>
      </c>
      <c r="I2315" s="59"/>
      <c r="J2315" s="59"/>
    </row>
    <row r="2316" hidden="1">
      <c r="A2316" s="67">
        <v>44943.0</v>
      </c>
      <c r="B2316" s="61">
        <v>0.38472222222222224</v>
      </c>
      <c r="C2316" s="61">
        <v>0.39444444444444443</v>
      </c>
      <c r="D2316" s="56">
        <f t="shared" si="13"/>
        <v>0.009722222222</v>
      </c>
      <c r="E2316" s="58" t="s">
        <v>468</v>
      </c>
      <c r="F2316" s="58" t="s">
        <v>478</v>
      </c>
      <c r="G2316" s="59"/>
      <c r="H2316" s="58" t="s">
        <v>3321</v>
      </c>
      <c r="I2316" s="58" t="s">
        <v>3322</v>
      </c>
      <c r="J2316" s="59"/>
    </row>
    <row r="2317" hidden="1">
      <c r="A2317" s="67">
        <v>44943.0</v>
      </c>
      <c r="B2317" s="61">
        <v>0.3958333333333333</v>
      </c>
      <c r="C2317" s="61">
        <v>0.5027777777777778</v>
      </c>
      <c r="D2317" s="56">
        <f t="shared" si="13"/>
        <v>0.1069444444</v>
      </c>
      <c r="E2317" s="58" t="s">
        <v>3323</v>
      </c>
      <c r="F2317" s="58" t="s">
        <v>421</v>
      </c>
      <c r="G2317" s="59"/>
      <c r="H2317" s="58" t="s">
        <v>3324</v>
      </c>
      <c r="I2317" s="59"/>
      <c r="J2317" s="59"/>
    </row>
    <row r="2318" hidden="1">
      <c r="A2318" s="67">
        <v>44943.0</v>
      </c>
      <c r="B2318" s="61">
        <v>0.40208333333333335</v>
      </c>
      <c r="C2318" s="61">
        <v>0.41875</v>
      </c>
      <c r="D2318" s="56">
        <f t="shared" si="13"/>
        <v>0.01666666667</v>
      </c>
      <c r="E2318" s="58" t="s">
        <v>1455</v>
      </c>
      <c r="F2318" s="58" t="s">
        <v>3325</v>
      </c>
      <c r="G2318" s="59"/>
      <c r="H2318" s="58" t="s">
        <v>3326</v>
      </c>
      <c r="I2318" s="58" t="s">
        <v>3327</v>
      </c>
      <c r="J2318" s="59"/>
    </row>
    <row r="2319" hidden="1">
      <c r="A2319" s="67">
        <v>44943.0</v>
      </c>
      <c r="B2319" s="61">
        <v>0.41875</v>
      </c>
      <c r="C2319" s="61">
        <v>0.4236111111111111</v>
      </c>
      <c r="D2319" s="56">
        <f t="shared" si="13"/>
        <v>0.004861111111</v>
      </c>
      <c r="E2319" s="58" t="s">
        <v>285</v>
      </c>
      <c r="F2319" s="58" t="s">
        <v>1601</v>
      </c>
      <c r="G2319" s="59"/>
      <c r="H2319" s="58" t="s">
        <v>3328</v>
      </c>
      <c r="I2319" s="59"/>
      <c r="J2319" s="59"/>
    </row>
    <row r="2320" hidden="1">
      <c r="A2320" s="67">
        <v>44943.0</v>
      </c>
      <c r="B2320" s="61">
        <v>0.41944444444444445</v>
      </c>
      <c r="C2320" s="61">
        <v>0.42083333333333334</v>
      </c>
      <c r="D2320" s="56">
        <f t="shared" si="13"/>
        <v>0.001388888889</v>
      </c>
      <c r="E2320" s="58" t="s">
        <v>3329</v>
      </c>
      <c r="F2320" s="58" t="s">
        <v>1118</v>
      </c>
      <c r="G2320" s="59"/>
      <c r="H2320" s="58" t="s">
        <v>3330</v>
      </c>
      <c r="I2320" s="58" t="s">
        <v>3331</v>
      </c>
      <c r="J2320" s="59"/>
    </row>
    <row r="2321" hidden="1">
      <c r="A2321" s="67">
        <v>44943.0</v>
      </c>
      <c r="B2321" s="61">
        <v>0.4354166666666667</v>
      </c>
      <c r="C2321" s="61">
        <v>0.4444444444444444</v>
      </c>
      <c r="D2321" s="56">
        <f t="shared" si="13"/>
        <v>0.009027777778</v>
      </c>
      <c r="E2321" s="58" t="s">
        <v>667</v>
      </c>
      <c r="F2321" s="58" t="s">
        <v>703</v>
      </c>
      <c r="G2321" s="59"/>
      <c r="H2321" s="58" t="s">
        <v>3332</v>
      </c>
      <c r="I2321" s="59"/>
      <c r="J2321" s="59"/>
    </row>
    <row r="2322" hidden="1">
      <c r="A2322" s="67">
        <v>44943.0</v>
      </c>
      <c r="B2322" s="61">
        <v>0.48194444444444445</v>
      </c>
      <c r="C2322" s="61">
        <v>0.4847222222222222</v>
      </c>
      <c r="D2322" s="56">
        <f t="shared" si="13"/>
        <v>0.002777777778</v>
      </c>
      <c r="E2322" s="58" t="s">
        <v>3333</v>
      </c>
      <c r="F2322" s="58" t="s">
        <v>1304</v>
      </c>
      <c r="G2322" s="59"/>
      <c r="H2322" s="58" t="s">
        <v>3334</v>
      </c>
      <c r="I2322" s="59"/>
      <c r="J2322" s="59"/>
    </row>
    <row r="2323" hidden="1">
      <c r="A2323" s="67">
        <v>44943.0</v>
      </c>
      <c r="B2323" s="61">
        <v>0.48819444444444443</v>
      </c>
      <c r="C2323" s="61">
        <v>0.5027777777777778</v>
      </c>
      <c r="D2323" s="56">
        <f t="shared" si="13"/>
        <v>0.01458333333</v>
      </c>
      <c r="E2323" s="58" t="s">
        <v>1018</v>
      </c>
      <c r="F2323" s="58" t="s">
        <v>1019</v>
      </c>
      <c r="G2323" s="59"/>
      <c r="H2323" s="58" t="s">
        <v>3335</v>
      </c>
      <c r="I2323" s="59"/>
      <c r="J2323" s="59"/>
    </row>
    <row r="2324" hidden="1">
      <c r="A2324" s="67">
        <v>44943.0</v>
      </c>
      <c r="B2324" s="61">
        <v>0.5444444444444444</v>
      </c>
      <c r="C2324" s="61">
        <v>0.5486111111111112</v>
      </c>
      <c r="D2324" s="56">
        <f t="shared" si="13"/>
        <v>0.004166666667</v>
      </c>
      <c r="E2324" s="58" t="s">
        <v>3336</v>
      </c>
      <c r="F2324" s="58" t="s">
        <v>294</v>
      </c>
      <c r="G2324" s="59"/>
      <c r="H2324" s="58" t="s">
        <v>3337</v>
      </c>
      <c r="I2324" s="59"/>
      <c r="J2324" s="59"/>
    </row>
    <row r="2325" hidden="1">
      <c r="A2325" s="67">
        <v>44943.0</v>
      </c>
      <c r="B2325" s="61">
        <v>0.5486111111111112</v>
      </c>
      <c r="C2325" s="61">
        <v>0.6076388888888888</v>
      </c>
      <c r="D2325" s="56">
        <f t="shared" si="13"/>
        <v>0.05902777778</v>
      </c>
      <c r="E2325" s="58" t="s">
        <v>2778</v>
      </c>
      <c r="F2325" s="58" t="s">
        <v>302</v>
      </c>
      <c r="G2325" s="59"/>
      <c r="H2325" s="58" t="s">
        <v>3338</v>
      </c>
      <c r="I2325" s="58" t="s">
        <v>3339</v>
      </c>
      <c r="J2325" s="59"/>
    </row>
    <row r="2326" hidden="1">
      <c r="A2326" s="67">
        <v>44943.0</v>
      </c>
      <c r="B2326" s="61">
        <v>0.5583333333333333</v>
      </c>
      <c r="C2326" s="61">
        <v>0.5729166666666666</v>
      </c>
      <c r="D2326" s="56">
        <f t="shared" si="13"/>
        <v>0.01458333333</v>
      </c>
      <c r="E2326" s="58" t="s">
        <v>3336</v>
      </c>
      <c r="F2326" s="58" t="s">
        <v>294</v>
      </c>
      <c r="G2326" s="59"/>
      <c r="H2326" s="58" t="s">
        <v>3340</v>
      </c>
      <c r="I2326" s="59"/>
      <c r="J2326" s="59"/>
    </row>
    <row r="2327" hidden="1">
      <c r="A2327" s="67">
        <v>44943.0</v>
      </c>
      <c r="B2327" s="61">
        <v>0.5743055555555555</v>
      </c>
      <c r="C2327" s="61">
        <v>0.625</v>
      </c>
      <c r="D2327" s="56">
        <f t="shared" si="13"/>
        <v>0.05069444444</v>
      </c>
      <c r="E2327" s="58" t="s">
        <v>369</v>
      </c>
      <c r="F2327" s="58" t="s">
        <v>421</v>
      </c>
      <c r="G2327" s="59"/>
      <c r="H2327" s="58" t="s">
        <v>1425</v>
      </c>
      <c r="I2327" s="58" t="s">
        <v>3341</v>
      </c>
      <c r="J2327" s="59"/>
    </row>
    <row r="2328" hidden="1">
      <c r="A2328" s="67">
        <v>44943.0</v>
      </c>
      <c r="B2328" s="61">
        <v>0.6138888888888889</v>
      </c>
      <c r="C2328" s="61">
        <v>0.6597222222222222</v>
      </c>
      <c r="D2328" s="56">
        <f t="shared" si="13"/>
        <v>0.04583333333</v>
      </c>
      <c r="E2328" s="58" t="s">
        <v>1234</v>
      </c>
      <c r="F2328" s="58" t="s">
        <v>2243</v>
      </c>
      <c r="G2328" s="59"/>
      <c r="H2328" s="58" t="s">
        <v>3342</v>
      </c>
      <c r="I2328" s="59"/>
      <c r="J2328" s="59"/>
    </row>
    <row r="2329" hidden="1">
      <c r="A2329" s="67">
        <v>44943.0</v>
      </c>
      <c r="B2329" s="61">
        <v>0.6326388888888889</v>
      </c>
      <c r="C2329" s="61">
        <v>0.6361111111111111</v>
      </c>
      <c r="D2329" s="56">
        <f t="shared" si="13"/>
        <v>0.003472222222</v>
      </c>
      <c r="E2329" s="58" t="s">
        <v>336</v>
      </c>
      <c r="F2329" s="58" t="s">
        <v>21</v>
      </c>
      <c r="G2329" s="59"/>
      <c r="H2329" s="58" t="s">
        <v>3343</v>
      </c>
      <c r="I2329" s="59"/>
      <c r="J2329" s="59"/>
    </row>
    <row r="2330" hidden="1">
      <c r="A2330" s="89"/>
      <c r="B2330" s="89"/>
      <c r="C2330" s="89"/>
      <c r="D2330" s="56">
        <f t="shared" si="13"/>
        <v>0</v>
      </c>
      <c r="E2330" s="90" t="s">
        <v>645</v>
      </c>
      <c r="F2330" s="90" t="s">
        <v>645</v>
      </c>
      <c r="G2330" s="89"/>
      <c r="H2330" s="90" t="s">
        <v>645</v>
      </c>
      <c r="I2330" s="89"/>
      <c r="J2330" s="89"/>
    </row>
    <row r="2331" hidden="1">
      <c r="A2331" s="67">
        <v>44944.0</v>
      </c>
      <c r="B2331" s="61">
        <v>0.3541666666666667</v>
      </c>
      <c r="C2331" s="61">
        <v>0.4027777777777778</v>
      </c>
      <c r="D2331" s="56">
        <f t="shared" si="13"/>
        <v>0.04861111111</v>
      </c>
      <c r="E2331" s="58" t="s">
        <v>240</v>
      </c>
      <c r="F2331" s="58" t="s">
        <v>15</v>
      </c>
      <c r="G2331" s="59"/>
      <c r="H2331" s="58" t="s">
        <v>3295</v>
      </c>
      <c r="I2331" s="59"/>
      <c r="J2331" s="59"/>
    </row>
    <row r="2332" hidden="1">
      <c r="A2332" s="67">
        <v>44944.0</v>
      </c>
      <c r="B2332" s="61">
        <v>0.3576388888888889</v>
      </c>
      <c r="C2332" s="61">
        <v>0.4236111111111111</v>
      </c>
      <c r="D2332" s="56">
        <f t="shared" si="13"/>
        <v>0.06597222222</v>
      </c>
      <c r="E2332" s="58" t="s">
        <v>1234</v>
      </c>
      <c r="F2332" s="58" t="s">
        <v>2243</v>
      </c>
      <c r="G2332" s="59"/>
      <c r="H2332" s="58" t="s">
        <v>3344</v>
      </c>
      <c r="I2332" s="87" t="s">
        <v>3345</v>
      </c>
      <c r="J2332" s="59"/>
    </row>
    <row r="2333" hidden="1">
      <c r="A2333" s="67">
        <v>44944.0</v>
      </c>
      <c r="B2333" s="61">
        <v>0.3888888888888889</v>
      </c>
      <c r="C2333" s="61">
        <v>0.3923611111111111</v>
      </c>
      <c r="D2333" s="56">
        <f t="shared" si="13"/>
        <v>0.003472222222</v>
      </c>
      <c r="E2333" s="58" t="s">
        <v>363</v>
      </c>
      <c r="F2333" s="58" t="s">
        <v>364</v>
      </c>
      <c r="G2333" s="59"/>
      <c r="H2333" s="58" t="s">
        <v>3346</v>
      </c>
      <c r="I2333" s="58" t="s">
        <v>3347</v>
      </c>
      <c r="J2333" s="59"/>
    </row>
    <row r="2334" hidden="1">
      <c r="A2334" s="67">
        <v>44944.0</v>
      </c>
      <c r="B2334" s="61">
        <v>0.40069444444444446</v>
      </c>
      <c r="C2334" s="61">
        <v>0.40555555555555556</v>
      </c>
      <c r="D2334" s="56">
        <f t="shared" si="13"/>
        <v>0.004861111111</v>
      </c>
      <c r="E2334" s="58" t="s">
        <v>1168</v>
      </c>
      <c r="F2334" s="58" t="s">
        <v>1169</v>
      </c>
      <c r="G2334" s="59"/>
      <c r="H2334" s="58" t="s">
        <v>3348</v>
      </c>
      <c r="I2334" s="59"/>
      <c r="J2334" s="58">
        <v>35474.0</v>
      </c>
    </row>
    <row r="2335" hidden="1">
      <c r="A2335" s="67">
        <v>44944.0</v>
      </c>
      <c r="B2335" s="61">
        <v>0.40694444444444444</v>
      </c>
      <c r="C2335" s="61">
        <v>0.43819444444444444</v>
      </c>
      <c r="D2335" s="56">
        <f t="shared" si="13"/>
        <v>0.03125</v>
      </c>
      <c r="E2335" s="58" t="s">
        <v>652</v>
      </c>
      <c r="F2335" s="58" t="s">
        <v>999</v>
      </c>
      <c r="G2335" s="59"/>
      <c r="H2335" s="58" t="s">
        <v>3349</v>
      </c>
      <c r="I2335" s="59"/>
      <c r="J2335" s="59"/>
    </row>
    <row r="2336" hidden="1">
      <c r="A2336" s="67">
        <v>44944.0</v>
      </c>
      <c r="B2336" s="61">
        <v>0.44305555555555554</v>
      </c>
      <c r="C2336" s="61">
        <v>0.44583333333333336</v>
      </c>
      <c r="D2336" s="56">
        <f t="shared" si="13"/>
        <v>0.002777777778</v>
      </c>
      <c r="E2336" s="58" t="s">
        <v>3350</v>
      </c>
      <c r="F2336" s="58" t="s">
        <v>22</v>
      </c>
      <c r="G2336" s="59"/>
      <c r="H2336" s="87" t="s">
        <v>3351</v>
      </c>
      <c r="I2336" s="58" t="s">
        <v>3352</v>
      </c>
      <c r="J2336" s="59"/>
    </row>
    <row r="2337" hidden="1">
      <c r="A2337" s="67">
        <v>44944.0</v>
      </c>
      <c r="B2337" s="61">
        <v>0.4465277777777778</v>
      </c>
      <c r="C2337" s="61">
        <v>0.5298611111111111</v>
      </c>
      <c r="D2337" s="56">
        <f t="shared" si="13"/>
        <v>0.08333333333</v>
      </c>
      <c r="E2337" s="58" t="s">
        <v>2345</v>
      </c>
      <c r="F2337" s="58" t="s">
        <v>703</v>
      </c>
      <c r="G2337" s="59"/>
      <c r="H2337" s="58" t="s">
        <v>3353</v>
      </c>
      <c r="I2337" s="59"/>
      <c r="J2337" s="59"/>
    </row>
    <row r="2338" hidden="1">
      <c r="A2338" s="67">
        <v>44944.0</v>
      </c>
      <c r="B2338" s="61">
        <v>0.4583333333333333</v>
      </c>
      <c r="C2338" s="61">
        <v>0.48819444444444443</v>
      </c>
      <c r="D2338" s="56">
        <f t="shared" si="13"/>
        <v>0.02986111111</v>
      </c>
      <c r="E2338" s="58" t="s">
        <v>3354</v>
      </c>
      <c r="F2338" s="58" t="s">
        <v>3355</v>
      </c>
      <c r="G2338" s="59"/>
      <c r="H2338" s="58" t="s">
        <v>3356</v>
      </c>
      <c r="I2338" s="58" t="s">
        <v>3357</v>
      </c>
      <c r="J2338" s="59"/>
    </row>
    <row r="2339" hidden="1">
      <c r="A2339" s="67">
        <v>44944.0</v>
      </c>
      <c r="B2339" s="61">
        <v>0.4798611111111111</v>
      </c>
      <c r="C2339" s="61">
        <v>0.48680555555555555</v>
      </c>
      <c r="D2339" s="56">
        <f t="shared" si="13"/>
        <v>0.006944444444</v>
      </c>
      <c r="E2339" s="58" t="s">
        <v>3358</v>
      </c>
      <c r="F2339" s="58" t="s">
        <v>3359</v>
      </c>
      <c r="G2339" s="59"/>
      <c r="H2339" s="58" t="s">
        <v>3360</v>
      </c>
      <c r="I2339" s="59"/>
      <c r="J2339" s="59"/>
    </row>
    <row r="2340" hidden="1">
      <c r="A2340" s="67">
        <v>44944.0</v>
      </c>
      <c r="B2340" s="61">
        <v>0.49375</v>
      </c>
      <c r="C2340" s="61">
        <v>0.4965277777777778</v>
      </c>
      <c r="D2340" s="56">
        <f t="shared" si="13"/>
        <v>0.002777777778</v>
      </c>
      <c r="E2340" s="58" t="s">
        <v>2716</v>
      </c>
      <c r="F2340" s="58" t="s">
        <v>2354</v>
      </c>
      <c r="G2340" s="59"/>
      <c r="H2340" s="58" t="s">
        <v>3361</v>
      </c>
      <c r="I2340" s="59"/>
      <c r="J2340" s="59"/>
    </row>
    <row r="2341" hidden="1">
      <c r="A2341" s="67">
        <v>44944.0</v>
      </c>
      <c r="B2341" s="61">
        <v>0.5027777777777778</v>
      </c>
      <c r="C2341" s="61">
        <v>0.5055555555555555</v>
      </c>
      <c r="D2341" s="56">
        <f t="shared" si="13"/>
        <v>0.002777777778</v>
      </c>
      <c r="E2341" s="58" t="s">
        <v>2318</v>
      </c>
      <c r="F2341" s="58" t="s">
        <v>15</v>
      </c>
      <c r="G2341" s="59"/>
      <c r="H2341" s="58" t="s">
        <v>2972</v>
      </c>
      <c r="I2341" s="59"/>
      <c r="J2341" s="59"/>
    </row>
    <row r="2342" hidden="1">
      <c r="A2342" s="67">
        <v>44944.0</v>
      </c>
      <c r="B2342" s="61">
        <v>0.5277777777777778</v>
      </c>
      <c r="C2342" s="61">
        <v>0.55625</v>
      </c>
      <c r="D2342" s="56">
        <f t="shared" si="13"/>
        <v>0.02847222222</v>
      </c>
      <c r="E2342" s="58" t="s">
        <v>3354</v>
      </c>
      <c r="F2342" s="58" t="s">
        <v>3355</v>
      </c>
      <c r="G2342" s="59"/>
      <c r="H2342" s="58" t="s">
        <v>3362</v>
      </c>
      <c r="I2342" s="59"/>
      <c r="J2342" s="59"/>
    </row>
    <row r="2343" hidden="1">
      <c r="A2343" s="67">
        <v>44944.0</v>
      </c>
      <c r="B2343" s="61">
        <v>0.5979166666666667</v>
      </c>
      <c r="C2343" s="61">
        <v>0.6048611111111111</v>
      </c>
      <c r="D2343" s="56">
        <f t="shared" si="13"/>
        <v>0.006944444444</v>
      </c>
      <c r="E2343" s="58" t="s">
        <v>3363</v>
      </c>
      <c r="F2343" s="58" t="s">
        <v>3355</v>
      </c>
      <c r="G2343" s="59"/>
      <c r="H2343" s="58" t="s">
        <v>3364</v>
      </c>
      <c r="I2343" s="59"/>
      <c r="J2343" s="59"/>
    </row>
    <row r="2344" hidden="1">
      <c r="A2344" s="67">
        <v>44944.0</v>
      </c>
      <c r="B2344" s="61">
        <v>0.6111111111111112</v>
      </c>
      <c r="C2344" s="61">
        <v>0.6138888888888889</v>
      </c>
      <c r="D2344" s="56">
        <f t="shared" si="13"/>
        <v>0.002777777778</v>
      </c>
      <c r="E2344" s="58" t="s">
        <v>3105</v>
      </c>
      <c r="F2344" s="58" t="s">
        <v>1118</v>
      </c>
      <c r="G2344" s="59"/>
      <c r="H2344" s="58" t="s">
        <v>3365</v>
      </c>
      <c r="I2344" s="58" t="s">
        <v>3366</v>
      </c>
      <c r="J2344" s="59"/>
    </row>
    <row r="2345" hidden="1">
      <c r="A2345" s="67">
        <v>44944.0</v>
      </c>
      <c r="B2345" s="61">
        <v>0.6180555555555556</v>
      </c>
      <c r="C2345" s="61">
        <v>0.6479166666666667</v>
      </c>
      <c r="D2345" s="56">
        <f t="shared" si="13"/>
        <v>0.02986111111</v>
      </c>
      <c r="E2345" s="58" t="s">
        <v>452</v>
      </c>
      <c r="F2345" s="58" t="s">
        <v>15</v>
      </c>
      <c r="G2345" s="59"/>
      <c r="H2345" s="58" t="s">
        <v>3315</v>
      </c>
      <c r="I2345" s="59"/>
      <c r="J2345" s="59"/>
    </row>
    <row r="2346" hidden="1">
      <c r="A2346" s="89"/>
      <c r="B2346" s="89"/>
      <c r="C2346" s="89"/>
      <c r="D2346" s="56">
        <f t="shared" si="13"/>
        <v>0</v>
      </c>
      <c r="E2346" s="90" t="s">
        <v>645</v>
      </c>
      <c r="F2346" s="90" t="s">
        <v>645</v>
      </c>
      <c r="G2346" s="89"/>
      <c r="H2346" s="90" t="s">
        <v>645</v>
      </c>
      <c r="I2346" s="89"/>
      <c r="J2346" s="89"/>
    </row>
    <row r="2347" hidden="1">
      <c r="A2347" s="67">
        <v>44945.0</v>
      </c>
      <c r="B2347" s="61">
        <v>0.35555555555555557</v>
      </c>
      <c r="C2347" s="61">
        <v>0.375</v>
      </c>
      <c r="D2347" s="56">
        <f t="shared" si="13"/>
        <v>0.01944444444</v>
      </c>
      <c r="E2347" s="58" t="s">
        <v>240</v>
      </c>
      <c r="F2347" s="58" t="s">
        <v>15</v>
      </c>
      <c r="G2347" s="59"/>
      <c r="H2347" s="58" t="s">
        <v>3295</v>
      </c>
      <c r="I2347" s="59"/>
      <c r="J2347" s="59"/>
    </row>
    <row r="2348" hidden="1">
      <c r="A2348" s="67">
        <v>44945.0</v>
      </c>
      <c r="B2348" s="61">
        <v>0.3576388888888889</v>
      </c>
      <c r="C2348" s="61">
        <v>0.48055555555555557</v>
      </c>
      <c r="D2348" s="56">
        <f t="shared" si="13"/>
        <v>0.1229166667</v>
      </c>
      <c r="E2348" s="58" t="s">
        <v>2778</v>
      </c>
      <c r="F2348" s="58" t="s">
        <v>478</v>
      </c>
      <c r="G2348" s="59"/>
      <c r="H2348" s="58" t="s">
        <v>3367</v>
      </c>
      <c r="I2348" s="58" t="s">
        <v>3368</v>
      </c>
      <c r="J2348" s="59"/>
    </row>
    <row r="2349" hidden="1">
      <c r="A2349" s="67">
        <v>44945.0</v>
      </c>
      <c r="B2349" s="61">
        <v>0.3659722222222222</v>
      </c>
      <c r="C2349" s="61">
        <v>0.36944444444444446</v>
      </c>
      <c r="D2349" s="56">
        <f t="shared" si="13"/>
        <v>0.003472222222</v>
      </c>
      <c r="E2349" s="58" t="s">
        <v>2716</v>
      </c>
      <c r="F2349" s="58" t="s">
        <v>1263</v>
      </c>
      <c r="G2349" s="59"/>
      <c r="H2349" s="58" t="s">
        <v>3369</v>
      </c>
      <c r="I2349" s="59"/>
      <c r="J2349" s="58">
        <v>35509.0</v>
      </c>
    </row>
    <row r="2350" hidden="1">
      <c r="A2350" s="67">
        <v>44945.0</v>
      </c>
      <c r="B2350" s="61">
        <v>0.3701388888888889</v>
      </c>
      <c r="C2350" s="61">
        <v>0.4027777777777778</v>
      </c>
      <c r="D2350" s="56">
        <f t="shared" si="13"/>
        <v>0.03263888889</v>
      </c>
      <c r="E2350" s="58" t="s">
        <v>581</v>
      </c>
      <c r="F2350" s="58" t="s">
        <v>1821</v>
      </c>
      <c r="G2350" s="59"/>
      <c r="H2350" s="58" t="s">
        <v>3370</v>
      </c>
      <c r="I2350" s="58" t="s">
        <v>3371</v>
      </c>
      <c r="J2350" s="59"/>
    </row>
    <row r="2351" hidden="1">
      <c r="A2351" s="67">
        <v>44945.0</v>
      </c>
      <c r="B2351" s="61">
        <v>0.3819444444444444</v>
      </c>
      <c r="C2351" s="61">
        <v>0.4027777777777778</v>
      </c>
      <c r="D2351" s="56">
        <f t="shared" si="13"/>
        <v>0.02083333333</v>
      </c>
      <c r="E2351" s="58" t="s">
        <v>1070</v>
      </c>
      <c r="F2351" s="58" t="s">
        <v>543</v>
      </c>
      <c r="G2351" s="59"/>
      <c r="H2351" s="58" t="s">
        <v>2264</v>
      </c>
      <c r="I2351" s="58" t="s">
        <v>3371</v>
      </c>
      <c r="J2351" s="59"/>
    </row>
    <row r="2352" hidden="1">
      <c r="A2352" s="67">
        <v>44945.0</v>
      </c>
      <c r="B2352" s="61">
        <v>0.4340277777777778</v>
      </c>
      <c r="C2352" s="61">
        <v>0.4215277777777778</v>
      </c>
      <c r="D2352" s="56">
        <f t="shared" si="13"/>
        <v>-0.0125</v>
      </c>
      <c r="E2352" s="58" t="s">
        <v>1098</v>
      </c>
      <c r="F2352" s="58" t="s">
        <v>421</v>
      </c>
      <c r="G2352" s="59"/>
      <c r="H2352" s="58" t="s">
        <v>3372</v>
      </c>
      <c r="I2352" s="59"/>
      <c r="J2352" s="59"/>
    </row>
    <row r="2353" hidden="1">
      <c r="A2353" s="67">
        <v>44945.0</v>
      </c>
      <c r="B2353" s="61">
        <v>0.4361111111111111</v>
      </c>
      <c r="C2353" s="61">
        <v>0.4388888888888889</v>
      </c>
      <c r="D2353" s="56">
        <f t="shared" si="13"/>
        <v>0.002777777778</v>
      </c>
      <c r="E2353" s="58" t="s">
        <v>1991</v>
      </c>
      <c r="F2353" s="58" t="s">
        <v>1169</v>
      </c>
      <c r="G2353" s="59"/>
      <c r="H2353" s="58" t="s">
        <v>3373</v>
      </c>
      <c r="I2353" s="59"/>
      <c r="J2353" s="58">
        <v>35513.0</v>
      </c>
    </row>
    <row r="2354" hidden="1">
      <c r="A2354" s="67">
        <v>44945.0</v>
      </c>
      <c r="B2354" s="61">
        <v>0.44722222222222224</v>
      </c>
      <c r="C2354" s="61">
        <v>0.45069444444444445</v>
      </c>
      <c r="D2354" s="56">
        <f t="shared" si="13"/>
        <v>0.003472222222</v>
      </c>
      <c r="E2354" s="58" t="s">
        <v>3374</v>
      </c>
      <c r="F2354" s="58" t="s">
        <v>2181</v>
      </c>
      <c r="G2354" s="59"/>
      <c r="H2354" s="58" t="s">
        <v>3375</v>
      </c>
      <c r="I2354" s="59"/>
      <c r="J2354" s="58">
        <v>35514.0</v>
      </c>
    </row>
    <row r="2355" hidden="1">
      <c r="A2355" s="67">
        <v>44945.0</v>
      </c>
      <c r="B2355" s="61">
        <v>0.4486111111111111</v>
      </c>
      <c r="C2355" s="61">
        <v>0.4548611111111111</v>
      </c>
      <c r="D2355" s="56">
        <f t="shared" si="13"/>
        <v>0.00625</v>
      </c>
      <c r="E2355" s="58" t="s">
        <v>1600</v>
      </c>
      <c r="F2355" s="58" t="s">
        <v>1601</v>
      </c>
      <c r="G2355" s="59"/>
      <c r="H2355" s="58" t="s">
        <v>3376</v>
      </c>
      <c r="I2355" s="59"/>
      <c r="J2355" s="59"/>
    </row>
    <row r="2356" hidden="1">
      <c r="A2356" s="67">
        <v>44945.0</v>
      </c>
      <c r="B2356" s="61">
        <v>0.4583333333333333</v>
      </c>
      <c r="C2356" s="61">
        <v>0.5173611111111112</v>
      </c>
      <c r="D2356" s="56">
        <f t="shared" si="13"/>
        <v>0.05902777778</v>
      </c>
      <c r="E2356" s="58" t="s">
        <v>363</v>
      </c>
      <c r="F2356" s="58" t="s">
        <v>364</v>
      </c>
      <c r="G2356" s="59"/>
      <c r="H2356" s="58" t="s">
        <v>1425</v>
      </c>
      <c r="I2356" s="58" t="s">
        <v>3377</v>
      </c>
      <c r="J2356" s="59"/>
    </row>
    <row r="2357" hidden="1">
      <c r="A2357" s="67">
        <v>44945.0</v>
      </c>
      <c r="B2357" s="61">
        <v>0.4895833333333333</v>
      </c>
      <c r="C2357" s="61">
        <v>0.5208333333333334</v>
      </c>
      <c r="D2357" s="56">
        <f t="shared" si="13"/>
        <v>0.03125</v>
      </c>
      <c r="E2357" s="58" t="s">
        <v>452</v>
      </c>
      <c r="F2357" s="58" t="s">
        <v>15</v>
      </c>
      <c r="G2357" s="59"/>
      <c r="H2357" s="58" t="s">
        <v>3378</v>
      </c>
      <c r="I2357" s="59"/>
      <c r="J2357" s="59"/>
    </row>
    <row r="2358" hidden="1">
      <c r="A2358" s="67">
        <v>44945.0</v>
      </c>
      <c r="B2358" s="61">
        <v>0.5979166666666667</v>
      </c>
      <c r="C2358" s="61">
        <v>0.6006944444444444</v>
      </c>
      <c r="D2358" s="56">
        <f t="shared" si="13"/>
        <v>0.002777777778</v>
      </c>
      <c r="E2358" s="58" t="s">
        <v>1876</v>
      </c>
      <c r="F2358" s="58" t="s">
        <v>1352</v>
      </c>
      <c r="G2358" s="59"/>
      <c r="H2358" s="58" t="s">
        <v>3379</v>
      </c>
      <c r="I2358" s="59"/>
      <c r="J2358" s="59"/>
    </row>
    <row r="2359" hidden="1">
      <c r="A2359" s="67">
        <v>44945.0</v>
      </c>
      <c r="B2359" s="61">
        <v>0.5993055555555555</v>
      </c>
      <c r="C2359" s="61">
        <v>0.6145833333333334</v>
      </c>
      <c r="D2359" s="56">
        <f t="shared" si="13"/>
        <v>0.01527777778</v>
      </c>
      <c r="E2359" s="58" t="s">
        <v>1600</v>
      </c>
      <c r="F2359" s="58" t="s">
        <v>1601</v>
      </c>
      <c r="G2359" s="59"/>
      <c r="H2359" s="58" t="s">
        <v>3380</v>
      </c>
      <c r="I2359" s="58" t="s">
        <v>3381</v>
      </c>
      <c r="J2359" s="59"/>
    </row>
    <row r="2360" hidden="1">
      <c r="A2360" s="67">
        <v>44945.0</v>
      </c>
      <c r="B2360" s="61">
        <v>0.6277777777777778</v>
      </c>
      <c r="C2360" s="61">
        <v>0.6493055555555556</v>
      </c>
      <c r="D2360" s="56">
        <f t="shared" si="13"/>
        <v>0.02152777778</v>
      </c>
      <c r="E2360" s="58" t="s">
        <v>1991</v>
      </c>
      <c r="F2360" s="58" t="s">
        <v>957</v>
      </c>
      <c r="G2360" s="59"/>
      <c r="H2360" s="58" t="s">
        <v>3382</v>
      </c>
      <c r="I2360" s="59"/>
      <c r="J2360" s="58">
        <v>35520.0</v>
      </c>
    </row>
    <row r="2361" hidden="1">
      <c r="A2361" s="89"/>
      <c r="B2361" s="89"/>
      <c r="C2361" s="89"/>
      <c r="D2361" s="56">
        <f t="shared" si="13"/>
        <v>0</v>
      </c>
      <c r="E2361" s="90" t="s">
        <v>645</v>
      </c>
      <c r="F2361" s="90" t="s">
        <v>645</v>
      </c>
      <c r="G2361" s="89"/>
      <c r="H2361" s="90" t="s">
        <v>645</v>
      </c>
      <c r="I2361" s="89"/>
      <c r="J2361" s="89"/>
    </row>
    <row r="2362" hidden="1">
      <c r="A2362" s="67">
        <v>44946.0</v>
      </c>
      <c r="B2362" s="61">
        <v>0.3625</v>
      </c>
      <c r="C2362" s="61">
        <v>0.375</v>
      </c>
      <c r="D2362" s="56">
        <f t="shared" si="13"/>
        <v>0.0125</v>
      </c>
      <c r="E2362" s="58" t="s">
        <v>240</v>
      </c>
      <c r="F2362" s="58" t="s">
        <v>15</v>
      </c>
      <c r="G2362" s="59"/>
      <c r="H2362" s="59"/>
      <c r="I2362" s="59"/>
      <c r="J2362" s="59"/>
    </row>
    <row r="2363" hidden="1">
      <c r="A2363" s="67">
        <v>44946.0</v>
      </c>
      <c r="B2363" s="61">
        <v>0.36527777777777776</v>
      </c>
      <c r="C2363" s="61">
        <v>0.3680555555555556</v>
      </c>
      <c r="D2363" s="56">
        <f t="shared" si="13"/>
        <v>0.002777777778</v>
      </c>
      <c r="E2363" s="58" t="s">
        <v>1549</v>
      </c>
      <c r="F2363" s="58" t="s">
        <v>22</v>
      </c>
      <c r="G2363" s="59"/>
      <c r="H2363" s="58" t="s">
        <v>3383</v>
      </c>
      <c r="I2363" s="59"/>
      <c r="J2363" s="59"/>
    </row>
    <row r="2364" hidden="1">
      <c r="A2364" s="67">
        <v>44946.0</v>
      </c>
      <c r="B2364" s="61">
        <v>0.3770833333333333</v>
      </c>
      <c r="C2364" s="61">
        <v>0.3784722222222222</v>
      </c>
      <c r="D2364" s="56">
        <f t="shared" si="13"/>
        <v>0.001388888889</v>
      </c>
      <c r="E2364" s="58" t="s">
        <v>1953</v>
      </c>
      <c r="F2364" s="58" t="s">
        <v>3201</v>
      </c>
      <c r="G2364" s="59"/>
      <c r="H2364" s="58" t="s">
        <v>3384</v>
      </c>
      <c r="I2364" s="59"/>
      <c r="J2364" s="58">
        <v>35526.0</v>
      </c>
    </row>
    <row r="2365" hidden="1">
      <c r="A2365" s="67">
        <v>44946.0</v>
      </c>
      <c r="B2365" s="61">
        <v>0.37916666666666665</v>
      </c>
      <c r="C2365" s="61">
        <v>0.3819444444444444</v>
      </c>
      <c r="D2365" s="56">
        <f t="shared" si="13"/>
        <v>0.002777777778</v>
      </c>
      <c r="E2365" s="58" t="s">
        <v>1991</v>
      </c>
      <c r="F2365" s="58" t="s">
        <v>1283</v>
      </c>
      <c r="G2365" s="59"/>
      <c r="H2365" s="58" t="s">
        <v>3385</v>
      </c>
      <c r="I2365" s="59"/>
      <c r="J2365" s="58">
        <v>35527.0</v>
      </c>
    </row>
    <row r="2366" hidden="1">
      <c r="A2366" s="67">
        <v>44946.0</v>
      </c>
      <c r="B2366" s="61">
        <v>0.39305555555555555</v>
      </c>
      <c r="C2366" s="61">
        <v>0.3958333333333333</v>
      </c>
      <c r="D2366" s="56">
        <f t="shared" si="13"/>
        <v>0.002777777778</v>
      </c>
      <c r="E2366" s="58" t="s">
        <v>3386</v>
      </c>
      <c r="F2366" s="58" t="s">
        <v>1681</v>
      </c>
      <c r="G2366" s="59"/>
      <c r="H2366" s="58" t="s">
        <v>3387</v>
      </c>
      <c r="I2366" s="59"/>
      <c r="J2366" s="58">
        <v>35529.0</v>
      </c>
    </row>
    <row r="2367" hidden="1">
      <c r="A2367" s="67">
        <v>44946.0</v>
      </c>
      <c r="B2367" s="61">
        <v>0.3972222222222222</v>
      </c>
      <c r="C2367" s="61">
        <v>0.3993055555555556</v>
      </c>
      <c r="D2367" s="56">
        <f t="shared" si="13"/>
        <v>0.002083333333</v>
      </c>
      <c r="E2367" s="58" t="s">
        <v>3388</v>
      </c>
      <c r="F2367" s="58" t="s">
        <v>2048</v>
      </c>
      <c r="G2367" s="59"/>
      <c r="H2367" s="58" t="s">
        <v>3389</v>
      </c>
      <c r="I2367" s="59"/>
      <c r="J2367" s="58">
        <v>35531.0</v>
      </c>
    </row>
    <row r="2368" hidden="1">
      <c r="A2368" s="67">
        <v>44946.0</v>
      </c>
      <c r="B2368" s="61">
        <v>0.40208333333333335</v>
      </c>
      <c r="C2368" s="61">
        <v>0.4048611111111111</v>
      </c>
      <c r="D2368" s="56">
        <f t="shared" si="13"/>
        <v>0.002777777778</v>
      </c>
      <c r="E2368" s="58" t="s">
        <v>2716</v>
      </c>
      <c r="F2368" s="58" t="s">
        <v>696</v>
      </c>
      <c r="G2368" s="59"/>
      <c r="H2368" s="97" t="s">
        <v>3390</v>
      </c>
      <c r="I2368" s="59"/>
      <c r="J2368" s="58">
        <v>35530.0</v>
      </c>
    </row>
    <row r="2369" hidden="1">
      <c r="A2369" s="67">
        <v>44946.0</v>
      </c>
      <c r="B2369" s="61">
        <v>0.41805555555555557</v>
      </c>
      <c r="C2369" s="61">
        <v>0.42083333333333334</v>
      </c>
      <c r="D2369" s="56">
        <f t="shared" si="13"/>
        <v>0.002777777778</v>
      </c>
      <c r="E2369" s="58" t="s">
        <v>2179</v>
      </c>
      <c r="F2369" s="58" t="s">
        <v>3391</v>
      </c>
      <c r="G2369" s="59"/>
      <c r="H2369" s="58" t="s">
        <v>3392</v>
      </c>
      <c r="I2369" s="59"/>
      <c r="J2369" s="59"/>
    </row>
    <row r="2370" hidden="1">
      <c r="A2370" s="67">
        <v>44946.0</v>
      </c>
      <c r="B2370" s="61">
        <v>0.4270833333333333</v>
      </c>
      <c r="C2370" s="61">
        <v>0.5340277777777778</v>
      </c>
      <c r="D2370" s="56">
        <f t="shared" si="13"/>
        <v>0.1069444444</v>
      </c>
      <c r="E2370" s="58" t="s">
        <v>3393</v>
      </c>
      <c r="F2370" s="58" t="s">
        <v>3394</v>
      </c>
      <c r="G2370" s="59"/>
      <c r="H2370" s="58" t="s">
        <v>3395</v>
      </c>
      <c r="I2370" s="58" t="s">
        <v>3396</v>
      </c>
      <c r="J2370" s="59"/>
    </row>
    <row r="2371" hidden="1">
      <c r="A2371" s="67">
        <v>44946.0</v>
      </c>
      <c r="B2371" s="61">
        <v>0.43125</v>
      </c>
      <c r="C2371" s="61">
        <v>0.5138888888888888</v>
      </c>
      <c r="D2371" s="56">
        <f t="shared" si="13"/>
        <v>0.08263888889</v>
      </c>
      <c r="E2371" s="58" t="s">
        <v>584</v>
      </c>
      <c r="F2371" s="58" t="s">
        <v>19</v>
      </c>
      <c r="G2371" s="59"/>
      <c r="H2371" s="58" t="s">
        <v>3397</v>
      </c>
      <c r="I2371" s="59"/>
      <c r="J2371" s="59"/>
    </row>
    <row r="2372" hidden="1">
      <c r="A2372" s="67">
        <v>44946.0</v>
      </c>
      <c r="B2372" s="61">
        <v>0.4388888888888889</v>
      </c>
      <c r="C2372" s="61">
        <v>0.4409722222222222</v>
      </c>
      <c r="D2372" s="56">
        <f t="shared" si="13"/>
        <v>0.002083333333</v>
      </c>
      <c r="E2372" s="58" t="s">
        <v>1325</v>
      </c>
      <c r="F2372" s="58" t="s">
        <v>19</v>
      </c>
      <c r="G2372" s="59"/>
      <c r="H2372" s="58" t="s">
        <v>3398</v>
      </c>
      <c r="I2372" s="59"/>
      <c r="J2372" s="58">
        <v>35533.0</v>
      </c>
    </row>
    <row r="2373" hidden="1">
      <c r="A2373" s="67">
        <v>44946.0</v>
      </c>
      <c r="B2373" s="61">
        <v>0.45069444444444445</v>
      </c>
      <c r="C2373" s="61">
        <v>0.4597222222222222</v>
      </c>
      <c r="D2373" s="56">
        <f t="shared" si="13"/>
        <v>0.009027777778</v>
      </c>
      <c r="E2373" s="58" t="s">
        <v>667</v>
      </c>
      <c r="F2373" s="58" t="s">
        <v>703</v>
      </c>
      <c r="G2373" s="59"/>
      <c r="H2373" s="58" t="s">
        <v>1425</v>
      </c>
      <c r="I2373" s="59"/>
      <c r="J2373" s="59"/>
    </row>
    <row r="2374" hidden="1">
      <c r="A2374" s="67">
        <v>44946.0</v>
      </c>
      <c r="B2374" s="61">
        <v>0.4625</v>
      </c>
      <c r="C2374" s="61">
        <v>0.4652777777777778</v>
      </c>
      <c r="D2374" s="56">
        <f t="shared" si="13"/>
        <v>0.002777777778</v>
      </c>
      <c r="E2374" s="58" t="s">
        <v>1991</v>
      </c>
      <c r="F2374" s="58" t="s">
        <v>567</v>
      </c>
      <c r="G2374" s="59"/>
      <c r="H2374" s="58" t="s">
        <v>3399</v>
      </c>
      <c r="I2374" s="59"/>
      <c r="J2374" s="59"/>
    </row>
    <row r="2375" hidden="1">
      <c r="A2375" s="67">
        <v>44946.0</v>
      </c>
      <c r="B2375" s="61">
        <v>0.4638888888888889</v>
      </c>
      <c r="C2375" s="61">
        <v>0.46805555555555556</v>
      </c>
      <c r="D2375" s="56">
        <f t="shared" si="13"/>
        <v>0.004166666667</v>
      </c>
      <c r="E2375" s="58" t="s">
        <v>755</v>
      </c>
      <c r="F2375" s="58" t="s">
        <v>473</v>
      </c>
      <c r="G2375" s="59"/>
      <c r="H2375" s="58" t="s">
        <v>3400</v>
      </c>
      <c r="I2375" s="58" t="s">
        <v>3401</v>
      </c>
      <c r="J2375" s="59"/>
    </row>
    <row r="2376" hidden="1">
      <c r="A2376" s="67">
        <v>44946.0</v>
      </c>
      <c r="B2376" s="61">
        <v>0.48194444444444445</v>
      </c>
      <c r="C2376" s="61">
        <v>0.4875</v>
      </c>
      <c r="D2376" s="56">
        <f t="shared" si="13"/>
        <v>0.005555555556</v>
      </c>
      <c r="E2376" s="58" t="s">
        <v>3402</v>
      </c>
      <c r="F2376" s="58" t="s">
        <v>22</v>
      </c>
      <c r="G2376" s="59"/>
      <c r="H2376" s="58" t="s">
        <v>3403</v>
      </c>
      <c r="I2376" s="59"/>
      <c r="J2376" s="59"/>
    </row>
    <row r="2377" hidden="1">
      <c r="A2377" s="67">
        <v>44946.0</v>
      </c>
      <c r="B2377" s="61">
        <v>0.49722222222222223</v>
      </c>
      <c r="C2377" s="61">
        <v>0.5</v>
      </c>
      <c r="D2377" s="56">
        <f t="shared" si="13"/>
        <v>0.002777777778</v>
      </c>
      <c r="E2377" s="58" t="s">
        <v>2716</v>
      </c>
      <c r="F2377" s="58" t="s">
        <v>2765</v>
      </c>
      <c r="G2377" s="59"/>
      <c r="H2377" s="58" t="s">
        <v>3404</v>
      </c>
      <c r="I2377" s="59"/>
      <c r="J2377" s="58">
        <v>35537.0</v>
      </c>
    </row>
    <row r="2378" hidden="1">
      <c r="A2378" s="67">
        <v>44946.0</v>
      </c>
      <c r="B2378" s="61">
        <v>0.4986111111111111</v>
      </c>
      <c r="C2378" s="61">
        <v>0.49930555555555556</v>
      </c>
      <c r="D2378" s="56">
        <f t="shared" si="13"/>
        <v>0.0006944444444</v>
      </c>
      <c r="E2378" s="58" t="s">
        <v>385</v>
      </c>
      <c r="F2378" s="58" t="s">
        <v>294</v>
      </c>
      <c r="G2378" s="59"/>
      <c r="H2378" s="58" t="s">
        <v>3405</v>
      </c>
      <c r="I2378" s="59"/>
      <c r="J2378" s="59"/>
    </row>
    <row r="2379" hidden="1">
      <c r="A2379" s="67">
        <v>44946.0</v>
      </c>
      <c r="B2379" s="61">
        <v>0.5340277777777778</v>
      </c>
      <c r="C2379" s="61">
        <v>0.55</v>
      </c>
      <c r="D2379" s="56">
        <f t="shared" si="13"/>
        <v>0.01597222222</v>
      </c>
      <c r="E2379" s="58" t="s">
        <v>240</v>
      </c>
      <c r="F2379" s="58" t="s">
        <v>15</v>
      </c>
      <c r="G2379" s="59"/>
      <c r="H2379" s="58" t="s">
        <v>3406</v>
      </c>
      <c r="I2379" s="59"/>
      <c r="J2379" s="59"/>
    </row>
    <row r="2380" hidden="1">
      <c r="A2380" s="67">
        <v>44946.0</v>
      </c>
      <c r="B2380" s="61">
        <v>0.5916666666666667</v>
      </c>
      <c r="C2380" s="61">
        <v>0.6111111111111112</v>
      </c>
      <c r="D2380" s="56">
        <f t="shared" si="13"/>
        <v>0.01944444444</v>
      </c>
      <c r="E2380" s="58" t="s">
        <v>240</v>
      </c>
      <c r="F2380" s="58" t="s">
        <v>15</v>
      </c>
      <c r="G2380" s="59"/>
      <c r="H2380" s="58" t="s">
        <v>3407</v>
      </c>
      <c r="I2380" s="59"/>
      <c r="J2380" s="59"/>
    </row>
    <row r="2381" hidden="1">
      <c r="A2381" s="67">
        <v>44946.0</v>
      </c>
      <c r="B2381" s="61">
        <v>0.6118055555555556</v>
      </c>
      <c r="C2381" s="61">
        <v>0.6263888888888889</v>
      </c>
      <c r="D2381" s="56">
        <f t="shared" si="13"/>
        <v>0.01458333333</v>
      </c>
      <c r="E2381" s="58" t="s">
        <v>446</v>
      </c>
      <c r="F2381" s="58" t="s">
        <v>424</v>
      </c>
      <c r="G2381" s="59"/>
      <c r="H2381" s="58" t="s">
        <v>3408</v>
      </c>
      <c r="I2381" s="58" t="s">
        <v>3409</v>
      </c>
      <c r="J2381" s="59"/>
    </row>
    <row r="2382" hidden="1">
      <c r="A2382" s="67">
        <v>44946.0</v>
      </c>
      <c r="B2382" s="61">
        <v>0.6368055555555555</v>
      </c>
      <c r="C2382" s="61">
        <v>0.6493055555555556</v>
      </c>
      <c r="D2382" s="56">
        <f t="shared" si="13"/>
        <v>0.0125</v>
      </c>
      <c r="E2382" s="58" t="s">
        <v>468</v>
      </c>
      <c r="F2382" s="58" t="s">
        <v>478</v>
      </c>
      <c r="G2382" s="59"/>
      <c r="H2382" s="58" t="s">
        <v>3410</v>
      </c>
      <c r="I2382" s="59"/>
      <c r="J2382" s="59"/>
    </row>
    <row r="2383" hidden="1">
      <c r="A2383" s="67">
        <v>44946.0</v>
      </c>
      <c r="B2383" s="61">
        <v>0.6388888888888888</v>
      </c>
      <c r="C2383" s="61">
        <v>0.6416666666666667</v>
      </c>
      <c r="D2383" s="56">
        <f t="shared" si="13"/>
        <v>0.002777777778</v>
      </c>
      <c r="E2383" s="58" t="s">
        <v>934</v>
      </c>
      <c r="F2383" s="58" t="s">
        <v>1681</v>
      </c>
      <c r="G2383" s="59"/>
      <c r="H2383" s="58" t="s">
        <v>3387</v>
      </c>
      <c r="I2383" s="59"/>
      <c r="J2383" s="59"/>
    </row>
    <row r="2384" hidden="1">
      <c r="A2384" s="89"/>
      <c r="B2384" s="89"/>
      <c r="C2384" s="89"/>
      <c r="D2384" s="56">
        <f t="shared" si="13"/>
        <v>0</v>
      </c>
      <c r="E2384" s="90" t="s">
        <v>645</v>
      </c>
      <c r="F2384" s="90" t="s">
        <v>645</v>
      </c>
      <c r="G2384" s="89"/>
      <c r="H2384" s="90" t="s">
        <v>645</v>
      </c>
      <c r="I2384" s="89"/>
      <c r="J2384" s="89"/>
    </row>
    <row r="2385" hidden="1">
      <c r="A2385" s="67">
        <v>44949.0</v>
      </c>
      <c r="B2385" s="61">
        <v>0.35833333333333334</v>
      </c>
      <c r="C2385" s="61">
        <v>0.375</v>
      </c>
      <c r="D2385" s="56">
        <f t="shared" si="13"/>
        <v>0.01666666667</v>
      </c>
      <c r="E2385" s="58" t="s">
        <v>240</v>
      </c>
      <c r="F2385" s="58" t="s">
        <v>15</v>
      </c>
      <c r="G2385" s="59"/>
      <c r="H2385" s="58" t="s">
        <v>3407</v>
      </c>
      <c r="I2385" s="59"/>
      <c r="J2385" s="59"/>
    </row>
    <row r="2386" hidden="1">
      <c r="A2386" s="67">
        <v>44949.0</v>
      </c>
      <c r="B2386" s="61">
        <v>0.3645833333333333</v>
      </c>
      <c r="C2386" s="61">
        <v>0.4097222222222222</v>
      </c>
      <c r="D2386" s="56">
        <f t="shared" si="13"/>
        <v>0.04513888889</v>
      </c>
      <c r="E2386" s="58" t="s">
        <v>468</v>
      </c>
      <c r="F2386" s="58" t="s">
        <v>478</v>
      </c>
      <c r="G2386" s="59"/>
      <c r="H2386" s="58" t="s">
        <v>3410</v>
      </c>
      <c r="I2386" s="59"/>
      <c r="J2386" s="59"/>
    </row>
    <row r="2387" hidden="1">
      <c r="A2387" s="67">
        <v>44949.0</v>
      </c>
      <c r="B2387" s="61">
        <v>0.3659722222222222</v>
      </c>
      <c r="C2387" s="61">
        <v>0.3701388888888889</v>
      </c>
      <c r="D2387" s="56">
        <f t="shared" si="13"/>
        <v>0.004166666667</v>
      </c>
      <c r="E2387" s="58" t="s">
        <v>1549</v>
      </c>
      <c r="F2387" s="58" t="s">
        <v>703</v>
      </c>
      <c r="G2387" s="59"/>
      <c r="H2387" s="58" t="s">
        <v>3411</v>
      </c>
      <c r="I2387" s="59"/>
      <c r="J2387" s="58">
        <v>35556.0</v>
      </c>
    </row>
    <row r="2388" hidden="1">
      <c r="A2388" s="67">
        <v>44949.0</v>
      </c>
      <c r="B2388" s="61">
        <v>0.36736111111111114</v>
      </c>
      <c r="C2388" s="61">
        <v>0.3715277777777778</v>
      </c>
      <c r="D2388" s="56">
        <f t="shared" si="13"/>
        <v>0.004166666667</v>
      </c>
      <c r="E2388" s="58" t="s">
        <v>369</v>
      </c>
      <c r="F2388" s="58" t="s">
        <v>403</v>
      </c>
      <c r="G2388" s="59"/>
      <c r="H2388" s="58" t="s">
        <v>3412</v>
      </c>
      <c r="I2388" s="58" t="s">
        <v>3413</v>
      </c>
      <c r="J2388" s="59"/>
    </row>
    <row r="2389" hidden="1">
      <c r="A2389" s="67">
        <v>44949.0</v>
      </c>
      <c r="B2389" s="61">
        <v>0.36736111111111114</v>
      </c>
      <c r="C2389" s="61">
        <v>0.36944444444444446</v>
      </c>
      <c r="D2389" s="56">
        <f t="shared" si="13"/>
        <v>0.002083333333</v>
      </c>
      <c r="E2389" s="58" t="s">
        <v>301</v>
      </c>
      <c r="F2389" s="58" t="s">
        <v>302</v>
      </c>
      <c r="G2389" s="59"/>
      <c r="H2389" s="58" t="s">
        <v>3414</v>
      </c>
      <c r="I2389" s="58" t="s">
        <v>3415</v>
      </c>
      <c r="J2389" s="59"/>
    </row>
    <row r="2390" hidden="1">
      <c r="A2390" s="67">
        <v>44949.0</v>
      </c>
      <c r="B2390" s="61">
        <v>0.3784722222222222</v>
      </c>
      <c r="C2390" s="61">
        <v>0.3958333333333333</v>
      </c>
      <c r="D2390" s="56">
        <f t="shared" si="13"/>
        <v>0.01736111111</v>
      </c>
      <c r="E2390" s="58" t="s">
        <v>866</v>
      </c>
      <c r="F2390" s="58" t="s">
        <v>1684</v>
      </c>
      <c r="G2390" s="59"/>
      <c r="H2390" s="58" t="s">
        <v>3416</v>
      </c>
      <c r="I2390" s="59"/>
      <c r="J2390" s="59"/>
    </row>
    <row r="2391" hidden="1">
      <c r="A2391" s="67">
        <v>44949.0</v>
      </c>
      <c r="B2391" s="61">
        <v>0.3902777777777778</v>
      </c>
      <c r="C2391" s="61">
        <v>0.4</v>
      </c>
      <c r="D2391" s="56">
        <f t="shared" si="13"/>
        <v>0.009722222222</v>
      </c>
      <c r="E2391" s="58" t="s">
        <v>1620</v>
      </c>
      <c r="F2391" s="58" t="s">
        <v>3417</v>
      </c>
      <c r="G2391" s="59"/>
      <c r="H2391" s="58" t="s">
        <v>3418</v>
      </c>
      <c r="I2391" s="59"/>
      <c r="J2391" s="58">
        <v>35561.0</v>
      </c>
    </row>
    <row r="2392" hidden="1">
      <c r="A2392" s="67">
        <v>44949.0</v>
      </c>
      <c r="B2392" s="61">
        <v>0.4027777777777778</v>
      </c>
      <c r="C2392" s="61">
        <v>0.4131944444444444</v>
      </c>
      <c r="D2392" s="56">
        <f t="shared" si="13"/>
        <v>0.01041666667</v>
      </c>
      <c r="E2392" s="58" t="s">
        <v>1631</v>
      </c>
      <c r="F2392" s="58" t="s">
        <v>1625</v>
      </c>
      <c r="G2392" s="59"/>
      <c r="H2392" s="58" t="s">
        <v>3419</v>
      </c>
      <c r="I2392" s="58" t="s">
        <v>3413</v>
      </c>
      <c r="J2392" s="59"/>
    </row>
    <row r="2393" hidden="1">
      <c r="A2393" s="67">
        <v>44949.0</v>
      </c>
      <c r="B2393" s="61">
        <v>0.41805555555555557</v>
      </c>
      <c r="C2393" s="61">
        <v>0.4444444444444444</v>
      </c>
      <c r="D2393" s="56">
        <f t="shared" si="13"/>
        <v>0.02638888889</v>
      </c>
      <c r="E2393" s="58" t="s">
        <v>755</v>
      </c>
      <c r="F2393" s="58" t="s">
        <v>473</v>
      </c>
      <c r="G2393" s="59"/>
      <c r="H2393" s="58" t="s">
        <v>3420</v>
      </c>
      <c r="I2393" s="59"/>
      <c r="J2393" s="59"/>
    </row>
    <row r="2394" hidden="1">
      <c r="A2394" s="67">
        <v>44949.0</v>
      </c>
      <c r="B2394" s="61">
        <v>0.4270833333333333</v>
      </c>
      <c r="C2394" s="61">
        <v>0.4652777777777778</v>
      </c>
      <c r="D2394" s="56">
        <f t="shared" si="13"/>
        <v>0.03819444444</v>
      </c>
      <c r="E2394" s="58" t="s">
        <v>475</v>
      </c>
      <c r="F2394" s="58" t="s">
        <v>302</v>
      </c>
      <c r="G2394" s="59"/>
      <c r="H2394" s="58" t="s">
        <v>3421</v>
      </c>
      <c r="I2394" s="59"/>
      <c r="J2394" s="59"/>
    </row>
    <row r="2395" hidden="1">
      <c r="A2395" s="67">
        <v>44949.0</v>
      </c>
      <c r="B2395" s="61">
        <v>0.4666666666666667</v>
      </c>
      <c r="C2395" s="61">
        <v>0.4756944444444444</v>
      </c>
      <c r="D2395" s="56">
        <f t="shared" si="13"/>
        <v>0.009027777778</v>
      </c>
      <c r="E2395" s="58" t="s">
        <v>722</v>
      </c>
      <c r="F2395" s="58" t="s">
        <v>1263</v>
      </c>
      <c r="G2395" s="59"/>
      <c r="H2395" s="58" t="s">
        <v>3422</v>
      </c>
      <c r="I2395" s="58" t="s">
        <v>3423</v>
      </c>
      <c r="J2395" s="59"/>
    </row>
    <row r="2396" hidden="1">
      <c r="A2396" s="67">
        <v>44949.0</v>
      </c>
      <c r="B2396" s="61">
        <v>0.4673611111111111</v>
      </c>
      <c r="C2396" s="61">
        <v>0.49166666666666664</v>
      </c>
      <c r="D2396" s="56">
        <f t="shared" si="13"/>
        <v>0.02430555556</v>
      </c>
      <c r="E2396" s="58" t="s">
        <v>1267</v>
      </c>
      <c r="F2396" s="58" t="s">
        <v>1684</v>
      </c>
      <c r="G2396" s="59"/>
      <c r="H2396" s="58" t="s">
        <v>3424</v>
      </c>
      <c r="I2396" s="58" t="s">
        <v>3425</v>
      </c>
      <c r="J2396" s="59"/>
    </row>
    <row r="2397" hidden="1">
      <c r="A2397" s="67">
        <v>44949.0</v>
      </c>
      <c r="B2397" s="61">
        <v>0.46944444444444444</v>
      </c>
      <c r="C2397" s="61">
        <v>0.4722222222222222</v>
      </c>
      <c r="D2397" s="56">
        <f t="shared" si="13"/>
        <v>0.002777777778</v>
      </c>
      <c r="E2397" s="58" t="s">
        <v>3426</v>
      </c>
      <c r="F2397" s="58" t="s">
        <v>3417</v>
      </c>
      <c r="G2397" s="59"/>
      <c r="H2397" s="58" t="s">
        <v>3427</v>
      </c>
      <c r="I2397" s="59"/>
      <c r="J2397" s="58">
        <v>35564.0</v>
      </c>
    </row>
    <row r="2398" hidden="1">
      <c r="A2398" s="67">
        <v>44949.0</v>
      </c>
      <c r="B2398" s="61">
        <v>0.4861111111111111</v>
      </c>
      <c r="C2398" s="61">
        <v>0.49444444444444446</v>
      </c>
      <c r="D2398" s="56">
        <f t="shared" si="13"/>
        <v>0.008333333333</v>
      </c>
      <c r="E2398" s="58" t="s">
        <v>2318</v>
      </c>
      <c r="F2398" s="58" t="s">
        <v>15</v>
      </c>
      <c r="G2398" s="59"/>
      <c r="H2398" s="58" t="s">
        <v>2972</v>
      </c>
      <c r="I2398" s="59"/>
      <c r="J2398" s="59"/>
    </row>
    <row r="2399" hidden="1">
      <c r="A2399" s="67">
        <v>44949.0</v>
      </c>
      <c r="B2399" s="61">
        <v>0.4951388888888889</v>
      </c>
      <c r="C2399" s="61">
        <v>0.4979166666666667</v>
      </c>
      <c r="D2399" s="56">
        <f t="shared" si="13"/>
        <v>0.002777777778</v>
      </c>
      <c r="E2399" s="58" t="s">
        <v>2716</v>
      </c>
      <c r="F2399" s="58" t="s">
        <v>931</v>
      </c>
      <c r="G2399" s="59"/>
      <c r="H2399" s="58" t="s">
        <v>3428</v>
      </c>
      <c r="I2399" s="59"/>
      <c r="J2399" s="58">
        <v>35568.0</v>
      </c>
    </row>
    <row r="2400" hidden="1">
      <c r="A2400" s="67">
        <v>44949.0</v>
      </c>
      <c r="B2400" s="61">
        <v>0.5013888888888889</v>
      </c>
      <c r="C2400" s="61">
        <v>0.5041666666666667</v>
      </c>
      <c r="D2400" s="56">
        <f t="shared" si="13"/>
        <v>0.002777777778</v>
      </c>
      <c r="E2400" s="58" t="s">
        <v>301</v>
      </c>
      <c r="F2400" s="58" t="s">
        <v>1093</v>
      </c>
      <c r="G2400" s="59"/>
      <c r="H2400" s="58" t="s">
        <v>3429</v>
      </c>
      <c r="I2400" s="59"/>
      <c r="J2400" s="58">
        <v>35569.0</v>
      </c>
    </row>
    <row r="2401" hidden="1">
      <c r="A2401" s="67">
        <v>44949.0</v>
      </c>
      <c r="B2401" s="61">
        <v>0.5055555555555555</v>
      </c>
      <c r="C2401" s="61">
        <v>0.5083333333333333</v>
      </c>
      <c r="D2401" s="56">
        <f t="shared" si="13"/>
        <v>0.002777777778</v>
      </c>
      <c r="E2401" s="58" t="s">
        <v>1631</v>
      </c>
      <c r="F2401" s="58" t="s">
        <v>1625</v>
      </c>
      <c r="G2401" s="59"/>
      <c r="H2401" s="58" t="s">
        <v>3430</v>
      </c>
      <c r="I2401" s="59"/>
      <c r="J2401" s="58">
        <v>35570.0</v>
      </c>
    </row>
    <row r="2402" hidden="1">
      <c r="A2402" s="67">
        <v>44949.0</v>
      </c>
      <c r="B2402" s="61">
        <v>0.5166666666666667</v>
      </c>
      <c r="C2402" s="61">
        <v>0.5416666666666666</v>
      </c>
      <c r="D2402" s="56">
        <f t="shared" si="13"/>
        <v>0.025</v>
      </c>
      <c r="E2402" s="58" t="s">
        <v>452</v>
      </c>
      <c r="F2402" s="58" t="s">
        <v>15</v>
      </c>
      <c r="G2402" s="59"/>
      <c r="H2402" s="58" t="s">
        <v>2770</v>
      </c>
      <c r="I2402" s="59"/>
      <c r="J2402" s="59"/>
    </row>
    <row r="2403" hidden="1">
      <c r="A2403" s="67">
        <v>44949.0</v>
      </c>
      <c r="B2403" s="61">
        <v>0.5215277777777778</v>
      </c>
      <c r="C2403" s="61">
        <v>0.5236111111111111</v>
      </c>
      <c r="D2403" s="56">
        <f t="shared" si="13"/>
        <v>0.002083333333</v>
      </c>
      <c r="E2403" s="58" t="s">
        <v>1876</v>
      </c>
      <c r="F2403" s="58" t="s">
        <v>761</v>
      </c>
      <c r="G2403" s="59"/>
      <c r="H2403" s="58" t="s">
        <v>3431</v>
      </c>
      <c r="I2403" s="59"/>
      <c r="J2403" s="58">
        <v>35571.0</v>
      </c>
    </row>
    <row r="2404" hidden="1">
      <c r="A2404" s="67">
        <v>44949.0</v>
      </c>
      <c r="B2404" s="61">
        <v>0.6048611111111111</v>
      </c>
      <c r="C2404" s="61">
        <v>0.6076388888888888</v>
      </c>
      <c r="D2404" s="56">
        <f t="shared" si="13"/>
        <v>0.002777777778</v>
      </c>
      <c r="E2404" s="58" t="s">
        <v>2922</v>
      </c>
      <c r="F2404" s="58" t="s">
        <v>1989</v>
      </c>
      <c r="G2404" s="59"/>
      <c r="H2404" s="58" t="s">
        <v>3432</v>
      </c>
      <c r="I2404" s="59"/>
      <c r="J2404" s="58">
        <v>35576.0</v>
      </c>
    </row>
    <row r="2405" hidden="1">
      <c r="A2405" s="67">
        <v>44949.0</v>
      </c>
      <c r="B2405" s="61">
        <v>0.61875</v>
      </c>
      <c r="C2405" s="61">
        <v>0.6208333333333333</v>
      </c>
      <c r="D2405" s="56">
        <f t="shared" si="13"/>
        <v>0.002083333333</v>
      </c>
      <c r="E2405" s="58" t="s">
        <v>3388</v>
      </c>
      <c r="F2405" s="58" t="s">
        <v>2048</v>
      </c>
      <c r="G2405" s="59"/>
      <c r="H2405" s="58" t="s">
        <v>3433</v>
      </c>
      <c r="I2405" s="59"/>
      <c r="J2405" s="58">
        <v>35577.0</v>
      </c>
    </row>
    <row r="2406" hidden="1">
      <c r="A2406" s="67">
        <v>44949.0</v>
      </c>
      <c r="B2406" s="61">
        <v>0.6291666666666667</v>
      </c>
      <c r="C2406" s="61">
        <v>0.6458333333333334</v>
      </c>
      <c r="D2406" s="56">
        <f t="shared" si="13"/>
        <v>0.01666666667</v>
      </c>
      <c r="E2406" s="58" t="s">
        <v>1892</v>
      </c>
      <c r="F2406" s="58" t="s">
        <v>696</v>
      </c>
      <c r="G2406" s="59"/>
      <c r="H2406" s="58" t="s">
        <v>3434</v>
      </c>
      <c r="I2406" s="58" t="s">
        <v>3435</v>
      </c>
      <c r="J2406" s="59"/>
    </row>
    <row r="2407" hidden="1">
      <c r="A2407" s="67">
        <v>44949.0</v>
      </c>
      <c r="B2407" s="61">
        <v>0.6395833333333333</v>
      </c>
      <c r="C2407" s="61">
        <v>0.6402777777777777</v>
      </c>
      <c r="D2407" s="56">
        <f t="shared" si="13"/>
        <v>0.0006944444444</v>
      </c>
      <c r="E2407" s="58" t="s">
        <v>557</v>
      </c>
      <c r="F2407" s="58" t="s">
        <v>294</v>
      </c>
      <c r="G2407" s="59"/>
      <c r="H2407" s="58" t="s">
        <v>3436</v>
      </c>
      <c r="I2407" s="59"/>
      <c r="J2407" s="59"/>
    </row>
    <row r="2408" hidden="1">
      <c r="A2408" s="89"/>
      <c r="B2408" s="89"/>
      <c r="C2408" s="89"/>
      <c r="D2408" s="56">
        <f t="shared" si="13"/>
        <v>0</v>
      </c>
      <c r="E2408" s="90" t="s">
        <v>645</v>
      </c>
      <c r="F2408" s="90" t="s">
        <v>645</v>
      </c>
      <c r="G2408" s="89"/>
      <c r="H2408" s="90" t="s">
        <v>645</v>
      </c>
      <c r="I2408" s="89"/>
      <c r="J2408" s="89"/>
    </row>
    <row r="2409" hidden="1">
      <c r="A2409" s="67">
        <v>44950.0</v>
      </c>
      <c r="B2409" s="61">
        <v>0.3541666666666667</v>
      </c>
      <c r="C2409" s="61">
        <v>0.375</v>
      </c>
      <c r="D2409" s="56">
        <f t="shared" si="13"/>
        <v>0.02083333333</v>
      </c>
      <c r="E2409" s="58" t="s">
        <v>240</v>
      </c>
      <c r="F2409" s="58" t="s">
        <v>15</v>
      </c>
      <c r="G2409" s="59"/>
      <c r="H2409" s="58" t="s">
        <v>3407</v>
      </c>
      <c r="I2409" s="59"/>
      <c r="J2409" s="59"/>
    </row>
    <row r="2410" hidden="1">
      <c r="A2410" s="67">
        <v>44950.0</v>
      </c>
      <c r="B2410" s="61">
        <v>0.36041666666666666</v>
      </c>
      <c r="C2410" s="61">
        <v>0.36319444444444443</v>
      </c>
      <c r="D2410" s="56">
        <f t="shared" si="13"/>
        <v>0.002777777778</v>
      </c>
      <c r="E2410" s="58" t="s">
        <v>1549</v>
      </c>
      <c r="F2410" s="58" t="s">
        <v>18</v>
      </c>
      <c r="G2410" s="59"/>
      <c r="H2410" s="58" t="s">
        <v>3437</v>
      </c>
      <c r="I2410" s="59"/>
      <c r="J2410" s="58">
        <v>35581.0</v>
      </c>
    </row>
    <row r="2411" hidden="1">
      <c r="A2411" s="67">
        <v>44950.0</v>
      </c>
      <c r="B2411" s="61">
        <v>0.36319444444444443</v>
      </c>
      <c r="C2411" s="61">
        <v>0.3659722222222222</v>
      </c>
      <c r="D2411" s="56">
        <f t="shared" si="13"/>
        <v>0.002777777778</v>
      </c>
      <c r="E2411" s="58" t="s">
        <v>1549</v>
      </c>
      <c r="F2411" s="58" t="s">
        <v>3201</v>
      </c>
      <c r="G2411" s="59"/>
      <c r="H2411" s="58" t="s">
        <v>3438</v>
      </c>
      <c r="I2411" s="59"/>
      <c r="J2411" s="58">
        <v>35582.0</v>
      </c>
    </row>
    <row r="2412" hidden="1">
      <c r="A2412" s="67">
        <v>44950.0</v>
      </c>
      <c r="B2412" s="61">
        <v>0.3680555555555556</v>
      </c>
      <c r="C2412" s="61">
        <v>0.37083333333333335</v>
      </c>
      <c r="D2412" s="56">
        <f t="shared" si="13"/>
        <v>0.002777777778</v>
      </c>
      <c r="E2412" s="58" t="s">
        <v>1967</v>
      </c>
      <c r="F2412" s="58" t="s">
        <v>3439</v>
      </c>
      <c r="G2412" s="59"/>
      <c r="H2412" s="58" t="s">
        <v>3440</v>
      </c>
      <c r="I2412" s="59"/>
      <c r="J2412" s="58">
        <v>35583.0</v>
      </c>
    </row>
    <row r="2413" hidden="1">
      <c r="A2413" s="67">
        <v>44950.0</v>
      </c>
      <c r="B2413" s="61">
        <v>0.3770833333333333</v>
      </c>
      <c r="C2413" s="61">
        <v>0.40555555555555556</v>
      </c>
      <c r="D2413" s="56">
        <f t="shared" si="13"/>
        <v>0.02847222222</v>
      </c>
      <c r="E2413" s="58" t="s">
        <v>452</v>
      </c>
      <c r="F2413" s="58" t="s">
        <v>15</v>
      </c>
      <c r="G2413" s="59"/>
      <c r="H2413" s="58" t="s">
        <v>3441</v>
      </c>
      <c r="I2413" s="59"/>
      <c r="J2413" s="59"/>
    </row>
    <row r="2414" hidden="1">
      <c r="A2414" s="67">
        <v>44950.0</v>
      </c>
      <c r="B2414" s="61">
        <v>0.39861111111111114</v>
      </c>
      <c r="C2414" s="61">
        <v>0.40555555555555556</v>
      </c>
      <c r="D2414" s="56">
        <f t="shared" si="13"/>
        <v>0.006944444444</v>
      </c>
      <c r="E2414" s="58" t="s">
        <v>435</v>
      </c>
      <c r="F2414" s="58" t="s">
        <v>15</v>
      </c>
      <c r="G2414" s="59"/>
      <c r="H2414" s="58" t="s">
        <v>2770</v>
      </c>
      <c r="I2414" s="59"/>
      <c r="J2414" s="59"/>
    </row>
    <row r="2415" hidden="1">
      <c r="A2415" s="67">
        <v>44950.0</v>
      </c>
      <c r="B2415" s="61">
        <v>0.4013888888888889</v>
      </c>
      <c r="C2415" s="61">
        <v>0.40555555555555556</v>
      </c>
      <c r="D2415" s="56">
        <f t="shared" si="13"/>
        <v>0.004166666667</v>
      </c>
      <c r="E2415" s="58" t="s">
        <v>2170</v>
      </c>
      <c r="F2415" s="58" t="s">
        <v>294</v>
      </c>
      <c r="G2415" s="59"/>
      <c r="H2415" s="58" t="s">
        <v>3442</v>
      </c>
      <c r="I2415" s="59"/>
      <c r="J2415" s="59"/>
    </row>
    <row r="2416" hidden="1">
      <c r="A2416" s="67">
        <v>44950.0</v>
      </c>
      <c r="B2416" s="61">
        <v>0.40208333333333335</v>
      </c>
      <c r="C2416" s="61">
        <v>0.4048611111111111</v>
      </c>
      <c r="D2416" s="56">
        <f t="shared" si="13"/>
        <v>0.002777777778</v>
      </c>
      <c r="E2416" s="58" t="s">
        <v>2778</v>
      </c>
      <c r="F2416" s="58" t="s">
        <v>421</v>
      </c>
      <c r="G2416" s="59"/>
      <c r="H2416" s="58" t="s">
        <v>3443</v>
      </c>
      <c r="I2416" s="59"/>
      <c r="J2416" s="58">
        <v>35585.0</v>
      </c>
    </row>
    <row r="2417" hidden="1">
      <c r="A2417" s="67">
        <v>44950.0</v>
      </c>
      <c r="B2417" s="61">
        <v>0.41180555555555554</v>
      </c>
      <c r="C2417" s="61">
        <v>0.4236111111111111</v>
      </c>
      <c r="D2417" s="56">
        <f t="shared" si="13"/>
        <v>0.01180555556</v>
      </c>
      <c r="E2417" s="58" t="s">
        <v>1549</v>
      </c>
      <c r="F2417" s="58" t="s">
        <v>473</v>
      </c>
      <c r="G2417" s="59"/>
      <c r="H2417" s="58" t="s">
        <v>3444</v>
      </c>
      <c r="I2417" s="59"/>
      <c r="J2417" s="59"/>
    </row>
    <row r="2418" hidden="1">
      <c r="A2418" s="67">
        <v>44950.0</v>
      </c>
      <c r="B2418" s="61">
        <v>0.4326388888888889</v>
      </c>
      <c r="C2418" s="61">
        <v>0.4354166666666667</v>
      </c>
      <c r="D2418" s="56">
        <f t="shared" si="13"/>
        <v>0.002777777778</v>
      </c>
      <c r="E2418" s="58" t="s">
        <v>2778</v>
      </c>
      <c r="F2418" s="58" t="s">
        <v>2665</v>
      </c>
      <c r="G2418" s="59"/>
      <c r="H2418" s="58" t="s">
        <v>3445</v>
      </c>
      <c r="I2418" s="59"/>
      <c r="J2418" s="58">
        <v>35586.0</v>
      </c>
    </row>
    <row r="2419" hidden="1">
      <c r="A2419" s="67">
        <v>44950.0</v>
      </c>
      <c r="B2419" s="61">
        <v>0.4388888888888889</v>
      </c>
      <c r="C2419" s="61">
        <v>0.4701388888888889</v>
      </c>
      <c r="D2419" s="56">
        <f t="shared" si="13"/>
        <v>0.03125</v>
      </c>
      <c r="E2419" s="58" t="s">
        <v>652</v>
      </c>
      <c r="F2419" s="58" t="s">
        <v>1707</v>
      </c>
      <c r="G2419" s="59"/>
      <c r="H2419" s="58" t="s">
        <v>3446</v>
      </c>
      <c r="I2419" s="59"/>
      <c r="J2419" s="59"/>
    </row>
    <row r="2420" hidden="1">
      <c r="A2420" s="67">
        <v>44950.0</v>
      </c>
      <c r="B2420" s="61">
        <v>0.44166666666666665</v>
      </c>
      <c r="C2420" s="61">
        <v>0.4840277777777778</v>
      </c>
      <c r="D2420" s="56">
        <f t="shared" si="13"/>
        <v>0.04236111111</v>
      </c>
      <c r="E2420" s="58" t="s">
        <v>619</v>
      </c>
      <c r="F2420" s="58" t="s">
        <v>1093</v>
      </c>
      <c r="G2420" s="59"/>
      <c r="H2420" s="58" t="s">
        <v>3447</v>
      </c>
      <c r="I2420" s="59"/>
      <c r="J2420" s="59"/>
    </row>
    <row r="2421" hidden="1">
      <c r="A2421" s="67">
        <v>44950.0</v>
      </c>
      <c r="B2421" s="61">
        <v>0.45208333333333334</v>
      </c>
      <c r="C2421" s="61">
        <v>0.45416666666666666</v>
      </c>
      <c r="D2421" s="56">
        <f t="shared" si="13"/>
        <v>0.002083333333</v>
      </c>
      <c r="E2421" s="58" t="s">
        <v>2778</v>
      </c>
      <c r="F2421" s="58" t="s">
        <v>2665</v>
      </c>
      <c r="G2421" s="59"/>
      <c r="H2421" s="58" t="s">
        <v>3448</v>
      </c>
      <c r="I2421" s="59"/>
      <c r="J2421" s="58">
        <v>35587.0</v>
      </c>
    </row>
    <row r="2422" hidden="1">
      <c r="A2422" s="67">
        <v>44950.0</v>
      </c>
      <c r="B2422" s="61">
        <v>0.46319444444444446</v>
      </c>
      <c r="C2422" s="61">
        <v>0.5041666666666667</v>
      </c>
      <c r="D2422" s="56">
        <f t="shared" si="13"/>
        <v>0.04097222222</v>
      </c>
      <c r="E2422" s="58" t="s">
        <v>2170</v>
      </c>
      <c r="F2422" s="58" t="s">
        <v>294</v>
      </c>
      <c r="G2422" s="59"/>
      <c r="H2422" s="58" t="s">
        <v>3442</v>
      </c>
      <c r="I2422" s="59"/>
      <c r="J2422" s="59"/>
    </row>
    <row r="2423" hidden="1">
      <c r="A2423" s="67">
        <v>44950.0</v>
      </c>
      <c r="B2423" s="61">
        <v>0.47847222222222224</v>
      </c>
      <c r="C2423" s="61">
        <v>0.48125</v>
      </c>
      <c r="D2423" s="56">
        <f t="shared" si="13"/>
        <v>0.002777777778</v>
      </c>
      <c r="E2423" s="58" t="s">
        <v>320</v>
      </c>
      <c r="F2423" s="58" t="s">
        <v>3449</v>
      </c>
      <c r="G2423" s="59"/>
      <c r="H2423" s="58" t="s">
        <v>3450</v>
      </c>
      <c r="I2423" s="58" t="s">
        <v>3451</v>
      </c>
      <c r="J2423" s="59"/>
    </row>
    <row r="2424" hidden="1">
      <c r="A2424" s="67">
        <v>44950.0</v>
      </c>
      <c r="B2424" s="61">
        <v>0.4847222222222222</v>
      </c>
      <c r="C2424" s="61">
        <v>0.48819444444444443</v>
      </c>
      <c r="D2424" s="56">
        <f t="shared" si="13"/>
        <v>0.003472222222</v>
      </c>
      <c r="E2424" s="58" t="s">
        <v>1991</v>
      </c>
      <c r="F2424" s="58" t="s">
        <v>1707</v>
      </c>
      <c r="G2424" s="59"/>
      <c r="H2424" s="58" t="s">
        <v>3452</v>
      </c>
      <c r="I2424" s="59"/>
      <c r="J2424" s="58">
        <v>35591.0</v>
      </c>
    </row>
    <row r="2425" hidden="1">
      <c r="A2425" s="67">
        <v>44950.0</v>
      </c>
      <c r="B2425" s="61">
        <v>0.4888888888888889</v>
      </c>
      <c r="C2425" s="61">
        <v>0.49166666666666664</v>
      </c>
      <c r="D2425" s="56">
        <f t="shared" si="13"/>
        <v>0.002777777778</v>
      </c>
      <c r="E2425" s="58" t="s">
        <v>1991</v>
      </c>
      <c r="F2425" s="58" t="s">
        <v>19</v>
      </c>
      <c r="G2425" s="59"/>
      <c r="H2425" s="58" t="s">
        <v>3453</v>
      </c>
      <c r="I2425" s="59"/>
      <c r="J2425" s="58">
        <v>35592.0</v>
      </c>
    </row>
    <row r="2426" hidden="1">
      <c r="A2426" s="67">
        <v>44950.0</v>
      </c>
      <c r="B2426" s="61">
        <v>0.49236111111111114</v>
      </c>
      <c r="C2426" s="61">
        <v>0.4951388888888889</v>
      </c>
      <c r="D2426" s="56">
        <f t="shared" si="13"/>
        <v>0.002777777778</v>
      </c>
      <c r="E2426" s="58" t="s">
        <v>1991</v>
      </c>
      <c r="F2426" s="58" t="s">
        <v>590</v>
      </c>
      <c r="G2426" s="59"/>
      <c r="H2426" s="58" t="s">
        <v>3454</v>
      </c>
      <c r="I2426" s="59"/>
      <c r="J2426" s="58">
        <v>35590.0</v>
      </c>
    </row>
    <row r="2427" hidden="1">
      <c r="A2427" s="67">
        <v>44950.0</v>
      </c>
      <c r="B2427" s="61">
        <v>0.5125</v>
      </c>
      <c r="C2427" s="61">
        <v>0.5145833333333333</v>
      </c>
      <c r="D2427" s="56">
        <f t="shared" si="13"/>
        <v>0.002083333333</v>
      </c>
      <c r="E2427" s="58" t="s">
        <v>1549</v>
      </c>
      <c r="F2427" s="58" t="s">
        <v>3455</v>
      </c>
      <c r="G2427" s="59"/>
      <c r="H2427" s="58" t="s">
        <v>3456</v>
      </c>
      <c r="I2427" s="58"/>
      <c r="J2427" s="58">
        <v>35595.0</v>
      </c>
    </row>
    <row r="2428" hidden="1">
      <c r="A2428" s="67">
        <v>44950.0</v>
      </c>
      <c r="B2428" s="61">
        <v>0.5284722222222222</v>
      </c>
      <c r="C2428" s="61">
        <v>0.5465277777777777</v>
      </c>
      <c r="D2428" s="56">
        <f t="shared" si="13"/>
        <v>0.01805555556</v>
      </c>
      <c r="E2428" s="58" t="s">
        <v>240</v>
      </c>
      <c r="F2428" s="58" t="s">
        <v>15</v>
      </c>
      <c r="G2428" s="59"/>
      <c r="H2428" s="58" t="s">
        <v>3457</v>
      </c>
      <c r="I2428" s="59"/>
      <c r="J2428" s="59"/>
    </row>
    <row r="2429" hidden="1">
      <c r="A2429" s="67">
        <v>44950.0</v>
      </c>
      <c r="B2429" s="61">
        <v>0.5881944444444445</v>
      </c>
      <c r="C2429" s="61">
        <v>0.5916666666666667</v>
      </c>
      <c r="D2429" s="56">
        <f t="shared" si="13"/>
        <v>0.003472222222</v>
      </c>
      <c r="E2429" s="58" t="s">
        <v>1070</v>
      </c>
      <c r="F2429" s="58" t="s">
        <v>543</v>
      </c>
      <c r="G2429" s="59"/>
      <c r="H2429" s="58" t="s">
        <v>3458</v>
      </c>
      <c r="I2429" s="59"/>
      <c r="J2429" s="59"/>
    </row>
    <row r="2430" hidden="1">
      <c r="A2430" s="67">
        <v>44950.0</v>
      </c>
      <c r="B2430" s="61">
        <v>0.5881944444444445</v>
      </c>
      <c r="C2430" s="61">
        <v>0.6048611111111111</v>
      </c>
      <c r="D2430" s="56">
        <f t="shared" si="13"/>
        <v>0.01666666667</v>
      </c>
      <c r="E2430" s="58" t="s">
        <v>240</v>
      </c>
      <c r="F2430" s="58" t="s">
        <v>15</v>
      </c>
      <c r="G2430" s="59"/>
      <c r="H2430" s="58" t="s">
        <v>3457</v>
      </c>
      <c r="I2430" s="59"/>
      <c r="J2430" s="59"/>
    </row>
    <row r="2431" hidden="1">
      <c r="A2431" s="67">
        <v>44950.0</v>
      </c>
      <c r="B2431" s="61">
        <v>0.6166666666666667</v>
      </c>
      <c r="C2431" s="61">
        <v>0.63125</v>
      </c>
      <c r="D2431" s="56">
        <f t="shared" si="13"/>
        <v>0.01458333333</v>
      </c>
      <c r="E2431" s="58" t="s">
        <v>1915</v>
      </c>
      <c r="F2431" s="58" t="s">
        <v>18</v>
      </c>
      <c r="G2431" s="59"/>
      <c r="H2431" s="58" t="s">
        <v>3459</v>
      </c>
      <c r="I2431" s="58" t="s">
        <v>3460</v>
      </c>
      <c r="J2431" s="59"/>
    </row>
    <row r="2432" hidden="1">
      <c r="A2432" s="67">
        <v>44950.0</v>
      </c>
      <c r="B2432" s="61">
        <v>0.6305555555555555</v>
      </c>
      <c r="C2432" s="61">
        <v>0.6319444444444444</v>
      </c>
      <c r="D2432" s="56">
        <f t="shared" si="13"/>
        <v>0.001388888889</v>
      </c>
      <c r="E2432" s="58" t="s">
        <v>572</v>
      </c>
      <c r="F2432" s="58" t="s">
        <v>573</v>
      </c>
      <c r="G2432" s="59"/>
      <c r="H2432" s="58" t="s">
        <v>3461</v>
      </c>
      <c r="I2432" s="59"/>
      <c r="J2432" s="58">
        <v>35600.0</v>
      </c>
    </row>
    <row r="2433" hidden="1">
      <c r="A2433" s="67">
        <v>44950.0</v>
      </c>
      <c r="B2433" s="61">
        <v>0.6388888888888888</v>
      </c>
      <c r="C2433" s="61">
        <v>0.6416666666666667</v>
      </c>
      <c r="D2433" s="56">
        <f t="shared" si="13"/>
        <v>0.002777777778</v>
      </c>
      <c r="E2433" s="58" t="s">
        <v>3462</v>
      </c>
      <c r="F2433" s="58" t="s">
        <v>416</v>
      </c>
      <c r="G2433" s="59"/>
      <c r="H2433" s="58" t="s">
        <v>3463</v>
      </c>
      <c r="I2433" s="59"/>
      <c r="J2433" s="59"/>
    </row>
    <row r="2434" hidden="1">
      <c r="A2434" s="67">
        <v>44950.0</v>
      </c>
      <c r="B2434" s="61">
        <v>0.6388888888888888</v>
      </c>
      <c r="C2434" s="61">
        <v>0.65</v>
      </c>
      <c r="D2434" s="56">
        <f t="shared" si="13"/>
        <v>0.01111111111</v>
      </c>
      <c r="E2434" s="58" t="s">
        <v>3464</v>
      </c>
      <c r="F2434" s="58" t="s">
        <v>15</v>
      </c>
      <c r="G2434" s="59"/>
      <c r="H2434" s="58" t="s">
        <v>3465</v>
      </c>
      <c r="I2434" s="59"/>
      <c r="J2434" s="59"/>
    </row>
    <row r="2435" hidden="1">
      <c r="A2435" s="89"/>
      <c r="B2435" s="89"/>
      <c r="C2435" s="89"/>
      <c r="D2435" s="56">
        <f t="shared" si="13"/>
        <v>0</v>
      </c>
      <c r="E2435" s="90" t="s">
        <v>645</v>
      </c>
      <c r="F2435" s="90" t="s">
        <v>645</v>
      </c>
      <c r="G2435" s="90" t="s">
        <v>645</v>
      </c>
      <c r="H2435" s="90" t="s">
        <v>645</v>
      </c>
      <c r="I2435" s="89"/>
      <c r="J2435" s="89"/>
    </row>
    <row r="2436" hidden="1">
      <c r="A2436" s="67">
        <v>44952.0</v>
      </c>
      <c r="B2436" s="61">
        <v>0.3541666666666667</v>
      </c>
      <c r="C2436" s="61">
        <v>0.375</v>
      </c>
      <c r="D2436" s="56">
        <f t="shared" si="13"/>
        <v>0.02083333333</v>
      </c>
      <c r="E2436" s="58" t="s">
        <v>240</v>
      </c>
      <c r="F2436" s="58" t="s">
        <v>15</v>
      </c>
      <c r="G2436" s="59"/>
      <c r="H2436" s="58" t="s">
        <v>3407</v>
      </c>
      <c r="I2436" s="59"/>
      <c r="J2436" s="59"/>
    </row>
    <row r="2437" hidden="1">
      <c r="A2437" s="67">
        <v>44952.0</v>
      </c>
      <c r="B2437" s="61">
        <v>0.35833333333333334</v>
      </c>
      <c r="C2437" s="61">
        <v>0.3597222222222222</v>
      </c>
      <c r="D2437" s="56">
        <f t="shared" si="13"/>
        <v>0.001388888889</v>
      </c>
      <c r="E2437" s="58" t="s">
        <v>1600</v>
      </c>
      <c r="F2437" s="58" t="s">
        <v>3201</v>
      </c>
      <c r="G2437" s="59"/>
      <c r="H2437" s="58" t="s">
        <v>3466</v>
      </c>
      <c r="I2437" s="59"/>
      <c r="J2437" s="58">
        <v>35604.0</v>
      </c>
    </row>
    <row r="2438" hidden="1">
      <c r="A2438" s="67">
        <v>44952.0</v>
      </c>
      <c r="B2438" s="61">
        <v>0.3597222222222222</v>
      </c>
      <c r="C2438" s="61">
        <v>0.3625</v>
      </c>
      <c r="D2438" s="56">
        <f t="shared" si="13"/>
        <v>0.002777777778</v>
      </c>
      <c r="E2438" s="58" t="s">
        <v>369</v>
      </c>
      <c r="F2438" s="58" t="s">
        <v>18</v>
      </c>
      <c r="G2438" s="59"/>
      <c r="H2438" s="58" t="s">
        <v>3467</v>
      </c>
      <c r="I2438" s="59"/>
      <c r="J2438" s="58">
        <v>35605.0</v>
      </c>
    </row>
    <row r="2439" hidden="1">
      <c r="A2439" s="67">
        <v>44952.0</v>
      </c>
      <c r="B2439" s="61">
        <v>0.3625</v>
      </c>
      <c r="C2439" s="61">
        <v>0.3638888888888889</v>
      </c>
      <c r="D2439" s="56">
        <f t="shared" si="13"/>
        <v>0.001388888889</v>
      </c>
      <c r="E2439" s="58" t="s">
        <v>2922</v>
      </c>
      <c r="F2439" s="58" t="s">
        <v>1712</v>
      </c>
      <c r="G2439" s="59"/>
      <c r="H2439" s="58" t="s">
        <v>3468</v>
      </c>
      <c r="I2439" s="59"/>
      <c r="J2439" s="58">
        <v>35606.0</v>
      </c>
    </row>
    <row r="2440" hidden="1">
      <c r="A2440" s="67">
        <v>44952.0</v>
      </c>
      <c r="B2440" s="61">
        <v>0.36527777777777776</v>
      </c>
      <c r="C2440" s="61">
        <v>0.36736111111111114</v>
      </c>
      <c r="D2440" s="56">
        <f t="shared" si="13"/>
        <v>0.002083333333</v>
      </c>
      <c r="E2440" s="58" t="s">
        <v>3333</v>
      </c>
      <c r="F2440" s="58" t="s">
        <v>2665</v>
      </c>
      <c r="G2440" s="59"/>
      <c r="H2440" s="58" t="s">
        <v>3469</v>
      </c>
      <c r="I2440" s="59"/>
      <c r="J2440" s="58">
        <v>35607.0</v>
      </c>
    </row>
    <row r="2441" hidden="1">
      <c r="A2441" s="67">
        <v>44952.0</v>
      </c>
      <c r="B2441" s="61">
        <v>0.3715277777777778</v>
      </c>
      <c r="C2441" s="61">
        <v>0.3854166666666667</v>
      </c>
      <c r="D2441" s="56">
        <f t="shared" si="13"/>
        <v>0.01388888889</v>
      </c>
      <c r="E2441" s="58" t="s">
        <v>435</v>
      </c>
      <c r="F2441" s="58" t="s">
        <v>15</v>
      </c>
      <c r="G2441" s="59"/>
      <c r="H2441" s="58" t="s">
        <v>3470</v>
      </c>
      <c r="I2441" s="59"/>
      <c r="J2441" s="59"/>
    </row>
    <row r="2442" hidden="1">
      <c r="A2442" s="67">
        <v>44952.0</v>
      </c>
      <c r="B2442" s="61">
        <v>0.3909722222222222</v>
      </c>
      <c r="C2442" s="61">
        <v>0.40694444444444444</v>
      </c>
      <c r="D2442" s="56">
        <f t="shared" si="13"/>
        <v>0.01597222222</v>
      </c>
      <c r="E2442" s="58" t="s">
        <v>1631</v>
      </c>
      <c r="F2442" s="58" t="s">
        <v>1625</v>
      </c>
      <c r="G2442" s="59"/>
      <c r="H2442" s="58" t="s">
        <v>3471</v>
      </c>
      <c r="I2442" s="59"/>
      <c r="J2442" s="59"/>
    </row>
    <row r="2443" hidden="1">
      <c r="A2443" s="67">
        <v>44952.0</v>
      </c>
      <c r="B2443" s="61">
        <v>0.3958333333333333</v>
      </c>
      <c r="C2443" s="61">
        <v>0.39861111111111114</v>
      </c>
      <c r="D2443" s="56">
        <f t="shared" si="13"/>
        <v>0.002777777778</v>
      </c>
      <c r="E2443" s="58" t="s">
        <v>3472</v>
      </c>
      <c r="F2443" s="58" t="s">
        <v>3473</v>
      </c>
      <c r="G2443" s="59"/>
      <c r="H2443" s="58" t="s">
        <v>3474</v>
      </c>
      <c r="I2443" s="59"/>
      <c r="J2443" s="58">
        <v>35609.0</v>
      </c>
    </row>
    <row r="2444" hidden="1">
      <c r="A2444" s="67">
        <v>44952.0</v>
      </c>
      <c r="B2444" s="61">
        <v>0.39861111111111114</v>
      </c>
      <c r="C2444" s="61">
        <v>0.3993055555555556</v>
      </c>
      <c r="D2444" s="56">
        <f t="shared" si="13"/>
        <v>0.0006944444444</v>
      </c>
      <c r="E2444" s="58" t="s">
        <v>3475</v>
      </c>
      <c r="F2444" s="58" t="s">
        <v>294</v>
      </c>
      <c r="G2444" s="59"/>
      <c r="H2444" s="58" t="s">
        <v>3476</v>
      </c>
      <c r="I2444" s="59"/>
      <c r="J2444" s="59"/>
    </row>
    <row r="2445" hidden="1">
      <c r="A2445" s="67">
        <v>44952.0</v>
      </c>
      <c r="B2445" s="61">
        <v>0.40694444444444444</v>
      </c>
      <c r="C2445" s="61">
        <v>0.40902777777777777</v>
      </c>
      <c r="D2445" s="56">
        <f t="shared" si="13"/>
        <v>0.002083333333</v>
      </c>
      <c r="E2445" s="58" t="s">
        <v>3388</v>
      </c>
      <c r="F2445" s="58" t="s">
        <v>1931</v>
      </c>
      <c r="G2445" s="59"/>
      <c r="H2445" s="58" t="s">
        <v>3477</v>
      </c>
      <c r="I2445" s="59"/>
      <c r="J2445" s="58">
        <v>35611.0</v>
      </c>
    </row>
    <row r="2446" hidden="1">
      <c r="A2446" s="67">
        <v>44952.0</v>
      </c>
      <c r="B2446" s="61">
        <v>0.41388888888888886</v>
      </c>
      <c r="C2446" s="61">
        <v>0.42083333333333334</v>
      </c>
      <c r="D2446" s="56">
        <f t="shared" si="13"/>
        <v>0.006944444444</v>
      </c>
      <c r="E2446" s="58" t="s">
        <v>3478</v>
      </c>
      <c r="F2446" s="58" t="s">
        <v>478</v>
      </c>
      <c r="G2446" s="59"/>
      <c r="H2446" s="58" t="s">
        <v>3479</v>
      </c>
      <c r="I2446" s="59"/>
      <c r="J2446" s="59"/>
    </row>
    <row r="2447" hidden="1">
      <c r="A2447" s="67">
        <v>44952.0</v>
      </c>
      <c r="B2447" s="61">
        <v>0.4215277777777778</v>
      </c>
      <c r="C2447" s="61">
        <v>0.42430555555555555</v>
      </c>
      <c r="D2447" s="56">
        <f t="shared" si="13"/>
        <v>0.002777777778</v>
      </c>
      <c r="E2447" s="58" t="s">
        <v>3480</v>
      </c>
      <c r="F2447" s="58" t="s">
        <v>478</v>
      </c>
      <c r="G2447" s="59"/>
      <c r="H2447" s="58" t="s">
        <v>3481</v>
      </c>
      <c r="I2447" s="59"/>
      <c r="J2447" s="59"/>
    </row>
    <row r="2448" hidden="1">
      <c r="A2448" s="67">
        <v>44952.0</v>
      </c>
      <c r="B2448" s="61">
        <v>0.42986111111111114</v>
      </c>
      <c r="C2448" s="61">
        <v>0.47430555555555554</v>
      </c>
      <c r="D2448" s="56">
        <f t="shared" si="13"/>
        <v>0.04444444444</v>
      </c>
      <c r="E2448" s="58" t="s">
        <v>3282</v>
      </c>
      <c r="F2448" s="58" t="s">
        <v>3201</v>
      </c>
      <c r="G2448" s="59"/>
      <c r="H2448" s="58" t="s">
        <v>3482</v>
      </c>
      <c r="I2448" s="59"/>
      <c r="J2448" s="58">
        <v>35614.0</v>
      </c>
    </row>
    <row r="2449" hidden="1">
      <c r="A2449" s="67">
        <v>44952.0</v>
      </c>
      <c r="B2449" s="61">
        <v>0.4361111111111111</v>
      </c>
      <c r="C2449" s="61">
        <v>0.46875</v>
      </c>
      <c r="D2449" s="56">
        <f t="shared" si="13"/>
        <v>0.03263888889</v>
      </c>
      <c r="E2449" s="58" t="s">
        <v>405</v>
      </c>
      <c r="F2449" s="58" t="s">
        <v>2864</v>
      </c>
      <c r="G2449" s="59"/>
      <c r="H2449" s="58" t="s">
        <v>3483</v>
      </c>
      <c r="I2449" s="59"/>
      <c r="J2449" s="59"/>
    </row>
    <row r="2450" hidden="1">
      <c r="A2450" s="67">
        <v>44952.0</v>
      </c>
      <c r="B2450" s="61">
        <v>0.4375</v>
      </c>
      <c r="C2450" s="61">
        <v>0.4826388888888889</v>
      </c>
      <c r="D2450" s="56">
        <f t="shared" si="13"/>
        <v>0.04513888889</v>
      </c>
      <c r="E2450" s="58" t="s">
        <v>452</v>
      </c>
      <c r="F2450" s="58" t="s">
        <v>15</v>
      </c>
      <c r="G2450" s="59"/>
      <c r="H2450" s="58" t="s">
        <v>3484</v>
      </c>
      <c r="I2450" s="58" t="s">
        <v>3485</v>
      </c>
      <c r="J2450" s="59"/>
    </row>
    <row r="2451" hidden="1">
      <c r="A2451" s="67">
        <v>44952.0</v>
      </c>
      <c r="B2451" s="61">
        <v>0.45555555555555555</v>
      </c>
      <c r="C2451" s="61">
        <v>0.47847222222222224</v>
      </c>
      <c r="D2451" s="56">
        <f t="shared" si="13"/>
        <v>0.02291666667</v>
      </c>
      <c r="E2451" s="58" t="s">
        <v>1977</v>
      </c>
      <c r="F2451" s="58" t="s">
        <v>543</v>
      </c>
      <c r="G2451" s="59"/>
      <c r="H2451" s="58" t="s">
        <v>3486</v>
      </c>
      <c r="I2451" s="59"/>
      <c r="J2451" s="59"/>
    </row>
    <row r="2452" hidden="1">
      <c r="A2452" s="67">
        <v>44952.0</v>
      </c>
      <c r="B2452" s="61">
        <v>0.4840277777777778</v>
      </c>
      <c r="C2452" s="61">
        <v>0.4930555555555556</v>
      </c>
      <c r="D2452" s="56">
        <f t="shared" si="13"/>
        <v>0.009027777778</v>
      </c>
      <c r="E2452" s="58" t="s">
        <v>2318</v>
      </c>
      <c r="F2452" s="58" t="s">
        <v>15</v>
      </c>
      <c r="G2452" s="59"/>
      <c r="H2452" s="58" t="s">
        <v>2972</v>
      </c>
      <c r="I2452" s="59"/>
      <c r="J2452" s="59"/>
    </row>
    <row r="2453" hidden="1">
      <c r="A2453" s="67">
        <v>44952.0</v>
      </c>
      <c r="B2453" s="61">
        <v>0.4930555555555556</v>
      </c>
      <c r="C2453" s="61">
        <v>0.5104166666666666</v>
      </c>
      <c r="D2453" s="56">
        <f t="shared" si="13"/>
        <v>0.01736111111</v>
      </c>
      <c r="E2453" s="58" t="s">
        <v>435</v>
      </c>
      <c r="F2453" s="58" t="s">
        <v>15</v>
      </c>
      <c r="G2453" s="59"/>
      <c r="H2453" s="58" t="s">
        <v>3487</v>
      </c>
      <c r="I2453" s="59"/>
      <c r="J2453" s="59"/>
    </row>
    <row r="2454" hidden="1">
      <c r="A2454" s="67">
        <v>44952.0</v>
      </c>
      <c r="B2454" s="61">
        <v>0.5125</v>
      </c>
      <c r="C2454" s="61">
        <v>0.5444444444444444</v>
      </c>
      <c r="D2454" s="56">
        <f t="shared" si="13"/>
        <v>0.03194444444</v>
      </c>
      <c r="E2454" s="58" t="s">
        <v>405</v>
      </c>
      <c r="F2454" s="58" t="s">
        <v>1931</v>
      </c>
      <c r="G2454" s="59"/>
      <c r="H2454" s="58" t="s">
        <v>2724</v>
      </c>
      <c r="I2454" s="59"/>
      <c r="J2454" s="59"/>
    </row>
    <row r="2455" hidden="1">
      <c r="A2455" s="67">
        <v>44952.0</v>
      </c>
      <c r="B2455" s="61">
        <v>0.5236111111111111</v>
      </c>
      <c r="C2455" s="61">
        <v>0.5263888888888889</v>
      </c>
      <c r="D2455" s="56">
        <f t="shared" si="13"/>
        <v>0.002777777778</v>
      </c>
      <c r="E2455" s="58" t="s">
        <v>2922</v>
      </c>
      <c r="F2455" s="58" t="s">
        <v>18</v>
      </c>
      <c r="G2455" s="59"/>
      <c r="H2455" s="58" t="s">
        <v>3488</v>
      </c>
      <c r="I2455" s="59"/>
      <c r="J2455" s="58">
        <v>35617.0</v>
      </c>
    </row>
    <row r="2456" hidden="1">
      <c r="A2456" s="67">
        <v>44952.0</v>
      </c>
      <c r="B2456" s="61">
        <v>0.5361111111111111</v>
      </c>
      <c r="C2456" s="61">
        <v>0.5381944444444444</v>
      </c>
      <c r="D2456" s="56">
        <f t="shared" si="13"/>
        <v>0.002083333333</v>
      </c>
      <c r="E2456" s="58" t="s">
        <v>3282</v>
      </c>
      <c r="F2456" s="58" t="s">
        <v>567</v>
      </c>
      <c r="G2456" s="59"/>
      <c r="H2456" s="58" t="s">
        <v>3489</v>
      </c>
      <c r="I2456" s="59"/>
      <c r="J2456" s="58">
        <v>35618.0</v>
      </c>
    </row>
    <row r="2457" hidden="1">
      <c r="A2457" s="67">
        <v>44952.0</v>
      </c>
      <c r="B2457" s="61">
        <v>0.5993055555555555</v>
      </c>
      <c r="C2457" s="61">
        <v>0.6076388888888888</v>
      </c>
      <c r="D2457" s="56">
        <f t="shared" si="13"/>
        <v>0.008333333333</v>
      </c>
      <c r="E2457" s="58" t="s">
        <v>405</v>
      </c>
      <c r="F2457" s="58" t="s">
        <v>2864</v>
      </c>
      <c r="G2457" s="59"/>
      <c r="H2457" s="58" t="s">
        <v>3483</v>
      </c>
      <c r="I2457" s="58" t="s">
        <v>3490</v>
      </c>
      <c r="J2457" s="59"/>
    </row>
    <row r="2458" hidden="1">
      <c r="A2458" s="67">
        <v>44952.0</v>
      </c>
      <c r="B2458" s="61">
        <v>0.6006944444444444</v>
      </c>
      <c r="C2458" s="61">
        <v>0.6215277777777778</v>
      </c>
      <c r="D2458" s="56">
        <f t="shared" si="13"/>
        <v>0.02083333333</v>
      </c>
      <c r="E2458" s="58" t="s">
        <v>3491</v>
      </c>
      <c r="F2458" s="58" t="s">
        <v>15</v>
      </c>
      <c r="G2458" s="59"/>
      <c r="H2458" s="58" t="s">
        <v>3492</v>
      </c>
      <c r="I2458" s="59"/>
      <c r="J2458" s="59"/>
    </row>
    <row r="2459" hidden="1">
      <c r="A2459" s="67">
        <v>44952.0</v>
      </c>
      <c r="B2459" s="61">
        <v>0.6152777777777778</v>
      </c>
      <c r="C2459" s="61">
        <v>0.6194444444444445</v>
      </c>
      <c r="D2459" s="56">
        <f t="shared" si="13"/>
        <v>0.004166666667</v>
      </c>
      <c r="E2459" s="58" t="s">
        <v>1991</v>
      </c>
      <c r="F2459" s="58" t="s">
        <v>3417</v>
      </c>
      <c r="G2459" s="59"/>
      <c r="H2459" s="58" t="s">
        <v>3493</v>
      </c>
      <c r="I2459" s="59"/>
      <c r="J2459" s="58">
        <v>35619.0</v>
      </c>
    </row>
    <row r="2460" hidden="1">
      <c r="A2460" s="67">
        <v>44952.0</v>
      </c>
      <c r="B2460" s="61">
        <v>0.6222222222222222</v>
      </c>
      <c r="C2460" s="61">
        <v>0.6423611111111112</v>
      </c>
      <c r="D2460" s="56">
        <f t="shared" si="13"/>
        <v>0.02013888889</v>
      </c>
      <c r="E2460" s="58" t="s">
        <v>1692</v>
      </c>
      <c r="F2460" s="58" t="s">
        <v>15</v>
      </c>
      <c r="G2460" s="59"/>
      <c r="H2460" s="58" t="s">
        <v>3494</v>
      </c>
      <c r="I2460" s="59"/>
      <c r="J2460" s="59"/>
    </row>
    <row r="2461" hidden="1">
      <c r="A2461" s="67">
        <v>44952.0</v>
      </c>
      <c r="B2461" s="61">
        <v>0.6430555555555556</v>
      </c>
      <c r="C2461" s="61">
        <v>0.6548611111111111</v>
      </c>
      <c r="D2461" s="56">
        <f t="shared" si="13"/>
        <v>0.01180555556</v>
      </c>
      <c r="E2461" s="58" t="s">
        <v>405</v>
      </c>
      <c r="F2461" s="58" t="s">
        <v>1625</v>
      </c>
      <c r="G2461" s="59"/>
      <c r="H2461" s="58" t="s">
        <v>3495</v>
      </c>
      <c r="I2461" s="59"/>
      <c r="J2461" s="59"/>
    </row>
    <row r="2462" hidden="1">
      <c r="A2462" s="89"/>
      <c r="B2462" s="89"/>
      <c r="C2462" s="89"/>
      <c r="D2462" s="93">
        <f t="shared" si="13"/>
        <v>0</v>
      </c>
      <c r="E2462" s="90" t="s">
        <v>645</v>
      </c>
      <c r="F2462" s="90" t="s">
        <v>645</v>
      </c>
      <c r="G2462" s="90" t="s">
        <v>645</v>
      </c>
      <c r="H2462" s="90" t="s">
        <v>645</v>
      </c>
      <c r="I2462" s="89"/>
      <c r="J2462" s="89"/>
    </row>
    <row r="2463" hidden="1">
      <c r="A2463" s="67">
        <v>44953.0</v>
      </c>
      <c r="B2463" s="61">
        <v>0.35625</v>
      </c>
      <c r="C2463" s="61">
        <v>0.375</v>
      </c>
      <c r="D2463" s="56">
        <f t="shared" si="13"/>
        <v>0.01875</v>
      </c>
      <c r="E2463" s="58" t="s">
        <v>240</v>
      </c>
      <c r="F2463" s="58" t="s">
        <v>15</v>
      </c>
      <c r="G2463" s="59"/>
      <c r="H2463" s="59"/>
      <c r="I2463" s="59"/>
      <c r="J2463" s="59"/>
    </row>
    <row r="2464" hidden="1">
      <c r="A2464" s="67">
        <v>44953.0</v>
      </c>
      <c r="B2464" s="61">
        <v>0.3715277777777778</v>
      </c>
      <c r="C2464" s="61">
        <v>0.37430555555555556</v>
      </c>
      <c r="D2464" s="56">
        <f t="shared" si="13"/>
        <v>0.002777777778</v>
      </c>
      <c r="E2464" s="58" t="s">
        <v>2922</v>
      </c>
      <c r="F2464" s="58" t="s">
        <v>421</v>
      </c>
      <c r="G2464" s="59"/>
      <c r="H2464" s="58" t="s">
        <v>3496</v>
      </c>
      <c r="I2464" s="59"/>
      <c r="J2464" s="58">
        <v>35623.0</v>
      </c>
    </row>
    <row r="2465" hidden="1">
      <c r="A2465" s="67">
        <v>44953.0</v>
      </c>
      <c r="B2465" s="61">
        <v>0.37430555555555556</v>
      </c>
      <c r="C2465" s="61">
        <v>0.37777777777777777</v>
      </c>
      <c r="D2465" s="56">
        <f t="shared" si="13"/>
        <v>0.003472222222</v>
      </c>
      <c r="E2465" s="58" t="s">
        <v>3497</v>
      </c>
      <c r="F2465" s="58" t="s">
        <v>876</v>
      </c>
      <c r="G2465" s="59"/>
      <c r="H2465" s="58" t="s">
        <v>3498</v>
      </c>
      <c r="I2465" s="59"/>
      <c r="J2465" s="58">
        <v>35624.0</v>
      </c>
    </row>
    <row r="2466" hidden="1">
      <c r="A2466" s="67">
        <v>44953.0</v>
      </c>
      <c r="B2466" s="61">
        <v>0.38125</v>
      </c>
      <c r="C2466" s="61">
        <v>0.3902777777777778</v>
      </c>
      <c r="D2466" s="56">
        <f t="shared" si="13"/>
        <v>0.009027777778</v>
      </c>
      <c r="E2466" s="58" t="s">
        <v>584</v>
      </c>
      <c r="F2466" s="58" t="s">
        <v>19</v>
      </c>
      <c r="G2466" s="59"/>
      <c r="H2466" s="58" t="s">
        <v>3499</v>
      </c>
      <c r="I2466" s="59"/>
      <c r="J2466" s="59"/>
    </row>
    <row r="2467" hidden="1">
      <c r="A2467" s="67">
        <v>44953.0</v>
      </c>
      <c r="B2467" s="61">
        <v>0.38333333333333336</v>
      </c>
      <c r="C2467" s="61">
        <v>0.38958333333333334</v>
      </c>
      <c r="D2467" s="56">
        <f t="shared" si="13"/>
        <v>0.00625</v>
      </c>
      <c r="E2467" s="58" t="s">
        <v>2372</v>
      </c>
      <c r="F2467" s="58" t="s">
        <v>1989</v>
      </c>
      <c r="G2467" s="59"/>
      <c r="H2467" s="58" t="s">
        <v>3500</v>
      </c>
      <c r="I2467" s="87" t="s">
        <v>3501</v>
      </c>
      <c r="J2467" s="59"/>
    </row>
    <row r="2468" hidden="1">
      <c r="A2468" s="67">
        <v>44953.0</v>
      </c>
      <c r="B2468" s="61">
        <v>0.3909722222222222</v>
      </c>
      <c r="C2468" s="61">
        <v>0.4041666666666667</v>
      </c>
      <c r="D2468" s="56">
        <f t="shared" si="13"/>
        <v>0.01319444444</v>
      </c>
      <c r="E2468" s="58" t="s">
        <v>452</v>
      </c>
      <c r="F2468" s="58" t="s">
        <v>15</v>
      </c>
      <c r="G2468" s="59"/>
      <c r="H2468" s="58" t="s">
        <v>2770</v>
      </c>
      <c r="I2468" s="59"/>
      <c r="J2468" s="59"/>
    </row>
    <row r="2469" hidden="1">
      <c r="A2469" s="67">
        <v>44953.0</v>
      </c>
      <c r="B2469" s="61">
        <v>0.4027777777777778</v>
      </c>
      <c r="C2469" s="61">
        <v>0.4076388888888889</v>
      </c>
      <c r="D2469" s="56">
        <f t="shared" si="13"/>
        <v>0.004861111111</v>
      </c>
      <c r="E2469" s="58" t="s">
        <v>652</v>
      </c>
      <c r="F2469" s="58" t="s">
        <v>1707</v>
      </c>
      <c r="G2469" s="59"/>
      <c r="H2469" s="58" t="s">
        <v>3502</v>
      </c>
      <c r="I2469" s="59"/>
      <c r="J2469" s="59"/>
    </row>
    <row r="2470" hidden="1">
      <c r="A2470" s="67">
        <v>44953.0</v>
      </c>
      <c r="B2470" s="61">
        <v>0.41180555555555554</v>
      </c>
      <c r="C2470" s="61">
        <v>0.41458333333333336</v>
      </c>
      <c r="D2470" s="56">
        <f t="shared" si="13"/>
        <v>0.002777777778</v>
      </c>
      <c r="E2470" s="58" t="s">
        <v>1628</v>
      </c>
      <c r="F2470" s="58" t="s">
        <v>1283</v>
      </c>
      <c r="G2470" s="59"/>
      <c r="H2470" s="58" t="s">
        <v>3265</v>
      </c>
      <c r="I2470" s="59"/>
      <c r="J2470" s="58">
        <v>35625.0</v>
      </c>
    </row>
    <row r="2471" hidden="1">
      <c r="A2471" s="67">
        <v>44953.0</v>
      </c>
      <c r="B2471" s="61">
        <v>0.4166666666666667</v>
      </c>
      <c r="C2471" s="61">
        <v>0.46944444444444444</v>
      </c>
      <c r="D2471" s="56">
        <f t="shared" si="13"/>
        <v>0.05277777778</v>
      </c>
      <c r="E2471" s="58" t="s">
        <v>3394</v>
      </c>
      <c r="F2471" s="58" t="s">
        <v>22</v>
      </c>
      <c r="G2471" s="59"/>
      <c r="H2471" s="58" t="s">
        <v>3503</v>
      </c>
      <c r="I2471" s="59"/>
      <c r="J2471" s="59"/>
    </row>
    <row r="2472" hidden="1">
      <c r="A2472" s="67">
        <v>44953.0</v>
      </c>
      <c r="B2472" s="61">
        <v>0.45416666666666666</v>
      </c>
      <c r="C2472" s="61">
        <v>0.45694444444444443</v>
      </c>
      <c r="D2472" s="56">
        <f t="shared" si="13"/>
        <v>0.002777777778</v>
      </c>
      <c r="E2472" s="58" t="s">
        <v>3388</v>
      </c>
      <c r="F2472" s="58" t="s">
        <v>3504</v>
      </c>
      <c r="G2472" s="59"/>
      <c r="H2472" s="58" t="s">
        <v>3505</v>
      </c>
      <c r="I2472" s="59"/>
      <c r="J2472" s="58">
        <v>35628.0</v>
      </c>
    </row>
    <row r="2473" hidden="1">
      <c r="A2473" s="67">
        <v>44953.0</v>
      </c>
      <c r="B2473" s="61">
        <v>0.4701388888888889</v>
      </c>
      <c r="C2473" s="61">
        <v>0.47708333333333336</v>
      </c>
      <c r="D2473" s="56">
        <f t="shared" si="13"/>
        <v>0.006944444444</v>
      </c>
      <c r="E2473" s="58" t="s">
        <v>402</v>
      </c>
      <c r="F2473" s="58" t="s">
        <v>744</v>
      </c>
      <c r="G2473" s="59"/>
      <c r="H2473" s="58" t="s">
        <v>3506</v>
      </c>
      <c r="I2473" s="58" t="s">
        <v>3507</v>
      </c>
      <c r="J2473" s="59"/>
    </row>
    <row r="2474" hidden="1">
      <c r="A2474" s="67">
        <v>44953.0</v>
      </c>
      <c r="B2474" s="61">
        <v>0.47152777777777777</v>
      </c>
      <c r="C2474" s="61">
        <v>0.50625</v>
      </c>
      <c r="D2474" s="56">
        <f t="shared" si="13"/>
        <v>0.03472222222</v>
      </c>
      <c r="E2474" s="58" t="s">
        <v>58</v>
      </c>
      <c r="F2474" s="58" t="s">
        <v>302</v>
      </c>
      <c r="G2474" s="59"/>
      <c r="H2474" s="58" t="s">
        <v>3508</v>
      </c>
      <c r="I2474" s="58"/>
      <c r="J2474" s="59"/>
    </row>
    <row r="2475" hidden="1">
      <c r="A2475" s="67">
        <v>44953.0</v>
      </c>
      <c r="B2475" s="61">
        <v>0.5131944444444444</v>
      </c>
      <c r="C2475" s="61">
        <v>0.5138888888888888</v>
      </c>
      <c r="D2475" s="56">
        <f t="shared" si="13"/>
        <v>0.0006944444444</v>
      </c>
      <c r="E2475" s="58" t="s">
        <v>1600</v>
      </c>
      <c r="F2475" s="58" t="s">
        <v>1782</v>
      </c>
      <c r="G2475" s="59"/>
      <c r="H2475" s="58" t="s">
        <v>3509</v>
      </c>
      <c r="I2475" s="59"/>
      <c r="J2475" s="58">
        <v>35630.0</v>
      </c>
    </row>
    <row r="2476" hidden="1">
      <c r="A2476" s="67">
        <v>44953.0</v>
      </c>
      <c r="B2476" s="61">
        <v>0.5159722222222223</v>
      </c>
      <c r="C2476" s="61">
        <v>0.5180555555555556</v>
      </c>
      <c r="D2476" s="56">
        <f t="shared" si="13"/>
        <v>0.002083333333</v>
      </c>
      <c r="E2476" s="58" t="s">
        <v>2716</v>
      </c>
      <c r="F2476" s="58" t="s">
        <v>686</v>
      </c>
      <c r="G2476" s="59"/>
      <c r="H2476" s="58" t="s">
        <v>3510</v>
      </c>
      <c r="I2476" s="59"/>
      <c r="J2476" s="58">
        <v>35631.0</v>
      </c>
    </row>
    <row r="2477" hidden="1">
      <c r="A2477" s="67">
        <v>44953.0</v>
      </c>
      <c r="B2477" s="61">
        <v>0.51875</v>
      </c>
      <c r="C2477" s="61">
        <v>0.5215277777777778</v>
      </c>
      <c r="D2477" s="56">
        <f t="shared" si="13"/>
        <v>0.002777777778</v>
      </c>
      <c r="E2477" s="58" t="s">
        <v>2716</v>
      </c>
      <c r="F2477" s="58" t="s">
        <v>2276</v>
      </c>
      <c r="G2477" s="59"/>
      <c r="H2477" s="58" t="s">
        <v>3510</v>
      </c>
      <c r="I2477" s="59"/>
      <c r="J2477" s="58">
        <v>35632.0</v>
      </c>
    </row>
    <row r="2478" hidden="1">
      <c r="A2478" s="67">
        <v>44953.0</v>
      </c>
      <c r="B2478" s="61">
        <v>0.5222222222222223</v>
      </c>
      <c r="C2478" s="61">
        <v>0.5534722222222223</v>
      </c>
      <c r="D2478" s="56">
        <f t="shared" si="13"/>
        <v>0.03125</v>
      </c>
      <c r="E2478" s="58" t="s">
        <v>2716</v>
      </c>
      <c r="F2478" s="58" t="s">
        <v>3511</v>
      </c>
      <c r="G2478" s="59"/>
      <c r="H2478" s="58" t="s">
        <v>3512</v>
      </c>
      <c r="I2478" s="59"/>
      <c r="J2478" s="59"/>
    </row>
    <row r="2479" hidden="1">
      <c r="A2479" s="67">
        <v>44953.0</v>
      </c>
      <c r="B2479" s="61">
        <v>0.5236111111111111</v>
      </c>
      <c r="C2479" s="61">
        <v>0.5263888888888889</v>
      </c>
      <c r="D2479" s="56">
        <f t="shared" si="13"/>
        <v>0.002777777778</v>
      </c>
      <c r="E2479" s="58" t="s">
        <v>1027</v>
      </c>
      <c r="F2479" s="58" t="s">
        <v>1028</v>
      </c>
      <c r="G2479" s="59"/>
      <c r="H2479" s="58" t="s">
        <v>3513</v>
      </c>
      <c r="I2479" s="59"/>
      <c r="J2479" s="58">
        <v>35633.0</v>
      </c>
    </row>
    <row r="2480" hidden="1">
      <c r="A2480" s="67">
        <v>44953.0</v>
      </c>
      <c r="B2480" s="61">
        <v>0.5951388888888889</v>
      </c>
      <c r="C2480" s="61">
        <v>0.6215277777777778</v>
      </c>
      <c r="D2480" s="56">
        <f t="shared" si="13"/>
        <v>0.02638888889</v>
      </c>
      <c r="E2480" s="58" t="s">
        <v>2716</v>
      </c>
      <c r="F2480" s="58" t="s">
        <v>3511</v>
      </c>
      <c r="G2480" s="59"/>
      <c r="H2480" s="58" t="s">
        <v>3514</v>
      </c>
      <c r="I2480" s="59"/>
      <c r="J2480" s="59"/>
    </row>
    <row r="2481" hidden="1">
      <c r="A2481" s="67">
        <v>44953.0</v>
      </c>
      <c r="B2481" s="61">
        <v>0.625</v>
      </c>
      <c r="C2481" s="61">
        <v>0.6388888888888888</v>
      </c>
      <c r="D2481" s="56">
        <f t="shared" si="13"/>
        <v>0.01388888889</v>
      </c>
      <c r="E2481" s="58" t="s">
        <v>435</v>
      </c>
      <c r="F2481" s="58" t="s">
        <v>15</v>
      </c>
      <c r="G2481" s="59"/>
      <c r="H2481" s="58" t="s">
        <v>3515</v>
      </c>
      <c r="I2481" s="59"/>
      <c r="J2481" s="59"/>
    </row>
    <row r="2482" hidden="1">
      <c r="A2482" s="67">
        <v>44953.0</v>
      </c>
      <c r="B2482" s="61">
        <v>0.6430555555555556</v>
      </c>
      <c r="C2482" s="61">
        <v>0.6569444444444444</v>
      </c>
      <c r="D2482" s="56">
        <f t="shared" si="13"/>
        <v>0.01388888889</v>
      </c>
      <c r="E2482" s="58" t="s">
        <v>3426</v>
      </c>
      <c r="F2482" s="58" t="s">
        <v>2665</v>
      </c>
      <c r="G2482" s="59"/>
      <c r="H2482" s="58" t="s">
        <v>3516</v>
      </c>
      <c r="I2482" s="59"/>
      <c r="J2482" s="59"/>
    </row>
    <row r="2483" hidden="1">
      <c r="A2483" s="89"/>
      <c r="B2483" s="89"/>
      <c r="C2483" s="89"/>
      <c r="D2483" s="56">
        <f t="shared" si="13"/>
        <v>0</v>
      </c>
      <c r="E2483" s="90" t="s">
        <v>645</v>
      </c>
      <c r="F2483" s="90" t="s">
        <v>645</v>
      </c>
      <c r="G2483" s="89"/>
      <c r="H2483" s="90" t="s">
        <v>645</v>
      </c>
      <c r="I2483" s="89"/>
      <c r="J2483" s="89"/>
    </row>
    <row r="2484" hidden="1">
      <c r="A2484" s="67">
        <v>44956.0</v>
      </c>
      <c r="B2484" s="61">
        <v>0.3576388888888889</v>
      </c>
      <c r="C2484" s="61">
        <v>0.3958333333333333</v>
      </c>
      <c r="D2484" s="56">
        <f t="shared" si="13"/>
        <v>0.03819444444</v>
      </c>
      <c r="E2484" s="58" t="s">
        <v>240</v>
      </c>
      <c r="F2484" s="58" t="s">
        <v>15</v>
      </c>
      <c r="G2484" s="59"/>
      <c r="H2484" s="58" t="s">
        <v>3517</v>
      </c>
      <c r="I2484" s="59"/>
      <c r="J2484" s="59"/>
    </row>
    <row r="2485" hidden="1">
      <c r="A2485" s="67">
        <v>44956.0</v>
      </c>
      <c r="B2485" s="61">
        <v>0.3576388888888889</v>
      </c>
      <c r="C2485" s="61">
        <v>0.4027777777777778</v>
      </c>
      <c r="D2485" s="56">
        <f t="shared" si="13"/>
        <v>0.04513888889</v>
      </c>
      <c r="E2485" s="58" t="s">
        <v>402</v>
      </c>
      <c r="F2485" s="58" t="s">
        <v>3518</v>
      </c>
      <c r="G2485" s="59"/>
      <c r="H2485" s="58" t="s">
        <v>3519</v>
      </c>
      <c r="I2485" s="58" t="s">
        <v>3520</v>
      </c>
      <c r="J2485" s="59"/>
    </row>
    <row r="2486" hidden="1">
      <c r="A2486" s="67">
        <v>44956.0</v>
      </c>
      <c r="B2486" s="61">
        <v>0.36736111111111114</v>
      </c>
      <c r="C2486" s="61">
        <v>0.3701388888888889</v>
      </c>
      <c r="D2486" s="56">
        <f t="shared" si="13"/>
        <v>0.002777777778</v>
      </c>
      <c r="E2486" s="58" t="s">
        <v>3521</v>
      </c>
      <c r="F2486" s="58" t="s">
        <v>1028</v>
      </c>
      <c r="G2486" s="59"/>
      <c r="H2486" s="58" t="s">
        <v>3522</v>
      </c>
      <c r="I2486" s="59"/>
      <c r="J2486" s="58">
        <v>35652.0</v>
      </c>
    </row>
    <row r="2487" hidden="1">
      <c r="A2487" s="67">
        <v>44956.0</v>
      </c>
      <c r="B2487" s="61">
        <v>0.38472222222222224</v>
      </c>
      <c r="C2487" s="61">
        <v>0.3861111111111111</v>
      </c>
      <c r="D2487" s="56">
        <f t="shared" si="13"/>
        <v>0.001388888889</v>
      </c>
      <c r="E2487" s="58" t="s">
        <v>619</v>
      </c>
      <c r="F2487" s="58" t="s">
        <v>1093</v>
      </c>
      <c r="G2487" s="59"/>
      <c r="H2487" s="58" t="s">
        <v>3523</v>
      </c>
      <c r="I2487" s="59"/>
      <c r="J2487" s="59"/>
    </row>
    <row r="2488" hidden="1">
      <c r="A2488" s="67">
        <v>44956.0</v>
      </c>
      <c r="B2488" s="61">
        <v>0.39305555555555555</v>
      </c>
      <c r="C2488" s="61">
        <v>0.3951388888888889</v>
      </c>
      <c r="D2488" s="56">
        <f t="shared" si="13"/>
        <v>0.002083333333</v>
      </c>
      <c r="E2488" s="58" t="s">
        <v>1953</v>
      </c>
      <c r="F2488" s="58" t="s">
        <v>1028</v>
      </c>
      <c r="G2488" s="59"/>
      <c r="H2488" s="58" t="s">
        <v>3524</v>
      </c>
      <c r="I2488" s="59"/>
      <c r="J2488" s="58">
        <v>35653.0</v>
      </c>
    </row>
    <row r="2489" hidden="1">
      <c r="A2489" s="67">
        <v>44956.0</v>
      </c>
      <c r="B2489" s="61">
        <v>0.4027777777777778</v>
      </c>
      <c r="C2489" s="61">
        <v>0.4048611111111111</v>
      </c>
      <c r="D2489" s="56">
        <f t="shared" si="13"/>
        <v>0.002083333333</v>
      </c>
      <c r="E2489" s="58" t="s">
        <v>402</v>
      </c>
      <c r="F2489" s="58" t="s">
        <v>3518</v>
      </c>
      <c r="G2489" s="59"/>
      <c r="H2489" s="58" t="s">
        <v>3525</v>
      </c>
      <c r="I2489" s="59"/>
      <c r="J2489" s="59"/>
    </row>
    <row r="2490" hidden="1">
      <c r="A2490" s="67">
        <v>44956.0</v>
      </c>
      <c r="B2490" s="61">
        <v>0.40347222222222223</v>
      </c>
      <c r="C2490" s="61">
        <v>0.4791666666666667</v>
      </c>
      <c r="D2490" s="56">
        <f t="shared" si="13"/>
        <v>0.07569444444</v>
      </c>
      <c r="E2490" s="58" t="s">
        <v>1855</v>
      </c>
      <c r="F2490" s="58" t="s">
        <v>1263</v>
      </c>
      <c r="G2490" s="59"/>
      <c r="H2490" s="58" t="s">
        <v>3526</v>
      </c>
      <c r="I2490" s="58" t="s">
        <v>3527</v>
      </c>
      <c r="J2490" s="59"/>
    </row>
    <row r="2491" hidden="1">
      <c r="A2491" s="67">
        <v>44956.0</v>
      </c>
      <c r="B2491" s="61">
        <v>0.40902777777777777</v>
      </c>
      <c r="C2491" s="61">
        <v>0.4111111111111111</v>
      </c>
      <c r="D2491" s="56">
        <f t="shared" si="13"/>
        <v>0.002083333333</v>
      </c>
      <c r="E2491" s="58" t="s">
        <v>3275</v>
      </c>
      <c r="F2491" s="58" t="s">
        <v>473</v>
      </c>
      <c r="G2491" s="59"/>
      <c r="H2491" s="58" t="s">
        <v>3528</v>
      </c>
      <c r="I2491" s="59"/>
      <c r="J2491" s="58">
        <v>35657.0</v>
      </c>
    </row>
    <row r="2492" hidden="1">
      <c r="A2492" s="67">
        <v>44956.0</v>
      </c>
      <c r="B2492" s="61">
        <v>0.41388888888888886</v>
      </c>
      <c r="C2492" s="61">
        <v>0.42430555555555555</v>
      </c>
      <c r="D2492" s="56">
        <f t="shared" si="13"/>
        <v>0.01041666667</v>
      </c>
      <c r="E2492" s="58" t="s">
        <v>1325</v>
      </c>
      <c r="F2492" s="58" t="s">
        <v>613</v>
      </c>
      <c r="G2492" s="59"/>
      <c r="H2492" s="58" t="s">
        <v>3529</v>
      </c>
      <c r="I2492" s="59"/>
      <c r="J2492" s="59"/>
    </row>
    <row r="2493" hidden="1">
      <c r="A2493" s="67">
        <v>44956.0</v>
      </c>
      <c r="B2493" s="61">
        <v>0.4152777777777778</v>
      </c>
      <c r="C2493" s="61">
        <v>0.4409722222222222</v>
      </c>
      <c r="D2493" s="56">
        <f t="shared" si="13"/>
        <v>0.02569444444</v>
      </c>
      <c r="E2493" s="58" t="s">
        <v>2220</v>
      </c>
      <c r="F2493" s="58" t="s">
        <v>1989</v>
      </c>
      <c r="G2493" s="59"/>
      <c r="H2493" s="58" t="s">
        <v>3530</v>
      </c>
      <c r="I2493" s="59"/>
      <c r="J2493" s="59"/>
    </row>
    <row r="2494" hidden="1">
      <c r="A2494" s="67">
        <v>44956.0</v>
      </c>
      <c r="B2494" s="61">
        <v>0.4444444444444444</v>
      </c>
      <c r="C2494" s="61">
        <v>0.5534722222222223</v>
      </c>
      <c r="D2494" s="56">
        <f t="shared" si="13"/>
        <v>0.1090277778</v>
      </c>
      <c r="E2494" s="58" t="s">
        <v>2716</v>
      </c>
      <c r="F2494" s="58" t="s">
        <v>3531</v>
      </c>
      <c r="G2494" s="59"/>
      <c r="H2494" s="58" t="s">
        <v>3532</v>
      </c>
      <c r="I2494" s="59"/>
      <c r="J2494" s="59"/>
    </row>
    <row r="2495" hidden="1">
      <c r="A2495" s="67">
        <v>44956.0</v>
      </c>
      <c r="B2495" s="61">
        <v>0.4486111111111111</v>
      </c>
      <c r="C2495" s="61">
        <v>0.46875</v>
      </c>
      <c r="D2495" s="56">
        <f t="shared" si="13"/>
        <v>0.02013888889</v>
      </c>
      <c r="E2495" s="58" t="s">
        <v>452</v>
      </c>
      <c r="F2495" s="58" t="s">
        <v>15</v>
      </c>
      <c r="G2495" s="59"/>
      <c r="H2495" s="58" t="s">
        <v>2770</v>
      </c>
      <c r="I2495" s="59"/>
      <c r="J2495" s="59"/>
    </row>
    <row r="2496" hidden="1">
      <c r="A2496" s="67">
        <v>44956.0</v>
      </c>
      <c r="B2496" s="61">
        <v>0.4576388888888889</v>
      </c>
      <c r="C2496" s="61">
        <v>0.46041666666666664</v>
      </c>
      <c r="D2496" s="56">
        <f t="shared" si="13"/>
        <v>0.002777777778</v>
      </c>
      <c r="E2496" s="58" t="s">
        <v>1953</v>
      </c>
      <c r="F2496" s="58" t="s">
        <v>761</v>
      </c>
      <c r="G2496" s="58"/>
      <c r="H2496" s="58" t="s">
        <v>3533</v>
      </c>
      <c r="I2496" s="59"/>
      <c r="J2496" s="59"/>
    </row>
    <row r="2497" hidden="1">
      <c r="A2497" s="67">
        <v>44956.0</v>
      </c>
      <c r="B2497" s="61">
        <v>0.4618055555555556</v>
      </c>
      <c r="C2497" s="61">
        <v>0.4826388888888889</v>
      </c>
      <c r="D2497" s="56">
        <f t="shared" si="13"/>
        <v>0.02083333333</v>
      </c>
      <c r="E2497" s="58" t="s">
        <v>3534</v>
      </c>
      <c r="F2497" s="58" t="s">
        <v>1028</v>
      </c>
      <c r="G2497" s="59"/>
      <c r="H2497" s="58" t="s">
        <v>3535</v>
      </c>
      <c r="I2497" s="59"/>
      <c r="J2497" s="59"/>
    </row>
    <row r="2498" hidden="1">
      <c r="A2498" s="67">
        <v>44956.0</v>
      </c>
      <c r="B2498" s="61">
        <v>0.4756944444444444</v>
      </c>
      <c r="C2498" s="61">
        <v>0.49236111111111114</v>
      </c>
      <c r="D2498" s="56">
        <f t="shared" si="13"/>
        <v>0.01666666667</v>
      </c>
      <c r="E2498" s="58" t="s">
        <v>3074</v>
      </c>
      <c r="F2498" s="58" t="s">
        <v>421</v>
      </c>
      <c r="G2498" s="59"/>
      <c r="H2498" s="58" t="s">
        <v>3536</v>
      </c>
      <c r="I2498" s="59"/>
      <c r="J2498" s="59"/>
    </row>
    <row r="2499" hidden="1">
      <c r="A2499" s="67">
        <v>44956.0</v>
      </c>
      <c r="B2499" s="61">
        <v>0.5152777777777777</v>
      </c>
      <c r="C2499" s="61">
        <v>0.5194444444444445</v>
      </c>
      <c r="D2499" s="56">
        <f t="shared" si="13"/>
        <v>0.004166666667</v>
      </c>
      <c r="E2499" s="58" t="s">
        <v>3537</v>
      </c>
      <c r="F2499" s="58" t="s">
        <v>294</v>
      </c>
      <c r="G2499" s="59"/>
      <c r="H2499" s="58" t="s">
        <v>3538</v>
      </c>
      <c r="I2499" s="58" t="s">
        <v>3539</v>
      </c>
      <c r="J2499" s="59"/>
    </row>
    <row r="2500" hidden="1">
      <c r="A2500" s="67">
        <v>44956.0</v>
      </c>
      <c r="B2500" s="61">
        <v>0.5201388888888889</v>
      </c>
      <c r="C2500" s="61">
        <v>0.5236111111111111</v>
      </c>
      <c r="D2500" s="56">
        <f t="shared" si="13"/>
        <v>0.003472222222</v>
      </c>
      <c r="E2500" s="58" t="s">
        <v>3537</v>
      </c>
      <c r="F2500" s="58" t="s">
        <v>294</v>
      </c>
      <c r="G2500" s="59"/>
      <c r="H2500" s="58" t="s">
        <v>3540</v>
      </c>
      <c r="I2500" s="59"/>
      <c r="J2500" s="58">
        <v>35661.0</v>
      </c>
    </row>
    <row r="2501" hidden="1">
      <c r="A2501" s="67">
        <v>44956.0</v>
      </c>
      <c r="B2501" s="61">
        <v>0.5347222222222222</v>
      </c>
      <c r="C2501" s="61">
        <v>0.5375</v>
      </c>
      <c r="D2501" s="56">
        <f t="shared" si="13"/>
        <v>0.002777777778</v>
      </c>
      <c r="E2501" s="58" t="s">
        <v>1600</v>
      </c>
      <c r="F2501" s="58" t="s">
        <v>1601</v>
      </c>
      <c r="G2501" s="59"/>
      <c r="H2501" s="58" t="s">
        <v>3541</v>
      </c>
      <c r="I2501" s="59"/>
      <c r="J2501" s="58">
        <v>35662.0</v>
      </c>
    </row>
    <row r="2502" hidden="1">
      <c r="A2502" s="67">
        <v>44956.0</v>
      </c>
      <c r="B2502" s="61">
        <v>0.5381944444444444</v>
      </c>
      <c r="C2502" s="61">
        <v>0.5395833333333333</v>
      </c>
      <c r="D2502" s="56">
        <f t="shared" si="13"/>
        <v>0.001388888889</v>
      </c>
      <c r="E2502" s="58" t="s">
        <v>3074</v>
      </c>
      <c r="F2502" s="58" t="s">
        <v>421</v>
      </c>
      <c r="G2502" s="59"/>
      <c r="H2502" s="58" t="s">
        <v>3542</v>
      </c>
      <c r="I2502" s="59"/>
      <c r="J2502" s="58">
        <v>35663.0</v>
      </c>
    </row>
    <row r="2503" hidden="1">
      <c r="A2503" s="67">
        <v>44956.0</v>
      </c>
      <c r="B2503" s="61">
        <v>0.5409722222222222</v>
      </c>
      <c r="C2503" s="61">
        <v>0.5486111111111112</v>
      </c>
      <c r="D2503" s="56">
        <f t="shared" si="13"/>
        <v>0.007638888889</v>
      </c>
      <c r="E2503" s="58" t="s">
        <v>452</v>
      </c>
      <c r="F2503" s="58" t="s">
        <v>15</v>
      </c>
      <c r="G2503" s="59"/>
      <c r="H2503" s="58" t="s">
        <v>2770</v>
      </c>
      <c r="I2503" s="59"/>
      <c r="J2503" s="59"/>
    </row>
    <row r="2504" hidden="1">
      <c r="A2504" s="67">
        <v>44956.0</v>
      </c>
      <c r="B2504" s="61">
        <v>0.5951388888888889</v>
      </c>
      <c r="C2504" s="61">
        <v>0.6111111111111112</v>
      </c>
      <c r="D2504" s="56">
        <f t="shared" si="13"/>
        <v>0.01597222222</v>
      </c>
      <c r="E2504" s="58" t="s">
        <v>2716</v>
      </c>
      <c r="F2504" s="58" t="s">
        <v>3531</v>
      </c>
      <c r="G2504" s="59"/>
      <c r="H2504" s="58" t="s">
        <v>3543</v>
      </c>
      <c r="I2504" s="59"/>
      <c r="J2504" s="59"/>
    </row>
    <row r="2505" hidden="1">
      <c r="A2505" s="67">
        <v>44956.0</v>
      </c>
      <c r="B2505" s="61">
        <v>0.6118055555555556</v>
      </c>
      <c r="C2505" s="61">
        <v>0.6479166666666667</v>
      </c>
      <c r="D2505" s="56">
        <f t="shared" si="13"/>
        <v>0.03611111111</v>
      </c>
      <c r="E2505" s="58" t="s">
        <v>3544</v>
      </c>
      <c r="F2505" s="58" t="s">
        <v>3545</v>
      </c>
      <c r="G2505" s="59"/>
      <c r="H2505" s="58" t="s">
        <v>3546</v>
      </c>
      <c r="I2505" s="59"/>
      <c r="J2505" s="59"/>
    </row>
    <row r="2506" hidden="1">
      <c r="A2506" s="67">
        <v>44956.0</v>
      </c>
      <c r="B2506" s="61">
        <v>0.6125</v>
      </c>
      <c r="C2506" s="61">
        <v>0.6145833333333334</v>
      </c>
      <c r="D2506" s="56">
        <f t="shared" si="13"/>
        <v>0.002083333333</v>
      </c>
      <c r="E2506" s="58" t="s">
        <v>3547</v>
      </c>
      <c r="F2506" s="58" t="s">
        <v>2276</v>
      </c>
      <c r="G2506" s="59"/>
      <c r="H2506" s="58" t="s">
        <v>3548</v>
      </c>
      <c r="I2506" s="59"/>
      <c r="J2506" s="59"/>
    </row>
    <row r="2507" hidden="1">
      <c r="A2507" s="67">
        <v>44956.0</v>
      </c>
      <c r="B2507" s="61">
        <v>0.6326388888888889</v>
      </c>
      <c r="C2507" s="61">
        <v>0.6340277777777777</v>
      </c>
      <c r="D2507" s="56">
        <f t="shared" si="13"/>
        <v>0.001388888889</v>
      </c>
      <c r="E2507" s="58" t="s">
        <v>619</v>
      </c>
      <c r="F2507" s="58" t="s">
        <v>4</v>
      </c>
      <c r="G2507" s="59"/>
      <c r="H2507" s="58" t="s">
        <v>3549</v>
      </c>
      <c r="I2507" s="59"/>
      <c r="J2507" s="58">
        <v>35666.0</v>
      </c>
    </row>
    <row r="2508" hidden="1">
      <c r="A2508" s="67">
        <v>44956.0</v>
      </c>
      <c r="B2508" s="61">
        <v>0.6340277777777777</v>
      </c>
      <c r="C2508" s="61">
        <v>0.6479166666666667</v>
      </c>
      <c r="D2508" s="56">
        <f t="shared" si="13"/>
        <v>0.01388888889</v>
      </c>
      <c r="E2508" s="58" t="s">
        <v>3550</v>
      </c>
      <c r="F2508" s="58" t="s">
        <v>3551</v>
      </c>
      <c r="G2508" s="59"/>
      <c r="H2508" s="58" t="s">
        <v>3552</v>
      </c>
      <c r="I2508" s="59"/>
      <c r="J2508" s="59"/>
    </row>
    <row r="2509" hidden="1">
      <c r="A2509" s="89"/>
      <c r="B2509" s="89"/>
      <c r="C2509" s="89"/>
      <c r="D2509" s="56">
        <f t="shared" si="13"/>
        <v>0</v>
      </c>
      <c r="E2509" s="90" t="s">
        <v>645</v>
      </c>
      <c r="F2509" s="90" t="s">
        <v>645</v>
      </c>
      <c r="G2509" s="89"/>
      <c r="H2509" s="90" t="s">
        <v>645</v>
      </c>
      <c r="I2509" s="89"/>
      <c r="J2509" s="89"/>
    </row>
    <row r="2510" hidden="1">
      <c r="A2510" s="67">
        <v>44957.0</v>
      </c>
      <c r="B2510" s="61">
        <v>0.3541666666666667</v>
      </c>
      <c r="C2510" s="61">
        <v>0.3958333333333333</v>
      </c>
      <c r="D2510" s="56">
        <f t="shared" si="13"/>
        <v>0.04166666667</v>
      </c>
      <c r="E2510" s="58" t="s">
        <v>240</v>
      </c>
      <c r="F2510" s="58" t="s">
        <v>15</v>
      </c>
      <c r="G2510" s="59"/>
      <c r="H2510" s="58" t="s">
        <v>3517</v>
      </c>
      <c r="I2510" s="59"/>
      <c r="J2510" s="59"/>
    </row>
    <row r="2511" hidden="1">
      <c r="A2511" s="67">
        <v>44957.0</v>
      </c>
      <c r="B2511" s="61">
        <v>0.3548611111111111</v>
      </c>
      <c r="C2511" s="61">
        <v>0.35625</v>
      </c>
      <c r="D2511" s="56">
        <f t="shared" si="13"/>
        <v>0.001388888889</v>
      </c>
      <c r="E2511" s="58" t="s">
        <v>1168</v>
      </c>
      <c r="F2511" s="58" t="s">
        <v>1169</v>
      </c>
      <c r="G2511" s="59"/>
      <c r="H2511" s="58" t="s">
        <v>3553</v>
      </c>
      <c r="I2511" s="59"/>
      <c r="J2511" s="59"/>
    </row>
    <row r="2512" hidden="1">
      <c r="A2512" s="67">
        <v>44957.0</v>
      </c>
      <c r="B2512" s="61">
        <v>0.3590277777777778</v>
      </c>
      <c r="C2512" s="61">
        <v>0.36041666666666666</v>
      </c>
      <c r="D2512" s="56">
        <f t="shared" si="13"/>
        <v>0.001388888889</v>
      </c>
      <c r="E2512" s="58" t="s">
        <v>1168</v>
      </c>
      <c r="F2512" s="58" t="s">
        <v>1169</v>
      </c>
      <c r="G2512" s="59"/>
      <c r="H2512" s="58" t="s">
        <v>3554</v>
      </c>
      <c r="I2512" s="59"/>
      <c r="J2512" s="58">
        <v>35670.0</v>
      </c>
    </row>
    <row r="2513" hidden="1">
      <c r="A2513" s="67">
        <v>44957.0</v>
      </c>
      <c r="B2513" s="61">
        <v>0.3611111111111111</v>
      </c>
      <c r="C2513" s="61">
        <v>0.3680555555555556</v>
      </c>
      <c r="D2513" s="56">
        <f t="shared" si="13"/>
        <v>0.006944444444</v>
      </c>
      <c r="E2513" s="58" t="s">
        <v>3282</v>
      </c>
      <c r="F2513" s="58" t="s">
        <v>3201</v>
      </c>
      <c r="G2513" s="59"/>
      <c r="H2513" s="58" t="s">
        <v>3555</v>
      </c>
      <c r="I2513" s="58" t="s">
        <v>3556</v>
      </c>
      <c r="J2513" s="59"/>
    </row>
    <row r="2514" hidden="1">
      <c r="A2514" s="67">
        <v>44957.0</v>
      </c>
      <c r="B2514" s="61">
        <v>0.36527777777777776</v>
      </c>
      <c r="C2514" s="61">
        <v>0.3993055555555556</v>
      </c>
      <c r="D2514" s="56">
        <f t="shared" si="13"/>
        <v>0.03402777778</v>
      </c>
      <c r="E2514" s="58" t="s">
        <v>3550</v>
      </c>
      <c r="F2514" s="58" t="s">
        <v>3557</v>
      </c>
      <c r="G2514" s="59"/>
      <c r="H2514" s="58" t="s">
        <v>3558</v>
      </c>
      <c r="I2514" s="59"/>
      <c r="J2514" s="59"/>
    </row>
    <row r="2515" hidden="1">
      <c r="A2515" s="67">
        <v>44957.0</v>
      </c>
      <c r="B2515" s="61">
        <v>0.36944444444444446</v>
      </c>
      <c r="C2515" s="61">
        <v>0.375</v>
      </c>
      <c r="D2515" s="56">
        <f t="shared" si="13"/>
        <v>0.005555555556</v>
      </c>
      <c r="E2515" s="58" t="s">
        <v>468</v>
      </c>
      <c r="F2515" s="58" t="s">
        <v>469</v>
      </c>
      <c r="G2515" s="59"/>
      <c r="H2515" s="58" t="s">
        <v>3559</v>
      </c>
      <c r="I2515" s="58" t="s">
        <v>3560</v>
      </c>
      <c r="J2515" s="59"/>
    </row>
    <row r="2516" hidden="1">
      <c r="A2516" s="67">
        <v>44957.0</v>
      </c>
      <c r="B2516" s="61">
        <v>0.3770833333333333</v>
      </c>
      <c r="C2516" s="61">
        <v>0.3798611111111111</v>
      </c>
      <c r="D2516" s="56">
        <f t="shared" si="13"/>
        <v>0.002777777778</v>
      </c>
      <c r="E2516" s="58" t="s">
        <v>788</v>
      </c>
      <c r="F2516" s="58" t="s">
        <v>3561</v>
      </c>
      <c r="G2516" s="59"/>
      <c r="H2516" s="58" t="s">
        <v>3562</v>
      </c>
      <c r="I2516" s="59"/>
      <c r="J2516" s="58">
        <v>35672.0</v>
      </c>
    </row>
    <row r="2517" hidden="1">
      <c r="A2517" s="67">
        <v>44957.0</v>
      </c>
      <c r="B2517" s="61">
        <v>0.3784722222222222</v>
      </c>
      <c r="C2517" s="61">
        <v>0.38125</v>
      </c>
      <c r="D2517" s="56">
        <f t="shared" si="13"/>
        <v>0.002777777778</v>
      </c>
      <c r="E2517" s="58" t="s">
        <v>1731</v>
      </c>
      <c r="F2517" s="58" t="s">
        <v>2269</v>
      </c>
      <c r="G2517" s="59"/>
      <c r="H2517" s="58" t="s">
        <v>3563</v>
      </c>
      <c r="I2517" s="59"/>
      <c r="J2517" s="58">
        <v>35673.0</v>
      </c>
    </row>
    <row r="2518" hidden="1">
      <c r="A2518" s="67">
        <v>44957.0</v>
      </c>
      <c r="B2518" s="61">
        <v>0.3798611111111111</v>
      </c>
      <c r="C2518" s="61">
        <v>0.3819444444444444</v>
      </c>
      <c r="D2518" s="56">
        <f t="shared" si="13"/>
        <v>0.002083333333</v>
      </c>
      <c r="E2518" s="58" t="s">
        <v>1855</v>
      </c>
      <c r="F2518" s="58" t="s">
        <v>1263</v>
      </c>
      <c r="G2518" s="59"/>
      <c r="H2518" s="58" t="s">
        <v>3564</v>
      </c>
      <c r="I2518" s="59"/>
      <c r="J2518" s="58">
        <v>35671.0</v>
      </c>
    </row>
    <row r="2519" hidden="1">
      <c r="A2519" s="67">
        <v>44957.0</v>
      </c>
      <c r="B2519" s="61">
        <v>0.3840277777777778</v>
      </c>
      <c r="C2519" s="61">
        <v>0.3902777777777778</v>
      </c>
      <c r="D2519" s="56">
        <f t="shared" si="13"/>
        <v>0.00625</v>
      </c>
      <c r="E2519" s="58" t="s">
        <v>681</v>
      </c>
      <c r="F2519" s="58" t="s">
        <v>682</v>
      </c>
      <c r="G2519" s="59"/>
      <c r="H2519" s="58" t="s">
        <v>3565</v>
      </c>
      <c r="I2519" s="59"/>
      <c r="J2519" s="59"/>
    </row>
    <row r="2520" hidden="1">
      <c r="A2520" s="67">
        <v>44957.0</v>
      </c>
      <c r="B2520" s="61">
        <v>0.40069444444444446</v>
      </c>
      <c r="C2520" s="61">
        <v>0.4027777777777778</v>
      </c>
      <c r="D2520" s="56">
        <f t="shared" si="13"/>
        <v>0.002083333333</v>
      </c>
      <c r="E2520" s="58" t="s">
        <v>435</v>
      </c>
      <c r="F2520" s="58" t="s">
        <v>15</v>
      </c>
      <c r="G2520" s="59"/>
      <c r="H2520" s="58" t="s">
        <v>3566</v>
      </c>
      <c r="I2520" s="59"/>
      <c r="J2520" s="59"/>
    </row>
    <row r="2521" hidden="1">
      <c r="A2521" s="67">
        <v>44957.0</v>
      </c>
      <c r="B2521" s="61">
        <v>0.40625</v>
      </c>
      <c r="C2521" s="61">
        <v>0.4097222222222222</v>
      </c>
      <c r="D2521" s="56">
        <f t="shared" si="13"/>
        <v>0.003472222222</v>
      </c>
      <c r="E2521" s="58" t="s">
        <v>3544</v>
      </c>
      <c r="F2521" s="58" t="s">
        <v>3567</v>
      </c>
      <c r="G2521" s="59"/>
      <c r="H2521" s="58" t="s">
        <v>2724</v>
      </c>
      <c r="I2521" s="59"/>
      <c r="J2521" s="59"/>
    </row>
    <row r="2522" hidden="1">
      <c r="A2522" s="67">
        <v>44957.0</v>
      </c>
      <c r="B2522" s="61">
        <v>0.4111111111111111</v>
      </c>
      <c r="C2522" s="61">
        <v>0.4152777777777778</v>
      </c>
      <c r="D2522" s="56">
        <f t="shared" si="13"/>
        <v>0.004166666667</v>
      </c>
      <c r="E2522" s="58" t="s">
        <v>468</v>
      </c>
      <c r="F2522" s="58" t="s">
        <v>478</v>
      </c>
      <c r="G2522" s="59"/>
      <c r="H2522" s="58" t="s">
        <v>3568</v>
      </c>
      <c r="I2522" s="59"/>
      <c r="J2522" s="59"/>
    </row>
    <row r="2523" hidden="1">
      <c r="A2523" s="67">
        <v>44957.0</v>
      </c>
      <c r="B2523" s="61">
        <v>0.43125</v>
      </c>
      <c r="C2523" s="61">
        <v>0.43333333333333335</v>
      </c>
      <c r="D2523" s="56">
        <f t="shared" si="13"/>
        <v>0.002083333333</v>
      </c>
      <c r="E2523" s="58" t="s">
        <v>1600</v>
      </c>
      <c r="F2523" s="58" t="s">
        <v>876</v>
      </c>
      <c r="G2523" s="59"/>
      <c r="H2523" s="58" t="s">
        <v>3569</v>
      </c>
      <c r="I2523" s="59"/>
      <c r="J2523" s="58">
        <v>35676.0</v>
      </c>
    </row>
    <row r="2524" hidden="1">
      <c r="A2524" s="67">
        <v>44957.0</v>
      </c>
      <c r="B2524" s="61">
        <v>0.4375</v>
      </c>
      <c r="C2524" s="61">
        <v>0.4798611111111111</v>
      </c>
      <c r="D2524" s="56">
        <f t="shared" si="13"/>
        <v>0.04236111111</v>
      </c>
      <c r="E2524" s="58" t="s">
        <v>435</v>
      </c>
      <c r="F2524" s="58" t="s">
        <v>15</v>
      </c>
      <c r="G2524" s="59"/>
      <c r="H2524" s="58" t="s">
        <v>2965</v>
      </c>
      <c r="I2524" s="58"/>
      <c r="J2524" s="59"/>
    </row>
    <row r="2525" hidden="1">
      <c r="A2525" s="67">
        <v>44957.0</v>
      </c>
      <c r="B2525" s="61">
        <v>0.44375</v>
      </c>
      <c r="C2525" s="61">
        <v>0.4534722222222222</v>
      </c>
      <c r="D2525" s="56">
        <f t="shared" si="13"/>
        <v>0.009722222222</v>
      </c>
      <c r="E2525" s="58" t="s">
        <v>530</v>
      </c>
      <c r="F2525" s="58" t="s">
        <v>531</v>
      </c>
      <c r="G2525" s="59"/>
      <c r="H2525" s="58" t="s">
        <v>3570</v>
      </c>
      <c r="I2525" s="58" t="s">
        <v>3571</v>
      </c>
      <c r="J2525" s="59"/>
    </row>
    <row r="2526" hidden="1">
      <c r="A2526" s="67">
        <v>44957.0</v>
      </c>
      <c r="B2526" s="61">
        <v>0.4625</v>
      </c>
      <c r="C2526" s="61">
        <v>0.4777777777777778</v>
      </c>
      <c r="D2526" s="56">
        <f t="shared" si="13"/>
        <v>0.01527777778</v>
      </c>
      <c r="E2526" s="58" t="s">
        <v>1977</v>
      </c>
      <c r="F2526" s="58" t="s">
        <v>302</v>
      </c>
      <c r="G2526" s="59"/>
      <c r="H2526" s="58" t="s">
        <v>3572</v>
      </c>
      <c r="I2526" s="59"/>
      <c r="J2526" s="59"/>
    </row>
    <row r="2527" hidden="1">
      <c r="A2527" s="67">
        <v>44957.0</v>
      </c>
      <c r="B2527" s="61">
        <v>0.46458333333333335</v>
      </c>
      <c r="C2527" s="61">
        <v>0.4666666666666667</v>
      </c>
      <c r="D2527" s="56">
        <f t="shared" si="13"/>
        <v>0.002083333333</v>
      </c>
      <c r="E2527" s="58" t="s">
        <v>1600</v>
      </c>
      <c r="F2527" s="58" t="s">
        <v>3201</v>
      </c>
      <c r="G2527" s="59"/>
      <c r="H2527" s="58" t="s">
        <v>3573</v>
      </c>
      <c r="I2527" s="59"/>
      <c r="J2527" s="58">
        <v>35678.0</v>
      </c>
    </row>
    <row r="2528" hidden="1">
      <c r="A2528" s="67">
        <v>44957.0</v>
      </c>
      <c r="B2528" s="61">
        <v>0.475</v>
      </c>
      <c r="C2528" s="61">
        <v>0.4777777777777778</v>
      </c>
      <c r="D2528" s="56">
        <f t="shared" si="13"/>
        <v>0.002777777778</v>
      </c>
      <c r="E2528" s="58" t="s">
        <v>1600</v>
      </c>
      <c r="F2528" s="58" t="s">
        <v>3201</v>
      </c>
      <c r="G2528" s="59"/>
      <c r="H2528" s="58" t="s">
        <v>3574</v>
      </c>
      <c r="I2528" s="59"/>
      <c r="J2528" s="58">
        <v>35679.0</v>
      </c>
    </row>
    <row r="2529" hidden="1">
      <c r="A2529" s="67">
        <v>44957.0</v>
      </c>
      <c r="B2529" s="61">
        <v>0.48333333333333334</v>
      </c>
      <c r="C2529" s="61">
        <v>0.5208333333333334</v>
      </c>
      <c r="D2529" s="56">
        <f t="shared" si="13"/>
        <v>0.0375</v>
      </c>
      <c r="E2529" s="58" t="s">
        <v>1325</v>
      </c>
      <c r="F2529" s="58" t="s">
        <v>19</v>
      </c>
      <c r="G2529" s="59"/>
      <c r="H2529" s="58" t="s">
        <v>3506</v>
      </c>
      <c r="I2529" s="58" t="s">
        <v>1097</v>
      </c>
      <c r="J2529" s="59"/>
    </row>
    <row r="2530" hidden="1">
      <c r="A2530" s="67">
        <v>44957.0</v>
      </c>
      <c r="B2530" s="61">
        <v>0.5</v>
      </c>
      <c r="C2530" s="61">
        <v>0.5444444444444444</v>
      </c>
      <c r="D2530" s="56">
        <f t="shared" si="13"/>
        <v>0.04444444444</v>
      </c>
      <c r="E2530" s="58" t="s">
        <v>427</v>
      </c>
      <c r="F2530" s="58" t="s">
        <v>3531</v>
      </c>
      <c r="G2530" s="59"/>
      <c r="H2530" s="58" t="s">
        <v>3575</v>
      </c>
      <c r="I2530" s="59"/>
      <c r="J2530" s="59"/>
    </row>
    <row r="2531" hidden="1">
      <c r="A2531" s="67">
        <v>44957.0</v>
      </c>
      <c r="B2531" s="61">
        <v>0.5861111111111111</v>
      </c>
      <c r="C2531" s="61">
        <v>0.6111111111111112</v>
      </c>
      <c r="D2531" s="56">
        <f t="shared" si="13"/>
        <v>0.025</v>
      </c>
      <c r="E2531" s="58" t="s">
        <v>652</v>
      </c>
      <c r="F2531" s="58" t="s">
        <v>999</v>
      </c>
      <c r="G2531" s="59"/>
      <c r="H2531" s="58" t="s">
        <v>3576</v>
      </c>
      <c r="I2531" s="59"/>
      <c r="J2531" s="59"/>
    </row>
    <row r="2532" hidden="1">
      <c r="A2532" s="67">
        <v>44957.0</v>
      </c>
      <c r="B2532" s="61">
        <v>0.5868055555555556</v>
      </c>
      <c r="C2532" s="61">
        <v>0.6388888888888888</v>
      </c>
      <c r="D2532" s="56">
        <f t="shared" si="13"/>
        <v>0.05208333333</v>
      </c>
      <c r="E2532" s="58" t="s">
        <v>427</v>
      </c>
      <c r="F2532" s="58" t="s">
        <v>3531</v>
      </c>
      <c r="G2532" s="59"/>
      <c r="H2532" s="58" t="s">
        <v>3577</v>
      </c>
      <c r="I2532" s="58"/>
      <c r="J2532" s="59"/>
    </row>
    <row r="2533" hidden="1">
      <c r="A2533" s="67">
        <v>44957.0</v>
      </c>
      <c r="B2533" s="61">
        <v>0.6145833333333334</v>
      </c>
      <c r="C2533" s="61">
        <v>0.6180555555555556</v>
      </c>
      <c r="D2533" s="56">
        <f t="shared" si="13"/>
        <v>0.003472222222</v>
      </c>
      <c r="E2533" s="58" t="s">
        <v>3388</v>
      </c>
      <c r="F2533" s="58" t="s">
        <v>2269</v>
      </c>
      <c r="G2533" s="59"/>
      <c r="H2533" s="58" t="s">
        <v>3578</v>
      </c>
      <c r="I2533" s="58" t="s">
        <v>3579</v>
      </c>
      <c r="J2533" s="59"/>
    </row>
    <row r="2534" hidden="1">
      <c r="A2534" s="67">
        <v>44957.0</v>
      </c>
      <c r="B2534" s="61">
        <v>0.6180555555555556</v>
      </c>
      <c r="C2534" s="61">
        <v>0.6194444444444445</v>
      </c>
      <c r="D2534" s="56">
        <f t="shared" si="13"/>
        <v>0.001388888889</v>
      </c>
      <c r="E2534" s="58" t="s">
        <v>1549</v>
      </c>
      <c r="F2534" s="58" t="s">
        <v>3163</v>
      </c>
      <c r="G2534" s="59"/>
      <c r="H2534" s="78" t="s">
        <v>3580</v>
      </c>
      <c r="I2534" s="59"/>
      <c r="J2534" s="58">
        <v>35684.0</v>
      </c>
    </row>
    <row r="2535" hidden="1">
      <c r="A2535" s="67">
        <v>44957.0</v>
      </c>
      <c r="B2535" s="61">
        <v>0.6291666666666667</v>
      </c>
      <c r="C2535" s="61">
        <v>0.6305555555555555</v>
      </c>
      <c r="D2535" s="56">
        <f t="shared" si="13"/>
        <v>0.001388888889</v>
      </c>
      <c r="E2535" s="58" t="s">
        <v>2486</v>
      </c>
      <c r="F2535" s="58" t="s">
        <v>3581</v>
      </c>
      <c r="G2535" s="59"/>
      <c r="H2535" s="58" t="s">
        <v>3582</v>
      </c>
      <c r="I2535" s="59"/>
      <c r="J2535" s="58">
        <v>35686.0</v>
      </c>
    </row>
    <row r="2536" hidden="1">
      <c r="A2536" s="67">
        <v>44957.0</v>
      </c>
      <c r="B2536" s="61">
        <v>0.63125</v>
      </c>
      <c r="C2536" s="61">
        <v>0.6333333333333333</v>
      </c>
      <c r="D2536" s="56">
        <f t="shared" si="13"/>
        <v>0.002083333333</v>
      </c>
      <c r="E2536" s="58" t="s">
        <v>363</v>
      </c>
      <c r="F2536" s="58" t="s">
        <v>2187</v>
      </c>
      <c r="G2536" s="59"/>
      <c r="H2536" s="58" t="s">
        <v>3583</v>
      </c>
      <c r="I2536" s="59"/>
      <c r="J2536" s="58">
        <v>35687.0</v>
      </c>
    </row>
    <row r="2537" hidden="1">
      <c r="A2537" s="89"/>
      <c r="B2537" s="89"/>
      <c r="C2537" s="89"/>
      <c r="D2537" s="56">
        <f t="shared" si="13"/>
        <v>0</v>
      </c>
      <c r="E2537" s="90" t="s">
        <v>645</v>
      </c>
      <c r="F2537" s="90" t="s">
        <v>645</v>
      </c>
      <c r="G2537" s="89"/>
      <c r="H2537" s="90" t="s">
        <v>645</v>
      </c>
      <c r="I2537" s="89"/>
      <c r="J2537" s="89"/>
    </row>
    <row r="2538" hidden="1">
      <c r="A2538" s="67">
        <v>44958.0</v>
      </c>
      <c r="B2538" s="61">
        <v>0.3541666666666667</v>
      </c>
      <c r="C2538" s="61">
        <v>0.3888888888888889</v>
      </c>
      <c r="D2538" s="56">
        <f t="shared" si="13"/>
        <v>0.03472222222</v>
      </c>
      <c r="E2538" s="58" t="s">
        <v>240</v>
      </c>
      <c r="F2538" s="58" t="s">
        <v>15</v>
      </c>
      <c r="G2538" s="59"/>
      <c r="H2538" s="58" t="s">
        <v>3517</v>
      </c>
      <c r="I2538" s="59"/>
      <c r="J2538" s="59"/>
    </row>
    <row r="2539" hidden="1">
      <c r="A2539" s="67">
        <v>44958.0</v>
      </c>
      <c r="B2539" s="61">
        <v>0.3576388888888889</v>
      </c>
      <c r="C2539" s="61">
        <v>0.3625</v>
      </c>
      <c r="D2539" s="56">
        <f t="shared" si="13"/>
        <v>0.004861111111</v>
      </c>
      <c r="E2539" s="58" t="s">
        <v>1549</v>
      </c>
      <c r="F2539" s="58" t="s">
        <v>364</v>
      </c>
      <c r="G2539" s="59"/>
      <c r="H2539" s="58" t="s">
        <v>3584</v>
      </c>
      <c r="I2539" s="59"/>
      <c r="J2539" s="58">
        <v>35691.0</v>
      </c>
    </row>
    <row r="2540" hidden="1">
      <c r="A2540" s="67">
        <v>44958.0</v>
      </c>
      <c r="B2540" s="61">
        <v>0.36319444444444443</v>
      </c>
      <c r="C2540" s="61">
        <v>0.3659722222222222</v>
      </c>
      <c r="D2540" s="56">
        <f t="shared" si="13"/>
        <v>0.002777777778</v>
      </c>
      <c r="E2540" s="58" t="s">
        <v>3275</v>
      </c>
      <c r="F2540" s="58" t="s">
        <v>1263</v>
      </c>
      <c r="G2540" s="59"/>
      <c r="H2540" s="58" t="s">
        <v>3585</v>
      </c>
      <c r="I2540" s="59"/>
      <c r="J2540" s="58">
        <v>35692.0</v>
      </c>
    </row>
    <row r="2541" hidden="1">
      <c r="A2541" s="67">
        <v>44958.0</v>
      </c>
      <c r="B2541" s="61">
        <v>0.3638888888888889</v>
      </c>
      <c r="C2541" s="61">
        <v>0.38472222222222224</v>
      </c>
      <c r="D2541" s="56">
        <f t="shared" si="13"/>
        <v>0.02083333333</v>
      </c>
      <c r="E2541" s="58" t="s">
        <v>495</v>
      </c>
      <c r="F2541" s="58" t="s">
        <v>3586</v>
      </c>
      <c r="G2541" s="59"/>
      <c r="H2541" s="58" t="s">
        <v>3587</v>
      </c>
      <c r="I2541" s="58" t="s">
        <v>3588</v>
      </c>
      <c r="J2541" s="59"/>
    </row>
    <row r="2542" hidden="1">
      <c r="A2542" s="67">
        <v>44958.0</v>
      </c>
      <c r="B2542" s="61">
        <v>0.36875</v>
      </c>
      <c r="C2542" s="61">
        <v>0.3701388888888889</v>
      </c>
      <c r="D2542" s="56">
        <f t="shared" si="13"/>
        <v>0.001388888889</v>
      </c>
      <c r="E2542" s="58" t="s">
        <v>740</v>
      </c>
      <c r="F2542" s="58" t="s">
        <v>744</v>
      </c>
      <c r="G2542" s="59"/>
      <c r="H2542" s="58" t="s">
        <v>3589</v>
      </c>
      <c r="I2542" s="59"/>
      <c r="J2542" s="59"/>
    </row>
    <row r="2543" hidden="1">
      <c r="A2543" s="67">
        <v>44958.0</v>
      </c>
      <c r="B2543" s="61">
        <v>0.375</v>
      </c>
      <c r="C2543" s="61">
        <v>0.4152777777777778</v>
      </c>
      <c r="D2543" s="56">
        <f t="shared" si="13"/>
        <v>0.04027777778</v>
      </c>
      <c r="E2543" s="58" t="s">
        <v>388</v>
      </c>
      <c r="F2543" s="58" t="s">
        <v>3590</v>
      </c>
      <c r="G2543" s="59"/>
      <c r="H2543" s="58" t="s">
        <v>3591</v>
      </c>
      <c r="I2543" s="59"/>
      <c r="J2543" s="59"/>
    </row>
    <row r="2544" hidden="1">
      <c r="A2544" s="67">
        <v>44958.0</v>
      </c>
      <c r="B2544" s="61">
        <v>0.3875</v>
      </c>
      <c r="C2544" s="61">
        <v>0.40625</v>
      </c>
      <c r="D2544" s="56">
        <f t="shared" si="13"/>
        <v>0.01875</v>
      </c>
      <c r="E2544" s="58" t="s">
        <v>1011</v>
      </c>
      <c r="F2544" s="58" t="s">
        <v>3592</v>
      </c>
      <c r="G2544" s="59"/>
      <c r="H2544" s="58" t="s">
        <v>3593</v>
      </c>
      <c r="I2544" s="59"/>
      <c r="J2544" s="59"/>
    </row>
    <row r="2545" hidden="1">
      <c r="A2545" s="67">
        <v>44958.0</v>
      </c>
      <c r="B2545" s="61">
        <v>0.3923611111111111</v>
      </c>
      <c r="C2545" s="61">
        <v>0.39375</v>
      </c>
      <c r="D2545" s="56">
        <f t="shared" si="13"/>
        <v>0.001388888889</v>
      </c>
      <c r="E2545" s="58" t="s">
        <v>1011</v>
      </c>
      <c r="F2545" s="58" t="s">
        <v>3592</v>
      </c>
      <c r="G2545" s="59"/>
      <c r="H2545" s="58" t="s">
        <v>3594</v>
      </c>
      <c r="I2545" s="59"/>
      <c r="J2545" s="58">
        <v>35693.0</v>
      </c>
    </row>
    <row r="2546" hidden="1">
      <c r="A2546" s="67">
        <v>44958.0</v>
      </c>
      <c r="B2546" s="61">
        <v>0.41597222222222224</v>
      </c>
      <c r="C2546" s="61">
        <v>0.41875</v>
      </c>
      <c r="D2546" s="56">
        <f t="shared" si="13"/>
        <v>0.002777777778</v>
      </c>
      <c r="E2546" s="58" t="s">
        <v>740</v>
      </c>
      <c r="F2546" s="58" t="s">
        <v>3595</v>
      </c>
      <c r="G2546" s="59"/>
      <c r="H2546" s="58" t="s">
        <v>3596</v>
      </c>
      <c r="I2546" s="59"/>
      <c r="J2546" s="58">
        <v>35694.0</v>
      </c>
    </row>
    <row r="2547" hidden="1">
      <c r="A2547" s="67">
        <v>44958.0</v>
      </c>
      <c r="B2547" s="61">
        <v>0.43125</v>
      </c>
      <c r="C2547" s="61">
        <v>0.45416666666666666</v>
      </c>
      <c r="D2547" s="56">
        <f t="shared" si="13"/>
        <v>0.02291666667</v>
      </c>
      <c r="E2547" s="58" t="s">
        <v>3547</v>
      </c>
      <c r="F2547" s="58" t="s">
        <v>2276</v>
      </c>
      <c r="G2547" s="59"/>
      <c r="H2547" s="58" t="s">
        <v>3597</v>
      </c>
      <c r="I2547" s="59"/>
      <c r="J2547" s="59"/>
    </row>
    <row r="2548" hidden="1">
      <c r="A2548" s="67">
        <v>44958.0</v>
      </c>
      <c r="B2548" s="61">
        <v>0.4375</v>
      </c>
      <c r="C2548" s="61">
        <v>0.4388888888888889</v>
      </c>
      <c r="D2548" s="56">
        <f t="shared" si="13"/>
        <v>0.001388888889</v>
      </c>
      <c r="E2548" s="58" t="s">
        <v>1549</v>
      </c>
      <c r="F2548" s="58" t="s">
        <v>1352</v>
      </c>
      <c r="G2548" s="59"/>
      <c r="H2548" s="58" t="s">
        <v>3598</v>
      </c>
      <c r="I2548" s="59"/>
      <c r="J2548" s="58">
        <v>35696.0</v>
      </c>
    </row>
    <row r="2549" hidden="1">
      <c r="A2549" s="67">
        <v>44958.0</v>
      </c>
      <c r="B2549" s="61">
        <v>0.4388888888888889</v>
      </c>
      <c r="C2549" s="61">
        <v>0.4409722222222222</v>
      </c>
      <c r="D2549" s="56">
        <f t="shared" si="13"/>
        <v>0.002083333333</v>
      </c>
      <c r="E2549" s="58" t="s">
        <v>1549</v>
      </c>
      <c r="F2549" s="58" t="s">
        <v>1352</v>
      </c>
      <c r="G2549" s="59"/>
      <c r="H2549" s="58" t="s">
        <v>3599</v>
      </c>
      <c r="I2549" s="59"/>
      <c r="J2549" s="58">
        <v>35697.0</v>
      </c>
    </row>
    <row r="2550" hidden="1">
      <c r="A2550" s="67">
        <v>44958.0</v>
      </c>
      <c r="B2550" s="61">
        <v>0.44166666666666665</v>
      </c>
      <c r="C2550" s="61">
        <v>0.4423611111111111</v>
      </c>
      <c r="D2550" s="56">
        <f t="shared" si="13"/>
        <v>0.0006944444444</v>
      </c>
      <c r="E2550" s="58" t="s">
        <v>1549</v>
      </c>
      <c r="F2550" s="58" t="s">
        <v>1169</v>
      </c>
      <c r="G2550" s="59"/>
      <c r="H2550" s="58" t="s">
        <v>3600</v>
      </c>
      <c r="I2550" s="59"/>
      <c r="J2550" s="58">
        <v>35699.0</v>
      </c>
    </row>
    <row r="2551" hidden="1">
      <c r="A2551" s="67">
        <v>44958.0</v>
      </c>
      <c r="B2551" s="61">
        <v>0.4340277777777778</v>
      </c>
      <c r="C2551" s="61">
        <v>0.4444444444444444</v>
      </c>
      <c r="D2551" s="56">
        <f t="shared" si="13"/>
        <v>0.01041666667</v>
      </c>
      <c r="E2551" s="58" t="s">
        <v>495</v>
      </c>
      <c r="F2551" s="58" t="s">
        <v>3586</v>
      </c>
      <c r="G2551" s="59"/>
      <c r="H2551" s="58" t="s">
        <v>3587</v>
      </c>
      <c r="I2551" s="59"/>
      <c r="J2551" s="59"/>
    </row>
    <row r="2552" hidden="1">
      <c r="A2552" s="67">
        <v>44958.0</v>
      </c>
      <c r="B2552" s="61">
        <v>0.45694444444444443</v>
      </c>
      <c r="C2552" s="61">
        <v>0.4597222222222222</v>
      </c>
      <c r="D2552" s="56">
        <f t="shared" si="13"/>
        <v>0.002777777778</v>
      </c>
      <c r="E2552" s="58" t="s">
        <v>2690</v>
      </c>
      <c r="F2552" s="58" t="s">
        <v>1304</v>
      </c>
      <c r="G2552" s="59"/>
      <c r="H2552" s="58" t="s">
        <v>3601</v>
      </c>
      <c r="I2552" s="59"/>
      <c r="J2552" s="58">
        <v>35701.0</v>
      </c>
    </row>
    <row r="2553" hidden="1">
      <c r="A2553" s="67">
        <v>44958.0</v>
      </c>
      <c r="B2553" s="61">
        <v>0.46041666666666664</v>
      </c>
      <c r="C2553" s="61">
        <v>0.4618055555555556</v>
      </c>
      <c r="D2553" s="56">
        <f t="shared" si="13"/>
        <v>0.001388888889</v>
      </c>
      <c r="E2553" s="58" t="s">
        <v>1991</v>
      </c>
      <c r="F2553" s="58" t="s">
        <v>1782</v>
      </c>
      <c r="G2553" s="59"/>
      <c r="H2553" s="78" t="s">
        <v>3602</v>
      </c>
      <c r="I2553" s="59"/>
      <c r="J2553" s="58">
        <v>35702.0</v>
      </c>
    </row>
    <row r="2554" hidden="1">
      <c r="A2554" s="67">
        <v>44958.0</v>
      </c>
      <c r="B2554" s="61">
        <v>0.4618055555555556</v>
      </c>
      <c r="C2554" s="61">
        <v>0.46319444444444446</v>
      </c>
      <c r="D2554" s="56">
        <f t="shared" si="13"/>
        <v>0.001388888889</v>
      </c>
      <c r="E2554" s="58" t="s">
        <v>1991</v>
      </c>
      <c r="F2554" s="58" t="s">
        <v>3603</v>
      </c>
      <c r="G2554" s="59"/>
      <c r="H2554" s="58" t="s">
        <v>3604</v>
      </c>
      <c r="I2554" s="59"/>
      <c r="J2554" s="58">
        <v>35703.0</v>
      </c>
    </row>
    <row r="2555" hidden="1">
      <c r="A2555" s="67">
        <v>44958.0</v>
      </c>
      <c r="B2555" s="61">
        <v>0.46458333333333335</v>
      </c>
      <c r="C2555" s="61">
        <v>0.5013888888888889</v>
      </c>
      <c r="D2555" s="56">
        <f t="shared" si="13"/>
        <v>0.03680555556</v>
      </c>
      <c r="E2555" s="58" t="s">
        <v>382</v>
      </c>
      <c r="F2555" s="58" t="s">
        <v>26</v>
      </c>
      <c r="G2555" s="59"/>
      <c r="H2555" s="58" t="s">
        <v>3605</v>
      </c>
      <c r="I2555" s="59"/>
      <c r="J2555" s="59"/>
    </row>
    <row r="2556" hidden="1">
      <c r="A2556" s="67">
        <v>44958.0</v>
      </c>
      <c r="B2556" s="61">
        <v>0.5430555555555555</v>
      </c>
      <c r="C2556" s="61">
        <v>0.5875</v>
      </c>
      <c r="D2556" s="56">
        <f t="shared" si="13"/>
        <v>0.04444444444</v>
      </c>
      <c r="E2556" s="58" t="s">
        <v>382</v>
      </c>
      <c r="F2556" s="58" t="s">
        <v>26</v>
      </c>
      <c r="G2556" s="59"/>
      <c r="H2556" s="58" t="s">
        <v>3606</v>
      </c>
      <c r="I2556" s="59"/>
      <c r="J2556" s="59"/>
    </row>
    <row r="2557" hidden="1">
      <c r="A2557" s="67">
        <v>44958.0</v>
      </c>
      <c r="B2557" s="61">
        <v>0.5881944444444445</v>
      </c>
      <c r="C2557" s="61">
        <v>0.5993055555555555</v>
      </c>
      <c r="D2557" s="56">
        <f t="shared" si="13"/>
        <v>0.01111111111</v>
      </c>
      <c r="E2557" s="58" t="s">
        <v>427</v>
      </c>
      <c r="F2557" s="58" t="s">
        <v>3531</v>
      </c>
      <c r="G2557" s="59"/>
      <c r="H2557" s="58" t="s">
        <v>1313</v>
      </c>
      <c r="I2557" s="58" t="s">
        <v>3607</v>
      </c>
      <c r="J2557" s="59"/>
    </row>
    <row r="2558" hidden="1">
      <c r="A2558" s="67">
        <v>44958.0</v>
      </c>
      <c r="B2558" s="61">
        <v>0.5902777777777778</v>
      </c>
      <c r="C2558" s="61">
        <v>0.5923611111111111</v>
      </c>
      <c r="D2558" s="56">
        <f t="shared" si="13"/>
        <v>0.002083333333</v>
      </c>
      <c r="E2558" s="58" t="s">
        <v>934</v>
      </c>
      <c r="F2558" s="58" t="s">
        <v>1681</v>
      </c>
      <c r="G2558" s="59"/>
      <c r="H2558" s="58" t="s">
        <v>3608</v>
      </c>
      <c r="I2558" s="59"/>
      <c r="J2558" s="59"/>
    </row>
    <row r="2559" hidden="1">
      <c r="A2559" s="67">
        <v>44958.0</v>
      </c>
      <c r="B2559" s="61">
        <v>0.59375</v>
      </c>
      <c r="C2559" s="61">
        <v>0.5965277777777778</v>
      </c>
      <c r="D2559" s="56">
        <f t="shared" si="13"/>
        <v>0.002777777778</v>
      </c>
      <c r="E2559" s="58" t="s">
        <v>934</v>
      </c>
      <c r="F2559" s="58" t="s">
        <v>1681</v>
      </c>
      <c r="G2559" s="59"/>
      <c r="H2559" s="58" t="s">
        <v>3609</v>
      </c>
      <c r="I2559" s="59"/>
      <c r="J2559" s="58">
        <v>35707.0</v>
      </c>
    </row>
    <row r="2560" hidden="1">
      <c r="A2560" s="67">
        <v>44958.0</v>
      </c>
      <c r="B2560" s="61">
        <v>0.6006944444444444</v>
      </c>
      <c r="C2560" s="61">
        <v>0.6027777777777777</v>
      </c>
      <c r="D2560" s="56">
        <f t="shared" si="13"/>
        <v>0.002083333333</v>
      </c>
      <c r="E2560" s="58" t="s">
        <v>3105</v>
      </c>
      <c r="F2560" s="58" t="s">
        <v>1118</v>
      </c>
      <c r="G2560" s="59"/>
      <c r="H2560" s="58" t="s">
        <v>3610</v>
      </c>
      <c r="I2560" s="59"/>
      <c r="J2560" s="58">
        <v>35709.0</v>
      </c>
    </row>
    <row r="2561" hidden="1">
      <c r="A2561" s="67">
        <v>44958.0</v>
      </c>
      <c r="B2561" s="61">
        <v>0.6048611111111111</v>
      </c>
      <c r="C2561" s="61">
        <v>0.6368055555555555</v>
      </c>
      <c r="D2561" s="56">
        <f t="shared" si="13"/>
        <v>0.03194444444</v>
      </c>
      <c r="E2561" s="58" t="s">
        <v>382</v>
      </c>
      <c r="F2561" s="58" t="s">
        <v>26</v>
      </c>
      <c r="G2561" s="59"/>
      <c r="H2561" s="58" t="s">
        <v>3611</v>
      </c>
      <c r="I2561" s="59"/>
      <c r="J2561" s="59"/>
    </row>
    <row r="2562" hidden="1">
      <c r="A2562" s="67">
        <v>44958.0</v>
      </c>
      <c r="B2562" s="61">
        <v>0.6319444444444444</v>
      </c>
      <c r="C2562" s="61">
        <v>0.6506944444444445</v>
      </c>
      <c r="D2562" s="56">
        <f t="shared" si="13"/>
        <v>0.01875</v>
      </c>
      <c r="E2562" s="58" t="s">
        <v>3333</v>
      </c>
      <c r="F2562" s="58" t="s">
        <v>2665</v>
      </c>
      <c r="G2562" s="59"/>
      <c r="H2562" s="58" t="s">
        <v>1313</v>
      </c>
      <c r="I2562" s="59"/>
      <c r="J2562" s="59"/>
    </row>
    <row r="2563" hidden="1">
      <c r="A2563" s="89"/>
      <c r="B2563" s="89"/>
      <c r="C2563" s="89"/>
      <c r="D2563" s="56">
        <f t="shared" si="13"/>
        <v>0</v>
      </c>
      <c r="E2563" s="90" t="s">
        <v>645</v>
      </c>
      <c r="F2563" s="90" t="s">
        <v>645</v>
      </c>
      <c r="G2563" s="89"/>
      <c r="H2563" s="90" t="s">
        <v>645</v>
      </c>
      <c r="I2563" s="89"/>
      <c r="J2563" s="89"/>
    </row>
    <row r="2564" hidden="1">
      <c r="A2564" s="67">
        <v>44959.0</v>
      </c>
      <c r="B2564" s="61">
        <v>0.3541666666666667</v>
      </c>
      <c r="C2564" s="61">
        <v>0.375</v>
      </c>
      <c r="D2564" s="56">
        <f t="shared" si="13"/>
        <v>0.02083333333</v>
      </c>
      <c r="E2564" s="58" t="s">
        <v>240</v>
      </c>
      <c r="F2564" s="58" t="s">
        <v>15</v>
      </c>
      <c r="G2564" s="59"/>
      <c r="H2564" s="58" t="s">
        <v>3517</v>
      </c>
      <c r="I2564" s="59"/>
      <c r="J2564" s="59"/>
    </row>
    <row r="2565" hidden="1">
      <c r="A2565" s="67">
        <v>44959.0</v>
      </c>
      <c r="B2565" s="61">
        <v>0.36180555555555555</v>
      </c>
      <c r="C2565" s="61">
        <v>0.36319444444444443</v>
      </c>
      <c r="D2565" s="56">
        <f t="shared" si="13"/>
        <v>0.001388888889</v>
      </c>
      <c r="E2565" s="58" t="s">
        <v>3275</v>
      </c>
      <c r="F2565" s="58" t="s">
        <v>1263</v>
      </c>
      <c r="G2565" s="59"/>
      <c r="H2565" s="58" t="s">
        <v>3612</v>
      </c>
      <c r="I2565" s="59"/>
      <c r="J2565" s="58">
        <v>35716.0</v>
      </c>
    </row>
    <row r="2566" hidden="1">
      <c r="A2566" s="67">
        <v>44959.0</v>
      </c>
      <c r="B2566" s="61">
        <v>0.3625</v>
      </c>
      <c r="C2566" s="61">
        <v>0.36319444444444443</v>
      </c>
      <c r="D2566" s="56">
        <f t="shared" si="13"/>
        <v>0.0006944444444</v>
      </c>
      <c r="E2566" s="58" t="s">
        <v>1008</v>
      </c>
      <c r="F2566" s="58" t="s">
        <v>421</v>
      </c>
      <c r="G2566" s="59"/>
      <c r="H2566" s="58" t="s">
        <v>3613</v>
      </c>
      <c r="I2566" s="59"/>
      <c r="J2566" s="59"/>
    </row>
    <row r="2567" hidden="1">
      <c r="A2567" s="67">
        <v>44959.0</v>
      </c>
      <c r="B2567" s="61">
        <v>0.36527777777777776</v>
      </c>
      <c r="C2567" s="61">
        <v>0.36736111111111114</v>
      </c>
      <c r="D2567" s="56">
        <f t="shared" si="13"/>
        <v>0.002083333333</v>
      </c>
      <c r="E2567" s="58" t="s">
        <v>3614</v>
      </c>
      <c r="F2567" s="58" t="s">
        <v>1681</v>
      </c>
      <c r="G2567" s="59"/>
      <c r="H2567" s="58" t="s">
        <v>3615</v>
      </c>
      <c r="I2567" s="59"/>
      <c r="J2567" s="59"/>
    </row>
    <row r="2568" hidden="1">
      <c r="A2568" s="67">
        <v>44959.0</v>
      </c>
      <c r="B2568" s="61">
        <v>0.375</v>
      </c>
      <c r="C2568" s="61">
        <v>0.4125</v>
      </c>
      <c r="D2568" s="56">
        <f t="shared" si="13"/>
        <v>0.0375</v>
      </c>
      <c r="E2568" s="58" t="s">
        <v>3394</v>
      </c>
      <c r="F2568" s="58" t="s">
        <v>22</v>
      </c>
      <c r="G2568" s="59"/>
      <c r="H2568" s="58" t="s">
        <v>3616</v>
      </c>
      <c r="I2568" s="58" t="s">
        <v>3617</v>
      </c>
      <c r="J2568" s="59"/>
    </row>
    <row r="2569" hidden="1">
      <c r="A2569" s="67">
        <v>44959.0</v>
      </c>
      <c r="B2569" s="61">
        <v>0.39652777777777776</v>
      </c>
      <c r="C2569" s="61">
        <v>0.4125</v>
      </c>
      <c r="D2569" s="56">
        <f t="shared" si="13"/>
        <v>0.01597222222</v>
      </c>
      <c r="E2569" s="58" t="s">
        <v>3618</v>
      </c>
      <c r="F2569" s="58" t="s">
        <v>1625</v>
      </c>
      <c r="G2569" s="59"/>
      <c r="H2569" s="58" t="s">
        <v>3619</v>
      </c>
      <c r="I2569" s="58" t="s">
        <v>3620</v>
      </c>
      <c r="J2569" s="59"/>
    </row>
    <row r="2570" hidden="1">
      <c r="A2570" s="67">
        <v>44959.0</v>
      </c>
      <c r="B2570" s="61">
        <v>0.42777777777777776</v>
      </c>
      <c r="C2570" s="61">
        <v>0.4548611111111111</v>
      </c>
      <c r="D2570" s="56">
        <f t="shared" si="13"/>
        <v>0.02708333333</v>
      </c>
      <c r="E2570" s="58" t="s">
        <v>3621</v>
      </c>
      <c r="F2570" s="58" t="s">
        <v>421</v>
      </c>
      <c r="G2570" s="59"/>
      <c r="H2570" s="58" t="s">
        <v>3622</v>
      </c>
      <c r="I2570" s="59"/>
      <c r="J2570" s="59"/>
    </row>
    <row r="2571" hidden="1">
      <c r="A2571" s="67">
        <v>44959.0</v>
      </c>
      <c r="B2571" s="61">
        <v>0.44027777777777777</v>
      </c>
      <c r="C2571" s="61">
        <v>0.44305555555555554</v>
      </c>
      <c r="D2571" s="56">
        <f t="shared" si="13"/>
        <v>0.002777777778</v>
      </c>
      <c r="E2571" s="58" t="s">
        <v>3623</v>
      </c>
      <c r="F2571" s="58" t="s">
        <v>1352</v>
      </c>
      <c r="G2571" s="59"/>
      <c r="H2571" s="58" t="s">
        <v>3624</v>
      </c>
      <c r="I2571" s="59"/>
      <c r="J2571" s="58">
        <v>35720.0</v>
      </c>
    </row>
    <row r="2572" hidden="1">
      <c r="A2572" s="67">
        <v>44959.0</v>
      </c>
      <c r="B2572" s="61">
        <v>0.44305555555555554</v>
      </c>
      <c r="C2572" s="61">
        <v>0.44513888888888886</v>
      </c>
      <c r="D2572" s="56">
        <f t="shared" si="13"/>
        <v>0.002083333333</v>
      </c>
      <c r="E2572" s="58" t="s">
        <v>1721</v>
      </c>
      <c r="F2572" s="58" t="s">
        <v>3201</v>
      </c>
      <c r="G2572" s="59"/>
      <c r="H2572" s="58" t="s">
        <v>3625</v>
      </c>
      <c r="I2572" s="59"/>
      <c r="J2572" s="58">
        <v>35721.0</v>
      </c>
    </row>
    <row r="2573" hidden="1">
      <c r="A2573" s="67">
        <v>44959.0</v>
      </c>
      <c r="B2573" s="61">
        <v>0.4479166666666667</v>
      </c>
      <c r="C2573" s="61">
        <v>0.4965277777777778</v>
      </c>
      <c r="D2573" s="56">
        <f t="shared" si="13"/>
        <v>0.04861111111</v>
      </c>
      <c r="E2573" s="58" t="s">
        <v>240</v>
      </c>
      <c r="F2573" s="58" t="s">
        <v>15</v>
      </c>
      <c r="G2573" s="59"/>
      <c r="H2573" s="58" t="s">
        <v>3626</v>
      </c>
      <c r="I2573" s="59"/>
      <c r="J2573" s="59"/>
    </row>
    <row r="2574" hidden="1">
      <c r="A2574" s="67">
        <v>44959.0</v>
      </c>
      <c r="B2574" s="61">
        <v>0.4756944444444444</v>
      </c>
      <c r="C2574" s="61">
        <v>0.4861111111111111</v>
      </c>
      <c r="D2574" s="56">
        <f t="shared" si="13"/>
        <v>0.01041666667</v>
      </c>
      <c r="E2574" s="58" t="s">
        <v>1692</v>
      </c>
      <c r="F2574" s="58" t="s">
        <v>15</v>
      </c>
      <c r="G2574" s="59"/>
      <c r="H2574" s="58" t="s">
        <v>3627</v>
      </c>
      <c r="I2574" s="59"/>
      <c r="J2574" s="59"/>
    </row>
    <row r="2575" hidden="1">
      <c r="A2575" s="67">
        <v>44959.0</v>
      </c>
      <c r="B2575" s="61">
        <v>0.4965277777777778</v>
      </c>
      <c r="C2575" s="61">
        <v>0.5006944444444444</v>
      </c>
      <c r="D2575" s="56">
        <f t="shared" si="13"/>
        <v>0.004166666667</v>
      </c>
      <c r="E2575" s="58" t="s">
        <v>427</v>
      </c>
      <c r="F2575" s="58" t="s">
        <v>3531</v>
      </c>
      <c r="G2575" s="59"/>
      <c r="H2575" s="58" t="s">
        <v>1313</v>
      </c>
      <c r="I2575" s="59"/>
      <c r="J2575" s="59"/>
    </row>
    <row r="2576" hidden="1">
      <c r="A2576" s="67">
        <v>44959.0</v>
      </c>
      <c r="B2576" s="61">
        <v>0.5034722222222222</v>
      </c>
      <c r="C2576" s="61">
        <v>0.5486111111111112</v>
      </c>
      <c r="D2576" s="56">
        <f t="shared" si="13"/>
        <v>0.04513888889</v>
      </c>
      <c r="E2576" s="58" t="s">
        <v>1692</v>
      </c>
      <c r="F2576" s="58" t="s">
        <v>15</v>
      </c>
      <c r="G2576" s="59"/>
      <c r="H2576" s="58" t="s">
        <v>3628</v>
      </c>
      <c r="I2576" s="59"/>
      <c r="J2576" s="59"/>
    </row>
    <row r="2577" hidden="1">
      <c r="A2577" s="67">
        <v>44959.0</v>
      </c>
      <c r="B2577" s="61">
        <v>0.5201388888888889</v>
      </c>
      <c r="C2577" s="61">
        <v>0.5243055555555556</v>
      </c>
      <c r="D2577" s="56">
        <f t="shared" si="13"/>
        <v>0.004166666667</v>
      </c>
      <c r="E2577" s="58" t="s">
        <v>667</v>
      </c>
      <c r="F2577" s="58" t="s">
        <v>3245</v>
      </c>
      <c r="G2577" s="59"/>
      <c r="H2577" s="58" t="s">
        <v>3629</v>
      </c>
      <c r="I2577" s="59"/>
      <c r="J2577" s="59"/>
    </row>
    <row r="2578" hidden="1">
      <c r="A2578" s="67">
        <v>44959.0</v>
      </c>
      <c r="B2578" s="61">
        <v>0.5277777777777778</v>
      </c>
      <c r="C2578" s="61">
        <v>0.5576388888888889</v>
      </c>
      <c r="D2578" s="56">
        <f t="shared" si="13"/>
        <v>0.02986111111</v>
      </c>
      <c r="E2578" s="58" t="s">
        <v>1455</v>
      </c>
      <c r="F2578" s="58" t="s">
        <v>1263</v>
      </c>
      <c r="G2578" s="59"/>
      <c r="H2578" s="58" t="s">
        <v>3630</v>
      </c>
      <c r="I2578" s="59"/>
      <c r="J2578" s="59"/>
    </row>
    <row r="2579" hidden="1">
      <c r="A2579" s="67">
        <v>44959.0</v>
      </c>
      <c r="B2579" s="61">
        <v>0.5993055555555555</v>
      </c>
      <c r="C2579" s="61">
        <v>0.6020833333333333</v>
      </c>
      <c r="D2579" s="56">
        <f t="shared" si="13"/>
        <v>0.002777777778</v>
      </c>
      <c r="E2579" s="58" t="s">
        <v>1991</v>
      </c>
      <c r="F2579" s="58" t="s">
        <v>567</v>
      </c>
      <c r="G2579" s="59"/>
      <c r="H2579" s="58" t="s">
        <v>3631</v>
      </c>
      <c r="I2579" s="59"/>
      <c r="J2579" s="58">
        <v>35729.0</v>
      </c>
    </row>
    <row r="2580" hidden="1">
      <c r="A2580" s="67">
        <v>44959.0</v>
      </c>
      <c r="B2580" s="61">
        <v>0.6020833333333333</v>
      </c>
      <c r="C2580" s="61">
        <v>0.6048611111111111</v>
      </c>
      <c r="D2580" s="56">
        <f t="shared" si="13"/>
        <v>0.002777777778</v>
      </c>
      <c r="E2580" s="58" t="s">
        <v>1991</v>
      </c>
      <c r="F2580" s="58" t="s">
        <v>1118</v>
      </c>
      <c r="G2580" s="59"/>
      <c r="H2580" s="58" t="s">
        <v>3632</v>
      </c>
      <c r="I2580" s="59"/>
      <c r="J2580" s="58">
        <v>35730.0</v>
      </c>
    </row>
    <row r="2581" hidden="1">
      <c r="A2581" s="67">
        <v>44959.0</v>
      </c>
      <c r="B2581" s="61">
        <v>0.6041666666666666</v>
      </c>
      <c r="C2581" s="61">
        <v>0.6055555555555555</v>
      </c>
      <c r="D2581" s="56">
        <f t="shared" si="13"/>
        <v>0.001388888889</v>
      </c>
      <c r="E2581" s="58" t="s">
        <v>1758</v>
      </c>
      <c r="F2581" s="58" t="s">
        <v>1118</v>
      </c>
      <c r="G2581" s="59"/>
      <c r="H2581" s="58" t="s">
        <v>3633</v>
      </c>
      <c r="I2581" s="59"/>
      <c r="J2581" s="59"/>
    </row>
    <row r="2582" hidden="1">
      <c r="A2582" s="67">
        <v>44959.0</v>
      </c>
      <c r="B2582" s="61">
        <v>0.6055555555555555</v>
      </c>
      <c r="C2582" s="61">
        <v>0.6506944444444445</v>
      </c>
      <c r="D2582" s="56">
        <f t="shared" si="13"/>
        <v>0.04513888889</v>
      </c>
      <c r="E2582" s="58" t="s">
        <v>934</v>
      </c>
      <c r="F2582" s="58" t="s">
        <v>15</v>
      </c>
      <c r="G2582" s="59"/>
      <c r="H2582" s="58" t="s">
        <v>3634</v>
      </c>
      <c r="I2582" s="59"/>
      <c r="J2582" s="59"/>
    </row>
    <row r="2583" hidden="1">
      <c r="A2583" s="89"/>
      <c r="B2583" s="89"/>
      <c r="C2583" s="89"/>
      <c r="D2583" s="56">
        <f t="shared" si="13"/>
        <v>0</v>
      </c>
      <c r="E2583" s="90" t="s">
        <v>645</v>
      </c>
      <c r="F2583" s="90" t="s">
        <v>645</v>
      </c>
      <c r="G2583" s="89"/>
      <c r="H2583" s="90" t="s">
        <v>645</v>
      </c>
      <c r="I2583" s="89"/>
      <c r="J2583" s="89"/>
    </row>
    <row r="2584" hidden="1">
      <c r="A2584" s="67">
        <v>44960.0</v>
      </c>
      <c r="B2584" s="61">
        <v>0.3576388888888889</v>
      </c>
      <c r="C2584" s="61">
        <v>0.3888888888888889</v>
      </c>
      <c r="D2584" s="56">
        <f t="shared" si="13"/>
        <v>0.03125</v>
      </c>
      <c r="E2584" s="58" t="s">
        <v>240</v>
      </c>
      <c r="F2584" s="58" t="s">
        <v>15</v>
      </c>
      <c r="G2584" s="59"/>
      <c r="H2584" s="58" t="s">
        <v>3517</v>
      </c>
      <c r="I2584" s="59"/>
      <c r="J2584" s="59"/>
    </row>
    <row r="2585" hidden="1">
      <c r="A2585" s="67">
        <v>44960.0</v>
      </c>
      <c r="B2585" s="61">
        <v>0.3611111111111111</v>
      </c>
      <c r="C2585" s="61">
        <v>0.3701388888888889</v>
      </c>
      <c r="D2585" s="56">
        <f t="shared" si="13"/>
        <v>0.009027777778</v>
      </c>
      <c r="E2585" s="58" t="s">
        <v>1692</v>
      </c>
      <c r="F2585" s="58" t="s">
        <v>15</v>
      </c>
      <c r="G2585" s="59"/>
      <c r="H2585" s="58" t="s">
        <v>3635</v>
      </c>
      <c r="I2585" s="59"/>
      <c r="J2585" s="59"/>
    </row>
    <row r="2586" hidden="1">
      <c r="A2586" s="67">
        <v>44960.0</v>
      </c>
      <c r="B2586" s="61">
        <v>0.3798611111111111</v>
      </c>
      <c r="C2586" s="61">
        <v>0.4048611111111111</v>
      </c>
      <c r="D2586" s="56">
        <f t="shared" si="13"/>
        <v>0.025</v>
      </c>
      <c r="E2586" s="58" t="s">
        <v>1855</v>
      </c>
      <c r="F2586" s="58" t="s">
        <v>1263</v>
      </c>
      <c r="G2586" s="59"/>
      <c r="H2586" s="58" t="s">
        <v>3636</v>
      </c>
      <c r="I2586" s="59"/>
      <c r="J2586" s="59"/>
    </row>
    <row r="2587" hidden="1">
      <c r="A2587" s="67">
        <v>44960.0</v>
      </c>
      <c r="B2587" s="61">
        <v>0.40625</v>
      </c>
      <c r="C2587" s="61">
        <v>0.4083333333333333</v>
      </c>
      <c r="D2587" s="56">
        <f t="shared" si="13"/>
        <v>0.002083333333</v>
      </c>
      <c r="E2587" s="58" t="s">
        <v>2922</v>
      </c>
      <c r="F2587" s="58" t="s">
        <v>1782</v>
      </c>
      <c r="G2587" s="59"/>
      <c r="H2587" s="58" t="s">
        <v>3637</v>
      </c>
      <c r="I2587" s="59"/>
      <c r="J2587" s="58">
        <v>35740.0</v>
      </c>
    </row>
    <row r="2588" hidden="1">
      <c r="A2588" s="67">
        <v>44960.0</v>
      </c>
      <c r="B2588" s="61">
        <v>0.42569444444444443</v>
      </c>
      <c r="C2588" s="61">
        <v>0.4284722222222222</v>
      </c>
      <c r="D2588" s="56">
        <f t="shared" si="13"/>
        <v>0.002777777778</v>
      </c>
      <c r="E2588" s="58" t="s">
        <v>3638</v>
      </c>
      <c r="F2588" s="58" t="s">
        <v>3201</v>
      </c>
      <c r="G2588" s="59"/>
      <c r="H2588" s="58" t="s">
        <v>3639</v>
      </c>
      <c r="I2588" s="59"/>
      <c r="J2588" s="58">
        <v>35741.0</v>
      </c>
    </row>
    <row r="2589" hidden="1">
      <c r="A2589" s="67">
        <v>44960.0</v>
      </c>
      <c r="B2589" s="61">
        <v>0.42916666666666664</v>
      </c>
      <c r="C2589" s="61">
        <v>0.4395833333333333</v>
      </c>
      <c r="D2589" s="56">
        <f t="shared" si="13"/>
        <v>0.01041666667</v>
      </c>
      <c r="E2589" s="58" t="s">
        <v>427</v>
      </c>
      <c r="F2589" s="58" t="s">
        <v>3531</v>
      </c>
      <c r="G2589" s="59"/>
      <c r="H2589" s="58" t="s">
        <v>3636</v>
      </c>
      <c r="I2589" s="59"/>
      <c r="J2589" s="59"/>
    </row>
    <row r="2590" hidden="1">
      <c r="A2590" s="67">
        <v>44960.0</v>
      </c>
      <c r="B2590" s="61">
        <v>0.43472222222222223</v>
      </c>
      <c r="C2590" s="61">
        <v>0.4722222222222222</v>
      </c>
      <c r="D2590" s="56">
        <f t="shared" si="13"/>
        <v>0.0375</v>
      </c>
      <c r="E2590" s="58" t="s">
        <v>1168</v>
      </c>
      <c r="F2590" s="58" t="s">
        <v>761</v>
      </c>
      <c r="G2590" s="59"/>
      <c r="H2590" s="58" t="s">
        <v>3640</v>
      </c>
      <c r="I2590" s="59"/>
      <c r="J2590" s="58">
        <v>35743.0</v>
      </c>
    </row>
    <row r="2591" hidden="1">
      <c r="A2591" s="67">
        <v>44960.0</v>
      </c>
      <c r="B2591" s="61">
        <v>0.4638888888888889</v>
      </c>
      <c r="C2591" s="61">
        <v>0.4673611111111111</v>
      </c>
      <c r="D2591" s="56">
        <f t="shared" si="13"/>
        <v>0.003472222222</v>
      </c>
      <c r="E2591" s="58" t="s">
        <v>1758</v>
      </c>
      <c r="F2591" s="58" t="s">
        <v>3641</v>
      </c>
      <c r="G2591" s="59"/>
      <c r="H2591" s="58" t="s">
        <v>3642</v>
      </c>
      <c r="I2591" s="59"/>
      <c r="J2591" s="58">
        <v>35745.0</v>
      </c>
    </row>
    <row r="2592" hidden="1">
      <c r="A2592" s="67">
        <v>44960.0</v>
      </c>
      <c r="B2592" s="61">
        <v>0.4791666666666667</v>
      </c>
      <c r="C2592" s="61">
        <v>0.4826388888888889</v>
      </c>
      <c r="D2592" s="56">
        <f t="shared" si="13"/>
        <v>0.003472222222</v>
      </c>
      <c r="E2592" s="58" t="s">
        <v>1692</v>
      </c>
      <c r="F2592" s="58" t="s">
        <v>15</v>
      </c>
      <c r="G2592" s="59"/>
      <c r="H2592" s="58" t="s">
        <v>3643</v>
      </c>
      <c r="I2592" s="59"/>
      <c r="J2592" s="59"/>
    </row>
    <row r="2593" hidden="1">
      <c r="A2593" s="67">
        <v>44960.0</v>
      </c>
      <c r="B2593" s="61">
        <v>0.5145833333333333</v>
      </c>
      <c r="C2593" s="61">
        <v>0.5173611111111112</v>
      </c>
      <c r="D2593" s="56">
        <f t="shared" si="13"/>
        <v>0.002777777778</v>
      </c>
      <c r="E2593" s="58" t="s">
        <v>2365</v>
      </c>
      <c r="F2593" s="58" t="s">
        <v>1283</v>
      </c>
      <c r="G2593" s="59"/>
      <c r="H2593" s="58" t="s">
        <v>3644</v>
      </c>
      <c r="I2593" s="59"/>
      <c r="J2593" s="58">
        <v>35747.0</v>
      </c>
    </row>
    <row r="2594" hidden="1">
      <c r="A2594" s="67">
        <v>44960.0</v>
      </c>
      <c r="B2594" s="61">
        <v>0.525</v>
      </c>
      <c r="C2594" s="61">
        <v>0.5270833333333333</v>
      </c>
      <c r="D2594" s="56">
        <f t="shared" si="13"/>
        <v>0.002083333333</v>
      </c>
      <c r="E2594" s="58" t="s">
        <v>369</v>
      </c>
      <c r="F2594" s="58" t="s">
        <v>478</v>
      </c>
      <c r="G2594" s="59"/>
      <c r="H2594" s="58" t="s">
        <v>3645</v>
      </c>
      <c r="I2594" s="58" t="s">
        <v>3646</v>
      </c>
      <c r="J2594" s="59"/>
    </row>
    <row r="2595" hidden="1">
      <c r="A2595" s="67">
        <v>44960.0</v>
      </c>
      <c r="B2595" s="61">
        <v>0.5923611111111111</v>
      </c>
      <c r="C2595" s="61">
        <v>0.5958333333333333</v>
      </c>
      <c r="D2595" s="56">
        <f t="shared" si="13"/>
        <v>0.003472222222</v>
      </c>
      <c r="E2595" s="58" t="s">
        <v>1991</v>
      </c>
      <c r="F2595" s="58" t="s">
        <v>567</v>
      </c>
      <c r="G2595" s="59"/>
      <c r="H2595" s="58" t="s">
        <v>3647</v>
      </c>
      <c r="I2595" s="59"/>
      <c r="J2595" s="58">
        <v>35749.0</v>
      </c>
    </row>
    <row r="2596" hidden="1">
      <c r="A2596" s="67">
        <v>44960.0</v>
      </c>
      <c r="B2596" s="61">
        <v>0.5972222222222222</v>
      </c>
      <c r="C2596" s="61">
        <v>0.6180555555555556</v>
      </c>
      <c r="D2596" s="56">
        <f t="shared" si="13"/>
        <v>0.02083333333</v>
      </c>
      <c r="E2596" s="58" t="s">
        <v>3648</v>
      </c>
      <c r="F2596" s="58" t="s">
        <v>1283</v>
      </c>
      <c r="G2596" s="59"/>
      <c r="H2596" s="58" t="s">
        <v>3649</v>
      </c>
      <c r="I2596" s="58" t="s">
        <v>3650</v>
      </c>
      <c r="J2596" s="59"/>
    </row>
    <row r="2597" hidden="1">
      <c r="A2597" s="67">
        <v>44960.0</v>
      </c>
      <c r="B2597" s="61">
        <v>0.61875</v>
      </c>
      <c r="C2597" s="61">
        <v>0.6208333333333333</v>
      </c>
      <c r="D2597" s="56">
        <f t="shared" si="13"/>
        <v>0.002083333333</v>
      </c>
      <c r="E2597" s="58" t="s">
        <v>2372</v>
      </c>
      <c r="F2597" s="58" t="s">
        <v>1989</v>
      </c>
      <c r="G2597" s="59"/>
      <c r="H2597" s="58" t="s">
        <v>3651</v>
      </c>
      <c r="I2597" s="59"/>
      <c r="J2597" s="59"/>
    </row>
    <row r="2598" hidden="1">
      <c r="A2598" s="67">
        <v>44960.0</v>
      </c>
      <c r="B2598" s="61">
        <v>0.6402777777777777</v>
      </c>
      <c r="C2598" s="61">
        <v>0.6423611111111112</v>
      </c>
      <c r="D2598" s="56">
        <f t="shared" si="13"/>
        <v>0.002083333333</v>
      </c>
      <c r="E2598" s="58" t="s">
        <v>1991</v>
      </c>
      <c r="F2598" s="58" t="s">
        <v>3185</v>
      </c>
      <c r="G2598" s="59"/>
      <c r="H2598" s="58" t="s">
        <v>3652</v>
      </c>
      <c r="I2598" s="59"/>
      <c r="J2598" s="58">
        <v>35752.0</v>
      </c>
    </row>
    <row r="2599" hidden="1">
      <c r="A2599" s="89"/>
      <c r="B2599" s="89"/>
      <c r="C2599" s="89"/>
      <c r="D2599" s="56">
        <f t="shared" si="13"/>
        <v>0</v>
      </c>
      <c r="E2599" s="90" t="s">
        <v>645</v>
      </c>
      <c r="F2599" s="90" t="s">
        <v>645</v>
      </c>
      <c r="G2599" s="89"/>
      <c r="H2599" s="90" t="s">
        <v>645</v>
      </c>
      <c r="I2599" s="89"/>
      <c r="J2599" s="89"/>
    </row>
    <row r="2600" hidden="1">
      <c r="A2600" s="67">
        <v>44963.0</v>
      </c>
      <c r="B2600" s="61">
        <v>0.3541666666666667</v>
      </c>
      <c r="C2600" s="61">
        <v>0.375</v>
      </c>
      <c r="D2600" s="56">
        <f t="shared" si="13"/>
        <v>0.02083333333</v>
      </c>
      <c r="E2600" s="58" t="s">
        <v>240</v>
      </c>
      <c r="F2600" s="58" t="s">
        <v>15</v>
      </c>
      <c r="G2600" s="59"/>
      <c r="H2600" s="58" t="s">
        <v>3517</v>
      </c>
      <c r="I2600" s="59"/>
      <c r="J2600" s="59"/>
    </row>
    <row r="2601" hidden="1">
      <c r="A2601" s="67">
        <v>44963.0</v>
      </c>
      <c r="B2601" s="61">
        <v>0.3576388888888889</v>
      </c>
      <c r="C2601" s="61">
        <v>0.3625</v>
      </c>
      <c r="D2601" s="56">
        <f t="shared" si="13"/>
        <v>0.004861111111</v>
      </c>
      <c r="E2601" s="58" t="s">
        <v>1123</v>
      </c>
      <c r="F2601" s="58" t="s">
        <v>3187</v>
      </c>
      <c r="G2601" s="59"/>
      <c r="H2601" s="58" t="s">
        <v>3653</v>
      </c>
      <c r="I2601" s="59"/>
      <c r="J2601" s="58">
        <v>35764.0</v>
      </c>
    </row>
    <row r="2602" hidden="1">
      <c r="A2602" s="67">
        <v>44963.0</v>
      </c>
      <c r="B2602" s="61">
        <v>0.36319444444444443</v>
      </c>
      <c r="C2602" s="61">
        <v>0.36527777777777776</v>
      </c>
      <c r="D2602" s="56">
        <f t="shared" si="13"/>
        <v>0.002083333333</v>
      </c>
      <c r="E2602" s="58" t="s">
        <v>2583</v>
      </c>
      <c r="F2602" s="58" t="s">
        <v>3185</v>
      </c>
      <c r="G2602" s="59"/>
      <c r="H2602" s="58" t="s">
        <v>3654</v>
      </c>
      <c r="I2602" s="59"/>
      <c r="J2602" s="58">
        <v>35765.0</v>
      </c>
    </row>
    <row r="2603" hidden="1">
      <c r="A2603" s="67">
        <v>44963.0</v>
      </c>
      <c r="B2603" s="61">
        <v>0.3729166666666667</v>
      </c>
      <c r="C2603" s="61">
        <v>0.4</v>
      </c>
      <c r="D2603" s="56">
        <f t="shared" si="13"/>
        <v>0.02708333333</v>
      </c>
      <c r="E2603" s="58" t="s">
        <v>3655</v>
      </c>
      <c r="F2603" s="58" t="s">
        <v>302</v>
      </c>
      <c r="G2603" s="59"/>
      <c r="H2603" s="58" t="s">
        <v>3506</v>
      </c>
      <c r="I2603" s="59"/>
      <c r="J2603" s="59"/>
    </row>
    <row r="2604" hidden="1">
      <c r="A2604" s="67">
        <v>44963.0</v>
      </c>
      <c r="B2604" s="61">
        <v>0.3819444444444444</v>
      </c>
      <c r="C2604" s="61">
        <v>0.38333333333333336</v>
      </c>
      <c r="D2604" s="56">
        <f t="shared" si="13"/>
        <v>0.001388888889</v>
      </c>
      <c r="E2604" s="58" t="s">
        <v>457</v>
      </c>
      <c r="F2604" s="58" t="s">
        <v>421</v>
      </c>
      <c r="G2604" s="59"/>
      <c r="H2604" s="58" t="s">
        <v>3656</v>
      </c>
      <c r="I2604" s="59"/>
      <c r="J2604" s="59"/>
    </row>
    <row r="2605" hidden="1">
      <c r="A2605" s="67">
        <v>44963.0</v>
      </c>
      <c r="B2605" s="61">
        <v>0.40069444444444446</v>
      </c>
      <c r="C2605" s="61">
        <v>0.4409722222222222</v>
      </c>
      <c r="D2605" s="56">
        <f t="shared" si="13"/>
        <v>0.04027777778</v>
      </c>
      <c r="E2605" s="58" t="s">
        <v>652</v>
      </c>
      <c r="F2605" s="58" t="s">
        <v>1707</v>
      </c>
      <c r="G2605" s="59"/>
      <c r="H2605" s="58" t="s">
        <v>3657</v>
      </c>
      <c r="I2605" s="59"/>
      <c r="J2605" s="59"/>
    </row>
    <row r="2606" hidden="1">
      <c r="A2606" s="67">
        <v>44963.0</v>
      </c>
      <c r="B2606" s="61">
        <v>0.41944444444444445</v>
      </c>
      <c r="C2606" s="61">
        <v>0.42083333333333334</v>
      </c>
      <c r="D2606" s="56">
        <f t="shared" si="13"/>
        <v>0.001388888889</v>
      </c>
      <c r="E2606" s="58" t="s">
        <v>1455</v>
      </c>
      <c r="F2606" s="58" t="s">
        <v>294</v>
      </c>
      <c r="G2606" s="59"/>
      <c r="H2606" s="58" t="s">
        <v>3658</v>
      </c>
      <c r="I2606" s="59"/>
      <c r="J2606" s="59"/>
    </row>
    <row r="2607" hidden="1">
      <c r="A2607" s="67">
        <v>44963.0</v>
      </c>
      <c r="B2607" s="61">
        <v>0.43472222222222223</v>
      </c>
      <c r="C2607" s="61">
        <v>0.4513888888888889</v>
      </c>
      <c r="D2607" s="56">
        <f t="shared" si="13"/>
        <v>0.01666666667</v>
      </c>
      <c r="E2607" s="58" t="s">
        <v>369</v>
      </c>
      <c r="F2607" s="58" t="s">
        <v>18</v>
      </c>
      <c r="G2607" s="59"/>
      <c r="H2607" s="58" t="s">
        <v>3659</v>
      </c>
      <c r="I2607" s="59"/>
      <c r="J2607" s="58">
        <v>35769.0</v>
      </c>
    </row>
    <row r="2608" hidden="1">
      <c r="A2608" s="67">
        <v>44963.0</v>
      </c>
      <c r="B2608" s="61">
        <v>0.4388888888888889</v>
      </c>
      <c r="C2608" s="61">
        <v>0.4409722222222222</v>
      </c>
      <c r="D2608" s="56">
        <f t="shared" si="13"/>
        <v>0.002083333333</v>
      </c>
      <c r="E2608" s="58" t="s">
        <v>1953</v>
      </c>
      <c r="F2608" s="58" t="s">
        <v>3641</v>
      </c>
      <c r="G2608" s="59"/>
      <c r="H2608" s="58" t="s">
        <v>3660</v>
      </c>
      <c r="I2608" s="59"/>
      <c r="J2608" s="58">
        <v>35770.0</v>
      </c>
    </row>
    <row r="2609" hidden="1">
      <c r="A2609" s="67">
        <v>44963.0</v>
      </c>
      <c r="B2609" s="61">
        <v>0.4388888888888889</v>
      </c>
      <c r="C2609" s="61">
        <v>0.44375</v>
      </c>
      <c r="D2609" s="56">
        <f t="shared" si="13"/>
        <v>0.004861111111</v>
      </c>
      <c r="E2609" s="58" t="s">
        <v>1382</v>
      </c>
      <c r="F2609" s="58" t="s">
        <v>294</v>
      </c>
      <c r="G2609" s="59"/>
      <c r="H2609" s="58" t="s">
        <v>3661</v>
      </c>
      <c r="I2609" s="59"/>
      <c r="J2609" s="59"/>
    </row>
    <row r="2610" hidden="1">
      <c r="A2610" s="67">
        <v>44963.0</v>
      </c>
      <c r="B2610" s="61">
        <v>0.4479166666666667</v>
      </c>
      <c r="C2610" s="61">
        <v>0.45</v>
      </c>
      <c r="D2610" s="56">
        <f t="shared" si="13"/>
        <v>0.002083333333</v>
      </c>
      <c r="E2610" s="58" t="s">
        <v>2778</v>
      </c>
      <c r="F2610" s="58" t="s">
        <v>421</v>
      </c>
      <c r="G2610" s="59"/>
      <c r="H2610" s="58" t="s">
        <v>3662</v>
      </c>
      <c r="I2610" s="59"/>
      <c r="J2610" s="58">
        <v>35771.0</v>
      </c>
    </row>
    <row r="2611" hidden="1">
      <c r="A2611" s="67">
        <v>44963.0</v>
      </c>
      <c r="B2611" s="61">
        <v>0.4527777777777778</v>
      </c>
      <c r="C2611" s="61">
        <v>0.5465277777777777</v>
      </c>
      <c r="D2611" s="56">
        <f t="shared" si="13"/>
        <v>0.09375</v>
      </c>
      <c r="E2611" s="58" t="s">
        <v>934</v>
      </c>
      <c r="F2611" s="58" t="s">
        <v>302</v>
      </c>
      <c r="G2611" s="59"/>
      <c r="H2611" s="58" t="s">
        <v>3663</v>
      </c>
      <c r="I2611" s="59"/>
      <c r="J2611" s="59"/>
    </row>
    <row r="2612" hidden="1">
      <c r="A2612" s="67">
        <v>44963.0</v>
      </c>
      <c r="B2612" s="61">
        <v>0.46319444444444446</v>
      </c>
      <c r="C2612" s="61">
        <v>0.46458333333333335</v>
      </c>
      <c r="D2612" s="56">
        <f t="shared" si="13"/>
        <v>0.001388888889</v>
      </c>
      <c r="E2612" s="58" t="s">
        <v>1382</v>
      </c>
      <c r="F2612" s="58" t="s">
        <v>1352</v>
      </c>
      <c r="G2612" s="59"/>
      <c r="H2612" s="58" t="s">
        <v>772</v>
      </c>
      <c r="I2612" s="59"/>
      <c r="J2612" s="59"/>
    </row>
    <row r="2613" hidden="1">
      <c r="A2613" s="67">
        <v>44963.0</v>
      </c>
      <c r="B2613" s="61">
        <v>0.4708333333333333</v>
      </c>
      <c r="C2613" s="61">
        <v>0.4930555555555556</v>
      </c>
      <c r="D2613" s="56">
        <f t="shared" si="13"/>
        <v>0.02222222222</v>
      </c>
      <c r="E2613" s="58" t="s">
        <v>301</v>
      </c>
      <c r="F2613" s="58" t="s">
        <v>302</v>
      </c>
      <c r="G2613" s="59"/>
      <c r="H2613" s="58" t="s">
        <v>3664</v>
      </c>
      <c r="I2613" s="58" t="s">
        <v>3665</v>
      </c>
      <c r="J2613" s="59"/>
    </row>
    <row r="2614" hidden="1">
      <c r="A2614" s="67">
        <v>44963.0</v>
      </c>
      <c r="B2614" s="61">
        <v>0.5173611111111112</v>
      </c>
      <c r="C2614" s="61">
        <v>0.5451388888888888</v>
      </c>
      <c r="D2614" s="56">
        <f t="shared" si="13"/>
        <v>0.02777777778</v>
      </c>
      <c r="E2614" s="58" t="s">
        <v>1455</v>
      </c>
      <c r="F2614" s="58" t="s">
        <v>1263</v>
      </c>
      <c r="G2614" s="59"/>
      <c r="H2614" s="58" t="s">
        <v>3666</v>
      </c>
      <c r="I2614" s="59"/>
      <c r="J2614" s="59"/>
    </row>
    <row r="2615" hidden="1">
      <c r="A2615" s="67">
        <v>44963.0</v>
      </c>
      <c r="B2615" s="61">
        <v>0.5881944444444445</v>
      </c>
      <c r="C2615" s="61">
        <v>0.5916666666666667</v>
      </c>
      <c r="D2615" s="56">
        <f t="shared" si="13"/>
        <v>0.003472222222</v>
      </c>
      <c r="E2615" s="58" t="s">
        <v>2365</v>
      </c>
      <c r="F2615" s="58" t="s">
        <v>1118</v>
      </c>
      <c r="G2615" s="59"/>
      <c r="H2615" s="58" t="s">
        <v>3667</v>
      </c>
      <c r="I2615" s="59"/>
      <c r="J2615" s="58">
        <v>35778.0</v>
      </c>
    </row>
    <row r="2616" hidden="1">
      <c r="A2616" s="67">
        <v>44963.0</v>
      </c>
      <c r="B2616" s="61">
        <v>0.5888888888888889</v>
      </c>
      <c r="C2616" s="61">
        <v>0.5902777777777778</v>
      </c>
      <c r="D2616" s="56">
        <f t="shared" si="13"/>
        <v>0.001388888889</v>
      </c>
      <c r="E2616" s="58" t="s">
        <v>3668</v>
      </c>
      <c r="F2616" s="58" t="s">
        <v>294</v>
      </c>
      <c r="G2616" s="59"/>
      <c r="H2616" s="58" t="s">
        <v>3669</v>
      </c>
      <c r="I2616" s="59"/>
      <c r="J2616" s="59"/>
    </row>
    <row r="2617" hidden="1">
      <c r="A2617" s="67">
        <v>44963.0</v>
      </c>
      <c r="B2617" s="61">
        <v>0.5902777777777778</v>
      </c>
      <c r="C2617" s="61">
        <v>0.6340277777777777</v>
      </c>
      <c r="D2617" s="56">
        <f t="shared" si="13"/>
        <v>0.04375</v>
      </c>
      <c r="E2617" s="58" t="s">
        <v>1549</v>
      </c>
      <c r="F2617" s="58" t="s">
        <v>2269</v>
      </c>
      <c r="G2617" s="59"/>
      <c r="H2617" s="58" t="s">
        <v>3670</v>
      </c>
      <c r="I2617" s="58" t="s">
        <v>3671</v>
      </c>
      <c r="J2617" s="59"/>
    </row>
    <row r="2618" hidden="1">
      <c r="A2618" s="67">
        <v>44963.0</v>
      </c>
      <c r="B2618" s="61">
        <v>0.6013888888888889</v>
      </c>
      <c r="C2618" s="61">
        <v>0.60625</v>
      </c>
      <c r="D2618" s="56">
        <f t="shared" si="13"/>
        <v>0.004861111111</v>
      </c>
      <c r="E2618" s="58" t="s">
        <v>2716</v>
      </c>
      <c r="F2618" s="58" t="s">
        <v>1681</v>
      </c>
      <c r="G2618" s="59"/>
      <c r="H2618" s="58" t="s">
        <v>3672</v>
      </c>
      <c r="I2618" s="59"/>
      <c r="J2618" s="58">
        <v>35779.0</v>
      </c>
    </row>
    <row r="2619" hidden="1">
      <c r="A2619" s="89"/>
      <c r="B2619" s="89"/>
      <c r="C2619" s="89"/>
      <c r="D2619" s="56">
        <f t="shared" si="13"/>
        <v>0</v>
      </c>
      <c r="E2619" s="90" t="s">
        <v>645</v>
      </c>
      <c r="F2619" s="90" t="s">
        <v>645</v>
      </c>
      <c r="G2619" s="89"/>
      <c r="H2619" s="90" t="s">
        <v>645</v>
      </c>
      <c r="I2619" s="89"/>
      <c r="J2619" s="89"/>
    </row>
    <row r="2620" hidden="1">
      <c r="A2620" s="67">
        <v>44964.0</v>
      </c>
      <c r="B2620" s="61">
        <v>0.3541666666666667</v>
      </c>
      <c r="C2620" s="61">
        <v>0.375</v>
      </c>
      <c r="D2620" s="56">
        <f t="shared" si="13"/>
        <v>0.02083333333</v>
      </c>
      <c r="E2620" s="58" t="s">
        <v>240</v>
      </c>
      <c r="F2620" s="58" t="s">
        <v>15</v>
      </c>
      <c r="G2620" s="59"/>
      <c r="H2620" s="58" t="s">
        <v>3517</v>
      </c>
      <c r="I2620" s="59"/>
      <c r="J2620" s="59"/>
    </row>
    <row r="2621" hidden="1">
      <c r="A2621" s="67">
        <v>44964.0</v>
      </c>
      <c r="B2621" s="61">
        <v>0.36180555555555555</v>
      </c>
      <c r="C2621" s="61">
        <v>0.40625</v>
      </c>
      <c r="D2621" s="56">
        <f t="shared" si="13"/>
        <v>0.04444444444</v>
      </c>
      <c r="E2621" s="58" t="s">
        <v>3673</v>
      </c>
      <c r="F2621" s="58" t="s">
        <v>2354</v>
      </c>
      <c r="G2621" s="59"/>
      <c r="H2621" s="58" t="s">
        <v>3674</v>
      </c>
      <c r="I2621" s="59"/>
      <c r="J2621" s="58">
        <v>35784.0</v>
      </c>
    </row>
    <row r="2622" hidden="1">
      <c r="A2622" s="67">
        <v>44964.0</v>
      </c>
      <c r="B2622" s="61">
        <v>0.36666666666666664</v>
      </c>
      <c r="C2622" s="61">
        <v>0.3923611111111111</v>
      </c>
      <c r="D2622" s="56">
        <f t="shared" si="13"/>
        <v>0.02569444444</v>
      </c>
      <c r="E2622" s="58" t="s">
        <v>3675</v>
      </c>
      <c r="F2622" s="58" t="s">
        <v>963</v>
      </c>
      <c r="G2622" s="59"/>
      <c r="H2622" s="58" t="s">
        <v>1313</v>
      </c>
      <c r="I2622" s="58" t="s">
        <v>3676</v>
      </c>
      <c r="J2622" s="59"/>
    </row>
    <row r="2623" hidden="1">
      <c r="A2623" s="67">
        <v>44964.0</v>
      </c>
      <c r="B2623" s="61">
        <v>0.3729166666666667</v>
      </c>
      <c r="C2623" s="61">
        <v>0.39861111111111114</v>
      </c>
      <c r="D2623" s="56">
        <f t="shared" si="13"/>
        <v>0.02569444444</v>
      </c>
      <c r="E2623" s="58" t="s">
        <v>755</v>
      </c>
      <c r="F2623" s="58" t="s">
        <v>473</v>
      </c>
      <c r="G2623" s="59"/>
      <c r="H2623" s="58" t="s">
        <v>3677</v>
      </c>
      <c r="I2623" s="58" t="s">
        <v>3678</v>
      </c>
      <c r="J2623" s="59"/>
    </row>
    <row r="2624" hidden="1">
      <c r="A2624" s="67">
        <v>44964.0</v>
      </c>
      <c r="B2624" s="61">
        <v>0.3840277777777778</v>
      </c>
      <c r="C2624" s="61">
        <v>0.39375</v>
      </c>
      <c r="D2624" s="56">
        <f t="shared" si="13"/>
        <v>0.009722222222</v>
      </c>
      <c r="E2624" s="58" t="s">
        <v>1758</v>
      </c>
      <c r="F2624" s="58" t="s">
        <v>3641</v>
      </c>
      <c r="G2624" s="59"/>
      <c r="H2624" s="58" t="s">
        <v>3679</v>
      </c>
      <c r="I2624" s="59"/>
      <c r="J2624" s="59"/>
    </row>
    <row r="2625" hidden="1">
      <c r="A2625" s="67">
        <v>44964.0</v>
      </c>
      <c r="B2625" s="61">
        <v>0.39652777777777776</v>
      </c>
      <c r="C2625" s="61">
        <v>0.4375</v>
      </c>
      <c r="D2625" s="56">
        <f t="shared" si="13"/>
        <v>0.04097222222</v>
      </c>
      <c r="E2625" s="58" t="s">
        <v>1631</v>
      </c>
      <c r="F2625" s="58" t="s">
        <v>1625</v>
      </c>
      <c r="G2625" s="59"/>
      <c r="H2625" s="58" t="s">
        <v>3680</v>
      </c>
      <c r="I2625" s="59"/>
      <c r="J2625" s="59"/>
    </row>
    <row r="2626" hidden="1">
      <c r="A2626" s="67">
        <v>44964.0</v>
      </c>
      <c r="B2626" s="61">
        <v>0.40625</v>
      </c>
      <c r="C2626" s="61">
        <v>0.41041666666666665</v>
      </c>
      <c r="D2626" s="56">
        <f t="shared" si="13"/>
        <v>0.004166666667</v>
      </c>
      <c r="E2626" s="58" t="s">
        <v>3623</v>
      </c>
      <c r="F2626" s="58" t="s">
        <v>1352</v>
      </c>
      <c r="G2626" s="59"/>
      <c r="H2626" s="58" t="s">
        <v>3624</v>
      </c>
      <c r="I2626" s="59"/>
      <c r="J2626" s="58">
        <v>35786.0</v>
      </c>
    </row>
    <row r="2627" hidden="1">
      <c r="A2627" s="67">
        <v>44964.0</v>
      </c>
      <c r="B2627" s="61">
        <v>0.40625</v>
      </c>
      <c r="C2627" s="61">
        <v>0.41041666666666665</v>
      </c>
      <c r="D2627" s="56">
        <f t="shared" si="13"/>
        <v>0.004166666667</v>
      </c>
      <c r="E2627" s="58" t="s">
        <v>3623</v>
      </c>
      <c r="F2627" s="58" t="s">
        <v>1352</v>
      </c>
      <c r="G2627" s="59"/>
      <c r="H2627" s="58" t="s">
        <v>3624</v>
      </c>
      <c r="I2627" s="59"/>
      <c r="J2627" s="58">
        <v>35787.0</v>
      </c>
    </row>
    <row r="2628" hidden="1">
      <c r="A2628" s="67">
        <v>44964.0</v>
      </c>
      <c r="B2628" s="61">
        <v>0.40625</v>
      </c>
      <c r="C2628" s="61">
        <v>0.41041666666666665</v>
      </c>
      <c r="D2628" s="56">
        <f t="shared" si="13"/>
        <v>0.004166666667</v>
      </c>
      <c r="E2628" s="58" t="s">
        <v>3623</v>
      </c>
      <c r="F2628" s="58" t="s">
        <v>1352</v>
      </c>
      <c r="G2628" s="59"/>
      <c r="H2628" s="58" t="s">
        <v>3624</v>
      </c>
      <c r="I2628" s="59"/>
      <c r="J2628" s="58">
        <v>35788.0</v>
      </c>
    </row>
    <row r="2629" hidden="1">
      <c r="A2629" s="67">
        <v>44964.0</v>
      </c>
      <c r="B2629" s="61">
        <v>0.4201388888888889</v>
      </c>
      <c r="C2629" s="61">
        <v>0.42291666666666666</v>
      </c>
      <c r="D2629" s="56">
        <f t="shared" si="13"/>
        <v>0.002777777778</v>
      </c>
      <c r="E2629" s="58" t="s">
        <v>681</v>
      </c>
      <c r="F2629" s="58" t="s">
        <v>3681</v>
      </c>
      <c r="G2629" s="59"/>
      <c r="H2629" s="58" t="s">
        <v>3682</v>
      </c>
      <c r="I2629" s="59"/>
      <c r="J2629" s="58">
        <v>35789.0</v>
      </c>
    </row>
    <row r="2630" hidden="1">
      <c r="A2630" s="67">
        <v>44964.0</v>
      </c>
      <c r="B2630" s="61">
        <v>0.425</v>
      </c>
      <c r="C2630" s="61">
        <v>0.4263888888888889</v>
      </c>
      <c r="D2630" s="56">
        <f t="shared" si="13"/>
        <v>0.001388888889</v>
      </c>
      <c r="E2630" s="58" t="s">
        <v>285</v>
      </c>
      <c r="F2630" s="58" t="s">
        <v>876</v>
      </c>
      <c r="G2630" s="59"/>
      <c r="H2630" s="58" t="s">
        <v>3683</v>
      </c>
      <c r="I2630" s="59"/>
      <c r="J2630" s="58">
        <v>35790.0</v>
      </c>
    </row>
    <row r="2631" hidden="1">
      <c r="A2631" s="67">
        <v>44964.0</v>
      </c>
      <c r="B2631" s="61">
        <v>0.4270833333333333</v>
      </c>
      <c r="C2631" s="61">
        <v>0.4284722222222222</v>
      </c>
      <c r="D2631" s="56">
        <f t="shared" si="13"/>
        <v>0.001388888889</v>
      </c>
      <c r="E2631" s="58" t="s">
        <v>2192</v>
      </c>
      <c r="F2631" s="58" t="s">
        <v>1712</v>
      </c>
      <c r="G2631" s="59"/>
      <c r="H2631" s="58" t="s">
        <v>3684</v>
      </c>
      <c r="I2631" s="59"/>
      <c r="J2631" s="58">
        <v>35791.0</v>
      </c>
    </row>
    <row r="2632" hidden="1">
      <c r="A2632" s="67">
        <v>44964.0</v>
      </c>
      <c r="B2632" s="61">
        <v>0.4354166666666667</v>
      </c>
      <c r="C2632" s="61">
        <v>0.4375</v>
      </c>
      <c r="D2632" s="56">
        <f t="shared" si="13"/>
        <v>0.002083333333</v>
      </c>
      <c r="E2632" s="58" t="s">
        <v>2690</v>
      </c>
      <c r="F2632" s="58" t="s">
        <v>1304</v>
      </c>
      <c r="G2632" s="59"/>
      <c r="H2632" s="58" t="s">
        <v>3685</v>
      </c>
      <c r="I2632" s="59"/>
      <c r="J2632" s="58">
        <v>35793.0</v>
      </c>
    </row>
    <row r="2633" hidden="1">
      <c r="A2633" s="67">
        <v>44964.0</v>
      </c>
      <c r="B2633" s="61">
        <v>0.43819444444444444</v>
      </c>
      <c r="C2633" s="61">
        <v>0.5166666666666667</v>
      </c>
      <c r="D2633" s="56">
        <f t="shared" si="13"/>
        <v>0.07847222222</v>
      </c>
      <c r="E2633" s="58" t="s">
        <v>1549</v>
      </c>
      <c r="F2633" s="58" t="s">
        <v>302</v>
      </c>
      <c r="G2633" s="59"/>
      <c r="H2633" s="58" t="s">
        <v>3686</v>
      </c>
      <c r="I2633" s="59"/>
      <c r="J2633" s="59"/>
    </row>
    <row r="2634" hidden="1">
      <c r="A2634" s="67">
        <v>44964.0</v>
      </c>
      <c r="B2634" s="61">
        <v>0.47638888888888886</v>
      </c>
      <c r="C2634" s="61">
        <v>0.4826388888888889</v>
      </c>
      <c r="D2634" s="56">
        <f t="shared" si="13"/>
        <v>0.00625</v>
      </c>
      <c r="E2634" s="58" t="s">
        <v>1755</v>
      </c>
      <c r="F2634" s="58" t="s">
        <v>473</v>
      </c>
      <c r="G2634" s="59"/>
      <c r="H2634" s="58" t="s">
        <v>3687</v>
      </c>
      <c r="I2634" s="59"/>
      <c r="J2634" s="59"/>
    </row>
    <row r="2635" hidden="1">
      <c r="A2635" s="67">
        <v>44964.0</v>
      </c>
      <c r="B2635" s="61">
        <v>0.48819444444444443</v>
      </c>
      <c r="C2635" s="61">
        <v>0.4965277777777778</v>
      </c>
      <c r="D2635" s="56">
        <f t="shared" si="13"/>
        <v>0.008333333333</v>
      </c>
      <c r="E2635" s="58" t="s">
        <v>2318</v>
      </c>
      <c r="F2635" s="58" t="s">
        <v>15</v>
      </c>
      <c r="G2635" s="59"/>
      <c r="H2635" s="58" t="s">
        <v>3688</v>
      </c>
      <c r="I2635" s="59"/>
      <c r="J2635" s="59"/>
    </row>
    <row r="2636" hidden="1">
      <c r="A2636" s="67">
        <v>44964.0</v>
      </c>
      <c r="B2636" s="61">
        <v>0.5173611111111112</v>
      </c>
      <c r="C2636" s="61">
        <v>0.5208333333333334</v>
      </c>
      <c r="D2636" s="56">
        <f t="shared" si="13"/>
        <v>0.003472222222</v>
      </c>
      <c r="E2636" s="58" t="s">
        <v>1549</v>
      </c>
      <c r="F2636" s="58" t="s">
        <v>3689</v>
      </c>
      <c r="G2636" s="59"/>
      <c r="H2636" s="58" t="s">
        <v>3690</v>
      </c>
      <c r="I2636" s="59"/>
      <c r="J2636" s="58">
        <v>35794.0</v>
      </c>
    </row>
    <row r="2637" hidden="1">
      <c r="A2637" s="67">
        <v>44964.0</v>
      </c>
      <c r="B2637" s="61">
        <v>0.5881944444444445</v>
      </c>
      <c r="C2637" s="61">
        <v>0.5909722222222222</v>
      </c>
      <c r="D2637" s="56">
        <f t="shared" si="13"/>
        <v>0.002777777778</v>
      </c>
      <c r="E2637" s="58" t="s">
        <v>1755</v>
      </c>
      <c r="F2637" s="58" t="s">
        <v>294</v>
      </c>
      <c r="G2637" s="59"/>
      <c r="H2637" s="58" t="s">
        <v>3691</v>
      </c>
      <c r="I2637" s="58" t="s">
        <v>3692</v>
      </c>
      <c r="J2637" s="59"/>
    </row>
    <row r="2638" hidden="1">
      <c r="A2638" s="67">
        <v>44964.0</v>
      </c>
      <c r="B2638" s="61">
        <v>0.6006944444444444</v>
      </c>
      <c r="C2638" s="61">
        <v>0.6465277777777778</v>
      </c>
      <c r="D2638" s="56">
        <f t="shared" si="13"/>
        <v>0.04583333333</v>
      </c>
      <c r="E2638" s="58" t="s">
        <v>1549</v>
      </c>
      <c r="F2638" s="58" t="s">
        <v>3078</v>
      </c>
      <c r="G2638" s="59"/>
      <c r="H2638" s="58" t="s">
        <v>3693</v>
      </c>
      <c r="I2638" s="59"/>
      <c r="J2638" s="59"/>
    </row>
    <row r="2639" hidden="1">
      <c r="A2639" s="89"/>
      <c r="B2639" s="89"/>
      <c r="C2639" s="89"/>
      <c r="D2639" s="56">
        <f t="shared" si="13"/>
        <v>0</v>
      </c>
      <c r="E2639" s="90" t="s">
        <v>645</v>
      </c>
      <c r="F2639" s="90" t="s">
        <v>645</v>
      </c>
      <c r="G2639" s="89"/>
      <c r="H2639" s="90" t="s">
        <v>645</v>
      </c>
      <c r="I2639" s="89"/>
      <c r="J2639" s="89"/>
    </row>
    <row r="2640" hidden="1">
      <c r="A2640" s="67">
        <v>44965.0</v>
      </c>
      <c r="B2640" s="61">
        <v>0.3659722222222222</v>
      </c>
      <c r="C2640" s="61">
        <v>0.375</v>
      </c>
      <c r="D2640" s="56">
        <f t="shared" si="13"/>
        <v>0.009027777778</v>
      </c>
      <c r="E2640" s="58" t="s">
        <v>240</v>
      </c>
      <c r="F2640" s="58" t="s">
        <v>15</v>
      </c>
      <c r="G2640" s="59"/>
      <c r="H2640" s="58" t="s">
        <v>3517</v>
      </c>
      <c r="I2640" s="59"/>
      <c r="J2640" s="59"/>
    </row>
    <row r="2641" hidden="1">
      <c r="A2641" s="67">
        <v>44965.0</v>
      </c>
      <c r="B2641" s="61">
        <v>0.37083333333333335</v>
      </c>
      <c r="C2641" s="61">
        <v>0.3819444444444444</v>
      </c>
      <c r="D2641" s="56">
        <f t="shared" si="13"/>
        <v>0.01111111111</v>
      </c>
      <c r="E2641" s="58" t="s">
        <v>1631</v>
      </c>
      <c r="F2641" s="58" t="s">
        <v>1625</v>
      </c>
      <c r="G2641" s="59"/>
      <c r="H2641" s="58" t="s">
        <v>3694</v>
      </c>
      <c r="I2641" s="59"/>
      <c r="J2641" s="59"/>
    </row>
    <row r="2642" hidden="1">
      <c r="A2642" s="67">
        <v>44965.0</v>
      </c>
      <c r="B2642" s="61">
        <v>0.3715277777777778</v>
      </c>
      <c r="C2642" s="61">
        <v>0.37430555555555556</v>
      </c>
      <c r="D2642" s="56">
        <f t="shared" si="13"/>
        <v>0.002777777778</v>
      </c>
      <c r="E2642" s="58" t="s">
        <v>1991</v>
      </c>
      <c r="F2642" s="58" t="s">
        <v>2864</v>
      </c>
      <c r="G2642" s="59"/>
      <c r="H2642" s="58" t="s">
        <v>3695</v>
      </c>
      <c r="I2642" s="59"/>
      <c r="J2642" s="58">
        <v>35807.0</v>
      </c>
    </row>
    <row r="2643" hidden="1">
      <c r="A2643" s="67">
        <v>44965.0</v>
      </c>
      <c r="B2643" s="61">
        <v>0.3854166666666667</v>
      </c>
      <c r="C2643" s="61">
        <v>0.41458333333333336</v>
      </c>
      <c r="D2643" s="56">
        <f t="shared" si="13"/>
        <v>0.02916666667</v>
      </c>
      <c r="E2643" s="58" t="s">
        <v>2085</v>
      </c>
      <c r="F2643" s="58" t="s">
        <v>531</v>
      </c>
      <c r="G2643" s="59"/>
      <c r="H2643" s="58" t="s">
        <v>3696</v>
      </c>
      <c r="I2643" s="59"/>
      <c r="J2643" s="59"/>
    </row>
    <row r="2644" hidden="1">
      <c r="A2644" s="67">
        <v>44965.0</v>
      </c>
      <c r="B2644" s="61">
        <v>0.3909722222222222</v>
      </c>
      <c r="C2644" s="61">
        <v>0.3923611111111111</v>
      </c>
      <c r="D2644" s="56">
        <f t="shared" si="13"/>
        <v>0.001388888889</v>
      </c>
      <c r="E2644" s="58" t="s">
        <v>3697</v>
      </c>
      <c r="F2644" s="58" t="s">
        <v>3698</v>
      </c>
      <c r="G2644" s="59"/>
      <c r="H2644" s="58" t="s">
        <v>3699</v>
      </c>
      <c r="I2644" s="59"/>
      <c r="J2644" s="59"/>
    </row>
    <row r="2645" hidden="1">
      <c r="A2645" s="67">
        <v>44965.0</v>
      </c>
      <c r="B2645" s="61">
        <v>0.41597222222222224</v>
      </c>
      <c r="C2645" s="61">
        <v>0.4583333333333333</v>
      </c>
      <c r="D2645" s="56">
        <f t="shared" si="13"/>
        <v>0.04236111111</v>
      </c>
      <c r="E2645" s="58" t="s">
        <v>301</v>
      </c>
      <c r="F2645" s="58" t="s">
        <v>302</v>
      </c>
      <c r="G2645" s="59"/>
      <c r="H2645" s="58" t="s">
        <v>3700</v>
      </c>
      <c r="I2645" s="58" t="s">
        <v>3701</v>
      </c>
      <c r="J2645" s="59"/>
    </row>
    <row r="2646" hidden="1">
      <c r="A2646" s="67">
        <v>44965.0</v>
      </c>
      <c r="B2646" s="61">
        <v>0.4284722222222222</v>
      </c>
      <c r="C2646" s="61">
        <v>0.4444444444444444</v>
      </c>
      <c r="D2646" s="56">
        <f t="shared" si="13"/>
        <v>0.01597222222</v>
      </c>
      <c r="E2646" s="58" t="s">
        <v>405</v>
      </c>
      <c r="F2646" s="58" t="s">
        <v>1625</v>
      </c>
      <c r="G2646" s="59"/>
      <c r="H2646" s="58" t="s">
        <v>3702</v>
      </c>
      <c r="I2646" s="59"/>
      <c r="J2646" s="59"/>
    </row>
    <row r="2647" hidden="1">
      <c r="A2647" s="67">
        <v>44965.0</v>
      </c>
      <c r="B2647" s="61">
        <v>0.4548611111111111</v>
      </c>
      <c r="C2647" s="61">
        <v>0.45625</v>
      </c>
      <c r="D2647" s="56">
        <f t="shared" si="13"/>
        <v>0.001388888889</v>
      </c>
      <c r="E2647" s="58" t="s">
        <v>3277</v>
      </c>
      <c r="F2647" s="58" t="s">
        <v>2864</v>
      </c>
      <c r="G2647" s="59"/>
      <c r="H2647" s="58" t="s">
        <v>3703</v>
      </c>
      <c r="I2647" s="59"/>
      <c r="J2647" s="58">
        <v>35807.0</v>
      </c>
    </row>
    <row r="2648" hidden="1">
      <c r="A2648" s="67">
        <v>44965.0</v>
      </c>
      <c r="B2648" s="61">
        <v>0.4618055555555556</v>
      </c>
      <c r="C2648" s="61">
        <v>0.5027777777777778</v>
      </c>
      <c r="D2648" s="56">
        <f t="shared" si="13"/>
        <v>0.04097222222</v>
      </c>
      <c r="E2648" s="58" t="s">
        <v>301</v>
      </c>
      <c r="F2648" s="58" t="s">
        <v>302</v>
      </c>
      <c r="G2648" s="59"/>
      <c r="H2648" s="58" t="s">
        <v>3704</v>
      </c>
      <c r="I2648" s="59"/>
      <c r="J2648" s="59"/>
    </row>
    <row r="2649" hidden="1">
      <c r="A2649" s="67">
        <v>44965.0</v>
      </c>
      <c r="B2649" s="61">
        <v>0.48055555555555557</v>
      </c>
      <c r="C2649" s="61">
        <v>0.48194444444444445</v>
      </c>
      <c r="D2649" s="56">
        <f t="shared" si="13"/>
        <v>0.001388888889</v>
      </c>
      <c r="E2649" s="58" t="s">
        <v>1991</v>
      </c>
      <c r="F2649" s="58" t="s">
        <v>1028</v>
      </c>
      <c r="G2649" s="59"/>
      <c r="H2649" s="58" t="s">
        <v>3705</v>
      </c>
      <c r="I2649" s="59"/>
      <c r="J2649" s="58">
        <v>35811.0</v>
      </c>
    </row>
    <row r="2650" hidden="1">
      <c r="A2650" s="67">
        <v>44965.0</v>
      </c>
      <c r="B2650" s="61">
        <v>0.4847222222222222</v>
      </c>
      <c r="C2650" s="61">
        <v>0.48680555555555555</v>
      </c>
      <c r="D2650" s="56">
        <f t="shared" si="13"/>
        <v>0.002083333333</v>
      </c>
      <c r="E2650" s="58" t="s">
        <v>881</v>
      </c>
      <c r="F2650" s="58" t="s">
        <v>294</v>
      </c>
      <c r="G2650" s="59"/>
      <c r="H2650" s="58" t="s">
        <v>3706</v>
      </c>
      <c r="I2650" s="59"/>
      <c r="J2650" s="59"/>
    </row>
    <row r="2651" hidden="1">
      <c r="A2651" s="67">
        <v>44965.0</v>
      </c>
      <c r="B2651" s="61">
        <v>0.49583333333333335</v>
      </c>
      <c r="C2651" s="61">
        <v>0.4548611111111111</v>
      </c>
      <c r="D2651" s="56">
        <f t="shared" si="13"/>
        <v>-0.04097222222</v>
      </c>
      <c r="E2651" s="58" t="s">
        <v>681</v>
      </c>
      <c r="F2651" s="58" t="s">
        <v>3681</v>
      </c>
      <c r="G2651" s="59"/>
      <c r="H2651" s="58" t="s">
        <v>1127</v>
      </c>
      <c r="I2651" s="59"/>
      <c r="J2651" s="59"/>
    </row>
    <row r="2652" hidden="1">
      <c r="A2652" s="67">
        <v>44965.0</v>
      </c>
      <c r="B2652" s="61">
        <v>0.5034722222222222</v>
      </c>
      <c r="C2652" s="61">
        <v>0.5055555555555555</v>
      </c>
      <c r="D2652" s="56">
        <f t="shared" si="13"/>
        <v>0.002083333333</v>
      </c>
      <c r="E2652" s="58" t="s">
        <v>1549</v>
      </c>
      <c r="F2652" s="58" t="s">
        <v>1821</v>
      </c>
      <c r="G2652" s="59"/>
      <c r="H2652" s="58" t="s">
        <v>3707</v>
      </c>
      <c r="I2652" s="59"/>
      <c r="J2652" s="58">
        <v>35813.0</v>
      </c>
    </row>
    <row r="2653" hidden="1">
      <c r="A2653" s="67">
        <v>44965.0</v>
      </c>
      <c r="B2653" s="61">
        <v>0.50625</v>
      </c>
      <c r="C2653" s="61">
        <v>0.5069444444444444</v>
      </c>
      <c r="D2653" s="56">
        <f t="shared" si="13"/>
        <v>0.0006944444444</v>
      </c>
      <c r="E2653" s="58" t="s">
        <v>1549</v>
      </c>
      <c r="F2653" s="58" t="s">
        <v>3163</v>
      </c>
      <c r="G2653" s="59"/>
      <c r="H2653" s="58" t="s">
        <v>3708</v>
      </c>
      <c r="I2653" s="59"/>
      <c r="J2653" s="58">
        <v>35814.0</v>
      </c>
    </row>
    <row r="2654" hidden="1">
      <c r="A2654" s="67">
        <v>44965.0</v>
      </c>
      <c r="B2654" s="61">
        <v>0.5909722222222222</v>
      </c>
      <c r="C2654" s="61">
        <v>0.5923611111111111</v>
      </c>
      <c r="D2654" s="56">
        <f t="shared" si="13"/>
        <v>0.001388888889</v>
      </c>
      <c r="E2654" s="58" t="s">
        <v>2559</v>
      </c>
      <c r="F2654" s="58" t="s">
        <v>3709</v>
      </c>
      <c r="G2654" s="59"/>
      <c r="H2654" s="58" t="s">
        <v>3710</v>
      </c>
      <c r="I2654" s="58" t="s">
        <v>3711</v>
      </c>
      <c r="J2654" s="59"/>
    </row>
    <row r="2655" hidden="1">
      <c r="A2655" s="67">
        <v>44965.0</v>
      </c>
      <c r="B2655" s="61">
        <v>0.5930555555555556</v>
      </c>
      <c r="C2655" s="61">
        <v>0.6180555555555556</v>
      </c>
      <c r="D2655" s="56">
        <f t="shared" si="13"/>
        <v>0.025</v>
      </c>
      <c r="E2655" s="58" t="s">
        <v>382</v>
      </c>
      <c r="F2655" s="58" t="s">
        <v>26</v>
      </c>
      <c r="G2655" s="59"/>
      <c r="H2655" s="58" t="s">
        <v>3712</v>
      </c>
      <c r="I2655" s="59"/>
      <c r="J2655" s="59"/>
    </row>
    <row r="2656" hidden="1">
      <c r="A2656" s="67">
        <v>44965.0</v>
      </c>
      <c r="B2656" s="61">
        <v>0.59375</v>
      </c>
      <c r="C2656" s="61">
        <v>0.5965277777777778</v>
      </c>
      <c r="D2656" s="56">
        <f t="shared" si="13"/>
        <v>0.002777777778</v>
      </c>
      <c r="E2656" s="58" t="s">
        <v>369</v>
      </c>
      <c r="F2656" s="58" t="s">
        <v>416</v>
      </c>
      <c r="G2656" s="59"/>
      <c r="H2656" s="58" t="s">
        <v>3713</v>
      </c>
      <c r="I2656" s="59"/>
      <c r="J2656" s="59"/>
    </row>
    <row r="2657" hidden="1">
      <c r="A2657" s="67">
        <v>44965.0</v>
      </c>
      <c r="B2657" s="61">
        <v>0.5972222222222222</v>
      </c>
      <c r="C2657" s="61">
        <v>0.5993055555555555</v>
      </c>
      <c r="D2657" s="56">
        <f t="shared" si="13"/>
        <v>0.002083333333</v>
      </c>
      <c r="E2657" s="58" t="s">
        <v>1259</v>
      </c>
      <c r="F2657" s="58" t="s">
        <v>416</v>
      </c>
      <c r="G2657" s="59"/>
      <c r="H2657" s="58" t="s">
        <v>3714</v>
      </c>
      <c r="I2657" s="59"/>
      <c r="J2657" s="58">
        <v>35816.0</v>
      </c>
    </row>
    <row r="2658" hidden="1">
      <c r="A2658" s="67">
        <v>44965.0</v>
      </c>
      <c r="B2658" s="61">
        <v>0.6145833333333334</v>
      </c>
      <c r="C2658" s="61">
        <v>0.6319444444444444</v>
      </c>
      <c r="D2658" s="56">
        <f t="shared" si="13"/>
        <v>0.01736111111</v>
      </c>
      <c r="E2658" s="58" t="s">
        <v>3715</v>
      </c>
      <c r="F2658" s="58" t="s">
        <v>19</v>
      </c>
      <c r="G2658" s="59"/>
      <c r="H2658" s="58" t="s">
        <v>3716</v>
      </c>
      <c r="I2658" s="59"/>
      <c r="J2658" s="59"/>
    </row>
    <row r="2659" hidden="1">
      <c r="A2659" s="67">
        <v>44965.0</v>
      </c>
      <c r="B2659" s="61">
        <v>0.6270833333333333</v>
      </c>
      <c r="C2659" s="61">
        <v>0.6409722222222223</v>
      </c>
      <c r="D2659" s="56">
        <f t="shared" si="13"/>
        <v>0.01388888889</v>
      </c>
      <c r="E2659" s="58" t="s">
        <v>435</v>
      </c>
      <c r="F2659" s="58" t="s">
        <v>15</v>
      </c>
      <c r="G2659" s="59"/>
      <c r="H2659" s="58" t="s">
        <v>2770</v>
      </c>
      <c r="I2659" s="59"/>
      <c r="J2659" s="59"/>
    </row>
    <row r="2660" hidden="1">
      <c r="A2660" s="67">
        <v>44965.0</v>
      </c>
      <c r="B2660" s="61">
        <v>0.6361111111111111</v>
      </c>
      <c r="C2660" s="61">
        <v>0.6375</v>
      </c>
      <c r="D2660" s="56">
        <f t="shared" si="13"/>
        <v>0.001388888889</v>
      </c>
      <c r="E2660" s="58" t="s">
        <v>1455</v>
      </c>
      <c r="F2660" s="58" t="s">
        <v>2746</v>
      </c>
      <c r="G2660" s="59"/>
      <c r="H2660" s="58" t="s">
        <v>3717</v>
      </c>
      <c r="I2660" s="59"/>
      <c r="J2660" s="59"/>
    </row>
    <row r="2661" hidden="1">
      <c r="A2661" s="67">
        <v>44965.0</v>
      </c>
      <c r="B2661" s="61">
        <v>0.6354166666666666</v>
      </c>
      <c r="C2661" s="61">
        <v>0.6472222222222223</v>
      </c>
      <c r="D2661" s="56">
        <f t="shared" si="13"/>
        <v>0.01180555556</v>
      </c>
      <c r="E2661" s="58" t="s">
        <v>1234</v>
      </c>
      <c r="F2661" s="58" t="s">
        <v>15</v>
      </c>
      <c r="G2661" s="59"/>
      <c r="H2661" s="58" t="s">
        <v>3718</v>
      </c>
      <c r="I2661" s="59"/>
      <c r="J2661" s="59"/>
    </row>
    <row r="2662" hidden="1">
      <c r="A2662" s="89"/>
      <c r="B2662" s="89"/>
      <c r="C2662" s="89"/>
      <c r="D2662" s="93">
        <f t="shared" si="13"/>
        <v>0</v>
      </c>
      <c r="E2662" s="90" t="s">
        <v>645</v>
      </c>
      <c r="F2662" s="90" t="s">
        <v>645</v>
      </c>
      <c r="G2662" s="89"/>
      <c r="H2662" s="90" t="s">
        <v>645</v>
      </c>
      <c r="I2662" s="89"/>
      <c r="J2662" s="89"/>
    </row>
    <row r="2663" hidden="1">
      <c r="A2663" s="67">
        <v>44966.0</v>
      </c>
      <c r="B2663" s="61">
        <v>0.36180555555555555</v>
      </c>
      <c r="C2663" s="61">
        <v>0.375</v>
      </c>
      <c r="D2663" s="56">
        <f t="shared" si="13"/>
        <v>0.01319444444</v>
      </c>
      <c r="E2663" s="58" t="s">
        <v>240</v>
      </c>
      <c r="F2663" s="58" t="s">
        <v>15</v>
      </c>
      <c r="G2663" s="59"/>
      <c r="H2663" s="58" t="s">
        <v>3517</v>
      </c>
      <c r="I2663" s="59"/>
      <c r="J2663" s="59"/>
    </row>
    <row r="2664" hidden="1">
      <c r="A2664" s="67">
        <v>44966.0</v>
      </c>
      <c r="B2664" s="61">
        <v>0.41041666666666665</v>
      </c>
      <c r="C2664" s="61">
        <v>0.37083333333333335</v>
      </c>
      <c r="D2664" s="56">
        <f t="shared" si="13"/>
        <v>-0.03958333333</v>
      </c>
      <c r="E2664" s="58" t="s">
        <v>324</v>
      </c>
      <c r="F2664" s="58" t="s">
        <v>3201</v>
      </c>
      <c r="G2664" s="59"/>
      <c r="H2664" s="58" t="s">
        <v>3719</v>
      </c>
      <c r="I2664" s="59"/>
      <c r="J2664" s="58">
        <v>35829.0</v>
      </c>
    </row>
    <row r="2665" hidden="1">
      <c r="A2665" s="67">
        <v>44966.0</v>
      </c>
      <c r="B2665" s="61">
        <v>0.36944444444444446</v>
      </c>
      <c r="C2665" s="61">
        <v>0.4270833333333333</v>
      </c>
      <c r="D2665" s="56">
        <f t="shared" si="13"/>
        <v>0.05763888889</v>
      </c>
      <c r="E2665" s="58" t="s">
        <v>3715</v>
      </c>
      <c r="F2665" s="58" t="s">
        <v>19</v>
      </c>
      <c r="G2665" s="59"/>
      <c r="H2665" s="58" t="s">
        <v>3720</v>
      </c>
      <c r="I2665" s="59"/>
      <c r="J2665" s="59"/>
    </row>
    <row r="2666" hidden="1">
      <c r="A2666" s="67">
        <v>44966.0</v>
      </c>
      <c r="B2666" s="61">
        <v>0.3784722222222222</v>
      </c>
      <c r="C2666" s="61">
        <v>0.38958333333333334</v>
      </c>
      <c r="D2666" s="56">
        <f t="shared" si="13"/>
        <v>0.01111111111</v>
      </c>
      <c r="E2666" s="58" t="s">
        <v>1339</v>
      </c>
      <c r="F2666" s="58" t="s">
        <v>543</v>
      </c>
      <c r="G2666" s="59"/>
      <c r="H2666" s="58" t="s">
        <v>3721</v>
      </c>
      <c r="I2666" s="59"/>
      <c r="J2666" s="59"/>
    </row>
    <row r="2667" hidden="1">
      <c r="A2667" s="67">
        <v>44966.0</v>
      </c>
      <c r="B2667" s="61">
        <v>0.37916666666666665</v>
      </c>
      <c r="C2667" s="61">
        <v>0.4</v>
      </c>
      <c r="D2667" s="56">
        <f t="shared" si="13"/>
        <v>0.02083333333</v>
      </c>
      <c r="E2667" s="58" t="s">
        <v>923</v>
      </c>
      <c r="F2667" s="58" t="s">
        <v>590</v>
      </c>
      <c r="G2667" s="98" t="s">
        <v>3722</v>
      </c>
      <c r="H2667" s="58" t="s">
        <v>3723</v>
      </c>
      <c r="I2667" s="58" t="s">
        <v>3724</v>
      </c>
      <c r="J2667" s="58">
        <v>35832.0</v>
      </c>
    </row>
    <row r="2668" hidden="1">
      <c r="A2668" s="67">
        <v>44966.0</v>
      </c>
      <c r="B2668" s="61">
        <v>0.40069444444444446</v>
      </c>
      <c r="C2668" s="61">
        <v>0.41944444444444445</v>
      </c>
      <c r="D2668" s="56">
        <f t="shared" si="13"/>
        <v>0.01875</v>
      </c>
      <c r="E2668" s="58" t="s">
        <v>755</v>
      </c>
      <c r="F2668" s="58" t="s">
        <v>3245</v>
      </c>
      <c r="G2668" s="59"/>
      <c r="H2668" s="58" t="s">
        <v>3725</v>
      </c>
      <c r="I2668" s="59"/>
      <c r="J2668" s="59"/>
    </row>
    <row r="2669" hidden="1">
      <c r="A2669" s="67">
        <v>44966.0</v>
      </c>
      <c r="B2669" s="61">
        <v>0.4354166666666667</v>
      </c>
      <c r="C2669" s="61">
        <v>0.4409722222222222</v>
      </c>
      <c r="D2669" s="56">
        <f t="shared" si="13"/>
        <v>0.005555555556</v>
      </c>
      <c r="E2669" s="58" t="s">
        <v>1549</v>
      </c>
      <c r="F2669" s="58" t="s">
        <v>1712</v>
      </c>
      <c r="G2669" s="59"/>
      <c r="H2669" s="58" t="s">
        <v>3726</v>
      </c>
      <c r="I2669" s="59"/>
      <c r="J2669" s="59"/>
    </row>
    <row r="2670" hidden="1">
      <c r="A2670" s="67">
        <v>44966.0</v>
      </c>
      <c r="B2670" s="61">
        <v>0.44375</v>
      </c>
      <c r="C2670" s="61">
        <v>0.44583333333333336</v>
      </c>
      <c r="D2670" s="56">
        <f t="shared" si="13"/>
        <v>0.002083333333</v>
      </c>
      <c r="E2670" s="58" t="s">
        <v>2778</v>
      </c>
      <c r="F2670" s="58" t="s">
        <v>1821</v>
      </c>
      <c r="G2670" s="59"/>
      <c r="H2670" s="58" t="s">
        <v>3727</v>
      </c>
      <c r="I2670" s="59"/>
      <c r="J2670" s="58">
        <v>35835.0</v>
      </c>
    </row>
    <row r="2671" hidden="1">
      <c r="A2671" s="67">
        <v>44966.0</v>
      </c>
      <c r="B2671" s="61">
        <v>0.4479166666666667</v>
      </c>
      <c r="C2671" s="61">
        <v>0.44930555555555557</v>
      </c>
      <c r="D2671" s="56">
        <f t="shared" si="13"/>
        <v>0.001388888889</v>
      </c>
      <c r="E2671" s="58" t="s">
        <v>2438</v>
      </c>
      <c r="F2671" s="58" t="s">
        <v>2935</v>
      </c>
      <c r="G2671" s="59"/>
      <c r="H2671" s="58" t="s">
        <v>3728</v>
      </c>
      <c r="I2671" s="59"/>
      <c r="J2671" s="59"/>
    </row>
    <row r="2672" hidden="1">
      <c r="A2672" s="67">
        <v>44966.0</v>
      </c>
      <c r="B2672" s="61">
        <v>0.4513888888888889</v>
      </c>
      <c r="C2672" s="61">
        <v>0.4986111111111111</v>
      </c>
      <c r="D2672" s="56">
        <f t="shared" si="13"/>
        <v>0.04722222222</v>
      </c>
      <c r="E2672" s="58" t="s">
        <v>435</v>
      </c>
      <c r="F2672" s="58" t="s">
        <v>15</v>
      </c>
      <c r="G2672" s="59"/>
      <c r="H2672" s="58" t="s">
        <v>3729</v>
      </c>
      <c r="I2672" s="59"/>
      <c r="J2672" s="59"/>
    </row>
    <row r="2673" hidden="1">
      <c r="A2673" s="67">
        <v>44966.0</v>
      </c>
      <c r="B2673" s="61">
        <v>0.4625</v>
      </c>
      <c r="C2673" s="61">
        <v>0.46458333333333335</v>
      </c>
      <c r="D2673" s="56">
        <f t="shared" si="13"/>
        <v>0.002083333333</v>
      </c>
      <c r="E2673" s="58" t="s">
        <v>2192</v>
      </c>
      <c r="F2673" s="58" t="s">
        <v>1712</v>
      </c>
      <c r="G2673" s="59"/>
      <c r="H2673" s="58" t="s">
        <v>3730</v>
      </c>
      <c r="I2673" s="59"/>
      <c r="J2673" s="58">
        <v>35837.0</v>
      </c>
    </row>
    <row r="2674" hidden="1">
      <c r="A2674" s="67">
        <v>44966.0</v>
      </c>
      <c r="B2674" s="61">
        <v>0.47152777777777777</v>
      </c>
      <c r="C2674" s="61">
        <v>0.4756944444444444</v>
      </c>
      <c r="D2674" s="56">
        <f t="shared" si="13"/>
        <v>0.004166666667</v>
      </c>
      <c r="E2674" s="58" t="s">
        <v>3550</v>
      </c>
      <c r="F2674" s="58" t="s">
        <v>294</v>
      </c>
      <c r="G2674" s="59"/>
      <c r="H2674" s="58" t="s">
        <v>3731</v>
      </c>
      <c r="I2674" s="58" t="s">
        <v>3732</v>
      </c>
      <c r="J2674" s="59"/>
    </row>
    <row r="2675" hidden="1">
      <c r="A2675" s="67">
        <v>44966.0</v>
      </c>
      <c r="B2675" s="61">
        <v>0.49930555555555556</v>
      </c>
      <c r="C2675" s="61">
        <v>0.5006944444444444</v>
      </c>
      <c r="D2675" s="56">
        <f t="shared" si="13"/>
        <v>0.001388888889</v>
      </c>
      <c r="E2675" s="58" t="s">
        <v>3733</v>
      </c>
      <c r="F2675" s="58" t="s">
        <v>2235</v>
      </c>
      <c r="G2675" s="59"/>
      <c r="H2675" s="58" t="s">
        <v>3734</v>
      </c>
      <c r="I2675" s="59"/>
      <c r="J2675" s="58">
        <v>35840.0</v>
      </c>
    </row>
    <row r="2676" hidden="1">
      <c r="A2676" s="67">
        <v>44966.0</v>
      </c>
      <c r="B2676" s="61">
        <v>0.5013888888888889</v>
      </c>
      <c r="C2676" s="61">
        <v>0.5027777777777778</v>
      </c>
      <c r="D2676" s="56">
        <f t="shared" si="13"/>
        <v>0.001388888889</v>
      </c>
      <c r="E2676" s="58" t="s">
        <v>719</v>
      </c>
      <c r="F2676" s="58" t="s">
        <v>464</v>
      </c>
      <c r="G2676" s="59"/>
      <c r="H2676" s="58" t="s">
        <v>3735</v>
      </c>
      <c r="I2676" s="59"/>
      <c r="J2676" s="58">
        <v>35841.0</v>
      </c>
    </row>
    <row r="2677" hidden="1">
      <c r="A2677" s="67">
        <v>44966.0</v>
      </c>
      <c r="B2677" s="61">
        <v>0.5979166666666667</v>
      </c>
      <c r="C2677" s="61">
        <v>0.6</v>
      </c>
      <c r="D2677" s="56">
        <f t="shared" si="13"/>
        <v>0.002083333333</v>
      </c>
      <c r="E2677" s="58" t="s">
        <v>3668</v>
      </c>
      <c r="F2677" s="58" t="s">
        <v>294</v>
      </c>
      <c r="G2677" s="59"/>
      <c r="H2677" s="58" t="s">
        <v>3736</v>
      </c>
      <c r="I2677" s="59"/>
      <c r="J2677" s="59"/>
    </row>
    <row r="2678" hidden="1">
      <c r="A2678" s="67">
        <v>44966.0</v>
      </c>
      <c r="B2678" s="61">
        <v>0.6243055555555556</v>
      </c>
      <c r="C2678" s="61">
        <v>0.6416666666666667</v>
      </c>
      <c r="D2678" s="56">
        <f t="shared" si="13"/>
        <v>0.01736111111</v>
      </c>
      <c r="E2678" s="58" t="s">
        <v>369</v>
      </c>
      <c r="F2678" s="58" t="s">
        <v>416</v>
      </c>
      <c r="G2678" s="59"/>
      <c r="H2678" s="58" t="s">
        <v>3737</v>
      </c>
      <c r="I2678" s="58" t="s">
        <v>3738</v>
      </c>
      <c r="J2678" s="59"/>
    </row>
    <row r="2679" hidden="1">
      <c r="A2679" s="67">
        <v>44966.0</v>
      </c>
      <c r="B2679" s="61">
        <v>0.625</v>
      </c>
      <c r="C2679" s="61">
        <v>0.6256944444444444</v>
      </c>
      <c r="D2679" s="56">
        <f t="shared" si="13"/>
        <v>0.0006944444444</v>
      </c>
      <c r="E2679" s="58" t="s">
        <v>3105</v>
      </c>
      <c r="F2679" s="58" t="s">
        <v>1118</v>
      </c>
      <c r="G2679" s="59"/>
      <c r="H2679" s="58" t="s">
        <v>3739</v>
      </c>
      <c r="I2679" s="59"/>
      <c r="J2679" s="59"/>
    </row>
    <row r="2680" hidden="1">
      <c r="A2680" s="67">
        <v>44966.0</v>
      </c>
      <c r="B2680" s="61">
        <v>0.6263888888888889</v>
      </c>
      <c r="C2680" s="61">
        <v>0.6291666666666667</v>
      </c>
      <c r="D2680" s="56">
        <f t="shared" si="13"/>
        <v>0.002777777778</v>
      </c>
      <c r="E2680" s="58" t="s">
        <v>369</v>
      </c>
      <c r="F2680" s="58" t="s">
        <v>478</v>
      </c>
      <c r="G2680" s="59"/>
      <c r="H2680" s="58" t="s">
        <v>3740</v>
      </c>
      <c r="I2680" s="58" t="s">
        <v>3741</v>
      </c>
      <c r="J2680" s="59"/>
    </row>
    <row r="2681" hidden="1">
      <c r="A2681" s="67">
        <v>44966.0</v>
      </c>
      <c r="B2681" s="61">
        <v>0.6298611111111111</v>
      </c>
      <c r="C2681" s="61">
        <v>0.6333333333333333</v>
      </c>
      <c r="D2681" s="56">
        <f t="shared" si="13"/>
        <v>0.003472222222</v>
      </c>
      <c r="E2681" s="58" t="s">
        <v>1549</v>
      </c>
      <c r="F2681" s="58" t="s">
        <v>1118</v>
      </c>
      <c r="G2681" s="59"/>
      <c r="H2681" s="58" t="s">
        <v>3742</v>
      </c>
      <c r="I2681" s="59"/>
      <c r="J2681" s="59"/>
    </row>
    <row r="2682" hidden="1">
      <c r="A2682" s="67">
        <v>44966.0</v>
      </c>
      <c r="B2682" s="61">
        <v>0.6305555555555555</v>
      </c>
      <c r="C2682" s="61">
        <v>0.6326388888888889</v>
      </c>
      <c r="D2682" s="56">
        <f t="shared" si="13"/>
        <v>0.002083333333</v>
      </c>
      <c r="E2682" s="58" t="s">
        <v>3105</v>
      </c>
      <c r="F2682" s="58" t="s">
        <v>1118</v>
      </c>
      <c r="G2682" s="59"/>
      <c r="H2682" s="58" t="s">
        <v>3743</v>
      </c>
      <c r="I2682" s="59"/>
      <c r="J2682" s="58">
        <v>35845.0</v>
      </c>
    </row>
    <row r="2683" hidden="1">
      <c r="A2683" s="89"/>
      <c r="B2683" s="89"/>
      <c r="C2683" s="89"/>
      <c r="D2683" s="93">
        <f t="shared" si="13"/>
        <v>0</v>
      </c>
      <c r="E2683" s="90" t="s">
        <v>645</v>
      </c>
      <c r="F2683" s="90" t="s">
        <v>645</v>
      </c>
      <c r="G2683" s="89"/>
      <c r="H2683" s="90" t="s">
        <v>645</v>
      </c>
      <c r="I2683" s="89"/>
      <c r="J2683" s="89"/>
    </row>
    <row r="2684" hidden="1">
      <c r="A2684" s="67">
        <v>44967.0</v>
      </c>
      <c r="B2684" s="61">
        <v>0.3541666666666667</v>
      </c>
      <c r="C2684" s="61">
        <v>0.375</v>
      </c>
      <c r="D2684" s="56">
        <f t="shared" si="13"/>
        <v>0.02083333333</v>
      </c>
      <c r="E2684" s="58" t="s">
        <v>240</v>
      </c>
      <c r="F2684" s="58" t="s">
        <v>15</v>
      </c>
      <c r="G2684" s="59"/>
      <c r="H2684" s="58" t="s">
        <v>3517</v>
      </c>
      <c r="I2684" s="59"/>
      <c r="J2684" s="59"/>
    </row>
    <row r="2685" hidden="1">
      <c r="A2685" s="67">
        <v>44967.0</v>
      </c>
      <c r="B2685" s="61">
        <v>0.3701388888888889</v>
      </c>
      <c r="C2685" s="61">
        <v>0.37222222222222223</v>
      </c>
      <c r="D2685" s="56">
        <f t="shared" si="13"/>
        <v>0.002083333333</v>
      </c>
      <c r="E2685" s="58" t="s">
        <v>1549</v>
      </c>
      <c r="F2685" s="58" t="s">
        <v>1798</v>
      </c>
      <c r="G2685" s="59"/>
      <c r="H2685" s="58" t="s">
        <v>3744</v>
      </c>
      <c r="I2685" s="59"/>
      <c r="J2685" s="58">
        <v>35850.0</v>
      </c>
    </row>
    <row r="2686" hidden="1">
      <c r="A2686" s="67">
        <v>44967.0</v>
      </c>
      <c r="B2686" s="61">
        <v>0.3729166666666667</v>
      </c>
      <c r="C2686" s="61">
        <v>0.375</v>
      </c>
      <c r="D2686" s="56">
        <f t="shared" si="13"/>
        <v>0.002083333333</v>
      </c>
      <c r="E2686" s="58" t="s">
        <v>1549</v>
      </c>
      <c r="F2686" s="58" t="s">
        <v>2181</v>
      </c>
      <c r="G2686" s="59"/>
      <c r="H2686" s="58" t="s">
        <v>3745</v>
      </c>
      <c r="I2686" s="59"/>
      <c r="J2686" s="58">
        <v>35851.0</v>
      </c>
    </row>
    <row r="2687" hidden="1">
      <c r="A2687" s="67">
        <v>44967.0</v>
      </c>
      <c r="B2687" s="61">
        <v>0.37916666666666665</v>
      </c>
      <c r="C2687" s="61">
        <v>0.38055555555555554</v>
      </c>
      <c r="D2687" s="56">
        <f t="shared" si="13"/>
        <v>0.001388888889</v>
      </c>
      <c r="E2687" s="58" t="s">
        <v>3746</v>
      </c>
      <c r="F2687" s="58" t="s">
        <v>313</v>
      </c>
      <c r="G2687" s="59"/>
      <c r="H2687" s="58" t="s">
        <v>3747</v>
      </c>
      <c r="I2687" s="59"/>
      <c r="J2687" s="58">
        <v>35852.0</v>
      </c>
    </row>
    <row r="2688" hidden="1">
      <c r="A2688" s="67">
        <v>44967.0</v>
      </c>
      <c r="B2688" s="61">
        <v>0.3861111111111111</v>
      </c>
      <c r="C2688" s="61">
        <v>0.4166666666666667</v>
      </c>
      <c r="D2688" s="56">
        <f t="shared" si="13"/>
        <v>0.03055555556</v>
      </c>
      <c r="E2688" s="58" t="s">
        <v>240</v>
      </c>
      <c r="F2688" s="58" t="s">
        <v>15</v>
      </c>
      <c r="G2688" s="59"/>
      <c r="H2688" s="58" t="s">
        <v>3748</v>
      </c>
      <c r="I2688" s="59"/>
      <c r="J2688" s="59"/>
    </row>
    <row r="2689" hidden="1">
      <c r="A2689" s="67">
        <v>44967.0</v>
      </c>
      <c r="B2689" s="61">
        <v>0.38958333333333334</v>
      </c>
      <c r="C2689" s="61">
        <v>0.3923611111111111</v>
      </c>
      <c r="D2689" s="56">
        <f t="shared" si="13"/>
        <v>0.002777777778</v>
      </c>
      <c r="E2689" s="58" t="s">
        <v>1953</v>
      </c>
      <c r="F2689" s="58" t="s">
        <v>1263</v>
      </c>
      <c r="G2689" s="59"/>
      <c r="H2689" s="58" t="s">
        <v>3749</v>
      </c>
      <c r="I2689" s="59"/>
      <c r="J2689" s="59"/>
    </row>
    <row r="2690" hidden="1">
      <c r="A2690" s="67">
        <v>44967.0</v>
      </c>
      <c r="B2690" s="61">
        <v>0.39652777777777776</v>
      </c>
      <c r="C2690" s="61">
        <v>0.39861111111111114</v>
      </c>
      <c r="D2690" s="56">
        <f t="shared" si="13"/>
        <v>0.002083333333</v>
      </c>
      <c r="E2690" s="58" t="s">
        <v>1953</v>
      </c>
      <c r="F2690" s="58" t="s">
        <v>3750</v>
      </c>
      <c r="G2690" s="59"/>
      <c r="H2690" s="58" t="s">
        <v>3751</v>
      </c>
      <c r="I2690" s="59"/>
      <c r="J2690" s="59"/>
    </row>
    <row r="2691" hidden="1">
      <c r="A2691" s="67">
        <v>44967.0</v>
      </c>
      <c r="B2691" s="61">
        <v>0.40208333333333335</v>
      </c>
      <c r="C2691" s="61">
        <v>0.4076388888888889</v>
      </c>
      <c r="D2691" s="56">
        <f t="shared" si="13"/>
        <v>0.005555555556</v>
      </c>
      <c r="E2691" s="58" t="s">
        <v>584</v>
      </c>
      <c r="F2691" s="58" t="s">
        <v>19</v>
      </c>
      <c r="G2691" s="59"/>
      <c r="H2691" s="58" t="s">
        <v>3752</v>
      </c>
      <c r="I2691" s="58" t="s">
        <v>3753</v>
      </c>
      <c r="J2691" s="59"/>
    </row>
    <row r="2692" hidden="1">
      <c r="A2692" s="67">
        <v>44967.0</v>
      </c>
      <c r="B2692" s="61">
        <v>0.4173611111111111</v>
      </c>
      <c r="C2692" s="61">
        <v>0.4354166666666667</v>
      </c>
      <c r="D2692" s="56">
        <f t="shared" si="13"/>
        <v>0.01805555556</v>
      </c>
      <c r="E2692" s="58" t="s">
        <v>369</v>
      </c>
      <c r="F2692" s="58" t="s">
        <v>18</v>
      </c>
      <c r="G2692" s="59"/>
      <c r="H2692" s="58" t="s">
        <v>3754</v>
      </c>
      <c r="I2692" s="59"/>
      <c r="J2692" s="59"/>
    </row>
    <row r="2693" hidden="1">
      <c r="A2693" s="67">
        <v>44967.0</v>
      </c>
      <c r="B2693" s="61">
        <v>0.4201388888888889</v>
      </c>
      <c r="C2693" s="61">
        <v>0.42291666666666666</v>
      </c>
      <c r="D2693" s="56">
        <f t="shared" si="13"/>
        <v>0.002777777778</v>
      </c>
      <c r="E2693" s="58" t="s">
        <v>3550</v>
      </c>
      <c r="F2693" s="58" t="s">
        <v>294</v>
      </c>
      <c r="G2693" s="59"/>
      <c r="H2693" s="58" t="s">
        <v>3755</v>
      </c>
      <c r="I2693" s="58" t="s">
        <v>3756</v>
      </c>
      <c r="J2693" s="59"/>
    </row>
    <row r="2694" hidden="1">
      <c r="A2694" s="67">
        <v>44967.0</v>
      </c>
      <c r="B2694" s="61">
        <v>0.4236111111111111</v>
      </c>
      <c r="C2694" s="61">
        <v>0.42569444444444443</v>
      </c>
      <c r="D2694" s="56">
        <f t="shared" si="13"/>
        <v>0.002083333333</v>
      </c>
      <c r="E2694" s="58" t="s">
        <v>934</v>
      </c>
      <c r="F2694" s="58" t="s">
        <v>19</v>
      </c>
      <c r="G2694" s="59"/>
      <c r="H2694" s="58" t="s">
        <v>3757</v>
      </c>
      <c r="I2694" s="59"/>
      <c r="J2694" s="58">
        <v>35860.0</v>
      </c>
    </row>
    <row r="2695" hidden="1">
      <c r="A2695" s="67">
        <v>44967.0</v>
      </c>
      <c r="B2695" s="61">
        <v>0.43333333333333335</v>
      </c>
      <c r="C2695" s="61">
        <v>0.43472222222222223</v>
      </c>
      <c r="D2695" s="56">
        <f t="shared" si="13"/>
        <v>0.001388888889</v>
      </c>
      <c r="E2695" s="58" t="s">
        <v>584</v>
      </c>
      <c r="F2695" s="58" t="s">
        <v>19</v>
      </c>
      <c r="G2695" s="59"/>
      <c r="H2695" s="58" t="s">
        <v>3758</v>
      </c>
      <c r="I2695" s="59"/>
      <c r="J2695" s="59"/>
    </row>
    <row r="2696" hidden="1">
      <c r="A2696" s="67">
        <v>44967.0</v>
      </c>
      <c r="B2696" s="61">
        <v>0.4375</v>
      </c>
      <c r="C2696" s="61">
        <v>0.4673611111111111</v>
      </c>
      <c r="D2696" s="56">
        <f t="shared" si="13"/>
        <v>0.02986111111</v>
      </c>
      <c r="E2696" s="58" t="s">
        <v>240</v>
      </c>
      <c r="F2696" s="58" t="s">
        <v>15</v>
      </c>
      <c r="G2696" s="59"/>
      <c r="H2696" s="58" t="s">
        <v>3748</v>
      </c>
      <c r="I2696" s="59"/>
      <c r="J2696" s="59"/>
    </row>
    <row r="2697" hidden="1">
      <c r="A2697" s="67">
        <v>44967.0</v>
      </c>
      <c r="B2697" s="61">
        <v>0.46875</v>
      </c>
      <c r="C2697" s="61">
        <v>0.4791666666666667</v>
      </c>
      <c r="D2697" s="56">
        <f t="shared" si="13"/>
        <v>0.01041666667</v>
      </c>
      <c r="E2697" s="58" t="s">
        <v>1549</v>
      </c>
      <c r="F2697" s="58" t="s">
        <v>3245</v>
      </c>
      <c r="G2697" s="59"/>
      <c r="H2697" s="58" t="s">
        <v>3759</v>
      </c>
      <c r="I2697" s="59"/>
      <c r="J2697" s="59"/>
    </row>
    <row r="2698" hidden="1">
      <c r="A2698" s="67">
        <v>44967.0</v>
      </c>
      <c r="B2698" s="61">
        <v>0.4895833333333333</v>
      </c>
      <c r="C2698" s="61">
        <v>0.49236111111111114</v>
      </c>
      <c r="D2698" s="56">
        <f t="shared" si="13"/>
        <v>0.002777777778</v>
      </c>
      <c r="E2698" s="58" t="s">
        <v>1892</v>
      </c>
      <c r="F2698" s="58" t="s">
        <v>696</v>
      </c>
      <c r="G2698" s="59"/>
      <c r="H2698" s="58" t="s">
        <v>3760</v>
      </c>
      <c r="I2698" s="59"/>
      <c r="J2698" s="58">
        <v>35862.0</v>
      </c>
    </row>
    <row r="2699" hidden="1">
      <c r="A2699" s="67">
        <v>44967.0</v>
      </c>
      <c r="B2699" s="61">
        <v>0.49444444444444446</v>
      </c>
      <c r="C2699" s="61">
        <v>0.4986111111111111</v>
      </c>
      <c r="D2699" s="56">
        <f t="shared" si="13"/>
        <v>0.004166666667</v>
      </c>
      <c r="E2699" s="58" t="s">
        <v>369</v>
      </c>
      <c r="F2699" s="58" t="s">
        <v>18</v>
      </c>
      <c r="G2699" s="59"/>
      <c r="H2699" s="58" t="s">
        <v>3761</v>
      </c>
      <c r="I2699" s="59"/>
      <c r="J2699" s="59"/>
    </row>
    <row r="2700" hidden="1">
      <c r="A2700" s="67">
        <v>44967.0</v>
      </c>
      <c r="B2700" s="61">
        <v>0.5138888888888888</v>
      </c>
      <c r="C2700" s="61">
        <v>0.5444444444444444</v>
      </c>
      <c r="D2700" s="56">
        <f t="shared" si="13"/>
        <v>0.03055555556</v>
      </c>
      <c r="E2700" s="58" t="s">
        <v>2025</v>
      </c>
      <c r="F2700" s="58" t="s">
        <v>1798</v>
      </c>
      <c r="G2700" s="59"/>
      <c r="H2700" s="58" t="s">
        <v>3762</v>
      </c>
      <c r="I2700" s="58" t="s">
        <v>3763</v>
      </c>
      <c r="J2700" s="59"/>
    </row>
    <row r="2701" hidden="1">
      <c r="A2701" s="67">
        <v>44967.0</v>
      </c>
      <c r="B2701" s="61">
        <v>0.5958333333333333</v>
      </c>
      <c r="C2701" s="61">
        <v>0.6326388888888889</v>
      </c>
      <c r="D2701" s="56">
        <f t="shared" si="13"/>
        <v>0.03680555556</v>
      </c>
      <c r="E2701" s="58" t="s">
        <v>3764</v>
      </c>
      <c r="F2701" s="58" t="s">
        <v>543</v>
      </c>
      <c r="G2701" s="59"/>
      <c r="H2701" s="58" t="s">
        <v>3765</v>
      </c>
      <c r="I2701" s="59"/>
      <c r="J2701" s="59"/>
    </row>
    <row r="2702" hidden="1">
      <c r="A2702" s="67">
        <v>44967.0</v>
      </c>
      <c r="B2702" s="61">
        <v>0.6041666666666666</v>
      </c>
      <c r="C2702" s="61">
        <v>0.6083333333333333</v>
      </c>
      <c r="D2702" s="56">
        <f t="shared" si="13"/>
        <v>0.004166666667</v>
      </c>
      <c r="E2702" s="58" t="s">
        <v>1892</v>
      </c>
      <c r="F2702" s="58" t="s">
        <v>696</v>
      </c>
      <c r="G2702" s="59"/>
      <c r="H2702" s="58" t="s">
        <v>3766</v>
      </c>
      <c r="I2702" s="59"/>
      <c r="J2702" s="59"/>
    </row>
    <row r="2703" hidden="1">
      <c r="A2703" s="67">
        <v>44967.0</v>
      </c>
      <c r="B2703" s="61">
        <v>0.6180555555555556</v>
      </c>
      <c r="C2703" s="61">
        <v>0.6402777777777777</v>
      </c>
      <c r="D2703" s="56">
        <f t="shared" si="13"/>
        <v>0.02222222222</v>
      </c>
      <c r="E2703" s="58" t="s">
        <v>3550</v>
      </c>
      <c r="F2703" s="58" t="s">
        <v>294</v>
      </c>
      <c r="G2703" s="59"/>
      <c r="H2703" s="58" t="s">
        <v>3767</v>
      </c>
      <c r="I2703" s="59"/>
      <c r="J2703" s="59"/>
    </row>
    <row r="2704" hidden="1">
      <c r="A2704" s="67">
        <v>44967.0</v>
      </c>
      <c r="B2704" s="61">
        <v>0.6451388888888889</v>
      </c>
      <c r="C2704" s="61">
        <v>0.6472222222222223</v>
      </c>
      <c r="D2704" s="56">
        <f t="shared" si="13"/>
        <v>0.002083333333</v>
      </c>
      <c r="E2704" s="58" t="s">
        <v>1369</v>
      </c>
      <c r="F2704" s="58" t="s">
        <v>1104</v>
      </c>
      <c r="G2704" s="59"/>
      <c r="H2704" s="58" t="s">
        <v>1127</v>
      </c>
      <c r="I2704" s="58" t="s">
        <v>3768</v>
      </c>
      <c r="J2704" s="59"/>
    </row>
    <row r="2705" hidden="1">
      <c r="A2705" s="89"/>
      <c r="B2705" s="89"/>
      <c r="C2705" s="89"/>
      <c r="D2705" s="93">
        <f t="shared" si="13"/>
        <v>0</v>
      </c>
      <c r="E2705" s="90" t="s">
        <v>645</v>
      </c>
      <c r="F2705" s="90" t="s">
        <v>645</v>
      </c>
      <c r="G2705" s="89"/>
      <c r="H2705" s="90" t="s">
        <v>645</v>
      </c>
      <c r="I2705" s="89"/>
      <c r="J2705" s="89"/>
    </row>
    <row r="2706" hidden="1">
      <c r="A2706" s="67">
        <v>44970.0</v>
      </c>
      <c r="B2706" s="61">
        <v>0.35347222222222224</v>
      </c>
      <c r="C2706" s="61">
        <v>0.3958333333333333</v>
      </c>
      <c r="D2706" s="56">
        <f t="shared" si="13"/>
        <v>0.04236111111</v>
      </c>
      <c r="E2706" s="58" t="s">
        <v>240</v>
      </c>
      <c r="F2706" s="58" t="s">
        <v>15</v>
      </c>
      <c r="G2706" s="59"/>
      <c r="H2706" s="58" t="s">
        <v>3517</v>
      </c>
      <c r="I2706" s="59"/>
      <c r="J2706" s="59"/>
    </row>
    <row r="2707" hidden="1">
      <c r="A2707" s="67">
        <v>44970.0</v>
      </c>
      <c r="B2707" s="61">
        <v>0.36041666666666666</v>
      </c>
      <c r="C2707" s="61">
        <v>0.36180555555555555</v>
      </c>
      <c r="D2707" s="56">
        <f t="shared" si="13"/>
        <v>0.001388888889</v>
      </c>
      <c r="E2707" s="58" t="s">
        <v>435</v>
      </c>
      <c r="F2707" s="58" t="s">
        <v>15</v>
      </c>
      <c r="G2707" s="59"/>
      <c r="H2707" s="58" t="s">
        <v>3769</v>
      </c>
      <c r="I2707" s="59"/>
      <c r="J2707" s="59"/>
    </row>
    <row r="2708" hidden="1">
      <c r="A2708" s="67">
        <v>44970.0</v>
      </c>
      <c r="B2708" s="61">
        <v>0.3625</v>
      </c>
      <c r="C2708" s="61">
        <v>0.39166666666666666</v>
      </c>
      <c r="D2708" s="56">
        <f t="shared" si="13"/>
        <v>0.02916666667</v>
      </c>
      <c r="E2708" s="58" t="s">
        <v>722</v>
      </c>
      <c r="F2708" s="58" t="s">
        <v>1263</v>
      </c>
      <c r="G2708" s="59"/>
      <c r="H2708" s="58" t="s">
        <v>3770</v>
      </c>
      <c r="I2708" s="59"/>
      <c r="J2708" s="59"/>
    </row>
    <row r="2709" hidden="1">
      <c r="A2709" s="67">
        <v>44970.0</v>
      </c>
      <c r="B2709" s="61">
        <v>0.39305555555555555</v>
      </c>
      <c r="C2709" s="61">
        <v>0.4027777777777778</v>
      </c>
      <c r="D2709" s="56">
        <f t="shared" si="13"/>
        <v>0.009722222222</v>
      </c>
      <c r="E2709" s="58" t="s">
        <v>1325</v>
      </c>
      <c r="F2709" s="58" t="s">
        <v>686</v>
      </c>
      <c r="G2709" s="59"/>
      <c r="H2709" s="58" t="s">
        <v>3771</v>
      </c>
      <c r="I2709" s="59"/>
      <c r="J2709" s="59"/>
    </row>
    <row r="2710" hidden="1">
      <c r="A2710" s="67">
        <v>44970.0</v>
      </c>
      <c r="B2710" s="61">
        <v>0.39375</v>
      </c>
      <c r="C2710" s="61">
        <v>0.39444444444444443</v>
      </c>
      <c r="D2710" s="56">
        <f t="shared" si="13"/>
        <v>0.0006944444444</v>
      </c>
      <c r="E2710" s="58" t="s">
        <v>2539</v>
      </c>
      <c r="F2710" s="58" t="s">
        <v>3772</v>
      </c>
      <c r="G2710" s="59"/>
      <c r="H2710" s="58" t="s">
        <v>3773</v>
      </c>
      <c r="I2710" s="59"/>
      <c r="J2710" s="59"/>
    </row>
    <row r="2711" hidden="1">
      <c r="A2711" s="67">
        <v>44970.0</v>
      </c>
      <c r="B2711" s="61">
        <v>0.39791666666666664</v>
      </c>
      <c r="C2711" s="61">
        <v>0.3993055555555556</v>
      </c>
      <c r="D2711" s="56">
        <f t="shared" si="13"/>
        <v>0.001388888889</v>
      </c>
      <c r="E2711" s="58" t="s">
        <v>3774</v>
      </c>
      <c r="F2711" s="58" t="s">
        <v>313</v>
      </c>
      <c r="G2711" s="59"/>
      <c r="H2711" s="58" t="s">
        <v>3775</v>
      </c>
      <c r="I2711" s="59"/>
      <c r="J2711" s="59"/>
    </row>
    <row r="2712" hidden="1">
      <c r="A2712" s="67">
        <v>44970.0</v>
      </c>
      <c r="B2712" s="61">
        <v>0.4048611111111111</v>
      </c>
      <c r="C2712" s="61">
        <v>0.42083333333333334</v>
      </c>
      <c r="D2712" s="56">
        <f t="shared" si="13"/>
        <v>0.01597222222</v>
      </c>
      <c r="E2712" s="58" t="s">
        <v>51</v>
      </c>
      <c r="F2712" s="58" t="s">
        <v>987</v>
      </c>
      <c r="G2712" s="59"/>
      <c r="H2712" s="58" t="s">
        <v>3776</v>
      </c>
      <c r="I2712" s="58" t="s">
        <v>3777</v>
      </c>
      <c r="J2712" s="59"/>
    </row>
    <row r="2713" hidden="1">
      <c r="A2713" s="67">
        <v>44970.0</v>
      </c>
      <c r="B2713" s="61">
        <v>0.4215277777777778</v>
      </c>
      <c r="C2713" s="61">
        <v>0.42430555555555555</v>
      </c>
      <c r="D2713" s="56">
        <f t="shared" si="13"/>
        <v>0.002777777778</v>
      </c>
      <c r="E2713" s="58" t="s">
        <v>3778</v>
      </c>
      <c r="F2713" s="58" t="s">
        <v>1283</v>
      </c>
      <c r="G2713" s="59"/>
      <c r="H2713" s="58" t="s">
        <v>3779</v>
      </c>
      <c r="I2713" s="59"/>
      <c r="J2713" s="58">
        <v>35886.0</v>
      </c>
    </row>
    <row r="2714" hidden="1">
      <c r="A2714" s="67">
        <v>44970.0</v>
      </c>
      <c r="B2714" s="61">
        <v>0.425</v>
      </c>
      <c r="C2714" s="61">
        <v>0.4263888888888889</v>
      </c>
      <c r="D2714" s="56">
        <f t="shared" si="13"/>
        <v>0.001388888889</v>
      </c>
      <c r="E2714" s="58" t="s">
        <v>3774</v>
      </c>
      <c r="F2714" s="58" t="s">
        <v>313</v>
      </c>
      <c r="G2714" s="59"/>
      <c r="H2714" s="58" t="s">
        <v>3780</v>
      </c>
      <c r="I2714" s="59"/>
      <c r="J2714" s="58">
        <v>35887.0</v>
      </c>
    </row>
    <row r="2715" hidden="1">
      <c r="A2715" s="67">
        <v>44970.0</v>
      </c>
      <c r="B2715" s="61">
        <v>0.4284722222222222</v>
      </c>
      <c r="C2715" s="61">
        <v>0.42986111111111114</v>
      </c>
      <c r="D2715" s="56">
        <f t="shared" si="13"/>
        <v>0.001388888889</v>
      </c>
      <c r="E2715" s="58" t="s">
        <v>427</v>
      </c>
      <c r="F2715" s="58" t="s">
        <v>428</v>
      </c>
      <c r="G2715" s="59"/>
      <c r="H2715" s="58" t="s">
        <v>3781</v>
      </c>
      <c r="I2715" s="59"/>
      <c r="J2715" s="58">
        <v>35889.0</v>
      </c>
    </row>
    <row r="2716" hidden="1">
      <c r="A2716" s="67">
        <v>44970.0</v>
      </c>
      <c r="B2716" s="61">
        <v>0.4305555555555556</v>
      </c>
      <c r="C2716" s="61">
        <v>0.4444444444444444</v>
      </c>
      <c r="D2716" s="56">
        <f t="shared" si="13"/>
        <v>0.01388888889</v>
      </c>
      <c r="E2716" s="58" t="s">
        <v>240</v>
      </c>
      <c r="F2716" s="58" t="s">
        <v>15</v>
      </c>
      <c r="G2716" s="59"/>
      <c r="H2716" s="58" t="s">
        <v>2979</v>
      </c>
      <c r="I2716" s="59"/>
      <c r="J2716" s="59"/>
    </row>
    <row r="2717" hidden="1">
      <c r="A2717" s="67">
        <v>44970.0</v>
      </c>
      <c r="B2717" s="61">
        <v>0.4465277777777778</v>
      </c>
      <c r="C2717" s="61">
        <v>0.4486111111111111</v>
      </c>
      <c r="D2717" s="56">
        <f t="shared" si="13"/>
        <v>0.002083333333</v>
      </c>
      <c r="E2717" s="58" t="s">
        <v>1549</v>
      </c>
      <c r="F2717" s="58" t="s">
        <v>3782</v>
      </c>
      <c r="G2717" s="59"/>
      <c r="H2717" s="58" t="s">
        <v>3783</v>
      </c>
      <c r="I2717" s="59"/>
      <c r="J2717" s="58">
        <v>35890.0</v>
      </c>
    </row>
    <row r="2718" hidden="1">
      <c r="A2718" s="67">
        <v>44970.0</v>
      </c>
      <c r="B2718" s="61">
        <v>0.44930555555555557</v>
      </c>
      <c r="C2718" s="61">
        <v>0.45069444444444445</v>
      </c>
      <c r="D2718" s="56">
        <f t="shared" si="13"/>
        <v>0.001388888889</v>
      </c>
      <c r="E2718" s="58" t="s">
        <v>1549</v>
      </c>
      <c r="F2718" s="58" t="s">
        <v>567</v>
      </c>
      <c r="G2718" s="59"/>
      <c r="H2718" s="58" t="s">
        <v>3784</v>
      </c>
      <c r="I2718" s="59"/>
      <c r="J2718" s="58">
        <v>35891.0</v>
      </c>
    </row>
    <row r="2719" hidden="1">
      <c r="A2719" s="67">
        <v>44970.0</v>
      </c>
      <c r="B2719" s="61">
        <v>0.46458333333333335</v>
      </c>
      <c r="C2719" s="61">
        <v>0.4666666666666667</v>
      </c>
      <c r="D2719" s="56">
        <f t="shared" si="13"/>
        <v>0.002083333333</v>
      </c>
      <c r="E2719" s="58" t="s">
        <v>1325</v>
      </c>
      <c r="F2719" s="58" t="s">
        <v>19</v>
      </c>
      <c r="G2719" s="59"/>
      <c r="H2719" s="58" t="s">
        <v>3785</v>
      </c>
      <c r="I2719" s="59"/>
      <c r="J2719" s="58">
        <v>35892.0</v>
      </c>
    </row>
    <row r="2720" hidden="1">
      <c r="A2720" s="67">
        <v>44970.0</v>
      </c>
      <c r="B2720" s="61">
        <v>0.4895833333333333</v>
      </c>
      <c r="C2720" s="61">
        <v>0.5</v>
      </c>
      <c r="D2720" s="56">
        <f t="shared" si="13"/>
        <v>0.01041666667</v>
      </c>
      <c r="E2720" s="58" t="s">
        <v>468</v>
      </c>
      <c r="F2720" s="58" t="s">
        <v>469</v>
      </c>
      <c r="G2720" s="59"/>
      <c r="H2720" s="58" t="s">
        <v>3786</v>
      </c>
      <c r="I2720" s="58" t="s">
        <v>3787</v>
      </c>
      <c r="J2720" s="59"/>
    </row>
    <row r="2721" hidden="1">
      <c r="A2721" s="67">
        <v>44970.0</v>
      </c>
      <c r="B2721" s="61">
        <v>0.5527777777777778</v>
      </c>
      <c r="C2721" s="61">
        <v>0.5555555555555556</v>
      </c>
      <c r="D2721" s="56">
        <f t="shared" si="13"/>
        <v>0.002777777778</v>
      </c>
      <c r="E2721" s="58" t="s">
        <v>3788</v>
      </c>
      <c r="F2721" s="58" t="s">
        <v>761</v>
      </c>
      <c r="G2721" s="59"/>
      <c r="H2721" s="58" t="s">
        <v>3789</v>
      </c>
      <c r="I2721" s="59"/>
      <c r="J2721" s="58">
        <v>35896.0</v>
      </c>
    </row>
    <row r="2722" hidden="1">
      <c r="A2722" s="67">
        <v>44970.0</v>
      </c>
      <c r="B2722" s="61">
        <v>0.5638888888888889</v>
      </c>
      <c r="C2722" s="61">
        <v>0.5659722222222222</v>
      </c>
      <c r="D2722" s="56">
        <f t="shared" si="13"/>
        <v>0.002083333333</v>
      </c>
      <c r="E2722" s="58" t="s">
        <v>2372</v>
      </c>
      <c r="F2722" s="58" t="s">
        <v>1118</v>
      </c>
      <c r="G2722" s="59"/>
      <c r="H2722" s="58" t="s">
        <v>3790</v>
      </c>
      <c r="I2722" s="59"/>
      <c r="J2722" s="58">
        <v>35897.0</v>
      </c>
    </row>
    <row r="2723" hidden="1">
      <c r="A2723" s="67">
        <v>44970.0</v>
      </c>
      <c r="B2723" s="61">
        <v>0.5694444444444444</v>
      </c>
      <c r="C2723" s="61">
        <v>0.5833333333333334</v>
      </c>
      <c r="D2723" s="56">
        <f t="shared" si="13"/>
        <v>0.01388888889</v>
      </c>
      <c r="E2723" s="58" t="s">
        <v>1325</v>
      </c>
      <c r="F2723" s="58" t="s">
        <v>1028</v>
      </c>
      <c r="G2723" s="59"/>
      <c r="H2723" s="58" t="s">
        <v>3791</v>
      </c>
      <c r="I2723" s="59"/>
      <c r="J2723" s="58"/>
    </row>
    <row r="2724" hidden="1">
      <c r="A2724" s="67">
        <v>44970.0</v>
      </c>
      <c r="B2724" s="61">
        <v>0.5701388888888889</v>
      </c>
      <c r="C2724" s="61">
        <v>0.5722222222222222</v>
      </c>
      <c r="D2724" s="56">
        <f t="shared" si="13"/>
        <v>0.002083333333</v>
      </c>
      <c r="E2724" s="58" t="s">
        <v>2716</v>
      </c>
      <c r="F2724" s="58" t="s">
        <v>686</v>
      </c>
      <c r="G2724" s="59"/>
      <c r="H2724" s="58" t="s">
        <v>3792</v>
      </c>
      <c r="I2724" s="59"/>
      <c r="J2724" s="58">
        <v>35899.0</v>
      </c>
    </row>
    <row r="2725" hidden="1">
      <c r="A2725" s="67">
        <v>44970.0</v>
      </c>
      <c r="B2725" s="61">
        <v>0.5791666666666667</v>
      </c>
      <c r="C2725" s="61">
        <v>0.58125</v>
      </c>
      <c r="D2725" s="56">
        <f t="shared" si="13"/>
        <v>0.002083333333</v>
      </c>
      <c r="E2725" s="58" t="s">
        <v>2372</v>
      </c>
      <c r="F2725" s="58" t="s">
        <v>302</v>
      </c>
      <c r="G2725" s="59"/>
      <c r="H2725" s="58" t="s">
        <v>3793</v>
      </c>
      <c r="I2725" s="59"/>
      <c r="J2725" s="58">
        <v>35900.0</v>
      </c>
    </row>
    <row r="2726" hidden="1">
      <c r="A2726" s="67">
        <v>44970.0</v>
      </c>
      <c r="B2726" s="61">
        <v>0.5881944444444445</v>
      </c>
      <c r="C2726" s="61">
        <v>0.6465277777777778</v>
      </c>
      <c r="D2726" s="56">
        <f t="shared" si="13"/>
        <v>0.05833333333</v>
      </c>
      <c r="E2726" s="58" t="s">
        <v>301</v>
      </c>
      <c r="F2726" s="58" t="s">
        <v>302</v>
      </c>
      <c r="G2726" s="59"/>
      <c r="H2726" s="58" t="s">
        <v>3794</v>
      </c>
      <c r="I2726" s="59"/>
      <c r="J2726" s="59"/>
    </row>
    <row r="2727" hidden="1">
      <c r="A2727" s="67">
        <v>44970.0</v>
      </c>
      <c r="B2727" s="61">
        <v>0.6284722222222222</v>
      </c>
      <c r="C2727" s="61">
        <v>0.63125</v>
      </c>
      <c r="D2727" s="56">
        <f t="shared" si="13"/>
        <v>0.002777777778</v>
      </c>
      <c r="E2727" s="58" t="s">
        <v>2345</v>
      </c>
      <c r="F2727" s="58" t="s">
        <v>703</v>
      </c>
      <c r="G2727" s="59"/>
      <c r="H2727" s="58" t="s">
        <v>3795</v>
      </c>
      <c r="I2727" s="59"/>
      <c r="J2727" s="58">
        <v>35902.0</v>
      </c>
    </row>
    <row r="2728" hidden="1">
      <c r="A2728" s="89"/>
      <c r="B2728" s="89"/>
      <c r="C2728" s="89"/>
      <c r="D2728" s="93">
        <f t="shared" si="13"/>
        <v>0</v>
      </c>
      <c r="E2728" s="90" t="s">
        <v>645</v>
      </c>
      <c r="F2728" s="90" t="s">
        <v>645</v>
      </c>
      <c r="G2728" s="89"/>
      <c r="H2728" s="90" t="s">
        <v>645</v>
      </c>
      <c r="I2728" s="89"/>
      <c r="J2728" s="89"/>
    </row>
    <row r="2729" hidden="1">
      <c r="A2729" s="67">
        <v>44971.0</v>
      </c>
      <c r="B2729" s="61">
        <v>0.3541666666666667</v>
      </c>
      <c r="C2729" s="61">
        <v>0.3958333333333333</v>
      </c>
      <c r="D2729" s="56">
        <f t="shared" si="13"/>
        <v>0.04166666667</v>
      </c>
      <c r="E2729" s="58" t="s">
        <v>240</v>
      </c>
      <c r="F2729" s="58" t="s">
        <v>15</v>
      </c>
      <c r="G2729" s="59"/>
      <c r="H2729" s="58" t="s">
        <v>3517</v>
      </c>
      <c r="I2729" s="59"/>
      <c r="J2729" s="59"/>
    </row>
    <row r="2730" hidden="1">
      <c r="A2730" s="67">
        <v>44971.0</v>
      </c>
      <c r="B2730" s="61">
        <v>0.36319444444444443</v>
      </c>
      <c r="C2730" s="61">
        <v>0.38125</v>
      </c>
      <c r="D2730" s="56">
        <f t="shared" si="13"/>
        <v>0.01805555556</v>
      </c>
      <c r="E2730" s="58" t="s">
        <v>934</v>
      </c>
      <c r="F2730" s="58" t="s">
        <v>744</v>
      </c>
      <c r="G2730" s="59"/>
      <c r="H2730" s="58" t="s">
        <v>3796</v>
      </c>
      <c r="I2730" s="58" t="s">
        <v>3797</v>
      </c>
      <c r="J2730" s="59"/>
    </row>
    <row r="2731" hidden="1">
      <c r="A2731" s="67">
        <v>44971.0</v>
      </c>
      <c r="B2731" s="61">
        <v>0.36944444444444446</v>
      </c>
      <c r="C2731" s="61">
        <v>0.3715277777777778</v>
      </c>
      <c r="D2731" s="56">
        <f t="shared" si="13"/>
        <v>0.002083333333</v>
      </c>
      <c r="E2731" s="58" t="s">
        <v>2922</v>
      </c>
      <c r="F2731" s="58" t="s">
        <v>1304</v>
      </c>
      <c r="G2731" s="59"/>
      <c r="H2731" s="58" t="s">
        <v>3798</v>
      </c>
      <c r="I2731" s="59"/>
      <c r="J2731" s="58">
        <v>35907.0</v>
      </c>
    </row>
    <row r="2732" hidden="1">
      <c r="A2732" s="67">
        <v>44971.0</v>
      </c>
      <c r="B2732" s="61">
        <v>0.37916666666666665</v>
      </c>
      <c r="C2732" s="61">
        <v>0.3923611111111111</v>
      </c>
      <c r="D2732" s="56">
        <f t="shared" si="13"/>
        <v>0.01319444444</v>
      </c>
      <c r="E2732" s="58" t="s">
        <v>722</v>
      </c>
      <c r="F2732" s="58" t="s">
        <v>1263</v>
      </c>
      <c r="G2732" s="59"/>
      <c r="H2732" s="58" t="s">
        <v>3799</v>
      </c>
      <c r="I2732" s="58" t="s">
        <v>3800</v>
      </c>
      <c r="J2732" s="59"/>
    </row>
    <row r="2733" hidden="1">
      <c r="A2733" s="67">
        <v>44971.0</v>
      </c>
      <c r="B2733" s="61">
        <v>0.38472222222222224</v>
      </c>
      <c r="C2733" s="61">
        <v>0.3972222222222222</v>
      </c>
      <c r="D2733" s="56">
        <f t="shared" si="13"/>
        <v>0.0125</v>
      </c>
      <c r="E2733" s="58" t="s">
        <v>3251</v>
      </c>
      <c r="F2733" s="58" t="s">
        <v>2144</v>
      </c>
      <c r="G2733" s="59"/>
      <c r="H2733" s="58" t="s">
        <v>3801</v>
      </c>
      <c r="I2733" s="59"/>
      <c r="J2733" s="59"/>
    </row>
    <row r="2734" hidden="1">
      <c r="A2734" s="67">
        <v>44971.0</v>
      </c>
      <c r="B2734" s="61">
        <v>0.3909722222222222</v>
      </c>
      <c r="C2734" s="61">
        <v>0.39375</v>
      </c>
      <c r="D2734" s="56">
        <f t="shared" si="13"/>
        <v>0.002777777778</v>
      </c>
      <c r="E2734" s="58" t="s">
        <v>402</v>
      </c>
      <c r="F2734" s="58" t="s">
        <v>3802</v>
      </c>
      <c r="G2734" s="59"/>
      <c r="H2734" s="58" t="s">
        <v>3803</v>
      </c>
      <c r="I2734" s="59"/>
      <c r="J2734" s="59"/>
    </row>
    <row r="2735" hidden="1">
      <c r="A2735" s="67">
        <v>44971.0</v>
      </c>
      <c r="B2735" s="61">
        <v>0.39791666666666664</v>
      </c>
      <c r="C2735" s="61">
        <v>0.4</v>
      </c>
      <c r="D2735" s="56">
        <f t="shared" si="13"/>
        <v>0.002083333333</v>
      </c>
      <c r="E2735" s="58" t="s">
        <v>722</v>
      </c>
      <c r="F2735" s="58" t="s">
        <v>1263</v>
      </c>
      <c r="G2735" s="59"/>
      <c r="H2735" s="58" t="s">
        <v>3804</v>
      </c>
      <c r="I2735" s="59"/>
      <c r="J2735" s="58">
        <v>35911.0</v>
      </c>
    </row>
    <row r="2736" hidden="1">
      <c r="A2736" s="67">
        <v>44971.0</v>
      </c>
      <c r="B2736" s="61">
        <v>0.41180555555555554</v>
      </c>
      <c r="C2736" s="61">
        <v>0.41388888888888886</v>
      </c>
      <c r="D2736" s="56">
        <f t="shared" si="13"/>
        <v>0.002083333333</v>
      </c>
      <c r="E2736" s="58" t="s">
        <v>3277</v>
      </c>
      <c r="F2736" s="58" t="s">
        <v>696</v>
      </c>
      <c r="G2736" s="59"/>
      <c r="H2736" s="58" t="s">
        <v>3805</v>
      </c>
      <c r="I2736" s="58" t="s">
        <v>3806</v>
      </c>
      <c r="J2736" s="58">
        <v>35912.0</v>
      </c>
    </row>
    <row r="2737" hidden="1">
      <c r="A2737" s="67">
        <v>44971.0</v>
      </c>
      <c r="B2737" s="61">
        <v>0.4236111111111111</v>
      </c>
      <c r="C2737" s="61">
        <v>0.4409722222222222</v>
      </c>
      <c r="D2737" s="56">
        <f t="shared" si="13"/>
        <v>0.01736111111</v>
      </c>
      <c r="E2737" s="58" t="s">
        <v>427</v>
      </c>
      <c r="F2737" s="58" t="s">
        <v>3531</v>
      </c>
      <c r="G2737" s="59"/>
      <c r="H2737" s="58" t="s">
        <v>3807</v>
      </c>
      <c r="I2737" s="58" t="s">
        <v>3808</v>
      </c>
      <c r="J2737" s="59"/>
    </row>
    <row r="2738" hidden="1">
      <c r="A2738" s="67">
        <v>44971.0</v>
      </c>
      <c r="B2738" s="61">
        <v>0.4513888888888889</v>
      </c>
      <c r="C2738" s="61">
        <v>0.4534722222222222</v>
      </c>
      <c r="D2738" s="56">
        <f t="shared" si="13"/>
        <v>0.002083333333</v>
      </c>
      <c r="E2738" s="58" t="s">
        <v>3388</v>
      </c>
      <c r="F2738" s="58" t="s">
        <v>473</v>
      </c>
      <c r="G2738" s="59"/>
      <c r="H2738" s="58" t="s">
        <v>3809</v>
      </c>
      <c r="I2738" s="59"/>
      <c r="J2738" s="58">
        <v>35919.0</v>
      </c>
    </row>
    <row r="2739" hidden="1">
      <c r="A2739" s="67">
        <v>44971.0</v>
      </c>
      <c r="B2739" s="61">
        <v>0.45416666666666666</v>
      </c>
      <c r="C2739" s="61">
        <v>0.4638888888888889</v>
      </c>
      <c r="D2739" s="56">
        <f t="shared" si="13"/>
        <v>0.009722222222</v>
      </c>
      <c r="E2739" s="58" t="s">
        <v>435</v>
      </c>
      <c r="F2739" s="58" t="s">
        <v>15</v>
      </c>
      <c r="G2739" s="59"/>
      <c r="H2739" s="58" t="s">
        <v>3810</v>
      </c>
      <c r="I2739" s="59"/>
      <c r="J2739" s="59"/>
    </row>
    <row r="2740" hidden="1">
      <c r="A2740" s="67">
        <v>44971.0</v>
      </c>
      <c r="B2740" s="61">
        <v>0.48333333333333334</v>
      </c>
      <c r="C2740" s="61">
        <v>0.4861111111111111</v>
      </c>
      <c r="D2740" s="56">
        <f t="shared" si="13"/>
        <v>0.002777777778</v>
      </c>
      <c r="E2740" s="58" t="s">
        <v>758</v>
      </c>
      <c r="F2740" s="58" t="s">
        <v>473</v>
      </c>
      <c r="G2740" s="59"/>
      <c r="H2740" s="58" t="s">
        <v>3811</v>
      </c>
      <c r="I2740" s="59"/>
      <c r="J2740" s="58"/>
    </row>
    <row r="2741" hidden="1">
      <c r="A2741" s="67">
        <v>44971.0</v>
      </c>
      <c r="B2741" s="61">
        <v>0.4965277777777778</v>
      </c>
      <c r="C2741" s="61">
        <v>0.4986111111111111</v>
      </c>
      <c r="D2741" s="56">
        <f t="shared" si="13"/>
        <v>0.002083333333</v>
      </c>
      <c r="E2741" s="58" t="s">
        <v>3277</v>
      </c>
      <c r="F2741" s="58" t="s">
        <v>2354</v>
      </c>
      <c r="G2741" s="59"/>
      <c r="H2741" s="58" t="s">
        <v>3805</v>
      </c>
      <c r="I2741" s="59"/>
      <c r="J2741" s="58">
        <v>35921.0</v>
      </c>
    </row>
    <row r="2742" hidden="1">
      <c r="A2742" s="67">
        <v>44971.0</v>
      </c>
      <c r="B2742" s="61">
        <v>0.5083333333333333</v>
      </c>
      <c r="C2742" s="61">
        <v>0.5111111111111111</v>
      </c>
      <c r="D2742" s="56">
        <f t="shared" si="13"/>
        <v>0.002777777778</v>
      </c>
      <c r="E2742" s="58" t="s">
        <v>2195</v>
      </c>
      <c r="F2742" s="58" t="s">
        <v>1118</v>
      </c>
      <c r="G2742" s="59"/>
      <c r="H2742" s="58" t="s">
        <v>3812</v>
      </c>
      <c r="I2742" s="59"/>
      <c r="J2742" s="58">
        <v>35922.0</v>
      </c>
    </row>
    <row r="2743" hidden="1">
      <c r="A2743" s="67">
        <v>44971.0</v>
      </c>
      <c r="B2743" s="61">
        <v>0.5243055555555556</v>
      </c>
      <c r="C2743" s="61">
        <v>0.5263888888888889</v>
      </c>
      <c r="D2743" s="56">
        <f t="shared" si="13"/>
        <v>0.002083333333</v>
      </c>
      <c r="E2743" s="58" t="s">
        <v>1549</v>
      </c>
      <c r="F2743" s="58" t="s">
        <v>1352</v>
      </c>
      <c r="G2743" s="59"/>
      <c r="H2743" s="58" t="s">
        <v>3813</v>
      </c>
      <c r="I2743" s="59"/>
      <c r="J2743" s="58">
        <v>35923.0</v>
      </c>
    </row>
    <row r="2744" hidden="1">
      <c r="A2744" s="67">
        <v>44971.0</v>
      </c>
      <c r="B2744" s="61">
        <v>0.6006944444444444</v>
      </c>
      <c r="C2744" s="61">
        <v>0.6041666666666666</v>
      </c>
      <c r="D2744" s="56">
        <f t="shared" si="13"/>
        <v>0.003472222222</v>
      </c>
      <c r="E2744" s="58" t="s">
        <v>3814</v>
      </c>
      <c r="F2744" s="58" t="s">
        <v>3815</v>
      </c>
      <c r="G2744" s="59"/>
      <c r="H2744" s="58" t="s">
        <v>3816</v>
      </c>
      <c r="I2744" s="59"/>
      <c r="J2744" s="59"/>
    </row>
    <row r="2745" hidden="1">
      <c r="A2745" s="67">
        <v>44971.0</v>
      </c>
      <c r="B2745" s="61">
        <v>0.6076388888888888</v>
      </c>
      <c r="C2745" s="61">
        <v>0.6354166666666666</v>
      </c>
      <c r="D2745" s="56">
        <f t="shared" si="13"/>
        <v>0.02777777778</v>
      </c>
      <c r="E2745" s="58" t="s">
        <v>2716</v>
      </c>
      <c r="F2745" s="58" t="s">
        <v>3817</v>
      </c>
      <c r="G2745" s="59"/>
      <c r="H2745" s="58" t="s">
        <v>3818</v>
      </c>
      <c r="I2745" s="59"/>
      <c r="J2745" s="59"/>
    </row>
    <row r="2746" hidden="1">
      <c r="A2746" s="67">
        <v>44971.0</v>
      </c>
      <c r="B2746" s="61">
        <v>0.6361111111111111</v>
      </c>
      <c r="C2746" s="61">
        <v>0.6375</v>
      </c>
      <c r="D2746" s="56">
        <f t="shared" si="13"/>
        <v>0.001388888889</v>
      </c>
      <c r="E2746" s="58" t="s">
        <v>2716</v>
      </c>
      <c r="F2746" s="58" t="s">
        <v>3817</v>
      </c>
      <c r="G2746" s="59"/>
      <c r="H2746" s="58" t="s">
        <v>3819</v>
      </c>
      <c r="I2746" s="59"/>
      <c r="J2746" s="58">
        <v>35932.0</v>
      </c>
    </row>
    <row r="2747" hidden="1">
      <c r="A2747" s="89"/>
      <c r="B2747" s="89"/>
      <c r="C2747" s="89"/>
      <c r="D2747" s="93">
        <f t="shared" si="13"/>
        <v>0</v>
      </c>
      <c r="E2747" s="90" t="s">
        <v>645</v>
      </c>
      <c r="F2747" s="90" t="s">
        <v>645</v>
      </c>
      <c r="G2747" s="89"/>
      <c r="H2747" s="90" t="s">
        <v>645</v>
      </c>
      <c r="I2747" s="89"/>
      <c r="J2747" s="89"/>
    </row>
    <row r="2748" hidden="1">
      <c r="A2748" s="67">
        <v>44972.0</v>
      </c>
      <c r="B2748" s="61">
        <v>0.35694444444444445</v>
      </c>
      <c r="C2748" s="61">
        <v>0.375</v>
      </c>
      <c r="D2748" s="56">
        <f t="shared" si="13"/>
        <v>0.01805555556</v>
      </c>
      <c r="E2748" s="58" t="s">
        <v>240</v>
      </c>
      <c r="F2748" s="58" t="s">
        <v>15</v>
      </c>
      <c r="G2748" s="59"/>
      <c r="H2748" s="58" t="s">
        <v>3517</v>
      </c>
      <c r="I2748" s="59"/>
      <c r="J2748" s="59"/>
    </row>
    <row r="2749" hidden="1">
      <c r="A2749" s="67">
        <v>44972.0</v>
      </c>
      <c r="B2749" s="61">
        <v>0.3729166666666667</v>
      </c>
      <c r="C2749" s="61">
        <v>0.375</v>
      </c>
      <c r="D2749" s="56">
        <f t="shared" si="13"/>
        <v>0.002083333333</v>
      </c>
      <c r="E2749" s="58" t="s">
        <v>1549</v>
      </c>
      <c r="F2749" s="58" t="s">
        <v>1989</v>
      </c>
      <c r="G2749" s="59"/>
      <c r="H2749" s="58" t="s">
        <v>3820</v>
      </c>
      <c r="I2749" s="59"/>
      <c r="J2749" s="58">
        <v>35938.0</v>
      </c>
    </row>
    <row r="2750" hidden="1">
      <c r="A2750" s="67">
        <v>44972.0</v>
      </c>
      <c r="B2750" s="61">
        <v>0.3798611111111111</v>
      </c>
      <c r="C2750" s="61">
        <v>0.43125</v>
      </c>
      <c r="D2750" s="56">
        <f t="shared" si="13"/>
        <v>0.05138888889</v>
      </c>
      <c r="E2750" s="58" t="s">
        <v>336</v>
      </c>
      <c r="F2750" s="58" t="s">
        <v>21</v>
      </c>
      <c r="G2750" s="59"/>
      <c r="H2750" s="58" t="s">
        <v>3821</v>
      </c>
      <c r="I2750" s="58" t="s">
        <v>3822</v>
      </c>
      <c r="J2750" s="59"/>
    </row>
    <row r="2751" hidden="1">
      <c r="A2751" s="67">
        <v>44972.0</v>
      </c>
      <c r="B2751" s="61">
        <v>0.38263888888888886</v>
      </c>
      <c r="C2751" s="61">
        <v>0.3861111111111111</v>
      </c>
      <c r="D2751" s="56">
        <f t="shared" si="13"/>
        <v>0.003472222222</v>
      </c>
      <c r="E2751" s="58" t="s">
        <v>405</v>
      </c>
      <c r="F2751" s="58" t="s">
        <v>302</v>
      </c>
      <c r="G2751" s="59"/>
      <c r="H2751" s="58" t="s">
        <v>3823</v>
      </c>
      <c r="I2751" s="58" t="s">
        <v>3824</v>
      </c>
      <c r="J2751" s="59"/>
    </row>
    <row r="2752" hidden="1">
      <c r="A2752" s="67">
        <v>44972.0</v>
      </c>
      <c r="B2752" s="61">
        <v>0.38680555555555557</v>
      </c>
      <c r="C2752" s="61">
        <v>0.3909722222222222</v>
      </c>
      <c r="D2752" s="56">
        <f t="shared" si="13"/>
        <v>0.004166666667</v>
      </c>
      <c r="E2752" s="58" t="s">
        <v>2345</v>
      </c>
      <c r="F2752" s="58" t="s">
        <v>703</v>
      </c>
      <c r="G2752" s="59"/>
      <c r="H2752" s="58" t="s">
        <v>3825</v>
      </c>
      <c r="I2752" s="58" t="s">
        <v>3826</v>
      </c>
      <c r="J2752" s="59"/>
    </row>
    <row r="2753" hidden="1">
      <c r="A2753" s="67">
        <v>44972.0</v>
      </c>
      <c r="B2753" s="61">
        <v>0.3888888888888889</v>
      </c>
      <c r="C2753" s="61">
        <v>0.4166666666666667</v>
      </c>
      <c r="D2753" s="56">
        <f t="shared" si="13"/>
        <v>0.02777777778</v>
      </c>
      <c r="E2753" s="58" t="s">
        <v>1318</v>
      </c>
      <c r="F2753" s="58" t="s">
        <v>403</v>
      </c>
      <c r="G2753" s="59"/>
      <c r="H2753" s="58" t="s">
        <v>3827</v>
      </c>
      <c r="I2753" s="59"/>
      <c r="J2753" s="59"/>
    </row>
    <row r="2754" hidden="1">
      <c r="A2754" s="67">
        <v>44972.0</v>
      </c>
      <c r="B2754" s="61">
        <v>0.3958333333333333</v>
      </c>
      <c r="C2754" s="61">
        <v>0.39861111111111114</v>
      </c>
      <c r="D2754" s="56">
        <f t="shared" si="13"/>
        <v>0.002777777778</v>
      </c>
      <c r="E2754" s="58" t="s">
        <v>1549</v>
      </c>
      <c r="F2754" s="58" t="s">
        <v>696</v>
      </c>
      <c r="G2754" s="59"/>
      <c r="H2754" s="58" t="s">
        <v>3828</v>
      </c>
      <c r="I2754" s="59"/>
      <c r="J2754" s="58">
        <v>35939.0</v>
      </c>
    </row>
    <row r="2755" hidden="1">
      <c r="A2755" s="67">
        <v>44972.0</v>
      </c>
      <c r="B2755" s="61">
        <v>0.39861111111111114</v>
      </c>
      <c r="C2755" s="61">
        <v>0.3993055555555556</v>
      </c>
      <c r="D2755" s="56">
        <f t="shared" si="13"/>
        <v>0.0006944444444</v>
      </c>
      <c r="E2755" s="58" t="s">
        <v>1549</v>
      </c>
      <c r="F2755" s="58" t="s">
        <v>1118</v>
      </c>
      <c r="G2755" s="59"/>
      <c r="H2755" s="58" t="s">
        <v>3829</v>
      </c>
      <c r="I2755" s="59"/>
      <c r="J2755" s="58">
        <v>35940.0</v>
      </c>
    </row>
    <row r="2756" hidden="1">
      <c r="A2756" s="67">
        <v>44972.0</v>
      </c>
      <c r="B2756" s="61">
        <v>0.425</v>
      </c>
      <c r="C2756" s="61">
        <v>0.42777777777777776</v>
      </c>
      <c r="D2756" s="56">
        <f t="shared" si="13"/>
        <v>0.002777777778</v>
      </c>
      <c r="E2756" s="58" t="s">
        <v>1640</v>
      </c>
      <c r="F2756" s="58" t="s">
        <v>3830</v>
      </c>
      <c r="G2756" s="59"/>
      <c r="H2756" s="58" t="s">
        <v>3831</v>
      </c>
      <c r="I2756" s="59"/>
      <c r="J2756" s="59"/>
    </row>
    <row r="2757" hidden="1">
      <c r="A2757" s="67">
        <v>44972.0</v>
      </c>
      <c r="B2757" s="61">
        <v>0.4375</v>
      </c>
      <c r="C2757" s="61">
        <v>0.4388888888888889</v>
      </c>
      <c r="D2757" s="56">
        <f t="shared" si="13"/>
        <v>0.001388888889</v>
      </c>
      <c r="E2757" s="58" t="s">
        <v>382</v>
      </c>
      <c r="F2757" s="58" t="s">
        <v>26</v>
      </c>
      <c r="G2757" s="59"/>
      <c r="H2757" s="58" t="s">
        <v>3832</v>
      </c>
      <c r="I2757" s="59"/>
      <c r="J2757" s="59"/>
    </row>
    <row r="2758" hidden="1">
      <c r="A2758" s="67">
        <v>44972.0</v>
      </c>
      <c r="B2758" s="61">
        <v>0.4388888888888889</v>
      </c>
      <c r="C2758" s="61">
        <v>0.4465277777777778</v>
      </c>
      <c r="D2758" s="56">
        <f t="shared" si="13"/>
        <v>0.007638888889</v>
      </c>
      <c r="E2758" s="58" t="s">
        <v>2220</v>
      </c>
      <c r="F2758" s="58" t="s">
        <v>1989</v>
      </c>
      <c r="G2758" s="59"/>
      <c r="H2758" s="58" t="s">
        <v>3833</v>
      </c>
      <c r="I2758" s="59"/>
      <c r="J2758" s="59"/>
    </row>
    <row r="2759" hidden="1">
      <c r="A2759" s="67">
        <v>44972.0</v>
      </c>
      <c r="B2759" s="61">
        <v>0.44722222222222224</v>
      </c>
      <c r="C2759" s="61">
        <v>0.4673611111111111</v>
      </c>
      <c r="D2759" s="56">
        <f t="shared" si="13"/>
        <v>0.02013888889</v>
      </c>
      <c r="E2759" s="58" t="s">
        <v>369</v>
      </c>
      <c r="F2759" s="58" t="s">
        <v>703</v>
      </c>
      <c r="G2759" s="59"/>
      <c r="H2759" s="58" t="s">
        <v>3834</v>
      </c>
      <c r="I2759" s="58" t="s">
        <v>3835</v>
      </c>
      <c r="J2759" s="59"/>
    </row>
    <row r="2760" hidden="1">
      <c r="A2760" s="67">
        <v>44972.0</v>
      </c>
      <c r="B2760" s="61">
        <v>0.45416666666666666</v>
      </c>
      <c r="C2760" s="61">
        <v>0.5</v>
      </c>
      <c r="D2760" s="56">
        <f t="shared" si="13"/>
        <v>0.04583333333</v>
      </c>
      <c r="E2760" s="58" t="s">
        <v>336</v>
      </c>
      <c r="F2760" s="58" t="s">
        <v>801</v>
      </c>
      <c r="G2760" s="59"/>
      <c r="H2760" s="58" t="s">
        <v>3836</v>
      </c>
      <c r="I2760" s="59"/>
      <c r="J2760" s="59"/>
    </row>
    <row r="2761" hidden="1">
      <c r="A2761" s="67">
        <v>44972.0</v>
      </c>
      <c r="B2761" s="61">
        <v>0.4618055555555556</v>
      </c>
      <c r="C2761" s="61">
        <v>0.4861111111111111</v>
      </c>
      <c r="D2761" s="56">
        <f t="shared" si="13"/>
        <v>0.02430555556</v>
      </c>
      <c r="E2761" s="58" t="s">
        <v>427</v>
      </c>
      <c r="F2761" s="58" t="s">
        <v>428</v>
      </c>
      <c r="G2761" s="59"/>
      <c r="H2761" s="58" t="s">
        <v>3666</v>
      </c>
      <c r="I2761" s="59"/>
      <c r="J2761" s="59"/>
    </row>
    <row r="2762" hidden="1">
      <c r="A2762" s="67">
        <v>44972.0</v>
      </c>
      <c r="B2762" s="61">
        <v>0.48194444444444445</v>
      </c>
      <c r="C2762" s="61">
        <v>0.4840277777777778</v>
      </c>
      <c r="D2762" s="56">
        <f t="shared" si="13"/>
        <v>0.002083333333</v>
      </c>
      <c r="E2762" s="58" t="s">
        <v>369</v>
      </c>
      <c r="F2762" s="58" t="s">
        <v>703</v>
      </c>
      <c r="G2762" s="59"/>
      <c r="H2762" s="58" t="s">
        <v>3837</v>
      </c>
      <c r="I2762" s="59"/>
      <c r="J2762" s="58">
        <v>35946.0</v>
      </c>
    </row>
    <row r="2763" hidden="1">
      <c r="A2763" s="67">
        <v>44972.0</v>
      </c>
      <c r="B2763" s="61">
        <v>0.5</v>
      </c>
      <c r="C2763" s="61">
        <v>0.5013888888888889</v>
      </c>
      <c r="D2763" s="56">
        <f t="shared" si="13"/>
        <v>0.001388888889</v>
      </c>
      <c r="E2763" s="58" t="s">
        <v>3472</v>
      </c>
      <c r="F2763" s="58" t="s">
        <v>3561</v>
      </c>
      <c r="G2763" s="59"/>
      <c r="H2763" s="58" t="s">
        <v>3838</v>
      </c>
      <c r="I2763" s="59"/>
      <c r="J2763" s="59"/>
    </row>
    <row r="2764" hidden="1">
      <c r="A2764" s="67">
        <v>44972.0</v>
      </c>
      <c r="B2764" s="61">
        <v>0.5486111111111112</v>
      </c>
      <c r="C2764" s="61">
        <v>0.5625</v>
      </c>
      <c r="D2764" s="56">
        <f t="shared" si="13"/>
        <v>0.01388888889</v>
      </c>
      <c r="E2764" s="58" t="s">
        <v>3839</v>
      </c>
      <c r="F2764" s="58" t="s">
        <v>801</v>
      </c>
      <c r="G2764" s="59"/>
      <c r="H2764" s="58" t="s">
        <v>3840</v>
      </c>
      <c r="I2764" s="59"/>
      <c r="J2764" s="59"/>
    </row>
    <row r="2765" hidden="1">
      <c r="A2765" s="67">
        <v>44972.0</v>
      </c>
      <c r="B2765" s="61">
        <v>0.5826388888888889</v>
      </c>
      <c r="C2765" s="61">
        <v>0.6076388888888888</v>
      </c>
      <c r="D2765" s="56">
        <f t="shared" si="13"/>
        <v>0.025</v>
      </c>
      <c r="E2765" s="58" t="s">
        <v>405</v>
      </c>
      <c r="F2765" s="58" t="s">
        <v>302</v>
      </c>
      <c r="G2765" s="59"/>
      <c r="H2765" s="58" t="s">
        <v>3841</v>
      </c>
      <c r="I2765" s="58" t="s">
        <v>3842</v>
      </c>
      <c r="J2765" s="59"/>
    </row>
    <row r="2766" hidden="1">
      <c r="A2766" s="67">
        <v>44972.0</v>
      </c>
      <c r="B2766" s="61">
        <v>0.6041666666666666</v>
      </c>
      <c r="C2766" s="61">
        <v>0.63125</v>
      </c>
      <c r="D2766" s="56">
        <f t="shared" si="13"/>
        <v>0.02708333333</v>
      </c>
      <c r="E2766" s="58" t="s">
        <v>382</v>
      </c>
      <c r="F2766" s="58" t="s">
        <v>26</v>
      </c>
      <c r="G2766" s="59"/>
      <c r="H2766" s="58" t="s">
        <v>3843</v>
      </c>
      <c r="I2766" s="58" t="s">
        <v>3842</v>
      </c>
      <c r="J2766" s="59"/>
    </row>
    <row r="2767" hidden="1">
      <c r="A2767" s="99">
        <v>44972.0</v>
      </c>
      <c r="B2767" s="96">
        <v>0.63125</v>
      </c>
      <c r="C2767" s="96">
        <v>0.6465277777777778</v>
      </c>
      <c r="D2767" s="93">
        <f t="shared" si="13"/>
        <v>0.01527777778</v>
      </c>
      <c r="E2767" s="90" t="s">
        <v>645</v>
      </c>
      <c r="F2767" s="90" t="s">
        <v>645</v>
      </c>
      <c r="G2767" s="89"/>
      <c r="H2767" s="90" t="s">
        <v>645</v>
      </c>
      <c r="I2767" s="90"/>
      <c r="J2767" s="89"/>
    </row>
    <row r="2768" hidden="1">
      <c r="A2768" s="67">
        <v>44973.0</v>
      </c>
      <c r="B2768" s="61">
        <v>0.3541666666666667</v>
      </c>
      <c r="C2768" s="61">
        <v>0.375</v>
      </c>
      <c r="D2768" s="56">
        <f t="shared" si="13"/>
        <v>0.02083333333</v>
      </c>
      <c r="E2768" s="58" t="s">
        <v>240</v>
      </c>
      <c r="F2768" s="58" t="s">
        <v>15</v>
      </c>
      <c r="G2768" s="59"/>
      <c r="H2768" s="58" t="s">
        <v>3517</v>
      </c>
      <c r="I2768" s="59"/>
      <c r="J2768" s="59"/>
    </row>
    <row r="2769" hidden="1">
      <c r="A2769" s="67">
        <v>44973.0</v>
      </c>
      <c r="B2769" s="61">
        <v>0.35833333333333334</v>
      </c>
      <c r="C2769" s="61">
        <v>0.36041666666666666</v>
      </c>
      <c r="D2769" s="56">
        <f t="shared" si="13"/>
        <v>0.002083333333</v>
      </c>
      <c r="E2769" s="58" t="s">
        <v>3844</v>
      </c>
      <c r="F2769" s="58" t="s">
        <v>1028</v>
      </c>
      <c r="G2769" s="59"/>
      <c r="H2769" s="58" t="s">
        <v>3845</v>
      </c>
      <c r="I2769" s="59"/>
      <c r="J2769" s="58">
        <v>35952.0</v>
      </c>
    </row>
    <row r="2770" hidden="1">
      <c r="A2770" s="67">
        <v>44973.0</v>
      </c>
      <c r="B2770" s="61">
        <v>0.36736111111111114</v>
      </c>
      <c r="C2770" s="61">
        <v>0.40069444444444446</v>
      </c>
      <c r="D2770" s="56">
        <f t="shared" si="13"/>
        <v>0.03333333333</v>
      </c>
      <c r="E2770" s="58" t="s">
        <v>369</v>
      </c>
      <c r="F2770" s="58" t="s">
        <v>18</v>
      </c>
      <c r="G2770" s="59"/>
      <c r="H2770" s="58" t="s">
        <v>3846</v>
      </c>
      <c r="I2770" s="59"/>
      <c r="J2770" s="59"/>
    </row>
    <row r="2771" hidden="1">
      <c r="A2771" s="67">
        <v>44973.0</v>
      </c>
      <c r="B2771" s="61">
        <v>0.3736111111111111</v>
      </c>
      <c r="C2771" s="61">
        <v>0.375</v>
      </c>
      <c r="D2771" s="56">
        <f t="shared" si="13"/>
        <v>0.001388888889</v>
      </c>
      <c r="E2771" s="58" t="s">
        <v>747</v>
      </c>
      <c r="F2771" s="58" t="s">
        <v>18</v>
      </c>
      <c r="G2771" s="59"/>
      <c r="H2771" s="58" t="s">
        <v>3847</v>
      </c>
      <c r="I2771" s="59"/>
      <c r="J2771" s="59"/>
    </row>
    <row r="2772" hidden="1">
      <c r="A2772" s="67">
        <v>44973.0</v>
      </c>
      <c r="B2772" s="61">
        <v>0.3951388888888889</v>
      </c>
      <c r="C2772" s="61">
        <v>0.39791666666666664</v>
      </c>
      <c r="D2772" s="56">
        <f t="shared" si="13"/>
        <v>0.002777777778</v>
      </c>
      <c r="E2772" s="58" t="s">
        <v>2372</v>
      </c>
      <c r="F2772" s="58" t="s">
        <v>3848</v>
      </c>
      <c r="G2772" s="59"/>
      <c r="H2772" s="58" t="s">
        <v>3849</v>
      </c>
      <c r="I2772" s="59"/>
      <c r="J2772" s="58">
        <v>35954.0</v>
      </c>
    </row>
    <row r="2773" hidden="1">
      <c r="A2773" s="67">
        <v>44973.0</v>
      </c>
      <c r="B2773" s="61">
        <v>0.40208333333333335</v>
      </c>
      <c r="C2773" s="61">
        <v>0.4409722222222222</v>
      </c>
      <c r="D2773" s="56">
        <f t="shared" si="13"/>
        <v>0.03888888889</v>
      </c>
      <c r="E2773" s="58" t="s">
        <v>3472</v>
      </c>
      <c r="F2773" s="58" t="s">
        <v>931</v>
      </c>
      <c r="G2773" s="59"/>
      <c r="H2773" s="58" t="s">
        <v>3850</v>
      </c>
      <c r="I2773" s="59"/>
      <c r="J2773" s="59"/>
    </row>
    <row r="2774" hidden="1">
      <c r="A2774" s="67">
        <v>44973.0</v>
      </c>
      <c r="B2774" s="61">
        <v>0.44305555555555554</v>
      </c>
      <c r="C2774" s="61">
        <v>0.4583333333333333</v>
      </c>
      <c r="D2774" s="56">
        <f t="shared" si="13"/>
        <v>0.01527777778</v>
      </c>
      <c r="E2774" s="58" t="s">
        <v>435</v>
      </c>
      <c r="F2774" s="58" t="s">
        <v>15</v>
      </c>
      <c r="G2774" s="59"/>
      <c r="H2774" s="58" t="s">
        <v>3851</v>
      </c>
      <c r="I2774" s="58" t="s">
        <v>3852</v>
      </c>
      <c r="J2774" s="59"/>
    </row>
    <row r="2775" hidden="1">
      <c r="A2775" s="67">
        <v>44973.0</v>
      </c>
      <c r="B2775" s="61">
        <v>0.44930555555555557</v>
      </c>
      <c r="C2775" s="61">
        <v>0.4513888888888889</v>
      </c>
      <c r="D2775" s="56">
        <f t="shared" si="13"/>
        <v>0.002083333333</v>
      </c>
      <c r="E2775" s="58" t="s">
        <v>2345</v>
      </c>
      <c r="F2775" s="58" t="s">
        <v>703</v>
      </c>
      <c r="G2775" s="59"/>
      <c r="H2775" s="58" t="s">
        <v>3853</v>
      </c>
      <c r="I2775" s="59"/>
      <c r="J2775" s="58">
        <v>35956.0</v>
      </c>
    </row>
    <row r="2776" hidden="1">
      <c r="A2776" s="67">
        <v>44973.0</v>
      </c>
      <c r="B2776" s="61">
        <v>0.45208333333333334</v>
      </c>
      <c r="C2776" s="61">
        <v>0.4534722222222222</v>
      </c>
      <c r="D2776" s="56">
        <f t="shared" si="13"/>
        <v>0.001388888889</v>
      </c>
      <c r="E2776" s="58" t="s">
        <v>2690</v>
      </c>
      <c r="F2776" s="58" t="s">
        <v>1304</v>
      </c>
      <c r="G2776" s="59"/>
      <c r="H2776" s="58" t="s">
        <v>3854</v>
      </c>
      <c r="I2776" s="59"/>
      <c r="J2776" s="58">
        <v>35957.0</v>
      </c>
    </row>
    <row r="2777" hidden="1">
      <c r="A2777" s="67">
        <v>44973.0</v>
      </c>
      <c r="B2777" s="61">
        <v>0.46458333333333335</v>
      </c>
      <c r="C2777" s="61">
        <v>0.46597222222222223</v>
      </c>
      <c r="D2777" s="56">
        <f t="shared" si="13"/>
        <v>0.001388888889</v>
      </c>
      <c r="E2777" s="58" t="s">
        <v>2195</v>
      </c>
      <c r="F2777" s="58" t="s">
        <v>1118</v>
      </c>
      <c r="G2777" s="59"/>
      <c r="H2777" s="58" t="s">
        <v>3855</v>
      </c>
      <c r="I2777" s="59"/>
      <c r="J2777" s="58">
        <v>35958.0</v>
      </c>
    </row>
    <row r="2778" hidden="1">
      <c r="A2778" s="67">
        <v>44973.0</v>
      </c>
      <c r="B2778" s="61">
        <v>0.4909722222222222</v>
      </c>
      <c r="C2778" s="61">
        <v>0.5263888888888889</v>
      </c>
      <c r="D2778" s="56">
        <f t="shared" si="13"/>
        <v>0.03541666667</v>
      </c>
      <c r="E2778" s="58" t="s">
        <v>3856</v>
      </c>
      <c r="F2778" s="58" t="s">
        <v>294</v>
      </c>
      <c r="G2778" s="59"/>
      <c r="H2778" s="58" t="s">
        <v>3857</v>
      </c>
      <c r="I2778" s="58" t="s">
        <v>3858</v>
      </c>
      <c r="J2778" s="59"/>
    </row>
    <row r="2779" hidden="1">
      <c r="A2779" s="67">
        <v>44973.0</v>
      </c>
      <c r="B2779" s="61">
        <v>0.59375</v>
      </c>
      <c r="C2779" s="61">
        <v>0.5965277777777778</v>
      </c>
      <c r="D2779" s="56">
        <f t="shared" si="13"/>
        <v>0.002777777778</v>
      </c>
      <c r="E2779" s="58" t="s">
        <v>2372</v>
      </c>
      <c r="F2779" s="58" t="s">
        <v>567</v>
      </c>
      <c r="G2779" s="59"/>
      <c r="H2779" s="58" t="s">
        <v>3859</v>
      </c>
      <c r="I2779" s="59"/>
      <c r="J2779" s="58">
        <v>35963.0</v>
      </c>
    </row>
    <row r="2780" hidden="1">
      <c r="A2780" s="67">
        <v>44973.0</v>
      </c>
      <c r="B2780" s="61">
        <v>0.5951388888888889</v>
      </c>
      <c r="C2780" s="61">
        <v>0.6166666666666667</v>
      </c>
      <c r="D2780" s="56">
        <f t="shared" si="13"/>
        <v>0.02152777778</v>
      </c>
      <c r="E2780" s="58" t="s">
        <v>1631</v>
      </c>
      <c r="F2780" s="58" t="s">
        <v>1625</v>
      </c>
      <c r="G2780" s="59"/>
      <c r="H2780" s="58" t="s">
        <v>2264</v>
      </c>
      <c r="I2780" s="59"/>
      <c r="J2780" s="59"/>
    </row>
    <row r="2781" hidden="1">
      <c r="A2781" s="67">
        <v>44973.0</v>
      </c>
      <c r="B2781" s="61">
        <v>0.5972222222222222</v>
      </c>
      <c r="C2781" s="61">
        <v>0.6083333333333333</v>
      </c>
      <c r="D2781" s="56">
        <f t="shared" si="13"/>
        <v>0.01111111111</v>
      </c>
      <c r="E2781" s="58" t="s">
        <v>1541</v>
      </c>
      <c r="F2781" s="58" t="s">
        <v>302</v>
      </c>
      <c r="G2781" s="59"/>
      <c r="H2781" s="58" t="s">
        <v>3860</v>
      </c>
      <c r="I2781" s="59"/>
      <c r="J2781" s="59"/>
    </row>
    <row r="2782" hidden="1">
      <c r="A2782" s="67">
        <v>44973.0</v>
      </c>
      <c r="B2782" s="61">
        <v>0.6194444444444445</v>
      </c>
      <c r="C2782" s="61">
        <v>0.6444444444444445</v>
      </c>
      <c r="D2782" s="56">
        <f t="shared" si="13"/>
        <v>0.025</v>
      </c>
      <c r="E2782" s="58" t="s">
        <v>2716</v>
      </c>
      <c r="F2782" s="58" t="s">
        <v>3861</v>
      </c>
      <c r="G2782" s="59"/>
      <c r="H2782" s="58" t="s">
        <v>3862</v>
      </c>
      <c r="I2782" s="59"/>
      <c r="J2782" s="59"/>
    </row>
    <row r="2783" hidden="1">
      <c r="A2783" s="67">
        <v>44973.0</v>
      </c>
      <c r="B2783" s="61">
        <v>0.6229166666666667</v>
      </c>
      <c r="C2783" s="61">
        <v>0.6291666666666667</v>
      </c>
      <c r="D2783" s="56">
        <f t="shared" si="13"/>
        <v>0.00625</v>
      </c>
      <c r="E2783" s="58" t="s">
        <v>530</v>
      </c>
      <c r="F2783" s="58" t="s">
        <v>531</v>
      </c>
      <c r="G2783" s="59"/>
      <c r="H2783" s="58" t="s">
        <v>3863</v>
      </c>
      <c r="I2783" s="59"/>
      <c r="J2783" s="59"/>
    </row>
    <row r="2784" hidden="1">
      <c r="A2784" s="67">
        <v>44973.0</v>
      </c>
      <c r="B2784" s="61">
        <v>0.6444444444444445</v>
      </c>
      <c r="C2784" s="61">
        <v>0.6486111111111111</v>
      </c>
      <c r="D2784" s="56">
        <f t="shared" si="13"/>
        <v>0.004166666667</v>
      </c>
      <c r="E2784" s="58" t="s">
        <v>1620</v>
      </c>
      <c r="F2784" s="58" t="s">
        <v>3864</v>
      </c>
      <c r="G2784" s="59"/>
      <c r="H2784" s="58" t="s">
        <v>3865</v>
      </c>
      <c r="I2784" s="59"/>
      <c r="J2784" s="58">
        <v>35966.0</v>
      </c>
    </row>
    <row r="2785" hidden="1">
      <c r="A2785" s="89"/>
      <c r="B2785" s="89"/>
      <c r="C2785" s="89"/>
      <c r="D2785" s="93">
        <f t="shared" si="13"/>
        <v>0</v>
      </c>
      <c r="E2785" s="90" t="s">
        <v>645</v>
      </c>
      <c r="F2785" s="90" t="s">
        <v>645</v>
      </c>
      <c r="G2785" s="89"/>
      <c r="H2785" s="90" t="s">
        <v>645</v>
      </c>
      <c r="I2785" s="89"/>
      <c r="J2785" s="89"/>
    </row>
    <row r="2786" hidden="1">
      <c r="A2786" s="67">
        <v>44974.0</v>
      </c>
      <c r="B2786" s="61">
        <v>0.36319444444444443</v>
      </c>
      <c r="C2786" s="61">
        <v>0.3958333333333333</v>
      </c>
      <c r="D2786" s="56">
        <f t="shared" si="13"/>
        <v>0.03263888889</v>
      </c>
      <c r="E2786" s="58" t="s">
        <v>240</v>
      </c>
      <c r="F2786" s="58" t="s">
        <v>15</v>
      </c>
      <c r="G2786" s="59"/>
      <c r="H2786" s="58" t="s">
        <v>3517</v>
      </c>
      <c r="I2786" s="59"/>
      <c r="J2786" s="59"/>
    </row>
    <row r="2787" hidden="1">
      <c r="A2787" s="67">
        <v>44974.0</v>
      </c>
      <c r="B2787" s="61">
        <v>0.37083333333333335</v>
      </c>
      <c r="C2787" s="61">
        <v>0.45208333333333334</v>
      </c>
      <c r="D2787" s="56">
        <f t="shared" si="13"/>
        <v>0.08125</v>
      </c>
      <c r="E2787" s="58" t="s">
        <v>2716</v>
      </c>
      <c r="F2787" s="58" t="s">
        <v>3861</v>
      </c>
      <c r="G2787" s="59"/>
      <c r="H2787" s="58" t="s">
        <v>3866</v>
      </c>
      <c r="I2787" s="59"/>
      <c r="J2787" s="59"/>
    </row>
    <row r="2788" hidden="1">
      <c r="A2788" s="67">
        <v>44974.0</v>
      </c>
      <c r="B2788" s="61">
        <v>0.39444444444444443</v>
      </c>
      <c r="C2788" s="61">
        <v>0.39652777777777776</v>
      </c>
      <c r="D2788" s="56">
        <f t="shared" si="13"/>
        <v>0.002083333333</v>
      </c>
      <c r="E2788" s="58" t="s">
        <v>2690</v>
      </c>
      <c r="F2788" s="58" t="s">
        <v>1304</v>
      </c>
      <c r="G2788" s="59"/>
      <c r="H2788" s="58" t="s">
        <v>3867</v>
      </c>
      <c r="I2788" s="59"/>
      <c r="J2788" s="59"/>
    </row>
    <row r="2789" hidden="1">
      <c r="A2789" s="67">
        <v>44974.0</v>
      </c>
      <c r="B2789" s="61">
        <v>0.4166666666666667</v>
      </c>
      <c r="C2789" s="61">
        <v>0.4340277777777778</v>
      </c>
      <c r="D2789" s="56">
        <f t="shared" si="13"/>
        <v>0.01736111111</v>
      </c>
      <c r="E2789" s="58" t="s">
        <v>435</v>
      </c>
      <c r="F2789" s="58" t="s">
        <v>15</v>
      </c>
      <c r="G2789" s="59"/>
      <c r="H2789" s="58" t="s">
        <v>3868</v>
      </c>
      <c r="I2789" s="59"/>
      <c r="J2789" s="59"/>
    </row>
    <row r="2790" hidden="1">
      <c r="A2790" s="67">
        <v>44974.0</v>
      </c>
      <c r="B2790" s="61">
        <v>0.4340277777777778</v>
      </c>
      <c r="C2790" s="61">
        <v>0.43819444444444444</v>
      </c>
      <c r="D2790" s="56">
        <f t="shared" si="13"/>
        <v>0.004166666667</v>
      </c>
      <c r="E2790" s="58" t="s">
        <v>3251</v>
      </c>
      <c r="F2790" s="58" t="s">
        <v>3078</v>
      </c>
      <c r="G2790" s="59"/>
      <c r="H2790" s="58" t="s">
        <v>3273</v>
      </c>
      <c r="I2790" s="59"/>
      <c r="J2790" s="59"/>
    </row>
    <row r="2791" hidden="1">
      <c r="A2791" s="67">
        <v>44974.0</v>
      </c>
      <c r="B2791" s="61">
        <v>0.45208333333333334</v>
      </c>
      <c r="C2791" s="61">
        <v>0.45416666666666666</v>
      </c>
      <c r="D2791" s="56">
        <f t="shared" si="13"/>
        <v>0.002083333333</v>
      </c>
      <c r="E2791" s="58" t="s">
        <v>2716</v>
      </c>
      <c r="F2791" s="58" t="s">
        <v>3861</v>
      </c>
      <c r="G2791" s="59"/>
      <c r="H2791" s="58" t="s">
        <v>3869</v>
      </c>
      <c r="I2791" s="59"/>
      <c r="J2791" s="58">
        <v>35974.0</v>
      </c>
    </row>
    <row r="2792" hidden="1">
      <c r="A2792" s="67">
        <v>44974.0</v>
      </c>
      <c r="B2792" s="61">
        <v>0.4548611111111111</v>
      </c>
      <c r="C2792" s="61">
        <v>0.4652777777777778</v>
      </c>
      <c r="D2792" s="56">
        <f t="shared" si="13"/>
        <v>0.01041666667</v>
      </c>
      <c r="E2792" s="58" t="s">
        <v>440</v>
      </c>
      <c r="F2792" s="58" t="s">
        <v>15</v>
      </c>
      <c r="G2792" s="59"/>
      <c r="H2792" s="58" t="s">
        <v>3870</v>
      </c>
      <c r="I2792" s="59"/>
      <c r="J2792" s="59"/>
    </row>
    <row r="2793" hidden="1">
      <c r="A2793" s="67">
        <v>44974.0</v>
      </c>
      <c r="B2793" s="61">
        <v>0.47430555555555554</v>
      </c>
      <c r="C2793" s="61">
        <v>0.4798611111111111</v>
      </c>
      <c r="D2793" s="56">
        <f t="shared" si="13"/>
        <v>0.005555555556</v>
      </c>
      <c r="E2793" s="58" t="s">
        <v>1755</v>
      </c>
      <c r="F2793" s="58" t="s">
        <v>3871</v>
      </c>
      <c r="G2793" s="59"/>
      <c r="H2793" s="58" t="s">
        <v>3872</v>
      </c>
      <c r="I2793" s="59"/>
      <c r="J2793" s="59"/>
    </row>
    <row r="2794" hidden="1">
      <c r="A2794" s="67">
        <v>44974.0</v>
      </c>
      <c r="B2794" s="61">
        <v>0.4909722222222222</v>
      </c>
      <c r="C2794" s="61">
        <v>0.49236111111111114</v>
      </c>
      <c r="D2794" s="56">
        <f t="shared" si="13"/>
        <v>0.001388888889</v>
      </c>
      <c r="E2794" s="58" t="s">
        <v>1755</v>
      </c>
      <c r="F2794" s="58" t="s">
        <v>3871</v>
      </c>
      <c r="G2794" s="59"/>
      <c r="H2794" s="58" t="s">
        <v>3873</v>
      </c>
      <c r="I2794" s="58" t="s">
        <v>3874</v>
      </c>
      <c r="J2794" s="59"/>
    </row>
    <row r="2795" hidden="1">
      <c r="A2795" s="67">
        <v>44974.0</v>
      </c>
      <c r="B2795" s="61">
        <v>0.5055555555555555</v>
      </c>
      <c r="C2795" s="61">
        <v>0.5416666666666666</v>
      </c>
      <c r="D2795" s="56">
        <f t="shared" si="13"/>
        <v>0.03611111111</v>
      </c>
      <c r="E2795" s="58" t="s">
        <v>369</v>
      </c>
      <c r="F2795" s="58" t="s">
        <v>15</v>
      </c>
      <c r="G2795" s="59"/>
      <c r="H2795" s="58" t="s">
        <v>3875</v>
      </c>
      <c r="I2795" s="59"/>
      <c r="J2795" s="59"/>
    </row>
    <row r="2796" hidden="1">
      <c r="A2796" s="67">
        <v>44974.0</v>
      </c>
      <c r="B2796" s="61">
        <v>0.5368055555555555</v>
      </c>
      <c r="C2796" s="61">
        <v>0.5395833333333333</v>
      </c>
      <c r="D2796" s="56">
        <f t="shared" si="13"/>
        <v>0.002777777778</v>
      </c>
      <c r="E2796" s="58" t="s">
        <v>3876</v>
      </c>
      <c r="F2796" s="58" t="s">
        <v>3698</v>
      </c>
      <c r="G2796" s="59"/>
      <c r="H2796" s="58" t="s">
        <v>3877</v>
      </c>
      <c r="I2796" s="59"/>
      <c r="J2796" s="58">
        <v>35982.0</v>
      </c>
    </row>
    <row r="2797" hidden="1">
      <c r="A2797" s="67">
        <v>44974.0</v>
      </c>
      <c r="B2797" s="61">
        <v>0.6125</v>
      </c>
      <c r="C2797" s="61">
        <v>0.6159722222222223</v>
      </c>
      <c r="D2797" s="56">
        <f t="shared" si="13"/>
        <v>0.003472222222</v>
      </c>
      <c r="E2797" s="58" t="s">
        <v>584</v>
      </c>
      <c r="F2797" s="58" t="s">
        <v>19</v>
      </c>
      <c r="G2797" s="59"/>
      <c r="H2797" s="58" t="s">
        <v>3878</v>
      </c>
      <c r="I2797" s="59"/>
      <c r="J2797" s="59"/>
    </row>
    <row r="2798" hidden="1">
      <c r="A2798" s="67">
        <v>44974.0</v>
      </c>
      <c r="B2798" s="61">
        <v>0.6180555555555556</v>
      </c>
      <c r="C2798" s="61">
        <v>0.6423611111111112</v>
      </c>
      <c r="D2798" s="56">
        <f t="shared" si="13"/>
        <v>0.02430555556</v>
      </c>
      <c r="E2798" s="58" t="s">
        <v>240</v>
      </c>
      <c r="F2798" s="58" t="s">
        <v>15</v>
      </c>
      <c r="G2798" s="59"/>
      <c r="H2798" s="58" t="s">
        <v>3879</v>
      </c>
      <c r="I2798" s="59"/>
      <c r="J2798" s="59"/>
    </row>
    <row r="2799" hidden="1">
      <c r="A2799" s="89"/>
      <c r="B2799" s="89"/>
      <c r="C2799" s="89"/>
      <c r="D2799" s="93">
        <f t="shared" si="13"/>
        <v>0</v>
      </c>
      <c r="E2799" s="90" t="s">
        <v>645</v>
      </c>
      <c r="F2799" s="90" t="s">
        <v>645</v>
      </c>
      <c r="G2799" s="89"/>
      <c r="H2799" s="90" t="s">
        <v>645</v>
      </c>
      <c r="I2799" s="89"/>
      <c r="J2799" s="89"/>
    </row>
    <row r="2800" hidden="1">
      <c r="A2800" s="67">
        <v>44979.0</v>
      </c>
      <c r="B2800" s="61">
        <v>0.3541666666666667</v>
      </c>
      <c r="C2800" s="61">
        <v>0.375</v>
      </c>
      <c r="D2800" s="56">
        <f t="shared" si="13"/>
        <v>0.02083333333</v>
      </c>
      <c r="E2800" s="58" t="s">
        <v>240</v>
      </c>
      <c r="F2800" s="58" t="s">
        <v>15</v>
      </c>
      <c r="G2800" s="59"/>
      <c r="H2800" s="58" t="s">
        <v>3517</v>
      </c>
      <c r="I2800" s="59"/>
      <c r="J2800" s="59"/>
    </row>
    <row r="2801" hidden="1">
      <c r="A2801" s="67">
        <v>44979.0</v>
      </c>
      <c r="B2801" s="61">
        <v>0.3590277777777778</v>
      </c>
      <c r="C2801" s="61">
        <v>0.3611111111111111</v>
      </c>
      <c r="D2801" s="56">
        <f t="shared" si="13"/>
        <v>0.002083333333</v>
      </c>
      <c r="E2801" s="58" t="s">
        <v>1187</v>
      </c>
      <c r="F2801" s="58" t="s">
        <v>567</v>
      </c>
      <c r="G2801" s="59"/>
      <c r="H2801" s="58" t="s">
        <v>3880</v>
      </c>
      <c r="I2801" s="59"/>
      <c r="J2801" s="58">
        <v>35994.0</v>
      </c>
    </row>
    <row r="2802" hidden="1">
      <c r="A2802" s="67">
        <v>44979.0</v>
      </c>
      <c r="B2802" s="61">
        <v>0.3638888888888889</v>
      </c>
      <c r="C2802" s="61">
        <v>0.3861111111111111</v>
      </c>
      <c r="D2802" s="56">
        <f t="shared" si="13"/>
        <v>0.02222222222</v>
      </c>
      <c r="E2802" s="58" t="s">
        <v>3881</v>
      </c>
      <c r="F2802" s="58" t="s">
        <v>3882</v>
      </c>
      <c r="G2802" s="59"/>
      <c r="H2802" s="58" t="s">
        <v>3883</v>
      </c>
      <c r="I2802" s="58" t="s">
        <v>3884</v>
      </c>
      <c r="J2802" s="59"/>
    </row>
    <row r="2803" hidden="1">
      <c r="A2803" s="67">
        <v>44979.0</v>
      </c>
      <c r="B2803" s="61">
        <v>0.4013888888888889</v>
      </c>
      <c r="C2803" s="61">
        <v>0.425</v>
      </c>
      <c r="D2803" s="56">
        <f t="shared" si="13"/>
        <v>0.02361111111</v>
      </c>
      <c r="E2803" s="58" t="s">
        <v>1549</v>
      </c>
      <c r="F2803" s="58" t="s">
        <v>3163</v>
      </c>
      <c r="G2803" s="59"/>
      <c r="H2803" s="58" t="s">
        <v>3885</v>
      </c>
      <c r="I2803" s="58" t="s">
        <v>3886</v>
      </c>
      <c r="J2803" s="59"/>
    </row>
    <row r="2804" hidden="1">
      <c r="A2804" s="67">
        <v>44979.0</v>
      </c>
      <c r="B2804" s="61">
        <v>0.4284722222222222</v>
      </c>
      <c r="C2804" s="61">
        <v>0.4305555555555556</v>
      </c>
      <c r="D2804" s="56">
        <f t="shared" si="13"/>
        <v>0.002083333333</v>
      </c>
      <c r="E2804" s="58" t="s">
        <v>1600</v>
      </c>
      <c r="F2804" s="58" t="s">
        <v>1681</v>
      </c>
      <c r="G2804" s="59"/>
      <c r="H2804" s="58" t="s">
        <v>3887</v>
      </c>
      <c r="I2804" s="59"/>
      <c r="J2804" s="58">
        <v>35997.0</v>
      </c>
    </row>
    <row r="2805" hidden="1">
      <c r="A2805" s="67">
        <v>44979.0</v>
      </c>
      <c r="B2805" s="61">
        <v>0.4305555555555556</v>
      </c>
      <c r="C2805" s="61">
        <v>0.43194444444444446</v>
      </c>
      <c r="D2805" s="56">
        <f t="shared" si="13"/>
        <v>0.001388888889</v>
      </c>
      <c r="E2805" s="58" t="s">
        <v>1549</v>
      </c>
      <c r="F2805" s="58" t="s">
        <v>302</v>
      </c>
      <c r="G2805" s="59"/>
      <c r="H2805" s="58" t="s">
        <v>3888</v>
      </c>
      <c r="I2805" s="59"/>
      <c r="J2805" s="58">
        <v>35998.0</v>
      </c>
    </row>
    <row r="2806" hidden="1">
      <c r="A2806" s="67">
        <v>44979.0</v>
      </c>
      <c r="B2806" s="61">
        <v>0.43194444444444446</v>
      </c>
      <c r="C2806" s="61">
        <v>0.43333333333333335</v>
      </c>
      <c r="D2806" s="56">
        <f t="shared" si="13"/>
        <v>0.001388888889</v>
      </c>
      <c r="E2806" s="58" t="s">
        <v>1549</v>
      </c>
      <c r="F2806" s="58" t="s">
        <v>3889</v>
      </c>
      <c r="G2806" s="59"/>
      <c r="H2806" s="58" t="s">
        <v>3890</v>
      </c>
      <c r="I2806" s="59"/>
      <c r="J2806" s="58">
        <v>36000.0</v>
      </c>
    </row>
    <row r="2807" hidden="1">
      <c r="A2807" s="67">
        <v>44979.0</v>
      </c>
      <c r="B2807" s="61">
        <v>0.4340277777777778</v>
      </c>
      <c r="C2807" s="61">
        <v>0.43472222222222223</v>
      </c>
      <c r="D2807" s="56">
        <f t="shared" si="13"/>
        <v>0.0006944444444</v>
      </c>
      <c r="E2807" s="58" t="s">
        <v>2716</v>
      </c>
      <c r="F2807" s="58" t="s">
        <v>3891</v>
      </c>
      <c r="G2807" s="59"/>
      <c r="H2807" s="58" t="s">
        <v>3892</v>
      </c>
      <c r="I2807" s="59"/>
      <c r="J2807" s="58">
        <v>36001.0</v>
      </c>
    </row>
    <row r="2808" hidden="1">
      <c r="A2808" s="67">
        <v>44979.0</v>
      </c>
      <c r="B2808" s="61">
        <v>0.43472222222222223</v>
      </c>
      <c r="C2808" s="61">
        <v>0.4361111111111111</v>
      </c>
      <c r="D2808" s="56">
        <f t="shared" si="13"/>
        <v>0.001388888889</v>
      </c>
      <c r="E2808" s="58" t="s">
        <v>2716</v>
      </c>
      <c r="F2808" s="58" t="s">
        <v>3201</v>
      </c>
      <c r="G2808" s="59"/>
      <c r="H2808" s="58" t="s">
        <v>3893</v>
      </c>
      <c r="I2808" s="59"/>
      <c r="J2808" s="58">
        <v>36003.0</v>
      </c>
    </row>
    <row r="2809" hidden="1">
      <c r="A2809" s="67">
        <v>44979.0</v>
      </c>
      <c r="B2809" s="61">
        <v>0.43472222222222223</v>
      </c>
      <c r="C2809" s="61">
        <v>0.4361111111111111</v>
      </c>
      <c r="D2809" s="56">
        <f t="shared" si="13"/>
        <v>0.001388888889</v>
      </c>
      <c r="E2809" s="58" t="s">
        <v>2575</v>
      </c>
      <c r="F2809" s="58" t="s">
        <v>19</v>
      </c>
      <c r="G2809" s="59"/>
      <c r="H2809" s="58" t="s">
        <v>3894</v>
      </c>
      <c r="I2809" s="58" t="s">
        <v>3895</v>
      </c>
      <c r="J2809" s="59"/>
    </row>
    <row r="2810" hidden="1">
      <c r="A2810" s="67">
        <v>44979.0</v>
      </c>
      <c r="B2810" s="61">
        <v>0.44722222222222224</v>
      </c>
      <c r="C2810" s="61">
        <v>0.4708333333333333</v>
      </c>
      <c r="D2810" s="56">
        <f t="shared" si="13"/>
        <v>0.02361111111</v>
      </c>
      <c r="E2810" s="58" t="s">
        <v>240</v>
      </c>
      <c r="F2810" s="58" t="s">
        <v>15</v>
      </c>
      <c r="G2810" s="59"/>
      <c r="H2810" s="58" t="s">
        <v>2111</v>
      </c>
      <c r="I2810" s="59"/>
      <c r="J2810" s="59"/>
    </row>
    <row r="2811" hidden="1">
      <c r="A2811" s="67">
        <v>44979.0</v>
      </c>
      <c r="B2811" s="61">
        <v>0.45902777777777776</v>
      </c>
      <c r="C2811" s="61">
        <v>0.46111111111111114</v>
      </c>
      <c r="D2811" s="56">
        <f t="shared" si="13"/>
        <v>0.002083333333</v>
      </c>
      <c r="E2811" s="58" t="s">
        <v>1600</v>
      </c>
      <c r="F2811" s="58" t="s">
        <v>761</v>
      </c>
      <c r="G2811" s="59"/>
      <c r="H2811" s="58" t="s">
        <v>3896</v>
      </c>
      <c r="I2811" s="59"/>
      <c r="J2811" s="58">
        <v>36004.0</v>
      </c>
    </row>
    <row r="2812" hidden="1">
      <c r="A2812" s="67">
        <v>44979.0</v>
      </c>
      <c r="B2812" s="61">
        <v>0.4666666666666667</v>
      </c>
      <c r="C2812" s="61">
        <v>0.46805555555555556</v>
      </c>
      <c r="D2812" s="56">
        <f t="shared" si="13"/>
        <v>0.001388888889</v>
      </c>
      <c r="E2812" s="58" t="s">
        <v>50</v>
      </c>
      <c r="F2812" s="58" t="s">
        <v>15</v>
      </c>
      <c r="G2812" s="59"/>
      <c r="H2812" s="58" t="s">
        <v>2549</v>
      </c>
      <c r="I2812" s="59"/>
      <c r="J2812" s="59"/>
    </row>
    <row r="2813" hidden="1">
      <c r="A2813" s="67">
        <v>44979.0</v>
      </c>
      <c r="B2813" s="61">
        <v>0.4708333333333333</v>
      </c>
      <c r="C2813" s="61">
        <v>0.4736111111111111</v>
      </c>
      <c r="D2813" s="56">
        <f t="shared" si="13"/>
        <v>0.002777777778</v>
      </c>
      <c r="E2813" s="58" t="s">
        <v>3897</v>
      </c>
      <c r="F2813" s="58" t="s">
        <v>3393</v>
      </c>
      <c r="G2813" s="59"/>
      <c r="H2813" s="58" t="s">
        <v>3898</v>
      </c>
      <c r="I2813" s="59"/>
      <c r="J2813" s="59"/>
    </row>
    <row r="2814" hidden="1">
      <c r="A2814" s="67">
        <v>44979.0</v>
      </c>
      <c r="B2814" s="61">
        <v>0.4722222222222222</v>
      </c>
      <c r="C2814" s="61">
        <v>0.5479166666666667</v>
      </c>
      <c r="D2814" s="56">
        <f t="shared" si="13"/>
        <v>0.07569444444</v>
      </c>
      <c r="E2814" s="58" t="s">
        <v>2716</v>
      </c>
      <c r="F2814" s="58" t="s">
        <v>3201</v>
      </c>
      <c r="G2814" s="59"/>
      <c r="H2814" s="58" t="s">
        <v>3899</v>
      </c>
      <c r="I2814" s="59"/>
      <c r="J2814" s="58"/>
    </row>
    <row r="2815" hidden="1">
      <c r="A2815" s="67">
        <v>44979.0</v>
      </c>
      <c r="B2815" s="61">
        <v>0.48194444444444445</v>
      </c>
      <c r="C2815" s="61">
        <v>0.48333333333333334</v>
      </c>
      <c r="D2815" s="56">
        <f t="shared" si="13"/>
        <v>0.001388888889</v>
      </c>
      <c r="E2815" s="58" t="s">
        <v>1876</v>
      </c>
      <c r="F2815" s="58" t="s">
        <v>19</v>
      </c>
      <c r="G2815" s="59"/>
      <c r="H2815" s="58" t="s">
        <v>3900</v>
      </c>
      <c r="I2815" s="59"/>
      <c r="J2815" s="58">
        <v>36009.0</v>
      </c>
    </row>
    <row r="2816" hidden="1">
      <c r="A2816" s="67">
        <v>44979.0</v>
      </c>
      <c r="B2816" s="61">
        <v>0.49375</v>
      </c>
      <c r="C2816" s="61">
        <v>0.4951388888888889</v>
      </c>
      <c r="D2816" s="56">
        <f t="shared" si="13"/>
        <v>0.001388888889</v>
      </c>
      <c r="E2816" s="58" t="s">
        <v>934</v>
      </c>
      <c r="F2816" s="58" t="s">
        <v>1681</v>
      </c>
      <c r="G2816" s="59"/>
      <c r="H2816" s="58" t="s">
        <v>3901</v>
      </c>
      <c r="I2816" s="59"/>
      <c r="J2816" s="59"/>
    </row>
    <row r="2817" hidden="1">
      <c r="A2817" s="67">
        <v>44979.0</v>
      </c>
      <c r="B2817" s="61">
        <v>0.5020833333333333</v>
      </c>
      <c r="C2817" s="61">
        <v>0.5138888888888888</v>
      </c>
      <c r="D2817" s="56">
        <f t="shared" si="13"/>
        <v>0.01180555556</v>
      </c>
      <c r="E2817" s="58" t="s">
        <v>240</v>
      </c>
      <c r="F2817" s="58" t="s">
        <v>15</v>
      </c>
      <c r="G2817" s="59"/>
      <c r="H2817" s="58" t="s">
        <v>2111</v>
      </c>
      <c r="I2817" s="59"/>
      <c r="J2817" s="59"/>
    </row>
    <row r="2818" hidden="1">
      <c r="A2818" s="67">
        <v>44979.0</v>
      </c>
      <c r="B2818" s="61">
        <v>0.5145833333333333</v>
      </c>
      <c r="C2818" s="61">
        <v>0.5159722222222223</v>
      </c>
      <c r="D2818" s="56">
        <f t="shared" si="13"/>
        <v>0.001388888889</v>
      </c>
      <c r="E2818" s="58" t="s">
        <v>1168</v>
      </c>
      <c r="F2818" s="58" t="s">
        <v>1169</v>
      </c>
      <c r="G2818" s="59"/>
      <c r="H2818" s="58" t="s">
        <v>3902</v>
      </c>
      <c r="I2818" s="59"/>
      <c r="J2818" s="58">
        <v>36010.0</v>
      </c>
    </row>
    <row r="2819" hidden="1">
      <c r="A2819" s="67">
        <v>44979.0</v>
      </c>
      <c r="B2819" s="61">
        <v>0.5361111111111111</v>
      </c>
      <c r="C2819" s="61">
        <v>0.5388888888888889</v>
      </c>
      <c r="D2819" s="56">
        <f t="shared" si="13"/>
        <v>0.002777777778</v>
      </c>
      <c r="E2819" s="58" t="s">
        <v>649</v>
      </c>
      <c r="F2819" s="58" t="s">
        <v>3903</v>
      </c>
      <c r="G2819" s="59"/>
      <c r="H2819" s="58" t="s">
        <v>3904</v>
      </c>
      <c r="I2819" s="59"/>
      <c r="J2819" s="58">
        <v>36011.0</v>
      </c>
    </row>
    <row r="2820" hidden="1">
      <c r="A2820" s="67">
        <v>44979.0</v>
      </c>
      <c r="B2820" s="61">
        <v>0.5895833333333333</v>
      </c>
      <c r="C2820" s="61">
        <v>0.6090277777777777</v>
      </c>
      <c r="D2820" s="56">
        <f t="shared" si="13"/>
        <v>0.01944444444</v>
      </c>
      <c r="E2820" s="58" t="s">
        <v>2716</v>
      </c>
      <c r="F2820" s="58" t="s">
        <v>3201</v>
      </c>
      <c r="G2820" s="59"/>
      <c r="H2820" s="58" t="s">
        <v>3905</v>
      </c>
      <c r="I2820" s="59"/>
      <c r="J2820" s="59"/>
    </row>
    <row r="2821" hidden="1">
      <c r="A2821" s="67">
        <v>44979.0</v>
      </c>
      <c r="B2821" s="61">
        <v>0.5986111111111111</v>
      </c>
      <c r="C2821" s="61">
        <v>0.6027777777777777</v>
      </c>
      <c r="D2821" s="56">
        <f t="shared" si="13"/>
        <v>0.004166666667</v>
      </c>
      <c r="E2821" s="58" t="s">
        <v>3906</v>
      </c>
      <c r="F2821" s="58" t="s">
        <v>421</v>
      </c>
      <c r="G2821" s="59"/>
      <c r="H2821" s="58" t="s">
        <v>3907</v>
      </c>
      <c r="I2821" s="58" t="s">
        <v>3908</v>
      </c>
      <c r="J2821" s="59"/>
    </row>
    <row r="2822" hidden="1">
      <c r="A2822" s="67">
        <v>44979.0</v>
      </c>
      <c r="B2822" s="61">
        <v>0.6118055555555556</v>
      </c>
      <c r="C2822" s="61">
        <v>0.6138888888888889</v>
      </c>
      <c r="D2822" s="56">
        <f t="shared" si="13"/>
        <v>0.002083333333</v>
      </c>
      <c r="E2822" s="58" t="s">
        <v>2778</v>
      </c>
      <c r="F2822" s="58" t="s">
        <v>1028</v>
      </c>
      <c r="G2822" s="59"/>
      <c r="H2822" s="58" t="s">
        <v>3909</v>
      </c>
      <c r="I2822" s="59"/>
      <c r="J2822" s="58">
        <v>36018.0</v>
      </c>
    </row>
    <row r="2823" hidden="1">
      <c r="A2823" s="67">
        <v>44979.0</v>
      </c>
      <c r="B2823" s="61">
        <v>0.6145833333333334</v>
      </c>
      <c r="C2823" s="61">
        <v>0.6319444444444444</v>
      </c>
      <c r="D2823" s="56">
        <f t="shared" si="13"/>
        <v>0.01736111111</v>
      </c>
      <c r="E2823" s="58" t="s">
        <v>240</v>
      </c>
      <c r="F2823" s="58" t="s">
        <v>15</v>
      </c>
      <c r="G2823" s="59"/>
      <c r="H2823" s="58" t="s">
        <v>2111</v>
      </c>
      <c r="I2823" s="59"/>
      <c r="J2823" s="59"/>
    </row>
    <row r="2824" hidden="1">
      <c r="A2824" s="67">
        <v>44979.0</v>
      </c>
      <c r="B2824" s="61">
        <v>0.6319444444444444</v>
      </c>
      <c r="C2824" s="61">
        <v>0.6444444444444445</v>
      </c>
      <c r="D2824" s="56">
        <f t="shared" si="13"/>
        <v>0.0125</v>
      </c>
      <c r="E2824" s="58" t="s">
        <v>435</v>
      </c>
      <c r="F2824" s="58" t="s">
        <v>15</v>
      </c>
      <c r="G2824" s="59"/>
      <c r="H2824" s="58" t="s">
        <v>3910</v>
      </c>
      <c r="I2824" s="59"/>
      <c r="J2824" s="59"/>
    </row>
    <row r="2825" hidden="1">
      <c r="A2825" s="67">
        <v>44979.0</v>
      </c>
      <c r="B2825" s="61">
        <v>0.64375</v>
      </c>
      <c r="C2825" s="61">
        <v>0.6451388888888889</v>
      </c>
      <c r="D2825" s="56">
        <f t="shared" si="13"/>
        <v>0.001388888889</v>
      </c>
      <c r="E2825" s="58" t="s">
        <v>3911</v>
      </c>
      <c r="F2825" s="58" t="s">
        <v>3592</v>
      </c>
      <c r="G2825" s="59"/>
      <c r="H2825" s="58" t="s">
        <v>3912</v>
      </c>
      <c r="I2825" s="59"/>
      <c r="J2825" s="58">
        <v>36019.0</v>
      </c>
    </row>
    <row r="2826" hidden="1">
      <c r="A2826" s="89"/>
      <c r="B2826" s="89"/>
      <c r="C2826" s="89"/>
      <c r="D2826" s="93">
        <f t="shared" si="13"/>
        <v>0</v>
      </c>
      <c r="E2826" s="90" t="s">
        <v>645</v>
      </c>
      <c r="F2826" s="90" t="s">
        <v>645</v>
      </c>
      <c r="G2826" s="89"/>
      <c r="H2826" s="90" t="s">
        <v>645</v>
      </c>
      <c r="I2826" s="89"/>
      <c r="J2826" s="89"/>
    </row>
    <row r="2827" hidden="1">
      <c r="A2827" s="67">
        <v>44980.0</v>
      </c>
      <c r="B2827" s="61">
        <v>0.3541666666666667</v>
      </c>
      <c r="C2827" s="61">
        <v>0.3680555555555556</v>
      </c>
      <c r="D2827" s="56">
        <f t="shared" si="13"/>
        <v>0.01388888889</v>
      </c>
      <c r="E2827" s="58" t="s">
        <v>240</v>
      </c>
      <c r="F2827" s="58" t="s">
        <v>15</v>
      </c>
      <c r="G2827" s="59"/>
      <c r="H2827" s="58" t="s">
        <v>3517</v>
      </c>
      <c r="I2827" s="59"/>
      <c r="J2827" s="59"/>
    </row>
    <row r="2828" hidden="1">
      <c r="A2828" s="67">
        <v>44980.0</v>
      </c>
      <c r="B2828" s="61">
        <v>0.36736111111111114</v>
      </c>
      <c r="C2828" s="61">
        <v>0.39375</v>
      </c>
      <c r="D2828" s="56">
        <f t="shared" si="13"/>
        <v>0.02638888889</v>
      </c>
      <c r="E2828" s="58" t="s">
        <v>589</v>
      </c>
      <c r="F2828" s="58" t="s">
        <v>801</v>
      </c>
      <c r="G2828" s="59"/>
      <c r="H2828" s="58" t="s">
        <v>3913</v>
      </c>
      <c r="I2828" s="58" t="s">
        <v>3914</v>
      </c>
      <c r="J2828" s="59"/>
    </row>
    <row r="2829" hidden="1">
      <c r="A2829" s="67">
        <v>44980.0</v>
      </c>
      <c r="B2829" s="61">
        <v>0.40347222222222223</v>
      </c>
      <c r="C2829" s="61">
        <v>0.4284722222222222</v>
      </c>
      <c r="D2829" s="56">
        <f t="shared" si="13"/>
        <v>0.025</v>
      </c>
      <c r="E2829" s="58" t="s">
        <v>1185</v>
      </c>
      <c r="F2829" s="58" t="s">
        <v>567</v>
      </c>
      <c r="G2829" s="59"/>
      <c r="H2829" s="58" t="s">
        <v>3915</v>
      </c>
      <c r="I2829" s="58" t="s">
        <v>3916</v>
      </c>
      <c r="J2829" s="59"/>
    </row>
    <row r="2830" hidden="1">
      <c r="A2830" s="67">
        <v>44980.0</v>
      </c>
      <c r="B2830" s="61">
        <v>0.42986111111111114</v>
      </c>
      <c r="C2830" s="61">
        <v>0.4326388888888889</v>
      </c>
      <c r="D2830" s="56">
        <f t="shared" si="13"/>
        <v>0.002777777778</v>
      </c>
      <c r="E2830" s="58" t="s">
        <v>482</v>
      </c>
      <c r="F2830" s="58" t="s">
        <v>24</v>
      </c>
      <c r="G2830" s="59"/>
      <c r="H2830" s="58" t="s">
        <v>3917</v>
      </c>
      <c r="I2830" s="59"/>
      <c r="J2830" s="58">
        <v>36026.0</v>
      </c>
    </row>
    <row r="2831" hidden="1">
      <c r="A2831" s="67">
        <v>44980.0</v>
      </c>
      <c r="B2831" s="61">
        <v>0.43680555555555556</v>
      </c>
      <c r="C2831" s="61">
        <v>0.4861111111111111</v>
      </c>
      <c r="D2831" s="56">
        <f t="shared" si="13"/>
        <v>0.04930555556</v>
      </c>
      <c r="E2831" s="58" t="s">
        <v>3918</v>
      </c>
      <c r="F2831" s="58" t="s">
        <v>2276</v>
      </c>
      <c r="G2831" s="59"/>
      <c r="H2831" s="58" t="s">
        <v>3552</v>
      </c>
      <c r="I2831" s="59"/>
      <c r="J2831" s="59"/>
    </row>
    <row r="2832" hidden="1">
      <c r="A2832" s="67">
        <v>44980.0</v>
      </c>
      <c r="B2832" s="61">
        <v>0.48819444444444443</v>
      </c>
      <c r="C2832" s="61">
        <v>0.4965277777777778</v>
      </c>
      <c r="D2832" s="56">
        <f t="shared" si="13"/>
        <v>0.008333333333</v>
      </c>
      <c r="E2832" s="58" t="s">
        <v>2318</v>
      </c>
      <c r="F2832" s="58" t="s">
        <v>15</v>
      </c>
      <c r="G2832" s="59"/>
      <c r="H2832" s="58" t="s">
        <v>2972</v>
      </c>
      <c r="I2832" s="59"/>
      <c r="J2832" s="59"/>
    </row>
    <row r="2833" hidden="1">
      <c r="A2833" s="67">
        <v>44980.0</v>
      </c>
      <c r="B2833" s="61">
        <v>0.4979166666666667</v>
      </c>
      <c r="C2833" s="61">
        <v>0.5055555555555555</v>
      </c>
      <c r="D2833" s="56">
        <f t="shared" si="13"/>
        <v>0.007638888889</v>
      </c>
      <c r="E2833" s="58" t="s">
        <v>923</v>
      </c>
      <c r="F2833" s="58" t="s">
        <v>1684</v>
      </c>
      <c r="G2833" s="59"/>
      <c r="H2833" s="58" t="s">
        <v>3919</v>
      </c>
      <c r="I2833" s="59"/>
      <c r="J2833" s="59"/>
    </row>
    <row r="2834" hidden="1">
      <c r="A2834" s="67">
        <v>44980.0</v>
      </c>
      <c r="B2834" s="61">
        <v>0.5479166666666667</v>
      </c>
      <c r="C2834" s="61">
        <v>0.5576388888888889</v>
      </c>
      <c r="D2834" s="56">
        <f t="shared" si="13"/>
        <v>0.009722222222</v>
      </c>
      <c r="E2834" s="58" t="s">
        <v>240</v>
      </c>
      <c r="F2834" s="58" t="s">
        <v>15</v>
      </c>
      <c r="G2834" s="59"/>
      <c r="H2834" s="58" t="s">
        <v>3517</v>
      </c>
      <c r="I2834" s="59"/>
      <c r="J2834" s="59"/>
    </row>
    <row r="2835" hidden="1">
      <c r="A2835" s="67">
        <v>44980.0</v>
      </c>
      <c r="B2835" s="61">
        <v>0.5576388888888889</v>
      </c>
      <c r="C2835" s="61">
        <v>0.5625</v>
      </c>
      <c r="D2835" s="56">
        <f t="shared" si="13"/>
        <v>0.004861111111</v>
      </c>
      <c r="E2835" s="58" t="s">
        <v>369</v>
      </c>
      <c r="F2835" s="58" t="s">
        <v>18</v>
      </c>
      <c r="G2835" s="59"/>
      <c r="H2835" s="58" t="s">
        <v>3920</v>
      </c>
      <c r="I2835" s="58" t="s">
        <v>3921</v>
      </c>
      <c r="J2835" s="59"/>
    </row>
    <row r="2836" hidden="1">
      <c r="A2836" s="67">
        <v>44980.0</v>
      </c>
      <c r="B2836" s="61">
        <v>0.5708333333333333</v>
      </c>
      <c r="C2836" s="61">
        <v>0.5736111111111111</v>
      </c>
      <c r="D2836" s="56">
        <f t="shared" si="13"/>
        <v>0.002777777778</v>
      </c>
      <c r="E2836" s="58" t="s">
        <v>2372</v>
      </c>
      <c r="F2836" s="58" t="s">
        <v>3698</v>
      </c>
      <c r="G2836" s="59"/>
      <c r="H2836" s="58" t="s">
        <v>3922</v>
      </c>
      <c r="I2836" s="59"/>
      <c r="J2836" s="58">
        <v>36032.0</v>
      </c>
    </row>
    <row r="2837" hidden="1">
      <c r="A2837" s="67">
        <v>44980.0</v>
      </c>
      <c r="B2837" s="61">
        <v>0.5756944444444444</v>
      </c>
      <c r="C2837" s="61">
        <v>0.5979166666666667</v>
      </c>
      <c r="D2837" s="56">
        <f t="shared" si="13"/>
        <v>0.02222222222</v>
      </c>
      <c r="E2837" s="58" t="s">
        <v>369</v>
      </c>
      <c r="F2837" s="58" t="s">
        <v>18</v>
      </c>
      <c r="G2837" s="59"/>
      <c r="H2837" s="58" t="s">
        <v>3923</v>
      </c>
      <c r="I2837" s="59"/>
      <c r="J2837" s="59"/>
    </row>
    <row r="2838" hidden="1">
      <c r="A2838" s="67">
        <v>44980.0</v>
      </c>
      <c r="B2838" s="61">
        <v>0.5805555555555556</v>
      </c>
      <c r="C2838" s="61">
        <v>0.5833333333333334</v>
      </c>
      <c r="D2838" s="56">
        <f t="shared" si="13"/>
        <v>0.002777777778</v>
      </c>
      <c r="E2838" s="58" t="s">
        <v>3924</v>
      </c>
      <c r="F2838" s="58" t="s">
        <v>1684</v>
      </c>
      <c r="G2838" s="59"/>
      <c r="H2838" s="58" t="s">
        <v>3925</v>
      </c>
      <c r="I2838" s="59"/>
      <c r="J2838" s="59"/>
    </row>
    <row r="2839" hidden="1">
      <c r="A2839" s="67">
        <v>44980.0</v>
      </c>
      <c r="B2839" s="61">
        <v>0.5847222222222223</v>
      </c>
      <c r="C2839" s="61">
        <v>0.5875</v>
      </c>
      <c r="D2839" s="56">
        <f t="shared" si="13"/>
        <v>0.002777777778</v>
      </c>
      <c r="E2839" s="58" t="s">
        <v>2922</v>
      </c>
      <c r="F2839" s="58" t="s">
        <v>3926</v>
      </c>
      <c r="G2839" s="59"/>
      <c r="H2839" s="58" t="s">
        <v>3927</v>
      </c>
      <c r="I2839" s="59"/>
      <c r="J2839" s="58">
        <v>36033.0</v>
      </c>
    </row>
    <row r="2840" hidden="1">
      <c r="A2840" s="67">
        <v>44980.0</v>
      </c>
      <c r="B2840" s="61">
        <v>0.5930555555555556</v>
      </c>
      <c r="C2840" s="61">
        <v>0.6034722222222222</v>
      </c>
      <c r="D2840" s="56">
        <f t="shared" si="13"/>
        <v>0.01041666667</v>
      </c>
      <c r="E2840" s="58" t="s">
        <v>864</v>
      </c>
      <c r="F2840" s="58" t="s">
        <v>531</v>
      </c>
      <c r="G2840" s="59"/>
      <c r="H2840" s="58" t="s">
        <v>3928</v>
      </c>
      <c r="I2840" s="59"/>
      <c r="J2840" s="59"/>
    </row>
    <row r="2841" hidden="1">
      <c r="A2841" s="67">
        <v>44980.0</v>
      </c>
      <c r="B2841" s="61">
        <v>0.5965277777777778</v>
      </c>
      <c r="C2841" s="59"/>
      <c r="D2841" s="56">
        <f t="shared" si="13"/>
        <v>-0.5965277778</v>
      </c>
      <c r="E2841" s="58" t="s">
        <v>3924</v>
      </c>
      <c r="F2841" s="58" t="s">
        <v>1684</v>
      </c>
      <c r="G2841" s="59"/>
      <c r="H2841" s="58" t="s">
        <v>3929</v>
      </c>
      <c r="I2841" s="59"/>
      <c r="J2841" s="59"/>
    </row>
    <row r="2842" hidden="1">
      <c r="A2842" s="67">
        <v>44980.0</v>
      </c>
      <c r="B2842" s="61">
        <v>0.6041666666666666</v>
      </c>
      <c r="C2842" s="61">
        <v>0.60625</v>
      </c>
      <c r="D2842" s="56">
        <f t="shared" si="13"/>
        <v>0.002083333333</v>
      </c>
      <c r="E2842" s="58" t="s">
        <v>472</v>
      </c>
      <c r="F2842" s="58" t="s">
        <v>294</v>
      </c>
      <c r="G2842" s="59"/>
      <c r="H2842" s="58" t="s">
        <v>3930</v>
      </c>
      <c r="I2842" s="59"/>
      <c r="J2842" s="59"/>
    </row>
    <row r="2843" hidden="1">
      <c r="A2843" s="67">
        <v>44980.0</v>
      </c>
      <c r="B2843" s="61">
        <v>0.60625</v>
      </c>
      <c r="C2843" s="61">
        <v>0.6069444444444444</v>
      </c>
      <c r="D2843" s="56">
        <f t="shared" si="13"/>
        <v>0.0006944444444</v>
      </c>
      <c r="E2843" s="58" t="s">
        <v>3931</v>
      </c>
      <c r="F2843" s="58" t="s">
        <v>421</v>
      </c>
      <c r="G2843" s="59"/>
      <c r="H2843" s="58" t="s">
        <v>3932</v>
      </c>
      <c r="I2843" s="59"/>
      <c r="J2843" s="59"/>
    </row>
    <row r="2844" hidden="1">
      <c r="A2844" s="67">
        <v>44980.0</v>
      </c>
      <c r="B2844" s="61">
        <v>0.6201388888888889</v>
      </c>
      <c r="C2844" s="61">
        <v>0.6368055555555555</v>
      </c>
      <c r="D2844" s="56">
        <f t="shared" si="13"/>
        <v>0.01666666667</v>
      </c>
      <c r="E2844" s="58" t="s">
        <v>382</v>
      </c>
      <c r="F2844" s="58" t="s">
        <v>26</v>
      </c>
      <c r="G2844" s="59"/>
      <c r="H2844" s="58" t="s">
        <v>3933</v>
      </c>
      <c r="I2844" s="59"/>
      <c r="J2844" s="59"/>
    </row>
    <row r="2845" hidden="1">
      <c r="A2845" s="67">
        <v>44980.0</v>
      </c>
      <c r="B2845" s="61">
        <v>0.6270833333333333</v>
      </c>
      <c r="C2845" s="61">
        <v>0.6291666666666667</v>
      </c>
      <c r="D2845" s="60">
        <v>0.6326388888888889</v>
      </c>
      <c r="E2845" s="58" t="s">
        <v>1027</v>
      </c>
      <c r="F2845" s="58" t="s">
        <v>1028</v>
      </c>
      <c r="G2845" s="59"/>
      <c r="H2845" s="58" t="s">
        <v>3934</v>
      </c>
      <c r="I2845" s="59"/>
      <c r="J2845" s="59"/>
    </row>
    <row r="2846" hidden="1">
      <c r="A2846" s="67">
        <v>44980.0</v>
      </c>
      <c r="B2846" s="61">
        <v>0.6319444444444444</v>
      </c>
      <c r="C2846" s="61">
        <v>0.6520833333333333</v>
      </c>
      <c r="D2846" s="58" t="s">
        <v>3935</v>
      </c>
      <c r="E2846" s="58" t="s">
        <v>3936</v>
      </c>
      <c r="F2846" s="58" t="s">
        <v>18</v>
      </c>
      <c r="G2846" s="59"/>
      <c r="H2846" s="58" t="s">
        <v>3937</v>
      </c>
      <c r="I2846" s="59"/>
      <c r="J2846" s="59"/>
    </row>
    <row r="2847" hidden="1">
      <c r="A2847" s="89"/>
      <c r="B2847" s="89"/>
      <c r="C2847" s="89"/>
      <c r="D2847" s="93">
        <f t="shared" ref="D2847:D3459" si="14">C2847-B2847</f>
        <v>0</v>
      </c>
      <c r="E2847" s="90" t="s">
        <v>645</v>
      </c>
      <c r="F2847" s="90" t="s">
        <v>645</v>
      </c>
      <c r="G2847" s="89"/>
      <c r="H2847" s="90" t="s">
        <v>645</v>
      </c>
      <c r="I2847" s="89"/>
      <c r="J2847" s="89"/>
    </row>
    <row r="2848" hidden="1">
      <c r="A2848" s="67">
        <v>44981.0</v>
      </c>
      <c r="B2848" s="61">
        <v>0.37430555555555556</v>
      </c>
      <c r="C2848" s="61">
        <v>0.3923611111111111</v>
      </c>
      <c r="D2848" s="56">
        <f t="shared" si="14"/>
        <v>0.01805555556</v>
      </c>
      <c r="E2848" s="58" t="s">
        <v>240</v>
      </c>
      <c r="F2848" s="58" t="s">
        <v>15</v>
      </c>
      <c r="G2848" s="59"/>
      <c r="H2848" s="58" t="s">
        <v>3517</v>
      </c>
      <c r="I2848" s="59"/>
      <c r="J2848" s="59"/>
    </row>
    <row r="2849" hidden="1">
      <c r="A2849" s="67">
        <v>44981.0</v>
      </c>
      <c r="B2849" s="61">
        <v>0.3770833333333333</v>
      </c>
      <c r="C2849" s="61">
        <v>0.3819444444444444</v>
      </c>
      <c r="D2849" s="56">
        <f t="shared" si="14"/>
        <v>0.004861111111</v>
      </c>
      <c r="E2849" s="58" t="s">
        <v>3938</v>
      </c>
      <c r="F2849" s="58" t="s">
        <v>543</v>
      </c>
      <c r="G2849" s="59"/>
      <c r="H2849" s="58" t="s">
        <v>2264</v>
      </c>
      <c r="I2849" s="59"/>
      <c r="J2849" s="59"/>
    </row>
    <row r="2850" hidden="1">
      <c r="A2850" s="67">
        <v>44981.0</v>
      </c>
      <c r="B2850" s="61">
        <v>0.38472222222222224</v>
      </c>
      <c r="C2850" s="61">
        <v>0.38680555555555557</v>
      </c>
      <c r="D2850" s="56">
        <f t="shared" si="14"/>
        <v>0.002083333333</v>
      </c>
      <c r="E2850" s="58" t="s">
        <v>2372</v>
      </c>
      <c r="F2850" s="58" t="s">
        <v>3185</v>
      </c>
      <c r="G2850" s="59"/>
      <c r="H2850" s="58" t="s">
        <v>3939</v>
      </c>
      <c r="I2850" s="59"/>
      <c r="J2850" s="58">
        <v>36043.0</v>
      </c>
    </row>
    <row r="2851" hidden="1">
      <c r="A2851" s="67">
        <v>44981.0</v>
      </c>
      <c r="B2851" s="61">
        <v>0.4131944444444444</v>
      </c>
      <c r="C2851" s="61">
        <v>0.4152777777777778</v>
      </c>
      <c r="D2851" s="56">
        <f t="shared" si="14"/>
        <v>0.002083333333</v>
      </c>
      <c r="E2851" s="58" t="s">
        <v>1549</v>
      </c>
      <c r="F2851" s="58" t="s">
        <v>3940</v>
      </c>
      <c r="G2851" s="59"/>
      <c r="H2851" s="58" t="s">
        <v>3941</v>
      </c>
      <c r="I2851" s="59"/>
      <c r="J2851" s="58">
        <v>36044.0</v>
      </c>
    </row>
    <row r="2852" hidden="1">
      <c r="A2852" s="67">
        <v>44981.0</v>
      </c>
      <c r="B2852" s="61">
        <v>0.41597222222222224</v>
      </c>
      <c r="C2852" s="61">
        <v>0.4215277777777778</v>
      </c>
      <c r="D2852" s="56">
        <f t="shared" si="14"/>
        <v>0.005555555556</v>
      </c>
      <c r="E2852" s="58" t="s">
        <v>1164</v>
      </c>
      <c r="F2852" s="58" t="s">
        <v>761</v>
      </c>
      <c r="G2852" s="59"/>
      <c r="H2852" s="58" t="s">
        <v>3942</v>
      </c>
      <c r="I2852" s="59"/>
      <c r="J2852" s="59"/>
    </row>
    <row r="2853" hidden="1">
      <c r="A2853" s="67">
        <v>44981.0</v>
      </c>
      <c r="B2853" s="61">
        <v>0.4173611111111111</v>
      </c>
      <c r="C2853" s="61">
        <v>0.43819444444444444</v>
      </c>
      <c r="D2853" s="56">
        <f t="shared" si="14"/>
        <v>0.02083333333</v>
      </c>
      <c r="E2853" s="58" t="s">
        <v>3943</v>
      </c>
      <c r="F2853" s="58" t="s">
        <v>421</v>
      </c>
      <c r="G2853" s="58"/>
      <c r="H2853" s="58" t="s">
        <v>3944</v>
      </c>
      <c r="I2853" s="59"/>
      <c r="J2853" s="59"/>
    </row>
    <row r="2854" hidden="1">
      <c r="A2854" s="67">
        <v>44981.0</v>
      </c>
      <c r="B2854" s="61">
        <v>0.43333333333333335</v>
      </c>
      <c r="C2854" s="61">
        <v>0.4361111111111111</v>
      </c>
      <c r="D2854" s="56">
        <f t="shared" si="14"/>
        <v>0.002777777778</v>
      </c>
      <c r="E2854" s="58" t="s">
        <v>3074</v>
      </c>
      <c r="F2854" s="58" t="s">
        <v>1681</v>
      </c>
      <c r="G2854" s="59"/>
      <c r="H2854" s="58" t="s">
        <v>3945</v>
      </c>
      <c r="I2854" s="59"/>
      <c r="J2854" s="59"/>
    </row>
    <row r="2855" hidden="1">
      <c r="A2855" s="67">
        <v>44981.0</v>
      </c>
      <c r="B2855" s="61">
        <v>0.47708333333333336</v>
      </c>
      <c r="C2855" s="61">
        <v>0.4798611111111111</v>
      </c>
      <c r="D2855" s="56">
        <f t="shared" si="14"/>
        <v>0.002777777778</v>
      </c>
      <c r="E2855" s="58" t="s">
        <v>3478</v>
      </c>
      <c r="F2855" s="58" t="s">
        <v>478</v>
      </c>
      <c r="G2855" s="59"/>
      <c r="H2855" s="58" t="s">
        <v>3946</v>
      </c>
      <c r="I2855" s="59"/>
      <c r="J2855" s="58">
        <v>36050.0</v>
      </c>
    </row>
    <row r="2856" hidden="1">
      <c r="A2856" s="67">
        <v>44981.0</v>
      </c>
      <c r="B2856" s="61">
        <v>0.49236111111111114</v>
      </c>
      <c r="C2856" s="61">
        <v>0.49444444444444446</v>
      </c>
      <c r="D2856" s="56">
        <f t="shared" si="14"/>
        <v>0.002083333333</v>
      </c>
      <c r="E2856" s="58" t="s">
        <v>2137</v>
      </c>
      <c r="F2856" s="58" t="s">
        <v>17</v>
      </c>
      <c r="G2856" s="59"/>
      <c r="H2856" s="58" t="s">
        <v>3947</v>
      </c>
      <c r="I2856" s="59"/>
      <c r="J2856" s="58">
        <v>36051.0</v>
      </c>
    </row>
    <row r="2857" hidden="1">
      <c r="A2857" s="67">
        <v>44981.0</v>
      </c>
      <c r="B2857" s="61">
        <v>0.5013888888888889</v>
      </c>
      <c r="C2857" s="61">
        <v>0.5041666666666667</v>
      </c>
      <c r="D2857" s="56">
        <f t="shared" si="14"/>
        <v>0.002777777778</v>
      </c>
      <c r="E2857" s="58" t="s">
        <v>2716</v>
      </c>
      <c r="F2857" s="58" t="s">
        <v>1263</v>
      </c>
      <c r="G2857" s="59"/>
      <c r="H2857" s="58" t="s">
        <v>3948</v>
      </c>
      <c r="I2857" s="59"/>
      <c r="J2857" s="58">
        <v>36052.0</v>
      </c>
    </row>
    <row r="2858" hidden="1">
      <c r="A2858" s="67">
        <v>44981.0</v>
      </c>
      <c r="B2858" s="61">
        <v>0.53125</v>
      </c>
      <c r="C2858" s="61">
        <v>0.5340277777777778</v>
      </c>
      <c r="D2858" s="56">
        <f t="shared" si="14"/>
        <v>0.002777777778</v>
      </c>
      <c r="E2858" s="58" t="s">
        <v>363</v>
      </c>
      <c r="F2858" s="58" t="s">
        <v>364</v>
      </c>
      <c r="G2858" s="59"/>
      <c r="H2858" s="58" t="s">
        <v>3949</v>
      </c>
      <c r="I2858" s="59"/>
      <c r="J2858" s="58">
        <v>36053.0</v>
      </c>
    </row>
    <row r="2859" hidden="1">
      <c r="A2859" s="67">
        <v>44981.0</v>
      </c>
      <c r="B2859" s="61">
        <v>0.5583333333333333</v>
      </c>
      <c r="C2859" s="61">
        <v>0.5597222222222222</v>
      </c>
      <c r="D2859" s="56">
        <f t="shared" si="14"/>
        <v>0.001388888889</v>
      </c>
      <c r="E2859" s="58" t="s">
        <v>3950</v>
      </c>
      <c r="F2859" s="58" t="s">
        <v>801</v>
      </c>
      <c r="G2859" s="59"/>
      <c r="H2859" s="58" t="s">
        <v>3951</v>
      </c>
      <c r="I2859" s="59"/>
      <c r="J2859" s="59"/>
    </row>
    <row r="2860" hidden="1">
      <c r="A2860" s="67">
        <v>44981.0</v>
      </c>
      <c r="B2860" s="61">
        <v>0.5895833333333333</v>
      </c>
      <c r="C2860" s="61">
        <v>0.6006944444444444</v>
      </c>
      <c r="D2860" s="56">
        <f t="shared" si="14"/>
        <v>0.01111111111</v>
      </c>
      <c r="E2860" s="58" t="s">
        <v>3839</v>
      </c>
      <c r="F2860" s="58" t="s">
        <v>21</v>
      </c>
      <c r="G2860" s="59"/>
      <c r="H2860" s="58" t="s">
        <v>3952</v>
      </c>
      <c r="I2860" s="59"/>
      <c r="J2860" s="59"/>
    </row>
    <row r="2861" hidden="1">
      <c r="A2861" s="67">
        <v>44981.0</v>
      </c>
      <c r="B2861" s="61">
        <v>0.6027777777777777</v>
      </c>
      <c r="C2861" s="61">
        <v>0.60625</v>
      </c>
      <c r="D2861" s="56">
        <f t="shared" si="14"/>
        <v>0.003472222222</v>
      </c>
      <c r="E2861" s="58" t="s">
        <v>3953</v>
      </c>
      <c r="F2861" s="58" t="s">
        <v>1931</v>
      </c>
      <c r="G2861" s="59"/>
      <c r="H2861" s="58" t="s">
        <v>3954</v>
      </c>
      <c r="I2861" s="59"/>
      <c r="J2861" s="58">
        <v>36058.0</v>
      </c>
    </row>
    <row r="2862" hidden="1">
      <c r="A2862" s="67">
        <v>44981.0</v>
      </c>
      <c r="B2862" s="61">
        <v>0.6118055555555556</v>
      </c>
      <c r="C2862" s="61">
        <v>0.6166666666666667</v>
      </c>
      <c r="D2862" s="56">
        <f t="shared" si="14"/>
        <v>0.004861111111</v>
      </c>
      <c r="E2862" s="58" t="s">
        <v>240</v>
      </c>
      <c r="F2862" s="58" t="s">
        <v>15</v>
      </c>
      <c r="G2862" s="59"/>
      <c r="H2862" s="58" t="s">
        <v>2770</v>
      </c>
      <c r="I2862" s="59"/>
      <c r="J2862" s="59"/>
    </row>
    <row r="2863" hidden="1">
      <c r="A2863" s="67">
        <v>44981.0</v>
      </c>
      <c r="B2863" s="61">
        <v>0.6173611111111111</v>
      </c>
      <c r="C2863" s="61">
        <v>0.6416666666666667</v>
      </c>
      <c r="D2863" s="56">
        <f t="shared" si="14"/>
        <v>0.02430555556</v>
      </c>
      <c r="E2863" s="58" t="s">
        <v>240</v>
      </c>
      <c r="F2863" s="58" t="s">
        <v>15</v>
      </c>
      <c r="G2863" s="59"/>
      <c r="H2863" s="58" t="s">
        <v>3955</v>
      </c>
      <c r="I2863" s="59"/>
      <c r="J2863" s="59"/>
    </row>
    <row r="2864" hidden="1">
      <c r="A2864" s="89"/>
      <c r="B2864" s="96"/>
      <c r="C2864" s="96"/>
      <c r="D2864" s="93">
        <f t="shared" si="14"/>
        <v>0</v>
      </c>
      <c r="E2864" s="90" t="s">
        <v>645</v>
      </c>
      <c r="F2864" s="90" t="s">
        <v>645</v>
      </c>
      <c r="G2864" s="89"/>
      <c r="H2864" s="90" t="s">
        <v>645</v>
      </c>
      <c r="I2864" s="89"/>
      <c r="J2864" s="89"/>
    </row>
    <row r="2865" hidden="1">
      <c r="A2865" s="67">
        <v>44991.0</v>
      </c>
      <c r="B2865" s="61">
        <v>0.3541666666666667</v>
      </c>
      <c r="C2865" s="61">
        <v>0.3958333333333333</v>
      </c>
      <c r="D2865" s="56">
        <f t="shared" si="14"/>
        <v>0.04166666667</v>
      </c>
      <c r="E2865" s="58" t="s">
        <v>240</v>
      </c>
      <c r="F2865" s="58" t="s">
        <v>15</v>
      </c>
      <c r="G2865" s="59"/>
      <c r="H2865" s="58" t="s">
        <v>3517</v>
      </c>
      <c r="I2865" s="59"/>
      <c r="J2865" s="59"/>
    </row>
    <row r="2866" hidden="1">
      <c r="A2866" s="67">
        <v>44991.0</v>
      </c>
      <c r="B2866" s="61">
        <v>0.4027777777777778</v>
      </c>
      <c r="C2866" s="61">
        <v>0.5027777777777778</v>
      </c>
      <c r="D2866" s="56">
        <f t="shared" si="14"/>
        <v>0.1</v>
      </c>
      <c r="E2866" s="58" t="s">
        <v>517</v>
      </c>
      <c r="F2866" s="58" t="s">
        <v>543</v>
      </c>
      <c r="G2866" s="59"/>
      <c r="H2866" s="58" t="s">
        <v>3956</v>
      </c>
      <c r="I2866" s="59"/>
      <c r="J2866" s="59"/>
    </row>
    <row r="2867" hidden="1">
      <c r="A2867" s="67">
        <v>44991.0</v>
      </c>
      <c r="B2867" s="61">
        <v>0.4083333333333333</v>
      </c>
      <c r="C2867" s="61">
        <v>0.4166666666666667</v>
      </c>
      <c r="D2867" s="56">
        <f t="shared" si="14"/>
        <v>0.008333333333</v>
      </c>
      <c r="E2867" s="58" t="s">
        <v>530</v>
      </c>
      <c r="F2867" s="58" t="s">
        <v>531</v>
      </c>
      <c r="G2867" s="59"/>
      <c r="H2867" s="58" t="s">
        <v>3957</v>
      </c>
      <c r="I2867" s="59"/>
      <c r="J2867" s="59"/>
    </row>
    <row r="2868" hidden="1">
      <c r="A2868" s="67">
        <v>44991.0</v>
      </c>
      <c r="B2868" s="61">
        <v>0.41944444444444445</v>
      </c>
      <c r="C2868" s="61">
        <v>0.4222222222222222</v>
      </c>
      <c r="D2868" s="56">
        <f t="shared" si="14"/>
        <v>0.002777777778</v>
      </c>
      <c r="E2868" s="58" t="s">
        <v>930</v>
      </c>
      <c r="F2868" s="58" t="s">
        <v>931</v>
      </c>
      <c r="G2868" s="59"/>
      <c r="H2868" s="58" t="s">
        <v>3958</v>
      </c>
      <c r="I2868" s="59"/>
      <c r="J2868" s="58">
        <v>36196.0</v>
      </c>
    </row>
    <row r="2869" hidden="1">
      <c r="A2869" s="67">
        <v>44991.0</v>
      </c>
      <c r="B2869" s="61">
        <v>0.4270833333333333</v>
      </c>
      <c r="C2869" s="61">
        <v>0.42986111111111114</v>
      </c>
      <c r="D2869" s="56">
        <f t="shared" si="14"/>
        <v>0.002777777778</v>
      </c>
      <c r="E2869" s="58" t="s">
        <v>1600</v>
      </c>
      <c r="F2869" s="58" t="s">
        <v>1028</v>
      </c>
      <c r="G2869" s="59"/>
      <c r="H2869" s="58" t="s">
        <v>3959</v>
      </c>
      <c r="I2869" s="59"/>
      <c r="J2869" s="58">
        <v>36197.0</v>
      </c>
    </row>
    <row r="2870" hidden="1">
      <c r="A2870" s="67">
        <v>44991.0</v>
      </c>
      <c r="B2870" s="61">
        <v>0.44305555555555554</v>
      </c>
      <c r="C2870" s="61">
        <v>0.44583333333333336</v>
      </c>
      <c r="D2870" s="56">
        <f t="shared" si="14"/>
        <v>0.002777777778</v>
      </c>
      <c r="E2870" s="58" t="s">
        <v>946</v>
      </c>
      <c r="F2870" s="58" t="s">
        <v>3062</v>
      </c>
      <c r="G2870" s="59"/>
      <c r="H2870" s="58" t="s">
        <v>3960</v>
      </c>
      <c r="I2870" s="59"/>
      <c r="J2870" s="58">
        <v>36199.0</v>
      </c>
    </row>
    <row r="2871" hidden="1">
      <c r="A2871" s="67">
        <v>44991.0</v>
      </c>
      <c r="B2871" s="61">
        <v>0.4527777777777778</v>
      </c>
      <c r="C2871" s="61">
        <v>0.45555555555555555</v>
      </c>
      <c r="D2871" s="56">
        <f t="shared" si="14"/>
        <v>0.002777777778</v>
      </c>
      <c r="E2871" s="58" t="s">
        <v>722</v>
      </c>
      <c r="F2871" s="58" t="s">
        <v>1263</v>
      </c>
      <c r="G2871" s="59"/>
      <c r="H2871" s="58" t="s">
        <v>3961</v>
      </c>
      <c r="I2871" s="59"/>
      <c r="J2871" s="58">
        <v>36200.0</v>
      </c>
    </row>
    <row r="2872" hidden="1">
      <c r="A2872" s="67">
        <v>44991.0</v>
      </c>
      <c r="B2872" s="61">
        <v>0.48055555555555557</v>
      </c>
      <c r="C2872" s="61">
        <v>0.48333333333333334</v>
      </c>
      <c r="D2872" s="56">
        <f t="shared" si="14"/>
        <v>0.002777777778</v>
      </c>
      <c r="E2872" s="58" t="s">
        <v>2778</v>
      </c>
      <c r="F2872" s="58" t="s">
        <v>3891</v>
      </c>
      <c r="G2872" s="59"/>
      <c r="H2872" s="58" t="s">
        <v>3962</v>
      </c>
      <c r="I2872" s="59"/>
      <c r="J2872" s="58">
        <v>36203.0</v>
      </c>
    </row>
    <row r="2873" hidden="1">
      <c r="A2873" s="67">
        <v>44991.0</v>
      </c>
      <c r="B2873" s="61">
        <v>0.5534722222222223</v>
      </c>
      <c r="C2873" s="61">
        <v>0.6236111111111111</v>
      </c>
      <c r="D2873" s="56">
        <f t="shared" si="14"/>
        <v>0.07013888889</v>
      </c>
      <c r="E2873" s="58" t="s">
        <v>930</v>
      </c>
      <c r="F2873" s="58" t="s">
        <v>931</v>
      </c>
      <c r="G2873" s="58"/>
      <c r="H2873" s="58" t="s">
        <v>3963</v>
      </c>
      <c r="I2873" s="58"/>
      <c r="J2873" s="59"/>
      <c r="K2873" s="100"/>
    </row>
    <row r="2874" hidden="1">
      <c r="A2874" s="67">
        <v>44991.0</v>
      </c>
      <c r="B2874" s="61">
        <v>0.5611111111111111</v>
      </c>
      <c r="C2874" s="61">
        <v>0.5631944444444444</v>
      </c>
      <c r="D2874" s="56">
        <f t="shared" si="14"/>
        <v>0.002083333333</v>
      </c>
      <c r="E2874" s="58" t="s">
        <v>1549</v>
      </c>
      <c r="F2874" s="58" t="s">
        <v>3964</v>
      </c>
      <c r="G2874" s="58"/>
      <c r="H2874" s="58" t="s">
        <v>3965</v>
      </c>
      <c r="I2874" s="58"/>
      <c r="J2874" s="58">
        <v>36206.0</v>
      </c>
      <c r="K2874" s="100"/>
    </row>
    <row r="2875" hidden="1">
      <c r="A2875" s="67">
        <v>44991.0</v>
      </c>
      <c r="B2875" s="61">
        <v>0.5770833333333333</v>
      </c>
      <c r="C2875" s="61">
        <v>0.5798611111111112</v>
      </c>
      <c r="D2875" s="56">
        <f t="shared" si="14"/>
        <v>0.002777777778</v>
      </c>
      <c r="E2875" s="58" t="s">
        <v>369</v>
      </c>
      <c r="F2875" s="58" t="s">
        <v>18</v>
      </c>
      <c r="G2875" s="59"/>
      <c r="H2875" s="58" t="s">
        <v>3966</v>
      </c>
      <c r="I2875" s="59"/>
      <c r="J2875" s="58">
        <v>36210.0</v>
      </c>
    </row>
    <row r="2876" hidden="1">
      <c r="A2876" s="67">
        <v>44991.0</v>
      </c>
      <c r="B2876" s="61">
        <v>0.6013888888888889</v>
      </c>
      <c r="C2876" s="61">
        <v>0.6458333333333334</v>
      </c>
      <c r="D2876" s="56">
        <f t="shared" si="14"/>
        <v>0.04444444444</v>
      </c>
      <c r="E2876" s="58" t="s">
        <v>3967</v>
      </c>
      <c r="F2876" s="58" t="s">
        <v>2842</v>
      </c>
      <c r="G2876" s="59"/>
      <c r="H2876" s="58" t="s">
        <v>3968</v>
      </c>
      <c r="I2876" s="59"/>
      <c r="J2876" s="59"/>
    </row>
    <row r="2877" hidden="1">
      <c r="A2877" s="67">
        <v>44991.0</v>
      </c>
      <c r="B2877" s="61">
        <v>0.6180555555555556</v>
      </c>
      <c r="C2877" s="61">
        <v>0.6368055555555555</v>
      </c>
      <c r="D2877" s="56">
        <f t="shared" si="14"/>
        <v>0.01875</v>
      </c>
      <c r="E2877" s="58" t="s">
        <v>788</v>
      </c>
      <c r="F2877" s="58" t="s">
        <v>931</v>
      </c>
      <c r="G2877" s="59"/>
      <c r="H2877" s="58" t="s">
        <v>3969</v>
      </c>
      <c r="I2877" s="59"/>
      <c r="J2877" s="59"/>
    </row>
    <row r="2878" hidden="1">
      <c r="A2878" s="89"/>
      <c r="B2878" s="89"/>
      <c r="C2878" s="89"/>
      <c r="D2878" s="93">
        <f t="shared" si="14"/>
        <v>0</v>
      </c>
      <c r="E2878" s="90" t="s">
        <v>645</v>
      </c>
      <c r="F2878" s="90" t="s">
        <v>645</v>
      </c>
      <c r="G2878" s="89"/>
      <c r="H2878" s="90" t="s">
        <v>645</v>
      </c>
      <c r="I2878" s="89"/>
      <c r="J2878" s="89"/>
    </row>
    <row r="2879" hidden="1">
      <c r="A2879" s="67">
        <v>44992.0</v>
      </c>
      <c r="B2879" s="61">
        <v>0.3548611111111111</v>
      </c>
      <c r="C2879" s="61">
        <v>0.3611111111111111</v>
      </c>
      <c r="D2879" s="56">
        <f t="shared" si="14"/>
        <v>0.00625</v>
      </c>
      <c r="E2879" s="58" t="s">
        <v>240</v>
      </c>
      <c r="F2879" s="58" t="s">
        <v>15</v>
      </c>
      <c r="G2879" s="59"/>
      <c r="H2879" s="58" t="s">
        <v>3517</v>
      </c>
      <c r="I2879" s="59"/>
      <c r="J2879" s="59"/>
    </row>
    <row r="2880" hidden="1">
      <c r="A2880" s="67">
        <v>44992.0</v>
      </c>
      <c r="B2880" s="61">
        <v>0.3611111111111111</v>
      </c>
      <c r="C2880" s="61">
        <v>0.4097222222222222</v>
      </c>
      <c r="D2880" s="56">
        <f t="shared" si="14"/>
        <v>0.04861111111</v>
      </c>
      <c r="E2880" s="58" t="s">
        <v>809</v>
      </c>
      <c r="F2880" s="58" t="s">
        <v>1949</v>
      </c>
      <c r="G2880" s="59"/>
      <c r="H2880" s="58" t="s">
        <v>1313</v>
      </c>
      <c r="I2880" s="59"/>
      <c r="J2880" s="59"/>
    </row>
    <row r="2881" hidden="1">
      <c r="A2881" s="67">
        <v>44992.0</v>
      </c>
      <c r="B2881" s="61">
        <v>0.3972222222222222</v>
      </c>
      <c r="C2881" s="61">
        <v>0.40555555555555556</v>
      </c>
      <c r="D2881" s="56">
        <f t="shared" si="14"/>
        <v>0.008333333333</v>
      </c>
      <c r="E2881" s="58" t="s">
        <v>930</v>
      </c>
      <c r="F2881" s="58" t="s">
        <v>931</v>
      </c>
      <c r="G2881" s="59"/>
      <c r="H2881" s="58" t="s">
        <v>3337</v>
      </c>
      <c r="I2881" s="59"/>
      <c r="J2881" s="59"/>
    </row>
    <row r="2882" hidden="1">
      <c r="A2882" s="67">
        <v>44992.0</v>
      </c>
      <c r="B2882" s="61">
        <v>0.4097222222222222</v>
      </c>
      <c r="C2882" s="61">
        <v>0.4270833333333333</v>
      </c>
      <c r="D2882" s="56">
        <f t="shared" si="14"/>
        <v>0.01736111111</v>
      </c>
      <c r="E2882" s="58" t="s">
        <v>156</v>
      </c>
      <c r="F2882" s="58" t="s">
        <v>15</v>
      </c>
      <c r="G2882" s="59"/>
      <c r="H2882" s="58" t="s">
        <v>3970</v>
      </c>
      <c r="I2882" s="59"/>
      <c r="J2882" s="59"/>
    </row>
    <row r="2883" hidden="1">
      <c r="A2883" s="67">
        <v>44992.0</v>
      </c>
      <c r="B2883" s="61">
        <v>0.42777777777777776</v>
      </c>
      <c r="C2883" s="61">
        <v>0.44027777777777777</v>
      </c>
      <c r="D2883" s="56">
        <f t="shared" si="14"/>
        <v>0.0125</v>
      </c>
      <c r="E2883" s="58" t="s">
        <v>809</v>
      </c>
      <c r="F2883" s="58" t="s">
        <v>1949</v>
      </c>
      <c r="G2883" s="59"/>
      <c r="H2883" s="58" t="s">
        <v>3971</v>
      </c>
      <c r="I2883" s="59"/>
      <c r="J2883" s="59"/>
    </row>
    <row r="2884" hidden="1">
      <c r="A2884" s="67">
        <v>44992.0</v>
      </c>
      <c r="B2884" s="61">
        <v>0.4486111111111111</v>
      </c>
      <c r="C2884" s="61">
        <v>0.45</v>
      </c>
      <c r="D2884" s="56">
        <f t="shared" si="14"/>
        <v>0.001388888889</v>
      </c>
      <c r="E2884" s="58" t="s">
        <v>3972</v>
      </c>
      <c r="F2884" s="58" t="s">
        <v>590</v>
      </c>
      <c r="G2884" s="59"/>
      <c r="H2884" s="58" t="s">
        <v>3973</v>
      </c>
      <c r="I2884" s="59"/>
      <c r="J2884" s="59"/>
    </row>
    <row r="2885" hidden="1">
      <c r="A2885" s="67">
        <v>44992.0</v>
      </c>
      <c r="B2885" s="61">
        <v>0.4673611111111111</v>
      </c>
      <c r="C2885" s="61">
        <v>0.4708333333333333</v>
      </c>
      <c r="D2885" s="56">
        <f t="shared" si="14"/>
        <v>0.003472222222</v>
      </c>
      <c r="E2885" s="58" t="s">
        <v>3974</v>
      </c>
      <c r="F2885" s="58" t="s">
        <v>3975</v>
      </c>
      <c r="G2885" s="59"/>
      <c r="H2885" s="58" t="s">
        <v>3976</v>
      </c>
      <c r="I2885" s="59"/>
      <c r="J2885" s="58">
        <v>36232.0</v>
      </c>
    </row>
    <row r="2886" hidden="1">
      <c r="A2886" s="67">
        <v>44992.0</v>
      </c>
      <c r="B2886" s="61">
        <v>0.47291666666666665</v>
      </c>
      <c r="C2886" s="61">
        <v>0.5006944444444444</v>
      </c>
      <c r="D2886" s="56">
        <f t="shared" si="14"/>
        <v>0.02777777778</v>
      </c>
      <c r="E2886" s="58" t="s">
        <v>3938</v>
      </c>
      <c r="F2886" s="58" t="s">
        <v>543</v>
      </c>
      <c r="G2886" s="59"/>
      <c r="H2886" s="58" t="s">
        <v>3977</v>
      </c>
      <c r="I2886" s="59"/>
      <c r="J2886" s="59"/>
    </row>
    <row r="2887" hidden="1">
      <c r="A2887" s="67">
        <v>44992.0</v>
      </c>
      <c r="B2887" s="61">
        <v>0.5451388888888888</v>
      </c>
      <c r="C2887" s="61">
        <v>0.5861111111111111</v>
      </c>
      <c r="D2887" s="56">
        <f t="shared" si="14"/>
        <v>0.04097222222</v>
      </c>
      <c r="E2887" s="58" t="s">
        <v>3938</v>
      </c>
      <c r="F2887" s="58" t="s">
        <v>543</v>
      </c>
      <c r="G2887" s="59"/>
      <c r="H2887" s="58" t="s">
        <v>3978</v>
      </c>
      <c r="I2887" s="58" t="s">
        <v>3979</v>
      </c>
      <c r="J2887" s="59"/>
    </row>
    <row r="2888" hidden="1">
      <c r="A2888" s="67">
        <v>44992.0</v>
      </c>
      <c r="B2888" s="61">
        <v>0.5694444444444444</v>
      </c>
      <c r="C2888" s="61">
        <v>0.5798611111111112</v>
      </c>
      <c r="D2888" s="56">
        <f t="shared" si="14"/>
        <v>0.01041666667</v>
      </c>
      <c r="E2888" s="58" t="s">
        <v>1600</v>
      </c>
      <c r="F2888" s="58" t="s">
        <v>1595</v>
      </c>
      <c r="G2888" s="59"/>
      <c r="H2888" s="58" t="s">
        <v>3980</v>
      </c>
      <c r="I2888" s="59"/>
      <c r="J2888" s="59"/>
    </row>
    <row r="2889" hidden="1">
      <c r="A2889" s="67">
        <v>44992.0</v>
      </c>
      <c r="B2889" s="61">
        <v>0.5951388888888889</v>
      </c>
      <c r="C2889" s="61">
        <v>0.6194444444444445</v>
      </c>
      <c r="D2889" s="56">
        <f t="shared" si="14"/>
        <v>0.02430555556</v>
      </c>
      <c r="E2889" s="58" t="s">
        <v>946</v>
      </c>
      <c r="F2889" s="58" t="s">
        <v>26</v>
      </c>
      <c r="G2889" s="59"/>
      <c r="H2889" s="58" t="s">
        <v>3981</v>
      </c>
      <c r="I2889" s="59"/>
      <c r="J2889" s="59"/>
    </row>
    <row r="2890" hidden="1">
      <c r="A2890" s="89"/>
      <c r="B2890" s="89"/>
      <c r="C2890" s="89"/>
      <c r="D2890" s="93">
        <f t="shared" si="14"/>
        <v>0</v>
      </c>
      <c r="E2890" s="90" t="s">
        <v>645</v>
      </c>
      <c r="F2890" s="90" t="s">
        <v>645</v>
      </c>
      <c r="G2890" s="89"/>
      <c r="H2890" s="90" t="s">
        <v>645</v>
      </c>
      <c r="I2890" s="89"/>
      <c r="J2890" s="89"/>
    </row>
    <row r="2891" hidden="1">
      <c r="A2891" s="67">
        <v>44993.0</v>
      </c>
      <c r="B2891" s="61">
        <v>0.4583333333333333</v>
      </c>
      <c r="C2891" s="61">
        <v>0.4791666666666667</v>
      </c>
      <c r="D2891" s="56">
        <f t="shared" si="14"/>
        <v>0.02083333333</v>
      </c>
      <c r="E2891" s="58" t="s">
        <v>240</v>
      </c>
      <c r="F2891" s="58" t="s">
        <v>15</v>
      </c>
      <c r="G2891" s="59"/>
      <c r="H2891" s="58" t="s">
        <v>3517</v>
      </c>
      <c r="I2891" s="59"/>
      <c r="J2891" s="59"/>
    </row>
    <row r="2892" hidden="1">
      <c r="A2892" s="67">
        <v>44993.0</v>
      </c>
      <c r="B2892" s="61">
        <v>0.4652777777777778</v>
      </c>
      <c r="C2892" s="61">
        <v>0.4861111111111111</v>
      </c>
      <c r="D2892" s="56">
        <f t="shared" si="14"/>
        <v>0.02083333333</v>
      </c>
      <c r="E2892" s="58" t="s">
        <v>405</v>
      </c>
      <c r="F2892" s="58" t="s">
        <v>1625</v>
      </c>
      <c r="G2892" s="59"/>
      <c r="H2892" s="58" t="s">
        <v>3982</v>
      </c>
      <c r="I2892" s="59"/>
      <c r="J2892" s="59"/>
    </row>
    <row r="2893" hidden="1">
      <c r="A2893" s="67">
        <v>44993.0</v>
      </c>
      <c r="B2893" s="61">
        <v>0.4895833333333333</v>
      </c>
      <c r="C2893" s="61">
        <v>0.5027777777777778</v>
      </c>
      <c r="D2893" s="56">
        <f t="shared" si="14"/>
        <v>0.01319444444</v>
      </c>
      <c r="E2893" s="58" t="s">
        <v>347</v>
      </c>
      <c r="F2893" s="58" t="s">
        <v>379</v>
      </c>
      <c r="G2893" s="59"/>
      <c r="H2893" s="58" t="s">
        <v>3983</v>
      </c>
      <c r="I2893" s="59"/>
      <c r="J2893" s="59"/>
    </row>
    <row r="2894" hidden="1">
      <c r="A2894" s="67">
        <v>44993.0</v>
      </c>
      <c r="B2894" s="61">
        <v>0.5444444444444444</v>
      </c>
      <c r="C2894" s="61">
        <v>0.6458333333333334</v>
      </c>
      <c r="D2894" s="56">
        <f t="shared" si="14"/>
        <v>0.1013888889</v>
      </c>
      <c r="E2894" s="58" t="s">
        <v>347</v>
      </c>
      <c r="F2894" s="58" t="s">
        <v>379</v>
      </c>
      <c r="G2894" s="59"/>
      <c r="H2894" s="58" t="s">
        <v>3983</v>
      </c>
      <c r="I2894" s="59"/>
      <c r="J2894" s="59"/>
    </row>
    <row r="2895" hidden="1">
      <c r="A2895" s="67">
        <v>44993.0</v>
      </c>
      <c r="B2895" s="61">
        <v>0.5902777777777778</v>
      </c>
      <c r="C2895" s="61">
        <v>0.6319444444444444</v>
      </c>
      <c r="D2895" s="56">
        <f t="shared" si="14"/>
        <v>0.04166666667</v>
      </c>
      <c r="E2895" s="58" t="s">
        <v>3550</v>
      </c>
      <c r="F2895" s="58" t="s">
        <v>3557</v>
      </c>
      <c r="G2895" s="59"/>
      <c r="H2895" s="58" t="s">
        <v>3984</v>
      </c>
      <c r="I2895" s="59"/>
      <c r="J2895" s="59"/>
    </row>
    <row r="2896" hidden="1">
      <c r="A2896" s="89"/>
      <c r="B2896" s="89"/>
      <c r="C2896" s="89"/>
      <c r="D2896" s="93">
        <f t="shared" si="14"/>
        <v>0</v>
      </c>
      <c r="E2896" s="90" t="s">
        <v>645</v>
      </c>
      <c r="F2896" s="90" t="s">
        <v>645</v>
      </c>
      <c r="G2896" s="89"/>
      <c r="H2896" s="90" t="s">
        <v>645</v>
      </c>
      <c r="I2896" s="89"/>
      <c r="J2896" s="89"/>
    </row>
    <row r="2897" hidden="1">
      <c r="A2897" s="67">
        <v>44994.0</v>
      </c>
      <c r="B2897" s="61">
        <v>0.3541666666666667</v>
      </c>
      <c r="C2897" s="61">
        <v>0.37083333333333335</v>
      </c>
      <c r="D2897" s="56">
        <f t="shared" si="14"/>
        <v>0.01666666667</v>
      </c>
      <c r="E2897" s="58" t="s">
        <v>1549</v>
      </c>
      <c r="F2897" s="58" t="s">
        <v>2170</v>
      </c>
      <c r="G2897" s="59"/>
      <c r="H2897" s="58" t="s">
        <v>3985</v>
      </c>
      <c r="I2897" s="59"/>
      <c r="J2897" s="59"/>
    </row>
    <row r="2898" hidden="1">
      <c r="A2898" s="67">
        <v>44994.0</v>
      </c>
      <c r="B2898" s="61">
        <v>0.3576388888888889</v>
      </c>
      <c r="C2898" s="61">
        <v>0.4375</v>
      </c>
      <c r="D2898" s="56">
        <f t="shared" si="14"/>
        <v>0.07986111111</v>
      </c>
      <c r="E2898" s="58" t="s">
        <v>3426</v>
      </c>
      <c r="F2898" s="58" t="s">
        <v>18</v>
      </c>
      <c r="G2898" s="59"/>
      <c r="H2898" s="58" t="s">
        <v>3986</v>
      </c>
      <c r="I2898" s="59"/>
      <c r="J2898" s="59"/>
    </row>
    <row r="2899" hidden="1">
      <c r="A2899" s="67">
        <v>44994.0</v>
      </c>
      <c r="B2899" s="61">
        <v>0.38263888888888886</v>
      </c>
      <c r="C2899" s="61">
        <v>0.39444444444444443</v>
      </c>
      <c r="D2899" s="56">
        <f t="shared" si="14"/>
        <v>0.01180555556</v>
      </c>
      <c r="E2899" s="58" t="s">
        <v>1538</v>
      </c>
      <c r="F2899" s="58" t="s">
        <v>3975</v>
      </c>
      <c r="G2899" s="59"/>
      <c r="H2899" s="58" t="s">
        <v>3987</v>
      </c>
      <c r="I2899" s="59"/>
      <c r="J2899" s="59"/>
    </row>
    <row r="2900" hidden="1">
      <c r="A2900" s="67">
        <v>44994.0</v>
      </c>
      <c r="B2900" s="61">
        <v>0.39861111111111114</v>
      </c>
      <c r="C2900" s="61">
        <v>0.4166666666666667</v>
      </c>
      <c r="D2900" s="56">
        <f t="shared" si="14"/>
        <v>0.01805555556</v>
      </c>
      <c r="E2900" s="58" t="s">
        <v>3275</v>
      </c>
      <c r="F2900" s="58" t="s">
        <v>3988</v>
      </c>
      <c r="G2900" s="59"/>
      <c r="H2900" s="58" t="s">
        <v>3989</v>
      </c>
      <c r="I2900" s="59"/>
      <c r="J2900" s="59"/>
    </row>
    <row r="2901" hidden="1">
      <c r="A2901" s="67">
        <v>44994.0</v>
      </c>
      <c r="B2901" s="61">
        <v>0.40208333333333335</v>
      </c>
      <c r="C2901" s="61">
        <v>0.4375</v>
      </c>
      <c r="D2901" s="56">
        <f t="shared" si="14"/>
        <v>0.03541666667</v>
      </c>
      <c r="E2901" s="58" t="s">
        <v>866</v>
      </c>
      <c r="F2901" s="58" t="s">
        <v>3975</v>
      </c>
      <c r="G2901" s="59"/>
      <c r="H2901" s="58" t="s">
        <v>3990</v>
      </c>
      <c r="I2901" s="59"/>
      <c r="J2901" s="59"/>
    </row>
    <row r="2902" hidden="1">
      <c r="A2902" s="67">
        <v>44994.0</v>
      </c>
      <c r="B2902" s="61">
        <v>0.4375</v>
      </c>
      <c r="C2902" s="61">
        <v>0.6555555555555556</v>
      </c>
      <c r="D2902" s="56">
        <f t="shared" si="14"/>
        <v>0.2180555556</v>
      </c>
      <c r="E2902" s="58" t="s">
        <v>1549</v>
      </c>
      <c r="F2902" s="58" t="s">
        <v>1169</v>
      </c>
      <c r="G2902" s="59"/>
      <c r="H2902" s="58" t="s">
        <v>3991</v>
      </c>
      <c r="I2902" s="59"/>
      <c r="J2902" s="59"/>
    </row>
    <row r="2903" hidden="1">
      <c r="A2903" s="89"/>
      <c r="B2903" s="89"/>
      <c r="C2903" s="89"/>
      <c r="D2903" s="93">
        <f t="shared" si="14"/>
        <v>0</v>
      </c>
      <c r="E2903" s="90" t="s">
        <v>645</v>
      </c>
      <c r="F2903" s="90" t="s">
        <v>645</v>
      </c>
      <c r="G2903" s="89"/>
      <c r="H2903" s="90" t="s">
        <v>645</v>
      </c>
      <c r="I2903" s="89"/>
      <c r="J2903" s="89"/>
    </row>
    <row r="2904" hidden="1">
      <c r="A2904" s="67">
        <v>44995.0</v>
      </c>
      <c r="B2904" s="61">
        <v>0.36041666666666666</v>
      </c>
      <c r="C2904" s="61">
        <v>0.3819444444444444</v>
      </c>
      <c r="D2904" s="56">
        <f t="shared" si="14"/>
        <v>0.02152777778</v>
      </c>
      <c r="E2904" s="58" t="s">
        <v>240</v>
      </c>
      <c r="F2904" s="58" t="s">
        <v>15</v>
      </c>
      <c r="G2904" s="59"/>
      <c r="H2904" s="58" t="s">
        <v>3517</v>
      </c>
      <c r="I2904" s="59"/>
      <c r="J2904" s="59"/>
    </row>
    <row r="2905" hidden="1">
      <c r="A2905" s="67">
        <v>44995.0</v>
      </c>
      <c r="B2905" s="61">
        <v>0.3854166666666667</v>
      </c>
      <c r="C2905" s="61">
        <v>0.40347222222222223</v>
      </c>
      <c r="D2905" s="56">
        <f t="shared" si="14"/>
        <v>0.01805555556</v>
      </c>
      <c r="E2905" s="58" t="s">
        <v>3992</v>
      </c>
      <c r="F2905" s="58" t="s">
        <v>3975</v>
      </c>
      <c r="G2905" s="59"/>
      <c r="H2905" s="58" t="s">
        <v>3993</v>
      </c>
      <c r="I2905" s="59"/>
      <c r="J2905" s="59"/>
    </row>
    <row r="2906" hidden="1">
      <c r="A2906" s="67">
        <v>44995.0</v>
      </c>
      <c r="B2906" s="61">
        <v>0.4048611111111111</v>
      </c>
      <c r="C2906" s="61">
        <v>0.41041666666666665</v>
      </c>
      <c r="D2906" s="56">
        <f t="shared" si="14"/>
        <v>0.005555555556</v>
      </c>
      <c r="E2906" s="58" t="s">
        <v>755</v>
      </c>
      <c r="F2906" s="58" t="s">
        <v>3975</v>
      </c>
      <c r="G2906" s="59"/>
      <c r="H2906" s="58" t="s">
        <v>3994</v>
      </c>
      <c r="I2906" s="59"/>
      <c r="J2906" s="59"/>
    </row>
    <row r="2907" hidden="1">
      <c r="A2907" s="67">
        <v>44995.0</v>
      </c>
      <c r="B2907" s="61">
        <v>0.4111111111111111</v>
      </c>
      <c r="C2907" s="61">
        <v>0.4125</v>
      </c>
      <c r="D2907" s="56">
        <f t="shared" si="14"/>
        <v>0.001388888889</v>
      </c>
      <c r="E2907" s="58" t="s">
        <v>363</v>
      </c>
      <c r="F2907" s="58" t="s">
        <v>364</v>
      </c>
      <c r="G2907" s="59"/>
      <c r="H2907" s="58" t="s">
        <v>3995</v>
      </c>
      <c r="I2907" s="58" t="s">
        <v>3996</v>
      </c>
      <c r="J2907" s="59"/>
    </row>
    <row r="2908" hidden="1">
      <c r="A2908" s="67">
        <v>44995.0</v>
      </c>
      <c r="B2908" s="61">
        <v>0.41180555555555554</v>
      </c>
      <c r="C2908" s="61">
        <v>0.41944444444444445</v>
      </c>
      <c r="D2908" s="56">
        <f t="shared" si="14"/>
        <v>0.007638888889</v>
      </c>
      <c r="E2908" s="58" t="s">
        <v>1538</v>
      </c>
      <c r="F2908" s="58" t="s">
        <v>3975</v>
      </c>
      <c r="G2908" s="59"/>
      <c r="H2908" s="58" t="s">
        <v>3994</v>
      </c>
      <c r="I2908" s="59"/>
      <c r="J2908" s="59"/>
    </row>
    <row r="2909" hidden="1">
      <c r="A2909" s="67">
        <v>44995.0</v>
      </c>
      <c r="B2909" s="61">
        <v>0.42569444444444443</v>
      </c>
      <c r="C2909" s="61">
        <v>0.4479166666666667</v>
      </c>
      <c r="D2909" s="56">
        <f t="shared" si="14"/>
        <v>0.02222222222</v>
      </c>
      <c r="E2909" s="58" t="s">
        <v>866</v>
      </c>
      <c r="F2909" s="58" t="s">
        <v>3975</v>
      </c>
      <c r="G2909" s="59"/>
      <c r="H2909" s="58" t="s">
        <v>3997</v>
      </c>
      <c r="I2909" s="59"/>
      <c r="J2909" s="59"/>
    </row>
    <row r="2910" hidden="1">
      <c r="A2910" s="67">
        <v>44995.0</v>
      </c>
      <c r="B2910" s="61">
        <v>0.4284722222222222</v>
      </c>
      <c r="C2910" s="61">
        <v>0.4340277777777778</v>
      </c>
      <c r="D2910" s="56">
        <f t="shared" si="14"/>
        <v>0.005555555556</v>
      </c>
      <c r="E2910" s="58" t="s">
        <v>369</v>
      </c>
      <c r="F2910" s="58" t="s">
        <v>421</v>
      </c>
      <c r="G2910" s="59"/>
      <c r="H2910" s="58" t="s">
        <v>3998</v>
      </c>
      <c r="I2910" s="59"/>
      <c r="J2910" s="59"/>
    </row>
    <row r="2911" hidden="1">
      <c r="A2911" s="67">
        <v>44995.0</v>
      </c>
      <c r="B2911" s="61">
        <v>0.4326388888888889</v>
      </c>
      <c r="C2911" s="61">
        <v>0.4791666666666667</v>
      </c>
      <c r="D2911" s="56">
        <f t="shared" si="14"/>
        <v>0.04652777778</v>
      </c>
      <c r="E2911" s="58" t="s">
        <v>3972</v>
      </c>
      <c r="F2911" s="58" t="s">
        <v>590</v>
      </c>
      <c r="G2911" s="59"/>
      <c r="H2911" s="58" t="s">
        <v>3999</v>
      </c>
      <c r="I2911" s="59"/>
      <c r="J2911" s="59"/>
    </row>
    <row r="2912" hidden="1">
      <c r="A2912" s="67">
        <v>44995.0</v>
      </c>
      <c r="B2912" s="61">
        <v>0.44722222222222224</v>
      </c>
      <c r="C2912" s="61">
        <v>0.45555555555555555</v>
      </c>
      <c r="D2912" s="56">
        <f t="shared" si="14"/>
        <v>0.008333333333</v>
      </c>
      <c r="E2912" s="58" t="s">
        <v>2022</v>
      </c>
      <c r="F2912" s="58" t="s">
        <v>3975</v>
      </c>
      <c r="G2912" s="59"/>
      <c r="H2912" s="58" t="s">
        <v>3997</v>
      </c>
      <c r="I2912" s="59"/>
      <c r="J2912" s="59"/>
    </row>
    <row r="2913" hidden="1">
      <c r="A2913" s="67">
        <v>44995.0</v>
      </c>
      <c r="B2913" s="61">
        <v>0.45694444444444443</v>
      </c>
      <c r="C2913" s="61">
        <v>0.5</v>
      </c>
      <c r="D2913" s="56">
        <f t="shared" si="14"/>
        <v>0.04305555556</v>
      </c>
      <c r="E2913" s="58" t="s">
        <v>156</v>
      </c>
      <c r="F2913" s="58" t="s">
        <v>15</v>
      </c>
      <c r="G2913" s="59"/>
      <c r="H2913" s="58" t="s">
        <v>4000</v>
      </c>
      <c r="I2913" s="59"/>
      <c r="J2913" s="59"/>
    </row>
    <row r="2914" hidden="1">
      <c r="A2914" s="67">
        <v>44995.0</v>
      </c>
      <c r="B2914" s="61">
        <v>0.4625</v>
      </c>
      <c r="C2914" s="61">
        <v>0.49166666666666664</v>
      </c>
      <c r="D2914" s="56">
        <f t="shared" si="14"/>
        <v>0.02916666667</v>
      </c>
      <c r="E2914" s="58" t="s">
        <v>866</v>
      </c>
      <c r="F2914" s="58" t="s">
        <v>3975</v>
      </c>
      <c r="G2914" s="59"/>
      <c r="H2914" s="58" t="s">
        <v>4001</v>
      </c>
      <c r="I2914" s="59"/>
      <c r="J2914" s="59"/>
    </row>
    <row r="2915" hidden="1">
      <c r="A2915" s="67">
        <v>44995.0</v>
      </c>
      <c r="B2915" s="61">
        <v>0.4965277777777778</v>
      </c>
      <c r="C2915" s="61">
        <v>0.5020833333333333</v>
      </c>
      <c r="D2915" s="56">
        <f t="shared" si="14"/>
        <v>0.005555555556</v>
      </c>
      <c r="E2915" s="58" t="s">
        <v>1943</v>
      </c>
      <c r="F2915" s="58" t="s">
        <v>3975</v>
      </c>
      <c r="G2915" s="59"/>
      <c r="H2915" s="58" t="s">
        <v>3997</v>
      </c>
      <c r="I2915" s="59"/>
      <c r="J2915" s="59"/>
    </row>
    <row r="2916" hidden="1">
      <c r="A2916" s="67">
        <v>44995.0</v>
      </c>
      <c r="B2916" s="61">
        <v>0.5520833333333334</v>
      </c>
      <c r="C2916" s="61">
        <v>0.5555555555555556</v>
      </c>
      <c r="D2916" s="56">
        <f t="shared" si="14"/>
        <v>0.003472222222</v>
      </c>
      <c r="E2916" s="58" t="s">
        <v>4002</v>
      </c>
      <c r="F2916" s="58" t="s">
        <v>416</v>
      </c>
      <c r="G2916" s="59"/>
      <c r="H2916" s="58" t="s">
        <v>4003</v>
      </c>
      <c r="I2916" s="59"/>
      <c r="J2916" s="58">
        <v>36293.0</v>
      </c>
    </row>
    <row r="2917" hidden="1">
      <c r="A2917" s="67">
        <v>44995.0</v>
      </c>
      <c r="B2917" s="61">
        <v>0.5527777777777778</v>
      </c>
      <c r="C2917" s="61">
        <v>0.55625</v>
      </c>
      <c r="D2917" s="56">
        <f t="shared" si="14"/>
        <v>0.003472222222</v>
      </c>
      <c r="E2917" s="58" t="s">
        <v>1308</v>
      </c>
      <c r="F2917" s="58" t="s">
        <v>1104</v>
      </c>
      <c r="G2917" s="59"/>
      <c r="H2917" s="58" t="s">
        <v>4004</v>
      </c>
      <c r="I2917" s="59"/>
      <c r="J2917" s="58">
        <v>36292.0</v>
      </c>
    </row>
    <row r="2918" hidden="1">
      <c r="A2918" s="67">
        <v>44995.0</v>
      </c>
      <c r="B2918" s="61">
        <v>0.5541666666666667</v>
      </c>
      <c r="C2918" s="61">
        <v>0.5569444444444445</v>
      </c>
      <c r="D2918" s="56">
        <f t="shared" si="14"/>
        <v>0.002777777778</v>
      </c>
      <c r="E2918" s="58" t="s">
        <v>1600</v>
      </c>
      <c r="F2918" s="58" t="s">
        <v>3975</v>
      </c>
      <c r="G2918" s="59"/>
      <c r="H2918" s="58" t="s">
        <v>4005</v>
      </c>
      <c r="I2918" s="59"/>
      <c r="J2918" s="58">
        <v>36294.0</v>
      </c>
    </row>
    <row r="2919" hidden="1">
      <c r="A2919" s="89"/>
      <c r="B2919" s="89"/>
      <c r="C2919" s="89"/>
      <c r="D2919" s="93">
        <f t="shared" si="14"/>
        <v>0</v>
      </c>
      <c r="E2919" s="90" t="s">
        <v>645</v>
      </c>
      <c r="F2919" s="90" t="s">
        <v>645</v>
      </c>
      <c r="G2919" s="89"/>
      <c r="H2919" s="90" t="s">
        <v>645</v>
      </c>
      <c r="I2919" s="89"/>
      <c r="J2919" s="89"/>
    </row>
    <row r="2920" hidden="1">
      <c r="A2920" s="67">
        <v>44998.0</v>
      </c>
      <c r="B2920" s="61">
        <v>0.36527777777777776</v>
      </c>
      <c r="C2920" s="61">
        <v>0.3854166666666667</v>
      </c>
      <c r="D2920" s="56">
        <f t="shared" si="14"/>
        <v>0.02013888889</v>
      </c>
      <c r="E2920" s="58" t="s">
        <v>240</v>
      </c>
      <c r="F2920" s="58" t="s">
        <v>15</v>
      </c>
      <c r="G2920" s="59"/>
      <c r="H2920" s="58" t="s">
        <v>3517</v>
      </c>
      <c r="I2920" s="59"/>
      <c r="J2920" s="59"/>
    </row>
    <row r="2921" hidden="1">
      <c r="A2921" s="67">
        <v>44998.0</v>
      </c>
      <c r="B2921" s="61">
        <v>0.3861111111111111</v>
      </c>
      <c r="C2921" s="61">
        <v>0.4097222222222222</v>
      </c>
      <c r="D2921" s="56">
        <f t="shared" si="14"/>
        <v>0.02361111111</v>
      </c>
      <c r="E2921" s="58" t="s">
        <v>3788</v>
      </c>
      <c r="F2921" s="58" t="s">
        <v>761</v>
      </c>
      <c r="G2921" s="59"/>
      <c r="H2921" s="58" t="s">
        <v>4006</v>
      </c>
      <c r="I2921" s="59"/>
      <c r="J2921" s="59"/>
    </row>
    <row r="2922" hidden="1">
      <c r="A2922" s="67">
        <v>44998.0</v>
      </c>
      <c r="B2922" s="61">
        <v>0.39166666666666666</v>
      </c>
      <c r="C2922" s="61">
        <v>0.4305555555555556</v>
      </c>
      <c r="D2922" s="56">
        <f t="shared" si="14"/>
        <v>0.03888888889</v>
      </c>
      <c r="E2922" s="58" t="s">
        <v>440</v>
      </c>
      <c r="F2922" s="58" t="s">
        <v>15</v>
      </c>
      <c r="G2922" s="59"/>
      <c r="H2922" s="58" t="s">
        <v>4007</v>
      </c>
      <c r="I2922" s="58" t="s">
        <v>4008</v>
      </c>
      <c r="J2922" s="59"/>
    </row>
    <row r="2923" hidden="1">
      <c r="A2923" s="67">
        <v>44998.0</v>
      </c>
      <c r="B2923" s="61">
        <v>0.4013888888888889</v>
      </c>
      <c r="C2923" s="61">
        <v>0.4166666666666667</v>
      </c>
      <c r="D2923" s="56">
        <f t="shared" si="14"/>
        <v>0.01527777778</v>
      </c>
      <c r="E2923" s="58" t="s">
        <v>1876</v>
      </c>
      <c r="F2923" s="58" t="s">
        <v>3163</v>
      </c>
      <c r="G2923" s="59"/>
      <c r="H2923" s="58" t="s">
        <v>4009</v>
      </c>
      <c r="I2923" s="59"/>
      <c r="J2923" s="59"/>
    </row>
    <row r="2924" hidden="1">
      <c r="A2924" s="67">
        <v>44998.0</v>
      </c>
      <c r="B2924" s="61">
        <v>0.40902777777777777</v>
      </c>
      <c r="C2924" s="61">
        <v>0.4152777777777778</v>
      </c>
      <c r="D2924" s="56">
        <f t="shared" si="14"/>
        <v>0.00625</v>
      </c>
      <c r="E2924" s="58" t="s">
        <v>405</v>
      </c>
      <c r="F2924" s="58" t="s">
        <v>302</v>
      </c>
      <c r="G2924" s="59"/>
      <c r="H2924" s="58" t="s">
        <v>4010</v>
      </c>
      <c r="I2924" s="59"/>
      <c r="J2924" s="59"/>
    </row>
    <row r="2925" hidden="1">
      <c r="A2925" s="67">
        <v>44998.0</v>
      </c>
      <c r="B2925" s="61">
        <v>0.43680555555555556</v>
      </c>
      <c r="C2925" s="61">
        <v>0.4534722222222222</v>
      </c>
      <c r="D2925" s="56">
        <f t="shared" si="14"/>
        <v>0.01666666667</v>
      </c>
      <c r="E2925" s="58" t="s">
        <v>369</v>
      </c>
      <c r="F2925" s="58" t="s">
        <v>2507</v>
      </c>
      <c r="G2925" s="59"/>
      <c r="H2925" s="58" t="s">
        <v>4011</v>
      </c>
      <c r="I2925" s="59"/>
      <c r="J2925" s="59"/>
    </row>
    <row r="2926" hidden="1">
      <c r="A2926" s="67">
        <v>44998.0</v>
      </c>
      <c r="B2926" s="61">
        <v>0.45694444444444443</v>
      </c>
      <c r="C2926" s="61">
        <v>0.5145833333333333</v>
      </c>
      <c r="D2926" s="56">
        <f t="shared" si="14"/>
        <v>0.05763888889</v>
      </c>
      <c r="E2926" s="58" t="s">
        <v>1549</v>
      </c>
      <c r="F2926" s="58" t="s">
        <v>4012</v>
      </c>
      <c r="G2926" s="59"/>
      <c r="H2926" s="58" t="s">
        <v>4013</v>
      </c>
      <c r="I2926" s="58" t="s">
        <v>4014</v>
      </c>
      <c r="J2926" s="59"/>
    </row>
    <row r="2927" hidden="1">
      <c r="A2927" s="67">
        <v>44998.0</v>
      </c>
      <c r="B2927" s="61">
        <v>0.4625</v>
      </c>
      <c r="C2927" s="61">
        <v>0.4652777777777778</v>
      </c>
      <c r="D2927" s="56">
        <f t="shared" si="14"/>
        <v>0.002777777778</v>
      </c>
      <c r="E2927" s="58" t="s">
        <v>1620</v>
      </c>
      <c r="F2927" s="58" t="s">
        <v>2705</v>
      </c>
      <c r="G2927" s="59"/>
      <c r="H2927" s="58" t="s">
        <v>4015</v>
      </c>
      <c r="I2927" s="58" t="s">
        <v>4016</v>
      </c>
      <c r="J2927" s="59"/>
    </row>
    <row r="2928" hidden="1">
      <c r="A2928" s="67">
        <v>44998.0</v>
      </c>
      <c r="B2928" s="61">
        <v>0.55625</v>
      </c>
      <c r="C2928" s="61">
        <v>0.5805555555555556</v>
      </c>
      <c r="D2928" s="56">
        <f t="shared" si="14"/>
        <v>0.02430555556</v>
      </c>
      <c r="E2928" s="58" t="s">
        <v>1549</v>
      </c>
      <c r="F2928" s="58" t="s">
        <v>2170</v>
      </c>
      <c r="G2928" s="59"/>
      <c r="H2928" s="58" t="s">
        <v>4017</v>
      </c>
      <c r="I2928" s="59"/>
      <c r="J2928" s="59"/>
    </row>
    <row r="2929" hidden="1">
      <c r="A2929" s="67">
        <v>44998.0</v>
      </c>
      <c r="B2929" s="61">
        <v>0.6159722222222223</v>
      </c>
      <c r="C2929" s="61">
        <v>0.6631944444444444</v>
      </c>
      <c r="D2929" s="56">
        <f t="shared" si="14"/>
        <v>0.04722222222</v>
      </c>
      <c r="E2929" s="58" t="s">
        <v>301</v>
      </c>
      <c r="F2929" s="58" t="s">
        <v>302</v>
      </c>
      <c r="G2929" s="59"/>
      <c r="H2929" s="58" t="s">
        <v>4018</v>
      </c>
      <c r="I2929" s="58" t="s">
        <v>4019</v>
      </c>
      <c r="J2929" s="59"/>
    </row>
    <row r="2930" hidden="1">
      <c r="A2930" s="67">
        <v>44998.0</v>
      </c>
      <c r="B2930" s="61">
        <v>0.6638888888888889</v>
      </c>
      <c r="C2930" s="61">
        <v>0.6819444444444445</v>
      </c>
      <c r="D2930" s="56">
        <f t="shared" si="14"/>
        <v>0.01805555556</v>
      </c>
      <c r="E2930" s="58" t="s">
        <v>435</v>
      </c>
      <c r="F2930" s="58" t="s">
        <v>15</v>
      </c>
      <c r="G2930" s="59"/>
      <c r="H2930" s="58" t="s">
        <v>4020</v>
      </c>
      <c r="I2930" s="59"/>
      <c r="J2930" s="59"/>
    </row>
    <row r="2931" hidden="1">
      <c r="A2931" s="89"/>
      <c r="B2931" s="89"/>
      <c r="C2931" s="89"/>
      <c r="D2931" s="93">
        <f t="shared" si="14"/>
        <v>0</v>
      </c>
      <c r="E2931" s="90" t="s">
        <v>645</v>
      </c>
      <c r="F2931" s="90" t="s">
        <v>645</v>
      </c>
      <c r="G2931" s="89"/>
      <c r="H2931" s="90" t="s">
        <v>645</v>
      </c>
      <c r="I2931" s="89"/>
      <c r="J2931" s="89"/>
    </row>
    <row r="2932" hidden="1">
      <c r="A2932" s="67">
        <v>44999.0</v>
      </c>
      <c r="B2932" s="61">
        <v>0.35555555555555557</v>
      </c>
      <c r="C2932" s="61">
        <v>0.3958333333333333</v>
      </c>
      <c r="D2932" s="56">
        <f t="shared" si="14"/>
        <v>0.04027777778</v>
      </c>
      <c r="E2932" s="58" t="s">
        <v>240</v>
      </c>
      <c r="F2932" s="58" t="s">
        <v>15</v>
      </c>
      <c r="G2932" s="59"/>
      <c r="H2932" s="58" t="s">
        <v>3517</v>
      </c>
      <c r="I2932" s="59"/>
      <c r="J2932" s="59"/>
    </row>
    <row r="2933" hidden="1">
      <c r="A2933" s="67">
        <v>44999.0</v>
      </c>
      <c r="B2933" s="61">
        <v>0.36180555555555555</v>
      </c>
      <c r="C2933" s="61">
        <v>0.5083333333333333</v>
      </c>
      <c r="D2933" s="56">
        <f t="shared" si="14"/>
        <v>0.1465277778</v>
      </c>
      <c r="E2933" s="58" t="s">
        <v>3974</v>
      </c>
      <c r="F2933" s="58" t="s">
        <v>3975</v>
      </c>
      <c r="G2933" s="59"/>
      <c r="H2933" s="58" t="s">
        <v>4021</v>
      </c>
      <c r="I2933" s="59"/>
      <c r="J2933" s="59"/>
    </row>
    <row r="2934" hidden="1">
      <c r="A2934" s="67">
        <v>44999.0</v>
      </c>
      <c r="B2934" s="61">
        <v>0.38333333333333336</v>
      </c>
      <c r="C2934" s="61">
        <v>0.38472222222222224</v>
      </c>
      <c r="D2934" s="56">
        <f t="shared" si="14"/>
        <v>0.001388888889</v>
      </c>
      <c r="E2934" s="58" t="s">
        <v>2372</v>
      </c>
      <c r="F2934" s="58" t="s">
        <v>302</v>
      </c>
      <c r="G2934" s="59"/>
      <c r="H2934" s="58" t="s">
        <v>4022</v>
      </c>
      <c r="I2934" s="59"/>
      <c r="J2934" s="58">
        <v>36334.0</v>
      </c>
    </row>
    <row r="2935" hidden="1">
      <c r="A2935" s="67">
        <v>44999.0</v>
      </c>
      <c r="B2935" s="61">
        <v>0.3875</v>
      </c>
      <c r="C2935" s="61">
        <v>0.38958333333333334</v>
      </c>
      <c r="D2935" s="56">
        <f t="shared" si="14"/>
        <v>0.002083333333</v>
      </c>
      <c r="E2935" s="58" t="s">
        <v>946</v>
      </c>
      <c r="F2935" s="58" t="s">
        <v>3062</v>
      </c>
      <c r="G2935" s="59"/>
      <c r="H2935" s="58" t="s">
        <v>4023</v>
      </c>
      <c r="I2935" s="59"/>
      <c r="J2935" s="58">
        <v>36335.0</v>
      </c>
    </row>
    <row r="2936" hidden="1">
      <c r="A2936" s="67">
        <v>44999.0</v>
      </c>
      <c r="B2936" s="61">
        <v>0.4</v>
      </c>
      <c r="C2936" s="61">
        <v>0.4027777777777778</v>
      </c>
      <c r="D2936" s="56">
        <f t="shared" si="14"/>
        <v>0.002777777778</v>
      </c>
      <c r="E2936" s="58" t="s">
        <v>369</v>
      </c>
      <c r="F2936" s="58" t="s">
        <v>18</v>
      </c>
      <c r="G2936" s="59"/>
      <c r="H2936" s="58" t="s">
        <v>4024</v>
      </c>
      <c r="I2936" s="59"/>
      <c r="J2936" s="59"/>
    </row>
    <row r="2937" hidden="1">
      <c r="A2937" s="67">
        <v>44999.0</v>
      </c>
      <c r="B2937" s="61">
        <v>0.4097222222222222</v>
      </c>
      <c r="C2937" s="61">
        <v>0.5027777777777778</v>
      </c>
      <c r="D2937" s="56">
        <f t="shared" si="14"/>
        <v>0.09305555556</v>
      </c>
      <c r="E2937" s="58" t="s">
        <v>301</v>
      </c>
      <c r="F2937" s="58" t="s">
        <v>543</v>
      </c>
      <c r="G2937" s="59"/>
      <c r="H2937" s="58" t="s">
        <v>4025</v>
      </c>
      <c r="I2937" s="59"/>
      <c r="J2937" s="59"/>
    </row>
    <row r="2938" hidden="1">
      <c r="A2938" s="67">
        <v>44999.0</v>
      </c>
      <c r="B2938" s="61">
        <v>0.4513888888888889</v>
      </c>
      <c r="C2938" s="61">
        <v>0.5083333333333333</v>
      </c>
      <c r="D2938" s="56">
        <f t="shared" si="14"/>
        <v>0.05694444444</v>
      </c>
      <c r="E2938" s="58" t="s">
        <v>402</v>
      </c>
      <c r="F2938" s="58" t="s">
        <v>4026</v>
      </c>
      <c r="G2938" s="59"/>
      <c r="H2938" s="58" t="s">
        <v>4027</v>
      </c>
      <c r="I2938" s="59"/>
      <c r="J2938" s="59"/>
    </row>
    <row r="2939" hidden="1">
      <c r="A2939" s="67">
        <v>44999.0</v>
      </c>
      <c r="B2939" s="61">
        <v>0.45694444444444443</v>
      </c>
      <c r="C2939" s="61">
        <v>0.4826388888888889</v>
      </c>
      <c r="D2939" s="56">
        <f t="shared" si="14"/>
        <v>0.02569444444</v>
      </c>
      <c r="E2939" s="58" t="s">
        <v>468</v>
      </c>
      <c r="F2939" s="58" t="s">
        <v>469</v>
      </c>
      <c r="G2939" s="59"/>
      <c r="H2939" s="58" t="s">
        <v>4028</v>
      </c>
      <c r="I2939" s="58" t="s">
        <v>4029</v>
      </c>
      <c r="J2939" s="59"/>
    </row>
    <row r="2940" hidden="1">
      <c r="A2940" s="67">
        <v>44999.0</v>
      </c>
      <c r="B2940" s="61">
        <v>0.4840277777777778</v>
      </c>
      <c r="C2940" s="61">
        <v>0.4979166666666667</v>
      </c>
      <c r="D2940" s="56">
        <f t="shared" si="14"/>
        <v>0.01388888889</v>
      </c>
      <c r="E2940" s="58" t="s">
        <v>930</v>
      </c>
      <c r="F2940" s="58" t="s">
        <v>931</v>
      </c>
      <c r="G2940" s="59"/>
      <c r="H2940" s="58" t="s">
        <v>4030</v>
      </c>
      <c r="I2940" s="59"/>
      <c r="J2940" s="59"/>
    </row>
    <row r="2941" hidden="1">
      <c r="A2941" s="67">
        <v>44999.0</v>
      </c>
      <c r="B2941" s="61">
        <v>0.55</v>
      </c>
      <c r="C2941" s="61">
        <v>0.5763888888888888</v>
      </c>
      <c r="D2941" s="56">
        <f t="shared" si="14"/>
        <v>0.02638888889</v>
      </c>
      <c r="E2941" s="58" t="s">
        <v>760</v>
      </c>
      <c r="F2941" s="58" t="s">
        <v>302</v>
      </c>
      <c r="G2941" s="59"/>
      <c r="H2941" s="58" t="s">
        <v>4031</v>
      </c>
      <c r="I2941" s="59"/>
      <c r="J2941" s="59"/>
    </row>
    <row r="2942" hidden="1">
      <c r="A2942" s="67">
        <v>44999.0</v>
      </c>
      <c r="B2942" s="61">
        <v>0.5868055555555556</v>
      </c>
      <c r="C2942" s="61">
        <v>0.6111111111111112</v>
      </c>
      <c r="D2942" s="56">
        <f t="shared" si="14"/>
        <v>0.02430555556</v>
      </c>
      <c r="E2942" s="58" t="s">
        <v>3974</v>
      </c>
      <c r="F2942" s="58" t="s">
        <v>3975</v>
      </c>
      <c r="G2942" s="59"/>
      <c r="H2942" s="58" t="s">
        <v>4032</v>
      </c>
      <c r="I2942" s="58" t="s">
        <v>4033</v>
      </c>
      <c r="J2942" s="59"/>
    </row>
    <row r="2943" hidden="1">
      <c r="A2943" s="67">
        <v>44999.0</v>
      </c>
      <c r="B2943" s="61">
        <v>0.5902777777777778</v>
      </c>
      <c r="C2943" s="61">
        <v>0.61875</v>
      </c>
      <c r="D2943" s="56">
        <f t="shared" si="14"/>
        <v>0.02847222222</v>
      </c>
      <c r="E2943" s="58" t="s">
        <v>4034</v>
      </c>
      <c r="F2943" s="58" t="s">
        <v>4035</v>
      </c>
      <c r="G2943" s="59"/>
      <c r="H2943" s="58" t="s">
        <v>4036</v>
      </c>
      <c r="I2943" s="58" t="s">
        <v>4037</v>
      </c>
      <c r="J2943" s="59"/>
    </row>
    <row r="2944" hidden="1">
      <c r="A2944" s="67">
        <v>44999.0</v>
      </c>
      <c r="B2944" s="61">
        <v>0.6090277777777777</v>
      </c>
      <c r="C2944" s="61">
        <v>0.6340277777777777</v>
      </c>
      <c r="D2944" s="56">
        <f t="shared" si="14"/>
        <v>0.025</v>
      </c>
      <c r="E2944" s="58" t="s">
        <v>475</v>
      </c>
      <c r="F2944" s="58" t="s">
        <v>2097</v>
      </c>
      <c r="G2944" s="59"/>
      <c r="H2944" s="58" t="s">
        <v>4038</v>
      </c>
      <c r="I2944" s="59"/>
      <c r="J2944" s="59"/>
    </row>
    <row r="2945" hidden="1">
      <c r="A2945" s="67">
        <v>44999.0</v>
      </c>
      <c r="B2945" s="61">
        <v>0.6118055555555556</v>
      </c>
      <c r="C2945" s="61">
        <v>0.6125</v>
      </c>
      <c r="D2945" s="56">
        <f t="shared" si="14"/>
        <v>0.0006944444444</v>
      </c>
      <c r="E2945" s="58" t="s">
        <v>369</v>
      </c>
      <c r="F2945" s="58" t="s">
        <v>421</v>
      </c>
      <c r="G2945" s="59"/>
      <c r="H2945" s="58" t="s">
        <v>3372</v>
      </c>
      <c r="I2945" s="59"/>
      <c r="J2945" s="59"/>
    </row>
    <row r="2946" hidden="1">
      <c r="A2946" s="67">
        <v>44999.0</v>
      </c>
      <c r="B2946" s="61">
        <v>0.6409722222222223</v>
      </c>
      <c r="C2946" s="61">
        <v>0.6583333333333333</v>
      </c>
      <c r="D2946" s="56">
        <f t="shared" si="14"/>
        <v>0.01736111111</v>
      </c>
      <c r="E2946" s="58" t="s">
        <v>4039</v>
      </c>
      <c r="F2946" s="58" t="s">
        <v>294</v>
      </c>
      <c r="G2946" s="59"/>
      <c r="H2946" s="58" t="s">
        <v>3372</v>
      </c>
      <c r="I2946" s="59"/>
      <c r="J2946" s="59"/>
    </row>
    <row r="2947" hidden="1">
      <c r="A2947" s="90" t="s">
        <v>645</v>
      </c>
      <c r="B2947" s="89"/>
      <c r="C2947" s="89"/>
      <c r="D2947" s="93">
        <f t="shared" si="14"/>
        <v>0</v>
      </c>
      <c r="E2947" s="90" t="s">
        <v>645</v>
      </c>
      <c r="F2947" s="90" t="s">
        <v>645</v>
      </c>
      <c r="G2947" s="89"/>
      <c r="H2947" s="90" t="s">
        <v>645</v>
      </c>
      <c r="I2947" s="89"/>
      <c r="J2947" s="89"/>
    </row>
    <row r="2948" hidden="1">
      <c r="A2948" s="67">
        <v>45000.0</v>
      </c>
      <c r="B2948" s="61">
        <v>0.35208333333333336</v>
      </c>
      <c r="C2948" s="61">
        <v>0.3958333333333333</v>
      </c>
      <c r="D2948" s="56">
        <f t="shared" si="14"/>
        <v>0.04375</v>
      </c>
      <c r="E2948" s="58" t="s">
        <v>240</v>
      </c>
      <c r="F2948" s="58" t="s">
        <v>15</v>
      </c>
      <c r="G2948" s="59"/>
      <c r="H2948" s="58" t="s">
        <v>3517</v>
      </c>
      <c r="I2948" s="59"/>
      <c r="J2948" s="59"/>
    </row>
    <row r="2949" hidden="1">
      <c r="A2949" s="67">
        <v>45000.0</v>
      </c>
      <c r="B2949" s="61">
        <v>0.3659722222222222</v>
      </c>
      <c r="C2949" s="61">
        <v>0.4305555555555556</v>
      </c>
      <c r="D2949" s="56">
        <f t="shared" si="14"/>
        <v>0.06458333333</v>
      </c>
      <c r="E2949" s="58" t="s">
        <v>3974</v>
      </c>
      <c r="F2949" s="58" t="s">
        <v>3975</v>
      </c>
      <c r="G2949" s="59"/>
      <c r="H2949" s="58" t="s">
        <v>4032</v>
      </c>
      <c r="I2949" s="58" t="s">
        <v>4040</v>
      </c>
      <c r="J2949" s="59"/>
    </row>
    <row r="2950" hidden="1">
      <c r="A2950" s="67">
        <v>45000.0</v>
      </c>
      <c r="B2950" s="61">
        <v>0.3729166666666667</v>
      </c>
      <c r="C2950" s="61">
        <v>0.5069444444444444</v>
      </c>
      <c r="D2950" s="56">
        <f t="shared" si="14"/>
        <v>0.1340277778</v>
      </c>
      <c r="E2950" s="58" t="s">
        <v>760</v>
      </c>
      <c r="F2950" s="58" t="s">
        <v>302</v>
      </c>
      <c r="G2950" s="59"/>
      <c r="H2950" s="58" t="s">
        <v>4041</v>
      </c>
      <c r="I2950" s="59"/>
      <c r="J2950" s="59"/>
    </row>
    <row r="2951" hidden="1">
      <c r="A2951" s="67">
        <v>45000.0</v>
      </c>
      <c r="B2951" s="61">
        <v>0.3819444444444444</v>
      </c>
      <c r="C2951" s="61">
        <v>0.5069444444444444</v>
      </c>
      <c r="D2951" s="56">
        <f t="shared" si="14"/>
        <v>0.125</v>
      </c>
      <c r="E2951" s="58" t="s">
        <v>1325</v>
      </c>
      <c r="F2951" s="58" t="s">
        <v>4042</v>
      </c>
      <c r="G2951" s="59"/>
      <c r="H2951" s="58" t="s">
        <v>4043</v>
      </c>
      <c r="I2951" s="59"/>
      <c r="J2951" s="59"/>
    </row>
    <row r="2952" hidden="1">
      <c r="A2952" s="67">
        <v>45000.0</v>
      </c>
      <c r="B2952" s="61">
        <v>0.3888888888888889</v>
      </c>
      <c r="C2952" s="61">
        <v>0.5069444444444444</v>
      </c>
      <c r="D2952" s="56">
        <f t="shared" si="14"/>
        <v>0.1180555556</v>
      </c>
      <c r="E2952" s="58" t="s">
        <v>2834</v>
      </c>
      <c r="F2952" s="58" t="s">
        <v>1104</v>
      </c>
      <c r="G2952" s="59"/>
      <c r="H2952" s="58" t="s">
        <v>4044</v>
      </c>
      <c r="I2952" s="59"/>
      <c r="J2952" s="59"/>
    </row>
    <row r="2953" hidden="1">
      <c r="A2953" s="67">
        <v>45000.0</v>
      </c>
      <c r="B2953" s="61">
        <v>0.3909722222222222</v>
      </c>
      <c r="C2953" s="61">
        <v>0.40625</v>
      </c>
      <c r="D2953" s="56">
        <f t="shared" si="14"/>
        <v>0.01527777778</v>
      </c>
      <c r="E2953" s="58" t="s">
        <v>156</v>
      </c>
      <c r="F2953" s="58" t="s">
        <v>15</v>
      </c>
      <c r="G2953" s="59"/>
      <c r="H2953" s="58" t="s">
        <v>4045</v>
      </c>
      <c r="I2953" s="59"/>
      <c r="J2953" s="59"/>
    </row>
    <row r="2954" hidden="1">
      <c r="A2954" s="67">
        <v>45000.0</v>
      </c>
      <c r="B2954" s="61">
        <v>0.41041666666666665</v>
      </c>
      <c r="C2954" s="61">
        <v>0.4125</v>
      </c>
      <c r="D2954" s="56">
        <f t="shared" si="14"/>
        <v>0.002083333333</v>
      </c>
      <c r="E2954" s="58" t="s">
        <v>1600</v>
      </c>
      <c r="F2954" s="58" t="s">
        <v>1352</v>
      </c>
      <c r="G2954" s="59"/>
      <c r="H2954" s="58" t="s">
        <v>4046</v>
      </c>
      <c r="I2954" s="59"/>
      <c r="J2954" s="58">
        <v>36352.0</v>
      </c>
    </row>
    <row r="2955" hidden="1">
      <c r="A2955" s="67">
        <v>45000.0</v>
      </c>
      <c r="B2955" s="61">
        <v>0.43680555555555556</v>
      </c>
      <c r="C2955" s="61">
        <v>0.4395833333333333</v>
      </c>
      <c r="D2955" s="56">
        <f t="shared" si="14"/>
        <v>0.002777777778</v>
      </c>
      <c r="E2955" s="58" t="s">
        <v>1953</v>
      </c>
      <c r="F2955" s="58" t="s">
        <v>1028</v>
      </c>
      <c r="G2955" s="59"/>
      <c r="H2955" s="58" t="s">
        <v>4047</v>
      </c>
      <c r="I2955" s="59"/>
      <c r="J2955" s="58">
        <v>36354.0</v>
      </c>
    </row>
    <row r="2956" hidden="1">
      <c r="A2956" s="67">
        <v>45000.0</v>
      </c>
      <c r="B2956" s="61">
        <v>0.44166666666666665</v>
      </c>
      <c r="C2956" s="61">
        <v>0.44375</v>
      </c>
      <c r="D2956" s="56">
        <f t="shared" si="14"/>
        <v>0.002083333333</v>
      </c>
      <c r="E2956" s="58" t="s">
        <v>1953</v>
      </c>
      <c r="F2956" s="58" t="s">
        <v>567</v>
      </c>
      <c r="G2956" s="59"/>
      <c r="H2956" s="58" t="s">
        <v>4048</v>
      </c>
      <c r="I2956" s="59"/>
      <c r="J2956" s="58">
        <v>36353.0</v>
      </c>
    </row>
    <row r="2957" hidden="1">
      <c r="A2957" s="67">
        <v>45000.0</v>
      </c>
      <c r="B2957" s="61">
        <v>0.4618055555555556</v>
      </c>
      <c r="C2957" s="61">
        <v>0.49722222222222223</v>
      </c>
      <c r="D2957" s="56">
        <f t="shared" si="14"/>
        <v>0.03541666667</v>
      </c>
      <c r="E2957" s="58" t="s">
        <v>649</v>
      </c>
      <c r="F2957" s="58" t="s">
        <v>2170</v>
      </c>
      <c r="G2957" s="59"/>
      <c r="H2957" s="58" t="s">
        <v>4049</v>
      </c>
      <c r="I2957" s="59"/>
      <c r="J2957" s="59"/>
    </row>
    <row r="2958" hidden="1">
      <c r="A2958" s="67">
        <v>45000.0</v>
      </c>
      <c r="B2958" s="61">
        <v>0.46458333333333335</v>
      </c>
      <c r="C2958" s="61">
        <v>0.5069444444444444</v>
      </c>
      <c r="D2958" s="56">
        <f t="shared" si="14"/>
        <v>0.04236111111</v>
      </c>
      <c r="E2958" s="58" t="s">
        <v>996</v>
      </c>
      <c r="F2958" s="58" t="s">
        <v>302</v>
      </c>
      <c r="G2958" s="59"/>
      <c r="H2958" s="58" t="s">
        <v>4050</v>
      </c>
      <c r="I2958" s="59"/>
      <c r="J2958" s="59"/>
    </row>
    <row r="2959" hidden="1">
      <c r="A2959" s="67">
        <v>45000.0</v>
      </c>
      <c r="B2959" s="61">
        <v>0.48333333333333334</v>
      </c>
      <c r="C2959" s="61">
        <v>0.4888888888888889</v>
      </c>
      <c r="D2959" s="56">
        <f t="shared" si="14"/>
        <v>0.005555555556</v>
      </c>
      <c r="E2959" s="58" t="s">
        <v>3092</v>
      </c>
      <c r="F2959" s="58" t="s">
        <v>364</v>
      </c>
      <c r="G2959" s="59"/>
      <c r="H2959" s="58" t="s">
        <v>1177</v>
      </c>
      <c r="I2959" s="59"/>
      <c r="J2959" s="59"/>
    </row>
    <row r="2960" hidden="1">
      <c r="A2960" s="67">
        <v>45000.0</v>
      </c>
      <c r="B2960" s="61">
        <v>0.5486111111111112</v>
      </c>
      <c r="C2960" s="61">
        <v>0.5604166666666667</v>
      </c>
      <c r="D2960" s="56">
        <f t="shared" si="14"/>
        <v>0.01180555556</v>
      </c>
      <c r="E2960" s="58" t="s">
        <v>4034</v>
      </c>
      <c r="F2960" s="58" t="s">
        <v>4035</v>
      </c>
      <c r="G2960" s="59"/>
      <c r="H2960" s="58" t="s">
        <v>4051</v>
      </c>
      <c r="I2960" s="59"/>
      <c r="J2960" s="59"/>
    </row>
    <row r="2961" hidden="1">
      <c r="A2961" s="67">
        <v>45000.0</v>
      </c>
      <c r="B2961" s="61">
        <v>0.5486111111111112</v>
      </c>
      <c r="C2961" s="61">
        <v>0.5666666666666667</v>
      </c>
      <c r="D2961" s="56">
        <f t="shared" si="14"/>
        <v>0.01805555556</v>
      </c>
      <c r="E2961" s="58" t="s">
        <v>760</v>
      </c>
      <c r="F2961" s="58" t="s">
        <v>302</v>
      </c>
      <c r="G2961" s="59"/>
      <c r="H2961" s="58" t="s">
        <v>4052</v>
      </c>
      <c r="I2961" s="58" t="s">
        <v>4053</v>
      </c>
      <c r="J2961" s="59"/>
    </row>
    <row r="2962" hidden="1">
      <c r="A2962" s="67">
        <v>45000.0</v>
      </c>
      <c r="B2962" s="61">
        <v>0.5729166666666666</v>
      </c>
      <c r="C2962" s="59"/>
      <c r="D2962" s="56">
        <f t="shared" si="14"/>
        <v>-0.5729166667</v>
      </c>
      <c r="E2962" s="58" t="s">
        <v>4054</v>
      </c>
      <c r="F2962" s="58" t="s">
        <v>543</v>
      </c>
      <c r="G2962" s="59"/>
      <c r="H2962" s="58" t="s">
        <v>4055</v>
      </c>
      <c r="I2962" s="59"/>
      <c r="J2962" s="59"/>
    </row>
    <row r="2963" hidden="1">
      <c r="A2963" s="67">
        <v>45000.0</v>
      </c>
      <c r="B2963" s="61">
        <v>0.5847222222222223</v>
      </c>
      <c r="C2963" s="61">
        <v>0.59375</v>
      </c>
      <c r="D2963" s="56">
        <f t="shared" si="14"/>
        <v>0.009027777778</v>
      </c>
      <c r="E2963" s="58" t="s">
        <v>809</v>
      </c>
      <c r="F2963" s="58" t="s">
        <v>4056</v>
      </c>
      <c r="G2963" s="59"/>
      <c r="H2963" s="58" t="s">
        <v>4057</v>
      </c>
      <c r="I2963" s="58" t="s">
        <v>4058</v>
      </c>
      <c r="J2963" s="59"/>
    </row>
    <row r="2964" hidden="1">
      <c r="A2964" s="67">
        <v>45000.0</v>
      </c>
      <c r="B2964" s="61">
        <v>0.6083333333333333</v>
      </c>
      <c r="C2964" s="61">
        <v>0.6118055555555556</v>
      </c>
      <c r="D2964" s="56">
        <f t="shared" si="14"/>
        <v>0.003472222222</v>
      </c>
      <c r="E2964" s="58" t="s">
        <v>809</v>
      </c>
      <c r="F2964" s="58" t="s">
        <v>4056</v>
      </c>
      <c r="G2964" s="59"/>
      <c r="H2964" s="58" t="s">
        <v>4057</v>
      </c>
      <c r="I2964" s="58" t="s">
        <v>4059</v>
      </c>
      <c r="J2964" s="59"/>
    </row>
    <row r="2965" hidden="1">
      <c r="A2965" s="67">
        <v>45000.0</v>
      </c>
      <c r="B2965" s="61">
        <v>0.6152777777777778</v>
      </c>
      <c r="C2965" s="61">
        <v>0.6173611111111111</v>
      </c>
      <c r="D2965" s="56">
        <f t="shared" si="14"/>
        <v>0.002083333333</v>
      </c>
      <c r="E2965" s="58" t="s">
        <v>760</v>
      </c>
      <c r="F2965" s="58" t="s">
        <v>302</v>
      </c>
      <c r="G2965" s="59"/>
      <c r="H2965" s="58" t="s">
        <v>4060</v>
      </c>
      <c r="I2965" s="59"/>
      <c r="J2965" s="59"/>
    </row>
    <row r="2966" hidden="1">
      <c r="A2966" s="67">
        <v>45000.0</v>
      </c>
      <c r="B2966" s="61">
        <v>0.6263888888888889</v>
      </c>
      <c r="C2966" s="61">
        <v>0.6277777777777778</v>
      </c>
      <c r="D2966" s="56">
        <f t="shared" si="14"/>
        <v>0.001388888889</v>
      </c>
      <c r="E2966" s="58" t="s">
        <v>2000</v>
      </c>
      <c r="F2966" s="58" t="s">
        <v>3072</v>
      </c>
      <c r="G2966" s="59"/>
      <c r="H2966" s="58" t="s">
        <v>1127</v>
      </c>
      <c r="I2966" s="59"/>
      <c r="J2966" s="59"/>
    </row>
    <row r="2967" hidden="1">
      <c r="A2967" s="67">
        <v>45000.0</v>
      </c>
      <c r="B2967" s="61">
        <v>0.6423611111111112</v>
      </c>
      <c r="C2967" s="61">
        <v>0.6444444444444445</v>
      </c>
      <c r="D2967" s="56">
        <f t="shared" si="14"/>
        <v>0.002083333333</v>
      </c>
      <c r="E2967" s="58" t="s">
        <v>405</v>
      </c>
      <c r="F2967" s="58" t="s">
        <v>421</v>
      </c>
      <c r="G2967" s="59"/>
      <c r="H2967" s="58" t="s">
        <v>4061</v>
      </c>
      <c r="I2967" s="59"/>
      <c r="J2967" s="59"/>
    </row>
    <row r="2968" hidden="1">
      <c r="A2968" s="89"/>
      <c r="B2968" s="89"/>
      <c r="C2968" s="89"/>
      <c r="D2968" s="93">
        <f t="shared" si="14"/>
        <v>0</v>
      </c>
      <c r="E2968" s="90" t="s">
        <v>645</v>
      </c>
      <c r="F2968" s="90" t="s">
        <v>645</v>
      </c>
      <c r="G2968" s="89"/>
      <c r="H2968" s="90" t="s">
        <v>645</v>
      </c>
      <c r="I2968" s="89"/>
      <c r="J2968" s="89"/>
    </row>
    <row r="2969" hidden="1">
      <c r="A2969" s="67">
        <v>45001.0</v>
      </c>
      <c r="B2969" s="61">
        <v>0.3541666666666667</v>
      </c>
      <c r="C2969" s="61">
        <v>0.3958333333333333</v>
      </c>
      <c r="D2969" s="56">
        <f t="shared" si="14"/>
        <v>0.04166666667</v>
      </c>
      <c r="E2969" s="58" t="s">
        <v>240</v>
      </c>
      <c r="F2969" s="58" t="s">
        <v>15</v>
      </c>
      <c r="G2969" s="59"/>
      <c r="H2969" s="58" t="s">
        <v>3517</v>
      </c>
      <c r="I2969" s="59"/>
      <c r="J2969" s="59"/>
    </row>
    <row r="2970" hidden="1">
      <c r="A2970" s="67">
        <v>45001.0</v>
      </c>
      <c r="B2970" s="61">
        <v>0.36666666666666664</v>
      </c>
      <c r="C2970" s="61">
        <v>0.3736111111111111</v>
      </c>
      <c r="D2970" s="56">
        <f t="shared" si="14"/>
        <v>0.006944444444</v>
      </c>
      <c r="E2970" s="58" t="s">
        <v>4062</v>
      </c>
      <c r="F2970" s="58" t="s">
        <v>302</v>
      </c>
      <c r="G2970" s="59"/>
      <c r="H2970" s="58" t="s">
        <v>4063</v>
      </c>
      <c r="I2970" s="59"/>
      <c r="J2970" s="59"/>
    </row>
    <row r="2971" hidden="1">
      <c r="A2971" s="67">
        <v>45001.0</v>
      </c>
      <c r="B2971" s="61">
        <v>0.37430555555555556</v>
      </c>
      <c r="C2971" s="61">
        <v>0.375</v>
      </c>
      <c r="D2971" s="56">
        <f t="shared" si="14"/>
        <v>0.0006944444444</v>
      </c>
      <c r="E2971" s="58" t="s">
        <v>1600</v>
      </c>
      <c r="F2971" s="58" t="s">
        <v>3185</v>
      </c>
      <c r="G2971" s="59"/>
      <c r="H2971" s="58" t="s">
        <v>4064</v>
      </c>
      <c r="I2971" s="59"/>
      <c r="J2971" s="59"/>
    </row>
    <row r="2972" hidden="1">
      <c r="A2972" s="67">
        <v>45001.0</v>
      </c>
      <c r="B2972" s="61">
        <v>0.37569444444444444</v>
      </c>
      <c r="C2972" s="61">
        <v>0.3763888888888889</v>
      </c>
      <c r="D2972" s="56">
        <f t="shared" si="14"/>
        <v>0.0006944444444</v>
      </c>
      <c r="E2972" s="58" t="s">
        <v>1600</v>
      </c>
      <c r="F2972" s="58" t="s">
        <v>3185</v>
      </c>
      <c r="G2972" s="59"/>
      <c r="H2972" s="58" t="s">
        <v>4065</v>
      </c>
      <c r="I2972" s="58"/>
      <c r="J2972" s="59"/>
    </row>
    <row r="2973" hidden="1">
      <c r="A2973" s="67">
        <v>45001.0</v>
      </c>
      <c r="B2973" s="61">
        <v>0.37777777777777777</v>
      </c>
      <c r="C2973" s="61">
        <v>0.38125</v>
      </c>
      <c r="D2973" s="56">
        <f t="shared" si="14"/>
        <v>0.003472222222</v>
      </c>
      <c r="E2973" s="58" t="s">
        <v>4066</v>
      </c>
      <c r="F2973" s="58" t="s">
        <v>302</v>
      </c>
      <c r="G2973" s="59"/>
      <c r="H2973" s="58" t="s">
        <v>4067</v>
      </c>
      <c r="I2973" s="58" t="s">
        <v>4068</v>
      </c>
      <c r="J2973" s="59"/>
    </row>
    <row r="2974" hidden="1">
      <c r="A2974" s="67">
        <v>45001.0</v>
      </c>
      <c r="B2974" s="61">
        <v>0.3784722222222222</v>
      </c>
      <c r="C2974" s="61">
        <v>0.38125</v>
      </c>
      <c r="D2974" s="56">
        <f t="shared" si="14"/>
        <v>0.002777777778</v>
      </c>
      <c r="E2974" s="58" t="s">
        <v>4062</v>
      </c>
      <c r="F2974" s="58" t="s">
        <v>302</v>
      </c>
      <c r="G2974" s="59"/>
      <c r="H2974" s="58" t="s">
        <v>4069</v>
      </c>
      <c r="I2974" s="58" t="s">
        <v>4068</v>
      </c>
      <c r="J2974" s="59"/>
    </row>
    <row r="2975" hidden="1">
      <c r="A2975" s="67">
        <v>45001.0</v>
      </c>
      <c r="B2975" s="61">
        <v>0.38125</v>
      </c>
      <c r="C2975" s="61">
        <v>0.4166666666666667</v>
      </c>
      <c r="D2975" s="56">
        <f t="shared" si="14"/>
        <v>0.03541666667</v>
      </c>
      <c r="E2975" s="58" t="s">
        <v>1549</v>
      </c>
      <c r="F2975" s="58" t="s">
        <v>4070</v>
      </c>
      <c r="G2975" s="59"/>
      <c r="H2975" s="58" t="s">
        <v>4071</v>
      </c>
      <c r="I2975" s="58" t="s">
        <v>4072</v>
      </c>
      <c r="J2975" s="59"/>
    </row>
    <row r="2976" hidden="1">
      <c r="A2976" s="67">
        <v>45001.0</v>
      </c>
      <c r="B2976" s="61">
        <v>0.3854166666666667</v>
      </c>
      <c r="C2976" s="61">
        <v>0.42916666666666664</v>
      </c>
      <c r="D2976" s="56">
        <f t="shared" si="14"/>
        <v>0.04375</v>
      </c>
      <c r="E2976" s="58" t="s">
        <v>1699</v>
      </c>
      <c r="F2976" s="58" t="s">
        <v>473</v>
      </c>
      <c r="G2976" s="59"/>
      <c r="H2976" s="58" t="s">
        <v>4073</v>
      </c>
      <c r="I2976" s="59"/>
      <c r="J2976" s="59"/>
    </row>
    <row r="2977" hidden="1">
      <c r="A2977" s="67">
        <v>45001.0</v>
      </c>
      <c r="B2977" s="61">
        <v>0.4166666666666667</v>
      </c>
      <c r="C2977" s="61">
        <v>0.44305555555555554</v>
      </c>
      <c r="D2977" s="56">
        <f t="shared" si="14"/>
        <v>0.02638888889</v>
      </c>
      <c r="E2977" s="58" t="s">
        <v>4066</v>
      </c>
      <c r="F2977" s="58" t="s">
        <v>302</v>
      </c>
      <c r="G2977" s="59"/>
      <c r="H2977" s="58" t="s">
        <v>4074</v>
      </c>
      <c r="I2977" s="59"/>
      <c r="J2977" s="59"/>
    </row>
    <row r="2978" hidden="1">
      <c r="A2978" s="67">
        <v>45001.0</v>
      </c>
      <c r="B2978" s="61">
        <v>0.425</v>
      </c>
      <c r="C2978" s="61">
        <v>0.42569444444444443</v>
      </c>
      <c r="D2978" s="56">
        <f t="shared" si="14"/>
        <v>0.0006944444444</v>
      </c>
      <c r="E2978" s="58" t="s">
        <v>681</v>
      </c>
      <c r="F2978" s="58" t="s">
        <v>3072</v>
      </c>
      <c r="G2978" s="59"/>
      <c r="H2978" s="58" t="s">
        <v>1127</v>
      </c>
      <c r="I2978" s="58">
        <v>9.96297995E8</v>
      </c>
      <c r="J2978" s="59"/>
    </row>
    <row r="2979" hidden="1">
      <c r="A2979" s="67">
        <v>45001.0</v>
      </c>
      <c r="B2979" s="61">
        <v>0.42569444444444443</v>
      </c>
      <c r="C2979" s="61">
        <v>0.4263888888888889</v>
      </c>
      <c r="D2979" s="56">
        <f t="shared" si="14"/>
        <v>0.0006944444444</v>
      </c>
      <c r="E2979" s="58" t="s">
        <v>584</v>
      </c>
      <c r="F2979" s="58" t="s">
        <v>19</v>
      </c>
      <c r="G2979" s="59"/>
      <c r="H2979" s="58" t="s">
        <v>4075</v>
      </c>
      <c r="I2979" s="59"/>
      <c r="J2979" s="59"/>
    </row>
    <row r="2980" hidden="1">
      <c r="A2980" s="67">
        <v>45001.0</v>
      </c>
      <c r="B2980" s="61">
        <v>0.4305555555555556</v>
      </c>
      <c r="C2980" s="61">
        <v>0.43125</v>
      </c>
      <c r="D2980" s="56">
        <f t="shared" si="14"/>
        <v>0.0006944444444</v>
      </c>
      <c r="E2980" s="58" t="s">
        <v>681</v>
      </c>
      <c r="F2980" s="58" t="s">
        <v>3072</v>
      </c>
      <c r="G2980" s="59"/>
      <c r="H2980" s="58" t="s">
        <v>1127</v>
      </c>
      <c r="I2980" s="58">
        <v>9.96297995E8</v>
      </c>
      <c r="J2980" s="59"/>
    </row>
    <row r="2981" hidden="1">
      <c r="A2981" s="67">
        <v>45001.0</v>
      </c>
      <c r="B2981" s="61">
        <v>0.4305555555555556</v>
      </c>
      <c r="C2981" s="61">
        <v>0.43819444444444444</v>
      </c>
      <c r="D2981" s="56">
        <f t="shared" si="14"/>
        <v>0.007638888889</v>
      </c>
      <c r="E2981" s="58" t="s">
        <v>4054</v>
      </c>
      <c r="F2981" s="58" t="s">
        <v>543</v>
      </c>
      <c r="G2981" s="59"/>
      <c r="H2981" s="58" t="s">
        <v>4076</v>
      </c>
      <c r="I2981" s="59"/>
      <c r="J2981" s="59"/>
    </row>
    <row r="2982" hidden="1">
      <c r="A2982" s="67">
        <v>45001.0</v>
      </c>
      <c r="B2982" s="61">
        <v>0.43333333333333335</v>
      </c>
      <c r="C2982" s="61">
        <v>0.46944444444444444</v>
      </c>
      <c r="D2982" s="56">
        <f t="shared" si="14"/>
        <v>0.03611111111</v>
      </c>
      <c r="E2982" s="58" t="s">
        <v>971</v>
      </c>
      <c r="F2982" s="58" t="s">
        <v>19</v>
      </c>
      <c r="G2982" s="59"/>
      <c r="H2982" s="58" t="s">
        <v>4077</v>
      </c>
      <c r="I2982" s="59"/>
      <c r="J2982" s="59"/>
    </row>
    <row r="2983" hidden="1">
      <c r="A2983" s="67">
        <v>45001.0</v>
      </c>
      <c r="B2983" s="61">
        <v>0.4409722222222222</v>
      </c>
      <c r="C2983" s="61">
        <v>0.5493055555555556</v>
      </c>
      <c r="D2983" s="56">
        <f t="shared" si="14"/>
        <v>0.1083333333</v>
      </c>
      <c r="E2983" s="58" t="s">
        <v>1325</v>
      </c>
      <c r="F2983" s="58" t="s">
        <v>302</v>
      </c>
      <c r="G2983" s="59"/>
      <c r="H2983" s="58" t="s">
        <v>4078</v>
      </c>
      <c r="I2983" s="59"/>
      <c r="J2983" s="59"/>
    </row>
    <row r="2984" hidden="1">
      <c r="A2984" s="67">
        <v>45001.0</v>
      </c>
      <c r="B2984" s="61">
        <v>0.44305555555555554</v>
      </c>
      <c r="C2984" s="61">
        <v>0.5493055555555556</v>
      </c>
      <c r="D2984" s="56">
        <f t="shared" si="14"/>
        <v>0.10625</v>
      </c>
      <c r="E2984" s="58" t="s">
        <v>760</v>
      </c>
      <c r="F2984" s="58" t="s">
        <v>302</v>
      </c>
      <c r="G2984" s="59"/>
      <c r="H2984" s="58" t="s">
        <v>1180</v>
      </c>
      <c r="I2984" s="59"/>
      <c r="J2984" s="59"/>
    </row>
    <row r="2985" hidden="1">
      <c r="A2985" s="67">
        <v>45001.0</v>
      </c>
      <c r="B2985" s="61">
        <v>0.44930555555555557</v>
      </c>
      <c r="C2985" s="61">
        <v>0.45208333333333334</v>
      </c>
      <c r="D2985" s="56">
        <f t="shared" si="14"/>
        <v>0.002777777778</v>
      </c>
      <c r="E2985" s="58" t="s">
        <v>1018</v>
      </c>
      <c r="F2985" s="58" t="s">
        <v>1019</v>
      </c>
      <c r="G2985" s="59"/>
      <c r="H2985" s="58" t="s">
        <v>4079</v>
      </c>
      <c r="I2985" s="58" t="s">
        <v>4080</v>
      </c>
      <c r="J2985" s="59"/>
    </row>
    <row r="2986" hidden="1">
      <c r="A2986" s="67">
        <v>45001.0</v>
      </c>
      <c r="B2986" s="61">
        <v>0.4548611111111111</v>
      </c>
      <c r="C2986" s="61">
        <v>0.5493055555555556</v>
      </c>
      <c r="D2986" s="56">
        <f t="shared" si="14"/>
        <v>0.09444444444</v>
      </c>
      <c r="E2986" s="58" t="s">
        <v>1830</v>
      </c>
      <c r="F2986" s="58" t="s">
        <v>3163</v>
      </c>
      <c r="G2986" s="59"/>
      <c r="H2986" s="58" t="s">
        <v>4081</v>
      </c>
      <c r="I2986" s="59"/>
      <c r="J2986" s="59"/>
    </row>
    <row r="2987" hidden="1">
      <c r="A2987" s="67">
        <v>45001.0</v>
      </c>
      <c r="B2987" s="61">
        <v>0.4909722222222222</v>
      </c>
      <c r="C2987" s="61">
        <v>0.5493055555555556</v>
      </c>
      <c r="D2987" s="56">
        <f t="shared" si="14"/>
        <v>0.05833333333</v>
      </c>
      <c r="E2987" s="58" t="s">
        <v>1991</v>
      </c>
      <c r="F2987" s="58" t="s">
        <v>302</v>
      </c>
      <c r="G2987" s="59"/>
      <c r="H2987" s="58" t="s">
        <v>4082</v>
      </c>
      <c r="I2987" s="58" t="s">
        <v>4083</v>
      </c>
      <c r="J2987" s="59"/>
    </row>
    <row r="2988" hidden="1">
      <c r="A2988" s="67">
        <v>45001.0</v>
      </c>
      <c r="B2988" s="61">
        <v>0.49444444444444446</v>
      </c>
      <c r="C2988" s="61">
        <v>0.49583333333333335</v>
      </c>
      <c r="D2988" s="56">
        <f t="shared" si="14"/>
        <v>0.001388888889</v>
      </c>
      <c r="E2988" s="58" t="s">
        <v>405</v>
      </c>
      <c r="F2988" s="58" t="s">
        <v>421</v>
      </c>
      <c r="G2988" s="59"/>
      <c r="H2988" s="58" t="s">
        <v>3372</v>
      </c>
      <c r="I2988" s="59"/>
      <c r="J2988" s="59"/>
    </row>
    <row r="2989" hidden="1">
      <c r="A2989" s="67">
        <v>45001.0</v>
      </c>
      <c r="B2989" s="61">
        <v>0.5076388888888889</v>
      </c>
      <c r="C2989" s="61">
        <v>0.5319444444444444</v>
      </c>
      <c r="D2989" s="56">
        <f t="shared" si="14"/>
        <v>0.02430555556</v>
      </c>
      <c r="E2989" s="58" t="s">
        <v>864</v>
      </c>
      <c r="F2989" s="58" t="s">
        <v>302</v>
      </c>
      <c r="G2989" s="59"/>
      <c r="H2989" s="58" t="s">
        <v>4084</v>
      </c>
      <c r="I2989" s="59"/>
      <c r="J2989" s="59"/>
    </row>
    <row r="2990" hidden="1">
      <c r="A2990" s="67">
        <v>45001.0</v>
      </c>
      <c r="B2990" s="61">
        <v>0.5111111111111111</v>
      </c>
      <c r="C2990" s="61">
        <v>0.5277777777777778</v>
      </c>
      <c r="D2990" s="56">
        <f t="shared" si="14"/>
        <v>0.01666666667</v>
      </c>
      <c r="E2990" s="58" t="s">
        <v>427</v>
      </c>
      <c r="F2990" s="58" t="s">
        <v>3531</v>
      </c>
      <c r="G2990" s="59"/>
      <c r="H2990" s="58" t="s">
        <v>4085</v>
      </c>
      <c r="I2990" s="59"/>
      <c r="J2990" s="59"/>
    </row>
    <row r="2991" hidden="1">
      <c r="A2991" s="67">
        <v>45001.0</v>
      </c>
      <c r="B2991" s="61">
        <v>0.5381944444444444</v>
      </c>
      <c r="C2991" s="61">
        <v>0.5388888888888889</v>
      </c>
      <c r="D2991" s="56">
        <f t="shared" si="14"/>
        <v>0.0006944444444</v>
      </c>
      <c r="E2991" s="58" t="s">
        <v>1168</v>
      </c>
      <c r="F2991" s="58" t="s">
        <v>1169</v>
      </c>
      <c r="G2991" s="59"/>
      <c r="H2991" s="58" t="s">
        <v>4086</v>
      </c>
      <c r="I2991" s="59"/>
      <c r="J2991" s="59"/>
    </row>
    <row r="2992" hidden="1">
      <c r="A2992" s="67">
        <v>45001.0</v>
      </c>
      <c r="B2992" s="61">
        <v>0.5388888888888889</v>
      </c>
      <c r="C2992" s="61">
        <v>0.5402777777777777</v>
      </c>
      <c r="D2992" s="56">
        <f t="shared" si="14"/>
        <v>0.001388888889</v>
      </c>
      <c r="E2992" s="58" t="s">
        <v>2000</v>
      </c>
      <c r="F2992" s="58" t="s">
        <v>3072</v>
      </c>
      <c r="G2992" s="59"/>
      <c r="H2992" s="58" t="s">
        <v>1127</v>
      </c>
      <c r="I2992" s="58" t="s">
        <v>4087</v>
      </c>
      <c r="J2992" s="59"/>
    </row>
    <row r="2993" hidden="1">
      <c r="A2993" s="67">
        <v>45001.0</v>
      </c>
      <c r="B2993" s="61">
        <v>0.5909722222222222</v>
      </c>
      <c r="C2993" s="61">
        <v>0.6006944444444444</v>
      </c>
      <c r="D2993" s="56">
        <f t="shared" si="14"/>
        <v>0.009722222222</v>
      </c>
      <c r="E2993" s="58" t="s">
        <v>240</v>
      </c>
      <c r="F2993" s="58" t="s">
        <v>15</v>
      </c>
      <c r="G2993" s="59"/>
      <c r="H2993" s="58" t="s">
        <v>4088</v>
      </c>
      <c r="I2993" s="59"/>
      <c r="J2993" s="59"/>
    </row>
    <row r="2994" hidden="1">
      <c r="A2994" s="67">
        <v>45001.0</v>
      </c>
      <c r="B2994" s="61">
        <v>0.5972222222222222</v>
      </c>
      <c r="C2994" s="61">
        <v>0.6166666666666667</v>
      </c>
      <c r="D2994" s="56">
        <f t="shared" si="14"/>
        <v>0.01944444444</v>
      </c>
      <c r="E2994" s="58" t="s">
        <v>1830</v>
      </c>
      <c r="F2994" s="58" t="s">
        <v>3163</v>
      </c>
      <c r="G2994" s="59"/>
      <c r="H2994" s="58" t="s">
        <v>4081</v>
      </c>
      <c r="I2994" s="59"/>
      <c r="J2994" s="59"/>
    </row>
    <row r="2995" hidden="1">
      <c r="A2995" s="67">
        <v>45001.0</v>
      </c>
      <c r="B2995" s="61">
        <v>0.6111111111111112</v>
      </c>
      <c r="C2995" s="61">
        <v>0.6180555555555556</v>
      </c>
      <c r="D2995" s="56">
        <f t="shared" si="14"/>
        <v>0.006944444444</v>
      </c>
      <c r="E2995" s="58" t="s">
        <v>1549</v>
      </c>
      <c r="F2995" s="58" t="s">
        <v>4089</v>
      </c>
      <c r="G2995" s="59"/>
      <c r="H2995" s="58" t="s">
        <v>4090</v>
      </c>
      <c r="I2995" s="59"/>
      <c r="J2995" s="59"/>
    </row>
    <row r="2996" hidden="1">
      <c r="A2996" s="67">
        <v>45001.0</v>
      </c>
      <c r="B2996" s="61">
        <v>0.6263888888888889</v>
      </c>
      <c r="C2996" s="61">
        <v>0.6277777777777778</v>
      </c>
      <c r="D2996" s="56">
        <f t="shared" si="14"/>
        <v>0.001388888889</v>
      </c>
      <c r="E2996" s="58" t="s">
        <v>1991</v>
      </c>
      <c r="F2996" s="58" t="s">
        <v>2814</v>
      </c>
      <c r="G2996" s="59"/>
      <c r="H2996" s="58" t="s">
        <v>4091</v>
      </c>
      <c r="I2996" s="59"/>
      <c r="J2996" s="58">
        <v>36388.0</v>
      </c>
    </row>
    <row r="2997" hidden="1">
      <c r="A2997" s="67">
        <v>45001.0</v>
      </c>
      <c r="B2997" s="61">
        <v>0.6277777777777778</v>
      </c>
      <c r="C2997" s="61">
        <v>0.6291666666666667</v>
      </c>
      <c r="D2997" s="56">
        <f t="shared" si="14"/>
        <v>0.001388888889</v>
      </c>
      <c r="E2997" s="58" t="s">
        <v>1991</v>
      </c>
      <c r="F2997" s="58" t="s">
        <v>1247</v>
      </c>
      <c r="G2997" s="59"/>
      <c r="H2997" s="58" t="s">
        <v>4092</v>
      </c>
      <c r="I2997" s="59"/>
      <c r="J2997" s="58">
        <v>36390.0</v>
      </c>
    </row>
    <row r="2998" hidden="1">
      <c r="A2998" s="89"/>
      <c r="B2998" s="89"/>
      <c r="C2998" s="89"/>
      <c r="D2998" s="93">
        <f t="shared" si="14"/>
        <v>0</v>
      </c>
      <c r="E2998" s="90" t="s">
        <v>645</v>
      </c>
      <c r="F2998" s="90" t="s">
        <v>645</v>
      </c>
      <c r="G2998" s="89"/>
      <c r="H2998" s="90" t="s">
        <v>645</v>
      </c>
      <c r="I2998" s="89"/>
      <c r="J2998" s="89"/>
    </row>
    <row r="2999" hidden="1">
      <c r="A2999" s="67">
        <v>45002.0</v>
      </c>
      <c r="B2999" s="61">
        <v>0.3541666666666667</v>
      </c>
      <c r="C2999" s="61">
        <v>0.3958333333333333</v>
      </c>
      <c r="D2999" s="56">
        <f t="shared" si="14"/>
        <v>0.04166666667</v>
      </c>
      <c r="E2999" s="58" t="s">
        <v>240</v>
      </c>
      <c r="F2999" s="58" t="s">
        <v>15</v>
      </c>
      <c r="G2999" s="59"/>
      <c r="H2999" s="58" t="s">
        <v>3517</v>
      </c>
      <c r="I2999" s="59"/>
      <c r="J2999" s="59"/>
    </row>
    <row r="3000" hidden="1">
      <c r="A3000" s="67">
        <v>45002.0</v>
      </c>
      <c r="B3000" s="61">
        <v>0.36319444444444443</v>
      </c>
      <c r="C3000" s="61">
        <v>0.3645833333333333</v>
      </c>
      <c r="D3000" s="56">
        <f t="shared" si="14"/>
        <v>0.001388888889</v>
      </c>
      <c r="E3000" s="58" t="s">
        <v>1991</v>
      </c>
      <c r="F3000" s="58" t="s">
        <v>567</v>
      </c>
      <c r="G3000" s="59"/>
      <c r="H3000" s="58" t="s">
        <v>4093</v>
      </c>
      <c r="I3000" s="59"/>
      <c r="J3000" s="58">
        <v>36394.0</v>
      </c>
    </row>
    <row r="3001" hidden="1">
      <c r="A3001" s="67">
        <v>45002.0</v>
      </c>
      <c r="B3001" s="61">
        <v>0.3659722222222222</v>
      </c>
      <c r="C3001" s="61">
        <v>0.36736111111111114</v>
      </c>
      <c r="D3001" s="56">
        <f t="shared" si="14"/>
        <v>0.001388888889</v>
      </c>
      <c r="E3001" s="58" t="s">
        <v>1991</v>
      </c>
      <c r="F3001" s="58" t="s">
        <v>19</v>
      </c>
      <c r="G3001" s="59"/>
      <c r="H3001" s="58" t="s">
        <v>4094</v>
      </c>
      <c r="I3001" s="59"/>
      <c r="J3001" s="58">
        <v>36395.0</v>
      </c>
    </row>
    <row r="3002" hidden="1">
      <c r="A3002" s="67">
        <v>45002.0</v>
      </c>
      <c r="B3002" s="61">
        <v>0.36875</v>
      </c>
      <c r="C3002" s="61">
        <v>0.43472222222222223</v>
      </c>
      <c r="D3002" s="56">
        <f t="shared" si="14"/>
        <v>0.06597222222</v>
      </c>
      <c r="E3002" s="58" t="s">
        <v>1325</v>
      </c>
      <c r="F3002" s="58" t="s">
        <v>302</v>
      </c>
      <c r="G3002" s="59"/>
      <c r="H3002" s="58" t="s">
        <v>4095</v>
      </c>
      <c r="I3002" s="59"/>
      <c r="J3002" s="59"/>
    </row>
    <row r="3003" hidden="1">
      <c r="A3003" s="67">
        <v>45002.0</v>
      </c>
      <c r="B3003" s="61">
        <v>0.3729166666666667</v>
      </c>
      <c r="C3003" s="61">
        <v>0.375</v>
      </c>
      <c r="D3003" s="56">
        <f t="shared" si="14"/>
        <v>0.002083333333</v>
      </c>
      <c r="E3003" s="58" t="s">
        <v>1549</v>
      </c>
      <c r="F3003" s="58" t="s">
        <v>3557</v>
      </c>
      <c r="G3003" s="59"/>
      <c r="H3003" s="58" t="s">
        <v>4096</v>
      </c>
      <c r="I3003" s="59"/>
      <c r="J3003" s="58">
        <v>36396.0</v>
      </c>
    </row>
    <row r="3004" hidden="1">
      <c r="A3004" s="67">
        <v>45002.0</v>
      </c>
      <c r="B3004" s="61">
        <v>0.37569444444444444</v>
      </c>
      <c r="C3004" s="61">
        <v>0.3770833333333333</v>
      </c>
      <c r="D3004" s="56">
        <f t="shared" si="14"/>
        <v>0.001388888889</v>
      </c>
      <c r="E3004" s="58" t="s">
        <v>1991</v>
      </c>
      <c r="F3004" s="58" t="s">
        <v>1118</v>
      </c>
      <c r="G3004" s="59"/>
      <c r="H3004" s="58" t="s">
        <v>4097</v>
      </c>
      <c r="I3004" s="59"/>
      <c r="J3004" s="58">
        <v>36397.0</v>
      </c>
    </row>
    <row r="3005" hidden="1">
      <c r="A3005" s="67">
        <v>45002.0</v>
      </c>
      <c r="B3005" s="61">
        <v>0.37777777777777777</v>
      </c>
      <c r="C3005" s="61">
        <v>0.37916666666666665</v>
      </c>
      <c r="D3005" s="56">
        <f t="shared" si="14"/>
        <v>0.001388888889</v>
      </c>
      <c r="E3005" s="58" t="s">
        <v>1549</v>
      </c>
      <c r="F3005" s="58" t="s">
        <v>887</v>
      </c>
      <c r="G3005" s="59"/>
      <c r="H3005" s="58" t="s">
        <v>4098</v>
      </c>
      <c r="I3005" s="59"/>
      <c r="J3005" s="58">
        <v>36398.0</v>
      </c>
    </row>
    <row r="3006" hidden="1">
      <c r="A3006" s="67">
        <v>45002.0</v>
      </c>
      <c r="B3006" s="61">
        <v>0.3798611111111111</v>
      </c>
      <c r="C3006" s="61">
        <v>0.38680555555555557</v>
      </c>
      <c r="D3006" s="56">
        <f t="shared" si="14"/>
        <v>0.006944444444</v>
      </c>
      <c r="E3006" s="58" t="s">
        <v>2372</v>
      </c>
      <c r="F3006" s="58" t="s">
        <v>3848</v>
      </c>
      <c r="G3006" s="59"/>
      <c r="H3006" s="58" t="s">
        <v>4099</v>
      </c>
      <c r="I3006" s="59"/>
      <c r="J3006" s="59"/>
    </row>
    <row r="3007" hidden="1">
      <c r="A3007" s="67">
        <v>45002.0</v>
      </c>
      <c r="B3007" s="61">
        <v>0.38680555555555557</v>
      </c>
      <c r="C3007" s="61">
        <v>0.38819444444444445</v>
      </c>
      <c r="D3007" s="56">
        <f t="shared" si="14"/>
        <v>0.001388888889</v>
      </c>
      <c r="E3007" s="58" t="s">
        <v>2479</v>
      </c>
      <c r="F3007" s="58" t="s">
        <v>1798</v>
      </c>
      <c r="G3007" s="59"/>
      <c r="H3007" s="58" t="s">
        <v>4100</v>
      </c>
      <c r="I3007" s="59"/>
      <c r="J3007" s="58">
        <v>36400.0</v>
      </c>
    </row>
    <row r="3008" hidden="1">
      <c r="A3008" s="67">
        <v>45002.0</v>
      </c>
      <c r="B3008" s="61">
        <v>0.3875</v>
      </c>
      <c r="C3008" s="61">
        <v>0.46944444444444444</v>
      </c>
      <c r="D3008" s="56">
        <f t="shared" si="14"/>
        <v>0.08194444444</v>
      </c>
      <c r="E3008" s="58" t="s">
        <v>809</v>
      </c>
      <c r="F3008" s="58" t="s">
        <v>4056</v>
      </c>
      <c r="G3008" s="59"/>
      <c r="H3008" s="58" t="s">
        <v>4101</v>
      </c>
      <c r="I3008" s="58" t="s">
        <v>4102</v>
      </c>
      <c r="J3008" s="59"/>
    </row>
    <row r="3009" hidden="1">
      <c r="A3009" s="67">
        <v>45002.0</v>
      </c>
      <c r="B3009" s="61">
        <v>0.3888888888888889</v>
      </c>
      <c r="C3009" s="61">
        <v>0.38958333333333334</v>
      </c>
      <c r="D3009" s="56">
        <f t="shared" si="14"/>
        <v>0.0006944444444</v>
      </c>
      <c r="E3009" s="58" t="s">
        <v>2195</v>
      </c>
      <c r="F3009" s="58" t="s">
        <v>15</v>
      </c>
      <c r="G3009" s="59"/>
      <c r="H3009" s="58" t="s">
        <v>4103</v>
      </c>
      <c r="I3009" s="58" t="s">
        <v>4104</v>
      </c>
      <c r="J3009" s="59"/>
    </row>
    <row r="3010" hidden="1">
      <c r="A3010" s="67">
        <v>45002.0</v>
      </c>
      <c r="B3010" s="61">
        <v>0.4076388888888889</v>
      </c>
      <c r="C3010" s="61">
        <v>0.42430555555555555</v>
      </c>
      <c r="D3010" s="56">
        <f t="shared" si="14"/>
        <v>0.01666666667</v>
      </c>
      <c r="E3010" s="58" t="s">
        <v>3943</v>
      </c>
      <c r="F3010" s="58" t="s">
        <v>421</v>
      </c>
      <c r="G3010" s="59"/>
      <c r="H3010" s="58" t="s">
        <v>4105</v>
      </c>
      <c r="I3010" s="58" t="s">
        <v>4106</v>
      </c>
      <c r="J3010" s="59"/>
    </row>
    <row r="3011" hidden="1">
      <c r="A3011" s="67">
        <v>45002.0</v>
      </c>
      <c r="B3011" s="61">
        <v>0.425</v>
      </c>
      <c r="C3011" s="61">
        <v>0.4263888888888889</v>
      </c>
      <c r="D3011" s="56">
        <f t="shared" si="14"/>
        <v>0.001388888889</v>
      </c>
      <c r="E3011" s="58" t="s">
        <v>3943</v>
      </c>
      <c r="F3011" s="58" t="s">
        <v>421</v>
      </c>
      <c r="G3011" s="59"/>
      <c r="H3011" s="58" t="s">
        <v>4107</v>
      </c>
      <c r="I3011" s="59"/>
      <c r="J3011" s="58">
        <v>36406.0</v>
      </c>
    </row>
    <row r="3012" hidden="1">
      <c r="A3012" s="67">
        <v>45002.0</v>
      </c>
      <c r="B3012" s="61">
        <v>0.4270833333333333</v>
      </c>
      <c r="C3012" s="61">
        <v>0.42916666666666664</v>
      </c>
      <c r="D3012" s="56">
        <f t="shared" si="14"/>
        <v>0.002083333333</v>
      </c>
      <c r="E3012" s="58" t="s">
        <v>3550</v>
      </c>
      <c r="F3012" s="58" t="s">
        <v>294</v>
      </c>
      <c r="G3012" s="59"/>
      <c r="H3012" s="58" t="s">
        <v>4108</v>
      </c>
      <c r="I3012" s="59"/>
      <c r="J3012" s="59"/>
    </row>
    <row r="3013" hidden="1">
      <c r="A3013" s="67">
        <v>45002.0</v>
      </c>
      <c r="B3013" s="61">
        <v>0.44027777777777777</v>
      </c>
      <c r="C3013" s="61">
        <v>0.46944444444444444</v>
      </c>
      <c r="D3013" s="56">
        <f t="shared" si="14"/>
        <v>0.02916666667</v>
      </c>
      <c r="E3013" s="58" t="s">
        <v>755</v>
      </c>
      <c r="F3013" s="58" t="s">
        <v>294</v>
      </c>
      <c r="G3013" s="59"/>
      <c r="H3013" s="58" t="s">
        <v>4109</v>
      </c>
      <c r="I3013" s="59"/>
      <c r="J3013" s="59"/>
    </row>
    <row r="3014" hidden="1">
      <c r="A3014" s="67">
        <v>45002.0</v>
      </c>
      <c r="B3014" s="61">
        <v>0.4548611111111111</v>
      </c>
      <c r="C3014" s="61">
        <v>0.45625</v>
      </c>
      <c r="D3014" s="56">
        <f t="shared" si="14"/>
        <v>0.001388888889</v>
      </c>
      <c r="E3014" s="58" t="s">
        <v>1549</v>
      </c>
      <c r="F3014" s="58" t="s">
        <v>1712</v>
      </c>
      <c r="G3014" s="59"/>
      <c r="H3014" s="58" t="s">
        <v>4110</v>
      </c>
      <c r="I3014" s="59"/>
      <c r="J3014" s="58">
        <v>36420.0</v>
      </c>
    </row>
    <row r="3015" hidden="1">
      <c r="A3015" s="67">
        <v>45002.0</v>
      </c>
      <c r="B3015" s="61">
        <v>0.48680555555555555</v>
      </c>
      <c r="C3015" s="61">
        <v>0.5027777777777778</v>
      </c>
      <c r="D3015" s="56">
        <f t="shared" si="14"/>
        <v>0.01597222222</v>
      </c>
      <c r="E3015" s="58" t="s">
        <v>369</v>
      </c>
      <c r="F3015" s="58" t="s">
        <v>18</v>
      </c>
      <c r="G3015" s="59"/>
      <c r="H3015" s="58" t="s">
        <v>4111</v>
      </c>
      <c r="I3015" s="59"/>
      <c r="J3015" s="59"/>
    </row>
    <row r="3016" hidden="1">
      <c r="A3016" s="67">
        <v>45002.0</v>
      </c>
      <c r="B3016" s="61">
        <v>0.49166666666666664</v>
      </c>
      <c r="C3016" s="61">
        <v>0.4930555555555556</v>
      </c>
      <c r="D3016" s="56">
        <f t="shared" si="14"/>
        <v>0.001388888889</v>
      </c>
      <c r="E3016" s="58" t="s">
        <v>1991</v>
      </c>
      <c r="F3016" s="58" t="s">
        <v>4112</v>
      </c>
      <c r="G3016" s="59"/>
      <c r="H3016" s="58" t="s">
        <v>4113</v>
      </c>
      <c r="I3016" s="59"/>
      <c r="J3016" s="59"/>
    </row>
    <row r="3017" hidden="1">
      <c r="A3017" s="67">
        <v>45002.0</v>
      </c>
      <c r="B3017" s="61">
        <v>0.5444444444444444</v>
      </c>
      <c r="C3017" s="61">
        <v>0.5486111111111112</v>
      </c>
      <c r="D3017" s="56">
        <f t="shared" si="14"/>
        <v>0.004166666667</v>
      </c>
      <c r="E3017" s="58" t="s">
        <v>452</v>
      </c>
      <c r="F3017" s="58" t="s">
        <v>15</v>
      </c>
      <c r="G3017" s="59"/>
      <c r="H3017" s="58" t="s">
        <v>4114</v>
      </c>
      <c r="I3017" s="59"/>
      <c r="J3017" s="59"/>
    </row>
    <row r="3018" hidden="1">
      <c r="A3018" s="67">
        <v>45002.0</v>
      </c>
      <c r="B3018" s="61">
        <v>0.5673611111111111</v>
      </c>
      <c r="C3018" s="61">
        <v>0.5729166666666666</v>
      </c>
      <c r="D3018" s="56">
        <f t="shared" si="14"/>
        <v>0.005555555556</v>
      </c>
      <c r="E3018" s="58" t="s">
        <v>1538</v>
      </c>
      <c r="F3018" s="58" t="s">
        <v>876</v>
      </c>
      <c r="G3018" s="59"/>
      <c r="H3018" s="58" t="s">
        <v>4115</v>
      </c>
      <c r="I3018" s="58" t="s">
        <v>4116</v>
      </c>
      <c r="J3018" s="59"/>
    </row>
    <row r="3019" hidden="1">
      <c r="A3019" s="67">
        <v>45002.0</v>
      </c>
      <c r="B3019" s="61">
        <v>0.5736111111111111</v>
      </c>
      <c r="C3019" s="61">
        <v>0.5902777777777778</v>
      </c>
      <c r="D3019" s="56">
        <f t="shared" si="14"/>
        <v>0.01666666667</v>
      </c>
      <c r="E3019" s="58" t="s">
        <v>2137</v>
      </c>
      <c r="F3019" s="58" t="s">
        <v>4117</v>
      </c>
      <c r="G3019" s="59"/>
      <c r="H3019" s="58" t="s">
        <v>4118</v>
      </c>
      <c r="I3019" s="59"/>
      <c r="J3019" s="59"/>
    </row>
    <row r="3020" hidden="1">
      <c r="A3020" s="67">
        <v>45002.0</v>
      </c>
      <c r="B3020" s="61">
        <v>0.6</v>
      </c>
      <c r="C3020" s="61">
        <v>0.6013888888888889</v>
      </c>
      <c r="D3020" s="56">
        <f t="shared" si="14"/>
        <v>0.001388888889</v>
      </c>
      <c r="E3020" s="58" t="s">
        <v>1876</v>
      </c>
      <c r="F3020" s="58" t="s">
        <v>1352</v>
      </c>
      <c r="G3020" s="59"/>
      <c r="H3020" s="58" t="s">
        <v>4119</v>
      </c>
      <c r="I3020" s="59"/>
      <c r="J3020" s="58">
        <v>36424.0</v>
      </c>
    </row>
    <row r="3021" hidden="1">
      <c r="A3021" s="67">
        <v>45002.0</v>
      </c>
      <c r="B3021" s="61">
        <v>0.6041666666666666</v>
      </c>
      <c r="C3021" s="61">
        <v>0.6319444444444444</v>
      </c>
      <c r="D3021" s="56">
        <f t="shared" si="14"/>
        <v>0.02777777778</v>
      </c>
      <c r="E3021" s="58" t="s">
        <v>2372</v>
      </c>
      <c r="F3021" s="58" t="s">
        <v>2</v>
      </c>
      <c r="G3021" s="59"/>
      <c r="H3021" s="58" t="s">
        <v>4120</v>
      </c>
      <c r="I3021" s="59"/>
      <c r="J3021" s="59"/>
    </row>
    <row r="3022" hidden="1">
      <c r="A3022" s="67">
        <v>45002.0</v>
      </c>
      <c r="B3022" s="61">
        <v>0.6326388888888889</v>
      </c>
      <c r="C3022" s="61">
        <v>0.6340277777777777</v>
      </c>
      <c r="D3022" s="56">
        <f t="shared" si="14"/>
        <v>0.001388888889</v>
      </c>
      <c r="E3022" s="58" t="s">
        <v>1991</v>
      </c>
      <c r="F3022" s="58" t="s">
        <v>2276</v>
      </c>
      <c r="G3022" s="59"/>
      <c r="H3022" s="58" t="s">
        <v>4121</v>
      </c>
      <c r="I3022" s="59"/>
      <c r="J3022" s="58">
        <v>36427.0</v>
      </c>
    </row>
    <row r="3023" hidden="1">
      <c r="A3023" s="89"/>
      <c r="B3023" s="89"/>
      <c r="C3023" s="89"/>
      <c r="D3023" s="93">
        <f t="shared" si="14"/>
        <v>0</v>
      </c>
      <c r="E3023" s="90" t="s">
        <v>645</v>
      </c>
      <c r="F3023" s="90" t="s">
        <v>645</v>
      </c>
      <c r="G3023" s="89"/>
      <c r="H3023" s="90" t="s">
        <v>645</v>
      </c>
      <c r="I3023" s="89"/>
      <c r="J3023" s="89"/>
    </row>
    <row r="3024" hidden="1">
      <c r="A3024" s="67">
        <v>45005.0</v>
      </c>
      <c r="B3024" s="61">
        <v>0.3541666666666667</v>
      </c>
      <c r="C3024" s="61">
        <v>0.3958333333333333</v>
      </c>
      <c r="D3024" s="56">
        <f t="shared" si="14"/>
        <v>0.04166666667</v>
      </c>
      <c r="E3024" s="58" t="s">
        <v>240</v>
      </c>
      <c r="F3024" s="58" t="s">
        <v>15</v>
      </c>
      <c r="G3024" s="59"/>
      <c r="H3024" s="58" t="s">
        <v>3517</v>
      </c>
      <c r="I3024" s="59"/>
      <c r="J3024" s="59"/>
    </row>
    <row r="3025" hidden="1">
      <c r="A3025" s="67">
        <v>45005.0</v>
      </c>
      <c r="B3025" s="61">
        <v>0.36180555555555555</v>
      </c>
      <c r="C3025" s="61">
        <v>0.3888888888888889</v>
      </c>
      <c r="D3025" s="56">
        <f t="shared" si="14"/>
        <v>0.02708333333</v>
      </c>
      <c r="E3025" s="58" t="s">
        <v>4122</v>
      </c>
      <c r="F3025" s="58" t="s">
        <v>1595</v>
      </c>
      <c r="G3025" s="59"/>
      <c r="H3025" s="58" t="s">
        <v>4123</v>
      </c>
      <c r="I3025" s="59"/>
      <c r="J3025" s="59"/>
    </row>
    <row r="3026" hidden="1">
      <c r="A3026" s="67">
        <v>45005.0</v>
      </c>
      <c r="B3026" s="61">
        <v>0.38263888888888886</v>
      </c>
      <c r="C3026" s="61">
        <v>0.38680555555555557</v>
      </c>
      <c r="D3026" s="56">
        <f t="shared" si="14"/>
        <v>0.004166666667</v>
      </c>
      <c r="E3026" s="58" t="s">
        <v>1018</v>
      </c>
      <c r="F3026" s="58" t="s">
        <v>1019</v>
      </c>
      <c r="G3026" s="59"/>
      <c r="H3026" s="58" t="s">
        <v>4124</v>
      </c>
      <c r="I3026" s="59"/>
      <c r="J3026" s="59"/>
    </row>
    <row r="3027" hidden="1">
      <c r="A3027" s="67">
        <v>45005.0</v>
      </c>
      <c r="B3027" s="61">
        <v>0.40347222222222223</v>
      </c>
      <c r="C3027" s="61">
        <v>0.4305555555555556</v>
      </c>
      <c r="D3027" s="56">
        <f t="shared" si="14"/>
        <v>0.02708333333</v>
      </c>
      <c r="E3027" s="58" t="s">
        <v>1168</v>
      </c>
      <c r="F3027" s="58" t="s">
        <v>1169</v>
      </c>
      <c r="G3027" s="59"/>
      <c r="H3027" s="58" t="s">
        <v>4125</v>
      </c>
      <c r="I3027" s="59"/>
      <c r="J3027" s="59"/>
    </row>
    <row r="3028" hidden="1">
      <c r="A3028" s="67">
        <v>45005.0</v>
      </c>
      <c r="B3028" s="61">
        <v>0.4152777777777778</v>
      </c>
      <c r="C3028" s="61">
        <v>0.4166666666666667</v>
      </c>
      <c r="D3028" s="56">
        <f t="shared" si="14"/>
        <v>0.001388888889</v>
      </c>
      <c r="E3028" s="58" t="s">
        <v>324</v>
      </c>
      <c r="F3028" s="58" t="s">
        <v>3864</v>
      </c>
      <c r="G3028" s="59"/>
      <c r="H3028" s="58" t="s">
        <v>4126</v>
      </c>
      <c r="I3028" s="59"/>
      <c r="J3028" s="58">
        <v>36440.0</v>
      </c>
    </row>
    <row r="3029" hidden="1">
      <c r="A3029" s="67">
        <v>45005.0</v>
      </c>
      <c r="B3029" s="61">
        <v>0.44722222222222224</v>
      </c>
      <c r="C3029" s="61">
        <v>0.46041666666666664</v>
      </c>
      <c r="D3029" s="56">
        <f t="shared" si="14"/>
        <v>0.01319444444</v>
      </c>
      <c r="E3029" s="58" t="s">
        <v>51</v>
      </c>
      <c r="F3029" s="58" t="s">
        <v>987</v>
      </c>
      <c r="G3029" s="59"/>
      <c r="H3029" s="58" t="s">
        <v>4127</v>
      </c>
      <c r="I3029" s="59"/>
      <c r="J3029" s="59"/>
    </row>
    <row r="3030" hidden="1">
      <c r="A3030" s="67">
        <v>45005.0</v>
      </c>
      <c r="B3030" s="61">
        <v>0.45208333333333334</v>
      </c>
      <c r="C3030" s="61">
        <v>0.4534722222222222</v>
      </c>
      <c r="D3030" s="56">
        <f t="shared" si="14"/>
        <v>0.001388888889</v>
      </c>
      <c r="E3030" s="58" t="s">
        <v>58</v>
      </c>
      <c r="F3030" s="58" t="s">
        <v>15</v>
      </c>
      <c r="G3030" s="59"/>
      <c r="H3030" s="58" t="s">
        <v>4128</v>
      </c>
      <c r="I3030" s="59" t="s">
        <v>4129</v>
      </c>
      <c r="J3030" s="59"/>
    </row>
    <row r="3031" hidden="1">
      <c r="A3031" s="67">
        <v>45005.0</v>
      </c>
      <c r="B3031" s="61">
        <v>0.45694444444444443</v>
      </c>
      <c r="C3031" s="61">
        <v>0.4583333333333333</v>
      </c>
      <c r="D3031" s="56">
        <f t="shared" si="14"/>
        <v>0.001388888889</v>
      </c>
      <c r="E3031" s="58" t="s">
        <v>3277</v>
      </c>
      <c r="F3031" s="58" t="s">
        <v>18</v>
      </c>
      <c r="G3031" s="59"/>
      <c r="H3031" s="58" t="s">
        <v>4130</v>
      </c>
      <c r="I3031" s="59"/>
      <c r="J3031" s="58">
        <v>36445.0</v>
      </c>
    </row>
    <row r="3032" hidden="1">
      <c r="A3032" s="67">
        <v>45005.0</v>
      </c>
      <c r="B3032" s="61">
        <v>0.4618055555555556</v>
      </c>
      <c r="C3032" s="61">
        <v>0.5326388888888889</v>
      </c>
      <c r="D3032" s="56">
        <f t="shared" si="14"/>
        <v>0.07083333333</v>
      </c>
      <c r="E3032" s="58" t="s">
        <v>1168</v>
      </c>
      <c r="F3032" s="58" t="s">
        <v>1169</v>
      </c>
      <c r="G3032" s="59"/>
      <c r="H3032" s="58" t="s">
        <v>4131</v>
      </c>
      <c r="I3032" s="59"/>
      <c r="J3032" s="59"/>
    </row>
    <row r="3033" hidden="1">
      <c r="A3033" s="67">
        <v>45005.0</v>
      </c>
      <c r="B3033" s="61">
        <v>0.4708333333333333</v>
      </c>
      <c r="C3033" s="61">
        <v>0.4722222222222222</v>
      </c>
      <c r="D3033" s="56">
        <f t="shared" si="14"/>
        <v>0.001388888889</v>
      </c>
      <c r="E3033" s="58" t="s">
        <v>1018</v>
      </c>
      <c r="F3033" s="58" t="s">
        <v>1019</v>
      </c>
      <c r="G3033" s="59"/>
      <c r="H3033" s="58" t="s">
        <v>4132</v>
      </c>
      <c r="I3033" s="59"/>
      <c r="J3033" s="58">
        <v>36446.0</v>
      </c>
    </row>
    <row r="3034" hidden="1">
      <c r="A3034" s="67">
        <v>45005.0</v>
      </c>
      <c r="B3034" s="61">
        <v>0.47291666666666665</v>
      </c>
      <c r="C3034" s="61">
        <v>0.47430555555555554</v>
      </c>
      <c r="D3034" s="56">
        <f t="shared" si="14"/>
        <v>0.001388888889</v>
      </c>
      <c r="E3034" s="58" t="s">
        <v>4122</v>
      </c>
      <c r="F3034" s="58" t="s">
        <v>1595</v>
      </c>
      <c r="G3034" s="59"/>
      <c r="H3034" s="58" t="s">
        <v>4133</v>
      </c>
      <c r="I3034" s="59"/>
      <c r="J3034" s="58">
        <v>36447.0</v>
      </c>
    </row>
    <row r="3035" hidden="1">
      <c r="A3035" s="67">
        <v>45005.0</v>
      </c>
      <c r="B3035" s="61">
        <v>0.4777777777777778</v>
      </c>
      <c r="C3035" s="61">
        <v>0.4791666666666667</v>
      </c>
      <c r="D3035" s="56">
        <f t="shared" si="14"/>
        <v>0.001388888889</v>
      </c>
      <c r="E3035" s="58" t="s">
        <v>1991</v>
      </c>
      <c r="F3035" s="58" t="s">
        <v>1398</v>
      </c>
      <c r="G3035" s="59"/>
      <c r="H3035" s="58" t="s">
        <v>4134</v>
      </c>
      <c r="I3035" s="59"/>
      <c r="J3035" s="58">
        <v>36448.0</v>
      </c>
    </row>
    <row r="3036" hidden="1">
      <c r="A3036" s="67">
        <v>45005.0</v>
      </c>
      <c r="B3036" s="61">
        <v>0.4791666666666667</v>
      </c>
      <c r="C3036" s="61">
        <v>0.48055555555555557</v>
      </c>
      <c r="D3036" s="56">
        <f t="shared" si="14"/>
        <v>0.001388888889</v>
      </c>
      <c r="E3036" s="58" t="s">
        <v>2690</v>
      </c>
      <c r="F3036" s="58" t="s">
        <v>1304</v>
      </c>
      <c r="G3036" s="59"/>
      <c r="H3036" s="58" t="s">
        <v>4135</v>
      </c>
      <c r="I3036" s="59"/>
      <c r="J3036" s="58">
        <v>36449.0</v>
      </c>
    </row>
    <row r="3037" hidden="1">
      <c r="A3037" s="67">
        <v>45005.0</v>
      </c>
      <c r="B3037" s="61">
        <v>0.48125</v>
      </c>
      <c r="C3037" s="61">
        <v>0.48194444444444445</v>
      </c>
      <c r="D3037" s="56">
        <f t="shared" si="14"/>
        <v>0.0006944444444</v>
      </c>
      <c r="E3037" s="58" t="s">
        <v>2716</v>
      </c>
      <c r="F3037" s="58" t="s">
        <v>2765</v>
      </c>
      <c r="G3037" s="59"/>
      <c r="H3037" s="58" t="s">
        <v>4136</v>
      </c>
      <c r="I3037" s="59"/>
      <c r="J3037" s="58">
        <v>36450.0</v>
      </c>
    </row>
    <row r="3038" hidden="1">
      <c r="A3038" s="67">
        <v>45005.0</v>
      </c>
      <c r="B3038" s="61">
        <v>0.48194444444444445</v>
      </c>
      <c r="C3038" s="61">
        <v>0.4826388888888889</v>
      </c>
      <c r="D3038" s="56">
        <f t="shared" si="14"/>
        <v>0.0006944444444</v>
      </c>
      <c r="E3038" s="58" t="s">
        <v>501</v>
      </c>
      <c r="F3038" s="58" t="s">
        <v>1323</v>
      </c>
      <c r="G3038" s="59"/>
      <c r="H3038" s="58" t="s">
        <v>4137</v>
      </c>
      <c r="I3038" s="59"/>
      <c r="J3038" s="58">
        <v>36451.0</v>
      </c>
    </row>
    <row r="3039" hidden="1">
      <c r="A3039" s="67">
        <v>45005.0</v>
      </c>
      <c r="B3039" s="61">
        <v>0.4826388888888889</v>
      </c>
      <c r="C3039" s="61">
        <v>0.48333333333333334</v>
      </c>
      <c r="D3039" s="56">
        <f t="shared" si="14"/>
        <v>0.0006944444444</v>
      </c>
      <c r="E3039" s="58" t="s">
        <v>584</v>
      </c>
      <c r="F3039" s="58" t="s">
        <v>19</v>
      </c>
      <c r="G3039" s="58" t="s">
        <v>2993</v>
      </c>
      <c r="H3039" s="58" t="s">
        <v>4138</v>
      </c>
      <c r="I3039" s="59"/>
      <c r="J3039" s="58">
        <v>36452.0</v>
      </c>
    </row>
    <row r="3040" hidden="1">
      <c r="A3040" s="67">
        <v>45005.0</v>
      </c>
      <c r="B3040" s="61">
        <v>0.48541666666666666</v>
      </c>
      <c r="C3040" s="61">
        <v>0.4798611111111111</v>
      </c>
      <c r="D3040" s="56">
        <f t="shared" si="14"/>
        <v>-0.005555555556</v>
      </c>
      <c r="E3040" s="58" t="s">
        <v>1991</v>
      </c>
      <c r="F3040" s="58" t="s">
        <v>4</v>
      </c>
      <c r="G3040" s="59"/>
      <c r="H3040" s="58" t="s">
        <v>4139</v>
      </c>
      <c r="I3040" s="59"/>
      <c r="J3040" s="58">
        <v>36453.0</v>
      </c>
    </row>
    <row r="3041" hidden="1">
      <c r="A3041" s="67">
        <v>45005.0</v>
      </c>
      <c r="B3041" s="61">
        <v>0.48680555555555555</v>
      </c>
      <c r="C3041" s="61">
        <v>0.48819444444444443</v>
      </c>
      <c r="D3041" s="56">
        <f t="shared" si="14"/>
        <v>0.001388888889</v>
      </c>
      <c r="E3041" s="58" t="s">
        <v>3967</v>
      </c>
      <c r="F3041" s="58" t="s">
        <v>2842</v>
      </c>
      <c r="G3041" s="59"/>
      <c r="H3041" s="58" t="s">
        <v>4140</v>
      </c>
      <c r="I3041" s="59"/>
      <c r="J3041" s="58">
        <v>36454.0</v>
      </c>
    </row>
    <row r="3042" hidden="1">
      <c r="A3042" s="67">
        <v>45005.0</v>
      </c>
      <c r="B3042" s="61">
        <v>0.4895833333333333</v>
      </c>
      <c r="C3042" s="61">
        <v>0.4909722222222222</v>
      </c>
      <c r="D3042" s="56">
        <f t="shared" si="14"/>
        <v>0.001388888889</v>
      </c>
      <c r="E3042" s="58" t="s">
        <v>3426</v>
      </c>
      <c r="F3042" s="58" t="s">
        <v>1028</v>
      </c>
      <c r="G3042" s="59"/>
      <c r="H3042" s="58" t="s">
        <v>4141</v>
      </c>
      <c r="I3042" s="59"/>
      <c r="J3042" s="58">
        <v>36455.0</v>
      </c>
    </row>
    <row r="3043" hidden="1">
      <c r="A3043" s="67">
        <v>45005.0</v>
      </c>
      <c r="B3043" s="61">
        <v>0.5020833333333333</v>
      </c>
      <c r="C3043" s="61">
        <v>0.5118055555555555</v>
      </c>
      <c r="D3043" s="56">
        <f t="shared" si="14"/>
        <v>0.009722222222</v>
      </c>
      <c r="E3043" s="58" t="s">
        <v>369</v>
      </c>
      <c r="F3043" s="58" t="s">
        <v>18</v>
      </c>
      <c r="G3043" s="59"/>
      <c r="H3043" s="58" t="s">
        <v>4142</v>
      </c>
      <c r="I3043" s="58" t="s">
        <v>4143</v>
      </c>
      <c r="J3043" s="59"/>
    </row>
    <row r="3044" hidden="1">
      <c r="A3044" s="67">
        <v>45005.0</v>
      </c>
      <c r="B3044" s="61">
        <v>0.5152777777777777</v>
      </c>
      <c r="C3044" s="61">
        <v>0.5166666666666667</v>
      </c>
      <c r="D3044" s="56">
        <f t="shared" si="14"/>
        <v>0.001388888889</v>
      </c>
      <c r="E3044" s="58" t="s">
        <v>4144</v>
      </c>
      <c r="F3044" s="58" t="s">
        <v>294</v>
      </c>
      <c r="G3044" s="59"/>
      <c r="H3044" s="58" t="s">
        <v>4145</v>
      </c>
      <c r="I3044" s="59"/>
      <c r="J3044" s="59"/>
    </row>
    <row r="3045" hidden="1">
      <c r="A3045" s="67">
        <v>45005.0</v>
      </c>
      <c r="B3045" s="61">
        <v>0.5326388888888889</v>
      </c>
      <c r="C3045" s="61">
        <v>0.5347222222222222</v>
      </c>
      <c r="D3045" s="56">
        <f t="shared" si="14"/>
        <v>0.002083333333</v>
      </c>
      <c r="E3045" s="58" t="s">
        <v>1168</v>
      </c>
      <c r="F3045" s="58" t="s">
        <v>1169</v>
      </c>
      <c r="G3045" s="59"/>
      <c r="H3045" s="58" t="s">
        <v>4146</v>
      </c>
      <c r="I3045" s="59"/>
      <c r="J3045" s="58">
        <v>36456.0</v>
      </c>
    </row>
    <row r="3046" hidden="1">
      <c r="A3046" s="67">
        <v>45005.0</v>
      </c>
      <c r="B3046" s="61">
        <v>0.5347222222222222</v>
      </c>
      <c r="C3046" s="61">
        <v>0.5513888888888889</v>
      </c>
      <c r="D3046" s="56">
        <f t="shared" si="14"/>
        <v>0.01666666667</v>
      </c>
      <c r="E3046" s="58" t="s">
        <v>3277</v>
      </c>
      <c r="F3046" s="58" t="s">
        <v>18</v>
      </c>
      <c r="G3046" s="59"/>
      <c r="H3046" s="58" t="s">
        <v>4147</v>
      </c>
      <c r="I3046" s="59"/>
      <c r="J3046" s="59"/>
    </row>
    <row r="3047" hidden="1">
      <c r="A3047" s="67">
        <v>45005.0</v>
      </c>
      <c r="B3047" s="61">
        <v>0.5381944444444444</v>
      </c>
      <c r="C3047" s="61">
        <v>0.5395833333333333</v>
      </c>
      <c r="D3047" s="56">
        <f t="shared" si="14"/>
        <v>0.001388888889</v>
      </c>
      <c r="E3047" s="58" t="s">
        <v>1168</v>
      </c>
      <c r="F3047" s="58" t="s">
        <v>761</v>
      </c>
      <c r="G3047" s="59"/>
      <c r="H3047" s="58" t="s">
        <v>4148</v>
      </c>
      <c r="I3047" s="59"/>
      <c r="J3047" s="58">
        <v>36457.0</v>
      </c>
    </row>
    <row r="3048" hidden="1">
      <c r="A3048" s="67">
        <v>45005.0</v>
      </c>
      <c r="B3048" s="61">
        <v>0.6097222222222223</v>
      </c>
      <c r="C3048" s="61">
        <v>0.6125</v>
      </c>
      <c r="D3048" s="56">
        <f t="shared" si="14"/>
        <v>0.002777777778</v>
      </c>
      <c r="E3048" s="58" t="s">
        <v>1549</v>
      </c>
      <c r="F3048" s="58" t="s">
        <v>2842</v>
      </c>
      <c r="G3048" s="59"/>
      <c r="H3048" s="58" t="s">
        <v>4149</v>
      </c>
      <c r="I3048" s="59"/>
      <c r="J3048" s="59"/>
    </row>
    <row r="3049" hidden="1">
      <c r="A3049" s="67">
        <v>45005.0</v>
      </c>
      <c r="B3049" s="61">
        <v>0.6125</v>
      </c>
      <c r="C3049" s="61">
        <v>0.6270833333333333</v>
      </c>
      <c r="D3049" s="56">
        <f t="shared" si="14"/>
        <v>0.01458333333</v>
      </c>
      <c r="E3049" s="58" t="s">
        <v>435</v>
      </c>
      <c r="F3049" s="58" t="s">
        <v>15</v>
      </c>
      <c r="G3049" s="59"/>
      <c r="H3049" s="58" t="s">
        <v>4150</v>
      </c>
      <c r="I3049" s="59"/>
      <c r="J3049" s="59"/>
    </row>
    <row r="3050" hidden="1">
      <c r="A3050" s="89"/>
      <c r="B3050" s="89"/>
      <c r="C3050" s="89"/>
      <c r="D3050" s="93">
        <f t="shared" si="14"/>
        <v>0</v>
      </c>
      <c r="E3050" s="90" t="s">
        <v>645</v>
      </c>
      <c r="F3050" s="90" t="s">
        <v>645</v>
      </c>
      <c r="G3050" s="89"/>
      <c r="H3050" s="90" t="s">
        <v>645</v>
      </c>
      <c r="I3050" s="89"/>
      <c r="J3050" s="89"/>
    </row>
    <row r="3051" hidden="1">
      <c r="A3051" s="67">
        <v>45006.0</v>
      </c>
      <c r="B3051" s="61">
        <v>0.3541666666666667</v>
      </c>
      <c r="C3051" s="61">
        <v>0.3958333333333333</v>
      </c>
      <c r="D3051" s="56">
        <f t="shared" si="14"/>
        <v>0.04166666667</v>
      </c>
      <c r="E3051" s="58" t="s">
        <v>240</v>
      </c>
      <c r="F3051" s="58" t="s">
        <v>15</v>
      </c>
      <c r="G3051" s="59"/>
      <c r="H3051" s="58" t="s">
        <v>3517</v>
      </c>
      <c r="I3051" s="59"/>
      <c r="J3051" s="59"/>
    </row>
    <row r="3052" hidden="1">
      <c r="A3052" s="67">
        <v>45006.0</v>
      </c>
      <c r="B3052" s="61">
        <v>0.38125</v>
      </c>
      <c r="C3052" s="61">
        <v>0.4027777777777778</v>
      </c>
      <c r="D3052" s="56">
        <f t="shared" si="14"/>
        <v>0.02152777778</v>
      </c>
      <c r="E3052" s="58" t="s">
        <v>3550</v>
      </c>
      <c r="F3052" s="58" t="s">
        <v>4151</v>
      </c>
      <c r="G3052" s="59"/>
      <c r="H3052" s="58" t="s">
        <v>4152</v>
      </c>
      <c r="I3052" s="59"/>
      <c r="J3052" s="59"/>
    </row>
    <row r="3053" hidden="1">
      <c r="A3053" s="67">
        <v>45006.0</v>
      </c>
      <c r="B3053" s="61">
        <v>0.4013888888888889</v>
      </c>
      <c r="C3053" s="61">
        <v>0.40625</v>
      </c>
      <c r="D3053" s="56">
        <f t="shared" si="14"/>
        <v>0.004861111111</v>
      </c>
      <c r="E3053" s="58" t="s">
        <v>369</v>
      </c>
      <c r="F3053" s="58" t="s">
        <v>18</v>
      </c>
      <c r="G3053" s="59"/>
      <c r="H3053" s="58" t="s">
        <v>4153</v>
      </c>
      <c r="I3053" s="59"/>
      <c r="J3053" s="59"/>
    </row>
    <row r="3054" hidden="1">
      <c r="A3054" s="67">
        <v>45006.0</v>
      </c>
      <c r="B3054" s="61">
        <v>0.4048611111111111</v>
      </c>
      <c r="C3054" s="61">
        <v>0.45694444444444443</v>
      </c>
      <c r="D3054" s="56">
        <f t="shared" si="14"/>
        <v>0.05208333333</v>
      </c>
      <c r="E3054" s="58" t="s">
        <v>435</v>
      </c>
      <c r="F3054" s="58" t="s">
        <v>15</v>
      </c>
      <c r="G3054" s="59"/>
      <c r="H3054" s="58" t="s">
        <v>1156</v>
      </c>
      <c r="I3054" s="59"/>
      <c r="J3054" s="59"/>
    </row>
    <row r="3055" hidden="1">
      <c r="A3055" s="67">
        <v>45006.0</v>
      </c>
      <c r="B3055" s="61">
        <v>0.42083333333333334</v>
      </c>
      <c r="C3055" s="61">
        <v>0.4222222222222222</v>
      </c>
      <c r="D3055" s="56">
        <f t="shared" si="14"/>
        <v>0.001388888889</v>
      </c>
      <c r="E3055" s="58" t="s">
        <v>726</v>
      </c>
      <c r="F3055" s="58" t="s">
        <v>4154</v>
      </c>
      <c r="G3055" s="59"/>
      <c r="H3055" s="58" t="s">
        <v>4155</v>
      </c>
      <c r="I3055" s="59"/>
      <c r="J3055" s="59"/>
    </row>
    <row r="3056" hidden="1">
      <c r="A3056" s="67">
        <v>45006.0</v>
      </c>
      <c r="B3056" s="61">
        <v>0.42569444444444443</v>
      </c>
      <c r="C3056" s="61">
        <v>0.42777777777777776</v>
      </c>
      <c r="D3056" s="56">
        <f t="shared" si="14"/>
        <v>0.002083333333</v>
      </c>
      <c r="E3056" s="58" t="s">
        <v>440</v>
      </c>
      <c r="F3056" s="58" t="s">
        <v>15</v>
      </c>
      <c r="G3056" s="59"/>
      <c r="H3056" s="58" t="s">
        <v>4156</v>
      </c>
      <c r="I3056" s="59"/>
      <c r="J3056" s="59"/>
    </row>
    <row r="3057" hidden="1">
      <c r="A3057" s="67">
        <v>45006.0</v>
      </c>
      <c r="B3057" s="61">
        <v>0.4576388888888889</v>
      </c>
      <c r="C3057" s="61">
        <v>0.42083333333333334</v>
      </c>
      <c r="D3057" s="56">
        <f t="shared" si="14"/>
        <v>-0.03680555556</v>
      </c>
      <c r="E3057" s="58" t="s">
        <v>584</v>
      </c>
      <c r="F3057" s="58" t="s">
        <v>19</v>
      </c>
      <c r="G3057" s="59"/>
      <c r="H3057" s="58" t="s">
        <v>4157</v>
      </c>
      <c r="I3057" s="59"/>
      <c r="J3057" s="59"/>
    </row>
    <row r="3058" hidden="1">
      <c r="A3058" s="67">
        <v>45006.0</v>
      </c>
      <c r="B3058" s="61">
        <v>0.46597222222222223</v>
      </c>
      <c r="C3058" s="61">
        <v>0.4673611111111111</v>
      </c>
      <c r="D3058" s="56">
        <f t="shared" si="14"/>
        <v>0.001388888889</v>
      </c>
      <c r="E3058" s="58" t="s">
        <v>2173</v>
      </c>
      <c r="F3058" s="58" t="s">
        <v>531</v>
      </c>
      <c r="G3058" s="59"/>
      <c r="H3058" s="58" t="s">
        <v>4158</v>
      </c>
      <c r="I3058" s="59"/>
      <c r="J3058" s="59"/>
    </row>
    <row r="3059" hidden="1">
      <c r="A3059" s="67">
        <v>45006.0</v>
      </c>
      <c r="B3059" s="61">
        <v>0.46944444444444444</v>
      </c>
      <c r="C3059" s="61">
        <v>0.5069444444444444</v>
      </c>
      <c r="D3059" s="56">
        <f t="shared" si="14"/>
        <v>0.0375</v>
      </c>
      <c r="E3059" s="58" t="s">
        <v>3974</v>
      </c>
      <c r="F3059" s="58" t="s">
        <v>3975</v>
      </c>
      <c r="G3059" s="59"/>
      <c r="H3059" s="58" t="s">
        <v>4159</v>
      </c>
      <c r="I3059" s="59"/>
      <c r="J3059" s="59"/>
    </row>
    <row r="3060" hidden="1">
      <c r="A3060" s="67">
        <v>45006.0</v>
      </c>
      <c r="B3060" s="61">
        <v>0.48194444444444445</v>
      </c>
      <c r="C3060" s="61">
        <v>0.4847222222222222</v>
      </c>
      <c r="D3060" s="56">
        <f t="shared" si="14"/>
        <v>0.002777777778</v>
      </c>
      <c r="E3060" s="58" t="s">
        <v>1455</v>
      </c>
      <c r="F3060" s="58" t="s">
        <v>3689</v>
      </c>
      <c r="G3060" s="59"/>
      <c r="H3060" s="58" t="s">
        <v>4160</v>
      </c>
      <c r="I3060" s="59"/>
      <c r="J3060" s="58">
        <v>36473.0</v>
      </c>
    </row>
    <row r="3061" hidden="1">
      <c r="A3061" s="67">
        <v>45006.0</v>
      </c>
      <c r="B3061" s="61">
        <v>0.48541666666666666</v>
      </c>
      <c r="C3061" s="61">
        <v>0.4951388888888889</v>
      </c>
      <c r="D3061" s="56">
        <f t="shared" si="14"/>
        <v>0.009722222222</v>
      </c>
      <c r="E3061" s="58" t="s">
        <v>369</v>
      </c>
      <c r="F3061" s="58" t="s">
        <v>18</v>
      </c>
      <c r="G3061" s="59"/>
      <c r="H3061" s="58" t="s">
        <v>4161</v>
      </c>
      <c r="I3061" s="59"/>
      <c r="J3061" s="59"/>
    </row>
    <row r="3062" hidden="1">
      <c r="A3062" s="67">
        <v>45006.0</v>
      </c>
      <c r="B3062" s="61">
        <v>0.5513888888888889</v>
      </c>
      <c r="C3062" s="61">
        <v>0.5888888888888889</v>
      </c>
      <c r="D3062" s="56">
        <f t="shared" si="14"/>
        <v>0.0375</v>
      </c>
      <c r="E3062" s="58" t="s">
        <v>435</v>
      </c>
      <c r="F3062" s="58" t="s">
        <v>15</v>
      </c>
      <c r="G3062" s="59"/>
      <c r="H3062" s="58" t="s">
        <v>4162</v>
      </c>
      <c r="I3062" s="59"/>
      <c r="J3062" s="59"/>
    </row>
    <row r="3063" hidden="1">
      <c r="A3063" s="67">
        <v>45006.0</v>
      </c>
      <c r="B3063" s="61">
        <v>0.5569444444444445</v>
      </c>
      <c r="C3063" s="61">
        <v>0.5763888888888888</v>
      </c>
      <c r="D3063" s="56">
        <f t="shared" si="14"/>
        <v>0.01944444444</v>
      </c>
      <c r="E3063" s="58" t="s">
        <v>4122</v>
      </c>
      <c r="F3063" s="58" t="s">
        <v>1595</v>
      </c>
      <c r="G3063" s="59"/>
      <c r="H3063" s="58" t="s">
        <v>4163</v>
      </c>
      <c r="I3063" s="58" t="s">
        <v>4164</v>
      </c>
      <c r="J3063" s="59"/>
    </row>
    <row r="3064" hidden="1">
      <c r="A3064" s="67">
        <v>45006.0</v>
      </c>
      <c r="B3064" s="61">
        <v>0.5784722222222223</v>
      </c>
      <c r="C3064" s="61">
        <v>0.5868055555555556</v>
      </c>
      <c r="D3064" s="56">
        <f t="shared" si="14"/>
        <v>0.008333333333</v>
      </c>
      <c r="E3064" s="58" t="s">
        <v>1168</v>
      </c>
      <c r="F3064" s="58" t="s">
        <v>1169</v>
      </c>
      <c r="G3064" s="59"/>
      <c r="H3064" s="58" t="s">
        <v>4165</v>
      </c>
      <c r="I3064" s="59"/>
      <c r="J3064" s="59"/>
    </row>
    <row r="3065" hidden="1">
      <c r="A3065" s="67">
        <v>45006.0</v>
      </c>
      <c r="B3065" s="61">
        <v>0.6027777777777777</v>
      </c>
      <c r="C3065" s="61">
        <v>0.6041666666666666</v>
      </c>
      <c r="D3065" s="56">
        <f t="shared" si="14"/>
        <v>0.001388888889</v>
      </c>
      <c r="E3065" s="58" t="s">
        <v>2716</v>
      </c>
      <c r="F3065" s="58" t="s">
        <v>4166</v>
      </c>
      <c r="G3065" s="59"/>
      <c r="H3065" s="58" t="s">
        <v>4167</v>
      </c>
      <c r="I3065" s="59"/>
      <c r="J3065" s="58">
        <v>36492.0</v>
      </c>
    </row>
    <row r="3066" hidden="1">
      <c r="A3066" s="67">
        <v>45006.0</v>
      </c>
      <c r="B3066" s="61">
        <v>0.6041666666666666</v>
      </c>
      <c r="C3066" s="61">
        <v>0.6048611111111111</v>
      </c>
      <c r="D3066" s="56">
        <f t="shared" si="14"/>
        <v>0.0006944444444</v>
      </c>
      <c r="E3066" s="58" t="s">
        <v>2716</v>
      </c>
      <c r="F3066" s="58" t="s">
        <v>3603</v>
      </c>
      <c r="G3066" s="59"/>
      <c r="H3066" s="58" t="s">
        <v>4168</v>
      </c>
      <c r="I3066" s="59"/>
      <c r="J3066" s="58">
        <v>36501.0</v>
      </c>
    </row>
    <row r="3067" hidden="1">
      <c r="A3067" s="67">
        <v>45006.0</v>
      </c>
      <c r="B3067" s="61">
        <v>0.6055555555555555</v>
      </c>
      <c r="C3067" s="61">
        <v>0.6097222222222223</v>
      </c>
      <c r="D3067" s="56">
        <f t="shared" si="14"/>
        <v>0.004166666667</v>
      </c>
      <c r="E3067" s="58" t="s">
        <v>440</v>
      </c>
      <c r="F3067" s="58" t="s">
        <v>15</v>
      </c>
      <c r="G3067" s="59"/>
      <c r="H3067" s="58" t="s">
        <v>4169</v>
      </c>
      <c r="I3067" s="59"/>
      <c r="J3067" s="59"/>
    </row>
    <row r="3068" hidden="1">
      <c r="A3068" s="67">
        <v>45006.0</v>
      </c>
      <c r="B3068" s="61">
        <v>0.6256944444444444</v>
      </c>
      <c r="C3068" s="61">
        <v>0.6361111111111111</v>
      </c>
      <c r="D3068" s="56">
        <f t="shared" si="14"/>
        <v>0.01041666667</v>
      </c>
      <c r="E3068" s="58" t="s">
        <v>936</v>
      </c>
      <c r="F3068" s="58" t="s">
        <v>294</v>
      </c>
      <c r="G3068" s="59"/>
      <c r="H3068" s="58" t="s">
        <v>4170</v>
      </c>
      <c r="I3068" s="59"/>
      <c r="J3068" s="59"/>
    </row>
    <row r="3069" hidden="1">
      <c r="A3069" s="89"/>
      <c r="B3069" s="89"/>
      <c r="C3069" s="89"/>
      <c r="D3069" s="93">
        <f t="shared" si="14"/>
        <v>0</v>
      </c>
      <c r="E3069" s="90" t="s">
        <v>645</v>
      </c>
      <c r="F3069" s="90" t="s">
        <v>645</v>
      </c>
      <c r="G3069" s="89"/>
      <c r="H3069" s="90" t="s">
        <v>645</v>
      </c>
      <c r="I3069" s="89"/>
      <c r="J3069" s="89"/>
    </row>
    <row r="3070" hidden="1">
      <c r="A3070" s="67">
        <v>45007.0</v>
      </c>
      <c r="B3070" s="61">
        <v>0.35625</v>
      </c>
      <c r="C3070" s="61">
        <v>0.3958333333333333</v>
      </c>
      <c r="D3070" s="56">
        <f t="shared" si="14"/>
        <v>0.03958333333</v>
      </c>
      <c r="E3070" s="58" t="s">
        <v>240</v>
      </c>
      <c r="F3070" s="58" t="s">
        <v>15</v>
      </c>
      <c r="G3070" s="59"/>
      <c r="H3070" s="58" t="s">
        <v>3517</v>
      </c>
      <c r="I3070" s="59"/>
      <c r="J3070" s="59"/>
    </row>
    <row r="3071" hidden="1">
      <c r="A3071" s="67">
        <v>45007.0</v>
      </c>
      <c r="B3071" s="61">
        <v>0.3784722222222222</v>
      </c>
      <c r="C3071" s="61">
        <v>0.38958333333333334</v>
      </c>
      <c r="D3071" s="56">
        <f t="shared" si="14"/>
        <v>0.01111111111</v>
      </c>
      <c r="E3071" s="58" t="s">
        <v>4171</v>
      </c>
      <c r="F3071" s="58" t="s">
        <v>4089</v>
      </c>
      <c r="G3071" s="59"/>
      <c r="H3071" s="58" t="s">
        <v>4172</v>
      </c>
      <c r="I3071" s="59"/>
      <c r="J3071" s="59"/>
    </row>
    <row r="3072" hidden="1">
      <c r="A3072" s="67">
        <v>45007.0</v>
      </c>
      <c r="B3072" s="61">
        <v>0.38333333333333336</v>
      </c>
      <c r="C3072" s="61">
        <v>0.38472222222222224</v>
      </c>
      <c r="D3072" s="56">
        <f t="shared" si="14"/>
        <v>0.001388888889</v>
      </c>
      <c r="E3072" s="58" t="s">
        <v>4173</v>
      </c>
      <c r="F3072" s="58" t="s">
        <v>3531</v>
      </c>
      <c r="G3072" s="59"/>
      <c r="H3072" s="58" t="s">
        <v>4174</v>
      </c>
      <c r="I3072" s="59"/>
      <c r="J3072" s="58">
        <v>36526.0</v>
      </c>
    </row>
    <row r="3073" hidden="1">
      <c r="A3073" s="67">
        <v>45007.0</v>
      </c>
      <c r="B3073" s="61">
        <v>0.3875</v>
      </c>
      <c r="C3073" s="61">
        <v>0.38819444444444445</v>
      </c>
      <c r="D3073" s="56">
        <f t="shared" si="14"/>
        <v>0.0006944444444</v>
      </c>
      <c r="E3073" s="58" t="s">
        <v>4175</v>
      </c>
      <c r="F3073" s="58" t="s">
        <v>573</v>
      </c>
      <c r="G3073" s="59"/>
      <c r="H3073" s="58" t="s">
        <v>4176</v>
      </c>
      <c r="I3073" s="59"/>
      <c r="J3073" s="59"/>
    </row>
    <row r="3074" hidden="1">
      <c r="A3074" s="67">
        <v>45007.0</v>
      </c>
      <c r="B3074" s="61">
        <v>0.3909722222222222</v>
      </c>
      <c r="C3074" s="61">
        <v>0.3923611111111111</v>
      </c>
      <c r="D3074" s="56">
        <f t="shared" si="14"/>
        <v>0.001388888889</v>
      </c>
      <c r="E3074" s="58" t="s">
        <v>1861</v>
      </c>
      <c r="F3074" s="58" t="s">
        <v>1931</v>
      </c>
      <c r="G3074" s="59"/>
      <c r="H3074" s="58" t="s">
        <v>4177</v>
      </c>
      <c r="I3074" s="59"/>
      <c r="J3074" s="59"/>
    </row>
    <row r="3075" hidden="1">
      <c r="A3075" s="67">
        <v>45007.0</v>
      </c>
      <c r="B3075" s="61">
        <v>0.41458333333333336</v>
      </c>
      <c r="C3075" s="61">
        <v>0.45</v>
      </c>
      <c r="D3075" s="56">
        <f t="shared" si="14"/>
        <v>0.03541666667</v>
      </c>
      <c r="E3075" s="58" t="s">
        <v>435</v>
      </c>
      <c r="F3075" s="58" t="s">
        <v>15</v>
      </c>
      <c r="G3075" s="59"/>
      <c r="H3075" s="58" t="s">
        <v>4178</v>
      </c>
      <c r="I3075" s="59"/>
      <c r="J3075" s="59"/>
    </row>
    <row r="3076" hidden="1">
      <c r="A3076" s="67">
        <v>45007.0</v>
      </c>
      <c r="B3076" s="61">
        <v>0.425</v>
      </c>
      <c r="C3076" s="61">
        <v>0.42569444444444443</v>
      </c>
      <c r="D3076" s="56">
        <f t="shared" si="14"/>
        <v>0.0006944444444</v>
      </c>
      <c r="E3076" s="58" t="s">
        <v>4179</v>
      </c>
      <c r="F3076" s="58" t="s">
        <v>2842</v>
      </c>
      <c r="G3076" s="59"/>
      <c r="H3076" s="58" t="s">
        <v>1127</v>
      </c>
      <c r="I3076" s="59"/>
      <c r="J3076" s="59"/>
    </row>
    <row r="3077" hidden="1">
      <c r="A3077" s="67">
        <v>45007.0</v>
      </c>
      <c r="B3077" s="61">
        <v>0.4284722222222222</v>
      </c>
      <c r="C3077" s="61">
        <v>0.43194444444444446</v>
      </c>
      <c r="D3077" s="56">
        <f t="shared" si="14"/>
        <v>0.003472222222</v>
      </c>
      <c r="E3077" s="58" t="s">
        <v>3550</v>
      </c>
      <c r="F3077" s="58" t="s">
        <v>3557</v>
      </c>
      <c r="G3077" s="59"/>
      <c r="H3077" s="58" t="s">
        <v>4180</v>
      </c>
      <c r="I3077" s="59"/>
      <c r="J3077" s="58">
        <v>36531.0</v>
      </c>
    </row>
    <row r="3078" hidden="1">
      <c r="A3078" s="67">
        <v>45007.0</v>
      </c>
      <c r="B3078" s="61">
        <v>0.43194444444444446</v>
      </c>
      <c r="C3078" s="61">
        <v>0.43333333333333335</v>
      </c>
      <c r="D3078" s="56">
        <f t="shared" si="14"/>
        <v>0.001388888889</v>
      </c>
      <c r="E3078" s="58" t="s">
        <v>3788</v>
      </c>
      <c r="F3078" s="58" t="s">
        <v>761</v>
      </c>
      <c r="G3078" s="59"/>
      <c r="H3078" s="58" t="s">
        <v>4181</v>
      </c>
      <c r="I3078" s="59"/>
      <c r="J3078" s="58">
        <v>36532.0</v>
      </c>
    </row>
    <row r="3079" hidden="1">
      <c r="A3079" s="67">
        <v>45007.0</v>
      </c>
      <c r="B3079" s="61">
        <v>0.4395833333333333</v>
      </c>
      <c r="C3079" s="61">
        <v>0.4409722222222222</v>
      </c>
      <c r="D3079" s="56">
        <f t="shared" si="14"/>
        <v>0.001388888889</v>
      </c>
      <c r="E3079" s="58" t="s">
        <v>369</v>
      </c>
      <c r="F3079" s="58" t="s">
        <v>421</v>
      </c>
      <c r="G3079" s="59"/>
      <c r="H3079" s="58" t="s">
        <v>4182</v>
      </c>
      <c r="I3079" s="59"/>
      <c r="J3079" s="59"/>
    </row>
    <row r="3080" hidden="1">
      <c r="A3080" s="67">
        <v>45007.0</v>
      </c>
      <c r="B3080" s="61">
        <v>0.44375</v>
      </c>
      <c r="C3080" s="61">
        <v>0.4465277777777778</v>
      </c>
      <c r="D3080" s="56">
        <f t="shared" si="14"/>
        <v>0.002777777778</v>
      </c>
      <c r="E3080" s="58" t="s">
        <v>755</v>
      </c>
      <c r="F3080" s="58" t="s">
        <v>473</v>
      </c>
      <c r="G3080" s="59"/>
      <c r="H3080" s="58" t="s">
        <v>4183</v>
      </c>
      <c r="I3080" s="59"/>
      <c r="J3080" s="59"/>
    </row>
    <row r="3081" hidden="1">
      <c r="A3081" s="67">
        <v>45007.0</v>
      </c>
      <c r="B3081" s="61">
        <v>0.45</v>
      </c>
      <c r="C3081" s="61">
        <v>0.45555555555555555</v>
      </c>
      <c r="D3081" s="56">
        <f t="shared" si="14"/>
        <v>0.005555555556</v>
      </c>
      <c r="E3081" s="58" t="s">
        <v>402</v>
      </c>
      <c r="F3081" s="58" t="s">
        <v>3603</v>
      </c>
      <c r="G3081" s="59"/>
      <c r="H3081" s="58" t="s">
        <v>4184</v>
      </c>
      <c r="I3081" s="59"/>
      <c r="J3081" s="59"/>
    </row>
    <row r="3082" hidden="1">
      <c r="A3082" s="67">
        <v>45007.0</v>
      </c>
      <c r="B3082" s="61">
        <v>0.4527777777777778</v>
      </c>
      <c r="C3082" s="61">
        <v>0.46875</v>
      </c>
      <c r="D3082" s="56">
        <f t="shared" si="14"/>
        <v>0.01597222222</v>
      </c>
      <c r="E3082" s="58" t="s">
        <v>755</v>
      </c>
      <c r="F3082" s="58" t="s">
        <v>294</v>
      </c>
      <c r="G3082" s="59"/>
      <c r="H3082" s="58" t="s">
        <v>1180</v>
      </c>
      <c r="I3082" s="59"/>
      <c r="J3082" s="59"/>
    </row>
    <row r="3083" hidden="1">
      <c r="A3083" s="67">
        <v>45007.0</v>
      </c>
      <c r="B3083" s="61">
        <v>0.4652777777777778</v>
      </c>
      <c r="C3083" s="61">
        <v>0.47638888888888886</v>
      </c>
      <c r="D3083" s="56">
        <f t="shared" si="14"/>
        <v>0.01111111111</v>
      </c>
      <c r="E3083" s="58" t="s">
        <v>405</v>
      </c>
      <c r="F3083" s="58" t="s">
        <v>1172</v>
      </c>
      <c r="G3083" s="59"/>
      <c r="H3083" s="58" t="s">
        <v>4185</v>
      </c>
      <c r="I3083" s="58" t="s">
        <v>4186</v>
      </c>
      <c r="J3083" s="59"/>
    </row>
    <row r="3084" hidden="1">
      <c r="A3084" s="67">
        <v>45007.0</v>
      </c>
      <c r="B3084" s="61">
        <v>0.47152777777777777</v>
      </c>
      <c r="C3084" s="61">
        <v>0.4722222222222222</v>
      </c>
      <c r="D3084" s="56">
        <f t="shared" si="14"/>
        <v>0.0006944444444</v>
      </c>
      <c r="E3084" s="58" t="s">
        <v>2690</v>
      </c>
      <c r="F3084" s="58" t="s">
        <v>1304</v>
      </c>
      <c r="G3084" s="59"/>
      <c r="H3084" s="58" t="s">
        <v>4187</v>
      </c>
      <c r="I3084" s="59"/>
      <c r="J3084" s="59"/>
    </row>
    <row r="3085" hidden="1">
      <c r="A3085" s="67">
        <v>45007.0</v>
      </c>
      <c r="B3085" s="61">
        <v>0.4847222222222222</v>
      </c>
      <c r="C3085" s="61">
        <v>0.4861111111111111</v>
      </c>
      <c r="D3085" s="56">
        <f t="shared" si="14"/>
        <v>0.001388888889</v>
      </c>
      <c r="E3085" s="58" t="s">
        <v>623</v>
      </c>
      <c r="F3085" s="58" t="s">
        <v>294</v>
      </c>
      <c r="G3085" s="59"/>
      <c r="H3085" s="58" t="s">
        <v>4188</v>
      </c>
      <c r="I3085" s="59"/>
      <c r="J3085" s="58">
        <v>36538.0</v>
      </c>
    </row>
    <row r="3086" hidden="1">
      <c r="A3086" s="67">
        <v>45007.0</v>
      </c>
      <c r="B3086" s="61">
        <v>0.5090277777777777</v>
      </c>
      <c r="C3086" s="61">
        <v>0.5319444444444444</v>
      </c>
      <c r="D3086" s="56">
        <f t="shared" si="14"/>
        <v>0.02291666667</v>
      </c>
      <c r="E3086" s="58" t="s">
        <v>3974</v>
      </c>
      <c r="F3086" s="58" t="s">
        <v>3975</v>
      </c>
      <c r="G3086" s="59"/>
      <c r="H3086" s="58" t="s">
        <v>4189</v>
      </c>
      <c r="I3086" s="59"/>
      <c r="J3086" s="59"/>
    </row>
    <row r="3087" hidden="1">
      <c r="A3087" s="67">
        <v>45007.0</v>
      </c>
      <c r="B3087" s="61">
        <v>0.5097222222222222</v>
      </c>
      <c r="C3087" s="61">
        <v>0.5131944444444444</v>
      </c>
      <c r="D3087" s="56">
        <f t="shared" si="14"/>
        <v>0.003472222222</v>
      </c>
      <c r="E3087" s="58" t="s">
        <v>1755</v>
      </c>
      <c r="F3087" s="58" t="s">
        <v>4190</v>
      </c>
      <c r="G3087" s="59"/>
      <c r="H3087" s="58" t="s">
        <v>4191</v>
      </c>
      <c r="I3087" s="58" t="s">
        <v>4192</v>
      </c>
      <c r="J3087" s="59"/>
    </row>
    <row r="3088" hidden="1">
      <c r="A3088" s="67">
        <v>45007.0</v>
      </c>
      <c r="B3088" s="61">
        <v>0.525</v>
      </c>
      <c r="C3088" s="61">
        <v>0.5277777777777778</v>
      </c>
      <c r="D3088" s="56">
        <f t="shared" si="14"/>
        <v>0.002777777778</v>
      </c>
      <c r="E3088" s="58" t="s">
        <v>2022</v>
      </c>
      <c r="F3088" s="58" t="s">
        <v>4190</v>
      </c>
      <c r="G3088" s="59"/>
      <c r="H3088" s="58" t="s">
        <v>4193</v>
      </c>
      <c r="I3088" s="59"/>
      <c r="J3088" s="59"/>
    </row>
    <row r="3089" hidden="1">
      <c r="A3089" s="67">
        <v>45007.0</v>
      </c>
      <c r="B3089" s="61">
        <v>0.53125</v>
      </c>
      <c r="C3089" s="61">
        <v>0.5416666666666666</v>
      </c>
      <c r="D3089" s="56">
        <f t="shared" si="14"/>
        <v>0.01041666667</v>
      </c>
      <c r="E3089" s="58" t="s">
        <v>435</v>
      </c>
      <c r="F3089" s="58" t="s">
        <v>15</v>
      </c>
      <c r="G3089" s="59"/>
      <c r="H3089" s="58" t="s">
        <v>4194</v>
      </c>
      <c r="I3089" s="59"/>
      <c r="J3089" s="59"/>
    </row>
    <row r="3090" hidden="1">
      <c r="A3090" s="67">
        <v>45007.0</v>
      </c>
      <c r="B3090" s="61">
        <v>0.5381944444444444</v>
      </c>
      <c r="C3090" s="61">
        <v>0.5402777777777777</v>
      </c>
      <c r="D3090" s="56">
        <f t="shared" si="14"/>
        <v>0.002083333333</v>
      </c>
      <c r="E3090" s="58" t="s">
        <v>1830</v>
      </c>
      <c r="F3090" s="58" t="s">
        <v>18</v>
      </c>
      <c r="G3090" s="59"/>
      <c r="H3090" s="58" t="s">
        <v>4195</v>
      </c>
      <c r="I3090" s="59"/>
      <c r="J3090" s="59"/>
    </row>
    <row r="3091" hidden="1">
      <c r="A3091" s="67">
        <v>45007.0</v>
      </c>
      <c r="B3091" s="61">
        <v>0.5423611111111111</v>
      </c>
      <c r="C3091" s="61">
        <v>0.5444444444444444</v>
      </c>
      <c r="D3091" s="56">
        <f t="shared" si="14"/>
        <v>0.002083333333</v>
      </c>
      <c r="E3091" s="58" t="s">
        <v>4196</v>
      </c>
      <c r="F3091" s="58" t="s">
        <v>761</v>
      </c>
      <c r="G3091" s="59"/>
      <c r="H3091" s="58" t="s">
        <v>4197</v>
      </c>
      <c r="I3091" s="59"/>
      <c r="J3091" s="59"/>
    </row>
    <row r="3092" hidden="1">
      <c r="A3092" s="67">
        <v>45007.0</v>
      </c>
      <c r="B3092" s="61">
        <v>0.59375</v>
      </c>
      <c r="C3092" s="61">
        <v>0.6180555555555556</v>
      </c>
      <c r="D3092" s="56">
        <f t="shared" si="14"/>
        <v>0.02430555556</v>
      </c>
      <c r="E3092" s="58" t="s">
        <v>1830</v>
      </c>
      <c r="F3092" s="58" t="s">
        <v>18</v>
      </c>
      <c r="G3092" s="59"/>
      <c r="H3092" s="58" t="s">
        <v>4198</v>
      </c>
      <c r="I3092" s="59"/>
      <c r="J3092" s="59"/>
    </row>
    <row r="3093" hidden="1">
      <c r="A3093" s="67">
        <v>45007.0</v>
      </c>
      <c r="B3093" s="61">
        <v>0.6006944444444444</v>
      </c>
      <c r="C3093" s="61">
        <v>0.6131944444444445</v>
      </c>
      <c r="D3093" s="56">
        <f t="shared" si="14"/>
        <v>0.0125</v>
      </c>
      <c r="E3093" s="58" t="s">
        <v>4002</v>
      </c>
      <c r="F3093" s="58" t="s">
        <v>473</v>
      </c>
      <c r="G3093" s="59"/>
      <c r="H3093" s="58" t="s">
        <v>4199</v>
      </c>
      <c r="I3093" s="58" t="s">
        <v>4200</v>
      </c>
      <c r="J3093" s="59"/>
    </row>
    <row r="3094" hidden="1">
      <c r="A3094" s="67">
        <v>45007.0</v>
      </c>
      <c r="B3094" s="61">
        <v>0.6159722222222223</v>
      </c>
      <c r="C3094" s="61">
        <v>0.6458333333333334</v>
      </c>
      <c r="D3094" s="56">
        <f t="shared" si="14"/>
        <v>0.02986111111</v>
      </c>
      <c r="E3094" s="58" t="s">
        <v>1549</v>
      </c>
      <c r="F3094" s="58" t="s">
        <v>4070</v>
      </c>
      <c r="G3094" s="59"/>
      <c r="H3094" s="58" t="s">
        <v>4201</v>
      </c>
      <c r="I3094" s="87" t="s">
        <v>4202</v>
      </c>
      <c r="J3094" s="59"/>
    </row>
    <row r="3095" hidden="1">
      <c r="A3095" s="67">
        <v>45007.0</v>
      </c>
      <c r="B3095" s="61">
        <v>0.63125</v>
      </c>
      <c r="C3095" s="61">
        <v>0.6388888888888888</v>
      </c>
      <c r="D3095" s="56">
        <f t="shared" si="14"/>
        <v>0.007638888889</v>
      </c>
      <c r="E3095" s="58" t="s">
        <v>946</v>
      </c>
      <c r="F3095" s="58" t="s">
        <v>26</v>
      </c>
      <c r="G3095" s="59"/>
      <c r="H3095" s="58" t="s">
        <v>4203</v>
      </c>
      <c r="I3095" s="59"/>
      <c r="J3095" s="59"/>
    </row>
    <row r="3096" hidden="1">
      <c r="A3096" s="89"/>
      <c r="B3096" s="89"/>
      <c r="C3096" s="89"/>
      <c r="D3096" s="93">
        <f t="shared" si="14"/>
        <v>0</v>
      </c>
      <c r="E3096" s="90" t="s">
        <v>645</v>
      </c>
      <c r="F3096" s="90" t="s">
        <v>645</v>
      </c>
      <c r="G3096" s="89"/>
      <c r="H3096" s="90" t="s">
        <v>645</v>
      </c>
      <c r="I3096" s="89"/>
      <c r="J3096" s="89"/>
    </row>
    <row r="3097" hidden="1">
      <c r="A3097" s="67">
        <v>45008.0</v>
      </c>
      <c r="B3097" s="61">
        <v>0.36041666666666666</v>
      </c>
      <c r="C3097" s="59"/>
      <c r="D3097" s="56">
        <f t="shared" si="14"/>
        <v>-0.3604166667</v>
      </c>
      <c r="E3097" s="58" t="s">
        <v>240</v>
      </c>
      <c r="F3097" s="58" t="s">
        <v>15</v>
      </c>
      <c r="G3097" s="59"/>
      <c r="H3097" s="58" t="s">
        <v>3517</v>
      </c>
      <c r="I3097" s="59"/>
      <c r="J3097" s="59"/>
    </row>
    <row r="3098" hidden="1">
      <c r="A3098" s="67">
        <v>45008.0</v>
      </c>
      <c r="B3098" s="61">
        <v>0.37222222222222223</v>
      </c>
      <c r="C3098" s="61">
        <v>0.3840277777777778</v>
      </c>
      <c r="D3098" s="56">
        <f t="shared" si="14"/>
        <v>0.01180555556</v>
      </c>
      <c r="E3098" s="58" t="s">
        <v>722</v>
      </c>
      <c r="F3098" s="58" t="s">
        <v>424</v>
      </c>
      <c r="G3098" s="59"/>
      <c r="H3098" s="58" t="s">
        <v>1180</v>
      </c>
      <c r="I3098" s="59"/>
      <c r="J3098" s="59"/>
    </row>
    <row r="3099" hidden="1">
      <c r="A3099" s="67">
        <v>45008.0</v>
      </c>
      <c r="B3099" s="61">
        <v>0.37916666666666665</v>
      </c>
      <c r="C3099" s="61">
        <v>0.38055555555555554</v>
      </c>
      <c r="D3099" s="56">
        <f t="shared" si="14"/>
        <v>0.001388888889</v>
      </c>
      <c r="E3099" s="58" t="s">
        <v>800</v>
      </c>
      <c r="F3099" s="58" t="s">
        <v>4204</v>
      </c>
      <c r="G3099" s="59"/>
      <c r="H3099" s="58" t="s">
        <v>4205</v>
      </c>
      <c r="I3099" s="59"/>
      <c r="J3099" s="58">
        <v>36553.0</v>
      </c>
    </row>
    <row r="3100" hidden="1">
      <c r="A3100" s="67">
        <v>45008.0</v>
      </c>
      <c r="B3100" s="61">
        <v>0.3840277777777778</v>
      </c>
      <c r="C3100" s="61">
        <v>0.38472222222222224</v>
      </c>
      <c r="D3100" s="56">
        <f t="shared" si="14"/>
        <v>0.0006944444444</v>
      </c>
      <c r="E3100" s="58" t="s">
        <v>1382</v>
      </c>
      <c r="F3100" s="58" t="s">
        <v>987</v>
      </c>
      <c r="G3100" s="59"/>
      <c r="H3100" s="58" t="s">
        <v>4206</v>
      </c>
      <c r="I3100" s="59"/>
      <c r="J3100" s="59"/>
    </row>
    <row r="3101" hidden="1">
      <c r="A3101" s="67">
        <v>45008.0</v>
      </c>
      <c r="B3101" s="61">
        <v>0.38958333333333334</v>
      </c>
      <c r="C3101" s="61">
        <v>0.4326388888888889</v>
      </c>
      <c r="D3101" s="56">
        <f t="shared" si="14"/>
        <v>0.04305555556</v>
      </c>
      <c r="E3101" s="58" t="s">
        <v>399</v>
      </c>
      <c r="F3101" s="58" t="s">
        <v>4207</v>
      </c>
      <c r="G3101" s="59"/>
      <c r="H3101" s="58" t="s">
        <v>4208</v>
      </c>
      <c r="I3101" s="59"/>
      <c r="J3101" s="59"/>
    </row>
    <row r="3102" hidden="1">
      <c r="A3102" s="67">
        <v>45008.0</v>
      </c>
      <c r="B3102" s="61">
        <v>0.3958333333333333</v>
      </c>
      <c r="C3102" s="61">
        <v>0.39861111111111114</v>
      </c>
      <c r="D3102" s="56">
        <f t="shared" si="14"/>
        <v>0.002777777778</v>
      </c>
      <c r="E3102" s="58" t="s">
        <v>4209</v>
      </c>
      <c r="F3102" s="58" t="s">
        <v>19</v>
      </c>
      <c r="G3102" s="59"/>
      <c r="H3102" s="58" t="s">
        <v>4210</v>
      </c>
      <c r="I3102" s="59"/>
      <c r="J3102" s="58">
        <v>36562.0</v>
      </c>
    </row>
    <row r="3103" hidden="1">
      <c r="A3103" s="67">
        <v>45008.0</v>
      </c>
      <c r="B3103" s="61">
        <v>0.4048611111111111</v>
      </c>
      <c r="C3103" s="61">
        <v>0.40694444444444444</v>
      </c>
      <c r="D3103" s="56">
        <f t="shared" si="14"/>
        <v>0.002083333333</v>
      </c>
      <c r="E3103" s="58" t="s">
        <v>530</v>
      </c>
      <c r="F3103" s="58" t="s">
        <v>531</v>
      </c>
      <c r="G3103" s="59"/>
      <c r="H3103" s="58" t="s">
        <v>4211</v>
      </c>
      <c r="I3103" s="59"/>
      <c r="J3103" s="58">
        <v>36563.0</v>
      </c>
    </row>
    <row r="3104" hidden="1">
      <c r="A3104" s="67">
        <v>45008.0</v>
      </c>
      <c r="B3104" s="61">
        <v>0.43333333333333335</v>
      </c>
      <c r="C3104" s="61">
        <v>0.4354166666666667</v>
      </c>
      <c r="D3104" s="56">
        <f t="shared" si="14"/>
        <v>0.002083333333</v>
      </c>
      <c r="E3104" s="58" t="s">
        <v>1991</v>
      </c>
      <c r="F3104" s="58" t="s">
        <v>4212</v>
      </c>
      <c r="G3104" s="59"/>
      <c r="H3104" s="58" t="s">
        <v>4213</v>
      </c>
      <c r="I3104" s="59"/>
      <c r="J3104" s="58">
        <v>36557.0</v>
      </c>
    </row>
    <row r="3105" hidden="1">
      <c r="A3105" s="67">
        <v>45008.0</v>
      </c>
      <c r="B3105" s="61">
        <v>0.4361111111111111</v>
      </c>
      <c r="C3105" s="61">
        <v>0.4388888888888889</v>
      </c>
      <c r="D3105" s="56">
        <f t="shared" si="14"/>
        <v>0.002777777778</v>
      </c>
      <c r="E3105" s="58" t="s">
        <v>51</v>
      </c>
      <c r="F3105" s="58" t="s">
        <v>744</v>
      </c>
      <c r="G3105" s="59"/>
      <c r="H3105" s="58" t="s">
        <v>4214</v>
      </c>
      <c r="I3105" s="59"/>
      <c r="J3105" s="58">
        <v>36558.0</v>
      </c>
    </row>
    <row r="3106" hidden="1">
      <c r="A3106" s="67">
        <v>45008.0</v>
      </c>
      <c r="B3106" s="61">
        <v>0.4361111111111111</v>
      </c>
      <c r="C3106" s="61">
        <v>0.4375</v>
      </c>
      <c r="D3106" s="56">
        <f t="shared" si="14"/>
        <v>0.001388888889</v>
      </c>
      <c r="E3106" s="58" t="s">
        <v>1325</v>
      </c>
      <c r="F3106" s="58" t="s">
        <v>19</v>
      </c>
      <c r="G3106" s="59"/>
      <c r="H3106" s="58" t="s">
        <v>4215</v>
      </c>
      <c r="I3106" s="59"/>
      <c r="J3106" s="59"/>
    </row>
    <row r="3107" hidden="1">
      <c r="A3107" s="67">
        <v>45008.0</v>
      </c>
      <c r="B3107" s="61">
        <v>0.4375</v>
      </c>
      <c r="C3107" s="61">
        <v>0.44027777777777777</v>
      </c>
      <c r="D3107" s="56">
        <f t="shared" si="14"/>
        <v>0.002777777778</v>
      </c>
      <c r="E3107" s="58" t="s">
        <v>58</v>
      </c>
      <c r="F3107" s="58" t="s">
        <v>424</v>
      </c>
      <c r="G3107" s="59"/>
      <c r="H3107" s="58" t="s">
        <v>4216</v>
      </c>
      <c r="I3107" s="59"/>
      <c r="J3107" s="58">
        <v>36564.0</v>
      </c>
    </row>
    <row r="3108" hidden="1">
      <c r="A3108" s="67">
        <v>45008.0</v>
      </c>
      <c r="B3108" s="61">
        <v>0.4409722222222222</v>
      </c>
      <c r="C3108" s="61">
        <v>0.4423611111111111</v>
      </c>
      <c r="D3108" s="56">
        <f t="shared" si="14"/>
        <v>0.001388888889</v>
      </c>
      <c r="E3108" s="58" t="s">
        <v>411</v>
      </c>
      <c r="F3108" s="58" t="s">
        <v>590</v>
      </c>
      <c r="G3108" s="59"/>
      <c r="H3108" s="58" t="s">
        <v>4217</v>
      </c>
      <c r="I3108" s="59"/>
      <c r="J3108" s="59"/>
    </row>
    <row r="3109" hidden="1">
      <c r="A3109" s="67">
        <v>45008.0</v>
      </c>
      <c r="B3109" s="61">
        <v>0.44166666666666665</v>
      </c>
      <c r="C3109" s="61">
        <v>0.4652777777777778</v>
      </c>
      <c r="D3109" s="56">
        <f t="shared" si="14"/>
        <v>0.02361111111</v>
      </c>
      <c r="E3109" s="58" t="s">
        <v>1382</v>
      </c>
      <c r="F3109" s="58" t="s">
        <v>744</v>
      </c>
      <c r="G3109" s="59"/>
      <c r="H3109" s="58" t="s">
        <v>4218</v>
      </c>
      <c r="I3109" s="58" t="s">
        <v>4219</v>
      </c>
      <c r="J3109" s="59"/>
    </row>
    <row r="3110" hidden="1">
      <c r="A3110" s="67">
        <v>45008.0</v>
      </c>
      <c r="B3110" s="61">
        <v>0.45555555555555555</v>
      </c>
      <c r="C3110" s="61">
        <v>0.5069444444444444</v>
      </c>
      <c r="D3110" s="56">
        <f t="shared" si="14"/>
        <v>0.05138888889</v>
      </c>
      <c r="E3110" s="58" t="s">
        <v>1168</v>
      </c>
      <c r="F3110" s="58" t="s">
        <v>302</v>
      </c>
      <c r="G3110" s="59"/>
      <c r="H3110" s="58" t="s">
        <v>4220</v>
      </c>
      <c r="I3110" s="59"/>
      <c r="J3110" s="59"/>
    </row>
    <row r="3111" hidden="1">
      <c r="A3111" s="67">
        <v>45008.0</v>
      </c>
      <c r="B3111" s="61">
        <v>0.4756944444444444</v>
      </c>
      <c r="C3111" s="61">
        <v>0.47847222222222224</v>
      </c>
      <c r="D3111" s="56">
        <f t="shared" si="14"/>
        <v>0.002777777778</v>
      </c>
      <c r="E3111" s="58" t="s">
        <v>1103</v>
      </c>
      <c r="F3111" s="58" t="s">
        <v>4207</v>
      </c>
      <c r="G3111" s="59"/>
      <c r="H3111" s="58" t="s">
        <v>4221</v>
      </c>
      <c r="I3111" s="59"/>
      <c r="J3111" s="58">
        <v>36560.0</v>
      </c>
    </row>
    <row r="3112" hidden="1">
      <c r="A3112" s="67">
        <v>45008.0</v>
      </c>
      <c r="B3112" s="61">
        <v>0.4791666666666667</v>
      </c>
      <c r="C3112" s="61">
        <v>0.48055555555555557</v>
      </c>
      <c r="D3112" s="56">
        <f t="shared" si="14"/>
        <v>0.001388888889</v>
      </c>
      <c r="E3112" s="58" t="s">
        <v>446</v>
      </c>
      <c r="F3112" s="58" t="s">
        <v>744</v>
      </c>
      <c r="G3112" s="59"/>
      <c r="H3112" s="58" t="s">
        <v>4222</v>
      </c>
      <c r="I3112" s="59"/>
      <c r="J3112" s="59"/>
    </row>
    <row r="3113" hidden="1">
      <c r="A3113" s="67">
        <v>45008.0</v>
      </c>
      <c r="B3113" s="61">
        <v>0.4888888888888889</v>
      </c>
      <c r="C3113" s="61">
        <v>0.4909722222222222</v>
      </c>
      <c r="D3113" s="56">
        <f t="shared" si="14"/>
        <v>0.002083333333</v>
      </c>
      <c r="E3113" s="58" t="s">
        <v>2137</v>
      </c>
      <c r="F3113" s="58" t="s">
        <v>4223</v>
      </c>
      <c r="G3113" s="59"/>
      <c r="H3113" s="58" t="s">
        <v>4224</v>
      </c>
      <c r="I3113" s="59"/>
      <c r="J3113" s="58">
        <v>36561.0</v>
      </c>
    </row>
    <row r="3114" hidden="1">
      <c r="A3114" s="67">
        <v>45008.0</v>
      </c>
      <c r="B3114" s="61">
        <v>0.49722222222222223</v>
      </c>
      <c r="C3114" s="61">
        <v>0.49930555555555556</v>
      </c>
      <c r="D3114" s="56">
        <f t="shared" si="14"/>
        <v>0.002083333333</v>
      </c>
      <c r="E3114" s="58" t="s">
        <v>2372</v>
      </c>
      <c r="F3114" s="58" t="s">
        <v>590</v>
      </c>
      <c r="G3114" s="59"/>
      <c r="H3114" s="58" t="s">
        <v>4225</v>
      </c>
      <c r="I3114" s="59"/>
      <c r="J3114" s="58">
        <v>36565.0</v>
      </c>
    </row>
    <row r="3115" hidden="1">
      <c r="A3115" s="67">
        <v>45008.0</v>
      </c>
      <c r="B3115" s="61">
        <v>0.49930555555555556</v>
      </c>
      <c r="C3115" s="61">
        <v>0.49930555555555556</v>
      </c>
      <c r="D3115" s="56">
        <f t="shared" si="14"/>
        <v>0</v>
      </c>
      <c r="E3115" s="58" t="s">
        <v>369</v>
      </c>
      <c r="F3115" s="58" t="s">
        <v>18</v>
      </c>
      <c r="G3115" s="59"/>
      <c r="H3115" s="58" t="s">
        <v>4226</v>
      </c>
      <c r="I3115" s="59"/>
      <c r="J3115" s="58">
        <v>36566.0</v>
      </c>
    </row>
    <row r="3116" hidden="1">
      <c r="A3116" s="67">
        <v>45008.0</v>
      </c>
      <c r="B3116" s="61">
        <v>0.5416666666666666</v>
      </c>
      <c r="C3116" s="61">
        <v>0.575</v>
      </c>
      <c r="D3116" s="56">
        <f t="shared" si="14"/>
        <v>0.03333333333</v>
      </c>
      <c r="E3116" s="58" t="s">
        <v>4227</v>
      </c>
      <c r="F3116" s="58" t="s">
        <v>473</v>
      </c>
      <c r="G3116" s="59"/>
      <c r="H3116" s="58" t="s">
        <v>4228</v>
      </c>
      <c r="I3116" s="58" t="s">
        <v>4229</v>
      </c>
      <c r="J3116" s="59"/>
    </row>
    <row r="3117" hidden="1">
      <c r="A3117" s="67">
        <v>45008.0</v>
      </c>
      <c r="B3117" s="61">
        <v>0.5763888888888888</v>
      </c>
      <c r="C3117" s="61">
        <v>0.63125</v>
      </c>
      <c r="D3117" s="56">
        <f t="shared" si="14"/>
        <v>0.05486111111</v>
      </c>
      <c r="E3117" s="58" t="s">
        <v>435</v>
      </c>
      <c r="F3117" s="58" t="s">
        <v>15</v>
      </c>
      <c r="G3117" s="59"/>
      <c r="H3117" s="58" t="s">
        <v>4162</v>
      </c>
      <c r="I3117" s="59"/>
      <c r="J3117" s="59"/>
    </row>
    <row r="3118" hidden="1">
      <c r="A3118" s="67">
        <v>45008.0</v>
      </c>
      <c r="B3118" s="61">
        <v>0.5944444444444444</v>
      </c>
      <c r="C3118" s="61">
        <v>0.63125</v>
      </c>
      <c r="D3118" s="56">
        <f t="shared" si="14"/>
        <v>0.03680555556</v>
      </c>
      <c r="E3118" s="58" t="s">
        <v>1736</v>
      </c>
      <c r="F3118" s="58" t="s">
        <v>543</v>
      </c>
      <c r="G3118" s="59"/>
      <c r="H3118" s="58" t="s">
        <v>2023</v>
      </c>
      <c r="I3118" s="58" t="s">
        <v>4230</v>
      </c>
      <c r="J3118" s="59"/>
    </row>
    <row r="3119" hidden="1">
      <c r="A3119" s="67">
        <v>45008.0</v>
      </c>
      <c r="B3119" s="61">
        <v>0.6111111111111112</v>
      </c>
      <c r="C3119" s="61">
        <v>0.6194444444444445</v>
      </c>
      <c r="D3119" s="56">
        <f t="shared" si="14"/>
        <v>0.008333333333</v>
      </c>
      <c r="E3119" s="58" t="s">
        <v>1382</v>
      </c>
      <c r="F3119" s="58" t="s">
        <v>3975</v>
      </c>
      <c r="G3119" s="59"/>
      <c r="H3119" s="58" t="s">
        <v>4231</v>
      </c>
      <c r="I3119" s="58" t="s">
        <v>4232</v>
      </c>
      <c r="J3119" s="59"/>
    </row>
    <row r="3120" hidden="1">
      <c r="A3120" s="89"/>
      <c r="B3120" s="89"/>
      <c r="C3120" s="89"/>
      <c r="D3120" s="93">
        <f t="shared" si="14"/>
        <v>0</v>
      </c>
      <c r="E3120" s="90" t="s">
        <v>645</v>
      </c>
      <c r="F3120" s="90" t="s">
        <v>645</v>
      </c>
      <c r="G3120" s="89"/>
      <c r="H3120" s="90" t="s">
        <v>645</v>
      </c>
      <c r="I3120" s="89"/>
      <c r="J3120" s="89"/>
    </row>
    <row r="3121" hidden="1">
      <c r="A3121" s="67">
        <v>45009.0</v>
      </c>
      <c r="B3121" s="61">
        <v>0.3541666666666667</v>
      </c>
      <c r="C3121" s="61">
        <v>0.375</v>
      </c>
      <c r="D3121" s="56">
        <f t="shared" si="14"/>
        <v>0.02083333333</v>
      </c>
      <c r="E3121" s="58" t="s">
        <v>240</v>
      </c>
      <c r="F3121" s="58" t="s">
        <v>15</v>
      </c>
      <c r="G3121" s="59"/>
      <c r="H3121" s="58" t="s">
        <v>3517</v>
      </c>
      <c r="I3121" s="59"/>
      <c r="J3121" s="59"/>
    </row>
    <row r="3122" hidden="1">
      <c r="A3122" s="67">
        <v>45009.0</v>
      </c>
      <c r="B3122" s="61">
        <v>0.3625</v>
      </c>
      <c r="C3122" s="61">
        <v>0.36527777777777776</v>
      </c>
      <c r="D3122" s="56">
        <f t="shared" si="14"/>
        <v>0.002777777778</v>
      </c>
      <c r="E3122" s="58" t="s">
        <v>2809</v>
      </c>
      <c r="F3122" s="58" t="s">
        <v>2</v>
      </c>
      <c r="G3122" s="59"/>
      <c r="H3122" s="58" t="s">
        <v>4233</v>
      </c>
      <c r="I3122" s="59"/>
      <c r="J3122" s="58">
        <v>36572.0</v>
      </c>
    </row>
    <row r="3123" hidden="1">
      <c r="A3123" s="67">
        <v>45009.0</v>
      </c>
      <c r="B3123" s="61">
        <v>0.37222222222222223</v>
      </c>
      <c r="C3123" s="61">
        <v>0.3736111111111111</v>
      </c>
      <c r="D3123" s="56">
        <f t="shared" si="14"/>
        <v>0.001388888889</v>
      </c>
      <c r="E3123" s="58" t="s">
        <v>1991</v>
      </c>
      <c r="F3123" s="58" t="s">
        <v>1712</v>
      </c>
      <c r="G3123" s="59"/>
      <c r="H3123" s="58" t="s">
        <v>4234</v>
      </c>
      <c r="I3123" s="59"/>
      <c r="J3123" s="58">
        <v>36574.0</v>
      </c>
    </row>
    <row r="3124" hidden="1">
      <c r="A3124" s="67">
        <v>45009.0</v>
      </c>
      <c r="B3124" s="61">
        <v>0.3736111111111111</v>
      </c>
      <c r="C3124" s="61">
        <v>0.375</v>
      </c>
      <c r="D3124" s="56">
        <f t="shared" si="14"/>
        <v>0.001388888889</v>
      </c>
      <c r="E3124" s="58" t="s">
        <v>1991</v>
      </c>
      <c r="F3124" s="58" t="s">
        <v>3201</v>
      </c>
      <c r="G3124" s="59"/>
      <c r="H3124" s="58" t="s">
        <v>4235</v>
      </c>
      <c r="I3124" s="59"/>
      <c r="J3124" s="58">
        <v>36575.0</v>
      </c>
    </row>
    <row r="3125" hidden="1">
      <c r="A3125" s="67">
        <v>45009.0</v>
      </c>
      <c r="B3125" s="61">
        <v>0.37777777777777777</v>
      </c>
      <c r="C3125" s="61">
        <v>0.45069444444444445</v>
      </c>
      <c r="D3125" s="56">
        <f t="shared" si="14"/>
        <v>0.07291666667</v>
      </c>
      <c r="E3125" s="58" t="s">
        <v>435</v>
      </c>
      <c r="F3125" s="58" t="s">
        <v>15</v>
      </c>
      <c r="G3125" s="59"/>
      <c r="H3125" s="58" t="s">
        <v>4194</v>
      </c>
      <c r="I3125" s="59"/>
      <c r="J3125" s="59"/>
    </row>
    <row r="3126" hidden="1">
      <c r="A3126" s="67">
        <v>45009.0</v>
      </c>
      <c r="B3126" s="61">
        <v>0.3840277777777778</v>
      </c>
      <c r="C3126" s="61">
        <v>0.50625</v>
      </c>
      <c r="D3126" s="56">
        <f t="shared" si="14"/>
        <v>0.1222222222</v>
      </c>
      <c r="E3126" s="58" t="s">
        <v>1830</v>
      </c>
      <c r="F3126" s="58" t="s">
        <v>18</v>
      </c>
      <c r="G3126" s="59"/>
      <c r="H3126" s="58" t="s">
        <v>4236</v>
      </c>
      <c r="I3126" s="58" t="s">
        <v>4237</v>
      </c>
      <c r="J3126" s="59"/>
    </row>
    <row r="3127" hidden="1">
      <c r="A3127" s="67">
        <v>45009.0</v>
      </c>
      <c r="B3127" s="61">
        <v>0.44375</v>
      </c>
      <c r="C3127" s="61">
        <v>0.4486111111111111</v>
      </c>
      <c r="D3127" s="56">
        <f t="shared" si="14"/>
        <v>0.004861111111</v>
      </c>
      <c r="E3127" s="58" t="s">
        <v>1758</v>
      </c>
      <c r="F3127" s="58" t="s">
        <v>1118</v>
      </c>
      <c r="G3127" s="59"/>
      <c r="H3127" s="58" t="s">
        <v>4238</v>
      </c>
      <c r="I3127" s="58" t="s">
        <v>4239</v>
      </c>
      <c r="J3127" s="59"/>
    </row>
    <row r="3128" hidden="1">
      <c r="A3128" s="67">
        <v>45009.0</v>
      </c>
      <c r="B3128" s="61">
        <v>0.45555555555555555</v>
      </c>
      <c r="C3128" s="61">
        <v>0.5472222222222223</v>
      </c>
      <c r="D3128" s="56">
        <f t="shared" si="14"/>
        <v>0.09166666667</v>
      </c>
      <c r="E3128" s="58" t="s">
        <v>1758</v>
      </c>
      <c r="F3128" s="58" t="s">
        <v>1118</v>
      </c>
      <c r="G3128" s="59"/>
      <c r="H3128" s="58" t="s">
        <v>4240</v>
      </c>
      <c r="I3128" s="59"/>
      <c r="J3128" s="59"/>
    </row>
    <row r="3129" hidden="1">
      <c r="A3129" s="67">
        <v>45009.0</v>
      </c>
      <c r="B3129" s="61">
        <v>0.47708333333333336</v>
      </c>
      <c r="C3129" s="61">
        <v>0.47847222222222224</v>
      </c>
      <c r="D3129" s="56">
        <f t="shared" si="14"/>
        <v>0.001388888889</v>
      </c>
      <c r="E3129" s="58" t="s">
        <v>405</v>
      </c>
      <c r="F3129" s="58" t="s">
        <v>421</v>
      </c>
      <c r="G3129" s="59"/>
      <c r="H3129" s="58" t="s">
        <v>4241</v>
      </c>
      <c r="I3129" s="59"/>
      <c r="J3129" s="59"/>
    </row>
    <row r="3130" hidden="1">
      <c r="A3130" s="67">
        <v>45009.0</v>
      </c>
      <c r="B3130" s="61">
        <v>0.4888888888888889</v>
      </c>
      <c r="C3130" s="61">
        <v>0.5048611111111111</v>
      </c>
      <c r="D3130" s="56">
        <f t="shared" si="14"/>
        <v>0.01597222222</v>
      </c>
      <c r="E3130" s="58" t="s">
        <v>934</v>
      </c>
      <c r="F3130" s="58" t="s">
        <v>19</v>
      </c>
      <c r="G3130" s="59"/>
      <c r="H3130" s="58" t="s">
        <v>4242</v>
      </c>
      <c r="I3130" s="58" t="s">
        <v>4243</v>
      </c>
      <c r="J3130" s="59"/>
    </row>
    <row r="3131" hidden="1">
      <c r="A3131" s="67">
        <v>45009.0</v>
      </c>
      <c r="B3131" s="61">
        <v>0.5256944444444445</v>
      </c>
      <c r="C3131" s="61">
        <v>0.5465277777777777</v>
      </c>
      <c r="D3131" s="56">
        <f t="shared" si="14"/>
        <v>0.02083333333</v>
      </c>
      <c r="E3131" s="58" t="s">
        <v>1876</v>
      </c>
      <c r="F3131" s="58" t="s">
        <v>19</v>
      </c>
      <c r="G3131" s="59"/>
      <c r="H3131" s="58" t="s">
        <v>4244</v>
      </c>
      <c r="I3131" s="58" t="s">
        <v>4245</v>
      </c>
      <c r="J3131" s="59"/>
    </row>
    <row r="3132" hidden="1">
      <c r="A3132" s="67">
        <v>45009.0</v>
      </c>
      <c r="B3132" s="61">
        <v>0.5909722222222222</v>
      </c>
      <c r="C3132" s="61">
        <v>0.59375</v>
      </c>
      <c r="D3132" s="56">
        <f t="shared" si="14"/>
        <v>0.002777777778</v>
      </c>
      <c r="E3132" s="58" t="s">
        <v>2778</v>
      </c>
      <c r="F3132" s="58" t="s">
        <v>421</v>
      </c>
      <c r="G3132" s="59"/>
      <c r="H3132" s="58" t="s">
        <v>4246</v>
      </c>
      <c r="I3132" s="59"/>
      <c r="J3132" s="58">
        <v>36581.0</v>
      </c>
    </row>
    <row r="3133" hidden="1">
      <c r="A3133" s="67">
        <v>45009.0</v>
      </c>
      <c r="B3133" s="61">
        <v>0.5958333333333333</v>
      </c>
      <c r="C3133" s="61">
        <v>0.6041666666666666</v>
      </c>
      <c r="D3133" s="56">
        <f t="shared" si="14"/>
        <v>0.008333333333</v>
      </c>
      <c r="E3133" s="58" t="s">
        <v>584</v>
      </c>
      <c r="F3133" s="58" t="s">
        <v>19</v>
      </c>
      <c r="G3133" s="59"/>
      <c r="H3133" s="58" t="s">
        <v>2860</v>
      </c>
      <c r="I3133" s="59"/>
      <c r="J3133" s="59"/>
    </row>
    <row r="3134" hidden="1">
      <c r="A3134" s="67">
        <v>45009.0</v>
      </c>
      <c r="B3134" s="61">
        <v>0.60625</v>
      </c>
      <c r="C3134" s="61">
        <v>0.6145833333333334</v>
      </c>
      <c r="D3134" s="56">
        <f t="shared" si="14"/>
        <v>0.008333333333</v>
      </c>
      <c r="E3134" s="58" t="s">
        <v>4247</v>
      </c>
      <c r="F3134" s="58" t="s">
        <v>19</v>
      </c>
      <c r="G3134" s="59"/>
      <c r="H3134" s="58" t="s">
        <v>4244</v>
      </c>
      <c r="I3134" s="59"/>
      <c r="J3134" s="59"/>
    </row>
    <row r="3135" hidden="1">
      <c r="A3135" s="67">
        <v>45009.0</v>
      </c>
      <c r="B3135" s="61">
        <v>0.6145833333333334</v>
      </c>
      <c r="C3135" s="61">
        <v>0.6458333333333334</v>
      </c>
      <c r="D3135" s="56">
        <f t="shared" si="14"/>
        <v>0.03125</v>
      </c>
      <c r="E3135" s="58" t="s">
        <v>435</v>
      </c>
      <c r="F3135" s="58" t="s">
        <v>15</v>
      </c>
      <c r="G3135" s="59"/>
      <c r="H3135" s="58" t="s">
        <v>4162</v>
      </c>
      <c r="I3135" s="59"/>
      <c r="J3135" s="59"/>
    </row>
    <row r="3136" hidden="1">
      <c r="A3136" s="67">
        <v>45009.0</v>
      </c>
      <c r="B3136" s="61">
        <v>0.625</v>
      </c>
      <c r="C3136" s="61">
        <v>0.6263888888888889</v>
      </c>
      <c r="D3136" s="56">
        <f t="shared" si="14"/>
        <v>0.001388888889</v>
      </c>
      <c r="E3136" s="58" t="s">
        <v>1876</v>
      </c>
      <c r="F3136" s="58" t="s">
        <v>1028</v>
      </c>
      <c r="G3136" s="59"/>
      <c r="H3136" s="58" t="s">
        <v>4248</v>
      </c>
      <c r="I3136" s="58"/>
      <c r="J3136" s="58">
        <v>36584.0</v>
      </c>
    </row>
    <row r="3137" hidden="1">
      <c r="A3137" s="89"/>
      <c r="B3137" s="89"/>
      <c r="C3137" s="89"/>
      <c r="D3137" s="93">
        <f t="shared" si="14"/>
        <v>0</v>
      </c>
      <c r="E3137" s="90" t="s">
        <v>645</v>
      </c>
      <c r="F3137" s="90" t="s">
        <v>645</v>
      </c>
      <c r="G3137" s="89"/>
      <c r="H3137" s="90" t="s">
        <v>645</v>
      </c>
      <c r="I3137" s="89"/>
      <c r="J3137" s="89"/>
    </row>
    <row r="3138" hidden="1">
      <c r="A3138" s="67">
        <v>45012.0</v>
      </c>
      <c r="B3138" s="61">
        <v>0.3541666666666667</v>
      </c>
      <c r="C3138" s="61">
        <v>0.375</v>
      </c>
      <c r="D3138" s="56">
        <f t="shared" si="14"/>
        <v>0.02083333333</v>
      </c>
      <c r="E3138" s="58" t="s">
        <v>240</v>
      </c>
      <c r="F3138" s="58" t="s">
        <v>15</v>
      </c>
      <c r="G3138" s="59"/>
      <c r="H3138" s="58" t="s">
        <v>3517</v>
      </c>
      <c r="I3138" s="59"/>
      <c r="J3138" s="59"/>
    </row>
    <row r="3139" hidden="1">
      <c r="A3139" s="67">
        <v>45012.0</v>
      </c>
      <c r="B3139" s="61">
        <v>0.3590277777777778</v>
      </c>
      <c r="C3139" s="61">
        <v>0.36180555555555555</v>
      </c>
      <c r="D3139" s="56">
        <f t="shared" si="14"/>
        <v>0.002777777778</v>
      </c>
      <c r="E3139" s="58" t="s">
        <v>3534</v>
      </c>
      <c r="F3139" s="58" t="s">
        <v>1028</v>
      </c>
      <c r="G3139" s="59"/>
      <c r="H3139" s="58" t="s">
        <v>4249</v>
      </c>
      <c r="I3139" s="59"/>
      <c r="J3139" s="58">
        <v>36602.0</v>
      </c>
    </row>
    <row r="3140" hidden="1">
      <c r="A3140" s="67">
        <v>45012.0</v>
      </c>
      <c r="B3140" s="61">
        <v>0.3736111111111111</v>
      </c>
      <c r="C3140" s="61">
        <v>0.375</v>
      </c>
      <c r="D3140" s="56">
        <f t="shared" si="14"/>
        <v>0.001388888889</v>
      </c>
      <c r="E3140" s="58" t="s">
        <v>405</v>
      </c>
      <c r="F3140" s="58" t="s">
        <v>421</v>
      </c>
      <c r="G3140" s="59"/>
      <c r="H3140" s="58" t="s">
        <v>4250</v>
      </c>
      <c r="I3140" s="58" t="s">
        <v>4251</v>
      </c>
      <c r="J3140" s="59"/>
    </row>
    <row r="3141" hidden="1">
      <c r="A3141" s="67">
        <v>45012.0</v>
      </c>
      <c r="B3141" s="61">
        <v>0.37569444444444444</v>
      </c>
      <c r="C3141" s="61">
        <v>0.3854166666666667</v>
      </c>
      <c r="D3141" s="56">
        <f t="shared" si="14"/>
        <v>0.009722222222</v>
      </c>
      <c r="E3141" s="58" t="s">
        <v>240</v>
      </c>
      <c r="F3141" s="58" t="s">
        <v>15</v>
      </c>
      <c r="G3141" s="59"/>
      <c r="H3141" s="58" t="s">
        <v>2770</v>
      </c>
      <c r="I3141" s="59"/>
      <c r="J3141" s="59"/>
    </row>
    <row r="3142" hidden="1">
      <c r="A3142" s="67">
        <v>45012.0</v>
      </c>
      <c r="B3142" s="61">
        <v>0.3861111111111111</v>
      </c>
      <c r="C3142" s="61">
        <v>0.38819444444444445</v>
      </c>
      <c r="D3142" s="56">
        <f t="shared" si="14"/>
        <v>0.002083333333</v>
      </c>
      <c r="E3142" s="58" t="s">
        <v>1549</v>
      </c>
      <c r="F3142" s="58" t="s">
        <v>543</v>
      </c>
      <c r="G3142" s="59"/>
      <c r="H3142" s="58" t="s">
        <v>3790</v>
      </c>
      <c r="I3142" s="59"/>
      <c r="J3142" s="58">
        <v>36605.0</v>
      </c>
    </row>
    <row r="3143" hidden="1">
      <c r="A3143" s="67">
        <v>45012.0</v>
      </c>
      <c r="B3143" s="61">
        <v>0.39166666666666666</v>
      </c>
      <c r="C3143" s="61">
        <v>0.41875</v>
      </c>
      <c r="D3143" s="56">
        <f t="shared" si="14"/>
        <v>0.02708333333</v>
      </c>
      <c r="E3143" s="58" t="s">
        <v>2479</v>
      </c>
      <c r="F3143" s="58" t="s">
        <v>1798</v>
      </c>
      <c r="G3143" s="59"/>
      <c r="H3143" s="58" t="s">
        <v>4252</v>
      </c>
      <c r="I3143" s="58" t="s">
        <v>4253</v>
      </c>
      <c r="J3143" s="59"/>
    </row>
    <row r="3144" hidden="1">
      <c r="A3144" s="67">
        <v>45012.0</v>
      </c>
      <c r="B3144" s="61">
        <v>0.3958333333333333</v>
      </c>
      <c r="C3144" s="61">
        <v>0.39791666666666664</v>
      </c>
      <c r="D3144" s="56">
        <f t="shared" si="14"/>
        <v>0.002083333333</v>
      </c>
      <c r="E3144" s="58" t="s">
        <v>1953</v>
      </c>
      <c r="F3144" s="58" t="s">
        <v>1247</v>
      </c>
      <c r="G3144" s="59"/>
      <c r="H3144" s="58" t="s">
        <v>4254</v>
      </c>
      <c r="I3144" s="58" t="s">
        <v>4255</v>
      </c>
      <c r="J3144" s="59"/>
    </row>
    <row r="3145" hidden="1">
      <c r="A3145" s="67">
        <v>45012.0</v>
      </c>
      <c r="B3145" s="61">
        <v>0.39861111111111114</v>
      </c>
      <c r="C3145" s="61">
        <v>0.5020833333333333</v>
      </c>
      <c r="D3145" s="56">
        <f t="shared" si="14"/>
        <v>0.1034722222</v>
      </c>
      <c r="E3145" s="58" t="s">
        <v>716</v>
      </c>
      <c r="F3145" s="58" t="s">
        <v>717</v>
      </c>
      <c r="G3145" s="59"/>
      <c r="H3145" s="58" t="s">
        <v>3516</v>
      </c>
      <c r="I3145" s="59"/>
      <c r="J3145" s="59"/>
    </row>
    <row r="3146" hidden="1">
      <c r="A3146" s="67">
        <v>45012.0</v>
      </c>
      <c r="B3146" s="61">
        <v>0.4201388888888889</v>
      </c>
      <c r="C3146" s="61">
        <v>0.4236111111111111</v>
      </c>
      <c r="D3146" s="56">
        <f t="shared" si="14"/>
        <v>0.003472222222</v>
      </c>
      <c r="E3146" s="58" t="s">
        <v>2479</v>
      </c>
      <c r="F3146" s="58" t="s">
        <v>1798</v>
      </c>
      <c r="G3146" s="59"/>
      <c r="H3146" s="58" t="s">
        <v>4256</v>
      </c>
      <c r="I3146" s="59"/>
      <c r="J3146" s="58">
        <v>36607.0</v>
      </c>
    </row>
    <row r="3147" hidden="1">
      <c r="A3147" s="67">
        <v>45012.0</v>
      </c>
      <c r="B3147" s="61">
        <v>0.46319444444444446</v>
      </c>
      <c r="C3147" s="61">
        <v>0.5020833333333333</v>
      </c>
      <c r="D3147" s="56">
        <f t="shared" si="14"/>
        <v>0.03888888889</v>
      </c>
      <c r="E3147" s="58" t="s">
        <v>4257</v>
      </c>
      <c r="F3147" s="58" t="s">
        <v>4258</v>
      </c>
      <c r="G3147" s="59"/>
      <c r="H3147" s="58" t="s">
        <v>4259</v>
      </c>
      <c r="I3147" s="59"/>
      <c r="J3147" s="59"/>
    </row>
    <row r="3148" hidden="1">
      <c r="A3148" s="67">
        <v>45012.0</v>
      </c>
      <c r="B3148" s="61">
        <v>0.4708333333333333</v>
      </c>
      <c r="C3148" s="61">
        <v>0.4722222222222222</v>
      </c>
      <c r="D3148" s="56">
        <f t="shared" si="14"/>
        <v>0.001388888889</v>
      </c>
      <c r="E3148" s="58" t="s">
        <v>1783</v>
      </c>
      <c r="F3148" s="58" t="s">
        <v>3062</v>
      </c>
      <c r="G3148" s="59"/>
      <c r="H3148" s="58" t="s">
        <v>4260</v>
      </c>
      <c r="I3148" s="59"/>
      <c r="J3148" s="58">
        <v>36608.0</v>
      </c>
    </row>
    <row r="3149" hidden="1">
      <c r="A3149" s="67">
        <v>45012.0</v>
      </c>
      <c r="B3149" s="61">
        <v>0.475</v>
      </c>
      <c r="C3149" s="61">
        <v>0.4791666666666667</v>
      </c>
      <c r="D3149" s="56">
        <f t="shared" si="14"/>
        <v>0.004166666667</v>
      </c>
      <c r="E3149" s="58" t="s">
        <v>382</v>
      </c>
      <c r="F3149" s="58" t="s">
        <v>26</v>
      </c>
      <c r="G3149" s="59"/>
      <c r="H3149" s="58" t="s">
        <v>4261</v>
      </c>
      <c r="I3149" s="59"/>
      <c r="J3149" s="59"/>
    </row>
    <row r="3150" hidden="1">
      <c r="A3150" s="67">
        <v>45012.0</v>
      </c>
      <c r="B3150" s="61">
        <v>0.5479166666666667</v>
      </c>
      <c r="C3150" s="61">
        <v>0.55</v>
      </c>
      <c r="D3150" s="56">
        <f t="shared" si="14"/>
        <v>0.002083333333</v>
      </c>
      <c r="E3150" s="58" t="s">
        <v>2716</v>
      </c>
      <c r="F3150" s="58" t="s">
        <v>1775</v>
      </c>
      <c r="G3150" s="59"/>
      <c r="H3150" s="58" t="s">
        <v>4262</v>
      </c>
      <c r="I3150" s="59"/>
      <c r="J3150" s="59"/>
    </row>
    <row r="3151" hidden="1">
      <c r="A3151" s="67">
        <v>45012.0</v>
      </c>
      <c r="B3151" s="61">
        <v>0.5486111111111112</v>
      </c>
      <c r="C3151" s="61">
        <v>0.5944444444444444</v>
      </c>
      <c r="D3151" s="56">
        <f t="shared" si="14"/>
        <v>0.04583333333</v>
      </c>
      <c r="E3151" s="58" t="s">
        <v>755</v>
      </c>
      <c r="F3151" s="58" t="s">
        <v>294</v>
      </c>
      <c r="G3151" s="59"/>
      <c r="H3151" s="58" t="s">
        <v>4263</v>
      </c>
      <c r="I3151" s="59"/>
      <c r="J3151" s="59"/>
    </row>
    <row r="3152" hidden="1">
      <c r="A3152" s="67">
        <v>45012.0</v>
      </c>
      <c r="B3152" s="61">
        <v>0.5576388888888889</v>
      </c>
      <c r="C3152" s="61">
        <v>0.6138888888888889</v>
      </c>
      <c r="D3152" s="56">
        <f t="shared" si="14"/>
        <v>0.05625</v>
      </c>
      <c r="E3152" s="58" t="s">
        <v>382</v>
      </c>
      <c r="F3152" s="58" t="s">
        <v>26</v>
      </c>
      <c r="G3152" s="59"/>
      <c r="H3152" s="58" t="s">
        <v>4264</v>
      </c>
      <c r="I3152" s="59"/>
      <c r="J3152" s="59"/>
    </row>
    <row r="3153" hidden="1">
      <c r="A3153" s="67">
        <v>45012.0</v>
      </c>
      <c r="B3153" s="61">
        <v>0.6083333333333333</v>
      </c>
      <c r="C3153" s="61">
        <v>0.6236111111111111</v>
      </c>
      <c r="D3153" s="56">
        <f t="shared" si="14"/>
        <v>0.01527777778</v>
      </c>
      <c r="E3153" s="58" t="s">
        <v>1953</v>
      </c>
      <c r="F3153" s="58" t="s">
        <v>4265</v>
      </c>
      <c r="G3153" s="59"/>
      <c r="H3153" s="58" t="s">
        <v>4266</v>
      </c>
      <c r="I3153" s="59"/>
      <c r="J3153" s="59"/>
    </row>
    <row r="3154" hidden="1">
      <c r="A3154" s="67">
        <v>45012.0</v>
      </c>
      <c r="B3154" s="61">
        <v>0.6243055555555556</v>
      </c>
      <c r="C3154" s="61">
        <v>0.6277777777777778</v>
      </c>
      <c r="D3154" s="56">
        <f t="shared" si="14"/>
        <v>0.003472222222</v>
      </c>
      <c r="E3154" s="58" t="s">
        <v>1600</v>
      </c>
      <c r="F3154" s="58" t="s">
        <v>421</v>
      </c>
      <c r="G3154" s="59"/>
      <c r="H3154" s="58" t="s">
        <v>4095</v>
      </c>
      <c r="I3154" s="59"/>
      <c r="J3154" s="58">
        <v>36613.0</v>
      </c>
    </row>
    <row r="3155" hidden="1">
      <c r="A3155" s="67">
        <v>45012.0</v>
      </c>
      <c r="B3155" s="61">
        <v>0.6270833333333333</v>
      </c>
      <c r="C3155" s="61">
        <v>0.63125</v>
      </c>
      <c r="D3155" s="56">
        <f t="shared" si="14"/>
        <v>0.004166666667</v>
      </c>
      <c r="E3155" s="58" t="s">
        <v>2372</v>
      </c>
      <c r="F3155" s="58" t="s">
        <v>590</v>
      </c>
      <c r="G3155" s="59"/>
      <c r="H3155" s="58" t="s">
        <v>4267</v>
      </c>
      <c r="I3155" s="59"/>
      <c r="J3155" s="59"/>
    </row>
    <row r="3156" hidden="1">
      <c r="A3156" s="89"/>
      <c r="B3156" s="89"/>
      <c r="C3156" s="89"/>
      <c r="D3156" s="93">
        <f t="shared" si="14"/>
        <v>0</v>
      </c>
      <c r="E3156" s="90" t="s">
        <v>645</v>
      </c>
      <c r="F3156" s="90" t="s">
        <v>645</v>
      </c>
      <c r="G3156" s="89"/>
      <c r="H3156" s="90" t="s">
        <v>645</v>
      </c>
      <c r="I3156" s="89"/>
      <c r="J3156" s="89"/>
    </row>
    <row r="3157" hidden="1">
      <c r="A3157" s="67">
        <v>45013.0</v>
      </c>
      <c r="B3157" s="61">
        <v>0.3611111111111111</v>
      </c>
      <c r="C3157" s="61">
        <v>0.3958333333333333</v>
      </c>
      <c r="D3157" s="56">
        <f t="shared" si="14"/>
        <v>0.03472222222</v>
      </c>
      <c r="E3157" s="58" t="s">
        <v>240</v>
      </c>
      <c r="F3157" s="58" t="s">
        <v>15</v>
      </c>
      <c r="G3157" s="59"/>
      <c r="H3157" s="58" t="s">
        <v>3517</v>
      </c>
      <c r="I3157" s="59"/>
      <c r="J3157" s="59"/>
    </row>
    <row r="3158" hidden="1">
      <c r="A3158" s="67">
        <v>45013.0</v>
      </c>
      <c r="B3158" s="61">
        <v>0.36944444444444446</v>
      </c>
      <c r="C3158" s="61">
        <v>0.3993055555555556</v>
      </c>
      <c r="D3158" s="56">
        <f t="shared" si="14"/>
        <v>0.02986111111</v>
      </c>
      <c r="E3158" s="58" t="s">
        <v>468</v>
      </c>
      <c r="F3158" s="58" t="s">
        <v>478</v>
      </c>
      <c r="G3158" s="59"/>
      <c r="H3158" s="58" t="s">
        <v>4268</v>
      </c>
      <c r="I3158" s="59"/>
      <c r="J3158" s="59"/>
    </row>
    <row r="3159" hidden="1">
      <c r="A3159" s="67">
        <v>45013.0</v>
      </c>
      <c r="B3159" s="61">
        <v>0.375</v>
      </c>
      <c r="C3159" s="61">
        <v>0.3763888888888889</v>
      </c>
      <c r="D3159" s="56">
        <f t="shared" si="14"/>
        <v>0.001388888889</v>
      </c>
      <c r="E3159" s="58" t="s">
        <v>1549</v>
      </c>
      <c r="F3159" s="58" t="s">
        <v>4269</v>
      </c>
      <c r="G3159" s="59"/>
      <c r="H3159" s="58" t="s">
        <v>4270</v>
      </c>
      <c r="I3159" s="59"/>
      <c r="J3159" s="58">
        <v>36620.0</v>
      </c>
    </row>
    <row r="3160" hidden="1">
      <c r="A3160" s="67">
        <v>45013.0</v>
      </c>
      <c r="B3160" s="61">
        <v>0.38680555555555557</v>
      </c>
      <c r="C3160" s="61">
        <v>0.38819444444444445</v>
      </c>
      <c r="D3160" s="56">
        <f t="shared" si="14"/>
        <v>0.001388888889</v>
      </c>
      <c r="E3160" s="58" t="s">
        <v>4271</v>
      </c>
      <c r="F3160" s="58" t="s">
        <v>3473</v>
      </c>
      <c r="G3160" s="59"/>
      <c r="H3160" s="58" t="s">
        <v>4272</v>
      </c>
      <c r="I3160" s="59"/>
      <c r="J3160" s="58">
        <v>36621.0</v>
      </c>
    </row>
    <row r="3161" hidden="1">
      <c r="A3161" s="67">
        <v>45013.0</v>
      </c>
      <c r="B3161" s="61">
        <v>0.38819444444444445</v>
      </c>
      <c r="C3161" s="61">
        <v>0.3972222222222222</v>
      </c>
      <c r="D3161" s="56">
        <f t="shared" si="14"/>
        <v>0.009027777778</v>
      </c>
      <c r="E3161" s="58" t="s">
        <v>435</v>
      </c>
      <c r="F3161" s="58" t="s">
        <v>15</v>
      </c>
      <c r="G3161" s="59"/>
      <c r="H3161" s="58" t="s">
        <v>2770</v>
      </c>
      <c r="I3161" s="59"/>
      <c r="J3161" s="59"/>
    </row>
    <row r="3162" hidden="1">
      <c r="A3162" s="67">
        <v>45013.0</v>
      </c>
      <c r="B3162" s="61">
        <v>0.39791666666666664</v>
      </c>
      <c r="C3162" s="61">
        <v>0.40069444444444446</v>
      </c>
      <c r="D3162" s="56">
        <f t="shared" si="14"/>
        <v>0.002777777778</v>
      </c>
      <c r="E3162" s="58" t="s">
        <v>2690</v>
      </c>
      <c r="F3162" s="58" t="s">
        <v>1304</v>
      </c>
      <c r="G3162" s="59"/>
      <c r="H3162" s="58" t="s">
        <v>4273</v>
      </c>
      <c r="I3162" s="58" t="s">
        <v>4274</v>
      </c>
      <c r="J3162" s="59"/>
    </row>
    <row r="3163" hidden="1">
      <c r="A3163" s="67">
        <v>45013.0</v>
      </c>
      <c r="B3163" s="61">
        <v>0.40555555555555556</v>
      </c>
      <c r="C3163" s="61">
        <v>0.40902777777777777</v>
      </c>
      <c r="D3163" s="56">
        <f t="shared" si="14"/>
        <v>0.003472222222</v>
      </c>
      <c r="E3163" s="58" t="s">
        <v>1549</v>
      </c>
      <c r="F3163" s="58" t="s">
        <v>1547</v>
      </c>
      <c r="G3163" s="59"/>
      <c r="H3163" s="58" t="s">
        <v>4275</v>
      </c>
      <c r="I3163" s="59"/>
      <c r="J3163" s="58">
        <v>36623.0</v>
      </c>
    </row>
    <row r="3164" hidden="1">
      <c r="A3164" s="67">
        <v>45013.0</v>
      </c>
      <c r="B3164" s="61">
        <v>0.4125</v>
      </c>
      <c r="C3164" s="61">
        <v>0.4583333333333333</v>
      </c>
      <c r="D3164" s="56">
        <f t="shared" si="14"/>
        <v>0.04583333333</v>
      </c>
      <c r="E3164" s="58" t="s">
        <v>1369</v>
      </c>
      <c r="F3164" s="58" t="s">
        <v>3391</v>
      </c>
      <c r="G3164" s="59"/>
      <c r="H3164" s="58" t="s">
        <v>4276</v>
      </c>
      <c r="I3164" s="58" t="s">
        <v>4277</v>
      </c>
      <c r="J3164" s="59"/>
    </row>
    <row r="3165" hidden="1">
      <c r="A3165" s="67">
        <v>45013.0</v>
      </c>
      <c r="B3165" s="61">
        <v>0.41944444444444445</v>
      </c>
      <c r="C3165" s="61">
        <v>0.42083333333333334</v>
      </c>
      <c r="D3165" s="56">
        <f t="shared" si="14"/>
        <v>0.001388888889</v>
      </c>
      <c r="E3165" s="58" t="s">
        <v>1549</v>
      </c>
      <c r="F3165" s="58" t="s">
        <v>2</v>
      </c>
      <c r="G3165" s="59"/>
      <c r="H3165" s="58" t="s">
        <v>4278</v>
      </c>
      <c r="I3165" s="59"/>
      <c r="J3165" s="58">
        <v>36624.0</v>
      </c>
    </row>
    <row r="3166" hidden="1">
      <c r="A3166" s="67">
        <v>45013.0</v>
      </c>
      <c r="B3166" s="61">
        <v>0.4236111111111111</v>
      </c>
      <c r="C3166" s="61">
        <v>0.4375</v>
      </c>
      <c r="D3166" s="56">
        <f t="shared" si="14"/>
        <v>0.01388888889</v>
      </c>
      <c r="E3166" s="58" t="s">
        <v>4279</v>
      </c>
      <c r="F3166" s="58" t="s">
        <v>2324</v>
      </c>
      <c r="G3166" s="59"/>
      <c r="H3166" s="58" t="s">
        <v>1313</v>
      </c>
      <c r="I3166" s="59"/>
      <c r="J3166" s="59"/>
    </row>
    <row r="3167" hidden="1">
      <c r="A3167" s="67">
        <v>45013.0</v>
      </c>
      <c r="B3167" s="61">
        <v>0.43125</v>
      </c>
      <c r="C3167" s="61">
        <v>0.4354166666666667</v>
      </c>
      <c r="D3167" s="56">
        <f t="shared" si="14"/>
        <v>0.004166666667</v>
      </c>
      <c r="E3167" s="58" t="s">
        <v>530</v>
      </c>
      <c r="F3167" s="58" t="s">
        <v>3603</v>
      </c>
      <c r="G3167" s="59"/>
      <c r="H3167" s="58" t="s">
        <v>4280</v>
      </c>
      <c r="I3167" s="59"/>
      <c r="J3167" s="59"/>
    </row>
    <row r="3168" hidden="1">
      <c r="A3168" s="67">
        <v>45013.0</v>
      </c>
      <c r="B3168" s="61">
        <v>0.45694444444444443</v>
      </c>
      <c r="C3168" s="61">
        <v>0.4791666666666667</v>
      </c>
      <c r="D3168" s="56">
        <f t="shared" si="14"/>
        <v>0.02222222222</v>
      </c>
      <c r="E3168" s="58" t="s">
        <v>581</v>
      </c>
      <c r="F3168" s="58" t="s">
        <v>302</v>
      </c>
      <c r="G3168" s="59"/>
      <c r="H3168" s="58" t="s">
        <v>4281</v>
      </c>
      <c r="I3168" s="58" t="s">
        <v>4282</v>
      </c>
      <c r="J3168" s="59"/>
    </row>
    <row r="3169" hidden="1">
      <c r="A3169" s="67">
        <v>45013.0</v>
      </c>
      <c r="B3169" s="61">
        <v>0.46041666666666664</v>
      </c>
      <c r="C3169" s="61">
        <v>0.5048611111111111</v>
      </c>
      <c r="D3169" s="56">
        <f t="shared" si="14"/>
        <v>0.04444444444</v>
      </c>
      <c r="E3169" s="58" t="s">
        <v>726</v>
      </c>
      <c r="F3169" s="58" t="s">
        <v>302</v>
      </c>
      <c r="G3169" s="59"/>
      <c r="H3169" s="58" t="s">
        <v>2604</v>
      </c>
      <c r="I3169" s="59"/>
      <c r="J3169" s="59"/>
    </row>
    <row r="3170" hidden="1">
      <c r="A3170" s="67">
        <v>45013.0</v>
      </c>
      <c r="B3170" s="61">
        <v>0.4777777777777778</v>
      </c>
      <c r="C3170" s="61">
        <v>0.4930555555555556</v>
      </c>
      <c r="D3170" s="56">
        <f t="shared" si="14"/>
        <v>0.01527777778</v>
      </c>
      <c r="E3170" s="58" t="s">
        <v>1549</v>
      </c>
      <c r="F3170" s="58" t="s">
        <v>744</v>
      </c>
      <c r="G3170" s="59"/>
      <c r="H3170" s="58" t="s">
        <v>4283</v>
      </c>
      <c r="I3170" s="58" t="s">
        <v>4284</v>
      </c>
      <c r="J3170" s="59"/>
    </row>
    <row r="3171" hidden="1">
      <c r="A3171" s="67">
        <v>45013.0</v>
      </c>
      <c r="B3171" s="61">
        <v>0.5048611111111111</v>
      </c>
      <c r="C3171" s="61">
        <v>0.5069444444444444</v>
      </c>
      <c r="D3171" s="56">
        <f t="shared" si="14"/>
        <v>0.002083333333</v>
      </c>
      <c r="E3171" s="58" t="s">
        <v>1549</v>
      </c>
      <c r="F3171" s="58" t="s">
        <v>4285</v>
      </c>
      <c r="G3171" s="59"/>
      <c r="H3171" s="58" t="s">
        <v>4286</v>
      </c>
      <c r="I3171" s="59"/>
      <c r="J3171" s="58">
        <v>36627.0</v>
      </c>
    </row>
    <row r="3172" hidden="1">
      <c r="A3172" s="67">
        <v>45013.0</v>
      </c>
      <c r="B3172" s="61">
        <v>0.5076388888888889</v>
      </c>
      <c r="C3172" s="61">
        <v>0.5090277777777777</v>
      </c>
      <c r="D3172" s="56">
        <f t="shared" si="14"/>
        <v>0.001388888889</v>
      </c>
      <c r="E3172" s="58" t="s">
        <v>2372</v>
      </c>
      <c r="F3172" s="58" t="s">
        <v>2</v>
      </c>
      <c r="G3172" s="59"/>
      <c r="H3172" s="58" t="s">
        <v>4287</v>
      </c>
      <c r="I3172" s="59"/>
      <c r="J3172" s="58">
        <v>36629.0</v>
      </c>
    </row>
    <row r="3173" hidden="1">
      <c r="A3173" s="67">
        <v>45013.0</v>
      </c>
      <c r="B3173" s="61">
        <v>0.5083333333333333</v>
      </c>
      <c r="C3173" s="61">
        <v>0.5104166666666666</v>
      </c>
      <c r="D3173" s="56">
        <f t="shared" si="14"/>
        <v>0.002083333333</v>
      </c>
      <c r="E3173" s="58" t="s">
        <v>2372</v>
      </c>
      <c r="F3173" s="58" t="s">
        <v>2</v>
      </c>
      <c r="G3173" s="59"/>
      <c r="H3173" s="58" t="s">
        <v>4288</v>
      </c>
      <c r="I3173" s="59"/>
      <c r="J3173" s="58">
        <v>36630.0</v>
      </c>
    </row>
    <row r="3174" hidden="1">
      <c r="A3174" s="67">
        <v>45013.0</v>
      </c>
      <c r="B3174" s="61">
        <v>0.5569444444444445</v>
      </c>
      <c r="C3174" s="61">
        <v>0.5590277777777778</v>
      </c>
      <c r="D3174" s="56">
        <f t="shared" si="14"/>
        <v>0.002083333333</v>
      </c>
      <c r="E3174" s="58" t="s">
        <v>1549</v>
      </c>
      <c r="F3174" s="58" t="s">
        <v>4289</v>
      </c>
      <c r="G3174" s="59"/>
      <c r="H3174" s="58" t="s">
        <v>4290</v>
      </c>
      <c r="I3174" s="58"/>
      <c r="J3174" s="58">
        <v>36631.0</v>
      </c>
    </row>
    <row r="3175" hidden="1">
      <c r="A3175" s="67">
        <v>45013.0</v>
      </c>
      <c r="B3175" s="61">
        <v>0.5569444444444445</v>
      </c>
      <c r="C3175" s="61">
        <v>0.5743055555555555</v>
      </c>
      <c r="D3175" s="56">
        <f t="shared" si="14"/>
        <v>0.01736111111</v>
      </c>
      <c r="E3175" s="58" t="s">
        <v>581</v>
      </c>
      <c r="F3175" s="58" t="s">
        <v>302</v>
      </c>
      <c r="G3175" s="59"/>
      <c r="H3175" s="58" t="s">
        <v>4291</v>
      </c>
      <c r="I3175" s="58" t="s">
        <v>4292</v>
      </c>
      <c r="J3175" s="59"/>
    </row>
    <row r="3176" hidden="1">
      <c r="A3176" s="67">
        <v>45013.0</v>
      </c>
      <c r="B3176" s="61">
        <v>0.5625</v>
      </c>
      <c r="C3176" s="61">
        <v>0.6340277777777777</v>
      </c>
      <c r="D3176" s="56">
        <f t="shared" si="14"/>
        <v>0.07152777778</v>
      </c>
      <c r="E3176" s="58" t="s">
        <v>1549</v>
      </c>
      <c r="F3176" s="58" t="s">
        <v>4293</v>
      </c>
      <c r="G3176" s="59"/>
      <c r="H3176" s="87" t="s">
        <v>4294</v>
      </c>
      <c r="I3176" s="59"/>
      <c r="J3176" s="59"/>
    </row>
    <row r="3177" hidden="1">
      <c r="A3177" s="67">
        <v>45013.0</v>
      </c>
      <c r="B3177" s="61">
        <v>0.58125</v>
      </c>
      <c r="C3177" s="61">
        <v>0.5888888888888889</v>
      </c>
      <c r="D3177" s="56">
        <f t="shared" si="14"/>
        <v>0.007638888889</v>
      </c>
      <c r="E3177" s="58" t="s">
        <v>581</v>
      </c>
      <c r="F3177" s="58" t="s">
        <v>302</v>
      </c>
      <c r="G3177" s="59"/>
      <c r="H3177" s="58" t="s">
        <v>4295</v>
      </c>
      <c r="I3177" s="59"/>
      <c r="J3177" s="59"/>
    </row>
    <row r="3178" hidden="1">
      <c r="A3178" s="67">
        <v>45013.0</v>
      </c>
      <c r="B3178" s="61">
        <v>0.6229166666666667</v>
      </c>
      <c r="C3178" s="61">
        <v>0.625</v>
      </c>
      <c r="D3178" s="56">
        <f t="shared" si="14"/>
        <v>0.002083333333</v>
      </c>
      <c r="E3178" s="58" t="s">
        <v>402</v>
      </c>
      <c r="F3178" s="58" t="s">
        <v>1989</v>
      </c>
      <c r="G3178" s="59"/>
      <c r="H3178" s="58" t="s">
        <v>4296</v>
      </c>
      <c r="I3178" s="59"/>
      <c r="J3178" s="58">
        <v>36636.0</v>
      </c>
    </row>
    <row r="3179" hidden="1">
      <c r="A3179" s="67">
        <v>45013.0</v>
      </c>
      <c r="B3179" s="61">
        <v>0.6277777777777778</v>
      </c>
      <c r="C3179" s="61">
        <v>0.6291666666666667</v>
      </c>
      <c r="D3179" s="56">
        <f t="shared" si="14"/>
        <v>0.001388888889</v>
      </c>
      <c r="E3179" s="58" t="s">
        <v>4297</v>
      </c>
      <c r="F3179" s="58" t="s">
        <v>294</v>
      </c>
      <c r="G3179" s="59"/>
      <c r="H3179" s="58" t="s">
        <v>4298</v>
      </c>
      <c r="I3179" s="58" t="s">
        <v>4299</v>
      </c>
      <c r="J3179" s="59"/>
    </row>
    <row r="3180" hidden="1">
      <c r="A3180" s="89"/>
      <c r="B3180" s="89"/>
      <c r="C3180" s="89"/>
      <c r="D3180" s="93">
        <f t="shared" si="14"/>
        <v>0</v>
      </c>
      <c r="E3180" s="90" t="s">
        <v>645</v>
      </c>
      <c r="F3180" s="90" t="s">
        <v>645</v>
      </c>
      <c r="G3180" s="89"/>
      <c r="H3180" s="90" t="s">
        <v>645</v>
      </c>
      <c r="I3180" s="89"/>
      <c r="J3180" s="89"/>
    </row>
    <row r="3181" hidden="1">
      <c r="A3181" s="67">
        <v>45014.0</v>
      </c>
      <c r="B3181" s="61">
        <v>0.35833333333333334</v>
      </c>
      <c r="C3181" s="61">
        <v>0.375</v>
      </c>
      <c r="D3181" s="56">
        <f t="shared" si="14"/>
        <v>0.01666666667</v>
      </c>
      <c r="E3181" s="58" t="s">
        <v>240</v>
      </c>
      <c r="F3181" s="58" t="s">
        <v>15</v>
      </c>
      <c r="G3181" s="59"/>
      <c r="H3181" s="58" t="s">
        <v>3517</v>
      </c>
      <c r="I3181" s="59"/>
      <c r="J3181" s="59"/>
    </row>
    <row r="3182" hidden="1">
      <c r="A3182" s="67">
        <v>45014.0</v>
      </c>
      <c r="B3182" s="61">
        <v>0.3597222222222222</v>
      </c>
      <c r="C3182" s="61">
        <v>0.36180555555555555</v>
      </c>
      <c r="D3182" s="56">
        <f t="shared" si="14"/>
        <v>0.002083333333</v>
      </c>
      <c r="E3182" s="58" t="s">
        <v>755</v>
      </c>
      <c r="F3182" s="58" t="s">
        <v>294</v>
      </c>
      <c r="G3182" s="59"/>
      <c r="H3182" s="58" t="s">
        <v>4300</v>
      </c>
      <c r="I3182" s="59"/>
      <c r="J3182" s="59"/>
    </row>
    <row r="3183" hidden="1">
      <c r="A3183" s="67">
        <v>45014.0</v>
      </c>
      <c r="B3183" s="61">
        <v>0.3611111111111111</v>
      </c>
      <c r="C3183" s="61">
        <v>0.36319444444444443</v>
      </c>
      <c r="D3183" s="56">
        <f t="shared" si="14"/>
        <v>0.002083333333</v>
      </c>
      <c r="E3183" s="58" t="s">
        <v>1861</v>
      </c>
      <c r="F3183" s="58" t="s">
        <v>1931</v>
      </c>
      <c r="G3183" s="59"/>
      <c r="H3183" s="58" t="s">
        <v>4301</v>
      </c>
      <c r="I3183" s="58" t="s">
        <v>4302</v>
      </c>
      <c r="J3183" s="59"/>
    </row>
    <row r="3184" hidden="1">
      <c r="A3184" s="67">
        <v>45014.0</v>
      </c>
      <c r="B3184" s="61">
        <v>0.36319444444444443</v>
      </c>
      <c r="C3184" s="61">
        <v>0.36527777777777776</v>
      </c>
      <c r="D3184" s="56">
        <f t="shared" si="14"/>
        <v>0.002083333333</v>
      </c>
      <c r="E3184" s="58" t="s">
        <v>1953</v>
      </c>
      <c r="F3184" s="58" t="s">
        <v>4265</v>
      </c>
      <c r="G3184" s="59"/>
      <c r="H3184" s="58" t="s">
        <v>4303</v>
      </c>
      <c r="I3184" s="59"/>
      <c r="J3184" s="58">
        <v>36645.0</v>
      </c>
    </row>
    <row r="3185" hidden="1">
      <c r="A3185" s="67">
        <v>45014.0</v>
      </c>
      <c r="B3185" s="61">
        <v>0.37569444444444444</v>
      </c>
      <c r="C3185" s="61">
        <v>0.3784722222222222</v>
      </c>
      <c r="D3185" s="56">
        <f t="shared" si="14"/>
        <v>0.002777777778</v>
      </c>
      <c r="E3185" s="58" t="s">
        <v>405</v>
      </c>
      <c r="F3185" s="58" t="s">
        <v>421</v>
      </c>
      <c r="G3185" s="59"/>
      <c r="H3185" s="58" t="s">
        <v>4304</v>
      </c>
      <c r="I3185" s="59"/>
      <c r="J3185" s="58">
        <v>36646.0</v>
      </c>
    </row>
    <row r="3186" hidden="1">
      <c r="A3186" s="67">
        <v>45014.0</v>
      </c>
      <c r="B3186" s="61">
        <v>0.38263888888888886</v>
      </c>
      <c r="C3186" s="61">
        <v>0.38472222222222224</v>
      </c>
      <c r="D3186" s="56">
        <f t="shared" si="14"/>
        <v>0.002083333333</v>
      </c>
      <c r="E3186" s="58" t="s">
        <v>1953</v>
      </c>
      <c r="F3186" s="58" t="s">
        <v>2814</v>
      </c>
      <c r="G3186" s="59"/>
      <c r="H3186" s="58" t="s">
        <v>4305</v>
      </c>
      <c r="I3186" s="59"/>
      <c r="J3186" s="58">
        <v>36647.0</v>
      </c>
    </row>
    <row r="3187" hidden="1">
      <c r="A3187" s="67">
        <v>45014.0</v>
      </c>
      <c r="B3187" s="61">
        <v>0.3861111111111111</v>
      </c>
      <c r="C3187" s="61">
        <v>0.3923611111111111</v>
      </c>
      <c r="D3187" s="56">
        <f t="shared" si="14"/>
        <v>0.00625</v>
      </c>
      <c r="E3187" s="58" t="s">
        <v>726</v>
      </c>
      <c r="F3187" s="58" t="s">
        <v>302</v>
      </c>
      <c r="G3187" s="59"/>
      <c r="H3187" s="58" t="s">
        <v>4306</v>
      </c>
      <c r="I3187" s="59"/>
      <c r="J3187" s="59"/>
    </row>
    <row r="3188" hidden="1">
      <c r="A3188" s="67">
        <v>45014.0</v>
      </c>
      <c r="B3188" s="61">
        <v>0.4125</v>
      </c>
      <c r="C3188" s="61">
        <v>0.41388888888888886</v>
      </c>
      <c r="D3188" s="56">
        <f t="shared" si="14"/>
        <v>0.001388888889</v>
      </c>
      <c r="E3188" s="58" t="s">
        <v>2716</v>
      </c>
      <c r="F3188" s="58" t="s">
        <v>3473</v>
      </c>
      <c r="G3188" s="59"/>
      <c r="H3188" s="58" t="s">
        <v>4307</v>
      </c>
      <c r="I3188" s="59"/>
      <c r="J3188" s="58">
        <v>36649.0</v>
      </c>
    </row>
    <row r="3189" hidden="1">
      <c r="A3189" s="67">
        <v>45014.0</v>
      </c>
      <c r="B3189" s="61">
        <v>0.41388888888888886</v>
      </c>
      <c r="C3189" s="61">
        <v>0.4152777777777778</v>
      </c>
      <c r="D3189" s="56">
        <f t="shared" si="14"/>
        <v>0.001388888889</v>
      </c>
      <c r="E3189" s="58" t="s">
        <v>4002</v>
      </c>
      <c r="F3189" s="58" t="s">
        <v>428</v>
      </c>
      <c r="G3189" s="59"/>
      <c r="H3189" s="58" t="s">
        <v>4308</v>
      </c>
      <c r="I3189" s="59"/>
      <c r="J3189" s="58">
        <v>36650.0</v>
      </c>
    </row>
    <row r="3190" hidden="1">
      <c r="A3190" s="67">
        <v>45014.0</v>
      </c>
      <c r="B3190" s="61">
        <v>0.4152777777777778</v>
      </c>
      <c r="C3190" s="61">
        <v>0.4166666666666667</v>
      </c>
      <c r="D3190" s="56">
        <f t="shared" si="14"/>
        <v>0.001388888889</v>
      </c>
      <c r="E3190" s="58" t="s">
        <v>4309</v>
      </c>
      <c r="F3190" s="58" t="s">
        <v>1931</v>
      </c>
      <c r="G3190" s="59"/>
      <c r="H3190" s="58" t="s">
        <v>4310</v>
      </c>
      <c r="I3190" s="59"/>
      <c r="J3190" s="58">
        <v>36651.0</v>
      </c>
    </row>
    <row r="3191" hidden="1">
      <c r="A3191" s="67">
        <v>45014.0</v>
      </c>
      <c r="B3191" s="61">
        <v>0.4284722222222222</v>
      </c>
      <c r="C3191" s="61">
        <v>0.43333333333333335</v>
      </c>
      <c r="D3191" s="56">
        <f t="shared" si="14"/>
        <v>0.004861111111</v>
      </c>
      <c r="E3191" s="58" t="s">
        <v>1600</v>
      </c>
      <c r="F3191" s="58" t="s">
        <v>1352</v>
      </c>
      <c r="G3191" s="59"/>
      <c r="H3191" s="58" t="s">
        <v>4311</v>
      </c>
      <c r="I3191" s="59"/>
      <c r="J3191" s="58">
        <v>36652.0</v>
      </c>
    </row>
    <row r="3192" hidden="1">
      <c r="A3192" s="67">
        <v>45014.0</v>
      </c>
      <c r="B3192" s="61">
        <v>0.42916666666666664</v>
      </c>
      <c r="C3192" s="61">
        <v>0.43194444444444446</v>
      </c>
      <c r="D3192" s="56">
        <f t="shared" si="14"/>
        <v>0.002777777778</v>
      </c>
      <c r="E3192" s="58" t="s">
        <v>4196</v>
      </c>
      <c r="F3192" s="58" t="s">
        <v>761</v>
      </c>
      <c r="G3192" s="59"/>
      <c r="H3192" s="58" t="s">
        <v>4312</v>
      </c>
      <c r="I3192" s="59"/>
      <c r="J3192" s="59"/>
    </row>
    <row r="3193" hidden="1">
      <c r="A3193" s="67">
        <v>45014.0</v>
      </c>
      <c r="B3193" s="61">
        <v>0.4354166666666667</v>
      </c>
      <c r="C3193" s="61">
        <v>0.43819444444444444</v>
      </c>
      <c r="D3193" s="56">
        <f t="shared" si="14"/>
        <v>0.002777777778</v>
      </c>
      <c r="E3193" s="58" t="s">
        <v>1600</v>
      </c>
      <c r="F3193" s="58" t="s">
        <v>3393</v>
      </c>
      <c r="G3193" s="59"/>
      <c r="H3193" s="58" t="s">
        <v>4313</v>
      </c>
      <c r="I3193" s="59"/>
      <c r="J3193" s="58">
        <v>36653.0</v>
      </c>
    </row>
    <row r="3194" hidden="1">
      <c r="A3194" s="67">
        <v>45014.0</v>
      </c>
      <c r="B3194" s="61">
        <v>0.43819444444444444</v>
      </c>
      <c r="C3194" s="61">
        <v>0.44027777777777777</v>
      </c>
      <c r="D3194" s="56">
        <f t="shared" si="14"/>
        <v>0.002083333333</v>
      </c>
      <c r="E3194" s="58" t="s">
        <v>2716</v>
      </c>
      <c r="F3194" s="58" t="s">
        <v>3417</v>
      </c>
      <c r="G3194" s="59"/>
      <c r="H3194" s="58" t="s">
        <v>4314</v>
      </c>
      <c r="I3194" s="59"/>
      <c r="J3194" s="58">
        <v>36654.0</v>
      </c>
    </row>
    <row r="3195" hidden="1">
      <c r="A3195" s="67">
        <v>45014.0</v>
      </c>
      <c r="B3195" s="61">
        <v>0.46041666666666664</v>
      </c>
      <c r="C3195" s="61">
        <v>0.4895833333333333</v>
      </c>
      <c r="D3195" s="56">
        <f t="shared" si="14"/>
        <v>0.02916666667</v>
      </c>
      <c r="E3195" s="58" t="s">
        <v>4315</v>
      </c>
      <c r="F3195" s="58" t="s">
        <v>1028</v>
      </c>
      <c r="G3195" s="59"/>
      <c r="H3195" s="58" t="s">
        <v>4316</v>
      </c>
      <c r="I3195" s="59"/>
      <c r="J3195" s="59"/>
    </row>
    <row r="3196" hidden="1">
      <c r="A3196" s="67">
        <v>45014.0</v>
      </c>
      <c r="B3196" s="61">
        <v>0.46458333333333335</v>
      </c>
      <c r="C3196" s="61">
        <v>0.46805555555555556</v>
      </c>
      <c r="D3196" s="56">
        <f t="shared" si="14"/>
        <v>0.003472222222</v>
      </c>
      <c r="E3196" s="58" t="s">
        <v>2137</v>
      </c>
      <c r="F3196" s="58" t="s">
        <v>1169</v>
      </c>
      <c r="G3196" s="59"/>
      <c r="H3196" s="58" t="s">
        <v>4317</v>
      </c>
      <c r="I3196" s="59"/>
      <c r="J3196" s="58">
        <v>36656.0</v>
      </c>
    </row>
    <row r="3197" hidden="1">
      <c r="A3197" s="67">
        <v>45014.0</v>
      </c>
      <c r="B3197" s="61">
        <v>0.4701388888888889</v>
      </c>
      <c r="C3197" s="61">
        <v>0.4722222222222222</v>
      </c>
      <c r="D3197" s="56">
        <f t="shared" si="14"/>
        <v>0.002083333333</v>
      </c>
      <c r="E3197" s="58" t="s">
        <v>2372</v>
      </c>
      <c r="F3197" s="58" t="s">
        <v>567</v>
      </c>
      <c r="G3197" s="59"/>
      <c r="H3197" s="101" t="s">
        <v>4318</v>
      </c>
      <c r="I3197" s="59"/>
      <c r="J3197" s="58">
        <v>36657.0</v>
      </c>
    </row>
    <row r="3198" hidden="1">
      <c r="A3198" s="67">
        <v>45014.0</v>
      </c>
      <c r="B3198" s="61">
        <v>0.5041666666666667</v>
      </c>
      <c r="C3198" s="61">
        <v>0.50625</v>
      </c>
      <c r="D3198" s="56">
        <f t="shared" si="14"/>
        <v>0.002083333333</v>
      </c>
      <c r="E3198" s="58" t="s">
        <v>1549</v>
      </c>
      <c r="F3198" s="58" t="s">
        <v>1104</v>
      </c>
      <c r="G3198" s="59"/>
      <c r="H3198" s="58" t="s">
        <v>4319</v>
      </c>
      <c r="I3198" s="59"/>
      <c r="J3198" s="58">
        <v>36658.0</v>
      </c>
    </row>
    <row r="3199" hidden="1">
      <c r="A3199" s="67">
        <v>45014.0</v>
      </c>
      <c r="B3199" s="61">
        <v>0.5076388888888889</v>
      </c>
      <c r="C3199" s="61">
        <v>0.5097222222222222</v>
      </c>
      <c r="D3199" s="56">
        <f t="shared" si="14"/>
        <v>0.002083333333</v>
      </c>
      <c r="E3199" s="58" t="s">
        <v>4257</v>
      </c>
      <c r="F3199" s="58" t="s">
        <v>4320</v>
      </c>
      <c r="G3199" s="59"/>
      <c r="H3199" s="58" t="s">
        <v>4321</v>
      </c>
      <c r="I3199" s="59"/>
      <c r="J3199" s="58">
        <v>36659.0</v>
      </c>
    </row>
    <row r="3200" hidden="1">
      <c r="A3200" s="67">
        <v>45014.0</v>
      </c>
      <c r="B3200" s="61">
        <v>0.5104166666666666</v>
      </c>
      <c r="C3200" s="61">
        <v>0.5138888888888888</v>
      </c>
      <c r="D3200" s="56">
        <f t="shared" si="14"/>
        <v>0.003472222222</v>
      </c>
      <c r="E3200" s="58" t="s">
        <v>2809</v>
      </c>
      <c r="F3200" s="58" t="s">
        <v>2</v>
      </c>
      <c r="G3200" s="59"/>
      <c r="H3200" s="58" t="s">
        <v>4322</v>
      </c>
      <c r="I3200" s="59"/>
      <c r="J3200" s="59"/>
    </row>
    <row r="3201" hidden="1">
      <c r="A3201" s="67">
        <v>45014.0</v>
      </c>
      <c r="B3201" s="61">
        <v>0.5111111111111111</v>
      </c>
      <c r="C3201" s="61">
        <v>0.65</v>
      </c>
      <c r="D3201" s="56">
        <f t="shared" si="14"/>
        <v>0.1388888889</v>
      </c>
      <c r="E3201" s="58" t="s">
        <v>4309</v>
      </c>
      <c r="F3201" s="58" t="s">
        <v>4293</v>
      </c>
      <c r="G3201" s="59"/>
      <c r="H3201" s="58" t="s">
        <v>4323</v>
      </c>
      <c r="I3201" s="59"/>
      <c r="J3201" s="59"/>
    </row>
    <row r="3202" hidden="1">
      <c r="A3202" s="67">
        <v>45014.0</v>
      </c>
      <c r="B3202" s="61">
        <v>0.5409722222222222</v>
      </c>
      <c r="C3202" s="61">
        <v>0.5430555555555555</v>
      </c>
      <c r="D3202" s="56">
        <f t="shared" si="14"/>
        <v>0.002083333333</v>
      </c>
      <c r="E3202" s="58" t="s">
        <v>1953</v>
      </c>
      <c r="F3202" s="58" t="s">
        <v>1028</v>
      </c>
      <c r="G3202" s="59"/>
      <c r="H3202" s="58" t="s">
        <v>4324</v>
      </c>
      <c r="I3202" s="59"/>
      <c r="J3202" s="58">
        <v>36660.0</v>
      </c>
    </row>
    <row r="3203" hidden="1">
      <c r="A3203" s="67">
        <v>45014.0</v>
      </c>
      <c r="B3203" s="61">
        <v>0.5923611111111111</v>
      </c>
      <c r="C3203" s="61">
        <v>0.65</v>
      </c>
      <c r="D3203" s="56">
        <f t="shared" si="14"/>
        <v>0.05763888889</v>
      </c>
      <c r="E3203" s="58" t="s">
        <v>1861</v>
      </c>
      <c r="F3203" s="58" t="s">
        <v>1931</v>
      </c>
      <c r="G3203" s="59"/>
      <c r="H3203" s="58" t="s">
        <v>4325</v>
      </c>
      <c r="I3203" s="59"/>
      <c r="J3203" s="59"/>
    </row>
    <row r="3204" hidden="1">
      <c r="A3204" s="67">
        <v>45014.0</v>
      </c>
      <c r="B3204" s="61">
        <v>0.6076388888888888</v>
      </c>
      <c r="C3204" s="61">
        <v>0.6125</v>
      </c>
      <c r="D3204" s="56">
        <f t="shared" si="14"/>
        <v>0.004861111111</v>
      </c>
      <c r="E3204" s="58" t="s">
        <v>916</v>
      </c>
      <c r="F3204" s="58" t="s">
        <v>857</v>
      </c>
      <c r="G3204" s="59"/>
      <c r="H3204" s="58" t="s">
        <v>4326</v>
      </c>
      <c r="I3204" s="59"/>
      <c r="J3204" s="59"/>
    </row>
    <row r="3205" hidden="1">
      <c r="A3205" s="67">
        <v>45014.0</v>
      </c>
      <c r="B3205" s="61">
        <v>0.6138888888888889</v>
      </c>
      <c r="C3205" s="61">
        <v>0.65</v>
      </c>
      <c r="D3205" s="56">
        <f t="shared" si="14"/>
        <v>0.03611111111</v>
      </c>
      <c r="E3205" s="58" t="s">
        <v>4173</v>
      </c>
      <c r="F3205" s="58" t="s">
        <v>3531</v>
      </c>
      <c r="G3205" s="59"/>
      <c r="H3205" s="58" t="s">
        <v>4327</v>
      </c>
      <c r="I3205" s="59"/>
      <c r="J3205" s="59"/>
    </row>
    <row r="3206" hidden="1">
      <c r="A3206" s="67">
        <v>45014.0</v>
      </c>
      <c r="B3206" s="61">
        <v>0.6340277777777777</v>
      </c>
      <c r="C3206" s="61">
        <v>0.65</v>
      </c>
      <c r="D3206" s="56">
        <f t="shared" si="14"/>
        <v>0.01597222222</v>
      </c>
      <c r="E3206" s="58" t="s">
        <v>881</v>
      </c>
      <c r="F3206" s="58" t="s">
        <v>294</v>
      </c>
      <c r="G3206" s="59"/>
      <c r="H3206" s="58" t="s">
        <v>3699</v>
      </c>
      <c r="I3206" s="59"/>
      <c r="J3206" s="59"/>
    </row>
    <row r="3207" hidden="1">
      <c r="A3207" s="89"/>
      <c r="B3207" s="89"/>
      <c r="C3207" s="89"/>
      <c r="D3207" s="93">
        <f t="shared" si="14"/>
        <v>0</v>
      </c>
      <c r="E3207" s="90" t="s">
        <v>645</v>
      </c>
      <c r="F3207" s="90" t="s">
        <v>645</v>
      </c>
      <c r="G3207" s="89"/>
      <c r="H3207" s="90" t="s">
        <v>645</v>
      </c>
      <c r="I3207" s="89"/>
      <c r="J3207" s="89"/>
    </row>
    <row r="3208" hidden="1">
      <c r="A3208" s="67">
        <v>45015.0</v>
      </c>
      <c r="B3208" s="61">
        <v>0.3548611111111111</v>
      </c>
      <c r="C3208" s="61">
        <v>0.4166666666666667</v>
      </c>
      <c r="D3208" s="56">
        <f t="shared" si="14"/>
        <v>0.06180555556</v>
      </c>
      <c r="E3208" s="58" t="s">
        <v>240</v>
      </c>
      <c r="F3208" s="58" t="s">
        <v>15</v>
      </c>
      <c r="G3208" s="59"/>
      <c r="H3208" s="58" t="s">
        <v>3517</v>
      </c>
      <c r="I3208" s="59"/>
      <c r="J3208" s="59"/>
    </row>
    <row r="3209" hidden="1">
      <c r="A3209" s="67">
        <v>45015.0</v>
      </c>
      <c r="B3209" s="61">
        <v>0.3659722222222222</v>
      </c>
      <c r="C3209" s="61">
        <v>0.37222222222222223</v>
      </c>
      <c r="D3209" s="56">
        <f t="shared" si="14"/>
        <v>0.00625</v>
      </c>
      <c r="E3209" s="58" t="s">
        <v>1549</v>
      </c>
      <c r="F3209" s="58" t="s">
        <v>4012</v>
      </c>
      <c r="G3209" s="59"/>
      <c r="H3209" s="58" t="s">
        <v>4328</v>
      </c>
      <c r="I3209" s="58" t="s">
        <v>4329</v>
      </c>
      <c r="J3209" s="59"/>
    </row>
    <row r="3210" hidden="1">
      <c r="A3210" s="67">
        <v>45015.0</v>
      </c>
      <c r="B3210" s="61">
        <v>0.3701388888888889</v>
      </c>
      <c r="C3210" s="59"/>
      <c r="D3210" s="56">
        <f t="shared" si="14"/>
        <v>-0.3701388889</v>
      </c>
      <c r="E3210" s="58" t="s">
        <v>4309</v>
      </c>
      <c r="F3210" s="58" t="s">
        <v>4293</v>
      </c>
      <c r="G3210" s="59"/>
      <c r="H3210" s="58" t="s">
        <v>4330</v>
      </c>
      <c r="I3210" s="59"/>
      <c r="J3210" s="59"/>
    </row>
    <row r="3211" hidden="1">
      <c r="A3211" s="67">
        <v>45015.0</v>
      </c>
      <c r="B3211" s="61">
        <v>0.375</v>
      </c>
      <c r="C3211" s="61">
        <v>0.3770833333333333</v>
      </c>
      <c r="D3211" s="56">
        <f t="shared" si="14"/>
        <v>0.002083333333</v>
      </c>
      <c r="E3211" s="58" t="s">
        <v>4122</v>
      </c>
      <c r="F3211" s="58" t="s">
        <v>1595</v>
      </c>
      <c r="G3211" s="59"/>
      <c r="H3211" s="58" t="s">
        <v>4331</v>
      </c>
      <c r="I3211" s="59"/>
      <c r="J3211" s="58">
        <v>36678.0</v>
      </c>
    </row>
    <row r="3212" hidden="1">
      <c r="A3212" s="67">
        <v>45015.0</v>
      </c>
      <c r="B3212" s="61">
        <v>0.37777777777777777</v>
      </c>
      <c r="C3212" s="61">
        <v>0.37916666666666665</v>
      </c>
      <c r="D3212" s="56">
        <f t="shared" si="14"/>
        <v>0.001388888889</v>
      </c>
      <c r="E3212" s="58" t="s">
        <v>1549</v>
      </c>
      <c r="F3212" s="58" t="s">
        <v>3772</v>
      </c>
      <c r="G3212" s="59"/>
      <c r="H3212" s="102" t="s">
        <v>4332</v>
      </c>
      <c r="I3212" s="59"/>
      <c r="J3212" s="58">
        <v>36679.0</v>
      </c>
    </row>
    <row r="3213" hidden="1">
      <c r="A3213" s="67">
        <v>45015.0</v>
      </c>
      <c r="B3213" s="59"/>
      <c r="C3213" s="61">
        <v>0.38819444444444445</v>
      </c>
      <c r="D3213" s="56">
        <f t="shared" si="14"/>
        <v>0.3881944444</v>
      </c>
      <c r="E3213" s="58" t="s">
        <v>1600</v>
      </c>
      <c r="F3213" s="58" t="s">
        <v>1352</v>
      </c>
      <c r="G3213" s="59"/>
      <c r="H3213" s="58" t="s">
        <v>4333</v>
      </c>
      <c r="I3213" s="59"/>
      <c r="J3213" s="58">
        <v>36681.0</v>
      </c>
    </row>
    <row r="3214" hidden="1">
      <c r="A3214" s="67">
        <v>45015.0</v>
      </c>
      <c r="B3214" s="61">
        <v>0.3888888888888889</v>
      </c>
      <c r="C3214" s="61">
        <v>0.3909722222222222</v>
      </c>
      <c r="D3214" s="56">
        <f t="shared" si="14"/>
        <v>0.002083333333</v>
      </c>
      <c r="E3214" s="58" t="s">
        <v>2716</v>
      </c>
      <c r="F3214" s="58" t="s">
        <v>4166</v>
      </c>
      <c r="G3214" s="59"/>
      <c r="H3214" s="58" t="s">
        <v>4334</v>
      </c>
      <c r="I3214" s="59"/>
      <c r="J3214" s="58">
        <v>36682.0</v>
      </c>
    </row>
    <row r="3215" hidden="1">
      <c r="A3215" s="67">
        <v>45015.0</v>
      </c>
      <c r="B3215" s="61">
        <v>0.41180555555555554</v>
      </c>
      <c r="C3215" s="61">
        <v>0.41388888888888886</v>
      </c>
      <c r="D3215" s="56">
        <f t="shared" si="14"/>
        <v>0.002083333333</v>
      </c>
      <c r="E3215" s="58" t="s">
        <v>610</v>
      </c>
      <c r="F3215" s="58" t="s">
        <v>3062</v>
      </c>
      <c r="G3215" s="59"/>
      <c r="H3215" s="58" t="s">
        <v>4335</v>
      </c>
      <c r="I3215" s="59"/>
      <c r="J3215" s="58">
        <v>36683.0</v>
      </c>
    </row>
    <row r="3216" hidden="1">
      <c r="A3216" s="67">
        <v>45015.0</v>
      </c>
      <c r="B3216" s="61">
        <v>0.4166666666666667</v>
      </c>
      <c r="C3216" s="61">
        <v>0.41805555555555557</v>
      </c>
      <c r="D3216" s="56">
        <f t="shared" si="14"/>
        <v>0.001388888889</v>
      </c>
      <c r="E3216" s="58" t="s">
        <v>923</v>
      </c>
      <c r="F3216" s="58" t="s">
        <v>590</v>
      </c>
      <c r="G3216" s="59"/>
      <c r="H3216" s="58" t="s">
        <v>4336</v>
      </c>
      <c r="I3216" s="59"/>
      <c r="J3216" s="59"/>
    </row>
    <row r="3217" hidden="1">
      <c r="A3217" s="67">
        <v>45015.0</v>
      </c>
      <c r="B3217" s="61">
        <v>0.41805555555555557</v>
      </c>
      <c r="C3217" s="61">
        <v>0.4201388888888889</v>
      </c>
      <c r="D3217" s="56">
        <f t="shared" si="14"/>
        <v>0.002083333333</v>
      </c>
      <c r="E3217" s="58" t="s">
        <v>923</v>
      </c>
      <c r="F3217" s="58" t="s">
        <v>590</v>
      </c>
      <c r="G3217" s="59"/>
      <c r="H3217" s="58" t="s">
        <v>4337</v>
      </c>
      <c r="I3217" s="59"/>
      <c r="J3217" s="59"/>
    </row>
    <row r="3218" hidden="1">
      <c r="A3218" s="67">
        <v>45015.0</v>
      </c>
      <c r="B3218" s="61">
        <v>0.4479166666666667</v>
      </c>
      <c r="C3218" s="61">
        <v>0.49583333333333335</v>
      </c>
      <c r="D3218" s="56">
        <f t="shared" si="14"/>
        <v>0.04791666667</v>
      </c>
      <c r="E3218" s="58" t="s">
        <v>1830</v>
      </c>
      <c r="F3218" s="58" t="s">
        <v>1104</v>
      </c>
      <c r="G3218" s="59"/>
      <c r="H3218" s="58" t="s">
        <v>4338</v>
      </c>
      <c r="I3218" s="59"/>
      <c r="J3218" s="59"/>
    </row>
    <row r="3219" hidden="1">
      <c r="A3219" s="67">
        <v>45015.0</v>
      </c>
      <c r="B3219" s="61">
        <v>0.45555555555555555</v>
      </c>
      <c r="C3219" s="61">
        <v>0.45694444444444443</v>
      </c>
      <c r="D3219" s="56">
        <f t="shared" si="14"/>
        <v>0.001388888889</v>
      </c>
      <c r="E3219" s="58" t="s">
        <v>3277</v>
      </c>
      <c r="F3219" s="58" t="s">
        <v>358</v>
      </c>
      <c r="G3219" s="59"/>
      <c r="H3219" s="58" t="s">
        <v>4339</v>
      </c>
      <c r="I3219" s="59"/>
      <c r="J3219" s="59"/>
    </row>
    <row r="3220" hidden="1">
      <c r="A3220" s="67">
        <v>45015.0</v>
      </c>
      <c r="B3220" s="61">
        <v>0.4756944444444444</v>
      </c>
      <c r="C3220" s="61">
        <v>0.47708333333333336</v>
      </c>
      <c r="D3220" s="56">
        <f t="shared" si="14"/>
        <v>0.001388888889</v>
      </c>
      <c r="E3220" s="58" t="s">
        <v>475</v>
      </c>
      <c r="F3220" s="58" t="s">
        <v>302</v>
      </c>
      <c r="G3220" s="59"/>
      <c r="H3220" s="58" t="s">
        <v>4340</v>
      </c>
      <c r="I3220" s="59"/>
      <c r="J3220" s="59"/>
    </row>
    <row r="3221" hidden="1">
      <c r="A3221" s="67">
        <v>45015.0</v>
      </c>
      <c r="B3221" s="61">
        <v>0.49166666666666664</v>
      </c>
      <c r="C3221" s="61">
        <v>0.5020833333333333</v>
      </c>
      <c r="D3221" s="56">
        <f t="shared" si="14"/>
        <v>0.01041666667</v>
      </c>
      <c r="E3221" s="58" t="s">
        <v>1549</v>
      </c>
      <c r="F3221" s="58" t="s">
        <v>857</v>
      </c>
      <c r="G3221" s="59"/>
      <c r="H3221" s="58" t="s">
        <v>4341</v>
      </c>
      <c r="I3221" s="58" t="s">
        <v>4342</v>
      </c>
      <c r="J3221" s="59"/>
    </row>
    <row r="3222" hidden="1">
      <c r="A3222" s="67">
        <v>45015.0</v>
      </c>
      <c r="B3222" s="61">
        <v>0.54375</v>
      </c>
      <c r="C3222" s="61">
        <v>0.5868055555555556</v>
      </c>
      <c r="D3222" s="56">
        <f t="shared" si="14"/>
        <v>0.04305555556</v>
      </c>
      <c r="E3222" s="58" t="s">
        <v>1549</v>
      </c>
      <c r="F3222" s="58" t="s">
        <v>857</v>
      </c>
      <c r="G3222" s="59"/>
      <c r="H3222" s="58" t="s">
        <v>4343</v>
      </c>
      <c r="I3222" s="59"/>
      <c r="J3222" s="59"/>
    </row>
    <row r="3223" hidden="1">
      <c r="A3223" s="67">
        <v>45015.0</v>
      </c>
      <c r="B3223" s="61">
        <v>0.5805555555555556</v>
      </c>
      <c r="C3223" s="61">
        <v>0.5826388888888889</v>
      </c>
      <c r="D3223" s="56">
        <f t="shared" si="14"/>
        <v>0.002083333333</v>
      </c>
      <c r="E3223" s="58" t="s">
        <v>1549</v>
      </c>
      <c r="F3223" s="58" t="s">
        <v>4344</v>
      </c>
      <c r="G3223" s="59"/>
      <c r="H3223" s="58" t="s">
        <v>4345</v>
      </c>
      <c r="I3223" s="59"/>
      <c r="J3223" s="59"/>
    </row>
    <row r="3224" hidden="1">
      <c r="A3224" s="67">
        <v>45015.0</v>
      </c>
      <c r="B3224" s="61">
        <v>0.59375</v>
      </c>
      <c r="C3224" s="61">
        <v>0.6458333333333334</v>
      </c>
      <c r="D3224" s="56">
        <f t="shared" si="14"/>
        <v>0.05208333333</v>
      </c>
      <c r="E3224" s="58" t="s">
        <v>716</v>
      </c>
      <c r="F3224" s="58" t="s">
        <v>717</v>
      </c>
      <c r="G3224" s="59"/>
      <c r="H3224" s="58" t="s">
        <v>4346</v>
      </c>
      <c r="I3224" s="59"/>
      <c r="J3224" s="59"/>
    </row>
    <row r="3225" hidden="1">
      <c r="A3225" s="67">
        <v>45015.0</v>
      </c>
      <c r="B3225" s="61">
        <v>0.64375</v>
      </c>
      <c r="C3225" s="61">
        <v>0.6458333333333334</v>
      </c>
      <c r="D3225" s="56">
        <f t="shared" si="14"/>
        <v>0.002083333333</v>
      </c>
      <c r="E3225" s="58" t="s">
        <v>4347</v>
      </c>
      <c r="F3225" s="58" t="s">
        <v>1172</v>
      </c>
      <c r="G3225" s="59"/>
      <c r="H3225" s="58" t="s">
        <v>4348</v>
      </c>
      <c r="I3225" s="59"/>
      <c r="J3225" s="59"/>
    </row>
    <row r="3226" hidden="1">
      <c r="A3226" s="89"/>
      <c r="B3226" s="89"/>
      <c r="C3226" s="89"/>
      <c r="D3226" s="93">
        <f t="shared" si="14"/>
        <v>0</v>
      </c>
      <c r="E3226" s="90" t="s">
        <v>645</v>
      </c>
      <c r="F3226" s="90" t="s">
        <v>645</v>
      </c>
      <c r="G3226" s="89"/>
      <c r="H3226" s="90" t="s">
        <v>645</v>
      </c>
      <c r="I3226" s="89"/>
      <c r="J3226" s="89"/>
    </row>
    <row r="3227" hidden="1">
      <c r="A3227" s="67">
        <v>45016.0</v>
      </c>
      <c r="B3227" s="61">
        <v>0.3611111111111111</v>
      </c>
      <c r="C3227" s="61">
        <v>0.375</v>
      </c>
      <c r="D3227" s="56">
        <f t="shared" si="14"/>
        <v>0.01388888889</v>
      </c>
      <c r="E3227" s="58" t="s">
        <v>240</v>
      </c>
      <c r="F3227" s="58" t="s">
        <v>15</v>
      </c>
      <c r="G3227" s="59"/>
      <c r="H3227" s="58" t="s">
        <v>3517</v>
      </c>
      <c r="I3227" s="59"/>
      <c r="J3227" s="59"/>
    </row>
    <row r="3228" hidden="1">
      <c r="A3228" s="67">
        <v>45016.0</v>
      </c>
      <c r="B3228" s="61">
        <v>0.36319444444444443</v>
      </c>
      <c r="C3228" s="61">
        <v>0.3819444444444444</v>
      </c>
      <c r="D3228" s="56">
        <f t="shared" si="14"/>
        <v>0.01875</v>
      </c>
      <c r="E3228" s="58" t="s">
        <v>1549</v>
      </c>
      <c r="F3228" s="58" t="s">
        <v>15</v>
      </c>
      <c r="G3228" s="59"/>
      <c r="H3228" s="58" t="s">
        <v>2770</v>
      </c>
      <c r="I3228" s="59"/>
      <c r="J3228" s="58"/>
    </row>
    <row r="3229" hidden="1">
      <c r="A3229" s="67">
        <v>45016.0</v>
      </c>
      <c r="B3229" s="61">
        <v>0.38680555555555557</v>
      </c>
      <c r="C3229" s="61">
        <v>0.38819444444444445</v>
      </c>
      <c r="D3229" s="56">
        <f t="shared" si="14"/>
        <v>0.001388888889</v>
      </c>
      <c r="E3229" s="58" t="s">
        <v>1549</v>
      </c>
      <c r="F3229" s="58" t="s">
        <v>4349</v>
      </c>
      <c r="G3229" s="59"/>
      <c r="H3229" s="58" t="s">
        <v>4350</v>
      </c>
      <c r="I3229" s="59"/>
      <c r="J3229" s="58">
        <v>36697.0</v>
      </c>
    </row>
    <row r="3230" hidden="1">
      <c r="A3230" s="67">
        <v>45016.0</v>
      </c>
      <c r="B3230" s="61">
        <v>0.3888888888888889</v>
      </c>
      <c r="C3230" s="61">
        <v>0.38958333333333334</v>
      </c>
      <c r="D3230" s="56">
        <f t="shared" si="14"/>
        <v>0.0006944444444</v>
      </c>
      <c r="E3230" s="58" t="s">
        <v>1549</v>
      </c>
      <c r="F3230" s="58" t="s">
        <v>4</v>
      </c>
      <c r="G3230" s="59"/>
      <c r="H3230" s="58" t="s">
        <v>4351</v>
      </c>
      <c r="I3230" s="59"/>
      <c r="J3230" s="58">
        <v>36698.0</v>
      </c>
    </row>
    <row r="3231" hidden="1">
      <c r="A3231" s="67">
        <v>45016.0</v>
      </c>
      <c r="B3231" s="61">
        <v>0.38958333333333334</v>
      </c>
      <c r="C3231" s="61">
        <v>0.3909722222222222</v>
      </c>
      <c r="D3231" s="56">
        <f t="shared" si="14"/>
        <v>0.001388888889</v>
      </c>
      <c r="E3231" s="58" t="s">
        <v>1953</v>
      </c>
      <c r="F3231" s="58" t="s">
        <v>4352</v>
      </c>
      <c r="G3231" s="59"/>
      <c r="H3231" s="58" t="s">
        <v>4353</v>
      </c>
      <c r="I3231" s="59"/>
      <c r="J3231" s="58">
        <v>36699.0</v>
      </c>
    </row>
    <row r="3232" hidden="1">
      <c r="A3232" s="67">
        <v>45016.0</v>
      </c>
      <c r="B3232" s="61">
        <v>0.3972222222222222</v>
      </c>
      <c r="C3232" s="61">
        <v>0.4791666666666667</v>
      </c>
      <c r="D3232" s="56">
        <f t="shared" si="14"/>
        <v>0.08194444444</v>
      </c>
      <c r="E3232" s="58" t="s">
        <v>1830</v>
      </c>
      <c r="F3232" s="58" t="s">
        <v>1104</v>
      </c>
      <c r="G3232" s="59"/>
      <c r="H3232" s="58" t="s">
        <v>4354</v>
      </c>
      <c r="I3232" s="59"/>
      <c r="J3232" s="59"/>
    </row>
    <row r="3233" hidden="1">
      <c r="A3233" s="67">
        <v>45016.0</v>
      </c>
      <c r="B3233" s="61">
        <v>0.4166666666666667</v>
      </c>
      <c r="C3233" s="61">
        <v>0.41944444444444445</v>
      </c>
      <c r="D3233" s="56">
        <f t="shared" si="14"/>
        <v>0.002777777778</v>
      </c>
      <c r="E3233" s="58" t="s">
        <v>2963</v>
      </c>
      <c r="F3233" s="58" t="s">
        <v>1681</v>
      </c>
      <c r="G3233" s="59"/>
      <c r="H3233" s="58" t="s">
        <v>4355</v>
      </c>
      <c r="I3233" s="59"/>
      <c r="J3233" s="58">
        <v>36702.0</v>
      </c>
    </row>
    <row r="3234" hidden="1">
      <c r="A3234" s="67">
        <v>45016.0</v>
      </c>
      <c r="B3234" s="61">
        <v>0.4201388888888889</v>
      </c>
      <c r="C3234" s="61">
        <v>0.5006944444444444</v>
      </c>
      <c r="D3234" s="56">
        <f t="shared" si="14"/>
        <v>0.08055555556</v>
      </c>
      <c r="E3234" s="58" t="s">
        <v>4356</v>
      </c>
      <c r="F3234" s="58" t="s">
        <v>3975</v>
      </c>
      <c r="G3234" s="59"/>
      <c r="H3234" s="58" t="s">
        <v>4357</v>
      </c>
      <c r="I3234" s="59"/>
      <c r="J3234" s="59"/>
    </row>
    <row r="3235" hidden="1">
      <c r="A3235" s="67">
        <v>45016.0</v>
      </c>
      <c r="B3235" s="61">
        <v>0.42986111111111114</v>
      </c>
      <c r="C3235" s="61">
        <v>0.43194444444444446</v>
      </c>
      <c r="D3235" s="56">
        <f t="shared" si="14"/>
        <v>0.002083333333</v>
      </c>
      <c r="E3235" s="58" t="s">
        <v>2137</v>
      </c>
      <c r="F3235" s="58" t="s">
        <v>4358</v>
      </c>
      <c r="G3235" s="59"/>
      <c r="H3235" s="58" t="s">
        <v>4359</v>
      </c>
      <c r="I3235" s="59"/>
      <c r="J3235" s="58">
        <v>36705.0</v>
      </c>
    </row>
    <row r="3236" hidden="1">
      <c r="A3236" s="67">
        <v>45016.0</v>
      </c>
      <c r="B3236" s="61">
        <v>0.44305555555555554</v>
      </c>
      <c r="C3236" s="61">
        <v>0.44583333333333336</v>
      </c>
      <c r="D3236" s="56">
        <f t="shared" si="14"/>
        <v>0.002777777778</v>
      </c>
      <c r="E3236" s="58" t="s">
        <v>475</v>
      </c>
      <c r="F3236" s="58" t="s">
        <v>302</v>
      </c>
      <c r="G3236" s="59"/>
      <c r="H3236" s="58" t="s">
        <v>4360</v>
      </c>
      <c r="I3236" s="58" t="s">
        <v>4361</v>
      </c>
      <c r="J3236" s="59"/>
    </row>
    <row r="3237" hidden="1">
      <c r="A3237" s="67">
        <v>45016.0</v>
      </c>
      <c r="B3237" s="61">
        <v>0.45208333333333334</v>
      </c>
      <c r="C3237" s="61">
        <v>0.4527777777777778</v>
      </c>
      <c r="D3237" s="56">
        <f t="shared" si="14"/>
        <v>0.0006944444444</v>
      </c>
      <c r="E3237" s="58" t="s">
        <v>881</v>
      </c>
      <c r="F3237" s="58" t="s">
        <v>4349</v>
      </c>
      <c r="G3237" s="59"/>
      <c r="H3237" s="58" t="s">
        <v>4362</v>
      </c>
      <c r="I3237" s="59"/>
      <c r="J3237" s="59"/>
    </row>
    <row r="3238" hidden="1">
      <c r="A3238" s="67">
        <v>45016.0</v>
      </c>
      <c r="B3238" s="61">
        <v>0.5125</v>
      </c>
      <c r="C3238" s="61">
        <v>0.5152777777777777</v>
      </c>
      <c r="D3238" s="56">
        <f t="shared" si="14"/>
        <v>0.002777777778</v>
      </c>
      <c r="E3238" s="58" t="s">
        <v>1991</v>
      </c>
      <c r="F3238" s="58" t="s">
        <v>744</v>
      </c>
      <c r="G3238" s="59"/>
      <c r="H3238" s="58" t="s">
        <v>4363</v>
      </c>
      <c r="I3238" s="59"/>
      <c r="J3238" s="58">
        <v>36714.0</v>
      </c>
    </row>
    <row r="3239" hidden="1">
      <c r="A3239" s="67">
        <v>45016.0</v>
      </c>
      <c r="B3239" s="61">
        <v>0.5159722222222223</v>
      </c>
      <c r="C3239" s="61">
        <v>0.5173611111111112</v>
      </c>
      <c r="D3239" s="56">
        <f t="shared" si="14"/>
        <v>0.001388888889</v>
      </c>
      <c r="E3239" s="58" t="s">
        <v>1538</v>
      </c>
      <c r="F3239" s="58" t="s">
        <v>876</v>
      </c>
      <c r="G3239" s="59"/>
      <c r="H3239" s="58" t="s">
        <v>4364</v>
      </c>
      <c r="I3239" s="59"/>
      <c r="J3239" s="58">
        <v>36715.0</v>
      </c>
    </row>
    <row r="3240" hidden="1">
      <c r="A3240" s="67">
        <v>45016.0</v>
      </c>
      <c r="B3240" s="61">
        <v>0.5236111111111111</v>
      </c>
      <c r="C3240" s="61">
        <v>0.5256944444444445</v>
      </c>
      <c r="D3240" s="56">
        <f t="shared" si="14"/>
        <v>0.002083333333</v>
      </c>
      <c r="E3240" s="58" t="s">
        <v>4365</v>
      </c>
      <c r="F3240" s="58" t="s">
        <v>4366</v>
      </c>
      <c r="G3240" s="59"/>
      <c r="H3240" s="58" t="s">
        <v>4367</v>
      </c>
      <c r="I3240" s="59"/>
      <c r="J3240" s="58">
        <v>36716.0</v>
      </c>
    </row>
    <row r="3241" hidden="1">
      <c r="A3241" s="67">
        <v>45016.0</v>
      </c>
      <c r="B3241" s="61">
        <v>0.5388888888888889</v>
      </c>
      <c r="C3241" s="61">
        <v>0.5402777777777777</v>
      </c>
      <c r="D3241" s="56">
        <f t="shared" si="14"/>
        <v>0.001388888889</v>
      </c>
      <c r="E3241" s="58" t="s">
        <v>4368</v>
      </c>
      <c r="F3241" s="58" t="s">
        <v>294</v>
      </c>
      <c r="G3241" s="59"/>
      <c r="H3241" s="58" t="s">
        <v>4369</v>
      </c>
      <c r="I3241" s="58" t="s">
        <v>4370</v>
      </c>
      <c r="J3241" s="59"/>
    </row>
    <row r="3242" hidden="1">
      <c r="A3242" s="67">
        <v>45016.0</v>
      </c>
      <c r="B3242" s="61">
        <v>0.5402777777777777</v>
      </c>
      <c r="C3242" s="61">
        <v>0.5506944444444445</v>
      </c>
      <c r="D3242" s="56">
        <f t="shared" si="14"/>
        <v>0.01041666667</v>
      </c>
      <c r="E3242" s="58" t="s">
        <v>4371</v>
      </c>
      <c r="F3242" s="58" t="s">
        <v>744</v>
      </c>
      <c r="G3242" s="59"/>
      <c r="H3242" s="58" t="s">
        <v>4372</v>
      </c>
      <c r="I3242" s="59"/>
      <c r="J3242" s="59"/>
    </row>
    <row r="3243" hidden="1">
      <c r="A3243" s="67">
        <v>45016.0</v>
      </c>
      <c r="B3243" s="61">
        <v>0.5923611111111111</v>
      </c>
      <c r="C3243" s="61">
        <v>0.6458333333333334</v>
      </c>
      <c r="D3243" s="56">
        <f t="shared" si="14"/>
        <v>0.05347222222</v>
      </c>
      <c r="E3243" s="58" t="s">
        <v>1830</v>
      </c>
      <c r="F3243" s="58" t="s">
        <v>1104</v>
      </c>
      <c r="G3243" s="59"/>
      <c r="H3243" s="58" t="s">
        <v>4373</v>
      </c>
      <c r="I3243" s="59"/>
      <c r="J3243" s="59"/>
    </row>
    <row r="3244" hidden="1">
      <c r="A3244" s="67">
        <v>45016.0</v>
      </c>
      <c r="B3244" s="61">
        <v>0.6458333333333334</v>
      </c>
      <c r="C3244" s="61">
        <v>0.6736111111111112</v>
      </c>
      <c r="D3244" s="56">
        <f t="shared" si="14"/>
        <v>0.02777777778</v>
      </c>
      <c r="E3244" s="58" t="s">
        <v>435</v>
      </c>
      <c r="F3244" s="58" t="s">
        <v>15</v>
      </c>
      <c r="G3244" s="59"/>
      <c r="H3244" s="58" t="s">
        <v>4374</v>
      </c>
      <c r="I3244" s="59"/>
      <c r="J3244" s="59"/>
    </row>
    <row r="3245" hidden="1">
      <c r="A3245" s="89"/>
      <c r="B3245" s="89"/>
      <c r="C3245" s="89"/>
      <c r="D3245" s="93">
        <f t="shared" si="14"/>
        <v>0</v>
      </c>
      <c r="E3245" s="90" t="s">
        <v>645</v>
      </c>
      <c r="F3245" s="90" t="s">
        <v>645</v>
      </c>
      <c r="G3245" s="89"/>
      <c r="H3245" s="90" t="s">
        <v>3232</v>
      </c>
      <c r="I3245" s="89"/>
      <c r="J3245" s="89"/>
    </row>
    <row r="3246" hidden="1">
      <c r="A3246" s="67">
        <v>45019.0</v>
      </c>
      <c r="B3246" s="61">
        <v>0.3541666666666667</v>
      </c>
      <c r="C3246" s="61">
        <v>0.3958333333333333</v>
      </c>
      <c r="D3246" s="56">
        <f t="shared" si="14"/>
        <v>0.04166666667</v>
      </c>
      <c r="E3246" s="58" t="s">
        <v>240</v>
      </c>
      <c r="F3246" s="58" t="s">
        <v>15</v>
      </c>
      <c r="G3246" s="59"/>
      <c r="H3246" s="58" t="s">
        <v>3517</v>
      </c>
      <c r="I3246" s="59"/>
      <c r="J3246" s="59"/>
    </row>
    <row r="3247" hidden="1">
      <c r="A3247" s="67">
        <v>45019.0</v>
      </c>
      <c r="B3247" s="61">
        <v>0.36180555555555555</v>
      </c>
      <c r="C3247" s="61">
        <v>0.3638888888888889</v>
      </c>
      <c r="D3247" s="56">
        <f t="shared" si="14"/>
        <v>0.002083333333</v>
      </c>
      <c r="E3247" s="58" t="s">
        <v>4122</v>
      </c>
      <c r="F3247" s="58" t="s">
        <v>4375</v>
      </c>
      <c r="G3247" s="59"/>
      <c r="H3247" s="58" t="s">
        <v>4376</v>
      </c>
      <c r="I3247" s="59"/>
      <c r="J3247" s="58">
        <v>36744.0</v>
      </c>
    </row>
    <row r="3248" hidden="1">
      <c r="A3248" s="67">
        <v>45019.0</v>
      </c>
      <c r="B3248" s="61">
        <v>0.3729166666666667</v>
      </c>
      <c r="C3248" s="61">
        <v>0.41180555555555554</v>
      </c>
      <c r="D3248" s="56">
        <f t="shared" si="14"/>
        <v>0.03888888889</v>
      </c>
      <c r="E3248" s="58" t="s">
        <v>4371</v>
      </c>
      <c r="F3248" s="58" t="s">
        <v>744</v>
      </c>
      <c r="G3248" s="59"/>
      <c r="H3248" s="58" t="s">
        <v>4377</v>
      </c>
      <c r="I3248" s="59"/>
      <c r="J3248" s="59"/>
    </row>
    <row r="3249" hidden="1">
      <c r="A3249" s="67">
        <v>45019.0</v>
      </c>
      <c r="B3249" s="61">
        <v>0.38055555555555554</v>
      </c>
      <c r="C3249" s="61">
        <v>0.39444444444444443</v>
      </c>
      <c r="D3249" s="56">
        <f t="shared" si="14"/>
        <v>0.01388888889</v>
      </c>
      <c r="E3249" s="58" t="s">
        <v>1830</v>
      </c>
      <c r="F3249" s="58" t="s">
        <v>19</v>
      </c>
      <c r="G3249" s="59"/>
      <c r="H3249" s="58" t="s">
        <v>4378</v>
      </c>
      <c r="I3249" s="59"/>
      <c r="J3249" s="59"/>
    </row>
    <row r="3250" hidden="1">
      <c r="A3250" s="67">
        <v>45019.0</v>
      </c>
      <c r="B3250" s="61">
        <v>0.40069444444444446</v>
      </c>
      <c r="C3250" s="61">
        <v>0.40208333333333335</v>
      </c>
      <c r="D3250" s="56">
        <f t="shared" si="14"/>
        <v>0.001388888889</v>
      </c>
      <c r="E3250" s="58" t="s">
        <v>2690</v>
      </c>
      <c r="F3250" s="58" t="s">
        <v>1304</v>
      </c>
      <c r="G3250" s="59"/>
      <c r="H3250" s="58" t="s">
        <v>4379</v>
      </c>
      <c r="I3250" s="59"/>
      <c r="J3250" s="59"/>
    </row>
    <row r="3251" hidden="1">
      <c r="A3251" s="67">
        <v>45019.0</v>
      </c>
      <c r="B3251" s="61">
        <v>0.40555555555555556</v>
      </c>
      <c r="C3251" s="61">
        <v>0.4083333333333333</v>
      </c>
      <c r="D3251" s="56">
        <f t="shared" si="14"/>
        <v>0.002777777778</v>
      </c>
      <c r="E3251" s="58" t="s">
        <v>515</v>
      </c>
      <c r="F3251" s="58" t="s">
        <v>24</v>
      </c>
      <c r="G3251" s="59"/>
      <c r="H3251" s="58" t="s">
        <v>4380</v>
      </c>
      <c r="I3251" s="59"/>
      <c r="J3251" s="58">
        <v>36745.0</v>
      </c>
    </row>
    <row r="3252" hidden="1">
      <c r="A3252" s="67">
        <v>45019.0</v>
      </c>
      <c r="B3252" s="61">
        <v>0.40625</v>
      </c>
      <c r="C3252" s="61">
        <v>0.4083333333333333</v>
      </c>
      <c r="D3252" s="56">
        <f t="shared" si="14"/>
        <v>0.002083333333</v>
      </c>
      <c r="E3252" s="58" t="s">
        <v>626</v>
      </c>
      <c r="F3252" s="58" t="s">
        <v>421</v>
      </c>
      <c r="G3252" s="59"/>
      <c r="H3252" s="58" t="s">
        <v>4381</v>
      </c>
      <c r="I3252" s="59"/>
      <c r="J3252" s="59"/>
    </row>
    <row r="3253" hidden="1">
      <c r="A3253" s="67">
        <v>45019.0</v>
      </c>
      <c r="B3253" s="61">
        <v>0.4152777777777778</v>
      </c>
      <c r="C3253" s="61">
        <v>0.42430555555555555</v>
      </c>
      <c r="D3253" s="56">
        <f t="shared" si="14"/>
        <v>0.009027777778</v>
      </c>
      <c r="E3253" s="58" t="s">
        <v>4382</v>
      </c>
      <c r="F3253" s="58" t="s">
        <v>703</v>
      </c>
      <c r="G3253" s="59"/>
      <c r="H3253" s="58" t="s">
        <v>4383</v>
      </c>
      <c r="I3253" s="59"/>
      <c r="J3253" s="59"/>
    </row>
    <row r="3254" hidden="1">
      <c r="A3254" s="67">
        <v>45019.0</v>
      </c>
      <c r="B3254" s="61">
        <v>0.4326388888888889</v>
      </c>
      <c r="C3254" s="61">
        <v>0.5</v>
      </c>
      <c r="D3254" s="56">
        <f t="shared" si="14"/>
        <v>0.06736111111</v>
      </c>
      <c r="E3254" s="58" t="s">
        <v>4384</v>
      </c>
      <c r="F3254" s="58" t="s">
        <v>4293</v>
      </c>
      <c r="G3254" s="59"/>
      <c r="H3254" s="58" t="s">
        <v>4385</v>
      </c>
      <c r="I3254" s="59"/>
      <c r="J3254" s="58"/>
    </row>
    <row r="3255" hidden="1">
      <c r="A3255" s="67">
        <v>45019.0</v>
      </c>
      <c r="B3255" s="61">
        <v>0.44305555555555554</v>
      </c>
      <c r="C3255" s="61">
        <v>0.44583333333333336</v>
      </c>
      <c r="D3255" s="56">
        <f t="shared" si="14"/>
        <v>0.002777777778</v>
      </c>
      <c r="E3255" s="58" t="s">
        <v>2716</v>
      </c>
      <c r="F3255" s="58" t="s">
        <v>4320</v>
      </c>
      <c r="G3255" s="59"/>
      <c r="H3255" s="58" t="s">
        <v>4386</v>
      </c>
      <c r="I3255" s="59"/>
      <c r="J3255" s="58">
        <v>36748.0</v>
      </c>
    </row>
    <row r="3256" hidden="1">
      <c r="A3256" s="67">
        <v>45019.0</v>
      </c>
      <c r="B3256" s="61">
        <v>0.44583333333333336</v>
      </c>
      <c r="C3256" s="61">
        <v>0.4979166666666667</v>
      </c>
      <c r="D3256" s="56">
        <f t="shared" si="14"/>
        <v>0.05208333333</v>
      </c>
      <c r="E3256" s="58" t="s">
        <v>584</v>
      </c>
      <c r="F3256" s="58" t="s">
        <v>19</v>
      </c>
      <c r="G3256" s="59"/>
      <c r="H3256" s="58" t="s">
        <v>4387</v>
      </c>
      <c r="I3256" s="59"/>
      <c r="J3256" s="59"/>
    </row>
    <row r="3257" hidden="1">
      <c r="A3257" s="67">
        <v>45019.0</v>
      </c>
      <c r="B3257" s="61">
        <v>0.48541666666666666</v>
      </c>
      <c r="C3257" s="61">
        <v>0.4875</v>
      </c>
      <c r="D3257" s="56">
        <f t="shared" si="14"/>
        <v>0.002083333333</v>
      </c>
      <c r="E3257" s="58" t="s">
        <v>726</v>
      </c>
      <c r="F3257" s="58" t="s">
        <v>302</v>
      </c>
      <c r="G3257" s="59"/>
      <c r="H3257" s="58" t="s">
        <v>4388</v>
      </c>
      <c r="I3257" s="59"/>
      <c r="J3257" s="59"/>
    </row>
    <row r="3258" hidden="1">
      <c r="A3258" s="67">
        <v>45019.0</v>
      </c>
      <c r="B3258" s="61">
        <v>0.4986111111111111</v>
      </c>
      <c r="C3258" s="61">
        <v>0.49930555555555556</v>
      </c>
      <c r="D3258" s="56">
        <f t="shared" si="14"/>
        <v>0.0006944444444</v>
      </c>
      <c r="E3258" s="58" t="s">
        <v>936</v>
      </c>
      <c r="F3258" s="58" t="s">
        <v>1651</v>
      </c>
      <c r="G3258" s="59"/>
      <c r="H3258" s="58" t="s">
        <v>4389</v>
      </c>
      <c r="I3258" s="59"/>
      <c r="J3258" s="59"/>
    </row>
    <row r="3259" hidden="1">
      <c r="A3259" s="67">
        <v>45019.0</v>
      </c>
      <c r="B3259" s="61">
        <v>0.5013888888888889</v>
      </c>
      <c r="C3259" s="61">
        <v>0.54375</v>
      </c>
      <c r="D3259" s="56">
        <f t="shared" si="14"/>
        <v>0.04236111111</v>
      </c>
      <c r="E3259" s="58" t="s">
        <v>4384</v>
      </c>
      <c r="F3259" s="58" t="s">
        <v>4293</v>
      </c>
      <c r="G3259" s="59"/>
      <c r="H3259" s="58" t="s">
        <v>4390</v>
      </c>
      <c r="I3259" s="59"/>
      <c r="J3259" s="59"/>
    </row>
    <row r="3260" hidden="1">
      <c r="A3260" s="67">
        <v>45019.0</v>
      </c>
      <c r="B3260" s="61">
        <v>0.5215277777777778</v>
      </c>
      <c r="C3260" s="61">
        <v>0.5243055555555556</v>
      </c>
      <c r="D3260" s="56">
        <f t="shared" si="14"/>
        <v>0.002777777778</v>
      </c>
      <c r="E3260" s="58" t="s">
        <v>2716</v>
      </c>
      <c r="F3260" s="58" t="s">
        <v>358</v>
      </c>
      <c r="G3260" s="59"/>
      <c r="H3260" s="58" t="s">
        <v>4391</v>
      </c>
      <c r="I3260" s="59"/>
      <c r="J3260" s="58">
        <v>36751.0</v>
      </c>
    </row>
    <row r="3261" hidden="1">
      <c r="A3261" s="67">
        <v>45019.0</v>
      </c>
      <c r="B3261" s="61">
        <v>0.5854166666666667</v>
      </c>
      <c r="C3261" s="61">
        <v>0.6458333333333334</v>
      </c>
      <c r="D3261" s="56">
        <f t="shared" si="14"/>
        <v>0.06041666667</v>
      </c>
      <c r="E3261" s="58" t="s">
        <v>240</v>
      </c>
      <c r="F3261" s="58" t="s">
        <v>15</v>
      </c>
      <c r="G3261" s="59"/>
      <c r="H3261" s="58" t="s">
        <v>4392</v>
      </c>
      <c r="I3261" s="59"/>
      <c r="J3261" s="59"/>
    </row>
    <row r="3262" hidden="1">
      <c r="A3262" s="89"/>
      <c r="B3262" s="89"/>
      <c r="C3262" s="89"/>
      <c r="D3262" s="93">
        <f t="shared" si="14"/>
        <v>0</v>
      </c>
      <c r="E3262" s="90" t="s">
        <v>645</v>
      </c>
      <c r="F3262" s="90" t="s">
        <v>645</v>
      </c>
      <c r="G3262" s="89"/>
      <c r="H3262" s="90" t="s">
        <v>645</v>
      </c>
      <c r="I3262" s="89"/>
      <c r="J3262" s="89"/>
    </row>
    <row r="3263" hidden="1">
      <c r="A3263" s="67">
        <v>45021.0</v>
      </c>
      <c r="B3263" s="61">
        <v>0.3541666666666667</v>
      </c>
      <c r="C3263" s="61">
        <v>0.3958333333333333</v>
      </c>
      <c r="D3263" s="56">
        <f t="shared" si="14"/>
        <v>0.04166666667</v>
      </c>
      <c r="E3263" s="58" t="s">
        <v>240</v>
      </c>
      <c r="F3263" s="58" t="s">
        <v>15</v>
      </c>
      <c r="G3263" s="59"/>
      <c r="H3263" s="58" t="s">
        <v>3517</v>
      </c>
      <c r="I3263" s="59"/>
      <c r="J3263" s="59"/>
    </row>
    <row r="3264" hidden="1">
      <c r="A3264" s="67">
        <v>45021.0</v>
      </c>
      <c r="B3264" s="61">
        <v>0.3597222222222222</v>
      </c>
      <c r="C3264" s="61">
        <v>0.3611111111111111</v>
      </c>
      <c r="D3264" s="56">
        <f t="shared" si="14"/>
        <v>0.001388888889</v>
      </c>
      <c r="E3264" s="58" t="s">
        <v>1549</v>
      </c>
      <c r="F3264" s="58" t="s">
        <v>4269</v>
      </c>
      <c r="G3264" s="59"/>
      <c r="H3264" s="58" t="s">
        <v>4393</v>
      </c>
      <c r="I3264" s="59"/>
      <c r="J3264" s="58">
        <v>36798.0</v>
      </c>
    </row>
    <row r="3265" hidden="1">
      <c r="A3265" s="67">
        <v>45021.0</v>
      </c>
      <c r="B3265" s="61">
        <v>0.37083333333333335</v>
      </c>
      <c r="C3265" s="61">
        <v>0.3729166666666667</v>
      </c>
      <c r="D3265" s="56">
        <f t="shared" si="14"/>
        <v>0.002083333333</v>
      </c>
      <c r="E3265" s="58" t="s">
        <v>1953</v>
      </c>
      <c r="F3265" s="58" t="s">
        <v>1931</v>
      </c>
      <c r="G3265" s="59"/>
      <c r="H3265" s="58" t="s">
        <v>4394</v>
      </c>
      <c r="I3265" s="59"/>
      <c r="J3265" s="58">
        <v>36799.0</v>
      </c>
    </row>
    <row r="3266" hidden="1">
      <c r="A3266" s="67">
        <v>45021.0</v>
      </c>
      <c r="B3266" s="61">
        <v>0.39166666666666666</v>
      </c>
      <c r="C3266" s="61">
        <v>0.4361111111111111</v>
      </c>
      <c r="D3266" s="56">
        <f t="shared" si="14"/>
        <v>0.04444444444</v>
      </c>
      <c r="E3266" s="58" t="s">
        <v>4371</v>
      </c>
      <c r="F3266" s="58" t="s">
        <v>744</v>
      </c>
      <c r="G3266" s="59"/>
      <c r="H3266" s="58" t="s">
        <v>4338</v>
      </c>
      <c r="I3266" s="59"/>
      <c r="J3266" s="59"/>
    </row>
    <row r="3267" hidden="1">
      <c r="A3267" s="67">
        <v>45021.0</v>
      </c>
      <c r="B3267" s="61">
        <v>0.40069444444444446</v>
      </c>
      <c r="C3267" s="61">
        <v>0.40347222222222223</v>
      </c>
      <c r="D3267" s="56">
        <f t="shared" si="14"/>
        <v>0.002777777778</v>
      </c>
      <c r="E3267" s="58" t="s">
        <v>2153</v>
      </c>
      <c r="F3267" s="58" t="s">
        <v>2154</v>
      </c>
      <c r="G3267" s="59"/>
      <c r="H3267" s="58" t="s">
        <v>4395</v>
      </c>
      <c r="I3267" s="59"/>
      <c r="J3267" s="59"/>
    </row>
    <row r="3268" hidden="1">
      <c r="A3268" s="67">
        <v>45021.0</v>
      </c>
      <c r="B3268" s="61">
        <v>0.4131944444444444</v>
      </c>
      <c r="C3268" s="61">
        <v>0.4152777777777778</v>
      </c>
      <c r="D3268" s="56">
        <f t="shared" si="14"/>
        <v>0.002083333333</v>
      </c>
      <c r="E3268" s="58" t="s">
        <v>2195</v>
      </c>
      <c r="F3268" s="58" t="s">
        <v>15</v>
      </c>
      <c r="G3268" s="59"/>
      <c r="H3268" s="58" t="s">
        <v>4396</v>
      </c>
      <c r="I3268" s="59"/>
      <c r="J3268" s="59"/>
    </row>
    <row r="3269" hidden="1">
      <c r="A3269" s="67">
        <v>45021.0</v>
      </c>
      <c r="B3269" s="61">
        <v>0.4166666666666667</v>
      </c>
      <c r="C3269" s="61">
        <v>0.41875</v>
      </c>
      <c r="D3269" s="56">
        <f t="shared" si="14"/>
        <v>0.002083333333</v>
      </c>
      <c r="E3269" s="58" t="s">
        <v>1991</v>
      </c>
      <c r="F3269" s="58" t="s">
        <v>302</v>
      </c>
      <c r="G3269" s="59"/>
      <c r="H3269" s="58" t="s">
        <v>4397</v>
      </c>
      <c r="I3269" s="59"/>
      <c r="J3269" s="58">
        <v>36800.0</v>
      </c>
    </row>
    <row r="3270" hidden="1">
      <c r="A3270" s="67">
        <v>45021.0</v>
      </c>
      <c r="B3270" s="61">
        <v>0.41944444444444445</v>
      </c>
      <c r="C3270" s="61">
        <v>0.42083333333333334</v>
      </c>
      <c r="D3270" s="56">
        <f t="shared" si="14"/>
        <v>0.001388888889</v>
      </c>
      <c r="E3270" s="58" t="s">
        <v>2583</v>
      </c>
      <c r="F3270" s="58" t="s">
        <v>4398</v>
      </c>
      <c r="G3270" s="59"/>
      <c r="H3270" s="58" t="s">
        <v>4399</v>
      </c>
      <c r="I3270" s="59"/>
      <c r="J3270" s="59"/>
    </row>
    <row r="3271" hidden="1">
      <c r="A3271" s="67">
        <v>45021.0</v>
      </c>
      <c r="B3271" s="61">
        <v>0.4270833333333333</v>
      </c>
      <c r="C3271" s="61">
        <v>0.4423611111111111</v>
      </c>
      <c r="D3271" s="56">
        <f t="shared" si="14"/>
        <v>0.01527777778</v>
      </c>
      <c r="E3271" s="58" t="s">
        <v>1830</v>
      </c>
      <c r="F3271" s="58" t="s">
        <v>17</v>
      </c>
      <c r="G3271" s="59"/>
      <c r="H3271" s="58" t="s">
        <v>4400</v>
      </c>
      <c r="I3271" s="59"/>
      <c r="J3271" s="59"/>
    </row>
    <row r="3272" hidden="1">
      <c r="A3272" s="67">
        <v>45021.0</v>
      </c>
      <c r="B3272" s="61">
        <v>0.4444444444444444</v>
      </c>
      <c r="C3272" s="61">
        <v>0.5159722222222223</v>
      </c>
      <c r="D3272" s="56">
        <f t="shared" si="14"/>
        <v>0.07152777778</v>
      </c>
      <c r="E3272" s="58" t="s">
        <v>809</v>
      </c>
      <c r="F3272" s="58" t="s">
        <v>4056</v>
      </c>
      <c r="G3272" s="59"/>
      <c r="H3272" s="58" t="s">
        <v>4401</v>
      </c>
      <c r="I3272" s="59"/>
      <c r="J3272" s="58"/>
    </row>
    <row r="3273" hidden="1">
      <c r="A3273" s="67">
        <v>45021.0</v>
      </c>
      <c r="B3273" s="61">
        <v>0.46041666666666664</v>
      </c>
      <c r="C3273" s="61">
        <v>0.4618055555555556</v>
      </c>
      <c r="D3273" s="56">
        <f t="shared" si="14"/>
        <v>0.001388888889</v>
      </c>
      <c r="E3273" s="58" t="s">
        <v>1549</v>
      </c>
      <c r="F3273" s="58" t="s">
        <v>4402</v>
      </c>
      <c r="G3273" s="59"/>
      <c r="H3273" s="58" t="s">
        <v>4403</v>
      </c>
      <c r="I3273" s="59"/>
      <c r="J3273" s="58">
        <v>36803.0</v>
      </c>
    </row>
    <row r="3274" hidden="1">
      <c r="A3274" s="67">
        <v>45021.0</v>
      </c>
      <c r="B3274" s="61">
        <v>0.46041666666666664</v>
      </c>
      <c r="C3274" s="61">
        <v>0.4625</v>
      </c>
      <c r="D3274" s="56">
        <f t="shared" si="14"/>
        <v>0.002083333333</v>
      </c>
      <c r="E3274" s="58" t="s">
        <v>1549</v>
      </c>
      <c r="F3274" s="58" t="s">
        <v>4404</v>
      </c>
      <c r="G3274" s="59"/>
      <c r="H3274" s="103" t="s">
        <v>4403</v>
      </c>
      <c r="I3274" s="59"/>
      <c r="J3274" s="58">
        <v>36804.0</v>
      </c>
    </row>
    <row r="3275" hidden="1">
      <c r="A3275" s="67">
        <v>45021.0</v>
      </c>
      <c r="B3275" s="61">
        <v>0.46041666666666664</v>
      </c>
      <c r="C3275" s="61">
        <v>0.4708333333333333</v>
      </c>
      <c r="D3275" s="56">
        <f t="shared" si="14"/>
        <v>0.01041666667</v>
      </c>
      <c r="E3275" s="58" t="s">
        <v>4405</v>
      </c>
      <c r="F3275" s="58" t="s">
        <v>421</v>
      </c>
      <c r="G3275" s="59"/>
      <c r="H3275" s="58" t="s">
        <v>4406</v>
      </c>
      <c r="I3275" s="59"/>
      <c r="J3275" s="58"/>
    </row>
    <row r="3276" hidden="1">
      <c r="A3276" s="67">
        <v>45021.0</v>
      </c>
      <c r="B3276" s="61">
        <v>0.475</v>
      </c>
      <c r="C3276" s="61">
        <v>0.47708333333333336</v>
      </c>
      <c r="D3276" s="56">
        <f t="shared" si="14"/>
        <v>0.002083333333</v>
      </c>
      <c r="E3276" s="58" t="s">
        <v>934</v>
      </c>
      <c r="F3276" s="58" t="s">
        <v>1124</v>
      </c>
      <c r="G3276" s="59"/>
      <c r="H3276" s="58" t="s">
        <v>3009</v>
      </c>
      <c r="I3276" s="59"/>
      <c r="J3276" s="59"/>
    </row>
    <row r="3277" hidden="1">
      <c r="A3277" s="67">
        <v>45021.0</v>
      </c>
      <c r="B3277" s="61">
        <v>0.4875</v>
      </c>
      <c r="C3277" s="61">
        <v>0.4895833333333333</v>
      </c>
      <c r="D3277" s="56">
        <f t="shared" si="14"/>
        <v>0.002083333333</v>
      </c>
      <c r="E3277" s="58" t="s">
        <v>722</v>
      </c>
      <c r="F3277" s="58" t="s">
        <v>1263</v>
      </c>
      <c r="G3277" s="59"/>
      <c r="H3277" s="58" t="s">
        <v>4407</v>
      </c>
      <c r="I3277" s="59"/>
      <c r="J3277" s="58">
        <v>36805.0</v>
      </c>
    </row>
    <row r="3278" hidden="1">
      <c r="A3278" s="67">
        <v>45021.0</v>
      </c>
      <c r="B3278" s="61">
        <v>0.4895833333333333</v>
      </c>
      <c r="C3278" s="61">
        <v>0.5173611111111112</v>
      </c>
      <c r="D3278" s="56">
        <f t="shared" si="14"/>
        <v>0.02777777778</v>
      </c>
      <c r="E3278" s="58" t="s">
        <v>4309</v>
      </c>
      <c r="F3278" s="58" t="s">
        <v>4293</v>
      </c>
      <c r="G3278" s="59"/>
      <c r="H3278" s="58" t="s">
        <v>4408</v>
      </c>
      <c r="I3278" s="59"/>
      <c r="J3278" s="59"/>
    </row>
    <row r="3279" hidden="1">
      <c r="A3279" s="67">
        <v>45021.0</v>
      </c>
      <c r="B3279" s="61">
        <v>0.5256944444444445</v>
      </c>
      <c r="C3279" s="61">
        <v>0.5270833333333333</v>
      </c>
      <c r="D3279" s="56">
        <f t="shared" si="14"/>
        <v>0.001388888889</v>
      </c>
      <c r="E3279" s="58" t="s">
        <v>468</v>
      </c>
      <c r="F3279" s="58" t="s">
        <v>478</v>
      </c>
      <c r="G3279" s="59"/>
      <c r="H3279" s="58" t="s">
        <v>4409</v>
      </c>
      <c r="I3279" s="59"/>
      <c r="J3279" s="58">
        <v>36806.0</v>
      </c>
    </row>
    <row r="3280" hidden="1">
      <c r="A3280" s="67">
        <v>45021.0</v>
      </c>
      <c r="B3280" s="61">
        <v>0.5270833333333333</v>
      </c>
      <c r="C3280" s="61">
        <v>0.5284722222222222</v>
      </c>
      <c r="D3280" s="56">
        <f t="shared" si="14"/>
        <v>0.001388888889</v>
      </c>
      <c r="E3280" s="58" t="s">
        <v>1027</v>
      </c>
      <c r="F3280" s="58" t="s">
        <v>1028</v>
      </c>
      <c r="G3280" s="59"/>
      <c r="H3280" s="58" t="s">
        <v>4410</v>
      </c>
      <c r="I3280" s="59"/>
      <c r="J3280" s="58">
        <v>36807.0</v>
      </c>
    </row>
    <row r="3281" hidden="1">
      <c r="A3281" s="67">
        <v>45021.0</v>
      </c>
      <c r="B3281" s="61">
        <v>0.5277777777777778</v>
      </c>
      <c r="C3281" s="61">
        <v>0.53125</v>
      </c>
      <c r="D3281" s="56">
        <f t="shared" si="14"/>
        <v>0.003472222222</v>
      </c>
      <c r="E3281" s="58" t="s">
        <v>4171</v>
      </c>
      <c r="F3281" s="58" t="s">
        <v>294</v>
      </c>
      <c r="G3281" s="59"/>
      <c r="H3281" s="58" t="s">
        <v>4411</v>
      </c>
      <c r="I3281" s="58" t="s">
        <v>4412</v>
      </c>
      <c r="J3281" s="58"/>
    </row>
    <row r="3282" hidden="1">
      <c r="A3282" s="67">
        <v>45021.0</v>
      </c>
      <c r="B3282" s="61">
        <v>0.5888888888888889</v>
      </c>
      <c r="C3282" s="61">
        <v>0.6006944444444444</v>
      </c>
      <c r="D3282" s="56">
        <f t="shared" si="14"/>
        <v>0.01180555556</v>
      </c>
      <c r="E3282" s="58" t="s">
        <v>452</v>
      </c>
      <c r="F3282" s="58" t="s">
        <v>15</v>
      </c>
      <c r="G3282" s="59"/>
      <c r="H3282" s="58" t="s">
        <v>4413</v>
      </c>
      <c r="I3282" s="59"/>
      <c r="J3282" s="59"/>
    </row>
    <row r="3283" hidden="1">
      <c r="A3283" s="67">
        <v>45021.0</v>
      </c>
      <c r="B3283" s="61">
        <v>0.6041666666666666</v>
      </c>
      <c r="C3283" s="61">
        <v>0.625</v>
      </c>
      <c r="D3283" s="56">
        <f t="shared" si="14"/>
        <v>0.02083333333</v>
      </c>
      <c r="E3283" s="58" t="s">
        <v>240</v>
      </c>
      <c r="F3283" s="58" t="s">
        <v>15</v>
      </c>
      <c r="G3283" s="59"/>
      <c r="H3283" s="58" t="s">
        <v>4414</v>
      </c>
      <c r="I3283" s="59"/>
      <c r="J3283" s="58"/>
    </row>
    <row r="3284" hidden="1">
      <c r="A3284" s="67">
        <v>45021.0</v>
      </c>
      <c r="B3284" s="61">
        <v>0.6277777777777778</v>
      </c>
      <c r="C3284" s="61">
        <v>0.6388888888888888</v>
      </c>
      <c r="D3284" s="56">
        <f t="shared" si="14"/>
        <v>0.01111111111</v>
      </c>
      <c r="E3284" s="58" t="s">
        <v>240</v>
      </c>
      <c r="F3284" s="58" t="s">
        <v>15</v>
      </c>
      <c r="G3284" s="59"/>
      <c r="H3284" s="58" t="s">
        <v>2770</v>
      </c>
      <c r="I3284" s="59"/>
      <c r="J3284" s="59"/>
    </row>
    <row r="3285" hidden="1">
      <c r="A3285" s="67">
        <v>45021.0</v>
      </c>
      <c r="B3285" s="61">
        <v>0.6381944444444444</v>
      </c>
      <c r="C3285" s="61">
        <v>0.6388888888888888</v>
      </c>
      <c r="D3285" s="56">
        <f t="shared" si="14"/>
        <v>0.0006944444444</v>
      </c>
      <c r="E3285" s="58" t="s">
        <v>347</v>
      </c>
      <c r="F3285" s="58" t="s">
        <v>379</v>
      </c>
      <c r="G3285" s="59"/>
      <c r="H3285" s="58" t="s">
        <v>4415</v>
      </c>
      <c r="I3285" s="59"/>
      <c r="J3285" s="58"/>
    </row>
    <row r="3286" hidden="1">
      <c r="A3286" s="89"/>
      <c r="B3286" s="96"/>
      <c r="C3286" s="96"/>
      <c r="D3286" s="93">
        <f t="shared" si="14"/>
        <v>0</v>
      </c>
      <c r="E3286" s="90" t="s">
        <v>645</v>
      </c>
      <c r="F3286" s="90" t="s">
        <v>645</v>
      </c>
      <c r="G3286" s="89"/>
      <c r="H3286" s="90" t="s">
        <v>645</v>
      </c>
      <c r="I3286" s="89"/>
      <c r="J3286" s="89"/>
    </row>
    <row r="3287" hidden="1">
      <c r="A3287" s="67">
        <v>45022.0</v>
      </c>
      <c r="B3287" s="61">
        <v>0.3541666666666667</v>
      </c>
      <c r="C3287" s="61">
        <v>0.3888888888888889</v>
      </c>
      <c r="D3287" s="56">
        <f t="shared" si="14"/>
        <v>0.03472222222</v>
      </c>
      <c r="E3287" s="58" t="s">
        <v>240</v>
      </c>
      <c r="F3287" s="58" t="s">
        <v>15</v>
      </c>
      <c r="G3287" s="59"/>
      <c r="H3287" s="58" t="s">
        <v>3517</v>
      </c>
      <c r="I3287" s="59"/>
      <c r="J3287" s="58"/>
    </row>
    <row r="3288" hidden="1">
      <c r="A3288" s="67">
        <v>45022.0</v>
      </c>
      <c r="B3288" s="61">
        <v>0.35833333333333334</v>
      </c>
      <c r="C3288" s="61">
        <v>0.37777777777777777</v>
      </c>
      <c r="D3288" s="56">
        <f t="shared" si="14"/>
        <v>0.01944444444</v>
      </c>
      <c r="E3288" s="58" t="s">
        <v>1549</v>
      </c>
      <c r="F3288" s="58" t="s">
        <v>24</v>
      </c>
      <c r="G3288" s="59"/>
      <c r="H3288" s="58" t="s">
        <v>4416</v>
      </c>
      <c r="I3288" s="59"/>
      <c r="J3288" s="59"/>
    </row>
    <row r="3289" hidden="1">
      <c r="A3289" s="67">
        <v>45022.0</v>
      </c>
      <c r="B3289" s="61">
        <v>0.3923611111111111</v>
      </c>
      <c r="C3289" s="61">
        <v>0.46319444444444446</v>
      </c>
      <c r="D3289" s="56">
        <f t="shared" si="14"/>
        <v>0.07083333333</v>
      </c>
      <c r="E3289" s="58" t="s">
        <v>301</v>
      </c>
      <c r="F3289" s="58" t="s">
        <v>302</v>
      </c>
      <c r="G3289" s="59"/>
      <c r="H3289" s="58" t="s">
        <v>4417</v>
      </c>
      <c r="I3289" s="59"/>
      <c r="J3289" s="58"/>
    </row>
    <row r="3290" hidden="1">
      <c r="A3290" s="67">
        <v>45022.0</v>
      </c>
      <c r="B3290" s="61">
        <v>0.4125</v>
      </c>
      <c r="C3290" s="61">
        <v>0.41388888888888886</v>
      </c>
      <c r="D3290" s="56">
        <f t="shared" si="14"/>
        <v>0.001388888889</v>
      </c>
      <c r="E3290" s="58" t="s">
        <v>1876</v>
      </c>
      <c r="F3290" s="58" t="s">
        <v>18</v>
      </c>
      <c r="G3290" s="59"/>
      <c r="H3290" s="58" t="s">
        <v>4418</v>
      </c>
      <c r="I3290" s="59"/>
      <c r="J3290" s="58">
        <v>36822.0</v>
      </c>
    </row>
    <row r="3291" hidden="1">
      <c r="A3291" s="67">
        <v>45022.0</v>
      </c>
      <c r="B3291" s="61">
        <v>0.41388888888888886</v>
      </c>
      <c r="C3291" s="61">
        <v>0.4152777777777778</v>
      </c>
      <c r="D3291" s="56">
        <f t="shared" si="14"/>
        <v>0.001388888889</v>
      </c>
      <c r="E3291" s="58" t="s">
        <v>1549</v>
      </c>
      <c r="F3291" s="58" t="s">
        <v>1352</v>
      </c>
      <c r="G3291" s="59"/>
      <c r="H3291" s="58" t="s">
        <v>4419</v>
      </c>
      <c r="I3291" s="59"/>
      <c r="J3291" s="58">
        <v>36823.0</v>
      </c>
    </row>
    <row r="3292" hidden="1">
      <c r="A3292" s="67">
        <v>45022.0</v>
      </c>
      <c r="B3292" s="61">
        <v>0.4152777777777778</v>
      </c>
      <c r="C3292" s="61">
        <v>0.4166666666666667</v>
      </c>
      <c r="D3292" s="56">
        <f t="shared" si="14"/>
        <v>0.001388888889</v>
      </c>
      <c r="E3292" s="58" t="s">
        <v>468</v>
      </c>
      <c r="F3292" s="58" t="s">
        <v>478</v>
      </c>
      <c r="G3292" s="59"/>
      <c r="H3292" s="58" t="s">
        <v>4420</v>
      </c>
      <c r="I3292" s="59"/>
      <c r="J3292" s="58">
        <v>36824.0</v>
      </c>
    </row>
    <row r="3293" hidden="1">
      <c r="A3293" s="67">
        <v>45022.0</v>
      </c>
      <c r="B3293" s="61">
        <v>0.4166666666666667</v>
      </c>
      <c r="C3293" s="61">
        <v>0.41805555555555557</v>
      </c>
      <c r="D3293" s="56">
        <f t="shared" si="14"/>
        <v>0.001388888889</v>
      </c>
      <c r="E3293" s="58" t="s">
        <v>1600</v>
      </c>
      <c r="F3293" s="58" t="s">
        <v>3201</v>
      </c>
      <c r="G3293" s="59"/>
      <c r="H3293" s="58" t="s">
        <v>4421</v>
      </c>
      <c r="I3293" s="59"/>
      <c r="J3293" s="58">
        <v>36825.0</v>
      </c>
    </row>
    <row r="3294" hidden="1">
      <c r="A3294" s="67">
        <v>45022.0</v>
      </c>
      <c r="B3294" s="61">
        <v>0.43680555555555556</v>
      </c>
      <c r="C3294" s="61">
        <v>0.43819444444444444</v>
      </c>
      <c r="D3294" s="56">
        <f t="shared" si="14"/>
        <v>0.001388888889</v>
      </c>
      <c r="E3294" s="58" t="s">
        <v>1953</v>
      </c>
      <c r="F3294" s="58" t="s">
        <v>1263</v>
      </c>
      <c r="G3294" s="59"/>
      <c r="H3294" s="58" t="s">
        <v>4422</v>
      </c>
      <c r="I3294" s="59"/>
      <c r="J3294" s="58">
        <v>36827.0</v>
      </c>
    </row>
    <row r="3295" hidden="1">
      <c r="A3295" s="67">
        <v>45022.0</v>
      </c>
      <c r="B3295" s="61">
        <v>0.46041666666666664</v>
      </c>
      <c r="C3295" s="61">
        <v>0.5215277777777778</v>
      </c>
      <c r="D3295" s="56">
        <f t="shared" si="14"/>
        <v>0.06111111111</v>
      </c>
      <c r="E3295" s="58" t="s">
        <v>667</v>
      </c>
      <c r="F3295" s="58" t="s">
        <v>703</v>
      </c>
      <c r="G3295" s="59"/>
      <c r="H3295" s="58" t="s">
        <v>4423</v>
      </c>
      <c r="I3295" s="59"/>
      <c r="J3295" s="59"/>
    </row>
    <row r="3296" hidden="1">
      <c r="A3296" s="67">
        <v>45022.0</v>
      </c>
      <c r="B3296" s="61">
        <v>0.4708333333333333</v>
      </c>
      <c r="C3296" s="61">
        <v>0.47152777777777777</v>
      </c>
      <c r="D3296" s="56">
        <f t="shared" si="14"/>
        <v>0.0006944444444</v>
      </c>
      <c r="E3296" s="58" t="s">
        <v>681</v>
      </c>
      <c r="F3296" s="58" t="s">
        <v>1441</v>
      </c>
      <c r="G3296" s="59"/>
      <c r="H3296" s="58" t="s">
        <v>4389</v>
      </c>
      <c r="I3296" s="59"/>
      <c r="J3296" s="58"/>
    </row>
    <row r="3297" hidden="1">
      <c r="A3297" s="67">
        <v>45022.0</v>
      </c>
      <c r="B3297" s="61">
        <v>0.5104166666666666</v>
      </c>
      <c r="C3297" s="61">
        <v>0.5118055555555555</v>
      </c>
      <c r="D3297" s="56">
        <f t="shared" si="14"/>
        <v>0.001388888889</v>
      </c>
      <c r="E3297" s="58" t="s">
        <v>1187</v>
      </c>
      <c r="F3297" s="58" t="s">
        <v>567</v>
      </c>
      <c r="G3297" s="59"/>
      <c r="H3297" s="58" t="s">
        <v>4424</v>
      </c>
      <c r="I3297" s="59"/>
      <c r="J3297" s="59"/>
    </row>
    <row r="3298" hidden="1">
      <c r="A3298" s="67">
        <v>45022.0</v>
      </c>
      <c r="B3298" s="61">
        <v>0.5208333333333334</v>
      </c>
      <c r="C3298" s="61"/>
      <c r="D3298" s="56">
        <f t="shared" si="14"/>
        <v>-0.5208333333</v>
      </c>
      <c r="E3298" s="58" t="s">
        <v>240</v>
      </c>
      <c r="F3298" s="58" t="s">
        <v>15</v>
      </c>
      <c r="G3298" s="59"/>
      <c r="H3298" s="58" t="s">
        <v>4425</v>
      </c>
      <c r="I3298" s="59"/>
      <c r="J3298" s="58"/>
    </row>
    <row r="3299" hidden="1">
      <c r="A3299" s="67">
        <v>45022.0</v>
      </c>
      <c r="B3299" s="61">
        <v>0.5465277777777777</v>
      </c>
      <c r="C3299" s="61">
        <v>0.5486111111111112</v>
      </c>
      <c r="D3299" s="56">
        <f t="shared" si="14"/>
        <v>0.002083333333</v>
      </c>
      <c r="E3299" s="58" t="s">
        <v>1600</v>
      </c>
      <c r="F3299" s="58" t="s">
        <v>567</v>
      </c>
      <c r="G3299" s="59"/>
      <c r="H3299" s="58" t="s">
        <v>4426</v>
      </c>
      <c r="I3299" s="59"/>
      <c r="J3299" s="58">
        <v>36832.0</v>
      </c>
    </row>
    <row r="3300" hidden="1">
      <c r="A3300" s="67">
        <v>45022.0</v>
      </c>
      <c r="B3300" s="61">
        <v>0.5479166666666667</v>
      </c>
      <c r="C3300" s="61">
        <v>0.55</v>
      </c>
      <c r="D3300" s="56">
        <f t="shared" si="14"/>
        <v>0.002083333333</v>
      </c>
      <c r="E3300" s="58" t="s">
        <v>1549</v>
      </c>
      <c r="F3300" s="58" t="s">
        <v>1028</v>
      </c>
      <c r="G3300" s="59"/>
      <c r="H3300" s="58" t="s">
        <v>4427</v>
      </c>
      <c r="I3300" s="59"/>
      <c r="J3300" s="58">
        <v>36833.0</v>
      </c>
    </row>
    <row r="3301" hidden="1">
      <c r="A3301" s="89"/>
      <c r="B3301" s="96"/>
      <c r="C3301" s="96"/>
      <c r="D3301" s="93">
        <f t="shared" si="14"/>
        <v>0</v>
      </c>
      <c r="E3301" s="90" t="s">
        <v>645</v>
      </c>
      <c r="F3301" s="90" t="s">
        <v>645</v>
      </c>
      <c r="G3301" s="89"/>
      <c r="H3301" s="90" t="s">
        <v>645</v>
      </c>
      <c r="I3301" s="89"/>
      <c r="J3301" s="89"/>
    </row>
    <row r="3302" hidden="1">
      <c r="A3302" s="67">
        <v>45026.0</v>
      </c>
      <c r="B3302" s="61">
        <v>0.3541666666666667</v>
      </c>
      <c r="C3302" s="61">
        <v>0.375</v>
      </c>
      <c r="D3302" s="56">
        <f t="shared" si="14"/>
        <v>0.02083333333</v>
      </c>
      <c r="E3302" s="58" t="s">
        <v>240</v>
      </c>
      <c r="F3302" s="58" t="s">
        <v>15</v>
      </c>
      <c r="G3302" s="59"/>
      <c r="H3302" s="58" t="s">
        <v>3517</v>
      </c>
      <c r="I3302" s="59"/>
      <c r="J3302" s="58"/>
    </row>
    <row r="3303" hidden="1">
      <c r="A3303" s="67">
        <v>45026.0</v>
      </c>
      <c r="B3303" s="61">
        <v>0.3854166666666667</v>
      </c>
      <c r="C3303" s="61">
        <v>0.3958333333333333</v>
      </c>
      <c r="D3303" s="56">
        <f t="shared" si="14"/>
        <v>0.01041666667</v>
      </c>
      <c r="E3303" s="58" t="s">
        <v>4428</v>
      </c>
      <c r="F3303" s="58" t="s">
        <v>473</v>
      </c>
      <c r="G3303" s="59"/>
      <c r="H3303" s="58" t="s">
        <v>4429</v>
      </c>
      <c r="I3303" s="59"/>
      <c r="J3303" s="58"/>
    </row>
    <row r="3304" hidden="1">
      <c r="A3304" s="67">
        <v>45026.0</v>
      </c>
      <c r="B3304" s="61">
        <v>0.40208333333333335</v>
      </c>
      <c r="C3304" s="61">
        <v>0.4826388888888889</v>
      </c>
      <c r="D3304" s="56">
        <f t="shared" si="14"/>
        <v>0.08055555556</v>
      </c>
      <c r="E3304" s="58" t="s">
        <v>758</v>
      </c>
      <c r="F3304" s="58" t="s">
        <v>473</v>
      </c>
      <c r="G3304" s="59"/>
      <c r="H3304" s="58" t="s">
        <v>4430</v>
      </c>
      <c r="I3304" s="59"/>
      <c r="J3304" s="58">
        <v>36841.0</v>
      </c>
    </row>
    <row r="3305" hidden="1">
      <c r="A3305" s="67">
        <v>45026.0</v>
      </c>
      <c r="B3305" s="61">
        <v>0.5111111111111111</v>
      </c>
      <c r="C3305" s="61">
        <v>0.5131944444444444</v>
      </c>
      <c r="D3305" s="56">
        <f t="shared" si="14"/>
        <v>0.002083333333</v>
      </c>
      <c r="E3305" s="58" t="s">
        <v>1308</v>
      </c>
      <c r="F3305" s="58" t="s">
        <v>590</v>
      </c>
      <c r="G3305" s="59"/>
      <c r="H3305" s="58" t="s">
        <v>4431</v>
      </c>
      <c r="I3305" s="59"/>
      <c r="J3305" s="58"/>
    </row>
    <row r="3306" hidden="1">
      <c r="A3306" s="67">
        <v>45026.0</v>
      </c>
      <c r="B3306" s="61">
        <v>0.5131944444444444</v>
      </c>
      <c r="C3306" s="61">
        <v>0.5152777777777777</v>
      </c>
      <c r="D3306" s="56">
        <f t="shared" si="14"/>
        <v>0.002083333333</v>
      </c>
      <c r="E3306" s="58" t="s">
        <v>1876</v>
      </c>
      <c r="F3306" s="58" t="s">
        <v>15</v>
      </c>
      <c r="G3306" s="59"/>
      <c r="H3306" s="58" t="s">
        <v>4432</v>
      </c>
      <c r="I3306" s="59"/>
      <c r="J3306" s="59"/>
    </row>
    <row r="3307" hidden="1">
      <c r="A3307" s="67">
        <v>45026.0</v>
      </c>
      <c r="B3307" s="61">
        <v>0.5173611111111112</v>
      </c>
      <c r="C3307" s="61">
        <v>0.51875</v>
      </c>
      <c r="D3307" s="56">
        <f t="shared" si="14"/>
        <v>0.001388888889</v>
      </c>
      <c r="E3307" s="58" t="s">
        <v>2809</v>
      </c>
      <c r="F3307" s="58" t="s">
        <v>2</v>
      </c>
      <c r="G3307" s="59"/>
      <c r="H3307" s="58" t="s">
        <v>4433</v>
      </c>
      <c r="I3307" s="59"/>
      <c r="J3307" s="58">
        <v>36871.0</v>
      </c>
    </row>
    <row r="3308" hidden="1">
      <c r="A3308" s="67">
        <v>45026.0</v>
      </c>
      <c r="B3308" s="61">
        <v>0.51875</v>
      </c>
      <c r="C3308" s="61">
        <v>0.5201388888888889</v>
      </c>
      <c r="D3308" s="56">
        <f t="shared" si="14"/>
        <v>0.001388888889</v>
      </c>
      <c r="E3308" s="58" t="s">
        <v>2809</v>
      </c>
      <c r="F3308" s="58" t="s">
        <v>2</v>
      </c>
      <c r="G3308" s="59"/>
      <c r="H3308" s="58" t="s">
        <v>4434</v>
      </c>
      <c r="I3308" s="59"/>
      <c r="J3308" s="58">
        <v>36872.0</v>
      </c>
    </row>
    <row r="3309" hidden="1">
      <c r="A3309" s="67">
        <v>45026.0</v>
      </c>
      <c r="B3309" s="61">
        <v>0.5201388888888889</v>
      </c>
      <c r="C3309" s="61">
        <v>0.5215277777777778</v>
      </c>
      <c r="D3309" s="56">
        <f t="shared" si="14"/>
        <v>0.001388888889</v>
      </c>
      <c r="E3309" s="58" t="s">
        <v>1308</v>
      </c>
      <c r="F3309" s="58" t="s">
        <v>590</v>
      </c>
      <c r="G3309" s="59"/>
      <c r="H3309" s="58" t="s">
        <v>4435</v>
      </c>
      <c r="I3309" s="59"/>
      <c r="J3309" s="58">
        <v>36873.0</v>
      </c>
    </row>
    <row r="3310" hidden="1">
      <c r="A3310" s="67">
        <v>45026.0</v>
      </c>
      <c r="B3310" s="61">
        <v>0.5215277777777778</v>
      </c>
      <c r="C3310" s="61">
        <v>0.5236111111111111</v>
      </c>
      <c r="D3310" s="56">
        <f t="shared" si="14"/>
        <v>0.002083333333</v>
      </c>
      <c r="E3310" s="58" t="s">
        <v>1549</v>
      </c>
      <c r="F3310" s="58" t="s">
        <v>1444</v>
      </c>
      <c r="G3310" s="59"/>
      <c r="H3310" s="58" t="s">
        <v>4436</v>
      </c>
      <c r="I3310" s="59"/>
      <c r="J3310" s="58">
        <v>368743.0</v>
      </c>
    </row>
    <row r="3311" hidden="1">
      <c r="A3311" s="67">
        <v>45026.0</v>
      </c>
      <c r="B3311" s="61">
        <v>0.5972222222222222</v>
      </c>
      <c r="C3311" s="61">
        <v>0.6388888888888888</v>
      </c>
      <c r="D3311" s="56">
        <f t="shared" si="14"/>
        <v>0.04166666667</v>
      </c>
      <c r="E3311" s="58" t="s">
        <v>4309</v>
      </c>
      <c r="F3311" s="58" t="s">
        <v>4293</v>
      </c>
      <c r="G3311" s="59"/>
      <c r="H3311" s="58" t="s">
        <v>4437</v>
      </c>
      <c r="I3311" s="59"/>
      <c r="J3311" s="58"/>
    </row>
    <row r="3312" hidden="1">
      <c r="A3312" s="89"/>
      <c r="B3312" s="96"/>
      <c r="C3312" s="96"/>
      <c r="D3312" s="93">
        <f t="shared" si="14"/>
        <v>0</v>
      </c>
      <c r="E3312" s="90" t="s">
        <v>645</v>
      </c>
      <c r="F3312" s="90" t="s">
        <v>645</v>
      </c>
      <c r="G3312" s="89"/>
      <c r="H3312" s="90" t="s">
        <v>645</v>
      </c>
      <c r="I3312" s="89"/>
      <c r="J3312" s="89"/>
    </row>
    <row r="3313" hidden="1">
      <c r="A3313" s="67">
        <v>45027.0</v>
      </c>
      <c r="B3313" s="61">
        <v>0.3541666666666667</v>
      </c>
      <c r="C3313" s="61">
        <v>0.3888888888888889</v>
      </c>
      <c r="D3313" s="56">
        <f t="shared" si="14"/>
        <v>0.03472222222</v>
      </c>
      <c r="E3313" s="58" t="s">
        <v>240</v>
      </c>
      <c r="F3313" s="58" t="s">
        <v>15</v>
      </c>
      <c r="G3313" s="59"/>
      <c r="H3313" s="58" t="s">
        <v>3517</v>
      </c>
      <c r="I3313" s="59"/>
      <c r="J3313" s="58"/>
    </row>
    <row r="3314" hidden="1">
      <c r="A3314" s="67">
        <v>45027.0</v>
      </c>
      <c r="B3314" s="61">
        <v>0.36736111111111114</v>
      </c>
      <c r="C3314" s="61">
        <v>0.40069444444444446</v>
      </c>
      <c r="D3314" s="56">
        <f t="shared" si="14"/>
        <v>0.03333333333</v>
      </c>
      <c r="E3314" s="58" t="s">
        <v>1640</v>
      </c>
      <c r="F3314" s="58" t="s">
        <v>1493</v>
      </c>
      <c r="G3314" s="59"/>
      <c r="H3314" s="58" t="s">
        <v>4438</v>
      </c>
      <c r="I3314" s="59"/>
      <c r="J3314" s="59"/>
    </row>
    <row r="3315" hidden="1">
      <c r="A3315" s="67">
        <v>45027.0</v>
      </c>
      <c r="B3315" s="61">
        <v>0.4173611111111111</v>
      </c>
      <c r="C3315" s="61">
        <v>0.42916666666666664</v>
      </c>
      <c r="D3315" s="56">
        <f t="shared" si="14"/>
        <v>0.01180555556</v>
      </c>
      <c r="E3315" s="58" t="s">
        <v>4122</v>
      </c>
      <c r="F3315" s="58" t="s">
        <v>1595</v>
      </c>
      <c r="G3315" s="59"/>
      <c r="H3315" s="58" t="s">
        <v>4439</v>
      </c>
      <c r="I3315" s="59"/>
      <c r="J3315" s="58"/>
    </row>
    <row r="3316" hidden="1">
      <c r="A3316" s="67">
        <v>45027.0</v>
      </c>
      <c r="B3316" s="61">
        <v>0.45416666666666666</v>
      </c>
      <c r="C3316" s="61">
        <v>0.49375</v>
      </c>
      <c r="D3316" s="56">
        <f t="shared" si="14"/>
        <v>0.03958333333</v>
      </c>
      <c r="E3316" s="58" t="s">
        <v>411</v>
      </c>
      <c r="F3316" s="58" t="s">
        <v>1172</v>
      </c>
      <c r="G3316" s="59"/>
      <c r="H3316" s="58" t="s">
        <v>4440</v>
      </c>
      <c r="I3316" s="59"/>
      <c r="J3316" s="59"/>
    </row>
    <row r="3317" hidden="1">
      <c r="A3317" s="67">
        <v>45027.0</v>
      </c>
      <c r="B3317" s="61">
        <v>0.48541666666666666</v>
      </c>
      <c r="C3317" s="61">
        <v>0.4951388888888889</v>
      </c>
      <c r="D3317" s="56">
        <f t="shared" si="14"/>
        <v>0.009722222222</v>
      </c>
      <c r="E3317" s="58" t="s">
        <v>1620</v>
      </c>
      <c r="F3317" s="58" t="s">
        <v>3417</v>
      </c>
      <c r="G3317" s="59"/>
      <c r="H3317" s="58" t="s">
        <v>4441</v>
      </c>
      <c r="I3317" s="59"/>
      <c r="J3317" s="59"/>
    </row>
    <row r="3318" hidden="1">
      <c r="A3318" s="67">
        <v>45027.0</v>
      </c>
      <c r="B3318" s="61">
        <v>0.4965277777777778</v>
      </c>
      <c r="C3318" s="61">
        <v>0.4979166666666667</v>
      </c>
      <c r="D3318" s="56">
        <f t="shared" si="14"/>
        <v>0.001388888889</v>
      </c>
      <c r="E3318" s="58" t="s">
        <v>934</v>
      </c>
      <c r="F3318" s="58" t="s">
        <v>302</v>
      </c>
      <c r="G3318" s="59"/>
      <c r="H3318" s="58" t="s">
        <v>1127</v>
      </c>
      <c r="I3318" s="59"/>
      <c r="J3318" s="59"/>
    </row>
    <row r="3319" hidden="1">
      <c r="A3319" s="67">
        <v>45027.0</v>
      </c>
      <c r="B3319" s="61">
        <v>0.4986111111111111</v>
      </c>
      <c r="C3319" s="61">
        <v>0.5138888888888888</v>
      </c>
      <c r="D3319" s="56">
        <f t="shared" si="14"/>
        <v>0.01527777778</v>
      </c>
      <c r="E3319" s="58" t="s">
        <v>4442</v>
      </c>
      <c r="F3319" s="58" t="s">
        <v>3975</v>
      </c>
      <c r="G3319" s="59"/>
      <c r="H3319" s="58" t="s">
        <v>4443</v>
      </c>
      <c r="I3319" s="59"/>
      <c r="J3319" s="59"/>
    </row>
    <row r="3320" hidden="1">
      <c r="A3320" s="67">
        <v>45027.0</v>
      </c>
      <c r="B3320" s="61">
        <v>0.5256944444444445</v>
      </c>
      <c r="C3320" s="61">
        <v>0.5291666666666667</v>
      </c>
      <c r="D3320" s="56">
        <f t="shared" si="14"/>
        <v>0.003472222222</v>
      </c>
      <c r="E3320" s="58" t="s">
        <v>301</v>
      </c>
      <c r="F3320" s="58" t="s">
        <v>302</v>
      </c>
      <c r="G3320" s="59"/>
      <c r="H3320" s="58" t="s">
        <v>4444</v>
      </c>
      <c r="I3320" s="59"/>
      <c r="J3320" s="59"/>
    </row>
    <row r="3321" hidden="1">
      <c r="A3321" s="67">
        <v>45027.0</v>
      </c>
      <c r="B3321" s="61">
        <v>0.5291666666666667</v>
      </c>
      <c r="C3321" s="61">
        <v>0.5319444444444444</v>
      </c>
      <c r="D3321" s="56">
        <f t="shared" si="14"/>
        <v>0.002777777778</v>
      </c>
      <c r="E3321" s="58" t="s">
        <v>2716</v>
      </c>
      <c r="F3321" s="58" t="s">
        <v>3891</v>
      </c>
      <c r="G3321" s="59"/>
      <c r="H3321" s="58" t="s">
        <v>4445</v>
      </c>
      <c r="I3321" s="59"/>
      <c r="J3321" s="58">
        <v>36894.0</v>
      </c>
    </row>
    <row r="3322" hidden="1">
      <c r="A3322" s="67">
        <v>45027.0</v>
      </c>
      <c r="B3322" s="61">
        <v>0.5319444444444444</v>
      </c>
      <c r="C3322" s="61">
        <v>0.5333333333333333</v>
      </c>
      <c r="D3322" s="56">
        <f t="shared" si="14"/>
        <v>0.001388888889</v>
      </c>
      <c r="E3322" s="58" t="s">
        <v>1549</v>
      </c>
      <c r="F3322" s="58" t="s">
        <v>4446</v>
      </c>
      <c r="G3322" s="59"/>
      <c r="H3322" s="58" t="s">
        <v>3790</v>
      </c>
      <c r="I3322" s="59"/>
      <c r="J3322" s="58">
        <v>36895.0</v>
      </c>
    </row>
    <row r="3323" hidden="1">
      <c r="A3323" s="67">
        <v>45027.0</v>
      </c>
      <c r="B3323" s="61">
        <v>0.5333333333333333</v>
      </c>
      <c r="C3323" s="61">
        <v>0.5347222222222222</v>
      </c>
      <c r="D3323" s="56">
        <f t="shared" si="14"/>
        <v>0.001388888889</v>
      </c>
      <c r="E3323" s="58" t="s">
        <v>3534</v>
      </c>
      <c r="F3323" s="58" t="s">
        <v>1028</v>
      </c>
      <c r="G3323" s="59"/>
      <c r="H3323" s="58" t="s">
        <v>4447</v>
      </c>
      <c r="I3323" s="59"/>
      <c r="J3323" s="58">
        <v>36896.0</v>
      </c>
    </row>
    <row r="3324" hidden="1">
      <c r="A3324" s="67">
        <v>45027.0</v>
      </c>
      <c r="B3324" s="61">
        <v>0.5347222222222222</v>
      </c>
      <c r="C3324" s="61">
        <v>0.5361111111111111</v>
      </c>
      <c r="D3324" s="56">
        <f t="shared" si="14"/>
        <v>0.001388888889</v>
      </c>
      <c r="E3324" s="58" t="s">
        <v>1325</v>
      </c>
      <c r="F3324" s="58" t="s">
        <v>17</v>
      </c>
      <c r="G3324" s="59"/>
      <c r="H3324" s="58" t="s">
        <v>4448</v>
      </c>
      <c r="I3324" s="59"/>
      <c r="J3324" s="58">
        <v>36897.0</v>
      </c>
    </row>
    <row r="3325" hidden="1">
      <c r="A3325" s="67">
        <v>45027.0</v>
      </c>
      <c r="B3325" s="61">
        <v>0.5361111111111111</v>
      </c>
      <c r="C3325" s="61">
        <v>0.5375</v>
      </c>
      <c r="D3325" s="56">
        <f t="shared" si="14"/>
        <v>0.001388888889</v>
      </c>
      <c r="E3325" s="58" t="s">
        <v>2716</v>
      </c>
      <c r="F3325" s="58" t="s">
        <v>4449</v>
      </c>
      <c r="G3325" s="59"/>
      <c r="H3325" s="58" t="s">
        <v>4450</v>
      </c>
      <c r="I3325" s="59"/>
      <c r="J3325" s="58">
        <v>36898.0</v>
      </c>
    </row>
    <row r="3326" hidden="1">
      <c r="A3326" s="67">
        <v>45027.0</v>
      </c>
      <c r="B3326" s="61">
        <v>0.5375</v>
      </c>
      <c r="C3326" s="61">
        <v>0.5388888888888889</v>
      </c>
      <c r="D3326" s="56">
        <f t="shared" si="14"/>
        <v>0.001388888889</v>
      </c>
      <c r="E3326" s="58" t="s">
        <v>1991</v>
      </c>
      <c r="F3326" s="58" t="s">
        <v>358</v>
      </c>
      <c r="G3326" s="59"/>
      <c r="H3326" s="58" t="s">
        <v>4451</v>
      </c>
      <c r="I3326" s="59"/>
      <c r="J3326" s="58">
        <v>36899.0</v>
      </c>
    </row>
    <row r="3327" hidden="1">
      <c r="A3327" s="67">
        <v>45027.0</v>
      </c>
      <c r="B3327" s="61">
        <v>0.5388888888888889</v>
      </c>
      <c r="C3327" s="61">
        <v>0.5402777777777777</v>
      </c>
      <c r="D3327" s="56">
        <f t="shared" si="14"/>
        <v>0.001388888889</v>
      </c>
      <c r="E3327" s="58" t="s">
        <v>4452</v>
      </c>
      <c r="F3327" s="58" t="s">
        <v>1653</v>
      </c>
      <c r="G3327" s="59"/>
      <c r="H3327" s="58" t="s">
        <v>4453</v>
      </c>
      <c r="I3327" s="59"/>
      <c r="J3327" s="58">
        <v>36900.0</v>
      </c>
    </row>
    <row r="3328" hidden="1">
      <c r="A3328" s="67">
        <v>45027.0</v>
      </c>
      <c r="B3328" s="61">
        <v>0.5402777777777777</v>
      </c>
      <c r="C3328" s="61">
        <v>0.5416666666666666</v>
      </c>
      <c r="D3328" s="56">
        <f t="shared" si="14"/>
        <v>0.001388888889</v>
      </c>
      <c r="E3328" s="58" t="s">
        <v>411</v>
      </c>
      <c r="F3328" s="58" t="s">
        <v>1172</v>
      </c>
      <c r="G3328" s="59"/>
      <c r="H3328" s="58" t="s">
        <v>4454</v>
      </c>
      <c r="I3328" s="59"/>
      <c r="J3328" s="58">
        <v>36901.0</v>
      </c>
    </row>
    <row r="3329" hidden="1">
      <c r="A3329" s="67">
        <v>45027.0</v>
      </c>
      <c r="B3329" s="61">
        <v>0.5944444444444444</v>
      </c>
      <c r="C3329" s="61">
        <v>0.6055555555555555</v>
      </c>
      <c r="D3329" s="56">
        <f t="shared" si="14"/>
        <v>0.01111111111</v>
      </c>
      <c r="E3329" s="58" t="s">
        <v>1980</v>
      </c>
      <c r="F3329" s="58" t="s">
        <v>1493</v>
      </c>
      <c r="G3329" s="59"/>
      <c r="H3329" s="58" t="s">
        <v>4455</v>
      </c>
      <c r="I3329" s="58" t="s">
        <v>4456</v>
      </c>
      <c r="J3329" s="59"/>
    </row>
    <row r="3330" hidden="1">
      <c r="A3330" s="67">
        <v>45027.0</v>
      </c>
      <c r="B3330" s="61">
        <v>0.6166666666666667</v>
      </c>
      <c r="C3330" s="61">
        <v>0.6173611111111111</v>
      </c>
      <c r="D3330" s="56">
        <f t="shared" si="14"/>
        <v>0.0006944444444</v>
      </c>
      <c r="E3330" s="58" t="s">
        <v>347</v>
      </c>
      <c r="F3330" s="58" t="s">
        <v>15</v>
      </c>
      <c r="G3330" s="59"/>
      <c r="H3330" s="58" t="s">
        <v>1127</v>
      </c>
      <c r="I3330" s="59"/>
      <c r="J3330" s="58"/>
    </row>
    <row r="3331" hidden="1">
      <c r="A3331" s="67">
        <v>45027.0</v>
      </c>
      <c r="B3331" s="61">
        <v>0.6277777777777778</v>
      </c>
      <c r="C3331" s="61">
        <v>0.6375</v>
      </c>
      <c r="D3331" s="56">
        <f t="shared" si="14"/>
        <v>0.009722222222</v>
      </c>
      <c r="E3331" s="58" t="s">
        <v>4457</v>
      </c>
      <c r="F3331" s="58" t="s">
        <v>1681</v>
      </c>
      <c r="G3331" s="59"/>
      <c r="H3331" s="58" t="s">
        <v>4458</v>
      </c>
      <c r="I3331" s="59"/>
      <c r="J3331" s="59"/>
    </row>
    <row r="3332" hidden="1">
      <c r="A3332" s="67">
        <v>45027.0</v>
      </c>
      <c r="B3332" s="61">
        <v>0.6305555555555555</v>
      </c>
      <c r="C3332" s="61">
        <v>0.6388888888888888</v>
      </c>
      <c r="D3332" s="56">
        <f t="shared" si="14"/>
        <v>0.008333333333</v>
      </c>
      <c r="E3332" s="58" t="s">
        <v>347</v>
      </c>
      <c r="F3332" s="58" t="s">
        <v>379</v>
      </c>
      <c r="G3332" s="59"/>
      <c r="H3332" s="58" t="s">
        <v>4459</v>
      </c>
      <c r="I3332" s="59"/>
      <c r="J3332" s="58"/>
    </row>
    <row r="3333" hidden="1">
      <c r="A3333" s="89"/>
      <c r="B3333" s="96"/>
      <c r="C3333" s="96"/>
      <c r="D3333" s="93">
        <f t="shared" si="14"/>
        <v>0</v>
      </c>
      <c r="E3333" s="90" t="s">
        <v>645</v>
      </c>
      <c r="F3333" s="90" t="s">
        <v>645</v>
      </c>
      <c r="G3333" s="89"/>
      <c r="H3333" s="90" t="s">
        <v>645</v>
      </c>
      <c r="I3333" s="89"/>
      <c r="J3333" s="89"/>
    </row>
    <row r="3334" hidden="1">
      <c r="A3334" s="67">
        <v>45028.0</v>
      </c>
      <c r="B3334" s="61">
        <v>0.3548611111111111</v>
      </c>
      <c r="C3334" s="61">
        <v>0.375</v>
      </c>
      <c r="D3334" s="56">
        <f t="shared" si="14"/>
        <v>0.02013888889</v>
      </c>
      <c r="E3334" s="58" t="s">
        <v>240</v>
      </c>
      <c r="F3334" s="58" t="s">
        <v>15</v>
      </c>
      <c r="G3334" s="59"/>
      <c r="H3334" s="58" t="s">
        <v>3517</v>
      </c>
      <c r="I3334" s="59"/>
      <c r="J3334" s="58"/>
    </row>
    <row r="3335" hidden="1">
      <c r="A3335" s="67">
        <v>45028.0</v>
      </c>
      <c r="B3335" s="61">
        <v>0.3645833333333333</v>
      </c>
      <c r="C3335" s="61">
        <v>0.3659722222222222</v>
      </c>
      <c r="D3335" s="56">
        <f t="shared" si="14"/>
        <v>0.001388888889</v>
      </c>
      <c r="E3335" s="58" t="s">
        <v>1308</v>
      </c>
      <c r="F3335" s="58" t="s">
        <v>590</v>
      </c>
      <c r="G3335" s="59"/>
      <c r="H3335" s="58" t="s">
        <v>4460</v>
      </c>
      <c r="I3335" s="58" t="s">
        <v>4461</v>
      </c>
      <c r="J3335" s="59"/>
    </row>
    <row r="3336" hidden="1">
      <c r="A3336" s="67">
        <v>45028.0</v>
      </c>
      <c r="B3336" s="61">
        <v>0.3736111111111111</v>
      </c>
      <c r="C3336" s="61">
        <v>0.375</v>
      </c>
      <c r="D3336" s="56">
        <f t="shared" si="14"/>
        <v>0.001388888889</v>
      </c>
      <c r="E3336" s="58" t="s">
        <v>758</v>
      </c>
      <c r="F3336" s="58" t="s">
        <v>473</v>
      </c>
      <c r="G3336" s="59"/>
      <c r="H3336" s="58" t="s">
        <v>4462</v>
      </c>
      <c r="I3336" s="59"/>
      <c r="J3336" s="58"/>
    </row>
    <row r="3337" hidden="1">
      <c r="A3337" s="67">
        <v>45028.0</v>
      </c>
      <c r="B3337" s="61">
        <v>0.3763888888888889</v>
      </c>
      <c r="C3337" s="61">
        <v>0.46875</v>
      </c>
      <c r="D3337" s="56">
        <f t="shared" si="14"/>
        <v>0.09236111111</v>
      </c>
      <c r="E3337" s="58" t="s">
        <v>1980</v>
      </c>
      <c r="F3337" s="58" t="s">
        <v>1493</v>
      </c>
      <c r="G3337" s="59"/>
      <c r="H3337" s="58" t="s">
        <v>4463</v>
      </c>
      <c r="I3337" s="59"/>
      <c r="J3337" s="59"/>
    </row>
    <row r="3338" hidden="1">
      <c r="A3338" s="67">
        <v>45028.0</v>
      </c>
      <c r="B3338" s="61">
        <v>0.38125</v>
      </c>
      <c r="C3338" s="61">
        <v>0.45069444444444445</v>
      </c>
      <c r="D3338" s="56">
        <f t="shared" si="14"/>
        <v>0.06944444444</v>
      </c>
      <c r="E3338" s="58" t="s">
        <v>4464</v>
      </c>
      <c r="F3338" s="58" t="s">
        <v>473</v>
      </c>
      <c r="G3338" s="59"/>
      <c r="H3338" s="58" t="s">
        <v>4465</v>
      </c>
      <c r="I3338" s="59"/>
      <c r="J3338" s="58"/>
    </row>
    <row r="3339" hidden="1">
      <c r="A3339" s="67">
        <v>45028.0</v>
      </c>
      <c r="B3339" s="61">
        <v>0.39652777777777776</v>
      </c>
      <c r="C3339" s="61">
        <v>0.39791666666666664</v>
      </c>
      <c r="D3339" s="56">
        <f t="shared" si="14"/>
        <v>0.001388888889</v>
      </c>
      <c r="E3339" s="58" t="s">
        <v>758</v>
      </c>
      <c r="F3339" s="58" t="s">
        <v>473</v>
      </c>
      <c r="G3339" s="59"/>
      <c r="H3339" s="58" t="s">
        <v>4466</v>
      </c>
      <c r="I3339" s="58" t="s">
        <v>4467</v>
      </c>
      <c r="J3339" s="59"/>
    </row>
    <row r="3340" hidden="1">
      <c r="A3340" s="67">
        <v>45028.0</v>
      </c>
      <c r="B3340" s="61">
        <v>0.4027777777777778</v>
      </c>
      <c r="C3340" s="61">
        <v>0.4041666666666667</v>
      </c>
      <c r="D3340" s="56">
        <f t="shared" si="14"/>
        <v>0.001388888889</v>
      </c>
      <c r="E3340" s="58" t="s">
        <v>2195</v>
      </c>
      <c r="F3340" s="58" t="s">
        <v>15</v>
      </c>
      <c r="G3340" s="59"/>
      <c r="H3340" s="58" t="s">
        <v>1127</v>
      </c>
      <c r="I3340" s="59"/>
      <c r="J3340" s="58"/>
    </row>
    <row r="3341" hidden="1">
      <c r="A3341" s="67">
        <v>45028.0</v>
      </c>
      <c r="B3341" s="61">
        <v>0.40694444444444444</v>
      </c>
      <c r="C3341" s="61">
        <v>0.4083333333333333</v>
      </c>
      <c r="D3341" s="56">
        <f t="shared" si="14"/>
        <v>0.001388888889</v>
      </c>
      <c r="E3341" s="58" t="s">
        <v>297</v>
      </c>
      <c r="F3341" s="58" t="s">
        <v>1172</v>
      </c>
      <c r="G3341" s="59"/>
      <c r="H3341" s="58" t="s">
        <v>4468</v>
      </c>
      <c r="I3341" s="58" t="s">
        <v>273</v>
      </c>
      <c r="J3341" s="59"/>
    </row>
    <row r="3342" hidden="1">
      <c r="A3342" s="67">
        <v>45028.0</v>
      </c>
      <c r="B3342" s="61">
        <v>0.4152777777777778</v>
      </c>
      <c r="C3342" s="61">
        <v>0.4166666666666667</v>
      </c>
      <c r="D3342" s="56">
        <f t="shared" si="14"/>
        <v>0.001388888889</v>
      </c>
      <c r="E3342" s="58" t="s">
        <v>758</v>
      </c>
      <c r="F3342" s="58" t="s">
        <v>473</v>
      </c>
      <c r="G3342" s="59"/>
      <c r="H3342" s="58" t="s">
        <v>4469</v>
      </c>
      <c r="I3342" s="59"/>
      <c r="J3342" s="58"/>
    </row>
    <row r="3343" hidden="1">
      <c r="A3343" s="67">
        <v>45028.0</v>
      </c>
      <c r="B3343" s="61">
        <v>0.45208333333333334</v>
      </c>
      <c r="C3343" s="61">
        <v>0.4708333333333333</v>
      </c>
      <c r="D3343" s="56">
        <f t="shared" si="14"/>
        <v>0.01875</v>
      </c>
      <c r="E3343" s="58" t="s">
        <v>2372</v>
      </c>
      <c r="F3343" s="58" t="s">
        <v>2</v>
      </c>
      <c r="G3343" s="59"/>
      <c r="H3343" s="58" t="s">
        <v>4470</v>
      </c>
      <c r="I3343" s="58" t="s">
        <v>4471</v>
      </c>
      <c r="J3343" s="59"/>
    </row>
    <row r="3344" hidden="1">
      <c r="A3344" s="67">
        <v>45028.0</v>
      </c>
      <c r="B3344" s="61">
        <v>0.47291666666666665</v>
      </c>
      <c r="C3344" s="61">
        <v>0.5006944444444444</v>
      </c>
      <c r="D3344" s="56">
        <f t="shared" si="14"/>
        <v>0.02777777778</v>
      </c>
      <c r="E3344" s="58" t="s">
        <v>2372</v>
      </c>
      <c r="F3344" s="58" t="s">
        <v>2</v>
      </c>
      <c r="G3344" s="59"/>
      <c r="H3344" s="58" t="s">
        <v>4470</v>
      </c>
      <c r="I3344" s="59"/>
      <c r="J3344" s="58"/>
    </row>
    <row r="3345" hidden="1">
      <c r="A3345" s="67">
        <v>45028.0</v>
      </c>
      <c r="B3345" s="61">
        <v>0.47430555555555554</v>
      </c>
      <c r="C3345" s="61">
        <v>0.4826388888888889</v>
      </c>
      <c r="D3345" s="56">
        <f t="shared" si="14"/>
        <v>0.008333333333</v>
      </c>
      <c r="E3345" s="58" t="s">
        <v>4442</v>
      </c>
      <c r="F3345" s="58" t="s">
        <v>3975</v>
      </c>
      <c r="G3345" s="59"/>
      <c r="H3345" s="58" t="s">
        <v>4472</v>
      </c>
      <c r="I3345" s="59"/>
      <c r="J3345" s="59"/>
    </row>
    <row r="3346" hidden="1">
      <c r="A3346" s="67">
        <v>45028.0</v>
      </c>
      <c r="B3346" s="61">
        <v>0.4861111111111111</v>
      </c>
      <c r="C3346" s="61">
        <v>0.48819444444444443</v>
      </c>
      <c r="D3346" s="56">
        <f t="shared" si="14"/>
        <v>0.002083333333</v>
      </c>
      <c r="E3346" s="58" t="s">
        <v>2137</v>
      </c>
      <c r="F3346" s="58" t="s">
        <v>1169</v>
      </c>
      <c r="G3346" s="59"/>
      <c r="H3346" s="58" t="s">
        <v>4473</v>
      </c>
      <c r="I3346" s="59"/>
      <c r="J3346" s="58">
        <v>36915.0</v>
      </c>
    </row>
    <row r="3347" hidden="1">
      <c r="A3347" s="67">
        <v>45028.0</v>
      </c>
      <c r="B3347" s="61">
        <v>0.48819444444444443</v>
      </c>
      <c r="C3347" s="61">
        <v>0.4895833333333333</v>
      </c>
      <c r="D3347" s="56">
        <f t="shared" si="14"/>
        <v>0.001388888889</v>
      </c>
      <c r="E3347" s="58" t="s">
        <v>2372</v>
      </c>
      <c r="F3347" s="58" t="s">
        <v>2</v>
      </c>
      <c r="G3347" s="59"/>
      <c r="H3347" s="58" t="s">
        <v>4474</v>
      </c>
      <c r="I3347" s="59"/>
      <c r="J3347" s="58">
        <v>36916.0</v>
      </c>
    </row>
    <row r="3348" hidden="1">
      <c r="A3348" s="67">
        <v>45028.0</v>
      </c>
      <c r="B3348" s="61">
        <v>0.5506944444444445</v>
      </c>
      <c r="C3348" s="61">
        <v>0.5736111111111111</v>
      </c>
      <c r="D3348" s="56">
        <f t="shared" si="14"/>
        <v>0.02291666667</v>
      </c>
      <c r="E3348" s="58" t="s">
        <v>758</v>
      </c>
      <c r="F3348" s="58" t="s">
        <v>473</v>
      </c>
      <c r="G3348" s="59"/>
      <c r="H3348" s="58" t="s">
        <v>4475</v>
      </c>
      <c r="I3348" s="59"/>
      <c r="J3348" s="58"/>
    </row>
    <row r="3349" hidden="1">
      <c r="A3349" s="67">
        <v>45028.0</v>
      </c>
      <c r="B3349" s="61">
        <v>0.5680555555555555</v>
      </c>
      <c r="C3349" s="61">
        <v>0.5694444444444444</v>
      </c>
      <c r="D3349" s="56">
        <f t="shared" si="14"/>
        <v>0.001388888889</v>
      </c>
      <c r="E3349" s="58" t="s">
        <v>758</v>
      </c>
      <c r="F3349" s="58" t="s">
        <v>473</v>
      </c>
      <c r="G3349" s="59"/>
      <c r="H3349" s="58" t="s">
        <v>4476</v>
      </c>
      <c r="I3349" s="59"/>
      <c r="J3349" s="58">
        <v>36917.0</v>
      </c>
    </row>
    <row r="3350" hidden="1">
      <c r="A3350" s="67">
        <v>45028.0</v>
      </c>
      <c r="B3350" s="61">
        <v>0.5736111111111111</v>
      </c>
      <c r="C3350" s="61">
        <v>0.5784722222222223</v>
      </c>
      <c r="D3350" s="56">
        <f t="shared" si="14"/>
        <v>0.004861111111</v>
      </c>
      <c r="E3350" s="58" t="s">
        <v>3547</v>
      </c>
      <c r="F3350" s="58" t="s">
        <v>2276</v>
      </c>
      <c r="G3350" s="59"/>
      <c r="H3350" s="58" t="s">
        <v>4477</v>
      </c>
      <c r="I3350" s="59"/>
      <c r="J3350" s="58"/>
    </row>
    <row r="3351" hidden="1">
      <c r="A3351" s="67">
        <v>45028.0</v>
      </c>
      <c r="B3351" s="61">
        <v>0.5743055555555555</v>
      </c>
      <c r="C3351" s="61">
        <v>0.58125</v>
      </c>
      <c r="D3351" s="56">
        <f t="shared" si="14"/>
        <v>0.006944444444</v>
      </c>
      <c r="E3351" s="58" t="s">
        <v>4442</v>
      </c>
      <c r="F3351" s="58" t="s">
        <v>3975</v>
      </c>
      <c r="G3351" s="59"/>
      <c r="H3351" s="58" t="s">
        <v>4478</v>
      </c>
      <c r="I3351" s="59"/>
      <c r="J3351" s="59"/>
    </row>
    <row r="3352" hidden="1">
      <c r="A3352" s="67">
        <v>45028.0</v>
      </c>
      <c r="B3352" s="61">
        <v>0.5951388888888889</v>
      </c>
      <c r="C3352" s="61">
        <v>0.5965277777777778</v>
      </c>
      <c r="D3352" s="56">
        <f t="shared" si="14"/>
        <v>0.001388888889</v>
      </c>
      <c r="E3352" s="58" t="s">
        <v>1620</v>
      </c>
      <c r="F3352" s="58" t="s">
        <v>3417</v>
      </c>
      <c r="G3352" s="59"/>
      <c r="H3352" s="58" t="s">
        <v>4479</v>
      </c>
      <c r="I3352" s="59"/>
      <c r="J3352" s="58"/>
    </row>
    <row r="3353" hidden="1">
      <c r="A3353" s="67">
        <v>45028.0</v>
      </c>
      <c r="B3353" s="61">
        <v>0.6027777777777777</v>
      </c>
      <c r="C3353" s="61">
        <v>0.6048611111111111</v>
      </c>
      <c r="D3353" s="56">
        <f t="shared" si="14"/>
        <v>0.002083333333</v>
      </c>
      <c r="E3353" s="58" t="s">
        <v>2716</v>
      </c>
      <c r="F3353" s="58" t="s">
        <v>24</v>
      </c>
      <c r="G3353" s="59"/>
      <c r="H3353" s="58" t="s">
        <v>4480</v>
      </c>
      <c r="I3353" s="59"/>
      <c r="J3353" s="58">
        <v>36918.0</v>
      </c>
    </row>
    <row r="3354" hidden="1">
      <c r="A3354" s="67">
        <v>45028.0</v>
      </c>
      <c r="B3354" s="61">
        <v>0.6055555555555555</v>
      </c>
      <c r="C3354" s="61">
        <v>0.6458333333333334</v>
      </c>
      <c r="D3354" s="56">
        <f t="shared" si="14"/>
        <v>0.04027777778</v>
      </c>
      <c r="E3354" s="58" t="s">
        <v>240</v>
      </c>
      <c r="F3354" s="58" t="s">
        <v>15</v>
      </c>
      <c r="G3354" s="59"/>
      <c r="H3354" s="58" t="s">
        <v>3517</v>
      </c>
      <c r="I3354" s="59"/>
      <c r="J3354" s="58"/>
    </row>
    <row r="3355" hidden="1">
      <c r="A3355" s="89"/>
      <c r="B3355" s="96"/>
      <c r="C3355" s="96"/>
      <c r="D3355" s="93">
        <f t="shared" si="14"/>
        <v>0</v>
      </c>
      <c r="E3355" s="90" t="s">
        <v>645</v>
      </c>
      <c r="F3355" s="90" t="s">
        <v>645</v>
      </c>
      <c r="G3355" s="89"/>
      <c r="H3355" s="90" t="s">
        <v>645</v>
      </c>
      <c r="I3355" s="89"/>
      <c r="J3355" s="89"/>
    </row>
    <row r="3356" hidden="1">
      <c r="A3356" s="67">
        <v>45029.0</v>
      </c>
      <c r="B3356" s="61">
        <v>0.3541666666666667</v>
      </c>
      <c r="C3356" s="61">
        <v>0.375</v>
      </c>
      <c r="D3356" s="56">
        <f t="shared" si="14"/>
        <v>0.02083333333</v>
      </c>
      <c r="E3356" s="58" t="s">
        <v>240</v>
      </c>
      <c r="F3356" s="58" t="s">
        <v>15</v>
      </c>
      <c r="G3356" s="59"/>
      <c r="H3356" s="58" t="s">
        <v>3517</v>
      </c>
      <c r="I3356" s="59"/>
      <c r="J3356" s="58"/>
    </row>
    <row r="3357" hidden="1">
      <c r="A3357" s="67">
        <v>45029.0</v>
      </c>
      <c r="B3357" s="61">
        <v>0.3638888888888889</v>
      </c>
      <c r="C3357" s="61">
        <v>0.4222222222222222</v>
      </c>
      <c r="D3357" s="56">
        <f t="shared" si="14"/>
        <v>0.05833333333</v>
      </c>
      <c r="E3357" s="58" t="s">
        <v>4481</v>
      </c>
      <c r="F3357" s="58" t="s">
        <v>1172</v>
      </c>
      <c r="G3357" s="59"/>
      <c r="H3357" s="58" t="s">
        <v>4482</v>
      </c>
      <c r="I3357" s="59"/>
      <c r="J3357" s="59"/>
    </row>
    <row r="3358" hidden="1">
      <c r="A3358" s="67">
        <v>45029.0</v>
      </c>
      <c r="B3358" s="61">
        <v>0.3763888888888889</v>
      </c>
      <c r="C3358" s="61">
        <v>0.3784722222222222</v>
      </c>
      <c r="D3358" s="56">
        <f t="shared" si="14"/>
        <v>0.002083333333</v>
      </c>
      <c r="E3358" s="58" t="s">
        <v>1600</v>
      </c>
      <c r="F3358" s="58" t="s">
        <v>4483</v>
      </c>
      <c r="G3358" s="59"/>
      <c r="H3358" s="58" t="s">
        <v>4484</v>
      </c>
      <c r="I3358" s="59"/>
      <c r="J3358" s="58"/>
    </row>
    <row r="3359" hidden="1">
      <c r="A3359" s="67">
        <v>45029.0</v>
      </c>
      <c r="B3359" s="61">
        <v>0.3763888888888889</v>
      </c>
      <c r="C3359" s="61">
        <v>0.39305555555555555</v>
      </c>
      <c r="D3359" s="56">
        <f t="shared" si="14"/>
        <v>0.01666666667</v>
      </c>
      <c r="E3359" s="58" t="s">
        <v>301</v>
      </c>
      <c r="F3359" s="58" t="s">
        <v>302</v>
      </c>
      <c r="G3359" s="59"/>
      <c r="H3359" s="58" t="s">
        <v>4485</v>
      </c>
      <c r="I3359" s="59"/>
      <c r="J3359" s="59"/>
    </row>
    <row r="3360" hidden="1">
      <c r="A3360" s="67">
        <v>45029.0</v>
      </c>
      <c r="B3360" s="61">
        <v>0.37916666666666665</v>
      </c>
      <c r="C3360" s="61">
        <v>0.3819444444444444</v>
      </c>
      <c r="D3360" s="56">
        <f t="shared" si="14"/>
        <v>0.002777777778</v>
      </c>
      <c r="E3360" s="58" t="s">
        <v>758</v>
      </c>
      <c r="F3360" s="58" t="s">
        <v>473</v>
      </c>
      <c r="G3360" s="59"/>
      <c r="H3360" s="58" t="s">
        <v>4486</v>
      </c>
      <c r="I3360" s="58" t="s">
        <v>4487</v>
      </c>
      <c r="J3360" s="58"/>
    </row>
    <row r="3361" hidden="1">
      <c r="A3361" s="67">
        <v>45029.0</v>
      </c>
      <c r="B3361" s="61">
        <v>0.39652777777777776</v>
      </c>
      <c r="C3361" s="61">
        <v>0.39861111111111114</v>
      </c>
      <c r="D3361" s="56">
        <f t="shared" si="14"/>
        <v>0.002083333333</v>
      </c>
      <c r="E3361" s="58" t="s">
        <v>388</v>
      </c>
      <c r="F3361" s="58" t="s">
        <v>4488</v>
      </c>
      <c r="G3361" s="59"/>
      <c r="H3361" s="58" t="s">
        <v>4489</v>
      </c>
      <c r="I3361" s="59"/>
      <c r="J3361" s="59"/>
    </row>
    <row r="3362" hidden="1">
      <c r="A3362" s="67">
        <v>45029.0</v>
      </c>
      <c r="B3362" s="61">
        <v>0.42569444444444443</v>
      </c>
      <c r="C3362" s="61">
        <v>0.4270833333333333</v>
      </c>
      <c r="D3362" s="56">
        <f t="shared" si="14"/>
        <v>0.001388888889</v>
      </c>
      <c r="E3362" s="58" t="s">
        <v>1538</v>
      </c>
      <c r="F3362" s="58" t="s">
        <v>876</v>
      </c>
      <c r="G3362" s="59"/>
      <c r="H3362" s="58" t="s">
        <v>4490</v>
      </c>
      <c r="I3362" s="59"/>
      <c r="J3362" s="58">
        <v>36929.0</v>
      </c>
    </row>
    <row r="3363" hidden="1">
      <c r="A3363" s="67">
        <v>45029.0</v>
      </c>
      <c r="B3363" s="61">
        <v>0.4270833333333333</v>
      </c>
      <c r="C3363" s="61">
        <v>0.4284722222222222</v>
      </c>
      <c r="D3363" s="56">
        <f t="shared" si="14"/>
        <v>0.001388888889</v>
      </c>
      <c r="E3363" s="58" t="s">
        <v>4347</v>
      </c>
      <c r="F3363" s="58" t="s">
        <v>1172</v>
      </c>
      <c r="G3363" s="59"/>
      <c r="H3363" s="58" t="s">
        <v>4491</v>
      </c>
      <c r="I3363" s="59"/>
      <c r="J3363" s="58">
        <v>36930.0</v>
      </c>
    </row>
    <row r="3364" hidden="1">
      <c r="A3364" s="67">
        <v>45029.0</v>
      </c>
      <c r="B3364" s="61">
        <v>0.4284722222222222</v>
      </c>
      <c r="C3364" s="61">
        <v>0.42986111111111114</v>
      </c>
      <c r="D3364" s="56">
        <f t="shared" si="14"/>
        <v>0.001388888889</v>
      </c>
      <c r="E3364" s="58" t="s">
        <v>722</v>
      </c>
      <c r="F3364" s="58" t="s">
        <v>1263</v>
      </c>
      <c r="G3364" s="59"/>
      <c r="H3364" s="58" t="s">
        <v>4492</v>
      </c>
      <c r="I3364" s="59"/>
      <c r="J3364" s="58">
        <v>36931.0</v>
      </c>
    </row>
    <row r="3365" hidden="1">
      <c r="A3365" s="67">
        <v>45029.0</v>
      </c>
      <c r="B3365" s="61">
        <v>0.42986111111111114</v>
      </c>
      <c r="C3365" s="61">
        <v>0.43125</v>
      </c>
      <c r="D3365" s="56">
        <f t="shared" si="14"/>
        <v>0.001388888889</v>
      </c>
      <c r="E3365" s="58" t="s">
        <v>3426</v>
      </c>
      <c r="F3365" s="58" t="s">
        <v>4493</v>
      </c>
      <c r="G3365" s="59"/>
      <c r="H3365" s="58" t="s">
        <v>4494</v>
      </c>
      <c r="I3365" s="59"/>
      <c r="J3365" s="58">
        <v>36932.0</v>
      </c>
    </row>
    <row r="3366" hidden="1">
      <c r="A3366" s="67">
        <v>45029.0</v>
      </c>
      <c r="B3366" s="61">
        <v>0.43125</v>
      </c>
      <c r="C3366" s="61">
        <v>0.43194444444444446</v>
      </c>
      <c r="D3366" s="56">
        <f t="shared" si="14"/>
        <v>0.0006944444444</v>
      </c>
      <c r="E3366" s="58" t="s">
        <v>4495</v>
      </c>
      <c r="F3366" s="58" t="s">
        <v>4496</v>
      </c>
      <c r="G3366" s="59"/>
      <c r="H3366" s="58" t="s">
        <v>4497</v>
      </c>
      <c r="I3366" s="59"/>
      <c r="J3366" s="58">
        <v>36933.0</v>
      </c>
    </row>
    <row r="3367" hidden="1">
      <c r="A3367" s="67">
        <v>45029.0</v>
      </c>
      <c r="B3367" s="61">
        <v>0.43194444444444446</v>
      </c>
      <c r="C3367" s="61">
        <v>0.4326388888888889</v>
      </c>
      <c r="D3367" s="56">
        <f t="shared" si="14"/>
        <v>0.0006944444444</v>
      </c>
      <c r="E3367" s="58" t="s">
        <v>1549</v>
      </c>
      <c r="F3367" s="58" t="s">
        <v>3681</v>
      </c>
      <c r="G3367" s="59"/>
      <c r="H3367" s="58" t="s">
        <v>4498</v>
      </c>
      <c r="I3367" s="59"/>
      <c r="J3367" s="58">
        <v>36934.0</v>
      </c>
    </row>
    <row r="3368" hidden="1">
      <c r="A3368" s="67">
        <v>45029.0</v>
      </c>
      <c r="B3368" s="61">
        <v>0.4326388888888889</v>
      </c>
      <c r="C3368" s="61">
        <v>0.4409722222222222</v>
      </c>
      <c r="D3368" s="56">
        <f t="shared" si="14"/>
        <v>0.008333333333</v>
      </c>
      <c r="E3368" s="58" t="s">
        <v>1980</v>
      </c>
      <c r="F3368" s="58" t="s">
        <v>1625</v>
      </c>
      <c r="G3368" s="59"/>
      <c r="H3368" s="58" t="s">
        <v>4499</v>
      </c>
      <c r="I3368" s="58" t="s">
        <v>4500</v>
      </c>
      <c r="J3368" s="58"/>
    </row>
    <row r="3369" hidden="1">
      <c r="A3369" s="67">
        <v>45029.0</v>
      </c>
      <c r="B3369" s="61">
        <v>0.4395833333333333</v>
      </c>
      <c r="C3369" s="61">
        <v>0.4722222222222222</v>
      </c>
      <c r="D3369" s="56">
        <f t="shared" si="14"/>
        <v>0.03263888889</v>
      </c>
      <c r="E3369" s="58" t="s">
        <v>2501</v>
      </c>
      <c r="F3369" s="58" t="s">
        <v>2711</v>
      </c>
      <c r="G3369" s="59"/>
      <c r="H3369" s="58" t="s">
        <v>4501</v>
      </c>
      <c r="I3369" s="59"/>
      <c r="J3369" s="59"/>
    </row>
    <row r="3370" hidden="1">
      <c r="A3370" s="67">
        <v>45029.0</v>
      </c>
      <c r="B3370" s="61">
        <v>0.44722222222222224</v>
      </c>
      <c r="C3370" s="61">
        <v>0.45069444444444445</v>
      </c>
      <c r="D3370" s="56">
        <f t="shared" si="14"/>
        <v>0.003472222222</v>
      </c>
      <c r="E3370" s="58" t="s">
        <v>4502</v>
      </c>
      <c r="F3370" s="58" t="s">
        <v>4503</v>
      </c>
      <c r="G3370" s="59"/>
      <c r="H3370" s="58" t="s">
        <v>4504</v>
      </c>
      <c r="I3370" s="59"/>
      <c r="J3370" s="59"/>
    </row>
    <row r="3371" hidden="1">
      <c r="A3371" s="67">
        <v>45029.0</v>
      </c>
      <c r="B3371" s="61">
        <v>0.475</v>
      </c>
      <c r="C3371" s="61">
        <v>0.49722222222222223</v>
      </c>
      <c r="D3371" s="56">
        <f t="shared" si="14"/>
        <v>0.02222222222</v>
      </c>
      <c r="E3371" s="58" t="s">
        <v>755</v>
      </c>
      <c r="F3371" s="58" t="s">
        <v>23</v>
      </c>
      <c r="G3371" s="59"/>
      <c r="H3371" s="58" t="s">
        <v>4505</v>
      </c>
      <c r="I3371" s="58" t="s">
        <v>4506</v>
      </c>
      <c r="J3371" s="59"/>
    </row>
    <row r="3372" hidden="1">
      <c r="A3372" s="67">
        <v>45029.0</v>
      </c>
      <c r="B3372" s="61">
        <v>0.4756944444444444</v>
      </c>
      <c r="C3372" s="61">
        <v>0.47638888888888886</v>
      </c>
      <c r="D3372" s="56">
        <f t="shared" si="14"/>
        <v>0.0006944444444</v>
      </c>
      <c r="E3372" s="58" t="s">
        <v>4507</v>
      </c>
      <c r="F3372" s="58" t="s">
        <v>1949</v>
      </c>
      <c r="G3372" s="59"/>
      <c r="H3372" s="58" t="s">
        <v>4508</v>
      </c>
      <c r="I3372" s="59"/>
      <c r="J3372" s="58">
        <v>36935.0</v>
      </c>
    </row>
    <row r="3373" hidden="1">
      <c r="A3373" s="67">
        <v>45029.0</v>
      </c>
      <c r="B3373" s="61">
        <v>0.47638888888888886</v>
      </c>
      <c r="C3373" s="61">
        <v>0.47708333333333336</v>
      </c>
      <c r="D3373" s="56">
        <f t="shared" si="14"/>
        <v>0.0006944444444</v>
      </c>
      <c r="E3373" s="58" t="s">
        <v>1027</v>
      </c>
      <c r="F3373" s="58" t="s">
        <v>1028</v>
      </c>
      <c r="G3373" s="59"/>
      <c r="H3373" s="58" t="s">
        <v>4509</v>
      </c>
      <c r="I3373" s="59"/>
      <c r="J3373" s="58">
        <v>36936.0</v>
      </c>
    </row>
    <row r="3374" hidden="1">
      <c r="A3374" s="67">
        <v>45029.0</v>
      </c>
      <c r="B3374" s="61">
        <v>0.4798611111111111</v>
      </c>
      <c r="C3374" s="61">
        <v>0.49375</v>
      </c>
      <c r="D3374" s="56">
        <f t="shared" si="14"/>
        <v>0.01388888889</v>
      </c>
      <c r="E3374" s="58" t="s">
        <v>1008</v>
      </c>
      <c r="F3374" s="58" t="s">
        <v>421</v>
      </c>
      <c r="G3374" s="59"/>
      <c r="H3374" s="58" t="s">
        <v>4510</v>
      </c>
      <c r="I3374" s="59"/>
      <c r="J3374" s="59"/>
    </row>
    <row r="3375" hidden="1">
      <c r="A3375" s="67">
        <v>45029.0</v>
      </c>
      <c r="B3375" s="61">
        <v>0.4951388888888889</v>
      </c>
      <c r="C3375" s="61">
        <v>0.5006944444444444</v>
      </c>
      <c r="D3375" s="56">
        <f t="shared" si="14"/>
        <v>0.005555555556</v>
      </c>
      <c r="E3375" s="58" t="s">
        <v>4511</v>
      </c>
      <c r="F3375" s="58" t="s">
        <v>421</v>
      </c>
      <c r="G3375" s="59"/>
      <c r="H3375" s="58" t="s">
        <v>4512</v>
      </c>
      <c r="I3375" s="59"/>
      <c r="J3375" s="58"/>
    </row>
    <row r="3376" hidden="1">
      <c r="A3376" s="67">
        <v>45029.0</v>
      </c>
      <c r="B3376" s="61">
        <v>0.5930555555555556</v>
      </c>
      <c r="C3376" s="61">
        <v>0.6048611111111111</v>
      </c>
      <c r="D3376" s="56">
        <f t="shared" si="14"/>
        <v>0.01180555556</v>
      </c>
      <c r="E3376" s="58" t="s">
        <v>1977</v>
      </c>
      <c r="F3376" s="58" t="s">
        <v>302</v>
      </c>
      <c r="G3376" s="59"/>
      <c r="H3376" s="58" t="s">
        <v>4513</v>
      </c>
      <c r="I3376" s="59"/>
      <c r="J3376" s="59"/>
    </row>
    <row r="3377" hidden="1">
      <c r="A3377" s="67">
        <v>45029.0</v>
      </c>
      <c r="B3377" s="61">
        <v>0.6048611111111111</v>
      </c>
      <c r="C3377" s="61"/>
      <c r="D3377" s="56">
        <f t="shared" si="14"/>
        <v>-0.6048611111</v>
      </c>
      <c r="E3377" s="58" t="s">
        <v>240</v>
      </c>
      <c r="F3377" s="58" t="s">
        <v>15</v>
      </c>
      <c r="G3377" s="59"/>
      <c r="H3377" s="58" t="s">
        <v>3748</v>
      </c>
      <c r="I3377" s="59"/>
      <c r="J3377" s="58"/>
    </row>
    <row r="3378" hidden="1">
      <c r="A3378" s="67">
        <v>45029.0</v>
      </c>
      <c r="B3378" s="61">
        <v>0.6159722222222223</v>
      </c>
      <c r="C3378" s="61">
        <v>0.6215277777777778</v>
      </c>
      <c r="D3378" s="56">
        <f t="shared" si="14"/>
        <v>0.005555555556</v>
      </c>
      <c r="E3378" s="58" t="s">
        <v>517</v>
      </c>
      <c r="F3378" s="58" t="s">
        <v>2269</v>
      </c>
      <c r="G3378" s="59"/>
      <c r="H3378" s="58" t="s">
        <v>4514</v>
      </c>
      <c r="I3378" s="59"/>
      <c r="J3378" s="59"/>
    </row>
    <row r="3379" hidden="1">
      <c r="A3379" s="67">
        <v>45029.0</v>
      </c>
      <c r="B3379" s="61">
        <v>0.6340277777777777</v>
      </c>
      <c r="C3379" s="61">
        <v>0.6361111111111111</v>
      </c>
      <c r="D3379" s="56">
        <f t="shared" si="14"/>
        <v>0.002083333333</v>
      </c>
      <c r="E3379" s="58" t="s">
        <v>517</v>
      </c>
      <c r="F3379" s="58" t="s">
        <v>358</v>
      </c>
      <c r="G3379" s="59"/>
      <c r="H3379" s="58" t="s">
        <v>4515</v>
      </c>
      <c r="I3379" s="59"/>
      <c r="J3379" s="58">
        <v>36938.0</v>
      </c>
    </row>
    <row r="3380" hidden="1">
      <c r="A3380" s="67">
        <v>45029.0</v>
      </c>
      <c r="B3380" s="61">
        <v>0.6368055555555555</v>
      </c>
      <c r="C3380" s="61">
        <v>0.6423611111111112</v>
      </c>
      <c r="D3380" s="56">
        <f t="shared" si="14"/>
        <v>0.005555555556</v>
      </c>
      <c r="E3380" s="58" t="s">
        <v>1755</v>
      </c>
      <c r="F3380" s="58" t="s">
        <v>473</v>
      </c>
      <c r="G3380" s="59"/>
      <c r="H3380" s="58" t="s">
        <v>4516</v>
      </c>
      <c r="I3380" s="59"/>
      <c r="J3380" s="59"/>
    </row>
    <row r="3381" hidden="1">
      <c r="A3381" s="89"/>
      <c r="B3381" s="96"/>
      <c r="C3381" s="96"/>
      <c r="D3381" s="93">
        <f t="shared" si="14"/>
        <v>0</v>
      </c>
      <c r="E3381" s="90" t="s">
        <v>645</v>
      </c>
      <c r="F3381" s="90" t="s">
        <v>645</v>
      </c>
      <c r="G3381" s="89"/>
      <c r="H3381" s="90" t="s">
        <v>645</v>
      </c>
      <c r="I3381" s="89"/>
      <c r="J3381" s="90"/>
    </row>
    <row r="3382" hidden="1">
      <c r="A3382" s="67">
        <v>45030.0</v>
      </c>
      <c r="B3382" s="61">
        <v>0.3541666666666667</v>
      </c>
      <c r="C3382" s="61">
        <v>0.375</v>
      </c>
      <c r="D3382" s="56">
        <f t="shared" si="14"/>
        <v>0.02083333333</v>
      </c>
      <c r="E3382" s="58" t="s">
        <v>240</v>
      </c>
      <c r="F3382" s="58" t="s">
        <v>15</v>
      </c>
      <c r="G3382" s="59"/>
      <c r="H3382" s="58" t="s">
        <v>3517</v>
      </c>
      <c r="I3382" s="59"/>
      <c r="J3382" s="59"/>
    </row>
    <row r="3383" hidden="1">
      <c r="A3383" s="67">
        <v>45030.0</v>
      </c>
      <c r="B3383" s="61">
        <v>0.3625</v>
      </c>
      <c r="C3383" s="61">
        <v>0.39444444444444443</v>
      </c>
      <c r="D3383" s="56">
        <f t="shared" si="14"/>
        <v>0.03194444444</v>
      </c>
      <c r="E3383" s="58" t="s">
        <v>809</v>
      </c>
      <c r="F3383" s="58" t="s">
        <v>1949</v>
      </c>
      <c r="G3383" s="59"/>
      <c r="H3383" s="58" t="s">
        <v>4517</v>
      </c>
      <c r="I3383" s="59"/>
      <c r="J3383" s="59"/>
    </row>
    <row r="3384" hidden="1">
      <c r="A3384" s="67">
        <v>45030.0</v>
      </c>
      <c r="B3384" s="61">
        <v>0.3701388888888889</v>
      </c>
      <c r="C3384" s="61">
        <v>0.3715277777777778</v>
      </c>
      <c r="D3384" s="56">
        <f t="shared" si="14"/>
        <v>0.001388888889</v>
      </c>
      <c r="E3384" s="58" t="s">
        <v>1991</v>
      </c>
      <c r="F3384" s="58" t="s">
        <v>19</v>
      </c>
      <c r="G3384" s="59"/>
      <c r="H3384" s="58" t="s">
        <v>4518</v>
      </c>
      <c r="I3384" s="59"/>
      <c r="J3384" s="58">
        <v>36942.0</v>
      </c>
    </row>
    <row r="3385" hidden="1">
      <c r="A3385" s="67">
        <v>45030.0</v>
      </c>
      <c r="B3385" s="61">
        <v>0.3715277777777778</v>
      </c>
      <c r="C3385" s="61">
        <v>0.3729166666666667</v>
      </c>
      <c r="D3385" s="56">
        <f t="shared" si="14"/>
        <v>0.001388888889</v>
      </c>
      <c r="E3385" s="58" t="s">
        <v>1991</v>
      </c>
      <c r="F3385" s="58" t="s">
        <v>19</v>
      </c>
      <c r="G3385" s="59"/>
      <c r="H3385" s="58" t="s">
        <v>4519</v>
      </c>
      <c r="I3385" s="59"/>
      <c r="J3385" s="58">
        <v>36943.0</v>
      </c>
    </row>
    <row r="3386" hidden="1">
      <c r="A3386" s="67">
        <v>45030.0</v>
      </c>
      <c r="B3386" s="61">
        <v>0.3729166666666667</v>
      </c>
      <c r="C3386" s="61">
        <v>0.37430555555555556</v>
      </c>
      <c r="D3386" s="56">
        <f t="shared" si="14"/>
        <v>0.001388888889</v>
      </c>
      <c r="E3386" s="58" t="s">
        <v>2716</v>
      </c>
      <c r="F3386" s="58" t="s">
        <v>4520</v>
      </c>
      <c r="G3386" s="59"/>
      <c r="H3386" s="58" t="s">
        <v>4521</v>
      </c>
      <c r="I3386" s="59"/>
      <c r="J3386" s="58">
        <v>36944.0</v>
      </c>
    </row>
    <row r="3387" hidden="1">
      <c r="A3387" s="67">
        <v>45030.0</v>
      </c>
      <c r="B3387" s="61">
        <v>0.38958333333333334</v>
      </c>
      <c r="C3387" s="61">
        <v>0.39166666666666666</v>
      </c>
      <c r="D3387" s="56">
        <f t="shared" si="14"/>
        <v>0.002083333333</v>
      </c>
      <c r="E3387" s="58" t="s">
        <v>1991</v>
      </c>
      <c r="F3387" s="58" t="s">
        <v>358</v>
      </c>
      <c r="G3387" s="59"/>
      <c r="H3387" s="58" t="s">
        <v>4522</v>
      </c>
      <c r="I3387" s="59"/>
      <c r="J3387" s="58">
        <v>36945.0</v>
      </c>
    </row>
    <row r="3388" hidden="1">
      <c r="A3388" s="67">
        <v>45030.0</v>
      </c>
      <c r="B3388" s="61">
        <v>0.39166666666666666</v>
      </c>
      <c r="C3388" s="61">
        <v>0.39305555555555555</v>
      </c>
      <c r="D3388" s="56">
        <f t="shared" si="14"/>
        <v>0.001388888889</v>
      </c>
      <c r="E3388" s="58" t="s">
        <v>4523</v>
      </c>
      <c r="F3388" s="58" t="s">
        <v>1989</v>
      </c>
      <c r="G3388" s="59"/>
      <c r="H3388" s="58" t="s">
        <v>4524</v>
      </c>
      <c r="I3388" s="59"/>
      <c r="J3388" s="58">
        <v>36946.0</v>
      </c>
    </row>
    <row r="3389" hidden="1">
      <c r="A3389" s="67">
        <v>45030.0</v>
      </c>
      <c r="B3389" s="61">
        <v>0.3958333333333333</v>
      </c>
      <c r="C3389" s="61"/>
      <c r="D3389" s="56">
        <f t="shared" si="14"/>
        <v>-0.3958333333</v>
      </c>
      <c r="E3389" s="58" t="s">
        <v>240</v>
      </c>
      <c r="F3389" s="58" t="s">
        <v>15</v>
      </c>
      <c r="G3389" s="59"/>
      <c r="H3389" s="58" t="s">
        <v>4525</v>
      </c>
      <c r="I3389" s="59"/>
      <c r="J3389" s="59"/>
    </row>
    <row r="3390" hidden="1">
      <c r="A3390" s="67">
        <v>45030.0</v>
      </c>
      <c r="B3390" s="61">
        <v>0.42777777777777776</v>
      </c>
      <c r="C3390" s="61">
        <v>0.42986111111111114</v>
      </c>
      <c r="D3390" s="56">
        <f t="shared" si="14"/>
        <v>0.002083333333</v>
      </c>
      <c r="E3390" s="58" t="s">
        <v>1631</v>
      </c>
      <c r="F3390" s="58" t="s">
        <v>987</v>
      </c>
      <c r="G3390" s="59"/>
      <c r="H3390" s="58" t="s">
        <v>4526</v>
      </c>
      <c r="I3390" s="59"/>
      <c r="J3390" s="59"/>
    </row>
    <row r="3391" hidden="1">
      <c r="A3391" s="67">
        <v>45030.0</v>
      </c>
      <c r="B3391" s="61">
        <v>0.4305555555555556</v>
      </c>
      <c r="C3391" s="61">
        <v>0.43333333333333335</v>
      </c>
      <c r="D3391" s="56">
        <f t="shared" si="14"/>
        <v>0.002777777778</v>
      </c>
      <c r="E3391" s="58" t="s">
        <v>1631</v>
      </c>
      <c r="F3391" s="58" t="s">
        <v>987</v>
      </c>
      <c r="G3391" s="59"/>
      <c r="H3391" s="58" t="s">
        <v>4527</v>
      </c>
      <c r="I3391" s="59"/>
      <c r="J3391" s="58">
        <v>36948.0</v>
      </c>
    </row>
    <row r="3392" hidden="1">
      <c r="A3392" s="67">
        <v>45030.0</v>
      </c>
      <c r="B3392" s="61">
        <v>0.43333333333333335</v>
      </c>
      <c r="C3392" s="61">
        <v>0.4375</v>
      </c>
      <c r="D3392" s="56">
        <f t="shared" si="14"/>
        <v>0.004166666667</v>
      </c>
      <c r="E3392" s="58" t="s">
        <v>1187</v>
      </c>
      <c r="F3392" s="58" t="s">
        <v>2</v>
      </c>
      <c r="G3392" s="59"/>
      <c r="H3392" s="58" t="s">
        <v>4528</v>
      </c>
      <c r="I3392" s="59"/>
      <c r="J3392" s="59"/>
    </row>
    <row r="3393" hidden="1">
      <c r="A3393" s="67">
        <v>45030.0</v>
      </c>
      <c r="B3393" s="61">
        <v>0.43819444444444444</v>
      </c>
      <c r="C3393" s="61">
        <v>0.4388888888888889</v>
      </c>
      <c r="D3393" s="56">
        <f t="shared" si="14"/>
        <v>0.0006944444444</v>
      </c>
      <c r="E3393" s="58" t="s">
        <v>51</v>
      </c>
      <c r="F3393" s="58" t="s">
        <v>744</v>
      </c>
      <c r="G3393" s="59"/>
      <c r="H3393" s="58" t="s">
        <v>4529</v>
      </c>
      <c r="I3393" s="59"/>
      <c r="J3393" s="58">
        <v>36949.0</v>
      </c>
    </row>
    <row r="3394" hidden="1">
      <c r="A3394" s="67">
        <v>45030.0</v>
      </c>
      <c r="B3394" s="61">
        <v>0.4527777777777778</v>
      </c>
      <c r="C3394" s="61">
        <v>0.4534722222222222</v>
      </c>
      <c r="D3394" s="56">
        <f t="shared" si="14"/>
        <v>0.0006944444444</v>
      </c>
      <c r="E3394" s="58" t="s">
        <v>1640</v>
      </c>
      <c r="F3394" s="58" t="s">
        <v>1493</v>
      </c>
      <c r="G3394" s="59"/>
      <c r="H3394" s="58" t="s">
        <v>2224</v>
      </c>
      <c r="I3394" s="59"/>
      <c r="J3394" s="59"/>
    </row>
    <row r="3395" hidden="1">
      <c r="A3395" s="67">
        <v>45030.0</v>
      </c>
      <c r="B3395" s="61">
        <v>0.4652777777777778</v>
      </c>
      <c r="C3395" s="61">
        <v>0.49027777777777776</v>
      </c>
      <c r="D3395" s="56">
        <f t="shared" si="14"/>
        <v>0.025</v>
      </c>
      <c r="E3395" s="58" t="s">
        <v>916</v>
      </c>
      <c r="F3395" s="58" t="s">
        <v>703</v>
      </c>
      <c r="G3395" s="59"/>
      <c r="H3395" s="58" t="s">
        <v>4530</v>
      </c>
      <c r="I3395" s="58"/>
      <c r="J3395" s="59"/>
    </row>
    <row r="3396" hidden="1">
      <c r="A3396" s="67">
        <v>45030.0</v>
      </c>
      <c r="B3396" s="61">
        <v>0.4736111111111111</v>
      </c>
      <c r="C3396" s="61">
        <v>0.4756944444444444</v>
      </c>
      <c r="D3396" s="56">
        <f t="shared" si="14"/>
        <v>0.002083333333</v>
      </c>
      <c r="E3396" s="58" t="s">
        <v>2716</v>
      </c>
      <c r="F3396" s="58" t="s">
        <v>4531</v>
      </c>
      <c r="G3396" s="59"/>
      <c r="H3396" s="58" t="s">
        <v>4532</v>
      </c>
      <c r="I3396" s="59"/>
      <c r="J3396" s="58">
        <v>36951.0</v>
      </c>
    </row>
    <row r="3397" hidden="1">
      <c r="A3397" s="67">
        <v>45030.0</v>
      </c>
      <c r="B3397" s="61">
        <v>0.4847222222222222</v>
      </c>
      <c r="C3397" s="61">
        <v>0.4861111111111111</v>
      </c>
      <c r="D3397" s="56">
        <f t="shared" si="14"/>
        <v>0.001388888889</v>
      </c>
      <c r="E3397" s="58" t="s">
        <v>390</v>
      </c>
      <c r="F3397" s="58" t="s">
        <v>302</v>
      </c>
      <c r="G3397" s="59"/>
      <c r="H3397" s="58" t="s">
        <v>4533</v>
      </c>
      <c r="I3397" s="58" t="s">
        <v>4534</v>
      </c>
      <c r="J3397" s="59"/>
    </row>
    <row r="3398" hidden="1">
      <c r="A3398" s="67">
        <v>45030.0</v>
      </c>
      <c r="B3398" s="61">
        <v>0.49027777777777776</v>
      </c>
      <c r="C3398" s="61">
        <v>0.49166666666666664</v>
      </c>
      <c r="D3398" s="56">
        <f t="shared" si="14"/>
        <v>0.001388888889</v>
      </c>
      <c r="E3398" s="58" t="s">
        <v>916</v>
      </c>
      <c r="F3398" s="58" t="s">
        <v>703</v>
      </c>
      <c r="G3398" s="59"/>
      <c r="H3398" s="58" t="s">
        <v>4535</v>
      </c>
      <c r="I3398" s="59"/>
      <c r="J3398" s="58">
        <v>36952.0</v>
      </c>
    </row>
    <row r="3399" hidden="1">
      <c r="A3399" s="67">
        <v>45030.0</v>
      </c>
      <c r="B3399" s="61">
        <v>0.49166666666666664</v>
      </c>
      <c r="C3399" s="61">
        <v>0.4930555555555556</v>
      </c>
      <c r="D3399" s="56">
        <f t="shared" si="14"/>
        <v>0.001388888889</v>
      </c>
      <c r="E3399" s="58" t="s">
        <v>4536</v>
      </c>
      <c r="F3399" s="58" t="s">
        <v>3393</v>
      </c>
      <c r="G3399" s="59"/>
      <c r="H3399" s="58" t="s">
        <v>4537</v>
      </c>
      <c r="I3399" s="59"/>
      <c r="J3399" s="58">
        <v>36953.0</v>
      </c>
    </row>
    <row r="3400" hidden="1">
      <c r="A3400" s="67">
        <v>45030.0</v>
      </c>
      <c r="B3400" s="61">
        <v>0.5076388888888889</v>
      </c>
      <c r="C3400" s="61">
        <v>0.5090277777777777</v>
      </c>
      <c r="D3400" s="56">
        <f t="shared" si="14"/>
        <v>0.001388888889</v>
      </c>
      <c r="E3400" s="58" t="s">
        <v>1549</v>
      </c>
      <c r="F3400" s="58" t="s">
        <v>1595</v>
      </c>
      <c r="G3400" s="59"/>
      <c r="H3400" s="58" t="s">
        <v>4538</v>
      </c>
      <c r="I3400" s="59"/>
      <c r="J3400" s="58">
        <v>36954.0</v>
      </c>
    </row>
    <row r="3401" hidden="1">
      <c r="A3401" s="67">
        <v>45030.0</v>
      </c>
      <c r="B3401" s="61">
        <v>0.5111111111111111</v>
      </c>
      <c r="C3401" s="61">
        <v>0.5125</v>
      </c>
      <c r="D3401" s="56">
        <f t="shared" si="14"/>
        <v>0.001388888889</v>
      </c>
      <c r="E3401" s="58" t="s">
        <v>1549</v>
      </c>
      <c r="F3401" s="58" t="s">
        <v>21</v>
      </c>
      <c r="G3401" s="59"/>
      <c r="H3401" s="58" t="s">
        <v>4539</v>
      </c>
      <c r="I3401" s="59"/>
      <c r="J3401" s="58">
        <v>36955.0</v>
      </c>
    </row>
    <row r="3402" hidden="1">
      <c r="A3402" s="67">
        <v>45030.0</v>
      </c>
      <c r="B3402" s="61">
        <v>0.5333333333333333</v>
      </c>
      <c r="C3402" s="61">
        <v>0.5486111111111112</v>
      </c>
      <c r="D3402" s="56">
        <f t="shared" si="14"/>
        <v>0.01527777778</v>
      </c>
      <c r="E3402" s="58" t="s">
        <v>369</v>
      </c>
      <c r="F3402" s="58" t="s">
        <v>703</v>
      </c>
      <c r="G3402" s="59"/>
      <c r="H3402" s="58" t="s">
        <v>4540</v>
      </c>
      <c r="I3402" s="59"/>
      <c r="J3402" s="59"/>
    </row>
    <row r="3403" hidden="1">
      <c r="A3403" s="67">
        <v>45030.0</v>
      </c>
      <c r="B3403" s="61">
        <v>0.5993055555555555</v>
      </c>
      <c r="C3403" s="61">
        <v>0.6006944444444444</v>
      </c>
      <c r="D3403" s="56">
        <f t="shared" si="14"/>
        <v>0.001388888889</v>
      </c>
      <c r="E3403" s="58" t="s">
        <v>1382</v>
      </c>
      <c r="F3403" s="58" t="s">
        <v>1352</v>
      </c>
      <c r="G3403" s="59"/>
      <c r="H3403" s="58" t="s">
        <v>4541</v>
      </c>
      <c r="I3403" s="59"/>
      <c r="J3403" s="58">
        <v>36957.0</v>
      </c>
    </row>
    <row r="3404" hidden="1">
      <c r="A3404" s="67">
        <v>45030.0</v>
      </c>
      <c r="B3404" s="61">
        <v>0.6006944444444444</v>
      </c>
      <c r="C3404" s="61">
        <v>0.6027777777777777</v>
      </c>
      <c r="D3404" s="56">
        <f t="shared" si="14"/>
        <v>0.002083333333</v>
      </c>
      <c r="E3404" s="58" t="s">
        <v>4542</v>
      </c>
      <c r="F3404" s="58" t="s">
        <v>294</v>
      </c>
      <c r="G3404" s="59"/>
      <c r="H3404" s="58" t="s">
        <v>4543</v>
      </c>
      <c r="I3404" s="59"/>
      <c r="J3404" s="59"/>
    </row>
    <row r="3405" hidden="1">
      <c r="A3405" s="67">
        <v>45030.0</v>
      </c>
      <c r="B3405" s="61">
        <v>0.6111111111111112</v>
      </c>
      <c r="C3405" s="61">
        <v>0.625</v>
      </c>
      <c r="D3405" s="56">
        <f t="shared" si="14"/>
        <v>0.01388888889</v>
      </c>
      <c r="E3405" s="58" t="s">
        <v>3547</v>
      </c>
      <c r="F3405" s="58" t="s">
        <v>2276</v>
      </c>
      <c r="G3405" s="59"/>
      <c r="H3405" s="58" t="s">
        <v>4544</v>
      </c>
      <c r="I3405" s="58" t="s">
        <v>4545</v>
      </c>
      <c r="J3405" s="59"/>
    </row>
    <row r="3406" hidden="1">
      <c r="A3406" s="67">
        <v>45030.0</v>
      </c>
      <c r="B3406" s="61">
        <v>0.6319444444444444</v>
      </c>
      <c r="C3406" s="61">
        <v>0.6347222222222222</v>
      </c>
      <c r="D3406" s="56">
        <f t="shared" si="14"/>
        <v>0.002777777778</v>
      </c>
      <c r="E3406" s="58" t="s">
        <v>3547</v>
      </c>
      <c r="F3406" s="58" t="s">
        <v>2276</v>
      </c>
      <c r="G3406" s="59"/>
      <c r="H3406" s="58" t="s">
        <v>4546</v>
      </c>
      <c r="I3406" s="59"/>
      <c r="J3406" s="58">
        <v>36958.0</v>
      </c>
    </row>
    <row r="3407" hidden="1">
      <c r="A3407" s="67">
        <v>45030.0</v>
      </c>
      <c r="B3407" s="61">
        <v>0.6458333333333334</v>
      </c>
      <c r="C3407" s="61">
        <v>0.6479166666666667</v>
      </c>
      <c r="D3407" s="56">
        <f t="shared" si="14"/>
        <v>0.002083333333</v>
      </c>
      <c r="E3407" s="58" t="s">
        <v>1991</v>
      </c>
      <c r="F3407" s="58" t="s">
        <v>543</v>
      </c>
      <c r="G3407" s="59"/>
      <c r="H3407" s="58" t="s">
        <v>4547</v>
      </c>
      <c r="I3407" s="59"/>
      <c r="J3407" s="58">
        <v>36959.0</v>
      </c>
    </row>
    <row r="3408" hidden="1">
      <c r="A3408" s="89"/>
      <c r="B3408" s="96"/>
      <c r="C3408" s="96"/>
      <c r="D3408" s="93">
        <f t="shared" si="14"/>
        <v>0</v>
      </c>
      <c r="E3408" s="90" t="s">
        <v>645</v>
      </c>
      <c r="F3408" s="90" t="s">
        <v>645</v>
      </c>
      <c r="G3408" s="89"/>
      <c r="H3408" s="90" t="s">
        <v>645</v>
      </c>
      <c r="I3408" s="89"/>
      <c r="J3408" s="89"/>
    </row>
    <row r="3409" hidden="1">
      <c r="A3409" s="67">
        <v>45033.0</v>
      </c>
      <c r="B3409" s="61">
        <v>0.3548611111111111</v>
      </c>
      <c r="C3409" s="61"/>
      <c r="D3409" s="56">
        <f t="shared" si="14"/>
        <v>-0.3548611111</v>
      </c>
      <c r="E3409" s="58" t="s">
        <v>240</v>
      </c>
      <c r="F3409" s="58" t="s">
        <v>15</v>
      </c>
      <c r="G3409" s="59"/>
      <c r="H3409" s="58" t="s">
        <v>3517</v>
      </c>
      <c r="I3409" s="59"/>
      <c r="J3409" s="59"/>
    </row>
    <row r="3410" hidden="1">
      <c r="A3410" s="67">
        <v>45033.0</v>
      </c>
      <c r="B3410" s="61">
        <v>0.36666666666666664</v>
      </c>
      <c r="C3410" s="61">
        <v>0.3680555555555556</v>
      </c>
      <c r="D3410" s="56">
        <f t="shared" si="14"/>
        <v>0.001388888889</v>
      </c>
      <c r="E3410" s="58" t="s">
        <v>1876</v>
      </c>
      <c r="F3410" s="58" t="s">
        <v>358</v>
      </c>
      <c r="G3410" s="59"/>
      <c r="H3410" s="58" t="s">
        <v>4548</v>
      </c>
      <c r="I3410" s="59"/>
      <c r="J3410" s="58">
        <v>36969.0</v>
      </c>
    </row>
    <row r="3411" hidden="1">
      <c r="A3411" s="67">
        <v>45033.0</v>
      </c>
      <c r="B3411" s="61">
        <v>0.37222222222222223</v>
      </c>
      <c r="C3411" s="61">
        <v>0.3736111111111111</v>
      </c>
      <c r="D3411" s="56">
        <f t="shared" si="14"/>
        <v>0.001388888889</v>
      </c>
      <c r="E3411" s="58" t="s">
        <v>930</v>
      </c>
      <c r="F3411" s="58" t="s">
        <v>4549</v>
      </c>
      <c r="G3411" s="59"/>
      <c r="H3411" s="58" t="s">
        <v>4550</v>
      </c>
      <c r="I3411" s="59"/>
      <c r="J3411" s="58">
        <v>36970.0</v>
      </c>
    </row>
    <row r="3412" hidden="1">
      <c r="A3412" s="67">
        <v>45033.0</v>
      </c>
      <c r="B3412" s="61">
        <v>0.37430555555555556</v>
      </c>
      <c r="C3412" s="61">
        <v>0.3763888888888889</v>
      </c>
      <c r="D3412" s="56">
        <f t="shared" si="14"/>
        <v>0.002083333333</v>
      </c>
      <c r="E3412" s="58" t="s">
        <v>4551</v>
      </c>
      <c r="F3412" s="58" t="s">
        <v>4552</v>
      </c>
      <c r="G3412" s="59"/>
      <c r="H3412" s="58" t="s">
        <v>4553</v>
      </c>
      <c r="I3412" s="59"/>
      <c r="J3412" s="58">
        <v>36971.0</v>
      </c>
    </row>
    <row r="3413" hidden="1">
      <c r="A3413" s="67">
        <v>45033.0</v>
      </c>
      <c r="B3413" s="61">
        <v>0.38125</v>
      </c>
      <c r="C3413" s="61">
        <v>0.3888888888888889</v>
      </c>
      <c r="D3413" s="56">
        <f t="shared" si="14"/>
        <v>0.007638888889</v>
      </c>
      <c r="E3413" s="58" t="s">
        <v>405</v>
      </c>
      <c r="F3413" s="58" t="s">
        <v>1625</v>
      </c>
      <c r="G3413" s="59"/>
      <c r="H3413" s="58" t="s">
        <v>4554</v>
      </c>
      <c r="I3413" s="58" t="s">
        <v>4555</v>
      </c>
      <c r="J3413" s="59"/>
    </row>
    <row r="3414" hidden="1">
      <c r="A3414" s="67">
        <v>45033.0</v>
      </c>
      <c r="B3414" s="61">
        <v>0.3909722222222222</v>
      </c>
      <c r="C3414" s="61">
        <v>0.4166666666666667</v>
      </c>
      <c r="D3414" s="56">
        <f t="shared" si="14"/>
        <v>0.02569444444</v>
      </c>
      <c r="E3414" s="58" t="s">
        <v>395</v>
      </c>
      <c r="F3414" s="58" t="s">
        <v>2276</v>
      </c>
      <c r="G3414" s="59"/>
      <c r="H3414" s="58" t="s">
        <v>1180</v>
      </c>
      <c r="I3414" s="59"/>
      <c r="J3414" s="59"/>
    </row>
    <row r="3415" hidden="1">
      <c r="A3415" s="67">
        <v>45033.0</v>
      </c>
      <c r="B3415" s="61">
        <v>0.3951388888888889</v>
      </c>
      <c r="C3415" s="61">
        <v>0.4166666666666667</v>
      </c>
      <c r="D3415" s="56">
        <f t="shared" si="14"/>
        <v>0.02152777778</v>
      </c>
      <c r="E3415" s="58" t="s">
        <v>809</v>
      </c>
      <c r="F3415" s="58" t="s">
        <v>1949</v>
      </c>
      <c r="G3415" s="59"/>
      <c r="H3415" s="58" t="s">
        <v>4556</v>
      </c>
      <c r="I3415" s="59"/>
      <c r="J3415" s="59"/>
    </row>
    <row r="3416" hidden="1">
      <c r="A3416" s="67">
        <v>45033.0</v>
      </c>
      <c r="B3416" s="61">
        <v>0.40208333333333335</v>
      </c>
      <c r="C3416" s="61">
        <v>0.40555555555555556</v>
      </c>
      <c r="D3416" s="56">
        <f t="shared" si="14"/>
        <v>0.003472222222</v>
      </c>
      <c r="E3416" s="58" t="s">
        <v>530</v>
      </c>
      <c r="F3416" s="58" t="s">
        <v>531</v>
      </c>
      <c r="G3416" s="59"/>
      <c r="H3416" s="58" t="s">
        <v>4557</v>
      </c>
      <c r="I3416" s="59"/>
      <c r="J3416" s="59"/>
    </row>
    <row r="3417" hidden="1">
      <c r="A3417" s="67">
        <v>45033.0</v>
      </c>
      <c r="B3417" s="61">
        <v>0.40347222222222223</v>
      </c>
      <c r="C3417" s="61">
        <v>0.4048611111111111</v>
      </c>
      <c r="D3417" s="56">
        <f t="shared" si="14"/>
        <v>0.001388888889</v>
      </c>
      <c r="E3417" s="58" t="s">
        <v>4558</v>
      </c>
      <c r="F3417" s="58" t="s">
        <v>313</v>
      </c>
      <c r="G3417" s="59"/>
      <c r="H3417" s="58" t="s">
        <v>4559</v>
      </c>
      <c r="I3417" s="59"/>
      <c r="J3417" s="58">
        <v>36973.0</v>
      </c>
    </row>
    <row r="3418" hidden="1">
      <c r="A3418" s="67">
        <v>45033.0</v>
      </c>
      <c r="B3418" s="61">
        <v>0.4048611111111111</v>
      </c>
      <c r="C3418" s="61">
        <v>0.40625</v>
      </c>
      <c r="D3418" s="56">
        <f t="shared" si="14"/>
        <v>0.001388888889</v>
      </c>
      <c r="E3418" s="58" t="s">
        <v>4560</v>
      </c>
      <c r="F3418" s="58" t="s">
        <v>1782</v>
      </c>
      <c r="G3418" s="59"/>
      <c r="H3418" s="58" t="s">
        <v>4561</v>
      </c>
      <c r="I3418" s="59"/>
      <c r="J3418" s="58">
        <v>36974.0</v>
      </c>
    </row>
    <row r="3419" hidden="1">
      <c r="A3419" s="67">
        <v>45033.0</v>
      </c>
      <c r="B3419" s="61">
        <v>0.40625</v>
      </c>
      <c r="C3419" s="61">
        <v>0.4076388888888889</v>
      </c>
      <c r="D3419" s="56">
        <f t="shared" si="14"/>
        <v>0.001388888889</v>
      </c>
      <c r="E3419" s="58" t="s">
        <v>1168</v>
      </c>
      <c r="F3419" s="58" t="s">
        <v>1169</v>
      </c>
      <c r="G3419" s="59"/>
      <c r="H3419" s="58" t="s">
        <v>4562</v>
      </c>
      <c r="I3419" s="59"/>
      <c r="J3419" s="58">
        <v>36975.0</v>
      </c>
    </row>
    <row r="3420" hidden="1">
      <c r="A3420" s="67">
        <v>45033.0</v>
      </c>
      <c r="B3420" s="61">
        <v>0.4076388888888889</v>
      </c>
      <c r="C3420" s="61">
        <v>0.40902777777777777</v>
      </c>
      <c r="D3420" s="56">
        <f t="shared" si="14"/>
        <v>0.001388888889</v>
      </c>
      <c r="E3420" s="58" t="s">
        <v>619</v>
      </c>
      <c r="F3420" s="58" t="s">
        <v>4</v>
      </c>
      <c r="G3420" s="59"/>
      <c r="H3420" s="58" t="s">
        <v>4563</v>
      </c>
      <c r="I3420" s="59"/>
      <c r="J3420" s="58">
        <v>36976.0</v>
      </c>
    </row>
    <row r="3421" hidden="1">
      <c r="A3421" s="89"/>
      <c r="B3421" s="96"/>
      <c r="C3421" s="96"/>
      <c r="D3421" s="93">
        <f t="shared" si="14"/>
        <v>0</v>
      </c>
      <c r="E3421" s="90" t="s">
        <v>645</v>
      </c>
      <c r="F3421" s="90" t="s">
        <v>645</v>
      </c>
      <c r="G3421" s="89"/>
      <c r="H3421" s="90" t="s">
        <v>645</v>
      </c>
      <c r="I3421" s="89"/>
      <c r="J3421" s="89"/>
    </row>
    <row r="3422" hidden="1">
      <c r="A3422" s="67">
        <v>45034.0</v>
      </c>
      <c r="B3422" s="61">
        <v>0.3541666666666667</v>
      </c>
      <c r="C3422" s="61">
        <v>0.375</v>
      </c>
      <c r="D3422" s="56">
        <f t="shared" si="14"/>
        <v>0.02083333333</v>
      </c>
      <c r="E3422" s="58" t="s">
        <v>240</v>
      </c>
      <c r="F3422" s="58" t="s">
        <v>15</v>
      </c>
      <c r="G3422" s="59"/>
      <c r="H3422" s="58" t="s">
        <v>3517</v>
      </c>
      <c r="I3422" s="59"/>
      <c r="J3422" s="59"/>
    </row>
    <row r="3423" hidden="1">
      <c r="A3423" s="67">
        <v>45034.0</v>
      </c>
      <c r="B3423" s="61">
        <v>0.3638888888888889</v>
      </c>
      <c r="C3423" s="61">
        <v>0.3659722222222222</v>
      </c>
      <c r="D3423" s="56">
        <f t="shared" si="14"/>
        <v>0.002083333333</v>
      </c>
      <c r="E3423" s="58" t="s">
        <v>427</v>
      </c>
      <c r="F3423" s="58" t="s">
        <v>428</v>
      </c>
      <c r="G3423" s="59"/>
      <c r="H3423" s="58" t="s">
        <v>4564</v>
      </c>
      <c r="I3423" s="59"/>
      <c r="J3423" s="58">
        <v>36992.0</v>
      </c>
    </row>
    <row r="3424" hidden="1">
      <c r="A3424" s="67">
        <v>45034.0</v>
      </c>
      <c r="B3424" s="61">
        <v>0.36875</v>
      </c>
      <c r="C3424" s="61">
        <v>0.3701388888888889</v>
      </c>
      <c r="D3424" s="56">
        <f t="shared" si="14"/>
        <v>0.001388888889</v>
      </c>
      <c r="E3424" s="58" t="s">
        <v>572</v>
      </c>
      <c r="F3424" s="58" t="s">
        <v>4565</v>
      </c>
      <c r="G3424" s="59"/>
      <c r="H3424" s="58" t="s">
        <v>4566</v>
      </c>
      <c r="I3424" s="59"/>
      <c r="J3424" s="59"/>
    </row>
    <row r="3425" hidden="1">
      <c r="A3425" s="67">
        <v>45034.0</v>
      </c>
      <c r="B3425" s="61">
        <v>0.3701388888888889</v>
      </c>
      <c r="C3425" s="61">
        <v>0.37083333333333335</v>
      </c>
      <c r="D3425" s="56">
        <f t="shared" si="14"/>
        <v>0.0006944444444</v>
      </c>
      <c r="E3425" s="58" t="s">
        <v>301</v>
      </c>
      <c r="F3425" s="58" t="s">
        <v>302</v>
      </c>
      <c r="G3425" s="59"/>
      <c r="H3425" s="58" t="s">
        <v>4567</v>
      </c>
      <c r="I3425" s="59"/>
      <c r="J3425" s="59"/>
    </row>
    <row r="3426" hidden="1">
      <c r="A3426" s="67">
        <v>45034.0</v>
      </c>
      <c r="B3426" s="61">
        <v>0.38125</v>
      </c>
      <c r="C3426" s="61">
        <v>0.3923611111111111</v>
      </c>
      <c r="D3426" s="56">
        <f t="shared" si="14"/>
        <v>0.01111111111</v>
      </c>
      <c r="E3426" s="58" t="s">
        <v>1359</v>
      </c>
      <c r="F3426" s="58" t="s">
        <v>379</v>
      </c>
      <c r="G3426" s="59"/>
      <c r="H3426" s="58" t="s">
        <v>4568</v>
      </c>
      <c r="I3426" s="59"/>
      <c r="J3426" s="59"/>
    </row>
    <row r="3427" hidden="1">
      <c r="A3427" s="67">
        <v>45034.0</v>
      </c>
      <c r="B3427" s="61">
        <v>0.4131944444444444</v>
      </c>
      <c r="C3427" s="61">
        <v>0.41388888888888886</v>
      </c>
      <c r="D3427" s="56">
        <f t="shared" si="14"/>
        <v>0.0006944444444</v>
      </c>
      <c r="E3427" s="58" t="s">
        <v>1168</v>
      </c>
      <c r="F3427" s="58" t="s">
        <v>1169</v>
      </c>
      <c r="G3427" s="59"/>
      <c r="H3427" s="58" t="s">
        <v>4569</v>
      </c>
      <c r="I3427" s="59"/>
      <c r="J3427" s="58">
        <v>36999.0</v>
      </c>
    </row>
    <row r="3428" hidden="1">
      <c r="A3428" s="67">
        <v>45034.0</v>
      </c>
      <c r="B3428" s="61">
        <v>0.41388888888888886</v>
      </c>
      <c r="C3428" s="61">
        <v>0.41458333333333336</v>
      </c>
      <c r="D3428" s="56">
        <f t="shared" si="14"/>
        <v>0.0006944444444</v>
      </c>
      <c r="E3428" s="58" t="s">
        <v>301</v>
      </c>
      <c r="F3428" s="58" t="s">
        <v>302</v>
      </c>
      <c r="G3428" s="59"/>
      <c r="H3428" s="58" t="s">
        <v>4570</v>
      </c>
      <c r="I3428" s="59"/>
      <c r="J3428" s="58">
        <v>37000.0</v>
      </c>
    </row>
    <row r="3429" hidden="1">
      <c r="A3429" s="67">
        <v>45034.0</v>
      </c>
      <c r="B3429" s="61">
        <v>0.41458333333333336</v>
      </c>
      <c r="C3429" s="61">
        <v>0.4152777777777778</v>
      </c>
      <c r="D3429" s="56">
        <f t="shared" si="14"/>
        <v>0.0006944444444</v>
      </c>
      <c r="E3429" s="58" t="s">
        <v>4347</v>
      </c>
      <c r="F3429" s="58" t="s">
        <v>3817</v>
      </c>
      <c r="G3429" s="59"/>
      <c r="H3429" s="58" t="s">
        <v>4571</v>
      </c>
      <c r="I3429" s="59"/>
      <c r="J3429" s="58">
        <v>37001.0</v>
      </c>
    </row>
    <row r="3430" hidden="1">
      <c r="A3430" s="67">
        <v>45034.0</v>
      </c>
      <c r="B3430" s="61">
        <v>0.41597222222222224</v>
      </c>
      <c r="C3430" s="61">
        <v>0.4166666666666667</v>
      </c>
      <c r="D3430" s="56">
        <f t="shared" si="14"/>
        <v>0.0006944444444</v>
      </c>
      <c r="E3430" s="58" t="s">
        <v>864</v>
      </c>
      <c r="F3430" s="58" t="s">
        <v>1931</v>
      </c>
      <c r="G3430" s="59"/>
      <c r="H3430" s="58" t="s">
        <v>4572</v>
      </c>
      <c r="I3430" s="59"/>
      <c r="J3430" s="58">
        <v>37002.0</v>
      </c>
    </row>
    <row r="3431" hidden="1">
      <c r="A3431" s="67">
        <v>45034.0</v>
      </c>
      <c r="B3431" s="61">
        <v>0.4166666666666667</v>
      </c>
      <c r="C3431" s="61">
        <v>0.4173611111111111</v>
      </c>
      <c r="D3431" s="56">
        <f t="shared" si="14"/>
        <v>0.0006944444444</v>
      </c>
      <c r="E3431" s="58" t="s">
        <v>864</v>
      </c>
      <c r="F3431" s="58" t="s">
        <v>1949</v>
      </c>
      <c r="G3431" s="59"/>
      <c r="H3431" s="58" t="s">
        <v>4572</v>
      </c>
      <c r="I3431" s="59"/>
      <c r="J3431" s="58">
        <v>37003.0</v>
      </c>
    </row>
    <row r="3432" hidden="1">
      <c r="A3432" s="67">
        <v>45034.0</v>
      </c>
      <c r="B3432" s="61">
        <v>0.41805555555555557</v>
      </c>
      <c r="C3432" s="61">
        <v>0.41875</v>
      </c>
      <c r="D3432" s="56">
        <f t="shared" si="14"/>
        <v>0.0006944444444</v>
      </c>
      <c r="E3432" s="58" t="s">
        <v>3534</v>
      </c>
      <c r="F3432" s="58" t="s">
        <v>1028</v>
      </c>
      <c r="G3432" s="59"/>
      <c r="H3432" s="58" t="s">
        <v>4573</v>
      </c>
      <c r="I3432" s="59"/>
      <c r="J3432" s="58">
        <v>37004.0</v>
      </c>
    </row>
    <row r="3433" hidden="1">
      <c r="A3433" s="67">
        <v>45034.0</v>
      </c>
      <c r="B3433" s="61">
        <v>0.41875</v>
      </c>
      <c r="C3433" s="61">
        <v>0.41944444444444445</v>
      </c>
      <c r="D3433" s="56">
        <f t="shared" si="14"/>
        <v>0.0006944444444</v>
      </c>
      <c r="E3433" s="58" t="s">
        <v>1369</v>
      </c>
      <c r="F3433" s="58" t="s">
        <v>4212</v>
      </c>
      <c r="G3433" s="59"/>
      <c r="H3433" s="58" t="s">
        <v>4574</v>
      </c>
      <c r="I3433" s="59"/>
      <c r="J3433" s="58">
        <v>37005.0</v>
      </c>
    </row>
    <row r="3434" hidden="1">
      <c r="A3434" s="67">
        <v>45034.0</v>
      </c>
      <c r="B3434" s="61">
        <v>0.4222222222222222</v>
      </c>
      <c r="C3434" s="61">
        <v>0.4409722222222222</v>
      </c>
      <c r="D3434" s="56">
        <f t="shared" si="14"/>
        <v>0.01875</v>
      </c>
      <c r="E3434" s="58" t="s">
        <v>240</v>
      </c>
      <c r="F3434" s="58" t="s">
        <v>15</v>
      </c>
      <c r="G3434" s="59"/>
      <c r="H3434" s="58" t="s">
        <v>3748</v>
      </c>
      <c r="I3434" s="59"/>
      <c r="J3434" s="59"/>
    </row>
    <row r="3435" hidden="1">
      <c r="A3435" s="67">
        <v>45034.0</v>
      </c>
      <c r="B3435" s="61">
        <v>0.4270833333333333</v>
      </c>
      <c r="C3435" s="61">
        <v>0.42916666666666664</v>
      </c>
      <c r="D3435" s="56">
        <f t="shared" si="14"/>
        <v>0.002083333333</v>
      </c>
      <c r="E3435" s="58" t="s">
        <v>1631</v>
      </c>
      <c r="F3435" s="58" t="s">
        <v>987</v>
      </c>
      <c r="G3435" s="59"/>
      <c r="H3435" s="58" t="s">
        <v>4575</v>
      </c>
      <c r="I3435" s="58" t="s">
        <v>4576</v>
      </c>
      <c r="J3435" s="59"/>
    </row>
    <row r="3436" hidden="1">
      <c r="A3436" s="67">
        <v>45034.0</v>
      </c>
      <c r="B3436" s="61">
        <v>0.4513888888888889</v>
      </c>
      <c r="C3436" s="61">
        <v>0.4527777777777778</v>
      </c>
      <c r="D3436" s="56">
        <f t="shared" si="14"/>
        <v>0.001388888889</v>
      </c>
      <c r="E3436" s="58" t="s">
        <v>1549</v>
      </c>
      <c r="F3436" s="58" t="s">
        <v>379</v>
      </c>
      <c r="G3436" s="59"/>
      <c r="H3436" s="58" t="s">
        <v>4577</v>
      </c>
      <c r="I3436" s="59"/>
      <c r="J3436" s="58">
        <v>37008.0</v>
      </c>
    </row>
    <row r="3437" hidden="1">
      <c r="A3437" s="67">
        <v>45034.0</v>
      </c>
      <c r="B3437" s="61">
        <v>0.45625</v>
      </c>
      <c r="C3437" s="61">
        <v>0.45902777777777776</v>
      </c>
      <c r="D3437" s="56">
        <f t="shared" si="14"/>
        <v>0.002777777778</v>
      </c>
      <c r="E3437" s="58" t="s">
        <v>1977</v>
      </c>
      <c r="F3437" s="58" t="s">
        <v>302</v>
      </c>
      <c r="G3437" s="59"/>
      <c r="H3437" s="58" t="s">
        <v>3273</v>
      </c>
      <c r="I3437" s="59"/>
      <c r="J3437" s="59"/>
    </row>
    <row r="3438" hidden="1">
      <c r="A3438" s="67">
        <v>45034.0</v>
      </c>
      <c r="B3438" s="61">
        <v>0.45902777777777776</v>
      </c>
      <c r="C3438" s="61">
        <v>0.46458333333333335</v>
      </c>
      <c r="D3438" s="56">
        <f t="shared" si="14"/>
        <v>0.005555555556</v>
      </c>
      <c r="E3438" s="58" t="s">
        <v>572</v>
      </c>
      <c r="F3438" s="58" t="s">
        <v>573</v>
      </c>
      <c r="G3438" s="59"/>
      <c r="H3438" s="58" t="s">
        <v>4578</v>
      </c>
      <c r="I3438" s="59"/>
      <c r="J3438" s="58">
        <v>37010.0</v>
      </c>
    </row>
    <row r="3439" hidden="1">
      <c r="A3439" s="67">
        <v>45034.0</v>
      </c>
      <c r="B3439" s="61">
        <v>0.46805555555555556</v>
      </c>
      <c r="C3439" s="61">
        <v>0.5013888888888889</v>
      </c>
      <c r="D3439" s="56">
        <f t="shared" si="14"/>
        <v>0.03333333333</v>
      </c>
      <c r="E3439" s="58" t="s">
        <v>440</v>
      </c>
      <c r="F3439" s="58" t="s">
        <v>15</v>
      </c>
      <c r="G3439" s="59"/>
      <c r="H3439" s="58" t="s">
        <v>4579</v>
      </c>
      <c r="I3439" s="59"/>
      <c r="J3439" s="59"/>
    </row>
    <row r="3440" hidden="1">
      <c r="A3440" s="67">
        <v>45034.0</v>
      </c>
      <c r="B3440" s="61">
        <v>0.5909722222222222</v>
      </c>
      <c r="C3440" s="61">
        <v>0.5923611111111111</v>
      </c>
      <c r="D3440" s="56">
        <f t="shared" si="14"/>
        <v>0.001388888889</v>
      </c>
      <c r="E3440" s="58" t="s">
        <v>722</v>
      </c>
      <c r="F3440" s="58" t="s">
        <v>1263</v>
      </c>
      <c r="G3440" s="59"/>
      <c r="H3440" s="78" t="s">
        <v>4580</v>
      </c>
      <c r="I3440" s="59"/>
      <c r="J3440" s="58">
        <v>37011.0</v>
      </c>
    </row>
    <row r="3441" hidden="1">
      <c r="A3441" s="67">
        <v>45034.0</v>
      </c>
      <c r="B3441" s="61">
        <v>0.5923611111111111</v>
      </c>
      <c r="C3441" s="61">
        <v>0.5923611111111111</v>
      </c>
      <c r="D3441" s="56">
        <f t="shared" si="14"/>
        <v>0</v>
      </c>
      <c r="E3441" s="58" t="s">
        <v>285</v>
      </c>
      <c r="F3441" s="58" t="s">
        <v>1989</v>
      </c>
      <c r="G3441" s="59"/>
      <c r="H3441" s="58" t="s">
        <v>4581</v>
      </c>
      <c r="I3441" s="59"/>
      <c r="J3441" s="58">
        <v>37012.0</v>
      </c>
    </row>
    <row r="3442" hidden="1">
      <c r="A3442" s="67">
        <v>45034.0</v>
      </c>
      <c r="B3442" s="61">
        <v>0.5944444444444444</v>
      </c>
      <c r="C3442" s="61">
        <v>0.5958333333333333</v>
      </c>
      <c r="D3442" s="56">
        <f t="shared" si="14"/>
        <v>0.001388888889</v>
      </c>
      <c r="E3442" s="58" t="s">
        <v>2372</v>
      </c>
      <c r="F3442" s="58" t="s">
        <v>3201</v>
      </c>
      <c r="G3442" s="59"/>
      <c r="H3442" s="58" t="s">
        <v>4582</v>
      </c>
      <c r="I3442" s="59"/>
      <c r="J3442" s="58">
        <v>37013.0</v>
      </c>
    </row>
    <row r="3443" hidden="1">
      <c r="A3443" s="67">
        <v>45034.0</v>
      </c>
      <c r="B3443" s="61">
        <v>0.5958333333333333</v>
      </c>
      <c r="C3443" s="61">
        <v>0.5972222222222222</v>
      </c>
      <c r="D3443" s="56">
        <f t="shared" si="14"/>
        <v>0.001388888889</v>
      </c>
      <c r="E3443" s="58" t="s">
        <v>4309</v>
      </c>
      <c r="F3443" s="58" t="s">
        <v>473</v>
      </c>
      <c r="G3443" s="59"/>
      <c r="H3443" s="58" t="s">
        <v>4583</v>
      </c>
      <c r="I3443" s="59"/>
      <c r="J3443" s="58">
        <v>37014.0</v>
      </c>
    </row>
    <row r="3444" hidden="1">
      <c r="A3444" s="67">
        <v>45034.0</v>
      </c>
      <c r="B3444" s="61">
        <v>0.5972222222222222</v>
      </c>
      <c r="C3444" s="61">
        <v>0.5986111111111111</v>
      </c>
      <c r="D3444" s="56">
        <f t="shared" si="14"/>
        <v>0.001388888889</v>
      </c>
      <c r="E3444" s="58" t="s">
        <v>2372</v>
      </c>
      <c r="F3444" s="58" t="s">
        <v>2</v>
      </c>
      <c r="G3444" s="59"/>
      <c r="H3444" s="58" t="s">
        <v>4584</v>
      </c>
      <c r="I3444" s="59"/>
      <c r="J3444" s="58">
        <v>37015.0</v>
      </c>
    </row>
    <row r="3445" hidden="1">
      <c r="A3445" s="67">
        <v>45034.0</v>
      </c>
      <c r="B3445" s="61">
        <v>0.6097222222222223</v>
      </c>
      <c r="C3445" s="61">
        <v>0.6111111111111112</v>
      </c>
      <c r="D3445" s="56">
        <f t="shared" si="14"/>
        <v>0.001388888889</v>
      </c>
      <c r="E3445" s="58" t="s">
        <v>1991</v>
      </c>
      <c r="F3445" s="58" t="s">
        <v>4585</v>
      </c>
      <c r="G3445" s="59"/>
      <c r="H3445" s="58" t="s">
        <v>4586</v>
      </c>
      <c r="I3445" s="59"/>
      <c r="J3445" s="58">
        <v>37017.0</v>
      </c>
    </row>
    <row r="3446" hidden="1">
      <c r="A3446" s="67">
        <v>45034.0</v>
      </c>
      <c r="B3446" s="61">
        <v>0.6118055555555556</v>
      </c>
      <c r="C3446" s="61">
        <v>0.64375</v>
      </c>
      <c r="D3446" s="56">
        <f t="shared" si="14"/>
        <v>0.03194444444</v>
      </c>
      <c r="E3446" s="58" t="s">
        <v>58</v>
      </c>
      <c r="F3446" s="58" t="s">
        <v>4587</v>
      </c>
      <c r="G3446" s="59"/>
      <c r="H3446" s="58" t="s">
        <v>2939</v>
      </c>
      <c r="I3446" s="58" t="s">
        <v>4588</v>
      </c>
      <c r="J3446" s="59"/>
    </row>
    <row r="3447" hidden="1">
      <c r="A3447" s="67">
        <v>45034.0</v>
      </c>
      <c r="B3447" s="61">
        <v>0.6215277777777778</v>
      </c>
      <c r="C3447" s="61">
        <v>0.625</v>
      </c>
      <c r="D3447" s="56">
        <f t="shared" si="14"/>
        <v>0.003472222222</v>
      </c>
      <c r="E3447" s="58" t="s">
        <v>3277</v>
      </c>
      <c r="F3447" s="58" t="s">
        <v>1949</v>
      </c>
      <c r="G3447" s="59"/>
      <c r="H3447" s="58" t="s">
        <v>4589</v>
      </c>
      <c r="I3447" s="59"/>
      <c r="J3447" s="58">
        <v>37018.0</v>
      </c>
    </row>
    <row r="3448" hidden="1">
      <c r="A3448" s="67">
        <v>45034.0</v>
      </c>
      <c r="B3448" s="61">
        <v>0.6263888888888889</v>
      </c>
      <c r="C3448" s="61">
        <v>0.6319444444444444</v>
      </c>
      <c r="D3448" s="56">
        <f t="shared" si="14"/>
        <v>0.005555555556</v>
      </c>
      <c r="E3448" s="58" t="s">
        <v>1640</v>
      </c>
      <c r="F3448" s="58" t="s">
        <v>4590</v>
      </c>
      <c r="G3448" s="59"/>
      <c r="H3448" s="58" t="s">
        <v>4591</v>
      </c>
      <c r="I3448" s="58" t="s">
        <v>4592</v>
      </c>
      <c r="J3448" s="59"/>
    </row>
    <row r="3449" hidden="1">
      <c r="A3449" s="67">
        <v>45034.0</v>
      </c>
      <c r="B3449" s="61">
        <v>0.6298611111111111</v>
      </c>
      <c r="C3449" s="61">
        <v>0.6333333333333333</v>
      </c>
      <c r="D3449" s="56">
        <f t="shared" si="14"/>
        <v>0.003472222222</v>
      </c>
      <c r="E3449" s="58" t="s">
        <v>3547</v>
      </c>
      <c r="F3449" s="58" t="s">
        <v>2</v>
      </c>
      <c r="G3449" s="59"/>
      <c r="H3449" s="58" t="s">
        <v>4593</v>
      </c>
      <c r="I3449" s="58" t="s">
        <v>4594</v>
      </c>
      <c r="J3449" s="59"/>
    </row>
    <row r="3450" hidden="1">
      <c r="A3450" s="89"/>
      <c r="B3450" s="96"/>
      <c r="C3450" s="96"/>
      <c r="D3450" s="93">
        <f t="shared" si="14"/>
        <v>0</v>
      </c>
      <c r="E3450" s="90" t="s">
        <v>645</v>
      </c>
      <c r="F3450" s="90" t="s">
        <v>645</v>
      </c>
      <c r="G3450" s="89"/>
      <c r="H3450" s="90" t="s">
        <v>645</v>
      </c>
      <c r="I3450" s="89"/>
      <c r="J3450" s="89"/>
    </row>
    <row r="3451" hidden="1">
      <c r="A3451" s="67">
        <v>45035.0</v>
      </c>
      <c r="B3451" s="61">
        <v>0.3541666666666667</v>
      </c>
      <c r="C3451" s="61">
        <v>0.375</v>
      </c>
      <c r="D3451" s="56">
        <f t="shared" si="14"/>
        <v>0.02083333333</v>
      </c>
      <c r="E3451" s="58" t="s">
        <v>240</v>
      </c>
      <c r="F3451" s="58" t="s">
        <v>15</v>
      </c>
      <c r="G3451" s="59"/>
      <c r="H3451" s="58" t="s">
        <v>3517</v>
      </c>
      <c r="I3451" s="59"/>
      <c r="J3451" s="59"/>
    </row>
    <row r="3452" hidden="1">
      <c r="A3452" s="67">
        <v>45035.0</v>
      </c>
      <c r="B3452" s="61">
        <v>0.35833333333333334</v>
      </c>
      <c r="C3452" s="61">
        <v>0.3597222222222222</v>
      </c>
      <c r="D3452" s="56">
        <f t="shared" si="14"/>
        <v>0.001388888889</v>
      </c>
      <c r="E3452" s="58" t="s">
        <v>4551</v>
      </c>
      <c r="F3452" s="58" t="s">
        <v>3817</v>
      </c>
      <c r="G3452" s="59"/>
      <c r="H3452" s="58" t="s">
        <v>4595</v>
      </c>
      <c r="I3452" s="59"/>
      <c r="J3452" s="59"/>
    </row>
    <row r="3453" hidden="1">
      <c r="A3453" s="67">
        <v>45035.0</v>
      </c>
      <c r="B3453" s="61">
        <v>0.37222222222222223</v>
      </c>
      <c r="C3453" s="61">
        <v>0.375</v>
      </c>
      <c r="D3453" s="56">
        <f t="shared" si="14"/>
        <v>0.002777777778</v>
      </c>
      <c r="E3453" s="58" t="s">
        <v>936</v>
      </c>
      <c r="F3453" s="58" t="s">
        <v>2</v>
      </c>
      <c r="G3453" s="59"/>
      <c r="H3453" s="58" t="s">
        <v>4596</v>
      </c>
      <c r="I3453" s="58" t="s">
        <v>4597</v>
      </c>
      <c r="J3453" s="58">
        <v>37028.0</v>
      </c>
    </row>
    <row r="3454" hidden="1">
      <c r="A3454" s="67">
        <v>45035.0</v>
      </c>
      <c r="B3454" s="61">
        <v>0.37569444444444444</v>
      </c>
      <c r="C3454" s="61">
        <v>0.3770833333333333</v>
      </c>
      <c r="D3454" s="56">
        <f t="shared" si="14"/>
        <v>0.001388888889</v>
      </c>
      <c r="E3454" s="58" t="s">
        <v>1600</v>
      </c>
      <c r="F3454" s="58" t="s">
        <v>1028</v>
      </c>
      <c r="G3454" s="59"/>
      <c r="H3454" s="58" t="s">
        <v>4598</v>
      </c>
      <c r="I3454" s="59"/>
      <c r="J3454" s="58">
        <v>37030.0</v>
      </c>
    </row>
    <row r="3455" hidden="1">
      <c r="A3455" s="67">
        <v>45035.0</v>
      </c>
      <c r="B3455" s="61">
        <v>0.39375</v>
      </c>
      <c r="C3455" s="61">
        <v>0.3951388888888889</v>
      </c>
      <c r="D3455" s="56">
        <f t="shared" si="14"/>
        <v>0.001388888889</v>
      </c>
      <c r="E3455" s="58" t="s">
        <v>4551</v>
      </c>
      <c r="F3455" s="58" t="s">
        <v>4599</v>
      </c>
      <c r="G3455" s="59"/>
      <c r="H3455" s="58" t="s">
        <v>4600</v>
      </c>
      <c r="I3455" s="59"/>
      <c r="J3455" s="58">
        <v>37032.0</v>
      </c>
    </row>
    <row r="3456" hidden="1">
      <c r="A3456" s="67">
        <v>45035.0</v>
      </c>
      <c r="B3456" s="61">
        <v>0.3951388888888889</v>
      </c>
      <c r="C3456" s="61">
        <v>0.4</v>
      </c>
      <c r="D3456" s="56">
        <f t="shared" si="14"/>
        <v>0.004861111111</v>
      </c>
      <c r="E3456" s="58" t="s">
        <v>4601</v>
      </c>
      <c r="F3456" s="58" t="s">
        <v>2</v>
      </c>
      <c r="G3456" s="59"/>
      <c r="H3456" s="58" t="s">
        <v>4528</v>
      </c>
      <c r="I3456" s="59"/>
      <c r="J3456" s="59"/>
    </row>
    <row r="3457" hidden="1">
      <c r="A3457" s="67">
        <v>45035.0</v>
      </c>
      <c r="B3457" s="61">
        <v>0.40694444444444444</v>
      </c>
      <c r="C3457" s="61">
        <v>0.4083333333333333</v>
      </c>
      <c r="D3457" s="56">
        <f t="shared" si="14"/>
        <v>0.001388888889</v>
      </c>
      <c r="E3457" s="58" t="s">
        <v>2220</v>
      </c>
      <c r="F3457" s="58" t="s">
        <v>2784</v>
      </c>
      <c r="G3457" s="59"/>
      <c r="H3457" s="58" t="s">
        <v>4602</v>
      </c>
      <c r="I3457" s="59"/>
      <c r="J3457" s="58">
        <v>37033.0</v>
      </c>
    </row>
    <row r="3458" hidden="1">
      <c r="A3458" s="67">
        <v>45035.0</v>
      </c>
      <c r="B3458" s="61">
        <v>0.4152777777777778</v>
      </c>
      <c r="C3458" s="61">
        <v>0.42777777777777776</v>
      </c>
      <c r="D3458" s="56">
        <f t="shared" si="14"/>
        <v>0.0125</v>
      </c>
      <c r="E3458" s="58" t="s">
        <v>994</v>
      </c>
      <c r="F3458" s="58" t="s">
        <v>1625</v>
      </c>
      <c r="G3458" s="59"/>
      <c r="H3458" s="58" t="s">
        <v>4603</v>
      </c>
      <c r="I3458" s="59"/>
      <c r="J3458" s="59"/>
    </row>
    <row r="3459" hidden="1">
      <c r="A3459" s="67">
        <v>45035.0</v>
      </c>
      <c r="B3459" s="61">
        <v>0.43194444444444446</v>
      </c>
      <c r="C3459" s="61">
        <v>0.43333333333333335</v>
      </c>
      <c r="D3459" s="56">
        <f t="shared" si="14"/>
        <v>0.001388888889</v>
      </c>
      <c r="E3459" s="58" t="s">
        <v>4604</v>
      </c>
      <c r="F3459" s="58" t="s">
        <v>19</v>
      </c>
      <c r="G3459" s="59"/>
      <c r="H3459" s="58" t="s">
        <v>4605</v>
      </c>
      <c r="I3459" s="59"/>
      <c r="J3459" s="59"/>
    </row>
    <row r="3460" hidden="1">
      <c r="A3460" s="67">
        <v>45035.0</v>
      </c>
      <c r="B3460" s="61">
        <v>0.4326388888888889</v>
      </c>
      <c r="C3460" s="61">
        <v>0.4423611111111111</v>
      </c>
      <c r="D3460" s="56">
        <f t="shared" ref="D3460:D3462" si="15">C3460-$B$3460</f>
        <v>0.009722222222</v>
      </c>
      <c r="E3460" s="58" t="s">
        <v>517</v>
      </c>
      <c r="F3460" s="58" t="s">
        <v>744</v>
      </c>
      <c r="G3460" s="59"/>
      <c r="H3460" s="58" t="s">
        <v>4606</v>
      </c>
      <c r="I3460" s="58" t="s">
        <v>4607</v>
      </c>
      <c r="J3460" s="59"/>
    </row>
    <row r="3461" hidden="1">
      <c r="A3461" s="67">
        <v>45035.0</v>
      </c>
      <c r="B3461" s="61">
        <v>0.44930555555555557</v>
      </c>
      <c r="C3461" s="61">
        <v>0.45069444444444445</v>
      </c>
      <c r="D3461" s="56">
        <f t="shared" si="15"/>
        <v>0.01805555556</v>
      </c>
      <c r="E3461" s="58" t="s">
        <v>1168</v>
      </c>
      <c r="F3461" s="58" t="s">
        <v>761</v>
      </c>
      <c r="G3461" s="59"/>
      <c r="H3461" s="58" t="s">
        <v>4608</v>
      </c>
      <c r="I3461" s="59"/>
      <c r="J3461" s="59"/>
    </row>
    <row r="3462" hidden="1">
      <c r="A3462" s="67">
        <v>45035.0</v>
      </c>
      <c r="B3462" s="61">
        <v>0.45069444444444445</v>
      </c>
      <c r="C3462" s="61">
        <v>0.45208333333333334</v>
      </c>
      <c r="D3462" s="56">
        <f t="shared" si="15"/>
        <v>0.01944444444</v>
      </c>
      <c r="E3462" s="58" t="s">
        <v>4609</v>
      </c>
      <c r="F3462" s="58" t="s">
        <v>4610</v>
      </c>
      <c r="G3462" s="59"/>
      <c r="H3462" s="58" t="s">
        <v>4611</v>
      </c>
      <c r="I3462" s="59"/>
      <c r="J3462" s="58">
        <v>37034.0</v>
      </c>
    </row>
    <row r="3463" hidden="1">
      <c r="A3463" s="67">
        <v>45035.0</v>
      </c>
      <c r="B3463" s="61">
        <v>0.45208333333333334</v>
      </c>
      <c r="C3463" s="61">
        <v>0.4534722222222222</v>
      </c>
      <c r="D3463" s="56">
        <f t="shared" ref="D3463:D3683" si="16">C3463-B3463</f>
        <v>0.001388888889</v>
      </c>
      <c r="E3463" s="58" t="s">
        <v>4604</v>
      </c>
      <c r="F3463" s="58" t="s">
        <v>19</v>
      </c>
      <c r="G3463" s="59"/>
      <c r="H3463" s="58" t="s">
        <v>4612</v>
      </c>
      <c r="I3463" s="59"/>
      <c r="J3463" s="58">
        <v>37035.0</v>
      </c>
    </row>
    <row r="3464" hidden="1">
      <c r="A3464" s="67">
        <v>45035.0</v>
      </c>
      <c r="B3464" s="61">
        <v>0.45416666666666666</v>
      </c>
      <c r="C3464" s="61"/>
      <c r="D3464" s="56">
        <f t="shared" si="16"/>
        <v>-0.4541666667</v>
      </c>
      <c r="E3464" s="58" t="s">
        <v>240</v>
      </c>
      <c r="F3464" s="58" t="s">
        <v>4293</v>
      </c>
      <c r="G3464" s="59"/>
      <c r="H3464" s="58" t="s">
        <v>4613</v>
      </c>
      <c r="I3464" s="59"/>
      <c r="J3464" s="59"/>
    </row>
    <row r="3465" hidden="1">
      <c r="A3465" s="67">
        <v>45035.0</v>
      </c>
      <c r="B3465" s="61">
        <v>0.4583333333333333</v>
      </c>
      <c r="C3465" s="61">
        <v>0.4625</v>
      </c>
      <c r="D3465" s="56">
        <f t="shared" si="16"/>
        <v>0.004166666667</v>
      </c>
      <c r="E3465" s="58" t="s">
        <v>2690</v>
      </c>
      <c r="F3465" s="58" t="s">
        <v>1304</v>
      </c>
      <c r="G3465" s="59"/>
      <c r="H3465" s="58" t="s">
        <v>4614</v>
      </c>
      <c r="I3465" s="58" t="s">
        <v>4615</v>
      </c>
      <c r="J3465" s="59"/>
    </row>
    <row r="3466" hidden="1">
      <c r="A3466" s="67">
        <v>45035.0</v>
      </c>
      <c r="B3466" s="61">
        <v>0.4666666666666667</v>
      </c>
      <c r="C3466" s="61">
        <v>0.4673611111111111</v>
      </c>
      <c r="D3466" s="56">
        <f t="shared" si="16"/>
        <v>0.0006944444444</v>
      </c>
      <c r="E3466" s="58" t="s">
        <v>4542</v>
      </c>
      <c r="F3466" s="58" t="s">
        <v>4616</v>
      </c>
      <c r="G3466" s="59"/>
      <c r="H3466" s="58" t="s">
        <v>4617</v>
      </c>
      <c r="I3466" s="59"/>
      <c r="J3466" s="59"/>
    </row>
    <row r="3467" hidden="1">
      <c r="A3467" s="67">
        <v>45035.0</v>
      </c>
      <c r="B3467" s="61">
        <v>0.46805555555555556</v>
      </c>
      <c r="C3467" s="61">
        <v>0.4756944444444444</v>
      </c>
      <c r="D3467" s="56">
        <f t="shared" si="16"/>
        <v>0.007638888889</v>
      </c>
      <c r="E3467" s="58" t="s">
        <v>4618</v>
      </c>
      <c r="F3467" s="58" t="s">
        <v>3681</v>
      </c>
      <c r="G3467" s="59"/>
      <c r="H3467" s="58" t="s">
        <v>4619</v>
      </c>
      <c r="I3467" s="59"/>
      <c r="J3467" s="59"/>
    </row>
    <row r="3468" hidden="1">
      <c r="A3468" s="67">
        <v>45035.0</v>
      </c>
      <c r="B3468" s="61">
        <v>0.4777777777777778</v>
      </c>
      <c r="C3468" s="61">
        <v>0.4791666666666667</v>
      </c>
      <c r="D3468" s="56">
        <f t="shared" si="16"/>
        <v>0.001388888889</v>
      </c>
      <c r="E3468" s="58" t="s">
        <v>1991</v>
      </c>
      <c r="F3468" s="58" t="s">
        <v>4620</v>
      </c>
      <c r="G3468" s="59"/>
      <c r="H3468" s="58" t="s">
        <v>4621</v>
      </c>
      <c r="I3468" s="59"/>
      <c r="J3468" s="58">
        <v>37039.0</v>
      </c>
    </row>
    <row r="3469" hidden="1">
      <c r="A3469" s="67">
        <v>45035.0</v>
      </c>
      <c r="B3469" s="61">
        <v>0.4791666666666667</v>
      </c>
      <c r="C3469" s="61">
        <v>0.48125</v>
      </c>
      <c r="D3469" s="56">
        <f t="shared" si="16"/>
        <v>0.002083333333</v>
      </c>
      <c r="E3469" s="58" t="s">
        <v>4622</v>
      </c>
      <c r="F3469" s="58" t="s">
        <v>1352</v>
      </c>
      <c r="G3469" s="59"/>
      <c r="H3469" s="58" t="s">
        <v>4623</v>
      </c>
      <c r="I3469" s="59"/>
      <c r="J3469" s="59"/>
    </row>
    <row r="3470" hidden="1">
      <c r="A3470" s="67">
        <v>45035.0</v>
      </c>
      <c r="B3470" s="61">
        <v>0.4847222222222222</v>
      </c>
      <c r="C3470" s="61">
        <v>0.4861111111111111</v>
      </c>
      <c r="D3470" s="56">
        <f t="shared" si="16"/>
        <v>0.001388888889</v>
      </c>
      <c r="E3470" s="58" t="s">
        <v>4622</v>
      </c>
      <c r="F3470" s="58" t="s">
        <v>1352</v>
      </c>
      <c r="G3470" s="59"/>
      <c r="H3470" s="58" t="s">
        <v>4624</v>
      </c>
      <c r="I3470" s="59"/>
      <c r="J3470" s="58">
        <v>37040.0</v>
      </c>
    </row>
    <row r="3471" hidden="1">
      <c r="A3471" s="67">
        <v>45035.0</v>
      </c>
      <c r="B3471" s="61">
        <v>0.48541666666666666</v>
      </c>
      <c r="C3471" s="61">
        <v>0.5076388888888889</v>
      </c>
      <c r="D3471" s="56">
        <f t="shared" si="16"/>
        <v>0.02222222222</v>
      </c>
      <c r="E3471" s="58" t="s">
        <v>517</v>
      </c>
      <c r="F3471" s="58" t="s">
        <v>744</v>
      </c>
      <c r="G3471" s="59"/>
      <c r="H3471" s="58" t="s">
        <v>4625</v>
      </c>
      <c r="I3471" s="59"/>
      <c r="J3471" s="59"/>
    </row>
    <row r="3472" hidden="1">
      <c r="A3472" s="67">
        <v>45035.0</v>
      </c>
      <c r="B3472" s="61">
        <v>0.5194444444444445</v>
      </c>
      <c r="C3472" s="61">
        <v>0.5291666666666667</v>
      </c>
      <c r="D3472" s="56">
        <f t="shared" si="16"/>
        <v>0.009722222222</v>
      </c>
      <c r="E3472" s="58" t="s">
        <v>589</v>
      </c>
      <c r="F3472" s="58" t="s">
        <v>21</v>
      </c>
      <c r="G3472" s="59"/>
      <c r="H3472" s="58" t="s">
        <v>4626</v>
      </c>
      <c r="I3472" s="59"/>
      <c r="J3472" s="59"/>
    </row>
    <row r="3473" hidden="1">
      <c r="A3473" s="67">
        <v>45035.0</v>
      </c>
      <c r="B3473" s="61">
        <v>0.5284722222222222</v>
      </c>
      <c r="C3473" s="61">
        <v>0.5298611111111111</v>
      </c>
      <c r="D3473" s="56">
        <f t="shared" si="16"/>
        <v>0.001388888889</v>
      </c>
      <c r="E3473" s="58" t="s">
        <v>1953</v>
      </c>
      <c r="F3473" s="58" t="s">
        <v>744</v>
      </c>
      <c r="G3473" s="59"/>
      <c r="H3473" s="58" t="s">
        <v>4627</v>
      </c>
      <c r="I3473" s="59"/>
      <c r="J3473" s="58">
        <v>37044.0</v>
      </c>
    </row>
    <row r="3474" hidden="1">
      <c r="A3474" s="67">
        <v>45035.0</v>
      </c>
      <c r="B3474" s="61">
        <v>0.5416666666666666</v>
      </c>
      <c r="C3474" s="61">
        <v>0.59375</v>
      </c>
      <c r="D3474" s="56">
        <f t="shared" si="16"/>
        <v>0.05208333333</v>
      </c>
      <c r="E3474" s="58" t="s">
        <v>4628</v>
      </c>
      <c r="F3474" s="58" t="s">
        <v>302</v>
      </c>
      <c r="G3474" s="59"/>
      <c r="H3474" s="58" t="s">
        <v>4629</v>
      </c>
      <c r="I3474" s="59"/>
      <c r="J3474" s="59"/>
    </row>
    <row r="3475" hidden="1">
      <c r="A3475" s="67">
        <v>45035.0</v>
      </c>
      <c r="B3475" s="61">
        <v>0.5472222222222223</v>
      </c>
      <c r="C3475" s="61">
        <v>0.59375</v>
      </c>
      <c r="D3475" s="56">
        <f t="shared" si="16"/>
        <v>0.04652777778</v>
      </c>
      <c r="E3475" s="58" t="s">
        <v>1382</v>
      </c>
      <c r="F3475" s="58" t="s">
        <v>1352</v>
      </c>
      <c r="G3475" s="59"/>
      <c r="H3475" s="58" t="s">
        <v>4630</v>
      </c>
      <c r="I3475" s="59"/>
      <c r="J3475" s="59"/>
    </row>
    <row r="3476" hidden="1">
      <c r="A3476" s="67">
        <v>45035.0</v>
      </c>
      <c r="B3476" s="61">
        <v>0.5986111111111111</v>
      </c>
      <c r="C3476" s="61">
        <v>0.6493055555555556</v>
      </c>
      <c r="D3476" s="56">
        <f t="shared" si="16"/>
        <v>0.05069444444</v>
      </c>
      <c r="E3476" s="58" t="s">
        <v>4309</v>
      </c>
      <c r="F3476" s="58" t="s">
        <v>473</v>
      </c>
      <c r="G3476" s="59"/>
      <c r="H3476" s="58" t="s">
        <v>4631</v>
      </c>
      <c r="I3476" s="59"/>
      <c r="J3476" s="59"/>
    </row>
    <row r="3477" hidden="1">
      <c r="A3477" s="89"/>
      <c r="B3477" s="96"/>
      <c r="C3477" s="96"/>
      <c r="D3477" s="93">
        <f t="shared" si="16"/>
        <v>0</v>
      </c>
      <c r="E3477" s="90" t="s">
        <v>645</v>
      </c>
      <c r="F3477" s="90" t="s">
        <v>645</v>
      </c>
      <c r="G3477" s="90" t="s">
        <v>645</v>
      </c>
      <c r="H3477" s="90" t="s">
        <v>645</v>
      </c>
      <c r="I3477" s="90" t="s">
        <v>645</v>
      </c>
      <c r="J3477" s="89"/>
    </row>
    <row r="3478" hidden="1">
      <c r="A3478" s="67">
        <v>45036.0</v>
      </c>
      <c r="B3478" s="61">
        <v>0.3541666666666667</v>
      </c>
      <c r="C3478" s="61">
        <v>0.3958333333333333</v>
      </c>
      <c r="D3478" s="56">
        <f t="shared" si="16"/>
        <v>0.04166666667</v>
      </c>
      <c r="E3478" s="58" t="s">
        <v>240</v>
      </c>
      <c r="F3478" s="58" t="s">
        <v>15</v>
      </c>
      <c r="G3478" s="59"/>
      <c r="H3478" s="58" t="s">
        <v>3517</v>
      </c>
      <c r="I3478" s="59"/>
      <c r="J3478" s="59"/>
    </row>
    <row r="3479" hidden="1">
      <c r="A3479" s="67">
        <v>45036.0</v>
      </c>
      <c r="B3479" s="61">
        <v>0.3645833333333333</v>
      </c>
      <c r="C3479" s="61">
        <v>0.3659722222222222</v>
      </c>
      <c r="D3479" s="56">
        <f t="shared" si="16"/>
        <v>0.001388888889</v>
      </c>
      <c r="E3479" s="58" t="s">
        <v>1876</v>
      </c>
      <c r="F3479" s="58" t="s">
        <v>302</v>
      </c>
      <c r="G3479" s="59"/>
      <c r="H3479" s="58" t="s">
        <v>4632</v>
      </c>
      <c r="I3479" s="59"/>
      <c r="J3479" s="58">
        <v>37058.0</v>
      </c>
    </row>
    <row r="3480" hidden="1">
      <c r="A3480" s="67">
        <v>45036.0</v>
      </c>
      <c r="B3480" s="61">
        <v>0.36666666666666664</v>
      </c>
      <c r="C3480" s="61">
        <v>0.3680555555555556</v>
      </c>
      <c r="D3480" s="56">
        <f t="shared" si="16"/>
        <v>0.001388888889</v>
      </c>
      <c r="E3480" s="58" t="s">
        <v>4633</v>
      </c>
      <c r="F3480" s="58" t="s">
        <v>2765</v>
      </c>
      <c r="G3480" s="59"/>
      <c r="H3480" s="58" t="s">
        <v>4634</v>
      </c>
      <c r="I3480" s="59"/>
      <c r="J3480" s="58">
        <v>37060.0</v>
      </c>
    </row>
    <row r="3481" hidden="1">
      <c r="A3481" s="67">
        <v>45036.0</v>
      </c>
      <c r="B3481" s="61">
        <v>0.3770833333333333</v>
      </c>
      <c r="C3481" s="61">
        <v>0.39861111111111114</v>
      </c>
      <c r="D3481" s="56">
        <f t="shared" si="16"/>
        <v>0.02152777778</v>
      </c>
      <c r="E3481" s="58" t="s">
        <v>1123</v>
      </c>
      <c r="F3481" s="58" t="s">
        <v>4635</v>
      </c>
      <c r="G3481" s="59"/>
      <c r="H3481" s="58" t="s">
        <v>4636</v>
      </c>
      <c r="I3481" s="58" t="s">
        <v>4637</v>
      </c>
      <c r="J3481" s="59"/>
    </row>
    <row r="3482" hidden="1">
      <c r="A3482" s="67">
        <v>45036.0</v>
      </c>
      <c r="B3482" s="61">
        <v>0.3770833333333333</v>
      </c>
      <c r="C3482" s="61">
        <v>0.4</v>
      </c>
      <c r="D3482" s="56">
        <f t="shared" si="16"/>
        <v>0.02291666667</v>
      </c>
      <c r="E3482" s="58" t="s">
        <v>301</v>
      </c>
      <c r="F3482" s="58" t="s">
        <v>302</v>
      </c>
      <c r="G3482" s="59"/>
      <c r="H3482" s="58" t="s">
        <v>4638</v>
      </c>
      <c r="I3482" s="58" t="s">
        <v>4639</v>
      </c>
      <c r="J3482" s="59"/>
    </row>
    <row r="3483" hidden="1">
      <c r="A3483" s="67">
        <v>45036.0</v>
      </c>
      <c r="B3483" s="61">
        <v>0.39305555555555555</v>
      </c>
      <c r="C3483" s="61">
        <v>0.5048611111111111</v>
      </c>
      <c r="D3483" s="56">
        <f t="shared" si="16"/>
        <v>0.1118055556</v>
      </c>
      <c r="E3483" s="58" t="s">
        <v>1640</v>
      </c>
      <c r="F3483" s="58" t="s">
        <v>4590</v>
      </c>
      <c r="G3483" s="59"/>
      <c r="H3483" s="58" t="s">
        <v>4640</v>
      </c>
      <c r="I3483" s="59"/>
      <c r="J3483" s="59"/>
    </row>
    <row r="3484" hidden="1">
      <c r="A3484" s="67">
        <v>45036.0</v>
      </c>
      <c r="B3484" s="61">
        <v>0.4</v>
      </c>
      <c r="C3484" s="61">
        <v>0.4027777777777778</v>
      </c>
      <c r="D3484" s="56">
        <f t="shared" si="16"/>
        <v>0.002777777778</v>
      </c>
      <c r="E3484" s="58" t="s">
        <v>2195</v>
      </c>
      <c r="F3484" s="58" t="s">
        <v>1118</v>
      </c>
      <c r="G3484" s="59"/>
      <c r="H3484" s="58" t="s">
        <v>4641</v>
      </c>
      <c r="I3484" s="59"/>
      <c r="J3484" s="58">
        <v>37061.0</v>
      </c>
    </row>
    <row r="3485" hidden="1">
      <c r="A3485" s="67">
        <v>45036.0</v>
      </c>
      <c r="B3485" s="61">
        <v>0.41388888888888886</v>
      </c>
      <c r="C3485" s="61">
        <v>0.45902777777777776</v>
      </c>
      <c r="D3485" s="56">
        <f t="shared" si="16"/>
        <v>0.04513888889</v>
      </c>
      <c r="E3485" s="58" t="s">
        <v>405</v>
      </c>
      <c r="F3485" s="58" t="s">
        <v>302</v>
      </c>
      <c r="G3485" s="59"/>
      <c r="H3485" s="58" t="s">
        <v>4642</v>
      </c>
      <c r="I3485" s="59"/>
      <c r="J3485" s="59"/>
    </row>
    <row r="3486" hidden="1">
      <c r="A3486" s="67">
        <v>45036.0</v>
      </c>
      <c r="B3486" s="61">
        <v>0.44027777777777777</v>
      </c>
      <c r="C3486" s="61">
        <v>0.5486111111111112</v>
      </c>
      <c r="D3486" s="56">
        <f t="shared" si="16"/>
        <v>0.1083333333</v>
      </c>
      <c r="E3486" s="58" t="s">
        <v>722</v>
      </c>
      <c r="F3486" s="58" t="s">
        <v>1263</v>
      </c>
      <c r="G3486" s="59"/>
      <c r="H3486" s="58" t="s">
        <v>4643</v>
      </c>
      <c r="I3486" s="58" t="s">
        <v>4644</v>
      </c>
      <c r="J3486" s="59"/>
    </row>
    <row r="3487" hidden="1">
      <c r="A3487" s="67">
        <v>45036.0</v>
      </c>
      <c r="B3487" s="61">
        <v>0.44513888888888886</v>
      </c>
      <c r="C3487" s="61">
        <v>0.5048611111111111</v>
      </c>
      <c r="D3487" s="56">
        <f t="shared" si="16"/>
        <v>0.05972222222</v>
      </c>
      <c r="E3487" s="58" t="s">
        <v>1967</v>
      </c>
      <c r="F3487" s="58" t="s">
        <v>703</v>
      </c>
      <c r="G3487" s="59"/>
      <c r="H3487" s="58" t="s">
        <v>4645</v>
      </c>
      <c r="I3487" s="58" t="s">
        <v>4646</v>
      </c>
      <c r="J3487" s="59"/>
    </row>
    <row r="3488" hidden="1">
      <c r="A3488" s="67">
        <v>45036.0</v>
      </c>
      <c r="B3488" s="61">
        <v>0.48819444444444443</v>
      </c>
      <c r="C3488" s="61">
        <v>0.49027777777777776</v>
      </c>
      <c r="D3488" s="56">
        <f t="shared" si="16"/>
        <v>0.002083333333</v>
      </c>
      <c r="E3488" s="58" t="s">
        <v>1640</v>
      </c>
      <c r="F3488" s="58" t="s">
        <v>4590</v>
      </c>
      <c r="G3488" s="59"/>
      <c r="H3488" s="58"/>
      <c r="I3488" s="59"/>
      <c r="J3488" s="59"/>
    </row>
    <row r="3489" hidden="1">
      <c r="A3489" s="67">
        <v>45036.0</v>
      </c>
      <c r="B3489" s="61">
        <v>0.5069444444444444</v>
      </c>
      <c r="C3489" s="61">
        <v>0.5097222222222222</v>
      </c>
      <c r="D3489" s="56">
        <f t="shared" si="16"/>
        <v>0.002777777778</v>
      </c>
      <c r="E3489" s="58" t="s">
        <v>1991</v>
      </c>
      <c r="F3489" s="58" t="s">
        <v>4647</v>
      </c>
      <c r="G3489" s="59"/>
      <c r="H3489" s="58" t="s">
        <v>4648</v>
      </c>
      <c r="I3489" s="58"/>
      <c r="J3489" s="59"/>
    </row>
    <row r="3490" hidden="1">
      <c r="A3490" s="67">
        <v>45036.0</v>
      </c>
      <c r="B3490" s="61">
        <v>0.5416666666666666</v>
      </c>
      <c r="C3490" s="61">
        <v>0.5486111111111112</v>
      </c>
      <c r="D3490" s="56">
        <f t="shared" si="16"/>
        <v>0.006944444444</v>
      </c>
      <c r="E3490" s="58" t="s">
        <v>1967</v>
      </c>
      <c r="F3490" s="58" t="s">
        <v>703</v>
      </c>
      <c r="G3490" s="59"/>
      <c r="H3490" s="58" t="s">
        <v>4649</v>
      </c>
      <c r="I3490" s="58"/>
      <c r="J3490" s="59"/>
    </row>
    <row r="3491" hidden="1">
      <c r="A3491" s="67">
        <v>45036.0</v>
      </c>
      <c r="B3491" s="61">
        <v>0.5923611111111111</v>
      </c>
      <c r="C3491" s="61">
        <v>0.5993055555555555</v>
      </c>
      <c r="D3491" s="56">
        <f t="shared" si="16"/>
        <v>0.006944444444</v>
      </c>
      <c r="E3491" s="58" t="s">
        <v>1967</v>
      </c>
      <c r="F3491" s="58" t="s">
        <v>703</v>
      </c>
      <c r="G3491" s="59"/>
      <c r="H3491" s="58" t="s">
        <v>4650</v>
      </c>
      <c r="I3491" s="59"/>
      <c r="J3491" s="59"/>
    </row>
    <row r="3492" hidden="1">
      <c r="A3492" s="67">
        <v>45036.0</v>
      </c>
      <c r="B3492" s="61">
        <v>0.6</v>
      </c>
      <c r="C3492" s="61">
        <v>0.6125</v>
      </c>
      <c r="D3492" s="56">
        <f t="shared" si="16"/>
        <v>0.0125</v>
      </c>
      <c r="E3492" s="58" t="s">
        <v>740</v>
      </c>
      <c r="F3492" s="58" t="s">
        <v>302</v>
      </c>
      <c r="G3492" s="59"/>
      <c r="H3492" s="58" t="s">
        <v>4651</v>
      </c>
      <c r="I3492" s="58"/>
      <c r="J3492" s="59"/>
    </row>
    <row r="3493" hidden="1">
      <c r="A3493" s="67">
        <v>45036.0</v>
      </c>
      <c r="B3493" s="61">
        <v>0.6138888888888889</v>
      </c>
      <c r="C3493" s="61">
        <v>0.6395833333333333</v>
      </c>
      <c r="D3493" s="56">
        <f t="shared" si="16"/>
        <v>0.02569444444</v>
      </c>
      <c r="E3493" s="58" t="s">
        <v>619</v>
      </c>
      <c r="F3493" s="58" t="s">
        <v>4652</v>
      </c>
      <c r="G3493" s="59"/>
      <c r="H3493" s="58" t="s">
        <v>4653</v>
      </c>
      <c r="I3493" s="58"/>
      <c r="J3493" s="59"/>
    </row>
    <row r="3494" hidden="1">
      <c r="A3494" s="67">
        <v>45036.0</v>
      </c>
      <c r="B3494" s="61">
        <v>0.6229166666666667</v>
      </c>
      <c r="C3494" s="61">
        <v>0.6256944444444444</v>
      </c>
      <c r="D3494" s="56">
        <f t="shared" si="16"/>
        <v>0.002777777778</v>
      </c>
      <c r="E3494" s="58" t="s">
        <v>4654</v>
      </c>
      <c r="F3494" s="58" t="s">
        <v>4655</v>
      </c>
      <c r="G3494" s="59"/>
      <c r="H3494" s="58" t="s">
        <v>4656</v>
      </c>
      <c r="I3494" s="59"/>
      <c r="J3494" s="58">
        <v>37075.0</v>
      </c>
    </row>
    <row r="3495" hidden="1">
      <c r="A3495" s="67">
        <v>45036.0</v>
      </c>
      <c r="B3495" s="61">
        <v>0.6277777777777778</v>
      </c>
      <c r="C3495" s="61">
        <v>0.6284722222222222</v>
      </c>
      <c r="D3495" s="56">
        <f t="shared" si="16"/>
        <v>0.0006944444444</v>
      </c>
      <c r="E3495" s="58" t="s">
        <v>1259</v>
      </c>
      <c r="F3495" s="58" t="s">
        <v>416</v>
      </c>
      <c r="G3495" s="59"/>
      <c r="H3495" s="58" t="s">
        <v>4657</v>
      </c>
      <c r="I3495" s="58"/>
      <c r="J3495" s="58">
        <v>37076.0</v>
      </c>
    </row>
    <row r="3496" hidden="1">
      <c r="A3496" s="67">
        <v>45036.0</v>
      </c>
      <c r="B3496" s="61">
        <v>0.6409722222222223</v>
      </c>
      <c r="C3496" s="61">
        <v>0.6472222222222223</v>
      </c>
      <c r="D3496" s="56">
        <f t="shared" si="16"/>
        <v>0.00625</v>
      </c>
      <c r="E3496" s="58" t="s">
        <v>452</v>
      </c>
      <c r="F3496" s="58" t="s">
        <v>15</v>
      </c>
      <c r="G3496" s="59"/>
      <c r="H3496" s="58" t="s">
        <v>3748</v>
      </c>
      <c r="I3496" s="58"/>
      <c r="J3496" s="59"/>
    </row>
    <row r="3497" hidden="1">
      <c r="A3497" s="89"/>
      <c r="B3497" s="96"/>
      <c r="C3497" s="90"/>
      <c r="D3497" s="93">
        <f t="shared" si="16"/>
        <v>0</v>
      </c>
      <c r="E3497" s="90" t="s">
        <v>645</v>
      </c>
      <c r="F3497" s="90" t="s">
        <v>645</v>
      </c>
      <c r="G3497" s="89"/>
      <c r="H3497" s="90" t="s">
        <v>645</v>
      </c>
      <c r="I3497" s="89"/>
      <c r="J3497" s="89"/>
    </row>
    <row r="3498" hidden="1">
      <c r="A3498" s="67">
        <v>45041.0</v>
      </c>
      <c r="B3498" s="61">
        <v>0.3541666666666667</v>
      </c>
      <c r="C3498" s="61">
        <v>0.3958333333333333</v>
      </c>
      <c r="D3498" s="56">
        <f t="shared" si="16"/>
        <v>0.04166666667</v>
      </c>
      <c r="E3498" s="58" t="s">
        <v>240</v>
      </c>
      <c r="F3498" s="58" t="s">
        <v>15</v>
      </c>
      <c r="G3498" s="59"/>
      <c r="H3498" s="58" t="s">
        <v>3128</v>
      </c>
      <c r="I3498" s="58"/>
      <c r="J3498" s="59"/>
    </row>
    <row r="3499" hidden="1">
      <c r="A3499" s="67">
        <v>45041.0</v>
      </c>
      <c r="B3499" s="61">
        <v>0.3659722222222222</v>
      </c>
      <c r="C3499" s="61">
        <v>0.5125</v>
      </c>
      <c r="D3499" s="56">
        <f t="shared" si="16"/>
        <v>0.1465277778</v>
      </c>
      <c r="E3499" s="58" t="s">
        <v>1830</v>
      </c>
      <c r="F3499" s="58" t="s">
        <v>17</v>
      </c>
      <c r="G3499" s="59"/>
      <c r="H3499" s="58" t="s">
        <v>4658</v>
      </c>
      <c r="I3499" s="58" t="s">
        <v>4659</v>
      </c>
      <c r="J3499" s="59"/>
    </row>
    <row r="3500" hidden="1">
      <c r="A3500" s="67">
        <v>45041.0</v>
      </c>
      <c r="B3500" s="61">
        <v>0.36736111111111114</v>
      </c>
      <c r="C3500" s="61">
        <v>0.4027777777777778</v>
      </c>
      <c r="D3500" s="56">
        <f t="shared" si="16"/>
        <v>0.03541666667</v>
      </c>
      <c r="E3500" s="58" t="s">
        <v>996</v>
      </c>
      <c r="F3500" s="58" t="s">
        <v>302</v>
      </c>
      <c r="G3500" s="59"/>
      <c r="H3500" s="58" t="s">
        <v>4660</v>
      </c>
      <c r="I3500" s="58" t="s">
        <v>4661</v>
      </c>
      <c r="J3500" s="59"/>
    </row>
    <row r="3501" hidden="1">
      <c r="A3501" s="67">
        <v>45041.0</v>
      </c>
      <c r="B3501" s="61">
        <v>0.38819444444444445</v>
      </c>
      <c r="C3501" s="61">
        <v>0.45416666666666666</v>
      </c>
      <c r="D3501" s="56">
        <f t="shared" si="16"/>
        <v>0.06597222222</v>
      </c>
      <c r="E3501" s="58" t="s">
        <v>517</v>
      </c>
      <c r="F3501" s="58" t="s">
        <v>17</v>
      </c>
      <c r="G3501" s="59"/>
      <c r="H3501" s="58" t="s">
        <v>4662</v>
      </c>
      <c r="I3501" s="58" t="s">
        <v>4663</v>
      </c>
      <c r="J3501" s="59"/>
    </row>
    <row r="3502" hidden="1">
      <c r="A3502" s="67">
        <v>45041.0</v>
      </c>
      <c r="B3502" s="61">
        <v>0.39652777777777776</v>
      </c>
      <c r="C3502" s="61">
        <v>0.39791666666666664</v>
      </c>
      <c r="D3502" s="56">
        <f t="shared" si="16"/>
        <v>0.001388888889</v>
      </c>
      <c r="E3502" s="58" t="s">
        <v>936</v>
      </c>
      <c r="F3502" s="58" t="s">
        <v>294</v>
      </c>
      <c r="G3502" s="59"/>
      <c r="H3502" s="58" t="s">
        <v>2257</v>
      </c>
      <c r="I3502" s="58"/>
      <c r="J3502" s="59"/>
    </row>
    <row r="3503" hidden="1">
      <c r="A3503" s="67">
        <v>45041.0</v>
      </c>
      <c r="B3503" s="61">
        <v>0.42569444444444443</v>
      </c>
      <c r="C3503" s="61">
        <v>0.4652777777777778</v>
      </c>
      <c r="D3503" s="56">
        <f t="shared" si="16"/>
        <v>0.03958333333</v>
      </c>
      <c r="E3503" s="58" t="s">
        <v>530</v>
      </c>
      <c r="F3503" s="58" t="s">
        <v>531</v>
      </c>
      <c r="G3503" s="59"/>
      <c r="H3503" s="58" t="s">
        <v>4664</v>
      </c>
      <c r="I3503" s="58" t="s">
        <v>4665</v>
      </c>
      <c r="J3503" s="59"/>
    </row>
    <row r="3504" hidden="1">
      <c r="A3504" s="67">
        <v>45041.0</v>
      </c>
      <c r="B3504" s="61">
        <v>0.4305555555555556</v>
      </c>
      <c r="C3504" s="61">
        <v>0.4423611111111111</v>
      </c>
      <c r="D3504" s="56">
        <f t="shared" si="16"/>
        <v>0.01180555556</v>
      </c>
      <c r="E3504" s="58" t="s">
        <v>1876</v>
      </c>
      <c r="F3504" s="58" t="s">
        <v>4655</v>
      </c>
      <c r="G3504" s="59"/>
      <c r="H3504" s="58" t="s">
        <v>4666</v>
      </c>
      <c r="I3504" s="58"/>
      <c r="J3504" s="59"/>
    </row>
    <row r="3505" hidden="1">
      <c r="A3505" s="67">
        <v>45041.0</v>
      </c>
      <c r="B3505" s="61">
        <v>0.44305555555555554</v>
      </c>
      <c r="C3505" s="61">
        <v>0.44375</v>
      </c>
      <c r="D3505" s="56">
        <f t="shared" si="16"/>
        <v>0.0006944444444</v>
      </c>
      <c r="E3505" s="58" t="s">
        <v>584</v>
      </c>
      <c r="F3505" s="58" t="s">
        <v>19</v>
      </c>
      <c r="G3505" s="59"/>
      <c r="H3505" s="58" t="s">
        <v>4667</v>
      </c>
      <c r="I3505" s="58" t="s">
        <v>4668</v>
      </c>
      <c r="J3505" s="59"/>
    </row>
    <row r="3506" hidden="1">
      <c r="A3506" s="67">
        <v>45041.0</v>
      </c>
      <c r="B3506" s="61">
        <v>0.45069444444444445</v>
      </c>
      <c r="C3506" s="61">
        <v>0.45208333333333334</v>
      </c>
      <c r="D3506" s="56">
        <f t="shared" si="16"/>
        <v>0.001388888889</v>
      </c>
      <c r="E3506" s="58" t="s">
        <v>1991</v>
      </c>
      <c r="F3506" s="58" t="s">
        <v>4669</v>
      </c>
      <c r="G3506" s="59"/>
      <c r="H3506" s="58" t="s">
        <v>4670</v>
      </c>
      <c r="I3506" s="58"/>
      <c r="J3506" s="58">
        <v>37117.0</v>
      </c>
    </row>
    <row r="3507" hidden="1">
      <c r="A3507" s="67">
        <v>45041.0</v>
      </c>
      <c r="B3507" s="61">
        <v>0.45208333333333334</v>
      </c>
      <c r="C3507" s="61">
        <v>0.4534722222222222</v>
      </c>
      <c r="D3507" s="56">
        <f t="shared" si="16"/>
        <v>0.001388888889</v>
      </c>
      <c r="E3507" s="58" t="s">
        <v>2716</v>
      </c>
      <c r="F3507" s="58" t="s">
        <v>4671</v>
      </c>
      <c r="G3507" s="59"/>
      <c r="H3507" s="58" t="s">
        <v>4672</v>
      </c>
      <c r="I3507" s="58"/>
      <c r="J3507" s="58">
        <v>37119.0</v>
      </c>
    </row>
    <row r="3508" hidden="1">
      <c r="A3508" s="67">
        <v>45041.0</v>
      </c>
      <c r="B3508" s="61">
        <v>0.4534722222222222</v>
      </c>
      <c r="C3508" s="61">
        <v>0.45416666666666666</v>
      </c>
      <c r="D3508" s="56">
        <f t="shared" si="16"/>
        <v>0.0006944444444</v>
      </c>
      <c r="E3508" s="58" t="s">
        <v>1549</v>
      </c>
      <c r="F3508" s="58" t="s">
        <v>4673</v>
      </c>
      <c r="G3508" s="59"/>
      <c r="H3508" s="58" t="s">
        <v>4674</v>
      </c>
      <c r="I3508" s="58"/>
      <c r="J3508" s="58">
        <v>37120.0</v>
      </c>
    </row>
    <row r="3509" hidden="1">
      <c r="A3509" s="67">
        <v>45041.0</v>
      </c>
      <c r="B3509" s="61">
        <v>0.45416666666666666</v>
      </c>
      <c r="C3509" s="61">
        <v>0.4548611111111111</v>
      </c>
      <c r="D3509" s="56">
        <f t="shared" si="16"/>
        <v>0.0006944444444</v>
      </c>
      <c r="E3509" s="58" t="s">
        <v>2372</v>
      </c>
      <c r="F3509" s="58" t="s">
        <v>4675</v>
      </c>
      <c r="G3509" s="59"/>
      <c r="H3509" s="58" t="s">
        <v>4676</v>
      </c>
      <c r="I3509" s="58"/>
      <c r="J3509" s="58">
        <v>37121.0</v>
      </c>
    </row>
    <row r="3510" hidden="1">
      <c r="A3510" s="67">
        <v>45041.0</v>
      </c>
      <c r="B3510" s="61">
        <v>0.4548611111111111</v>
      </c>
      <c r="C3510" s="61">
        <v>0.45555555555555555</v>
      </c>
      <c r="D3510" s="56">
        <f t="shared" si="16"/>
        <v>0.0006944444444</v>
      </c>
      <c r="E3510" s="58" t="s">
        <v>1991</v>
      </c>
      <c r="F3510" s="58" t="s">
        <v>19</v>
      </c>
      <c r="G3510" s="59"/>
      <c r="H3510" s="58" t="s">
        <v>4677</v>
      </c>
      <c r="I3510" s="58"/>
      <c r="J3510" s="58">
        <v>37122.0</v>
      </c>
    </row>
    <row r="3511" hidden="1">
      <c r="A3511" s="67">
        <v>45041.0</v>
      </c>
      <c r="B3511" s="61">
        <v>0.45555555555555555</v>
      </c>
      <c r="C3511" s="61">
        <v>0.45694444444444443</v>
      </c>
      <c r="D3511" s="56">
        <f t="shared" si="16"/>
        <v>0.001388888889</v>
      </c>
      <c r="E3511" s="58" t="s">
        <v>1991</v>
      </c>
      <c r="F3511" s="58" t="s">
        <v>696</v>
      </c>
      <c r="G3511" s="59"/>
      <c r="H3511" s="58" t="s">
        <v>4678</v>
      </c>
      <c r="I3511" s="58"/>
      <c r="J3511" s="58">
        <v>37123.0</v>
      </c>
    </row>
    <row r="3512" hidden="1">
      <c r="A3512" s="67">
        <v>45041.0</v>
      </c>
      <c r="B3512" s="61">
        <v>0.45694444444444443</v>
      </c>
      <c r="C3512" s="61">
        <v>0.4583333333333333</v>
      </c>
      <c r="D3512" s="56">
        <f t="shared" si="16"/>
        <v>0.001388888889</v>
      </c>
      <c r="E3512" s="58" t="s">
        <v>2922</v>
      </c>
      <c r="F3512" s="58" t="s">
        <v>4679</v>
      </c>
      <c r="G3512" s="59"/>
      <c r="H3512" s="58" t="s">
        <v>4680</v>
      </c>
      <c r="I3512" s="58"/>
      <c r="J3512" s="58">
        <v>37124.0</v>
      </c>
    </row>
    <row r="3513" hidden="1">
      <c r="A3513" s="67">
        <v>45041.0</v>
      </c>
      <c r="B3513" s="61">
        <v>0.45902777777777776</v>
      </c>
      <c r="C3513" s="61">
        <v>0.4597222222222222</v>
      </c>
      <c r="D3513" s="56">
        <f t="shared" si="16"/>
        <v>0.0006944444444</v>
      </c>
      <c r="E3513" s="58" t="s">
        <v>1876</v>
      </c>
      <c r="F3513" s="58" t="s">
        <v>4655</v>
      </c>
      <c r="G3513" s="59"/>
      <c r="H3513" s="58" t="s">
        <v>4681</v>
      </c>
      <c r="I3513" s="58"/>
      <c r="J3513" s="58">
        <v>37125.0</v>
      </c>
    </row>
    <row r="3514" hidden="1">
      <c r="A3514" s="67">
        <v>45041.0</v>
      </c>
      <c r="B3514" s="61">
        <v>0.4777777777777778</v>
      </c>
      <c r="C3514" s="61">
        <v>0.48333333333333334</v>
      </c>
      <c r="D3514" s="56">
        <f t="shared" si="16"/>
        <v>0.005555555556</v>
      </c>
      <c r="E3514" s="58" t="s">
        <v>530</v>
      </c>
      <c r="F3514" s="58" t="s">
        <v>531</v>
      </c>
      <c r="G3514" s="59"/>
      <c r="H3514" s="58" t="s">
        <v>4682</v>
      </c>
      <c r="I3514" s="58"/>
      <c r="J3514" s="58"/>
    </row>
    <row r="3515" hidden="1">
      <c r="A3515" s="67">
        <v>45041.0</v>
      </c>
      <c r="B3515" s="61">
        <v>0.4826388888888889</v>
      </c>
      <c r="C3515" s="61">
        <v>0.5180555555555556</v>
      </c>
      <c r="D3515" s="56">
        <f t="shared" si="16"/>
        <v>0.03541666667</v>
      </c>
      <c r="E3515" s="58" t="s">
        <v>517</v>
      </c>
      <c r="F3515" s="58" t="s">
        <v>17</v>
      </c>
      <c r="G3515" s="59"/>
      <c r="H3515" s="58" t="s">
        <v>4683</v>
      </c>
      <c r="I3515" s="58"/>
      <c r="J3515" s="58"/>
    </row>
    <row r="3516" hidden="1">
      <c r="A3516" s="67">
        <v>45041.0</v>
      </c>
      <c r="B3516" s="61">
        <v>0.48819444444444443</v>
      </c>
      <c r="C3516" s="61">
        <v>0.4888888888888889</v>
      </c>
      <c r="D3516" s="61">
        <f t="shared" si="16"/>
        <v>0.0006944444444</v>
      </c>
      <c r="E3516" s="58" t="s">
        <v>2716</v>
      </c>
      <c r="F3516" s="59" t="s">
        <v>4684</v>
      </c>
      <c r="G3516" s="58"/>
      <c r="H3516" s="58" t="s">
        <v>4685</v>
      </c>
      <c r="I3516" s="58"/>
      <c r="J3516" s="58">
        <v>37126.0</v>
      </c>
    </row>
    <row r="3517" hidden="1">
      <c r="A3517" s="67">
        <v>45041.0</v>
      </c>
      <c r="B3517" s="61">
        <v>0.5180555555555556</v>
      </c>
      <c r="C3517" s="61">
        <v>0.53125</v>
      </c>
      <c r="D3517" s="61">
        <f t="shared" si="16"/>
        <v>0.01319444444</v>
      </c>
      <c r="E3517" s="58" t="s">
        <v>58</v>
      </c>
      <c r="F3517" s="58" t="s">
        <v>17</v>
      </c>
      <c r="G3517" s="59"/>
      <c r="H3517" s="58" t="s">
        <v>4686</v>
      </c>
      <c r="I3517" s="58"/>
      <c r="J3517" s="58"/>
    </row>
    <row r="3518" hidden="1">
      <c r="A3518" s="67">
        <v>45041.0</v>
      </c>
      <c r="B3518" s="61">
        <v>0.5416666666666666</v>
      </c>
      <c r="C3518" s="61">
        <v>0.5423611111111111</v>
      </c>
      <c r="D3518" s="61">
        <f t="shared" si="16"/>
        <v>0.0006944444444</v>
      </c>
      <c r="E3518" s="58" t="s">
        <v>4309</v>
      </c>
      <c r="F3518" s="58" t="s">
        <v>4655</v>
      </c>
      <c r="G3518" s="59"/>
      <c r="H3518" s="58" t="s">
        <v>4687</v>
      </c>
      <c r="I3518" s="58"/>
      <c r="J3518" s="58">
        <v>37127.0</v>
      </c>
    </row>
    <row r="3519" hidden="1">
      <c r="A3519" s="67">
        <v>45041.0</v>
      </c>
      <c r="B3519" s="61">
        <v>0.6076388888888888</v>
      </c>
      <c r="C3519" s="61"/>
      <c r="D3519" s="56">
        <f t="shared" si="16"/>
        <v>-0.6076388889</v>
      </c>
      <c r="E3519" s="58" t="s">
        <v>719</v>
      </c>
      <c r="F3519" s="58" t="s">
        <v>24</v>
      </c>
      <c r="G3519" s="59"/>
      <c r="H3519" s="58"/>
      <c r="I3519" s="58"/>
      <c r="J3519" s="58"/>
    </row>
    <row r="3520" hidden="1">
      <c r="A3520" s="67">
        <v>45041.0</v>
      </c>
      <c r="B3520" s="61">
        <v>0.6277777777777778</v>
      </c>
      <c r="C3520" s="61">
        <v>0.6284722222222222</v>
      </c>
      <c r="D3520" s="56">
        <f t="shared" si="16"/>
        <v>0.0006944444444</v>
      </c>
      <c r="E3520" s="58" t="s">
        <v>1699</v>
      </c>
      <c r="F3520" s="58" t="s">
        <v>818</v>
      </c>
      <c r="G3520" s="59"/>
      <c r="H3520" s="58" t="s">
        <v>4688</v>
      </c>
      <c r="I3520" s="58"/>
      <c r="J3520" s="58">
        <v>37132.0</v>
      </c>
    </row>
    <row r="3521" hidden="1">
      <c r="A3521" s="67">
        <v>45041.0</v>
      </c>
      <c r="B3521" s="61">
        <v>0.6284722222222222</v>
      </c>
      <c r="C3521" s="61">
        <v>0.6298611111111111</v>
      </c>
      <c r="D3521" s="56">
        <f t="shared" si="16"/>
        <v>0.001388888889</v>
      </c>
      <c r="E3521" s="58" t="s">
        <v>1830</v>
      </c>
      <c r="F3521" s="58" t="s">
        <v>17</v>
      </c>
      <c r="G3521" s="59"/>
      <c r="H3521" s="58" t="s">
        <v>4689</v>
      </c>
      <c r="I3521" s="58"/>
      <c r="J3521" s="58">
        <v>37133.0</v>
      </c>
    </row>
    <row r="3522" hidden="1">
      <c r="A3522" s="67">
        <v>45041.0</v>
      </c>
      <c r="B3522" s="61">
        <v>0.6298611111111111</v>
      </c>
      <c r="C3522" s="61">
        <v>0.63125</v>
      </c>
      <c r="D3522" s="56">
        <f t="shared" si="16"/>
        <v>0.001388888889</v>
      </c>
      <c r="E3522" s="58" t="s">
        <v>2922</v>
      </c>
      <c r="F3522" s="58" t="s">
        <v>19</v>
      </c>
      <c r="G3522" s="59"/>
      <c r="H3522" s="58" t="s">
        <v>4690</v>
      </c>
      <c r="I3522" s="58"/>
      <c r="J3522" s="58">
        <v>37134.0</v>
      </c>
    </row>
    <row r="3523" hidden="1">
      <c r="A3523" s="67">
        <v>45041.0</v>
      </c>
      <c r="B3523" s="61">
        <v>0.6319444444444444</v>
      </c>
      <c r="C3523" s="61">
        <v>0.6333333333333333</v>
      </c>
      <c r="D3523" s="56">
        <f t="shared" si="16"/>
        <v>0.001388888889</v>
      </c>
      <c r="E3523" s="58" t="s">
        <v>2809</v>
      </c>
      <c r="F3523" s="58" t="s">
        <v>4691</v>
      </c>
      <c r="G3523" s="59"/>
      <c r="H3523" s="58" t="s">
        <v>4692</v>
      </c>
      <c r="I3523" s="58"/>
      <c r="J3523" s="58">
        <v>37135.0</v>
      </c>
    </row>
    <row r="3524" hidden="1">
      <c r="A3524" s="67">
        <v>45041.0</v>
      </c>
      <c r="B3524" s="61">
        <v>0.6333333333333333</v>
      </c>
      <c r="C3524" s="61">
        <v>0.6347222222222222</v>
      </c>
      <c r="D3524" s="56">
        <f t="shared" si="16"/>
        <v>0.001388888889</v>
      </c>
      <c r="E3524" s="58" t="s">
        <v>4693</v>
      </c>
      <c r="F3524" s="58" t="s">
        <v>1169</v>
      </c>
      <c r="G3524" s="59"/>
      <c r="H3524" s="58" t="s">
        <v>4694</v>
      </c>
      <c r="I3524" s="58"/>
      <c r="J3524" s="58">
        <v>37136.0</v>
      </c>
    </row>
    <row r="3525" hidden="1">
      <c r="A3525" s="67">
        <v>45041.0</v>
      </c>
      <c r="B3525" s="61">
        <v>0.6361111111111111</v>
      </c>
      <c r="C3525" s="61">
        <v>0.6423611111111112</v>
      </c>
      <c r="D3525" s="56">
        <f t="shared" si="16"/>
        <v>0.00625</v>
      </c>
      <c r="E3525" s="58" t="s">
        <v>369</v>
      </c>
      <c r="F3525" s="58" t="s">
        <v>18</v>
      </c>
      <c r="G3525" s="59"/>
      <c r="H3525" s="58" t="s">
        <v>4695</v>
      </c>
      <c r="I3525" s="58" t="s">
        <v>4696</v>
      </c>
      <c r="J3525" s="58"/>
    </row>
    <row r="3526" hidden="1">
      <c r="A3526" s="67">
        <v>45041.0</v>
      </c>
      <c r="B3526" s="61">
        <v>0.6395833333333333</v>
      </c>
      <c r="C3526" s="61">
        <v>0.6402777777777777</v>
      </c>
      <c r="D3526" s="56">
        <f t="shared" si="16"/>
        <v>0.0006944444444</v>
      </c>
      <c r="E3526" s="58" t="s">
        <v>1874</v>
      </c>
      <c r="F3526" s="58" t="s">
        <v>1625</v>
      </c>
      <c r="G3526" s="59"/>
      <c r="H3526" s="58" t="s">
        <v>4697</v>
      </c>
      <c r="I3526" s="58"/>
      <c r="J3526" s="58">
        <v>37137.0</v>
      </c>
    </row>
    <row r="3527" hidden="1">
      <c r="A3527" s="67">
        <v>45041.0</v>
      </c>
      <c r="B3527" s="61">
        <v>0.6458333333333334</v>
      </c>
      <c r="C3527" s="61">
        <v>0.7152777777777778</v>
      </c>
      <c r="D3527" s="56">
        <f t="shared" si="16"/>
        <v>0.06944444444</v>
      </c>
      <c r="E3527" s="58" t="s">
        <v>1549</v>
      </c>
      <c r="F3527" s="58" t="s">
        <v>4698</v>
      </c>
      <c r="G3527" s="59"/>
      <c r="H3527" s="58" t="s">
        <v>4699</v>
      </c>
      <c r="I3527" s="58"/>
      <c r="J3527" s="58"/>
    </row>
    <row r="3528" hidden="1">
      <c r="A3528" s="89"/>
      <c r="B3528" s="96"/>
      <c r="C3528" s="96"/>
      <c r="D3528" s="93">
        <f t="shared" si="16"/>
        <v>0</v>
      </c>
      <c r="E3528" s="90" t="s">
        <v>645</v>
      </c>
      <c r="F3528" s="90" t="s">
        <v>645</v>
      </c>
      <c r="G3528" s="89"/>
      <c r="H3528" s="90" t="s">
        <v>645</v>
      </c>
      <c r="I3528" s="90"/>
      <c r="J3528" s="90"/>
    </row>
    <row r="3529" hidden="1">
      <c r="A3529" s="67">
        <v>45042.0</v>
      </c>
      <c r="B3529" s="61">
        <v>0.3548611111111111</v>
      </c>
      <c r="C3529" s="61">
        <v>0.375</v>
      </c>
      <c r="D3529" s="56">
        <f t="shared" si="16"/>
        <v>0.02013888889</v>
      </c>
      <c r="E3529" s="58" t="s">
        <v>240</v>
      </c>
      <c r="F3529" s="58" t="s">
        <v>15</v>
      </c>
      <c r="G3529" s="59"/>
      <c r="H3529" s="58" t="s">
        <v>4700</v>
      </c>
      <c r="I3529" s="58"/>
      <c r="J3529" s="58"/>
    </row>
    <row r="3530" hidden="1">
      <c r="A3530" s="67">
        <v>45042.0</v>
      </c>
      <c r="B3530" s="61">
        <v>0.3590277777777778</v>
      </c>
      <c r="C3530" s="61">
        <v>0.3819444444444444</v>
      </c>
      <c r="D3530" s="56">
        <f t="shared" si="16"/>
        <v>0.02291666667</v>
      </c>
      <c r="E3530" s="58" t="s">
        <v>4701</v>
      </c>
      <c r="F3530" s="58" t="s">
        <v>4702</v>
      </c>
      <c r="G3530" s="59"/>
      <c r="H3530" s="58" t="s">
        <v>4703</v>
      </c>
      <c r="I3530" s="58"/>
      <c r="J3530" s="58"/>
    </row>
    <row r="3531" hidden="1">
      <c r="A3531" s="67">
        <v>45042.0</v>
      </c>
      <c r="B3531" s="61">
        <v>0.3597222222222222</v>
      </c>
      <c r="C3531" s="61">
        <v>0.40694444444444444</v>
      </c>
      <c r="D3531" s="56">
        <f t="shared" si="16"/>
        <v>0.04722222222</v>
      </c>
      <c r="E3531" s="58" t="s">
        <v>758</v>
      </c>
      <c r="F3531" s="58" t="s">
        <v>4704</v>
      </c>
      <c r="G3531" s="59"/>
      <c r="H3531" s="58" t="s">
        <v>4705</v>
      </c>
      <c r="I3531" s="58"/>
      <c r="J3531" s="58"/>
    </row>
    <row r="3532" hidden="1">
      <c r="A3532" s="67">
        <v>45042.0</v>
      </c>
      <c r="B3532" s="61">
        <v>0.3784722222222222</v>
      </c>
      <c r="C3532" s="61">
        <v>0.4409722222222222</v>
      </c>
      <c r="D3532" s="56">
        <f t="shared" si="16"/>
        <v>0.0625</v>
      </c>
      <c r="E3532" s="58" t="s">
        <v>301</v>
      </c>
      <c r="F3532" s="58" t="s">
        <v>302</v>
      </c>
      <c r="G3532" s="59"/>
      <c r="H3532" s="58" t="s">
        <v>4706</v>
      </c>
      <c r="I3532" s="58"/>
      <c r="J3532" s="58"/>
    </row>
    <row r="3533" hidden="1">
      <c r="A3533" s="67">
        <v>45042.0</v>
      </c>
      <c r="B3533" s="61">
        <v>0.4236111111111111</v>
      </c>
      <c r="C3533" s="61">
        <v>0.425</v>
      </c>
      <c r="D3533" s="56">
        <f t="shared" si="16"/>
        <v>0.001388888889</v>
      </c>
      <c r="E3533" s="58" t="s">
        <v>4707</v>
      </c>
      <c r="F3533" s="58" t="s">
        <v>294</v>
      </c>
      <c r="G3533" s="59"/>
      <c r="H3533" s="58" t="s">
        <v>4708</v>
      </c>
      <c r="I3533" s="58"/>
      <c r="J3533" s="58"/>
    </row>
    <row r="3534" hidden="1">
      <c r="A3534" s="67">
        <v>45042.0</v>
      </c>
      <c r="B3534" s="61">
        <v>0.42986111111111114</v>
      </c>
      <c r="C3534" s="61">
        <v>0.4326388888888889</v>
      </c>
      <c r="D3534" s="56">
        <f t="shared" si="16"/>
        <v>0.002777777778</v>
      </c>
      <c r="E3534" s="58" t="s">
        <v>4002</v>
      </c>
      <c r="F3534" s="58" t="s">
        <v>1949</v>
      </c>
      <c r="G3534" s="59"/>
      <c r="H3534" s="58" t="s">
        <v>4709</v>
      </c>
      <c r="I3534" s="58"/>
      <c r="J3534" s="58">
        <v>37149.0</v>
      </c>
    </row>
    <row r="3535" hidden="1">
      <c r="A3535" s="67">
        <v>45042.0</v>
      </c>
      <c r="B3535" s="61">
        <v>0.43333333333333335</v>
      </c>
      <c r="C3535" s="61">
        <v>0.4354166666666667</v>
      </c>
      <c r="D3535" s="56">
        <f t="shared" si="16"/>
        <v>0.002083333333</v>
      </c>
      <c r="E3535" s="58" t="s">
        <v>1991</v>
      </c>
      <c r="F3535" s="58" t="s">
        <v>358</v>
      </c>
      <c r="G3535" s="59"/>
      <c r="H3535" s="58" t="s">
        <v>4710</v>
      </c>
      <c r="I3535" s="58"/>
      <c r="J3535" s="58">
        <v>37151.0</v>
      </c>
    </row>
    <row r="3536" hidden="1">
      <c r="A3536" s="67">
        <v>45042.0</v>
      </c>
      <c r="B3536" s="61">
        <v>0.43333333333333335</v>
      </c>
      <c r="C3536" s="61">
        <v>0.4597222222222222</v>
      </c>
      <c r="D3536" s="56">
        <f t="shared" si="16"/>
        <v>0.02638888889</v>
      </c>
      <c r="E3536" s="58" t="s">
        <v>619</v>
      </c>
      <c r="F3536" s="58" t="s">
        <v>4698</v>
      </c>
      <c r="G3536" s="59"/>
      <c r="H3536" s="58" t="s">
        <v>4711</v>
      </c>
      <c r="I3536" s="58"/>
      <c r="J3536" s="58"/>
    </row>
    <row r="3537" hidden="1">
      <c r="A3537" s="67">
        <v>45042.0</v>
      </c>
      <c r="B3537" s="61">
        <v>0.46041666666666664</v>
      </c>
      <c r="C3537" s="61">
        <v>0.4618055555555556</v>
      </c>
      <c r="D3537" s="56">
        <f t="shared" si="16"/>
        <v>0.001388888889</v>
      </c>
      <c r="E3537" s="58" t="s">
        <v>619</v>
      </c>
      <c r="F3537" s="58" t="s">
        <v>4698</v>
      </c>
      <c r="G3537" s="59"/>
      <c r="H3537" s="58" t="s">
        <v>4712</v>
      </c>
      <c r="I3537" s="58"/>
      <c r="J3537" s="58">
        <v>37154.0</v>
      </c>
    </row>
    <row r="3538" hidden="1">
      <c r="A3538" s="67">
        <v>45042.0</v>
      </c>
      <c r="B3538" s="61">
        <v>0.46875</v>
      </c>
      <c r="C3538" s="61">
        <v>0.47291666666666665</v>
      </c>
      <c r="D3538" s="56">
        <f t="shared" si="16"/>
        <v>0.004166666667</v>
      </c>
      <c r="E3538" s="58" t="s">
        <v>1187</v>
      </c>
      <c r="F3538" s="58" t="s">
        <v>2</v>
      </c>
      <c r="G3538" s="59"/>
      <c r="H3538" s="58" t="s">
        <v>4713</v>
      </c>
      <c r="I3538" s="58"/>
      <c r="J3538" s="58"/>
    </row>
    <row r="3539" hidden="1">
      <c r="A3539" s="67">
        <v>45042.0</v>
      </c>
      <c r="B3539" s="61">
        <v>0.5097222222222222</v>
      </c>
      <c r="C3539" s="61">
        <v>0.5229166666666667</v>
      </c>
      <c r="D3539" s="56">
        <f t="shared" si="16"/>
        <v>0.01319444444</v>
      </c>
      <c r="E3539" s="58" t="s">
        <v>1538</v>
      </c>
      <c r="F3539" s="58" t="s">
        <v>876</v>
      </c>
      <c r="G3539" s="59"/>
      <c r="H3539" s="58" t="s">
        <v>4714</v>
      </c>
      <c r="I3539" s="58"/>
      <c r="J3539" s="58">
        <v>37159.0</v>
      </c>
    </row>
    <row r="3540" hidden="1">
      <c r="A3540" s="67">
        <v>45042.0</v>
      </c>
      <c r="B3540" s="61">
        <v>0.5270833333333333</v>
      </c>
      <c r="C3540" s="58">
        <v>1320.0</v>
      </c>
      <c r="D3540" s="56">
        <f t="shared" si="16"/>
        <v>1319.472917</v>
      </c>
      <c r="E3540" s="58" t="s">
        <v>3333</v>
      </c>
      <c r="F3540" s="58" t="s">
        <v>4715</v>
      </c>
      <c r="G3540" s="59"/>
      <c r="H3540" s="58" t="s">
        <v>1313</v>
      </c>
      <c r="I3540" s="58"/>
      <c r="J3540" s="58"/>
    </row>
    <row r="3541" hidden="1">
      <c r="A3541" s="67">
        <v>45042.0</v>
      </c>
      <c r="B3541" s="61">
        <v>0.5270833333333333</v>
      </c>
      <c r="C3541" s="61">
        <v>0.5555555555555556</v>
      </c>
      <c r="D3541" s="56">
        <f t="shared" si="16"/>
        <v>0.02847222222</v>
      </c>
      <c r="E3541" s="58" t="s">
        <v>1325</v>
      </c>
      <c r="F3541" s="58" t="s">
        <v>18</v>
      </c>
      <c r="G3541" s="59"/>
      <c r="H3541" s="58" t="s">
        <v>4716</v>
      </c>
      <c r="I3541" s="58"/>
      <c r="J3541" s="58"/>
    </row>
    <row r="3542" hidden="1">
      <c r="A3542" s="67">
        <v>45042.0</v>
      </c>
      <c r="B3542" s="61">
        <v>0.5375</v>
      </c>
      <c r="C3542" s="61">
        <v>0.5395833333333333</v>
      </c>
      <c r="D3542" s="56">
        <f t="shared" si="16"/>
        <v>0.002083333333</v>
      </c>
      <c r="E3542" s="58" t="s">
        <v>1549</v>
      </c>
      <c r="F3542" s="58" t="s">
        <v>2</v>
      </c>
      <c r="G3542" s="59"/>
      <c r="H3542" s="58" t="s">
        <v>4717</v>
      </c>
      <c r="I3542" s="58"/>
      <c r="J3542" s="58"/>
    </row>
    <row r="3543" hidden="1">
      <c r="A3543" s="67">
        <v>45042.0</v>
      </c>
      <c r="B3543" s="61">
        <v>0.6034722222222222</v>
      </c>
      <c r="C3543" s="61">
        <v>0.6048611111111111</v>
      </c>
      <c r="D3543" s="56">
        <f t="shared" si="16"/>
        <v>0.001388888889</v>
      </c>
      <c r="E3543" s="58" t="s">
        <v>423</v>
      </c>
      <c r="F3543" s="58" t="s">
        <v>424</v>
      </c>
      <c r="G3543" s="59"/>
      <c r="H3543" s="58" t="s">
        <v>4718</v>
      </c>
      <c r="I3543" s="58"/>
      <c r="J3543" s="58">
        <v>37165.0</v>
      </c>
    </row>
    <row r="3544" hidden="1">
      <c r="A3544" s="67">
        <v>45042.0</v>
      </c>
      <c r="B3544" s="61">
        <v>0.6076388888888888</v>
      </c>
      <c r="C3544" s="61">
        <v>0.6458333333333334</v>
      </c>
      <c r="D3544" s="56">
        <f t="shared" si="16"/>
        <v>0.03819444444</v>
      </c>
      <c r="E3544" s="58" t="s">
        <v>3333</v>
      </c>
      <c r="F3544" s="58" t="s">
        <v>4715</v>
      </c>
      <c r="G3544" s="59"/>
      <c r="H3544" s="58" t="s">
        <v>4719</v>
      </c>
      <c r="I3544" s="58"/>
      <c r="J3544" s="58"/>
    </row>
    <row r="3545" hidden="1">
      <c r="A3545" s="67">
        <v>45042.0</v>
      </c>
      <c r="B3545" s="61">
        <v>0.6097222222222223</v>
      </c>
      <c r="C3545" s="61">
        <v>0.6048611111111111</v>
      </c>
      <c r="D3545" s="56">
        <f t="shared" si="16"/>
        <v>-0.004861111111</v>
      </c>
      <c r="E3545" s="58" t="s">
        <v>1325</v>
      </c>
      <c r="F3545" s="58" t="s">
        <v>18</v>
      </c>
      <c r="G3545" s="59"/>
      <c r="H3545" s="58" t="s">
        <v>4720</v>
      </c>
      <c r="I3545" s="58"/>
      <c r="J3545" s="58">
        <v>37166.0</v>
      </c>
    </row>
    <row r="3546" hidden="1">
      <c r="A3546" s="67">
        <v>45042.0</v>
      </c>
      <c r="B3546" s="61">
        <v>0.6326388888888889</v>
      </c>
      <c r="C3546" s="61">
        <v>0.6347222222222222</v>
      </c>
      <c r="D3546" s="56">
        <f t="shared" si="16"/>
        <v>0.002083333333</v>
      </c>
      <c r="E3546" s="58" t="s">
        <v>2716</v>
      </c>
      <c r="F3546" s="58" t="s">
        <v>4721</v>
      </c>
      <c r="G3546" s="59"/>
      <c r="H3546" s="58" t="s">
        <v>4722</v>
      </c>
      <c r="I3546" s="58"/>
      <c r="J3546" s="58">
        <v>37168.0</v>
      </c>
    </row>
    <row r="3547" hidden="1">
      <c r="A3547" s="89"/>
      <c r="B3547" s="96"/>
      <c r="C3547" s="96"/>
      <c r="D3547" s="93">
        <f t="shared" si="16"/>
        <v>0</v>
      </c>
      <c r="E3547" s="90" t="s">
        <v>645</v>
      </c>
      <c r="F3547" s="90" t="s">
        <v>645</v>
      </c>
      <c r="G3547" s="89"/>
      <c r="H3547" s="90" t="s">
        <v>645</v>
      </c>
      <c r="I3547" s="90"/>
      <c r="J3547" s="90"/>
    </row>
    <row r="3548" hidden="1">
      <c r="A3548" s="67">
        <v>45043.0</v>
      </c>
      <c r="B3548" s="61">
        <v>0.3541666666666667</v>
      </c>
      <c r="C3548" s="61">
        <v>0.35694444444444445</v>
      </c>
      <c r="D3548" s="56">
        <f t="shared" si="16"/>
        <v>0.002777777778</v>
      </c>
      <c r="E3548" s="58" t="s">
        <v>240</v>
      </c>
      <c r="F3548" s="58" t="s">
        <v>15</v>
      </c>
      <c r="G3548" s="59"/>
      <c r="H3548" s="58" t="s">
        <v>4723</v>
      </c>
      <c r="I3548" s="58"/>
      <c r="J3548" s="58"/>
    </row>
    <row r="3549" hidden="1">
      <c r="A3549" s="67">
        <v>45043.0</v>
      </c>
      <c r="B3549" s="61">
        <v>0.35694444444444445</v>
      </c>
      <c r="C3549" s="61">
        <v>0.35833333333333334</v>
      </c>
      <c r="D3549" s="56">
        <f t="shared" si="16"/>
        <v>0.001388888889</v>
      </c>
      <c r="E3549" s="58" t="s">
        <v>4171</v>
      </c>
      <c r="F3549" s="58" t="s">
        <v>1323</v>
      </c>
      <c r="G3549" s="59"/>
      <c r="H3549" s="58" t="s">
        <v>4724</v>
      </c>
      <c r="I3549" s="58"/>
      <c r="J3549" s="58"/>
    </row>
    <row r="3550" hidden="1">
      <c r="A3550" s="67">
        <v>45043.0</v>
      </c>
      <c r="B3550" s="61">
        <v>0.3611111111111111</v>
      </c>
      <c r="C3550" s="61">
        <v>0.36527777777777776</v>
      </c>
      <c r="D3550" s="56">
        <f t="shared" si="16"/>
        <v>0.004166666667</v>
      </c>
      <c r="E3550" s="58" t="s">
        <v>4171</v>
      </c>
      <c r="F3550" s="58" t="s">
        <v>1323</v>
      </c>
      <c r="G3550" s="59"/>
      <c r="H3550" s="58" t="s">
        <v>4725</v>
      </c>
      <c r="I3550" s="58"/>
      <c r="J3550" s="58"/>
    </row>
    <row r="3551" hidden="1">
      <c r="A3551" s="67">
        <v>45043.0</v>
      </c>
      <c r="B3551" s="61">
        <v>0.36736111111111114</v>
      </c>
      <c r="C3551" s="61">
        <v>0.3680555555555556</v>
      </c>
      <c r="D3551" s="56">
        <f t="shared" si="16"/>
        <v>0.0006944444444</v>
      </c>
      <c r="E3551" s="58" t="s">
        <v>3655</v>
      </c>
      <c r="F3551" s="58" t="s">
        <v>302</v>
      </c>
      <c r="G3551" s="59"/>
      <c r="H3551" s="58" t="s">
        <v>4726</v>
      </c>
      <c r="I3551" s="58"/>
      <c r="J3551" s="58"/>
    </row>
    <row r="3552" hidden="1">
      <c r="A3552" s="67">
        <v>45043.0</v>
      </c>
      <c r="B3552" s="61">
        <v>0.3770833333333333</v>
      </c>
      <c r="C3552" s="61">
        <v>0.37916666666666665</v>
      </c>
      <c r="D3552" s="56">
        <f t="shared" si="16"/>
        <v>0.002083333333</v>
      </c>
      <c r="E3552" s="58" t="s">
        <v>4551</v>
      </c>
      <c r="F3552" s="58" t="s">
        <v>3641</v>
      </c>
      <c r="G3552" s="59"/>
      <c r="H3552" s="58" t="s">
        <v>4727</v>
      </c>
      <c r="I3552" s="58"/>
      <c r="J3552" s="58"/>
    </row>
    <row r="3553" hidden="1">
      <c r="A3553" s="67">
        <v>45043.0</v>
      </c>
      <c r="B3553" s="61">
        <v>0.3819444444444444</v>
      </c>
      <c r="C3553" s="61">
        <v>0.38333333333333336</v>
      </c>
      <c r="D3553" s="56">
        <f t="shared" si="16"/>
        <v>0.001388888889</v>
      </c>
      <c r="E3553" s="58" t="s">
        <v>4728</v>
      </c>
      <c r="F3553" s="58" t="s">
        <v>1444</v>
      </c>
      <c r="G3553" s="59"/>
      <c r="H3553" s="58" t="s">
        <v>4729</v>
      </c>
      <c r="I3553" s="58"/>
      <c r="J3553" s="58"/>
    </row>
    <row r="3554" hidden="1">
      <c r="A3554" s="67">
        <v>45043.0</v>
      </c>
      <c r="B3554" s="61">
        <v>0.38819444444444445</v>
      </c>
      <c r="C3554" s="61">
        <v>0.3909722222222222</v>
      </c>
      <c r="D3554" s="56">
        <f t="shared" si="16"/>
        <v>0.002777777778</v>
      </c>
      <c r="E3554" s="58" t="s">
        <v>1369</v>
      </c>
      <c r="F3554" s="58" t="s">
        <v>4212</v>
      </c>
      <c r="G3554" s="59"/>
      <c r="H3554" s="58" t="s">
        <v>4730</v>
      </c>
      <c r="I3554" s="58"/>
      <c r="J3554" s="58"/>
    </row>
    <row r="3555" hidden="1">
      <c r="A3555" s="67">
        <v>45043.0</v>
      </c>
      <c r="B3555" s="61">
        <v>0.39166666666666666</v>
      </c>
      <c r="C3555" s="61">
        <v>0.39305555555555555</v>
      </c>
      <c r="D3555" s="56">
        <f t="shared" si="16"/>
        <v>0.001388888889</v>
      </c>
      <c r="E3555" s="58" t="s">
        <v>4728</v>
      </c>
      <c r="F3555" s="58" t="s">
        <v>1444</v>
      </c>
      <c r="G3555" s="59"/>
      <c r="H3555" s="58" t="s">
        <v>4731</v>
      </c>
      <c r="I3555" s="58"/>
      <c r="J3555" s="58">
        <v>37184.0</v>
      </c>
    </row>
    <row r="3556" hidden="1">
      <c r="A3556" s="67">
        <v>45043.0</v>
      </c>
      <c r="B3556" s="61">
        <v>0.3958333333333333</v>
      </c>
      <c r="C3556" s="61">
        <v>0.4756944444444444</v>
      </c>
      <c r="D3556" s="56">
        <f t="shared" si="16"/>
        <v>0.07986111111</v>
      </c>
      <c r="E3556" s="58" t="s">
        <v>1011</v>
      </c>
      <c r="F3556" s="58" t="s">
        <v>3592</v>
      </c>
      <c r="G3556" s="59"/>
      <c r="H3556" s="58" t="s">
        <v>4732</v>
      </c>
      <c r="I3556" s="58"/>
      <c r="J3556" s="58"/>
    </row>
    <row r="3557" hidden="1">
      <c r="A3557" s="67">
        <v>45043.0</v>
      </c>
      <c r="B3557" s="61">
        <v>0.4215277777777778</v>
      </c>
      <c r="C3557" s="61">
        <v>0.42291666666666666</v>
      </c>
      <c r="D3557" s="56">
        <f t="shared" si="16"/>
        <v>0.001388888889</v>
      </c>
      <c r="E3557" s="58" t="s">
        <v>1991</v>
      </c>
      <c r="F3557" s="58" t="s">
        <v>4733</v>
      </c>
      <c r="G3557" s="59"/>
      <c r="H3557" s="58" t="s">
        <v>4734</v>
      </c>
      <c r="I3557" s="58"/>
      <c r="J3557" s="58"/>
    </row>
    <row r="3558" hidden="1">
      <c r="A3558" s="67">
        <v>45043.0</v>
      </c>
      <c r="B3558" s="61">
        <v>0.4270833333333333</v>
      </c>
      <c r="C3558" s="61">
        <v>0.4284722222222222</v>
      </c>
      <c r="D3558" s="56">
        <f t="shared" si="16"/>
        <v>0.001388888889</v>
      </c>
      <c r="E3558" s="58" t="s">
        <v>1084</v>
      </c>
      <c r="F3558" s="58" t="s">
        <v>473</v>
      </c>
      <c r="G3558" s="59"/>
      <c r="H3558" s="58" t="s">
        <v>4735</v>
      </c>
      <c r="I3558" s="58" t="s">
        <v>4736</v>
      </c>
      <c r="J3558" s="58"/>
    </row>
    <row r="3559" hidden="1">
      <c r="A3559" s="67">
        <v>45043.0</v>
      </c>
      <c r="B3559" s="61">
        <v>0.4701388888888889</v>
      </c>
      <c r="C3559" s="61">
        <v>0.47430555555555554</v>
      </c>
      <c r="D3559" s="56">
        <f t="shared" si="16"/>
        <v>0.004166666667</v>
      </c>
      <c r="E3559" s="58" t="s">
        <v>51</v>
      </c>
      <c r="F3559" s="58" t="s">
        <v>744</v>
      </c>
      <c r="G3559" s="59"/>
      <c r="H3559" s="58" t="s">
        <v>4737</v>
      </c>
      <c r="I3559" s="58"/>
      <c r="J3559" s="58"/>
    </row>
    <row r="3560" hidden="1">
      <c r="A3560" s="67">
        <v>45043.0</v>
      </c>
      <c r="B3560" s="61">
        <v>0.475</v>
      </c>
      <c r="C3560" s="61">
        <v>0.47638888888888886</v>
      </c>
      <c r="D3560" s="56">
        <f t="shared" si="16"/>
        <v>0.001388888889</v>
      </c>
      <c r="E3560" s="58" t="s">
        <v>51</v>
      </c>
      <c r="F3560" s="58" t="s">
        <v>744</v>
      </c>
      <c r="G3560" s="59"/>
      <c r="H3560" s="104" t="s">
        <v>4738</v>
      </c>
      <c r="I3560" s="58"/>
      <c r="J3560" s="58">
        <v>37191.0</v>
      </c>
    </row>
    <row r="3561" hidden="1">
      <c r="A3561" s="67">
        <v>45043.0</v>
      </c>
      <c r="B3561" s="61">
        <v>0.4965277777777778</v>
      </c>
      <c r="C3561" s="61">
        <v>0.49930555555555556</v>
      </c>
      <c r="D3561" s="56">
        <f t="shared" si="16"/>
        <v>0.002777777778</v>
      </c>
      <c r="E3561" s="58" t="s">
        <v>1953</v>
      </c>
      <c r="F3561" s="58" t="s">
        <v>1028</v>
      </c>
      <c r="G3561" s="59"/>
      <c r="H3561" s="58" t="s">
        <v>4739</v>
      </c>
      <c r="I3561" s="58"/>
      <c r="J3561" s="58"/>
    </row>
    <row r="3562" hidden="1">
      <c r="A3562" s="67">
        <v>45043.0</v>
      </c>
      <c r="B3562" s="61">
        <v>0.49930555555555556</v>
      </c>
      <c r="C3562" s="61">
        <v>0.5020833333333333</v>
      </c>
      <c r="D3562" s="56">
        <f t="shared" si="16"/>
        <v>0.002777777778</v>
      </c>
      <c r="E3562" s="58" t="s">
        <v>1991</v>
      </c>
      <c r="F3562" s="58" t="s">
        <v>302</v>
      </c>
      <c r="G3562" s="59"/>
      <c r="H3562" s="58" t="s">
        <v>4740</v>
      </c>
      <c r="I3562" s="58"/>
      <c r="J3562" s="58">
        <v>37192.0</v>
      </c>
    </row>
    <row r="3563" hidden="1">
      <c r="A3563" s="67">
        <v>45043.0</v>
      </c>
      <c r="B3563" s="61">
        <v>0.54375</v>
      </c>
      <c r="C3563" s="61">
        <v>0.5458333333333333</v>
      </c>
      <c r="D3563" s="56">
        <f t="shared" si="16"/>
        <v>0.002083333333</v>
      </c>
      <c r="E3563" s="58" t="s">
        <v>51</v>
      </c>
      <c r="F3563" s="58" t="s">
        <v>744</v>
      </c>
      <c r="G3563" s="59"/>
      <c r="H3563" s="58" t="s">
        <v>4741</v>
      </c>
      <c r="I3563" s="58"/>
      <c r="J3563" s="58"/>
    </row>
    <row r="3564" hidden="1">
      <c r="A3564" s="67">
        <v>45043.0</v>
      </c>
      <c r="B3564" s="61">
        <v>0.5972222222222222</v>
      </c>
      <c r="C3564" s="61">
        <v>0.6041666666666666</v>
      </c>
      <c r="D3564" s="56">
        <f t="shared" si="16"/>
        <v>0.006944444444</v>
      </c>
      <c r="E3564" s="58" t="s">
        <v>881</v>
      </c>
      <c r="F3564" s="58" t="s">
        <v>15</v>
      </c>
      <c r="G3564" s="59"/>
      <c r="H3564" s="58" t="s">
        <v>4742</v>
      </c>
      <c r="I3564" s="58"/>
      <c r="J3564" s="58"/>
    </row>
    <row r="3565" hidden="1">
      <c r="A3565" s="67">
        <v>45043.0</v>
      </c>
      <c r="B3565" s="61">
        <v>0.625</v>
      </c>
      <c r="C3565" s="61">
        <v>0.6486111111111111</v>
      </c>
      <c r="D3565" s="56">
        <f t="shared" si="16"/>
        <v>0.02361111111</v>
      </c>
      <c r="E3565" s="58" t="s">
        <v>369</v>
      </c>
      <c r="F3565" s="58" t="s">
        <v>531</v>
      </c>
      <c r="G3565" s="59"/>
      <c r="H3565" s="58" t="s">
        <v>4743</v>
      </c>
      <c r="I3565" s="58"/>
      <c r="J3565" s="58"/>
    </row>
    <row r="3566" hidden="1">
      <c r="A3566" s="67">
        <v>45043.0</v>
      </c>
      <c r="B3566" s="61">
        <v>0.6381944444444444</v>
      </c>
      <c r="C3566" s="61">
        <v>0.6409722222222223</v>
      </c>
      <c r="D3566" s="56">
        <f t="shared" si="16"/>
        <v>0.002777777778</v>
      </c>
      <c r="E3566" s="58" t="s">
        <v>336</v>
      </c>
      <c r="F3566" s="58" t="s">
        <v>4744</v>
      </c>
      <c r="G3566" s="59"/>
      <c r="H3566" s="58" t="s">
        <v>4745</v>
      </c>
      <c r="I3566" s="58"/>
      <c r="J3566" s="58">
        <v>37194.0</v>
      </c>
    </row>
    <row r="3567" hidden="1">
      <c r="A3567" s="67">
        <v>45043.0</v>
      </c>
      <c r="B3567" s="61">
        <v>0.6458333333333334</v>
      </c>
      <c r="C3567" s="61">
        <v>0.6486111111111111</v>
      </c>
      <c r="D3567" s="56">
        <f t="shared" si="16"/>
        <v>0.002777777778</v>
      </c>
      <c r="E3567" s="58" t="s">
        <v>1168</v>
      </c>
      <c r="F3567" s="58" t="s">
        <v>1169</v>
      </c>
      <c r="G3567" s="59"/>
      <c r="H3567" s="58" t="s">
        <v>4746</v>
      </c>
      <c r="I3567" s="58"/>
      <c r="J3567" s="58">
        <v>37195.0</v>
      </c>
    </row>
    <row r="3568" hidden="1">
      <c r="A3568" s="89"/>
      <c r="B3568" s="96"/>
      <c r="C3568" s="96"/>
      <c r="D3568" s="93">
        <f t="shared" si="16"/>
        <v>0</v>
      </c>
      <c r="E3568" s="90" t="s">
        <v>645</v>
      </c>
      <c r="F3568" s="90" t="s">
        <v>645</v>
      </c>
      <c r="G3568" s="89"/>
      <c r="H3568" s="90" t="s">
        <v>645</v>
      </c>
      <c r="I3568" s="90"/>
      <c r="J3568" s="90"/>
    </row>
    <row r="3569" hidden="1">
      <c r="A3569" s="67">
        <v>45044.0</v>
      </c>
      <c r="B3569" s="61">
        <v>0.3541666666666667</v>
      </c>
      <c r="C3569" s="61">
        <v>0.3958333333333333</v>
      </c>
      <c r="D3569" s="56">
        <f t="shared" si="16"/>
        <v>0.04166666667</v>
      </c>
      <c r="E3569" s="58" t="s">
        <v>240</v>
      </c>
      <c r="F3569" s="58" t="s">
        <v>15</v>
      </c>
      <c r="G3569" s="59"/>
      <c r="H3569" s="58" t="s">
        <v>4747</v>
      </c>
      <c r="I3569" s="58"/>
      <c r="J3569" s="58"/>
    </row>
    <row r="3570" hidden="1">
      <c r="A3570" s="67">
        <v>45044.0</v>
      </c>
      <c r="B3570" s="61">
        <v>0.3638888888888889</v>
      </c>
      <c r="C3570" s="61">
        <v>0.3659722222222222</v>
      </c>
      <c r="D3570" s="56">
        <f t="shared" si="16"/>
        <v>0.002083333333</v>
      </c>
      <c r="E3570" s="58" t="s">
        <v>1369</v>
      </c>
      <c r="F3570" s="58" t="s">
        <v>4212</v>
      </c>
      <c r="G3570" s="59"/>
      <c r="H3570" s="58" t="s">
        <v>4748</v>
      </c>
      <c r="I3570" s="58"/>
      <c r="J3570" s="58">
        <v>37201.0</v>
      </c>
    </row>
    <row r="3571" hidden="1">
      <c r="A3571" s="67">
        <v>45044.0</v>
      </c>
      <c r="B3571" s="61">
        <v>0.3888888888888889</v>
      </c>
      <c r="C3571" s="61">
        <v>0.4638888888888889</v>
      </c>
      <c r="D3571" s="56">
        <f t="shared" si="16"/>
        <v>0.075</v>
      </c>
      <c r="E3571" s="58" t="s">
        <v>58</v>
      </c>
      <c r="F3571" s="58" t="s">
        <v>4749</v>
      </c>
      <c r="G3571" s="59"/>
      <c r="H3571" s="58" t="s">
        <v>4750</v>
      </c>
      <c r="I3571" s="58"/>
      <c r="J3571" s="58"/>
    </row>
    <row r="3572" hidden="1">
      <c r="A3572" s="67">
        <v>45044.0</v>
      </c>
      <c r="B3572" s="61">
        <v>0.4</v>
      </c>
      <c r="C3572" s="61">
        <v>0.42083333333333334</v>
      </c>
      <c r="D3572" s="56">
        <f t="shared" si="16"/>
        <v>0.02083333333</v>
      </c>
      <c r="E3572" s="58" t="s">
        <v>4751</v>
      </c>
      <c r="F3572" s="58" t="s">
        <v>4752</v>
      </c>
      <c r="G3572" s="59"/>
      <c r="H3572" s="58" t="s">
        <v>4753</v>
      </c>
      <c r="I3572" s="58"/>
      <c r="J3572" s="58"/>
    </row>
    <row r="3573" hidden="1">
      <c r="A3573" s="67">
        <v>45044.0</v>
      </c>
      <c r="B3573" s="61">
        <v>0.43194444444444446</v>
      </c>
      <c r="C3573" s="61">
        <v>0.4409722222222222</v>
      </c>
      <c r="D3573" s="56">
        <f t="shared" si="16"/>
        <v>0.009027777778</v>
      </c>
      <c r="E3573" s="58" t="s">
        <v>994</v>
      </c>
      <c r="F3573" s="58" t="s">
        <v>1625</v>
      </c>
      <c r="G3573" s="59"/>
      <c r="H3573" s="58" t="s">
        <v>4754</v>
      </c>
      <c r="I3573" s="58"/>
      <c r="J3573" s="58"/>
    </row>
    <row r="3574" hidden="1">
      <c r="A3574" s="67">
        <v>45044.0</v>
      </c>
      <c r="B3574" s="61">
        <v>0.43819444444444444</v>
      </c>
      <c r="C3574" s="61">
        <v>0.4409722222222222</v>
      </c>
      <c r="D3574" s="56">
        <f t="shared" si="16"/>
        <v>0.002777777778</v>
      </c>
      <c r="E3574" s="58" t="s">
        <v>297</v>
      </c>
      <c r="F3574" s="58" t="s">
        <v>294</v>
      </c>
      <c r="G3574" s="59"/>
      <c r="H3574" s="58" t="s">
        <v>4755</v>
      </c>
      <c r="I3574" s="58"/>
      <c r="J3574" s="58"/>
    </row>
    <row r="3575" hidden="1">
      <c r="A3575" s="67">
        <v>45044.0</v>
      </c>
      <c r="B3575" s="61">
        <v>0.4666666666666667</v>
      </c>
      <c r="C3575" s="61">
        <v>0.47638888888888886</v>
      </c>
      <c r="D3575" s="56">
        <f t="shared" si="16"/>
        <v>0.009722222222</v>
      </c>
      <c r="E3575" s="58" t="s">
        <v>405</v>
      </c>
      <c r="F3575" s="58" t="s">
        <v>302</v>
      </c>
      <c r="G3575" s="59"/>
      <c r="H3575" s="58" t="s">
        <v>4756</v>
      </c>
      <c r="I3575" s="58"/>
      <c r="J3575" s="58"/>
    </row>
    <row r="3576" hidden="1">
      <c r="A3576" s="67">
        <v>45044.0</v>
      </c>
      <c r="B3576" s="61">
        <v>0.48819444444444443</v>
      </c>
      <c r="C3576" s="61">
        <v>0.5145833333333333</v>
      </c>
      <c r="D3576" s="56">
        <f t="shared" si="16"/>
        <v>0.02638888889</v>
      </c>
      <c r="E3576" s="58" t="s">
        <v>623</v>
      </c>
      <c r="F3576" s="58" t="s">
        <v>4757</v>
      </c>
      <c r="G3576" s="59"/>
      <c r="H3576" s="58" t="s">
        <v>4758</v>
      </c>
      <c r="I3576" s="58"/>
      <c r="J3576" s="58"/>
    </row>
    <row r="3577" hidden="1">
      <c r="A3577" s="67">
        <v>45044.0</v>
      </c>
      <c r="B3577" s="61">
        <v>0.4930555555555556</v>
      </c>
      <c r="C3577" s="61">
        <v>0.5493055555555556</v>
      </c>
      <c r="D3577" s="56">
        <f t="shared" si="16"/>
        <v>0.05625</v>
      </c>
      <c r="E3577" s="58" t="s">
        <v>58</v>
      </c>
      <c r="F3577" s="58" t="s">
        <v>17</v>
      </c>
      <c r="G3577" s="59"/>
      <c r="H3577" s="58" t="s">
        <v>4759</v>
      </c>
      <c r="I3577" s="58"/>
      <c r="J3577" s="58"/>
    </row>
    <row r="3578" hidden="1">
      <c r="A3578" s="67">
        <v>45044.0</v>
      </c>
      <c r="B3578" s="61">
        <v>0.5430555555555555</v>
      </c>
      <c r="C3578" s="61">
        <v>0.5444444444444444</v>
      </c>
      <c r="D3578" s="56">
        <f t="shared" si="16"/>
        <v>0.001388888889</v>
      </c>
      <c r="E3578" s="58" t="s">
        <v>1549</v>
      </c>
      <c r="F3578" s="58" t="s">
        <v>1352</v>
      </c>
      <c r="G3578" s="59"/>
      <c r="H3578" s="58" t="s">
        <v>4760</v>
      </c>
      <c r="I3578" s="58"/>
      <c r="J3578" s="58">
        <v>37212.0</v>
      </c>
    </row>
    <row r="3579" hidden="1">
      <c r="A3579" s="67">
        <v>45044.0</v>
      </c>
      <c r="B3579" s="61">
        <v>0.5444444444444444</v>
      </c>
      <c r="C3579" s="61">
        <v>0.5458333333333333</v>
      </c>
      <c r="D3579" s="56">
        <f t="shared" si="16"/>
        <v>0.001388888889</v>
      </c>
      <c r="E3579" s="58" t="s">
        <v>1549</v>
      </c>
      <c r="F3579" s="58" t="s">
        <v>567</v>
      </c>
      <c r="G3579" s="59"/>
      <c r="H3579" s="58" t="s">
        <v>4761</v>
      </c>
      <c r="I3579" s="58"/>
      <c r="J3579" s="58">
        <v>37213.0</v>
      </c>
    </row>
    <row r="3580" hidden="1">
      <c r="A3580" s="67">
        <v>45044.0</v>
      </c>
      <c r="B3580" s="61">
        <v>0.5458333333333333</v>
      </c>
      <c r="C3580" s="61">
        <v>0.5465277777777777</v>
      </c>
      <c r="D3580" s="56">
        <f t="shared" si="16"/>
        <v>0.0006944444444</v>
      </c>
      <c r="E3580" s="58" t="s">
        <v>1369</v>
      </c>
      <c r="F3580" s="58" t="s">
        <v>4212</v>
      </c>
      <c r="G3580" s="59"/>
      <c r="H3580" s="58" t="s">
        <v>4762</v>
      </c>
      <c r="I3580" s="58"/>
      <c r="J3580" s="58">
        <v>37214.0</v>
      </c>
    </row>
    <row r="3581" hidden="1">
      <c r="A3581" s="67">
        <v>45044.0</v>
      </c>
      <c r="B3581" s="61">
        <v>0.5465277777777777</v>
      </c>
      <c r="C3581" s="61">
        <v>0.5472222222222223</v>
      </c>
      <c r="D3581" s="56">
        <f t="shared" si="16"/>
        <v>0.0006944444444</v>
      </c>
      <c r="E3581" s="58" t="s">
        <v>1027</v>
      </c>
      <c r="F3581" s="58" t="s">
        <v>1028</v>
      </c>
      <c r="G3581" s="59"/>
      <c r="H3581" s="58" t="s">
        <v>4763</v>
      </c>
      <c r="I3581" s="58"/>
      <c r="J3581" s="58">
        <v>37215.0</v>
      </c>
    </row>
    <row r="3582" hidden="1">
      <c r="A3582" s="67">
        <v>45044.0</v>
      </c>
      <c r="B3582" s="61">
        <v>0.5472222222222223</v>
      </c>
      <c r="C3582" s="61">
        <v>0.5479166666666667</v>
      </c>
      <c r="D3582" s="56">
        <f t="shared" si="16"/>
        <v>0.0006944444444</v>
      </c>
      <c r="E3582" s="58" t="s">
        <v>1991</v>
      </c>
      <c r="F3582" s="58" t="s">
        <v>744</v>
      </c>
      <c r="G3582" s="59"/>
      <c r="H3582" s="58" t="s">
        <v>4764</v>
      </c>
      <c r="I3582" s="58"/>
      <c r="J3582" s="58">
        <v>37216.0</v>
      </c>
    </row>
    <row r="3583" hidden="1">
      <c r="A3583" s="67">
        <v>45044.0</v>
      </c>
      <c r="B3583" s="61">
        <v>0.5479166666666667</v>
      </c>
      <c r="C3583" s="61">
        <v>0.5486111111111112</v>
      </c>
      <c r="D3583" s="56">
        <f t="shared" si="16"/>
        <v>0.0006944444444</v>
      </c>
      <c r="E3583" s="58" t="s">
        <v>1259</v>
      </c>
      <c r="F3583" s="58" t="s">
        <v>416</v>
      </c>
      <c r="G3583" s="59"/>
      <c r="H3583" s="58" t="s">
        <v>4765</v>
      </c>
      <c r="I3583" s="58"/>
      <c r="J3583" s="58">
        <v>37217.0</v>
      </c>
    </row>
    <row r="3584" hidden="1">
      <c r="A3584" s="67">
        <v>45044.0</v>
      </c>
      <c r="B3584" s="61">
        <v>0.5958333333333333</v>
      </c>
      <c r="C3584" s="61">
        <v>0.6006944444444444</v>
      </c>
      <c r="D3584" s="56">
        <f t="shared" si="16"/>
        <v>0.004861111111</v>
      </c>
      <c r="E3584" s="58" t="s">
        <v>1549</v>
      </c>
      <c r="F3584" s="58" t="s">
        <v>2</v>
      </c>
      <c r="G3584" s="59"/>
      <c r="H3584" s="58" t="s">
        <v>4766</v>
      </c>
      <c r="I3584" s="58"/>
      <c r="J3584" s="58"/>
    </row>
    <row r="3585" hidden="1">
      <c r="A3585" s="67">
        <v>45044.0</v>
      </c>
      <c r="B3585" s="61">
        <v>0.5958333333333333</v>
      </c>
      <c r="C3585" s="61">
        <v>0.6180555555555556</v>
      </c>
      <c r="D3585" s="56">
        <f t="shared" si="16"/>
        <v>0.02222222222</v>
      </c>
      <c r="E3585" s="58" t="s">
        <v>4751</v>
      </c>
      <c r="F3585" s="58" t="s">
        <v>4752</v>
      </c>
      <c r="G3585" s="59"/>
      <c r="H3585" s="58" t="s">
        <v>4767</v>
      </c>
      <c r="I3585" s="58"/>
      <c r="J3585" s="58"/>
    </row>
    <row r="3586" hidden="1">
      <c r="A3586" s="67">
        <v>45044.0</v>
      </c>
      <c r="B3586" s="61">
        <v>0.6111111111111112</v>
      </c>
      <c r="C3586" s="61">
        <v>0.6145833333333334</v>
      </c>
      <c r="D3586" s="56">
        <f t="shared" si="16"/>
        <v>0.003472222222</v>
      </c>
      <c r="E3586" s="58" t="s">
        <v>4768</v>
      </c>
      <c r="F3586" s="58" t="s">
        <v>3975</v>
      </c>
      <c r="G3586" s="59"/>
      <c r="H3586" s="58" t="s">
        <v>4769</v>
      </c>
      <c r="I3586" s="58"/>
      <c r="J3586" s="58"/>
    </row>
    <row r="3587" hidden="1">
      <c r="A3587" s="67">
        <v>45044.0</v>
      </c>
      <c r="B3587" s="61">
        <v>0.6118055555555556</v>
      </c>
      <c r="C3587" s="61">
        <v>0.6395833333333333</v>
      </c>
      <c r="D3587" s="56">
        <f t="shared" si="16"/>
        <v>0.02777777778</v>
      </c>
      <c r="E3587" s="58" t="s">
        <v>285</v>
      </c>
      <c r="F3587" s="58" t="s">
        <v>3008</v>
      </c>
      <c r="G3587" s="59"/>
      <c r="H3587" s="58" t="s">
        <v>4770</v>
      </c>
      <c r="I3587" s="58"/>
      <c r="J3587" s="58"/>
    </row>
    <row r="3588" hidden="1">
      <c r="A3588" s="67">
        <v>45044.0</v>
      </c>
      <c r="B3588" s="61">
        <v>0.6270833333333333</v>
      </c>
      <c r="C3588" s="61">
        <v>0.6458333333333334</v>
      </c>
      <c r="D3588" s="56">
        <f t="shared" si="16"/>
        <v>0.01875</v>
      </c>
      <c r="E3588" s="58" t="s">
        <v>1168</v>
      </c>
      <c r="F3588" s="58" t="s">
        <v>1169</v>
      </c>
      <c r="G3588" s="59"/>
      <c r="H3588" s="58" t="s">
        <v>4771</v>
      </c>
      <c r="I3588" s="58"/>
      <c r="J3588" s="58"/>
    </row>
    <row r="3589" hidden="1">
      <c r="A3589" s="67">
        <v>45044.0</v>
      </c>
      <c r="B3589" s="61">
        <v>0.6465277777777778</v>
      </c>
      <c r="C3589" s="61">
        <v>0.6513888888888889</v>
      </c>
      <c r="D3589" s="56">
        <f t="shared" si="16"/>
        <v>0.004861111111</v>
      </c>
      <c r="E3589" s="58" t="s">
        <v>2690</v>
      </c>
      <c r="F3589" s="58" t="s">
        <v>1304</v>
      </c>
      <c r="G3589" s="59"/>
      <c r="H3589" s="58" t="s">
        <v>4772</v>
      </c>
      <c r="I3589" s="58"/>
      <c r="J3589" s="58"/>
    </row>
    <row r="3590" hidden="1">
      <c r="A3590" s="67">
        <v>45044.0</v>
      </c>
      <c r="B3590" s="61">
        <v>0.6465277777777778</v>
      </c>
      <c r="C3590" s="61">
        <v>0.6513888888888889</v>
      </c>
      <c r="D3590" s="56">
        <f t="shared" si="16"/>
        <v>0.004861111111</v>
      </c>
      <c r="E3590" s="58" t="s">
        <v>2690</v>
      </c>
      <c r="F3590" s="58" t="s">
        <v>1304</v>
      </c>
      <c r="G3590" s="59"/>
      <c r="H3590" s="58" t="s">
        <v>4773</v>
      </c>
      <c r="I3590" s="58"/>
      <c r="J3590" s="58"/>
    </row>
    <row r="3591" hidden="1">
      <c r="A3591" s="89"/>
      <c r="B3591" s="96"/>
      <c r="C3591" s="96"/>
      <c r="D3591" s="93">
        <f t="shared" si="16"/>
        <v>0</v>
      </c>
      <c r="E3591" s="90" t="s">
        <v>645</v>
      </c>
      <c r="F3591" s="90" t="s">
        <v>645</v>
      </c>
      <c r="G3591" s="89"/>
      <c r="H3591" s="90" t="s">
        <v>645</v>
      </c>
      <c r="I3591" s="90"/>
      <c r="J3591" s="90"/>
    </row>
    <row r="3592" hidden="1">
      <c r="A3592" s="67">
        <v>45048.0</v>
      </c>
      <c r="B3592" s="61">
        <v>0.3541666666666667</v>
      </c>
      <c r="C3592" s="61">
        <v>0.3958333333333333</v>
      </c>
      <c r="D3592" s="56">
        <f t="shared" si="16"/>
        <v>0.04166666667</v>
      </c>
      <c r="E3592" s="58" t="s">
        <v>240</v>
      </c>
      <c r="F3592" s="58" t="s">
        <v>15</v>
      </c>
      <c r="G3592" s="59"/>
      <c r="H3592" s="58" t="s">
        <v>4747</v>
      </c>
      <c r="I3592" s="58"/>
      <c r="J3592" s="58"/>
    </row>
    <row r="3593" hidden="1">
      <c r="A3593" s="67">
        <v>45048.0</v>
      </c>
      <c r="B3593" s="61">
        <v>0.36180555555555555</v>
      </c>
      <c r="C3593" s="61">
        <v>0.5263888888888889</v>
      </c>
      <c r="D3593" s="56">
        <f t="shared" si="16"/>
        <v>0.1645833333</v>
      </c>
      <c r="E3593" s="58" t="s">
        <v>726</v>
      </c>
      <c r="F3593" s="58" t="s">
        <v>302</v>
      </c>
      <c r="G3593" s="59"/>
      <c r="H3593" s="58" t="s">
        <v>4774</v>
      </c>
      <c r="I3593" s="58"/>
      <c r="J3593" s="58"/>
    </row>
    <row r="3594" hidden="1">
      <c r="A3594" s="67">
        <v>45048.0</v>
      </c>
      <c r="B3594" s="61">
        <v>0.3770833333333333</v>
      </c>
      <c r="C3594" s="61">
        <v>0.39375</v>
      </c>
      <c r="D3594" s="56">
        <f t="shared" si="16"/>
        <v>0.01666666667</v>
      </c>
      <c r="E3594" s="58" t="s">
        <v>740</v>
      </c>
      <c r="F3594" s="58" t="s">
        <v>987</v>
      </c>
      <c r="G3594" s="59"/>
      <c r="H3594" s="58" t="s">
        <v>4775</v>
      </c>
      <c r="I3594" s="58"/>
      <c r="J3594" s="58"/>
    </row>
    <row r="3595" hidden="1">
      <c r="A3595" s="67">
        <v>45048.0</v>
      </c>
      <c r="B3595" s="61">
        <v>0.3784722222222222</v>
      </c>
      <c r="C3595" s="61">
        <v>0.39444444444444443</v>
      </c>
      <c r="D3595" s="56">
        <f t="shared" si="16"/>
        <v>0.01597222222</v>
      </c>
      <c r="E3595" s="58" t="s">
        <v>369</v>
      </c>
      <c r="F3595" s="58" t="s">
        <v>18</v>
      </c>
      <c r="G3595" s="59"/>
      <c r="H3595" s="58" t="s">
        <v>4776</v>
      </c>
      <c r="I3595" s="58"/>
      <c r="J3595" s="58"/>
    </row>
    <row r="3596" hidden="1">
      <c r="A3596" s="67">
        <v>45048.0</v>
      </c>
      <c r="B3596" s="61">
        <v>0.39444444444444443</v>
      </c>
      <c r="C3596" s="61">
        <v>0.39652777777777776</v>
      </c>
      <c r="D3596" s="56">
        <f t="shared" si="16"/>
        <v>0.002083333333</v>
      </c>
      <c r="E3596" s="58" t="s">
        <v>369</v>
      </c>
      <c r="F3596" s="58" t="s">
        <v>18</v>
      </c>
      <c r="G3596" s="59"/>
      <c r="H3596" s="58" t="s">
        <v>4777</v>
      </c>
      <c r="I3596" s="58"/>
      <c r="J3596" s="58">
        <v>37236.0</v>
      </c>
    </row>
    <row r="3597" hidden="1">
      <c r="A3597" s="67">
        <v>45048.0</v>
      </c>
      <c r="B3597" s="61">
        <v>0.4166666666666667</v>
      </c>
      <c r="C3597" s="61">
        <v>0.4479166666666667</v>
      </c>
      <c r="D3597" s="56">
        <f t="shared" si="16"/>
        <v>0.03125</v>
      </c>
      <c r="E3597" s="58" t="s">
        <v>619</v>
      </c>
      <c r="F3597" s="58" t="s">
        <v>4</v>
      </c>
      <c r="G3597" s="59"/>
      <c r="H3597" s="58" t="s">
        <v>4778</v>
      </c>
      <c r="I3597" s="58"/>
      <c r="J3597" s="58"/>
    </row>
    <row r="3598" hidden="1">
      <c r="A3598" s="67">
        <v>45048.0</v>
      </c>
      <c r="B3598" s="61">
        <v>0.4305555555555556</v>
      </c>
      <c r="C3598" s="61">
        <v>0.46111111111111114</v>
      </c>
      <c r="D3598" s="56">
        <f t="shared" si="16"/>
        <v>0.03055555556</v>
      </c>
      <c r="E3598" s="58" t="s">
        <v>240</v>
      </c>
      <c r="F3598" s="58" t="s">
        <v>15</v>
      </c>
      <c r="G3598" s="59"/>
      <c r="H3598" s="58" t="s">
        <v>4779</v>
      </c>
      <c r="I3598" s="58"/>
      <c r="J3598" s="58"/>
    </row>
    <row r="3599" hidden="1">
      <c r="A3599" s="67">
        <v>45048.0</v>
      </c>
      <c r="B3599" s="61">
        <v>0.475</v>
      </c>
      <c r="C3599" s="61">
        <v>0.48333333333333334</v>
      </c>
      <c r="D3599" s="56">
        <f t="shared" si="16"/>
        <v>0.008333333333</v>
      </c>
      <c r="E3599" s="58" t="s">
        <v>584</v>
      </c>
      <c r="F3599" s="58" t="s">
        <v>19</v>
      </c>
      <c r="G3599" s="59"/>
      <c r="H3599" s="58" t="s">
        <v>4780</v>
      </c>
      <c r="I3599" s="58"/>
      <c r="J3599" s="58"/>
    </row>
    <row r="3600" hidden="1">
      <c r="A3600" s="67">
        <v>45048.0</v>
      </c>
      <c r="B3600" s="61">
        <v>0.49027777777777776</v>
      </c>
      <c r="C3600" s="61">
        <v>0.49166666666666664</v>
      </c>
      <c r="D3600" s="56">
        <f t="shared" si="16"/>
        <v>0.001388888889</v>
      </c>
      <c r="E3600" s="58" t="s">
        <v>4781</v>
      </c>
      <c r="F3600" s="58" t="s">
        <v>4782</v>
      </c>
      <c r="G3600" s="59"/>
      <c r="H3600" s="58" t="s">
        <v>4783</v>
      </c>
      <c r="I3600" s="58"/>
      <c r="J3600" s="58"/>
    </row>
    <row r="3601" hidden="1">
      <c r="A3601" s="67">
        <v>45048.0</v>
      </c>
      <c r="B3601" s="61">
        <v>0.5256944444444445</v>
      </c>
      <c r="C3601" s="61">
        <v>0.53125</v>
      </c>
      <c r="D3601" s="56">
        <f t="shared" si="16"/>
        <v>0.005555555556</v>
      </c>
      <c r="E3601" s="58" t="s">
        <v>4551</v>
      </c>
      <c r="F3601" s="58" t="s">
        <v>3641</v>
      </c>
      <c r="G3601" s="58"/>
      <c r="H3601" s="58" t="s">
        <v>4784</v>
      </c>
      <c r="I3601" s="58"/>
      <c r="J3601" s="58"/>
    </row>
    <row r="3602" hidden="1">
      <c r="A3602" s="67">
        <v>45048.0</v>
      </c>
      <c r="B3602" s="61">
        <v>0.53125</v>
      </c>
      <c r="C3602" s="61">
        <v>0.5326388888888889</v>
      </c>
      <c r="D3602" s="56">
        <f t="shared" si="16"/>
        <v>0.001388888889</v>
      </c>
      <c r="E3602" s="58" t="s">
        <v>1549</v>
      </c>
      <c r="F3602" s="58" t="s">
        <v>1028</v>
      </c>
      <c r="G3602" s="59"/>
      <c r="H3602" s="58" t="s">
        <v>4785</v>
      </c>
      <c r="I3602" s="58"/>
      <c r="J3602" s="58">
        <v>37242.0</v>
      </c>
    </row>
    <row r="3603" hidden="1">
      <c r="A3603" s="67">
        <v>45048.0</v>
      </c>
      <c r="B3603" s="61">
        <v>0.5326388888888889</v>
      </c>
      <c r="C3603" s="61">
        <v>0.5340277777777778</v>
      </c>
      <c r="D3603" s="56">
        <f t="shared" si="16"/>
        <v>0.001388888889</v>
      </c>
      <c r="E3603" s="58" t="s">
        <v>4781</v>
      </c>
      <c r="F3603" s="58" t="s">
        <v>4786</v>
      </c>
      <c r="G3603" s="59"/>
      <c r="H3603" s="58" t="s">
        <v>4787</v>
      </c>
      <c r="I3603" s="58"/>
      <c r="J3603" s="58">
        <v>37243.0</v>
      </c>
    </row>
    <row r="3604" hidden="1">
      <c r="A3604" s="67">
        <v>45048.0</v>
      </c>
      <c r="B3604" s="61">
        <v>0.5340277777777778</v>
      </c>
      <c r="C3604" s="61">
        <v>0.5354166666666667</v>
      </c>
      <c r="D3604" s="56">
        <f t="shared" si="16"/>
        <v>0.001388888889</v>
      </c>
      <c r="E3604" s="58" t="s">
        <v>405</v>
      </c>
      <c r="F3604" s="58" t="s">
        <v>2864</v>
      </c>
      <c r="G3604" s="59"/>
      <c r="H3604" s="58" t="s">
        <v>4788</v>
      </c>
      <c r="I3604" s="58"/>
      <c r="J3604" s="58">
        <v>37239.0</v>
      </c>
    </row>
    <row r="3605" hidden="1">
      <c r="A3605" s="67">
        <v>45048.0</v>
      </c>
      <c r="B3605" s="61">
        <v>0.5354166666666667</v>
      </c>
      <c r="C3605" s="61">
        <v>0.5368055555555555</v>
      </c>
      <c r="D3605" s="56">
        <f t="shared" si="16"/>
        <v>0.001388888889</v>
      </c>
      <c r="E3605" s="58" t="s">
        <v>2539</v>
      </c>
      <c r="F3605" s="58" t="s">
        <v>4789</v>
      </c>
      <c r="G3605" s="59"/>
      <c r="H3605" s="58" t="s">
        <v>4790</v>
      </c>
      <c r="I3605" s="58"/>
      <c r="J3605" s="58">
        <v>37244.0</v>
      </c>
    </row>
    <row r="3606" hidden="1">
      <c r="A3606" s="67">
        <v>45048.0</v>
      </c>
      <c r="B3606" s="61">
        <v>0.5368055555555555</v>
      </c>
      <c r="C3606" s="61">
        <v>0.5381944444444444</v>
      </c>
      <c r="D3606" s="56">
        <f t="shared" si="16"/>
        <v>0.001388888889</v>
      </c>
      <c r="E3606" s="58" t="s">
        <v>1991</v>
      </c>
      <c r="F3606" s="58" t="s">
        <v>302</v>
      </c>
      <c r="G3606" s="59"/>
      <c r="H3606" s="58" t="s">
        <v>4791</v>
      </c>
      <c r="I3606" s="58"/>
      <c r="J3606" s="58">
        <v>37245.0</v>
      </c>
    </row>
    <row r="3607" hidden="1">
      <c r="A3607" s="67">
        <v>45048.0</v>
      </c>
      <c r="B3607" s="61">
        <v>0.5381944444444444</v>
      </c>
      <c r="C3607" s="61">
        <v>0.5395833333333333</v>
      </c>
      <c r="D3607" s="56">
        <f t="shared" si="16"/>
        <v>0.001388888889</v>
      </c>
      <c r="E3607" s="58" t="s">
        <v>2999</v>
      </c>
      <c r="F3607" s="58" t="s">
        <v>703</v>
      </c>
      <c r="G3607" s="59"/>
      <c r="H3607" s="58" t="s">
        <v>4792</v>
      </c>
      <c r="I3607" s="58"/>
      <c r="J3607" s="58">
        <v>37246.0</v>
      </c>
    </row>
    <row r="3608" hidden="1">
      <c r="A3608" s="67">
        <v>45048.0</v>
      </c>
      <c r="B3608" s="61">
        <v>0.5395833333333333</v>
      </c>
      <c r="C3608" s="61">
        <v>0.5409722222222222</v>
      </c>
      <c r="D3608" s="56">
        <f t="shared" si="16"/>
        <v>0.001388888889</v>
      </c>
      <c r="E3608" s="58" t="s">
        <v>4179</v>
      </c>
      <c r="F3608" s="58" t="s">
        <v>2842</v>
      </c>
      <c r="G3608" s="59"/>
      <c r="H3608" s="58" t="s">
        <v>4793</v>
      </c>
      <c r="I3608" s="58"/>
      <c r="J3608" s="58">
        <v>37247.0</v>
      </c>
    </row>
    <row r="3609" hidden="1">
      <c r="A3609" s="67">
        <v>45048.0</v>
      </c>
      <c r="B3609" s="61">
        <v>0.5409722222222222</v>
      </c>
      <c r="C3609" s="61">
        <v>0.5416666666666666</v>
      </c>
      <c r="D3609" s="56">
        <f t="shared" si="16"/>
        <v>0.0006944444444</v>
      </c>
      <c r="E3609" s="58" t="s">
        <v>2083</v>
      </c>
      <c r="F3609" s="58" t="s">
        <v>999</v>
      </c>
      <c r="G3609" s="59"/>
      <c r="H3609" s="58" t="s">
        <v>4794</v>
      </c>
      <c r="I3609" s="58"/>
      <c r="J3609" s="58">
        <v>37248.0</v>
      </c>
    </row>
    <row r="3610" hidden="1">
      <c r="A3610" s="67">
        <v>45048.0</v>
      </c>
      <c r="B3610" s="61">
        <v>0.5416666666666666</v>
      </c>
      <c r="C3610" s="61">
        <v>0.5430555555555555</v>
      </c>
      <c r="D3610" s="56">
        <f t="shared" si="16"/>
        <v>0.001388888889</v>
      </c>
      <c r="E3610" s="58" t="s">
        <v>1253</v>
      </c>
      <c r="F3610" s="58" t="s">
        <v>1263</v>
      </c>
      <c r="G3610" s="59"/>
      <c r="H3610" s="58" t="s">
        <v>4795</v>
      </c>
      <c r="I3610" s="58"/>
      <c r="J3610" s="58">
        <v>37249.0</v>
      </c>
    </row>
    <row r="3611" hidden="1">
      <c r="A3611" s="67">
        <v>45048.0</v>
      </c>
      <c r="B3611" s="61">
        <v>0.5472222222222223</v>
      </c>
      <c r="C3611" s="61">
        <v>0.5520833333333334</v>
      </c>
      <c r="D3611" s="56">
        <f t="shared" si="16"/>
        <v>0.004861111111</v>
      </c>
      <c r="E3611" s="58" t="s">
        <v>1758</v>
      </c>
      <c r="F3611" s="58" t="s">
        <v>294</v>
      </c>
      <c r="G3611" s="59"/>
      <c r="H3611" s="58" t="s">
        <v>4796</v>
      </c>
      <c r="I3611" s="58"/>
      <c r="J3611" s="58"/>
    </row>
    <row r="3612" hidden="1">
      <c r="A3612" s="67">
        <v>45048.0</v>
      </c>
      <c r="B3612" s="61">
        <v>0.59375</v>
      </c>
      <c r="C3612" s="61">
        <v>0.5958333333333333</v>
      </c>
      <c r="D3612" s="56">
        <f t="shared" si="16"/>
        <v>0.002083333333</v>
      </c>
      <c r="E3612" s="58" t="s">
        <v>1876</v>
      </c>
      <c r="F3612" s="58" t="s">
        <v>358</v>
      </c>
      <c r="G3612" s="59"/>
      <c r="H3612" s="58" t="s">
        <v>4797</v>
      </c>
      <c r="I3612" s="58"/>
      <c r="J3612" s="58"/>
    </row>
    <row r="3613" hidden="1">
      <c r="A3613" s="67">
        <v>45048.0</v>
      </c>
      <c r="B3613" s="61">
        <v>0.5972222222222222</v>
      </c>
      <c r="C3613" s="61">
        <v>0.6076388888888888</v>
      </c>
      <c r="D3613" s="56">
        <f t="shared" si="16"/>
        <v>0.01041666667</v>
      </c>
      <c r="E3613" s="58" t="s">
        <v>240</v>
      </c>
      <c r="F3613" s="58" t="s">
        <v>15</v>
      </c>
      <c r="G3613" s="59"/>
      <c r="H3613" s="58" t="s">
        <v>4798</v>
      </c>
      <c r="I3613" s="58"/>
      <c r="J3613" s="58"/>
    </row>
    <row r="3614" hidden="1">
      <c r="A3614" s="67">
        <v>45048.0</v>
      </c>
      <c r="B3614" s="61">
        <v>0.6076388888888888</v>
      </c>
      <c r="C3614" s="61">
        <v>0.6111111111111112</v>
      </c>
      <c r="D3614" s="56">
        <f t="shared" si="16"/>
        <v>0.003472222222</v>
      </c>
      <c r="E3614" s="58" t="s">
        <v>452</v>
      </c>
      <c r="F3614" s="58" t="s">
        <v>15</v>
      </c>
      <c r="G3614" s="59"/>
      <c r="H3614" s="58" t="s">
        <v>4799</v>
      </c>
      <c r="I3614" s="58"/>
      <c r="J3614" s="58"/>
    </row>
    <row r="3615" hidden="1">
      <c r="A3615" s="67">
        <v>45048.0</v>
      </c>
      <c r="B3615" s="61">
        <v>0.6180555555555556</v>
      </c>
      <c r="C3615" s="61">
        <v>0.625</v>
      </c>
      <c r="D3615" s="56">
        <f t="shared" si="16"/>
        <v>0.006944444444</v>
      </c>
      <c r="E3615" s="58" t="s">
        <v>240</v>
      </c>
      <c r="F3615" s="58" t="s">
        <v>15</v>
      </c>
      <c r="G3615" s="59"/>
      <c r="H3615" s="58" t="s">
        <v>4798</v>
      </c>
      <c r="I3615" s="58"/>
      <c r="J3615" s="58"/>
    </row>
    <row r="3616" hidden="1">
      <c r="A3616" s="67">
        <v>45048.0</v>
      </c>
      <c r="B3616" s="61">
        <v>0.6236111111111111</v>
      </c>
      <c r="C3616" s="61">
        <v>0.6583333333333333</v>
      </c>
      <c r="D3616" s="56">
        <f t="shared" si="16"/>
        <v>0.03472222222</v>
      </c>
      <c r="E3616" s="58" t="s">
        <v>58</v>
      </c>
      <c r="F3616" s="58" t="s">
        <v>543</v>
      </c>
      <c r="G3616" s="59"/>
      <c r="H3616" s="58" t="s">
        <v>4800</v>
      </c>
      <c r="I3616" s="58"/>
      <c r="J3616" s="58"/>
    </row>
    <row r="3617" hidden="1">
      <c r="A3617" s="67">
        <v>45048.0</v>
      </c>
      <c r="B3617" s="61">
        <v>0.625</v>
      </c>
      <c r="C3617" s="61">
        <v>0.6270833333333333</v>
      </c>
      <c r="D3617" s="56">
        <f t="shared" si="16"/>
        <v>0.002083333333</v>
      </c>
      <c r="E3617" s="58" t="s">
        <v>301</v>
      </c>
      <c r="F3617" s="58" t="s">
        <v>302</v>
      </c>
      <c r="G3617" s="59"/>
      <c r="H3617" s="58" t="s">
        <v>4801</v>
      </c>
      <c r="I3617" s="58" t="s">
        <v>4802</v>
      </c>
      <c r="J3617" s="58"/>
    </row>
    <row r="3618" hidden="1">
      <c r="A3618" s="67">
        <v>45048.0</v>
      </c>
      <c r="B3618" s="61">
        <v>0.6388888888888888</v>
      </c>
      <c r="C3618" s="61">
        <v>0.6583333333333333</v>
      </c>
      <c r="D3618" s="56">
        <f t="shared" si="16"/>
        <v>0.01944444444</v>
      </c>
      <c r="E3618" s="58" t="s">
        <v>923</v>
      </c>
      <c r="F3618" s="58" t="s">
        <v>590</v>
      </c>
      <c r="G3618" s="59"/>
      <c r="H3618" s="58" t="s">
        <v>4803</v>
      </c>
      <c r="I3618" s="58"/>
      <c r="J3618" s="58"/>
    </row>
    <row r="3619" hidden="1">
      <c r="A3619" s="89"/>
      <c r="B3619" s="96"/>
      <c r="C3619" s="96"/>
      <c r="D3619" s="93">
        <f t="shared" si="16"/>
        <v>0</v>
      </c>
      <c r="E3619" s="90" t="s">
        <v>645</v>
      </c>
      <c r="F3619" s="90" t="s">
        <v>645</v>
      </c>
      <c r="G3619" s="89"/>
      <c r="H3619" s="90" t="s">
        <v>645</v>
      </c>
      <c r="I3619" s="90"/>
      <c r="J3619" s="90"/>
    </row>
    <row r="3620" hidden="1">
      <c r="A3620" s="67">
        <v>45049.0</v>
      </c>
      <c r="B3620" s="61">
        <v>0.3541666666666667</v>
      </c>
      <c r="C3620" s="61"/>
      <c r="D3620" s="56">
        <f t="shared" si="16"/>
        <v>-0.3541666667</v>
      </c>
      <c r="E3620" s="58" t="s">
        <v>240</v>
      </c>
      <c r="F3620" s="58" t="s">
        <v>15</v>
      </c>
      <c r="G3620" s="59"/>
      <c r="H3620" s="58" t="s">
        <v>4747</v>
      </c>
      <c r="I3620" s="58"/>
      <c r="J3620" s="58"/>
    </row>
    <row r="3621" hidden="1">
      <c r="A3621" s="67">
        <v>45049.0</v>
      </c>
      <c r="B3621" s="61">
        <v>0.3576388888888889</v>
      </c>
      <c r="C3621" s="61">
        <v>0.3715277777777778</v>
      </c>
      <c r="D3621" s="56">
        <f t="shared" si="16"/>
        <v>0.01388888889</v>
      </c>
      <c r="E3621" s="58" t="s">
        <v>305</v>
      </c>
      <c r="F3621" s="58" t="s">
        <v>26</v>
      </c>
      <c r="G3621" s="59"/>
      <c r="H3621" s="58" t="s">
        <v>4804</v>
      </c>
      <c r="I3621" s="58"/>
      <c r="J3621" s="58"/>
    </row>
    <row r="3622" hidden="1">
      <c r="A3622" s="67">
        <v>45049.0</v>
      </c>
      <c r="B3622" s="61">
        <v>0.375</v>
      </c>
      <c r="C3622" s="61">
        <v>0.3958333333333333</v>
      </c>
      <c r="D3622" s="56">
        <f t="shared" si="16"/>
        <v>0.02083333333</v>
      </c>
      <c r="E3622" s="58" t="s">
        <v>240</v>
      </c>
      <c r="F3622" s="58" t="s">
        <v>15</v>
      </c>
      <c r="G3622" s="59"/>
      <c r="H3622" s="58" t="s">
        <v>4805</v>
      </c>
      <c r="I3622" s="58"/>
      <c r="J3622" s="58"/>
    </row>
    <row r="3623" hidden="1">
      <c r="A3623" s="67">
        <v>45049.0</v>
      </c>
      <c r="B3623" s="61">
        <v>0.3854166666666667</v>
      </c>
      <c r="C3623" s="61">
        <v>0.4027777777777778</v>
      </c>
      <c r="D3623" s="56">
        <f t="shared" si="16"/>
        <v>0.01736111111</v>
      </c>
      <c r="E3623" s="58" t="s">
        <v>881</v>
      </c>
      <c r="F3623" s="58" t="s">
        <v>15</v>
      </c>
      <c r="G3623" s="59"/>
      <c r="H3623" s="58" t="s">
        <v>4806</v>
      </c>
      <c r="I3623" s="58"/>
      <c r="J3623" s="58"/>
    </row>
    <row r="3624" hidden="1">
      <c r="A3624" s="67">
        <v>45049.0</v>
      </c>
      <c r="B3624" s="61">
        <v>0.3958333333333333</v>
      </c>
      <c r="C3624" s="61">
        <v>0.41041666666666665</v>
      </c>
      <c r="D3624" s="56">
        <f t="shared" si="16"/>
        <v>0.01458333333</v>
      </c>
      <c r="E3624" s="58" t="s">
        <v>747</v>
      </c>
      <c r="F3624" s="58" t="s">
        <v>18</v>
      </c>
      <c r="G3624" s="59"/>
      <c r="H3624" s="58" t="s">
        <v>4807</v>
      </c>
      <c r="I3624" s="58" t="s">
        <v>4808</v>
      </c>
      <c r="J3624" s="58"/>
    </row>
    <row r="3625" hidden="1">
      <c r="A3625" s="67">
        <v>45049.0</v>
      </c>
      <c r="B3625" s="61">
        <v>0.4201388888888889</v>
      </c>
      <c r="C3625" s="61">
        <v>0.42083333333333334</v>
      </c>
      <c r="D3625" s="56">
        <f t="shared" si="16"/>
        <v>0.0006944444444</v>
      </c>
      <c r="E3625" s="58" t="s">
        <v>1731</v>
      </c>
      <c r="F3625" s="58" t="s">
        <v>897</v>
      </c>
      <c r="G3625" s="59"/>
      <c r="H3625" s="58" t="s">
        <v>4809</v>
      </c>
      <c r="I3625" s="58"/>
      <c r="J3625" s="58"/>
    </row>
    <row r="3626" hidden="1">
      <c r="A3626" s="67">
        <v>45049.0</v>
      </c>
      <c r="B3626" s="61">
        <v>0.4354166666666667</v>
      </c>
      <c r="C3626" s="61">
        <v>0.4423611111111111</v>
      </c>
      <c r="D3626" s="56">
        <f t="shared" si="16"/>
        <v>0.006944444444</v>
      </c>
      <c r="E3626" s="58" t="s">
        <v>4551</v>
      </c>
      <c r="F3626" s="58" t="s">
        <v>3641</v>
      </c>
      <c r="G3626" s="59"/>
      <c r="H3626" s="58" t="s">
        <v>4810</v>
      </c>
      <c r="I3626" s="58"/>
      <c r="J3626" s="58"/>
    </row>
    <row r="3627" hidden="1">
      <c r="A3627" s="67">
        <v>45049.0</v>
      </c>
      <c r="B3627" s="61">
        <v>0.45416666666666666</v>
      </c>
      <c r="C3627" s="61">
        <v>0.4548611111111111</v>
      </c>
      <c r="D3627" s="56">
        <f t="shared" si="16"/>
        <v>0.0006944444444</v>
      </c>
      <c r="E3627" s="58" t="s">
        <v>1011</v>
      </c>
      <c r="F3627" s="58" t="s">
        <v>4811</v>
      </c>
      <c r="G3627" s="59"/>
      <c r="H3627" s="58" t="s">
        <v>1127</v>
      </c>
      <c r="I3627" s="58"/>
      <c r="J3627" s="58"/>
    </row>
    <row r="3628" hidden="1">
      <c r="A3628" s="67">
        <v>45049.0</v>
      </c>
      <c r="B3628" s="61">
        <v>0.4548611111111111</v>
      </c>
      <c r="C3628" s="61">
        <v>0.45625</v>
      </c>
      <c r="D3628" s="56">
        <f t="shared" si="16"/>
        <v>0.001388888889</v>
      </c>
      <c r="E3628" s="58" t="s">
        <v>1991</v>
      </c>
      <c r="F3628" s="58" t="s">
        <v>2428</v>
      </c>
      <c r="G3628" s="59"/>
      <c r="H3628" s="58" t="s">
        <v>4812</v>
      </c>
      <c r="I3628" s="58"/>
      <c r="J3628" s="58">
        <v>37262.0</v>
      </c>
    </row>
    <row r="3629" hidden="1">
      <c r="A3629" s="67">
        <v>45049.0</v>
      </c>
      <c r="B3629" s="61">
        <v>0.45625</v>
      </c>
      <c r="C3629" s="61">
        <v>0.4576388888888889</v>
      </c>
      <c r="D3629" s="56">
        <f t="shared" si="16"/>
        <v>0.001388888889</v>
      </c>
      <c r="E3629" s="58" t="s">
        <v>1991</v>
      </c>
      <c r="F3629" s="58" t="s">
        <v>1169</v>
      </c>
      <c r="G3629" s="59"/>
      <c r="H3629" s="58" t="s">
        <v>4813</v>
      </c>
      <c r="I3629" s="58"/>
      <c r="J3629" s="58">
        <v>37263.0</v>
      </c>
    </row>
    <row r="3630" hidden="1">
      <c r="A3630" s="67">
        <v>45049.0</v>
      </c>
      <c r="B3630" s="61">
        <v>0.4576388888888889</v>
      </c>
      <c r="C3630" s="61">
        <v>0.4583333333333333</v>
      </c>
      <c r="D3630" s="56">
        <f t="shared" si="16"/>
        <v>0.0006944444444</v>
      </c>
      <c r="E3630" s="58" t="s">
        <v>1876</v>
      </c>
      <c r="F3630" s="58" t="s">
        <v>4789</v>
      </c>
      <c r="G3630" s="59"/>
      <c r="H3630" s="58" t="s">
        <v>4814</v>
      </c>
      <c r="I3630" s="58"/>
      <c r="J3630" s="58">
        <v>37264.0</v>
      </c>
    </row>
    <row r="3631" hidden="1">
      <c r="A3631" s="67">
        <v>45049.0</v>
      </c>
      <c r="B3631" s="61">
        <v>0.45902777777777776</v>
      </c>
      <c r="C3631" s="61">
        <v>0.46041666666666664</v>
      </c>
      <c r="D3631" s="56">
        <f t="shared" si="16"/>
        <v>0.001388888889</v>
      </c>
      <c r="E3631" s="58" t="s">
        <v>1967</v>
      </c>
      <c r="F3631" s="58" t="s">
        <v>703</v>
      </c>
      <c r="G3631" s="59"/>
      <c r="H3631" s="58" t="s">
        <v>4815</v>
      </c>
      <c r="I3631" s="58"/>
      <c r="J3631" s="58">
        <v>37265.0</v>
      </c>
    </row>
    <row r="3632" hidden="1">
      <c r="A3632" s="67">
        <v>45049.0</v>
      </c>
      <c r="B3632" s="61">
        <v>0.46041666666666664</v>
      </c>
      <c r="C3632" s="61">
        <v>0.46111111111111114</v>
      </c>
      <c r="D3632" s="56">
        <f t="shared" si="16"/>
        <v>0.0006944444444</v>
      </c>
      <c r="E3632" s="58" t="s">
        <v>1991</v>
      </c>
      <c r="F3632" s="58" t="s">
        <v>1118</v>
      </c>
      <c r="G3632" s="59"/>
      <c r="H3632" s="58" t="s">
        <v>4816</v>
      </c>
      <c r="I3632" s="58"/>
      <c r="J3632" s="58">
        <v>37266.0</v>
      </c>
    </row>
    <row r="3633" hidden="1">
      <c r="A3633" s="67">
        <v>45049.0</v>
      </c>
      <c r="B3633" s="61">
        <v>0.46111111111111114</v>
      </c>
      <c r="C3633" s="61">
        <v>0.4618055555555556</v>
      </c>
      <c r="D3633" s="56">
        <f t="shared" si="16"/>
        <v>0.0006944444444</v>
      </c>
      <c r="E3633" s="58" t="s">
        <v>1991</v>
      </c>
      <c r="F3633" s="58" t="s">
        <v>2864</v>
      </c>
      <c r="G3633" s="59"/>
      <c r="H3633" s="58" t="s">
        <v>4817</v>
      </c>
      <c r="I3633" s="58"/>
      <c r="J3633" s="58">
        <v>37267.0</v>
      </c>
    </row>
    <row r="3634" hidden="1">
      <c r="A3634" s="67">
        <v>45049.0</v>
      </c>
      <c r="B3634" s="61">
        <v>0.4618055555555556</v>
      </c>
      <c r="C3634" s="61">
        <v>0.46319444444444446</v>
      </c>
      <c r="D3634" s="56">
        <f t="shared" si="16"/>
        <v>0.001388888889</v>
      </c>
      <c r="E3634" s="58" t="s">
        <v>3426</v>
      </c>
      <c r="F3634" s="58" t="s">
        <v>18</v>
      </c>
      <c r="G3634" s="59"/>
      <c r="H3634" s="58" t="s">
        <v>4818</v>
      </c>
      <c r="I3634" s="58"/>
      <c r="J3634" s="58">
        <v>37268.0</v>
      </c>
    </row>
    <row r="3635" hidden="1">
      <c r="A3635" s="67">
        <v>45049.0</v>
      </c>
      <c r="B3635" s="61">
        <v>0.4666666666666667</v>
      </c>
      <c r="C3635" s="61">
        <v>0.4673611111111111</v>
      </c>
      <c r="D3635" s="56">
        <f t="shared" si="16"/>
        <v>0.0006944444444</v>
      </c>
      <c r="E3635" s="58" t="s">
        <v>468</v>
      </c>
      <c r="F3635" s="58" t="s">
        <v>469</v>
      </c>
      <c r="G3635" s="59"/>
      <c r="H3635" s="58" t="s">
        <v>1127</v>
      </c>
      <c r="I3635" s="58"/>
      <c r="J3635" s="58"/>
    </row>
    <row r="3636" hidden="1">
      <c r="A3636" s="67">
        <v>45049.0</v>
      </c>
      <c r="B3636" s="61">
        <v>0.46805555555555556</v>
      </c>
      <c r="C3636" s="61">
        <v>0.5423611111111111</v>
      </c>
      <c r="D3636" s="56">
        <f t="shared" si="16"/>
        <v>0.07430555556</v>
      </c>
      <c r="E3636" s="58" t="s">
        <v>240</v>
      </c>
      <c r="F3636" s="58" t="s">
        <v>15</v>
      </c>
      <c r="G3636" s="59"/>
      <c r="H3636" s="58" t="s">
        <v>4819</v>
      </c>
      <c r="I3636" s="58"/>
      <c r="J3636" s="58"/>
    </row>
    <row r="3637" hidden="1">
      <c r="A3637" s="67">
        <v>45049.0</v>
      </c>
      <c r="B3637" s="61">
        <v>0.5055555555555555</v>
      </c>
      <c r="C3637" s="61">
        <v>0.5083333333333333</v>
      </c>
      <c r="D3637" s="56">
        <f t="shared" si="16"/>
        <v>0.002777777778</v>
      </c>
      <c r="E3637" s="58" t="s">
        <v>1259</v>
      </c>
      <c r="F3637" s="58" t="s">
        <v>416</v>
      </c>
      <c r="G3637" s="59"/>
      <c r="H3637" s="58" t="s">
        <v>586</v>
      </c>
      <c r="I3637" s="58" t="s">
        <v>4820</v>
      </c>
      <c r="J3637" s="58"/>
    </row>
    <row r="3638" hidden="1">
      <c r="A3638" s="67">
        <v>45049.0</v>
      </c>
      <c r="B3638" s="61">
        <v>0.5423611111111111</v>
      </c>
      <c r="C3638" s="61">
        <v>0.5548611111111111</v>
      </c>
      <c r="D3638" s="56">
        <f t="shared" si="16"/>
        <v>0.0125</v>
      </c>
      <c r="E3638" s="58" t="s">
        <v>305</v>
      </c>
      <c r="F3638" s="58" t="s">
        <v>26</v>
      </c>
      <c r="G3638" s="59"/>
      <c r="H3638" s="58" t="s">
        <v>4821</v>
      </c>
      <c r="I3638" s="58"/>
      <c r="J3638" s="58"/>
    </row>
    <row r="3639" hidden="1">
      <c r="A3639" s="67">
        <v>45049.0</v>
      </c>
      <c r="B3639" s="61">
        <v>0.6104166666666667</v>
      </c>
      <c r="C3639" s="61">
        <v>0.6118055555555556</v>
      </c>
      <c r="D3639" s="56">
        <f t="shared" si="16"/>
        <v>0.001388888889</v>
      </c>
      <c r="E3639" s="58" t="s">
        <v>363</v>
      </c>
      <c r="F3639" s="58" t="s">
        <v>364</v>
      </c>
      <c r="G3639" s="59"/>
      <c r="H3639" s="58" t="s">
        <v>4822</v>
      </c>
      <c r="I3639" s="58"/>
      <c r="J3639" s="58"/>
    </row>
    <row r="3640" hidden="1">
      <c r="A3640" s="67">
        <v>45049.0</v>
      </c>
      <c r="B3640" s="61">
        <v>0.6138888888888889</v>
      </c>
      <c r="C3640" s="61">
        <v>0.6159722222222223</v>
      </c>
      <c r="D3640" s="56">
        <f t="shared" si="16"/>
        <v>0.002083333333</v>
      </c>
      <c r="E3640" s="58" t="s">
        <v>363</v>
      </c>
      <c r="F3640" s="58" t="s">
        <v>364</v>
      </c>
      <c r="G3640" s="59"/>
      <c r="H3640" s="58" t="s">
        <v>4823</v>
      </c>
      <c r="I3640" s="58"/>
      <c r="J3640" s="58">
        <v>37275.0</v>
      </c>
    </row>
    <row r="3641" hidden="1">
      <c r="A3641" s="67">
        <v>45049.0</v>
      </c>
      <c r="B3641" s="61">
        <v>0.6145833333333334</v>
      </c>
      <c r="C3641" s="61">
        <v>0.6215277777777778</v>
      </c>
      <c r="D3641" s="56">
        <f t="shared" si="16"/>
        <v>0.006944444444</v>
      </c>
      <c r="E3641" s="58" t="s">
        <v>369</v>
      </c>
      <c r="F3641" s="58" t="s">
        <v>15</v>
      </c>
      <c r="G3641" s="59"/>
      <c r="H3641" s="58" t="s">
        <v>4824</v>
      </c>
      <c r="I3641" s="58"/>
      <c r="J3641" s="58"/>
    </row>
    <row r="3642" hidden="1">
      <c r="A3642" s="67">
        <v>45049.0</v>
      </c>
      <c r="B3642" s="61">
        <v>0.6222222222222222</v>
      </c>
      <c r="C3642" s="61">
        <v>0.6347222222222222</v>
      </c>
      <c r="D3642" s="56">
        <f t="shared" si="16"/>
        <v>0.0125</v>
      </c>
      <c r="E3642" s="58" t="s">
        <v>1549</v>
      </c>
      <c r="F3642" s="58" t="s">
        <v>4825</v>
      </c>
      <c r="G3642" s="59"/>
      <c r="H3642" s="58" t="s">
        <v>4826</v>
      </c>
      <c r="I3642" s="58"/>
      <c r="J3642" s="58"/>
    </row>
    <row r="3643" hidden="1">
      <c r="A3643" s="67">
        <v>45049.0</v>
      </c>
      <c r="B3643" s="61">
        <v>0.6243055555555556</v>
      </c>
      <c r="C3643" s="61">
        <v>0.6486111111111111</v>
      </c>
      <c r="D3643" s="56">
        <f t="shared" si="16"/>
        <v>0.02430555556</v>
      </c>
      <c r="E3643" s="58" t="s">
        <v>1091</v>
      </c>
      <c r="F3643" s="58" t="s">
        <v>4827</v>
      </c>
      <c r="G3643" s="59"/>
      <c r="H3643" s="58" t="s">
        <v>4828</v>
      </c>
      <c r="I3643" s="58"/>
      <c r="J3643" s="58"/>
    </row>
    <row r="3644" hidden="1">
      <c r="A3644" s="67">
        <v>45049.0</v>
      </c>
      <c r="B3644" s="61">
        <v>0.6409722222222223</v>
      </c>
      <c r="C3644" s="61">
        <v>0.6423611111111112</v>
      </c>
      <c r="D3644" s="56">
        <f t="shared" si="16"/>
        <v>0.001388888889</v>
      </c>
      <c r="E3644" s="58" t="s">
        <v>4829</v>
      </c>
      <c r="F3644" s="58" t="s">
        <v>3802</v>
      </c>
      <c r="G3644" s="59"/>
      <c r="H3644" s="58" t="s">
        <v>4830</v>
      </c>
      <c r="I3644" s="58"/>
      <c r="J3644" s="58"/>
    </row>
    <row r="3645" hidden="1">
      <c r="A3645" s="89"/>
      <c r="B3645" s="96"/>
      <c r="C3645" s="96"/>
      <c r="D3645" s="93">
        <f t="shared" si="16"/>
        <v>0</v>
      </c>
      <c r="E3645" s="90" t="s">
        <v>645</v>
      </c>
      <c r="F3645" s="90" t="s">
        <v>645</v>
      </c>
      <c r="G3645" s="89"/>
      <c r="H3645" s="90" t="s">
        <v>645</v>
      </c>
      <c r="I3645" s="90"/>
      <c r="J3645" s="90"/>
    </row>
    <row r="3646" hidden="1">
      <c r="A3646" s="67">
        <v>45050.0</v>
      </c>
      <c r="B3646" s="61">
        <v>0.3541666666666667</v>
      </c>
      <c r="C3646" s="61"/>
      <c r="D3646" s="56">
        <f t="shared" si="16"/>
        <v>-0.3541666667</v>
      </c>
      <c r="E3646" s="58" t="s">
        <v>240</v>
      </c>
      <c r="F3646" s="58" t="s">
        <v>15</v>
      </c>
      <c r="G3646" s="59"/>
      <c r="H3646" s="58" t="s">
        <v>4747</v>
      </c>
      <c r="I3646" s="58"/>
      <c r="J3646" s="58"/>
    </row>
    <row r="3647" hidden="1">
      <c r="A3647" s="67">
        <v>45050.0</v>
      </c>
      <c r="B3647" s="61">
        <v>0.35833333333333334</v>
      </c>
      <c r="C3647" s="61">
        <v>0.3597222222222222</v>
      </c>
      <c r="D3647" s="56">
        <f t="shared" si="16"/>
        <v>0.001388888889</v>
      </c>
      <c r="E3647" s="58" t="s">
        <v>1018</v>
      </c>
      <c r="F3647" s="58" t="s">
        <v>1019</v>
      </c>
      <c r="G3647" s="59"/>
      <c r="H3647" s="58" t="s">
        <v>4831</v>
      </c>
      <c r="I3647" s="58"/>
      <c r="J3647" s="58"/>
    </row>
    <row r="3648" hidden="1">
      <c r="A3648" s="67">
        <v>45050.0</v>
      </c>
      <c r="B3648" s="61">
        <v>0.3625</v>
      </c>
      <c r="C3648" s="61">
        <v>0.3645833333333333</v>
      </c>
      <c r="D3648" s="56">
        <f t="shared" si="16"/>
        <v>0.002083333333</v>
      </c>
      <c r="E3648" s="58" t="s">
        <v>1018</v>
      </c>
      <c r="F3648" s="58" t="s">
        <v>1019</v>
      </c>
      <c r="G3648" s="59"/>
      <c r="H3648" s="58" t="s">
        <v>4832</v>
      </c>
      <c r="I3648" s="58"/>
      <c r="J3648" s="58">
        <v>37280.0</v>
      </c>
    </row>
    <row r="3649" hidden="1">
      <c r="A3649" s="67">
        <v>45050.0</v>
      </c>
      <c r="B3649" s="61">
        <v>0.3680555555555556</v>
      </c>
      <c r="C3649" s="61">
        <v>0.3701388888888889</v>
      </c>
      <c r="D3649" s="56">
        <f t="shared" si="16"/>
        <v>0.002083333333</v>
      </c>
      <c r="E3649" s="58" t="s">
        <v>1549</v>
      </c>
      <c r="F3649" s="58" t="s">
        <v>19</v>
      </c>
      <c r="G3649" s="59"/>
      <c r="H3649" s="58" t="s">
        <v>4833</v>
      </c>
      <c r="I3649" s="58"/>
      <c r="J3649" s="58">
        <v>37281.0</v>
      </c>
    </row>
    <row r="3650" hidden="1">
      <c r="A3650" s="67">
        <v>45050.0</v>
      </c>
      <c r="B3650" s="61">
        <v>0.3701388888888889</v>
      </c>
      <c r="C3650" s="61">
        <v>0.37222222222222223</v>
      </c>
      <c r="D3650" s="56">
        <f t="shared" si="16"/>
        <v>0.002083333333</v>
      </c>
      <c r="E3650" s="58" t="s">
        <v>1631</v>
      </c>
      <c r="F3650" s="58" t="s">
        <v>4834</v>
      </c>
      <c r="G3650" s="59"/>
      <c r="H3650" s="58" t="s">
        <v>4835</v>
      </c>
      <c r="I3650" s="58"/>
      <c r="J3650" s="58">
        <v>37282.0</v>
      </c>
    </row>
    <row r="3651" hidden="1">
      <c r="A3651" s="67">
        <v>45050.0</v>
      </c>
      <c r="B3651" s="61">
        <v>0.3729166666666667</v>
      </c>
      <c r="C3651" s="61">
        <v>0.4222222222222222</v>
      </c>
      <c r="D3651" s="56">
        <f t="shared" si="16"/>
        <v>0.04930555556</v>
      </c>
      <c r="E3651" s="58" t="s">
        <v>722</v>
      </c>
      <c r="F3651" s="58" t="s">
        <v>1263</v>
      </c>
      <c r="G3651" s="59"/>
      <c r="H3651" s="58" t="s">
        <v>1180</v>
      </c>
      <c r="I3651" s="58"/>
      <c r="J3651" s="58"/>
    </row>
    <row r="3652" hidden="1">
      <c r="A3652" s="67">
        <v>45050.0</v>
      </c>
      <c r="B3652" s="61">
        <v>0.39444444444444443</v>
      </c>
      <c r="C3652" s="61">
        <v>0.39652777777777776</v>
      </c>
      <c r="D3652" s="56">
        <f t="shared" si="16"/>
        <v>0.002083333333</v>
      </c>
      <c r="E3652" s="58" t="s">
        <v>2372</v>
      </c>
      <c r="F3652" s="58" t="s">
        <v>1118</v>
      </c>
      <c r="G3652" s="59"/>
      <c r="H3652" s="58" t="s">
        <v>4836</v>
      </c>
      <c r="I3652" s="58"/>
      <c r="J3652" s="58">
        <v>37283.0</v>
      </c>
    </row>
    <row r="3653" hidden="1">
      <c r="A3653" s="67">
        <v>45050.0</v>
      </c>
      <c r="B3653" s="61">
        <v>0.3972222222222222</v>
      </c>
      <c r="C3653" s="61">
        <v>0.41458333333333336</v>
      </c>
      <c r="D3653" s="56">
        <f t="shared" si="16"/>
        <v>0.01736111111</v>
      </c>
      <c r="E3653" s="58" t="s">
        <v>515</v>
      </c>
      <c r="F3653" s="58" t="s">
        <v>24</v>
      </c>
      <c r="G3653" s="59"/>
      <c r="H3653" s="58" t="s">
        <v>3273</v>
      </c>
      <c r="I3653" s="58"/>
      <c r="J3653" s="58"/>
    </row>
    <row r="3654" hidden="1">
      <c r="A3654" s="67">
        <v>45050.0</v>
      </c>
      <c r="B3654" s="61">
        <v>0.42291666666666666</v>
      </c>
      <c r="C3654" s="61">
        <v>0.53125</v>
      </c>
      <c r="D3654" s="56">
        <f t="shared" si="16"/>
        <v>0.1083333333</v>
      </c>
      <c r="E3654" s="58" t="s">
        <v>347</v>
      </c>
      <c r="F3654" s="58" t="s">
        <v>1063</v>
      </c>
      <c r="G3654" s="59"/>
      <c r="H3654" s="58" t="s">
        <v>4837</v>
      </c>
      <c r="I3654" s="58"/>
      <c r="J3654" s="58"/>
    </row>
    <row r="3655" hidden="1">
      <c r="A3655" s="67">
        <v>45050.0</v>
      </c>
      <c r="B3655" s="61">
        <v>0.42569444444444443</v>
      </c>
      <c r="C3655" s="61">
        <v>0.4263888888888889</v>
      </c>
      <c r="D3655" s="56">
        <f t="shared" si="16"/>
        <v>0.0006944444444</v>
      </c>
      <c r="E3655" s="58" t="s">
        <v>3534</v>
      </c>
      <c r="F3655" s="58" t="s">
        <v>1028</v>
      </c>
      <c r="G3655" s="59"/>
      <c r="H3655" s="58" t="s">
        <v>4838</v>
      </c>
      <c r="I3655" s="58" t="s">
        <v>4839</v>
      </c>
      <c r="J3655" s="58"/>
    </row>
    <row r="3656" hidden="1">
      <c r="A3656" s="67">
        <v>45050.0</v>
      </c>
      <c r="B3656" s="61">
        <v>0.4340277777777778</v>
      </c>
      <c r="C3656" s="61">
        <v>0.45416666666666666</v>
      </c>
      <c r="D3656" s="56">
        <f t="shared" si="16"/>
        <v>0.02013888889</v>
      </c>
      <c r="E3656" s="58" t="s">
        <v>4840</v>
      </c>
      <c r="F3656" s="58" t="s">
        <v>1931</v>
      </c>
      <c r="G3656" s="59"/>
      <c r="H3656" s="58" t="s">
        <v>2081</v>
      </c>
      <c r="I3656" s="58"/>
      <c r="J3656" s="58"/>
    </row>
    <row r="3657" hidden="1">
      <c r="A3657" s="67">
        <v>45050.0</v>
      </c>
      <c r="B3657" s="61">
        <v>0.44375</v>
      </c>
      <c r="C3657" s="61">
        <v>0.44513888888888886</v>
      </c>
      <c r="D3657" s="56">
        <f t="shared" si="16"/>
        <v>0.001388888889</v>
      </c>
      <c r="E3657" s="58" t="s">
        <v>584</v>
      </c>
      <c r="F3657" s="58" t="s">
        <v>19</v>
      </c>
      <c r="G3657" s="59"/>
      <c r="H3657" s="58" t="s">
        <v>4841</v>
      </c>
      <c r="I3657" s="58"/>
      <c r="J3657" s="58"/>
    </row>
    <row r="3658" hidden="1">
      <c r="A3658" s="67">
        <v>45050.0</v>
      </c>
      <c r="B3658" s="61">
        <v>0.44583333333333336</v>
      </c>
      <c r="C3658" s="61">
        <v>0.5506944444444445</v>
      </c>
      <c r="D3658" s="56">
        <f t="shared" si="16"/>
        <v>0.1048611111</v>
      </c>
      <c r="E3658" s="58" t="s">
        <v>1977</v>
      </c>
      <c r="F3658" s="58" t="s">
        <v>302</v>
      </c>
      <c r="G3658" s="59"/>
      <c r="H3658" s="58" t="s">
        <v>4842</v>
      </c>
      <c r="I3658" s="58" t="s">
        <v>4843</v>
      </c>
      <c r="J3658" s="58"/>
    </row>
    <row r="3659" hidden="1">
      <c r="A3659" s="67">
        <v>45050.0</v>
      </c>
      <c r="B3659" s="61">
        <v>0.45416666666666666</v>
      </c>
      <c r="C3659" s="61">
        <v>0.4548611111111111</v>
      </c>
      <c r="D3659" s="56">
        <f t="shared" si="16"/>
        <v>0.0006944444444</v>
      </c>
      <c r="E3659" s="58" t="s">
        <v>1018</v>
      </c>
      <c r="F3659" s="58" t="s">
        <v>1019</v>
      </c>
      <c r="G3659" s="59"/>
      <c r="H3659" s="58" t="s">
        <v>4844</v>
      </c>
      <c r="I3659" s="58" t="s">
        <v>4845</v>
      </c>
      <c r="J3659" s="58"/>
    </row>
    <row r="3660" hidden="1">
      <c r="A3660" s="67">
        <v>45050.0</v>
      </c>
      <c r="B3660" s="61">
        <v>0.4625</v>
      </c>
      <c r="C3660" s="61">
        <v>0.4638888888888889</v>
      </c>
      <c r="D3660" s="56">
        <f t="shared" si="16"/>
        <v>0.001388888889</v>
      </c>
      <c r="E3660" s="58" t="s">
        <v>2922</v>
      </c>
      <c r="F3660" s="58" t="s">
        <v>302</v>
      </c>
      <c r="G3660" s="59"/>
      <c r="H3660" s="58" t="s">
        <v>4846</v>
      </c>
      <c r="I3660" s="58"/>
      <c r="J3660" s="58">
        <v>37285.0</v>
      </c>
    </row>
    <row r="3661" hidden="1">
      <c r="A3661" s="67">
        <v>45050.0</v>
      </c>
      <c r="B3661" s="61">
        <v>0.5027777777777778</v>
      </c>
      <c r="C3661" s="61">
        <v>0.5180555555555556</v>
      </c>
      <c r="D3661" s="56">
        <f t="shared" si="16"/>
        <v>0.01527777778</v>
      </c>
      <c r="E3661" s="58" t="s">
        <v>515</v>
      </c>
      <c r="F3661" s="58" t="s">
        <v>24</v>
      </c>
      <c r="G3661" s="59"/>
      <c r="H3661" s="58" t="s">
        <v>4847</v>
      </c>
      <c r="I3661" s="58"/>
      <c r="J3661" s="58"/>
    </row>
    <row r="3662" hidden="1">
      <c r="A3662" s="67">
        <v>45050.0</v>
      </c>
      <c r="B3662" s="61">
        <v>0.5111111111111111</v>
      </c>
      <c r="C3662" s="61">
        <v>0.5125</v>
      </c>
      <c r="D3662" s="56">
        <f t="shared" si="16"/>
        <v>0.001388888889</v>
      </c>
      <c r="E3662" s="58" t="s">
        <v>1758</v>
      </c>
      <c r="F3662" s="58" t="s">
        <v>1118</v>
      </c>
      <c r="G3662" s="59"/>
      <c r="H3662" s="58" t="s">
        <v>4848</v>
      </c>
      <c r="I3662" s="58"/>
      <c r="J3662" s="58"/>
    </row>
    <row r="3663" hidden="1">
      <c r="A3663" s="67">
        <v>45050.0</v>
      </c>
      <c r="B3663" s="61">
        <v>0.5270833333333333</v>
      </c>
      <c r="C3663" s="61">
        <v>0.5284722222222222</v>
      </c>
      <c r="D3663" s="56">
        <f t="shared" si="16"/>
        <v>0.001388888889</v>
      </c>
      <c r="E3663" s="58" t="s">
        <v>2922</v>
      </c>
      <c r="F3663" s="58" t="s">
        <v>4721</v>
      </c>
      <c r="G3663" s="59"/>
      <c r="H3663" s="58" t="s">
        <v>4849</v>
      </c>
      <c r="I3663" s="58"/>
      <c r="J3663" s="58">
        <v>37290.0</v>
      </c>
    </row>
    <row r="3664" hidden="1">
      <c r="A3664" s="67">
        <v>45050.0</v>
      </c>
      <c r="B3664" s="61">
        <v>0.5284722222222222</v>
      </c>
      <c r="C3664" s="61">
        <v>0.5291666666666667</v>
      </c>
      <c r="D3664" s="56">
        <f t="shared" si="16"/>
        <v>0.0006944444444</v>
      </c>
      <c r="E3664" s="58" t="s">
        <v>1991</v>
      </c>
      <c r="F3664" s="58" t="s">
        <v>3891</v>
      </c>
      <c r="G3664" s="59"/>
      <c r="H3664" s="58" t="s">
        <v>4850</v>
      </c>
      <c r="I3664" s="58"/>
      <c r="J3664" s="58">
        <v>37291.0</v>
      </c>
    </row>
    <row r="3665" hidden="1">
      <c r="A3665" s="67">
        <v>45050.0</v>
      </c>
      <c r="B3665" s="61">
        <v>0.5291666666666667</v>
      </c>
      <c r="C3665" s="61">
        <v>0.5298611111111111</v>
      </c>
      <c r="D3665" s="56">
        <f t="shared" si="16"/>
        <v>0.0006944444444</v>
      </c>
      <c r="E3665" s="58" t="s">
        <v>2922</v>
      </c>
      <c r="F3665" s="58" t="s">
        <v>4851</v>
      </c>
      <c r="G3665" s="59"/>
      <c r="H3665" s="58" t="s">
        <v>4852</v>
      </c>
      <c r="I3665" s="58"/>
      <c r="J3665" s="58">
        <v>37292.0</v>
      </c>
    </row>
    <row r="3666" hidden="1">
      <c r="A3666" s="67">
        <v>45050.0</v>
      </c>
      <c r="B3666" s="61">
        <v>0.5298611111111111</v>
      </c>
      <c r="C3666" s="61">
        <v>0.53125</v>
      </c>
      <c r="D3666" s="56">
        <f t="shared" si="16"/>
        <v>0.001388888889</v>
      </c>
      <c r="E3666" s="58" t="s">
        <v>1600</v>
      </c>
      <c r="F3666" s="58" t="s">
        <v>1989</v>
      </c>
      <c r="G3666" s="59"/>
      <c r="H3666" s="58" t="s">
        <v>4853</v>
      </c>
      <c r="I3666" s="58"/>
      <c r="J3666" s="58">
        <v>37293.0</v>
      </c>
    </row>
    <row r="3667" hidden="1">
      <c r="A3667" s="67">
        <v>45050.0</v>
      </c>
      <c r="B3667" s="61">
        <v>0.5416666666666666</v>
      </c>
      <c r="C3667" s="61">
        <v>0.5486111111111112</v>
      </c>
      <c r="D3667" s="56">
        <f t="shared" si="16"/>
        <v>0.006944444444</v>
      </c>
      <c r="E3667" s="58" t="s">
        <v>515</v>
      </c>
      <c r="F3667" s="58" t="s">
        <v>24</v>
      </c>
      <c r="G3667" s="59"/>
      <c r="H3667" s="58" t="s">
        <v>4854</v>
      </c>
      <c r="I3667" s="58"/>
      <c r="J3667" s="58"/>
    </row>
    <row r="3668" hidden="1">
      <c r="A3668" s="67">
        <v>45050.0</v>
      </c>
      <c r="B3668" s="61">
        <v>0.5930555555555556</v>
      </c>
      <c r="C3668" s="61">
        <v>0.6097222222222223</v>
      </c>
      <c r="D3668" s="56">
        <f t="shared" si="16"/>
        <v>0.01666666667</v>
      </c>
      <c r="E3668" s="58" t="s">
        <v>1977</v>
      </c>
      <c r="F3668" s="58" t="s">
        <v>302</v>
      </c>
      <c r="G3668" s="59"/>
      <c r="H3668" s="58" t="s">
        <v>3068</v>
      </c>
      <c r="I3668" s="58"/>
      <c r="J3668" s="58"/>
    </row>
    <row r="3669" hidden="1">
      <c r="A3669" s="67">
        <v>45050.0</v>
      </c>
      <c r="B3669" s="61">
        <v>0.6055555555555555</v>
      </c>
      <c r="C3669" s="61">
        <v>0.6076388888888888</v>
      </c>
      <c r="D3669" s="56">
        <f t="shared" si="16"/>
        <v>0.002083333333</v>
      </c>
      <c r="E3669" s="58" t="s">
        <v>1600</v>
      </c>
      <c r="F3669" s="58" t="s">
        <v>2</v>
      </c>
      <c r="G3669" s="59"/>
      <c r="H3669" s="58" t="s">
        <v>4855</v>
      </c>
      <c r="I3669" s="58"/>
      <c r="J3669" s="58">
        <v>37301.0</v>
      </c>
    </row>
    <row r="3670" hidden="1">
      <c r="A3670" s="67">
        <v>45050.0</v>
      </c>
      <c r="B3670" s="61">
        <v>0.6076388888888888</v>
      </c>
      <c r="C3670" s="61">
        <v>0.6097222222222223</v>
      </c>
      <c r="D3670" s="56">
        <f t="shared" si="16"/>
        <v>0.002083333333</v>
      </c>
      <c r="E3670" s="58" t="s">
        <v>1991</v>
      </c>
      <c r="F3670" s="58" t="s">
        <v>4856</v>
      </c>
      <c r="G3670" s="59"/>
      <c r="H3670" s="58" t="s">
        <v>4857</v>
      </c>
      <c r="I3670" s="58"/>
      <c r="J3670" s="58">
        <v>37302.0</v>
      </c>
    </row>
    <row r="3671" hidden="1">
      <c r="A3671" s="67">
        <v>45050.0</v>
      </c>
      <c r="B3671" s="61">
        <v>0.6097222222222223</v>
      </c>
      <c r="C3671" s="61">
        <v>0.6104166666666667</v>
      </c>
      <c r="D3671" s="56">
        <f t="shared" si="16"/>
        <v>0.0006944444444</v>
      </c>
      <c r="E3671" s="58" t="s">
        <v>1991</v>
      </c>
      <c r="F3671" s="58" t="s">
        <v>1169</v>
      </c>
      <c r="G3671" s="59"/>
      <c r="H3671" s="58" t="s">
        <v>4858</v>
      </c>
      <c r="I3671" s="58"/>
      <c r="J3671" s="58">
        <v>37303.0</v>
      </c>
    </row>
    <row r="3672" hidden="1">
      <c r="A3672" s="67">
        <v>45050.0</v>
      </c>
      <c r="B3672" s="61">
        <v>0.6104166666666667</v>
      </c>
      <c r="C3672" s="61">
        <v>0.6111111111111112</v>
      </c>
      <c r="D3672" s="56">
        <f t="shared" si="16"/>
        <v>0.0006944444444</v>
      </c>
      <c r="E3672" s="58" t="s">
        <v>1991</v>
      </c>
      <c r="F3672" s="58" t="s">
        <v>1169</v>
      </c>
      <c r="G3672" s="59"/>
      <c r="H3672" s="58" t="s">
        <v>4859</v>
      </c>
      <c r="I3672" s="58"/>
      <c r="J3672" s="58">
        <v>37304.0</v>
      </c>
    </row>
    <row r="3673" hidden="1">
      <c r="A3673" s="67">
        <v>45050.0</v>
      </c>
      <c r="B3673" s="61">
        <v>0.6111111111111112</v>
      </c>
      <c r="C3673" s="61">
        <v>0.6513888888888889</v>
      </c>
      <c r="D3673" s="56">
        <f t="shared" si="16"/>
        <v>0.04027777778</v>
      </c>
      <c r="E3673" s="58" t="s">
        <v>580</v>
      </c>
      <c r="F3673" s="58" t="s">
        <v>543</v>
      </c>
      <c r="G3673" s="59"/>
      <c r="H3673" s="58" t="s">
        <v>4860</v>
      </c>
      <c r="I3673" s="58"/>
      <c r="J3673" s="58"/>
    </row>
    <row r="3674" hidden="1">
      <c r="A3674" s="67">
        <v>45050.0</v>
      </c>
      <c r="B3674" s="61">
        <v>0.6215277777777778</v>
      </c>
      <c r="C3674" s="61">
        <v>0.625</v>
      </c>
      <c r="D3674" s="56">
        <f t="shared" si="16"/>
        <v>0.003472222222</v>
      </c>
      <c r="E3674" s="58" t="s">
        <v>301</v>
      </c>
      <c r="F3674" s="58" t="s">
        <v>302</v>
      </c>
      <c r="G3674" s="59"/>
      <c r="H3674" s="58" t="s">
        <v>4861</v>
      </c>
      <c r="I3674" s="58"/>
      <c r="J3674" s="58"/>
    </row>
    <row r="3675" hidden="1">
      <c r="A3675" s="67">
        <v>45050.0</v>
      </c>
      <c r="B3675" s="61">
        <v>0.6333333333333333</v>
      </c>
      <c r="C3675" s="61">
        <v>0.6513888888888889</v>
      </c>
      <c r="D3675" s="56">
        <f t="shared" si="16"/>
        <v>0.01805555556</v>
      </c>
      <c r="E3675" s="58" t="s">
        <v>2539</v>
      </c>
      <c r="F3675" s="58" t="s">
        <v>4789</v>
      </c>
      <c r="G3675" s="59"/>
      <c r="H3675" s="58" t="s">
        <v>4862</v>
      </c>
      <c r="I3675" s="58"/>
      <c r="J3675" s="58"/>
    </row>
    <row r="3676" hidden="1">
      <c r="A3676" s="67">
        <v>45050.0</v>
      </c>
      <c r="B3676" s="61">
        <v>0.6368055555555555</v>
      </c>
      <c r="C3676" s="61">
        <v>0.6375</v>
      </c>
      <c r="D3676" s="56">
        <f t="shared" si="16"/>
        <v>0.0006944444444</v>
      </c>
      <c r="E3676" s="58" t="s">
        <v>1549</v>
      </c>
      <c r="F3676" s="58" t="s">
        <v>3062</v>
      </c>
      <c r="G3676" s="59"/>
      <c r="H3676" s="58" t="s">
        <v>4863</v>
      </c>
      <c r="I3676" s="58"/>
      <c r="J3676" s="58">
        <v>37306.0</v>
      </c>
    </row>
    <row r="3677" hidden="1">
      <c r="A3677" s="89"/>
      <c r="B3677" s="96"/>
      <c r="C3677" s="96"/>
      <c r="D3677" s="93">
        <f t="shared" si="16"/>
        <v>0</v>
      </c>
      <c r="E3677" s="90" t="s">
        <v>645</v>
      </c>
      <c r="F3677" s="90" t="s">
        <v>645</v>
      </c>
      <c r="G3677" s="89"/>
      <c r="H3677" s="90" t="s">
        <v>645</v>
      </c>
      <c r="I3677" s="90"/>
      <c r="J3677" s="90"/>
    </row>
    <row r="3678" hidden="1">
      <c r="A3678" s="67">
        <v>45051.0</v>
      </c>
      <c r="B3678" s="61">
        <v>0.35833333333333334</v>
      </c>
      <c r="C3678" s="61">
        <v>0.3958333333333333</v>
      </c>
      <c r="D3678" s="56">
        <f t="shared" si="16"/>
        <v>0.0375</v>
      </c>
      <c r="E3678" s="58" t="s">
        <v>240</v>
      </c>
      <c r="F3678" s="58" t="s">
        <v>15</v>
      </c>
      <c r="G3678" s="59"/>
      <c r="H3678" s="58" t="s">
        <v>4747</v>
      </c>
      <c r="I3678" s="58"/>
      <c r="J3678" s="58"/>
    </row>
    <row r="3679" hidden="1">
      <c r="A3679" s="67">
        <v>45051.0</v>
      </c>
      <c r="B3679" s="61">
        <v>0.3625</v>
      </c>
      <c r="C3679" s="61">
        <v>0.37083333333333335</v>
      </c>
      <c r="D3679" s="56">
        <f t="shared" si="16"/>
        <v>0.008333333333</v>
      </c>
      <c r="E3679" s="58" t="s">
        <v>1549</v>
      </c>
      <c r="F3679" s="58" t="s">
        <v>4864</v>
      </c>
      <c r="G3679" s="59"/>
      <c r="H3679" s="58" t="s">
        <v>4865</v>
      </c>
      <c r="I3679" s="58" t="s">
        <v>4866</v>
      </c>
      <c r="J3679" s="58"/>
    </row>
    <row r="3680" hidden="1">
      <c r="A3680" s="67">
        <v>45051.0</v>
      </c>
      <c r="B3680" s="61">
        <v>0.3715277777777778</v>
      </c>
      <c r="C3680" s="61">
        <v>0.3729166666666667</v>
      </c>
      <c r="D3680" s="56">
        <f t="shared" si="16"/>
        <v>0.001388888889</v>
      </c>
      <c r="E3680" s="58" t="s">
        <v>2922</v>
      </c>
      <c r="F3680" s="58" t="s">
        <v>2</v>
      </c>
      <c r="G3680" s="59"/>
      <c r="H3680" s="58" t="s">
        <v>4867</v>
      </c>
      <c r="I3680" s="58"/>
      <c r="J3680" s="58">
        <v>37312.0</v>
      </c>
    </row>
    <row r="3681" hidden="1">
      <c r="A3681" s="67">
        <v>45051.0</v>
      </c>
      <c r="B3681" s="61">
        <v>0.38958333333333334</v>
      </c>
      <c r="C3681" s="61">
        <v>0.4097222222222222</v>
      </c>
      <c r="D3681" s="56">
        <f t="shared" si="16"/>
        <v>0.02013888889</v>
      </c>
      <c r="E3681" s="58" t="s">
        <v>1549</v>
      </c>
      <c r="F3681" s="58" t="s">
        <v>302</v>
      </c>
      <c r="G3681" s="59"/>
      <c r="H3681" s="58" t="s">
        <v>4868</v>
      </c>
      <c r="I3681" s="58" t="s">
        <v>4869</v>
      </c>
      <c r="J3681" s="58"/>
    </row>
    <row r="3682" hidden="1">
      <c r="A3682" s="67">
        <v>45051.0</v>
      </c>
      <c r="B3682" s="61">
        <v>0.3902777777777778</v>
      </c>
      <c r="C3682" s="61">
        <v>0.39305555555555555</v>
      </c>
      <c r="D3682" s="56">
        <f t="shared" si="16"/>
        <v>0.002777777778</v>
      </c>
      <c r="E3682" s="58" t="s">
        <v>994</v>
      </c>
      <c r="F3682" s="58" t="s">
        <v>1625</v>
      </c>
      <c r="G3682" s="59"/>
      <c r="H3682" s="58" t="s">
        <v>4754</v>
      </c>
      <c r="I3682" s="58"/>
      <c r="J3682" s="58"/>
    </row>
    <row r="3683" hidden="1">
      <c r="A3683" s="67">
        <v>45051.0</v>
      </c>
      <c r="B3683" s="61">
        <v>0.3951388888888889</v>
      </c>
      <c r="C3683" s="61">
        <v>0.3972222222222222</v>
      </c>
      <c r="D3683" s="56">
        <f t="shared" si="16"/>
        <v>0.002083333333</v>
      </c>
      <c r="E3683" s="58" t="s">
        <v>4171</v>
      </c>
      <c r="F3683" s="58" t="s">
        <v>696</v>
      </c>
      <c r="G3683" s="59"/>
      <c r="H3683" s="58" t="s">
        <v>4870</v>
      </c>
      <c r="I3683" s="58"/>
      <c r="J3683" s="58">
        <v>37317.0</v>
      </c>
    </row>
    <row r="3684" hidden="1">
      <c r="A3684" s="67">
        <v>45051.0</v>
      </c>
      <c r="B3684" s="61">
        <v>0.4361111111111111</v>
      </c>
      <c r="C3684" s="61">
        <v>0.44027777777777777</v>
      </c>
      <c r="D3684" s="60">
        <v>0.44305555555555554</v>
      </c>
      <c r="E3684" s="58" t="s">
        <v>4871</v>
      </c>
      <c r="F3684" s="58" t="s">
        <v>4872</v>
      </c>
      <c r="G3684" s="59"/>
      <c r="H3684" s="58" t="s">
        <v>4873</v>
      </c>
      <c r="I3684" s="58" t="s">
        <v>4874</v>
      </c>
      <c r="J3684" s="58"/>
    </row>
    <row r="3685" hidden="1">
      <c r="A3685" s="67">
        <v>45051.0</v>
      </c>
      <c r="B3685" s="61">
        <v>0.4423611111111111</v>
      </c>
      <c r="C3685" s="61">
        <v>0.46111111111111114</v>
      </c>
      <c r="D3685" s="56">
        <f t="shared" ref="D3685:D3687" si="17">C3685-$B$3684</f>
        <v>0.025</v>
      </c>
      <c r="E3685" s="58" t="s">
        <v>3655</v>
      </c>
      <c r="F3685" s="58" t="s">
        <v>302</v>
      </c>
      <c r="G3685" s="59"/>
      <c r="H3685" s="58" t="s">
        <v>4875</v>
      </c>
      <c r="I3685" s="58"/>
      <c r="J3685" s="58"/>
    </row>
    <row r="3686" hidden="1">
      <c r="A3686" s="67">
        <v>45051.0</v>
      </c>
      <c r="B3686" s="61">
        <v>0.45416666666666666</v>
      </c>
      <c r="C3686" s="61">
        <v>0.4576388888888889</v>
      </c>
      <c r="D3686" s="56">
        <f t="shared" si="17"/>
        <v>0.02152777778</v>
      </c>
      <c r="E3686" s="58" t="s">
        <v>1018</v>
      </c>
      <c r="F3686" s="58" t="s">
        <v>1019</v>
      </c>
      <c r="G3686" s="59"/>
      <c r="H3686" s="58" t="s">
        <v>4876</v>
      </c>
      <c r="I3686" s="58"/>
      <c r="J3686" s="58"/>
    </row>
    <row r="3687" hidden="1">
      <c r="A3687" s="67">
        <v>45051.0</v>
      </c>
      <c r="B3687" s="61">
        <v>0.4756944444444444</v>
      </c>
      <c r="C3687" s="61">
        <v>0.47847222222222224</v>
      </c>
      <c r="D3687" s="56">
        <f t="shared" si="17"/>
        <v>0.04236111111</v>
      </c>
      <c r="E3687" s="58" t="s">
        <v>619</v>
      </c>
      <c r="F3687" s="58" t="s">
        <v>4</v>
      </c>
      <c r="G3687" s="59"/>
      <c r="H3687" s="58" t="s">
        <v>4877</v>
      </c>
      <c r="I3687" s="58"/>
      <c r="J3687" s="58">
        <v>37323.0</v>
      </c>
    </row>
    <row r="3688" hidden="1">
      <c r="A3688" s="67">
        <v>45051.0</v>
      </c>
      <c r="B3688" s="61">
        <v>0.47847222222222224</v>
      </c>
      <c r="C3688" s="61">
        <v>0.4791666666666667</v>
      </c>
      <c r="D3688" s="56">
        <f t="shared" ref="D3688:D3698" si="18">C3688-B3688</f>
        <v>0.0006944444444</v>
      </c>
      <c r="E3688" s="58" t="s">
        <v>2716</v>
      </c>
      <c r="F3688" s="58" t="s">
        <v>4872</v>
      </c>
      <c r="G3688" s="59"/>
      <c r="H3688" s="58" t="s">
        <v>4878</v>
      </c>
      <c r="I3688" s="58"/>
      <c r="J3688" s="58">
        <v>37324.0</v>
      </c>
    </row>
    <row r="3689" hidden="1">
      <c r="A3689" s="67">
        <v>45051.0</v>
      </c>
      <c r="B3689" s="61">
        <v>0.4798611111111111</v>
      </c>
      <c r="C3689" s="61">
        <v>0.48055555555555557</v>
      </c>
      <c r="D3689" s="56">
        <f t="shared" si="18"/>
        <v>0.0006944444444</v>
      </c>
      <c r="E3689" s="58" t="s">
        <v>2999</v>
      </c>
      <c r="F3689" s="58" t="s">
        <v>18</v>
      </c>
      <c r="G3689" s="59"/>
      <c r="H3689" s="58" t="s">
        <v>4879</v>
      </c>
      <c r="I3689" s="58"/>
      <c r="J3689" s="58">
        <v>37325.0</v>
      </c>
    </row>
    <row r="3690" hidden="1">
      <c r="A3690" s="67">
        <v>45051.0</v>
      </c>
      <c r="B3690" s="61">
        <v>0.48055555555555557</v>
      </c>
      <c r="C3690" s="61">
        <v>0.48125</v>
      </c>
      <c r="D3690" s="56">
        <f t="shared" si="18"/>
        <v>0.0006944444444</v>
      </c>
      <c r="E3690" s="58" t="s">
        <v>1123</v>
      </c>
      <c r="F3690" s="58" t="s">
        <v>1124</v>
      </c>
      <c r="G3690" s="59"/>
      <c r="H3690" s="58" t="s">
        <v>4880</v>
      </c>
      <c r="I3690" s="58"/>
      <c r="J3690" s="58">
        <v>37326.0</v>
      </c>
    </row>
    <row r="3691" hidden="1">
      <c r="A3691" s="67">
        <v>45051.0</v>
      </c>
      <c r="B3691" s="61">
        <v>0.48125</v>
      </c>
      <c r="C3691" s="61">
        <v>0.48194444444444445</v>
      </c>
      <c r="D3691" s="56">
        <f t="shared" si="18"/>
        <v>0.0006944444444</v>
      </c>
      <c r="E3691" s="58" t="s">
        <v>1600</v>
      </c>
      <c r="F3691" s="58" t="s">
        <v>17</v>
      </c>
      <c r="G3691" s="59"/>
      <c r="H3691" s="58" t="s">
        <v>4881</v>
      </c>
      <c r="I3691" s="58"/>
      <c r="J3691" s="58">
        <v>37327.0</v>
      </c>
    </row>
    <row r="3692" hidden="1">
      <c r="A3692" s="67">
        <v>45051.0</v>
      </c>
      <c r="B3692" s="61">
        <v>0.5104166666666666</v>
      </c>
      <c r="C3692" s="61">
        <v>0.5125</v>
      </c>
      <c r="D3692" s="56">
        <f t="shared" si="18"/>
        <v>0.002083333333</v>
      </c>
      <c r="E3692" s="58" t="s">
        <v>1953</v>
      </c>
      <c r="F3692" s="58" t="s">
        <v>987</v>
      </c>
      <c r="G3692" s="59"/>
      <c r="H3692" s="58" t="s">
        <v>4882</v>
      </c>
      <c r="I3692" s="58"/>
      <c r="J3692" s="58">
        <v>37331.0</v>
      </c>
    </row>
    <row r="3693" hidden="1">
      <c r="A3693" s="67">
        <v>45051.0</v>
      </c>
      <c r="B3693" s="61">
        <v>0.5104166666666666</v>
      </c>
      <c r="C3693" s="61">
        <v>0.5111111111111111</v>
      </c>
      <c r="D3693" s="56">
        <f t="shared" si="18"/>
        <v>0.0006944444444</v>
      </c>
      <c r="E3693" s="58" t="s">
        <v>1369</v>
      </c>
      <c r="F3693" s="58" t="s">
        <v>1352</v>
      </c>
      <c r="G3693" s="59"/>
      <c r="H3693" s="58" t="s">
        <v>4883</v>
      </c>
      <c r="I3693" s="58"/>
      <c r="J3693" s="58"/>
    </row>
    <row r="3694" hidden="1">
      <c r="A3694" s="67">
        <v>45051.0</v>
      </c>
      <c r="B3694" s="61">
        <v>0.5118055555555555</v>
      </c>
      <c r="C3694" s="61"/>
      <c r="D3694" s="56">
        <f t="shared" si="18"/>
        <v>-0.5118055556</v>
      </c>
      <c r="E3694" s="58" t="s">
        <v>2999</v>
      </c>
      <c r="F3694" s="58" t="s">
        <v>1493</v>
      </c>
      <c r="G3694" s="59"/>
      <c r="H3694" s="58" t="s">
        <v>4884</v>
      </c>
      <c r="I3694" s="58"/>
      <c r="J3694" s="58"/>
    </row>
    <row r="3695" hidden="1">
      <c r="A3695" s="67">
        <v>45051.0</v>
      </c>
      <c r="B3695" s="61">
        <v>0.5291666666666667</v>
      </c>
      <c r="C3695" s="61">
        <v>0.5305555555555556</v>
      </c>
      <c r="D3695" s="56">
        <f t="shared" si="18"/>
        <v>0.001388888889</v>
      </c>
      <c r="E3695" s="58" t="s">
        <v>1455</v>
      </c>
      <c r="F3695" s="58" t="s">
        <v>4885</v>
      </c>
      <c r="G3695" s="59"/>
      <c r="H3695" s="58" t="s">
        <v>4886</v>
      </c>
      <c r="I3695" s="58"/>
      <c r="J3695" s="58">
        <v>37332.0</v>
      </c>
    </row>
    <row r="3696" hidden="1">
      <c r="A3696" s="67">
        <v>45051.0</v>
      </c>
      <c r="B3696" s="61">
        <v>0.5305555555555556</v>
      </c>
      <c r="C3696" s="61">
        <v>0.5319444444444444</v>
      </c>
      <c r="D3696" s="56">
        <f t="shared" si="18"/>
        <v>0.001388888889</v>
      </c>
      <c r="E3696" s="58" t="s">
        <v>1455</v>
      </c>
      <c r="F3696" s="58" t="s">
        <v>4887</v>
      </c>
      <c r="G3696" s="59"/>
      <c r="H3696" s="58" t="s">
        <v>4888</v>
      </c>
      <c r="I3696" s="58"/>
      <c r="J3696" s="58">
        <v>37333.0</v>
      </c>
    </row>
    <row r="3697" hidden="1">
      <c r="A3697" s="67">
        <v>45051.0</v>
      </c>
      <c r="B3697" s="61">
        <v>0.5416666666666666</v>
      </c>
      <c r="C3697" s="61">
        <v>0.5430555555555555</v>
      </c>
      <c r="D3697" s="56">
        <f t="shared" si="18"/>
        <v>0.001388888889</v>
      </c>
      <c r="E3697" s="58" t="s">
        <v>3426</v>
      </c>
      <c r="F3697" s="58" t="s">
        <v>703</v>
      </c>
      <c r="G3697" s="59"/>
      <c r="H3697" s="58" t="s">
        <v>4889</v>
      </c>
      <c r="I3697" s="58"/>
      <c r="J3697" s="58">
        <v>37334.0</v>
      </c>
    </row>
    <row r="3698" hidden="1">
      <c r="A3698" s="67">
        <v>45051.0</v>
      </c>
      <c r="B3698" s="61">
        <v>0.625</v>
      </c>
      <c r="C3698" s="61">
        <v>0.6458333333333334</v>
      </c>
      <c r="D3698" s="56">
        <f t="shared" si="18"/>
        <v>0.02083333333</v>
      </c>
      <c r="E3698" s="58" t="s">
        <v>1783</v>
      </c>
      <c r="F3698" s="58" t="s">
        <v>1595</v>
      </c>
      <c r="G3698" s="59"/>
      <c r="H3698" s="58" t="s">
        <v>4890</v>
      </c>
      <c r="I3698" s="58"/>
      <c r="J3698" s="58"/>
    </row>
    <row r="3699" hidden="1">
      <c r="A3699" s="89"/>
      <c r="B3699" s="90" t="s">
        <v>645</v>
      </c>
      <c r="C3699" s="90" t="s">
        <v>645</v>
      </c>
      <c r="D3699" s="93"/>
      <c r="E3699" s="90" t="s">
        <v>645</v>
      </c>
      <c r="F3699" s="90" t="s">
        <v>645</v>
      </c>
      <c r="G3699" s="89"/>
      <c r="H3699" s="90" t="s">
        <v>645</v>
      </c>
      <c r="I3699" s="90"/>
      <c r="J3699" s="90"/>
    </row>
    <row r="3700" hidden="1">
      <c r="A3700" s="67">
        <v>45054.0</v>
      </c>
      <c r="B3700" s="61">
        <v>0.3541666666666667</v>
      </c>
      <c r="C3700" s="61">
        <v>0.3763888888888889</v>
      </c>
      <c r="D3700" s="56">
        <f t="shared" ref="D3700:D3705" si="19">C3700-B3700</f>
        <v>0.02222222222</v>
      </c>
      <c r="E3700" s="58" t="s">
        <v>240</v>
      </c>
      <c r="F3700" s="58" t="s">
        <v>15</v>
      </c>
      <c r="G3700" s="59"/>
      <c r="H3700" s="58"/>
      <c r="I3700" s="58"/>
      <c r="J3700" s="58"/>
    </row>
    <row r="3701" hidden="1">
      <c r="A3701" s="67">
        <v>45054.0</v>
      </c>
      <c r="B3701" s="61">
        <v>0.35694444444444445</v>
      </c>
      <c r="C3701" s="61">
        <v>0.3576388888888889</v>
      </c>
      <c r="D3701" s="56">
        <f t="shared" si="19"/>
        <v>0.0006944444444</v>
      </c>
      <c r="E3701" s="58" t="s">
        <v>1830</v>
      </c>
      <c r="F3701" s="58" t="s">
        <v>19</v>
      </c>
      <c r="G3701" s="59"/>
      <c r="H3701" s="58" t="s">
        <v>4891</v>
      </c>
      <c r="I3701" s="58"/>
      <c r="J3701" s="58"/>
    </row>
    <row r="3702" hidden="1">
      <c r="A3702" s="67">
        <v>45054.0</v>
      </c>
      <c r="B3702" s="61">
        <v>0.3784722222222222</v>
      </c>
      <c r="C3702" s="61">
        <v>0.4534722222222222</v>
      </c>
      <c r="D3702" s="56">
        <f t="shared" si="19"/>
        <v>0.075</v>
      </c>
      <c r="E3702" s="58" t="s">
        <v>395</v>
      </c>
      <c r="F3702" s="58" t="s">
        <v>4892</v>
      </c>
      <c r="G3702" s="59"/>
      <c r="H3702" s="58" t="s">
        <v>4893</v>
      </c>
      <c r="I3702" s="58"/>
      <c r="J3702" s="58"/>
    </row>
    <row r="3703" hidden="1">
      <c r="A3703" s="67">
        <v>45054.0</v>
      </c>
      <c r="B3703" s="61">
        <v>0.3840277777777778</v>
      </c>
      <c r="C3703" s="61">
        <v>0.4083333333333333</v>
      </c>
      <c r="D3703" s="56">
        <f t="shared" si="19"/>
        <v>0.02430555556</v>
      </c>
      <c r="E3703" s="58" t="s">
        <v>4507</v>
      </c>
      <c r="F3703" s="58" t="s">
        <v>1949</v>
      </c>
      <c r="G3703" s="59"/>
      <c r="H3703" s="58" t="s">
        <v>4894</v>
      </c>
      <c r="I3703" s="58"/>
      <c r="J3703" s="58"/>
    </row>
    <row r="3704" hidden="1">
      <c r="A3704" s="67">
        <v>45054.0</v>
      </c>
      <c r="B3704" s="61">
        <v>0.3888888888888889</v>
      </c>
      <c r="C3704" s="61">
        <v>0.38958333333333334</v>
      </c>
      <c r="D3704" s="56">
        <f t="shared" si="19"/>
        <v>0.0006944444444</v>
      </c>
      <c r="E3704" s="58" t="s">
        <v>4895</v>
      </c>
      <c r="F3704" s="58" t="s">
        <v>4789</v>
      </c>
      <c r="G3704" s="59"/>
      <c r="H3704" s="58" t="s">
        <v>4896</v>
      </c>
      <c r="I3704" s="58"/>
      <c r="J3704" s="58"/>
    </row>
    <row r="3705" hidden="1">
      <c r="A3705" s="67">
        <v>45054.0</v>
      </c>
      <c r="B3705" s="61">
        <v>0.3972222222222222</v>
      </c>
      <c r="C3705" s="61">
        <v>0.39791666666666664</v>
      </c>
      <c r="D3705" s="56">
        <f t="shared" si="19"/>
        <v>0.0006944444444</v>
      </c>
      <c r="E3705" s="58" t="s">
        <v>652</v>
      </c>
      <c r="F3705" s="58" t="s">
        <v>999</v>
      </c>
      <c r="G3705" s="59"/>
      <c r="H3705" s="58" t="s">
        <v>3790</v>
      </c>
      <c r="I3705" s="58" t="s">
        <v>4897</v>
      </c>
      <c r="J3705" s="58"/>
    </row>
    <row r="3706" hidden="1">
      <c r="A3706" s="67">
        <v>45054.0</v>
      </c>
      <c r="B3706" s="61">
        <v>0.39652777777777776</v>
      </c>
      <c r="C3706" s="61">
        <v>0.39791666666666664</v>
      </c>
      <c r="D3706" s="56">
        <f t="shared" ref="D3706:D3708" si="20">C3706-$B$3706</f>
        <v>0.001388888889</v>
      </c>
      <c r="E3706" s="58" t="s">
        <v>1830</v>
      </c>
      <c r="F3706" s="58" t="s">
        <v>19</v>
      </c>
      <c r="G3706" s="59"/>
      <c r="H3706" s="58" t="s">
        <v>4898</v>
      </c>
      <c r="I3706" s="58"/>
      <c r="J3706" s="58">
        <v>37351.0</v>
      </c>
    </row>
    <row r="3707" hidden="1">
      <c r="A3707" s="67">
        <v>45054.0</v>
      </c>
      <c r="B3707" s="61">
        <v>0.4166666666666667</v>
      </c>
      <c r="C3707" s="61">
        <v>0.42569444444444443</v>
      </c>
      <c r="D3707" s="56">
        <f t="shared" si="20"/>
        <v>0.02916666667</v>
      </c>
      <c r="E3707" s="58" t="s">
        <v>2465</v>
      </c>
      <c r="F3707" s="58" t="s">
        <v>302</v>
      </c>
      <c r="G3707" s="59"/>
      <c r="H3707" s="58" t="s">
        <v>4899</v>
      </c>
      <c r="I3707" s="58"/>
      <c r="J3707" s="58"/>
    </row>
    <row r="3708" hidden="1">
      <c r="A3708" s="67">
        <v>45054.0</v>
      </c>
      <c r="B3708" s="61">
        <v>0.42916666666666664</v>
      </c>
      <c r="C3708" s="61">
        <v>0.42986111111111114</v>
      </c>
      <c r="D3708" s="56">
        <f t="shared" si="20"/>
        <v>0.03333333333</v>
      </c>
      <c r="E3708" s="58" t="s">
        <v>4347</v>
      </c>
      <c r="F3708" s="58" t="s">
        <v>3817</v>
      </c>
      <c r="G3708" s="59"/>
      <c r="H3708" s="58" t="s">
        <v>4900</v>
      </c>
      <c r="I3708" s="58"/>
      <c r="J3708" s="58">
        <v>37354.0</v>
      </c>
    </row>
    <row r="3709" hidden="1">
      <c r="A3709" s="67">
        <v>45054.0</v>
      </c>
      <c r="B3709" s="61">
        <v>0.42986111111111114</v>
      </c>
      <c r="C3709" s="61">
        <v>0.4305555555555556</v>
      </c>
      <c r="D3709" s="56">
        <f t="shared" ref="D3709:D3766" si="21">C3709-B3709</f>
        <v>0.0006944444444</v>
      </c>
      <c r="E3709" s="58" t="s">
        <v>1549</v>
      </c>
      <c r="F3709" s="58" t="s">
        <v>567</v>
      </c>
      <c r="G3709" s="59"/>
      <c r="H3709" s="58" t="s">
        <v>4901</v>
      </c>
      <c r="I3709" s="58"/>
      <c r="J3709" s="58">
        <v>37355.0</v>
      </c>
    </row>
    <row r="3710" hidden="1">
      <c r="A3710" s="67">
        <v>45054.0</v>
      </c>
      <c r="B3710" s="61">
        <v>0.4305555555555556</v>
      </c>
      <c r="C3710" s="61">
        <v>0.43194444444444446</v>
      </c>
      <c r="D3710" s="56">
        <f t="shared" si="21"/>
        <v>0.001388888889</v>
      </c>
      <c r="E3710" s="58" t="s">
        <v>1549</v>
      </c>
      <c r="F3710" s="58" t="s">
        <v>1989</v>
      </c>
      <c r="G3710" s="59"/>
      <c r="H3710" s="58" t="s">
        <v>4902</v>
      </c>
      <c r="I3710" s="58"/>
      <c r="J3710" s="58">
        <v>37356.0</v>
      </c>
    </row>
    <row r="3711" hidden="1">
      <c r="A3711" s="67">
        <v>45054.0</v>
      </c>
      <c r="B3711" s="61">
        <v>0.43194444444444446</v>
      </c>
      <c r="C3711" s="61">
        <v>0.4326388888888889</v>
      </c>
      <c r="D3711" s="56">
        <f t="shared" si="21"/>
        <v>0.0006944444444</v>
      </c>
      <c r="E3711" s="58" t="s">
        <v>4895</v>
      </c>
      <c r="F3711" s="58" t="s">
        <v>4789</v>
      </c>
      <c r="G3711" s="59"/>
      <c r="H3711" s="58" t="s">
        <v>4903</v>
      </c>
      <c r="I3711" s="58"/>
      <c r="J3711" s="58">
        <v>37357.0</v>
      </c>
    </row>
    <row r="3712" hidden="1">
      <c r="A3712" s="67">
        <v>45054.0</v>
      </c>
      <c r="B3712" s="61">
        <v>0.4326388888888889</v>
      </c>
      <c r="C3712" s="61">
        <v>0.43333333333333335</v>
      </c>
      <c r="D3712" s="56">
        <f t="shared" si="21"/>
        <v>0.0006944444444</v>
      </c>
      <c r="E3712" s="58" t="s">
        <v>4551</v>
      </c>
      <c r="F3712" s="58" t="s">
        <v>3641</v>
      </c>
      <c r="G3712" s="59"/>
      <c r="H3712" s="58" t="s">
        <v>4904</v>
      </c>
      <c r="I3712" s="58"/>
      <c r="J3712" s="58">
        <v>37358.0</v>
      </c>
    </row>
    <row r="3713" hidden="1">
      <c r="A3713" s="67">
        <v>45054.0</v>
      </c>
      <c r="B3713" s="61">
        <v>0.4388888888888889</v>
      </c>
      <c r="C3713" s="61">
        <v>0.44027777777777777</v>
      </c>
      <c r="D3713" s="56">
        <f t="shared" si="21"/>
        <v>0.001388888889</v>
      </c>
      <c r="E3713" s="58" t="s">
        <v>2716</v>
      </c>
      <c r="F3713" s="58" t="s">
        <v>2814</v>
      </c>
      <c r="G3713" s="59"/>
      <c r="H3713" s="58" t="s">
        <v>4905</v>
      </c>
      <c r="I3713" s="58"/>
      <c r="J3713" s="58">
        <v>37359.0</v>
      </c>
    </row>
    <row r="3714" hidden="1">
      <c r="A3714" s="67">
        <v>45054.0</v>
      </c>
      <c r="B3714" s="61">
        <v>0.4486111111111111</v>
      </c>
      <c r="C3714" s="61">
        <v>0.5513888888888889</v>
      </c>
      <c r="D3714" s="56">
        <f t="shared" si="21"/>
        <v>0.1027777778</v>
      </c>
      <c r="E3714" s="58" t="s">
        <v>2465</v>
      </c>
      <c r="F3714" s="58" t="s">
        <v>302</v>
      </c>
      <c r="G3714" s="59"/>
      <c r="H3714" s="58" t="s">
        <v>4906</v>
      </c>
      <c r="I3714" s="58"/>
      <c r="J3714" s="58"/>
    </row>
    <row r="3715" hidden="1">
      <c r="A3715" s="67">
        <v>45054.0</v>
      </c>
      <c r="B3715" s="61">
        <v>0.45694444444444443</v>
      </c>
      <c r="C3715" s="61">
        <v>0.5513888888888889</v>
      </c>
      <c r="D3715" s="56">
        <f t="shared" si="21"/>
        <v>0.09444444444</v>
      </c>
      <c r="E3715" s="58" t="s">
        <v>1538</v>
      </c>
      <c r="F3715" s="58" t="s">
        <v>876</v>
      </c>
      <c r="G3715" s="59"/>
      <c r="H3715" s="58" t="s">
        <v>4907</v>
      </c>
      <c r="I3715" s="58"/>
      <c r="J3715" s="58"/>
    </row>
    <row r="3716" hidden="1">
      <c r="A3716" s="67">
        <v>45054.0</v>
      </c>
      <c r="B3716" s="61">
        <v>0.46319444444444446</v>
      </c>
      <c r="C3716" s="61">
        <v>0.4701388888888889</v>
      </c>
      <c r="D3716" s="56">
        <f t="shared" si="21"/>
        <v>0.006944444444</v>
      </c>
      <c r="E3716" s="58" t="s">
        <v>3277</v>
      </c>
      <c r="F3716" s="58" t="s">
        <v>18</v>
      </c>
      <c r="G3716" s="59"/>
      <c r="H3716" s="58" t="s">
        <v>4908</v>
      </c>
      <c r="I3716" s="58"/>
      <c r="J3716" s="58"/>
    </row>
    <row r="3717" hidden="1">
      <c r="A3717" s="67">
        <v>45054.0</v>
      </c>
      <c r="B3717" s="61">
        <v>0.46458333333333335</v>
      </c>
      <c r="C3717" s="61"/>
      <c r="D3717" s="56">
        <f t="shared" si="21"/>
        <v>-0.4645833333</v>
      </c>
      <c r="E3717" s="58" t="s">
        <v>51</v>
      </c>
      <c r="F3717" s="58" t="s">
        <v>744</v>
      </c>
      <c r="G3717" s="59"/>
      <c r="H3717" s="58" t="s">
        <v>4909</v>
      </c>
      <c r="I3717" s="58"/>
      <c r="J3717" s="58"/>
    </row>
    <row r="3718" hidden="1">
      <c r="A3718" s="67">
        <v>45054.0</v>
      </c>
      <c r="B3718" s="61">
        <v>0.47430555555555554</v>
      </c>
      <c r="C3718" s="61">
        <v>0.4756944444444444</v>
      </c>
      <c r="D3718" s="56">
        <f t="shared" si="21"/>
        <v>0.001388888889</v>
      </c>
      <c r="E3718" s="58" t="s">
        <v>1790</v>
      </c>
      <c r="F3718" s="58" t="s">
        <v>294</v>
      </c>
      <c r="G3718" s="59"/>
      <c r="H3718" s="58" t="s">
        <v>4910</v>
      </c>
      <c r="I3718" s="58"/>
      <c r="J3718" s="58"/>
    </row>
    <row r="3719" hidden="1">
      <c r="A3719" s="67">
        <v>45054.0</v>
      </c>
      <c r="B3719" s="61">
        <v>0.475</v>
      </c>
      <c r="C3719" s="61">
        <v>0.4826388888888889</v>
      </c>
      <c r="D3719" s="56">
        <f t="shared" si="21"/>
        <v>0.007638888889</v>
      </c>
      <c r="E3719" s="58" t="s">
        <v>4911</v>
      </c>
      <c r="F3719" s="58" t="s">
        <v>473</v>
      </c>
      <c r="G3719" s="59"/>
      <c r="H3719" s="58" t="s">
        <v>4912</v>
      </c>
      <c r="I3719" s="58"/>
      <c r="J3719" s="58"/>
    </row>
    <row r="3720" hidden="1">
      <c r="A3720" s="67">
        <v>45054.0</v>
      </c>
      <c r="B3720" s="61">
        <v>0.49444444444444446</v>
      </c>
      <c r="C3720" s="61">
        <v>0.49722222222222223</v>
      </c>
      <c r="D3720" s="56">
        <f t="shared" si="21"/>
        <v>0.002777777778</v>
      </c>
      <c r="E3720" s="58" t="s">
        <v>1018</v>
      </c>
      <c r="F3720" s="58" t="s">
        <v>1019</v>
      </c>
      <c r="G3720" s="59"/>
      <c r="H3720" s="58" t="s">
        <v>4913</v>
      </c>
      <c r="I3720" s="58"/>
      <c r="J3720" s="58">
        <v>37361.0</v>
      </c>
    </row>
    <row r="3721" hidden="1">
      <c r="A3721" s="67">
        <v>45054.0</v>
      </c>
      <c r="B3721" s="61">
        <v>0.5069444444444444</v>
      </c>
      <c r="C3721" s="61">
        <v>0.5138888888888888</v>
      </c>
      <c r="D3721" s="56">
        <f t="shared" si="21"/>
        <v>0.006944444444</v>
      </c>
      <c r="E3721" s="58" t="s">
        <v>4781</v>
      </c>
      <c r="F3721" s="58" t="s">
        <v>4786</v>
      </c>
      <c r="G3721" s="59"/>
      <c r="H3721" s="58" t="s">
        <v>4914</v>
      </c>
      <c r="I3721" s="58"/>
      <c r="J3721" s="58">
        <v>37362.0</v>
      </c>
    </row>
    <row r="3722" hidden="1">
      <c r="A3722" s="67">
        <v>45054.0</v>
      </c>
      <c r="B3722" s="61">
        <v>0.5201388888888889</v>
      </c>
      <c r="C3722" s="61">
        <v>0.5215277777777778</v>
      </c>
      <c r="D3722" s="56">
        <f t="shared" si="21"/>
        <v>0.001388888889</v>
      </c>
      <c r="E3722" s="58" t="s">
        <v>2716</v>
      </c>
      <c r="F3722" s="58" t="s">
        <v>3891</v>
      </c>
      <c r="G3722" s="59"/>
      <c r="H3722" s="58" t="s">
        <v>4915</v>
      </c>
      <c r="I3722" s="58"/>
      <c r="J3722" s="58">
        <v>37363.0</v>
      </c>
    </row>
    <row r="3723" hidden="1">
      <c r="A3723" s="67">
        <v>45054.0</v>
      </c>
      <c r="B3723" s="61">
        <v>0.5215277777777778</v>
      </c>
      <c r="C3723" s="61">
        <v>0.5222222222222223</v>
      </c>
      <c r="D3723" s="56">
        <f t="shared" si="21"/>
        <v>0.0006944444444</v>
      </c>
      <c r="E3723" s="58" t="s">
        <v>2716</v>
      </c>
      <c r="F3723" s="58" t="s">
        <v>302</v>
      </c>
      <c r="G3723" s="59"/>
      <c r="H3723" s="58" t="s">
        <v>4916</v>
      </c>
      <c r="I3723" s="58"/>
      <c r="J3723" s="58">
        <v>37364.0</v>
      </c>
    </row>
    <row r="3724" hidden="1">
      <c r="A3724" s="67">
        <v>45054.0</v>
      </c>
      <c r="B3724" s="61">
        <v>0.5222222222222223</v>
      </c>
      <c r="C3724" s="61">
        <v>0.5229166666666667</v>
      </c>
      <c r="D3724" s="56">
        <f t="shared" si="21"/>
        <v>0.0006944444444</v>
      </c>
      <c r="E3724" s="58" t="s">
        <v>1325</v>
      </c>
      <c r="F3724" s="58" t="s">
        <v>18</v>
      </c>
      <c r="G3724" s="59"/>
      <c r="H3724" s="58" t="s">
        <v>4917</v>
      </c>
      <c r="I3724" s="58"/>
      <c r="J3724" s="58">
        <v>37365.0</v>
      </c>
    </row>
    <row r="3725" hidden="1">
      <c r="A3725" s="67">
        <v>45054.0</v>
      </c>
      <c r="B3725" s="61">
        <v>0.5229166666666667</v>
      </c>
      <c r="C3725" s="61">
        <v>0.5256944444444445</v>
      </c>
      <c r="D3725" s="56">
        <f t="shared" si="21"/>
        <v>0.002777777778</v>
      </c>
      <c r="E3725" s="58" t="s">
        <v>1084</v>
      </c>
      <c r="F3725" s="58" t="s">
        <v>473</v>
      </c>
      <c r="G3725" s="59"/>
      <c r="H3725" s="58" t="s">
        <v>4918</v>
      </c>
      <c r="I3725" s="58"/>
      <c r="J3725" s="58"/>
    </row>
    <row r="3726" hidden="1">
      <c r="A3726" s="67">
        <v>45054.0</v>
      </c>
      <c r="B3726" s="61">
        <v>0.5263888888888889</v>
      </c>
      <c r="C3726" s="61">
        <v>0.5513888888888889</v>
      </c>
      <c r="D3726" s="56">
        <f t="shared" si="21"/>
        <v>0.025</v>
      </c>
      <c r="E3726" s="58" t="s">
        <v>58</v>
      </c>
      <c r="F3726" s="58" t="s">
        <v>424</v>
      </c>
      <c r="G3726" s="59"/>
      <c r="H3726" s="58" t="s">
        <v>4919</v>
      </c>
      <c r="I3726" s="58"/>
      <c r="J3726" s="58"/>
    </row>
    <row r="3727" hidden="1">
      <c r="A3727" s="67">
        <v>45054.0</v>
      </c>
      <c r="B3727" s="61">
        <v>0.5930555555555556</v>
      </c>
      <c r="C3727" s="61">
        <v>0.6222222222222222</v>
      </c>
      <c r="D3727" s="56">
        <f t="shared" si="21"/>
        <v>0.02916666667</v>
      </c>
      <c r="E3727" s="58" t="s">
        <v>1594</v>
      </c>
      <c r="F3727" s="58" t="s">
        <v>543</v>
      </c>
      <c r="G3727" s="59"/>
      <c r="H3727" s="58" t="s">
        <v>4920</v>
      </c>
      <c r="I3727" s="58" t="s">
        <v>4921</v>
      </c>
      <c r="J3727" s="58"/>
    </row>
    <row r="3728" hidden="1">
      <c r="A3728" s="67">
        <v>45054.0</v>
      </c>
      <c r="B3728" s="61">
        <v>0.6340277777777777</v>
      </c>
      <c r="C3728" s="61">
        <v>0.6354166666666666</v>
      </c>
      <c r="D3728" s="56">
        <f t="shared" si="21"/>
        <v>0.001388888889</v>
      </c>
      <c r="E3728" s="58" t="s">
        <v>2372</v>
      </c>
      <c r="F3728" s="58" t="s">
        <v>744</v>
      </c>
      <c r="G3728" s="59"/>
      <c r="H3728" s="58" t="s">
        <v>4922</v>
      </c>
      <c r="I3728" s="58"/>
      <c r="J3728" s="58">
        <v>37368.0</v>
      </c>
    </row>
    <row r="3729" hidden="1">
      <c r="A3729" s="67">
        <v>45054.0</v>
      </c>
      <c r="B3729" s="61">
        <v>0.6402777777777777</v>
      </c>
      <c r="C3729" s="61">
        <v>0.6416666666666667</v>
      </c>
      <c r="D3729" s="56">
        <f t="shared" si="21"/>
        <v>0.001388888889</v>
      </c>
      <c r="E3729" s="58" t="s">
        <v>1549</v>
      </c>
      <c r="F3729" s="58" t="s">
        <v>4923</v>
      </c>
      <c r="G3729" s="59"/>
      <c r="H3729" s="58" t="s">
        <v>4924</v>
      </c>
      <c r="I3729" s="58"/>
      <c r="J3729" s="58">
        <v>37369.0</v>
      </c>
    </row>
    <row r="3730" hidden="1">
      <c r="A3730" s="67">
        <v>45054.0</v>
      </c>
      <c r="B3730" s="61">
        <v>0.6423611111111112</v>
      </c>
      <c r="C3730" s="61">
        <v>0.64375</v>
      </c>
      <c r="D3730" s="56">
        <f t="shared" si="21"/>
        <v>0.001388888889</v>
      </c>
      <c r="E3730" s="58" t="s">
        <v>1549</v>
      </c>
      <c r="F3730" s="58" t="s">
        <v>21</v>
      </c>
      <c r="G3730" s="59"/>
      <c r="H3730" s="58" t="s">
        <v>4925</v>
      </c>
      <c r="I3730" s="58"/>
      <c r="J3730" s="58">
        <v>37370.0</v>
      </c>
    </row>
    <row r="3731" hidden="1">
      <c r="A3731" s="89"/>
      <c r="B3731" s="96"/>
      <c r="C3731" s="96"/>
      <c r="D3731" s="93">
        <f t="shared" si="21"/>
        <v>0</v>
      </c>
      <c r="E3731" s="90" t="s">
        <v>645</v>
      </c>
      <c r="F3731" s="90" t="s">
        <v>645</v>
      </c>
      <c r="G3731" s="89"/>
      <c r="H3731" s="90" t="s">
        <v>645</v>
      </c>
      <c r="I3731" s="90"/>
      <c r="J3731" s="90"/>
    </row>
    <row r="3732" hidden="1">
      <c r="A3732" s="67">
        <v>45055.0</v>
      </c>
      <c r="B3732" s="61">
        <v>0.36041666666666666</v>
      </c>
      <c r="C3732" s="61">
        <v>0.6458333333333334</v>
      </c>
      <c r="D3732" s="56">
        <f t="shared" si="21"/>
        <v>0.2854166667</v>
      </c>
      <c r="E3732" s="58" t="s">
        <v>240</v>
      </c>
      <c r="F3732" s="58" t="s">
        <v>15</v>
      </c>
      <c r="G3732" s="59"/>
      <c r="H3732" s="58"/>
      <c r="I3732" s="58"/>
      <c r="J3732" s="58"/>
    </row>
    <row r="3733" hidden="1">
      <c r="A3733" s="67">
        <v>45055.0</v>
      </c>
      <c r="B3733" s="61">
        <v>0.36736111111111114</v>
      </c>
      <c r="C3733" s="61">
        <v>0.36944444444444446</v>
      </c>
      <c r="D3733" s="56">
        <f t="shared" si="21"/>
        <v>0.002083333333</v>
      </c>
      <c r="E3733" s="58" t="s">
        <v>2922</v>
      </c>
      <c r="F3733" s="58" t="s">
        <v>4</v>
      </c>
      <c r="G3733" s="59"/>
      <c r="H3733" s="58" t="s">
        <v>4926</v>
      </c>
      <c r="I3733" s="58"/>
      <c r="J3733" s="58"/>
    </row>
    <row r="3734" hidden="1">
      <c r="A3734" s="89"/>
      <c r="B3734" s="96"/>
      <c r="C3734" s="96"/>
      <c r="D3734" s="93">
        <f t="shared" si="21"/>
        <v>0</v>
      </c>
      <c r="E3734" s="90" t="s">
        <v>645</v>
      </c>
      <c r="F3734" s="90" t="s">
        <v>645</v>
      </c>
      <c r="G3734" s="89"/>
      <c r="H3734" s="90" t="s">
        <v>4927</v>
      </c>
      <c r="I3734" s="90"/>
      <c r="J3734" s="90"/>
    </row>
    <row r="3735" hidden="1">
      <c r="A3735" s="67">
        <v>45056.0</v>
      </c>
      <c r="B3735" s="61">
        <v>0.3541666666666667</v>
      </c>
      <c r="C3735" s="61">
        <v>0.3958333333333333</v>
      </c>
      <c r="D3735" s="56">
        <f t="shared" si="21"/>
        <v>0.04166666667</v>
      </c>
      <c r="E3735" s="58" t="s">
        <v>240</v>
      </c>
      <c r="F3735" s="58" t="s">
        <v>15</v>
      </c>
      <c r="G3735" s="59"/>
      <c r="H3735" s="58" t="s">
        <v>3128</v>
      </c>
      <c r="I3735" s="58"/>
      <c r="J3735" s="58"/>
    </row>
    <row r="3736" hidden="1">
      <c r="A3736" s="67">
        <v>45056.0</v>
      </c>
      <c r="B3736" s="61">
        <v>0.36319444444444443</v>
      </c>
      <c r="C3736" s="61">
        <v>0.3770833333333333</v>
      </c>
      <c r="D3736" s="56">
        <f t="shared" si="21"/>
        <v>0.01388888889</v>
      </c>
      <c r="E3736" s="58" t="s">
        <v>4928</v>
      </c>
      <c r="F3736" s="58" t="s">
        <v>543</v>
      </c>
      <c r="G3736" s="59"/>
      <c r="H3736" s="58" t="s">
        <v>3337</v>
      </c>
      <c r="I3736" s="58" t="s">
        <v>4929</v>
      </c>
      <c r="J3736" s="58"/>
    </row>
    <row r="3737" hidden="1">
      <c r="A3737" s="67">
        <v>45056.0</v>
      </c>
      <c r="B3737" s="61">
        <v>0.3736111111111111</v>
      </c>
      <c r="C3737" s="61">
        <v>0.375</v>
      </c>
      <c r="D3737" s="56">
        <f t="shared" si="21"/>
        <v>0.001388888889</v>
      </c>
      <c r="E3737" s="58" t="s">
        <v>301</v>
      </c>
      <c r="F3737" s="58" t="s">
        <v>302</v>
      </c>
      <c r="G3737" s="59"/>
      <c r="H3737" s="58" t="s">
        <v>4930</v>
      </c>
      <c r="I3737" s="58"/>
      <c r="J3737" s="58"/>
    </row>
    <row r="3738" hidden="1">
      <c r="A3738" s="67">
        <v>45056.0</v>
      </c>
      <c r="B3738" s="61">
        <v>0.375</v>
      </c>
      <c r="C3738" s="61">
        <v>0.4</v>
      </c>
      <c r="D3738" s="56">
        <f t="shared" si="21"/>
        <v>0.025</v>
      </c>
      <c r="E3738" s="58" t="s">
        <v>1027</v>
      </c>
      <c r="F3738" s="58" t="s">
        <v>1028</v>
      </c>
      <c r="G3738" s="59"/>
      <c r="H3738" s="58" t="s">
        <v>4931</v>
      </c>
      <c r="I3738" s="58"/>
      <c r="J3738" s="58"/>
    </row>
    <row r="3739" hidden="1">
      <c r="A3739" s="67">
        <v>45056.0</v>
      </c>
      <c r="B3739" s="61">
        <v>0.3763888888888889</v>
      </c>
      <c r="C3739" s="61">
        <v>0.4</v>
      </c>
      <c r="D3739" s="56">
        <f t="shared" si="21"/>
        <v>0.02361111111</v>
      </c>
      <c r="E3739" s="58" t="s">
        <v>994</v>
      </c>
      <c r="F3739" s="58" t="s">
        <v>1625</v>
      </c>
      <c r="G3739" s="59"/>
      <c r="H3739" s="58" t="s">
        <v>4932</v>
      </c>
      <c r="I3739" s="58"/>
      <c r="J3739" s="58"/>
    </row>
    <row r="3740" hidden="1">
      <c r="A3740" s="67">
        <v>45056.0</v>
      </c>
      <c r="B3740" s="61">
        <v>0.39375</v>
      </c>
      <c r="C3740" s="61">
        <v>0.3958333333333333</v>
      </c>
      <c r="D3740" s="56">
        <f t="shared" si="21"/>
        <v>0.002083333333</v>
      </c>
      <c r="E3740" s="58" t="s">
        <v>355</v>
      </c>
      <c r="F3740" s="58" t="s">
        <v>4933</v>
      </c>
      <c r="G3740" s="59"/>
      <c r="H3740" s="58" t="s">
        <v>4934</v>
      </c>
      <c r="I3740" s="58"/>
      <c r="J3740" s="58"/>
    </row>
    <row r="3741" hidden="1">
      <c r="A3741" s="67">
        <v>45056.0</v>
      </c>
      <c r="B3741" s="61">
        <v>0.4166666666666667</v>
      </c>
      <c r="C3741" s="61">
        <v>0.5486111111111112</v>
      </c>
      <c r="D3741" s="56">
        <f t="shared" si="21"/>
        <v>0.1319444444</v>
      </c>
      <c r="E3741" s="58" t="s">
        <v>240</v>
      </c>
      <c r="F3741" s="58" t="s">
        <v>15</v>
      </c>
      <c r="G3741" s="59"/>
      <c r="H3741" s="58" t="s">
        <v>4935</v>
      </c>
      <c r="I3741" s="58"/>
      <c r="J3741" s="58"/>
    </row>
    <row r="3742" hidden="1">
      <c r="A3742" s="67">
        <v>45056.0</v>
      </c>
      <c r="B3742" s="61">
        <v>0.42569444444444443</v>
      </c>
      <c r="C3742" s="61">
        <v>0.4270833333333333</v>
      </c>
      <c r="D3742" s="56">
        <f t="shared" si="21"/>
        <v>0.001388888889</v>
      </c>
      <c r="E3742" s="58" t="s">
        <v>440</v>
      </c>
      <c r="F3742" s="58" t="s">
        <v>1028</v>
      </c>
      <c r="G3742" s="59"/>
      <c r="H3742" s="58" t="s">
        <v>4936</v>
      </c>
      <c r="I3742" s="58"/>
      <c r="J3742" s="58"/>
    </row>
    <row r="3743" hidden="1">
      <c r="A3743" s="67">
        <v>45056.0</v>
      </c>
      <c r="B3743" s="61">
        <v>0.4791666666666667</v>
      </c>
      <c r="C3743" s="61">
        <v>0.5055555555555555</v>
      </c>
      <c r="D3743" s="56">
        <f t="shared" si="21"/>
        <v>0.02638888889</v>
      </c>
      <c r="E3743" s="58" t="s">
        <v>619</v>
      </c>
      <c r="F3743" s="58" t="s">
        <v>4</v>
      </c>
      <c r="G3743" s="59"/>
      <c r="H3743" s="58" t="s">
        <v>4937</v>
      </c>
      <c r="I3743" s="58" t="s">
        <v>4938</v>
      </c>
      <c r="J3743" s="58"/>
    </row>
    <row r="3744" hidden="1">
      <c r="A3744" s="67">
        <v>45056.0</v>
      </c>
      <c r="B3744" s="61">
        <v>0.4979166666666667</v>
      </c>
      <c r="C3744" s="61">
        <v>0.5166666666666667</v>
      </c>
      <c r="D3744" s="56">
        <f t="shared" si="21"/>
        <v>0.01875</v>
      </c>
      <c r="E3744" s="58" t="s">
        <v>4928</v>
      </c>
      <c r="F3744" s="58" t="s">
        <v>543</v>
      </c>
      <c r="G3744" s="59"/>
      <c r="H3744" s="58" t="s">
        <v>4939</v>
      </c>
      <c r="I3744" s="58"/>
      <c r="J3744" s="58"/>
    </row>
    <row r="3745" hidden="1">
      <c r="A3745" s="67">
        <v>45056.0</v>
      </c>
      <c r="B3745" s="61">
        <v>0.49930555555555556</v>
      </c>
      <c r="C3745" s="61">
        <v>0.5041666666666667</v>
      </c>
      <c r="D3745" s="56">
        <f t="shared" si="21"/>
        <v>0.004861111111</v>
      </c>
      <c r="E3745" s="58" t="s">
        <v>517</v>
      </c>
      <c r="F3745" s="58" t="s">
        <v>17</v>
      </c>
      <c r="G3745" s="59"/>
      <c r="H3745" s="58" t="s">
        <v>4940</v>
      </c>
      <c r="I3745" s="58"/>
      <c r="J3745" s="58"/>
    </row>
    <row r="3746" hidden="1">
      <c r="A3746" s="67">
        <v>45056.0</v>
      </c>
      <c r="B3746" s="61">
        <v>0.51875</v>
      </c>
      <c r="C3746" s="61">
        <v>0.5194444444444445</v>
      </c>
      <c r="D3746" s="56">
        <f t="shared" si="21"/>
        <v>0.0006944444444</v>
      </c>
      <c r="E3746" s="58" t="s">
        <v>1549</v>
      </c>
      <c r="F3746" s="58" t="s">
        <v>4941</v>
      </c>
      <c r="G3746" s="59"/>
      <c r="H3746" s="58" t="s">
        <v>4942</v>
      </c>
      <c r="I3746" s="58"/>
      <c r="J3746" s="58">
        <v>37404.0</v>
      </c>
    </row>
    <row r="3747" hidden="1">
      <c r="A3747" s="67">
        <v>45056.0</v>
      </c>
      <c r="B3747" s="61">
        <v>0.5194444444444445</v>
      </c>
      <c r="C3747" s="61">
        <v>0.5201388888888889</v>
      </c>
      <c r="D3747" s="56">
        <f t="shared" si="21"/>
        <v>0.0006944444444</v>
      </c>
      <c r="E3747" s="58" t="s">
        <v>1991</v>
      </c>
      <c r="F3747" s="58" t="s">
        <v>573</v>
      </c>
      <c r="G3747" s="59"/>
      <c r="H3747" s="58" t="s">
        <v>4943</v>
      </c>
      <c r="I3747" s="58"/>
      <c r="J3747" s="58">
        <v>37405.0</v>
      </c>
    </row>
    <row r="3748" hidden="1">
      <c r="A3748" s="67">
        <v>45056.0</v>
      </c>
      <c r="B3748" s="61">
        <v>0.5201388888888889</v>
      </c>
      <c r="C3748" s="61">
        <v>0.5208333333333334</v>
      </c>
      <c r="D3748" s="56">
        <f t="shared" si="21"/>
        <v>0.0006944444444</v>
      </c>
      <c r="E3748" s="58" t="s">
        <v>1991</v>
      </c>
      <c r="F3748" s="58" t="s">
        <v>1028</v>
      </c>
      <c r="G3748" s="59"/>
      <c r="H3748" s="58" t="s">
        <v>4944</v>
      </c>
      <c r="I3748" s="58"/>
      <c r="J3748" s="58">
        <v>37406.0</v>
      </c>
    </row>
    <row r="3749" hidden="1">
      <c r="A3749" s="67">
        <v>45056.0</v>
      </c>
      <c r="B3749" s="61">
        <v>0.5215277777777778</v>
      </c>
      <c r="C3749" s="61">
        <v>0.5222222222222223</v>
      </c>
      <c r="D3749" s="56">
        <f t="shared" si="21"/>
        <v>0.0006944444444</v>
      </c>
      <c r="E3749" s="58" t="s">
        <v>1991</v>
      </c>
      <c r="F3749" s="58" t="s">
        <v>567</v>
      </c>
      <c r="G3749" s="59"/>
      <c r="H3749" s="58" t="s">
        <v>4945</v>
      </c>
      <c r="I3749" s="58"/>
      <c r="J3749" s="58">
        <v>37407.0</v>
      </c>
    </row>
    <row r="3750" hidden="1">
      <c r="A3750" s="67">
        <v>45056.0</v>
      </c>
      <c r="B3750" s="61">
        <v>0.5902777777777778</v>
      </c>
      <c r="C3750" s="61">
        <v>0.6076388888888888</v>
      </c>
      <c r="D3750" s="56">
        <f t="shared" si="21"/>
        <v>0.01736111111</v>
      </c>
      <c r="E3750" s="58" t="s">
        <v>240</v>
      </c>
      <c r="F3750" s="58" t="s">
        <v>15</v>
      </c>
      <c r="G3750" s="59"/>
      <c r="H3750" s="58" t="s">
        <v>4935</v>
      </c>
      <c r="I3750" s="58"/>
      <c r="J3750" s="58"/>
    </row>
    <row r="3751" hidden="1">
      <c r="A3751" s="89"/>
      <c r="B3751" s="96"/>
      <c r="C3751" s="96"/>
      <c r="D3751" s="93">
        <f t="shared" si="21"/>
        <v>0</v>
      </c>
      <c r="E3751" s="90" t="s">
        <v>645</v>
      </c>
      <c r="F3751" s="90" t="s">
        <v>645</v>
      </c>
      <c r="G3751" s="89"/>
      <c r="H3751" s="90" t="s">
        <v>645</v>
      </c>
      <c r="I3751" s="90"/>
      <c r="J3751" s="90"/>
    </row>
    <row r="3752" hidden="1">
      <c r="A3752" s="67">
        <v>45057.0</v>
      </c>
      <c r="B3752" s="61">
        <v>0.3541666666666667</v>
      </c>
      <c r="C3752" s="61">
        <v>0.3958333333333333</v>
      </c>
      <c r="D3752" s="56">
        <f t="shared" si="21"/>
        <v>0.04166666667</v>
      </c>
      <c r="E3752" s="58" t="s">
        <v>240</v>
      </c>
      <c r="F3752" s="58" t="s">
        <v>15</v>
      </c>
      <c r="G3752" s="59"/>
      <c r="H3752" s="58" t="s">
        <v>4935</v>
      </c>
      <c r="I3752" s="58"/>
      <c r="J3752" s="58"/>
    </row>
    <row r="3753" hidden="1">
      <c r="A3753" s="67">
        <v>45057.0</v>
      </c>
      <c r="B3753" s="61">
        <v>0.38333333333333336</v>
      </c>
      <c r="C3753" s="61">
        <v>0.38680555555555557</v>
      </c>
      <c r="D3753" s="56">
        <f t="shared" si="21"/>
        <v>0.003472222222</v>
      </c>
      <c r="E3753" s="58" t="s">
        <v>363</v>
      </c>
      <c r="F3753" s="58" t="s">
        <v>364</v>
      </c>
      <c r="G3753" s="59"/>
      <c r="H3753" s="58" t="s">
        <v>4946</v>
      </c>
      <c r="I3753" s="58"/>
      <c r="J3753" s="58">
        <v>37416.0</v>
      </c>
    </row>
    <row r="3754" hidden="1">
      <c r="A3754" s="67">
        <v>45057.0</v>
      </c>
      <c r="B3754" s="61">
        <v>0.3875</v>
      </c>
      <c r="C3754" s="61">
        <v>0.3888888888888889</v>
      </c>
      <c r="D3754" s="56">
        <f t="shared" si="21"/>
        <v>0.001388888889</v>
      </c>
      <c r="E3754" s="58" t="s">
        <v>1991</v>
      </c>
      <c r="F3754" s="58" t="s">
        <v>4947</v>
      </c>
      <c r="G3754" s="59"/>
      <c r="H3754" s="58" t="s">
        <v>4948</v>
      </c>
      <c r="I3754" s="58"/>
      <c r="J3754" s="58">
        <v>37417.0</v>
      </c>
    </row>
    <row r="3755" hidden="1">
      <c r="A3755" s="67">
        <v>45057.0</v>
      </c>
      <c r="B3755" s="61">
        <v>0.3923611111111111</v>
      </c>
      <c r="C3755" s="61">
        <v>0.4166666666666667</v>
      </c>
      <c r="D3755" s="56">
        <f t="shared" si="21"/>
        <v>0.02430555556</v>
      </c>
      <c r="E3755" s="58" t="s">
        <v>2372</v>
      </c>
      <c r="F3755" s="58" t="s">
        <v>18</v>
      </c>
      <c r="G3755" s="59"/>
      <c r="H3755" s="58" t="s">
        <v>4949</v>
      </c>
      <c r="I3755" s="58"/>
      <c r="J3755" s="58"/>
    </row>
    <row r="3756" hidden="1">
      <c r="A3756" s="67">
        <v>45057.0</v>
      </c>
      <c r="B3756" s="61">
        <v>0.41805555555555557</v>
      </c>
      <c r="C3756" s="61">
        <v>0.42083333333333334</v>
      </c>
      <c r="D3756" s="56">
        <f t="shared" si="21"/>
        <v>0.002777777778</v>
      </c>
      <c r="E3756" s="58" t="s">
        <v>4950</v>
      </c>
      <c r="F3756" s="58" t="s">
        <v>1625</v>
      </c>
      <c r="G3756" s="59"/>
      <c r="H3756" s="58" t="s">
        <v>4951</v>
      </c>
      <c r="I3756" s="58"/>
      <c r="J3756" s="58"/>
    </row>
    <row r="3757" hidden="1">
      <c r="A3757" s="67">
        <v>45057.0</v>
      </c>
      <c r="B3757" s="61">
        <v>0.4222222222222222</v>
      </c>
      <c r="C3757" s="61">
        <v>0.4263888888888889</v>
      </c>
      <c r="D3757" s="56">
        <f t="shared" si="21"/>
        <v>0.004166666667</v>
      </c>
      <c r="E3757" s="58" t="s">
        <v>347</v>
      </c>
      <c r="F3757" s="58" t="s">
        <v>4952</v>
      </c>
      <c r="G3757" s="59"/>
      <c r="H3757" s="58" t="s">
        <v>4953</v>
      </c>
      <c r="I3757" s="58" t="s">
        <v>4954</v>
      </c>
      <c r="J3757" s="58"/>
    </row>
    <row r="3758" hidden="1">
      <c r="A3758" s="67">
        <v>45057.0</v>
      </c>
      <c r="B3758" s="61">
        <v>0.43472222222222223</v>
      </c>
      <c r="C3758" s="61">
        <v>0.43819444444444444</v>
      </c>
      <c r="D3758" s="56">
        <f t="shared" si="21"/>
        <v>0.003472222222</v>
      </c>
      <c r="E3758" s="58" t="s">
        <v>4955</v>
      </c>
      <c r="F3758" s="58" t="s">
        <v>294</v>
      </c>
      <c r="G3758" s="59"/>
      <c r="H3758" s="58" t="s">
        <v>4956</v>
      </c>
      <c r="I3758" s="58"/>
      <c r="J3758" s="58"/>
    </row>
    <row r="3759" hidden="1">
      <c r="A3759" s="67">
        <v>45057.0</v>
      </c>
      <c r="B3759" s="61">
        <v>0.4409722222222222</v>
      </c>
      <c r="C3759" s="61">
        <v>0.4534722222222222</v>
      </c>
      <c r="D3759" s="56">
        <f t="shared" si="21"/>
        <v>0.0125</v>
      </c>
      <c r="E3759" s="58" t="s">
        <v>285</v>
      </c>
      <c r="F3759" s="58" t="s">
        <v>543</v>
      </c>
      <c r="G3759" s="59"/>
      <c r="H3759" s="58"/>
      <c r="I3759" s="58"/>
      <c r="J3759" s="58"/>
    </row>
    <row r="3760" hidden="1">
      <c r="A3760" s="67">
        <v>45057.0</v>
      </c>
      <c r="B3760" s="61">
        <v>0.4583333333333333</v>
      </c>
      <c r="C3760" s="61">
        <v>0.4875</v>
      </c>
      <c r="D3760" s="56">
        <f t="shared" si="21"/>
        <v>0.02916666667</v>
      </c>
      <c r="E3760" s="58" t="s">
        <v>240</v>
      </c>
      <c r="F3760" s="58" t="s">
        <v>15</v>
      </c>
      <c r="G3760" s="59"/>
      <c r="H3760" s="58" t="s">
        <v>4935</v>
      </c>
      <c r="I3760" s="58"/>
      <c r="J3760" s="58"/>
    </row>
    <row r="3761" hidden="1">
      <c r="A3761" s="67">
        <v>45057.0</v>
      </c>
      <c r="B3761" s="61">
        <v>0.46597222222222223</v>
      </c>
      <c r="C3761" s="61">
        <v>0.4673611111111111</v>
      </c>
      <c r="D3761" s="56">
        <f t="shared" si="21"/>
        <v>0.001388888889</v>
      </c>
      <c r="E3761" s="58" t="s">
        <v>1600</v>
      </c>
      <c r="F3761" s="58" t="s">
        <v>4789</v>
      </c>
      <c r="G3761" s="59"/>
      <c r="H3761" s="58" t="s">
        <v>4957</v>
      </c>
      <c r="I3761" s="58"/>
      <c r="J3761" s="58">
        <v>37420.0</v>
      </c>
    </row>
    <row r="3762" hidden="1">
      <c r="A3762" s="67">
        <v>45057.0</v>
      </c>
      <c r="B3762" s="61">
        <v>0.4736111111111111</v>
      </c>
      <c r="C3762" s="61">
        <v>0.47430555555555554</v>
      </c>
      <c r="D3762" s="56">
        <f t="shared" si="21"/>
        <v>0.0006944444444</v>
      </c>
      <c r="E3762" s="58" t="s">
        <v>4958</v>
      </c>
      <c r="F3762" s="58" t="s">
        <v>313</v>
      </c>
      <c r="G3762" s="59"/>
      <c r="H3762" s="58" t="s">
        <v>4959</v>
      </c>
      <c r="I3762" s="58"/>
      <c r="J3762" s="58">
        <v>37423.0</v>
      </c>
    </row>
    <row r="3763" hidden="1">
      <c r="A3763" s="67">
        <v>45057.0</v>
      </c>
      <c r="B3763" s="61">
        <v>0.47430555555555554</v>
      </c>
      <c r="C3763" s="61">
        <v>0.475</v>
      </c>
      <c r="D3763" s="56">
        <f t="shared" si="21"/>
        <v>0.0006944444444</v>
      </c>
      <c r="E3763" s="58" t="s">
        <v>1600</v>
      </c>
      <c r="F3763" s="58" t="s">
        <v>1782</v>
      </c>
      <c r="G3763" s="59"/>
      <c r="H3763" s="58" t="s">
        <v>4960</v>
      </c>
      <c r="I3763" s="58"/>
      <c r="J3763" s="58">
        <v>37424.0</v>
      </c>
    </row>
    <row r="3764" hidden="1">
      <c r="A3764" s="67">
        <v>45057.0</v>
      </c>
      <c r="B3764" s="61">
        <v>0.475</v>
      </c>
      <c r="C3764" s="61">
        <v>0.47638888888888886</v>
      </c>
      <c r="D3764" s="56">
        <f t="shared" si="21"/>
        <v>0.001388888889</v>
      </c>
      <c r="E3764" s="58" t="s">
        <v>4961</v>
      </c>
      <c r="F3764" s="58" t="s">
        <v>2324</v>
      </c>
      <c r="G3764" s="59"/>
      <c r="H3764" s="58" t="s">
        <v>4962</v>
      </c>
      <c r="I3764" s="58"/>
      <c r="J3764" s="58">
        <v>37425.0</v>
      </c>
    </row>
    <row r="3765" hidden="1">
      <c r="A3765" s="67">
        <v>45057.0</v>
      </c>
      <c r="B3765" s="61">
        <v>0.47638888888888886</v>
      </c>
      <c r="C3765" s="61">
        <v>0.47708333333333336</v>
      </c>
      <c r="D3765" s="56">
        <f t="shared" si="21"/>
        <v>0.0006944444444</v>
      </c>
      <c r="E3765" s="58" t="s">
        <v>2137</v>
      </c>
      <c r="F3765" s="58" t="s">
        <v>358</v>
      </c>
      <c r="G3765" s="59"/>
      <c r="H3765" s="58" t="s">
        <v>4963</v>
      </c>
      <c r="I3765" s="58"/>
      <c r="J3765" s="58">
        <v>37426.0</v>
      </c>
    </row>
    <row r="3766" hidden="1">
      <c r="A3766" s="67">
        <v>45057.0</v>
      </c>
      <c r="B3766" s="61">
        <v>0.4777777777777778</v>
      </c>
      <c r="C3766" s="61">
        <v>0.47847222222222224</v>
      </c>
      <c r="D3766" s="56">
        <f t="shared" si="21"/>
        <v>0.0006944444444</v>
      </c>
      <c r="E3766" s="58" t="s">
        <v>1549</v>
      </c>
      <c r="F3766" s="58" t="s">
        <v>2</v>
      </c>
      <c r="G3766" s="59"/>
      <c r="H3766" s="58" t="s">
        <v>4936</v>
      </c>
      <c r="I3766" s="58"/>
      <c r="J3766" s="58">
        <v>37427.0</v>
      </c>
    </row>
    <row r="3767" hidden="1">
      <c r="A3767" s="67">
        <v>45057.0</v>
      </c>
      <c r="B3767" s="61">
        <v>0.5</v>
      </c>
      <c r="C3767" s="61">
        <v>0.5277777777777778</v>
      </c>
      <c r="D3767" s="56">
        <f t="shared" ref="D3767:D3769" si="22">C3767-$B$3767</f>
        <v>0.02777777778</v>
      </c>
      <c r="E3767" s="58" t="s">
        <v>285</v>
      </c>
      <c r="F3767" s="58" t="s">
        <v>543</v>
      </c>
      <c r="G3767" s="59"/>
      <c r="H3767" s="58" t="s">
        <v>4964</v>
      </c>
      <c r="I3767" s="58"/>
      <c r="J3767" s="58"/>
    </row>
    <row r="3768" hidden="1">
      <c r="A3768" s="67">
        <v>45057.0</v>
      </c>
      <c r="B3768" s="61">
        <v>0.5319444444444444</v>
      </c>
      <c r="C3768" s="61">
        <v>0.5333333333333333</v>
      </c>
      <c r="D3768" s="56">
        <f t="shared" si="22"/>
        <v>0.03333333333</v>
      </c>
      <c r="E3768" s="58" t="s">
        <v>1549</v>
      </c>
      <c r="F3768" s="58" t="s">
        <v>2</v>
      </c>
      <c r="G3768" s="59"/>
      <c r="H3768" s="58" t="s">
        <v>4965</v>
      </c>
      <c r="I3768" s="58"/>
      <c r="J3768" s="58"/>
    </row>
    <row r="3769" hidden="1">
      <c r="A3769" s="89"/>
      <c r="B3769" s="96"/>
      <c r="C3769" s="96"/>
      <c r="D3769" s="93">
        <f t="shared" si="22"/>
        <v>-0.5</v>
      </c>
      <c r="E3769" s="90" t="s">
        <v>4966</v>
      </c>
      <c r="F3769" s="90" t="s">
        <v>4966</v>
      </c>
      <c r="G3769" s="89"/>
      <c r="H3769" s="90" t="s">
        <v>4966</v>
      </c>
      <c r="I3769" s="90"/>
      <c r="J3769" s="90"/>
    </row>
    <row r="3770" hidden="1">
      <c r="A3770" s="67">
        <v>45058.0</v>
      </c>
      <c r="B3770" s="61">
        <v>0.35555555555555557</v>
      </c>
      <c r="C3770" s="61">
        <v>0.36041666666666666</v>
      </c>
      <c r="D3770" s="56">
        <f t="shared" ref="D3770:D3782" si="23">C3770-B3770</f>
        <v>0.004861111111</v>
      </c>
      <c r="E3770" s="58" t="s">
        <v>966</v>
      </c>
      <c r="F3770" s="58" t="s">
        <v>4967</v>
      </c>
      <c r="G3770" s="59"/>
      <c r="H3770" s="58" t="s">
        <v>4968</v>
      </c>
      <c r="I3770" s="58"/>
      <c r="J3770" s="58"/>
    </row>
    <row r="3771" hidden="1">
      <c r="A3771" s="67">
        <v>45058.0</v>
      </c>
      <c r="B3771" s="61">
        <v>0.3798611111111111</v>
      </c>
      <c r="C3771" s="61">
        <v>0.38263888888888886</v>
      </c>
      <c r="D3771" s="56">
        <f t="shared" si="23"/>
        <v>0.002777777778</v>
      </c>
      <c r="E3771" s="58" t="s">
        <v>1758</v>
      </c>
      <c r="F3771" s="58" t="s">
        <v>1118</v>
      </c>
      <c r="G3771" s="59"/>
      <c r="H3771" s="58" t="s">
        <v>4969</v>
      </c>
      <c r="I3771" s="58"/>
      <c r="J3771" s="58"/>
    </row>
    <row r="3772" hidden="1">
      <c r="A3772" s="67">
        <v>45058.0</v>
      </c>
      <c r="B3772" s="61">
        <v>0.3861111111111111</v>
      </c>
      <c r="C3772" s="61">
        <v>0.5243055555555556</v>
      </c>
      <c r="D3772" s="56">
        <f t="shared" si="23"/>
        <v>0.1381944444</v>
      </c>
      <c r="E3772" s="58" t="s">
        <v>649</v>
      </c>
      <c r="F3772" s="58" t="s">
        <v>987</v>
      </c>
      <c r="G3772" s="59"/>
      <c r="H3772" s="58" t="s">
        <v>1337</v>
      </c>
      <c r="I3772" s="58"/>
      <c r="J3772" s="58"/>
    </row>
    <row r="3773" hidden="1">
      <c r="A3773" s="67">
        <v>45058.0</v>
      </c>
      <c r="B3773" s="61">
        <v>0.4027777777777778</v>
      </c>
      <c r="C3773" s="61">
        <v>0.40694444444444444</v>
      </c>
      <c r="D3773" s="56">
        <f t="shared" si="23"/>
        <v>0.004166666667</v>
      </c>
      <c r="E3773" s="58" t="s">
        <v>1325</v>
      </c>
      <c r="F3773" s="58" t="s">
        <v>19</v>
      </c>
      <c r="G3773" s="59"/>
      <c r="H3773" s="58" t="s">
        <v>4970</v>
      </c>
      <c r="I3773" s="58"/>
      <c r="J3773" s="58"/>
    </row>
    <row r="3774" hidden="1">
      <c r="A3774" s="67">
        <v>45058.0</v>
      </c>
      <c r="B3774" s="61">
        <v>0.40902777777777777</v>
      </c>
      <c r="C3774" s="61">
        <v>0.4166666666666667</v>
      </c>
      <c r="D3774" s="56">
        <f t="shared" si="23"/>
        <v>0.007638888889</v>
      </c>
      <c r="E3774" s="58" t="s">
        <v>994</v>
      </c>
      <c r="F3774" s="58" t="s">
        <v>1625</v>
      </c>
      <c r="G3774" s="59"/>
      <c r="H3774" s="58" t="s">
        <v>4971</v>
      </c>
      <c r="I3774" s="58"/>
      <c r="J3774" s="58"/>
    </row>
    <row r="3775" hidden="1">
      <c r="A3775" s="67">
        <v>45058.0</v>
      </c>
      <c r="B3775" s="61">
        <v>0.42430555555555555</v>
      </c>
      <c r="C3775" s="61">
        <v>0.42777777777777776</v>
      </c>
      <c r="D3775" s="56">
        <f t="shared" si="23"/>
        <v>0.003472222222</v>
      </c>
      <c r="E3775" s="58" t="s">
        <v>1600</v>
      </c>
      <c r="F3775" s="58" t="s">
        <v>1028</v>
      </c>
      <c r="G3775" s="59"/>
      <c r="H3775" s="58" t="s">
        <v>4972</v>
      </c>
      <c r="I3775" s="58"/>
      <c r="J3775" s="58"/>
    </row>
    <row r="3776" hidden="1">
      <c r="A3776" s="67">
        <v>45058.0</v>
      </c>
      <c r="B3776" s="61">
        <v>0.4479166666666667</v>
      </c>
      <c r="C3776" s="61">
        <v>0.44930555555555557</v>
      </c>
      <c r="D3776" s="56">
        <f t="shared" si="23"/>
        <v>0.001388888889</v>
      </c>
      <c r="E3776" s="58" t="s">
        <v>369</v>
      </c>
      <c r="F3776" s="58" t="s">
        <v>18</v>
      </c>
      <c r="G3776" s="59"/>
      <c r="H3776" s="58" t="s">
        <v>4973</v>
      </c>
      <c r="I3776" s="58"/>
      <c r="J3776" s="58"/>
    </row>
    <row r="3777" hidden="1">
      <c r="A3777" s="67">
        <v>45058.0</v>
      </c>
      <c r="B3777" s="61">
        <v>0.45</v>
      </c>
      <c r="C3777" s="61">
        <v>0.4513888888888889</v>
      </c>
      <c r="D3777" s="56">
        <f t="shared" si="23"/>
        <v>0.001388888889</v>
      </c>
      <c r="E3777" s="58" t="s">
        <v>1991</v>
      </c>
      <c r="F3777" s="58" t="s">
        <v>19</v>
      </c>
      <c r="G3777" s="59"/>
      <c r="H3777" s="58" t="s">
        <v>4974</v>
      </c>
      <c r="I3777" s="58"/>
      <c r="J3777" s="58">
        <v>37444.0</v>
      </c>
    </row>
    <row r="3778" hidden="1">
      <c r="A3778" s="67">
        <v>45058.0</v>
      </c>
      <c r="B3778" s="61">
        <v>0.5277777777777778</v>
      </c>
      <c r="C3778" s="61">
        <v>0.5298611111111111</v>
      </c>
      <c r="D3778" s="56">
        <f t="shared" si="23"/>
        <v>0.002083333333</v>
      </c>
      <c r="E3778" s="58" t="s">
        <v>2372</v>
      </c>
      <c r="F3778" s="58" t="s">
        <v>744</v>
      </c>
      <c r="G3778" s="59"/>
      <c r="H3778" s="58" t="s">
        <v>4975</v>
      </c>
      <c r="I3778" s="58"/>
      <c r="J3778" s="58">
        <v>37452.0</v>
      </c>
    </row>
    <row r="3779" hidden="1">
      <c r="A3779" s="90" t="s">
        <v>645</v>
      </c>
      <c r="B3779" s="90"/>
      <c r="C3779" s="90"/>
      <c r="D3779" s="93">
        <f t="shared" si="23"/>
        <v>0</v>
      </c>
      <c r="E3779" s="90" t="s">
        <v>645</v>
      </c>
      <c r="F3779" s="90" t="s">
        <v>645</v>
      </c>
      <c r="G3779" s="89"/>
      <c r="H3779" s="90" t="s">
        <v>645</v>
      </c>
      <c r="I3779" s="90"/>
      <c r="J3779" s="90"/>
    </row>
    <row r="3780" hidden="1">
      <c r="A3780" s="67">
        <v>45093.0</v>
      </c>
      <c r="B3780" s="61">
        <v>0.3541666666666667</v>
      </c>
      <c r="C3780" s="61">
        <v>0.3958333333333333</v>
      </c>
      <c r="D3780" s="56">
        <f t="shared" si="23"/>
        <v>0.04166666667</v>
      </c>
      <c r="E3780" s="58" t="s">
        <v>240</v>
      </c>
      <c r="F3780" s="58" t="s">
        <v>15</v>
      </c>
      <c r="G3780" s="59"/>
      <c r="H3780" s="58" t="s">
        <v>4935</v>
      </c>
      <c r="I3780" s="58"/>
      <c r="J3780" s="58"/>
    </row>
    <row r="3781" hidden="1">
      <c r="A3781" s="67">
        <v>45093.0</v>
      </c>
      <c r="B3781" s="61">
        <v>0.3958333333333333</v>
      </c>
      <c r="C3781" s="61">
        <v>0.39861111111111114</v>
      </c>
      <c r="D3781" s="56">
        <f t="shared" si="23"/>
        <v>0.002777777778</v>
      </c>
      <c r="E3781" s="58" t="s">
        <v>2365</v>
      </c>
      <c r="F3781" s="58" t="s">
        <v>4976</v>
      </c>
      <c r="G3781" s="59"/>
      <c r="H3781" s="58" t="s">
        <v>4977</v>
      </c>
      <c r="I3781" s="58"/>
      <c r="J3781" s="58">
        <v>37994.0</v>
      </c>
    </row>
    <row r="3782" hidden="1">
      <c r="A3782" s="67">
        <v>45093.0</v>
      </c>
      <c r="B3782" s="61">
        <v>0.3993055555555556</v>
      </c>
      <c r="C3782" s="61">
        <v>0.4013888888888889</v>
      </c>
      <c r="D3782" s="56">
        <f t="shared" si="23"/>
        <v>0.002083333333</v>
      </c>
      <c r="E3782" s="58" t="s">
        <v>1600</v>
      </c>
      <c r="F3782" s="58" t="s">
        <v>4978</v>
      </c>
      <c r="G3782" s="59"/>
      <c r="H3782" s="58" t="s">
        <v>4979</v>
      </c>
      <c r="I3782" s="58"/>
      <c r="J3782" s="58">
        <v>37999.0</v>
      </c>
    </row>
    <row r="3783" hidden="1">
      <c r="A3783" s="67">
        <v>45093.0</v>
      </c>
      <c r="B3783" s="61">
        <v>0.4048611111111111</v>
      </c>
      <c r="C3783" s="61">
        <v>0.4076388888888889</v>
      </c>
      <c r="D3783" s="56">
        <f t="shared" ref="D3783:D3785" si="24">C3783-$B$3783</f>
        <v>0.002777777778</v>
      </c>
      <c r="E3783" s="58" t="s">
        <v>2195</v>
      </c>
      <c r="F3783" s="58" t="s">
        <v>15</v>
      </c>
      <c r="G3783" s="59"/>
      <c r="H3783" s="58" t="s">
        <v>4980</v>
      </c>
      <c r="I3783" s="58" t="s">
        <v>4981</v>
      </c>
      <c r="J3783" s="58"/>
    </row>
    <row r="3784" hidden="1">
      <c r="A3784" s="67">
        <v>45093.0</v>
      </c>
      <c r="B3784" s="61">
        <v>0.41875</v>
      </c>
      <c r="C3784" s="61">
        <v>0.42083333333333334</v>
      </c>
      <c r="D3784" s="56">
        <f t="shared" si="24"/>
        <v>0.01597222222</v>
      </c>
      <c r="E3784" s="58" t="s">
        <v>2365</v>
      </c>
      <c r="F3784" s="58" t="s">
        <v>1441</v>
      </c>
      <c r="G3784" s="59"/>
      <c r="H3784" s="58" t="s">
        <v>4982</v>
      </c>
      <c r="I3784" s="58"/>
      <c r="J3784" s="58">
        <v>38002.0</v>
      </c>
    </row>
    <row r="3785" hidden="1">
      <c r="A3785" s="67">
        <v>45093.0</v>
      </c>
      <c r="B3785" s="61">
        <v>0.43680555555555556</v>
      </c>
      <c r="C3785" s="61">
        <v>0.4479166666666667</v>
      </c>
      <c r="D3785" s="56">
        <f t="shared" si="24"/>
        <v>0.04305555556</v>
      </c>
      <c r="E3785" s="58" t="s">
        <v>4171</v>
      </c>
      <c r="F3785" s="58" t="s">
        <v>696</v>
      </c>
      <c r="G3785" s="59"/>
      <c r="H3785" s="58" t="s">
        <v>4983</v>
      </c>
      <c r="I3785" s="58" t="s">
        <v>4984</v>
      </c>
      <c r="J3785" s="58"/>
    </row>
    <row r="3786" hidden="1">
      <c r="A3786" s="67">
        <v>45093.0</v>
      </c>
      <c r="B3786" s="61">
        <v>0.4638888888888889</v>
      </c>
      <c r="C3786" s="61">
        <v>0.49027777777777776</v>
      </c>
      <c r="D3786" s="56">
        <f t="shared" ref="D3786:D4010" si="25">C3786-B3786</f>
        <v>0.02638888889</v>
      </c>
      <c r="E3786" s="58" t="s">
        <v>1830</v>
      </c>
      <c r="F3786" s="58" t="s">
        <v>19</v>
      </c>
      <c r="G3786" s="59"/>
      <c r="H3786" s="58" t="s">
        <v>4985</v>
      </c>
      <c r="I3786" s="58"/>
      <c r="J3786" s="58"/>
    </row>
    <row r="3787" hidden="1">
      <c r="A3787" s="67">
        <v>45093.0</v>
      </c>
      <c r="B3787" s="61">
        <v>0.4791666666666667</v>
      </c>
      <c r="C3787" s="61">
        <v>0.48125</v>
      </c>
      <c r="D3787" s="56">
        <f t="shared" si="25"/>
        <v>0.002083333333</v>
      </c>
      <c r="E3787" s="58" t="s">
        <v>1620</v>
      </c>
      <c r="F3787" s="58" t="s">
        <v>2705</v>
      </c>
      <c r="G3787" s="59"/>
      <c r="H3787" s="58" t="s">
        <v>4986</v>
      </c>
      <c r="I3787" s="58"/>
      <c r="J3787" s="58"/>
    </row>
    <row r="3788" hidden="1">
      <c r="A3788" s="67">
        <v>45093.0</v>
      </c>
      <c r="B3788" s="61">
        <v>0.49027777777777776</v>
      </c>
      <c r="C3788" s="61">
        <v>0.4909722222222222</v>
      </c>
      <c r="D3788" s="56">
        <f t="shared" si="25"/>
        <v>0.0006944444444</v>
      </c>
      <c r="E3788" s="58" t="s">
        <v>501</v>
      </c>
      <c r="F3788" s="58" t="s">
        <v>1323</v>
      </c>
      <c r="G3788" s="59"/>
      <c r="H3788" s="58" t="s">
        <v>4987</v>
      </c>
      <c r="I3788" s="58"/>
      <c r="J3788" s="58">
        <v>38004.0</v>
      </c>
    </row>
    <row r="3789" hidden="1">
      <c r="A3789" s="67">
        <v>45093.0</v>
      </c>
      <c r="B3789" s="61">
        <v>0.525</v>
      </c>
      <c r="C3789" s="61">
        <v>0.5395833333333333</v>
      </c>
      <c r="D3789" s="56">
        <f t="shared" si="25"/>
        <v>0.01458333333</v>
      </c>
      <c r="E3789" s="58" t="s">
        <v>4988</v>
      </c>
      <c r="F3789" s="58" t="s">
        <v>1625</v>
      </c>
      <c r="G3789" s="59"/>
      <c r="H3789" s="58" t="s">
        <v>4989</v>
      </c>
      <c r="I3789" s="58"/>
      <c r="J3789" s="58"/>
    </row>
    <row r="3790" hidden="1">
      <c r="A3790" s="67">
        <v>45093.0</v>
      </c>
      <c r="B3790" s="61">
        <v>0.6013888888888889</v>
      </c>
      <c r="C3790" s="61">
        <v>0.6027777777777777</v>
      </c>
      <c r="D3790" s="56">
        <f t="shared" si="25"/>
        <v>0.001388888889</v>
      </c>
      <c r="E3790" s="58" t="s">
        <v>4990</v>
      </c>
      <c r="F3790" s="58" t="s">
        <v>2</v>
      </c>
      <c r="G3790" s="59"/>
      <c r="H3790" s="58" t="s">
        <v>4991</v>
      </c>
      <c r="I3790" s="58"/>
      <c r="J3790" s="58">
        <v>38007.0</v>
      </c>
    </row>
    <row r="3791" hidden="1">
      <c r="A3791" s="67">
        <v>45093.0</v>
      </c>
      <c r="B3791" s="61">
        <v>0.6027777777777777</v>
      </c>
      <c r="C3791" s="61">
        <v>0.6034722222222222</v>
      </c>
      <c r="D3791" s="56">
        <f t="shared" si="25"/>
        <v>0.0006944444444</v>
      </c>
      <c r="E3791" s="58" t="s">
        <v>324</v>
      </c>
      <c r="F3791" s="58" t="s">
        <v>4992</v>
      </c>
      <c r="G3791" s="59"/>
      <c r="H3791" s="58" t="s">
        <v>4993</v>
      </c>
      <c r="I3791" s="58"/>
      <c r="J3791" s="58">
        <v>38008.0</v>
      </c>
    </row>
    <row r="3792" hidden="1">
      <c r="A3792" s="67">
        <v>45093.0</v>
      </c>
      <c r="B3792" s="61">
        <v>0.6034722222222222</v>
      </c>
      <c r="C3792" s="61">
        <v>0.6048611111111111</v>
      </c>
      <c r="D3792" s="56">
        <f t="shared" si="25"/>
        <v>0.001388888889</v>
      </c>
      <c r="E3792" s="58" t="s">
        <v>1991</v>
      </c>
      <c r="F3792" s="58" t="s">
        <v>17</v>
      </c>
      <c r="G3792" s="59"/>
      <c r="H3792" s="58" t="s">
        <v>4994</v>
      </c>
      <c r="I3792" s="58"/>
      <c r="J3792" s="58">
        <v>38009.0</v>
      </c>
    </row>
    <row r="3793" hidden="1">
      <c r="A3793" s="67">
        <v>45093.0</v>
      </c>
      <c r="B3793" s="61">
        <v>0.6048611111111111</v>
      </c>
      <c r="C3793" s="61">
        <v>0.60625</v>
      </c>
      <c r="D3793" s="56">
        <f t="shared" si="25"/>
        <v>0.001388888889</v>
      </c>
      <c r="E3793" s="58" t="s">
        <v>301</v>
      </c>
      <c r="F3793" s="58" t="s">
        <v>302</v>
      </c>
      <c r="G3793" s="59"/>
      <c r="H3793" s="58" t="s">
        <v>4995</v>
      </c>
      <c r="I3793" s="58"/>
      <c r="J3793" s="58"/>
    </row>
    <row r="3794" hidden="1">
      <c r="A3794" s="67">
        <v>45093.0</v>
      </c>
      <c r="B3794" s="61">
        <v>0.6104166666666667</v>
      </c>
      <c r="C3794" s="61">
        <v>0.6118055555555556</v>
      </c>
      <c r="D3794" s="56">
        <f t="shared" si="25"/>
        <v>0.001388888889</v>
      </c>
      <c r="E3794" s="58" t="s">
        <v>297</v>
      </c>
      <c r="F3794" s="58" t="s">
        <v>19</v>
      </c>
      <c r="G3794" s="59"/>
      <c r="H3794" s="58" t="s">
        <v>4996</v>
      </c>
      <c r="I3794" s="58" t="s">
        <v>4997</v>
      </c>
      <c r="J3794" s="58"/>
    </row>
    <row r="3795" hidden="1">
      <c r="A3795" s="67">
        <v>45093.0</v>
      </c>
      <c r="B3795" s="61">
        <v>0.6222222222222222</v>
      </c>
      <c r="C3795" s="61">
        <v>0.6229166666666667</v>
      </c>
      <c r="D3795" s="56">
        <f t="shared" si="25"/>
        <v>0.0006944444444</v>
      </c>
      <c r="E3795" s="58" t="s">
        <v>1991</v>
      </c>
      <c r="F3795" s="58" t="s">
        <v>590</v>
      </c>
      <c r="G3795" s="59"/>
      <c r="H3795" s="58" t="s">
        <v>4998</v>
      </c>
      <c r="I3795" s="58"/>
      <c r="J3795" s="58">
        <v>38010.0</v>
      </c>
    </row>
    <row r="3796" hidden="1">
      <c r="A3796" s="67">
        <v>45093.0</v>
      </c>
      <c r="B3796" s="61">
        <v>0.6243055555555556</v>
      </c>
      <c r="C3796" s="61">
        <v>0.6270833333333333</v>
      </c>
      <c r="D3796" s="56">
        <f t="shared" si="25"/>
        <v>0.002777777778</v>
      </c>
      <c r="E3796" s="58" t="s">
        <v>369</v>
      </c>
      <c r="F3796" s="58" t="s">
        <v>2507</v>
      </c>
      <c r="G3796" s="59"/>
      <c r="H3796" s="58" t="s">
        <v>4999</v>
      </c>
      <c r="I3796" s="58"/>
      <c r="J3796" s="58">
        <v>38012.0</v>
      </c>
    </row>
    <row r="3797" hidden="1">
      <c r="A3797" s="67">
        <v>45093.0</v>
      </c>
      <c r="B3797" s="61">
        <v>0.6333333333333333</v>
      </c>
      <c r="C3797" s="61">
        <v>0.6347222222222222</v>
      </c>
      <c r="D3797" s="56">
        <f t="shared" si="25"/>
        <v>0.001388888889</v>
      </c>
      <c r="E3797" s="58" t="s">
        <v>1991</v>
      </c>
      <c r="F3797" s="58" t="s">
        <v>302</v>
      </c>
      <c r="G3797" s="59"/>
      <c r="H3797" s="58" t="s">
        <v>5000</v>
      </c>
      <c r="I3797" s="58"/>
      <c r="J3797" s="58">
        <v>38013.0</v>
      </c>
    </row>
    <row r="3798" hidden="1">
      <c r="A3798" s="96"/>
      <c r="B3798" s="90"/>
      <c r="C3798" s="96"/>
      <c r="D3798" s="93">
        <f t="shared" si="25"/>
        <v>0</v>
      </c>
      <c r="E3798" s="90" t="s">
        <v>645</v>
      </c>
      <c r="F3798" s="90" t="s">
        <v>645</v>
      </c>
      <c r="G3798" s="89"/>
      <c r="H3798" s="90" t="s">
        <v>645</v>
      </c>
      <c r="I3798" s="90"/>
      <c r="J3798" s="90"/>
    </row>
    <row r="3799" hidden="1">
      <c r="A3799" s="67">
        <v>45096.0</v>
      </c>
      <c r="B3799" s="61">
        <v>0.3541666666666667</v>
      </c>
      <c r="C3799" s="61">
        <v>0.4166666666666667</v>
      </c>
      <c r="D3799" s="56">
        <f t="shared" si="25"/>
        <v>0.0625</v>
      </c>
      <c r="E3799" s="58" t="s">
        <v>240</v>
      </c>
      <c r="F3799" s="58" t="s">
        <v>15</v>
      </c>
      <c r="G3799" s="59"/>
      <c r="H3799" s="58" t="s">
        <v>3128</v>
      </c>
      <c r="I3799" s="58"/>
      <c r="J3799" s="58"/>
    </row>
    <row r="3800" hidden="1">
      <c r="A3800" s="67">
        <v>45096.0</v>
      </c>
      <c r="B3800" s="61">
        <v>0.3638888888888889</v>
      </c>
      <c r="C3800" s="61">
        <v>0.3645833333333333</v>
      </c>
      <c r="D3800" s="56">
        <f t="shared" si="25"/>
        <v>0.0006944444444</v>
      </c>
      <c r="E3800" s="58" t="s">
        <v>1991</v>
      </c>
      <c r="F3800" s="58" t="s">
        <v>2</v>
      </c>
      <c r="G3800" s="59"/>
      <c r="H3800" s="58" t="s">
        <v>5001</v>
      </c>
      <c r="I3800" s="58"/>
      <c r="J3800" s="58">
        <v>38041.0</v>
      </c>
    </row>
    <row r="3801" hidden="1">
      <c r="A3801" s="67">
        <v>45096.0</v>
      </c>
      <c r="B3801" s="61">
        <v>0.36527777777777776</v>
      </c>
      <c r="C3801" s="61">
        <v>0.3659722222222222</v>
      </c>
      <c r="D3801" s="56">
        <f t="shared" si="25"/>
        <v>0.0006944444444</v>
      </c>
      <c r="E3801" s="58" t="s">
        <v>1991</v>
      </c>
      <c r="F3801" s="58" t="s">
        <v>17</v>
      </c>
      <c r="G3801" s="59"/>
      <c r="H3801" s="58" t="s">
        <v>5002</v>
      </c>
      <c r="I3801" s="58"/>
      <c r="J3801" s="58">
        <v>38042.0</v>
      </c>
    </row>
    <row r="3802" hidden="1">
      <c r="A3802" s="67">
        <v>45096.0</v>
      </c>
      <c r="B3802" s="61">
        <v>0.3659722222222222</v>
      </c>
      <c r="C3802" s="61">
        <v>0.36736111111111114</v>
      </c>
      <c r="D3802" s="56">
        <f t="shared" si="25"/>
        <v>0.001388888889</v>
      </c>
      <c r="E3802" s="58" t="s">
        <v>1991</v>
      </c>
      <c r="F3802" s="58" t="s">
        <v>1283</v>
      </c>
      <c r="G3802" s="59"/>
      <c r="H3802" s="58" t="s">
        <v>5003</v>
      </c>
      <c r="I3802" s="58"/>
      <c r="J3802" s="58">
        <v>38043.0</v>
      </c>
    </row>
    <row r="3803" hidden="1">
      <c r="A3803" s="67">
        <v>45096.0</v>
      </c>
      <c r="B3803" s="61">
        <v>0.36736111111111114</v>
      </c>
      <c r="C3803" s="61">
        <v>0.3680555555555556</v>
      </c>
      <c r="D3803" s="56">
        <f t="shared" si="25"/>
        <v>0.0006944444444</v>
      </c>
      <c r="E3803" s="58" t="s">
        <v>2195</v>
      </c>
      <c r="F3803" s="58" t="s">
        <v>15</v>
      </c>
      <c r="G3803" s="59"/>
      <c r="H3803" s="58" t="s">
        <v>5004</v>
      </c>
      <c r="I3803" s="58"/>
      <c r="J3803" s="58"/>
    </row>
    <row r="3804" hidden="1">
      <c r="A3804" s="67">
        <v>45096.0</v>
      </c>
      <c r="B3804" s="61">
        <v>0.37430555555555556</v>
      </c>
      <c r="C3804" s="61">
        <v>0.3784722222222222</v>
      </c>
      <c r="D3804" s="56">
        <f t="shared" si="25"/>
        <v>0.004166666667</v>
      </c>
      <c r="E3804" s="58" t="s">
        <v>1830</v>
      </c>
      <c r="F3804" s="58" t="s">
        <v>19</v>
      </c>
      <c r="G3804" s="59"/>
      <c r="H3804" s="58" t="s">
        <v>5005</v>
      </c>
      <c r="I3804" s="58"/>
      <c r="J3804" s="58">
        <v>38044.0</v>
      </c>
    </row>
    <row r="3805" hidden="1">
      <c r="A3805" s="67">
        <v>45096.0</v>
      </c>
      <c r="B3805" s="61">
        <v>0.38125</v>
      </c>
      <c r="C3805" s="61">
        <v>0.3840277777777778</v>
      </c>
      <c r="D3805" s="56">
        <f t="shared" si="25"/>
        <v>0.002777777778</v>
      </c>
      <c r="E3805" s="58" t="s">
        <v>2036</v>
      </c>
      <c r="F3805" s="58" t="s">
        <v>647</v>
      </c>
      <c r="G3805" s="59"/>
      <c r="H3805" s="58" t="s">
        <v>5006</v>
      </c>
      <c r="I3805" s="58"/>
      <c r="J3805" s="58">
        <v>38045.0</v>
      </c>
    </row>
    <row r="3806" hidden="1">
      <c r="A3806" s="67">
        <v>45096.0</v>
      </c>
      <c r="B3806" s="61">
        <v>0.38472222222222224</v>
      </c>
      <c r="C3806" s="61">
        <v>0.38680555555555557</v>
      </c>
      <c r="D3806" s="56">
        <f t="shared" si="25"/>
        <v>0.002083333333</v>
      </c>
      <c r="E3806" s="58" t="s">
        <v>2036</v>
      </c>
      <c r="F3806" s="58" t="s">
        <v>2147</v>
      </c>
      <c r="G3806" s="59"/>
      <c r="H3806" s="58" t="s">
        <v>5007</v>
      </c>
      <c r="I3806" s="58"/>
      <c r="J3806" s="58">
        <v>38046.0</v>
      </c>
    </row>
    <row r="3807" hidden="1">
      <c r="A3807" s="67">
        <v>45096.0</v>
      </c>
      <c r="B3807" s="61">
        <v>0.4152777777777778</v>
      </c>
      <c r="C3807" s="61">
        <v>0.4270833333333333</v>
      </c>
      <c r="D3807" s="56">
        <f t="shared" si="25"/>
        <v>0.01180555556</v>
      </c>
      <c r="E3807" s="58" t="s">
        <v>1600</v>
      </c>
      <c r="F3807" s="58" t="s">
        <v>4976</v>
      </c>
      <c r="G3807" s="59"/>
      <c r="H3807" s="58" t="s">
        <v>5008</v>
      </c>
      <c r="I3807" s="58" t="s">
        <v>5009</v>
      </c>
      <c r="J3807" s="58"/>
    </row>
    <row r="3808" hidden="1">
      <c r="A3808" s="67">
        <v>45096.0</v>
      </c>
      <c r="B3808" s="61">
        <v>0.4222222222222222</v>
      </c>
      <c r="C3808" s="61">
        <v>0.4479166666666667</v>
      </c>
      <c r="D3808" s="56">
        <f t="shared" si="25"/>
        <v>0.02569444444</v>
      </c>
      <c r="E3808" s="58" t="s">
        <v>58</v>
      </c>
      <c r="F3808" s="58" t="s">
        <v>478</v>
      </c>
      <c r="G3808" s="59"/>
      <c r="H3808" s="58" t="s">
        <v>5010</v>
      </c>
      <c r="I3808" s="58" t="s">
        <v>5011</v>
      </c>
      <c r="J3808" s="58"/>
    </row>
    <row r="3809" hidden="1">
      <c r="A3809" s="67">
        <v>45096.0</v>
      </c>
      <c r="B3809" s="61">
        <v>0.4486111111111111</v>
      </c>
      <c r="C3809" s="61">
        <v>0.4847222222222222</v>
      </c>
      <c r="D3809" s="56">
        <f t="shared" si="25"/>
        <v>0.03611111111</v>
      </c>
      <c r="E3809" s="58" t="s">
        <v>1549</v>
      </c>
      <c r="F3809" s="58" t="s">
        <v>364</v>
      </c>
      <c r="G3809" s="59"/>
      <c r="H3809" s="58" t="s">
        <v>5012</v>
      </c>
      <c r="I3809" s="58"/>
      <c r="J3809" s="58"/>
    </row>
    <row r="3810" hidden="1">
      <c r="A3810" s="67">
        <v>45096.0</v>
      </c>
      <c r="B3810" s="61">
        <v>0.49166666666666664</v>
      </c>
      <c r="C3810" s="61">
        <v>0.4965277777777778</v>
      </c>
      <c r="D3810" s="56">
        <f t="shared" si="25"/>
        <v>0.004861111111</v>
      </c>
      <c r="E3810" s="58" t="s">
        <v>2318</v>
      </c>
      <c r="F3810" s="58" t="s">
        <v>15</v>
      </c>
      <c r="G3810" s="59"/>
      <c r="H3810" s="58" t="s">
        <v>2972</v>
      </c>
      <c r="I3810" s="58"/>
      <c r="J3810" s="58"/>
    </row>
    <row r="3811" hidden="1">
      <c r="A3811" s="67">
        <v>45096.0</v>
      </c>
      <c r="B3811" s="61">
        <v>0.5111111111111111</v>
      </c>
      <c r="C3811" s="61">
        <v>0.5138888888888888</v>
      </c>
      <c r="D3811" s="56">
        <f t="shared" si="25"/>
        <v>0.002777777778</v>
      </c>
      <c r="E3811" s="58" t="s">
        <v>1874</v>
      </c>
      <c r="F3811" s="58" t="s">
        <v>1625</v>
      </c>
      <c r="G3811" s="59"/>
      <c r="H3811" s="58" t="s">
        <v>5013</v>
      </c>
      <c r="I3811" s="58"/>
      <c r="J3811" s="58">
        <v>38054.0</v>
      </c>
    </row>
    <row r="3812" hidden="1">
      <c r="A3812" s="67">
        <v>45096.0</v>
      </c>
      <c r="B3812" s="61">
        <v>0.5284722222222222</v>
      </c>
      <c r="C3812" s="61">
        <v>0.53125</v>
      </c>
      <c r="D3812" s="56">
        <f t="shared" si="25"/>
        <v>0.002777777778</v>
      </c>
      <c r="E3812" s="58" t="s">
        <v>1382</v>
      </c>
      <c r="F3812" s="58" t="s">
        <v>1352</v>
      </c>
      <c r="G3812" s="59"/>
      <c r="H3812" s="58" t="s">
        <v>5014</v>
      </c>
      <c r="I3812" s="58"/>
      <c r="J3812" s="58"/>
    </row>
    <row r="3813" hidden="1">
      <c r="A3813" s="67">
        <v>45096.0</v>
      </c>
      <c r="B3813" s="61">
        <v>0.5354166666666667</v>
      </c>
      <c r="C3813" s="61">
        <v>0.5451388888888888</v>
      </c>
      <c r="D3813" s="56">
        <f t="shared" si="25"/>
        <v>0.009722222222</v>
      </c>
      <c r="E3813" s="58" t="s">
        <v>5015</v>
      </c>
      <c r="F3813" s="58" t="s">
        <v>1124</v>
      </c>
      <c r="G3813" s="59"/>
      <c r="H3813" s="58" t="s">
        <v>5016</v>
      </c>
      <c r="I3813" s="58"/>
      <c r="J3813" s="58"/>
    </row>
    <row r="3814" hidden="1">
      <c r="A3814" s="67">
        <v>45096.0</v>
      </c>
      <c r="B3814" s="61">
        <v>0.5916666666666667</v>
      </c>
      <c r="C3814" s="61">
        <v>0.5944444444444444</v>
      </c>
      <c r="D3814" s="56">
        <f t="shared" si="25"/>
        <v>0.002777777778</v>
      </c>
      <c r="E3814" s="58" t="s">
        <v>1168</v>
      </c>
      <c r="F3814" s="58" t="s">
        <v>1169</v>
      </c>
      <c r="G3814" s="59"/>
      <c r="H3814" s="58" t="s">
        <v>5017</v>
      </c>
      <c r="I3814" s="58"/>
      <c r="J3814" s="58">
        <v>38058.0</v>
      </c>
    </row>
    <row r="3815" hidden="1">
      <c r="A3815" s="67">
        <v>45096.0</v>
      </c>
      <c r="B3815" s="61">
        <v>0.5930555555555556</v>
      </c>
      <c r="C3815" s="61">
        <v>0.6145833333333334</v>
      </c>
      <c r="D3815" s="56">
        <f t="shared" si="25"/>
        <v>0.02152777778</v>
      </c>
      <c r="E3815" s="58" t="s">
        <v>2025</v>
      </c>
      <c r="F3815" s="58" t="s">
        <v>1798</v>
      </c>
      <c r="G3815" s="59"/>
      <c r="H3815" s="58" t="s">
        <v>5018</v>
      </c>
      <c r="I3815" s="58"/>
      <c r="J3815" s="58"/>
    </row>
    <row r="3816" hidden="1">
      <c r="A3816" s="67">
        <v>45096.0</v>
      </c>
      <c r="B3816" s="61">
        <v>0.5951388888888889</v>
      </c>
      <c r="C3816" s="61">
        <v>0.6020833333333333</v>
      </c>
      <c r="D3816" s="56">
        <f t="shared" si="25"/>
        <v>0.006944444444</v>
      </c>
      <c r="E3816" s="58" t="s">
        <v>5019</v>
      </c>
      <c r="F3816" s="58" t="s">
        <v>2</v>
      </c>
      <c r="G3816" s="59"/>
      <c r="H3816" s="58" t="s">
        <v>5020</v>
      </c>
      <c r="I3816" s="58"/>
      <c r="J3816" s="58"/>
    </row>
    <row r="3817" hidden="1">
      <c r="A3817" s="67">
        <v>45096.0</v>
      </c>
      <c r="B3817" s="61">
        <v>0.61875</v>
      </c>
      <c r="C3817" s="61">
        <v>0.6284722222222222</v>
      </c>
      <c r="D3817" s="56">
        <f t="shared" si="25"/>
        <v>0.009722222222</v>
      </c>
      <c r="E3817" s="58" t="s">
        <v>1874</v>
      </c>
      <c r="F3817" s="58" t="s">
        <v>1625</v>
      </c>
      <c r="G3817" s="59"/>
      <c r="H3817" s="58" t="s">
        <v>5021</v>
      </c>
      <c r="I3817" s="58"/>
      <c r="J3817" s="58"/>
    </row>
    <row r="3818" hidden="1">
      <c r="A3818" s="67">
        <v>45096.0</v>
      </c>
      <c r="B3818" s="61">
        <v>0.6305555555555555</v>
      </c>
      <c r="C3818" s="61">
        <v>0.6486111111111111</v>
      </c>
      <c r="D3818" s="56">
        <f t="shared" si="25"/>
        <v>0.01805555556</v>
      </c>
      <c r="E3818" s="58" t="s">
        <v>452</v>
      </c>
      <c r="F3818" s="58" t="s">
        <v>15</v>
      </c>
      <c r="G3818" s="59"/>
      <c r="H3818" s="58" t="s">
        <v>3748</v>
      </c>
      <c r="I3818" s="58"/>
      <c r="J3818" s="58"/>
    </row>
    <row r="3819" hidden="1">
      <c r="A3819" s="99"/>
      <c r="B3819" s="96"/>
      <c r="C3819" s="96"/>
      <c r="D3819" s="93">
        <f t="shared" si="25"/>
        <v>0</v>
      </c>
      <c r="E3819" s="90" t="s">
        <v>645</v>
      </c>
      <c r="F3819" s="90" t="s">
        <v>645</v>
      </c>
      <c r="G3819" s="89"/>
      <c r="H3819" s="90" t="s">
        <v>645</v>
      </c>
      <c r="I3819" s="90"/>
      <c r="J3819" s="90"/>
    </row>
    <row r="3820" hidden="1">
      <c r="A3820" s="67">
        <v>45097.0</v>
      </c>
      <c r="B3820" s="61">
        <v>0.45694444444444443</v>
      </c>
      <c r="C3820" s="61">
        <v>0.4791666666666667</v>
      </c>
      <c r="D3820" s="56">
        <f t="shared" si="25"/>
        <v>0.02222222222</v>
      </c>
      <c r="E3820" s="58" t="s">
        <v>240</v>
      </c>
      <c r="F3820" s="58" t="s">
        <v>15</v>
      </c>
      <c r="G3820" s="59"/>
      <c r="H3820" s="58" t="s">
        <v>3128</v>
      </c>
      <c r="I3820" s="58"/>
      <c r="J3820" s="58"/>
    </row>
    <row r="3821" hidden="1">
      <c r="A3821" s="67">
        <v>45097.0</v>
      </c>
      <c r="B3821" s="61">
        <v>0.46458333333333335</v>
      </c>
      <c r="C3821" s="61">
        <v>0.4666666666666667</v>
      </c>
      <c r="D3821" s="56">
        <f t="shared" si="25"/>
        <v>0.002083333333</v>
      </c>
      <c r="E3821" s="58" t="s">
        <v>1187</v>
      </c>
      <c r="F3821" s="58" t="s">
        <v>2</v>
      </c>
      <c r="G3821" s="59"/>
      <c r="H3821" s="58" t="s">
        <v>5022</v>
      </c>
      <c r="I3821" s="58"/>
      <c r="J3821" s="58">
        <v>38068.0</v>
      </c>
    </row>
    <row r="3822" hidden="1">
      <c r="A3822" s="67">
        <v>45097.0</v>
      </c>
      <c r="B3822" s="61">
        <v>0.46875</v>
      </c>
      <c r="C3822" s="61">
        <v>0.5208333333333334</v>
      </c>
      <c r="D3822" s="56">
        <f t="shared" si="25"/>
        <v>0.05208333333</v>
      </c>
      <c r="E3822" s="58" t="s">
        <v>440</v>
      </c>
      <c r="F3822" s="58" t="s">
        <v>15</v>
      </c>
      <c r="G3822" s="59"/>
      <c r="H3822" s="58" t="s">
        <v>5023</v>
      </c>
      <c r="I3822" s="58"/>
      <c r="J3822" s="58"/>
    </row>
    <row r="3823" hidden="1">
      <c r="A3823" s="67">
        <v>45097.0</v>
      </c>
      <c r="B3823" s="61">
        <v>0.5875</v>
      </c>
      <c r="C3823" s="61">
        <v>0.6041666666666666</v>
      </c>
      <c r="D3823" s="56">
        <f t="shared" si="25"/>
        <v>0.01666666667</v>
      </c>
      <c r="E3823" s="58" t="s">
        <v>1600</v>
      </c>
      <c r="F3823" s="58" t="s">
        <v>4976</v>
      </c>
      <c r="G3823" s="59"/>
      <c r="H3823" s="58" t="s">
        <v>5024</v>
      </c>
      <c r="I3823" s="58"/>
      <c r="J3823" s="58"/>
    </row>
    <row r="3824" hidden="1">
      <c r="A3824" s="67">
        <v>45097.0</v>
      </c>
      <c r="B3824" s="61">
        <v>0.6090277777777777</v>
      </c>
      <c r="C3824" s="61">
        <v>0.6111111111111112</v>
      </c>
      <c r="D3824" s="56">
        <f t="shared" si="25"/>
        <v>0.002083333333</v>
      </c>
      <c r="E3824" s="58" t="s">
        <v>1293</v>
      </c>
      <c r="F3824" s="58" t="s">
        <v>294</v>
      </c>
      <c r="G3824" s="59"/>
      <c r="H3824" s="58" t="s">
        <v>5025</v>
      </c>
      <c r="I3824" s="58"/>
      <c r="J3824" s="58">
        <v>38076.0</v>
      </c>
    </row>
    <row r="3825" hidden="1">
      <c r="A3825" s="67">
        <v>45097.0</v>
      </c>
      <c r="B3825" s="61">
        <v>0.6145833333333334</v>
      </c>
      <c r="C3825" s="61">
        <v>0.6291666666666667</v>
      </c>
      <c r="D3825" s="56">
        <f t="shared" si="25"/>
        <v>0.01458333333</v>
      </c>
      <c r="E3825" s="58" t="s">
        <v>1293</v>
      </c>
      <c r="F3825" s="58" t="s">
        <v>5026</v>
      </c>
      <c r="G3825" s="59"/>
      <c r="H3825" s="58" t="s">
        <v>5027</v>
      </c>
      <c r="I3825" s="58"/>
      <c r="J3825" s="58"/>
    </row>
    <row r="3826" hidden="1">
      <c r="A3826" s="67">
        <v>45097.0</v>
      </c>
      <c r="B3826" s="61">
        <v>0.6298611111111111</v>
      </c>
      <c r="C3826" s="61">
        <v>0.6333333333333333</v>
      </c>
      <c r="D3826" s="56">
        <f t="shared" si="25"/>
        <v>0.003472222222</v>
      </c>
      <c r="E3826" s="58" t="s">
        <v>1977</v>
      </c>
      <c r="F3826" s="58" t="s">
        <v>302</v>
      </c>
      <c r="G3826" s="59"/>
      <c r="H3826" s="58" t="s">
        <v>5028</v>
      </c>
      <c r="I3826" s="58" t="s">
        <v>5029</v>
      </c>
      <c r="J3826" s="58"/>
    </row>
    <row r="3827" hidden="1">
      <c r="A3827" s="99"/>
      <c r="B3827" s="96"/>
      <c r="C3827" s="96"/>
      <c r="D3827" s="93">
        <f t="shared" si="25"/>
        <v>0</v>
      </c>
      <c r="E3827" s="90" t="s">
        <v>645</v>
      </c>
      <c r="F3827" s="90" t="s">
        <v>645</v>
      </c>
      <c r="G3827" s="89"/>
      <c r="H3827" s="90" t="s">
        <v>645</v>
      </c>
      <c r="I3827" s="90"/>
      <c r="J3827" s="90"/>
    </row>
    <row r="3828" hidden="1">
      <c r="A3828" s="67">
        <v>45098.0</v>
      </c>
      <c r="B3828" s="61">
        <v>0.3541666666666667</v>
      </c>
      <c r="C3828" s="61">
        <v>0.4166666666666667</v>
      </c>
      <c r="D3828" s="56">
        <f t="shared" si="25"/>
        <v>0.0625</v>
      </c>
      <c r="E3828" s="58" t="s">
        <v>240</v>
      </c>
      <c r="F3828" s="58" t="s">
        <v>15</v>
      </c>
      <c r="G3828" s="59"/>
      <c r="H3828" s="58" t="s">
        <v>3128</v>
      </c>
      <c r="I3828" s="58"/>
      <c r="J3828" s="58"/>
    </row>
    <row r="3829" hidden="1">
      <c r="A3829" s="67">
        <v>45098.0</v>
      </c>
      <c r="B3829" s="61">
        <v>0.3638888888888889</v>
      </c>
      <c r="C3829" s="61">
        <v>0.36666666666666664</v>
      </c>
      <c r="D3829" s="56">
        <f t="shared" si="25"/>
        <v>0.002777777778</v>
      </c>
      <c r="E3829" s="58" t="s">
        <v>1991</v>
      </c>
      <c r="F3829" s="58" t="s">
        <v>744</v>
      </c>
      <c r="G3829" s="59"/>
      <c r="H3829" s="58" t="s">
        <v>5030</v>
      </c>
      <c r="I3829" s="58"/>
      <c r="J3829" s="58">
        <v>38084.0</v>
      </c>
    </row>
    <row r="3830" hidden="1">
      <c r="A3830" s="67">
        <v>45098.0</v>
      </c>
      <c r="B3830" s="61">
        <v>0.36875</v>
      </c>
      <c r="C3830" s="61">
        <v>0.4236111111111111</v>
      </c>
      <c r="D3830" s="56">
        <f t="shared" si="25"/>
        <v>0.05486111111</v>
      </c>
      <c r="E3830" s="58" t="s">
        <v>1967</v>
      </c>
      <c r="F3830" s="58" t="s">
        <v>703</v>
      </c>
      <c r="G3830" s="59"/>
      <c r="H3830" s="58" t="s">
        <v>5031</v>
      </c>
      <c r="I3830" s="58" t="s">
        <v>5032</v>
      </c>
      <c r="J3830" s="58"/>
    </row>
    <row r="3831" hidden="1">
      <c r="A3831" s="67">
        <v>45098.0</v>
      </c>
      <c r="B3831" s="61">
        <v>0.37777777777777777</v>
      </c>
      <c r="C3831" s="61">
        <v>0.4930555555555556</v>
      </c>
      <c r="D3831" s="56">
        <f t="shared" si="25"/>
        <v>0.1152777778</v>
      </c>
      <c r="E3831" s="58" t="s">
        <v>530</v>
      </c>
      <c r="F3831" s="58" t="s">
        <v>531</v>
      </c>
      <c r="G3831" s="59"/>
      <c r="H3831" s="58" t="s">
        <v>5033</v>
      </c>
      <c r="I3831" s="58" t="s">
        <v>5034</v>
      </c>
      <c r="J3831" s="58"/>
    </row>
    <row r="3832" hidden="1">
      <c r="A3832" s="67">
        <v>45098.0</v>
      </c>
      <c r="B3832" s="61">
        <v>0.3840277777777778</v>
      </c>
      <c r="C3832" s="61">
        <v>0.42083333333333334</v>
      </c>
      <c r="D3832" s="56">
        <f t="shared" si="25"/>
        <v>0.03680555556</v>
      </c>
      <c r="E3832" s="58" t="s">
        <v>1267</v>
      </c>
      <c r="F3832" s="58" t="s">
        <v>19</v>
      </c>
      <c r="G3832" s="59"/>
      <c r="H3832" s="58" t="s">
        <v>5035</v>
      </c>
      <c r="I3832" s="58"/>
      <c r="J3832" s="58"/>
    </row>
    <row r="3833" hidden="1">
      <c r="A3833" s="67">
        <v>45098.0</v>
      </c>
      <c r="B3833" s="61">
        <v>0.4395833333333333</v>
      </c>
      <c r="C3833" s="61">
        <v>0.44166666666666665</v>
      </c>
      <c r="D3833" s="56">
        <f t="shared" si="25"/>
        <v>0.002083333333</v>
      </c>
      <c r="E3833" s="58" t="s">
        <v>5036</v>
      </c>
      <c r="F3833" s="58" t="s">
        <v>294</v>
      </c>
      <c r="G3833" s="59"/>
      <c r="H3833" s="58" t="s">
        <v>5037</v>
      </c>
      <c r="I3833" s="58" t="s">
        <v>5038</v>
      </c>
      <c r="J3833" s="58"/>
    </row>
    <row r="3834" hidden="1">
      <c r="A3834" s="67">
        <v>45098.0</v>
      </c>
      <c r="B3834" s="61">
        <v>0.44583333333333336</v>
      </c>
      <c r="C3834" s="61">
        <v>0.4527777777777778</v>
      </c>
      <c r="D3834" s="56">
        <f t="shared" si="25"/>
        <v>0.006944444444</v>
      </c>
      <c r="E3834" s="58" t="s">
        <v>1967</v>
      </c>
      <c r="F3834" s="58" t="s">
        <v>703</v>
      </c>
      <c r="G3834" s="59"/>
      <c r="H3834" s="58" t="s">
        <v>5039</v>
      </c>
      <c r="I3834" s="58"/>
      <c r="J3834" s="58"/>
    </row>
    <row r="3835" hidden="1">
      <c r="A3835" s="67">
        <v>45098.0</v>
      </c>
      <c r="B3835" s="61">
        <v>0.4666666666666667</v>
      </c>
      <c r="C3835" s="61">
        <v>0.49236111111111114</v>
      </c>
      <c r="D3835" s="56">
        <f t="shared" si="25"/>
        <v>0.02569444444</v>
      </c>
      <c r="E3835" s="58" t="s">
        <v>405</v>
      </c>
      <c r="F3835" s="58" t="s">
        <v>421</v>
      </c>
      <c r="G3835" s="59"/>
      <c r="H3835" s="58" t="s">
        <v>5040</v>
      </c>
      <c r="I3835" s="58"/>
      <c r="J3835" s="58"/>
    </row>
    <row r="3836" hidden="1">
      <c r="A3836" s="67">
        <v>45098.0</v>
      </c>
      <c r="B3836" s="61">
        <v>0.49722222222222223</v>
      </c>
      <c r="C3836" s="61">
        <v>0.5506944444444445</v>
      </c>
      <c r="D3836" s="56">
        <f t="shared" si="25"/>
        <v>0.05347222222</v>
      </c>
      <c r="E3836" s="58" t="s">
        <v>405</v>
      </c>
      <c r="F3836" s="58" t="s">
        <v>421</v>
      </c>
      <c r="G3836" s="59"/>
      <c r="H3836" s="58" t="s">
        <v>5041</v>
      </c>
      <c r="I3836" s="58"/>
      <c r="J3836" s="58"/>
    </row>
    <row r="3837" hidden="1">
      <c r="A3837" s="67">
        <v>45098.0</v>
      </c>
      <c r="B3837" s="61">
        <v>0.5027777777777778</v>
      </c>
      <c r="C3837" s="61">
        <v>0.5506944444444445</v>
      </c>
      <c r="D3837" s="56">
        <f t="shared" si="25"/>
        <v>0.04791666667</v>
      </c>
      <c r="E3837" s="58" t="s">
        <v>5042</v>
      </c>
      <c r="F3837" s="58" t="s">
        <v>4070</v>
      </c>
      <c r="G3837" s="59"/>
      <c r="H3837" s="58" t="s">
        <v>5043</v>
      </c>
      <c r="I3837" s="58"/>
      <c r="J3837" s="58"/>
    </row>
    <row r="3838" hidden="1">
      <c r="A3838" s="67">
        <v>45098.0</v>
      </c>
      <c r="B3838" s="61">
        <v>0.5222222222222223</v>
      </c>
      <c r="C3838" s="61">
        <v>0.53125</v>
      </c>
      <c r="D3838" s="56">
        <f t="shared" si="25"/>
        <v>0.009027777778</v>
      </c>
      <c r="E3838" s="58" t="s">
        <v>1991</v>
      </c>
      <c r="F3838" s="58" t="s">
        <v>1989</v>
      </c>
      <c r="G3838" s="59"/>
      <c r="H3838" s="58" t="s">
        <v>5044</v>
      </c>
      <c r="I3838" s="58"/>
      <c r="J3838" s="58"/>
    </row>
    <row r="3839" hidden="1">
      <c r="A3839" s="67">
        <v>45098.0</v>
      </c>
      <c r="B3839" s="61">
        <v>0.5458333333333333</v>
      </c>
      <c r="C3839" s="61">
        <v>0.5506944444444445</v>
      </c>
      <c r="D3839" s="56">
        <f t="shared" si="25"/>
        <v>0.004861111111</v>
      </c>
      <c r="E3839" s="58" t="s">
        <v>639</v>
      </c>
      <c r="F3839" s="58" t="s">
        <v>4715</v>
      </c>
      <c r="G3839" s="59"/>
      <c r="H3839" s="58" t="s">
        <v>5045</v>
      </c>
      <c r="I3839" s="58"/>
      <c r="J3839" s="58"/>
    </row>
    <row r="3840" hidden="1">
      <c r="A3840" s="67">
        <v>45098.0</v>
      </c>
      <c r="B3840" s="61">
        <v>0.59375</v>
      </c>
      <c r="C3840" s="61">
        <v>0.5965277777777778</v>
      </c>
      <c r="D3840" s="56">
        <f t="shared" si="25"/>
        <v>0.002777777778</v>
      </c>
      <c r="E3840" s="58" t="s">
        <v>3277</v>
      </c>
      <c r="F3840" s="58" t="s">
        <v>2</v>
      </c>
      <c r="G3840" s="59"/>
      <c r="H3840" s="58" t="s">
        <v>5046</v>
      </c>
      <c r="I3840" s="58"/>
      <c r="J3840" s="58">
        <v>38096.0</v>
      </c>
    </row>
    <row r="3841" hidden="1">
      <c r="A3841" s="67">
        <v>45098.0</v>
      </c>
      <c r="B3841" s="61">
        <v>0.6111111111111112</v>
      </c>
      <c r="C3841" s="61">
        <v>0.6138888888888889</v>
      </c>
      <c r="D3841" s="56">
        <f t="shared" si="25"/>
        <v>0.002777777778</v>
      </c>
      <c r="E3841" s="58" t="s">
        <v>2999</v>
      </c>
      <c r="F3841" s="58" t="s">
        <v>543</v>
      </c>
      <c r="G3841" s="59"/>
      <c r="H3841" s="58" t="s">
        <v>5047</v>
      </c>
      <c r="I3841" s="58"/>
      <c r="J3841" s="58">
        <v>38098.0</v>
      </c>
    </row>
    <row r="3842" hidden="1">
      <c r="A3842" s="67">
        <v>45098.0</v>
      </c>
      <c r="B3842" s="61">
        <v>0.6173611111111111</v>
      </c>
      <c r="C3842" s="61">
        <v>0.625</v>
      </c>
      <c r="D3842" s="56">
        <f t="shared" si="25"/>
        <v>0.007638888889</v>
      </c>
      <c r="E3842" s="58" t="s">
        <v>2372</v>
      </c>
      <c r="F3842" s="58" t="s">
        <v>1989</v>
      </c>
      <c r="G3842" s="59"/>
      <c r="H3842" s="58" t="s">
        <v>5048</v>
      </c>
      <c r="I3842" s="58" t="s">
        <v>5049</v>
      </c>
      <c r="J3842" s="58"/>
    </row>
    <row r="3843" hidden="1">
      <c r="A3843" s="67">
        <v>45098.0</v>
      </c>
      <c r="B3843" s="61">
        <v>0.6263888888888889</v>
      </c>
      <c r="C3843" s="61">
        <v>0.6277777777777778</v>
      </c>
      <c r="D3843" s="56">
        <f t="shared" si="25"/>
        <v>0.001388888889</v>
      </c>
      <c r="E3843" s="58" t="s">
        <v>530</v>
      </c>
      <c r="F3843" s="58" t="s">
        <v>531</v>
      </c>
      <c r="G3843" s="59"/>
      <c r="H3843" s="58" t="s">
        <v>5050</v>
      </c>
      <c r="I3843" s="58" t="s">
        <v>5051</v>
      </c>
      <c r="J3843" s="58"/>
    </row>
    <row r="3844" hidden="1">
      <c r="A3844" s="99"/>
      <c r="B3844" s="96"/>
      <c r="C3844" s="96"/>
      <c r="D3844" s="93">
        <f t="shared" si="25"/>
        <v>0</v>
      </c>
      <c r="E3844" s="90" t="s">
        <v>645</v>
      </c>
      <c r="F3844" s="90" t="s">
        <v>645</v>
      </c>
      <c r="G3844" s="89"/>
      <c r="H3844" s="90" t="s">
        <v>645</v>
      </c>
      <c r="I3844" s="90"/>
      <c r="J3844" s="90"/>
    </row>
    <row r="3845" hidden="1">
      <c r="A3845" s="67">
        <v>45099.0</v>
      </c>
      <c r="B3845" s="61">
        <v>0.3541666666666667</v>
      </c>
      <c r="C3845" s="61">
        <v>0.3784722222222222</v>
      </c>
      <c r="D3845" s="56">
        <f t="shared" si="25"/>
        <v>0.02430555556</v>
      </c>
      <c r="E3845" s="58" t="s">
        <v>240</v>
      </c>
      <c r="F3845" s="58" t="s">
        <v>15</v>
      </c>
      <c r="G3845" s="59"/>
      <c r="H3845" s="58" t="s">
        <v>3128</v>
      </c>
      <c r="I3845" s="58"/>
      <c r="J3845" s="58"/>
    </row>
    <row r="3846" hidden="1">
      <c r="A3846" s="67">
        <v>45099.0</v>
      </c>
      <c r="B3846" s="61">
        <v>0.35555555555555557</v>
      </c>
      <c r="C3846" s="61">
        <v>0.3784722222222222</v>
      </c>
      <c r="D3846" s="56">
        <f t="shared" si="25"/>
        <v>0.02291666667</v>
      </c>
      <c r="E3846" s="58" t="s">
        <v>1600</v>
      </c>
      <c r="F3846" s="58" t="s">
        <v>424</v>
      </c>
      <c r="G3846" s="59"/>
      <c r="H3846" s="58" t="s">
        <v>5052</v>
      </c>
      <c r="I3846" s="58"/>
      <c r="J3846" s="58"/>
    </row>
    <row r="3847" hidden="1">
      <c r="A3847" s="67">
        <v>45099.0</v>
      </c>
      <c r="B3847" s="61">
        <v>0.36666666666666664</v>
      </c>
      <c r="C3847" s="61">
        <v>0.3784722222222222</v>
      </c>
      <c r="D3847" s="56">
        <f t="shared" si="25"/>
        <v>0.01180555556</v>
      </c>
      <c r="E3847" s="58" t="s">
        <v>5053</v>
      </c>
      <c r="F3847" s="58" t="s">
        <v>1989</v>
      </c>
      <c r="G3847" s="59"/>
      <c r="H3847" s="58" t="s">
        <v>5054</v>
      </c>
      <c r="I3847" s="58"/>
      <c r="J3847" s="58">
        <v>38102.0</v>
      </c>
    </row>
    <row r="3848" hidden="1">
      <c r="A3848" s="67">
        <v>45099.0</v>
      </c>
      <c r="B3848" s="61">
        <v>0.3715277777777778</v>
      </c>
      <c r="C3848" s="61">
        <v>0.3770833333333333</v>
      </c>
      <c r="D3848" s="56">
        <f t="shared" si="25"/>
        <v>0.005555555556</v>
      </c>
      <c r="E3848" s="58" t="s">
        <v>1758</v>
      </c>
      <c r="F3848" s="58" t="s">
        <v>1118</v>
      </c>
      <c r="G3848" s="59"/>
      <c r="H3848" s="58" t="s">
        <v>5055</v>
      </c>
      <c r="I3848" s="58"/>
      <c r="J3848" s="58">
        <v>38103.0</v>
      </c>
    </row>
    <row r="3849" hidden="1">
      <c r="A3849" s="99"/>
      <c r="B3849" s="96"/>
      <c r="C3849" s="96"/>
      <c r="D3849" s="93">
        <f t="shared" si="25"/>
        <v>0</v>
      </c>
      <c r="E3849" s="90" t="s">
        <v>645</v>
      </c>
      <c r="F3849" s="90" t="s">
        <v>645</v>
      </c>
      <c r="G3849" s="89"/>
      <c r="H3849" s="90" t="s">
        <v>645</v>
      </c>
      <c r="I3849" s="90"/>
      <c r="J3849" s="90"/>
    </row>
    <row r="3850" hidden="1">
      <c r="A3850" s="67">
        <v>45100.0</v>
      </c>
      <c r="B3850" s="61">
        <v>0.3541666666666667</v>
      </c>
      <c r="C3850" s="61">
        <v>0.4166666666666667</v>
      </c>
      <c r="D3850" s="56">
        <f t="shared" si="25"/>
        <v>0.0625</v>
      </c>
      <c r="E3850" s="58" t="s">
        <v>240</v>
      </c>
      <c r="F3850" s="58" t="s">
        <v>15</v>
      </c>
      <c r="G3850" s="59"/>
      <c r="H3850" s="58" t="s">
        <v>3128</v>
      </c>
      <c r="I3850" s="58"/>
      <c r="J3850" s="58"/>
    </row>
    <row r="3851" hidden="1">
      <c r="A3851" s="67">
        <v>45100.0</v>
      </c>
      <c r="B3851" s="61">
        <v>0.35555555555555557</v>
      </c>
      <c r="C3851" s="61">
        <v>0.5</v>
      </c>
      <c r="D3851" s="56">
        <f t="shared" si="25"/>
        <v>0.1444444444</v>
      </c>
      <c r="E3851" s="58" t="s">
        <v>58</v>
      </c>
      <c r="F3851" s="58" t="s">
        <v>424</v>
      </c>
      <c r="G3851" s="59"/>
      <c r="H3851" s="58" t="s">
        <v>5056</v>
      </c>
      <c r="I3851" s="58"/>
      <c r="J3851" s="58"/>
    </row>
    <row r="3852" hidden="1">
      <c r="A3852" s="67">
        <v>45100.0</v>
      </c>
      <c r="B3852" s="61">
        <v>0.3576388888888889</v>
      </c>
      <c r="C3852" s="61">
        <v>0.3590277777777778</v>
      </c>
      <c r="D3852" s="56">
        <f t="shared" si="25"/>
        <v>0.001388888889</v>
      </c>
      <c r="E3852" s="58" t="s">
        <v>5057</v>
      </c>
      <c r="F3852" s="58" t="s">
        <v>5058</v>
      </c>
      <c r="G3852" s="59"/>
      <c r="H3852" s="58" t="s">
        <v>5059</v>
      </c>
      <c r="I3852" s="58" t="s">
        <v>5060</v>
      </c>
      <c r="J3852" s="58"/>
    </row>
    <row r="3853" hidden="1">
      <c r="A3853" s="67">
        <v>45100.0</v>
      </c>
      <c r="B3853" s="61">
        <v>0.41875</v>
      </c>
      <c r="C3853" s="61">
        <v>0.5</v>
      </c>
      <c r="D3853" s="56">
        <f t="shared" si="25"/>
        <v>0.08125</v>
      </c>
      <c r="E3853" s="58" t="s">
        <v>1830</v>
      </c>
      <c r="F3853" s="58" t="s">
        <v>19</v>
      </c>
      <c r="G3853" s="59"/>
      <c r="H3853" s="58" t="s">
        <v>5061</v>
      </c>
      <c r="I3853" s="58" t="s">
        <v>5062</v>
      </c>
      <c r="J3853" s="58"/>
    </row>
    <row r="3854" hidden="1">
      <c r="A3854" s="67">
        <v>45100.0</v>
      </c>
      <c r="B3854" s="61">
        <v>0.47291666666666665</v>
      </c>
      <c r="C3854" s="61">
        <v>0.4756944444444444</v>
      </c>
      <c r="D3854" s="56">
        <f t="shared" si="25"/>
        <v>0.002777777778</v>
      </c>
      <c r="E3854" s="58" t="s">
        <v>1549</v>
      </c>
      <c r="F3854" s="58" t="s">
        <v>1118</v>
      </c>
      <c r="G3854" s="59"/>
      <c r="H3854" s="58" t="s">
        <v>5063</v>
      </c>
      <c r="I3854" s="58"/>
      <c r="J3854" s="58">
        <v>38124.0</v>
      </c>
    </row>
    <row r="3855" hidden="1">
      <c r="A3855" s="67">
        <v>45100.0</v>
      </c>
      <c r="B3855" s="61">
        <v>0.4791666666666667</v>
      </c>
      <c r="C3855" s="61">
        <v>0.48125</v>
      </c>
      <c r="D3855" s="56">
        <f t="shared" si="25"/>
        <v>0.002083333333</v>
      </c>
      <c r="E3855" s="58" t="s">
        <v>2195</v>
      </c>
      <c r="F3855" s="58" t="s">
        <v>15</v>
      </c>
      <c r="G3855" s="59"/>
      <c r="H3855" s="58" t="s">
        <v>1127</v>
      </c>
      <c r="I3855" s="58"/>
      <c r="J3855" s="58"/>
    </row>
    <row r="3856" hidden="1">
      <c r="A3856" s="67">
        <v>45100.0</v>
      </c>
      <c r="B3856" s="61">
        <v>0.49166666666666664</v>
      </c>
      <c r="C3856" s="61">
        <v>0.5465277777777777</v>
      </c>
      <c r="D3856" s="56">
        <f t="shared" si="25"/>
        <v>0.05486111111</v>
      </c>
      <c r="E3856" s="58" t="s">
        <v>4781</v>
      </c>
      <c r="F3856" s="58" t="s">
        <v>4786</v>
      </c>
      <c r="G3856" s="59"/>
      <c r="H3856" s="58" t="s">
        <v>5064</v>
      </c>
      <c r="I3856" s="58" t="s">
        <v>5065</v>
      </c>
      <c r="J3856" s="58"/>
    </row>
    <row r="3857" hidden="1">
      <c r="A3857" s="67">
        <v>45100.0</v>
      </c>
      <c r="B3857" s="61">
        <v>0.5208333333333334</v>
      </c>
      <c r="C3857" s="61">
        <v>0.5465277777777777</v>
      </c>
      <c r="D3857" s="56">
        <f t="shared" si="25"/>
        <v>0.02569444444</v>
      </c>
      <c r="E3857" s="58" t="s">
        <v>347</v>
      </c>
      <c r="F3857" s="58" t="s">
        <v>4856</v>
      </c>
      <c r="G3857" s="59"/>
      <c r="H3857" s="58" t="s">
        <v>5066</v>
      </c>
      <c r="I3857" s="58" t="s">
        <v>5067</v>
      </c>
      <c r="J3857" s="58"/>
    </row>
    <row r="3858" hidden="1">
      <c r="A3858" s="67">
        <v>45100.0</v>
      </c>
      <c r="B3858" s="61">
        <v>0.5243055555555556</v>
      </c>
      <c r="C3858" s="61">
        <v>0.5277777777777778</v>
      </c>
      <c r="D3858" s="56">
        <f t="shared" si="25"/>
        <v>0.003472222222</v>
      </c>
      <c r="E3858" s="58" t="s">
        <v>457</v>
      </c>
      <c r="F3858" s="58" t="s">
        <v>421</v>
      </c>
      <c r="G3858" s="59"/>
      <c r="H3858" s="58" t="s">
        <v>5033</v>
      </c>
      <c r="I3858" s="58" t="s">
        <v>5068</v>
      </c>
      <c r="J3858" s="58"/>
    </row>
    <row r="3859" hidden="1">
      <c r="A3859" s="67">
        <v>45100.0</v>
      </c>
      <c r="B3859" s="61">
        <v>0.5298611111111111</v>
      </c>
      <c r="C3859" s="61">
        <v>0.5305555555555556</v>
      </c>
      <c r="D3859" s="56">
        <f t="shared" si="25"/>
        <v>0.0006944444444</v>
      </c>
      <c r="E3859" s="58" t="s">
        <v>1731</v>
      </c>
      <c r="F3859" s="58" t="s">
        <v>5069</v>
      </c>
      <c r="G3859" s="59"/>
      <c r="H3859" s="58" t="s">
        <v>5070</v>
      </c>
      <c r="I3859" s="58"/>
      <c r="J3859" s="58"/>
    </row>
    <row r="3860" hidden="1">
      <c r="A3860" s="67">
        <v>45100.0</v>
      </c>
      <c r="B3860" s="61">
        <v>0.5958333333333333</v>
      </c>
      <c r="C3860" s="61">
        <v>0.5986111111111111</v>
      </c>
      <c r="D3860" s="56">
        <f t="shared" si="25"/>
        <v>0.002777777778</v>
      </c>
      <c r="E3860" s="58" t="s">
        <v>1991</v>
      </c>
      <c r="F3860" s="58" t="s">
        <v>364</v>
      </c>
      <c r="G3860" s="59"/>
      <c r="H3860" s="58" t="s">
        <v>5071</v>
      </c>
      <c r="I3860" s="58"/>
      <c r="J3860" s="58">
        <v>38125.0</v>
      </c>
    </row>
    <row r="3861" hidden="1">
      <c r="A3861" s="67">
        <v>45100.0</v>
      </c>
      <c r="B3861" s="61">
        <v>0.6041666666666666</v>
      </c>
      <c r="C3861" s="61">
        <v>0.6298611111111111</v>
      </c>
      <c r="D3861" s="56">
        <f t="shared" si="25"/>
        <v>0.02569444444</v>
      </c>
      <c r="E3861" s="58" t="s">
        <v>1830</v>
      </c>
      <c r="F3861" s="58" t="s">
        <v>19</v>
      </c>
      <c r="G3861" s="59"/>
      <c r="H3861" s="58" t="s">
        <v>5072</v>
      </c>
      <c r="I3861" s="58"/>
      <c r="J3861" s="58"/>
    </row>
    <row r="3862" hidden="1">
      <c r="A3862" s="67">
        <v>45100.0</v>
      </c>
      <c r="B3862" s="61">
        <v>0.6041666666666666</v>
      </c>
      <c r="C3862" s="61">
        <v>0.625</v>
      </c>
      <c r="D3862" s="56">
        <f t="shared" si="25"/>
        <v>0.02083333333</v>
      </c>
      <c r="E3862" s="58" t="s">
        <v>1549</v>
      </c>
      <c r="F3862" s="58" t="s">
        <v>4056</v>
      </c>
      <c r="G3862" s="59"/>
      <c r="H3862" s="87" t="s">
        <v>5073</v>
      </c>
      <c r="I3862" s="58"/>
      <c r="J3862" s="58"/>
    </row>
    <row r="3863" hidden="1">
      <c r="A3863" s="67">
        <v>45100.0</v>
      </c>
      <c r="B3863" s="61">
        <v>0.6229166666666667</v>
      </c>
      <c r="C3863" s="61">
        <v>0.6298611111111111</v>
      </c>
      <c r="D3863" s="56">
        <f t="shared" si="25"/>
        <v>0.006944444444</v>
      </c>
      <c r="E3863" s="58" t="s">
        <v>347</v>
      </c>
      <c r="F3863" s="58" t="s">
        <v>5074</v>
      </c>
      <c r="G3863" s="59"/>
      <c r="H3863" s="58" t="s">
        <v>5066</v>
      </c>
      <c r="I3863" s="58"/>
      <c r="J3863" s="58"/>
    </row>
    <row r="3864" hidden="1">
      <c r="A3864" s="67">
        <v>45100.0</v>
      </c>
      <c r="B3864" s="61">
        <v>0.6298611111111111</v>
      </c>
      <c r="C3864" s="61">
        <v>0.6326388888888889</v>
      </c>
      <c r="D3864" s="56">
        <f t="shared" si="25"/>
        <v>0.002777777778</v>
      </c>
      <c r="E3864" s="58" t="s">
        <v>4002</v>
      </c>
      <c r="F3864" s="58" t="s">
        <v>416</v>
      </c>
      <c r="G3864" s="59"/>
      <c r="H3864" s="58" t="s">
        <v>5075</v>
      </c>
      <c r="I3864" s="58"/>
      <c r="J3864" s="58">
        <v>38128.0</v>
      </c>
    </row>
    <row r="3865" hidden="1">
      <c r="A3865" s="67">
        <v>45100.0</v>
      </c>
      <c r="B3865" s="61">
        <v>0.6361111111111111</v>
      </c>
      <c r="C3865" s="61">
        <v>0.6375</v>
      </c>
      <c r="D3865" s="56">
        <f t="shared" si="25"/>
        <v>0.001388888889</v>
      </c>
      <c r="E3865" s="58" t="s">
        <v>1359</v>
      </c>
      <c r="F3865" s="58" t="s">
        <v>19</v>
      </c>
      <c r="G3865" s="59"/>
      <c r="H3865" s="58" t="s">
        <v>5076</v>
      </c>
      <c r="I3865" s="58"/>
      <c r="J3865" s="58">
        <v>38129.0</v>
      </c>
    </row>
    <row r="3866" hidden="1">
      <c r="A3866" s="99"/>
      <c r="B3866" s="96"/>
      <c r="C3866" s="96"/>
      <c r="D3866" s="93">
        <f t="shared" si="25"/>
        <v>0</v>
      </c>
      <c r="E3866" s="90" t="s">
        <v>645</v>
      </c>
      <c r="F3866" s="90" t="s">
        <v>645</v>
      </c>
      <c r="G3866" s="89"/>
      <c r="H3866" s="90" t="s">
        <v>645</v>
      </c>
      <c r="I3866" s="90"/>
      <c r="J3866" s="90"/>
    </row>
    <row r="3867" hidden="1">
      <c r="A3867" s="67">
        <v>45103.0</v>
      </c>
      <c r="B3867" s="61">
        <v>0.3541666666666667</v>
      </c>
      <c r="C3867" s="61">
        <v>0.3958333333333333</v>
      </c>
      <c r="D3867" s="56">
        <f t="shared" si="25"/>
        <v>0.04166666667</v>
      </c>
      <c r="E3867" s="58" t="s">
        <v>240</v>
      </c>
      <c r="F3867" s="58" t="s">
        <v>15</v>
      </c>
      <c r="G3867" s="59"/>
      <c r="H3867" s="58" t="s">
        <v>3128</v>
      </c>
      <c r="I3867" s="58"/>
      <c r="J3867" s="58"/>
    </row>
    <row r="3868" hidden="1">
      <c r="A3868" s="67">
        <v>45103.0</v>
      </c>
      <c r="B3868" s="61">
        <v>0.3715277777777778</v>
      </c>
      <c r="C3868" s="61">
        <v>0.37222222222222223</v>
      </c>
      <c r="D3868" s="56">
        <f t="shared" si="25"/>
        <v>0.0006944444444</v>
      </c>
      <c r="E3868" s="58" t="s">
        <v>301</v>
      </c>
      <c r="F3868" s="58" t="s">
        <v>302</v>
      </c>
      <c r="G3868" s="59"/>
      <c r="H3868" s="58" t="s">
        <v>5077</v>
      </c>
      <c r="I3868" s="58" t="s">
        <v>5078</v>
      </c>
      <c r="J3868" s="58"/>
    </row>
    <row r="3869" hidden="1">
      <c r="A3869" s="67">
        <v>45103.0</v>
      </c>
      <c r="B3869" s="61">
        <v>0.3729166666666667</v>
      </c>
      <c r="C3869" s="61">
        <v>0.3763888888888889</v>
      </c>
      <c r="D3869" s="56">
        <f t="shared" si="25"/>
        <v>0.003472222222</v>
      </c>
      <c r="E3869" s="58" t="s">
        <v>2539</v>
      </c>
      <c r="F3869" s="58" t="s">
        <v>4212</v>
      </c>
      <c r="G3869" s="59"/>
      <c r="H3869" s="58" t="s">
        <v>5079</v>
      </c>
      <c r="I3869" s="58" t="s">
        <v>5080</v>
      </c>
      <c r="J3869" s="58"/>
    </row>
    <row r="3870" hidden="1">
      <c r="A3870" s="67">
        <v>45103.0</v>
      </c>
      <c r="B3870" s="61">
        <v>0.38333333333333336</v>
      </c>
      <c r="C3870" s="61">
        <v>0.44930555555555557</v>
      </c>
      <c r="D3870" s="56">
        <f t="shared" si="25"/>
        <v>0.06597222222</v>
      </c>
      <c r="E3870" s="58" t="s">
        <v>4347</v>
      </c>
      <c r="F3870" s="58" t="s">
        <v>26</v>
      </c>
      <c r="G3870" s="59"/>
      <c r="H3870" s="58" t="s">
        <v>5081</v>
      </c>
      <c r="I3870" s="58"/>
      <c r="J3870" s="58"/>
    </row>
    <row r="3871" hidden="1">
      <c r="A3871" s="67">
        <v>45103.0</v>
      </c>
      <c r="B3871" s="61">
        <v>0.3784722222222222</v>
      </c>
      <c r="C3871" s="61">
        <v>0.3819444444444444</v>
      </c>
      <c r="D3871" s="56">
        <f t="shared" si="25"/>
        <v>0.003472222222</v>
      </c>
      <c r="E3871" s="58" t="s">
        <v>58</v>
      </c>
      <c r="F3871" s="58" t="s">
        <v>17</v>
      </c>
      <c r="G3871" s="59"/>
      <c r="H3871" s="58" t="s">
        <v>5082</v>
      </c>
      <c r="I3871" s="58"/>
      <c r="J3871" s="58">
        <v>38141.0</v>
      </c>
    </row>
    <row r="3872" hidden="1">
      <c r="A3872" s="67">
        <v>45103.0</v>
      </c>
      <c r="B3872" s="61">
        <v>0.3923611111111111</v>
      </c>
      <c r="C3872" s="61">
        <v>0.39652777777777776</v>
      </c>
      <c r="D3872" s="56">
        <f t="shared" si="25"/>
        <v>0.004166666667</v>
      </c>
      <c r="E3872" s="58" t="s">
        <v>5083</v>
      </c>
      <c r="F3872" s="58" t="s">
        <v>2</v>
      </c>
      <c r="G3872" s="59"/>
      <c r="H3872" s="58" t="s">
        <v>5084</v>
      </c>
      <c r="I3872" s="58"/>
      <c r="J3872" s="58"/>
    </row>
    <row r="3873" hidden="1">
      <c r="A3873" s="67">
        <v>45103.0</v>
      </c>
      <c r="B3873" s="61">
        <v>0.3993055555555556</v>
      </c>
      <c r="C3873" s="61">
        <v>0.4041666666666667</v>
      </c>
      <c r="D3873" s="56">
        <f t="shared" si="25"/>
        <v>0.004861111111</v>
      </c>
      <c r="E3873" s="58" t="s">
        <v>1267</v>
      </c>
      <c r="F3873" s="58" t="s">
        <v>19</v>
      </c>
      <c r="G3873" s="59"/>
      <c r="H3873" s="58" t="s">
        <v>4842</v>
      </c>
      <c r="I3873" s="58"/>
      <c r="J3873" s="58"/>
    </row>
    <row r="3874" hidden="1">
      <c r="A3874" s="67">
        <v>45103.0</v>
      </c>
      <c r="B3874" s="61">
        <v>0.4076388888888889</v>
      </c>
      <c r="C3874" s="61">
        <v>0.42430555555555555</v>
      </c>
      <c r="D3874" s="56">
        <f t="shared" si="25"/>
        <v>0.01666666667</v>
      </c>
      <c r="E3874" s="58" t="s">
        <v>3655</v>
      </c>
      <c r="F3874" s="58" t="s">
        <v>302</v>
      </c>
      <c r="G3874" s="59"/>
      <c r="H3874" s="58" t="s">
        <v>5085</v>
      </c>
      <c r="I3874" s="58"/>
      <c r="J3874" s="58"/>
    </row>
    <row r="3875" hidden="1">
      <c r="A3875" s="67">
        <v>45103.0</v>
      </c>
      <c r="B3875" s="61">
        <v>0.41597222222222224</v>
      </c>
      <c r="C3875" s="61">
        <v>0.4166666666666667</v>
      </c>
      <c r="D3875" s="56">
        <f t="shared" si="25"/>
        <v>0.0006944444444</v>
      </c>
      <c r="E3875" s="58" t="s">
        <v>301</v>
      </c>
      <c r="F3875" s="58" t="s">
        <v>302</v>
      </c>
      <c r="G3875" s="59"/>
      <c r="H3875" s="58" t="s">
        <v>1127</v>
      </c>
      <c r="I3875" s="58"/>
      <c r="J3875" s="58"/>
    </row>
    <row r="3876" hidden="1">
      <c r="A3876" s="67">
        <v>45103.0</v>
      </c>
      <c r="B3876" s="61">
        <v>0.45555555555555555</v>
      </c>
      <c r="C3876" s="61">
        <v>0.45694444444444443</v>
      </c>
      <c r="D3876" s="56">
        <f t="shared" si="25"/>
        <v>0.001388888889</v>
      </c>
      <c r="E3876" s="58" t="s">
        <v>2195</v>
      </c>
      <c r="F3876" s="58" t="s">
        <v>15</v>
      </c>
      <c r="G3876" s="59"/>
      <c r="H3876" s="58" t="s">
        <v>1127</v>
      </c>
      <c r="I3876" s="58"/>
      <c r="J3876" s="58"/>
    </row>
    <row r="3877" hidden="1">
      <c r="A3877" s="67">
        <v>45103.0</v>
      </c>
      <c r="B3877" s="61">
        <v>0.46111111111111114</v>
      </c>
      <c r="C3877" s="61">
        <v>0.475</v>
      </c>
      <c r="D3877" s="56">
        <f t="shared" si="25"/>
        <v>0.01388888889</v>
      </c>
      <c r="E3877" s="58" t="s">
        <v>4464</v>
      </c>
      <c r="F3877" s="58" t="s">
        <v>473</v>
      </c>
      <c r="G3877" s="59"/>
      <c r="H3877" s="58" t="s">
        <v>5086</v>
      </c>
      <c r="I3877" s="58"/>
      <c r="J3877" s="58"/>
    </row>
    <row r="3878" hidden="1">
      <c r="A3878" s="67">
        <v>45103.0</v>
      </c>
      <c r="B3878" s="61">
        <v>0.4618055555555556</v>
      </c>
      <c r="C3878" s="61">
        <v>0.46319444444444446</v>
      </c>
      <c r="D3878" s="56">
        <f t="shared" si="25"/>
        <v>0.001388888889</v>
      </c>
      <c r="E3878" s="58" t="s">
        <v>1991</v>
      </c>
      <c r="F3878" s="58" t="s">
        <v>5087</v>
      </c>
      <c r="G3878" s="59"/>
      <c r="H3878" s="58" t="s">
        <v>5088</v>
      </c>
      <c r="I3878" s="58"/>
      <c r="J3878" s="58">
        <v>38142.0</v>
      </c>
    </row>
    <row r="3879" hidden="1">
      <c r="A3879" s="67">
        <v>45103.0</v>
      </c>
      <c r="B3879" s="61">
        <v>0.475</v>
      </c>
      <c r="C3879" s="61">
        <v>0.4791666666666667</v>
      </c>
      <c r="D3879" s="56">
        <f t="shared" si="25"/>
        <v>0.004166666667</v>
      </c>
      <c r="E3879" s="58" t="s">
        <v>3277</v>
      </c>
      <c r="F3879" s="58" t="s">
        <v>19</v>
      </c>
      <c r="G3879" s="59"/>
      <c r="H3879" s="58" t="s">
        <v>5089</v>
      </c>
      <c r="I3879" s="58" t="s">
        <v>5090</v>
      </c>
      <c r="J3879" s="58"/>
    </row>
    <row r="3880" hidden="1">
      <c r="A3880" s="67">
        <v>45103.0</v>
      </c>
      <c r="B3880" s="61">
        <v>0.4756944444444444</v>
      </c>
      <c r="C3880" s="61">
        <v>0.4861111111111111</v>
      </c>
      <c r="D3880" s="56">
        <f t="shared" si="25"/>
        <v>0.01041666667</v>
      </c>
      <c r="E3880" s="58" t="s">
        <v>1758</v>
      </c>
      <c r="F3880" s="58" t="s">
        <v>543</v>
      </c>
      <c r="G3880" s="59"/>
      <c r="H3880" s="58" t="s">
        <v>4996</v>
      </c>
      <c r="I3880" s="58"/>
      <c r="J3880" s="58"/>
    </row>
    <row r="3881" hidden="1">
      <c r="A3881" s="67">
        <v>45103.0</v>
      </c>
      <c r="B3881" s="61">
        <v>0.4861111111111111</v>
      </c>
      <c r="C3881" s="61">
        <v>0.5152777777777777</v>
      </c>
      <c r="D3881" s="56">
        <f t="shared" si="25"/>
        <v>0.02916666667</v>
      </c>
      <c r="E3881" s="58" t="s">
        <v>1980</v>
      </c>
      <c r="F3881" s="58" t="s">
        <v>4590</v>
      </c>
      <c r="G3881" s="59"/>
      <c r="H3881" s="58" t="s">
        <v>5091</v>
      </c>
      <c r="I3881" s="58" t="s">
        <v>1983</v>
      </c>
      <c r="J3881" s="58"/>
    </row>
    <row r="3882" hidden="1">
      <c r="A3882" s="67">
        <v>45103.0</v>
      </c>
      <c r="B3882" s="61">
        <v>0.5020833333333333</v>
      </c>
      <c r="C3882" s="61">
        <v>0.5048611111111111</v>
      </c>
      <c r="D3882" s="56">
        <f t="shared" si="25"/>
        <v>0.002777777778</v>
      </c>
      <c r="E3882" s="58" t="s">
        <v>864</v>
      </c>
      <c r="F3882" s="58" t="s">
        <v>2</v>
      </c>
      <c r="G3882" s="59"/>
      <c r="H3882" s="58" t="s">
        <v>5092</v>
      </c>
      <c r="I3882" s="58"/>
      <c r="J3882" s="58"/>
    </row>
    <row r="3883" hidden="1">
      <c r="A3883" s="67">
        <v>45103.0</v>
      </c>
      <c r="B3883" s="61">
        <v>0.5138888888888888</v>
      </c>
      <c r="C3883" s="61">
        <v>0.5465277777777777</v>
      </c>
      <c r="D3883" s="56">
        <f t="shared" si="25"/>
        <v>0.03263888889</v>
      </c>
      <c r="E3883" s="58" t="s">
        <v>4609</v>
      </c>
      <c r="F3883" s="58" t="s">
        <v>5093</v>
      </c>
      <c r="G3883" s="59"/>
      <c r="H3883" s="58" t="s">
        <v>5094</v>
      </c>
      <c r="I3883" s="58"/>
      <c r="J3883" s="58"/>
    </row>
    <row r="3884" hidden="1">
      <c r="A3884" s="67">
        <v>45103.0</v>
      </c>
      <c r="B3884" s="61">
        <v>0.5159722222222223</v>
      </c>
      <c r="C3884" s="61">
        <v>0.5173611111111112</v>
      </c>
      <c r="D3884" s="56">
        <f t="shared" si="25"/>
        <v>0.001388888889</v>
      </c>
      <c r="E3884" s="58" t="s">
        <v>1991</v>
      </c>
      <c r="F3884" s="58" t="s">
        <v>302</v>
      </c>
      <c r="G3884" s="59"/>
      <c r="H3884" s="58" t="s">
        <v>5095</v>
      </c>
      <c r="I3884" s="58"/>
      <c r="J3884" s="58">
        <v>38146.0</v>
      </c>
    </row>
    <row r="3885" hidden="1">
      <c r="A3885" s="67">
        <v>45103.0</v>
      </c>
      <c r="B3885" s="61">
        <v>0.5347222222222222</v>
      </c>
      <c r="C3885" s="61">
        <v>0.5361111111111111</v>
      </c>
      <c r="D3885" s="56">
        <f t="shared" si="25"/>
        <v>0.001388888889</v>
      </c>
      <c r="E3885" s="58" t="s">
        <v>5096</v>
      </c>
      <c r="F3885" s="58" t="s">
        <v>5097</v>
      </c>
      <c r="G3885" s="59"/>
      <c r="H3885" s="58" t="s">
        <v>5098</v>
      </c>
      <c r="I3885" s="58"/>
      <c r="J3885" s="58">
        <v>38147.0</v>
      </c>
    </row>
    <row r="3886" hidden="1">
      <c r="A3886" s="67">
        <v>45103.0</v>
      </c>
      <c r="B3886" s="61">
        <v>0.5888888888888889</v>
      </c>
      <c r="C3886" s="61">
        <v>0.5895833333333333</v>
      </c>
      <c r="D3886" s="56">
        <f t="shared" si="25"/>
        <v>0.0006944444444</v>
      </c>
      <c r="E3886" s="58" t="s">
        <v>363</v>
      </c>
      <c r="F3886" s="58" t="s">
        <v>364</v>
      </c>
      <c r="G3886" s="59"/>
      <c r="H3886" s="58" t="s">
        <v>3691</v>
      </c>
      <c r="I3886" s="58"/>
      <c r="J3886" s="58"/>
    </row>
    <row r="3887" hidden="1">
      <c r="A3887" s="67">
        <v>45103.0</v>
      </c>
      <c r="B3887" s="61">
        <v>0.5902777777777778</v>
      </c>
      <c r="C3887" s="61">
        <v>0.5923611111111111</v>
      </c>
      <c r="D3887" s="56">
        <f t="shared" si="25"/>
        <v>0.002083333333</v>
      </c>
      <c r="E3887" s="58" t="s">
        <v>4507</v>
      </c>
      <c r="F3887" s="58" t="s">
        <v>1949</v>
      </c>
      <c r="G3887" s="59"/>
      <c r="H3887" s="58" t="s">
        <v>5099</v>
      </c>
      <c r="I3887" s="58"/>
      <c r="J3887" s="58">
        <v>38148.0</v>
      </c>
    </row>
    <row r="3888" hidden="1">
      <c r="A3888" s="67">
        <v>45103.0</v>
      </c>
      <c r="B3888" s="61">
        <v>0.5958333333333333</v>
      </c>
      <c r="C3888" s="61">
        <v>0.6180555555555556</v>
      </c>
      <c r="D3888" s="56">
        <f t="shared" si="25"/>
        <v>0.02222222222</v>
      </c>
      <c r="E3888" s="58" t="s">
        <v>2372</v>
      </c>
      <c r="F3888" s="58" t="s">
        <v>302</v>
      </c>
      <c r="G3888" s="59"/>
      <c r="H3888" s="58" t="s">
        <v>5100</v>
      </c>
      <c r="I3888" s="58" t="s">
        <v>5101</v>
      </c>
      <c r="J3888" s="58"/>
    </row>
    <row r="3889" hidden="1">
      <c r="A3889" s="67">
        <v>45103.0</v>
      </c>
      <c r="B3889" s="61">
        <v>0.6006944444444444</v>
      </c>
      <c r="C3889" s="61">
        <v>0.6020833333333333</v>
      </c>
      <c r="D3889" s="56">
        <f t="shared" si="25"/>
        <v>0.001388888889</v>
      </c>
      <c r="E3889" s="58" t="s">
        <v>4551</v>
      </c>
      <c r="F3889" s="58" t="s">
        <v>3641</v>
      </c>
      <c r="G3889" s="59"/>
      <c r="H3889" s="58" t="s">
        <v>5102</v>
      </c>
      <c r="I3889" s="58"/>
      <c r="J3889" s="58"/>
    </row>
    <row r="3890" hidden="1">
      <c r="A3890" s="67">
        <v>45103.0</v>
      </c>
      <c r="B3890" s="61">
        <v>0.6180555555555556</v>
      </c>
      <c r="C3890" s="61">
        <v>0.63125</v>
      </c>
      <c r="D3890" s="56">
        <f t="shared" si="25"/>
        <v>0.01319444444</v>
      </c>
      <c r="E3890" s="58" t="s">
        <v>1991</v>
      </c>
      <c r="F3890" s="58" t="s">
        <v>302</v>
      </c>
      <c r="G3890" s="59"/>
      <c r="H3890" s="58" t="s">
        <v>5103</v>
      </c>
      <c r="I3890" s="58"/>
      <c r="J3890" s="58"/>
    </row>
    <row r="3891" hidden="1">
      <c r="A3891" s="67">
        <v>45103.0</v>
      </c>
      <c r="B3891" s="61">
        <v>0.6208333333333333</v>
      </c>
      <c r="C3891" s="61">
        <v>0.6298611111111111</v>
      </c>
      <c r="D3891" s="56">
        <f t="shared" si="25"/>
        <v>0.009027777778</v>
      </c>
      <c r="E3891" s="58" t="s">
        <v>4609</v>
      </c>
      <c r="F3891" s="58" t="s">
        <v>5093</v>
      </c>
      <c r="G3891" s="59"/>
      <c r="H3891" s="58" t="s">
        <v>5104</v>
      </c>
      <c r="I3891" s="58"/>
      <c r="J3891" s="58"/>
    </row>
    <row r="3892" hidden="1">
      <c r="A3892" s="67">
        <v>45103.0</v>
      </c>
      <c r="B3892" s="61">
        <v>0.63125</v>
      </c>
      <c r="C3892" s="61">
        <v>0.6493055555555556</v>
      </c>
      <c r="D3892" s="56">
        <f t="shared" si="25"/>
        <v>0.01805555556</v>
      </c>
      <c r="E3892" s="58" t="s">
        <v>402</v>
      </c>
      <c r="F3892" s="58" t="s">
        <v>1949</v>
      </c>
      <c r="G3892" s="59"/>
      <c r="H3892" s="58" t="s">
        <v>5105</v>
      </c>
      <c r="I3892" s="58"/>
      <c r="J3892" s="58"/>
    </row>
    <row r="3893" hidden="1">
      <c r="A3893" s="67">
        <v>45103.0</v>
      </c>
      <c r="B3893" s="61">
        <v>0.6416666666666667</v>
      </c>
      <c r="C3893" s="61">
        <v>0.6486111111111111</v>
      </c>
      <c r="D3893" s="56">
        <f t="shared" si="25"/>
        <v>0.006944444444</v>
      </c>
      <c r="E3893" s="58" t="s">
        <v>1991</v>
      </c>
      <c r="F3893" s="58" t="s">
        <v>302</v>
      </c>
      <c r="G3893" s="59"/>
      <c r="H3893" s="58" t="s">
        <v>5028</v>
      </c>
      <c r="I3893" s="58" t="s">
        <v>5106</v>
      </c>
      <c r="J3893" s="58"/>
    </row>
    <row r="3894" hidden="1">
      <c r="A3894" s="99"/>
      <c r="B3894" s="96"/>
      <c r="C3894" s="96"/>
      <c r="D3894" s="93">
        <f t="shared" si="25"/>
        <v>0</v>
      </c>
      <c r="E3894" s="90" t="s">
        <v>645</v>
      </c>
      <c r="F3894" s="90" t="s">
        <v>645</v>
      </c>
      <c r="G3894" s="89"/>
      <c r="H3894" s="90" t="s">
        <v>645</v>
      </c>
      <c r="I3894" s="90"/>
      <c r="J3894" s="90"/>
    </row>
    <row r="3895" hidden="1">
      <c r="A3895" s="67">
        <v>45104.0</v>
      </c>
      <c r="B3895" s="61">
        <v>0.3541666666666667</v>
      </c>
      <c r="C3895" s="61">
        <v>0.3958333333333333</v>
      </c>
      <c r="D3895" s="56">
        <f t="shared" si="25"/>
        <v>0.04166666667</v>
      </c>
      <c r="E3895" s="58" t="s">
        <v>240</v>
      </c>
      <c r="F3895" s="58" t="s">
        <v>15</v>
      </c>
      <c r="G3895" s="59"/>
      <c r="H3895" s="58" t="s">
        <v>3128</v>
      </c>
      <c r="I3895" s="58"/>
      <c r="J3895" s="58"/>
    </row>
    <row r="3896" hidden="1">
      <c r="A3896" s="67">
        <v>45104.0</v>
      </c>
      <c r="B3896" s="61">
        <v>0.35625</v>
      </c>
      <c r="C3896" s="61">
        <v>0.3597222222222222</v>
      </c>
      <c r="D3896" s="56">
        <f t="shared" si="25"/>
        <v>0.003472222222</v>
      </c>
      <c r="E3896" s="58" t="s">
        <v>440</v>
      </c>
      <c r="F3896" s="58" t="s">
        <v>15</v>
      </c>
      <c r="G3896" s="59"/>
      <c r="H3896" s="58" t="s">
        <v>5107</v>
      </c>
      <c r="I3896" s="58"/>
      <c r="J3896" s="58"/>
    </row>
    <row r="3897" hidden="1">
      <c r="A3897" s="67">
        <v>45104.0</v>
      </c>
      <c r="B3897" s="61">
        <v>0.3625</v>
      </c>
      <c r="C3897" s="61">
        <v>0.3638888888888889</v>
      </c>
      <c r="D3897" s="56">
        <f t="shared" si="25"/>
        <v>0.001388888889</v>
      </c>
      <c r="E3897" s="58" t="s">
        <v>966</v>
      </c>
      <c r="F3897" s="58" t="s">
        <v>2</v>
      </c>
      <c r="G3897" s="59"/>
      <c r="H3897" s="58" t="s">
        <v>5108</v>
      </c>
      <c r="I3897" s="58" t="s">
        <v>5109</v>
      </c>
      <c r="J3897" s="58"/>
    </row>
    <row r="3898" hidden="1">
      <c r="A3898" s="67">
        <v>45104.0</v>
      </c>
      <c r="B3898" s="61">
        <v>0.37916666666666665</v>
      </c>
      <c r="C3898" s="61">
        <v>0.3798611111111111</v>
      </c>
      <c r="D3898" s="56">
        <f t="shared" si="25"/>
        <v>0.0006944444444</v>
      </c>
      <c r="E3898" s="58" t="s">
        <v>1991</v>
      </c>
      <c r="F3898" s="58" t="s">
        <v>2</v>
      </c>
      <c r="G3898" s="59"/>
      <c r="H3898" s="58" t="s">
        <v>5110</v>
      </c>
      <c r="I3898" s="58"/>
      <c r="J3898" s="58">
        <v>38149.0</v>
      </c>
    </row>
    <row r="3899" hidden="1">
      <c r="A3899" s="67">
        <v>45104.0</v>
      </c>
      <c r="B3899" s="61">
        <v>0.3798611111111111</v>
      </c>
      <c r="C3899" s="61">
        <v>0.38055555555555554</v>
      </c>
      <c r="D3899" s="56">
        <f t="shared" si="25"/>
        <v>0.0006944444444</v>
      </c>
      <c r="E3899" s="58" t="s">
        <v>1991</v>
      </c>
      <c r="F3899" s="58" t="s">
        <v>2705</v>
      </c>
      <c r="G3899" s="59"/>
      <c r="H3899" s="58" t="s">
        <v>5111</v>
      </c>
      <c r="I3899" s="58"/>
      <c r="J3899" s="58">
        <v>38150.0</v>
      </c>
    </row>
    <row r="3900" hidden="1">
      <c r="A3900" s="67">
        <v>45104.0</v>
      </c>
      <c r="B3900" s="61">
        <v>0.38055555555555554</v>
      </c>
      <c r="C3900" s="61">
        <v>0.3819444444444444</v>
      </c>
      <c r="D3900" s="56">
        <f t="shared" si="25"/>
        <v>0.001388888889</v>
      </c>
      <c r="E3900" s="58" t="s">
        <v>5112</v>
      </c>
      <c r="F3900" s="58" t="s">
        <v>1444</v>
      </c>
      <c r="G3900" s="59"/>
      <c r="H3900" s="58" t="s">
        <v>5113</v>
      </c>
      <c r="I3900" s="58"/>
      <c r="J3900" s="58">
        <v>38151.0</v>
      </c>
    </row>
    <row r="3901" hidden="1">
      <c r="A3901" s="67">
        <v>45104.0</v>
      </c>
      <c r="B3901" s="61">
        <v>0.3819444444444444</v>
      </c>
      <c r="C3901" s="61">
        <v>0.38333333333333336</v>
      </c>
      <c r="D3901" s="56">
        <f t="shared" si="25"/>
        <v>0.001388888889</v>
      </c>
      <c r="E3901" s="58" t="s">
        <v>5114</v>
      </c>
      <c r="F3901" s="58" t="s">
        <v>19</v>
      </c>
      <c r="G3901" s="59"/>
      <c r="H3901" s="58" t="s">
        <v>5115</v>
      </c>
      <c r="I3901" s="58"/>
      <c r="J3901" s="58">
        <v>38152.0</v>
      </c>
    </row>
    <row r="3902" hidden="1">
      <c r="A3902" s="67">
        <v>45104.0</v>
      </c>
      <c r="B3902" s="61">
        <v>0.3909722222222222</v>
      </c>
      <c r="C3902" s="61">
        <v>0.3923611111111111</v>
      </c>
      <c r="D3902" s="56">
        <f t="shared" si="25"/>
        <v>0.001388888889</v>
      </c>
      <c r="E3902" s="58" t="s">
        <v>1549</v>
      </c>
      <c r="F3902" s="58" t="s">
        <v>1651</v>
      </c>
      <c r="G3902" s="59"/>
      <c r="H3902" s="58" t="s">
        <v>5116</v>
      </c>
      <c r="I3902" s="58"/>
      <c r="J3902" s="58">
        <v>38153.0</v>
      </c>
    </row>
    <row r="3903" hidden="1">
      <c r="A3903" s="67">
        <v>45104.0</v>
      </c>
      <c r="B3903" s="61">
        <v>0.3923611111111111</v>
      </c>
      <c r="C3903" s="61">
        <v>0.39375</v>
      </c>
      <c r="D3903" s="56">
        <f t="shared" si="25"/>
        <v>0.001388888889</v>
      </c>
      <c r="E3903" s="58" t="s">
        <v>363</v>
      </c>
      <c r="F3903" s="58" t="s">
        <v>364</v>
      </c>
      <c r="G3903" s="59"/>
      <c r="H3903" s="58" t="s">
        <v>5117</v>
      </c>
      <c r="I3903" s="58" t="s">
        <v>5118</v>
      </c>
      <c r="J3903" s="58"/>
    </row>
    <row r="3904" hidden="1">
      <c r="A3904" s="67">
        <v>45104.0</v>
      </c>
      <c r="B3904" s="61">
        <v>0.40625</v>
      </c>
      <c r="C3904" s="61">
        <v>0.40902777777777777</v>
      </c>
      <c r="D3904" s="56">
        <f t="shared" si="25"/>
        <v>0.002777777778</v>
      </c>
      <c r="E3904" s="58" t="s">
        <v>1455</v>
      </c>
      <c r="F3904" s="58" t="s">
        <v>1263</v>
      </c>
      <c r="G3904" s="59"/>
      <c r="H3904" s="58" t="s">
        <v>5119</v>
      </c>
      <c r="I3904" s="58"/>
      <c r="J3904" s="58">
        <v>38154.0</v>
      </c>
    </row>
    <row r="3905" hidden="1">
      <c r="A3905" s="67">
        <v>45104.0</v>
      </c>
      <c r="B3905" s="61">
        <v>0.41180555555555554</v>
      </c>
      <c r="C3905" s="61">
        <v>0.4548611111111111</v>
      </c>
      <c r="D3905" s="56">
        <f t="shared" si="25"/>
        <v>0.04305555556</v>
      </c>
      <c r="E3905" s="58" t="s">
        <v>452</v>
      </c>
      <c r="F3905" s="58" t="s">
        <v>15</v>
      </c>
      <c r="G3905" s="59"/>
      <c r="H3905" s="58" t="s">
        <v>2770</v>
      </c>
      <c r="I3905" s="58"/>
      <c r="J3905" s="58"/>
    </row>
    <row r="3906" hidden="1">
      <c r="A3906" s="67">
        <v>45104.0</v>
      </c>
      <c r="B3906" s="61">
        <v>0.41875</v>
      </c>
      <c r="C3906" s="61">
        <v>0.42083333333333334</v>
      </c>
      <c r="D3906" s="56">
        <f t="shared" si="25"/>
        <v>0.002083333333</v>
      </c>
      <c r="E3906" s="58" t="s">
        <v>581</v>
      </c>
      <c r="F3906" s="58" t="s">
        <v>1821</v>
      </c>
      <c r="G3906" s="59"/>
      <c r="H3906" s="58" t="s">
        <v>5120</v>
      </c>
      <c r="I3906" s="58" t="s">
        <v>5121</v>
      </c>
      <c r="J3906" s="58"/>
    </row>
    <row r="3907" hidden="1">
      <c r="A3907" s="67">
        <v>45104.0</v>
      </c>
      <c r="B3907" s="61">
        <v>0.42083333333333334</v>
      </c>
      <c r="C3907" s="61">
        <v>0.4236111111111111</v>
      </c>
      <c r="D3907" s="56">
        <f t="shared" si="25"/>
        <v>0.002777777778</v>
      </c>
      <c r="E3907" s="58" t="s">
        <v>896</v>
      </c>
      <c r="F3907" s="58" t="s">
        <v>897</v>
      </c>
      <c r="G3907" s="59"/>
      <c r="H3907" s="58" t="s">
        <v>5122</v>
      </c>
      <c r="I3907" s="58"/>
      <c r="J3907" s="58"/>
    </row>
    <row r="3908" hidden="1">
      <c r="A3908" s="67">
        <v>45104.0</v>
      </c>
      <c r="B3908" s="61">
        <v>0.4236111111111111</v>
      </c>
      <c r="C3908" s="61">
        <v>0.42569444444444443</v>
      </c>
      <c r="D3908" s="56">
        <f t="shared" si="25"/>
        <v>0.002083333333</v>
      </c>
      <c r="E3908" s="58" t="s">
        <v>3277</v>
      </c>
      <c r="F3908" s="58" t="s">
        <v>17</v>
      </c>
      <c r="G3908" s="59"/>
      <c r="H3908" s="58" t="s">
        <v>5123</v>
      </c>
      <c r="I3908" s="58"/>
      <c r="J3908" s="58"/>
    </row>
    <row r="3909" hidden="1">
      <c r="A3909" s="67">
        <v>45104.0</v>
      </c>
      <c r="B3909" s="61">
        <v>0.4340277777777778</v>
      </c>
      <c r="C3909" s="61">
        <v>0.4361111111111111</v>
      </c>
      <c r="D3909" s="56">
        <f t="shared" si="25"/>
        <v>0.002083333333</v>
      </c>
      <c r="E3909" s="58" t="s">
        <v>1098</v>
      </c>
      <c r="F3909" s="58" t="s">
        <v>2181</v>
      </c>
      <c r="G3909" s="59"/>
      <c r="H3909" s="58" t="s">
        <v>5124</v>
      </c>
      <c r="I3909" s="58"/>
      <c r="J3909" s="58"/>
    </row>
    <row r="3910" hidden="1">
      <c r="A3910" s="67">
        <v>45104.0</v>
      </c>
      <c r="B3910" s="61">
        <v>0.43819444444444444</v>
      </c>
      <c r="C3910" s="61">
        <v>0.4409722222222222</v>
      </c>
      <c r="D3910" s="56">
        <f t="shared" si="25"/>
        <v>0.002777777778</v>
      </c>
      <c r="E3910" s="58" t="s">
        <v>1098</v>
      </c>
      <c r="F3910" s="58" t="s">
        <v>2181</v>
      </c>
      <c r="G3910" s="59"/>
      <c r="H3910" s="58" t="s">
        <v>5125</v>
      </c>
      <c r="I3910" s="58"/>
      <c r="J3910" s="58">
        <v>38156.0</v>
      </c>
    </row>
    <row r="3911" hidden="1">
      <c r="A3911" s="67">
        <v>45104.0</v>
      </c>
      <c r="B3911" s="61">
        <v>0.44722222222222224</v>
      </c>
      <c r="C3911" s="61">
        <v>0.4479166666666667</v>
      </c>
      <c r="D3911" s="56">
        <f t="shared" si="25"/>
        <v>0.0006944444444</v>
      </c>
      <c r="E3911" s="58" t="s">
        <v>5126</v>
      </c>
      <c r="F3911" s="58" t="s">
        <v>761</v>
      </c>
      <c r="G3911" s="59"/>
      <c r="H3911" s="58" t="s">
        <v>5127</v>
      </c>
      <c r="I3911" s="58"/>
      <c r="J3911" s="58">
        <v>38158.0</v>
      </c>
    </row>
    <row r="3912" hidden="1">
      <c r="A3912" s="67">
        <v>45104.0</v>
      </c>
      <c r="B3912" s="61">
        <v>0.4479166666666667</v>
      </c>
      <c r="C3912" s="61">
        <v>0.4486111111111111</v>
      </c>
      <c r="D3912" s="56">
        <f t="shared" si="25"/>
        <v>0.0006944444444</v>
      </c>
      <c r="E3912" s="58" t="s">
        <v>2036</v>
      </c>
      <c r="F3912" s="58" t="s">
        <v>744</v>
      </c>
      <c r="G3912" s="59"/>
      <c r="H3912" s="58" t="s">
        <v>5128</v>
      </c>
      <c r="I3912" s="58"/>
      <c r="J3912" s="58">
        <v>38159.0</v>
      </c>
    </row>
    <row r="3913" hidden="1">
      <c r="A3913" s="67">
        <v>45104.0</v>
      </c>
      <c r="B3913" s="61">
        <v>0.44930555555555557</v>
      </c>
      <c r="C3913" s="61">
        <v>0.45</v>
      </c>
      <c r="D3913" s="56">
        <f t="shared" si="25"/>
        <v>0.0006944444444</v>
      </c>
      <c r="E3913" s="58" t="s">
        <v>2036</v>
      </c>
      <c r="F3913" s="58" t="s">
        <v>5129</v>
      </c>
      <c r="G3913" s="59"/>
      <c r="H3913" s="58" t="s">
        <v>5130</v>
      </c>
      <c r="I3913" s="58"/>
      <c r="J3913" s="58">
        <v>38160.0</v>
      </c>
    </row>
    <row r="3914" hidden="1">
      <c r="A3914" s="67">
        <v>45104.0</v>
      </c>
      <c r="B3914" s="61">
        <v>0.4527777777777778</v>
      </c>
      <c r="C3914" s="61">
        <v>0.46041666666666664</v>
      </c>
      <c r="D3914" s="56">
        <f t="shared" si="25"/>
        <v>0.007638888889</v>
      </c>
      <c r="E3914" s="58" t="s">
        <v>589</v>
      </c>
      <c r="F3914" s="58" t="s">
        <v>2147</v>
      </c>
      <c r="G3914" s="59"/>
      <c r="H3914" s="58" t="s">
        <v>5033</v>
      </c>
      <c r="I3914" s="58"/>
      <c r="J3914" s="58"/>
    </row>
    <row r="3915" hidden="1">
      <c r="A3915" s="67">
        <v>45104.0</v>
      </c>
      <c r="B3915" s="61">
        <v>0.45625</v>
      </c>
      <c r="C3915" s="61">
        <v>0.45694444444444443</v>
      </c>
      <c r="D3915" s="56">
        <f t="shared" si="25"/>
        <v>0.0006944444444</v>
      </c>
      <c r="E3915" s="58" t="s">
        <v>1628</v>
      </c>
      <c r="F3915" s="58" t="s">
        <v>1283</v>
      </c>
      <c r="G3915" s="59"/>
      <c r="H3915" s="58" t="s">
        <v>5131</v>
      </c>
      <c r="I3915" s="58"/>
      <c r="J3915" s="58">
        <v>38161.0</v>
      </c>
    </row>
    <row r="3916" hidden="1">
      <c r="A3916" s="67">
        <v>45104.0</v>
      </c>
      <c r="B3916" s="61">
        <v>0.46805555555555556</v>
      </c>
      <c r="C3916" s="61">
        <v>0.4722222222222222</v>
      </c>
      <c r="D3916" s="56">
        <f t="shared" si="25"/>
        <v>0.004166666667</v>
      </c>
      <c r="E3916" s="58" t="s">
        <v>5132</v>
      </c>
      <c r="F3916" s="58" t="s">
        <v>424</v>
      </c>
      <c r="G3916" s="59"/>
      <c r="H3916" s="58" t="s">
        <v>811</v>
      </c>
      <c r="I3916" s="58" t="s">
        <v>5133</v>
      </c>
      <c r="J3916" s="58"/>
    </row>
    <row r="3917" hidden="1">
      <c r="A3917" s="67">
        <v>45104.0</v>
      </c>
      <c r="B3917" s="61">
        <v>0.48194444444444445</v>
      </c>
      <c r="C3917" s="61">
        <v>0.5548611111111111</v>
      </c>
      <c r="D3917" s="56">
        <f t="shared" si="25"/>
        <v>0.07291666667</v>
      </c>
      <c r="E3917" s="58" t="s">
        <v>5114</v>
      </c>
      <c r="F3917" s="58" t="s">
        <v>1949</v>
      </c>
      <c r="G3917" s="59"/>
      <c r="H3917" s="58" t="s">
        <v>5134</v>
      </c>
      <c r="I3917" s="58"/>
      <c r="J3917" s="58"/>
    </row>
    <row r="3918" hidden="1">
      <c r="A3918" s="67">
        <v>45104.0</v>
      </c>
      <c r="B3918" s="61">
        <v>0.5215277777777778</v>
      </c>
      <c r="C3918" s="61">
        <v>0.5284722222222222</v>
      </c>
      <c r="D3918" s="56">
        <f t="shared" si="25"/>
        <v>0.006944444444</v>
      </c>
      <c r="E3918" s="58" t="s">
        <v>517</v>
      </c>
      <c r="F3918" s="58" t="s">
        <v>5135</v>
      </c>
      <c r="G3918" s="59"/>
      <c r="H3918" s="58" t="s">
        <v>5136</v>
      </c>
      <c r="I3918" s="58"/>
      <c r="J3918" s="58"/>
    </row>
    <row r="3919" hidden="1">
      <c r="A3919" s="67">
        <v>45104.0</v>
      </c>
      <c r="B3919" s="61">
        <v>0.5972222222222222</v>
      </c>
      <c r="C3919" s="61">
        <v>0.6111111111111112</v>
      </c>
      <c r="D3919" s="56">
        <f t="shared" si="25"/>
        <v>0.01388888889</v>
      </c>
      <c r="E3919" s="58" t="s">
        <v>301</v>
      </c>
      <c r="F3919" s="58" t="s">
        <v>302</v>
      </c>
      <c r="G3919" s="59"/>
      <c r="H3919" s="58" t="s">
        <v>5137</v>
      </c>
      <c r="I3919" s="58" t="s">
        <v>5138</v>
      </c>
      <c r="J3919" s="58"/>
    </row>
    <row r="3920" hidden="1">
      <c r="A3920" s="67">
        <v>45104.0</v>
      </c>
      <c r="B3920" s="61">
        <v>0.6111111111111112</v>
      </c>
      <c r="C3920" s="61">
        <v>0.6236111111111111</v>
      </c>
      <c r="D3920" s="56">
        <f t="shared" si="25"/>
        <v>0.0125</v>
      </c>
      <c r="E3920" s="58" t="s">
        <v>1991</v>
      </c>
      <c r="F3920" s="58" t="s">
        <v>302</v>
      </c>
      <c r="G3920" s="59"/>
      <c r="H3920" s="58" t="s">
        <v>5139</v>
      </c>
      <c r="I3920" s="58"/>
      <c r="J3920" s="58"/>
    </row>
    <row r="3921" hidden="1">
      <c r="A3921" s="67">
        <v>45104.0</v>
      </c>
      <c r="B3921" s="61">
        <v>0.6159722222222223</v>
      </c>
      <c r="C3921" s="61">
        <v>0.6319444444444444</v>
      </c>
      <c r="D3921" s="56">
        <f t="shared" si="25"/>
        <v>0.01597222222</v>
      </c>
      <c r="E3921" s="58" t="s">
        <v>1991</v>
      </c>
      <c r="F3921" s="58" t="s">
        <v>1283</v>
      </c>
      <c r="G3921" s="59"/>
      <c r="H3921" s="58" t="s">
        <v>5139</v>
      </c>
      <c r="I3921" s="58"/>
      <c r="J3921" s="58"/>
    </row>
    <row r="3922" hidden="1">
      <c r="A3922" s="67">
        <v>45104.0</v>
      </c>
      <c r="B3922" s="61">
        <v>0.6472222222222223</v>
      </c>
      <c r="C3922" s="61"/>
      <c r="D3922" s="56">
        <f t="shared" si="25"/>
        <v>-0.6472222222</v>
      </c>
      <c r="E3922" s="58" t="s">
        <v>2137</v>
      </c>
      <c r="F3922" s="58" t="s">
        <v>3891</v>
      </c>
      <c r="G3922" s="59"/>
      <c r="H3922" s="58" t="s">
        <v>5140</v>
      </c>
      <c r="I3922" s="58"/>
      <c r="J3922" s="58"/>
    </row>
    <row r="3923" hidden="1">
      <c r="A3923" s="99"/>
      <c r="B3923" s="96"/>
      <c r="C3923" s="96"/>
      <c r="D3923" s="93">
        <f t="shared" si="25"/>
        <v>0</v>
      </c>
      <c r="E3923" s="90" t="s">
        <v>645</v>
      </c>
      <c r="F3923" s="90" t="s">
        <v>645</v>
      </c>
      <c r="G3923" s="89"/>
      <c r="H3923" s="90" t="s">
        <v>645</v>
      </c>
      <c r="I3923" s="90"/>
      <c r="J3923" s="90"/>
    </row>
    <row r="3924" hidden="1">
      <c r="A3924" s="67">
        <v>45105.0</v>
      </c>
      <c r="B3924" s="61">
        <v>0.3541666666666667</v>
      </c>
      <c r="C3924" s="61">
        <v>0.3958333333333333</v>
      </c>
      <c r="D3924" s="56">
        <f t="shared" si="25"/>
        <v>0.04166666667</v>
      </c>
      <c r="E3924" s="58" t="s">
        <v>240</v>
      </c>
      <c r="F3924" s="58" t="s">
        <v>15</v>
      </c>
      <c r="G3924" s="59"/>
      <c r="H3924" s="58" t="s">
        <v>3128</v>
      </c>
      <c r="I3924" s="58"/>
      <c r="J3924" s="58"/>
    </row>
    <row r="3925" hidden="1">
      <c r="A3925" s="67">
        <v>45105.0</v>
      </c>
      <c r="B3925" s="61">
        <v>0.35555555555555557</v>
      </c>
      <c r="C3925" s="61">
        <v>0.3576388888888889</v>
      </c>
      <c r="D3925" s="56">
        <f t="shared" si="25"/>
        <v>0.002083333333</v>
      </c>
      <c r="E3925" s="58" t="s">
        <v>1758</v>
      </c>
      <c r="F3925" s="58" t="s">
        <v>1118</v>
      </c>
      <c r="G3925" s="59"/>
      <c r="H3925" s="58" t="s">
        <v>5141</v>
      </c>
      <c r="I3925" s="58"/>
      <c r="J3925" s="58"/>
    </row>
    <row r="3926" hidden="1">
      <c r="A3926" s="67">
        <v>45105.0</v>
      </c>
      <c r="B3926" s="61">
        <v>0.3645833333333333</v>
      </c>
      <c r="C3926" s="61">
        <v>0.3680555555555556</v>
      </c>
      <c r="D3926" s="56">
        <f t="shared" si="25"/>
        <v>0.003472222222</v>
      </c>
      <c r="E3926" s="58" t="s">
        <v>4551</v>
      </c>
      <c r="F3926" s="58" t="s">
        <v>3641</v>
      </c>
      <c r="G3926" s="59"/>
      <c r="H3926" s="58" t="s">
        <v>2724</v>
      </c>
      <c r="I3926" s="58"/>
      <c r="J3926" s="58"/>
    </row>
    <row r="3927" hidden="1">
      <c r="A3927" s="67">
        <v>45105.0</v>
      </c>
      <c r="B3927" s="61">
        <v>0.3770833333333333</v>
      </c>
      <c r="C3927" s="61">
        <v>0.37916666666666665</v>
      </c>
      <c r="D3927" s="56">
        <f t="shared" si="25"/>
        <v>0.002083333333</v>
      </c>
      <c r="E3927" s="58" t="s">
        <v>1758</v>
      </c>
      <c r="F3927" s="58" t="s">
        <v>1118</v>
      </c>
      <c r="G3927" s="59"/>
      <c r="H3927" s="58" t="s">
        <v>5142</v>
      </c>
      <c r="I3927" s="58"/>
      <c r="J3927" s="58">
        <v>38173.0</v>
      </c>
    </row>
    <row r="3928" hidden="1">
      <c r="A3928" s="67">
        <v>45105.0</v>
      </c>
      <c r="B3928" s="61">
        <v>0.3798611111111111</v>
      </c>
      <c r="C3928" s="61">
        <v>0.38125</v>
      </c>
      <c r="D3928" s="56">
        <f t="shared" si="25"/>
        <v>0.001388888889</v>
      </c>
      <c r="E3928" s="58" t="s">
        <v>2372</v>
      </c>
      <c r="F3928" s="58" t="s">
        <v>703</v>
      </c>
      <c r="G3928" s="59"/>
      <c r="H3928" s="58" t="s">
        <v>5143</v>
      </c>
      <c r="I3928" s="58"/>
      <c r="J3928" s="58">
        <v>38175.0</v>
      </c>
    </row>
    <row r="3929" hidden="1">
      <c r="A3929" s="67">
        <v>45105.0</v>
      </c>
      <c r="B3929" s="61">
        <v>0.38125</v>
      </c>
      <c r="C3929" s="61">
        <v>0.4340277777777778</v>
      </c>
      <c r="D3929" s="56">
        <f t="shared" si="25"/>
        <v>0.05277777778</v>
      </c>
      <c r="E3929" s="58" t="s">
        <v>1600</v>
      </c>
      <c r="F3929" s="58" t="s">
        <v>4976</v>
      </c>
      <c r="G3929" s="59"/>
      <c r="H3929" s="58" t="s">
        <v>3337</v>
      </c>
      <c r="I3929" s="58"/>
      <c r="J3929" s="58"/>
    </row>
    <row r="3930" hidden="1">
      <c r="A3930" s="67">
        <v>45105.0</v>
      </c>
      <c r="B3930" s="61">
        <v>0.4305555555555556</v>
      </c>
      <c r="C3930" s="61">
        <v>0.4465277777777778</v>
      </c>
      <c r="D3930" s="56">
        <f t="shared" si="25"/>
        <v>0.01597222222</v>
      </c>
      <c r="E3930" s="58" t="s">
        <v>1991</v>
      </c>
      <c r="F3930" s="58" t="s">
        <v>2864</v>
      </c>
      <c r="G3930" s="59"/>
      <c r="H3930" s="58" t="s">
        <v>5144</v>
      </c>
      <c r="I3930" s="58"/>
      <c r="J3930" s="58"/>
    </row>
    <row r="3931" hidden="1">
      <c r="A3931" s="67">
        <v>45105.0</v>
      </c>
      <c r="B3931" s="61">
        <v>0.47152777777777777</v>
      </c>
      <c r="C3931" s="61">
        <v>0.48333333333333334</v>
      </c>
      <c r="D3931" s="56">
        <f t="shared" si="25"/>
        <v>0.01180555556</v>
      </c>
      <c r="E3931" s="58" t="s">
        <v>5145</v>
      </c>
      <c r="F3931" s="58" t="s">
        <v>4503</v>
      </c>
      <c r="G3931" s="59"/>
      <c r="H3931" s="58" t="s">
        <v>5146</v>
      </c>
      <c r="I3931" s="58"/>
      <c r="J3931" s="58"/>
    </row>
    <row r="3932" hidden="1">
      <c r="A3932" s="67">
        <v>45105.0</v>
      </c>
      <c r="B3932" s="61">
        <v>0.5118055555555555</v>
      </c>
      <c r="C3932" s="61">
        <v>0.5145833333333333</v>
      </c>
      <c r="D3932" s="56">
        <f t="shared" si="25"/>
        <v>0.002777777778</v>
      </c>
      <c r="E3932" s="58" t="s">
        <v>1549</v>
      </c>
      <c r="F3932" s="58" t="s">
        <v>703</v>
      </c>
      <c r="G3932" s="59"/>
      <c r="H3932" s="58" t="s">
        <v>5147</v>
      </c>
      <c r="I3932" s="58"/>
      <c r="J3932" s="58">
        <v>38185.0</v>
      </c>
    </row>
    <row r="3933" hidden="1">
      <c r="A3933" s="67">
        <v>45105.0</v>
      </c>
      <c r="B3933" s="61">
        <v>0.5201388888888889</v>
      </c>
      <c r="C3933" s="61">
        <v>0.5493055555555556</v>
      </c>
      <c r="D3933" s="56">
        <f t="shared" si="25"/>
        <v>0.02916666667</v>
      </c>
      <c r="E3933" s="58" t="s">
        <v>916</v>
      </c>
      <c r="F3933" s="58" t="s">
        <v>5148</v>
      </c>
      <c r="G3933" s="59"/>
      <c r="H3933" s="58" t="s">
        <v>1180</v>
      </c>
      <c r="I3933" s="58"/>
      <c r="J3933" s="58"/>
    </row>
    <row r="3934" hidden="1">
      <c r="A3934" s="67">
        <v>45105.0</v>
      </c>
      <c r="B3934" s="61">
        <v>0.5208333333333334</v>
      </c>
      <c r="C3934" s="61">
        <v>0.5277777777777778</v>
      </c>
      <c r="D3934" s="56">
        <f t="shared" si="25"/>
        <v>0.006944444444</v>
      </c>
      <c r="E3934" s="58" t="s">
        <v>369</v>
      </c>
      <c r="F3934" s="58" t="s">
        <v>18</v>
      </c>
      <c r="G3934" s="59"/>
      <c r="H3934" s="58" t="s">
        <v>5149</v>
      </c>
      <c r="I3934" s="58"/>
      <c r="J3934" s="58"/>
    </row>
    <row r="3935" hidden="1">
      <c r="A3935" s="67">
        <v>45105.0</v>
      </c>
      <c r="B3935" s="61">
        <v>0.5493055555555556</v>
      </c>
      <c r="C3935" s="61">
        <v>0.5534722222222223</v>
      </c>
      <c r="D3935" s="56">
        <f t="shared" si="25"/>
        <v>0.004166666667</v>
      </c>
      <c r="E3935" s="58" t="s">
        <v>1242</v>
      </c>
      <c r="F3935" s="58" t="s">
        <v>4</v>
      </c>
      <c r="G3935" s="59"/>
      <c r="H3935" s="58" t="s">
        <v>5150</v>
      </c>
      <c r="I3935" s="58"/>
      <c r="J3935" s="58"/>
    </row>
    <row r="3936" hidden="1">
      <c r="A3936" s="67">
        <v>45105.0</v>
      </c>
      <c r="B3936" s="61">
        <v>0.6</v>
      </c>
      <c r="C3936" s="61"/>
      <c r="D3936" s="56">
        <f t="shared" si="25"/>
        <v>-0.6</v>
      </c>
      <c r="E3936" s="58" t="s">
        <v>722</v>
      </c>
      <c r="F3936" s="58" t="s">
        <v>1263</v>
      </c>
      <c r="G3936" s="59"/>
      <c r="H3936" s="58" t="s">
        <v>5151</v>
      </c>
      <c r="I3936" s="58"/>
      <c r="J3936" s="58"/>
    </row>
    <row r="3937" hidden="1">
      <c r="A3937" s="67">
        <v>45105.0</v>
      </c>
      <c r="B3937" s="61">
        <v>0.6020833333333333</v>
      </c>
      <c r="C3937" s="61">
        <v>0.6034722222222222</v>
      </c>
      <c r="D3937" s="56">
        <f t="shared" si="25"/>
        <v>0.001388888889</v>
      </c>
      <c r="E3937" s="58" t="s">
        <v>58</v>
      </c>
      <c r="F3937" s="58" t="s">
        <v>424</v>
      </c>
      <c r="G3937" s="59"/>
      <c r="H3937" s="58" t="s">
        <v>5152</v>
      </c>
      <c r="I3937" s="58"/>
      <c r="J3937" s="58">
        <v>38186.0</v>
      </c>
    </row>
    <row r="3938" hidden="1">
      <c r="A3938" s="67">
        <v>45105.0</v>
      </c>
      <c r="B3938" s="61">
        <v>0.6034722222222222</v>
      </c>
      <c r="C3938" s="61">
        <v>0.6048611111111111</v>
      </c>
      <c r="D3938" s="56">
        <f t="shared" si="25"/>
        <v>0.001388888889</v>
      </c>
      <c r="E3938" s="58" t="s">
        <v>1991</v>
      </c>
      <c r="F3938" s="58" t="s">
        <v>1949</v>
      </c>
      <c r="G3938" s="59"/>
      <c r="H3938" s="58" t="s">
        <v>5153</v>
      </c>
      <c r="I3938" s="58"/>
      <c r="J3938" s="58">
        <v>38187.0</v>
      </c>
    </row>
    <row r="3939" hidden="1">
      <c r="A3939" s="67">
        <v>45105.0</v>
      </c>
      <c r="B3939" s="61">
        <v>0.6048611111111111</v>
      </c>
      <c r="C3939" s="61">
        <v>0.60625</v>
      </c>
      <c r="D3939" s="56">
        <f t="shared" si="25"/>
        <v>0.001388888889</v>
      </c>
      <c r="E3939" s="58" t="s">
        <v>4751</v>
      </c>
      <c r="F3939" s="58" t="s">
        <v>4752</v>
      </c>
      <c r="G3939" s="59"/>
      <c r="H3939" s="58" t="s">
        <v>5154</v>
      </c>
      <c r="I3939" s="58"/>
      <c r="J3939" s="58">
        <v>38188.0</v>
      </c>
    </row>
    <row r="3940" hidden="1">
      <c r="A3940" s="67">
        <v>45105.0</v>
      </c>
      <c r="B3940" s="61">
        <v>0.60625</v>
      </c>
      <c r="C3940" s="61">
        <v>0.6076388888888888</v>
      </c>
      <c r="D3940" s="56">
        <f t="shared" si="25"/>
        <v>0.001388888889</v>
      </c>
      <c r="E3940" s="58" t="s">
        <v>1967</v>
      </c>
      <c r="F3940" s="58" t="s">
        <v>703</v>
      </c>
      <c r="G3940" s="59"/>
      <c r="H3940" s="58" t="s">
        <v>5155</v>
      </c>
      <c r="I3940" s="58"/>
      <c r="J3940" s="58">
        <v>38185.0</v>
      </c>
    </row>
    <row r="3941" hidden="1">
      <c r="A3941" s="67">
        <v>45105.0</v>
      </c>
      <c r="B3941" s="61">
        <v>0.6076388888888888</v>
      </c>
      <c r="C3941" s="61">
        <v>0.6090277777777777</v>
      </c>
      <c r="D3941" s="56">
        <f t="shared" si="25"/>
        <v>0.001388888889</v>
      </c>
      <c r="E3941" s="58" t="s">
        <v>2137</v>
      </c>
      <c r="F3941" s="58" t="s">
        <v>1595</v>
      </c>
      <c r="G3941" s="59"/>
      <c r="H3941" s="58" t="s">
        <v>5156</v>
      </c>
      <c r="I3941" s="58"/>
      <c r="J3941" s="58">
        <v>38189.0</v>
      </c>
    </row>
    <row r="3942" hidden="1">
      <c r="A3942" s="67">
        <v>45105.0</v>
      </c>
      <c r="B3942" s="61">
        <v>0.6090277777777777</v>
      </c>
      <c r="C3942" s="61">
        <v>0.6104166666666667</v>
      </c>
      <c r="D3942" s="56">
        <f t="shared" si="25"/>
        <v>0.001388888889</v>
      </c>
      <c r="E3942" s="58" t="s">
        <v>1011</v>
      </c>
      <c r="F3942" s="58" t="s">
        <v>4811</v>
      </c>
      <c r="G3942" s="59"/>
      <c r="H3942" s="58" t="s">
        <v>5157</v>
      </c>
      <c r="I3942" s="58"/>
      <c r="J3942" s="58">
        <v>38190.0</v>
      </c>
    </row>
    <row r="3943" hidden="1">
      <c r="A3943" s="67">
        <v>45105.0</v>
      </c>
      <c r="B3943" s="61">
        <v>0.6104166666666667</v>
      </c>
      <c r="C3943" s="61">
        <v>0.6118055555555556</v>
      </c>
      <c r="D3943" s="56">
        <f t="shared" si="25"/>
        <v>0.001388888889</v>
      </c>
      <c r="E3943" s="58" t="s">
        <v>581</v>
      </c>
      <c r="F3943" s="58" t="s">
        <v>1821</v>
      </c>
      <c r="G3943" s="59"/>
      <c r="H3943" s="58" t="s">
        <v>5158</v>
      </c>
      <c r="I3943" s="58"/>
      <c r="J3943" s="58">
        <v>38191.0</v>
      </c>
    </row>
    <row r="3944" hidden="1">
      <c r="A3944" s="67">
        <v>45105.0</v>
      </c>
      <c r="B3944" s="61">
        <v>0.6118055555555556</v>
      </c>
      <c r="C3944" s="61">
        <v>0.6125</v>
      </c>
      <c r="D3944" s="56">
        <f t="shared" si="25"/>
        <v>0.0006944444444</v>
      </c>
      <c r="E3944" s="58" t="s">
        <v>369</v>
      </c>
      <c r="F3944" s="58" t="s">
        <v>18</v>
      </c>
      <c r="G3944" s="59"/>
      <c r="H3944" s="58" t="s">
        <v>5159</v>
      </c>
      <c r="I3944" s="58"/>
      <c r="J3944" s="58">
        <v>38192.0</v>
      </c>
    </row>
    <row r="3945" hidden="1">
      <c r="A3945" s="67">
        <v>45105.0</v>
      </c>
      <c r="B3945" s="61">
        <v>0.6125</v>
      </c>
      <c r="C3945" s="61">
        <v>0.6138888888888889</v>
      </c>
      <c r="D3945" s="56">
        <f t="shared" si="25"/>
        <v>0.001388888889</v>
      </c>
      <c r="E3945" s="58" t="s">
        <v>285</v>
      </c>
      <c r="F3945" s="58" t="s">
        <v>5160</v>
      </c>
      <c r="G3945" s="59"/>
      <c r="H3945" s="58" t="s">
        <v>5161</v>
      </c>
      <c r="I3945" s="58"/>
      <c r="J3945" s="58">
        <v>38193.0</v>
      </c>
    </row>
    <row r="3946" hidden="1">
      <c r="A3946" s="67">
        <v>45105.0</v>
      </c>
      <c r="B3946" s="61">
        <v>0.6138888888888889</v>
      </c>
      <c r="C3946" s="61">
        <v>0.6145833333333334</v>
      </c>
      <c r="D3946" s="56">
        <f t="shared" si="25"/>
        <v>0.0006944444444</v>
      </c>
      <c r="E3946" s="58" t="s">
        <v>1271</v>
      </c>
      <c r="F3946" s="58" t="s">
        <v>5162</v>
      </c>
      <c r="G3946" s="59"/>
      <c r="H3946" s="58" t="s">
        <v>5163</v>
      </c>
      <c r="I3946" s="58"/>
      <c r="J3946" s="58">
        <v>38194.0</v>
      </c>
    </row>
    <row r="3947" hidden="1">
      <c r="A3947" s="67">
        <v>45105.0</v>
      </c>
      <c r="B3947" s="61">
        <v>0.6145833333333334</v>
      </c>
      <c r="C3947" s="61">
        <v>0.6152777777777778</v>
      </c>
      <c r="D3947" s="56">
        <f t="shared" si="25"/>
        <v>0.0006944444444</v>
      </c>
      <c r="E3947" s="58" t="s">
        <v>3282</v>
      </c>
      <c r="F3947" s="58" t="s">
        <v>3201</v>
      </c>
      <c r="G3947" s="59"/>
      <c r="H3947" s="58" t="s">
        <v>5164</v>
      </c>
      <c r="I3947" s="58"/>
      <c r="J3947" s="58">
        <v>38195.0</v>
      </c>
    </row>
    <row r="3948" hidden="1">
      <c r="A3948" s="67">
        <v>45105.0</v>
      </c>
      <c r="B3948" s="61">
        <v>0.61875</v>
      </c>
      <c r="C3948" s="61">
        <v>0.6201388888888889</v>
      </c>
      <c r="D3948" s="56">
        <f t="shared" si="25"/>
        <v>0.001388888889</v>
      </c>
      <c r="E3948" s="58" t="s">
        <v>1187</v>
      </c>
      <c r="F3948" s="58" t="s">
        <v>2864</v>
      </c>
      <c r="G3948" s="59"/>
      <c r="H3948" s="58" t="s">
        <v>1127</v>
      </c>
      <c r="I3948" s="58"/>
      <c r="J3948" s="58"/>
    </row>
    <row r="3949" hidden="1">
      <c r="A3949" s="67">
        <v>45105.0</v>
      </c>
      <c r="B3949" s="61">
        <v>0.6215277777777778</v>
      </c>
      <c r="C3949" s="61">
        <v>0.6229166666666667</v>
      </c>
      <c r="D3949" s="56">
        <f t="shared" si="25"/>
        <v>0.001388888889</v>
      </c>
      <c r="E3949" s="58" t="s">
        <v>1187</v>
      </c>
      <c r="F3949" s="58" t="s">
        <v>2864</v>
      </c>
      <c r="G3949" s="59"/>
      <c r="H3949" s="58" t="s">
        <v>5165</v>
      </c>
      <c r="I3949" s="58"/>
      <c r="J3949" s="58">
        <v>38197.0</v>
      </c>
    </row>
    <row r="3950" hidden="1">
      <c r="A3950" s="67">
        <v>45105.0</v>
      </c>
      <c r="B3950" s="61">
        <v>0.625</v>
      </c>
      <c r="C3950" s="61">
        <v>0.6430555555555556</v>
      </c>
      <c r="D3950" s="56">
        <f t="shared" si="25"/>
        <v>0.01805555556</v>
      </c>
      <c r="E3950" s="58" t="s">
        <v>468</v>
      </c>
      <c r="F3950" s="58" t="s">
        <v>478</v>
      </c>
      <c r="G3950" s="59"/>
      <c r="H3950" s="58" t="s">
        <v>5166</v>
      </c>
      <c r="I3950" s="58" t="s">
        <v>5167</v>
      </c>
      <c r="J3950" s="58"/>
    </row>
    <row r="3951" hidden="1">
      <c r="A3951" s="67">
        <v>45105.0</v>
      </c>
      <c r="B3951" s="61">
        <v>0.6291666666666667</v>
      </c>
      <c r="C3951" s="61">
        <v>0.6479166666666667</v>
      </c>
      <c r="D3951" s="56">
        <f t="shared" si="25"/>
        <v>0.01875</v>
      </c>
      <c r="E3951" s="58" t="s">
        <v>517</v>
      </c>
      <c r="F3951" s="58" t="s">
        <v>2181</v>
      </c>
      <c r="G3951" s="59"/>
      <c r="H3951" s="58" t="s">
        <v>5168</v>
      </c>
      <c r="I3951" s="58"/>
      <c r="J3951" s="58"/>
    </row>
    <row r="3952" hidden="1">
      <c r="A3952" s="99"/>
      <c r="B3952" s="96"/>
      <c r="C3952" s="96"/>
      <c r="D3952" s="93">
        <f t="shared" si="25"/>
        <v>0</v>
      </c>
      <c r="E3952" s="90" t="s">
        <v>645</v>
      </c>
      <c r="F3952" s="90" t="s">
        <v>645</v>
      </c>
      <c r="G3952" s="89"/>
      <c r="H3952" s="90" t="s">
        <v>645</v>
      </c>
      <c r="I3952" s="90"/>
      <c r="J3952" s="90"/>
    </row>
    <row r="3953" hidden="1">
      <c r="A3953" s="67">
        <v>45106.0</v>
      </c>
      <c r="B3953" s="61">
        <v>0.3541666666666667</v>
      </c>
      <c r="C3953" s="61">
        <v>0.3958333333333333</v>
      </c>
      <c r="D3953" s="56">
        <f t="shared" si="25"/>
        <v>0.04166666667</v>
      </c>
      <c r="E3953" s="58" t="s">
        <v>240</v>
      </c>
      <c r="F3953" s="58" t="s">
        <v>15</v>
      </c>
      <c r="G3953" s="59"/>
      <c r="H3953" s="58" t="s">
        <v>3128</v>
      </c>
      <c r="I3953" s="58"/>
      <c r="J3953" s="58"/>
    </row>
    <row r="3954" hidden="1">
      <c r="A3954" s="67">
        <v>45106.0</v>
      </c>
      <c r="B3954" s="61">
        <v>0.3680555555555556</v>
      </c>
      <c r="C3954" s="61">
        <v>0.37777777777777777</v>
      </c>
      <c r="D3954" s="56">
        <f t="shared" si="25"/>
        <v>0.009722222222</v>
      </c>
      <c r="E3954" s="58" t="s">
        <v>457</v>
      </c>
      <c r="F3954" s="58" t="s">
        <v>421</v>
      </c>
      <c r="G3954" s="59"/>
      <c r="H3954" s="58" t="s">
        <v>5169</v>
      </c>
      <c r="I3954" s="58"/>
      <c r="J3954" s="58"/>
    </row>
    <row r="3955" hidden="1">
      <c r="A3955" s="67">
        <v>45106.0</v>
      </c>
      <c r="B3955" s="61">
        <v>0.39166666666666666</v>
      </c>
      <c r="C3955" s="61">
        <v>0.3951388888888889</v>
      </c>
      <c r="D3955" s="56">
        <f t="shared" si="25"/>
        <v>0.003472222222</v>
      </c>
      <c r="E3955" s="58" t="s">
        <v>934</v>
      </c>
      <c r="F3955" s="58" t="s">
        <v>5170</v>
      </c>
      <c r="G3955" s="59"/>
      <c r="H3955" s="58" t="s">
        <v>5171</v>
      </c>
      <c r="I3955" s="58" t="s">
        <v>5172</v>
      </c>
      <c r="J3955" s="58"/>
    </row>
    <row r="3956" hidden="1">
      <c r="A3956" s="67">
        <v>45106.0</v>
      </c>
      <c r="B3956" s="61">
        <v>0.40555555555555556</v>
      </c>
      <c r="C3956" s="61">
        <v>0.43333333333333335</v>
      </c>
      <c r="D3956" s="56">
        <f t="shared" si="25"/>
        <v>0.02777777778</v>
      </c>
      <c r="E3956" s="58" t="s">
        <v>405</v>
      </c>
      <c r="F3956" s="58" t="s">
        <v>421</v>
      </c>
      <c r="G3956" s="59"/>
      <c r="H3956" s="58" t="s">
        <v>5173</v>
      </c>
      <c r="I3956" s="58"/>
      <c r="J3956" s="58"/>
    </row>
    <row r="3957" hidden="1">
      <c r="A3957" s="67">
        <v>45106.0</v>
      </c>
      <c r="B3957" s="61">
        <v>0.44027777777777777</v>
      </c>
      <c r="C3957" s="61">
        <v>0.4409722222222222</v>
      </c>
      <c r="D3957" s="56">
        <f t="shared" si="25"/>
        <v>0.0006944444444</v>
      </c>
      <c r="E3957" s="58" t="s">
        <v>1549</v>
      </c>
      <c r="F3957" s="58" t="s">
        <v>4212</v>
      </c>
      <c r="G3957" s="59"/>
      <c r="H3957" s="58" t="s">
        <v>5174</v>
      </c>
      <c r="I3957" s="58"/>
      <c r="J3957" s="58">
        <v>38209.0</v>
      </c>
    </row>
    <row r="3958" hidden="1">
      <c r="A3958" s="67">
        <v>45106.0</v>
      </c>
      <c r="B3958" s="61">
        <v>0.4444444444444444</v>
      </c>
      <c r="C3958" s="61">
        <v>0.44583333333333336</v>
      </c>
      <c r="D3958" s="56">
        <f t="shared" si="25"/>
        <v>0.001388888889</v>
      </c>
      <c r="E3958" s="58" t="s">
        <v>2192</v>
      </c>
      <c r="F3958" s="58" t="s">
        <v>1712</v>
      </c>
      <c r="G3958" s="59"/>
      <c r="H3958" s="58" t="s">
        <v>5175</v>
      </c>
      <c r="I3958" s="58"/>
      <c r="J3958" s="58"/>
    </row>
    <row r="3959" hidden="1">
      <c r="A3959" s="67">
        <v>45106.0</v>
      </c>
      <c r="B3959" s="61">
        <v>0.44583333333333336</v>
      </c>
      <c r="C3959" s="61">
        <v>0.4465277777777778</v>
      </c>
      <c r="D3959" s="56">
        <f t="shared" si="25"/>
        <v>0.0006944444444</v>
      </c>
      <c r="E3959" s="58" t="s">
        <v>2192</v>
      </c>
      <c r="F3959" s="58" t="s">
        <v>1712</v>
      </c>
      <c r="G3959" s="59"/>
      <c r="H3959" s="58" t="s">
        <v>5176</v>
      </c>
      <c r="I3959" s="58"/>
      <c r="J3959" s="58">
        <v>38210.0</v>
      </c>
    </row>
    <row r="3960" hidden="1">
      <c r="A3960" s="67">
        <v>45106.0</v>
      </c>
      <c r="B3960" s="61">
        <v>0.4618055555555556</v>
      </c>
      <c r="C3960" s="61">
        <v>0.4722222222222222</v>
      </c>
      <c r="D3960" s="56">
        <f t="shared" si="25"/>
        <v>0.01041666667</v>
      </c>
      <c r="E3960" s="58" t="s">
        <v>468</v>
      </c>
      <c r="F3960" s="58" t="s">
        <v>478</v>
      </c>
      <c r="G3960" s="59"/>
      <c r="H3960" s="58" t="s">
        <v>5166</v>
      </c>
      <c r="I3960" s="58" t="s">
        <v>5177</v>
      </c>
      <c r="J3960" s="58"/>
    </row>
    <row r="3961" hidden="1">
      <c r="A3961" s="67">
        <v>45106.0</v>
      </c>
      <c r="B3961" s="61">
        <v>0.4222222222222222</v>
      </c>
      <c r="C3961" s="61">
        <v>0.46597222222222223</v>
      </c>
      <c r="D3961" s="56">
        <f t="shared" si="25"/>
        <v>0.04375</v>
      </c>
      <c r="E3961" s="58" t="s">
        <v>1830</v>
      </c>
      <c r="F3961" s="58" t="s">
        <v>15</v>
      </c>
      <c r="G3961" s="59"/>
      <c r="H3961" s="58" t="s">
        <v>5178</v>
      </c>
      <c r="I3961" s="58" t="s">
        <v>5179</v>
      </c>
      <c r="J3961" s="58"/>
    </row>
    <row r="3962" hidden="1">
      <c r="A3962" s="67">
        <v>45106.0</v>
      </c>
      <c r="B3962" s="61">
        <v>0.47291666666666665</v>
      </c>
      <c r="C3962" s="61">
        <v>0.5493055555555556</v>
      </c>
      <c r="D3962" s="56">
        <f t="shared" si="25"/>
        <v>0.07638888889</v>
      </c>
      <c r="E3962" s="58" t="s">
        <v>722</v>
      </c>
      <c r="F3962" s="58" t="s">
        <v>1263</v>
      </c>
      <c r="G3962" s="59"/>
      <c r="H3962" s="58" t="s">
        <v>5180</v>
      </c>
      <c r="I3962" s="58" t="s">
        <v>5181</v>
      </c>
      <c r="J3962" s="58"/>
    </row>
    <row r="3963" hidden="1">
      <c r="A3963" s="67">
        <v>45106.0</v>
      </c>
      <c r="B3963" s="61">
        <v>0.49583333333333335</v>
      </c>
      <c r="C3963" s="61">
        <v>0.5493055555555556</v>
      </c>
      <c r="D3963" s="56">
        <f t="shared" si="25"/>
        <v>0.05347222222</v>
      </c>
      <c r="E3963" s="58" t="s">
        <v>1549</v>
      </c>
      <c r="F3963" s="58" t="s">
        <v>4056</v>
      </c>
      <c r="G3963" s="59"/>
      <c r="H3963" s="58" t="s">
        <v>5182</v>
      </c>
      <c r="I3963" s="58"/>
      <c r="J3963" s="58"/>
    </row>
    <row r="3964" hidden="1">
      <c r="A3964" s="67">
        <v>45106.0</v>
      </c>
      <c r="B3964" s="61">
        <v>0.49722222222222223</v>
      </c>
      <c r="C3964" s="61">
        <v>0.4986111111111111</v>
      </c>
      <c r="D3964" s="56">
        <f t="shared" si="25"/>
        <v>0.001388888889</v>
      </c>
      <c r="E3964" s="58" t="s">
        <v>2372</v>
      </c>
      <c r="F3964" s="58" t="s">
        <v>3201</v>
      </c>
      <c r="G3964" s="59"/>
      <c r="H3964" s="58" t="s">
        <v>5183</v>
      </c>
      <c r="I3964" s="58"/>
      <c r="J3964" s="58"/>
    </row>
    <row r="3965" hidden="1">
      <c r="A3965" s="67">
        <v>45106.0</v>
      </c>
      <c r="B3965" s="61">
        <v>0.5243055555555556</v>
      </c>
      <c r="C3965" s="61">
        <v>0.5326388888888889</v>
      </c>
      <c r="D3965" s="56">
        <f t="shared" si="25"/>
        <v>0.008333333333</v>
      </c>
      <c r="E3965" s="58" t="s">
        <v>4609</v>
      </c>
      <c r="F3965" s="58" t="s">
        <v>4258</v>
      </c>
      <c r="G3965" s="59"/>
      <c r="H3965" s="58" t="s">
        <v>4184</v>
      </c>
      <c r="I3965" s="58" t="s">
        <v>5184</v>
      </c>
      <c r="J3965" s="58"/>
    </row>
    <row r="3966" hidden="1">
      <c r="A3966" s="67">
        <v>45106.0</v>
      </c>
      <c r="B3966" s="61">
        <v>0.5395833333333333</v>
      </c>
      <c r="C3966" s="61">
        <v>0.5493055555555556</v>
      </c>
      <c r="D3966" s="56">
        <f t="shared" si="25"/>
        <v>0.009722222222</v>
      </c>
      <c r="E3966" s="58" t="s">
        <v>1267</v>
      </c>
      <c r="F3966" s="58" t="s">
        <v>19</v>
      </c>
      <c r="G3966" s="59"/>
      <c r="H3966" s="58" t="s">
        <v>5185</v>
      </c>
      <c r="I3966" s="58"/>
      <c r="J3966" s="58"/>
    </row>
    <row r="3967" hidden="1">
      <c r="A3967" s="67">
        <v>45106.0</v>
      </c>
      <c r="B3967" s="61">
        <v>0.5465277777777777</v>
      </c>
      <c r="C3967" s="61">
        <v>0.5472222222222223</v>
      </c>
      <c r="D3967" s="56">
        <f t="shared" si="25"/>
        <v>0.0006944444444</v>
      </c>
      <c r="E3967" s="58" t="s">
        <v>4551</v>
      </c>
      <c r="F3967" s="58" t="s">
        <v>3641</v>
      </c>
      <c r="G3967" s="59"/>
      <c r="H3967" s="58" t="s">
        <v>5186</v>
      </c>
      <c r="I3967" s="58"/>
      <c r="J3967" s="58"/>
    </row>
    <row r="3968" hidden="1">
      <c r="A3968" s="67">
        <v>45106.0</v>
      </c>
      <c r="B3968" s="61">
        <v>0.5909722222222222</v>
      </c>
      <c r="C3968" s="61">
        <v>0.6055555555555555</v>
      </c>
      <c r="D3968" s="56">
        <f t="shared" si="25"/>
        <v>0.01458333333</v>
      </c>
      <c r="E3968" s="58" t="s">
        <v>1549</v>
      </c>
      <c r="F3968" s="58" t="s">
        <v>4056</v>
      </c>
      <c r="G3968" s="59"/>
      <c r="H3968" s="58" t="s">
        <v>5187</v>
      </c>
      <c r="I3968" s="58"/>
      <c r="J3968" s="58"/>
    </row>
    <row r="3969" hidden="1">
      <c r="A3969" s="67">
        <v>45106.0</v>
      </c>
      <c r="B3969" s="61">
        <v>0.5979166666666667</v>
      </c>
      <c r="C3969" s="61">
        <v>0.6</v>
      </c>
      <c r="D3969" s="56">
        <f t="shared" si="25"/>
        <v>0.002083333333</v>
      </c>
      <c r="E3969" s="58" t="s">
        <v>1991</v>
      </c>
      <c r="F3969" s="58" t="s">
        <v>4</v>
      </c>
      <c r="G3969" s="59"/>
      <c r="H3969" s="58" t="s">
        <v>5188</v>
      </c>
      <c r="I3969" s="58"/>
      <c r="J3969" s="58">
        <v>38217.0</v>
      </c>
    </row>
    <row r="3970" hidden="1">
      <c r="A3970" s="67">
        <v>45106.0</v>
      </c>
      <c r="B3970" s="61">
        <v>0.6013888888888889</v>
      </c>
      <c r="C3970" s="61">
        <v>0.6027777777777777</v>
      </c>
      <c r="D3970" s="56">
        <f t="shared" si="25"/>
        <v>0.001388888889</v>
      </c>
      <c r="E3970" s="58" t="s">
        <v>4950</v>
      </c>
      <c r="F3970" s="58" t="s">
        <v>3163</v>
      </c>
      <c r="G3970" s="59"/>
      <c r="H3970" s="58" t="s">
        <v>5189</v>
      </c>
      <c r="I3970" s="58"/>
      <c r="J3970" s="58">
        <v>38218.0</v>
      </c>
    </row>
    <row r="3971" hidden="1">
      <c r="A3971" s="67">
        <v>45106.0</v>
      </c>
      <c r="B3971" s="61">
        <v>0.6055555555555555</v>
      </c>
      <c r="C3971" s="61">
        <v>0.625</v>
      </c>
      <c r="D3971" s="56">
        <f t="shared" si="25"/>
        <v>0.01944444444</v>
      </c>
      <c r="E3971" s="58" t="s">
        <v>1991</v>
      </c>
      <c r="F3971" s="58" t="s">
        <v>302</v>
      </c>
      <c r="G3971" s="59"/>
      <c r="H3971" s="58" t="s">
        <v>4971</v>
      </c>
      <c r="I3971" s="58"/>
      <c r="J3971" s="58"/>
    </row>
    <row r="3972" hidden="1">
      <c r="A3972" s="67">
        <v>45106.0</v>
      </c>
      <c r="B3972" s="61">
        <v>0.6125</v>
      </c>
      <c r="C3972" s="61">
        <v>0.6201388888888889</v>
      </c>
      <c r="D3972" s="56">
        <f t="shared" si="25"/>
        <v>0.007638888889</v>
      </c>
      <c r="E3972" s="58" t="s">
        <v>4551</v>
      </c>
      <c r="F3972" s="58" t="s">
        <v>3641</v>
      </c>
      <c r="G3972" s="59"/>
      <c r="H3972" s="58" t="s">
        <v>5190</v>
      </c>
      <c r="I3972" s="58"/>
      <c r="J3972" s="58"/>
    </row>
    <row r="3973" hidden="1">
      <c r="A3973" s="67">
        <v>45106.0</v>
      </c>
      <c r="B3973" s="61">
        <v>0.6208333333333333</v>
      </c>
      <c r="C3973" s="61">
        <v>0.6222222222222222</v>
      </c>
      <c r="D3973" s="56">
        <f t="shared" si="25"/>
        <v>0.001388888889</v>
      </c>
      <c r="E3973" s="58" t="s">
        <v>1991</v>
      </c>
      <c r="F3973" s="58" t="s">
        <v>1949</v>
      </c>
      <c r="G3973" s="59"/>
      <c r="H3973" s="58" t="s">
        <v>5191</v>
      </c>
      <c r="I3973" s="58"/>
      <c r="J3973" s="58">
        <v>38219.0</v>
      </c>
    </row>
    <row r="3974" hidden="1">
      <c r="A3974" s="67">
        <v>45106.0</v>
      </c>
      <c r="B3974" s="61">
        <v>0.6277777777777778</v>
      </c>
      <c r="C3974" s="61">
        <v>0.6458333333333334</v>
      </c>
      <c r="D3974" s="56">
        <f t="shared" si="25"/>
        <v>0.01805555556</v>
      </c>
      <c r="E3974" s="58" t="s">
        <v>716</v>
      </c>
      <c r="F3974" s="58" t="s">
        <v>1172</v>
      </c>
      <c r="G3974" s="59"/>
      <c r="H3974" s="58" t="s">
        <v>5192</v>
      </c>
      <c r="I3974" s="58"/>
      <c r="J3974" s="58"/>
    </row>
    <row r="3975" hidden="1">
      <c r="A3975" s="99"/>
      <c r="B3975" s="96"/>
      <c r="C3975" s="96"/>
      <c r="D3975" s="93">
        <f t="shared" si="25"/>
        <v>0</v>
      </c>
      <c r="E3975" s="90" t="s">
        <v>645</v>
      </c>
      <c r="F3975" s="90" t="s">
        <v>645</v>
      </c>
      <c r="G3975" s="89"/>
      <c r="H3975" s="90" t="s">
        <v>645</v>
      </c>
      <c r="I3975" s="90"/>
      <c r="J3975" s="90"/>
    </row>
    <row r="3976" hidden="1">
      <c r="A3976" s="67">
        <v>45107.0</v>
      </c>
      <c r="B3976" s="61">
        <v>0.3541666666666667</v>
      </c>
      <c r="C3976" s="61">
        <v>0.4166666666666667</v>
      </c>
      <c r="D3976" s="56">
        <f t="shared" si="25"/>
        <v>0.0625</v>
      </c>
      <c r="E3976" s="58" t="s">
        <v>240</v>
      </c>
      <c r="F3976" s="58" t="s">
        <v>15</v>
      </c>
      <c r="G3976" s="59"/>
      <c r="H3976" s="58" t="s">
        <v>3128</v>
      </c>
      <c r="I3976" s="58"/>
      <c r="J3976" s="58"/>
    </row>
    <row r="3977" hidden="1">
      <c r="A3977" s="67">
        <v>45107.0</v>
      </c>
      <c r="B3977" s="61">
        <v>0.35833333333333334</v>
      </c>
      <c r="C3977" s="61">
        <v>0.5548611111111111</v>
      </c>
      <c r="D3977" s="56">
        <f t="shared" si="25"/>
        <v>0.1965277778</v>
      </c>
      <c r="E3977" s="58" t="s">
        <v>1549</v>
      </c>
      <c r="F3977" s="58" t="s">
        <v>5193</v>
      </c>
      <c r="G3977" s="59"/>
      <c r="H3977" s="58" t="s">
        <v>5194</v>
      </c>
      <c r="I3977" s="58"/>
      <c r="J3977" s="58"/>
    </row>
    <row r="3978" hidden="1">
      <c r="A3978" s="67">
        <v>45107.0</v>
      </c>
      <c r="B3978" s="61">
        <v>0.38819444444444445</v>
      </c>
      <c r="C3978" s="61">
        <v>0.3909722222222222</v>
      </c>
      <c r="D3978" s="56">
        <f t="shared" si="25"/>
        <v>0.002777777778</v>
      </c>
      <c r="E3978" s="58" t="s">
        <v>2137</v>
      </c>
      <c r="F3978" s="58" t="s">
        <v>1220</v>
      </c>
      <c r="G3978" s="59"/>
      <c r="H3978" s="58" t="s">
        <v>3188</v>
      </c>
      <c r="I3978" s="58"/>
      <c r="J3978" s="58">
        <v>38230.0</v>
      </c>
    </row>
    <row r="3979" hidden="1">
      <c r="A3979" s="67">
        <v>45107.0</v>
      </c>
      <c r="B3979" s="61">
        <v>0.38819444444444445</v>
      </c>
      <c r="C3979" s="61">
        <v>0.3902777777777778</v>
      </c>
      <c r="D3979" s="56">
        <f t="shared" si="25"/>
        <v>0.002083333333</v>
      </c>
      <c r="E3979" s="58" t="s">
        <v>5195</v>
      </c>
      <c r="F3979" s="58" t="s">
        <v>5196</v>
      </c>
      <c r="G3979" s="59"/>
      <c r="H3979" s="58" t="s">
        <v>3699</v>
      </c>
      <c r="I3979" s="58"/>
      <c r="J3979" s="58"/>
    </row>
    <row r="3980" hidden="1">
      <c r="A3980" s="67">
        <v>45107.0</v>
      </c>
      <c r="B3980" s="61">
        <v>0.3958333333333333</v>
      </c>
      <c r="C3980" s="61">
        <v>0.40069444444444446</v>
      </c>
      <c r="D3980" s="56">
        <f t="shared" si="25"/>
        <v>0.004861111111</v>
      </c>
      <c r="E3980" s="58" t="s">
        <v>1758</v>
      </c>
      <c r="F3980" s="58" t="s">
        <v>1118</v>
      </c>
      <c r="G3980" s="59"/>
      <c r="H3980" s="58" t="s">
        <v>5197</v>
      </c>
      <c r="I3980" s="58"/>
      <c r="J3980" s="58">
        <v>38231.0</v>
      </c>
    </row>
    <row r="3981" hidden="1">
      <c r="A3981" s="67">
        <v>45107.0</v>
      </c>
      <c r="B3981" s="61">
        <v>0.40555555555555556</v>
      </c>
      <c r="C3981" s="61">
        <v>0.40694444444444444</v>
      </c>
      <c r="D3981" s="56">
        <f t="shared" si="25"/>
        <v>0.001388888889</v>
      </c>
      <c r="E3981" s="58" t="s">
        <v>1549</v>
      </c>
      <c r="F3981" s="58" t="s">
        <v>5198</v>
      </c>
      <c r="G3981" s="59"/>
      <c r="H3981" s="58" t="s">
        <v>5199</v>
      </c>
      <c r="I3981" s="58"/>
      <c r="J3981" s="58">
        <v>38232.0</v>
      </c>
    </row>
    <row r="3982" hidden="1">
      <c r="A3982" s="67">
        <v>45107.0</v>
      </c>
      <c r="B3982" s="61">
        <v>0.41388888888888886</v>
      </c>
      <c r="C3982" s="61">
        <v>0.4152777777777778</v>
      </c>
      <c r="D3982" s="56">
        <f t="shared" si="25"/>
        <v>0.001388888889</v>
      </c>
      <c r="E3982" s="58" t="s">
        <v>1991</v>
      </c>
      <c r="F3982" s="58" t="s">
        <v>478</v>
      </c>
      <c r="G3982" s="59"/>
      <c r="H3982" s="58" t="s">
        <v>5200</v>
      </c>
      <c r="I3982" s="58"/>
      <c r="J3982" s="58">
        <v>38233.0</v>
      </c>
    </row>
    <row r="3983" hidden="1">
      <c r="A3983" s="67">
        <v>45107.0</v>
      </c>
      <c r="B3983" s="61">
        <v>0.42986111111111114</v>
      </c>
      <c r="C3983" s="61">
        <v>0.43125</v>
      </c>
      <c r="D3983" s="56">
        <f t="shared" si="25"/>
        <v>0.001388888889</v>
      </c>
      <c r="E3983" s="58" t="s">
        <v>1991</v>
      </c>
      <c r="F3983" s="58" t="s">
        <v>4</v>
      </c>
      <c r="G3983" s="59"/>
      <c r="H3983" s="58" t="s">
        <v>5201</v>
      </c>
      <c r="I3983" s="58"/>
      <c r="J3983" s="58">
        <v>38234.0</v>
      </c>
    </row>
    <row r="3984" hidden="1">
      <c r="A3984" s="67">
        <v>45107.0</v>
      </c>
      <c r="B3984" s="61">
        <v>0.43333333333333335</v>
      </c>
      <c r="C3984" s="61">
        <v>0.5166666666666667</v>
      </c>
      <c r="D3984" s="56">
        <f t="shared" si="25"/>
        <v>0.08333333333</v>
      </c>
      <c r="E3984" s="58" t="s">
        <v>405</v>
      </c>
      <c r="F3984" s="58" t="s">
        <v>421</v>
      </c>
      <c r="G3984" s="59"/>
      <c r="H3984" s="58" t="s">
        <v>5202</v>
      </c>
      <c r="I3984" s="58"/>
      <c r="J3984" s="58"/>
    </row>
    <row r="3985" hidden="1">
      <c r="A3985" s="67">
        <v>45107.0</v>
      </c>
      <c r="B3985" s="61">
        <v>0.44166666666666665</v>
      </c>
      <c r="C3985" s="61">
        <v>0.45069444444444445</v>
      </c>
      <c r="D3985" s="56">
        <f t="shared" si="25"/>
        <v>0.009027777778</v>
      </c>
      <c r="E3985" s="58" t="s">
        <v>719</v>
      </c>
      <c r="F3985" s="58" t="s">
        <v>543</v>
      </c>
      <c r="G3985" s="59"/>
      <c r="H3985" s="58" t="s">
        <v>5203</v>
      </c>
      <c r="I3985" s="58"/>
      <c r="J3985" s="58"/>
    </row>
    <row r="3986" hidden="1">
      <c r="A3986" s="67">
        <v>45107.0</v>
      </c>
      <c r="B3986" s="61">
        <v>0.45069444444444445</v>
      </c>
      <c r="C3986" s="61">
        <v>0.4534722222222222</v>
      </c>
      <c r="D3986" s="56">
        <f t="shared" si="25"/>
        <v>0.002777777778</v>
      </c>
      <c r="E3986" s="58" t="s">
        <v>301</v>
      </c>
      <c r="F3986" s="58" t="s">
        <v>302</v>
      </c>
      <c r="G3986" s="59"/>
      <c r="H3986" s="58" t="s">
        <v>5204</v>
      </c>
      <c r="I3986" s="58"/>
      <c r="J3986" s="58">
        <v>38236.0</v>
      </c>
    </row>
    <row r="3987" hidden="1">
      <c r="A3987" s="67">
        <v>45107.0</v>
      </c>
      <c r="B3987" s="61">
        <v>0.45694444444444443</v>
      </c>
      <c r="C3987" s="61">
        <v>0.45902777777777776</v>
      </c>
      <c r="D3987" s="56">
        <f t="shared" si="25"/>
        <v>0.002083333333</v>
      </c>
      <c r="E3987" s="58" t="s">
        <v>726</v>
      </c>
      <c r="F3987" s="58" t="s">
        <v>744</v>
      </c>
      <c r="G3987" s="59"/>
      <c r="H3987" s="58" t="s">
        <v>5205</v>
      </c>
      <c r="I3987" s="58"/>
      <c r="J3987" s="58"/>
    </row>
    <row r="3988" hidden="1">
      <c r="A3988" s="67">
        <v>45107.0</v>
      </c>
      <c r="B3988" s="61">
        <v>0.4597222222222222</v>
      </c>
      <c r="C3988" s="61">
        <v>0.46041666666666664</v>
      </c>
      <c r="D3988" s="56">
        <f t="shared" si="25"/>
        <v>0.0006944444444</v>
      </c>
      <c r="E3988" s="58" t="s">
        <v>1267</v>
      </c>
      <c r="F3988" s="58" t="s">
        <v>19</v>
      </c>
      <c r="G3988" s="59"/>
      <c r="H3988" s="58" t="s">
        <v>1127</v>
      </c>
      <c r="I3988" s="58"/>
      <c r="J3988" s="58"/>
    </row>
    <row r="3989" hidden="1">
      <c r="A3989" s="67">
        <v>45107.0</v>
      </c>
      <c r="B3989" s="61">
        <v>0.4618055555555556</v>
      </c>
      <c r="C3989" s="61">
        <v>0.46319444444444446</v>
      </c>
      <c r="D3989" s="56">
        <f t="shared" si="25"/>
        <v>0.001388888889</v>
      </c>
      <c r="E3989" s="58" t="s">
        <v>2372</v>
      </c>
      <c r="F3989" s="58" t="s">
        <v>2</v>
      </c>
      <c r="G3989" s="59"/>
      <c r="H3989" s="58" t="s">
        <v>5206</v>
      </c>
      <c r="I3989" s="58"/>
      <c r="J3989" s="58">
        <v>38237.0</v>
      </c>
    </row>
    <row r="3990" hidden="1">
      <c r="A3990" s="67">
        <v>45107.0</v>
      </c>
      <c r="B3990" s="61">
        <v>0.4708333333333333</v>
      </c>
      <c r="C3990" s="61">
        <v>0.47152777777777777</v>
      </c>
      <c r="D3990" s="56">
        <f t="shared" si="25"/>
        <v>0.0006944444444</v>
      </c>
      <c r="E3990" s="58" t="s">
        <v>1549</v>
      </c>
      <c r="F3990" s="58" t="s">
        <v>403</v>
      </c>
      <c r="G3990" s="59"/>
      <c r="H3990" s="58" t="s">
        <v>5207</v>
      </c>
      <c r="I3990" s="58"/>
      <c r="J3990" s="58"/>
    </row>
    <row r="3991" hidden="1">
      <c r="A3991" s="67">
        <v>45107.0</v>
      </c>
      <c r="B3991" s="61">
        <v>0.48125</v>
      </c>
      <c r="C3991" s="61">
        <v>0.48333333333333334</v>
      </c>
      <c r="D3991" s="56">
        <f t="shared" si="25"/>
        <v>0.002083333333</v>
      </c>
      <c r="E3991" s="58" t="s">
        <v>3109</v>
      </c>
      <c r="F3991" s="58" t="s">
        <v>496</v>
      </c>
      <c r="G3991" s="59"/>
      <c r="H3991" s="58" t="s">
        <v>5208</v>
      </c>
      <c r="I3991" s="58"/>
      <c r="J3991" s="58"/>
    </row>
    <row r="3992" hidden="1">
      <c r="A3992" s="67">
        <v>45107.0</v>
      </c>
      <c r="B3992" s="61">
        <v>0.48333333333333334</v>
      </c>
      <c r="C3992" s="61">
        <v>0.48541666666666666</v>
      </c>
      <c r="D3992" s="56">
        <f t="shared" si="25"/>
        <v>0.002083333333</v>
      </c>
      <c r="E3992" s="58" t="s">
        <v>3109</v>
      </c>
      <c r="F3992" s="58" t="s">
        <v>496</v>
      </c>
      <c r="G3992" s="59"/>
      <c r="H3992" s="58" t="s">
        <v>5209</v>
      </c>
      <c r="I3992" s="58"/>
      <c r="J3992" s="58">
        <v>38241.0</v>
      </c>
    </row>
    <row r="3993" hidden="1">
      <c r="A3993" s="67">
        <v>45107.0</v>
      </c>
      <c r="B3993" s="61">
        <v>0.4895833333333333</v>
      </c>
      <c r="C3993" s="61">
        <v>0.49166666666666664</v>
      </c>
      <c r="D3993" s="56">
        <f t="shared" si="25"/>
        <v>0.002083333333</v>
      </c>
      <c r="E3993" s="58" t="s">
        <v>50</v>
      </c>
      <c r="F3993" s="58" t="s">
        <v>294</v>
      </c>
      <c r="G3993" s="59"/>
      <c r="H3993" s="58" t="s">
        <v>5210</v>
      </c>
      <c r="I3993" s="58"/>
      <c r="J3993" s="58"/>
    </row>
    <row r="3994" hidden="1">
      <c r="A3994" s="67">
        <v>45107.0</v>
      </c>
      <c r="B3994" s="61">
        <v>0.49375</v>
      </c>
      <c r="C3994" s="61">
        <v>0.4965277777777778</v>
      </c>
      <c r="D3994" s="56">
        <f t="shared" si="25"/>
        <v>0.002777777778</v>
      </c>
      <c r="E3994" s="58" t="s">
        <v>5211</v>
      </c>
      <c r="F3994" s="58" t="s">
        <v>987</v>
      </c>
      <c r="G3994" s="58"/>
      <c r="H3994" s="58" t="s">
        <v>5212</v>
      </c>
      <c r="I3994" s="58"/>
      <c r="J3994" s="58">
        <v>38242.0</v>
      </c>
    </row>
    <row r="3995" hidden="1">
      <c r="A3995" s="67">
        <v>45107.0</v>
      </c>
      <c r="B3995" s="61">
        <v>0.5215277777777778</v>
      </c>
      <c r="C3995" s="61">
        <v>0.5222222222222223</v>
      </c>
      <c r="D3995" s="56">
        <f t="shared" si="25"/>
        <v>0.0006944444444</v>
      </c>
      <c r="E3995" s="58" t="s">
        <v>1027</v>
      </c>
      <c r="F3995" s="58" t="s">
        <v>1028</v>
      </c>
      <c r="G3995" s="59"/>
      <c r="H3995" s="58" t="s">
        <v>5213</v>
      </c>
      <c r="I3995" s="58"/>
      <c r="J3995" s="58"/>
    </row>
    <row r="3996" hidden="1">
      <c r="A3996" s="67">
        <v>45107.0</v>
      </c>
      <c r="B3996" s="61">
        <v>0.5222222222222223</v>
      </c>
      <c r="C3996" s="61">
        <v>0.5236111111111111</v>
      </c>
      <c r="D3996" s="56">
        <f t="shared" si="25"/>
        <v>0.001388888889</v>
      </c>
      <c r="E3996" s="58" t="s">
        <v>1027</v>
      </c>
      <c r="F3996" s="58" t="s">
        <v>1028</v>
      </c>
      <c r="G3996" s="59"/>
      <c r="H3996" s="58" t="s">
        <v>5214</v>
      </c>
      <c r="I3996" s="58"/>
      <c r="J3996" s="58">
        <v>38247.0</v>
      </c>
    </row>
    <row r="3997" hidden="1">
      <c r="A3997" s="67">
        <v>45107.0</v>
      </c>
      <c r="B3997" s="61">
        <v>0.5368055555555555</v>
      </c>
      <c r="C3997" s="61">
        <v>0.5395833333333333</v>
      </c>
      <c r="D3997" s="56">
        <f t="shared" si="25"/>
        <v>0.002777777778</v>
      </c>
      <c r="E3997" s="58" t="s">
        <v>2137</v>
      </c>
      <c r="F3997" s="58" t="s">
        <v>2814</v>
      </c>
      <c r="G3997" s="59"/>
      <c r="H3997" s="58" t="s">
        <v>5215</v>
      </c>
      <c r="I3997" s="58"/>
      <c r="J3997" s="58">
        <v>38248.0</v>
      </c>
    </row>
    <row r="3998" hidden="1">
      <c r="A3998" s="67">
        <v>45107.0</v>
      </c>
      <c r="B3998" s="61">
        <v>0.5965277777777778</v>
      </c>
      <c r="C3998" s="61"/>
      <c r="D3998" s="56">
        <f t="shared" si="25"/>
        <v>-0.5965277778</v>
      </c>
      <c r="E3998" s="58" t="s">
        <v>1549</v>
      </c>
      <c r="F3998" s="58" t="s">
        <v>4056</v>
      </c>
      <c r="G3998" s="59"/>
      <c r="H3998" s="58" t="s">
        <v>5194</v>
      </c>
      <c r="I3998" s="58"/>
      <c r="J3998" s="58"/>
    </row>
    <row r="3999" hidden="1">
      <c r="A3999" s="67">
        <v>45107.0</v>
      </c>
      <c r="B3999" s="61">
        <v>0.6111111111111112</v>
      </c>
      <c r="C3999" s="61">
        <v>0.6125</v>
      </c>
      <c r="D3999" s="56">
        <f t="shared" si="25"/>
        <v>0.001388888889</v>
      </c>
      <c r="E3999" s="58" t="s">
        <v>58</v>
      </c>
      <c r="F3999" s="58" t="s">
        <v>5216</v>
      </c>
      <c r="G3999" s="59"/>
      <c r="H3999" s="58" t="s">
        <v>5217</v>
      </c>
      <c r="I3999" s="58" t="s">
        <v>5218</v>
      </c>
      <c r="J3999" s="58"/>
    </row>
    <row r="4000" hidden="1">
      <c r="A4000" s="67">
        <v>45107.0</v>
      </c>
      <c r="B4000" s="61">
        <v>0.6222222222222222</v>
      </c>
      <c r="C4000" s="61">
        <v>0.6229166666666667</v>
      </c>
      <c r="D4000" s="56">
        <f t="shared" si="25"/>
        <v>0.0006944444444</v>
      </c>
      <c r="E4000" s="58" t="s">
        <v>1991</v>
      </c>
      <c r="F4000" s="58" t="s">
        <v>19</v>
      </c>
      <c r="G4000" s="59"/>
      <c r="H4000" s="58" t="s">
        <v>5219</v>
      </c>
      <c r="I4000" s="58"/>
      <c r="J4000" s="58">
        <v>38250.0</v>
      </c>
    </row>
    <row r="4001" hidden="1">
      <c r="A4001" s="67">
        <v>45107.0</v>
      </c>
      <c r="B4001" s="61">
        <v>0.6416666666666667</v>
      </c>
      <c r="C4001" s="61">
        <v>0.6423611111111112</v>
      </c>
      <c r="D4001" s="56">
        <f t="shared" si="25"/>
        <v>0.0006944444444</v>
      </c>
      <c r="E4001" s="58" t="s">
        <v>1187</v>
      </c>
      <c r="F4001" s="58" t="s">
        <v>567</v>
      </c>
      <c r="G4001" s="59"/>
      <c r="H4001" s="58" t="s">
        <v>5220</v>
      </c>
      <c r="I4001" s="58"/>
      <c r="J4001" s="58">
        <v>38251.0</v>
      </c>
    </row>
    <row r="4002" hidden="1">
      <c r="A4002" s="99"/>
      <c r="B4002" s="96"/>
      <c r="C4002" s="96"/>
      <c r="D4002" s="93">
        <f t="shared" si="25"/>
        <v>0</v>
      </c>
      <c r="E4002" s="90" t="s">
        <v>645</v>
      </c>
      <c r="F4002" s="90" t="s">
        <v>645</v>
      </c>
      <c r="G4002" s="89"/>
      <c r="H4002" s="90" t="s">
        <v>645</v>
      </c>
      <c r="I4002" s="90"/>
      <c r="J4002" s="90"/>
    </row>
    <row r="4003" hidden="1">
      <c r="A4003" s="67">
        <v>45110.0</v>
      </c>
      <c r="B4003" s="61">
        <v>0.3541666666666667</v>
      </c>
      <c r="C4003" s="61"/>
      <c r="D4003" s="56">
        <f t="shared" si="25"/>
        <v>-0.3541666667</v>
      </c>
      <c r="E4003" s="58" t="s">
        <v>240</v>
      </c>
      <c r="F4003" s="58" t="s">
        <v>15</v>
      </c>
      <c r="G4003" s="59"/>
      <c r="H4003" s="58" t="s">
        <v>3128</v>
      </c>
      <c r="I4003" s="58"/>
      <c r="J4003" s="58"/>
    </row>
    <row r="4004" hidden="1">
      <c r="A4004" s="67">
        <v>45110.0</v>
      </c>
      <c r="B4004" s="61">
        <v>0.36041666666666666</v>
      </c>
      <c r="C4004" s="61">
        <v>0.36180555555555555</v>
      </c>
      <c r="D4004" s="56">
        <f t="shared" si="25"/>
        <v>0.001388888889</v>
      </c>
      <c r="E4004" s="58" t="s">
        <v>423</v>
      </c>
      <c r="F4004" s="58" t="s">
        <v>424</v>
      </c>
      <c r="G4004" s="59"/>
      <c r="H4004" s="58" t="s">
        <v>5221</v>
      </c>
      <c r="I4004" s="58" t="s">
        <v>5222</v>
      </c>
      <c r="J4004" s="58"/>
    </row>
    <row r="4005" hidden="1">
      <c r="A4005" s="67">
        <v>45110.0</v>
      </c>
      <c r="B4005" s="61">
        <v>0.36527777777777776</v>
      </c>
      <c r="C4005" s="61">
        <v>0.36666666666666664</v>
      </c>
      <c r="D4005" s="56">
        <f t="shared" si="25"/>
        <v>0.001388888889</v>
      </c>
      <c r="E4005" s="58" t="s">
        <v>1640</v>
      </c>
      <c r="F4005" s="58" t="s">
        <v>5223</v>
      </c>
      <c r="G4005" s="59"/>
      <c r="H4005" s="58" t="s">
        <v>5224</v>
      </c>
      <c r="I4005" s="58"/>
      <c r="J4005" s="58"/>
    </row>
    <row r="4006" hidden="1">
      <c r="A4006" s="67">
        <v>45110.0</v>
      </c>
      <c r="B4006" s="61">
        <v>0.37222222222222223</v>
      </c>
      <c r="C4006" s="61">
        <v>0.3798611111111111</v>
      </c>
      <c r="D4006" s="56">
        <f t="shared" si="25"/>
        <v>0.007638888889</v>
      </c>
      <c r="E4006" s="58" t="s">
        <v>740</v>
      </c>
      <c r="F4006" s="58" t="s">
        <v>302</v>
      </c>
      <c r="G4006" s="59"/>
      <c r="H4006" s="58" t="s">
        <v>4619</v>
      </c>
      <c r="I4006" s="58"/>
      <c r="J4006" s="58"/>
    </row>
    <row r="4007" hidden="1">
      <c r="A4007" s="67">
        <v>45110.0</v>
      </c>
      <c r="B4007" s="61">
        <v>0.3861111111111111</v>
      </c>
      <c r="C4007" s="61">
        <v>0.3902777777777778</v>
      </c>
      <c r="D4007" s="56">
        <f t="shared" si="25"/>
        <v>0.004166666667</v>
      </c>
      <c r="E4007" s="58" t="s">
        <v>4171</v>
      </c>
      <c r="F4007" s="58" t="s">
        <v>5225</v>
      </c>
      <c r="G4007" s="59"/>
      <c r="H4007" s="58" t="s">
        <v>4513</v>
      </c>
      <c r="I4007" s="58"/>
      <c r="J4007" s="58"/>
    </row>
    <row r="4008" hidden="1">
      <c r="A4008" s="67">
        <v>45110.0</v>
      </c>
      <c r="B4008" s="61">
        <v>0.3902777777777778</v>
      </c>
      <c r="C4008" s="61">
        <v>0.40555555555555556</v>
      </c>
      <c r="D4008" s="56">
        <f t="shared" si="25"/>
        <v>0.01527777778</v>
      </c>
      <c r="E4008" s="58" t="s">
        <v>301</v>
      </c>
      <c r="F4008" s="58" t="s">
        <v>302</v>
      </c>
      <c r="G4008" s="59"/>
      <c r="H4008" s="58" t="s">
        <v>5226</v>
      </c>
      <c r="I4008" s="58"/>
      <c r="J4008" s="58"/>
    </row>
    <row r="4009" hidden="1">
      <c r="A4009" s="67">
        <v>45110.0</v>
      </c>
      <c r="B4009" s="61">
        <v>0.40694444444444444</v>
      </c>
      <c r="C4009" s="61">
        <v>0.46597222222222223</v>
      </c>
      <c r="D4009" s="56">
        <f t="shared" si="25"/>
        <v>0.05902777778</v>
      </c>
      <c r="E4009" s="58" t="s">
        <v>946</v>
      </c>
      <c r="F4009" s="58" t="s">
        <v>17</v>
      </c>
      <c r="G4009" s="59"/>
      <c r="H4009" s="58" t="s">
        <v>5227</v>
      </c>
      <c r="I4009" s="58"/>
      <c r="J4009" s="58"/>
    </row>
    <row r="4010" hidden="1">
      <c r="A4010" s="67">
        <v>45110.0</v>
      </c>
      <c r="B4010" s="61">
        <v>0.4125</v>
      </c>
      <c r="C4010" s="61">
        <v>0.4486111111111111</v>
      </c>
      <c r="D4010" s="56">
        <f t="shared" si="25"/>
        <v>0.03611111111</v>
      </c>
      <c r="E4010" s="58" t="s">
        <v>5228</v>
      </c>
      <c r="F4010" s="58" t="s">
        <v>567</v>
      </c>
      <c r="G4010" s="59"/>
      <c r="H4010" s="58" t="s">
        <v>5229</v>
      </c>
      <c r="I4010" s="58"/>
      <c r="J4010" s="58"/>
    </row>
    <row r="4011" hidden="1">
      <c r="A4011" s="67">
        <v>45110.0</v>
      </c>
      <c r="B4011" s="61">
        <v>0.4361111111111111</v>
      </c>
      <c r="C4011" s="61">
        <v>0.4375</v>
      </c>
      <c r="D4011" s="60">
        <v>0.4618055555555556</v>
      </c>
      <c r="E4011" s="58" t="s">
        <v>681</v>
      </c>
      <c r="F4011" s="58" t="s">
        <v>3681</v>
      </c>
      <c r="G4011" s="59"/>
      <c r="H4011" s="58" t="s">
        <v>5230</v>
      </c>
      <c r="I4011" s="58"/>
      <c r="J4011" s="58"/>
    </row>
    <row r="4012" hidden="1">
      <c r="A4012" s="67">
        <v>45110.0</v>
      </c>
      <c r="B4012" s="61">
        <v>0.46458333333333335</v>
      </c>
      <c r="C4012" s="61">
        <v>0.46597222222222223</v>
      </c>
      <c r="D4012" s="56">
        <f t="shared" ref="D4012:D4013" si="26">C4012-$B$4011</f>
        <v>0.02986111111</v>
      </c>
      <c r="E4012" s="58" t="s">
        <v>1830</v>
      </c>
      <c r="F4012" s="58" t="s">
        <v>19</v>
      </c>
      <c r="G4012" s="59"/>
      <c r="H4012" s="58" t="s">
        <v>5231</v>
      </c>
      <c r="I4012" s="58"/>
      <c r="J4012" s="58"/>
    </row>
    <row r="4013" hidden="1">
      <c r="A4013" s="67">
        <v>45110.0</v>
      </c>
      <c r="B4013" s="61">
        <v>0.47638888888888886</v>
      </c>
      <c r="C4013" s="61">
        <v>0.47708333333333336</v>
      </c>
      <c r="D4013" s="56">
        <f t="shared" si="26"/>
        <v>0.04097222222</v>
      </c>
      <c r="E4013" s="58" t="s">
        <v>5232</v>
      </c>
      <c r="F4013" s="58" t="s">
        <v>4212</v>
      </c>
      <c r="G4013" s="59"/>
      <c r="H4013" s="58" t="s">
        <v>5233</v>
      </c>
      <c r="I4013" s="58"/>
      <c r="J4013" s="58">
        <v>38263.0</v>
      </c>
    </row>
    <row r="4014" hidden="1">
      <c r="A4014" s="67">
        <v>45110.0</v>
      </c>
      <c r="B4014" s="61">
        <v>0.47708333333333336</v>
      </c>
      <c r="C4014" s="61">
        <v>0.4777777777777778</v>
      </c>
      <c r="D4014" s="56">
        <f t="shared" ref="D4014:D4052" si="27">C4014-B4014</f>
        <v>0.0006944444444</v>
      </c>
      <c r="E4014" s="58" t="s">
        <v>1991</v>
      </c>
      <c r="F4014" s="58" t="s">
        <v>403</v>
      </c>
      <c r="G4014" s="59"/>
      <c r="H4014" s="58" t="s">
        <v>5234</v>
      </c>
      <c r="I4014" s="58"/>
      <c r="J4014" s="58">
        <v>38264.0</v>
      </c>
    </row>
    <row r="4015" hidden="1">
      <c r="A4015" s="67">
        <v>45110.0</v>
      </c>
      <c r="B4015" s="61">
        <v>0.4777777777777778</v>
      </c>
      <c r="C4015" s="61">
        <v>0.47847222222222224</v>
      </c>
      <c r="D4015" s="56">
        <f t="shared" si="27"/>
        <v>0.0006944444444</v>
      </c>
      <c r="E4015" s="58" t="s">
        <v>1501</v>
      </c>
      <c r="F4015" s="58" t="s">
        <v>1028</v>
      </c>
      <c r="G4015" s="59"/>
      <c r="H4015" s="58" t="s">
        <v>5235</v>
      </c>
      <c r="I4015" s="58"/>
      <c r="J4015" s="58">
        <v>38265.0</v>
      </c>
    </row>
    <row r="4016" hidden="1">
      <c r="A4016" s="67">
        <v>45110.0</v>
      </c>
      <c r="B4016" s="61">
        <v>0.47847222222222224</v>
      </c>
      <c r="C4016" s="61">
        <v>0.4791666666666667</v>
      </c>
      <c r="D4016" s="56">
        <f t="shared" si="27"/>
        <v>0.0006944444444</v>
      </c>
      <c r="E4016" s="58" t="s">
        <v>1991</v>
      </c>
      <c r="F4016" s="58" t="s">
        <v>358</v>
      </c>
      <c r="G4016" s="59"/>
      <c r="H4016" s="58" t="s">
        <v>5236</v>
      </c>
      <c r="I4016" s="58"/>
      <c r="J4016" s="58">
        <v>38266.0</v>
      </c>
    </row>
    <row r="4017" hidden="1">
      <c r="A4017" s="67">
        <v>45110.0</v>
      </c>
      <c r="B4017" s="61">
        <v>0.4791666666666667</v>
      </c>
      <c r="C4017" s="61">
        <v>0.48055555555555557</v>
      </c>
      <c r="D4017" s="56">
        <f t="shared" si="27"/>
        <v>0.001388888889</v>
      </c>
      <c r="E4017" s="58" t="s">
        <v>681</v>
      </c>
      <c r="F4017" s="58" t="s">
        <v>682</v>
      </c>
      <c r="G4017" s="59"/>
      <c r="H4017" s="58" t="s">
        <v>5237</v>
      </c>
      <c r="I4017" s="58"/>
      <c r="J4017" s="58">
        <v>38267.0</v>
      </c>
    </row>
    <row r="4018" hidden="1">
      <c r="A4018" s="67">
        <v>45110.0</v>
      </c>
      <c r="B4018" s="61">
        <v>0.48055555555555557</v>
      </c>
      <c r="C4018" s="61">
        <v>0.48125</v>
      </c>
      <c r="D4018" s="56">
        <f t="shared" si="27"/>
        <v>0.0006944444444</v>
      </c>
      <c r="E4018" s="58" t="s">
        <v>1830</v>
      </c>
      <c r="F4018" s="58" t="s">
        <v>19</v>
      </c>
      <c r="G4018" s="59"/>
      <c r="H4018" s="58" t="s">
        <v>5238</v>
      </c>
      <c r="I4018" s="58"/>
      <c r="J4018" s="58">
        <v>38268.0</v>
      </c>
    </row>
    <row r="4019" hidden="1">
      <c r="A4019" s="67">
        <v>45110.0</v>
      </c>
      <c r="B4019" s="61">
        <v>0.48125</v>
      </c>
      <c r="C4019" s="61">
        <v>0.48194444444444445</v>
      </c>
      <c r="D4019" s="56">
        <f t="shared" si="27"/>
        <v>0.0006944444444</v>
      </c>
      <c r="E4019" s="58" t="s">
        <v>405</v>
      </c>
      <c r="F4019" s="58" t="s">
        <v>406</v>
      </c>
      <c r="G4019" s="59"/>
      <c r="H4019" s="58" t="s">
        <v>5239</v>
      </c>
      <c r="I4019" s="58"/>
      <c r="J4019" s="58">
        <v>38269.0</v>
      </c>
    </row>
    <row r="4020" hidden="1">
      <c r="A4020" s="67">
        <v>45110.0</v>
      </c>
      <c r="B4020" s="61">
        <v>0.48194444444444445</v>
      </c>
      <c r="C4020" s="61">
        <v>0.4826388888888889</v>
      </c>
      <c r="D4020" s="56">
        <f t="shared" si="27"/>
        <v>0.0006944444444</v>
      </c>
      <c r="E4020" s="58" t="s">
        <v>1991</v>
      </c>
      <c r="F4020" s="58" t="s">
        <v>5240</v>
      </c>
      <c r="G4020" s="59"/>
      <c r="H4020" s="58" t="s">
        <v>5241</v>
      </c>
      <c r="I4020" s="58"/>
      <c r="J4020" s="58">
        <v>38270.0</v>
      </c>
    </row>
    <row r="4021" hidden="1">
      <c r="A4021" s="67">
        <v>45110.0</v>
      </c>
      <c r="B4021" s="61">
        <v>0.48333333333333334</v>
      </c>
      <c r="C4021" s="61">
        <v>0.4840277777777778</v>
      </c>
      <c r="D4021" s="56">
        <f t="shared" si="27"/>
        <v>0.0006944444444</v>
      </c>
      <c r="E4021" s="58" t="s">
        <v>2137</v>
      </c>
      <c r="F4021" s="58" t="s">
        <v>4531</v>
      </c>
      <c r="G4021" s="59"/>
      <c r="H4021" s="58" t="s">
        <v>5242</v>
      </c>
      <c r="I4021" s="58"/>
      <c r="J4021" s="58">
        <v>38271.0</v>
      </c>
    </row>
    <row r="4022" hidden="1">
      <c r="A4022" s="67">
        <v>45110.0</v>
      </c>
      <c r="B4022" s="61">
        <v>0.4840277777777778</v>
      </c>
      <c r="C4022" s="61">
        <v>0.4861111111111111</v>
      </c>
      <c r="D4022" s="56">
        <f t="shared" si="27"/>
        <v>0.002083333333</v>
      </c>
      <c r="E4022" s="58" t="s">
        <v>289</v>
      </c>
      <c r="F4022" s="58" t="s">
        <v>294</v>
      </c>
      <c r="G4022" s="59"/>
      <c r="H4022" s="58" t="s">
        <v>5243</v>
      </c>
      <c r="I4022" s="58"/>
      <c r="J4022" s="58">
        <v>38272.0</v>
      </c>
    </row>
    <row r="4023" hidden="1">
      <c r="A4023" s="67">
        <v>45110.0</v>
      </c>
      <c r="B4023" s="61">
        <v>0.4979166666666667</v>
      </c>
      <c r="C4023" s="61">
        <v>0.4986111111111111</v>
      </c>
      <c r="D4023" s="56">
        <f t="shared" si="27"/>
        <v>0.0006944444444</v>
      </c>
      <c r="E4023" s="58" t="s">
        <v>1830</v>
      </c>
      <c r="F4023" s="58" t="s">
        <v>19</v>
      </c>
      <c r="G4023" s="59"/>
      <c r="H4023" s="58" t="s">
        <v>5244</v>
      </c>
      <c r="I4023" s="58"/>
      <c r="J4023" s="58"/>
    </row>
    <row r="4024" hidden="1">
      <c r="A4024" s="67">
        <v>45110.0</v>
      </c>
      <c r="B4024" s="61">
        <v>0.5</v>
      </c>
      <c r="C4024" s="61">
        <v>0.5006944444444444</v>
      </c>
      <c r="D4024" s="56">
        <f t="shared" si="27"/>
        <v>0.0006944444444</v>
      </c>
      <c r="E4024" s="58" t="s">
        <v>50</v>
      </c>
      <c r="F4024" s="58" t="s">
        <v>15</v>
      </c>
      <c r="G4024" s="59"/>
      <c r="H4024" s="58" t="s">
        <v>1127</v>
      </c>
      <c r="I4024" s="58"/>
      <c r="J4024" s="58"/>
    </row>
    <row r="4025" hidden="1">
      <c r="A4025" s="67">
        <v>45110.0</v>
      </c>
      <c r="B4025" s="61">
        <v>0.5458333333333333</v>
      </c>
      <c r="C4025" s="61">
        <v>0.5472222222222223</v>
      </c>
      <c r="D4025" s="56">
        <f t="shared" si="27"/>
        <v>0.001388888889</v>
      </c>
      <c r="E4025" s="58" t="s">
        <v>1991</v>
      </c>
      <c r="F4025" s="58" t="s">
        <v>3163</v>
      </c>
      <c r="G4025" s="59"/>
      <c r="H4025" s="58" t="s">
        <v>5245</v>
      </c>
      <c r="I4025" s="58"/>
      <c r="J4025" s="58">
        <v>38273.0</v>
      </c>
    </row>
    <row r="4026" hidden="1">
      <c r="A4026" s="67">
        <v>45110.0</v>
      </c>
      <c r="B4026" s="61">
        <v>0.5555555555555556</v>
      </c>
      <c r="C4026" s="61">
        <v>0.6215277777777778</v>
      </c>
      <c r="D4026" s="56">
        <f t="shared" si="27"/>
        <v>0.06597222222</v>
      </c>
      <c r="E4026" s="58" t="s">
        <v>652</v>
      </c>
      <c r="F4026" s="58" t="s">
        <v>1707</v>
      </c>
      <c r="G4026" s="59"/>
      <c r="H4026" s="58" t="s">
        <v>5246</v>
      </c>
      <c r="I4026" s="58"/>
      <c r="J4026" s="58"/>
    </row>
    <row r="4027" hidden="1">
      <c r="A4027" s="67">
        <v>45110.0</v>
      </c>
      <c r="B4027" s="61">
        <v>0.5569444444444445</v>
      </c>
      <c r="C4027" s="61">
        <v>0.5652777777777778</v>
      </c>
      <c r="D4027" s="56">
        <f t="shared" si="27"/>
        <v>0.008333333333</v>
      </c>
      <c r="E4027" s="58" t="s">
        <v>1977</v>
      </c>
      <c r="F4027" s="58" t="s">
        <v>302</v>
      </c>
      <c r="G4027" s="59"/>
      <c r="H4027" s="58" t="s">
        <v>5247</v>
      </c>
      <c r="I4027" s="58"/>
      <c r="J4027" s="58"/>
    </row>
    <row r="4028" hidden="1">
      <c r="A4028" s="67">
        <v>45110.0</v>
      </c>
      <c r="B4028" s="61">
        <v>0.5791666666666667</v>
      </c>
      <c r="C4028" s="61">
        <v>0.5909722222222222</v>
      </c>
      <c r="D4028" s="56">
        <f t="shared" si="27"/>
        <v>0.01180555556</v>
      </c>
      <c r="E4028" s="58" t="s">
        <v>1977</v>
      </c>
      <c r="F4028" s="58" t="s">
        <v>302</v>
      </c>
      <c r="G4028" s="59"/>
      <c r="H4028" s="58" t="s">
        <v>5248</v>
      </c>
      <c r="I4028" s="58"/>
      <c r="J4028" s="58"/>
    </row>
    <row r="4029" hidden="1">
      <c r="A4029" s="67">
        <v>45110.0</v>
      </c>
      <c r="B4029" s="61">
        <v>0.5847222222222223</v>
      </c>
      <c r="C4029" s="61">
        <v>0.6027777777777777</v>
      </c>
      <c r="D4029" s="56">
        <f t="shared" si="27"/>
        <v>0.01805555556</v>
      </c>
      <c r="E4029" s="58" t="s">
        <v>4171</v>
      </c>
      <c r="F4029" s="58" t="s">
        <v>421</v>
      </c>
      <c r="G4029" s="59"/>
      <c r="H4029" s="58" t="s">
        <v>5249</v>
      </c>
      <c r="I4029" s="58" t="s">
        <v>5250</v>
      </c>
      <c r="J4029" s="58"/>
    </row>
    <row r="4030" hidden="1">
      <c r="A4030" s="67">
        <v>45110.0</v>
      </c>
      <c r="B4030" s="61">
        <v>0.6375</v>
      </c>
      <c r="C4030" s="61">
        <v>0.6395833333333333</v>
      </c>
      <c r="D4030" s="56">
        <f t="shared" si="27"/>
        <v>0.002083333333</v>
      </c>
      <c r="E4030" s="58" t="s">
        <v>1991</v>
      </c>
      <c r="F4030" s="58" t="s">
        <v>1444</v>
      </c>
      <c r="G4030" s="59"/>
      <c r="H4030" s="58" t="s">
        <v>5251</v>
      </c>
      <c r="I4030" s="58"/>
      <c r="J4030" s="58">
        <v>38276.0</v>
      </c>
    </row>
    <row r="4031" hidden="1">
      <c r="A4031" s="67">
        <v>45110.0</v>
      </c>
      <c r="B4031" s="61">
        <v>0.6395833333333333</v>
      </c>
      <c r="C4031" s="61">
        <v>0.6402777777777777</v>
      </c>
      <c r="D4031" s="56">
        <f t="shared" si="27"/>
        <v>0.0006944444444</v>
      </c>
      <c r="E4031" s="58" t="s">
        <v>5252</v>
      </c>
      <c r="F4031" s="58" t="s">
        <v>3072</v>
      </c>
      <c r="G4031" s="59"/>
      <c r="H4031" s="58" t="s">
        <v>5253</v>
      </c>
      <c r="I4031" s="58"/>
      <c r="J4031" s="58">
        <v>38277.0</v>
      </c>
    </row>
    <row r="4032" hidden="1">
      <c r="A4032" s="67">
        <v>45110.0</v>
      </c>
      <c r="B4032" s="61">
        <v>0.6409722222222223</v>
      </c>
      <c r="C4032" s="61">
        <v>0.6416666666666667</v>
      </c>
      <c r="D4032" s="56">
        <f t="shared" si="27"/>
        <v>0.0006944444444</v>
      </c>
      <c r="E4032" s="58" t="s">
        <v>5232</v>
      </c>
      <c r="F4032" s="58" t="s">
        <v>543</v>
      </c>
      <c r="G4032" s="59"/>
      <c r="H4032" s="58" t="s">
        <v>5254</v>
      </c>
      <c r="I4032" s="58"/>
      <c r="J4032" s="58">
        <v>38278.0</v>
      </c>
    </row>
    <row r="4033" hidden="1">
      <c r="A4033" s="99"/>
      <c r="B4033" s="96"/>
      <c r="C4033" s="96"/>
      <c r="D4033" s="93">
        <f t="shared" si="27"/>
        <v>0</v>
      </c>
      <c r="E4033" s="90" t="s">
        <v>645</v>
      </c>
      <c r="F4033" s="90" t="s">
        <v>645</v>
      </c>
      <c r="G4033" s="89"/>
      <c r="H4033" s="90" t="s">
        <v>645</v>
      </c>
      <c r="I4033" s="90"/>
      <c r="J4033" s="90"/>
    </row>
    <row r="4034" hidden="1">
      <c r="A4034" s="67">
        <v>45111.0</v>
      </c>
      <c r="B4034" s="61">
        <v>0.49444444444444446</v>
      </c>
      <c r="C4034" s="61">
        <v>0.5486111111111112</v>
      </c>
      <c r="D4034" s="56">
        <f t="shared" si="27"/>
        <v>0.05416666667</v>
      </c>
      <c r="E4034" s="58" t="s">
        <v>240</v>
      </c>
      <c r="F4034" s="58" t="s">
        <v>15</v>
      </c>
      <c r="G4034" s="59"/>
      <c r="H4034" s="58" t="s">
        <v>5255</v>
      </c>
      <c r="I4034" s="58"/>
      <c r="J4034" s="58"/>
    </row>
    <row r="4035" hidden="1">
      <c r="A4035" s="67">
        <v>45111.0</v>
      </c>
      <c r="B4035" s="61">
        <v>0.5902777777777778</v>
      </c>
      <c r="C4035" s="61">
        <v>0.6041666666666666</v>
      </c>
      <c r="D4035" s="56">
        <f t="shared" si="27"/>
        <v>0.01388888889</v>
      </c>
      <c r="E4035" s="58" t="s">
        <v>240</v>
      </c>
      <c r="F4035" s="58" t="s">
        <v>15</v>
      </c>
      <c r="G4035" s="59"/>
      <c r="H4035" s="58" t="s">
        <v>5255</v>
      </c>
      <c r="I4035" s="58"/>
      <c r="J4035" s="58"/>
    </row>
    <row r="4036" hidden="1">
      <c r="A4036" s="67">
        <v>45111.0</v>
      </c>
      <c r="B4036" s="61">
        <v>0.6048611111111111</v>
      </c>
      <c r="C4036" s="61">
        <v>0.625</v>
      </c>
      <c r="D4036" s="56">
        <f t="shared" si="27"/>
        <v>0.02013888889</v>
      </c>
      <c r="E4036" s="58" t="s">
        <v>2372</v>
      </c>
      <c r="F4036" s="58" t="s">
        <v>302</v>
      </c>
      <c r="G4036" s="59"/>
      <c r="H4036" s="58" t="s">
        <v>4971</v>
      </c>
      <c r="I4036" s="58"/>
      <c r="J4036" s="58"/>
    </row>
    <row r="4037" hidden="1">
      <c r="A4037" s="67">
        <v>45111.0</v>
      </c>
      <c r="B4037" s="61">
        <v>0.6048611111111111</v>
      </c>
      <c r="C4037" s="61">
        <v>0.625</v>
      </c>
      <c r="D4037" s="56">
        <f t="shared" si="27"/>
        <v>0.02013888889</v>
      </c>
      <c r="E4037" s="58" t="s">
        <v>2372</v>
      </c>
      <c r="F4037" s="58" t="s">
        <v>1283</v>
      </c>
      <c r="G4037" s="59"/>
      <c r="H4037" s="58" t="s">
        <v>4971</v>
      </c>
      <c r="I4037" s="58"/>
      <c r="J4037" s="58"/>
    </row>
    <row r="4038" hidden="1">
      <c r="A4038" s="67">
        <v>45111.0</v>
      </c>
      <c r="B4038" s="61">
        <v>0.6111111111111112</v>
      </c>
      <c r="C4038" s="61">
        <v>0.6256944444444444</v>
      </c>
      <c r="D4038" s="56">
        <f t="shared" si="27"/>
        <v>0.01458333333</v>
      </c>
      <c r="E4038" s="58" t="s">
        <v>1967</v>
      </c>
      <c r="F4038" s="58" t="s">
        <v>703</v>
      </c>
      <c r="G4038" s="59"/>
      <c r="H4038" s="58" t="s">
        <v>1337</v>
      </c>
      <c r="I4038" s="58"/>
      <c r="J4038" s="58"/>
    </row>
    <row r="4039" hidden="1">
      <c r="A4039" s="67">
        <v>45111.0</v>
      </c>
      <c r="B4039" s="61">
        <v>0.65</v>
      </c>
      <c r="C4039" s="61">
        <v>0.6694444444444444</v>
      </c>
      <c r="D4039" s="56">
        <f t="shared" si="27"/>
        <v>0.01944444444</v>
      </c>
      <c r="E4039" s="58" t="s">
        <v>347</v>
      </c>
      <c r="F4039" s="58" t="s">
        <v>379</v>
      </c>
      <c r="G4039" s="59"/>
      <c r="H4039" s="58" t="s">
        <v>5256</v>
      </c>
      <c r="I4039" s="58"/>
      <c r="J4039" s="58"/>
    </row>
    <row r="4040" hidden="1">
      <c r="A4040" s="99"/>
      <c r="B4040" s="96"/>
      <c r="C4040" s="96"/>
      <c r="D4040" s="93">
        <f t="shared" si="27"/>
        <v>0</v>
      </c>
      <c r="E4040" s="90" t="s">
        <v>645</v>
      </c>
      <c r="F4040" s="90" t="s">
        <v>645</v>
      </c>
      <c r="G4040" s="89"/>
      <c r="H4040" s="90" t="s">
        <v>645</v>
      </c>
      <c r="I4040" s="90"/>
      <c r="J4040" s="90"/>
    </row>
    <row r="4041" hidden="1">
      <c r="A4041" s="67">
        <v>45112.0</v>
      </c>
      <c r="B4041" s="61">
        <v>0.3541666666666667</v>
      </c>
      <c r="C4041" s="61">
        <v>0.36041666666666666</v>
      </c>
      <c r="D4041" s="56">
        <f t="shared" si="27"/>
        <v>0.00625</v>
      </c>
      <c r="E4041" s="58" t="s">
        <v>3550</v>
      </c>
      <c r="F4041" s="58" t="s">
        <v>543</v>
      </c>
      <c r="G4041" s="59"/>
      <c r="H4041" s="58" t="s">
        <v>4996</v>
      </c>
      <c r="I4041" s="58"/>
      <c r="J4041" s="58"/>
    </row>
    <row r="4042" hidden="1">
      <c r="A4042" s="67">
        <v>45112.0</v>
      </c>
      <c r="B4042" s="61">
        <v>0.35833333333333334</v>
      </c>
      <c r="C4042" s="61">
        <v>0.3958333333333333</v>
      </c>
      <c r="D4042" s="56">
        <f t="shared" si="27"/>
        <v>0.0375</v>
      </c>
      <c r="E4042" s="58" t="s">
        <v>240</v>
      </c>
      <c r="F4042" s="58" t="s">
        <v>15</v>
      </c>
      <c r="G4042" s="59"/>
      <c r="H4042" s="58" t="s">
        <v>3128</v>
      </c>
      <c r="I4042" s="58"/>
      <c r="J4042" s="58"/>
    </row>
    <row r="4043" hidden="1">
      <c r="A4043" s="67">
        <v>45112.0</v>
      </c>
      <c r="B4043" s="61">
        <v>0.3611111111111111</v>
      </c>
      <c r="C4043" s="61">
        <v>0.39444444444444443</v>
      </c>
      <c r="D4043" s="56">
        <f t="shared" si="27"/>
        <v>0.03333333333</v>
      </c>
      <c r="E4043" s="58" t="s">
        <v>1549</v>
      </c>
      <c r="F4043" s="58" t="s">
        <v>5257</v>
      </c>
      <c r="G4043" s="59"/>
      <c r="H4043" s="58" t="s">
        <v>5258</v>
      </c>
      <c r="I4043" s="58" t="s">
        <v>5259</v>
      </c>
      <c r="J4043" s="58"/>
    </row>
    <row r="4044" hidden="1">
      <c r="A4044" s="67">
        <v>45112.0</v>
      </c>
      <c r="B4044" s="61">
        <v>0.38125</v>
      </c>
      <c r="C4044" s="61">
        <v>0.3840277777777778</v>
      </c>
      <c r="D4044" s="56">
        <f t="shared" si="27"/>
        <v>0.002777777778</v>
      </c>
      <c r="E4044" s="58" t="s">
        <v>1991</v>
      </c>
      <c r="F4044" s="58" t="s">
        <v>421</v>
      </c>
      <c r="G4044" s="59"/>
      <c r="H4044" s="58" t="s">
        <v>5260</v>
      </c>
      <c r="I4044" s="58"/>
      <c r="J4044" s="58">
        <v>38290.0</v>
      </c>
    </row>
    <row r="4045" hidden="1">
      <c r="A4045" s="67">
        <v>45112.0</v>
      </c>
      <c r="B4045" s="61">
        <v>0.3819444444444444</v>
      </c>
      <c r="C4045" s="61">
        <v>0.40069444444444446</v>
      </c>
      <c r="D4045" s="56">
        <f t="shared" si="27"/>
        <v>0.01875</v>
      </c>
      <c r="E4045" s="58" t="s">
        <v>4347</v>
      </c>
      <c r="F4045" s="58" t="s">
        <v>26</v>
      </c>
      <c r="G4045" s="59"/>
      <c r="H4045" s="58" t="s">
        <v>5261</v>
      </c>
      <c r="I4045" s="58"/>
      <c r="J4045" s="58"/>
    </row>
    <row r="4046" hidden="1">
      <c r="A4046" s="67">
        <v>45112.0</v>
      </c>
      <c r="B4046" s="61">
        <v>0.3972222222222222</v>
      </c>
      <c r="C4046" s="61">
        <v>0.5215277777777778</v>
      </c>
      <c r="D4046" s="56">
        <f t="shared" si="27"/>
        <v>0.1243055556</v>
      </c>
      <c r="E4046" s="58" t="s">
        <v>5262</v>
      </c>
      <c r="F4046" s="58" t="s">
        <v>302</v>
      </c>
      <c r="G4046" s="59"/>
      <c r="H4046" s="58" t="s">
        <v>5263</v>
      </c>
      <c r="I4046" s="58" t="s">
        <v>5264</v>
      </c>
      <c r="J4046" s="58"/>
    </row>
    <row r="4047" hidden="1">
      <c r="A4047" s="67">
        <v>45112.0</v>
      </c>
      <c r="B4047" s="61">
        <v>0.44722222222222224</v>
      </c>
      <c r="C4047" s="61">
        <v>0.4486111111111111</v>
      </c>
      <c r="D4047" s="56">
        <f t="shared" si="27"/>
        <v>0.001388888889</v>
      </c>
      <c r="E4047" s="58" t="s">
        <v>1991</v>
      </c>
      <c r="F4047" s="58" t="s">
        <v>1118</v>
      </c>
      <c r="G4047" s="59"/>
      <c r="H4047" s="58" t="s">
        <v>5265</v>
      </c>
      <c r="I4047" s="58"/>
      <c r="J4047" s="58">
        <v>38299.0</v>
      </c>
    </row>
    <row r="4048" hidden="1">
      <c r="A4048" s="67">
        <v>45112.0</v>
      </c>
      <c r="B4048" s="61">
        <v>0.4486111111111111</v>
      </c>
      <c r="C4048" s="61">
        <v>0.4513888888888889</v>
      </c>
      <c r="D4048" s="56">
        <f t="shared" si="27"/>
        <v>0.002777777778</v>
      </c>
      <c r="E4048" s="58" t="s">
        <v>934</v>
      </c>
      <c r="F4048" s="58" t="s">
        <v>5266</v>
      </c>
      <c r="G4048" s="59"/>
      <c r="H4048" s="58" t="s">
        <v>5267</v>
      </c>
      <c r="I4048" s="58"/>
      <c r="J4048" s="58">
        <v>38300.0</v>
      </c>
    </row>
    <row r="4049" hidden="1">
      <c r="A4049" s="67">
        <v>45112.0</v>
      </c>
      <c r="B4049" s="61">
        <v>0.4513888888888889</v>
      </c>
      <c r="C4049" s="61">
        <v>0.45208333333333334</v>
      </c>
      <c r="D4049" s="56">
        <f t="shared" si="27"/>
        <v>0.0006944444444</v>
      </c>
      <c r="E4049" s="58" t="s">
        <v>1991</v>
      </c>
      <c r="F4049" s="58" t="s">
        <v>5135</v>
      </c>
      <c r="G4049" s="59"/>
      <c r="H4049" s="58" t="s">
        <v>5268</v>
      </c>
      <c r="I4049" s="58"/>
      <c r="J4049" s="58">
        <v>38301.0</v>
      </c>
    </row>
    <row r="4050" hidden="1">
      <c r="A4050" s="67">
        <v>45112.0</v>
      </c>
      <c r="B4050" s="61">
        <v>0.4583333333333333</v>
      </c>
      <c r="C4050" s="61">
        <v>0.4798611111111111</v>
      </c>
      <c r="D4050" s="56">
        <f t="shared" si="27"/>
        <v>0.02152777778</v>
      </c>
      <c r="E4050" s="58" t="s">
        <v>766</v>
      </c>
      <c r="F4050" s="58" t="s">
        <v>531</v>
      </c>
      <c r="G4050" s="59"/>
      <c r="H4050" s="58" t="s">
        <v>5269</v>
      </c>
      <c r="I4050" s="58"/>
      <c r="J4050" s="58"/>
    </row>
    <row r="4051" hidden="1">
      <c r="A4051" s="67">
        <v>45112.0</v>
      </c>
      <c r="B4051" s="61">
        <v>0.48819444444444443</v>
      </c>
      <c r="C4051" s="61">
        <v>0.50625</v>
      </c>
      <c r="D4051" s="56">
        <f t="shared" si="27"/>
        <v>0.01805555556</v>
      </c>
      <c r="E4051" s="58" t="s">
        <v>4347</v>
      </c>
      <c r="F4051" s="58" t="s">
        <v>26</v>
      </c>
      <c r="G4051" s="59"/>
      <c r="H4051" s="58" t="s">
        <v>5270</v>
      </c>
      <c r="I4051" s="58"/>
      <c r="J4051" s="58"/>
    </row>
    <row r="4052" hidden="1">
      <c r="A4052" s="67">
        <v>45112.0</v>
      </c>
      <c r="B4052" s="61">
        <v>0.5</v>
      </c>
      <c r="C4052" s="61">
        <v>0.5027777777777778</v>
      </c>
      <c r="D4052" s="56">
        <f t="shared" si="27"/>
        <v>0.002777777778</v>
      </c>
      <c r="E4052" s="58" t="s">
        <v>652</v>
      </c>
      <c r="F4052" s="58" t="s">
        <v>473</v>
      </c>
      <c r="G4052" s="59"/>
      <c r="H4052" s="58" t="s">
        <v>5271</v>
      </c>
      <c r="I4052" s="58"/>
      <c r="J4052" s="58"/>
    </row>
    <row r="4053" hidden="1">
      <c r="A4053" s="67">
        <v>45112.0</v>
      </c>
      <c r="B4053" s="61">
        <v>0.5041666666666667</v>
      </c>
      <c r="C4053" s="61">
        <v>0.5069444444444444</v>
      </c>
      <c r="D4053" s="60">
        <v>0.5125</v>
      </c>
      <c r="E4053" s="58" t="s">
        <v>1027</v>
      </c>
      <c r="F4053" s="58" t="s">
        <v>1028</v>
      </c>
      <c r="G4053" s="59"/>
      <c r="H4053" s="58" t="s">
        <v>5272</v>
      </c>
      <c r="I4053" s="58"/>
      <c r="J4053" s="58"/>
    </row>
    <row r="4054" hidden="1">
      <c r="A4054" s="67">
        <v>45112.0</v>
      </c>
      <c r="B4054" s="61">
        <v>0.5111111111111111</v>
      </c>
      <c r="C4054" s="61">
        <v>0.5125</v>
      </c>
      <c r="D4054" s="56">
        <f t="shared" ref="D4054:D4058" si="28">C4054-$B$4053</f>
        <v>0.008333333333</v>
      </c>
      <c r="E4054" s="58" t="s">
        <v>5273</v>
      </c>
      <c r="F4054" s="58" t="s">
        <v>421</v>
      </c>
      <c r="G4054" s="59"/>
      <c r="H4054" s="58" t="s">
        <v>5274</v>
      </c>
      <c r="I4054" s="58" t="s">
        <v>5275</v>
      </c>
      <c r="J4054" s="58"/>
    </row>
    <row r="4055" hidden="1">
      <c r="A4055" s="67">
        <v>45112.0</v>
      </c>
      <c r="B4055" s="61">
        <v>0.5243055555555556</v>
      </c>
      <c r="C4055" s="61">
        <v>0.5277777777777778</v>
      </c>
      <c r="D4055" s="56">
        <f t="shared" si="28"/>
        <v>0.02361111111</v>
      </c>
      <c r="E4055" s="58" t="s">
        <v>1758</v>
      </c>
      <c r="F4055" s="58" t="s">
        <v>1118</v>
      </c>
      <c r="G4055" s="59"/>
      <c r="H4055" s="58" t="s">
        <v>5276</v>
      </c>
      <c r="I4055" s="58"/>
      <c r="J4055" s="58"/>
    </row>
    <row r="4056" hidden="1">
      <c r="A4056" s="67">
        <v>45112.0</v>
      </c>
      <c r="B4056" s="61">
        <v>0.5326388888888889</v>
      </c>
      <c r="C4056" s="61">
        <v>0.5458333333333333</v>
      </c>
      <c r="D4056" s="56">
        <f t="shared" si="28"/>
        <v>0.04166666667</v>
      </c>
      <c r="E4056" s="58" t="s">
        <v>369</v>
      </c>
      <c r="F4056" s="58" t="s">
        <v>18</v>
      </c>
      <c r="G4056" s="59"/>
      <c r="H4056" s="58" t="s">
        <v>3725</v>
      </c>
      <c r="I4056" s="58"/>
      <c r="J4056" s="58"/>
    </row>
    <row r="4057" hidden="1">
      <c r="A4057" s="67">
        <v>45112.0</v>
      </c>
      <c r="B4057" s="61">
        <v>0.5326388888888889</v>
      </c>
      <c r="C4057" s="61">
        <v>0.5395833333333333</v>
      </c>
      <c r="D4057" s="56">
        <f t="shared" si="28"/>
        <v>0.03541666667</v>
      </c>
      <c r="E4057" s="58" t="s">
        <v>4507</v>
      </c>
      <c r="F4057" s="58" t="s">
        <v>5277</v>
      </c>
      <c r="G4057" s="59"/>
      <c r="H4057" s="58" t="s">
        <v>5278</v>
      </c>
      <c r="I4057" s="58"/>
      <c r="J4057" s="58"/>
    </row>
    <row r="4058" hidden="1">
      <c r="A4058" s="67">
        <v>45112.0</v>
      </c>
      <c r="B4058" s="61">
        <v>0.5875</v>
      </c>
      <c r="C4058" s="61">
        <v>0.5909722222222222</v>
      </c>
      <c r="D4058" s="56">
        <f t="shared" si="28"/>
        <v>0.08680555556</v>
      </c>
      <c r="E4058" s="58" t="s">
        <v>1027</v>
      </c>
      <c r="F4058" s="58" t="s">
        <v>1028</v>
      </c>
      <c r="G4058" s="59"/>
      <c r="H4058" s="58" t="s">
        <v>5279</v>
      </c>
      <c r="I4058" s="58"/>
      <c r="J4058" s="58">
        <v>38305.0</v>
      </c>
    </row>
    <row r="4059" hidden="1">
      <c r="A4059" s="67">
        <v>45112.0</v>
      </c>
      <c r="B4059" s="61">
        <v>0.5923611111111111</v>
      </c>
      <c r="C4059" s="61">
        <v>0.6458333333333334</v>
      </c>
      <c r="D4059" s="56">
        <f t="shared" ref="D4059:D4181" si="29">C4059-B4059</f>
        <v>0.05347222222</v>
      </c>
      <c r="E4059" s="58" t="s">
        <v>369</v>
      </c>
      <c r="F4059" s="58" t="s">
        <v>5087</v>
      </c>
      <c r="G4059" s="59"/>
      <c r="H4059" s="58" t="s">
        <v>5280</v>
      </c>
      <c r="I4059" s="58"/>
      <c r="J4059" s="58"/>
    </row>
    <row r="4060" hidden="1">
      <c r="A4060" s="67">
        <v>45112.0</v>
      </c>
      <c r="B4060" s="61">
        <v>0.6375</v>
      </c>
      <c r="C4060" s="61">
        <v>0.6381944444444444</v>
      </c>
      <c r="D4060" s="56">
        <f t="shared" si="29"/>
        <v>0.0006944444444</v>
      </c>
      <c r="E4060" s="58" t="s">
        <v>402</v>
      </c>
      <c r="F4060" s="58" t="s">
        <v>1931</v>
      </c>
      <c r="G4060" s="59"/>
      <c r="H4060" s="58" t="s">
        <v>5281</v>
      </c>
      <c r="I4060" s="58"/>
      <c r="J4060" s="58">
        <v>38307.0</v>
      </c>
    </row>
    <row r="4061" hidden="1">
      <c r="A4061" s="99"/>
      <c r="B4061" s="96"/>
      <c r="C4061" s="96"/>
      <c r="D4061" s="93">
        <f t="shared" si="29"/>
        <v>0</v>
      </c>
      <c r="E4061" s="90" t="s">
        <v>645</v>
      </c>
      <c r="F4061" s="90" t="s">
        <v>645</v>
      </c>
      <c r="G4061" s="89"/>
      <c r="H4061" s="90" t="s">
        <v>645</v>
      </c>
      <c r="I4061" s="90"/>
      <c r="J4061" s="90"/>
    </row>
    <row r="4062" hidden="1">
      <c r="A4062" s="67">
        <v>45113.0</v>
      </c>
      <c r="B4062" s="61">
        <v>0.3541666666666667</v>
      </c>
      <c r="C4062" s="61">
        <v>0.3958333333333333</v>
      </c>
      <c r="D4062" s="56">
        <f t="shared" si="29"/>
        <v>0.04166666667</v>
      </c>
      <c r="E4062" s="58" t="s">
        <v>240</v>
      </c>
      <c r="F4062" s="58" t="s">
        <v>15</v>
      </c>
      <c r="G4062" s="59"/>
      <c r="H4062" s="58" t="s">
        <v>3128</v>
      </c>
      <c r="I4062" s="58"/>
      <c r="J4062" s="58"/>
    </row>
    <row r="4063" hidden="1">
      <c r="A4063" s="67">
        <v>45113.0</v>
      </c>
      <c r="B4063" s="61">
        <v>0.35625</v>
      </c>
      <c r="C4063" s="61">
        <v>0.3590277777777778</v>
      </c>
      <c r="D4063" s="56">
        <f t="shared" si="29"/>
        <v>0.002777777778</v>
      </c>
      <c r="E4063" s="58" t="s">
        <v>1549</v>
      </c>
      <c r="F4063" s="58" t="s">
        <v>1681</v>
      </c>
      <c r="G4063" s="59"/>
      <c r="H4063" s="58" t="s">
        <v>5282</v>
      </c>
      <c r="I4063" s="58"/>
      <c r="J4063" s="58">
        <v>38313.0</v>
      </c>
    </row>
    <row r="4064" hidden="1">
      <c r="A4064" s="67">
        <v>45113.0</v>
      </c>
      <c r="B4064" s="61">
        <v>0.36180555555555555</v>
      </c>
      <c r="C4064" s="61">
        <v>0.3625</v>
      </c>
      <c r="D4064" s="56">
        <f t="shared" si="29"/>
        <v>0.0006944444444</v>
      </c>
      <c r="E4064" s="58" t="s">
        <v>1088</v>
      </c>
      <c r="F4064" s="58" t="s">
        <v>5283</v>
      </c>
      <c r="G4064" s="59"/>
      <c r="H4064" s="58" t="s">
        <v>5284</v>
      </c>
      <c r="I4064" s="58"/>
      <c r="J4064" s="58"/>
    </row>
    <row r="4065" hidden="1">
      <c r="A4065" s="67">
        <v>45113.0</v>
      </c>
      <c r="B4065" s="61">
        <v>0.3625</v>
      </c>
      <c r="C4065" s="61">
        <v>0.36527777777777776</v>
      </c>
      <c r="D4065" s="56">
        <f t="shared" si="29"/>
        <v>0.002777777778</v>
      </c>
      <c r="E4065" s="58" t="s">
        <v>1088</v>
      </c>
      <c r="F4065" s="58" t="s">
        <v>5283</v>
      </c>
      <c r="G4065" s="59"/>
      <c r="H4065" s="58" t="s">
        <v>5284</v>
      </c>
      <c r="I4065" s="58"/>
      <c r="J4065" s="58"/>
    </row>
    <row r="4066" hidden="1">
      <c r="A4066" s="67">
        <v>45113.0</v>
      </c>
      <c r="B4066" s="61">
        <v>0.36666666666666664</v>
      </c>
      <c r="C4066" s="61">
        <v>0.41458333333333336</v>
      </c>
      <c r="D4066" s="56">
        <f t="shared" si="29"/>
        <v>0.04791666667</v>
      </c>
      <c r="E4066" s="58" t="s">
        <v>3478</v>
      </c>
      <c r="F4066" s="58" t="s">
        <v>4789</v>
      </c>
      <c r="G4066" s="59"/>
      <c r="H4066" s="58" t="s">
        <v>5285</v>
      </c>
      <c r="I4066" s="58"/>
      <c r="J4066" s="58"/>
    </row>
    <row r="4067" hidden="1">
      <c r="A4067" s="67">
        <v>45113.0</v>
      </c>
      <c r="B4067" s="61">
        <v>0.37569444444444444</v>
      </c>
      <c r="C4067" s="61">
        <v>0.37777777777777777</v>
      </c>
      <c r="D4067" s="56">
        <f t="shared" si="29"/>
        <v>0.002083333333</v>
      </c>
      <c r="E4067" s="58" t="s">
        <v>766</v>
      </c>
      <c r="F4067" s="58" t="s">
        <v>531</v>
      </c>
      <c r="G4067" s="59"/>
      <c r="H4067" s="58" t="s">
        <v>5286</v>
      </c>
      <c r="I4067" s="58"/>
      <c r="J4067" s="58"/>
    </row>
    <row r="4068" hidden="1">
      <c r="A4068" s="67">
        <v>45113.0</v>
      </c>
      <c r="B4068" s="61">
        <v>0.3798611111111111</v>
      </c>
      <c r="C4068" s="61">
        <v>0.3819444444444444</v>
      </c>
      <c r="D4068" s="56">
        <f t="shared" si="29"/>
        <v>0.002083333333</v>
      </c>
      <c r="E4068" s="58" t="s">
        <v>1549</v>
      </c>
      <c r="F4068" s="58" t="s">
        <v>1840</v>
      </c>
      <c r="G4068" s="59"/>
      <c r="H4068" s="58" t="s">
        <v>5287</v>
      </c>
      <c r="I4068" s="58"/>
      <c r="J4068" s="58">
        <v>38314.0</v>
      </c>
    </row>
    <row r="4069" hidden="1">
      <c r="A4069" s="67">
        <v>45113.0</v>
      </c>
      <c r="B4069" s="61">
        <v>0.39305555555555555</v>
      </c>
      <c r="C4069" s="61">
        <v>0.39652777777777776</v>
      </c>
      <c r="D4069" s="56">
        <f t="shared" si="29"/>
        <v>0.003472222222</v>
      </c>
      <c r="E4069" s="58" t="s">
        <v>3621</v>
      </c>
      <c r="F4069" s="58" t="s">
        <v>421</v>
      </c>
      <c r="G4069" s="59"/>
      <c r="H4069" s="58" t="s">
        <v>5288</v>
      </c>
      <c r="I4069" s="58"/>
      <c r="J4069" s="58"/>
    </row>
    <row r="4070" hidden="1">
      <c r="A4070" s="67">
        <v>45113.0</v>
      </c>
      <c r="B4070" s="61">
        <v>0.40208333333333335</v>
      </c>
      <c r="C4070" s="61">
        <v>0.4027777777777778</v>
      </c>
      <c r="D4070" s="56">
        <f t="shared" si="29"/>
        <v>0.0006944444444</v>
      </c>
      <c r="E4070" s="58" t="s">
        <v>3621</v>
      </c>
      <c r="F4070" s="58" t="s">
        <v>421</v>
      </c>
      <c r="G4070" s="59"/>
      <c r="H4070" s="58" t="s">
        <v>5289</v>
      </c>
      <c r="I4070" s="58" t="s">
        <v>5290</v>
      </c>
      <c r="J4070" s="58"/>
    </row>
    <row r="4071" hidden="1">
      <c r="A4071" s="67">
        <v>45113.0</v>
      </c>
      <c r="B4071" s="61">
        <v>0.40208333333333335</v>
      </c>
      <c r="C4071" s="61">
        <v>0.4152777777777778</v>
      </c>
      <c r="D4071" s="56">
        <f t="shared" si="29"/>
        <v>0.01319444444</v>
      </c>
      <c r="E4071" s="58" t="s">
        <v>369</v>
      </c>
      <c r="F4071" s="58" t="s">
        <v>4789</v>
      </c>
      <c r="G4071" s="59"/>
      <c r="H4071" s="58" t="s">
        <v>5291</v>
      </c>
      <c r="I4071" s="58"/>
      <c r="J4071" s="58"/>
    </row>
    <row r="4072" hidden="1">
      <c r="A4072" s="67">
        <v>45113.0</v>
      </c>
      <c r="B4072" s="61">
        <v>0.4076388888888889</v>
      </c>
      <c r="C4072" s="61">
        <v>0.40902777777777777</v>
      </c>
      <c r="D4072" s="56">
        <f t="shared" si="29"/>
        <v>0.001388888889</v>
      </c>
      <c r="E4072" s="58" t="s">
        <v>1991</v>
      </c>
      <c r="F4072" s="58" t="s">
        <v>358</v>
      </c>
      <c r="G4072" s="59"/>
      <c r="H4072" s="58" t="s">
        <v>5292</v>
      </c>
      <c r="I4072" s="58"/>
      <c r="J4072" s="58">
        <v>38316.0</v>
      </c>
    </row>
    <row r="4073" hidden="1">
      <c r="A4073" s="67">
        <v>45113.0</v>
      </c>
      <c r="B4073" s="61">
        <v>0.40902777777777777</v>
      </c>
      <c r="C4073" s="61">
        <v>0.41041666666666665</v>
      </c>
      <c r="D4073" s="56">
        <f t="shared" si="29"/>
        <v>0.001388888889</v>
      </c>
      <c r="E4073" s="58" t="s">
        <v>1991</v>
      </c>
      <c r="F4073" s="58" t="s">
        <v>1118</v>
      </c>
      <c r="G4073" s="59"/>
      <c r="H4073" s="58" t="s">
        <v>5293</v>
      </c>
      <c r="I4073" s="58"/>
      <c r="J4073" s="58">
        <v>38317.0</v>
      </c>
    </row>
    <row r="4074" hidden="1">
      <c r="A4074" s="67">
        <v>45113.0</v>
      </c>
      <c r="B4074" s="61">
        <v>0.42430555555555555</v>
      </c>
      <c r="C4074" s="61">
        <v>0.425</v>
      </c>
      <c r="D4074" s="56">
        <f t="shared" si="29"/>
        <v>0.0006944444444</v>
      </c>
      <c r="E4074" s="58" t="s">
        <v>5114</v>
      </c>
      <c r="F4074" s="58" t="s">
        <v>1263</v>
      </c>
      <c r="G4074" s="59"/>
      <c r="H4074" s="58" t="s">
        <v>5294</v>
      </c>
      <c r="I4074" s="58"/>
      <c r="J4074" s="58">
        <v>38317.0</v>
      </c>
    </row>
    <row r="4075" hidden="1">
      <c r="A4075" s="67">
        <v>45113.0</v>
      </c>
      <c r="B4075" s="61">
        <v>0.425</v>
      </c>
      <c r="C4075" s="61">
        <v>0.42569444444444443</v>
      </c>
      <c r="D4075" s="56">
        <f t="shared" si="29"/>
        <v>0.0006944444444</v>
      </c>
      <c r="E4075" s="58" t="s">
        <v>2690</v>
      </c>
      <c r="F4075" s="58" t="s">
        <v>1304</v>
      </c>
      <c r="G4075" s="59"/>
      <c r="H4075" s="58" t="s">
        <v>5295</v>
      </c>
      <c r="I4075" s="58"/>
      <c r="J4075" s="58">
        <v>38318.0</v>
      </c>
    </row>
    <row r="4076" hidden="1">
      <c r="A4076" s="67">
        <v>45113.0</v>
      </c>
      <c r="B4076" s="61">
        <v>0.4263888888888889</v>
      </c>
      <c r="C4076" s="61">
        <v>0.4847222222222222</v>
      </c>
      <c r="D4076" s="56">
        <f t="shared" si="29"/>
        <v>0.05833333333</v>
      </c>
      <c r="E4076" s="58" t="s">
        <v>452</v>
      </c>
      <c r="F4076" s="58" t="s">
        <v>15</v>
      </c>
      <c r="G4076" s="59"/>
      <c r="H4076" s="58" t="s">
        <v>3748</v>
      </c>
      <c r="I4076" s="58"/>
      <c r="J4076" s="58"/>
    </row>
    <row r="4077" hidden="1">
      <c r="A4077" s="67">
        <v>45113.0</v>
      </c>
      <c r="B4077" s="61">
        <v>0.43333333333333335</v>
      </c>
      <c r="C4077" s="61">
        <v>0.4388888888888889</v>
      </c>
      <c r="D4077" s="56">
        <f t="shared" si="29"/>
        <v>0.005555555556</v>
      </c>
      <c r="E4077" s="58" t="s">
        <v>289</v>
      </c>
      <c r="F4077" s="58" t="s">
        <v>364</v>
      </c>
      <c r="G4077" s="59"/>
      <c r="H4077" s="58" t="s">
        <v>5296</v>
      </c>
      <c r="I4077" s="58" t="s">
        <v>5297</v>
      </c>
      <c r="J4077" s="58"/>
    </row>
    <row r="4078" hidden="1">
      <c r="A4078" s="67">
        <v>45113.0</v>
      </c>
      <c r="B4078" s="61">
        <v>0.4465277777777778</v>
      </c>
      <c r="C4078" s="61">
        <v>0.4527777777777778</v>
      </c>
      <c r="D4078" s="56">
        <f t="shared" si="29"/>
        <v>0.00625</v>
      </c>
      <c r="E4078" s="58" t="s">
        <v>1631</v>
      </c>
      <c r="F4078" s="58" t="s">
        <v>543</v>
      </c>
      <c r="G4078" s="59"/>
      <c r="H4078" s="58" t="s">
        <v>5298</v>
      </c>
      <c r="I4078" s="58" t="s">
        <v>5299</v>
      </c>
      <c r="J4078" s="58"/>
    </row>
    <row r="4079" hidden="1">
      <c r="A4079" s="67">
        <v>45113.0</v>
      </c>
      <c r="B4079" s="61">
        <v>0.44930555555555557</v>
      </c>
      <c r="C4079" s="61">
        <v>0.4638888888888889</v>
      </c>
      <c r="D4079" s="56">
        <f t="shared" si="29"/>
        <v>0.01458333333</v>
      </c>
      <c r="E4079" s="58" t="s">
        <v>530</v>
      </c>
      <c r="F4079" s="58" t="s">
        <v>531</v>
      </c>
      <c r="G4079" s="59"/>
      <c r="H4079" s="58" t="s">
        <v>2081</v>
      </c>
      <c r="I4079" s="58"/>
      <c r="J4079" s="58"/>
    </row>
    <row r="4080" hidden="1">
      <c r="A4080" s="67">
        <v>45113.0</v>
      </c>
      <c r="B4080" s="61">
        <v>0.4652777777777778</v>
      </c>
      <c r="C4080" s="61">
        <v>0.46597222222222223</v>
      </c>
      <c r="D4080" s="56">
        <f t="shared" si="29"/>
        <v>0.0006944444444</v>
      </c>
      <c r="E4080" s="58" t="s">
        <v>2372</v>
      </c>
      <c r="F4080" s="58" t="s">
        <v>703</v>
      </c>
      <c r="G4080" s="59"/>
      <c r="H4080" s="58" t="s">
        <v>5300</v>
      </c>
      <c r="I4080" s="58"/>
      <c r="J4080" s="58">
        <v>38321.0</v>
      </c>
    </row>
    <row r="4081" hidden="1">
      <c r="A4081" s="67">
        <v>45113.0</v>
      </c>
      <c r="B4081" s="61">
        <v>0.4701388888888889</v>
      </c>
      <c r="C4081" s="61">
        <v>0.5138888888888888</v>
      </c>
      <c r="D4081" s="56">
        <f t="shared" si="29"/>
        <v>0.04375</v>
      </c>
      <c r="E4081" s="58" t="s">
        <v>1325</v>
      </c>
      <c r="F4081" s="58" t="s">
        <v>18</v>
      </c>
      <c r="G4081" s="59"/>
      <c r="H4081" s="58" t="s">
        <v>5301</v>
      </c>
      <c r="I4081" s="58"/>
      <c r="J4081" s="58"/>
    </row>
    <row r="4082" hidden="1">
      <c r="A4082" s="67">
        <v>45113.0</v>
      </c>
      <c r="B4082" s="61">
        <v>0.47430555555555554</v>
      </c>
      <c r="C4082" s="61">
        <v>0.4791666666666667</v>
      </c>
      <c r="D4082" s="56">
        <f t="shared" si="29"/>
        <v>0.004861111111</v>
      </c>
      <c r="E4082" s="58" t="s">
        <v>1620</v>
      </c>
      <c r="F4082" s="58" t="s">
        <v>4789</v>
      </c>
      <c r="G4082" s="59"/>
      <c r="H4082" s="58" t="s">
        <v>5302</v>
      </c>
      <c r="I4082" s="58"/>
      <c r="J4082" s="58"/>
    </row>
    <row r="4083" hidden="1">
      <c r="A4083" s="67">
        <v>45113.0</v>
      </c>
      <c r="B4083" s="61">
        <v>0.4826388888888889</v>
      </c>
      <c r="C4083" s="61">
        <v>0.48333333333333334</v>
      </c>
      <c r="D4083" s="56">
        <f t="shared" si="29"/>
        <v>0.0006944444444</v>
      </c>
      <c r="E4083" s="58" t="s">
        <v>769</v>
      </c>
      <c r="F4083" s="58" t="s">
        <v>717</v>
      </c>
      <c r="G4083" s="59"/>
      <c r="H4083" s="58" t="s">
        <v>5303</v>
      </c>
      <c r="I4083" s="58"/>
      <c r="J4083" s="58">
        <v>38322.0</v>
      </c>
    </row>
    <row r="4084" hidden="1">
      <c r="A4084" s="67">
        <v>45113.0</v>
      </c>
      <c r="B4084" s="61">
        <v>0.4840277777777778</v>
      </c>
      <c r="C4084" s="61">
        <v>0.4847222222222222</v>
      </c>
      <c r="D4084" s="56">
        <f t="shared" si="29"/>
        <v>0.0006944444444</v>
      </c>
      <c r="E4084" s="58" t="s">
        <v>1991</v>
      </c>
      <c r="F4084" s="58" t="s">
        <v>5266</v>
      </c>
      <c r="G4084" s="59"/>
      <c r="H4084" s="58" t="s">
        <v>5304</v>
      </c>
      <c r="I4084" s="58"/>
      <c r="J4084" s="58">
        <v>38323.0</v>
      </c>
    </row>
    <row r="4085" hidden="1">
      <c r="A4085" s="67">
        <v>45113.0</v>
      </c>
      <c r="B4085" s="61">
        <v>0.48680555555555555</v>
      </c>
      <c r="C4085" s="61">
        <v>0.4875</v>
      </c>
      <c r="D4085" s="56">
        <f t="shared" si="29"/>
        <v>0.0006944444444</v>
      </c>
      <c r="E4085" s="58" t="s">
        <v>1830</v>
      </c>
      <c r="F4085" s="58" t="s">
        <v>19</v>
      </c>
      <c r="G4085" s="59"/>
      <c r="H4085" s="58" t="s">
        <v>5305</v>
      </c>
      <c r="I4085" s="58"/>
      <c r="J4085" s="58"/>
    </row>
    <row r="4086" hidden="1">
      <c r="A4086" s="67">
        <v>45113.0</v>
      </c>
      <c r="B4086" s="61">
        <v>0.4888888888888889</v>
      </c>
      <c r="C4086" s="61">
        <v>0.5027777777777778</v>
      </c>
      <c r="D4086" s="56">
        <f t="shared" si="29"/>
        <v>0.01388888889</v>
      </c>
      <c r="E4086" s="58" t="s">
        <v>1977</v>
      </c>
      <c r="F4086" s="58" t="s">
        <v>302</v>
      </c>
      <c r="G4086" s="59"/>
      <c r="H4086" s="58" t="s">
        <v>5306</v>
      </c>
      <c r="I4086" s="58"/>
      <c r="J4086" s="58"/>
    </row>
    <row r="4087" hidden="1">
      <c r="A4087" s="67">
        <v>45113.0</v>
      </c>
      <c r="B4087" s="61">
        <v>0.5173611111111112</v>
      </c>
      <c r="C4087" s="61">
        <v>0.5180555555555556</v>
      </c>
      <c r="D4087" s="56">
        <f t="shared" si="29"/>
        <v>0.0006944444444</v>
      </c>
      <c r="E4087" s="58" t="s">
        <v>1325</v>
      </c>
      <c r="F4087" s="58" t="s">
        <v>18</v>
      </c>
      <c r="G4087" s="59"/>
      <c r="H4087" s="58" t="s">
        <v>5307</v>
      </c>
      <c r="I4087" s="58"/>
      <c r="J4087" s="58">
        <v>38325.0</v>
      </c>
    </row>
    <row r="4088" hidden="1">
      <c r="A4088" s="67">
        <v>45113.0</v>
      </c>
      <c r="B4088" s="61">
        <v>0.51875</v>
      </c>
      <c r="C4088" s="61">
        <v>0.5423611111111111</v>
      </c>
      <c r="D4088" s="56">
        <f t="shared" si="29"/>
        <v>0.02361111111</v>
      </c>
      <c r="E4088" s="58" t="s">
        <v>452</v>
      </c>
      <c r="F4088" s="58" t="s">
        <v>15</v>
      </c>
      <c r="G4088" s="59"/>
      <c r="H4088" s="58" t="s">
        <v>3748</v>
      </c>
      <c r="I4088" s="58"/>
      <c r="J4088" s="58"/>
    </row>
    <row r="4089" hidden="1">
      <c r="A4089" s="67">
        <v>45113.0</v>
      </c>
      <c r="B4089" s="61">
        <v>0.5368055555555555</v>
      </c>
      <c r="C4089" s="61">
        <v>0.5375</v>
      </c>
      <c r="D4089" s="56">
        <f t="shared" si="29"/>
        <v>0.0006944444444</v>
      </c>
      <c r="E4089" s="58" t="s">
        <v>1600</v>
      </c>
      <c r="F4089" s="58" t="s">
        <v>1352</v>
      </c>
      <c r="G4089" s="59"/>
      <c r="H4089" s="58" t="s">
        <v>5308</v>
      </c>
      <c r="I4089" s="58"/>
      <c r="J4089" s="58">
        <v>38326.0</v>
      </c>
    </row>
    <row r="4090" hidden="1">
      <c r="A4090" s="67">
        <v>45113.0</v>
      </c>
      <c r="B4090" s="61">
        <v>0.5902777777777778</v>
      </c>
      <c r="C4090" s="61">
        <v>0.6131944444444445</v>
      </c>
      <c r="D4090" s="56">
        <f t="shared" si="29"/>
        <v>0.02291666667</v>
      </c>
      <c r="E4090" s="58" t="s">
        <v>435</v>
      </c>
      <c r="F4090" s="58" t="s">
        <v>15</v>
      </c>
      <c r="G4090" s="59"/>
      <c r="H4090" s="58" t="s">
        <v>5309</v>
      </c>
      <c r="I4090" s="58"/>
      <c r="J4090" s="58"/>
    </row>
    <row r="4091" hidden="1">
      <c r="A4091" s="67">
        <v>45113.0</v>
      </c>
      <c r="B4091" s="61">
        <v>0.6138888888888889</v>
      </c>
      <c r="C4091" s="61">
        <v>0.6354166666666666</v>
      </c>
      <c r="D4091" s="56">
        <f t="shared" si="29"/>
        <v>0.02152777778</v>
      </c>
      <c r="E4091" s="58" t="s">
        <v>58</v>
      </c>
      <c r="F4091" s="58" t="s">
        <v>1263</v>
      </c>
      <c r="G4091" s="59"/>
      <c r="H4091" s="58" t="s">
        <v>5310</v>
      </c>
      <c r="I4091" s="58"/>
      <c r="J4091" s="58"/>
    </row>
    <row r="4092" hidden="1">
      <c r="A4092" s="67">
        <v>45113.0</v>
      </c>
      <c r="B4092" s="61">
        <v>0.6173611111111111</v>
      </c>
      <c r="C4092" s="61">
        <v>0.6388888888888888</v>
      </c>
      <c r="D4092" s="56">
        <f t="shared" si="29"/>
        <v>0.02152777778</v>
      </c>
      <c r="E4092" s="58" t="s">
        <v>1830</v>
      </c>
      <c r="F4092" s="58" t="s">
        <v>19</v>
      </c>
      <c r="G4092" s="59"/>
      <c r="H4092" s="58" t="s">
        <v>5311</v>
      </c>
      <c r="I4092" s="58"/>
      <c r="J4092" s="58"/>
    </row>
    <row r="4093" hidden="1">
      <c r="A4093" s="67">
        <v>45113.0</v>
      </c>
      <c r="B4093" s="61">
        <v>0.6270833333333333</v>
      </c>
      <c r="C4093" s="61">
        <v>0.6284722222222222</v>
      </c>
      <c r="D4093" s="56">
        <f t="shared" si="29"/>
        <v>0.001388888889</v>
      </c>
      <c r="E4093" s="58" t="s">
        <v>1991</v>
      </c>
      <c r="F4093" s="58" t="s">
        <v>424</v>
      </c>
      <c r="G4093" s="59"/>
      <c r="H4093" s="58" t="s">
        <v>5312</v>
      </c>
      <c r="I4093" s="58"/>
      <c r="J4093" s="58">
        <v>38329.0</v>
      </c>
    </row>
    <row r="4094" hidden="1">
      <c r="A4094" s="67">
        <v>45113.0</v>
      </c>
      <c r="B4094" s="61">
        <v>0.6284722222222222</v>
      </c>
      <c r="C4094" s="61">
        <v>0.6291666666666667</v>
      </c>
      <c r="D4094" s="56">
        <f t="shared" si="29"/>
        <v>0.0006944444444</v>
      </c>
      <c r="E4094" s="58" t="s">
        <v>1991</v>
      </c>
      <c r="F4094" s="58" t="s">
        <v>5313</v>
      </c>
      <c r="G4094" s="59"/>
      <c r="H4094" s="58" t="s">
        <v>5314</v>
      </c>
      <c r="I4094" s="58"/>
      <c r="J4094" s="58">
        <v>38330.0</v>
      </c>
    </row>
    <row r="4095" hidden="1">
      <c r="A4095" s="67">
        <v>45113.0</v>
      </c>
      <c r="B4095" s="61">
        <v>0.6402777777777777</v>
      </c>
      <c r="C4095" s="61">
        <v>0.6416666666666667</v>
      </c>
      <c r="D4095" s="56">
        <f t="shared" si="29"/>
        <v>0.001388888889</v>
      </c>
      <c r="E4095" s="58" t="s">
        <v>1830</v>
      </c>
      <c r="F4095" s="58" t="s">
        <v>19</v>
      </c>
      <c r="G4095" s="59"/>
      <c r="H4095" s="58" t="s">
        <v>5315</v>
      </c>
      <c r="I4095" s="58" t="s">
        <v>5316</v>
      </c>
      <c r="J4095" s="58"/>
    </row>
    <row r="4096" hidden="1">
      <c r="A4096" s="67">
        <v>45113.0</v>
      </c>
      <c r="B4096" s="61">
        <v>0.6458333333333334</v>
      </c>
      <c r="C4096" s="61">
        <v>0.65</v>
      </c>
      <c r="D4096" s="56">
        <f t="shared" si="29"/>
        <v>0.004166666667</v>
      </c>
      <c r="E4096" s="58" t="s">
        <v>1830</v>
      </c>
      <c r="F4096" s="58" t="s">
        <v>19</v>
      </c>
      <c r="G4096" s="59"/>
      <c r="H4096" s="58" t="s">
        <v>5317</v>
      </c>
      <c r="I4096" s="58"/>
      <c r="J4096" s="58"/>
    </row>
    <row r="4097" hidden="1">
      <c r="A4097" s="99"/>
      <c r="B4097" s="96"/>
      <c r="C4097" s="96"/>
      <c r="D4097" s="93">
        <f t="shared" si="29"/>
        <v>0</v>
      </c>
      <c r="E4097" s="90" t="s">
        <v>645</v>
      </c>
      <c r="F4097" s="90" t="s">
        <v>645</v>
      </c>
      <c r="G4097" s="89"/>
      <c r="H4097" s="90" t="s">
        <v>645</v>
      </c>
      <c r="I4097" s="90"/>
      <c r="J4097" s="90"/>
    </row>
    <row r="4098" hidden="1">
      <c r="A4098" s="67">
        <v>45114.0</v>
      </c>
      <c r="B4098" s="61">
        <v>0.3541666666666667</v>
      </c>
      <c r="C4098" s="61">
        <v>0.3958333333333333</v>
      </c>
      <c r="D4098" s="56">
        <f t="shared" si="29"/>
        <v>0.04166666667</v>
      </c>
      <c r="E4098" s="58" t="s">
        <v>240</v>
      </c>
      <c r="F4098" s="58" t="s">
        <v>15</v>
      </c>
      <c r="G4098" s="59"/>
      <c r="H4098" s="58" t="s">
        <v>3128</v>
      </c>
      <c r="I4098" s="58"/>
      <c r="J4098" s="58"/>
    </row>
    <row r="4099" hidden="1">
      <c r="A4099" s="67">
        <v>45114.0</v>
      </c>
      <c r="B4099" s="61">
        <v>0.36736111111111114</v>
      </c>
      <c r="C4099" s="61">
        <v>0.36875</v>
      </c>
      <c r="D4099" s="56">
        <f t="shared" si="29"/>
        <v>0.001388888889</v>
      </c>
      <c r="E4099" s="58" t="s">
        <v>1991</v>
      </c>
      <c r="F4099" s="58" t="s">
        <v>1263</v>
      </c>
      <c r="G4099" s="59"/>
      <c r="H4099" s="58" t="s">
        <v>5318</v>
      </c>
      <c r="I4099" s="58"/>
      <c r="J4099" s="58">
        <v>38334.0</v>
      </c>
    </row>
    <row r="4100" hidden="1">
      <c r="A4100" s="67">
        <v>45114.0</v>
      </c>
      <c r="B4100" s="61">
        <v>0.36875</v>
      </c>
      <c r="C4100" s="61">
        <v>0.37083333333333335</v>
      </c>
      <c r="D4100" s="56">
        <f t="shared" si="29"/>
        <v>0.002083333333</v>
      </c>
      <c r="E4100" s="58" t="s">
        <v>1549</v>
      </c>
      <c r="F4100" s="58" t="s">
        <v>1169</v>
      </c>
      <c r="G4100" s="59"/>
      <c r="H4100" s="58" t="s">
        <v>5319</v>
      </c>
      <c r="I4100" s="58"/>
      <c r="J4100" s="58">
        <v>38335.0</v>
      </c>
    </row>
    <row r="4101" hidden="1">
      <c r="A4101" s="67">
        <v>45114.0</v>
      </c>
      <c r="B4101" s="61">
        <v>0.3736111111111111</v>
      </c>
      <c r="C4101" s="61">
        <v>0.37777777777777777</v>
      </c>
      <c r="D4101" s="56">
        <f t="shared" si="29"/>
        <v>0.004166666667</v>
      </c>
      <c r="E4101" s="58" t="s">
        <v>1549</v>
      </c>
      <c r="F4101" s="58" t="s">
        <v>2</v>
      </c>
      <c r="G4101" s="59"/>
      <c r="H4101" s="58" t="s">
        <v>5320</v>
      </c>
      <c r="I4101" s="58"/>
      <c r="J4101" s="58"/>
    </row>
    <row r="4102" hidden="1">
      <c r="A4102" s="67">
        <v>45114.0</v>
      </c>
      <c r="B4102" s="61">
        <v>0.3784722222222222</v>
      </c>
      <c r="C4102" s="61">
        <v>0.4340277777777778</v>
      </c>
      <c r="D4102" s="56">
        <f t="shared" si="29"/>
        <v>0.05555555556</v>
      </c>
      <c r="E4102" s="58" t="s">
        <v>1549</v>
      </c>
      <c r="F4102" s="58" t="s">
        <v>358</v>
      </c>
      <c r="G4102" s="59"/>
      <c r="H4102" s="58" t="s">
        <v>5321</v>
      </c>
      <c r="I4102" s="58" t="s">
        <v>5322</v>
      </c>
      <c r="J4102" s="58"/>
    </row>
    <row r="4103" hidden="1">
      <c r="A4103" s="67">
        <v>45114.0</v>
      </c>
      <c r="B4103" s="61">
        <v>0.38055555555555554</v>
      </c>
      <c r="C4103" s="61">
        <v>0.38125</v>
      </c>
      <c r="D4103" s="56">
        <f t="shared" si="29"/>
        <v>0.0006944444444</v>
      </c>
      <c r="E4103" s="58" t="s">
        <v>297</v>
      </c>
      <c r="F4103" s="58" t="s">
        <v>1172</v>
      </c>
      <c r="G4103" s="59"/>
      <c r="H4103" s="58" t="s">
        <v>5323</v>
      </c>
      <c r="I4103" s="58"/>
      <c r="J4103" s="58"/>
    </row>
    <row r="4104" hidden="1">
      <c r="A4104" s="67">
        <v>45114.0</v>
      </c>
      <c r="B4104" s="61">
        <v>0.39305555555555555</v>
      </c>
      <c r="C4104" s="61">
        <v>0.4027777777777778</v>
      </c>
      <c r="D4104" s="56">
        <f t="shared" si="29"/>
        <v>0.009722222222</v>
      </c>
      <c r="E4104" s="58" t="s">
        <v>369</v>
      </c>
      <c r="F4104" s="58" t="s">
        <v>18</v>
      </c>
      <c r="G4104" s="59"/>
      <c r="H4104" s="58" t="s">
        <v>5324</v>
      </c>
      <c r="I4104" s="58"/>
      <c r="J4104" s="58">
        <v>38339.0</v>
      </c>
    </row>
    <row r="4105" hidden="1">
      <c r="A4105" s="67">
        <v>45114.0</v>
      </c>
      <c r="B4105" s="61">
        <v>0.4</v>
      </c>
      <c r="C4105" s="61">
        <v>0.4173611111111111</v>
      </c>
      <c r="D4105" s="56">
        <f t="shared" si="29"/>
        <v>0.01736111111</v>
      </c>
      <c r="E4105" s="58" t="s">
        <v>1991</v>
      </c>
      <c r="F4105" s="58" t="s">
        <v>5325</v>
      </c>
      <c r="G4105" s="59"/>
      <c r="H4105" s="58" t="s">
        <v>5326</v>
      </c>
      <c r="I4105" s="58"/>
      <c r="J4105" s="58"/>
    </row>
    <row r="4106" hidden="1">
      <c r="A4106" s="67">
        <v>45114.0</v>
      </c>
      <c r="B4106" s="61">
        <v>0.4409722222222222</v>
      </c>
      <c r="C4106" s="61">
        <v>0.4444444444444444</v>
      </c>
      <c r="D4106" s="56">
        <f t="shared" si="29"/>
        <v>0.003472222222</v>
      </c>
      <c r="E4106" s="58" t="s">
        <v>1991</v>
      </c>
      <c r="F4106" s="58" t="s">
        <v>4</v>
      </c>
      <c r="G4106" s="59"/>
      <c r="H4106" s="58" t="s">
        <v>5327</v>
      </c>
      <c r="I4106" s="58"/>
      <c r="J4106" s="58">
        <v>38341.0</v>
      </c>
    </row>
    <row r="4107" hidden="1">
      <c r="A4107" s="67">
        <v>45114.0</v>
      </c>
      <c r="B4107" s="61">
        <v>0.4444444444444444</v>
      </c>
      <c r="C4107" s="61">
        <v>0.4479166666666667</v>
      </c>
      <c r="D4107" s="56">
        <f t="shared" si="29"/>
        <v>0.003472222222</v>
      </c>
      <c r="E4107" s="58" t="s">
        <v>1164</v>
      </c>
      <c r="F4107" s="58" t="s">
        <v>761</v>
      </c>
      <c r="G4107" s="59"/>
      <c r="H4107" s="58" t="s">
        <v>5328</v>
      </c>
      <c r="I4107" s="58"/>
      <c r="J4107" s="58">
        <v>38342.0</v>
      </c>
    </row>
    <row r="4108" hidden="1">
      <c r="A4108" s="67">
        <v>45114.0</v>
      </c>
      <c r="B4108" s="61">
        <v>0.5041666666666667</v>
      </c>
      <c r="C4108" s="61">
        <v>0.5465277777777777</v>
      </c>
      <c r="D4108" s="56">
        <f t="shared" si="29"/>
        <v>0.04236111111</v>
      </c>
      <c r="E4108" s="58" t="s">
        <v>1967</v>
      </c>
      <c r="F4108" s="58" t="s">
        <v>703</v>
      </c>
      <c r="G4108" s="59"/>
      <c r="H4108" s="58" t="s">
        <v>5329</v>
      </c>
      <c r="I4108" s="58"/>
      <c r="J4108" s="58"/>
    </row>
    <row r="4109" hidden="1">
      <c r="A4109" s="67">
        <v>45114.0</v>
      </c>
      <c r="B4109" s="61">
        <v>0.5076388888888889</v>
      </c>
      <c r="C4109" s="61">
        <v>0.5465277777777777</v>
      </c>
      <c r="D4109" s="56">
        <f t="shared" si="29"/>
        <v>0.03888888889</v>
      </c>
      <c r="E4109" s="58" t="s">
        <v>58</v>
      </c>
      <c r="F4109" s="58" t="s">
        <v>4789</v>
      </c>
      <c r="G4109" s="59"/>
      <c r="H4109" s="58" t="s">
        <v>5330</v>
      </c>
      <c r="I4109" s="58"/>
      <c r="J4109" s="58"/>
    </row>
    <row r="4110" hidden="1">
      <c r="A4110" s="67">
        <v>45114.0</v>
      </c>
      <c r="B4110" s="61">
        <v>0.5916666666666667</v>
      </c>
      <c r="C4110" s="61">
        <v>0.5986111111111111</v>
      </c>
      <c r="D4110" s="56">
        <f t="shared" si="29"/>
        <v>0.006944444444</v>
      </c>
      <c r="E4110" s="58" t="s">
        <v>5331</v>
      </c>
      <c r="F4110" s="58" t="s">
        <v>1352</v>
      </c>
      <c r="G4110" s="59"/>
      <c r="H4110" s="58" t="s">
        <v>5332</v>
      </c>
      <c r="I4110" s="58"/>
      <c r="J4110" s="58">
        <v>38348.0</v>
      </c>
    </row>
    <row r="4111" hidden="1">
      <c r="A4111" s="67">
        <v>45114.0</v>
      </c>
      <c r="B4111" s="61">
        <v>0.5986111111111111</v>
      </c>
      <c r="C4111" s="61">
        <v>0.5993055555555555</v>
      </c>
      <c r="D4111" s="56">
        <f t="shared" si="29"/>
        <v>0.0006944444444</v>
      </c>
      <c r="E4111" s="58" t="s">
        <v>1991</v>
      </c>
      <c r="F4111" s="58" t="s">
        <v>4976</v>
      </c>
      <c r="G4111" s="59"/>
      <c r="H4111" s="58" t="s">
        <v>5333</v>
      </c>
      <c r="I4111" s="58"/>
      <c r="J4111" s="58">
        <v>38349.0</v>
      </c>
    </row>
    <row r="4112" hidden="1">
      <c r="A4112" s="67">
        <v>45114.0</v>
      </c>
      <c r="B4112" s="61">
        <v>0.5993055555555555</v>
      </c>
      <c r="C4112" s="61">
        <v>0.6076388888888888</v>
      </c>
      <c r="D4112" s="56">
        <f t="shared" si="29"/>
        <v>0.008333333333</v>
      </c>
      <c r="E4112" s="58" t="s">
        <v>4551</v>
      </c>
      <c r="F4112" s="58" t="s">
        <v>3641</v>
      </c>
      <c r="G4112" s="59"/>
      <c r="H4112" s="58" t="s">
        <v>5334</v>
      </c>
      <c r="I4112" s="58"/>
      <c r="J4112" s="58"/>
    </row>
    <row r="4113" hidden="1">
      <c r="A4113" s="99"/>
      <c r="B4113" s="96"/>
      <c r="C4113" s="96"/>
      <c r="D4113" s="93">
        <f t="shared" si="29"/>
        <v>0</v>
      </c>
      <c r="E4113" s="90" t="s">
        <v>645</v>
      </c>
      <c r="F4113" s="90" t="s">
        <v>645</v>
      </c>
      <c r="G4113" s="89"/>
      <c r="H4113" s="90" t="s">
        <v>645</v>
      </c>
      <c r="I4113" s="90"/>
      <c r="J4113" s="90"/>
    </row>
    <row r="4114" hidden="1">
      <c r="A4114" s="67">
        <v>45117.0</v>
      </c>
      <c r="B4114" s="61">
        <v>0.3541666666666667</v>
      </c>
      <c r="C4114" s="61">
        <v>0.3958333333333333</v>
      </c>
      <c r="D4114" s="56">
        <f t="shared" si="29"/>
        <v>0.04166666667</v>
      </c>
      <c r="E4114" s="58" t="s">
        <v>240</v>
      </c>
      <c r="F4114" s="58" t="s">
        <v>15</v>
      </c>
      <c r="G4114" s="59"/>
      <c r="H4114" s="58" t="s">
        <v>3128</v>
      </c>
      <c r="I4114" s="58"/>
      <c r="J4114" s="58"/>
    </row>
    <row r="4115" hidden="1">
      <c r="A4115" s="67">
        <v>45117.0</v>
      </c>
      <c r="B4115" s="61">
        <v>0.3611111111111111</v>
      </c>
      <c r="C4115" s="61">
        <v>0.38055555555555554</v>
      </c>
      <c r="D4115" s="56">
        <f t="shared" si="29"/>
        <v>0.01944444444</v>
      </c>
      <c r="E4115" s="58" t="s">
        <v>4171</v>
      </c>
      <c r="F4115" s="58" t="s">
        <v>421</v>
      </c>
      <c r="G4115" s="59"/>
      <c r="H4115" s="58" t="s">
        <v>5335</v>
      </c>
      <c r="I4115" s="58"/>
      <c r="J4115" s="58"/>
    </row>
    <row r="4116" hidden="1">
      <c r="A4116" s="67">
        <v>45117.0</v>
      </c>
      <c r="B4116" s="61">
        <v>0.3819444444444444</v>
      </c>
      <c r="C4116" s="61">
        <v>0.41875</v>
      </c>
      <c r="D4116" s="56">
        <f t="shared" si="29"/>
        <v>0.03680555556</v>
      </c>
      <c r="E4116" s="58" t="s">
        <v>369</v>
      </c>
      <c r="F4116" s="58" t="s">
        <v>4789</v>
      </c>
      <c r="G4116" s="59"/>
      <c r="H4116" s="58" t="s">
        <v>5336</v>
      </c>
      <c r="I4116" s="58"/>
      <c r="J4116" s="58"/>
    </row>
    <row r="4117" hidden="1">
      <c r="A4117" s="67">
        <v>45117.0</v>
      </c>
      <c r="B4117" s="61">
        <v>0.41597222222222224</v>
      </c>
      <c r="C4117" s="61">
        <v>0.4201388888888889</v>
      </c>
      <c r="D4117" s="56">
        <f t="shared" si="29"/>
        <v>0.004166666667</v>
      </c>
      <c r="E4117" s="58" t="s">
        <v>4551</v>
      </c>
      <c r="F4117" s="58" t="s">
        <v>3641</v>
      </c>
      <c r="G4117" s="59"/>
      <c r="H4117" s="58" t="s">
        <v>5337</v>
      </c>
      <c r="I4117" s="58"/>
      <c r="J4117" s="58"/>
    </row>
    <row r="4118" hidden="1">
      <c r="A4118" s="67">
        <v>45117.0</v>
      </c>
      <c r="B4118" s="61">
        <v>0.42083333333333334</v>
      </c>
      <c r="C4118" s="61">
        <v>0.4222222222222222</v>
      </c>
      <c r="D4118" s="56">
        <f t="shared" si="29"/>
        <v>0.001388888889</v>
      </c>
      <c r="E4118" s="58" t="s">
        <v>5114</v>
      </c>
      <c r="F4118" s="58" t="s">
        <v>3163</v>
      </c>
      <c r="G4118" s="59"/>
      <c r="H4118" s="58" t="s">
        <v>5338</v>
      </c>
      <c r="I4118" s="58"/>
      <c r="J4118" s="58"/>
    </row>
    <row r="4119" hidden="1">
      <c r="A4119" s="67">
        <v>45117.0</v>
      </c>
      <c r="B4119" s="61">
        <v>0.4263888888888889</v>
      </c>
      <c r="C4119" s="61">
        <v>0.49722222222222223</v>
      </c>
      <c r="D4119" s="56">
        <f t="shared" si="29"/>
        <v>0.07083333333</v>
      </c>
      <c r="E4119" s="58" t="s">
        <v>1731</v>
      </c>
      <c r="F4119" s="58" t="s">
        <v>1547</v>
      </c>
      <c r="G4119" s="59"/>
      <c r="H4119" s="58" t="s">
        <v>5339</v>
      </c>
      <c r="I4119" s="58"/>
      <c r="J4119" s="58"/>
    </row>
    <row r="4120" hidden="1">
      <c r="A4120" s="67">
        <v>45117.0</v>
      </c>
      <c r="B4120" s="61">
        <v>0.4673611111111111</v>
      </c>
      <c r="C4120" s="61">
        <v>0.4826388888888889</v>
      </c>
      <c r="D4120" s="56">
        <f t="shared" si="29"/>
        <v>0.01527777778</v>
      </c>
      <c r="E4120" s="58" t="s">
        <v>5340</v>
      </c>
      <c r="F4120" s="58" t="s">
        <v>5341</v>
      </c>
      <c r="G4120" s="59"/>
      <c r="H4120" s="58" t="s">
        <v>2415</v>
      </c>
      <c r="I4120" s="58"/>
      <c r="J4120" s="58"/>
    </row>
    <row r="4121" hidden="1">
      <c r="A4121" s="67">
        <v>45117.0</v>
      </c>
      <c r="B4121" s="61">
        <v>0.5090277777777777</v>
      </c>
      <c r="C4121" s="61">
        <v>0.5444444444444444</v>
      </c>
      <c r="D4121" s="56">
        <f t="shared" si="29"/>
        <v>0.03541666667</v>
      </c>
      <c r="E4121" s="58" t="s">
        <v>4066</v>
      </c>
      <c r="F4121" s="58" t="s">
        <v>302</v>
      </c>
      <c r="G4121" s="59"/>
      <c r="H4121" s="58" t="s">
        <v>5342</v>
      </c>
      <c r="I4121" s="58"/>
      <c r="J4121" s="58"/>
    </row>
    <row r="4122" hidden="1">
      <c r="A4122" s="67">
        <v>45117.0</v>
      </c>
      <c r="B4122" s="61">
        <v>0.5868055555555556</v>
      </c>
      <c r="C4122" s="61"/>
      <c r="D4122" s="56">
        <f t="shared" si="29"/>
        <v>-0.5868055556</v>
      </c>
      <c r="E4122" s="58" t="s">
        <v>1549</v>
      </c>
      <c r="F4122" s="58" t="s">
        <v>4056</v>
      </c>
      <c r="G4122" s="59"/>
      <c r="H4122" s="58" t="s">
        <v>5343</v>
      </c>
      <c r="I4122" s="58"/>
      <c r="J4122" s="58"/>
    </row>
    <row r="4123" hidden="1">
      <c r="A4123" s="67">
        <v>45117.0</v>
      </c>
      <c r="B4123" s="61">
        <v>0.6027777777777777</v>
      </c>
      <c r="C4123" s="61">
        <v>0.60625</v>
      </c>
      <c r="D4123" s="56">
        <f t="shared" si="29"/>
        <v>0.003472222222</v>
      </c>
      <c r="E4123" s="58" t="s">
        <v>2137</v>
      </c>
      <c r="F4123" s="58" t="s">
        <v>5344</v>
      </c>
      <c r="G4123" s="59"/>
      <c r="H4123" s="58" t="s">
        <v>5345</v>
      </c>
      <c r="I4123" s="58"/>
      <c r="J4123" s="58"/>
    </row>
    <row r="4124" hidden="1">
      <c r="A4124" s="99"/>
      <c r="B4124" s="96"/>
      <c r="C4124" s="96"/>
      <c r="D4124" s="93">
        <f t="shared" si="29"/>
        <v>0</v>
      </c>
      <c r="E4124" s="90" t="s">
        <v>645</v>
      </c>
      <c r="F4124" s="90" t="s">
        <v>645</v>
      </c>
      <c r="G4124" s="89"/>
      <c r="H4124" s="90" t="s">
        <v>645</v>
      </c>
      <c r="I4124" s="90"/>
      <c r="J4124" s="90"/>
    </row>
    <row r="4125" hidden="1">
      <c r="A4125" s="58" t="s">
        <v>5346</v>
      </c>
      <c r="B4125" s="61">
        <v>0.3541666666666667</v>
      </c>
      <c r="C4125" s="61">
        <v>0.375</v>
      </c>
      <c r="D4125" s="56">
        <f t="shared" si="29"/>
        <v>0.02083333333</v>
      </c>
      <c r="E4125" s="58" t="s">
        <v>240</v>
      </c>
      <c r="F4125" s="58" t="s">
        <v>15</v>
      </c>
      <c r="G4125" s="59"/>
      <c r="H4125" s="58" t="s">
        <v>3128</v>
      </c>
      <c r="I4125" s="58"/>
      <c r="J4125" s="58"/>
    </row>
    <row r="4126" hidden="1">
      <c r="A4126" s="58" t="s">
        <v>5346</v>
      </c>
      <c r="B4126" s="61">
        <v>0.3548611111111111</v>
      </c>
      <c r="C4126" s="61">
        <v>0.5486111111111112</v>
      </c>
      <c r="D4126" s="56">
        <f t="shared" si="29"/>
        <v>0.19375</v>
      </c>
      <c r="E4126" s="58" t="s">
        <v>1915</v>
      </c>
      <c r="F4126" s="58" t="s">
        <v>5193</v>
      </c>
      <c r="G4126" s="59"/>
      <c r="H4126" s="58" t="s">
        <v>5347</v>
      </c>
      <c r="I4126" s="58"/>
      <c r="J4126" s="58"/>
    </row>
    <row r="4127" hidden="1">
      <c r="A4127" s="58" t="s">
        <v>5346</v>
      </c>
      <c r="B4127" s="61">
        <v>0.38055555555555554</v>
      </c>
      <c r="C4127" s="61">
        <v>0.38472222222222224</v>
      </c>
      <c r="D4127" s="56">
        <f t="shared" si="29"/>
        <v>0.004166666667</v>
      </c>
      <c r="E4127" s="58" t="s">
        <v>5348</v>
      </c>
      <c r="F4127" s="58" t="s">
        <v>496</v>
      </c>
      <c r="G4127" s="59"/>
      <c r="H4127" s="58" t="s">
        <v>5349</v>
      </c>
      <c r="I4127" s="58" t="s">
        <v>5350</v>
      </c>
      <c r="J4127" s="58"/>
    </row>
    <row r="4128" hidden="1">
      <c r="A4128" s="58" t="s">
        <v>5346</v>
      </c>
      <c r="B4128" s="61">
        <v>0.39375</v>
      </c>
      <c r="C4128" s="61">
        <v>0.3951388888888889</v>
      </c>
      <c r="D4128" s="56">
        <f t="shared" si="29"/>
        <v>0.001388888889</v>
      </c>
      <c r="E4128" s="58" t="s">
        <v>1600</v>
      </c>
      <c r="F4128" s="58" t="s">
        <v>567</v>
      </c>
      <c r="G4128" s="59"/>
      <c r="H4128" s="58" t="s">
        <v>5351</v>
      </c>
      <c r="I4128" s="58"/>
      <c r="J4128" s="58">
        <v>38381.0</v>
      </c>
    </row>
    <row r="4129" hidden="1">
      <c r="A4129" s="58" t="s">
        <v>5346</v>
      </c>
      <c r="B4129" s="61">
        <v>0.43125</v>
      </c>
      <c r="C4129" s="61">
        <v>0.4326388888888889</v>
      </c>
      <c r="D4129" s="56">
        <f t="shared" si="29"/>
        <v>0.001388888889</v>
      </c>
      <c r="E4129" s="58" t="s">
        <v>769</v>
      </c>
      <c r="F4129" s="58" t="s">
        <v>717</v>
      </c>
      <c r="G4129" s="59"/>
      <c r="H4129" s="58" t="s">
        <v>5352</v>
      </c>
      <c r="I4129" s="58"/>
      <c r="J4129" s="58"/>
    </row>
    <row r="4130" hidden="1">
      <c r="A4130" s="58" t="s">
        <v>5346</v>
      </c>
      <c r="B4130" s="61">
        <v>0.47430555555555554</v>
      </c>
      <c r="C4130" s="61">
        <v>0.48333333333333334</v>
      </c>
      <c r="D4130" s="56">
        <f t="shared" si="29"/>
        <v>0.009027777778</v>
      </c>
      <c r="E4130" s="58" t="s">
        <v>3924</v>
      </c>
      <c r="F4130" s="58" t="s">
        <v>5353</v>
      </c>
      <c r="G4130" s="59"/>
      <c r="H4130" s="58" t="s">
        <v>5354</v>
      </c>
      <c r="I4130" s="58"/>
      <c r="J4130" s="58"/>
    </row>
    <row r="4131" hidden="1">
      <c r="A4131" s="58" t="s">
        <v>5346</v>
      </c>
      <c r="B4131" s="61">
        <v>0.49166666666666664</v>
      </c>
      <c r="C4131" s="61">
        <v>0.49236111111111114</v>
      </c>
      <c r="D4131" s="56">
        <f t="shared" si="29"/>
        <v>0.0006944444444</v>
      </c>
      <c r="E4131" s="58" t="s">
        <v>2372</v>
      </c>
      <c r="F4131" s="58" t="s">
        <v>1118</v>
      </c>
      <c r="G4131" s="59"/>
      <c r="H4131" s="58" t="s">
        <v>5355</v>
      </c>
      <c r="I4131" s="58"/>
      <c r="J4131" s="58">
        <v>38384.0</v>
      </c>
    </row>
    <row r="4132" hidden="1">
      <c r="A4132" s="58" t="s">
        <v>5346</v>
      </c>
      <c r="B4132" s="61">
        <v>0.5145833333333333</v>
      </c>
      <c r="C4132" s="61">
        <v>0.53125</v>
      </c>
      <c r="D4132" s="56">
        <f t="shared" si="29"/>
        <v>0.01666666667</v>
      </c>
      <c r="E4132" s="58" t="s">
        <v>4171</v>
      </c>
      <c r="F4132" s="58" t="s">
        <v>696</v>
      </c>
      <c r="G4132" s="59"/>
      <c r="H4132" s="58" t="s">
        <v>5356</v>
      </c>
      <c r="I4132" s="58"/>
      <c r="J4132" s="58"/>
    </row>
    <row r="4133" hidden="1">
      <c r="A4133" s="58" t="s">
        <v>5346</v>
      </c>
      <c r="B4133" s="61">
        <v>0.5194444444444445</v>
      </c>
      <c r="C4133" s="61">
        <v>0.525</v>
      </c>
      <c r="D4133" s="56">
        <f t="shared" si="29"/>
        <v>0.005555555556</v>
      </c>
      <c r="E4133" s="58" t="s">
        <v>4511</v>
      </c>
      <c r="F4133" s="58" t="s">
        <v>421</v>
      </c>
      <c r="G4133" s="59"/>
      <c r="H4133" s="58" t="s">
        <v>5357</v>
      </c>
      <c r="I4133" s="58"/>
      <c r="J4133" s="58"/>
    </row>
    <row r="4134" hidden="1">
      <c r="A4134" s="58" t="s">
        <v>5346</v>
      </c>
      <c r="B4134" s="61">
        <v>0.5326388888888889</v>
      </c>
      <c r="C4134" s="61">
        <v>0.5340277777777778</v>
      </c>
      <c r="D4134" s="56">
        <f t="shared" si="29"/>
        <v>0.001388888889</v>
      </c>
      <c r="E4134" s="58" t="s">
        <v>369</v>
      </c>
      <c r="F4134" s="58" t="s">
        <v>18</v>
      </c>
      <c r="G4134" s="59"/>
      <c r="H4134" s="58" t="s">
        <v>5358</v>
      </c>
      <c r="I4134" s="58"/>
      <c r="J4134" s="58">
        <v>38386.0</v>
      </c>
    </row>
    <row r="4135" hidden="1">
      <c r="A4135" s="58" t="s">
        <v>5346</v>
      </c>
      <c r="B4135" s="61">
        <v>0.5347222222222222</v>
      </c>
      <c r="C4135" s="61">
        <v>0.5354166666666667</v>
      </c>
      <c r="D4135" s="56">
        <f t="shared" si="29"/>
        <v>0.0006944444444</v>
      </c>
      <c r="E4135" s="58" t="s">
        <v>1991</v>
      </c>
      <c r="F4135" s="58" t="s">
        <v>5359</v>
      </c>
      <c r="G4135" s="59"/>
      <c r="H4135" s="58" t="s">
        <v>5360</v>
      </c>
      <c r="I4135" s="58"/>
      <c r="J4135" s="58">
        <v>38387.0</v>
      </c>
    </row>
    <row r="4136" hidden="1">
      <c r="A4136" s="58" t="s">
        <v>5346</v>
      </c>
      <c r="B4136" s="61">
        <v>0.5354166666666667</v>
      </c>
      <c r="C4136" s="61">
        <v>0.5361111111111111</v>
      </c>
      <c r="D4136" s="56">
        <f t="shared" si="29"/>
        <v>0.0006944444444</v>
      </c>
      <c r="E4136" s="58" t="s">
        <v>1991</v>
      </c>
      <c r="F4136" s="58" t="s">
        <v>19</v>
      </c>
      <c r="G4136" s="59"/>
      <c r="H4136" s="58" t="s">
        <v>5361</v>
      </c>
      <c r="I4136" s="58"/>
      <c r="J4136" s="58">
        <v>38388.0</v>
      </c>
    </row>
    <row r="4137" hidden="1">
      <c r="A4137" s="58" t="s">
        <v>5346</v>
      </c>
      <c r="B4137" s="61">
        <v>0.5902777777777778</v>
      </c>
      <c r="C4137" s="61">
        <v>0.5944444444444444</v>
      </c>
      <c r="D4137" s="56">
        <f t="shared" si="29"/>
        <v>0.004166666667</v>
      </c>
      <c r="E4137" s="58" t="s">
        <v>1549</v>
      </c>
      <c r="F4137" s="58" t="s">
        <v>1798</v>
      </c>
      <c r="G4137" s="59"/>
      <c r="H4137" s="58" t="s">
        <v>5362</v>
      </c>
      <c r="I4137" s="58" t="s">
        <v>3331</v>
      </c>
      <c r="J4137" s="58"/>
    </row>
    <row r="4138" hidden="1">
      <c r="A4138" s="58" t="s">
        <v>5346</v>
      </c>
      <c r="B4138" s="61">
        <v>0.5979166666666667</v>
      </c>
      <c r="C4138" s="61">
        <v>0.5993055555555555</v>
      </c>
      <c r="D4138" s="56">
        <f t="shared" si="29"/>
        <v>0.001388888889</v>
      </c>
      <c r="E4138" s="58" t="s">
        <v>1991</v>
      </c>
      <c r="F4138" s="58" t="s">
        <v>3163</v>
      </c>
      <c r="G4138" s="59"/>
      <c r="H4138" s="58" t="s">
        <v>5363</v>
      </c>
      <c r="I4138" s="58"/>
      <c r="J4138" s="58">
        <v>38392.0</v>
      </c>
    </row>
    <row r="4139" hidden="1">
      <c r="A4139" s="58" t="s">
        <v>5346</v>
      </c>
      <c r="B4139" s="61">
        <v>0.6006944444444444</v>
      </c>
      <c r="C4139" s="61">
        <v>0.6034722222222222</v>
      </c>
      <c r="D4139" s="56">
        <f t="shared" si="29"/>
        <v>0.002777777778</v>
      </c>
      <c r="E4139" s="58" t="s">
        <v>2545</v>
      </c>
      <c r="F4139" s="58" t="s">
        <v>1365</v>
      </c>
      <c r="G4139" s="59"/>
      <c r="H4139" s="58" t="s">
        <v>5364</v>
      </c>
      <c r="I4139" s="58" t="s">
        <v>3331</v>
      </c>
      <c r="J4139" s="58"/>
    </row>
    <row r="4140" hidden="1">
      <c r="A4140" s="58" t="s">
        <v>5346</v>
      </c>
      <c r="B4140" s="61">
        <v>0.6048611111111111</v>
      </c>
      <c r="C4140" s="61">
        <v>0.60625</v>
      </c>
      <c r="D4140" s="56">
        <f t="shared" si="29"/>
        <v>0.001388888889</v>
      </c>
      <c r="E4140" s="58" t="s">
        <v>369</v>
      </c>
      <c r="F4140" s="58" t="s">
        <v>416</v>
      </c>
      <c r="G4140" s="59"/>
      <c r="H4140" s="58" t="s">
        <v>5365</v>
      </c>
      <c r="I4140" s="58"/>
      <c r="J4140" s="58">
        <v>38394.0</v>
      </c>
    </row>
    <row r="4141" hidden="1">
      <c r="A4141" s="58" t="s">
        <v>5346</v>
      </c>
      <c r="B4141" s="61">
        <v>0.6097222222222223</v>
      </c>
      <c r="C4141" s="61">
        <v>0.6104166666666667</v>
      </c>
      <c r="D4141" s="56">
        <f t="shared" si="29"/>
        <v>0.0006944444444</v>
      </c>
      <c r="E4141" s="58" t="s">
        <v>2545</v>
      </c>
      <c r="F4141" s="58" t="s">
        <v>1365</v>
      </c>
      <c r="G4141" s="59"/>
      <c r="H4141" s="58" t="s">
        <v>5366</v>
      </c>
      <c r="I4141" s="58"/>
      <c r="J4141" s="58">
        <v>38396.0</v>
      </c>
    </row>
    <row r="4142" hidden="1">
      <c r="A4142" s="58" t="s">
        <v>5346</v>
      </c>
      <c r="B4142" s="61">
        <v>0.6347222222222222</v>
      </c>
      <c r="C4142" s="61">
        <v>0.6368055555555555</v>
      </c>
      <c r="D4142" s="56">
        <f t="shared" si="29"/>
        <v>0.002083333333</v>
      </c>
      <c r="E4142" s="58" t="s">
        <v>2192</v>
      </c>
      <c r="F4142" s="58" t="s">
        <v>1712</v>
      </c>
      <c r="G4142" s="59"/>
      <c r="H4142" s="58" t="s">
        <v>5367</v>
      </c>
      <c r="I4142" s="58"/>
      <c r="J4142" s="58">
        <v>38399.0</v>
      </c>
    </row>
    <row r="4143" hidden="1">
      <c r="A4143" s="58" t="s">
        <v>5346</v>
      </c>
      <c r="B4143" s="61">
        <v>0.6416666666666667</v>
      </c>
      <c r="C4143" s="61">
        <v>0.6430555555555556</v>
      </c>
      <c r="D4143" s="56">
        <f t="shared" si="29"/>
        <v>0.001388888889</v>
      </c>
      <c r="E4143" s="58" t="s">
        <v>5211</v>
      </c>
      <c r="F4143" s="58" t="s">
        <v>358</v>
      </c>
      <c r="G4143" s="59"/>
      <c r="H4143" s="58" t="s">
        <v>5368</v>
      </c>
      <c r="I4143" s="58"/>
      <c r="J4143" s="58"/>
    </row>
    <row r="4144" hidden="1">
      <c r="A4144" s="99"/>
      <c r="B4144" s="96"/>
      <c r="C4144" s="96"/>
      <c r="D4144" s="93">
        <f t="shared" si="29"/>
        <v>0</v>
      </c>
      <c r="E4144" s="90" t="s">
        <v>645</v>
      </c>
      <c r="F4144" s="90" t="s">
        <v>645</v>
      </c>
      <c r="G4144" s="89"/>
      <c r="H4144" s="90" t="s">
        <v>645</v>
      </c>
      <c r="I4144" s="90"/>
      <c r="J4144" s="90"/>
    </row>
    <row r="4145" hidden="1">
      <c r="A4145" s="67">
        <v>45119.0</v>
      </c>
      <c r="B4145" s="61">
        <v>0.3541666666666667</v>
      </c>
      <c r="C4145" s="61">
        <v>0.3958333333333333</v>
      </c>
      <c r="D4145" s="56">
        <f t="shared" si="29"/>
        <v>0.04166666667</v>
      </c>
      <c r="E4145" s="58" t="s">
        <v>240</v>
      </c>
      <c r="F4145" s="58" t="s">
        <v>15</v>
      </c>
      <c r="G4145" s="59"/>
      <c r="H4145" s="58" t="s">
        <v>3128</v>
      </c>
      <c r="I4145" s="58"/>
      <c r="J4145" s="58"/>
    </row>
    <row r="4146" hidden="1">
      <c r="A4146" s="67">
        <v>45119.0</v>
      </c>
      <c r="B4146" s="61">
        <v>0.38125</v>
      </c>
      <c r="C4146" s="61">
        <v>0.4756944444444444</v>
      </c>
      <c r="D4146" s="56">
        <f t="shared" si="29"/>
        <v>0.09444444444</v>
      </c>
      <c r="E4146" s="58" t="s">
        <v>5369</v>
      </c>
      <c r="F4146" s="58" t="s">
        <v>543</v>
      </c>
      <c r="G4146" s="59"/>
      <c r="H4146" s="58" t="s">
        <v>5370</v>
      </c>
      <c r="I4146" s="58"/>
      <c r="J4146" s="58"/>
    </row>
    <row r="4147" hidden="1">
      <c r="A4147" s="67">
        <v>45119.0</v>
      </c>
      <c r="B4147" s="61">
        <v>0.3854166666666667</v>
      </c>
      <c r="C4147" s="61">
        <v>0.3875</v>
      </c>
      <c r="D4147" s="56">
        <f t="shared" si="29"/>
        <v>0.002083333333</v>
      </c>
      <c r="E4147" s="58" t="s">
        <v>5371</v>
      </c>
      <c r="F4147" s="58" t="s">
        <v>302</v>
      </c>
      <c r="G4147" s="59"/>
      <c r="H4147" s="58" t="s">
        <v>5372</v>
      </c>
      <c r="I4147" s="58"/>
      <c r="J4147" s="58"/>
    </row>
    <row r="4148" hidden="1">
      <c r="A4148" s="67">
        <v>45119.0</v>
      </c>
      <c r="B4148" s="61">
        <v>0.39305555555555555</v>
      </c>
      <c r="C4148" s="61">
        <v>0.41597222222222224</v>
      </c>
      <c r="D4148" s="56">
        <f t="shared" si="29"/>
        <v>0.02291666667</v>
      </c>
      <c r="E4148" s="58" t="s">
        <v>1600</v>
      </c>
      <c r="F4148" s="58" t="s">
        <v>5373</v>
      </c>
      <c r="G4148" s="59"/>
      <c r="H4148" s="58" t="s">
        <v>5374</v>
      </c>
      <c r="I4148" s="58"/>
      <c r="J4148" s="58"/>
    </row>
    <row r="4149" hidden="1">
      <c r="A4149" s="67">
        <v>45119.0</v>
      </c>
      <c r="B4149" s="61">
        <v>0.40208333333333335</v>
      </c>
      <c r="C4149" s="61">
        <v>0.4083333333333333</v>
      </c>
      <c r="D4149" s="56">
        <f t="shared" si="29"/>
        <v>0.00625</v>
      </c>
      <c r="E4149" s="58" t="s">
        <v>446</v>
      </c>
      <c r="F4149" s="58" t="s">
        <v>424</v>
      </c>
      <c r="G4149" s="59"/>
      <c r="H4149" s="58" t="s">
        <v>5375</v>
      </c>
      <c r="I4149" s="58" t="s">
        <v>5376</v>
      </c>
      <c r="J4149" s="58"/>
    </row>
    <row r="4150" hidden="1">
      <c r="A4150" s="67">
        <v>45119.0</v>
      </c>
      <c r="B4150" s="61">
        <v>0.4201388888888889</v>
      </c>
      <c r="C4150" s="61">
        <v>0.4215277777777778</v>
      </c>
      <c r="D4150" s="56">
        <f t="shared" si="29"/>
        <v>0.001388888889</v>
      </c>
      <c r="E4150" s="58" t="s">
        <v>3521</v>
      </c>
      <c r="F4150" s="58" t="s">
        <v>1028</v>
      </c>
      <c r="G4150" s="59"/>
      <c r="H4150" s="58" t="s">
        <v>5377</v>
      </c>
      <c r="I4150" s="58"/>
      <c r="J4150" s="58"/>
    </row>
    <row r="4151" hidden="1">
      <c r="A4151" s="67">
        <v>45119.0</v>
      </c>
      <c r="B4151" s="61">
        <v>0.4444444444444444</v>
      </c>
      <c r="C4151" s="61">
        <v>0.44583333333333336</v>
      </c>
      <c r="D4151" s="56">
        <f t="shared" si="29"/>
        <v>0.001388888889</v>
      </c>
      <c r="E4151" s="58" t="s">
        <v>1251</v>
      </c>
      <c r="F4151" s="58" t="s">
        <v>1365</v>
      </c>
      <c r="G4151" s="59"/>
      <c r="H4151" s="58" t="s">
        <v>5378</v>
      </c>
      <c r="I4151" s="58"/>
      <c r="J4151" s="58"/>
    </row>
    <row r="4152" hidden="1">
      <c r="A4152" s="67">
        <v>45119.0</v>
      </c>
      <c r="B4152" s="61">
        <v>0.4479166666666667</v>
      </c>
      <c r="C4152" s="61">
        <v>0.44930555555555557</v>
      </c>
      <c r="D4152" s="56">
        <f t="shared" si="29"/>
        <v>0.001388888889</v>
      </c>
      <c r="E4152" s="58" t="s">
        <v>552</v>
      </c>
      <c r="F4152" s="58" t="s">
        <v>744</v>
      </c>
      <c r="G4152" s="59"/>
      <c r="H4152" s="58" t="s">
        <v>5379</v>
      </c>
      <c r="I4152" s="58"/>
      <c r="J4152" s="58"/>
    </row>
    <row r="4153" hidden="1">
      <c r="A4153" s="67">
        <v>45119.0</v>
      </c>
      <c r="B4153" s="61">
        <v>0.45</v>
      </c>
      <c r="C4153" s="61">
        <v>0.45625</v>
      </c>
      <c r="D4153" s="56">
        <f t="shared" si="29"/>
        <v>0.00625</v>
      </c>
      <c r="E4153" s="58" t="s">
        <v>301</v>
      </c>
      <c r="F4153" s="58" t="s">
        <v>302</v>
      </c>
      <c r="G4153" s="59"/>
      <c r="H4153" s="58" t="s">
        <v>5380</v>
      </c>
      <c r="I4153" s="58"/>
      <c r="J4153" s="58"/>
    </row>
    <row r="4154" hidden="1">
      <c r="A4154" s="67">
        <v>45119.0</v>
      </c>
      <c r="B4154" s="61">
        <v>0.4798611111111111</v>
      </c>
      <c r="C4154" s="61">
        <v>0.48194444444444445</v>
      </c>
      <c r="D4154" s="56">
        <f t="shared" si="29"/>
        <v>0.002083333333</v>
      </c>
      <c r="E4154" s="58" t="s">
        <v>1267</v>
      </c>
      <c r="F4154" s="58" t="s">
        <v>19</v>
      </c>
      <c r="G4154" s="59"/>
      <c r="H4154" s="58" t="s">
        <v>4809</v>
      </c>
      <c r="I4154" s="58"/>
      <c r="J4154" s="58"/>
    </row>
    <row r="4155" hidden="1">
      <c r="A4155" s="67">
        <v>45119.0</v>
      </c>
      <c r="B4155" s="61">
        <v>0.49166666666666664</v>
      </c>
      <c r="C4155" s="61">
        <v>0.5097222222222222</v>
      </c>
      <c r="D4155" s="56">
        <f t="shared" si="29"/>
        <v>0.01805555556</v>
      </c>
      <c r="E4155" s="58" t="s">
        <v>1915</v>
      </c>
      <c r="F4155" s="58" t="s">
        <v>4056</v>
      </c>
      <c r="G4155" s="59"/>
      <c r="H4155" s="58" t="s">
        <v>5381</v>
      </c>
      <c r="I4155" s="58" t="s">
        <v>5382</v>
      </c>
      <c r="J4155" s="58"/>
    </row>
    <row r="4156" hidden="1">
      <c r="A4156" s="67">
        <v>45119.0</v>
      </c>
      <c r="B4156" s="61">
        <v>0.49236111111111114</v>
      </c>
      <c r="C4156" s="61">
        <v>0.4951388888888889</v>
      </c>
      <c r="D4156" s="56">
        <f t="shared" si="29"/>
        <v>0.002777777778</v>
      </c>
      <c r="E4156" s="58" t="s">
        <v>5369</v>
      </c>
      <c r="F4156" s="58" t="s">
        <v>543</v>
      </c>
      <c r="G4156" s="59"/>
      <c r="H4156" s="58" t="s">
        <v>5383</v>
      </c>
      <c r="I4156" s="58"/>
      <c r="J4156" s="58"/>
    </row>
    <row r="4157" hidden="1">
      <c r="A4157" s="67">
        <v>45119.0</v>
      </c>
      <c r="B4157" s="61">
        <v>0.5166666666666667</v>
      </c>
      <c r="C4157" s="61">
        <v>0.5291666666666667</v>
      </c>
      <c r="D4157" s="56">
        <f t="shared" si="29"/>
        <v>0.0125</v>
      </c>
      <c r="E4157" s="58" t="s">
        <v>472</v>
      </c>
      <c r="F4157" s="58" t="s">
        <v>4976</v>
      </c>
      <c r="G4157" s="59"/>
      <c r="H4157" s="58" t="s">
        <v>5384</v>
      </c>
      <c r="I4157" s="58"/>
      <c r="J4157" s="58"/>
    </row>
    <row r="4158" hidden="1">
      <c r="A4158" s="67">
        <v>45119.0</v>
      </c>
      <c r="B4158" s="61">
        <v>0.5347222222222222</v>
      </c>
      <c r="C4158" s="61">
        <v>0.5368055555555555</v>
      </c>
      <c r="D4158" s="56">
        <f t="shared" si="29"/>
        <v>0.002083333333</v>
      </c>
      <c r="E4158" s="58" t="s">
        <v>297</v>
      </c>
      <c r="F4158" s="58" t="s">
        <v>590</v>
      </c>
      <c r="G4158" s="59"/>
      <c r="H4158" s="58" t="s">
        <v>5385</v>
      </c>
      <c r="I4158" s="58"/>
      <c r="J4158" s="58"/>
    </row>
    <row r="4159" hidden="1">
      <c r="A4159" s="67">
        <v>45119.0</v>
      </c>
      <c r="B4159" s="61">
        <v>0.5368055555555555</v>
      </c>
      <c r="C4159" s="61">
        <v>0.5375</v>
      </c>
      <c r="D4159" s="56">
        <f t="shared" si="29"/>
        <v>0.0006944444444</v>
      </c>
      <c r="E4159" s="58" t="s">
        <v>5369</v>
      </c>
      <c r="F4159" s="58" t="s">
        <v>543</v>
      </c>
      <c r="G4159" s="59"/>
      <c r="H4159" s="58" t="s">
        <v>5386</v>
      </c>
      <c r="I4159" s="58"/>
      <c r="J4159" s="58">
        <v>38416.0</v>
      </c>
    </row>
    <row r="4160" hidden="1">
      <c r="A4160" s="67">
        <v>45119.0</v>
      </c>
      <c r="B4160" s="61">
        <v>0.5375</v>
      </c>
      <c r="C4160" s="61">
        <v>0.5381944444444444</v>
      </c>
      <c r="D4160" s="56">
        <f t="shared" si="29"/>
        <v>0.0006944444444</v>
      </c>
      <c r="E4160" s="58" t="s">
        <v>4365</v>
      </c>
      <c r="F4160" s="58" t="s">
        <v>5387</v>
      </c>
      <c r="G4160" s="59"/>
      <c r="H4160" s="58" t="s">
        <v>5388</v>
      </c>
      <c r="I4160" s="58"/>
      <c r="J4160" s="58">
        <v>38417.0</v>
      </c>
    </row>
    <row r="4161" hidden="1">
      <c r="A4161" s="67">
        <v>45119.0</v>
      </c>
      <c r="B4161" s="61">
        <v>0.5375</v>
      </c>
      <c r="C4161" s="61">
        <v>0.5555555555555556</v>
      </c>
      <c r="D4161" s="56">
        <f t="shared" si="29"/>
        <v>0.01805555556</v>
      </c>
      <c r="E4161" s="58" t="s">
        <v>240</v>
      </c>
      <c r="F4161" s="58" t="s">
        <v>15</v>
      </c>
      <c r="G4161" s="59"/>
      <c r="H4161" s="58" t="s">
        <v>3748</v>
      </c>
      <c r="I4161" s="58"/>
      <c r="J4161" s="58"/>
    </row>
    <row r="4162" hidden="1">
      <c r="A4162" s="67">
        <v>45119.0</v>
      </c>
      <c r="B4162" s="61">
        <v>0.5527777777777778</v>
      </c>
      <c r="C4162" s="61">
        <v>0.5541666666666667</v>
      </c>
      <c r="D4162" s="56">
        <f t="shared" si="29"/>
        <v>0.001388888889</v>
      </c>
      <c r="E4162" s="58" t="s">
        <v>1600</v>
      </c>
      <c r="F4162" s="58" t="s">
        <v>3201</v>
      </c>
      <c r="G4162" s="59"/>
      <c r="H4162" s="58" t="s">
        <v>5389</v>
      </c>
      <c r="I4162" s="58"/>
      <c r="J4162" s="58">
        <v>38418.0</v>
      </c>
    </row>
    <row r="4163" hidden="1">
      <c r="A4163" s="67">
        <v>45119.0</v>
      </c>
      <c r="B4163" s="61">
        <v>0.5979166666666667</v>
      </c>
      <c r="C4163" s="61">
        <v>0.6048611111111111</v>
      </c>
      <c r="D4163" s="56">
        <f t="shared" si="29"/>
        <v>0.006944444444</v>
      </c>
      <c r="E4163" s="58" t="s">
        <v>240</v>
      </c>
      <c r="F4163" s="58" t="s">
        <v>15</v>
      </c>
      <c r="G4163" s="59"/>
      <c r="H4163" s="58" t="s">
        <v>5390</v>
      </c>
      <c r="I4163" s="58"/>
      <c r="J4163" s="58"/>
    </row>
    <row r="4164" hidden="1">
      <c r="A4164" s="67">
        <v>45119.0</v>
      </c>
      <c r="B4164" s="61">
        <v>0.6173611111111111</v>
      </c>
      <c r="C4164" s="61">
        <v>0.6465277777777778</v>
      </c>
      <c r="D4164" s="56">
        <f t="shared" si="29"/>
        <v>0.02916666667</v>
      </c>
      <c r="E4164" s="58" t="s">
        <v>1027</v>
      </c>
      <c r="F4164" s="58" t="s">
        <v>1028</v>
      </c>
      <c r="G4164" s="59"/>
      <c r="H4164" s="58" t="s">
        <v>5391</v>
      </c>
      <c r="I4164" s="58"/>
      <c r="J4164" s="58"/>
    </row>
    <row r="4165" hidden="1">
      <c r="A4165" s="67">
        <v>45119.0</v>
      </c>
      <c r="B4165" s="61">
        <v>0.6347222222222222</v>
      </c>
      <c r="C4165" s="61">
        <v>0.6368055555555555</v>
      </c>
      <c r="D4165" s="56">
        <f t="shared" si="29"/>
        <v>0.002083333333</v>
      </c>
      <c r="E4165" s="58" t="s">
        <v>1168</v>
      </c>
      <c r="F4165" s="58" t="s">
        <v>818</v>
      </c>
      <c r="G4165" s="59"/>
      <c r="H4165" s="58" t="s">
        <v>5392</v>
      </c>
      <c r="I4165" s="58"/>
      <c r="J4165" s="58"/>
    </row>
    <row r="4166" hidden="1">
      <c r="A4166" s="99"/>
      <c r="B4166" s="96"/>
      <c r="C4166" s="96"/>
      <c r="D4166" s="93">
        <f t="shared" si="29"/>
        <v>0</v>
      </c>
      <c r="E4166" s="90" t="s">
        <v>645</v>
      </c>
      <c r="F4166" s="90" t="s">
        <v>645</v>
      </c>
      <c r="G4166" s="89"/>
      <c r="H4166" s="90" t="s">
        <v>645</v>
      </c>
      <c r="I4166" s="90"/>
      <c r="J4166" s="90"/>
    </row>
    <row r="4167" hidden="1">
      <c r="A4167" s="67">
        <v>45120.0</v>
      </c>
      <c r="B4167" s="61">
        <v>0.3541666666666667</v>
      </c>
      <c r="C4167" s="61">
        <v>0.3958333333333333</v>
      </c>
      <c r="D4167" s="56">
        <f t="shared" si="29"/>
        <v>0.04166666667</v>
      </c>
      <c r="E4167" s="58" t="s">
        <v>240</v>
      </c>
      <c r="F4167" s="58" t="s">
        <v>15</v>
      </c>
      <c r="G4167" s="59"/>
      <c r="H4167" s="58" t="s">
        <v>3128</v>
      </c>
      <c r="I4167" s="58"/>
      <c r="J4167" s="58"/>
    </row>
    <row r="4168" hidden="1">
      <c r="A4168" s="67">
        <v>45120.0</v>
      </c>
      <c r="B4168" s="61">
        <v>0.35694444444444445</v>
      </c>
      <c r="C4168" s="61">
        <v>0.3736111111111111</v>
      </c>
      <c r="D4168" s="56">
        <f t="shared" si="29"/>
        <v>0.01666666667</v>
      </c>
      <c r="E4168" s="58" t="s">
        <v>5369</v>
      </c>
      <c r="F4168" s="58" t="s">
        <v>543</v>
      </c>
      <c r="G4168" s="59"/>
      <c r="H4168" s="58" t="s">
        <v>5393</v>
      </c>
      <c r="I4168" s="58" t="s">
        <v>5394</v>
      </c>
      <c r="J4168" s="58"/>
    </row>
    <row r="4169" hidden="1">
      <c r="A4169" s="67">
        <v>45120.0</v>
      </c>
      <c r="B4169" s="61">
        <v>0.36180555555555555</v>
      </c>
      <c r="C4169" s="61">
        <v>0.3625</v>
      </c>
      <c r="D4169" s="56">
        <f t="shared" si="29"/>
        <v>0.0006944444444</v>
      </c>
      <c r="E4169" s="58" t="s">
        <v>5395</v>
      </c>
      <c r="F4169" s="58" t="s">
        <v>1118</v>
      </c>
      <c r="G4169" s="59"/>
      <c r="H4169" s="58" t="s">
        <v>5396</v>
      </c>
      <c r="I4169" s="58"/>
      <c r="J4169" s="58"/>
    </row>
    <row r="4170" hidden="1">
      <c r="A4170" s="67">
        <v>45120.0</v>
      </c>
      <c r="B4170" s="61">
        <v>0.36319444444444443</v>
      </c>
      <c r="C4170" s="61">
        <v>0.4013888888888889</v>
      </c>
      <c r="D4170" s="56">
        <f t="shared" si="29"/>
        <v>0.03819444444</v>
      </c>
      <c r="E4170" s="58" t="s">
        <v>301</v>
      </c>
      <c r="F4170" s="58" t="s">
        <v>302</v>
      </c>
      <c r="G4170" s="59"/>
      <c r="H4170" s="58" t="s">
        <v>5397</v>
      </c>
      <c r="I4170" s="58"/>
      <c r="J4170" s="58"/>
    </row>
    <row r="4171" hidden="1">
      <c r="A4171" s="67">
        <v>45120.0</v>
      </c>
      <c r="B4171" s="61">
        <v>0.39861111111111114</v>
      </c>
      <c r="C4171" s="61">
        <v>0.4</v>
      </c>
      <c r="D4171" s="56">
        <f t="shared" si="29"/>
        <v>0.001388888889</v>
      </c>
      <c r="E4171" s="58" t="s">
        <v>405</v>
      </c>
      <c r="F4171" s="58" t="s">
        <v>1625</v>
      </c>
      <c r="G4171" s="59"/>
      <c r="H4171" s="58" t="s">
        <v>5398</v>
      </c>
      <c r="I4171" s="58" t="s">
        <v>5399</v>
      </c>
      <c r="J4171" s="58"/>
    </row>
    <row r="4172" hidden="1">
      <c r="A4172" s="67">
        <v>45120.0</v>
      </c>
      <c r="B4172" s="61">
        <v>0.41041666666666665</v>
      </c>
      <c r="C4172" s="61">
        <v>0.41944444444444445</v>
      </c>
      <c r="D4172" s="56">
        <f t="shared" si="29"/>
        <v>0.009027777778</v>
      </c>
      <c r="E4172" s="58" t="s">
        <v>405</v>
      </c>
      <c r="F4172" s="58" t="s">
        <v>1625</v>
      </c>
      <c r="G4172" s="59"/>
      <c r="H4172" s="58" t="s">
        <v>5400</v>
      </c>
      <c r="I4172" s="58"/>
      <c r="J4172" s="58"/>
    </row>
    <row r="4173" hidden="1">
      <c r="A4173" s="67">
        <v>45120.0</v>
      </c>
      <c r="B4173" s="61">
        <v>0.43194444444444446</v>
      </c>
      <c r="C4173" s="61">
        <v>0.45625</v>
      </c>
      <c r="D4173" s="56">
        <f t="shared" si="29"/>
        <v>0.02430555556</v>
      </c>
      <c r="E4173" s="58" t="s">
        <v>405</v>
      </c>
      <c r="F4173" s="58" t="s">
        <v>1625</v>
      </c>
      <c r="G4173" s="59"/>
      <c r="H4173" s="58" t="s">
        <v>5401</v>
      </c>
      <c r="I4173" s="58"/>
      <c r="J4173" s="58"/>
    </row>
    <row r="4174" hidden="1">
      <c r="A4174" s="67">
        <v>45120.0</v>
      </c>
      <c r="B4174" s="61">
        <v>0.43194444444444446</v>
      </c>
      <c r="C4174" s="61">
        <v>0.45</v>
      </c>
      <c r="D4174" s="56">
        <f t="shared" si="29"/>
        <v>0.01805555556</v>
      </c>
      <c r="E4174" s="58" t="s">
        <v>552</v>
      </c>
      <c r="F4174" s="58" t="s">
        <v>5402</v>
      </c>
      <c r="G4174" s="59"/>
      <c r="H4174" s="58" t="s">
        <v>5403</v>
      </c>
      <c r="I4174" s="58" t="s">
        <v>5404</v>
      </c>
      <c r="J4174" s="58"/>
    </row>
    <row r="4175" hidden="1">
      <c r="A4175" s="67">
        <v>45120.0</v>
      </c>
      <c r="B4175" s="61">
        <v>0.44027777777777777</v>
      </c>
      <c r="C4175" s="61">
        <v>0.44513888888888886</v>
      </c>
      <c r="D4175" s="56">
        <f t="shared" si="29"/>
        <v>0.004861111111</v>
      </c>
      <c r="E4175" s="58" t="s">
        <v>5369</v>
      </c>
      <c r="F4175" s="58" t="s">
        <v>543</v>
      </c>
      <c r="G4175" s="59"/>
      <c r="H4175" s="58" t="s">
        <v>4095</v>
      </c>
      <c r="I4175" s="58" t="s">
        <v>5405</v>
      </c>
      <c r="J4175" s="58"/>
    </row>
    <row r="4176" hidden="1">
      <c r="A4176" s="67">
        <v>45120.0</v>
      </c>
      <c r="B4176" s="61">
        <v>0.44930555555555557</v>
      </c>
      <c r="C4176" s="61">
        <v>0.4548611111111111</v>
      </c>
      <c r="D4176" s="56">
        <f t="shared" si="29"/>
        <v>0.005555555556</v>
      </c>
      <c r="E4176" s="58" t="s">
        <v>530</v>
      </c>
      <c r="F4176" s="58" t="s">
        <v>531</v>
      </c>
      <c r="G4176" s="59"/>
      <c r="H4176" s="58" t="s">
        <v>5406</v>
      </c>
      <c r="I4176" s="58" t="s">
        <v>5407</v>
      </c>
      <c r="J4176" s="58"/>
    </row>
    <row r="4177" hidden="1">
      <c r="A4177" s="67">
        <v>45120.0</v>
      </c>
      <c r="B4177" s="61">
        <v>0.4597222222222222</v>
      </c>
      <c r="C4177" s="61">
        <v>0.49236111111111114</v>
      </c>
      <c r="D4177" s="56">
        <f t="shared" si="29"/>
        <v>0.03263888889</v>
      </c>
      <c r="E4177" s="58" t="s">
        <v>405</v>
      </c>
      <c r="F4177" s="58" t="s">
        <v>406</v>
      </c>
      <c r="G4177" s="59"/>
      <c r="H4177" s="58" t="s">
        <v>5408</v>
      </c>
      <c r="I4177" s="58"/>
      <c r="J4177" s="58"/>
    </row>
    <row r="4178" hidden="1">
      <c r="A4178" s="67">
        <v>45120.0</v>
      </c>
      <c r="B4178" s="61">
        <v>0.49166666666666664</v>
      </c>
      <c r="C4178" s="61">
        <v>0.49583333333333335</v>
      </c>
      <c r="D4178" s="56">
        <f t="shared" si="29"/>
        <v>0.004166666667</v>
      </c>
      <c r="E4178" s="58" t="s">
        <v>1027</v>
      </c>
      <c r="F4178" s="58" t="s">
        <v>1028</v>
      </c>
      <c r="G4178" s="59"/>
      <c r="H4178" s="58" t="s">
        <v>5409</v>
      </c>
      <c r="I4178" s="58" t="s">
        <v>5410</v>
      </c>
      <c r="J4178" s="58"/>
    </row>
    <row r="4179" hidden="1">
      <c r="A4179" s="67">
        <v>45120.0</v>
      </c>
      <c r="B4179" s="61">
        <v>0.4951388888888889</v>
      </c>
      <c r="C4179" s="61">
        <v>0.5055555555555555</v>
      </c>
      <c r="D4179" s="56">
        <f t="shared" si="29"/>
        <v>0.01041666667</v>
      </c>
      <c r="E4179" s="58" t="s">
        <v>2220</v>
      </c>
      <c r="F4179" s="58" t="s">
        <v>543</v>
      </c>
      <c r="G4179" s="59"/>
      <c r="H4179" s="58" t="s">
        <v>3068</v>
      </c>
      <c r="I4179" s="58"/>
      <c r="J4179" s="58"/>
    </row>
    <row r="4180" hidden="1">
      <c r="A4180" s="67">
        <v>45120.0</v>
      </c>
      <c r="B4180" s="61">
        <v>0.50625</v>
      </c>
      <c r="C4180" s="61">
        <v>0.5111111111111111</v>
      </c>
      <c r="D4180" s="56">
        <f t="shared" si="29"/>
        <v>0.004861111111</v>
      </c>
      <c r="E4180" s="58" t="s">
        <v>4609</v>
      </c>
      <c r="F4180" s="58" t="s">
        <v>5093</v>
      </c>
      <c r="G4180" s="59"/>
      <c r="H4180" s="58" t="s">
        <v>5411</v>
      </c>
      <c r="I4180" s="58" t="s">
        <v>5412</v>
      </c>
      <c r="J4180" s="58"/>
    </row>
    <row r="4181" hidden="1">
      <c r="A4181" s="67">
        <v>45120.0</v>
      </c>
      <c r="B4181" s="61">
        <v>0.5076388888888889</v>
      </c>
      <c r="C4181" s="61">
        <v>0.5173611111111112</v>
      </c>
      <c r="D4181" s="56">
        <f t="shared" si="29"/>
        <v>0.009722222222</v>
      </c>
      <c r="E4181" s="58" t="s">
        <v>472</v>
      </c>
      <c r="F4181" s="58" t="s">
        <v>4976</v>
      </c>
      <c r="G4181" s="59"/>
      <c r="H4181" s="58" t="s">
        <v>5413</v>
      </c>
      <c r="I4181" s="58" t="s">
        <v>5414</v>
      </c>
      <c r="J4181" s="58"/>
    </row>
    <row r="4182" hidden="1">
      <c r="A4182" s="67">
        <v>45120.0</v>
      </c>
      <c r="B4182" s="61">
        <v>0.5416666666666666</v>
      </c>
      <c r="C4182" s="61">
        <v>0.5430555555555555</v>
      </c>
      <c r="D4182" s="56">
        <f>C4182-B4181</f>
        <v>0.03541666667</v>
      </c>
      <c r="E4182" s="58" t="s">
        <v>2192</v>
      </c>
      <c r="F4182" s="58" t="s">
        <v>1712</v>
      </c>
      <c r="G4182" s="59"/>
      <c r="H4182" s="58" t="s">
        <v>5415</v>
      </c>
      <c r="I4182" s="58"/>
      <c r="J4182" s="58"/>
    </row>
    <row r="4183" hidden="1">
      <c r="A4183" s="67">
        <v>45120.0</v>
      </c>
      <c r="B4183" s="61">
        <v>0.5923611111111111</v>
      </c>
      <c r="C4183" s="61">
        <v>0.5951388888888889</v>
      </c>
      <c r="D4183" s="56">
        <f t="shared" ref="D4183:D4297" si="30">C4183-B4183</f>
        <v>0.002777777778</v>
      </c>
      <c r="E4183" s="58" t="s">
        <v>2192</v>
      </c>
      <c r="F4183" s="58" t="s">
        <v>543</v>
      </c>
      <c r="G4183" s="59"/>
      <c r="H4183" s="58" t="s">
        <v>5416</v>
      </c>
      <c r="I4183" s="58"/>
      <c r="J4183" s="58"/>
    </row>
    <row r="4184" hidden="1">
      <c r="A4184" s="67">
        <v>45120.0</v>
      </c>
      <c r="B4184" s="61">
        <v>0.5972222222222222</v>
      </c>
      <c r="C4184" s="61">
        <v>0.6027777777777777</v>
      </c>
      <c r="D4184" s="56">
        <f t="shared" si="30"/>
        <v>0.005555555556</v>
      </c>
      <c r="E4184" s="58" t="s">
        <v>1549</v>
      </c>
      <c r="F4184" s="58" t="s">
        <v>4056</v>
      </c>
      <c r="G4184" s="59"/>
      <c r="H4184" s="58" t="s">
        <v>5417</v>
      </c>
      <c r="I4184" s="58"/>
      <c r="J4184" s="58"/>
    </row>
    <row r="4185" hidden="1">
      <c r="A4185" s="67">
        <v>45120.0</v>
      </c>
      <c r="B4185" s="61">
        <v>0.6055555555555555</v>
      </c>
      <c r="C4185" s="61">
        <v>0.6131944444444445</v>
      </c>
      <c r="D4185" s="56">
        <f t="shared" si="30"/>
        <v>0.007638888889</v>
      </c>
      <c r="E4185" s="58" t="s">
        <v>240</v>
      </c>
      <c r="F4185" s="58" t="s">
        <v>15</v>
      </c>
      <c r="G4185" s="59"/>
      <c r="H4185" s="58" t="s">
        <v>3748</v>
      </c>
      <c r="I4185" s="58"/>
      <c r="J4185" s="58"/>
    </row>
    <row r="4186" hidden="1">
      <c r="A4186" s="99"/>
      <c r="B4186" s="96"/>
      <c r="C4186" s="96"/>
      <c r="D4186" s="93">
        <f t="shared" si="30"/>
        <v>0</v>
      </c>
      <c r="E4186" s="90" t="s">
        <v>645</v>
      </c>
      <c r="F4186" s="90" t="s">
        <v>645</v>
      </c>
      <c r="G4186" s="89"/>
      <c r="H4186" s="90" t="s">
        <v>645</v>
      </c>
      <c r="I4186" s="90"/>
      <c r="J4186" s="90"/>
    </row>
    <row r="4187" hidden="1">
      <c r="A4187" s="67">
        <v>45121.0</v>
      </c>
      <c r="B4187" s="61">
        <v>0.3541666666666667</v>
      </c>
      <c r="C4187" s="61">
        <v>0.4097222222222222</v>
      </c>
      <c r="D4187" s="56">
        <f t="shared" si="30"/>
        <v>0.05555555556</v>
      </c>
      <c r="E4187" s="58" t="s">
        <v>240</v>
      </c>
      <c r="F4187" s="58" t="s">
        <v>15</v>
      </c>
      <c r="G4187" s="59"/>
      <c r="H4187" s="58" t="s">
        <v>3128</v>
      </c>
      <c r="I4187" s="58"/>
      <c r="J4187" s="58"/>
    </row>
    <row r="4188" hidden="1">
      <c r="A4188" s="67">
        <v>45121.0</v>
      </c>
      <c r="B4188" s="61">
        <v>0.3548611111111111</v>
      </c>
      <c r="C4188" s="61">
        <v>0.36041666666666666</v>
      </c>
      <c r="D4188" s="56">
        <f t="shared" si="30"/>
        <v>0.005555555556</v>
      </c>
      <c r="E4188" s="58" t="s">
        <v>440</v>
      </c>
      <c r="F4188" s="58" t="s">
        <v>15</v>
      </c>
      <c r="G4188" s="59"/>
      <c r="H4188" s="58" t="s">
        <v>5418</v>
      </c>
      <c r="I4188" s="58"/>
      <c r="J4188" s="58"/>
    </row>
    <row r="4189" hidden="1">
      <c r="A4189" s="67">
        <v>45121.0</v>
      </c>
      <c r="B4189" s="61">
        <v>0.3680555555555556</v>
      </c>
      <c r="C4189" s="61">
        <v>0.3770833333333333</v>
      </c>
      <c r="D4189" s="56">
        <f t="shared" si="30"/>
        <v>0.009027777778</v>
      </c>
      <c r="E4189" s="58" t="s">
        <v>58</v>
      </c>
      <c r="F4189" s="58" t="s">
        <v>4789</v>
      </c>
      <c r="G4189" s="59"/>
      <c r="H4189" s="58" t="s">
        <v>4842</v>
      </c>
      <c r="I4189" s="58"/>
      <c r="J4189" s="58"/>
    </row>
    <row r="4190" hidden="1">
      <c r="A4190" s="67">
        <v>45121.0</v>
      </c>
      <c r="B4190" s="61">
        <v>0.4166666666666667</v>
      </c>
      <c r="C4190" s="61">
        <v>0.4173611111111111</v>
      </c>
      <c r="D4190" s="56">
        <f t="shared" si="30"/>
        <v>0.0006944444444</v>
      </c>
      <c r="E4190" s="58" t="s">
        <v>1991</v>
      </c>
      <c r="F4190" s="58" t="s">
        <v>1169</v>
      </c>
      <c r="G4190" s="59"/>
      <c r="H4190" s="58" t="s">
        <v>5419</v>
      </c>
      <c r="I4190" s="58"/>
      <c r="J4190" s="58">
        <v>38444.0</v>
      </c>
    </row>
    <row r="4191" hidden="1">
      <c r="A4191" s="67">
        <v>45121.0</v>
      </c>
      <c r="B4191" s="61">
        <v>0.41805555555555557</v>
      </c>
      <c r="C4191" s="61">
        <v>0.41875</v>
      </c>
      <c r="D4191" s="56">
        <f t="shared" si="30"/>
        <v>0.0006944444444</v>
      </c>
      <c r="E4191" s="58" t="s">
        <v>1549</v>
      </c>
      <c r="F4191" s="58" t="s">
        <v>1625</v>
      </c>
      <c r="G4191" s="59"/>
      <c r="H4191" s="58" t="s">
        <v>5420</v>
      </c>
      <c r="I4191" s="58"/>
      <c r="J4191" s="58">
        <v>38445.0</v>
      </c>
    </row>
    <row r="4192" hidden="1">
      <c r="A4192" s="67">
        <v>45121.0</v>
      </c>
      <c r="B4192" s="61">
        <v>0.41944444444444445</v>
      </c>
      <c r="C4192" s="61">
        <v>0.4201388888888889</v>
      </c>
      <c r="D4192" s="56">
        <f t="shared" si="30"/>
        <v>0.0006944444444</v>
      </c>
      <c r="E4192" s="58" t="s">
        <v>58</v>
      </c>
      <c r="F4192" s="58" t="s">
        <v>4789</v>
      </c>
      <c r="G4192" s="59"/>
      <c r="H4192" s="58" t="s">
        <v>5421</v>
      </c>
      <c r="I4192" s="58"/>
      <c r="J4192" s="58">
        <v>38446.0</v>
      </c>
    </row>
    <row r="4193" hidden="1">
      <c r="A4193" s="67">
        <v>45121.0</v>
      </c>
      <c r="B4193" s="61">
        <v>0.4201388888888889</v>
      </c>
      <c r="C4193" s="61">
        <v>0.42083333333333334</v>
      </c>
      <c r="D4193" s="56">
        <f t="shared" si="30"/>
        <v>0.0006944444444</v>
      </c>
      <c r="E4193" s="58" t="s">
        <v>2505</v>
      </c>
      <c r="F4193" s="58" t="s">
        <v>1681</v>
      </c>
      <c r="G4193" s="59"/>
      <c r="H4193" s="58" t="s">
        <v>5422</v>
      </c>
      <c r="I4193" s="58"/>
      <c r="J4193" s="58">
        <v>38447.0</v>
      </c>
    </row>
    <row r="4194" hidden="1">
      <c r="A4194" s="67">
        <v>45121.0</v>
      </c>
      <c r="B4194" s="61">
        <v>0.42083333333333334</v>
      </c>
      <c r="C4194" s="61">
        <v>0.4215277777777778</v>
      </c>
      <c r="D4194" s="56">
        <f t="shared" si="30"/>
        <v>0.0006944444444</v>
      </c>
      <c r="E4194" s="58" t="s">
        <v>240</v>
      </c>
      <c r="F4194" s="58" t="s">
        <v>19</v>
      </c>
      <c r="G4194" s="59"/>
      <c r="H4194" s="58" t="s">
        <v>5423</v>
      </c>
      <c r="I4194" s="58"/>
      <c r="J4194" s="58">
        <v>38448.0</v>
      </c>
    </row>
    <row r="4195" hidden="1">
      <c r="A4195" s="67">
        <v>45121.0</v>
      </c>
      <c r="B4195" s="61">
        <v>0.42569444444444443</v>
      </c>
      <c r="C4195" s="61">
        <v>0.4270833333333333</v>
      </c>
      <c r="D4195" s="56">
        <f t="shared" si="30"/>
        <v>0.001388888889</v>
      </c>
      <c r="E4195" s="58" t="s">
        <v>2137</v>
      </c>
      <c r="F4195" s="58" t="s">
        <v>5424</v>
      </c>
      <c r="G4195" s="59"/>
      <c r="H4195" s="58" t="s">
        <v>5425</v>
      </c>
      <c r="I4195" s="58"/>
      <c r="J4195" s="58">
        <v>38450.0</v>
      </c>
    </row>
    <row r="4196" hidden="1">
      <c r="A4196" s="67">
        <v>45121.0</v>
      </c>
      <c r="B4196" s="61">
        <v>0.44305555555555554</v>
      </c>
      <c r="C4196" s="61">
        <v>0.44583333333333336</v>
      </c>
      <c r="D4196" s="56">
        <f t="shared" si="30"/>
        <v>0.002777777778</v>
      </c>
      <c r="E4196" s="58" t="s">
        <v>755</v>
      </c>
      <c r="F4196" s="58" t="s">
        <v>473</v>
      </c>
      <c r="G4196" s="59"/>
      <c r="H4196" s="58" t="s">
        <v>5426</v>
      </c>
      <c r="I4196" s="58"/>
      <c r="J4196" s="58"/>
    </row>
    <row r="4197" hidden="1">
      <c r="A4197" s="67">
        <v>45121.0</v>
      </c>
      <c r="B4197" s="61">
        <v>0.44375</v>
      </c>
      <c r="C4197" s="61">
        <v>0.49722222222222223</v>
      </c>
      <c r="D4197" s="56">
        <f t="shared" si="30"/>
        <v>0.05347222222</v>
      </c>
      <c r="E4197" s="58" t="s">
        <v>4464</v>
      </c>
      <c r="F4197" s="58" t="s">
        <v>473</v>
      </c>
      <c r="G4197" s="59"/>
      <c r="H4197" s="58" t="s">
        <v>5427</v>
      </c>
      <c r="I4197" s="58"/>
      <c r="J4197" s="58"/>
    </row>
    <row r="4198" hidden="1">
      <c r="A4198" s="67">
        <v>45121.0</v>
      </c>
      <c r="B4198" s="61">
        <v>0.4527777777777778</v>
      </c>
      <c r="C4198" s="61">
        <v>0.46597222222222223</v>
      </c>
      <c r="D4198" s="56">
        <f t="shared" si="30"/>
        <v>0.01319444444</v>
      </c>
      <c r="E4198" s="58" t="s">
        <v>1501</v>
      </c>
      <c r="F4198" s="58" t="s">
        <v>5428</v>
      </c>
      <c r="G4198" s="59"/>
      <c r="H4198" s="58" t="s">
        <v>5429</v>
      </c>
      <c r="I4198" s="58"/>
      <c r="J4198" s="58"/>
    </row>
    <row r="4199" hidden="1">
      <c r="A4199" s="67">
        <v>45121.0</v>
      </c>
      <c r="B4199" s="61">
        <v>0.48055555555555557</v>
      </c>
      <c r="C4199" s="61">
        <v>0.4826388888888889</v>
      </c>
      <c r="D4199" s="56">
        <f t="shared" si="30"/>
        <v>0.002083333333</v>
      </c>
      <c r="E4199" s="58" t="s">
        <v>517</v>
      </c>
      <c r="F4199" s="58" t="s">
        <v>358</v>
      </c>
      <c r="G4199" s="59"/>
      <c r="H4199" s="58" t="s">
        <v>5430</v>
      </c>
      <c r="I4199" s="58"/>
      <c r="J4199" s="58"/>
    </row>
    <row r="4200" hidden="1">
      <c r="A4200" s="67">
        <v>45121.0</v>
      </c>
      <c r="B4200" s="61">
        <v>0.49166666666666664</v>
      </c>
      <c r="C4200" s="61">
        <v>0.49375</v>
      </c>
      <c r="D4200" s="56">
        <f t="shared" si="30"/>
        <v>0.002083333333</v>
      </c>
      <c r="E4200" s="58" t="s">
        <v>1640</v>
      </c>
      <c r="F4200" s="58" t="s">
        <v>4585</v>
      </c>
      <c r="G4200" s="59"/>
      <c r="H4200" s="58" t="s">
        <v>5431</v>
      </c>
      <c r="I4200" s="58"/>
      <c r="J4200" s="58"/>
    </row>
    <row r="4201" hidden="1">
      <c r="A4201" s="67">
        <v>45121.0</v>
      </c>
      <c r="B4201" s="61">
        <v>0.4951388888888889</v>
      </c>
      <c r="C4201" s="61">
        <v>0.49722222222222223</v>
      </c>
      <c r="D4201" s="56">
        <f t="shared" si="30"/>
        <v>0.002083333333</v>
      </c>
      <c r="E4201" s="58" t="s">
        <v>301</v>
      </c>
      <c r="F4201" s="58" t="s">
        <v>302</v>
      </c>
      <c r="G4201" s="59"/>
      <c r="H4201" s="58" t="s">
        <v>5432</v>
      </c>
      <c r="I4201" s="58"/>
      <c r="J4201" s="58"/>
    </row>
    <row r="4202" hidden="1">
      <c r="A4202" s="67">
        <v>45121.0</v>
      </c>
      <c r="B4202" s="61">
        <v>0.5</v>
      </c>
      <c r="C4202" s="61">
        <v>0.5055555555555555</v>
      </c>
      <c r="D4202" s="56">
        <f t="shared" si="30"/>
        <v>0.005555555556</v>
      </c>
      <c r="E4202" s="58" t="s">
        <v>3105</v>
      </c>
      <c r="F4202" s="58" t="s">
        <v>1118</v>
      </c>
      <c r="G4202" s="59"/>
      <c r="H4202" s="58" t="s">
        <v>5433</v>
      </c>
      <c r="I4202" s="58"/>
      <c r="J4202" s="58">
        <v>38456.0</v>
      </c>
    </row>
    <row r="4203" hidden="1">
      <c r="A4203" s="67">
        <v>45121.0</v>
      </c>
      <c r="B4203" s="61">
        <v>0.5097222222222222</v>
      </c>
      <c r="C4203" s="61">
        <v>0.5118055555555555</v>
      </c>
      <c r="D4203" s="56">
        <f t="shared" si="30"/>
        <v>0.002083333333</v>
      </c>
      <c r="E4203" s="58" t="s">
        <v>411</v>
      </c>
      <c r="F4203" s="58" t="s">
        <v>5434</v>
      </c>
      <c r="G4203" s="59"/>
      <c r="H4203" s="58" t="s">
        <v>5435</v>
      </c>
      <c r="I4203" s="58"/>
      <c r="J4203" s="58">
        <v>38457.0</v>
      </c>
    </row>
    <row r="4204" hidden="1">
      <c r="A4204" s="67">
        <v>45121.0</v>
      </c>
      <c r="B4204" s="61">
        <v>0.5118055555555555</v>
      </c>
      <c r="C4204" s="61">
        <v>0.5131944444444444</v>
      </c>
      <c r="D4204" s="56">
        <f t="shared" si="30"/>
        <v>0.001388888889</v>
      </c>
      <c r="E4204" s="58" t="s">
        <v>4464</v>
      </c>
      <c r="F4204" s="58" t="s">
        <v>473</v>
      </c>
      <c r="G4204" s="59"/>
      <c r="H4204" s="58" t="s">
        <v>5436</v>
      </c>
      <c r="I4204" s="58"/>
      <c r="J4204" s="58">
        <v>38458.0</v>
      </c>
    </row>
    <row r="4205" hidden="1">
      <c r="A4205" s="67">
        <v>45121.0</v>
      </c>
      <c r="B4205" s="61">
        <v>0.5125</v>
      </c>
      <c r="C4205" s="61">
        <v>0.5458333333333333</v>
      </c>
      <c r="D4205" s="56">
        <f t="shared" si="30"/>
        <v>0.03333333333</v>
      </c>
      <c r="E4205" s="58" t="s">
        <v>1549</v>
      </c>
      <c r="F4205" s="58" t="s">
        <v>4056</v>
      </c>
      <c r="G4205" s="59"/>
      <c r="H4205" s="58" t="s">
        <v>5437</v>
      </c>
      <c r="I4205" s="58"/>
      <c r="J4205" s="58"/>
    </row>
    <row r="4206" hidden="1">
      <c r="A4206" s="67">
        <v>45121.0</v>
      </c>
      <c r="B4206" s="61">
        <v>0.5222222222222223</v>
      </c>
      <c r="C4206" s="61">
        <v>0.53125</v>
      </c>
      <c r="D4206" s="56">
        <f t="shared" si="30"/>
        <v>0.009027777778</v>
      </c>
      <c r="E4206" s="58" t="s">
        <v>4511</v>
      </c>
      <c r="F4206" s="58" t="s">
        <v>421</v>
      </c>
      <c r="G4206" s="59"/>
      <c r="H4206" s="58" t="s">
        <v>5357</v>
      </c>
      <c r="I4206" s="58"/>
      <c r="J4206" s="58"/>
    </row>
    <row r="4207" hidden="1">
      <c r="A4207" s="67">
        <v>45121.0</v>
      </c>
      <c r="B4207" s="61">
        <v>0.5243055555555556</v>
      </c>
      <c r="C4207" s="61">
        <v>0.5458333333333333</v>
      </c>
      <c r="D4207" s="56">
        <f t="shared" si="30"/>
        <v>0.02152777778</v>
      </c>
      <c r="E4207" s="58" t="s">
        <v>4347</v>
      </c>
      <c r="F4207" s="58" t="s">
        <v>26</v>
      </c>
      <c r="G4207" s="59"/>
      <c r="H4207" s="58" t="s">
        <v>5438</v>
      </c>
      <c r="I4207" s="58"/>
      <c r="J4207" s="58"/>
    </row>
    <row r="4208" hidden="1">
      <c r="A4208" s="67">
        <v>45121.0</v>
      </c>
      <c r="B4208" s="61">
        <v>0.5326388888888889</v>
      </c>
      <c r="C4208" s="61">
        <v>0.5458333333333333</v>
      </c>
      <c r="D4208" s="56">
        <f t="shared" si="30"/>
        <v>0.01319444444</v>
      </c>
      <c r="E4208" s="58" t="s">
        <v>1168</v>
      </c>
      <c r="F4208" s="58" t="s">
        <v>818</v>
      </c>
      <c r="G4208" s="59"/>
      <c r="H4208" s="58" t="s">
        <v>5392</v>
      </c>
      <c r="I4208" s="58" t="s">
        <v>5439</v>
      </c>
      <c r="J4208" s="58"/>
    </row>
    <row r="4209" hidden="1">
      <c r="A4209" s="67">
        <v>45121.0</v>
      </c>
      <c r="B4209" s="61">
        <v>0.5875</v>
      </c>
      <c r="C4209" s="61">
        <v>0.6069444444444444</v>
      </c>
      <c r="D4209" s="56">
        <f t="shared" si="30"/>
        <v>0.01944444444</v>
      </c>
      <c r="E4209" s="58" t="s">
        <v>1549</v>
      </c>
      <c r="F4209" s="58" t="s">
        <v>4056</v>
      </c>
      <c r="G4209" s="59"/>
      <c r="H4209" s="58" t="s">
        <v>5437</v>
      </c>
      <c r="I4209" s="58" t="s">
        <v>5440</v>
      </c>
      <c r="J4209" s="58"/>
    </row>
    <row r="4210" hidden="1">
      <c r="A4210" s="67">
        <v>45121.0</v>
      </c>
      <c r="B4210" s="61">
        <v>0.5875</v>
      </c>
      <c r="C4210" s="58"/>
      <c r="D4210" s="56">
        <f t="shared" si="30"/>
        <v>-0.5875</v>
      </c>
      <c r="E4210" s="58" t="s">
        <v>4347</v>
      </c>
      <c r="F4210" s="58" t="s">
        <v>26</v>
      </c>
      <c r="G4210" s="59"/>
      <c r="H4210" s="58" t="s">
        <v>5438</v>
      </c>
      <c r="I4210" s="58"/>
      <c r="J4210" s="58"/>
    </row>
    <row r="4211" hidden="1">
      <c r="A4211" s="67">
        <v>45121.0</v>
      </c>
      <c r="B4211" s="61">
        <v>0.6041666666666666</v>
      </c>
      <c r="C4211" s="61">
        <v>0.60625</v>
      </c>
      <c r="D4211" s="56">
        <f t="shared" si="30"/>
        <v>0.002083333333</v>
      </c>
      <c r="E4211" s="58" t="s">
        <v>1168</v>
      </c>
      <c r="F4211" s="58" t="s">
        <v>818</v>
      </c>
      <c r="G4211" s="59"/>
      <c r="H4211" s="58" t="s">
        <v>5441</v>
      </c>
      <c r="I4211" s="58"/>
      <c r="J4211" s="58"/>
    </row>
    <row r="4212" hidden="1">
      <c r="A4212" s="67">
        <v>45121.0</v>
      </c>
      <c r="B4212" s="61">
        <v>0.6125</v>
      </c>
      <c r="C4212" s="61">
        <v>0.6298611111111111</v>
      </c>
      <c r="D4212" s="56">
        <f t="shared" si="30"/>
        <v>0.01736111111</v>
      </c>
      <c r="E4212" s="58" t="s">
        <v>468</v>
      </c>
      <c r="F4212" s="58" t="s">
        <v>469</v>
      </c>
      <c r="G4212" s="59"/>
      <c r="H4212" s="58" t="s">
        <v>5442</v>
      </c>
      <c r="I4212" s="58"/>
      <c r="J4212" s="58"/>
    </row>
    <row r="4213" hidden="1">
      <c r="A4213" s="67">
        <v>45121.0</v>
      </c>
      <c r="B4213" s="61">
        <v>0.6326388888888889</v>
      </c>
      <c r="C4213" s="61">
        <v>0.6347222222222222</v>
      </c>
      <c r="D4213" s="56">
        <f t="shared" si="30"/>
        <v>0.002083333333</v>
      </c>
      <c r="E4213" s="58" t="s">
        <v>2137</v>
      </c>
      <c r="F4213" s="58" t="s">
        <v>5443</v>
      </c>
      <c r="G4213" s="59"/>
      <c r="H4213" s="58" t="s">
        <v>5444</v>
      </c>
      <c r="I4213" s="58"/>
      <c r="J4213" s="58"/>
    </row>
    <row r="4214" hidden="1">
      <c r="A4214" s="67">
        <v>45121.0</v>
      </c>
      <c r="B4214" s="61">
        <v>0.6458333333333334</v>
      </c>
      <c r="C4214" s="61">
        <v>0.6472222222222223</v>
      </c>
      <c r="D4214" s="56">
        <f t="shared" si="30"/>
        <v>0.001388888889</v>
      </c>
      <c r="E4214" s="58" t="s">
        <v>1549</v>
      </c>
      <c r="F4214" s="58" t="s">
        <v>3062</v>
      </c>
      <c r="G4214" s="59"/>
      <c r="H4214" s="58" t="s">
        <v>5445</v>
      </c>
      <c r="I4214" s="58"/>
      <c r="J4214" s="58"/>
    </row>
    <row r="4215" hidden="1">
      <c r="A4215" s="67">
        <v>45121.0</v>
      </c>
      <c r="B4215" s="61">
        <v>0.6472222222222223</v>
      </c>
      <c r="C4215" s="61">
        <v>0.6479166666666667</v>
      </c>
      <c r="D4215" s="56">
        <f t="shared" si="30"/>
        <v>0.0006944444444</v>
      </c>
      <c r="E4215" s="58" t="s">
        <v>3105</v>
      </c>
      <c r="F4215" s="58" t="s">
        <v>1118</v>
      </c>
      <c r="G4215" s="59"/>
      <c r="H4215" s="58" t="s">
        <v>5446</v>
      </c>
      <c r="I4215" s="58" t="s">
        <v>5447</v>
      </c>
      <c r="J4215" s="58"/>
    </row>
    <row r="4216" hidden="1">
      <c r="A4216" s="67">
        <v>45121.0</v>
      </c>
      <c r="B4216" s="61">
        <v>0.6916666666666667</v>
      </c>
      <c r="C4216" s="61">
        <v>0.7201388888888889</v>
      </c>
      <c r="D4216" s="56">
        <f t="shared" si="30"/>
        <v>0.02847222222</v>
      </c>
      <c r="E4216" s="58" t="s">
        <v>240</v>
      </c>
      <c r="F4216" s="58" t="s">
        <v>15</v>
      </c>
      <c r="G4216" s="59"/>
      <c r="H4216" s="58" t="s">
        <v>3748</v>
      </c>
      <c r="I4216" s="58"/>
      <c r="J4216" s="58"/>
    </row>
    <row r="4217" hidden="1">
      <c r="A4217" s="67">
        <v>45121.0</v>
      </c>
      <c r="B4217" s="61">
        <v>0.6951388888888889</v>
      </c>
      <c r="C4217" s="61">
        <v>0.7111111111111111</v>
      </c>
      <c r="D4217" s="56">
        <f t="shared" si="30"/>
        <v>0.01597222222</v>
      </c>
      <c r="E4217" s="58" t="s">
        <v>612</v>
      </c>
      <c r="F4217" s="58" t="s">
        <v>26</v>
      </c>
      <c r="G4217" s="59"/>
      <c r="H4217" s="58" t="s">
        <v>5448</v>
      </c>
      <c r="I4217" s="58"/>
      <c r="J4217" s="58"/>
    </row>
    <row r="4218" hidden="1">
      <c r="A4218" s="67">
        <v>45121.0</v>
      </c>
      <c r="B4218" s="61">
        <v>0.7215277777777778</v>
      </c>
      <c r="C4218" s="61">
        <v>0.7229166666666667</v>
      </c>
      <c r="D4218" s="56">
        <f t="shared" si="30"/>
        <v>0.001388888889</v>
      </c>
      <c r="E4218" s="58" t="s">
        <v>1991</v>
      </c>
      <c r="F4218" s="58" t="s">
        <v>19</v>
      </c>
      <c r="G4218" s="59"/>
      <c r="H4218" s="58" t="s">
        <v>5449</v>
      </c>
      <c r="I4218" s="58"/>
      <c r="J4218" s="58">
        <v>38463.0</v>
      </c>
    </row>
    <row r="4219" hidden="1">
      <c r="A4219" s="67">
        <v>45121.0</v>
      </c>
      <c r="B4219" s="61">
        <v>0.7229166666666667</v>
      </c>
      <c r="C4219" s="61">
        <v>0.7236111111111111</v>
      </c>
      <c r="D4219" s="56">
        <f t="shared" si="30"/>
        <v>0.0006944444444</v>
      </c>
      <c r="E4219" s="58" t="s">
        <v>1991</v>
      </c>
      <c r="F4219" s="58" t="s">
        <v>1821</v>
      </c>
      <c r="G4219" s="59"/>
      <c r="H4219" s="58" t="s">
        <v>5450</v>
      </c>
      <c r="I4219" s="58"/>
      <c r="J4219" s="58">
        <v>38464.0</v>
      </c>
    </row>
    <row r="4220" hidden="1">
      <c r="A4220" s="67">
        <v>45121.0</v>
      </c>
      <c r="B4220" s="61">
        <v>0.7243055555555555</v>
      </c>
      <c r="C4220" s="61">
        <v>0.7256944444444444</v>
      </c>
      <c r="D4220" s="56">
        <f t="shared" si="30"/>
        <v>0.001388888889</v>
      </c>
      <c r="E4220" s="58" t="s">
        <v>2441</v>
      </c>
      <c r="F4220" s="58" t="s">
        <v>1283</v>
      </c>
      <c r="G4220" s="59"/>
      <c r="H4220" s="58" t="s">
        <v>5451</v>
      </c>
      <c r="I4220" s="58"/>
      <c r="J4220" s="58">
        <v>38465.0</v>
      </c>
    </row>
    <row r="4221" hidden="1">
      <c r="A4221" s="67">
        <v>45121.0</v>
      </c>
      <c r="B4221" s="61">
        <v>0.7277777777777777</v>
      </c>
      <c r="C4221" s="61">
        <v>0.73125</v>
      </c>
      <c r="D4221" s="56">
        <f t="shared" si="30"/>
        <v>0.003472222222</v>
      </c>
      <c r="E4221" s="58" t="s">
        <v>3521</v>
      </c>
      <c r="F4221" s="58" t="s">
        <v>1028</v>
      </c>
      <c r="G4221" s="59"/>
      <c r="H4221" s="58" t="s">
        <v>5452</v>
      </c>
      <c r="I4221" s="58"/>
      <c r="J4221" s="58">
        <v>38467.0</v>
      </c>
    </row>
    <row r="4222" hidden="1">
      <c r="A4222" s="99"/>
      <c r="B4222" s="96"/>
      <c r="C4222" s="96"/>
      <c r="D4222" s="93">
        <f t="shared" si="30"/>
        <v>0</v>
      </c>
      <c r="E4222" s="90" t="s">
        <v>645</v>
      </c>
      <c r="F4222" s="90" t="s">
        <v>645</v>
      </c>
      <c r="G4222" s="90" t="s">
        <v>645</v>
      </c>
      <c r="H4222" s="90" t="s">
        <v>645</v>
      </c>
      <c r="I4222" s="90"/>
      <c r="J4222" s="90"/>
    </row>
    <row r="4223" hidden="1">
      <c r="A4223" s="67">
        <v>45124.0</v>
      </c>
      <c r="B4223" s="61">
        <v>0.35555555555555557</v>
      </c>
      <c r="C4223" s="61">
        <v>0.3958333333333333</v>
      </c>
      <c r="D4223" s="56">
        <f t="shared" si="30"/>
        <v>0.04027777778</v>
      </c>
      <c r="E4223" s="58" t="s">
        <v>240</v>
      </c>
      <c r="F4223" s="58" t="s">
        <v>15</v>
      </c>
      <c r="G4223" s="59"/>
      <c r="H4223" s="58" t="s">
        <v>3128</v>
      </c>
      <c r="I4223" s="58"/>
      <c r="J4223" s="58"/>
    </row>
    <row r="4224" hidden="1">
      <c r="A4224" s="67">
        <v>45124.0</v>
      </c>
      <c r="B4224" s="61">
        <v>0.3576388888888889</v>
      </c>
      <c r="C4224" s="61">
        <v>0.3854166666666667</v>
      </c>
      <c r="D4224" s="56">
        <f t="shared" si="30"/>
        <v>0.02777777778</v>
      </c>
      <c r="E4224" s="58" t="s">
        <v>440</v>
      </c>
      <c r="F4224" s="58" t="s">
        <v>15</v>
      </c>
      <c r="G4224" s="59"/>
      <c r="H4224" s="58" t="s">
        <v>5453</v>
      </c>
      <c r="I4224" s="58"/>
      <c r="J4224" s="58"/>
    </row>
    <row r="4225" hidden="1">
      <c r="A4225" s="67">
        <v>45124.0</v>
      </c>
      <c r="B4225" s="61">
        <v>0.36666666666666664</v>
      </c>
      <c r="C4225" s="61">
        <v>0.3888888888888889</v>
      </c>
      <c r="D4225" s="56">
        <f t="shared" si="30"/>
        <v>0.02222222222</v>
      </c>
      <c r="E4225" s="58" t="s">
        <v>5454</v>
      </c>
      <c r="F4225" s="58" t="s">
        <v>302</v>
      </c>
      <c r="G4225" s="59"/>
      <c r="H4225" s="58" t="s">
        <v>5455</v>
      </c>
      <c r="I4225" s="58"/>
      <c r="J4225" s="58"/>
    </row>
    <row r="4226" hidden="1">
      <c r="A4226" s="67">
        <v>45124.0</v>
      </c>
      <c r="B4226" s="61">
        <v>0.36736111111111114</v>
      </c>
      <c r="C4226" s="61">
        <v>0.38055555555555554</v>
      </c>
      <c r="D4226" s="56">
        <f t="shared" si="30"/>
        <v>0.01319444444</v>
      </c>
      <c r="E4226" s="58" t="s">
        <v>5456</v>
      </c>
      <c r="F4226" s="58" t="s">
        <v>987</v>
      </c>
      <c r="G4226" s="59"/>
      <c r="H4226" s="58" t="s">
        <v>5457</v>
      </c>
      <c r="I4226" s="58" t="s">
        <v>5458</v>
      </c>
      <c r="J4226" s="58"/>
    </row>
    <row r="4227" hidden="1">
      <c r="A4227" s="67">
        <v>45124.0</v>
      </c>
      <c r="B4227" s="61">
        <v>0.3854166666666667</v>
      </c>
      <c r="C4227" s="61">
        <v>0.3951388888888889</v>
      </c>
      <c r="D4227" s="56">
        <f t="shared" si="30"/>
        <v>0.009722222222</v>
      </c>
      <c r="E4227" s="58" t="s">
        <v>5459</v>
      </c>
      <c r="F4227" s="58" t="s">
        <v>421</v>
      </c>
      <c r="G4227" s="59"/>
      <c r="H4227" s="58" t="s">
        <v>4158</v>
      </c>
      <c r="I4227" s="58"/>
      <c r="J4227" s="58"/>
    </row>
    <row r="4228" hidden="1">
      <c r="A4228" s="67">
        <v>45124.0</v>
      </c>
      <c r="B4228" s="61">
        <v>0.39444444444444443</v>
      </c>
      <c r="C4228" s="61">
        <v>0.39652777777777776</v>
      </c>
      <c r="D4228" s="56">
        <f t="shared" si="30"/>
        <v>0.002083333333</v>
      </c>
      <c r="E4228" s="58" t="s">
        <v>405</v>
      </c>
      <c r="F4228" s="58" t="s">
        <v>421</v>
      </c>
      <c r="G4228" s="59"/>
      <c r="H4228" s="58" t="s">
        <v>5460</v>
      </c>
      <c r="I4228" s="58"/>
      <c r="J4228" s="58"/>
    </row>
    <row r="4229" hidden="1">
      <c r="A4229" s="67">
        <v>45124.0</v>
      </c>
      <c r="B4229" s="61">
        <v>0.4013888888888889</v>
      </c>
      <c r="C4229" s="61">
        <v>0.40625</v>
      </c>
      <c r="D4229" s="56">
        <f t="shared" si="30"/>
        <v>0.004861111111</v>
      </c>
      <c r="E4229" s="58" t="s">
        <v>5461</v>
      </c>
      <c r="F4229" s="58" t="s">
        <v>5462</v>
      </c>
      <c r="G4229" s="59"/>
      <c r="H4229" s="58" t="s">
        <v>5463</v>
      </c>
      <c r="I4229" s="58" t="s">
        <v>5464</v>
      </c>
      <c r="J4229" s="58"/>
    </row>
    <row r="4230" hidden="1">
      <c r="A4230" s="67">
        <v>45124.0</v>
      </c>
      <c r="B4230" s="61">
        <v>0.40625</v>
      </c>
      <c r="C4230" s="61">
        <v>0.48055555555555557</v>
      </c>
      <c r="D4230" s="56">
        <f t="shared" si="30"/>
        <v>0.07430555556</v>
      </c>
      <c r="E4230" s="58" t="s">
        <v>4347</v>
      </c>
      <c r="F4230" s="58" t="s">
        <v>26</v>
      </c>
      <c r="G4230" s="59"/>
      <c r="H4230" s="58" t="s">
        <v>5465</v>
      </c>
      <c r="I4230" s="58"/>
      <c r="J4230" s="58"/>
    </row>
    <row r="4231" hidden="1">
      <c r="A4231" s="67">
        <v>45124.0</v>
      </c>
      <c r="B4231" s="61">
        <v>0.48194444444444445</v>
      </c>
      <c r="C4231" s="61">
        <v>0.49166666666666664</v>
      </c>
      <c r="D4231" s="56">
        <f t="shared" si="30"/>
        <v>0.009722222222</v>
      </c>
      <c r="E4231" s="58" t="s">
        <v>1549</v>
      </c>
      <c r="F4231" s="58" t="s">
        <v>2</v>
      </c>
      <c r="G4231" s="59"/>
      <c r="H4231" s="58" t="s">
        <v>5466</v>
      </c>
      <c r="I4231" s="58"/>
      <c r="J4231" s="58"/>
    </row>
    <row r="4232" hidden="1">
      <c r="A4232" s="67">
        <v>45124.0</v>
      </c>
      <c r="B4232" s="61">
        <v>0.4930555555555556</v>
      </c>
      <c r="C4232" s="61">
        <v>0.4986111111111111</v>
      </c>
      <c r="D4232" s="56">
        <f t="shared" si="30"/>
        <v>0.005555555556</v>
      </c>
      <c r="E4232" s="58" t="s">
        <v>240</v>
      </c>
      <c r="F4232" s="58" t="s">
        <v>15</v>
      </c>
      <c r="G4232" s="59"/>
      <c r="H4232" s="58" t="s">
        <v>3028</v>
      </c>
      <c r="I4232" s="58"/>
      <c r="J4232" s="58"/>
    </row>
    <row r="4233" hidden="1">
      <c r="A4233" s="67">
        <v>45124.0</v>
      </c>
      <c r="B4233" s="61">
        <v>0.5118055555555555</v>
      </c>
      <c r="C4233" s="61">
        <v>0.5166666666666667</v>
      </c>
      <c r="D4233" s="56">
        <f t="shared" si="30"/>
        <v>0.004861111111</v>
      </c>
      <c r="E4233" s="58" t="s">
        <v>1731</v>
      </c>
      <c r="F4233" s="58" t="s">
        <v>1625</v>
      </c>
      <c r="G4233" s="59"/>
      <c r="H4233" s="58" t="s">
        <v>5467</v>
      </c>
      <c r="I4233" s="58"/>
      <c r="J4233" s="58"/>
    </row>
    <row r="4234" hidden="1">
      <c r="A4234" s="67">
        <v>45124.0</v>
      </c>
      <c r="B4234" s="61">
        <v>0.5180555555555556</v>
      </c>
      <c r="C4234" s="61">
        <v>0.5506944444444445</v>
      </c>
      <c r="D4234" s="56">
        <f t="shared" si="30"/>
        <v>0.03263888889</v>
      </c>
      <c r="E4234" s="58" t="s">
        <v>4066</v>
      </c>
      <c r="F4234" s="58" t="s">
        <v>302</v>
      </c>
      <c r="G4234" s="59"/>
      <c r="H4234" s="58" t="s">
        <v>5468</v>
      </c>
      <c r="I4234" s="58"/>
      <c r="J4234" s="58"/>
    </row>
    <row r="4235" hidden="1">
      <c r="A4235" s="67">
        <v>45124.0</v>
      </c>
      <c r="B4235" s="61">
        <v>0.59375</v>
      </c>
      <c r="C4235" s="61">
        <v>0.5972222222222222</v>
      </c>
      <c r="D4235" s="56">
        <f t="shared" si="30"/>
        <v>0.003472222222</v>
      </c>
      <c r="E4235" s="58" t="s">
        <v>4347</v>
      </c>
      <c r="F4235" s="58" t="s">
        <v>26</v>
      </c>
      <c r="G4235" s="59"/>
      <c r="H4235" s="58" t="s">
        <v>5469</v>
      </c>
      <c r="I4235" s="58" t="s">
        <v>5470</v>
      </c>
      <c r="J4235" s="58"/>
    </row>
    <row r="4236" hidden="1">
      <c r="A4236" s="67">
        <v>45124.0</v>
      </c>
      <c r="B4236" s="61">
        <v>0.5958333333333333</v>
      </c>
      <c r="C4236" s="61">
        <v>0.5979166666666667</v>
      </c>
      <c r="D4236" s="56">
        <f t="shared" si="30"/>
        <v>0.002083333333</v>
      </c>
      <c r="E4236" s="58" t="s">
        <v>1991</v>
      </c>
      <c r="F4236" s="58" t="s">
        <v>358</v>
      </c>
      <c r="G4236" s="59"/>
      <c r="H4236" s="58" t="s">
        <v>5471</v>
      </c>
      <c r="I4236" s="58"/>
      <c r="J4236" s="58">
        <v>38490.0</v>
      </c>
    </row>
    <row r="4237" hidden="1">
      <c r="A4237" s="67">
        <v>45124.0</v>
      </c>
      <c r="B4237" s="61">
        <v>0.6</v>
      </c>
      <c r="C4237" s="61">
        <v>0.6208333333333333</v>
      </c>
      <c r="D4237" s="56">
        <f t="shared" si="30"/>
        <v>0.02083333333</v>
      </c>
      <c r="E4237" s="58" t="s">
        <v>5472</v>
      </c>
      <c r="F4237" s="58" t="s">
        <v>302</v>
      </c>
      <c r="G4237" s="59"/>
      <c r="H4237" s="58" t="s">
        <v>5473</v>
      </c>
      <c r="I4237" s="58"/>
      <c r="J4237" s="58"/>
    </row>
    <row r="4238" hidden="1">
      <c r="A4238" s="67">
        <v>45124.0</v>
      </c>
      <c r="B4238" s="61">
        <v>0.6048611111111111</v>
      </c>
      <c r="C4238" s="61">
        <v>0.6166666666666667</v>
      </c>
      <c r="D4238" s="56">
        <f t="shared" si="30"/>
        <v>0.01180555556</v>
      </c>
      <c r="E4238" s="58" t="s">
        <v>612</v>
      </c>
      <c r="F4238" s="58" t="s">
        <v>19</v>
      </c>
      <c r="G4238" s="59"/>
      <c r="H4238" s="58" t="s">
        <v>4556</v>
      </c>
      <c r="I4238" s="58"/>
      <c r="J4238" s="58"/>
    </row>
    <row r="4239" hidden="1">
      <c r="A4239" s="67">
        <v>45124.0</v>
      </c>
      <c r="B4239" s="61">
        <v>0.60625</v>
      </c>
      <c r="C4239" s="61">
        <v>0.6416666666666667</v>
      </c>
      <c r="D4239" s="56">
        <f t="shared" si="30"/>
        <v>0.03541666667</v>
      </c>
      <c r="E4239" s="58" t="s">
        <v>3478</v>
      </c>
      <c r="F4239" s="58" t="s">
        <v>4789</v>
      </c>
      <c r="G4239" s="59"/>
      <c r="H4239" s="58" t="s">
        <v>5171</v>
      </c>
      <c r="I4239" s="58"/>
      <c r="J4239" s="58"/>
    </row>
    <row r="4240" hidden="1">
      <c r="A4240" s="67">
        <v>45124.0</v>
      </c>
      <c r="B4240" s="61">
        <v>0.6201388888888889</v>
      </c>
      <c r="C4240" s="61">
        <v>0.6458333333333334</v>
      </c>
      <c r="D4240" s="56">
        <f t="shared" si="30"/>
        <v>0.02569444444</v>
      </c>
      <c r="E4240" s="58" t="s">
        <v>4347</v>
      </c>
      <c r="F4240" s="58" t="s">
        <v>26</v>
      </c>
      <c r="G4240" s="59"/>
      <c r="H4240" s="58" t="s">
        <v>5469</v>
      </c>
      <c r="I4240" s="58"/>
      <c r="J4240" s="58"/>
    </row>
    <row r="4241" hidden="1">
      <c r="A4241" s="99"/>
      <c r="B4241" s="96"/>
      <c r="C4241" s="96"/>
      <c r="D4241" s="93">
        <f t="shared" si="30"/>
        <v>0</v>
      </c>
      <c r="E4241" s="90" t="s">
        <v>645</v>
      </c>
      <c r="F4241" s="90" t="s">
        <v>645</v>
      </c>
      <c r="G4241" s="89"/>
      <c r="H4241" s="90" t="s">
        <v>645</v>
      </c>
      <c r="I4241" s="90"/>
      <c r="J4241" s="90"/>
    </row>
    <row r="4242" hidden="1">
      <c r="A4242" s="67">
        <v>45126.0</v>
      </c>
      <c r="B4242" s="61">
        <v>0.3541666666666667</v>
      </c>
      <c r="C4242" s="61">
        <v>0.375</v>
      </c>
      <c r="D4242" s="56">
        <f t="shared" si="30"/>
        <v>0.02083333333</v>
      </c>
      <c r="E4242" s="58" t="s">
        <v>240</v>
      </c>
      <c r="F4242" s="58" t="s">
        <v>15</v>
      </c>
      <c r="G4242" s="59"/>
      <c r="H4242" s="58" t="s">
        <v>3128</v>
      </c>
      <c r="I4242" s="58"/>
      <c r="J4242" s="58"/>
    </row>
    <row r="4243" hidden="1">
      <c r="A4243" s="67">
        <v>45126.0</v>
      </c>
      <c r="B4243" s="61">
        <v>0.3548611111111111</v>
      </c>
      <c r="C4243" s="61">
        <v>0.35555555555555557</v>
      </c>
      <c r="D4243" s="56">
        <f t="shared" si="30"/>
        <v>0.0006944444444</v>
      </c>
      <c r="E4243" s="58" t="s">
        <v>5369</v>
      </c>
      <c r="F4243" s="58" t="s">
        <v>543</v>
      </c>
      <c r="G4243" s="59"/>
      <c r="H4243" s="58" t="s">
        <v>3699</v>
      </c>
      <c r="I4243" s="58"/>
      <c r="J4243" s="58"/>
    </row>
    <row r="4244" hidden="1">
      <c r="A4244" s="67">
        <v>45126.0</v>
      </c>
      <c r="B4244" s="61">
        <v>0.36180555555555555</v>
      </c>
      <c r="C4244" s="61">
        <v>0.3861111111111111</v>
      </c>
      <c r="D4244" s="56">
        <f t="shared" si="30"/>
        <v>0.02430555556</v>
      </c>
      <c r="E4244" s="58" t="s">
        <v>1967</v>
      </c>
      <c r="F4244" s="58" t="s">
        <v>703</v>
      </c>
      <c r="G4244" s="59"/>
      <c r="H4244" s="58" t="s">
        <v>5474</v>
      </c>
      <c r="I4244" s="58"/>
      <c r="J4244" s="58"/>
    </row>
    <row r="4245" hidden="1">
      <c r="A4245" s="67">
        <v>45126.0</v>
      </c>
      <c r="B4245" s="61">
        <v>0.38263888888888886</v>
      </c>
      <c r="C4245" s="61">
        <v>0.4215277777777778</v>
      </c>
      <c r="D4245" s="56">
        <f t="shared" si="30"/>
        <v>0.03888888889</v>
      </c>
      <c r="E4245" s="58" t="s">
        <v>4347</v>
      </c>
      <c r="F4245" s="58" t="s">
        <v>26</v>
      </c>
      <c r="G4245" s="59"/>
      <c r="H4245" s="58" t="s">
        <v>4095</v>
      </c>
      <c r="I4245" s="58"/>
      <c r="J4245" s="58"/>
    </row>
    <row r="4246" hidden="1">
      <c r="A4246" s="67">
        <v>45126.0</v>
      </c>
      <c r="B4246" s="61">
        <v>0.4326388888888889</v>
      </c>
      <c r="C4246" s="61">
        <v>0.43333333333333335</v>
      </c>
      <c r="D4246" s="56">
        <f t="shared" si="30"/>
        <v>0.0006944444444</v>
      </c>
      <c r="E4246" s="58" t="s">
        <v>1967</v>
      </c>
      <c r="F4246" s="58" t="s">
        <v>703</v>
      </c>
      <c r="G4246" s="59"/>
      <c r="H4246" s="58" t="s">
        <v>5475</v>
      </c>
      <c r="I4246" s="58"/>
      <c r="J4246" s="58">
        <v>38521.0</v>
      </c>
    </row>
    <row r="4247" hidden="1">
      <c r="A4247" s="67">
        <v>45126.0</v>
      </c>
      <c r="B4247" s="61">
        <v>0.43333333333333335</v>
      </c>
      <c r="C4247" s="61">
        <v>0.4340277777777778</v>
      </c>
      <c r="D4247" s="56">
        <f t="shared" si="30"/>
        <v>0.0006944444444</v>
      </c>
      <c r="E4247" s="58" t="s">
        <v>1549</v>
      </c>
      <c r="F4247" s="58" t="s">
        <v>358</v>
      </c>
      <c r="G4247" s="59"/>
      <c r="H4247" s="58" t="s">
        <v>5476</v>
      </c>
      <c r="I4247" s="58"/>
      <c r="J4247" s="58">
        <v>38522.0</v>
      </c>
    </row>
    <row r="4248" hidden="1">
      <c r="A4248" s="67">
        <v>45126.0</v>
      </c>
      <c r="B4248" s="61">
        <v>0.4340277777777778</v>
      </c>
      <c r="C4248" s="61">
        <v>0.43680555555555556</v>
      </c>
      <c r="D4248" s="56">
        <f t="shared" si="30"/>
        <v>0.002777777778</v>
      </c>
      <c r="E4248" s="58" t="s">
        <v>452</v>
      </c>
      <c r="F4248" s="58" t="s">
        <v>15</v>
      </c>
      <c r="G4248" s="59"/>
      <c r="H4248" s="58" t="s">
        <v>2770</v>
      </c>
      <c r="I4248" s="58"/>
      <c r="J4248" s="58"/>
    </row>
    <row r="4249" hidden="1">
      <c r="A4249" s="67">
        <v>45126.0</v>
      </c>
      <c r="B4249" s="61">
        <v>0.4361111111111111</v>
      </c>
      <c r="C4249" s="61">
        <v>0.5493055555555556</v>
      </c>
      <c r="D4249" s="56">
        <f t="shared" si="30"/>
        <v>0.1131944444</v>
      </c>
      <c r="E4249" s="58" t="s">
        <v>240</v>
      </c>
      <c r="F4249" s="58" t="s">
        <v>15</v>
      </c>
      <c r="G4249" s="59"/>
      <c r="H4249" s="58" t="s">
        <v>3748</v>
      </c>
      <c r="I4249" s="58"/>
      <c r="J4249" s="58"/>
    </row>
    <row r="4250" hidden="1">
      <c r="A4250" s="67">
        <v>45126.0</v>
      </c>
      <c r="B4250" s="61">
        <v>0.44375</v>
      </c>
      <c r="C4250" s="61">
        <v>0.4444444444444444</v>
      </c>
      <c r="D4250" s="56">
        <f t="shared" si="30"/>
        <v>0.0006944444444</v>
      </c>
      <c r="E4250" s="58" t="s">
        <v>5211</v>
      </c>
      <c r="F4250" s="58" t="s">
        <v>567</v>
      </c>
      <c r="G4250" s="59"/>
      <c r="H4250" s="58" t="s">
        <v>5477</v>
      </c>
      <c r="I4250" s="58"/>
      <c r="J4250" s="58"/>
    </row>
    <row r="4251" hidden="1">
      <c r="A4251" s="67">
        <v>45126.0</v>
      </c>
      <c r="B4251" s="61">
        <v>0.45208333333333334</v>
      </c>
      <c r="C4251" s="61">
        <v>0.45694444444444443</v>
      </c>
      <c r="D4251" s="56">
        <f t="shared" si="30"/>
        <v>0.004861111111</v>
      </c>
      <c r="E4251" s="58" t="s">
        <v>864</v>
      </c>
      <c r="F4251" s="58" t="s">
        <v>3078</v>
      </c>
      <c r="G4251" s="59"/>
      <c r="H4251" s="58" t="s">
        <v>5478</v>
      </c>
      <c r="I4251" s="58"/>
      <c r="J4251" s="58"/>
    </row>
    <row r="4252" hidden="1">
      <c r="A4252" s="67">
        <v>45126.0</v>
      </c>
      <c r="B4252" s="61">
        <v>0.45555555555555555</v>
      </c>
      <c r="C4252" s="61">
        <v>0.4597222222222222</v>
      </c>
      <c r="D4252" s="56">
        <f t="shared" si="30"/>
        <v>0.004166666667</v>
      </c>
      <c r="E4252" s="58" t="s">
        <v>5479</v>
      </c>
      <c r="F4252" s="58" t="s">
        <v>19</v>
      </c>
      <c r="G4252" s="59"/>
      <c r="H4252" s="58" t="s">
        <v>5480</v>
      </c>
      <c r="I4252" s="58"/>
      <c r="J4252" s="58"/>
    </row>
    <row r="4253" hidden="1">
      <c r="A4253" s="67">
        <v>45126.0</v>
      </c>
      <c r="B4253" s="61">
        <v>0.4597222222222222</v>
      </c>
      <c r="C4253" s="61">
        <v>0.48541666666666666</v>
      </c>
      <c r="D4253" s="56">
        <f t="shared" si="30"/>
        <v>0.02569444444</v>
      </c>
      <c r="E4253" s="58" t="s">
        <v>3115</v>
      </c>
      <c r="F4253" s="58" t="s">
        <v>302</v>
      </c>
      <c r="G4253" s="59"/>
      <c r="H4253" s="58" t="s">
        <v>5481</v>
      </c>
      <c r="I4253" s="58"/>
      <c r="J4253" s="58"/>
    </row>
    <row r="4254" hidden="1">
      <c r="A4254" s="67">
        <v>45126.0</v>
      </c>
      <c r="B4254" s="61">
        <v>0.4673611111111111</v>
      </c>
      <c r="C4254" s="61">
        <v>0.46805555555555556</v>
      </c>
      <c r="D4254" s="56">
        <f t="shared" si="30"/>
        <v>0.0006944444444</v>
      </c>
      <c r="E4254" s="58" t="s">
        <v>1600</v>
      </c>
      <c r="F4254" s="58" t="s">
        <v>5482</v>
      </c>
      <c r="G4254" s="59"/>
      <c r="H4254" s="58" t="s">
        <v>5483</v>
      </c>
      <c r="I4254" s="58"/>
      <c r="J4254" s="58">
        <v>38523.0</v>
      </c>
    </row>
    <row r="4255" hidden="1">
      <c r="A4255" s="67">
        <v>45126.0</v>
      </c>
      <c r="B4255" s="61">
        <v>0.4798611111111111</v>
      </c>
      <c r="C4255" s="61">
        <v>0.48055555555555557</v>
      </c>
      <c r="D4255" s="56">
        <f t="shared" si="30"/>
        <v>0.0006944444444</v>
      </c>
      <c r="E4255" s="58" t="s">
        <v>3115</v>
      </c>
      <c r="F4255" s="58" t="s">
        <v>302</v>
      </c>
      <c r="G4255" s="59"/>
      <c r="H4255" s="58" t="s">
        <v>5484</v>
      </c>
      <c r="I4255" s="58"/>
      <c r="J4255" s="58">
        <v>38524.0</v>
      </c>
    </row>
    <row r="4256" hidden="1">
      <c r="A4256" s="67">
        <v>45126.0</v>
      </c>
      <c r="B4256" s="61">
        <v>0.4861111111111111</v>
      </c>
      <c r="C4256" s="61">
        <v>0.5138888888888888</v>
      </c>
      <c r="D4256" s="56">
        <f t="shared" si="30"/>
        <v>0.02777777778</v>
      </c>
      <c r="E4256" s="58" t="s">
        <v>1991</v>
      </c>
      <c r="F4256" s="58" t="s">
        <v>3355</v>
      </c>
      <c r="G4256" s="59"/>
      <c r="H4256" s="58" t="s">
        <v>5485</v>
      </c>
      <c r="I4256" s="58" t="s">
        <v>5486</v>
      </c>
      <c r="J4256" s="58"/>
    </row>
    <row r="4257" hidden="1">
      <c r="A4257" s="67">
        <v>45126.0</v>
      </c>
      <c r="B4257" s="61">
        <v>0.4895833333333333</v>
      </c>
      <c r="C4257" s="61">
        <v>0.49375</v>
      </c>
      <c r="D4257" s="56">
        <f t="shared" si="30"/>
        <v>0.004166666667</v>
      </c>
      <c r="E4257" s="58" t="s">
        <v>5479</v>
      </c>
      <c r="F4257" s="58" t="s">
        <v>19</v>
      </c>
      <c r="G4257" s="59"/>
      <c r="H4257" s="58" t="s">
        <v>5487</v>
      </c>
      <c r="I4257" s="58"/>
      <c r="J4257" s="58"/>
    </row>
    <row r="4258" hidden="1">
      <c r="A4258" s="67">
        <v>45126.0</v>
      </c>
      <c r="B4258" s="61">
        <v>0.5180555555555556</v>
      </c>
      <c r="C4258" s="61">
        <v>0.5194444444444445</v>
      </c>
      <c r="D4258" s="56">
        <f t="shared" si="30"/>
        <v>0.001388888889</v>
      </c>
      <c r="E4258" s="58" t="s">
        <v>5232</v>
      </c>
      <c r="F4258" s="58" t="s">
        <v>696</v>
      </c>
      <c r="G4258" s="59"/>
      <c r="H4258" s="58" t="s">
        <v>5488</v>
      </c>
      <c r="I4258" s="58"/>
      <c r="J4258" s="58">
        <v>38525.0</v>
      </c>
    </row>
    <row r="4259" hidden="1">
      <c r="A4259" s="67">
        <v>45126.0</v>
      </c>
      <c r="B4259" s="61">
        <v>0.5194444444444445</v>
      </c>
      <c r="C4259" s="61">
        <v>0.5201388888888889</v>
      </c>
      <c r="D4259" s="56">
        <f t="shared" si="30"/>
        <v>0.0006944444444</v>
      </c>
      <c r="E4259" s="58" t="s">
        <v>1991</v>
      </c>
      <c r="F4259" s="58" t="s">
        <v>801</v>
      </c>
      <c r="G4259" s="59"/>
      <c r="H4259" s="58" t="s">
        <v>5489</v>
      </c>
      <c r="I4259" s="58"/>
      <c r="J4259" s="58">
        <v>38526.0</v>
      </c>
    </row>
    <row r="4260" hidden="1">
      <c r="A4260" s="67">
        <v>45126.0</v>
      </c>
      <c r="B4260" s="61">
        <v>0.5909722222222222</v>
      </c>
      <c r="C4260" s="61">
        <v>0.625</v>
      </c>
      <c r="D4260" s="56">
        <f t="shared" si="30"/>
        <v>0.03402777778</v>
      </c>
      <c r="E4260" s="58" t="s">
        <v>5479</v>
      </c>
      <c r="F4260" s="58" t="s">
        <v>19</v>
      </c>
      <c r="G4260" s="59"/>
      <c r="H4260" s="58" t="s">
        <v>5490</v>
      </c>
      <c r="I4260" s="58"/>
      <c r="J4260" s="58"/>
    </row>
    <row r="4261" hidden="1">
      <c r="A4261" s="67">
        <v>45126.0</v>
      </c>
      <c r="B4261" s="61">
        <v>0.5944444444444444</v>
      </c>
      <c r="C4261" s="61">
        <v>0.6583333333333333</v>
      </c>
      <c r="D4261" s="56">
        <f t="shared" si="30"/>
        <v>0.06388888889</v>
      </c>
      <c r="E4261" s="58" t="s">
        <v>240</v>
      </c>
      <c r="F4261" s="58" t="s">
        <v>15</v>
      </c>
      <c r="G4261" s="59"/>
      <c r="H4261" s="58" t="s">
        <v>3748</v>
      </c>
      <c r="I4261" s="58"/>
      <c r="J4261" s="58"/>
    </row>
    <row r="4262" hidden="1">
      <c r="A4262" s="67">
        <v>45126.0</v>
      </c>
      <c r="B4262" s="61">
        <v>0.6090277777777777</v>
      </c>
      <c r="C4262" s="61">
        <v>0.6104166666666667</v>
      </c>
      <c r="D4262" s="56">
        <f t="shared" si="30"/>
        <v>0.001388888889</v>
      </c>
      <c r="E4262" s="58" t="s">
        <v>1600</v>
      </c>
      <c r="F4262" s="58" t="s">
        <v>876</v>
      </c>
      <c r="G4262" s="59"/>
      <c r="H4262" s="58" t="s">
        <v>5491</v>
      </c>
      <c r="I4262" s="58"/>
      <c r="J4262" s="58">
        <v>38530.0</v>
      </c>
    </row>
    <row r="4263" hidden="1">
      <c r="A4263" s="67">
        <v>45126.0</v>
      </c>
      <c r="B4263" s="61">
        <v>0.6597222222222222</v>
      </c>
      <c r="C4263" s="61">
        <v>0.6604166666666667</v>
      </c>
      <c r="D4263" s="56">
        <f t="shared" si="30"/>
        <v>0.0006944444444</v>
      </c>
      <c r="E4263" s="58" t="s">
        <v>1549</v>
      </c>
      <c r="F4263" s="58" t="s">
        <v>5492</v>
      </c>
      <c r="G4263" s="59"/>
      <c r="H4263" s="58" t="s">
        <v>5493</v>
      </c>
      <c r="I4263" s="58"/>
      <c r="J4263" s="58">
        <v>38532.0</v>
      </c>
    </row>
    <row r="4264" hidden="1">
      <c r="A4264" s="99"/>
      <c r="B4264" s="96"/>
      <c r="C4264" s="96"/>
      <c r="D4264" s="93">
        <f t="shared" si="30"/>
        <v>0</v>
      </c>
      <c r="E4264" s="90" t="s">
        <v>645</v>
      </c>
      <c r="F4264" s="90" t="s">
        <v>645</v>
      </c>
      <c r="G4264" s="90" t="s">
        <v>645</v>
      </c>
      <c r="H4264" s="90" t="s">
        <v>645</v>
      </c>
      <c r="I4264" s="90"/>
      <c r="J4264" s="90"/>
    </row>
    <row r="4265" hidden="1">
      <c r="A4265" s="67">
        <v>45127.0</v>
      </c>
      <c r="B4265" s="61">
        <v>0.36527777777777776</v>
      </c>
      <c r="C4265" s="61">
        <v>0.375</v>
      </c>
      <c r="D4265" s="56">
        <f t="shared" si="30"/>
        <v>0.009722222222</v>
      </c>
      <c r="E4265" s="58" t="s">
        <v>240</v>
      </c>
      <c r="F4265" s="58" t="s">
        <v>15</v>
      </c>
      <c r="G4265" s="59"/>
      <c r="H4265" s="58" t="s">
        <v>3128</v>
      </c>
      <c r="I4265" s="58"/>
      <c r="J4265" s="58"/>
    </row>
    <row r="4266" hidden="1">
      <c r="A4266" s="67">
        <v>45127.0</v>
      </c>
      <c r="B4266" s="61">
        <v>0.3736111111111111</v>
      </c>
      <c r="C4266" s="61">
        <v>0.38958333333333334</v>
      </c>
      <c r="D4266" s="56">
        <f t="shared" si="30"/>
        <v>0.01597222222</v>
      </c>
      <c r="E4266" s="58" t="s">
        <v>440</v>
      </c>
      <c r="F4266" s="58" t="s">
        <v>15</v>
      </c>
      <c r="G4266" s="59"/>
      <c r="H4266" s="58" t="s">
        <v>5494</v>
      </c>
      <c r="I4266" s="58"/>
      <c r="J4266" s="58"/>
    </row>
    <row r="4267" hidden="1">
      <c r="A4267" s="67">
        <v>45127.0</v>
      </c>
      <c r="B4267" s="61">
        <v>0.3840277777777778</v>
      </c>
      <c r="C4267" s="61">
        <v>0.3875</v>
      </c>
      <c r="D4267" s="56">
        <f t="shared" si="30"/>
        <v>0.003472222222</v>
      </c>
      <c r="E4267" s="58" t="s">
        <v>405</v>
      </c>
      <c r="F4267" s="58" t="s">
        <v>421</v>
      </c>
      <c r="G4267" s="59"/>
      <c r="H4267" s="58" t="s">
        <v>5495</v>
      </c>
      <c r="I4267" s="58"/>
      <c r="J4267" s="58"/>
    </row>
    <row r="4268" hidden="1">
      <c r="A4268" s="67">
        <v>45127.0</v>
      </c>
      <c r="B4268" s="61">
        <v>0.38958333333333334</v>
      </c>
      <c r="C4268" s="61">
        <v>0.3902777777777778</v>
      </c>
      <c r="D4268" s="56">
        <f t="shared" si="30"/>
        <v>0.0006944444444</v>
      </c>
      <c r="E4268" s="58" t="s">
        <v>405</v>
      </c>
      <c r="F4268" s="58" t="s">
        <v>421</v>
      </c>
      <c r="G4268" s="59"/>
      <c r="H4268" s="58" t="s">
        <v>5496</v>
      </c>
      <c r="I4268" s="58"/>
      <c r="J4268" s="58">
        <v>38537.0</v>
      </c>
    </row>
    <row r="4269" hidden="1">
      <c r="A4269" s="67">
        <v>45127.0</v>
      </c>
      <c r="B4269" s="61">
        <v>0.39375</v>
      </c>
      <c r="C4269" s="61">
        <v>0.4270833333333333</v>
      </c>
      <c r="D4269" s="56">
        <f t="shared" si="30"/>
        <v>0.03333333333</v>
      </c>
      <c r="E4269" s="58" t="s">
        <v>355</v>
      </c>
      <c r="F4269" s="58" t="s">
        <v>302</v>
      </c>
      <c r="G4269" s="59"/>
      <c r="H4269" s="58" t="s">
        <v>3029</v>
      </c>
      <c r="I4269" s="58"/>
      <c r="J4269" s="58"/>
    </row>
    <row r="4270" hidden="1">
      <c r="A4270" s="67">
        <v>45127.0</v>
      </c>
      <c r="B4270" s="61">
        <v>0.40347222222222223</v>
      </c>
      <c r="C4270" s="61">
        <v>0.4041666666666667</v>
      </c>
      <c r="D4270" s="56">
        <f t="shared" si="30"/>
        <v>0.0006944444444</v>
      </c>
      <c r="E4270" s="58" t="s">
        <v>1991</v>
      </c>
      <c r="F4270" s="58" t="s">
        <v>358</v>
      </c>
      <c r="G4270" s="59"/>
      <c r="H4270" s="58" t="s">
        <v>5497</v>
      </c>
      <c r="I4270" s="58"/>
      <c r="J4270" s="58">
        <v>38541.0</v>
      </c>
    </row>
    <row r="4271" hidden="1">
      <c r="A4271" s="67">
        <v>45127.0</v>
      </c>
      <c r="B4271" s="61">
        <v>0.40625</v>
      </c>
      <c r="C4271" s="61">
        <v>0.4097222222222222</v>
      </c>
      <c r="D4271" s="56">
        <f t="shared" si="30"/>
        <v>0.003472222222</v>
      </c>
      <c r="E4271" s="58" t="s">
        <v>301</v>
      </c>
      <c r="F4271" s="58" t="s">
        <v>302</v>
      </c>
      <c r="G4271" s="59"/>
      <c r="H4271" s="58" t="s">
        <v>5498</v>
      </c>
      <c r="I4271" s="58"/>
      <c r="J4271" s="58"/>
    </row>
    <row r="4272" hidden="1">
      <c r="A4272" s="67">
        <v>45127.0</v>
      </c>
      <c r="B4272" s="61">
        <v>0.42430555555555555</v>
      </c>
      <c r="C4272" s="61">
        <v>0.43472222222222223</v>
      </c>
      <c r="D4272" s="56">
        <f t="shared" si="30"/>
        <v>0.01041666667</v>
      </c>
      <c r="E4272" s="58" t="s">
        <v>2372</v>
      </c>
      <c r="F4272" s="58" t="s">
        <v>2</v>
      </c>
      <c r="G4272" s="59"/>
      <c r="H4272" s="58" t="s">
        <v>5499</v>
      </c>
      <c r="I4272" s="58"/>
      <c r="J4272" s="58"/>
    </row>
    <row r="4273" hidden="1">
      <c r="A4273" s="67">
        <v>45127.0</v>
      </c>
      <c r="B4273" s="61">
        <v>0.43194444444444446</v>
      </c>
      <c r="C4273" s="61">
        <v>0.49027777777777776</v>
      </c>
      <c r="D4273" s="56">
        <f t="shared" si="30"/>
        <v>0.05833333333</v>
      </c>
      <c r="E4273" s="58" t="s">
        <v>2583</v>
      </c>
      <c r="F4273" s="58" t="s">
        <v>1352</v>
      </c>
      <c r="G4273" s="59"/>
      <c r="H4273" s="58" t="s">
        <v>5500</v>
      </c>
      <c r="I4273" s="58"/>
      <c r="J4273" s="58"/>
    </row>
    <row r="4274" hidden="1">
      <c r="A4274" s="67">
        <v>45127.0</v>
      </c>
      <c r="B4274" s="61">
        <v>0.47708333333333336</v>
      </c>
      <c r="C4274" s="61">
        <v>0.4895833333333333</v>
      </c>
      <c r="D4274" s="56">
        <f t="shared" si="30"/>
        <v>0.0125</v>
      </c>
      <c r="E4274" s="58" t="s">
        <v>405</v>
      </c>
      <c r="F4274" s="58" t="s">
        <v>421</v>
      </c>
      <c r="G4274" s="59"/>
      <c r="H4274" s="58" t="s">
        <v>5501</v>
      </c>
      <c r="I4274" s="58"/>
      <c r="J4274" s="58"/>
    </row>
    <row r="4275" hidden="1">
      <c r="A4275" s="67">
        <v>45127.0</v>
      </c>
      <c r="B4275" s="61">
        <v>0.49166666666666664</v>
      </c>
      <c r="C4275" s="61">
        <v>0.49236111111111114</v>
      </c>
      <c r="D4275" s="56">
        <f t="shared" si="30"/>
        <v>0.0006944444444</v>
      </c>
      <c r="E4275" s="58" t="s">
        <v>2372</v>
      </c>
      <c r="F4275" s="58" t="s">
        <v>2</v>
      </c>
      <c r="G4275" s="59"/>
      <c r="H4275" s="58" t="s">
        <v>5502</v>
      </c>
      <c r="I4275" s="58"/>
      <c r="J4275" s="58">
        <v>38548.0</v>
      </c>
    </row>
    <row r="4276" hidden="1">
      <c r="A4276" s="67">
        <v>45127.0</v>
      </c>
      <c r="B4276" s="61">
        <v>0.49583333333333335</v>
      </c>
      <c r="C4276" s="61">
        <v>0.5111111111111111</v>
      </c>
      <c r="D4276" s="56">
        <f t="shared" si="30"/>
        <v>0.01527777778</v>
      </c>
      <c r="E4276" s="58" t="s">
        <v>1455</v>
      </c>
      <c r="F4276" s="58" t="s">
        <v>5503</v>
      </c>
      <c r="G4276" s="59"/>
      <c r="H4276" s="58" t="s">
        <v>5504</v>
      </c>
      <c r="I4276" s="58" t="s">
        <v>5505</v>
      </c>
      <c r="J4276" s="58"/>
    </row>
    <row r="4277" hidden="1">
      <c r="A4277" s="67">
        <v>45127.0</v>
      </c>
      <c r="B4277" s="61">
        <v>0.5027777777777778</v>
      </c>
      <c r="C4277" s="61">
        <v>0.5506944444444445</v>
      </c>
      <c r="D4277" s="56">
        <f t="shared" si="30"/>
        <v>0.04791666667</v>
      </c>
      <c r="E4277" s="58" t="s">
        <v>5506</v>
      </c>
      <c r="F4277" s="58" t="s">
        <v>4293</v>
      </c>
      <c r="G4277" s="59"/>
      <c r="H4277" s="58" t="s">
        <v>5507</v>
      </c>
      <c r="I4277" s="58"/>
      <c r="J4277" s="58"/>
    </row>
    <row r="4278" hidden="1">
      <c r="A4278" s="67">
        <v>45127.0</v>
      </c>
      <c r="B4278" s="61">
        <v>0.5923611111111111</v>
      </c>
      <c r="C4278" s="61">
        <v>0.6180555555555556</v>
      </c>
      <c r="D4278" s="56">
        <f t="shared" si="30"/>
        <v>0.02569444444</v>
      </c>
      <c r="E4278" s="58" t="s">
        <v>452</v>
      </c>
      <c r="F4278" s="58" t="s">
        <v>15</v>
      </c>
      <c r="G4278" s="59"/>
      <c r="H4278" s="58" t="s">
        <v>5508</v>
      </c>
      <c r="I4278" s="58"/>
      <c r="J4278" s="58"/>
    </row>
    <row r="4279" hidden="1">
      <c r="A4279" s="67">
        <v>45127.0</v>
      </c>
      <c r="B4279" s="61">
        <v>0.6159722222222223</v>
      </c>
      <c r="C4279" s="61">
        <v>0.6694444444444444</v>
      </c>
      <c r="D4279" s="56">
        <f t="shared" si="30"/>
        <v>0.05347222222</v>
      </c>
      <c r="E4279" s="58" t="s">
        <v>1538</v>
      </c>
      <c r="F4279" s="58" t="s">
        <v>876</v>
      </c>
      <c r="G4279" s="59"/>
      <c r="H4279" s="58" t="s">
        <v>5509</v>
      </c>
      <c r="I4279" s="58"/>
      <c r="J4279" s="58"/>
    </row>
    <row r="4280" hidden="1">
      <c r="A4280" s="67">
        <v>45127.0</v>
      </c>
      <c r="B4280" s="61">
        <v>0.6256944444444444</v>
      </c>
      <c r="C4280" s="61">
        <v>0.6270833333333333</v>
      </c>
      <c r="D4280" s="56">
        <f t="shared" si="30"/>
        <v>0.001388888889</v>
      </c>
      <c r="E4280" s="58" t="s">
        <v>1991</v>
      </c>
      <c r="F4280" s="58" t="s">
        <v>1441</v>
      </c>
      <c r="G4280" s="59"/>
      <c r="H4280" s="58" t="s">
        <v>5510</v>
      </c>
      <c r="I4280" s="58"/>
      <c r="J4280" s="58">
        <v>38552.0</v>
      </c>
    </row>
    <row r="4281" hidden="1">
      <c r="A4281" s="99"/>
      <c r="B4281" s="96"/>
      <c r="C4281" s="96"/>
      <c r="D4281" s="93">
        <f t="shared" si="30"/>
        <v>0</v>
      </c>
      <c r="E4281" s="90" t="s">
        <v>645</v>
      </c>
      <c r="F4281" s="90" t="s">
        <v>645</v>
      </c>
      <c r="G4281" s="89"/>
      <c r="H4281" s="90" t="s">
        <v>645</v>
      </c>
      <c r="I4281" s="90"/>
      <c r="J4281" s="90"/>
    </row>
    <row r="4282" hidden="1">
      <c r="A4282" s="67">
        <v>45128.0</v>
      </c>
      <c r="B4282" s="61">
        <v>0.3548611111111111</v>
      </c>
      <c r="C4282" s="61">
        <v>0.375</v>
      </c>
      <c r="D4282" s="56">
        <f t="shared" si="30"/>
        <v>0.02013888889</v>
      </c>
      <c r="E4282" s="58" t="s">
        <v>240</v>
      </c>
      <c r="F4282" s="58" t="s">
        <v>15</v>
      </c>
      <c r="G4282" s="59"/>
      <c r="H4282" s="58" t="s">
        <v>3128</v>
      </c>
      <c r="I4282" s="58"/>
      <c r="J4282" s="58"/>
    </row>
    <row r="4283" hidden="1">
      <c r="A4283" s="67">
        <v>45128.0</v>
      </c>
      <c r="B4283" s="61">
        <v>0.35694444444444445</v>
      </c>
      <c r="C4283" s="61">
        <v>0.3861111111111111</v>
      </c>
      <c r="D4283" s="56">
        <f t="shared" si="30"/>
        <v>0.02916666667</v>
      </c>
      <c r="E4283" s="58" t="s">
        <v>435</v>
      </c>
      <c r="F4283" s="58" t="s">
        <v>15</v>
      </c>
      <c r="G4283" s="59"/>
      <c r="H4283" s="58" t="s">
        <v>5511</v>
      </c>
      <c r="I4283" s="58"/>
      <c r="J4283" s="58"/>
    </row>
    <row r="4284" hidden="1">
      <c r="A4284" s="67">
        <v>45128.0</v>
      </c>
      <c r="B4284" s="61">
        <v>0.36527777777777776</v>
      </c>
      <c r="C4284" s="61">
        <v>0.3701388888888889</v>
      </c>
      <c r="D4284" s="56">
        <f t="shared" si="30"/>
        <v>0.004861111111</v>
      </c>
      <c r="E4284" s="58" t="s">
        <v>2137</v>
      </c>
      <c r="F4284" s="58" t="s">
        <v>5512</v>
      </c>
      <c r="G4284" s="59"/>
      <c r="H4284" s="58" t="s">
        <v>5513</v>
      </c>
      <c r="I4284" s="58"/>
      <c r="J4284" s="58">
        <v>38557.0</v>
      </c>
    </row>
    <row r="4285" hidden="1">
      <c r="A4285" s="67">
        <v>45128.0</v>
      </c>
      <c r="B4285" s="61">
        <v>0.375</v>
      </c>
      <c r="C4285" s="61">
        <v>0.3888888888888889</v>
      </c>
      <c r="D4285" s="56">
        <f t="shared" si="30"/>
        <v>0.01388888889</v>
      </c>
      <c r="E4285" s="58" t="s">
        <v>405</v>
      </c>
      <c r="F4285" s="58" t="s">
        <v>421</v>
      </c>
      <c r="G4285" s="59"/>
      <c r="H4285" s="58" t="s">
        <v>5514</v>
      </c>
      <c r="I4285" s="58"/>
      <c r="J4285" s="58"/>
    </row>
    <row r="4286" hidden="1">
      <c r="A4286" s="67">
        <v>45128.0</v>
      </c>
      <c r="B4286" s="61">
        <v>0.4076388888888889</v>
      </c>
      <c r="C4286" s="61">
        <v>0.41041666666666665</v>
      </c>
      <c r="D4286" s="56">
        <f t="shared" si="30"/>
        <v>0.002777777778</v>
      </c>
      <c r="E4286" s="58" t="s">
        <v>517</v>
      </c>
      <c r="F4286" s="58" t="s">
        <v>2181</v>
      </c>
      <c r="G4286" s="59"/>
      <c r="H4286" s="58" t="s">
        <v>5515</v>
      </c>
      <c r="I4286" s="58"/>
      <c r="J4286" s="58"/>
    </row>
    <row r="4287" hidden="1">
      <c r="A4287" s="67">
        <v>45128.0</v>
      </c>
      <c r="B4287" s="61">
        <v>0.4083333333333333</v>
      </c>
      <c r="C4287" s="61">
        <v>0.5395833333333333</v>
      </c>
      <c r="D4287" s="56">
        <f t="shared" si="30"/>
        <v>0.13125</v>
      </c>
      <c r="E4287" s="58" t="s">
        <v>240</v>
      </c>
      <c r="F4287" s="58" t="s">
        <v>15</v>
      </c>
      <c r="G4287" s="59"/>
      <c r="H4287" s="58" t="s">
        <v>5516</v>
      </c>
      <c r="I4287" s="58"/>
      <c r="J4287" s="58"/>
    </row>
    <row r="4288" hidden="1">
      <c r="A4288" s="67">
        <v>45128.0</v>
      </c>
      <c r="B4288" s="61">
        <v>0.4284722222222222</v>
      </c>
      <c r="C4288" s="61">
        <v>0.4986111111111111</v>
      </c>
      <c r="D4288" s="56">
        <f t="shared" si="30"/>
        <v>0.07013888889</v>
      </c>
      <c r="E4288" s="58" t="s">
        <v>1103</v>
      </c>
      <c r="F4288" s="58" t="s">
        <v>2181</v>
      </c>
      <c r="G4288" s="59"/>
      <c r="H4288" s="58" t="s">
        <v>5517</v>
      </c>
      <c r="I4288" s="58"/>
      <c r="J4288" s="58"/>
    </row>
    <row r="4289" hidden="1">
      <c r="A4289" s="67">
        <v>45128.0</v>
      </c>
      <c r="B4289" s="61">
        <v>0.43194444444444446</v>
      </c>
      <c r="C4289" s="61">
        <v>0.4756944444444444</v>
      </c>
      <c r="D4289" s="56">
        <f t="shared" si="30"/>
        <v>0.04375</v>
      </c>
      <c r="E4289" s="58" t="s">
        <v>1059</v>
      </c>
      <c r="F4289" s="58" t="s">
        <v>4056</v>
      </c>
      <c r="G4289" s="59"/>
      <c r="H4289" s="58" t="s">
        <v>5518</v>
      </c>
      <c r="I4289" s="58"/>
      <c r="J4289" s="58"/>
    </row>
    <row r="4290" hidden="1">
      <c r="A4290" s="67">
        <v>45128.0</v>
      </c>
      <c r="B4290" s="61">
        <v>0.45</v>
      </c>
      <c r="C4290" s="61">
        <v>0.4513888888888889</v>
      </c>
      <c r="D4290" s="56">
        <f t="shared" si="30"/>
        <v>0.001388888889</v>
      </c>
      <c r="E4290" s="58" t="s">
        <v>301</v>
      </c>
      <c r="F4290" s="58" t="s">
        <v>302</v>
      </c>
      <c r="G4290" s="59"/>
      <c r="H4290" s="58" t="s">
        <v>5519</v>
      </c>
      <c r="I4290" s="58" t="s">
        <v>5520</v>
      </c>
      <c r="J4290" s="58"/>
    </row>
    <row r="4291" hidden="1">
      <c r="A4291" s="67">
        <v>45128.0</v>
      </c>
      <c r="B4291" s="61">
        <v>0.4798611111111111</v>
      </c>
      <c r="C4291" s="61">
        <v>0.48125</v>
      </c>
      <c r="D4291" s="56">
        <f t="shared" si="30"/>
        <v>0.001388888889</v>
      </c>
      <c r="E4291" s="58" t="s">
        <v>517</v>
      </c>
      <c r="F4291" s="58" t="s">
        <v>358</v>
      </c>
      <c r="G4291" s="59"/>
      <c r="H4291" s="58" t="s">
        <v>5521</v>
      </c>
      <c r="I4291" s="58"/>
      <c r="J4291" s="58">
        <v>38562.0</v>
      </c>
    </row>
    <row r="4292" hidden="1">
      <c r="A4292" s="67">
        <v>45128.0</v>
      </c>
      <c r="B4292" s="58">
        <v>1135.0</v>
      </c>
      <c r="C4292" s="61">
        <v>0.4979166666666667</v>
      </c>
      <c r="D4292" s="56">
        <f t="shared" si="30"/>
        <v>-1134.502083</v>
      </c>
      <c r="E4292" s="58" t="s">
        <v>1938</v>
      </c>
      <c r="F4292" s="58" t="s">
        <v>2</v>
      </c>
      <c r="G4292" s="59"/>
      <c r="H4292" s="58" t="s">
        <v>5522</v>
      </c>
      <c r="I4292" s="58"/>
      <c r="J4292" s="58"/>
    </row>
    <row r="4293" hidden="1">
      <c r="A4293" s="67">
        <v>45128.0</v>
      </c>
      <c r="B4293" s="61">
        <v>0.5013888888888889</v>
      </c>
      <c r="C4293" s="61">
        <v>0.5027777777777778</v>
      </c>
      <c r="D4293" s="56">
        <f t="shared" si="30"/>
        <v>0.001388888889</v>
      </c>
      <c r="E4293" s="58" t="s">
        <v>1991</v>
      </c>
      <c r="F4293" s="58" t="s">
        <v>717</v>
      </c>
      <c r="G4293" s="59"/>
      <c r="H4293" s="58" t="s">
        <v>5523</v>
      </c>
      <c r="I4293" s="58"/>
      <c r="J4293" s="58">
        <v>38563.0</v>
      </c>
    </row>
    <row r="4294" hidden="1">
      <c r="A4294" s="99"/>
      <c r="B4294" s="96"/>
      <c r="C4294" s="96"/>
      <c r="D4294" s="93">
        <f t="shared" si="30"/>
        <v>0</v>
      </c>
      <c r="E4294" s="90" t="s">
        <v>645</v>
      </c>
      <c r="F4294" s="90" t="s">
        <v>645</v>
      </c>
      <c r="G4294" s="89"/>
      <c r="H4294" s="90" t="s">
        <v>645</v>
      </c>
      <c r="I4294" s="90"/>
      <c r="J4294" s="90"/>
    </row>
    <row r="4295" hidden="1">
      <c r="A4295" s="67">
        <v>45134.0</v>
      </c>
      <c r="B4295" s="61">
        <v>0.3541666666666667</v>
      </c>
      <c r="C4295" s="61">
        <v>0.375</v>
      </c>
      <c r="D4295" s="56">
        <f t="shared" si="30"/>
        <v>0.02083333333</v>
      </c>
      <c r="E4295" s="58" t="s">
        <v>240</v>
      </c>
      <c r="F4295" s="58" t="s">
        <v>15</v>
      </c>
      <c r="G4295" s="59"/>
      <c r="H4295" s="58" t="s">
        <v>3128</v>
      </c>
      <c r="I4295" s="58"/>
      <c r="J4295" s="58"/>
    </row>
    <row r="4296" hidden="1">
      <c r="A4296" s="67">
        <v>45134.0</v>
      </c>
      <c r="B4296" s="61">
        <v>0.36319444444444443</v>
      </c>
      <c r="C4296" s="61">
        <v>0.36736111111111114</v>
      </c>
      <c r="D4296" s="56">
        <f t="shared" si="30"/>
        <v>0.004166666667</v>
      </c>
      <c r="E4296" s="58" t="s">
        <v>1549</v>
      </c>
      <c r="F4296" s="58" t="s">
        <v>5524</v>
      </c>
      <c r="G4296" s="59"/>
      <c r="H4296" s="58" t="s">
        <v>5525</v>
      </c>
      <c r="I4296" s="58"/>
      <c r="J4296" s="58">
        <v>38638.0</v>
      </c>
    </row>
    <row r="4297" hidden="1">
      <c r="A4297" s="67">
        <v>45134.0</v>
      </c>
      <c r="B4297" s="61">
        <v>0.36736111111111114</v>
      </c>
      <c r="C4297" s="61">
        <v>0.36944444444444446</v>
      </c>
      <c r="D4297" s="56">
        <f t="shared" si="30"/>
        <v>0.002083333333</v>
      </c>
      <c r="E4297" s="58" t="s">
        <v>1549</v>
      </c>
      <c r="F4297" s="58" t="s">
        <v>590</v>
      </c>
      <c r="G4297" s="59"/>
      <c r="H4297" s="58" t="s">
        <v>5526</v>
      </c>
      <c r="I4297" s="58"/>
      <c r="J4297" s="58">
        <v>38639.0</v>
      </c>
    </row>
    <row r="4298" hidden="1">
      <c r="A4298" s="67">
        <v>45134.0</v>
      </c>
      <c r="B4298" s="61">
        <v>0.3701388888888889</v>
      </c>
      <c r="C4298" s="61">
        <v>0.37083333333333335</v>
      </c>
      <c r="D4298" s="56">
        <f t="shared" ref="D4298:D4754" si="31">C4298-$B$4298</f>
        <v>0.0006944444444</v>
      </c>
      <c r="E4298" s="58" t="s">
        <v>1991</v>
      </c>
      <c r="F4298" s="58" t="s">
        <v>5527</v>
      </c>
      <c r="G4298" s="59"/>
      <c r="H4298" s="58" t="s">
        <v>5528</v>
      </c>
      <c r="I4298" s="58"/>
      <c r="J4298" s="58">
        <v>38640.0</v>
      </c>
    </row>
    <row r="4299" hidden="1">
      <c r="A4299" s="67">
        <v>45134.0</v>
      </c>
      <c r="B4299" s="61">
        <v>0.375</v>
      </c>
      <c r="C4299" s="61">
        <v>0.37569444444444444</v>
      </c>
      <c r="D4299" s="56">
        <f t="shared" si="31"/>
        <v>0.005555555556</v>
      </c>
      <c r="E4299" s="58" t="s">
        <v>1830</v>
      </c>
      <c r="F4299" s="58" t="s">
        <v>19</v>
      </c>
      <c r="G4299" s="59"/>
      <c r="H4299" s="58" t="s">
        <v>5529</v>
      </c>
      <c r="I4299" s="58" t="s">
        <v>5530</v>
      </c>
      <c r="J4299" s="58"/>
    </row>
    <row r="4300" hidden="1">
      <c r="A4300" s="67">
        <v>45134.0</v>
      </c>
      <c r="B4300" s="61">
        <v>0.3840277777777778</v>
      </c>
      <c r="C4300" s="61">
        <v>0.3854166666666667</v>
      </c>
      <c r="D4300" s="56">
        <f t="shared" si="31"/>
        <v>0.01527777778</v>
      </c>
      <c r="E4300" s="58" t="s">
        <v>1991</v>
      </c>
      <c r="F4300" s="58" t="s">
        <v>5531</v>
      </c>
      <c r="G4300" s="59"/>
      <c r="H4300" s="58" t="s">
        <v>5532</v>
      </c>
      <c r="I4300" s="58"/>
      <c r="J4300" s="58">
        <v>38641.0</v>
      </c>
    </row>
    <row r="4301" hidden="1">
      <c r="A4301" s="67">
        <v>45134.0</v>
      </c>
      <c r="B4301" s="58" t="s">
        <v>5533</v>
      </c>
      <c r="C4301" s="61">
        <v>0.38819444444444445</v>
      </c>
      <c r="D4301" s="56">
        <f t="shared" si="31"/>
        <v>0.01805555556</v>
      </c>
      <c r="E4301" s="58" t="s">
        <v>468</v>
      </c>
      <c r="F4301" s="58" t="s">
        <v>4789</v>
      </c>
      <c r="G4301" s="59"/>
      <c r="H4301" s="58" t="s">
        <v>5534</v>
      </c>
      <c r="I4301" s="58" t="s">
        <v>5535</v>
      </c>
      <c r="J4301" s="58"/>
    </row>
    <row r="4302" hidden="1">
      <c r="A4302" s="67">
        <v>45134.0</v>
      </c>
      <c r="B4302" s="61">
        <v>0.39166666666666666</v>
      </c>
      <c r="C4302" s="61">
        <v>0.39305555555555555</v>
      </c>
      <c r="D4302" s="56">
        <f t="shared" si="31"/>
        <v>0.02291666667</v>
      </c>
      <c r="E4302" s="58" t="s">
        <v>1830</v>
      </c>
      <c r="F4302" s="58" t="s">
        <v>19</v>
      </c>
      <c r="G4302" s="59"/>
      <c r="H4302" s="58" t="s">
        <v>5536</v>
      </c>
      <c r="I4302" s="58"/>
      <c r="J4302" s="58">
        <v>38642.0</v>
      </c>
    </row>
    <row r="4303" hidden="1">
      <c r="A4303" s="99"/>
      <c r="B4303" s="96"/>
      <c r="C4303" s="96"/>
      <c r="D4303" s="93">
        <f t="shared" si="31"/>
        <v>-0.3701388889</v>
      </c>
      <c r="E4303" s="90" t="s">
        <v>645</v>
      </c>
      <c r="F4303" s="90" t="s">
        <v>645</v>
      </c>
      <c r="G4303" s="89"/>
      <c r="H4303" s="90" t="s">
        <v>645</v>
      </c>
      <c r="I4303" s="90"/>
      <c r="J4303" s="90"/>
    </row>
    <row r="4304" hidden="1">
      <c r="A4304" s="67">
        <v>45154.0</v>
      </c>
      <c r="B4304" s="61">
        <v>0.35208333333333336</v>
      </c>
      <c r="C4304" s="61">
        <v>0.3958333333333333</v>
      </c>
      <c r="D4304" s="56">
        <f t="shared" si="31"/>
        <v>0.02569444444</v>
      </c>
      <c r="E4304" s="58" t="s">
        <v>240</v>
      </c>
      <c r="F4304" s="58" t="s">
        <v>15</v>
      </c>
      <c r="G4304" s="59"/>
      <c r="H4304" s="58" t="s">
        <v>3128</v>
      </c>
      <c r="I4304" s="58"/>
      <c r="J4304" s="58"/>
    </row>
    <row r="4305" hidden="1">
      <c r="A4305" s="67">
        <v>45154.0</v>
      </c>
      <c r="B4305" s="61">
        <v>0.35694444444444445</v>
      </c>
      <c r="C4305" s="61">
        <v>0.36944444444444446</v>
      </c>
      <c r="D4305" s="56">
        <f t="shared" si="31"/>
        <v>-0.0006944444444</v>
      </c>
      <c r="E4305" s="58" t="s">
        <v>1549</v>
      </c>
      <c r="F4305" s="58" t="s">
        <v>302</v>
      </c>
      <c r="G4305" s="59"/>
      <c r="H4305" s="58" t="s">
        <v>5537</v>
      </c>
      <c r="I4305" s="58"/>
      <c r="J4305" s="58"/>
    </row>
    <row r="4306" hidden="1">
      <c r="A4306" s="67">
        <v>45154.0</v>
      </c>
      <c r="B4306" s="61">
        <v>0.3680555555555556</v>
      </c>
      <c r="C4306" s="61">
        <v>0.36875</v>
      </c>
      <c r="D4306" s="56">
        <f t="shared" si="31"/>
        <v>-0.001388888889</v>
      </c>
      <c r="E4306" s="58" t="s">
        <v>5538</v>
      </c>
      <c r="F4306" s="58" t="s">
        <v>15</v>
      </c>
      <c r="G4306" s="59"/>
      <c r="H4306" s="58" t="s">
        <v>1127</v>
      </c>
      <c r="I4306" s="58"/>
      <c r="J4306" s="58"/>
    </row>
    <row r="4307" hidden="1">
      <c r="A4307" s="67">
        <v>45154.0</v>
      </c>
      <c r="B4307" s="61">
        <v>0.3798611111111111</v>
      </c>
      <c r="C4307" s="61">
        <v>0.5493055555555556</v>
      </c>
      <c r="D4307" s="56">
        <f t="shared" si="31"/>
        <v>0.1791666667</v>
      </c>
      <c r="E4307" s="58" t="s">
        <v>1991</v>
      </c>
      <c r="F4307" s="58" t="s">
        <v>4056</v>
      </c>
      <c r="G4307" s="59"/>
      <c r="H4307" s="58" t="s">
        <v>5539</v>
      </c>
      <c r="I4307" s="58"/>
      <c r="J4307" s="58"/>
    </row>
    <row r="4308" hidden="1">
      <c r="A4308" s="67">
        <v>45154.0</v>
      </c>
      <c r="B4308" s="61">
        <v>0.40694444444444444</v>
      </c>
      <c r="C4308" s="61">
        <v>0.40902777777777777</v>
      </c>
      <c r="D4308" s="56">
        <f t="shared" si="31"/>
        <v>0.03888888889</v>
      </c>
      <c r="E4308" s="58" t="s">
        <v>1991</v>
      </c>
      <c r="F4308" s="58" t="s">
        <v>1124</v>
      </c>
      <c r="G4308" s="59"/>
      <c r="H4308" s="58" t="s">
        <v>5540</v>
      </c>
      <c r="I4308" s="58"/>
      <c r="J4308" s="58">
        <v>38946.0</v>
      </c>
    </row>
    <row r="4309" hidden="1">
      <c r="A4309" s="67">
        <v>45154.0</v>
      </c>
      <c r="B4309" s="61">
        <v>0.4097222222222222</v>
      </c>
      <c r="C4309" s="61">
        <v>0.5027777777777778</v>
      </c>
      <c r="D4309" s="56">
        <f t="shared" si="31"/>
        <v>0.1326388889</v>
      </c>
      <c r="E4309" s="58" t="s">
        <v>4196</v>
      </c>
      <c r="F4309" s="58" t="s">
        <v>761</v>
      </c>
      <c r="G4309" s="59"/>
      <c r="H4309" s="58" t="s">
        <v>5541</v>
      </c>
      <c r="I4309" s="58" t="s">
        <v>5542</v>
      </c>
      <c r="J4309" s="58"/>
    </row>
    <row r="4310" hidden="1">
      <c r="A4310" s="67">
        <v>45154.0</v>
      </c>
      <c r="B4310" s="61">
        <v>0.46944444444444444</v>
      </c>
      <c r="C4310" s="61">
        <v>0.4791666666666667</v>
      </c>
      <c r="D4310" s="56">
        <f t="shared" si="31"/>
        <v>0.1090277778</v>
      </c>
      <c r="E4310" s="58" t="s">
        <v>1967</v>
      </c>
      <c r="F4310" s="58" t="s">
        <v>2154</v>
      </c>
      <c r="G4310" s="59"/>
      <c r="H4310" s="58" t="s">
        <v>5543</v>
      </c>
      <c r="I4310" s="58"/>
      <c r="J4310" s="58"/>
    </row>
    <row r="4311" hidden="1">
      <c r="A4311" s="67">
        <v>45154.0</v>
      </c>
      <c r="B4311" s="61">
        <v>0.4798611111111111</v>
      </c>
      <c r="C4311" s="61">
        <v>0.48125</v>
      </c>
      <c r="D4311" s="56">
        <f t="shared" si="31"/>
        <v>0.1111111111</v>
      </c>
      <c r="E4311" s="58" t="s">
        <v>2137</v>
      </c>
      <c r="F4311" s="58" t="s">
        <v>2814</v>
      </c>
      <c r="G4311" s="59"/>
      <c r="H4311" s="58" t="s">
        <v>5544</v>
      </c>
      <c r="I4311" s="58"/>
      <c r="J4311" s="58">
        <v>38950.0</v>
      </c>
    </row>
    <row r="4312" hidden="1">
      <c r="A4312" s="67">
        <v>45154.0</v>
      </c>
      <c r="B4312" s="61">
        <v>0.48680555555555555</v>
      </c>
      <c r="C4312" s="61">
        <v>0.4979166666666667</v>
      </c>
      <c r="D4312" s="56">
        <f t="shared" si="31"/>
        <v>0.1277777778</v>
      </c>
      <c r="E4312" s="58" t="s">
        <v>2318</v>
      </c>
      <c r="F4312" s="58" t="s">
        <v>15</v>
      </c>
      <c r="G4312" s="59"/>
      <c r="H4312" s="58" t="s">
        <v>2895</v>
      </c>
      <c r="I4312" s="58"/>
      <c r="J4312" s="58"/>
    </row>
    <row r="4313" hidden="1">
      <c r="A4313" s="67">
        <v>45154.0</v>
      </c>
      <c r="B4313" s="61">
        <v>0.5027777777777778</v>
      </c>
      <c r="C4313" s="61">
        <v>0.5173611111111112</v>
      </c>
      <c r="D4313" s="56">
        <f t="shared" si="31"/>
        <v>0.1472222222</v>
      </c>
      <c r="E4313" s="58" t="s">
        <v>452</v>
      </c>
      <c r="F4313" s="58" t="s">
        <v>15</v>
      </c>
      <c r="G4313" s="59"/>
      <c r="H4313" s="58" t="s">
        <v>5545</v>
      </c>
      <c r="I4313" s="58" t="s">
        <v>5546</v>
      </c>
      <c r="J4313" s="58"/>
    </row>
    <row r="4314" hidden="1">
      <c r="A4314" s="67">
        <v>45154.0</v>
      </c>
      <c r="B4314" s="61">
        <v>0.5930555555555556</v>
      </c>
      <c r="C4314" s="61">
        <v>0.6166666666666667</v>
      </c>
      <c r="D4314" s="56">
        <f t="shared" si="31"/>
        <v>0.2465277778</v>
      </c>
      <c r="E4314" s="58" t="s">
        <v>1059</v>
      </c>
      <c r="F4314" s="58" t="s">
        <v>5193</v>
      </c>
      <c r="G4314" s="59"/>
      <c r="H4314" s="58" t="s">
        <v>5539</v>
      </c>
      <c r="I4314" s="58" t="s">
        <v>5547</v>
      </c>
      <c r="J4314" s="58"/>
    </row>
    <row r="4315" hidden="1">
      <c r="A4315" s="67">
        <v>45154.0</v>
      </c>
      <c r="B4315" s="61">
        <v>0.6006944444444444</v>
      </c>
      <c r="C4315" s="61">
        <v>0.6013888888888889</v>
      </c>
      <c r="D4315" s="56">
        <f t="shared" si="31"/>
        <v>0.23125</v>
      </c>
      <c r="E4315" s="58" t="s">
        <v>301</v>
      </c>
      <c r="F4315" s="58" t="s">
        <v>302</v>
      </c>
      <c r="G4315" s="59"/>
      <c r="H4315" s="58" t="s">
        <v>1127</v>
      </c>
      <c r="I4315" s="58"/>
      <c r="J4315" s="58"/>
    </row>
    <row r="4316" hidden="1">
      <c r="A4316" s="67">
        <v>45154.0</v>
      </c>
      <c r="B4316" s="61">
        <v>0.6118055555555556</v>
      </c>
      <c r="C4316" s="61">
        <v>0.6472222222222223</v>
      </c>
      <c r="D4316" s="56">
        <f t="shared" si="31"/>
        <v>0.2770833333</v>
      </c>
      <c r="E4316" s="58" t="s">
        <v>501</v>
      </c>
      <c r="F4316" s="58" t="s">
        <v>1323</v>
      </c>
      <c r="G4316" s="59"/>
      <c r="H4316" s="58" t="s">
        <v>5548</v>
      </c>
      <c r="I4316" s="58"/>
      <c r="J4316" s="58"/>
    </row>
    <row r="4317" hidden="1">
      <c r="A4317" s="67">
        <v>45154.0</v>
      </c>
      <c r="B4317" s="61">
        <v>0.6236111111111111</v>
      </c>
      <c r="C4317" s="61">
        <v>0.6270833333333333</v>
      </c>
      <c r="D4317" s="56">
        <f t="shared" si="31"/>
        <v>0.2569444444</v>
      </c>
      <c r="E4317" s="58" t="s">
        <v>1600</v>
      </c>
      <c r="F4317" s="58" t="s">
        <v>1028</v>
      </c>
      <c r="G4317" s="59"/>
      <c r="H4317" s="58" t="s">
        <v>5549</v>
      </c>
      <c r="I4317" s="58"/>
      <c r="J4317" s="58">
        <v>38959.0</v>
      </c>
    </row>
    <row r="4318" hidden="1">
      <c r="A4318" s="67">
        <v>45154.0</v>
      </c>
      <c r="B4318" s="61">
        <v>0.6243055555555556</v>
      </c>
      <c r="C4318" s="61"/>
      <c r="D4318" s="56">
        <f t="shared" si="31"/>
        <v>-0.3701388889</v>
      </c>
      <c r="E4318" s="58" t="s">
        <v>440</v>
      </c>
      <c r="F4318" s="58" t="s">
        <v>15</v>
      </c>
      <c r="G4318" s="59"/>
      <c r="H4318" s="58" t="s">
        <v>5550</v>
      </c>
      <c r="I4318" s="58" t="s">
        <v>5551</v>
      </c>
      <c r="J4318" s="58"/>
    </row>
    <row r="4319" hidden="1">
      <c r="A4319" s="67">
        <v>45154.0</v>
      </c>
      <c r="B4319" s="61">
        <v>0.6256944444444444</v>
      </c>
      <c r="C4319" s="61">
        <v>0.6333333333333333</v>
      </c>
      <c r="D4319" s="56">
        <f t="shared" si="31"/>
        <v>0.2631944444</v>
      </c>
      <c r="E4319" s="58" t="s">
        <v>5552</v>
      </c>
      <c r="F4319" s="58" t="s">
        <v>26</v>
      </c>
      <c r="G4319" s="59"/>
      <c r="H4319" s="58" t="s">
        <v>5553</v>
      </c>
      <c r="I4319" s="58"/>
      <c r="J4319" s="58"/>
    </row>
    <row r="4320" hidden="1">
      <c r="A4320" s="67">
        <v>45154.0</v>
      </c>
      <c r="B4320" s="61">
        <v>0.6284722222222222</v>
      </c>
      <c r="C4320" s="61">
        <v>0.6305555555555555</v>
      </c>
      <c r="D4320" s="56">
        <f t="shared" si="31"/>
        <v>0.2604166667</v>
      </c>
      <c r="E4320" s="58" t="s">
        <v>923</v>
      </c>
      <c r="F4320" s="58" t="s">
        <v>590</v>
      </c>
      <c r="G4320" s="59"/>
      <c r="H4320" s="58" t="s">
        <v>5554</v>
      </c>
      <c r="I4320" s="58"/>
      <c r="J4320" s="58"/>
    </row>
    <row r="4321" hidden="1">
      <c r="A4321" s="67">
        <v>45154.0</v>
      </c>
      <c r="B4321" s="61">
        <v>0.6416666666666667</v>
      </c>
      <c r="C4321" s="61">
        <v>0.6458333333333334</v>
      </c>
      <c r="D4321" s="56">
        <f t="shared" si="31"/>
        <v>0.2756944444</v>
      </c>
      <c r="E4321" s="58" t="s">
        <v>1549</v>
      </c>
      <c r="F4321" s="58" t="s">
        <v>5555</v>
      </c>
      <c r="G4321" s="59"/>
      <c r="H4321" s="58" t="s">
        <v>5556</v>
      </c>
      <c r="I4321" s="58" t="s">
        <v>5557</v>
      </c>
      <c r="J4321" s="58"/>
    </row>
    <row r="4322" hidden="1">
      <c r="A4322" s="67">
        <v>45154.0</v>
      </c>
      <c r="B4322" s="61">
        <v>0.6430555555555556</v>
      </c>
      <c r="C4322" s="61">
        <v>0.6465277777777778</v>
      </c>
      <c r="D4322" s="56">
        <f t="shared" si="31"/>
        <v>0.2763888889</v>
      </c>
      <c r="E4322" s="58" t="s">
        <v>5369</v>
      </c>
      <c r="F4322" s="58" t="s">
        <v>543</v>
      </c>
      <c r="G4322" s="59"/>
      <c r="H4322" s="58" t="s">
        <v>5558</v>
      </c>
      <c r="I4322" s="58" t="s">
        <v>5559</v>
      </c>
      <c r="J4322" s="58"/>
    </row>
    <row r="4323" hidden="1">
      <c r="A4323" s="67">
        <v>45154.0</v>
      </c>
      <c r="B4323" s="61">
        <v>0.6472222222222223</v>
      </c>
      <c r="C4323" s="61">
        <v>0.6479166666666667</v>
      </c>
      <c r="D4323" s="56">
        <f t="shared" si="31"/>
        <v>0.2777777778</v>
      </c>
      <c r="E4323" s="58" t="s">
        <v>501</v>
      </c>
      <c r="F4323" s="58" t="s">
        <v>1323</v>
      </c>
      <c r="G4323" s="59"/>
      <c r="H4323" s="58" t="s">
        <v>5560</v>
      </c>
      <c r="I4323" s="58"/>
      <c r="J4323" s="58">
        <v>38960.0</v>
      </c>
    </row>
    <row r="4324" hidden="1">
      <c r="A4324" s="99"/>
      <c r="B4324" s="96"/>
      <c r="C4324" s="96"/>
      <c r="D4324" s="93">
        <f t="shared" si="31"/>
        <v>-0.3701388889</v>
      </c>
      <c r="E4324" s="90" t="s">
        <v>645</v>
      </c>
      <c r="F4324" s="90" t="s">
        <v>645</v>
      </c>
      <c r="G4324" s="89"/>
      <c r="H4324" s="90" t="s">
        <v>645</v>
      </c>
      <c r="I4324" s="90"/>
      <c r="J4324" s="90"/>
    </row>
    <row r="4325" hidden="1">
      <c r="A4325" s="67">
        <v>45156.0</v>
      </c>
      <c r="B4325" s="61">
        <v>0.45</v>
      </c>
      <c r="C4325" s="61">
        <v>0.4791666666666667</v>
      </c>
      <c r="D4325" s="56">
        <f t="shared" si="31"/>
        <v>0.1090277778</v>
      </c>
      <c r="E4325" s="58" t="s">
        <v>240</v>
      </c>
      <c r="F4325" s="58" t="s">
        <v>15</v>
      </c>
      <c r="G4325" s="59"/>
      <c r="H4325" s="58" t="s">
        <v>3128</v>
      </c>
      <c r="I4325" s="58" t="s">
        <v>5561</v>
      </c>
      <c r="J4325" s="58"/>
    </row>
    <row r="4326" hidden="1">
      <c r="A4326" s="67">
        <v>45156.0</v>
      </c>
      <c r="B4326" s="61">
        <v>0.45902777777777776</v>
      </c>
      <c r="C4326" s="61">
        <v>0.46041666666666664</v>
      </c>
      <c r="D4326" s="56">
        <f t="shared" si="31"/>
        <v>0.09027777778</v>
      </c>
      <c r="E4326" s="58" t="s">
        <v>2137</v>
      </c>
      <c r="F4326" s="58" t="s">
        <v>1263</v>
      </c>
      <c r="G4326" s="59"/>
      <c r="H4326" s="58" t="s">
        <v>5562</v>
      </c>
      <c r="I4326" s="58"/>
      <c r="J4326" s="58">
        <v>38992.0</v>
      </c>
    </row>
    <row r="4327" hidden="1">
      <c r="A4327" s="67">
        <v>45156.0</v>
      </c>
      <c r="B4327" s="61">
        <v>0.46111111111111114</v>
      </c>
      <c r="C4327" s="61">
        <v>0.4618055555555556</v>
      </c>
      <c r="D4327" s="56">
        <f t="shared" si="31"/>
        <v>0.09166666667</v>
      </c>
      <c r="E4327" s="58" t="s">
        <v>301</v>
      </c>
      <c r="F4327" s="58" t="s">
        <v>302</v>
      </c>
      <c r="G4327" s="59"/>
      <c r="H4327" s="58" t="s">
        <v>5563</v>
      </c>
      <c r="I4327" s="58"/>
      <c r="J4327" s="58"/>
    </row>
    <row r="4328" hidden="1">
      <c r="A4328" s="67">
        <v>45156.0</v>
      </c>
      <c r="B4328" s="61">
        <v>0.46944444444444444</v>
      </c>
      <c r="C4328" s="61">
        <v>0.4701388888888889</v>
      </c>
      <c r="D4328" s="56">
        <f t="shared" si="31"/>
        <v>0.1</v>
      </c>
      <c r="E4328" s="58" t="s">
        <v>1967</v>
      </c>
      <c r="F4328" s="58" t="s">
        <v>2154</v>
      </c>
      <c r="G4328" s="59"/>
      <c r="H4328" s="58" t="s">
        <v>5564</v>
      </c>
      <c r="I4328" s="58"/>
      <c r="J4328" s="58">
        <v>38993.0</v>
      </c>
    </row>
    <row r="4329" hidden="1">
      <c r="A4329" s="67">
        <v>45156.0</v>
      </c>
      <c r="B4329" s="61">
        <v>0.4736111111111111</v>
      </c>
      <c r="C4329" s="61">
        <v>0.5465277777777777</v>
      </c>
      <c r="D4329" s="56">
        <f t="shared" si="31"/>
        <v>0.1763888889</v>
      </c>
      <c r="E4329" s="58" t="s">
        <v>395</v>
      </c>
      <c r="F4329" s="58" t="s">
        <v>5565</v>
      </c>
      <c r="G4329" s="59"/>
      <c r="H4329" s="58" t="s">
        <v>5566</v>
      </c>
      <c r="I4329" s="58"/>
      <c r="J4329" s="58"/>
    </row>
    <row r="4330" hidden="1">
      <c r="A4330" s="67">
        <v>45156.0</v>
      </c>
      <c r="B4330" s="61">
        <v>0.49444444444444446</v>
      </c>
      <c r="C4330" s="61">
        <v>0.5020833333333333</v>
      </c>
      <c r="D4330" s="56">
        <f t="shared" si="31"/>
        <v>0.1319444444</v>
      </c>
      <c r="E4330" s="58" t="s">
        <v>934</v>
      </c>
      <c r="F4330" s="58" t="s">
        <v>302</v>
      </c>
      <c r="G4330" s="59"/>
      <c r="H4330" s="58" t="s">
        <v>5567</v>
      </c>
      <c r="I4330" s="58"/>
      <c r="J4330" s="58"/>
    </row>
    <row r="4331" hidden="1">
      <c r="A4331" s="67">
        <v>45156.0</v>
      </c>
      <c r="B4331" s="61">
        <v>0.5097222222222222</v>
      </c>
      <c r="C4331" s="61">
        <v>0.5104166666666666</v>
      </c>
      <c r="D4331" s="56">
        <f t="shared" si="31"/>
        <v>0.1402777778</v>
      </c>
      <c r="E4331" s="58" t="s">
        <v>740</v>
      </c>
      <c r="F4331" s="58" t="s">
        <v>987</v>
      </c>
      <c r="G4331" s="59"/>
      <c r="H4331" s="58" t="s">
        <v>4241</v>
      </c>
      <c r="I4331" s="58"/>
      <c r="J4331" s="58"/>
    </row>
    <row r="4332" hidden="1">
      <c r="A4332" s="67">
        <v>45156.0</v>
      </c>
      <c r="B4332" s="61">
        <v>0.5111111111111111</v>
      </c>
      <c r="C4332" s="61">
        <v>0.5465277777777777</v>
      </c>
      <c r="D4332" s="56">
        <f t="shared" si="31"/>
        <v>0.1763888889</v>
      </c>
      <c r="E4332" s="58" t="s">
        <v>1549</v>
      </c>
      <c r="F4332" s="58" t="s">
        <v>358</v>
      </c>
      <c r="G4332" s="59"/>
      <c r="H4332" s="58" t="s">
        <v>5568</v>
      </c>
      <c r="I4332" s="58"/>
      <c r="J4332" s="58"/>
    </row>
    <row r="4333" hidden="1">
      <c r="A4333" s="67">
        <v>45156.0</v>
      </c>
      <c r="B4333" s="61">
        <v>0.5979166666666667</v>
      </c>
      <c r="C4333" s="61">
        <v>0.6319444444444444</v>
      </c>
      <c r="D4333" s="56">
        <f t="shared" si="31"/>
        <v>0.2618055556</v>
      </c>
      <c r="E4333" s="58" t="s">
        <v>435</v>
      </c>
      <c r="F4333" s="58" t="s">
        <v>15</v>
      </c>
      <c r="G4333" s="59"/>
      <c r="H4333" s="58" t="s">
        <v>5569</v>
      </c>
      <c r="I4333" s="58"/>
      <c r="J4333" s="58"/>
    </row>
    <row r="4334" hidden="1">
      <c r="A4334" s="67">
        <v>45156.0</v>
      </c>
      <c r="B4334" s="58" t="s">
        <v>5570</v>
      </c>
      <c r="C4334" s="61">
        <v>0.6333333333333333</v>
      </c>
      <c r="D4334" s="56">
        <f t="shared" si="31"/>
        <v>0.2631944444</v>
      </c>
      <c r="E4334" s="58" t="s">
        <v>1991</v>
      </c>
      <c r="F4334" s="58" t="s">
        <v>19</v>
      </c>
      <c r="G4334" s="59"/>
      <c r="H4334" s="58" t="s">
        <v>5571</v>
      </c>
      <c r="I4334" s="58"/>
      <c r="J4334" s="58">
        <v>38998.0</v>
      </c>
    </row>
    <row r="4335" hidden="1">
      <c r="A4335" s="67">
        <v>45156.0</v>
      </c>
      <c r="B4335" s="61">
        <v>0.6333333333333333</v>
      </c>
      <c r="C4335" s="61">
        <v>0.6388888888888888</v>
      </c>
      <c r="D4335" s="56">
        <f t="shared" si="31"/>
        <v>0.26875</v>
      </c>
      <c r="E4335" s="58" t="s">
        <v>1991</v>
      </c>
      <c r="F4335" s="58" t="s">
        <v>1283</v>
      </c>
      <c r="G4335" s="59"/>
      <c r="H4335" s="58" t="s">
        <v>5572</v>
      </c>
      <c r="I4335" s="58"/>
      <c r="J4335" s="58"/>
    </row>
    <row r="4336" hidden="1">
      <c r="A4336" s="67">
        <v>45156.0</v>
      </c>
      <c r="B4336" s="61">
        <v>0.6395833333333333</v>
      </c>
      <c r="C4336" s="61">
        <v>0.6486111111111111</v>
      </c>
      <c r="D4336" s="56">
        <f t="shared" si="31"/>
        <v>0.2784722222</v>
      </c>
      <c r="E4336" s="58" t="s">
        <v>2372</v>
      </c>
      <c r="F4336" s="58" t="s">
        <v>1118</v>
      </c>
      <c r="G4336" s="59"/>
      <c r="H4336" s="58" t="s">
        <v>5572</v>
      </c>
      <c r="I4336" s="58"/>
      <c r="J4336" s="58"/>
    </row>
    <row r="4337" hidden="1">
      <c r="A4337" s="99"/>
      <c r="B4337" s="96"/>
      <c r="C4337" s="96"/>
      <c r="D4337" s="93">
        <f t="shared" si="31"/>
        <v>-0.3701388889</v>
      </c>
      <c r="E4337" s="90" t="s">
        <v>645</v>
      </c>
      <c r="F4337" s="90" t="s">
        <v>645</v>
      </c>
      <c r="G4337" s="89"/>
      <c r="H4337" s="90" t="s">
        <v>645</v>
      </c>
      <c r="I4337" s="90"/>
      <c r="J4337" s="90"/>
    </row>
    <row r="4338" hidden="1">
      <c r="A4338" s="67">
        <v>45157.0</v>
      </c>
      <c r="B4338" s="61">
        <v>0.37777777777777777</v>
      </c>
      <c r="C4338" s="61">
        <v>0.3958333333333333</v>
      </c>
      <c r="D4338" s="56">
        <f t="shared" si="31"/>
        <v>0.02569444444</v>
      </c>
      <c r="E4338" s="58" t="s">
        <v>240</v>
      </c>
      <c r="F4338" s="58" t="s">
        <v>15</v>
      </c>
      <c r="G4338" s="59"/>
      <c r="H4338" s="58" t="s">
        <v>3128</v>
      </c>
      <c r="I4338" s="58"/>
      <c r="J4338" s="58"/>
    </row>
    <row r="4339" hidden="1">
      <c r="A4339" s="67">
        <v>45157.0</v>
      </c>
      <c r="B4339" s="61">
        <v>0.38958333333333334</v>
      </c>
      <c r="C4339" s="61">
        <v>0.39305555555555555</v>
      </c>
      <c r="D4339" s="56">
        <f t="shared" si="31"/>
        <v>0.02291666667</v>
      </c>
      <c r="E4339" s="58" t="s">
        <v>1187</v>
      </c>
      <c r="F4339" s="58" t="s">
        <v>2</v>
      </c>
      <c r="G4339" s="59"/>
      <c r="H4339" s="58" t="s">
        <v>5573</v>
      </c>
      <c r="I4339" s="58"/>
      <c r="J4339" s="58"/>
    </row>
    <row r="4340" hidden="1">
      <c r="A4340" s="67">
        <v>45157.0</v>
      </c>
      <c r="B4340" s="61">
        <v>0.39375</v>
      </c>
      <c r="C4340" s="61">
        <v>0.39444444444444443</v>
      </c>
      <c r="D4340" s="56">
        <f t="shared" si="31"/>
        <v>0.02430555556</v>
      </c>
      <c r="E4340" s="58" t="s">
        <v>1600</v>
      </c>
      <c r="F4340" s="58" t="s">
        <v>1782</v>
      </c>
      <c r="G4340" s="59"/>
      <c r="H4340" s="58" t="s">
        <v>5574</v>
      </c>
      <c r="I4340" s="58"/>
      <c r="J4340" s="58">
        <v>39009.0</v>
      </c>
    </row>
    <row r="4341" hidden="1">
      <c r="A4341" s="67">
        <v>45157.0</v>
      </c>
      <c r="B4341" s="61">
        <v>0.39652777777777776</v>
      </c>
      <c r="C4341" s="61">
        <v>0.4027777777777778</v>
      </c>
      <c r="D4341" s="56">
        <f t="shared" si="31"/>
        <v>0.03263888889</v>
      </c>
      <c r="E4341" s="58" t="s">
        <v>530</v>
      </c>
      <c r="F4341" s="58" t="s">
        <v>2</v>
      </c>
      <c r="G4341" s="59"/>
      <c r="H4341" s="58" t="s">
        <v>5575</v>
      </c>
      <c r="I4341" s="58"/>
      <c r="J4341" s="58"/>
    </row>
    <row r="4342" hidden="1">
      <c r="A4342" s="67">
        <v>45157.0</v>
      </c>
      <c r="B4342" s="61">
        <v>0.40069444444444446</v>
      </c>
      <c r="C4342" s="61">
        <v>0.4027777777777778</v>
      </c>
      <c r="D4342" s="56">
        <f t="shared" si="31"/>
        <v>0.03263888889</v>
      </c>
      <c r="E4342" s="58" t="s">
        <v>1830</v>
      </c>
      <c r="F4342" s="58" t="s">
        <v>19</v>
      </c>
      <c r="G4342" s="59"/>
      <c r="H4342" s="58" t="s">
        <v>5576</v>
      </c>
      <c r="I4342" s="58"/>
      <c r="J4342" s="58"/>
    </row>
    <row r="4343" hidden="1">
      <c r="A4343" s="67">
        <v>45157.0</v>
      </c>
      <c r="B4343" s="61">
        <v>0.4048611111111111</v>
      </c>
      <c r="C4343" s="61">
        <v>0.41041666666666665</v>
      </c>
      <c r="D4343" s="56">
        <f t="shared" si="31"/>
        <v>0.04027777778</v>
      </c>
      <c r="E4343" s="58" t="s">
        <v>1830</v>
      </c>
      <c r="F4343" s="58" t="s">
        <v>19</v>
      </c>
      <c r="G4343" s="59"/>
      <c r="H4343" s="58" t="s">
        <v>5577</v>
      </c>
      <c r="I4343" s="58"/>
      <c r="J4343" s="58"/>
    </row>
    <row r="4344" hidden="1">
      <c r="A4344" s="67">
        <v>45157.0</v>
      </c>
      <c r="B4344" s="61">
        <v>0.41041666666666665</v>
      </c>
      <c r="C4344" s="61">
        <v>0.4375</v>
      </c>
      <c r="D4344" s="56">
        <f t="shared" si="31"/>
        <v>0.06736111111</v>
      </c>
      <c r="E4344" s="58" t="s">
        <v>240</v>
      </c>
      <c r="F4344" s="58" t="s">
        <v>15</v>
      </c>
      <c r="G4344" s="59"/>
      <c r="H4344" s="58" t="s">
        <v>3748</v>
      </c>
      <c r="I4344" s="58"/>
      <c r="J4344" s="58"/>
    </row>
    <row r="4345" hidden="1">
      <c r="A4345" s="67">
        <v>45157.0</v>
      </c>
      <c r="B4345" s="61">
        <v>0.4236111111111111</v>
      </c>
      <c r="C4345" s="61">
        <v>0.42430555555555555</v>
      </c>
      <c r="D4345" s="56">
        <f t="shared" si="31"/>
        <v>0.05416666667</v>
      </c>
      <c r="E4345" s="58" t="s">
        <v>1783</v>
      </c>
      <c r="F4345" s="58" t="s">
        <v>3201</v>
      </c>
      <c r="G4345" s="59"/>
      <c r="H4345" s="58" t="s">
        <v>5578</v>
      </c>
      <c r="I4345" s="58"/>
      <c r="J4345" s="58">
        <v>39011.0</v>
      </c>
    </row>
    <row r="4346" hidden="1">
      <c r="A4346" s="67">
        <v>45157.0</v>
      </c>
      <c r="B4346" s="61">
        <v>0.43194444444444446</v>
      </c>
      <c r="C4346" s="61">
        <v>0.44583333333333336</v>
      </c>
      <c r="D4346" s="56">
        <f t="shared" si="31"/>
        <v>0.07569444444</v>
      </c>
      <c r="E4346" s="58" t="s">
        <v>619</v>
      </c>
      <c r="F4346" s="58" t="s">
        <v>4</v>
      </c>
      <c r="G4346" s="59"/>
      <c r="H4346" s="58" t="s">
        <v>5579</v>
      </c>
      <c r="I4346" s="58"/>
      <c r="J4346" s="58"/>
    </row>
    <row r="4347" hidden="1">
      <c r="A4347" s="67">
        <v>45157.0</v>
      </c>
      <c r="B4347" s="61">
        <v>0.4326388888888889</v>
      </c>
      <c r="C4347" s="61">
        <v>0.4388888888888889</v>
      </c>
      <c r="D4347" s="56">
        <f t="shared" si="31"/>
        <v>0.06875</v>
      </c>
      <c r="E4347" s="58" t="s">
        <v>4066</v>
      </c>
      <c r="F4347" s="58" t="s">
        <v>302</v>
      </c>
      <c r="G4347" s="59"/>
      <c r="H4347" s="58" t="s">
        <v>5580</v>
      </c>
      <c r="I4347" s="58"/>
      <c r="J4347" s="58"/>
    </row>
    <row r="4348" hidden="1">
      <c r="A4348" s="67">
        <v>45157.0</v>
      </c>
      <c r="B4348" s="61">
        <v>0.4444444444444444</v>
      </c>
      <c r="C4348" s="61">
        <v>0.44513888888888886</v>
      </c>
      <c r="D4348" s="56">
        <f t="shared" si="31"/>
        <v>0.075</v>
      </c>
      <c r="E4348" s="58" t="s">
        <v>5581</v>
      </c>
      <c r="F4348" s="58" t="s">
        <v>313</v>
      </c>
      <c r="G4348" s="59"/>
      <c r="H4348" s="58" t="s">
        <v>5582</v>
      </c>
      <c r="I4348" s="58"/>
      <c r="J4348" s="58"/>
    </row>
    <row r="4349" hidden="1">
      <c r="A4349" s="67">
        <v>45157.0</v>
      </c>
      <c r="B4349" s="61">
        <v>0.44583333333333336</v>
      </c>
      <c r="C4349" s="61">
        <v>0.5</v>
      </c>
      <c r="D4349" s="56">
        <f t="shared" si="31"/>
        <v>0.1298611111</v>
      </c>
      <c r="E4349" s="58" t="s">
        <v>240</v>
      </c>
      <c r="F4349" s="58" t="s">
        <v>15</v>
      </c>
      <c r="G4349" s="59"/>
      <c r="H4349" s="58" t="s">
        <v>3748</v>
      </c>
      <c r="I4349" s="58"/>
      <c r="J4349" s="58"/>
    </row>
    <row r="4350" hidden="1">
      <c r="A4350" s="67">
        <v>45157.0</v>
      </c>
      <c r="B4350" s="61">
        <v>0.45069444444444445</v>
      </c>
      <c r="C4350" s="61">
        <v>0.4576388888888889</v>
      </c>
      <c r="D4350" s="56">
        <f t="shared" si="31"/>
        <v>0.0875</v>
      </c>
      <c r="E4350" s="58" t="s">
        <v>1600</v>
      </c>
      <c r="F4350" s="58" t="s">
        <v>1118</v>
      </c>
      <c r="G4350" s="59"/>
      <c r="H4350" s="58" t="s">
        <v>5583</v>
      </c>
      <c r="I4350" s="58"/>
      <c r="J4350" s="58">
        <v>39014.0</v>
      </c>
    </row>
    <row r="4351" hidden="1">
      <c r="A4351" s="67">
        <v>45157.0</v>
      </c>
      <c r="B4351" s="61">
        <v>0.4708333333333333</v>
      </c>
      <c r="C4351" s="61">
        <v>0.4722222222222222</v>
      </c>
      <c r="D4351" s="56">
        <f t="shared" si="31"/>
        <v>0.1020833333</v>
      </c>
      <c r="E4351" s="58" t="s">
        <v>619</v>
      </c>
      <c r="F4351" s="58" t="s">
        <v>4</v>
      </c>
      <c r="G4351" s="59"/>
      <c r="H4351" s="58" t="s">
        <v>5584</v>
      </c>
      <c r="I4351" s="58"/>
      <c r="J4351" s="58"/>
    </row>
    <row r="4352" hidden="1">
      <c r="A4352" s="67">
        <v>45157.0</v>
      </c>
      <c r="B4352" s="61">
        <v>0.5027777777777778</v>
      </c>
      <c r="C4352" s="61">
        <v>0.5048611111111111</v>
      </c>
      <c r="D4352" s="56">
        <f t="shared" si="31"/>
        <v>0.1347222222</v>
      </c>
      <c r="E4352" s="58" t="s">
        <v>5506</v>
      </c>
      <c r="F4352" s="58" t="s">
        <v>4293</v>
      </c>
      <c r="G4352" s="59"/>
      <c r="H4352" s="58" t="s">
        <v>5585</v>
      </c>
      <c r="I4352" s="58"/>
      <c r="J4352" s="58">
        <v>39015.0</v>
      </c>
    </row>
    <row r="4353" hidden="1">
      <c r="A4353" s="67">
        <v>45157.0</v>
      </c>
      <c r="B4353" s="61">
        <v>0.5048611111111111</v>
      </c>
      <c r="C4353" s="61">
        <v>0.50625</v>
      </c>
      <c r="D4353" s="56">
        <f t="shared" si="31"/>
        <v>0.1361111111</v>
      </c>
      <c r="E4353" s="58" t="s">
        <v>619</v>
      </c>
      <c r="F4353" s="58" t="s">
        <v>4</v>
      </c>
      <c r="G4353" s="59"/>
      <c r="H4353" s="58" t="s">
        <v>5586</v>
      </c>
      <c r="I4353" s="58" t="s">
        <v>5587</v>
      </c>
      <c r="J4353" s="58"/>
    </row>
    <row r="4354" hidden="1">
      <c r="A4354" s="99"/>
      <c r="B4354" s="96"/>
      <c r="C4354" s="96"/>
      <c r="D4354" s="93">
        <f t="shared" si="31"/>
        <v>-0.3701388889</v>
      </c>
      <c r="E4354" s="90" t="s">
        <v>645</v>
      </c>
      <c r="F4354" s="90" t="s">
        <v>645</v>
      </c>
      <c r="G4354" s="89"/>
      <c r="H4354" s="90" t="s">
        <v>645</v>
      </c>
      <c r="I4354" s="90"/>
      <c r="J4354" s="90"/>
    </row>
    <row r="4355" hidden="1">
      <c r="A4355" s="67">
        <v>45160.0</v>
      </c>
      <c r="B4355" s="61">
        <v>0.3541666666666667</v>
      </c>
      <c r="C4355" s="61">
        <v>0.375</v>
      </c>
      <c r="D4355" s="56">
        <f t="shared" si="31"/>
        <v>0.004861111111</v>
      </c>
      <c r="E4355" s="58" t="s">
        <v>240</v>
      </c>
      <c r="F4355" s="58" t="s">
        <v>15</v>
      </c>
      <c r="G4355" s="59"/>
      <c r="H4355" s="58" t="s">
        <v>3128</v>
      </c>
      <c r="I4355" s="58"/>
      <c r="J4355" s="58"/>
    </row>
    <row r="4356" hidden="1">
      <c r="A4356" s="67">
        <v>45160.0</v>
      </c>
      <c r="B4356" s="61">
        <v>0.39375</v>
      </c>
      <c r="C4356" s="61">
        <v>0.46875</v>
      </c>
      <c r="D4356" s="56">
        <f t="shared" si="31"/>
        <v>0.09861111111</v>
      </c>
      <c r="E4356" s="58" t="s">
        <v>435</v>
      </c>
      <c r="F4356" s="58" t="s">
        <v>15</v>
      </c>
      <c r="G4356" s="59"/>
      <c r="H4356" s="58" t="s">
        <v>5588</v>
      </c>
      <c r="I4356" s="58"/>
      <c r="J4356" s="58"/>
    </row>
    <row r="4357" hidden="1">
      <c r="A4357" s="67">
        <v>45160.0</v>
      </c>
      <c r="B4357" s="61">
        <v>0.41041666666666665</v>
      </c>
      <c r="C4357" s="61">
        <v>0.4423611111111111</v>
      </c>
      <c r="D4357" s="56">
        <f t="shared" si="31"/>
        <v>0.07222222222</v>
      </c>
      <c r="E4357" s="58" t="s">
        <v>1600</v>
      </c>
      <c r="F4357" s="58" t="s">
        <v>1821</v>
      </c>
      <c r="G4357" s="59"/>
      <c r="H4357" s="58" t="s">
        <v>4184</v>
      </c>
      <c r="I4357" s="58"/>
      <c r="J4357" s="58"/>
    </row>
    <row r="4358" hidden="1">
      <c r="A4358" s="67">
        <v>45160.0</v>
      </c>
      <c r="B4358" s="61">
        <v>0.4395833333333333</v>
      </c>
      <c r="C4358" s="61">
        <v>0.44166666666666665</v>
      </c>
      <c r="D4358" s="56">
        <f t="shared" si="31"/>
        <v>0.07152777778</v>
      </c>
      <c r="E4358" s="58" t="s">
        <v>5589</v>
      </c>
      <c r="F4358" s="58" t="s">
        <v>4691</v>
      </c>
      <c r="G4358" s="59"/>
      <c r="H4358" s="58" t="s">
        <v>5590</v>
      </c>
      <c r="I4358" s="58"/>
      <c r="J4358" s="58"/>
    </row>
    <row r="4359" hidden="1">
      <c r="A4359" s="67">
        <v>45160.0</v>
      </c>
      <c r="B4359" s="61">
        <v>0.4423611111111111</v>
      </c>
      <c r="C4359" s="61">
        <v>0.4486111111111111</v>
      </c>
      <c r="D4359" s="56">
        <f t="shared" si="31"/>
        <v>0.07847222222</v>
      </c>
      <c r="E4359" s="58" t="s">
        <v>2195</v>
      </c>
      <c r="F4359" s="58" t="s">
        <v>5591</v>
      </c>
      <c r="G4359" s="59"/>
      <c r="H4359" s="58" t="s">
        <v>5592</v>
      </c>
      <c r="I4359" s="58"/>
      <c r="J4359" s="58"/>
    </row>
    <row r="4360" hidden="1">
      <c r="A4360" s="67">
        <v>45160.0</v>
      </c>
      <c r="B4360" s="61">
        <v>0.45625</v>
      </c>
      <c r="C4360" s="61">
        <v>0.4576388888888889</v>
      </c>
      <c r="D4360" s="56">
        <f t="shared" si="31"/>
        <v>0.0875</v>
      </c>
      <c r="E4360" s="58" t="s">
        <v>3472</v>
      </c>
      <c r="F4360" s="58" t="s">
        <v>567</v>
      </c>
      <c r="G4360" s="59"/>
      <c r="H4360" s="58" t="s">
        <v>5593</v>
      </c>
      <c r="I4360" s="58"/>
      <c r="J4360" s="58"/>
    </row>
    <row r="4361" hidden="1">
      <c r="A4361" s="67">
        <v>45160.0</v>
      </c>
      <c r="B4361" s="61">
        <v>0.46597222222222223</v>
      </c>
      <c r="C4361" s="61">
        <v>0.46805555555555556</v>
      </c>
      <c r="D4361" s="56">
        <f t="shared" si="31"/>
        <v>0.09791666667</v>
      </c>
      <c r="E4361" s="58" t="s">
        <v>619</v>
      </c>
      <c r="F4361" s="58" t="s">
        <v>4</v>
      </c>
      <c r="G4361" s="59"/>
      <c r="H4361" s="58" t="s">
        <v>5594</v>
      </c>
      <c r="I4361" s="58"/>
      <c r="J4361" s="58"/>
    </row>
    <row r="4362" hidden="1">
      <c r="A4362" s="67">
        <v>45160.0</v>
      </c>
      <c r="B4362" s="61">
        <v>0.47291666666666665</v>
      </c>
      <c r="C4362" s="61">
        <v>0.47430555555555554</v>
      </c>
      <c r="D4362" s="56">
        <f t="shared" si="31"/>
        <v>0.1041666667</v>
      </c>
      <c r="E4362" s="58" t="s">
        <v>1600</v>
      </c>
      <c r="F4362" s="58" t="s">
        <v>5595</v>
      </c>
      <c r="G4362" s="59"/>
      <c r="H4362" s="58" t="s">
        <v>5596</v>
      </c>
      <c r="I4362" s="58"/>
      <c r="J4362" s="58">
        <v>39043.0</v>
      </c>
    </row>
    <row r="4363" hidden="1">
      <c r="A4363" s="67">
        <v>45160.0</v>
      </c>
      <c r="B4363" s="61">
        <v>0.47430555555555554</v>
      </c>
      <c r="C4363" s="61">
        <v>0.47638888888888886</v>
      </c>
      <c r="D4363" s="56">
        <f t="shared" si="31"/>
        <v>0.10625</v>
      </c>
      <c r="E4363" s="58" t="s">
        <v>1600</v>
      </c>
      <c r="F4363" s="58" t="s">
        <v>5597</v>
      </c>
      <c r="G4363" s="59"/>
      <c r="H4363" s="58" t="s">
        <v>5598</v>
      </c>
      <c r="I4363" s="58"/>
      <c r="J4363" s="58">
        <v>39044.0</v>
      </c>
    </row>
    <row r="4364" hidden="1">
      <c r="A4364" s="67">
        <v>45160.0</v>
      </c>
      <c r="B4364" s="61">
        <v>0.47638888888888886</v>
      </c>
      <c r="C4364" s="61">
        <v>0.47847222222222224</v>
      </c>
      <c r="D4364" s="56">
        <f t="shared" si="31"/>
        <v>0.1083333333</v>
      </c>
      <c r="E4364" s="58" t="s">
        <v>3472</v>
      </c>
      <c r="F4364" s="58" t="s">
        <v>567</v>
      </c>
      <c r="G4364" s="59"/>
      <c r="H4364" s="58" t="s">
        <v>5599</v>
      </c>
      <c r="I4364" s="58"/>
      <c r="J4364" s="58">
        <v>39045.0</v>
      </c>
    </row>
    <row r="4365" hidden="1">
      <c r="A4365" s="67">
        <v>45160.0</v>
      </c>
      <c r="B4365" s="61">
        <v>0.47847222222222224</v>
      </c>
      <c r="C4365" s="61">
        <v>0.4798611111111111</v>
      </c>
      <c r="D4365" s="56">
        <f t="shared" si="31"/>
        <v>0.1097222222</v>
      </c>
      <c r="E4365" s="58" t="s">
        <v>1600</v>
      </c>
      <c r="F4365" s="58" t="s">
        <v>1821</v>
      </c>
      <c r="G4365" s="59"/>
      <c r="H4365" s="58" t="s">
        <v>5600</v>
      </c>
      <c r="I4365" s="58"/>
      <c r="J4365" s="58">
        <v>39046.0</v>
      </c>
    </row>
    <row r="4366" hidden="1">
      <c r="A4366" s="67">
        <v>45160.0</v>
      </c>
      <c r="B4366" s="61">
        <v>0.4798611111111111</v>
      </c>
      <c r="C4366" s="61">
        <v>0.48125</v>
      </c>
      <c r="D4366" s="56">
        <f t="shared" si="31"/>
        <v>0.1111111111</v>
      </c>
      <c r="E4366" s="58" t="s">
        <v>1549</v>
      </c>
      <c r="F4366" s="58" t="s">
        <v>4398</v>
      </c>
      <c r="G4366" s="59"/>
      <c r="H4366" s="58" t="s">
        <v>5601</v>
      </c>
      <c r="I4366" s="58"/>
      <c r="J4366" s="58">
        <v>39047.0</v>
      </c>
    </row>
    <row r="4367" hidden="1">
      <c r="A4367" s="67">
        <v>45160.0</v>
      </c>
      <c r="B4367" s="61">
        <v>0.48125</v>
      </c>
      <c r="C4367" s="61">
        <v>0.4826388888888889</v>
      </c>
      <c r="D4367" s="56">
        <f t="shared" si="31"/>
        <v>0.1125</v>
      </c>
      <c r="E4367" s="58" t="s">
        <v>2137</v>
      </c>
      <c r="F4367" s="58" t="s">
        <v>2106</v>
      </c>
      <c r="G4367" s="59"/>
      <c r="H4367" s="58" t="s">
        <v>5602</v>
      </c>
      <c r="I4367" s="58"/>
      <c r="J4367" s="58">
        <v>39048.0</v>
      </c>
    </row>
    <row r="4368" hidden="1">
      <c r="A4368" s="67">
        <v>45160.0</v>
      </c>
      <c r="B4368" s="61">
        <v>0.48125</v>
      </c>
      <c r="C4368" s="61">
        <v>0.48194444444444445</v>
      </c>
      <c r="D4368" s="56">
        <f t="shared" si="31"/>
        <v>0.1118055556</v>
      </c>
      <c r="E4368" s="58" t="s">
        <v>2778</v>
      </c>
      <c r="F4368" s="58" t="s">
        <v>4825</v>
      </c>
      <c r="G4368" s="59"/>
      <c r="H4368" s="58" t="s">
        <v>5603</v>
      </c>
      <c r="I4368" s="58"/>
      <c r="J4368" s="58"/>
    </row>
    <row r="4369" hidden="1">
      <c r="A4369" s="67">
        <v>45160.0</v>
      </c>
      <c r="B4369" s="61">
        <v>0.5125</v>
      </c>
      <c r="C4369" s="61">
        <v>0.5291666666666667</v>
      </c>
      <c r="D4369" s="56">
        <f t="shared" si="31"/>
        <v>0.1590277778</v>
      </c>
      <c r="E4369" s="58" t="s">
        <v>5604</v>
      </c>
      <c r="F4369" s="58" t="s">
        <v>26</v>
      </c>
      <c r="G4369" s="59"/>
      <c r="H4369" s="58" t="s">
        <v>5605</v>
      </c>
      <c r="I4369" s="58"/>
      <c r="J4369" s="58"/>
    </row>
    <row r="4370" hidden="1">
      <c r="A4370" s="67">
        <v>45160.0</v>
      </c>
      <c r="B4370" s="61">
        <v>0.5944444444444444</v>
      </c>
      <c r="C4370" s="61">
        <v>0.5972222222222222</v>
      </c>
      <c r="D4370" s="56">
        <f t="shared" si="31"/>
        <v>0.2270833333</v>
      </c>
      <c r="E4370" s="58" t="s">
        <v>2137</v>
      </c>
      <c r="F4370" s="58" t="s">
        <v>4531</v>
      </c>
      <c r="G4370" s="59"/>
      <c r="H4370" s="58" t="s">
        <v>5606</v>
      </c>
      <c r="I4370" s="58"/>
      <c r="J4370" s="58">
        <v>39050.0</v>
      </c>
    </row>
    <row r="4371" hidden="1">
      <c r="A4371" s="67">
        <v>45160.0</v>
      </c>
      <c r="B4371" s="61">
        <v>0.60625</v>
      </c>
      <c r="C4371" s="61">
        <v>0.6444444444444445</v>
      </c>
      <c r="D4371" s="56">
        <f t="shared" si="31"/>
        <v>0.2743055556</v>
      </c>
      <c r="E4371" s="58" t="s">
        <v>240</v>
      </c>
      <c r="F4371" s="58" t="s">
        <v>15</v>
      </c>
      <c r="G4371" s="59"/>
      <c r="H4371" s="58" t="s">
        <v>5607</v>
      </c>
      <c r="I4371" s="58"/>
      <c r="J4371" s="58"/>
    </row>
    <row r="4372" hidden="1">
      <c r="A4372" s="67">
        <v>45160.0</v>
      </c>
      <c r="B4372" s="61">
        <v>0.6222222222222222</v>
      </c>
      <c r="C4372" s="61">
        <v>0.6340277777777777</v>
      </c>
      <c r="D4372" s="56">
        <f t="shared" si="31"/>
        <v>0.2638888889</v>
      </c>
      <c r="E4372" s="58" t="s">
        <v>1989</v>
      </c>
      <c r="F4372" s="58" t="s">
        <v>5135</v>
      </c>
      <c r="G4372" s="59"/>
      <c r="H4372" s="58" t="s">
        <v>5608</v>
      </c>
      <c r="I4372" s="58"/>
      <c r="J4372" s="58"/>
    </row>
    <row r="4373" hidden="1">
      <c r="A4373" s="67">
        <v>45160.0</v>
      </c>
      <c r="B4373" s="61">
        <v>0.6243055555555556</v>
      </c>
      <c r="C4373" s="61">
        <v>0.6270833333333333</v>
      </c>
      <c r="D4373" s="56">
        <f t="shared" si="31"/>
        <v>0.2569444444</v>
      </c>
      <c r="E4373" s="58" t="s">
        <v>2137</v>
      </c>
      <c r="F4373" s="58" t="s">
        <v>3891</v>
      </c>
      <c r="G4373" s="59"/>
      <c r="H4373" s="58" t="s">
        <v>5609</v>
      </c>
      <c r="I4373" s="58"/>
      <c r="J4373" s="58">
        <v>39052.0</v>
      </c>
    </row>
    <row r="4374" hidden="1">
      <c r="A4374" s="67">
        <v>45160.0</v>
      </c>
      <c r="B4374" s="61">
        <v>0.6458333333333334</v>
      </c>
      <c r="C4374" s="61">
        <v>0.6736111111111112</v>
      </c>
      <c r="D4374" s="56">
        <f t="shared" si="31"/>
        <v>0.3034722222</v>
      </c>
      <c r="E4374" s="58" t="s">
        <v>440</v>
      </c>
      <c r="F4374" s="58" t="s">
        <v>15</v>
      </c>
      <c r="G4374" s="59"/>
      <c r="H4374" s="58" t="s">
        <v>5610</v>
      </c>
      <c r="I4374" s="58"/>
      <c r="J4374" s="58"/>
    </row>
    <row r="4375" hidden="1">
      <c r="A4375" s="67">
        <v>45160.0</v>
      </c>
      <c r="B4375" s="61">
        <v>0.6729166666666667</v>
      </c>
      <c r="C4375" s="61">
        <v>0.6756944444444445</v>
      </c>
      <c r="D4375" s="56">
        <f t="shared" si="31"/>
        <v>0.3055555556</v>
      </c>
      <c r="E4375" s="58" t="s">
        <v>1091</v>
      </c>
      <c r="F4375" s="58" t="s">
        <v>302</v>
      </c>
      <c r="G4375" s="59"/>
      <c r="H4375" s="58" t="s">
        <v>5611</v>
      </c>
      <c r="I4375" s="58"/>
      <c r="J4375" s="58"/>
    </row>
    <row r="4376" hidden="1">
      <c r="A4376" s="67">
        <v>45160.0</v>
      </c>
      <c r="B4376" s="61">
        <v>0.675</v>
      </c>
      <c r="C4376" s="61">
        <v>0.6847222222222222</v>
      </c>
      <c r="D4376" s="56">
        <f t="shared" si="31"/>
        <v>0.3145833333</v>
      </c>
      <c r="E4376" s="58" t="s">
        <v>1687</v>
      </c>
      <c r="F4376" s="58" t="s">
        <v>1684</v>
      </c>
      <c r="G4376" s="59"/>
      <c r="H4376" s="58" t="s">
        <v>2791</v>
      </c>
      <c r="I4376" s="58"/>
      <c r="J4376" s="58"/>
    </row>
    <row r="4377" hidden="1">
      <c r="A4377" s="67">
        <v>45160.0</v>
      </c>
      <c r="B4377" s="61">
        <v>0.69375</v>
      </c>
      <c r="C4377" s="61">
        <v>0.7277777777777777</v>
      </c>
      <c r="D4377" s="56">
        <f t="shared" si="31"/>
        <v>0.3576388889</v>
      </c>
      <c r="E4377" s="58" t="s">
        <v>411</v>
      </c>
      <c r="F4377" s="58" t="s">
        <v>302</v>
      </c>
      <c r="G4377" s="59"/>
      <c r="H4377" s="58" t="s">
        <v>5612</v>
      </c>
      <c r="I4377" s="58"/>
      <c r="J4377" s="58"/>
    </row>
    <row r="4378" hidden="1">
      <c r="A4378" s="67">
        <v>45160.0</v>
      </c>
      <c r="B4378" s="61">
        <v>0.7145833333333333</v>
      </c>
      <c r="C4378" s="61">
        <v>0.7166666666666667</v>
      </c>
      <c r="D4378" s="56">
        <f t="shared" si="31"/>
        <v>0.3465277778</v>
      </c>
      <c r="E4378" s="58" t="s">
        <v>1168</v>
      </c>
      <c r="F4378" s="58" t="s">
        <v>1169</v>
      </c>
      <c r="G4378" s="59"/>
      <c r="H4378" s="58" t="s">
        <v>5613</v>
      </c>
      <c r="I4378" s="58"/>
      <c r="J4378" s="58">
        <v>39053.0</v>
      </c>
    </row>
    <row r="4379" hidden="1">
      <c r="A4379" s="67">
        <v>45160.0</v>
      </c>
      <c r="B4379" s="61">
        <v>0.7173611111111111</v>
      </c>
      <c r="C4379" s="61">
        <v>0.7180555555555556</v>
      </c>
      <c r="D4379" s="56">
        <f t="shared" si="31"/>
        <v>0.3479166667</v>
      </c>
      <c r="E4379" s="58" t="s">
        <v>2137</v>
      </c>
      <c r="F4379" s="58" t="s">
        <v>5614</v>
      </c>
      <c r="G4379" s="59"/>
      <c r="H4379" s="58" t="s">
        <v>5615</v>
      </c>
      <c r="I4379" s="58"/>
      <c r="J4379" s="58">
        <v>39054.0</v>
      </c>
    </row>
    <row r="4380" hidden="1">
      <c r="A4380" s="67">
        <v>45160.0</v>
      </c>
      <c r="B4380" s="61">
        <v>0.7229166666666667</v>
      </c>
      <c r="C4380" s="61">
        <v>0.7243055555555555</v>
      </c>
      <c r="D4380" s="56">
        <f t="shared" si="31"/>
        <v>0.3541666667</v>
      </c>
      <c r="E4380" s="58" t="s">
        <v>2137</v>
      </c>
      <c r="F4380" s="58" t="s">
        <v>5616</v>
      </c>
      <c r="G4380" s="59"/>
      <c r="H4380" s="58" t="s">
        <v>5617</v>
      </c>
      <c r="I4380" s="58"/>
      <c r="J4380" s="58">
        <v>39055.0</v>
      </c>
    </row>
    <row r="4381" hidden="1">
      <c r="A4381" s="99"/>
      <c r="B4381" s="90"/>
      <c r="C4381" s="90"/>
      <c r="D4381" s="93" t="str">
        <f t="shared" si="31"/>
        <v>#VALUE!</v>
      </c>
      <c r="E4381" s="90" t="s">
        <v>645</v>
      </c>
      <c r="F4381" s="90" t="s">
        <v>645</v>
      </c>
      <c r="G4381" s="90" t="s">
        <v>645</v>
      </c>
      <c r="H4381" s="90" t="s">
        <v>645</v>
      </c>
      <c r="I4381" s="90"/>
      <c r="J4381" s="90"/>
    </row>
    <row r="4382" hidden="1">
      <c r="A4382" s="67">
        <v>45161.0</v>
      </c>
      <c r="B4382" s="61">
        <v>0.34305555555555556</v>
      </c>
      <c r="C4382" s="61">
        <v>0.4041666666666667</v>
      </c>
      <c r="D4382" s="56">
        <f t="shared" si="31"/>
        <v>0.03402777778</v>
      </c>
      <c r="E4382" s="58" t="s">
        <v>240</v>
      </c>
      <c r="F4382" s="58" t="s">
        <v>15</v>
      </c>
      <c r="G4382" s="59"/>
      <c r="H4382" s="58" t="s">
        <v>5618</v>
      </c>
      <c r="I4382" s="58"/>
      <c r="J4382" s="58"/>
    </row>
    <row r="4383" hidden="1">
      <c r="A4383" s="67">
        <v>45161.0</v>
      </c>
      <c r="B4383" s="61">
        <v>0.4652777777777778</v>
      </c>
      <c r="C4383" s="61">
        <v>0.4861111111111111</v>
      </c>
      <c r="D4383" s="56">
        <f t="shared" si="31"/>
        <v>0.1159722222</v>
      </c>
      <c r="E4383" s="58" t="s">
        <v>581</v>
      </c>
      <c r="F4383" s="58" t="s">
        <v>5619</v>
      </c>
      <c r="G4383" s="59"/>
      <c r="H4383" s="58" t="s">
        <v>5620</v>
      </c>
      <c r="I4383" s="58"/>
      <c r="J4383" s="58"/>
    </row>
    <row r="4384" hidden="1">
      <c r="A4384" s="67">
        <v>45161.0</v>
      </c>
      <c r="B4384" s="61">
        <v>0.48680555555555555</v>
      </c>
      <c r="C4384" s="61">
        <v>0.48819444444444443</v>
      </c>
      <c r="D4384" s="56">
        <f t="shared" si="31"/>
        <v>0.1180555556</v>
      </c>
      <c r="E4384" s="58" t="s">
        <v>581</v>
      </c>
      <c r="F4384" s="58" t="s">
        <v>5619</v>
      </c>
      <c r="G4384" s="59"/>
      <c r="H4384" s="58" t="s">
        <v>5620</v>
      </c>
      <c r="I4384" s="58"/>
      <c r="J4384" s="58"/>
    </row>
    <row r="4385" hidden="1">
      <c r="A4385" s="67">
        <v>45161.0</v>
      </c>
      <c r="B4385" s="61">
        <v>0.49444444444444446</v>
      </c>
      <c r="C4385" s="61">
        <v>0.5034722222222222</v>
      </c>
      <c r="D4385" s="56">
        <f t="shared" si="31"/>
        <v>0.1333333333</v>
      </c>
      <c r="E4385" s="58" t="s">
        <v>301</v>
      </c>
      <c r="F4385" s="58" t="s">
        <v>302</v>
      </c>
      <c r="G4385" s="59"/>
      <c r="H4385" s="58" t="s">
        <v>5621</v>
      </c>
      <c r="I4385" s="58"/>
      <c r="J4385" s="58"/>
    </row>
    <row r="4386" hidden="1">
      <c r="A4386" s="67">
        <v>45161.0</v>
      </c>
      <c r="B4386" s="61">
        <v>0.5013888888888889</v>
      </c>
      <c r="C4386" s="61">
        <v>0.5027777777777778</v>
      </c>
      <c r="D4386" s="56">
        <f t="shared" si="31"/>
        <v>0.1326388889</v>
      </c>
      <c r="E4386" s="58" t="s">
        <v>5622</v>
      </c>
      <c r="F4386" s="58" t="s">
        <v>294</v>
      </c>
      <c r="G4386" s="59"/>
      <c r="H4386" s="58" t="s">
        <v>5623</v>
      </c>
      <c r="I4386" s="58"/>
      <c r="J4386" s="58"/>
    </row>
    <row r="4387" hidden="1">
      <c r="A4387" s="67">
        <v>45161.0</v>
      </c>
      <c r="B4387" s="61">
        <v>0.5159722222222223</v>
      </c>
      <c r="C4387" s="61">
        <v>0.5541666666666667</v>
      </c>
      <c r="D4387" s="56">
        <f t="shared" si="31"/>
        <v>0.1840277778</v>
      </c>
      <c r="E4387" s="58" t="s">
        <v>301</v>
      </c>
      <c r="F4387" s="58" t="s">
        <v>302</v>
      </c>
      <c r="G4387" s="59"/>
      <c r="H4387" s="58" t="s">
        <v>5624</v>
      </c>
      <c r="I4387" s="58"/>
      <c r="J4387" s="58"/>
    </row>
    <row r="4388" hidden="1">
      <c r="A4388" s="67">
        <v>45161.0</v>
      </c>
      <c r="B4388" s="61">
        <v>0.5215277777777778</v>
      </c>
      <c r="C4388" s="61">
        <v>0.5229166666666667</v>
      </c>
      <c r="D4388" s="56">
        <f t="shared" si="31"/>
        <v>0.1527777778</v>
      </c>
      <c r="E4388" s="58" t="s">
        <v>1549</v>
      </c>
      <c r="F4388" s="58" t="s">
        <v>1118</v>
      </c>
      <c r="G4388" s="59"/>
      <c r="H4388" s="58" t="s">
        <v>5625</v>
      </c>
      <c r="I4388" s="58"/>
      <c r="J4388" s="58">
        <v>39063.0</v>
      </c>
    </row>
    <row r="4389" hidden="1">
      <c r="A4389" s="67">
        <v>45161.0</v>
      </c>
      <c r="B4389" s="61">
        <v>0.5229166666666667</v>
      </c>
      <c r="C4389" s="61">
        <v>0.5236111111111111</v>
      </c>
      <c r="D4389" s="56">
        <f t="shared" si="31"/>
        <v>0.1534722222</v>
      </c>
      <c r="E4389" s="58" t="s">
        <v>581</v>
      </c>
      <c r="F4389" s="58" t="s">
        <v>5626</v>
      </c>
      <c r="G4389" s="59"/>
      <c r="H4389" s="58" t="s">
        <v>5627</v>
      </c>
      <c r="I4389" s="58"/>
      <c r="J4389" s="58">
        <v>39064.0</v>
      </c>
    </row>
    <row r="4390" hidden="1">
      <c r="A4390" s="67">
        <v>45161.0</v>
      </c>
      <c r="B4390" s="61">
        <v>0.6159722222222223</v>
      </c>
      <c r="C4390" s="61">
        <v>0.6215277777777778</v>
      </c>
      <c r="D4390" s="56">
        <f t="shared" si="31"/>
        <v>0.2513888889</v>
      </c>
      <c r="E4390" s="58" t="s">
        <v>1915</v>
      </c>
      <c r="F4390" s="58" t="s">
        <v>4056</v>
      </c>
      <c r="G4390" s="59"/>
      <c r="H4390" s="58" t="s">
        <v>5628</v>
      </c>
      <c r="I4390" s="58" t="s">
        <v>5629</v>
      </c>
      <c r="J4390" s="58"/>
    </row>
    <row r="4391" hidden="1">
      <c r="A4391" s="67">
        <v>45161.0</v>
      </c>
      <c r="B4391" s="61">
        <v>0.6180555555555556</v>
      </c>
      <c r="C4391" s="61">
        <v>0.6458333333333334</v>
      </c>
      <c r="D4391" s="56">
        <f t="shared" si="31"/>
        <v>0.2756944444</v>
      </c>
      <c r="E4391" s="58" t="s">
        <v>440</v>
      </c>
      <c r="F4391" s="58" t="s">
        <v>15</v>
      </c>
      <c r="G4391" s="59"/>
      <c r="H4391" s="58" t="s">
        <v>5630</v>
      </c>
      <c r="I4391" s="58"/>
      <c r="J4391" s="58"/>
    </row>
    <row r="4392" hidden="1">
      <c r="A4392" s="67">
        <v>45161.0</v>
      </c>
      <c r="B4392" s="61">
        <v>0.6375</v>
      </c>
      <c r="C4392" s="61">
        <v>0.6388888888888888</v>
      </c>
      <c r="D4392" s="56">
        <f t="shared" si="31"/>
        <v>0.26875</v>
      </c>
      <c r="E4392" s="58" t="s">
        <v>1549</v>
      </c>
      <c r="F4392" s="58" t="s">
        <v>5631</v>
      </c>
      <c r="G4392" s="59"/>
      <c r="H4392" s="58" t="s">
        <v>5632</v>
      </c>
      <c r="I4392" s="58"/>
      <c r="J4392" s="58">
        <v>39069.0</v>
      </c>
    </row>
    <row r="4393" hidden="1">
      <c r="A4393" s="67">
        <v>45161.0</v>
      </c>
      <c r="B4393" s="61">
        <v>0.6444444444444445</v>
      </c>
      <c r="C4393" s="61">
        <v>0.6465277777777778</v>
      </c>
      <c r="D4393" s="56">
        <f t="shared" si="31"/>
        <v>0.2763888889</v>
      </c>
      <c r="E4393" s="58" t="s">
        <v>2137</v>
      </c>
      <c r="F4393" s="58" t="s">
        <v>1169</v>
      </c>
      <c r="G4393" s="59"/>
      <c r="H4393" s="58" t="s">
        <v>5633</v>
      </c>
      <c r="I4393" s="58"/>
      <c r="J4393" s="58">
        <v>39071.0</v>
      </c>
    </row>
    <row r="4394" hidden="1">
      <c r="A4394" s="67">
        <v>45161.0</v>
      </c>
      <c r="B4394" s="61">
        <v>0.6451388888888889</v>
      </c>
      <c r="C4394" s="61">
        <v>0.6472222222222223</v>
      </c>
      <c r="D4394" s="56">
        <f t="shared" si="31"/>
        <v>0.2770833333</v>
      </c>
      <c r="E4394" s="58" t="s">
        <v>1549</v>
      </c>
      <c r="F4394" s="58" t="s">
        <v>5634</v>
      </c>
      <c r="G4394" s="59"/>
      <c r="H4394" s="58" t="s">
        <v>5635</v>
      </c>
      <c r="I4394" s="58"/>
      <c r="J4394" s="58">
        <v>39072.0</v>
      </c>
    </row>
    <row r="4395" hidden="1">
      <c r="A4395" s="67">
        <v>45161.0</v>
      </c>
      <c r="B4395" s="61">
        <v>0.6715277777777777</v>
      </c>
      <c r="C4395" s="61">
        <v>0.6722222222222223</v>
      </c>
      <c r="D4395" s="56">
        <f t="shared" si="31"/>
        <v>0.3020833333</v>
      </c>
      <c r="E4395" s="58" t="s">
        <v>2137</v>
      </c>
      <c r="F4395" s="58" t="s">
        <v>5636</v>
      </c>
      <c r="G4395" s="59"/>
      <c r="H4395" s="58" t="s">
        <v>5637</v>
      </c>
      <c r="I4395" s="58"/>
      <c r="J4395" s="58">
        <v>39073.0</v>
      </c>
    </row>
    <row r="4396" hidden="1">
      <c r="A4396" s="67">
        <v>45161.0</v>
      </c>
      <c r="B4396" s="61">
        <v>0.6722222222222223</v>
      </c>
      <c r="C4396" s="61">
        <v>0.6930555555555555</v>
      </c>
      <c r="D4396" s="56">
        <f t="shared" si="31"/>
        <v>0.3229166667</v>
      </c>
      <c r="E4396" s="58" t="s">
        <v>2137</v>
      </c>
      <c r="F4396" s="58" t="s">
        <v>5638</v>
      </c>
      <c r="G4396" s="59"/>
      <c r="H4396" s="58" t="s">
        <v>5639</v>
      </c>
      <c r="I4396" s="58"/>
      <c r="J4396" s="58">
        <v>39077.0</v>
      </c>
    </row>
    <row r="4397" hidden="1">
      <c r="A4397" s="67">
        <v>45161.0</v>
      </c>
      <c r="B4397" s="61">
        <v>0.6909722222222222</v>
      </c>
      <c r="C4397" s="61">
        <v>0.6916666666666667</v>
      </c>
      <c r="D4397" s="56">
        <f t="shared" si="31"/>
        <v>0.3215277778</v>
      </c>
      <c r="E4397" s="58" t="s">
        <v>649</v>
      </c>
      <c r="F4397" s="58" t="s">
        <v>294</v>
      </c>
      <c r="G4397" s="59"/>
      <c r="H4397" s="58" t="s">
        <v>5640</v>
      </c>
      <c r="I4397" s="58"/>
      <c r="J4397" s="58"/>
    </row>
    <row r="4398" hidden="1">
      <c r="A4398" s="99"/>
      <c r="B4398" s="90" t="s">
        <v>5641</v>
      </c>
      <c r="C4398" s="96"/>
      <c r="D4398" s="93">
        <f t="shared" si="31"/>
        <v>-0.3701388889</v>
      </c>
      <c r="E4398" s="90" t="s">
        <v>645</v>
      </c>
      <c r="F4398" s="90" t="s">
        <v>645</v>
      </c>
      <c r="G4398" s="89"/>
      <c r="H4398" s="90" t="s">
        <v>645</v>
      </c>
      <c r="I4398" s="90"/>
      <c r="J4398" s="90"/>
    </row>
    <row r="4399" hidden="1">
      <c r="A4399" s="58" t="s">
        <v>5642</v>
      </c>
      <c r="B4399" s="61">
        <v>0.3541666666666667</v>
      </c>
      <c r="C4399" s="61">
        <v>0.3958333333333333</v>
      </c>
      <c r="D4399" s="56">
        <f t="shared" si="31"/>
        <v>0.02569444444</v>
      </c>
      <c r="E4399" s="58" t="s">
        <v>240</v>
      </c>
      <c r="F4399" s="58" t="s">
        <v>15</v>
      </c>
      <c r="G4399" s="59"/>
      <c r="H4399" s="58" t="s">
        <v>3128</v>
      </c>
      <c r="I4399" s="58"/>
      <c r="J4399" s="58"/>
    </row>
    <row r="4400" hidden="1">
      <c r="A4400" s="58" t="s">
        <v>5642</v>
      </c>
      <c r="B4400" s="61">
        <v>0.36527777777777776</v>
      </c>
      <c r="C4400" s="61">
        <v>0.5465277777777777</v>
      </c>
      <c r="D4400" s="56">
        <f t="shared" si="31"/>
        <v>0.1763888889</v>
      </c>
      <c r="E4400" s="58" t="s">
        <v>440</v>
      </c>
      <c r="F4400" s="58" t="s">
        <v>15</v>
      </c>
      <c r="G4400" s="59"/>
      <c r="H4400" s="58" t="s">
        <v>5643</v>
      </c>
      <c r="I4400" s="58"/>
      <c r="J4400" s="58"/>
    </row>
    <row r="4401" hidden="1">
      <c r="A4401" s="58" t="s">
        <v>5642</v>
      </c>
      <c r="B4401" s="61">
        <v>0.3715277777777778</v>
      </c>
      <c r="C4401" s="61">
        <v>0.3736111111111111</v>
      </c>
      <c r="D4401" s="56">
        <f t="shared" si="31"/>
        <v>0.003472222222</v>
      </c>
      <c r="E4401" s="58" t="s">
        <v>1624</v>
      </c>
      <c r="F4401" s="58" t="s">
        <v>2181</v>
      </c>
      <c r="G4401" s="59"/>
      <c r="H4401" s="58" t="s">
        <v>5644</v>
      </c>
      <c r="I4401" s="58"/>
      <c r="J4401" s="58"/>
    </row>
    <row r="4402" hidden="1">
      <c r="A4402" s="58" t="s">
        <v>5642</v>
      </c>
      <c r="B4402" s="61">
        <v>0.38472222222222224</v>
      </c>
      <c r="C4402" s="61">
        <v>0.3861111111111111</v>
      </c>
      <c r="D4402" s="56">
        <f t="shared" si="31"/>
        <v>0.01597222222</v>
      </c>
      <c r="E4402" s="58" t="s">
        <v>1758</v>
      </c>
      <c r="F4402" s="58" t="s">
        <v>1118</v>
      </c>
      <c r="G4402" s="59"/>
      <c r="H4402" s="58" t="s">
        <v>5645</v>
      </c>
      <c r="I4402" s="58">
        <v>9.84845491E8</v>
      </c>
      <c r="J4402" s="58"/>
    </row>
    <row r="4403" hidden="1">
      <c r="A4403" s="58" t="s">
        <v>5642</v>
      </c>
      <c r="B4403" s="61">
        <v>0.38819444444444445</v>
      </c>
      <c r="C4403" s="61">
        <v>0.38958333333333334</v>
      </c>
      <c r="D4403" s="56">
        <f t="shared" si="31"/>
        <v>0.01944444444</v>
      </c>
      <c r="E4403" s="58" t="s">
        <v>1549</v>
      </c>
      <c r="F4403" s="58" t="s">
        <v>4070</v>
      </c>
      <c r="G4403" s="59"/>
      <c r="H4403" s="58" t="s">
        <v>5646</v>
      </c>
      <c r="I4403" s="58"/>
      <c r="J4403" s="58"/>
    </row>
    <row r="4404" hidden="1">
      <c r="A4404" s="58" t="s">
        <v>5642</v>
      </c>
      <c r="B4404" s="61">
        <v>0.38958333333333334</v>
      </c>
      <c r="C4404" s="61">
        <v>0.45694444444444443</v>
      </c>
      <c r="D4404" s="56">
        <f t="shared" si="31"/>
        <v>0.08680555556</v>
      </c>
      <c r="E4404" s="58" t="s">
        <v>1749</v>
      </c>
      <c r="F4404" s="58" t="s">
        <v>543</v>
      </c>
      <c r="G4404" s="59"/>
      <c r="H4404" s="58" t="s">
        <v>4095</v>
      </c>
      <c r="I4404" s="58"/>
      <c r="J4404" s="58"/>
    </row>
    <row r="4405" hidden="1">
      <c r="A4405" s="58" t="s">
        <v>5642</v>
      </c>
      <c r="B4405" s="61">
        <v>0.39166666666666666</v>
      </c>
      <c r="C4405" s="61">
        <v>0.3923611111111111</v>
      </c>
      <c r="D4405" s="56">
        <f t="shared" si="31"/>
        <v>0.02222222222</v>
      </c>
      <c r="E4405" s="58" t="s">
        <v>1758</v>
      </c>
      <c r="F4405" s="58" t="s">
        <v>1118</v>
      </c>
      <c r="G4405" s="59"/>
      <c r="H4405" s="58" t="s">
        <v>5647</v>
      </c>
      <c r="I4405" s="58"/>
      <c r="J4405" s="58">
        <v>39086.0</v>
      </c>
    </row>
    <row r="4406" hidden="1">
      <c r="A4406" s="58" t="s">
        <v>5642</v>
      </c>
      <c r="B4406" s="61">
        <v>0.39861111111111114</v>
      </c>
      <c r="C4406" s="61">
        <v>0.40208333333333335</v>
      </c>
      <c r="D4406" s="56">
        <f t="shared" si="31"/>
        <v>0.03194444444</v>
      </c>
      <c r="E4406" s="58" t="s">
        <v>2137</v>
      </c>
      <c r="F4406" s="58" t="s">
        <v>5648</v>
      </c>
      <c r="G4406" s="59"/>
      <c r="H4406" s="58" t="s">
        <v>5649</v>
      </c>
      <c r="I4406" s="58"/>
      <c r="J4406" s="58">
        <v>39087.0</v>
      </c>
    </row>
    <row r="4407" hidden="1">
      <c r="A4407" s="58" t="s">
        <v>5642</v>
      </c>
      <c r="B4407" s="61">
        <v>0.4201388888888889</v>
      </c>
      <c r="C4407" s="61">
        <v>0.4215277777777778</v>
      </c>
      <c r="D4407" s="56">
        <f t="shared" si="31"/>
        <v>0.05138888889</v>
      </c>
      <c r="E4407" s="58" t="s">
        <v>1967</v>
      </c>
      <c r="F4407" s="58" t="s">
        <v>703</v>
      </c>
      <c r="G4407" s="59"/>
      <c r="H4407" s="58" t="s">
        <v>5650</v>
      </c>
      <c r="I4407" s="58"/>
      <c r="J4407" s="58"/>
    </row>
    <row r="4408" hidden="1">
      <c r="A4408" s="58" t="s">
        <v>5642</v>
      </c>
      <c r="B4408" s="61">
        <v>0.4215277777777778</v>
      </c>
      <c r="C4408" s="61">
        <v>0.5465277777777777</v>
      </c>
      <c r="D4408" s="56">
        <f t="shared" si="31"/>
        <v>0.1763888889</v>
      </c>
      <c r="E4408" s="58" t="s">
        <v>740</v>
      </c>
      <c r="F4408" s="58" t="s">
        <v>302</v>
      </c>
      <c r="G4408" s="59"/>
      <c r="H4408" s="58" t="s">
        <v>1313</v>
      </c>
      <c r="I4408" s="58"/>
      <c r="J4408" s="58"/>
    </row>
    <row r="4409" hidden="1">
      <c r="A4409" s="58" t="s">
        <v>5642</v>
      </c>
      <c r="B4409" s="61">
        <v>0.44305555555555554</v>
      </c>
      <c r="C4409" s="61">
        <v>0.4444444444444444</v>
      </c>
      <c r="D4409" s="56">
        <f t="shared" si="31"/>
        <v>0.07430555556</v>
      </c>
      <c r="E4409" s="58" t="s">
        <v>301</v>
      </c>
      <c r="F4409" s="58" t="s">
        <v>302</v>
      </c>
      <c r="G4409" s="59"/>
      <c r="H4409" s="58" t="s">
        <v>5651</v>
      </c>
      <c r="I4409" s="58" t="s">
        <v>5652</v>
      </c>
      <c r="J4409" s="58"/>
    </row>
    <row r="4410" hidden="1">
      <c r="A4410" s="58" t="s">
        <v>5642</v>
      </c>
      <c r="B4410" s="61">
        <v>0.4513888888888889</v>
      </c>
      <c r="C4410" s="61">
        <v>0.4534722222222222</v>
      </c>
      <c r="D4410" s="56">
        <f t="shared" si="31"/>
        <v>0.08333333333</v>
      </c>
      <c r="E4410" s="58" t="s">
        <v>584</v>
      </c>
      <c r="F4410" s="58" t="s">
        <v>19</v>
      </c>
      <c r="G4410" s="59"/>
      <c r="H4410" s="58" t="s">
        <v>5653</v>
      </c>
      <c r="I4410" s="58"/>
      <c r="J4410" s="58"/>
    </row>
    <row r="4411" hidden="1">
      <c r="A4411" s="58" t="s">
        <v>5642</v>
      </c>
      <c r="B4411" s="61">
        <v>0.45694444444444443</v>
      </c>
      <c r="C4411" s="61">
        <v>0.5166666666666667</v>
      </c>
      <c r="D4411" s="56">
        <f t="shared" si="31"/>
        <v>0.1465277778</v>
      </c>
      <c r="E4411" s="58" t="s">
        <v>4347</v>
      </c>
      <c r="F4411" s="58" t="s">
        <v>26</v>
      </c>
      <c r="G4411" s="59"/>
      <c r="H4411" s="58" t="s">
        <v>1313</v>
      </c>
      <c r="I4411" s="58"/>
      <c r="J4411" s="58"/>
    </row>
    <row r="4412" hidden="1">
      <c r="A4412" s="58" t="s">
        <v>5642</v>
      </c>
      <c r="B4412" s="61">
        <v>0.46875</v>
      </c>
      <c r="C4412" s="61">
        <v>0.4708333333333333</v>
      </c>
      <c r="D4412" s="56">
        <f t="shared" si="31"/>
        <v>0.1006944444</v>
      </c>
      <c r="E4412" s="58" t="s">
        <v>4196</v>
      </c>
      <c r="F4412" s="58" t="s">
        <v>761</v>
      </c>
      <c r="G4412" s="59"/>
      <c r="H4412" s="58" t="s">
        <v>5654</v>
      </c>
      <c r="I4412" s="58"/>
      <c r="J4412" s="58"/>
    </row>
    <row r="4413" hidden="1">
      <c r="A4413" s="58" t="s">
        <v>5642</v>
      </c>
      <c r="B4413" s="61">
        <v>0.48541666666666666</v>
      </c>
      <c r="C4413" s="61">
        <v>0.48819444444444443</v>
      </c>
      <c r="D4413" s="56">
        <f t="shared" si="31"/>
        <v>0.1180555556</v>
      </c>
      <c r="E4413" s="58" t="s">
        <v>1991</v>
      </c>
      <c r="F4413" s="58" t="s">
        <v>5655</v>
      </c>
      <c r="G4413" s="59"/>
      <c r="H4413" s="58" t="s">
        <v>5656</v>
      </c>
      <c r="I4413" s="58"/>
      <c r="J4413" s="58">
        <v>39091.0</v>
      </c>
    </row>
    <row r="4414" hidden="1">
      <c r="A4414" s="58" t="s">
        <v>5642</v>
      </c>
      <c r="B4414" s="61">
        <v>0.49930555555555556</v>
      </c>
      <c r="C4414" s="61">
        <v>0.5027777777777778</v>
      </c>
      <c r="D4414" s="56">
        <f t="shared" si="31"/>
        <v>0.1326388889</v>
      </c>
      <c r="E4414" s="58" t="s">
        <v>3856</v>
      </c>
      <c r="F4414" s="58" t="s">
        <v>18</v>
      </c>
      <c r="G4414" s="59"/>
      <c r="H4414" s="58" t="s">
        <v>5657</v>
      </c>
      <c r="I4414" s="58" t="s">
        <v>5658</v>
      </c>
      <c r="J4414" s="58"/>
    </row>
    <row r="4415" hidden="1">
      <c r="A4415" s="58" t="s">
        <v>5642</v>
      </c>
      <c r="B4415" s="61">
        <v>0.5034722222222222</v>
      </c>
      <c r="C4415" s="61">
        <v>0.5041666666666667</v>
      </c>
      <c r="D4415" s="56">
        <f t="shared" si="31"/>
        <v>0.1340277778</v>
      </c>
      <c r="E4415" s="58" t="s">
        <v>2137</v>
      </c>
      <c r="F4415" s="58" t="s">
        <v>364</v>
      </c>
      <c r="G4415" s="59"/>
      <c r="H4415" s="58" t="s">
        <v>5659</v>
      </c>
      <c r="I4415" s="58"/>
      <c r="J4415" s="58">
        <v>39093.0</v>
      </c>
    </row>
    <row r="4416" hidden="1">
      <c r="A4416" s="58" t="s">
        <v>5642</v>
      </c>
      <c r="B4416" s="61">
        <v>0.5041666666666667</v>
      </c>
      <c r="C4416" s="61">
        <v>0.5055555555555555</v>
      </c>
      <c r="D4416" s="56">
        <f t="shared" si="31"/>
        <v>0.1354166667</v>
      </c>
      <c r="E4416" s="58" t="s">
        <v>2137</v>
      </c>
      <c r="F4416" s="58" t="s">
        <v>5660</v>
      </c>
      <c r="G4416" s="59"/>
      <c r="H4416" s="58" t="s">
        <v>5661</v>
      </c>
      <c r="I4416" s="58"/>
      <c r="J4416" s="58">
        <v>39094.0</v>
      </c>
    </row>
    <row r="4417" hidden="1">
      <c r="A4417" s="58" t="s">
        <v>5642</v>
      </c>
      <c r="B4417" s="61">
        <v>0.5319444444444444</v>
      </c>
      <c r="C4417" s="61">
        <v>0.5465277777777777</v>
      </c>
      <c r="D4417" s="56">
        <f t="shared" si="31"/>
        <v>0.1763888889</v>
      </c>
      <c r="E4417" s="58" t="s">
        <v>297</v>
      </c>
      <c r="F4417" s="58" t="s">
        <v>2606</v>
      </c>
      <c r="G4417" s="59"/>
      <c r="H4417" s="58" t="s">
        <v>5662</v>
      </c>
      <c r="I4417" s="58"/>
      <c r="J4417" s="58"/>
    </row>
    <row r="4418" hidden="1">
      <c r="A4418" s="58" t="s">
        <v>5642</v>
      </c>
      <c r="B4418" s="61">
        <v>0.5944444444444444</v>
      </c>
      <c r="C4418" s="61">
        <v>0.6847222222222222</v>
      </c>
      <c r="D4418" s="56">
        <f t="shared" si="31"/>
        <v>0.3145833333</v>
      </c>
      <c r="E4418" s="58" t="s">
        <v>440</v>
      </c>
      <c r="F4418" s="58" t="s">
        <v>15</v>
      </c>
      <c r="G4418" s="59"/>
      <c r="H4418" s="58" t="s">
        <v>5663</v>
      </c>
      <c r="I4418" s="58"/>
      <c r="J4418" s="58"/>
    </row>
    <row r="4419" hidden="1">
      <c r="A4419" s="58" t="s">
        <v>5642</v>
      </c>
      <c r="B4419" s="61">
        <v>0.6027777777777777</v>
      </c>
      <c r="C4419" s="61">
        <v>0.6041666666666666</v>
      </c>
      <c r="D4419" s="56">
        <f t="shared" si="31"/>
        <v>0.2340277778</v>
      </c>
      <c r="E4419" s="58" t="s">
        <v>2137</v>
      </c>
      <c r="F4419" s="58" t="s">
        <v>313</v>
      </c>
      <c r="G4419" s="59"/>
      <c r="H4419" s="58" t="s">
        <v>5664</v>
      </c>
      <c r="I4419" s="58"/>
      <c r="J4419" s="58">
        <v>39098.0</v>
      </c>
    </row>
    <row r="4420" hidden="1">
      <c r="A4420" s="58" t="s">
        <v>5642</v>
      </c>
      <c r="B4420" s="61">
        <v>0.6069444444444444</v>
      </c>
      <c r="C4420" s="61">
        <v>0.6083333333333333</v>
      </c>
      <c r="D4420" s="56">
        <f t="shared" si="31"/>
        <v>0.2381944444</v>
      </c>
      <c r="E4420" s="58" t="s">
        <v>1549</v>
      </c>
      <c r="F4420" s="58" t="s">
        <v>3163</v>
      </c>
      <c r="G4420" s="59"/>
      <c r="H4420" s="58" t="s">
        <v>5665</v>
      </c>
      <c r="I4420" s="58"/>
      <c r="J4420" s="58">
        <v>39099.0</v>
      </c>
    </row>
    <row r="4421" hidden="1">
      <c r="A4421" s="58" t="s">
        <v>5642</v>
      </c>
      <c r="B4421" s="61">
        <v>0.6166666666666667</v>
      </c>
      <c r="C4421" s="61">
        <v>0.6236111111111111</v>
      </c>
      <c r="D4421" s="56">
        <f t="shared" si="31"/>
        <v>0.2534722222</v>
      </c>
      <c r="E4421" s="58" t="s">
        <v>1991</v>
      </c>
      <c r="F4421" s="58" t="s">
        <v>2</v>
      </c>
      <c r="G4421" s="59"/>
      <c r="H4421" s="58" t="s">
        <v>4514</v>
      </c>
      <c r="I4421" s="58"/>
      <c r="J4421" s="58"/>
    </row>
    <row r="4422" hidden="1">
      <c r="A4422" s="58" t="s">
        <v>5642</v>
      </c>
      <c r="B4422" s="61">
        <v>0.7083333333333334</v>
      </c>
      <c r="C4422" s="61">
        <v>0.7319444444444444</v>
      </c>
      <c r="D4422" s="56">
        <f t="shared" si="31"/>
        <v>0.3618055556</v>
      </c>
      <c r="E4422" s="58" t="s">
        <v>240</v>
      </c>
      <c r="F4422" s="58" t="s">
        <v>15</v>
      </c>
      <c r="G4422" s="59"/>
      <c r="H4422" s="58" t="s">
        <v>5666</v>
      </c>
      <c r="I4422" s="58"/>
      <c r="J4422" s="58"/>
    </row>
    <row r="4423" hidden="1">
      <c r="A4423" s="99"/>
      <c r="B4423" s="96"/>
      <c r="C4423" s="96"/>
      <c r="D4423" s="93">
        <f t="shared" si="31"/>
        <v>-0.3701388889</v>
      </c>
      <c r="E4423" s="90" t="s">
        <v>645</v>
      </c>
      <c r="F4423" s="90" t="s">
        <v>645</v>
      </c>
      <c r="G4423" s="89"/>
      <c r="H4423" s="90" t="s">
        <v>645</v>
      </c>
      <c r="I4423" s="90"/>
      <c r="J4423" s="90"/>
    </row>
    <row r="4424" hidden="1">
      <c r="A4424" s="67">
        <v>45163.0</v>
      </c>
      <c r="B4424" s="61">
        <v>0.3541666666666667</v>
      </c>
      <c r="C4424" s="61">
        <v>0.38680555555555557</v>
      </c>
      <c r="D4424" s="56">
        <f t="shared" si="31"/>
        <v>0.01666666667</v>
      </c>
      <c r="E4424" s="58" t="s">
        <v>4347</v>
      </c>
      <c r="F4424" s="58" t="s">
        <v>26</v>
      </c>
      <c r="G4424" s="59"/>
      <c r="H4424" s="58" t="s">
        <v>5667</v>
      </c>
      <c r="I4424" s="58"/>
      <c r="J4424" s="58"/>
    </row>
    <row r="4425" hidden="1">
      <c r="A4425" s="67">
        <v>45163.0</v>
      </c>
      <c r="B4425" s="61">
        <v>0.3819444444444444</v>
      </c>
      <c r="C4425" s="61">
        <v>0.38958333333333334</v>
      </c>
      <c r="D4425" s="56">
        <f t="shared" si="31"/>
        <v>0.01944444444</v>
      </c>
      <c r="E4425" s="58" t="s">
        <v>405</v>
      </c>
      <c r="F4425" s="58" t="s">
        <v>421</v>
      </c>
      <c r="G4425" s="59"/>
      <c r="H4425" s="58" t="s">
        <v>5668</v>
      </c>
      <c r="I4425" s="58"/>
      <c r="J4425" s="58"/>
    </row>
    <row r="4426" hidden="1">
      <c r="A4426" s="99"/>
      <c r="B4426" s="96"/>
      <c r="C4426" s="96"/>
      <c r="D4426" s="93">
        <f t="shared" si="31"/>
        <v>-0.3701388889</v>
      </c>
      <c r="E4426" s="90" t="s">
        <v>645</v>
      </c>
      <c r="F4426" s="90" t="s">
        <v>645</v>
      </c>
      <c r="G4426" s="89"/>
      <c r="H4426" s="90" t="s">
        <v>645</v>
      </c>
      <c r="I4426" s="90"/>
      <c r="J4426" s="90"/>
    </row>
    <row r="4427" hidden="1">
      <c r="A4427" s="67">
        <v>45164.0</v>
      </c>
      <c r="B4427" s="61">
        <v>0.47708333333333336</v>
      </c>
      <c r="C4427" s="61">
        <v>0.53125</v>
      </c>
      <c r="D4427" s="56">
        <f t="shared" si="31"/>
        <v>0.1611111111</v>
      </c>
      <c r="E4427" s="58" t="s">
        <v>240</v>
      </c>
      <c r="F4427" s="58" t="s">
        <v>15</v>
      </c>
      <c r="G4427" s="59"/>
      <c r="H4427" s="58" t="s">
        <v>5643</v>
      </c>
      <c r="I4427" s="58"/>
      <c r="J4427" s="58"/>
    </row>
    <row r="4428" hidden="1">
      <c r="A4428" s="67">
        <v>45164.0</v>
      </c>
      <c r="B4428" s="61">
        <v>0.4791666666666667</v>
      </c>
      <c r="C4428" s="61">
        <v>0.4798611111111111</v>
      </c>
      <c r="D4428" s="56">
        <f t="shared" si="31"/>
        <v>0.1097222222</v>
      </c>
      <c r="E4428" s="58" t="s">
        <v>301</v>
      </c>
      <c r="F4428" s="58" t="s">
        <v>302</v>
      </c>
      <c r="G4428" s="59"/>
      <c r="H4428" s="58" t="s">
        <v>5669</v>
      </c>
      <c r="I4428" s="58"/>
      <c r="J4428" s="58"/>
    </row>
    <row r="4429" hidden="1">
      <c r="A4429" s="67">
        <v>45164.0</v>
      </c>
      <c r="B4429" s="61">
        <v>0.49027777777777776</v>
      </c>
      <c r="C4429" s="61">
        <v>0.49236111111111114</v>
      </c>
      <c r="D4429" s="56">
        <f t="shared" si="31"/>
        <v>0.1222222222</v>
      </c>
      <c r="E4429" s="58" t="s">
        <v>301</v>
      </c>
      <c r="F4429" s="58" t="s">
        <v>302</v>
      </c>
      <c r="G4429" s="59"/>
      <c r="H4429" s="58" t="s">
        <v>5670</v>
      </c>
      <c r="I4429" s="58"/>
      <c r="J4429" s="58"/>
    </row>
    <row r="4430" hidden="1">
      <c r="A4430" s="67">
        <v>45164.0</v>
      </c>
      <c r="B4430" s="61">
        <v>0.49583333333333335</v>
      </c>
      <c r="C4430" s="61">
        <v>0.4965277777777778</v>
      </c>
      <c r="D4430" s="56">
        <f t="shared" si="31"/>
        <v>0.1263888889</v>
      </c>
      <c r="E4430" s="58" t="s">
        <v>301</v>
      </c>
      <c r="F4430" s="58" t="s">
        <v>302</v>
      </c>
      <c r="G4430" s="59"/>
      <c r="H4430" s="58" t="s">
        <v>5669</v>
      </c>
      <c r="I4430" s="58"/>
      <c r="J4430" s="58"/>
    </row>
    <row r="4431" hidden="1">
      <c r="A4431" s="67">
        <v>45164.0</v>
      </c>
      <c r="B4431" s="61">
        <v>0.49583333333333335</v>
      </c>
      <c r="C4431" s="61">
        <v>0.49722222222222223</v>
      </c>
      <c r="D4431" s="56">
        <f t="shared" si="31"/>
        <v>0.1270833333</v>
      </c>
      <c r="E4431" s="58" t="s">
        <v>1549</v>
      </c>
      <c r="F4431" s="58" t="s">
        <v>18</v>
      </c>
      <c r="G4431" s="59"/>
      <c r="H4431" s="58" t="s">
        <v>5671</v>
      </c>
      <c r="I4431" s="58"/>
      <c r="J4431" s="58">
        <v>39133.0</v>
      </c>
    </row>
    <row r="4432" hidden="1">
      <c r="A4432" s="67">
        <v>45164.0</v>
      </c>
      <c r="B4432" s="61">
        <v>0.49722222222222223</v>
      </c>
      <c r="C4432" s="61">
        <v>0.4986111111111111</v>
      </c>
      <c r="D4432" s="56">
        <f t="shared" si="31"/>
        <v>0.1284722222</v>
      </c>
      <c r="E4432" s="58" t="s">
        <v>2137</v>
      </c>
      <c r="F4432" s="58" t="s">
        <v>1169</v>
      </c>
      <c r="G4432" s="59"/>
      <c r="H4432" s="58" t="s">
        <v>5672</v>
      </c>
      <c r="I4432" s="58"/>
      <c r="J4432" s="58"/>
    </row>
    <row r="4433" hidden="1">
      <c r="A4433" s="67">
        <v>45164.0</v>
      </c>
      <c r="B4433" s="61">
        <v>0.4986111111111111</v>
      </c>
      <c r="C4433" s="61">
        <v>0.49930555555555556</v>
      </c>
      <c r="D4433" s="56">
        <f t="shared" si="31"/>
        <v>0.1291666667</v>
      </c>
      <c r="E4433" s="58" t="s">
        <v>2137</v>
      </c>
      <c r="F4433" s="58" t="s">
        <v>22</v>
      </c>
      <c r="G4433" s="59"/>
      <c r="H4433" s="58" t="s">
        <v>5673</v>
      </c>
      <c r="I4433" s="58"/>
      <c r="J4433" s="58"/>
    </row>
    <row r="4434" hidden="1">
      <c r="A4434" s="67">
        <v>45164.0</v>
      </c>
      <c r="B4434" s="61">
        <v>0.5215277777777778</v>
      </c>
      <c r="C4434" s="61">
        <v>0.5243055555555556</v>
      </c>
      <c r="D4434" s="56">
        <f t="shared" si="31"/>
        <v>0.1541666667</v>
      </c>
      <c r="E4434" s="58" t="s">
        <v>5674</v>
      </c>
      <c r="F4434" s="58" t="s">
        <v>2</v>
      </c>
      <c r="G4434" s="59"/>
      <c r="H4434" s="58" t="s">
        <v>5675</v>
      </c>
      <c r="I4434" s="58"/>
      <c r="J4434" s="58">
        <v>39136.0</v>
      </c>
    </row>
    <row r="4435" hidden="1">
      <c r="A4435" s="67">
        <v>45164.0</v>
      </c>
      <c r="B4435" s="61">
        <v>0.5222222222222223</v>
      </c>
      <c r="C4435" s="61">
        <v>0.5277777777777778</v>
      </c>
      <c r="D4435" s="56">
        <f t="shared" si="31"/>
        <v>0.1576388889</v>
      </c>
      <c r="E4435" s="58" t="s">
        <v>1991</v>
      </c>
      <c r="F4435" s="58" t="s">
        <v>358</v>
      </c>
      <c r="G4435" s="59"/>
      <c r="H4435" s="58" t="s">
        <v>5676</v>
      </c>
      <c r="I4435" s="58"/>
      <c r="J4435" s="58">
        <v>39137.0</v>
      </c>
    </row>
    <row r="4436" hidden="1">
      <c r="A4436" s="67">
        <v>45164.0</v>
      </c>
      <c r="B4436" s="61">
        <v>0.5277777777777778</v>
      </c>
      <c r="C4436" s="61">
        <v>0.5298611111111111</v>
      </c>
      <c r="D4436" s="56">
        <f t="shared" si="31"/>
        <v>0.1597222222</v>
      </c>
      <c r="E4436" s="58" t="s">
        <v>1991</v>
      </c>
      <c r="F4436" s="58" t="s">
        <v>5135</v>
      </c>
      <c r="G4436" s="59"/>
      <c r="H4436" s="58" t="s">
        <v>5677</v>
      </c>
      <c r="I4436" s="58"/>
      <c r="J4436" s="58"/>
    </row>
    <row r="4437" hidden="1">
      <c r="A4437" s="99"/>
      <c r="B4437" s="96"/>
      <c r="C4437" s="96"/>
      <c r="D4437" s="56">
        <f t="shared" si="31"/>
        <v>-0.3701388889</v>
      </c>
      <c r="E4437" s="90" t="s">
        <v>645</v>
      </c>
      <c r="F4437" s="90" t="s">
        <v>645</v>
      </c>
      <c r="G4437" s="89"/>
      <c r="H4437" s="90" t="s">
        <v>645</v>
      </c>
      <c r="I4437" s="90"/>
      <c r="J4437" s="90"/>
    </row>
    <row r="4438" hidden="1">
      <c r="A4438" s="67">
        <v>45166.0</v>
      </c>
      <c r="B4438" s="61">
        <v>0.3590277777777778</v>
      </c>
      <c r="C4438" s="61">
        <v>0.3958333333333333</v>
      </c>
      <c r="D4438" s="56">
        <f t="shared" si="31"/>
        <v>0.02569444444</v>
      </c>
      <c r="E4438" s="58" t="s">
        <v>240</v>
      </c>
      <c r="F4438" s="58" t="s">
        <v>15</v>
      </c>
      <c r="G4438" s="59"/>
      <c r="H4438" s="58" t="s">
        <v>3128</v>
      </c>
      <c r="I4438" s="58"/>
      <c r="J4438" s="58"/>
    </row>
    <row r="4439" hidden="1">
      <c r="A4439" s="67">
        <v>45166.0</v>
      </c>
      <c r="B4439" s="61">
        <v>0.36736111111111114</v>
      </c>
      <c r="C4439" s="61">
        <v>0.3875</v>
      </c>
      <c r="D4439" s="56">
        <f t="shared" si="31"/>
        <v>0.01736111111</v>
      </c>
      <c r="E4439" s="58" t="s">
        <v>652</v>
      </c>
      <c r="F4439" s="58" t="s">
        <v>473</v>
      </c>
      <c r="G4439" s="59"/>
      <c r="H4439" s="58" t="s">
        <v>5678</v>
      </c>
      <c r="I4439" s="58"/>
      <c r="J4439" s="58"/>
    </row>
    <row r="4440" hidden="1">
      <c r="A4440" s="67">
        <v>45166.0</v>
      </c>
      <c r="B4440" s="61">
        <v>0.3715277777777778</v>
      </c>
      <c r="C4440" s="61">
        <v>0.37222222222222223</v>
      </c>
      <c r="D4440" s="56">
        <f t="shared" si="31"/>
        <v>0.002083333333</v>
      </c>
      <c r="E4440" s="58" t="s">
        <v>301</v>
      </c>
      <c r="F4440" s="58" t="s">
        <v>302</v>
      </c>
      <c r="G4440" s="59"/>
      <c r="H4440" s="58" t="s">
        <v>1127</v>
      </c>
      <c r="I4440" s="58" t="s">
        <v>5679</v>
      </c>
      <c r="J4440" s="58"/>
    </row>
    <row r="4441" hidden="1">
      <c r="A4441" s="67">
        <v>45166.0</v>
      </c>
      <c r="B4441" s="61">
        <v>0.38333333333333336</v>
      </c>
      <c r="C4441" s="61">
        <v>0.40069444444444446</v>
      </c>
      <c r="D4441" s="56">
        <f t="shared" si="31"/>
        <v>0.03055555556</v>
      </c>
      <c r="E4441" s="58" t="s">
        <v>809</v>
      </c>
      <c r="F4441" s="58" t="s">
        <v>5193</v>
      </c>
      <c r="G4441" s="59"/>
      <c r="H4441" s="58" t="s">
        <v>5680</v>
      </c>
      <c r="I4441" s="58"/>
      <c r="J4441" s="58"/>
    </row>
    <row r="4442" hidden="1">
      <c r="A4442" s="67">
        <v>45166.0</v>
      </c>
      <c r="B4442" s="61">
        <v>0.4111111111111111</v>
      </c>
      <c r="C4442" s="61">
        <v>0.46875</v>
      </c>
      <c r="D4442" s="56">
        <f t="shared" si="31"/>
        <v>0.09861111111</v>
      </c>
      <c r="E4442" s="58" t="s">
        <v>5681</v>
      </c>
      <c r="F4442" s="58" t="s">
        <v>5682</v>
      </c>
      <c r="G4442" s="59"/>
      <c r="H4442" s="58" t="s">
        <v>5683</v>
      </c>
      <c r="I4442" s="58" t="s">
        <v>5684</v>
      </c>
      <c r="J4442" s="58"/>
    </row>
    <row r="4443" hidden="1">
      <c r="A4443" s="67">
        <v>45166.0</v>
      </c>
      <c r="B4443" s="61">
        <v>0.41944444444444445</v>
      </c>
      <c r="C4443" s="61">
        <v>0.4201388888888889</v>
      </c>
      <c r="D4443" s="56">
        <f t="shared" si="31"/>
        <v>0.05</v>
      </c>
      <c r="E4443" s="58" t="s">
        <v>4175</v>
      </c>
      <c r="F4443" s="58" t="s">
        <v>573</v>
      </c>
      <c r="G4443" s="59"/>
      <c r="H4443" s="58" t="s">
        <v>5685</v>
      </c>
      <c r="I4443" s="58"/>
      <c r="J4443" s="58"/>
    </row>
    <row r="4444" hidden="1">
      <c r="A4444" s="67">
        <v>45166.0</v>
      </c>
      <c r="B4444" s="61">
        <v>0.42916666666666664</v>
      </c>
      <c r="C4444" s="61">
        <v>0.42986111111111114</v>
      </c>
      <c r="D4444" s="56">
        <f t="shared" si="31"/>
        <v>0.05972222222</v>
      </c>
      <c r="E4444" s="58" t="s">
        <v>301</v>
      </c>
      <c r="F4444" s="58" t="s">
        <v>302</v>
      </c>
      <c r="G4444" s="59"/>
      <c r="H4444" s="58" t="s">
        <v>3372</v>
      </c>
      <c r="I4444" s="58"/>
      <c r="J4444" s="58"/>
    </row>
    <row r="4445" hidden="1">
      <c r="A4445" s="67">
        <v>45166.0</v>
      </c>
      <c r="B4445" s="61">
        <v>0.45</v>
      </c>
      <c r="C4445" s="61">
        <v>0.4534722222222222</v>
      </c>
      <c r="D4445" s="56">
        <f t="shared" si="31"/>
        <v>0.08333333333</v>
      </c>
      <c r="E4445" s="58" t="s">
        <v>4175</v>
      </c>
      <c r="F4445" s="58" t="s">
        <v>573</v>
      </c>
      <c r="G4445" s="59"/>
      <c r="H4445" s="58" t="s">
        <v>5686</v>
      </c>
      <c r="I4445" s="58"/>
      <c r="J4445" s="58">
        <v>39144.0</v>
      </c>
    </row>
    <row r="4446" hidden="1">
      <c r="A4446" s="67">
        <v>45166.0</v>
      </c>
      <c r="B4446" s="61">
        <v>0.45069444444444445</v>
      </c>
      <c r="C4446" s="61">
        <v>0.45208333333333334</v>
      </c>
      <c r="D4446" s="56">
        <f t="shared" si="31"/>
        <v>0.08194444444</v>
      </c>
      <c r="E4446" s="58" t="s">
        <v>1549</v>
      </c>
      <c r="F4446" s="58" t="s">
        <v>5687</v>
      </c>
      <c r="G4446" s="59"/>
      <c r="H4446" s="58" t="s">
        <v>5688</v>
      </c>
      <c r="I4446" s="58"/>
      <c r="J4446" s="58">
        <v>39143.0</v>
      </c>
    </row>
    <row r="4447" hidden="1">
      <c r="A4447" s="67">
        <v>45166.0</v>
      </c>
      <c r="B4447" s="61">
        <v>0.4534722222222222</v>
      </c>
      <c r="C4447" s="61">
        <v>0.4548611111111111</v>
      </c>
      <c r="D4447" s="56">
        <f t="shared" si="31"/>
        <v>0.08472222222</v>
      </c>
      <c r="E4447" s="58" t="s">
        <v>1168</v>
      </c>
      <c r="F4447" s="58" t="s">
        <v>1169</v>
      </c>
      <c r="G4447" s="59"/>
      <c r="H4447" s="58" t="s">
        <v>5689</v>
      </c>
      <c r="I4447" s="58"/>
      <c r="J4447" s="58">
        <v>39145.0</v>
      </c>
    </row>
    <row r="4448" hidden="1">
      <c r="A4448" s="67">
        <v>45166.0</v>
      </c>
      <c r="B4448" s="61">
        <v>0.4625</v>
      </c>
      <c r="C4448" s="61">
        <v>0.46458333333333335</v>
      </c>
      <c r="D4448" s="56">
        <f t="shared" si="31"/>
        <v>0.09444444444</v>
      </c>
      <c r="E4448" s="58" t="s">
        <v>2137</v>
      </c>
      <c r="F4448" s="58" t="s">
        <v>1263</v>
      </c>
      <c r="G4448" s="59"/>
      <c r="H4448" s="58" t="s">
        <v>5690</v>
      </c>
      <c r="I4448" s="58"/>
      <c r="J4448" s="58">
        <v>39146.0</v>
      </c>
    </row>
    <row r="4449" hidden="1">
      <c r="A4449" s="67">
        <v>45166.0</v>
      </c>
      <c r="B4449" s="61">
        <v>0.46458333333333335</v>
      </c>
      <c r="C4449" s="61">
        <v>0.4673611111111111</v>
      </c>
      <c r="D4449" s="56">
        <f t="shared" si="31"/>
        <v>0.09722222222</v>
      </c>
      <c r="E4449" s="58" t="s">
        <v>2137</v>
      </c>
      <c r="F4449" s="58" t="s">
        <v>2765</v>
      </c>
      <c r="G4449" s="59"/>
      <c r="H4449" s="58" t="s">
        <v>5691</v>
      </c>
      <c r="I4449" s="58"/>
      <c r="J4449" s="58">
        <v>39147.0</v>
      </c>
    </row>
    <row r="4450" hidden="1">
      <c r="A4450" s="67">
        <v>45166.0</v>
      </c>
      <c r="B4450" s="61">
        <v>0.4673611111111111</v>
      </c>
      <c r="C4450" s="61">
        <v>0.46875</v>
      </c>
      <c r="D4450" s="56">
        <f t="shared" si="31"/>
        <v>0.09861111111</v>
      </c>
      <c r="E4450" s="58" t="s">
        <v>2137</v>
      </c>
      <c r="F4450" s="58" t="s">
        <v>5692</v>
      </c>
      <c r="G4450" s="59"/>
      <c r="H4450" s="58" t="s">
        <v>5693</v>
      </c>
      <c r="I4450" s="58"/>
      <c r="J4450" s="58">
        <v>39148.0</v>
      </c>
    </row>
    <row r="4451" hidden="1">
      <c r="A4451" s="67">
        <v>45166.0</v>
      </c>
      <c r="B4451" s="61">
        <v>0.4708333333333333</v>
      </c>
      <c r="C4451" s="61">
        <v>0.5097222222222222</v>
      </c>
      <c r="D4451" s="56">
        <f t="shared" si="31"/>
        <v>0.1395833333</v>
      </c>
      <c r="E4451" s="58" t="s">
        <v>5506</v>
      </c>
      <c r="F4451" s="58" t="s">
        <v>4293</v>
      </c>
      <c r="G4451" s="59"/>
      <c r="H4451" s="58" t="s">
        <v>5694</v>
      </c>
      <c r="I4451" s="58"/>
      <c r="J4451" s="58"/>
    </row>
    <row r="4452" hidden="1">
      <c r="A4452" s="67">
        <v>45166.0</v>
      </c>
      <c r="B4452" s="61">
        <v>0.5104166666666666</v>
      </c>
      <c r="C4452" s="61">
        <v>0.5111111111111111</v>
      </c>
      <c r="D4452" s="56">
        <f t="shared" si="31"/>
        <v>0.1409722222</v>
      </c>
      <c r="E4452" s="58" t="s">
        <v>1549</v>
      </c>
      <c r="F4452" s="58" t="s">
        <v>1595</v>
      </c>
      <c r="G4452" s="59"/>
      <c r="H4452" s="58" t="s">
        <v>5695</v>
      </c>
      <c r="I4452" s="58"/>
      <c r="J4452" s="58">
        <v>39153.0</v>
      </c>
    </row>
    <row r="4453" hidden="1">
      <c r="A4453" s="67">
        <v>45166.0</v>
      </c>
      <c r="B4453" s="61">
        <v>0.5111111111111111</v>
      </c>
      <c r="C4453" s="61">
        <v>0.5118055555555555</v>
      </c>
      <c r="D4453" s="56">
        <f t="shared" si="31"/>
        <v>0.1416666667</v>
      </c>
      <c r="E4453" s="58" t="s">
        <v>2372</v>
      </c>
      <c r="F4453" s="58" t="s">
        <v>2</v>
      </c>
      <c r="G4453" s="59"/>
      <c r="H4453" s="58" t="s">
        <v>5696</v>
      </c>
      <c r="I4453" s="58"/>
      <c r="J4453" s="58">
        <v>39154.0</v>
      </c>
    </row>
    <row r="4454" hidden="1">
      <c r="A4454" s="67">
        <v>45166.0</v>
      </c>
      <c r="B4454" s="61">
        <v>0.5118055555555555</v>
      </c>
      <c r="C4454" s="61">
        <v>0.5479166666666667</v>
      </c>
      <c r="D4454" s="56">
        <f t="shared" si="31"/>
        <v>0.1777777778</v>
      </c>
      <c r="E4454" s="58" t="s">
        <v>2372</v>
      </c>
      <c r="F4454" s="58" t="s">
        <v>5162</v>
      </c>
      <c r="G4454" s="59"/>
      <c r="H4454" s="58" t="s">
        <v>5697</v>
      </c>
      <c r="I4454" s="58"/>
      <c r="J4454" s="58"/>
    </row>
    <row r="4455" hidden="1">
      <c r="A4455" s="67">
        <v>45166.0</v>
      </c>
      <c r="B4455" s="61">
        <v>0.5902777777777778</v>
      </c>
      <c r="C4455" s="61">
        <v>0.6277777777777778</v>
      </c>
      <c r="D4455" s="56">
        <f t="shared" si="31"/>
        <v>0.2576388889</v>
      </c>
      <c r="E4455" s="58" t="s">
        <v>5506</v>
      </c>
      <c r="F4455" s="58" t="s">
        <v>4293</v>
      </c>
      <c r="G4455" s="59"/>
      <c r="H4455" s="58" t="s">
        <v>5698</v>
      </c>
      <c r="I4455" s="58"/>
      <c r="J4455" s="58"/>
    </row>
    <row r="4456" hidden="1">
      <c r="A4456" s="67">
        <v>45166.0</v>
      </c>
      <c r="B4456" s="61">
        <v>0.5902777777777778</v>
      </c>
      <c r="C4456" s="61">
        <v>0.6805555555555556</v>
      </c>
      <c r="D4456" s="56">
        <f t="shared" si="31"/>
        <v>0.3104166667</v>
      </c>
      <c r="E4456" s="58" t="s">
        <v>2372</v>
      </c>
      <c r="F4456" s="58" t="s">
        <v>5162</v>
      </c>
      <c r="G4456" s="59"/>
      <c r="H4456" s="58" t="s">
        <v>5697</v>
      </c>
      <c r="I4456" s="58"/>
      <c r="J4456" s="58"/>
    </row>
    <row r="4457" hidden="1">
      <c r="A4457" s="67">
        <v>45166.0</v>
      </c>
      <c r="B4457" s="61">
        <v>0.5958333333333333</v>
      </c>
      <c r="C4457" s="61">
        <v>0.5993055555555555</v>
      </c>
      <c r="D4457" s="56">
        <f t="shared" si="31"/>
        <v>0.2291666667</v>
      </c>
      <c r="E4457" s="58" t="s">
        <v>1915</v>
      </c>
      <c r="F4457" s="58" t="s">
        <v>18</v>
      </c>
      <c r="G4457" s="59"/>
      <c r="H4457" s="58" t="s">
        <v>5699</v>
      </c>
      <c r="I4457" s="58"/>
      <c r="J4457" s="58"/>
    </row>
    <row r="4458" hidden="1">
      <c r="A4458" s="67">
        <v>45166.0</v>
      </c>
      <c r="B4458" s="61">
        <v>0.6569444444444444</v>
      </c>
      <c r="C4458" s="61">
        <v>0.6583333333333333</v>
      </c>
      <c r="D4458" s="56">
        <f t="shared" si="31"/>
        <v>0.2881944444</v>
      </c>
      <c r="E4458" s="58" t="s">
        <v>652</v>
      </c>
      <c r="F4458" s="58" t="s">
        <v>473</v>
      </c>
      <c r="G4458" s="59"/>
      <c r="H4458" s="58" t="s">
        <v>5700</v>
      </c>
      <c r="I4458" s="58"/>
      <c r="J4458" s="58"/>
    </row>
    <row r="4459" hidden="1">
      <c r="A4459" s="67">
        <v>45166.0</v>
      </c>
      <c r="B4459" s="61">
        <v>0.6673611111111111</v>
      </c>
      <c r="C4459" s="61">
        <v>0.7291666666666666</v>
      </c>
      <c r="D4459" s="56">
        <f t="shared" si="31"/>
        <v>0.3590277778</v>
      </c>
      <c r="E4459" s="58" t="s">
        <v>1018</v>
      </c>
      <c r="F4459" s="58" t="s">
        <v>1019</v>
      </c>
      <c r="G4459" s="59"/>
      <c r="H4459" s="58" t="s">
        <v>5186</v>
      </c>
      <c r="I4459" s="58"/>
      <c r="J4459" s="58"/>
    </row>
    <row r="4460" hidden="1">
      <c r="A4460" s="99"/>
      <c r="B4460" s="96"/>
      <c r="C4460" s="96"/>
      <c r="D4460" s="93">
        <f t="shared" si="31"/>
        <v>-0.3701388889</v>
      </c>
      <c r="E4460" s="90" t="s">
        <v>645</v>
      </c>
      <c r="F4460" s="90" t="s">
        <v>645</v>
      </c>
      <c r="G4460" s="89"/>
      <c r="H4460" s="90" t="s">
        <v>645</v>
      </c>
      <c r="I4460" s="90"/>
      <c r="J4460" s="90"/>
    </row>
    <row r="4461" hidden="1">
      <c r="A4461" s="67">
        <v>45167.0</v>
      </c>
      <c r="B4461" s="61">
        <v>0.3625</v>
      </c>
      <c r="C4461" s="61">
        <v>0.3902777777777778</v>
      </c>
      <c r="D4461" s="56">
        <f t="shared" si="31"/>
        <v>0.02013888889</v>
      </c>
      <c r="E4461" s="58" t="s">
        <v>1549</v>
      </c>
      <c r="F4461" s="58" t="s">
        <v>358</v>
      </c>
      <c r="G4461" s="59"/>
      <c r="H4461" s="58" t="s">
        <v>5701</v>
      </c>
      <c r="I4461" s="58"/>
      <c r="J4461" s="58"/>
    </row>
    <row r="4462" hidden="1">
      <c r="A4462" s="67">
        <v>45167.0</v>
      </c>
      <c r="B4462" s="61">
        <v>0.38125</v>
      </c>
      <c r="C4462" s="61">
        <v>0.38263888888888886</v>
      </c>
      <c r="D4462" s="56">
        <f t="shared" si="31"/>
        <v>0.0125</v>
      </c>
      <c r="E4462" s="58" t="s">
        <v>934</v>
      </c>
      <c r="F4462" s="58" t="s">
        <v>19</v>
      </c>
      <c r="G4462" s="59"/>
      <c r="H4462" s="58" t="s">
        <v>1127</v>
      </c>
      <c r="I4462" s="58"/>
      <c r="J4462" s="58"/>
    </row>
    <row r="4463" hidden="1">
      <c r="A4463" s="67">
        <v>45167.0</v>
      </c>
      <c r="B4463" s="61">
        <v>0.3923611111111111</v>
      </c>
      <c r="C4463" s="61">
        <v>0.5034722222222222</v>
      </c>
      <c r="D4463" s="56">
        <f t="shared" si="31"/>
        <v>0.1333333333</v>
      </c>
      <c r="E4463" s="58" t="s">
        <v>5681</v>
      </c>
      <c r="F4463" s="58" t="s">
        <v>5682</v>
      </c>
      <c r="G4463" s="59"/>
      <c r="H4463" s="58" t="s">
        <v>5702</v>
      </c>
      <c r="I4463" s="58"/>
      <c r="J4463" s="58"/>
    </row>
    <row r="4464" hidden="1">
      <c r="A4464" s="67">
        <v>45167.0</v>
      </c>
      <c r="B4464" s="61">
        <v>0.40208333333333335</v>
      </c>
      <c r="C4464" s="61">
        <v>0.41875</v>
      </c>
      <c r="D4464" s="56">
        <f t="shared" si="31"/>
        <v>0.04861111111</v>
      </c>
      <c r="E4464" s="58" t="s">
        <v>1594</v>
      </c>
      <c r="F4464" s="58" t="s">
        <v>543</v>
      </c>
      <c r="G4464" s="59"/>
      <c r="H4464" s="58" t="s">
        <v>5703</v>
      </c>
      <c r="I4464" s="58"/>
      <c r="J4464" s="58"/>
    </row>
    <row r="4465" hidden="1">
      <c r="A4465" s="67">
        <v>45167.0</v>
      </c>
      <c r="B4465" s="61">
        <v>0.44166666666666665</v>
      </c>
      <c r="C4465" s="61">
        <v>0.49722222222222223</v>
      </c>
      <c r="D4465" s="56">
        <f t="shared" si="31"/>
        <v>0.1270833333</v>
      </c>
      <c r="E4465" s="58" t="s">
        <v>719</v>
      </c>
      <c r="F4465" s="58" t="s">
        <v>3943</v>
      </c>
      <c r="G4465" s="59"/>
      <c r="H4465" s="58" t="s">
        <v>5704</v>
      </c>
      <c r="I4465" s="58" t="s">
        <v>5705</v>
      </c>
      <c r="J4465" s="58"/>
    </row>
    <row r="4466" hidden="1">
      <c r="A4466" s="67">
        <v>45167.0</v>
      </c>
      <c r="B4466" s="61">
        <v>0.4756944444444444</v>
      </c>
      <c r="C4466" s="61">
        <v>0.47708333333333336</v>
      </c>
      <c r="D4466" s="56">
        <f t="shared" si="31"/>
        <v>0.1069444444</v>
      </c>
      <c r="E4466" s="58" t="s">
        <v>1991</v>
      </c>
      <c r="F4466" s="58" t="s">
        <v>302</v>
      </c>
      <c r="G4466" s="59"/>
      <c r="H4466" s="58" t="s">
        <v>5706</v>
      </c>
      <c r="I4466" s="58"/>
      <c r="J4466" s="58">
        <v>39169.0</v>
      </c>
    </row>
    <row r="4467" hidden="1">
      <c r="A4467" s="67">
        <v>45167.0</v>
      </c>
      <c r="B4467" s="61">
        <v>0.47708333333333336</v>
      </c>
      <c r="C4467" s="61">
        <v>0.47847222222222224</v>
      </c>
      <c r="D4467" s="56">
        <f t="shared" si="31"/>
        <v>0.1083333333</v>
      </c>
      <c r="E4467" s="58" t="s">
        <v>719</v>
      </c>
      <c r="F4467" s="58" t="s">
        <v>24</v>
      </c>
      <c r="G4467" s="59"/>
      <c r="H4467" s="58" t="s">
        <v>5707</v>
      </c>
      <c r="I4467" s="58"/>
      <c r="J4467" s="58">
        <v>39170.0</v>
      </c>
    </row>
    <row r="4468" hidden="1">
      <c r="A4468" s="67">
        <v>45167.0</v>
      </c>
      <c r="B4468" s="61">
        <v>0.47847222222222224</v>
      </c>
      <c r="C4468" s="61">
        <v>0.4791666666666667</v>
      </c>
      <c r="D4468" s="56">
        <f t="shared" si="31"/>
        <v>0.1090277778</v>
      </c>
      <c r="E4468" s="58" t="s">
        <v>5708</v>
      </c>
      <c r="F4468" s="58" t="s">
        <v>406</v>
      </c>
      <c r="G4468" s="59"/>
      <c r="H4468" s="58" t="s">
        <v>5709</v>
      </c>
      <c r="I4468" s="58"/>
      <c r="J4468" s="58">
        <v>39171.0</v>
      </c>
    </row>
    <row r="4469" hidden="1">
      <c r="A4469" s="67">
        <v>45167.0</v>
      </c>
      <c r="B4469" s="61">
        <v>0.4791666666666667</v>
      </c>
      <c r="C4469" s="61">
        <v>0.4798611111111111</v>
      </c>
      <c r="D4469" s="56">
        <f t="shared" si="31"/>
        <v>0.1097222222</v>
      </c>
      <c r="E4469" s="58" t="s">
        <v>1991</v>
      </c>
      <c r="F4469" s="58" t="s">
        <v>473</v>
      </c>
      <c r="G4469" s="59"/>
      <c r="H4469" s="58" t="s">
        <v>5710</v>
      </c>
      <c r="I4469" s="58"/>
      <c r="J4469" s="58">
        <v>39172.0</v>
      </c>
    </row>
    <row r="4470" hidden="1">
      <c r="A4470" s="67">
        <v>45167.0</v>
      </c>
      <c r="B4470" s="61">
        <v>0.48055555555555557</v>
      </c>
      <c r="C4470" s="61">
        <v>0.5013888888888889</v>
      </c>
      <c r="D4470" s="56">
        <f t="shared" si="31"/>
        <v>0.13125</v>
      </c>
      <c r="E4470" s="58" t="s">
        <v>4558</v>
      </c>
      <c r="F4470" s="58" t="s">
        <v>567</v>
      </c>
      <c r="G4470" s="59"/>
      <c r="H4470" s="58" t="s">
        <v>5711</v>
      </c>
      <c r="I4470" s="58"/>
      <c r="J4470" s="58"/>
    </row>
    <row r="4471" hidden="1">
      <c r="A4471" s="67">
        <v>45167.0</v>
      </c>
      <c r="B4471" s="61">
        <v>0.5076388888888889</v>
      </c>
      <c r="C4471" s="61">
        <v>0.5118055555555555</v>
      </c>
      <c r="D4471" s="56">
        <f t="shared" si="31"/>
        <v>0.1416666667</v>
      </c>
      <c r="E4471" s="58" t="s">
        <v>3277</v>
      </c>
      <c r="F4471" s="58" t="s">
        <v>5595</v>
      </c>
      <c r="G4471" s="59"/>
      <c r="H4471" s="58" t="s">
        <v>5712</v>
      </c>
      <c r="I4471" s="58"/>
      <c r="J4471" s="58"/>
    </row>
    <row r="4472" hidden="1">
      <c r="A4472" s="67">
        <v>45167.0</v>
      </c>
      <c r="B4472" s="61">
        <v>0.5118055555555555</v>
      </c>
      <c r="C4472" s="61">
        <v>0.5229166666666667</v>
      </c>
      <c r="D4472" s="56">
        <f t="shared" si="31"/>
        <v>0.1527777778</v>
      </c>
      <c r="E4472" s="58" t="s">
        <v>4551</v>
      </c>
      <c r="F4472" s="58" t="s">
        <v>3641</v>
      </c>
      <c r="G4472" s="59"/>
      <c r="H4472" s="58" t="s">
        <v>5713</v>
      </c>
      <c r="I4472" s="58"/>
      <c r="J4472" s="58"/>
    </row>
    <row r="4473" hidden="1">
      <c r="A4473" s="67">
        <v>45167.0</v>
      </c>
      <c r="B4473" s="61">
        <v>0.6</v>
      </c>
      <c r="C4473" s="61">
        <v>0.6006944444444444</v>
      </c>
      <c r="D4473" s="56">
        <f t="shared" si="31"/>
        <v>0.2305555556</v>
      </c>
      <c r="E4473" s="58" t="s">
        <v>589</v>
      </c>
      <c r="F4473" s="58" t="s">
        <v>2147</v>
      </c>
      <c r="G4473" s="59"/>
      <c r="H4473" s="58" t="s">
        <v>1127</v>
      </c>
      <c r="I4473" s="58"/>
      <c r="J4473" s="58"/>
    </row>
    <row r="4474" hidden="1">
      <c r="A4474" s="67">
        <v>45167.0</v>
      </c>
      <c r="B4474" s="61">
        <v>0.6013888888888889</v>
      </c>
      <c r="C4474" s="61">
        <v>0.6027777777777777</v>
      </c>
      <c r="D4474" s="56">
        <f t="shared" si="31"/>
        <v>0.2326388889</v>
      </c>
      <c r="E4474" s="58" t="s">
        <v>2137</v>
      </c>
      <c r="F4474" s="58" t="s">
        <v>2765</v>
      </c>
      <c r="G4474" s="59"/>
      <c r="H4474" s="58" t="s">
        <v>5714</v>
      </c>
      <c r="I4474" s="58"/>
      <c r="J4474" s="58">
        <v>39179.0</v>
      </c>
    </row>
    <row r="4475" hidden="1">
      <c r="A4475" s="67">
        <v>45167.0</v>
      </c>
      <c r="B4475" s="61">
        <v>0.6041666666666666</v>
      </c>
      <c r="C4475" s="61">
        <v>0.6708333333333333</v>
      </c>
      <c r="D4475" s="56">
        <f t="shared" si="31"/>
        <v>0.3006944444</v>
      </c>
      <c r="E4475" s="58" t="s">
        <v>2999</v>
      </c>
      <c r="F4475" s="58" t="s">
        <v>18</v>
      </c>
      <c r="G4475" s="59"/>
      <c r="H4475" s="58" t="s">
        <v>5715</v>
      </c>
      <c r="I4475" s="58"/>
      <c r="J4475" s="58"/>
    </row>
    <row r="4476" hidden="1">
      <c r="A4476" s="67">
        <v>45167.0</v>
      </c>
      <c r="B4476" s="61">
        <v>0.6131944444444445</v>
      </c>
      <c r="C4476" s="61">
        <v>0.6208333333333333</v>
      </c>
      <c r="D4476" s="56">
        <f t="shared" si="31"/>
        <v>0.2506944444</v>
      </c>
      <c r="E4476" s="58" t="s">
        <v>435</v>
      </c>
      <c r="F4476" s="58" t="s">
        <v>15</v>
      </c>
      <c r="G4476" s="59"/>
      <c r="H4476" s="58" t="s">
        <v>5716</v>
      </c>
      <c r="I4476" s="58"/>
      <c r="J4476" s="58"/>
    </row>
    <row r="4477" hidden="1">
      <c r="A4477" s="67">
        <v>45167.0</v>
      </c>
      <c r="B4477" s="61">
        <v>0.6201388888888889</v>
      </c>
      <c r="C4477" s="61">
        <v>0.65625</v>
      </c>
      <c r="D4477" s="56">
        <f t="shared" si="31"/>
        <v>0.2861111111</v>
      </c>
      <c r="E4477" s="58" t="s">
        <v>755</v>
      </c>
      <c r="F4477" s="58" t="s">
        <v>23</v>
      </c>
      <c r="G4477" s="59"/>
      <c r="H4477" s="58" t="s">
        <v>5717</v>
      </c>
      <c r="I4477" s="58"/>
      <c r="J4477" s="58"/>
    </row>
    <row r="4478" hidden="1">
      <c r="A4478" s="67">
        <v>45167.0</v>
      </c>
      <c r="B4478" s="61">
        <v>0.6729166666666667</v>
      </c>
      <c r="C4478" s="61">
        <v>0.6736111111111112</v>
      </c>
      <c r="D4478" s="56">
        <f t="shared" si="31"/>
        <v>0.3034722222</v>
      </c>
      <c r="E4478" s="58" t="s">
        <v>5232</v>
      </c>
      <c r="F4478" s="58" t="s">
        <v>3393</v>
      </c>
      <c r="G4478" s="59"/>
      <c r="H4478" s="58" t="s">
        <v>5718</v>
      </c>
      <c r="I4478" s="58"/>
      <c r="J4478" s="58"/>
    </row>
    <row r="4479" hidden="1">
      <c r="A4479" s="67">
        <v>45167.0</v>
      </c>
      <c r="B4479" s="61">
        <v>0.6743055555555556</v>
      </c>
      <c r="C4479" s="61">
        <v>0.6756944444444445</v>
      </c>
      <c r="D4479" s="56">
        <f t="shared" si="31"/>
        <v>0.3055555556</v>
      </c>
      <c r="E4479" s="58" t="s">
        <v>1549</v>
      </c>
      <c r="F4479" s="58" t="s">
        <v>5524</v>
      </c>
      <c r="G4479" s="59"/>
      <c r="H4479" s="58" t="s">
        <v>5719</v>
      </c>
      <c r="I4479" s="58"/>
      <c r="J4479" s="58">
        <v>39184.0</v>
      </c>
    </row>
    <row r="4480" hidden="1">
      <c r="A4480" s="67">
        <v>45167.0</v>
      </c>
      <c r="B4480" s="61">
        <v>0.6763888888888889</v>
      </c>
      <c r="C4480" s="61">
        <v>0.6784722222222223</v>
      </c>
      <c r="D4480" s="56">
        <f t="shared" si="31"/>
        <v>0.3083333333</v>
      </c>
      <c r="E4480" s="58" t="s">
        <v>2137</v>
      </c>
      <c r="F4480" s="58" t="s">
        <v>4531</v>
      </c>
      <c r="G4480" s="59"/>
      <c r="H4480" s="58" t="s">
        <v>5720</v>
      </c>
      <c r="I4480" s="58"/>
      <c r="J4480" s="58">
        <v>39185.0</v>
      </c>
    </row>
    <row r="4481" hidden="1">
      <c r="A4481" s="67">
        <v>45167.0</v>
      </c>
      <c r="B4481" s="61">
        <v>0.6805555555555556</v>
      </c>
      <c r="C4481" s="61">
        <v>0.7291666666666666</v>
      </c>
      <c r="D4481" s="56">
        <f t="shared" si="31"/>
        <v>0.3590277778</v>
      </c>
      <c r="E4481" s="58" t="s">
        <v>440</v>
      </c>
      <c r="F4481" s="58" t="s">
        <v>15</v>
      </c>
      <c r="G4481" s="59"/>
      <c r="H4481" s="58" t="s">
        <v>5610</v>
      </c>
      <c r="I4481" s="58"/>
      <c r="J4481" s="58"/>
    </row>
    <row r="4482" hidden="1">
      <c r="A4482" s="99"/>
      <c r="B4482" s="96">
        <v>0.36180555555555555</v>
      </c>
      <c r="C4482" s="96"/>
      <c r="D4482" s="93">
        <f t="shared" si="31"/>
        <v>-0.3701388889</v>
      </c>
      <c r="E4482" s="90" t="s">
        <v>645</v>
      </c>
      <c r="F4482" s="90" t="s">
        <v>645</v>
      </c>
      <c r="G4482" s="89"/>
      <c r="H4482" s="90" t="s">
        <v>645</v>
      </c>
      <c r="I4482" s="90"/>
      <c r="J4482" s="90"/>
    </row>
    <row r="4483" hidden="1">
      <c r="A4483" s="67">
        <v>45168.0</v>
      </c>
      <c r="B4483" s="61">
        <v>0.36180555555555555</v>
      </c>
      <c r="C4483" s="61">
        <v>0.4166666666666667</v>
      </c>
      <c r="D4483" s="56">
        <f t="shared" si="31"/>
        <v>0.04652777778</v>
      </c>
      <c r="E4483" s="58" t="s">
        <v>240</v>
      </c>
      <c r="F4483" s="58" t="s">
        <v>15</v>
      </c>
      <c r="G4483" s="59"/>
      <c r="H4483" s="58" t="s">
        <v>3128</v>
      </c>
      <c r="I4483" s="58"/>
      <c r="J4483" s="58"/>
    </row>
    <row r="4484" hidden="1">
      <c r="A4484" s="67">
        <v>45168.0</v>
      </c>
      <c r="B4484" s="61">
        <v>0.3715277777777778</v>
      </c>
      <c r="C4484" s="61">
        <v>0.5625</v>
      </c>
      <c r="D4484" s="56">
        <f t="shared" si="31"/>
        <v>0.1923611111</v>
      </c>
      <c r="E4484" s="58" t="s">
        <v>3374</v>
      </c>
      <c r="F4484" s="58" t="s">
        <v>987</v>
      </c>
      <c r="G4484" s="59"/>
      <c r="H4484" s="58" t="s">
        <v>5721</v>
      </c>
      <c r="I4484" s="58"/>
      <c r="J4484" s="58"/>
    </row>
    <row r="4485" hidden="1">
      <c r="A4485" s="67">
        <v>45168.0</v>
      </c>
      <c r="B4485" s="61">
        <v>0.4083333333333333</v>
      </c>
      <c r="C4485" s="61">
        <v>0.4111111111111111</v>
      </c>
      <c r="D4485" s="56">
        <f t="shared" si="31"/>
        <v>0.04097222222</v>
      </c>
      <c r="E4485" s="58" t="s">
        <v>4551</v>
      </c>
      <c r="F4485" s="58" t="s">
        <v>3641</v>
      </c>
      <c r="G4485" s="59"/>
      <c r="H4485" s="58" t="s">
        <v>5722</v>
      </c>
      <c r="I4485" s="58"/>
      <c r="J4485" s="58"/>
    </row>
    <row r="4486" hidden="1">
      <c r="A4486" s="67">
        <v>45168.0</v>
      </c>
      <c r="B4486" s="61">
        <v>0.46805555555555556</v>
      </c>
      <c r="C4486" s="61">
        <v>0.47152777777777777</v>
      </c>
      <c r="D4486" s="56">
        <f t="shared" si="31"/>
        <v>0.1013888889</v>
      </c>
      <c r="E4486" s="58" t="s">
        <v>1876</v>
      </c>
      <c r="F4486" s="58" t="s">
        <v>590</v>
      </c>
      <c r="G4486" s="59"/>
      <c r="H4486" s="58" t="s">
        <v>5723</v>
      </c>
      <c r="I4486" s="58"/>
      <c r="J4486" s="58"/>
    </row>
    <row r="4487" hidden="1">
      <c r="A4487" s="67">
        <v>45168.0</v>
      </c>
      <c r="B4487" s="61">
        <v>0.47152777777777777</v>
      </c>
      <c r="C4487" s="61">
        <v>0.47430555555555554</v>
      </c>
      <c r="D4487" s="56">
        <f t="shared" si="31"/>
        <v>0.1041666667</v>
      </c>
      <c r="E4487" s="58" t="s">
        <v>1876</v>
      </c>
      <c r="F4487" s="58" t="s">
        <v>1352</v>
      </c>
      <c r="G4487" s="59"/>
      <c r="H4487" s="58" t="s">
        <v>5724</v>
      </c>
      <c r="I4487" s="58"/>
      <c r="J4487" s="58"/>
    </row>
    <row r="4488" hidden="1">
      <c r="A4488" s="67">
        <v>45168.0</v>
      </c>
      <c r="B4488" s="61">
        <v>0.48333333333333334</v>
      </c>
      <c r="C4488" s="61">
        <v>0.5090277777777777</v>
      </c>
      <c r="D4488" s="56">
        <f t="shared" si="31"/>
        <v>0.1388888889</v>
      </c>
      <c r="E4488" s="58" t="s">
        <v>2999</v>
      </c>
      <c r="F4488" s="58" t="s">
        <v>18</v>
      </c>
      <c r="G4488" s="59"/>
      <c r="H4488" s="58" t="s">
        <v>5725</v>
      </c>
      <c r="I4488" s="58"/>
      <c r="J4488" s="58"/>
    </row>
    <row r="4489" hidden="1">
      <c r="A4489" s="67">
        <v>45168.0</v>
      </c>
      <c r="B4489" s="61">
        <v>0.5118055555555555</v>
      </c>
      <c r="C4489" s="61">
        <v>0.5145833333333333</v>
      </c>
      <c r="D4489" s="56">
        <f t="shared" si="31"/>
        <v>0.1444444444</v>
      </c>
      <c r="E4489" s="58" t="s">
        <v>1549</v>
      </c>
      <c r="F4489" s="58" t="s">
        <v>1493</v>
      </c>
      <c r="G4489" s="59"/>
      <c r="H4489" s="58" t="s">
        <v>5726</v>
      </c>
      <c r="I4489" s="58"/>
      <c r="J4489" s="58">
        <v>39194.0</v>
      </c>
    </row>
    <row r="4490" hidden="1">
      <c r="A4490" s="67">
        <v>45168.0</v>
      </c>
      <c r="B4490" s="61">
        <v>0.6041666666666666</v>
      </c>
      <c r="C4490" s="61">
        <v>0.6152777777777778</v>
      </c>
      <c r="D4490" s="56">
        <f t="shared" si="31"/>
        <v>0.2451388889</v>
      </c>
      <c r="E4490" s="58" t="s">
        <v>3374</v>
      </c>
      <c r="F4490" s="58" t="s">
        <v>987</v>
      </c>
      <c r="G4490" s="59"/>
      <c r="H4490" s="58" t="s">
        <v>5721</v>
      </c>
      <c r="I4490" s="58"/>
      <c r="J4490" s="58"/>
    </row>
    <row r="4491" hidden="1">
      <c r="A4491" s="67">
        <v>45168.0</v>
      </c>
      <c r="B4491" s="61">
        <v>0.6145833333333334</v>
      </c>
      <c r="C4491" s="61">
        <v>0.6152777777777778</v>
      </c>
      <c r="D4491" s="56">
        <f t="shared" si="31"/>
        <v>0.2451388889</v>
      </c>
      <c r="E4491" s="58" t="s">
        <v>363</v>
      </c>
      <c r="F4491" s="58" t="s">
        <v>364</v>
      </c>
      <c r="G4491" s="59"/>
      <c r="H4491" s="58" t="s">
        <v>1127</v>
      </c>
      <c r="I4491" s="58"/>
      <c r="J4491" s="58"/>
    </row>
    <row r="4492" hidden="1">
      <c r="A4492" s="67">
        <v>45168.0</v>
      </c>
      <c r="B4492" s="61">
        <v>0.6083333333333333</v>
      </c>
      <c r="C4492" s="61">
        <v>0.6340277777777777</v>
      </c>
      <c r="D4492" s="56">
        <f t="shared" si="31"/>
        <v>0.2638888889</v>
      </c>
      <c r="E4492" s="58" t="s">
        <v>755</v>
      </c>
      <c r="F4492" s="58" t="s">
        <v>23</v>
      </c>
      <c r="G4492" s="59"/>
      <c r="H4492" s="58" t="s">
        <v>5727</v>
      </c>
      <c r="I4492" s="58"/>
      <c r="J4492" s="58"/>
    </row>
    <row r="4493" hidden="1">
      <c r="A4493" s="67">
        <v>45168.0</v>
      </c>
      <c r="B4493" s="61">
        <v>0.6333333333333333</v>
      </c>
      <c r="C4493" s="61">
        <v>0.6368055555555555</v>
      </c>
      <c r="D4493" s="56">
        <f t="shared" si="31"/>
        <v>0.2666666667</v>
      </c>
      <c r="E4493" s="58" t="s">
        <v>2778</v>
      </c>
      <c r="F4493" s="58" t="s">
        <v>19</v>
      </c>
      <c r="G4493" s="59"/>
      <c r="H4493" s="58" t="s">
        <v>5728</v>
      </c>
      <c r="I4493" s="58"/>
      <c r="J4493" s="58"/>
    </row>
    <row r="4494" hidden="1">
      <c r="A4494" s="67">
        <v>45168.0</v>
      </c>
      <c r="B4494" s="61">
        <v>0.6590277777777778</v>
      </c>
      <c r="C4494" s="61">
        <v>0.6604166666666667</v>
      </c>
      <c r="D4494" s="56">
        <f t="shared" si="31"/>
        <v>0.2902777778</v>
      </c>
      <c r="E4494" s="58" t="s">
        <v>1549</v>
      </c>
      <c r="F4494" s="58" t="s">
        <v>5729</v>
      </c>
      <c r="G4494" s="59"/>
      <c r="H4494" s="58" t="s">
        <v>5730</v>
      </c>
      <c r="I4494" s="58"/>
      <c r="J4494" s="58"/>
    </row>
    <row r="4495" hidden="1">
      <c r="A4495" s="67">
        <v>45168.0</v>
      </c>
      <c r="B4495" s="61">
        <v>0.6590277777777778</v>
      </c>
      <c r="C4495" s="61"/>
      <c r="D4495" s="56">
        <f t="shared" si="31"/>
        <v>-0.3701388889</v>
      </c>
      <c r="E4495" s="58" t="s">
        <v>619</v>
      </c>
      <c r="F4495" s="58" t="s">
        <v>4</v>
      </c>
      <c r="G4495" s="59"/>
      <c r="H4495" s="58" t="s">
        <v>5731</v>
      </c>
      <c r="I4495" s="58"/>
      <c r="J4495" s="58"/>
    </row>
    <row r="4496" hidden="1">
      <c r="A4496" s="67">
        <v>45168.0</v>
      </c>
      <c r="B4496" s="61">
        <v>0.6611111111111111</v>
      </c>
      <c r="C4496" s="61">
        <v>0.6631944444444444</v>
      </c>
      <c r="D4496" s="56">
        <f t="shared" si="31"/>
        <v>0.2930555556</v>
      </c>
      <c r="E4496" s="58" t="s">
        <v>5232</v>
      </c>
      <c r="F4496" s="58" t="s">
        <v>24</v>
      </c>
      <c r="G4496" s="59"/>
      <c r="H4496" s="58" t="s">
        <v>5732</v>
      </c>
      <c r="I4496" s="58"/>
      <c r="J4496" s="58"/>
    </row>
    <row r="4497" hidden="1">
      <c r="A4497" s="67">
        <v>45168.0</v>
      </c>
      <c r="B4497" s="61">
        <v>0.6631944444444444</v>
      </c>
      <c r="C4497" s="61">
        <v>0.6645833333333333</v>
      </c>
      <c r="D4497" s="56">
        <f t="shared" si="31"/>
        <v>0.2944444444</v>
      </c>
      <c r="E4497" s="58" t="s">
        <v>1991</v>
      </c>
      <c r="F4497" s="58" t="s">
        <v>1118</v>
      </c>
      <c r="G4497" s="59"/>
      <c r="H4497" s="58" t="s">
        <v>5733</v>
      </c>
      <c r="I4497" s="58"/>
      <c r="J4497" s="58">
        <v>39204.0</v>
      </c>
    </row>
    <row r="4498" hidden="1">
      <c r="A4498" s="67">
        <v>45168.0</v>
      </c>
      <c r="B4498" s="61">
        <v>0.6645833333333333</v>
      </c>
      <c r="C4498" s="61">
        <v>0.6659722222222222</v>
      </c>
      <c r="D4498" s="56">
        <f t="shared" si="31"/>
        <v>0.2958333333</v>
      </c>
      <c r="E4498" s="58" t="s">
        <v>1059</v>
      </c>
      <c r="F4498" s="58" t="s">
        <v>2</v>
      </c>
      <c r="G4498" s="59"/>
      <c r="H4498" s="58" t="s">
        <v>5734</v>
      </c>
      <c r="I4498" s="58"/>
      <c r="J4498" s="58">
        <v>39205.0</v>
      </c>
    </row>
    <row r="4499" hidden="1">
      <c r="A4499" s="67">
        <v>45168.0</v>
      </c>
      <c r="B4499" s="61">
        <v>0.6659722222222222</v>
      </c>
      <c r="C4499" s="61">
        <v>0.6666666666666666</v>
      </c>
      <c r="D4499" s="56">
        <f t="shared" si="31"/>
        <v>0.2965277778</v>
      </c>
      <c r="E4499" s="58" t="s">
        <v>1549</v>
      </c>
      <c r="F4499" s="58" t="s">
        <v>5735</v>
      </c>
      <c r="G4499" s="59"/>
      <c r="H4499" s="58" t="s">
        <v>5736</v>
      </c>
      <c r="I4499" s="58"/>
      <c r="J4499" s="58">
        <v>39206.0</v>
      </c>
    </row>
    <row r="4500" hidden="1">
      <c r="A4500" s="67">
        <v>45168.0</v>
      </c>
      <c r="B4500" s="61">
        <v>0.6666666666666666</v>
      </c>
      <c r="C4500" s="61">
        <v>0.6673611111111111</v>
      </c>
      <c r="D4500" s="56">
        <f t="shared" si="31"/>
        <v>0.2972222222</v>
      </c>
      <c r="E4500" s="58" t="s">
        <v>1991</v>
      </c>
      <c r="F4500" s="58" t="s">
        <v>717</v>
      </c>
      <c r="G4500" s="59"/>
      <c r="H4500" s="58" t="s">
        <v>5737</v>
      </c>
      <c r="I4500" s="58"/>
      <c r="J4500" s="58">
        <v>39207.0</v>
      </c>
    </row>
    <row r="4501" hidden="1">
      <c r="A4501" s="67">
        <v>45168.0</v>
      </c>
      <c r="B4501" s="61">
        <v>0.6673611111111111</v>
      </c>
      <c r="C4501" s="61">
        <v>0.6680555555555555</v>
      </c>
      <c r="D4501" s="56">
        <f t="shared" si="31"/>
        <v>0.2979166667</v>
      </c>
      <c r="E4501" s="58" t="s">
        <v>2036</v>
      </c>
      <c r="F4501" s="58" t="s">
        <v>4402</v>
      </c>
      <c r="G4501" s="59"/>
      <c r="H4501" s="58" t="s">
        <v>5738</v>
      </c>
      <c r="I4501" s="58"/>
      <c r="J4501" s="58">
        <v>39208.0</v>
      </c>
    </row>
    <row r="4502" hidden="1">
      <c r="A4502" s="67">
        <v>45168.0</v>
      </c>
      <c r="B4502" s="61">
        <v>0.6680555555555555</v>
      </c>
      <c r="C4502" s="61">
        <v>0.6694444444444444</v>
      </c>
      <c r="D4502" s="56">
        <f t="shared" si="31"/>
        <v>0.2993055556</v>
      </c>
      <c r="E4502" s="58" t="s">
        <v>1991</v>
      </c>
      <c r="F4502" s="58" t="s">
        <v>4404</v>
      </c>
      <c r="G4502" s="59"/>
      <c r="H4502" s="58" t="s">
        <v>5739</v>
      </c>
      <c r="I4502" s="58"/>
      <c r="J4502" s="58">
        <v>39209.0</v>
      </c>
    </row>
    <row r="4503" hidden="1">
      <c r="A4503" s="67">
        <v>45168.0</v>
      </c>
      <c r="B4503" s="61">
        <v>0.6930555555555555</v>
      </c>
      <c r="C4503" s="61">
        <v>0.6958333333333333</v>
      </c>
      <c r="D4503" s="56">
        <f t="shared" si="31"/>
        <v>0.3256944444</v>
      </c>
      <c r="E4503" s="58" t="s">
        <v>962</v>
      </c>
      <c r="F4503" s="58" t="s">
        <v>1444</v>
      </c>
      <c r="G4503" s="59"/>
      <c r="H4503" s="58" t="s">
        <v>5740</v>
      </c>
      <c r="I4503" s="58"/>
      <c r="J4503" s="58"/>
    </row>
    <row r="4504" hidden="1">
      <c r="A4504" s="67">
        <v>45168.0</v>
      </c>
      <c r="B4504" s="61">
        <v>0.7152777777777778</v>
      </c>
      <c r="C4504" s="61">
        <v>0.7319444444444444</v>
      </c>
      <c r="D4504" s="56">
        <f t="shared" si="31"/>
        <v>0.3618055556</v>
      </c>
      <c r="E4504" s="58" t="s">
        <v>5708</v>
      </c>
      <c r="F4504" s="58" t="s">
        <v>3891</v>
      </c>
      <c r="G4504" s="59"/>
      <c r="H4504" s="58" t="s">
        <v>5741</v>
      </c>
      <c r="I4504" s="58"/>
      <c r="J4504" s="58"/>
    </row>
    <row r="4505" hidden="1">
      <c r="A4505" s="99"/>
      <c r="B4505" s="96"/>
      <c r="C4505" s="96"/>
      <c r="D4505" s="93">
        <f t="shared" si="31"/>
        <v>-0.3701388889</v>
      </c>
      <c r="E4505" s="90" t="s">
        <v>645</v>
      </c>
      <c r="F4505" s="90" t="s">
        <v>645</v>
      </c>
      <c r="G4505" s="89"/>
      <c r="H4505" s="90" t="s">
        <v>645</v>
      </c>
      <c r="I4505" s="90"/>
      <c r="J4505" s="90"/>
    </row>
    <row r="4506" hidden="1">
      <c r="A4506" s="67">
        <v>45169.0</v>
      </c>
      <c r="B4506" s="61">
        <v>0.36180555555555555</v>
      </c>
      <c r="C4506" s="61">
        <v>0.4666666666666667</v>
      </c>
      <c r="D4506" s="56">
        <f t="shared" si="31"/>
        <v>0.09652777778</v>
      </c>
      <c r="E4506" s="58" t="s">
        <v>240</v>
      </c>
      <c r="F4506" s="58" t="s">
        <v>15</v>
      </c>
      <c r="G4506" s="59"/>
      <c r="H4506" s="58" t="s">
        <v>5742</v>
      </c>
      <c r="I4506" s="58"/>
      <c r="J4506" s="58"/>
    </row>
    <row r="4507" hidden="1">
      <c r="A4507" s="67">
        <v>45169.0</v>
      </c>
      <c r="B4507" s="61">
        <v>0.4673611111111111</v>
      </c>
      <c r="C4507" s="61">
        <v>0.4861111111111111</v>
      </c>
      <c r="D4507" s="56">
        <f t="shared" si="31"/>
        <v>0.1159722222</v>
      </c>
      <c r="E4507" s="58" t="s">
        <v>619</v>
      </c>
      <c r="F4507" s="58" t="s">
        <v>4</v>
      </c>
      <c r="G4507" s="59"/>
      <c r="H4507" s="58" t="s">
        <v>5743</v>
      </c>
      <c r="I4507" s="58" t="s">
        <v>5744</v>
      </c>
      <c r="J4507" s="58"/>
    </row>
    <row r="4508" hidden="1">
      <c r="A4508" s="67">
        <v>45169.0</v>
      </c>
      <c r="B4508" s="61">
        <v>0.4708333333333333</v>
      </c>
      <c r="C4508" s="61">
        <v>0.47291666666666665</v>
      </c>
      <c r="D4508" s="56">
        <f t="shared" si="31"/>
        <v>0.1027777778</v>
      </c>
      <c r="E4508" s="58" t="s">
        <v>2137</v>
      </c>
      <c r="F4508" s="58" t="s">
        <v>5648</v>
      </c>
      <c r="G4508" s="59"/>
      <c r="H4508" s="58" t="s">
        <v>5745</v>
      </c>
      <c r="I4508" s="58"/>
      <c r="J4508" s="58">
        <v>39225.0</v>
      </c>
    </row>
    <row r="4509" hidden="1">
      <c r="A4509" s="67">
        <v>45169.0</v>
      </c>
      <c r="B4509" s="61">
        <v>0.47708333333333336</v>
      </c>
      <c r="C4509" s="61">
        <v>0.5222222222222223</v>
      </c>
      <c r="D4509" s="56">
        <f t="shared" si="31"/>
        <v>0.1520833333</v>
      </c>
      <c r="E4509" s="58" t="s">
        <v>297</v>
      </c>
      <c r="F4509" s="58" t="s">
        <v>1444</v>
      </c>
      <c r="G4509" s="59"/>
      <c r="H4509" s="58" t="s">
        <v>5746</v>
      </c>
      <c r="I4509" s="58" t="s">
        <v>5747</v>
      </c>
      <c r="J4509" s="58"/>
    </row>
    <row r="4510" hidden="1">
      <c r="A4510" s="67">
        <v>45169.0</v>
      </c>
      <c r="B4510" s="61">
        <v>0.49166666666666664</v>
      </c>
      <c r="C4510" s="61">
        <v>0.49444444444444446</v>
      </c>
      <c r="D4510" s="56">
        <f t="shared" si="31"/>
        <v>0.1243055556</v>
      </c>
      <c r="E4510" s="58" t="s">
        <v>1991</v>
      </c>
      <c r="F4510" s="58" t="s">
        <v>2324</v>
      </c>
      <c r="G4510" s="59"/>
      <c r="H4510" s="58" t="s">
        <v>5748</v>
      </c>
      <c r="I4510" s="58"/>
      <c r="J4510" s="58">
        <v>39277.0</v>
      </c>
    </row>
    <row r="4511" hidden="1">
      <c r="A4511" s="67">
        <v>45169.0</v>
      </c>
      <c r="B4511" s="61">
        <v>0.49444444444444446</v>
      </c>
      <c r="C4511" s="61">
        <v>0.4965277777777778</v>
      </c>
      <c r="D4511" s="56">
        <f t="shared" si="31"/>
        <v>0.1263888889</v>
      </c>
      <c r="E4511" s="58" t="s">
        <v>3277</v>
      </c>
      <c r="F4511" s="58" t="s">
        <v>5749</v>
      </c>
      <c r="G4511" s="59"/>
      <c r="H4511" s="58" t="s">
        <v>5750</v>
      </c>
      <c r="I4511" s="58"/>
      <c r="J4511" s="58">
        <v>39228.0</v>
      </c>
    </row>
    <row r="4512" hidden="1">
      <c r="A4512" s="67">
        <v>45169.0</v>
      </c>
      <c r="B4512" s="61">
        <v>0.4965277777777778</v>
      </c>
      <c r="C4512" s="61">
        <v>0.4979166666666667</v>
      </c>
      <c r="D4512" s="56">
        <f t="shared" si="31"/>
        <v>0.1277777778</v>
      </c>
      <c r="E4512" s="58" t="s">
        <v>3277</v>
      </c>
      <c r="F4512" s="58" t="s">
        <v>5751</v>
      </c>
      <c r="G4512" s="59"/>
      <c r="H4512" s="58" t="s">
        <v>5752</v>
      </c>
      <c r="I4512" s="58"/>
      <c r="J4512" s="58">
        <v>39229.0</v>
      </c>
    </row>
    <row r="4513" hidden="1">
      <c r="A4513" s="67">
        <v>45169.0</v>
      </c>
      <c r="B4513" s="61">
        <v>0.49930555555555556</v>
      </c>
      <c r="C4513" s="61">
        <v>0.51875</v>
      </c>
      <c r="D4513" s="56">
        <f t="shared" si="31"/>
        <v>0.1486111111</v>
      </c>
      <c r="E4513" s="58" t="s">
        <v>2539</v>
      </c>
      <c r="F4513" s="58" t="s">
        <v>23</v>
      </c>
      <c r="G4513" s="59"/>
      <c r="H4513" s="58" t="s">
        <v>5753</v>
      </c>
      <c r="I4513" s="58"/>
      <c r="J4513" s="58">
        <v>39230.0</v>
      </c>
    </row>
    <row r="4514" hidden="1">
      <c r="A4514" s="67">
        <v>45169.0</v>
      </c>
      <c r="B4514" s="61">
        <v>0.5243055555555556</v>
      </c>
      <c r="C4514" s="61">
        <v>0.5354166666666667</v>
      </c>
      <c r="D4514" s="56">
        <f t="shared" si="31"/>
        <v>0.1652777778</v>
      </c>
      <c r="E4514" s="58" t="s">
        <v>440</v>
      </c>
      <c r="F4514" s="58" t="s">
        <v>15</v>
      </c>
      <c r="G4514" s="59"/>
      <c r="H4514" s="58" t="s">
        <v>3748</v>
      </c>
      <c r="I4514" s="58"/>
      <c r="J4514" s="58"/>
    </row>
    <row r="4515" hidden="1">
      <c r="A4515" s="67">
        <v>45169.0</v>
      </c>
      <c r="B4515" s="61">
        <v>0.59375</v>
      </c>
      <c r="C4515" s="61">
        <v>0.6118055555555556</v>
      </c>
      <c r="D4515" s="56">
        <f t="shared" si="31"/>
        <v>0.2416666667</v>
      </c>
      <c r="E4515" s="58" t="s">
        <v>440</v>
      </c>
      <c r="F4515" s="58" t="s">
        <v>15</v>
      </c>
      <c r="G4515" s="59"/>
      <c r="H4515" s="58" t="s">
        <v>3748</v>
      </c>
      <c r="I4515" s="58"/>
      <c r="J4515" s="58"/>
    </row>
    <row r="4516" hidden="1">
      <c r="A4516" s="67">
        <v>45169.0</v>
      </c>
      <c r="B4516" s="61">
        <v>0.59375</v>
      </c>
      <c r="C4516" s="61">
        <v>0.5965277777777778</v>
      </c>
      <c r="D4516" s="56">
        <f t="shared" si="31"/>
        <v>0.2263888889</v>
      </c>
      <c r="E4516" s="58" t="s">
        <v>2137</v>
      </c>
      <c r="F4516" s="58" t="s">
        <v>5754</v>
      </c>
      <c r="G4516" s="59"/>
      <c r="H4516" s="58" t="s">
        <v>5755</v>
      </c>
      <c r="I4516" s="58"/>
      <c r="J4516" s="58"/>
    </row>
    <row r="4517" hidden="1">
      <c r="A4517" s="67">
        <v>45169.0</v>
      </c>
      <c r="B4517" s="61">
        <v>0.5965277777777778</v>
      </c>
      <c r="C4517" s="61">
        <v>0.5993055555555555</v>
      </c>
      <c r="D4517" s="56">
        <f t="shared" si="31"/>
        <v>0.2291666667</v>
      </c>
      <c r="E4517" s="58" t="s">
        <v>1991</v>
      </c>
      <c r="F4517" s="58" t="s">
        <v>5756</v>
      </c>
      <c r="G4517" s="59"/>
      <c r="H4517" s="58" t="s">
        <v>5757</v>
      </c>
      <c r="I4517" s="58"/>
      <c r="J4517" s="58">
        <v>39229.0</v>
      </c>
    </row>
    <row r="4518" hidden="1">
      <c r="A4518" s="67">
        <v>45169.0</v>
      </c>
      <c r="B4518" s="61">
        <v>0.6090277777777777</v>
      </c>
      <c r="C4518" s="61">
        <v>0.6118055555555556</v>
      </c>
      <c r="D4518" s="56">
        <f t="shared" si="31"/>
        <v>0.2416666667</v>
      </c>
      <c r="E4518" s="58" t="s">
        <v>3277</v>
      </c>
      <c r="F4518" s="58" t="s">
        <v>1118</v>
      </c>
      <c r="G4518" s="59"/>
      <c r="H4518" s="58" t="s">
        <v>5758</v>
      </c>
      <c r="I4518" s="58"/>
      <c r="J4518" s="58"/>
    </row>
    <row r="4519" hidden="1">
      <c r="A4519" s="99"/>
      <c r="B4519" s="90" t="s">
        <v>5759</v>
      </c>
      <c r="C4519" s="90" t="s">
        <v>645</v>
      </c>
      <c r="D4519" s="93" t="str">
        <f t="shared" si="31"/>
        <v>#VALUE!</v>
      </c>
      <c r="E4519" s="90" t="s">
        <v>645</v>
      </c>
      <c r="F4519" s="90" t="s">
        <v>645</v>
      </c>
      <c r="G4519" s="89"/>
      <c r="H4519" s="90" t="s">
        <v>645</v>
      </c>
      <c r="I4519" s="90"/>
      <c r="J4519" s="90"/>
    </row>
    <row r="4520" hidden="1">
      <c r="A4520" s="67">
        <v>45170.0</v>
      </c>
      <c r="B4520" s="61">
        <v>0.3597222222222222</v>
      </c>
      <c r="C4520" s="61">
        <v>0.38055555555555554</v>
      </c>
      <c r="D4520" s="56">
        <f t="shared" si="31"/>
        <v>0.01041666667</v>
      </c>
      <c r="E4520" s="58" t="s">
        <v>240</v>
      </c>
      <c r="F4520" s="58" t="s">
        <v>15</v>
      </c>
      <c r="G4520" s="59"/>
      <c r="H4520" s="58" t="s">
        <v>3128</v>
      </c>
      <c r="I4520" s="58"/>
      <c r="J4520" s="58"/>
    </row>
    <row r="4521" hidden="1">
      <c r="A4521" s="67">
        <v>45170.0</v>
      </c>
      <c r="B4521" s="61">
        <v>0.3625</v>
      </c>
      <c r="C4521" s="61">
        <v>0.3645833333333333</v>
      </c>
      <c r="D4521" s="56">
        <f t="shared" si="31"/>
        <v>-0.005555555556</v>
      </c>
      <c r="E4521" s="58" t="s">
        <v>1991</v>
      </c>
      <c r="F4521" s="58" t="s">
        <v>5760</v>
      </c>
      <c r="G4521" s="59"/>
      <c r="H4521" s="58" t="s">
        <v>5761</v>
      </c>
      <c r="I4521" s="58"/>
      <c r="J4521" s="58">
        <v>39244.0</v>
      </c>
    </row>
    <row r="4522" hidden="1">
      <c r="A4522" s="67">
        <v>45170.0</v>
      </c>
      <c r="B4522" s="61">
        <v>0.3645833333333333</v>
      </c>
      <c r="C4522" s="61">
        <v>0.3659722222222222</v>
      </c>
      <c r="D4522" s="56">
        <f t="shared" si="31"/>
        <v>-0.004166666667</v>
      </c>
      <c r="E4522" s="58" t="s">
        <v>667</v>
      </c>
      <c r="F4522" s="58" t="s">
        <v>5762</v>
      </c>
      <c r="G4522" s="59"/>
      <c r="H4522" s="58" t="s">
        <v>5763</v>
      </c>
      <c r="I4522" s="58"/>
      <c r="J4522" s="58">
        <v>39245.0</v>
      </c>
    </row>
    <row r="4523" hidden="1">
      <c r="A4523" s="67">
        <v>45170.0</v>
      </c>
      <c r="B4523" s="61">
        <v>0.3659722222222222</v>
      </c>
      <c r="C4523" s="61">
        <v>0.36666666666666664</v>
      </c>
      <c r="D4523" s="56">
        <f t="shared" si="31"/>
        <v>-0.003472222222</v>
      </c>
      <c r="E4523" s="58" t="s">
        <v>667</v>
      </c>
      <c r="F4523" s="58" t="s">
        <v>5764</v>
      </c>
      <c r="G4523" s="59"/>
      <c r="H4523" s="58" t="s">
        <v>5763</v>
      </c>
      <c r="I4523" s="58"/>
      <c r="J4523" s="58">
        <v>39246.0</v>
      </c>
    </row>
    <row r="4524" hidden="1">
      <c r="A4524" s="67">
        <v>45170.0</v>
      </c>
      <c r="B4524" s="61">
        <v>0.36736111111111114</v>
      </c>
      <c r="C4524" s="61">
        <v>0.36944444444444446</v>
      </c>
      <c r="D4524" s="56">
        <f t="shared" si="31"/>
        <v>-0.0006944444444</v>
      </c>
      <c r="E4524" s="58" t="s">
        <v>1991</v>
      </c>
      <c r="F4524" s="58" t="s">
        <v>1028</v>
      </c>
      <c r="G4524" s="59"/>
      <c r="H4524" s="58" t="s">
        <v>5765</v>
      </c>
      <c r="I4524" s="58"/>
      <c r="J4524" s="58">
        <v>39247.0</v>
      </c>
    </row>
    <row r="4525" hidden="1">
      <c r="A4525" s="67">
        <v>45170.0</v>
      </c>
      <c r="B4525" s="61">
        <v>0.38055555555555554</v>
      </c>
      <c r="C4525" s="61">
        <v>0.3819444444444444</v>
      </c>
      <c r="D4525" s="56">
        <f t="shared" si="31"/>
        <v>0.01180555556</v>
      </c>
      <c r="E4525" s="58" t="s">
        <v>934</v>
      </c>
      <c r="F4525" s="58" t="s">
        <v>5766</v>
      </c>
      <c r="G4525" s="59"/>
      <c r="H4525" s="58" t="s">
        <v>5767</v>
      </c>
      <c r="I4525" s="58"/>
      <c r="J4525" s="58">
        <v>39248.0</v>
      </c>
    </row>
    <row r="4526" hidden="1">
      <c r="A4526" s="67">
        <v>45170.0</v>
      </c>
      <c r="B4526" s="61">
        <v>0.38263888888888886</v>
      </c>
      <c r="C4526" s="61">
        <v>0.3951388888888889</v>
      </c>
      <c r="D4526" s="56">
        <f t="shared" si="31"/>
        <v>0.025</v>
      </c>
      <c r="E4526" s="58" t="s">
        <v>382</v>
      </c>
      <c r="F4526" s="58" t="s">
        <v>26</v>
      </c>
      <c r="G4526" s="59"/>
      <c r="H4526" s="58" t="s">
        <v>5768</v>
      </c>
      <c r="I4526" s="58"/>
      <c r="J4526" s="58"/>
    </row>
    <row r="4527" hidden="1">
      <c r="A4527" s="67">
        <v>45170.0</v>
      </c>
      <c r="B4527" s="61">
        <v>0.39652777777777776</v>
      </c>
      <c r="C4527" s="61">
        <v>0.40208333333333335</v>
      </c>
      <c r="D4527" s="56">
        <f t="shared" si="31"/>
        <v>0.03194444444</v>
      </c>
      <c r="E4527" s="58" t="s">
        <v>1977</v>
      </c>
      <c r="F4527" s="58" t="s">
        <v>302</v>
      </c>
      <c r="G4527" s="59"/>
      <c r="H4527" s="58" t="s">
        <v>5769</v>
      </c>
      <c r="I4527" s="58"/>
      <c r="J4527" s="58"/>
    </row>
    <row r="4528" hidden="1">
      <c r="A4528" s="67">
        <v>45170.0</v>
      </c>
      <c r="B4528" s="61">
        <v>0.40694444444444444</v>
      </c>
      <c r="C4528" s="61">
        <v>0.5458333333333333</v>
      </c>
      <c r="D4528" s="56">
        <f t="shared" si="31"/>
        <v>0.1756944444</v>
      </c>
      <c r="E4528" s="58" t="s">
        <v>5770</v>
      </c>
      <c r="F4528" s="58" t="s">
        <v>5771</v>
      </c>
      <c r="G4528" s="59"/>
      <c r="H4528" s="58" t="s">
        <v>5772</v>
      </c>
      <c r="I4528" s="58"/>
      <c r="J4528" s="58"/>
    </row>
    <row r="4529" hidden="1">
      <c r="A4529" s="67">
        <v>45170.0</v>
      </c>
      <c r="B4529" s="61">
        <v>0.4270833333333333</v>
      </c>
      <c r="C4529" s="61">
        <v>0.45902777777777776</v>
      </c>
      <c r="D4529" s="56">
        <f t="shared" si="31"/>
        <v>0.08888888889</v>
      </c>
      <c r="E4529" s="58" t="s">
        <v>4551</v>
      </c>
      <c r="F4529" s="58" t="s">
        <v>3641</v>
      </c>
      <c r="G4529" s="59"/>
      <c r="H4529" s="58" t="s">
        <v>5773</v>
      </c>
      <c r="I4529" s="58"/>
      <c r="J4529" s="58"/>
    </row>
    <row r="4530" hidden="1">
      <c r="A4530" s="67">
        <v>45170.0</v>
      </c>
      <c r="B4530" s="61">
        <v>0.45555555555555555</v>
      </c>
      <c r="C4530" s="61">
        <v>0.45902777777777776</v>
      </c>
      <c r="D4530" s="56">
        <f t="shared" si="31"/>
        <v>0.08888888889</v>
      </c>
      <c r="E4530" s="58" t="s">
        <v>4551</v>
      </c>
      <c r="F4530" s="58" t="s">
        <v>3641</v>
      </c>
      <c r="G4530" s="59"/>
      <c r="H4530" s="58" t="s">
        <v>1425</v>
      </c>
      <c r="I4530" s="58"/>
      <c r="J4530" s="58"/>
    </row>
    <row r="4531" hidden="1">
      <c r="A4531" s="67">
        <v>45170.0</v>
      </c>
      <c r="B4531" s="61">
        <v>0.4722222222222222</v>
      </c>
      <c r="C4531" s="61">
        <v>0.4736111111111111</v>
      </c>
      <c r="D4531" s="56">
        <f t="shared" si="31"/>
        <v>0.1034722222</v>
      </c>
      <c r="E4531" s="58" t="s">
        <v>1600</v>
      </c>
      <c r="F4531" s="58" t="s">
        <v>1169</v>
      </c>
      <c r="G4531" s="59"/>
      <c r="H4531" s="58" t="s">
        <v>5774</v>
      </c>
      <c r="I4531" s="58"/>
      <c r="J4531" s="58">
        <v>39252.0</v>
      </c>
    </row>
    <row r="4532" hidden="1">
      <c r="A4532" s="67">
        <v>45170.0</v>
      </c>
      <c r="B4532" s="61">
        <v>0.48680555555555555</v>
      </c>
      <c r="C4532" s="61">
        <v>0.5458333333333333</v>
      </c>
      <c r="D4532" s="56">
        <f t="shared" si="31"/>
        <v>0.1756944444</v>
      </c>
      <c r="E4532" s="58" t="s">
        <v>405</v>
      </c>
      <c r="F4532" s="58" t="s">
        <v>406</v>
      </c>
      <c r="G4532" s="59"/>
      <c r="H4532" s="58" t="s">
        <v>5775</v>
      </c>
      <c r="I4532" s="58"/>
      <c r="J4532" s="58"/>
    </row>
    <row r="4533" hidden="1">
      <c r="A4533" s="67">
        <v>45170.0</v>
      </c>
      <c r="B4533" s="61">
        <v>0.5006944444444444</v>
      </c>
      <c r="C4533" s="61">
        <v>0.5034722222222222</v>
      </c>
      <c r="D4533" s="56">
        <f t="shared" si="31"/>
        <v>0.1333333333</v>
      </c>
      <c r="E4533" s="58" t="s">
        <v>399</v>
      </c>
      <c r="F4533" s="58" t="s">
        <v>2</v>
      </c>
      <c r="G4533" s="59"/>
      <c r="H4533" s="58" t="s">
        <v>5776</v>
      </c>
      <c r="I4533" s="58"/>
      <c r="J4533" s="58"/>
    </row>
    <row r="4534" hidden="1">
      <c r="A4534" s="67">
        <v>45170.0</v>
      </c>
      <c r="B4534" s="61">
        <v>0.55625</v>
      </c>
      <c r="C4534" s="61">
        <v>0.5590277777777778</v>
      </c>
      <c r="D4534" s="56">
        <f t="shared" si="31"/>
        <v>0.1888888889</v>
      </c>
      <c r="E4534" s="58" t="s">
        <v>1991</v>
      </c>
      <c r="F4534" s="58" t="s">
        <v>5777</v>
      </c>
      <c r="G4534" s="59"/>
      <c r="H4534" s="58" t="s">
        <v>5778</v>
      </c>
      <c r="I4534" s="58"/>
      <c r="J4534" s="58">
        <v>39255.0</v>
      </c>
    </row>
    <row r="4535" hidden="1">
      <c r="A4535" s="67">
        <v>45170.0</v>
      </c>
      <c r="B4535" s="61">
        <v>0.5590277777777778</v>
      </c>
      <c r="C4535" s="61">
        <v>0.5604166666666667</v>
      </c>
      <c r="D4535" s="56">
        <f t="shared" si="31"/>
        <v>0.1902777778</v>
      </c>
      <c r="E4535" s="58" t="s">
        <v>936</v>
      </c>
      <c r="F4535" s="58" t="s">
        <v>2</v>
      </c>
      <c r="G4535" s="59"/>
      <c r="H4535" s="58" t="s">
        <v>5779</v>
      </c>
      <c r="I4535" s="58"/>
      <c r="J4535" s="58"/>
    </row>
    <row r="4536" hidden="1">
      <c r="A4536" s="67">
        <v>45170.0</v>
      </c>
      <c r="B4536" s="61">
        <v>0.5604166666666667</v>
      </c>
      <c r="C4536" s="61">
        <v>0.5909722222222222</v>
      </c>
      <c r="D4536" s="56">
        <f t="shared" si="31"/>
        <v>0.2208333333</v>
      </c>
      <c r="E4536" s="58" t="s">
        <v>934</v>
      </c>
      <c r="F4536" s="58" t="s">
        <v>302</v>
      </c>
      <c r="G4536" s="59"/>
      <c r="H4536" s="58" t="s">
        <v>5780</v>
      </c>
      <c r="I4536" s="58" t="s">
        <v>5781</v>
      </c>
      <c r="J4536" s="58"/>
    </row>
    <row r="4537" hidden="1">
      <c r="A4537" s="67">
        <v>45170.0</v>
      </c>
      <c r="B4537" s="61">
        <v>0.5909722222222222</v>
      </c>
      <c r="C4537" s="61">
        <v>0.6048611111111111</v>
      </c>
      <c r="D4537" s="56">
        <f t="shared" si="31"/>
        <v>0.2347222222</v>
      </c>
      <c r="E4537" s="58" t="s">
        <v>285</v>
      </c>
      <c r="F4537" s="58" t="s">
        <v>1601</v>
      </c>
      <c r="G4537" s="59"/>
      <c r="H4537" s="58" t="s">
        <v>5782</v>
      </c>
      <c r="I4537" s="58"/>
      <c r="J4537" s="58"/>
    </row>
    <row r="4538" hidden="1">
      <c r="A4538" s="67">
        <v>45170.0</v>
      </c>
      <c r="B4538" s="61">
        <v>0.6097222222222223</v>
      </c>
      <c r="C4538" s="61">
        <v>0.6131944444444445</v>
      </c>
      <c r="D4538" s="56">
        <f t="shared" si="31"/>
        <v>0.2430555556</v>
      </c>
      <c r="E4538" s="58" t="s">
        <v>1549</v>
      </c>
      <c r="F4538" s="58" t="s">
        <v>4212</v>
      </c>
      <c r="G4538" s="59"/>
      <c r="H4538" s="58" t="s">
        <v>5783</v>
      </c>
      <c r="I4538" s="58"/>
      <c r="J4538" s="58"/>
    </row>
    <row r="4539" hidden="1">
      <c r="A4539" s="67">
        <v>45170.0</v>
      </c>
      <c r="B4539" s="61">
        <v>0.6208333333333333</v>
      </c>
      <c r="C4539" s="61">
        <v>0.6229166666666667</v>
      </c>
      <c r="D4539" s="56">
        <f t="shared" si="31"/>
        <v>0.2527777778</v>
      </c>
      <c r="E4539" s="58" t="s">
        <v>297</v>
      </c>
      <c r="F4539" s="58" t="s">
        <v>1444</v>
      </c>
      <c r="G4539" s="59"/>
      <c r="H4539" s="58" t="s">
        <v>5784</v>
      </c>
      <c r="I4539" s="58"/>
      <c r="J4539" s="58"/>
    </row>
    <row r="4540" hidden="1">
      <c r="A4540" s="67">
        <v>45170.0</v>
      </c>
      <c r="B4540" s="61">
        <v>0.6263888888888889</v>
      </c>
      <c r="C4540" s="61">
        <v>0.6506944444444445</v>
      </c>
      <c r="D4540" s="56">
        <f t="shared" si="31"/>
        <v>0.2805555556</v>
      </c>
      <c r="E4540" s="58" t="s">
        <v>649</v>
      </c>
      <c r="F4540" s="58" t="s">
        <v>1989</v>
      </c>
      <c r="G4540" s="59"/>
      <c r="H4540" s="58" t="s">
        <v>5785</v>
      </c>
      <c r="I4540" s="58"/>
      <c r="J4540" s="58"/>
    </row>
    <row r="4541" hidden="1">
      <c r="A4541" s="67">
        <v>45170.0</v>
      </c>
      <c r="B4541" s="61">
        <v>0.6284722222222222</v>
      </c>
      <c r="C4541" s="61">
        <v>0.6402777777777777</v>
      </c>
      <c r="D4541" s="56">
        <f t="shared" si="31"/>
        <v>0.2701388889</v>
      </c>
      <c r="E4541" s="58" t="s">
        <v>581</v>
      </c>
      <c r="F4541" s="58" t="s">
        <v>761</v>
      </c>
      <c r="G4541" s="59"/>
      <c r="H4541" s="58" t="s">
        <v>5786</v>
      </c>
      <c r="I4541" s="58"/>
      <c r="J4541" s="58"/>
    </row>
    <row r="4542" hidden="1">
      <c r="A4542" s="67">
        <v>45170.0</v>
      </c>
      <c r="B4542" s="61">
        <v>0.6902777777777778</v>
      </c>
      <c r="C4542" s="61">
        <v>0.6916666666666667</v>
      </c>
      <c r="D4542" s="56">
        <f t="shared" si="31"/>
        <v>0.3215277778</v>
      </c>
      <c r="E4542" s="58" t="s">
        <v>2372</v>
      </c>
      <c r="F4542" s="58" t="s">
        <v>2</v>
      </c>
      <c r="G4542" s="59"/>
      <c r="H4542" s="58" t="s">
        <v>5787</v>
      </c>
      <c r="I4542" s="58"/>
      <c r="J4542" s="58">
        <v>39260.0</v>
      </c>
    </row>
    <row r="4543" hidden="1">
      <c r="A4543" s="67">
        <v>45170.0</v>
      </c>
      <c r="B4543" s="61">
        <v>0.7090277777777778</v>
      </c>
      <c r="C4543" s="61">
        <v>0.7208333333333333</v>
      </c>
      <c r="D4543" s="56">
        <f t="shared" si="31"/>
        <v>0.3506944444</v>
      </c>
      <c r="E4543" s="58" t="s">
        <v>5788</v>
      </c>
      <c r="F4543" s="58" t="s">
        <v>5614</v>
      </c>
      <c r="G4543" s="59"/>
      <c r="H4543" s="58" t="s">
        <v>5789</v>
      </c>
      <c r="I4543" s="58" t="s">
        <v>5790</v>
      </c>
      <c r="J4543" s="58"/>
    </row>
    <row r="4544" hidden="1">
      <c r="A4544" s="99"/>
      <c r="B4544" s="96"/>
      <c r="C4544" s="96"/>
      <c r="D4544" s="93">
        <f t="shared" si="31"/>
        <v>-0.3701388889</v>
      </c>
      <c r="E4544" s="90" t="s">
        <v>645</v>
      </c>
      <c r="F4544" s="90" t="s">
        <v>645</v>
      </c>
      <c r="G4544" s="89"/>
      <c r="H4544" s="90" t="s">
        <v>645</v>
      </c>
      <c r="I4544" s="90"/>
      <c r="J4544" s="90"/>
    </row>
    <row r="4545" hidden="1">
      <c r="A4545" s="67">
        <v>45171.0</v>
      </c>
      <c r="B4545" s="61">
        <v>0.375</v>
      </c>
      <c r="C4545" s="61">
        <v>0.5</v>
      </c>
      <c r="D4545" s="56">
        <f t="shared" si="31"/>
        <v>0.1298611111</v>
      </c>
      <c r="E4545" s="58" t="s">
        <v>240</v>
      </c>
      <c r="F4545" s="58" t="s">
        <v>15</v>
      </c>
      <c r="G4545" s="59"/>
      <c r="H4545" s="58" t="s">
        <v>3748</v>
      </c>
      <c r="I4545" s="58"/>
      <c r="J4545" s="58"/>
    </row>
    <row r="4546" hidden="1">
      <c r="A4546" s="67">
        <v>45171.0</v>
      </c>
      <c r="B4546" s="61">
        <v>0.3923611111111111</v>
      </c>
      <c r="C4546" s="61">
        <v>0.5</v>
      </c>
      <c r="D4546" s="56">
        <f t="shared" si="31"/>
        <v>0.1298611111</v>
      </c>
      <c r="E4546" s="58" t="s">
        <v>934</v>
      </c>
      <c r="F4546" s="58" t="s">
        <v>302</v>
      </c>
      <c r="G4546" s="59"/>
      <c r="H4546" s="58" t="s">
        <v>5791</v>
      </c>
      <c r="I4546" s="58"/>
      <c r="J4546" s="58"/>
    </row>
    <row r="4547" hidden="1">
      <c r="A4547" s="67">
        <v>45171.0</v>
      </c>
      <c r="B4547" s="61">
        <v>0.4152777777777778</v>
      </c>
      <c r="C4547" s="61">
        <v>0.425</v>
      </c>
      <c r="D4547" s="56">
        <f t="shared" si="31"/>
        <v>0.05486111111</v>
      </c>
      <c r="E4547" s="58" t="s">
        <v>1830</v>
      </c>
      <c r="F4547" s="58" t="s">
        <v>19</v>
      </c>
      <c r="G4547" s="59"/>
      <c r="H4547" s="58" t="s">
        <v>5792</v>
      </c>
      <c r="I4547" s="58"/>
      <c r="J4547" s="58"/>
    </row>
    <row r="4548" hidden="1">
      <c r="A4548" s="67">
        <v>45171.0</v>
      </c>
      <c r="B4548" s="61">
        <v>0.4513888888888889</v>
      </c>
      <c r="C4548" s="61">
        <v>0.4534722222222222</v>
      </c>
      <c r="D4548" s="56">
        <f t="shared" si="31"/>
        <v>0.08333333333</v>
      </c>
      <c r="E4548" s="58" t="s">
        <v>1758</v>
      </c>
      <c r="F4548" s="58" t="s">
        <v>1118</v>
      </c>
      <c r="G4548" s="59"/>
      <c r="H4548" s="58" t="s">
        <v>5793</v>
      </c>
      <c r="I4548" s="58"/>
      <c r="J4548" s="58">
        <v>39262.0</v>
      </c>
    </row>
    <row r="4549" hidden="1">
      <c r="A4549" s="99"/>
      <c r="B4549" s="90"/>
      <c r="C4549" s="90"/>
      <c r="D4549" s="93">
        <f t="shared" si="31"/>
        <v>-0.3701388889</v>
      </c>
      <c r="E4549" s="90" t="s">
        <v>645</v>
      </c>
      <c r="F4549" s="90" t="s">
        <v>645</v>
      </c>
      <c r="G4549" s="89"/>
      <c r="H4549" s="90" t="s">
        <v>645</v>
      </c>
      <c r="I4549" s="90"/>
      <c r="J4549" s="90"/>
    </row>
    <row r="4550" hidden="1">
      <c r="A4550" s="67">
        <v>45173.0</v>
      </c>
      <c r="B4550" s="61">
        <v>0.35625</v>
      </c>
      <c r="C4550" s="61">
        <v>0.4041666666666667</v>
      </c>
      <c r="D4550" s="56">
        <f t="shared" si="31"/>
        <v>0.03402777778</v>
      </c>
      <c r="E4550" s="58" t="s">
        <v>240</v>
      </c>
      <c r="F4550" s="58" t="s">
        <v>15</v>
      </c>
      <c r="G4550" s="59"/>
      <c r="H4550" s="58" t="s">
        <v>3128</v>
      </c>
      <c r="I4550" s="58"/>
      <c r="J4550" s="58"/>
    </row>
    <row r="4551" hidden="1">
      <c r="A4551" s="67">
        <v>45173.0</v>
      </c>
      <c r="B4551" s="61">
        <v>0.3576388888888889</v>
      </c>
      <c r="C4551" s="61">
        <v>0.3736111111111111</v>
      </c>
      <c r="D4551" s="56">
        <f t="shared" si="31"/>
        <v>0.003472222222</v>
      </c>
      <c r="E4551" s="58" t="s">
        <v>51</v>
      </c>
      <c r="F4551" s="58" t="s">
        <v>744</v>
      </c>
      <c r="G4551" s="59"/>
      <c r="H4551" s="58" t="s">
        <v>5794</v>
      </c>
      <c r="I4551" s="58" t="s">
        <v>5795</v>
      </c>
      <c r="J4551" s="58"/>
    </row>
    <row r="4552" hidden="1">
      <c r="A4552" s="67">
        <v>45173.0</v>
      </c>
      <c r="B4552" s="61">
        <v>0.4083333333333333</v>
      </c>
      <c r="C4552" s="61">
        <v>0.4222222222222222</v>
      </c>
      <c r="D4552" s="56">
        <f t="shared" si="31"/>
        <v>0.05208333333</v>
      </c>
      <c r="E4552" s="58" t="s">
        <v>581</v>
      </c>
      <c r="F4552" s="58" t="s">
        <v>1684</v>
      </c>
      <c r="G4552" s="59"/>
      <c r="H4552" s="58" t="s">
        <v>5796</v>
      </c>
      <c r="I4552" s="58"/>
      <c r="J4552" s="58"/>
    </row>
    <row r="4553" hidden="1">
      <c r="A4553" s="67">
        <v>45173.0</v>
      </c>
      <c r="B4553" s="61">
        <v>0.42777777777777776</v>
      </c>
      <c r="C4553" s="61">
        <v>0.47708333333333336</v>
      </c>
      <c r="D4553" s="56">
        <f t="shared" si="31"/>
        <v>0.1069444444</v>
      </c>
      <c r="E4553" s="58" t="s">
        <v>2539</v>
      </c>
      <c r="F4553" s="58" t="s">
        <v>4789</v>
      </c>
      <c r="G4553" s="59"/>
      <c r="H4553" s="58" t="s">
        <v>3029</v>
      </c>
      <c r="I4553" s="58"/>
      <c r="J4553" s="58"/>
    </row>
    <row r="4554" hidden="1">
      <c r="A4554" s="67">
        <v>45173.0</v>
      </c>
      <c r="B4554" s="61">
        <v>0.4486111111111111</v>
      </c>
      <c r="C4554" s="61">
        <v>0.49027777777777776</v>
      </c>
      <c r="D4554" s="56">
        <f t="shared" si="31"/>
        <v>0.1201388889</v>
      </c>
      <c r="E4554" s="58" t="s">
        <v>482</v>
      </c>
      <c r="F4554" s="58" t="s">
        <v>24</v>
      </c>
      <c r="G4554" s="59"/>
      <c r="H4554" s="58" t="s">
        <v>5797</v>
      </c>
      <c r="I4554" s="58"/>
      <c r="J4554" s="58"/>
    </row>
    <row r="4555" hidden="1">
      <c r="A4555" s="67">
        <v>45173.0</v>
      </c>
      <c r="B4555" s="61">
        <v>0.45208333333333334</v>
      </c>
      <c r="C4555" s="61">
        <v>0.4534722222222222</v>
      </c>
      <c r="D4555" s="56">
        <f t="shared" si="31"/>
        <v>0.08333333333</v>
      </c>
      <c r="E4555" s="58" t="s">
        <v>1991</v>
      </c>
      <c r="F4555" s="58" t="s">
        <v>4404</v>
      </c>
      <c r="G4555" s="59"/>
      <c r="H4555" s="58" t="s">
        <v>5798</v>
      </c>
      <c r="I4555" s="58"/>
      <c r="J4555" s="58">
        <v>39270.0</v>
      </c>
    </row>
    <row r="4556" hidden="1">
      <c r="A4556" s="67">
        <v>45173.0</v>
      </c>
      <c r="B4556" s="61">
        <v>0.4798611111111111</v>
      </c>
      <c r="C4556" s="61">
        <v>0.48194444444444445</v>
      </c>
      <c r="D4556" s="56">
        <f t="shared" si="31"/>
        <v>0.1118055556</v>
      </c>
      <c r="E4556" s="58" t="s">
        <v>3277</v>
      </c>
      <c r="F4556" s="58" t="s">
        <v>4404</v>
      </c>
      <c r="G4556" s="59"/>
      <c r="H4556" s="58" t="s">
        <v>5799</v>
      </c>
      <c r="I4556" s="58"/>
      <c r="J4556" s="58"/>
    </row>
    <row r="4557" hidden="1">
      <c r="A4557" s="67">
        <v>45173.0</v>
      </c>
      <c r="B4557" s="61">
        <v>0.48541666666666666</v>
      </c>
      <c r="C4557" s="61"/>
      <c r="D4557" s="56">
        <f t="shared" si="31"/>
        <v>-0.3701388889</v>
      </c>
      <c r="E4557" s="58" t="s">
        <v>1967</v>
      </c>
      <c r="F4557" s="58" t="s">
        <v>23</v>
      </c>
      <c r="G4557" s="59"/>
      <c r="H4557" s="58" t="s">
        <v>5800</v>
      </c>
      <c r="I4557" s="58"/>
      <c r="J4557" s="58"/>
    </row>
    <row r="4558" hidden="1">
      <c r="A4558" s="67">
        <v>45173.0</v>
      </c>
      <c r="B4558" s="61">
        <v>0.5208333333333334</v>
      </c>
      <c r="C4558" s="61">
        <v>0.5229166666666667</v>
      </c>
      <c r="D4558" s="56">
        <f t="shared" si="31"/>
        <v>0.1527777778</v>
      </c>
      <c r="E4558" s="58" t="s">
        <v>3967</v>
      </c>
      <c r="F4558" s="58" t="s">
        <v>2842</v>
      </c>
      <c r="G4558" s="59"/>
      <c r="H4558" s="58" t="s">
        <v>5801</v>
      </c>
      <c r="I4558" s="58"/>
      <c r="J4558" s="58">
        <v>39275.0</v>
      </c>
    </row>
    <row r="4559" hidden="1">
      <c r="A4559" s="67">
        <v>45173.0</v>
      </c>
      <c r="B4559" s="61">
        <v>0.5215277777777778</v>
      </c>
      <c r="C4559" s="61">
        <v>0.5458333333333333</v>
      </c>
      <c r="D4559" s="56">
        <f t="shared" si="31"/>
        <v>0.1756944444</v>
      </c>
      <c r="E4559" s="58" t="s">
        <v>240</v>
      </c>
      <c r="F4559" s="58" t="s">
        <v>15</v>
      </c>
      <c r="G4559" s="59"/>
      <c r="H4559" s="58" t="s">
        <v>5666</v>
      </c>
      <c r="I4559" s="58"/>
      <c r="J4559" s="58"/>
    </row>
    <row r="4560" hidden="1">
      <c r="A4560" s="67">
        <v>45173.0</v>
      </c>
      <c r="B4560" s="61">
        <v>0.5236111111111111</v>
      </c>
      <c r="C4560" s="61">
        <v>0.525</v>
      </c>
      <c r="D4560" s="56">
        <f t="shared" si="31"/>
        <v>0.1548611111</v>
      </c>
      <c r="E4560" s="58" t="s">
        <v>576</v>
      </c>
      <c r="F4560" s="58" t="s">
        <v>543</v>
      </c>
      <c r="G4560" s="59"/>
      <c r="H4560" s="58" t="s">
        <v>5802</v>
      </c>
      <c r="I4560" s="58"/>
      <c r="J4560" s="58">
        <v>39276.0</v>
      </c>
    </row>
    <row r="4561" hidden="1">
      <c r="A4561" s="67">
        <v>45173.0</v>
      </c>
      <c r="B4561" s="61">
        <v>0.525</v>
      </c>
      <c r="C4561" s="61">
        <v>0.5256944444444445</v>
      </c>
      <c r="D4561" s="56">
        <f t="shared" si="31"/>
        <v>0.1555555556</v>
      </c>
      <c r="E4561" s="58" t="s">
        <v>3715</v>
      </c>
      <c r="F4561" s="58" t="s">
        <v>19</v>
      </c>
      <c r="G4561" s="59"/>
      <c r="H4561" s="58" t="s">
        <v>5803</v>
      </c>
      <c r="I4561" s="58"/>
      <c r="J4561" s="58">
        <v>39277.0</v>
      </c>
    </row>
    <row r="4562" hidden="1">
      <c r="A4562" s="67">
        <v>45173.0</v>
      </c>
      <c r="B4562" s="61">
        <v>0.5361111111111111</v>
      </c>
      <c r="C4562" s="61">
        <v>0.5388888888888889</v>
      </c>
      <c r="D4562" s="56">
        <f t="shared" si="31"/>
        <v>0.16875</v>
      </c>
      <c r="E4562" s="58" t="s">
        <v>936</v>
      </c>
      <c r="F4562" s="58" t="s">
        <v>294</v>
      </c>
      <c r="G4562" s="59"/>
      <c r="H4562" s="58" t="s">
        <v>5804</v>
      </c>
      <c r="I4562" s="58"/>
      <c r="J4562" s="58"/>
    </row>
    <row r="4563" hidden="1">
      <c r="A4563" s="67">
        <v>45173.0</v>
      </c>
      <c r="B4563" s="61">
        <v>0.5416666666666666</v>
      </c>
      <c r="C4563" s="61">
        <v>0.5458333333333333</v>
      </c>
      <c r="D4563" s="56">
        <f t="shared" si="31"/>
        <v>0.1756944444</v>
      </c>
      <c r="E4563" s="58" t="s">
        <v>5805</v>
      </c>
      <c r="F4563" s="58" t="s">
        <v>3531</v>
      </c>
      <c r="G4563" s="59"/>
      <c r="H4563" s="58" t="s">
        <v>4259</v>
      </c>
      <c r="I4563" s="58"/>
      <c r="J4563" s="58"/>
    </row>
    <row r="4564" hidden="1">
      <c r="A4564" s="67">
        <v>45173.0</v>
      </c>
      <c r="B4564" s="61">
        <v>0.5875</v>
      </c>
      <c r="C4564" s="61">
        <v>0.6270833333333333</v>
      </c>
      <c r="D4564" s="56">
        <f t="shared" si="31"/>
        <v>0.2569444444</v>
      </c>
      <c r="E4564" s="58" t="s">
        <v>1967</v>
      </c>
      <c r="F4564" s="58" t="s">
        <v>23</v>
      </c>
      <c r="G4564" s="59"/>
      <c r="H4564" s="58" t="s">
        <v>5806</v>
      </c>
      <c r="I4564" s="58"/>
      <c r="J4564" s="58"/>
    </row>
    <row r="4565" hidden="1">
      <c r="A4565" s="67">
        <v>45173.0</v>
      </c>
      <c r="B4565" s="61">
        <v>0.5875</v>
      </c>
      <c r="C4565" s="61">
        <v>0.6381944444444444</v>
      </c>
      <c r="D4565" s="56">
        <f t="shared" si="31"/>
        <v>0.2680555556</v>
      </c>
      <c r="E4565" s="58" t="s">
        <v>5805</v>
      </c>
      <c r="F4565" s="58" t="s">
        <v>3531</v>
      </c>
      <c r="G4565" s="59"/>
      <c r="H4565" s="58" t="s">
        <v>4263</v>
      </c>
      <c r="I4565" s="58"/>
      <c r="J4565" s="58"/>
    </row>
    <row r="4566" hidden="1">
      <c r="A4566" s="67">
        <v>45173.0</v>
      </c>
      <c r="B4566" s="61">
        <v>0.6020833333333333</v>
      </c>
      <c r="C4566" s="61">
        <v>0.6034722222222222</v>
      </c>
      <c r="D4566" s="56">
        <f t="shared" si="31"/>
        <v>0.2333333333</v>
      </c>
      <c r="E4566" s="58" t="s">
        <v>1600</v>
      </c>
      <c r="F4566" s="58" t="s">
        <v>1169</v>
      </c>
      <c r="G4566" s="59"/>
      <c r="H4566" s="58" t="s">
        <v>5807</v>
      </c>
      <c r="I4566" s="58"/>
      <c r="J4566" s="58">
        <v>39281.0</v>
      </c>
    </row>
    <row r="4567" hidden="1">
      <c r="A4567" s="67">
        <v>45173.0</v>
      </c>
      <c r="B4567" s="61">
        <v>0.6034722222222222</v>
      </c>
      <c r="C4567" s="61">
        <v>0.6041666666666666</v>
      </c>
      <c r="D4567" s="56">
        <f t="shared" si="31"/>
        <v>0.2340277778</v>
      </c>
      <c r="E4567" s="58" t="s">
        <v>2137</v>
      </c>
      <c r="F4567" s="58" t="s">
        <v>4404</v>
      </c>
      <c r="G4567" s="59"/>
      <c r="H4567" s="58" t="s">
        <v>5808</v>
      </c>
      <c r="I4567" s="58"/>
      <c r="J4567" s="58">
        <v>39282.0</v>
      </c>
    </row>
    <row r="4568" hidden="1">
      <c r="A4568" s="67">
        <v>45173.0</v>
      </c>
      <c r="B4568" s="61">
        <v>0.6041666666666666</v>
      </c>
      <c r="C4568" s="61">
        <v>0.6055555555555555</v>
      </c>
      <c r="D4568" s="56">
        <f t="shared" si="31"/>
        <v>0.2354166667</v>
      </c>
      <c r="E4568" s="58" t="s">
        <v>2137</v>
      </c>
      <c r="F4568" s="58" t="s">
        <v>5809</v>
      </c>
      <c r="G4568" s="59"/>
      <c r="H4568" s="58" t="s">
        <v>5810</v>
      </c>
      <c r="I4568" s="58"/>
      <c r="J4568" s="58">
        <v>39283.0</v>
      </c>
    </row>
    <row r="4569" hidden="1">
      <c r="A4569" s="67">
        <v>45173.0</v>
      </c>
      <c r="B4569" s="61">
        <v>0.6277777777777778</v>
      </c>
      <c r="C4569" s="61">
        <v>0.6305555555555555</v>
      </c>
      <c r="D4569" s="56">
        <f t="shared" si="31"/>
        <v>0.2604166667</v>
      </c>
      <c r="E4569" s="58" t="s">
        <v>1631</v>
      </c>
      <c r="F4569" s="58" t="s">
        <v>4293</v>
      </c>
      <c r="G4569" s="59"/>
      <c r="H4569" s="58" t="s">
        <v>5811</v>
      </c>
      <c r="I4569" s="58"/>
      <c r="J4569" s="58">
        <v>39286.0</v>
      </c>
    </row>
    <row r="4570" hidden="1">
      <c r="A4570" s="67">
        <v>45173.0</v>
      </c>
      <c r="B4570" s="61">
        <v>0.6402777777777777</v>
      </c>
      <c r="C4570" s="61">
        <v>0.6416666666666667</v>
      </c>
      <c r="D4570" s="56">
        <f t="shared" si="31"/>
        <v>0.2715277778</v>
      </c>
      <c r="E4570" s="58" t="s">
        <v>1164</v>
      </c>
      <c r="F4570" s="58" t="s">
        <v>761</v>
      </c>
      <c r="G4570" s="59"/>
      <c r="H4570" s="58" t="s">
        <v>5812</v>
      </c>
      <c r="I4570" s="58"/>
      <c r="J4570" s="58">
        <v>39287.0</v>
      </c>
    </row>
    <row r="4571" hidden="1">
      <c r="A4571" s="67">
        <v>45173.0</v>
      </c>
      <c r="B4571" s="61">
        <v>0.6423611111111112</v>
      </c>
      <c r="C4571" s="61">
        <v>0.6590277777777778</v>
      </c>
      <c r="D4571" s="56">
        <f t="shared" si="31"/>
        <v>0.2888888889</v>
      </c>
      <c r="E4571" s="58" t="s">
        <v>5813</v>
      </c>
      <c r="F4571" s="58" t="s">
        <v>987</v>
      </c>
      <c r="G4571" s="59"/>
      <c r="H4571" s="58" t="s">
        <v>5814</v>
      </c>
      <c r="I4571" s="58"/>
      <c r="J4571" s="58"/>
    </row>
    <row r="4572" hidden="1">
      <c r="A4572" s="99"/>
      <c r="B4572" s="96"/>
      <c r="C4572" s="96"/>
      <c r="D4572" s="93">
        <f t="shared" si="31"/>
        <v>-0.3701388889</v>
      </c>
      <c r="E4572" s="90" t="s">
        <v>645</v>
      </c>
      <c r="F4572" s="90" t="s">
        <v>645</v>
      </c>
      <c r="G4572" s="90" t="s">
        <v>645</v>
      </c>
      <c r="H4572" s="90" t="s">
        <v>645</v>
      </c>
      <c r="I4572" s="90"/>
      <c r="J4572" s="90"/>
    </row>
    <row r="4573" hidden="1">
      <c r="A4573" s="67">
        <v>45174.0</v>
      </c>
      <c r="B4573" s="61">
        <v>0.3576388888888889</v>
      </c>
      <c r="C4573" s="61"/>
      <c r="D4573" s="56">
        <f t="shared" si="31"/>
        <v>-0.3701388889</v>
      </c>
      <c r="E4573" s="58" t="s">
        <v>240</v>
      </c>
      <c r="F4573" s="58" t="s">
        <v>15</v>
      </c>
      <c r="G4573" s="59"/>
      <c r="H4573" s="58" t="s">
        <v>3128</v>
      </c>
      <c r="I4573" s="58"/>
      <c r="J4573" s="58"/>
    </row>
    <row r="4574" hidden="1">
      <c r="A4574" s="67">
        <v>45174.0</v>
      </c>
      <c r="B4574" s="61">
        <v>0.35833333333333334</v>
      </c>
      <c r="C4574" s="61">
        <v>0.36319444444444443</v>
      </c>
      <c r="D4574" s="56">
        <f t="shared" si="31"/>
        <v>-0.006944444444</v>
      </c>
      <c r="E4574" s="58" t="s">
        <v>301</v>
      </c>
      <c r="F4574" s="58" t="s">
        <v>302</v>
      </c>
      <c r="G4574" s="59"/>
      <c r="H4574" s="58" t="s">
        <v>5815</v>
      </c>
      <c r="I4574" s="58"/>
      <c r="J4574" s="58"/>
    </row>
    <row r="4575" hidden="1">
      <c r="A4575" s="67">
        <v>45174.0</v>
      </c>
      <c r="B4575" s="61">
        <v>0.3638888888888889</v>
      </c>
      <c r="C4575" s="61">
        <v>0.36666666666666664</v>
      </c>
      <c r="D4575" s="56">
        <f t="shared" si="31"/>
        <v>-0.003472222222</v>
      </c>
      <c r="E4575" s="58" t="s">
        <v>2137</v>
      </c>
      <c r="F4575" s="58" t="s">
        <v>4531</v>
      </c>
      <c r="G4575" s="59"/>
      <c r="H4575" s="58" t="s">
        <v>5816</v>
      </c>
      <c r="I4575" s="58"/>
      <c r="J4575" s="58"/>
    </row>
    <row r="4576" hidden="1">
      <c r="A4576" s="67">
        <v>45174.0</v>
      </c>
      <c r="B4576" s="61">
        <v>0.37916666666666665</v>
      </c>
      <c r="C4576" s="61">
        <v>0.3819444444444444</v>
      </c>
      <c r="D4576" s="56">
        <f t="shared" si="31"/>
        <v>0.01180555556</v>
      </c>
      <c r="E4576" s="58" t="s">
        <v>2137</v>
      </c>
      <c r="F4576" s="58" t="s">
        <v>5817</v>
      </c>
      <c r="G4576" s="59"/>
      <c r="H4576" s="58" t="s">
        <v>5818</v>
      </c>
      <c r="I4576" s="58"/>
      <c r="J4576" s="58"/>
    </row>
    <row r="4577" hidden="1">
      <c r="A4577" s="67">
        <v>45174.0</v>
      </c>
      <c r="B4577" s="61">
        <v>0.38819444444444445</v>
      </c>
      <c r="C4577" s="61">
        <v>0.4013888888888889</v>
      </c>
      <c r="D4577" s="56">
        <f t="shared" si="31"/>
        <v>0.03125</v>
      </c>
      <c r="E4577" s="58" t="s">
        <v>4950</v>
      </c>
      <c r="F4577" s="58" t="s">
        <v>3163</v>
      </c>
      <c r="G4577" s="59"/>
      <c r="H4577" s="58" t="s">
        <v>5819</v>
      </c>
      <c r="I4577" s="58"/>
      <c r="J4577" s="58"/>
    </row>
    <row r="4578" hidden="1">
      <c r="A4578" s="67">
        <v>45174.0</v>
      </c>
      <c r="B4578" s="61">
        <v>0.3923611111111111</v>
      </c>
      <c r="C4578" s="61">
        <v>0.4048611111111111</v>
      </c>
      <c r="D4578" s="56">
        <f t="shared" si="31"/>
        <v>0.03472222222</v>
      </c>
      <c r="E4578" s="58" t="s">
        <v>1967</v>
      </c>
      <c r="F4578" s="58" t="s">
        <v>23</v>
      </c>
      <c r="G4578" s="59"/>
      <c r="H4578" s="58" t="s">
        <v>5820</v>
      </c>
      <c r="I4578" s="58"/>
      <c r="J4578" s="58"/>
    </row>
    <row r="4579" hidden="1">
      <c r="A4579" s="67">
        <v>45174.0</v>
      </c>
      <c r="B4579" s="61">
        <v>0.3951388888888889</v>
      </c>
      <c r="C4579" s="61">
        <v>0.39652777777777776</v>
      </c>
      <c r="D4579" s="56">
        <f t="shared" si="31"/>
        <v>0.02638888889</v>
      </c>
      <c r="E4579" s="58" t="s">
        <v>1876</v>
      </c>
      <c r="F4579" s="58" t="s">
        <v>1118</v>
      </c>
      <c r="G4579" s="59"/>
      <c r="H4579" s="58" t="s">
        <v>5821</v>
      </c>
      <c r="I4579" s="58"/>
      <c r="J4579" s="58">
        <v>39295.0</v>
      </c>
    </row>
    <row r="4580" hidden="1">
      <c r="A4580" s="67">
        <v>45174.0</v>
      </c>
      <c r="B4580" s="61">
        <v>0.40208333333333335</v>
      </c>
      <c r="C4580" s="61">
        <v>0.40347222222222223</v>
      </c>
      <c r="D4580" s="56">
        <f t="shared" si="31"/>
        <v>0.03333333333</v>
      </c>
      <c r="E4580" s="58" t="s">
        <v>1027</v>
      </c>
      <c r="F4580" s="58" t="s">
        <v>1028</v>
      </c>
      <c r="G4580" s="59"/>
      <c r="H4580" s="58" t="s">
        <v>5822</v>
      </c>
      <c r="I4580" s="58" t="s">
        <v>5823</v>
      </c>
      <c r="J4580" s="58"/>
    </row>
    <row r="4581" hidden="1">
      <c r="A4581" s="67">
        <v>45174.0</v>
      </c>
      <c r="B4581" s="61">
        <v>0.4201388888888889</v>
      </c>
      <c r="C4581" s="61">
        <v>0.4284722222222222</v>
      </c>
      <c r="D4581" s="56">
        <f t="shared" si="31"/>
        <v>0.05833333333</v>
      </c>
      <c r="E4581" s="58" t="s">
        <v>3655</v>
      </c>
      <c r="F4581" s="58" t="s">
        <v>302</v>
      </c>
      <c r="G4581" s="59"/>
      <c r="H4581" s="58" t="s">
        <v>5824</v>
      </c>
      <c r="I4581" s="58"/>
      <c r="J4581" s="58"/>
    </row>
    <row r="4582" hidden="1">
      <c r="A4582" s="67">
        <v>45174.0</v>
      </c>
      <c r="B4582" s="61">
        <v>0.42083333333333334</v>
      </c>
      <c r="C4582" s="61">
        <v>0.42291666666666666</v>
      </c>
      <c r="D4582" s="56">
        <f t="shared" si="31"/>
        <v>0.05277777778</v>
      </c>
      <c r="E4582" s="58" t="s">
        <v>2575</v>
      </c>
      <c r="F4582" s="58" t="s">
        <v>19</v>
      </c>
      <c r="G4582" s="59"/>
      <c r="H4582" s="58" t="s">
        <v>5825</v>
      </c>
      <c r="I4582" s="58"/>
      <c r="J4582" s="58"/>
    </row>
    <row r="4583" hidden="1">
      <c r="A4583" s="67">
        <v>45174.0</v>
      </c>
      <c r="B4583" s="61">
        <v>0.42986111111111114</v>
      </c>
      <c r="C4583" s="61">
        <v>0.43125</v>
      </c>
      <c r="D4583" s="56">
        <f t="shared" si="31"/>
        <v>0.06111111111</v>
      </c>
      <c r="E4583" s="58" t="s">
        <v>2137</v>
      </c>
      <c r="F4583" s="58" t="s">
        <v>2187</v>
      </c>
      <c r="G4583" s="59"/>
      <c r="H4583" s="58" t="s">
        <v>5826</v>
      </c>
      <c r="I4583" s="58"/>
      <c r="J4583" s="58"/>
    </row>
    <row r="4584" hidden="1">
      <c r="A4584" s="67">
        <v>45174.0</v>
      </c>
      <c r="B4584" s="61">
        <v>0.4305555555555556</v>
      </c>
      <c r="C4584" s="61">
        <v>0.5527777777777778</v>
      </c>
      <c r="D4584" s="56">
        <f t="shared" si="31"/>
        <v>0.1826388889</v>
      </c>
      <c r="E4584" s="58" t="s">
        <v>435</v>
      </c>
      <c r="F4584" s="58" t="s">
        <v>15</v>
      </c>
      <c r="G4584" s="59"/>
      <c r="H4584" s="58" t="s">
        <v>5827</v>
      </c>
      <c r="I4584" s="58"/>
      <c r="J4584" s="58"/>
    </row>
    <row r="4585" hidden="1">
      <c r="A4585" s="67">
        <v>45174.0</v>
      </c>
      <c r="B4585" s="61">
        <v>0.44513888888888886</v>
      </c>
      <c r="C4585" s="61">
        <v>0.4479166666666667</v>
      </c>
      <c r="D4585" s="56">
        <f t="shared" si="31"/>
        <v>0.07777777778</v>
      </c>
      <c r="E4585" s="58" t="s">
        <v>1092</v>
      </c>
      <c r="F4585" s="58" t="s">
        <v>1601</v>
      </c>
      <c r="G4585" s="59"/>
      <c r="H4585" s="58" t="s">
        <v>4842</v>
      </c>
      <c r="I4585" s="58"/>
      <c r="J4585" s="58"/>
    </row>
    <row r="4586" hidden="1">
      <c r="A4586" s="67">
        <v>45174.0</v>
      </c>
      <c r="B4586" s="61">
        <v>0.4548611111111111</v>
      </c>
      <c r="C4586" s="61">
        <v>0.4638888888888889</v>
      </c>
      <c r="D4586" s="56">
        <f t="shared" si="31"/>
        <v>0.09375</v>
      </c>
      <c r="E4586" s="58" t="s">
        <v>719</v>
      </c>
      <c r="F4586" s="58" t="s">
        <v>24</v>
      </c>
      <c r="G4586" s="59"/>
      <c r="H4586" s="58" t="s">
        <v>5828</v>
      </c>
      <c r="I4586" s="58"/>
      <c r="J4586" s="58"/>
    </row>
    <row r="4587" hidden="1">
      <c r="A4587" s="67">
        <v>45174.0</v>
      </c>
      <c r="B4587" s="61">
        <v>0.4583333333333333</v>
      </c>
      <c r="C4587" s="61">
        <v>0.5527777777777778</v>
      </c>
      <c r="D4587" s="56">
        <f t="shared" si="31"/>
        <v>0.1826388889</v>
      </c>
      <c r="E4587" s="58" t="s">
        <v>440</v>
      </c>
      <c r="F4587" s="58" t="s">
        <v>15</v>
      </c>
      <c r="G4587" s="59"/>
      <c r="H4587" s="58" t="s">
        <v>3748</v>
      </c>
      <c r="I4587" s="58"/>
      <c r="J4587" s="58"/>
    </row>
    <row r="4588" hidden="1">
      <c r="A4588" s="67">
        <v>45174.0</v>
      </c>
      <c r="B4588" s="61">
        <v>0.4798611111111111</v>
      </c>
      <c r="C4588" s="61">
        <v>0.48194444444444445</v>
      </c>
      <c r="D4588" s="56">
        <f t="shared" si="31"/>
        <v>0.1118055556</v>
      </c>
      <c r="E4588" s="58" t="s">
        <v>363</v>
      </c>
      <c r="F4588" s="58" t="s">
        <v>2187</v>
      </c>
      <c r="G4588" s="59"/>
      <c r="H4588" s="58" t="s">
        <v>5829</v>
      </c>
      <c r="I4588" s="58"/>
      <c r="J4588" s="58"/>
    </row>
    <row r="4589" hidden="1">
      <c r="A4589" s="67">
        <v>45174.0</v>
      </c>
      <c r="B4589" s="61">
        <v>0.5944444444444444</v>
      </c>
      <c r="C4589" s="61"/>
      <c r="D4589" s="56">
        <f t="shared" si="31"/>
        <v>-0.3701388889</v>
      </c>
      <c r="E4589" s="58" t="s">
        <v>435</v>
      </c>
      <c r="F4589" s="58" t="s">
        <v>15</v>
      </c>
      <c r="G4589" s="59"/>
      <c r="H4589" s="58" t="s">
        <v>5827</v>
      </c>
      <c r="I4589" s="58"/>
      <c r="J4589" s="58"/>
    </row>
    <row r="4590" hidden="1">
      <c r="A4590" s="67">
        <v>45174.0</v>
      </c>
      <c r="B4590" s="61">
        <v>0.6152777777777778</v>
      </c>
      <c r="C4590" s="61">
        <v>0.6229166666666667</v>
      </c>
      <c r="D4590" s="56">
        <f t="shared" si="31"/>
        <v>0.2527777778</v>
      </c>
      <c r="E4590" s="58" t="s">
        <v>1325</v>
      </c>
      <c r="F4590" s="58" t="s">
        <v>543</v>
      </c>
      <c r="G4590" s="59"/>
      <c r="H4590" s="58" t="s">
        <v>5830</v>
      </c>
      <c r="I4590" s="58"/>
      <c r="J4590" s="58"/>
    </row>
    <row r="4591" hidden="1">
      <c r="A4591" s="67">
        <v>45174.0</v>
      </c>
      <c r="B4591" s="61">
        <v>0.6590277777777778</v>
      </c>
      <c r="C4591" s="61">
        <v>0.6597222222222222</v>
      </c>
      <c r="D4591" s="56">
        <f t="shared" si="31"/>
        <v>0.2895833333</v>
      </c>
      <c r="E4591" s="58" t="s">
        <v>2137</v>
      </c>
      <c r="F4591" s="58" t="s">
        <v>5754</v>
      </c>
      <c r="G4591" s="59"/>
      <c r="H4591" s="58" t="s">
        <v>5831</v>
      </c>
      <c r="I4591" s="58"/>
      <c r="J4591" s="58">
        <v>39304.0</v>
      </c>
    </row>
    <row r="4592" hidden="1">
      <c r="A4592" s="67">
        <v>45174.0</v>
      </c>
      <c r="B4592" s="61">
        <v>0.6597222222222222</v>
      </c>
      <c r="C4592" s="61">
        <v>0.6625</v>
      </c>
      <c r="D4592" s="56">
        <f t="shared" si="31"/>
        <v>0.2923611111</v>
      </c>
      <c r="E4592" s="58" t="s">
        <v>2137</v>
      </c>
      <c r="F4592" s="58" t="s">
        <v>3531</v>
      </c>
      <c r="G4592" s="59"/>
      <c r="H4592" s="58" t="s">
        <v>5832</v>
      </c>
      <c r="I4592" s="58"/>
      <c r="J4592" s="58">
        <v>39305.0</v>
      </c>
    </row>
    <row r="4593" hidden="1">
      <c r="A4593" s="67">
        <v>45174.0</v>
      </c>
      <c r="B4593" s="61">
        <v>0.6625</v>
      </c>
      <c r="C4593" s="61">
        <v>0.6638888888888889</v>
      </c>
      <c r="D4593" s="56">
        <f t="shared" si="31"/>
        <v>0.29375</v>
      </c>
      <c r="E4593" s="58" t="s">
        <v>2137</v>
      </c>
      <c r="F4593" s="58" t="s">
        <v>2106</v>
      </c>
      <c r="G4593" s="59"/>
      <c r="H4593" s="58" t="s">
        <v>5833</v>
      </c>
      <c r="I4593" s="58"/>
      <c r="J4593" s="58">
        <v>39306.0</v>
      </c>
    </row>
    <row r="4594" hidden="1">
      <c r="A4594" s="67">
        <v>45174.0</v>
      </c>
      <c r="B4594" s="61">
        <v>0.6743055555555556</v>
      </c>
      <c r="C4594" s="61">
        <v>0.6770833333333334</v>
      </c>
      <c r="D4594" s="56">
        <f t="shared" si="31"/>
        <v>0.3069444444</v>
      </c>
      <c r="E4594" s="58" t="s">
        <v>2036</v>
      </c>
      <c r="F4594" s="58" t="s">
        <v>24</v>
      </c>
      <c r="G4594" s="59"/>
      <c r="H4594" s="58" t="s">
        <v>5834</v>
      </c>
      <c r="I4594" s="58"/>
      <c r="J4594" s="58">
        <v>39307.0</v>
      </c>
    </row>
    <row r="4595" hidden="1">
      <c r="A4595" s="67">
        <v>45174.0</v>
      </c>
      <c r="B4595" s="61">
        <v>0.6770833333333334</v>
      </c>
      <c r="C4595" s="61">
        <v>0.6777777777777778</v>
      </c>
      <c r="D4595" s="56">
        <f t="shared" si="31"/>
        <v>0.3076388889</v>
      </c>
      <c r="E4595" s="58" t="s">
        <v>2036</v>
      </c>
      <c r="F4595" s="58" t="s">
        <v>5764</v>
      </c>
      <c r="G4595" s="59"/>
      <c r="H4595" s="58" t="s">
        <v>5835</v>
      </c>
      <c r="I4595" s="58"/>
      <c r="J4595" s="58">
        <v>39308.0</v>
      </c>
    </row>
    <row r="4596" hidden="1">
      <c r="A4596" s="67">
        <v>45174.0</v>
      </c>
      <c r="B4596" s="61">
        <v>0.6777777777777778</v>
      </c>
      <c r="C4596" s="61">
        <v>0.6805555555555556</v>
      </c>
      <c r="D4596" s="56">
        <f t="shared" si="31"/>
        <v>0.3104166667</v>
      </c>
      <c r="E4596" s="58" t="s">
        <v>301</v>
      </c>
      <c r="F4596" s="58" t="s">
        <v>302</v>
      </c>
      <c r="G4596" s="59"/>
      <c r="H4596" s="58" t="s">
        <v>5836</v>
      </c>
      <c r="I4596" s="58" t="s">
        <v>5837</v>
      </c>
      <c r="J4596" s="58"/>
    </row>
    <row r="4597" hidden="1">
      <c r="A4597" s="67">
        <v>45174.0</v>
      </c>
      <c r="B4597" s="61">
        <v>0.6993055555555555</v>
      </c>
      <c r="C4597" s="61">
        <v>0.7013888888888888</v>
      </c>
      <c r="D4597" s="56">
        <f t="shared" si="31"/>
        <v>0.33125</v>
      </c>
      <c r="E4597" s="58" t="s">
        <v>552</v>
      </c>
      <c r="F4597" s="58" t="s">
        <v>4446</v>
      </c>
      <c r="G4597" s="59"/>
      <c r="H4597" s="58" t="s">
        <v>5812</v>
      </c>
      <c r="I4597" s="58"/>
      <c r="J4597" s="58">
        <v>39309.0</v>
      </c>
    </row>
    <row r="4598" hidden="1">
      <c r="A4598" s="99"/>
      <c r="B4598" s="96"/>
      <c r="C4598" s="96"/>
      <c r="D4598" s="93">
        <f t="shared" si="31"/>
        <v>-0.3701388889</v>
      </c>
      <c r="E4598" s="90" t="s">
        <v>645</v>
      </c>
      <c r="F4598" s="90" t="s">
        <v>645</v>
      </c>
      <c r="G4598" s="89"/>
      <c r="H4598" s="90" t="s">
        <v>645</v>
      </c>
      <c r="I4598" s="90"/>
      <c r="J4598" s="90"/>
    </row>
    <row r="4599" hidden="1">
      <c r="A4599" s="67">
        <v>45175.0</v>
      </c>
      <c r="B4599" s="61">
        <v>0.3625</v>
      </c>
      <c r="C4599" s="61">
        <v>0.3958333333333333</v>
      </c>
      <c r="D4599" s="56">
        <f t="shared" si="31"/>
        <v>0.02569444444</v>
      </c>
      <c r="E4599" s="58" t="s">
        <v>240</v>
      </c>
      <c r="F4599" s="58" t="s">
        <v>15</v>
      </c>
      <c r="G4599" s="59"/>
      <c r="H4599" s="58" t="s">
        <v>3128</v>
      </c>
      <c r="I4599" s="58"/>
      <c r="J4599" s="58"/>
    </row>
    <row r="4600" hidden="1">
      <c r="A4600" s="67">
        <v>45175.0</v>
      </c>
      <c r="B4600" s="61">
        <v>0.3715277777777778</v>
      </c>
      <c r="C4600" s="61">
        <v>0.37222222222222223</v>
      </c>
      <c r="D4600" s="56">
        <f t="shared" si="31"/>
        <v>0.002083333333</v>
      </c>
      <c r="E4600" s="58" t="s">
        <v>2539</v>
      </c>
      <c r="F4600" s="58" t="s">
        <v>4212</v>
      </c>
      <c r="G4600" s="59"/>
      <c r="H4600" s="58" t="s">
        <v>1127</v>
      </c>
      <c r="I4600" s="58"/>
      <c r="J4600" s="58"/>
    </row>
    <row r="4601" hidden="1">
      <c r="A4601" s="67">
        <v>45175.0</v>
      </c>
      <c r="B4601" s="61">
        <v>0.3736111111111111</v>
      </c>
      <c r="C4601" s="61">
        <v>0.37916666666666665</v>
      </c>
      <c r="D4601" s="56">
        <f t="shared" si="31"/>
        <v>0.009027777778</v>
      </c>
      <c r="E4601" s="58" t="s">
        <v>51</v>
      </c>
      <c r="F4601" s="58" t="s">
        <v>744</v>
      </c>
      <c r="G4601" s="59"/>
      <c r="H4601" s="58" t="s">
        <v>5838</v>
      </c>
      <c r="I4601" s="58"/>
      <c r="J4601" s="58"/>
    </row>
    <row r="4602" hidden="1">
      <c r="A4602" s="67">
        <v>45175.0</v>
      </c>
      <c r="B4602" s="61">
        <v>0.3854166666666667</v>
      </c>
      <c r="C4602" s="61">
        <v>0.38680555555555557</v>
      </c>
      <c r="D4602" s="56">
        <f t="shared" si="31"/>
        <v>0.01666666667</v>
      </c>
      <c r="E4602" s="58" t="s">
        <v>1640</v>
      </c>
      <c r="F4602" s="58" t="s">
        <v>3830</v>
      </c>
      <c r="G4602" s="59"/>
      <c r="H4602" s="58" t="s">
        <v>5839</v>
      </c>
      <c r="I4602" s="58"/>
      <c r="J4602" s="58"/>
    </row>
    <row r="4603" hidden="1">
      <c r="A4603" s="67">
        <v>45175.0</v>
      </c>
      <c r="B4603" s="61">
        <v>0.4111111111111111</v>
      </c>
      <c r="C4603" s="61">
        <v>0.4125</v>
      </c>
      <c r="D4603" s="56">
        <f t="shared" si="31"/>
        <v>0.04236111111</v>
      </c>
      <c r="E4603" s="58" t="s">
        <v>2137</v>
      </c>
      <c r="F4603" s="58" t="s">
        <v>4404</v>
      </c>
      <c r="G4603" s="59"/>
      <c r="H4603" s="58" t="s">
        <v>5840</v>
      </c>
      <c r="I4603" s="58"/>
      <c r="J4603" s="58">
        <v>39315.0</v>
      </c>
    </row>
    <row r="4604" hidden="1">
      <c r="A4604" s="67">
        <v>45175.0</v>
      </c>
      <c r="B4604" s="61">
        <v>0.41944444444444445</v>
      </c>
      <c r="C4604" s="61">
        <v>0.4222222222222222</v>
      </c>
      <c r="D4604" s="56">
        <f t="shared" si="31"/>
        <v>0.05208333333</v>
      </c>
      <c r="E4604" s="58" t="s">
        <v>1549</v>
      </c>
      <c r="F4604" s="58" t="s">
        <v>5841</v>
      </c>
      <c r="G4604" s="59"/>
      <c r="H4604" s="58" t="s">
        <v>5842</v>
      </c>
      <c r="I4604" s="58"/>
      <c r="J4604" s="58">
        <v>39316.0</v>
      </c>
    </row>
    <row r="4605" hidden="1">
      <c r="A4605" s="67">
        <v>45175.0</v>
      </c>
      <c r="B4605" s="61">
        <v>0.4222222222222222</v>
      </c>
      <c r="C4605" s="61">
        <v>0.4236111111111111</v>
      </c>
      <c r="D4605" s="56">
        <f t="shared" si="31"/>
        <v>0.05347222222</v>
      </c>
      <c r="E4605" s="58" t="s">
        <v>510</v>
      </c>
      <c r="F4605" s="58" t="s">
        <v>313</v>
      </c>
      <c r="G4605" s="59"/>
      <c r="H4605" s="58" t="s">
        <v>5843</v>
      </c>
      <c r="I4605" s="58"/>
      <c r="J4605" s="58">
        <v>39317.0</v>
      </c>
    </row>
    <row r="4606" hidden="1">
      <c r="A4606" s="67">
        <v>45175.0</v>
      </c>
      <c r="B4606" s="61">
        <v>0.4166666666666667</v>
      </c>
      <c r="C4606" s="61">
        <v>0.5527777777777778</v>
      </c>
      <c r="D4606" s="56">
        <f t="shared" si="31"/>
        <v>0.1826388889</v>
      </c>
      <c r="E4606" s="58" t="s">
        <v>435</v>
      </c>
      <c r="F4606" s="58" t="s">
        <v>15</v>
      </c>
      <c r="G4606" s="59"/>
      <c r="H4606" s="58" t="s">
        <v>5844</v>
      </c>
      <c r="I4606" s="58"/>
      <c r="J4606" s="58"/>
    </row>
    <row r="4607" hidden="1">
      <c r="A4607" s="67">
        <v>45175.0</v>
      </c>
      <c r="B4607" s="61">
        <v>0.4840277777777778</v>
      </c>
      <c r="C4607" s="61">
        <v>0.4965277777777778</v>
      </c>
      <c r="D4607" s="56">
        <f t="shared" si="31"/>
        <v>0.1263888889</v>
      </c>
      <c r="E4607" s="58" t="s">
        <v>581</v>
      </c>
      <c r="F4607" s="58" t="s">
        <v>5845</v>
      </c>
      <c r="G4607" s="59"/>
      <c r="H4607" s="58" t="s">
        <v>5846</v>
      </c>
      <c r="I4607" s="58"/>
      <c r="J4607" s="58"/>
    </row>
    <row r="4608" hidden="1">
      <c r="A4608" s="67">
        <v>45175.0</v>
      </c>
      <c r="B4608" s="61">
        <v>0.5076388888888889</v>
      </c>
      <c r="C4608" s="61">
        <v>0.5166666666666667</v>
      </c>
      <c r="D4608" s="56">
        <f t="shared" si="31"/>
        <v>0.1465277778</v>
      </c>
      <c r="E4608" s="58" t="s">
        <v>4347</v>
      </c>
      <c r="F4608" s="58" t="s">
        <v>26</v>
      </c>
      <c r="G4608" s="59"/>
      <c r="H4608" s="58" t="s">
        <v>5847</v>
      </c>
      <c r="I4608" s="58"/>
      <c r="J4608" s="58"/>
    </row>
    <row r="4609" hidden="1">
      <c r="A4609" s="67">
        <v>45175.0</v>
      </c>
      <c r="B4609" s="61">
        <v>0.5111111111111111</v>
      </c>
      <c r="C4609" s="61">
        <v>0.5520833333333334</v>
      </c>
      <c r="D4609" s="56">
        <f t="shared" si="31"/>
        <v>0.1819444444</v>
      </c>
      <c r="E4609" s="58" t="s">
        <v>4542</v>
      </c>
      <c r="F4609" s="58" t="s">
        <v>23</v>
      </c>
      <c r="G4609" s="59"/>
      <c r="H4609" s="58" t="s">
        <v>5848</v>
      </c>
      <c r="I4609" s="58"/>
      <c r="J4609" s="58"/>
    </row>
    <row r="4610" hidden="1">
      <c r="A4610" s="67">
        <v>45175.0</v>
      </c>
      <c r="B4610" s="61">
        <v>0.5958333333333333</v>
      </c>
      <c r="C4610" s="61">
        <v>0.6319444444444444</v>
      </c>
      <c r="D4610" s="56">
        <f t="shared" si="31"/>
        <v>0.2618055556</v>
      </c>
      <c r="E4610" s="58" t="s">
        <v>5849</v>
      </c>
      <c r="F4610" s="58" t="s">
        <v>1172</v>
      </c>
      <c r="G4610" s="59"/>
      <c r="H4610" s="58" t="s">
        <v>5850</v>
      </c>
      <c r="I4610" s="58"/>
      <c r="J4610" s="58"/>
    </row>
    <row r="4611" hidden="1">
      <c r="A4611" s="67">
        <v>45175.0</v>
      </c>
      <c r="B4611" s="61">
        <v>0.6104166666666667</v>
      </c>
      <c r="C4611" s="61">
        <v>0.6118055555555556</v>
      </c>
      <c r="D4611" s="56">
        <f t="shared" si="31"/>
        <v>0.2416666667</v>
      </c>
      <c r="E4611" s="58" t="s">
        <v>1640</v>
      </c>
      <c r="F4611" s="58" t="s">
        <v>3830</v>
      </c>
      <c r="G4611" s="59"/>
      <c r="H4611" s="58" t="s">
        <v>5851</v>
      </c>
      <c r="I4611" s="58"/>
      <c r="J4611" s="58">
        <v>39325.0</v>
      </c>
    </row>
    <row r="4612" hidden="1">
      <c r="A4612" s="67">
        <v>45175.0</v>
      </c>
      <c r="B4612" s="61">
        <v>0.6166666666666667</v>
      </c>
      <c r="C4612" s="61">
        <v>0.6194444444444445</v>
      </c>
      <c r="D4612" s="56">
        <f t="shared" si="31"/>
        <v>0.2493055556</v>
      </c>
      <c r="E4612" s="58" t="s">
        <v>1620</v>
      </c>
      <c r="F4612" s="58" t="s">
        <v>3417</v>
      </c>
      <c r="G4612" s="59"/>
      <c r="H4612" s="58" t="s">
        <v>5852</v>
      </c>
      <c r="I4612" s="58"/>
      <c r="J4612" s="58"/>
    </row>
    <row r="4613" hidden="1">
      <c r="A4613" s="67">
        <v>45175.0</v>
      </c>
      <c r="B4613" s="61">
        <v>0.6513888888888889</v>
      </c>
      <c r="C4613" s="61">
        <v>0.6840277777777778</v>
      </c>
      <c r="D4613" s="56">
        <f t="shared" si="31"/>
        <v>0.3138888889</v>
      </c>
      <c r="E4613" s="58" t="s">
        <v>301</v>
      </c>
      <c r="F4613" s="58" t="s">
        <v>302</v>
      </c>
      <c r="G4613" s="59"/>
      <c r="H4613" s="58" t="s">
        <v>5853</v>
      </c>
      <c r="I4613" s="58"/>
      <c r="J4613" s="58"/>
    </row>
    <row r="4614" hidden="1">
      <c r="A4614" s="67">
        <v>45175.0</v>
      </c>
      <c r="B4614" s="61">
        <v>0.6875</v>
      </c>
      <c r="C4614" s="61">
        <v>0.6888888888888889</v>
      </c>
      <c r="D4614" s="56">
        <f t="shared" si="31"/>
        <v>0.31875</v>
      </c>
      <c r="E4614" s="58" t="s">
        <v>2137</v>
      </c>
      <c r="F4614" s="58" t="s">
        <v>5854</v>
      </c>
      <c r="G4614" s="59"/>
      <c r="H4614" s="58" t="s">
        <v>5855</v>
      </c>
      <c r="I4614" s="58"/>
      <c r="J4614" s="58"/>
    </row>
    <row r="4615" hidden="1">
      <c r="A4615" s="67">
        <v>45175.0</v>
      </c>
      <c r="B4615" s="61">
        <v>0.7270833333333333</v>
      </c>
      <c r="C4615" s="61">
        <v>0.7319444444444444</v>
      </c>
      <c r="D4615" s="56">
        <f t="shared" si="31"/>
        <v>0.3618055556</v>
      </c>
      <c r="E4615" s="58" t="s">
        <v>1991</v>
      </c>
      <c r="F4615" s="58" t="s">
        <v>1028</v>
      </c>
      <c r="G4615" s="59"/>
      <c r="H4615" s="58" t="s">
        <v>5856</v>
      </c>
      <c r="I4615" s="58"/>
      <c r="J4615" s="58"/>
    </row>
    <row r="4616" hidden="1">
      <c r="A4616" s="99"/>
      <c r="B4616" s="96"/>
      <c r="C4616" s="96"/>
      <c r="D4616" s="93">
        <f t="shared" si="31"/>
        <v>-0.3701388889</v>
      </c>
      <c r="E4616" s="90" t="s">
        <v>645</v>
      </c>
      <c r="F4616" s="90" t="s">
        <v>645</v>
      </c>
      <c r="G4616" s="89"/>
      <c r="H4616" s="90" t="s">
        <v>645</v>
      </c>
      <c r="I4616" s="90"/>
      <c r="J4616" s="90"/>
    </row>
    <row r="4617" hidden="1">
      <c r="A4617" s="67">
        <v>45180.0</v>
      </c>
      <c r="B4617" s="61">
        <v>0.4722222222222222</v>
      </c>
      <c r="C4617" s="61">
        <v>0.5208333333333334</v>
      </c>
      <c r="D4617" s="56">
        <f t="shared" si="31"/>
        <v>0.1506944444</v>
      </c>
      <c r="E4617" s="58" t="s">
        <v>240</v>
      </c>
      <c r="F4617" s="58" t="s">
        <v>15</v>
      </c>
      <c r="G4617" s="59"/>
      <c r="H4617" s="58" t="s">
        <v>3128</v>
      </c>
      <c r="I4617" s="58"/>
      <c r="J4617" s="58"/>
    </row>
    <row r="4618" hidden="1">
      <c r="A4618" s="67">
        <v>45180.0</v>
      </c>
      <c r="B4618" s="61">
        <v>0.48333333333333334</v>
      </c>
      <c r="C4618" s="61">
        <v>0.4875</v>
      </c>
      <c r="D4618" s="56">
        <f t="shared" si="31"/>
        <v>0.1173611111</v>
      </c>
      <c r="E4618" s="58" t="s">
        <v>5506</v>
      </c>
      <c r="F4618" s="58" t="s">
        <v>4293</v>
      </c>
      <c r="G4618" s="59"/>
      <c r="H4618" s="58" t="s">
        <v>5857</v>
      </c>
      <c r="I4618" s="58"/>
      <c r="J4618" s="58"/>
    </row>
    <row r="4619" hidden="1">
      <c r="A4619" s="67">
        <v>45180.0</v>
      </c>
      <c r="B4619" s="61">
        <v>0.5194444444444445</v>
      </c>
      <c r="C4619" s="61">
        <v>0.5201388888888889</v>
      </c>
      <c r="D4619" s="56">
        <f t="shared" si="31"/>
        <v>0.15</v>
      </c>
      <c r="E4619" s="58" t="s">
        <v>5858</v>
      </c>
      <c r="F4619" s="58" t="s">
        <v>1931</v>
      </c>
      <c r="G4619" s="59"/>
      <c r="H4619" s="58" t="s">
        <v>5859</v>
      </c>
      <c r="I4619" s="58"/>
      <c r="J4619" s="58">
        <v>39361.0</v>
      </c>
    </row>
    <row r="4620" hidden="1">
      <c r="A4620" s="67">
        <v>45180.0</v>
      </c>
      <c r="B4620" s="61">
        <v>0.5201388888888889</v>
      </c>
      <c r="C4620" s="61">
        <v>0.5215277777777778</v>
      </c>
      <c r="D4620" s="56">
        <f t="shared" si="31"/>
        <v>0.1513888889</v>
      </c>
      <c r="E4620" s="58" t="s">
        <v>2036</v>
      </c>
      <c r="F4620" s="58" t="s">
        <v>543</v>
      </c>
      <c r="G4620" s="59"/>
      <c r="H4620" s="58" t="s">
        <v>5860</v>
      </c>
      <c r="I4620" s="58"/>
      <c r="J4620" s="58">
        <v>39362.0</v>
      </c>
    </row>
    <row r="4621" hidden="1">
      <c r="A4621" s="67">
        <v>45180.0</v>
      </c>
      <c r="B4621" s="61">
        <v>0.5215277777777778</v>
      </c>
      <c r="C4621" s="61">
        <v>0.5222222222222223</v>
      </c>
      <c r="D4621" s="56">
        <f t="shared" si="31"/>
        <v>0.1520833333</v>
      </c>
      <c r="E4621" s="58" t="s">
        <v>2778</v>
      </c>
      <c r="F4621" s="58" t="s">
        <v>3417</v>
      </c>
      <c r="G4621" s="59"/>
      <c r="H4621" s="58" t="s">
        <v>5861</v>
      </c>
      <c r="I4621" s="58"/>
      <c r="J4621" s="58">
        <v>39363.0</v>
      </c>
    </row>
    <row r="4622" hidden="1">
      <c r="A4622" s="67">
        <v>45180.0</v>
      </c>
      <c r="B4622" s="61">
        <v>0.5368055555555555</v>
      </c>
      <c r="C4622" s="61">
        <v>0.5395833333333333</v>
      </c>
      <c r="D4622" s="56">
        <f t="shared" si="31"/>
        <v>0.1694444444</v>
      </c>
      <c r="E4622" s="58" t="s">
        <v>5862</v>
      </c>
      <c r="F4622" s="58" t="s">
        <v>5863</v>
      </c>
      <c r="G4622" s="59"/>
      <c r="H4622" s="58" t="s">
        <v>5864</v>
      </c>
      <c r="I4622" s="58"/>
      <c r="J4622" s="58">
        <v>39364.0</v>
      </c>
    </row>
    <row r="4623" hidden="1">
      <c r="A4623" s="67">
        <v>45180.0</v>
      </c>
      <c r="B4623" s="61">
        <v>0.5958333333333333</v>
      </c>
      <c r="C4623" s="61">
        <v>0.6569444444444444</v>
      </c>
      <c r="D4623" s="56">
        <f t="shared" si="31"/>
        <v>0.2868055556</v>
      </c>
      <c r="E4623" s="58" t="s">
        <v>5770</v>
      </c>
      <c r="F4623" s="58" t="s">
        <v>2243</v>
      </c>
      <c r="G4623" s="59"/>
      <c r="H4623" s="58" t="s">
        <v>5865</v>
      </c>
      <c r="I4623" s="58"/>
      <c r="J4623" s="58"/>
    </row>
    <row r="4624" hidden="1">
      <c r="A4624" s="67">
        <v>45180.0</v>
      </c>
      <c r="B4624" s="61">
        <v>0.6180555555555556</v>
      </c>
      <c r="C4624" s="61"/>
      <c r="D4624" s="56">
        <f t="shared" si="31"/>
        <v>-0.3701388889</v>
      </c>
      <c r="E4624" s="58" t="s">
        <v>1549</v>
      </c>
      <c r="F4624" s="58" t="s">
        <v>1169</v>
      </c>
      <c r="G4624" s="59"/>
      <c r="H4624" s="58" t="s">
        <v>5866</v>
      </c>
      <c r="I4624" s="58"/>
      <c r="J4624" s="58"/>
    </row>
    <row r="4625" hidden="1">
      <c r="A4625" s="67">
        <v>45180.0</v>
      </c>
      <c r="B4625" s="61">
        <v>0.6319444444444444</v>
      </c>
      <c r="C4625" s="61">
        <v>0.6340277777777777</v>
      </c>
      <c r="D4625" s="56">
        <f t="shared" si="31"/>
        <v>0.2638888889</v>
      </c>
      <c r="E4625" s="58" t="s">
        <v>1876</v>
      </c>
      <c r="F4625" s="58" t="s">
        <v>24</v>
      </c>
      <c r="G4625" s="59"/>
      <c r="H4625" s="58" t="s">
        <v>5867</v>
      </c>
      <c r="I4625" s="58" t="s">
        <v>5868</v>
      </c>
      <c r="J4625" s="58"/>
    </row>
    <row r="4626" hidden="1">
      <c r="A4626" s="67">
        <v>45180.0</v>
      </c>
      <c r="B4626" s="61">
        <v>0.6840277777777778</v>
      </c>
      <c r="C4626" s="61">
        <v>0.6895833333333333</v>
      </c>
      <c r="D4626" s="56">
        <f t="shared" si="31"/>
        <v>0.3194444444</v>
      </c>
      <c r="E4626" s="58" t="s">
        <v>2627</v>
      </c>
      <c r="F4626" s="58" t="s">
        <v>5869</v>
      </c>
      <c r="G4626" s="59"/>
      <c r="H4626" s="58" t="s">
        <v>5870</v>
      </c>
      <c r="I4626" s="58"/>
      <c r="J4626" s="58"/>
    </row>
    <row r="4627" hidden="1">
      <c r="A4627" s="99"/>
      <c r="B4627" s="96"/>
      <c r="C4627" s="96"/>
      <c r="D4627" s="93">
        <f t="shared" si="31"/>
        <v>-0.3701388889</v>
      </c>
      <c r="E4627" s="90" t="s">
        <v>645</v>
      </c>
      <c r="F4627" s="90" t="s">
        <v>645</v>
      </c>
      <c r="G4627" s="89"/>
      <c r="H4627" s="90" t="s">
        <v>645</v>
      </c>
      <c r="I4627" s="90"/>
      <c r="J4627" s="90"/>
    </row>
    <row r="4628" hidden="1">
      <c r="A4628" s="67">
        <v>45183.0</v>
      </c>
      <c r="B4628" s="61">
        <v>0.35625</v>
      </c>
      <c r="C4628" s="61">
        <v>0.3958333333333333</v>
      </c>
      <c r="D4628" s="56">
        <f t="shared" si="31"/>
        <v>0.02569444444</v>
      </c>
      <c r="E4628" s="58" t="s">
        <v>240</v>
      </c>
      <c r="F4628" s="58" t="s">
        <v>15</v>
      </c>
      <c r="G4628" s="59"/>
      <c r="H4628" s="58" t="s">
        <v>3128</v>
      </c>
      <c r="I4628" s="58"/>
      <c r="J4628" s="58"/>
    </row>
    <row r="4629" hidden="1">
      <c r="A4629" s="67">
        <v>45183.0</v>
      </c>
      <c r="B4629" s="61">
        <v>0.3576388888888889</v>
      </c>
      <c r="C4629" s="61">
        <v>0.48194444444444445</v>
      </c>
      <c r="D4629" s="56">
        <f t="shared" si="31"/>
        <v>0.1118055556</v>
      </c>
      <c r="E4629" s="58" t="s">
        <v>1549</v>
      </c>
      <c r="F4629" s="58" t="s">
        <v>1169</v>
      </c>
      <c r="G4629" s="59"/>
      <c r="H4629" s="58" t="s">
        <v>5871</v>
      </c>
      <c r="I4629" s="58"/>
      <c r="J4629" s="58"/>
    </row>
    <row r="4630" hidden="1">
      <c r="A4630" s="67">
        <v>45183.0</v>
      </c>
      <c r="B4630" s="61">
        <v>0.40069444444444446</v>
      </c>
      <c r="C4630" s="61">
        <v>0.40208333333333335</v>
      </c>
      <c r="D4630" s="56">
        <f t="shared" si="31"/>
        <v>0.03194444444</v>
      </c>
      <c r="E4630" s="58" t="s">
        <v>3105</v>
      </c>
      <c r="F4630" s="58" t="s">
        <v>1118</v>
      </c>
      <c r="G4630" s="59"/>
      <c r="H4630" s="58" t="s">
        <v>5872</v>
      </c>
      <c r="I4630" s="58"/>
      <c r="J4630" s="58"/>
    </row>
    <row r="4631" hidden="1">
      <c r="A4631" s="67">
        <v>45183.0</v>
      </c>
      <c r="B4631" s="61">
        <v>0.40625</v>
      </c>
      <c r="C4631" s="61">
        <v>0.4076388888888889</v>
      </c>
      <c r="D4631" s="56">
        <f t="shared" si="31"/>
        <v>0.0375</v>
      </c>
      <c r="E4631" s="58" t="s">
        <v>1549</v>
      </c>
      <c r="F4631" s="58" t="s">
        <v>3473</v>
      </c>
      <c r="G4631" s="59"/>
      <c r="H4631" s="58" t="s">
        <v>5873</v>
      </c>
      <c r="I4631" s="58"/>
      <c r="J4631" s="58">
        <v>39433.0</v>
      </c>
    </row>
    <row r="4632" hidden="1">
      <c r="A4632" s="67">
        <v>45183.0</v>
      </c>
      <c r="B4632" s="61">
        <v>0.42986111111111114</v>
      </c>
      <c r="C4632" s="61">
        <v>0.4326388888888889</v>
      </c>
      <c r="D4632" s="56">
        <f t="shared" si="31"/>
        <v>0.0625</v>
      </c>
      <c r="E4632" s="58" t="s">
        <v>1549</v>
      </c>
      <c r="F4632" s="58" t="s">
        <v>4070</v>
      </c>
      <c r="G4632" s="59"/>
      <c r="H4632" s="58" t="s">
        <v>5874</v>
      </c>
      <c r="I4632" s="58"/>
      <c r="J4632" s="58"/>
    </row>
    <row r="4633" hidden="1">
      <c r="A4633" s="67">
        <v>45183.0</v>
      </c>
      <c r="B4633" s="61">
        <v>0.4388888888888889</v>
      </c>
      <c r="C4633" s="61">
        <v>0.4513888888888889</v>
      </c>
      <c r="D4633" s="56">
        <f t="shared" si="31"/>
        <v>0.08125</v>
      </c>
      <c r="E4633" s="58" t="s">
        <v>1830</v>
      </c>
      <c r="F4633" s="58" t="s">
        <v>4042</v>
      </c>
      <c r="G4633" s="59"/>
      <c r="H4633" s="58" t="s">
        <v>5875</v>
      </c>
      <c r="I4633" s="58" t="s">
        <v>5876</v>
      </c>
      <c r="J4633" s="58"/>
    </row>
    <row r="4634" hidden="1">
      <c r="A4634" s="67">
        <v>45183.0</v>
      </c>
      <c r="B4634" s="61">
        <v>0.4895833333333333</v>
      </c>
      <c r="C4634" s="61">
        <v>0.5222222222222223</v>
      </c>
      <c r="D4634" s="56">
        <f t="shared" si="31"/>
        <v>0.1520833333</v>
      </c>
      <c r="E4634" s="58" t="s">
        <v>452</v>
      </c>
      <c r="F4634" s="58" t="s">
        <v>15</v>
      </c>
      <c r="G4634" s="59"/>
      <c r="H4634" s="58" t="s">
        <v>5877</v>
      </c>
      <c r="I4634" s="58"/>
      <c r="J4634" s="58"/>
    </row>
    <row r="4635" hidden="1">
      <c r="A4635" s="67">
        <v>45183.0</v>
      </c>
      <c r="B4635" s="61">
        <v>0.5229166666666667</v>
      </c>
      <c r="C4635" s="61">
        <v>0.5277777777777778</v>
      </c>
      <c r="D4635" s="56">
        <f t="shared" si="31"/>
        <v>0.1576388889</v>
      </c>
      <c r="E4635" s="58" t="s">
        <v>1600</v>
      </c>
      <c r="F4635" s="58" t="s">
        <v>876</v>
      </c>
      <c r="G4635" s="59"/>
      <c r="H4635" s="58" t="s">
        <v>5878</v>
      </c>
      <c r="I4635" s="58" t="s">
        <v>5879</v>
      </c>
      <c r="J4635" s="58"/>
    </row>
    <row r="4636" hidden="1">
      <c r="A4636" s="67">
        <v>45183.0</v>
      </c>
      <c r="B4636" s="61">
        <v>0.5361111111111111</v>
      </c>
      <c r="C4636" s="61">
        <v>0.5375</v>
      </c>
      <c r="D4636" s="56">
        <f t="shared" si="31"/>
        <v>0.1673611111</v>
      </c>
      <c r="E4636" s="58" t="s">
        <v>3105</v>
      </c>
      <c r="F4636" s="58" t="s">
        <v>1118</v>
      </c>
      <c r="G4636" s="59"/>
      <c r="H4636" s="58" t="s">
        <v>5880</v>
      </c>
      <c r="I4636" s="58"/>
      <c r="J4636" s="58">
        <v>39442.0</v>
      </c>
    </row>
    <row r="4637" hidden="1">
      <c r="A4637" s="67">
        <v>45183.0</v>
      </c>
      <c r="B4637" s="61">
        <v>0.5375</v>
      </c>
      <c r="C4637" s="61">
        <v>0.5381944444444444</v>
      </c>
      <c r="D4637" s="56">
        <f t="shared" si="31"/>
        <v>0.1680555556</v>
      </c>
      <c r="E4637" s="58" t="s">
        <v>1991</v>
      </c>
      <c r="F4637" s="58" t="s">
        <v>703</v>
      </c>
      <c r="G4637" s="59"/>
      <c r="H4637" s="58" t="s">
        <v>5881</v>
      </c>
      <c r="I4637" s="58"/>
      <c r="J4637" s="58">
        <v>39443.0</v>
      </c>
    </row>
    <row r="4638" hidden="1">
      <c r="A4638" s="67">
        <v>45183.0</v>
      </c>
      <c r="B4638" s="61">
        <v>0.5381944444444444</v>
      </c>
      <c r="C4638" s="61">
        <v>0.5486111111111112</v>
      </c>
      <c r="D4638" s="56">
        <f t="shared" si="31"/>
        <v>0.1784722222</v>
      </c>
      <c r="E4638" s="58" t="s">
        <v>1549</v>
      </c>
      <c r="F4638" s="58" t="s">
        <v>5760</v>
      </c>
      <c r="G4638" s="59"/>
      <c r="H4638" s="58" t="s">
        <v>5882</v>
      </c>
      <c r="I4638" s="58"/>
      <c r="J4638" s="58">
        <v>39444.0</v>
      </c>
    </row>
    <row r="4639" hidden="1">
      <c r="A4639" s="67">
        <v>45183.0</v>
      </c>
      <c r="B4639" s="61">
        <v>0.5902777777777778</v>
      </c>
      <c r="C4639" s="61">
        <v>0.6701388888888888</v>
      </c>
      <c r="D4639" s="56">
        <f t="shared" si="31"/>
        <v>0.3</v>
      </c>
      <c r="E4639" s="58" t="s">
        <v>435</v>
      </c>
      <c r="F4639" s="58" t="s">
        <v>15</v>
      </c>
      <c r="G4639" s="59"/>
      <c r="H4639" s="58" t="s">
        <v>5877</v>
      </c>
      <c r="I4639" s="58"/>
      <c r="J4639" s="58"/>
    </row>
    <row r="4640" hidden="1">
      <c r="A4640" s="67">
        <v>45183.0</v>
      </c>
      <c r="B4640" s="61">
        <v>0.6708333333333333</v>
      </c>
      <c r="C4640" s="61">
        <v>0.6868055555555556</v>
      </c>
      <c r="D4640" s="56">
        <f t="shared" si="31"/>
        <v>0.3166666667</v>
      </c>
      <c r="E4640" s="58" t="s">
        <v>5232</v>
      </c>
      <c r="F4640" s="58" t="s">
        <v>302</v>
      </c>
      <c r="G4640" s="59"/>
      <c r="H4640" s="58" t="s">
        <v>5883</v>
      </c>
      <c r="I4640" s="58"/>
      <c r="J4640" s="58"/>
    </row>
    <row r="4641" hidden="1">
      <c r="A4641" s="67">
        <v>45183.0</v>
      </c>
      <c r="B4641" s="61">
        <v>0.6819444444444445</v>
      </c>
      <c r="C4641" s="61">
        <v>0.6833333333333333</v>
      </c>
      <c r="D4641" s="56">
        <f t="shared" si="31"/>
        <v>0.3131944444</v>
      </c>
      <c r="E4641" s="58" t="s">
        <v>1620</v>
      </c>
      <c r="F4641" s="58" t="s">
        <v>3417</v>
      </c>
      <c r="G4641" s="59"/>
      <c r="H4641" s="58" t="s">
        <v>5884</v>
      </c>
      <c r="I4641" s="58"/>
      <c r="J4641" s="58"/>
    </row>
    <row r="4642" hidden="1">
      <c r="A4642" s="67">
        <v>45183.0</v>
      </c>
      <c r="B4642" s="61">
        <v>0.6902777777777778</v>
      </c>
      <c r="C4642" s="61">
        <v>0.69375</v>
      </c>
      <c r="D4642" s="56">
        <f t="shared" si="31"/>
        <v>0.3236111111</v>
      </c>
      <c r="E4642" s="58" t="s">
        <v>2539</v>
      </c>
      <c r="F4642" s="58" t="s">
        <v>4789</v>
      </c>
      <c r="G4642" s="59"/>
      <c r="H4642" s="58" t="s">
        <v>5885</v>
      </c>
      <c r="I4642" s="58"/>
      <c r="J4642" s="58">
        <v>39452.0</v>
      </c>
    </row>
    <row r="4643" hidden="1">
      <c r="A4643" s="67">
        <v>45183.0</v>
      </c>
      <c r="B4643" s="61">
        <v>0.69375</v>
      </c>
      <c r="C4643" s="61">
        <v>0.6951388888888889</v>
      </c>
      <c r="D4643" s="56">
        <f t="shared" si="31"/>
        <v>0.325</v>
      </c>
      <c r="E4643" s="58" t="s">
        <v>1991</v>
      </c>
      <c r="F4643" s="58" t="s">
        <v>5886</v>
      </c>
      <c r="G4643" s="59"/>
      <c r="H4643" s="58" t="s">
        <v>5887</v>
      </c>
      <c r="I4643" s="58"/>
      <c r="J4643" s="58">
        <v>39453.0</v>
      </c>
    </row>
    <row r="4644" hidden="1">
      <c r="A4644" s="67">
        <v>45183.0</v>
      </c>
      <c r="B4644" s="61">
        <v>0.6951388888888889</v>
      </c>
      <c r="C4644" s="61">
        <v>0.6965277777777777</v>
      </c>
      <c r="D4644" s="56">
        <f t="shared" si="31"/>
        <v>0.3263888889</v>
      </c>
      <c r="E4644" s="58" t="s">
        <v>1991</v>
      </c>
      <c r="F4644" s="58" t="s">
        <v>5888</v>
      </c>
      <c r="G4644" s="59"/>
      <c r="H4644" s="58" t="s">
        <v>5739</v>
      </c>
      <c r="I4644" s="58"/>
      <c r="J4644" s="58">
        <v>39454.0</v>
      </c>
    </row>
    <row r="4645" hidden="1">
      <c r="A4645" s="67">
        <v>45183.0</v>
      </c>
      <c r="B4645" s="61">
        <v>0.7263888888888889</v>
      </c>
      <c r="C4645" s="61">
        <v>0.7270833333333333</v>
      </c>
      <c r="D4645" s="61">
        <f t="shared" si="31"/>
        <v>0.3569444444</v>
      </c>
      <c r="E4645" s="61" t="s">
        <v>285</v>
      </c>
      <c r="F4645" s="61" t="s">
        <v>1601</v>
      </c>
      <c r="G4645" s="61"/>
      <c r="H4645" s="61" t="s">
        <v>5763</v>
      </c>
      <c r="I4645" s="58"/>
      <c r="J4645" s="58">
        <v>39458.0</v>
      </c>
    </row>
    <row r="4646" hidden="1">
      <c r="A4646" s="99"/>
      <c r="B4646" s="96"/>
      <c r="C4646" s="96"/>
      <c r="D4646" s="96">
        <f t="shared" si="31"/>
        <v>-0.3701388889</v>
      </c>
      <c r="E4646" s="90" t="s">
        <v>645</v>
      </c>
      <c r="F4646" s="90" t="s">
        <v>645</v>
      </c>
      <c r="G4646" s="89"/>
      <c r="H4646" s="90" t="s">
        <v>645</v>
      </c>
      <c r="I4646" s="90"/>
      <c r="J4646" s="90"/>
    </row>
    <row r="4647" hidden="1">
      <c r="A4647" s="67">
        <v>45184.0</v>
      </c>
      <c r="B4647" s="61">
        <v>0.5833333333333334</v>
      </c>
      <c r="C4647" s="61">
        <v>0.6083333333333333</v>
      </c>
      <c r="D4647" s="61">
        <f t="shared" si="31"/>
        <v>0.2381944444</v>
      </c>
      <c r="E4647" s="58" t="s">
        <v>240</v>
      </c>
      <c r="F4647" s="58" t="s">
        <v>15</v>
      </c>
      <c r="G4647" s="61"/>
      <c r="H4647" s="58" t="s">
        <v>5889</v>
      </c>
      <c r="I4647" s="58"/>
      <c r="J4647" s="58"/>
    </row>
    <row r="4648" hidden="1">
      <c r="A4648" s="67">
        <v>45184.0</v>
      </c>
      <c r="B4648" s="61">
        <v>0.6152777777777778</v>
      </c>
      <c r="C4648" s="61">
        <v>0.6236111111111111</v>
      </c>
      <c r="D4648" s="61">
        <f t="shared" si="31"/>
        <v>0.2534722222</v>
      </c>
      <c r="E4648" s="58" t="s">
        <v>5890</v>
      </c>
      <c r="F4648" s="58" t="s">
        <v>302</v>
      </c>
      <c r="G4648" s="59"/>
      <c r="H4648" s="58" t="s">
        <v>5891</v>
      </c>
      <c r="I4648" s="58"/>
      <c r="J4648" s="58"/>
    </row>
    <row r="4649" hidden="1">
      <c r="A4649" s="67">
        <v>45184.0</v>
      </c>
      <c r="B4649" s="61">
        <v>0.6229166666666667</v>
      </c>
      <c r="C4649" s="61">
        <v>0.6569444444444444</v>
      </c>
      <c r="D4649" s="61">
        <f t="shared" si="31"/>
        <v>0.2868055556</v>
      </c>
      <c r="E4649" s="58" t="s">
        <v>369</v>
      </c>
      <c r="F4649" s="58" t="s">
        <v>18</v>
      </c>
      <c r="G4649" s="61"/>
      <c r="H4649" s="58" t="s">
        <v>5892</v>
      </c>
      <c r="I4649" s="58"/>
      <c r="J4649" s="58"/>
    </row>
    <row r="4650" hidden="1">
      <c r="A4650" s="67">
        <v>45184.0</v>
      </c>
      <c r="B4650" s="61">
        <v>0.6506944444444445</v>
      </c>
      <c r="C4650" s="61">
        <v>0.6520833333333333</v>
      </c>
      <c r="D4650" s="61">
        <f t="shared" si="31"/>
        <v>0.2819444444</v>
      </c>
      <c r="E4650" s="58" t="s">
        <v>5232</v>
      </c>
      <c r="F4650" s="58" t="s">
        <v>2814</v>
      </c>
      <c r="G4650" s="59"/>
      <c r="H4650" s="58" t="s">
        <v>5893</v>
      </c>
      <c r="I4650" s="58"/>
      <c r="J4650" s="58">
        <v>39481.0</v>
      </c>
    </row>
    <row r="4651" hidden="1">
      <c r="A4651" s="67">
        <v>45184.0</v>
      </c>
      <c r="B4651" s="61">
        <v>0.6527777777777778</v>
      </c>
      <c r="C4651" s="61">
        <v>0.6875</v>
      </c>
      <c r="D4651" s="61">
        <f t="shared" si="31"/>
        <v>0.3173611111</v>
      </c>
      <c r="E4651" s="58" t="s">
        <v>156</v>
      </c>
      <c r="F4651" s="58" t="s">
        <v>15</v>
      </c>
      <c r="G4651" s="61"/>
      <c r="H4651" s="58" t="s">
        <v>5894</v>
      </c>
      <c r="I4651" s="58"/>
      <c r="J4651" s="58"/>
    </row>
    <row r="4652" hidden="1">
      <c r="A4652" s="67">
        <v>45184.0</v>
      </c>
      <c r="B4652" s="61">
        <v>0.6895833333333333</v>
      </c>
      <c r="C4652" s="61">
        <v>0.6923611111111111</v>
      </c>
      <c r="D4652" s="61">
        <f t="shared" si="31"/>
        <v>0.3222222222</v>
      </c>
      <c r="E4652" s="58" t="s">
        <v>2137</v>
      </c>
      <c r="F4652" s="58" t="s">
        <v>5895</v>
      </c>
      <c r="G4652" s="61"/>
      <c r="H4652" s="58" t="s">
        <v>5896</v>
      </c>
      <c r="I4652" s="58"/>
      <c r="J4652" s="58">
        <v>39485.0</v>
      </c>
    </row>
    <row r="4653" hidden="1">
      <c r="A4653" s="99"/>
      <c r="B4653" s="96"/>
      <c r="C4653" s="96"/>
      <c r="D4653" s="96">
        <f t="shared" si="31"/>
        <v>-0.3701388889</v>
      </c>
      <c r="E4653" s="90" t="s">
        <v>645</v>
      </c>
      <c r="F4653" s="90" t="s">
        <v>645</v>
      </c>
      <c r="G4653" s="90" t="s">
        <v>645</v>
      </c>
      <c r="H4653" s="90" t="s">
        <v>645</v>
      </c>
      <c r="I4653" s="90"/>
      <c r="J4653" s="90"/>
    </row>
    <row r="4654" hidden="1">
      <c r="A4654" s="67">
        <v>45187.0</v>
      </c>
      <c r="B4654" s="61">
        <v>0.3541666666666667</v>
      </c>
      <c r="C4654" s="61">
        <v>0.5</v>
      </c>
      <c r="D4654" s="61">
        <f t="shared" si="31"/>
        <v>0.1298611111</v>
      </c>
      <c r="E4654" s="58" t="s">
        <v>435</v>
      </c>
      <c r="F4654" s="58" t="s">
        <v>15</v>
      </c>
      <c r="G4654" s="61"/>
      <c r="H4654" s="58" t="s">
        <v>5897</v>
      </c>
      <c r="I4654" s="58"/>
      <c r="J4654" s="58"/>
    </row>
    <row r="4655" hidden="1">
      <c r="A4655" s="67">
        <v>45187.0</v>
      </c>
      <c r="B4655" s="61">
        <v>0.5006944444444444</v>
      </c>
      <c r="C4655" s="61">
        <v>0.5020833333333333</v>
      </c>
      <c r="D4655" s="61">
        <f t="shared" si="31"/>
        <v>0.1319444444</v>
      </c>
      <c r="E4655" s="58" t="s">
        <v>1991</v>
      </c>
      <c r="F4655" s="58" t="s">
        <v>761</v>
      </c>
      <c r="G4655" s="59"/>
      <c r="H4655" s="58" t="s">
        <v>5898</v>
      </c>
      <c r="I4655" s="58"/>
      <c r="J4655" s="58">
        <v>39495.0</v>
      </c>
    </row>
    <row r="4656" hidden="1">
      <c r="A4656" s="67">
        <v>45187.0</v>
      </c>
      <c r="B4656" s="61">
        <v>0.5034722222222222</v>
      </c>
      <c r="C4656" s="61">
        <v>0.5118055555555555</v>
      </c>
      <c r="D4656" s="61">
        <f t="shared" si="31"/>
        <v>0.1416666667</v>
      </c>
      <c r="E4656" s="58" t="s">
        <v>4551</v>
      </c>
      <c r="F4656" s="58" t="s">
        <v>3817</v>
      </c>
      <c r="G4656" s="61"/>
      <c r="H4656" s="58" t="s">
        <v>3332</v>
      </c>
      <c r="I4656" s="58"/>
      <c r="J4656" s="58"/>
    </row>
    <row r="4657" hidden="1">
      <c r="A4657" s="67">
        <v>45187.0</v>
      </c>
      <c r="B4657" s="61">
        <v>0.5361111111111111</v>
      </c>
      <c r="C4657" s="61">
        <v>0.5451388888888888</v>
      </c>
      <c r="D4657" s="61">
        <f t="shared" si="31"/>
        <v>0.175</v>
      </c>
      <c r="E4657" s="58" t="s">
        <v>468</v>
      </c>
      <c r="F4657" s="58" t="s">
        <v>23</v>
      </c>
      <c r="G4657" s="59"/>
      <c r="H4657" s="58" t="s">
        <v>4940</v>
      </c>
      <c r="I4657" s="58"/>
      <c r="J4657" s="58"/>
    </row>
    <row r="4658" hidden="1">
      <c r="A4658" s="67">
        <v>45187.0</v>
      </c>
      <c r="B4658" s="61">
        <v>0.5451388888888888</v>
      </c>
      <c r="C4658" s="61">
        <v>0.5569444444444445</v>
      </c>
      <c r="D4658" s="61">
        <f t="shared" si="31"/>
        <v>0.1868055556</v>
      </c>
      <c r="E4658" s="58" t="s">
        <v>552</v>
      </c>
      <c r="F4658" s="58" t="s">
        <v>987</v>
      </c>
      <c r="G4658" s="61"/>
      <c r="H4658" s="58" t="s">
        <v>5899</v>
      </c>
      <c r="I4658" s="58"/>
      <c r="J4658" s="58"/>
    </row>
    <row r="4659" hidden="1">
      <c r="A4659" s="67">
        <v>45187.0</v>
      </c>
      <c r="B4659" s="61">
        <v>0.5680555555555555</v>
      </c>
      <c r="C4659" s="61">
        <v>0.5736111111111111</v>
      </c>
      <c r="D4659" s="61">
        <f t="shared" si="31"/>
        <v>0.2034722222</v>
      </c>
      <c r="E4659" s="58" t="s">
        <v>1991</v>
      </c>
      <c r="F4659" s="58" t="s">
        <v>2</v>
      </c>
      <c r="G4659" s="59"/>
      <c r="H4659" s="58" t="s">
        <v>5900</v>
      </c>
      <c r="I4659" s="58"/>
      <c r="J4659" s="58"/>
    </row>
    <row r="4660" hidden="1">
      <c r="A4660" s="67">
        <v>45187.0</v>
      </c>
      <c r="B4660" s="61">
        <v>0.5819444444444445</v>
      </c>
      <c r="C4660" s="61">
        <v>0.6111111111111112</v>
      </c>
      <c r="D4660" s="61">
        <f t="shared" si="31"/>
        <v>0.2409722222</v>
      </c>
      <c r="E4660" s="58" t="s">
        <v>552</v>
      </c>
      <c r="F4660" s="58" t="s">
        <v>4610</v>
      </c>
      <c r="G4660" s="61"/>
      <c r="H4660" s="58" t="s">
        <v>5901</v>
      </c>
      <c r="I4660" s="58"/>
      <c r="J4660" s="58"/>
    </row>
    <row r="4661" hidden="1">
      <c r="A4661" s="67">
        <v>45187.0</v>
      </c>
      <c r="B4661" s="61">
        <v>0.6611111111111111</v>
      </c>
      <c r="C4661" s="61">
        <v>0.6631944444444444</v>
      </c>
      <c r="D4661" s="61">
        <f t="shared" si="31"/>
        <v>0.2930555556</v>
      </c>
      <c r="E4661" s="58" t="s">
        <v>4347</v>
      </c>
      <c r="F4661" s="58" t="s">
        <v>26</v>
      </c>
      <c r="G4661" s="59"/>
      <c r="H4661" s="58" t="s">
        <v>5902</v>
      </c>
      <c r="I4661" s="58"/>
      <c r="J4661" s="58"/>
    </row>
    <row r="4662" hidden="1">
      <c r="A4662" s="67">
        <v>45187.0</v>
      </c>
      <c r="B4662" s="61">
        <v>0.6645833333333333</v>
      </c>
      <c r="C4662" s="61">
        <v>0.6666666666666666</v>
      </c>
      <c r="D4662" s="61">
        <f t="shared" si="31"/>
        <v>0.2965277778</v>
      </c>
      <c r="E4662" s="58" t="s">
        <v>4751</v>
      </c>
      <c r="F4662" s="58" t="s">
        <v>313</v>
      </c>
      <c r="G4662" s="61"/>
      <c r="H4662" s="58" t="s">
        <v>5903</v>
      </c>
      <c r="I4662" s="58"/>
      <c r="J4662" s="58">
        <v>39502.0</v>
      </c>
    </row>
    <row r="4663" hidden="1">
      <c r="A4663" s="67">
        <v>45187.0</v>
      </c>
      <c r="B4663" s="61">
        <v>0.69375</v>
      </c>
      <c r="C4663" s="61">
        <v>0.6965277777777777</v>
      </c>
      <c r="D4663" s="61">
        <f t="shared" si="31"/>
        <v>0.3263888889</v>
      </c>
      <c r="E4663" s="58" t="s">
        <v>1369</v>
      </c>
      <c r="F4663" s="58" t="s">
        <v>2</v>
      </c>
      <c r="G4663" s="59"/>
      <c r="H4663" s="58" t="s">
        <v>5904</v>
      </c>
      <c r="I4663" s="58" t="s">
        <v>5905</v>
      </c>
      <c r="J4663" s="58"/>
    </row>
    <row r="4664" hidden="1">
      <c r="A4664" s="67">
        <v>45187.0</v>
      </c>
      <c r="B4664" s="61">
        <v>0.7194444444444444</v>
      </c>
      <c r="C4664" s="61">
        <v>0.7222222222222222</v>
      </c>
      <c r="D4664" s="61">
        <f t="shared" si="31"/>
        <v>0.3520833333</v>
      </c>
      <c r="E4664" s="58" t="s">
        <v>468</v>
      </c>
      <c r="F4664" s="58" t="s">
        <v>469</v>
      </c>
      <c r="G4664" s="61"/>
      <c r="H4664" s="58" t="s">
        <v>3699</v>
      </c>
      <c r="I4664" s="58"/>
      <c r="J4664" s="58"/>
    </row>
    <row r="4665" hidden="1">
      <c r="A4665" s="99"/>
      <c r="B4665" s="96"/>
      <c r="C4665" s="96"/>
      <c r="D4665" s="96">
        <f t="shared" si="31"/>
        <v>-0.3701388889</v>
      </c>
      <c r="E4665" s="90" t="s">
        <v>645</v>
      </c>
      <c r="F4665" s="90" t="s">
        <v>645</v>
      </c>
      <c r="G4665" s="89"/>
      <c r="H4665" s="90" t="s">
        <v>645</v>
      </c>
      <c r="I4665" s="90"/>
      <c r="J4665" s="90"/>
    </row>
    <row r="4666" hidden="1">
      <c r="A4666" s="67">
        <v>45188.0</v>
      </c>
      <c r="B4666" s="61">
        <v>0.3104166666666667</v>
      </c>
      <c r="C4666" s="61">
        <v>0.4444444444444444</v>
      </c>
      <c r="D4666" s="61">
        <f t="shared" si="31"/>
        <v>0.07430555556</v>
      </c>
      <c r="E4666" s="58" t="s">
        <v>4309</v>
      </c>
      <c r="F4666" s="58" t="s">
        <v>1169</v>
      </c>
      <c r="G4666" s="61"/>
      <c r="H4666" s="58" t="s">
        <v>5906</v>
      </c>
      <c r="I4666" s="58"/>
      <c r="J4666" s="58"/>
    </row>
    <row r="4667" hidden="1">
      <c r="A4667" s="67">
        <v>45188.0</v>
      </c>
      <c r="B4667" s="61">
        <v>0.4534722222222222</v>
      </c>
      <c r="C4667" s="61">
        <v>0.4625</v>
      </c>
      <c r="D4667" s="61">
        <f t="shared" si="31"/>
        <v>0.09236111111</v>
      </c>
      <c r="E4667" s="58" t="s">
        <v>5907</v>
      </c>
      <c r="F4667" s="58" t="s">
        <v>15</v>
      </c>
      <c r="G4667" s="59"/>
      <c r="H4667" s="58" t="s">
        <v>5150</v>
      </c>
      <c r="I4667" s="58"/>
      <c r="J4667" s="58"/>
    </row>
    <row r="4668" hidden="1">
      <c r="A4668" s="67">
        <v>45188.0</v>
      </c>
      <c r="B4668" s="61">
        <v>0.4736111111111111</v>
      </c>
      <c r="C4668" s="61">
        <v>0.47430555555555554</v>
      </c>
      <c r="D4668" s="61">
        <f t="shared" si="31"/>
        <v>0.1041666667</v>
      </c>
      <c r="E4668" s="58" t="s">
        <v>3374</v>
      </c>
      <c r="F4668" s="58" t="s">
        <v>5908</v>
      </c>
      <c r="G4668" s="61"/>
      <c r="H4668" s="58" t="s">
        <v>5909</v>
      </c>
      <c r="I4668" s="58"/>
      <c r="J4668" s="58"/>
    </row>
    <row r="4669" hidden="1">
      <c r="A4669" s="67">
        <v>45188.0</v>
      </c>
      <c r="B4669" s="61">
        <v>0.4736111111111111</v>
      </c>
      <c r="C4669" s="61">
        <v>0.5222222222222223</v>
      </c>
      <c r="D4669" s="61">
        <f t="shared" si="31"/>
        <v>0.1520833333</v>
      </c>
      <c r="E4669" s="58" t="s">
        <v>240</v>
      </c>
      <c r="F4669" s="58" t="s">
        <v>15</v>
      </c>
      <c r="G4669" s="59"/>
      <c r="H4669" s="58" t="s">
        <v>5610</v>
      </c>
      <c r="I4669" s="58"/>
      <c r="J4669" s="58"/>
    </row>
    <row r="4670" hidden="1">
      <c r="A4670" s="67">
        <v>45188.0</v>
      </c>
      <c r="B4670" s="61">
        <v>0.47430555555555554</v>
      </c>
      <c r="C4670" s="61">
        <v>0.48541666666666666</v>
      </c>
      <c r="D4670" s="61">
        <f t="shared" si="31"/>
        <v>0.1152777778</v>
      </c>
      <c r="E4670" s="61" t="s">
        <v>4347</v>
      </c>
      <c r="F4670" s="61" t="s">
        <v>26</v>
      </c>
      <c r="G4670" s="61"/>
      <c r="H4670" s="61" t="s">
        <v>5902</v>
      </c>
      <c r="I4670" s="58"/>
      <c r="J4670" s="58"/>
    </row>
    <row r="4671" hidden="1">
      <c r="A4671" s="67">
        <v>45188.0</v>
      </c>
      <c r="B4671" s="61">
        <v>0.4791666666666667</v>
      </c>
      <c r="C4671" s="61">
        <v>0.48819444444444443</v>
      </c>
      <c r="D4671" s="61">
        <f t="shared" si="31"/>
        <v>0.1180555556</v>
      </c>
      <c r="E4671" s="61" t="s">
        <v>552</v>
      </c>
      <c r="F4671" s="61" t="s">
        <v>5749</v>
      </c>
      <c r="G4671" s="61"/>
      <c r="H4671" s="61" t="s">
        <v>3273</v>
      </c>
      <c r="I4671" s="58"/>
      <c r="J4671" s="58"/>
    </row>
    <row r="4672" hidden="1">
      <c r="A4672" s="67">
        <v>45188.0</v>
      </c>
      <c r="B4672" s="61">
        <v>0.5027777777777778</v>
      </c>
      <c r="C4672" s="61">
        <v>0.5034722222222222</v>
      </c>
      <c r="D4672" s="61">
        <f t="shared" si="31"/>
        <v>0.1333333333</v>
      </c>
      <c r="E4672" s="58" t="s">
        <v>1830</v>
      </c>
      <c r="F4672" s="58" t="s">
        <v>5910</v>
      </c>
      <c r="G4672" s="61"/>
      <c r="H4672" s="58" t="s">
        <v>5909</v>
      </c>
      <c r="I4672" s="58"/>
      <c r="J4672" s="58"/>
    </row>
    <row r="4673" hidden="1">
      <c r="A4673" s="67">
        <v>45188.0</v>
      </c>
      <c r="B4673" s="61">
        <v>0.5222222222222223</v>
      </c>
      <c r="C4673" s="61">
        <v>0.525</v>
      </c>
      <c r="D4673" s="61">
        <f t="shared" si="31"/>
        <v>0.1548611111</v>
      </c>
      <c r="E4673" s="58" t="s">
        <v>5911</v>
      </c>
      <c r="F4673" s="58" t="s">
        <v>4293</v>
      </c>
      <c r="G4673" s="61"/>
      <c r="H4673" s="58" t="s">
        <v>5912</v>
      </c>
      <c r="I4673" s="58"/>
      <c r="J4673" s="58">
        <v>39509.0</v>
      </c>
    </row>
    <row r="4674" hidden="1">
      <c r="A4674" s="67">
        <v>45188.0</v>
      </c>
      <c r="B4674" s="61">
        <v>0.5298611111111111</v>
      </c>
      <c r="C4674" s="61">
        <v>0.5451388888888888</v>
      </c>
      <c r="D4674" s="61">
        <f t="shared" si="31"/>
        <v>0.175</v>
      </c>
      <c r="E4674" s="58" t="s">
        <v>1967</v>
      </c>
      <c r="F4674" s="58" t="s">
        <v>703</v>
      </c>
      <c r="G4674" s="61"/>
      <c r="H4674" s="58" t="s">
        <v>5474</v>
      </c>
      <c r="I4674" s="58"/>
      <c r="J4674" s="58"/>
    </row>
    <row r="4675" hidden="1">
      <c r="A4675" s="67">
        <v>45188.0</v>
      </c>
      <c r="B4675" s="61">
        <v>0.59375</v>
      </c>
      <c r="C4675" s="61">
        <v>0.5965277777777778</v>
      </c>
      <c r="D4675" s="61">
        <f t="shared" si="31"/>
        <v>0.2263888889</v>
      </c>
      <c r="E4675" s="58" t="s">
        <v>2137</v>
      </c>
      <c r="F4675" s="58" t="s">
        <v>3592</v>
      </c>
      <c r="G4675" s="59"/>
      <c r="H4675" s="58" t="s">
        <v>5913</v>
      </c>
      <c r="I4675" s="58"/>
      <c r="J4675" s="58">
        <v>39512.0</v>
      </c>
    </row>
    <row r="4676" hidden="1">
      <c r="A4676" s="67">
        <v>45188.0</v>
      </c>
      <c r="B4676" s="61">
        <v>0.6152777777777778</v>
      </c>
      <c r="C4676" s="61">
        <v>0.6194444444444445</v>
      </c>
      <c r="D4676" s="61">
        <f t="shared" si="31"/>
        <v>0.2493055556</v>
      </c>
      <c r="E4676" s="58" t="s">
        <v>557</v>
      </c>
      <c r="F4676" s="58" t="s">
        <v>567</v>
      </c>
      <c r="G4676" s="59"/>
      <c r="H4676" s="58" t="s">
        <v>5914</v>
      </c>
      <c r="I4676" s="58"/>
      <c r="J4676" s="58">
        <v>39513.0</v>
      </c>
    </row>
    <row r="4677" hidden="1">
      <c r="A4677" s="67">
        <v>45188.0</v>
      </c>
      <c r="B4677" s="61">
        <v>0.6194444444444445</v>
      </c>
      <c r="C4677" s="61">
        <v>0.6208333333333333</v>
      </c>
      <c r="D4677" s="61">
        <f t="shared" si="31"/>
        <v>0.2506944444</v>
      </c>
      <c r="E4677" s="58" t="s">
        <v>1991</v>
      </c>
      <c r="F4677" s="58" t="s">
        <v>5915</v>
      </c>
      <c r="G4677" s="61"/>
      <c r="H4677" s="58" t="s">
        <v>5916</v>
      </c>
      <c r="I4677" s="58"/>
      <c r="J4677" s="58">
        <v>39514.0</v>
      </c>
    </row>
    <row r="4678" hidden="1">
      <c r="A4678" s="67">
        <v>45188.0</v>
      </c>
      <c r="B4678" s="61">
        <v>0.6208333333333333</v>
      </c>
      <c r="C4678" s="61">
        <v>0.6222222222222222</v>
      </c>
      <c r="D4678" s="61">
        <f t="shared" si="31"/>
        <v>0.2520833333</v>
      </c>
      <c r="E4678" s="58" t="s">
        <v>3333</v>
      </c>
      <c r="F4678" s="58" t="s">
        <v>761</v>
      </c>
      <c r="G4678" s="59"/>
      <c r="H4678" s="58" t="s">
        <v>5917</v>
      </c>
      <c r="I4678" s="58"/>
      <c r="J4678" s="58">
        <v>39515.0</v>
      </c>
    </row>
    <row r="4679" hidden="1">
      <c r="A4679" s="67">
        <v>45188.0</v>
      </c>
      <c r="B4679" s="61">
        <v>0.6222222222222222</v>
      </c>
      <c r="C4679" s="61">
        <v>0.6229166666666667</v>
      </c>
      <c r="D4679" s="61">
        <f t="shared" si="31"/>
        <v>0.2527777778</v>
      </c>
      <c r="E4679" s="58" t="s">
        <v>1991</v>
      </c>
      <c r="F4679" s="58" t="s">
        <v>5918</v>
      </c>
      <c r="G4679" s="61"/>
      <c r="H4679" s="58" t="s">
        <v>5919</v>
      </c>
      <c r="I4679" s="58"/>
      <c r="J4679" s="58">
        <v>39516.0</v>
      </c>
    </row>
    <row r="4680" hidden="1">
      <c r="A4680" s="67">
        <v>45188.0</v>
      </c>
      <c r="B4680" s="61">
        <v>0.6277777777777778</v>
      </c>
      <c r="C4680" s="61">
        <v>0.6305555555555555</v>
      </c>
      <c r="D4680" s="61">
        <f t="shared" si="31"/>
        <v>0.2604166667</v>
      </c>
      <c r="E4680" s="58" t="s">
        <v>1168</v>
      </c>
      <c r="F4680" s="58" t="s">
        <v>1169</v>
      </c>
      <c r="G4680" s="59"/>
      <c r="H4680" s="58" t="s">
        <v>5920</v>
      </c>
      <c r="I4680" s="58"/>
      <c r="J4680" s="58">
        <v>39517.0</v>
      </c>
    </row>
    <row r="4681" hidden="1">
      <c r="A4681" s="67">
        <v>45188.0</v>
      </c>
      <c r="B4681" s="61">
        <v>0.6305555555555555</v>
      </c>
      <c r="C4681" s="61">
        <v>0.63125</v>
      </c>
      <c r="D4681" s="61">
        <f t="shared" si="31"/>
        <v>0.2611111111</v>
      </c>
      <c r="E4681" s="58" t="s">
        <v>5921</v>
      </c>
      <c r="F4681" s="58" t="s">
        <v>703</v>
      </c>
      <c r="G4681" s="61"/>
      <c r="H4681" s="58" t="s">
        <v>5922</v>
      </c>
      <c r="I4681" s="58"/>
      <c r="J4681" s="58">
        <v>39518.0</v>
      </c>
    </row>
    <row r="4682" hidden="1">
      <c r="A4682" s="67">
        <v>45188.0</v>
      </c>
      <c r="B4682" s="61">
        <v>0.6333333333333333</v>
      </c>
      <c r="C4682" s="61">
        <v>0.6354166666666666</v>
      </c>
      <c r="D4682" s="61">
        <f t="shared" si="31"/>
        <v>0.2652777778</v>
      </c>
      <c r="E4682" s="58" t="s">
        <v>2137</v>
      </c>
      <c r="F4682" s="58" t="s">
        <v>5923</v>
      </c>
      <c r="G4682" s="59"/>
      <c r="H4682" s="58" t="s">
        <v>5924</v>
      </c>
      <c r="I4682" s="58"/>
      <c r="J4682" s="58">
        <v>39519.0</v>
      </c>
    </row>
    <row r="4683" hidden="1">
      <c r="A4683" s="67">
        <v>45188.0</v>
      </c>
      <c r="B4683" s="61">
        <v>0.6354166666666666</v>
      </c>
      <c r="C4683" s="61">
        <v>0.7152777777777778</v>
      </c>
      <c r="D4683" s="61">
        <f t="shared" si="31"/>
        <v>0.3451388889</v>
      </c>
      <c r="E4683" s="58" t="s">
        <v>440</v>
      </c>
      <c r="F4683" s="58" t="s">
        <v>15</v>
      </c>
      <c r="G4683" s="61"/>
      <c r="H4683" s="58" t="s">
        <v>3748</v>
      </c>
      <c r="I4683" s="58"/>
      <c r="J4683" s="58"/>
    </row>
    <row r="4684" hidden="1">
      <c r="A4684" s="67">
        <v>45188.0</v>
      </c>
      <c r="B4684" s="61">
        <v>0.6451388888888889</v>
      </c>
      <c r="C4684" s="61">
        <v>0.6465277777777778</v>
      </c>
      <c r="D4684" s="61">
        <f t="shared" si="31"/>
        <v>0.2763888889</v>
      </c>
      <c r="E4684" s="58" t="s">
        <v>5911</v>
      </c>
      <c r="F4684" s="58" t="s">
        <v>5925</v>
      </c>
      <c r="G4684" s="59"/>
      <c r="H4684" s="58" t="s">
        <v>5926</v>
      </c>
      <c r="I4684" s="58"/>
      <c r="J4684" s="58">
        <v>39520.0</v>
      </c>
    </row>
    <row r="4685" hidden="1">
      <c r="A4685" s="67">
        <v>45188.0</v>
      </c>
      <c r="B4685" s="61">
        <v>0.6708333333333333</v>
      </c>
      <c r="C4685" s="61">
        <v>0.6715277777777777</v>
      </c>
      <c r="D4685" s="61">
        <f t="shared" si="31"/>
        <v>0.3013888889</v>
      </c>
      <c r="E4685" s="58" t="s">
        <v>5927</v>
      </c>
      <c r="F4685" s="58" t="s">
        <v>3772</v>
      </c>
      <c r="G4685" s="61"/>
      <c r="H4685" s="58" t="s">
        <v>3699</v>
      </c>
      <c r="I4685" s="58"/>
      <c r="J4685" s="58"/>
    </row>
    <row r="4686" hidden="1">
      <c r="A4686" s="67">
        <v>45188.0</v>
      </c>
      <c r="B4686" s="61">
        <v>0.6784722222222223</v>
      </c>
      <c r="C4686" s="61">
        <v>0.6833333333333333</v>
      </c>
      <c r="D4686" s="61">
        <f t="shared" si="31"/>
        <v>0.3131944444</v>
      </c>
      <c r="E4686" s="58" t="s">
        <v>934</v>
      </c>
      <c r="F4686" s="58" t="s">
        <v>2665</v>
      </c>
      <c r="G4686" s="61"/>
      <c r="H4686" s="58" t="s">
        <v>3009</v>
      </c>
      <c r="I4686" s="58"/>
      <c r="J4686" s="58"/>
    </row>
    <row r="4687" hidden="1">
      <c r="A4687" s="67">
        <v>45188.0</v>
      </c>
      <c r="B4687" s="61">
        <v>0.6868055555555556</v>
      </c>
      <c r="C4687" s="61">
        <v>0.70625</v>
      </c>
      <c r="D4687" s="61">
        <f t="shared" si="31"/>
        <v>0.3361111111</v>
      </c>
      <c r="E4687" s="58" t="s">
        <v>2627</v>
      </c>
      <c r="F4687" s="58" t="s">
        <v>5869</v>
      </c>
      <c r="G4687" s="61"/>
      <c r="H4687" s="58" t="s">
        <v>5928</v>
      </c>
      <c r="I4687" s="58"/>
      <c r="J4687" s="58"/>
    </row>
    <row r="4688" hidden="1">
      <c r="A4688" s="96"/>
      <c r="B4688" s="96"/>
      <c r="C4688" s="96"/>
      <c r="D4688" s="61">
        <f t="shared" si="31"/>
        <v>-0.3701388889</v>
      </c>
      <c r="E4688" s="90" t="s">
        <v>645</v>
      </c>
      <c r="F4688" s="90" t="s">
        <v>645</v>
      </c>
      <c r="G4688" s="96"/>
      <c r="H4688" s="90" t="s">
        <v>645</v>
      </c>
      <c r="I4688" s="90"/>
      <c r="J4688" s="90"/>
    </row>
    <row r="4689" hidden="1">
      <c r="A4689" s="67">
        <v>45189.0</v>
      </c>
      <c r="B4689" s="61">
        <v>0.35138888888888886</v>
      </c>
      <c r="C4689" s="61">
        <v>0.625</v>
      </c>
      <c r="D4689" s="61">
        <f t="shared" si="31"/>
        <v>0.2548611111</v>
      </c>
      <c r="E4689" s="58" t="s">
        <v>240</v>
      </c>
      <c r="F4689" s="58" t="s">
        <v>15</v>
      </c>
      <c r="G4689" s="61"/>
      <c r="H4689" s="58" t="s">
        <v>5929</v>
      </c>
      <c r="I4689" s="58"/>
      <c r="J4689" s="58"/>
    </row>
    <row r="4690" hidden="1">
      <c r="A4690" s="67">
        <v>45189.0</v>
      </c>
      <c r="B4690" s="61">
        <v>0.6298611111111111</v>
      </c>
      <c r="C4690" s="61">
        <v>0.6347222222222222</v>
      </c>
      <c r="D4690" s="61">
        <f t="shared" si="31"/>
        <v>0.2645833333</v>
      </c>
      <c r="E4690" s="58" t="s">
        <v>1070</v>
      </c>
      <c r="F4690" s="58" t="s">
        <v>5930</v>
      </c>
      <c r="G4690" s="61"/>
      <c r="H4690" s="58" t="s">
        <v>5931</v>
      </c>
      <c r="I4690" s="58"/>
      <c r="J4690" s="58"/>
    </row>
    <row r="4691" hidden="1">
      <c r="A4691" s="67">
        <v>45189.0</v>
      </c>
      <c r="B4691" s="61">
        <v>0.6319444444444444</v>
      </c>
      <c r="C4691" s="61"/>
      <c r="D4691" s="61">
        <f t="shared" si="31"/>
        <v>-0.3701388889</v>
      </c>
      <c r="E4691" s="58" t="s">
        <v>240</v>
      </c>
      <c r="F4691" s="58" t="s">
        <v>15</v>
      </c>
      <c r="G4691" s="61"/>
      <c r="H4691" s="58" t="s">
        <v>3748</v>
      </c>
      <c r="I4691" s="58"/>
      <c r="J4691" s="58"/>
    </row>
    <row r="4692" hidden="1">
      <c r="A4692" s="67">
        <v>45189.0</v>
      </c>
      <c r="B4692" s="61">
        <v>0.6354166666666666</v>
      </c>
      <c r="C4692" s="61">
        <v>0.6416666666666667</v>
      </c>
      <c r="D4692" s="61">
        <f t="shared" si="31"/>
        <v>0.2715277778</v>
      </c>
      <c r="E4692" s="58" t="s">
        <v>4066</v>
      </c>
      <c r="F4692" s="58" t="s">
        <v>302</v>
      </c>
      <c r="G4692" s="61"/>
      <c r="H4692" s="58" t="s">
        <v>1180</v>
      </c>
      <c r="I4692" s="58"/>
      <c r="J4692" s="58"/>
    </row>
    <row r="4693" hidden="1">
      <c r="A4693" s="67">
        <v>45189.0</v>
      </c>
      <c r="B4693" s="61">
        <v>0.6409722222222223</v>
      </c>
      <c r="C4693" s="61">
        <v>0.65625</v>
      </c>
      <c r="D4693" s="61">
        <f t="shared" si="31"/>
        <v>0.2861111111</v>
      </c>
      <c r="E4693" s="58" t="s">
        <v>1991</v>
      </c>
      <c r="F4693" s="58" t="s">
        <v>2</v>
      </c>
      <c r="G4693" s="61"/>
      <c r="H4693" s="58" t="s">
        <v>5932</v>
      </c>
      <c r="I4693" s="58"/>
      <c r="J4693" s="58"/>
    </row>
    <row r="4694" hidden="1">
      <c r="A4694" s="67">
        <v>45189.0</v>
      </c>
      <c r="B4694" s="61">
        <v>0.6576388888888889</v>
      </c>
      <c r="C4694" s="61">
        <v>0.6597222222222222</v>
      </c>
      <c r="D4694" s="61">
        <f t="shared" si="31"/>
        <v>0.2895833333</v>
      </c>
      <c r="E4694" s="58" t="s">
        <v>936</v>
      </c>
      <c r="F4694" s="58" t="s">
        <v>2</v>
      </c>
      <c r="G4694" s="61"/>
      <c r="H4694" s="58" t="s">
        <v>5933</v>
      </c>
      <c r="I4694" s="58"/>
      <c r="J4694" s="58">
        <v>39537.0</v>
      </c>
    </row>
    <row r="4695" hidden="1">
      <c r="A4695" s="67">
        <v>45189.0</v>
      </c>
      <c r="B4695" s="61">
        <v>0.6597222222222222</v>
      </c>
      <c r="C4695" s="61">
        <v>0.6611111111111111</v>
      </c>
      <c r="D4695" s="61">
        <f t="shared" si="31"/>
        <v>0.2909722222</v>
      </c>
      <c r="E4695" s="58" t="s">
        <v>1991</v>
      </c>
      <c r="F4695" s="58" t="s">
        <v>5934</v>
      </c>
      <c r="G4695" s="61"/>
      <c r="H4695" s="58" t="s">
        <v>5935</v>
      </c>
      <c r="I4695" s="58"/>
      <c r="J4695" s="58">
        <v>39538.0</v>
      </c>
    </row>
    <row r="4696" hidden="1">
      <c r="A4696" s="67">
        <v>45189.0</v>
      </c>
      <c r="B4696" s="61">
        <v>0.6611111111111111</v>
      </c>
      <c r="C4696" s="61">
        <v>0.6625</v>
      </c>
      <c r="D4696" s="61">
        <f t="shared" si="31"/>
        <v>0.2923611111</v>
      </c>
      <c r="E4696" s="58" t="s">
        <v>1991</v>
      </c>
      <c r="F4696" s="58" t="s">
        <v>3473</v>
      </c>
      <c r="G4696" s="61"/>
      <c r="H4696" s="58" t="s">
        <v>5936</v>
      </c>
      <c r="I4696" s="58"/>
      <c r="J4696" s="58">
        <v>39539.0</v>
      </c>
    </row>
    <row r="4697" hidden="1">
      <c r="A4697" s="67">
        <v>45189.0</v>
      </c>
      <c r="B4697" s="61">
        <v>0.6625</v>
      </c>
      <c r="C4697" s="61">
        <v>0.6631944444444444</v>
      </c>
      <c r="D4697" s="61">
        <f t="shared" si="31"/>
        <v>0.2930555556</v>
      </c>
      <c r="E4697" s="58" t="s">
        <v>619</v>
      </c>
      <c r="F4697" s="58" t="s">
        <v>4</v>
      </c>
      <c r="G4697" s="61"/>
      <c r="H4697" s="58" t="s">
        <v>5937</v>
      </c>
      <c r="I4697" s="58"/>
      <c r="J4697" s="58">
        <v>39540.0</v>
      </c>
    </row>
    <row r="4698" hidden="1">
      <c r="A4698" s="67">
        <v>45189.0</v>
      </c>
      <c r="B4698" s="61">
        <v>0.6631944444444444</v>
      </c>
      <c r="C4698" s="61">
        <v>0.6645833333333333</v>
      </c>
      <c r="D4698" s="61">
        <f t="shared" si="31"/>
        <v>0.2944444444</v>
      </c>
      <c r="E4698" s="58" t="s">
        <v>1991</v>
      </c>
      <c r="F4698" s="58" t="s">
        <v>1821</v>
      </c>
      <c r="G4698" s="61"/>
      <c r="H4698" s="58" t="s">
        <v>5938</v>
      </c>
      <c r="I4698" s="58"/>
      <c r="J4698" s="58">
        <v>39541.0</v>
      </c>
    </row>
    <row r="4699" hidden="1">
      <c r="A4699" s="67">
        <v>45189.0</v>
      </c>
      <c r="B4699" s="61">
        <v>0.6770833333333334</v>
      </c>
      <c r="C4699" s="61">
        <v>0.6798611111111111</v>
      </c>
      <c r="D4699" s="61">
        <f t="shared" si="31"/>
        <v>0.3097222222</v>
      </c>
      <c r="E4699" s="58" t="s">
        <v>4309</v>
      </c>
      <c r="F4699" s="58" t="s">
        <v>313</v>
      </c>
      <c r="G4699" s="61"/>
      <c r="H4699" s="58" t="s">
        <v>5939</v>
      </c>
      <c r="I4699" s="58"/>
      <c r="J4699" s="58"/>
    </row>
    <row r="4700" hidden="1">
      <c r="A4700" s="67">
        <v>45189.0</v>
      </c>
      <c r="B4700" s="61">
        <v>0.6805555555555556</v>
      </c>
      <c r="C4700" s="61">
        <v>0.6875</v>
      </c>
      <c r="D4700" s="61">
        <f t="shared" si="31"/>
        <v>0.3173611111</v>
      </c>
      <c r="E4700" s="58" t="s">
        <v>240</v>
      </c>
      <c r="F4700" s="58" t="s">
        <v>26</v>
      </c>
      <c r="G4700" s="61"/>
      <c r="H4700" s="58" t="s">
        <v>5940</v>
      </c>
      <c r="I4700" s="58" t="s">
        <v>5941</v>
      </c>
      <c r="J4700" s="58"/>
    </row>
    <row r="4701" hidden="1">
      <c r="A4701" s="67">
        <v>45189.0</v>
      </c>
      <c r="B4701" s="61">
        <v>0.6965277777777777</v>
      </c>
      <c r="C4701" s="61">
        <v>0.7006944444444444</v>
      </c>
      <c r="D4701" s="61">
        <f t="shared" si="31"/>
        <v>0.3305555556</v>
      </c>
      <c r="E4701" s="58" t="s">
        <v>5232</v>
      </c>
      <c r="F4701" s="58" t="s">
        <v>406</v>
      </c>
      <c r="G4701" s="61"/>
      <c r="H4701" s="58" t="s">
        <v>5942</v>
      </c>
      <c r="I4701" s="58" t="s">
        <v>5943</v>
      </c>
      <c r="J4701" s="58"/>
    </row>
    <row r="4702" hidden="1">
      <c r="A4702" s="67">
        <v>45189.0</v>
      </c>
      <c r="B4702" s="61">
        <v>0.7055555555555556</v>
      </c>
      <c r="C4702" s="61">
        <v>0.7069444444444445</v>
      </c>
      <c r="D4702" s="61">
        <f t="shared" si="31"/>
        <v>0.3368055556</v>
      </c>
      <c r="E4702" s="58" t="s">
        <v>402</v>
      </c>
      <c r="F4702" s="58" t="s">
        <v>1949</v>
      </c>
      <c r="G4702" s="61"/>
      <c r="H4702" s="58" t="s">
        <v>5944</v>
      </c>
      <c r="I4702" s="58"/>
      <c r="J4702" s="58">
        <v>39544.0</v>
      </c>
    </row>
    <row r="4703" hidden="1">
      <c r="A4703" s="96"/>
      <c r="B4703" s="96"/>
      <c r="C4703" s="96"/>
      <c r="D4703" s="96">
        <f t="shared" si="31"/>
        <v>-0.3701388889</v>
      </c>
      <c r="E4703" s="90" t="s">
        <v>645</v>
      </c>
      <c r="F4703" s="90" t="s">
        <v>645</v>
      </c>
      <c r="G4703" s="96"/>
      <c r="H4703" s="90" t="s">
        <v>645</v>
      </c>
      <c r="I4703" s="90"/>
      <c r="J4703" s="90"/>
    </row>
    <row r="4704" hidden="1">
      <c r="A4704" s="67">
        <v>45190.0</v>
      </c>
      <c r="B4704" s="61">
        <v>0.3541666666666667</v>
      </c>
      <c r="C4704" s="61">
        <v>0.3958333333333333</v>
      </c>
      <c r="D4704" s="61">
        <f t="shared" si="31"/>
        <v>0.02569444444</v>
      </c>
      <c r="E4704" s="58" t="s">
        <v>240</v>
      </c>
      <c r="F4704" s="58" t="s">
        <v>15</v>
      </c>
      <c r="G4704" s="61"/>
      <c r="H4704" s="58" t="s">
        <v>5945</v>
      </c>
      <c r="I4704" s="58"/>
      <c r="J4704" s="58"/>
    </row>
    <row r="4705" hidden="1">
      <c r="A4705" s="67">
        <v>45190.0</v>
      </c>
      <c r="B4705" s="61">
        <v>0.35694444444444445</v>
      </c>
      <c r="C4705" s="61">
        <v>0.3736111111111111</v>
      </c>
      <c r="D4705" s="61">
        <f t="shared" si="31"/>
        <v>0.003472222222</v>
      </c>
      <c r="E4705" s="58" t="s">
        <v>2828</v>
      </c>
      <c r="F4705" s="58" t="s">
        <v>2</v>
      </c>
      <c r="G4705" s="61"/>
      <c r="H4705" s="58" t="s">
        <v>5946</v>
      </c>
      <c r="I4705" s="58"/>
      <c r="J4705" s="58"/>
    </row>
    <row r="4706" hidden="1">
      <c r="A4706" s="67">
        <v>45190.0</v>
      </c>
      <c r="B4706" s="61">
        <v>0.38263888888888886</v>
      </c>
      <c r="C4706" s="61">
        <v>0.38472222222222224</v>
      </c>
      <c r="D4706" s="61">
        <f t="shared" si="31"/>
        <v>0.01458333333</v>
      </c>
      <c r="E4706" s="58" t="s">
        <v>4618</v>
      </c>
      <c r="F4706" s="58" t="s">
        <v>4967</v>
      </c>
      <c r="G4706" s="61"/>
      <c r="H4706" s="58" t="s">
        <v>5947</v>
      </c>
      <c r="I4706" s="58"/>
      <c r="J4706" s="58"/>
    </row>
    <row r="4707" hidden="1">
      <c r="A4707" s="67">
        <v>45190.0</v>
      </c>
      <c r="B4707" s="61">
        <v>0.38472222222222224</v>
      </c>
      <c r="C4707" s="61">
        <v>0.38680555555555557</v>
      </c>
      <c r="D4707" s="61">
        <f t="shared" si="31"/>
        <v>0.01666666667</v>
      </c>
      <c r="E4707" s="58" t="s">
        <v>3105</v>
      </c>
      <c r="F4707" s="58" t="s">
        <v>1118</v>
      </c>
      <c r="G4707" s="61"/>
      <c r="H4707" s="58" t="s">
        <v>5948</v>
      </c>
      <c r="I4707" s="58"/>
      <c r="J4707" s="58"/>
    </row>
    <row r="4708" hidden="1">
      <c r="A4708" s="67">
        <v>45190.0</v>
      </c>
      <c r="B4708" s="61">
        <v>0.3888888888888889</v>
      </c>
      <c r="C4708" s="61">
        <v>0.3902777777777778</v>
      </c>
      <c r="D4708" s="61">
        <f t="shared" si="31"/>
        <v>0.02013888889</v>
      </c>
      <c r="E4708" s="58" t="s">
        <v>2575</v>
      </c>
      <c r="F4708" s="58" t="s">
        <v>19</v>
      </c>
      <c r="G4708" s="61"/>
      <c r="H4708" s="58" t="s">
        <v>5949</v>
      </c>
      <c r="I4708" s="58"/>
      <c r="J4708" s="58"/>
    </row>
    <row r="4709" hidden="1">
      <c r="A4709" s="67">
        <v>45190.0</v>
      </c>
      <c r="B4709" s="61">
        <v>0.3902777777777778</v>
      </c>
      <c r="C4709" s="61">
        <v>0.39166666666666666</v>
      </c>
      <c r="D4709" s="61">
        <f t="shared" si="31"/>
        <v>0.02152777778</v>
      </c>
      <c r="E4709" s="58" t="s">
        <v>369</v>
      </c>
      <c r="F4709" s="58" t="s">
        <v>531</v>
      </c>
      <c r="G4709" s="61"/>
      <c r="H4709" s="58" t="s">
        <v>5950</v>
      </c>
      <c r="I4709" s="58" t="s">
        <v>5951</v>
      </c>
      <c r="J4709" s="58"/>
    </row>
    <row r="4710" hidden="1">
      <c r="A4710" s="67">
        <v>45190.0</v>
      </c>
      <c r="B4710" s="61">
        <v>0.3923611111111111</v>
      </c>
      <c r="C4710" s="61">
        <v>0.5368055555555555</v>
      </c>
      <c r="D4710" s="61">
        <f t="shared" si="31"/>
        <v>0.1666666667</v>
      </c>
      <c r="E4710" s="58" t="s">
        <v>440</v>
      </c>
      <c r="F4710" s="58" t="s">
        <v>15</v>
      </c>
      <c r="G4710" s="61"/>
      <c r="H4710" s="58" t="s">
        <v>5952</v>
      </c>
      <c r="I4710" s="58"/>
      <c r="J4710" s="58"/>
    </row>
    <row r="4711" hidden="1">
      <c r="A4711" s="67">
        <v>45190.0</v>
      </c>
      <c r="B4711" s="61">
        <v>0.4166666666666667</v>
      </c>
      <c r="C4711" s="61">
        <v>0.4173611111111111</v>
      </c>
      <c r="D4711" s="61">
        <f t="shared" si="31"/>
        <v>0.04722222222</v>
      </c>
      <c r="E4711" s="58" t="s">
        <v>1631</v>
      </c>
      <c r="F4711" s="58" t="s">
        <v>744</v>
      </c>
      <c r="G4711" s="61"/>
      <c r="H4711" s="58" t="s">
        <v>5953</v>
      </c>
      <c r="I4711" s="58" t="s">
        <v>5954</v>
      </c>
      <c r="J4711" s="58"/>
    </row>
    <row r="4712" hidden="1">
      <c r="A4712" s="67">
        <v>45190.0</v>
      </c>
      <c r="B4712" s="61">
        <v>0.4173611111111111</v>
      </c>
      <c r="C4712" s="61">
        <v>0.41944444444444445</v>
      </c>
      <c r="D4712" s="61">
        <f t="shared" si="31"/>
        <v>0.04930555556</v>
      </c>
      <c r="E4712" s="58" t="s">
        <v>3105</v>
      </c>
      <c r="F4712" s="58" t="s">
        <v>1118</v>
      </c>
      <c r="G4712" s="61"/>
      <c r="H4712" s="58" t="s">
        <v>5955</v>
      </c>
      <c r="I4712" s="58"/>
      <c r="J4712" s="58">
        <v>39552.0</v>
      </c>
    </row>
    <row r="4713" hidden="1">
      <c r="A4713" s="67">
        <v>45190.0</v>
      </c>
      <c r="B4713" s="61">
        <v>0.4201388888888889</v>
      </c>
      <c r="C4713" s="61">
        <v>0.4215277777777778</v>
      </c>
      <c r="D4713" s="61">
        <f t="shared" si="31"/>
        <v>0.05138888889</v>
      </c>
      <c r="E4713" s="58" t="s">
        <v>1991</v>
      </c>
      <c r="F4713" s="58" t="s">
        <v>3008</v>
      </c>
      <c r="G4713" s="61"/>
      <c r="H4713" s="58" t="s">
        <v>5956</v>
      </c>
      <c r="I4713" s="58"/>
      <c r="J4713" s="58">
        <v>39554.0</v>
      </c>
    </row>
    <row r="4714" hidden="1">
      <c r="A4714" s="67">
        <v>45190.0</v>
      </c>
      <c r="B4714" s="61">
        <v>0.4201388888888889</v>
      </c>
      <c r="C4714" s="61">
        <v>0.4215277777777778</v>
      </c>
      <c r="D4714" s="61">
        <f t="shared" si="31"/>
        <v>0.05138888889</v>
      </c>
      <c r="E4714" s="58" t="s">
        <v>1991</v>
      </c>
      <c r="F4714" s="58" t="s">
        <v>3008</v>
      </c>
      <c r="G4714" s="61"/>
      <c r="H4714" s="58" t="s">
        <v>5957</v>
      </c>
      <c r="I4714" s="58"/>
      <c r="J4714" s="58">
        <v>39555.0</v>
      </c>
    </row>
    <row r="4715" hidden="1">
      <c r="A4715" s="67">
        <v>45190.0</v>
      </c>
      <c r="B4715" s="61">
        <v>0.4201388888888889</v>
      </c>
      <c r="C4715" s="61">
        <v>0.4215277777777778</v>
      </c>
      <c r="D4715" s="61">
        <f t="shared" si="31"/>
        <v>0.05138888889</v>
      </c>
      <c r="E4715" s="58" t="s">
        <v>1991</v>
      </c>
      <c r="F4715" s="58" t="s">
        <v>3008</v>
      </c>
      <c r="G4715" s="61"/>
      <c r="H4715" s="58" t="s">
        <v>5958</v>
      </c>
      <c r="I4715" s="58"/>
      <c r="J4715" s="58">
        <v>39553.0</v>
      </c>
    </row>
    <row r="4716" hidden="1">
      <c r="A4716" s="67">
        <v>45190.0</v>
      </c>
      <c r="B4716" s="61">
        <v>0.4222222222222222</v>
      </c>
      <c r="C4716" s="61">
        <v>0.42291666666666666</v>
      </c>
      <c r="D4716" s="61">
        <f t="shared" si="31"/>
        <v>0.05277777778</v>
      </c>
      <c r="E4716" s="58" t="s">
        <v>1549</v>
      </c>
      <c r="F4716" s="58" t="s">
        <v>1441</v>
      </c>
      <c r="G4716" s="61"/>
      <c r="H4716" s="58" t="s">
        <v>5959</v>
      </c>
      <c r="I4716" s="58"/>
      <c r="J4716" s="58">
        <v>39556.0</v>
      </c>
    </row>
    <row r="4717" hidden="1">
      <c r="A4717" s="67">
        <v>45190.0</v>
      </c>
      <c r="B4717" s="61">
        <v>0.42291666666666666</v>
      </c>
      <c r="C4717" s="61">
        <v>0.4236111111111111</v>
      </c>
      <c r="D4717" s="61">
        <f t="shared" si="31"/>
        <v>0.05347222222</v>
      </c>
      <c r="E4717" s="58" t="s">
        <v>2575</v>
      </c>
      <c r="F4717" s="58" t="s">
        <v>19</v>
      </c>
      <c r="G4717" s="61"/>
      <c r="H4717" s="58" t="s">
        <v>5960</v>
      </c>
      <c r="I4717" s="58"/>
      <c r="J4717" s="58">
        <v>39557.0</v>
      </c>
    </row>
    <row r="4718" hidden="1">
      <c r="A4718" s="67">
        <v>45190.0</v>
      </c>
      <c r="B4718" s="61">
        <v>0.4236111111111111</v>
      </c>
      <c r="C4718" s="61">
        <v>0.4270833333333333</v>
      </c>
      <c r="D4718" s="61">
        <f t="shared" si="31"/>
        <v>0.05694444444</v>
      </c>
      <c r="E4718" s="58" t="s">
        <v>5232</v>
      </c>
      <c r="F4718" s="58" t="s">
        <v>313</v>
      </c>
      <c r="G4718" s="61"/>
      <c r="H4718" s="58" t="s">
        <v>5961</v>
      </c>
      <c r="I4718" s="58"/>
      <c r="J4718" s="58">
        <v>39558.0</v>
      </c>
    </row>
    <row r="4719" hidden="1">
      <c r="A4719" s="67">
        <v>45190.0</v>
      </c>
      <c r="B4719" s="61">
        <v>0.4236111111111111</v>
      </c>
      <c r="C4719" s="61">
        <v>0.42569444444444443</v>
      </c>
      <c r="D4719" s="61">
        <f t="shared" si="31"/>
        <v>0.05555555556</v>
      </c>
      <c r="E4719" s="58" t="s">
        <v>4464</v>
      </c>
      <c r="F4719" s="58" t="s">
        <v>2665</v>
      </c>
      <c r="G4719" s="61"/>
      <c r="H4719" s="58" t="s">
        <v>5962</v>
      </c>
      <c r="I4719" s="58" t="s">
        <v>5963</v>
      </c>
      <c r="J4719" s="58"/>
    </row>
    <row r="4720" hidden="1">
      <c r="A4720" s="96"/>
      <c r="B4720" s="96"/>
      <c r="C4720" s="96"/>
      <c r="D4720" s="96">
        <f t="shared" si="31"/>
        <v>-0.3701388889</v>
      </c>
      <c r="E4720" s="90" t="s">
        <v>645</v>
      </c>
      <c r="F4720" s="90" t="s">
        <v>645</v>
      </c>
      <c r="G4720" s="96"/>
      <c r="H4720" s="90" t="s">
        <v>645</v>
      </c>
      <c r="I4720" s="90"/>
      <c r="J4720" s="90"/>
    </row>
    <row r="4721" hidden="1">
      <c r="A4721" s="67">
        <v>45191.0</v>
      </c>
      <c r="B4721" s="61">
        <v>0.36180555555555555</v>
      </c>
      <c r="C4721" s="61">
        <v>0.3958333333333333</v>
      </c>
      <c r="D4721" s="61">
        <f t="shared" si="31"/>
        <v>0.02569444444</v>
      </c>
      <c r="E4721" s="58" t="s">
        <v>240</v>
      </c>
      <c r="F4721" s="58" t="s">
        <v>15</v>
      </c>
      <c r="G4721" s="61"/>
      <c r="H4721" s="58" t="s">
        <v>3128</v>
      </c>
      <c r="I4721" s="58"/>
      <c r="J4721" s="58"/>
    </row>
    <row r="4722" hidden="1">
      <c r="A4722" s="67">
        <v>45191.0</v>
      </c>
      <c r="B4722" s="61">
        <v>0.37222222222222223</v>
      </c>
      <c r="C4722" s="61">
        <v>0.4340277777777778</v>
      </c>
      <c r="D4722" s="61">
        <f t="shared" si="31"/>
        <v>0.06388888889</v>
      </c>
      <c r="E4722" s="58" t="s">
        <v>440</v>
      </c>
      <c r="F4722" s="58" t="s">
        <v>15</v>
      </c>
      <c r="G4722" s="61"/>
      <c r="H4722" s="58" t="s">
        <v>5964</v>
      </c>
      <c r="I4722" s="58" t="s">
        <v>5965</v>
      </c>
      <c r="J4722" s="58"/>
    </row>
    <row r="4723" hidden="1">
      <c r="A4723" s="67">
        <v>45191.0</v>
      </c>
      <c r="B4723" s="61">
        <v>0.39444444444444443</v>
      </c>
      <c r="C4723" s="61"/>
      <c r="D4723" s="61">
        <f t="shared" si="31"/>
        <v>-0.3701388889</v>
      </c>
      <c r="E4723" s="58" t="s">
        <v>1059</v>
      </c>
      <c r="F4723" s="58" t="s">
        <v>4056</v>
      </c>
      <c r="G4723" s="61"/>
      <c r="H4723" s="58" t="s">
        <v>5966</v>
      </c>
      <c r="I4723" s="58"/>
      <c r="J4723" s="58"/>
    </row>
    <row r="4724" hidden="1">
      <c r="A4724" s="67">
        <v>45191.0</v>
      </c>
      <c r="B4724" s="61">
        <v>0.40208333333333335</v>
      </c>
      <c r="C4724" s="61">
        <v>0.4041666666666667</v>
      </c>
      <c r="D4724" s="61">
        <f t="shared" si="31"/>
        <v>0.03402777778</v>
      </c>
      <c r="E4724" s="58" t="s">
        <v>5911</v>
      </c>
      <c r="F4724" s="58" t="s">
        <v>4531</v>
      </c>
      <c r="G4724" s="61"/>
      <c r="H4724" s="58" t="s">
        <v>5967</v>
      </c>
      <c r="I4724" s="58"/>
      <c r="J4724" s="58">
        <v>39572.0</v>
      </c>
    </row>
    <row r="4725" hidden="1">
      <c r="A4725" s="67">
        <v>45191.0</v>
      </c>
      <c r="B4725" s="61">
        <v>0.4041666666666667</v>
      </c>
      <c r="C4725" s="61">
        <v>0.40555555555555556</v>
      </c>
      <c r="D4725" s="61">
        <f t="shared" si="31"/>
        <v>0.03541666667</v>
      </c>
      <c r="E4725" s="58" t="s">
        <v>1991</v>
      </c>
      <c r="F4725" s="58" t="s">
        <v>358</v>
      </c>
      <c r="G4725" s="61"/>
      <c r="H4725" s="58" t="s">
        <v>5968</v>
      </c>
      <c r="I4725" s="58"/>
      <c r="J4725" s="58">
        <v>39573.0</v>
      </c>
    </row>
    <row r="4726" hidden="1">
      <c r="A4726" s="67">
        <v>45191.0</v>
      </c>
      <c r="B4726" s="61">
        <v>0.4048611111111111</v>
      </c>
      <c r="C4726" s="61">
        <v>0.40555555555555556</v>
      </c>
      <c r="D4726" s="61">
        <f t="shared" si="31"/>
        <v>0.03541666667</v>
      </c>
      <c r="E4726" s="58" t="s">
        <v>1549</v>
      </c>
      <c r="F4726" s="58" t="s">
        <v>358</v>
      </c>
      <c r="G4726" s="61"/>
      <c r="H4726" s="58" t="s">
        <v>5969</v>
      </c>
      <c r="I4726" s="58"/>
      <c r="J4726" s="58">
        <v>39574.0</v>
      </c>
    </row>
    <row r="4727" hidden="1">
      <c r="A4727" s="67">
        <v>45191.0</v>
      </c>
      <c r="B4727" s="61">
        <v>0.4305555555555556</v>
      </c>
      <c r="C4727" s="61">
        <v>0.44027777777777777</v>
      </c>
      <c r="D4727" s="61">
        <f t="shared" si="31"/>
        <v>0.07013888889</v>
      </c>
      <c r="E4727" s="58" t="s">
        <v>2501</v>
      </c>
      <c r="F4727" s="58" t="s">
        <v>2711</v>
      </c>
      <c r="G4727" s="61"/>
      <c r="H4727" s="58" t="s">
        <v>5970</v>
      </c>
      <c r="I4727" s="58" t="s">
        <v>5971</v>
      </c>
      <c r="J4727" s="58"/>
    </row>
    <row r="4728" hidden="1">
      <c r="A4728" s="67">
        <v>45191.0</v>
      </c>
      <c r="B4728" s="61">
        <v>0.44027777777777777</v>
      </c>
      <c r="C4728" s="61">
        <v>0.4423611111111111</v>
      </c>
      <c r="D4728" s="61">
        <f t="shared" si="31"/>
        <v>0.07222222222</v>
      </c>
      <c r="E4728" s="58" t="s">
        <v>301</v>
      </c>
      <c r="F4728" s="58" t="s">
        <v>302</v>
      </c>
      <c r="G4728" s="61"/>
      <c r="H4728" s="58" t="s">
        <v>5972</v>
      </c>
      <c r="I4728" s="58" t="s">
        <v>5973</v>
      </c>
      <c r="J4728" s="58"/>
    </row>
    <row r="4729" hidden="1">
      <c r="A4729" s="67">
        <v>45191.0</v>
      </c>
      <c r="B4729" s="61">
        <v>0.4444444444444444</v>
      </c>
      <c r="C4729" s="61">
        <v>0.44722222222222224</v>
      </c>
      <c r="D4729" s="61">
        <f t="shared" si="31"/>
        <v>0.07708333333</v>
      </c>
      <c r="E4729" s="58" t="s">
        <v>1731</v>
      </c>
      <c r="F4729" s="58" t="s">
        <v>358</v>
      </c>
      <c r="G4729" s="61"/>
      <c r="H4729" s="58" t="s">
        <v>5974</v>
      </c>
      <c r="I4729" s="58"/>
      <c r="J4729" s="58"/>
    </row>
    <row r="4730" hidden="1">
      <c r="A4730" s="67">
        <v>45191.0</v>
      </c>
      <c r="B4730" s="61">
        <v>0.4576388888888889</v>
      </c>
      <c r="C4730" s="61">
        <v>0.45902777777777776</v>
      </c>
      <c r="D4730" s="61">
        <f t="shared" si="31"/>
        <v>0.08888888889</v>
      </c>
      <c r="E4730" s="58" t="s">
        <v>5911</v>
      </c>
      <c r="F4730" s="58" t="s">
        <v>5975</v>
      </c>
      <c r="G4730" s="61"/>
      <c r="H4730" s="58" t="s">
        <v>5976</v>
      </c>
      <c r="I4730" s="58"/>
      <c r="J4730" s="58">
        <v>39576.0</v>
      </c>
    </row>
    <row r="4731" hidden="1">
      <c r="A4731" s="67">
        <v>45191.0</v>
      </c>
      <c r="B4731" s="61">
        <v>0.45902777777777776</v>
      </c>
      <c r="C4731" s="61">
        <v>0.46111111111111114</v>
      </c>
      <c r="D4731" s="61">
        <f t="shared" si="31"/>
        <v>0.09097222222</v>
      </c>
      <c r="E4731" s="58" t="s">
        <v>1991</v>
      </c>
      <c r="F4731" s="58" t="s">
        <v>2711</v>
      </c>
      <c r="G4731" s="61"/>
      <c r="H4731" s="58" t="s">
        <v>5977</v>
      </c>
      <c r="I4731" s="58"/>
      <c r="J4731" s="58">
        <v>39577.0</v>
      </c>
    </row>
    <row r="4732" hidden="1">
      <c r="A4732" s="67">
        <v>45191.0</v>
      </c>
      <c r="B4732" s="61">
        <v>0.4618055555555556</v>
      </c>
      <c r="C4732" s="61">
        <v>0.46319444444444446</v>
      </c>
      <c r="D4732" s="61">
        <f t="shared" si="31"/>
        <v>0.09305555556</v>
      </c>
      <c r="E4732" s="58" t="s">
        <v>1991</v>
      </c>
      <c r="F4732" s="58" t="s">
        <v>744</v>
      </c>
      <c r="G4732" s="61"/>
      <c r="H4732" s="58" t="s">
        <v>5978</v>
      </c>
      <c r="I4732" s="58"/>
      <c r="J4732" s="58">
        <v>39578.0</v>
      </c>
    </row>
    <row r="4733" hidden="1">
      <c r="A4733" s="67">
        <v>45191.0</v>
      </c>
      <c r="B4733" s="61">
        <v>0.48055555555555557</v>
      </c>
      <c r="C4733" s="61">
        <v>0.4840277777777778</v>
      </c>
      <c r="D4733" s="61">
        <f t="shared" si="31"/>
        <v>0.1138888889</v>
      </c>
      <c r="E4733" s="58" t="s">
        <v>5979</v>
      </c>
      <c r="F4733" s="58" t="s">
        <v>294</v>
      </c>
      <c r="G4733" s="61"/>
      <c r="H4733" s="58" t="s">
        <v>5980</v>
      </c>
      <c r="I4733" s="58"/>
      <c r="J4733" s="58"/>
    </row>
    <row r="4734" hidden="1">
      <c r="A4734" s="67">
        <v>45191.0</v>
      </c>
      <c r="B4734" s="61">
        <v>0.49930555555555556</v>
      </c>
      <c r="C4734" s="61">
        <v>0.5097222222222222</v>
      </c>
      <c r="D4734" s="61">
        <f t="shared" si="31"/>
        <v>0.1395833333</v>
      </c>
      <c r="E4734" s="58" t="s">
        <v>1967</v>
      </c>
      <c r="F4734" s="58" t="s">
        <v>703</v>
      </c>
      <c r="G4734" s="61"/>
      <c r="H4734" s="58" t="s">
        <v>5981</v>
      </c>
      <c r="I4734" s="58"/>
      <c r="J4734" s="58"/>
    </row>
    <row r="4735" hidden="1">
      <c r="A4735" s="67">
        <v>45191.0</v>
      </c>
      <c r="B4735" s="61">
        <v>0.5138888888888888</v>
      </c>
      <c r="C4735" s="61">
        <v>0.5145833333333333</v>
      </c>
      <c r="D4735" s="61">
        <f t="shared" si="31"/>
        <v>0.1444444444</v>
      </c>
      <c r="E4735" s="58" t="s">
        <v>1600</v>
      </c>
      <c r="F4735" s="58" t="s">
        <v>1028</v>
      </c>
      <c r="G4735" s="61"/>
      <c r="H4735" s="58" t="s">
        <v>5982</v>
      </c>
      <c r="I4735" s="58"/>
      <c r="J4735" s="58">
        <v>39581.0</v>
      </c>
    </row>
    <row r="4736" hidden="1">
      <c r="A4736" s="96"/>
      <c r="B4736" s="96"/>
      <c r="C4736" s="96"/>
      <c r="D4736" s="96">
        <f t="shared" si="31"/>
        <v>-0.3701388889</v>
      </c>
      <c r="E4736" s="90" t="s">
        <v>645</v>
      </c>
      <c r="F4736" s="90" t="s">
        <v>645</v>
      </c>
      <c r="G4736" s="96"/>
      <c r="H4736" s="90" t="s">
        <v>645</v>
      </c>
      <c r="I4736" s="90"/>
      <c r="J4736" s="90"/>
    </row>
    <row r="4737" hidden="1">
      <c r="A4737" s="67">
        <v>45192.0</v>
      </c>
      <c r="B4737" s="61">
        <v>0.39444444444444443</v>
      </c>
      <c r="C4737" s="61">
        <v>0.4375</v>
      </c>
      <c r="D4737" s="61">
        <f t="shared" si="31"/>
        <v>0.06736111111</v>
      </c>
      <c r="E4737" s="58" t="s">
        <v>240</v>
      </c>
      <c r="F4737" s="58" t="s">
        <v>15</v>
      </c>
      <c r="G4737" s="61"/>
      <c r="H4737" s="58" t="s">
        <v>3128</v>
      </c>
      <c r="I4737" s="58"/>
      <c r="J4737" s="58"/>
    </row>
    <row r="4738" hidden="1">
      <c r="A4738" s="67">
        <v>45192.0</v>
      </c>
      <c r="B4738" s="61">
        <v>0.40625</v>
      </c>
      <c r="C4738" s="61">
        <v>0.4097222222222222</v>
      </c>
      <c r="D4738" s="61">
        <f t="shared" si="31"/>
        <v>0.03958333333</v>
      </c>
      <c r="E4738" s="58" t="s">
        <v>1980</v>
      </c>
      <c r="F4738" s="58" t="s">
        <v>1640</v>
      </c>
      <c r="G4738" s="61"/>
      <c r="H4738" s="58" t="s">
        <v>5983</v>
      </c>
      <c r="I4738" s="58"/>
      <c r="J4738" s="58">
        <v>39594.0</v>
      </c>
    </row>
    <row r="4739" hidden="1">
      <c r="A4739" s="67">
        <v>45192.0</v>
      </c>
      <c r="B4739" s="61">
        <v>0.40625</v>
      </c>
      <c r="C4739" s="61">
        <v>0.4076388888888889</v>
      </c>
      <c r="D4739" s="61">
        <f t="shared" si="31"/>
        <v>0.0375</v>
      </c>
      <c r="E4739" s="58" t="s">
        <v>3105</v>
      </c>
      <c r="F4739" s="58" t="s">
        <v>1118</v>
      </c>
      <c r="G4739" s="61"/>
      <c r="H4739" s="58" t="s">
        <v>5984</v>
      </c>
      <c r="I4739" s="58"/>
      <c r="J4739" s="58"/>
    </row>
    <row r="4740" hidden="1">
      <c r="A4740" s="67">
        <v>45192.0</v>
      </c>
      <c r="B4740" s="61">
        <v>0.40902777777777777</v>
      </c>
      <c r="C4740" s="61">
        <v>0.4111111111111111</v>
      </c>
      <c r="D4740" s="61">
        <f t="shared" si="31"/>
        <v>0.04097222222</v>
      </c>
      <c r="E4740" s="58" t="s">
        <v>3105</v>
      </c>
      <c r="F4740" s="58" t="s">
        <v>1118</v>
      </c>
      <c r="G4740" s="61"/>
      <c r="H4740" s="58" t="s">
        <v>5985</v>
      </c>
      <c r="I4740" s="58"/>
      <c r="J4740" s="58">
        <v>39595.0</v>
      </c>
    </row>
    <row r="4741" hidden="1">
      <c r="A4741" s="67">
        <v>45192.0</v>
      </c>
      <c r="B4741" s="61">
        <v>0.41180555555555554</v>
      </c>
      <c r="C4741" s="61">
        <v>0.41388888888888886</v>
      </c>
      <c r="D4741" s="61">
        <f t="shared" si="31"/>
        <v>0.04375</v>
      </c>
      <c r="E4741" s="58" t="s">
        <v>382</v>
      </c>
      <c r="F4741" s="58" t="s">
        <v>26</v>
      </c>
      <c r="G4741" s="61"/>
      <c r="H4741" s="58" t="s">
        <v>5986</v>
      </c>
      <c r="I4741" s="58"/>
      <c r="J4741" s="58">
        <v>39596.0</v>
      </c>
    </row>
    <row r="4742" hidden="1">
      <c r="A4742" s="67">
        <v>45192.0</v>
      </c>
      <c r="B4742" s="61">
        <v>0.4236111111111111</v>
      </c>
      <c r="C4742" s="61">
        <v>0.4548611111111111</v>
      </c>
      <c r="D4742" s="61">
        <f t="shared" si="31"/>
        <v>0.08472222222</v>
      </c>
      <c r="E4742" s="58" t="s">
        <v>1991</v>
      </c>
      <c r="F4742" s="58" t="s">
        <v>2</v>
      </c>
      <c r="G4742" s="61"/>
      <c r="H4742" s="58" t="s">
        <v>5987</v>
      </c>
      <c r="I4742" s="58"/>
      <c r="J4742" s="58"/>
    </row>
    <row r="4743" hidden="1">
      <c r="A4743" s="67">
        <v>45192.0</v>
      </c>
      <c r="B4743" s="61">
        <v>0.44027777777777777</v>
      </c>
      <c r="C4743" s="61">
        <v>0.4423611111111111</v>
      </c>
      <c r="D4743" s="61">
        <f t="shared" si="31"/>
        <v>0.07222222222</v>
      </c>
      <c r="E4743" s="58" t="s">
        <v>1915</v>
      </c>
      <c r="F4743" s="58" t="s">
        <v>5988</v>
      </c>
      <c r="G4743" s="61"/>
      <c r="H4743" s="58" t="s">
        <v>5989</v>
      </c>
      <c r="I4743" s="58"/>
      <c r="J4743" s="58">
        <v>39597.0</v>
      </c>
    </row>
    <row r="4744" hidden="1">
      <c r="A4744" s="67">
        <v>45192.0</v>
      </c>
      <c r="B4744" s="61">
        <v>0.4486111111111111</v>
      </c>
      <c r="C4744" s="61">
        <v>0.45</v>
      </c>
      <c r="D4744" s="61">
        <f t="shared" si="31"/>
        <v>0.07986111111</v>
      </c>
      <c r="E4744" s="58" t="s">
        <v>3277</v>
      </c>
      <c r="F4744" s="58" t="s">
        <v>1263</v>
      </c>
      <c r="G4744" s="61"/>
      <c r="H4744" s="58" t="s">
        <v>5990</v>
      </c>
      <c r="I4744" s="58"/>
      <c r="J4744" s="58">
        <v>39598.0</v>
      </c>
    </row>
    <row r="4745" hidden="1">
      <c r="A4745" s="67">
        <v>45192.0</v>
      </c>
      <c r="B4745" s="61">
        <v>0.45555555555555555</v>
      </c>
      <c r="C4745" s="61">
        <v>0.49583333333333335</v>
      </c>
      <c r="D4745" s="61">
        <f t="shared" si="31"/>
        <v>0.1256944444</v>
      </c>
      <c r="E4745" s="58" t="s">
        <v>996</v>
      </c>
      <c r="F4745" s="58" t="s">
        <v>3689</v>
      </c>
      <c r="G4745" s="61"/>
      <c r="H4745" s="58" t="s">
        <v>5991</v>
      </c>
      <c r="I4745" s="58"/>
      <c r="J4745" s="58"/>
    </row>
    <row r="4746" hidden="1">
      <c r="A4746" s="67">
        <v>45192.0</v>
      </c>
      <c r="B4746" s="61">
        <v>0.5131944444444444</v>
      </c>
      <c r="C4746" s="61">
        <v>0.5138888888888888</v>
      </c>
      <c r="D4746" s="61">
        <f t="shared" si="31"/>
        <v>0.14375</v>
      </c>
      <c r="E4746" s="58" t="s">
        <v>3277</v>
      </c>
      <c r="F4746" s="58" t="s">
        <v>19</v>
      </c>
      <c r="G4746" s="61"/>
      <c r="H4746" s="58" t="s">
        <v>5992</v>
      </c>
      <c r="I4746" s="58"/>
      <c r="J4746" s="58">
        <v>36903.0</v>
      </c>
    </row>
    <row r="4747" hidden="1">
      <c r="A4747" s="67">
        <v>45192.0</v>
      </c>
      <c r="B4747" s="61">
        <v>0.5138888888888888</v>
      </c>
      <c r="C4747" s="61">
        <v>0.5145833333333333</v>
      </c>
      <c r="D4747" s="61">
        <f t="shared" si="31"/>
        <v>0.1444444444</v>
      </c>
      <c r="E4747" s="58" t="s">
        <v>1991</v>
      </c>
      <c r="F4747" s="58" t="s">
        <v>1169</v>
      </c>
      <c r="G4747" s="61"/>
      <c r="H4747" s="58" t="s">
        <v>5993</v>
      </c>
      <c r="I4747" s="58"/>
      <c r="J4747" s="58">
        <v>36900.0</v>
      </c>
    </row>
    <row r="4748" hidden="1">
      <c r="A4748" s="67">
        <v>45192.0</v>
      </c>
      <c r="B4748" s="61">
        <v>0.5145833333333333</v>
      </c>
      <c r="C4748" s="61">
        <v>0.5159722222222223</v>
      </c>
      <c r="D4748" s="61">
        <f t="shared" si="31"/>
        <v>0.1458333333</v>
      </c>
      <c r="E4748" s="58" t="s">
        <v>1991</v>
      </c>
      <c r="F4748" s="58" t="s">
        <v>1169</v>
      </c>
      <c r="G4748" s="61"/>
      <c r="H4748" s="58" t="s">
        <v>5994</v>
      </c>
      <c r="I4748" s="58"/>
      <c r="J4748" s="58">
        <v>36901.0</v>
      </c>
    </row>
    <row r="4749" hidden="1">
      <c r="A4749" s="67">
        <v>45192.0</v>
      </c>
      <c r="B4749" s="61">
        <v>0.5159722222222223</v>
      </c>
      <c r="C4749" s="61">
        <v>0.5166666666666667</v>
      </c>
      <c r="D4749" s="61">
        <f t="shared" si="31"/>
        <v>0.1465277778</v>
      </c>
      <c r="E4749" s="58" t="s">
        <v>1991</v>
      </c>
      <c r="F4749" s="58" t="s">
        <v>1169</v>
      </c>
      <c r="G4749" s="61"/>
      <c r="H4749" s="58" t="s">
        <v>5995</v>
      </c>
      <c r="I4749" s="58"/>
      <c r="J4749" s="58">
        <v>36902.0</v>
      </c>
    </row>
    <row r="4750" hidden="1">
      <c r="A4750" s="96"/>
      <c r="B4750" s="96"/>
      <c r="C4750" s="96"/>
      <c r="D4750" s="96">
        <f t="shared" si="31"/>
        <v>-0.3701388889</v>
      </c>
      <c r="E4750" s="90" t="s">
        <v>645</v>
      </c>
      <c r="F4750" s="90" t="s">
        <v>645</v>
      </c>
      <c r="G4750" s="96"/>
      <c r="H4750" s="90" t="s">
        <v>645</v>
      </c>
      <c r="I4750" s="90"/>
      <c r="J4750" s="90"/>
    </row>
    <row r="4751" hidden="1">
      <c r="A4751" s="67">
        <v>45194.0</v>
      </c>
      <c r="B4751" s="61">
        <v>0.3597222222222222</v>
      </c>
      <c r="C4751" s="61">
        <v>0.4027777777777778</v>
      </c>
      <c r="D4751" s="61">
        <f t="shared" si="31"/>
        <v>0.03263888889</v>
      </c>
      <c r="E4751" s="58" t="s">
        <v>240</v>
      </c>
      <c r="F4751" s="58" t="s">
        <v>15</v>
      </c>
      <c r="G4751" s="61"/>
      <c r="H4751" s="58" t="s">
        <v>5945</v>
      </c>
      <c r="I4751" s="58"/>
      <c r="J4751" s="58"/>
    </row>
    <row r="4752" hidden="1">
      <c r="A4752" s="67">
        <v>45194.0</v>
      </c>
      <c r="B4752" s="61">
        <v>0.3819444444444444</v>
      </c>
      <c r="C4752" s="61">
        <v>0.43819444444444444</v>
      </c>
      <c r="D4752" s="61">
        <f t="shared" si="31"/>
        <v>0.06805555556</v>
      </c>
      <c r="E4752" s="58" t="s">
        <v>3697</v>
      </c>
      <c r="F4752" s="58" t="s">
        <v>5162</v>
      </c>
      <c r="G4752" s="61"/>
      <c r="H4752" s="58" t="s">
        <v>5996</v>
      </c>
      <c r="I4752" s="58" t="s">
        <v>5997</v>
      </c>
      <c r="J4752" s="58"/>
    </row>
    <row r="4753" hidden="1">
      <c r="A4753" s="67">
        <v>45194.0</v>
      </c>
      <c r="B4753" s="61">
        <v>0.3909722222222222</v>
      </c>
      <c r="C4753" s="61">
        <v>0.40069444444444446</v>
      </c>
      <c r="D4753" s="61">
        <f t="shared" si="31"/>
        <v>0.03055555556</v>
      </c>
      <c r="E4753" s="58" t="s">
        <v>4257</v>
      </c>
      <c r="F4753" s="58" t="s">
        <v>5162</v>
      </c>
      <c r="G4753" s="61"/>
      <c r="H4753" s="58" t="s">
        <v>5998</v>
      </c>
      <c r="I4753" s="58" t="s">
        <v>5999</v>
      </c>
      <c r="J4753" s="58"/>
    </row>
    <row r="4754" hidden="1">
      <c r="A4754" s="67">
        <v>45194.0</v>
      </c>
      <c r="B4754" s="61">
        <v>0.40069444444444446</v>
      </c>
      <c r="C4754" s="61">
        <v>0.4284722222222222</v>
      </c>
      <c r="D4754" s="61">
        <f t="shared" si="31"/>
        <v>0.05833333333</v>
      </c>
      <c r="E4754" s="58" t="s">
        <v>51</v>
      </c>
      <c r="F4754" s="58" t="s">
        <v>987</v>
      </c>
      <c r="G4754" s="61"/>
      <c r="H4754" s="58" t="s">
        <v>6000</v>
      </c>
      <c r="I4754" s="58" t="s">
        <v>6001</v>
      </c>
      <c r="J4754" s="58"/>
    </row>
    <row r="4755" hidden="1">
      <c r="A4755" s="67">
        <v>45194.0</v>
      </c>
      <c r="B4755" s="61">
        <v>0.4201388888888889</v>
      </c>
      <c r="C4755" s="61">
        <v>0.4215277777777778</v>
      </c>
      <c r="D4755" s="61">
        <v>0.4201388888888889</v>
      </c>
      <c r="E4755" s="58" t="s">
        <v>1980</v>
      </c>
      <c r="F4755" s="58" t="s">
        <v>294</v>
      </c>
      <c r="G4755" s="61"/>
      <c r="H4755" s="58" t="s">
        <v>6002</v>
      </c>
      <c r="I4755" s="58"/>
      <c r="J4755" s="58"/>
    </row>
    <row r="4756" hidden="1">
      <c r="A4756" s="67">
        <v>45194.0</v>
      </c>
      <c r="B4756" s="61">
        <v>0.4361111111111111</v>
      </c>
      <c r="C4756" s="61">
        <v>0.47847222222222224</v>
      </c>
      <c r="D4756" s="61">
        <v>0.4618055555555556</v>
      </c>
      <c r="E4756" s="58" t="s">
        <v>1967</v>
      </c>
      <c r="F4756" s="58" t="s">
        <v>531</v>
      </c>
      <c r="G4756" s="61"/>
      <c r="H4756" s="58" t="s">
        <v>6003</v>
      </c>
      <c r="I4756" s="58"/>
      <c r="J4756" s="58"/>
    </row>
    <row r="4757" hidden="1">
      <c r="A4757" s="67">
        <v>45194.0</v>
      </c>
      <c r="B4757" s="61">
        <v>0.4395833333333333</v>
      </c>
      <c r="C4757" s="61">
        <v>0.44166666666666665</v>
      </c>
      <c r="D4757" s="61">
        <v>0.5034722222222222</v>
      </c>
      <c r="E4757" s="58" t="s">
        <v>740</v>
      </c>
      <c r="F4757" s="58" t="s">
        <v>744</v>
      </c>
      <c r="G4757" s="61"/>
      <c r="H4757" s="58" t="s">
        <v>6004</v>
      </c>
      <c r="I4757" s="58"/>
      <c r="J4757" s="58"/>
    </row>
    <row r="4758" hidden="1">
      <c r="A4758" s="67">
        <v>45194.0</v>
      </c>
      <c r="B4758" s="61">
        <v>0.4444444444444444</v>
      </c>
      <c r="C4758" s="61">
        <v>0.45</v>
      </c>
      <c r="D4758" s="61">
        <v>0.5451388888888888</v>
      </c>
      <c r="E4758" s="58" t="s">
        <v>619</v>
      </c>
      <c r="F4758" s="58" t="s">
        <v>4</v>
      </c>
      <c r="G4758" s="61"/>
      <c r="H4758" s="58" t="s">
        <v>6005</v>
      </c>
      <c r="I4758" s="58"/>
      <c r="J4758" s="58"/>
    </row>
    <row r="4759" hidden="1">
      <c r="A4759" s="67">
        <v>45194.0</v>
      </c>
      <c r="B4759" s="61">
        <v>0.4534722222222222</v>
      </c>
      <c r="C4759" s="61">
        <v>0.45625</v>
      </c>
      <c r="D4759" s="61">
        <v>0.5868055555555556</v>
      </c>
      <c r="E4759" s="58" t="s">
        <v>4257</v>
      </c>
      <c r="F4759" s="58" t="s">
        <v>5888</v>
      </c>
      <c r="G4759" s="61"/>
      <c r="H4759" s="58" t="s">
        <v>6006</v>
      </c>
      <c r="I4759" s="58"/>
      <c r="J4759" s="58">
        <v>39612.0</v>
      </c>
    </row>
    <row r="4760" hidden="1">
      <c r="A4760" s="67">
        <v>45194.0</v>
      </c>
      <c r="B4760" s="61">
        <v>0.45416666666666666</v>
      </c>
      <c r="C4760" s="61">
        <v>0.45555555555555555</v>
      </c>
      <c r="D4760" s="61">
        <f t="shared" ref="D4760:D4777" si="32">C4760-$B$4298</f>
        <v>0.08541666667</v>
      </c>
      <c r="E4760" s="58" t="s">
        <v>1991</v>
      </c>
      <c r="F4760" s="58" t="s">
        <v>3689</v>
      </c>
      <c r="G4760" s="61"/>
      <c r="H4760" s="58" t="s">
        <v>6007</v>
      </c>
      <c r="I4760" s="58"/>
      <c r="J4760" s="58">
        <v>39611.0</v>
      </c>
    </row>
    <row r="4761" hidden="1">
      <c r="A4761" s="67">
        <v>45194.0</v>
      </c>
      <c r="B4761" s="61">
        <v>0.45625</v>
      </c>
      <c r="C4761" s="61">
        <v>0.45694444444444443</v>
      </c>
      <c r="D4761" s="61">
        <f t="shared" si="32"/>
        <v>0.08680555556</v>
      </c>
      <c r="E4761" s="58" t="s">
        <v>1991</v>
      </c>
      <c r="F4761" s="58" t="s">
        <v>6008</v>
      </c>
      <c r="G4761" s="61"/>
      <c r="H4761" s="58" t="s">
        <v>6009</v>
      </c>
      <c r="I4761" s="58"/>
      <c r="J4761" s="58">
        <v>39613.0</v>
      </c>
    </row>
    <row r="4762" hidden="1">
      <c r="A4762" s="67">
        <v>45194.0</v>
      </c>
      <c r="B4762" s="61">
        <v>0.45694444444444443</v>
      </c>
      <c r="C4762" s="61">
        <v>0.4576388888888889</v>
      </c>
      <c r="D4762" s="61">
        <f t="shared" si="32"/>
        <v>0.0875</v>
      </c>
      <c r="E4762" s="58" t="s">
        <v>1991</v>
      </c>
      <c r="F4762" s="58" t="s">
        <v>4320</v>
      </c>
      <c r="G4762" s="61"/>
      <c r="H4762" s="58" t="s">
        <v>6010</v>
      </c>
      <c r="I4762" s="58"/>
      <c r="J4762" s="58">
        <v>39614.0</v>
      </c>
    </row>
    <row r="4763" hidden="1">
      <c r="A4763" s="67">
        <v>45194.0</v>
      </c>
      <c r="B4763" s="61">
        <v>0.4576388888888889</v>
      </c>
      <c r="C4763" s="61">
        <v>0.4583333333333333</v>
      </c>
      <c r="D4763" s="61">
        <f t="shared" si="32"/>
        <v>0.08819444444</v>
      </c>
      <c r="E4763" s="58" t="s">
        <v>1991</v>
      </c>
      <c r="F4763" s="58" t="s">
        <v>1118</v>
      </c>
      <c r="G4763" s="61"/>
      <c r="H4763" s="58" t="s">
        <v>6011</v>
      </c>
      <c r="I4763" s="58"/>
      <c r="J4763" s="58">
        <v>39615.0</v>
      </c>
    </row>
    <row r="4764" hidden="1">
      <c r="A4764" s="67">
        <v>45194.0</v>
      </c>
      <c r="B4764" s="61">
        <v>0.4708333333333333</v>
      </c>
      <c r="C4764" s="61">
        <v>0.48194444444444445</v>
      </c>
      <c r="D4764" s="61">
        <f t="shared" si="32"/>
        <v>0.1118055556</v>
      </c>
      <c r="E4764" s="58" t="s">
        <v>289</v>
      </c>
      <c r="F4764" s="58" t="s">
        <v>590</v>
      </c>
      <c r="G4764" s="61"/>
      <c r="H4764" s="58" t="s">
        <v>6012</v>
      </c>
      <c r="I4764" s="58"/>
      <c r="J4764" s="58"/>
    </row>
    <row r="4765" hidden="1">
      <c r="A4765" s="67">
        <v>45194.0</v>
      </c>
      <c r="B4765" s="61">
        <v>0.48194444444444445</v>
      </c>
      <c r="C4765" s="61">
        <v>0.48333333333333334</v>
      </c>
      <c r="D4765" s="61">
        <f t="shared" si="32"/>
        <v>0.1131944444</v>
      </c>
      <c r="E4765" s="58" t="s">
        <v>289</v>
      </c>
      <c r="F4765" s="58" t="s">
        <v>590</v>
      </c>
      <c r="G4765" s="61"/>
      <c r="H4765" s="58" t="s">
        <v>6013</v>
      </c>
      <c r="I4765" s="58"/>
      <c r="J4765" s="58">
        <v>39616.0</v>
      </c>
    </row>
    <row r="4766" hidden="1">
      <c r="A4766" s="67">
        <v>45194.0</v>
      </c>
      <c r="B4766" s="61">
        <v>0.48333333333333334</v>
      </c>
      <c r="C4766" s="61">
        <v>0.48541666666666666</v>
      </c>
      <c r="D4766" s="61">
        <f t="shared" si="32"/>
        <v>0.1152777778</v>
      </c>
      <c r="E4766" s="58" t="s">
        <v>3277</v>
      </c>
      <c r="F4766" s="58" t="s">
        <v>6014</v>
      </c>
      <c r="G4766" s="61"/>
      <c r="H4766" s="58" t="s">
        <v>6015</v>
      </c>
      <c r="I4766" s="58"/>
      <c r="J4766" s="58">
        <v>39617.0</v>
      </c>
    </row>
    <row r="4767" hidden="1">
      <c r="A4767" s="67">
        <v>45194.0</v>
      </c>
      <c r="B4767" s="61">
        <v>0.4861111111111111</v>
      </c>
      <c r="C4767" s="61">
        <v>0.5173611111111112</v>
      </c>
      <c r="D4767" s="61">
        <f t="shared" si="32"/>
        <v>0.1472222222</v>
      </c>
      <c r="E4767" s="58" t="s">
        <v>1991</v>
      </c>
      <c r="F4767" s="58" t="s">
        <v>17</v>
      </c>
      <c r="G4767" s="61"/>
      <c r="H4767" s="58" t="s">
        <v>6016</v>
      </c>
      <c r="I4767" s="58"/>
      <c r="J4767" s="58"/>
    </row>
    <row r="4768" hidden="1">
      <c r="A4768" s="67">
        <v>45194.0</v>
      </c>
      <c r="B4768" s="61">
        <v>0.5229166666666667</v>
      </c>
      <c r="C4768" s="61">
        <v>0.525</v>
      </c>
      <c r="D4768" s="61">
        <f t="shared" si="32"/>
        <v>0.1548611111</v>
      </c>
      <c r="E4768" s="58" t="s">
        <v>2372</v>
      </c>
      <c r="F4768" s="58" t="s">
        <v>358</v>
      </c>
      <c r="G4768" s="61"/>
      <c r="H4768" s="58" t="s">
        <v>6017</v>
      </c>
      <c r="I4768" s="58"/>
      <c r="J4768" s="58">
        <v>39618.0</v>
      </c>
    </row>
    <row r="4769" hidden="1">
      <c r="A4769" s="96"/>
      <c r="B4769" s="96"/>
      <c r="C4769" s="96"/>
      <c r="D4769" s="96">
        <f t="shared" si="32"/>
        <v>-0.3701388889</v>
      </c>
      <c r="E4769" s="90" t="s">
        <v>645</v>
      </c>
      <c r="F4769" s="90" t="s">
        <v>645</v>
      </c>
      <c r="G4769" s="96"/>
      <c r="H4769" s="90" t="s">
        <v>645</v>
      </c>
      <c r="I4769" s="90"/>
      <c r="J4769" s="90"/>
    </row>
    <row r="4770" hidden="1">
      <c r="A4770" s="67">
        <v>45195.0</v>
      </c>
      <c r="B4770" s="61">
        <v>0.5298611111111111</v>
      </c>
      <c r="C4770" s="61">
        <v>0.5326388888888889</v>
      </c>
      <c r="D4770" s="61">
        <f t="shared" si="32"/>
        <v>0.1625</v>
      </c>
      <c r="E4770" s="58" t="s">
        <v>4309</v>
      </c>
      <c r="F4770" s="58" t="s">
        <v>1118</v>
      </c>
      <c r="G4770" s="61"/>
      <c r="H4770" s="58" t="s">
        <v>6018</v>
      </c>
      <c r="I4770" s="58"/>
      <c r="J4770" s="58">
        <v>39635.0</v>
      </c>
    </row>
    <row r="4771" hidden="1">
      <c r="A4771" s="67">
        <v>45195.0</v>
      </c>
      <c r="B4771" s="61">
        <v>0.5354166666666667</v>
      </c>
      <c r="C4771" s="61">
        <v>0.5361111111111111</v>
      </c>
      <c r="D4771" s="61">
        <f t="shared" si="32"/>
        <v>0.1659722222</v>
      </c>
      <c r="E4771" s="58" t="s">
        <v>6019</v>
      </c>
      <c r="F4771" s="58" t="s">
        <v>6020</v>
      </c>
      <c r="G4771" s="61"/>
      <c r="H4771" s="58" t="s">
        <v>6021</v>
      </c>
      <c r="I4771" s="58"/>
      <c r="J4771" s="58">
        <v>39636.0</v>
      </c>
    </row>
    <row r="4772" hidden="1">
      <c r="A4772" s="67">
        <v>45195.0</v>
      </c>
      <c r="B4772" s="61">
        <v>0.5361111111111111</v>
      </c>
      <c r="C4772" s="61">
        <v>0.5375</v>
      </c>
      <c r="D4772" s="61">
        <f t="shared" si="32"/>
        <v>0.1673611111</v>
      </c>
      <c r="E4772" s="58" t="s">
        <v>1600</v>
      </c>
      <c r="F4772" s="58" t="s">
        <v>1028</v>
      </c>
      <c r="G4772" s="61"/>
      <c r="H4772" s="58" t="s">
        <v>6022</v>
      </c>
      <c r="I4772" s="58"/>
      <c r="J4772" s="58">
        <v>39637.0</v>
      </c>
    </row>
    <row r="4773" hidden="1">
      <c r="A4773" s="67">
        <v>45195.0</v>
      </c>
      <c r="B4773" s="61">
        <v>0.5375</v>
      </c>
      <c r="C4773" s="61">
        <v>0.5395833333333333</v>
      </c>
      <c r="D4773" s="61">
        <f t="shared" si="32"/>
        <v>0.1694444444</v>
      </c>
      <c r="E4773" s="58" t="s">
        <v>1991</v>
      </c>
      <c r="F4773" s="58" t="s">
        <v>313</v>
      </c>
      <c r="G4773" s="61"/>
      <c r="H4773" s="58" t="s">
        <v>6023</v>
      </c>
      <c r="I4773" s="58"/>
      <c r="J4773" s="58">
        <v>39638.0</v>
      </c>
    </row>
    <row r="4774" hidden="1">
      <c r="A4774" s="96"/>
      <c r="B4774" s="96"/>
      <c r="C4774" s="96"/>
      <c r="D4774" s="96">
        <f t="shared" si="32"/>
        <v>-0.3701388889</v>
      </c>
      <c r="E4774" s="90" t="s">
        <v>645</v>
      </c>
      <c r="F4774" s="90" t="s">
        <v>645</v>
      </c>
      <c r="G4774" s="96"/>
      <c r="H4774" s="90" t="s">
        <v>645</v>
      </c>
      <c r="I4774" s="90"/>
      <c r="J4774" s="90"/>
    </row>
    <row r="4775" hidden="1">
      <c r="A4775" s="67">
        <v>45197.0</v>
      </c>
      <c r="B4775" s="61">
        <v>0.3541666666666667</v>
      </c>
      <c r="C4775" s="61">
        <v>0.5</v>
      </c>
      <c r="D4775" s="61">
        <f t="shared" si="32"/>
        <v>0.1298611111</v>
      </c>
      <c r="E4775" s="58" t="s">
        <v>240</v>
      </c>
      <c r="F4775" s="58" t="s">
        <v>15</v>
      </c>
      <c r="G4775" s="61"/>
      <c r="H4775" s="58" t="s">
        <v>3128</v>
      </c>
      <c r="I4775" s="58"/>
      <c r="J4775" s="58"/>
    </row>
    <row r="4776" hidden="1">
      <c r="A4776" s="67">
        <v>45197.0</v>
      </c>
      <c r="B4776" s="61">
        <v>0.3888888888888889</v>
      </c>
      <c r="C4776" s="61">
        <v>0.4638888888888889</v>
      </c>
      <c r="D4776" s="61">
        <f t="shared" si="32"/>
        <v>0.09375</v>
      </c>
      <c r="E4776" s="58" t="s">
        <v>1430</v>
      </c>
      <c r="F4776" s="58" t="s">
        <v>744</v>
      </c>
      <c r="G4776" s="61"/>
      <c r="H4776" s="58" t="s">
        <v>6024</v>
      </c>
      <c r="I4776" s="58"/>
      <c r="J4776" s="58"/>
    </row>
    <row r="4777" hidden="1">
      <c r="A4777" s="67">
        <v>45197.0</v>
      </c>
      <c r="B4777" s="61">
        <v>0.4097222222222222</v>
      </c>
      <c r="C4777" s="61">
        <v>0.47430555555555554</v>
      </c>
      <c r="D4777" s="61">
        <f t="shared" si="32"/>
        <v>0.1041666667</v>
      </c>
      <c r="E4777" s="58" t="s">
        <v>1059</v>
      </c>
      <c r="F4777" s="58" t="s">
        <v>6025</v>
      </c>
      <c r="G4777" s="61"/>
      <c r="H4777" s="58" t="s">
        <v>6026</v>
      </c>
      <c r="I4777" s="58"/>
      <c r="J4777" s="58"/>
    </row>
    <row r="4778" hidden="1">
      <c r="A4778" s="67">
        <v>45197.0</v>
      </c>
      <c r="B4778" s="61">
        <v>0.4701388888888889</v>
      </c>
      <c r="C4778" s="61">
        <v>0.4895833333333333</v>
      </c>
      <c r="D4778" s="61">
        <f>C4777-$B$4298</f>
        <v>0.1041666667</v>
      </c>
      <c r="E4778" s="58" t="s">
        <v>6027</v>
      </c>
      <c r="F4778" s="58" t="s">
        <v>1625</v>
      </c>
      <c r="G4778" s="61"/>
      <c r="H4778" s="58" t="s">
        <v>6028</v>
      </c>
      <c r="I4778" s="58"/>
      <c r="J4778" s="58"/>
    </row>
    <row r="4779" hidden="1">
      <c r="A4779" s="67">
        <v>45197.0</v>
      </c>
      <c r="B4779" s="61">
        <v>0.5</v>
      </c>
      <c r="C4779" s="61">
        <v>0.5027777777777778</v>
      </c>
      <c r="D4779" s="61">
        <f t="shared" ref="D4779:D5009" si="33">C4779-$B$4298</f>
        <v>0.1326388889</v>
      </c>
      <c r="E4779" s="58" t="s">
        <v>3105</v>
      </c>
      <c r="F4779" s="58" t="s">
        <v>1118</v>
      </c>
      <c r="G4779" s="61"/>
      <c r="H4779" s="58" t="s">
        <v>6029</v>
      </c>
      <c r="I4779" s="58"/>
      <c r="J4779" s="58"/>
    </row>
    <row r="4780" hidden="1">
      <c r="A4780" s="67">
        <v>45197.0</v>
      </c>
      <c r="B4780" s="61">
        <v>0.5784722222222223</v>
      </c>
      <c r="C4780" s="61">
        <v>0.5798611111111112</v>
      </c>
      <c r="D4780" s="61">
        <f t="shared" si="33"/>
        <v>0.2097222222</v>
      </c>
      <c r="E4780" s="58" t="s">
        <v>6030</v>
      </c>
      <c r="F4780" s="58" t="s">
        <v>19</v>
      </c>
      <c r="G4780" s="61"/>
      <c r="H4780" s="58" t="s">
        <v>6031</v>
      </c>
      <c r="I4780" s="58"/>
      <c r="J4780" s="58"/>
    </row>
    <row r="4781" hidden="1">
      <c r="A4781" s="67">
        <v>45197.0</v>
      </c>
      <c r="B4781" s="61">
        <v>0.5923611111111111</v>
      </c>
      <c r="C4781" s="61">
        <v>0.5944444444444444</v>
      </c>
      <c r="D4781" s="61">
        <f t="shared" si="33"/>
        <v>0.2243055556</v>
      </c>
      <c r="E4781" s="58" t="s">
        <v>6030</v>
      </c>
      <c r="F4781" s="58" t="s">
        <v>19</v>
      </c>
      <c r="G4781" s="61"/>
      <c r="H4781" s="58" t="s">
        <v>6032</v>
      </c>
      <c r="I4781" s="58"/>
      <c r="J4781" s="58">
        <v>39685.0</v>
      </c>
    </row>
    <row r="4782" hidden="1">
      <c r="A4782" s="67">
        <v>45197.0</v>
      </c>
      <c r="B4782" s="61">
        <v>0.6888888888888889</v>
      </c>
      <c r="C4782" s="61">
        <v>0.6993055555555555</v>
      </c>
      <c r="D4782" s="61">
        <f t="shared" si="33"/>
        <v>0.3291666667</v>
      </c>
      <c r="E4782" s="58" t="s">
        <v>1168</v>
      </c>
      <c r="F4782" s="58" t="s">
        <v>1169</v>
      </c>
      <c r="G4782" s="61"/>
      <c r="H4782" s="58" t="s">
        <v>4163</v>
      </c>
      <c r="I4782" s="58"/>
      <c r="J4782" s="58"/>
    </row>
    <row r="4783" hidden="1">
      <c r="A4783" s="96"/>
      <c r="B4783" s="96"/>
      <c r="C4783" s="96"/>
      <c r="D4783" s="96">
        <f t="shared" si="33"/>
        <v>-0.3701388889</v>
      </c>
      <c r="E4783" s="90" t="s">
        <v>645</v>
      </c>
      <c r="F4783" s="90" t="s">
        <v>645</v>
      </c>
      <c r="G4783" s="90" t="s">
        <v>645</v>
      </c>
      <c r="H4783" s="90" t="s">
        <v>645</v>
      </c>
      <c r="I4783" s="90"/>
      <c r="J4783" s="90"/>
    </row>
    <row r="4784" hidden="1">
      <c r="A4784" s="67">
        <v>45201.0</v>
      </c>
      <c r="B4784" s="61">
        <v>0.3701388888888889</v>
      </c>
      <c r="C4784" s="61">
        <v>0.4375</v>
      </c>
      <c r="D4784" s="61">
        <f t="shared" si="33"/>
        <v>0.06736111111</v>
      </c>
      <c r="E4784" s="58" t="s">
        <v>240</v>
      </c>
      <c r="F4784" s="58" t="s">
        <v>15</v>
      </c>
      <c r="G4784" s="61"/>
      <c r="H4784" s="58" t="s">
        <v>3128</v>
      </c>
      <c r="I4784" s="58"/>
      <c r="J4784" s="58"/>
    </row>
    <row r="4785" hidden="1">
      <c r="A4785" s="67">
        <v>45201.0</v>
      </c>
      <c r="B4785" s="61">
        <v>0.37083333333333335</v>
      </c>
      <c r="C4785" s="61">
        <v>0.4583333333333333</v>
      </c>
      <c r="D4785" s="61">
        <f t="shared" si="33"/>
        <v>0.08819444444</v>
      </c>
      <c r="E4785" s="58" t="s">
        <v>411</v>
      </c>
      <c r="F4785" s="58" t="s">
        <v>302</v>
      </c>
      <c r="G4785" s="61"/>
      <c r="H4785" s="58" t="s">
        <v>6033</v>
      </c>
      <c r="I4785" s="58"/>
      <c r="J4785" s="58"/>
    </row>
    <row r="4786" hidden="1">
      <c r="A4786" s="67">
        <v>45201.0</v>
      </c>
      <c r="B4786" s="61">
        <v>0.3951388888888889</v>
      </c>
      <c r="C4786" s="61">
        <v>0.3958333333333333</v>
      </c>
      <c r="D4786" s="61">
        <f t="shared" si="33"/>
        <v>0.02569444444</v>
      </c>
      <c r="E4786" s="58" t="s">
        <v>1830</v>
      </c>
      <c r="F4786" s="58" t="s">
        <v>17</v>
      </c>
      <c r="G4786" s="61"/>
      <c r="H4786" s="58" t="s">
        <v>1127</v>
      </c>
      <c r="I4786" s="58"/>
      <c r="J4786" s="58"/>
    </row>
    <row r="4787" hidden="1">
      <c r="A4787" s="67">
        <v>45201.0</v>
      </c>
      <c r="B4787" s="61">
        <v>0.4</v>
      </c>
      <c r="C4787" s="61">
        <v>0.42430555555555555</v>
      </c>
      <c r="D4787" s="61">
        <f t="shared" si="33"/>
        <v>0.05416666667</v>
      </c>
      <c r="E4787" s="58" t="s">
        <v>1430</v>
      </c>
      <c r="F4787" s="58" t="s">
        <v>744</v>
      </c>
      <c r="G4787" s="61"/>
      <c r="H4787" s="58" t="s">
        <v>6034</v>
      </c>
      <c r="I4787" s="58"/>
      <c r="J4787" s="58"/>
    </row>
    <row r="4788" hidden="1">
      <c r="A4788" s="67">
        <v>45201.0</v>
      </c>
      <c r="B4788" s="61">
        <v>0.40555555555555556</v>
      </c>
      <c r="C4788" s="61">
        <v>0.40625</v>
      </c>
      <c r="D4788" s="61">
        <f t="shared" si="33"/>
        <v>0.03611111111</v>
      </c>
      <c r="E4788" s="58" t="s">
        <v>572</v>
      </c>
      <c r="F4788" s="58" t="s">
        <v>573</v>
      </c>
      <c r="G4788" s="61"/>
      <c r="H4788" s="58" t="s">
        <v>6035</v>
      </c>
      <c r="I4788" s="58"/>
      <c r="J4788" s="58"/>
    </row>
    <row r="4789" hidden="1">
      <c r="A4789" s="67">
        <v>45201.0</v>
      </c>
      <c r="B4789" s="61">
        <v>0.4152777777777778</v>
      </c>
      <c r="C4789" s="61">
        <v>0.4284722222222222</v>
      </c>
      <c r="D4789" s="61">
        <f t="shared" si="33"/>
        <v>0.05833333333</v>
      </c>
      <c r="E4789" s="58" t="s">
        <v>1187</v>
      </c>
      <c r="F4789" s="58" t="s">
        <v>2</v>
      </c>
      <c r="G4789" s="61"/>
      <c r="H4789" s="58" t="s">
        <v>6036</v>
      </c>
      <c r="I4789" s="58"/>
      <c r="J4789" s="58"/>
    </row>
    <row r="4790" hidden="1">
      <c r="A4790" s="67">
        <v>45201.0</v>
      </c>
      <c r="B4790" s="61">
        <v>0.41805555555555557</v>
      </c>
      <c r="C4790" s="61">
        <v>0.42083333333333334</v>
      </c>
      <c r="D4790" s="61">
        <f t="shared" si="33"/>
        <v>0.05069444444</v>
      </c>
      <c r="E4790" s="58" t="s">
        <v>1501</v>
      </c>
      <c r="F4790" s="58" t="s">
        <v>294</v>
      </c>
      <c r="G4790" s="61"/>
      <c r="H4790" s="58" t="s">
        <v>6037</v>
      </c>
      <c r="I4790" s="58"/>
      <c r="J4790" s="58"/>
    </row>
    <row r="4791" hidden="1">
      <c r="A4791" s="67">
        <v>45201.0</v>
      </c>
      <c r="B4791" s="61">
        <v>0.4236111111111111</v>
      </c>
      <c r="C4791" s="61">
        <v>0.4263888888888889</v>
      </c>
      <c r="D4791" s="61">
        <f t="shared" si="33"/>
        <v>0.05625</v>
      </c>
      <c r="E4791" s="58" t="s">
        <v>3277</v>
      </c>
      <c r="F4791" s="58" t="s">
        <v>302</v>
      </c>
      <c r="G4791" s="61"/>
      <c r="H4791" s="58" t="s">
        <v>4846</v>
      </c>
      <c r="I4791" s="58"/>
      <c r="J4791" s="58"/>
    </row>
    <row r="4792" hidden="1">
      <c r="A4792" s="67">
        <v>45201.0</v>
      </c>
      <c r="B4792" s="61">
        <v>0.4548611111111111</v>
      </c>
      <c r="C4792" s="61">
        <v>0.45555555555555555</v>
      </c>
      <c r="D4792" s="61">
        <f t="shared" si="33"/>
        <v>0.08541666667</v>
      </c>
      <c r="E4792" s="58" t="s">
        <v>5461</v>
      </c>
      <c r="F4792" s="58" t="s">
        <v>6038</v>
      </c>
      <c r="G4792" s="61"/>
      <c r="H4792" s="58" t="s">
        <v>6039</v>
      </c>
      <c r="I4792" s="58"/>
      <c r="J4792" s="58"/>
    </row>
    <row r="4793" hidden="1">
      <c r="A4793" s="67">
        <v>45201.0</v>
      </c>
      <c r="B4793" s="61">
        <v>0.46875</v>
      </c>
      <c r="C4793" s="61">
        <v>0.4701388888888889</v>
      </c>
      <c r="D4793" s="61">
        <f t="shared" si="33"/>
        <v>0.1</v>
      </c>
      <c r="E4793" s="58" t="s">
        <v>58</v>
      </c>
      <c r="F4793" s="58" t="s">
        <v>17</v>
      </c>
      <c r="G4793" s="61"/>
      <c r="H4793" s="58" t="s">
        <v>1127</v>
      </c>
      <c r="I4793" s="58"/>
      <c r="J4793" s="58"/>
    </row>
    <row r="4794" hidden="1">
      <c r="A4794" s="67">
        <v>45201.0</v>
      </c>
      <c r="B4794" s="61">
        <v>0.4888888888888889</v>
      </c>
      <c r="C4794" s="61">
        <v>0.49027777777777776</v>
      </c>
      <c r="D4794" s="61">
        <f t="shared" si="33"/>
        <v>0.1201388889</v>
      </c>
      <c r="E4794" s="58" t="s">
        <v>1600</v>
      </c>
      <c r="F4794" s="58" t="s">
        <v>22</v>
      </c>
      <c r="G4794" s="61"/>
      <c r="H4794" s="58" t="s">
        <v>6040</v>
      </c>
      <c r="I4794" s="58"/>
      <c r="J4794" s="58">
        <v>39734.0</v>
      </c>
    </row>
    <row r="4795" hidden="1">
      <c r="A4795" s="67">
        <v>45201.0</v>
      </c>
      <c r="B4795" s="61">
        <v>0.49027777777777776</v>
      </c>
      <c r="C4795" s="61">
        <v>0.49166666666666664</v>
      </c>
      <c r="D4795" s="61">
        <f t="shared" si="33"/>
        <v>0.1215277778</v>
      </c>
      <c r="E4795" s="58" t="s">
        <v>1600</v>
      </c>
      <c r="F4795" s="58" t="s">
        <v>5760</v>
      </c>
      <c r="G4795" s="61"/>
      <c r="H4795" s="58" t="s">
        <v>6041</v>
      </c>
      <c r="I4795" s="58"/>
      <c r="J4795" s="58">
        <v>39735.0</v>
      </c>
    </row>
    <row r="4796" hidden="1">
      <c r="A4796" s="67">
        <v>45201.0</v>
      </c>
      <c r="B4796" s="61">
        <v>0.49166666666666664</v>
      </c>
      <c r="C4796" s="61">
        <v>0.49375</v>
      </c>
      <c r="D4796" s="61">
        <f t="shared" si="33"/>
        <v>0.1236111111</v>
      </c>
      <c r="E4796" s="58" t="s">
        <v>572</v>
      </c>
      <c r="F4796" s="58" t="s">
        <v>573</v>
      </c>
      <c r="G4796" s="61"/>
      <c r="H4796" s="58" t="s">
        <v>6042</v>
      </c>
      <c r="I4796" s="58"/>
      <c r="J4796" s="58">
        <v>39737.0</v>
      </c>
    </row>
    <row r="4797" hidden="1">
      <c r="A4797" s="67">
        <v>45201.0</v>
      </c>
      <c r="B4797" s="61">
        <v>0.49375</v>
      </c>
      <c r="C4797" s="61">
        <v>0.4951388888888889</v>
      </c>
      <c r="D4797" s="61">
        <f t="shared" si="33"/>
        <v>0.125</v>
      </c>
      <c r="E4797" s="58" t="s">
        <v>1455</v>
      </c>
      <c r="F4797" s="58" t="s">
        <v>6043</v>
      </c>
      <c r="G4797" s="61"/>
      <c r="H4797" s="58" t="s">
        <v>6044</v>
      </c>
      <c r="I4797" s="58"/>
      <c r="J4797" s="58">
        <v>39738.0</v>
      </c>
    </row>
    <row r="4798" hidden="1">
      <c r="A4798" s="67">
        <v>45201.0</v>
      </c>
      <c r="B4798" s="61">
        <v>0.4951388888888889</v>
      </c>
      <c r="C4798" s="61">
        <v>0.4965277777777778</v>
      </c>
      <c r="D4798" s="61">
        <f t="shared" si="33"/>
        <v>0.1263888889</v>
      </c>
      <c r="E4798" s="58" t="s">
        <v>6045</v>
      </c>
      <c r="F4798" s="58" t="s">
        <v>744</v>
      </c>
      <c r="G4798" s="61"/>
      <c r="H4798" s="58" t="s">
        <v>6046</v>
      </c>
      <c r="I4798" s="58"/>
      <c r="J4798" s="58">
        <v>39739.0</v>
      </c>
    </row>
    <row r="4799" hidden="1">
      <c r="A4799" s="67">
        <v>45201.0</v>
      </c>
      <c r="B4799" s="61">
        <v>0.4791666666666667</v>
      </c>
      <c r="C4799" s="61">
        <v>0.48055555555555557</v>
      </c>
      <c r="D4799" s="61">
        <f t="shared" si="33"/>
        <v>0.1104166667</v>
      </c>
      <c r="E4799" s="58" t="s">
        <v>6047</v>
      </c>
      <c r="F4799" s="58" t="s">
        <v>1118</v>
      </c>
      <c r="G4799" s="61"/>
      <c r="H4799" s="58" t="s">
        <v>6048</v>
      </c>
      <c r="I4799" s="58"/>
      <c r="J4799" s="58">
        <v>39732.0</v>
      </c>
    </row>
    <row r="4800" hidden="1">
      <c r="A4800" s="67">
        <v>45201.0</v>
      </c>
      <c r="B4800" s="61">
        <v>0.49722222222222223</v>
      </c>
      <c r="C4800" s="61">
        <v>0.49930555555555556</v>
      </c>
      <c r="D4800" s="61">
        <f t="shared" si="33"/>
        <v>0.1291666667</v>
      </c>
      <c r="E4800" s="58" t="s">
        <v>2137</v>
      </c>
      <c r="F4800" s="58" t="s">
        <v>2814</v>
      </c>
      <c r="G4800" s="61"/>
      <c r="H4800" s="58" t="s">
        <v>6049</v>
      </c>
      <c r="I4800" s="58"/>
      <c r="J4800" s="58">
        <v>39741.0</v>
      </c>
    </row>
    <row r="4801" hidden="1">
      <c r="A4801" s="67">
        <v>45201.0</v>
      </c>
      <c r="B4801" s="61">
        <v>0.5083333333333333</v>
      </c>
      <c r="C4801" s="61">
        <v>0.5277777777777778</v>
      </c>
      <c r="D4801" s="61">
        <f t="shared" si="33"/>
        <v>0.1576388889</v>
      </c>
      <c r="E4801" s="58" t="s">
        <v>4171</v>
      </c>
      <c r="F4801" s="58" t="s">
        <v>6050</v>
      </c>
      <c r="G4801" s="61"/>
      <c r="H4801" s="58" t="s">
        <v>6051</v>
      </c>
      <c r="I4801" s="58" t="s">
        <v>6052</v>
      </c>
      <c r="J4801" s="58"/>
    </row>
    <row r="4802" hidden="1">
      <c r="A4802" s="67">
        <v>45201.0</v>
      </c>
      <c r="B4802" s="61">
        <v>0.5180555555555556</v>
      </c>
      <c r="C4802" s="61">
        <v>0.5256944444444445</v>
      </c>
      <c r="D4802" s="61">
        <f t="shared" si="33"/>
        <v>0.1555555556</v>
      </c>
      <c r="E4802" s="58" t="s">
        <v>6053</v>
      </c>
      <c r="F4802" s="58" t="s">
        <v>6054</v>
      </c>
      <c r="G4802" s="61"/>
      <c r="H4802" s="58" t="s">
        <v>6055</v>
      </c>
      <c r="I4802" s="58"/>
      <c r="J4802" s="58"/>
    </row>
    <row r="4803" hidden="1">
      <c r="A4803" s="67">
        <v>45201.0</v>
      </c>
      <c r="B4803" s="61">
        <v>0.5270833333333333</v>
      </c>
      <c r="C4803" s="61">
        <v>0.5284722222222222</v>
      </c>
      <c r="D4803" s="61">
        <f t="shared" si="33"/>
        <v>0.1583333333</v>
      </c>
      <c r="E4803" s="58" t="s">
        <v>3277</v>
      </c>
      <c r="F4803" s="58" t="s">
        <v>4493</v>
      </c>
      <c r="G4803" s="61"/>
      <c r="H4803" s="58" t="s">
        <v>6056</v>
      </c>
      <c r="I4803" s="58"/>
      <c r="J4803" s="58">
        <v>39742.0</v>
      </c>
    </row>
    <row r="4804" hidden="1">
      <c r="A4804" s="67">
        <v>45201.0</v>
      </c>
      <c r="B4804" s="61">
        <v>0.5319444444444444</v>
      </c>
      <c r="C4804" s="61">
        <v>0.5354166666666667</v>
      </c>
      <c r="D4804" s="61">
        <f t="shared" si="33"/>
        <v>0.1652777778</v>
      </c>
      <c r="E4804" s="58" t="s">
        <v>996</v>
      </c>
      <c r="F4804" s="58" t="s">
        <v>302</v>
      </c>
      <c r="G4804" s="61"/>
      <c r="H4804" s="58" t="s">
        <v>6057</v>
      </c>
      <c r="I4804" s="58"/>
      <c r="J4804" s="58"/>
    </row>
    <row r="4805" hidden="1">
      <c r="A4805" s="67">
        <v>45201.0</v>
      </c>
      <c r="B4805" s="61">
        <v>0.5354166666666667</v>
      </c>
      <c r="C4805" s="61">
        <v>0.5368055555555555</v>
      </c>
      <c r="D4805" s="61">
        <f t="shared" si="33"/>
        <v>0.1666666667</v>
      </c>
      <c r="E4805" s="58" t="s">
        <v>6058</v>
      </c>
      <c r="F4805" s="58" t="s">
        <v>1304</v>
      </c>
      <c r="G4805" s="61"/>
      <c r="H4805" s="58" t="s">
        <v>6059</v>
      </c>
      <c r="I4805" s="58"/>
      <c r="J4805" s="58">
        <v>39743.0</v>
      </c>
    </row>
    <row r="4806" hidden="1">
      <c r="A4806" s="67">
        <v>45201.0</v>
      </c>
      <c r="B4806" s="61">
        <v>0.5923611111111111</v>
      </c>
      <c r="C4806" s="61">
        <v>0.7236111111111111</v>
      </c>
      <c r="D4806" s="61">
        <f t="shared" si="33"/>
        <v>0.3534722222</v>
      </c>
      <c r="E4806" s="58" t="s">
        <v>1018</v>
      </c>
      <c r="F4806" s="58" t="s">
        <v>1019</v>
      </c>
      <c r="G4806" s="61"/>
      <c r="H4806" s="58" t="s">
        <v>586</v>
      </c>
      <c r="I4806" s="58"/>
      <c r="J4806" s="58"/>
    </row>
    <row r="4807" hidden="1">
      <c r="A4807" s="67">
        <v>45201.0</v>
      </c>
      <c r="B4807" s="61">
        <v>0.6194444444444445</v>
      </c>
      <c r="C4807" s="61">
        <v>0.6208333333333333</v>
      </c>
      <c r="D4807" s="61">
        <f t="shared" si="33"/>
        <v>0.2506944444</v>
      </c>
      <c r="E4807" s="58" t="s">
        <v>1835</v>
      </c>
      <c r="F4807" s="58" t="s">
        <v>294</v>
      </c>
      <c r="G4807" s="61"/>
      <c r="H4807" s="58" t="s">
        <v>6060</v>
      </c>
      <c r="I4807" s="58"/>
      <c r="J4807" s="58"/>
    </row>
    <row r="4808" hidden="1">
      <c r="A4808" s="67">
        <v>45201.0</v>
      </c>
      <c r="B4808" s="61">
        <v>0.6743055555555556</v>
      </c>
      <c r="C4808" s="61">
        <v>0.6770833333333334</v>
      </c>
      <c r="D4808" s="61">
        <f t="shared" si="33"/>
        <v>0.3069444444</v>
      </c>
      <c r="E4808" s="58" t="s">
        <v>1501</v>
      </c>
      <c r="F4808" s="58" t="s">
        <v>4721</v>
      </c>
      <c r="G4808" s="61"/>
      <c r="H4808" s="58" t="s">
        <v>6061</v>
      </c>
      <c r="I4808" s="58"/>
      <c r="J4808" s="58">
        <v>39748.0</v>
      </c>
    </row>
    <row r="4809" hidden="1">
      <c r="A4809" s="67">
        <v>45201.0</v>
      </c>
      <c r="B4809" s="61">
        <v>0.7</v>
      </c>
      <c r="C4809" s="61">
        <v>0.7180555555555556</v>
      </c>
      <c r="D4809" s="61">
        <f t="shared" si="33"/>
        <v>0.3479166667</v>
      </c>
      <c r="E4809" s="58" t="s">
        <v>2539</v>
      </c>
      <c r="F4809" s="58" t="s">
        <v>4789</v>
      </c>
      <c r="G4809" s="61"/>
      <c r="H4809" s="58" t="s">
        <v>6062</v>
      </c>
      <c r="I4809" s="58"/>
      <c r="J4809" s="58"/>
    </row>
    <row r="4810" hidden="1">
      <c r="A4810" s="67">
        <v>45201.0</v>
      </c>
      <c r="B4810" s="61">
        <v>0.7083333333333334</v>
      </c>
      <c r="C4810" s="61">
        <v>0.7125</v>
      </c>
      <c r="D4810" s="61">
        <f t="shared" si="33"/>
        <v>0.3423611111</v>
      </c>
      <c r="E4810" s="58" t="s">
        <v>1830</v>
      </c>
      <c r="F4810" s="58" t="s">
        <v>1104</v>
      </c>
      <c r="G4810" s="61"/>
      <c r="H4810" s="58" t="s">
        <v>6063</v>
      </c>
      <c r="I4810" s="58"/>
      <c r="J4810" s="58">
        <v>39751.0</v>
      </c>
    </row>
    <row r="4811" hidden="1">
      <c r="A4811" s="96"/>
      <c r="B4811" s="96"/>
      <c r="C4811" s="96"/>
      <c r="D4811" s="96">
        <f t="shared" si="33"/>
        <v>-0.3701388889</v>
      </c>
      <c r="E4811" s="90" t="s">
        <v>4966</v>
      </c>
      <c r="F4811" s="90" t="s">
        <v>4966</v>
      </c>
      <c r="G4811" s="90" t="s">
        <v>4966</v>
      </c>
      <c r="H4811" s="90" t="s">
        <v>4966</v>
      </c>
      <c r="I4811" s="90"/>
      <c r="J4811" s="90"/>
    </row>
    <row r="4812" hidden="1">
      <c r="A4812" s="67">
        <v>45203.0</v>
      </c>
      <c r="B4812" s="61">
        <v>0.36736111111111114</v>
      </c>
      <c r="C4812" s="61">
        <v>0.375</v>
      </c>
      <c r="D4812" s="61">
        <f t="shared" si="33"/>
        <v>0.004861111111</v>
      </c>
      <c r="E4812" s="58" t="s">
        <v>240</v>
      </c>
      <c r="F4812" s="58" t="s">
        <v>15</v>
      </c>
      <c r="G4812" s="61"/>
      <c r="H4812" s="58" t="s">
        <v>6064</v>
      </c>
      <c r="I4812" s="58"/>
      <c r="J4812" s="58"/>
    </row>
    <row r="4813" hidden="1">
      <c r="A4813" s="67">
        <v>45203.0</v>
      </c>
      <c r="B4813" s="61">
        <v>0.38125</v>
      </c>
      <c r="C4813" s="61">
        <v>0.38472222222222224</v>
      </c>
      <c r="D4813" s="61">
        <f t="shared" si="33"/>
        <v>0.01458333333</v>
      </c>
      <c r="E4813" s="58" t="s">
        <v>1018</v>
      </c>
      <c r="F4813" s="58" t="s">
        <v>1019</v>
      </c>
      <c r="G4813" s="61"/>
      <c r="H4813" s="58" t="s">
        <v>6065</v>
      </c>
      <c r="I4813" s="58" t="s">
        <v>6066</v>
      </c>
      <c r="J4813" s="58"/>
    </row>
    <row r="4814" hidden="1">
      <c r="A4814" s="67">
        <v>45203.0</v>
      </c>
      <c r="B4814" s="61">
        <v>0.39861111111111114</v>
      </c>
      <c r="C4814" s="61">
        <v>0.3993055555555556</v>
      </c>
      <c r="D4814" s="61">
        <f t="shared" si="33"/>
        <v>0.02916666667</v>
      </c>
      <c r="E4814" s="58" t="s">
        <v>363</v>
      </c>
      <c r="F4814" s="58" t="s">
        <v>364</v>
      </c>
      <c r="G4814" s="61"/>
      <c r="H4814" s="58" t="s">
        <v>1127</v>
      </c>
      <c r="I4814" s="58"/>
      <c r="J4814" s="58"/>
    </row>
    <row r="4815" hidden="1">
      <c r="A4815" s="67">
        <v>45203.0</v>
      </c>
      <c r="B4815" s="61">
        <v>0.4083333333333333</v>
      </c>
      <c r="C4815" s="61">
        <v>0.42291666666666666</v>
      </c>
      <c r="D4815" s="61">
        <f t="shared" si="33"/>
        <v>0.05277777778</v>
      </c>
      <c r="E4815" s="58" t="s">
        <v>2834</v>
      </c>
      <c r="F4815" s="58" t="s">
        <v>1104</v>
      </c>
      <c r="G4815" s="61"/>
      <c r="H4815" s="58" t="s">
        <v>6067</v>
      </c>
      <c r="I4815" s="58"/>
      <c r="J4815" s="58"/>
    </row>
    <row r="4816" hidden="1">
      <c r="A4816" s="67">
        <v>45203.0</v>
      </c>
      <c r="B4816" s="61">
        <v>0.4361111111111111</v>
      </c>
      <c r="C4816" s="61">
        <v>0.43680555555555556</v>
      </c>
      <c r="D4816" s="61">
        <f t="shared" si="33"/>
        <v>0.06666666667</v>
      </c>
      <c r="E4816" s="58" t="s">
        <v>289</v>
      </c>
      <c r="F4816" s="58" t="s">
        <v>364</v>
      </c>
      <c r="G4816" s="61"/>
      <c r="H4816" s="58" t="s">
        <v>6068</v>
      </c>
      <c r="I4816" s="58"/>
      <c r="J4816" s="58"/>
    </row>
    <row r="4817" hidden="1">
      <c r="A4817" s="67">
        <v>45203.0</v>
      </c>
      <c r="B4817" s="61">
        <v>0.48194444444444445</v>
      </c>
      <c r="C4817" s="61">
        <v>0.5069444444444444</v>
      </c>
      <c r="D4817" s="61">
        <f t="shared" si="33"/>
        <v>0.1368055556</v>
      </c>
      <c r="E4817" s="58" t="s">
        <v>6069</v>
      </c>
      <c r="F4817" s="58" t="s">
        <v>6070</v>
      </c>
      <c r="G4817" s="61"/>
      <c r="H4817" s="58" t="s">
        <v>6071</v>
      </c>
      <c r="I4817" s="58" t="s">
        <v>6072</v>
      </c>
      <c r="J4817" s="58"/>
    </row>
    <row r="4818" hidden="1">
      <c r="A4818" s="67">
        <v>45203.0</v>
      </c>
      <c r="B4818" s="61">
        <v>0.4930555555555556</v>
      </c>
      <c r="C4818" s="61">
        <v>0.5138888888888888</v>
      </c>
      <c r="D4818" s="61">
        <f t="shared" si="33"/>
        <v>0.14375</v>
      </c>
      <c r="E4818" s="58" t="s">
        <v>1549</v>
      </c>
      <c r="F4818" s="58" t="s">
        <v>4056</v>
      </c>
      <c r="G4818" s="61"/>
      <c r="H4818" s="58" t="s">
        <v>6073</v>
      </c>
      <c r="I4818" s="58" t="s">
        <v>6074</v>
      </c>
      <c r="J4818" s="58"/>
    </row>
    <row r="4819" hidden="1">
      <c r="A4819" s="67">
        <v>45203.0</v>
      </c>
      <c r="B4819" s="61">
        <v>0.5243055555555556</v>
      </c>
      <c r="C4819" s="61">
        <v>0.5506944444444445</v>
      </c>
      <c r="D4819" s="61">
        <f t="shared" si="33"/>
        <v>0.1805555556</v>
      </c>
      <c r="E4819" s="58" t="s">
        <v>2539</v>
      </c>
      <c r="F4819" s="58" t="s">
        <v>23</v>
      </c>
      <c r="G4819" s="61"/>
      <c r="H4819" s="58" t="s">
        <v>5612</v>
      </c>
      <c r="I4819" s="58"/>
      <c r="J4819" s="58"/>
    </row>
    <row r="4820" hidden="1">
      <c r="A4820" s="67">
        <v>45203.0</v>
      </c>
      <c r="B4820" s="61">
        <v>0.5291666666666667</v>
      </c>
      <c r="C4820" s="61">
        <v>0.5506944444444445</v>
      </c>
      <c r="D4820" s="61">
        <f t="shared" si="33"/>
        <v>0.1805555556</v>
      </c>
      <c r="E4820" s="58" t="s">
        <v>1830</v>
      </c>
      <c r="F4820" s="58" t="s">
        <v>1104</v>
      </c>
      <c r="G4820" s="61"/>
      <c r="H4820" s="58" t="s">
        <v>1313</v>
      </c>
      <c r="I4820" s="58"/>
      <c r="J4820" s="58"/>
    </row>
    <row r="4821" hidden="1">
      <c r="A4821" s="67">
        <v>45203.0</v>
      </c>
      <c r="B4821" s="61">
        <v>0.5305555555555556</v>
      </c>
      <c r="C4821" s="61">
        <v>0.53125</v>
      </c>
      <c r="D4821" s="61">
        <f t="shared" si="33"/>
        <v>0.1611111111</v>
      </c>
      <c r="E4821" s="58" t="s">
        <v>4309</v>
      </c>
      <c r="F4821" s="58" t="s">
        <v>6054</v>
      </c>
      <c r="G4821" s="61"/>
      <c r="H4821" s="58" t="s">
        <v>6075</v>
      </c>
      <c r="I4821" s="58"/>
      <c r="J4821" s="58">
        <v>39778.0</v>
      </c>
    </row>
    <row r="4822" hidden="1">
      <c r="A4822" s="67">
        <v>45203.0</v>
      </c>
      <c r="B4822" s="61">
        <v>0.5965277777777778</v>
      </c>
      <c r="C4822" s="61">
        <v>0.6194444444444445</v>
      </c>
      <c r="D4822" s="61">
        <f t="shared" si="33"/>
        <v>0.2493055556</v>
      </c>
      <c r="E4822" s="58" t="s">
        <v>369</v>
      </c>
      <c r="F4822" s="58" t="s">
        <v>18</v>
      </c>
      <c r="G4822" s="61"/>
      <c r="H4822" s="58" t="s">
        <v>6076</v>
      </c>
      <c r="I4822" s="58"/>
      <c r="J4822" s="58"/>
    </row>
    <row r="4823" hidden="1">
      <c r="A4823" s="67">
        <v>45203.0</v>
      </c>
      <c r="B4823" s="61">
        <v>0.6263888888888889</v>
      </c>
      <c r="C4823" s="61">
        <v>0.64375</v>
      </c>
      <c r="D4823" s="61">
        <f t="shared" si="33"/>
        <v>0.2736111111</v>
      </c>
      <c r="E4823" s="58" t="s">
        <v>2539</v>
      </c>
      <c r="F4823" s="58" t="s">
        <v>23</v>
      </c>
      <c r="G4823" s="61"/>
      <c r="H4823" s="58" t="s">
        <v>5612</v>
      </c>
      <c r="I4823" s="58" t="s">
        <v>6077</v>
      </c>
      <c r="J4823" s="58"/>
    </row>
    <row r="4824" hidden="1">
      <c r="A4824" s="67">
        <v>45203.0</v>
      </c>
      <c r="B4824" s="61">
        <v>0.6506944444444445</v>
      </c>
      <c r="C4824" s="61">
        <v>0.6986111111111111</v>
      </c>
      <c r="D4824" s="61">
        <f t="shared" si="33"/>
        <v>0.3284722222</v>
      </c>
      <c r="E4824" s="58" t="s">
        <v>1018</v>
      </c>
      <c r="F4824" s="58" t="s">
        <v>1019</v>
      </c>
      <c r="G4824" s="61"/>
      <c r="H4824" s="58" t="s">
        <v>6078</v>
      </c>
      <c r="I4824" s="58"/>
      <c r="J4824" s="58"/>
    </row>
    <row r="4825" hidden="1">
      <c r="A4825" s="67">
        <v>45203.0</v>
      </c>
      <c r="B4825" s="61">
        <v>0.6618055555555555</v>
      </c>
      <c r="C4825" s="61">
        <v>0.675</v>
      </c>
      <c r="D4825" s="61">
        <f t="shared" si="33"/>
        <v>0.3048611111</v>
      </c>
      <c r="E4825" s="58" t="s">
        <v>1830</v>
      </c>
      <c r="F4825" s="58" t="s">
        <v>1104</v>
      </c>
      <c r="G4825" s="61"/>
      <c r="H4825" s="58" t="s">
        <v>6079</v>
      </c>
      <c r="I4825" s="58"/>
      <c r="J4825" s="58"/>
    </row>
    <row r="4826" hidden="1">
      <c r="A4826" s="67">
        <v>45203.0</v>
      </c>
      <c r="B4826" s="61">
        <v>0.6777777777777778</v>
      </c>
      <c r="C4826" s="61">
        <v>0.6798611111111111</v>
      </c>
      <c r="D4826" s="61">
        <f t="shared" si="33"/>
        <v>0.3097222222</v>
      </c>
      <c r="E4826" s="58" t="s">
        <v>6080</v>
      </c>
      <c r="F4826" s="58" t="s">
        <v>4293</v>
      </c>
      <c r="G4826" s="61"/>
      <c r="H4826" s="58" t="s">
        <v>6081</v>
      </c>
      <c r="I4826" s="58"/>
      <c r="J4826" s="58">
        <v>39791.0</v>
      </c>
    </row>
    <row r="4827" hidden="1">
      <c r="A4827" s="67">
        <v>45203.0</v>
      </c>
      <c r="B4827" s="61">
        <v>0.6826388888888889</v>
      </c>
      <c r="C4827" s="61">
        <v>0.6826388888888889</v>
      </c>
      <c r="D4827" s="61">
        <f t="shared" si="33"/>
        <v>0.3125</v>
      </c>
      <c r="E4827" s="58" t="s">
        <v>6082</v>
      </c>
      <c r="F4827" s="58" t="s">
        <v>1118</v>
      </c>
      <c r="G4827" s="61"/>
      <c r="H4827" s="58" t="s">
        <v>3705</v>
      </c>
      <c r="I4827" s="58"/>
      <c r="J4827" s="58">
        <v>39792.0</v>
      </c>
    </row>
    <row r="4828" hidden="1">
      <c r="A4828" s="67">
        <v>45203.0</v>
      </c>
      <c r="B4828" s="61">
        <v>0.6944444444444444</v>
      </c>
      <c r="C4828" s="61">
        <v>0.6958333333333333</v>
      </c>
      <c r="D4828" s="61">
        <f t="shared" si="33"/>
        <v>0.3256944444</v>
      </c>
      <c r="E4828" s="58" t="s">
        <v>2273</v>
      </c>
      <c r="F4828" s="58" t="s">
        <v>2144</v>
      </c>
      <c r="G4828" s="61"/>
      <c r="H4828" s="58" t="s">
        <v>6083</v>
      </c>
      <c r="I4828" s="58"/>
      <c r="J4828" s="58">
        <v>39793.0</v>
      </c>
    </row>
    <row r="4829" hidden="1">
      <c r="A4829" s="67">
        <v>45203.0</v>
      </c>
      <c r="B4829" s="61">
        <v>0.6972222222222222</v>
      </c>
      <c r="C4829" s="61">
        <v>0.6979166666666666</v>
      </c>
      <c r="D4829" s="61">
        <f t="shared" si="33"/>
        <v>0.3277777778</v>
      </c>
      <c r="E4829" s="58" t="s">
        <v>2690</v>
      </c>
      <c r="F4829" s="58" t="s">
        <v>1304</v>
      </c>
      <c r="G4829" s="61"/>
      <c r="H4829" s="58" t="s">
        <v>6084</v>
      </c>
      <c r="I4829" s="58"/>
      <c r="J4829" s="58">
        <v>39794.0</v>
      </c>
    </row>
    <row r="4830" hidden="1">
      <c r="A4830" s="96"/>
      <c r="B4830" s="96"/>
      <c r="C4830" s="96"/>
      <c r="D4830" s="96">
        <f t="shared" si="33"/>
        <v>-0.3701388889</v>
      </c>
      <c r="E4830" s="90" t="s">
        <v>645</v>
      </c>
      <c r="F4830" s="90" t="s">
        <v>645</v>
      </c>
      <c r="G4830" s="96"/>
      <c r="H4830" s="90" t="s">
        <v>645</v>
      </c>
      <c r="I4830" s="90"/>
      <c r="J4830" s="90"/>
    </row>
    <row r="4831" hidden="1">
      <c r="A4831" s="67">
        <v>45204.0</v>
      </c>
      <c r="B4831" s="61">
        <v>0.3625</v>
      </c>
      <c r="C4831" s="61">
        <v>0.4166666666666667</v>
      </c>
      <c r="D4831" s="61">
        <f t="shared" si="33"/>
        <v>0.04652777778</v>
      </c>
      <c r="E4831" s="58" t="s">
        <v>240</v>
      </c>
      <c r="F4831" s="58" t="s">
        <v>15</v>
      </c>
      <c r="G4831" s="61"/>
      <c r="H4831" s="58" t="s">
        <v>6085</v>
      </c>
      <c r="I4831" s="58"/>
      <c r="J4831" s="58"/>
    </row>
    <row r="4832" hidden="1">
      <c r="A4832" s="67">
        <v>45204.0</v>
      </c>
      <c r="B4832" s="61">
        <v>0.3715277777777778</v>
      </c>
      <c r="C4832" s="61">
        <v>0.3993055555555556</v>
      </c>
      <c r="D4832" s="61">
        <f t="shared" si="33"/>
        <v>0.02916666667</v>
      </c>
      <c r="E4832" s="58" t="s">
        <v>1830</v>
      </c>
      <c r="F4832" s="58" t="s">
        <v>17</v>
      </c>
      <c r="G4832" s="61"/>
      <c r="H4832" s="58" t="s">
        <v>6086</v>
      </c>
      <c r="I4832" s="58"/>
      <c r="J4832" s="58"/>
    </row>
    <row r="4833" hidden="1">
      <c r="A4833" s="67">
        <v>45204.0</v>
      </c>
      <c r="B4833" s="61">
        <v>0.41944444444444445</v>
      </c>
      <c r="C4833" s="61">
        <v>0.4284722222222222</v>
      </c>
      <c r="D4833" s="61">
        <f t="shared" si="33"/>
        <v>0.05833333333</v>
      </c>
      <c r="E4833" s="58" t="s">
        <v>411</v>
      </c>
      <c r="F4833" s="58" t="s">
        <v>6087</v>
      </c>
      <c r="G4833" s="61"/>
      <c r="H4833" s="58" t="s">
        <v>6088</v>
      </c>
      <c r="I4833" s="58" t="s">
        <v>6089</v>
      </c>
      <c r="J4833" s="58"/>
    </row>
    <row r="4834" hidden="1">
      <c r="A4834" s="67">
        <v>45204.0</v>
      </c>
      <c r="B4834" s="61">
        <v>0.42569444444444443</v>
      </c>
      <c r="C4834" s="61">
        <v>0.4305555555555556</v>
      </c>
      <c r="D4834" s="61">
        <f t="shared" si="33"/>
        <v>0.06041666667</v>
      </c>
      <c r="E4834" s="58" t="s">
        <v>971</v>
      </c>
      <c r="F4834" s="58" t="s">
        <v>6090</v>
      </c>
      <c r="G4834" s="61"/>
      <c r="H4834" s="58" t="s">
        <v>6091</v>
      </c>
      <c r="I4834" s="58" t="s">
        <v>6092</v>
      </c>
      <c r="J4834" s="58"/>
    </row>
    <row r="4835" hidden="1">
      <c r="A4835" s="67">
        <v>45204.0</v>
      </c>
      <c r="B4835" s="61">
        <v>0.44513888888888886</v>
      </c>
      <c r="C4835" s="61">
        <v>0.45</v>
      </c>
      <c r="D4835" s="61">
        <f t="shared" si="33"/>
        <v>0.07986111111</v>
      </c>
      <c r="E4835" s="58" t="s">
        <v>6093</v>
      </c>
      <c r="F4835" s="58" t="s">
        <v>294</v>
      </c>
      <c r="G4835" s="61"/>
      <c r="H4835" s="58" t="s">
        <v>6094</v>
      </c>
      <c r="I4835" s="58"/>
      <c r="J4835" s="58"/>
    </row>
    <row r="4836" hidden="1">
      <c r="A4836" s="67">
        <v>45204.0</v>
      </c>
      <c r="B4836" s="61">
        <v>0.45555555555555555</v>
      </c>
      <c r="C4836" s="61">
        <v>0.48194444444444445</v>
      </c>
      <c r="D4836" s="61">
        <f t="shared" si="33"/>
        <v>0.1118055556</v>
      </c>
      <c r="E4836" s="58" t="s">
        <v>996</v>
      </c>
      <c r="F4836" s="58" t="s">
        <v>302</v>
      </c>
      <c r="G4836" s="61"/>
      <c r="H4836" s="58" t="s">
        <v>6095</v>
      </c>
      <c r="I4836" s="58" t="s">
        <v>6096</v>
      </c>
      <c r="J4836" s="58"/>
    </row>
    <row r="4837" hidden="1">
      <c r="A4837" s="67">
        <v>45204.0</v>
      </c>
      <c r="B4837" s="61">
        <v>0.47708333333333336</v>
      </c>
      <c r="C4837" s="61">
        <v>0.47847222222222224</v>
      </c>
      <c r="D4837" s="61">
        <f t="shared" si="33"/>
        <v>0.1083333333</v>
      </c>
      <c r="E4837" s="58" t="s">
        <v>1098</v>
      </c>
      <c r="F4837" s="58" t="s">
        <v>2181</v>
      </c>
      <c r="G4837" s="61"/>
      <c r="H4837" s="58" t="s">
        <v>6097</v>
      </c>
      <c r="I4837" s="58"/>
      <c r="J4837" s="58"/>
    </row>
    <row r="4838" hidden="1">
      <c r="A4838" s="67">
        <v>45204.0</v>
      </c>
      <c r="B4838" s="61">
        <v>0.4930555555555556</v>
      </c>
      <c r="C4838" s="61">
        <v>0.5069444444444444</v>
      </c>
      <c r="D4838" s="61">
        <f t="shared" si="33"/>
        <v>0.1368055556</v>
      </c>
      <c r="E4838" s="58" t="s">
        <v>58</v>
      </c>
      <c r="F4838" s="58" t="s">
        <v>17</v>
      </c>
      <c r="G4838" s="61"/>
      <c r="H4838" s="58" t="s">
        <v>6098</v>
      </c>
      <c r="I4838" s="58" t="s">
        <v>6099</v>
      </c>
      <c r="J4838" s="58"/>
    </row>
    <row r="4839" hidden="1">
      <c r="A4839" s="67">
        <v>45204.0</v>
      </c>
      <c r="B4839" s="61">
        <v>0.5027777777777778</v>
      </c>
      <c r="C4839" s="61">
        <v>0.5465277777777777</v>
      </c>
      <c r="D4839" s="61">
        <f t="shared" si="33"/>
        <v>0.1763888889</v>
      </c>
      <c r="E4839" s="58" t="s">
        <v>1839</v>
      </c>
      <c r="F4839" s="58" t="s">
        <v>6100</v>
      </c>
      <c r="G4839" s="61"/>
      <c r="H4839" s="58" t="s">
        <v>6101</v>
      </c>
      <c r="I4839" s="58"/>
      <c r="J4839" s="58"/>
    </row>
    <row r="4840" hidden="1">
      <c r="A4840" s="67">
        <v>45204.0</v>
      </c>
      <c r="B4840" s="61">
        <v>0.5166666666666667</v>
      </c>
      <c r="C4840" s="61">
        <v>0.5277777777777778</v>
      </c>
      <c r="D4840" s="61">
        <f t="shared" si="33"/>
        <v>0.1576388889</v>
      </c>
      <c r="E4840" s="58" t="s">
        <v>369</v>
      </c>
      <c r="F4840" s="58" t="s">
        <v>2507</v>
      </c>
      <c r="G4840" s="61"/>
      <c r="H4840" s="58" t="s">
        <v>6102</v>
      </c>
      <c r="I4840" s="58"/>
      <c r="J4840" s="58"/>
    </row>
    <row r="4841" hidden="1">
      <c r="A4841" s="67">
        <v>45204.0</v>
      </c>
      <c r="B4841" s="61">
        <v>0.5291666666666667</v>
      </c>
      <c r="C4841" s="61">
        <v>0.5305555555555556</v>
      </c>
      <c r="D4841" s="61">
        <f t="shared" si="33"/>
        <v>0.1604166667</v>
      </c>
      <c r="E4841" s="58" t="s">
        <v>289</v>
      </c>
      <c r="F4841" s="58" t="s">
        <v>5135</v>
      </c>
      <c r="G4841" s="61"/>
      <c r="H4841" s="58" t="s">
        <v>6103</v>
      </c>
      <c r="I4841" s="58"/>
      <c r="J4841" s="58">
        <v>39805.0</v>
      </c>
    </row>
    <row r="4842" hidden="1">
      <c r="A4842" s="67">
        <v>45204.0</v>
      </c>
      <c r="B4842" s="61">
        <v>0.5305555555555556</v>
      </c>
      <c r="C4842" s="61">
        <v>0.5326388888888889</v>
      </c>
      <c r="D4842" s="61">
        <f t="shared" si="33"/>
        <v>0.1625</v>
      </c>
      <c r="E4842" s="58" t="s">
        <v>3277</v>
      </c>
      <c r="F4842" s="58" t="s">
        <v>1028</v>
      </c>
      <c r="G4842" s="61"/>
      <c r="H4842" s="58" t="s">
        <v>6104</v>
      </c>
      <c r="I4842" s="58"/>
      <c r="J4842" s="58">
        <v>39806.0</v>
      </c>
    </row>
    <row r="4843" hidden="1">
      <c r="A4843" s="67">
        <v>45204.0</v>
      </c>
      <c r="B4843" s="61">
        <v>0.5888888888888889</v>
      </c>
      <c r="C4843" s="61">
        <v>0.6048611111111111</v>
      </c>
      <c r="D4843" s="61">
        <f t="shared" si="33"/>
        <v>0.2347222222</v>
      </c>
      <c r="E4843" s="58" t="s">
        <v>2372</v>
      </c>
      <c r="F4843" s="58" t="s">
        <v>6105</v>
      </c>
      <c r="G4843" s="61"/>
      <c r="H4843" s="58" t="s">
        <v>6106</v>
      </c>
      <c r="I4843" s="58" t="s">
        <v>6107</v>
      </c>
      <c r="J4843" s="58"/>
    </row>
    <row r="4844" hidden="1">
      <c r="A4844" s="67">
        <v>45204.0</v>
      </c>
      <c r="B4844" s="61">
        <v>0.6048611111111111</v>
      </c>
      <c r="C4844" s="61">
        <v>0.6069444444444444</v>
      </c>
      <c r="D4844" s="61">
        <f t="shared" si="33"/>
        <v>0.2368055556</v>
      </c>
      <c r="E4844" s="58" t="s">
        <v>5788</v>
      </c>
      <c r="F4844" s="58" t="s">
        <v>6108</v>
      </c>
      <c r="G4844" s="61"/>
      <c r="H4844" s="58" t="s">
        <v>6109</v>
      </c>
      <c r="I4844" s="58"/>
      <c r="J4844" s="58"/>
    </row>
    <row r="4845" hidden="1">
      <c r="A4845" s="67">
        <v>45204.0</v>
      </c>
      <c r="B4845" s="61">
        <v>0.6111111111111112</v>
      </c>
      <c r="C4845" s="61">
        <v>0.6152777777777778</v>
      </c>
      <c r="D4845" s="61">
        <f t="shared" si="33"/>
        <v>0.2451388889</v>
      </c>
      <c r="E4845" s="58" t="s">
        <v>1098</v>
      </c>
      <c r="F4845" s="58" t="s">
        <v>2181</v>
      </c>
      <c r="G4845" s="61"/>
      <c r="H4845" s="58" t="s">
        <v>6110</v>
      </c>
      <c r="I4845" s="58" t="s">
        <v>6111</v>
      </c>
      <c r="J4845" s="58"/>
    </row>
    <row r="4846" hidden="1">
      <c r="A4846" s="67">
        <v>45204.0</v>
      </c>
      <c r="B4846" s="61">
        <v>0.61875</v>
      </c>
      <c r="C4846" s="61">
        <v>0.6201388888888889</v>
      </c>
      <c r="D4846" s="61">
        <f t="shared" si="33"/>
        <v>0.25</v>
      </c>
      <c r="E4846" s="58" t="s">
        <v>411</v>
      </c>
      <c r="F4846" s="58" t="s">
        <v>6112</v>
      </c>
      <c r="G4846" s="61"/>
      <c r="H4846" s="58" t="s">
        <v>6113</v>
      </c>
      <c r="I4846" s="58"/>
      <c r="J4846" s="58">
        <v>39809.0</v>
      </c>
    </row>
    <row r="4847" hidden="1">
      <c r="A4847" s="67">
        <v>45204.0</v>
      </c>
      <c r="B4847" s="61">
        <v>0.6208333333333333</v>
      </c>
      <c r="C4847" s="61">
        <v>0.6229166666666667</v>
      </c>
      <c r="D4847" s="61">
        <f t="shared" si="33"/>
        <v>0.2527777778</v>
      </c>
      <c r="E4847" s="58" t="s">
        <v>363</v>
      </c>
      <c r="F4847" s="58" t="s">
        <v>6114</v>
      </c>
      <c r="G4847" s="61"/>
      <c r="H4847" s="58" t="s">
        <v>6115</v>
      </c>
      <c r="I4847" s="58"/>
      <c r="J4847" s="58">
        <v>39810.0</v>
      </c>
    </row>
    <row r="4848" hidden="1">
      <c r="A4848" s="67">
        <v>45204.0</v>
      </c>
      <c r="B4848" s="61">
        <v>0.6236111111111111</v>
      </c>
      <c r="C4848" s="61">
        <v>0.6305555555555555</v>
      </c>
      <c r="D4848" s="61">
        <f t="shared" si="33"/>
        <v>0.2604166667</v>
      </c>
      <c r="E4848" s="58" t="s">
        <v>6116</v>
      </c>
      <c r="F4848" s="58" t="s">
        <v>6108</v>
      </c>
      <c r="G4848" s="61"/>
      <c r="H4848" s="58" t="s">
        <v>6117</v>
      </c>
      <c r="I4848" s="58" t="s">
        <v>6118</v>
      </c>
      <c r="J4848" s="58"/>
    </row>
    <row r="4849" hidden="1">
      <c r="A4849" s="67">
        <v>45204.0</v>
      </c>
      <c r="B4849" s="61">
        <v>0.6319444444444444</v>
      </c>
      <c r="C4849" s="61">
        <v>0.6326388888888889</v>
      </c>
      <c r="D4849" s="61">
        <f t="shared" si="33"/>
        <v>0.2625</v>
      </c>
      <c r="E4849" s="58" t="s">
        <v>864</v>
      </c>
      <c r="F4849" s="58" t="s">
        <v>1931</v>
      </c>
      <c r="G4849" s="61"/>
      <c r="H4849" s="58" t="s">
        <v>6119</v>
      </c>
      <c r="I4849" s="58"/>
      <c r="J4849" s="58">
        <v>39812.0</v>
      </c>
    </row>
    <row r="4850" hidden="1">
      <c r="A4850" s="67">
        <v>45204.0</v>
      </c>
      <c r="B4850" s="61">
        <v>0.6333333333333333</v>
      </c>
      <c r="C4850" s="61">
        <v>0.6340277777777777</v>
      </c>
      <c r="D4850" s="61">
        <f t="shared" si="33"/>
        <v>0.2638888889</v>
      </c>
      <c r="E4850" s="58" t="s">
        <v>2499</v>
      </c>
      <c r="F4850" s="58" t="s">
        <v>6120</v>
      </c>
      <c r="G4850" s="61"/>
      <c r="H4850" s="58" t="s">
        <v>6121</v>
      </c>
      <c r="I4850" s="58"/>
      <c r="J4850" s="58">
        <v>39813.0</v>
      </c>
    </row>
    <row r="4851" hidden="1">
      <c r="A4851" s="67">
        <v>45204.0</v>
      </c>
      <c r="B4851" s="61">
        <v>0.6340277777777777</v>
      </c>
      <c r="C4851" s="61">
        <v>0.6347222222222222</v>
      </c>
      <c r="D4851" s="61">
        <f t="shared" si="33"/>
        <v>0.2645833333</v>
      </c>
      <c r="E4851" s="58" t="s">
        <v>289</v>
      </c>
      <c r="F4851" s="58" t="s">
        <v>6122</v>
      </c>
      <c r="G4851" s="61"/>
      <c r="H4851" s="58" t="s">
        <v>6123</v>
      </c>
      <c r="I4851" s="58"/>
      <c r="J4851" s="58">
        <v>39814.0</v>
      </c>
    </row>
    <row r="4852" hidden="1">
      <c r="A4852" s="67">
        <v>45204.0</v>
      </c>
      <c r="B4852" s="61">
        <v>0.6625</v>
      </c>
      <c r="C4852" s="61">
        <v>0.6638888888888889</v>
      </c>
      <c r="D4852" s="61">
        <f t="shared" si="33"/>
        <v>0.29375</v>
      </c>
      <c r="E4852" s="58" t="s">
        <v>1168</v>
      </c>
      <c r="F4852" s="58" t="s">
        <v>1169</v>
      </c>
      <c r="G4852" s="61"/>
      <c r="H4852" s="58" t="s">
        <v>6124</v>
      </c>
      <c r="I4852" s="58"/>
      <c r="J4852" s="58">
        <v>39815.0</v>
      </c>
    </row>
    <row r="4853" hidden="1">
      <c r="A4853" s="67">
        <v>45204.0</v>
      </c>
      <c r="B4853" s="61">
        <v>0.6756944444444445</v>
      </c>
      <c r="C4853" s="61">
        <v>0.7291666666666666</v>
      </c>
      <c r="D4853" s="61">
        <f t="shared" si="33"/>
        <v>0.3590277778</v>
      </c>
      <c r="E4853" s="58" t="s">
        <v>369</v>
      </c>
      <c r="F4853" s="58" t="s">
        <v>18</v>
      </c>
      <c r="G4853" s="61"/>
      <c r="H4853" s="58" t="s">
        <v>6125</v>
      </c>
      <c r="I4853" s="58"/>
      <c r="J4853" s="58"/>
    </row>
    <row r="4854" hidden="1">
      <c r="A4854" s="67">
        <v>45204.0</v>
      </c>
      <c r="B4854" s="61">
        <v>0.6868055555555556</v>
      </c>
      <c r="C4854" s="61">
        <v>0.6909722222222222</v>
      </c>
      <c r="D4854" s="61">
        <f t="shared" si="33"/>
        <v>0.3208333333</v>
      </c>
      <c r="E4854" s="58" t="s">
        <v>936</v>
      </c>
      <c r="F4854" s="58" t="s">
        <v>2</v>
      </c>
      <c r="G4854" s="61"/>
      <c r="H4854" s="58" t="s">
        <v>6126</v>
      </c>
      <c r="I4854" s="58"/>
      <c r="J4854" s="58"/>
    </row>
    <row r="4855" hidden="1">
      <c r="A4855" s="67">
        <v>45204.0</v>
      </c>
      <c r="B4855" s="61">
        <v>0.6923611111111111</v>
      </c>
      <c r="C4855" s="61">
        <v>0.6930555555555555</v>
      </c>
      <c r="D4855" s="61">
        <f t="shared" si="33"/>
        <v>0.3229166667</v>
      </c>
      <c r="E4855" s="58" t="s">
        <v>936</v>
      </c>
      <c r="F4855" s="58" t="s">
        <v>2</v>
      </c>
      <c r="G4855" s="61"/>
      <c r="H4855" s="58" t="s">
        <v>6127</v>
      </c>
      <c r="I4855" s="58"/>
      <c r="J4855" s="58">
        <v>39816.0</v>
      </c>
    </row>
    <row r="4856" hidden="1">
      <c r="A4856" s="96"/>
      <c r="B4856" s="96"/>
      <c r="C4856" s="96"/>
      <c r="D4856" s="96">
        <f t="shared" si="33"/>
        <v>-0.3701388889</v>
      </c>
      <c r="E4856" s="90" t="s">
        <v>645</v>
      </c>
      <c r="F4856" s="90" t="s">
        <v>645</v>
      </c>
      <c r="G4856" s="96"/>
      <c r="H4856" s="90" t="s">
        <v>645</v>
      </c>
      <c r="I4856" s="90"/>
      <c r="J4856" s="90"/>
    </row>
    <row r="4857" hidden="1">
      <c r="A4857" s="67">
        <v>45205.0</v>
      </c>
      <c r="B4857" s="61">
        <v>0.35833333333333334</v>
      </c>
      <c r="C4857" s="61">
        <v>0.3958333333333333</v>
      </c>
      <c r="D4857" s="61">
        <f t="shared" si="33"/>
        <v>0.02569444444</v>
      </c>
      <c r="E4857" s="58" t="s">
        <v>240</v>
      </c>
      <c r="F4857" s="58" t="s">
        <v>15</v>
      </c>
      <c r="G4857" s="61"/>
      <c r="H4857" s="58" t="s">
        <v>6085</v>
      </c>
      <c r="I4857" s="58"/>
      <c r="J4857" s="58"/>
    </row>
    <row r="4858" hidden="1">
      <c r="A4858" s="67">
        <v>45205.0</v>
      </c>
      <c r="B4858" s="61">
        <v>0.3798611111111111</v>
      </c>
      <c r="C4858" s="61">
        <v>0.3840277777777778</v>
      </c>
      <c r="D4858" s="61">
        <f t="shared" si="33"/>
        <v>0.01388888889</v>
      </c>
      <c r="E4858" s="58" t="s">
        <v>1549</v>
      </c>
      <c r="F4858" s="58" t="s">
        <v>6128</v>
      </c>
      <c r="G4858" s="61"/>
      <c r="H4858" s="58" t="s">
        <v>6129</v>
      </c>
      <c r="I4858" s="58"/>
      <c r="J4858" s="58"/>
    </row>
    <row r="4859" hidden="1">
      <c r="A4859" s="67">
        <v>45205.0</v>
      </c>
      <c r="B4859" s="61">
        <v>0.4111111111111111</v>
      </c>
      <c r="C4859" s="61">
        <v>0.45069444444444445</v>
      </c>
      <c r="D4859" s="61">
        <f t="shared" si="33"/>
        <v>0.08055555556</v>
      </c>
      <c r="E4859" s="58" t="s">
        <v>4622</v>
      </c>
      <c r="F4859" s="58" t="s">
        <v>1352</v>
      </c>
      <c r="G4859" s="61"/>
      <c r="H4859" s="58" t="s">
        <v>6130</v>
      </c>
      <c r="I4859" s="58" t="s">
        <v>6131</v>
      </c>
      <c r="J4859" s="58"/>
    </row>
    <row r="4860" hidden="1">
      <c r="A4860" s="67">
        <v>45205.0</v>
      </c>
      <c r="B4860" s="61">
        <v>0.46041666666666664</v>
      </c>
      <c r="C4860" s="61">
        <v>0.5013888888888889</v>
      </c>
      <c r="D4860" s="61">
        <f t="shared" si="33"/>
        <v>0.13125</v>
      </c>
      <c r="E4860" s="58" t="s">
        <v>1915</v>
      </c>
      <c r="F4860" s="58" t="s">
        <v>4056</v>
      </c>
      <c r="G4860" s="61"/>
      <c r="H4860" s="58" t="s">
        <v>6132</v>
      </c>
      <c r="I4860" s="58"/>
      <c r="J4860" s="58"/>
    </row>
    <row r="4861" hidden="1">
      <c r="A4861" s="67">
        <v>45205.0</v>
      </c>
      <c r="B4861" s="61">
        <v>0.5430555555555555</v>
      </c>
      <c r="C4861" s="61">
        <v>0.6527777777777778</v>
      </c>
      <c r="D4861" s="61">
        <f t="shared" si="33"/>
        <v>0.2826388889</v>
      </c>
      <c r="E4861" s="58" t="s">
        <v>1915</v>
      </c>
      <c r="F4861" s="58" t="s">
        <v>4056</v>
      </c>
      <c r="G4861" s="61"/>
      <c r="H4861" s="58" t="s">
        <v>6132</v>
      </c>
      <c r="I4861" s="58"/>
      <c r="J4861" s="58"/>
    </row>
    <row r="4862" hidden="1">
      <c r="A4862" s="67">
        <v>45205.0</v>
      </c>
      <c r="B4862" s="61">
        <v>0.5784722222222223</v>
      </c>
      <c r="C4862" s="61">
        <v>0.5805555555555556</v>
      </c>
      <c r="D4862" s="61">
        <f t="shared" si="33"/>
        <v>0.2104166667</v>
      </c>
      <c r="E4862" s="58" t="s">
        <v>557</v>
      </c>
      <c r="F4862" s="58" t="s">
        <v>294</v>
      </c>
      <c r="G4862" s="61"/>
      <c r="H4862" s="58" t="s">
        <v>6133</v>
      </c>
      <c r="I4862" s="58"/>
      <c r="J4862" s="58"/>
    </row>
    <row r="4863" hidden="1">
      <c r="A4863" s="67">
        <v>45205.0</v>
      </c>
      <c r="B4863" s="61">
        <v>0.6180555555555556</v>
      </c>
      <c r="C4863" s="61">
        <v>0.6201388888888889</v>
      </c>
      <c r="D4863" s="61">
        <f t="shared" si="33"/>
        <v>0.25</v>
      </c>
      <c r="E4863" s="58" t="s">
        <v>1967</v>
      </c>
      <c r="F4863" s="58" t="s">
        <v>2154</v>
      </c>
      <c r="G4863" s="61"/>
      <c r="H4863" s="58" t="s">
        <v>6134</v>
      </c>
      <c r="I4863" s="58"/>
      <c r="J4863" s="58"/>
    </row>
    <row r="4864" hidden="1">
      <c r="A4864" s="67">
        <v>45205.0</v>
      </c>
      <c r="B4864" s="61">
        <v>0.6354166666666666</v>
      </c>
      <c r="C4864" s="61">
        <v>0.6388888888888888</v>
      </c>
      <c r="D4864" s="61">
        <f t="shared" si="33"/>
        <v>0.26875</v>
      </c>
      <c r="E4864" s="58" t="s">
        <v>289</v>
      </c>
      <c r="F4864" s="58" t="s">
        <v>590</v>
      </c>
      <c r="G4864" s="61"/>
      <c r="H4864" s="58" t="s">
        <v>6135</v>
      </c>
      <c r="I4864" s="58" t="s">
        <v>6136</v>
      </c>
      <c r="J4864" s="58"/>
    </row>
    <row r="4865" hidden="1">
      <c r="A4865" s="67">
        <v>45205.0</v>
      </c>
      <c r="B4865" s="61">
        <v>0.6354166666666666</v>
      </c>
      <c r="C4865" s="61">
        <v>0.6388888888888888</v>
      </c>
      <c r="D4865" s="61">
        <f t="shared" si="33"/>
        <v>0.26875</v>
      </c>
      <c r="E4865" s="58" t="s">
        <v>369</v>
      </c>
      <c r="F4865" s="58" t="s">
        <v>18</v>
      </c>
      <c r="G4865" s="61"/>
      <c r="H4865" s="58" t="s">
        <v>6137</v>
      </c>
      <c r="I4865" s="58" t="s">
        <v>6138</v>
      </c>
      <c r="J4865" s="58"/>
    </row>
    <row r="4866" hidden="1">
      <c r="A4866" s="67">
        <v>45205.0</v>
      </c>
      <c r="B4866" s="61">
        <v>0.6354166666666666</v>
      </c>
      <c r="C4866" s="61">
        <v>0.6388888888888888</v>
      </c>
      <c r="D4866" s="61">
        <f t="shared" si="33"/>
        <v>0.26875</v>
      </c>
      <c r="E4866" s="58" t="s">
        <v>1991</v>
      </c>
      <c r="F4866" s="58" t="s">
        <v>358</v>
      </c>
      <c r="G4866" s="61"/>
      <c r="H4866" s="58" t="s">
        <v>6139</v>
      </c>
      <c r="I4866" s="58" t="s">
        <v>6140</v>
      </c>
      <c r="J4866" s="58"/>
    </row>
    <row r="4867" hidden="1">
      <c r="A4867" s="67">
        <v>45205.0</v>
      </c>
      <c r="B4867" s="61">
        <v>0.6354166666666666</v>
      </c>
      <c r="C4867" s="61">
        <v>0.6388888888888888</v>
      </c>
      <c r="D4867" s="61">
        <f t="shared" si="33"/>
        <v>0.26875</v>
      </c>
      <c r="E4867" s="58" t="s">
        <v>1938</v>
      </c>
      <c r="F4867" s="58" t="s">
        <v>1441</v>
      </c>
      <c r="G4867" s="61"/>
      <c r="H4867" s="58" t="s">
        <v>6141</v>
      </c>
      <c r="I4867" s="58" t="s">
        <v>6142</v>
      </c>
      <c r="J4867" s="58"/>
    </row>
    <row r="4868" hidden="1">
      <c r="A4868" s="67">
        <v>45205.0</v>
      </c>
      <c r="B4868" s="61">
        <v>0.6354166666666666</v>
      </c>
      <c r="C4868" s="61">
        <v>0.6388888888888888</v>
      </c>
      <c r="D4868" s="61">
        <f t="shared" si="33"/>
        <v>0.26875</v>
      </c>
      <c r="E4868" s="58" t="s">
        <v>1991</v>
      </c>
      <c r="F4868" s="58" t="s">
        <v>1352</v>
      </c>
      <c r="G4868" s="61"/>
      <c r="H4868" s="58" t="s">
        <v>6143</v>
      </c>
      <c r="I4868" s="58" t="s">
        <v>6144</v>
      </c>
      <c r="J4868" s="58"/>
    </row>
    <row r="4869" hidden="1">
      <c r="A4869" s="67">
        <v>45205.0</v>
      </c>
      <c r="B4869" s="61">
        <v>0.6354166666666666</v>
      </c>
      <c r="C4869" s="61">
        <v>0.6388888888888888</v>
      </c>
      <c r="D4869" s="61">
        <f t="shared" si="33"/>
        <v>0.26875</v>
      </c>
      <c r="E4869" s="58" t="s">
        <v>1967</v>
      </c>
      <c r="F4869" s="58" t="s">
        <v>2154</v>
      </c>
      <c r="G4869" s="61"/>
      <c r="H4869" s="58" t="s">
        <v>6145</v>
      </c>
      <c r="I4869" s="58" t="s">
        <v>6146</v>
      </c>
      <c r="J4869" s="58"/>
    </row>
    <row r="4870" hidden="1">
      <c r="A4870" s="67">
        <v>45205.0</v>
      </c>
      <c r="B4870" s="61">
        <v>0.6354166666666666</v>
      </c>
      <c r="C4870" s="61">
        <v>0.6388888888888888</v>
      </c>
      <c r="D4870" s="61">
        <f t="shared" si="33"/>
        <v>0.26875</v>
      </c>
      <c r="E4870" s="58" t="s">
        <v>1991</v>
      </c>
      <c r="F4870" s="58" t="s">
        <v>1118</v>
      </c>
      <c r="G4870" s="61"/>
      <c r="H4870" s="58" t="s">
        <v>6147</v>
      </c>
      <c r="I4870" s="58" t="s">
        <v>6148</v>
      </c>
      <c r="J4870" s="58"/>
    </row>
    <row r="4871" hidden="1">
      <c r="A4871" s="67">
        <v>45205.0</v>
      </c>
      <c r="B4871" s="61">
        <v>0.6576388888888889</v>
      </c>
      <c r="C4871" s="61">
        <v>0.6590277777777778</v>
      </c>
      <c r="D4871" s="61">
        <f t="shared" si="33"/>
        <v>0.2888888889</v>
      </c>
      <c r="E4871" s="58" t="s">
        <v>1620</v>
      </c>
      <c r="F4871" s="58" t="s">
        <v>3417</v>
      </c>
      <c r="G4871" s="61"/>
      <c r="H4871" s="58" t="s">
        <v>1127</v>
      </c>
      <c r="I4871" s="58"/>
      <c r="J4871" s="58"/>
    </row>
    <row r="4872" hidden="1">
      <c r="A4872" s="67">
        <v>45205.0</v>
      </c>
      <c r="B4872" s="61">
        <v>0.6625</v>
      </c>
      <c r="C4872" s="61">
        <v>0.7</v>
      </c>
      <c r="D4872" s="61">
        <f t="shared" si="33"/>
        <v>0.3298611111</v>
      </c>
      <c r="E4872" s="58" t="s">
        <v>809</v>
      </c>
      <c r="F4872" s="58" t="s">
        <v>4056</v>
      </c>
      <c r="G4872" s="61"/>
      <c r="H4872" s="58" t="s">
        <v>5800</v>
      </c>
      <c r="I4872" s="58"/>
      <c r="J4872" s="58"/>
    </row>
    <row r="4873" hidden="1">
      <c r="A4873" s="67">
        <v>45205.0</v>
      </c>
      <c r="B4873" s="61">
        <v>0.7048611111111112</v>
      </c>
      <c r="C4873" s="61">
        <v>0.7298611111111111</v>
      </c>
      <c r="D4873" s="61">
        <f t="shared" si="33"/>
        <v>0.3597222222</v>
      </c>
      <c r="E4873" s="58" t="s">
        <v>2372</v>
      </c>
      <c r="F4873" s="58" t="s">
        <v>1028</v>
      </c>
      <c r="G4873" s="61"/>
      <c r="H4873" s="58" t="s">
        <v>6149</v>
      </c>
      <c r="I4873" s="58"/>
      <c r="J4873" s="58"/>
    </row>
    <row r="4874" hidden="1">
      <c r="A4874" s="96"/>
      <c r="B4874" s="96"/>
      <c r="C4874" s="96"/>
      <c r="D4874" s="96">
        <f t="shared" si="33"/>
        <v>-0.3701388889</v>
      </c>
      <c r="E4874" s="90" t="s">
        <v>645</v>
      </c>
      <c r="F4874" s="90" t="s">
        <v>645</v>
      </c>
      <c r="G4874" s="96"/>
      <c r="H4874" s="90" t="s">
        <v>645</v>
      </c>
      <c r="I4874" s="90"/>
      <c r="J4874" s="90"/>
    </row>
    <row r="4875" hidden="1">
      <c r="A4875" s="67">
        <v>45206.0</v>
      </c>
      <c r="B4875" s="61">
        <v>0.38819444444444445</v>
      </c>
      <c r="C4875" s="61">
        <v>0.4027777777777778</v>
      </c>
      <c r="D4875" s="61">
        <f t="shared" si="33"/>
        <v>0.03263888889</v>
      </c>
      <c r="E4875" s="58" t="s">
        <v>240</v>
      </c>
      <c r="F4875" s="58" t="s">
        <v>15</v>
      </c>
      <c r="G4875" s="61"/>
      <c r="H4875" s="58" t="s">
        <v>3128</v>
      </c>
      <c r="I4875" s="58"/>
      <c r="J4875" s="58"/>
    </row>
    <row r="4876" hidden="1">
      <c r="A4876" s="67">
        <v>45206.0</v>
      </c>
      <c r="B4876" s="61">
        <v>0.3888888888888889</v>
      </c>
      <c r="C4876" s="61">
        <v>0.5416666666666666</v>
      </c>
      <c r="D4876" s="61">
        <f t="shared" si="33"/>
        <v>0.1715277778</v>
      </c>
      <c r="E4876" s="58" t="s">
        <v>4309</v>
      </c>
      <c r="F4876" s="58" t="s">
        <v>4293</v>
      </c>
      <c r="G4876" s="61"/>
      <c r="H4876" s="58" t="s">
        <v>6150</v>
      </c>
      <c r="I4876" s="58"/>
      <c r="J4876" s="58"/>
    </row>
    <row r="4877" hidden="1">
      <c r="A4877" s="67">
        <v>45206.0</v>
      </c>
      <c r="B4877" s="61">
        <v>0.4048611111111111</v>
      </c>
      <c r="C4877" s="61">
        <v>0.40694444444444444</v>
      </c>
      <c r="D4877" s="61">
        <f t="shared" si="33"/>
        <v>0.03680555556</v>
      </c>
      <c r="E4877" s="58" t="s">
        <v>1549</v>
      </c>
      <c r="F4877" s="58" t="s">
        <v>1681</v>
      </c>
      <c r="G4877" s="61"/>
      <c r="H4877" s="58" t="s">
        <v>6151</v>
      </c>
      <c r="I4877" s="58"/>
      <c r="J4877" s="58"/>
    </row>
    <row r="4878" hidden="1">
      <c r="A4878" s="67">
        <v>45206.0</v>
      </c>
      <c r="B4878" s="61">
        <v>0.45555555555555555</v>
      </c>
      <c r="C4878" s="61">
        <v>0.4777777777777778</v>
      </c>
      <c r="D4878" s="61">
        <f t="shared" si="33"/>
        <v>0.1076388889</v>
      </c>
      <c r="E4878" s="58" t="s">
        <v>1758</v>
      </c>
      <c r="F4878" s="58" t="s">
        <v>1118</v>
      </c>
      <c r="G4878" s="61"/>
      <c r="H4878" s="58" t="s">
        <v>6152</v>
      </c>
      <c r="I4878" s="58"/>
      <c r="J4878" s="58"/>
    </row>
    <row r="4879" hidden="1">
      <c r="A4879" s="67">
        <v>45206.0</v>
      </c>
      <c r="B4879" s="61">
        <v>0.4756944444444444</v>
      </c>
      <c r="C4879" s="61">
        <v>0.47638888888888886</v>
      </c>
      <c r="D4879" s="61">
        <f t="shared" si="33"/>
        <v>0.10625</v>
      </c>
      <c r="E4879" s="58" t="s">
        <v>1991</v>
      </c>
      <c r="F4879" s="58" t="s">
        <v>4</v>
      </c>
      <c r="G4879" s="61"/>
      <c r="H4879" s="58" t="s">
        <v>6153</v>
      </c>
      <c r="I4879" s="58"/>
      <c r="J4879" s="58">
        <v>39852.0</v>
      </c>
    </row>
    <row r="4880" hidden="1">
      <c r="A4880" s="96"/>
      <c r="B4880" s="96"/>
      <c r="C4880" s="96"/>
      <c r="D4880" s="96">
        <f t="shared" si="33"/>
        <v>-0.3701388889</v>
      </c>
      <c r="E4880" s="90" t="s">
        <v>645</v>
      </c>
      <c r="F4880" s="90" t="s">
        <v>645</v>
      </c>
      <c r="G4880" s="96"/>
      <c r="H4880" s="90" t="s">
        <v>645</v>
      </c>
      <c r="I4880" s="90"/>
      <c r="J4880" s="90"/>
    </row>
    <row r="4881" hidden="1">
      <c r="A4881" s="67">
        <v>45208.0</v>
      </c>
      <c r="B4881" s="61">
        <v>0.36319444444444443</v>
      </c>
      <c r="C4881" s="61">
        <v>0.3958333333333333</v>
      </c>
      <c r="D4881" s="61">
        <f t="shared" si="33"/>
        <v>0.02569444444</v>
      </c>
      <c r="E4881" s="58" t="s">
        <v>240</v>
      </c>
      <c r="F4881" s="58" t="s">
        <v>15</v>
      </c>
      <c r="G4881" s="61"/>
      <c r="H4881" s="58" t="s">
        <v>3128</v>
      </c>
      <c r="I4881" s="58"/>
      <c r="J4881" s="58"/>
    </row>
    <row r="4882" hidden="1">
      <c r="A4882" s="67">
        <v>45208.0</v>
      </c>
      <c r="B4882" s="61">
        <v>0.36875</v>
      </c>
      <c r="C4882" s="61">
        <v>0.37083333333333335</v>
      </c>
      <c r="D4882" s="61">
        <f t="shared" si="33"/>
        <v>0.0006944444444</v>
      </c>
      <c r="E4882" s="58" t="s">
        <v>1187</v>
      </c>
      <c r="F4882" s="58" t="s">
        <v>2181</v>
      </c>
      <c r="G4882" s="61"/>
      <c r="H4882" s="58" t="s">
        <v>6154</v>
      </c>
      <c r="I4882" s="58"/>
      <c r="J4882" s="58"/>
    </row>
    <row r="4883" hidden="1">
      <c r="A4883" s="67">
        <v>45208.0</v>
      </c>
      <c r="B4883" s="61">
        <v>0.37222222222222223</v>
      </c>
      <c r="C4883" s="61">
        <v>0.5236111111111111</v>
      </c>
      <c r="D4883" s="61">
        <f t="shared" si="33"/>
        <v>0.1534722222</v>
      </c>
      <c r="E4883" s="58" t="s">
        <v>156</v>
      </c>
      <c r="F4883" s="58" t="s">
        <v>15</v>
      </c>
      <c r="G4883" s="61"/>
      <c r="H4883" s="58" t="s">
        <v>6155</v>
      </c>
      <c r="I4883" s="58"/>
      <c r="J4883" s="58"/>
    </row>
    <row r="4884" hidden="1">
      <c r="A4884" s="67">
        <v>45208.0</v>
      </c>
      <c r="B4884" s="61">
        <v>0.37777777777777777</v>
      </c>
      <c r="C4884" s="61">
        <v>0.38125</v>
      </c>
      <c r="D4884" s="61">
        <f t="shared" si="33"/>
        <v>0.01111111111</v>
      </c>
      <c r="E4884" s="58" t="s">
        <v>809</v>
      </c>
      <c r="F4884" s="58" t="s">
        <v>4056</v>
      </c>
      <c r="G4884" s="61"/>
      <c r="H4884" s="58" t="s">
        <v>6156</v>
      </c>
      <c r="I4884" s="58"/>
      <c r="J4884" s="58"/>
    </row>
    <row r="4885" hidden="1">
      <c r="A4885" s="67">
        <v>45208.0</v>
      </c>
      <c r="B4885" s="61">
        <v>0.4013888888888889</v>
      </c>
      <c r="C4885" s="61">
        <v>0.40555555555555556</v>
      </c>
      <c r="D4885" s="61">
        <f t="shared" si="33"/>
        <v>0.03541666667</v>
      </c>
      <c r="E4885" s="58" t="s">
        <v>1187</v>
      </c>
      <c r="F4885" s="58" t="s">
        <v>2181</v>
      </c>
      <c r="G4885" s="61"/>
      <c r="H4885" s="58" t="s">
        <v>6157</v>
      </c>
      <c r="I4885" s="58"/>
      <c r="J4885" s="58">
        <v>39858.0</v>
      </c>
    </row>
    <row r="4886" hidden="1">
      <c r="A4886" s="67">
        <v>45208.0</v>
      </c>
      <c r="B4886" s="61">
        <v>0.4125</v>
      </c>
      <c r="C4886" s="61">
        <v>0.41805555555555557</v>
      </c>
      <c r="D4886" s="61">
        <f t="shared" si="33"/>
        <v>0.04791666667</v>
      </c>
      <c r="E4886" s="58" t="s">
        <v>2778</v>
      </c>
      <c r="F4886" s="58" t="s">
        <v>23</v>
      </c>
      <c r="G4886" s="61"/>
      <c r="H4886" s="58" t="s">
        <v>6158</v>
      </c>
      <c r="I4886" s="58"/>
      <c r="J4886" s="58"/>
    </row>
    <row r="4887" hidden="1">
      <c r="A4887" s="67">
        <v>45208.0</v>
      </c>
      <c r="B4887" s="61">
        <v>0.42777777777777776</v>
      </c>
      <c r="C4887" s="61">
        <v>0.5236111111111111</v>
      </c>
      <c r="D4887" s="61">
        <f t="shared" si="33"/>
        <v>0.1534722222</v>
      </c>
      <c r="E4887" s="58" t="s">
        <v>809</v>
      </c>
      <c r="F4887" s="58" t="s">
        <v>4056</v>
      </c>
      <c r="G4887" s="61"/>
      <c r="H4887" s="58" t="s">
        <v>6159</v>
      </c>
      <c r="I4887" s="58"/>
      <c r="J4887" s="58"/>
    </row>
    <row r="4888" hidden="1">
      <c r="A4888" s="67">
        <v>45208.0</v>
      </c>
      <c r="B4888" s="61">
        <v>0.46805555555555556</v>
      </c>
      <c r="C4888" s="61">
        <v>0.4756944444444444</v>
      </c>
      <c r="D4888" s="61">
        <f t="shared" si="33"/>
        <v>0.1055555556</v>
      </c>
      <c r="E4888" s="58" t="s">
        <v>755</v>
      </c>
      <c r="F4888" s="58" t="s">
        <v>1931</v>
      </c>
      <c r="G4888" s="61"/>
      <c r="H4888" s="58" t="s">
        <v>6160</v>
      </c>
      <c r="I4888" s="58"/>
      <c r="J4888" s="58"/>
    </row>
    <row r="4889" hidden="1">
      <c r="A4889" s="67">
        <v>45208.0</v>
      </c>
      <c r="B4889" s="61">
        <v>0.5659722222222222</v>
      </c>
      <c r="C4889" s="61">
        <v>0.7291666666666666</v>
      </c>
      <c r="D4889" s="61">
        <f t="shared" si="33"/>
        <v>0.3590277778</v>
      </c>
      <c r="E4889" s="58" t="s">
        <v>156</v>
      </c>
      <c r="F4889" s="58" t="s">
        <v>15</v>
      </c>
      <c r="G4889" s="61"/>
      <c r="H4889" s="58" t="s">
        <v>6161</v>
      </c>
      <c r="I4889" s="58"/>
      <c r="J4889" s="58"/>
    </row>
    <row r="4890" hidden="1">
      <c r="A4890" s="67">
        <v>45208.0</v>
      </c>
      <c r="B4890" s="61">
        <v>0.5791666666666667</v>
      </c>
      <c r="C4890" s="61">
        <v>0.5972222222222222</v>
      </c>
      <c r="D4890" s="61">
        <f t="shared" si="33"/>
        <v>0.2270833333</v>
      </c>
      <c r="E4890" s="58" t="s">
        <v>6162</v>
      </c>
      <c r="F4890" s="58" t="s">
        <v>543</v>
      </c>
      <c r="G4890" s="61"/>
      <c r="H4890" s="58" t="s">
        <v>4095</v>
      </c>
      <c r="I4890" s="58" t="s">
        <v>6163</v>
      </c>
      <c r="J4890" s="58"/>
    </row>
    <row r="4891" hidden="1">
      <c r="A4891" s="67">
        <v>45208.0</v>
      </c>
      <c r="B4891" s="61">
        <v>0.5805555555555556</v>
      </c>
      <c r="C4891" s="61">
        <v>0.58125</v>
      </c>
      <c r="D4891" s="61">
        <f t="shared" si="33"/>
        <v>0.2111111111</v>
      </c>
      <c r="E4891" s="58" t="s">
        <v>1011</v>
      </c>
      <c r="F4891" s="58" t="s">
        <v>3592</v>
      </c>
      <c r="G4891" s="61"/>
      <c r="H4891" s="58" t="s">
        <v>6164</v>
      </c>
      <c r="I4891" s="58"/>
      <c r="J4891" s="58">
        <v>39862.0</v>
      </c>
    </row>
    <row r="4892" hidden="1">
      <c r="A4892" s="67">
        <v>45208.0</v>
      </c>
      <c r="B4892" s="61">
        <v>0.59375</v>
      </c>
      <c r="C4892" s="61">
        <v>0.6770833333333334</v>
      </c>
      <c r="D4892" s="61">
        <f t="shared" si="33"/>
        <v>0.3069444444</v>
      </c>
      <c r="E4892" s="58" t="s">
        <v>1059</v>
      </c>
      <c r="F4892" s="58" t="s">
        <v>4056</v>
      </c>
      <c r="G4892" s="61"/>
      <c r="H4892" s="58" t="s">
        <v>6159</v>
      </c>
      <c r="I4892" s="58"/>
      <c r="J4892" s="58"/>
    </row>
    <row r="4893" hidden="1">
      <c r="A4893" s="67">
        <v>45208.0</v>
      </c>
      <c r="B4893" s="61">
        <v>0.6131944444444445</v>
      </c>
      <c r="C4893" s="61">
        <v>0.6631944444444444</v>
      </c>
      <c r="D4893" s="61">
        <f t="shared" si="33"/>
        <v>0.2930555556</v>
      </c>
      <c r="E4893" s="58" t="s">
        <v>2372</v>
      </c>
      <c r="F4893" s="58" t="s">
        <v>1028</v>
      </c>
      <c r="G4893" s="61"/>
      <c r="H4893" s="58" t="s">
        <v>6165</v>
      </c>
      <c r="I4893" s="58" t="s">
        <v>6166</v>
      </c>
      <c r="J4893" s="58"/>
    </row>
    <row r="4894" hidden="1">
      <c r="A4894" s="67">
        <v>45208.0</v>
      </c>
      <c r="B4894" s="61">
        <v>0.6208333333333333</v>
      </c>
      <c r="C4894" s="61">
        <v>0.6222222222222222</v>
      </c>
      <c r="D4894" s="61">
        <f t="shared" si="33"/>
        <v>0.2520833333</v>
      </c>
      <c r="E4894" s="58" t="s">
        <v>1549</v>
      </c>
      <c r="F4894" s="58" t="s">
        <v>1729</v>
      </c>
      <c r="G4894" s="61"/>
      <c r="H4894" s="58" t="s">
        <v>6167</v>
      </c>
      <c r="I4894" s="58"/>
      <c r="J4894" s="58">
        <v>39864.0</v>
      </c>
    </row>
    <row r="4895" hidden="1">
      <c r="A4895" s="67">
        <v>45208.0</v>
      </c>
      <c r="B4895" s="61">
        <v>0.6222222222222222</v>
      </c>
      <c r="C4895" s="61">
        <v>0.6236111111111111</v>
      </c>
      <c r="D4895" s="61">
        <f t="shared" si="33"/>
        <v>0.2534722222</v>
      </c>
      <c r="E4895" s="58" t="s">
        <v>1549</v>
      </c>
      <c r="F4895" s="58" t="s">
        <v>1352</v>
      </c>
      <c r="G4895" s="61"/>
      <c r="H4895" s="58" t="s">
        <v>6168</v>
      </c>
      <c r="I4895" s="58"/>
      <c r="J4895" s="58">
        <v>39865.0</v>
      </c>
    </row>
    <row r="4896" hidden="1">
      <c r="A4896" s="67">
        <v>45208.0</v>
      </c>
      <c r="B4896" s="61">
        <v>0.6444444444444445</v>
      </c>
      <c r="C4896" s="61">
        <v>0.6465277777777778</v>
      </c>
      <c r="D4896" s="61">
        <f t="shared" si="33"/>
        <v>0.2763888889</v>
      </c>
      <c r="E4896" s="58" t="s">
        <v>581</v>
      </c>
      <c r="F4896" s="58" t="s">
        <v>5619</v>
      </c>
      <c r="G4896" s="61"/>
      <c r="H4896" s="58" t="s">
        <v>6169</v>
      </c>
      <c r="I4896" s="58" t="s">
        <v>6170</v>
      </c>
      <c r="J4896" s="58"/>
    </row>
    <row r="4897" hidden="1">
      <c r="A4897" s="67">
        <v>45208.0</v>
      </c>
      <c r="B4897" s="61">
        <v>0.6465277777777778</v>
      </c>
      <c r="C4897" s="61">
        <v>0.6472222222222223</v>
      </c>
      <c r="D4897" s="61">
        <f t="shared" si="33"/>
        <v>0.2770833333</v>
      </c>
      <c r="E4897" s="58" t="s">
        <v>619</v>
      </c>
      <c r="F4897" s="58" t="s">
        <v>4</v>
      </c>
      <c r="G4897" s="61"/>
      <c r="H4897" s="58" t="s">
        <v>3699</v>
      </c>
      <c r="I4897" s="58"/>
      <c r="J4897" s="58"/>
    </row>
    <row r="4898" hidden="1">
      <c r="A4898" s="67">
        <v>45208.0</v>
      </c>
      <c r="B4898" s="61">
        <v>0.68125</v>
      </c>
      <c r="C4898" s="61">
        <v>0.6826388888888889</v>
      </c>
      <c r="D4898" s="61">
        <f t="shared" si="33"/>
        <v>0.3125</v>
      </c>
      <c r="E4898" s="58" t="s">
        <v>581</v>
      </c>
      <c r="F4898" s="58" t="s">
        <v>5619</v>
      </c>
      <c r="G4898" s="61"/>
      <c r="H4898" s="58" t="s">
        <v>6171</v>
      </c>
      <c r="I4898" s="58"/>
      <c r="J4898" s="58">
        <v>39873.0</v>
      </c>
    </row>
    <row r="4899" hidden="1">
      <c r="A4899" s="67">
        <v>45208.0</v>
      </c>
      <c r="B4899" s="61">
        <v>0.7013888888888888</v>
      </c>
      <c r="C4899" s="61">
        <v>0.7118055555555556</v>
      </c>
      <c r="D4899" s="61">
        <f t="shared" si="33"/>
        <v>0.3416666667</v>
      </c>
      <c r="E4899" s="58" t="s">
        <v>2545</v>
      </c>
      <c r="F4899" s="58" t="s">
        <v>1124</v>
      </c>
      <c r="G4899" s="61"/>
      <c r="H4899" s="58" t="s">
        <v>6172</v>
      </c>
      <c r="I4899" s="58"/>
      <c r="J4899" s="58"/>
    </row>
    <row r="4900" hidden="1">
      <c r="A4900" s="67">
        <v>45208.0</v>
      </c>
      <c r="B4900" s="61">
        <v>0.7027777777777777</v>
      </c>
      <c r="C4900" s="61">
        <v>0.7263888888888889</v>
      </c>
      <c r="D4900" s="61">
        <f t="shared" si="33"/>
        <v>0.35625</v>
      </c>
      <c r="E4900" s="58" t="s">
        <v>411</v>
      </c>
      <c r="F4900" s="58" t="s">
        <v>1978</v>
      </c>
      <c r="G4900" s="61"/>
      <c r="H4900" s="58" t="s">
        <v>6173</v>
      </c>
      <c r="I4900" s="58"/>
      <c r="J4900" s="58"/>
    </row>
    <row r="4901" hidden="1">
      <c r="A4901" s="67">
        <v>45208.0</v>
      </c>
      <c r="B4901" s="61">
        <v>0.7118055555555556</v>
      </c>
      <c r="C4901" s="61">
        <v>0.7131944444444445</v>
      </c>
      <c r="D4901" s="61">
        <f t="shared" si="33"/>
        <v>0.3430555556</v>
      </c>
      <c r="E4901" s="58" t="s">
        <v>1600</v>
      </c>
      <c r="F4901" s="58" t="s">
        <v>1601</v>
      </c>
      <c r="G4901" s="61"/>
      <c r="H4901" s="58" t="s">
        <v>6174</v>
      </c>
      <c r="I4901" s="58"/>
      <c r="J4901" s="58">
        <v>39876.0</v>
      </c>
    </row>
    <row r="4902" hidden="1">
      <c r="A4902" s="96"/>
      <c r="B4902" s="96"/>
      <c r="C4902" s="96"/>
      <c r="D4902" s="96">
        <f t="shared" si="33"/>
        <v>-0.3701388889</v>
      </c>
      <c r="E4902" s="90" t="s">
        <v>645</v>
      </c>
      <c r="F4902" s="90" t="s">
        <v>645</v>
      </c>
      <c r="G4902" s="96"/>
      <c r="H4902" s="90" t="s">
        <v>645</v>
      </c>
      <c r="I4902" s="90"/>
      <c r="J4902" s="90"/>
    </row>
    <row r="4903" hidden="1">
      <c r="A4903" s="91">
        <v>45209.0</v>
      </c>
      <c r="B4903" s="61">
        <v>0.3541666666666667</v>
      </c>
      <c r="C4903" s="61">
        <v>0.4375</v>
      </c>
      <c r="D4903" s="61">
        <f t="shared" si="33"/>
        <v>0.06736111111</v>
      </c>
      <c r="E4903" s="58" t="s">
        <v>240</v>
      </c>
      <c r="F4903" s="58" t="s">
        <v>15</v>
      </c>
      <c r="G4903" s="61"/>
      <c r="H4903" s="58" t="s">
        <v>3128</v>
      </c>
      <c r="I4903" s="58"/>
      <c r="J4903" s="58"/>
    </row>
    <row r="4904" hidden="1">
      <c r="A4904" s="91">
        <v>45209.0</v>
      </c>
      <c r="B4904" s="61">
        <v>0.35625</v>
      </c>
      <c r="C4904" s="61">
        <v>0.40069444444444446</v>
      </c>
      <c r="D4904" s="61">
        <f t="shared" si="33"/>
        <v>0.03055555556</v>
      </c>
      <c r="E4904" s="58" t="s">
        <v>156</v>
      </c>
      <c r="F4904" s="58" t="s">
        <v>15</v>
      </c>
      <c r="G4904" s="61"/>
      <c r="H4904" s="58" t="s">
        <v>6175</v>
      </c>
      <c r="I4904" s="58"/>
      <c r="J4904" s="58"/>
    </row>
    <row r="4905" hidden="1">
      <c r="A4905" s="91">
        <v>45209.0</v>
      </c>
      <c r="B4905" s="61">
        <v>0.3576388888888889</v>
      </c>
      <c r="C4905" s="61">
        <v>0.3597222222222222</v>
      </c>
      <c r="D4905" s="61">
        <f t="shared" si="33"/>
        <v>-0.01041666667</v>
      </c>
      <c r="E4905" s="58" t="s">
        <v>6176</v>
      </c>
      <c r="F4905" s="58" t="s">
        <v>2181</v>
      </c>
      <c r="G4905" s="61"/>
      <c r="H4905" s="58" t="s">
        <v>6177</v>
      </c>
      <c r="I4905" s="58"/>
      <c r="J4905" s="58"/>
    </row>
    <row r="4906" hidden="1">
      <c r="A4906" s="91">
        <v>45209.0</v>
      </c>
      <c r="B4906" s="61">
        <v>0.3659722222222222</v>
      </c>
      <c r="C4906" s="61">
        <v>0.3736111111111111</v>
      </c>
      <c r="D4906" s="61">
        <f t="shared" si="33"/>
        <v>0.003472222222</v>
      </c>
      <c r="E4906" s="58" t="s">
        <v>6178</v>
      </c>
      <c r="F4906" s="58" t="s">
        <v>1263</v>
      </c>
      <c r="G4906" s="61"/>
      <c r="H4906" s="58" t="s">
        <v>6179</v>
      </c>
      <c r="I4906" s="58"/>
      <c r="J4906" s="58"/>
    </row>
    <row r="4907" hidden="1">
      <c r="A4907" s="91">
        <v>45209.0</v>
      </c>
      <c r="B4907" s="61">
        <v>0.36944444444444446</v>
      </c>
      <c r="C4907" s="61">
        <v>0.37083333333333335</v>
      </c>
      <c r="D4907" s="61">
        <f t="shared" si="33"/>
        <v>0.0006944444444</v>
      </c>
      <c r="E4907" s="58" t="s">
        <v>3105</v>
      </c>
      <c r="F4907" s="58" t="s">
        <v>1118</v>
      </c>
      <c r="G4907" s="61"/>
      <c r="H4907" s="58" t="s">
        <v>6180</v>
      </c>
      <c r="I4907" s="58" t="s">
        <v>6181</v>
      </c>
      <c r="J4907" s="58"/>
    </row>
    <row r="4908" hidden="1">
      <c r="A4908" s="91">
        <v>45209.0</v>
      </c>
      <c r="B4908" s="61">
        <v>0.3854166666666667</v>
      </c>
      <c r="C4908" s="61">
        <v>0.43333333333333335</v>
      </c>
      <c r="D4908" s="61">
        <f t="shared" si="33"/>
        <v>0.06319444444</v>
      </c>
      <c r="E4908" s="58" t="s">
        <v>1839</v>
      </c>
      <c r="F4908" s="58" t="s">
        <v>421</v>
      </c>
      <c r="G4908" s="61"/>
      <c r="H4908" s="58" t="s">
        <v>6182</v>
      </c>
      <c r="I4908" s="58" t="s">
        <v>6183</v>
      </c>
      <c r="J4908" s="58"/>
    </row>
    <row r="4909" hidden="1">
      <c r="A4909" s="91">
        <v>45209.0</v>
      </c>
      <c r="B4909" s="61">
        <v>0.3923611111111111</v>
      </c>
      <c r="C4909" s="61">
        <v>0.4673611111111111</v>
      </c>
      <c r="D4909" s="61">
        <f t="shared" si="33"/>
        <v>0.09722222222</v>
      </c>
      <c r="E4909" s="58" t="s">
        <v>1830</v>
      </c>
      <c r="F4909" s="58" t="s">
        <v>6184</v>
      </c>
      <c r="G4909" s="61"/>
      <c r="H4909" s="87" t="s">
        <v>6185</v>
      </c>
      <c r="I4909" s="58" t="s">
        <v>6186</v>
      </c>
      <c r="J4909" s="58"/>
    </row>
    <row r="4910" hidden="1">
      <c r="A4910" s="91">
        <v>45209.0</v>
      </c>
      <c r="B4910" s="61">
        <v>0.3993055555555556</v>
      </c>
      <c r="C4910" s="61">
        <v>0.4048611111111111</v>
      </c>
      <c r="D4910" s="61">
        <f t="shared" si="33"/>
        <v>0.03472222222</v>
      </c>
      <c r="E4910" s="58" t="s">
        <v>4551</v>
      </c>
      <c r="F4910" s="58" t="s">
        <v>3817</v>
      </c>
      <c r="G4910" s="61"/>
      <c r="H4910" s="58" t="s">
        <v>5474</v>
      </c>
      <c r="I4910" s="58"/>
      <c r="J4910" s="58"/>
    </row>
    <row r="4911" hidden="1">
      <c r="A4911" s="91">
        <v>45209.0</v>
      </c>
      <c r="B4911" s="61">
        <v>0.41805555555555557</v>
      </c>
      <c r="C4911" s="61">
        <v>0.4215277777777778</v>
      </c>
      <c r="D4911" s="61">
        <f t="shared" si="33"/>
        <v>0.05138888889</v>
      </c>
      <c r="E4911" s="58" t="s">
        <v>4502</v>
      </c>
      <c r="F4911" s="58" t="s">
        <v>5614</v>
      </c>
      <c r="G4911" s="61"/>
      <c r="H4911" s="58" t="s">
        <v>6187</v>
      </c>
      <c r="I4911" s="58" t="s">
        <v>6188</v>
      </c>
      <c r="J4911" s="58"/>
    </row>
    <row r="4912" hidden="1">
      <c r="A4912" s="91">
        <v>45209.0</v>
      </c>
      <c r="B4912" s="61">
        <v>0.4618055555555556</v>
      </c>
      <c r="C4912" s="61">
        <v>0.46597222222222223</v>
      </c>
      <c r="D4912" s="61">
        <f t="shared" si="33"/>
        <v>0.09583333333</v>
      </c>
      <c r="E4912" s="58" t="s">
        <v>530</v>
      </c>
      <c r="F4912" s="58" t="s">
        <v>531</v>
      </c>
      <c r="G4912" s="61"/>
      <c r="H4912" s="58" t="s">
        <v>6189</v>
      </c>
      <c r="I4912" s="58" t="s">
        <v>6190</v>
      </c>
      <c r="J4912" s="58"/>
    </row>
    <row r="4913" hidden="1">
      <c r="A4913" s="91">
        <v>45209.0</v>
      </c>
      <c r="B4913" s="61">
        <v>0.49236111111111114</v>
      </c>
      <c r="C4913" s="61">
        <v>0.4930555555555556</v>
      </c>
      <c r="D4913" s="61">
        <f t="shared" si="33"/>
        <v>0.1229166667</v>
      </c>
      <c r="E4913" s="58" t="s">
        <v>1839</v>
      </c>
      <c r="F4913" s="58" t="s">
        <v>421</v>
      </c>
      <c r="G4913" s="61"/>
      <c r="H4913" s="58" t="s">
        <v>6191</v>
      </c>
      <c r="I4913" s="58"/>
      <c r="J4913" s="58">
        <v>39881.0</v>
      </c>
    </row>
    <row r="4914" hidden="1">
      <c r="A4914" s="91">
        <v>45209.0</v>
      </c>
      <c r="B4914" s="61">
        <v>0.4930555555555556</v>
      </c>
      <c r="C4914" s="61">
        <v>0.49375</v>
      </c>
      <c r="D4914" s="61">
        <f t="shared" si="33"/>
        <v>0.1236111111</v>
      </c>
      <c r="E4914" s="58" t="s">
        <v>3105</v>
      </c>
      <c r="F4914" s="58" t="s">
        <v>1118</v>
      </c>
      <c r="G4914" s="61"/>
      <c r="H4914" s="58" t="s">
        <v>6192</v>
      </c>
      <c r="I4914" s="58"/>
      <c r="J4914" s="58">
        <v>39882.0</v>
      </c>
    </row>
    <row r="4915" hidden="1">
      <c r="A4915" s="91">
        <v>45209.0</v>
      </c>
      <c r="B4915" s="61">
        <v>0.49375</v>
      </c>
      <c r="C4915" s="61">
        <v>0.4951388888888889</v>
      </c>
      <c r="D4915" s="61">
        <f t="shared" si="33"/>
        <v>0.125</v>
      </c>
      <c r="E4915" s="58" t="s">
        <v>3788</v>
      </c>
      <c r="F4915" s="58" t="s">
        <v>761</v>
      </c>
      <c r="G4915" s="61"/>
      <c r="H4915" s="58" t="s">
        <v>6193</v>
      </c>
      <c r="I4915" s="58"/>
      <c r="J4915" s="58">
        <v>39883.0</v>
      </c>
    </row>
    <row r="4916" hidden="1">
      <c r="A4916" s="91">
        <v>45209.0</v>
      </c>
      <c r="B4916" s="61">
        <v>0.4951388888888889</v>
      </c>
      <c r="C4916" s="61">
        <v>0.49583333333333335</v>
      </c>
      <c r="D4916" s="61">
        <f t="shared" si="33"/>
        <v>0.1256944444</v>
      </c>
      <c r="E4916" s="58" t="s">
        <v>2372</v>
      </c>
      <c r="F4916" s="58" t="s">
        <v>2</v>
      </c>
      <c r="G4916" s="61"/>
      <c r="H4916" s="58" t="s">
        <v>6194</v>
      </c>
      <c r="I4916" s="58"/>
      <c r="J4916" s="58">
        <v>39884.0</v>
      </c>
    </row>
    <row r="4917" hidden="1">
      <c r="A4917" s="91">
        <v>45209.0</v>
      </c>
      <c r="B4917" s="61">
        <v>0.4986111111111111</v>
      </c>
      <c r="C4917" s="61">
        <v>0.5013888888888889</v>
      </c>
      <c r="D4917" s="61">
        <f t="shared" si="33"/>
        <v>0.13125</v>
      </c>
      <c r="E4917" s="58" t="s">
        <v>740</v>
      </c>
      <c r="F4917" s="58" t="s">
        <v>987</v>
      </c>
      <c r="G4917" s="61"/>
      <c r="H4917" s="58" t="s">
        <v>6195</v>
      </c>
      <c r="I4917" s="58"/>
      <c r="J4917" s="58"/>
    </row>
    <row r="4918" hidden="1">
      <c r="A4918" s="91">
        <v>45209.0</v>
      </c>
      <c r="B4918" s="61">
        <v>0.5020833333333333</v>
      </c>
      <c r="C4918" s="61">
        <v>0.5027777777777778</v>
      </c>
      <c r="D4918" s="61">
        <f t="shared" si="33"/>
        <v>0.1326388889</v>
      </c>
      <c r="E4918" s="58" t="s">
        <v>1132</v>
      </c>
      <c r="F4918" s="58" t="s">
        <v>4293</v>
      </c>
      <c r="G4918" s="61"/>
      <c r="H4918" s="58" t="s">
        <v>6196</v>
      </c>
      <c r="I4918" s="58"/>
      <c r="J4918" s="58">
        <v>39885.0</v>
      </c>
    </row>
    <row r="4919" hidden="1">
      <c r="A4919" s="91">
        <v>45209.0</v>
      </c>
      <c r="B4919" s="61">
        <v>0.5444444444444444</v>
      </c>
      <c r="C4919" s="61">
        <v>0.6166666666666667</v>
      </c>
      <c r="D4919" s="61">
        <f t="shared" si="33"/>
        <v>0.2465277778</v>
      </c>
      <c r="E4919" s="58" t="s">
        <v>1991</v>
      </c>
      <c r="F4919" s="58" t="s">
        <v>703</v>
      </c>
      <c r="G4919" s="61"/>
      <c r="H4919" s="58" t="s">
        <v>6197</v>
      </c>
      <c r="I4919" s="58"/>
      <c r="J4919" s="58"/>
    </row>
    <row r="4920" hidden="1">
      <c r="A4920" s="91">
        <v>45209.0</v>
      </c>
      <c r="B4920" s="61">
        <v>0.5513888888888889</v>
      </c>
      <c r="C4920" s="61">
        <v>0.5993055555555555</v>
      </c>
      <c r="D4920" s="61">
        <f t="shared" si="33"/>
        <v>0.2291666667</v>
      </c>
      <c r="E4920" s="58" t="s">
        <v>1549</v>
      </c>
      <c r="F4920" s="58" t="s">
        <v>6198</v>
      </c>
      <c r="G4920" s="61"/>
      <c r="H4920" s="58" t="s">
        <v>6199</v>
      </c>
      <c r="I4920" s="58"/>
      <c r="J4920" s="58"/>
    </row>
    <row r="4921" hidden="1">
      <c r="A4921" s="91">
        <v>45209.0</v>
      </c>
      <c r="B4921" s="61">
        <v>0.5569444444444445</v>
      </c>
      <c r="C4921" s="61">
        <v>0.5583333333333333</v>
      </c>
      <c r="D4921" s="61">
        <f t="shared" si="33"/>
        <v>0.1881944444</v>
      </c>
      <c r="E4921" s="58" t="s">
        <v>6200</v>
      </c>
      <c r="F4921" s="58" t="s">
        <v>696</v>
      </c>
      <c r="G4921" s="61"/>
      <c r="H4921" s="58" t="s">
        <v>6201</v>
      </c>
      <c r="I4921" s="58" t="s">
        <v>6202</v>
      </c>
      <c r="J4921" s="58"/>
    </row>
    <row r="4922" hidden="1">
      <c r="A4922" s="91">
        <v>45209.0</v>
      </c>
      <c r="B4922" s="61">
        <v>0.6180555555555556</v>
      </c>
      <c r="C4922" s="61">
        <v>0.6326388888888889</v>
      </c>
      <c r="D4922" s="61">
        <f t="shared" si="33"/>
        <v>0.2625</v>
      </c>
      <c r="E4922" s="58" t="s">
        <v>3655</v>
      </c>
      <c r="F4922" s="58" t="s">
        <v>6203</v>
      </c>
      <c r="G4922" s="61"/>
      <c r="H4922" s="58" t="s">
        <v>6204</v>
      </c>
      <c r="I4922" s="58"/>
      <c r="J4922" s="58"/>
    </row>
    <row r="4923" hidden="1">
      <c r="A4923" s="91">
        <v>45209.0</v>
      </c>
      <c r="B4923" s="61">
        <v>0.6368055555555555</v>
      </c>
      <c r="C4923" s="61">
        <v>0.6694444444444444</v>
      </c>
      <c r="D4923" s="61">
        <f t="shared" si="33"/>
        <v>0.2993055556</v>
      </c>
      <c r="E4923" s="58" t="s">
        <v>402</v>
      </c>
      <c r="F4923" s="58" t="s">
        <v>1949</v>
      </c>
      <c r="G4923" s="61"/>
      <c r="H4923" s="58" t="s">
        <v>6205</v>
      </c>
      <c r="I4923" s="58"/>
      <c r="J4923" s="58"/>
    </row>
    <row r="4924" hidden="1">
      <c r="A4924" s="91">
        <v>45209.0</v>
      </c>
      <c r="B4924" s="61">
        <v>0.6472222222222223</v>
      </c>
      <c r="C4924" s="61">
        <v>0.6597222222222222</v>
      </c>
      <c r="D4924" s="61">
        <f t="shared" si="33"/>
        <v>0.2895833333</v>
      </c>
      <c r="E4924" s="58" t="s">
        <v>5369</v>
      </c>
      <c r="F4924" s="58" t="s">
        <v>543</v>
      </c>
      <c r="G4924" s="61"/>
      <c r="H4924" s="58" t="s">
        <v>6206</v>
      </c>
      <c r="I4924" s="58"/>
      <c r="J4924" s="58"/>
    </row>
    <row r="4925" hidden="1">
      <c r="A4925" s="91">
        <v>45209.0</v>
      </c>
      <c r="B4925" s="61">
        <v>0.6645833333333333</v>
      </c>
      <c r="C4925" s="61">
        <v>0.6854166666666667</v>
      </c>
      <c r="D4925" s="61">
        <f t="shared" si="33"/>
        <v>0.3152777778</v>
      </c>
      <c r="E4925" s="58" t="s">
        <v>402</v>
      </c>
      <c r="F4925" s="58" t="s">
        <v>744</v>
      </c>
      <c r="G4925" s="61"/>
      <c r="H4925" s="58" t="s">
        <v>6207</v>
      </c>
      <c r="I4925" s="58"/>
      <c r="J4925" s="58"/>
    </row>
    <row r="4926" hidden="1">
      <c r="A4926" s="91">
        <v>45209.0</v>
      </c>
      <c r="B4926" s="61">
        <v>0.69375</v>
      </c>
      <c r="C4926" s="61">
        <v>0.6944444444444444</v>
      </c>
      <c r="D4926" s="61">
        <f t="shared" si="33"/>
        <v>0.3243055556</v>
      </c>
      <c r="E4926" s="58" t="s">
        <v>652</v>
      </c>
      <c r="F4926" s="58" t="s">
        <v>999</v>
      </c>
      <c r="G4926" s="61"/>
      <c r="H4926" s="58" t="s">
        <v>6208</v>
      </c>
      <c r="I4926" s="58"/>
      <c r="J4926" s="58">
        <v>39891.0</v>
      </c>
    </row>
    <row r="4927" hidden="1">
      <c r="A4927" s="91">
        <v>45209.0</v>
      </c>
      <c r="B4927" s="61">
        <v>0.6944444444444444</v>
      </c>
      <c r="C4927" s="61">
        <v>0.6951388888888889</v>
      </c>
      <c r="D4927" s="61">
        <f t="shared" si="33"/>
        <v>0.325</v>
      </c>
      <c r="E4927" s="58" t="s">
        <v>6209</v>
      </c>
      <c r="F4927" s="58" t="s">
        <v>696</v>
      </c>
      <c r="G4927" s="61"/>
      <c r="H4927" s="58" t="s">
        <v>6210</v>
      </c>
      <c r="I4927" s="58"/>
      <c r="J4927" s="58">
        <v>39892.0</v>
      </c>
    </row>
    <row r="4928" hidden="1">
      <c r="A4928" s="91">
        <v>45209.0</v>
      </c>
      <c r="B4928" s="61">
        <v>0.6951388888888889</v>
      </c>
      <c r="C4928" s="61">
        <v>0.6958333333333333</v>
      </c>
      <c r="D4928" s="61">
        <f t="shared" si="33"/>
        <v>0.3256944444</v>
      </c>
      <c r="E4928" s="58" t="s">
        <v>1549</v>
      </c>
      <c r="F4928" s="58" t="s">
        <v>1028</v>
      </c>
      <c r="G4928" s="61"/>
      <c r="H4928" s="58" t="s">
        <v>6211</v>
      </c>
      <c r="I4928" s="58"/>
      <c r="J4928" s="58">
        <v>39893.0</v>
      </c>
    </row>
    <row r="4929" hidden="1">
      <c r="A4929" s="91">
        <v>45209.0</v>
      </c>
      <c r="B4929" s="61">
        <v>0.6958333333333333</v>
      </c>
      <c r="C4929" s="61">
        <v>0.6972222222222222</v>
      </c>
      <c r="D4929" s="61">
        <f t="shared" si="33"/>
        <v>0.3270833333</v>
      </c>
      <c r="E4929" s="58" t="s">
        <v>6212</v>
      </c>
      <c r="F4929" s="58" t="s">
        <v>2106</v>
      </c>
      <c r="G4929" s="61"/>
      <c r="H4929" s="58" t="s">
        <v>6213</v>
      </c>
      <c r="I4929" s="58"/>
      <c r="J4929" s="58">
        <v>39894.0</v>
      </c>
    </row>
    <row r="4930" hidden="1">
      <c r="A4930" s="91">
        <v>45209.0</v>
      </c>
      <c r="B4930" s="61">
        <v>0.70625</v>
      </c>
      <c r="C4930" s="61">
        <v>0.7083333333333334</v>
      </c>
      <c r="D4930" s="61">
        <f t="shared" si="33"/>
        <v>0.3381944444</v>
      </c>
      <c r="E4930" s="58" t="s">
        <v>6214</v>
      </c>
      <c r="F4930" s="58" t="s">
        <v>294</v>
      </c>
      <c r="G4930" s="61"/>
      <c r="H4930" s="58" t="s">
        <v>6215</v>
      </c>
      <c r="I4930" s="58"/>
      <c r="J4930" s="58">
        <v>39895.0</v>
      </c>
    </row>
    <row r="4931" hidden="1">
      <c r="A4931" s="96"/>
      <c r="B4931" s="96"/>
      <c r="C4931" s="96"/>
      <c r="D4931" s="96">
        <f t="shared" si="33"/>
        <v>-0.3701388889</v>
      </c>
      <c r="E4931" s="90" t="s">
        <v>645</v>
      </c>
      <c r="F4931" s="90" t="s">
        <v>645</v>
      </c>
      <c r="G4931" s="96"/>
      <c r="H4931" s="90" t="s">
        <v>645</v>
      </c>
      <c r="I4931" s="90"/>
      <c r="J4931" s="90"/>
    </row>
    <row r="4932" hidden="1">
      <c r="A4932" s="91">
        <v>45210.0</v>
      </c>
      <c r="B4932" s="61">
        <v>0.4027777777777778</v>
      </c>
      <c r="C4932" s="61">
        <v>0.41458333333333336</v>
      </c>
      <c r="D4932" s="61">
        <f t="shared" si="33"/>
        <v>0.04444444444</v>
      </c>
      <c r="E4932" s="58" t="s">
        <v>3655</v>
      </c>
      <c r="F4932" s="58" t="s">
        <v>302</v>
      </c>
      <c r="G4932" s="61"/>
      <c r="H4932" s="58" t="s">
        <v>6216</v>
      </c>
      <c r="I4932" s="58"/>
      <c r="J4932" s="58"/>
    </row>
    <row r="4933" hidden="1">
      <c r="A4933" s="91">
        <v>45210.0</v>
      </c>
      <c r="B4933" s="61">
        <v>0.4236111111111111</v>
      </c>
      <c r="C4933" s="61">
        <v>0.5506944444444445</v>
      </c>
      <c r="D4933" s="61">
        <f t="shared" si="33"/>
        <v>0.1805555556</v>
      </c>
      <c r="E4933" s="58" t="s">
        <v>1549</v>
      </c>
      <c r="F4933" s="58" t="s">
        <v>6198</v>
      </c>
      <c r="G4933" s="61"/>
      <c r="H4933" s="58" t="s">
        <v>6217</v>
      </c>
      <c r="I4933" s="58"/>
      <c r="J4933" s="58"/>
    </row>
    <row r="4934" hidden="1">
      <c r="A4934" s="91">
        <v>45210.0</v>
      </c>
      <c r="B4934" s="61">
        <v>0.4534722222222222</v>
      </c>
      <c r="C4934" s="61">
        <v>0.4597222222222222</v>
      </c>
      <c r="D4934" s="61">
        <f t="shared" si="33"/>
        <v>0.08958333333</v>
      </c>
      <c r="E4934" s="58" t="s">
        <v>6218</v>
      </c>
      <c r="F4934" s="58" t="s">
        <v>6219</v>
      </c>
      <c r="G4934" s="61"/>
      <c r="H4934" s="87" t="s">
        <v>6220</v>
      </c>
      <c r="I4934" s="58"/>
      <c r="J4934" s="58"/>
    </row>
    <row r="4935" hidden="1">
      <c r="A4935" s="91">
        <v>45210.0</v>
      </c>
      <c r="B4935" s="61">
        <v>0.4736111111111111</v>
      </c>
      <c r="C4935" s="61">
        <v>0.47430555555555554</v>
      </c>
      <c r="D4935" s="61">
        <f t="shared" si="33"/>
        <v>0.1041666667</v>
      </c>
      <c r="E4935" s="58" t="s">
        <v>4604</v>
      </c>
      <c r="F4935" s="58" t="s">
        <v>19</v>
      </c>
      <c r="G4935" s="61"/>
      <c r="H4935" s="58" t="s">
        <v>1127</v>
      </c>
      <c r="I4935" s="58"/>
      <c r="J4935" s="58"/>
    </row>
    <row r="4936" hidden="1">
      <c r="A4936" s="91">
        <v>45210.0</v>
      </c>
      <c r="B4936" s="61">
        <v>0.48333333333333334</v>
      </c>
      <c r="C4936" s="61">
        <v>0.4840277777777778</v>
      </c>
      <c r="D4936" s="61">
        <f t="shared" si="33"/>
        <v>0.1138888889</v>
      </c>
      <c r="E4936" s="58" t="s">
        <v>2273</v>
      </c>
      <c r="F4936" s="58" t="s">
        <v>6221</v>
      </c>
      <c r="G4936" s="61"/>
      <c r="H4936" s="58" t="s">
        <v>1127</v>
      </c>
      <c r="I4936" s="58"/>
      <c r="J4936" s="58"/>
    </row>
    <row r="4937" hidden="1">
      <c r="A4937" s="91">
        <v>45210.0</v>
      </c>
      <c r="B4937" s="61">
        <v>0.4840277777777778</v>
      </c>
      <c r="C4937" s="61">
        <v>0.5083333333333333</v>
      </c>
      <c r="D4937" s="61">
        <f t="shared" si="33"/>
        <v>0.1381944444</v>
      </c>
      <c r="E4937" s="58" t="s">
        <v>1549</v>
      </c>
      <c r="F4937" s="87" t="s">
        <v>2616</v>
      </c>
      <c r="G4937" s="61"/>
      <c r="H4937" s="58" t="s">
        <v>6222</v>
      </c>
      <c r="I4937" s="58"/>
      <c r="J4937" s="58"/>
    </row>
    <row r="4938" hidden="1">
      <c r="A4938" s="91">
        <v>45210.0</v>
      </c>
      <c r="B4938" s="61">
        <v>0.5090277777777777</v>
      </c>
      <c r="C4938" s="61">
        <v>0.53125</v>
      </c>
      <c r="D4938" s="61">
        <f t="shared" si="33"/>
        <v>0.1611111111</v>
      </c>
      <c r="E4938" s="58" t="s">
        <v>1308</v>
      </c>
      <c r="F4938" s="58" t="s">
        <v>1104</v>
      </c>
      <c r="G4938" s="61"/>
      <c r="H4938" s="58" t="s">
        <v>6223</v>
      </c>
      <c r="I4938" s="58" t="s">
        <v>6224</v>
      </c>
      <c r="J4938" s="58"/>
    </row>
    <row r="4939" hidden="1">
      <c r="A4939" s="91">
        <v>45210.0</v>
      </c>
      <c r="B4939" s="61">
        <v>0.5333333333333333</v>
      </c>
      <c r="C4939" s="61">
        <v>0.5381944444444444</v>
      </c>
      <c r="D4939" s="61">
        <f t="shared" si="33"/>
        <v>0.1680555556</v>
      </c>
      <c r="E4939" s="58" t="s">
        <v>6225</v>
      </c>
      <c r="F4939" s="58" t="s">
        <v>2</v>
      </c>
      <c r="G4939" s="61"/>
      <c r="H4939" s="58" t="s">
        <v>6226</v>
      </c>
      <c r="I4939" s="58"/>
      <c r="J4939" s="58"/>
    </row>
    <row r="4940" hidden="1">
      <c r="A4940" s="91">
        <v>45210.0</v>
      </c>
      <c r="B4940" s="61">
        <v>0.5923611111111111</v>
      </c>
      <c r="C4940" s="61">
        <v>0.59375</v>
      </c>
      <c r="D4940" s="61">
        <f t="shared" si="33"/>
        <v>0.2236111111</v>
      </c>
      <c r="E4940" s="58" t="s">
        <v>581</v>
      </c>
      <c r="F4940" s="58" t="s">
        <v>1821</v>
      </c>
      <c r="G4940" s="61"/>
      <c r="H4940" s="58" t="s">
        <v>6227</v>
      </c>
      <c r="I4940" s="58"/>
      <c r="J4940" s="58">
        <v>39915.0</v>
      </c>
    </row>
    <row r="4941" hidden="1">
      <c r="A4941" s="91">
        <v>45210.0</v>
      </c>
      <c r="B4941" s="61">
        <v>0.59375</v>
      </c>
      <c r="C4941" s="61">
        <v>0.5951388888888889</v>
      </c>
      <c r="D4941" s="61">
        <f t="shared" si="33"/>
        <v>0.225</v>
      </c>
      <c r="E4941" s="58" t="s">
        <v>2137</v>
      </c>
      <c r="F4941" s="58" t="s">
        <v>5754</v>
      </c>
      <c r="G4941" s="61"/>
      <c r="H4941" s="58" t="s">
        <v>6228</v>
      </c>
      <c r="I4941" s="58"/>
      <c r="J4941" s="58">
        <v>39916.0</v>
      </c>
    </row>
    <row r="4942" hidden="1">
      <c r="A4942" s="91">
        <v>45210.0</v>
      </c>
      <c r="B4942" s="61">
        <v>0.5951388888888889</v>
      </c>
      <c r="C4942" s="61">
        <v>0.5958333333333333</v>
      </c>
      <c r="D4942" s="61">
        <f t="shared" si="33"/>
        <v>0.2256944444</v>
      </c>
      <c r="E4942" s="58" t="s">
        <v>369</v>
      </c>
      <c r="F4942" s="58" t="s">
        <v>18</v>
      </c>
      <c r="G4942" s="61"/>
      <c r="H4942" s="58" t="s">
        <v>6229</v>
      </c>
      <c r="I4942" s="58"/>
      <c r="J4942" s="58">
        <v>39917.0</v>
      </c>
    </row>
    <row r="4943" hidden="1">
      <c r="A4943" s="91">
        <v>45210.0</v>
      </c>
      <c r="B4943" s="61">
        <v>0.5958333333333333</v>
      </c>
      <c r="C4943" s="61">
        <v>0.5965277777777778</v>
      </c>
      <c r="D4943" s="61">
        <f t="shared" si="33"/>
        <v>0.2263888889</v>
      </c>
      <c r="E4943" s="58" t="s">
        <v>2137</v>
      </c>
      <c r="F4943" s="58" t="s">
        <v>2814</v>
      </c>
      <c r="G4943" s="61"/>
      <c r="H4943" s="58" t="s">
        <v>6230</v>
      </c>
      <c r="I4943" s="58"/>
      <c r="J4943" s="58">
        <v>39918.0</v>
      </c>
    </row>
    <row r="4944" hidden="1">
      <c r="A4944" s="91">
        <v>45210.0</v>
      </c>
      <c r="B4944" s="61">
        <v>0.5965277777777778</v>
      </c>
      <c r="C4944" s="61">
        <v>0.5972222222222222</v>
      </c>
      <c r="D4944" s="61">
        <f t="shared" si="33"/>
        <v>0.2270833333</v>
      </c>
      <c r="E4944" s="58" t="s">
        <v>1991</v>
      </c>
      <c r="F4944" s="58" t="s">
        <v>19</v>
      </c>
      <c r="G4944" s="61"/>
      <c r="H4944" s="58" t="s">
        <v>6231</v>
      </c>
      <c r="I4944" s="58"/>
      <c r="J4944" s="58">
        <v>39919.0</v>
      </c>
    </row>
    <row r="4945" hidden="1">
      <c r="A4945" s="91">
        <v>45210.0</v>
      </c>
      <c r="B4945" s="61">
        <v>0.5972222222222222</v>
      </c>
      <c r="C4945" s="61">
        <v>0.5979166666666667</v>
      </c>
      <c r="D4945" s="61">
        <f t="shared" si="33"/>
        <v>0.2277777778</v>
      </c>
      <c r="E4945" s="58" t="s">
        <v>1187</v>
      </c>
      <c r="F4945" s="58" t="s">
        <v>2</v>
      </c>
      <c r="G4945" s="61"/>
      <c r="H4945" s="58" t="s">
        <v>6232</v>
      </c>
      <c r="I4945" s="58"/>
      <c r="J4945" s="58">
        <v>39920.0</v>
      </c>
    </row>
    <row r="4946" hidden="1">
      <c r="A4946" s="91">
        <v>45210.0</v>
      </c>
      <c r="B4946" s="61">
        <v>0.5979166666666667</v>
      </c>
      <c r="C4946" s="61">
        <v>0.6013888888888889</v>
      </c>
      <c r="D4946" s="61">
        <f t="shared" si="33"/>
        <v>0.23125</v>
      </c>
      <c r="E4946" s="58" t="s">
        <v>3788</v>
      </c>
      <c r="F4946" s="58" t="s">
        <v>761</v>
      </c>
      <c r="G4946" s="61"/>
      <c r="H4946" s="58" t="s">
        <v>6233</v>
      </c>
      <c r="I4946" s="58"/>
      <c r="J4946" s="58">
        <v>39921.0</v>
      </c>
    </row>
    <row r="4947" hidden="1">
      <c r="A4947" s="96"/>
      <c r="B4947" s="96"/>
      <c r="C4947" s="96"/>
      <c r="D4947" s="96">
        <f t="shared" si="33"/>
        <v>-0.3701388889</v>
      </c>
      <c r="E4947" s="90" t="s">
        <v>645</v>
      </c>
      <c r="F4947" s="90" t="s">
        <v>645</v>
      </c>
      <c r="G4947" s="96"/>
      <c r="H4947" s="90" t="s">
        <v>645</v>
      </c>
      <c r="I4947" s="90"/>
      <c r="J4947" s="90"/>
    </row>
    <row r="4948" hidden="1">
      <c r="A4948" s="91">
        <v>45215.0</v>
      </c>
      <c r="B4948" s="61">
        <v>0.3625</v>
      </c>
      <c r="C4948" s="61">
        <v>0.4166666666666667</v>
      </c>
      <c r="D4948" s="61">
        <f t="shared" si="33"/>
        <v>0.04652777778</v>
      </c>
      <c r="E4948" s="58" t="s">
        <v>240</v>
      </c>
      <c r="F4948" s="58" t="s">
        <v>15</v>
      </c>
      <c r="G4948" s="61"/>
      <c r="H4948" s="58" t="s">
        <v>3128</v>
      </c>
      <c r="I4948" s="58"/>
      <c r="J4948" s="58"/>
    </row>
    <row r="4949" hidden="1">
      <c r="A4949" s="91">
        <v>45215.0</v>
      </c>
      <c r="B4949" s="61">
        <v>0.3680555555555556</v>
      </c>
      <c r="C4949" s="61">
        <v>0.5541666666666667</v>
      </c>
      <c r="D4949" s="61">
        <f t="shared" si="33"/>
        <v>0.1840277778</v>
      </c>
      <c r="E4949" s="58" t="s">
        <v>1549</v>
      </c>
      <c r="F4949" s="58" t="s">
        <v>6198</v>
      </c>
      <c r="G4949" s="61"/>
      <c r="H4949" s="58" t="s">
        <v>6234</v>
      </c>
      <c r="I4949" s="58"/>
      <c r="J4949" s="58"/>
    </row>
    <row r="4950" hidden="1">
      <c r="A4950" s="91">
        <v>45215.0</v>
      </c>
      <c r="B4950" s="61">
        <v>0.38263888888888886</v>
      </c>
      <c r="C4950" s="61">
        <v>0.38680555555555557</v>
      </c>
      <c r="D4950" s="61">
        <f t="shared" si="33"/>
        <v>0.01666666667</v>
      </c>
      <c r="E4950" s="58" t="s">
        <v>1755</v>
      </c>
      <c r="F4950" s="58" t="s">
        <v>2</v>
      </c>
      <c r="G4950" s="61"/>
      <c r="H4950" s="58" t="s">
        <v>6235</v>
      </c>
      <c r="I4950" s="58"/>
      <c r="J4950" s="58"/>
    </row>
    <row r="4951" hidden="1">
      <c r="A4951" s="91">
        <v>45215.0</v>
      </c>
      <c r="B4951" s="61">
        <v>0.4173611111111111</v>
      </c>
      <c r="C4951" s="61">
        <v>0.41805555555555557</v>
      </c>
      <c r="D4951" s="61">
        <f t="shared" si="33"/>
        <v>0.04791666667</v>
      </c>
      <c r="E4951" s="58" t="s">
        <v>3943</v>
      </c>
      <c r="F4951" s="58" t="s">
        <v>421</v>
      </c>
      <c r="G4951" s="61"/>
      <c r="H4951" s="58" t="s">
        <v>2224</v>
      </c>
      <c r="I4951" s="58"/>
      <c r="J4951" s="58"/>
    </row>
    <row r="4952" hidden="1">
      <c r="A4952" s="91">
        <v>45215.0</v>
      </c>
      <c r="B4952" s="61">
        <v>0.42430555555555555</v>
      </c>
      <c r="C4952" s="61">
        <v>0.43194444444444446</v>
      </c>
      <c r="D4952" s="61">
        <f t="shared" si="33"/>
        <v>0.06180555556</v>
      </c>
      <c r="E4952" s="58" t="s">
        <v>289</v>
      </c>
      <c r="F4952" s="58" t="s">
        <v>590</v>
      </c>
      <c r="G4952" s="61"/>
      <c r="H4952" s="58" t="s">
        <v>6236</v>
      </c>
      <c r="I4952" s="58"/>
      <c r="J4952" s="58"/>
    </row>
    <row r="4953" hidden="1">
      <c r="A4953" s="91">
        <v>45215.0</v>
      </c>
      <c r="B4953" s="61">
        <v>0.4326388888888889</v>
      </c>
      <c r="C4953" s="61">
        <v>0.4375</v>
      </c>
      <c r="D4953" s="61">
        <f t="shared" si="33"/>
        <v>0.06736111111</v>
      </c>
      <c r="E4953" s="58" t="s">
        <v>6237</v>
      </c>
      <c r="F4953" s="58" t="s">
        <v>3641</v>
      </c>
      <c r="G4953" s="61"/>
      <c r="H4953" s="58" t="s">
        <v>6216</v>
      </c>
      <c r="I4953" s="58" t="s">
        <v>6238</v>
      </c>
      <c r="J4953" s="58"/>
    </row>
    <row r="4954" hidden="1">
      <c r="A4954" s="91">
        <v>45215.0</v>
      </c>
      <c r="B4954" s="61">
        <v>0.45069444444444445</v>
      </c>
      <c r="C4954" s="61">
        <v>0.49375</v>
      </c>
      <c r="D4954" s="61">
        <f t="shared" si="33"/>
        <v>0.1236111111</v>
      </c>
      <c r="E4954" s="58" t="s">
        <v>4371</v>
      </c>
      <c r="F4954" s="58" t="s">
        <v>987</v>
      </c>
      <c r="G4954" s="61"/>
      <c r="H4954" s="58" t="s">
        <v>6239</v>
      </c>
      <c r="I4954" s="58"/>
      <c r="J4954" s="58"/>
    </row>
    <row r="4955" hidden="1">
      <c r="A4955" s="91">
        <v>45215.0</v>
      </c>
      <c r="B4955" s="61">
        <v>0.4527777777777778</v>
      </c>
      <c r="C4955" s="61">
        <v>0.45416666666666666</v>
      </c>
      <c r="D4955" s="61">
        <f t="shared" si="33"/>
        <v>0.08402777778</v>
      </c>
      <c r="E4955" s="58" t="s">
        <v>3105</v>
      </c>
      <c r="F4955" s="58" t="s">
        <v>1118</v>
      </c>
      <c r="G4955" s="61"/>
      <c r="H4955" s="58" t="s">
        <v>4846</v>
      </c>
      <c r="I4955" s="58"/>
      <c r="J4955" s="58">
        <v>39985.0</v>
      </c>
    </row>
    <row r="4956" hidden="1">
      <c r="A4956" s="91">
        <v>45215.0</v>
      </c>
      <c r="B4956" s="61">
        <v>0.49027777777777776</v>
      </c>
      <c r="C4956" s="61">
        <v>0.4909722222222222</v>
      </c>
      <c r="D4956" s="61">
        <f t="shared" si="33"/>
        <v>0.1208333333</v>
      </c>
      <c r="E4956" s="58" t="s">
        <v>1624</v>
      </c>
      <c r="F4956" s="58" t="s">
        <v>2599</v>
      </c>
      <c r="G4956" s="61"/>
      <c r="H4956" s="58" t="s">
        <v>1127</v>
      </c>
      <c r="I4956" s="58"/>
      <c r="J4956" s="58"/>
    </row>
    <row r="4957" hidden="1">
      <c r="A4957" s="91">
        <v>45215.0</v>
      </c>
      <c r="B4957" s="61">
        <v>0.4951388888888889</v>
      </c>
      <c r="C4957" s="61">
        <v>0.5180555555555556</v>
      </c>
      <c r="D4957" s="61">
        <f t="shared" si="33"/>
        <v>0.1479166667</v>
      </c>
      <c r="E4957" s="58" t="s">
        <v>405</v>
      </c>
      <c r="F4957" s="58" t="s">
        <v>1625</v>
      </c>
      <c r="G4957" s="61"/>
      <c r="H4957" s="58" t="s">
        <v>6240</v>
      </c>
      <c r="I4957" s="58"/>
      <c r="J4957" s="58"/>
    </row>
    <row r="4958" hidden="1">
      <c r="A4958" s="91">
        <v>45215.0</v>
      </c>
      <c r="B4958" s="61">
        <v>0.4951388888888889</v>
      </c>
      <c r="C4958" s="61">
        <v>0.5541666666666667</v>
      </c>
      <c r="D4958" s="61">
        <f t="shared" si="33"/>
        <v>0.1840277778</v>
      </c>
      <c r="E4958" s="58" t="s">
        <v>301</v>
      </c>
      <c r="F4958" s="58" t="s">
        <v>302</v>
      </c>
      <c r="G4958" s="61"/>
      <c r="H4958" s="58" t="s">
        <v>6241</v>
      </c>
      <c r="I4958" s="58"/>
      <c r="J4958" s="58"/>
    </row>
    <row r="4959" hidden="1">
      <c r="A4959" s="91">
        <v>45215.0</v>
      </c>
      <c r="B4959" s="61">
        <v>0.5055555555555555</v>
      </c>
      <c r="C4959" s="61">
        <v>0.5069444444444444</v>
      </c>
      <c r="D4959" s="61">
        <f t="shared" si="33"/>
        <v>0.1368055556</v>
      </c>
      <c r="E4959" s="58" t="s">
        <v>2372</v>
      </c>
      <c r="F4959" s="58" t="s">
        <v>2</v>
      </c>
      <c r="G4959" s="61"/>
      <c r="H4959" s="58" t="s">
        <v>6242</v>
      </c>
      <c r="I4959" s="58"/>
      <c r="J4959" s="58">
        <v>39988.0</v>
      </c>
    </row>
    <row r="4960" hidden="1">
      <c r="A4960" s="91">
        <v>45215.0</v>
      </c>
      <c r="B4960" s="61">
        <v>0.5152777777777777</v>
      </c>
      <c r="C4960" s="61">
        <v>0.5194444444444445</v>
      </c>
      <c r="D4960" s="61">
        <f t="shared" si="33"/>
        <v>0.1493055556</v>
      </c>
      <c r="E4960" s="58" t="s">
        <v>1938</v>
      </c>
      <c r="F4960" s="58" t="s">
        <v>1441</v>
      </c>
      <c r="G4960" s="61"/>
      <c r="H4960" s="58" t="s">
        <v>6243</v>
      </c>
      <c r="I4960" s="58"/>
      <c r="J4960" s="58">
        <v>39989.0</v>
      </c>
    </row>
    <row r="4961" hidden="1">
      <c r="A4961" s="91">
        <v>45215.0</v>
      </c>
      <c r="B4961" s="61">
        <v>0.5194444444444445</v>
      </c>
      <c r="C4961" s="61">
        <v>0.5201388888888889</v>
      </c>
      <c r="D4961" s="61">
        <f t="shared" si="33"/>
        <v>0.15</v>
      </c>
      <c r="E4961" s="58" t="s">
        <v>5813</v>
      </c>
      <c r="F4961" s="58" t="s">
        <v>987</v>
      </c>
      <c r="G4961" s="61"/>
      <c r="H4961" s="58" t="s">
        <v>6244</v>
      </c>
      <c r="I4961" s="58"/>
      <c r="J4961" s="58">
        <v>39992.0</v>
      </c>
    </row>
    <row r="4962" hidden="1">
      <c r="A4962" s="91">
        <v>45215.0</v>
      </c>
      <c r="B4962" s="61">
        <v>0.5201388888888889</v>
      </c>
      <c r="C4962" s="58">
        <v>1230.0</v>
      </c>
      <c r="D4962" s="61">
        <f t="shared" si="33"/>
        <v>1229.629861</v>
      </c>
      <c r="E4962" s="58" t="s">
        <v>2372</v>
      </c>
      <c r="F4962" s="58" t="s">
        <v>4</v>
      </c>
      <c r="G4962" s="61"/>
      <c r="H4962" s="58" t="s">
        <v>6245</v>
      </c>
      <c r="I4962" s="58"/>
      <c r="J4962" s="58">
        <v>39993.0</v>
      </c>
    </row>
    <row r="4963" hidden="1">
      <c r="A4963" s="91">
        <v>45215.0</v>
      </c>
      <c r="B4963" s="61">
        <v>0.5208333333333334</v>
      </c>
      <c r="C4963" s="61">
        <v>0.5222222222222223</v>
      </c>
      <c r="D4963" s="61">
        <f t="shared" si="33"/>
        <v>0.1520833333</v>
      </c>
      <c r="E4963" s="58" t="s">
        <v>1549</v>
      </c>
      <c r="F4963" s="58" t="s">
        <v>1118</v>
      </c>
      <c r="G4963" s="61"/>
      <c r="H4963" s="58" t="s">
        <v>6246</v>
      </c>
      <c r="I4963" s="58"/>
      <c r="J4963" s="58">
        <v>39994.0</v>
      </c>
    </row>
    <row r="4964" hidden="1">
      <c r="A4964" s="91">
        <v>45215.0</v>
      </c>
      <c r="B4964" s="61">
        <v>0.5208333333333334</v>
      </c>
      <c r="C4964" s="61">
        <v>0.5229166666666667</v>
      </c>
      <c r="D4964" s="61">
        <f t="shared" si="33"/>
        <v>0.1527777778</v>
      </c>
      <c r="E4964" s="58" t="s">
        <v>1549</v>
      </c>
      <c r="F4964" s="58" t="s">
        <v>1118</v>
      </c>
      <c r="G4964" s="61"/>
      <c r="H4964" s="58" t="s">
        <v>6247</v>
      </c>
      <c r="I4964" s="58"/>
      <c r="J4964" s="58">
        <v>39995.0</v>
      </c>
    </row>
    <row r="4965" hidden="1">
      <c r="A4965" s="91">
        <v>45215.0</v>
      </c>
      <c r="B4965" s="61">
        <v>0.5208333333333334</v>
      </c>
      <c r="C4965" s="61">
        <v>0.5236111111111111</v>
      </c>
      <c r="D4965" s="61">
        <f t="shared" si="33"/>
        <v>0.1534722222</v>
      </c>
      <c r="E4965" s="58" t="s">
        <v>1549</v>
      </c>
      <c r="F4965" s="58" t="s">
        <v>1118</v>
      </c>
      <c r="G4965" s="61"/>
      <c r="H4965" s="58" t="s">
        <v>6248</v>
      </c>
      <c r="I4965" s="58"/>
      <c r="J4965" s="58">
        <v>39996.0</v>
      </c>
    </row>
    <row r="4966" hidden="1">
      <c r="A4966" s="91">
        <v>45215.0</v>
      </c>
      <c r="B4966" s="61">
        <v>0.5229166666666667</v>
      </c>
      <c r="C4966" s="61">
        <v>0.5236111111111111</v>
      </c>
      <c r="D4966" s="61">
        <f t="shared" si="33"/>
        <v>0.1534722222</v>
      </c>
      <c r="E4966" s="58" t="s">
        <v>1991</v>
      </c>
      <c r="F4966" s="58" t="s">
        <v>1595</v>
      </c>
      <c r="G4966" s="61"/>
      <c r="H4966" s="58" t="s">
        <v>6249</v>
      </c>
      <c r="I4966" s="58"/>
      <c r="J4966" s="58">
        <v>39997.0</v>
      </c>
    </row>
    <row r="4967" hidden="1">
      <c r="A4967" s="91">
        <v>45215.0</v>
      </c>
      <c r="B4967" s="61">
        <v>0.5236111111111111</v>
      </c>
      <c r="C4967" s="61">
        <v>0.5243055555555556</v>
      </c>
      <c r="D4967" s="61">
        <f t="shared" si="33"/>
        <v>0.1541666667</v>
      </c>
      <c r="E4967" s="58" t="s">
        <v>1027</v>
      </c>
      <c r="F4967" s="58" t="s">
        <v>1028</v>
      </c>
      <c r="G4967" s="61"/>
      <c r="H4967" s="58" t="s">
        <v>6250</v>
      </c>
      <c r="I4967" s="58"/>
      <c r="J4967" s="58">
        <v>39998.0</v>
      </c>
    </row>
    <row r="4968" hidden="1">
      <c r="A4968" s="91">
        <v>45215.0</v>
      </c>
      <c r="B4968" s="61">
        <v>0.5243055555555556</v>
      </c>
      <c r="C4968" s="61">
        <v>0.5263888888888889</v>
      </c>
      <c r="D4968" s="61">
        <f t="shared" si="33"/>
        <v>0.15625</v>
      </c>
      <c r="E4968" s="58" t="s">
        <v>1991</v>
      </c>
      <c r="F4968" s="58" t="s">
        <v>1169</v>
      </c>
      <c r="G4968" s="58"/>
      <c r="H4968" s="58" t="s">
        <v>6251</v>
      </c>
      <c r="I4968" s="58"/>
      <c r="J4968" s="58">
        <v>39999.0</v>
      </c>
    </row>
    <row r="4969" hidden="1">
      <c r="A4969" s="91">
        <v>45215.0</v>
      </c>
      <c r="B4969" s="61">
        <v>0.5243055555555556</v>
      </c>
      <c r="C4969" s="61">
        <v>0.5270833333333333</v>
      </c>
      <c r="D4969" s="61">
        <f t="shared" si="33"/>
        <v>0.1569444444</v>
      </c>
      <c r="E4969" s="58" t="s">
        <v>1991</v>
      </c>
      <c r="F4969" s="58" t="s">
        <v>1169</v>
      </c>
      <c r="G4969" s="58"/>
      <c r="H4969" s="58" t="s">
        <v>6252</v>
      </c>
      <c r="I4969" s="58"/>
      <c r="J4969" s="58">
        <v>40000.0</v>
      </c>
    </row>
    <row r="4970" hidden="1">
      <c r="A4970" s="91">
        <v>45215.0</v>
      </c>
      <c r="B4970" s="61">
        <v>0.5243055555555556</v>
      </c>
      <c r="C4970" s="61">
        <v>0.5277777777777778</v>
      </c>
      <c r="D4970" s="61">
        <f t="shared" si="33"/>
        <v>0.1576388889</v>
      </c>
      <c r="E4970" s="61" t="s">
        <v>1991</v>
      </c>
      <c r="F4970" s="61" t="s">
        <v>1169</v>
      </c>
      <c r="G4970" s="61"/>
      <c r="H4970" s="61" t="s">
        <v>6253</v>
      </c>
      <c r="I4970" s="61"/>
      <c r="J4970" s="58">
        <v>40001.0</v>
      </c>
    </row>
    <row r="4971" hidden="1">
      <c r="A4971" s="91">
        <v>45215.0</v>
      </c>
      <c r="B4971" s="61">
        <v>0.5277777777777778</v>
      </c>
      <c r="C4971" s="61">
        <v>0.5291666666666667</v>
      </c>
      <c r="D4971" s="61">
        <f t="shared" si="33"/>
        <v>0.1590277778</v>
      </c>
      <c r="E4971" s="61" t="s">
        <v>1991</v>
      </c>
      <c r="F4971" s="61" t="s">
        <v>2305</v>
      </c>
      <c r="G4971" s="61"/>
      <c r="H4971" s="61" t="s">
        <v>6254</v>
      </c>
      <c r="I4971" s="61"/>
      <c r="J4971" s="58">
        <v>40002.0</v>
      </c>
    </row>
    <row r="4972" hidden="1">
      <c r="A4972" s="91">
        <v>45215.0</v>
      </c>
      <c r="B4972" s="61">
        <v>0.5277777777777778</v>
      </c>
      <c r="C4972" s="61">
        <v>0.5298611111111111</v>
      </c>
      <c r="D4972" s="61">
        <f t="shared" si="33"/>
        <v>0.1597222222</v>
      </c>
      <c r="E4972" s="61" t="s">
        <v>1991</v>
      </c>
      <c r="F4972" s="61" t="s">
        <v>2305</v>
      </c>
      <c r="G4972" s="61"/>
      <c r="H4972" s="61" t="s">
        <v>6255</v>
      </c>
      <c r="I4972" s="61"/>
      <c r="J4972" s="58">
        <v>40003.0</v>
      </c>
    </row>
    <row r="4973" hidden="1">
      <c r="A4973" s="91">
        <v>45215.0</v>
      </c>
      <c r="B4973" s="61">
        <v>0.5277777777777778</v>
      </c>
      <c r="C4973" s="61">
        <v>0.5305555555555556</v>
      </c>
      <c r="D4973" s="61">
        <f t="shared" si="33"/>
        <v>0.1604166667</v>
      </c>
      <c r="E4973" s="61" t="s">
        <v>1991</v>
      </c>
      <c r="F4973" s="61" t="s">
        <v>2305</v>
      </c>
      <c r="G4973" s="61"/>
      <c r="H4973" s="61" t="s">
        <v>6256</v>
      </c>
      <c r="I4973" s="61"/>
      <c r="J4973" s="58">
        <v>40004.0</v>
      </c>
    </row>
    <row r="4974" hidden="1">
      <c r="A4974" s="91">
        <v>45215.0</v>
      </c>
      <c r="B4974" s="61">
        <v>0.5298611111111111</v>
      </c>
      <c r="C4974" s="61">
        <v>0.5305555555555556</v>
      </c>
      <c r="D4974" s="61">
        <f t="shared" si="33"/>
        <v>0.1604166667</v>
      </c>
      <c r="E4974" s="58" t="s">
        <v>4457</v>
      </c>
      <c r="F4974" s="58" t="s">
        <v>1681</v>
      </c>
      <c r="G4974" s="61"/>
      <c r="H4974" s="58" t="s">
        <v>6257</v>
      </c>
      <c r="I4974" s="61"/>
      <c r="J4974" s="58">
        <v>40005.0</v>
      </c>
    </row>
    <row r="4975" hidden="1">
      <c r="A4975" s="91">
        <v>45215.0</v>
      </c>
      <c r="B4975" s="61">
        <v>0.5333333333333333</v>
      </c>
      <c r="C4975" s="61">
        <v>0.5340277777777778</v>
      </c>
      <c r="D4975" s="61">
        <f t="shared" si="33"/>
        <v>0.1638888889</v>
      </c>
      <c r="E4975" s="58" t="s">
        <v>1600</v>
      </c>
      <c r="F4975" s="58" t="s">
        <v>1169</v>
      </c>
      <c r="G4975" s="61"/>
      <c r="H4975" s="58" t="s">
        <v>6258</v>
      </c>
      <c r="I4975" s="61"/>
      <c r="J4975" s="58">
        <v>40006.0</v>
      </c>
    </row>
    <row r="4976" hidden="1">
      <c r="A4976" s="91">
        <v>45215.0</v>
      </c>
      <c r="B4976" s="61">
        <v>0.5368055555555555</v>
      </c>
      <c r="C4976" s="61">
        <v>0.5375</v>
      </c>
      <c r="D4976" s="61">
        <f t="shared" si="33"/>
        <v>0.1673611111</v>
      </c>
      <c r="E4976" s="58" t="s">
        <v>4382</v>
      </c>
      <c r="F4976" s="58" t="s">
        <v>6259</v>
      </c>
      <c r="G4976" s="61"/>
      <c r="H4976" s="58" t="s">
        <v>6260</v>
      </c>
      <c r="I4976" s="58" t="s">
        <v>6261</v>
      </c>
      <c r="J4976" s="61"/>
    </row>
    <row r="4977" hidden="1">
      <c r="A4977" s="91">
        <v>45215.0</v>
      </c>
      <c r="B4977" s="61">
        <v>0.5986111111111111</v>
      </c>
      <c r="C4977" s="61">
        <v>0.6076388888888888</v>
      </c>
      <c r="D4977" s="61">
        <f t="shared" si="33"/>
        <v>0.2375</v>
      </c>
      <c r="E4977" s="58" t="s">
        <v>301</v>
      </c>
      <c r="F4977" s="58" t="s">
        <v>302</v>
      </c>
      <c r="G4977" s="61"/>
      <c r="H4977" s="58" t="s">
        <v>6262</v>
      </c>
      <c r="I4977" s="61"/>
      <c r="J4977" s="61"/>
    </row>
    <row r="4978" hidden="1">
      <c r="A4978" s="91">
        <v>45215.0</v>
      </c>
      <c r="B4978" s="61">
        <v>0.6743055555555556</v>
      </c>
      <c r="C4978" s="61">
        <v>0.6819444444444445</v>
      </c>
      <c r="D4978" s="61">
        <f t="shared" si="33"/>
        <v>0.3118055556</v>
      </c>
      <c r="E4978" s="58" t="s">
        <v>2738</v>
      </c>
      <c r="F4978" s="58" t="s">
        <v>703</v>
      </c>
      <c r="G4978" s="61"/>
      <c r="H4978" s="58" t="s">
        <v>6263</v>
      </c>
      <c r="I4978" s="61"/>
      <c r="J4978" s="61"/>
    </row>
    <row r="4979" hidden="1">
      <c r="A4979" s="91">
        <v>45215.0</v>
      </c>
      <c r="B4979" s="61">
        <v>0.7111111111111111</v>
      </c>
      <c r="C4979" s="61">
        <v>0.7222222222222222</v>
      </c>
      <c r="D4979" s="61">
        <f t="shared" si="33"/>
        <v>0.3520833333</v>
      </c>
      <c r="E4979" s="58" t="s">
        <v>6178</v>
      </c>
      <c r="F4979" s="58" t="s">
        <v>1263</v>
      </c>
      <c r="G4979" s="61"/>
      <c r="H4979" s="58" t="s">
        <v>6264</v>
      </c>
      <c r="I4979" s="61"/>
      <c r="J4979" s="61"/>
    </row>
    <row r="4980" hidden="1">
      <c r="A4980" s="91">
        <v>45215.0</v>
      </c>
      <c r="B4980" s="61">
        <v>0.7222222222222222</v>
      </c>
      <c r="C4980" s="61">
        <v>0.725</v>
      </c>
      <c r="D4980" s="61">
        <f t="shared" si="33"/>
        <v>0.3548611111</v>
      </c>
      <c r="E4980" s="58" t="s">
        <v>1991</v>
      </c>
      <c r="F4980" s="58" t="s">
        <v>4</v>
      </c>
      <c r="G4980" s="61"/>
      <c r="H4980" s="58" t="s">
        <v>4936</v>
      </c>
      <c r="I4980" s="61"/>
      <c r="J4980" s="58">
        <v>40010.0</v>
      </c>
    </row>
    <row r="4981" hidden="1">
      <c r="A4981" s="96"/>
      <c r="B4981" s="96"/>
      <c r="C4981" s="96"/>
      <c r="D4981" s="96">
        <f t="shared" si="33"/>
        <v>-0.3701388889</v>
      </c>
      <c r="E4981" s="90" t="s">
        <v>645</v>
      </c>
      <c r="F4981" s="90" t="s">
        <v>645</v>
      </c>
      <c r="G4981" s="96"/>
      <c r="H4981" s="96"/>
      <c r="I4981" s="96"/>
      <c r="J4981" s="96"/>
    </row>
    <row r="4982" hidden="1">
      <c r="A4982" s="91">
        <v>45216.0</v>
      </c>
      <c r="B4982" s="61">
        <v>0.36944444444444446</v>
      </c>
      <c r="C4982" s="61">
        <v>0.4166666666666667</v>
      </c>
      <c r="D4982" s="61">
        <f t="shared" si="33"/>
        <v>0.04652777778</v>
      </c>
      <c r="E4982" s="58" t="s">
        <v>240</v>
      </c>
      <c r="F4982" s="58" t="s">
        <v>15</v>
      </c>
      <c r="G4982" s="61"/>
      <c r="H4982" s="58" t="s">
        <v>3128</v>
      </c>
      <c r="I4982" s="61"/>
      <c r="J4982" s="61"/>
    </row>
    <row r="4983" hidden="1">
      <c r="A4983" s="91">
        <v>45216.0</v>
      </c>
      <c r="B4983" s="61">
        <v>0.3715277777777778</v>
      </c>
      <c r="C4983" s="61">
        <v>0.37777777777777777</v>
      </c>
      <c r="D4983" s="61">
        <f t="shared" si="33"/>
        <v>0.007638888889</v>
      </c>
      <c r="E4983" s="58" t="s">
        <v>751</v>
      </c>
      <c r="F4983" s="58" t="s">
        <v>421</v>
      </c>
      <c r="G4983" s="61"/>
      <c r="H4983" s="58" t="s">
        <v>6265</v>
      </c>
      <c r="I4983" s="58" t="s">
        <v>6266</v>
      </c>
      <c r="J4983" s="61"/>
    </row>
    <row r="4984" hidden="1">
      <c r="A4984" s="91">
        <v>45216.0</v>
      </c>
      <c r="B4984" s="61">
        <v>0.3854166666666667</v>
      </c>
      <c r="C4984" s="61">
        <v>0.5493055555555556</v>
      </c>
      <c r="D4984" s="61">
        <f t="shared" si="33"/>
        <v>0.1791666667</v>
      </c>
      <c r="E4984" s="58" t="s">
        <v>156</v>
      </c>
      <c r="F4984" s="58" t="s">
        <v>15</v>
      </c>
      <c r="G4984" s="61"/>
      <c r="H4984" s="58" t="s">
        <v>6267</v>
      </c>
      <c r="I4984" s="61"/>
      <c r="J4984" s="61"/>
    </row>
    <row r="4985" hidden="1">
      <c r="A4985" s="91">
        <v>45216.0</v>
      </c>
      <c r="B4985" s="61">
        <v>0.38819444444444445</v>
      </c>
      <c r="C4985" s="61">
        <v>0.4076388888888889</v>
      </c>
      <c r="D4985" s="61">
        <f t="shared" si="33"/>
        <v>0.0375</v>
      </c>
      <c r="E4985" s="58" t="s">
        <v>6268</v>
      </c>
      <c r="F4985" s="58" t="s">
        <v>6268</v>
      </c>
      <c r="G4985" s="61"/>
      <c r="H4985" s="58" t="s">
        <v>1180</v>
      </c>
      <c r="I4985" s="58" t="s">
        <v>6269</v>
      </c>
      <c r="J4985" s="61"/>
    </row>
    <row r="4986" hidden="1">
      <c r="A4986" s="91">
        <v>45216.0</v>
      </c>
      <c r="B4986" s="61">
        <v>0.4354166666666667</v>
      </c>
      <c r="C4986" s="61">
        <v>0.44166666666666665</v>
      </c>
      <c r="D4986" s="61">
        <f t="shared" si="33"/>
        <v>0.07152777778</v>
      </c>
      <c r="E4986" s="58" t="s">
        <v>405</v>
      </c>
      <c r="F4986" s="58" t="s">
        <v>1625</v>
      </c>
      <c r="G4986" s="61"/>
      <c r="H4986" s="58" t="s">
        <v>6270</v>
      </c>
      <c r="I4986" s="61"/>
      <c r="J4986" s="61"/>
    </row>
    <row r="4987" hidden="1">
      <c r="A4987" s="91">
        <v>45216.0</v>
      </c>
      <c r="B4987" s="61">
        <v>0.44722222222222224</v>
      </c>
      <c r="C4987" s="61">
        <v>0.4652777777777778</v>
      </c>
      <c r="D4987" s="61">
        <f t="shared" si="33"/>
        <v>0.09513888889</v>
      </c>
      <c r="E4987" s="58" t="s">
        <v>4511</v>
      </c>
      <c r="F4987" s="58" t="s">
        <v>1989</v>
      </c>
      <c r="G4987" s="61"/>
      <c r="H4987" s="58" t="s">
        <v>6271</v>
      </c>
      <c r="I4987" s="61"/>
      <c r="J4987" s="61"/>
    </row>
    <row r="4988" hidden="1">
      <c r="A4988" s="91">
        <v>45216.0</v>
      </c>
      <c r="B4988" s="61">
        <v>0.4965277777777778</v>
      </c>
      <c r="C4988" s="61">
        <v>0.5090277777777777</v>
      </c>
      <c r="D4988" s="61">
        <f t="shared" si="33"/>
        <v>0.1388888889</v>
      </c>
      <c r="E4988" s="58" t="s">
        <v>363</v>
      </c>
      <c r="F4988" s="58" t="s">
        <v>2187</v>
      </c>
      <c r="G4988" s="61"/>
      <c r="H4988" s="58" t="s">
        <v>6272</v>
      </c>
      <c r="I4988" s="61"/>
      <c r="J4988" s="61"/>
    </row>
    <row r="4989" hidden="1">
      <c r="A4989" s="91">
        <v>45216.0</v>
      </c>
      <c r="B4989" s="61">
        <v>0.5326388888888889</v>
      </c>
      <c r="C4989" s="61">
        <v>0.5333333333333333</v>
      </c>
      <c r="D4989" s="61">
        <f t="shared" si="33"/>
        <v>0.1631944444</v>
      </c>
      <c r="E4989" s="58" t="s">
        <v>3115</v>
      </c>
      <c r="F4989" s="58" t="s">
        <v>6273</v>
      </c>
      <c r="G4989" s="61"/>
      <c r="H4989" s="58" t="s">
        <v>6274</v>
      </c>
      <c r="I4989" s="61"/>
      <c r="J4989" s="61"/>
    </row>
    <row r="4990" hidden="1">
      <c r="A4990" s="91">
        <v>45216.0</v>
      </c>
      <c r="B4990" s="61">
        <v>0.5361111111111111</v>
      </c>
      <c r="C4990" s="61">
        <v>0.5381944444444444</v>
      </c>
      <c r="D4990" s="61">
        <f t="shared" si="33"/>
        <v>0.1680555556</v>
      </c>
      <c r="E4990" s="58" t="s">
        <v>2137</v>
      </c>
      <c r="F4990" s="58" t="s">
        <v>6275</v>
      </c>
      <c r="G4990" s="61"/>
      <c r="H4990" s="58" t="s">
        <v>6276</v>
      </c>
      <c r="I4990" s="61"/>
      <c r="J4990" s="58">
        <v>40028.0</v>
      </c>
    </row>
    <row r="4991" hidden="1">
      <c r="A4991" s="91">
        <v>45216.0</v>
      </c>
      <c r="B4991" s="61">
        <v>0.5375</v>
      </c>
      <c r="C4991" s="61">
        <v>0.5381944444444444</v>
      </c>
      <c r="D4991" s="61">
        <f t="shared" si="33"/>
        <v>0.1680555556</v>
      </c>
      <c r="E4991" s="58" t="s">
        <v>1991</v>
      </c>
      <c r="F4991" s="58" t="s">
        <v>6277</v>
      </c>
      <c r="G4991" s="61"/>
      <c r="H4991" s="58" t="s">
        <v>6278</v>
      </c>
      <c r="I4991" s="61"/>
      <c r="J4991" s="58">
        <v>40029.0</v>
      </c>
    </row>
    <row r="4992" hidden="1">
      <c r="A4992" s="91">
        <v>45216.0</v>
      </c>
      <c r="B4992" s="61">
        <v>0.5381944444444444</v>
      </c>
      <c r="C4992" s="61">
        <v>0.5388888888888889</v>
      </c>
      <c r="D4992" s="61">
        <f t="shared" si="33"/>
        <v>0.16875</v>
      </c>
      <c r="E4992" s="58" t="s">
        <v>3115</v>
      </c>
      <c r="F4992" s="58" t="s">
        <v>6273</v>
      </c>
      <c r="G4992" s="61"/>
      <c r="H4992" s="58" t="s">
        <v>6279</v>
      </c>
      <c r="I4992" s="61"/>
      <c r="J4992" s="58">
        <v>40030.0</v>
      </c>
    </row>
    <row r="4993" hidden="1">
      <c r="A4993" s="91">
        <v>45216.0</v>
      </c>
      <c r="B4993" s="61">
        <v>0.5388888888888889</v>
      </c>
      <c r="C4993" s="61">
        <v>0.5395833333333333</v>
      </c>
      <c r="D4993" s="61">
        <f t="shared" si="33"/>
        <v>0.1694444444</v>
      </c>
      <c r="E4993" s="58" t="s">
        <v>1991</v>
      </c>
      <c r="F4993" s="58" t="s">
        <v>590</v>
      </c>
      <c r="G4993" s="61"/>
      <c r="H4993" s="58" t="s">
        <v>6280</v>
      </c>
      <c r="I4993" s="61"/>
      <c r="J4993" s="58">
        <v>40031.0</v>
      </c>
    </row>
    <row r="4994" hidden="1">
      <c r="A4994" s="91">
        <v>45216.0</v>
      </c>
      <c r="B4994" s="61">
        <v>0.5395833333333333</v>
      </c>
      <c r="C4994" s="61">
        <v>0.5402777777777777</v>
      </c>
      <c r="D4994" s="61">
        <f t="shared" si="33"/>
        <v>0.1701388889</v>
      </c>
      <c r="E4994" s="58" t="s">
        <v>3788</v>
      </c>
      <c r="F4994" s="58" t="s">
        <v>761</v>
      </c>
      <c r="G4994" s="61"/>
      <c r="H4994" s="58" t="s">
        <v>6281</v>
      </c>
      <c r="I4994" s="61"/>
      <c r="J4994" s="58">
        <v>40032.0</v>
      </c>
    </row>
    <row r="4995" hidden="1">
      <c r="A4995" s="91">
        <v>45216.0</v>
      </c>
      <c r="B4995" s="61">
        <v>0.5402777777777777</v>
      </c>
      <c r="C4995" s="61">
        <v>0.5409722222222222</v>
      </c>
      <c r="D4995" s="61">
        <f t="shared" si="33"/>
        <v>0.1708333333</v>
      </c>
      <c r="E4995" s="58" t="s">
        <v>4347</v>
      </c>
      <c r="F4995" s="58" t="s">
        <v>6282</v>
      </c>
      <c r="G4995" s="61"/>
      <c r="H4995" s="58" t="s">
        <v>6283</v>
      </c>
      <c r="I4995" s="61"/>
      <c r="J4995" s="58">
        <v>40033.0</v>
      </c>
    </row>
    <row r="4996" hidden="1">
      <c r="A4996" s="91">
        <v>45216.0</v>
      </c>
      <c r="B4996" s="61">
        <v>0.5909722222222222</v>
      </c>
      <c r="C4996" s="61">
        <v>0.7291666666666666</v>
      </c>
      <c r="D4996" s="61">
        <f t="shared" si="33"/>
        <v>0.3590277778</v>
      </c>
      <c r="E4996" s="58" t="s">
        <v>156</v>
      </c>
      <c r="F4996" s="58" t="s">
        <v>15</v>
      </c>
      <c r="G4996" s="61"/>
      <c r="H4996" s="58" t="s">
        <v>6267</v>
      </c>
      <c r="I4996" s="61"/>
      <c r="J4996" s="58"/>
    </row>
    <row r="4997" hidden="1">
      <c r="A4997" s="91">
        <v>45216.0</v>
      </c>
      <c r="B4997" s="61">
        <v>0.6194444444444445</v>
      </c>
      <c r="C4997" s="61">
        <v>0.6208333333333333</v>
      </c>
      <c r="D4997" s="61">
        <f t="shared" si="33"/>
        <v>0.2506944444</v>
      </c>
      <c r="E4997" s="58" t="s">
        <v>1991</v>
      </c>
      <c r="F4997" s="58" t="s">
        <v>3592</v>
      </c>
      <c r="G4997" s="61"/>
      <c r="H4997" s="58" t="s">
        <v>6284</v>
      </c>
      <c r="I4997" s="61"/>
      <c r="J4997" s="58">
        <v>40035.0</v>
      </c>
    </row>
    <row r="4998" hidden="1">
      <c r="A4998" s="91">
        <v>45216.0</v>
      </c>
      <c r="B4998" s="61">
        <v>0.6236111111111111</v>
      </c>
      <c r="C4998" s="61">
        <v>0.6541666666666667</v>
      </c>
      <c r="D4998" s="61">
        <f t="shared" si="33"/>
        <v>0.2840277778</v>
      </c>
      <c r="E4998" s="58" t="s">
        <v>6285</v>
      </c>
      <c r="F4998" s="58" t="s">
        <v>543</v>
      </c>
      <c r="G4998" s="61"/>
      <c r="H4998" s="58" t="s">
        <v>6286</v>
      </c>
      <c r="I4998" s="61"/>
      <c r="J4998" s="61"/>
    </row>
    <row r="4999" hidden="1">
      <c r="A4999" s="91">
        <v>45216.0</v>
      </c>
      <c r="B4999" s="61">
        <v>0.6659722222222222</v>
      </c>
      <c r="C4999" s="61">
        <v>0.7097222222222223</v>
      </c>
      <c r="D4999" s="61">
        <f t="shared" si="33"/>
        <v>0.3395833333</v>
      </c>
      <c r="E4999" s="58" t="s">
        <v>405</v>
      </c>
      <c r="F4999" s="58" t="s">
        <v>1625</v>
      </c>
      <c r="G4999" s="61"/>
      <c r="H4999" s="58" t="s">
        <v>6287</v>
      </c>
      <c r="I4999" s="58" t="s">
        <v>5405</v>
      </c>
      <c r="J4999" s="61"/>
    </row>
    <row r="5000" hidden="1">
      <c r="A5000" s="91">
        <v>45216.0</v>
      </c>
      <c r="B5000" s="61">
        <v>0.6819444444444445</v>
      </c>
      <c r="C5000" s="61">
        <v>0.6909722222222222</v>
      </c>
      <c r="D5000" s="61">
        <f t="shared" si="33"/>
        <v>0.3208333333</v>
      </c>
      <c r="E5000" s="58" t="s">
        <v>51</v>
      </c>
      <c r="F5000" s="58" t="s">
        <v>744</v>
      </c>
      <c r="G5000" s="61"/>
      <c r="H5000" s="58" t="s">
        <v>6288</v>
      </c>
      <c r="I5000" s="61"/>
      <c r="J5000" s="61"/>
    </row>
    <row r="5001" hidden="1">
      <c r="A5001" s="91">
        <v>45216.0</v>
      </c>
      <c r="B5001" s="61">
        <v>0.6972222222222222</v>
      </c>
      <c r="C5001" s="61">
        <v>0.7034722222222223</v>
      </c>
      <c r="D5001" s="61">
        <f t="shared" si="33"/>
        <v>0.3333333333</v>
      </c>
      <c r="E5001" s="58" t="s">
        <v>51</v>
      </c>
      <c r="F5001" s="58" t="s">
        <v>744</v>
      </c>
      <c r="G5001" s="61"/>
      <c r="H5001" s="58" t="s">
        <v>6289</v>
      </c>
      <c r="I5001" s="61"/>
      <c r="J5001" s="61"/>
    </row>
    <row r="5002" hidden="1">
      <c r="A5002" s="91">
        <v>45216.0</v>
      </c>
      <c r="B5002" s="61">
        <v>0.7076388888888889</v>
      </c>
      <c r="C5002" s="61">
        <v>0.71875</v>
      </c>
      <c r="D5002" s="61">
        <f t="shared" si="33"/>
        <v>0.3486111111</v>
      </c>
      <c r="E5002" s="58" t="s">
        <v>468</v>
      </c>
      <c r="F5002" s="58" t="s">
        <v>469</v>
      </c>
      <c r="G5002" s="61"/>
      <c r="H5002" s="58" t="s">
        <v>6290</v>
      </c>
      <c r="I5002" s="61"/>
      <c r="J5002" s="61"/>
    </row>
    <row r="5003" hidden="1">
      <c r="A5003" s="91">
        <v>45216.0</v>
      </c>
      <c r="B5003" s="61">
        <v>0.71875</v>
      </c>
      <c r="C5003" s="61">
        <v>0.7277777777777777</v>
      </c>
      <c r="D5003" s="61">
        <f t="shared" si="33"/>
        <v>0.3576388889</v>
      </c>
      <c r="E5003" s="58" t="s">
        <v>1098</v>
      </c>
      <c r="F5003" s="58" t="s">
        <v>1547</v>
      </c>
      <c r="G5003" s="61"/>
      <c r="H5003" s="58" t="s">
        <v>6291</v>
      </c>
      <c r="I5003" s="61"/>
      <c r="J5003" s="61"/>
    </row>
    <row r="5004" hidden="1">
      <c r="A5004" s="96"/>
      <c r="B5004" s="96"/>
      <c r="C5004" s="96"/>
      <c r="D5004" s="96">
        <f t="shared" si="33"/>
        <v>-0.3701388889</v>
      </c>
      <c r="E5004" s="90" t="s">
        <v>645</v>
      </c>
      <c r="F5004" s="90" t="s">
        <v>645</v>
      </c>
      <c r="G5004" s="96"/>
      <c r="H5004" s="90" t="s">
        <v>645</v>
      </c>
      <c r="I5004" s="96"/>
      <c r="J5004" s="96"/>
    </row>
    <row r="5005" hidden="1">
      <c r="A5005" s="91">
        <v>45217.0</v>
      </c>
      <c r="B5005" s="61">
        <v>0.35555555555555557</v>
      </c>
      <c r="C5005" s="61">
        <v>0.3958333333333333</v>
      </c>
      <c r="D5005" s="61">
        <f t="shared" si="33"/>
        <v>0.02569444444</v>
      </c>
      <c r="E5005" s="58" t="s">
        <v>240</v>
      </c>
      <c r="F5005" s="58" t="s">
        <v>15</v>
      </c>
      <c r="G5005" s="61"/>
      <c r="H5005" s="58" t="s">
        <v>3128</v>
      </c>
      <c r="I5005" s="61"/>
      <c r="J5005" s="61"/>
    </row>
    <row r="5006" hidden="1">
      <c r="A5006" s="91">
        <v>45217.0</v>
      </c>
      <c r="B5006" s="61">
        <v>0.3715277777777778</v>
      </c>
      <c r="C5006" s="61">
        <v>0.3729166666666667</v>
      </c>
      <c r="D5006" s="61">
        <f t="shared" si="33"/>
        <v>0.002777777778</v>
      </c>
      <c r="E5006" s="58" t="s">
        <v>6292</v>
      </c>
      <c r="F5006" s="58" t="s">
        <v>987</v>
      </c>
      <c r="G5006" s="61"/>
      <c r="H5006" s="58" t="s">
        <v>6293</v>
      </c>
      <c r="I5006" s="61"/>
      <c r="J5006" s="61"/>
    </row>
    <row r="5007" hidden="1">
      <c r="A5007" s="91">
        <v>45217.0</v>
      </c>
      <c r="B5007" s="61">
        <v>0.3715277777777778</v>
      </c>
      <c r="C5007" s="61">
        <v>0.39444444444444443</v>
      </c>
      <c r="D5007" s="61">
        <f t="shared" si="33"/>
        <v>0.02430555556</v>
      </c>
      <c r="E5007" s="58" t="s">
        <v>6069</v>
      </c>
      <c r="F5007" s="58" t="s">
        <v>703</v>
      </c>
      <c r="G5007" s="61"/>
      <c r="H5007" s="58" t="s">
        <v>6294</v>
      </c>
      <c r="I5007" s="58" t="s">
        <v>6295</v>
      </c>
      <c r="J5007" s="61"/>
    </row>
    <row r="5008" hidden="1">
      <c r="A5008" s="91">
        <v>45217.0</v>
      </c>
      <c r="B5008" s="61">
        <v>0.4041666666666667</v>
      </c>
      <c r="C5008" s="61">
        <v>0.41875</v>
      </c>
      <c r="D5008" s="61">
        <f t="shared" si="33"/>
        <v>0.04861111111</v>
      </c>
      <c r="E5008" s="58" t="s">
        <v>3788</v>
      </c>
      <c r="F5008" s="58" t="s">
        <v>761</v>
      </c>
      <c r="G5008" s="61"/>
      <c r="H5008" s="58" t="s">
        <v>6296</v>
      </c>
      <c r="I5008" s="61"/>
      <c r="J5008" s="61"/>
    </row>
    <row r="5009" hidden="1">
      <c r="A5009" s="91">
        <v>45217.0</v>
      </c>
      <c r="B5009" s="61">
        <v>0.4152777777777778</v>
      </c>
      <c r="C5009" s="61">
        <v>0.44166666666666665</v>
      </c>
      <c r="D5009" s="61">
        <f t="shared" si="33"/>
        <v>0.07152777778</v>
      </c>
      <c r="E5009" s="58" t="s">
        <v>293</v>
      </c>
      <c r="F5009" s="58" t="s">
        <v>6297</v>
      </c>
      <c r="G5009" s="61"/>
      <c r="H5009" s="58" t="s">
        <v>3535</v>
      </c>
      <c r="I5009" s="61"/>
      <c r="J5009" s="61"/>
    </row>
    <row r="5010" hidden="1">
      <c r="A5010" s="91">
        <v>45217.0</v>
      </c>
      <c r="B5010" s="61">
        <v>0.4284722222222222</v>
      </c>
      <c r="C5010" s="61">
        <v>0.43125</v>
      </c>
      <c r="D5010" s="61">
        <v>0.42916666666666664</v>
      </c>
      <c r="E5010" s="58" t="s">
        <v>6298</v>
      </c>
      <c r="F5010" s="58" t="s">
        <v>2665</v>
      </c>
      <c r="G5010" s="61"/>
      <c r="H5010" s="58" t="s">
        <v>6299</v>
      </c>
      <c r="I5010" s="61"/>
      <c r="J5010" s="61"/>
    </row>
    <row r="5011" hidden="1">
      <c r="A5011" s="91">
        <v>45217.0</v>
      </c>
      <c r="B5011" s="61">
        <v>0.4423611111111111</v>
      </c>
      <c r="C5011" s="61">
        <v>0.45555555555555555</v>
      </c>
      <c r="D5011" s="61">
        <v>0.4708333333333333</v>
      </c>
      <c r="E5011" s="58" t="s">
        <v>2615</v>
      </c>
      <c r="F5011" s="58" t="s">
        <v>416</v>
      </c>
      <c r="G5011" s="61"/>
      <c r="H5011" s="58" t="s">
        <v>6300</v>
      </c>
      <c r="I5011" s="61"/>
      <c r="J5011" s="61"/>
    </row>
    <row r="5012" hidden="1">
      <c r="A5012" s="91">
        <v>45217.0</v>
      </c>
      <c r="B5012" s="61">
        <v>0.4673611111111111</v>
      </c>
      <c r="C5012" s="61">
        <v>0.46875</v>
      </c>
      <c r="D5012" s="61">
        <f t="shared" ref="D5012:D5207" si="34">C5012-$B$4298</f>
        <v>0.09861111111</v>
      </c>
      <c r="E5012" s="58" t="s">
        <v>758</v>
      </c>
      <c r="F5012" s="58" t="s">
        <v>6301</v>
      </c>
      <c r="G5012" s="61"/>
      <c r="H5012" s="58" t="s">
        <v>6302</v>
      </c>
      <c r="I5012" s="61"/>
      <c r="J5012" s="58">
        <v>40042.0</v>
      </c>
    </row>
    <row r="5013" hidden="1">
      <c r="A5013" s="91">
        <v>45217.0</v>
      </c>
      <c r="B5013" s="61">
        <v>0.48055555555555557</v>
      </c>
      <c r="C5013" s="61">
        <v>0.49583333333333335</v>
      </c>
      <c r="D5013" s="61">
        <f t="shared" si="34"/>
        <v>0.1256944444</v>
      </c>
      <c r="E5013" s="58" t="s">
        <v>6303</v>
      </c>
      <c r="F5013" s="58" t="s">
        <v>703</v>
      </c>
      <c r="G5013" s="61"/>
      <c r="H5013" s="58" t="s">
        <v>6304</v>
      </c>
      <c r="I5013" s="61"/>
      <c r="J5013" s="61"/>
    </row>
    <row r="5014" hidden="1">
      <c r="A5014" s="91">
        <v>45217.0</v>
      </c>
      <c r="B5014" s="61">
        <v>0.4861111111111111</v>
      </c>
      <c r="C5014" s="61">
        <v>0.4875</v>
      </c>
      <c r="D5014" s="61">
        <f t="shared" si="34"/>
        <v>0.1173611111</v>
      </c>
      <c r="E5014" s="58" t="s">
        <v>4457</v>
      </c>
      <c r="F5014" s="58" t="s">
        <v>1681</v>
      </c>
      <c r="G5014" s="61"/>
      <c r="H5014" s="58" t="s">
        <v>6305</v>
      </c>
      <c r="I5014" s="61"/>
      <c r="J5014" s="58">
        <v>40045.0</v>
      </c>
    </row>
    <row r="5015" hidden="1">
      <c r="A5015" s="91">
        <v>45217.0</v>
      </c>
      <c r="B5015" s="61">
        <v>0.4888888888888889</v>
      </c>
      <c r="C5015" s="61">
        <v>0.49930555555555556</v>
      </c>
      <c r="D5015" s="61">
        <f t="shared" si="34"/>
        <v>0.1291666667</v>
      </c>
      <c r="E5015" s="58" t="s">
        <v>1011</v>
      </c>
      <c r="F5015" s="58" t="s">
        <v>3592</v>
      </c>
      <c r="G5015" s="61"/>
      <c r="H5015" s="58" t="s">
        <v>6306</v>
      </c>
      <c r="I5015" s="61"/>
      <c r="J5015" s="61"/>
    </row>
    <row r="5016" hidden="1">
      <c r="A5016" s="91">
        <v>45217.0</v>
      </c>
      <c r="B5016" s="61">
        <v>0.4965277777777778</v>
      </c>
      <c r="C5016" s="61">
        <v>0.49930555555555556</v>
      </c>
      <c r="D5016" s="61">
        <f t="shared" si="34"/>
        <v>0.1291666667</v>
      </c>
      <c r="E5016" s="58" t="s">
        <v>6292</v>
      </c>
      <c r="F5016" s="58" t="s">
        <v>987</v>
      </c>
      <c r="G5016" s="61"/>
      <c r="H5016" s="58" t="s">
        <v>6307</v>
      </c>
      <c r="I5016" s="61"/>
      <c r="J5016" s="58">
        <v>40046.0</v>
      </c>
    </row>
    <row r="5017" hidden="1">
      <c r="A5017" s="91">
        <v>45217.0</v>
      </c>
      <c r="B5017" s="61">
        <v>0.49930555555555556</v>
      </c>
      <c r="C5017" s="61">
        <v>0.5</v>
      </c>
      <c r="D5017" s="61">
        <f t="shared" si="34"/>
        <v>0.1298611111</v>
      </c>
      <c r="E5017" s="58" t="s">
        <v>1991</v>
      </c>
      <c r="F5017" s="58" t="s">
        <v>761</v>
      </c>
      <c r="G5017" s="61"/>
      <c r="H5017" s="58" t="s">
        <v>6308</v>
      </c>
      <c r="I5017" s="61"/>
      <c r="J5017" s="58">
        <v>40047.0</v>
      </c>
    </row>
    <row r="5018" hidden="1">
      <c r="A5018" s="91">
        <v>45217.0</v>
      </c>
      <c r="B5018" s="61">
        <v>0.5006944444444444</v>
      </c>
      <c r="C5018" s="61">
        <v>0.5013888888888889</v>
      </c>
      <c r="D5018" s="61">
        <f t="shared" si="34"/>
        <v>0.13125</v>
      </c>
      <c r="E5018" s="58" t="s">
        <v>1991</v>
      </c>
      <c r="F5018" s="58" t="s">
        <v>567</v>
      </c>
      <c r="G5018" s="61"/>
      <c r="H5018" s="58" t="s">
        <v>6309</v>
      </c>
      <c r="I5018" s="61"/>
      <c r="J5018" s="58">
        <v>40048.0</v>
      </c>
    </row>
    <row r="5019" hidden="1">
      <c r="A5019" s="91">
        <v>45217.0</v>
      </c>
      <c r="B5019" s="61">
        <v>0.5013888888888889</v>
      </c>
      <c r="C5019" s="61">
        <v>0.5020833333333333</v>
      </c>
      <c r="D5019" s="61">
        <f t="shared" si="34"/>
        <v>0.1319444444</v>
      </c>
      <c r="E5019" s="58" t="s">
        <v>2690</v>
      </c>
      <c r="F5019" s="58" t="s">
        <v>1304</v>
      </c>
      <c r="G5019" s="61"/>
      <c r="H5019" s="58" t="s">
        <v>6310</v>
      </c>
      <c r="I5019" s="61"/>
      <c r="J5019" s="58">
        <v>40049.0</v>
      </c>
    </row>
    <row r="5020" hidden="1">
      <c r="A5020" s="91">
        <v>45217.0</v>
      </c>
      <c r="B5020" s="61">
        <v>0.5076388888888889</v>
      </c>
      <c r="C5020" s="61">
        <v>0.5118055555555555</v>
      </c>
      <c r="D5020" s="61">
        <f t="shared" si="34"/>
        <v>0.1416666667</v>
      </c>
      <c r="E5020" s="58" t="s">
        <v>51</v>
      </c>
      <c r="F5020" s="58" t="s">
        <v>744</v>
      </c>
      <c r="G5020" s="61"/>
      <c r="H5020" s="58" t="s">
        <v>6311</v>
      </c>
      <c r="I5020" s="58" t="s">
        <v>6312</v>
      </c>
      <c r="J5020" s="61"/>
    </row>
    <row r="5021" hidden="1">
      <c r="A5021" s="91">
        <v>45217.0</v>
      </c>
      <c r="B5021" s="61">
        <v>0.5118055555555555</v>
      </c>
      <c r="C5021" s="61">
        <v>0.5513888888888889</v>
      </c>
      <c r="D5021" s="61">
        <f t="shared" si="34"/>
        <v>0.18125</v>
      </c>
      <c r="E5021" s="58" t="s">
        <v>240</v>
      </c>
      <c r="F5021" s="58" t="s">
        <v>15</v>
      </c>
      <c r="G5021" s="61"/>
      <c r="H5021" s="58" t="s">
        <v>6267</v>
      </c>
      <c r="I5021" s="61"/>
      <c r="J5021" s="61"/>
    </row>
    <row r="5022" hidden="1">
      <c r="A5022" s="91">
        <v>45217.0</v>
      </c>
      <c r="B5022" s="61">
        <v>0.5201388888888889</v>
      </c>
      <c r="C5022" s="61">
        <v>0.5222222222222223</v>
      </c>
      <c r="D5022" s="61">
        <f t="shared" si="34"/>
        <v>0.1520833333</v>
      </c>
      <c r="E5022" s="58" t="s">
        <v>1059</v>
      </c>
      <c r="F5022" s="58" t="s">
        <v>294</v>
      </c>
      <c r="G5022" s="61"/>
      <c r="H5022" s="58" t="s">
        <v>6313</v>
      </c>
      <c r="I5022" s="58" t="s">
        <v>6314</v>
      </c>
      <c r="J5022" s="61"/>
    </row>
    <row r="5023" hidden="1">
      <c r="A5023" s="91">
        <v>45217.0</v>
      </c>
      <c r="B5023" s="61">
        <v>0.5305555555555556</v>
      </c>
      <c r="C5023" s="61">
        <v>0.5319444444444444</v>
      </c>
      <c r="D5023" s="61">
        <f t="shared" si="34"/>
        <v>0.1618055556</v>
      </c>
      <c r="E5023" s="58" t="s">
        <v>6315</v>
      </c>
      <c r="F5023" s="58" t="s">
        <v>294</v>
      </c>
      <c r="G5023" s="61"/>
      <c r="H5023" s="58" t="s">
        <v>3699</v>
      </c>
      <c r="I5023" s="61"/>
      <c r="J5023" s="61"/>
    </row>
    <row r="5024" hidden="1">
      <c r="A5024" s="91">
        <v>45217.0</v>
      </c>
      <c r="B5024" s="61">
        <v>0.6013888888888889</v>
      </c>
      <c r="C5024" s="61">
        <v>0.6131944444444445</v>
      </c>
      <c r="D5024" s="61">
        <f t="shared" si="34"/>
        <v>0.2430555556</v>
      </c>
      <c r="E5024" s="58" t="s">
        <v>3856</v>
      </c>
      <c r="F5024" s="58" t="s">
        <v>18</v>
      </c>
      <c r="G5024" s="61"/>
      <c r="H5024" s="58" t="s">
        <v>4513</v>
      </c>
      <c r="I5024" s="61"/>
      <c r="J5024" s="61"/>
    </row>
    <row r="5025" hidden="1">
      <c r="A5025" s="91">
        <v>45217.0</v>
      </c>
      <c r="B5025" s="61">
        <v>0.6145833333333334</v>
      </c>
      <c r="C5025" s="61">
        <v>0.6166666666666667</v>
      </c>
      <c r="D5025" s="61">
        <f t="shared" si="34"/>
        <v>0.2465277778</v>
      </c>
      <c r="E5025" s="58" t="s">
        <v>1938</v>
      </c>
      <c r="F5025" s="58" t="s">
        <v>1441</v>
      </c>
      <c r="G5025" s="61"/>
      <c r="H5025" s="58" t="s">
        <v>6316</v>
      </c>
      <c r="I5025" s="61"/>
      <c r="J5025" s="58">
        <v>40051.0</v>
      </c>
    </row>
    <row r="5026" hidden="1">
      <c r="A5026" s="91">
        <v>45217.0</v>
      </c>
      <c r="B5026" s="61">
        <v>0.6625</v>
      </c>
      <c r="C5026" s="61">
        <v>0.6638888888888889</v>
      </c>
      <c r="D5026" s="61">
        <f t="shared" si="34"/>
        <v>0.29375</v>
      </c>
      <c r="E5026" s="58" t="s">
        <v>1991</v>
      </c>
      <c r="F5026" s="58" t="s">
        <v>3072</v>
      </c>
      <c r="G5026" s="61"/>
      <c r="H5026" s="58" t="s">
        <v>3790</v>
      </c>
      <c r="I5026" s="61"/>
      <c r="J5026" s="61"/>
    </row>
    <row r="5027" hidden="1">
      <c r="A5027" s="96"/>
      <c r="B5027" s="96"/>
      <c r="C5027" s="96"/>
      <c r="D5027" s="96">
        <f t="shared" si="34"/>
        <v>-0.3701388889</v>
      </c>
      <c r="E5027" s="90" t="s">
        <v>645</v>
      </c>
      <c r="F5027" s="90" t="s">
        <v>645</v>
      </c>
      <c r="G5027" s="96"/>
      <c r="H5027" s="90" t="s">
        <v>645</v>
      </c>
      <c r="I5027" s="96"/>
      <c r="J5027" s="96"/>
    </row>
    <row r="5028" hidden="1">
      <c r="A5028" s="91">
        <v>45219.0</v>
      </c>
      <c r="B5028" s="61">
        <v>0.36736111111111114</v>
      </c>
      <c r="C5028" s="61">
        <v>0.4166666666666667</v>
      </c>
      <c r="D5028" s="61">
        <f t="shared" si="34"/>
        <v>0.04652777778</v>
      </c>
      <c r="E5028" s="58" t="s">
        <v>240</v>
      </c>
      <c r="F5028" s="58" t="s">
        <v>15</v>
      </c>
      <c r="G5028" s="61"/>
      <c r="H5028" s="58" t="s">
        <v>3128</v>
      </c>
      <c r="I5028" s="61"/>
      <c r="J5028" s="61"/>
    </row>
    <row r="5029" hidden="1">
      <c r="A5029" s="91">
        <v>45219.0</v>
      </c>
      <c r="B5029" s="61">
        <v>0.3888888888888889</v>
      </c>
      <c r="C5029" s="61">
        <v>0.3909722222222222</v>
      </c>
      <c r="D5029" s="61">
        <f t="shared" si="34"/>
        <v>0.02083333333</v>
      </c>
      <c r="E5029" s="58" t="s">
        <v>2583</v>
      </c>
      <c r="F5029" s="58" t="s">
        <v>703</v>
      </c>
      <c r="G5029" s="61"/>
      <c r="H5029" s="58" t="s">
        <v>6317</v>
      </c>
      <c r="I5029" s="61"/>
      <c r="J5029" s="61"/>
    </row>
    <row r="5030" hidden="1">
      <c r="A5030" s="91">
        <v>45219.0</v>
      </c>
      <c r="B5030" s="61">
        <v>0.39861111111111114</v>
      </c>
      <c r="C5030" s="61">
        <v>0.4826388888888889</v>
      </c>
      <c r="D5030" s="61">
        <f t="shared" si="34"/>
        <v>0.1125</v>
      </c>
      <c r="E5030" s="58" t="s">
        <v>240</v>
      </c>
      <c r="F5030" s="58" t="s">
        <v>15</v>
      </c>
      <c r="G5030" s="61"/>
      <c r="H5030" s="58" t="s">
        <v>6267</v>
      </c>
      <c r="I5030" s="61"/>
      <c r="J5030" s="61"/>
    </row>
    <row r="5031" hidden="1">
      <c r="A5031" s="91">
        <v>45219.0</v>
      </c>
      <c r="B5031" s="61">
        <v>0.4756944444444444</v>
      </c>
      <c r="C5031" s="61">
        <v>0.49027777777777776</v>
      </c>
      <c r="D5031" s="61">
        <f t="shared" si="34"/>
        <v>0.1201388889</v>
      </c>
      <c r="E5031" s="58" t="s">
        <v>2778</v>
      </c>
      <c r="F5031" s="58" t="s">
        <v>26</v>
      </c>
      <c r="G5031" s="61"/>
      <c r="H5031" s="58" t="s">
        <v>6318</v>
      </c>
      <c r="I5031" s="61"/>
      <c r="J5031" s="61"/>
    </row>
    <row r="5032" hidden="1">
      <c r="A5032" s="91">
        <v>45219.0</v>
      </c>
      <c r="B5032" s="61">
        <v>0.48819444444444443</v>
      </c>
      <c r="C5032" s="61">
        <v>0.4888888888888889</v>
      </c>
      <c r="D5032" s="61">
        <f t="shared" si="34"/>
        <v>0.11875</v>
      </c>
      <c r="E5032" s="58" t="s">
        <v>1731</v>
      </c>
      <c r="F5032" s="58" t="s">
        <v>294</v>
      </c>
      <c r="G5032" s="61"/>
      <c r="H5032" s="58" t="s">
        <v>3691</v>
      </c>
      <c r="I5032" s="61"/>
      <c r="J5032" s="61"/>
    </row>
    <row r="5033" hidden="1">
      <c r="A5033" s="91">
        <v>45219.0</v>
      </c>
      <c r="B5033" s="61">
        <v>0.5083333333333333</v>
      </c>
      <c r="C5033" s="61">
        <v>0.5097222222222222</v>
      </c>
      <c r="D5033" s="61">
        <f t="shared" si="34"/>
        <v>0.1395833333</v>
      </c>
      <c r="E5033" s="58" t="s">
        <v>1600</v>
      </c>
      <c r="F5033" s="58" t="s">
        <v>1028</v>
      </c>
      <c r="G5033" s="61"/>
      <c r="H5033" s="58" t="s">
        <v>6319</v>
      </c>
      <c r="I5033" s="61"/>
      <c r="J5033" s="58">
        <v>40092.0</v>
      </c>
    </row>
    <row r="5034" hidden="1">
      <c r="A5034" s="91">
        <v>45219.0</v>
      </c>
      <c r="B5034" s="61">
        <v>0.5097222222222222</v>
      </c>
      <c r="C5034" s="61">
        <v>0.5111111111111111</v>
      </c>
      <c r="D5034" s="61">
        <f t="shared" si="34"/>
        <v>0.1409722222</v>
      </c>
      <c r="E5034" s="58" t="s">
        <v>2778</v>
      </c>
      <c r="F5034" s="58" t="s">
        <v>6320</v>
      </c>
      <c r="G5034" s="61"/>
      <c r="H5034" s="58" t="s">
        <v>6321</v>
      </c>
      <c r="I5034" s="61"/>
      <c r="J5034" s="58">
        <v>40093.0</v>
      </c>
    </row>
    <row r="5035" hidden="1">
      <c r="A5035" s="91">
        <v>45219.0</v>
      </c>
      <c r="B5035" s="61">
        <v>0.5111111111111111</v>
      </c>
      <c r="C5035" s="61">
        <v>0.5125</v>
      </c>
      <c r="D5035" s="61">
        <f t="shared" si="34"/>
        <v>0.1423611111</v>
      </c>
      <c r="E5035" s="58" t="s">
        <v>5708</v>
      </c>
      <c r="F5035" s="58" t="s">
        <v>2765</v>
      </c>
      <c r="G5035" s="61"/>
      <c r="H5035" s="58" t="s">
        <v>6322</v>
      </c>
      <c r="I5035" s="61"/>
      <c r="J5035" s="58">
        <v>40094.0</v>
      </c>
    </row>
    <row r="5036" hidden="1">
      <c r="A5036" s="91">
        <v>45219.0</v>
      </c>
      <c r="B5036" s="61">
        <v>0.5125</v>
      </c>
      <c r="C5036" s="61">
        <v>0.5131944444444444</v>
      </c>
      <c r="D5036" s="61">
        <f t="shared" si="34"/>
        <v>0.1430555556</v>
      </c>
      <c r="E5036" s="58" t="s">
        <v>2372</v>
      </c>
      <c r="F5036" s="58" t="s">
        <v>3008</v>
      </c>
      <c r="G5036" s="61"/>
      <c r="H5036" s="58" t="s">
        <v>6323</v>
      </c>
      <c r="I5036" s="61"/>
      <c r="J5036" s="58">
        <v>40095.0</v>
      </c>
    </row>
    <row r="5037" hidden="1">
      <c r="A5037" s="91">
        <v>45219.0</v>
      </c>
      <c r="B5037" s="61">
        <v>0.5131944444444444</v>
      </c>
      <c r="C5037" s="61">
        <v>0.5138888888888888</v>
      </c>
      <c r="D5037" s="61">
        <f t="shared" si="34"/>
        <v>0.14375</v>
      </c>
      <c r="E5037" s="58" t="s">
        <v>3277</v>
      </c>
      <c r="F5037" s="58" t="s">
        <v>358</v>
      </c>
      <c r="G5037" s="61"/>
      <c r="H5037" s="58" t="s">
        <v>6324</v>
      </c>
      <c r="I5037" s="61"/>
      <c r="J5037" s="58">
        <v>40096.0</v>
      </c>
    </row>
    <row r="5038" hidden="1">
      <c r="A5038" s="91">
        <v>45219.0</v>
      </c>
      <c r="B5038" s="61">
        <v>0.5138888888888888</v>
      </c>
      <c r="C5038" s="61">
        <v>0.5145833333333333</v>
      </c>
      <c r="D5038" s="61">
        <f t="shared" si="34"/>
        <v>0.1444444444</v>
      </c>
      <c r="E5038" s="58" t="s">
        <v>4122</v>
      </c>
      <c r="F5038" s="58" t="s">
        <v>1595</v>
      </c>
      <c r="G5038" s="61"/>
      <c r="H5038" s="58" t="s">
        <v>6325</v>
      </c>
      <c r="I5038" s="61"/>
      <c r="J5038" s="58">
        <v>40097.0</v>
      </c>
    </row>
    <row r="5039" hidden="1">
      <c r="A5039" s="91">
        <v>45219.0</v>
      </c>
      <c r="B5039" s="61">
        <v>0.5145833333333333</v>
      </c>
      <c r="C5039" s="61">
        <v>0.5152777777777777</v>
      </c>
      <c r="D5039" s="61">
        <f t="shared" si="34"/>
        <v>0.1451388889</v>
      </c>
      <c r="E5039" s="58" t="s">
        <v>2372</v>
      </c>
      <c r="F5039" s="58" t="s">
        <v>1118</v>
      </c>
      <c r="G5039" s="61"/>
      <c r="H5039" s="58" t="s">
        <v>6326</v>
      </c>
      <c r="I5039" s="61"/>
      <c r="J5039" s="58">
        <v>40098.0</v>
      </c>
    </row>
    <row r="5040" hidden="1">
      <c r="A5040" s="91">
        <v>45219.0</v>
      </c>
      <c r="B5040" s="61">
        <v>0.5152777777777777</v>
      </c>
      <c r="C5040" s="61">
        <v>0.5166666666666667</v>
      </c>
      <c r="D5040" s="61">
        <f t="shared" si="34"/>
        <v>0.1465277778</v>
      </c>
      <c r="E5040" s="58" t="s">
        <v>1549</v>
      </c>
      <c r="F5040" s="58" t="s">
        <v>6327</v>
      </c>
      <c r="G5040" s="61"/>
      <c r="H5040" s="58" t="s">
        <v>6328</v>
      </c>
      <c r="I5040" s="61"/>
      <c r="J5040" s="58">
        <v>40099.0</v>
      </c>
    </row>
    <row r="5041" hidden="1">
      <c r="A5041" s="91">
        <v>45219.0</v>
      </c>
      <c r="B5041" s="61">
        <v>0.5881944444444445</v>
      </c>
      <c r="C5041" s="61">
        <v>0.5972222222222222</v>
      </c>
      <c r="D5041" s="61">
        <f t="shared" si="34"/>
        <v>0.2270833333</v>
      </c>
      <c r="E5041" s="58" t="s">
        <v>5232</v>
      </c>
      <c r="F5041" s="58" t="s">
        <v>6008</v>
      </c>
      <c r="G5041" s="61"/>
      <c r="H5041" s="58" t="s">
        <v>6329</v>
      </c>
      <c r="I5041" s="58" t="s">
        <v>6330</v>
      </c>
      <c r="J5041" s="61"/>
    </row>
    <row r="5042" hidden="1">
      <c r="A5042" s="91">
        <v>45219.0</v>
      </c>
      <c r="B5042" s="61">
        <v>0.6409722222222223</v>
      </c>
      <c r="C5042" s="61">
        <v>0.6458333333333334</v>
      </c>
      <c r="D5042" s="61">
        <f t="shared" si="34"/>
        <v>0.2756944444</v>
      </c>
      <c r="E5042" s="58" t="s">
        <v>51</v>
      </c>
      <c r="F5042" s="58" t="s">
        <v>987</v>
      </c>
      <c r="G5042" s="61"/>
      <c r="H5042" s="58" t="s">
        <v>6331</v>
      </c>
      <c r="I5042" s="61"/>
      <c r="J5042" s="61"/>
    </row>
    <row r="5043" hidden="1">
      <c r="A5043" s="91">
        <v>45219.0</v>
      </c>
      <c r="B5043" s="61">
        <v>0.6701388888888888</v>
      </c>
      <c r="C5043" s="61">
        <v>0.6715277777777777</v>
      </c>
      <c r="D5043" s="61">
        <f t="shared" si="34"/>
        <v>0.3013888889</v>
      </c>
      <c r="E5043" s="58" t="s">
        <v>6332</v>
      </c>
      <c r="F5043" s="58" t="s">
        <v>6333</v>
      </c>
      <c r="G5043" s="61"/>
      <c r="H5043" s="58" t="s">
        <v>6334</v>
      </c>
      <c r="I5043" s="61"/>
      <c r="J5043" s="58">
        <v>40102.0</v>
      </c>
    </row>
    <row r="5044" hidden="1">
      <c r="A5044" s="91">
        <v>45219.0</v>
      </c>
      <c r="B5044" s="61">
        <v>0.6840277777777778</v>
      </c>
      <c r="C5044" s="61">
        <v>0.6854166666666667</v>
      </c>
      <c r="D5044" s="61">
        <f t="shared" si="34"/>
        <v>0.3152777778</v>
      </c>
      <c r="E5044" s="58" t="s">
        <v>51</v>
      </c>
      <c r="F5044" s="58" t="s">
        <v>744</v>
      </c>
      <c r="G5044" s="61"/>
      <c r="H5044" s="58" t="s">
        <v>6335</v>
      </c>
      <c r="I5044" s="61"/>
      <c r="J5044" s="58">
        <v>40104.0</v>
      </c>
    </row>
    <row r="5045" hidden="1">
      <c r="A5045" s="96"/>
      <c r="B5045" s="96"/>
      <c r="C5045" s="96"/>
      <c r="D5045" s="96">
        <f t="shared" si="34"/>
        <v>-0.3701388889</v>
      </c>
      <c r="E5045" s="90" t="s">
        <v>645</v>
      </c>
      <c r="F5045" s="90" t="s">
        <v>645</v>
      </c>
      <c r="G5045" s="96"/>
      <c r="H5045" s="90" t="s">
        <v>645</v>
      </c>
      <c r="I5045" s="96"/>
      <c r="J5045" s="96"/>
    </row>
    <row r="5046" hidden="1">
      <c r="A5046" s="91">
        <v>45220.0</v>
      </c>
      <c r="B5046" s="58" t="s">
        <v>6336</v>
      </c>
      <c r="C5046" s="61">
        <v>0.4027777777777778</v>
      </c>
      <c r="D5046" s="61">
        <f t="shared" si="34"/>
        <v>0.03263888889</v>
      </c>
      <c r="E5046" s="58" t="s">
        <v>240</v>
      </c>
      <c r="F5046" s="58" t="s">
        <v>15</v>
      </c>
      <c r="G5046" s="61"/>
      <c r="H5046" s="58" t="s">
        <v>3128</v>
      </c>
      <c r="I5046" s="61"/>
      <c r="J5046" s="61"/>
    </row>
    <row r="5047" hidden="1">
      <c r="A5047" s="91">
        <v>45220.0</v>
      </c>
      <c r="B5047" s="61">
        <v>0.4236111111111111</v>
      </c>
      <c r="C5047" s="61">
        <v>0.5013888888888889</v>
      </c>
      <c r="D5047" s="61">
        <f t="shared" si="34"/>
        <v>0.13125</v>
      </c>
      <c r="E5047" s="58" t="s">
        <v>6337</v>
      </c>
      <c r="F5047" s="58" t="s">
        <v>4026</v>
      </c>
      <c r="G5047" s="61"/>
      <c r="H5047" s="58" t="s">
        <v>6338</v>
      </c>
      <c r="I5047" s="61"/>
      <c r="J5047" s="61"/>
    </row>
    <row r="5048" hidden="1">
      <c r="A5048" s="91">
        <v>45220.0</v>
      </c>
      <c r="B5048" s="61">
        <v>0.42430555555555555</v>
      </c>
      <c r="C5048" s="61">
        <v>0.4284722222222222</v>
      </c>
      <c r="D5048" s="61">
        <f t="shared" si="34"/>
        <v>0.05833333333</v>
      </c>
      <c r="E5048" s="58" t="s">
        <v>1755</v>
      </c>
      <c r="F5048" s="58" t="s">
        <v>2</v>
      </c>
      <c r="G5048" s="61"/>
      <c r="H5048" s="58" t="s">
        <v>6339</v>
      </c>
      <c r="I5048" s="61"/>
      <c r="J5048" s="61"/>
    </row>
    <row r="5049" hidden="1">
      <c r="A5049" s="91">
        <v>45220.0</v>
      </c>
      <c r="B5049" s="61">
        <v>0.4708333333333333</v>
      </c>
      <c r="C5049" s="61">
        <v>0.475</v>
      </c>
      <c r="D5049" s="61">
        <f t="shared" si="34"/>
        <v>0.1048611111</v>
      </c>
      <c r="E5049" s="58" t="s">
        <v>1820</v>
      </c>
      <c r="F5049" s="58" t="s">
        <v>1775</v>
      </c>
      <c r="G5049" s="61"/>
      <c r="H5049" s="58" t="s">
        <v>6340</v>
      </c>
      <c r="I5049" s="61"/>
      <c r="J5049" s="61"/>
    </row>
    <row r="5050" hidden="1">
      <c r="A5050" s="91">
        <v>45220.0</v>
      </c>
      <c r="B5050" s="61">
        <v>0.5090277777777777</v>
      </c>
      <c r="C5050" s="61">
        <v>0.5104166666666666</v>
      </c>
      <c r="D5050" s="61">
        <f t="shared" si="34"/>
        <v>0.1402777778</v>
      </c>
      <c r="E5050" s="58" t="s">
        <v>1549</v>
      </c>
      <c r="F5050" s="58" t="s">
        <v>358</v>
      </c>
      <c r="G5050" s="61"/>
      <c r="H5050" s="58" t="s">
        <v>6341</v>
      </c>
      <c r="I5050" s="61"/>
      <c r="J5050" s="58">
        <v>40119.0</v>
      </c>
    </row>
    <row r="5051" hidden="1">
      <c r="A5051" s="91">
        <v>45220.0</v>
      </c>
      <c r="B5051" s="61">
        <v>0.5104166666666666</v>
      </c>
      <c r="C5051" s="61">
        <v>0.5111111111111111</v>
      </c>
      <c r="D5051" s="61">
        <f t="shared" si="34"/>
        <v>0.1409722222</v>
      </c>
      <c r="E5051" s="58" t="s">
        <v>619</v>
      </c>
      <c r="F5051" s="58" t="s">
        <v>4</v>
      </c>
      <c r="G5051" s="61"/>
      <c r="H5051" s="58" t="s">
        <v>6342</v>
      </c>
      <c r="I5051" s="61"/>
      <c r="J5051" s="58">
        <v>40120.0</v>
      </c>
    </row>
    <row r="5052" hidden="1">
      <c r="A5052" s="91">
        <v>45220.0</v>
      </c>
      <c r="B5052" s="61">
        <v>0.5111111111111111</v>
      </c>
      <c r="C5052" s="61">
        <v>0.5125</v>
      </c>
      <c r="D5052" s="61">
        <f t="shared" si="34"/>
        <v>0.1423611111</v>
      </c>
      <c r="E5052" s="58" t="s">
        <v>2137</v>
      </c>
      <c r="F5052" s="58" t="s">
        <v>3891</v>
      </c>
      <c r="G5052" s="61"/>
      <c r="H5052" s="58" t="s">
        <v>6343</v>
      </c>
      <c r="I5052" s="61"/>
      <c r="J5052" s="58">
        <v>40121.0</v>
      </c>
    </row>
    <row r="5053" hidden="1">
      <c r="A5053" s="91">
        <v>45220.0</v>
      </c>
      <c r="B5053" s="61">
        <v>0.5125</v>
      </c>
      <c r="C5053" s="61">
        <v>0.5131944444444444</v>
      </c>
      <c r="D5053" s="61">
        <f t="shared" si="34"/>
        <v>0.1430555556</v>
      </c>
      <c r="E5053" s="58" t="s">
        <v>1549</v>
      </c>
      <c r="F5053" s="58" t="s">
        <v>2814</v>
      </c>
      <c r="G5053" s="61"/>
      <c r="H5053" s="58" t="s">
        <v>6344</v>
      </c>
      <c r="I5053" s="61"/>
      <c r="J5053" s="58">
        <v>40122.0</v>
      </c>
    </row>
    <row r="5054" hidden="1">
      <c r="A5054" s="96"/>
      <c r="B5054" s="90"/>
      <c r="C5054" s="90"/>
      <c r="D5054" s="96">
        <f t="shared" si="34"/>
        <v>-0.3701388889</v>
      </c>
      <c r="E5054" s="90" t="s">
        <v>645</v>
      </c>
      <c r="F5054" s="90" t="s">
        <v>645</v>
      </c>
      <c r="G5054" s="96"/>
      <c r="H5054" s="90" t="s">
        <v>645</v>
      </c>
      <c r="I5054" s="96"/>
      <c r="J5054" s="96"/>
    </row>
    <row r="5055" hidden="1">
      <c r="A5055" s="91">
        <v>45222.0</v>
      </c>
      <c r="B5055" s="61">
        <v>0.3736111111111111</v>
      </c>
      <c r="C5055" s="61">
        <v>0.40625</v>
      </c>
      <c r="D5055" s="61">
        <f t="shared" si="34"/>
        <v>0.03611111111</v>
      </c>
      <c r="E5055" s="58" t="s">
        <v>240</v>
      </c>
      <c r="F5055" s="58" t="s">
        <v>15</v>
      </c>
      <c r="G5055" s="61"/>
      <c r="H5055" s="58" t="s">
        <v>3128</v>
      </c>
      <c r="I5055" s="61"/>
      <c r="J5055" s="61"/>
    </row>
    <row r="5056" hidden="1">
      <c r="A5056" s="91">
        <v>45222.0</v>
      </c>
      <c r="B5056" s="61">
        <v>0.38055555555555554</v>
      </c>
      <c r="C5056" s="61">
        <v>0.38125</v>
      </c>
      <c r="D5056" s="61">
        <f t="shared" si="34"/>
        <v>0.01111111111</v>
      </c>
      <c r="E5056" s="58" t="s">
        <v>2022</v>
      </c>
      <c r="F5056" s="58" t="s">
        <v>897</v>
      </c>
      <c r="G5056" s="61"/>
      <c r="H5056" s="58" t="s">
        <v>6345</v>
      </c>
      <c r="I5056" s="61"/>
      <c r="J5056" s="61"/>
    </row>
    <row r="5057" hidden="1">
      <c r="A5057" s="91">
        <v>45222.0</v>
      </c>
      <c r="B5057" s="61">
        <v>0.38263888888888886</v>
      </c>
      <c r="C5057" s="61">
        <v>0.4305555555555556</v>
      </c>
      <c r="D5057" s="61">
        <f t="shared" si="34"/>
        <v>0.06041666667</v>
      </c>
      <c r="E5057" s="58" t="s">
        <v>4347</v>
      </c>
      <c r="F5057" s="58" t="s">
        <v>26</v>
      </c>
      <c r="G5057" s="61"/>
      <c r="H5057" s="58" t="s">
        <v>6346</v>
      </c>
      <c r="I5057" s="61"/>
      <c r="J5057" s="61"/>
    </row>
    <row r="5058" hidden="1">
      <c r="A5058" s="91">
        <v>45222.0</v>
      </c>
      <c r="B5058" s="61">
        <v>0.40347222222222223</v>
      </c>
      <c r="C5058" s="61">
        <v>0.40694444444444444</v>
      </c>
      <c r="D5058" s="61">
        <f t="shared" si="34"/>
        <v>0.03680555556</v>
      </c>
      <c r="E5058" s="58" t="s">
        <v>530</v>
      </c>
      <c r="F5058" s="58" t="s">
        <v>531</v>
      </c>
      <c r="G5058" s="61"/>
      <c r="H5058" s="58" t="s">
        <v>6347</v>
      </c>
      <c r="I5058" s="58" t="s">
        <v>6348</v>
      </c>
      <c r="J5058" s="61"/>
    </row>
    <row r="5059" hidden="1">
      <c r="A5059" s="91">
        <v>45222.0</v>
      </c>
      <c r="B5059" s="61">
        <v>0.4361111111111111</v>
      </c>
      <c r="C5059" s="61">
        <v>0.45555555555555555</v>
      </c>
      <c r="D5059" s="61">
        <f t="shared" si="34"/>
        <v>0.08541666667</v>
      </c>
      <c r="E5059" s="58" t="s">
        <v>2085</v>
      </c>
      <c r="F5059" s="58" t="s">
        <v>2484</v>
      </c>
      <c r="G5059" s="61"/>
      <c r="H5059" s="58" t="s">
        <v>6349</v>
      </c>
      <c r="I5059" s="61"/>
      <c r="J5059" s="61"/>
    </row>
    <row r="5060" hidden="1">
      <c r="A5060" s="91">
        <v>45222.0</v>
      </c>
      <c r="B5060" s="61">
        <v>0.44166666666666665</v>
      </c>
      <c r="C5060" s="61">
        <v>0.44305555555555554</v>
      </c>
      <c r="D5060" s="61">
        <f t="shared" si="34"/>
        <v>0.07291666667</v>
      </c>
      <c r="E5060" s="58" t="s">
        <v>1369</v>
      </c>
      <c r="F5060" s="58" t="s">
        <v>3889</v>
      </c>
      <c r="G5060" s="61"/>
      <c r="H5060" s="58" t="s">
        <v>1127</v>
      </c>
      <c r="I5060" s="61"/>
      <c r="J5060" s="61"/>
    </row>
    <row r="5061" hidden="1">
      <c r="A5061" s="91">
        <v>45222.0</v>
      </c>
      <c r="B5061" s="61">
        <v>0.45694444444444443</v>
      </c>
      <c r="C5061" s="61">
        <v>0.46597222222222223</v>
      </c>
      <c r="D5061" s="61">
        <f t="shared" si="34"/>
        <v>0.09583333333</v>
      </c>
      <c r="E5061" s="58" t="s">
        <v>6350</v>
      </c>
      <c r="F5061" s="58" t="s">
        <v>2</v>
      </c>
      <c r="G5061" s="61"/>
      <c r="H5061" s="58" t="s">
        <v>6351</v>
      </c>
      <c r="I5061" s="61"/>
      <c r="J5061" s="61"/>
    </row>
    <row r="5062" hidden="1">
      <c r="A5062" s="91">
        <v>45222.0</v>
      </c>
      <c r="B5062" s="61">
        <v>0.48194444444444445</v>
      </c>
      <c r="C5062" s="61">
        <v>0.4826388888888889</v>
      </c>
      <c r="D5062" s="61">
        <f t="shared" si="34"/>
        <v>0.1125</v>
      </c>
      <c r="E5062" s="58" t="s">
        <v>1830</v>
      </c>
      <c r="F5062" s="58" t="s">
        <v>1893</v>
      </c>
      <c r="G5062" s="61"/>
      <c r="H5062" s="58" t="s">
        <v>4809</v>
      </c>
      <c r="I5062" s="61"/>
      <c r="J5062" s="61"/>
    </row>
    <row r="5063" hidden="1">
      <c r="A5063" s="91">
        <v>45222.0</v>
      </c>
      <c r="B5063" s="61">
        <v>0.4909722222222222</v>
      </c>
      <c r="C5063" s="61">
        <v>0.5159722222222223</v>
      </c>
      <c r="D5063" s="61">
        <f t="shared" si="34"/>
        <v>0.1458333333</v>
      </c>
      <c r="E5063" s="58" t="s">
        <v>289</v>
      </c>
      <c r="F5063" s="58" t="s">
        <v>5751</v>
      </c>
      <c r="G5063" s="61"/>
      <c r="H5063" s="58" t="s">
        <v>6352</v>
      </c>
      <c r="I5063" s="61"/>
      <c r="J5063" s="61"/>
    </row>
    <row r="5064" hidden="1">
      <c r="A5064" s="91">
        <v>45222.0</v>
      </c>
      <c r="B5064" s="61">
        <v>0.5027777777777778</v>
      </c>
      <c r="C5064" s="61">
        <v>0.5201388888888889</v>
      </c>
      <c r="D5064" s="61">
        <f t="shared" si="34"/>
        <v>0.15</v>
      </c>
      <c r="E5064" s="58" t="s">
        <v>996</v>
      </c>
      <c r="F5064" s="58" t="s">
        <v>302</v>
      </c>
      <c r="G5064" s="61"/>
      <c r="H5064" s="58" t="s">
        <v>6353</v>
      </c>
      <c r="I5064" s="58" t="s">
        <v>6354</v>
      </c>
      <c r="J5064" s="61"/>
    </row>
    <row r="5065" hidden="1">
      <c r="A5065" s="91">
        <v>45222.0</v>
      </c>
      <c r="B5065" s="61">
        <v>0.50625</v>
      </c>
      <c r="C5065" s="61">
        <v>0.5076388888888889</v>
      </c>
      <c r="D5065" s="61">
        <f t="shared" si="34"/>
        <v>0.1375</v>
      </c>
      <c r="E5065" s="58" t="s">
        <v>1538</v>
      </c>
      <c r="F5065" s="58" t="s">
        <v>696</v>
      </c>
      <c r="G5065" s="61"/>
      <c r="H5065" s="58" t="s">
        <v>6355</v>
      </c>
      <c r="I5065" s="61"/>
      <c r="J5065" s="58">
        <v>40144.0</v>
      </c>
    </row>
    <row r="5066" hidden="1">
      <c r="A5066" s="91">
        <v>45222.0</v>
      </c>
      <c r="B5066" s="61">
        <v>0.5076388888888889</v>
      </c>
      <c r="C5066" s="61">
        <v>0.5083333333333333</v>
      </c>
      <c r="D5066" s="61">
        <f t="shared" si="34"/>
        <v>0.1381944444</v>
      </c>
      <c r="E5066" s="58" t="s">
        <v>4829</v>
      </c>
      <c r="F5066" s="58" t="s">
        <v>1949</v>
      </c>
      <c r="G5066" s="61"/>
      <c r="H5066" s="58" t="s">
        <v>6356</v>
      </c>
      <c r="I5066" s="61"/>
      <c r="J5066" s="58">
        <v>40145.0</v>
      </c>
    </row>
    <row r="5067" hidden="1">
      <c r="A5067" s="91">
        <v>45222.0</v>
      </c>
      <c r="B5067" s="61">
        <v>0.5083333333333333</v>
      </c>
      <c r="C5067" s="61">
        <v>0.5097222222222222</v>
      </c>
      <c r="D5067" s="61">
        <f t="shared" si="34"/>
        <v>0.1395833333</v>
      </c>
      <c r="E5067" s="58" t="s">
        <v>3277</v>
      </c>
      <c r="F5067" s="58" t="s">
        <v>4721</v>
      </c>
      <c r="G5067" s="61"/>
      <c r="H5067" s="58" t="s">
        <v>6357</v>
      </c>
      <c r="I5067" s="61"/>
      <c r="J5067" s="58">
        <v>40146.0</v>
      </c>
    </row>
    <row r="5068" hidden="1">
      <c r="A5068" s="91">
        <v>45222.0</v>
      </c>
      <c r="B5068" s="61">
        <v>0.5194444444444445</v>
      </c>
      <c r="C5068" s="61">
        <v>0.5208333333333334</v>
      </c>
      <c r="D5068" s="61">
        <f t="shared" si="34"/>
        <v>0.1506944444</v>
      </c>
      <c r="E5068" s="58" t="s">
        <v>1549</v>
      </c>
      <c r="F5068" s="58" t="s">
        <v>1283</v>
      </c>
      <c r="G5068" s="61"/>
      <c r="H5068" s="58" t="s">
        <v>6358</v>
      </c>
      <c r="I5068" s="61"/>
      <c r="J5068" s="58">
        <v>40147.0</v>
      </c>
    </row>
    <row r="5069" hidden="1">
      <c r="A5069" s="91">
        <v>45222.0</v>
      </c>
      <c r="B5069" s="61">
        <v>0.5215277777777778</v>
      </c>
      <c r="C5069" s="61">
        <v>0.5229166666666667</v>
      </c>
      <c r="D5069" s="61">
        <f t="shared" si="34"/>
        <v>0.1527777778</v>
      </c>
      <c r="E5069" s="58" t="s">
        <v>1549</v>
      </c>
      <c r="F5069" s="58" t="s">
        <v>6359</v>
      </c>
      <c r="G5069" s="61"/>
      <c r="H5069" s="58" t="s">
        <v>6360</v>
      </c>
      <c r="I5069" s="61"/>
      <c r="J5069" s="58">
        <v>40148.0</v>
      </c>
    </row>
    <row r="5070" hidden="1">
      <c r="A5070" s="91">
        <v>45222.0</v>
      </c>
      <c r="B5070" s="61">
        <v>0.5243055555555556</v>
      </c>
      <c r="C5070" s="61">
        <v>0.5256944444444445</v>
      </c>
      <c r="D5070" s="61">
        <f t="shared" si="34"/>
        <v>0.1555555556</v>
      </c>
      <c r="E5070" s="58" t="s">
        <v>1549</v>
      </c>
      <c r="F5070" s="58" t="s">
        <v>358</v>
      </c>
      <c r="G5070" s="61"/>
      <c r="H5070" s="58" t="s">
        <v>6361</v>
      </c>
      <c r="I5070" s="61"/>
      <c r="J5070" s="58">
        <v>40149.0</v>
      </c>
    </row>
    <row r="5071" hidden="1">
      <c r="A5071" s="91">
        <v>45222.0</v>
      </c>
      <c r="B5071" s="61">
        <v>0.5263888888888889</v>
      </c>
      <c r="C5071" s="61">
        <v>0.5270833333333333</v>
      </c>
      <c r="D5071" s="61">
        <f t="shared" si="34"/>
        <v>0.1569444444</v>
      </c>
      <c r="E5071" s="58" t="s">
        <v>1758</v>
      </c>
      <c r="F5071" s="58" t="s">
        <v>1118</v>
      </c>
      <c r="G5071" s="61"/>
      <c r="H5071" s="58" t="s">
        <v>6362</v>
      </c>
      <c r="I5071" s="61"/>
      <c r="J5071" s="58">
        <v>40150.0</v>
      </c>
    </row>
    <row r="5072" hidden="1">
      <c r="A5072" s="91">
        <v>45222.0</v>
      </c>
      <c r="B5072" s="61">
        <v>0.5277777777777778</v>
      </c>
      <c r="C5072" s="61">
        <v>0.5284722222222222</v>
      </c>
      <c r="D5072" s="61">
        <f t="shared" si="34"/>
        <v>0.1583333333</v>
      </c>
      <c r="E5072" s="58" t="s">
        <v>1168</v>
      </c>
      <c r="F5072" s="58" t="s">
        <v>1169</v>
      </c>
      <c r="G5072" s="61"/>
      <c r="H5072" s="86" t="s">
        <v>6363</v>
      </c>
      <c r="I5072" s="61"/>
      <c r="J5072" s="58">
        <v>40151.0</v>
      </c>
    </row>
    <row r="5073" hidden="1">
      <c r="A5073" s="91">
        <v>45222.0</v>
      </c>
      <c r="B5073" s="61">
        <v>0.5291666666666667</v>
      </c>
      <c r="C5073" s="61">
        <v>0.5298611111111111</v>
      </c>
      <c r="D5073" s="61">
        <f t="shared" si="34"/>
        <v>0.1597222222</v>
      </c>
      <c r="E5073" s="58" t="s">
        <v>1168</v>
      </c>
      <c r="F5073" s="58" t="s">
        <v>1169</v>
      </c>
      <c r="G5073" s="61"/>
      <c r="H5073" s="58" t="s">
        <v>6364</v>
      </c>
      <c r="I5073" s="61"/>
      <c r="J5073" s="58">
        <v>40152.0</v>
      </c>
    </row>
    <row r="5074" hidden="1">
      <c r="A5074" s="91">
        <v>45222.0</v>
      </c>
      <c r="B5074" s="61">
        <v>0.5291666666666667</v>
      </c>
      <c r="C5074" s="61">
        <v>0.53125</v>
      </c>
      <c r="D5074" s="61">
        <f t="shared" si="34"/>
        <v>0.1611111111</v>
      </c>
      <c r="E5074" s="58" t="s">
        <v>289</v>
      </c>
      <c r="F5074" s="58" t="s">
        <v>5751</v>
      </c>
      <c r="G5074" s="61"/>
      <c r="H5074" s="58" t="s">
        <v>6365</v>
      </c>
      <c r="I5074" s="61"/>
      <c r="J5074" s="58">
        <v>40153.0</v>
      </c>
    </row>
    <row r="5075" hidden="1">
      <c r="A5075" s="91">
        <v>45222.0</v>
      </c>
      <c r="B5075" s="61">
        <v>0.5930555555555556</v>
      </c>
      <c r="C5075" s="61">
        <v>0.7090277777777778</v>
      </c>
      <c r="D5075" s="61">
        <f t="shared" si="34"/>
        <v>0.3388888889</v>
      </c>
      <c r="E5075" s="58" t="s">
        <v>240</v>
      </c>
      <c r="F5075" s="58" t="s">
        <v>15</v>
      </c>
      <c r="G5075" s="61"/>
      <c r="H5075" s="58" t="s">
        <v>6267</v>
      </c>
      <c r="I5075" s="61"/>
      <c r="J5075" s="61"/>
    </row>
    <row r="5076" hidden="1">
      <c r="A5076" s="91">
        <v>45222.0</v>
      </c>
      <c r="B5076" s="61">
        <v>0.6041666666666666</v>
      </c>
      <c r="C5076" s="61">
        <v>0.6229166666666667</v>
      </c>
      <c r="D5076" s="61">
        <f t="shared" si="34"/>
        <v>0.2527777778</v>
      </c>
      <c r="E5076" s="58" t="s">
        <v>2022</v>
      </c>
      <c r="F5076" s="58" t="s">
        <v>696</v>
      </c>
      <c r="G5076" s="61"/>
      <c r="H5076" s="58" t="s">
        <v>6366</v>
      </c>
      <c r="I5076" s="61"/>
      <c r="J5076" s="61"/>
    </row>
    <row r="5077" hidden="1">
      <c r="A5077" s="91">
        <v>45222.0</v>
      </c>
      <c r="B5077" s="61">
        <v>0.6381944444444444</v>
      </c>
      <c r="C5077" s="61">
        <v>0.6388888888888888</v>
      </c>
      <c r="D5077" s="61">
        <f t="shared" si="34"/>
        <v>0.26875</v>
      </c>
      <c r="E5077" s="58" t="s">
        <v>1699</v>
      </c>
      <c r="F5077" s="58" t="s">
        <v>473</v>
      </c>
      <c r="G5077" s="61"/>
      <c r="H5077" s="58" t="s">
        <v>2978</v>
      </c>
      <c r="I5077" s="61"/>
      <c r="J5077" s="61"/>
    </row>
    <row r="5078" hidden="1">
      <c r="A5078" s="91">
        <v>45222.0</v>
      </c>
      <c r="B5078" s="61">
        <v>0.65625</v>
      </c>
      <c r="C5078" s="61">
        <v>0.70625</v>
      </c>
      <c r="D5078" s="61">
        <f t="shared" si="34"/>
        <v>0.3361111111</v>
      </c>
      <c r="E5078" s="58" t="s">
        <v>240</v>
      </c>
      <c r="F5078" s="58" t="s">
        <v>5751</v>
      </c>
      <c r="G5078" s="61"/>
      <c r="H5078" s="58" t="s">
        <v>4513</v>
      </c>
      <c r="I5078" s="61"/>
      <c r="J5078" s="61"/>
    </row>
    <row r="5079" hidden="1">
      <c r="A5079" s="91">
        <v>45222.0</v>
      </c>
      <c r="B5079" s="61">
        <v>0.6638888888888889</v>
      </c>
      <c r="C5079" s="61">
        <v>0.70625</v>
      </c>
      <c r="D5079" s="61">
        <f t="shared" si="34"/>
        <v>0.3361111111</v>
      </c>
      <c r="E5079" s="58" t="s">
        <v>6367</v>
      </c>
      <c r="F5079" s="58" t="s">
        <v>1124</v>
      </c>
      <c r="G5079" s="61"/>
      <c r="H5079" s="58" t="s">
        <v>6368</v>
      </c>
      <c r="I5079" s="61"/>
      <c r="J5079" s="61"/>
    </row>
    <row r="5080" hidden="1">
      <c r="A5080" s="91">
        <v>45222.0</v>
      </c>
      <c r="B5080" s="61">
        <v>0.6736111111111112</v>
      </c>
      <c r="C5080" s="61">
        <v>0.675</v>
      </c>
      <c r="D5080" s="61">
        <f t="shared" si="34"/>
        <v>0.3048611111</v>
      </c>
      <c r="E5080" s="58" t="s">
        <v>369</v>
      </c>
      <c r="F5080" s="58" t="s">
        <v>4789</v>
      </c>
      <c r="G5080" s="61"/>
      <c r="H5080" s="58" t="s">
        <v>6369</v>
      </c>
      <c r="I5080" s="61"/>
      <c r="J5080" s="61"/>
    </row>
    <row r="5081" hidden="1">
      <c r="A5081" s="91">
        <v>45222.0</v>
      </c>
      <c r="B5081" s="61">
        <v>0.7069444444444445</v>
      </c>
      <c r="C5081" s="61">
        <v>0.7090277777777778</v>
      </c>
      <c r="D5081" s="61">
        <f t="shared" si="34"/>
        <v>0.3388888889</v>
      </c>
      <c r="E5081" s="58" t="s">
        <v>369</v>
      </c>
      <c r="F5081" s="58" t="s">
        <v>4789</v>
      </c>
      <c r="G5081" s="61"/>
      <c r="H5081" s="86" t="s">
        <v>6370</v>
      </c>
      <c r="I5081" s="61"/>
      <c r="J5081" s="58">
        <v>40156.0</v>
      </c>
    </row>
    <row r="5082" hidden="1">
      <c r="A5082" s="96"/>
      <c r="B5082" s="96"/>
      <c r="C5082" s="96"/>
      <c r="D5082" s="96">
        <f t="shared" si="34"/>
        <v>-0.3701388889</v>
      </c>
      <c r="E5082" s="90" t="s">
        <v>645</v>
      </c>
      <c r="F5082" s="90" t="s">
        <v>645</v>
      </c>
      <c r="G5082" s="96"/>
      <c r="H5082" s="90" t="s">
        <v>645</v>
      </c>
      <c r="I5082" s="96"/>
      <c r="J5082" s="96"/>
    </row>
    <row r="5083" hidden="1">
      <c r="A5083" s="91">
        <v>45223.0</v>
      </c>
      <c r="B5083" s="61">
        <v>0.3659722222222222</v>
      </c>
      <c r="C5083" s="61">
        <v>0.4236111111111111</v>
      </c>
      <c r="D5083" s="61">
        <f t="shared" si="34"/>
        <v>0.05347222222</v>
      </c>
      <c r="E5083" s="58" t="s">
        <v>240</v>
      </c>
      <c r="F5083" s="58" t="s">
        <v>15</v>
      </c>
      <c r="G5083" s="61"/>
      <c r="H5083" s="58" t="s">
        <v>3128</v>
      </c>
      <c r="I5083" s="61"/>
      <c r="J5083" s="61"/>
    </row>
    <row r="5084" hidden="1">
      <c r="A5084" s="91">
        <v>45223.0</v>
      </c>
      <c r="B5084" s="61">
        <v>0.38263888888888886</v>
      </c>
      <c r="C5084" s="61">
        <v>0.3861111111111111</v>
      </c>
      <c r="D5084" s="61">
        <f t="shared" si="34"/>
        <v>0.01597222222</v>
      </c>
      <c r="E5084" s="58" t="s">
        <v>301</v>
      </c>
      <c r="F5084" s="58" t="s">
        <v>302</v>
      </c>
      <c r="G5084" s="61"/>
      <c r="H5084" s="58" t="s">
        <v>6371</v>
      </c>
      <c r="I5084" s="61"/>
      <c r="J5084" s="61"/>
    </row>
    <row r="5085" hidden="1">
      <c r="A5085" s="91">
        <v>45223.0</v>
      </c>
      <c r="B5085" s="61">
        <v>0.38958333333333334</v>
      </c>
      <c r="C5085" s="61">
        <v>0.39166666666666666</v>
      </c>
      <c r="D5085" s="61">
        <f t="shared" si="34"/>
        <v>0.02152777778</v>
      </c>
      <c r="E5085" s="58" t="s">
        <v>515</v>
      </c>
      <c r="F5085" s="58" t="s">
        <v>6372</v>
      </c>
      <c r="G5085" s="61"/>
      <c r="H5085" s="58" t="s">
        <v>6373</v>
      </c>
      <c r="I5085" s="61"/>
      <c r="J5085" s="61"/>
    </row>
    <row r="5086" hidden="1">
      <c r="A5086" s="91">
        <v>45223.0</v>
      </c>
      <c r="B5086" s="61">
        <v>0.39791666666666664</v>
      </c>
      <c r="C5086" s="61">
        <v>0.3993055555555556</v>
      </c>
      <c r="D5086" s="61">
        <f t="shared" si="34"/>
        <v>0.02916666667</v>
      </c>
      <c r="E5086" s="58" t="s">
        <v>363</v>
      </c>
      <c r="F5086" s="58" t="s">
        <v>364</v>
      </c>
      <c r="G5086" s="61"/>
      <c r="H5086" s="58" t="s">
        <v>1127</v>
      </c>
      <c r="I5086" s="61"/>
      <c r="J5086" s="61"/>
    </row>
    <row r="5087" hidden="1">
      <c r="A5087" s="91">
        <v>45223.0</v>
      </c>
      <c r="B5087" s="61">
        <v>0.4027777777777778</v>
      </c>
      <c r="C5087" s="61">
        <v>0.4236111111111111</v>
      </c>
      <c r="D5087" s="61">
        <f t="shared" si="34"/>
        <v>0.05347222222</v>
      </c>
      <c r="E5087" s="58" t="s">
        <v>2545</v>
      </c>
      <c r="F5087" s="58" t="s">
        <v>1365</v>
      </c>
      <c r="G5087" s="61"/>
      <c r="H5087" s="58" t="s">
        <v>4268</v>
      </c>
      <c r="I5087" s="61"/>
      <c r="J5087" s="61"/>
    </row>
    <row r="5088" hidden="1">
      <c r="A5088" s="91">
        <v>45223.0</v>
      </c>
      <c r="B5088" s="61">
        <v>0.4111111111111111</v>
      </c>
      <c r="C5088" s="61">
        <v>0.4125</v>
      </c>
      <c r="D5088" s="61">
        <f t="shared" si="34"/>
        <v>0.04236111111</v>
      </c>
      <c r="E5088" s="58" t="s">
        <v>1731</v>
      </c>
      <c r="F5088" s="58" t="s">
        <v>294</v>
      </c>
      <c r="G5088" s="61"/>
      <c r="H5088" s="58" t="s">
        <v>3691</v>
      </c>
      <c r="I5088" s="61"/>
      <c r="J5088" s="61"/>
    </row>
    <row r="5089" hidden="1">
      <c r="A5089" s="91">
        <v>45223.0</v>
      </c>
      <c r="B5089" s="61">
        <v>0.41180555555555554</v>
      </c>
      <c r="C5089" s="61">
        <v>0.4236111111111111</v>
      </c>
      <c r="D5089" s="61">
        <f t="shared" si="34"/>
        <v>0.05347222222</v>
      </c>
      <c r="E5089" s="58" t="s">
        <v>515</v>
      </c>
      <c r="F5089" s="58" t="s">
        <v>6372</v>
      </c>
      <c r="G5089" s="61"/>
      <c r="H5089" s="58" t="s">
        <v>6374</v>
      </c>
      <c r="I5089" s="61"/>
      <c r="J5089" s="61"/>
    </row>
    <row r="5090" hidden="1">
      <c r="A5090" s="91">
        <v>45223.0</v>
      </c>
      <c r="B5090" s="61">
        <v>0.41875</v>
      </c>
      <c r="C5090" s="61">
        <v>0.4201388888888889</v>
      </c>
      <c r="D5090" s="61">
        <f t="shared" si="34"/>
        <v>0.05</v>
      </c>
      <c r="E5090" s="58" t="s">
        <v>1640</v>
      </c>
      <c r="F5090" s="58" t="s">
        <v>6375</v>
      </c>
      <c r="G5090" s="61"/>
      <c r="H5090" s="58" t="s">
        <v>6376</v>
      </c>
      <c r="I5090" s="61"/>
      <c r="J5090" s="61"/>
    </row>
    <row r="5091" hidden="1">
      <c r="A5091" s="91">
        <v>45223.0</v>
      </c>
      <c r="B5091" s="61">
        <v>0.6680555555555555</v>
      </c>
      <c r="C5091" s="61">
        <v>0.6798611111111111</v>
      </c>
      <c r="D5091" s="61">
        <f t="shared" si="34"/>
        <v>0.3097222222</v>
      </c>
      <c r="E5091" s="58" t="s">
        <v>934</v>
      </c>
      <c r="F5091" s="58" t="s">
        <v>703</v>
      </c>
      <c r="G5091" s="61"/>
      <c r="H5091" s="58" t="s">
        <v>6377</v>
      </c>
      <c r="I5091" s="61"/>
      <c r="J5091" s="61"/>
    </row>
    <row r="5092" hidden="1">
      <c r="A5092" s="91">
        <v>45223.0</v>
      </c>
      <c r="B5092" s="61">
        <v>0.6881944444444444</v>
      </c>
      <c r="C5092" s="61">
        <v>0.6895833333333333</v>
      </c>
      <c r="D5092" s="61">
        <f t="shared" si="34"/>
        <v>0.3194444444</v>
      </c>
      <c r="E5092" s="58" t="s">
        <v>301</v>
      </c>
      <c r="F5092" s="58" t="s">
        <v>302</v>
      </c>
      <c r="G5092" s="61"/>
      <c r="H5092" s="58" t="s">
        <v>6378</v>
      </c>
      <c r="I5092" s="61"/>
      <c r="J5092" s="58">
        <v>40161.0</v>
      </c>
    </row>
    <row r="5093" hidden="1">
      <c r="A5093" s="91">
        <v>45223.0</v>
      </c>
      <c r="B5093" s="61">
        <v>0.6895833333333333</v>
      </c>
      <c r="C5093" s="61">
        <v>0.6902777777777778</v>
      </c>
      <c r="D5093" s="61">
        <f t="shared" si="34"/>
        <v>0.3201388889</v>
      </c>
      <c r="E5093" s="58" t="s">
        <v>1640</v>
      </c>
      <c r="F5093" s="58" t="s">
        <v>6379</v>
      </c>
      <c r="G5093" s="61"/>
      <c r="H5093" s="58" t="s">
        <v>6380</v>
      </c>
      <c r="I5093" s="61"/>
      <c r="J5093" s="58">
        <v>40162.0</v>
      </c>
    </row>
    <row r="5094" hidden="1">
      <c r="A5094" s="91">
        <v>45223.0</v>
      </c>
      <c r="B5094" s="61">
        <v>0.6902777777777778</v>
      </c>
      <c r="C5094" s="61">
        <v>0.6909722222222222</v>
      </c>
      <c r="D5094" s="61">
        <f t="shared" si="34"/>
        <v>0.3208333333</v>
      </c>
      <c r="E5094" s="58" t="s">
        <v>2545</v>
      </c>
      <c r="F5094" s="58" t="s">
        <v>1365</v>
      </c>
      <c r="G5094" s="61"/>
      <c r="H5094" s="86" t="s">
        <v>6370</v>
      </c>
      <c r="I5094" s="61"/>
      <c r="J5094" s="58">
        <v>40163.0</v>
      </c>
    </row>
    <row r="5095" hidden="1">
      <c r="A5095" s="91">
        <v>45223.0</v>
      </c>
      <c r="B5095" s="61">
        <v>0.7208333333333333</v>
      </c>
      <c r="C5095" s="61">
        <v>0.7222222222222222</v>
      </c>
      <c r="D5095" s="61">
        <f t="shared" si="34"/>
        <v>0.3520833333</v>
      </c>
      <c r="E5095" s="58" t="s">
        <v>1991</v>
      </c>
      <c r="F5095" s="58" t="s">
        <v>4565</v>
      </c>
      <c r="G5095" s="61"/>
      <c r="H5095" s="58" t="s">
        <v>6381</v>
      </c>
      <c r="I5095" s="61"/>
      <c r="J5095" s="58">
        <v>40167.0</v>
      </c>
    </row>
    <row r="5096" hidden="1">
      <c r="A5096" s="96"/>
      <c r="B5096" s="96"/>
      <c r="C5096" s="96"/>
      <c r="D5096" s="96">
        <f t="shared" si="34"/>
        <v>-0.3701388889</v>
      </c>
      <c r="E5096" s="90" t="s">
        <v>645</v>
      </c>
      <c r="F5096" s="90" t="s">
        <v>645</v>
      </c>
      <c r="G5096" s="96"/>
      <c r="H5096" s="90" t="s">
        <v>645</v>
      </c>
      <c r="I5096" s="96"/>
      <c r="J5096" s="96"/>
    </row>
    <row r="5097" hidden="1">
      <c r="A5097" s="91">
        <v>45224.0</v>
      </c>
      <c r="B5097" s="61">
        <v>0.3597222222222222</v>
      </c>
      <c r="C5097" s="61">
        <v>0.4305555555555556</v>
      </c>
      <c r="D5097" s="61">
        <f t="shared" si="34"/>
        <v>0.06041666667</v>
      </c>
      <c r="E5097" s="58" t="s">
        <v>240</v>
      </c>
      <c r="F5097" s="58" t="s">
        <v>15</v>
      </c>
      <c r="G5097" s="61"/>
      <c r="H5097" s="58" t="s">
        <v>3128</v>
      </c>
      <c r="I5097" s="61"/>
      <c r="J5097" s="61"/>
    </row>
    <row r="5098" hidden="1">
      <c r="A5098" s="91">
        <v>45224.0</v>
      </c>
      <c r="B5098" s="61">
        <v>0.36666666666666664</v>
      </c>
      <c r="C5098" s="61">
        <v>0.37222222222222223</v>
      </c>
      <c r="D5098" s="61">
        <f t="shared" si="34"/>
        <v>0.002083333333</v>
      </c>
      <c r="E5098" s="58" t="s">
        <v>440</v>
      </c>
      <c r="F5098" s="58" t="s">
        <v>15</v>
      </c>
      <c r="G5098" s="61"/>
      <c r="H5098" s="58" t="s">
        <v>6382</v>
      </c>
      <c r="I5098" s="61"/>
      <c r="J5098" s="61"/>
    </row>
    <row r="5099" hidden="1">
      <c r="A5099" s="91">
        <v>45224.0</v>
      </c>
      <c r="B5099" s="61">
        <v>0.3680555555555556</v>
      </c>
      <c r="C5099" s="61">
        <v>0.38958333333333334</v>
      </c>
      <c r="D5099" s="61">
        <f t="shared" si="34"/>
        <v>0.01944444444</v>
      </c>
      <c r="E5099" s="58" t="s">
        <v>1185</v>
      </c>
      <c r="F5099" s="58" t="s">
        <v>26</v>
      </c>
      <c r="G5099" s="61"/>
      <c r="H5099" s="58" t="s">
        <v>6383</v>
      </c>
      <c r="I5099" s="61"/>
      <c r="J5099" s="61"/>
    </row>
    <row r="5100" hidden="1">
      <c r="A5100" s="91">
        <v>45224.0</v>
      </c>
      <c r="B5100" s="61">
        <v>0.3923611111111111</v>
      </c>
      <c r="C5100" s="61">
        <v>0.42777777777777776</v>
      </c>
      <c r="D5100" s="61">
        <f t="shared" si="34"/>
        <v>0.05763888889</v>
      </c>
      <c r="E5100" s="58" t="s">
        <v>1549</v>
      </c>
      <c r="F5100" s="58" t="s">
        <v>15</v>
      </c>
      <c r="G5100" s="61"/>
      <c r="H5100" s="58" t="s">
        <v>6384</v>
      </c>
      <c r="I5100" s="61"/>
      <c r="J5100" s="61"/>
    </row>
    <row r="5101" hidden="1">
      <c r="A5101" s="91">
        <v>45224.0</v>
      </c>
      <c r="B5101" s="61">
        <v>0.42777777777777776</v>
      </c>
      <c r="C5101" s="61">
        <v>0.44305555555555554</v>
      </c>
      <c r="D5101" s="61">
        <f t="shared" si="34"/>
        <v>0.07291666667</v>
      </c>
      <c r="E5101" s="58" t="s">
        <v>1915</v>
      </c>
      <c r="F5101" s="58" t="s">
        <v>4056</v>
      </c>
      <c r="G5101" s="61"/>
      <c r="H5101" s="87" t="s">
        <v>6385</v>
      </c>
      <c r="I5101" s="61"/>
      <c r="J5101" s="61"/>
    </row>
    <row r="5102" hidden="1">
      <c r="A5102" s="91">
        <v>45224.0</v>
      </c>
      <c r="B5102" s="61">
        <v>0.44305555555555554</v>
      </c>
      <c r="C5102" s="61">
        <v>0.4708333333333333</v>
      </c>
      <c r="D5102" s="61">
        <f t="shared" si="34"/>
        <v>0.1006944444</v>
      </c>
      <c r="E5102" s="58" t="s">
        <v>6386</v>
      </c>
      <c r="F5102" s="58" t="s">
        <v>6387</v>
      </c>
      <c r="G5102" s="61"/>
      <c r="H5102" s="58" t="s">
        <v>6388</v>
      </c>
      <c r="I5102" s="61"/>
      <c r="J5102" s="61"/>
    </row>
    <row r="5103" hidden="1">
      <c r="A5103" s="91">
        <v>45224.0</v>
      </c>
      <c r="B5103" s="61">
        <v>0.44375</v>
      </c>
      <c r="C5103" s="61">
        <v>0.44583333333333336</v>
      </c>
      <c r="D5103" s="61">
        <f t="shared" si="34"/>
        <v>0.07569444444</v>
      </c>
      <c r="E5103" s="58" t="s">
        <v>2690</v>
      </c>
      <c r="F5103" s="58" t="s">
        <v>1304</v>
      </c>
      <c r="G5103" s="61"/>
      <c r="H5103" s="58" t="s">
        <v>1127</v>
      </c>
      <c r="I5103" s="61"/>
      <c r="J5103" s="61"/>
    </row>
    <row r="5104" hidden="1">
      <c r="A5104" s="91">
        <v>45224.0</v>
      </c>
      <c r="B5104" s="61">
        <v>0.6340277777777777</v>
      </c>
      <c r="C5104" s="61">
        <v>0.6423611111111112</v>
      </c>
      <c r="D5104" s="61">
        <f t="shared" si="34"/>
        <v>0.2722222222</v>
      </c>
      <c r="E5104" s="58" t="s">
        <v>896</v>
      </c>
      <c r="F5104" s="58" t="s">
        <v>897</v>
      </c>
      <c r="G5104" s="61"/>
      <c r="H5104" s="87" t="s">
        <v>6389</v>
      </c>
      <c r="I5104" s="58" t="s">
        <v>6390</v>
      </c>
      <c r="J5104" s="61"/>
    </row>
    <row r="5105" hidden="1">
      <c r="A5105" s="91">
        <v>45224.0</v>
      </c>
      <c r="B5105" s="61">
        <v>0.6444444444444445</v>
      </c>
      <c r="C5105" s="61">
        <v>0.6472222222222223</v>
      </c>
      <c r="D5105" s="61">
        <f t="shared" si="34"/>
        <v>0.2770833333</v>
      </c>
      <c r="E5105" s="58" t="s">
        <v>517</v>
      </c>
      <c r="F5105" s="58" t="s">
        <v>590</v>
      </c>
      <c r="G5105" s="61"/>
      <c r="H5105" s="58" t="s">
        <v>6391</v>
      </c>
      <c r="I5105" s="61"/>
      <c r="J5105" s="61"/>
    </row>
    <row r="5106" hidden="1">
      <c r="A5106" s="91">
        <v>45224.0</v>
      </c>
      <c r="B5106" s="61">
        <v>0.6479166666666667</v>
      </c>
      <c r="C5106" s="61">
        <v>0.7145833333333333</v>
      </c>
      <c r="D5106" s="61">
        <f t="shared" si="34"/>
        <v>0.3444444444</v>
      </c>
      <c r="E5106" s="58" t="s">
        <v>435</v>
      </c>
      <c r="F5106" s="58" t="s">
        <v>15</v>
      </c>
      <c r="G5106" s="61"/>
      <c r="H5106" s="58" t="s">
        <v>6384</v>
      </c>
      <c r="I5106" s="61"/>
      <c r="J5106" s="61"/>
    </row>
    <row r="5107" hidden="1">
      <c r="A5107" s="91">
        <v>45224.0</v>
      </c>
      <c r="B5107" s="61">
        <v>0.6958333333333333</v>
      </c>
      <c r="C5107" s="61">
        <v>0.6972222222222222</v>
      </c>
      <c r="D5107" s="61">
        <f t="shared" si="34"/>
        <v>0.3270833333</v>
      </c>
      <c r="E5107" s="58" t="s">
        <v>1991</v>
      </c>
      <c r="F5107" s="58" t="s">
        <v>1118</v>
      </c>
      <c r="G5107" s="61"/>
      <c r="H5107" s="58" t="s">
        <v>6392</v>
      </c>
      <c r="I5107" s="61"/>
      <c r="J5107" s="58">
        <v>40183.0</v>
      </c>
    </row>
    <row r="5108" hidden="1">
      <c r="A5108" s="91">
        <v>45224.0</v>
      </c>
      <c r="B5108" s="61">
        <v>0.7041666666666667</v>
      </c>
      <c r="C5108" s="61">
        <v>0.7048611111111112</v>
      </c>
      <c r="D5108" s="61">
        <f t="shared" si="34"/>
        <v>0.3347222222</v>
      </c>
      <c r="E5108" s="58" t="s">
        <v>5979</v>
      </c>
      <c r="F5108" s="58" t="s">
        <v>294</v>
      </c>
      <c r="G5108" s="61"/>
      <c r="H5108" s="58" t="s">
        <v>6393</v>
      </c>
      <c r="I5108" s="61"/>
      <c r="J5108" s="61"/>
    </row>
    <row r="5109" hidden="1">
      <c r="A5109" s="91">
        <v>45224.0</v>
      </c>
      <c r="B5109" s="61">
        <v>0.7145833333333333</v>
      </c>
      <c r="C5109" s="61">
        <v>0.7256944444444444</v>
      </c>
      <c r="D5109" s="61">
        <f t="shared" si="34"/>
        <v>0.3555555556</v>
      </c>
      <c r="E5109" s="58" t="s">
        <v>2946</v>
      </c>
      <c r="F5109" s="58" t="s">
        <v>6394</v>
      </c>
      <c r="G5109" s="61"/>
      <c r="H5109" s="58" t="s">
        <v>6395</v>
      </c>
      <c r="I5109" s="61"/>
      <c r="J5109" s="61"/>
    </row>
    <row r="5110" hidden="1">
      <c r="A5110" s="96"/>
      <c r="B5110" s="96"/>
      <c r="C5110" s="96"/>
      <c r="D5110" s="96">
        <f t="shared" si="34"/>
        <v>-0.3701388889</v>
      </c>
      <c r="E5110" s="90" t="s">
        <v>645</v>
      </c>
      <c r="F5110" s="90" t="s">
        <v>645</v>
      </c>
      <c r="G5110" s="96"/>
      <c r="H5110" s="90" t="s">
        <v>645</v>
      </c>
      <c r="I5110" s="96"/>
      <c r="J5110" s="96"/>
    </row>
    <row r="5111" hidden="1">
      <c r="A5111" s="91">
        <v>45225.0</v>
      </c>
      <c r="B5111" s="61">
        <v>0.3597222222222222</v>
      </c>
      <c r="C5111" s="61">
        <v>0.4097222222222222</v>
      </c>
      <c r="D5111" s="61">
        <f t="shared" si="34"/>
        <v>0.03958333333</v>
      </c>
      <c r="E5111" s="58" t="s">
        <v>240</v>
      </c>
      <c r="F5111" s="58" t="s">
        <v>15</v>
      </c>
      <c r="G5111" s="61"/>
      <c r="H5111" s="58" t="s">
        <v>3128</v>
      </c>
      <c r="I5111" s="61"/>
      <c r="J5111" s="61"/>
    </row>
    <row r="5112" hidden="1">
      <c r="A5112" s="91">
        <v>45225.0</v>
      </c>
      <c r="B5112" s="61">
        <v>0.36875</v>
      </c>
      <c r="C5112" s="61">
        <v>0.3729166666666667</v>
      </c>
      <c r="D5112" s="61">
        <f t="shared" si="34"/>
        <v>0.002777777778</v>
      </c>
      <c r="E5112" s="58" t="s">
        <v>3655</v>
      </c>
      <c r="F5112" s="58" t="s">
        <v>302</v>
      </c>
      <c r="G5112" s="61"/>
      <c r="H5112" s="58" t="s">
        <v>6396</v>
      </c>
      <c r="I5112" s="61"/>
      <c r="J5112" s="61"/>
    </row>
    <row r="5113" hidden="1">
      <c r="A5113" s="91">
        <v>45225.0</v>
      </c>
      <c r="B5113" s="61">
        <v>0.37222222222222223</v>
      </c>
      <c r="C5113" s="61">
        <v>0.375</v>
      </c>
      <c r="D5113" s="61">
        <f t="shared" si="34"/>
        <v>0.004861111111</v>
      </c>
      <c r="E5113" s="58" t="s">
        <v>3105</v>
      </c>
      <c r="F5113" s="58" t="s">
        <v>1118</v>
      </c>
      <c r="G5113" s="61"/>
      <c r="H5113" s="58" t="s">
        <v>6397</v>
      </c>
      <c r="I5113" s="61"/>
      <c r="J5113" s="58">
        <v>40184.0</v>
      </c>
    </row>
    <row r="5114" hidden="1">
      <c r="A5114" s="91">
        <v>45225.0</v>
      </c>
      <c r="B5114" s="61">
        <v>0.37569444444444444</v>
      </c>
      <c r="C5114" s="61">
        <v>0.41180555555555554</v>
      </c>
      <c r="D5114" s="61">
        <f t="shared" si="34"/>
        <v>0.04166666667</v>
      </c>
      <c r="E5114" s="58" t="s">
        <v>6398</v>
      </c>
      <c r="F5114" s="58" t="s">
        <v>294</v>
      </c>
      <c r="G5114" s="61"/>
      <c r="H5114" s="58" t="s">
        <v>6399</v>
      </c>
      <c r="I5114" s="58" t="s">
        <v>6400</v>
      </c>
      <c r="J5114" s="61"/>
    </row>
    <row r="5115" hidden="1">
      <c r="A5115" s="91">
        <v>45225.0</v>
      </c>
      <c r="B5115" s="61">
        <v>0.41458333333333336</v>
      </c>
      <c r="C5115" s="61">
        <v>0.41597222222222224</v>
      </c>
      <c r="D5115" s="61">
        <f t="shared" si="34"/>
        <v>0.04583333333</v>
      </c>
      <c r="E5115" s="58" t="s">
        <v>3277</v>
      </c>
      <c r="F5115" s="58" t="s">
        <v>2147</v>
      </c>
      <c r="G5115" s="61"/>
      <c r="H5115" s="58" t="s">
        <v>6401</v>
      </c>
      <c r="I5115" s="61"/>
      <c r="J5115" s="58">
        <v>40189.0</v>
      </c>
    </row>
    <row r="5116" hidden="1">
      <c r="A5116" s="91">
        <v>45225.0</v>
      </c>
      <c r="B5116" s="61">
        <v>0.4395833333333333</v>
      </c>
      <c r="C5116" s="61">
        <v>0.4409722222222222</v>
      </c>
      <c r="D5116" s="61">
        <f t="shared" si="34"/>
        <v>0.07083333333</v>
      </c>
      <c r="E5116" s="58" t="s">
        <v>1991</v>
      </c>
      <c r="F5116" s="58" t="s">
        <v>3072</v>
      </c>
      <c r="G5116" s="61"/>
      <c r="H5116" s="58" t="s">
        <v>6402</v>
      </c>
      <c r="I5116" s="61"/>
      <c r="J5116" s="58">
        <v>40190.0</v>
      </c>
    </row>
    <row r="5117" hidden="1">
      <c r="A5117" s="91">
        <v>45225.0</v>
      </c>
      <c r="B5117" s="61">
        <v>0.4409722222222222</v>
      </c>
      <c r="C5117" s="61">
        <v>0.44166666666666665</v>
      </c>
      <c r="D5117" s="61">
        <f t="shared" si="34"/>
        <v>0.07152777778</v>
      </c>
      <c r="E5117" s="58" t="s">
        <v>1027</v>
      </c>
      <c r="F5117" s="58" t="s">
        <v>1028</v>
      </c>
      <c r="G5117" s="61"/>
      <c r="H5117" s="58" t="s">
        <v>6403</v>
      </c>
      <c r="I5117" s="61"/>
      <c r="J5117" s="61"/>
    </row>
    <row r="5118" hidden="1">
      <c r="A5118" s="91">
        <v>45225.0</v>
      </c>
      <c r="B5118" s="61">
        <v>0.4423611111111111</v>
      </c>
      <c r="C5118" s="61">
        <v>0.4444444444444444</v>
      </c>
      <c r="D5118" s="61">
        <f t="shared" si="34"/>
        <v>0.07430555556</v>
      </c>
      <c r="E5118" s="58" t="s">
        <v>2372</v>
      </c>
      <c r="F5118" s="58" t="s">
        <v>6404</v>
      </c>
      <c r="G5118" s="61"/>
      <c r="H5118" s="58" t="s">
        <v>6405</v>
      </c>
      <c r="I5118" s="61"/>
      <c r="J5118" s="58">
        <v>40191.0</v>
      </c>
    </row>
    <row r="5119" hidden="1">
      <c r="A5119" s="91">
        <v>45225.0</v>
      </c>
      <c r="B5119" s="61">
        <v>0.44513888888888886</v>
      </c>
      <c r="C5119" s="61">
        <v>0.4465277777777778</v>
      </c>
      <c r="D5119" s="61">
        <f t="shared" si="34"/>
        <v>0.07638888889</v>
      </c>
      <c r="E5119" s="58" t="s">
        <v>1991</v>
      </c>
      <c r="F5119" s="58" t="s">
        <v>1124</v>
      </c>
      <c r="G5119" s="61"/>
      <c r="H5119" s="58" t="s">
        <v>6406</v>
      </c>
      <c r="I5119" s="61"/>
      <c r="J5119" s="58">
        <v>40192.0</v>
      </c>
    </row>
    <row r="5120" hidden="1">
      <c r="A5120" s="91">
        <v>45225.0</v>
      </c>
      <c r="B5120" s="61">
        <v>0.6305555555555555</v>
      </c>
      <c r="C5120" s="61">
        <v>0.6854166666666667</v>
      </c>
      <c r="D5120" s="61">
        <f t="shared" si="34"/>
        <v>0.3152777778</v>
      </c>
      <c r="E5120" s="58" t="s">
        <v>755</v>
      </c>
      <c r="F5120" s="58" t="s">
        <v>1931</v>
      </c>
      <c r="G5120" s="61"/>
      <c r="H5120" s="58" t="s">
        <v>6407</v>
      </c>
      <c r="I5120" s="61"/>
      <c r="J5120" s="61"/>
    </row>
    <row r="5121" hidden="1">
      <c r="A5121" s="91">
        <v>45225.0</v>
      </c>
      <c r="B5121" s="61">
        <v>0.6354166666666666</v>
      </c>
      <c r="C5121" s="61">
        <v>0.6368055555555555</v>
      </c>
      <c r="D5121" s="61">
        <f t="shared" si="34"/>
        <v>0.2666666667</v>
      </c>
      <c r="E5121" s="58" t="s">
        <v>2345</v>
      </c>
      <c r="F5121" s="58" t="s">
        <v>703</v>
      </c>
      <c r="G5121" s="61"/>
      <c r="H5121" s="58" t="s">
        <v>6408</v>
      </c>
      <c r="I5121" s="61"/>
      <c r="J5121" s="58">
        <v>40204.0</v>
      </c>
    </row>
    <row r="5122" hidden="1">
      <c r="A5122" s="91">
        <v>45225.0</v>
      </c>
      <c r="B5122" s="61">
        <v>0.6618055555555555</v>
      </c>
      <c r="C5122" s="61">
        <v>0.6847222222222222</v>
      </c>
      <c r="D5122" s="61">
        <f t="shared" si="34"/>
        <v>0.3145833333</v>
      </c>
      <c r="E5122" s="58" t="s">
        <v>468</v>
      </c>
      <c r="F5122" s="58" t="s">
        <v>3943</v>
      </c>
      <c r="G5122" s="61"/>
      <c r="H5122" s="58" t="s">
        <v>6409</v>
      </c>
      <c r="I5122" s="61"/>
      <c r="J5122" s="61"/>
    </row>
    <row r="5123" hidden="1">
      <c r="A5123" s="91">
        <v>45225.0</v>
      </c>
      <c r="B5123" s="61">
        <v>0.6930555555555555</v>
      </c>
      <c r="C5123" s="61">
        <v>0.6958333333333333</v>
      </c>
      <c r="D5123" s="61">
        <f t="shared" si="34"/>
        <v>0.3256944444</v>
      </c>
      <c r="E5123" s="58" t="s">
        <v>6410</v>
      </c>
      <c r="F5123" s="58" t="s">
        <v>703</v>
      </c>
      <c r="G5123" s="61"/>
      <c r="H5123" s="58" t="s">
        <v>6411</v>
      </c>
      <c r="I5123" s="61"/>
      <c r="J5123" s="61"/>
    </row>
    <row r="5124" hidden="1">
      <c r="A5124" s="91">
        <v>45225.0</v>
      </c>
      <c r="B5124" s="61">
        <v>0.6986111111111111</v>
      </c>
      <c r="C5124" s="61">
        <v>0.6993055555555555</v>
      </c>
      <c r="D5124" s="61">
        <f t="shared" si="34"/>
        <v>0.3291666667</v>
      </c>
      <c r="E5124" s="58" t="s">
        <v>1991</v>
      </c>
      <c r="F5124" s="58" t="s">
        <v>2305</v>
      </c>
      <c r="G5124" s="61"/>
      <c r="H5124" s="58" t="s">
        <v>6412</v>
      </c>
      <c r="I5124" s="61"/>
      <c r="J5124" s="58">
        <v>40207.0</v>
      </c>
    </row>
    <row r="5125" hidden="1">
      <c r="A5125" s="91">
        <v>45225.0</v>
      </c>
      <c r="B5125" s="61">
        <v>0.6993055555555555</v>
      </c>
      <c r="C5125" s="61">
        <v>0.7</v>
      </c>
      <c r="D5125" s="61">
        <f t="shared" si="34"/>
        <v>0.3298611111</v>
      </c>
      <c r="E5125" s="58" t="s">
        <v>1168</v>
      </c>
      <c r="F5125" s="58" t="s">
        <v>1169</v>
      </c>
      <c r="G5125" s="61"/>
      <c r="H5125" s="58" t="s">
        <v>6413</v>
      </c>
      <c r="I5125" s="61"/>
      <c r="J5125" s="58">
        <v>40209.0</v>
      </c>
    </row>
    <row r="5126" hidden="1">
      <c r="A5126" s="91">
        <v>45225.0</v>
      </c>
      <c r="B5126" s="61">
        <v>0.7</v>
      </c>
      <c r="C5126" s="61">
        <v>0.7013888888888888</v>
      </c>
      <c r="D5126" s="61">
        <f t="shared" si="34"/>
        <v>0.33125</v>
      </c>
      <c r="E5126" s="58" t="s">
        <v>1168</v>
      </c>
      <c r="F5126" s="58" t="s">
        <v>1169</v>
      </c>
      <c r="G5126" s="61"/>
      <c r="H5126" s="58" t="s">
        <v>6414</v>
      </c>
      <c r="I5126" s="61"/>
      <c r="J5126" s="58">
        <v>40210.0</v>
      </c>
    </row>
    <row r="5127" hidden="1">
      <c r="A5127" s="91">
        <v>45225.0</v>
      </c>
      <c r="B5127" s="61">
        <v>0.7006944444444444</v>
      </c>
      <c r="C5127" s="61">
        <v>0.7013888888888888</v>
      </c>
      <c r="D5127" s="61">
        <f t="shared" si="34"/>
        <v>0.33125</v>
      </c>
      <c r="E5127" s="58" t="s">
        <v>1549</v>
      </c>
      <c r="F5127" s="58" t="s">
        <v>22</v>
      </c>
      <c r="G5127" s="61"/>
      <c r="H5127" s="58" t="s">
        <v>6415</v>
      </c>
      <c r="I5127" s="61"/>
      <c r="J5127" s="58">
        <v>40211.0</v>
      </c>
    </row>
    <row r="5128" hidden="1">
      <c r="A5128" s="91">
        <v>45225.0</v>
      </c>
      <c r="B5128" s="61">
        <v>0.7013888888888888</v>
      </c>
      <c r="C5128" s="61">
        <v>0.7020833333333333</v>
      </c>
      <c r="D5128" s="61">
        <f t="shared" si="34"/>
        <v>0.3319444444</v>
      </c>
      <c r="E5128" s="58" t="s">
        <v>1991</v>
      </c>
      <c r="F5128" s="58" t="s">
        <v>561</v>
      </c>
      <c r="G5128" s="61"/>
      <c r="H5128" s="58" t="s">
        <v>6416</v>
      </c>
      <c r="I5128" s="61"/>
      <c r="J5128" s="58">
        <v>40213.0</v>
      </c>
    </row>
    <row r="5129" hidden="1">
      <c r="A5129" s="96"/>
      <c r="B5129" s="96"/>
      <c r="C5129" s="96"/>
      <c r="D5129" s="96">
        <f t="shared" si="34"/>
        <v>-0.3701388889</v>
      </c>
      <c r="E5129" s="90" t="s">
        <v>645</v>
      </c>
      <c r="F5129" s="90" t="s">
        <v>645</v>
      </c>
      <c r="G5129" s="96"/>
      <c r="H5129" s="90" t="s">
        <v>645</v>
      </c>
      <c r="I5129" s="96"/>
      <c r="J5129" s="96"/>
    </row>
    <row r="5130" hidden="1">
      <c r="A5130" s="91">
        <v>45226.0</v>
      </c>
      <c r="B5130" s="61">
        <v>0.36041666666666666</v>
      </c>
      <c r="C5130" s="61">
        <v>0.3958333333333333</v>
      </c>
      <c r="D5130" s="61">
        <f t="shared" si="34"/>
        <v>0.02569444444</v>
      </c>
      <c r="E5130" s="58" t="s">
        <v>240</v>
      </c>
      <c r="F5130" s="58" t="s">
        <v>15</v>
      </c>
      <c r="G5130" s="61"/>
      <c r="H5130" s="58" t="s">
        <v>3128</v>
      </c>
      <c r="I5130" s="61"/>
      <c r="J5130" s="58"/>
    </row>
    <row r="5131" hidden="1">
      <c r="A5131" s="91">
        <v>45226.0</v>
      </c>
      <c r="B5131" s="61">
        <v>0.40555555555555556</v>
      </c>
      <c r="C5131" s="61">
        <v>0.40694444444444444</v>
      </c>
      <c r="D5131" s="61">
        <f t="shared" si="34"/>
        <v>0.03680555556</v>
      </c>
      <c r="E5131" s="58" t="s">
        <v>2137</v>
      </c>
      <c r="F5131" s="58" t="s">
        <v>2814</v>
      </c>
      <c r="G5131" s="61"/>
      <c r="H5131" s="58" t="s">
        <v>6417</v>
      </c>
      <c r="I5131" s="61"/>
      <c r="J5131" s="58">
        <v>40220.0</v>
      </c>
    </row>
    <row r="5132" hidden="1">
      <c r="A5132" s="91">
        <v>45226.0</v>
      </c>
      <c r="B5132" s="61">
        <v>0.40694444444444444</v>
      </c>
      <c r="C5132" s="61">
        <v>0.40902777777777777</v>
      </c>
      <c r="D5132" s="61">
        <f t="shared" si="34"/>
        <v>0.03888888889</v>
      </c>
      <c r="E5132" s="58" t="s">
        <v>2137</v>
      </c>
      <c r="F5132" s="58" t="s">
        <v>3062</v>
      </c>
      <c r="G5132" s="61"/>
      <c r="H5132" s="58" t="s">
        <v>6418</v>
      </c>
      <c r="I5132" s="61"/>
      <c r="J5132" s="58">
        <v>40221.0</v>
      </c>
    </row>
    <row r="5133" hidden="1">
      <c r="A5133" s="91">
        <v>45226.0</v>
      </c>
      <c r="B5133" s="61">
        <v>0.42291666666666666</v>
      </c>
      <c r="C5133" s="61">
        <v>0.42430555555555555</v>
      </c>
      <c r="D5133" s="61">
        <f t="shared" si="34"/>
        <v>0.05416666667</v>
      </c>
      <c r="E5133" s="58" t="s">
        <v>1991</v>
      </c>
      <c r="F5133" s="58" t="s">
        <v>302</v>
      </c>
      <c r="G5133" s="61"/>
      <c r="H5133" s="58" t="s">
        <v>6419</v>
      </c>
      <c r="I5133" s="61"/>
      <c r="J5133" s="58">
        <v>40223.0</v>
      </c>
    </row>
    <row r="5134" hidden="1">
      <c r="A5134" s="96"/>
      <c r="B5134" s="96"/>
      <c r="C5134" s="96"/>
      <c r="D5134" s="96">
        <f t="shared" si="34"/>
        <v>-0.3701388889</v>
      </c>
      <c r="E5134" s="90" t="s">
        <v>645</v>
      </c>
      <c r="F5134" s="90" t="s">
        <v>645</v>
      </c>
      <c r="G5134" s="96"/>
      <c r="H5134" s="90" t="s">
        <v>645</v>
      </c>
      <c r="I5134" s="96"/>
      <c r="J5134" s="90"/>
    </row>
    <row r="5135" hidden="1">
      <c r="A5135" s="91">
        <v>45227.0</v>
      </c>
      <c r="B5135" s="61">
        <v>0.4361111111111111</v>
      </c>
      <c r="C5135" s="61">
        <v>0.4395833333333333</v>
      </c>
      <c r="D5135" s="61">
        <f t="shared" si="34"/>
        <v>0.06944444444</v>
      </c>
      <c r="E5135" s="58" t="s">
        <v>1749</v>
      </c>
      <c r="F5135" s="58" t="s">
        <v>4</v>
      </c>
      <c r="G5135" s="61"/>
      <c r="H5135" s="58" t="s">
        <v>6420</v>
      </c>
      <c r="I5135" s="61"/>
      <c r="J5135" s="58">
        <v>40244.0</v>
      </c>
    </row>
    <row r="5136" hidden="1">
      <c r="A5136" s="91">
        <v>45227.0</v>
      </c>
      <c r="B5136" s="61">
        <v>0.46597222222222223</v>
      </c>
      <c r="C5136" s="61">
        <v>0.46944444444444444</v>
      </c>
      <c r="D5136" s="61">
        <f t="shared" si="34"/>
        <v>0.09930555556</v>
      </c>
      <c r="E5136" s="58" t="s">
        <v>3105</v>
      </c>
      <c r="F5136" s="58" t="s">
        <v>1118</v>
      </c>
      <c r="G5136" s="61"/>
      <c r="H5136" s="58" t="s">
        <v>6421</v>
      </c>
      <c r="I5136" s="61"/>
      <c r="J5136" s="58">
        <v>40246.0</v>
      </c>
    </row>
    <row r="5137" hidden="1">
      <c r="A5137" s="91">
        <v>45227.0</v>
      </c>
      <c r="B5137" s="61">
        <v>0.49930555555555556</v>
      </c>
      <c r="C5137" s="61">
        <v>0.5020833333333333</v>
      </c>
      <c r="D5137" s="61">
        <f t="shared" si="34"/>
        <v>0.1319444444</v>
      </c>
      <c r="E5137" s="58" t="s">
        <v>6422</v>
      </c>
      <c r="F5137" s="58" t="s">
        <v>294</v>
      </c>
      <c r="G5137" s="61"/>
      <c r="H5137" s="58" t="s">
        <v>6423</v>
      </c>
      <c r="I5137" s="58" t="s">
        <v>6424</v>
      </c>
      <c r="J5137" s="61"/>
    </row>
    <row r="5138" hidden="1">
      <c r="A5138" s="91">
        <v>45227.0</v>
      </c>
      <c r="B5138" s="61">
        <v>0.5236111111111111</v>
      </c>
      <c r="C5138" s="61">
        <v>0.5416666666666666</v>
      </c>
      <c r="D5138" s="61">
        <f t="shared" si="34"/>
        <v>0.1715277778</v>
      </c>
      <c r="E5138" s="58" t="s">
        <v>612</v>
      </c>
      <c r="F5138" s="58" t="s">
        <v>6425</v>
      </c>
      <c r="G5138" s="61"/>
      <c r="H5138" s="58" t="s">
        <v>6426</v>
      </c>
      <c r="I5138" s="61"/>
      <c r="J5138" s="61"/>
    </row>
    <row r="5139" hidden="1">
      <c r="A5139" s="96"/>
      <c r="B5139" s="96"/>
      <c r="C5139" s="96"/>
      <c r="D5139" s="96">
        <f t="shared" si="34"/>
        <v>-0.3701388889</v>
      </c>
      <c r="E5139" s="90" t="s">
        <v>645</v>
      </c>
      <c r="F5139" s="90" t="s">
        <v>645</v>
      </c>
      <c r="G5139" s="96"/>
      <c r="H5139" s="90" t="s">
        <v>645</v>
      </c>
      <c r="I5139" s="96"/>
      <c r="J5139" s="96"/>
    </row>
    <row r="5140" hidden="1">
      <c r="A5140" s="91">
        <v>45229.0</v>
      </c>
      <c r="B5140" s="61">
        <v>0.3541666666666667</v>
      </c>
      <c r="C5140" s="61">
        <v>0.3958333333333333</v>
      </c>
      <c r="D5140" s="61">
        <f t="shared" si="34"/>
        <v>0.02569444444</v>
      </c>
      <c r="E5140" s="58" t="s">
        <v>240</v>
      </c>
      <c r="F5140" s="58" t="s">
        <v>15</v>
      </c>
      <c r="G5140" s="61"/>
      <c r="H5140" s="58" t="s">
        <v>3128</v>
      </c>
      <c r="I5140" s="61"/>
      <c r="J5140" s="61"/>
    </row>
    <row r="5141" hidden="1">
      <c r="A5141" s="91">
        <v>45229.0</v>
      </c>
      <c r="B5141" s="61">
        <v>0.36180555555555555</v>
      </c>
      <c r="C5141" s="61">
        <v>0.3680555555555556</v>
      </c>
      <c r="D5141" s="61">
        <f t="shared" si="34"/>
        <v>-0.002083333333</v>
      </c>
      <c r="E5141" s="58" t="s">
        <v>1187</v>
      </c>
      <c r="F5141" s="58" t="s">
        <v>2</v>
      </c>
      <c r="G5141" s="61"/>
      <c r="H5141" s="58" t="s">
        <v>6427</v>
      </c>
      <c r="I5141" s="61"/>
      <c r="J5141" s="58">
        <v>40248.0</v>
      </c>
    </row>
    <row r="5142" hidden="1">
      <c r="A5142" s="91">
        <v>45229.0</v>
      </c>
      <c r="B5142" s="61">
        <v>0.3659722222222222</v>
      </c>
      <c r="C5142" s="61">
        <v>0.4736111111111111</v>
      </c>
      <c r="D5142" s="61">
        <f t="shared" si="34"/>
        <v>0.1034722222</v>
      </c>
      <c r="E5142" s="58" t="s">
        <v>240</v>
      </c>
      <c r="F5142" s="58" t="s">
        <v>15</v>
      </c>
      <c r="G5142" s="61"/>
      <c r="H5142" s="58" t="s">
        <v>6267</v>
      </c>
      <c r="I5142" s="58" t="s">
        <v>6428</v>
      </c>
      <c r="J5142" s="61"/>
    </row>
    <row r="5143" hidden="1">
      <c r="A5143" s="91">
        <v>45229.0</v>
      </c>
      <c r="B5143" s="61">
        <v>0.3729166666666667</v>
      </c>
      <c r="C5143" s="61">
        <v>0.38055555555555554</v>
      </c>
      <c r="D5143" s="61">
        <f t="shared" si="34"/>
        <v>0.01041666667</v>
      </c>
      <c r="E5143" s="58" t="s">
        <v>576</v>
      </c>
      <c r="F5143" s="58" t="s">
        <v>543</v>
      </c>
      <c r="G5143" s="61"/>
      <c r="H5143" s="58" t="s">
        <v>6429</v>
      </c>
      <c r="I5143" s="61"/>
      <c r="J5143" s="61"/>
    </row>
    <row r="5144" hidden="1">
      <c r="A5144" s="91">
        <v>45229.0</v>
      </c>
      <c r="B5144" s="61">
        <v>0.38263888888888886</v>
      </c>
      <c r="C5144" s="61">
        <v>0.4041666666666667</v>
      </c>
      <c r="D5144" s="61">
        <f t="shared" si="34"/>
        <v>0.03402777778</v>
      </c>
      <c r="E5144" s="58" t="s">
        <v>1985</v>
      </c>
      <c r="F5144" s="58" t="s">
        <v>987</v>
      </c>
      <c r="G5144" s="61"/>
      <c r="H5144" s="58" t="s">
        <v>6430</v>
      </c>
      <c r="I5144" s="61"/>
      <c r="J5144" s="61"/>
    </row>
    <row r="5145" hidden="1">
      <c r="A5145" s="91">
        <v>45229.0</v>
      </c>
      <c r="B5145" s="61">
        <v>0.4</v>
      </c>
      <c r="C5145" s="61">
        <v>0.47638888888888886</v>
      </c>
      <c r="D5145" s="61">
        <f t="shared" si="34"/>
        <v>0.10625</v>
      </c>
      <c r="E5145" s="58" t="s">
        <v>369</v>
      </c>
      <c r="F5145" s="58" t="s">
        <v>18</v>
      </c>
      <c r="G5145" s="61"/>
      <c r="H5145" s="58" t="s">
        <v>6431</v>
      </c>
      <c r="I5145" s="61"/>
      <c r="J5145" s="61"/>
    </row>
    <row r="5146" hidden="1">
      <c r="A5146" s="91">
        <v>45229.0</v>
      </c>
      <c r="B5146" s="61">
        <v>0.40902777777777777</v>
      </c>
      <c r="C5146" s="61">
        <v>0.41388888888888886</v>
      </c>
      <c r="D5146" s="61">
        <f t="shared" si="34"/>
        <v>0.04375</v>
      </c>
      <c r="E5146" s="58" t="s">
        <v>6432</v>
      </c>
      <c r="F5146" s="58" t="s">
        <v>6433</v>
      </c>
      <c r="G5146" s="61"/>
      <c r="H5146" s="58" t="s">
        <v>4378</v>
      </c>
      <c r="I5146" s="61"/>
      <c r="J5146" s="61"/>
    </row>
    <row r="5147" hidden="1">
      <c r="A5147" s="91">
        <v>45229.0</v>
      </c>
      <c r="B5147" s="61">
        <v>0.42291666666666666</v>
      </c>
      <c r="C5147" s="61">
        <v>0.4486111111111111</v>
      </c>
      <c r="D5147" s="61">
        <f t="shared" si="34"/>
        <v>0.07847222222</v>
      </c>
      <c r="E5147" s="58" t="s">
        <v>1549</v>
      </c>
      <c r="F5147" s="58" t="s">
        <v>6434</v>
      </c>
      <c r="G5147" s="61"/>
      <c r="H5147" s="58" t="s">
        <v>6435</v>
      </c>
      <c r="I5147" s="61"/>
      <c r="J5147" s="61"/>
    </row>
    <row r="5148" hidden="1">
      <c r="A5148" s="91">
        <v>45229.0</v>
      </c>
      <c r="B5148" s="61">
        <v>0.44930555555555557</v>
      </c>
      <c r="C5148" s="61">
        <v>0.46805555555555556</v>
      </c>
      <c r="D5148" s="61">
        <f t="shared" si="34"/>
        <v>0.09791666667</v>
      </c>
      <c r="E5148" s="58" t="s">
        <v>1549</v>
      </c>
      <c r="F5148" s="58" t="s">
        <v>5760</v>
      </c>
      <c r="G5148" s="61"/>
      <c r="H5148" s="58" t="s">
        <v>6384</v>
      </c>
      <c r="I5148" s="61"/>
      <c r="J5148" s="61"/>
    </row>
    <row r="5149" hidden="1">
      <c r="A5149" s="91">
        <v>45229.0</v>
      </c>
      <c r="B5149" s="61">
        <v>0.47430555555555554</v>
      </c>
      <c r="C5149" s="61">
        <v>0.48333333333333334</v>
      </c>
      <c r="D5149" s="61">
        <f t="shared" si="34"/>
        <v>0.1131944444</v>
      </c>
      <c r="E5149" s="58" t="s">
        <v>6432</v>
      </c>
      <c r="F5149" s="58" t="s">
        <v>6433</v>
      </c>
      <c r="G5149" s="61"/>
      <c r="H5149" s="58" t="s">
        <v>6436</v>
      </c>
      <c r="I5149" s="61"/>
      <c r="J5149" s="61"/>
    </row>
    <row r="5150" hidden="1">
      <c r="A5150" s="91">
        <v>45229.0</v>
      </c>
      <c r="B5150" s="61">
        <v>0.4888888888888889</v>
      </c>
      <c r="C5150" s="61">
        <v>0.5076388888888889</v>
      </c>
      <c r="D5150" s="61">
        <f t="shared" si="34"/>
        <v>0.1375</v>
      </c>
      <c r="E5150" s="58" t="s">
        <v>712</v>
      </c>
      <c r="F5150" s="58" t="s">
        <v>6437</v>
      </c>
      <c r="G5150" s="61"/>
      <c r="H5150" s="58" t="s">
        <v>6438</v>
      </c>
      <c r="I5150" s="58" t="s">
        <v>6439</v>
      </c>
      <c r="J5150" s="61"/>
    </row>
    <row r="5151" hidden="1">
      <c r="A5151" s="91">
        <v>45229.0</v>
      </c>
      <c r="B5151" s="61">
        <v>0.4895833333333333</v>
      </c>
      <c r="C5151" s="61">
        <v>0.5145833333333333</v>
      </c>
      <c r="D5151" s="61">
        <f t="shared" si="34"/>
        <v>0.1444444444</v>
      </c>
      <c r="E5151" s="58" t="s">
        <v>2545</v>
      </c>
      <c r="F5151" s="58" t="s">
        <v>6437</v>
      </c>
      <c r="G5151" s="61"/>
      <c r="H5151" s="58" t="s">
        <v>6440</v>
      </c>
      <c r="I5151" s="61"/>
      <c r="J5151" s="61"/>
    </row>
    <row r="5152" hidden="1">
      <c r="A5152" s="91">
        <v>45229.0</v>
      </c>
      <c r="B5152" s="61">
        <v>0.5333333333333333</v>
      </c>
      <c r="C5152" s="61">
        <v>0.5354166666666667</v>
      </c>
      <c r="D5152" s="61">
        <f t="shared" si="34"/>
        <v>0.1652777778</v>
      </c>
      <c r="E5152" s="58" t="s">
        <v>2137</v>
      </c>
      <c r="F5152" s="58" t="s">
        <v>6441</v>
      </c>
      <c r="G5152" s="61"/>
      <c r="H5152" s="58" t="s">
        <v>6442</v>
      </c>
      <c r="I5152" s="61"/>
      <c r="J5152" s="58">
        <v>40253.0</v>
      </c>
    </row>
    <row r="5153" hidden="1">
      <c r="A5153" s="91">
        <v>45229.0</v>
      </c>
      <c r="B5153" s="61">
        <v>0.5354166666666667</v>
      </c>
      <c r="C5153" s="61">
        <v>0.5375</v>
      </c>
      <c r="D5153" s="61">
        <f t="shared" si="34"/>
        <v>0.1673611111</v>
      </c>
      <c r="E5153" s="58" t="s">
        <v>1600</v>
      </c>
      <c r="F5153" s="58" t="s">
        <v>1028</v>
      </c>
      <c r="G5153" s="61"/>
      <c r="H5153" s="58" t="s">
        <v>6443</v>
      </c>
      <c r="I5153" s="61"/>
      <c r="J5153" s="58">
        <v>40254.0</v>
      </c>
    </row>
    <row r="5154" hidden="1">
      <c r="A5154" s="91">
        <v>45229.0</v>
      </c>
      <c r="B5154" s="61">
        <v>0.5381944444444444</v>
      </c>
      <c r="C5154" s="61">
        <v>0.5395833333333333</v>
      </c>
      <c r="D5154" s="61">
        <f t="shared" si="34"/>
        <v>0.1694444444</v>
      </c>
      <c r="E5154" s="58" t="s">
        <v>1549</v>
      </c>
      <c r="F5154" s="58" t="s">
        <v>6434</v>
      </c>
      <c r="G5154" s="61"/>
      <c r="H5154" s="58" t="s">
        <v>6444</v>
      </c>
      <c r="I5154" s="61"/>
      <c r="J5154" s="58">
        <v>40255.0</v>
      </c>
    </row>
    <row r="5155" hidden="1">
      <c r="A5155" s="91">
        <v>45229.0</v>
      </c>
      <c r="B5155" s="61">
        <v>0.5395833333333333</v>
      </c>
      <c r="C5155" s="61">
        <v>0.5416666666666666</v>
      </c>
      <c r="D5155" s="61">
        <f t="shared" si="34"/>
        <v>0.1715277778</v>
      </c>
      <c r="E5155" s="58" t="s">
        <v>369</v>
      </c>
      <c r="F5155" s="58" t="s">
        <v>2507</v>
      </c>
      <c r="G5155" s="61"/>
      <c r="H5155" s="58" t="s">
        <v>3790</v>
      </c>
      <c r="I5155" s="61"/>
      <c r="J5155" s="58">
        <v>40256.0</v>
      </c>
    </row>
    <row r="5156" hidden="1">
      <c r="A5156" s="91">
        <v>45229.0</v>
      </c>
      <c r="B5156" s="61">
        <v>0.6097222222222223</v>
      </c>
      <c r="C5156" s="61">
        <v>0.6270833333333333</v>
      </c>
      <c r="D5156" s="61">
        <f t="shared" si="34"/>
        <v>0.2569444444</v>
      </c>
      <c r="E5156" s="58" t="s">
        <v>2818</v>
      </c>
      <c r="F5156" s="58" t="s">
        <v>1684</v>
      </c>
      <c r="G5156" s="61"/>
      <c r="H5156" s="58" t="s">
        <v>6445</v>
      </c>
      <c r="I5156" s="61"/>
      <c r="J5156" s="61"/>
    </row>
    <row r="5157" hidden="1">
      <c r="A5157" s="91">
        <v>45229.0</v>
      </c>
      <c r="B5157" s="61">
        <v>0.6263888888888889</v>
      </c>
      <c r="C5157" s="61">
        <v>0.6277777777777778</v>
      </c>
      <c r="D5157" s="61">
        <f t="shared" si="34"/>
        <v>0.2576388889</v>
      </c>
      <c r="E5157" s="58" t="s">
        <v>5849</v>
      </c>
      <c r="F5157" s="58" t="s">
        <v>6446</v>
      </c>
      <c r="G5157" s="61"/>
      <c r="H5157" s="58" t="s">
        <v>6447</v>
      </c>
      <c r="I5157" s="61"/>
      <c r="J5157" s="58">
        <v>40258.0</v>
      </c>
    </row>
    <row r="5158" hidden="1">
      <c r="A5158" s="96"/>
      <c r="B5158" s="90"/>
      <c r="C5158" s="90"/>
      <c r="D5158" s="96">
        <f t="shared" si="34"/>
        <v>-0.3701388889</v>
      </c>
      <c r="E5158" s="90" t="s">
        <v>645</v>
      </c>
      <c r="F5158" s="90" t="s">
        <v>645</v>
      </c>
      <c r="G5158" s="96"/>
      <c r="H5158" s="90" t="s">
        <v>645</v>
      </c>
      <c r="I5158" s="96"/>
      <c r="J5158" s="96"/>
    </row>
    <row r="5159" hidden="1">
      <c r="A5159" s="91">
        <v>45230.0</v>
      </c>
      <c r="B5159" s="61">
        <v>0.48680555555555555</v>
      </c>
      <c r="C5159" s="61">
        <v>0.5020833333333333</v>
      </c>
      <c r="D5159" s="61">
        <f t="shared" si="34"/>
        <v>0.1319444444</v>
      </c>
      <c r="E5159" s="58" t="s">
        <v>2137</v>
      </c>
      <c r="F5159" s="58" t="s">
        <v>473</v>
      </c>
      <c r="G5159" s="61"/>
      <c r="H5159" s="58" t="s">
        <v>6448</v>
      </c>
      <c r="I5159" s="61"/>
      <c r="J5159" s="58">
        <v>40281.0</v>
      </c>
    </row>
    <row r="5160" hidden="1">
      <c r="A5160" s="91">
        <v>45230.0</v>
      </c>
      <c r="B5160" s="61">
        <v>0.49236111111111114</v>
      </c>
      <c r="C5160" s="61">
        <v>0.50625</v>
      </c>
      <c r="D5160" s="61">
        <f t="shared" si="34"/>
        <v>0.1361111111</v>
      </c>
      <c r="E5160" s="58" t="s">
        <v>2137</v>
      </c>
      <c r="F5160" s="58" t="s">
        <v>5760</v>
      </c>
      <c r="G5160" s="61"/>
      <c r="H5160" s="58" t="s">
        <v>6449</v>
      </c>
      <c r="I5160" s="61"/>
      <c r="J5160" s="58">
        <v>40282.0</v>
      </c>
    </row>
    <row r="5161" hidden="1">
      <c r="A5161" s="91">
        <v>45230.0</v>
      </c>
      <c r="B5161" s="61">
        <v>0.5076388888888889</v>
      </c>
      <c r="C5161" s="61">
        <v>0.5291666666666667</v>
      </c>
      <c r="D5161" s="61">
        <f t="shared" si="34"/>
        <v>0.1590277778</v>
      </c>
      <c r="E5161" s="58" t="s">
        <v>4558</v>
      </c>
      <c r="F5161" s="58" t="s">
        <v>6433</v>
      </c>
      <c r="G5161" s="61"/>
      <c r="H5161" s="58" t="s">
        <v>6450</v>
      </c>
      <c r="I5161" s="61"/>
      <c r="J5161" s="61"/>
    </row>
    <row r="5162" hidden="1">
      <c r="A5162" s="91">
        <v>45230.0</v>
      </c>
      <c r="B5162" s="61">
        <v>0.5104166666666666</v>
      </c>
      <c r="C5162" s="61">
        <v>0.5236111111111111</v>
      </c>
      <c r="D5162" s="61">
        <f t="shared" si="34"/>
        <v>0.1534722222</v>
      </c>
      <c r="E5162" s="58" t="s">
        <v>240</v>
      </c>
      <c r="F5162" s="58" t="s">
        <v>6451</v>
      </c>
      <c r="G5162" s="61"/>
      <c r="H5162" s="58" t="s">
        <v>6452</v>
      </c>
      <c r="I5162" s="61"/>
      <c r="J5162" s="61"/>
    </row>
    <row r="5163" hidden="1">
      <c r="A5163" s="91">
        <v>45230.0</v>
      </c>
      <c r="B5163" s="61">
        <v>0.5138888888888888</v>
      </c>
      <c r="C5163" s="61">
        <v>0.5541666666666667</v>
      </c>
      <c r="D5163" s="61">
        <f t="shared" si="34"/>
        <v>0.1840277778</v>
      </c>
      <c r="E5163" s="58" t="s">
        <v>1749</v>
      </c>
      <c r="F5163" s="58" t="s">
        <v>543</v>
      </c>
      <c r="G5163" s="61"/>
      <c r="H5163" s="58" t="s">
        <v>4095</v>
      </c>
      <c r="I5163" s="58" t="s">
        <v>6453</v>
      </c>
      <c r="J5163" s="61"/>
    </row>
    <row r="5164" hidden="1">
      <c r="A5164" s="91">
        <v>45230.0</v>
      </c>
      <c r="B5164" s="61">
        <v>0.5631944444444444</v>
      </c>
      <c r="C5164" s="61">
        <v>0.6083333333333333</v>
      </c>
      <c r="D5164" s="61">
        <f t="shared" si="34"/>
        <v>0.2381944444</v>
      </c>
      <c r="E5164" s="58" t="s">
        <v>240</v>
      </c>
      <c r="F5164" s="58" t="s">
        <v>6451</v>
      </c>
      <c r="G5164" s="61"/>
      <c r="H5164" s="58" t="s">
        <v>6452</v>
      </c>
      <c r="I5164" s="61"/>
      <c r="J5164" s="61"/>
    </row>
    <row r="5165" hidden="1">
      <c r="A5165" s="91">
        <v>45230.0</v>
      </c>
      <c r="B5165" s="61">
        <v>0.6423611111111112</v>
      </c>
      <c r="C5165" s="61">
        <v>0.6430555555555556</v>
      </c>
      <c r="D5165" s="61">
        <f t="shared" si="34"/>
        <v>0.2729166667</v>
      </c>
      <c r="E5165" s="58" t="s">
        <v>2137</v>
      </c>
      <c r="F5165" s="58" t="s">
        <v>3531</v>
      </c>
      <c r="G5165" s="61"/>
      <c r="H5165" s="58" t="s">
        <v>6454</v>
      </c>
      <c r="I5165" s="61"/>
      <c r="J5165" s="58">
        <v>40289.0</v>
      </c>
    </row>
    <row r="5166" hidden="1">
      <c r="A5166" s="91">
        <v>45230.0</v>
      </c>
      <c r="B5166" s="61">
        <v>0.5180555555555556</v>
      </c>
      <c r="C5166" s="61">
        <v>0.64375</v>
      </c>
      <c r="D5166" s="61">
        <f t="shared" si="34"/>
        <v>0.2736111111</v>
      </c>
      <c r="E5166" s="58" t="s">
        <v>5911</v>
      </c>
      <c r="F5166" s="58" t="s">
        <v>1461</v>
      </c>
      <c r="G5166" s="61"/>
      <c r="H5166" s="58" t="s">
        <v>6455</v>
      </c>
      <c r="I5166" s="61"/>
      <c r="J5166" s="58">
        <v>40290.0</v>
      </c>
    </row>
    <row r="5167" hidden="1">
      <c r="A5167" s="91">
        <v>45230.0</v>
      </c>
      <c r="B5167" s="61">
        <v>0.6819444444444445</v>
      </c>
      <c r="C5167" s="61">
        <v>0.7034722222222223</v>
      </c>
      <c r="D5167" s="61">
        <f t="shared" si="34"/>
        <v>0.3333333333</v>
      </c>
      <c r="E5167" s="58" t="s">
        <v>1868</v>
      </c>
      <c r="F5167" s="58" t="s">
        <v>6456</v>
      </c>
      <c r="G5167" s="61"/>
      <c r="H5167" s="58" t="s">
        <v>6457</v>
      </c>
      <c r="I5167" s="61"/>
      <c r="J5167" s="61"/>
    </row>
    <row r="5168" hidden="1">
      <c r="A5168" s="91">
        <v>45230.0</v>
      </c>
      <c r="B5168" s="61">
        <v>0.7097222222222223</v>
      </c>
      <c r="C5168" s="61">
        <v>0.7111111111111111</v>
      </c>
      <c r="D5168" s="61">
        <f t="shared" si="34"/>
        <v>0.3409722222</v>
      </c>
      <c r="E5168" s="58" t="s">
        <v>517</v>
      </c>
      <c r="F5168" s="58" t="s">
        <v>358</v>
      </c>
      <c r="G5168" s="61"/>
      <c r="H5168" s="58" t="s">
        <v>6458</v>
      </c>
      <c r="I5168" s="61"/>
      <c r="J5168" s="58">
        <v>40295.0</v>
      </c>
    </row>
    <row r="5169" hidden="1">
      <c r="A5169" s="96"/>
      <c r="B5169" s="96"/>
      <c r="C5169" s="96"/>
      <c r="D5169" s="96">
        <f t="shared" si="34"/>
        <v>-0.3701388889</v>
      </c>
      <c r="E5169" s="90" t="s">
        <v>645</v>
      </c>
      <c r="F5169" s="90" t="s">
        <v>645</v>
      </c>
      <c r="G5169" s="96"/>
      <c r="H5169" s="90" t="s">
        <v>645</v>
      </c>
      <c r="I5169" s="96"/>
      <c r="J5169" s="96"/>
    </row>
    <row r="5170" hidden="1">
      <c r="A5170" s="67">
        <v>45231.0</v>
      </c>
      <c r="B5170" s="61">
        <v>0.3541666666666667</v>
      </c>
      <c r="C5170" s="61">
        <v>0.43194444444444446</v>
      </c>
      <c r="D5170" s="61">
        <f t="shared" si="34"/>
        <v>0.06180555556</v>
      </c>
      <c r="E5170" s="58" t="s">
        <v>240</v>
      </c>
      <c r="F5170" s="58" t="s">
        <v>15</v>
      </c>
      <c r="G5170" s="61"/>
      <c r="H5170" s="58" t="s">
        <v>3128</v>
      </c>
      <c r="I5170" s="61"/>
      <c r="J5170" s="61"/>
    </row>
    <row r="5171" hidden="1">
      <c r="A5171" s="67">
        <v>45231.0</v>
      </c>
      <c r="B5171" s="61">
        <v>0.35833333333333334</v>
      </c>
      <c r="C5171" s="61">
        <v>0.5243055555555556</v>
      </c>
      <c r="D5171" s="61">
        <f t="shared" si="34"/>
        <v>0.1541666667</v>
      </c>
      <c r="E5171" s="58" t="s">
        <v>3697</v>
      </c>
      <c r="F5171" s="58" t="s">
        <v>6122</v>
      </c>
      <c r="G5171" s="61"/>
      <c r="H5171" s="58" t="s">
        <v>6459</v>
      </c>
      <c r="I5171" s="58" t="s">
        <v>6460</v>
      </c>
      <c r="J5171" s="61"/>
    </row>
    <row r="5172" hidden="1">
      <c r="A5172" s="67">
        <v>45231.0</v>
      </c>
      <c r="B5172" s="61">
        <v>0.4284722222222222</v>
      </c>
      <c r="C5172" s="61">
        <v>0.49375</v>
      </c>
      <c r="D5172" s="61">
        <f t="shared" si="34"/>
        <v>0.1236111111</v>
      </c>
      <c r="E5172" s="58" t="s">
        <v>1749</v>
      </c>
      <c r="F5172" s="58" t="s">
        <v>4</v>
      </c>
      <c r="G5172" s="61"/>
      <c r="H5172" s="58" t="s">
        <v>6461</v>
      </c>
      <c r="I5172" s="61"/>
      <c r="J5172" s="61"/>
    </row>
    <row r="5173" hidden="1">
      <c r="A5173" s="67">
        <v>45231.0</v>
      </c>
      <c r="B5173" s="61">
        <v>0.4340277777777778</v>
      </c>
      <c r="C5173" s="61">
        <v>0.48333333333333334</v>
      </c>
      <c r="D5173" s="61">
        <f t="shared" si="34"/>
        <v>0.1131944444</v>
      </c>
      <c r="E5173" s="58" t="s">
        <v>916</v>
      </c>
      <c r="F5173" s="58" t="s">
        <v>703</v>
      </c>
      <c r="G5173" s="61"/>
      <c r="H5173" s="58" t="s">
        <v>6462</v>
      </c>
      <c r="I5173" s="58" t="s">
        <v>5049</v>
      </c>
      <c r="J5173" s="61"/>
    </row>
    <row r="5174" hidden="1">
      <c r="A5174" s="67">
        <v>45231.0</v>
      </c>
      <c r="B5174" s="61">
        <v>0.46041666666666664</v>
      </c>
      <c r="C5174" s="61">
        <v>0.4625</v>
      </c>
      <c r="D5174" s="61">
        <f t="shared" si="34"/>
        <v>0.09236111111</v>
      </c>
      <c r="E5174" s="58" t="s">
        <v>405</v>
      </c>
      <c r="F5174" s="58" t="s">
        <v>421</v>
      </c>
      <c r="G5174" s="61"/>
      <c r="H5174" s="58" t="s">
        <v>6463</v>
      </c>
      <c r="I5174" s="61"/>
      <c r="J5174" s="61"/>
    </row>
    <row r="5175" hidden="1">
      <c r="A5175" s="67">
        <v>45231.0</v>
      </c>
      <c r="B5175" s="61">
        <v>0.48194444444444445</v>
      </c>
      <c r="C5175" s="61">
        <v>0.4986111111111111</v>
      </c>
      <c r="D5175" s="61">
        <f t="shared" si="34"/>
        <v>0.1284722222</v>
      </c>
      <c r="E5175" s="58" t="s">
        <v>446</v>
      </c>
      <c r="F5175" s="58" t="s">
        <v>421</v>
      </c>
      <c r="G5175" s="61"/>
      <c r="H5175" s="58" t="s">
        <v>6464</v>
      </c>
      <c r="I5175" s="61"/>
      <c r="J5175" s="61"/>
    </row>
    <row r="5176" hidden="1">
      <c r="A5176" s="67">
        <v>45231.0</v>
      </c>
      <c r="B5176" s="61">
        <v>0.5215277777777778</v>
      </c>
      <c r="C5176" s="61">
        <v>0.525</v>
      </c>
      <c r="D5176" s="61">
        <f t="shared" si="34"/>
        <v>0.1548611111</v>
      </c>
      <c r="E5176" s="58" t="s">
        <v>1749</v>
      </c>
      <c r="F5176" s="58" t="s">
        <v>4</v>
      </c>
      <c r="G5176" s="61"/>
      <c r="H5176" s="58" t="s">
        <v>6465</v>
      </c>
      <c r="I5176" s="61"/>
      <c r="J5176" s="61"/>
    </row>
    <row r="5177" hidden="1">
      <c r="A5177" s="67">
        <v>45231.0</v>
      </c>
      <c r="B5177" s="61">
        <v>0.5340277777777778</v>
      </c>
      <c r="C5177" s="61">
        <v>0.5354166666666667</v>
      </c>
      <c r="D5177" s="61">
        <f t="shared" si="34"/>
        <v>0.1652777778</v>
      </c>
      <c r="E5177" s="58" t="s">
        <v>1991</v>
      </c>
      <c r="F5177" s="58" t="s">
        <v>358</v>
      </c>
      <c r="G5177" s="61"/>
      <c r="H5177" s="58" t="s">
        <v>6466</v>
      </c>
      <c r="I5177" s="61"/>
      <c r="J5177" s="58">
        <v>40314.0</v>
      </c>
    </row>
    <row r="5178" hidden="1">
      <c r="A5178" s="67">
        <v>45231.0</v>
      </c>
      <c r="B5178" s="61">
        <v>0.5354166666666667</v>
      </c>
      <c r="C5178" s="61">
        <v>0.5361111111111111</v>
      </c>
      <c r="D5178" s="61">
        <f t="shared" si="34"/>
        <v>0.1659722222</v>
      </c>
      <c r="E5178" s="58" t="s">
        <v>1549</v>
      </c>
      <c r="F5178" s="58" t="s">
        <v>6467</v>
      </c>
      <c r="G5178" s="61"/>
      <c r="H5178" s="58" t="s">
        <v>6468</v>
      </c>
      <c r="I5178" s="61"/>
      <c r="J5178" s="58">
        <v>40315.0</v>
      </c>
    </row>
    <row r="5179" hidden="1">
      <c r="A5179" s="67">
        <v>45231.0</v>
      </c>
      <c r="B5179" s="61">
        <v>0.5354166666666667</v>
      </c>
      <c r="C5179" s="61">
        <v>0.5361111111111111</v>
      </c>
      <c r="D5179" s="61">
        <f t="shared" si="34"/>
        <v>0.1659722222</v>
      </c>
      <c r="E5179" s="58" t="s">
        <v>916</v>
      </c>
      <c r="F5179" s="58" t="s">
        <v>703</v>
      </c>
      <c r="G5179" s="61"/>
      <c r="H5179" s="58" t="s">
        <v>6469</v>
      </c>
      <c r="I5179" s="61"/>
      <c r="J5179" s="58">
        <v>40316.0</v>
      </c>
    </row>
    <row r="5180" hidden="1">
      <c r="A5180" s="67">
        <v>45231.0</v>
      </c>
      <c r="B5180" s="61">
        <v>0.5326388888888889</v>
      </c>
      <c r="C5180" s="61">
        <v>0.5347222222222222</v>
      </c>
      <c r="D5180" s="61">
        <f t="shared" si="34"/>
        <v>0.1645833333</v>
      </c>
      <c r="E5180" s="58" t="s">
        <v>1549</v>
      </c>
      <c r="F5180" s="58" t="s">
        <v>6470</v>
      </c>
      <c r="G5180" s="61"/>
      <c r="H5180" s="58" t="s">
        <v>6471</v>
      </c>
      <c r="I5180" s="61"/>
      <c r="J5180" s="58">
        <v>40313.0</v>
      </c>
    </row>
    <row r="5181" hidden="1">
      <c r="A5181" s="67">
        <v>45231.0</v>
      </c>
      <c r="B5181" s="61">
        <v>0.5423611111111111</v>
      </c>
      <c r="C5181" s="61">
        <v>0.5513888888888889</v>
      </c>
      <c r="D5181" s="61">
        <f t="shared" si="34"/>
        <v>0.18125</v>
      </c>
      <c r="E5181" s="58" t="s">
        <v>1339</v>
      </c>
      <c r="F5181" s="58" t="s">
        <v>543</v>
      </c>
      <c r="G5181" s="61"/>
      <c r="H5181" s="58" t="s">
        <v>6472</v>
      </c>
      <c r="I5181" s="61"/>
      <c r="J5181" s="61"/>
    </row>
    <row r="5182" hidden="1">
      <c r="A5182" s="67">
        <v>45231.0</v>
      </c>
      <c r="B5182" s="61">
        <v>0.5534722222222223</v>
      </c>
      <c r="C5182" s="61">
        <v>0.5597222222222222</v>
      </c>
      <c r="D5182" s="61">
        <f t="shared" si="34"/>
        <v>0.1895833333</v>
      </c>
      <c r="E5182" s="58" t="s">
        <v>1749</v>
      </c>
      <c r="F5182" s="58" t="s">
        <v>543</v>
      </c>
      <c r="G5182" s="61"/>
      <c r="H5182" s="58" t="s">
        <v>6473</v>
      </c>
      <c r="I5182" s="61"/>
      <c r="J5182" s="61"/>
    </row>
    <row r="5183" hidden="1">
      <c r="A5183" s="67">
        <v>45231.0</v>
      </c>
      <c r="B5183" s="61">
        <v>0.5541666666666667</v>
      </c>
      <c r="C5183" s="61">
        <v>0.5597222222222222</v>
      </c>
      <c r="D5183" s="61">
        <f t="shared" si="34"/>
        <v>0.1895833333</v>
      </c>
      <c r="E5183" s="58" t="s">
        <v>301</v>
      </c>
      <c r="F5183" s="58" t="s">
        <v>302</v>
      </c>
      <c r="G5183" s="61"/>
      <c r="H5183" s="58" t="s">
        <v>6474</v>
      </c>
      <c r="I5183" s="61"/>
      <c r="J5183" s="61"/>
    </row>
    <row r="5184" hidden="1">
      <c r="A5184" s="67">
        <v>45231.0</v>
      </c>
      <c r="B5184" s="61">
        <v>0.6006944444444444</v>
      </c>
      <c r="C5184" s="61">
        <v>0.6041666666666666</v>
      </c>
      <c r="D5184" s="61">
        <f t="shared" si="34"/>
        <v>0.2340277778</v>
      </c>
      <c r="E5184" s="58" t="s">
        <v>6475</v>
      </c>
      <c r="F5184" s="58" t="s">
        <v>5756</v>
      </c>
      <c r="G5184" s="61"/>
      <c r="H5184" s="58" t="s">
        <v>6476</v>
      </c>
      <c r="I5184" s="58" t="s">
        <v>6477</v>
      </c>
      <c r="J5184" s="61"/>
    </row>
    <row r="5185" hidden="1">
      <c r="A5185" s="67">
        <v>45231.0</v>
      </c>
      <c r="B5185" s="61">
        <v>0.60625</v>
      </c>
      <c r="C5185" s="61">
        <v>0.6375</v>
      </c>
      <c r="D5185" s="61">
        <f t="shared" si="34"/>
        <v>0.2673611111</v>
      </c>
      <c r="E5185" s="58" t="s">
        <v>1749</v>
      </c>
      <c r="F5185" s="58" t="s">
        <v>543</v>
      </c>
      <c r="G5185" s="61"/>
      <c r="H5185" s="58" t="s">
        <v>6383</v>
      </c>
      <c r="I5185" s="58" t="s">
        <v>6478</v>
      </c>
      <c r="J5185" s="61"/>
    </row>
    <row r="5186" hidden="1">
      <c r="A5186" s="67">
        <v>45231.0</v>
      </c>
      <c r="B5186" s="61">
        <v>0.6201388888888889</v>
      </c>
      <c r="C5186" s="61">
        <v>0.6548611111111111</v>
      </c>
      <c r="D5186" s="61">
        <f t="shared" si="34"/>
        <v>0.2847222222</v>
      </c>
      <c r="E5186" s="58" t="s">
        <v>2501</v>
      </c>
      <c r="F5186" s="58" t="s">
        <v>2711</v>
      </c>
      <c r="G5186" s="61"/>
      <c r="H5186" s="58" t="s">
        <v>6479</v>
      </c>
      <c r="I5186" s="61"/>
      <c r="J5186" s="61"/>
    </row>
    <row r="5187" hidden="1">
      <c r="A5187" s="67">
        <v>45231.0</v>
      </c>
      <c r="B5187" s="61">
        <v>0.6340277777777777</v>
      </c>
      <c r="C5187" s="61">
        <v>0.6395833333333333</v>
      </c>
      <c r="D5187" s="61">
        <f t="shared" si="34"/>
        <v>0.2694444444</v>
      </c>
      <c r="E5187" s="58" t="s">
        <v>2036</v>
      </c>
      <c r="F5187" s="58" t="s">
        <v>421</v>
      </c>
      <c r="G5187" s="61"/>
      <c r="H5187" s="58" t="s">
        <v>6480</v>
      </c>
      <c r="I5187" s="58" t="s">
        <v>6481</v>
      </c>
      <c r="J5187" s="61"/>
    </row>
    <row r="5188" hidden="1">
      <c r="A5188" s="67">
        <v>45231.0</v>
      </c>
      <c r="B5188" s="61">
        <v>0.6548611111111111</v>
      </c>
      <c r="C5188" s="61">
        <v>0.6618055555555555</v>
      </c>
      <c r="D5188" s="61">
        <f t="shared" si="34"/>
        <v>0.2916666667</v>
      </c>
      <c r="E5188" s="58" t="s">
        <v>2036</v>
      </c>
      <c r="F5188" s="58" t="s">
        <v>421</v>
      </c>
      <c r="G5188" s="61"/>
      <c r="H5188" s="58" t="s">
        <v>6482</v>
      </c>
      <c r="I5188" s="61"/>
      <c r="J5188" s="61"/>
    </row>
    <row r="5189" hidden="1">
      <c r="A5189" s="67">
        <v>45231.0</v>
      </c>
      <c r="B5189" s="61">
        <v>0.6631944444444444</v>
      </c>
      <c r="C5189" s="61">
        <v>0.6847222222222222</v>
      </c>
      <c r="D5189" s="61">
        <f t="shared" si="34"/>
        <v>0.3145833333</v>
      </c>
      <c r="E5189" s="58" t="s">
        <v>2539</v>
      </c>
      <c r="F5189" s="58" t="s">
        <v>23</v>
      </c>
      <c r="G5189" s="61"/>
      <c r="H5189" s="58" t="s">
        <v>6483</v>
      </c>
      <c r="I5189" s="61"/>
      <c r="J5189" s="61"/>
    </row>
    <row r="5190" hidden="1">
      <c r="A5190" s="67">
        <v>45231.0</v>
      </c>
      <c r="B5190" s="61">
        <v>0.6847222222222222</v>
      </c>
      <c r="C5190" s="61">
        <v>0.6951388888888889</v>
      </c>
      <c r="D5190" s="61">
        <f t="shared" si="34"/>
        <v>0.325</v>
      </c>
      <c r="E5190" s="58" t="s">
        <v>4618</v>
      </c>
      <c r="F5190" s="58" t="s">
        <v>4967</v>
      </c>
      <c r="G5190" s="61"/>
      <c r="H5190" s="58" t="s">
        <v>3506</v>
      </c>
      <c r="I5190" s="61"/>
      <c r="J5190" s="61"/>
    </row>
    <row r="5191" hidden="1">
      <c r="A5191" s="67">
        <v>45231.0</v>
      </c>
      <c r="B5191" s="61">
        <v>0.6951388888888889</v>
      </c>
      <c r="C5191" s="61">
        <v>0.6965277777777777</v>
      </c>
      <c r="D5191" s="61">
        <f t="shared" si="34"/>
        <v>0.3263888889</v>
      </c>
      <c r="E5191" s="58" t="s">
        <v>1549</v>
      </c>
      <c r="F5191" s="58" t="s">
        <v>3072</v>
      </c>
      <c r="G5191" s="61"/>
      <c r="H5191" s="58" t="s">
        <v>6484</v>
      </c>
      <c r="I5191" s="61"/>
      <c r="J5191" s="58">
        <v>40331.0</v>
      </c>
    </row>
    <row r="5192" hidden="1">
      <c r="A5192" s="67">
        <v>45231.0</v>
      </c>
      <c r="B5192" s="61">
        <v>0.7131944444444445</v>
      </c>
      <c r="C5192" s="61">
        <v>0.7333333333333333</v>
      </c>
      <c r="D5192" s="61">
        <f t="shared" si="34"/>
        <v>0.3631944444</v>
      </c>
      <c r="E5192" s="58" t="s">
        <v>6475</v>
      </c>
      <c r="F5192" s="58" t="s">
        <v>6122</v>
      </c>
      <c r="G5192" s="61"/>
      <c r="H5192" s="58" t="s">
        <v>6485</v>
      </c>
      <c r="I5192" s="58" t="s">
        <v>6486</v>
      </c>
      <c r="J5192" s="61"/>
    </row>
    <row r="5193" hidden="1">
      <c r="A5193" s="96"/>
      <c r="B5193" s="96"/>
      <c r="C5193" s="96"/>
      <c r="D5193" s="96">
        <f t="shared" si="34"/>
        <v>-0.3701388889</v>
      </c>
      <c r="E5193" s="90" t="s">
        <v>645</v>
      </c>
      <c r="F5193" s="90" t="s">
        <v>645</v>
      </c>
      <c r="G5193" s="96"/>
      <c r="H5193" s="90" t="s">
        <v>645</v>
      </c>
      <c r="I5193" s="96"/>
      <c r="J5193" s="96"/>
    </row>
    <row r="5194" hidden="1">
      <c r="A5194" s="67">
        <v>45233.0</v>
      </c>
      <c r="B5194" s="61">
        <v>0.3590277777777778</v>
      </c>
      <c r="C5194" s="61">
        <v>0.3770833333333333</v>
      </c>
      <c r="D5194" s="61">
        <f t="shared" si="34"/>
        <v>0.006944444444</v>
      </c>
      <c r="E5194" s="58" t="s">
        <v>240</v>
      </c>
      <c r="F5194" s="58" t="s">
        <v>15</v>
      </c>
      <c r="G5194" s="61"/>
      <c r="H5194" s="58" t="s">
        <v>3128</v>
      </c>
      <c r="I5194" s="61"/>
      <c r="J5194" s="61"/>
    </row>
    <row r="5195" hidden="1">
      <c r="A5195" s="67">
        <v>45233.0</v>
      </c>
      <c r="B5195" s="61">
        <v>0.3715277777777778</v>
      </c>
      <c r="C5195" s="61">
        <v>0.39444444444444443</v>
      </c>
      <c r="D5195" s="61">
        <f t="shared" si="34"/>
        <v>0.02430555556</v>
      </c>
      <c r="E5195" s="58" t="s">
        <v>6475</v>
      </c>
      <c r="F5195" s="58" t="s">
        <v>6487</v>
      </c>
      <c r="G5195" s="61"/>
      <c r="H5195" s="58" t="s">
        <v>6488</v>
      </c>
      <c r="I5195" s="58" t="s">
        <v>6489</v>
      </c>
      <c r="J5195" s="61"/>
    </row>
    <row r="5196" hidden="1">
      <c r="A5196" s="67">
        <v>45233.0</v>
      </c>
      <c r="B5196" s="61">
        <v>0.3770833333333333</v>
      </c>
      <c r="C5196" s="61">
        <v>0.4861111111111111</v>
      </c>
      <c r="D5196" s="61">
        <f t="shared" si="34"/>
        <v>0.1159722222</v>
      </c>
      <c r="E5196" s="58" t="s">
        <v>240</v>
      </c>
      <c r="F5196" s="58" t="s">
        <v>15</v>
      </c>
      <c r="G5196" s="61"/>
      <c r="H5196" s="58" t="s">
        <v>6267</v>
      </c>
      <c r="I5196" s="61"/>
      <c r="J5196" s="61"/>
    </row>
    <row r="5197" hidden="1">
      <c r="A5197" s="67">
        <v>45233.0</v>
      </c>
      <c r="B5197" s="61">
        <v>0.39375</v>
      </c>
      <c r="C5197" s="61">
        <v>0.40902777777777777</v>
      </c>
      <c r="D5197" s="61">
        <f t="shared" si="34"/>
        <v>0.03888888889</v>
      </c>
      <c r="E5197" s="58" t="s">
        <v>916</v>
      </c>
      <c r="F5197" s="58" t="s">
        <v>703</v>
      </c>
      <c r="G5197" s="61"/>
      <c r="H5197" s="58" t="s">
        <v>5478</v>
      </c>
      <c r="I5197" s="61"/>
      <c r="J5197" s="61"/>
    </row>
    <row r="5198" hidden="1">
      <c r="A5198" s="67">
        <v>45233.0</v>
      </c>
      <c r="B5198" s="61">
        <v>0.40347222222222223</v>
      </c>
      <c r="C5198" s="61">
        <v>0.40902777777777777</v>
      </c>
      <c r="D5198" s="61">
        <f t="shared" si="34"/>
        <v>0.03888888889</v>
      </c>
      <c r="E5198" s="58" t="s">
        <v>2372</v>
      </c>
      <c r="F5198" s="58" t="s">
        <v>3201</v>
      </c>
      <c r="G5198" s="61"/>
      <c r="H5198" s="58" t="s">
        <v>6490</v>
      </c>
      <c r="I5198" s="61"/>
      <c r="J5198" s="58">
        <v>40332.0</v>
      </c>
    </row>
    <row r="5199" hidden="1">
      <c r="A5199" s="67">
        <v>45233.0</v>
      </c>
      <c r="B5199" s="61">
        <v>0.42083333333333334</v>
      </c>
      <c r="C5199" s="61">
        <v>0.4236111111111111</v>
      </c>
      <c r="D5199" s="61">
        <f t="shared" si="34"/>
        <v>0.05347222222</v>
      </c>
      <c r="E5199" s="58" t="s">
        <v>289</v>
      </c>
      <c r="F5199" s="58" t="s">
        <v>294</v>
      </c>
      <c r="G5199" s="61"/>
      <c r="H5199" s="58" t="s">
        <v>6491</v>
      </c>
      <c r="I5199" s="58" t="s">
        <v>6492</v>
      </c>
      <c r="J5199" s="61"/>
    </row>
    <row r="5200" hidden="1">
      <c r="A5200" s="67">
        <v>45233.0</v>
      </c>
      <c r="B5200" s="61">
        <v>0.42777777777777776</v>
      </c>
      <c r="C5200" s="61">
        <v>0.4284722222222222</v>
      </c>
      <c r="D5200" s="61">
        <f t="shared" si="34"/>
        <v>0.05833333333</v>
      </c>
      <c r="E5200" s="58" t="s">
        <v>2372</v>
      </c>
      <c r="F5200" s="58" t="s">
        <v>1118</v>
      </c>
      <c r="G5200" s="61"/>
      <c r="H5200" s="58" t="s">
        <v>6493</v>
      </c>
      <c r="I5200" s="61"/>
      <c r="J5200" s="58">
        <v>40334.0</v>
      </c>
    </row>
    <row r="5201" hidden="1">
      <c r="A5201" s="67">
        <v>45233.0</v>
      </c>
      <c r="B5201" s="61">
        <v>0.42916666666666664</v>
      </c>
      <c r="C5201" s="61">
        <v>0.46805555555555556</v>
      </c>
      <c r="D5201" s="61">
        <f t="shared" si="34"/>
        <v>0.09791666667</v>
      </c>
      <c r="E5201" s="58" t="s">
        <v>435</v>
      </c>
      <c r="F5201" s="58" t="s">
        <v>15</v>
      </c>
      <c r="G5201" s="61"/>
      <c r="H5201" s="58" t="s">
        <v>6494</v>
      </c>
      <c r="I5201" s="61"/>
      <c r="J5201" s="61"/>
    </row>
    <row r="5202" hidden="1">
      <c r="A5202" s="67">
        <v>45233.0</v>
      </c>
      <c r="B5202" s="61">
        <v>0.46805555555555556</v>
      </c>
      <c r="C5202" s="61">
        <v>0.4909722222222222</v>
      </c>
      <c r="D5202" s="61">
        <f t="shared" si="34"/>
        <v>0.1208333333</v>
      </c>
      <c r="E5202" s="58" t="s">
        <v>6475</v>
      </c>
      <c r="F5202" s="58" t="s">
        <v>6487</v>
      </c>
      <c r="G5202" s="61"/>
      <c r="H5202" s="58" t="s">
        <v>6495</v>
      </c>
      <c r="I5202" s="61"/>
      <c r="J5202" s="61"/>
    </row>
    <row r="5203" hidden="1">
      <c r="A5203" s="67">
        <v>45233.0</v>
      </c>
      <c r="B5203" s="61">
        <v>0.5027777777777778</v>
      </c>
      <c r="C5203" s="61">
        <v>0.5340277777777778</v>
      </c>
      <c r="D5203" s="61">
        <f t="shared" si="34"/>
        <v>0.1638888889</v>
      </c>
      <c r="E5203" s="58" t="s">
        <v>3943</v>
      </c>
      <c r="F5203" s="58" t="s">
        <v>421</v>
      </c>
      <c r="G5203" s="61"/>
      <c r="H5203" s="58" t="s">
        <v>6496</v>
      </c>
      <c r="I5203" s="58" t="s">
        <v>6497</v>
      </c>
      <c r="J5203" s="61"/>
    </row>
    <row r="5204" hidden="1">
      <c r="A5204" s="67">
        <v>45233.0</v>
      </c>
      <c r="B5204" s="61">
        <v>0.6083333333333333</v>
      </c>
      <c r="C5204" s="61">
        <v>0.6291666666666667</v>
      </c>
      <c r="D5204" s="61">
        <f t="shared" si="34"/>
        <v>0.2590277778</v>
      </c>
      <c r="E5204" s="58" t="s">
        <v>6475</v>
      </c>
      <c r="F5204" s="58" t="s">
        <v>6487</v>
      </c>
      <c r="G5204" s="61"/>
      <c r="H5204" s="58" t="s">
        <v>4263</v>
      </c>
      <c r="I5204" s="61"/>
      <c r="J5204" s="61"/>
    </row>
    <row r="5205" hidden="1">
      <c r="A5205" s="67">
        <v>45233.0</v>
      </c>
      <c r="B5205" s="61">
        <v>0.6111111111111112</v>
      </c>
      <c r="C5205" s="61">
        <v>0.6645833333333333</v>
      </c>
      <c r="D5205" s="61">
        <f t="shared" si="34"/>
        <v>0.2944444444</v>
      </c>
      <c r="E5205" s="58" t="s">
        <v>1915</v>
      </c>
      <c r="F5205" s="58" t="s">
        <v>6487</v>
      </c>
      <c r="G5205" s="61"/>
      <c r="H5205" s="58" t="s">
        <v>2694</v>
      </c>
      <c r="I5205" s="61"/>
      <c r="J5205" s="61"/>
    </row>
    <row r="5206" hidden="1">
      <c r="A5206" s="67">
        <v>45233.0</v>
      </c>
      <c r="B5206" s="61">
        <v>0.6201388888888889</v>
      </c>
      <c r="C5206" s="61">
        <v>0.6208333333333333</v>
      </c>
      <c r="D5206" s="61">
        <f t="shared" si="34"/>
        <v>0.2506944444</v>
      </c>
      <c r="E5206" s="58" t="s">
        <v>1549</v>
      </c>
      <c r="F5206" s="58" t="s">
        <v>573</v>
      </c>
      <c r="G5206" s="61"/>
      <c r="H5206" s="58" t="s">
        <v>6498</v>
      </c>
      <c r="I5206" s="61"/>
      <c r="J5206" s="58">
        <v>40339.0</v>
      </c>
    </row>
    <row r="5207" hidden="1">
      <c r="A5207" s="67">
        <v>45233.0</v>
      </c>
      <c r="B5207" s="61">
        <v>0.7166666666666667</v>
      </c>
      <c r="C5207" s="61">
        <v>0.71875</v>
      </c>
      <c r="D5207" s="61">
        <f t="shared" si="34"/>
        <v>0.3486111111</v>
      </c>
      <c r="E5207" s="58" t="s">
        <v>2372</v>
      </c>
      <c r="F5207" s="58" t="s">
        <v>4</v>
      </c>
      <c r="G5207" s="61"/>
      <c r="H5207" s="58" t="s">
        <v>6499</v>
      </c>
      <c r="I5207" s="61"/>
      <c r="J5207" s="58">
        <v>40343.0</v>
      </c>
    </row>
    <row r="5208" hidden="1">
      <c r="A5208" s="99"/>
      <c r="B5208" s="96"/>
      <c r="C5208" s="96"/>
      <c r="D5208" s="96"/>
      <c r="E5208" s="90" t="s">
        <v>645</v>
      </c>
      <c r="F5208" s="90" t="s">
        <v>645</v>
      </c>
      <c r="G5208" s="96"/>
      <c r="H5208" s="90" t="s">
        <v>645</v>
      </c>
      <c r="I5208" s="96"/>
      <c r="J5208" s="90"/>
    </row>
    <row r="5209" hidden="1">
      <c r="A5209" s="67">
        <v>45234.0</v>
      </c>
      <c r="B5209" s="61">
        <v>0.3875</v>
      </c>
      <c r="C5209" s="61">
        <v>0.4673611111111111</v>
      </c>
      <c r="D5209" s="61">
        <f t="shared" ref="D5209:D5702" si="35">C5209-$B$4298</f>
        <v>0.09722222222</v>
      </c>
      <c r="E5209" s="58" t="s">
        <v>240</v>
      </c>
      <c r="F5209" s="58" t="s">
        <v>15</v>
      </c>
      <c r="G5209" s="61"/>
      <c r="H5209" s="58" t="s">
        <v>6267</v>
      </c>
      <c r="I5209" s="61"/>
      <c r="J5209" s="58"/>
    </row>
    <row r="5210" hidden="1">
      <c r="A5210" s="67">
        <v>45234.0</v>
      </c>
      <c r="B5210" s="61">
        <v>0.3923611111111111</v>
      </c>
      <c r="C5210" s="61">
        <v>0.41458333333333336</v>
      </c>
      <c r="D5210" s="61">
        <f t="shared" si="35"/>
        <v>0.04444444444</v>
      </c>
      <c r="E5210" s="58" t="s">
        <v>1549</v>
      </c>
      <c r="F5210" s="58" t="s">
        <v>5760</v>
      </c>
      <c r="G5210" s="61"/>
      <c r="H5210" s="58" t="s">
        <v>6500</v>
      </c>
      <c r="I5210" s="61"/>
      <c r="J5210" s="58"/>
    </row>
    <row r="5211" hidden="1">
      <c r="A5211" s="67">
        <v>45234.0</v>
      </c>
      <c r="B5211" s="61">
        <v>0.46458333333333335</v>
      </c>
      <c r="C5211" s="61">
        <v>0.4666666666666667</v>
      </c>
      <c r="D5211" s="61">
        <f t="shared" si="35"/>
        <v>0.09652777778</v>
      </c>
      <c r="E5211" s="58" t="s">
        <v>1991</v>
      </c>
      <c r="F5211" s="58" t="s">
        <v>2842</v>
      </c>
      <c r="G5211" s="61"/>
      <c r="H5211" s="58" t="s">
        <v>6501</v>
      </c>
      <c r="I5211" s="61"/>
      <c r="J5211" s="58">
        <v>40347.0</v>
      </c>
    </row>
    <row r="5212" hidden="1">
      <c r="A5212" s="67">
        <v>45234.0</v>
      </c>
      <c r="B5212" s="61">
        <v>0.4673611111111111</v>
      </c>
      <c r="C5212" s="61">
        <v>0.46875</v>
      </c>
      <c r="D5212" s="61">
        <f t="shared" si="35"/>
        <v>0.09861111111</v>
      </c>
      <c r="E5212" s="58" t="s">
        <v>1991</v>
      </c>
      <c r="F5212" s="58" t="s">
        <v>1712</v>
      </c>
      <c r="G5212" s="61"/>
      <c r="H5212" s="58" t="s">
        <v>6502</v>
      </c>
      <c r="I5212" s="61"/>
      <c r="J5212" s="58">
        <v>40348.0</v>
      </c>
    </row>
    <row r="5213" hidden="1">
      <c r="A5213" s="67">
        <v>45234.0</v>
      </c>
      <c r="B5213" s="61">
        <v>0.4736111111111111</v>
      </c>
      <c r="C5213" s="61">
        <v>0.47430555555555554</v>
      </c>
      <c r="D5213" s="61">
        <f t="shared" si="35"/>
        <v>0.1041666667</v>
      </c>
      <c r="E5213" s="58" t="s">
        <v>3967</v>
      </c>
      <c r="F5213" s="58" t="s">
        <v>2842</v>
      </c>
      <c r="G5213" s="61"/>
      <c r="H5213" s="58" t="s">
        <v>6503</v>
      </c>
      <c r="I5213" s="61"/>
      <c r="J5213" s="58"/>
    </row>
    <row r="5214" hidden="1">
      <c r="A5214" s="67">
        <v>45234.0</v>
      </c>
      <c r="B5214" s="61">
        <v>0.47847222222222224</v>
      </c>
      <c r="C5214" s="61">
        <v>0.4798611111111111</v>
      </c>
      <c r="D5214" s="61">
        <f t="shared" si="35"/>
        <v>0.1097222222</v>
      </c>
      <c r="E5214" s="58" t="s">
        <v>2137</v>
      </c>
      <c r="F5214" s="58" t="s">
        <v>1304</v>
      </c>
      <c r="G5214" s="61"/>
      <c r="H5214" s="58" t="s">
        <v>6504</v>
      </c>
      <c r="I5214" s="61"/>
      <c r="J5214" s="58">
        <v>40349.0</v>
      </c>
    </row>
    <row r="5215" hidden="1">
      <c r="A5215" s="67">
        <v>45234.0</v>
      </c>
      <c r="B5215" s="61">
        <v>0.4791666666666667</v>
      </c>
      <c r="C5215" s="61">
        <v>0.48055555555555557</v>
      </c>
      <c r="D5215" s="61">
        <f t="shared" si="35"/>
        <v>0.1104166667</v>
      </c>
      <c r="E5215" s="58" t="s">
        <v>2137</v>
      </c>
      <c r="F5215" s="58" t="s">
        <v>1304</v>
      </c>
      <c r="G5215" s="61"/>
      <c r="H5215" s="58" t="s">
        <v>6505</v>
      </c>
      <c r="I5215" s="61"/>
      <c r="J5215" s="58">
        <v>40350.0</v>
      </c>
    </row>
    <row r="5216" hidden="1">
      <c r="A5216" s="99"/>
      <c r="B5216" s="96"/>
      <c r="C5216" s="96"/>
      <c r="D5216" s="96">
        <f t="shared" si="35"/>
        <v>-0.3701388889</v>
      </c>
      <c r="E5216" s="90" t="s">
        <v>645</v>
      </c>
      <c r="F5216" s="90" t="s">
        <v>645</v>
      </c>
      <c r="G5216" s="96"/>
      <c r="H5216" s="90" t="s">
        <v>645</v>
      </c>
      <c r="I5216" s="90"/>
      <c r="J5216" s="90"/>
    </row>
    <row r="5217" hidden="1">
      <c r="A5217" s="67">
        <v>45236.0</v>
      </c>
      <c r="B5217" s="61">
        <v>0.3590277777777778</v>
      </c>
      <c r="C5217" s="61">
        <v>0.3958333333333333</v>
      </c>
      <c r="D5217" s="61">
        <f t="shared" si="35"/>
        <v>0.02569444444</v>
      </c>
      <c r="E5217" s="58" t="s">
        <v>240</v>
      </c>
      <c r="F5217" s="58" t="s">
        <v>15</v>
      </c>
      <c r="G5217" s="61"/>
      <c r="H5217" s="58" t="s">
        <v>3128</v>
      </c>
      <c r="I5217" s="58"/>
      <c r="J5217" s="58"/>
    </row>
    <row r="5218" hidden="1">
      <c r="A5218" s="67">
        <v>45236.0</v>
      </c>
      <c r="B5218" s="61">
        <v>0.36319444444444443</v>
      </c>
      <c r="C5218" s="61">
        <v>0.3645833333333333</v>
      </c>
      <c r="D5218" s="61">
        <f t="shared" si="35"/>
        <v>-0.005555555556</v>
      </c>
      <c r="E5218" s="58" t="s">
        <v>6506</v>
      </c>
      <c r="F5218" s="58" t="s">
        <v>6507</v>
      </c>
      <c r="G5218" s="61"/>
      <c r="H5218" s="58" t="s">
        <v>6508</v>
      </c>
      <c r="I5218" s="58"/>
      <c r="J5218" s="58">
        <v>40356.0</v>
      </c>
    </row>
    <row r="5219" hidden="1">
      <c r="A5219" s="67">
        <v>45236.0</v>
      </c>
      <c r="B5219" s="61">
        <v>0.3729166666666667</v>
      </c>
      <c r="C5219" s="61">
        <v>0.37430555555555556</v>
      </c>
      <c r="D5219" s="61">
        <f t="shared" si="35"/>
        <v>0.004166666667</v>
      </c>
      <c r="E5219" s="58" t="s">
        <v>3943</v>
      </c>
      <c r="F5219" s="58" t="s">
        <v>421</v>
      </c>
      <c r="G5219" s="61"/>
      <c r="H5219" s="58" t="s">
        <v>6509</v>
      </c>
      <c r="I5219" s="61"/>
      <c r="J5219" s="58">
        <v>40360.0</v>
      </c>
    </row>
    <row r="5220" hidden="1">
      <c r="A5220" s="67">
        <v>45236.0</v>
      </c>
      <c r="B5220" s="61">
        <v>0.3763888888888889</v>
      </c>
      <c r="C5220" s="61">
        <v>0.37777777777777777</v>
      </c>
      <c r="D5220" s="61">
        <f t="shared" si="35"/>
        <v>0.007638888889</v>
      </c>
      <c r="E5220" s="58" t="s">
        <v>1549</v>
      </c>
      <c r="F5220" s="58" t="s">
        <v>887</v>
      </c>
      <c r="G5220" s="61"/>
      <c r="H5220" s="58" t="s">
        <v>6510</v>
      </c>
      <c r="I5220" s="61"/>
      <c r="J5220" s="58">
        <v>40361.0</v>
      </c>
    </row>
    <row r="5221" hidden="1">
      <c r="A5221" s="67">
        <v>45236.0</v>
      </c>
      <c r="B5221" s="61">
        <v>0.37083333333333335</v>
      </c>
      <c r="C5221" s="61">
        <v>0.3729166666666667</v>
      </c>
      <c r="D5221" s="61">
        <f t="shared" si="35"/>
        <v>0.002777777778</v>
      </c>
      <c r="E5221" s="58" t="s">
        <v>1600</v>
      </c>
      <c r="F5221" s="58" t="s">
        <v>567</v>
      </c>
      <c r="G5221" s="61"/>
      <c r="H5221" s="58" t="s">
        <v>6511</v>
      </c>
      <c r="I5221" s="61"/>
      <c r="J5221" s="58">
        <v>40359.0</v>
      </c>
    </row>
    <row r="5222" hidden="1">
      <c r="A5222" s="67">
        <v>45236.0</v>
      </c>
      <c r="B5222" s="61">
        <v>0.3784722222222222</v>
      </c>
      <c r="C5222" s="61">
        <v>0.3798611111111111</v>
      </c>
      <c r="D5222" s="61">
        <f t="shared" si="35"/>
        <v>0.009722222222</v>
      </c>
      <c r="E5222" s="58" t="s">
        <v>1991</v>
      </c>
      <c r="F5222" s="58" t="s">
        <v>3830</v>
      </c>
      <c r="G5222" s="61"/>
      <c r="H5222" s="58" t="s">
        <v>6512</v>
      </c>
      <c r="I5222" s="61"/>
      <c r="J5222" s="58">
        <v>40362.0</v>
      </c>
    </row>
    <row r="5223" hidden="1">
      <c r="A5223" s="67">
        <v>45236.0</v>
      </c>
      <c r="B5223" s="61">
        <v>0.39444444444444443</v>
      </c>
      <c r="C5223" s="61">
        <v>0.42986111111111114</v>
      </c>
      <c r="D5223" s="61">
        <f t="shared" si="35"/>
        <v>0.05972222222</v>
      </c>
      <c r="E5223" s="58" t="s">
        <v>3275</v>
      </c>
      <c r="F5223" s="58" t="s">
        <v>473</v>
      </c>
      <c r="G5223" s="61"/>
      <c r="H5223" s="58" t="s">
        <v>3458</v>
      </c>
      <c r="I5223" s="58" t="s">
        <v>6513</v>
      </c>
      <c r="J5223" s="58"/>
    </row>
    <row r="5224" hidden="1">
      <c r="A5224" s="67">
        <v>45236.0</v>
      </c>
      <c r="B5224" s="61">
        <v>0.4097222222222222</v>
      </c>
      <c r="C5224" s="61">
        <v>0.4125</v>
      </c>
      <c r="D5224" s="61">
        <f t="shared" si="35"/>
        <v>0.04236111111</v>
      </c>
      <c r="E5224" s="58" t="s">
        <v>6514</v>
      </c>
      <c r="F5224" s="58" t="s">
        <v>6515</v>
      </c>
      <c r="G5224" s="61"/>
      <c r="H5224" s="58" t="s">
        <v>6516</v>
      </c>
      <c r="I5224" s="58" t="s">
        <v>6517</v>
      </c>
      <c r="J5224" s="58"/>
    </row>
    <row r="5225" hidden="1">
      <c r="A5225" s="67">
        <v>45236.0</v>
      </c>
      <c r="B5225" s="61">
        <v>0.47291666666666665</v>
      </c>
      <c r="C5225" s="61">
        <v>0.47708333333333336</v>
      </c>
      <c r="D5225" s="61">
        <f t="shared" si="35"/>
        <v>0.1069444444</v>
      </c>
      <c r="E5225" s="58" t="s">
        <v>446</v>
      </c>
      <c r="F5225" s="58" t="s">
        <v>421</v>
      </c>
      <c r="G5225" s="61"/>
      <c r="H5225" s="58" t="s">
        <v>3332</v>
      </c>
      <c r="I5225" s="58"/>
      <c r="J5225" s="58"/>
    </row>
    <row r="5226" hidden="1">
      <c r="A5226" s="67">
        <v>45236.0</v>
      </c>
      <c r="B5226" s="61">
        <v>0.4798611111111111</v>
      </c>
      <c r="C5226" s="61">
        <v>0.48194444444444445</v>
      </c>
      <c r="D5226" s="61">
        <f t="shared" si="35"/>
        <v>0.1118055556</v>
      </c>
      <c r="E5226" s="58" t="s">
        <v>2137</v>
      </c>
      <c r="F5226" s="58" t="s">
        <v>2</v>
      </c>
      <c r="G5226" s="61"/>
      <c r="H5226" s="58" t="s">
        <v>6518</v>
      </c>
      <c r="I5226" s="58" t="s">
        <v>6519</v>
      </c>
      <c r="J5226" s="58">
        <v>40373.0</v>
      </c>
    </row>
    <row r="5227" hidden="1">
      <c r="A5227" s="67">
        <v>45236.0</v>
      </c>
      <c r="B5227" s="61">
        <v>0.48680555555555555</v>
      </c>
      <c r="C5227" s="61">
        <v>0.48819444444444443</v>
      </c>
      <c r="D5227" s="61">
        <f t="shared" si="35"/>
        <v>0.1180555556</v>
      </c>
      <c r="E5227" s="58" t="s">
        <v>1088</v>
      </c>
      <c r="F5227" s="58" t="s">
        <v>294</v>
      </c>
      <c r="G5227" s="61"/>
      <c r="H5227" s="58" t="s">
        <v>6520</v>
      </c>
      <c r="I5227" s="61"/>
      <c r="J5227" s="58"/>
    </row>
    <row r="5228" hidden="1">
      <c r="A5228" s="67">
        <v>45236.0</v>
      </c>
      <c r="B5228" s="61">
        <v>0.4895833333333333</v>
      </c>
      <c r="C5228" s="61">
        <v>0.5048611111111111</v>
      </c>
      <c r="D5228" s="61">
        <f t="shared" si="35"/>
        <v>0.1347222222</v>
      </c>
      <c r="E5228" s="58" t="s">
        <v>1830</v>
      </c>
      <c r="F5228" s="58" t="s">
        <v>17</v>
      </c>
      <c r="G5228" s="61"/>
      <c r="H5228" s="58" t="s">
        <v>6521</v>
      </c>
      <c r="I5228" s="58" t="s">
        <v>6522</v>
      </c>
      <c r="J5228" s="58"/>
    </row>
    <row r="5229" hidden="1">
      <c r="A5229" s="67">
        <v>45236.0</v>
      </c>
      <c r="B5229" s="61">
        <v>0.5055555555555555</v>
      </c>
      <c r="C5229" s="61">
        <v>0.5104166666666666</v>
      </c>
      <c r="D5229" s="61">
        <f t="shared" si="35"/>
        <v>0.1402777778</v>
      </c>
      <c r="E5229" s="58" t="s">
        <v>3275</v>
      </c>
      <c r="F5229" s="58" t="s">
        <v>473</v>
      </c>
      <c r="G5229" s="61"/>
      <c r="H5229" s="58" t="s">
        <v>6523</v>
      </c>
      <c r="I5229" s="61"/>
      <c r="J5229" s="58"/>
    </row>
    <row r="5230" hidden="1">
      <c r="A5230" s="67">
        <v>45236.0</v>
      </c>
      <c r="B5230" s="61">
        <v>0.5083333333333333</v>
      </c>
      <c r="C5230" s="61">
        <v>0.5104166666666666</v>
      </c>
      <c r="D5230" s="61">
        <f t="shared" si="35"/>
        <v>0.1402777778</v>
      </c>
      <c r="E5230" s="58" t="s">
        <v>1187</v>
      </c>
      <c r="F5230" s="58" t="s">
        <v>2</v>
      </c>
      <c r="G5230" s="61"/>
      <c r="H5230" s="58" t="s">
        <v>6524</v>
      </c>
      <c r="I5230" s="61"/>
      <c r="J5230" s="58">
        <v>40379.0</v>
      </c>
    </row>
    <row r="5231" hidden="1">
      <c r="A5231" s="67">
        <v>45236.0</v>
      </c>
      <c r="B5231" s="61">
        <v>0.5104166666666666</v>
      </c>
      <c r="C5231" s="61">
        <v>0.5111111111111111</v>
      </c>
      <c r="D5231" s="61">
        <f t="shared" si="35"/>
        <v>0.1409722222</v>
      </c>
      <c r="E5231" s="58" t="s">
        <v>1991</v>
      </c>
      <c r="F5231" s="58" t="s">
        <v>1028</v>
      </c>
      <c r="G5231" s="61"/>
      <c r="H5231" s="58" t="s">
        <v>6525</v>
      </c>
      <c r="I5231" s="61"/>
      <c r="J5231" s="58">
        <v>40380.0</v>
      </c>
    </row>
    <row r="5232" hidden="1">
      <c r="A5232" s="67">
        <v>45236.0</v>
      </c>
      <c r="B5232" s="61">
        <v>0.5111111111111111</v>
      </c>
      <c r="C5232" s="61">
        <v>0.5125</v>
      </c>
      <c r="D5232" s="61">
        <f t="shared" si="35"/>
        <v>0.1423611111</v>
      </c>
      <c r="E5232" s="58" t="s">
        <v>1991</v>
      </c>
      <c r="F5232" s="58" t="s">
        <v>6526</v>
      </c>
      <c r="G5232" s="61"/>
      <c r="H5232" s="58" t="s">
        <v>6527</v>
      </c>
      <c r="I5232" s="61"/>
      <c r="J5232" s="58">
        <v>40381.0</v>
      </c>
    </row>
    <row r="5233" hidden="1">
      <c r="A5233" s="67">
        <v>45236.0</v>
      </c>
      <c r="B5233" s="61">
        <v>0.5125</v>
      </c>
      <c r="C5233" s="61">
        <v>0.5131944444444444</v>
      </c>
      <c r="D5233" s="61">
        <f t="shared" si="35"/>
        <v>0.1430555556</v>
      </c>
      <c r="E5233" s="58" t="s">
        <v>1991</v>
      </c>
      <c r="F5233" s="58" t="s">
        <v>24</v>
      </c>
      <c r="G5233" s="61"/>
      <c r="H5233" s="58" t="s">
        <v>6528</v>
      </c>
      <c r="I5233" s="61"/>
      <c r="J5233" s="58">
        <v>40382.0</v>
      </c>
    </row>
    <row r="5234" hidden="1">
      <c r="A5234" s="67">
        <v>45236.0</v>
      </c>
      <c r="B5234" s="61">
        <v>0.5131944444444444</v>
      </c>
      <c r="C5234" s="61">
        <v>0.5138888888888888</v>
      </c>
      <c r="D5234" s="61">
        <f t="shared" si="35"/>
        <v>0.14375</v>
      </c>
      <c r="E5234" s="58" t="s">
        <v>1991</v>
      </c>
      <c r="F5234" s="58" t="s">
        <v>1169</v>
      </c>
      <c r="G5234" s="61"/>
      <c r="H5234" s="58" t="s">
        <v>6529</v>
      </c>
      <c r="I5234" s="61"/>
      <c r="J5234" s="58">
        <v>40383.0</v>
      </c>
    </row>
    <row r="5235" hidden="1">
      <c r="A5235" s="67">
        <v>45236.0</v>
      </c>
      <c r="B5235" s="61">
        <v>0.5138888888888888</v>
      </c>
      <c r="C5235" s="61">
        <v>0.5152777777777777</v>
      </c>
      <c r="D5235" s="61">
        <f t="shared" si="35"/>
        <v>0.1451388889</v>
      </c>
      <c r="E5235" s="58" t="s">
        <v>1991</v>
      </c>
      <c r="F5235" s="58" t="s">
        <v>1461</v>
      </c>
      <c r="G5235" s="61"/>
      <c r="H5235" s="58" t="s">
        <v>6530</v>
      </c>
      <c r="I5235" s="61"/>
      <c r="J5235" s="58">
        <v>40384.0</v>
      </c>
    </row>
    <row r="5236" hidden="1">
      <c r="A5236" s="67">
        <v>45236.0</v>
      </c>
      <c r="B5236" s="61">
        <v>0.5194444444444445</v>
      </c>
      <c r="C5236" s="61">
        <v>0.5277777777777778</v>
      </c>
      <c r="D5236" s="61">
        <f t="shared" si="35"/>
        <v>0.1576388889</v>
      </c>
      <c r="E5236" s="58" t="s">
        <v>581</v>
      </c>
      <c r="F5236" s="58" t="s">
        <v>302</v>
      </c>
      <c r="G5236" s="61"/>
      <c r="H5236" s="58" t="s">
        <v>6531</v>
      </c>
      <c r="I5236" s="61"/>
      <c r="J5236" s="58"/>
    </row>
    <row r="5237" hidden="1">
      <c r="A5237" s="67">
        <v>45236.0</v>
      </c>
      <c r="B5237" s="61">
        <v>0.5284722222222222</v>
      </c>
      <c r="C5237" s="61">
        <v>0.5298611111111111</v>
      </c>
      <c r="D5237" s="61">
        <f t="shared" si="35"/>
        <v>0.1597222222</v>
      </c>
      <c r="E5237" s="58" t="s">
        <v>468</v>
      </c>
      <c r="F5237" s="58" t="s">
        <v>23</v>
      </c>
      <c r="G5237" s="61"/>
      <c r="H5237" s="58" t="s">
        <v>6532</v>
      </c>
      <c r="I5237" s="61"/>
      <c r="J5237" s="58">
        <v>40385.0</v>
      </c>
    </row>
    <row r="5238" hidden="1">
      <c r="A5238" s="67">
        <v>45236.0</v>
      </c>
      <c r="B5238" s="61">
        <v>0.5333333333333333</v>
      </c>
      <c r="C5238" s="61">
        <v>0.5555555555555556</v>
      </c>
      <c r="D5238" s="61">
        <f t="shared" si="35"/>
        <v>0.1854166667</v>
      </c>
      <c r="E5238" s="58" t="s">
        <v>1967</v>
      </c>
      <c r="F5238" s="58" t="s">
        <v>23</v>
      </c>
      <c r="G5238" s="61"/>
      <c r="H5238" s="58" t="s">
        <v>6533</v>
      </c>
      <c r="I5238" s="61"/>
      <c r="J5238" s="58"/>
    </row>
    <row r="5239" hidden="1">
      <c r="A5239" s="67">
        <v>45236.0</v>
      </c>
      <c r="B5239" s="61">
        <v>0.5347222222222222</v>
      </c>
      <c r="C5239" s="61">
        <v>0.5388888888888889</v>
      </c>
      <c r="D5239" s="61">
        <f t="shared" si="35"/>
        <v>0.16875</v>
      </c>
      <c r="E5239" s="58" t="s">
        <v>1308</v>
      </c>
      <c r="F5239" s="58" t="s">
        <v>421</v>
      </c>
      <c r="G5239" s="61"/>
      <c r="H5239" s="58" t="s">
        <v>6534</v>
      </c>
      <c r="I5239" s="58" t="s">
        <v>6535</v>
      </c>
      <c r="J5239" s="58"/>
    </row>
    <row r="5240" hidden="1">
      <c r="A5240" s="67">
        <v>45236.0</v>
      </c>
      <c r="B5240" s="61">
        <v>0.6013888888888889</v>
      </c>
      <c r="C5240" s="61">
        <v>0.6027777777777777</v>
      </c>
      <c r="D5240" s="61">
        <f t="shared" si="35"/>
        <v>0.2326388889</v>
      </c>
      <c r="E5240" s="58" t="s">
        <v>2137</v>
      </c>
      <c r="F5240" s="58" t="s">
        <v>5754</v>
      </c>
      <c r="G5240" s="61"/>
      <c r="H5240" s="58" t="s">
        <v>6536</v>
      </c>
      <c r="I5240" s="61"/>
      <c r="J5240" s="58">
        <v>40387.0</v>
      </c>
    </row>
    <row r="5241" hidden="1">
      <c r="A5241" s="67">
        <v>45236.0</v>
      </c>
      <c r="B5241" s="61">
        <v>0.6055555555555555</v>
      </c>
      <c r="C5241" s="61">
        <v>0.6159722222222223</v>
      </c>
      <c r="D5241" s="61">
        <f t="shared" si="35"/>
        <v>0.2458333333</v>
      </c>
      <c r="E5241" s="58" t="s">
        <v>2545</v>
      </c>
      <c r="F5241" s="58" t="s">
        <v>6537</v>
      </c>
      <c r="G5241" s="61"/>
      <c r="H5241" s="58" t="s">
        <v>6538</v>
      </c>
      <c r="I5241" s="61"/>
      <c r="J5241" s="58"/>
    </row>
    <row r="5242" hidden="1">
      <c r="A5242" s="67">
        <v>45236.0</v>
      </c>
      <c r="B5242" s="61">
        <v>0.6215277777777778</v>
      </c>
      <c r="C5242" s="61">
        <v>0.7152777777777778</v>
      </c>
      <c r="D5242" s="61">
        <f t="shared" si="35"/>
        <v>0.3451388889</v>
      </c>
      <c r="E5242" s="58" t="s">
        <v>240</v>
      </c>
      <c r="F5242" s="58" t="s">
        <v>15</v>
      </c>
      <c r="G5242" s="61"/>
      <c r="H5242" s="58" t="s">
        <v>6267</v>
      </c>
      <c r="I5242" s="61"/>
      <c r="J5242" s="58"/>
    </row>
    <row r="5243" hidden="1">
      <c r="A5243" s="67">
        <v>45236.0</v>
      </c>
      <c r="B5243" s="61">
        <v>0.6277777777777778</v>
      </c>
      <c r="C5243" s="61">
        <v>0.6423611111111112</v>
      </c>
      <c r="D5243" s="61">
        <f t="shared" si="35"/>
        <v>0.2722222222</v>
      </c>
      <c r="E5243" s="58" t="s">
        <v>6539</v>
      </c>
      <c r="F5243" s="58" t="s">
        <v>6297</v>
      </c>
      <c r="G5243" s="61"/>
      <c r="H5243" s="58" t="s">
        <v>6540</v>
      </c>
      <c r="I5243" s="61"/>
      <c r="J5243" s="58"/>
    </row>
    <row r="5244" hidden="1">
      <c r="A5244" s="67">
        <v>45236.0</v>
      </c>
      <c r="B5244" s="61">
        <v>0.6368055555555555</v>
      </c>
      <c r="C5244" s="61">
        <v>0.6520833333333333</v>
      </c>
      <c r="D5244" s="61">
        <f t="shared" si="35"/>
        <v>0.2819444444</v>
      </c>
      <c r="E5244" s="58" t="s">
        <v>1027</v>
      </c>
      <c r="F5244" s="58" t="s">
        <v>1028</v>
      </c>
      <c r="G5244" s="61"/>
      <c r="H5244" s="58" t="s">
        <v>6541</v>
      </c>
      <c r="I5244" s="61"/>
      <c r="J5244" s="58"/>
    </row>
    <row r="5245" hidden="1">
      <c r="A5245" s="67">
        <v>45236.0</v>
      </c>
      <c r="B5245" s="61">
        <v>0.6388888888888888</v>
      </c>
      <c r="C5245" s="61">
        <v>0.6576388888888889</v>
      </c>
      <c r="D5245" s="61">
        <f t="shared" si="35"/>
        <v>0.2875</v>
      </c>
      <c r="E5245" s="58" t="s">
        <v>2818</v>
      </c>
      <c r="F5245" s="58" t="s">
        <v>1684</v>
      </c>
      <c r="G5245" s="61"/>
      <c r="H5245" s="58" t="s">
        <v>1337</v>
      </c>
      <c r="I5245" s="61"/>
      <c r="J5245" s="58"/>
    </row>
    <row r="5246" hidden="1">
      <c r="A5246" s="67">
        <v>45236.0</v>
      </c>
      <c r="B5246" s="61">
        <v>0.66875</v>
      </c>
      <c r="C5246" s="61">
        <v>0.69375</v>
      </c>
      <c r="D5246" s="61">
        <f t="shared" si="35"/>
        <v>0.3236111111</v>
      </c>
      <c r="E5246" s="58" t="s">
        <v>1549</v>
      </c>
      <c r="F5246" s="58" t="s">
        <v>3473</v>
      </c>
      <c r="G5246" s="61"/>
      <c r="H5246" s="58" t="s">
        <v>6542</v>
      </c>
      <c r="I5246" s="61"/>
      <c r="J5246" s="58"/>
    </row>
    <row r="5247" hidden="1">
      <c r="A5247" s="67">
        <v>45236.0</v>
      </c>
      <c r="B5247" s="61">
        <v>0.6951388888888889</v>
      </c>
      <c r="C5247" s="61">
        <v>0.6972222222222222</v>
      </c>
      <c r="D5247" s="61">
        <f t="shared" si="35"/>
        <v>0.3270833333</v>
      </c>
      <c r="E5247" s="58" t="s">
        <v>2137</v>
      </c>
      <c r="F5247" s="58" t="s">
        <v>2106</v>
      </c>
      <c r="G5247" s="61"/>
      <c r="H5247" s="58" t="s">
        <v>6543</v>
      </c>
      <c r="I5247" s="61"/>
      <c r="J5247" s="58">
        <v>40393.0</v>
      </c>
    </row>
    <row r="5248" hidden="1">
      <c r="A5248" s="67">
        <v>45236.0</v>
      </c>
      <c r="B5248" s="61">
        <v>0.6944444444444444</v>
      </c>
      <c r="C5248" s="61">
        <v>0.6958333333333333</v>
      </c>
      <c r="D5248" s="61">
        <f t="shared" si="35"/>
        <v>0.3256944444</v>
      </c>
      <c r="E5248" s="58" t="s">
        <v>1640</v>
      </c>
      <c r="F5248" s="58" t="s">
        <v>3830</v>
      </c>
      <c r="G5248" s="61"/>
      <c r="H5248" s="58" t="s">
        <v>6544</v>
      </c>
      <c r="I5248" s="61"/>
      <c r="J5248" s="58"/>
    </row>
    <row r="5249" hidden="1">
      <c r="A5249" s="67">
        <v>45236.0</v>
      </c>
      <c r="B5249" s="61">
        <v>0.70625</v>
      </c>
      <c r="C5249" s="61">
        <v>0.7111111111111111</v>
      </c>
      <c r="D5249" s="61">
        <f t="shared" si="35"/>
        <v>0.3409722222</v>
      </c>
      <c r="E5249" s="58" t="s">
        <v>1631</v>
      </c>
      <c r="F5249" s="58" t="s">
        <v>358</v>
      </c>
      <c r="G5249" s="61"/>
      <c r="H5249" s="58" t="s">
        <v>6545</v>
      </c>
      <c r="I5249" s="61"/>
      <c r="J5249" s="58"/>
    </row>
    <row r="5250" hidden="1">
      <c r="A5250" s="67">
        <v>45236.0</v>
      </c>
      <c r="B5250" s="61">
        <v>0.7111111111111111</v>
      </c>
      <c r="C5250" s="61">
        <v>0.7118055555555556</v>
      </c>
      <c r="D5250" s="61">
        <f t="shared" si="35"/>
        <v>0.3416666667</v>
      </c>
      <c r="E5250" s="58" t="s">
        <v>1631</v>
      </c>
      <c r="F5250" s="58" t="s">
        <v>358</v>
      </c>
      <c r="G5250" s="61"/>
      <c r="H5250" s="58" t="s">
        <v>6546</v>
      </c>
      <c r="I5250" s="61"/>
      <c r="J5250" s="58">
        <v>40396.0</v>
      </c>
    </row>
    <row r="5251" hidden="1">
      <c r="A5251" s="67">
        <v>45236.0</v>
      </c>
      <c r="B5251" s="61">
        <v>0.7125</v>
      </c>
      <c r="C5251" s="61">
        <v>0.7138888888888889</v>
      </c>
      <c r="D5251" s="61">
        <f t="shared" si="35"/>
        <v>0.34375</v>
      </c>
      <c r="E5251" s="58" t="s">
        <v>6475</v>
      </c>
      <c r="F5251" s="58" t="s">
        <v>6487</v>
      </c>
      <c r="G5251" s="61"/>
      <c r="H5251" s="58" t="s">
        <v>6547</v>
      </c>
      <c r="I5251" s="61"/>
      <c r="J5251" s="58"/>
    </row>
    <row r="5252" hidden="1">
      <c r="A5252" s="99"/>
      <c r="B5252" s="96"/>
      <c r="C5252" s="96"/>
      <c r="D5252" s="96">
        <f t="shared" si="35"/>
        <v>-0.3701388889</v>
      </c>
      <c r="E5252" s="90" t="s">
        <v>645</v>
      </c>
      <c r="F5252" s="90" t="s">
        <v>645</v>
      </c>
      <c r="G5252" s="96"/>
      <c r="H5252" s="90" t="s">
        <v>645</v>
      </c>
      <c r="I5252" s="96"/>
      <c r="J5252" s="90"/>
    </row>
    <row r="5253" hidden="1">
      <c r="A5253" s="67">
        <v>45237.0</v>
      </c>
      <c r="B5253" s="61">
        <v>0.38680555555555557</v>
      </c>
      <c r="C5253" s="61">
        <v>0.39305555555555555</v>
      </c>
      <c r="D5253" s="61">
        <f t="shared" si="35"/>
        <v>0.02291666667</v>
      </c>
      <c r="E5253" s="58" t="s">
        <v>51</v>
      </c>
      <c r="F5253" s="58" t="s">
        <v>744</v>
      </c>
      <c r="G5253" s="61"/>
      <c r="H5253" s="58" t="s">
        <v>6548</v>
      </c>
      <c r="I5253" s="58" t="s">
        <v>6549</v>
      </c>
      <c r="J5253" s="58"/>
    </row>
    <row r="5254" hidden="1">
      <c r="A5254" s="67">
        <v>45237.0</v>
      </c>
      <c r="B5254" s="61">
        <v>0.3972222222222222</v>
      </c>
      <c r="C5254" s="61">
        <v>0.5347222222222222</v>
      </c>
      <c r="D5254" s="61">
        <f t="shared" si="35"/>
        <v>0.1645833333</v>
      </c>
      <c r="E5254" s="58" t="s">
        <v>240</v>
      </c>
      <c r="F5254" s="58" t="s">
        <v>15</v>
      </c>
      <c r="G5254" s="61"/>
      <c r="H5254" s="58" t="s">
        <v>6267</v>
      </c>
      <c r="I5254" s="58" t="s">
        <v>6550</v>
      </c>
      <c r="J5254" s="58"/>
    </row>
    <row r="5255" hidden="1">
      <c r="A5255" s="67">
        <v>45237.0</v>
      </c>
      <c r="B5255" s="61">
        <v>0.41388888888888886</v>
      </c>
      <c r="C5255" s="61">
        <v>0.46319444444444446</v>
      </c>
      <c r="D5255" s="61">
        <f t="shared" si="35"/>
        <v>0.09305555556</v>
      </c>
      <c r="E5255" s="58" t="s">
        <v>3275</v>
      </c>
      <c r="F5255" s="58" t="s">
        <v>473</v>
      </c>
      <c r="G5255" s="61"/>
      <c r="H5255" s="58" t="s">
        <v>6551</v>
      </c>
      <c r="I5255" s="61"/>
      <c r="J5255" s="58"/>
    </row>
    <row r="5256" hidden="1">
      <c r="A5256" s="67">
        <v>45237.0</v>
      </c>
      <c r="B5256" s="61">
        <v>0.4756944444444444</v>
      </c>
      <c r="C5256" s="61">
        <v>0.4798611111111111</v>
      </c>
      <c r="D5256" s="61">
        <f t="shared" si="35"/>
        <v>0.1097222222</v>
      </c>
      <c r="E5256" s="58" t="s">
        <v>1991</v>
      </c>
      <c r="F5256" s="58" t="s">
        <v>2</v>
      </c>
      <c r="G5256" s="61"/>
      <c r="H5256" s="58" t="s">
        <v>6552</v>
      </c>
      <c r="I5256" s="61"/>
      <c r="J5256" s="58">
        <v>40412.0</v>
      </c>
    </row>
    <row r="5257" hidden="1">
      <c r="A5257" s="67">
        <v>45237.0</v>
      </c>
      <c r="B5257" s="61">
        <v>0.4909722222222222</v>
      </c>
      <c r="C5257" s="61">
        <v>0.5027777777777778</v>
      </c>
      <c r="D5257" s="61">
        <f t="shared" si="35"/>
        <v>0.1326388889</v>
      </c>
      <c r="E5257" s="58" t="s">
        <v>3967</v>
      </c>
      <c r="F5257" s="58" t="s">
        <v>17</v>
      </c>
      <c r="G5257" s="61"/>
      <c r="H5257" s="58" t="s">
        <v>6553</v>
      </c>
      <c r="I5257" s="58" t="s">
        <v>6554</v>
      </c>
      <c r="J5257" s="58"/>
    </row>
    <row r="5258" hidden="1">
      <c r="A5258" s="67">
        <v>45237.0</v>
      </c>
      <c r="B5258" s="61">
        <v>0.5763888888888888</v>
      </c>
      <c r="C5258" s="61">
        <v>0.6097222222222223</v>
      </c>
      <c r="D5258" s="61">
        <f t="shared" si="35"/>
        <v>0.2395833333</v>
      </c>
      <c r="E5258" s="58" t="s">
        <v>1455</v>
      </c>
      <c r="F5258" s="58" t="s">
        <v>15</v>
      </c>
      <c r="G5258" s="61"/>
      <c r="H5258" s="58" t="s">
        <v>6555</v>
      </c>
      <c r="I5258" s="61"/>
      <c r="J5258" s="58"/>
    </row>
    <row r="5259" hidden="1">
      <c r="A5259" s="67">
        <v>45237.0</v>
      </c>
      <c r="B5259" s="61">
        <v>0.6097222222222223</v>
      </c>
      <c r="C5259" s="61">
        <v>0.6444444444444445</v>
      </c>
      <c r="D5259" s="61">
        <f t="shared" si="35"/>
        <v>0.2743055556</v>
      </c>
      <c r="E5259" s="58" t="s">
        <v>1991</v>
      </c>
      <c r="F5259" s="58" t="s">
        <v>6556</v>
      </c>
      <c r="G5259" s="61"/>
      <c r="H5259" s="58" t="s">
        <v>6557</v>
      </c>
      <c r="I5259" s="58" t="s">
        <v>6558</v>
      </c>
      <c r="J5259" s="58"/>
    </row>
    <row r="5260" hidden="1">
      <c r="A5260" s="67">
        <v>45237.0</v>
      </c>
      <c r="B5260" s="61">
        <v>0.6451388888888889</v>
      </c>
      <c r="C5260" s="61">
        <v>0.7291666666666666</v>
      </c>
      <c r="D5260" s="61">
        <f t="shared" si="35"/>
        <v>0.3590277778</v>
      </c>
      <c r="E5260" s="58" t="s">
        <v>240</v>
      </c>
      <c r="F5260" s="58" t="s">
        <v>15</v>
      </c>
      <c r="G5260" s="67"/>
      <c r="H5260" s="58" t="s">
        <v>6559</v>
      </c>
      <c r="I5260" s="58" t="s">
        <v>6560</v>
      </c>
      <c r="J5260" s="67"/>
    </row>
    <row r="5261" hidden="1">
      <c r="A5261" s="99"/>
      <c r="B5261" s="99"/>
      <c r="C5261" s="99"/>
      <c r="D5261" s="96">
        <f t="shared" si="35"/>
        <v>-0.3701388889</v>
      </c>
      <c r="E5261" s="105" t="s">
        <v>645</v>
      </c>
      <c r="F5261" s="106" t="s">
        <v>645</v>
      </c>
      <c r="G5261" s="107"/>
      <c r="H5261" s="106" t="s">
        <v>645</v>
      </c>
      <c r="I5261" s="107"/>
      <c r="J5261" s="107"/>
      <c r="K5261" s="108"/>
      <c r="L5261" s="108"/>
      <c r="M5261" s="108"/>
      <c r="N5261" s="108"/>
    </row>
    <row r="5262" hidden="1">
      <c r="A5262" s="67">
        <v>45238.0</v>
      </c>
      <c r="B5262" s="61">
        <v>0.3729166666666667</v>
      </c>
      <c r="C5262" s="61">
        <v>0.4375</v>
      </c>
      <c r="D5262" s="61">
        <f t="shared" si="35"/>
        <v>0.06736111111</v>
      </c>
      <c r="E5262" s="58" t="s">
        <v>240</v>
      </c>
      <c r="F5262" s="58" t="s">
        <v>15</v>
      </c>
      <c r="G5262" s="67"/>
      <c r="H5262" s="58" t="s">
        <v>3128</v>
      </c>
      <c r="I5262" s="67"/>
      <c r="J5262" s="67"/>
    </row>
    <row r="5263" hidden="1">
      <c r="A5263" s="67">
        <v>45238.0</v>
      </c>
      <c r="B5263" s="61">
        <v>0.37916666666666665</v>
      </c>
      <c r="C5263" s="61">
        <v>0.3875</v>
      </c>
      <c r="D5263" s="61">
        <f t="shared" si="35"/>
        <v>0.01736111111</v>
      </c>
      <c r="E5263" s="58" t="s">
        <v>1967</v>
      </c>
      <c r="F5263" s="58" t="s">
        <v>23</v>
      </c>
      <c r="G5263" s="67"/>
      <c r="H5263" s="58" t="s">
        <v>6561</v>
      </c>
      <c r="I5263" s="67"/>
      <c r="J5263" s="67"/>
    </row>
    <row r="5264" hidden="1">
      <c r="A5264" s="67">
        <v>45238.0</v>
      </c>
      <c r="B5264" s="61">
        <v>0.38263888888888886</v>
      </c>
      <c r="C5264" s="61">
        <v>0.38333333333333336</v>
      </c>
      <c r="D5264" s="61">
        <f t="shared" si="35"/>
        <v>0.01319444444</v>
      </c>
      <c r="E5264" s="58" t="s">
        <v>664</v>
      </c>
      <c r="F5264" s="58" t="s">
        <v>364</v>
      </c>
      <c r="G5264" s="67"/>
      <c r="H5264" s="58" t="s">
        <v>5909</v>
      </c>
      <c r="I5264" s="67"/>
      <c r="J5264" s="67"/>
    </row>
    <row r="5265" hidden="1">
      <c r="A5265" s="67">
        <v>45238.0</v>
      </c>
      <c r="B5265" s="61">
        <v>0.40347222222222223</v>
      </c>
      <c r="C5265" s="61">
        <v>0.4041666666666667</v>
      </c>
      <c r="D5265" s="61">
        <f t="shared" si="35"/>
        <v>0.03402777778</v>
      </c>
      <c r="E5265" s="58" t="s">
        <v>6562</v>
      </c>
      <c r="F5265" s="58" t="s">
        <v>6563</v>
      </c>
      <c r="G5265" s="67"/>
      <c r="H5265" s="58" t="s">
        <v>1127</v>
      </c>
      <c r="I5265" s="67"/>
      <c r="J5265" s="67"/>
    </row>
    <row r="5266" hidden="1">
      <c r="A5266" s="67">
        <v>45238.0</v>
      </c>
      <c r="B5266" s="61">
        <v>0.40625</v>
      </c>
      <c r="C5266" s="61">
        <v>0.4173611111111111</v>
      </c>
      <c r="D5266" s="61">
        <f t="shared" si="35"/>
        <v>0.04722222222</v>
      </c>
      <c r="E5266" s="58" t="s">
        <v>301</v>
      </c>
      <c r="F5266" s="58" t="s">
        <v>302</v>
      </c>
      <c r="G5266" s="67"/>
      <c r="H5266" s="58" t="s">
        <v>6564</v>
      </c>
      <c r="I5266" s="67"/>
      <c r="J5266" s="67"/>
    </row>
    <row r="5267" hidden="1">
      <c r="A5267" s="67">
        <v>45238.0</v>
      </c>
      <c r="B5267" s="61">
        <v>0.4097222222222222</v>
      </c>
      <c r="C5267" s="61">
        <v>0.45</v>
      </c>
      <c r="D5267" s="61">
        <f t="shared" si="35"/>
        <v>0.07986111111</v>
      </c>
      <c r="E5267" s="58" t="s">
        <v>4542</v>
      </c>
      <c r="F5267" s="58" t="s">
        <v>23</v>
      </c>
      <c r="G5267" s="67"/>
      <c r="H5267" s="58" t="s">
        <v>6565</v>
      </c>
      <c r="I5267" s="67"/>
      <c r="J5267" s="67"/>
    </row>
    <row r="5268" hidden="1">
      <c r="A5268" s="67">
        <v>45238.0</v>
      </c>
      <c r="B5268" s="61">
        <v>0.4236111111111111</v>
      </c>
      <c r="C5268" s="61">
        <v>0.4798611111111111</v>
      </c>
      <c r="D5268" s="61">
        <f t="shared" si="35"/>
        <v>0.1097222222</v>
      </c>
      <c r="E5268" s="58" t="s">
        <v>946</v>
      </c>
      <c r="F5268" s="58" t="s">
        <v>26</v>
      </c>
      <c r="G5268" s="67"/>
      <c r="H5268" s="58" t="s">
        <v>6566</v>
      </c>
      <c r="I5268" s="67"/>
      <c r="J5268" s="67"/>
    </row>
    <row r="5269" hidden="1">
      <c r="A5269" s="67">
        <v>45238.0</v>
      </c>
      <c r="B5269" s="61">
        <v>0.46111111111111114</v>
      </c>
      <c r="C5269" s="61">
        <v>0.4722222222222222</v>
      </c>
      <c r="D5269" s="61">
        <f t="shared" si="35"/>
        <v>0.1020833333</v>
      </c>
      <c r="E5269" s="58" t="s">
        <v>415</v>
      </c>
      <c r="F5269" s="58" t="s">
        <v>987</v>
      </c>
      <c r="G5269" s="67"/>
      <c r="H5269" s="58" t="s">
        <v>4801</v>
      </c>
      <c r="I5269" s="58" t="s">
        <v>6567</v>
      </c>
      <c r="J5269" s="67"/>
    </row>
    <row r="5270" hidden="1">
      <c r="A5270" s="67">
        <v>45238.0</v>
      </c>
      <c r="B5270" s="61">
        <v>0.4701388888888889</v>
      </c>
      <c r="C5270" s="61">
        <v>0.47152777777777777</v>
      </c>
      <c r="D5270" s="61">
        <f t="shared" si="35"/>
        <v>0.1013888889</v>
      </c>
      <c r="E5270" s="58" t="s">
        <v>301</v>
      </c>
      <c r="F5270" s="58" t="s">
        <v>302</v>
      </c>
      <c r="G5270" s="67"/>
      <c r="H5270" s="58" t="s">
        <v>6568</v>
      </c>
      <c r="I5270" s="67"/>
      <c r="J5270" s="67"/>
    </row>
    <row r="5271" hidden="1">
      <c r="A5271" s="67">
        <v>45238.0</v>
      </c>
      <c r="B5271" s="61">
        <v>0.47430555555555554</v>
      </c>
      <c r="C5271" s="61">
        <v>0.5</v>
      </c>
      <c r="D5271" s="61">
        <f t="shared" si="35"/>
        <v>0.1298611111</v>
      </c>
      <c r="E5271" s="58" t="s">
        <v>4542</v>
      </c>
      <c r="F5271" s="58" t="s">
        <v>23</v>
      </c>
      <c r="G5271" s="67"/>
      <c r="H5271" s="58" t="s">
        <v>6569</v>
      </c>
      <c r="I5271" s="67"/>
      <c r="J5271" s="67"/>
    </row>
    <row r="5272" hidden="1">
      <c r="A5272" s="67">
        <v>45238.0</v>
      </c>
      <c r="B5272" s="61">
        <v>0.47708333333333336</v>
      </c>
      <c r="C5272" s="61">
        <v>0.48125</v>
      </c>
      <c r="D5272" s="61">
        <f t="shared" si="35"/>
        <v>0.1111111111</v>
      </c>
      <c r="E5272" s="58" t="s">
        <v>301</v>
      </c>
      <c r="F5272" s="58" t="s">
        <v>302</v>
      </c>
      <c r="G5272" s="67"/>
      <c r="H5272" s="58" t="s">
        <v>6570</v>
      </c>
      <c r="I5272" s="67"/>
      <c r="J5272" s="67"/>
    </row>
    <row r="5273" hidden="1">
      <c r="A5273" s="67">
        <v>45238.0</v>
      </c>
      <c r="B5273" s="61">
        <v>0.5451388888888888</v>
      </c>
      <c r="C5273" s="61">
        <v>0.6451388888888889</v>
      </c>
      <c r="D5273" s="61">
        <f t="shared" si="35"/>
        <v>0.275</v>
      </c>
      <c r="E5273" s="58" t="s">
        <v>4542</v>
      </c>
      <c r="F5273" s="58" t="s">
        <v>23</v>
      </c>
      <c r="G5273" s="67"/>
      <c r="H5273" s="58" t="s">
        <v>6571</v>
      </c>
      <c r="I5273" s="58"/>
      <c r="J5273" s="67"/>
    </row>
    <row r="5274" hidden="1">
      <c r="A5274" s="67">
        <v>45238.0</v>
      </c>
      <c r="B5274" s="61">
        <v>0.5451388888888888</v>
      </c>
      <c r="C5274" s="61">
        <v>0.6319444444444444</v>
      </c>
      <c r="D5274" s="61">
        <f t="shared" si="35"/>
        <v>0.2618055556</v>
      </c>
      <c r="E5274" s="58" t="s">
        <v>1991</v>
      </c>
      <c r="F5274" s="58" t="s">
        <v>321</v>
      </c>
      <c r="G5274" s="67"/>
      <c r="H5274" s="58" t="s">
        <v>6572</v>
      </c>
      <c r="I5274" s="67"/>
      <c r="J5274" s="67"/>
    </row>
    <row r="5275" hidden="1">
      <c r="A5275" s="67">
        <v>45238.0</v>
      </c>
      <c r="B5275" s="61">
        <v>0.5854166666666667</v>
      </c>
      <c r="C5275" s="61">
        <v>0.6770833333333334</v>
      </c>
      <c r="D5275" s="61">
        <f t="shared" si="35"/>
        <v>0.3069444444</v>
      </c>
      <c r="E5275" s="58" t="s">
        <v>240</v>
      </c>
      <c r="F5275" s="58" t="s">
        <v>5565</v>
      </c>
      <c r="G5275" s="67"/>
      <c r="H5275" s="58" t="s">
        <v>6573</v>
      </c>
      <c r="I5275" s="67"/>
      <c r="J5275" s="67"/>
    </row>
    <row r="5276" hidden="1">
      <c r="A5276" s="67">
        <v>45238.0</v>
      </c>
      <c r="B5276" s="61">
        <v>0.6409722222222223</v>
      </c>
      <c r="C5276" s="61">
        <v>0.6444444444444445</v>
      </c>
      <c r="D5276" s="61">
        <f t="shared" si="35"/>
        <v>0.2743055556</v>
      </c>
      <c r="E5276" s="58" t="s">
        <v>3115</v>
      </c>
      <c r="F5276" s="58" t="s">
        <v>302</v>
      </c>
      <c r="G5276" s="67"/>
      <c r="H5276" s="58" t="s">
        <v>6574</v>
      </c>
      <c r="I5276" s="67"/>
      <c r="J5276" s="67"/>
    </row>
    <row r="5277" hidden="1">
      <c r="A5277" s="67">
        <v>45238.0</v>
      </c>
      <c r="B5277" s="61">
        <v>0.6298611111111111</v>
      </c>
      <c r="C5277" s="61">
        <v>0.63125</v>
      </c>
      <c r="D5277" s="61">
        <f t="shared" si="35"/>
        <v>0.2611111111</v>
      </c>
      <c r="E5277" s="58" t="s">
        <v>1164</v>
      </c>
      <c r="F5277" s="58" t="s">
        <v>761</v>
      </c>
      <c r="G5277" s="67"/>
      <c r="H5277" s="58" t="s">
        <v>6575</v>
      </c>
      <c r="I5277" s="67"/>
      <c r="J5277" s="58">
        <v>40443.0</v>
      </c>
    </row>
    <row r="5278" hidden="1">
      <c r="A5278" s="67">
        <v>45238.0</v>
      </c>
      <c r="B5278" s="61">
        <v>0.6479166666666667</v>
      </c>
      <c r="C5278" s="61">
        <v>0.6951388888888889</v>
      </c>
      <c r="D5278" s="61">
        <f t="shared" si="35"/>
        <v>0.325</v>
      </c>
      <c r="E5278" s="58" t="s">
        <v>402</v>
      </c>
      <c r="F5278" s="58" t="s">
        <v>1931</v>
      </c>
      <c r="G5278" s="67"/>
      <c r="H5278" s="58" t="s">
        <v>6576</v>
      </c>
      <c r="I5278" s="67"/>
      <c r="J5278" s="67"/>
    </row>
    <row r="5279" hidden="1">
      <c r="A5279" s="67">
        <v>45238.0</v>
      </c>
      <c r="B5279" s="61">
        <v>0.6777777777777778</v>
      </c>
      <c r="C5279" s="61">
        <v>0.6791666666666667</v>
      </c>
      <c r="D5279" s="61">
        <f t="shared" si="35"/>
        <v>0.3090277778</v>
      </c>
      <c r="E5279" s="58" t="s">
        <v>6577</v>
      </c>
      <c r="F5279" s="58" t="s">
        <v>6578</v>
      </c>
      <c r="G5279" s="67"/>
      <c r="H5279" s="58" t="s">
        <v>6579</v>
      </c>
      <c r="I5279" s="58" t="s">
        <v>6580</v>
      </c>
      <c r="J5279" s="67"/>
    </row>
    <row r="5280" hidden="1">
      <c r="A5280" s="67">
        <v>45238.0</v>
      </c>
      <c r="B5280" s="61">
        <v>0.6833333333333333</v>
      </c>
      <c r="C5280" s="61">
        <v>0.6861111111111111</v>
      </c>
      <c r="D5280" s="61">
        <f t="shared" si="35"/>
        <v>0.3159722222</v>
      </c>
      <c r="E5280" s="58" t="s">
        <v>934</v>
      </c>
      <c r="F5280" s="58" t="s">
        <v>6581</v>
      </c>
      <c r="G5280" s="67"/>
      <c r="H5280" s="58" t="s">
        <v>6582</v>
      </c>
      <c r="I5280" s="67"/>
      <c r="J5280" s="67"/>
    </row>
    <row r="5281" hidden="1">
      <c r="A5281" s="67">
        <v>45238.0</v>
      </c>
      <c r="B5281" s="61">
        <v>0.6847222222222222</v>
      </c>
      <c r="C5281" s="61">
        <v>0.6979166666666666</v>
      </c>
      <c r="D5281" s="61">
        <f t="shared" si="35"/>
        <v>0.3277777778</v>
      </c>
      <c r="E5281" s="58" t="s">
        <v>2137</v>
      </c>
      <c r="F5281" s="58" t="s">
        <v>1169</v>
      </c>
      <c r="G5281" s="67"/>
      <c r="H5281" s="58" t="s">
        <v>6583</v>
      </c>
      <c r="I5281" s="67"/>
      <c r="J5281" s="67"/>
    </row>
    <row r="5282" hidden="1">
      <c r="A5282" s="67">
        <v>45238.0</v>
      </c>
      <c r="B5282" s="61">
        <v>0.7041666666666667</v>
      </c>
      <c r="C5282" s="61">
        <v>0.7208333333333333</v>
      </c>
      <c r="D5282" s="61">
        <f t="shared" si="35"/>
        <v>0.3506944444</v>
      </c>
      <c r="E5282" s="58" t="s">
        <v>946</v>
      </c>
      <c r="F5282" s="58" t="s">
        <v>26</v>
      </c>
      <c r="G5282" s="67"/>
      <c r="H5282" s="58" t="s">
        <v>6584</v>
      </c>
      <c r="I5282" s="67"/>
      <c r="J5282" s="67"/>
    </row>
    <row r="5283" hidden="1">
      <c r="A5283" s="67">
        <v>45238.0</v>
      </c>
      <c r="B5283" s="61">
        <v>0.7041666666666667</v>
      </c>
      <c r="C5283" s="61">
        <v>0.7069444444444445</v>
      </c>
      <c r="D5283" s="61">
        <f t="shared" si="35"/>
        <v>0.3368055556</v>
      </c>
      <c r="E5283" s="58" t="s">
        <v>2583</v>
      </c>
      <c r="F5283" s="58" t="s">
        <v>703</v>
      </c>
      <c r="G5283" s="67"/>
      <c r="H5283" s="58" t="s">
        <v>6585</v>
      </c>
      <c r="I5283" s="67"/>
      <c r="J5283" s="58">
        <v>40450.0</v>
      </c>
    </row>
    <row r="5284" hidden="1">
      <c r="A5284" s="67">
        <v>45238.0</v>
      </c>
      <c r="B5284" s="61">
        <v>0.7076388888888889</v>
      </c>
      <c r="C5284" s="61">
        <v>0.7083333333333334</v>
      </c>
      <c r="D5284" s="61">
        <f t="shared" si="35"/>
        <v>0.3381944444</v>
      </c>
      <c r="E5284" s="58" t="s">
        <v>3277</v>
      </c>
      <c r="F5284" s="58" t="s">
        <v>6586</v>
      </c>
      <c r="G5284" s="67"/>
      <c r="H5284" s="58" t="s">
        <v>6587</v>
      </c>
      <c r="I5284" s="67"/>
      <c r="J5284" s="58">
        <v>40452.0</v>
      </c>
    </row>
    <row r="5285" hidden="1">
      <c r="A5285" s="67">
        <v>45238.0</v>
      </c>
      <c r="B5285" s="61">
        <v>0.7069444444444445</v>
      </c>
      <c r="C5285" s="61">
        <v>0.7076388888888889</v>
      </c>
      <c r="D5285" s="61">
        <f t="shared" si="35"/>
        <v>0.3375</v>
      </c>
      <c r="E5285" s="58" t="s">
        <v>1991</v>
      </c>
      <c r="F5285" s="58" t="s">
        <v>6588</v>
      </c>
      <c r="G5285" s="67"/>
      <c r="H5285" s="58" t="s">
        <v>6589</v>
      </c>
      <c r="I5285" s="67"/>
      <c r="J5285" s="58">
        <v>40451.0</v>
      </c>
    </row>
    <row r="5286" hidden="1">
      <c r="A5286" s="99"/>
      <c r="B5286" s="99"/>
      <c r="C5286" s="99"/>
      <c r="D5286" s="61">
        <f t="shared" si="35"/>
        <v>-0.3701388889</v>
      </c>
      <c r="E5286" s="90" t="s">
        <v>645</v>
      </c>
      <c r="F5286" s="90" t="s">
        <v>645</v>
      </c>
      <c r="G5286" s="99"/>
      <c r="H5286" s="90" t="s">
        <v>645</v>
      </c>
      <c r="I5286" s="99"/>
      <c r="J5286" s="99"/>
    </row>
    <row r="5287" hidden="1">
      <c r="A5287" s="67">
        <v>45239.0</v>
      </c>
      <c r="B5287" s="61">
        <v>0.3541666666666667</v>
      </c>
      <c r="C5287" s="61">
        <v>0.4375</v>
      </c>
      <c r="D5287" s="61">
        <f t="shared" si="35"/>
        <v>0.06736111111</v>
      </c>
      <c r="E5287" s="58" t="s">
        <v>240</v>
      </c>
      <c r="F5287" s="58" t="s">
        <v>15</v>
      </c>
      <c r="G5287" s="67"/>
      <c r="H5287" s="58" t="s">
        <v>3128</v>
      </c>
      <c r="I5287" s="67"/>
      <c r="J5287" s="67"/>
    </row>
    <row r="5288" hidden="1">
      <c r="A5288" s="67">
        <v>45239.0</v>
      </c>
      <c r="B5288" s="61">
        <v>0.3611111111111111</v>
      </c>
      <c r="C5288" s="61">
        <v>0.36944444444444446</v>
      </c>
      <c r="D5288" s="61">
        <f t="shared" si="35"/>
        <v>-0.0006944444444</v>
      </c>
      <c r="E5288" s="58" t="s">
        <v>996</v>
      </c>
      <c r="F5288" s="58" t="s">
        <v>302</v>
      </c>
      <c r="G5288" s="67"/>
      <c r="H5288" s="58" t="s">
        <v>6590</v>
      </c>
      <c r="I5288" s="67"/>
      <c r="J5288" s="67"/>
    </row>
    <row r="5289" hidden="1">
      <c r="A5289" s="67">
        <v>45239.0</v>
      </c>
      <c r="B5289" s="61">
        <v>0.3784722222222222</v>
      </c>
      <c r="C5289" s="61">
        <v>0.3798611111111111</v>
      </c>
      <c r="D5289" s="61">
        <f t="shared" si="35"/>
        <v>0.009722222222</v>
      </c>
      <c r="E5289" s="58" t="s">
        <v>3881</v>
      </c>
      <c r="F5289" s="58" t="s">
        <v>6563</v>
      </c>
      <c r="G5289" s="67"/>
      <c r="H5289" s="58" t="s">
        <v>6591</v>
      </c>
      <c r="I5289" s="67"/>
      <c r="J5289" s="58">
        <v>40455.0</v>
      </c>
    </row>
    <row r="5290" hidden="1">
      <c r="A5290" s="67">
        <v>45239.0</v>
      </c>
      <c r="B5290" s="61">
        <v>0.3798611111111111</v>
      </c>
      <c r="C5290" s="61">
        <v>0.38055555555555554</v>
      </c>
      <c r="D5290" s="61">
        <f t="shared" si="35"/>
        <v>0.01041666667</v>
      </c>
      <c r="E5290" s="58" t="s">
        <v>1549</v>
      </c>
      <c r="F5290" s="58" t="s">
        <v>3062</v>
      </c>
      <c r="G5290" s="67"/>
      <c r="H5290" s="58" t="s">
        <v>6592</v>
      </c>
      <c r="I5290" s="67"/>
      <c r="J5290" s="58">
        <v>40456.0</v>
      </c>
    </row>
    <row r="5291" hidden="1">
      <c r="A5291" s="67">
        <v>45239.0</v>
      </c>
      <c r="B5291" s="61">
        <v>0.3861111111111111</v>
      </c>
      <c r="C5291" s="61">
        <v>0.5486111111111112</v>
      </c>
      <c r="D5291" s="61">
        <f t="shared" si="35"/>
        <v>0.1784722222</v>
      </c>
      <c r="E5291" s="58" t="s">
        <v>240</v>
      </c>
      <c r="F5291" s="58" t="s">
        <v>15</v>
      </c>
      <c r="G5291" s="67"/>
      <c r="H5291" s="58" t="s">
        <v>6267</v>
      </c>
      <c r="I5291" s="67"/>
      <c r="J5291" s="67"/>
    </row>
    <row r="5292" hidden="1">
      <c r="A5292" s="67">
        <v>45239.0</v>
      </c>
      <c r="B5292" s="61">
        <v>0.3875</v>
      </c>
      <c r="C5292" s="61">
        <v>0.47638888888888886</v>
      </c>
      <c r="D5292" s="61">
        <f t="shared" si="35"/>
        <v>0.10625</v>
      </c>
      <c r="E5292" s="58" t="s">
        <v>946</v>
      </c>
      <c r="F5292" s="58" t="s">
        <v>26</v>
      </c>
      <c r="G5292" s="67"/>
      <c r="H5292" s="58" t="s">
        <v>3506</v>
      </c>
      <c r="I5292" s="67"/>
      <c r="J5292" s="67"/>
    </row>
    <row r="5293" hidden="1">
      <c r="A5293" s="67">
        <v>45239.0</v>
      </c>
      <c r="B5293" s="61">
        <v>0.41875</v>
      </c>
      <c r="C5293" s="61">
        <v>0.45555555555555555</v>
      </c>
      <c r="D5293" s="61">
        <f t="shared" si="35"/>
        <v>0.08541666667</v>
      </c>
      <c r="E5293" s="58" t="s">
        <v>51</v>
      </c>
      <c r="F5293" s="58" t="s">
        <v>744</v>
      </c>
      <c r="G5293" s="67"/>
      <c r="H5293" s="58" t="s">
        <v>6593</v>
      </c>
      <c r="I5293" s="67"/>
      <c r="J5293" s="67"/>
    </row>
    <row r="5294" hidden="1">
      <c r="A5294" s="67">
        <v>45239.0</v>
      </c>
      <c r="B5294" s="61">
        <v>0.45208333333333334</v>
      </c>
      <c r="C5294" s="61">
        <v>0.4534722222222222</v>
      </c>
      <c r="D5294" s="61">
        <f t="shared" si="35"/>
        <v>0.08333333333</v>
      </c>
      <c r="E5294" s="58" t="s">
        <v>3277</v>
      </c>
      <c r="F5294" s="58" t="s">
        <v>2305</v>
      </c>
      <c r="G5294" s="67"/>
      <c r="H5294" s="58" t="s">
        <v>6594</v>
      </c>
      <c r="I5294" s="67"/>
      <c r="J5294" s="58">
        <v>40462.0</v>
      </c>
    </row>
    <row r="5295" hidden="1">
      <c r="A5295" s="67">
        <v>45239.0</v>
      </c>
      <c r="B5295" s="61">
        <v>0.4534722222222222</v>
      </c>
      <c r="C5295" s="61">
        <v>0.45416666666666666</v>
      </c>
      <c r="D5295" s="61">
        <f t="shared" si="35"/>
        <v>0.08402777778</v>
      </c>
      <c r="E5295" s="58" t="s">
        <v>1549</v>
      </c>
      <c r="F5295" s="58" t="s">
        <v>1118</v>
      </c>
      <c r="G5295" s="67"/>
      <c r="H5295" s="58" t="s">
        <v>6595</v>
      </c>
      <c r="I5295" s="67"/>
      <c r="J5295" s="58"/>
    </row>
    <row r="5296" hidden="1">
      <c r="A5296" s="67">
        <v>45239.0</v>
      </c>
      <c r="B5296" s="61">
        <v>0.45555555555555555</v>
      </c>
      <c r="C5296" s="61">
        <v>0.46875</v>
      </c>
      <c r="D5296" s="61">
        <f t="shared" si="35"/>
        <v>0.09861111111</v>
      </c>
      <c r="E5296" s="58" t="s">
        <v>6596</v>
      </c>
      <c r="F5296" s="58" t="s">
        <v>1625</v>
      </c>
      <c r="G5296" s="67"/>
      <c r="H5296" s="58" t="s">
        <v>6597</v>
      </c>
      <c r="I5296" s="58"/>
      <c r="J5296" s="58"/>
    </row>
    <row r="5297" hidden="1">
      <c r="A5297" s="67">
        <v>45239.0</v>
      </c>
      <c r="B5297" s="61">
        <v>0.45902777777777776</v>
      </c>
      <c r="C5297" s="61">
        <v>0.4597222222222222</v>
      </c>
      <c r="D5297" s="61">
        <f t="shared" si="35"/>
        <v>0.08958333333</v>
      </c>
      <c r="E5297" s="58" t="s">
        <v>1640</v>
      </c>
      <c r="F5297" s="58" t="s">
        <v>4585</v>
      </c>
      <c r="G5297" s="67"/>
      <c r="H5297" s="58" t="s">
        <v>6598</v>
      </c>
      <c r="I5297" s="58"/>
      <c r="J5297" s="58"/>
    </row>
    <row r="5298" hidden="1">
      <c r="A5298" s="67">
        <v>45239.0</v>
      </c>
      <c r="B5298" s="61">
        <v>0.48055555555555557</v>
      </c>
      <c r="C5298" s="61">
        <v>0.5159722222222223</v>
      </c>
      <c r="D5298" s="61">
        <f t="shared" si="35"/>
        <v>0.1458333333</v>
      </c>
      <c r="E5298" s="58" t="s">
        <v>4171</v>
      </c>
      <c r="F5298" s="58" t="s">
        <v>421</v>
      </c>
      <c r="G5298" s="67"/>
      <c r="H5298" s="58" t="s">
        <v>6599</v>
      </c>
      <c r="I5298" s="58"/>
      <c r="J5298" s="58"/>
    </row>
    <row r="5299" hidden="1">
      <c r="A5299" s="67">
        <v>45239.0</v>
      </c>
      <c r="B5299" s="61">
        <v>0.48333333333333334</v>
      </c>
      <c r="C5299" s="61">
        <v>0.5138888888888888</v>
      </c>
      <c r="D5299" s="61">
        <f t="shared" si="35"/>
        <v>0.14375</v>
      </c>
      <c r="E5299" s="58" t="s">
        <v>1991</v>
      </c>
      <c r="F5299" s="58" t="s">
        <v>4752</v>
      </c>
      <c r="G5299" s="67"/>
      <c r="H5299" s="58" t="s">
        <v>6600</v>
      </c>
      <c r="I5299" s="58"/>
      <c r="J5299" s="58"/>
    </row>
    <row r="5300" hidden="1">
      <c r="A5300" s="67">
        <v>45239.0</v>
      </c>
      <c r="B5300" s="61">
        <v>0.5194444444444445</v>
      </c>
      <c r="C5300" s="61">
        <v>0.5277777777777778</v>
      </c>
      <c r="D5300" s="61">
        <f t="shared" si="35"/>
        <v>0.1576388889</v>
      </c>
      <c r="E5300" s="58" t="s">
        <v>382</v>
      </c>
      <c r="F5300" s="58" t="s">
        <v>26</v>
      </c>
      <c r="G5300" s="67"/>
      <c r="H5300" s="58" t="s">
        <v>6601</v>
      </c>
      <c r="I5300" s="58"/>
      <c r="J5300" s="58"/>
    </row>
    <row r="5301" hidden="1">
      <c r="A5301" s="67">
        <v>45239.0</v>
      </c>
      <c r="B5301" s="61">
        <v>0.5902777777777778</v>
      </c>
      <c r="C5301" s="61">
        <v>0.6319444444444444</v>
      </c>
      <c r="D5301" s="61">
        <f t="shared" si="35"/>
        <v>0.2618055556</v>
      </c>
      <c r="E5301" s="58" t="s">
        <v>240</v>
      </c>
      <c r="F5301" s="58" t="s">
        <v>15</v>
      </c>
      <c r="G5301" s="67"/>
      <c r="H5301" s="58" t="s">
        <v>6602</v>
      </c>
      <c r="I5301" s="58"/>
      <c r="J5301" s="58"/>
    </row>
    <row r="5302" hidden="1">
      <c r="A5302" s="67">
        <v>45239.0</v>
      </c>
      <c r="B5302" s="61">
        <v>0.6319444444444444</v>
      </c>
      <c r="C5302" s="61">
        <v>0.6923611111111111</v>
      </c>
      <c r="D5302" s="61">
        <f t="shared" si="35"/>
        <v>0.3222222222</v>
      </c>
      <c r="E5302" s="58" t="s">
        <v>240</v>
      </c>
      <c r="F5302" s="58" t="s">
        <v>15</v>
      </c>
      <c r="G5302" s="67"/>
      <c r="H5302" s="58" t="s">
        <v>6267</v>
      </c>
      <c r="I5302" s="58"/>
      <c r="J5302" s="58"/>
    </row>
    <row r="5303" hidden="1">
      <c r="A5303" s="67">
        <v>45239.0</v>
      </c>
      <c r="B5303" s="61">
        <v>0.6888888888888889</v>
      </c>
      <c r="C5303" s="61">
        <v>0.6895833333333333</v>
      </c>
      <c r="D5303" s="61">
        <f t="shared" si="35"/>
        <v>0.3194444444</v>
      </c>
      <c r="E5303" s="58" t="s">
        <v>2372</v>
      </c>
      <c r="F5303" s="58" t="s">
        <v>1118</v>
      </c>
      <c r="G5303" s="67"/>
      <c r="H5303" s="58" t="s">
        <v>6392</v>
      </c>
      <c r="I5303" s="58"/>
      <c r="J5303" s="58">
        <v>40480.0</v>
      </c>
    </row>
    <row r="5304" hidden="1">
      <c r="A5304" s="67">
        <v>45239.0</v>
      </c>
      <c r="B5304" s="61">
        <v>0.6486111111111111</v>
      </c>
      <c r="C5304" s="61">
        <v>0.6493055555555556</v>
      </c>
      <c r="D5304" s="61">
        <f t="shared" si="35"/>
        <v>0.2791666667</v>
      </c>
      <c r="E5304" s="58" t="s">
        <v>399</v>
      </c>
      <c r="F5304" s="58" t="s">
        <v>4207</v>
      </c>
      <c r="G5304" s="67"/>
      <c r="H5304" s="58" t="s">
        <v>6603</v>
      </c>
      <c r="I5304" s="67"/>
      <c r="J5304" s="58">
        <v>40472.0</v>
      </c>
    </row>
    <row r="5305" hidden="1">
      <c r="A5305" s="67">
        <v>45239.0</v>
      </c>
      <c r="B5305" s="61">
        <v>0.65</v>
      </c>
      <c r="C5305" s="61">
        <v>0.6506944444444445</v>
      </c>
      <c r="D5305" s="61">
        <f t="shared" si="35"/>
        <v>0.2805555556</v>
      </c>
      <c r="E5305" s="58" t="s">
        <v>1991</v>
      </c>
      <c r="F5305" s="58" t="s">
        <v>744</v>
      </c>
      <c r="G5305" s="67"/>
      <c r="H5305" s="58" t="s">
        <v>6604</v>
      </c>
      <c r="I5305" s="67"/>
      <c r="J5305" s="58">
        <v>40473.0</v>
      </c>
    </row>
    <row r="5306" hidden="1">
      <c r="A5306" s="67">
        <v>45239.0</v>
      </c>
      <c r="B5306" s="61">
        <v>0.6506944444444445</v>
      </c>
      <c r="C5306" s="61">
        <v>0.6513888888888889</v>
      </c>
      <c r="D5306" s="61">
        <f t="shared" si="35"/>
        <v>0.28125</v>
      </c>
      <c r="E5306" s="58" t="s">
        <v>6019</v>
      </c>
      <c r="F5306" s="58" t="s">
        <v>1365</v>
      </c>
      <c r="G5306" s="67"/>
      <c r="H5306" s="58" t="s">
        <v>6605</v>
      </c>
      <c r="I5306" s="67"/>
      <c r="J5306" s="58">
        <v>40474.0</v>
      </c>
    </row>
    <row r="5307" hidden="1">
      <c r="A5307" s="67">
        <v>45239.0</v>
      </c>
      <c r="B5307" s="61">
        <v>0.6513888888888889</v>
      </c>
      <c r="C5307" s="61">
        <v>0.6520833333333333</v>
      </c>
      <c r="D5307" s="61">
        <f t="shared" si="35"/>
        <v>0.2819444444</v>
      </c>
      <c r="E5307" s="58" t="s">
        <v>1027</v>
      </c>
      <c r="F5307" s="58" t="s">
        <v>1028</v>
      </c>
      <c r="G5307" s="67"/>
      <c r="H5307" s="58" t="s">
        <v>6606</v>
      </c>
      <c r="I5307" s="67"/>
      <c r="J5307" s="58">
        <v>40475.0</v>
      </c>
    </row>
    <row r="5308" hidden="1">
      <c r="A5308" s="67">
        <v>45239.0</v>
      </c>
      <c r="B5308" s="61">
        <v>0.6666666666666666</v>
      </c>
      <c r="C5308" s="61">
        <v>0.66875</v>
      </c>
      <c r="D5308" s="61">
        <f t="shared" si="35"/>
        <v>0.2986111111</v>
      </c>
      <c r="E5308" s="58" t="s">
        <v>6607</v>
      </c>
      <c r="F5308" s="58" t="s">
        <v>6608</v>
      </c>
      <c r="G5308" s="67"/>
      <c r="H5308" s="58" t="s">
        <v>6609</v>
      </c>
      <c r="I5308" s="58" t="s">
        <v>6610</v>
      </c>
      <c r="J5308" s="58">
        <v>40478.0</v>
      </c>
    </row>
    <row r="5309" hidden="1">
      <c r="A5309" s="67">
        <v>45239.0</v>
      </c>
      <c r="B5309" s="61">
        <v>0.6958333333333333</v>
      </c>
      <c r="C5309" s="61">
        <v>0.6965277777777777</v>
      </c>
      <c r="D5309" s="61">
        <f t="shared" si="35"/>
        <v>0.3263888889</v>
      </c>
      <c r="E5309" s="58" t="s">
        <v>1162</v>
      </c>
      <c r="F5309" s="58" t="s">
        <v>6611</v>
      </c>
      <c r="G5309" s="67"/>
      <c r="H5309" s="58" t="s">
        <v>3699</v>
      </c>
      <c r="I5309" s="67"/>
      <c r="J5309" s="67"/>
    </row>
    <row r="5310" hidden="1">
      <c r="A5310" s="99"/>
      <c r="B5310" s="96"/>
      <c r="C5310" s="99"/>
      <c r="D5310" s="96">
        <f t="shared" si="35"/>
        <v>-0.3701388889</v>
      </c>
      <c r="E5310" s="90" t="s">
        <v>645</v>
      </c>
      <c r="F5310" s="90" t="s">
        <v>645</v>
      </c>
      <c r="G5310" s="99"/>
      <c r="H5310" s="90" t="s">
        <v>645</v>
      </c>
      <c r="I5310" s="99"/>
      <c r="J5310" s="99"/>
    </row>
    <row r="5311" hidden="1">
      <c r="A5311" s="67">
        <v>45240.0</v>
      </c>
      <c r="B5311" s="61">
        <v>0.3548611111111111</v>
      </c>
      <c r="C5311" s="61">
        <v>0.4375</v>
      </c>
      <c r="D5311" s="61">
        <f t="shared" si="35"/>
        <v>0.06736111111</v>
      </c>
      <c r="E5311" s="58" t="s">
        <v>240</v>
      </c>
      <c r="F5311" s="58" t="s">
        <v>15</v>
      </c>
      <c r="G5311" s="67"/>
      <c r="H5311" s="58" t="s">
        <v>3128</v>
      </c>
      <c r="I5311" s="67"/>
      <c r="J5311" s="67"/>
    </row>
    <row r="5312" hidden="1">
      <c r="A5312" s="67">
        <v>45240.0</v>
      </c>
      <c r="B5312" s="61">
        <v>0.36319444444444443</v>
      </c>
      <c r="C5312" s="61">
        <v>0.37777777777777777</v>
      </c>
      <c r="D5312" s="61">
        <f t="shared" si="35"/>
        <v>0.007638888889</v>
      </c>
      <c r="E5312" s="58" t="s">
        <v>6612</v>
      </c>
      <c r="F5312" s="58" t="s">
        <v>5591</v>
      </c>
      <c r="G5312" s="67"/>
      <c r="H5312" s="58" t="s">
        <v>6613</v>
      </c>
      <c r="I5312" s="67"/>
      <c r="J5312" s="67"/>
    </row>
    <row r="5313" hidden="1">
      <c r="A5313" s="67">
        <v>45240.0</v>
      </c>
      <c r="B5313" s="61">
        <v>0.3638888888888889</v>
      </c>
      <c r="C5313" s="61">
        <v>0.39861111111111114</v>
      </c>
      <c r="D5313" s="61">
        <f t="shared" si="35"/>
        <v>0.02847222222</v>
      </c>
      <c r="E5313" s="58" t="s">
        <v>6614</v>
      </c>
      <c r="F5313" s="58" t="s">
        <v>543</v>
      </c>
      <c r="G5313" s="67"/>
      <c r="H5313" s="58" t="s">
        <v>6615</v>
      </c>
      <c r="I5313" s="67"/>
      <c r="J5313" s="67"/>
    </row>
    <row r="5314" hidden="1">
      <c r="A5314" s="67">
        <v>45240.0</v>
      </c>
      <c r="B5314" s="61">
        <v>0.37777777777777777</v>
      </c>
      <c r="C5314" s="61">
        <v>0.38958333333333334</v>
      </c>
      <c r="D5314" s="61">
        <f t="shared" si="35"/>
        <v>0.01944444444</v>
      </c>
      <c r="E5314" s="58" t="s">
        <v>4551</v>
      </c>
      <c r="F5314" s="58" t="s">
        <v>6616</v>
      </c>
      <c r="G5314" s="67"/>
      <c r="H5314" s="58" t="s">
        <v>3332</v>
      </c>
      <c r="I5314" s="67"/>
      <c r="J5314" s="67"/>
    </row>
    <row r="5315" hidden="1">
      <c r="A5315" s="67">
        <v>45240.0</v>
      </c>
      <c r="B5315" s="61">
        <v>0.3923611111111111</v>
      </c>
      <c r="C5315" s="61">
        <v>0.4201388888888889</v>
      </c>
      <c r="D5315" s="61">
        <f t="shared" si="35"/>
        <v>0.05</v>
      </c>
      <c r="E5315" s="58" t="s">
        <v>285</v>
      </c>
      <c r="F5315" s="58" t="s">
        <v>543</v>
      </c>
      <c r="G5315" s="67"/>
      <c r="H5315" s="58" t="s">
        <v>6617</v>
      </c>
      <c r="I5315" s="67"/>
      <c r="J5315" s="67"/>
    </row>
    <row r="5316" hidden="1">
      <c r="A5316" s="67">
        <v>45240.0</v>
      </c>
      <c r="B5316" s="61">
        <v>0.4083333333333333</v>
      </c>
      <c r="C5316" s="61">
        <v>0.40902777777777777</v>
      </c>
      <c r="D5316" s="61">
        <f t="shared" si="35"/>
        <v>0.03888888889</v>
      </c>
      <c r="E5316" s="58" t="s">
        <v>301</v>
      </c>
      <c r="F5316" s="58" t="s">
        <v>302</v>
      </c>
      <c r="G5316" s="67"/>
      <c r="H5316" s="58" t="s">
        <v>1127</v>
      </c>
      <c r="I5316" s="67"/>
      <c r="J5316" s="67"/>
    </row>
    <row r="5317" hidden="1">
      <c r="A5317" s="67">
        <v>45240.0</v>
      </c>
      <c r="B5317" s="61">
        <v>0.4173611111111111</v>
      </c>
      <c r="C5317" s="61">
        <v>0.41944444444444445</v>
      </c>
      <c r="D5317" s="61">
        <f t="shared" si="35"/>
        <v>0.04930555556</v>
      </c>
      <c r="E5317" s="58" t="s">
        <v>6618</v>
      </c>
      <c r="F5317" s="58" t="s">
        <v>6619</v>
      </c>
      <c r="G5317" s="67"/>
      <c r="H5317" s="58" t="s">
        <v>6620</v>
      </c>
      <c r="I5317" s="67"/>
      <c r="J5317" s="67"/>
    </row>
    <row r="5318" hidden="1">
      <c r="A5318" s="67">
        <v>45240.0</v>
      </c>
      <c r="B5318" s="61">
        <v>0.41944444444444445</v>
      </c>
      <c r="C5318" s="61">
        <v>0.42986111111111114</v>
      </c>
      <c r="D5318" s="61">
        <f t="shared" si="35"/>
        <v>0.05972222222</v>
      </c>
      <c r="E5318" s="58" t="s">
        <v>3856</v>
      </c>
      <c r="F5318" s="58" t="s">
        <v>18</v>
      </c>
      <c r="G5318" s="67"/>
      <c r="H5318" s="58" t="s">
        <v>6621</v>
      </c>
      <c r="I5318" s="67"/>
      <c r="J5318" s="67"/>
    </row>
    <row r="5319" hidden="1">
      <c r="A5319" s="67">
        <v>45240.0</v>
      </c>
      <c r="B5319" s="61">
        <v>0.4409722222222222</v>
      </c>
      <c r="C5319" s="61">
        <v>0.4479166666666667</v>
      </c>
      <c r="D5319" s="61">
        <f t="shared" si="35"/>
        <v>0.07777777778</v>
      </c>
      <c r="E5319" s="58" t="s">
        <v>2539</v>
      </c>
      <c r="F5319" s="58" t="s">
        <v>23</v>
      </c>
      <c r="G5319" s="67"/>
      <c r="H5319" s="58" t="s">
        <v>6622</v>
      </c>
      <c r="I5319" s="67"/>
      <c r="J5319" s="67"/>
    </row>
    <row r="5320" hidden="1">
      <c r="A5320" s="67">
        <v>45240.0</v>
      </c>
      <c r="B5320" s="61">
        <v>0.46041666666666664</v>
      </c>
      <c r="C5320" s="61">
        <v>0.46111111111111114</v>
      </c>
      <c r="D5320" s="61">
        <f t="shared" si="35"/>
        <v>0.09097222222</v>
      </c>
      <c r="E5320" s="58" t="s">
        <v>6623</v>
      </c>
      <c r="F5320" s="58" t="s">
        <v>294</v>
      </c>
      <c r="G5320" s="67"/>
      <c r="H5320" s="58" t="s">
        <v>5210</v>
      </c>
      <c r="I5320" s="67"/>
      <c r="J5320" s="67"/>
    </row>
    <row r="5321" hidden="1">
      <c r="A5321" s="67">
        <v>45240.0</v>
      </c>
      <c r="B5321" s="61">
        <v>0.46319444444444446</v>
      </c>
      <c r="C5321" s="61">
        <v>0.4708333333333333</v>
      </c>
      <c r="D5321" s="61">
        <f t="shared" si="35"/>
        <v>0.1006944444</v>
      </c>
      <c r="E5321" s="58" t="s">
        <v>557</v>
      </c>
      <c r="F5321" s="58" t="s">
        <v>567</v>
      </c>
      <c r="G5321" s="67"/>
      <c r="H5321" s="58" t="s">
        <v>6624</v>
      </c>
      <c r="I5321" s="67"/>
      <c r="J5321" s="67"/>
    </row>
    <row r="5322" hidden="1">
      <c r="A5322" s="67">
        <v>45240.0</v>
      </c>
      <c r="B5322" s="61">
        <v>0.4826388888888889</v>
      </c>
      <c r="C5322" s="67"/>
      <c r="D5322" s="61">
        <f t="shared" si="35"/>
        <v>-0.3701388889</v>
      </c>
      <c r="E5322" s="58" t="s">
        <v>289</v>
      </c>
      <c r="F5322" s="58" t="s">
        <v>6122</v>
      </c>
      <c r="G5322" s="67"/>
      <c r="H5322" s="58" t="s">
        <v>6625</v>
      </c>
      <c r="I5322" s="67"/>
      <c r="J5322" s="67"/>
    </row>
    <row r="5323" hidden="1">
      <c r="A5323" s="67">
        <v>45240.0</v>
      </c>
      <c r="B5323" s="61">
        <v>0.4861111111111111</v>
      </c>
      <c r="C5323" s="61">
        <v>0.5159722222222223</v>
      </c>
      <c r="D5323" s="61">
        <f t="shared" si="35"/>
        <v>0.1458333333</v>
      </c>
      <c r="E5323" s="58" t="s">
        <v>301</v>
      </c>
      <c r="F5323" s="58" t="s">
        <v>302</v>
      </c>
      <c r="G5323" s="67"/>
      <c r="H5323" s="58" t="s">
        <v>6626</v>
      </c>
      <c r="I5323" s="58" t="s">
        <v>6627</v>
      </c>
      <c r="J5323" s="67"/>
    </row>
    <row r="5324" hidden="1">
      <c r="A5324" s="67">
        <v>45240.0</v>
      </c>
      <c r="B5324" s="61">
        <v>0.5138888888888888</v>
      </c>
      <c r="C5324" s="67"/>
      <c r="D5324" s="61">
        <f t="shared" si="35"/>
        <v>-0.3701388889</v>
      </c>
      <c r="E5324" s="58" t="s">
        <v>240</v>
      </c>
      <c r="F5324" s="58" t="s">
        <v>15</v>
      </c>
      <c r="G5324" s="67"/>
      <c r="H5324" s="58" t="s">
        <v>6267</v>
      </c>
      <c r="I5324" s="67"/>
      <c r="J5324" s="67"/>
    </row>
    <row r="5325" hidden="1">
      <c r="A5325" s="67">
        <v>45240.0</v>
      </c>
      <c r="B5325" s="61">
        <v>0.5305555555555556</v>
      </c>
      <c r="C5325" s="61">
        <v>0.5381944444444444</v>
      </c>
      <c r="D5325" s="61">
        <f t="shared" si="35"/>
        <v>0.1680555556</v>
      </c>
      <c r="E5325" s="58" t="s">
        <v>1631</v>
      </c>
      <c r="F5325" s="58" t="s">
        <v>358</v>
      </c>
      <c r="G5325" s="67"/>
      <c r="H5325" s="58" t="s">
        <v>6628</v>
      </c>
      <c r="I5325" s="67"/>
      <c r="J5325" s="67"/>
    </row>
    <row r="5326" hidden="1">
      <c r="A5326" s="67">
        <v>45240.0</v>
      </c>
      <c r="B5326" s="61">
        <v>0.5395833333333333</v>
      </c>
      <c r="C5326" s="61">
        <v>0.5541666666666667</v>
      </c>
      <c r="D5326" s="61">
        <f t="shared" si="35"/>
        <v>0.1840277778</v>
      </c>
      <c r="E5326" s="58" t="s">
        <v>2818</v>
      </c>
      <c r="F5326" s="58" t="s">
        <v>1684</v>
      </c>
      <c r="G5326" s="67"/>
      <c r="H5326" s="58" t="s">
        <v>6629</v>
      </c>
      <c r="I5326" s="67"/>
      <c r="J5326" s="67"/>
    </row>
    <row r="5327" hidden="1">
      <c r="A5327" s="67">
        <v>45240.0</v>
      </c>
      <c r="B5327" s="61">
        <v>0.5958333333333333</v>
      </c>
      <c r="C5327" s="61">
        <v>0.625</v>
      </c>
      <c r="D5327" s="61">
        <f t="shared" si="35"/>
        <v>0.2548611111</v>
      </c>
      <c r="E5327" s="58" t="s">
        <v>240</v>
      </c>
      <c r="F5327" s="58" t="s">
        <v>15</v>
      </c>
      <c r="G5327" s="67"/>
      <c r="H5327" s="58" t="s">
        <v>6602</v>
      </c>
      <c r="I5327" s="67"/>
      <c r="J5327" s="67"/>
    </row>
    <row r="5328" hidden="1">
      <c r="A5328" s="67">
        <v>45240.0</v>
      </c>
      <c r="B5328" s="61">
        <v>0.6166666666666667</v>
      </c>
      <c r="C5328" s="61">
        <v>0.6340277777777777</v>
      </c>
      <c r="D5328" s="61">
        <f t="shared" si="35"/>
        <v>0.2638888889</v>
      </c>
      <c r="E5328" s="58" t="s">
        <v>719</v>
      </c>
      <c r="F5328" s="58" t="s">
        <v>543</v>
      </c>
      <c r="G5328" s="67"/>
      <c r="H5328" s="58" t="s">
        <v>6630</v>
      </c>
      <c r="I5328" s="67"/>
      <c r="J5328" s="67"/>
    </row>
    <row r="5329" hidden="1">
      <c r="A5329" s="67">
        <v>45240.0</v>
      </c>
      <c r="B5329" s="61">
        <v>0.6354166666666666</v>
      </c>
      <c r="C5329" s="61">
        <v>0.6979166666666666</v>
      </c>
      <c r="D5329" s="61">
        <f t="shared" si="35"/>
        <v>0.3277777778</v>
      </c>
      <c r="E5329" s="58" t="s">
        <v>240</v>
      </c>
      <c r="F5329" s="58" t="s">
        <v>15</v>
      </c>
      <c r="G5329" s="67"/>
      <c r="H5329" s="58" t="s">
        <v>6631</v>
      </c>
      <c r="I5329" s="67"/>
      <c r="J5329" s="58"/>
    </row>
    <row r="5330" hidden="1">
      <c r="A5330" s="99"/>
      <c r="B5330" s="99"/>
      <c r="C5330" s="99"/>
      <c r="D5330" s="96">
        <f t="shared" si="35"/>
        <v>-0.3701388889</v>
      </c>
      <c r="E5330" s="90" t="s">
        <v>645</v>
      </c>
      <c r="F5330" s="90" t="s">
        <v>645</v>
      </c>
      <c r="G5330" s="99"/>
      <c r="H5330" s="90" t="s">
        <v>645</v>
      </c>
      <c r="I5330" s="99"/>
      <c r="J5330" s="90"/>
    </row>
    <row r="5331" hidden="1">
      <c r="A5331" s="67">
        <v>45241.0</v>
      </c>
      <c r="B5331" s="61">
        <v>0.37430555555555556</v>
      </c>
      <c r="C5331" s="61">
        <v>0.4375</v>
      </c>
      <c r="D5331" s="61">
        <f t="shared" si="35"/>
        <v>0.06736111111</v>
      </c>
      <c r="E5331" s="58" t="s">
        <v>240</v>
      </c>
      <c r="F5331" s="58" t="s">
        <v>15</v>
      </c>
      <c r="G5331" s="67"/>
      <c r="H5331" s="58" t="s">
        <v>3128</v>
      </c>
      <c r="I5331" s="67"/>
      <c r="J5331" s="58"/>
    </row>
    <row r="5332" hidden="1">
      <c r="A5332" s="67">
        <v>45241.0</v>
      </c>
      <c r="B5332" s="61">
        <v>0.37569444444444444</v>
      </c>
      <c r="C5332" s="61">
        <v>0.3763888888888889</v>
      </c>
      <c r="D5332" s="61">
        <f t="shared" si="35"/>
        <v>0.00625</v>
      </c>
      <c r="E5332" s="58" t="s">
        <v>50</v>
      </c>
      <c r="F5332" s="58" t="s">
        <v>15</v>
      </c>
      <c r="G5332" s="67"/>
      <c r="H5332" s="58" t="s">
        <v>1127</v>
      </c>
      <c r="I5332" s="67"/>
      <c r="J5332" s="67"/>
    </row>
    <row r="5333" hidden="1">
      <c r="A5333" s="67">
        <v>45241.0</v>
      </c>
      <c r="B5333" s="61">
        <v>0.41458333333333336</v>
      </c>
      <c r="C5333" s="61">
        <v>0.53125</v>
      </c>
      <c r="D5333" s="61">
        <f t="shared" si="35"/>
        <v>0.1611111111</v>
      </c>
      <c r="E5333" s="58" t="s">
        <v>240</v>
      </c>
      <c r="F5333" s="58" t="s">
        <v>15</v>
      </c>
      <c r="G5333" s="67"/>
      <c r="H5333" s="58" t="s">
        <v>6267</v>
      </c>
      <c r="I5333" s="67"/>
      <c r="J5333" s="67"/>
    </row>
    <row r="5334" hidden="1">
      <c r="A5334" s="67">
        <v>45241.0</v>
      </c>
      <c r="B5334" s="61">
        <v>0.4534722222222222</v>
      </c>
      <c r="C5334" s="61">
        <v>0.4548611111111111</v>
      </c>
      <c r="D5334" s="61">
        <f t="shared" si="35"/>
        <v>0.08472222222</v>
      </c>
      <c r="E5334" s="58" t="s">
        <v>399</v>
      </c>
      <c r="F5334" s="58" t="s">
        <v>4207</v>
      </c>
      <c r="G5334" s="67"/>
      <c r="H5334" s="58" t="s">
        <v>6632</v>
      </c>
      <c r="I5334" s="67"/>
      <c r="J5334" s="58">
        <v>40516.0</v>
      </c>
    </row>
    <row r="5335" hidden="1">
      <c r="A5335" s="67">
        <v>45241.0</v>
      </c>
      <c r="B5335" s="61">
        <v>0.4548611111111111</v>
      </c>
      <c r="C5335" s="61">
        <v>0.45555555555555555</v>
      </c>
      <c r="D5335" s="61">
        <f t="shared" si="35"/>
        <v>0.08541666667</v>
      </c>
      <c r="E5335" s="58" t="s">
        <v>1549</v>
      </c>
      <c r="F5335" s="58" t="s">
        <v>6633</v>
      </c>
      <c r="G5335" s="67"/>
      <c r="H5335" s="58" t="s">
        <v>6634</v>
      </c>
      <c r="I5335" s="67"/>
      <c r="J5335" s="58">
        <v>40517.0</v>
      </c>
    </row>
    <row r="5336" hidden="1">
      <c r="A5336" s="67">
        <v>45241.0</v>
      </c>
      <c r="B5336" s="61">
        <v>0.45555555555555555</v>
      </c>
      <c r="C5336" s="61">
        <v>0.45625</v>
      </c>
      <c r="D5336" s="61">
        <f t="shared" si="35"/>
        <v>0.08611111111</v>
      </c>
      <c r="E5336" s="58" t="s">
        <v>1991</v>
      </c>
      <c r="F5336" s="58" t="s">
        <v>358</v>
      </c>
      <c r="G5336" s="67"/>
      <c r="H5336" s="58" t="s">
        <v>6635</v>
      </c>
      <c r="I5336" s="67"/>
      <c r="J5336" s="58">
        <v>40518.0</v>
      </c>
    </row>
    <row r="5337" hidden="1">
      <c r="A5337" s="67">
        <v>45241.0</v>
      </c>
      <c r="B5337" s="61">
        <v>0.45694444444444443</v>
      </c>
      <c r="C5337" s="61">
        <v>0.4576388888888889</v>
      </c>
      <c r="D5337" s="61">
        <f t="shared" si="35"/>
        <v>0.0875</v>
      </c>
      <c r="E5337" s="58" t="s">
        <v>619</v>
      </c>
      <c r="F5337" s="58" t="s">
        <v>4</v>
      </c>
      <c r="G5337" s="67"/>
      <c r="H5337" s="58" t="s">
        <v>6636</v>
      </c>
      <c r="I5337" s="67"/>
      <c r="J5337" s="58">
        <v>40519.0</v>
      </c>
    </row>
    <row r="5338" hidden="1">
      <c r="A5338" s="67">
        <v>45241.0</v>
      </c>
      <c r="B5338" s="61">
        <v>0.46875</v>
      </c>
      <c r="C5338" s="61">
        <v>0.46944444444444444</v>
      </c>
      <c r="D5338" s="61">
        <f t="shared" si="35"/>
        <v>0.09930555556</v>
      </c>
      <c r="E5338" s="58" t="s">
        <v>2137</v>
      </c>
      <c r="F5338" s="58" t="s">
        <v>2106</v>
      </c>
      <c r="G5338" s="67"/>
      <c r="H5338" s="58" t="s">
        <v>6637</v>
      </c>
      <c r="I5338" s="67"/>
      <c r="J5338" s="58">
        <v>40522.0</v>
      </c>
    </row>
    <row r="5339" hidden="1">
      <c r="A5339" s="67">
        <v>45241.0</v>
      </c>
      <c r="B5339" s="61">
        <v>0.46944444444444444</v>
      </c>
      <c r="C5339" s="61">
        <v>0.4701388888888889</v>
      </c>
      <c r="D5339" s="61">
        <f t="shared" si="35"/>
        <v>0.1</v>
      </c>
      <c r="E5339" s="58" t="s">
        <v>2137</v>
      </c>
      <c r="F5339" s="58" t="s">
        <v>5754</v>
      </c>
      <c r="G5339" s="67"/>
      <c r="H5339" s="58" t="s">
        <v>6638</v>
      </c>
      <c r="I5339" s="67"/>
      <c r="J5339" s="58">
        <v>40523.0</v>
      </c>
    </row>
    <row r="5340" hidden="1">
      <c r="A5340" s="67">
        <v>45241.0</v>
      </c>
      <c r="B5340" s="61">
        <v>0.4798611111111111</v>
      </c>
      <c r="C5340" s="61">
        <v>0.48055555555555557</v>
      </c>
      <c r="D5340" s="61">
        <f t="shared" si="35"/>
        <v>0.1104166667</v>
      </c>
      <c r="E5340" s="61">
        <v>0.48194444444444445</v>
      </c>
      <c r="F5340" s="58" t="s">
        <v>4715</v>
      </c>
      <c r="G5340" s="67"/>
      <c r="H5340" s="58" t="s">
        <v>6639</v>
      </c>
      <c r="I5340" s="67"/>
      <c r="J5340" s="58">
        <v>40524.0</v>
      </c>
    </row>
    <row r="5341" hidden="1">
      <c r="A5341" s="67">
        <v>45241.0</v>
      </c>
      <c r="B5341" s="61">
        <v>0.4895833333333333</v>
      </c>
      <c r="C5341" s="61">
        <v>0.49166666666666664</v>
      </c>
      <c r="D5341" s="61">
        <f t="shared" si="35"/>
        <v>0.1215277778</v>
      </c>
      <c r="E5341" s="58" t="s">
        <v>1549</v>
      </c>
      <c r="F5341" s="58" t="s">
        <v>6640</v>
      </c>
      <c r="G5341" s="67"/>
      <c r="H5341" s="58" t="s">
        <v>6641</v>
      </c>
      <c r="I5341" s="67"/>
      <c r="J5341" s="58">
        <v>40525.0</v>
      </c>
    </row>
    <row r="5342" hidden="1">
      <c r="A5342" s="99"/>
      <c r="B5342" s="99"/>
      <c r="C5342" s="99"/>
      <c r="D5342" s="96">
        <f t="shared" si="35"/>
        <v>-0.3701388889</v>
      </c>
      <c r="E5342" s="90" t="s">
        <v>645</v>
      </c>
      <c r="F5342" s="90" t="s">
        <v>645</v>
      </c>
      <c r="G5342" s="99"/>
      <c r="H5342" s="90" t="s">
        <v>645</v>
      </c>
      <c r="I5342" s="99"/>
      <c r="J5342" s="99"/>
    </row>
    <row r="5343" hidden="1">
      <c r="A5343" s="67">
        <v>45243.0</v>
      </c>
      <c r="B5343" s="61">
        <v>0.36180555555555555</v>
      </c>
      <c r="C5343" s="61">
        <v>0.4305555555555556</v>
      </c>
      <c r="D5343" s="61">
        <f t="shared" si="35"/>
        <v>0.06041666667</v>
      </c>
      <c r="E5343" s="58" t="s">
        <v>240</v>
      </c>
      <c r="F5343" s="58" t="s">
        <v>15</v>
      </c>
      <c r="G5343" s="67"/>
      <c r="H5343" s="58" t="s">
        <v>3128</v>
      </c>
      <c r="I5343" s="67"/>
      <c r="J5343" s="67"/>
    </row>
    <row r="5344" hidden="1">
      <c r="A5344" s="67">
        <v>45243.0</v>
      </c>
      <c r="B5344" s="61">
        <v>0.3701388888888889</v>
      </c>
      <c r="C5344" s="61">
        <v>0.375</v>
      </c>
      <c r="D5344" s="61">
        <f t="shared" si="35"/>
        <v>0.004861111111</v>
      </c>
      <c r="E5344" s="58" t="s">
        <v>289</v>
      </c>
      <c r="F5344" s="58" t="s">
        <v>590</v>
      </c>
      <c r="G5344" s="67"/>
      <c r="H5344" s="58" t="s">
        <v>6642</v>
      </c>
      <c r="I5344" s="67"/>
      <c r="J5344" s="67"/>
    </row>
    <row r="5345" hidden="1">
      <c r="A5345" s="67">
        <v>45243.0</v>
      </c>
      <c r="B5345" s="61">
        <v>0.375</v>
      </c>
      <c r="C5345" s="61">
        <v>0.39861111111111114</v>
      </c>
      <c r="D5345" s="61">
        <f t="shared" si="35"/>
        <v>0.02847222222</v>
      </c>
      <c r="E5345" s="58" t="s">
        <v>382</v>
      </c>
      <c r="F5345" s="58" t="s">
        <v>26</v>
      </c>
      <c r="G5345" s="67"/>
      <c r="H5345" s="58" t="s">
        <v>6643</v>
      </c>
      <c r="I5345" s="67"/>
      <c r="J5345" s="67"/>
    </row>
    <row r="5346" hidden="1">
      <c r="A5346" s="67">
        <v>45243.0</v>
      </c>
      <c r="B5346" s="61">
        <v>0.37569444444444444</v>
      </c>
      <c r="C5346" s="61">
        <v>0.3770833333333333</v>
      </c>
      <c r="D5346" s="61">
        <f t="shared" si="35"/>
        <v>0.006944444444</v>
      </c>
      <c r="E5346" s="58" t="s">
        <v>3277</v>
      </c>
      <c r="F5346" s="58" t="s">
        <v>6644</v>
      </c>
      <c r="G5346" s="67"/>
      <c r="H5346" s="58" t="s">
        <v>6594</v>
      </c>
      <c r="I5346" s="67"/>
      <c r="J5346" s="58">
        <v>40527.0</v>
      </c>
    </row>
    <row r="5347" hidden="1">
      <c r="A5347" s="67">
        <v>45243.0</v>
      </c>
      <c r="B5347" s="61">
        <v>0.41388888888888886</v>
      </c>
      <c r="C5347" s="61">
        <v>0.4375</v>
      </c>
      <c r="D5347" s="61">
        <f t="shared" si="35"/>
        <v>0.06736111111</v>
      </c>
      <c r="E5347" s="58" t="s">
        <v>2627</v>
      </c>
      <c r="F5347" s="58" t="s">
        <v>6645</v>
      </c>
      <c r="G5347" s="67"/>
      <c r="H5347" s="58" t="s">
        <v>5824</v>
      </c>
      <c r="I5347" s="67"/>
      <c r="J5347" s="67"/>
    </row>
    <row r="5348" hidden="1">
      <c r="A5348" s="67">
        <v>45243.0</v>
      </c>
      <c r="B5348" s="61">
        <v>0.43472222222222223</v>
      </c>
      <c r="C5348" s="61">
        <v>0.46319444444444446</v>
      </c>
      <c r="D5348" s="61">
        <f t="shared" si="35"/>
        <v>0.09305555556</v>
      </c>
      <c r="E5348" s="58" t="s">
        <v>6646</v>
      </c>
      <c r="F5348" s="58" t="s">
        <v>543</v>
      </c>
      <c r="G5348" s="67"/>
      <c r="H5348" s="58" t="s">
        <v>6647</v>
      </c>
      <c r="I5348" s="67"/>
      <c r="J5348" s="67"/>
    </row>
    <row r="5349" hidden="1">
      <c r="A5349" s="67">
        <v>45243.0</v>
      </c>
      <c r="B5349" s="61">
        <v>0.46458333333333335</v>
      </c>
      <c r="C5349" s="61">
        <v>0.5541666666666667</v>
      </c>
      <c r="D5349" s="61">
        <f t="shared" si="35"/>
        <v>0.1840277778</v>
      </c>
      <c r="E5349" s="58" t="s">
        <v>240</v>
      </c>
      <c r="F5349" s="58" t="s">
        <v>15</v>
      </c>
      <c r="G5349" s="67"/>
      <c r="H5349" s="58" t="s">
        <v>6267</v>
      </c>
      <c r="I5349" s="67"/>
      <c r="J5349" s="67"/>
    </row>
    <row r="5350" hidden="1">
      <c r="A5350" s="67">
        <v>45243.0</v>
      </c>
      <c r="B5350" s="61">
        <v>0.46875</v>
      </c>
      <c r="C5350" s="61">
        <v>0.47291666666666665</v>
      </c>
      <c r="D5350" s="61">
        <f t="shared" si="35"/>
        <v>0.1027777778</v>
      </c>
      <c r="E5350" s="58" t="s">
        <v>2539</v>
      </c>
      <c r="F5350" s="58" t="s">
        <v>23</v>
      </c>
      <c r="G5350" s="67"/>
      <c r="H5350" s="58" t="s">
        <v>6648</v>
      </c>
      <c r="I5350" s="67"/>
      <c r="J5350" s="67"/>
    </row>
    <row r="5351" hidden="1">
      <c r="A5351" s="67">
        <v>45243.0</v>
      </c>
      <c r="B5351" s="61">
        <v>0.475</v>
      </c>
      <c r="C5351" s="61">
        <v>0.49722222222222223</v>
      </c>
      <c r="D5351" s="61">
        <f t="shared" si="35"/>
        <v>0.1270833333</v>
      </c>
      <c r="E5351" s="58" t="s">
        <v>755</v>
      </c>
      <c r="F5351" s="58" t="s">
        <v>5777</v>
      </c>
      <c r="G5351" s="67"/>
      <c r="H5351" s="58" t="s">
        <v>6625</v>
      </c>
      <c r="I5351" s="67"/>
      <c r="J5351" s="67"/>
    </row>
    <row r="5352" hidden="1">
      <c r="A5352" s="67">
        <v>45243.0</v>
      </c>
      <c r="B5352" s="61">
        <v>0.4791666666666667</v>
      </c>
      <c r="C5352" s="61">
        <v>0.4875</v>
      </c>
      <c r="D5352" s="61">
        <f t="shared" si="35"/>
        <v>0.1173611111</v>
      </c>
      <c r="E5352" s="58" t="s">
        <v>6649</v>
      </c>
      <c r="F5352" s="58" t="s">
        <v>818</v>
      </c>
      <c r="G5352" s="67"/>
      <c r="H5352" s="58" t="s">
        <v>6650</v>
      </c>
      <c r="I5352" s="67"/>
      <c r="J5352" s="67"/>
    </row>
    <row r="5353" hidden="1">
      <c r="A5353" s="67">
        <v>45243.0</v>
      </c>
      <c r="B5353" s="61">
        <v>0.4875</v>
      </c>
      <c r="C5353" s="61">
        <v>0.49375</v>
      </c>
      <c r="D5353" s="61">
        <f t="shared" si="35"/>
        <v>0.1236111111</v>
      </c>
      <c r="E5353" s="58" t="s">
        <v>3924</v>
      </c>
      <c r="F5353" s="58" t="s">
        <v>6651</v>
      </c>
      <c r="G5353" s="67"/>
      <c r="H5353" s="58" t="s">
        <v>6652</v>
      </c>
      <c r="I5353" s="67"/>
      <c r="J5353" s="67"/>
    </row>
    <row r="5354" hidden="1">
      <c r="A5354" s="67">
        <v>45243.0</v>
      </c>
      <c r="B5354" s="61">
        <v>0.50625</v>
      </c>
      <c r="C5354" s="61">
        <v>0.5180555555555556</v>
      </c>
      <c r="D5354" s="61">
        <f t="shared" si="35"/>
        <v>0.1479166667</v>
      </c>
      <c r="E5354" s="58" t="s">
        <v>402</v>
      </c>
      <c r="F5354" s="58" t="s">
        <v>1949</v>
      </c>
      <c r="G5354" s="67"/>
      <c r="H5354" s="58" t="s">
        <v>6653</v>
      </c>
      <c r="I5354" s="67"/>
      <c r="J5354" s="67"/>
    </row>
    <row r="5355" hidden="1">
      <c r="A5355" s="67">
        <v>45243.0</v>
      </c>
      <c r="B5355" s="61">
        <v>0.5201388888888889</v>
      </c>
      <c r="C5355" s="61">
        <v>0.5319444444444444</v>
      </c>
      <c r="D5355" s="61">
        <f t="shared" si="35"/>
        <v>0.1618055556</v>
      </c>
      <c r="E5355" s="58" t="s">
        <v>6475</v>
      </c>
      <c r="F5355" s="58" t="s">
        <v>5565</v>
      </c>
      <c r="G5355" s="67"/>
      <c r="H5355" s="58" t="s">
        <v>6654</v>
      </c>
      <c r="I5355" s="67"/>
      <c r="J5355" s="67"/>
    </row>
    <row r="5356" hidden="1">
      <c r="A5356" s="67">
        <v>45243.0</v>
      </c>
      <c r="B5356" s="61">
        <v>0.6020833333333333</v>
      </c>
      <c r="C5356" s="61">
        <v>0.5333333333333333</v>
      </c>
      <c r="D5356" s="61">
        <f t="shared" si="35"/>
        <v>0.1631944444</v>
      </c>
      <c r="E5356" s="58" t="s">
        <v>289</v>
      </c>
      <c r="F5356" s="58" t="s">
        <v>1625</v>
      </c>
      <c r="G5356" s="67"/>
      <c r="H5356" s="58" t="s">
        <v>6655</v>
      </c>
      <c r="I5356" s="67"/>
      <c r="J5356" s="58">
        <v>40533.0</v>
      </c>
    </row>
    <row r="5357" hidden="1">
      <c r="A5357" s="67">
        <v>45243.0</v>
      </c>
      <c r="B5357" s="61">
        <v>0.5333333333333333</v>
      </c>
      <c r="C5357" s="61">
        <v>0.5340277777777778</v>
      </c>
      <c r="D5357" s="61">
        <f t="shared" si="35"/>
        <v>0.1638888889</v>
      </c>
      <c r="E5357" s="58" t="s">
        <v>6656</v>
      </c>
      <c r="F5357" s="58" t="s">
        <v>6633</v>
      </c>
      <c r="G5357" s="67"/>
      <c r="H5357" s="58" t="s">
        <v>6657</v>
      </c>
      <c r="I5357" s="67"/>
      <c r="J5357" s="58">
        <v>40534.0</v>
      </c>
    </row>
    <row r="5358" hidden="1">
      <c r="A5358" s="67">
        <v>45243.0</v>
      </c>
      <c r="B5358" s="61">
        <v>0.5340277777777778</v>
      </c>
      <c r="C5358" s="61">
        <v>0.5347222222222222</v>
      </c>
      <c r="D5358" s="61">
        <f t="shared" si="35"/>
        <v>0.1645833333</v>
      </c>
      <c r="E5358" s="58" t="s">
        <v>6646</v>
      </c>
      <c r="F5358" s="58" t="s">
        <v>543</v>
      </c>
      <c r="G5358" s="67"/>
      <c r="H5358" s="58" t="s">
        <v>6658</v>
      </c>
      <c r="I5358" s="67"/>
      <c r="J5358" s="58">
        <v>40535.0</v>
      </c>
    </row>
    <row r="5359" hidden="1">
      <c r="A5359" s="67">
        <v>45243.0</v>
      </c>
      <c r="B5359" s="61">
        <v>0.5347222222222222</v>
      </c>
      <c r="C5359" s="61">
        <v>0.5354166666666667</v>
      </c>
      <c r="D5359" s="61">
        <f t="shared" si="35"/>
        <v>0.1652777778</v>
      </c>
      <c r="E5359" s="58" t="s">
        <v>2372</v>
      </c>
      <c r="F5359" s="58" t="s">
        <v>6659</v>
      </c>
      <c r="G5359" s="67"/>
      <c r="H5359" s="58" t="s">
        <v>6660</v>
      </c>
      <c r="I5359" s="67"/>
      <c r="J5359" s="58">
        <v>40536.0</v>
      </c>
    </row>
    <row r="5360" hidden="1">
      <c r="A5360" s="67">
        <v>45243.0</v>
      </c>
      <c r="B5360" s="61">
        <v>0.5361111111111111</v>
      </c>
      <c r="C5360" s="61">
        <v>0.5368055555555555</v>
      </c>
      <c r="D5360" s="61">
        <f t="shared" si="35"/>
        <v>0.1666666667</v>
      </c>
      <c r="E5360" s="58" t="s">
        <v>6649</v>
      </c>
      <c r="F5360" s="58" t="s">
        <v>6661</v>
      </c>
      <c r="G5360" s="67"/>
      <c r="H5360" s="58" t="s">
        <v>6662</v>
      </c>
      <c r="I5360" s="67"/>
      <c r="J5360" s="58">
        <v>40538.0</v>
      </c>
    </row>
    <row r="5361" hidden="1">
      <c r="A5361" s="67">
        <v>45243.0</v>
      </c>
      <c r="B5361" s="61">
        <v>0.5368055555555555</v>
      </c>
      <c r="C5361" s="61">
        <v>0.5375</v>
      </c>
      <c r="D5361" s="61">
        <f t="shared" si="35"/>
        <v>0.1673611111</v>
      </c>
      <c r="E5361" s="58" t="s">
        <v>6475</v>
      </c>
      <c r="F5361" s="58" t="s">
        <v>6122</v>
      </c>
      <c r="G5361" s="67"/>
      <c r="H5361" s="58" t="s">
        <v>6663</v>
      </c>
      <c r="I5361" s="67"/>
      <c r="J5361" s="58">
        <v>40539.0</v>
      </c>
    </row>
    <row r="5362" hidden="1">
      <c r="A5362" s="67">
        <v>45243.0</v>
      </c>
      <c r="B5362" s="61">
        <v>0.5381944444444444</v>
      </c>
      <c r="C5362" s="61">
        <v>0.5541666666666667</v>
      </c>
      <c r="D5362" s="61">
        <f t="shared" si="35"/>
        <v>0.1840277778</v>
      </c>
      <c r="E5362" s="58" t="s">
        <v>5369</v>
      </c>
      <c r="F5362" s="58" t="s">
        <v>543</v>
      </c>
      <c r="G5362" s="67"/>
      <c r="H5362" s="58" t="s">
        <v>6664</v>
      </c>
      <c r="I5362" s="67"/>
      <c r="J5362" s="67"/>
    </row>
    <row r="5363" hidden="1">
      <c r="A5363" s="67">
        <v>45243.0</v>
      </c>
      <c r="B5363" s="61">
        <v>0.5958333333333333</v>
      </c>
      <c r="C5363" s="61">
        <v>0.6569444444444444</v>
      </c>
      <c r="D5363" s="61">
        <f t="shared" si="35"/>
        <v>0.2868055556</v>
      </c>
      <c r="E5363" s="58" t="s">
        <v>289</v>
      </c>
      <c r="F5363" s="58" t="s">
        <v>5565</v>
      </c>
      <c r="G5363" s="67"/>
      <c r="H5363" s="58" t="s">
        <v>6665</v>
      </c>
      <c r="I5363" s="67"/>
      <c r="J5363" s="67"/>
    </row>
    <row r="5364" hidden="1">
      <c r="A5364" s="67">
        <v>45243.0</v>
      </c>
      <c r="B5364" s="61">
        <v>0.6125</v>
      </c>
      <c r="C5364" s="61">
        <v>0.6145833333333334</v>
      </c>
      <c r="D5364" s="61">
        <f t="shared" si="35"/>
        <v>0.2444444444</v>
      </c>
      <c r="E5364" s="58" t="s">
        <v>301</v>
      </c>
      <c r="F5364" s="58" t="s">
        <v>302</v>
      </c>
      <c r="G5364" s="67"/>
      <c r="H5364" s="58" t="s">
        <v>6666</v>
      </c>
      <c r="I5364" s="58" t="s">
        <v>6667</v>
      </c>
      <c r="J5364" s="67"/>
    </row>
    <row r="5365" hidden="1">
      <c r="A5365" s="67">
        <v>45243.0</v>
      </c>
      <c r="B5365" s="61">
        <v>0.6569444444444444</v>
      </c>
      <c r="C5365" s="61">
        <v>0.6625</v>
      </c>
      <c r="D5365" s="61">
        <f t="shared" si="35"/>
        <v>0.2923611111</v>
      </c>
      <c r="E5365" s="58" t="s">
        <v>3277</v>
      </c>
      <c r="F5365" s="58" t="s">
        <v>302</v>
      </c>
      <c r="G5365" s="67"/>
      <c r="H5365" s="58" t="s">
        <v>6668</v>
      </c>
      <c r="I5365" s="67"/>
      <c r="J5365" s="67"/>
    </row>
    <row r="5366" hidden="1">
      <c r="A5366" s="67">
        <v>45243.0</v>
      </c>
      <c r="B5366" s="61">
        <v>0.6902777777777778</v>
      </c>
      <c r="C5366" s="67"/>
      <c r="D5366" s="61">
        <f t="shared" si="35"/>
        <v>-0.3701388889</v>
      </c>
      <c r="E5366" s="58" t="s">
        <v>156</v>
      </c>
      <c r="F5366" s="58" t="s">
        <v>15</v>
      </c>
      <c r="G5366" s="67"/>
      <c r="H5366" s="58" t="s">
        <v>6267</v>
      </c>
      <c r="I5366" s="67"/>
      <c r="J5366" s="67"/>
    </row>
    <row r="5367" hidden="1">
      <c r="A5367" s="67">
        <v>45243.0</v>
      </c>
      <c r="B5367" s="61">
        <v>0.6680555555555555</v>
      </c>
      <c r="C5367" s="61">
        <v>0.6701388888888888</v>
      </c>
      <c r="D5367" s="61">
        <f t="shared" si="35"/>
        <v>0.3</v>
      </c>
      <c r="E5367" s="58" t="s">
        <v>2372</v>
      </c>
      <c r="F5367" s="58" t="s">
        <v>302</v>
      </c>
      <c r="G5367" s="67"/>
      <c r="H5367" s="58" t="s">
        <v>6669</v>
      </c>
      <c r="I5367" s="67"/>
      <c r="J5367" s="58">
        <v>40547.0</v>
      </c>
    </row>
    <row r="5368" hidden="1">
      <c r="A5368" s="67">
        <v>45243.0</v>
      </c>
      <c r="B5368" s="61">
        <v>0.6701388888888888</v>
      </c>
      <c r="C5368" s="61">
        <v>0.6715277777777777</v>
      </c>
      <c r="D5368" s="61">
        <f t="shared" si="35"/>
        <v>0.3013888889</v>
      </c>
      <c r="E5368" s="58" t="s">
        <v>1549</v>
      </c>
      <c r="F5368" s="58" t="s">
        <v>6670</v>
      </c>
      <c r="G5368" s="67"/>
      <c r="H5368" s="58" t="s">
        <v>6671</v>
      </c>
      <c r="I5368" s="67"/>
      <c r="J5368" s="58">
        <v>40548.0</v>
      </c>
    </row>
    <row r="5369" hidden="1">
      <c r="A5369" s="67">
        <v>45243.0</v>
      </c>
      <c r="B5369" s="61">
        <v>0.6861111111111111</v>
      </c>
      <c r="C5369" s="61">
        <v>0.6875</v>
      </c>
      <c r="D5369" s="61">
        <f t="shared" si="35"/>
        <v>0.3173611111</v>
      </c>
      <c r="E5369" s="58" t="s">
        <v>1600</v>
      </c>
      <c r="F5369" s="58" t="s">
        <v>1782</v>
      </c>
      <c r="G5369" s="67"/>
      <c r="H5369" s="58" t="s">
        <v>6672</v>
      </c>
      <c r="I5369" s="67"/>
      <c r="J5369" s="58">
        <v>40549.0</v>
      </c>
    </row>
    <row r="5370" hidden="1">
      <c r="A5370" s="67">
        <v>45243.0</v>
      </c>
      <c r="B5370" s="61">
        <v>0.6881944444444444</v>
      </c>
      <c r="C5370" s="61">
        <v>0.6895833333333333</v>
      </c>
      <c r="D5370" s="61">
        <f t="shared" si="35"/>
        <v>0.3194444444</v>
      </c>
      <c r="E5370" s="58" t="s">
        <v>6673</v>
      </c>
      <c r="F5370" s="58" t="s">
        <v>6674</v>
      </c>
      <c r="G5370" s="67"/>
      <c r="H5370" s="58" t="s">
        <v>6675</v>
      </c>
      <c r="I5370" s="67"/>
      <c r="J5370" s="58">
        <v>40550.0</v>
      </c>
    </row>
    <row r="5371" hidden="1">
      <c r="A5371" s="99"/>
      <c r="B5371" s="99"/>
      <c r="C5371" s="99"/>
      <c r="D5371" s="96">
        <f t="shared" si="35"/>
        <v>-0.3701388889</v>
      </c>
      <c r="E5371" s="90" t="s">
        <v>645</v>
      </c>
      <c r="F5371" s="90" t="s">
        <v>645</v>
      </c>
      <c r="G5371" s="99"/>
      <c r="H5371" s="90" t="s">
        <v>645</v>
      </c>
      <c r="I5371" s="99"/>
      <c r="J5371" s="99"/>
    </row>
    <row r="5372" hidden="1">
      <c r="A5372" s="67">
        <v>45244.0</v>
      </c>
      <c r="B5372" s="61">
        <v>0.3645833333333333</v>
      </c>
      <c r="C5372" s="61">
        <v>0.4375</v>
      </c>
      <c r="D5372" s="61">
        <f t="shared" si="35"/>
        <v>0.06736111111</v>
      </c>
      <c r="E5372" s="58" t="s">
        <v>240</v>
      </c>
      <c r="F5372" s="58" t="s">
        <v>15</v>
      </c>
      <c r="G5372" s="67"/>
      <c r="H5372" s="58" t="s">
        <v>3128</v>
      </c>
      <c r="I5372" s="67"/>
      <c r="J5372" s="67"/>
    </row>
    <row r="5373" hidden="1">
      <c r="A5373" s="67">
        <v>45244.0</v>
      </c>
      <c r="B5373" s="61">
        <v>0.36527777777777776</v>
      </c>
      <c r="C5373" s="61">
        <v>0.36666666666666664</v>
      </c>
      <c r="D5373" s="61">
        <f t="shared" si="35"/>
        <v>-0.003472222222</v>
      </c>
      <c r="E5373" s="58" t="s">
        <v>6676</v>
      </c>
      <c r="F5373" s="58" t="s">
        <v>686</v>
      </c>
      <c r="G5373" s="67"/>
      <c r="H5373" s="58" t="s">
        <v>6677</v>
      </c>
      <c r="I5373" s="58" t="s">
        <v>6678</v>
      </c>
      <c r="J5373" s="67"/>
    </row>
    <row r="5374" hidden="1">
      <c r="A5374" s="67">
        <v>45244.0</v>
      </c>
      <c r="B5374" s="61">
        <v>0.4201388888888889</v>
      </c>
      <c r="C5374" s="61">
        <v>0.4305555555555556</v>
      </c>
      <c r="D5374" s="61">
        <f t="shared" si="35"/>
        <v>0.06041666667</v>
      </c>
      <c r="E5374" s="58" t="s">
        <v>1957</v>
      </c>
      <c r="F5374" s="58" t="s">
        <v>1595</v>
      </c>
      <c r="G5374" s="67"/>
      <c r="H5374" s="58" t="s">
        <v>6679</v>
      </c>
      <c r="I5374" s="67"/>
      <c r="J5374" s="67"/>
    </row>
    <row r="5375" hidden="1">
      <c r="A5375" s="67">
        <v>45244.0</v>
      </c>
      <c r="B5375" s="61">
        <v>0.4354166666666667</v>
      </c>
      <c r="C5375" s="61">
        <v>0.46041666666666664</v>
      </c>
      <c r="D5375" s="61">
        <f t="shared" si="35"/>
        <v>0.09027777778</v>
      </c>
      <c r="E5375" s="58" t="s">
        <v>1985</v>
      </c>
      <c r="F5375" s="58" t="s">
        <v>744</v>
      </c>
      <c r="G5375" s="67"/>
      <c r="H5375" s="58" t="s">
        <v>6680</v>
      </c>
      <c r="I5375" s="67"/>
      <c r="J5375" s="67"/>
    </row>
    <row r="5376" hidden="1">
      <c r="A5376" s="67">
        <v>45244.0</v>
      </c>
      <c r="B5376" s="61">
        <v>0.4875</v>
      </c>
      <c r="C5376" s="61">
        <v>0.4909722222222222</v>
      </c>
      <c r="D5376" s="61">
        <f t="shared" si="35"/>
        <v>0.1208333333</v>
      </c>
      <c r="E5376" s="58" t="s">
        <v>402</v>
      </c>
      <c r="F5376" s="58" t="s">
        <v>6681</v>
      </c>
      <c r="G5376" s="67"/>
      <c r="H5376" s="58" t="s">
        <v>6682</v>
      </c>
      <c r="I5376" s="58" t="s">
        <v>6683</v>
      </c>
      <c r="J5376" s="67"/>
    </row>
    <row r="5377" hidden="1">
      <c r="A5377" s="67">
        <v>45244.0</v>
      </c>
      <c r="B5377" s="61">
        <v>0.4652777777777778</v>
      </c>
      <c r="C5377" s="61">
        <v>0.5388888888888889</v>
      </c>
      <c r="D5377" s="61">
        <f t="shared" si="35"/>
        <v>0.16875</v>
      </c>
      <c r="E5377" s="58" t="s">
        <v>388</v>
      </c>
      <c r="F5377" s="58" t="s">
        <v>302</v>
      </c>
      <c r="G5377" s="67"/>
      <c r="H5377" s="58" t="s">
        <v>6684</v>
      </c>
      <c r="I5377" s="67"/>
      <c r="J5377" s="67"/>
    </row>
    <row r="5378" hidden="1">
      <c r="A5378" s="67">
        <v>45244.0</v>
      </c>
      <c r="B5378" s="61">
        <v>0.46597222222222223</v>
      </c>
      <c r="C5378" s="61">
        <v>0.5472222222222223</v>
      </c>
      <c r="D5378" s="61">
        <f t="shared" si="35"/>
        <v>0.1770833333</v>
      </c>
      <c r="E5378" s="58" t="s">
        <v>5708</v>
      </c>
      <c r="F5378" s="58" t="s">
        <v>6685</v>
      </c>
      <c r="G5378" s="67"/>
      <c r="H5378" s="58" t="s">
        <v>6686</v>
      </c>
      <c r="I5378" s="67"/>
      <c r="J5378" s="67"/>
    </row>
    <row r="5379" hidden="1">
      <c r="A5379" s="67">
        <v>45244.0</v>
      </c>
      <c r="B5379" s="61">
        <v>0.475</v>
      </c>
      <c r="C5379" s="61">
        <v>0.5472222222222223</v>
      </c>
      <c r="D5379" s="61">
        <f t="shared" si="35"/>
        <v>0.1770833333</v>
      </c>
      <c r="E5379" s="58" t="s">
        <v>517</v>
      </c>
      <c r="F5379" s="58" t="s">
        <v>358</v>
      </c>
      <c r="G5379" s="67"/>
      <c r="H5379" s="58" t="s">
        <v>6687</v>
      </c>
      <c r="I5379" s="67"/>
      <c r="J5379" s="67"/>
    </row>
    <row r="5380" hidden="1">
      <c r="A5380" s="67">
        <v>45244.0</v>
      </c>
      <c r="B5380" s="61">
        <v>0.5020833333333333</v>
      </c>
      <c r="C5380" s="61">
        <v>0.5472222222222223</v>
      </c>
      <c r="D5380" s="61">
        <f t="shared" si="35"/>
        <v>0.1770833333</v>
      </c>
      <c r="E5380" s="58" t="s">
        <v>6688</v>
      </c>
      <c r="F5380" s="58" t="s">
        <v>6689</v>
      </c>
      <c r="G5380" s="67"/>
      <c r="H5380" s="58" t="s">
        <v>6690</v>
      </c>
      <c r="I5380" s="67"/>
      <c r="J5380" s="67"/>
    </row>
    <row r="5381" hidden="1">
      <c r="A5381" s="67">
        <v>45244.0</v>
      </c>
      <c r="B5381" s="61">
        <v>0.5916666666666667</v>
      </c>
      <c r="C5381" s="61">
        <v>0.6166666666666667</v>
      </c>
      <c r="D5381" s="61">
        <f t="shared" si="35"/>
        <v>0.2465277778</v>
      </c>
      <c r="E5381" s="58" t="s">
        <v>240</v>
      </c>
      <c r="F5381" s="58" t="s">
        <v>15</v>
      </c>
      <c r="G5381" s="67"/>
      <c r="H5381" s="58" t="s">
        <v>6267</v>
      </c>
      <c r="I5381" s="67"/>
      <c r="J5381" s="67"/>
    </row>
    <row r="5382" hidden="1">
      <c r="A5382" s="67">
        <v>45244.0</v>
      </c>
      <c r="B5382" s="61">
        <v>0.6006944444444444</v>
      </c>
      <c r="C5382" s="61">
        <v>0.6027777777777777</v>
      </c>
      <c r="D5382" s="61">
        <f t="shared" si="35"/>
        <v>0.2326388889</v>
      </c>
      <c r="E5382" s="58" t="s">
        <v>1027</v>
      </c>
      <c r="F5382" s="58" t="s">
        <v>1028</v>
      </c>
      <c r="G5382" s="67"/>
      <c r="H5382" s="58" t="s">
        <v>6691</v>
      </c>
      <c r="I5382" s="67"/>
      <c r="J5382" s="58">
        <v>40566.0</v>
      </c>
    </row>
    <row r="5383" hidden="1">
      <c r="A5383" s="67">
        <v>45244.0</v>
      </c>
      <c r="B5383" s="61">
        <v>0.6034722222222222</v>
      </c>
      <c r="C5383" s="61">
        <v>0.6041666666666666</v>
      </c>
      <c r="D5383" s="61">
        <f t="shared" si="35"/>
        <v>0.2340277778</v>
      </c>
      <c r="E5383" s="58" t="s">
        <v>4122</v>
      </c>
      <c r="F5383" s="58" t="s">
        <v>1595</v>
      </c>
      <c r="G5383" s="67"/>
      <c r="H5383" s="58" t="s">
        <v>6692</v>
      </c>
      <c r="I5383" s="67"/>
      <c r="J5383" s="58">
        <v>40567.0</v>
      </c>
    </row>
    <row r="5384" hidden="1">
      <c r="A5384" s="67">
        <v>45244.0</v>
      </c>
      <c r="B5384" s="61">
        <v>0.6041666666666666</v>
      </c>
      <c r="C5384" s="61">
        <v>0.6055555555555555</v>
      </c>
      <c r="D5384" s="61">
        <f t="shared" si="35"/>
        <v>0.2354166667</v>
      </c>
      <c r="E5384" s="58" t="s">
        <v>1168</v>
      </c>
      <c r="F5384" s="58" t="s">
        <v>1169</v>
      </c>
      <c r="G5384" s="67"/>
      <c r="H5384" s="58" t="s">
        <v>6693</v>
      </c>
      <c r="I5384" s="67"/>
      <c r="J5384" s="58">
        <v>40569.0</v>
      </c>
    </row>
    <row r="5385" hidden="1">
      <c r="A5385" s="67">
        <v>45244.0</v>
      </c>
      <c r="B5385" s="61">
        <v>0.6055555555555555</v>
      </c>
      <c r="C5385" s="61">
        <v>0.6069444444444444</v>
      </c>
      <c r="D5385" s="61">
        <f t="shared" si="35"/>
        <v>0.2368055556</v>
      </c>
      <c r="E5385" s="58" t="s">
        <v>1168</v>
      </c>
      <c r="F5385" s="58" t="s">
        <v>1169</v>
      </c>
      <c r="G5385" s="67"/>
      <c r="H5385" s="58" t="s">
        <v>6694</v>
      </c>
      <c r="I5385" s="67"/>
      <c r="J5385" s="58">
        <v>40568.0</v>
      </c>
    </row>
    <row r="5386" hidden="1">
      <c r="A5386" s="67">
        <v>45244.0</v>
      </c>
      <c r="B5386" s="61">
        <v>0.6090277777777777</v>
      </c>
      <c r="C5386" s="61">
        <v>0.6104166666666667</v>
      </c>
      <c r="D5386" s="61">
        <f t="shared" si="35"/>
        <v>0.2402777778</v>
      </c>
      <c r="E5386" s="58" t="s">
        <v>6695</v>
      </c>
      <c r="F5386" s="58" t="s">
        <v>5682</v>
      </c>
      <c r="G5386" s="67"/>
      <c r="H5386" s="58" t="s">
        <v>6696</v>
      </c>
      <c r="I5386" s="67"/>
      <c r="J5386" s="58">
        <v>40570.0</v>
      </c>
    </row>
    <row r="5387" hidden="1">
      <c r="A5387" s="67">
        <v>45244.0</v>
      </c>
      <c r="B5387" s="61">
        <v>0.6104166666666667</v>
      </c>
      <c r="C5387" s="61">
        <v>0.6111111111111112</v>
      </c>
      <c r="D5387" s="61">
        <f t="shared" si="35"/>
        <v>0.2409722222</v>
      </c>
      <c r="E5387" s="58" t="s">
        <v>1628</v>
      </c>
      <c r="F5387" s="58" t="s">
        <v>1283</v>
      </c>
      <c r="G5387" s="67"/>
      <c r="H5387" s="58" t="s">
        <v>6697</v>
      </c>
      <c r="I5387" s="67"/>
      <c r="J5387" s="58">
        <v>40571.0</v>
      </c>
    </row>
    <row r="5388" hidden="1">
      <c r="A5388" s="67">
        <v>45244.0</v>
      </c>
      <c r="B5388" s="61">
        <v>0.6111111111111112</v>
      </c>
      <c r="C5388" s="61">
        <v>0.6118055555555556</v>
      </c>
      <c r="D5388" s="61">
        <f t="shared" si="35"/>
        <v>0.2416666667</v>
      </c>
      <c r="E5388" s="58" t="s">
        <v>755</v>
      </c>
      <c r="F5388" s="58" t="s">
        <v>1931</v>
      </c>
      <c r="G5388" s="67"/>
      <c r="H5388" s="58" t="s">
        <v>6698</v>
      </c>
      <c r="I5388" s="67"/>
      <c r="J5388" s="58">
        <v>40572.0</v>
      </c>
    </row>
    <row r="5389" hidden="1">
      <c r="A5389" s="67">
        <v>45244.0</v>
      </c>
      <c r="B5389" s="61">
        <v>0.6159722222222223</v>
      </c>
      <c r="C5389" s="61">
        <v>0.6173611111111111</v>
      </c>
      <c r="D5389" s="61">
        <f t="shared" si="35"/>
        <v>0.2472222222</v>
      </c>
      <c r="E5389" s="58" t="s">
        <v>517</v>
      </c>
      <c r="F5389" s="58" t="s">
        <v>358</v>
      </c>
      <c r="G5389" s="67"/>
      <c r="H5389" s="58" t="s">
        <v>6699</v>
      </c>
      <c r="I5389" s="67"/>
      <c r="J5389" s="58">
        <v>40574.0</v>
      </c>
    </row>
    <row r="5390" hidden="1">
      <c r="A5390" s="67">
        <v>45244.0</v>
      </c>
      <c r="B5390" s="61">
        <v>0.61875</v>
      </c>
      <c r="C5390" s="61">
        <v>0.6201388888888889</v>
      </c>
      <c r="D5390" s="61">
        <f t="shared" si="35"/>
        <v>0.25</v>
      </c>
      <c r="E5390" s="58" t="s">
        <v>2372</v>
      </c>
      <c r="F5390" s="58" t="s">
        <v>6404</v>
      </c>
      <c r="G5390" s="67"/>
      <c r="H5390" s="58" t="s">
        <v>6700</v>
      </c>
      <c r="I5390" s="67"/>
      <c r="J5390" s="58">
        <v>40575.0</v>
      </c>
    </row>
    <row r="5391" hidden="1">
      <c r="A5391" s="67">
        <v>45244.0</v>
      </c>
      <c r="B5391" s="61">
        <v>0.6263888888888889</v>
      </c>
      <c r="C5391" s="61">
        <v>0.6284722222222222</v>
      </c>
      <c r="D5391" s="61">
        <f t="shared" si="35"/>
        <v>0.2583333333</v>
      </c>
      <c r="E5391" s="58" t="s">
        <v>2137</v>
      </c>
      <c r="F5391" s="58" t="s">
        <v>6701</v>
      </c>
      <c r="G5391" s="67"/>
      <c r="H5391" s="58" t="s">
        <v>6702</v>
      </c>
      <c r="I5391" s="67"/>
      <c r="J5391" s="58">
        <v>40576.0</v>
      </c>
    </row>
    <row r="5392" hidden="1">
      <c r="A5392" s="67">
        <v>45244.0</v>
      </c>
      <c r="B5392" s="61">
        <v>0.6319444444444444</v>
      </c>
      <c r="C5392" s="61">
        <v>0.6895833333333333</v>
      </c>
      <c r="D5392" s="61">
        <f t="shared" si="35"/>
        <v>0.3194444444</v>
      </c>
      <c r="E5392" s="58" t="s">
        <v>6703</v>
      </c>
      <c r="F5392" s="58" t="s">
        <v>6685</v>
      </c>
      <c r="G5392" s="67"/>
      <c r="H5392" s="58" t="s">
        <v>6704</v>
      </c>
      <c r="I5392" s="67"/>
      <c r="J5392" s="67"/>
    </row>
    <row r="5393" hidden="1">
      <c r="A5393" s="67">
        <v>45244.0</v>
      </c>
      <c r="B5393" s="61">
        <v>0.6652777777777777</v>
      </c>
      <c r="C5393" s="61">
        <v>0.6659722222222222</v>
      </c>
      <c r="D5393" s="61">
        <f t="shared" si="35"/>
        <v>0.2958333333</v>
      </c>
      <c r="E5393" s="58" t="s">
        <v>667</v>
      </c>
      <c r="F5393" s="58" t="s">
        <v>5762</v>
      </c>
      <c r="G5393" s="67"/>
      <c r="H5393" s="58" t="s">
        <v>6705</v>
      </c>
      <c r="I5393" s="67"/>
      <c r="J5393" s="58">
        <v>40579.0</v>
      </c>
    </row>
    <row r="5394" hidden="1">
      <c r="A5394" s="67">
        <v>45244.0</v>
      </c>
      <c r="B5394" s="61">
        <v>0.6680555555555555</v>
      </c>
      <c r="C5394" s="61">
        <v>0.6743055555555556</v>
      </c>
      <c r="D5394" s="61">
        <f t="shared" si="35"/>
        <v>0.3041666667</v>
      </c>
      <c r="E5394" s="58" t="s">
        <v>6596</v>
      </c>
      <c r="F5394" s="58" t="s">
        <v>1625</v>
      </c>
      <c r="G5394" s="67"/>
      <c r="H5394" s="58" t="s">
        <v>5814</v>
      </c>
      <c r="I5394" s="67"/>
      <c r="J5394" s="67"/>
    </row>
    <row r="5395" hidden="1">
      <c r="A5395" s="67">
        <v>45244.0</v>
      </c>
      <c r="B5395" s="61">
        <v>0.6791666666666667</v>
      </c>
      <c r="C5395" s="61">
        <v>0.6798611111111111</v>
      </c>
      <c r="D5395" s="61">
        <f t="shared" si="35"/>
        <v>0.3097222222</v>
      </c>
      <c r="E5395" s="58" t="s">
        <v>1455</v>
      </c>
      <c r="F5395" s="58" t="s">
        <v>294</v>
      </c>
      <c r="G5395" s="67"/>
      <c r="H5395" s="58" t="s">
        <v>6260</v>
      </c>
      <c r="I5395" s="67"/>
      <c r="J5395" s="67"/>
    </row>
    <row r="5396" hidden="1">
      <c r="A5396" s="67">
        <v>45244.0</v>
      </c>
      <c r="B5396" s="61">
        <v>0.6819444444444445</v>
      </c>
      <c r="C5396" s="61">
        <v>0.6986111111111111</v>
      </c>
      <c r="D5396" s="61">
        <f t="shared" si="35"/>
        <v>0.3284722222</v>
      </c>
      <c r="E5396" s="58" t="s">
        <v>240</v>
      </c>
      <c r="F5396" s="58" t="s">
        <v>15</v>
      </c>
      <c r="G5396" s="67"/>
      <c r="H5396" s="58" t="s">
        <v>6267</v>
      </c>
      <c r="I5396" s="67"/>
      <c r="J5396" s="67"/>
    </row>
    <row r="5397" hidden="1">
      <c r="A5397" s="67">
        <v>45244.0</v>
      </c>
      <c r="B5397" s="61">
        <v>0.7229166666666667</v>
      </c>
      <c r="C5397" s="61">
        <v>0.7243055555555555</v>
      </c>
      <c r="D5397" s="61">
        <f t="shared" si="35"/>
        <v>0.3541666667</v>
      </c>
      <c r="E5397" s="58" t="s">
        <v>2505</v>
      </c>
      <c r="F5397" s="58" t="s">
        <v>6706</v>
      </c>
      <c r="G5397" s="67"/>
      <c r="H5397" s="58" t="s">
        <v>6707</v>
      </c>
      <c r="I5397" s="67"/>
      <c r="J5397" s="67"/>
    </row>
    <row r="5398" hidden="1">
      <c r="A5398" s="67">
        <v>45244.0</v>
      </c>
      <c r="B5398" s="61">
        <v>0.7236111111111111</v>
      </c>
      <c r="C5398" s="61">
        <v>0.7298611111111111</v>
      </c>
      <c r="D5398" s="61">
        <f t="shared" si="35"/>
        <v>0.3597222222</v>
      </c>
      <c r="E5398" s="58" t="s">
        <v>446</v>
      </c>
      <c r="F5398" s="58" t="s">
        <v>744</v>
      </c>
      <c r="G5398" s="67"/>
      <c r="H5398" s="58" t="s">
        <v>6708</v>
      </c>
      <c r="I5398" s="58" t="s">
        <v>6709</v>
      </c>
      <c r="J5398" s="67"/>
    </row>
    <row r="5399" hidden="1">
      <c r="A5399" s="99"/>
      <c r="B5399" s="96"/>
      <c r="C5399" s="96"/>
      <c r="D5399" s="96">
        <f t="shared" si="35"/>
        <v>-0.3701388889</v>
      </c>
      <c r="E5399" s="90" t="s">
        <v>645</v>
      </c>
      <c r="F5399" s="90" t="s">
        <v>645</v>
      </c>
      <c r="G5399" s="99"/>
      <c r="H5399" s="90" t="s">
        <v>645</v>
      </c>
      <c r="I5399" s="99"/>
      <c r="J5399" s="99"/>
    </row>
    <row r="5400" hidden="1">
      <c r="A5400" s="67">
        <v>45246.0</v>
      </c>
      <c r="B5400" s="61">
        <v>0.3541666666666667</v>
      </c>
      <c r="C5400" s="61">
        <v>0.4375</v>
      </c>
      <c r="D5400" s="61">
        <f t="shared" si="35"/>
        <v>0.06736111111</v>
      </c>
      <c r="E5400" s="58" t="s">
        <v>240</v>
      </c>
      <c r="F5400" s="58" t="s">
        <v>15</v>
      </c>
      <c r="G5400" s="67"/>
      <c r="H5400" s="58" t="s">
        <v>3128</v>
      </c>
      <c r="I5400" s="67"/>
      <c r="J5400" s="67"/>
    </row>
    <row r="5401" hidden="1">
      <c r="A5401" s="67">
        <v>45246.0</v>
      </c>
      <c r="B5401" s="61">
        <v>0.3715277777777778</v>
      </c>
      <c r="C5401" s="61">
        <v>0.39375</v>
      </c>
      <c r="D5401" s="61">
        <f t="shared" si="35"/>
        <v>0.02361111111</v>
      </c>
      <c r="E5401" s="58" t="s">
        <v>517</v>
      </c>
      <c r="F5401" s="58" t="s">
        <v>358</v>
      </c>
      <c r="G5401" s="67"/>
      <c r="H5401" s="58" t="s">
        <v>6710</v>
      </c>
      <c r="I5401" s="67"/>
      <c r="J5401" s="67"/>
    </row>
    <row r="5402" hidden="1">
      <c r="A5402" s="67">
        <v>45246.0</v>
      </c>
      <c r="B5402" s="61">
        <v>0.38680555555555557</v>
      </c>
      <c r="C5402" s="61">
        <v>0.4361111111111111</v>
      </c>
      <c r="D5402" s="61">
        <f t="shared" si="35"/>
        <v>0.06597222222</v>
      </c>
      <c r="E5402" s="58" t="s">
        <v>347</v>
      </c>
      <c r="F5402" s="58" t="s">
        <v>4856</v>
      </c>
      <c r="G5402" s="67"/>
      <c r="H5402" s="58" t="s">
        <v>6711</v>
      </c>
      <c r="I5402" s="67"/>
      <c r="J5402" s="67"/>
    </row>
    <row r="5403" hidden="1">
      <c r="A5403" s="67">
        <v>45246.0</v>
      </c>
      <c r="B5403" s="61">
        <v>0.3875</v>
      </c>
      <c r="C5403" s="61">
        <v>0.39166666666666666</v>
      </c>
      <c r="D5403" s="61">
        <f t="shared" si="35"/>
        <v>0.02152777778</v>
      </c>
      <c r="E5403" s="58" t="s">
        <v>3333</v>
      </c>
      <c r="F5403" s="58" t="s">
        <v>761</v>
      </c>
      <c r="G5403" s="67"/>
      <c r="H5403" s="58" t="s">
        <v>5171</v>
      </c>
      <c r="I5403" s="67"/>
      <c r="J5403" s="67"/>
    </row>
    <row r="5404" hidden="1">
      <c r="A5404" s="67">
        <v>45246.0</v>
      </c>
      <c r="B5404" s="61">
        <v>0.39652777777777776</v>
      </c>
      <c r="C5404" s="61">
        <v>0.3972222222222222</v>
      </c>
      <c r="D5404" s="61">
        <f t="shared" si="35"/>
        <v>0.02708333333</v>
      </c>
      <c r="E5404" s="58" t="s">
        <v>51</v>
      </c>
      <c r="F5404" s="58" t="s">
        <v>744</v>
      </c>
      <c r="G5404" s="67"/>
      <c r="H5404" s="58" t="s">
        <v>6712</v>
      </c>
      <c r="I5404" s="67"/>
      <c r="J5404" s="67"/>
    </row>
    <row r="5405" hidden="1">
      <c r="A5405" s="67">
        <v>45246.0</v>
      </c>
      <c r="B5405" s="61">
        <v>0.4097222222222222</v>
      </c>
      <c r="C5405" s="61">
        <v>0.4111111111111111</v>
      </c>
      <c r="D5405" s="61">
        <f t="shared" si="35"/>
        <v>0.04097222222</v>
      </c>
      <c r="E5405" s="58" t="s">
        <v>1164</v>
      </c>
      <c r="F5405" s="58" t="s">
        <v>761</v>
      </c>
      <c r="G5405" s="67"/>
      <c r="H5405" s="58" t="s">
        <v>6552</v>
      </c>
      <c r="I5405" s="67"/>
      <c r="J5405" s="58">
        <v>40587.0</v>
      </c>
    </row>
    <row r="5406" hidden="1">
      <c r="A5406" s="67">
        <v>45246.0</v>
      </c>
      <c r="B5406" s="61">
        <v>0.42569444444444443</v>
      </c>
      <c r="C5406" s="61">
        <v>0.43819444444444444</v>
      </c>
      <c r="D5406" s="61">
        <f t="shared" si="35"/>
        <v>0.06805555556</v>
      </c>
      <c r="E5406" s="58" t="s">
        <v>4609</v>
      </c>
      <c r="F5406" s="58" t="s">
        <v>5591</v>
      </c>
      <c r="G5406" s="67"/>
      <c r="H5406" s="58" t="s">
        <v>6713</v>
      </c>
      <c r="I5406" s="67"/>
      <c r="J5406" s="67"/>
    </row>
    <row r="5407" hidden="1">
      <c r="A5407" s="67">
        <v>45246.0</v>
      </c>
      <c r="B5407" s="61">
        <v>0.43819444444444444</v>
      </c>
      <c r="C5407" s="61">
        <v>0.46041666666666664</v>
      </c>
      <c r="D5407" s="61">
        <f t="shared" si="35"/>
        <v>0.09027777778</v>
      </c>
      <c r="E5407" s="58" t="s">
        <v>395</v>
      </c>
      <c r="F5407" s="58" t="s">
        <v>6487</v>
      </c>
      <c r="G5407" s="67"/>
      <c r="H5407" s="58" t="s">
        <v>6714</v>
      </c>
      <c r="I5407" s="67"/>
      <c r="J5407" s="67"/>
    </row>
    <row r="5408" hidden="1">
      <c r="A5408" s="67">
        <v>45246.0</v>
      </c>
      <c r="B5408" s="61">
        <v>0.46041666666666664</v>
      </c>
      <c r="C5408" s="61">
        <v>0.4618055555555556</v>
      </c>
      <c r="D5408" s="61">
        <f t="shared" si="35"/>
        <v>0.09166666667</v>
      </c>
      <c r="E5408" s="58" t="s">
        <v>1084</v>
      </c>
      <c r="F5408" s="58" t="s">
        <v>473</v>
      </c>
      <c r="G5408" s="67"/>
      <c r="H5408" s="58" t="s">
        <v>6715</v>
      </c>
      <c r="I5408" s="67"/>
      <c r="J5408" s="58">
        <v>40589.0</v>
      </c>
    </row>
    <row r="5409" hidden="1">
      <c r="A5409" s="67">
        <v>45246.0</v>
      </c>
      <c r="B5409" s="61">
        <v>0.46597222222222223</v>
      </c>
      <c r="C5409" s="61">
        <v>0.5319444444444444</v>
      </c>
      <c r="D5409" s="61">
        <f t="shared" si="35"/>
        <v>0.1618055556</v>
      </c>
      <c r="E5409" s="58" t="s">
        <v>3655</v>
      </c>
      <c r="F5409" s="58" t="s">
        <v>302</v>
      </c>
      <c r="G5409" s="67"/>
      <c r="H5409" s="58" t="s">
        <v>6716</v>
      </c>
      <c r="I5409" s="58" t="s">
        <v>6717</v>
      </c>
      <c r="J5409" s="67"/>
    </row>
    <row r="5410" hidden="1">
      <c r="A5410" s="67">
        <v>45246.0</v>
      </c>
      <c r="B5410" s="61">
        <v>0.5097222222222222</v>
      </c>
      <c r="C5410" s="61">
        <v>0.5277777777777778</v>
      </c>
      <c r="D5410" s="61">
        <f t="shared" si="35"/>
        <v>0.1576388889</v>
      </c>
      <c r="E5410" s="58" t="s">
        <v>405</v>
      </c>
      <c r="F5410" s="58" t="s">
        <v>2864</v>
      </c>
      <c r="G5410" s="67"/>
      <c r="H5410" s="58" t="s">
        <v>6718</v>
      </c>
      <c r="I5410" s="67"/>
      <c r="J5410" s="67"/>
    </row>
    <row r="5411" hidden="1">
      <c r="A5411" s="67">
        <v>45246.0</v>
      </c>
      <c r="B5411" s="61">
        <v>0.5145833333333333</v>
      </c>
      <c r="C5411" s="61">
        <v>0.5173611111111112</v>
      </c>
      <c r="D5411" s="61">
        <f t="shared" si="35"/>
        <v>0.1472222222</v>
      </c>
      <c r="E5411" s="58" t="s">
        <v>1736</v>
      </c>
      <c r="F5411" s="58" t="s">
        <v>543</v>
      </c>
      <c r="G5411" s="67"/>
      <c r="H5411" s="58" t="s">
        <v>6719</v>
      </c>
      <c r="I5411" s="67"/>
      <c r="J5411" s="67"/>
    </row>
    <row r="5412" hidden="1">
      <c r="A5412" s="67">
        <v>45246.0</v>
      </c>
      <c r="B5412" s="61">
        <v>0.5319444444444444</v>
      </c>
      <c r="C5412" s="61">
        <v>0.5333333333333333</v>
      </c>
      <c r="D5412" s="61">
        <f t="shared" si="35"/>
        <v>0.1631944444</v>
      </c>
      <c r="E5412" s="58" t="s">
        <v>517</v>
      </c>
      <c r="F5412" s="58" t="s">
        <v>358</v>
      </c>
      <c r="G5412" s="67"/>
      <c r="H5412" s="58" t="s">
        <v>6720</v>
      </c>
      <c r="I5412" s="67"/>
      <c r="J5412" s="58">
        <v>40592.0</v>
      </c>
    </row>
    <row r="5413" hidden="1">
      <c r="A5413" s="67">
        <v>45246.0</v>
      </c>
      <c r="B5413" s="61">
        <v>0.5333333333333333</v>
      </c>
      <c r="C5413" s="61">
        <v>0.5347222222222222</v>
      </c>
      <c r="D5413" s="61">
        <f t="shared" si="35"/>
        <v>0.1645833333</v>
      </c>
      <c r="E5413" s="58" t="s">
        <v>2372</v>
      </c>
      <c r="F5413" s="58" t="s">
        <v>1118</v>
      </c>
      <c r="G5413" s="67"/>
      <c r="H5413" s="58" t="s">
        <v>6721</v>
      </c>
      <c r="I5413" s="67"/>
      <c r="J5413" s="58">
        <v>40593.0</v>
      </c>
    </row>
    <row r="5414" hidden="1">
      <c r="A5414" s="67">
        <v>45246.0</v>
      </c>
      <c r="B5414" s="61">
        <v>0.5347222222222222</v>
      </c>
      <c r="C5414" s="61">
        <v>0.5354166666666667</v>
      </c>
      <c r="D5414" s="61">
        <f t="shared" si="35"/>
        <v>0.1652777778</v>
      </c>
      <c r="E5414" s="58" t="s">
        <v>2372</v>
      </c>
      <c r="F5414" s="58" t="s">
        <v>19</v>
      </c>
      <c r="G5414" s="67"/>
      <c r="H5414" s="58" t="s">
        <v>6722</v>
      </c>
      <c r="I5414" s="67"/>
      <c r="J5414" s="58">
        <v>40594.0</v>
      </c>
    </row>
    <row r="5415" hidden="1">
      <c r="A5415" s="67">
        <v>45246.0</v>
      </c>
      <c r="B5415" s="61">
        <v>0.5354166666666667</v>
      </c>
      <c r="C5415" s="61">
        <v>0.5361111111111111</v>
      </c>
      <c r="D5415" s="61">
        <f t="shared" si="35"/>
        <v>0.1659722222</v>
      </c>
      <c r="E5415" s="58" t="s">
        <v>1549</v>
      </c>
      <c r="F5415" s="58" t="s">
        <v>887</v>
      </c>
      <c r="G5415" s="67"/>
      <c r="H5415" s="58" t="s">
        <v>6723</v>
      </c>
      <c r="I5415" s="67"/>
      <c r="J5415" s="58">
        <v>40595.0</v>
      </c>
    </row>
    <row r="5416" hidden="1">
      <c r="A5416" s="67">
        <v>45246.0</v>
      </c>
      <c r="B5416" s="61">
        <v>0.5361111111111111</v>
      </c>
      <c r="C5416" s="61">
        <v>0.5368055555555555</v>
      </c>
      <c r="D5416" s="61">
        <f t="shared" si="35"/>
        <v>0.1666666667</v>
      </c>
      <c r="E5416" s="58" t="s">
        <v>2372</v>
      </c>
      <c r="F5416" s="58" t="s">
        <v>4</v>
      </c>
      <c r="G5416" s="67"/>
      <c r="H5416" s="58" t="s">
        <v>6724</v>
      </c>
      <c r="I5416" s="67"/>
      <c r="J5416" s="58">
        <v>40596.0</v>
      </c>
    </row>
    <row r="5417" hidden="1">
      <c r="A5417" s="67">
        <v>45246.0</v>
      </c>
      <c r="B5417" s="61">
        <v>0.5375</v>
      </c>
      <c r="C5417" s="61">
        <v>0.5381944444444444</v>
      </c>
      <c r="D5417" s="61">
        <f t="shared" si="35"/>
        <v>0.1680555556</v>
      </c>
      <c r="E5417" s="58" t="s">
        <v>1600</v>
      </c>
      <c r="F5417" s="58" t="s">
        <v>22</v>
      </c>
      <c r="G5417" s="67"/>
      <c r="H5417" s="58" t="s">
        <v>6725</v>
      </c>
      <c r="I5417" s="58" t="s">
        <v>6726</v>
      </c>
      <c r="J5417" s="58">
        <v>40597.0</v>
      </c>
    </row>
    <row r="5418" hidden="1">
      <c r="A5418" s="67">
        <v>45246.0</v>
      </c>
      <c r="B5418" s="61">
        <v>0.5875</v>
      </c>
      <c r="C5418" s="61">
        <v>0.625</v>
      </c>
      <c r="D5418" s="61">
        <f t="shared" si="35"/>
        <v>0.2548611111</v>
      </c>
      <c r="E5418" s="58" t="s">
        <v>740</v>
      </c>
      <c r="F5418" s="58" t="s">
        <v>302</v>
      </c>
      <c r="G5418" s="67"/>
      <c r="H5418" s="58" t="s">
        <v>6727</v>
      </c>
      <c r="I5418" s="67"/>
      <c r="J5418" s="67"/>
    </row>
    <row r="5419" hidden="1">
      <c r="A5419" s="67">
        <v>45246.0</v>
      </c>
      <c r="B5419" s="61">
        <v>0.6125</v>
      </c>
      <c r="C5419" s="61">
        <v>0.6173611111111111</v>
      </c>
      <c r="D5419" s="61">
        <f t="shared" si="35"/>
        <v>0.2472222222</v>
      </c>
      <c r="E5419" s="58" t="s">
        <v>1549</v>
      </c>
      <c r="F5419" s="58" t="s">
        <v>567</v>
      </c>
      <c r="G5419" s="67"/>
      <c r="H5419" s="58" t="s">
        <v>6728</v>
      </c>
      <c r="I5419" s="67"/>
      <c r="J5419" s="67"/>
    </row>
    <row r="5420" hidden="1">
      <c r="A5420" s="67">
        <v>45246.0</v>
      </c>
      <c r="B5420" s="61">
        <v>0.6180555555555556</v>
      </c>
      <c r="C5420" s="61">
        <v>0.6194444444444445</v>
      </c>
      <c r="D5420" s="61">
        <f t="shared" si="35"/>
        <v>0.2493055556</v>
      </c>
      <c r="E5420" s="58" t="s">
        <v>501</v>
      </c>
      <c r="F5420" s="58" t="s">
        <v>6729</v>
      </c>
      <c r="G5420" s="67"/>
      <c r="H5420" s="58" t="s">
        <v>6730</v>
      </c>
      <c r="I5420" s="67"/>
      <c r="J5420" s="67"/>
    </row>
    <row r="5421" hidden="1">
      <c r="A5421" s="67">
        <v>45246.0</v>
      </c>
      <c r="B5421" s="61">
        <v>0.6305555555555555</v>
      </c>
      <c r="C5421" s="61">
        <v>0.6638888888888889</v>
      </c>
      <c r="D5421" s="61">
        <f t="shared" si="35"/>
        <v>0.29375</v>
      </c>
      <c r="E5421" s="58" t="s">
        <v>1123</v>
      </c>
      <c r="F5421" s="58" t="s">
        <v>1124</v>
      </c>
      <c r="G5421" s="67"/>
      <c r="H5421" s="58" t="s">
        <v>6731</v>
      </c>
      <c r="I5421" s="67"/>
      <c r="J5421" s="67"/>
    </row>
    <row r="5422" hidden="1">
      <c r="A5422" s="67">
        <v>45246.0</v>
      </c>
      <c r="B5422" s="61">
        <v>0.6666666666666666</v>
      </c>
      <c r="C5422" s="61">
        <v>0.6756944444444445</v>
      </c>
      <c r="D5422" s="61">
        <f t="shared" si="35"/>
        <v>0.3055555556</v>
      </c>
      <c r="E5422" s="58" t="s">
        <v>289</v>
      </c>
      <c r="F5422" s="58" t="s">
        <v>473</v>
      </c>
      <c r="G5422" s="67"/>
      <c r="H5422" s="58" t="s">
        <v>6732</v>
      </c>
      <c r="I5422" s="67"/>
      <c r="J5422" s="67"/>
    </row>
    <row r="5423" hidden="1">
      <c r="A5423" s="67">
        <v>45246.0</v>
      </c>
      <c r="B5423" s="61">
        <v>0.6847222222222222</v>
      </c>
      <c r="C5423" s="61">
        <v>0.6854166666666667</v>
      </c>
      <c r="D5423" s="61">
        <f t="shared" si="35"/>
        <v>0.3152777778</v>
      </c>
      <c r="E5423" s="58" t="s">
        <v>402</v>
      </c>
      <c r="F5423" s="58" t="s">
        <v>987</v>
      </c>
      <c r="G5423" s="67"/>
      <c r="H5423" s="58" t="s">
        <v>6733</v>
      </c>
      <c r="I5423" s="58"/>
      <c r="J5423" s="67"/>
    </row>
    <row r="5424" hidden="1">
      <c r="A5424" s="67">
        <v>45246.0</v>
      </c>
      <c r="B5424" s="61">
        <v>0.6930555555555555</v>
      </c>
      <c r="C5424" s="61">
        <v>0.7208333333333333</v>
      </c>
      <c r="D5424" s="61">
        <f t="shared" si="35"/>
        <v>0.3506944444</v>
      </c>
      <c r="E5424" s="58" t="s">
        <v>1123</v>
      </c>
      <c r="F5424" s="58" t="s">
        <v>1124</v>
      </c>
      <c r="G5424" s="67"/>
      <c r="H5424" s="58" t="s">
        <v>2308</v>
      </c>
      <c r="I5424" s="67"/>
      <c r="J5424" s="67"/>
    </row>
    <row r="5425" hidden="1">
      <c r="A5425" s="67">
        <v>45246.0</v>
      </c>
      <c r="B5425" s="61">
        <v>0.6944444444444444</v>
      </c>
      <c r="C5425" s="61">
        <v>0.7298611111111111</v>
      </c>
      <c r="D5425" s="61">
        <f t="shared" si="35"/>
        <v>0.3597222222</v>
      </c>
      <c r="E5425" s="58" t="s">
        <v>639</v>
      </c>
      <c r="F5425" s="58" t="s">
        <v>2606</v>
      </c>
      <c r="G5425" s="67"/>
      <c r="H5425" s="58" t="s">
        <v>1127</v>
      </c>
      <c r="I5425" s="67"/>
      <c r="J5425" s="67"/>
    </row>
    <row r="5426" hidden="1">
      <c r="A5426" s="99"/>
      <c r="B5426" s="96"/>
      <c r="C5426" s="96"/>
      <c r="D5426" s="96">
        <f t="shared" si="35"/>
        <v>-0.3701388889</v>
      </c>
      <c r="E5426" s="90" t="s">
        <v>645</v>
      </c>
      <c r="F5426" s="90" t="s">
        <v>645</v>
      </c>
      <c r="G5426" s="99"/>
      <c r="H5426" s="90" t="s">
        <v>645</v>
      </c>
      <c r="I5426" s="99"/>
      <c r="J5426" s="99"/>
    </row>
    <row r="5427" hidden="1">
      <c r="A5427" s="67">
        <v>45247.0</v>
      </c>
      <c r="B5427" s="61">
        <v>0.3645833333333333</v>
      </c>
      <c r="C5427" s="61">
        <v>0.3784722222222222</v>
      </c>
      <c r="D5427" s="61">
        <f t="shared" si="35"/>
        <v>0.008333333333</v>
      </c>
      <c r="E5427" s="58" t="s">
        <v>1631</v>
      </c>
      <c r="F5427" s="58" t="s">
        <v>2428</v>
      </c>
      <c r="G5427" s="67"/>
      <c r="H5427" s="58" t="s">
        <v>6734</v>
      </c>
      <c r="I5427" s="67"/>
      <c r="J5427" s="67"/>
    </row>
    <row r="5428" hidden="1">
      <c r="A5428" s="67">
        <v>45247.0</v>
      </c>
      <c r="B5428" s="61">
        <v>0.37916666666666665</v>
      </c>
      <c r="C5428" s="61">
        <v>0.4479166666666667</v>
      </c>
      <c r="D5428" s="61">
        <f t="shared" si="35"/>
        <v>0.07777777778</v>
      </c>
      <c r="E5428" s="58" t="s">
        <v>1549</v>
      </c>
      <c r="F5428" s="58" t="s">
        <v>1118</v>
      </c>
      <c r="G5428" s="67"/>
      <c r="H5428" s="58" t="s">
        <v>6735</v>
      </c>
      <c r="I5428" s="67"/>
      <c r="J5428" s="67"/>
    </row>
    <row r="5429" hidden="1">
      <c r="A5429" s="67">
        <v>45247.0</v>
      </c>
      <c r="B5429" s="61">
        <v>0.4708333333333333</v>
      </c>
      <c r="C5429" s="61">
        <v>0.5069444444444444</v>
      </c>
      <c r="D5429" s="61">
        <f t="shared" si="35"/>
        <v>0.1368055556</v>
      </c>
      <c r="E5429" s="58" t="s">
        <v>1549</v>
      </c>
      <c r="F5429" s="58" t="s">
        <v>6736</v>
      </c>
      <c r="G5429" s="67"/>
      <c r="H5429" s="58" t="s">
        <v>6737</v>
      </c>
      <c r="I5429" s="67"/>
      <c r="J5429" s="67"/>
    </row>
    <row r="5430" hidden="1">
      <c r="A5430" s="67">
        <v>45247.0</v>
      </c>
      <c r="B5430" s="61">
        <v>0.4888888888888889</v>
      </c>
      <c r="C5430" s="61">
        <v>0.4986111111111111</v>
      </c>
      <c r="D5430" s="61">
        <f t="shared" si="35"/>
        <v>0.1284722222</v>
      </c>
      <c r="E5430" s="58" t="s">
        <v>1555</v>
      </c>
      <c r="F5430" s="58" t="s">
        <v>3393</v>
      </c>
      <c r="G5430" s="67"/>
      <c r="H5430" s="58" t="s">
        <v>6738</v>
      </c>
      <c r="I5430" s="67"/>
      <c r="J5430" s="67"/>
    </row>
    <row r="5431" hidden="1">
      <c r="A5431" s="67">
        <v>45247.0</v>
      </c>
      <c r="B5431" s="61">
        <v>0.5076388888888889</v>
      </c>
      <c r="C5431" s="61">
        <v>0.5555555555555556</v>
      </c>
      <c r="D5431" s="61">
        <f t="shared" si="35"/>
        <v>0.1854166667</v>
      </c>
      <c r="E5431" s="58" t="s">
        <v>1308</v>
      </c>
      <c r="F5431" s="58" t="s">
        <v>1104</v>
      </c>
      <c r="G5431" s="67"/>
      <c r="H5431" s="58" t="s">
        <v>6739</v>
      </c>
      <c r="I5431" s="67"/>
      <c r="J5431" s="67"/>
    </row>
    <row r="5432" hidden="1">
      <c r="A5432" s="67">
        <v>45247.0</v>
      </c>
      <c r="B5432" s="61">
        <v>0.5138888888888888</v>
      </c>
      <c r="C5432" s="61">
        <v>0.5319444444444444</v>
      </c>
      <c r="D5432" s="61">
        <f t="shared" si="35"/>
        <v>0.1618055556</v>
      </c>
      <c r="E5432" s="58" t="s">
        <v>6740</v>
      </c>
      <c r="F5432" s="58" t="s">
        <v>6741</v>
      </c>
      <c r="G5432" s="67"/>
      <c r="H5432" s="58" t="s">
        <v>4517</v>
      </c>
      <c r="I5432" s="67"/>
      <c r="J5432" s="67"/>
    </row>
    <row r="5433" hidden="1">
      <c r="A5433" s="67">
        <v>45247.0</v>
      </c>
      <c r="B5433" s="61">
        <v>0.5541666666666667</v>
      </c>
      <c r="C5433" s="61">
        <v>0.5694444444444444</v>
      </c>
      <c r="D5433" s="61">
        <f t="shared" si="35"/>
        <v>0.1993055556</v>
      </c>
      <c r="E5433" s="58" t="s">
        <v>320</v>
      </c>
      <c r="F5433" s="58" t="s">
        <v>6742</v>
      </c>
      <c r="G5433" s="67"/>
      <c r="H5433" s="58" t="s">
        <v>6743</v>
      </c>
      <c r="I5433" s="67"/>
      <c r="J5433" s="67"/>
    </row>
    <row r="5434" hidden="1">
      <c r="A5434" s="67">
        <v>45247.0</v>
      </c>
      <c r="B5434" s="61">
        <v>0.6159722222222223</v>
      </c>
      <c r="C5434" s="61">
        <v>0.6527777777777778</v>
      </c>
      <c r="D5434" s="61">
        <f t="shared" si="35"/>
        <v>0.2826388889</v>
      </c>
      <c r="E5434" s="58" t="s">
        <v>320</v>
      </c>
      <c r="F5434" s="58" t="s">
        <v>6742</v>
      </c>
      <c r="G5434" s="67"/>
      <c r="H5434" s="58" t="s">
        <v>6744</v>
      </c>
      <c r="I5434" s="67"/>
      <c r="J5434" s="67"/>
    </row>
    <row r="5435" hidden="1">
      <c r="A5435" s="67">
        <v>45247.0</v>
      </c>
      <c r="B5435" s="61">
        <v>0.6375</v>
      </c>
      <c r="C5435" s="61">
        <v>0.6395833333333333</v>
      </c>
      <c r="D5435" s="61">
        <f t="shared" si="35"/>
        <v>0.2694444444</v>
      </c>
      <c r="E5435" s="58" t="s">
        <v>1991</v>
      </c>
      <c r="F5435" s="58" t="s">
        <v>1283</v>
      </c>
      <c r="G5435" s="67"/>
      <c r="H5435" s="58" t="s">
        <v>6745</v>
      </c>
      <c r="I5435" s="67"/>
      <c r="J5435" s="58">
        <v>40626.0</v>
      </c>
    </row>
    <row r="5436" hidden="1">
      <c r="A5436" s="67">
        <v>45247.0</v>
      </c>
      <c r="B5436" s="61">
        <v>0.6534722222222222</v>
      </c>
      <c r="C5436" s="61">
        <v>0.6541666666666667</v>
      </c>
      <c r="D5436" s="61">
        <f t="shared" si="35"/>
        <v>0.2840277778</v>
      </c>
      <c r="E5436" s="58" t="s">
        <v>501</v>
      </c>
      <c r="F5436" s="58" t="s">
        <v>5492</v>
      </c>
      <c r="G5436" s="67"/>
      <c r="H5436" s="58" t="s">
        <v>6746</v>
      </c>
      <c r="I5436" s="67"/>
      <c r="J5436" s="58">
        <v>40627.0</v>
      </c>
    </row>
    <row r="5437" hidden="1">
      <c r="A5437" s="67">
        <v>45247.0</v>
      </c>
      <c r="B5437" s="61">
        <v>0.6756944444444445</v>
      </c>
      <c r="C5437" s="61">
        <v>0.6986111111111111</v>
      </c>
      <c r="D5437" s="61">
        <f t="shared" si="35"/>
        <v>0.3284722222</v>
      </c>
      <c r="E5437" s="58" t="s">
        <v>1549</v>
      </c>
      <c r="F5437" s="58" t="s">
        <v>23</v>
      </c>
      <c r="G5437" s="67"/>
      <c r="H5437" s="58" t="s">
        <v>6747</v>
      </c>
      <c r="I5437" s="58" t="s">
        <v>6748</v>
      </c>
      <c r="J5437" s="67"/>
    </row>
    <row r="5438" hidden="1">
      <c r="A5438" s="67">
        <v>45247.0</v>
      </c>
      <c r="B5438" s="61">
        <v>0.6902777777777778</v>
      </c>
      <c r="C5438" s="61">
        <v>0.6923611111111111</v>
      </c>
      <c r="D5438" s="61">
        <f t="shared" si="35"/>
        <v>0.3222222222</v>
      </c>
      <c r="E5438" s="58" t="s">
        <v>4609</v>
      </c>
      <c r="F5438" s="58" t="s">
        <v>6749</v>
      </c>
      <c r="G5438" s="67"/>
      <c r="H5438" s="58" t="s">
        <v>6750</v>
      </c>
      <c r="I5438" s="67"/>
      <c r="J5438" s="58">
        <v>40631.0</v>
      </c>
    </row>
    <row r="5439" hidden="1">
      <c r="A5439" s="67">
        <v>45247.0</v>
      </c>
      <c r="B5439" s="58" t="s">
        <v>6751</v>
      </c>
      <c r="C5439" s="61">
        <v>0.7152777777777778</v>
      </c>
      <c r="D5439" s="61">
        <f t="shared" si="35"/>
        <v>0.3451388889</v>
      </c>
      <c r="E5439" s="58" t="s">
        <v>1549</v>
      </c>
      <c r="F5439" s="58" t="s">
        <v>6701</v>
      </c>
      <c r="G5439" s="67"/>
      <c r="H5439" s="58" t="s">
        <v>6752</v>
      </c>
      <c r="I5439" s="67"/>
      <c r="J5439" s="58">
        <v>40635.0</v>
      </c>
    </row>
    <row r="5440" hidden="1">
      <c r="A5440" s="99"/>
      <c r="B5440" s="96"/>
      <c r="C5440" s="96"/>
      <c r="D5440" s="96">
        <f t="shared" si="35"/>
        <v>-0.3701388889</v>
      </c>
      <c r="E5440" s="90" t="s">
        <v>645</v>
      </c>
      <c r="F5440" s="90" t="s">
        <v>645</v>
      </c>
      <c r="G5440" s="99"/>
      <c r="H5440" s="90" t="s">
        <v>645</v>
      </c>
      <c r="I5440" s="99"/>
      <c r="J5440" s="99"/>
    </row>
    <row r="5441" hidden="1">
      <c r="A5441" s="67">
        <v>45248.0</v>
      </c>
      <c r="B5441" s="61">
        <v>0.375</v>
      </c>
      <c r="C5441" s="61">
        <v>0.38958333333333334</v>
      </c>
      <c r="D5441" s="61">
        <f t="shared" si="35"/>
        <v>0.01944444444</v>
      </c>
      <c r="E5441" s="58" t="s">
        <v>240</v>
      </c>
      <c r="F5441" s="58" t="s">
        <v>15</v>
      </c>
      <c r="G5441" s="67"/>
      <c r="H5441" s="58" t="s">
        <v>3128</v>
      </c>
      <c r="I5441" s="67"/>
      <c r="J5441" s="67"/>
    </row>
    <row r="5442" hidden="1">
      <c r="A5442" s="67">
        <v>45248.0</v>
      </c>
      <c r="B5442" s="61">
        <v>0.38958333333333334</v>
      </c>
      <c r="C5442" s="61">
        <v>0.48125</v>
      </c>
      <c r="D5442" s="61">
        <f t="shared" si="35"/>
        <v>0.1111111111</v>
      </c>
      <c r="E5442" s="58" t="s">
        <v>240</v>
      </c>
      <c r="F5442" s="58" t="s">
        <v>15</v>
      </c>
      <c r="G5442" s="67"/>
      <c r="H5442" s="58" t="s">
        <v>6267</v>
      </c>
      <c r="I5442" s="67"/>
      <c r="J5442" s="67"/>
    </row>
    <row r="5443" hidden="1">
      <c r="A5443" s="67">
        <v>45248.0</v>
      </c>
      <c r="B5443" s="61">
        <v>0.39444444444444443</v>
      </c>
      <c r="C5443" s="61">
        <v>0.4013888888888889</v>
      </c>
      <c r="D5443" s="61">
        <f t="shared" si="35"/>
        <v>0.03125</v>
      </c>
      <c r="E5443" s="58" t="s">
        <v>437</v>
      </c>
      <c r="F5443" s="58" t="s">
        <v>2</v>
      </c>
      <c r="G5443" s="67"/>
      <c r="H5443" s="58" t="s">
        <v>6753</v>
      </c>
      <c r="I5443" s="67"/>
      <c r="J5443" s="67"/>
    </row>
    <row r="5444" hidden="1">
      <c r="A5444" s="67">
        <v>45248.0</v>
      </c>
      <c r="B5444" s="61">
        <v>0.3958333333333333</v>
      </c>
      <c r="C5444" s="61">
        <v>0.4097222222222222</v>
      </c>
      <c r="D5444" s="61">
        <f t="shared" si="35"/>
        <v>0.03958333333</v>
      </c>
      <c r="E5444" s="58" t="s">
        <v>923</v>
      </c>
      <c r="F5444" s="58" t="s">
        <v>473</v>
      </c>
      <c r="G5444" s="67"/>
      <c r="H5444" s="58" t="s">
        <v>6754</v>
      </c>
      <c r="I5444" s="67"/>
      <c r="J5444" s="67"/>
    </row>
    <row r="5445" hidden="1">
      <c r="A5445" s="67">
        <v>45248.0</v>
      </c>
      <c r="B5445" s="61">
        <v>0.4</v>
      </c>
      <c r="C5445" s="61">
        <v>0.40069444444444446</v>
      </c>
      <c r="D5445" s="61">
        <f t="shared" si="35"/>
        <v>0.03055555556</v>
      </c>
      <c r="E5445" s="58" t="s">
        <v>1549</v>
      </c>
      <c r="F5445" s="58" t="s">
        <v>1028</v>
      </c>
      <c r="G5445" s="67"/>
      <c r="H5445" s="58" t="s">
        <v>6755</v>
      </c>
      <c r="I5445" s="67"/>
      <c r="J5445" s="58">
        <v>40641.0</v>
      </c>
    </row>
    <row r="5446" hidden="1">
      <c r="A5446" s="67">
        <v>45248.0</v>
      </c>
      <c r="B5446" s="61">
        <v>0.40069444444444446</v>
      </c>
      <c r="C5446" s="61">
        <v>0.4013888888888889</v>
      </c>
      <c r="D5446" s="61">
        <f t="shared" si="35"/>
        <v>0.03125</v>
      </c>
      <c r="E5446" s="58" t="s">
        <v>572</v>
      </c>
      <c r="F5446" s="58" t="s">
        <v>573</v>
      </c>
      <c r="G5446" s="67"/>
      <c r="H5446" s="58" t="s">
        <v>6756</v>
      </c>
      <c r="I5446" s="67"/>
      <c r="J5446" s="58">
        <v>40642.0</v>
      </c>
    </row>
    <row r="5447" hidden="1">
      <c r="A5447" s="67">
        <v>45248.0</v>
      </c>
      <c r="B5447" s="61">
        <v>0.48125</v>
      </c>
      <c r="C5447" s="61">
        <v>0.48333333333333334</v>
      </c>
      <c r="D5447" s="61">
        <f t="shared" si="35"/>
        <v>0.1131944444</v>
      </c>
      <c r="E5447" s="58" t="s">
        <v>6757</v>
      </c>
      <c r="F5447" s="58" t="s">
        <v>19</v>
      </c>
      <c r="G5447" s="67"/>
      <c r="H5447" s="58" t="s">
        <v>6758</v>
      </c>
      <c r="I5447" s="67"/>
      <c r="J5447" s="67"/>
    </row>
    <row r="5448" hidden="1">
      <c r="A5448" s="67">
        <v>45248.0</v>
      </c>
      <c r="B5448" s="61">
        <v>0.4895833333333333</v>
      </c>
      <c r="C5448" s="61">
        <v>0.49166666666666664</v>
      </c>
      <c r="D5448" s="61">
        <f t="shared" si="35"/>
        <v>0.1215277778</v>
      </c>
      <c r="E5448" s="58" t="s">
        <v>619</v>
      </c>
      <c r="F5448" s="58" t="s">
        <v>294</v>
      </c>
      <c r="G5448" s="67"/>
      <c r="H5448" s="58" t="s">
        <v>6759</v>
      </c>
      <c r="I5448" s="58" t="s">
        <v>6760</v>
      </c>
      <c r="J5448" s="67"/>
    </row>
    <row r="5449" hidden="1">
      <c r="A5449" s="67">
        <v>45248.0</v>
      </c>
      <c r="B5449" s="61">
        <v>0.4951388888888889</v>
      </c>
      <c r="C5449" s="61">
        <v>0.4965277777777778</v>
      </c>
      <c r="D5449" s="61">
        <f t="shared" si="35"/>
        <v>0.1263888889</v>
      </c>
      <c r="E5449" s="58" t="s">
        <v>1991</v>
      </c>
      <c r="F5449" s="58" t="s">
        <v>6736</v>
      </c>
      <c r="G5449" s="67"/>
      <c r="H5449" s="58" t="s">
        <v>6761</v>
      </c>
      <c r="I5449" s="67"/>
      <c r="J5449" s="58">
        <v>40646.0</v>
      </c>
    </row>
    <row r="5450" hidden="1">
      <c r="A5450" s="99"/>
      <c r="B5450" s="96"/>
      <c r="C5450" s="96"/>
      <c r="D5450" s="96">
        <f t="shared" si="35"/>
        <v>-0.3701388889</v>
      </c>
      <c r="E5450" s="90" t="s">
        <v>645</v>
      </c>
      <c r="F5450" s="90" t="s">
        <v>645</v>
      </c>
      <c r="G5450" s="99"/>
      <c r="H5450" s="90" t="s">
        <v>645</v>
      </c>
      <c r="I5450" s="99"/>
      <c r="J5450" s="99"/>
    </row>
    <row r="5451" hidden="1">
      <c r="A5451" s="67">
        <v>45251.0</v>
      </c>
      <c r="B5451" s="61">
        <v>0.36319444444444443</v>
      </c>
      <c r="C5451" s="61">
        <v>0.3958333333333333</v>
      </c>
      <c r="D5451" s="61">
        <f t="shared" si="35"/>
        <v>0.02569444444</v>
      </c>
      <c r="E5451" s="58" t="s">
        <v>240</v>
      </c>
      <c r="F5451" s="58" t="s">
        <v>15</v>
      </c>
      <c r="G5451" s="67"/>
      <c r="H5451" s="58" t="s">
        <v>3128</v>
      </c>
      <c r="I5451" s="67"/>
      <c r="J5451" s="67"/>
    </row>
    <row r="5452" hidden="1">
      <c r="A5452" s="67">
        <v>45251.0</v>
      </c>
      <c r="B5452" s="61">
        <v>0.3701388888888889</v>
      </c>
      <c r="C5452" s="61">
        <v>0.37222222222222223</v>
      </c>
      <c r="D5452" s="61">
        <f t="shared" si="35"/>
        <v>0.002083333333</v>
      </c>
      <c r="E5452" s="58" t="s">
        <v>2575</v>
      </c>
      <c r="F5452" s="58" t="s">
        <v>19</v>
      </c>
      <c r="G5452" s="67"/>
      <c r="H5452" s="58" t="s">
        <v>6762</v>
      </c>
      <c r="I5452" s="67"/>
      <c r="J5452" s="67"/>
    </row>
    <row r="5453" hidden="1">
      <c r="A5453" s="67">
        <v>45251.0</v>
      </c>
      <c r="B5453" s="61">
        <v>0.37569444444444444</v>
      </c>
      <c r="C5453" s="61">
        <v>0.39375</v>
      </c>
      <c r="D5453" s="61">
        <f t="shared" si="35"/>
        <v>0.02361111111</v>
      </c>
      <c r="E5453" s="58" t="s">
        <v>1549</v>
      </c>
      <c r="F5453" s="58" t="s">
        <v>887</v>
      </c>
      <c r="G5453" s="67"/>
      <c r="H5453" s="58" t="s">
        <v>6763</v>
      </c>
      <c r="I5453" s="67"/>
      <c r="J5453" s="67"/>
    </row>
    <row r="5454" hidden="1">
      <c r="A5454" s="67">
        <v>45251.0</v>
      </c>
      <c r="B5454" s="61">
        <v>0.37777777777777777</v>
      </c>
      <c r="C5454" s="61">
        <v>0.3854166666666667</v>
      </c>
      <c r="D5454" s="61">
        <f t="shared" si="35"/>
        <v>0.01527777778</v>
      </c>
      <c r="E5454" s="58" t="s">
        <v>634</v>
      </c>
      <c r="F5454" s="58" t="s">
        <v>744</v>
      </c>
      <c r="G5454" s="67"/>
      <c r="H5454" s="58" t="s">
        <v>6764</v>
      </c>
      <c r="I5454" s="67"/>
      <c r="J5454" s="67"/>
    </row>
    <row r="5455" hidden="1">
      <c r="A5455" s="67">
        <v>45251.0</v>
      </c>
      <c r="B5455" s="61">
        <v>0.38819444444444445</v>
      </c>
      <c r="C5455" s="61">
        <v>0.48333333333333334</v>
      </c>
      <c r="D5455" s="61">
        <f t="shared" si="35"/>
        <v>0.1131944444</v>
      </c>
      <c r="E5455" s="58" t="s">
        <v>1084</v>
      </c>
      <c r="F5455" s="58" t="s">
        <v>473</v>
      </c>
      <c r="G5455" s="67"/>
      <c r="H5455" s="58" t="s">
        <v>6765</v>
      </c>
      <c r="I5455" s="58" t="s">
        <v>6766</v>
      </c>
      <c r="J5455" s="67"/>
    </row>
    <row r="5456" hidden="1">
      <c r="A5456" s="67">
        <v>45251.0</v>
      </c>
      <c r="B5456" s="61">
        <v>0.4444444444444444</v>
      </c>
      <c r="C5456" s="61">
        <v>0.46875</v>
      </c>
      <c r="D5456" s="61">
        <f t="shared" si="35"/>
        <v>0.09861111111</v>
      </c>
      <c r="E5456" s="58" t="s">
        <v>3277</v>
      </c>
      <c r="F5456" s="58" t="s">
        <v>6767</v>
      </c>
      <c r="G5456" s="67"/>
      <c r="H5456" s="58" t="s">
        <v>6768</v>
      </c>
      <c r="I5456" s="58" t="s">
        <v>6769</v>
      </c>
      <c r="J5456" s="67"/>
    </row>
    <row r="5457" hidden="1">
      <c r="A5457" s="67">
        <v>45251.0</v>
      </c>
      <c r="B5457" s="61">
        <v>0.4701388888888889</v>
      </c>
      <c r="C5457" s="61">
        <v>0.4951388888888889</v>
      </c>
      <c r="D5457" s="61">
        <f t="shared" si="35"/>
        <v>0.125</v>
      </c>
      <c r="E5457" s="58" t="s">
        <v>1059</v>
      </c>
      <c r="F5457" s="58" t="s">
        <v>6770</v>
      </c>
      <c r="G5457" s="67"/>
      <c r="H5457" s="58" t="s">
        <v>6771</v>
      </c>
      <c r="I5457" s="67"/>
      <c r="J5457" s="58"/>
    </row>
    <row r="5458" hidden="1">
      <c r="A5458" s="67">
        <v>45251.0</v>
      </c>
      <c r="B5458" s="61">
        <v>0.4708333333333333</v>
      </c>
      <c r="C5458" s="61">
        <v>0.47291666666666665</v>
      </c>
      <c r="D5458" s="61">
        <f t="shared" si="35"/>
        <v>0.1027777778</v>
      </c>
      <c r="E5458" s="58" t="s">
        <v>2036</v>
      </c>
      <c r="F5458" s="58" t="s">
        <v>6736</v>
      </c>
      <c r="G5458" s="67"/>
      <c r="H5458" s="58" t="s">
        <v>6772</v>
      </c>
      <c r="I5458" s="58" t="s">
        <v>6773</v>
      </c>
      <c r="J5458" s="58"/>
    </row>
    <row r="5459" hidden="1">
      <c r="A5459" s="67">
        <v>45251.0</v>
      </c>
      <c r="B5459" s="61">
        <v>0.41388888888888886</v>
      </c>
      <c r="C5459" s="61">
        <v>0.41458333333333336</v>
      </c>
      <c r="D5459" s="61">
        <f t="shared" si="35"/>
        <v>0.04444444444</v>
      </c>
      <c r="E5459" s="58" t="s">
        <v>2575</v>
      </c>
      <c r="F5459" s="58" t="s">
        <v>19</v>
      </c>
      <c r="G5459" s="67"/>
      <c r="H5459" s="58" t="s">
        <v>6774</v>
      </c>
      <c r="I5459" s="67"/>
      <c r="J5459" s="58">
        <v>40655.0</v>
      </c>
    </row>
    <row r="5460" hidden="1">
      <c r="A5460" s="67">
        <v>45251.0</v>
      </c>
      <c r="B5460" s="61">
        <v>0.41458333333333336</v>
      </c>
      <c r="C5460" s="61">
        <v>0.4152777777777778</v>
      </c>
      <c r="D5460" s="61">
        <f t="shared" si="35"/>
        <v>0.04513888889</v>
      </c>
      <c r="E5460" s="58" t="s">
        <v>4179</v>
      </c>
      <c r="F5460" s="58" t="s">
        <v>2842</v>
      </c>
      <c r="G5460" s="67"/>
      <c r="H5460" s="58" t="s">
        <v>6775</v>
      </c>
      <c r="I5460" s="67"/>
      <c r="J5460" s="58">
        <v>40656.0</v>
      </c>
    </row>
    <row r="5461" hidden="1">
      <c r="A5461" s="67">
        <v>45251.0</v>
      </c>
      <c r="B5461" s="61">
        <v>0.4152777777777778</v>
      </c>
      <c r="C5461" s="61">
        <v>0.41597222222222224</v>
      </c>
      <c r="D5461" s="61">
        <f t="shared" si="35"/>
        <v>0.04583333333</v>
      </c>
      <c r="E5461" s="58" t="s">
        <v>2372</v>
      </c>
      <c r="F5461" s="58" t="s">
        <v>744</v>
      </c>
      <c r="G5461" s="67"/>
      <c r="H5461" s="58" t="s">
        <v>6776</v>
      </c>
      <c r="I5461" s="67"/>
      <c r="J5461" s="58">
        <v>40657.0</v>
      </c>
    </row>
    <row r="5462" hidden="1">
      <c r="A5462" s="67">
        <v>45251.0</v>
      </c>
      <c r="B5462" s="61">
        <v>0.41597222222222224</v>
      </c>
      <c r="C5462" s="61">
        <v>0.4166666666666667</v>
      </c>
      <c r="D5462" s="61">
        <f t="shared" si="35"/>
        <v>0.04652777778</v>
      </c>
      <c r="E5462" s="58" t="s">
        <v>887</v>
      </c>
      <c r="F5462" s="58" t="s">
        <v>887</v>
      </c>
      <c r="G5462" s="67"/>
      <c r="H5462" s="58" t="s">
        <v>6777</v>
      </c>
      <c r="I5462" s="67"/>
      <c r="J5462" s="58">
        <v>40658.0</v>
      </c>
    </row>
    <row r="5463" hidden="1">
      <c r="A5463" s="67">
        <v>45251.0</v>
      </c>
      <c r="B5463" s="61">
        <v>0.48333333333333334</v>
      </c>
      <c r="C5463" s="61">
        <v>0.48541666666666666</v>
      </c>
      <c r="D5463" s="61">
        <f t="shared" si="35"/>
        <v>0.1152777778</v>
      </c>
      <c r="E5463" s="58" t="s">
        <v>517</v>
      </c>
      <c r="F5463" s="58" t="s">
        <v>421</v>
      </c>
      <c r="G5463" s="67"/>
      <c r="H5463" s="58" t="s">
        <v>1127</v>
      </c>
      <c r="I5463" s="67"/>
      <c r="J5463" s="67"/>
    </row>
    <row r="5464" hidden="1">
      <c r="A5464" s="67">
        <v>45251.0</v>
      </c>
      <c r="B5464" s="61">
        <v>0.48819444444444443</v>
      </c>
      <c r="C5464" s="61">
        <v>0.51875</v>
      </c>
      <c r="D5464" s="61">
        <f t="shared" si="35"/>
        <v>0.1486111111</v>
      </c>
      <c r="E5464" s="58" t="s">
        <v>517</v>
      </c>
      <c r="F5464" s="58" t="s">
        <v>421</v>
      </c>
      <c r="G5464" s="67"/>
      <c r="H5464" s="58" t="s">
        <v>6778</v>
      </c>
      <c r="I5464" s="67"/>
      <c r="J5464" s="67"/>
    </row>
    <row r="5465" hidden="1">
      <c r="A5465" s="67">
        <v>45251.0</v>
      </c>
      <c r="B5465" s="61">
        <v>0.5277777777777778</v>
      </c>
      <c r="C5465" s="61">
        <v>0.5486111111111112</v>
      </c>
      <c r="D5465" s="61">
        <f t="shared" si="35"/>
        <v>0.1784722222</v>
      </c>
      <c r="E5465" s="58" t="s">
        <v>1027</v>
      </c>
      <c r="F5465" s="58" t="s">
        <v>1028</v>
      </c>
      <c r="G5465" s="67"/>
      <c r="H5465" s="58" t="s">
        <v>6236</v>
      </c>
      <c r="I5465" s="67"/>
      <c r="J5465" s="67"/>
    </row>
    <row r="5466" hidden="1">
      <c r="A5466" s="67">
        <v>45251.0</v>
      </c>
      <c r="B5466" s="61">
        <v>0.5388888888888889</v>
      </c>
      <c r="C5466" s="61">
        <v>0.5423611111111111</v>
      </c>
      <c r="D5466" s="61">
        <f t="shared" si="35"/>
        <v>0.1722222222</v>
      </c>
      <c r="E5466" s="58" t="s">
        <v>457</v>
      </c>
      <c r="F5466" s="58" t="s">
        <v>421</v>
      </c>
      <c r="G5466" s="67"/>
      <c r="H5466" s="58" t="s">
        <v>6779</v>
      </c>
      <c r="I5466" s="67"/>
      <c r="J5466" s="67"/>
    </row>
    <row r="5467" hidden="1">
      <c r="A5467" s="67">
        <v>45251.0</v>
      </c>
      <c r="B5467" s="61">
        <v>0.5472222222222223</v>
      </c>
      <c r="C5467" s="61">
        <v>0.5486111111111112</v>
      </c>
      <c r="D5467" s="61">
        <f t="shared" si="35"/>
        <v>0.1784722222</v>
      </c>
      <c r="E5467" s="58" t="s">
        <v>468</v>
      </c>
      <c r="F5467" s="58" t="s">
        <v>469</v>
      </c>
      <c r="G5467" s="67"/>
      <c r="H5467" s="58" t="s">
        <v>6780</v>
      </c>
      <c r="I5467" s="67"/>
      <c r="J5467" s="67"/>
    </row>
    <row r="5468" hidden="1">
      <c r="A5468" s="67">
        <v>45251.0</v>
      </c>
      <c r="B5468" s="61">
        <v>0.5951388888888889</v>
      </c>
      <c r="C5468" s="61">
        <v>0.5965277777777778</v>
      </c>
      <c r="D5468" s="61">
        <f t="shared" si="35"/>
        <v>0.2263888889</v>
      </c>
      <c r="E5468" s="58" t="s">
        <v>4507</v>
      </c>
      <c r="F5468" s="58" t="s">
        <v>1949</v>
      </c>
      <c r="G5468" s="67"/>
      <c r="H5468" s="58" t="s">
        <v>6781</v>
      </c>
      <c r="I5468" s="67"/>
      <c r="J5468" s="58">
        <v>40674.0</v>
      </c>
    </row>
    <row r="5469" hidden="1">
      <c r="A5469" s="67">
        <v>45251.0</v>
      </c>
      <c r="B5469" s="61">
        <v>0.5965277777777778</v>
      </c>
      <c r="C5469" s="61">
        <v>0.5972222222222222</v>
      </c>
      <c r="D5469" s="61">
        <f t="shared" si="35"/>
        <v>0.2270833333</v>
      </c>
      <c r="E5469" s="58" t="s">
        <v>1027</v>
      </c>
      <c r="F5469" s="58" t="s">
        <v>1028</v>
      </c>
      <c r="G5469" s="67"/>
      <c r="H5469" s="58" t="s">
        <v>6782</v>
      </c>
      <c r="I5469" s="67"/>
      <c r="J5469" s="58">
        <v>40675.0</v>
      </c>
    </row>
    <row r="5470" hidden="1">
      <c r="A5470" s="67">
        <v>45251.0</v>
      </c>
      <c r="B5470" s="61">
        <v>0.5972222222222222</v>
      </c>
      <c r="C5470" s="61">
        <v>0.5979166666666667</v>
      </c>
      <c r="D5470" s="61">
        <f t="shared" si="35"/>
        <v>0.2277777778</v>
      </c>
      <c r="E5470" s="58" t="s">
        <v>1549</v>
      </c>
      <c r="F5470" s="58" t="s">
        <v>6783</v>
      </c>
      <c r="G5470" s="67"/>
      <c r="H5470" s="58" t="s">
        <v>6784</v>
      </c>
      <c r="I5470" s="67"/>
      <c r="J5470" s="58">
        <v>40676.0</v>
      </c>
    </row>
    <row r="5471" hidden="1">
      <c r="A5471" s="67">
        <v>45251.0</v>
      </c>
      <c r="B5471" s="61">
        <v>0.6006944444444444</v>
      </c>
      <c r="C5471" s="61">
        <v>0.6736111111111112</v>
      </c>
      <c r="D5471" s="61">
        <f t="shared" si="35"/>
        <v>0.3034722222</v>
      </c>
      <c r="E5471" s="58" t="s">
        <v>1549</v>
      </c>
      <c r="F5471" s="58" t="s">
        <v>1169</v>
      </c>
      <c r="G5471" s="67"/>
      <c r="H5471" s="58" t="s">
        <v>6785</v>
      </c>
      <c r="I5471" s="67"/>
      <c r="J5471" s="67"/>
    </row>
    <row r="5472" hidden="1">
      <c r="A5472" s="67">
        <v>45251.0</v>
      </c>
      <c r="B5472" s="61">
        <v>0.6236111111111111</v>
      </c>
      <c r="C5472" s="61">
        <v>0.6270833333333333</v>
      </c>
      <c r="D5472" s="61">
        <f t="shared" si="35"/>
        <v>0.2569444444</v>
      </c>
      <c r="E5472" s="58" t="s">
        <v>923</v>
      </c>
      <c r="F5472" s="58" t="s">
        <v>590</v>
      </c>
      <c r="G5472" s="67"/>
      <c r="H5472" s="58" t="s">
        <v>6786</v>
      </c>
      <c r="I5472" s="67"/>
      <c r="J5472" s="67"/>
    </row>
    <row r="5473" hidden="1">
      <c r="A5473" s="67">
        <v>45251.0</v>
      </c>
      <c r="B5473" s="61">
        <v>0.6458333333333334</v>
      </c>
      <c r="C5473" s="61">
        <v>0.6541666666666667</v>
      </c>
      <c r="D5473" s="61">
        <f t="shared" si="35"/>
        <v>0.2840277778</v>
      </c>
      <c r="E5473" s="58" t="s">
        <v>4502</v>
      </c>
      <c r="F5473" s="58" t="s">
        <v>5614</v>
      </c>
      <c r="G5473" s="67"/>
      <c r="H5473" s="58" t="s">
        <v>6787</v>
      </c>
      <c r="I5473" s="67"/>
      <c r="J5473" s="67"/>
    </row>
    <row r="5474" hidden="1">
      <c r="A5474" s="67">
        <v>45251.0</v>
      </c>
      <c r="B5474" s="61">
        <v>0.6743055555555556</v>
      </c>
      <c r="C5474" s="61">
        <v>0.675</v>
      </c>
      <c r="D5474" s="61">
        <f t="shared" si="35"/>
        <v>0.3048611111</v>
      </c>
      <c r="E5474" s="58" t="s">
        <v>1991</v>
      </c>
      <c r="F5474" s="58" t="s">
        <v>1441</v>
      </c>
      <c r="G5474" s="67"/>
      <c r="H5474" s="58" t="s">
        <v>6788</v>
      </c>
      <c r="I5474" s="67"/>
      <c r="J5474" s="58">
        <v>40690.0</v>
      </c>
    </row>
    <row r="5475" hidden="1">
      <c r="A5475" s="67">
        <v>45251.0</v>
      </c>
      <c r="B5475" s="61">
        <v>0.675</v>
      </c>
      <c r="C5475" s="61">
        <v>0.6756944444444445</v>
      </c>
      <c r="D5475" s="61">
        <f t="shared" si="35"/>
        <v>0.3055555556</v>
      </c>
      <c r="E5475" s="58" t="s">
        <v>2372</v>
      </c>
      <c r="F5475" s="58" t="s">
        <v>6701</v>
      </c>
      <c r="G5475" s="67"/>
      <c r="H5475" s="58" t="s">
        <v>6789</v>
      </c>
      <c r="I5475" s="67"/>
      <c r="J5475" s="58">
        <v>40691.0</v>
      </c>
    </row>
    <row r="5476" hidden="1">
      <c r="A5476" s="67">
        <v>45251.0</v>
      </c>
      <c r="B5476" s="61">
        <v>0.6854166666666667</v>
      </c>
      <c r="C5476" s="58">
        <v>1648.0</v>
      </c>
      <c r="D5476" s="61">
        <f t="shared" si="35"/>
        <v>1647.629861</v>
      </c>
      <c r="E5476" s="58" t="s">
        <v>468</v>
      </c>
      <c r="F5476" s="58" t="s">
        <v>1398</v>
      </c>
      <c r="G5476" s="67"/>
      <c r="H5476" s="58" t="s">
        <v>6790</v>
      </c>
      <c r="I5476" s="67"/>
      <c r="J5476" s="58">
        <v>40692.0</v>
      </c>
    </row>
    <row r="5477" hidden="1">
      <c r="A5477" s="67">
        <v>45251.0</v>
      </c>
      <c r="B5477" s="61">
        <v>0.7104166666666667</v>
      </c>
      <c r="C5477" s="61">
        <v>0.71875</v>
      </c>
      <c r="D5477" s="61">
        <f t="shared" si="35"/>
        <v>0.3486111111</v>
      </c>
      <c r="E5477" s="58" t="s">
        <v>1084</v>
      </c>
      <c r="F5477" s="58" t="s">
        <v>473</v>
      </c>
      <c r="G5477" s="67"/>
      <c r="H5477" s="58" t="s">
        <v>6791</v>
      </c>
      <c r="I5477" s="67"/>
      <c r="J5477" s="67"/>
    </row>
    <row r="5478" hidden="1">
      <c r="A5478" s="99"/>
      <c r="B5478" s="96"/>
      <c r="C5478" s="96"/>
      <c r="D5478" s="96">
        <f t="shared" si="35"/>
        <v>-0.3701388889</v>
      </c>
      <c r="E5478" s="90" t="s">
        <v>645</v>
      </c>
      <c r="F5478" s="90" t="s">
        <v>645</v>
      </c>
      <c r="G5478" s="99"/>
      <c r="H5478" s="90" t="s">
        <v>645</v>
      </c>
      <c r="I5478" s="99"/>
      <c r="J5478" s="99"/>
    </row>
    <row r="5479" hidden="1">
      <c r="A5479" s="58" t="s">
        <v>6792</v>
      </c>
      <c r="B5479" s="58" t="s">
        <v>6793</v>
      </c>
      <c r="C5479" s="58" t="s">
        <v>6793</v>
      </c>
      <c r="D5479" s="61" t="str">
        <f t="shared" si="35"/>
        <v>#VALUE!</v>
      </c>
      <c r="E5479" s="58" t="s">
        <v>240</v>
      </c>
      <c r="F5479" s="58" t="s">
        <v>1169</v>
      </c>
      <c r="G5479" s="67"/>
      <c r="H5479" s="58" t="s">
        <v>6794</v>
      </c>
      <c r="I5479" s="67"/>
      <c r="J5479" s="67"/>
    </row>
    <row r="5480" hidden="1">
      <c r="A5480" s="99"/>
      <c r="B5480" s="96"/>
      <c r="C5480" s="96"/>
      <c r="D5480" s="96">
        <f t="shared" si="35"/>
        <v>-0.3701388889</v>
      </c>
      <c r="E5480" s="90" t="s">
        <v>645</v>
      </c>
      <c r="F5480" s="90" t="s">
        <v>645</v>
      </c>
      <c r="G5480" s="99"/>
      <c r="H5480" s="90" t="s">
        <v>645</v>
      </c>
      <c r="I5480" s="99"/>
      <c r="J5480" s="99"/>
    </row>
    <row r="5481" hidden="1">
      <c r="A5481" s="67">
        <v>45253.0</v>
      </c>
      <c r="B5481" s="58" t="s">
        <v>6793</v>
      </c>
      <c r="C5481" s="58" t="s">
        <v>6793</v>
      </c>
      <c r="D5481" s="61" t="str">
        <f t="shared" si="35"/>
        <v>#VALUE!</v>
      </c>
      <c r="E5481" s="58" t="s">
        <v>240</v>
      </c>
      <c r="F5481" s="58" t="s">
        <v>1169</v>
      </c>
      <c r="G5481" s="67"/>
      <c r="H5481" s="58" t="s">
        <v>6794</v>
      </c>
      <c r="I5481" s="67"/>
      <c r="J5481" s="67"/>
    </row>
    <row r="5482" hidden="1">
      <c r="A5482" s="99"/>
      <c r="B5482" s="96"/>
      <c r="C5482" s="96"/>
      <c r="D5482" s="96">
        <f t="shared" si="35"/>
        <v>-0.3701388889</v>
      </c>
      <c r="E5482" s="90" t="s">
        <v>645</v>
      </c>
      <c r="F5482" s="90" t="s">
        <v>645</v>
      </c>
      <c r="G5482" s="99"/>
      <c r="H5482" s="90" t="s">
        <v>645</v>
      </c>
      <c r="I5482" s="99"/>
      <c r="J5482" s="99"/>
    </row>
    <row r="5483" hidden="1">
      <c r="A5483" s="67">
        <v>45254.0</v>
      </c>
      <c r="B5483" s="61">
        <v>0.3541666666666667</v>
      </c>
      <c r="C5483" s="61">
        <v>0.4861111111111111</v>
      </c>
      <c r="D5483" s="61">
        <f t="shared" si="35"/>
        <v>0.1159722222</v>
      </c>
      <c r="E5483" s="58" t="s">
        <v>240</v>
      </c>
      <c r="F5483" s="58" t="s">
        <v>15</v>
      </c>
      <c r="G5483" s="67"/>
      <c r="H5483" s="58" t="s">
        <v>3128</v>
      </c>
      <c r="I5483" s="67"/>
      <c r="J5483" s="67"/>
    </row>
    <row r="5484" hidden="1">
      <c r="A5484" s="67">
        <v>45254.0</v>
      </c>
      <c r="B5484" s="61">
        <v>0.36527777777777776</v>
      </c>
      <c r="C5484" s="61">
        <v>0.36736111111111114</v>
      </c>
      <c r="D5484" s="61">
        <f t="shared" si="35"/>
        <v>-0.002777777778</v>
      </c>
      <c r="E5484" s="58" t="s">
        <v>4309</v>
      </c>
      <c r="F5484" s="58" t="s">
        <v>573</v>
      </c>
      <c r="G5484" s="67"/>
      <c r="H5484" s="58" t="s">
        <v>6795</v>
      </c>
      <c r="I5484" s="67"/>
      <c r="J5484" s="58">
        <v>40745.0</v>
      </c>
    </row>
    <row r="5485" hidden="1">
      <c r="A5485" s="67">
        <v>45254.0</v>
      </c>
      <c r="B5485" s="61">
        <v>0.45694444444444443</v>
      </c>
      <c r="C5485" s="61">
        <v>0.5583333333333333</v>
      </c>
      <c r="D5485" s="61">
        <f t="shared" si="35"/>
        <v>0.1881944444</v>
      </c>
      <c r="E5485" s="58" t="s">
        <v>240</v>
      </c>
      <c r="F5485" s="58" t="s">
        <v>15</v>
      </c>
      <c r="G5485" s="67"/>
      <c r="H5485" s="58" t="s">
        <v>6267</v>
      </c>
      <c r="I5485" s="67"/>
      <c r="J5485" s="67"/>
    </row>
    <row r="5486" hidden="1">
      <c r="A5486" s="67">
        <v>45254.0</v>
      </c>
      <c r="B5486" s="61">
        <v>0.4576388888888889</v>
      </c>
      <c r="C5486" s="61">
        <v>0.47430555555555554</v>
      </c>
      <c r="D5486" s="61">
        <f t="shared" si="35"/>
        <v>0.1041666667</v>
      </c>
      <c r="E5486" s="58" t="s">
        <v>6796</v>
      </c>
      <c r="F5486" s="58" t="s">
        <v>543</v>
      </c>
      <c r="G5486" s="67"/>
      <c r="H5486" s="58" t="s">
        <v>6797</v>
      </c>
      <c r="I5486" s="67"/>
      <c r="J5486" s="67"/>
    </row>
    <row r="5487" hidden="1">
      <c r="A5487" s="67">
        <v>45254.0</v>
      </c>
      <c r="B5487" s="61">
        <v>0.4909722222222222</v>
      </c>
      <c r="C5487" s="61">
        <v>0.4965277777777778</v>
      </c>
      <c r="D5487" s="61">
        <f t="shared" si="35"/>
        <v>0.1263888889</v>
      </c>
      <c r="E5487" s="58" t="s">
        <v>1088</v>
      </c>
      <c r="F5487" s="58" t="s">
        <v>17</v>
      </c>
      <c r="G5487" s="67"/>
      <c r="H5487" s="58" t="s">
        <v>6798</v>
      </c>
      <c r="I5487" s="58" t="s">
        <v>6799</v>
      </c>
      <c r="J5487" s="67"/>
    </row>
    <row r="5488" hidden="1">
      <c r="A5488" s="67">
        <v>45254.0</v>
      </c>
      <c r="B5488" s="61">
        <v>0.5048611111111111</v>
      </c>
      <c r="C5488" s="61">
        <v>0.50625</v>
      </c>
      <c r="D5488" s="61">
        <f t="shared" si="35"/>
        <v>0.1361111111</v>
      </c>
      <c r="E5488" s="58" t="s">
        <v>649</v>
      </c>
      <c r="F5488" s="58" t="s">
        <v>2</v>
      </c>
      <c r="G5488" s="67"/>
      <c r="H5488" s="58" t="s">
        <v>6800</v>
      </c>
      <c r="I5488" s="67"/>
      <c r="J5488" s="67"/>
    </row>
    <row r="5489" hidden="1">
      <c r="A5489" s="67">
        <v>45254.0</v>
      </c>
      <c r="B5489" s="61">
        <v>0.5090277777777777</v>
      </c>
      <c r="C5489" s="61">
        <v>0.5201388888888889</v>
      </c>
      <c r="D5489" s="61">
        <f t="shared" si="35"/>
        <v>0.15</v>
      </c>
      <c r="E5489" s="58" t="s">
        <v>1123</v>
      </c>
      <c r="F5489" s="58" t="s">
        <v>4715</v>
      </c>
      <c r="G5489" s="67"/>
      <c r="H5489" s="58" t="s">
        <v>4513</v>
      </c>
      <c r="I5489" s="67"/>
      <c r="J5489" s="67"/>
    </row>
    <row r="5490" hidden="1">
      <c r="A5490" s="67">
        <v>45254.0</v>
      </c>
      <c r="B5490" s="61">
        <v>0.5201388888888889</v>
      </c>
      <c r="C5490" s="61">
        <v>0.5256944444444445</v>
      </c>
      <c r="D5490" s="61">
        <f t="shared" si="35"/>
        <v>0.1555555556</v>
      </c>
      <c r="E5490" s="58" t="s">
        <v>649</v>
      </c>
      <c r="F5490" s="58" t="s">
        <v>2</v>
      </c>
      <c r="G5490" s="67"/>
      <c r="H5490" s="58" t="s">
        <v>6801</v>
      </c>
      <c r="I5490" s="67"/>
      <c r="J5490" s="67"/>
    </row>
    <row r="5491" hidden="1">
      <c r="A5491" s="67">
        <v>45254.0</v>
      </c>
      <c r="B5491" s="61">
        <v>0.5270833333333333</v>
      </c>
      <c r="C5491" s="61">
        <v>0.5326388888888889</v>
      </c>
      <c r="D5491" s="61">
        <f t="shared" si="35"/>
        <v>0.1625</v>
      </c>
      <c r="E5491" s="58" t="s">
        <v>289</v>
      </c>
      <c r="F5491" s="58" t="s">
        <v>6802</v>
      </c>
      <c r="G5491" s="67"/>
      <c r="H5491" s="58" t="s">
        <v>6803</v>
      </c>
      <c r="I5491" s="58" t="s">
        <v>6804</v>
      </c>
      <c r="J5491" s="67"/>
    </row>
    <row r="5492" hidden="1">
      <c r="A5492" s="67">
        <v>45254.0</v>
      </c>
      <c r="B5492" s="61">
        <v>0.5298611111111111</v>
      </c>
      <c r="C5492" s="61">
        <v>0.5305555555555556</v>
      </c>
      <c r="D5492" s="61">
        <f t="shared" si="35"/>
        <v>0.1604166667</v>
      </c>
      <c r="E5492" s="58" t="s">
        <v>1267</v>
      </c>
      <c r="F5492" s="58" t="s">
        <v>19</v>
      </c>
      <c r="G5492" s="67"/>
      <c r="H5492" s="58" t="s">
        <v>6805</v>
      </c>
      <c r="I5492" s="67"/>
      <c r="J5492" s="67"/>
    </row>
    <row r="5493" hidden="1">
      <c r="A5493" s="67">
        <v>45254.0</v>
      </c>
      <c r="B5493" s="61">
        <v>0.54375</v>
      </c>
      <c r="C5493" s="61">
        <v>0.5451388888888888</v>
      </c>
      <c r="D5493" s="61">
        <f t="shared" si="35"/>
        <v>0.175</v>
      </c>
      <c r="E5493" s="58" t="s">
        <v>2372</v>
      </c>
      <c r="F5493" s="58" t="s">
        <v>6806</v>
      </c>
      <c r="G5493" s="67"/>
      <c r="H5493" s="58" t="s">
        <v>6807</v>
      </c>
      <c r="I5493" s="67"/>
      <c r="J5493" s="58">
        <v>40751.0</v>
      </c>
    </row>
    <row r="5494" hidden="1">
      <c r="A5494" s="67">
        <v>45254.0</v>
      </c>
      <c r="B5494" s="61">
        <v>0.5451388888888888</v>
      </c>
      <c r="C5494" s="61">
        <v>0.5451388888888888</v>
      </c>
      <c r="D5494" s="61">
        <f t="shared" si="35"/>
        <v>0.175</v>
      </c>
      <c r="E5494" s="58" t="s">
        <v>2137</v>
      </c>
      <c r="F5494" s="58" t="s">
        <v>4207</v>
      </c>
      <c r="G5494" s="67"/>
      <c r="H5494" s="58" t="s">
        <v>6808</v>
      </c>
      <c r="I5494" s="67"/>
      <c r="J5494" s="58">
        <v>40752.0</v>
      </c>
    </row>
    <row r="5495" hidden="1">
      <c r="A5495" s="67">
        <v>45254.0</v>
      </c>
      <c r="B5495" s="61">
        <v>0.6</v>
      </c>
      <c r="C5495" s="61">
        <v>0.73125</v>
      </c>
      <c r="D5495" s="61">
        <f t="shared" si="35"/>
        <v>0.3611111111</v>
      </c>
      <c r="E5495" s="58" t="s">
        <v>240</v>
      </c>
      <c r="F5495" s="58" t="s">
        <v>15</v>
      </c>
      <c r="G5495" s="67"/>
      <c r="H5495" s="58" t="s">
        <v>6267</v>
      </c>
      <c r="I5495" s="67"/>
      <c r="J5495" s="58"/>
    </row>
    <row r="5496" hidden="1">
      <c r="A5496" s="67">
        <v>45254.0</v>
      </c>
      <c r="B5496" s="61">
        <v>0.6</v>
      </c>
      <c r="C5496" s="61">
        <v>0.6416666666666667</v>
      </c>
      <c r="D5496" s="61">
        <f t="shared" si="35"/>
        <v>0.2715277778</v>
      </c>
      <c r="E5496" s="58" t="s">
        <v>1088</v>
      </c>
      <c r="F5496" s="58" t="s">
        <v>17</v>
      </c>
      <c r="G5496" s="67"/>
      <c r="H5496" s="58" t="s">
        <v>6809</v>
      </c>
      <c r="I5496" s="58" t="s">
        <v>6810</v>
      </c>
      <c r="J5496" s="58"/>
    </row>
    <row r="5497" hidden="1">
      <c r="A5497" s="67">
        <v>45254.0</v>
      </c>
      <c r="B5497" s="61">
        <v>0.6270833333333333</v>
      </c>
      <c r="C5497" s="61">
        <v>0.6277777777777778</v>
      </c>
      <c r="D5497" s="61">
        <f t="shared" si="35"/>
        <v>0.2576388889</v>
      </c>
      <c r="E5497" s="58" t="s">
        <v>1980</v>
      </c>
      <c r="F5497" s="58" t="s">
        <v>4590</v>
      </c>
      <c r="G5497" s="67"/>
      <c r="H5497" s="58" t="s">
        <v>6811</v>
      </c>
      <c r="I5497" s="67"/>
      <c r="J5497" s="58"/>
    </row>
    <row r="5498" hidden="1">
      <c r="A5498" s="67">
        <v>45254.0</v>
      </c>
      <c r="B5498" s="61">
        <v>0.6284722222222222</v>
      </c>
      <c r="C5498" s="61">
        <v>0.6611111111111111</v>
      </c>
      <c r="D5498" s="61">
        <f t="shared" si="35"/>
        <v>0.2909722222</v>
      </c>
      <c r="E5498" s="58" t="s">
        <v>6796</v>
      </c>
      <c r="F5498" s="58" t="s">
        <v>543</v>
      </c>
      <c r="G5498" s="67"/>
      <c r="H5498" s="58" t="s">
        <v>4649</v>
      </c>
      <c r="I5498" s="67"/>
      <c r="J5498" s="58"/>
    </row>
    <row r="5499" hidden="1">
      <c r="A5499" s="67">
        <v>45254.0</v>
      </c>
      <c r="B5499" s="61">
        <v>0.6423611111111112</v>
      </c>
      <c r="C5499" s="61">
        <v>0.6916666666666667</v>
      </c>
      <c r="D5499" s="61">
        <f t="shared" si="35"/>
        <v>0.3215277778</v>
      </c>
      <c r="E5499" s="58" t="s">
        <v>4309</v>
      </c>
      <c r="F5499" s="58" t="s">
        <v>6736</v>
      </c>
      <c r="G5499" s="67"/>
      <c r="H5499" s="58" t="s">
        <v>6812</v>
      </c>
      <c r="I5499" s="67"/>
      <c r="J5499" s="58"/>
    </row>
    <row r="5500" hidden="1">
      <c r="A5500" s="67">
        <v>45254.0</v>
      </c>
      <c r="B5500" s="61">
        <v>0.6784722222222223</v>
      </c>
      <c r="C5500" s="61">
        <v>0.6798611111111111</v>
      </c>
      <c r="D5500" s="61">
        <f t="shared" si="35"/>
        <v>0.3097222222</v>
      </c>
      <c r="E5500" s="58" t="s">
        <v>1168</v>
      </c>
      <c r="F5500" s="58" t="s">
        <v>1169</v>
      </c>
      <c r="G5500" s="67"/>
      <c r="H5500" s="58" t="s">
        <v>6813</v>
      </c>
      <c r="I5500" s="67"/>
      <c r="J5500" s="58">
        <v>40764.0</v>
      </c>
    </row>
    <row r="5501" hidden="1">
      <c r="A5501" s="67">
        <v>45254.0</v>
      </c>
      <c r="B5501" s="61">
        <v>0.6798611111111111</v>
      </c>
      <c r="C5501" s="61">
        <v>0.6805555555555556</v>
      </c>
      <c r="D5501" s="61">
        <f t="shared" si="35"/>
        <v>0.3104166667</v>
      </c>
      <c r="E5501" s="58" t="s">
        <v>1991</v>
      </c>
      <c r="F5501" s="58" t="s">
        <v>1283</v>
      </c>
      <c r="G5501" s="67"/>
      <c r="H5501" s="58" t="s">
        <v>6814</v>
      </c>
      <c r="I5501" s="67"/>
      <c r="J5501" s="58">
        <v>40765.0</v>
      </c>
    </row>
    <row r="5502" hidden="1">
      <c r="A5502" s="67">
        <v>45254.0</v>
      </c>
      <c r="B5502" s="61">
        <v>0.6902777777777778</v>
      </c>
      <c r="C5502" s="61">
        <v>0.6916666666666667</v>
      </c>
      <c r="D5502" s="61">
        <f t="shared" si="35"/>
        <v>0.3215277778</v>
      </c>
      <c r="E5502" s="58" t="s">
        <v>1980</v>
      </c>
      <c r="F5502" s="58" t="s">
        <v>4590</v>
      </c>
      <c r="G5502" s="67"/>
      <c r="H5502" s="58" t="s">
        <v>6815</v>
      </c>
      <c r="I5502" s="67"/>
      <c r="J5502" s="58">
        <v>40766.0</v>
      </c>
    </row>
    <row r="5503" hidden="1">
      <c r="A5503" s="67">
        <v>45254.0</v>
      </c>
      <c r="B5503" s="61">
        <v>0.6916666666666667</v>
      </c>
      <c r="C5503" s="61">
        <v>0.6930555555555555</v>
      </c>
      <c r="D5503" s="61">
        <f t="shared" si="35"/>
        <v>0.3229166667</v>
      </c>
      <c r="E5503" s="58" t="s">
        <v>6506</v>
      </c>
      <c r="F5503" s="58" t="s">
        <v>573</v>
      </c>
      <c r="G5503" s="67"/>
      <c r="H5503" s="58" t="s">
        <v>6816</v>
      </c>
      <c r="I5503" s="67"/>
      <c r="J5503" s="58">
        <v>40767.0</v>
      </c>
    </row>
    <row r="5504" hidden="1">
      <c r="A5504" s="67">
        <v>45254.0</v>
      </c>
      <c r="B5504" s="61">
        <v>0.6930555555555555</v>
      </c>
      <c r="C5504" s="61">
        <v>0.69375</v>
      </c>
      <c r="D5504" s="61">
        <f t="shared" si="35"/>
        <v>0.3236111111</v>
      </c>
      <c r="E5504" s="58" t="s">
        <v>5232</v>
      </c>
      <c r="F5504" s="58" t="s">
        <v>744</v>
      </c>
      <c r="G5504" s="67"/>
      <c r="H5504" s="58" t="s">
        <v>6817</v>
      </c>
      <c r="I5504" s="67"/>
      <c r="J5504" s="58">
        <v>40768.0</v>
      </c>
    </row>
    <row r="5505" hidden="1">
      <c r="A5505" s="67">
        <v>45254.0</v>
      </c>
      <c r="B5505" s="61">
        <v>0.6951388888888889</v>
      </c>
      <c r="C5505" s="61">
        <v>0.6958333333333333</v>
      </c>
      <c r="D5505" s="61">
        <f t="shared" si="35"/>
        <v>0.3256944444</v>
      </c>
      <c r="E5505" s="58" t="s">
        <v>1991</v>
      </c>
      <c r="F5505" s="58" t="s">
        <v>3201</v>
      </c>
      <c r="G5505" s="67"/>
      <c r="H5505" s="58" t="s">
        <v>6818</v>
      </c>
      <c r="I5505" s="67"/>
      <c r="J5505" s="58">
        <v>40769.0</v>
      </c>
    </row>
    <row r="5506" hidden="1">
      <c r="A5506" s="67">
        <v>45254.0</v>
      </c>
      <c r="B5506" s="61">
        <v>0.6979166666666666</v>
      </c>
      <c r="C5506" s="61">
        <v>0.7319444444444444</v>
      </c>
      <c r="D5506" s="61">
        <f t="shared" si="35"/>
        <v>0.3618055556</v>
      </c>
      <c r="E5506" s="58" t="s">
        <v>240</v>
      </c>
      <c r="F5506" s="58" t="s">
        <v>15</v>
      </c>
      <c r="G5506" s="67"/>
      <c r="H5506" s="58" t="s">
        <v>6819</v>
      </c>
      <c r="I5506" s="67"/>
      <c r="J5506" s="67"/>
    </row>
    <row r="5507" hidden="1">
      <c r="A5507" s="99"/>
      <c r="B5507" s="96"/>
      <c r="C5507" s="96"/>
      <c r="D5507" s="96">
        <f t="shared" si="35"/>
        <v>-0.3701388889</v>
      </c>
      <c r="E5507" s="90" t="s">
        <v>645</v>
      </c>
      <c r="F5507" s="90" t="s">
        <v>645</v>
      </c>
      <c r="G5507" s="99"/>
      <c r="H5507" s="90" t="s">
        <v>645</v>
      </c>
      <c r="I5507" s="99"/>
      <c r="J5507" s="99"/>
    </row>
    <row r="5508" hidden="1">
      <c r="A5508" s="67">
        <v>45255.0</v>
      </c>
      <c r="B5508" s="61">
        <v>0.3770833333333333</v>
      </c>
      <c r="C5508" s="61">
        <v>0.43125</v>
      </c>
      <c r="D5508" s="61">
        <f t="shared" si="35"/>
        <v>0.06111111111</v>
      </c>
      <c r="E5508" s="58" t="s">
        <v>240</v>
      </c>
      <c r="F5508" s="58" t="s">
        <v>15</v>
      </c>
      <c r="G5508" s="67"/>
      <c r="H5508" s="58" t="s">
        <v>3128</v>
      </c>
      <c r="I5508" s="67"/>
      <c r="J5508" s="67"/>
    </row>
    <row r="5509" hidden="1">
      <c r="A5509" s="67">
        <v>45255.0</v>
      </c>
      <c r="B5509" s="61">
        <v>0.38055555555555554</v>
      </c>
      <c r="C5509" s="61">
        <v>0.38680555555555557</v>
      </c>
      <c r="D5509" s="61">
        <f t="shared" si="35"/>
        <v>0.01666666667</v>
      </c>
      <c r="E5509" s="58" t="s">
        <v>440</v>
      </c>
      <c r="F5509" s="58" t="s">
        <v>15</v>
      </c>
      <c r="G5509" s="67"/>
      <c r="H5509" s="58" t="s">
        <v>6820</v>
      </c>
      <c r="I5509" s="67"/>
      <c r="J5509" s="67"/>
    </row>
    <row r="5510" hidden="1">
      <c r="A5510" s="67">
        <v>45255.0</v>
      </c>
      <c r="B5510" s="61">
        <v>0.3819444444444444</v>
      </c>
      <c r="C5510" s="61">
        <v>0.525</v>
      </c>
      <c r="D5510" s="61">
        <f t="shared" si="35"/>
        <v>0.1548611111</v>
      </c>
      <c r="E5510" s="58" t="s">
        <v>240</v>
      </c>
      <c r="F5510" s="58" t="s">
        <v>15</v>
      </c>
      <c r="G5510" s="67"/>
      <c r="H5510" s="58" t="s">
        <v>6267</v>
      </c>
      <c r="I5510" s="67"/>
      <c r="J5510" s="58"/>
    </row>
    <row r="5511" hidden="1">
      <c r="A5511" s="67">
        <v>45255.0</v>
      </c>
      <c r="B5511" s="61">
        <v>0.38819444444444445</v>
      </c>
      <c r="C5511" s="61">
        <v>0.3909722222222222</v>
      </c>
      <c r="D5511" s="61">
        <f t="shared" si="35"/>
        <v>0.02083333333</v>
      </c>
      <c r="E5511" s="58" t="s">
        <v>1991</v>
      </c>
      <c r="F5511" s="58" t="s">
        <v>4</v>
      </c>
      <c r="G5511" s="67"/>
      <c r="H5511" s="58" t="s">
        <v>6821</v>
      </c>
      <c r="I5511" s="67"/>
      <c r="J5511" s="58">
        <v>40771.0</v>
      </c>
    </row>
    <row r="5512" hidden="1">
      <c r="A5512" s="67">
        <v>45255.0</v>
      </c>
      <c r="B5512" s="61">
        <v>0.39166666666666666</v>
      </c>
      <c r="C5512" s="61">
        <v>0.39375</v>
      </c>
      <c r="D5512" s="61">
        <f t="shared" si="35"/>
        <v>0.02361111111</v>
      </c>
      <c r="E5512" s="58" t="s">
        <v>1549</v>
      </c>
      <c r="F5512" s="58" t="s">
        <v>6822</v>
      </c>
      <c r="G5512" s="67"/>
      <c r="H5512" s="58" t="s">
        <v>6823</v>
      </c>
      <c r="I5512" s="67"/>
      <c r="J5512" s="67"/>
    </row>
    <row r="5513" hidden="1">
      <c r="A5513" s="67">
        <v>45255.0</v>
      </c>
      <c r="B5513" s="61">
        <v>0.39375</v>
      </c>
      <c r="C5513" s="61">
        <v>0.39444444444444443</v>
      </c>
      <c r="D5513" s="61">
        <f t="shared" si="35"/>
        <v>0.02430555556</v>
      </c>
      <c r="E5513" s="58" t="s">
        <v>1549</v>
      </c>
      <c r="F5513" s="58" t="s">
        <v>6822</v>
      </c>
      <c r="G5513" s="67"/>
      <c r="H5513" s="58" t="s">
        <v>6824</v>
      </c>
      <c r="I5513" s="67"/>
      <c r="J5513" s="58">
        <v>40772.0</v>
      </c>
    </row>
    <row r="5514" hidden="1">
      <c r="A5514" s="67">
        <v>45255.0</v>
      </c>
      <c r="B5514" s="61">
        <v>0.41388888888888886</v>
      </c>
      <c r="C5514" s="61">
        <v>0.41458333333333336</v>
      </c>
      <c r="D5514" s="61">
        <f t="shared" si="35"/>
        <v>0.04444444444</v>
      </c>
      <c r="E5514" s="58" t="s">
        <v>1538</v>
      </c>
      <c r="F5514" s="58" t="s">
        <v>696</v>
      </c>
      <c r="G5514" s="67"/>
      <c r="H5514" s="58" t="s">
        <v>6825</v>
      </c>
      <c r="I5514" s="67"/>
      <c r="J5514" s="58">
        <v>40773.0</v>
      </c>
    </row>
    <row r="5515" hidden="1">
      <c r="A5515" s="67">
        <v>45255.0</v>
      </c>
      <c r="B5515" s="61">
        <v>0.46805555555555556</v>
      </c>
      <c r="C5515" s="61"/>
      <c r="D5515" s="61">
        <f t="shared" si="35"/>
        <v>-0.3701388889</v>
      </c>
      <c r="E5515" s="58" t="s">
        <v>6826</v>
      </c>
      <c r="F5515" s="58" t="s">
        <v>4258</v>
      </c>
      <c r="G5515" s="67"/>
      <c r="H5515" s="58" t="s">
        <v>6827</v>
      </c>
      <c r="I5515" s="67"/>
      <c r="J5515" s="67"/>
    </row>
    <row r="5516" hidden="1">
      <c r="A5516" s="67">
        <v>45255.0</v>
      </c>
      <c r="B5516" s="61">
        <v>0.4909722222222222</v>
      </c>
      <c r="C5516" s="61">
        <v>0.5138888888888888</v>
      </c>
      <c r="D5516" s="61">
        <f t="shared" si="35"/>
        <v>0.14375</v>
      </c>
      <c r="E5516" s="58" t="s">
        <v>4704</v>
      </c>
      <c r="F5516" s="58" t="s">
        <v>294</v>
      </c>
      <c r="G5516" s="67"/>
      <c r="H5516" s="58" t="s">
        <v>6828</v>
      </c>
      <c r="I5516" s="67"/>
      <c r="J5516" s="67"/>
    </row>
    <row r="5517" hidden="1">
      <c r="A5517" s="67">
        <v>45255.0</v>
      </c>
      <c r="B5517" s="61">
        <v>0.4930555555555556</v>
      </c>
      <c r="C5517" s="61">
        <v>0.49375</v>
      </c>
      <c r="D5517" s="61">
        <f t="shared" si="35"/>
        <v>0.1236111111</v>
      </c>
      <c r="E5517" s="58" t="s">
        <v>755</v>
      </c>
      <c r="F5517" s="58" t="s">
        <v>6829</v>
      </c>
      <c r="G5517" s="67"/>
      <c r="H5517" s="58" t="s">
        <v>6830</v>
      </c>
      <c r="I5517" s="67"/>
      <c r="J5517" s="67"/>
    </row>
    <row r="5518" hidden="1">
      <c r="A5518" s="67">
        <v>45255.0</v>
      </c>
      <c r="B5518" s="61">
        <v>0.49722222222222223</v>
      </c>
      <c r="C5518" s="61">
        <v>0.5111111111111111</v>
      </c>
      <c r="D5518" s="61">
        <f t="shared" si="35"/>
        <v>0.1409722222</v>
      </c>
      <c r="E5518" s="58" t="s">
        <v>1830</v>
      </c>
      <c r="F5518" s="58" t="s">
        <v>19</v>
      </c>
      <c r="G5518" s="67"/>
      <c r="H5518" s="58" t="s">
        <v>6831</v>
      </c>
      <c r="I5518" s="67"/>
      <c r="J5518" s="67"/>
    </row>
    <row r="5519" hidden="1">
      <c r="A5519" s="67">
        <v>45255.0</v>
      </c>
      <c r="B5519" s="61">
        <v>0.525</v>
      </c>
      <c r="C5519" s="61">
        <v>0.5263888888888889</v>
      </c>
      <c r="D5519" s="61">
        <f t="shared" si="35"/>
        <v>0.15625</v>
      </c>
      <c r="E5519" s="58" t="s">
        <v>2372</v>
      </c>
      <c r="F5519" s="58" t="s">
        <v>358</v>
      </c>
      <c r="G5519" s="67"/>
      <c r="H5519" s="58" t="s">
        <v>6832</v>
      </c>
      <c r="I5519" s="67"/>
      <c r="J5519" s="67"/>
    </row>
    <row r="5520" hidden="1">
      <c r="A5520" s="99"/>
      <c r="B5520" s="96"/>
      <c r="C5520" s="96"/>
      <c r="D5520" s="96">
        <f t="shared" si="35"/>
        <v>-0.3701388889</v>
      </c>
      <c r="E5520" s="90" t="s">
        <v>645</v>
      </c>
      <c r="F5520" s="90" t="s">
        <v>645</v>
      </c>
      <c r="G5520" s="99"/>
      <c r="H5520" s="90" t="s">
        <v>645</v>
      </c>
      <c r="I5520" s="99"/>
      <c r="J5520" s="99"/>
    </row>
    <row r="5521" hidden="1">
      <c r="A5521" s="67">
        <v>45258.0</v>
      </c>
      <c r="B5521" s="61">
        <v>0.3611111111111111</v>
      </c>
      <c r="C5521" s="61">
        <v>0.4375</v>
      </c>
      <c r="D5521" s="61">
        <f t="shared" si="35"/>
        <v>0.06736111111</v>
      </c>
      <c r="E5521" s="58" t="s">
        <v>240</v>
      </c>
      <c r="F5521" s="58" t="s">
        <v>15</v>
      </c>
      <c r="G5521" s="67"/>
      <c r="H5521" s="58" t="s">
        <v>3128</v>
      </c>
      <c r="I5521" s="67"/>
      <c r="J5521" s="67"/>
    </row>
    <row r="5522" hidden="1">
      <c r="A5522" s="67">
        <v>45258.0</v>
      </c>
      <c r="B5522" s="61">
        <v>0.36944444444444446</v>
      </c>
      <c r="C5522" s="61">
        <v>0.3715277777777778</v>
      </c>
      <c r="D5522" s="61">
        <f t="shared" si="35"/>
        <v>0.001388888889</v>
      </c>
      <c r="E5522" s="58" t="s">
        <v>649</v>
      </c>
      <c r="F5522" s="58" t="s">
        <v>2</v>
      </c>
      <c r="G5522" s="67"/>
      <c r="H5522" s="58" t="s">
        <v>6833</v>
      </c>
      <c r="I5522" s="67"/>
      <c r="J5522" s="67"/>
    </row>
    <row r="5523" hidden="1">
      <c r="A5523" s="67">
        <v>45258.0</v>
      </c>
      <c r="B5523" s="61">
        <v>0.37569444444444444</v>
      </c>
      <c r="C5523" s="61">
        <v>0.4076388888888889</v>
      </c>
      <c r="D5523" s="61">
        <f t="shared" si="35"/>
        <v>0.0375</v>
      </c>
      <c r="E5523" s="58" t="s">
        <v>6834</v>
      </c>
      <c r="F5523" s="58" t="s">
        <v>6736</v>
      </c>
      <c r="G5523" s="67"/>
      <c r="H5523" s="58" t="s">
        <v>6835</v>
      </c>
      <c r="I5523" s="67"/>
      <c r="J5523" s="67"/>
    </row>
    <row r="5524" hidden="1">
      <c r="A5524" s="67">
        <v>45258.0</v>
      </c>
      <c r="B5524" s="61">
        <v>0.37777777777777777</v>
      </c>
      <c r="C5524" s="61">
        <v>0.4</v>
      </c>
      <c r="D5524" s="61">
        <f t="shared" si="35"/>
        <v>0.02986111111</v>
      </c>
      <c r="E5524" s="58" t="s">
        <v>6649</v>
      </c>
      <c r="F5524" s="58" t="s">
        <v>396</v>
      </c>
      <c r="G5524" s="67"/>
      <c r="H5524" s="58" t="s">
        <v>6836</v>
      </c>
      <c r="I5524" s="58" t="s">
        <v>6837</v>
      </c>
      <c r="J5524" s="67"/>
    </row>
    <row r="5525" hidden="1">
      <c r="A5525" s="67">
        <v>45258.0</v>
      </c>
      <c r="B5525" s="61">
        <v>0.38680555555555557</v>
      </c>
      <c r="C5525" s="61">
        <v>0.3923611111111111</v>
      </c>
      <c r="D5525" s="61">
        <f t="shared" si="35"/>
        <v>0.02222222222</v>
      </c>
      <c r="E5525" s="58" t="s">
        <v>6838</v>
      </c>
      <c r="F5525" s="58" t="s">
        <v>744</v>
      </c>
      <c r="G5525" s="67"/>
      <c r="H5525" s="58" t="s">
        <v>6839</v>
      </c>
      <c r="I5525" s="109">
        <v>1.92168100252E11</v>
      </c>
      <c r="J5525" s="67"/>
    </row>
    <row r="5526" hidden="1">
      <c r="A5526" s="67">
        <v>45258.0</v>
      </c>
      <c r="B5526" s="61">
        <v>0.40902777777777777</v>
      </c>
      <c r="C5526" s="61">
        <v>0.4097222222222222</v>
      </c>
      <c r="D5526" s="61">
        <f t="shared" si="35"/>
        <v>0.03958333333</v>
      </c>
      <c r="E5526" s="58" t="s">
        <v>4604</v>
      </c>
      <c r="F5526" s="58" t="s">
        <v>19</v>
      </c>
      <c r="G5526" s="67"/>
      <c r="H5526" s="58" t="s">
        <v>6840</v>
      </c>
      <c r="I5526" s="67"/>
      <c r="J5526" s="67"/>
    </row>
    <row r="5527" hidden="1">
      <c r="A5527" s="67">
        <v>45258.0</v>
      </c>
      <c r="B5527" s="61">
        <v>0.41875</v>
      </c>
      <c r="C5527" s="61">
        <v>0.4361111111111111</v>
      </c>
      <c r="D5527" s="61">
        <f t="shared" si="35"/>
        <v>0.06597222222</v>
      </c>
      <c r="E5527" s="58" t="s">
        <v>1938</v>
      </c>
      <c r="F5527" s="58" t="s">
        <v>15</v>
      </c>
      <c r="G5527" s="67"/>
      <c r="H5527" s="58" t="s">
        <v>6841</v>
      </c>
      <c r="I5527" s="67"/>
      <c r="J5527" s="67"/>
    </row>
    <row r="5528" hidden="1">
      <c r="A5528" s="67">
        <v>45258.0</v>
      </c>
      <c r="B5528" s="61">
        <v>0.45</v>
      </c>
      <c r="C5528" s="61">
        <v>0.46597222222222223</v>
      </c>
      <c r="D5528" s="61">
        <f t="shared" si="35"/>
        <v>0.09583333333</v>
      </c>
      <c r="E5528" s="58" t="s">
        <v>4173</v>
      </c>
      <c r="F5528" s="58" t="s">
        <v>6736</v>
      </c>
      <c r="G5528" s="67"/>
      <c r="H5528" s="58" t="s">
        <v>6842</v>
      </c>
      <c r="I5528" s="67"/>
      <c r="J5528" s="67"/>
    </row>
    <row r="5529" hidden="1">
      <c r="A5529" s="67">
        <v>45258.0</v>
      </c>
      <c r="B5529" s="61">
        <v>0.4652777777777778</v>
      </c>
      <c r="C5529" s="61">
        <v>0.5</v>
      </c>
      <c r="D5529" s="61">
        <f t="shared" si="35"/>
        <v>0.1298611111</v>
      </c>
      <c r="E5529" s="58" t="s">
        <v>6843</v>
      </c>
      <c r="F5529" s="58" t="s">
        <v>6736</v>
      </c>
      <c r="G5529" s="67"/>
      <c r="H5529" s="58" t="s">
        <v>6844</v>
      </c>
      <c r="I5529" s="67"/>
      <c r="J5529" s="67"/>
    </row>
    <row r="5530" hidden="1">
      <c r="A5530" s="67">
        <v>45258.0</v>
      </c>
      <c r="B5530" s="61">
        <v>0.4840277777777778</v>
      </c>
      <c r="C5530" s="61">
        <v>0.5104166666666666</v>
      </c>
      <c r="D5530" s="61">
        <f t="shared" si="35"/>
        <v>0.1402777778</v>
      </c>
      <c r="E5530" s="58" t="s">
        <v>1308</v>
      </c>
      <c r="F5530" s="58" t="s">
        <v>294</v>
      </c>
      <c r="G5530" s="67"/>
      <c r="H5530" s="58" t="s">
        <v>6845</v>
      </c>
      <c r="I5530" s="67"/>
      <c r="J5530" s="67"/>
    </row>
    <row r="5531" hidden="1">
      <c r="A5531" s="67">
        <v>45258.0</v>
      </c>
      <c r="B5531" s="61">
        <v>0.53125</v>
      </c>
      <c r="C5531" s="61">
        <v>0.5402777777777777</v>
      </c>
      <c r="D5531" s="61">
        <f t="shared" si="35"/>
        <v>0.1701388889</v>
      </c>
      <c r="E5531" s="58" t="s">
        <v>6695</v>
      </c>
      <c r="F5531" s="58" t="s">
        <v>6221</v>
      </c>
      <c r="G5531" s="67"/>
      <c r="H5531" s="58" t="s">
        <v>6846</v>
      </c>
      <c r="I5531" s="67"/>
      <c r="J5531" s="67"/>
    </row>
    <row r="5532" hidden="1">
      <c r="A5532" s="67">
        <v>45258.0</v>
      </c>
      <c r="B5532" s="61">
        <v>0.6034722222222222</v>
      </c>
      <c r="C5532" s="61">
        <v>0.6048611111111111</v>
      </c>
      <c r="D5532" s="61">
        <f t="shared" si="35"/>
        <v>0.2347222222</v>
      </c>
      <c r="E5532" s="58" t="s">
        <v>1600</v>
      </c>
      <c r="F5532" s="58" t="s">
        <v>1782</v>
      </c>
      <c r="G5532" s="67"/>
      <c r="H5532" s="58" t="s">
        <v>6847</v>
      </c>
      <c r="I5532" s="67"/>
      <c r="J5532" s="58">
        <v>40814.0</v>
      </c>
    </row>
    <row r="5533" hidden="1">
      <c r="A5533" s="67">
        <v>45258.0</v>
      </c>
      <c r="B5533" s="61">
        <v>0.6048611111111111</v>
      </c>
      <c r="C5533" s="61">
        <v>0.6055555555555555</v>
      </c>
      <c r="D5533" s="61">
        <f t="shared" si="35"/>
        <v>0.2354166667</v>
      </c>
      <c r="E5533" s="58" t="s">
        <v>1600</v>
      </c>
      <c r="F5533" s="58" t="s">
        <v>1601</v>
      </c>
      <c r="G5533" s="67"/>
      <c r="H5533" s="58" t="s">
        <v>6848</v>
      </c>
      <c r="I5533" s="67"/>
      <c r="J5533" s="58">
        <v>40815.0</v>
      </c>
    </row>
    <row r="5534" hidden="1">
      <c r="A5534" s="67">
        <v>45258.0</v>
      </c>
      <c r="B5534" s="61">
        <v>0.6055555555555555</v>
      </c>
      <c r="C5534" s="61">
        <v>0.60625</v>
      </c>
      <c r="D5534" s="61">
        <f t="shared" si="35"/>
        <v>0.2361111111</v>
      </c>
      <c r="E5534" s="58" t="s">
        <v>3277</v>
      </c>
      <c r="F5534" s="58" t="s">
        <v>6849</v>
      </c>
      <c r="G5534" s="67"/>
      <c r="H5534" s="58" t="s">
        <v>6850</v>
      </c>
      <c r="I5534" s="67"/>
      <c r="J5534" s="58">
        <v>40816.0</v>
      </c>
    </row>
    <row r="5535" hidden="1">
      <c r="A5535" s="67">
        <v>45258.0</v>
      </c>
      <c r="B5535" s="61">
        <v>0.60625</v>
      </c>
      <c r="C5535" s="61">
        <v>0.6069444444444444</v>
      </c>
      <c r="D5535" s="61">
        <f t="shared" si="35"/>
        <v>0.2368055556</v>
      </c>
      <c r="E5535" s="58" t="s">
        <v>1991</v>
      </c>
      <c r="F5535" s="58" t="s">
        <v>416</v>
      </c>
      <c r="G5535" s="67"/>
      <c r="H5535" s="58" t="s">
        <v>6851</v>
      </c>
      <c r="I5535" s="67"/>
      <c r="J5535" s="58">
        <v>40817.0</v>
      </c>
    </row>
    <row r="5536" hidden="1">
      <c r="A5536" s="67">
        <v>45258.0</v>
      </c>
      <c r="B5536" s="61">
        <v>0.6069444444444444</v>
      </c>
      <c r="C5536" s="61">
        <v>0.6076388888888888</v>
      </c>
      <c r="D5536" s="61">
        <f t="shared" si="35"/>
        <v>0.2375</v>
      </c>
      <c r="E5536" s="58" t="s">
        <v>2690</v>
      </c>
      <c r="F5536" s="58" t="s">
        <v>1304</v>
      </c>
      <c r="G5536" s="67"/>
      <c r="H5536" s="58" t="s">
        <v>6852</v>
      </c>
      <c r="I5536" s="67"/>
      <c r="J5536" s="58">
        <v>40820.0</v>
      </c>
    </row>
    <row r="5537" hidden="1">
      <c r="A5537" s="67">
        <v>45258.0</v>
      </c>
      <c r="B5537" s="61">
        <v>0.6076388888888888</v>
      </c>
      <c r="C5537" s="61">
        <v>0.6083333333333333</v>
      </c>
      <c r="D5537" s="61">
        <f t="shared" si="35"/>
        <v>0.2381944444</v>
      </c>
      <c r="E5537" s="58" t="s">
        <v>1549</v>
      </c>
      <c r="F5537" s="58" t="s">
        <v>1169</v>
      </c>
      <c r="G5537" s="67"/>
      <c r="H5537" s="58" t="s">
        <v>6853</v>
      </c>
      <c r="I5537" s="67"/>
      <c r="J5537" s="58">
        <v>40821.0</v>
      </c>
    </row>
    <row r="5538" hidden="1">
      <c r="A5538" s="67">
        <v>45258.0</v>
      </c>
      <c r="B5538" s="61">
        <v>0.6083333333333333</v>
      </c>
      <c r="C5538" s="61">
        <v>0.6090277777777777</v>
      </c>
      <c r="D5538" s="61">
        <f t="shared" si="35"/>
        <v>0.2388888889</v>
      </c>
      <c r="E5538" s="58" t="s">
        <v>1549</v>
      </c>
      <c r="F5538" s="58" t="s">
        <v>1169</v>
      </c>
      <c r="G5538" s="67"/>
      <c r="H5538" s="58" t="s">
        <v>6854</v>
      </c>
      <c r="I5538" s="67"/>
      <c r="J5538" s="58">
        <v>40822.0</v>
      </c>
    </row>
    <row r="5539" hidden="1">
      <c r="A5539" s="67">
        <v>45258.0</v>
      </c>
      <c r="B5539" s="61">
        <v>0.6125</v>
      </c>
      <c r="C5539" s="61">
        <v>0.6131944444444445</v>
      </c>
      <c r="D5539" s="61">
        <f t="shared" si="35"/>
        <v>0.2430555556</v>
      </c>
      <c r="E5539" s="58" t="s">
        <v>2372</v>
      </c>
      <c r="F5539" s="58" t="s">
        <v>6487</v>
      </c>
      <c r="G5539" s="67"/>
      <c r="H5539" s="58" t="s">
        <v>6855</v>
      </c>
      <c r="I5539" s="67"/>
      <c r="J5539" s="58">
        <v>40823.0</v>
      </c>
    </row>
    <row r="5540" hidden="1">
      <c r="A5540" s="67">
        <v>45258.0</v>
      </c>
      <c r="B5540" s="61">
        <v>0.6131944444444445</v>
      </c>
      <c r="C5540" s="61">
        <v>0.6138888888888889</v>
      </c>
      <c r="D5540" s="61">
        <f t="shared" si="35"/>
        <v>0.24375</v>
      </c>
      <c r="E5540" s="58" t="s">
        <v>3277</v>
      </c>
      <c r="F5540" s="58" t="s">
        <v>4549</v>
      </c>
      <c r="G5540" s="67"/>
      <c r="H5540" s="58" t="s">
        <v>6856</v>
      </c>
      <c r="I5540" s="67"/>
      <c r="J5540" s="58">
        <v>40824.0</v>
      </c>
    </row>
    <row r="5541" hidden="1">
      <c r="A5541" s="67">
        <v>45258.0</v>
      </c>
      <c r="B5541" s="61">
        <v>0.6138888888888889</v>
      </c>
      <c r="C5541" s="61">
        <v>0.6166666666666667</v>
      </c>
      <c r="D5541" s="61">
        <f t="shared" si="35"/>
        <v>0.2465277778</v>
      </c>
      <c r="E5541" s="58" t="s">
        <v>5232</v>
      </c>
      <c r="F5541" s="58" t="s">
        <v>1493</v>
      </c>
      <c r="G5541" s="67"/>
      <c r="H5541" s="58" t="s">
        <v>6857</v>
      </c>
      <c r="I5541" s="67"/>
      <c r="J5541" s="58">
        <v>40825.0</v>
      </c>
    </row>
    <row r="5542" hidden="1">
      <c r="A5542" s="67">
        <v>45258.0</v>
      </c>
      <c r="B5542" s="61">
        <v>0.6166666666666667</v>
      </c>
      <c r="C5542" s="61">
        <v>0.6173611111111111</v>
      </c>
      <c r="D5542" s="61">
        <f t="shared" si="35"/>
        <v>0.2472222222</v>
      </c>
      <c r="E5542" s="58" t="s">
        <v>6858</v>
      </c>
      <c r="F5542" s="58" t="s">
        <v>5614</v>
      </c>
      <c r="G5542" s="67"/>
      <c r="H5542" s="58" t="s">
        <v>6859</v>
      </c>
      <c r="I5542" s="67"/>
      <c r="J5542" s="58">
        <v>40826.0</v>
      </c>
    </row>
    <row r="5543" hidden="1">
      <c r="A5543" s="67">
        <v>45258.0</v>
      </c>
      <c r="B5543" s="61">
        <v>0.6173611111111111</v>
      </c>
      <c r="C5543" s="61">
        <v>0.61875</v>
      </c>
      <c r="D5543" s="61">
        <f t="shared" si="35"/>
        <v>0.2486111111</v>
      </c>
      <c r="E5543" s="58" t="s">
        <v>2583</v>
      </c>
      <c r="F5543" s="58" t="s">
        <v>1263</v>
      </c>
      <c r="G5543" s="67"/>
      <c r="H5543" s="58" t="s">
        <v>6860</v>
      </c>
      <c r="I5543" s="67"/>
      <c r="J5543" s="58">
        <v>40827.0</v>
      </c>
    </row>
    <row r="5544" hidden="1">
      <c r="A5544" s="67">
        <v>45258.0</v>
      </c>
      <c r="B5544" s="61">
        <v>0.6298611111111111</v>
      </c>
      <c r="C5544" s="61">
        <v>0.6798611111111111</v>
      </c>
      <c r="D5544" s="61">
        <f t="shared" si="35"/>
        <v>0.3097222222</v>
      </c>
      <c r="E5544" s="58" t="s">
        <v>619</v>
      </c>
      <c r="F5544" s="58" t="s">
        <v>4</v>
      </c>
      <c r="G5544" s="67"/>
      <c r="H5544" s="58" t="s">
        <v>6861</v>
      </c>
      <c r="I5544" s="67"/>
      <c r="J5544" s="67"/>
    </row>
    <row r="5545" hidden="1">
      <c r="A5545" s="67">
        <v>45258.0</v>
      </c>
      <c r="B5545" s="61">
        <v>0.6395833333333333</v>
      </c>
      <c r="C5545" s="61">
        <v>0.6493055555555556</v>
      </c>
      <c r="D5545" s="61">
        <f t="shared" si="35"/>
        <v>0.2791666667</v>
      </c>
      <c r="E5545" s="58" t="s">
        <v>923</v>
      </c>
      <c r="F5545" s="58" t="s">
        <v>6862</v>
      </c>
      <c r="G5545" s="67"/>
      <c r="H5545" s="58" t="s">
        <v>6863</v>
      </c>
      <c r="I5545" s="67"/>
      <c r="J5545" s="67"/>
    </row>
    <row r="5546" hidden="1">
      <c r="A5546" s="67">
        <v>45258.0</v>
      </c>
      <c r="B5546" s="61">
        <v>0.6493055555555556</v>
      </c>
      <c r="C5546" s="61">
        <v>0.6618055555555555</v>
      </c>
      <c r="D5546" s="61">
        <f t="shared" si="35"/>
        <v>0.2916666667</v>
      </c>
      <c r="E5546" s="58" t="s">
        <v>726</v>
      </c>
      <c r="F5546" s="58" t="s">
        <v>6736</v>
      </c>
      <c r="G5546" s="67"/>
      <c r="H5546" s="58" t="s">
        <v>6864</v>
      </c>
      <c r="I5546" s="67"/>
      <c r="J5546" s="67"/>
    </row>
    <row r="5547" hidden="1">
      <c r="A5547" s="67">
        <v>45258.0</v>
      </c>
      <c r="B5547" s="61">
        <v>0.6756944444444445</v>
      </c>
      <c r="C5547" s="61">
        <v>0.7076388888888889</v>
      </c>
      <c r="D5547" s="61">
        <f t="shared" si="35"/>
        <v>0.3375</v>
      </c>
      <c r="E5547" s="58" t="s">
        <v>664</v>
      </c>
      <c r="F5547" s="58" t="s">
        <v>364</v>
      </c>
      <c r="G5547" s="67"/>
      <c r="H5547" s="58" t="s">
        <v>6864</v>
      </c>
      <c r="I5547" s="67"/>
      <c r="J5547" s="67"/>
    </row>
    <row r="5548" hidden="1">
      <c r="A5548" s="67">
        <v>45258.0</v>
      </c>
      <c r="B5548" s="61">
        <v>0.7097222222222223</v>
      </c>
      <c r="C5548" s="61">
        <v>0.7111111111111111</v>
      </c>
      <c r="D5548" s="61">
        <f t="shared" si="35"/>
        <v>0.3409722222</v>
      </c>
      <c r="E5548" s="58" t="s">
        <v>726</v>
      </c>
      <c r="F5548" s="58" t="s">
        <v>6736</v>
      </c>
      <c r="G5548" s="67"/>
      <c r="H5548" s="58" t="s">
        <v>6865</v>
      </c>
      <c r="I5548" s="67"/>
      <c r="J5548" s="67"/>
    </row>
    <row r="5549" hidden="1">
      <c r="A5549" s="67">
        <v>45258.0</v>
      </c>
      <c r="B5549" s="61">
        <v>0.7125</v>
      </c>
      <c r="C5549" s="61">
        <v>0.7166666666666667</v>
      </c>
      <c r="D5549" s="61">
        <f t="shared" si="35"/>
        <v>0.3465277778</v>
      </c>
      <c r="E5549" s="58" t="s">
        <v>619</v>
      </c>
      <c r="F5549" s="58" t="s">
        <v>4</v>
      </c>
      <c r="G5549" s="67"/>
      <c r="H5549" s="58" t="s">
        <v>6866</v>
      </c>
      <c r="I5549" s="67"/>
      <c r="J5549" s="67"/>
    </row>
    <row r="5550" hidden="1">
      <c r="A5550" s="67">
        <v>45258.0</v>
      </c>
      <c r="B5550" s="61">
        <v>0.7194444444444444</v>
      </c>
      <c r="C5550" s="61">
        <v>0.7222222222222222</v>
      </c>
      <c r="D5550" s="61">
        <f t="shared" si="35"/>
        <v>0.3520833333</v>
      </c>
      <c r="E5550" s="58" t="s">
        <v>5890</v>
      </c>
      <c r="F5550" s="58" t="s">
        <v>302</v>
      </c>
      <c r="G5550" s="67"/>
      <c r="H5550" s="58" t="s">
        <v>4513</v>
      </c>
      <c r="I5550" s="67"/>
      <c r="J5550" s="67"/>
    </row>
    <row r="5551" hidden="1">
      <c r="A5551" s="99"/>
      <c r="B5551" s="96"/>
      <c r="C5551" s="96"/>
      <c r="D5551" s="96">
        <f t="shared" si="35"/>
        <v>-0.3701388889</v>
      </c>
      <c r="E5551" s="90" t="s">
        <v>645</v>
      </c>
      <c r="F5551" s="90" t="s">
        <v>645</v>
      </c>
      <c r="G5551" s="99"/>
      <c r="H5551" s="90" t="s">
        <v>645</v>
      </c>
      <c r="I5551" s="99"/>
      <c r="J5551" s="99"/>
    </row>
    <row r="5552" hidden="1">
      <c r="A5552" s="67">
        <v>45259.0</v>
      </c>
      <c r="B5552" s="61">
        <v>0.3541666666666667</v>
      </c>
      <c r="C5552" s="61">
        <v>0.4583333333333333</v>
      </c>
      <c r="D5552" s="61">
        <f t="shared" si="35"/>
        <v>0.08819444444</v>
      </c>
      <c r="E5552" s="58" t="s">
        <v>240</v>
      </c>
      <c r="F5552" s="58" t="s">
        <v>15</v>
      </c>
      <c r="G5552" s="67"/>
      <c r="H5552" s="58" t="s">
        <v>3128</v>
      </c>
      <c r="I5552" s="67"/>
      <c r="J5552" s="67"/>
    </row>
    <row r="5553" hidden="1">
      <c r="A5553" s="67">
        <v>45259.0</v>
      </c>
      <c r="B5553" s="61">
        <v>0.35833333333333334</v>
      </c>
      <c r="C5553" s="61">
        <v>0.36527777777777776</v>
      </c>
      <c r="D5553" s="61">
        <f t="shared" si="35"/>
        <v>-0.004861111111</v>
      </c>
      <c r="E5553" s="58" t="s">
        <v>664</v>
      </c>
      <c r="F5553" s="58" t="s">
        <v>364</v>
      </c>
      <c r="G5553" s="67"/>
      <c r="H5553" s="58" t="s">
        <v>6867</v>
      </c>
      <c r="I5553" s="67"/>
      <c r="J5553" s="67"/>
    </row>
    <row r="5554" hidden="1">
      <c r="A5554" s="67">
        <v>45259.0</v>
      </c>
      <c r="B5554" s="61">
        <v>0.39444444444444443</v>
      </c>
      <c r="C5554" s="61">
        <v>0.43472222222222223</v>
      </c>
      <c r="D5554" s="61">
        <f t="shared" si="35"/>
        <v>0.06458333333</v>
      </c>
      <c r="E5554" s="58" t="s">
        <v>6843</v>
      </c>
      <c r="F5554" s="58" t="s">
        <v>6736</v>
      </c>
      <c r="G5554" s="67"/>
      <c r="H5554" s="58" t="s">
        <v>6868</v>
      </c>
      <c r="I5554" s="67"/>
      <c r="J5554" s="67"/>
    </row>
    <row r="5555" hidden="1">
      <c r="A5555" s="67">
        <v>45259.0</v>
      </c>
      <c r="B5555" s="61">
        <v>0.39444444444444443</v>
      </c>
      <c r="C5555" s="61">
        <v>0.39652777777777776</v>
      </c>
      <c r="D5555" s="61">
        <f t="shared" si="35"/>
        <v>0.02638888889</v>
      </c>
      <c r="E5555" s="58" t="s">
        <v>293</v>
      </c>
      <c r="F5555" s="58" t="s">
        <v>531</v>
      </c>
      <c r="G5555" s="67"/>
      <c r="H5555" s="58" t="s">
        <v>6869</v>
      </c>
      <c r="I5555" s="67"/>
      <c r="J5555" s="67"/>
    </row>
    <row r="5556" hidden="1">
      <c r="A5556" s="67">
        <v>45259.0</v>
      </c>
      <c r="B5556" s="61">
        <v>0.4076388888888889</v>
      </c>
      <c r="C5556" s="61">
        <v>0.41388888888888886</v>
      </c>
      <c r="D5556" s="61">
        <f t="shared" si="35"/>
        <v>0.04375</v>
      </c>
      <c r="E5556" s="58" t="s">
        <v>6596</v>
      </c>
      <c r="F5556" s="58" t="s">
        <v>1625</v>
      </c>
      <c r="G5556" s="67"/>
      <c r="H5556" s="58" t="s">
        <v>6870</v>
      </c>
      <c r="I5556" s="58" t="s">
        <v>6871</v>
      </c>
      <c r="J5556" s="67"/>
    </row>
    <row r="5557" hidden="1">
      <c r="A5557" s="67">
        <v>45259.0</v>
      </c>
      <c r="B5557" s="61">
        <v>0.4131944444444444</v>
      </c>
      <c r="C5557" s="61"/>
      <c r="D5557" s="61">
        <f t="shared" si="35"/>
        <v>-0.3701388889</v>
      </c>
      <c r="E5557" s="58" t="s">
        <v>6872</v>
      </c>
      <c r="F5557" s="58" t="s">
        <v>3531</v>
      </c>
      <c r="G5557" s="67"/>
      <c r="H5557" s="58" t="s">
        <v>6873</v>
      </c>
      <c r="I5557" s="67"/>
      <c r="J5557" s="67"/>
    </row>
    <row r="5558" hidden="1">
      <c r="A5558" s="67">
        <v>45259.0</v>
      </c>
      <c r="B5558" s="61">
        <v>0.4423611111111111</v>
      </c>
      <c r="C5558" s="61">
        <v>0.4625</v>
      </c>
      <c r="D5558" s="61">
        <f t="shared" si="35"/>
        <v>0.09236111111</v>
      </c>
      <c r="E5558" s="58" t="s">
        <v>1018</v>
      </c>
      <c r="F5558" s="58" t="s">
        <v>1019</v>
      </c>
      <c r="G5558" s="67"/>
      <c r="H5558" s="58" t="s">
        <v>6874</v>
      </c>
      <c r="I5558" s="67"/>
      <c r="J5558" s="67"/>
    </row>
    <row r="5559" hidden="1">
      <c r="A5559" s="67">
        <v>45259.0</v>
      </c>
      <c r="B5559" s="61">
        <v>0.4652777777777778</v>
      </c>
      <c r="C5559" s="61">
        <v>0.46597222222222223</v>
      </c>
      <c r="D5559" s="61">
        <f t="shared" si="35"/>
        <v>0.09583333333</v>
      </c>
      <c r="E5559" s="58" t="s">
        <v>1991</v>
      </c>
      <c r="F5559" s="58" t="s">
        <v>4669</v>
      </c>
      <c r="G5559" s="67"/>
      <c r="H5559" s="58" t="s">
        <v>6875</v>
      </c>
      <c r="I5559" s="67"/>
      <c r="J5559" s="58">
        <v>40842.0</v>
      </c>
    </row>
    <row r="5560" hidden="1">
      <c r="A5560" s="67">
        <v>45259.0</v>
      </c>
      <c r="B5560" s="61">
        <v>0.46597222222222223</v>
      </c>
      <c r="C5560" s="61">
        <v>0.4673611111111111</v>
      </c>
      <c r="D5560" s="61">
        <f t="shared" si="35"/>
        <v>0.09722222222</v>
      </c>
      <c r="E5560" s="58" t="s">
        <v>6876</v>
      </c>
      <c r="F5560" s="58" t="s">
        <v>6008</v>
      </c>
      <c r="G5560" s="67"/>
      <c r="H5560" s="58" t="s">
        <v>6877</v>
      </c>
      <c r="I5560" s="67"/>
      <c r="J5560" s="58">
        <v>40843.0</v>
      </c>
    </row>
    <row r="5561" hidden="1">
      <c r="A5561" s="67">
        <v>45259.0</v>
      </c>
      <c r="B5561" s="61">
        <v>0.46805555555555556</v>
      </c>
      <c r="C5561" s="61">
        <v>0.46805555555555556</v>
      </c>
      <c r="D5561" s="61">
        <f t="shared" si="35"/>
        <v>0.09791666667</v>
      </c>
      <c r="E5561" s="58" t="s">
        <v>3788</v>
      </c>
      <c r="F5561" s="58" t="s">
        <v>761</v>
      </c>
      <c r="G5561" s="67"/>
      <c r="H5561" s="58" t="s">
        <v>6878</v>
      </c>
      <c r="I5561" s="67"/>
      <c r="J5561" s="58">
        <v>40844.0</v>
      </c>
    </row>
    <row r="5562" hidden="1">
      <c r="A5562" s="67">
        <v>45259.0</v>
      </c>
      <c r="B5562" s="61">
        <v>0.46875</v>
      </c>
      <c r="C5562" s="61">
        <v>0.46875</v>
      </c>
      <c r="D5562" s="61">
        <f t="shared" si="35"/>
        <v>0.09861111111</v>
      </c>
      <c r="E5562" s="58" t="s">
        <v>293</v>
      </c>
      <c r="F5562" s="58" t="s">
        <v>531</v>
      </c>
      <c r="G5562" s="67"/>
      <c r="H5562" s="58" t="s">
        <v>6879</v>
      </c>
      <c r="I5562" s="67"/>
      <c r="J5562" s="58">
        <v>40845.0</v>
      </c>
    </row>
    <row r="5563" hidden="1">
      <c r="A5563" s="67">
        <v>45259.0</v>
      </c>
      <c r="B5563" s="61">
        <v>0.46875</v>
      </c>
      <c r="C5563" s="61">
        <v>0.46944444444444444</v>
      </c>
      <c r="D5563" s="61">
        <f t="shared" si="35"/>
        <v>0.09930555556</v>
      </c>
      <c r="E5563" s="58" t="s">
        <v>1991</v>
      </c>
      <c r="F5563" s="58" t="s">
        <v>6487</v>
      </c>
      <c r="G5563" s="67"/>
      <c r="H5563" s="58" t="s">
        <v>6880</v>
      </c>
      <c r="I5563" s="67"/>
      <c r="J5563" s="58">
        <v>40846.0</v>
      </c>
    </row>
    <row r="5564" hidden="1">
      <c r="A5564" s="67">
        <v>45259.0</v>
      </c>
      <c r="B5564" s="61">
        <v>0.46944444444444444</v>
      </c>
      <c r="C5564" s="61">
        <v>0.4701388888888889</v>
      </c>
      <c r="D5564" s="61">
        <f t="shared" si="35"/>
        <v>0.1</v>
      </c>
      <c r="E5564" s="58" t="s">
        <v>619</v>
      </c>
      <c r="F5564" s="58" t="s">
        <v>4</v>
      </c>
      <c r="G5564" s="67"/>
      <c r="H5564" s="58" t="s">
        <v>6881</v>
      </c>
      <c r="I5564" s="67"/>
      <c r="J5564" s="58">
        <v>40847.0</v>
      </c>
    </row>
    <row r="5565" hidden="1">
      <c r="A5565" s="67">
        <v>45259.0</v>
      </c>
      <c r="B5565" s="61">
        <v>0.4701388888888889</v>
      </c>
      <c r="C5565" s="61">
        <v>0.4708333333333333</v>
      </c>
      <c r="D5565" s="61">
        <f t="shared" si="35"/>
        <v>0.1006944444</v>
      </c>
      <c r="E5565" s="58" t="s">
        <v>1018</v>
      </c>
      <c r="F5565" s="58" t="s">
        <v>1019</v>
      </c>
      <c r="G5565" s="67"/>
      <c r="H5565" s="58" t="s">
        <v>6882</v>
      </c>
      <c r="I5565" s="67"/>
      <c r="J5565" s="58">
        <v>40848.0</v>
      </c>
    </row>
    <row r="5566" hidden="1">
      <c r="A5566" s="99"/>
      <c r="B5566" s="96"/>
      <c r="C5566" s="96"/>
      <c r="D5566" s="96">
        <f t="shared" si="35"/>
        <v>-0.3701388889</v>
      </c>
      <c r="E5566" s="90" t="s">
        <v>645</v>
      </c>
      <c r="F5566" s="90" t="s">
        <v>645</v>
      </c>
      <c r="G5566" s="99"/>
      <c r="H5566" s="90" t="s">
        <v>645</v>
      </c>
      <c r="I5566" s="99"/>
      <c r="J5566" s="99"/>
    </row>
    <row r="5567" hidden="1">
      <c r="A5567" s="67">
        <v>45260.0</v>
      </c>
      <c r="B5567" s="61">
        <v>0.35555555555555557</v>
      </c>
      <c r="C5567" s="61">
        <v>0.4583333333333333</v>
      </c>
      <c r="D5567" s="61">
        <f t="shared" si="35"/>
        <v>0.08819444444</v>
      </c>
      <c r="E5567" s="58" t="s">
        <v>240</v>
      </c>
      <c r="F5567" s="58" t="s">
        <v>15</v>
      </c>
      <c r="G5567" s="67"/>
      <c r="H5567" s="58" t="s">
        <v>3128</v>
      </c>
      <c r="I5567" s="67"/>
      <c r="J5567" s="67"/>
    </row>
    <row r="5568" hidden="1">
      <c r="A5568" s="67">
        <v>45260.0</v>
      </c>
      <c r="B5568" s="61">
        <v>0.36736111111111114</v>
      </c>
      <c r="C5568" s="61">
        <v>0.38125</v>
      </c>
      <c r="D5568" s="61">
        <f t="shared" si="35"/>
        <v>0.01111111111</v>
      </c>
      <c r="E5568" s="58" t="s">
        <v>6843</v>
      </c>
      <c r="F5568" s="58" t="s">
        <v>6736</v>
      </c>
      <c r="G5568" s="67"/>
      <c r="H5568" s="58" t="s">
        <v>6883</v>
      </c>
      <c r="I5568" s="67"/>
      <c r="J5568" s="67"/>
    </row>
    <row r="5569" hidden="1">
      <c r="A5569" s="67">
        <v>45260.0</v>
      </c>
      <c r="B5569" s="61">
        <v>0.3784722222222222</v>
      </c>
      <c r="C5569" s="61">
        <v>0.41805555555555557</v>
      </c>
      <c r="D5569" s="61">
        <f t="shared" si="35"/>
        <v>0.04791666667</v>
      </c>
      <c r="E5569" s="58" t="s">
        <v>1185</v>
      </c>
      <c r="F5569" s="58" t="s">
        <v>26</v>
      </c>
      <c r="G5569" s="67"/>
      <c r="H5569" s="58" t="s">
        <v>6884</v>
      </c>
      <c r="I5569" s="67"/>
      <c r="J5569" s="67"/>
    </row>
    <row r="5570" hidden="1">
      <c r="A5570" s="67">
        <v>45260.0</v>
      </c>
      <c r="B5570" s="61">
        <v>0.38819444444444445</v>
      </c>
      <c r="C5570" s="61">
        <v>0.40069444444444446</v>
      </c>
      <c r="D5570" s="61">
        <f t="shared" si="35"/>
        <v>0.03055555556</v>
      </c>
      <c r="E5570" s="58" t="s">
        <v>740</v>
      </c>
      <c r="F5570" s="58" t="s">
        <v>6885</v>
      </c>
      <c r="G5570" s="67"/>
      <c r="H5570" s="58" t="s">
        <v>6886</v>
      </c>
      <c r="I5570" s="58" t="s">
        <v>6887</v>
      </c>
      <c r="J5570" s="67"/>
    </row>
    <row r="5571" hidden="1">
      <c r="A5571" s="67">
        <v>45260.0</v>
      </c>
      <c r="B5571" s="61">
        <v>0.3923611111111111</v>
      </c>
      <c r="C5571" s="61">
        <v>0.3958333333333333</v>
      </c>
      <c r="D5571" s="61">
        <f t="shared" si="35"/>
        <v>0.02569444444</v>
      </c>
      <c r="E5571" s="58" t="s">
        <v>2137</v>
      </c>
      <c r="F5571" s="58" t="s">
        <v>5760</v>
      </c>
      <c r="G5571" s="67"/>
      <c r="H5571" s="58" t="s">
        <v>6888</v>
      </c>
      <c r="I5571" s="67"/>
      <c r="J5571" s="67"/>
    </row>
    <row r="5572" hidden="1">
      <c r="A5572" s="67">
        <v>45260.0</v>
      </c>
      <c r="B5572" s="61">
        <v>0.4173611111111111</v>
      </c>
      <c r="C5572" s="61">
        <v>0.41944444444444445</v>
      </c>
      <c r="D5572" s="61">
        <f t="shared" si="35"/>
        <v>0.04930555556</v>
      </c>
      <c r="E5572" s="58" t="s">
        <v>6889</v>
      </c>
      <c r="F5572" s="58" t="s">
        <v>294</v>
      </c>
      <c r="G5572" s="67"/>
      <c r="H5572" s="58" t="s">
        <v>6890</v>
      </c>
      <c r="I5572" s="67"/>
      <c r="J5572" s="67"/>
    </row>
    <row r="5573" hidden="1">
      <c r="A5573" s="67">
        <v>45260.0</v>
      </c>
      <c r="B5573" s="61">
        <v>0.4270833333333333</v>
      </c>
      <c r="C5573" s="61">
        <v>0.4444444444444444</v>
      </c>
      <c r="D5573" s="61">
        <f t="shared" si="35"/>
        <v>0.07430555556</v>
      </c>
      <c r="E5573" s="58" t="s">
        <v>58</v>
      </c>
      <c r="F5573" s="58" t="s">
        <v>17</v>
      </c>
      <c r="G5573" s="67"/>
      <c r="H5573" s="58" t="s">
        <v>6891</v>
      </c>
      <c r="I5573" s="67"/>
      <c r="J5573" s="67"/>
    </row>
    <row r="5574" hidden="1">
      <c r="A5574" s="67">
        <v>45260.0</v>
      </c>
      <c r="B5574" s="61">
        <v>0.43472222222222223</v>
      </c>
      <c r="C5574" s="61">
        <v>0.4479166666666667</v>
      </c>
      <c r="D5574" s="61">
        <f t="shared" si="35"/>
        <v>0.07777777778</v>
      </c>
      <c r="E5574" s="58" t="s">
        <v>936</v>
      </c>
      <c r="F5574" s="58" t="s">
        <v>2</v>
      </c>
      <c r="G5574" s="67"/>
      <c r="H5574" s="58" t="s">
        <v>6892</v>
      </c>
      <c r="I5574" s="67"/>
      <c r="J5574" s="67"/>
    </row>
    <row r="5575" hidden="1">
      <c r="A5575" s="67">
        <v>45260.0</v>
      </c>
      <c r="B5575" s="61">
        <v>0.4534722222222222</v>
      </c>
      <c r="C5575" s="61">
        <v>0.45555555555555555</v>
      </c>
      <c r="D5575" s="61">
        <f t="shared" si="35"/>
        <v>0.08541666667</v>
      </c>
      <c r="E5575" s="58" t="s">
        <v>2372</v>
      </c>
      <c r="F5575" s="58" t="s">
        <v>358</v>
      </c>
      <c r="G5575" s="67"/>
      <c r="H5575" s="58" t="s">
        <v>6893</v>
      </c>
      <c r="I5575" s="67"/>
      <c r="J5575" s="67"/>
    </row>
    <row r="5576" hidden="1">
      <c r="A5576" s="67">
        <v>45260.0</v>
      </c>
      <c r="B5576" s="61">
        <v>0.4618055555555556</v>
      </c>
      <c r="C5576" s="61">
        <v>0.4652777777777778</v>
      </c>
      <c r="D5576" s="61">
        <f t="shared" si="35"/>
        <v>0.09513888889</v>
      </c>
      <c r="E5576" s="58" t="s">
        <v>1308</v>
      </c>
      <c r="F5576" s="58" t="s">
        <v>473</v>
      </c>
      <c r="G5576" s="67"/>
      <c r="H5576" s="58" t="s">
        <v>6894</v>
      </c>
      <c r="I5576" s="67"/>
      <c r="J5576" s="67"/>
    </row>
    <row r="5577" hidden="1">
      <c r="A5577" s="67">
        <v>45260.0</v>
      </c>
      <c r="B5577" s="61">
        <v>0.46597222222222223</v>
      </c>
      <c r="C5577" s="61">
        <v>0.4736111111111111</v>
      </c>
      <c r="D5577" s="61">
        <f t="shared" si="35"/>
        <v>0.1034722222</v>
      </c>
      <c r="E5577" s="58" t="s">
        <v>6895</v>
      </c>
      <c r="F5577" s="58" t="s">
        <v>6885</v>
      </c>
      <c r="G5577" s="67"/>
      <c r="H5577" s="58" t="s">
        <v>6896</v>
      </c>
      <c r="I5577" s="67"/>
      <c r="J5577" s="67"/>
    </row>
    <row r="5578" hidden="1">
      <c r="A5578" s="67">
        <v>45260.0</v>
      </c>
      <c r="B5578" s="61">
        <v>0.48333333333333334</v>
      </c>
      <c r="C5578" s="61">
        <v>0.4930555555555556</v>
      </c>
      <c r="D5578" s="61">
        <f t="shared" si="35"/>
        <v>0.1229166667</v>
      </c>
      <c r="E5578" s="58" t="s">
        <v>2499</v>
      </c>
      <c r="F5578" s="58" t="s">
        <v>5162</v>
      </c>
      <c r="G5578" s="67"/>
      <c r="H5578" s="58" t="s">
        <v>6897</v>
      </c>
      <c r="I5578" s="67"/>
      <c r="J5578" s="67"/>
    </row>
    <row r="5579" hidden="1">
      <c r="A5579" s="67">
        <v>45260.0</v>
      </c>
      <c r="B5579" s="61">
        <v>0.5006944444444444</v>
      </c>
      <c r="C5579" s="61">
        <v>0.5243055555555556</v>
      </c>
      <c r="D5579" s="61">
        <f t="shared" si="35"/>
        <v>0.1541666667</v>
      </c>
      <c r="E5579" s="58" t="s">
        <v>722</v>
      </c>
      <c r="F5579" s="58" t="s">
        <v>1263</v>
      </c>
      <c r="G5579" s="67"/>
      <c r="H5579" s="58" t="s">
        <v>6898</v>
      </c>
      <c r="I5579" s="67"/>
      <c r="J5579" s="67"/>
    </row>
    <row r="5580" hidden="1">
      <c r="A5580" s="67">
        <v>45260.0</v>
      </c>
      <c r="B5580" s="61">
        <v>0.5118055555555555</v>
      </c>
      <c r="C5580" s="61">
        <v>0.5444444444444444</v>
      </c>
      <c r="D5580" s="61">
        <f t="shared" si="35"/>
        <v>0.1743055556</v>
      </c>
      <c r="E5580" s="58" t="s">
        <v>2545</v>
      </c>
      <c r="F5580" s="58" t="s">
        <v>5135</v>
      </c>
      <c r="G5580" s="67"/>
      <c r="H5580" s="58" t="s">
        <v>6899</v>
      </c>
      <c r="I5580" s="67"/>
      <c r="J5580" s="67"/>
    </row>
    <row r="5581" hidden="1">
      <c r="A5581" s="67">
        <v>45260.0</v>
      </c>
      <c r="B5581" s="61">
        <v>0.5222222222222223</v>
      </c>
      <c r="C5581" s="61">
        <v>0.5229166666666667</v>
      </c>
      <c r="D5581" s="61">
        <f t="shared" si="35"/>
        <v>0.1527777778</v>
      </c>
      <c r="E5581" s="58" t="s">
        <v>2372</v>
      </c>
      <c r="F5581" s="58" t="s">
        <v>6900</v>
      </c>
      <c r="G5581" s="67"/>
      <c r="H5581" s="58" t="s">
        <v>6901</v>
      </c>
      <c r="I5581" s="67"/>
      <c r="J5581" s="58">
        <v>40871.0</v>
      </c>
    </row>
    <row r="5582" hidden="1">
      <c r="A5582" s="67">
        <v>45260.0</v>
      </c>
      <c r="B5582" s="61">
        <v>0.5229166666666667</v>
      </c>
      <c r="C5582" s="61">
        <v>0.5263888888888889</v>
      </c>
      <c r="D5582" s="61">
        <f t="shared" si="35"/>
        <v>0.15625</v>
      </c>
      <c r="E5582" s="58" t="s">
        <v>2372</v>
      </c>
      <c r="F5582" s="58" t="s">
        <v>6902</v>
      </c>
      <c r="G5582" s="67"/>
      <c r="H5582" s="58" t="s">
        <v>6903</v>
      </c>
      <c r="I5582" s="67"/>
      <c r="J5582" s="58">
        <v>40873.0</v>
      </c>
    </row>
    <row r="5583" hidden="1">
      <c r="A5583" s="67">
        <v>45260.0</v>
      </c>
      <c r="B5583" s="61">
        <v>0.5243055555555556</v>
      </c>
      <c r="C5583" s="61">
        <v>0.525</v>
      </c>
      <c r="D5583" s="61">
        <f t="shared" si="35"/>
        <v>0.1548611111</v>
      </c>
      <c r="E5583" s="58" t="s">
        <v>2372</v>
      </c>
      <c r="F5583" s="58" t="s">
        <v>6904</v>
      </c>
      <c r="G5583" s="67"/>
      <c r="H5583" s="58" t="s">
        <v>6903</v>
      </c>
      <c r="I5583" s="67"/>
      <c r="J5583" s="58">
        <v>40872.0</v>
      </c>
    </row>
    <row r="5584" hidden="1">
      <c r="A5584" s="67">
        <v>45260.0</v>
      </c>
      <c r="B5584" s="61">
        <v>0.5263888888888889</v>
      </c>
      <c r="C5584" s="61">
        <v>0.5277777777777778</v>
      </c>
      <c r="D5584" s="61">
        <f t="shared" si="35"/>
        <v>0.1576388889</v>
      </c>
      <c r="E5584" s="58" t="s">
        <v>1991</v>
      </c>
      <c r="F5584" s="58" t="s">
        <v>1304</v>
      </c>
      <c r="G5584" s="67"/>
      <c r="H5584" s="58" t="s">
        <v>6905</v>
      </c>
      <c r="I5584" s="58"/>
      <c r="J5584" s="58">
        <v>40874.0</v>
      </c>
    </row>
    <row r="5585" hidden="1">
      <c r="A5585" s="67">
        <v>45260.0</v>
      </c>
      <c r="B5585" s="61">
        <v>0.5277777777777778</v>
      </c>
      <c r="C5585" s="61">
        <v>0.5284722222222222</v>
      </c>
      <c r="D5585" s="61">
        <f t="shared" si="35"/>
        <v>0.1583333333</v>
      </c>
      <c r="E5585" s="58" t="s">
        <v>1991</v>
      </c>
      <c r="F5585" s="58" t="s">
        <v>1931</v>
      </c>
      <c r="G5585" s="67"/>
      <c r="H5585" s="58" t="s">
        <v>6906</v>
      </c>
      <c r="I5585" s="58"/>
      <c r="J5585" s="58">
        <v>40875.0</v>
      </c>
    </row>
    <row r="5586" hidden="1">
      <c r="A5586" s="67">
        <v>45260.0</v>
      </c>
      <c r="B5586" s="61">
        <v>0.6020833333333333</v>
      </c>
      <c r="C5586" s="61">
        <v>0.6041666666666666</v>
      </c>
      <c r="D5586" s="61">
        <f t="shared" si="35"/>
        <v>0.2340277778</v>
      </c>
      <c r="E5586" s="58" t="s">
        <v>6907</v>
      </c>
      <c r="F5586" s="58" t="s">
        <v>294</v>
      </c>
      <c r="G5586" s="67"/>
      <c r="H5586" s="58" t="s">
        <v>4809</v>
      </c>
      <c r="I5586" s="58" t="s">
        <v>6908</v>
      </c>
      <c r="J5586" s="67"/>
    </row>
    <row r="5587" hidden="1">
      <c r="A5587" s="67">
        <v>45260.0</v>
      </c>
      <c r="B5587" s="61">
        <v>0.6048611111111111</v>
      </c>
      <c r="C5587" s="61">
        <v>0.625</v>
      </c>
      <c r="D5587" s="61">
        <f t="shared" si="35"/>
        <v>0.2548611111</v>
      </c>
      <c r="E5587" s="58" t="s">
        <v>435</v>
      </c>
      <c r="F5587" s="58" t="s">
        <v>15</v>
      </c>
      <c r="G5587" s="67"/>
      <c r="H5587" s="58" t="s">
        <v>6909</v>
      </c>
      <c r="I5587" s="67"/>
      <c r="J5587" s="58">
        <v>40881.0</v>
      </c>
    </row>
    <row r="5588" hidden="1">
      <c r="A5588" s="67">
        <v>45260.0</v>
      </c>
      <c r="B5588" s="61">
        <v>0.6208333333333333</v>
      </c>
      <c r="C5588" s="61"/>
      <c r="D5588" s="61">
        <f t="shared" si="35"/>
        <v>-0.3701388889</v>
      </c>
      <c r="E5588" s="58" t="s">
        <v>1293</v>
      </c>
      <c r="F5588" s="58" t="s">
        <v>543</v>
      </c>
      <c r="G5588" s="67"/>
      <c r="H5588" s="58" t="s">
        <v>6910</v>
      </c>
      <c r="I5588" s="67"/>
      <c r="J5588" s="67"/>
    </row>
    <row r="5589" hidden="1">
      <c r="A5589" s="67">
        <v>45260.0</v>
      </c>
      <c r="B5589" s="58">
        <v>1501.0</v>
      </c>
      <c r="C5589" s="61">
        <v>0.6263888888888889</v>
      </c>
      <c r="D5589" s="61">
        <f t="shared" si="35"/>
        <v>0.25625</v>
      </c>
      <c r="E5589" s="58" t="s">
        <v>580</v>
      </c>
      <c r="F5589" s="58" t="s">
        <v>6911</v>
      </c>
      <c r="G5589" s="67"/>
      <c r="H5589" s="58" t="s">
        <v>6912</v>
      </c>
      <c r="I5589" s="67"/>
      <c r="J5589" s="67"/>
    </row>
    <row r="5590" hidden="1">
      <c r="A5590" s="67">
        <v>45260.0</v>
      </c>
      <c r="B5590" s="61">
        <v>0.6291666666666667</v>
      </c>
      <c r="C5590" s="61">
        <v>0.6736111111111112</v>
      </c>
      <c r="D5590" s="61">
        <f t="shared" si="35"/>
        <v>0.3034722222</v>
      </c>
      <c r="E5590" s="58" t="s">
        <v>1382</v>
      </c>
      <c r="F5590" s="58" t="s">
        <v>1352</v>
      </c>
      <c r="G5590" s="67"/>
      <c r="H5590" s="58" t="s">
        <v>6913</v>
      </c>
      <c r="I5590" s="58" t="s">
        <v>6914</v>
      </c>
      <c r="J5590" s="67"/>
    </row>
    <row r="5591" hidden="1">
      <c r="A5591" s="67">
        <v>45260.0</v>
      </c>
      <c r="B5591" s="61">
        <v>0.6548611111111111</v>
      </c>
      <c r="C5591" s="61">
        <v>0.66875</v>
      </c>
      <c r="D5591" s="61">
        <f t="shared" si="35"/>
        <v>0.2986111111</v>
      </c>
      <c r="E5591" s="58" t="s">
        <v>240</v>
      </c>
      <c r="F5591" s="58" t="s">
        <v>15</v>
      </c>
      <c r="G5591" s="67"/>
      <c r="H5591" s="58" t="s">
        <v>6</v>
      </c>
      <c r="I5591" s="67"/>
      <c r="J5591" s="67"/>
    </row>
    <row r="5592" hidden="1">
      <c r="A5592" s="67">
        <v>45260.0</v>
      </c>
      <c r="B5592" s="61">
        <v>0.6722222222222223</v>
      </c>
      <c r="C5592" s="61">
        <v>0.6979166666666666</v>
      </c>
      <c r="D5592" s="61">
        <f t="shared" si="35"/>
        <v>0.3277777778</v>
      </c>
      <c r="E5592" s="58" t="s">
        <v>5232</v>
      </c>
      <c r="F5592" s="58" t="s">
        <v>744</v>
      </c>
      <c r="G5592" s="67"/>
      <c r="H5592" s="58" t="s">
        <v>6915</v>
      </c>
      <c r="I5592" s="67"/>
      <c r="J5592" s="67"/>
    </row>
    <row r="5593" hidden="1">
      <c r="A5593" s="67">
        <v>45260.0</v>
      </c>
      <c r="B5593" s="61">
        <v>0.6993055555555555</v>
      </c>
      <c r="C5593" s="61">
        <v>0.7013888888888888</v>
      </c>
      <c r="D5593" s="61">
        <f t="shared" si="35"/>
        <v>0.33125</v>
      </c>
      <c r="E5593" s="58" t="s">
        <v>6916</v>
      </c>
      <c r="F5593" s="58" t="s">
        <v>4789</v>
      </c>
      <c r="G5593" s="67"/>
      <c r="H5593" s="58" t="s">
        <v>6917</v>
      </c>
      <c r="I5593" s="67"/>
      <c r="J5593" s="58">
        <v>40886.0</v>
      </c>
    </row>
    <row r="5594" hidden="1">
      <c r="A5594" s="67">
        <v>45260.0</v>
      </c>
      <c r="B5594" s="61">
        <v>0.7222222222222222</v>
      </c>
      <c r="C5594" s="61">
        <v>0.7256944444444444</v>
      </c>
      <c r="D5594" s="61">
        <f t="shared" si="35"/>
        <v>0.3555555556</v>
      </c>
      <c r="E5594" s="58" t="s">
        <v>3277</v>
      </c>
      <c r="F5594" s="58" t="s">
        <v>4</v>
      </c>
      <c r="G5594" s="67"/>
      <c r="H5594" s="58" t="s">
        <v>6918</v>
      </c>
      <c r="I5594" s="58" t="s">
        <v>6919</v>
      </c>
      <c r="J5594" s="67"/>
    </row>
    <row r="5595" hidden="1">
      <c r="A5595" s="99"/>
      <c r="B5595" s="96"/>
      <c r="C5595" s="96"/>
      <c r="D5595" s="96">
        <f t="shared" si="35"/>
        <v>-0.3701388889</v>
      </c>
      <c r="E5595" s="90" t="s">
        <v>645</v>
      </c>
      <c r="F5595" s="90" t="s">
        <v>645</v>
      </c>
      <c r="G5595" s="99"/>
      <c r="H5595" s="90" t="s">
        <v>645</v>
      </c>
      <c r="I5595" s="99"/>
      <c r="J5595" s="99"/>
    </row>
    <row r="5596" hidden="1">
      <c r="A5596" s="67">
        <v>45261.0</v>
      </c>
      <c r="B5596" s="61">
        <v>0.36180555555555555</v>
      </c>
      <c r="C5596" s="61">
        <v>0.4375</v>
      </c>
      <c r="D5596" s="61">
        <f t="shared" si="35"/>
        <v>0.06736111111</v>
      </c>
      <c r="E5596" s="58" t="s">
        <v>240</v>
      </c>
      <c r="F5596" s="58" t="s">
        <v>15</v>
      </c>
      <c r="G5596" s="67"/>
      <c r="H5596" s="58" t="s">
        <v>3128</v>
      </c>
      <c r="I5596" s="67"/>
      <c r="J5596" s="67"/>
    </row>
    <row r="5597" hidden="1">
      <c r="A5597" s="67">
        <v>45261.0</v>
      </c>
      <c r="B5597" s="61">
        <v>0.3729166666666667</v>
      </c>
      <c r="C5597" s="61">
        <v>0.4048611111111111</v>
      </c>
      <c r="D5597" s="61">
        <f t="shared" si="35"/>
        <v>0.03472222222</v>
      </c>
      <c r="E5597" s="58" t="s">
        <v>6843</v>
      </c>
      <c r="F5597" s="58" t="s">
        <v>6736</v>
      </c>
      <c r="G5597" s="67"/>
      <c r="H5597" s="58" t="s">
        <v>6920</v>
      </c>
      <c r="I5597" s="58" t="s">
        <v>6921</v>
      </c>
      <c r="J5597" s="67"/>
    </row>
    <row r="5598" hidden="1">
      <c r="A5598" s="67">
        <v>45261.0</v>
      </c>
      <c r="B5598" s="61">
        <v>0.39861111111111114</v>
      </c>
      <c r="C5598" s="61">
        <v>0.4236111111111111</v>
      </c>
      <c r="D5598" s="61">
        <f t="shared" si="35"/>
        <v>0.05347222222</v>
      </c>
      <c r="E5598" s="58" t="s">
        <v>755</v>
      </c>
      <c r="F5598" s="58" t="s">
        <v>6556</v>
      </c>
      <c r="G5598" s="67"/>
      <c r="H5598" s="58" t="s">
        <v>6922</v>
      </c>
      <c r="I5598" s="67"/>
      <c r="J5598" s="67"/>
    </row>
    <row r="5599" hidden="1">
      <c r="A5599" s="67">
        <v>45261.0</v>
      </c>
      <c r="B5599" s="61">
        <v>0.4125</v>
      </c>
      <c r="C5599" s="61">
        <v>0.44166666666666665</v>
      </c>
      <c r="D5599" s="61">
        <f t="shared" si="35"/>
        <v>0.07152777778</v>
      </c>
      <c r="E5599" s="58" t="s">
        <v>1018</v>
      </c>
      <c r="F5599" s="58" t="s">
        <v>1019</v>
      </c>
      <c r="G5599" s="67"/>
      <c r="H5599" s="58" t="s">
        <v>6923</v>
      </c>
      <c r="I5599" s="67"/>
      <c r="J5599" s="67"/>
    </row>
    <row r="5600" hidden="1">
      <c r="A5600" s="67">
        <v>45261.0</v>
      </c>
      <c r="B5600" s="61">
        <v>0.4361111111111111</v>
      </c>
      <c r="C5600" s="61">
        <v>0.43819444444444444</v>
      </c>
      <c r="D5600" s="61">
        <f t="shared" si="35"/>
        <v>0.06805555556</v>
      </c>
      <c r="E5600" s="58" t="s">
        <v>2137</v>
      </c>
      <c r="F5600" s="58" t="s">
        <v>573</v>
      </c>
      <c r="G5600" s="67"/>
      <c r="H5600" s="58" t="s">
        <v>6924</v>
      </c>
      <c r="I5600" s="67"/>
      <c r="J5600" s="58">
        <v>40895.0</v>
      </c>
    </row>
    <row r="5601" hidden="1">
      <c r="A5601" s="67">
        <v>45261.0</v>
      </c>
      <c r="B5601" s="61">
        <v>0.44930555555555557</v>
      </c>
      <c r="C5601" s="61">
        <v>0.5479166666666667</v>
      </c>
      <c r="D5601" s="61">
        <f t="shared" si="35"/>
        <v>0.1777777778</v>
      </c>
      <c r="E5601" s="58" t="s">
        <v>6843</v>
      </c>
      <c r="F5601" s="58" t="s">
        <v>6736</v>
      </c>
      <c r="G5601" s="67"/>
      <c r="H5601" s="58" t="s">
        <v>6925</v>
      </c>
      <c r="I5601" s="67"/>
      <c r="J5601" s="67"/>
    </row>
    <row r="5602" hidden="1">
      <c r="A5602" s="67">
        <v>45261.0</v>
      </c>
      <c r="B5602" s="61">
        <v>0.4756944444444444</v>
      </c>
      <c r="C5602" s="61">
        <v>0.4840277777777778</v>
      </c>
      <c r="D5602" s="61">
        <f t="shared" si="35"/>
        <v>0.1138888889</v>
      </c>
      <c r="E5602" s="58" t="s">
        <v>1187</v>
      </c>
      <c r="F5602" s="58" t="s">
        <v>2</v>
      </c>
      <c r="G5602" s="67"/>
      <c r="H5602" s="58" t="s">
        <v>6926</v>
      </c>
      <c r="I5602" s="67"/>
      <c r="J5602" s="67"/>
    </row>
    <row r="5603" hidden="1">
      <c r="A5603" s="67">
        <v>45261.0</v>
      </c>
      <c r="B5603" s="61">
        <v>0.4965277777777778</v>
      </c>
      <c r="C5603" s="61">
        <v>0.5479166666666667</v>
      </c>
      <c r="D5603" s="61">
        <f t="shared" si="35"/>
        <v>0.1777777778</v>
      </c>
      <c r="E5603" s="58" t="s">
        <v>2499</v>
      </c>
      <c r="F5603" s="58" t="s">
        <v>703</v>
      </c>
      <c r="G5603" s="67"/>
      <c r="H5603" s="58" t="s">
        <v>6927</v>
      </c>
      <c r="I5603" s="67"/>
      <c r="J5603" s="67"/>
    </row>
    <row r="5604" hidden="1">
      <c r="A5604" s="67">
        <v>45261.0</v>
      </c>
      <c r="B5604" s="61">
        <v>0.5215277777777778</v>
      </c>
      <c r="C5604" s="61">
        <v>0.5222222222222223</v>
      </c>
      <c r="D5604" s="61">
        <f t="shared" si="35"/>
        <v>0.1520833333</v>
      </c>
      <c r="E5604" s="58" t="s">
        <v>1168</v>
      </c>
      <c r="F5604" s="58" t="s">
        <v>1169</v>
      </c>
      <c r="G5604" s="67"/>
      <c r="H5604" s="58" t="s">
        <v>6928</v>
      </c>
      <c r="I5604" s="67"/>
      <c r="J5604" s="58">
        <v>40897.0</v>
      </c>
    </row>
    <row r="5605" hidden="1">
      <c r="A5605" s="67">
        <v>45261.0</v>
      </c>
      <c r="B5605" s="61">
        <v>0.5222222222222223</v>
      </c>
      <c r="C5605" s="61">
        <v>0.5229166666666667</v>
      </c>
      <c r="D5605" s="61">
        <f t="shared" si="35"/>
        <v>0.1527777778</v>
      </c>
      <c r="E5605" s="58" t="s">
        <v>1168</v>
      </c>
      <c r="F5605" s="58" t="s">
        <v>1169</v>
      </c>
      <c r="G5605" s="67"/>
      <c r="H5605" s="58" t="s">
        <v>6929</v>
      </c>
      <c r="I5605" s="67"/>
      <c r="J5605" s="58">
        <v>40898.0</v>
      </c>
    </row>
    <row r="5606" hidden="1">
      <c r="A5606" s="67">
        <v>45261.0</v>
      </c>
      <c r="B5606" s="61">
        <v>0.5229166666666667</v>
      </c>
      <c r="C5606" s="61">
        <v>0.5236111111111111</v>
      </c>
      <c r="D5606" s="61">
        <f t="shared" si="35"/>
        <v>0.1534722222</v>
      </c>
      <c r="E5606" s="58" t="s">
        <v>1168</v>
      </c>
      <c r="F5606" s="58" t="s">
        <v>1169</v>
      </c>
      <c r="G5606" s="67"/>
      <c r="H5606" s="58" t="s">
        <v>6930</v>
      </c>
      <c r="I5606" s="67"/>
      <c r="J5606" s="58">
        <v>40899.0</v>
      </c>
    </row>
    <row r="5607" hidden="1">
      <c r="A5607" s="67">
        <v>45261.0</v>
      </c>
      <c r="B5607" s="61">
        <v>0.5236111111111111</v>
      </c>
      <c r="C5607" s="61">
        <v>0.5243055555555556</v>
      </c>
      <c r="D5607" s="61">
        <f t="shared" si="35"/>
        <v>0.1541666667</v>
      </c>
      <c r="E5607" s="58" t="s">
        <v>1018</v>
      </c>
      <c r="F5607" s="58" t="s">
        <v>1019</v>
      </c>
      <c r="G5607" s="67"/>
      <c r="H5607" s="58" t="s">
        <v>6931</v>
      </c>
      <c r="I5607" s="67"/>
      <c r="J5607" s="58">
        <v>40900.0</v>
      </c>
    </row>
    <row r="5608" hidden="1">
      <c r="A5608" s="67">
        <v>45261.0</v>
      </c>
      <c r="B5608" s="61">
        <v>0.5243055555555556</v>
      </c>
      <c r="C5608" s="61">
        <v>0.5256944444444445</v>
      </c>
      <c r="D5608" s="61">
        <f t="shared" si="35"/>
        <v>0.1555555556</v>
      </c>
      <c r="E5608" s="58" t="s">
        <v>2372</v>
      </c>
      <c r="F5608" s="58" t="s">
        <v>6404</v>
      </c>
      <c r="G5608" s="67"/>
      <c r="H5608" s="58" t="s">
        <v>6932</v>
      </c>
      <c r="I5608" s="67"/>
      <c r="J5608" s="58">
        <v>40901.0</v>
      </c>
    </row>
    <row r="5609" hidden="1">
      <c r="A5609" s="67">
        <v>45261.0</v>
      </c>
      <c r="B5609" s="61">
        <v>0.525</v>
      </c>
      <c r="C5609" s="61">
        <v>0.5256944444444445</v>
      </c>
      <c r="D5609" s="61">
        <f t="shared" si="35"/>
        <v>0.1555555556</v>
      </c>
      <c r="E5609" s="58" t="s">
        <v>2372</v>
      </c>
      <c r="F5609" s="58" t="s">
        <v>6404</v>
      </c>
      <c r="G5609" s="67"/>
      <c r="H5609" s="58" t="s">
        <v>6933</v>
      </c>
      <c r="I5609" s="67"/>
      <c r="J5609" s="58">
        <v>40902.0</v>
      </c>
    </row>
    <row r="5610" hidden="1">
      <c r="A5610" s="67">
        <v>45261.0</v>
      </c>
      <c r="B5610" s="61">
        <v>0.5256944444444445</v>
      </c>
      <c r="C5610" s="61">
        <v>0.5263888888888889</v>
      </c>
      <c r="D5610" s="61">
        <f t="shared" si="35"/>
        <v>0.15625</v>
      </c>
      <c r="E5610" s="58" t="s">
        <v>2999</v>
      </c>
      <c r="F5610" s="58" t="s">
        <v>1625</v>
      </c>
      <c r="G5610" s="67"/>
      <c r="H5610" s="58" t="s">
        <v>6934</v>
      </c>
      <c r="I5610" s="67"/>
      <c r="J5610" s="58">
        <v>40903.0</v>
      </c>
    </row>
    <row r="5611" hidden="1">
      <c r="A5611" s="67">
        <v>45261.0</v>
      </c>
      <c r="B5611" s="61">
        <v>0.5263888888888889</v>
      </c>
      <c r="C5611" s="61">
        <v>0.5270833333333333</v>
      </c>
      <c r="D5611" s="61">
        <f t="shared" si="35"/>
        <v>0.1569444444</v>
      </c>
      <c r="E5611" s="58" t="s">
        <v>517</v>
      </c>
      <c r="F5611" s="58" t="s">
        <v>358</v>
      </c>
      <c r="G5611" s="67"/>
      <c r="H5611" s="58" t="s">
        <v>6935</v>
      </c>
      <c r="I5611" s="67"/>
      <c r="J5611" s="58">
        <v>40904.0</v>
      </c>
    </row>
    <row r="5612" hidden="1">
      <c r="A5612" s="67">
        <v>45261.0</v>
      </c>
      <c r="B5612" s="61">
        <v>0.5270833333333333</v>
      </c>
      <c r="C5612" s="61">
        <v>0.5277777777777778</v>
      </c>
      <c r="D5612" s="61">
        <f t="shared" si="35"/>
        <v>0.1576388889</v>
      </c>
      <c r="E5612" s="58" t="s">
        <v>1600</v>
      </c>
      <c r="F5612" s="58" t="s">
        <v>1782</v>
      </c>
      <c r="G5612" s="67"/>
      <c r="H5612" s="58" t="s">
        <v>6936</v>
      </c>
      <c r="I5612" s="67"/>
      <c r="J5612" s="58">
        <v>40905.0</v>
      </c>
    </row>
    <row r="5613" hidden="1">
      <c r="A5613" s="67">
        <v>45261.0</v>
      </c>
      <c r="B5613" s="61">
        <v>0.5277777777777778</v>
      </c>
      <c r="C5613" s="61">
        <v>0.5284722222222222</v>
      </c>
      <c r="D5613" s="61">
        <f t="shared" si="35"/>
        <v>0.1583333333</v>
      </c>
      <c r="E5613" s="58" t="s">
        <v>2372</v>
      </c>
      <c r="F5613" s="58" t="s">
        <v>6937</v>
      </c>
      <c r="G5613" s="67"/>
      <c r="H5613" s="58" t="s">
        <v>6938</v>
      </c>
      <c r="I5613" s="67"/>
      <c r="J5613" s="58">
        <v>40906.0</v>
      </c>
    </row>
    <row r="5614" hidden="1">
      <c r="A5614" s="67">
        <v>45261.0</v>
      </c>
      <c r="B5614" s="61">
        <v>0.5291666666666667</v>
      </c>
      <c r="C5614" s="61">
        <v>0.5298611111111111</v>
      </c>
      <c r="D5614" s="61">
        <f t="shared" si="35"/>
        <v>0.1597222222</v>
      </c>
      <c r="E5614" s="58" t="s">
        <v>1549</v>
      </c>
      <c r="F5614" s="58" t="s">
        <v>6939</v>
      </c>
      <c r="G5614" s="67"/>
      <c r="H5614" s="58" t="s">
        <v>6940</v>
      </c>
      <c r="I5614" s="67"/>
      <c r="J5614" s="58">
        <v>40907.0</v>
      </c>
    </row>
    <row r="5615" hidden="1">
      <c r="A5615" s="67">
        <v>45261.0</v>
      </c>
      <c r="B5615" s="61">
        <v>0.5347222222222222</v>
      </c>
      <c r="C5615" s="61">
        <v>0.5368055555555555</v>
      </c>
      <c r="D5615" s="61">
        <f t="shared" si="35"/>
        <v>0.1666666667</v>
      </c>
      <c r="E5615" s="58" t="s">
        <v>6941</v>
      </c>
      <c r="F5615" s="58" t="s">
        <v>6942</v>
      </c>
      <c r="G5615" s="67"/>
      <c r="H5615" s="58" t="s">
        <v>6943</v>
      </c>
      <c r="I5615" s="67"/>
      <c r="J5615" s="58">
        <v>40908.0</v>
      </c>
    </row>
    <row r="5616" hidden="1">
      <c r="A5616" s="67">
        <v>45261.0</v>
      </c>
      <c r="B5616" s="61">
        <v>0.5895833333333333</v>
      </c>
      <c r="C5616" s="61">
        <v>0.6423611111111112</v>
      </c>
      <c r="D5616" s="61">
        <f t="shared" si="35"/>
        <v>0.2722222222</v>
      </c>
      <c r="E5616" s="58" t="s">
        <v>4347</v>
      </c>
      <c r="F5616" s="58" t="s">
        <v>6487</v>
      </c>
      <c r="G5616" s="67"/>
      <c r="H5616" s="58" t="s">
        <v>6625</v>
      </c>
      <c r="I5616" s="67"/>
      <c r="J5616" s="67"/>
    </row>
    <row r="5617" hidden="1">
      <c r="A5617" s="67">
        <v>45261.0</v>
      </c>
      <c r="B5617" s="61">
        <v>0.6048611111111111</v>
      </c>
      <c r="C5617" s="61">
        <v>0.60625</v>
      </c>
      <c r="D5617" s="61">
        <f t="shared" si="35"/>
        <v>0.2361111111</v>
      </c>
      <c r="E5617" s="58" t="s">
        <v>5232</v>
      </c>
      <c r="F5617" s="58" t="s">
        <v>1782</v>
      </c>
      <c r="G5617" s="67"/>
      <c r="H5617" s="58" t="s">
        <v>6944</v>
      </c>
      <c r="I5617" s="67"/>
      <c r="J5617" s="58">
        <v>40912.0</v>
      </c>
    </row>
    <row r="5618" hidden="1">
      <c r="A5618" s="67">
        <v>45261.0</v>
      </c>
      <c r="B5618" s="61">
        <v>0.60625</v>
      </c>
      <c r="C5618" s="61">
        <v>0.6076388888888888</v>
      </c>
      <c r="D5618" s="61">
        <f t="shared" si="35"/>
        <v>0.2375</v>
      </c>
      <c r="E5618" s="58" t="s">
        <v>5232</v>
      </c>
      <c r="F5618" s="58" t="s">
        <v>1782</v>
      </c>
      <c r="G5618" s="67"/>
      <c r="H5618" s="58" t="s">
        <v>6944</v>
      </c>
      <c r="I5618" s="67"/>
      <c r="J5618" s="58">
        <v>40913.0</v>
      </c>
    </row>
    <row r="5619" hidden="1">
      <c r="A5619" s="67">
        <v>45261.0</v>
      </c>
      <c r="B5619" s="61">
        <v>0.6131944444444445</v>
      </c>
      <c r="C5619" s="61">
        <v>0.6145833333333334</v>
      </c>
      <c r="D5619" s="61">
        <f t="shared" si="35"/>
        <v>0.2444444444</v>
      </c>
      <c r="E5619" s="58" t="s">
        <v>2372</v>
      </c>
      <c r="F5619" s="58" t="s">
        <v>473</v>
      </c>
      <c r="G5619" s="67"/>
      <c r="H5619" s="58" t="s">
        <v>6945</v>
      </c>
      <c r="I5619" s="67"/>
      <c r="J5619" s="58">
        <v>40914.0</v>
      </c>
    </row>
    <row r="5620" hidden="1">
      <c r="A5620" s="67">
        <v>45261.0</v>
      </c>
      <c r="B5620" s="61">
        <v>0.6145833333333334</v>
      </c>
      <c r="C5620" s="61">
        <v>0.6152777777777778</v>
      </c>
      <c r="D5620" s="61">
        <f t="shared" si="35"/>
        <v>0.2451388889</v>
      </c>
      <c r="E5620" s="58" t="s">
        <v>5232</v>
      </c>
      <c r="F5620" s="58" t="s">
        <v>358</v>
      </c>
      <c r="G5620" s="67"/>
      <c r="H5620" s="58" t="s">
        <v>6946</v>
      </c>
      <c r="I5620" s="67"/>
      <c r="J5620" s="58">
        <v>40915.0</v>
      </c>
    </row>
    <row r="5621" hidden="1">
      <c r="A5621" s="67">
        <v>45261.0</v>
      </c>
      <c r="B5621" s="61">
        <v>0.6152777777777778</v>
      </c>
      <c r="C5621" s="61">
        <v>0.6159722222222223</v>
      </c>
      <c r="D5621" s="61">
        <f t="shared" si="35"/>
        <v>0.2458333333</v>
      </c>
      <c r="E5621" s="58" t="s">
        <v>2220</v>
      </c>
      <c r="F5621" s="58" t="s">
        <v>6947</v>
      </c>
      <c r="G5621" s="67"/>
      <c r="H5621" s="58" t="s">
        <v>6948</v>
      </c>
      <c r="I5621" s="67"/>
      <c r="J5621" s="58">
        <v>40916.0</v>
      </c>
    </row>
    <row r="5622" hidden="1">
      <c r="A5622" s="67">
        <v>45261.0</v>
      </c>
      <c r="B5622" s="61">
        <v>0.6451388888888889</v>
      </c>
      <c r="C5622" s="61">
        <v>0.6465277777777778</v>
      </c>
      <c r="D5622" s="61">
        <f t="shared" si="35"/>
        <v>0.2763888889</v>
      </c>
      <c r="E5622" s="58" t="s">
        <v>2036</v>
      </c>
      <c r="F5622" s="58" t="s">
        <v>6701</v>
      </c>
      <c r="G5622" s="67"/>
      <c r="H5622" s="58" t="s">
        <v>6949</v>
      </c>
      <c r="I5622" s="67"/>
      <c r="J5622" s="58">
        <v>40917.0</v>
      </c>
    </row>
    <row r="5623" hidden="1">
      <c r="A5623" s="67">
        <v>45261.0</v>
      </c>
      <c r="B5623" s="61">
        <v>0.6465277777777778</v>
      </c>
      <c r="C5623" s="61">
        <v>0.6472222222222223</v>
      </c>
      <c r="D5623" s="61">
        <f t="shared" si="35"/>
        <v>0.2770833333</v>
      </c>
      <c r="E5623" s="58" t="s">
        <v>1991</v>
      </c>
      <c r="F5623" s="58" t="s">
        <v>761</v>
      </c>
      <c r="G5623" s="67"/>
      <c r="H5623" s="58" t="s">
        <v>6950</v>
      </c>
      <c r="I5623" s="67"/>
      <c r="J5623" s="58">
        <v>40918.0</v>
      </c>
    </row>
    <row r="5624" hidden="1">
      <c r="A5624" s="67">
        <v>45261.0</v>
      </c>
      <c r="B5624" s="61">
        <v>0.6479166666666667</v>
      </c>
      <c r="C5624" s="61">
        <v>0.6493055555555556</v>
      </c>
      <c r="D5624" s="61">
        <f t="shared" si="35"/>
        <v>0.2791666667</v>
      </c>
      <c r="E5624" s="58" t="s">
        <v>3277</v>
      </c>
      <c r="F5624" s="58" t="s">
        <v>1625</v>
      </c>
      <c r="G5624" s="67"/>
      <c r="H5624" s="58" t="s">
        <v>6951</v>
      </c>
      <c r="I5624" s="67"/>
      <c r="J5624" s="58">
        <v>40919.0</v>
      </c>
    </row>
    <row r="5625" hidden="1">
      <c r="A5625" s="67">
        <v>45261.0</v>
      </c>
      <c r="B5625" s="61">
        <v>0.6506944444444445</v>
      </c>
      <c r="C5625" s="61">
        <v>0.6527777777777778</v>
      </c>
      <c r="D5625" s="61">
        <f t="shared" si="35"/>
        <v>0.2826388889</v>
      </c>
      <c r="E5625" s="58" t="s">
        <v>156</v>
      </c>
      <c r="F5625" s="58" t="s">
        <v>15</v>
      </c>
      <c r="G5625" s="67"/>
      <c r="H5625" s="58" t="s">
        <v>6952</v>
      </c>
      <c r="I5625" s="67"/>
      <c r="J5625" s="58">
        <v>40920.0</v>
      </c>
    </row>
    <row r="5626" hidden="1">
      <c r="A5626" s="67">
        <v>45261.0</v>
      </c>
      <c r="B5626" s="61">
        <v>0.6520833333333333</v>
      </c>
      <c r="C5626" s="61">
        <v>0.6159722222222223</v>
      </c>
      <c r="D5626" s="61">
        <f t="shared" si="35"/>
        <v>0.2458333333</v>
      </c>
      <c r="E5626" s="58" t="s">
        <v>809</v>
      </c>
      <c r="F5626" s="58" t="s">
        <v>1949</v>
      </c>
      <c r="G5626" s="67"/>
      <c r="H5626" s="58" t="s">
        <v>4651</v>
      </c>
      <c r="I5626" s="67"/>
      <c r="J5626" s="67"/>
    </row>
    <row r="5627" hidden="1">
      <c r="A5627" s="67">
        <v>45261.0</v>
      </c>
      <c r="B5627" s="61">
        <v>0.65625</v>
      </c>
      <c r="C5627" s="61">
        <v>0.6736111111111112</v>
      </c>
      <c r="D5627" s="61">
        <f t="shared" si="35"/>
        <v>0.3034722222</v>
      </c>
      <c r="E5627" s="58" t="s">
        <v>240</v>
      </c>
      <c r="F5627" s="58" t="s">
        <v>15</v>
      </c>
      <c r="G5627" s="67"/>
      <c r="H5627" s="58" t="s">
        <v>6267</v>
      </c>
      <c r="I5627" s="67"/>
      <c r="J5627" s="67"/>
    </row>
    <row r="5628" hidden="1">
      <c r="A5628" s="67">
        <v>45261.0</v>
      </c>
      <c r="B5628" s="61">
        <v>0.7083333333333334</v>
      </c>
      <c r="C5628" s="61">
        <v>0.7097222222222223</v>
      </c>
      <c r="D5628" s="61">
        <f t="shared" si="35"/>
        <v>0.3395833333</v>
      </c>
      <c r="E5628" s="58" t="s">
        <v>510</v>
      </c>
      <c r="F5628" s="58" t="s">
        <v>313</v>
      </c>
      <c r="G5628" s="67"/>
      <c r="H5628" s="58" t="s">
        <v>6953</v>
      </c>
      <c r="I5628" s="67"/>
      <c r="J5628" s="58">
        <v>40925.0</v>
      </c>
    </row>
    <row r="5629" hidden="1">
      <c r="A5629" s="90" t="s">
        <v>645</v>
      </c>
      <c r="B5629" s="90"/>
      <c r="C5629" s="90"/>
      <c r="D5629" s="96">
        <f t="shared" si="35"/>
        <v>-0.3701388889</v>
      </c>
      <c r="E5629" s="90" t="s">
        <v>645</v>
      </c>
      <c r="F5629" s="90" t="s">
        <v>15</v>
      </c>
      <c r="G5629" s="99"/>
      <c r="H5629" s="90" t="s">
        <v>645</v>
      </c>
      <c r="I5629" s="99"/>
      <c r="J5629" s="99"/>
    </row>
    <row r="5630" hidden="1">
      <c r="A5630" s="67">
        <v>45264.0</v>
      </c>
      <c r="B5630" s="61">
        <v>0.3576388888888889</v>
      </c>
      <c r="C5630" s="61">
        <v>0.3680555555555556</v>
      </c>
      <c r="D5630" s="61">
        <f t="shared" si="35"/>
        <v>-0.002083333333</v>
      </c>
      <c r="E5630" s="58" t="s">
        <v>240</v>
      </c>
      <c r="F5630" s="58" t="s">
        <v>15</v>
      </c>
      <c r="G5630" s="67"/>
      <c r="H5630" s="58" t="s">
        <v>6954</v>
      </c>
      <c r="I5630" s="67"/>
      <c r="J5630" s="67"/>
    </row>
    <row r="5631" hidden="1">
      <c r="A5631" s="67">
        <v>45264.0</v>
      </c>
      <c r="B5631" s="61">
        <v>0.3680555555555556</v>
      </c>
      <c r="C5631" s="61">
        <v>0.3854166666666667</v>
      </c>
      <c r="D5631" s="61">
        <f t="shared" si="35"/>
        <v>0.01527777778</v>
      </c>
      <c r="E5631" s="58" t="s">
        <v>1549</v>
      </c>
      <c r="F5631" s="58" t="s">
        <v>3008</v>
      </c>
      <c r="G5631" s="67"/>
      <c r="H5631" s="58" t="s">
        <v>6955</v>
      </c>
      <c r="I5631" s="67"/>
      <c r="J5631" s="67"/>
    </row>
    <row r="5632" hidden="1">
      <c r="A5632" s="67">
        <v>45264.0</v>
      </c>
      <c r="B5632" s="61">
        <v>0.38472222222222224</v>
      </c>
      <c r="C5632" s="61">
        <v>0.3861111111111111</v>
      </c>
      <c r="D5632" s="61">
        <f t="shared" si="35"/>
        <v>0.01597222222</v>
      </c>
      <c r="E5632" s="58" t="s">
        <v>4309</v>
      </c>
      <c r="F5632" s="58" t="s">
        <v>313</v>
      </c>
      <c r="G5632" s="67"/>
      <c r="H5632" s="58" t="s">
        <v>6956</v>
      </c>
      <c r="I5632" s="67"/>
      <c r="J5632" s="67"/>
    </row>
    <row r="5633" hidden="1">
      <c r="A5633" s="67">
        <v>45264.0</v>
      </c>
      <c r="B5633" s="61">
        <v>0.3888888888888889</v>
      </c>
      <c r="C5633" s="61">
        <v>0.4097222222222222</v>
      </c>
      <c r="D5633" s="61">
        <f t="shared" si="35"/>
        <v>0.03958333333</v>
      </c>
      <c r="E5633" s="58" t="s">
        <v>240</v>
      </c>
      <c r="F5633" s="58" t="s">
        <v>15</v>
      </c>
      <c r="G5633" s="67"/>
      <c r="H5633" s="58" t="s">
        <v>3128</v>
      </c>
      <c r="I5633" s="67"/>
      <c r="J5633" s="67"/>
    </row>
    <row r="5634" hidden="1">
      <c r="A5634" s="67">
        <v>45264.0</v>
      </c>
      <c r="B5634" s="61">
        <v>0.4097222222222222</v>
      </c>
      <c r="C5634" s="61">
        <v>0.4111111111111111</v>
      </c>
      <c r="D5634" s="61">
        <f t="shared" si="35"/>
        <v>0.04097222222</v>
      </c>
      <c r="E5634" s="58" t="s">
        <v>4309</v>
      </c>
      <c r="F5634" s="58" t="s">
        <v>313</v>
      </c>
      <c r="G5634" s="67"/>
      <c r="H5634" s="58" t="s">
        <v>6957</v>
      </c>
      <c r="I5634" s="67"/>
      <c r="J5634" s="67"/>
    </row>
    <row r="5635" hidden="1">
      <c r="A5635" s="67">
        <v>45264.0</v>
      </c>
      <c r="B5635" s="61">
        <v>0.4166666666666667</v>
      </c>
      <c r="C5635" s="61">
        <v>0.41805555555555557</v>
      </c>
      <c r="D5635" s="61">
        <f t="shared" si="35"/>
        <v>0.04791666667</v>
      </c>
      <c r="E5635" s="58" t="s">
        <v>2036</v>
      </c>
      <c r="F5635" s="58" t="s">
        <v>5614</v>
      </c>
      <c r="G5635" s="67"/>
      <c r="H5635" s="58" t="s">
        <v>6958</v>
      </c>
      <c r="I5635" s="58" t="s">
        <v>6959</v>
      </c>
      <c r="J5635" s="67"/>
    </row>
    <row r="5636" hidden="1">
      <c r="A5636" s="67">
        <v>45264.0</v>
      </c>
      <c r="B5636" s="61">
        <v>0.4236111111111111</v>
      </c>
      <c r="C5636" s="61">
        <v>0.5319444444444444</v>
      </c>
      <c r="D5636" s="61">
        <f t="shared" si="35"/>
        <v>0.1618055556</v>
      </c>
      <c r="E5636" s="58" t="s">
        <v>6895</v>
      </c>
      <c r="F5636" s="58" t="s">
        <v>6736</v>
      </c>
      <c r="G5636" s="67"/>
      <c r="H5636" s="58" t="s">
        <v>6960</v>
      </c>
      <c r="I5636" s="67"/>
      <c r="J5636" s="67"/>
    </row>
    <row r="5637" hidden="1">
      <c r="A5637" s="67">
        <v>45264.0</v>
      </c>
      <c r="B5637" s="61">
        <v>0.4263888888888889</v>
      </c>
      <c r="C5637" s="61">
        <v>0.42986111111111114</v>
      </c>
      <c r="D5637" s="61">
        <f t="shared" si="35"/>
        <v>0.05972222222</v>
      </c>
      <c r="E5637" s="58" t="s">
        <v>971</v>
      </c>
      <c r="F5637" s="58" t="s">
        <v>6961</v>
      </c>
      <c r="G5637" s="67"/>
      <c r="H5637" s="58" t="s">
        <v>6962</v>
      </c>
      <c r="I5637" s="67"/>
      <c r="J5637" s="67"/>
    </row>
    <row r="5638" hidden="1">
      <c r="A5638" s="67">
        <v>45264.0</v>
      </c>
      <c r="B5638" s="61">
        <v>0.4444444444444444</v>
      </c>
      <c r="C5638" s="61">
        <v>0.45</v>
      </c>
      <c r="D5638" s="61">
        <f t="shared" si="35"/>
        <v>0.07986111111</v>
      </c>
      <c r="E5638" s="58" t="s">
        <v>619</v>
      </c>
      <c r="F5638" s="58" t="s">
        <v>4</v>
      </c>
      <c r="G5638" s="67"/>
      <c r="H5638" s="58" t="s">
        <v>6963</v>
      </c>
      <c r="I5638" s="58" t="s">
        <v>6964</v>
      </c>
      <c r="J5638" s="67"/>
    </row>
    <row r="5639" hidden="1">
      <c r="A5639" s="67">
        <v>45264.0</v>
      </c>
      <c r="B5639" s="61">
        <v>0.46597222222222223</v>
      </c>
      <c r="C5639" s="61">
        <v>0.4673611111111111</v>
      </c>
      <c r="D5639" s="61">
        <f t="shared" si="35"/>
        <v>0.09722222222</v>
      </c>
      <c r="E5639" s="58" t="s">
        <v>50</v>
      </c>
      <c r="F5639" s="58" t="s">
        <v>15</v>
      </c>
      <c r="G5639" s="67"/>
      <c r="H5639" s="58" t="s">
        <v>1127</v>
      </c>
      <c r="I5639" s="67"/>
      <c r="J5639" s="67"/>
    </row>
    <row r="5640" hidden="1">
      <c r="A5640" s="67">
        <v>45264.0</v>
      </c>
      <c r="B5640" s="61">
        <v>0.4722222222222222</v>
      </c>
      <c r="C5640" s="61">
        <v>0.5270833333333333</v>
      </c>
      <c r="D5640" s="61">
        <f t="shared" si="35"/>
        <v>0.1569444444</v>
      </c>
      <c r="E5640" s="58" t="s">
        <v>285</v>
      </c>
      <c r="F5640" s="58" t="s">
        <v>2</v>
      </c>
      <c r="G5640" s="67"/>
      <c r="H5640" s="58" t="s">
        <v>6965</v>
      </c>
      <c r="I5640" s="58" t="s">
        <v>6966</v>
      </c>
      <c r="J5640" s="67"/>
    </row>
    <row r="5641" hidden="1">
      <c r="A5641" s="67">
        <v>45264.0</v>
      </c>
      <c r="B5641" s="61">
        <v>0.4791666666666667</v>
      </c>
      <c r="C5641" s="61">
        <v>0.48125</v>
      </c>
      <c r="D5641" s="61">
        <f t="shared" si="35"/>
        <v>0.1111111111</v>
      </c>
      <c r="E5641" s="58" t="s">
        <v>1162</v>
      </c>
      <c r="F5641" s="58" t="s">
        <v>364</v>
      </c>
      <c r="G5641" s="67"/>
      <c r="H5641" s="58" t="s">
        <v>6967</v>
      </c>
      <c r="I5641" s="67"/>
      <c r="J5641" s="67"/>
    </row>
    <row r="5642" hidden="1">
      <c r="A5642" s="67">
        <v>45264.0</v>
      </c>
      <c r="B5642" s="61">
        <v>0.4895833333333333</v>
      </c>
      <c r="C5642" s="61">
        <v>0.4986111111111111</v>
      </c>
      <c r="D5642" s="61">
        <f t="shared" si="35"/>
        <v>0.1284722222</v>
      </c>
      <c r="E5642" s="58" t="s">
        <v>1600</v>
      </c>
      <c r="F5642" s="58" t="s">
        <v>6968</v>
      </c>
      <c r="G5642" s="67"/>
      <c r="H5642" s="58" t="s">
        <v>6969</v>
      </c>
      <c r="I5642" s="67"/>
      <c r="J5642" s="67"/>
    </row>
    <row r="5643" hidden="1">
      <c r="A5643" s="67">
        <v>45264.0</v>
      </c>
      <c r="B5643" s="61">
        <v>0.5159722222222223</v>
      </c>
      <c r="C5643" s="61">
        <v>0.51875</v>
      </c>
      <c r="D5643" s="61">
        <f t="shared" si="35"/>
        <v>0.1486111111</v>
      </c>
      <c r="E5643" s="58" t="s">
        <v>468</v>
      </c>
      <c r="F5643" s="58" t="s">
        <v>4789</v>
      </c>
      <c r="G5643" s="67"/>
      <c r="H5643" s="58" t="s">
        <v>6970</v>
      </c>
      <c r="I5643" s="67"/>
      <c r="J5643" s="67"/>
    </row>
    <row r="5644" hidden="1">
      <c r="A5644" s="67">
        <v>45264.0</v>
      </c>
      <c r="B5644" s="61">
        <v>0.5222222222222223</v>
      </c>
      <c r="C5644" s="61">
        <v>0.5229166666666667</v>
      </c>
      <c r="D5644" s="61">
        <f t="shared" si="35"/>
        <v>0.1527777778</v>
      </c>
      <c r="E5644" s="58" t="s">
        <v>6941</v>
      </c>
      <c r="F5644" s="58" t="s">
        <v>3772</v>
      </c>
      <c r="G5644" s="67"/>
      <c r="H5644" s="58" t="s">
        <v>6971</v>
      </c>
      <c r="I5644" s="67"/>
      <c r="J5644" s="67"/>
    </row>
    <row r="5645" hidden="1">
      <c r="A5645" s="67">
        <v>45264.0</v>
      </c>
      <c r="B5645" s="61">
        <v>0.5409722222222222</v>
      </c>
      <c r="C5645" s="61">
        <v>0.5472222222222223</v>
      </c>
      <c r="D5645" s="61">
        <f t="shared" si="35"/>
        <v>0.1770833333</v>
      </c>
      <c r="E5645" s="58" t="s">
        <v>1549</v>
      </c>
      <c r="F5645" s="58" t="s">
        <v>6972</v>
      </c>
      <c r="G5645" s="67"/>
      <c r="H5645" s="58" t="s">
        <v>6973</v>
      </c>
      <c r="I5645" s="67"/>
      <c r="J5645" s="58">
        <v>40943.0</v>
      </c>
    </row>
    <row r="5646" hidden="1">
      <c r="A5646" s="67">
        <v>45264.0</v>
      </c>
      <c r="B5646" s="61">
        <v>0.5472222222222223</v>
      </c>
      <c r="C5646" s="61">
        <v>0.55</v>
      </c>
      <c r="D5646" s="61">
        <f t="shared" si="35"/>
        <v>0.1798611111</v>
      </c>
      <c r="E5646" s="58" t="s">
        <v>1549</v>
      </c>
      <c r="F5646" s="58" t="s">
        <v>6974</v>
      </c>
      <c r="G5646" s="67"/>
      <c r="H5646" s="58" t="s">
        <v>6975</v>
      </c>
      <c r="I5646" s="67"/>
      <c r="J5646" s="58">
        <v>40944.0</v>
      </c>
    </row>
    <row r="5647" hidden="1">
      <c r="A5647" s="67">
        <v>45264.0</v>
      </c>
      <c r="B5647" s="61">
        <v>0.5520833333333334</v>
      </c>
      <c r="C5647" s="61">
        <v>0.5534722222222223</v>
      </c>
      <c r="D5647" s="61">
        <f t="shared" si="35"/>
        <v>0.1833333333</v>
      </c>
      <c r="E5647" s="58" t="s">
        <v>1783</v>
      </c>
      <c r="F5647" s="58" t="s">
        <v>1304</v>
      </c>
      <c r="G5647" s="67"/>
      <c r="H5647" s="58" t="s">
        <v>6976</v>
      </c>
      <c r="I5647" s="67"/>
      <c r="J5647" s="58">
        <v>40946.0</v>
      </c>
    </row>
    <row r="5648" hidden="1">
      <c r="A5648" s="67">
        <v>45264.0</v>
      </c>
      <c r="B5648" s="61">
        <v>0.5534722222222223</v>
      </c>
      <c r="C5648" s="61">
        <v>0.5548611111111111</v>
      </c>
      <c r="D5648" s="61">
        <f t="shared" si="35"/>
        <v>0.1847222222</v>
      </c>
      <c r="E5648" s="58" t="s">
        <v>2505</v>
      </c>
      <c r="F5648" s="58" t="s">
        <v>6327</v>
      </c>
      <c r="G5648" s="67"/>
      <c r="H5648" s="58" t="s">
        <v>6977</v>
      </c>
      <c r="I5648" s="67"/>
      <c r="J5648" s="58">
        <v>40947.0</v>
      </c>
    </row>
    <row r="5649" hidden="1">
      <c r="A5649" s="67">
        <v>45264.0</v>
      </c>
      <c r="B5649" s="61">
        <v>0.5548611111111111</v>
      </c>
      <c r="C5649" s="61">
        <v>0.5555555555555556</v>
      </c>
      <c r="D5649" s="61">
        <f t="shared" si="35"/>
        <v>0.1854166667</v>
      </c>
      <c r="E5649" s="58" t="s">
        <v>864</v>
      </c>
      <c r="F5649" s="58" t="s">
        <v>6978</v>
      </c>
      <c r="G5649" s="67"/>
      <c r="H5649" s="58" t="s">
        <v>6979</v>
      </c>
      <c r="I5649" s="67"/>
      <c r="J5649" s="58">
        <v>40948.0</v>
      </c>
    </row>
    <row r="5650" hidden="1">
      <c r="A5650" s="67">
        <v>45264.0</v>
      </c>
      <c r="B5650" s="61">
        <v>0.55625</v>
      </c>
      <c r="C5650" s="61">
        <v>0.5569444444444445</v>
      </c>
      <c r="D5650" s="61">
        <f t="shared" si="35"/>
        <v>0.1868055556</v>
      </c>
      <c r="E5650" s="58" t="s">
        <v>2499</v>
      </c>
      <c r="F5650" s="58" t="s">
        <v>703</v>
      </c>
      <c r="G5650" s="67"/>
      <c r="H5650" s="58" t="s">
        <v>6980</v>
      </c>
      <c r="I5650" s="67"/>
      <c r="J5650" s="58">
        <v>40949.0</v>
      </c>
    </row>
    <row r="5651" hidden="1">
      <c r="A5651" s="67">
        <v>45264.0</v>
      </c>
      <c r="B5651" s="61">
        <v>0.5569444444444445</v>
      </c>
      <c r="C5651" s="61">
        <v>0.5576388888888889</v>
      </c>
      <c r="D5651" s="61">
        <f t="shared" si="35"/>
        <v>0.1875</v>
      </c>
      <c r="E5651" s="58" t="s">
        <v>619</v>
      </c>
      <c r="F5651" s="58" t="s">
        <v>4</v>
      </c>
      <c r="G5651" s="67"/>
      <c r="H5651" s="58" t="s">
        <v>6981</v>
      </c>
      <c r="I5651" s="67"/>
      <c r="J5651" s="58">
        <v>40950.0</v>
      </c>
    </row>
    <row r="5652" hidden="1">
      <c r="A5652" s="67">
        <v>45264.0</v>
      </c>
      <c r="B5652" s="61">
        <v>0.6</v>
      </c>
      <c r="C5652" s="61">
        <v>0.6152777777777778</v>
      </c>
      <c r="D5652" s="61">
        <f t="shared" si="35"/>
        <v>0.2451388889</v>
      </c>
      <c r="E5652" s="58" t="s">
        <v>2499</v>
      </c>
      <c r="F5652" s="58" t="s">
        <v>703</v>
      </c>
      <c r="G5652" s="67"/>
      <c r="H5652" s="58" t="s">
        <v>6982</v>
      </c>
      <c r="I5652" s="67"/>
      <c r="J5652" s="67"/>
    </row>
    <row r="5653" hidden="1">
      <c r="A5653" s="67">
        <v>45264.0</v>
      </c>
      <c r="B5653" s="61">
        <v>0.6069444444444444</v>
      </c>
      <c r="C5653" s="61">
        <v>0.6145833333333334</v>
      </c>
      <c r="D5653" s="61">
        <f t="shared" si="35"/>
        <v>0.2444444444</v>
      </c>
      <c r="E5653" s="58" t="s">
        <v>285</v>
      </c>
      <c r="F5653" s="58" t="s">
        <v>2</v>
      </c>
      <c r="G5653" s="67"/>
      <c r="H5653" s="58" t="s">
        <v>6983</v>
      </c>
      <c r="I5653" s="67"/>
      <c r="J5653" s="67"/>
    </row>
    <row r="5654" hidden="1">
      <c r="A5654" s="67">
        <v>45264.0</v>
      </c>
      <c r="B5654" s="61">
        <v>0.6215277777777778</v>
      </c>
      <c r="C5654" s="61">
        <v>0.6319444444444444</v>
      </c>
      <c r="D5654" s="61">
        <f t="shared" si="35"/>
        <v>0.2618055556</v>
      </c>
      <c r="E5654" s="58" t="s">
        <v>2036</v>
      </c>
      <c r="F5654" s="58" t="s">
        <v>3531</v>
      </c>
      <c r="G5654" s="67"/>
      <c r="H5654" s="58" t="s">
        <v>6984</v>
      </c>
      <c r="I5654" s="67"/>
      <c r="J5654" s="67"/>
    </row>
    <row r="5655" hidden="1">
      <c r="A5655" s="67">
        <v>45264.0</v>
      </c>
      <c r="B5655" s="61">
        <v>0.6256944444444444</v>
      </c>
      <c r="C5655" s="61">
        <v>0.6263888888888889</v>
      </c>
      <c r="D5655" s="61">
        <f t="shared" si="35"/>
        <v>0.25625</v>
      </c>
      <c r="E5655" s="58" t="s">
        <v>6895</v>
      </c>
      <c r="F5655" s="58" t="s">
        <v>6985</v>
      </c>
      <c r="G5655" s="67"/>
      <c r="H5655" s="58" t="s">
        <v>1127</v>
      </c>
      <c r="I5655" s="67"/>
      <c r="J5655" s="67"/>
    </row>
    <row r="5656" hidden="1">
      <c r="A5656" s="67">
        <v>45264.0</v>
      </c>
      <c r="B5656" s="61">
        <v>0.6305555555555555</v>
      </c>
      <c r="C5656" s="61">
        <v>0.7131944444444445</v>
      </c>
      <c r="D5656" s="61">
        <f t="shared" si="35"/>
        <v>0.3430555556</v>
      </c>
      <c r="E5656" s="58" t="s">
        <v>3282</v>
      </c>
      <c r="F5656" s="58" t="s">
        <v>5135</v>
      </c>
      <c r="G5656" s="67"/>
      <c r="H5656" s="58" t="s">
        <v>6986</v>
      </c>
      <c r="I5656" s="67"/>
      <c r="J5656" s="67"/>
    </row>
    <row r="5657" hidden="1">
      <c r="A5657" s="67">
        <v>45264.0</v>
      </c>
      <c r="B5657" s="61">
        <v>0.6395833333333333</v>
      </c>
      <c r="C5657" s="61">
        <v>0.6833333333333333</v>
      </c>
      <c r="D5657" s="61">
        <f t="shared" si="35"/>
        <v>0.3131944444</v>
      </c>
      <c r="E5657" s="58" t="s">
        <v>435</v>
      </c>
      <c r="F5657" s="58" t="s">
        <v>1118</v>
      </c>
      <c r="G5657" s="67"/>
      <c r="H5657" s="58" t="s">
        <v>6987</v>
      </c>
      <c r="I5657" s="67"/>
      <c r="J5657" s="67"/>
    </row>
    <row r="5658" hidden="1">
      <c r="A5658" s="67">
        <v>45264.0</v>
      </c>
      <c r="B5658" s="61">
        <v>0.6513888888888889</v>
      </c>
      <c r="C5658" s="61">
        <v>0.6534722222222222</v>
      </c>
      <c r="D5658" s="61">
        <f t="shared" si="35"/>
        <v>0.2833333333</v>
      </c>
      <c r="E5658" s="58" t="s">
        <v>4227</v>
      </c>
      <c r="F5658" s="58" t="s">
        <v>421</v>
      </c>
      <c r="G5658" s="67"/>
      <c r="H5658" s="58" t="s">
        <v>6988</v>
      </c>
      <c r="I5658" s="67"/>
      <c r="J5658" s="67"/>
    </row>
    <row r="5659" hidden="1">
      <c r="A5659" s="67">
        <v>45264.0</v>
      </c>
      <c r="B5659" s="61">
        <v>0.6652777777777777</v>
      </c>
      <c r="C5659" s="61">
        <v>0.66875</v>
      </c>
      <c r="D5659" s="61">
        <f t="shared" si="35"/>
        <v>0.2986111111</v>
      </c>
      <c r="E5659" s="58" t="s">
        <v>619</v>
      </c>
      <c r="F5659" s="58" t="s">
        <v>4</v>
      </c>
      <c r="G5659" s="67"/>
      <c r="H5659" s="58" t="s">
        <v>6989</v>
      </c>
      <c r="I5659" s="58" t="s">
        <v>6990</v>
      </c>
      <c r="J5659" s="67"/>
    </row>
    <row r="5660" hidden="1">
      <c r="A5660" s="99"/>
      <c r="B5660" s="96"/>
      <c r="C5660" s="96"/>
      <c r="D5660" s="61">
        <f t="shared" si="35"/>
        <v>-0.3701388889</v>
      </c>
      <c r="E5660" s="90" t="s">
        <v>645</v>
      </c>
      <c r="F5660" s="90" t="s">
        <v>645</v>
      </c>
      <c r="G5660" s="99"/>
      <c r="H5660" s="90" t="s">
        <v>645</v>
      </c>
      <c r="I5660" s="99"/>
      <c r="J5660" s="99"/>
    </row>
    <row r="5661" hidden="1">
      <c r="A5661" s="67">
        <v>45265.0</v>
      </c>
      <c r="B5661" s="61">
        <v>0.35555555555555557</v>
      </c>
      <c r="C5661" s="61">
        <v>0.39305555555555555</v>
      </c>
      <c r="D5661" s="61">
        <f t="shared" si="35"/>
        <v>0.02291666667</v>
      </c>
      <c r="E5661" s="58" t="s">
        <v>240</v>
      </c>
      <c r="F5661" s="58" t="s">
        <v>15</v>
      </c>
      <c r="G5661" s="67"/>
      <c r="H5661" s="58" t="s">
        <v>3128</v>
      </c>
      <c r="I5661" s="67"/>
      <c r="J5661" s="67"/>
    </row>
    <row r="5662" hidden="1">
      <c r="A5662" s="67">
        <v>45265.0</v>
      </c>
      <c r="B5662" s="61">
        <v>0.36527777777777776</v>
      </c>
      <c r="C5662" s="61">
        <v>0.375</v>
      </c>
      <c r="D5662" s="61">
        <f t="shared" si="35"/>
        <v>0.004861111111</v>
      </c>
      <c r="E5662" s="58" t="s">
        <v>4507</v>
      </c>
      <c r="F5662" s="58" t="s">
        <v>744</v>
      </c>
      <c r="G5662" s="67"/>
      <c r="H5662" s="58" t="s">
        <v>6991</v>
      </c>
      <c r="I5662" s="67"/>
      <c r="J5662" s="67"/>
    </row>
    <row r="5663" hidden="1">
      <c r="A5663" s="67">
        <v>45265.0</v>
      </c>
      <c r="B5663" s="61">
        <v>0.36875</v>
      </c>
      <c r="C5663" s="61">
        <v>0.3736111111111111</v>
      </c>
      <c r="D5663" s="61">
        <f t="shared" si="35"/>
        <v>0.003472222222</v>
      </c>
      <c r="E5663" s="58" t="s">
        <v>6992</v>
      </c>
      <c r="F5663" s="58" t="s">
        <v>5135</v>
      </c>
      <c r="G5663" s="67"/>
      <c r="H5663" s="58" t="s">
        <v>6993</v>
      </c>
      <c r="I5663" s="67"/>
      <c r="J5663" s="67"/>
    </row>
    <row r="5664" hidden="1">
      <c r="A5664" s="67">
        <v>45265.0</v>
      </c>
      <c r="B5664" s="61">
        <v>0.3763888888888889</v>
      </c>
      <c r="C5664" s="61">
        <v>0.3770833333333333</v>
      </c>
      <c r="D5664" s="61">
        <f t="shared" si="35"/>
        <v>0.006944444444</v>
      </c>
      <c r="E5664" s="58" t="s">
        <v>1549</v>
      </c>
      <c r="F5664" s="58" t="s">
        <v>543</v>
      </c>
      <c r="G5664" s="67"/>
      <c r="H5664" s="58" t="s">
        <v>6994</v>
      </c>
      <c r="I5664" s="67"/>
      <c r="J5664" s="58">
        <v>40957.0</v>
      </c>
    </row>
    <row r="5665" hidden="1">
      <c r="A5665" s="67">
        <v>45265.0</v>
      </c>
      <c r="B5665" s="61">
        <v>0.38055555555555554</v>
      </c>
      <c r="C5665" s="61">
        <v>0.3819444444444444</v>
      </c>
      <c r="D5665" s="61">
        <f t="shared" si="35"/>
        <v>0.01180555556</v>
      </c>
      <c r="E5665" s="58" t="s">
        <v>755</v>
      </c>
      <c r="F5665" s="58" t="s">
        <v>1931</v>
      </c>
      <c r="G5665" s="67"/>
      <c r="H5665" s="58" t="s">
        <v>6995</v>
      </c>
      <c r="I5665" s="58" t="s">
        <v>6996</v>
      </c>
      <c r="J5665" s="67"/>
    </row>
    <row r="5666" hidden="1">
      <c r="A5666" s="67">
        <v>45265.0</v>
      </c>
      <c r="B5666" s="61">
        <v>0.38958333333333334</v>
      </c>
      <c r="C5666" s="61">
        <v>0.3909722222222222</v>
      </c>
      <c r="D5666" s="61">
        <f t="shared" si="35"/>
        <v>0.02083333333</v>
      </c>
      <c r="E5666" s="58" t="s">
        <v>6997</v>
      </c>
      <c r="F5666" s="58" t="s">
        <v>313</v>
      </c>
      <c r="G5666" s="67"/>
      <c r="H5666" s="58" t="s">
        <v>1337</v>
      </c>
      <c r="I5666" s="67"/>
      <c r="J5666" s="67"/>
    </row>
    <row r="5667" hidden="1">
      <c r="A5667" s="67">
        <v>45265.0</v>
      </c>
      <c r="B5667" s="61">
        <v>0.3993055555555556</v>
      </c>
      <c r="C5667" s="61">
        <v>0.4201388888888889</v>
      </c>
      <c r="D5667" s="61">
        <f t="shared" si="35"/>
        <v>0.05</v>
      </c>
      <c r="E5667" s="58" t="s">
        <v>285</v>
      </c>
      <c r="F5667" s="58" t="s">
        <v>2</v>
      </c>
      <c r="G5667" s="67"/>
      <c r="H5667" s="58" t="s">
        <v>6998</v>
      </c>
      <c r="I5667" s="67"/>
      <c r="J5667" s="67"/>
    </row>
    <row r="5668" hidden="1">
      <c r="A5668" s="67">
        <v>45265.0</v>
      </c>
      <c r="B5668" s="61">
        <v>0.42569444444444443</v>
      </c>
      <c r="C5668" s="61"/>
      <c r="D5668" s="61">
        <f t="shared" si="35"/>
        <v>-0.3701388889</v>
      </c>
      <c r="E5668" s="58" t="s">
        <v>4542</v>
      </c>
      <c r="F5668" s="58" t="s">
        <v>23</v>
      </c>
      <c r="G5668" s="67"/>
      <c r="H5668" s="58" t="s">
        <v>6999</v>
      </c>
      <c r="I5668" s="67"/>
      <c r="J5668" s="67"/>
    </row>
    <row r="5669" hidden="1">
      <c r="A5669" s="67">
        <v>45265.0</v>
      </c>
      <c r="B5669" s="61">
        <v>0.4361111111111111</v>
      </c>
      <c r="C5669" s="61">
        <v>0.4375</v>
      </c>
      <c r="D5669" s="61">
        <f t="shared" si="35"/>
        <v>0.06736111111</v>
      </c>
      <c r="E5669" s="58" t="s">
        <v>7000</v>
      </c>
      <c r="F5669" s="58" t="s">
        <v>6404</v>
      </c>
      <c r="G5669" s="67"/>
      <c r="H5669" s="58" t="s">
        <v>7001</v>
      </c>
      <c r="I5669" s="67"/>
      <c r="J5669" s="67"/>
    </row>
    <row r="5670" hidden="1">
      <c r="A5670" s="67">
        <v>45265.0</v>
      </c>
      <c r="B5670" s="61">
        <v>0.46805555555555556</v>
      </c>
      <c r="C5670" s="61">
        <v>0.4701388888888889</v>
      </c>
      <c r="D5670" s="61">
        <f t="shared" si="35"/>
        <v>0.1</v>
      </c>
      <c r="E5670" s="58" t="s">
        <v>1088</v>
      </c>
      <c r="F5670" s="58" t="s">
        <v>294</v>
      </c>
      <c r="G5670" s="67"/>
      <c r="H5670" s="58" t="s">
        <v>7002</v>
      </c>
      <c r="I5670" s="58" t="s">
        <v>7003</v>
      </c>
      <c r="J5670" s="67"/>
    </row>
    <row r="5671" hidden="1">
      <c r="A5671" s="67">
        <v>45265.0</v>
      </c>
      <c r="B5671" s="61">
        <v>0.4722222222222222</v>
      </c>
      <c r="C5671" s="61">
        <v>0.4861111111111111</v>
      </c>
      <c r="D5671" s="61">
        <f t="shared" si="35"/>
        <v>0.1159722222</v>
      </c>
      <c r="E5671" s="58" t="s">
        <v>6941</v>
      </c>
      <c r="F5671" s="58" t="s">
        <v>4285</v>
      </c>
      <c r="G5671" s="67"/>
      <c r="H5671" s="58" t="s">
        <v>7004</v>
      </c>
      <c r="I5671" s="67"/>
      <c r="J5671" s="58"/>
    </row>
    <row r="5672" hidden="1">
      <c r="A5672" s="67">
        <v>45265.0</v>
      </c>
      <c r="B5672" s="61">
        <v>0.4736111111111111</v>
      </c>
      <c r="C5672" s="61">
        <v>0.475</v>
      </c>
      <c r="D5672" s="61">
        <f t="shared" si="35"/>
        <v>0.1048611111</v>
      </c>
      <c r="E5672" s="58" t="s">
        <v>2345</v>
      </c>
      <c r="F5672" s="58" t="s">
        <v>416</v>
      </c>
      <c r="G5672" s="67"/>
      <c r="H5672" s="58" t="s">
        <v>7005</v>
      </c>
      <c r="I5672" s="67"/>
      <c r="J5672" s="58">
        <v>40959.0</v>
      </c>
    </row>
    <row r="5673" hidden="1">
      <c r="A5673" s="67">
        <v>45265.0</v>
      </c>
      <c r="B5673" s="61">
        <v>0.475</v>
      </c>
      <c r="C5673" s="61">
        <v>0.47708333333333336</v>
      </c>
      <c r="D5673" s="61">
        <f t="shared" si="35"/>
        <v>0.1069444444</v>
      </c>
      <c r="E5673" s="58" t="s">
        <v>2372</v>
      </c>
      <c r="F5673" s="58" t="s">
        <v>7006</v>
      </c>
      <c r="G5673" s="67"/>
      <c r="H5673" s="58" t="s">
        <v>7007</v>
      </c>
      <c r="I5673" s="67"/>
      <c r="J5673" s="58">
        <v>40960.0</v>
      </c>
    </row>
    <row r="5674" hidden="1">
      <c r="A5674" s="67">
        <v>45265.0</v>
      </c>
      <c r="B5674" s="61">
        <v>0.47708333333333336</v>
      </c>
      <c r="C5674" s="61">
        <v>0.47847222222222224</v>
      </c>
      <c r="D5674" s="61">
        <f t="shared" si="35"/>
        <v>0.1083333333</v>
      </c>
      <c r="E5674" s="58" t="s">
        <v>2372</v>
      </c>
      <c r="F5674" s="58" t="s">
        <v>5638</v>
      </c>
      <c r="G5674" s="67"/>
      <c r="H5674" s="58" t="s">
        <v>7008</v>
      </c>
      <c r="I5674" s="67"/>
      <c r="J5674" s="58">
        <v>40961.0</v>
      </c>
    </row>
    <row r="5675" hidden="1">
      <c r="A5675" s="67">
        <v>45265.0</v>
      </c>
      <c r="B5675" s="61">
        <v>0.47847222222222224</v>
      </c>
      <c r="C5675" s="61">
        <v>0.4791666666666667</v>
      </c>
      <c r="D5675" s="61">
        <f t="shared" si="35"/>
        <v>0.1090277778</v>
      </c>
      <c r="E5675" s="58" t="s">
        <v>6656</v>
      </c>
      <c r="F5675" s="58" t="s">
        <v>1169</v>
      </c>
      <c r="G5675" s="67"/>
      <c r="H5675" s="58" t="s">
        <v>7009</v>
      </c>
      <c r="I5675" s="67"/>
      <c r="J5675" s="58">
        <v>40962.0</v>
      </c>
    </row>
    <row r="5676" hidden="1">
      <c r="A5676" s="67">
        <v>45265.0</v>
      </c>
      <c r="B5676" s="61">
        <v>0.4791666666666667</v>
      </c>
      <c r="C5676" s="61">
        <v>0.4798611111111111</v>
      </c>
      <c r="D5676" s="61">
        <f t="shared" si="35"/>
        <v>0.1097222222</v>
      </c>
      <c r="E5676" s="58" t="s">
        <v>934</v>
      </c>
      <c r="F5676" s="58" t="s">
        <v>7010</v>
      </c>
      <c r="G5676" s="67"/>
      <c r="H5676" s="58" t="s">
        <v>7011</v>
      </c>
      <c r="I5676" s="67"/>
      <c r="J5676" s="58">
        <v>40963.0</v>
      </c>
    </row>
    <row r="5677" hidden="1">
      <c r="A5677" s="67">
        <v>45265.0</v>
      </c>
      <c r="B5677" s="61">
        <v>0.4847222222222222</v>
      </c>
      <c r="C5677" s="61">
        <v>0.48819444444444443</v>
      </c>
      <c r="D5677" s="61">
        <f t="shared" si="35"/>
        <v>0.1180555556</v>
      </c>
      <c r="E5677" s="58" t="s">
        <v>517</v>
      </c>
      <c r="F5677" s="58" t="s">
        <v>2</v>
      </c>
      <c r="G5677" s="67"/>
      <c r="H5677" s="58" t="s">
        <v>7012</v>
      </c>
      <c r="I5677" s="67"/>
      <c r="J5677" s="67"/>
    </row>
    <row r="5678" hidden="1">
      <c r="A5678" s="67">
        <v>45265.0</v>
      </c>
      <c r="B5678" s="61">
        <v>0.5104166666666666</v>
      </c>
      <c r="C5678" s="61">
        <v>0.5652777777777778</v>
      </c>
      <c r="D5678" s="61">
        <f t="shared" si="35"/>
        <v>0.1951388889</v>
      </c>
      <c r="E5678" s="58" t="s">
        <v>240</v>
      </c>
      <c r="F5678" s="58" t="s">
        <v>15</v>
      </c>
      <c r="G5678" s="67"/>
      <c r="H5678" s="58" t="s">
        <v>6267</v>
      </c>
      <c r="I5678" s="67"/>
      <c r="J5678" s="67"/>
    </row>
    <row r="5679" hidden="1">
      <c r="A5679" s="67">
        <v>45265.0</v>
      </c>
      <c r="B5679" s="61">
        <v>0.6097222222222223</v>
      </c>
      <c r="C5679" s="61">
        <v>0.6236111111111111</v>
      </c>
      <c r="D5679" s="61">
        <f t="shared" si="35"/>
        <v>0.2534722222</v>
      </c>
      <c r="E5679" s="58" t="s">
        <v>1070</v>
      </c>
      <c r="F5679" s="58" t="s">
        <v>15</v>
      </c>
      <c r="G5679" s="67"/>
      <c r="H5679" s="58" t="s">
        <v>7013</v>
      </c>
      <c r="I5679" s="67"/>
      <c r="J5679" s="67"/>
    </row>
    <row r="5680" hidden="1">
      <c r="A5680" s="67">
        <v>45265.0</v>
      </c>
      <c r="B5680" s="61">
        <v>0.6243055555555556</v>
      </c>
      <c r="C5680" s="61">
        <v>0.6256944444444444</v>
      </c>
      <c r="D5680" s="61">
        <f t="shared" si="35"/>
        <v>0.2555555556</v>
      </c>
      <c r="E5680" s="58" t="s">
        <v>1549</v>
      </c>
      <c r="F5680" s="58" t="s">
        <v>302</v>
      </c>
      <c r="G5680" s="67"/>
      <c r="H5680" s="58" t="s">
        <v>7014</v>
      </c>
      <c r="I5680" s="67"/>
      <c r="J5680" s="58">
        <v>40968.0</v>
      </c>
    </row>
    <row r="5681" hidden="1">
      <c r="A5681" s="67">
        <v>45265.0</v>
      </c>
      <c r="B5681" s="61">
        <v>0.6375</v>
      </c>
      <c r="C5681" s="61">
        <v>0.6409722222222223</v>
      </c>
      <c r="D5681" s="61">
        <f t="shared" si="35"/>
        <v>0.2708333333</v>
      </c>
      <c r="E5681" s="58" t="s">
        <v>1749</v>
      </c>
      <c r="F5681" s="58" t="s">
        <v>3817</v>
      </c>
      <c r="G5681" s="67"/>
      <c r="H5681" s="58" t="s">
        <v>7015</v>
      </c>
      <c r="I5681" s="67"/>
      <c r="J5681" s="58">
        <v>40969.0</v>
      </c>
    </row>
    <row r="5682" hidden="1">
      <c r="A5682" s="67">
        <v>45265.0</v>
      </c>
      <c r="B5682" s="61">
        <v>0.6409722222222223</v>
      </c>
      <c r="C5682" s="61">
        <v>0.6416666666666667</v>
      </c>
      <c r="D5682" s="61">
        <f t="shared" si="35"/>
        <v>0.2715277778</v>
      </c>
      <c r="E5682" s="58" t="s">
        <v>51</v>
      </c>
      <c r="F5682" s="58" t="s">
        <v>744</v>
      </c>
      <c r="G5682" s="67"/>
      <c r="H5682" s="58" t="s">
        <v>7016</v>
      </c>
      <c r="I5682" s="67"/>
      <c r="J5682" s="58">
        <v>40970.0</v>
      </c>
    </row>
    <row r="5683" hidden="1">
      <c r="A5683" s="67">
        <v>45265.0</v>
      </c>
      <c r="B5683" s="61">
        <v>0.6444444444444445</v>
      </c>
      <c r="C5683" s="61">
        <v>0.6465277777777778</v>
      </c>
      <c r="D5683" s="61">
        <f t="shared" si="35"/>
        <v>0.2763888889</v>
      </c>
      <c r="E5683" s="58" t="s">
        <v>2372</v>
      </c>
      <c r="F5683" s="58" t="s">
        <v>19</v>
      </c>
      <c r="G5683" s="67"/>
      <c r="H5683" s="58" t="s">
        <v>7017</v>
      </c>
      <c r="I5683" s="67"/>
      <c r="J5683" s="58">
        <v>40971.0</v>
      </c>
    </row>
    <row r="5684" hidden="1">
      <c r="A5684" s="67">
        <v>45265.0</v>
      </c>
      <c r="B5684" s="61">
        <v>0.6465277777777778</v>
      </c>
      <c r="C5684" s="61">
        <v>0.6736111111111112</v>
      </c>
      <c r="D5684" s="61">
        <f t="shared" si="35"/>
        <v>0.3034722222</v>
      </c>
      <c r="E5684" s="58" t="s">
        <v>240</v>
      </c>
      <c r="F5684" s="58" t="s">
        <v>15</v>
      </c>
      <c r="G5684" s="67"/>
      <c r="H5684" s="58" t="s">
        <v>7018</v>
      </c>
      <c r="I5684" s="67"/>
      <c r="J5684" s="67"/>
    </row>
    <row r="5685" hidden="1">
      <c r="A5685" s="67">
        <v>45265.0</v>
      </c>
      <c r="B5685" s="61">
        <v>0.6604166666666667</v>
      </c>
      <c r="C5685" s="61">
        <v>0.6611111111111111</v>
      </c>
      <c r="D5685" s="61">
        <f t="shared" si="35"/>
        <v>0.2909722222</v>
      </c>
      <c r="E5685" s="58" t="s">
        <v>2372</v>
      </c>
      <c r="F5685" s="58" t="s">
        <v>6701</v>
      </c>
      <c r="G5685" s="67"/>
      <c r="H5685" s="58" t="s">
        <v>7019</v>
      </c>
      <c r="I5685" s="67"/>
      <c r="J5685" s="58">
        <v>40973.0</v>
      </c>
    </row>
    <row r="5686" hidden="1">
      <c r="A5686" s="67">
        <v>45265.0</v>
      </c>
      <c r="B5686" s="61">
        <v>0.6638888888888889</v>
      </c>
      <c r="C5686" s="61">
        <v>0.6673611111111111</v>
      </c>
      <c r="D5686" s="61">
        <f t="shared" si="35"/>
        <v>0.2972222222</v>
      </c>
      <c r="E5686" s="58" t="s">
        <v>7020</v>
      </c>
      <c r="F5686" s="58" t="s">
        <v>6741</v>
      </c>
      <c r="G5686" s="67"/>
      <c r="H5686" s="58" t="s">
        <v>7021</v>
      </c>
      <c r="I5686" s="58" t="s">
        <v>7022</v>
      </c>
      <c r="J5686" s="67"/>
    </row>
    <row r="5687" hidden="1">
      <c r="A5687" s="67">
        <v>45265.0</v>
      </c>
      <c r="B5687" s="61">
        <v>0.6694444444444444</v>
      </c>
      <c r="C5687" s="61">
        <v>0.6708333333333333</v>
      </c>
      <c r="D5687" s="61">
        <f t="shared" si="35"/>
        <v>0.3006944444</v>
      </c>
      <c r="E5687" s="58" t="s">
        <v>3277</v>
      </c>
      <c r="F5687" s="58" t="s">
        <v>6701</v>
      </c>
      <c r="G5687" s="67"/>
      <c r="H5687" s="58" t="s">
        <v>7023</v>
      </c>
      <c r="I5687" s="67"/>
      <c r="J5687" s="58">
        <v>40974.0</v>
      </c>
    </row>
    <row r="5688" hidden="1">
      <c r="A5688" s="67">
        <v>45265.0</v>
      </c>
      <c r="B5688" s="61">
        <v>0.6826388888888889</v>
      </c>
      <c r="C5688" s="61">
        <v>0.6840277777777778</v>
      </c>
      <c r="D5688" s="61">
        <f t="shared" si="35"/>
        <v>0.3138888889</v>
      </c>
      <c r="E5688" s="58" t="s">
        <v>1549</v>
      </c>
      <c r="F5688" s="58" t="s">
        <v>1782</v>
      </c>
      <c r="G5688" s="67"/>
      <c r="H5688" s="58" t="s">
        <v>7024</v>
      </c>
      <c r="I5688" s="67"/>
      <c r="J5688" s="58">
        <v>40975.0</v>
      </c>
    </row>
    <row r="5689" hidden="1">
      <c r="A5689" s="67">
        <v>45265.0</v>
      </c>
      <c r="B5689" s="61">
        <v>0.6923611111111111</v>
      </c>
      <c r="C5689" s="61">
        <v>0.69375</v>
      </c>
      <c r="D5689" s="61">
        <f t="shared" si="35"/>
        <v>0.3236111111</v>
      </c>
      <c r="E5689" s="58" t="s">
        <v>7025</v>
      </c>
      <c r="F5689" s="58" t="s">
        <v>294</v>
      </c>
      <c r="G5689" s="67"/>
      <c r="H5689" s="58" t="s">
        <v>6912</v>
      </c>
      <c r="I5689" s="67"/>
      <c r="J5689" s="58"/>
    </row>
    <row r="5690" hidden="1">
      <c r="A5690" s="67">
        <v>45265.0</v>
      </c>
      <c r="B5690" s="61">
        <v>0.6993055555555555</v>
      </c>
      <c r="C5690" s="61">
        <v>0.7006944444444444</v>
      </c>
      <c r="D5690" s="61">
        <f t="shared" si="35"/>
        <v>0.3305555556</v>
      </c>
      <c r="E5690" s="58" t="s">
        <v>1549</v>
      </c>
      <c r="F5690" s="58" t="s">
        <v>5886</v>
      </c>
      <c r="G5690" s="67"/>
      <c r="H5690" s="58" t="s">
        <v>7026</v>
      </c>
      <c r="I5690" s="67"/>
      <c r="J5690" s="58">
        <v>40979.0</v>
      </c>
    </row>
    <row r="5691" hidden="1">
      <c r="A5691" s="99"/>
      <c r="B5691" s="96"/>
      <c r="C5691" s="96"/>
      <c r="D5691" s="96">
        <f t="shared" si="35"/>
        <v>-0.3701388889</v>
      </c>
      <c r="E5691" s="90" t="s">
        <v>645</v>
      </c>
      <c r="F5691" s="90" t="s">
        <v>645</v>
      </c>
      <c r="G5691" s="99"/>
      <c r="H5691" s="90" t="s">
        <v>645</v>
      </c>
      <c r="I5691" s="99"/>
      <c r="J5691" s="99"/>
    </row>
    <row r="5692" hidden="1">
      <c r="A5692" s="67">
        <v>45267.0</v>
      </c>
      <c r="B5692" s="61">
        <v>0.36319444444444443</v>
      </c>
      <c r="C5692" s="61">
        <v>0.4305555555555556</v>
      </c>
      <c r="D5692" s="61">
        <f t="shared" si="35"/>
        <v>0.06041666667</v>
      </c>
      <c r="E5692" s="58" t="s">
        <v>240</v>
      </c>
      <c r="F5692" s="58" t="s">
        <v>15</v>
      </c>
      <c r="G5692" s="67"/>
      <c r="H5692" s="58" t="s">
        <v>3128</v>
      </c>
      <c r="I5692" s="67"/>
      <c r="J5692" s="67"/>
    </row>
    <row r="5693" hidden="1">
      <c r="A5693" s="67">
        <v>45267.0</v>
      </c>
      <c r="B5693" s="61">
        <v>0.37083333333333335</v>
      </c>
      <c r="C5693" s="61">
        <v>0.37916666666666665</v>
      </c>
      <c r="D5693" s="61">
        <f t="shared" si="35"/>
        <v>0.009027777778</v>
      </c>
      <c r="E5693" s="58" t="s">
        <v>1549</v>
      </c>
      <c r="F5693" s="58" t="s">
        <v>567</v>
      </c>
      <c r="G5693" s="67"/>
      <c r="H5693" s="58" t="s">
        <v>7027</v>
      </c>
      <c r="I5693" s="67"/>
      <c r="J5693" s="67"/>
    </row>
    <row r="5694" hidden="1">
      <c r="A5694" s="67">
        <v>45267.0</v>
      </c>
      <c r="B5694" s="61">
        <v>0.3854166666666667</v>
      </c>
      <c r="C5694" s="61">
        <v>0.38680555555555557</v>
      </c>
      <c r="D5694" s="61">
        <f t="shared" si="35"/>
        <v>0.01666666667</v>
      </c>
      <c r="E5694" s="58" t="s">
        <v>468</v>
      </c>
      <c r="F5694" s="58" t="s">
        <v>4789</v>
      </c>
      <c r="G5694" s="67"/>
      <c r="H5694" s="58" t="s">
        <v>7028</v>
      </c>
      <c r="I5694" s="67"/>
      <c r="J5694" s="67"/>
    </row>
    <row r="5695" hidden="1">
      <c r="A5695" s="67">
        <v>45267.0</v>
      </c>
      <c r="B5695" s="61">
        <v>0.39166666666666666</v>
      </c>
      <c r="C5695" s="61">
        <v>0.39861111111111114</v>
      </c>
      <c r="D5695" s="61">
        <f t="shared" si="35"/>
        <v>0.02847222222</v>
      </c>
      <c r="E5695" s="58" t="s">
        <v>664</v>
      </c>
      <c r="F5695" s="58" t="s">
        <v>364</v>
      </c>
      <c r="G5695" s="67"/>
      <c r="H5695" s="58" t="s">
        <v>7029</v>
      </c>
      <c r="I5695" s="67"/>
      <c r="J5695" s="67"/>
    </row>
    <row r="5696" hidden="1">
      <c r="A5696" s="67">
        <v>45267.0</v>
      </c>
      <c r="B5696" s="61">
        <v>0.42777777777777776</v>
      </c>
      <c r="C5696" s="61">
        <v>0.4284722222222222</v>
      </c>
      <c r="D5696" s="61">
        <f t="shared" si="35"/>
        <v>0.05833333333</v>
      </c>
      <c r="E5696" s="58" t="s">
        <v>1549</v>
      </c>
      <c r="F5696" s="58" t="s">
        <v>4212</v>
      </c>
      <c r="G5696" s="67"/>
      <c r="H5696" s="58" t="s">
        <v>7030</v>
      </c>
      <c r="I5696" s="67"/>
      <c r="J5696" s="58">
        <v>40998.0</v>
      </c>
    </row>
    <row r="5697" hidden="1">
      <c r="A5697" s="67">
        <v>45267.0</v>
      </c>
      <c r="B5697" s="61">
        <v>0.4284722222222222</v>
      </c>
      <c r="C5697" s="61">
        <v>0.42986111111111114</v>
      </c>
      <c r="D5697" s="61">
        <f t="shared" si="35"/>
        <v>0.05972222222</v>
      </c>
      <c r="E5697" s="58" t="s">
        <v>501</v>
      </c>
      <c r="F5697" s="58" t="s">
        <v>1323</v>
      </c>
      <c r="G5697" s="67"/>
      <c r="H5697" s="58" t="s">
        <v>7031</v>
      </c>
      <c r="I5697" s="67"/>
      <c r="J5697" s="58">
        <v>40999.0</v>
      </c>
    </row>
    <row r="5698" hidden="1">
      <c r="A5698" s="67">
        <v>45267.0</v>
      </c>
      <c r="B5698" s="61">
        <v>0.42986111111111114</v>
      </c>
      <c r="C5698" s="61">
        <v>0.43125</v>
      </c>
      <c r="D5698" s="61">
        <f t="shared" si="35"/>
        <v>0.06111111111</v>
      </c>
      <c r="E5698" s="58" t="s">
        <v>3277</v>
      </c>
      <c r="F5698" s="58" t="s">
        <v>313</v>
      </c>
      <c r="G5698" s="67"/>
      <c r="H5698" s="58" t="s">
        <v>7032</v>
      </c>
      <c r="I5698" s="67"/>
      <c r="J5698" s="58">
        <v>41000.0</v>
      </c>
    </row>
    <row r="5699" hidden="1">
      <c r="A5699" s="67">
        <v>45267.0</v>
      </c>
      <c r="B5699" s="61">
        <v>0.43125</v>
      </c>
      <c r="C5699" s="61">
        <v>0.43194444444444446</v>
      </c>
      <c r="D5699" s="61">
        <f t="shared" si="35"/>
        <v>0.06180555556</v>
      </c>
      <c r="E5699" s="58" t="s">
        <v>1168</v>
      </c>
      <c r="F5699" s="58" t="s">
        <v>1169</v>
      </c>
      <c r="G5699" s="67"/>
      <c r="H5699" s="58" t="s">
        <v>7033</v>
      </c>
      <c r="I5699" s="67"/>
      <c r="J5699" s="58">
        <v>41001.0</v>
      </c>
    </row>
    <row r="5700" hidden="1">
      <c r="A5700" s="67">
        <v>45267.0</v>
      </c>
      <c r="B5700" s="61">
        <v>0.43194444444444446</v>
      </c>
      <c r="C5700" s="61">
        <v>0.43333333333333335</v>
      </c>
      <c r="D5700" s="61">
        <f t="shared" si="35"/>
        <v>0.06319444444</v>
      </c>
      <c r="E5700" s="58" t="s">
        <v>1549</v>
      </c>
      <c r="F5700" s="58" t="s">
        <v>1028</v>
      </c>
      <c r="G5700" s="67"/>
      <c r="H5700" s="58" t="s">
        <v>7034</v>
      </c>
      <c r="I5700" s="67"/>
      <c r="J5700" s="58">
        <v>41002.0</v>
      </c>
    </row>
    <row r="5701" hidden="1">
      <c r="A5701" s="67">
        <v>45267.0</v>
      </c>
      <c r="B5701" s="61">
        <v>0.43333333333333335</v>
      </c>
      <c r="C5701" s="61">
        <v>0.4340277777777778</v>
      </c>
      <c r="D5701" s="61">
        <f t="shared" si="35"/>
        <v>0.06388888889</v>
      </c>
      <c r="E5701" s="58" t="s">
        <v>1187</v>
      </c>
      <c r="F5701" s="58" t="s">
        <v>358</v>
      </c>
      <c r="G5701" s="67"/>
      <c r="H5701" s="58" t="s">
        <v>7035</v>
      </c>
      <c r="I5701" s="67"/>
      <c r="J5701" s="58">
        <v>41003.0</v>
      </c>
    </row>
    <row r="5702" hidden="1">
      <c r="A5702" s="67">
        <v>45267.0</v>
      </c>
      <c r="B5702" s="61">
        <v>0.4354166666666667</v>
      </c>
      <c r="C5702" s="61">
        <v>0.4361111111111111</v>
      </c>
      <c r="D5702" s="61">
        <f t="shared" si="35"/>
        <v>0.06597222222</v>
      </c>
      <c r="E5702" s="58" t="s">
        <v>1027</v>
      </c>
      <c r="F5702" s="58" t="s">
        <v>1028</v>
      </c>
      <c r="G5702" s="67"/>
      <c r="H5702" s="58" t="s">
        <v>7036</v>
      </c>
      <c r="I5702" s="67"/>
      <c r="J5702" s="67"/>
    </row>
    <row r="5703" hidden="1">
      <c r="A5703" s="99"/>
      <c r="B5703" s="96"/>
      <c r="C5703" s="96"/>
      <c r="D5703" s="96"/>
      <c r="E5703" s="90" t="s">
        <v>645</v>
      </c>
      <c r="F5703" s="90" t="s">
        <v>645</v>
      </c>
      <c r="G5703" s="99"/>
      <c r="H5703" s="90" t="s">
        <v>645</v>
      </c>
      <c r="I5703" s="99"/>
      <c r="J5703" s="99"/>
    </row>
    <row r="5704" hidden="1">
      <c r="A5704" s="67">
        <v>45268.0</v>
      </c>
      <c r="B5704" s="61">
        <v>0.35347222222222224</v>
      </c>
      <c r="C5704" s="61">
        <v>0.4375</v>
      </c>
      <c r="D5704" s="61">
        <f t="shared" ref="D5704:D6697" si="36">C5704-$B$4298</f>
        <v>0.06736111111</v>
      </c>
      <c r="E5704" s="58" t="s">
        <v>240</v>
      </c>
      <c r="F5704" s="58" t="s">
        <v>15</v>
      </c>
      <c r="G5704" s="67"/>
      <c r="H5704" s="58" t="s">
        <v>3128</v>
      </c>
      <c r="I5704" s="67"/>
      <c r="J5704" s="67"/>
    </row>
    <row r="5705" hidden="1">
      <c r="A5705" s="67">
        <v>45268.0</v>
      </c>
      <c r="B5705" s="61">
        <v>0.36666666666666664</v>
      </c>
      <c r="C5705" s="61">
        <v>0.4027777777777778</v>
      </c>
      <c r="D5705" s="61">
        <f t="shared" si="36"/>
        <v>0.03263888889</v>
      </c>
      <c r="E5705" s="58" t="s">
        <v>1830</v>
      </c>
      <c r="F5705" s="58" t="s">
        <v>19</v>
      </c>
      <c r="G5705" s="67"/>
      <c r="H5705" s="58" t="s">
        <v>2936</v>
      </c>
      <c r="I5705" s="67"/>
      <c r="J5705" s="67"/>
    </row>
    <row r="5706" hidden="1">
      <c r="A5706" s="67">
        <v>45268.0</v>
      </c>
      <c r="B5706" s="61">
        <v>0.36944444444444446</v>
      </c>
      <c r="C5706" s="61">
        <v>0.375</v>
      </c>
      <c r="D5706" s="61">
        <f t="shared" si="36"/>
        <v>0.004861111111</v>
      </c>
      <c r="E5706" s="58" t="s">
        <v>1084</v>
      </c>
      <c r="F5706" s="58" t="s">
        <v>473</v>
      </c>
      <c r="G5706" s="67"/>
      <c r="H5706" s="58" t="s">
        <v>7037</v>
      </c>
      <c r="I5706" s="67"/>
      <c r="J5706" s="67"/>
    </row>
    <row r="5707" hidden="1">
      <c r="A5707" s="67">
        <v>45268.0</v>
      </c>
      <c r="B5707" s="61">
        <v>0.375</v>
      </c>
      <c r="C5707" s="61">
        <v>0.3798611111111111</v>
      </c>
      <c r="D5707" s="61">
        <f t="shared" si="36"/>
        <v>0.009722222222</v>
      </c>
      <c r="E5707" s="58" t="s">
        <v>619</v>
      </c>
      <c r="F5707" s="58" t="s">
        <v>4</v>
      </c>
      <c r="G5707" s="67"/>
      <c r="H5707" s="58" t="s">
        <v>7038</v>
      </c>
      <c r="I5707" s="67"/>
      <c r="J5707" s="67"/>
    </row>
    <row r="5708" hidden="1">
      <c r="A5708" s="67">
        <v>45268.0</v>
      </c>
      <c r="B5708" s="61">
        <v>0.38472222222222224</v>
      </c>
      <c r="C5708" s="61">
        <v>0.38680555555555557</v>
      </c>
      <c r="D5708" s="61">
        <f t="shared" si="36"/>
        <v>0.01666666667</v>
      </c>
      <c r="E5708" s="58" t="s">
        <v>619</v>
      </c>
      <c r="F5708" s="58" t="s">
        <v>4</v>
      </c>
      <c r="G5708" s="67"/>
      <c r="H5708" s="58" t="s">
        <v>7039</v>
      </c>
      <c r="I5708" s="67"/>
      <c r="J5708" s="58">
        <v>41017.0</v>
      </c>
    </row>
    <row r="5709" hidden="1">
      <c r="A5709" s="67">
        <v>45268.0</v>
      </c>
      <c r="B5709" s="61">
        <v>0.41805555555555557</v>
      </c>
      <c r="C5709" s="61">
        <v>0.5006944444444444</v>
      </c>
      <c r="D5709" s="61">
        <f t="shared" si="36"/>
        <v>0.1305555556</v>
      </c>
      <c r="E5709" s="58" t="s">
        <v>382</v>
      </c>
      <c r="F5709" s="58" t="s">
        <v>26</v>
      </c>
      <c r="G5709" s="67"/>
      <c r="H5709" s="58" t="s">
        <v>7040</v>
      </c>
      <c r="I5709" s="58"/>
      <c r="J5709" s="67"/>
    </row>
    <row r="5710" hidden="1">
      <c r="A5710" s="67">
        <v>45268.0</v>
      </c>
      <c r="B5710" s="61">
        <v>0.44722222222222224</v>
      </c>
      <c r="C5710" s="61">
        <v>0.44930555555555557</v>
      </c>
      <c r="D5710" s="61">
        <f t="shared" si="36"/>
        <v>0.07916666667</v>
      </c>
      <c r="E5710" s="58" t="s">
        <v>1549</v>
      </c>
      <c r="F5710" s="58" t="s">
        <v>567</v>
      </c>
      <c r="G5710" s="67"/>
      <c r="H5710" s="58" t="s">
        <v>7041</v>
      </c>
      <c r="I5710" s="67"/>
      <c r="J5710" s="58">
        <v>41023.0</v>
      </c>
    </row>
    <row r="5711" hidden="1">
      <c r="A5711" s="67">
        <v>45268.0</v>
      </c>
      <c r="B5711" s="61">
        <v>0.45069444444444445</v>
      </c>
      <c r="C5711" s="61">
        <v>0.45208333333333334</v>
      </c>
      <c r="D5711" s="61">
        <f t="shared" si="36"/>
        <v>0.08194444444</v>
      </c>
      <c r="E5711" s="58" t="s">
        <v>51</v>
      </c>
      <c r="F5711" s="58" t="s">
        <v>744</v>
      </c>
      <c r="G5711" s="67"/>
      <c r="H5711" s="58" t="s">
        <v>7042</v>
      </c>
      <c r="I5711" s="67"/>
      <c r="J5711" s="58">
        <v>41024.0</v>
      </c>
    </row>
    <row r="5712" hidden="1">
      <c r="A5712" s="67">
        <v>45268.0</v>
      </c>
      <c r="B5712" s="61">
        <v>0.54375</v>
      </c>
      <c r="C5712" s="61">
        <v>0.5451388888888888</v>
      </c>
      <c r="D5712" s="61">
        <f t="shared" si="36"/>
        <v>0.175</v>
      </c>
      <c r="E5712" s="58" t="s">
        <v>5921</v>
      </c>
      <c r="F5712" s="58" t="s">
        <v>703</v>
      </c>
      <c r="G5712" s="67"/>
      <c r="H5712" s="58" t="s">
        <v>7043</v>
      </c>
      <c r="I5712" s="67"/>
      <c r="J5712" s="58">
        <v>41027.0</v>
      </c>
    </row>
    <row r="5713" hidden="1">
      <c r="A5713" s="67">
        <v>45268.0</v>
      </c>
      <c r="B5713" s="61">
        <v>0.5451388888888888</v>
      </c>
      <c r="C5713" s="61">
        <v>0.5458333333333333</v>
      </c>
      <c r="D5713" s="61">
        <f t="shared" si="36"/>
        <v>0.1756944444</v>
      </c>
      <c r="E5713" s="58" t="s">
        <v>1549</v>
      </c>
      <c r="F5713" s="58" t="s">
        <v>7044</v>
      </c>
      <c r="G5713" s="67"/>
      <c r="H5713" s="58" t="s">
        <v>7045</v>
      </c>
      <c r="I5713" s="67"/>
      <c r="J5713" s="58">
        <v>41028.0</v>
      </c>
    </row>
    <row r="5714" hidden="1">
      <c r="A5714" s="67">
        <v>45268.0</v>
      </c>
      <c r="B5714" s="61">
        <v>0.5465277777777777</v>
      </c>
      <c r="C5714" s="61">
        <v>0.5479166666666667</v>
      </c>
      <c r="D5714" s="61">
        <f t="shared" si="36"/>
        <v>0.1777777778</v>
      </c>
      <c r="E5714" s="58" t="s">
        <v>7046</v>
      </c>
      <c r="F5714" s="58" t="s">
        <v>1283</v>
      </c>
      <c r="G5714" s="67"/>
      <c r="H5714" s="58" t="s">
        <v>7047</v>
      </c>
      <c r="I5714" s="67"/>
      <c r="J5714" s="58">
        <v>41029.0</v>
      </c>
    </row>
    <row r="5715" hidden="1">
      <c r="A5715" s="67">
        <v>45268.0</v>
      </c>
      <c r="B5715" s="61">
        <v>0.5493055555555556</v>
      </c>
      <c r="C5715" s="61">
        <v>0.5548611111111111</v>
      </c>
      <c r="D5715" s="61">
        <f t="shared" si="36"/>
        <v>0.1847222222</v>
      </c>
      <c r="E5715" s="58" t="s">
        <v>1455</v>
      </c>
      <c r="F5715" s="58" t="s">
        <v>2</v>
      </c>
      <c r="G5715" s="67"/>
      <c r="H5715" s="58" t="s">
        <v>7048</v>
      </c>
      <c r="I5715" s="67"/>
      <c r="J5715" s="67"/>
    </row>
    <row r="5716" hidden="1">
      <c r="A5716" s="67">
        <v>45268.0</v>
      </c>
      <c r="B5716" s="61">
        <v>0.5548611111111111</v>
      </c>
      <c r="C5716" s="61">
        <v>0.5701388888888889</v>
      </c>
      <c r="D5716" s="61">
        <f t="shared" si="36"/>
        <v>0.2</v>
      </c>
      <c r="E5716" s="58" t="s">
        <v>946</v>
      </c>
      <c r="F5716" s="58" t="s">
        <v>543</v>
      </c>
      <c r="G5716" s="67"/>
      <c r="H5716" s="58" t="s">
        <v>7049</v>
      </c>
      <c r="I5716" s="67"/>
      <c r="J5716" s="67"/>
    </row>
    <row r="5717" hidden="1">
      <c r="A5717" s="67">
        <v>45268.0</v>
      </c>
      <c r="B5717" s="61">
        <v>0.5548611111111111</v>
      </c>
      <c r="C5717" s="61">
        <v>0.5638888888888889</v>
      </c>
      <c r="D5717" s="61">
        <f t="shared" si="36"/>
        <v>0.19375</v>
      </c>
      <c r="E5717" s="58" t="s">
        <v>6941</v>
      </c>
      <c r="F5717" s="58" t="s">
        <v>7050</v>
      </c>
      <c r="G5717" s="67"/>
      <c r="H5717" s="58" t="s">
        <v>7051</v>
      </c>
      <c r="I5717" s="58" t="s">
        <v>4954</v>
      </c>
      <c r="J5717" s="67"/>
    </row>
    <row r="5718" hidden="1">
      <c r="A5718" s="67">
        <v>45268.0</v>
      </c>
      <c r="B5718" s="61">
        <v>0.5701388888888889</v>
      </c>
      <c r="C5718" s="61">
        <v>0.5972222222222222</v>
      </c>
      <c r="D5718" s="61">
        <f t="shared" si="36"/>
        <v>0.2270833333</v>
      </c>
      <c r="E5718" s="58" t="s">
        <v>934</v>
      </c>
      <c r="F5718" s="58" t="s">
        <v>5762</v>
      </c>
      <c r="G5718" s="67"/>
      <c r="H5718" s="58" t="s">
        <v>4556</v>
      </c>
      <c r="I5718" s="67"/>
      <c r="J5718" s="67"/>
    </row>
    <row r="5719" hidden="1">
      <c r="A5719" s="67">
        <v>45268.0</v>
      </c>
      <c r="B5719" s="61">
        <v>0.5756944444444444</v>
      </c>
      <c r="C5719" s="61">
        <v>0.6236111111111111</v>
      </c>
      <c r="D5719" s="61">
        <f t="shared" si="36"/>
        <v>0.2534722222</v>
      </c>
      <c r="E5719" s="58" t="s">
        <v>6941</v>
      </c>
      <c r="F5719" s="58" t="s">
        <v>7050</v>
      </c>
      <c r="G5719" s="67"/>
      <c r="H5719" s="58" t="s">
        <v>7051</v>
      </c>
      <c r="I5719" s="67"/>
      <c r="J5719" s="67"/>
    </row>
    <row r="5720" hidden="1">
      <c r="A5720" s="67">
        <v>45268.0</v>
      </c>
      <c r="B5720" s="61">
        <v>0.6013888888888889</v>
      </c>
      <c r="C5720" s="61">
        <v>0.6027777777777777</v>
      </c>
      <c r="D5720" s="61">
        <f t="shared" si="36"/>
        <v>0.2326388889</v>
      </c>
      <c r="E5720" s="58" t="s">
        <v>2511</v>
      </c>
      <c r="F5720" s="58" t="s">
        <v>294</v>
      </c>
      <c r="G5720" s="67"/>
      <c r="H5720" s="58" t="s">
        <v>7052</v>
      </c>
      <c r="I5720" s="67"/>
      <c r="J5720" s="67"/>
    </row>
    <row r="5721" hidden="1">
      <c r="A5721" s="67">
        <v>45268.0</v>
      </c>
      <c r="B5721" s="61">
        <v>0.6159722222222223</v>
      </c>
      <c r="C5721" s="61">
        <v>0.69375</v>
      </c>
      <c r="D5721" s="61">
        <f t="shared" si="36"/>
        <v>0.3236111111</v>
      </c>
      <c r="E5721" s="58" t="s">
        <v>7053</v>
      </c>
      <c r="F5721" s="58" t="s">
        <v>294</v>
      </c>
      <c r="G5721" s="67"/>
      <c r="H5721" s="58" t="s">
        <v>1425</v>
      </c>
      <c r="I5721" s="67"/>
      <c r="J5721" s="67"/>
    </row>
    <row r="5722" hidden="1">
      <c r="A5722" s="67">
        <v>45268.0</v>
      </c>
      <c r="B5722" s="61">
        <v>0.6944444444444444</v>
      </c>
      <c r="C5722" s="61">
        <v>0.6965277777777777</v>
      </c>
      <c r="D5722" s="61">
        <f t="shared" si="36"/>
        <v>0.3263888889</v>
      </c>
      <c r="E5722" s="58" t="s">
        <v>1631</v>
      </c>
      <c r="F5722" s="58" t="s">
        <v>2</v>
      </c>
      <c r="G5722" s="67"/>
      <c r="H5722" s="58" t="s">
        <v>7054</v>
      </c>
      <c r="I5722" s="67"/>
      <c r="J5722" s="67"/>
    </row>
    <row r="5723" hidden="1">
      <c r="A5723" s="67">
        <v>45268.0</v>
      </c>
      <c r="B5723" s="61">
        <v>0.7041666666666667</v>
      </c>
      <c r="C5723" s="61">
        <v>0.7076388888888889</v>
      </c>
      <c r="D5723" s="61">
        <f t="shared" si="36"/>
        <v>0.3375</v>
      </c>
      <c r="E5723" s="58" t="s">
        <v>3967</v>
      </c>
      <c r="F5723" s="58" t="s">
        <v>567</v>
      </c>
      <c r="G5723" s="67"/>
      <c r="H5723" s="58" t="s">
        <v>7055</v>
      </c>
      <c r="I5723" s="67"/>
      <c r="J5723" s="67"/>
    </row>
    <row r="5724" hidden="1">
      <c r="A5724" s="67">
        <v>45268.0</v>
      </c>
      <c r="B5724" s="61">
        <v>0.7125</v>
      </c>
      <c r="C5724" s="61">
        <v>0.7159722222222222</v>
      </c>
      <c r="D5724" s="61">
        <f t="shared" si="36"/>
        <v>0.3458333333</v>
      </c>
      <c r="E5724" s="58" t="s">
        <v>557</v>
      </c>
      <c r="F5724" s="58" t="s">
        <v>4026</v>
      </c>
      <c r="G5724" s="67"/>
      <c r="H5724" s="58" t="s">
        <v>1313</v>
      </c>
      <c r="I5724" s="67"/>
      <c r="J5724" s="67"/>
    </row>
    <row r="5725" hidden="1">
      <c r="A5725" s="99"/>
      <c r="B5725" s="96"/>
      <c r="C5725" s="96"/>
      <c r="D5725" s="96">
        <f t="shared" si="36"/>
        <v>-0.3701388889</v>
      </c>
      <c r="E5725" s="90" t="s">
        <v>645</v>
      </c>
      <c r="F5725" s="90" t="s">
        <v>645</v>
      </c>
      <c r="G5725" s="99"/>
      <c r="H5725" s="90" t="s">
        <v>645</v>
      </c>
      <c r="I5725" s="99"/>
      <c r="J5725" s="99"/>
    </row>
    <row r="5726" hidden="1">
      <c r="A5726" s="67">
        <v>45269.0</v>
      </c>
      <c r="B5726" s="61">
        <v>0.38125</v>
      </c>
      <c r="C5726" s="61">
        <v>0.4375</v>
      </c>
      <c r="D5726" s="61">
        <f t="shared" si="36"/>
        <v>0.06736111111</v>
      </c>
      <c r="E5726" s="58" t="s">
        <v>240</v>
      </c>
      <c r="F5726" s="58" t="s">
        <v>15</v>
      </c>
      <c r="G5726" s="67"/>
      <c r="H5726" s="58" t="s">
        <v>3128</v>
      </c>
      <c r="I5726" s="67"/>
      <c r="J5726" s="67"/>
    </row>
    <row r="5727" hidden="1">
      <c r="A5727" s="67">
        <v>45269.0</v>
      </c>
      <c r="B5727" s="61">
        <v>0.38472222222222224</v>
      </c>
      <c r="C5727" s="61">
        <v>0.43819444444444444</v>
      </c>
      <c r="D5727" s="61">
        <f t="shared" si="36"/>
        <v>0.06805555556</v>
      </c>
      <c r="E5727" s="58" t="s">
        <v>557</v>
      </c>
      <c r="F5727" s="58" t="s">
        <v>1931</v>
      </c>
      <c r="G5727" s="67"/>
      <c r="H5727" s="58" t="s">
        <v>4263</v>
      </c>
      <c r="I5727" s="67"/>
      <c r="J5727" s="67"/>
    </row>
    <row r="5728" hidden="1">
      <c r="A5728" s="67">
        <v>45269.0</v>
      </c>
      <c r="B5728" s="61">
        <v>0.4152777777777778</v>
      </c>
      <c r="C5728" s="61">
        <v>0.4270833333333333</v>
      </c>
      <c r="D5728" s="61">
        <f t="shared" si="36"/>
        <v>0.05694444444</v>
      </c>
      <c r="E5728" s="58" t="s">
        <v>388</v>
      </c>
      <c r="F5728" s="58" t="s">
        <v>302</v>
      </c>
      <c r="G5728" s="67"/>
      <c r="H5728" s="58" t="s">
        <v>7049</v>
      </c>
      <c r="I5728" s="67"/>
      <c r="J5728" s="67"/>
    </row>
    <row r="5729" hidden="1">
      <c r="A5729" s="67">
        <v>45269.0</v>
      </c>
      <c r="B5729" s="61">
        <v>0.43819444444444444</v>
      </c>
      <c r="C5729" s="61">
        <v>0.5</v>
      </c>
      <c r="D5729" s="61">
        <f t="shared" si="36"/>
        <v>0.1298611111</v>
      </c>
      <c r="E5729" s="58" t="s">
        <v>240</v>
      </c>
      <c r="F5729" s="58" t="s">
        <v>15</v>
      </c>
      <c r="G5729" s="67"/>
      <c r="H5729" s="58" t="s">
        <v>6267</v>
      </c>
      <c r="I5729" s="67"/>
      <c r="J5729" s="67"/>
    </row>
    <row r="5730" hidden="1">
      <c r="A5730" s="67">
        <v>45269.0</v>
      </c>
      <c r="B5730" s="61">
        <v>0.46875</v>
      </c>
      <c r="C5730" s="61">
        <v>0.4708333333333333</v>
      </c>
      <c r="D5730" s="61">
        <f t="shared" si="36"/>
        <v>0.1006944444</v>
      </c>
      <c r="E5730" s="58" t="s">
        <v>1991</v>
      </c>
      <c r="F5730" s="58" t="s">
        <v>19</v>
      </c>
      <c r="G5730" s="67"/>
      <c r="H5730" s="58" t="s">
        <v>7056</v>
      </c>
      <c r="I5730" s="67"/>
      <c r="J5730" s="67"/>
    </row>
    <row r="5731" hidden="1">
      <c r="A5731" s="99"/>
      <c r="B5731" s="96"/>
      <c r="C5731" s="96"/>
      <c r="D5731" s="96">
        <f t="shared" si="36"/>
        <v>-0.3701388889</v>
      </c>
      <c r="E5731" s="90" t="s">
        <v>645</v>
      </c>
      <c r="F5731" s="90" t="s">
        <v>645</v>
      </c>
      <c r="G5731" s="99"/>
      <c r="H5731" s="90" t="s">
        <v>645</v>
      </c>
      <c r="I5731" s="99"/>
      <c r="J5731" s="99"/>
    </row>
    <row r="5732" hidden="1">
      <c r="A5732" s="67">
        <v>45271.0</v>
      </c>
      <c r="B5732" s="61">
        <v>0.3638888888888889</v>
      </c>
      <c r="C5732" s="61">
        <v>0.4375</v>
      </c>
      <c r="D5732" s="61">
        <f t="shared" si="36"/>
        <v>0.06736111111</v>
      </c>
      <c r="E5732" s="58" t="s">
        <v>240</v>
      </c>
      <c r="F5732" s="58" t="s">
        <v>15</v>
      </c>
      <c r="G5732" s="67"/>
      <c r="H5732" s="58" t="s">
        <v>3128</v>
      </c>
      <c r="I5732" s="67"/>
      <c r="J5732" s="67"/>
    </row>
    <row r="5733" hidden="1">
      <c r="A5733" s="67">
        <v>45271.0</v>
      </c>
      <c r="B5733" s="61">
        <v>0.3729166666666667</v>
      </c>
      <c r="C5733" s="61">
        <v>0.40555555555555556</v>
      </c>
      <c r="D5733" s="61">
        <f t="shared" si="36"/>
        <v>0.03541666667</v>
      </c>
      <c r="E5733" s="58" t="s">
        <v>5369</v>
      </c>
      <c r="F5733" s="58" t="s">
        <v>543</v>
      </c>
      <c r="G5733" s="67"/>
      <c r="H5733" s="58" t="s">
        <v>7057</v>
      </c>
      <c r="I5733" s="67"/>
      <c r="J5733" s="67"/>
    </row>
    <row r="5734" hidden="1">
      <c r="A5734" s="67">
        <v>45271.0</v>
      </c>
      <c r="B5734" s="61">
        <v>0.3770833333333333</v>
      </c>
      <c r="C5734" s="61">
        <v>0.37777777777777777</v>
      </c>
      <c r="D5734" s="61">
        <f t="shared" si="36"/>
        <v>0.007638888889</v>
      </c>
      <c r="E5734" s="58" t="s">
        <v>301</v>
      </c>
      <c r="F5734" s="58" t="s">
        <v>302</v>
      </c>
      <c r="G5734" s="67"/>
      <c r="H5734" s="58" t="s">
        <v>7058</v>
      </c>
      <c r="I5734" s="67"/>
      <c r="J5734" s="67"/>
    </row>
    <row r="5735" hidden="1">
      <c r="A5735" s="67">
        <v>45271.0</v>
      </c>
      <c r="B5735" s="61">
        <v>0.39652777777777776</v>
      </c>
      <c r="C5735" s="61">
        <v>0.3972222222222222</v>
      </c>
      <c r="D5735" s="61">
        <f t="shared" si="36"/>
        <v>0.02708333333</v>
      </c>
      <c r="E5735" s="58" t="s">
        <v>1293</v>
      </c>
      <c r="F5735" s="58" t="s">
        <v>543</v>
      </c>
      <c r="G5735" s="67"/>
      <c r="H5735" s="58" t="s">
        <v>7059</v>
      </c>
      <c r="I5735" s="67"/>
      <c r="J5735" s="67"/>
    </row>
    <row r="5736" hidden="1">
      <c r="A5736" s="67">
        <v>45271.0</v>
      </c>
      <c r="B5736" s="61">
        <v>0.40555555555555556</v>
      </c>
      <c r="C5736" s="61">
        <v>0.4131944444444444</v>
      </c>
      <c r="D5736" s="61">
        <f t="shared" si="36"/>
        <v>0.04305555556</v>
      </c>
      <c r="E5736" s="58" t="s">
        <v>1293</v>
      </c>
      <c r="F5736" s="58" t="s">
        <v>543</v>
      </c>
      <c r="G5736" s="67"/>
      <c r="H5736" s="58" t="s">
        <v>7060</v>
      </c>
      <c r="I5736" s="67"/>
      <c r="J5736" s="67"/>
    </row>
    <row r="5737" hidden="1">
      <c r="A5737" s="67">
        <v>45271.0</v>
      </c>
      <c r="B5737" s="61">
        <v>0.4131944444444444</v>
      </c>
      <c r="C5737" s="61">
        <v>0.41875</v>
      </c>
      <c r="D5737" s="61">
        <f t="shared" si="36"/>
        <v>0.04861111111</v>
      </c>
      <c r="E5737" s="58" t="s">
        <v>468</v>
      </c>
      <c r="F5737" s="58" t="s">
        <v>4789</v>
      </c>
      <c r="G5737" s="67"/>
      <c r="H5737" s="58" t="s">
        <v>7061</v>
      </c>
      <c r="I5737" s="67"/>
      <c r="J5737" s="67"/>
    </row>
    <row r="5738" hidden="1">
      <c r="A5738" s="67">
        <v>45271.0</v>
      </c>
      <c r="B5738" s="61">
        <v>0.41875</v>
      </c>
      <c r="C5738" s="61">
        <v>0.4263888888888889</v>
      </c>
      <c r="D5738" s="61">
        <f t="shared" si="36"/>
        <v>0.05625</v>
      </c>
      <c r="E5738" s="58" t="s">
        <v>395</v>
      </c>
      <c r="F5738" s="58" t="s">
        <v>7062</v>
      </c>
      <c r="G5738" s="67"/>
      <c r="H5738" s="58" t="s">
        <v>7063</v>
      </c>
      <c r="I5738" s="67"/>
      <c r="J5738" s="67"/>
    </row>
    <row r="5739" hidden="1">
      <c r="A5739" s="67">
        <v>45271.0</v>
      </c>
      <c r="B5739" s="61">
        <v>0.44305555555555554</v>
      </c>
      <c r="C5739" s="61">
        <v>0.45555555555555555</v>
      </c>
      <c r="D5739" s="61">
        <f t="shared" si="36"/>
        <v>0.08541666667</v>
      </c>
      <c r="E5739" s="58" t="s">
        <v>2583</v>
      </c>
      <c r="F5739" s="58" t="s">
        <v>703</v>
      </c>
      <c r="G5739" s="67"/>
      <c r="H5739" s="58" t="s">
        <v>7064</v>
      </c>
      <c r="I5739" s="67"/>
      <c r="J5739" s="67"/>
    </row>
    <row r="5740" hidden="1">
      <c r="A5740" s="67">
        <v>45271.0</v>
      </c>
      <c r="B5740" s="61">
        <v>0.4513888888888889</v>
      </c>
      <c r="C5740" s="61">
        <v>0.4722222222222222</v>
      </c>
      <c r="D5740" s="61">
        <f t="shared" si="36"/>
        <v>0.1020833333</v>
      </c>
      <c r="E5740" s="58" t="s">
        <v>1915</v>
      </c>
      <c r="F5740" s="58" t="s">
        <v>6487</v>
      </c>
      <c r="G5740" s="67"/>
      <c r="H5740" s="58" t="s">
        <v>2694</v>
      </c>
      <c r="I5740" s="67"/>
      <c r="J5740" s="67"/>
    </row>
    <row r="5741" hidden="1">
      <c r="A5741" s="67">
        <v>45271.0</v>
      </c>
      <c r="B5741" s="61">
        <v>0.45625</v>
      </c>
      <c r="C5741" s="61">
        <v>0.48055555555555557</v>
      </c>
      <c r="D5741" s="61">
        <f t="shared" si="36"/>
        <v>0.1104166667</v>
      </c>
      <c r="E5741" s="58" t="s">
        <v>580</v>
      </c>
      <c r="F5741" s="58" t="s">
        <v>543</v>
      </c>
      <c r="G5741" s="67"/>
      <c r="H5741" s="58" t="s">
        <v>7065</v>
      </c>
      <c r="I5741" s="67"/>
      <c r="J5741" s="67"/>
    </row>
    <row r="5742" hidden="1">
      <c r="A5742" s="67">
        <v>45271.0</v>
      </c>
      <c r="B5742" s="61">
        <v>0.4951388888888889</v>
      </c>
      <c r="C5742" s="61">
        <v>0.5138888888888888</v>
      </c>
      <c r="D5742" s="61">
        <f t="shared" si="36"/>
        <v>0.14375</v>
      </c>
      <c r="E5742" s="58" t="s">
        <v>581</v>
      </c>
      <c r="F5742" s="58" t="s">
        <v>302</v>
      </c>
      <c r="G5742" s="67"/>
      <c r="H5742" s="58" t="s">
        <v>7066</v>
      </c>
      <c r="I5742" s="67"/>
      <c r="J5742" s="67"/>
    </row>
    <row r="5743" hidden="1">
      <c r="A5743" s="67">
        <v>45271.0</v>
      </c>
      <c r="B5743" s="61">
        <v>0.5159722222222223</v>
      </c>
      <c r="C5743" s="61">
        <v>0.5256944444444445</v>
      </c>
      <c r="D5743" s="61">
        <f t="shared" si="36"/>
        <v>0.1555555556</v>
      </c>
      <c r="E5743" s="58" t="s">
        <v>395</v>
      </c>
      <c r="F5743" s="58" t="s">
        <v>7067</v>
      </c>
      <c r="G5743" s="67"/>
      <c r="H5743" s="58" t="s">
        <v>6216</v>
      </c>
      <c r="I5743" s="67"/>
      <c r="J5743" s="67"/>
    </row>
    <row r="5744" hidden="1">
      <c r="A5744" s="67">
        <v>45271.0</v>
      </c>
      <c r="B5744" s="61">
        <v>0.5270833333333333</v>
      </c>
      <c r="C5744" s="61">
        <v>0.5347222222222222</v>
      </c>
      <c r="D5744" s="61">
        <f t="shared" si="36"/>
        <v>0.1645833333</v>
      </c>
      <c r="E5744" s="58" t="s">
        <v>1915</v>
      </c>
      <c r="F5744" s="58" t="s">
        <v>7067</v>
      </c>
      <c r="G5744" s="67"/>
      <c r="H5744" s="58" t="s">
        <v>7068</v>
      </c>
      <c r="I5744" s="67"/>
      <c r="J5744" s="67"/>
    </row>
    <row r="5745" hidden="1">
      <c r="A5745" s="67">
        <v>45271.0</v>
      </c>
      <c r="B5745" s="61">
        <v>0.5347222222222222</v>
      </c>
      <c r="C5745" s="61">
        <v>0.5361111111111111</v>
      </c>
      <c r="D5745" s="61">
        <f t="shared" si="36"/>
        <v>0.1659722222</v>
      </c>
      <c r="E5745" s="58" t="s">
        <v>2372</v>
      </c>
      <c r="F5745" s="58" t="s">
        <v>302</v>
      </c>
      <c r="G5745" s="67"/>
      <c r="H5745" s="58" t="s">
        <v>7069</v>
      </c>
      <c r="I5745" s="67"/>
      <c r="J5745" s="58">
        <v>41059.0</v>
      </c>
    </row>
    <row r="5746" hidden="1">
      <c r="A5746" s="67">
        <v>45271.0</v>
      </c>
      <c r="B5746" s="61">
        <v>0.5361111111111111</v>
      </c>
      <c r="C5746" s="61">
        <v>0.5368055555555555</v>
      </c>
      <c r="D5746" s="61">
        <f t="shared" si="36"/>
        <v>0.1666666667</v>
      </c>
      <c r="E5746" s="58" t="s">
        <v>1549</v>
      </c>
      <c r="F5746" s="58" t="s">
        <v>6736</v>
      </c>
      <c r="G5746" s="67"/>
      <c r="H5746" s="58" t="s">
        <v>7070</v>
      </c>
      <c r="I5746" s="67"/>
      <c r="J5746" s="58">
        <v>41060.0</v>
      </c>
    </row>
    <row r="5747" hidden="1">
      <c r="A5747" s="67">
        <v>45271.0</v>
      </c>
      <c r="B5747" s="61">
        <v>0.5368055555555555</v>
      </c>
      <c r="C5747" s="61">
        <v>0.5381944444444444</v>
      </c>
      <c r="D5747" s="61">
        <f t="shared" si="36"/>
        <v>0.1680555556</v>
      </c>
      <c r="E5747" s="58" t="s">
        <v>1549</v>
      </c>
      <c r="F5747" s="58" t="s">
        <v>567</v>
      </c>
      <c r="G5747" s="67"/>
      <c r="H5747" s="58" t="s">
        <v>7071</v>
      </c>
      <c r="I5747" s="67"/>
      <c r="J5747" s="58">
        <v>41061.0</v>
      </c>
    </row>
    <row r="5748" hidden="1">
      <c r="A5748" s="67">
        <v>45271.0</v>
      </c>
      <c r="B5748" s="61">
        <v>0.5388888888888889</v>
      </c>
      <c r="C5748" s="61">
        <v>0.5395833333333333</v>
      </c>
      <c r="D5748" s="61">
        <f t="shared" si="36"/>
        <v>0.1694444444</v>
      </c>
      <c r="E5748" s="58" t="s">
        <v>2137</v>
      </c>
      <c r="F5748" s="58" t="s">
        <v>2814</v>
      </c>
      <c r="G5748" s="67"/>
      <c r="H5748" s="58" t="s">
        <v>7072</v>
      </c>
      <c r="I5748" s="67"/>
      <c r="J5748" s="58">
        <v>41062.0</v>
      </c>
    </row>
    <row r="5749" hidden="1">
      <c r="A5749" s="67">
        <v>45271.0</v>
      </c>
      <c r="B5749" s="61">
        <v>0.5423611111111111</v>
      </c>
      <c r="C5749" s="61">
        <v>0.5444444444444444</v>
      </c>
      <c r="D5749" s="61">
        <f t="shared" si="36"/>
        <v>0.1743055556</v>
      </c>
      <c r="E5749" s="58" t="s">
        <v>719</v>
      </c>
      <c r="F5749" s="58" t="s">
        <v>24</v>
      </c>
      <c r="G5749" s="67"/>
      <c r="H5749" s="58" t="s">
        <v>7073</v>
      </c>
      <c r="I5749" s="67"/>
      <c r="J5749" s="58">
        <v>41063.0</v>
      </c>
    </row>
    <row r="5750" hidden="1">
      <c r="A5750" s="67">
        <v>45271.0</v>
      </c>
      <c r="B5750" s="61">
        <v>0.6333333333333333</v>
      </c>
      <c r="C5750" s="61">
        <v>0.6354166666666666</v>
      </c>
      <c r="D5750" s="61">
        <f t="shared" si="36"/>
        <v>0.2652777778</v>
      </c>
      <c r="E5750" s="58" t="s">
        <v>240</v>
      </c>
      <c r="F5750" s="58" t="s">
        <v>26</v>
      </c>
      <c r="G5750" s="67"/>
      <c r="H5750" s="58" t="s">
        <v>7074</v>
      </c>
      <c r="I5750" s="67"/>
      <c r="J5750" s="67"/>
    </row>
    <row r="5751" hidden="1">
      <c r="A5751" s="67">
        <v>45271.0</v>
      </c>
      <c r="B5751" s="61">
        <v>0.6631944444444444</v>
      </c>
      <c r="C5751" s="61">
        <v>0.6736111111111112</v>
      </c>
      <c r="D5751" s="61">
        <f t="shared" si="36"/>
        <v>0.3034722222</v>
      </c>
      <c r="E5751" s="58" t="s">
        <v>1830</v>
      </c>
      <c r="F5751" s="58" t="s">
        <v>15</v>
      </c>
      <c r="G5751" s="67"/>
      <c r="H5751" s="58" t="s">
        <v>7075</v>
      </c>
      <c r="I5751" s="67"/>
      <c r="J5751" s="67"/>
    </row>
    <row r="5752" hidden="1">
      <c r="A5752" s="67">
        <v>45271.0</v>
      </c>
      <c r="B5752" s="61">
        <v>0.7048611111111112</v>
      </c>
      <c r="C5752" s="61">
        <v>0.7055555555555556</v>
      </c>
      <c r="D5752" s="61">
        <f t="shared" si="36"/>
        <v>0.3354166667</v>
      </c>
      <c r="E5752" s="58" t="s">
        <v>7076</v>
      </c>
      <c r="F5752" s="58" t="s">
        <v>23</v>
      </c>
      <c r="G5752" s="67"/>
      <c r="H5752" s="58" t="s">
        <v>7077</v>
      </c>
      <c r="I5752" s="67"/>
      <c r="J5752" s="58">
        <v>41065.0</v>
      </c>
    </row>
    <row r="5753" hidden="1">
      <c r="A5753" s="67">
        <v>45271.0</v>
      </c>
      <c r="B5753" s="61">
        <v>0.7055555555555556</v>
      </c>
      <c r="C5753" s="61">
        <v>0.7069444444444445</v>
      </c>
      <c r="D5753" s="61">
        <f t="shared" si="36"/>
        <v>0.3368055556</v>
      </c>
      <c r="E5753" s="58" t="s">
        <v>6656</v>
      </c>
      <c r="F5753" s="58" t="s">
        <v>1118</v>
      </c>
      <c r="G5753" s="67"/>
      <c r="H5753" s="58" t="s">
        <v>7078</v>
      </c>
      <c r="I5753" s="67"/>
      <c r="J5753" s="58">
        <v>41066.0</v>
      </c>
    </row>
    <row r="5754" hidden="1">
      <c r="A5754" s="67">
        <v>45271.0</v>
      </c>
      <c r="B5754" s="61">
        <v>0.7069444444444445</v>
      </c>
      <c r="C5754" s="61">
        <v>0.7083333333333334</v>
      </c>
      <c r="D5754" s="61">
        <f t="shared" si="36"/>
        <v>0.3381944444</v>
      </c>
      <c r="E5754" s="58" t="s">
        <v>1783</v>
      </c>
      <c r="F5754" s="58" t="s">
        <v>567</v>
      </c>
      <c r="G5754" s="67"/>
      <c r="H5754" s="58" t="s">
        <v>7079</v>
      </c>
      <c r="I5754" s="67"/>
      <c r="J5754" s="58">
        <v>41067.0</v>
      </c>
    </row>
    <row r="5755" hidden="1">
      <c r="A5755" s="67">
        <v>45271.0</v>
      </c>
      <c r="B5755" s="61">
        <v>0.7083333333333334</v>
      </c>
      <c r="C5755" s="61">
        <v>0.7111111111111111</v>
      </c>
      <c r="D5755" s="61">
        <f t="shared" si="36"/>
        <v>0.3409722222</v>
      </c>
      <c r="E5755" s="58" t="s">
        <v>363</v>
      </c>
      <c r="F5755" s="58" t="s">
        <v>2187</v>
      </c>
      <c r="G5755" s="67"/>
      <c r="H5755" s="58" t="s">
        <v>7080</v>
      </c>
      <c r="I5755" s="67"/>
      <c r="J5755" s="58">
        <v>41069.0</v>
      </c>
    </row>
    <row r="5756" hidden="1">
      <c r="A5756" s="99"/>
      <c r="B5756" s="96"/>
      <c r="C5756" s="96"/>
      <c r="D5756" s="96">
        <f t="shared" si="36"/>
        <v>-0.3701388889</v>
      </c>
      <c r="E5756" s="90" t="s">
        <v>645</v>
      </c>
      <c r="F5756" s="90" t="s">
        <v>645</v>
      </c>
      <c r="G5756" s="99"/>
      <c r="H5756" s="90" t="s">
        <v>645</v>
      </c>
      <c r="I5756" s="99"/>
      <c r="J5756" s="99"/>
    </row>
    <row r="5757" hidden="1">
      <c r="A5757" s="67">
        <v>45272.0</v>
      </c>
      <c r="B5757" s="61">
        <v>0.3541666666666667</v>
      </c>
      <c r="C5757" s="61">
        <v>0.4375</v>
      </c>
      <c r="D5757" s="61">
        <f t="shared" si="36"/>
        <v>0.06736111111</v>
      </c>
      <c r="E5757" s="58" t="s">
        <v>240</v>
      </c>
      <c r="F5757" s="58" t="s">
        <v>15</v>
      </c>
      <c r="G5757" s="67"/>
      <c r="H5757" s="58" t="s">
        <v>3128</v>
      </c>
      <c r="I5757" s="67"/>
      <c r="J5757" s="67"/>
    </row>
    <row r="5758" hidden="1">
      <c r="A5758" s="67">
        <v>45272.0</v>
      </c>
      <c r="B5758" s="61">
        <v>0.35555555555555557</v>
      </c>
      <c r="C5758" s="61">
        <v>0.35625</v>
      </c>
      <c r="D5758" s="61">
        <f t="shared" si="36"/>
        <v>-0.01388888889</v>
      </c>
      <c r="E5758" s="58" t="s">
        <v>572</v>
      </c>
      <c r="F5758" s="58" t="s">
        <v>573</v>
      </c>
      <c r="G5758" s="67"/>
      <c r="H5758" s="58" t="s">
        <v>1127</v>
      </c>
      <c r="I5758" s="67"/>
      <c r="J5758" s="67"/>
    </row>
    <row r="5759" hidden="1">
      <c r="A5759" s="67">
        <v>45272.0</v>
      </c>
      <c r="B5759" s="61">
        <v>0.35694444444444445</v>
      </c>
      <c r="C5759" s="61">
        <v>0.3590277777777778</v>
      </c>
      <c r="D5759" s="61">
        <f t="shared" si="36"/>
        <v>-0.01111111111</v>
      </c>
      <c r="E5759" s="58" t="s">
        <v>619</v>
      </c>
      <c r="F5759" s="58" t="s">
        <v>4</v>
      </c>
      <c r="G5759" s="67"/>
      <c r="H5759" s="58" t="s">
        <v>7081</v>
      </c>
      <c r="I5759" s="67"/>
      <c r="J5759" s="67"/>
    </row>
    <row r="5760" hidden="1">
      <c r="A5760" s="67">
        <v>45272.0</v>
      </c>
      <c r="B5760" s="61">
        <v>0.3597222222222222</v>
      </c>
      <c r="C5760" s="61">
        <v>0.44166666666666665</v>
      </c>
      <c r="D5760" s="61">
        <f t="shared" si="36"/>
        <v>0.07152777778</v>
      </c>
      <c r="E5760" s="58" t="s">
        <v>7082</v>
      </c>
      <c r="F5760" s="58" t="s">
        <v>6487</v>
      </c>
      <c r="G5760" s="67"/>
      <c r="H5760" s="58" t="s">
        <v>7083</v>
      </c>
      <c r="I5760" s="67"/>
      <c r="J5760" s="67"/>
    </row>
    <row r="5761" hidden="1">
      <c r="A5761" s="67">
        <v>45272.0</v>
      </c>
      <c r="B5761" s="61">
        <v>0.37222222222222223</v>
      </c>
      <c r="C5761" s="61">
        <v>0.3729166666666667</v>
      </c>
      <c r="D5761" s="61">
        <f t="shared" si="36"/>
        <v>0.002777777778</v>
      </c>
      <c r="E5761" s="58" t="s">
        <v>7084</v>
      </c>
      <c r="F5761" s="58" t="s">
        <v>294</v>
      </c>
      <c r="G5761" s="67"/>
      <c r="H5761" s="58" t="s">
        <v>1127</v>
      </c>
      <c r="I5761" s="67"/>
      <c r="J5761" s="67"/>
    </row>
    <row r="5762" hidden="1">
      <c r="A5762" s="67">
        <v>45272.0</v>
      </c>
      <c r="B5762" s="61">
        <v>0.38958333333333334</v>
      </c>
      <c r="C5762" s="61">
        <v>0.3909722222222222</v>
      </c>
      <c r="D5762" s="61">
        <f t="shared" si="36"/>
        <v>0.02083333333</v>
      </c>
      <c r="E5762" s="58" t="s">
        <v>1549</v>
      </c>
      <c r="F5762" s="58" t="s">
        <v>3891</v>
      </c>
      <c r="G5762" s="67"/>
      <c r="H5762" s="58" t="s">
        <v>7085</v>
      </c>
      <c r="I5762" s="67"/>
      <c r="J5762" s="58">
        <v>41077.0</v>
      </c>
    </row>
    <row r="5763" hidden="1">
      <c r="A5763" s="67">
        <v>45272.0</v>
      </c>
      <c r="B5763" s="61">
        <v>0.4152777777777778</v>
      </c>
      <c r="C5763" s="61">
        <v>0.4166666666666667</v>
      </c>
      <c r="D5763" s="61">
        <f t="shared" si="36"/>
        <v>0.04652777778</v>
      </c>
      <c r="E5763" s="58" t="s">
        <v>7086</v>
      </c>
      <c r="F5763" s="58" t="s">
        <v>4285</v>
      </c>
      <c r="G5763" s="67"/>
      <c r="H5763" s="58" t="s">
        <v>7087</v>
      </c>
      <c r="I5763" s="67"/>
      <c r="J5763" s="58">
        <v>41079.0</v>
      </c>
    </row>
    <row r="5764" hidden="1">
      <c r="A5764" s="67">
        <v>45272.0</v>
      </c>
      <c r="B5764" s="61">
        <v>0.44513888888888886</v>
      </c>
      <c r="C5764" s="61">
        <v>0.44583333333333336</v>
      </c>
      <c r="D5764" s="61">
        <f t="shared" si="36"/>
        <v>0.07569444444</v>
      </c>
      <c r="E5764" s="58" t="s">
        <v>7088</v>
      </c>
      <c r="F5764" s="58" t="s">
        <v>294</v>
      </c>
      <c r="G5764" s="67"/>
      <c r="H5764" s="58" t="s">
        <v>7089</v>
      </c>
      <c r="I5764" s="67"/>
      <c r="J5764" s="67"/>
    </row>
    <row r="5765" hidden="1">
      <c r="A5765" s="67">
        <v>45272.0</v>
      </c>
      <c r="B5765" s="61">
        <v>0.45625</v>
      </c>
      <c r="C5765" s="61">
        <v>0.4583333333333333</v>
      </c>
      <c r="D5765" s="61">
        <f t="shared" si="36"/>
        <v>0.08819444444</v>
      </c>
      <c r="E5765" s="58" t="s">
        <v>7025</v>
      </c>
      <c r="F5765" s="58" t="s">
        <v>294</v>
      </c>
      <c r="G5765" s="67"/>
      <c r="H5765" s="58" t="s">
        <v>7090</v>
      </c>
      <c r="I5765" s="67"/>
      <c r="J5765" s="67"/>
    </row>
    <row r="5766" hidden="1">
      <c r="A5766" s="67">
        <v>45272.0</v>
      </c>
      <c r="B5766" s="61">
        <v>0.4597222222222222</v>
      </c>
      <c r="C5766" s="61">
        <v>0.5027777777777778</v>
      </c>
      <c r="D5766" s="61">
        <f t="shared" si="36"/>
        <v>0.1326388889</v>
      </c>
      <c r="E5766" s="58" t="s">
        <v>1448</v>
      </c>
      <c r="F5766" s="58" t="s">
        <v>294</v>
      </c>
      <c r="G5766" s="67"/>
      <c r="H5766" s="58" t="s">
        <v>7091</v>
      </c>
      <c r="I5766" s="67"/>
      <c r="J5766" s="67"/>
    </row>
    <row r="5767" hidden="1">
      <c r="A5767" s="67">
        <v>45272.0</v>
      </c>
      <c r="B5767" s="61">
        <v>0.4708333333333333</v>
      </c>
      <c r="C5767" s="61">
        <v>0.47847222222222224</v>
      </c>
      <c r="D5767" s="61">
        <f t="shared" si="36"/>
        <v>0.1083333333</v>
      </c>
      <c r="E5767" s="58" t="s">
        <v>501</v>
      </c>
      <c r="F5767" s="58" t="s">
        <v>4089</v>
      </c>
      <c r="G5767" s="67"/>
      <c r="H5767" s="58" t="s">
        <v>7092</v>
      </c>
      <c r="I5767" s="67"/>
      <c r="J5767" s="67"/>
    </row>
    <row r="5768" hidden="1">
      <c r="A5768" s="67">
        <v>45272.0</v>
      </c>
      <c r="B5768" s="61">
        <v>0.4798611111111111</v>
      </c>
      <c r="C5768" s="61">
        <v>0.5027777777777778</v>
      </c>
      <c r="D5768" s="61">
        <f t="shared" si="36"/>
        <v>0.1326388889</v>
      </c>
      <c r="E5768" s="58" t="s">
        <v>1631</v>
      </c>
      <c r="F5768" s="58" t="s">
        <v>7093</v>
      </c>
      <c r="G5768" s="67"/>
      <c r="H5768" s="58" t="s">
        <v>7094</v>
      </c>
      <c r="I5768" s="58" t="s">
        <v>7095</v>
      </c>
      <c r="J5768" s="67"/>
    </row>
    <row r="5769" hidden="1">
      <c r="A5769" s="67">
        <v>45272.0</v>
      </c>
      <c r="B5769" s="61">
        <v>0.48819444444444443</v>
      </c>
      <c r="C5769" s="61">
        <v>0.4888888888888889</v>
      </c>
      <c r="D5769" s="61">
        <f t="shared" si="36"/>
        <v>0.11875</v>
      </c>
      <c r="E5769" s="58" t="s">
        <v>5581</v>
      </c>
      <c r="F5769" s="58" t="s">
        <v>294</v>
      </c>
      <c r="G5769" s="67"/>
      <c r="H5769" s="58" t="s">
        <v>7096</v>
      </c>
      <c r="I5769" s="67"/>
      <c r="J5769" s="67"/>
    </row>
    <row r="5770" hidden="1">
      <c r="A5770" s="67">
        <v>45272.0</v>
      </c>
      <c r="B5770" s="61">
        <v>0.5222222222222223</v>
      </c>
      <c r="C5770" s="61">
        <v>0.5430555555555555</v>
      </c>
      <c r="D5770" s="61">
        <f t="shared" si="36"/>
        <v>0.1729166667</v>
      </c>
      <c r="E5770" s="58" t="s">
        <v>6475</v>
      </c>
      <c r="F5770" s="58" t="s">
        <v>7097</v>
      </c>
      <c r="G5770" s="67"/>
      <c r="H5770" s="58" t="s">
        <v>7098</v>
      </c>
      <c r="I5770" s="58" t="s">
        <v>7099</v>
      </c>
      <c r="J5770" s="67"/>
    </row>
    <row r="5771" hidden="1">
      <c r="A5771" s="67">
        <v>45272.0</v>
      </c>
      <c r="B5771" s="61">
        <v>0.54375</v>
      </c>
      <c r="C5771" s="61">
        <v>0.5548611111111111</v>
      </c>
      <c r="D5771" s="61">
        <f t="shared" si="36"/>
        <v>0.1847222222</v>
      </c>
      <c r="E5771" s="58" t="s">
        <v>1631</v>
      </c>
      <c r="F5771" s="58" t="s">
        <v>543</v>
      </c>
      <c r="G5771" s="67"/>
      <c r="H5771" s="58" t="s">
        <v>7094</v>
      </c>
      <c r="I5771" s="67"/>
      <c r="J5771" s="67"/>
    </row>
    <row r="5772" hidden="1">
      <c r="A5772" s="67">
        <v>45272.0</v>
      </c>
      <c r="B5772" s="61">
        <v>0.5965277777777778</v>
      </c>
      <c r="C5772" s="61">
        <v>0.5979166666666667</v>
      </c>
      <c r="D5772" s="61">
        <f t="shared" si="36"/>
        <v>0.2277777778</v>
      </c>
      <c r="E5772" s="58" t="s">
        <v>6475</v>
      </c>
      <c r="F5772" s="58" t="s">
        <v>7097</v>
      </c>
      <c r="G5772" s="67"/>
      <c r="H5772" s="58" t="s">
        <v>7098</v>
      </c>
      <c r="I5772" s="67"/>
      <c r="J5772" s="67"/>
    </row>
    <row r="5773" hidden="1">
      <c r="A5773" s="67">
        <v>45272.0</v>
      </c>
      <c r="B5773" s="61">
        <v>0.5986111111111111</v>
      </c>
      <c r="C5773" s="61">
        <v>0.6125</v>
      </c>
      <c r="D5773" s="61">
        <f t="shared" si="36"/>
        <v>0.2423611111</v>
      </c>
      <c r="E5773" s="58" t="s">
        <v>946</v>
      </c>
      <c r="F5773" s="58" t="s">
        <v>543</v>
      </c>
      <c r="G5773" s="67"/>
      <c r="H5773" s="58" t="s">
        <v>7100</v>
      </c>
      <c r="I5773" s="67"/>
      <c r="J5773" s="67"/>
    </row>
    <row r="5774" hidden="1">
      <c r="A5774" s="67">
        <v>45272.0</v>
      </c>
      <c r="B5774" s="61">
        <v>0.6048611111111111</v>
      </c>
      <c r="C5774" s="61">
        <v>0.6243055555555556</v>
      </c>
      <c r="D5774" s="61">
        <f t="shared" si="36"/>
        <v>0.2541666667</v>
      </c>
      <c r="E5774" s="58" t="s">
        <v>2195</v>
      </c>
      <c r="F5774" s="58" t="s">
        <v>6487</v>
      </c>
      <c r="G5774" s="67"/>
      <c r="H5774" s="58" t="s">
        <v>7101</v>
      </c>
      <c r="I5774" s="67"/>
      <c r="J5774" s="67"/>
    </row>
    <row r="5775" hidden="1">
      <c r="A5775" s="67">
        <v>45272.0</v>
      </c>
      <c r="B5775" s="61">
        <v>0.6090277777777777</v>
      </c>
      <c r="C5775" s="61">
        <v>0.6861111111111111</v>
      </c>
      <c r="D5775" s="61">
        <f t="shared" si="36"/>
        <v>0.3159722222</v>
      </c>
      <c r="E5775" s="58" t="s">
        <v>7082</v>
      </c>
      <c r="F5775" s="58" t="s">
        <v>6487</v>
      </c>
      <c r="G5775" s="67"/>
      <c r="H5775" s="58" t="s">
        <v>7102</v>
      </c>
      <c r="I5775" s="67"/>
      <c r="J5775" s="67"/>
    </row>
    <row r="5776" hidden="1">
      <c r="A5776" s="67">
        <v>45272.0</v>
      </c>
      <c r="B5776" s="61">
        <v>0.6097222222222223</v>
      </c>
      <c r="C5776" s="61">
        <v>0.6104166666666667</v>
      </c>
      <c r="D5776" s="61">
        <f t="shared" si="36"/>
        <v>0.2402777778</v>
      </c>
      <c r="E5776" s="58" t="s">
        <v>2137</v>
      </c>
      <c r="F5776" s="58" t="s">
        <v>3417</v>
      </c>
      <c r="G5776" s="67"/>
      <c r="H5776" s="58" t="s">
        <v>7103</v>
      </c>
      <c r="I5776" s="67"/>
      <c r="J5776" s="58">
        <v>41087.0</v>
      </c>
    </row>
    <row r="5777" hidden="1">
      <c r="A5777" s="67">
        <v>45272.0</v>
      </c>
      <c r="B5777" s="61">
        <v>0.6166666666666667</v>
      </c>
      <c r="C5777" s="61">
        <v>0.6229166666666667</v>
      </c>
      <c r="D5777" s="61">
        <f t="shared" si="36"/>
        <v>0.2527777778</v>
      </c>
      <c r="E5777" s="58" t="s">
        <v>6303</v>
      </c>
      <c r="F5777" s="58" t="s">
        <v>703</v>
      </c>
      <c r="G5777" s="67"/>
      <c r="H5777" s="58" t="s">
        <v>7104</v>
      </c>
      <c r="I5777" s="67"/>
      <c r="J5777" s="67"/>
    </row>
    <row r="5778" hidden="1">
      <c r="A5778" s="67">
        <v>45272.0</v>
      </c>
      <c r="B5778" s="61">
        <v>0.6236111111111111</v>
      </c>
      <c r="C5778" s="61">
        <v>0.6305555555555555</v>
      </c>
      <c r="D5778" s="61">
        <f t="shared" si="36"/>
        <v>0.2604166667</v>
      </c>
      <c r="E5778" s="58" t="s">
        <v>6410</v>
      </c>
      <c r="F5778" s="58" t="s">
        <v>703</v>
      </c>
      <c r="G5778" s="67"/>
      <c r="H5778" s="58" t="s">
        <v>7105</v>
      </c>
      <c r="I5778" s="67"/>
      <c r="J5778" s="67"/>
    </row>
    <row r="5779" hidden="1">
      <c r="A5779" s="67">
        <v>45272.0</v>
      </c>
      <c r="B5779" s="61">
        <v>0.6263888888888889</v>
      </c>
      <c r="C5779" s="61">
        <v>0.6597222222222222</v>
      </c>
      <c r="D5779" s="61">
        <f t="shared" si="36"/>
        <v>0.2895833333</v>
      </c>
      <c r="E5779" s="58" t="s">
        <v>1980</v>
      </c>
      <c r="F5779" s="58" t="s">
        <v>1640</v>
      </c>
      <c r="G5779" s="67"/>
      <c r="H5779" s="58" t="s">
        <v>7106</v>
      </c>
      <c r="I5779" s="67"/>
      <c r="J5779" s="67"/>
    </row>
    <row r="5780" hidden="1">
      <c r="A5780" s="67">
        <v>45272.0</v>
      </c>
      <c r="B5780" s="61">
        <v>0.6597222222222222</v>
      </c>
      <c r="C5780" s="61">
        <v>0.6645833333333333</v>
      </c>
      <c r="D5780" s="61">
        <f t="shared" si="36"/>
        <v>0.2944444444</v>
      </c>
      <c r="E5780" s="58" t="s">
        <v>6596</v>
      </c>
      <c r="F5780" s="58" t="s">
        <v>6320</v>
      </c>
      <c r="G5780" s="67"/>
      <c r="H5780" s="58" t="s">
        <v>7107</v>
      </c>
      <c r="I5780" s="67"/>
      <c r="J5780" s="67"/>
    </row>
    <row r="5781" hidden="1">
      <c r="A5781" s="67">
        <v>45272.0</v>
      </c>
      <c r="B5781" s="61">
        <v>0.6729166666666667</v>
      </c>
      <c r="C5781" s="61">
        <v>0.6736111111111112</v>
      </c>
      <c r="D5781" s="61">
        <f t="shared" si="36"/>
        <v>0.3034722222</v>
      </c>
      <c r="E5781" s="58" t="s">
        <v>934</v>
      </c>
      <c r="F5781" s="58" t="s">
        <v>1707</v>
      </c>
      <c r="G5781" s="67"/>
      <c r="H5781" s="58" t="s">
        <v>7108</v>
      </c>
      <c r="I5781" s="67"/>
      <c r="J5781" s="58">
        <v>41105.0</v>
      </c>
    </row>
    <row r="5782" hidden="1">
      <c r="A5782" s="67">
        <v>45272.0</v>
      </c>
      <c r="B5782" s="61">
        <v>0.6805555555555556</v>
      </c>
      <c r="C5782" s="61">
        <v>0.6861111111111111</v>
      </c>
      <c r="D5782" s="61">
        <f t="shared" si="36"/>
        <v>0.3159722222</v>
      </c>
      <c r="E5782" s="58" t="s">
        <v>966</v>
      </c>
      <c r="F5782" s="58" t="s">
        <v>4549</v>
      </c>
      <c r="G5782" s="67"/>
      <c r="H5782" s="58" t="s">
        <v>2860</v>
      </c>
      <c r="I5782" s="67"/>
      <c r="J5782" s="67"/>
    </row>
    <row r="5783" hidden="1">
      <c r="A5783" s="67">
        <v>45272.0</v>
      </c>
      <c r="B5783" s="61">
        <v>0.6840277777777778</v>
      </c>
      <c r="C5783" s="61">
        <v>0.6902777777777778</v>
      </c>
      <c r="D5783" s="61">
        <f t="shared" si="36"/>
        <v>0.3201388889</v>
      </c>
      <c r="E5783" s="58" t="s">
        <v>289</v>
      </c>
      <c r="F5783" s="58" t="s">
        <v>6487</v>
      </c>
      <c r="G5783" s="67"/>
      <c r="H5783" s="58" t="s">
        <v>7109</v>
      </c>
      <c r="I5783" s="58" t="s">
        <v>7110</v>
      </c>
      <c r="J5783" s="67"/>
    </row>
    <row r="5784" hidden="1">
      <c r="A5784" s="67">
        <v>45272.0</v>
      </c>
      <c r="B5784" s="61">
        <v>0.6902777777777778</v>
      </c>
      <c r="C5784" s="61">
        <v>0.6930555555555555</v>
      </c>
      <c r="D5784" s="61">
        <f t="shared" si="36"/>
        <v>0.3229166667</v>
      </c>
      <c r="E5784" s="58" t="s">
        <v>1088</v>
      </c>
      <c r="F5784" s="58" t="s">
        <v>294</v>
      </c>
      <c r="G5784" s="67"/>
      <c r="H5784" s="58" t="s">
        <v>7111</v>
      </c>
      <c r="I5784" s="58">
        <v>235.0</v>
      </c>
      <c r="J5784" s="67"/>
    </row>
    <row r="5785" hidden="1">
      <c r="A5785" s="67">
        <v>45272.0</v>
      </c>
      <c r="B5785" s="61">
        <v>0.6986111111111111</v>
      </c>
      <c r="C5785" s="61">
        <v>0.7256944444444444</v>
      </c>
      <c r="D5785" s="61">
        <f t="shared" si="36"/>
        <v>0.3555555556</v>
      </c>
      <c r="E5785" s="58" t="s">
        <v>649</v>
      </c>
      <c r="F5785" s="58" t="s">
        <v>7112</v>
      </c>
      <c r="G5785" s="67"/>
      <c r="H5785" s="58" t="s">
        <v>7109</v>
      </c>
      <c r="I5785" s="58" t="s">
        <v>7110</v>
      </c>
      <c r="J5785" s="67"/>
    </row>
    <row r="5786" hidden="1">
      <c r="A5786" s="99"/>
      <c r="B5786" s="96"/>
      <c r="C5786" s="96"/>
      <c r="D5786" s="96">
        <f t="shared" si="36"/>
        <v>-0.3701388889</v>
      </c>
      <c r="E5786" s="90" t="s">
        <v>645</v>
      </c>
      <c r="F5786" s="90" t="s">
        <v>645</v>
      </c>
      <c r="G5786" s="99"/>
      <c r="H5786" s="90" t="s">
        <v>645</v>
      </c>
      <c r="I5786" s="99"/>
      <c r="J5786" s="99"/>
    </row>
    <row r="5787" hidden="1">
      <c r="A5787" s="67">
        <v>45273.0</v>
      </c>
      <c r="B5787" s="61">
        <v>0.3541666666666667</v>
      </c>
      <c r="C5787" s="61">
        <v>0.4375</v>
      </c>
      <c r="D5787" s="61">
        <f t="shared" si="36"/>
        <v>0.06736111111</v>
      </c>
      <c r="E5787" s="58" t="s">
        <v>240</v>
      </c>
      <c r="F5787" s="58" t="s">
        <v>15</v>
      </c>
      <c r="G5787" s="67"/>
      <c r="H5787" s="58" t="s">
        <v>3128</v>
      </c>
      <c r="I5787" s="67"/>
      <c r="J5787" s="67"/>
    </row>
    <row r="5788" hidden="1">
      <c r="A5788" s="67">
        <v>45273.0</v>
      </c>
      <c r="B5788" s="61">
        <v>0.3625</v>
      </c>
      <c r="C5788" s="61">
        <v>0.36527777777777776</v>
      </c>
      <c r="D5788" s="61">
        <f t="shared" si="36"/>
        <v>-0.004861111111</v>
      </c>
      <c r="E5788" s="58" t="s">
        <v>2195</v>
      </c>
      <c r="F5788" s="58" t="s">
        <v>421</v>
      </c>
      <c r="G5788" s="67"/>
      <c r="H5788" s="58" t="s">
        <v>7113</v>
      </c>
      <c r="I5788" s="67"/>
      <c r="J5788" s="67"/>
    </row>
    <row r="5789" hidden="1">
      <c r="A5789" s="67">
        <v>45273.0</v>
      </c>
      <c r="B5789" s="61">
        <v>0.375</v>
      </c>
      <c r="C5789" s="61">
        <v>0.39444444444444443</v>
      </c>
      <c r="D5789" s="61">
        <f t="shared" si="36"/>
        <v>0.02430555556</v>
      </c>
      <c r="E5789" s="58" t="s">
        <v>240</v>
      </c>
      <c r="F5789" s="58" t="s">
        <v>6487</v>
      </c>
      <c r="G5789" s="67"/>
      <c r="H5789" s="58" t="s">
        <v>7114</v>
      </c>
      <c r="I5789" s="67"/>
      <c r="J5789" s="67"/>
    </row>
    <row r="5790" hidden="1">
      <c r="A5790" s="67">
        <v>45273.0</v>
      </c>
      <c r="B5790" s="61">
        <v>0.39305555555555555</v>
      </c>
      <c r="C5790" s="61">
        <v>0.39444444444444443</v>
      </c>
      <c r="D5790" s="61">
        <f t="shared" si="36"/>
        <v>0.02430555556</v>
      </c>
      <c r="E5790" s="58" t="s">
        <v>6069</v>
      </c>
      <c r="F5790" s="58" t="s">
        <v>294</v>
      </c>
      <c r="G5790" s="67"/>
      <c r="H5790" s="58" t="s">
        <v>7115</v>
      </c>
      <c r="I5790" s="67"/>
      <c r="J5790" s="67"/>
    </row>
    <row r="5791" hidden="1">
      <c r="A5791" s="67">
        <v>45273.0</v>
      </c>
      <c r="B5791" s="61">
        <v>0.4013888888888889</v>
      </c>
      <c r="C5791" s="61">
        <v>0.4027777777777778</v>
      </c>
      <c r="D5791" s="61">
        <f t="shared" si="36"/>
        <v>0.03263888889</v>
      </c>
      <c r="E5791" s="58" t="s">
        <v>452</v>
      </c>
      <c r="F5791" s="58" t="s">
        <v>15</v>
      </c>
      <c r="G5791" s="67"/>
      <c r="H5791" s="58" t="s">
        <v>7116</v>
      </c>
      <c r="I5791" s="67"/>
      <c r="J5791" s="58">
        <v>41115.0</v>
      </c>
    </row>
    <row r="5792" hidden="1">
      <c r="A5792" s="67">
        <v>45273.0</v>
      </c>
      <c r="B5792" s="61">
        <v>0.4027777777777778</v>
      </c>
      <c r="C5792" s="61">
        <v>0.40347222222222223</v>
      </c>
      <c r="D5792" s="61">
        <f t="shared" si="36"/>
        <v>0.03333333333</v>
      </c>
      <c r="E5792" s="58" t="s">
        <v>1549</v>
      </c>
      <c r="F5792" s="58" t="s">
        <v>1118</v>
      </c>
      <c r="G5792" s="67"/>
      <c r="H5792" s="58" t="s">
        <v>7117</v>
      </c>
      <c r="I5792" s="67"/>
      <c r="J5792" s="58">
        <v>41116.0</v>
      </c>
    </row>
    <row r="5793" hidden="1">
      <c r="A5793" s="67">
        <v>45273.0</v>
      </c>
      <c r="B5793" s="61">
        <v>0.40347222222222223</v>
      </c>
      <c r="C5793" s="61">
        <v>0.4041666666666667</v>
      </c>
      <c r="D5793" s="61">
        <f t="shared" si="36"/>
        <v>0.03402777778</v>
      </c>
      <c r="E5793" s="58" t="s">
        <v>755</v>
      </c>
      <c r="F5793" s="58" t="s">
        <v>2324</v>
      </c>
      <c r="G5793" s="67"/>
      <c r="H5793" s="58" t="s">
        <v>7118</v>
      </c>
      <c r="I5793" s="67"/>
      <c r="J5793" s="58">
        <v>41117.0</v>
      </c>
    </row>
    <row r="5794" hidden="1">
      <c r="A5794" s="67">
        <v>45273.0</v>
      </c>
      <c r="B5794" s="61">
        <v>0.40555555555555556</v>
      </c>
      <c r="C5794" s="61">
        <v>0.41805555555555557</v>
      </c>
      <c r="D5794" s="61">
        <f t="shared" si="36"/>
        <v>0.04791666667</v>
      </c>
      <c r="E5794" s="58" t="s">
        <v>619</v>
      </c>
      <c r="F5794" s="58" t="s">
        <v>4</v>
      </c>
      <c r="G5794" s="67"/>
      <c r="H5794" s="58" t="s">
        <v>7119</v>
      </c>
      <c r="I5794" s="58" t="s">
        <v>7120</v>
      </c>
      <c r="J5794" s="67"/>
    </row>
    <row r="5795" hidden="1">
      <c r="A5795" s="67">
        <v>45273.0</v>
      </c>
      <c r="B5795" s="61">
        <v>0.4236111111111111</v>
      </c>
      <c r="C5795" s="61">
        <v>0.5208333333333334</v>
      </c>
      <c r="D5795" s="61">
        <f t="shared" si="36"/>
        <v>0.1506944444</v>
      </c>
      <c r="E5795" s="58" t="s">
        <v>240</v>
      </c>
      <c r="F5795" s="58" t="s">
        <v>6487</v>
      </c>
      <c r="G5795" s="67"/>
      <c r="H5795" s="58" t="s">
        <v>7121</v>
      </c>
      <c r="I5795" s="67"/>
      <c r="J5795" s="67"/>
    </row>
    <row r="5796" hidden="1">
      <c r="A5796" s="67">
        <v>45273.0</v>
      </c>
      <c r="B5796" s="61">
        <v>0.425</v>
      </c>
      <c r="C5796" s="61">
        <v>0.4270833333333333</v>
      </c>
      <c r="D5796" s="61">
        <f t="shared" si="36"/>
        <v>0.05694444444</v>
      </c>
      <c r="E5796" s="58" t="s">
        <v>1980</v>
      </c>
      <c r="F5796" s="58" t="s">
        <v>1640</v>
      </c>
      <c r="G5796" s="67"/>
      <c r="H5796" s="58" t="s">
        <v>7122</v>
      </c>
      <c r="I5796" s="67"/>
      <c r="J5796" s="67"/>
    </row>
    <row r="5797" hidden="1">
      <c r="A5797" s="67">
        <v>45273.0</v>
      </c>
      <c r="B5797" s="61">
        <v>0.43333333333333335</v>
      </c>
      <c r="C5797" s="61">
        <v>0.45694444444444443</v>
      </c>
      <c r="D5797" s="61">
        <f t="shared" si="36"/>
        <v>0.08680555556</v>
      </c>
      <c r="E5797" s="58" t="s">
        <v>1915</v>
      </c>
      <c r="F5797" s="58" t="s">
        <v>6487</v>
      </c>
      <c r="G5797" s="67"/>
      <c r="H5797" s="58" t="s">
        <v>7123</v>
      </c>
      <c r="I5797" s="58" t="s">
        <v>7124</v>
      </c>
      <c r="J5797" s="67"/>
    </row>
    <row r="5798" hidden="1">
      <c r="A5798" s="67">
        <v>45273.0</v>
      </c>
      <c r="B5798" s="61">
        <v>0.44513888888888886</v>
      </c>
      <c r="C5798" s="61">
        <v>0.4465277777777778</v>
      </c>
      <c r="D5798" s="61">
        <f t="shared" si="36"/>
        <v>0.07638888889</v>
      </c>
      <c r="E5798" s="58" t="s">
        <v>363</v>
      </c>
      <c r="F5798" s="58" t="s">
        <v>2187</v>
      </c>
      <c r="G5798" s="67"/>
      <c r="H5798" s="58" t="s">
        <v>7125</v>
      </c>
      <c r="I5798" s="58" t="s">
        <v>7126</v>
      </c>
      <c r="J5798" s="67"/>
    </row>
    <row r="5799" hidden="1">
      <c r="A5799" s="67">
        <v>45273.0</v>
      </c>
      <c r="B5799" s="61">
        <v>0.4625</v>
      </c>
      <c r="C5799" s="61">
        <v>0.46319444444444446</v>
      </c>
      <c r="D5799" s="61">
        <f t="shared" si="36"/>
        <v>0.09305555556</v>
      </c>
      <c r="E5799" s="58" t="s">
        <v>1086</v>
      </c>
      <c r="F5799" s="58" t="s">
        <v>3817</v>
      </c>
      <c r="G5799" s="67"/>
      <c r="H5799" s="58" t="s">
        <v>7127</v>
      </c>
      <c r="I5799" s="67"/>
      <c r="J5799" s="67"/>
    </row>
    <row r="5800" hidden="1">
      <c r="A5800" s="67">
        <v>45273.0</v>
      </c>
      <c r="B5800" s="61">
        <v>0.46319444444444446</v>
      </c>
      <c r="C5800" s="61">
        <v>0.46458333333333335</v>
      </c>
      <c r="D5800" s="61">
        <f t="shared" si="36"/>
        <v>0.09444444444</v>
      </c>
      <c r="E5800" s="58" t="s">
        <v>1991</v>
      </c>
      <c r="F5800" s="58" t="s">
        <v>3817</v>
      </c>
      <c r="G5800" s="67"/>
      <c r="H5800" s="58" t="s">
        <v>7128</v>
      </c>
      <c r="I5800" s="67"/>
      <c r="J5800" s="58">
        <v>41120.0</v>
      </c>
    </row>
    <row r="5801" hidden="1">
      <c r="A5801" s="67">
        <v>45273.0</v>
      </c>
      <c r="B5801" s="61">
        <v>0.4701388888888889</v>
      </c>
      <c r="C5801" s="61">
        <v>0.47430555555555554</v>
      </c>
      <c r="D5801" s="61">
        <f t="shared" si="36"/>
        <v>0.1041666667</v>
      </c>
      <c r="E5801" s="58" t="s">
        <v>1980</v>
      </c>
      <c r="F5801" s="58" t="s">
        <v>1640</v>
      </c>
      <c r="G5801" s="67"/>
      <c r="H5801" s="58" t="s">
        <v>7129</v>
      </c>
      <c r="I5801" s="67"/>
      <c r="J5801" s="67"/>
    </row>
    <row r="5802" hidden="1">
      <c r="A5802" s="67">
        <v>45273.0</v>
      </c>
      <c r="B5802" s="61">
        <v>0.475</v>
      </c>
      <c r="C5802" s="61">
        <v>0.4777777777777778</v>
      </c>
      <c r="D5802" s="61">
        <f t="shared" si="36"/>
        <v>0.1076388889</v>
      </c>
      <c r="E5802" s="58" t="s">
        <v>2615</v>
      </c>
      <c r="F5802" s="58" t="s">
        <v>416</v>
      </c>
      <c r="G5802" s="67"/>
      <c r="H5802" s="58" t="s">
        <v>7130</v>
      </c>
      <c r="I5802" s="67"/>
      <c r="J5802" s="58">
        <v>41121.0</v>
      </c>
    </row>
    <row r="5803" hidden="1">
      <c r="A5803" s="67">
        <v>45273.0</v>
      </c>
      <c r="B5803" s="61">
        <v>0.4756944444444444</v>
      </c>
      <c r="C5803" s="61">
        <v>0.4777777777777778</v>
      </c>
      <c r="D5803" s="61">
        <f t="shared" si="36"/>
        <v>0.1076388889</v>
      </c>
      <c r="E5803" s="58" t="s">
        <v>415</v>
      </c>
      <c r="F5803" s="58" t="s">
        <v>294</v>
      </c>
      <c r="G5803" s="67"/>
      <c r="H5803" s="58" t="s">
        <v>7131</v>
      </c>
      <c r="I5803" s="67"/>
      <c r="J5803" s="67"/>
    </row>
    <row r="5804" hidden="1">
      <c r="A5804" s="67">
        <v>45273.0</v>
      </c>
      <c r="B5804" s="61">
        <v>0.4777777777777778</v>
      </c>
      <c r="C5804" s="61">
        <v>0.5111111111111111</v>
      </c>
      <c r="D5804" s="61">
        <f t="shared" si="36"/>
        <v>0.1409722222</v>
      </c>
      <c r="E5804" s="58" t="s">
        <v>1293</v>
      </c>
      <c r="F5804" s="58" t="s">
        <v>543</v>
      </c>
      <c r="G5804" s="67"/>
      <c r="H5804" s="58" t="s">
        <v>7132</v>
      </c>
      <c r="I5804" s="67"/>
      <c r="J5804" s="67"/>
    </row>
    <row r="5805" hidden="1">
      <c r="A5805" s="67">
        <v>45273.0</v>
      </c>
      <c r="B5805" s="61">
        <v>0.5048611111111111</v>
      </c>
      <c r="C5805" s="61">
        <v>0.5104166666666666</v>
      </c>
      <c r="D5805" s="61">
        <f t="shared" si="36"/>
        <v>0.1402777778</v>
      </c>
      <c r="E5805" s="58" t="s">
        <v>4751</v>
      </c>
      <c r="F5805" s="58" t="s">
        <v>4752</v>
      </c>
      <c r="G5805" s="67"/>
      <c r="H5805" s="58" t="s">
        <v>7133</v>
      </c>
      <c r="I5805" s="58" t="s">
        <v>7134</v>
      </c>
      <c r="J5805" s="67"/>
    </row>
    <row r="5806" hidden="1">
      <c r="A5806" s="67">
        <v>45273.0</v>
      </c>
      <c r="B5806" s="61">
        <v>0.5125</v>
      </c>
      <c r="C5806" s="61">
        <v>0.5180555555555556</v>
      </c>
      <c r="D5806" s="61">
        <f t="shared" si="36"/>
        <v>0.1479166667</v>
      </c>
      <c r="E5806" s="58" t="s">
        <v>7025</v>
      </c>
      <c r="F5806" s="58" t="s">
        <v>294</v>
      </c>
      <c r="G5806" s="67"/>
      <c r="H5806" s="58" t="s">
        <v>7090</v>
      </c>
      <c r="I5806" s="67"/>
      <c r="J5806" s="67"/>
    </row>
    <row r="5807" hidden="1">
      <c r="A5807" s="67">
        <v>45273.0</v>
      </c>
      <c r="B5807" s="61">
        <v>0.51875</v>
      </c>
      <c r="C5807" s="61">
        <v>0.5215277777777778</v>
      </c>
      <c r="D5807" s="61">
        <f t="shared" si="36"/>
        <v>0.1513888889</v>
      </c>
      <c r="E5807" s="58" t="s">
        <v>7135</v>
      </c>
      <c r="F5807" s="58" t="s">
        <v>26</v>
      </c>
      <c r="G5807" s="67"/>
      <c r="H5807" s="58" t="s">
        <v>7136</v>
      </c>
      <c r="I5807" s="67"/>
      <c r="J5807" s="67"/>
    </row>
    <row r="5808" hidden="1">
      <c r="A5808" s="67">
        <v>45273.0</v>
      </c>
      <c r="B5808" s="61">
        <v>0.5222222222222223</v>
      </c>
      <c r="C5808" s="61">
        <v>0.5347222222222222</v>
      </c>
      <c r="D5808" s="61">
        <f t="shared" si="36"/>
        <v>0.1645833333</v>
      </c>
      <c r="E5808" s="58" t="s">
        <v>6475</v>
      </c>
      <c r="F5808" s="58" t="s">
        <v>6487</v>
      </c>
      <c r="G5808" s="67"/>
      <c r="H5808" s="58" t="s">
        <v>7137</v>
      </c>
      <c r="I5808" s="67"/>
      <c r="J5808" s="67"/>
    </row>
    <row r="5809" hidden="1">
      <c r="A5809" s="67">
        <v>45273.0</v>
      </c>
      <c r="B5809" s="61">
        <v>0.5375</v>
      </c>
      <c r="C5809" s="61">
        <v>0.5444444444444444</v>
      </c>
      <c r="D5809" s="61">
        <f t="shared" si="36"/>
        <v>0.1743055556</v>
      </c>
      <c r="E5809" s="58" t="s">
        <v>472</v>
      </c>
      <c r="F5809" s="58" t="s">
        <v>23</v>
      </c>
      <c r="G5809" s="67"/>
      <c r="H5809" s="58" t="s">
        <v>7049</v>
      </c>
      <c r="I5809" s="67"/>
      <c r="J5809" s="67"/>
    </row>
    <row r="5810" hidden="1">
      <c r="A5810" s="67">
        <v>45273.0</v>
      </c>
      <c r="B5810" s="61">
        <v>0.5923611111111111</v>
      </c>
      <c r="C5810" s="61">
        <v>0.6006944444444444</v>
      </c>
      <c r="D5810" s="61">
        <f t="shared" si="36"/>
        <v>0.2305555556</v>
      </c>
      <c r="E5810" s="58" t="s">
        <v>468</v>
      </c>
      <c r="F5810" s="58" t="s">
        <v>4789</v>
      </c>
      <c r="G5810" s="67"/>
      <c r="H5810" s="58" t="s">
        <v>7138</v>
      </c>
      <c r="I5810" s="67"/>
      <c r="J5810" s="67"/>
    </row>
    <row r="5811" hidden="1">
      <c r="A5811" s="67">
        <v>45273.0</v>
      </c>
      <c r="B5811" s="61">
        <v>0.6</v>
      </c>
      <c r="C5811" s="61">
        <v>0.6041666666666666</v>
      </c>
      <c r="D5811" s="61">
        <f t="shared" si="36"/>
        <v>0.2340277778</v>
      </c>
      <c r="E5811" s="58" t="s">
        <v>1938</v>
      </c>
      <c r="F5811" s="58" t="s">
        <v>543</v>
      </c>
      <c r="G5811" s="67"/>
      <c r="H5811" s="58" t="s">
        <v>7139</v>
      </c>
      <c r="I5811" s="67"/>
      <c r="J5811" s="67"/>
    </row>
    <row r="5812" hidden="1">
      <c r="A5812" s="67">
        <v>45273.0</v>
      </c>
      <c r="B5812" s="61">
        <v>0.6159722222222223</v>
      </c>
      <c r="C5812" s="61">
        <v>0.6631944444444444</v>
      </c>
      <c r="D5812" s="61">
        <f t="shared" si="36"/>
        <v>0.2930555556</v>
      </c>
      <c r="E5812" s="58" t="s">
        <v>1084</v>
      </c>
      <c r="F5812" s="58" t="s">
        <v>473</v>
      </c>
      <c r="G5812" s="67"/>
      <c r="H5812" s="58" t="s">
        <v>7140</v>
      </c>
      <c r="I5812" s="67"/>
      <c r="J5812" s="67"/>
    </row>
    <row r="5813" hidden="1">
      <c r="A5813" s="67">
        <v>45273.0</v>
      </c>
      <c r="B5813" s="61">
        <v>0.6166666666666667</v>
      </c>
      <c r="C5813" s="61">
        <v>0.6541666666666667</v>
      </c>
      <c r="D5813" s="61">
        <f t="shared" si="36"/>
        <v>0.2840277778</v>
      </c>
      <c r="E5813" s="58" t="s">
        <v>240</v>
      </c>
      <c r="F5813" s="58" t="s">
        <v>6487</v>
      </c>
      <c r="G5813" s="67"/>
      <c r="H5813" s="58" t="s">
        <v>7141</v>
      </c>
      <c r="I5813" s="67"/>
      <c r="J5813" s="67"/>
    </row>
    <row r="5814" hidden="1">
      <c r="A5814" s="67">
        <v>45273.0</v>
      </c>
      <c r="B5814" s="61">
        <v>0.61875</v>
      </c>
      <c r="C5814" s="61">
        <v>0.6208333333333333</v>
      </c>
      <c r="D5814" s="61">
        <f t="shared" si="36"/>
        <v>0.2506944444</v>
      </c>
      <c r="E5814" s="58" t="s">
        <v>5858</v>
      </c>
      <c r="F5814" s="58" t="s">
        <v>294</v>
      </c>
      <c r="G5814" s="67"/>
      <c r="H5814" s="58" t="s">
        <v>7142</v>
      </c>
      <c r="I5814" s="67"/>
      <c r="J5814" s="67"/>
    </row>
    <row r="5815" hidden="1">
      <c r="A5815" s="67">
        <v>45273.0</v>
      </c>
      <c r="B5815" s="61">
        <v>0.6263888888888889</v>
      </c>
      <c r="C5815" s="61">
        <v>0.6333333333333333</v>
      </c>
      <c r="D5815" s="61">
        <f t="shared" si="36"/>
        <v>0.2631944444</v>
      </c>
      <c r="E5815" s="58" t="s">
        <v>468</v>
      </c>
      <c r="F5815" s="58" t="s">
        <v>469</v>
      </c>
      <c r="G5815" s="67"/>
      <c r="H5815" s="58" t="s">
        <v>7143</v>
      </c>
      <c r="I5815" s="67"/>
      <c r="J5815" s="67"/>
    </row>
    <row r="5816" hidden="1">
      <c r="A5816" s="67">
        <v>45273.0</v>
      </c>
      <c r="B5816" s="61">
        <v>0.6743055555555556</v>
      </c>
      <c r="C5816" s="61">
        <v>0.6840277777777778</v>
      </c>
      <c r="D5816" s="61">
        <f t="shared" si="36"/>
        <v>0.3138888889</v>
      </c>
      <c r="E5816" s="58" t="s">
        <v>472</v>
      </c>
      <c r="F5816" s="58" t="s">
        <v>23</v>
      </c>
      <c r="G5816" s="67"/>
      <c r="H5816" s="58" t="s">
        <v>7144</v>
      </c>
      <c r="I5816" s="67"/>
      <c r="J5816" s="67"/>
    </row>
    <row r="5817" hidden="1">
      <c r="A5817" s="67">
        <v>45273.0</v>
      </c>
      <c r="B5817" s="61">
        <v>0.6965277777777777</v>
      </c>
      <c r="C5817" s="61">
        <v>0.7020833333333333</v>
      </c>
      <c r="D5817" s="61">
        <f t="shared" si="36"/>
        <v>0.3319444444</v>
      </c>
      <c r="E5817" s="58" t="s">
        <v>468</v>
      </c>
      <c r="F5817" s="58" t="s">
        <v>4789</v>
      </c>
      <c r="G5817" s="67"/>
      <c r="H5817" s="58" t="s">
        <v>7145</v>
      </c>
      <c r="I5817" s="67"/>
      <c r="J5817" s="67"/>
    </row>
    <row r="5818" hidden="1">
      <c r="A5818" s="67">
        <v>45273.0</v>
      </c>
      <c r="B5818" s="61">
        <v>0.6979166666666666</v>
      </c>
      <c r="C5818" s="61">
        <v>0.7013888888888888</v>
      </c>
      <c r="D5818" s="61">
        <f t="shared" si="36"/>
        <v>0.33125</v>
      </c>
      <c r="E5818" s="58" t="s">
        <v>472</v>
      </c>
      <c r="F5818" s="58" t="s">
        <v>23</v>
      </c>
      <c r="G5818" s="67"/>
      <c r="H5818" s="58" t="s">
        <v>7146</v>
      </c>
      <c r="I5818" s="67"/>
      <c r="J5818" s="67"/>
    </row>
    <row r="5819" hidden="1">
      <c r="A5819" s="67">
        <v>45273.0</v>
      </c>
      <c r="B5819" s="61">
        <v>0.6993055555555555</v>
      </c>
      <c r="C5819" s="61">
        <v>0.7194444444444444</v>
      </c>
      <c r="D5819" s="61">
        <f t="shared" si="36"/>
        <v>0.3493055556</v>
      </c>
      <c r="E5819" s="58" t="s">
        <v>619</v>
      </c>
      <c r="F5819" s="58" t="s">
        <v>4</v>
      </c>
      <c r="G5819" s="67"/>
      <c r="H5819" s="58" t="s">
        <v>7147</v>
      </c>
      <c r="I5819" s="67"/>
      <c r="J5819" s="67"/>
    </row>
    <row r="5820" hidden="1">
      <c r="A5820" s="67">
        <v>45273.0</v>
      </c>
      <c r="B5820" s="61">
        <v>0.7097222222222223</v>
      </c>
      <c r="C5820" s="61">
        <v>0.7125</v>
      </c>
      <c r="D5820" s="61">
        <f t="shared" si="36"/>
        <v>0.3423611111</v>
      </c>
      <c r="E5820" s="58" t="s">
        <v>388</v>
      </c>
      <c r="F5820" s="58" t="s">
        <v>294</v>
      </c>
      <c r="G5820" s="67"/>
      <c r="H5820" s="58" t="s">
        <v>7148</v>
      </c>
      <c r="I5820" s="67"/>
      <c r="J5820" s="67"/>
    </row>
    <row r="5821" hidden="1">
      <c r="A5821" s="99"/>
      <c r="B5821" s="96"/>
      <c r="C5821" s="96"/>
      <c r="D5821" s="61">
        <f t="shared" si="36"/>
        <v>-0.3701388889</v>
      </c>
      <c r="E5821" s="90" t="s">
        <v>645</v>
      </c>
      <c r="F5821" s="90" t="s">
        <v>645</v>
      </c>
      <c r="G5821" s="99"/>
      <c r="H5821" s="90" t="s">
        <v>645</v>
      </c>
      <c r="I5821" s="99"/>
      <c r="J5821" s="99"/>
    </row>
    <row r="5822" hidden="1">
      <c r="A5822" s="67">
        <v>45274.0</v>
      </c>
      <c r="B5822" s="61">
        <v>0.3548611111111111</v>
      </c>
      <c r="C5822" s="61">
        <v>0.35833333333333334</v>
      </c>
      <c r="D5822" s="61">
        <f t="shared" si="36"/>
        <v>-0.01180555556</v>
      </c>
      <c r="E5822" s="58" t="s">
        <v>240</v>
      </c>
      <c r="F5822" s="58" t="s">
        <v>6487</v>
      </c>
      <c r="G5822" s="67"/>
      <c r="H5822" s="58" t="s">
        <v>7149</v>
      </c>
      <c r="I5822" s="67"/>
      <c r="J5822" s="67"/>
    </row>
    <row r="5823" hidden="1">
      <c r="A5823" s="67">
        <v>45274.0</v>
      </c>
      <c r="B5823" s="61">
        <v>0.36180555555555555</v>
      </c>
      <c r="C5823" s="61">
        <v>0.4375</v>
      </c>
      <c r="D5823" s="61">
        <f t="shared" si="36"/>
        <v>0.06736111111</v>
      </c>
      <c r="E5823" s="58" t="s">
        <v>930</v>
      </c>
      <c r="F5823" s="58" t="s">
        <v>4549</v>
      </c>
      <c r="G5823" s="67"/>
      <c r="H5823" s="58" t="s">
        <v>7150</v>
      </c>
      <c r="I5823" s="67"/>
      <c r="J5823" s="67"/>
    </row>
    <row r="5824" hidden="1">
      <c r="A5824" s="67">
        <v>45274.0</v>
      </c>
      <c r="B5824" s="61">
        <v>0.36736111111111114</v>
      </c>
      <c r="C5824" s="61">
        <v>0.40694444444444444</v>
      </c>
      <c r="D5824" s="61">
        <f t="shared" si="36"/>
        <v>0.03680555556</v>
      </c>
      <c r="E5824" s="58" t="s">
        <v>5232</v>
      </c>
      <c r="F5824" s="58" t="s">
        <v>6487</v>
      </c>
      <c r="G5824" s="67"/>
      <c r="H5824" s="58" t="s">
        <v>7151</v>
      </c>
      <c r="I5824" s="67"/>
      <c r="J5824" s="67"/>
    </row>
    <row r="5825" hidden="1">
      <c r="A5825" s="67">
        <v>45274.0</v>
      </c>
      <c r="B5825" s="61">
        <v>0.41597222222222224</v>
      </c>
      <c r="C5825" s="61">
        <v>0.42083333333333334</v>
      </c>
      <c r="D5825" s="61">
        <f t="shared" si="36"/>
        <v>0.05069444444</v>
      </c>
      <c r="E5825" s="58" t="s">
        <v>289</v>
      </c>
      <c r="F5825" s="58" t="s">
        <v>590</v>
      </c>
      <c r="G5825" s="67"/>
      <c r="H5825" s="58" t="s">
        <v>7152</v>
      </c>
      <c r="I5825" s="67"/>
      <c r="J5825" s="67"/>
    </row>
    <row r="5826" hidden="1">
      <c r="A5826" s="67">
        <v>45274.0</v>
      </c>
      <c r="B5826" s="61">
        <v>0.42986111111111114</v>
      </c>
      <c r="C5826" s="61">
        <v>0.43125</v>
      </c>
      <c r="D5826" s="61">
        <f t="shared" si="36"/>
        <v>0.06111111111</v>
      </c>
      <c r="E5826" s="58" t="s">
        <v>1267</v>
      </c>
      <c r="F5826" s="58" t="s">
        <v>19</v>
      </c>
      <c r="G5826" s="67"/>
      <c r="H5826" s="58" t="s">
        <v>7153</v>
      </c>
      <c r="I5826" s="67"/>
      <c r="J5826" s="67"/>
    </row>
    <row r="5827" hidden="1">
      <c r="A5827" s="67">
        <v>45274.0</v>
      </c>
      <c r="B5827" s="61">
        <v>0.4354166666666667</v>
      </c>
      <c r="C5827" s="61">
        <v>0.43680555555555556</v>
      </c>
      <c r="D5827" s="61">
        <f t="shared" si="36"/>
        <v>0.06666666667</v>
      </c>
      <c r="E5827" s="58" t="s">
        <v>4347</v>
      </c>
      <c r="F5827" s="58" t="s">
        <v>294</v>
      </c>
      <c r="G5827" s="67"/>
      <c r="H5827" s="58" t="s">
        <v>7096</v>
      </c>
      <c r="I5827" s="67"/>
      <c r="J5827" s="67"/>
    </row>
    <row r="5828" hidden="1">
      <c r="A5828" s="67">
        <v>45274.0</v>
      </c>
      <c r="B5828" s="61">
        <v>0.43819444444444444</v>
      </c>
      <c r="C5828" s="61">
        <v>0.44027777777777777</v>
      </c>
      <c r="D5828" s="61">
        <f t="shared" si="36"/>
        <v>0.07013888889</v>
      </c>
      <c r="E5828" s="58" t="s">
        <v>301</v>
      </c>
      <c r="F5828" s="58" t="s">
        <v>302</v>
      </c>
      <c r="G5828" s="67"/>
      <c r="H5828" s="58" t="s">
        <v>7154</v>
      </c>
      <c r="I5828" s="67"/>
      <c r="J5828" s="67"/>
    </row>
    <row r="5829" hidden="1">
      <c r="A5829" s="67">
        <v>45274.0</v>
      </c>
      <c r="B5829" s="61">
        <v>0.44027777777777777</v>
      </c>
      <c r="C5829" s="61">
        <v>0.44583333333333336</v>
      </c>
      <c r="D5829" s="61">
        <f t="shared" si="36"/>
        <v>0.07569444444</v>
      </c>
      <c r="E5829" s="58" t="s">
        <v>2195</v>
      </c>
      <c r="F5829" s="58" t="s">
        <v>6487</v>
      </c>
      <c r="G5829" s="67"/>
      <c r="H5829" s="58" t="s">
        <v>7155</v>
      </c>
      <c r="I5829" s="67"/>
      <c r="J5829" s="67"/>
    </row>
    <row r="5830" hidden="1">
      <c r="A5830" s="67">
        <v>45274.0</v>
      </c>
      <c r="B5830" s="61">
        <v>0.6534722222222222</v>
      </c>
      <c r="C5830" s="61">
        <v>0.6652777777777777</v>
      </c>
      <c r="D5830" s="61">
        <f t="shared" si="36"/>
        <v>0.2951388889</v>
      </c>
      <c r="E5830" s="58" t="s">
        <v>289</v>
      </c>
      <c r="F5830" s="58" t="s">
        <v>590</v>
      </c>
      <c r="G5830" s="67"/>
      <c r="H5830" s="58" t="s">
        <v>7156</v>
      </c>
      <c r="I5830" s="58" t="s">
        <v>7157</v>
      </c>
      <c r="J5830" s="58"/>
    </row>
    <row r="5831" hidden="1">
      <c r="A5831" s="99"/>
      <c r="B5831" s="96"/>
      <c r="C5831" s="96"/>
      <c r="D5831" s="96">
        <f t="shared" si="36"/>
        <v>-0.3701388889</v>
      </c>
      <c r="E5831" s="110" t="s">
        <v>645</v>
      </c>
      <c r="F5831" s="111" t="s">
        <v>645</v>
      </c>
      <c r="G5831" s="107"/>
      <c r="H5831" s="111" t="s">
        <v>645</v>
      </c>
      <c r="I5831" s="99"/>
      <c r="J5831" s="90"/>
    </row>
    <row r="5832" hidden="1">
      <c r="A5832" s="67">
        <v>45275.0</v>
      </c>
      <c r="B5832" s="61">
        <v>0.35347222222222224</v>
      </c>
      <c r="C5832" s="61">
        <v>0.4166666666666667</v>
      </c>
      <c r="D5832" s="61">
        <f t="shared" si="36"/>
        <v>0.04652777778</v>
      </c>
      <c r="E5832" s="112" t="s">
        <v>240</v>
      </c>
      <c r="F5832" s="113" t="s">
        <v>15</v>
      </c>
      <c r="G5832" s="108"/>
      <c r="H5832" s="113" t="s">
        <v>3128</v>
      </c>
      <c r="I5832" s="67"/>
      <c r="J5832" s="58"/>
    </row>
    <row r="5833" hidden="1">
      <c r="A5833" s="67">
        <v>45275.0</v>
      </c>
      <c r="B5833" s="61">
        <v>0.35694444444444445</v>
      </c>
      <c r="C5833" s="61">
        <v>0.4534722222222222</v>
      </c>
      <c r="D5833" s="61">
        <f t="shared" si="36"/>
        <v>0.08333333333</v>
      </c>
      <c r="E5833" s="58" t="s">
        <v>2378</v>
      </c>
      <c r="F5833" s="58" t="s">
        <v>6487</v>
      </c>
      <c r="G5833" s="67"/>
      <c r="H5833" s="58" t="s">
        <v>7158</v>
      </c>
      <c r="I5833" s="67"/>
      <c r="J5833" s="67"/>
    </row>
    <row r="5834" hidden="1">
      <c r="A5834" s="67">
        <v>45275.0</v>
      </c>
      <c r="B5834" s="61">
        <v>0.4013888888888889</v>
      </c>
      <c r="C5834" s="61">
        <v>0.40208333333333335</v>
      </c>
      <c r="D5834" s="61">
        <f t="shared" si="36"/>
        <v>0.03194444444</v>
      </c>
      <c r="E5834" s="58" t="s">
        <v>363</v>
      </c>
      <c r="F5834" s="58" t="s">
        <v>364</v>
      </c>
      <c r="G5834" s="67"/>
      <c r="H5834" s="58" t="s">
        <v>7159</v>
      </c>
      <c r="I5834" s="67"/>
      <c r="J5834" s="58"/>
    </row>
    <row r="5835" hidden="1">
      <c r="A5835" s="67">
        <v>45275.0</v>
      </c>
      <c r="B5835" s="61">
        <v>0.48819444444444443</v>
      </c>
      <c r="C5835" s="61">
        <v>0.49375</v>
      </c>
      <c r="D5835" s="61">
        <f t="shared" si="36"/>
        <v>0.1236111111</v>
      </c>
      <c r="E5835" s="58" t="s">
        <v>755</v>
      </c>
      <c r="F5835" s="58" t="s">
        <v>6487</v>
      </c>
      <c r="G5835" s="67"/>
      <c r="H5835" s="58" t="s">
        <v>7160</v>
      </c>
      <c r="I5835" s="58" t="s">
        <v>7161</v>
      </c>
      <c r="J5835" s="58"/>
    </row>
    <row r="5836" hidden="1">
      <c r="A5836" s="67">
        <v>45275.0</v>
      </c>
      <c r="B5836" s="61">
        <v>0.49583333333333335</v>
      </c>
      <c r="C5836" s="61">
        <v>0.5027777777777778</v>
      </c>
      <c r="D5836" s="61">
        <f t="shared" si="36"/>
        <v>0.1326388889</v>
      </c>
      <c r="E5836" s="58" t="s">
        <v>7162</v>
      </c>
      <c r="F5836" s="58" t="s">
        <v>7163</v>
      </c>
      <c r="G5836" s="67"/>
      <c r="H5836" s="58" t="s">
        <v>7164</v>
      </c>
      <c r="I5836" s="67"/>
      <c r="J5836" s="67"/>
    </row>
    <row r="5837" hidden="1">
      <c r="A5837" s="67">
        <v>45275.0</v>
      </c>
      <c r="B5837" s="61">
        <v>0.5159722222222223</v>
      </c>
      <c r="C5837" s="61">
        <v>0.5458333333333333</v>
      </c>
      <c r="D5837" s="61">
        <f t="shared" si="36"/>
        <v>0.1756944444</v>
      </c>
      <c r="E5837" s="58" t="s">
        <v>619</v>
      </c>
      <c r="F5837" s="58" t="s">
        <v>4</v>
      </c>
      <c r="G5837" s="67"/>
      <c r="H5837" s="58" t="s">
        <v>7165</v>
      </c>
      <c r="I5837" s="67"/>
      <c r="J5837" s="67"/>
    </row>
    <row r="5838" hidden="1">
      <c r="A5838" s="67">
        <v>45275.0</v>
      </c>
      <c r="B5838" s="61">
        <v>0.5277777777777778</v>
      </c>
      <c r="C5838" s="61">
        <v>0.5284722222222222</v>
      </c>
      <c r="D5838" s="61">
        <f t="shared" si="36"/>
        <v>0.1583333333</v>
      </c>
      <c r="E5838" s="58" t="s">
        <v>1267</v>
      </c>
      <c r="F5838" s="58" t="s">
        <v>19</v>
      </c>
      <c r="G5838" s="67"/>
      <c r="H5838" s="58" t="s">
        <v>7127</v>
      </c>
      <c r="I5838" s="67"/>
      <c r="J5838" s="67"/>
    </row>
    <row r="5839" hidden="1">
      <c r="A5839" s="67">
        <v>45275.0</v>
      </c>
      <c r="B5839" s="61">
        <v>0.5298611111111111</v>
      </c>
      <c r="C5839" s="61">
        <v>0.5319444444444444</v>
      </c>
      <c r="D5839" s="61">
        <f t="shared" si="36"/>
        <v>0.1618055556</v>
      </c>
      <c r="E5839" s="58" t="s">
        <v>517</v>
      </c>
      <c r="F5839" s="58" t="s">
        <v>2181</v>
      </c>
      <c r="G5839" s="67"/>
      <c r="H5839" s="58" t="s">
        <v>7166</v>
      </c>
      <c r="I5839" s="67"/>
      <c r="J5839" s="67"/>
    </row>
    <row r="5840" hidden="1">
      <c r="A5840" s="67">
        <v>45275.0</v>
      </c>
      <c r="B5840" s="61">
        <v>0.5888888888888889</v>
      </c>
      <c r="C5840" s="61">
        <v>0.6743055555555556</v>
      </c>
      <c r="D5840" s="61">
        <f t="shared" si="36"/>
        <v>0.3041666667</v>
      </c>
      <c r="E5840" s="58" t="s">
        <v>619</v>
      </c>
      <c r="F5840" s="58" t="s">
        <v>4</v>
      </c>
      <c r="G5840" s="67"/>
      <c r="H5840" s="58" t="s">
        <v>7167</v>
      </c>
      <c r="I5840" s="58" t="s">
        <v>7168</v>
      </c>
      <c r="J5840" s="67"/>
    </row>
    <row r="5841" hidden="1">
      <c r="A5841" s="67">
        <v>45275.0</v>
      </c>
      <c r="B5841" s="61">
        <v>0.5993055555555555</v>
      </c>
      <c r="C5841" s="61">
        <v>0.6013888888888889</v>
      </c>
      <c r="D5841" s="61">
        <f t="shared" si="36"/>
        <v>0.23125</v>
      </c>
      <c r="E5841" s="58" t="s">
        <v>363</v>
      </c>
      <c r="F5841" s="58" t="s">
        <v>364</v>
      </c>
      <c r="G5841" s="67"/>
      <c r="H5841" s="58" t="s">
        <v>7169</v>
      </c>
      <c r="I5841" s="67"/>
      <c r="J5841" s="58">
        <v>41167.0</v>
      </c>
    </row>
    <row r="5842" hidden="1">
      <c r="A5842" s="67">
        <v>45275.0</v>
      </c>
      <c r="B5842" s="61">
        <v>0.6013888888888889</v>
      </c>
      <c r="C5842" s="61">
        <v>0.6020833333333333</v>
      </c>
      <c r="D5842" s="61">
        <f t="shared" si="36"/>
        <v>0.2319444444</v>
      </c>
      <c r="E5842" s="58" t="s">
        <v>3277</v>
      </c>
      <c r="F5842" s="58" t="s">
        <v>3263</v>
      </c>
      <c r="G5842" s="67"/>
      <c r="H5842" s="58" t="s">
        <v>7170</v>
      </c>
      <c r="I5842" s="58" t="s">
        <v>7171</v>
      </c>
      <c r="J5842" s="58">
        <v>41168.0</v>
      </c>
    </row>
    <row r="5843" hidden="1">
      <c r="A5843" s="67">
        <v>45275.0</v>
      </c>
      <c r="B5843" s="61">
        <v>0.6020833333333333</v>
      </c>
      <c r="C5843" s="61">
        <v>0.6041666666666666</v>
      </c>
      <c r="D5843" s="61">
        <f t="shared" si="36"/>
        <v>0.2340277778</v>
      </c>
      <c r="E5843" s="58" t="s">
        <v>1549</v>
      </c>
      <c r="F5843" s="58" t="s">
        <v>1441</v>
      </c>
      <c r="G5843" s="67"/>
      <c r="H5843" s="58" t="s">
        <v>7172</v>
      </c>
      <c r="I5843" s="58"/>
      <c r="J5843" s="58">
        <v>41169.0</v>
      </c>
    </row>
    <row r="5844" hidden="1">
      <c r="A5844" s="67">
        <v>45275.0</v>
      </c>
      <c r="B5844" s="61">
        <v>0.6041666666666666</v>
      </c>
      <c r="C5844" s="61">
        <v>0.6048611111111111</v>
      </c>
      <c r="D5844" s="61">
        <f t="shared" si="36"/>
        <v>0.2347222222</v>
      </c>
      <c r="E5844" s="58" t="s">
        <v>7162</v>
      </c>
      <c r="F5844" s="58" t="s">
        <v>7163</v>
      </c>
      <c r="G5844" s="67"/>
      <c r="H5844" s="58" t="s">
        <v>7173</v>
      </c>
      <c r="I5844" s="67"/>
      <c r="J5844" s="58">
        <v>41170.0</v>
      </c>
    </row>
    <row r="5845" hidden="1">
      <c r="A5845" s="67">
        <v>45275.0</v>
      </c>
      <c r="B5845" s="61">
        <v>0.6048611111111111</v>
      </c>
      <c r="C5845" s="61">
        <v>0.6055555555555555</v>
      </c>
      <c r="D5845" s="61">
        <f t="shared" si="36"/>
        <v>0.2354166667</v>
      </c>
      <c r="E5845" s="58" t="s">
        <v>2372</v>
      </c>
      <c r="F5845" s="58" t="s">
        <v>6487</v>
      </c>
      <c r="G5845" s="67"/>
      <c r="H5845" s="58" t="s">
        <v>7174</v>
      </c>
      <c r="I5845" s="67"/>
      <c r="J5845" s="58">
        <v>41171.0</v>
      </c>
    </row>
    <row r="5846" hidden="1">
      <c r="A5846" s="67">
        <v>45275.0</v>
      </c>
      <c r="B5846" s="61">
        <v>0.60625</v>
      </c>
      <c r="C5846" s="61">
        <v>0.6069444444444444</v>
      </c>
      <c r="D5846" s="61">
        <f t="shared" si="36"/>
        <v>0.2368055556</v>
      </c>
      <c r="E5846" s="58" t="s">
        <v>934</v>
      </c>
      <c r="F5846" s="58" t="s">
        <v>7175</v>
      </c>
      <c r="G5846" s="67"/>
      <c r="H5846" s="58" t="s">
        <v>7176</v>
      </c>
      <c r="I5846" s="67"/>
      <c r="J5846" s="58">
        <v>41172.0</v>
      </c>
    </row>
    <row r="5847" hidden="1">
      <c r="A5847" s="67">
        <v>45275.0</v>
      </c>
      <c r="B5847" s="61">
        <v>0.6805555555555556</v>
      </c>
      <c r="C5847" s="61">
        <v>0.6895833333333333</v>
      </c>
      <c r="D5847" s="61">
        <f t="shared" si="36"/>
        <v>0.3194444444</v>
      </c>
      <c r="E5847" s="58" t="s">
        <v>3277</v>
      </c>
      <c r="F5847" s="58" t="s">
        <v>302</v>
      </c>
      <c r="G5847" s="67"/>
      <c r="H5847" s="58" t="s">
        <v>7177</v>
      </c>
      <c r="I5847" s="67"/>
      <c r="J5847" s="67"/>
    </row>
    <row r="5848" hidden="1">
      <c r="A5848" s="67">
        <v>45275.0</v>
      </c>
      <c r="B5848" s="61">
        <v>0.6895833333333333</v>
      </c>
      <c r="C5848" s="61">
        <v>0.6916666666666667</v>
      </c>
      <c r="D5848" s="61">
        <f t="shared" si="36"/>
        <v>0.3215277778</v>
      </c>
      <c r="E5848" s="58" t="s">
        <v>505</v>
      </c>
      <c r="F5848" s="58" t="s">
        <v>5682</v>
      </c>
      <c r="G5848" s="67"/>
      <c r="H5848" s="58" t="s">
        <v>7178</v>
      </c>
      <c r="I5848" s="67"/>
      <c r="J5848" s="58">
        <v>41180.0</v>
      </c>
    </row>
    <row r="5849" hidden="1">
      <c r="A5849" s="99"/>
      <c r="B5849" s="96"/>
      <c r="C5849" s="96"/>
      <c r="D5849" s="61">
        <f t="shared" si="36"/>
        <v>-0.3701388889</v>
      </c>
      <c r="E5849" s="90" t="s">
        <v>645</v>
      </c>
      <c r="F5849" s="90" t="s">
        <v>645</v>
      </c>
      <c r="G5849" s="99"/>
      <c r="H5849" s="90" t="s">
        <v>645</v>
      </c>
      <c r="I5849" s="99"/>
      <c r="J5849" s="99"/>
    </row>
    <row r="5850" hidden="1">
      <c r="A5850" s="67">
        <v>45276.0</v>
      </c>
      <c r="B5850" s="61">
        <v>0.3819444444444444</v>
      </c>
      <c r="C5850" s="61">
        <v>0.4375</v>
      </c>
      <c r="D5850" s="61">
        <f t="shared" si="36"/>
        <v>0.06736111111</v>
      </c>
      <c r="E5850" s="58" t="s">
        <v>240</v>
      </c>
      <c r="F5850" s="58" t="s">
        <v>15</v>
      </c>
      <c r="G5850" s="67"/>
      <c r="H5850" s="58" t="s">
        <v>3128</v>
      </c>
      <c r="I5850" s="67"/>
      <c r="J5850" s="67"/>
    </row>
    <row r="5851" hidden="1">
      <c r="A5851" s="67">
        <v>45276.0</v>
      </c>
      <c r="B5851" s="61">
        <v>0.40347222222222223</v>
      </c>
      <c r="C5851" s="61">
        <v>0.4527777777777778</v>
      </c>
      <c r="D5851" s="61">
        <f t="shared" si="36"/>
        <v>0.08263888889</v>
      </c>
      <c r="E5851" s="58" t="s">
        <v>468</v>
      </c>
      <c r="F5851" s="58" t="s">
        <v>23</v>
      </c>
      <c r="G5851" s="67"/>
      <c r="H5851" s="58" t="s">
        <v>7179</v>
      </c>
      <c r="I5851" s="58" t="s">
        <v>5795</v>
      </c>
      <c r="J5851" s="67"/>
    </row>
    <row r="5852" hidden="1">
      <c r="A5852" s="67">
        <v>45276.0</v>
      </c>
      <c r="B5852" s="61">
        <v>0.4048611111111111</v>
      </c>
      <c r="C5852" s="61">
        <v>0.40694444444444444</v>
      </c>
      <c r="D5852" s="61">
        <f t="shared" si="36"/>
        <v>0.03680555556</v>
      </c>
      <c r="E5852" s="58" t="s">
        <v>7053</v>
      </c>
      <c r="F5852" s="58" t="s">
        <v>294</v>
      </c>
      <c r="G5852" s="67"/>
      <c r="H5852" s="58" t="s">
        <v>7180</v>
      </c>
      <c r="I5852" s="67"/>
      <c r="J5852" s="67"/>
    </row>
    <row r="5853" hidden="1">
      <c r="A5853" s="67">
        <v>45276.0</v>
      </c>
      <c r="B5853" s="61">
        <v>0.41597222222222224</v>
      </c>
      <c r="C5853" s="61">
        <v>0.4388888888888889</v>
      </c>
      <c r="D5853" s="61">
        <f t="shared" si="36"/>
        <v>0.06875</v>
      </c>
      <c r="E5853" s="58" t="s">
        <v>395</v>
      </c>
      <c r="F5853" s="58" t="s">
        <v>703</v>
      </c>
      <c r="G5853" s="67"/>
      <c r="H5853" s="58" t="s">
        <v>1337</v>
      </c>
      <c r="I5853" s="67"/>
      <c r="J5853" s="67"/>
    </row>
    <row r="5854" hidden="1">
      <c r="A5854" s="67">
        <v>45276.0</v>
      </c>
      <c r="B5854" s="61">
        <v>0.4236111111111111</v>
      </c>
      <c r="C5854" s="61">
        <v>0.4479166666666667</v>
      </c>
      <c r="D5854" s="61">
        <f t="shared" si="36"/>
        <v>0.07777777778</v>
      </c>
      <c r="E5854" s="58" t="s">
        <v>1830</v>
      </c>
      <c r="F5854" s="58" t="s">
        <v>19</v>
      </c>
      <c r="G5854" s="67"/>
      <c r="H5854" s="58" t="s">
        <v>7181</v>
      </c>
      <c r="I5854" s="67"/>
      <c r="J5854" s="67"/>
    </row>
    <row r="5855" hidden="1">
      <c r="A5855" s="67">
        <v>45276.0</v>
      </c>
      <c r="B5855" s="61">
        <v>0.4486111111111111</v>
      </c>
      <c r="C5855" s="61">
        <v>0.45694444444444443</v>
      </c>
      <c r="D5855" s="61">
        <f t="shared" si="36"/>
        <v>0.08680555556</v>
      </c>
      <c r="E5855" s="58" t="s">
        <v>1359</v>
      </c>
      <c r="F5855" s="58" t="s">
        <v>302</v>
      </c>
      <c r="G5855" s="67"/>
      <c r="H5855" s="58" t="s">
        <v>7182</v>
      </c>
      <c r="I5855" s="67"/>
      <c r="J5855" s="67"/>
    </row>
    <row r="5856" hidden="1">
      <c r="A5856" s="67">
        <v>45276.0</v>
      </c>
      <c r="B5856" s="61">
        <v>0.4777777777777778</v>
      </c>
      <c r="C5856" s="61">
        <v>0.47847222222222224</v>
      </c>
      <c r="D5856" s="61">
        <f t="shared" si="36"/>
        <v>0.1083333333</v>
      </c>
      <c r="E5856" s="58" t="s">
        <v>1549</v>
      </c>
      <c r="F5856" s="58" t="s">
        <v>7183</v>
      </c>
      <c r="G5856" s="67"/>
      <c r="H5856" s="58" t="s">
        <v>7184</v>
      </c>
      <c r="I5856" s="67"/>
      <c r="J5856" s="58">
        <v>41193.0</v>
      </c>
    </row>
    <row r="5857" hidden="1">
      <c r="A5857" s="67">
        <v>45276.0</v>
      </c>
      <c r="B5857" s="61">
        <v>0.47847222222222224</v>
      </c>
      <c r="C5857" s="61">
        <v>0.4791666666666667</v>
      </c>
      <c r="D5857" s="61">
        <f t="shared" si="36"/>
        <v>0.1090277778</v>
      </c>
      <c r="E5857" s="58" t="s">
        <v>2690</v>
      </c>
      <c r="F5857" s="58" t="s">
        <v>1304</v>
      </c>
      <c r="G5857" s="67"/>
      <c r="H5857" s="58" t="s">
        <v>7185</v>
      </c>
      <c r="I5857" s="67"/>
      <c r="J5857" s="58">
        <v>41194.0</v>
      </c>
    </row>
    <row r="5858" hidden="1">
      <c r="A5858" s="67">
        <v>45276.0</v>
      </c>
      <c r="B5858" s="61">
        <v>0.4791666666666667</v>
      </c>
      <c r="C5858" s="61">
        <v>0.4798611111111111</v>
      </c>
      <c r="D5858" s="61">
        <f t="shared" si="36"/>
        <v>0.1097222222</v>
      </c>
      <c r="E5858" s="58" t="s">
        <v>1549</v>
      </c>
      <c r="F5858" s="58" t="s">
        <v>6736</v>
      </c>
      <c r="G5858" s="67"/>
      <c r="H5858" s="58" t="s">
        <v>7186</v>
      </c>
      <c r="I5858" s="67"/>
      <c r="J5858" s="58">
        <v>41195.0</v>
      </c>
    </row>
    <row r="5859" hidden="1">
      <c r="A5859" s="67">
        <v>45276.0</v>
      </c>
      <c r="B5859" s="61">
        <v>0.4798611111111111</v>
      </c>
      <c r="C5859" s="61">
        <v>0.48055555555555557</v>
      </c>
      <c r="D5859" s="61">
        <f t="shared" si="36"/>
        <v>0.1104166667</v>
      </c>
      <c r="E5859" s="58" t="s">
        <v>1991</v>
      </c>
      <c r="F5859" s="58" t="s">
        <v>703</v>
      </c>
      <c r="G5859" s="67"/>
      <c r="H5859" s="58" t="s">
        <v>6552</v>
      </c>
      <c r="I5859" s="67"/>
      <c r="J5859" s="58">
        <v>41196.0</v>
      </c>
    </row>
    <row r="5860" hidden="1">
      <c r="A5860" s="67">
        <v>45276.0</v>
      </c>
      <c r="B5860" s="61">
        <v>0.48055555555555557</v>
      </c>
      <c r="C5860" s="61">
        <v>0.48125</v>
      </c>
      <c r="D5860" s="61">
        <f t="shared" si="36"/>
        <v>0.1111111111</v>
      </c>
      <c r="E5860" s="58" t="s">
        <v>1991</v>
      </c>
      <c r="F5860" s="58" t="s">
        <v>6487</v>
      </c>
      <c r="G5860" s="67"/>
      <c r="H5860" s="58" t="s">
        <v>7174</v>
      </c>
      <c r="I5860" s="67"/>
      <c r="J5860" s="58">
        <v>41197.0</v>
      </c>
    </row>
    <row r="5861" hidden="1">
      <c r="A5861" s="67">
        <v>45276.0</v>
      </c>
      <c r="B5861" s="61">
        <v>0.48125</v>
      </c>
      <c r="C5861" s="61">
        <v>0.48194444444444445</v>
      </c>
      <c r="D5861" s="61">
        <f t="shared" si="36"/>
        <v>0.1118055556</v>
      </c>
      <c r="E5861" s="58" t="s">
        <v>864</v>
      </c>
      <c r="F5861" s="58" t="s">
        <v>302</v>
      </c>
      <c r="G5861" s="58"/>
      <c r="H5861" s="58" t="s">
        <v>7187</v>
      </c>
      <c r="I5861" s="67"/>
      <c r="J5861" s="58">
        <v>41198.0</v>
      </c>
    </row>
    <row r="5862" hidden="1">
      <c r="A5862" s="67">
        <v>45276.0</v>
      </c>
      <c r="B5862" s="61">
        <v>0.4888888888888889</v>
      </c>
      <c r="C5862" s="61">
        <v>0.49027777777777776</v>
      </c>
      <c r="D5862" s="61">
        <f t="shared" si="36"/>
        <v>0.1201388889</v>
      </c>
      <c r="E5862" s="58" t="s">
        <v>2345</v>
      </c>
      <c r="F5862" s="58" t="s">
        <v>703</v>
      </c>
      <c r="G5862" s="67"/>
      <c r="H5862" s="58" t="s">
        <v>7188</v>
      </c>
      <c r="I5862" s="67"/>
      <c r="J5862" s="58">
        <v>41200.0</v>
      </c>
    </row>
    <row r="5863" hidden="1">
      <c r="A5863" s="67">
        <v>45276.0</v>
      </c>
      <c r="B5863" s="61">
        <v>0.4986111111111111</v>
      </c>
      <c r="C5863" s="61">
        <v>0.5402777777777777</v>
      </c>
      <c r="D5863" s="61">
        <f t="shared" si="36"/>
        <v>0.1701388889</v>
      </c>
      <c r="E5863" s="58" t="s">
        <v>240</v>
      </c>
      <c r="F5863" s="58" t="s">
        <v>15</v>
      </c>
      <c r="G5863" s="67"/>
      <c r="H5863" s="58" t="s">
        <v>6267</v>
      </c>
      <c r="I5863" s="67"/>
      <c r="J5863" s="67"/>
    </row>
    <row r="5864" hidden="1">
      <c r="A5864" s="67">
        <v>45276.0</v>
      </c>
      <c r="B5864" s="61">
        <v>0.5347222222222222</v>
      </c>
      <c r="C5864" s="61">
        <v>0.5354166666666667</v>
      </c>
      <c r="D5864" s="61">
        <f t="shared" si="36"/>
        <v>0.1652777778</v>
      </c>
      <c r="E5864" s="58" t="s">
        <v>6506</v>
      </c>
      <c r="F5864" s="58" t="s">
        <v>3201</v>
      </c>
      <c r="G5864" s="67"/>
      <c r="H5864" s="58" t="s">
        <v>7189</v>
      </c>
      <c r="I5864" s="67"/>
      <c r="J5864" s="58">
        <v>41201.0</v>
      </c>
    </row>
    <row r="5865" hidden="1">
      <c r="A5865" s="99"/>
      <c r="B5865" s="96"/>
      <c r="C5865" s="96"/>
      <c r="D5865" s="61">
        <f t="shared" si="36"/>
        <v>-0.3701388889</v>
      </c>
      <c r="E5865" s="90" t="s">
        <v>645</v>
      </c>
      <c r="F5865" s="90" t="s">
        <v>645</v>
      </c>
      <c r="G5865" s="99"/>
      <c r="H5865" s="90" t="s">
        <v>645</v>
      </c>
      <c r="I5865" s="99"/>
      <c r="J5865" s="99"/>
    </row>
    <row r="5866" hidden="1">
      <c r="A5866" s="67">
        <v>45278.0</v>
      </c>
      <c r="B5866" s="61">
        <v>0.3541666666666667</v>
      </c>
      <c r="C5866" s="61">
        <v>0.4166666666666667</v>
      </c>
      <c r="D5866" s="61">
        <f t="shared" si="36"/>
        <v>0.04652777778</v>
      </c>
      <c r="E5866" s="58" t="s">
        <v>240</v>
      </c>
      <c r="F5866" s="58" t="s">
        <v>15</v>
      </c>
      <c r="G5866" s="67"/>
      <c r="H5866" s="58" t="s">
        <v>7190</v>
      </c>
      <c r="I5866" s="67"/>
      <c r="J5866" s="67"/>
    </row>
    <row r="5867" hidden="1">
      <c r="A5867" s="67">
        <v>45278.0</v>
      </c>
      <c r="B5867" s="61">
        <v>0.35555555555555557</v>
      </c>
      <c r="C5867" s="61">
        <v>0.3611111111111111</v>
      </c>
      <c r="D5867" s="61">
        <f t="shared" si="36"/>
        <v>-0.009027777778</v>
      </c>
      <c r="E5867" s="58" t="s">
        <v>1839</v>
      </c>
      <c r="F5867" s="58" t="s">
        <v>6487</v>
      </c>
      <c r="G5867" s="67"/>
      <c r="H5867" s="58" t="s">
        <v>7191</v>
      </c>
      <c r="I5867" s="67"/>
      <c r="J5867" s="67"/>
    </row>
    <row r="5868" hidden="1">
      <c r="A5868" s="67">
        <v>45278.0</v>
      </c>
      <c r="B5868" s="61">
        <v>0.37430555555555556</v>
      </c>
      <c r="C5868" s="61">
        <v>0.4027777777777778</v>
      </c>
      <c r="D5868" s="61">
        <f t="shared" si="36"/>
        <v>0.03263888889</v>
      </c>
      <c r="E5868" s="58" t="s">
        <v>1168</v>
      </c>
      <c r="F5868" s="58" t="s">
        <v>761</v>
      </c>
      <c r="G5868" s="67"/>
      <c r="H5868" s="58" t="s">
        <v>7192</v>
      </c>
      <c r="I5868" s="67"/>
      <c r="J5868" s="67"/>
    </row>
    <row r="5869" hidden="1">
      <c r="A5869" s="67">
        <v>45278.0</v>
      </c>
      <c r="B5869" s="61">
        <v>0.39166666666666666</v>
      </c>
      <c r="C5869" s="61">
        <v>0.40625</v>
      </c>
      <c r="D5869" s="61">
        <f t="shared" si="36"/>
        <v>0.03611111111</v>
      </c>
      <c r="E5869" s="58" t="s">
        <v>495</v>
      </c>
      <c r="F5869" s="58" t="s">
        <v>7193</v>
      </c>
      <c r="G5869" s="67"/>
      <c r="H5869" s="58" t="s">
        <v>7194</v>
      </c>
      <c r="I5869" s="67"/>
      <c r="J5869" s="67"/>
    </row>
    <row r="5870" hidden="1">
      <c r="A5870" s="67">
        <v>45278.0</v>
      </c>
      <c r="B5870" s="61">
        <v>0.41180555555555554</v>
      </c>
      <c r="C5870" s="61">
        <v>0.4284722222222222</v>
      </c>
      <c r="D5870" s="61">
        <f t="shared" si="36"/>
        <v>0.05833333333</v>
      </c>
      <c r="E5870" s="58" t="s">
        <v>1977</v>
      </c>
      <c r="F5870" s="58" t="s">
        <v>302</v>
      </c>
      <c r="G5870" s="67"/>
      <c r="H5870" s="58" t="s">
        <v>7195</v>
      </c>
      <c r="I5870" s="67"/>
      <c r="J5870" s="67"/>
    </row>
    <row r="5871" hidden="1">
      <c r="A5871" s="67">
        <v>45278.0</v>
      </c>
      <c r="B5871" s="61">
        <v>0.42777777777777776</v>
      </c>
      <c r="C5871" s="61">
        <v>0.4444444444444444</v>
      </c>
      <c r="D5871" s="61">
        <f t="shared" si="36"/>
        <v>0.07430555556</v>
      </c>
      <c r="E5871" s="58" t="s">
        <v>468</v>
      </c>
      <c r="F5871" s="58" t="s">
        <v>23</v>
      </c>
      <c r="G5871" s="67"/>
      <c r="H5871" s="58" t="s">
        <v>6057</v>
      </c>
      <c r="I5871" s="67"/>
      <c r="J5871" s="67"/>
    </row>
    <row r="5872" hidden="1">
      <c r="A5872" s="67">
        <v>45278.0</v>
      </c>
      <c r="B5872" s="61">
        <v>0.4284722222222222</v>
      </c>
      <c r="C5872" s="61">
        <v>0.42986111111111114</v>
      </c>
      <c r="D5872" s="61">
        <f t="shared" si="36"/>
        <v>0.05972222222</v>
      </c>
      <c r="E5872" s="58" t="s">
        <v>4179</v>
      </c>
      <c r="F5872" s="58" t="s">
        <v>2842</v>
      </c>
      <c r="G5872" s="67"/>
      <c r="H5872" s="58" t="s">
        <v>7196</v>
      </c>
      <c r="I5872" s="67"/>
      <c r="J5872" s="58">
        <v>41207.0</v>
      </c>
    </row>
    <row r="5873" hidden="1">
      <c r="A5873" s="67">
        <v>45278.0</v>
      </c>
      <c r="B5873" s="61">
        <v>0.4340277777777778</v>
      </c>
      <c r="C5873" s="61">
        <v>0.44583333333333336</v>
      </c>
      <c r="D5873" s="61">
        <f t="shared" si="36"/>
        <v>0.07569444444</v>
      </c>
      <c r="E5873" s="58" t="s">
        <v>1977</v>
      </c>
      <c r="F5873" s="58" t="s">
        <v>302</v>
      </c>
      <c r="G5873" s="67"/>
      <c r="H5873" s="58" t="s">
        <v>3009</v>
      </c>
      <c r="I5873" s="67"/>
      <c r="J5873" s="67"/>
    </row>
    <row r="5874" hidden="1">
      <c r="A5874" s="67">
        <v>45278.0</v>
      </c>
      <c r="B5874" s="61">
        <v>0.4361111111111111</v>
      </c>
      <c r="C5874" s="61">
        <v>0.47430555555555554</v>
      </c>
      <c r="D5874" s="61">
        <f t="shared" si="36"/>
        <v>0.1041666667</v>
      </c>
      <c r="E5874" s="58" t="s">
        <v>2195</v>
      </c>
      <c r="F5874" s="58" t="s">
        <v>6487</v>
      </c>
      <c r="G5874" s="67"/>
      <c r="H5874" s="58" t="s">
        <v>7197</v>
      </c>
      <c r="I5874" s="67"/>
      <c r="J5874" s="67"/>
    </row>
    <row r="5875" hidden="1">
      <c r="A5875" s="67">
        <v>45278.0</v>
      </c>
      <c r="B5875" s="61">
        <v>0.44513888888888886</v>
      </c>
      <c r="C5875" s="61">
        <v>0.4527777777777778</v>
      </c>
      <c r="D5875" s="61">
        <f t="shared" si="36"/>
        <v>0.08263888889</v>
      </c>
      <c r="E5875" s="58" t="s">
        <v>7198</v>
      </c>
      <c r="F5875" s="58" t="s">
        <v>7175</v>
      </c>
      <c r="G5875" s="67"/>
      <c r="H5875" s="58" t="s">
        <v>7199</v>
      </c>
      <c r="I5875" s="67"/>
      <c r="J5875" s="67"/>
    </row>
    <row r="5876" hidden="1">
      <c r="A5876" s="67">
        <v>45278.0</v>
      </c>
      <c r="B5876" s="61">
        <v>0.45694444444444443</v>
      </c>
      <c r="C5876" s="61">
        <v>0.46111111111111114</v>
      </c>
      <c r="D5876" s="61">
        <f t="shared" si="36"/>
        <v>0.09097222222</v>
      </c>
      <c r="E5876" s="58" t="s">
        <v>581</v>
      </c>
      <c r="F5876" s="58" t="s">
        <v>761</v>
      </c>
      <c r="G5876" s="67"/>
      <c r="H5876" s="58" t="s">
        <v>7200</v>
      </c>
      <c r="I5876" s="67"/>
      <c r="J5876" s="67"/>
    </row>
    <row r="5877" hidden="1">
      <c r="A5877" s="67">
        <v>45278.0</v>
      </c>
      <c r="B5877" s="61">
        <v>0.45902777777777776</v>
      </c>
      <c r="C5877" s="61">
        <v>0.47152777777777777</v>
      </c>
      <c r="D5877" s="61">
        <f t="shared" si="36"/>
        <v>0.1013888889</v>
      </c>
      <c r="E5877" s="58" t="s">
        <v>6623</v>
      </c>
      <c r="F5877" s="58" t="s">
        <v>294</v>
      </c>
      <c r="G5877" s="67"/>
      <c r="H5877" s="58" t="s">
        <v>7201</v>
      </c>
      <c r="I5877" s="67"/>
      <c r="J5877" s="67"/>
    </row>
    <row r="5878" hidden="1">
      <c r="A5878" s="67">
        <v>45278.0</v>
      </c>
      <c r="B5878" s="61">
        <v>0.47430555555555554</v>
      </c>
      <c r="C5878" s="61">
        <v>0.49722222222222223</v>
      </c>
      <c r="D5878" s="61">
        <f t="shared" si="36"/>
        <v>0.1270833333</v>
      </c>
      <c r="E5878" s="58" t="s">
        <v>2153</v>
      </c>
      <c r="F5878" s="58" t="s">
        <v>4</v>
      </c>
      <c r="G5878" s="67"/>
      <c r="H5878" s="58" t="s">
        <v>7202</v>
      </c>
      <c r="I5878" s="67"/>
      <c r="J5878" s="67"/>
    </row>
    <row r="5879" hidden="1">
      <c r="A5879" s="67">
        <v>45278.0</v>
      </c>
      <c r="B5879" s="61">
        <v>0.49027777777777776</v>
      </c>
      <c r="C5879" s="61">
        <v>0.4909722222222222</v>
      </c>
      <c r="D5879" s="61">
        <f t="shared" si="36"/>
        <v>0.1208333333</v>
      </c>
      <c r="E5879" s="58" t="s">
        <v>576</v>
      </c>
      <c r="F5879" s="58" t="s">
        <v>7203</v>
      </c>
      <c r="G5879" s="67"/>
      <c r="H5879" s="58" t="s">
        <v>7096</v>
      </c>
      <c r="I5879" s="67"/>
      <c r="J5879" s="67"/>
    </row>
    <row r="5880" hidden="1">
      <c r="A5880" s="67">
        <v>45278.0</v>
      </c>
      <c r="B5880" s="61">
        <v>0.4965277777777778</v>
      </c>
      <c r="C5880" s="61">
        <v>0.5298611111111111</v>
      </c>
      <c r="D5880" s="61">
        <f t="shared" si="36"/>
        <v>0.1597222222</v>
      </c>
      <c r="E5880" s="58" t="s">
        <v>4751</v>
      </c>
      <c r="F5880" s="58" t="s">
        <v>4752</v>
      </c>
      <c r="G5880" s="67"/>
      <c r="H5880" s="58" t="s">
        <v>7204</v>
      </c>
      <c r="I5880" s="67"/>
      <c r="J5880" s="67"/>
    </row>
    <row r="5881" hidden="1">
      <c r="A5881" s="67">
        <v>45278.0</v>
      </c>
      <c r="B5881" s="61">
        <v>0.5055555555555555</v>
      </c>
      <c r="C5881" s="61">
        <v>0.525</v>
      </c>
      <c r="D5881" s="61">
        <f t="shared" si="36"/>
        <v>0.1548611111</v>
      </c>
      <c r="E5881" s="58" t="s">
        <v>6596</v>
      </c>
      <c r="F5881" s="58" t="s">
        <v>1625</v>
      </c>
      <c r="G5881" s="67"/>
      <c r="H5881" s="58" t="s">
        <v>7205</v>
      </c>
      <c r="I5881" s="67"/>
      <c r="J5881" s="67"/>
    </row>
    <row r="5882" hidden="1">
      <c r="A5882" s="67">
        <v>45278.0</v>
      </c>
      <c r="B5882" s="61">
        <v>0.5305555555555556</v>
      </c>
      <c r="C5882" s="61">
        <v>0.5520833333333334</v>
      </c>
      <c r="D5882" s="61">
        <f t="shared" si="36"/>
        <v>0.1819444444</v>
      </c>
      <c r="E5882" s="58" t="s">
        <v>2378</v>
      </c>
      <c r="F5882" s="58" t="s">
        <v>6122</v>
      </c>
      <c r="G5882" s="67"/>
      <c r="H5882" s="58" t="s">
        <v>7206</v>
      </c>
      <c r="I5882" s="67"/>
      <c r="J5882" s="67"/>
    </row>
    <row r="5883" hidden="1">
      <c r="A5883" s="67">
        <v>45278.0</v>
      </c>
      <c r="B5883" s="61">
        <v>0.5486111111111112</v>
      </c>
      <c r="C5883" s="61">
        <v>0.5534722222222223</v>
      </c>
      <c r="D5883" s="61">
        <f t="shared" si="36"/>
        <v>0.1833333333</v>
      </c>
      <c r="E5883" s="58" t="s">
        <v>1084</v>
      </c>
      <c r="F5883" s="58" t="s">
        <v>473</v>
      </c>
      <c r="G5883" s="67"/>
      <c r="H5883" s="58" t="s">
        <v>7207</v>
      </c>
      <c r="I5883" s="67"/>
      <c r="J5883" s="67"/>
    </row>
    <row r="5884" hidden="1">
      <c r="A5884" s="67">
        <v>45278.0</v>
      </c>
      <c r="B5884" s="61">
        <v>0.6027777777777777</v>
      </c>
      <c r="C5884" s="61">
        <v>0.6034722222222222</v>
      </c>
      <c r="D5884" s="61">
        <f t="shared" si="36"/>
        <v>0.2333333333</v>
      </c>
      <c r="E5884" s="58" t="s">
        <v>7162</v>
      </c>
      <c r="F5884" s="58" t="s">
        <v>7163</v>
      </c>
      <c r="G5884" s="67"/>
      <c r="H5884" s="58" t="s">
        <v>7208</v>
      </c>
      <c r="I5884" s="67"/>
      <c r="J5884" s="67"/>
    </row>
    <row r="5885" hidden="1">
      <c r="A5885" s="67">
        <v>45278.0</v>
      </c>
      <c r="B5885" s="61">
        <v>0.60625</v>
      </c>
      <c r="C5885" s="61">
        <v>0.6520833333333333</v>
      </c>
      <c r="D5885" s="61">
        <f t="shared" si="36"/>
        <v>0.2819444444</v>
      </c>
      <c r="E5885" s="58" t="s">
        <v>289</v>
      </c>
      <c r="F5885" s="58" t="s">
        <v>6122</v>
      </c>
      <c r="G5885" s="67"/>
      <c r="H5885" s="58" t="s">
        <v>7209</v>
      </c>
      <c r="I5885" s="67"/>
      <c r="J5885" s="67"/>
    </row>
    <row r="5886" hidden="1">
      <c r="A5886" s="67">
        <v>45278.0</v>
      </c>
      <c r="B5886" s="61">
        <v>0.6173611111111111</v>
      </c>
      <c r="C5886" s="61">
        <v>0.61875</v>
      </c>
      <c r="D5886" s="61">
        <f t="shared" si="36"/>
        <v>0.2486111111</v>
      </c>
      <c r="E5886" s="58" t="s">
        <v>7210</v>
      </c>
      <c r="F5886" s="58" t="s">
        <v>4293</v>
      </c>
      <c r="G5886" s="67"/>
      <c r="H5886" s="58" t="s">
        <v>7211</v>
      </c>
      <c r="I5886" s="58" t="s">
        <v>2894</v>
      </c>
      <c r="J5886" s="67"/>
    </row>
    <row r="5887" hidden="1">
      <c r="A5887" s="67">
        <v>45278.0</v>
      </c>
      <c r="B5887" s="61">
        <v>0.6263888888888889</v>
      </c>
      <c r="C5887" s="61">
        <v>0.6333333333333333</v>
      </c>
      <c r="D5887" s="61">
        <f t="shared" si="36"/>
        <v>0.2631944444</v>
      </c>
      <c r="E5887" s="58" t="s">
        <v>388</v>
      </c>
      <c r="F5887" s="58" t="s">
        <v>302</v>
      </c>
      <c r="G5887" s="67"/>
      <c r="H5887" s="58" t="s">
        <v>7212</v>
      </c>
      <c r="I5887" s="67"/>
      <c r="J5887" s="67"/>
    </row>
    <row r="5888" hidden="1">
      <c r="A5888" s="67">
        <v>45278.0</v>
      </c>
      <c r="B5888" s="61">
        <v>0.6347222222222222</v>
      </c>
      <c r="C5888" s="61">
        <v>0.6368055555555555</v>
      </c>
      <c r="D5888" s="61">
        <f t="shared" si="36"/>
        <v>0.2666666667</v>
      </c>
      <c r="E5888" s="58" t="s">
        <v>6656</v>
      </c>
      <c r="F5888" s="58" t="s">
        <v>19</v>
      </c>
      <c r="G5888" s="67"/>
      <c r="H5888" s="58" t="s">
        <v>7213</v>
      </c>
      <c r="I5888" s="67"/>
      <c r="J5888" s="58">
        <v>41217.0</v>
      </c>
    </row>
    <row r="5889" hidden="1">
      <c r="A5889" s="67">
        <v>45278.0</v>
      </c>
      <c r="B5889" s="61">
        <v>0.6368055555555555</v>
      </c>
      <c r="C5889" s="61">
        <v>0.6375</v>
      </c>
      <c r="D5889" s="61">
        <f t="shared" si="36"/>
        <v>0.2673611111</v>
      </c>
      <c r="E5889" s="58" t="s">
        <v>1549</v>
      </c>
      <c r="F5889" s="58" t="s">
        <v>6608</v>
      </c>
      <c r="G5889" s="67"/>
      <c r="H5889" s="58" t="s">
        <v>7214</v>
      </c>
      <c r="I5889" s="67"/>
      <c r="J5889" s="58">
        <v>41218.0</v>
      </c>
    </row>
    <row r="5890" hidden="1">
      <c r="A5890" s="67">
        <v>45278.0</v>
      </c>
      <c r="B5890" s="61">
        <v>0.6375</v>
      </c>
      <c r="C5890" s="61">
        <v>0.6395833333333333</v>
      </c>
      <c r="D5890" s="61">
        <f t="shared" si="36"/>
        <v>0.2694444444</v>
      </c>
      <c r="E5890" s="58" t="s">
        <v>6623</v>
      </c>
      <c r="F5890" s="58" t="s">
        <v>4496</v>
      </c>
      <c r="G5890" s="67"/>
      <c r="H5890" s="58" t="s">
        <v>7215</v>
      </c>
      <c r="I5890" s="67"/>
      <c r="J5890" s="58">
        <v>41219.0</v>
      </c>
    </row>
    <row r="5891" hidden="1">
      <c r="A5891" s="67">
        <v>45278.0</v>
      </c>
      <c r="B5891" s="61">
        <v>0.6395833333333333</v>
      </c>
      <c r="C5891" s="61">
        <v>0.6402777777777777</v>
      </c>
      <c r="D5891" s="61">
        <f t="shared" si="36"/>
        <v>0.2701388889</v>
      </c>
      <c r="E5891" s="58" t="s">
        <v>2345</v>
      </c>
      <c r="F5891" s="58" t="s">
        <v>703</v>
      </c>
      <c r="G5891" s="67"/>
      <c r="H5891" s="58" t="s">
        <v>7216</v>
      </c>
      <c r="I5891" s="67"/>
      <c r="J5891" s="58">
        <v>41220.0</v>
      </c>
    </row>
    <row r="5892" hidden="1">
      <c r="A5892" s="67">
        <v>45278.0</v>
      </c>
      <c r="B5892" s="61">
        <v>0.6402777777777777</v>
      </c>
      <c r="C5892" s="61">
        <v>0.6416666666666667</v>
      </c>
      <c r="D5892" s="61">
        <f t="shared" si="36"/>
        <v>0.2715277778</v>
      </c>
      <c r="E5892" s="58" t="s">
        <v>2583</v>
      </c>
      <c r="F5892" s="58" t="s">
        <v>7217</v>
      </c>
      <c r="G5892" s="67"/>
      <c r="H5892" s="58" t="s">
        <v>7218</v>
      </c>
      <c r="I5892" s="67"/>
      <c r="J5892" s="58">
        <v>41221.0</v>
      </c>
    </row>
    <row r="5893" hidden="1">
      <c r="A5893" s="67">
        <v>45278.0</v>
      </c>
      <c r="B5893" s="61">
        <v>0.6416666666666667</v>
      </c>
      <c r="C5893" s="61">
        <v>0.6423611111111112</v>
      </c>
      <c r="D5893" s="61">
        <f t="shared" si="36"/>
        <v>0.2722222222</v>
      </c>
      <c r="E5893" s="58" t="s">
        <v>501</v>
      </c>
      <c r="F5893" s="58" t="s">
        <v>1323</v>
      </c>
      <c r="G5893" s="67"/>
      <c r="H5893" s="58" t="s">
        <v>7219</v>
      </c>
      <c r="I5893" s="67"/>
      <c r="J5893" s="58">
        <v>41222.0</v>
      </c>
    </row>
    <row r="5894" hidden="1">
      <c r="A5894" s="67">
        <v>45278.0</v>
      </c>
      <c r="B5894" s="61">
        <v>0.6430555555555556</v>
      </c>
      <c r="C5894" s="61">
        <v>0.64375</v>
      </c>
      <c r="D5894" s="61">
        <f t="shared" si="36"/>
        <v>0.2736111111</v>
      </c>
      <c r="E5894" s="58" t="s">
        <v>2372</v>
      </c>
      <c r="F5894" s="58" t="s">
        <v>358</v>
      </c>
      <c r="G5894" s="67"/>
      <c r="H5894" s="58" t="s">
        <v>7220</v>
      </c>
      <c r="I5894" s="67"/>
      <c r="J5894" s="58">
        <v>41223.0</v>
      </c>
    </row>
    <row r="5895" hidden="1">
      <c r="A5895" s="67">
        <v>45278.0</v>
      </c>
      <c r="B5895" s="61">
        <v>0.6472222222222223</v>
      </c>
      <c r="C5895" s="61">
        <v>0.6958333333333333</v>
      </c>
      <c r="D5895" s="61">
        <f t="shared" si="36"/>
        <v>0.3256944444</v>
      </c>
      <c r="E5895" s="58" t="s">
        <v>240</v>
      </c>
      <c r="F5895" s="58" t="s">
        <v>15</v>
      </c>
      <c r="G5895" s="67"/>
      <c r="H5895" s="58" t="s">
        <v>6267</v>
      </c>
      <c r="I5895" s="67"/>
      <c r="J5895" s="67"/>
    </row>
    <row r="5896" hidden="1">
      <c r="A5896" s="67">
        <v>45278.0</v>
      </c>
      <c r="B5896" s="61">
        <v>0.65</v>
      </c>
      <c r="C5896" s="61">
        <v>0.6513888888888889</v>
      </c>
      <c r="D5896" s="61">
        <f t="shared" si="36"/>
        <v>0.28125</v>
      </c>
      <c r="E5896" s="58" t="s">
        <v>4309</v>
      </c>
      <c r="F5896" s="58" t="s">
        <v>313</v>
      </c>
      <c r="G5896" s="67"/>
      <c r="H5896" s="58" t="s">
        <v>7221</v>
      </c>
      <c r="I5896" s="67"/>
      <c r="J5896" s="58">
        <v>41224.0</v>
      </c>
    </row>
    <row r="5897" hidden="1">
      <c r="A5897" s="67">
        <v>45278.0</v>
      </c>
      <c r="B5897" s="61">
        <v>0.6576388888888889</v>
      </c>
      <c r="C5897" s="61">
        <v>0.6583333333333333</v>
      </c>
      <c r="D5897" s="61">
        <f t="shared" si="36"/>
        <v>0.2881944444</v>
      </c>
      <c r="E5897" s="58" t="s">
        <v>809</v>
      </c>
      <c r="F5897" s="58" t="s">
        <v>7222</v>
      </c>
      <c r="G5897" s="67"/>
      <c r="H5897" s="58" t="s">
        <v>1127</v>
      </c>
      <c r="I5897" s="67"/>
      <c r="J5897" s="67"/>
    </row>
    <row r="5898" hidden="1">
      <c r="A5898" s="67">
        <v>45278.0</v>
      </c>
      <c r="B5898" s="61">
        <v>0.6958333333333333</v>
      </c>
      <c r="C5898" s="61">
        <v>0.7027777777777777</v>
      </c>
      <c r="D5898" s="61">
        <f t="shared" si="36"/>
        <v>0.3326388889</v>
      </c>
      <c r="E5898" s="58" t="s">
        <v>388</v>
      </c>
      <c r="F5898" s="58" t="s">
        <v>302</v>
      </c>
      <c r="G5898" s="67"/>
      <c r="H5898" s="58" t="s">
        <v>3508</v>
      </c>
      <c r="I5898" s="67"/>
      <c r="J5898" s="67"/>
    </row>
    <row r="5899" hidden="1">
      <c r="A5899" s="67">
        <v>45278.0</v>
      </c>
      <c r="B5899" s="61">
        <v>0.7125</v>
      </c>
      <c r="C5899" s="61">
        <v>0.7173611111111111</v>
      </c>
      <c r="D5899" s="61">
        <f t="shared" si="36"/>
        <v>0.3472222222</v>
      </c>
      <c r="E5899" s="58" t="s">
        <v>4347</v>
      </c>
      <c r="F5899" s="58" t="s">
        <v>26</v>
      </c>
      <c r="G5899" s="67"/>
      <c r="H5899" s="58" t="s">
        <v>7223</v>
      </c>
      <c r="I5899" s="67"/>
      <c r="J5899" s="67"/>
    </row>
    <row r="5900" hidden="1">
      <c r="A5900" s="99"/>
      <c r="B5900" s="96"/>
      <c r="C5900" s="96"/>
      <c r="D5900" s="96">
        <f t="shared" si="36"/>
        <v>-0.3701388889</v>
      </c>
      <c r="E5900" s="90" t="s">
        <v>645</v>
      </c>
      <c r="F5900" s="90" t="s">
        <v>645</v>
      </c>
      <c r="G5900" s="99"/>
      <c r="H5900" s="90" t="s">
        <v>645</v>
      </c>
      <c r="I5900" s="99"/>
      <c r="J5900" s="99"/>
    </row>
    <row r="5901" hidden="1">
      <c r="A5901" s="67">
        <v>45279.0</v>
      </c>
      <c r="B5901" s="61">
        <v>0.3576388888888889</v>
      </c>
      <c r="C5901" s="61">
        <v>0.4375</v>
      </c>
      <c r="D5901" s="61">
        <f t="shared" si="36"/>
        <v>0.06736111111</v>
      </c>
      <c r="E5901" s="58" t="s">
        <v>240</v>
      </c>
      <c r="F5901" s="58" t="s">
        <v>15</v>
      </c>
      <c r="G5901" s="67"/>
      <c r="H5901" s="58" t="s">
        <v>3128</v>
      </c>
      <c r="I5901" s="67"/>
      <c r="J5901" s="67"/>
    </row>
    <row r="5902" hidden="1">
      <c r="A5902" s="67">
        <v>45279.0</v>
      </c>
      <c r="B5902" s="61">
        <v>0.3645833333333333</v>
      </c>
      <c r="C5902" s="61">
        <v>0.3923611111111111</v>
      </c>
      <c r="D5902" s="61">
        <f t="shared" si="36"/>
        <v>0.02222222222</v>
      </c>
      <c r="E5902" s="58" t="s">
        <v>1455</v>
      </c>
      <c r="F5902" s="58" t="s">
        <v>6122</v>
      </c>
      <c r="G5902" s="67"/>
      <c r="H5902" s="58" t="s">
        <v>6963</v>
      </c>
      <c r="I5902" s="67"/>
      <c r="J5902" s="67"/>
    </row>
    <row r="5903" hidden="1">
      <c r="A5903" s="67">
        <v>45279.0</v>
      </c>
      <c r="B5903" s="61">
        <v>0.3715277777777778</v>
      </c>
      <c r="C5903" s="61">
        <v>0.3729166666666667</v>
      </c>
      <c r="D5903" s="61">
        <f t="shared" si="36"/>
        <v>0.002777777778</v>
      </c>
      <c r="E5903" s="58" t="s">
        <v>1549</v>
      </c>
      <c r="F5903" s="58" t="s">
        <v>4856</v>
      </c>
      <c r="G5903" s="67"/>
      <c r="H5903" s="58" t="s">
        <v>7224</v>
      </c>
      <c r="I5903" s="67"/>
      <c r="J5903" s="58">
        <v>41228.0</v>
      </c>
    </row>
    <row r="5904" hidden="1">
      <c r="A5904" s="67">
        <v>45279.0</v>
      </c>
      <c r="B5904" s="61">
        <v>0.3770833333333333</v>
      </c>
      <c r="C5904" s="61">
        <v>0.37916666666666665</v>
      </c>
      <c r="D5904" s="61">
        <f t="shared" si="36"/>
        <v>0.009027777778</v>
      </c>
      <c r="E5904" s="58" t="s">
        <v>1308</v>
      </c>
      <c r="F5904" s="58" t="s">
        <v>358</v>
      </c>
      <c r="G5904" s="67"/>
      <c r="H5904" s="58" t="s">
        <v>7225</v>
      </c>
      <c r="I5904" s="67"/>
      <c r="J5904" s="67"/>
    </row>
    <row r="5905" hidden="1">
      <c r="A5905" s="67">
        <v>45279.0</v>
      </c>
      <c r="B5905" s="61">
        <v>0.38263888888888886</v>
      </c>
      <c r="C5905" s="61">
        <v>0.38472222222222224</v>
      </c>
      <c r="D5905" s="61">
        <f t="shared" si="36"/>
        <v>0.01458333333</v>
      </c>
      <c r="E5905" s="58" t="s">
        <v>363</v>
      </c>
      <c r="F5905" s="58" t="s">
        <v>364</v>
      </c>
      <c r="G5905" s="67"/>
      <c r="H5905" s="58" t="s">
        <v>7226</v>
      </c>
      <c r="I5905" s="58" t="s">
        <v>7227</v>
      </c>
      <c r="J5905" s="67"/>
    </row>
    <row r="5906" hidden="1">
      <c r="A5906" s="67">
        <v>45279.0</v>
      </c>
      <c r="B5906" s="61">
        <v>0.3923611111111111</v>
      </c>
      <c r="C5906" s="61">
        <v>0.42430555555555555</v>
      </c>
      <c r="D5906" s="61">
        <f t="shared" si="36"/>
        <v>0.05416666667</v>
      </c>
      <c r="E5906" s="58" t="s">
        <v>285</v>
      </c>
      <c r="F5906" s="58" t="s">
        <v>7228</v>
      </c>
      <c r="G5906" s="67"/>
      <c r="H5906" s="58" t="s">
        <v>7229</v>
      </c>
      <c r="I5906" s="67"/>
      <c r="J5906" s="67"/>
    </row>
    <row r="5907" hidden="1">
      <c r="A5907" s="67">
        <v>45279.0</v>
      </c>
      <c r="B5907" s="61">
        <v>0.4340277777777778</v>
      </c>
      <c r="C5907" s="61">
        <v>0.4465277777777778</v>
      </c>
      <c r="D5907" s="61">
        <f t="shared" si="36"/>
        <v>0.07638888889</v>
      </c>
      <c r="E5907" s="58" t="s">
        <v>6992</v>
      </c>
      <c r="F5907" s="58" t="s">
        <v>590</v>
      </c>
      <c r="G5907" s="67"/>
      <c r="H5907" s="58" t="s">
        <v>7230</v>
      </c>
      <c r="I5907" s="67"/>
      <c r="J5907" s="67"/>
    </row>
    <row r="5908" hidden="1">
      <c r="A5908" s="67">
        <v>45279.0</v>
      </c>
      <c r="B5908" s="61">
        <v>0.44513888888888886</v>
      </c>
      <c r="C5908" s="61">
        <v>0.44722222222222224</v>
      </c>
      <c r="D5908" s="61">
        <f t="shared" si="36"/>
        <v>0.07708333333</v>
      </c>
      <c r="E5908" s="58" t="s">
        <v>1293</v>
      </c>
      <c r="F5908" s="58" t="s">
        <v>7231</v>
      </c>
      <c r="G5908" s="67"/>
      <c r="H5908" s="58" t="s">
        <v>7232</v>
      </c>
      <c r="I5908" s="58" t="s">
        <v>7233</v>
      </c>
      <c r="J5908" s="67"/>
    </row>
    <row r="5909" hidden="1">
      <c r="A5909" s="67">
        <v>45279.0</v>
      </c>
      <c r="B5909" s="61">
        <v>0.4486111111111111</v>
      </c>
      <c r="C5909" s="61">
        <v>0.44930555555555557</v>
      </c>
      <c r="D5909" s="61">
        <f t="shared" si="36"/>
        <v>0.07916666667</v>
      </c>
      <c r="E5909" s="58" t="s">
        <v>5454</v>
      </c>
      <c r="F5909" s="58" t="s">
        <v>294</v>
      </c>
      <c r="G5909" s="67"/>
      <c r="H5909" s="58" t="s">
        <v>7234</v>
      </c>
      <c r="I5909" s="58" t="s">
        <v>7235</v>
      </c>
      <c r="J5909" s="67"/>
    </row>
    <row r="5910" hidden="1">
      <c r="A5910" s="67">
        <v>45279.0</v>
      </c>
      <c r="B5910" s="61">
        <v>0.45</v>
      </c>
      <c r="C5910" s="61">
        <v>0.4548611111111111</v>
      </c>
      <c r="D5910" s="61">
        <f t="shared" si="36"/>
        <v>0.08472222222</v>
      </c>
      <c r="E5910" s="58" t="s">
        <v>866</v>
      </c>
      <c r="F5910" s="58" t="s">
        <v>2</v>
      </c>
      <c r="G5910" s="67"/>
      <c r="H5910" s="58" t="s">
        <v>7236</v>
      </c>
      <c r="I5910" s="67"/>
      <c r="J5910" s="67"/>
    </row>
    <row r="5911" hidden="1">
      <c r="A5911" s="67">
        <v>45279.0</v>
      </c>
      <c r="B5911" s="61">
        <v>0.45208333333333334</v>
      </c>
      <c r="C5911" s="61">
        <v>0.4708333333333333</v>
      </c>
      <c r="D5911" s="61">
        <f t="shared" si="36"/>
        <v>0.1006944444</v>
      </c>
      <c r="E5911" s="58" t="s">
        <v>1293</v>
      </c>
      <c r="F5911" s="58" t="s">
        <v>7231</v>
      </c>
      <c r="G5911" s="67"/>
      <c r="H5911" s="58" t="s">
        <v>4388</v>
      </c>
      <c r="I5911" s="67"/>
      <c r="J5911" s="67"/>
    </row>
    <row r="5912" hidden="1">
      <c r="A5912" s="67">
        <v>45279.0</v>
      </c>
      <c r="B5912" s="61">
        <v>0.47291666666666665</v>
      </c>
      <c r="C5912" s="61">
        <v>0.47708333333333336</v>
      </c>
      <c r="D5912" s="61">
        <f t="shared" si="36"/>
        <v>0.1069444444</v>
      </c>
      <c r="E5912" s="58" t="s">
        <v>468</v>
      </c>
      <c r="F5912" s="58" t="s">
        <v>23</v>
      </c>
      <c r="G5912" s="67"/>
      <c r="H5912" s="58" t="s">
        <v>6057</v>
      </c>
      <c r="I5912" s="58" t="s">
        <v>5049</v>
      </c>
      <c r="J5912" s="67"/>
    </row>
    <row r="5913" hidden="1">
      <c r="A5913" s="67">
        <v>45279.0</v>
      </c>
      <c r="B5913" s="61">
        <v>0.4756944444444444</v>
      </c>
      <c r="C5913" s="61">
        <v>0.5493055555555556</v>
      </c>
      <c r="D5913" s="61">
        <f t="shared" si="36"/>
        <v>0.1791666667</v>
      </c>
      <c r="E5913" s="58" t="s">
        <v>936</v>
      </c>
      <c r="F5913" s="58" t="s">
        <v>6651</v>
      </c>
      <c r="G5913" s="67"/>
      <c r="H5913" s="58" t="s">
        <v>7237</v>
      </c>
      <c r="I5913" s="67"/>
      <c r="J5913" s="67"/>
    </row>
    <row r="5914" hidden="1">
      <c r="A5914" s="67">
        <v>45279.0</v>
      </c>
      <c r="B5914" s="61">
        <v>0.5236111111111111</v>
      </c>
      <c r="C5914" s="61">
        <v>0.525</v>
      </c>
      <c r="D5914" s="61">
        <f t="shared" si="36"/>
        <v>0.1548611111</v>
      </c>
      <c r="E5914" s="58" t="s">
        <v>7238</v>
      </c>
      <c r="F5914" s="58" t="s">
        <v>7203</v>
      </c>
      <c r="G5914" s="67"/>
      <c r="H5914" s="58" t="s">
        <v>7239</v>
      </c>
      <c r="I5914" s="67"/>
      <c r="J5914" s="67"/>
    </row>
    <row r="5915" hidden="1">
      <c r="A5915" s="67">
        <v>45279.0</v>
      </c>
      <c r="B5915" s="61">
        <v>0.5909722222222222</v>
      </c>
      <c r="C5915" s="61">
        <v>0.6666666666666666</v>
      </c>
      <c r="D5915" s="61">
        <f t="shared" si="36"/>
        <v>0.2965277778</v>
      </c>
      <c r="E5915" s="58" t="s">
        <v>936</v>
      </c>
      <c r="F5915" s="58" t="s">
        <v>6651</v>
      </c>
      <c r="G5915" s="67"/>
      <c r="H5915" s="58" t="s">
        <v>7237</v>
      </c>
      <c r="I5915" s="67"/>
      <c r="J5915" s="67"/>
    </row>
    <row r="5916" hidden="1">
      <c r="A5916" s="67">
        <v>45279.0</v>
      </c>
      <c r="B5916" s="61">
        <v>0.65</v>
      </c>
      <c r="C5916" s="61">
        <v>0.65625</v>
      </c>
      <c r="D5916" s="61">
        <f t="shared" si="36"/>
        <v>0.2861111111</v>
      </c>
      <c r="E5916" s="58" t="s">
        <v>495</v>
      </c>
      <c r="F5916" s="58" t="s">
        <v>23</v>
      </c>
      <c r="G5916" s="67"/>
      <c r="H5916" s="58" t="s">
        <v>6057</v>
      </c>
      <c r="I5916" s="67"/>
      <c r="J5916" s="67"/>
    </row>
    <row r="5917" hidden="1">
      <c r="A5917" s="67">
        <v>45279.0</v>
      </c>
      <c r="B5917" s="61">
        <v>0.6736111111111112</v>
      </c>
      <c r="C5917" s="61">
        <v>0.675</v>
      </c>
      <c r="D5917" s="61">
        <f t="shared" si="36"/>
        <v>0.3048611111</v>
      </c>
      <c r="E5917" s="58" t="s">
        <v>7240</v>
      </c>
      <c r="F5917" s="58" t="s">
        <v>1118</v>
      </c>
      <c r="G5917" s="67"/>
      <c r="H5917" s="58" t="s">
        <v>7241</v>
      </c>
      <c r="I5917" s="67"/>
      <c r="J5917" s="58">
        <v>41242.0</v>
      </c>
    </row>
    <row r="5918" hidden="1">
      <c r="A5918" s="67">
        <v>45279.0</v>
      </c>
      <c r="B5918" s="61">
        <v>0.6833333333333333</v>
      </c>
      <c r="C5918" s="61">
        <v>0.6840277777777778</v>
      </c>
      <c r="D5918" s="61">
        <f t="shared" si="36"/>
        <v>0.3138888889</v>
      </c>
      <c r="E5918" s="58" t="s">
        <v>3277</v>
      </c>
      <c r="F5918" s="58" t="s">
        <v>7228</v>
      </c>
      <c r="G5918" s="67"/>
      <c r="H5918" s="58" t="s">
        <v>7242</v>
      </c>
      <c r="I5918" s="58"/>
      <c r="J5918" s="58">
        <v>41243.0</v>
      </c>
    </row>
    <row r="5919" hidden="1">
      <c r="A5919" s="67">
        <v>45279.0</v>
      </c>
      <c r="B5919" s="61">
        <v>0.6840277777777778</v>
      </c>
      <c r="C5919" s="61">
        <v>0.6847222222222222</v>
      </c>
      <c r="D5919" s="61">
        <f t="shared" si="36"/>
        <v>0.3145833333</v>
      </c>
      <c r="E5919" s="58" t="s">
        <v>3277</v>
      </c>
      <c r="F5919" s="58" t="s">
        <v>7243</v>
      </c>
      <c r="G5919" s="67"/>
      <c r="H5919" s="58" t="s">
        <v>7244</v>
      </c>
      <c r="I5919" s="67"/>
      <c r="J5919" s="58">
        <v>41244.0</v>
      </c>
    </row>
    <row r="5920" hidden="1">
      <c r="A5920" s="67">
        <v>45279.0</v>
      </c>
      <c r="B5920" s="61">
        <v>0.6868055555555556</v>
      </c>
      <c r="C5920" s="61">
        <v>0.6888888888888889</v>
      </c>
      <c r="D5920" s="61">
        <f t="shared" si="36"/>
        <v>0.31875</v>
      </c>
      <c r="E5920" s="58" t="s">
        <v>1084</v>
      </c>
      <c r="F5920" s="58" t="s">
        <v>473</v>
      </c>
      <c r="G5920" s="67"/>
      <c r="H5920" s="58" t="s">
        <v>7245</v>
      </c>
      <c r="I5920" s="67"/>
      <c r="J5920" s="58"/>
    </row>
    <row r="5921" hidden="1">
      <c r="A5921" s="67">
        <v>45279.0</v>
      </c>
      <c r="B5921" s="61">
        <v>0.6958333333333333</v>
      </c>
      <c r="C5921" s="61">
        <v>0.6993055555555555</v>
      </c>
      <c r="D5921" s="61">
        <f t="shared" si="36"/>
        <v>0.3291666667</v>
      </c>
      <c r="E5921" s="58" t="s">
        <v>1084</v>
      </c>
      <c r="F5921" s="58" t="s">
        <v>473</v>
      </c>
      <c r="G5921" s="67"/>
      <c r="H5921" s="58" t="s">
        <v>7246</v>
      </c>
      <c r="I5921" s="67"/>
      <c r="J5921" s="58"/>
    </row>
    <row r="5922" hidden="1">
      <c r="A5922" s="67">
        <v>45279.0</v>
      </c>
      <c r="B5922" s="61">
        <v>0.7</v>
      </c>
      <c r="C5922" s="61">
        <v>0.7006944444444444</v>
      </c>
      <c r="D5922" s="61">
        <f t="shared" si="36"/>
        <v>0.3305555556</v>
      </c>
      <c r="E5922" s="58" t="s">
        <v>1549</v>
      </c>
      <c r="F5922" s="58" t="s">
        <v>5760</v>
      </c>
      <c r="G5922" s="67"/>
      <c r="H5922" s="58" t="s">
        <v>7247</v>
      </c>
      <c r="I5922" s="67"/>
      <c r="J5922" s="58">
        <v>41245.0</v>
      </c>
    </row>
    <row r="5923" hidden="1">
      <c r="A5923" s="67">
        <v>45279.0</v>
      </c>
      <c r="B5923" s="61">
        <v>0.7041666666666667</v>
      </c>
      <c r="C5923" s="61">
        <v>0.7152777777777778</v>
      </c>
      <c r="D5923" s="61">
        <f t="shared" si="36"/>
        <v>0.3451388889</v>
      </c>
      <c r="E5923" s="58" t="s">
        <v>402</v>
      </c>
      <c r="F5923" s="58" t="s">
        <v>744</v>
      </c>
      <c r="G5923" s="67"/>
      <c r="H5923" s="58" t="s">
        <v>7248</v>
      </c>
      <c r="I5923" s="67"/>
      <c r="J5923" s="58"/>
    </row>
    <row r="5924" hidden="1">
      <c r="A5924" s="99"/>
      <c r="B5924" s="96"/>
      <c r="C5924" s="96"/>
      <c r="D5924" s="96">
        <f t="shared" si="36"/>
        <v>-0.3701388889</v>
      </c>
      <c r="E5924" s="90" t="s">
        <v>645</v>
      </c>
      <c r="F5924" s="90" t="s">
        <v>645</v>
      </c>
      <c r="G5924" s="99"/>
      <c r="H5924" s="90" t="s">
        <v>645</v>
      </c>
      <c r="I5924" s="99"/>
      <c r="J5924" s="99"/>
    </row>
    <row r="5925" hidden="1">
      <c r="A5925" s="67">
        <v>45280.0</v>
      </c>
      <c r="B5925" s="61">
        <v>0.3541666666666667</v>
      </c>
      <c r="C5925" s="61">
        <v>0.4583333333333333</v>
      </c>
      <c r="D5925" s="61">
        <f t="shared" si="36"/>
        <v>0.08819444444</v>
      </c>
      <c r="E5925" s="58" t="s">
        <v>240</v>
      </c>
      <c r="F5925" s="58" t="s">
        <v>15</v>
      </c>
      <c r="G5925" s="67"/>
      <c r="H5925" s="58" t="s">
        <v>3128</v>
      </c>
      <c r="I5925" s="67"/>
      <c r="J5925" s="67"/>
    </row>
    <row r="5926" hidden="1">
      <c r="A5926" s="67">
        <v>45280.0</v>
      </c>
      <c r="B5926" s="61">
        <v>0.3576388888888889</v>
      </c>
      <c r="C5926" s="61">
        <v>0.36319444444444443</v>
      </c>
      <c r="D5926" s="61">
        <f t="shared" si="36"/>
        <v>-0.006944444444</v>
      </c>
      <c r="E5926" s="58" t="s">
        <v>1699</v>
      </c>
      <c r="F5926" s="58" t="s">
        <v>818</v>
      </c>
      <c r="G5926" s="67"/>
      <c r="H5926" s="58" t="s">
        <v>7249</v>
      </c>
      <c r="I5926" s="67"/>
      <c r="J5926" s="67"/>
    </row>
    <row r="5927" hidden="1">
      <c r="A5927" s="67">
        <v>45280.0</v>
      </c>
      <c r="B5927" s="61">
        <v>0.3701388888888889</v>
      </c>
      <c r="C5927" s="61">
        <v>0.3875</v>
      </c>
      <c r="D5927" s="61">
        <f t="shared" si="36"/>
        <v>0.01736111111</v>
      </c>
      <c r="E5927" s="58" t="s">
        <v>1430</v>
      </c>
      <c r="F5927" s="58" t="s">
        <v>744</v>
      </c>
      <c r="G5927" s="67"/>
      <c r="H5927" s="58" t="s">
        <v>7250</v>
      </c>
      <c r="I5927" s="67"/>
      <c r="J5927" s="67"/>
    </row>
    <row r="5928" hidden="1">
      <c r="A5928" s="67">
        <v>45280.0</v>
      </c>
      <c r="B5928" s="61">
        <v>0.38333333333333336</v>
      </c>
      <c r="C5928" s="61">
        <v>0.38472222222222224</v>
      </c>
      <c r="D5928" s="61">
        <f t="shared" si="36"/>
        <v>0.01458333333</v>
      </c>
      <c r="E5928" s="58" t="s">
        <v>1084</v>
      </c>
      <c r="F5928" s="58" t="s">
        <v>7251</v>
      </c>
      <c r="G5928" s="67"/>
      <c r="H5928" s="58" t="s">
        <v>7252</v>
      </c>
      <c r="I5928" s="67"/>
      <c r="J5928" s="67"/>
    </row>
    <row r="5929" hidden="1">
      <c r="A5929" s="67">
        <v>45280.0</v>
      </c>
      <c r="B5929" s="61">
        <v>0.3875</v>
      </c>
      <c r="C5929" s="61">
        <v>0.4930555555555556</v>
      </c>
      <c r="D5929" s="61">
        <f t="shared" si="36"/>
        <v>0.1229166667</v>
      </c>
      <c r="E5929" s="58" t="s">
        <v>1168</v>
      </c>
      <c r="F5929" s="58" t="s">
        <v>1169</v>
      </c>
      <c r="G5929" s="67"/>
      <c r="H5929" s="58" t="s">
        <v>7253</v>
      </c>
      <c r="I5929" s="67"/>
      <c r="J5929" s="67"/>
    </row>
    <row r="5930" hidden="1">
      <c r="A5930" s="67">
        <v>45280.0</v>
      </c>
      <c r="B5930" s="61">
        <v>0.4013888888888889</v>
      </c>
      <c r="C5930" s="61">
        <v>0.41041666666666665</v>
      </c>
      <c r="D5930" s="61">
        <f t="shared" si="36"/>
        <v>0.04027777778</v>
      </c>
      <c r="E5930" s="58" t="s">
        <v>6410</v>
      </c>
      <c r="F5930" s="58" t="s">
        <v>703</v>
      </c>
      <c r="G5930" s="67"/>
      <c r="H5930" s="58" t="s">
        <v>7254</v>
      </c>
      <c r="I5930" s="67"/>
      <c r="J5930" s="67"/>
    </row>
    <row r="5931" hidden="1">
      <c r="A5931" s="67">
        <v>45280.0</v>
      </c>
      <c r="B5931" s="61">
        <v>0.4076388888888889</v>
      </c>
      <c r="C5931" s="61">
        <v>0.4083333333333333</v>
      </c>
      <c r="D5931" s="61">
        <f t="shared" si="36"/>
        <v>0.03819444444</v>
      </c>
      <c r="E5931" s="58" t="s">
        <v>2575</v>
      </c>
      <c r="F5931" s="58" t="s">
        <v>19</v>
      </c>
      <c r="G5931" s="67"/>
      <c r="H5931" s="58" t="s">
        <v>7255</v>
      </c>
      <c r="I5931" s="67"/>
      <c r="J5931" s="67"/>
    </row>
    <row r="5932" hidden="1">
      <c r="A5932" s="67">
        <v>45280.0</v>
      </c>
      <c r="B5932" s="61">
        <v>0.41388888888888886</v>
      </c>
      <c r="C5932" s="61">
        <v>0.41597222222222224</v>
      </c>
      <c r="D5932" s="61">
        <f t="shared" si="36"/>
        <v>0.04583333333</v>
      </c>
      <c r="E5932" s="58" t="s">
        <v>363</v>
      </c>
      <c r="F5932" s="58" t="s">
        <v>364</v>
      </c>
      <c r="G5932" s="67"/>
      <c r="H5932" s="58" t="s">
        <v>7256</v>
      </c>
      <c r="I5932" s="58" t="s">
        <v>7257</v>
      </c>
      <c r="J5932" s="67"/>
    </row>
    <row r="5933" hidden="1">
      <c r="A5933" s="67">
        <v>45280.0</v>
      </c>
      <c r="B5933" s="61">
        <v>0.4166666666666667</v>
      </c>
      <c r="C5933" s="61">
        <v>0.42083333333333334</v>
      </c>
      <c r="D5933" s="61">
        <f t="shared" si="36"/>
        <v>0.05069444444</v>
      </c>
      <c r="E5933" s="58" t="s">
        <v>3092</v>
      </c>
      <c r="F5933" s="58" t="s">
        <v>294</v>
      </c>
      <c r="G5933" s="67"/>
      <c r="H5933" s="58" t="s">
        <v>7258</v>
      </c>
      <c r="I5933" s="67"/>
      <c r="J5933" s="67"/>
    </row>
    <row r="5934" hidden="1">
      <c r="A5934" s="67">
        <v>45280.0</v>
      </c>
      <c r="B5934" s="61">
        <v>0.42291666666666666</v>
      </c>
      <c r="C5934" s="61">
        <v>0.44166666666666665</v>
      </c>
      <c r="D5934" s="61">
        <f t="shared" si="36"/>
        <v>0.07152777778</v>
      </c>
      <c r="E5934" s="58" t="s">
        <v>402</v>
      </c>
      <c r="F5934" s="58" t="s">
        <v>744</v>
      </c>
      <c r="G5934" s="67"/>
      <c r="H5934" s="58" t="s">
        <v>7259</v>
      </c>
      <c r="I5934" s="58" t="s">
        <v>1991</v>
      </c>
      <c r="J5934" s="67"/>
    </row>
    <row r="5935" hidden="1">
      <c r="A5935" s="67">
        <v>45280.0</v>
      </c>
      <c r="B5935" s="61">
        <v>0.44930555555555557</v>
      </c>
      <c r="C5935" s="61">
        <v>0.45069444444444445</v>
      </c>
      <c r="D5935" s="61">
        <f t="shared" si="36"/>
        <v>0.08055555556</v>
      </c>
      <c r="E5935" s="58" t="s">
        <v>612</v>
      </c>
      <c r="F5935" s="58" t="s">
        <v>4012</v>
      </c>
      <c r="G5935" s="67"/>
      <c r="H5935" s="58" t="s">
        <v>7260</v>
      </c>
      <c r="I5935" s="67"/>
      <c r="J5935" s="67"/>
    </row>
    <row r="5936" hidden="1">
      <c r="A5936" s="67">
        <v>45280.0</v>
      </c>
      <c r="B5936" s="61">
        <v>0.4618055555555556</v>
      </c>
      <c r="C5936" s="61">
        <v>0.42083333333333334</v>
      </c>
      <c r="D5936" s="61">
        <f t="shared" si="36"/>
        <v>0.05069444444</v>
      </c>
      <c r="E5936" s="58" t="s">
        <v>2575</v>
      </c>
      <c r="F5936" s="58" t="s">
        <v>19</v>
      </c>
      <c r="G5936" s="67"/>
      <c r="H5936" s="58" t="s">
        <v>7261</v>
      </c>
      <c r="I5936" s="67"/>
      <c r="J5936" s="67"/>
    </row>
    <row r="5937" hidden="1">
      <c r="A5937" s="67">
        <v>45280.0</v>
      </c>
      <c r="B5937" s="61">
        <v>0.5</v>
      </c>
      <c r="C5937" s="61">
        <v>0.5076388888888889</v>
      </c>
      <c r="D5937" s="61">
        <f t="shared" si="36"/>
        <v>0.1375</v>
      </c>
      <c r="E5937" s="58" t="s">
        <v>1168</v>
      </c>
      <c r="F5937" s="58" t="s">
        <v>7262</v>
      </c>
      <c r="G5937" s="67"/>
      <c r="H5937" s="58" t="s">
        <v>7263</v>
      </c>
      <c r="I5937" s="67"/>
      <c r="J5937" s="67"/>
    </row>
    <row r="5938" hidden="1">
      <c r="A5938" s="67">
        <v>45280.0</v>
      </c>
      <c r="B5938" s="61">
        <v>0.5138888888888888</v>
      </c>
      <c r="C5938" s="61">
        <v>0.5145833333333333</v>
      </c>
      <c r="D5938" s="61">
        <f t="shared" si="36"/>
        <v>0.1444444444</v>
      </c>
      <c r="E5938" s="58" t="s">
        <v>405</v>
      </c>
      <c r="F5938" s="58" t="s">
        <v>421</v>
      </c>
      <c r="G5938" s="67"/>
      <c r="H5938" s="58" t="s">
        <v>7264</v>
      </c>
      <c r="I5938" s="67"/>
      <c r="J5938" s="67"/>
    </row>
    <row r="5939" hidden="1">
      <c r="A5939" s="67">
        <v>45280.0</v>
      </c>
      <c r="B5939" s="61">
        <v>0.5159722222222223</v>
      </c>
      <c r="C5939" s="61">
        <v>0.5173611111111112</v>
      </c>
      <c r="D5939" s="61">
        <f t="shared" si="36"/>
        <v>0.1472222222</v>
      </c>
      <c r="E5939" s="58" t="s">
        <v>301</v>
      </c>
      <c r="F5939" s="58" t="s">
        <v>302</v>
      </c>
      <c r="G5939" s="67"/>
      <c r="H5939" s="58" t="s">
        <v>7265</v>
      </c>
      <c r="I5939" s="67"/>
      <c r="J5939" s="67"/>
    </row>
    <row r="5940" hidden="1">
      <c r="A5940" s="67">
        <v>45280.0</v>
      </c>
      <c r="B5940" s="61">
        <v>0.5180555555555556</v>
      </c>
      <c r="C5940" s="61">
        <v>0.53125</v>
      </c>
      <c r="D5940" s="61">
        <f t="shared" si="36"/>
        <v>0.1611111111</v>
      </c>
      <c r="E5940" s="58" t="s">
        <v>405</v>
      </c>
      <c r="F5940" s="58" t="s">
        <v>421</v>
      </c>
      <c r="G5940" s="67"/>
      <c r="H5940" s="58" t="s">
        <v>7266</v>
      </c>
      <c r="I5940" s="67"/>
      <c r="J5940" s="67"/>
    </row>
    <row r="5941" hidden="1">
      <c r="A5941" s="67">
        <v>45280.0</v>
      </c>
      <c r="B5941" s="61">
        <v>0.53125</v>
      </c>
      <c r="C5941" s="61">
        <v>0.5513888888888889</v>
      </c>
      <c r="D5941" s="61">
        <f t="shared" si="36"/>
        <v>0.18125</v>
      </c>
      <c r="E5941" s="58" t="s">
        <v>240</v>
      </c>
      <c r="F5941" s="58" t="s">
        <v>15</v>
      </c>
      <c r="G5941" s="67"/>
      <c r="H5941" s="58" t="s">
        <v>7267</v>
      </c>
      <c r="I5941" s="67"/>
      <c r="J5941" s="67"/>
    </row>
    <row r="5942" hidden="1">
      <c r="A5942" s="67">
        <v>45280.0</v>
      </c>
      <c r="B5942" s="61">
        <v>0.5930555555555556</v>
      </c>
      <c r="C5942" s="61">
        <v>0.6152777777777778</v>
      </c>
      <c r="D5942" s="61">
        <f t="shared" si="36"/>
        <v>0.2451388889</v>
      </c>
      <c r="E5942" s="58" t="s">
        <v>1084</v>
      </c>
      <c r="F5942" s="58" t="s">
        <v>473</v>
      </c>
      <c r="G5942" s="67"/>
      <c r="H5942" s="58" t="s">
        <v>7268</v>
      </c>
      <c r="I5942" s="67"/>
      <c r="J5942" s="67"/>
    </row>
    <row r="5943" hidden="1">
      <c r="A5943" s="67">
        <v>45280.0</v>
      </c>
      <c r="B5943" s="61">
        <v>0.6111111111111112</v>
      </c>
      <c r="C5943" s="61">
        <v>0.6118055555555556</v>
      </c>
      <c r="D5943" s="61">
        <f t="shared" si="36"/>
        <v>0.2416666667</v>
      </c>
      <c r="E5943" s="58" t="s">
        <v>2372</v>
      </c>
      <c r="F5943" s="58" t="s">
        <v>6404</v>
      </c>
      <c r="G5943" s="67"/>
      <c r="H5943" s="58" t="s">
        <v>7269</v>
      </c>
      <c r="I5943" s="67"/>
      <c r="J5943" s="58">
        <v>41257.0</v>
      </c>
    </row>
    <row r="5944" hidden="1">
      <c r="A5944" s="67">
        <v>45280.0</v>
      </c>
      <c r="B5944" s="61">
        <v>0.6118055555555556</v>
      </c>
      <c r="C5944" s="61">
        <v>0.6125</v>
      </c>
      <c r="D5944" s="61">
        <f t="shared" si="36"/>
        <v>0.2423611111</v>
      </c>
      <c r="E5944" s="58" t="s">
        <v>2372</v>
      </c>
      <c r="F5944" s="58" t="s">
        <v>6404</v>
      </c>
      <c r="G5944" s="67"/>
      <c r="H5944" s="58" t="s">
        <v>7270</v>
      </c>
      <c r="I5944" s="67"/>
      <c r="J5944" s="58">
        <v>41258.0</v>
      </c>
    </row>
    <row r="5945" hidden="1">
      <c r="A5945" s="67">
        <v>45280.0</v>
      </c>
      <c r="B5945" s="61">
        <v>0.6125</v>
      </c>
      <c r="C5945" s="61">
        <v>0.6131944444444445</v>
      </c>
      <c r="D5945" s="61">
        <f t="shared" si="36"/>
        <v>0.2430555556</v>
      </c>
      <c r="E5945" s="58" t="s">
        <v>7076</v>
      </c>
      <c r="F5945" s="58" t="s">
        <v>543</v>
      </c>
      <c r="G5945" s="67"/>
      <c r="H5945" s="58" t="s">
        <v>7271</v>
      </c>
      <c r="I5945" s="67"/>
      <c r="J5945" s="58">
        <v>41259.0</v>
      </c>
    </row>
    <row r="5946" hidden="1">
      <c r="A5946" s="67">
        <v>45280.0</v>
      </c>
      <c r="B5946" s="61">
        <v>0.6131944444444445</v>
      </c>
      <c r="C5946" s="61">
        <v>0.6138888888888889</v>
      </c>
      <c r="D5946" s="61">
        <f t="shared" si="36"/>
        <v>0.24375</v>
      </c>
      <c r="E5946" s="58" t="s">
        <v>3092</v>
      </c>
      <c r="F5946" s="58" t="s">
        <v>7272</v>
      </c>
      <c r="G5946" s="67"/>
      <c r="H5946" s="58" t="s">
        <v>7273</v>
      </c>
      <c r="I5946" s="67"/>
      <c r="J5946" s="58">
        <v>41260.0</v>
      </c>
    </row>
    <row r="5947" hidden="1">
      <c r="A5947" s="67">
        <v>45280.0</v>
      </c>
      <c r="B5947" s="61">
        <v>0.6138888888888889</v>
      </c>
      <c r="C5947" s="61">
        <v>0.6145833333333334</v>
      </c>
      <c r="D5947" s="61">
        <f t="shared" si="36"/>
        <v>0.2444444444</v>
      </c>
      <c r="E5947" s="58" t="s">
        <v>1991</v>
      </c>
      <c r="F5947" s="58" t="s">
        <v>1169</v>
      </c>
      <c r="G5947" s="67"/>
      <c r="H5947" s="58" t="s">
        <v>7274</v>
      </c>
      <c r="I5947" s="67"/>
      <c r="J5947" s="58">
        <v>41261.0</v>
      </c>
    </row>
    <row r="5948" hidden="1">
      <c r="A5948" s="67">
        <v>45280.0</v>
      </c>
      <c r="B5948" s="61">
        <v>0.6145833333333334</v>
      </c>
      <c r="C5948" s="61">
        <v>0.6152777777777778</v>
      </c>
      <c r="D5948" s="61">
        <f t="shared" si="36"/>
        <v>0.2451388889</v>
      </c>
      <c r="E5948" s="58" t="s">
        <v>301</v>
      </c>
      <c r="F5948" s="58" t="s">
        <v>7275</v>
      </c>
      <c r="G5948" s="67"/>
      <c r="H5948" s="58" t="s">
        <v>7276</v>
      </c>
      <c r="I5948" s="67"/>
      <c r="J5948" s="58">
        <v>41262.0</v>
      </c>
    </row>
    <row r="5949" hidden="1">
      <c r="A5949" s="67">
        <v>45280.0</v>
      </c>
      <c r="B5949" s="61">
        <v>0.6159722222222223</v>
      </c>
      <c r="C5949" s="61">
        <v>0.6284722222222222</v>
      </c>
      <c r="D5949" s="61">
        <f t="shared" si="36"/>
        <v>0.2583333333</v>
      </c>
      <c r="E5949" s="58" t="s">
        <v>517</v>
      </c>
      <c r="F5949" s="58" t="s">
        <v>1601</v>
      </c>
      <c r="G5949" s="67"/>
      <c r="H5949" s="58" t="s">
        <v>4556</v>
      </c>
      <c r="I5949" s="67"/>
      <c r="J5949" s="67"/>
    </row>
    <row r="5950" hidden="1">
      <c r="A5950" s="67">
        <v>45280.0</v>
      </c>
      <c r="B5950" s="61">
        <v>0.6166666666666667</v>
      </c>
      <c r="C5950" s="61">
        <v>0.6173611111111111</v>
      </c>
      <c r="D5950" s="61">
        <f t="shared" si="36"/>
        <v>0.2472222222</v>
      </c>
      <c r="E5950" s="58" t="s">
        <v>1369</v>
      </c>
      <c r="F5950" s="58" t="s">
        <v>1352</v>
      </c>
      <c r="G5950" s="67"/>
      <c r="H5950" s="58" t="s">
        <v>7277</v>
      </c>
      <c r="I5950" s="67"/>
      <c r="J5950" s="67"/>
    </row>
    <row r="5951" hidden="1">
      <c r="A5951" s="67">
        <v>45280.0</v>
      </c>
      <c r="B5951" s="61">
        <v>0.6173611111111111</v>
      </c>
      <c r="C5951" s="61">
        <v>0.61875</v>
      </c>
      <c r="D5951" s="61">
        <f t="shared" si="36"/>
        <v>0.2486111111</v>
      </c>
      <c r="E5951" s="58" t="s">
        <v>1369</v>
      </c>
      <c r="F5951" s="58" t="s">
        <v>1352</v>
      </c>
      <c r="G5951" s="67"/>
      <c r="H5951" s="58" t="s">
        <v>7278</v>
      </c>
      <c r="I5951" s="67"/>
      <c r="J5951" s="58">
        <v>41263.0</v>
      </c>
    </row>
    <row r="5952" hidden="1">
      <c r="A5952" s="67">
        <v>45280.0</v>
      </c>
      <c r="B5952" s="61">
        <v>0.6368055555555555</v>
      </c>
      <c r="C5952" s="61">
        <v>0.6409722222222223</v>
      </c>
      <c r="D5952" s="61">
        <f t="shared" si="36"/>
        <v>0.2708333333</v>
      </c>
      <c r="E5952" s="58" t="s">
        <v>517</v>
      </c>
      <c r="F5952" s="58" t="s">
        <v>1601</v>
      </c>
      <c r="G5952" s="67"/>
      <c r="H5952" s="58" t="s">
        <v>4556</v>
      </c>
      <c r="I5952" s="67"/>
      <c r="J5952" s="67"/>
    </row>
    <row r="5953" hidden="1">
      <c r="A5953" s="67">
        <v>45280.0</v>
      </c>
      <c r="B5953" s="61">
        <v>0.6395833333333333</v>
      </c>
      <c r="C5953" s="61">
        <v>0.6409722222222223</v>
      </c>
      <c r="D5953" s="61">
        <f t="shared" si="36"/>
        <v>0.2708333333</v>
      </c>
      <c r="E5953" s="58" t="s">
        <v>2137</v>
      </c>
      <c r="F5953" s="58" t="s">
        <v>1118</v>
      </c>
      <c r="G5953" s="67"/>
      <c r="H5953" s="58" t="s">
        <v>7279</v>
      </c>
      <c r="I5953" s="67"/>
      <c r="J5953" s="58">
        <v>41264.0</v>
      </c>
    </row>
    <row r="5954" hidden="1">
      <c r="A5954" s="67">
        <v>45280.0</v>
      </c>
      <c r="B5954" s="61">
        <v>0.6409722222222223</v>
      </c>
      <c r="C5954" s="61">
        <v>0.6701388888888888</v>
      </c>
      <c r="D5954" s="61">
        <f t="shared" si="36"/>
        <v>0.3</v>
      </c>
      <c r="E5954" s="58" t="s">
        <v>347</v>
      </c>
      <c r="F5954" s="58" t="s">
        <v>7280</v>
      </c>
      <c r="G5954" s="67"/>
      <c r="H5954" s="58" t="s">
        <v>7281</v>
      </c>
      <c r="I5954" s="67"/>
      <c r="J5954" s="67"/>
    </row>
    <row r="5955" hidden="1">
      <c r="A5955" s="67">
        <v>45280.0</v>
      </c>
      <c r="B5955" s="61">
        <v>0.6541666666666667</v>
      </c>
      <c r="C5955" s="61">
        <v>0.6798611111111111</v>
      </c>
      <c r="D5955" s="61">
        <f t="shared" si="36"/>
        <v>0.3097222222</v>
      </c>
      <c r="E5955" s="58" t="s">
        <v>382</v>
      </c>
      <c r="F5955" s="58" t="s">
        <v>26</v>
      </c>
      <c r="G5955" s="67"/>
      <c r="H5955" s="58" t="s">
        <v>7282</v>
      </c>
      <c r="I5955" s="67"/>
      <c r="J5955" s="67"/>
    </row>
    <row r="5956" hidden="1">
      <c r="A5956" s="67">
        <v>45280.0</v>
      </c>
      <c r="B5956" s="61">
        <v>0.6798611111111111</v>
      </c>
      <c r="C5956" s="61">
        <v>0.6805555555555556</v>
      </c>
      <c r="D5956" s="61">
        <f t="shared" si="36"/>
        <v>0.3104166667</v>
      </c>
      <c r="E5956" s="58" t="s">
        <v>51</v>
      </c>
      <c r="F5956" s="58" t="s">
        <v>744</v>
      </c>
      <c r="G5956" s="67"/>
      <c r="H5956" s="58" t="s">
        <v>1127</v>
      </c>
      <c r="I5956" s="67"/>
      <c r="J5956" s="67"/>
    </row>
    <row r="5957" hidden="1">
      <c r="A5957" s="67">
        <v>45280.0</v>
      </c>
      <c r="B5957" s="61">
        <v>0.6861111111111111</v>
      </c>
      <c r="C5957" s="61">
        <v>0.7215277777777778</v>
      </c>
      <c r="D5957" s="61">
        <f t="shared" si="36"/>
        <v>0.3513888889</v>
      </c>
      <c r="E5957" s="58" t="s">
        <v>7283</v>
      </c>
      <c r="F5957" s="58" t="s">
        <v>3772</v>
      </c>
      <c r="G5957" s="67"/>
      <c r="H5957" s="58" t="s">
        <v>2308</v>
      </c>
      <c r="I5957" s="67"/>
      <c r="J5957" s="67"/>
    </row>
    <row r="5958" hidden="1">
      <c r="A5958" s="67">
        <v>45280.0</v>
      </c>
      <c r="B5958" s="61">
        <v>0.6916666666666667</v>
      </c>
      <c r="C5958" s="61">
        <v>0.6951388888888889</v>
      </c>
      <c r="D5958" s="61">
        <f t="shared" si="36"/>
        <v>0.325</v>
      </c>
      <c r="E5958" s="58" t="s">
        <v>7284</v>
      </c>
      <c r="F5958" s="58" t="s">
        <v>7285</v>
      </c>
      <c r="G5958" s="67"/>
      <c r="H5958" s="58" t="s">
        <v>7286</v>
      </c>
      <c r="I5958" s="67"/>
      <c r="J5958" s="67"/>
    </row>
    <row r="5959" hidden="1">
      <c r="A5959" s="67">
        <v>45280.0</v>
      </c>
      <c r="B5959" s="61">
        <v>0.6930555555555555</v>
      </c>
      <c r="C5959" s="61">
        <v>0.6958333333333333</v>
      </c>
      <c r="D5959" s="61">
        <f t="shared" si="36"/>
        <v>0.3256944444</v>
      </c>
      <c r="E5959" s="58" t="s">
        <v>896</v>
      </c>
      <c r="F5959" s="58" t="s">
        <v>897</v>
      </c>
      <c r="G5959" s="67"/>
      <c r="H5959" s="58" t="s">
        <v>7287</v>
      </c>
      <c r="I5959" s="67"/>
      <c r="J5959" s="67"/>
    </row>
    <row r="5960" hidden="1">
      <c r="A5960" s="67">
        <v>45280.0</v>
      </c>
      <c r="B5960" s="61">
        <v>0.6979166666666666</v>
      </c>
      <c r="C5960" s="61">
        <v>0.7236111111111111</v>
      </c>
      <c r="D5960" s="61">
        <f t="shared" si="36"/>
        <v>0.3534722222</v>
      </c>
      <c r="E5960" s="58" t="s">
        <v>289</v>
      </c>
      <c r="F5960" s="58" t="s">
        <v>2</v>
      </c>
      <c r="G5960" s="67"/>
      <c r="H5960" s="58" t="s">
        <v>7288</v>
      </c>
      <c r="I5960" s="67"/>
      <c r="J5960" s="67"/>
    </row>
    <row r="5961" hidden="1">
      <c r="A5961" s="67">
        <v>45280.0</v>
      </c>
      <c r="B5961" s="61">
        <v>0.7034722222222223</v>
      </c>
      <c r="C5961" s="61">
        <v>0.7055555555555556</v>
      </c>
      <c r="D5961" s="61">
        <f t="shared" si="36"/>
        <v>0.3354166667</v>
      </c>
      <c r="E5961" s="58" t="s">
        <v>619</v>
      </c>
      <c r="F5961" s="58" t="s">
        <v>4</v>
      </c>
      <c r="G5961" s="67"/>
      <c r="H5961" s="58" t="s">
        <v>7289</v>
      </c>
      <c r="I5961" s="67"/>
      <c r="J5961" s="67"/>
    </row>
    <row r="5962" hidden="1">
      <c r="A5962" s="67">
        <v>45280.0</v>
      </c>
      <c r="B5962" s="61">
        <v>0.7270833333333333</v>
      </c>
      <c r="C5962" s="61">
        <v>0.7291666666666666</v>
      </c>
      <c r="D5962" s="61">
        <f t="shared" si="36"/>
        <v>0.3590277778</v>
      </c>
      <c r="E5962" s="58" t="s">
        <v>6506</v>
      </c>
      <c r="F5962" s="58" t="s">
        <v>1931</v>
      </c>
      <c r="G5962" s="67"/>
      <c r="H5962" s="58" t="s">
        <v>7290</v>
      </c>
      <c r="I5962" s="67"/>
      <c r="J5962" s="58">
        <v>41270.0</v>
      </c>
    </row>
    <row r="5963" hidden="1">
      <c r="A5963" s="99"/>
      <c r="B5963" s="96"/>
      <c r="C5963" s="96"/>
      <c r="D5963" s="96">
        <f t="shared" si="36"/>
        <v>-0.3701388889</v>
      </c>
      <c r="E5963" s="90" t="s">
        <v>645</v>
      </c>
      <c r="F5963" s="90" t="s">
        <v>645</v>
      </c>
      <c r="G5963" s="99"/>
      <c r="H5963" s="90" t="s">
        <v>645</v>
      </c>
      <c r="I5963" s="99"/>
      <c r="J5963" s="99"/>
    </row>
    <row r="5964" hidden="1">
      <c r="A5964" s="67">
        <v>45281.0</v>
      </c>
      <c r="B5964" s="61">
        <v>0.36319444444444443</v>
      </c>
      <c r="C5964" s="61">
        <v>0.4166666666666667</v>
      </c>
      <c r="D5964" s="61">
        <f t="shared" si="36"/>
        <v>0.04652777778</v>
      </c>
      <c r="E5964" s="58" t="s">
        <v>240</v>
      </c>
      <c r="F5964" s="58" t="s">
        <v>15</v>
      </c>
      <c r="G5964" s="67"/>
      <c r="H5964" s="58" t="s">
        <v>3128</v>
      </c>
      <c r="I5964" s="67"/>
      <c r="J5964" s="67"/>
    </row>
    <row r="5965" hidden="1">
      <c r="A5965" s="67">
        <v>45281.0</v>
      </c>
      <c r="B5965" s="61">
        <v>0.36666666666666664</v>
      </c>
      <c r="C5965" s="61">
        <v>0.3923611111111111</v>
      </c>
      <c r="D5965" s="61">
        <f t="shared" si="36"/>
        <v>0.02222222222</v>
      </c>
      <c r="E5965" s="58" t="s">
        <v>347</v>
      </c>
      <c r="F5965" s="58" t="s">
        <v>7280</v>
      </c>
      <c r="G5965" s="67"/>
      <c r="H5965" s="58" t="s">
        <v>7281</v>
      </c>
      <c r="I5965" s="67"/>
      <c r="J5965" s="67"/>
    </row>
    <row r="5966" hidden="1">
      <c r="A5966" s="67">
        <v>45281.0</v>
      </c>
      <c r="B5966" s="61">
        <v>0.36875</v>
      </c>
      <c r="C5966" s="61">
        <v>0.37083333333333335</v>
      </c>
      <c r="D5966" s="61">
        <f t="shared" si="36"/>
        <v>0.0006944444444</v>
      </c>
      <c r="E5966" s="58" t="s">
        <v>2137</v>
      </c>
      <c r="F5966" s="58" t="s">
        <v>2106</v>
      </c>
      <c r="G5966" s="67"/>
      <c r="H5966" s="58" t="s">
        <v>7291</v>
      </c>
      <c r="I5966" s="67"/>
      <c r="J5966" s="58">
        <v>41271.0</v>
      </c>
    </row>
    <row r="5967" hidden="1">
      <c r="A5967" s="67">
        <v>45281.0</v>
      </c>
      <c r="B5967" s="61">
        <v>0.3763888888888889</v>
      </c>
      <c r="C5967" s="61">
        <v>0.3784722222222222</v>
      </c>
      <c r="D5967" s="61">
        <f t="shared" si="36"/>
        <v>0.008333333333</v>
      </c>
      <c r="E5967" s="58" t="s">
        <v>866</v>
      </c>
      <c r="F5967" s="58" t="s">
        <v>313</v>
      </c>
      <c r="G5967" s="67"/>
      <c r="H5967" s="58" t="s">
        <v>7292</v>
      </c>
      <c r="I5967" s="67"/>
      <c r="J5967" s="58">
        <v>41272.0</v>
      </c>
    </row>
    <row r="5968" hidden="1">
      <c r="A5968" s="67">
        <v>45281.0</v>
      </c>
      <c r="B5968" s="61">
        <v>0.3784722222222222</v>
      </c>
      <c r="C5968" s="61">
        <v>0.37916666666666665</v>
      </c>
      <c r="D5968" s="61">
        <f t="shared" si="36"/>
        <v>0.009027777778</v>
      </c>
      <c r="E5968" s="58" t="s">
        <v>1549</v>
      </c>
      <c r="F5968" s="58" t="s">
        <v>358</v>
      </c>
      <c r="G5968" s="67"/>
      <c r="H5968" s="58" t="s">
        <v>7293</v>
      </c>
      <c r="I5968" s="67"/>
      <c r="J5968" s="58">
        <v>41273.0</v>
      </c>
    </row>
    <row r="5969" hidden="1">
      <c r="A5969" s="67">
        <v>45281.0</v>
      </c>
      <c r="B5969" s="61">
        <v>0.3819444444444444</v>
      </c>
      <c r="C5969" s="61">
        <v>0.38333333333333336</v>
      </c>
      <c r="D5969" s="61">
        <f t="shared" si="36"/>
        <v>0.01319444444</v>
      </c>
      <c r="E5969" s="58" t="s">
        <v>5112</v>
      </c>
      <c r="F5969" s="58" t="s">
        <v>7294</v>
      </c>
      <c r="G5969" s="67"/>
      <c r="H5969" s="58" t="s">
        <v>7295</v>
      </c>
      <c r="I5969" s="67"/>
      <c r="J5969" s="58">
        <v>41275.0</v>
      </c>
    </row>
    <row r="5970" hidden="1">
      <c r="A5970" s="67">
        <v>45281.0</v>
      </c>
      <c r="B5970" s="61">
        <v>0.38958333333333334</v>
      </c>
      <c r="C5970" s="61">
        <v>0.40694444444444444</v>
      </c>
      <c r="D5970" s="61">
        <f t="shared" si="36"/>
        <v>0.03680555556</v>
      </c>
      <c r="E5970" s="58" t="s">
        <v>6410</v>
      </c>
      <c r="F5970" s="58" t="s">
        <v>703</v>
      </c>
      <c r="G5970" s="67"/>
      <c r="H5970" s="58" t="s">
        <v>7296</v>
      </c>
      <c r="I5970" s="67"/>
      <c r="J5970" s="67"/>
    </row>
    <row r="5971" hidden="1">
      <c r="A5971" s="67">
        <v>45281.0</v>
      </c>
      <c r="B5971" s="61">
        <v>0.40694444444444444</v>
      </c>
      <c r="C5971" s="61">
        <v>0.4076388888888889</v>
      </c>
      <c r="D5971" s="61">
        <f t="shared" si="36"/>
        <v>0.0375</v>
      </c>
      <c r="E5971" s="58" t="s">
        <v>6410</v>
      </c>
      <c r="F5971" s="58" t="s">
        <v>703</v>
      </c>
      <c r="G5971" s="67"/>
      <c r="H5971" s="58" t="s">
        <v>7297</v>
      </c>
      <c r="I5971" s="67"/>
      <c r="J5971" s="58">
        <v>41276.0</v>
      </c>
    </row>
    <row r="5972" hidden="1">
      <c r="A5972" s="67">
        <v>45281.0</v>
      </c>
      <c r="B5972" s="61">
        <v>0.41388888888888886</v>
      </c>
      <c r="C5972" s="61">
        <v>0.4152777777777778</v>
      </c>
      <c r="D5972" s="61">
        <f t="shared" si="36"/>
        <v>0.04513888889</v>
      </c>
      <c r="E5972" s="58" t="s">
        <v>382</v>
      </c>
      <c r="F5972" s="58" t="s">
        <v>26</v>
      </c>
      <c r="G5972" s="67"/>
      <c r="H5972" s="58" t="s">
        <v>7298</v>
      </c>
      <c r="I5972" s="67"/>
      <c r="J5972" s="58">
        <v>41277.0</v>
      </c>
    </row>
    <row r="5973" hidden="1">
      <c r="A5973" s="67">
        <v>45281.0</v>
      </c>
      <c r="B5973" s="61">
        <v>0.4201388888888889</v>
      </c>
      <c r="C5973" s="61">
        <v>0.42083333333333334</v>
      </c>
      <c r="D5973" s="61">
        <f t="shared" si="36"/>
        <v>0.05069444444</v>
      </c>
      <c r="E5973" s="58" t="s">
        <v>1187</v>
      </c>
      <c r="F5973" s="58" t="s">
        <v>2</v>
      </c>
      <c r="G5973" s="67"/>
      <c r="H5973" s="58" t="s">
        <v>7299</v>
      </c>
      <c r="I5973" s="67"/>
      <c r="J5973" s="58">
        <v>41278.0</v>
      </c>
    </row>
    <row r="5974" hidden="1">
      <c r="A5974" s="67">
        <v>45281.0</v>
      </c>
      <c r="B5974" s="61">
        <v>0.42430555555555555</v>
      </c>
      <c r="C5974" s="61">
        <v>0.4263888888888889</v>
      </c>
      <c r="D5974" s="61">
        <f t="shared" si="36"/>
        <v>0.05625</v>
      </c>
      <c r="E5974" s="58" t="s">
        <v>5369</v>
      </c>
      <c r="F5974" s="58" t="s">
        <v>543</v>
      </c>
      <c r="G5974" s="67"/>
      <c r="H5974" s="58" t="s">
        <v>7300</v>
      </c>
      <c r="I5974" s="67"/>
      <c r="J5974" s="67"/>
    </row>
    <row r="5975" hidden="1">
      <c r="A5975" s="67">
        <v>45281.0</v>
      </c>
      <c r="B5975" s="61">
        <v>0.42916666666666664</v>
      </c>
      <c r="C5975" s="61">
        <v>0.44166666666666665</v>
      </c>
      <c r="D5975" s="61">
        <f t="shared" si="36"/>
        <v>0.07152777778</v>
      </c>
      <c r="E5975" s="58" t="s">
        <v>4309</v>
      </c>
      <c r="F5975" s="58" t="s">
        <v>4</v>
      </c>
      <c r="G5975" s="67"/>
      <c r="H5975" s="58" t="s">
        <v>7301</v>
      </c>
      <c r="I5975" s="67"/>
      <c r="J5975" s="67"/>
    </row>
    <row r="5976" hidden="1">
      <c r="A5976" s="67">
        <v>45281.0</v>
      </c>
      <c r="B5976" s="61">
        <v>0.43333333333333335</v>
      </c>
      <c r="C5976" s="61">
        <v>0.45694444444444443</v>
      </c>
      <c r="D5976" s="61">
        <f t="shared" si="36"/>
        <v>0.08680555556</v>
      </c>
      <c r="E5976" s="58" t="s">
        <v>517</v>
      </c>
      <c r="F5976" s="58" t="s">
        <v>421</v>
      </c>
      <c r="G5976" s="67"/>
      <c r="H5976" s="58" t="s">
        <v>7302</v>
      </c>
      <c r="I5976" s="58" t="s">
        <v>7303</v>
      </c>
      <c r="J5976" s="67"/>
    </row>
    <row r="5977" hidden="1">
      <c r="A5977" s="67">
        <v>45281.0</v>
      </c>
      <c r="B5977" s="61">
        <v>0.45625</v>
      </c>
      <c r="C5977" s="61">
        <v>0.4652777777777778</v>
      </c>
      <c r="D5977" s="61">
        <f t="shared" si="36"/>
        <v>0.09513888889</v>
      </c>
      <c r="E5977" s="58" t="s">
        <v>355</v>
      </c>
      <c r="F5977" s="58" t="s">
        <v>302</v>
      </c>
      <c r="G5977" s="67"/>
      <c r="H5977" s="58" t="s">
        <v>7286</v>
      </c>
      <c r="I5977" s="67"/>
      <c r="J5977" s="67"/>
    </row>
    <row r="5978" hidden="1">
      <c r="A5978" s="67">
        <v>45281.0</v>
      </c>
      <c r="B5978" s="61">
        <v>0.4583333333333333</v>
      </c>
      <c r="C5978" s="61">
        <v>0.4791666666666667</v>
      </c>
      <c r="D5978" s="61">
        <f t="shared" si="36"/>
        <v>0.1090277778</v>
      </c>
      <c r="E5978" s="58" t="s">
        <v>6656</v>
      </c>
      <c r="F5978" s="58" t="s">
        <v>1601</v>
      </c>
      <c r="G5978" s="67"/>
      <c r="H5978" s="58" t="s">
        <v>7304</v>
      </c>
      <c r="I5978" s="67"/>
      <c r="J5978" s="67"/>
    </row>
    <row r="5979" hidden="1">
      <c r="A5979" s="67">
        <v>45281.0</v>
      </c>
      <c r="B5979" s="61">
        <v>0.4798611111111111</v>
      </c>
      <c r="C5979" s="61">
        <v>0.48194444444444445</v>
      </c>
      <c r="D5979" s="61">
        <f t="shared" si="36"/>
        <v>0.1118055556</v>
      </c>
      <c r="E5979" s="58" t="s">
        <v>3282</v>
      </c>
      <c r="F5979" s="58" t="s">
        <v>3201</v>
      </c>
      <c r="G5979" s="67"/>
      <c r="H5979" s="58" t="s">
        <v>7305</v>
      </c>
      <c r="I5979" s="67"/>
      <c r="J5979" s="58">
        <v>41279.0</v>
      </c>
    </row>
    <row r="5980" hidden="1">
      <c r="A5980" s="67">
        <v>45281.0</v>
      </c>
      <c r="B5980" s="61">
        <v>0.48194444444444445</v>
      </c>
      <c r="C5980" s="61">
        <v>0.4840277777777778</v>
      </c>
      <c r="D5980" s="61">
        <f t="shared" si="36"/>
        <v>0.1138888889</v>
      </c>
      <c r="E5980" s="58" t="s">
        <v>1027</v>
      </c>
      <c r="F5980" s="58" t="s">
        <v>1028</v>
      </c>
      <c r="G5980" s="67"/>
      <c r="H5980" s="58" t="s">
        <v>7306</v>
      </c>
      <c r="I5980" s="67"/>
      <c r="J5980" s="67"/>
    </row>
    <row r="5981" hidden="1">
      <c r="A5981" s="67">
        <v>45281.0</v>
      </c>
      <c r="B5981" s="61">
        <v>0.48819444444444443</v>
      </c>
      <c r="C5981" s="61">
        <v>0.4895833333333333</v>
      </c>
      <c r="D5981" s="61">
        <f t="shared" si="36"/>
        <v>0.1194444444</v>
      </c>
      <c r="E5981" s="58" t="s">
        <v>1027</v>
      </c>
      <c r="F5981" s="58" t="s">
        <v>1028</v>
      </c>
      <c r="G5981" s="67"/>
      <c r="H5981" s="58" t="s">
        <v>7307</v>
      </c>
      <c r="I5981" s="67"/>
      <c r="J5981" s="58">
        <v>41281.0</v>
      </c>
    </row>
    <row r="5982" hidden="1">
      <c r="A5982" s="67">
        <v>45281.0</v>
      </c>
      <c r="B5982" s="61">
        <v>0.4895833333333333</v>
      </c>
      <c r="C5982" s="61">
        <v>0.5027777777777778</v>
      </c>
      <c r="D5982" s="61">
        <f t="shared" si="36"/>
        <v>0.1326388889</v>
      </c>
      <c r="E5982" s="58" t="s">
        <v>240</v>
      </c>
      <c r="F5982" s="58" t="s">
        <v>15</v>
      </c>
      <c r="G5982" s="67"/>
      <c r="H5982" s="58" t="s">
        <v>6267</v>
      </c>
      <c r="I5982" s="67"/>
      <c r="J5982" s="67"/>
    </row>
    <row r="5983" hidden="1">
      <c r="A5983" s="67">
        <v>45281.0</v>
      </c>
      <c r="B5983" s="61">
        <v>0.5451388888888888</v>
      </c>
      <c r="C5983" s="61">
        <v>0.6930555555555555</v>
      </c>
      <c r="D5983" s="61">
        <f t="shared" si="36"/>
        <v>0.3229166667</v>
      </c>
      <c r="E5983" s="58" t="s">
        <v>240</v>
      </c>
      <c r="F5983" s="58" t="s">
        <v>15</v>
      </c>
      <c r="G5983" s="67"/>
      <c r="H5983" s="58" t="s">
        <v>6267</v>
      </c>
      <c r="I5983" s="67"/>
      <c r="J5983" s="67"/>
    </row>
    <row r="5984" hidden="1">
      <c r="A5984" s="67">
        <v>45281.0</v>
      </c>
      <c r="B5984" s="61">
        <v>0.5472222222222223</v>
      </c>
      <c r="C5984" s="61">
        <v>0.6111111111111112</v>
      </c>
      <c r="D5984" s="61">
        <f t="shared" si="36"/>
        <v>0.2409722222</v>
      </c>
      <c r="E5984" s="58" t="s">
        <v>5770</v>
      </c>
      <c r="F5984" s="58" t="s">
        <v>7308</v>
      </c>
      <c r="G5984" s="67"/>
      <c r="H5984" s="58" t="s">
        <v>7309</v>
      </c>
      <c r="I5984" s="67"/>
      <c r="J5984" s="67"/>
    </row>
    <row r="5985" hidden="1">
      <c r="A5985" s="67">
        <v>45281.0</v>
      </c>
      <c r="B5985" s="61">
        <v>0.5569444444444445</v>
      </c>
      <c r="C5985" s="61">
        <v>0.5638888888888889</v>
      </c>
      <c r="D5985" s="61">
        <f t="shared" si="36"/>
        <v>0.19375</v>
      </c>
      <c r="E5985" s="58" t="s">
        <v>6992</v>
      </c>
      <c r="F5985" s="58" t="s">
        <v>590</v>
      </c>
      <c r="G5985" s="67"/>
      <c r="H5985" s="58" t="s">
        <v>7310</v>
      </c>
      <c r="I5985" s="67"/>
      <c r="J5985" s="67"/>
    </row>
    <row r="5986" hidden="1">
      <c r="A5986" s="67">
        <v>45281.0</v>
      </c>
      <c r="B5986" s="61">
        <v>0.5993055555555555</v>
      </c>
      <c r="C5986" s="61">
        <v>0.6020833333333333</v>
      </c>
      <c r="D5986" s="61">
        <f t="shared" si="36"/>
        <v>0.2319444444</v>
      </c>
      <c r="E5986" s="58" t="s">
        <v>6992</v>
      </c>
      <c r="F5986" s="58" t="s">
        <v>590</v>
      </c>
      <c r="G5986" s="67"/>
      <c r="H5986" s="58" t="s">
        <v>7311</v>
      </c>
      <c r="I5986" s="67"/>
      <c r="J5986" s="58">
        <v>41288.0</v>
      </c>
    </row>
    <row r="5987" hidden="1">
      <c r="A5987" s="67">
        <v>45281.0</v>
      </c>
      <c r="B5987" s="61">
        <v>0.6180555555555556</v>
      </c>
      <c r="C5987" s="61">
        <v>0.625</v>
      </c>
      <c r="D5987" s="61">
        <f t="shared" si="36"/>
        <v>0.2548611111</v>
      </c>
      <c r="E5987" s="58" t="s">
        <v>4279</v>
      </c>
      <c r="F5987" s="58" t="s">
        <v>4212</v>
      </c>
      <c r="G5987" s="67"/>
      <c r="H5987" s="58" t="s">
        <v>7312</v>
      </c>
      <c r="I5987" s="67"/>
      <c r="J5987" s="67"/>
    </row>
    <row r="5988" hidden="1">
      <c r="A5988" s="67">
        <v>45281.0</v>
      </c>
      <c r="B5988" s="61">
        <v>0.6243055555555556</v>
      </c>
      <c r="C5988" s="61">
        <v>0.6527777777777778</v>
      </c>
      <c r="D5988" s="61">
        <f t="shared" si="36"/>
        <v>0.2826388889</v>
      </c>
      <c r="E5988" s="58" t="s">
        <v>4347</v>
      </c>
      <c r="F5988" s="58" t="s">
        <v>6122</v>
      </c>
      <c r="G5988" s="67"/>
      <c r="H5988" s="58" t="s">
        <v>7313</v>
      </c>
      <c r="I5988" s="67"/>
      <c r="J5988" s="67"/>
    </row>
    <row r="5989" hidden="1">
      <c r="A5989" s="67">
        <v>45281.0</v>
      </c>
      <c r="B5989" s="61">
        <v>0.6409722222222223</v>
      </c>
      <c r="C5989" s="61">
        <v>0.6416666666666667</v>
      </c>
      <c r="D5989" s="61">
        <f t="shared" si="36"/>
        <v>0.2715277778</v>
      </c>
      <c r="E5989" s="58" t="s">
        <v>301</v>
      </c>
      <c r="F5989" s="58" t="s">
        <v>302</v>
      </c>
      <c r="G5989" s="67"/>
      <c r="H5989" s="58" t="s">
        <v>1127</v>
      </c>
      <c r="I5989" s="67"/>
      <c r="J5989" s="67"/>
    </row>
    <row r="5990" hidden="1">
      <c r="A5990" s="67">
        <v>45281.0</v>
      </c>
      <c r="B5990" s="61">
        <v>0.64375</v>
      </c>
      <c r="C5990" s="61">
        <v>0.6513888888888889</v>
      </c>
      <c r="D5990" s="61">
        <f t="shared" si="36"/>
        <v>0.28125</v>
      </c>
      <c r="E5990" s="58" t="s">
        <v>58</v>
      </c>
      <c r="F5990" s="58" t="s">
        <v>17</v>
      </c>
      <c r="G5990" s="67"/>
      <c r="H5990" s="58" t="s">
        <v>7314</v>
      </c>
      <c r="I5990" s="67"/>
      <c r="J5990" s="67"/>
    </row>
    <row r="5991" hidden="1">
      <c r="A5991" s="67">
        <v>45281.0</v>
      </c>
      <c r="B5991" s="61">
        <v>0.7</v>
      </c>
      <c r="C5991" s="61">
        <v>0.7208333333333333</v>
      </c>
      <c r="D5991" s="61">
        <f t="shared" si="36"/>
        <v>0.3506944444</v>
      </c>
      <c r="E5991" s="58" t="s">
        <v>240</v>
      </c>
      <c r="F5991" s="58" t="s">
        <v>15</v>
      </c>
      <c r="G5991" s="67"/>
      <c r="H5991" s="58" t="s">
        <v>3748</v>
      </c>
      <c r="I5991" s="67"/>
      <c r="J5991" s="67"/>
    </row>
    <row r="5992" hidden="1">
      <c r="A5992" s="67">
        <v>45281.0</v>
      </c>
      <c r="B5992" s="61">
        <v>0.7090277777777778</v>
      </c>
      <c r="C5992" s="61">
        <v>0.7104166666666667</v>
      </c>
      <c r="D5992" s="61">
        <f t="shared" si="36"/>
        <v>0.3402777778</v>
      </c>
      <c r="E5992" s="58" t="s">
        <v>7315</v>
      </c>
      <c r="F5992" s="58" t="s">
        <v>543</v>
      </c>
      <c r="G5992" s="67"/>
      <c r="H5992" s="58" t="s">
        <v>7316</v>
      </c>
      <c r="I5992" s="67"/>
      <c r="J5992" s="58">
        <v>41294.0</v>
      </c>
    </row>
    <row r="5993" hidden="1">
      <c r="A5993" s="67">
        <v>45281.0</v>
      </c>
      <c r="B5993" s="61">
        <v>0.7277777777777777</v>
      </c>
      <c r="C5993" s="61">
        <v>0.7291666666666666</v>
      </c>
      <c r="D5993" s="61">
        <f t="shared" si="36"/>
        <v>0.3590277778</v>
      </c>
      <c r="E5993" s="58" t="s">
        <v>2345</v>
      </c>
      <c r="F5993" s="58" t="s">
        <v>416</v>
      </c>
      <c r="G5993" s="67"/>
      <c r="H5993" s="58" t="s">
        <v>7317</v>
      </c>
      <c r="I5993" s="67"/>
      <c r="J5993" s="67"/>
    </row>
    <row r="5994" hidden="1">
      <c r="A5994" s="99"/>
      <c r="B5994" s="96"/>
      <c r="C5994" s="96"/>
      <c r="D5994" s="96">
        <f t="shared" si="36"/>
        <v>-0.3701388889</v>
      </c>
      <c r="E5994" s="90" t="s">
        <v>645</v>
      </c>
      <c r="F5994" s="90" t="s">
        <v>645</v>
      </c>
      <c r="G5994" s="99"/>
      <c r="H5994" s="90" t="s">
        <v>645</v>
      </c>
      <c r="I5994" s="99"/>
      <c r="J5994" s="99"/>
    </row>
    <row r="5995" hidden="1">
      <c r="A5995" s="67">
        <v>45282.0</v>
      </c>
      <c r="B5995" s="61">
        <v>0.3541666666666667</v>
      </c>
      <c r="C5995" s="61">
        <v>0.4166666666666667</v>
      </c>
      <c r="D5995" s="61">
        <f t="shared" si="36"/>
        <v>0.04652777778</v>
      </c>
      <c r="E5995" s="58" t="s">
        <v>240</v>
      </c>
      <c r="F5995" s="58" t="s">
        <v>15</v>
      </c>
      <c r="G5995" s="67"/>
      <c r="H5995" s="58" t="s">
        <v>3128</v>
      </c>
      <c r="I5995" s="67"/>
      <c r="J5995" s="67"/>
    </row>
    <row r="5996" hidden="1">
      <c r="A5996" s="67">
        <v>45282.0</v>
      </c>
      <c r="B5996" s="61">
        <v>0.3625</v>
      </c>
      <c r="C5996" s="61">
        <v>0.3923611111111111</v>
      </c>
      <c r="D5996" s="61">
        <f t="shared" si="36"/>
        <v>0.02222222222</v>
      </c>
      <c r="E5996" s="58" t="s">
        <v>634</v>
      </c>
      <c r="F5996" s="58" t="s">
        <v>744</v>
      </c>
      <c r="G5996" s="67"/>
      <c r="H5996" s="58" t="s">
        <v>7179</v>
      </c>
      <c r="I5996" s="67"/>
      <c r="J5996" s="67"/>
    </row>
    <row r="5997" hidden="1">
      <c r="A5997" s="67">
        <v>45282.0</v>
      </c>
      <c r="B5997" s="61">
        <v>0.36944444444444446</v>
      </c>
      <c r="C5997" s="61">
        <v>0.37083333333333335</v>
      </c>
      <c r="D5997" s="61">
        <f t="shared" si="36"/>
        <v>0.0006944444444</v>
      </c>
      <c r="E5997" s="58" t="s">
        <v>896</v>
      </c>
      <c r="F5997" s="58" t="s">
        <v>897</v>
      </c>
      <c r="G5997" s="67"/>
      <c r="H5997" s="58" t="s">
        <v>7318</v>
      </c>
      <c r="I5997" s="67"/>
      <c r="J5997" s="58">
        <v>41295.0</v>
      </c>
    </row>
    <row r="5998" hidden="1">
      <c r="A5998" s="67">
        <v>45282.0</v>
      </c>
      <c r="B5998" s="61">
        <v>0.375</v>
      </c>
      <c r="C5998" s="61">
        <v>0.4111111111111111</v>
      </c>
      <c r="D5998" s="61">
        <f t="shared" si="36"/>
        <v>0.04097222222</v>
      </c>
      <c r="E5998" s="58" t="s">
        <v>6740</v>
      </c>
      <c r="F5998" s="58" t="s">
        <v>3772</v>
      </c>
      <c r="G5998" s="67"/>
      <c r="H5998" s="58" t="s">
        <v>7319</v>
      </c>
      <c r="I5998" s="67"/>
      <c r="J5998" s="67"/>
    </row>
    <row r="5999" hidden="1">
      <c r="A5999" s="67">
        <v>45282.0</v>
      </c>
      <c r="B5999" s="61">
        <v>0.38263888888888886</v>
      </c>
      <c r="C5999" s="61">
        <v>0.40625</v>
      </c>
      <c r="D5999" s="61">
        <f t="shared" si="36"/>
        <v>0.03611111111</v>
      </c>
      <c r="E5999" s="58" t="s">
        <v>501</v>
      </c>
      <c r="F5999" s="58" t="s">
        <v>5760</v>
      </c>
      <c r="G5999" s="67"/>
      <c r="H5999" s="58" t="s">
        <v>7320</v>
      </c>
      <c r="I5999" s="67"/>
      <c r="J5999" s="67"/>
    </row>
    <row r="6000" hidden="1">
      <c r="A6000" s="67">
        <v>45282.0</v>
      </c>
      <c r="B6000" s="61">
        <v>0.4131944444444444</v>
      </c>
      <c r="C6000" s="61">
        <v>0.4756944444444444</v>
      </c>
      <c r="D6000" s="61">
        <f t="shared" si="36"/>
        <v>0.1055555556</v>
      </c>
      <c r="E6000" s="58" t="s">
        <v>4171</v>
      </c>
      <c r="F6000" s="58" t="s">
        <v>1601</v>
      </c>
      <c r="G6000" s="67"/>
      <c r="H6000" s="58" t="s">
        <v>7321</v>
      </c>
      <c r="I6000" s="67"/>
      <c r="J6000" s="67"/>
    </row>
    <row r="6001" hidden="1">
      <c r="A6001" s="67">
        <v>45282.0</v>
      </c>
      <c r="B6001" s="61">
        <v>0.4305555555555556</v>
      </c>
      <c r="C6001" s="61">
        <v>0.43125</v>
      </c>
      <c r="D6001" s="61">
        <f t="shared" si="36"/>
        <v>0.06111111111</v>
      </c>
      <c r="E6001" s="58" t="s">
        <v>581</v>
      </c>
      <c r="F6001" s="58" t="s">
        <v>5760</v>
      </c>
      <c r="G6001" s="67"/>
      <c r="H6001" s="58" t="s">
        <v>7322</v>
      </c>
      <c r="I6001" s="67"/>
      <c r="J6001" s="58">
        <v>41300.0</v>
      </c>
    </row>
    <row r="6002" hidden="1">
      <c r="A6002" s="67">
        <v>45282.0</v>
      </c>
      <c r="B6002" s="61">
        <v>0.4326388888888889</v>
      </c>
      <c r="C6002" s="61">
        <v>0.4340277777777778</v>
      </c>
      <c r="D6002" s="61">
        <f t="shared" si="36"/>
        <v>0.06388888889</v>
      </c>
      <c r="E6002" s="58" t="s">
        <v>4609</v>
      </c>
      <c r="F6002" s="58" t="s">
        <v>4258</v>
      </c>
      <c r="G6002" s="67"/>
      <c r="H6002" s="58" t="s">
        <v>7323</v>
      </c>
      <c r="I6002" s="67"/>
      <c r="J6002" s="58">
        <v>41301.0</v>
      </c>
    </row>
    <row r="6003" hidden="1">
      <c r="A6003" s="67">
        <v>45282.0</v>
      </c>
      <c r="B6003" s="61">
        <v>0.4479166666666667</v>
      </c>
      <c r="C6003" s="61">
        <v>0.5138888888888888</v>
      </c>
      <c r="D6003" s="61">
        <f t="shared" si="36"/>
        <v>0.14375</v>
      </c>
      <c r="E6003" s="58" t="s">
        <v>240</v>
      </c>
      <c r="F6003" s="58" t="s">
        <v>15</v>
      </c>
      <c r="G6003" s="67"/>
      <c r="H6003" s="58" t="s">
        <v>6267</v>
      </c>
      <c r="I6003" s="67"/>
      <c r="J6003" s="67"/>
    </row>
    <row r="6004" hidden="1">
      <c r="A6004" s="67">
        <v>45282.0</v>
      </c>
      <c r="B6004" s="61">
        <v>0.48819444444444443</v>
      </c>
      <c r="C6004" s="61">
        <v>0.5020833333333333</v>
      </c>
      <c r="D6004" s="61">
        <f t="shared" si="36"/>
        <v>0.1319444444</v>
      </c>
      <c r="E6004" s="58" t="s">
        <v>7076</v>
      </c>
      <c r="F6004" s="58" t="s">
        <v>302</v>
      </c>
      <c r="G6004" s="67"/>
      <c r="H6004" s="58" t="s">
        <v>7324</v>
      </c>
      <c r="I6004" s="67"/>
      <c r="J6004" s="67"/>
    </row>
    <row r="6005" hidden="1">
      <c r="A6005" s="67">
        <v>45282.0</v>
      </c>
      <c r="B6005" s="61">
        <v>0.5090277777777777</v>
      </c>
      <c r="C6005" s="61">
        <v>0.5097222222222222</v>
      </c>
      <c r="D6005" s="61">
        <f t="shared" si="36"/>
        <v>0.1395833333</v>
      </c>
      <c r="E6005" s="58" t="s">
        <v>1991</v>
      </c>
      <c r="F6005" s="58" t="s">
        <v>313</v>
      </c>
      <c r="G6005" s="67"/>
      <c r="H6005" s="58" t="s">
        <v>7325</v>
      </c>
      <c r="I6005" s="67"/>
      <c r="J6005" s="58">
        <v>41303.0</v>
      </c>
    </row>
    <row r="6006" hidden="1">
      <c r="A6006" s="67">
        <v>45282.0</v>
      </c>
      <c r="B6006" s="61">
        <v>0.5097222222222222</v>
      </c>
      <c r="C6006" s="61">
        <v>0.5111111111111111</v>
      </c>
      <c r="D6006" s="61">
        <f t="shared" si="36"/>
        <v>0.1409722222</v>
      </c>
      <c r="E6006" s="58" t="s">
        <v>1991</v>
      </c>
      <c r="F6006" s="58" t="s">
        <v>19</v>
      </c>
      <c r="G6006" s="67"/>
      <c r="H6006" s="58" t="s">
        <v>7326</v>
      </c>
      <c r="I6006" s="67"/>
      <c r="J6006" s="58">
        <v>41304.0</v>
      </c>
    </row>
    <row r="6007" hidden="1">
      <c r="A6007" s="67">
        <v>45282.0</v>
      </c>
      <c r="B6007" s="61">
        <v>0.5208333333333334</v>
      </c>
      <c r="C6007" s="61">
        <v>0.5555555555555556</v>
      </c>
      <c r="D6007" s="61">
        <f t="shared" si="36"/>
        <v>0.1854166667</v>
      </c>
      <c r="E6007" s="58" t="s">
        <v>4309</v>
      </c>
      <c r="F6007" s="58" t="s">
        <v>1989</v>
      </c>
      <c r="G6007" s="67"/>
      <c r="H6007" s="58" t="s">
        <v>7327</v>
      </c>
      <c r="I6007" s="67"/>
      <c r="J6007" s="67"/>
    </row>
    <row r="6008" hidden="1">
      <c r="A6008" s="99"/>
      <c r="B6008" s="96"/>
      <c r="C6008" s="96"/>
      <c r="D6008" s="96">
        <f t="shared" si="36"/>
        <v>-0.3701388889</v>
      </c>
      <c r="E6008" s="90" t="s">
        <v>645</v>
      </c>
      <c r="F6008" s="90" t="s">
        <v>645</v>
      </c>
      <c r="G6008" s="99"/>
      <c r="H6008" s="90" t="s">
        <v>645</v>
      </c>
      <c r="I6008" s="99"/>
      <c r="J6008" s="99"/>
    </row>
    <row r="6009" hidden="1">
      <c r="A6009" s="67">
        <v>45286.0</v>
      </c>
      <c r="B6009" s="61">
        <v>0.3541666666666667</v>
      </c>
      <c r="C6009" s="61">
        <v>0.4166666666666667</v>
      </c>
      <c r="D6009" s="61">
        <f t="shared" si="36"/>
        <v>0.04652777778</v>
      </c>
      <c r="E6009" s="58" t="s">
        <v>240</v>
      </c>
      <c r="F6009" s="58" t="s">
        <v>15</v>
      </c>
      <c r="G6009" s="67"/>
      <c r="H6009" s="58" t="s">
        <v>3128</v>
      </c>
      <c r="I6009" s="67"/>
      <c r="J6009" s="67"/>
    </row>
    <row r="6010" hidden="1">
      <c r="A6010" s="67">
        <v>45286.0</v>
      </c>
      <c r="B6010" s="61">
        <v>0.35833333333333334</v>
      </c>
      <c r="C6010" s="61">
        <v>0.3597222222222222</v>
      </c>
      <c r="D6010" s="61">
        <f t="shared" si="36"/>
        <v>-0.01041666667</v>
      </c>
      <c r="E6010" s="58" t="s">
        <v>1991</v>
      </c>
      <c r="F6010" s="58" t="s">
        <v>2864</v>
      </c>
      <c r="G6010" s="67"/>
      <c r="H6010" s="58" t="s">
        <v>7328</v>
      </c>
      <c r="I6010" s="67"/>
      <c r="J6010" s="58">
        <v>41306.0</v>
      </c>
    </row>
    <row r="6011" hidden="1">
      <c r="A6011" s="67">
        <v>45286.0</v>
      </c>
      <c r="B6011" s="61">
        <v>0.36666666666666664</v>
      </c>
      <c r="C6011" s="61">
        <v>0.42777777777777776</v>
      </c>
      <c r="D6011" s="61">
        <f t="shared" si="36"/>
        <v>0.05763888889</v>
      </c>
      <c r="E6011" s="58" t="s">
        <v>7329</v>
      </c>
      <c r="F6011" s="58" t="s">
        <v>5762</v>
      </c>
      <c r="G6011" s="67"/>
      <c r="H6011" s="58" t="s">
        <v>7139</v>
      </c>
      <c r="I6011" s="58" t="s">
        <v>7330</v>
      </c>
      <c r="J6011" s="67"/>
    </row>
    <row r="6012" hidden="1">
      <c r="A6012" s="67">
        <v>45286.0</v>
      </c>
      <c r="B6012" s="61">
        <v>0.3902777777777778</v>
      </c>
      <c r="C6012" s="61">
        <v>0.4930555555555556</v>
      </c>
      <c r="D6012" s="61">
        <f t="shared" si="36"/>
        <v>0.1229166667</v>
      </c>
      <c r="E6012" s="58" t="s">
        <v>517</v>
      </c>
      <c r="F6012" s="58" t="s">
        <v>358</v>
      </c>
      <c r="G6012" s="67"/>
      <c r="H6012" s="58" t="s">
        <v>7331</v>
      </c>
      <c r="I6012" s="67"/>
      <c r="J6012" s="67"/>
    </row>
    <row r="6013" hidden="1">
      <c r="A6013" s="67">
        <v>45286.0</v>
      </c>
      <c r="B6013" s="61">
        <v>0.40694444444444444</v>
      </c>
      <c r="C6013" s="61">
        <v>0.4083333333333333</v>
      </c>
      <c r="D6013" s="61">
        <f t="shared" si="36"/>
        <v>0.03819444444</v>
      </c>
      <c r="E6013" s="58" t="s">
        <v>6410</v>
      </c>
      <c r="F6013" s="58" t="s">
        <v>703</v>
      </c>
      <c r="G6013" s="67"/>
      <c r="H6013" s="58" t="s">
        <v>7332</v>
      </c>
      <c r="I6013" s="67"/>
      <c r="J6013" s="58">
        <v>41309.0</v>
      </c>
    </row>
    <row r="6014" hidden="1">
      <c r="A6014" s="67">
        <v>45286.0</v>
      </c>
      <c r="B6014" s="61">
        <v>0.4361111111111111</v>
      </c>
      <c r="C6014" s="61">
        <v>0.43819444444444444</v>
      </c>
      <c r="D6014" s="61">
        <f t="shared" si="36"/>
        <v>0.06805555556</v>
      </c>
      <c r="E6014" s="58" t="s">
        <v>1092</v>
      </c>
      <c r="F6014" s="58" t="s">
        <v>1601</v>
      </c>
      <c r="G6014" s="67"/>
      <c r="H6014" s="58" t="s">
        <v>7333</v>
      </c>
      <c r="I6014" s="67"/>
      <c r="J6014" s="67"/>
    </row>
    <row r="6015" hidden="1">
      <c r="A6015" s="67">
        <v>45286.0</v>
      </c>
      <c r="B6015" s="61">
        <v>0.4673611111111111</v>
      </c>
      <c r="C6015" s="61">
        <v>0.46875</v>
      </c>
      <c r="D6015" s="61">
        <f t="shared" si="36"/>
        <v>0.09861111111</v>
      </c>
      <c r="E6015" s="58" t="s">
        <v>7329</v>
      </c>
      <c r="F6015" s="58" t="s">
        <v>5762</v>
      </c>
      <c r="G6015" s="67"/>
      <c r="H6015" s="58" t="s">
        <v>3273</v>
      </c>
      <c r="I6015" s="67"/>
      <c r="J6015" s="67"/>
    </row>
    <row r="6016" hidden="1">
      <c r="A6016" s="67">
        <v>45286.0</v>
      </c>
      <c r="B6016" s="61">
        <v>0.4708333333333333</v>
      </c>
      <c r="C6016" s="61">
        <v>0.4909722222222222</v>
      </c>
      <c r="D6016" s="61">
        <f t="shared" si="36"/>
        <v>0.1208333333</v>
      </c>
      <c r="E6016" s="58" t="s">
        <v>405</v>
      </c>
      <c r="F6016" s="58" t="s">
        <v>2864</v>
      </c>
      <c r="G6016" s="67"/>
      <c r="H6016" s="58" t="s">
        <v>7334</v>
      </c>
      <c r="I6016" s="67"/>
      <c r="J6016" s="67"/>
    </row>
    <row r="6017" hidden="1">
      <c r="A6017" s="67">
        <v>45286.0</v>
      </c>
      <c r="B6017" s="61">
        <v>0.5034722222222222</v>
      </c>
      <c r="C6017" s="61">
        <v>0.5055555555555555</v>
      </c>
      <c r="D6017" s="61">
        <f t="shared" si="36"/>
        <v>0.1354166667</v>
      </c>
      <c r="E6017" s="58" t="s">
        <v>7335</v>
      </c>
      <c r="F6017" s="58" t="s">
        <v>294</v>
      </c>
      <c r="G6017" s="67"/>
      <c r="H6017" s="58" t="s">
        <v>7336</v>
      </c>
      <c r="I6017" s="67"/>
      <c r="J6017" s="67"/>
    </row>
    <row r="6018" hidden="1">
      <c r="A6018" s="67">
        <v>45286.0</v>
      </c>
      <c r="B6018" s="61">
        <v>0.5097222222222222</v>
      </c>
      <c r="C6018" s="61">
        <v>0.5416666666666666</v>
      </c>
      <c r="D6018" s="61">
        <f t="shared" si="36"/>
        <v>0.1715277778</v>
      </c>
      <c r="E6018" s="58" t="s">
        <v>7076</v>
      </c>
      <c r="F6018" s="58" t="s">
        <v>703</v>
      </c>
      <c r="G6018" s="67"/>
      <c r="H6018" s="58" t="s">
        <v>7337</v>
      </c>
      <c r="I6018" s="67"/>
      <c r="J6018" s="67"/>
    </row>
    <row r="6019" hidden="1">
      <c r="A6019" s="67">
        <v>45286.0</v>
      </c>
      <c r="B6019" s="61">
        <v>0.6104166666666667</v>
      </c>
      <c r="C6019" s="61">
        <v>0.6118055555555556</v>
      </c>
      <c r="D6019" s="61">
        <f t="shared" si="36"/>
        <v>0.2416666667</v>
      </c>
      <c r="E6019" s="58" t="s">
        <v>1027</v>
      </c>
      <c r="F6019" s="58" t="s">
        <v>1028</v>
      </c>
      <c r="G6019" s="67"/>
      <c r="H6019" s="58" t="s">
        <v>7338</v>
      </c>
      <c r="I6019" s="67"/>
      <c r="J6019" s="58">
        <v>41318.0</v>
      </c>
    </row>
    <row r="6020" hidden="1">
      <c r="A6020" s="67">
        <v>45286.0</v>
      </c>
      <c r="B6020" s="61">
        <v>0.6118055555555556</v>
      </c>
      <c r="C6020" s="61">
        <v>0.6131944444444445</v>
      </c>
      <c r="D6020" s="61">
        <f t="shared" si="36"/>
        <v>0.2430555556</v>
      </c>
      <c r="E6020" s="58" t="s">
        <v>1549</v>
      </c>
      <c r="F6020" s="58" t="s">
        <v>7339</v>
      </c>
      <c r="G6020" s="67"/>
      <c r="H6020" s="58" t="s">
        <v>7340</v>
      </c>
      <c r="I6020" s="67"/>
      <c r="J6020" s="58">
        <v>41319.0</v>
      </c>
    </row>
    <row r="6021" hidden="1">
      <c r="A6021" s="67">
        <v>45286.0</v>
      </c>
      <c r="B6021" s="61">
        <v>0.6131944444444445</v>
      </c>
      <c r="C6021" s="61">
        <v>0.6138888888888889</v>
      </c>
      <c r="D6021" s="61">
        <f t="shared" si="36"/>
        <v>0.24375</v>
      </c>
      <c r="E6021" s="58" t="s">
        <v>1092</v>
      </c>
      <c r="F6021" s="58" t="s">
        <v>1601</v>
      </c>
      <c r="G6021" s="67"/>
      <c r="H6021" s="58" t="s">
        <v>7341</v>
      </c>
      <c r="I6021" s="67"/>
      <c r="J6021" s="58">
        <v>41320.0</v>
      </c>
    </row>
    <row r="6022" hidden="1">
      <c r="A6022" s="67">
        <v>45286.0</v>
      </c>
      <c r="B6022" s="61">
        <v>0.6138888888888889</v>
      </c>
      <c r="C6022" s="61">
        <v>0.6145833333333334</v>
      </c>
      <c r="D6022" s="61">
        <f t="shared" si="36"/>
        <v>0.2444444444</v>
      </c>
      <c r="E6022" s="58" t="s">
        <v>5112</v>
      </c>
      <c r="F6022" s="58" t="s">
        <v>1444</v>
      </c>
      <c r="G6022" s="67"/>
      <c r="H6022" s="58" t="s">
        <v>7342</v>
      </c>
      <c r="I6022" s="67"/>
      <c r="J6022" s="58">
        <v>41321.0</v>
      </c>
    </row>
    <row r="6023" hidden="1">
      <c r="A6023" s="67">
        <v>45286.0</v>
      </c>
      <c r="B6023" s="61">
        <v>0.6152777777777778</v>
      </c>
      <c r="C6023" s="61"/>
      <c r="D6023" s="61">
        <f t="shared" si="36"/>
        <v>-0.3701388889</v>
      </c>
      <c r="E6023" s="58" t="s">
        <v>240</v>
      </c>
      <c r="F6023" s="58" t="s">
        <v>15</v>
      </c>
      <c r="G6023" s="67"/>
      <c r="H6023" s="58" t="s">
        <v>6267</v>
      </c>
      <c r="I6023" s="67"/>
      <c r="J6023" s="67"/>
    </row>
    <row r="6024" hidden="1">
      <c r="A6024" s="67">
        <v>45286.0</v>
      </c>
      <c r="B6024" s="61">
        <v>0.6173611111111111</v>
      </c>
      <c r="C6024" s="61">
        <v>0.6222222222222222</v>
      </c>
      <c r="D6024" s="61">
        <f t="shared" si="36"/>
        <v>0.2520833333</v>
      </c>
      <c r="E6024" s="58" t="s">
        <v>289</v>
      </c>
      <c r="F6024" s="58" t="s">
        <v>590</v>
      </c>
      <c r="G6024" s="67"/>
      <c r="H6024" s="58" t="s">
        <v>7343</v>
      </c>
      <c r="I6024" s="67"/>
      <c r="J6024" s="67"/>
    </row>
    <row r="6025" hidden="1">
      <c r="A6025" s="67">
        <v>45286.0</v>
      </c>
      <c r="B6025" s="61">
        <v>0.6236111111111111</v>
      </c>
      <c r="C6025" s="61">
        <v>0.625</v>
      </c>
      <c r="D6025" s="61">
        <f t="shared" si="36"/>
        <v>0.2548611111</v>
      </c>
      <c r="E6025" s="58" t="s">
        <v>1549</v>
      </c>
      <c r="F6025" s="58" t="s">
        <v>3062</v>
      </c>
      <c r="G6025" s="67"/>
      <c r="H6025" s="58" t="s">
        <v>7344</v>
      </c>
      <c r="I6025" s="67"/>
      <c r="J6025" s="58">
        <v>41322.0</v>
      </c>
    </row>
    <row r="6026" hidden="1">
      <c r="A6026" s="67">
        <v>45286.0</v>
      </c>
      <c r="B6026" s="61">
        <v>0.6513888888888889</v>
      </c>
      <c r="C6026" s="61">
        <v>0.6527777777777778</v>
      </c>
      <c r="D6026" s="61">
        <f t="shared" si="36"/>
        <v>0.2826388889</v>
      </c>
      <c r="E6026" s="58" t="s">
        <v>7076</v>
      </c>
      <c r="F6026" s="58" t="s">
        <v>6404</v>
      </c>
      <c r="G6026" s="67"/>
      <c r="H6026" s="58" t="s">
        <v>7345</v>
      </c>
      <c r="I6026" s="67"/>
      <c r="J6026" s="58">
        <v>41323.0</v>
      </c>
    </row>
    <row r="6027" hidden="1">
      <c r="A6027" s="67">
        <v>45286.0</v>
      </c>
      <c r="B6027" s="61">
        <v>0.6909722222222222</v>
      </c>
      <c r="C6027" s="61">
        <v>0.69375</v>
      </c>
      <c r="D6027" s="61">
        <f t="shared" si="36"/>
        <v>0.3236111111</v>
      </c>
      <c r="E6027" s="58" t="s">
        <v>5921</v>
      </c>
      <c r="F6027" s="58" t="s">
        <v>703</v>
      </c>
      <c r="G6027" s="67"/>
      <c r="H6027" s="58" t="s">
        <v>7346</v>
      </c>
      <c r="I6027" s="67"/>
      <c r="J6027" s="67"/>
    </row>
    <row r="6028" hidden="1">
      <c r="A6028" s="67">
        <v>45286.0</v>
      </c>
      <c r="B6028" s="61">
        <v>0.7111111111111111</v>
      </c>
      <c r="C6028" s="61">
        <v>0.7131944444444445</v>
      </c>
      <c r="D6028" s="61">
        <f t="shared" si="36"/>
        <v>0.3430555556</v>
      </c>
      <c r="E6028" s="58" t="s">
        <v>1092</v>
      </c>
      <c r="F6028" s="58" t="s">
        <v>7347</v>
      </c>
      <c r="G6028" s="67"/>
      <c r="H6028" s="58" t="s">
        <v>7348</v>
      </c>
      <c r="I6028" s="67"/>
      <c r="J6028" s="67"/>
    </row>
    <row r="6029" hidden="1">
      <c r="A6029" s="99"/>
      <c r="B6029" s="96"/>
      <c r="C6029" s="96"/>
      <c r="D6029" s="96">
        <f t="shared" si="36"/>
        <v>-0.3701388889</v>
      </c>
      <c r="E6029" s="90" t="s">
        <v>645</v>
      </c>
      <c r="F6029" s="90" t="s">
        <v>645</v>
      </c>
      <c r="G6029" s="99"/>
      <c r="H6029" s="90" t="s">
        <v>645</v>
      </c>
      <c r="I6029" s="99"/>
      <c r="J6029" s="99"/>
    </row>
    <row r="6030" hidden="1">
      <c r="A6030" s="67">
        <v>45287.0</v>
      </c>
      <c r="B6030" s="61">
        <v>0.35555555555555557</v>
      </c>
      <c r="C6030" s="61">
        <v>0.4166666666666667</v>
      </c>
      <c r="D6030" s="61">
        <f t="shared" si="36"/>
        <v>0.04652777778</v>
      </c>
      <c r="E6030" s="58" t="s">
        <v>240</v>
      </c>
      <c r="F6030" s="58" t="s">
        <v>15</v>
      </c>
      <c r="G6030" s="67"/>
      <c r="H6030" s="58" t="s">
        <v>3128</v>
      </c>
      <c r="I6030" s="67"/>
      <c r="J6030" s="67"/>
    </row>
    <row r="6031" hidden="1">
      <c r="A6031" s="67">
        <v>45287.0</v>
      </c>
      <c r="B6031" s="61">
        <v>0.3645833333333333</v>
      </c>
      <c r="C6031" s="61">
        <v>0.38055555555555554</v>
      </c>
      <c r="D6031" s="61">
        <f t="shared" si="36"/>
        <v>0.01041666667</v>
      </c>
      <c r="E6031" s="58" t="s">
        <v>301</v>
      </c>
      <c r="F6031" s="58" t="s">
        <v>302</v>
      </c>
      <c r="G6031" s="67"/>
      <c r="H6031" s="58" t="s">
        <v>7349</v>
      </c>
      <c r="I6031" s="67"/>
      <c r="J6031" s="67"/>
    </row>
    <row r="6032" hidden="1">
      <c r="A6032" s="67">
        <v>45287.0</v>
      </c>
      <c r="B6032" s="61">
        <v>0.3888888888888889</v>
      </c>
      <c r="C6032" s="61">
        <v>0.40902777777777777</v>
      </c>
      <c r="D6032" s="61">
        <f t="shared" si="36"/>
        <v>0.03888888889</v>
      </c>
      <c r="E6032" s="58" t="s">
        <v>388</v>
      </c>
      <c r="F6032" s="58" t="s">
        <v>302</v>
      </c>
      <c r="G6032" s="67"/>
      <c r="H6032" s="58" t="s">
        <v>7350</v>
      </c>
      <c r="I6032" s="67"/>
      <c r="J6032" s="67"/>
    </row>
    <row r="6033" hidden="1">
      <c r="A6033" s="67">
        <v>45287.0</v>
      </c>
      <c r="B6033" s="61">
        <v>0.40902777777777777</v>
      </c>
      <c r="C6033" s="61">
        <v>0.4097222222222222</v>
      </c>
      <c r="D6033" s="61">
        <f t="shared" si="36"/>
        <v>0.03958333333</v>
      </c>
      <c r="E6033" s="58" t="s">
        <v>3105</v>
      </c>
      <c r="F6033" s="58" t="s">
        <v>1118</v>
      </c>
      <c r="G6033" s="67"/>
      <c r="H6033" s="58" t="s">
        <v>7351</v>
      </c>
      <c r="I6033" s="67"/>
      <c r="J6033" s="67"/>
    </row>
    <row r="6034" hidden="1">
      <c r="A6034" s="67">
        <v>45287.0</v>
      </c>
      <c r="B6034" s="61">
        <v>0.4111111111111111</v>
      </c>
      <c r="C6034" s="61">
        <v>0.41180555555555554</v>
      </c>
      <c r="D6034" s="61">
        <f t="shared" si="36"/>
        <v>0.04166666667</v>
      </c>
      <c r="E6034" s="58" t="s">
        <v>3105</v>
      </c>
      <c r="F6034" s="58" t="s">
        <v>1118</v>
      </c>
      <c r="G6034" s="67"/>
      <c r="H6034" s="58" t="s">
        <v>6636</v>
      </c>
      <c r="I6034" s="67"/>
      <c r="J6034" s="58">
        <v>41327.0</v>
      </c>
    </row>
    <row r="6035" hidden="1">
      <c r="A6035" s="67">
        <v>45287.0</v>
      </c>
      <c r="B6035" s="61">
        <v>0.4131944444444444</v>
      </c>
      <c r="C6035" s="61">
        <v>0.5451388888888888</v>
      </c>
      <c r="D6035" s="61">
        <f t="shared" si="36"/>
        <v>0.175</v>
      </c>
      <c r="E6035" s="58" t="s">
        <v>240</v>
      </c>
      <c r="F6035" s="58" t="s">
        <v>15</v>
      </c>
      <c r="G6035" s="67"/>
      <c r="H6035" s="58" t="s">
        <v>6267</v>
      </c>
      <c r="I6035" s="67"/>
      <c r="J6035" s="67"/>
    </row>
    <row r="6036" hidden="1">
      <c r="A6036" s="67">
        <v>45287.0</v>
      </c>
      <c r="B6036" s="61">
        <v>0.42430555555555555</v>
      </c>
      <c r="C6036" s="61">
        <v>0.425</v>
      </c>
      <c r="D6036" s="61">
        <f t="shared" si="36"/>
        <v>0.05486111111</v>
      </c>
      <c r="E6036" s="58" t="s">
        <v>3105</v>
      </c>
      <c r="F6036" s="58" t="s">
        <v>1118</v>
      </c>
      <c r="G6036" s="67"/>
      <c r="H6036" s="58" t="s">
        <v>3126</v>
      </c>
      <c r="I6036" s="58" t="s">
        <v>7352</v>
      </c>
      <c r="J6036" s="67"/>
    </row>
    <row r="6037" hidden="1">
      <c r="A6037" s="67">
        <v>45287.0</v>
      </c>
      <c r="B6037" s="61">
        <v>0.4284722222222222</v>
      </c>
      <c r="C6037" s="61">
        <v>0.4534722222222222</v>
      </c>
      <c r="D6037" s="61">
        <f t="shared" si="36"/>
        <v>0.08333333333</v>
      </c>
      <c r="E6037" s="58" t="s">
        <v>1092</v>
      </c>
      <c r="F6037" s="58" t="s">
        <v>7183</v>
      </c>
      <c r="G6037" s="67"/>
      <c r="H6037" s="58" t="s">
        <v>7353</v>
      </c>
      <c r="I6037" s="58" t="s">
        <v>7354</v>
      </c>
      <c r="J6037" s="67"/>
    </row>
    <row r="6038" hidden="1">
      <c r="A6038" s="67">
        <v>45287.0</v>
      </c>
      <c r="B6038" s="61">
        <v>0.43125</v>
      </c>
      <c r="C6038" s="61">
        <v>0.43472222222222223</v>
      </c>
      <c r="D6038" s="61">
        <f t="shared" si="36"/>
        <v>0.06458333333</v>
      </c>
      <c r="E6038" s="58" t="s">
        <v>7355</v>
      </c>
      <c r="F6038" s="58" t="s">
        <v>294</v>
      </c>
      <c r="G6038" s="67"/>
      <c r="H6038" s="58" t="s">
        <v>7356</v>
      </c>
      <c r="I6038" s="67"/>
      <c r="J6038" s="67"/>
    </row>
    <row r="6039" hidden="1">
      <c r="A6039" s="67">
        <v>45287.0</v>
      </c>
      <c r="B6039" s="61">
        <v>0.45208333333333334</v>
      </c>
      <c r="C6039" s="61">
        <v>0.4534722222222222</v>
      </c>
      <c r="D6039" s="61">
        <f t="shared" si="36"/>
        <v>0.08333333333</v>
      </c>
      <c r="E6039" s="58" t="s">
        <v>7357</v>
      </c>
      <c r="F6039" s="58" t="s">
        <v>294</v>
      </c>
      <c r="G6039" s="67"/>
      <c r="H6039" s="58" t="s">
        <v>6260</v>
      </c>
      <c r="I6039" s="67"/>
      <c r="J6039" s="67"/>
    </row>
    <row r="6040" hidden="1">
      <c r="A6040" s="67">
        <v>45287.0</v>
      </c>
      <c r="B6040" s="61">
        <v>0.4701388888888889</v>
      </c>
      <c r="C6040" s="61">
        <v>0.47152777777777777</v>
      </c>
      <c r="D6040" s="61">
        <f t="shared" si="36"/>
        <v>0.1013888889</v>
      </c>
      <c r="E6040" s="58" t="s">
        <v>1369</v>
      </c>
      <c r="F6040" s="58" t="s">
        <v>4212</v>
      </c>
      <c r="G6040" s="67"/>
      <c r="H6040" s="58" t="s">
        <v>7358</v>
      </c>
      <c r="I6040" s="67"/>
      <c r="J6040" s="67"/>
    </row>
    <row r="6041" hidden="1">
      <c r="A6041" s="67">
        <v>45287.0</v>
      </c>
      <c r="B6041" s="61">
        <v>0.4722222222222222</v>
      </c>
      <c r="C6041" s="61">
        <v>0.4875</v>
      </c>
      <c r="D6041" s="61">
        <f t="shared" si="36"/>
        <v>0.1173611111</v>
      </c>
      <c r="E6041" s="58" t="s">
        <v>2539</v>
      </c>
      <c r="F6041" s="58" t="s">
        <v>3772</v>
      </c>
      <c r="G6041" s="67"/>
      <c r="H6041" s="58" t="s">
        <v>7359</v>
      </c>
      <c r="I6041" s="67"/>
      <c r="J6041" s="67"/>
    </row>
    <row r="6042" hidden="1">
      <c r="A6042" s="67">
        <v>45287.0</v>
      </c>
      <c r="B6042" s="61">
        <v>0.4895833333333333</v>
      </c>
      <c r="C6042" s="61">
        <v>0.49722222222222223</v>
      </c>
      <c r="D6042" s="61">
        <f t="shared" si="36"/>
        <v>0.1270833333</v>
      </c>
      <c r="E6042" s="58" t="s">
        <v>1549</v>
      </c>
      <c r="F6042" s="58" t="s">
        <v>590</v>
      </c>
      <c r="G6042" s="67"/>
      <c r="H6042" s="58" t="s">
        <v>7360</v>
      </c>
      <c r="I6042" s="67"/>
      <c r="J6042" s="67"/>
    </row>
    <row r="6043" hidden="1">
      <c r="A6043" s="67">
        <v>45287.0</v>
      </c>
      <c r="B6043" s="61">
        <v>0.5055555555555555</v>
      </c>
      <c r="C6043" s="61">
        <v>0.50625</v>
      </c>
      <c r="D6043" s="61">
        <f t="shared" si="36"/>
        <v>0.1361111111</v>
      </c>
      <c r="E6043" s="58" t="s">
        <v>1549</v>
      </c>
      <c r="F6043" s="58" t="s">
        <v>2814</v>
      </c>
      <c r="G6043" s="67"/>
      <c r="H6043" s="58" t="s">
        <v>7361</v>
      </c>
      <c r="I6043" s="67"/>
      <c r="J6043" s="58">
        <v>41331.0</v>
      </c>
    </row>
    <row r="6044" hidden="1">
      <c r="A6044" s="67">
        <v>45287.0</v>
      </c>
      <c r="B6044" s="61">
        <v>0.50625</v>
      </c>
      <c r="C6044" s="61">
        <v>0.5069444444444444</v>
      </c>
      <c r="D6044" s="61">
        <f t="shared" si="36"/>
        <v>0.1368055556</v>
      </c>
      <c r="E6044" s="58" t="s">
        <v>1991</v>
      </c>
      <c r="F6044" s="58" t="s">
        <v>19</v>
      </c>
      <c r="G6044" s="67"/>
      <c r="H6044" s="58" t="s">
        <v>7362</v>
      </c>
      <c r="I6044" s="67"/>
      <c r="J6044" s="58">
        <v>41332.0</v>
      </c>
    </row>
    <row r="6045" hidden="1">
      <c r="A6045" s="67">
        <v>45287.0</v>
      </c>
      <c r="B6045" s="61">
        <v>0.5069444444444444</v>
      </c>
      <c r="C6045" s="61">
        <v>0.5076388888888889</v>
      </c>
      <c r="D6045" s="61">
        <f t="shared" si="36"/>
        <v>0.1375</v>
      </c>
      <c r="E6045" s="58" t="s">
        <v>1549</v>
      </c>
      <c r="F6045" s="58" t="s">
        <v>590</v>
      </c>
      <c r="G6045" s="67"/>
      <c r="H6045" s="58" t="s">
        <v>7363</v>
      </c>
      <c r="I6045" s="67"/>
      <c r="J6045" s="58">
        <v>41333.0</v>
      </c>
    </row>
    <row r="6046" hidden="1">
      <c r="A6046" s="67">
        <v>45287.0</v>
      </c>
      <c r="B6046" s="61">
        <v>0.5076388888888889</v>
      </c>
      <c r="C6046" s="61">
        <v>0.5097222222222222</v>
      </c>
      <c r="D6046" s="61">
        <f t="shared" si="36"/>
        <v>0.1395833333</v>
      </c>
      <c r="E6046" s="58" t="s">
        <v>7364</v>
      </c>
      <c r="F6046" s="58" t="s">
        <v>294</v>
      </c>
      <c r="G6046" s="67"/>
      <c r="H6046" s="58" t="s">
        <v>7365</v>
      </c>
      <c r="I6046" s="67"/>
      <c r="J6046" s="58">
        <v>41334.0</v>
      </c>
    </row>
    <row r="6047" hidden="1">
      <c r="A6047" s="67">
        <v>45287.0</v>
      </c>
      <c r="B6047" s="61">
        <v>0.5875</v>
      </c>
      <c r="C6047" s="61">
        <v>0.5972222222222222</v>
      </c>
      <c r="D6047" s="61">
        <f t="shared" si="36"/>
        <v>0.2270833333</v>
      </c>
      <c r="E6047" s="58" t="s">
        <v>240</v>
      </c>
      <c r="F6047" s="58" t="s">
        <v>15</v>
      </c>
      <c r="G6047" s="67"/>
      <c r="H6047" s="58" t="s">
        <v>6267</v>
      </c>
      <c r="I6047" s="67"/>
      <c r="J6047" s="58"/>
    </row>
    <row r="6048" hidden="1">
      <c r="A6048" s="67">
        <v>45287.0</v>
      </c>
      <c r="B6048" s="61">
        <v>0.5972222222222222</v>
      </c>
      <c r="C6048" s="61">
        <v>0.60625</v>
      </c>
      <c r="D6048" s="61">
        <f t="shared" si="36"/>
        <v>0.2361111111</v>
      </c>
      <c r="E6048" s="58" t="s">
        <v>619</v>
      </c>
      <c r="F6048" s="58" t="s">
        <v>4</v>
      </c>
      <c r="G6048" s="67"/>
      <c r="H6048" s="58" t="s">
        <v>7366</v>
      </c>
      <c r="I6048" s="67"/>
      <c r="J6048" s="58"/>
    </row>
    <row r="6049" hidden="1">
      <c r="A6049" s="67">
        <v>45287.0</v>
      </c>
      <c r="B6049" s="61">
        <v>0.6166666666666667</v>
      </c>
      <c r="C6049" s="61">
        <v>0.6194444444444445</v>
      </c>
      <c r="D6049" s="61">
        <f t="shared" si="36"/>
        <v>0.2493055556</v>
      </c>
      <c r="E6049" s="58" t="s">
        <v>5589</v>
      </c>
      <c r="F6049" s="58" t="s">
        <v>1352</v>
      </c>
      <c r="G6049" s="67"/>
      <c r="H6049" s="58" t="s">
        <v>7367</v>
      </c>
      <c r="I6049" s="67"/>
      <c r="J6049" s="58"/>
    </row>
    <row r="6050" hidden="1">
      <c r="A6050" s="99"/>
      <c r="B6050" s="96"/>
      <c r="C6050" s="96"/>
      <c r="D6050" s="96">
        <f t="shared" si="36"/>
        <v>-0.3701388889</v>
      </c>
      <c r="E6050" s="90" t="s">
        <v>645</v>
      </c>
      <c r="F6050" s="90" t="s">
        <v>645</v>
      </c>
      <c r="G6050" s="99"/>
      <c r="H6050" s="90" t="s">
        <v>645</v>
      </c>
      <c r="I6050" s="99"/>
      <c r="J6050" s="90"/>
    </row>
    <row r="6051" hidden="1">
      <c r="A6051" s="67">
        <v>45288.0</v>
      </c>
      <c r="B6051" s="61">
        <v>0.3541666666666667</v>
      </c>
      <c r="C6051" s="61">
        <v>0.4166666666666667</v>
      </c>
      <c r="D6051" s="61">
        <f t="shared" si="36"/>
        <v>0.04652777778</v>
      </c>
      <c r="E6051" s="58" t="s">
        <v>240</v>
      </c>
      <c r="F6051" s="58" t="s">
        <v>15</v>
      </c>
      <c r="G6051" s="67"/>
      <c r="H6051" s="58" t="s">
        <v>3128</v>
      </c>
      <c r="I6051" s="67"/>
      <c r="J6051" s="58"/>
    </row>
    <row r="6052" hidden="1">
      <c r="A6052" s="67">
        <v>45288.0</v>
      </c>
      <c r="B6052" s="61">
        <v>0.3680555555555556</v>
      </c>
      <c r="C6052" s="61">
        <v>0.38333333333333336</v>
      </c>
      <c r="D6052" s="61">
        <f t="shared" si="36"/>
        <v>0.01319444444</v>
      </c>
      <c r="E6052" s="58" t="s">
        <v>916</v>
      </c>
      <c r="F6052" s="58" t="s">
        <v>703</v>
      </c>
      <c r="G6052" s="67"/>
      <c r="H6052" s="58" t="s">
        <v>7368</v>
      </c>
      <c r="I6052" s="67"/>
      <c r="J6052" s="58"/>
    </row>
    <row r="6053" hidden="1">
      <c r="A6053" s="67">
        <v>45288.0</v>
      </c>
      <c r="B6053" s="61">
        <v>0.375</v>
      </c>
      <c r="C6053" s="61">
        <v>0.3770833333333333</v>
      </c>
      <c r="D6053" s="61">
        <f t="shared" si="36"/>
        <v>0.006944444444</v>
      </c>
      <c r="E6053" s="58" t="s">
        <v>1369</v>
      </c>
      <c r="F6053" s="58" t="s">
        <v>4212</v>
      </c>
      <c r="G6053" s="67"/>
      <c r="H6053" s="58" t="s">
        <v>7369</v>
      </c>
      <c r="I6053" s="67"/>
      <c r="J6053" s="58"/>
    </row>
    <row r="6054" hidden="1">
      <c r="A6054" s="67">
        <v>45288.0</v>
      </c>
      <c r="B6054" s="61">
        <v>0.40069444444444446</v>
      </c>
      <c r="C6054" s="61">
        <v>0.40208333333333335</v>
      </c>
      <c r="D6054" s="61">
        <f t="shared" si="36"/>
        <v>0.03194444444</v>
      </c>
      <c r="E6054" s="58" t="s">
        <v>3277</v>
      </c>
      <c r="F6054" s="58" t="s">
        <v>358</v>
      </c>
      <c r="G6054" s="67"/>
      <c r="H6054" s="58" t="s">
        <v>7370</v>
      </c>
      <c r="I6054" s="67"/>
      <c r="J6054" s="58">
        <v>41342.0</v>
      </c>
    </row>
    <row r="6055" hidden="1">
      <c r="A6055" s="67">
        <v>45288.0</v>
      </c>
      <c r="B6055" s="61">
        <v>0.40208333333333335</v>
      </c>
      <c r="C6055" s="61">
        <v>0.40347222222222223</v>
      </c>
      <c r="D6055" s="61">
        <f t="shared" si="36"/>
        <v>0.03333333333</v>
      </c>
      <c r="E6055" s="58" t="s">
        <v>1549</v>
      </c>
      <c r="F6055" s="58" t="s">
        <v>5760</v>
      </c>
      <c r="G6055" s="67"/>
      <c r="H6055" s="58" t="s">
        <v>7371</v>
      </c>
      <c r="I6055" s="67"/>
      <c r="J6055" s="58">
        <v>41343.0</v>
      </c>
    </row>
    <row r="6056" hidden="1">
      <c r="A6056" s="67">
        <v>45288.0</v>
      </c>
      <c r="B6056" s="61">
        <v>0.425</v>
      </c>
      <c r="C6056" s="61">
        <v>0.4263888888888889</v>
      </c>
      <c r="D6056" s="61">
        <f t="shared" si="36"/>
        <v>0.05625</v>
      </c>
      <c r="E6056" s="58" t="s">
        <v>667</v>
      </c>
      <c r="F6056" s="58" t="s">
        <v>5762</v>
      </c>
      <c r="G6056" s="67"/>
      <c r="H6056" s="58" t="s">
        <v>7372</v>
      </c>
      <c r="I6056" s="67"/>
      <c r="J6056" s="58">
        <v>41345.0</v>
      </c>
    </row>
    <row r="6057" hidden="1">
      <c r="A6057" s="67">
        <v>45288.0</v>
      </c>
      <c r="B6057" s="61">
        <v>0.4388888888888889</v>
      </c>
      <c r="C6057" s="61">
        <v>0.44027777777777777</v>
      </c>
      <c r="D6057" s="61">
        <f t="shared" si="36"/>
        <v>0.07013888889</v>
      </c>
      <c r="E6057" s="58" t="s">
        <v>2372</v>
      </c>
      <c r="F6057" s="58" t="s">
        <v>744</v>
      </c>
      <c r="G6057" s="67"/>
      <c r="H6057" s="58" t="s">
        <v>7373</v>
      </c>
      <c r="I6057" s="67"/>
      <c r="J6057" s="58">
        <v>41347.0</v>
      </c>
    </row>
    <row r="6058" hidden="1">
      <c r="A6058" s="67">
        <v>45288.0</v>
      </c>
      <c r="B6058" s="61">
        <v>0.4513888888888889</v>
      </c>
      <c r="C6058" s="61">
        <v>0.4666666666666667</v>
      </c>
      <c r="D6058" s="61">
        <f t="shared" si="36"/>
        <v>0.09652777778</v>
      </c>
      <c r="E6058" s="58" t="s">
        <v>2583</v>
      </c>
      <c r="F6058" s="58" t="s">
        <v>703</v>
      </c>
      <c r="G6058" s="67"/>
      <c r="H6058" s="58" t="s">
        <v>7374</v>
      </c>
      <c r="I6058" s="67"/>
      <c r="J6058" s="58"/>
    </row>
    <row r="6059" hidden="1">
      <c r="A6059" s="67">
        <v>45288.0</v>
      </c>
      <c r="B6059" s="61">
        <v>0.45208333333333334</v>
      </c>
      <c r="C6059" s="61">
        <v>0.45416666666666666</v>
      </c>
      <c r="D6059" s="61">
        <f t="shared" si="36"/>
        <v>0.08402777778</v>
      </c>
      <c r="E6059" s="58" t="s">
        <v>2372</v>
      </c>
      <c r="F6059" s="58" t="s">
        <v>6404</v>
      </c>
      <c r="G6059" s="67"/>
      <c r="H6059" s="58" t="s">
        <v>7375</v>
      </c>
      <c r="I6059" s="67"/>
      <c r="J6059" s="58">
        <v>41348.0</v>
      </c>
    </row>
    <row r="6060" hidden="1">
      <c r="A6060" s="67">
        <v>45288.0</v>
      </c>
      <c r="B6060" s="61">
        <v>0.4652777777777778</v>
      </c>
      <c r="C6060" s="61">
        <v>0.4756944444444444</v>
      </c>
      <c r="D6060" s="61">
        <f t="shared" si="36"/>
        <v>0.1055555556</v>
      </c>
      <c r="E6060" s="58" t="s">
        <v>1985</v>
      </c>
      <c r="F6060" s="58" t="s">
        <v>744</v>
      </c>
      <c r="G6060" s="67"/>
      <c r="H6060" s="58" t="s">
        <v>7376</v>
      </c>
      <c r="I6060" s="67"/>
      <c r="J6060" s="58"/>
    </row>
    <row r="6061" hidden="1">
      <c r="A6061" s="67">
        <v>45288.0</v>
      </c>
      <c r="B6061" s="61">
        <v>0.4791666666666667</v>
      </c>
      <c r="C6061" s="61">
        <v>0.4965277777777778</v>
      </c>
      <c r="D6061" s="61">
        <f t="shared" si="36"/>
        <v>0.1263888889</v>
      </c>
      <c r="E6061" s="58" t="s">
        <v>435</v>
      </c>
      <c r="F6061" s="58" t="s">
        <v>15</v>
      </c>
      <c r="G6061" s="67"/>
      <c r="H6061" s="58" t="s">
        <v>7377</v>
      </c>
      <c r="I6061" s="67"/>
      <c r="J6061" s="58"/>
    </row>
    <row r="6062" hidden="1">
      <c r="A6062" s="67">
        <v>45288.0</v>
      </c>
      <c r="B6062" s="61">
        <v>0.5076388888888889</v>
      </c>
      <c r="C6062" s="61">
        <v>0.5493055555555556</v>
      </c>
      <c r="D6062" s="61">
        <f t="shared" si="36"/>
        <v>0.1791666667</v>
      </c>
      <c r="E6062" s="58" t="s">
        <v>1027</v>
      </c>
      <c r="F6062" s="58" t="s">
        <v>1028</v>
      </c>
      <c r="G6062" s="67"/>
      <c r="H6062" s="58" t="s">
        <v>7378</v>
      </c>
      <c r="I6062" s="67"/>
      <c r="J6062" s="58"/>
    </row>
    <row r="6063" hidden="1">
      <c r="A6063" s="67">
        <v>45288.0</v>
      </c>
      <c r="B6063" s="61">
        <v>0.5104166666666666</v>
      </c>
      <c r="C6063" s="61">
        <v>0.5493055555555556</v>
      </c>
      <c r="D6063" s="61">
        <f t="shared" si="36"/>
        <v>0.1791666667</v>
      </c>
      <c r="E6063" s="58" t="s">
        <v>2828</v>
      </c>
      <c r="F6063" s="58" t="s">
        <v>1989</v>
      </c>
      <c r="G6063" s="67"/>
      <c r="H6063" s="58" t="s">
        <v>7379</v>
      </c>
      <c r="I6063" s="67"/>
      <c r="J6063" s="58"/>
    </row>
    <row r="6064" hidden="1">
      <c r="A6064" s="67">
        <v>45288.0</v>
      </c>
      <c r="B6064" s="61">
        <v>0.6041666666666666</v>
      </c>
      <c r="C6064" s="61">
        <v>0.6055555555555555</v>
      </c>
      <c r="D6064" s="61">
        <f t="shared" si="36"/>
        <v>0.2354166667</v>
      </c>
      <c r="E6064" s="58" t="s">
        <v>7380</v>
      </c>
      <c r="F6064" s="58" t="s">
        <v>294</v>
      </c>
      <c r="G6064" s="67"/>
      <c r="H6064" s="58" t="s">
        <v>6260</v>
      </c>
      <c r="I6064" s="67"/>
      <c r="J6064" s="58"/>
    </row>
    <row r="6065" hidden="1">
      <c r="A6065" s="67">
        <v>45288.0</v>
      </c>
      <c r="B6065" s="61">
        <v>0.6611111111111111</v>
      </c>
      <c r="C6065" s="61">
        <v>0.66875</v>
      </c>
      <c r="D6065" s="61">
        <f t="shared" si="36"/>
        <v>0.2986111111</v>
      </c>
      <c r="E6065" s="58" t="s">
        <v>1187</v>
      </c>
      <c r="F6065" s="58" t="s">
        <v>358</v>
      </c>
      <c r="G6065" s="67"/>
      <c r="H6065" s="58" t="s">
        <v>7381</v>
      </c>
      <c r="I6065" s="67"/>
      <c r="J6065" s="58"/>
    </row>
    <row r="6066" hidden="1">
      <c r="A6066" s="67">
        <v>45288.0</v>
      </c>
      <c r="B6066" s="61">
        <v>0.6868055555555556</v>
      </c>
      <c r="C6066" s="61">
        <v>0.6881944444444444</v>
      </c>
      <c r="D6066" s="61">
        <f t="shared" si="36"/>
        <v>0.3180555556</v>
      </c>
      <c r="E6066" s="58" t="s">
        <v>1027</v>
      </c>
      <c r="F6066" s="58" t="s">
        <v>1028</v>
      </c>
      <c r="G6066" s="67"/>
      <c r="H6066" s="58" t="s">
        <v>7382</v>
      </c>
      <c r="I6066" s="67"/>
      <c r="J6066" s="58">
        <v>41351.0</v>
      </c>
    </row>
    <row r="6067" hidden="1">
      <c r="A6067" s="67">
        <v>45288.0</v>
      </c>
      <c r="B6067" s="61">
        <v>0.6930555555555555</v>
      </c>
      <c r="C6067" s="61">
        <v>0.6944444444444444</v>
      </c>
      <c r="D6067" s="61">
        <f t="shared" si="36"/>
        <v>0.3243055556</v>
      </c>
      <c r="E6067" s="58" t="s">
        <v>2372</v>
      </c>
      <c r="F6067" s="58" t="s">
        <v>302</v>
      </c>
      <c r="G6067" s="67"/>
      <c r="H6067" s="58" t="s">
        <v>7383</v>
      </c>
      <c r="I6067" s="67"/>
      <c r="J6067" s="58">
        <v>41353.0</v>
      </c>
    </row>
    <row r="6068" hidden="1">
      <c r="A6068" s="67">
        <v>45288.0</v>
      </c>
      <c r="B6068" s="61">
        <v>0.6944444444444444</v>
      </c>
      <c r="C6068" s="61">
        <v>0.6951388888888889</v>
      </c>
      <c r="D6068" s="61">
        <f t="shared" si="36"/>
        <v>0.325</v>
      </c>
      <c r="E6068" s="58" t="s">
        <v>2372</v>
      </c>
      <c r="F6068" s="58" t="s">
        <v>6404</v>
      </c>
      <c r="G6068" s="67"/>
      <c r="H6068" s="58" t="s">
        <v>7384</v>
      </c>
      <c r="I6068" s="67"/>
      <c r="J6068" s="58">
        <v>41354.0</v>
      </c>
    </row>
    <row r="6069" hidden="1">
      <c r="A6069" s="67">
        <v>45288.0</v>
      </c>
      <c r="B6069" s="61">
        <v>0.7013888888888888</v>
      </c>
      <c r="C6069" s="61">
        <v>0.7020833333333333</v>
      </c>
      <c r="D6069" s="61">
        <f t="shared" si="36"/>
        <v>0.3319444444</v>
      </c>
      <c r="E6069" s="58" t="s">
        <v>4309</v>
      </c>
      <c r="F6069" s="58" t="s">
        <v>1118</v>
      </c>
      <c r="G6069" s="67"/>
      <c r="H6069" s="58" t="s">
        <v>7385</v>
      </c>
      <c r="I6069" s="67"/>
      <c r="J6069" s="58">
        <v>41356.0</v>
      </c>
    </row>
    <row r="6070" hidden="1">
      <c r="A6070" s="67">
        <v>45288.0</v>
      </c>
      <c r="B6070" s="61">
        <v>0.7243055555555555</v>
      </c>
      <c r="C6070" s="61">
        <v>0.7298611111111111</v>
      </c>
      <c r="D6070" s="61">
        <f t="shared" si="36"/>
        <v>0.3597222222</v>
      </c>
      <c r="E6070" s="58" t="s">
        <v>2345</v>
      </c>
      <c r="F6070" s="58" t="s">
        <v>703</v>
      </c>
      <c r="G6070" s="67"/>
      <c r="H6070" s="58" t="s">
        <v>7386</v>
      </c>
      <c r="I6070" s="67"/>
      <c r="J6070" s="58"/>
    </row>
    <row r="6071" hidden="1">
      <c r="A6071" s="99"/>
      <c r="B6071" s="96"/>
      <c r="C6071" s="96"/>
      <c r="D6071" s="96">
        <f t="shared" si="36"/>
        <v>-0.3701388889</v>
      </c>
      <c r="E6071" s="90" t="s">
        <v>645</v>
      </c>
      <c r="F6071" s="90" t="s">
        <v>645</v>
      </c>
      <c r="G6071" s="99"/>
      <c r="H6071" s="90" t="s">
        <v>645</v>
      </c>
      <c r="I6071" s="99"/>
      <c r="J6071" s="90"/>
    </row>
    <row r="6072" hidden="1">
      <c r="A6072" s="67">
        <v>45289.0</v>
      </c>
      <c r="B6072" s="61">
        <v>0.35347222222222224</v>
      </c>
      <c r="C6072" s="61">
        <v>0.4166666666666667</v>
      </c>
      <c r="D6072" s="61">
        <f t="shared" si="36"/>
        <v>0.04652777778</v>
      </c>
      <c r="E6072" s="58" t="s">
        <v>240</v>
      </c>
      <c r="F6072" s="58" t="s">
        <v>15</v>
      </c>
      <c r="G6072" s="67"/>
      <c r="H6072" s="58" t="s">
        <v>3128</v>
      </c>
      <c r="I6072" s="67"/>
      <c r="J6072" s="58"/>
    </row>
    <row r="6073" hidden="1">
      <c r="A6073" s="67">
        <v>45289.0</v>
      </c>
      <c r="B6073" s="61">
        <v>0.3576388888888889</v>
      </c>
      <c r="C6073" s="61">
        <v>0.35833333333333334</v>
      </c>
      <c r="D6073" s="61">
        <f t="shared" si="36"/>
        <v>-0.01180555556</v>
      </c>
      <c r="E6073" s="58" t="s">
        <v>1369</v>
      </c>
      <c r="F6073" s="58" t="s">
        <v>4212</v>
      </c>
      <c r="G6073" s="67"/>
      <c r="H6073" s="58" t="s">
        <v>7387</v>
      </c>
      <c r="I6073" s="67"/>
      <c r="J6073" s="58">
        <v>41358.0</v>
      </c>
    </row>
    <row r="6074" hidden="1">
      <c r="A6074" s="67">
        <v>45289.0</v>
      </c>
      <c r="B6074" s="61">
        <v>0.3645833333333333</v>
      </c>
      <c r="C6074" s="61">
        <v>0.3680555555555556</v>
      </c>
      <c r="D6074" s="61">
        <f t="shared" si="36"/>
        <v>-0.002083333333</v>
      </c>
      <c r="E6074" s="58" t="s">
        <v>240</v>
      </c>
      <c r="F6074" s="58" t="s">
        <v>15</v>
      </c>
      <c r="G6074" s="67"/>
      <c r="H6074" s="58" t="s">
        <v>2770</v>
      </c>
      <c r="I6074" s="67"/>
      <c r="J6074" s="58"/>
    </row>
    <row r="6075" hidden="1">
      <c r="A6075" s="67">
        <v>45289.0</v>
      </c>
      <c r="B6075" s="61">
        <v>0.3680555555555556</v>
      </c>
      <c r="C6075" s="61">
        <v>0.38263888888888886</v>
      </c>
      <c r="D6075" s="61">
        <f t="shared" si="36"/>
        <v>0.0125</v>
      </c>
      <c r="E6075" s="58" t="s">
        <v>363</v>
      </c>
      <c r="F6075" s="58" t="s">
        <v>2187</v>
      </c>
      <c r="G6075" s="67"/>
      <c r="H6075" s="58" t="s">
        <v>7388</v>
      </c>
      <c r="I6075" s="67"/>
      <c r="J6075" s="58"/>
    </row>
    <row r="6076" hidden="1">
      <c r="A6076" s="67">
        <v>45289.0</v>
      </c>
      <c r="B6076" s="61">
        <v>0.39444444444444443</v>
      </c>
      <c r="C6076" s="61">
        <v>0.41597222222222224</v>
      </c>
      <c r="D6076" s="61">
        <f t="shared" si="36"/>
        <v>0.04583333333</v>
      </c>
      <c r="E6076" s="58" t="s">
        <v>864</v>
      </c>
      <c r="F6076" s="58" t="s">
        <v>1989</v>
      </c>
      <c r="G6076" s="67"/>
      <c r="H6076" s="58" t="s">
        <v>7389</v>
      </c>
      <c r="I6076" s="58" t="s">
        <v>7390</v>
      </c>
      <c r="J6076" s="58"/>
    </row>
    <row r="6077" hidden="1">
      <c r="A6077" s="67">
        <v>45289.0</v>
      </c>
      <c r="B6077" s="61">
        <v>0.41597222222222224</v>
      </c>
      <c r="C6077" s="61">
        <v>0.4173611111111111</v>
      </c>
      <c r="D6077" s="61">
        <f t="shared" si="36"/>
        <v>0.04722222222</v>
      </c>
      <c r="E6077" s="58" t="s">
        <v>1777</v>
      </c>
      <c r="F6077" s="58" t="s">
        <v>5135</v>
      </c>
      <c r="G6077" s="67"/>
      <c r="H6077" s="58" t="s">
        <v>7391</v>
      </c>
      <c r="I6077" s="58" t="s">
        <v>7392</v>
      </c>
      <c r="J6077" s="58"/>
    </row>
    <row r="6078" hidden="1">
      <c r="A6078" s="67">
        <v>45289.0</v>
      </c>
      <c r="B6078" s="61">
        <v>0.4756944444444444</v>
      </c>
      <c r="C6078" s="61">
        <v>0.4777777777777778</v>
      </c>
      <c r="D6078" s="61">
        <f t="shared" si="36"/>
        <v>0.1076388889</v>
      </c>
      <c r="E6078" s="58" t="s">
        <v>619</v>
      </c>
      <c r="F6078" s="58" t="s">
        <v>4</v>
      </c>
      <c r="G6078" s="67"/>
      <c r="H6078" s="58" t="s">
        <v>7393</v>
      </c>
      <c r="I6078" s="67"/>
      <c r="J6078" s="58">
        <v>41367.0</v>
      </c>
    </row>
    <row r="6079" hidden="1">
      <c r="A6079" s="67">
        <v>45289.0</v>
      </c>
      <c r="B6079" s="61">
        <v>0.48125</v>
      </c>
      <c r="C6079" s="61">
        <v>0.5472222222222223</v>
      </c>
      <c r="D6079" s="61">
        <f t="shared" si="36"/>
        <v>0.1770833333</v>
      </c>
      <c r="E6079" s="58" t="s">
        <v>2372</v>
      </c>
      <c r="F6079" s="58" t="s">
        <v>4</v>
      </c>
      <c r="G6079" s="67"/>
      <c r="H6079" s="58" t="s">
        <v>7394</v>
      </c>
      <c r="I6079" s="67"/>
      <c r="J6079" s="58"/>
    </row>
    <row r="6080" hidden="1">
      <c r="A6080" s="67">
        <v>45289.0</v>
      </c>
      <c r="B6080" s="61">
        <v>0.59375</v>
      </c>
      <c r="C6080" s="61">
        <v>0.5958333333333333</v>
      </c>
      <c r="D6080" s="61">
        <f t="shared" si="36"/>
        <v>0.2256944444</v>
      </c>
      <c r="E6080" s="58" t="s">
        <v>301</v>
      </c>
      <c r="F6080" s="58" t="s">
        <v>302</v>
      </c>
      <c r="G6080" s="67"/>
      <c r="H6080" s="58" t="s">
        <v>7395</v>
      </c>
      <c r="I6080" s="67"/>
      <c r="J6080" s="58"/>
    </row>
    <row r="6081" hidden="1">
      <c r="A6081" s="67">
        <v>45289.0</v>
      </c>
      <c r="B6081" s="61">
        <v>0.5965277777777778</v>
      </c>
      <c r="C6081" s="61">
        <v>0.6145833333333334</v>
      </c>
      <c r="D6081" s="61">
        <f t="shared" si="36"/>
        <v>0.2444444444</v>
      </c>
      <c r="E6081" s="58" t="s">
        <v>634</v>
      </c>
      <c r="F6081" s="58" t="s">
        <v>744</v>
      </c>
      <c r="G6081" s="67"/>
      <c r="H6081" s="58" t="s">
        <v>7396</v>
      </c>
      <c r="I6081" s="67"/>
      <c r="J6081" s="58"/>
    </row>
    <row r="6082" hidden="1">
      <c r="A6082" s="67">
        <v>45289.0</v>
      </c>
      <c r="B6082" s="61">
        <v>0.6090277777777777</v>
      </c>
      <c r="C6082" s="61">
        <v>0.7201388888888889</v>
      </c>
      <c r="D6082" s="61">
        <f t="shared" si="36"/>
        <v>0.35</v>
      </c>
      <c r="E6082" s="58" t="s">
        <v>411</v>
      </c>
      <c r="F6082" s="58" t="s">
        <v>302</v>
      </c>
      <c r="G6082" s="67"/>
      <c r="H6082" s="58" t="s">
        <v>7397</v>
      </c>
      <c r="I6082" s="58" t="s">
        <v>7398</v>
      </c>
      <c r="J6082" s="58"/>
    </row>
    <row r="6083" hidden="1">
      <c r="A6083" s="67">
        <v>45289.0</v>
      </c>
      <c r="B6083" s="61">
        <v>0.6229166666666667</v>
      </c>
      <c r="C6083" s="61">
        <v>0.6236111111111111</v>
      </c>
      <c r="D6083" s="61">
        <f t="shared" si="36"/>
        <v>0.2534722222</v>
      </c>
      <c r="E6083" s="58" t="s">
        <v>634</v>
      </c>
      <c r="F6083" s="58" t="s">
        <v>744</v>
      </c>
      <c r="G6083" s="67"/>
      <c r="H6083" s="58" t="s">
        <v>7399</v>
      </c>
      <c r="I6083" s="67"/>
      <c r="J6083" s="58">
        <v>41369.0</v>
      </c>
    </row>
    <row r="6084" hidden="1">
      <c r="A6084" s="67">
        <v>45289.0</v>
      </c>
      <c r="B6084" s="61">
        <v>0.6236111111111111</v>
      </c>
      <c r="C6084" s="61">
        <v>0.6243055555555556</v>
      </c>
      <c r="D6084" s="61">
        <f t="shared" si="36"/>
        <v>0.2541666667</v>
      </c>
      <c r="E6084" s="58" t="s">
        <v>2372</v>
      </c>
      <c r="F6084" s="58" t="s">
        <v>567</v>
      </c>
      <c r="G6084" s="67"/>
      <c r="H6084" s="58" t="s">
        <v>7400</v>
      </c>
      <c r="I6084" s="67"/>
      <c r="J6084" s="58">
        <v>41370.0</v>
      </c>
    </row>
    <row r="6085" hidden="1">
      <c r="A6085" s="67">
        <v>45289.0</v>
      </c>
      <c r="B6085" s="61">
        <v>0.6326388888888889</v>
      </c>
      <c r="C6085" s="61">
        <v>0.6340277777777777</v>
      </c>
      <c r="D6085" s="61">
        <f t="shared" si="36"/>
        <v>0.2638888889</v>
      </c>
      <c r="E6085" s="58" t="s">
        <v>2372</v>
      </c>
      <c r="F6085" s="58" t="s">
        <v>313</v>
      </c>
      <c r="G6085" s="67"/>
      <c r="H6085" s="58" t="s">
        <v>7401</v>
      </c>
      <c r="I6085" s="67"/>
      <c r="J6085" s="58">
        <v>41372.0</v>
      </c>
    </row>
    <row r="6086" hidden="1">
      <c r="A6086" s="67">
        <v>45289.0</v>
      </c>
      <c r="B6086" s="61">
        <v>0.6340277777777777</v>
      </c>
      <c r="C6086" s="61">
        <v>0.6347222222222222</v>
      </c>
      <c r="D6086" s="61">
        <f t="shared" si="36"/>
        <v>0.2645833333</v>
      </c>
      <c r="E6086" s="58" t="s">
        <v>1783</v>
      </c>
      <c r="F6086" s="58" t="s">
        <v>567</v>
      </c>
      <c r="G6086" s="67"/>
      <c r="H6086" s="58" t="s">
        <v>7402</v>
      </c>
      <c r="I6086" s="67"/>
      <c r="J6086" s="58">
        <v>41373.0</v>
      </c>
    </row>
    <row r="6087" hidden="1">
      <c r="A6087" s="67">
        <v>45289.0</v>
      </c>
      <c r="B6087" s="61">
        <v>0.6395833333333333</v>
      </c>
      <c r="C6087" s="61">
        <v>0.7229166666666667</v>
      </c>
      <c r="D6087" s="61">
        <f t="shared" si="36"/>
        <v>0.3527777778</v>
      </c>
      <c r="E6087" s="58" t="s">
        <v>240</v>
      </c>
      <c r="F6087" s="58" t="s">
        <v>15</v>
      </c>
      <c r="G6087" s="67"/>
      <c r="H6087" s="58" t="s">
        <v>6267</v>
      </c>
      <c r="I6087" s="67"/>
      <c r="J6087" s="58"/>
    </row>
    <row r="6088" hidden="1">
      <c r="A6088" s="67">
        <v>45289.0</v>
      </c>
      <c r="B6088" s="61">
        <v>0.6493055555555556</v>
      </c>
      <c r="C6088" s="61">
        <v>0.65</v>
      </c>
      <c r="D6088" s="61">
        <f t="shared" si="36"/>
        <v>0.2798611111</v>
      </c>
      <c r="E6088" s="58" t="s">
        <v>1430</v>
      </c>
      <c r="F6088" s="58" t="s">
        <v>744</v>
      </c>
      <c r="G6088" s="67"/>
      <c r="H6088" s="58" t="s">
        <v>7403</v>
      </c>
      <c r="I6088" s="67"/>
      <c r="J6088" s="58"/>
    </row>
    <row r="6089" hidden="1">
      <c r="A6089" s="67">
        <v>45289.0</v>
      </c>
      <c r="B6089" s="61">
        <v>0.6548611111111111</v>
      </c>
      <c r="C6089" s="61">
        <v>0.65625</v>
      </c>
      <c r="D6089" s="61">
        <f t="shared" si="36"/>
        <v>0.2861111111</v>
      </c>
      <c r="E6089" s="58" t="s">
        <v>1991</v>
      </c>
      <c r="F6089" s="58" t="s">
        <v>4</v>
      </c>
      <c r="G6089" s="67"/>
      <c r="H6089" s="58" t="s">
        <v>7404</v>
      </c>
      <c r="I6089" s="67"/>
      <c r="J6089" s="58">
        <v>41378.0</v>
      </c>
    </row>
    <row r="6090" hidden="1">
      <c r="A6090" s="67">
        <v>45289.0</v>
      </c>
      <c r="B6090" s="61">
        <v>0.6597222222222222</v>
      </c>
      <c r="C6090" s="61">
        <v>0.6611111111111111</v>
      </c>
      <c r="D6090" s="61">
        <f t="shared" si="36"/>
        <v>0.2909722222</v>
      </c>
      <c r="E6090" s="58" t="s">
        <v>1549</v>
      </c>
      <c r="F6090" s="58" t="s">
        <v>1352</v>
      </c>
      <c r="G6090" s="67"/>
      <c r="H6090" s="58" t="s">
        <v>7405</v>
      </c>
      <c r="I6090" s="67"/>
      <c r="J6090" s="58">
        <v>41379.0</v>
      </c>
    </row>
    <row r="6091" hidden="1">
      <c r="A6091" s="99"/>
      <c r="B6091" s="96"/>
      <c r="C6091" s="96"/>
      <c r="D6091" s="96">
        <f t="shared" si="36"/>
        <v>-0.3701388889</v>
      </c>
      <c r="E6091" s="90" t="s">
        <v>645</v>
      </c>
      <c r="F6091" s="90" t="s">
        <v>645</v>
      </c>
      <c r="G6091" s="99"/>
      <c r="H6091" s="90" t="s">
        <v>645</v>
      </c>
      <c r="I6091" s="99"/>
      <c r="J6091" s="90"/>
    </row>
    <row r="6092" hidden="1">
      <c r="A6092" s="67">
        <v>45293.0</v>
      </c>
      <c r="B6092" s="61">
        <v>0.35347222222222224</v>
      </c>
      <c r="C6092" s="61">
        <v>0.4166666666666667</v>
      </c>
      <c r="D6092" s="61">
        <f t="shared" si="36"/>
        <v>0.04652777778</v>
      </c>
      <c r="E6092" s="58" t="s">
        <v>240</v>
      </c>
      <c r="F6092" s="58" t="s">
        <v>15</v>
      </c>
      <c r="G6092" s="67"/>
      <c r="H6092" s="58" t="s">
        <v>3128</v>
      </c>
      <c r="I6092" s="67"/>
      <c r="J6092" s="58"/>
    </row>
    <row r="6093" hidden="1">
      <c r="A6093" s="67">
        <v>45293.0</v>
      </c>
      <c r="B6093" s="61">
        <v>0.3597222222222222</v>
      </c>
      <c r="C6093" s="61">
        <v>0.36180555555555555</v>
      </c>
      <c r="D6093" s="61">
        <f t="shared" si="36"/>
        <v>-0.008333333333</v>
      </c>
      <c r="E6093" s="58" t="s">
        <v>6069</v>
      </c>
      <c r="F6093" s="58" t="s">
        <v>294</v>
      </c>
      <c r="G6093" s="67"/>
      <c r="H6093" s="58" t="s">
        <v>7406</v>
      </c>
      <c r="I6093" s="67"/>
      <c r="J6093" s="58"/>
    </row>
    <row r="6094" hidden="1">
      <c r="A6094" s="67">
        <v>45293.0</v>
      </c>
      <c r="B6094" s="61">
        <v>0.3680555555555556</v>
      </c>
      <c r="C6094" s="61">
        <v>0.3770833333333333</v>
      </c>
      <c r="D6094" s="61">
        <f t="shared" si="36"/>
        <v>0.006944444444</v>
      </c>
      <c r="E6094" s="58" t="s">
        <v>740</v>
      </c>
      <c r="F6094" s="58" t="s">
        <v>302</v>
      </c>
      <c r="G6094" s="67"/>
      <c r="H6094" s="58" t="s">
        <v>7407</v>
      </c>
      <c r="I6094" s="67"/>
      <c r="J6094" s="58"/>
    </row>
    <row r="6095" hidden="1">
      <c r="A6095" s="67">
        <v>45293.0</v>
      </c>
      <c r="B6095" s="61">
        <v>0.37569444444444444</v>
      </c>
      <c r="C6095" s="61">
        <v>0.38263888888888886</v>
      </c>
      <c r="D6095" s="61">
        <f t="shared" si="36"/>
        <v>0.0125</v>
      </c>
      <c r="E6095" s="58" t="s">
        <v>6292</v>
      </c>
      <c r="F6095" s="58" t="s">
        <v>987</v>
      </c>
      <c r="G6095" s="67"/>
      <c r="H6095" s="58" t="s">
        <v>7408</v>
      </c>
      <c r="I6095" s="67"/>
      <c r="J6095" s="58"/>
    </row>
    <row r="6096" hidden="1">
      <c r="A6096" s="67">
        <v>45293.0</v>
      </c>
      <c r="B6096" s="61">
        <v>0.3875</v>
      </c>
      <c r="C6096" s="61">
        <v>0.4</v>
      </c>
      <c r="D6096" s="61">
        <f t="shared" si="36"/>
        <v>0.02986111111</v>
      </c>
      <c r="E6096" s="58" t="s">
        <v>3839</v>
      </c>
      <c r="F6096" s="58" t="s">
        <v>2147</v>
      </c>
      <c r="G6096" s="67"/>
      <c r="H6096" s="58" t="s">
        <v>7409</v>
      </c>
      <c r="I6096" s="67"/>
      <c r="J6096" s="58"/>
    </row>
    <row r="6097" hidden="1">
      <c r="A6097" s="67">
        <v>45293.0</v>
      </c>
      <c r="B6097" s="61">
        <v>0.3958333333333333</v>
      </c>
      <c r="C6097" s="61">
        <v>0.4</v>
      </c>
      <c r="D6097" s="61">
        <f t="shared" si="36"/>
        <v>0.02986111111</v>
      </c>
      <c r="E6097" s="58" t="s">
        <v>1369</v>
      </c>
      <c r="F6097" s="58" t="s">
        <v>4212</v>
      </c>
      <c r="G6097" s="67"/>
      <c r="H6097" s="58" t="s">
        <v>7410</v>
      </c>
      <c r="I6097" s="67"/>
      <c r="J6097" s="58"/>
    </row>
    <row r="6098" hidden="1">
      <c r="A6098" s="67">
        <v>45293.0</v>
      </c>
      <c r="B6098" s="61">
        <v>0.4013888888888889</v>
      </c>
      <c r="C6098" s="61">
        <v>0.425</v>
      </c>
      <c r="D6098" s="61">
        <f t="shared" si="36"/>
        <v>0.05486111111</v>
      </c>
      <c r="E6098" s="58" t="s">
        <v>4558</v>
      </c>
      <c r="F6098" s="58" t="s">
        <v>744</v>
      </c>
      <c r="G6098" s="67"/>
      <c r="H6098" s="58" t="s">
        <v>7408</v>
      </c>
      <c r="I6098" s="67"/>
      <c r="J6098" s="58"/>
    </row>
    <row r="6099" hidden="1">
      <c r="A6099" s="67">
        <v>45293.0</v>
      </c>
      <c r="B6099" s="61">
        <v>0.4097222222222222</v>
      </c>
      <c r="C6099" s="61">
        <v>0.4152777777777778</v>
      </c>
      <c r="D6099" s="61">
        <f t="shared" si="36"/>
        <v>0.04513888889</v>
      </c>
      <c r="E6099" s="58" t="s">
        <v>7411</v>
      </c>
      <c r="F6099" s="58" t="s">
        <v>294</v>
      </c>
      <c r="G6099" s="67"/>
      <c r="H6099" s="58" t="s">
        <v>7412</v>
      </c>
      <c r="I6099" s="67"/>
      <c r="J6099" s="58"/>
    </row>
    <row r="6100" hidden="1">
      <c r="A6100" s="67">
        <v>45293.0</v>
      </c>
      <c r="B6100" s="61">
        <v>0.4409722222222222</v>
      </c>
      <c r="C6100" s="61">
        <v>0.46597222222222223</v>
      </c>
      <c r="D6100" s="61">
        <f t="shared" si="36"/>
        <v>0.09583333333</v>
      </c>
      <c r="E6100" s="58" t="s">
        <v>1749</v>
      </c>
      <c r="F6100" s="58" t="s">
        <v>4</v>
      </c>
      <c r="G6100" s="67"/>
      <c r="H6100" s="58" t="s">
        <v>3068</v>
      </c>
      <c r="I6100" s="67"/>
      <c r="J6100" s="58"/>
    </row>
    <row r="6101" hidden="1">
      <c r="A6101" s="67">
        <v>45293.0</v>
      </c>
      <c r="B6101" s="61">
        <v>0.4465277777777778</v>
      </c>
      <c r="C6101" s="61">
        <v>0.4534722222222222</v>
      </c>
      <c r="D6101" s="61">
        <f t="shared" si="36"/>
        <v>0.08333333333</v>
      </c>
      <c r="E6101" s="58" t="s">
        <v>1430</v>
      </c>
      <c r="F6101" s="58" t="s">
        <v>744</v>
      </c>
      <c r="G6101" s="67"/>
      <c r="H6101" s="58" t="s">
        <v>7408</v>
      </c>
      <c r="I6101" s="67"/>
      <c r="J6101" s="58"/>
    </row>
    <row r="6102" hidden="1">
      <c r="A6102" s="67">
        <v>45293.0</v>
      </c>
      <c r="B6102" s="61">
        <v>0.45208333333333334</v>
      </c>
      <c r="C6102" s="61">
        <v>0.4527777777777778</v>
      </c>
      <c r="D6102" s="61">
        <f t="shared" si="36"/>
        <v>0.08263888889</v>
      </c>
      <c r="E6102" s="58" t="s">
        <v>7413</v>
      </c>
      <c r="F6102" s="58" t="s">
        <v>294</v>
      </c>
      <c r="G6102" s="67"/>
      <c r="H6102" s="58" t="s">
        <v>7414</v>
      </c>
      <c r="I6102" s="67"/>
      <c r="J6102" s="58"/>
    </row>
    <row r="6103" hidden="1">
      <c r="A6103" s="67">
        <v>45293.0</v>
      </c>
      <c r="B6103" s="61">
        <v>0.4597222222222222</v>
      </c>
      <c r="C6103" s="61">
        <v>0.46111111111111114</v>
      </c>
      <c r="D6103" s="61">
        <f t="shared" si="36"/>
        <v>0.09097222222</v>
      </c>
      <c r="E6103" s="58" t="s">
        <v>5371</v>
      </c>
      <c r="F6103" s="58" t="s">
        <v>3772</v>
      </c>
      <c r="G6103" s="67"/>
      <c r="H6103" s="58" t="s">
        <v>7415</v>
      </c>
      <c r="I6103" s="58" t="s">
        <v>7392</v>
      </c>
      <c r="J6103" s="58"/>
    </row>
    <row r="6104" hidden="1">
      <c r="A6104" s="67">
        <v>45293.0</v>
      </c>
      <c r="B6104" s="61">
        <v>0.4701388888888889</v>
      </c>
      <c r="C6104" s="61">
        <v>0.5673611111111111</v>
      </c>
      <c r="D6104" s="61">
        <f t="shared" si="36"/>
        <v>0.1972222222</v>
      </c>
      <c r="E6104" s="58" t="s">
        <v>411</v>
      </c>
      <c r="F6104" s="58" t="s">
        <v>302</v>
      </c>
      <c r="G6104" s="67"/>
      <c r="H6104" s="58" t="s">
        <v>7416</v>
      </c>
      <c r="I6104" s="67"/>
      <c r="J6104" s="58"/>
    </row>
    <row r="6105" hidden="1">
      <c r="A6105" s="67">
        <v>45293.0</v>
      </c>
      <c r="B6105" s="61">
        <v>0.4965277777777778</v>
      </c>
      <c r="C6105" s="61">
        <v>0.5118055555555555</v>
      </c>
      <c r="D6105" s="61">
        <f t="shared" si="36"/>
        <v>0.1416666667</v>
      </c>
      <c r="E6105" s="58" t="s">
        <v>1631</v>
      </c>
      <c r="F6105" s="58" t="s">
        <v>744</v>
      </c>
      <c r="G6105" s="67"/>
      <c r="H6105" s="58" t="s">
        <v>4018</v>
      </c>
      <c r="I6105" s="67"/>
      <c r="J6105" s="58"/>
    </row>
    <row r="6106" hidden="1">
      <c r="A6106" s="67">
        <v>45293.0</v>
      </c>
      <c r="B6106" s="61">
        <v>0.5138888888888888</v>
      </c>
      <c r="C6106" s="61">
        <v>0.5152777777777777</v>
      </c>
      <c r="D6106" s="61">
        <f t="shared" si="36"/>
        <v>0.1451388889</v>
      </c>
      <c r="E6106" s="58" t="s">
        <v>402</v>
      </c>
      <c r="F6106" s="58" t="s">
        <v>744</v>
      </c>
      <c r="G6106" s="67"/>
      <c r="H6106" s="58" t="s">
        <v>7417</v>
      </c>
      <c r="I6106" s="67"/>
      <c r="J6106" s="58"/>
    </row>
    <row r="6107" hidden="1">
      <c r="A6107" s="67">
        <v>45293.0</v>
      </c>
      <c r="B6107" s="61">
        <v>0.5305555555555556</v>
      </c>
      <c r="C6107" s="61">
        <v>0.5465277777777777</v>
      </c>
      <c r="D6107" s="61">
        <f t="shared" si="36"/>
        <v>0.1763888889</v>
      </c>
      <c r="E6107" s="58" t="s">
        <v>7418</v>
      </c>
      <c r="F6107" s="58" t="s">
        <v>294</v>
      </c>
      <c r="G6107" s="67"/>
      <c r="H6107" s="58" t="s">
        <v>7419</v>
      </c>
      <c r="I6107" s="67"/>
      <c r="J6107" s="58"/>
    </row>
    <row r="6108" hidden="1">
      <c r="A6108" s="67">
        <v>45293.0</v>
      </c>
      <c r="B6108" s="61">
        <v>0.55</v>
      </c>
      <c r="C6108" s="61">
        <v>0.5513888888888889</v>
      </c>
      <c r="D6108" s="61">
        <f t="shared" si="36"/>
        <v>0.18125</v>
      </c>
      <c r="E6108" s="58" t="s">
        <v>619</v>
      </c>
      <c r="F6108" s="58" t="s">
        <v>4</v>
      </c>
      <c r="G6108" s="67"/>
      <c r="H6108" s="58" t="s">
        <v>7420</v>
      </c>
      <c r="I6108" s="67"/>
      <c r="J6108" s="58"/>
    </row>
    <row r="6109" hidden="1">
      <c r="A6109" s="67">
        <v>45293.0</v>
      </c>
      <c r="B6109" s="61">
        <v>0.5576388888888889</v>
      </c>
      <c r="C6109" s="61">
        <v>0.5659722222222222</v>
      </c>
      <c r="D6109" s="61">
        <f t="shared" si="36"/>
        <v>0.1958333333</v>
      </c>
      <c r="E6109" s="58" t="s">
        <v>619</v>
      </c>
      <c r="F6109" s="58" t="s">
        <v>4</v>
      </c>
      <c r="G6109" s="67"/>
      <c r="H6109" s="58" t="s">
        <v>7421</v>
      </c>
      <c r="I6109" s="67"/>
      <c r="J6109" s="58"/>
    </row>
    <row r="6110" hidden="1">
      <c r="A6110" s="67">
        <v>45293.0</v>
      </c>
      <c r="B6110" s="61">
        <v>0.6090277777777777</v>
      </c>
      <c r="C6110" s="61">
        <v>0.6104166666666667</v>
      </c>
      <c r="D6110" s="61">
        <f t="shared" si="36"/>
        <v>0.2402777778</v>
      </c>
      <c r="E6110" s="58" t="s">
        <v>1549</v>
      </c>
      <c r="F6110" s="58" t="s">
        <v>4</v>
      </c>
      <c r="G6110" s="67"/>
      <c r="H6110" s="58" t="s">
        <v>7422</v>
      </c>
      <c r="I6110" s="67"/>
      <c r="J6110" s="58">
        <v>41385.0</v>
      </c>
    </row>
    <row r="6111" hidden="1">
      <c r="A6111" s="67">
        <v>45293.0</v>
      </c>
      <c r="B6111" s="61">
        <v>0.6340277777777777</v>
      </c>
      <c r="C6111" s="61">
        <v>0.6388888888888888</v>
      </c>
      <c r="D6111" s="61">
        <f t="shared" si="36"/>
        <v>0.26875</v>
      </c>
      <c r="E6111" s="58" t="s">
        <v>7411</v>
      </c>
      <c r="F6111" s="58" t="s">
        <v>294</v>
      </c>
      <c r="G6111" s="67"/>
      <c r="H6111" s="58" t="s">
        <v>7423</v>
      </c>
      <c r="I6111" s="67"/>
      <c r="J6111" s="58"/>
    </row>
    <row r="6112" hidden="1">
      <c r="A6112" s="67">
        <v>45293.0</v>
      </c>
      <c r="B6112" s="61">
        <v>0.6375</v>
      </c>
      <c r="C6112" s="61">
        <v>0.7083333333333334</v>
      </c>
      <c r="D6112" s="61">
        <f t="shared" si="36"/>
        <v>0.3381944444</v>
      </c>
      <c r="E6112" s="58" t="s">
        <v>1631</v>
      </c>
      <c r="F6112" s="58" t="s">
        <v>744</v>
      </c>
      <c r="G6112" s="67"/>
      <c r="H6112" s="58" t="s">
        <v>7424</v>
      </c>
      <c r="I6112" s="67"/>
      <c r="J6112" s="58"/>
    </row>
    <row r="6113" hidden="1">
      <c r="A6113" s="67">
        <v>45293.0</v>
      </c>
      <c r="B6113" s="61">
        <v>0.6465277777777778</v>
      </c>
      <c r="C6113" s="61">
        <v>0.7208333333333333</v>
      </c>
      <c r="D6113" s="61">
        <f t="shared" si="36"/>
        <v>0.3506944444</v>
      </c>
      <c r="E6113" s="58" t="s">
        <v>6292</v>
      </c>
      <c r="F6113" s="58" t="s">
        <v>744</v>
      </c>
      <c r="G6113" s="67"/>
      <c r="H6113" s="58" t="s">
        <v>7425</v>
      </c>
      <c r="I6113" s="67"/>
      <c r="J6113" s="58"/>
    </row>
    <row r="6114" hidden="1">
      <c r="A6114" s="67">
        <v>45293.0</v>
      </c>
      <c r="B6114" s="61">
        <v>0.6638888888888889</v>
      </c>
      <c r="C6114" s="61">
        <v>0.6652777777777777</v>
      </c>
      <c r="D6114" s="61">
        <f t="shared" si="36"/>
        <v>0.2951388889</v>
      </c>
      <c r="E6114" s="58" t="s">
        <v>5369</v>
      </c>
      <c r="F6114" s="58" t="s">
        <v>543</v>
      </c>
      <c r="G6114" s="67"/>
      <c r="H6114" s="58" t="s">
        <v>7426</v>
      </c>
      <c r="I6114" s="58" t="s">
        <v>7427</v>
      </c>
      <c r="J6114" s="58"/>
    </row>
    <row r="6115" hidden="1">
      <c r="A6115" s="67">
        <v>45293.0</v>
      </c>
      <c r="B6115" s="61">
        <v>0.6736111111111112</v>
      </c>
      <c r="C6115" s="61">
        <v>0.7034722222222223</v>
      </c>
      <c r="D6115" s="61">
        <f t="shared" si="36"/>
        <v>0.3333333333</v>
      </c>
      <c r="E6115" s="58" t="s">
        <v>301</v>
      </c>
      <c r="F6115" s="58" t="s">
        <v>302</v>
      </c>
      <c r="G6115" s="67"/>
      <c r="H6115" s="58" t="s">
        <v>7428</v>
      </c>
      <c r="I6115" s="67"/>
      <c r="J6115" s="58"/>
    </row>
    <row r="6116" hidden="1">
      <c r="A6116" s="67">
        <v>45293.0</v>
      </c>
      <c r="B6116" s="61">
        <v>0.6979166666666666</v>
      </c>
      <c r="C6116" s="61">
        <v>0.6986111111111111</v>
      </c>
      <c r="D6116" s="61">
        <f t="shared" si="36"/>
        <v>0.3284722222</v>
      </c>
      <c r="E6116" s="58" t="s">
        <v>2365</v>
      </c>
      <c r="F6116" s="58" t="s">
        <v>1352</v>
      </c>
      <c r="G6116" s="67"/>
      <c r="H6116" s="58" t="s">
        <v>7429</v>
      </c>
      <c r="I6116" s="67"/>
      <c r="J6116" s="58"/>
    </row>
    <row r="6117" hidden="1">
      <c r="A6117" s="67">
        <v>45293.0</v>
      </c>
      <c r="B6117" s="61">
        <v>0.7069444444444445</v>
      </c>
      <c r="C6117" s="61">
        <v>0.7076388888888889</v>
      </c>
      <c r="D6117" s="61">
        <f t="shared" si="36"/>
        <v>0.3375</v>
      </c>
      <c r="E6117" s="58" t="s">
        <v>2365</v>
      </c>
      <c r="F6117" s="58" t="s">
        <v>7430</v>
      </c>
      <c r="G6117" s="67"/>
      <c r="H6117" s="58" t="s">
        <v>7431</v>
      </c>
      <c r="I6117" s="67"/>
      <c r="J6117" s="58">
        <v>41392.0</v>
      </c>
    </row>
    <row r="6118" hidden="1">
      <c r="A6118" s="67">
        <v>45293.0</v>
      </c>
      <c r="B6118" s="61">
        <v>0.7076388888888889</v>
      </c>
      <c r="C6118" s="61">
        <v>0.7083333333333334</v>
      </c>
      <c r="D6118" s="61">
        <f t="shared" si="36"/>
        <v>0.3381944444</v>
      </c>
      <c r="E6118" s="58" t="s">
        <v>2372</v>
      </c>
      <c r="F6118" s="58" t="s">
        <v>358</v>
      </c>
      <c r="G6118" s="67"/>
      <c r="H6118" s="58" t="s">
        <v>7432</v>
      </c>
      <c r="I6118" s="67"/>
      <c r="J6118" s="58">
        <v>41393.0</v>
      </c>
    </row>
    <row r="6119" hidden="1">
      <c r="A6119" s="67">
        <v>45293.0</v>
      </c>
      <c r="B6119" s="61">
        <v>0.7138888888888889</v>
      </c>
      <c r="C6119" s="61">
        <v>0.7333333333333333</v>
      </c>
      <c r="D6119" s="61">
        <f t="shared" si="36"/>
        <v>0.3631944444</v>
      </c>
      <c r="E6119" s="58" t="s">
        <v>634</v>
      </c>
      <c r="F6119" s="58" t="s">
        <v>744</v>
      </c>
      <c r="G6119" s="67"/>
      <c r="H6119" s="58" t="s">
        <v>7433</v>
      </c>
      <c r="I6119" s="67"/>
      <c r="J6119" s="58"/>
    </row>
    <row r="6120" hidden="1">
      <c r="A6120" s="99"/>
      <c r="B6120" s="96"/>
      <c r="C6120" s="96"/>
      <c r="D6120" s="96">
        <f t="shared" si="36"/>
        <v>-0.3701388889</v>
      </c>
      <c r="E6120" s="90" t="s">
        <v>645</v>
      </c>
      <c r="F6120" s="90" t="s">
        <v>645</v>
      </c>
      <c r="G6120" s="99"/>
      <c r="H6120" s="90" t="s">
        <v>645</v>
      </c>
      <c r="I6120" s="99"/>
      <c r="J6120" s="90"/>
    </row>
    <row r="6121" hidden="1">
      <c r="A6121" s="67">
        <v>45294.0</v>
      </c>
      <c r="B6121" s="61">
        <v>0.3597222222222222</v>
      </c>
      <c r="C6121" s="61">
        <v>0.4166666666666667</v>
      </c>
      <c r="D6121" s="61">
        <f t="shared" si="36"/>
        <v>0.04652777778</v>
      </c>
      <c r="E6121" s="58" t="s">
        <v>240</v>
      </c>
      <c r="F6121" s="58" t="s">
        <v>15</v>
      </c>
      <c r="G6121" s="67"/>
      <c r="H6121" s="58" t="s">
        <v>3128</v>
      </c>
      <c r="I6121" s="67"/>
      <c r="J6121" s="58"/>
    </row>
    <row r="6122" hidden="1">
      <c r="A6122" s="67">
        <v>45294.0</v>
      </c>
      <c r="B6122" s="61">
        <v>0.36319444444444443</v>
      </c>
      <c r="C6122" s="61">
        <v>0.36527777777777776</v>
      </c>
      <c r="D6122" s="61">
        <f t="shared" si="36"/>
        <v>-0.004861111111</v>
      </c>
      <c r="E6122" s="58" t="s">
        <v>363</v>
      </c>
      <c r="F6122" s="58" t="s">
        <v>364</v>
      </c>
      <c r="G6122" s="67"/>
      <c r="H6122" s="58" t="s">
        <v>7434</v>
      </c>
      <c r="I6122" s="58" t="s">
        <v>7435</v>
      </c>
      <c r="J6122" s="58"/>
    </row>
    <row r="6123" hidden="1">
      <c r="A6123" s="67">
        <v>45294.0</v>
      </c>
      <c r="B6123" s="61">
        <v>0.36875</v>
      </c>
      <c r="C6123" s="61">
        <v>0.3701388888888889</v>
      </c>
      <c r="D6123" s="61">
        <f t="shared" si="36"/>
        <v>0</v>
      </c>
      <c r="E6123" s="58" t="s">
        <v>363</v>
      </c>
      <c r="F6123" s="58" t="s">
        <v>364</v>
      </c>
      <c r="G6123" s="67"/>
      <c r="H6123" s="58" t="s">
        <v>7436</v>
      </c>
      <c r="I6123" s="67"/>
      <c r="J6123" s="58"/>
    </row>
    <row r="6124" hidden="1">
      <c r="A6124" s="67">
        <v>45294.0</v>
      </c>
      <c r="B6124" s="61">
        <v>0.40208333333333335</v>
      </c>
      <c r="C6124" s="61">
        <v>0.4111111111111111</v>
      </c>
      <c r="D6124" s="61">
        <f t="shared" si="36"/>
        <v>0.04097222222</v>
      </c>
      <c r="E6124" s="58" t="s">
        <v>289</v>
      </c>
      <c r="F6124" s="58" t="s">
        <v>364</v>
      </c>
      <c r="G6124" s="67"/>
      <c r="H6124" s="58" t="s">
        <v>7437</v>
      </c>
      <c r="I6124" s="67"/>
      <c r="J6124" s="58"/>
    </row>
    <row r="6125" hidden="1">
      <c r="A6125" s="67">
        <v>45294.0</v>
      </c>
      <c r="B6125" s="61">
        <v>0.41875</v>
      </c>
      <c r="C6125" s="61">
        <v>0.4576388888888889</v>
      </c>
      <c r="D6125" s="61">
        <f t="shared" si="36"/>
        <v>0.0875</v>
      </c>
      <c r="E6125" s="58" t="s">
        <v>1731</v>
      </c>
      <c r="F6125" s="58" t="s">
        <v>5766</v>
      </c>
      <c r="G6125" s="67"/>
      <c r="H6125" s="58" t="s">
        <v>7438</v>
      </c>
      <c r="I6125" s="67"/>
      <c r="J6125" s="58"/>
    </row>
    <row r="6126" hidden="1">
      <c r="A6126" s="67">
        <v>45294.0</v>
      </c>
      <c r="B6126" s="61">
        <v>0.4465277777777778</v>
      </c>
      <c r="C6126" s="61">
        <v>0.5138888888888888</v>
      </c>
      <c r="D6126" s="61">
        <f t="shared" si="36"/>
        <v>0.14375</v>
      </c>
      <c r="E6126" s="58" t="s">
        <v>6941</v>
      </c>
      <c r="F6126" s="58" t="s">
        <v>6277</v>
      </c>
      <c r="G6126" s="67"/>
      <c r="H6126" s="58" t="s">
        <v>7439</v>
      </c>
      <c r="I6126" s="67"/>
      <c r="J6126" s="58"/>
    </row>
    <row r="6127" hidden="1">
      <c r="A6127" s="67">
        <v>45294.0</v>
      </c>
      <c r="B6127" s="61">
        <v>0.4548611111111111</v>
      </c>
      <c r="C6127" s="61">
        <v>0.45555555555555555</v>
      </c>
      <c r="D6127" s="61">
        <f t="shared" si="36"/>
        <v>0.08541666667</v>
      </c>
      <c r="E6127" s="58" t="s">
        <v>5369</v>
      </c>
      <c r="F6127" s="58" t="s">
        <v>543</v>
      </c>
      <c r="G6127" s="67"/>
      <c r="H6127" s="58" t="s">
        <v>5651</v>
      </c>
      <c r="I6127" s="58" t="s">
        <v>7440</v>
      </c>
      <c r="J6127" s="58"/>
    </row>
    <row r="6128" hidden="1">
      <c r="A6128" s="67">
        <v>45294.0</v>
      </c>
      <c r="B6128" s="61">
        <v>0.46458333333333335</v>
      </c>
      <c r="C6128" s="61">
        <v>0.4652777777777778</v>
      </c>
      <c r="D6128" s="61">
        <f t="shared" si="36"/>
        <v>0.09513888889</v>
      </c>
      <c r="E6128" s="58" t="s">
        <v>7441</v>
      </c>
      <c r="F6128" s="58" t="s">
        <v>294</v>
      </c>
      <c r="G6128" s="67"/>
      <c r="H6128" s="58" t="s">
        <v>7442</v>
      </c>
      <c r="I6128" s="58" t="s">
        <v>7443</v>
      </c>
      <c r="J6128" s="58"/>
    </row>
    <row r="6129" hidden="1">
      <c r="A6129" s="67">
        <v>45294.0</v>
      </c>
      <c r="B6129" s="61">
        <v>0.46597222222222223</v>
      </c>
      <c r="C6129" s="61">
        <v>0.46875</v>
      </c>
      <c r="D6129" s="61">
        <f t="shared" si="36"/>
        <v>0.09861111111</v>
      </c>
      <c r="E6129" s="58" t="s">
        <v>1430</v>
      </c>
      <c r="F6129" s="58" t="s">
        <v>744</v>
      </c>
      <c r="G6129" s="67"/>
      <c r="H6129" s="58" t="s">
        <v>6286</v>
      </c>
      <c r="I6129" s="67"/>
      <c r="J6129" s="58"/>
    </row>
    <row r="6130" hidden="1">
      <c r="A6130" s="67">
        <v>45294.0</v>
      </c>
      <c r="B6130" s="61">
        <v>0.4777777777777778</v>
      </c>
      <c r="C6130" s="61">
        <v>0.4798611111111111</v>
      </c>
      <c r="D6130" s="61">
        <f t="shared" si="36"/>
        <v>0.1097222222</v>
      </c>
      <c r="E6130" s="58" t="s">
        <v>1430</v>
      </c>
      <c r="F6130" s="58" t="s">
        <v>744</v>
      </c>
      <c r="G6130" s="67"/>
      <c r="H6130" s="58" t="s">
        <v>6286</v>
      </c>
      <c r="I6130" s="67"/>
      <c r="J6130" s="58"/>
    </row>
    <row r="6131" hidden="1">
      <c r="A6131" s="67">
        <v>45294.0</v>
      </c>
      <c r="B6131" s="61">
        <v>0.5020833333333333</v>
      </c>
      <c r="C6131" s="61">
        <v>0.5048611111111111</v>
      </c>
      <c r="D6131" s="61">
        <f t="shared" si="36"/>
        <v>0.1347222222</v>
      </c>
      <c r="E6131" s="58" t="s">
        <v>369</v>
      </c>
      <c r="F6131" s="58" t="s">
        <v>1989</v>
      </c>
      <c r="G6131" s="67"/>
      <c r="H6131" s="58" t="s">
        <v>7444</v>
      </c>
      <c r="I6131" s="58" t="s">
        <v>7445</v>
      </c>
      <c r="J6131" s="58"/>
    </row>
    <row r="6132" hidden="1">
      <c r="A6132" s="67">
        <v>45294.0</v>
      </c>
      <c r="B6132" s="61">
        <v>0.5166666666666667</v>
      </c>
      <c r="C6132" s="61">
        <v>0.5201388888888889</v>
      </c>
      <c r="D6132" s="61">
        <f t="shared" si="36"/>
        <v>0.15</v>
      </c>
      <c r="E6132" s="58" t="s">
        <v>363</v>
      </c>
      <c r="F6132" s="58" t="s">
        <v>364</v>
      </c>
      <c r="G6132" s="67"/>
      <c r="H6132" s="58" t="s">
        <v>7446</v>
      </c>
      <c r="I6132" s="58" t="s">
        <v>7447</v>
      </c>
      <c r="J6132" s="58"/>
    </row>
    <row r="6133" hidden="1">
      <c r="A6133" s="67">
        <v>45294.0</v>
      </c>
      <c r="B6133" s="61">
        <v>0.5263888888888889</v>
      </c>
      <c r="C6133" s="61">
        <v>0.5541666666666667</v>
      </c>
      <c r="D6133" s="61">
        <f t="shared" si="36"/>
        <v>0.1840277778</v>
      </c>
      <c r="E6133" s="58" t="s">
        <v>1549</v>
      </c>
      <c r="F6133" s="58" t="s">
        <v>4212</v>
      </c>
      <c r="G6133" s="67"/>
      <c r="H6133" s="58" t="s">
        <v>7448</v>
      </c>
      <c r="I6133" s="67"/>
      <c r="J6133" s="58"/>
    </row>
    <row r="6134" hidden="1">
      <c r="A6134" s="67">
        <v>45294.0</v>
      </c>
      <c r="B6134" s="61">
        <v>0.5291666666666667</v>
      </c>
      <c r="C6134" s="61">
        <v>0.54375</v>
      </c>
      <c r="D6134" s="61">
        <f t="shared" si="36"/>
        <v>0.1736111111</v>
      </c>
      <c r="E6134" s="58" t="s">
        <v>363</v>
      </c>
      <c r="F6134" s="58" t="s">
        <v>364</v>
      </c>
      <c r="G6134" s="67"/>
      <c r="H6134" s="58" t="s">
        <v>7449</v>
      </c>
      <c r="I6134" s="67"/>
      <c r="J6134" s="58"/>
    </row>
    <row r="6135" hidden="1">
      <c r="A6135" s="67">
        <v>45294.0</v>
      </c>
      <c r="B6135" s="61">
        <v>0.54375</v>
      </c>
      <c r="C6135" s="61">
        <v>0.5444444444444444</v>
      </c>
      <c r="D6135" s="61">
        <f t="shared" si="36"/>
        <v>0.1743055556</v>
      </c>
      <c r="E6135" s="58" t="s">
        <v>6506</v>
      </c>
      <c r="F6135" s="58" t="s">
        <v>543</v>
      </c>
      <c r="G6135" s="67"/>
      <c r="H6135" s="58" t="s">
        <v>7450</v>
      </c>
      <c r="I6135" s="67"/>
      <c r="J6135" s="58">
        <v>41406.0</v>
      </c>
    </row>
    <row r="6136" hidden="1">
      <c r="A6136" s="67">
        <v>45294.0</v>
      </c>
      <c r="B6136" s="61">
        <v>0.5958333333333333</v>
      </c>
      <c r="C6136" s="61">
        <v>0.6486111111111111</v>
      </c>
      <c r="D6136" s="61">
        <f t="shared" si="36"/>
        <v>0.2784722222</v>
      </c>
      <c r="E6136" s="58" t="s">
        <v>240</v>
      </c>
      <c r="F6136" s="58" t="s">
        <v>15</v>
      </c>
      <c r="G6136" s="67"/>
      <c r="H6136" s="58" t="s">
        <v>2770</v>
      </c>
      <c r="I6136" s="67"/>
      <c r="J6136" s="58"/>
    </row>
    <row r="6137" hidden="1">
      <c r="A6137" s="67">
        <v>45294.0</v>
      </c>
      <c r="B6137" s="61">
        <v>0.6090277777777777</v>
      </c>
      <c r="C6137" s="61">
        <v>0.6104166666666667</v>
      </c>
      <c r="D6137" s="61">
        <f t="shared" si="36"/>
        <v>0.2402777778</v>
      </c>
      <c r="E6137" s="58" t="s">
        <v>1549</v>
      </c>
      <c r="F6137" s="58" t="s">
        <v>358</v>
      </c>
      <c r="G6137" s="67"/>
      <c r="H6137" s="58" t="s">
        <v>7451</v>
      </c>
      <c r="I6137" s="67"/>
      <c r="J6137" s="58">
        <v>41413.0</v>
      </c>
    </row>
    <row r="6138" hidden="1">
      <c r="A6138" s="67">
        <v>45294.0</v>
      </c>
      <c r="B6138" s="61">
        <v>0.6493055555555556</v>
      </c>
      <c r="C6138" s="61">
        <v>0.65625</v>
      </c>
      <c r="D6138" s="61">
        <f t="shared" si="36"/>
        <v>0.2861111111</v>
      </c>
      <c r="E6138" s="58" t="s">
        <v>896</v>
      </c>
      <c r="F6138" s="58" t="s">
        <v>897</v>
      </c>
      <c r="G6138" s="67"/>
      <c r="H6138" s="87" t="s">
        <v>7452</v>
      </c>
      <c r="I6138" s="67"/>
      <c r="J6138" s="58"/>
    </row>
    <row r="6139" hidden="1">
      <c r="A6139" s="67">
        <v>45294.0</v>
      </c>
      <c r="B6139" s="61">
        <v>0.65625</v>
      </c>
      <c r="C6139" s="61">
        <v>0.6583333333333333</v>
      </c>
      <c r="D6139" s="61">
        <f t="shared" si="36"/>
        <v>0.2881944444</v>
      </c>
      <c r="E6139" s="58" t="s">
        <v>3478</v>
      </c>
      <c r="F6139" s="58" t="s">
        <v>4789</v>
      </c>
      <c r="G6139" s="67"/>
      <c r="H6139" s="58" t="s">
        <v>7453</v>
      </c>
      <c r="I6139" s="67"/>
      <c r="J6139" s="58"/>
    </row>
    <row r="6140" hidden="1">
      <c r="A6140" s="67">
        <v>45294.0</v>
      </c>
      <c r="B6140" s="61">
        <v>0.6666666666666666</v>
      </c>
      <c r="C6140" s="61">
        <v>0.6909722222222222</v>
      </c>
      <c r="D6140" s="61">
        <f t="shared" si="36"/>
        <v>0.3208333333</v>
      </c>
      <c r="E6140" s="58" t="s">
        <v>5708</v>
      </c>
      <c r="F6140" s="58" t="s">
        <v>2368</v>
      </c>
      <c r="G6140" s="67"/>
      <c r="H6140" s="58" t="s">
        <v>7454</v>
      </c>
      <c r="I6140" s="67"/>
      <c r="J6140" s="58"/>
    </row>
    <row r="6141" hidden="1">
      <c r="A6141" s="67">
        <v>45294.0</v>
      </c>
      <c r="B6141" s="61">
        <v>0.6958333333333333</v>
      </c>
      <c r="C6141" s="61">
        <v>0.6965277777777777</v>
      </c>
      <c r="D6141" s="61">
        <f t="shared" si="36"/>
        <v>0.3263888889</v>
      </c>
      <c r="E6141" s="58" t="s">
        <v>6656</v>
      </c>
      <c r="F6141" s="58" t="s">
        <v>4</v>
      </c>
      <c r="G6141" s="67"/>
      <c r="H6141" s="92" t="s">
        <v>7404</v>
      </c>
      <c r="I6141" s="67"/>
      <c r="J6141" s="58">
        <v>41423.0</v>
      </c>
    </row>
    <row r="6142" hidden="1">
      <c r="A6142" s="67">
        <v>45294.0</v>
      </c>
      <c r="B6142" s="61">
        <v>0.6965277777777777</v>
      </c>
      <c r="C6142" s="61">
        <v>0.6972222222222222</v>
      </c>
      <c r="D6142" s="61">
        <f t="shared" si="36"/>
        <v>0.3270833333</v>
      </c>
      <c r="E6142" s="58" t="s">
        <v>2372</v>
      </c>
      <c r="F6142" s="58" t="s">
        <v>1118</v>
      </c>
      <c r="G6142" s="67"/>
      <c r="H6142" s="58" t="s">
        <v>6392</v>
      </c>
      <c r="I6142" s="67"/>
      <c r="J6142" s="58">
        <v>41424.0</v>
      </c>
    </row>
    <row r="6143" hidden="1">
      <c r="A6143" s="67">
        <v>45294.0</v>
      </c>
      <c r="B6143" s="61">
        <v>0.7013888888888888</v>
      </c>
      <c r="C6143" s="61">
        <v>0.7222222222222222</v>
      </c>
      <c r="D6143" s="61">
        <f t="shared" si="36"/>
        <v>0.3520833333</v>
      </c>
      <c r="E6143" s="58" t="s">
        <v>240</v>
      </c>
      <c r="F6143" s="58" t="s">
        <v>15</v>
      </c>
      <c r="G6143" s="67"/>
      <c r="H6143" s="58" t="s">
        <v>2111</v>
      </c>
      <c r="I6143" s="58"/>
      <c r="J6143" s="58"/>
    </row>
    <row r="6144" hidden="1">
      <c r="A6144" s="67">
        <v>45294.0</v>
      </c>
      <c r="B6144" s="61">
        <v>0.7222222222222222</v>
      </c>
      <c r="C6144" s="61">
        <v>0.7277777777777777</v>
      </c>
      <c r="D6144" s="61">
        <f t="shared" si="36"/>
        <v>0.3576388889</v>
      </c>
      <c r="E6144" s="58" t="s">
        <v>896</v>
      </c>
      <c r="F6144" s="58" t="s">
        <v>897</v>
      </c>
      <c r="G6144" s="67"/>
      <c r="H6144" s="58" t="s">
        <v>7455</v>
      </c>
      <c r="I6144" s="58" t="s">
        <v>7456</v>
      </c>
      <c r="J6144" s="58"/>
    </row>
    <row r="6145" hidden="1">
      <c r="A6145" s="99"/>
      <c r="B6145" s="96"/>
      <c r="C6145" s="96"/>
      <c r="D6145" s="96">
        <f t="shared" si="36"/>
        <v>-0.3701388889</v>
      </c>
      <c r="E6145" s="90" t="s">
        <v>645</v>
      </c>
      <c r="F6145" s="90" t="s">
        <v>645</v>
      </c>
      <c r="G6145" s="99"/>
      <c r="H6145" s="114" t="s">
        <v>645</v>
      </c>
      <c r="I6145" s="99"/>
      <c r="J6145" s="90"/>
    </row>
    <row r="6146" hidden="1">
      <c r="A6146" s="67">
        <v>45295.0</v>
      </c>
      <c r="B6146" s="61">
        <v>0.3541666666666667</v>
      </c>
      <c r="C6146" s="61">
        <v>0.4375</v>
      </c>
      <c r="D6146" s="61">
        <f t="shared" si="36"/>
        <v>0.06736111111</v>
      </c>
      <c r="E6146" s="58" t="s">
        <v>240</v>
      </c>
      <c r="F6146" s="58" t="s">
        <v>15</v>
      </c>
      <c r="G6146" s="67"/>
      <c r="H6146" s="58" t="s">
        <v>3128</v>
      </c>
      <c r="I6146" s="67"/>
      <c r="J6146" s="58"/>
    </row>
    <row r="6147" hidden="1">
      <c r="A6147" s="67">
        <v>45295.0</v>
      </c>
      <c r="B6147" s="61">
        <v>0.3840277777777778</v>
      </c>
      <c r="C6147" s="61">
        <v>0.3854166666666667</v>
      </c>
      <c r="D6147" s="61">
        <f t="shared" si="36"/>
        <v>0.01527777778</v>
      </c>
      <c r="E6147" s="58" t="s">
        <v>7457</v>
      </c>
      <c r="F6147" s="58" t="s">
        <v>294</v>
      </c>
      <c r="G6147" s="67"/>
      <c r="H6147" s="58" t="s">
        <v>7458</v>
      </c>
      <c r="I6147" s="67"/>
      <c r="J6147" s="58"/>
    </row>
    <row r="6148" hidden="1">
      <c r="A6148" s="67">
        <v>45295.0</v>
      </c>
      <c r="B6148" s="61">
        <v>0.38958333333333334</v>
      </c>
      <c r="C6148" s="61">
        <v>0.39791666666666664</v>
      </c>
      <c r="D6148" s="61">
        <f t="shared" si="36"/>
        <v>0.02777777778</v>
      </c>
      <c r="E6148" s="58" t="s">
        <v>1308</v>
      </c>
      <c r="F6148" s="58" t="s">
        <v>473</v>
      </c>
      <c r="G6148" s="67"/>
      <c r="H6148" s="92" t="s">
        <v>7459</v>
      </c>
      <c r="I6148" s="67"/>
      <c r="J6148" s="58"/>
    </row>
    <row r="6149" hidden="1">
      <c r="A6149" s="67">
        <v>45295.0</v>
      </c>
      <c r="B6149" s="61">
        <v>0.39444444444444443</v>
      </c>
      <c r="C6149" s="61">
        <v>0.4340277777777778</v>
      </c>
      <c r="D6149" s="61">
        <f t="shared" si="36"/>
        <v>0.06388888889</v>
      </c>
      <c r="E6149" s="58" t="s">
        <v>726</v>
      </c>
      <c r="F6149" s="58" t="s">
        <v>987</v>
      </c>
      <c r="G6149" s="67"/>
      <c r="H6149" s="58" t="s">
        <v>7460</v>
      </c>
      <c r="I6149" s="58" t="s">
        <v>7461</v>
      </c>
      <c r="J6149" s="58"/>
    </row>
    <row r="6150" hidden="1">
      <c r="A6150" s="67">
        <v>45295.0</v>
      </c>
      <c r="B6150" s="61">
        <v>0.4041666666666667</v>
      </c>
      <c r="C6150" s="61">
        <v>0.40625</v>
      </c>
      <c r="D6150" s="61">
        <f t="shared" si="36"/>
        <v>0.03611111111</v>
      </c>
      <c r="E6150" s="58" t="s">
        <v>5459</v>
      </c>
      <c r="F6150" s="58" t="s">
        <v>7462</v>
      </c>
      <c r="G6150" s="67"/>
      <c r="H6150" s="58" t="s">
        <v>7463</v>
      </c>
      <c r="I6150" s="58" t="s">
        <v>7464</v>
      </c>
      <c r="J6150" s="58"/>
    </row>
    <row r="6151" hidden="1">
      <c r="A6151" s="67">
        <v>45295.0</v>
      </c>
      <c r="B6151" s="61">
        <v>0.4076388888888889</v>
      </c>
      <c r="C6151" s="61">
        <v>0.4340277777777778</v>
      </c>
      <c r="D6151" s="61">
        <f t="shared" si="36"/>
        <v>0.06388888889</v>
      </c>
      <c r="E6151" s="58" t="s">
        <v>405</v>
      </c>
      <c r="F6151" s="58" t="s">
        <v>421</v>
      </c>
      <c r="G6151" s="67"/>
      <c r="H6151" s="92" t="s">
        <v>7465</v>
      </c>
      <c r="I6151" s="58" t="s">
        <v>7461</v>
      </c>
      <c r="J6151" s="58"/>
    </row>
    <row r="6152" hidden="1">
      <c r="A6152" s="67">
        <v>45295.0</v>
      </c>
      <c r="B6152" s="61">
        <v>0.4236111111111111</v>
      </c>
      <c r="C6152" s="61">
        <v>0.5472222222222223</v>
      </c>
      <c r="D6152" s="61">
        <f t="shared" si="36"/>
        <v>0.1770833333</v>
      </c>
      <c r="E6152" s="58" t="s">
        <v>3277</v>
      </c>
      <c r="F6152" s="58" t="s">
        <v>26</v>
      </c>
      <c r="G6152" s="67"/>
      <c r="H6152" s="58" t="s">
        <v>7466</v>
      </c>
      <c r="I6152" s="67"/>
      <c r="J6152" s="58"/>
    </row>
    <row r="6153" hidden="1">
      <c r="A6153" s="67">
        <v>45295.0</v>
      </c>
      <c r="B6153" s="61">
        <v>0.43125</v>
      </c>
      <c r="C6153" s="61">
        <v>0.43472222222222223</v>
      </c>
      <c r="D6153" s="61">
        <f t="shared" si="36"/>
        <v>0.06458333333</v>
      </c>
      <c r="E6153" s="58" t="s">
        <v>1830</v>
      </c>
      <c r="F6153" s="58" t="s">
        <v>302</v>
      </c>
      <c r="G6153" s="67"/>
      <c r="H6153" s="58" t="s">
        <v>7467</v>
      </c>
      <c r="I6153" s="67"/>
      <c r="J6153" s="58"/>
    </row>
    <row r="6154" hidden="1">
      <c r="A6154" s="67">
        <v>45295.0</v>
      </c>
      <c r="B6154" s="61">
        <v>0.43680555555555556</v>
      </c>
      <c r="C6154" s="61">
        <v>0.4409722222222222</v>
      </c>
      <c r="D6154" s="61">
        <f t="shared" si="36"/>
        <v>0.07083333333</v>
      </c>
      <c r="E6154" s="58" t="s">
        <v>3924</v>
      </c>
      <c r="F6154" s="58" t="s">
        <v>6651</v>
      </c>
      <c r="G6154" s="67"/>
      <c r="H6154" s="92" t="s">
        <v>7468</v>
      </c>
      <c r="I6154" s="67"/>
      <c r="J6154" s="58"/>
    </row>
    <row r="6155" hidden="1">
      <c r="A6155" s="67">
        <v>45295.0</v>
      </c>
      <c r="B6155" s="61">
        <v>0.44375</v>
      </c>
      <c r="C6155" s="61">
        <v>0.44513888888888886</v>
      </c>
      <c r="D6155" s="61">
        <f t="shared" si="36"/>
        <v>0.075</v>
      </c>
      <c r="E6155" s="58" t="s">
        <v>2137</v>
      </c>
      <c r="F6155" s="58" t="s">
        <v>3531</v>
      </c>
      <c r="G6155" s="67"/>
      <c r="H6155" s="58" t="s">
        <v>7469</v>
      </c>
      <c r="I6155" s="67"/>
      <c r="J6155" s="58"/>
    </row>
    <row r="6156" hidden="1">
      <c r="A6156" s="67">
        <v>45295.0</v>
      </c>
      <c r="B6156" s="61">
        <v>0.4951388888888889</v>
      </c>
      <c r="C6156" s="61">
        <v>0.49583333333333335</v>
      </c>
      <c r="D6156" s="61">
        <f t="shared" si="36"/>
        <v>0.1256944444</v>
      </c>
      <c r="E6156" s="58" t="s">
        <v>5459</v>
      </c>
      <c r="F6156" s="58" t="s">
        <v>7462</v>
      </c>
      <c r="G6156" s="67"/>
      <c r="H6156" s="58" t="s">
        <v>7470</v>
      </c>
      <c r="I6156" s="67"/>
      <c r="J6156" s="58">
        <v>41437.0</v>
      </c>
    </row>
    <row r="6157" hidden="1">
      <c r="A6157" s="67">
        <v>45295.0</v>
      </c>
      <c r="B6157" s="61">
        <v>0.49583333333333335</v>
      </c>
      <c r="C6157" s="61">
        <v>0.4965277777777778</v>
      </c>
      <c r="D6157" s="61">
        <f t="shared" si="36"/>
        <v>0.1263888889</v>
      </c>
      <c r="E6157" s="58" t="s">
        <v>1549</v>
      </c>
      <c r="F6157" s="58" t="s">
        <v>473</v>
      </c>
      <c r="G6157" s="67"/>
      <c r="H6157" s="58" t="s">
        <v>7471</v>
      </c>
      <c r="I6157" s="67"/>
      <c r="J6157" s="58">
        <v>41438.0</v>
      </c>
    </row>
    <row r="6158" hidden="1">
      <c r="A6158" s="67">
        <v>45295.0</v>
      </c>
      <c r="B6158" s="61">
        <v>0.4965277777777778</v>
      </c>
      <c r="C6158" s="61">
        <v>0.49722222222222223</v>
      </c>
      <c r="D6158" s="61">
        <f t="shared" si="36"/>
        <v>0.1270833333</v>
      </c>
      <c r="E6158" s="58" t="s">
        <v>1549</v>
      </c>
      <c r="F6158" s="58" t="s">
        <v>358</v>
      </c>
      <c r="G6158" s="67"/>
      <c r="H6158" s="58" t="s">
        <v>7472</v>
      </c>
      <c r="I6158" s="67"/>
      <c r="J6158" s="58">
        <v>41439.0</v>
      </c>
    </row>
    <row r="6159" hidden="1">
      <c r="A6159" s="67">
        <v>45295.0</v>
      </c>
      <c r="B6159" s="61">
        <v>0.49722222222222223</v>
      </c>
      <c r="C6159" s="61">
        <v>0.4979166666666667</v>
      </c>
      <c r="D6159" s="61">
        <f t="shared" si="36"/>
        <v>0.1277777778</v>
      </c>
      <c r="E6159" s="58" t="s">
        <v>1549</v>
      </c>
      <c r="F6159" s="58" t="s">
        <v>6277</v>
      </c>
      <c r="G6159" s="67"/>
      <c r="H6159" s="92" t="s">
        <v>7473</v>
      </c>
      <c r="I6159" s="67"/>
      <c r="J6159" s="58">
        <v>41440.0</v>
      </c>
    </row>
    <row r="6160" hidden="1">
      <c r="A6160" s="67">
        <v>45295.0</v>
      </c>
      <c r="B6160" s="61">
        <v>0.5909722222222222</v>
      </c>
      <c r="C6160" s="61">
        <v>0.6736111111111112</v>
      </c>
      <c r="D6160" s="61">
        <f t="shared" si="36"/>
        <v>0.3034722222</v>
      </c>
      <c r="E6160" s="58" t="s">
        <v>726</v>
      </c>
      <c r="F6160" s="58" t="s">
        <v>987</v>
      </c>
      <c r="G6160" s="67"/>
      <c r="H6160" s="58" t="s">
        <v>7474</v>
      </c>
      <c r="I6160" s="67"/>
      <c r="J6160" s="58"/>
    </row>
    <row r="6161" hidden="1">
      <c r="A6161" s="67">
        <v>45295.0</v>
      </c>
      <c r="B6161" s="61">
        <v>0.5958333333333333</v>
      </c>
      <c r="C6161" s="61">
        <v>0.625</v>
      </c>
      <c r="D6161" s="61">
        <f t="shared" si="36"/>
        <v>0.2548611111</v>
      </c>
      <c r="E6161" s="58" t="s">
        <v>1187</v>
      </c>
      <c r="F6161" s="58" t="s">
        <v>567</v>
      </c>
      <c r="G6161" s="67"/>
      <c r="H6161" s="58" t="s">
        <v>7475</v>
      </c>
      <c r="I6161" s="67"/>
      <c r="J6161" s="58"/>
    </row>
    <row r="6162" hidden="1">
      <c r="A6162" s="67">
        <v>45295.0</v>
      </c>
      <c r="B6162" s="61">
        <v>0.6006944444444444</v>
      </c>
      <c r="C6162" s="61">
        <v>0.6027777777777777</v>
      </c>
      <c r="D6162" s="61">
        <f t="shared" si="36"/>
        <v>0.2326388889</v>
      </c>
      <c r="E6162" s="58" t="s">
        <v>896</v>
      </c>
      <c r="F6162" s="58" t="s">
        <v>897</v>
      </c>
      <c r="G6162" s="67"/>
      <c r="H6162" s="58" t="s">
        <v>7476</v>
      </c>
      <c r="I6162" s="67"/>
      <c r="J6162" s="58"/>
    </row>
    <row r="6163" hidden="1">
      <c r="A6163" s="67">
        <v>45295.0</v>
      </c>
      <c r="B6163" s="61">
        <v>0.6069444444444444</v>
      </c>
      <c r="C6163" s="61">
        <v>0.6076388888888888</v>
      </c>
      <c r="D6163" s="61">
        <f t="shared" si="36"/>
        <v>0.2375</v>
      </c>
      <c r="E6163" s="58" t="s">
        <v>7457</v>
      </c>
      <c r="F6163" s="58" t="s">
        <v>294</v>
      </c>
      <c r="G6163" s="67"/>
      <c r="H6163" s="58" t="s">
        <v>3691</v>
      </c>
      <c r="I6163" s="67"/>
      <c r="J6163" s="58"/>
    </row>
    <row r="6164" hidden="1">
      <c r="A6164" s="67">
        <v>45295.0</v>
      </c>
      <c r="B6164" s="61">
        <v>0.61875</v>
      </c>
      <c r="C6164" s="61">
        <v>0.6208333333333333</v>
      </c>
      <c r="D6164" s="61">
        <f t="shared" si="36"/>
        <v>0.2506944444</v>
      </c>
      <c r="E6164" s="58" t="s">
        <v>1549</v>
      </c>
      <c r="F6164" s="58" t="s">
        <v>4212</v>
      </c>
      <c r="G6164" s="67"/>
      <c r="H6164" s="58" t="s">
        <v>7477</v>
      </c>
      <c r="I6164" s="67"/>
      <c r="J6164" s="58">
        <v>41442.0</v>
      </c>
    </row>
    <row r="6165" hidden="1">
      <c r="A6165" s="67">
        <v>45295.0</v>
      </c>
      <c r="B6165" s="61">
        <v>0.6284722222222222</v>
      </c>
      <c r="C6165" s="61">
        <v>0.6298611111111111</v>
      </c>
      <c r="D6165" s="61">
        <f t="shared" si="36"/>
        <v>0.2597222222</v>
      </c>
      <c r="E6165" s="58" t="s">
        <v>405</v>
      </c>
      <c r="F6165" s="58" t="s">
        <v>421</v>
      </c>
      <c r="G6165" s="67"/>
      <c r="H6165" s="58" t="s">
        <v>7478</v>
      </c>
      <c r="I6165" s="58" t="s">
        <v>7479</v>
      </c>
      <c r="J6165" s="58"/>
    </row>
    <row r="6166" hidden="1">
      <c r="A6166" s="67">
        <v>45295.0</v>
      </c>
      <c r="B6166" s="61">
        <v>0.6576388888888889</v>
      </c>
      <c r="C6166" s="61">
        <v>0.6597222222222222</v>
      </c>
      <c r="D6166" s="61">
        <f t="shared" si="36"/>
        <v>0.2895833333</v>
      </c>
      <c r="E6166" s="58" t="s">
        <v>399</v>
      </c>
      <c r="F6166" s="58" t="s">
        <v>590</v>
      </c>
      <c r="G6166" s="67"/>
      <c r="H6166" s="58" t="s">
        <v>7480</v>
      </c>
      <c r="I6166" s="67"/>
      <c r="J6166" s="58"/>
    </row>
    <row r="6167" hidden="1">
      <c r="A6167" s="67">
        <v>45295.0</v>
      </c>
      <c r="B6167" s="61">
        <v>0.6854166666666667</v>
      </c>
      <c r="C6167" s="61">
        <v>0.6868055555555556</v>
      </c>
      <c r="D6167" s="61">
        <f t="shared" si="36"/>
        <v>0.3166666667</v>
      </c>
      <c r="E6167" s="58" t="s">
        <v>405</v>
      </c>
      <c r="F6167" s="58" t="s">
        <v>302</v>
      </c>
      <c r="G6167" s="67"/>
      <c r="H6167" s="58" t="s">
        <v>7481</v>
      </c>
      <c r="I6167" s="67"/>
      <c r="J6167" s="58">
        <v>41443.0</v>
      </c>
    </row>
    <row r="6168" hidden="1">
      <c r="A6168" s="67">
        <v>45295.0</v>
      </c>
      <c r="B6168" s="61">
        <v>0.6875</v>
      </c>
      <c r="C6168" s="61">
        <v>0.6881944444444444</v>
      </c>
      <c r="D6168" s="61">
        <f t="shared" si="36"/>
        <v>0.3180555556</v>
      </c>
      <c r="E6168" s="58" t="s">
        <v>7482</v>
      </c>
      <c r="F6168" s="58" t="s">
        <v>590</v>
      </c>
      <c r="G6168" s="67"/>
      <c r="H6168" s="58" t="s">
        <v>7483</v>
      </c>
      <c r="I6168" s="67"/>
      <c r="J6168" s="58">
        <v>41444.0</v>
      </c>
    </row>
    <row r="6169" hidden="1">
      <c r="A6169" s="67">
        <v>45295.0</v>
      </c>
      <c r="B6169" s="61">
        <v>0.6881944444444444</v>
      </c>
      <c r="C6169" s="61">
        <v>0.6888888888888889</v>
      </c>
      <c r="D6169" s="61">
        <f t="shared" si="36"/>
        <v>0.31875</v>
      </c>
      <c r="E6169" s="58" t="s">
        <v>7076</v>
      </c>
      <c r="F6169" s="58" t="s">
        <v>7484</v>
      </c>
      <c r="G6169" s="67"/>
      <c r="H6169" s="92" t="s">
        <v>7485</v>
      </c>
      <c r="I6169" s="67"/>
      <c r="J6169" s="58">
        <v>41445.0</v>
      </c>
    </row>
    <row r="6170" hidden="1">
      <c r="A6170" s="67">
        <v>45295.0</v>
      </c>
      <c r="B6170" s="61">
        <v>0.6888888888888889</v>
      </c>
      <c r="C6170" s="61">
        <v>0.6909722222222222</v>
      </c>
      <c r="D6170" s="61">
        <f t="shared" si="36"/>
        <v>0.3208333333</v>
      </c>
      <c r="E6170" s="58" t="s">
        <v>1325</v>
      </c>
      <c r="F6170" s="58" t="s">
        <v>543</v>
      </c>
      <c r="G6170" s="67"/>
      <c r="H6170" s="58" t="s">
        <v>7486</v>
      </c>
      <c r="I6170" s="67"/>
      <c r="J6170" s="58">
        <v>41446.0</v>
      </c>
    </row>
    <row r="6171" hidden="1">
      <c r="A6171" s="99"/>
      <c r="B6171" s="90"/>
      <c r="C6171" s="90"/>
      <c r="D6171" s="96">
        <f t="shared" si="36"/>
        <v>-0.3701388889</v>
      </c>
      <c r="E6171" s="90" t="s">
        <v>645</v>
      </c>
      <c r="F6171" s="90" t="s">
        <v>645</v>
      </c>
      <c r="G6171" s="99"/>
      <c r="H6171" s="90" t="s">
        <v>645</v>
      </c>
      <c r="I6171" s="99"/>
      <c r="J6171" s="90"/>
    </row>
    <row r="6172" hidden="1">
      <c r="A6172" s="67">
        <v>45296.0</v>
      </c>
      <c r="B6172" s="61">
        <v>0.3541666666666667</v>
      </c>
      <c r="C6172" s="61">
        <v>0.4375</v>
      </c>
      <c r="D6172" s="61">
        <f t="shared" si="36"/>
        <v>0.06736111111</v>
      </c>
      <c r="E6172" s="58" t="s">
        <v>240</v>
      </c>
      <c r="F6172" s="58" t="s">
        <v>15</v>
      </c>
      <c r="G6172" s="67"/>
      <c r="H6172" s="58" t="s">
        <v>3128</v>
      </c>
      <c r="I6172" s="67"/>
      <c r="J6172" s="58"/>
    </row>
    <row r="6173" hidden="1">
      <c r="A6173" s="67">
        <v>45296.0</v>
      </c>
      <c r="B6173" s="61">
        <v>0.36944444444444446</v>
      </c>
      <c r="C6173" s="61">
        <v>0.37083333333333335</v>
      </c>
      <c r="D6173" s="61">
        <f t="shared" si="36"/>
        <v>0.0006944444444</v>
      </c>
      <c r="E6173" s="58" t="s">
        <v>301</v>
      </c>
      <c r="F6173" s="58" t="s">
        <v>302</v>
      </c>
      <c r="G6173" s="67"/>
      <c r="H6173" s="58" t="s">
        <v>7487</v>
      </c>
      <c r="I6173" s="67"/>
      <c r="J6173" s="58"/>
    </row>
    <row r="6174" hidden="1">
      <c r="A6174" s="67">
        <v>45296.0</v>
      </c>
      <c r="B6174" s="61">
        <v>0.3729166666666667</v>
      </c>
      <c r="C6174" s="61">
        <v>0.375</v>
      </c>
      <c r="D6174" s="61">
        <f t="shared" si="36"/>
        <v>0.004861111111</v>
      </c>
      <c r="E6174" s="58" t="s">
        <v>1538</v>
      </c>
      <c r="F6174" s="58" t="s">
        <v>696</v>
      </c>
      <c r="G6174" s="67"/>
      <c r="H6174" s="58" t="s">
        <v>7488</v>
      </c>
      <c r="I6174" s="67"/>
      <c r="J6174" s="58">
        <v>41448.0</v>
      </c>
    </row>
    <row r="6175" hidden="1">
      <c r="A6175" s="67">
        <v>45296.0</v>
      </c>
      <c r="B6175" s="61">
        <v>0.4125</v>
      </c>
      <c r="C6175" s="61">
        <v>0.46319444444444446</v>
      </c>
      <c r="D6175" s="61">
        <f t="shared" si="36"/>
        <v>0.09305555556</v>
      </c>
      <c r="E6175" s="58" t="s">
        <v>667</v>
      </c>
      <c r="F6175" s="58" t="s">
        <v>5762</v>
      </c>
      <c r="G6175" s="67"/>
      <c r="H6175" s="58" t="s">
        <v>7489</v>
      </c>
      <c r="I6175" s="67"/>
      <c r="J6175" s="58"/>
    </row>
    <row r="6176" hidden="1">
      <c r="A6176" s="67">
        <v>45296.0</v>
      </c>
      <c r="B6176" s="61">
        <v>0.4201388888888889</v>
      </c>
      <c r="C6176" s="61">
        <v>0.4215277777777778</v>
      </c>
      <c r="D6176" s="61">
        <f t="shared" si="36"/>
        <v>0.05138888889</v>
      </c>
      <c r="E6176" s="58" t="s">
        <v>1011</v>
      </c>
      <c r="F6176" s="58" t="s">
        <v>3592</v>
      </c>
      <c r="G6176" s="67"/>
      <c r="H6176" s="58" t="s">
        <v>7490</v>
      </c>
      <c r="I6176" s="67"/>
      <c r="J6176" s="58"/>
    </row>
    <row r="6177" hidden="1">
      <c r="A6177" s="67">
        <v>45296.0</v>
      </c>
      <c r="B6177" s="61">
        <v>0.4444444444444444</v>
      </c>
      <c r="C6177" s="61">
        <v>0.45555555555555555</v>
      </c>
      <c r="D6177" s="61">
        <f t="shared" si="36"/>
        <v>0.08541666667</v>
      </c>
      <c r="E6177" s="58" t="s">
        <v>495</v>
      </c>
      <c r="F6177" s="58" t="s">
        <v>23</v>
      </c>
      <c r="G6177" s="67"/>
      <c r="H6177" s="58" t="s">
        <v>7491</v>
      </c>
      <c r="I6177" s="67"/>
      <c r="J6177" s="58"/>
    </row>
    <row r="6178" hidden="1">
      <c r="A6178" s="67">
        <v>45296.0</v>
      </c>
      <c r="B6178" s="61">
        <v>0.4548611111111111</v>
      </c>
      <c r="C6178" s="61">
        <v>0.45625</v>
      </c>
      <c r="D6178" s="61">
        <f t="shared" si="36"/>
        <v>0.08611111111</v>
      </c>
      <c r="E6178" s="58" t="s">
        <v>2372</v>
      </c>
      <c r="F6178" s="58" t="s">
        <v>1989</v>
      </c>
      <c r="G6178" s="67"/>
      <c r="H6178" s="58" t="s">
        <v>5956</v>
      </c>
      <c r="I6178" s="67"/>
      <c r="J6178" s="58">
        <v>41451.0</v>
      </c>
    </row>
    <row r="6179" hidden="1">
      <c r="A6179" s="67">
        <v>45296.0</v>
      </c>
      <c r="B6179" s="61">
        <v>0.45694444444444443</v>
      </c>
      <c r="C6179" s="61">
        <v>0.4625</v>
      </c>
      <c r="D6179" s="61">
        <f t="shared" si="36"/>
        <v>0.09236111111</v>
      </c>
      <c r="E6179" s="58" t="s">
        <v>6303</v>
      </c>
      <c r="F6179" s="58" t="s">
        <v>703</v>
      </c>
      <c r="G6179" s="67"/>
      <c r="H6179" s="58" t="s">
        <v>7492</v>
      </c>
      <c r="I6179" s="67"/>
      <c r="J6179" s="58"/>
    </row>
    <row r="6180" hidden="1">
      <c r="A6180" s="67">
        <v>45296.0</v>
      </c>
      <c r="B6180" s="61">
        <v>0.46319444444444446</v>
      </c>
      <c r="C6180" s="61">
        <v>0.4652777777777778</v>
      </c>
      <c r="D6180" s="61">
        <f t="shared" si="36"/>
        <v>0.09513888889</v>
      </c>
      <c r="E6180" s="58" t="s">
        <v>1267</v>
      </c>
      <c r="F6180" s="58" t="s">
        <v>19</v>
      </c>
      <c r="G6180" s="67"/>
      <c r="H6180" s="58" t="s">
        <v>7493</v>
      </c>
      <c r="I6180" s="58" t="s">
        <v>7494</v>
      </c>
      <c r="J6180" s="58"/>
    </row>
    <row r="6181" hidden="1">
      <c r="A6181" s="67">
        <v>45296.0</v>
      </c>
      <c r="B6181" s="61">
        <v>0.4722222222222222</v>
      </c>
      <c r="C6181" s="61">
        <v>0.475</v>
      </c>
      <c r="D6181" s="61">
        <f t="shared" si="36"/>
        <v>0.1048611111</v>
      </c>
      <c r="E6181" s="58" t="s">
        <v>2372</v>
      </c>
      <c r="F6181" s="58" t="s">
        <v>5443</v>
      </c>
      <c r="G6181" s="67"/>
      <c r="H6181" s="58" t="s">
        <v>7495</v>
      </c>
      <c r="I6181" s="67"/>
      <c r="J6181" s="58">
        <v>41452.0</v>
      </c>
    </row>
    <row r="6182" hidden="1">
      <c r="A6182" s="67">
        <v>45296.0</v>
      </c>
      <c r="B6182" s="61">
        <v>0.49236111111111114</v>
      </c>
      <c r="C6182" s="61">
        <v>0.5041666666666667</v>
      </c>
      <c r="D6182" s="61">
        <f t="shared" si="36"/>
        <v>0.1340277778</v>
      </c>
      <c r="E6182" s="58" t="s">
        <v>726</v>
      </c>
      <c r="F6182" s="58" t="s">
        <v>4496</v>
      </c>
      <c r="G6182" s="67"/>
      <c r="H6182" s="58" t="s">
        <v>7496</v>
      </c>
      <c r="I6182" s="67"/>
      <c r="J6182" s="58"/>
    </row>
    <row r="6183" hidden="1">
      <c r="A6183" s="67">
        <v>45296.0</v>
      </c>
      <c r="B6183" s="61">
        <v>0.5055555555555555</v>
      </c>
      <c r="C6183" s="61">
        <v>0.5118055555555555</v>
      </c>
      <c r="D6183" s="61">
        <f t="shared" si="36"/>
        <v>0.1416666667</v>
      </c>
      <c r="E6183" s="58" t="s">
        <v>2345</v>
      </c>
      <c r="F6183" s="58" t="s">
        <v>703</v>
      </c>
      <c r="G6183" s="67"/>
      <c r="H6183" s="58" t="s">
        <v>7497</v>
      </c>
      <c r="I6183" s="67"/>
      <c r="J6183" s="58"/>
    </row>
    <row r="6184" hidden="1">
      <c r="A6184" s="67">
        <v>45296.0</v>
      </c>
      <c r="B6184" s="61">
        <v>0.5180555555555556</v>
      </c>
      <c r="C6184" s="61">
        <v>0.51875</v>
      </c>
      <c r="D6184" s="61">
        <f t="shared" si="36"/>
        <v>0.1486111111</v>
      </c>
      <c r="E6184" s="58" t="s">
        <v>289</v>
      </c>
      <c r="F6184" s="58" t="s">
        <v>6114</v>
      </c>
      <c r="G6184" s="67"/>
      <c r="H6184" s="58" t="s">
        <v>7498</v>
      </c>
      <c r="I6184" s="67"/>
      <c r="J6184" s="58">
        <v>41455.0</v>
      </c>
    </row>
    <row r="6185" hidden="1">
      <c r="A6185" s="67">
        <v>45296.0</v>
      </c>
      <c r="B6185" s="61">
        <v>0.5291666666666667</v>
      </c>
      <c r="C6185" s="61">
        <v>0.5347222222222222</v>
      </c>
      <c r="D6185" s="61">
        <f t="shared" si="36"/>
        <v>0.1645833333</v>
      </c>
      <c r="E6185" s="58" t="s">
        <v>437</v>
      </c>
      <c r="F6185" s="58" t="s">
        <v>2</v>
      </c>
      <c r="G6185" s="67"/>
      <c r="H6185" s="58" t="s">
        <v>7499</v>
      </c>
      <c r="I6185" s="67"/>
      <c r="J6185" s="58"/>
    </row>
    <row r="6186" hidden="1">
      <c r="A6186" s="67">
        <v>45296.0</v>
      </c>
      <c r="B6186" s="61">
        <v>0.5347222222222222</v>
      </c>
      <c r="C6186" s="61">
        <v>0.5388888888888889</v>
      </c>
      <c r="D6186" s="61">
        <f t="shared" si="36"/>
        <v>0.16875</v>
      </c>
      <c r="E6186" s="58" t="s">
        <v>2372</v>
      </c>
      <c r="F6186" s="58" t="s">
        <v>1989</v>
      </c>
      <c r="G6186" s="67"/>
      <c r="H6186" s="58" t="s">
        <v>7500</v>
      </c>
      <c r="I6186" s="67"/>
      <c r="J6186" s="58"/>
    </row>
    <row r="6187" hidden="1">
      <c r="A6187" s="67">
        <v>45296.0</v>
      </c>
      <c r="B6187" s="61">
        <v>0.6256944444444444</v>
      </c>
      <c r="C6187" s="61">
        <v>0.6277777777777778</v>
      </c>
      <c r="D6187" s="61">
        <f t="shared" si="36"/>
        <v>0.2576388889</v>
      </c>
      <c r="E6187" s="58" t="s">
        <v>7501</v>
      </c>
      <c r="F6187" s="58" t="s">
        <v>26</v>
      </c>
      <c r="G6187" s="67"/>
      <c r="H6187" s="58" t="s">
        <v>7502</v>
      </c>
      <c r="I6187" s="58" t="s">
        <v>7503</v>
      </c>
      <c r="J6187" s="58"/>
    </row>
    <row r="6188" hidden="1">
      <c r="A6188" s="67">
        <v>45296.0</v>
      </c>
      <c r="B6188" s="61">
        <v>0.6368055555555555</v>
      </c>
      <c r="C6188" s="61">
        <v>0.6555555555555556</v>
      </c>
      <c r="D6188" s="61">
        <f t="shared" si="36"/>
        <v>0.2854166667</v>
      </c>
      <c r="E6188" s="58" t="s">
        <v>1430</v>
      </c>
      <c r="F6188" s="58" t="s">
        <v>744</v>
      </c>
      <c r="G6188" s="67"/>
      <c r="H6188" s="58" t="s">
        <v>7504</v>
      </c>
      <c r="I6188" s="67"/>
      <c r="J6188" s="58"/>
    </row>
    <row r="6189" hidden="1">
      <c r="A6189" s="67">
        <v>45296.0</v>
      </c>
      <c r="B6189" s="61">
        <v>0.6395833333333333</v>
      </c>
      <c r="C6189" s="61">
        <v>0.6423611111111112</v>
      </c>
      <c r="D6189" s="61">
        <f t="shared" si="36"/>
        <v>0.2722222222</v>
      </c>
      <c r="E6189" s="58" t="s">
        <v>966</v>
      </c>
      <c r="F6189" s="58" t="s">
        <v>3393</v>
      </c>
      <c r="G6189" s="67"/>
      <c r="H6189" s="58" t="s">
        <v>7505</v>
      </c>
      <c r="I6189" s="67"/>
      <c r="J6189" s="58"/>
    </row>
    <row r="6190" hidden="1">
      <c r="A6190" s="67">
        <v>45296.0</v>
      </c>
      <c r="B6190" s="61">
        <v>0.6458333333333334</v>
      </c>
      <c r="C6190" s="61">
        <v>0.6465277777777778</v>
      </c>
      <c r="D6190" s="61">
        <f t="shared" si="36"/>
        <v>0.2763888889</v>
      </c>
      <c r="E6190" s="58" t="s">
        <v>966</v>
      </c>
      <c r="F6190" s="58" t="s">
        <v>3393</v>
      </c>
      <c r="G6190" s="67"/>
      <c r="H6190" s="58" t="s">
        <v>7506</v>
      </c>
      <c r="I6190" s="67"/>
      <c r="J6190" s="58">
        <v>41459.0</v>
      </c>
    </row>
    <row r="6191" hidden="1">
      <c r="A6191" s="67">
        <v>45296.0</v>
      </c>
      <c r="B6191" s="61">
        <v>0.6520833333333333</v>
      </c>
      <c r="C6191" s="61">
        <v>0.6534722222222222</v>
      </c>
      <c r="D6191" s="61">
        <f t="shared" si="36"/>
        <v>0.2833333333</v>
      </c>
      <c r="E6191" s="58" t="s">
        <v>3333</v>
      </c>
      <c r="F6191" s="58" t="s">
        <v>1304</v>
      </c>
      <c r="G6191" s="67"/>
      <c r="H6191" s="58" t="s">
        <v>7507</v>
      </c>
      <c r="I6191" s="67"/>
      <c r="J6191" s="58">
        <v>41460.0</v>
      </c>
    </row>
    <row r="6192" hidden="1">
      <c r="A6192" s="67">
        <v>45296.0</v>
      </c>
      <c r="B6192" s="61">
        <v>0.6555555555555556</v>
      </c>
      <c r="C6192" s="61">
        <v>0.65625</v>
      </c>
      <c r="D6192" s="61">
        <f t="shared" si="36"/>
        <v>0.2861111111</v>
      </c>
      <c r="E6192" s="58" t="s">
        <v>4257</v>
      </c>
      <c r="F6192" s="58" t="s">
        <v>6487</v>
      </c>
      <c r="G6192" s="67"/>
      <c r="H6192" s="58" t="s">
        <v>7508</v>
      </c>
      <c r="I6192" s="67"/>
      <c r="J6192" s="58">
        <v>41461.0</v>
      </c>
    </row>
    <row r="6193" hidden="1">
      <c r="A6193" s="67">
        <v>45296.0</v>
      </c>
      <c r="B6193" s="61">
        <v>0.65625</v>
      </c>
      <c r="C6193" s="61">
        <v>0.6569444444444444</v>
      </c>
      <c r="D6193" s="61">
        <f t="shared" si="36"/>
        <v>0.2868055556</v>
      </c>
      <c r="E6193" s="58" t="s">
        <v>5708</v>
      </c>
      <c r="F6193" s="58" t="s">
        <v>1028</v>
      </c>
      <c r="G6193" s="67"/>
      <c r="H6193" s="58" t="s">
        <v>7509</v>
      </c>
      <c r="I6193" s="67"/>
      <c r="J6193" s="58">
        <v>41462.0</v>
      </c>
    </row>
    <row r="6194" hidden="1">
      <c r="A6194" s="67">
        <v>45296.0</v>
      </c>
      <c r="B6194" s="61">
        <v>0.6569444444444444</v>
      </c>
      <c r="C6194" s="61">
        <v>0.6576388888888889</v>
      </c>
      <c r="D6194" s="61">
        <f t="shared" si="36"/>
        <v>0.2875</v>
      </c>
      <c r="E6194" s="58" t="s">
        <v>1549</v>
      </c>
      <c r="F6194" s="58" t="s">
        <v>358</v>
      </c>
      <c r="G6194" s="67"/>
      <c r="H6194" s="58" t="s">
        <v>7510</v>
      </c>
      <c r="I6194" s="67"/>
      <c r="J6194" s="58">
        <v>41463.0</v>
      </c>
    </row>
    <row r="6195" hidden="1">
      <c r="A6195" s="67">
        <v>45296.0</v>
      </c>
      <c r="B6195" s="61">
        <v>0.6680555555555555</v>
      </c>
      <c r="C6195" s="61">
        <v>0.7013888888888888</v>
      </c>
      <c r="D6195" s="61">
        <f t="shared" si="36"/>
        <v>0.33125</v>
      </c>
      <c r="E6195" s="58" t="s">
        <v>1631</v>
      </c>
      <c r="F6195" s="58" t="s">
        <v>987</v>
      </c>
      <c r="G6195" s="67"/>
      <c r="H6195" s="58" t="s">
        <v>7511</v>
      </c>
      <c r="I6195" s="67"/>
      <c r="J6195" s="58"/>
    </row>
    <row r="6196" hidden="1">
      <c r="A6196" s="67">
        <v>45296.0</v>
      </c>
      <c r="B6196" s="61">
        <v>0.6798611111111111</v>
      </c>
      <c r="C6196" s="61">
        <v>0.7291666666666666</v>
      </c>
      <c r="D6196" s="61">
        <f t="shared" si="36"/>
        <v>0.3590277778</v>
      </c>
      <c r="E6196" s="58" t="s">
        <v>301</v>
      </c>
      <c r="F6196" s="58" t="s">
        <v>302</v>
      </c>
      <c r="G6196" s="67"/>
      <c r="H6196" s="58" t="s">
        <v>7512</v>
      </c>
      <c r="I6196" s="58" t="s">
        <v>7513</v>
      </c>
      <c r="J6196" s="58"/>
    </row>
    <row r="6197" hidden="1">
      <c r="A6197" s="67">
        <v>45296.0</v>
      </c>
      <c r="B6197" s="61">
        <v>0.6958333333333333</v>
      </c>
      <c r="C6197" s="61">
        <v>0.6986111111111111</v>
      </c>
      <c r="D6197" s="61">
        <f t="shared" si="36"/>
        <v>0.3284722222</v>
      </c>
      <c r="E6197" s="58" t="s">
        <v>896</v>
      </c>
      <c r="F6197" s="58" t="s">
        <v>897</v>
      </c>
      <c r="G6197" s="67"/>
      <c r="H6197" s="58" t="s">
        <v>7514</v>
      </c>
      <c r="I6197" s="67"/>
      <c r="J6197" s="58"/>
    </row>
    <row r="6198" hidden="1">
      <c r="A6198" s="67">
        <v>45296.0</v>
      </c>
      <c r="B6198" s="61">
        <v>0.7097222222222223</v>
      </c>
      <c r="C6198" s="61">
        <v>0.7104166666666667</v>
      </c>
      <c r="D6198" s="61">
        <f t="shared" si="36"/>
        <v>0.3402777778</v>
      </c>
      <c r="E6198" s="58" t="s">
        <v>7515</v>
      </c>
      <c r="F6198" s="58" t="s">
        <v>473</v>
      </c>
      <c r="G6198" s="67"/>
      <c r="H6198" s="58" t="s">
        <v>7516</v>
      </c>
      <c r="I6198" s="67"/>
      <c r="J6198" s="58">
        <v>41465.0</v>
      </c>
    </row>
    <row r="6199" hidden="1">
      <c r="A6199" s="99"/>
      <c r="B6199" s="96"/>
      <c r="C6199" s="96"/>
      <c r="D6199" s="96">
        <f t="shared" si="36"/>
        <v>-0.3701388889</v>
      </c>
      <c r="E6199" s="90" t="s">
        <v>645</v>
      </c>
      <c r="F6199" s="90" t="s">
        <v>645</v>
      </c>
      <c r="G6199" s="99"/>
      <c r="H6199" s="90" t="s">
        <v>645</v>
      </c>
      <c r="I6199" s="99"/>
      <c r="J6199" s="90"/>
    </row>
    <row r="6200" hidden="1">
      <c r="A6200" s="67">
        <v>45297.0</v>
      </c>
      <c r="B6200" s="61">
        <v>0.375</v>
      </c>
      <c r="C6200" s="61">
        <v>0.3958333333333333</v>
      </c>
      <c r="D6200" s="61">
        <f t="shared" si="36"/>
        <v>0.02569444444</v>
      </c>
      <c r="E6200" s="58" t="s">
        <v>240</v>
      </c>
      <c r="F6200" s="58" t="s">
        <v>15</v>
      </c>
      <c r="G6200" s="67"/>
      <c r="H6200" s="58" t="s">
        <v>3128</v>
      </c>
      <c r="I6200" s="67"/>
      <c r="J6200" s="58"/>
    </row>
    <row r="6201" hidden="1">
      <c r="A6201" s="67">
        <v>45297.0</v>
      </c>
      <c r="B6201" s="61">
        <v>0.3819444444444444</v>
      </c>
      <c r="C6201" s="61"/>
      <c r="D6201" s="61">
        <f t="shared" si="36"/>
        <v>-0.3701388889</v>
      </c>
      <c r="E6201" s="58" t="s">
        <v>240</v>
      </c>
      <c r="F6201" s="58" t="s">
        <v>15</v>
      </c>
      <c r="G6201" s="67"/>
      <c r="H6201" s="58" t="s">
        <v>6267</v>
      </c>
      <c r="I6201" s="67"/>
      <c r="J6201" s="58"/>
    </row>
    <row r="6202" hidden="1">
      <c r="A6202" s="67">
        <v>45297.0</v>
      </c>
      <c r="B6202" s="61">
        <v>0.40069444444444446</v>
      </c>
      <c r="C6202" s="61">
        <v>0.4013888888888889</v>
      </c>
      <c r="D6202" s="61">
        <f t="shared" si="36"/>
        <v>0.03125</v>
      </c>
      <c r="E6202" s="58" t="s">
        <v>301</v>
      </c>
      <c r="F6202" s="58" t="s">
        <v>302</v>
      </c>
      <c r="G6202" s="67"/>
      <c r="H6202" s="58" t="s">
        <v>7517</v>
      </c>
      <c r="I6202" s="67"/>
      <c r="J6202" s="58"/>
    </row>
    <row r="6203" hidden="1">
      <c r="A6203" s="67">
        <v>45297.0</v>
      </c>
      <c r="B6203" s="61">
        <v>0.48819444444444443</v>
      </c>
      <c r="C6203" s="61">
        <v>0.4930555555555556</v>
      </c>
      <c r="D6203" s="61">
        <f t="shared" si="36"/>
        <v>0.1229166667</v>
      </c>
      <c r="E6203" s="58" t="s">
        <v>1455</v>
      </c>
      <c r="F6203" s="58" t="s">
        <v>6404</v>
      </c>
      <c r="G6203" s="67"/>
      <c r="H6203" s="58" t="s">
        <v>7518</v>
      </c>
      <c r="I6203" s="67"/>
      <c r="J6203" s="58"/>
    </row>
    <row r="6204" hidden="1">
      <c r="A6204" s="99"/>
      <c r="B6204" s="96"/>
      <c r="C6204" s="96"/>
      <c r="D6204" s="96">
        <f t="shared" si="36"/>
        <v>-0.3701388889</v>
      </c>
      <c r="E6204" s="90" t="s">
        <v>645</v>
      </c>
      <c r="F6204" s="90" t="s">
        <v>645</v>
      </c>
      <c r="G6204" s="99"/>
      <c r="H6204" s="90" t="s">
        <v>645</v>
      </c>
      <c r="I6204" s="99"/>
      <c r="J6204" s="90"/>
    </row>
    <row r="6205" hidden="1">
      <c r="A6205" s="67">
        <v>45299.0</v>
      </c>
      <c r="B6205" s="61">
        <v>0.3541666666666667</v>
      </c>
      <c r="C6205" s="61">
        <v>0.4166666666666667</v>
      </c>
      <c r="D6205" s="61">
        <f t="shared" si="36"/>
        <v>0.04652777778</v>
      </c>
      <c r="E6205" s="58" t="s">
        <v>240</v>
      </c>
      <c r="F6205" s="58" t="s">
        <v>15</v>
      </c>
      <c r="G6205" s="67"/>
      <c r="H6205" s="58" t="s">
        <v>3128</v>
      </c>
      <c r="I6205" s="67"/>
      <c r="J6205" s="58"/>
    </row>
    <row r="6206" hidden="1">
      <c r="A6206" s="67">
        <v>45299.0</v>
      </c>
      <c r="B6206" s="61">
        <v>0.3784722222222222</v>
      </c>
      <c r="C6206" s="61">
        <v>0.3798611111111111</v>
      </c>
      <c r="D6206" s="61">
        <f t="shared" si="36"/>
        <v>0.009722222222</v>
      </c>
      <c r="E6206" s="58" t="s">
        <v>2372</v>
      </c>
      <c r="F6206" s="58" t="s">
        <v>302</v>
      </c>
      <c r="G6206" s="67"/>
      <c r="H6206" s="58" t="s">
        <v>7519</v>
      </c>
      <c r="I6206" s="67"/>
      <c r="J6206" s="58">
        <v>41472.0</v>
      </c>
    </row>
    <row r="6207" hidden="1">
      <c r="A6207" s="67">
        <v>45299.0</v>
      </c>
      <c r="B6207" s="61">
        <v>0.4236111111111111</v>
      </c>
      <c r="C6207" s="61">
        <v>0.4486111111111111</v>
      </c>
      <c r="D6207" s="61">
        <f t="shared" si="36"/>
        <v>0.07847222222</v>
      </c>
      <c r="E6207" s="58" t="s">
        <v>1777</v>
      </c>
      <c r="F6207" s="58" t="s">
        <v>7520</v>
      </c>
      <c r="G6207" s="67"/>
      <c r="H6207" s="58" t="s">
        <v>7521</v>
      </c>
      <c r="I6207" s="58" t="s">
        <v>7522</v>
      </c>
      <c r="J6207" s="58"/>
    </row>
    <row r="6208" hidden="1">
      <c r="A6208" s="67">
        <v>45299.0</v>
      </c>
      <c r="B6208" s="61">
        <v>0.4513888888888889</v>
      </c>
      <c r="C6208" s="61">
        <v>0.4638888888888889</v>
      </c>
      <c r="D6208" s="61">
        <f t="shared" si="36"/>
        <v>0.09375</v>
      </c>
      <c r="E6208" s="58" t="s">
        <v>1777</v>
      </c>
      <c r="F6208" s="58" t="s">
        <v>7520</v>
      </c>
      <c r="G6208" s="67"/>
      <c r="H6208" s="58" t="s">
        <v>7521</v>
      </c>
      <c r="I6208" s="67"/>
      <c r="J6208" s="58"/>
    </row>
    <row r="6209" hidden="1">
      <c r="A6209" s="67">
        <v>45299.0</v>
      </c>
      <c r="B6209" s="61">
        <v>0.47291666666666665</v>
      </c>
      <c r="C6209" s="61">
        <v>0.47638888888888886</v>
      </c>
      <c r="D6209" s="61">
        <f t="shared" si="36"/>
        <v>0.10625</v>
      </c>
      <c r="E6209" s="58" t="s">
        <v>1777</v>
      </c>
      <c r="F6209" s="58" t="s">
        <v>7520</v>
      </c>
      <c r="G6209" s="67"/>
      <c r="H6209" s="58" t="s">
        <v>7521</v>
      </c>
      <c r="I6209" s="67"/>
      <c r="J6209" s="58"/>
    </row>
    <row r="6210" hidden="1">
      <c r="A6210" s="67">
        <v>45299.0</v>
      </c>
      <c r="B6210" s="61">
        <v>0.47847222222222224</v>
      </c>
      <c r="C6210" s="61">
        <v>0.5534722222222223</v>
      </c>
      <c r="D6210" s="61">
        <f t="shared" si="36"/>
        <v>0.1833333333</v>
      </c>
      <c r="E6210" s="58" t="s">
        <v>1084</v>
      </c>
      <c r="F6210" s="58" t="s">
        <v>473</v>
      </c>
      <c r="G6210" s="67"/>
      <c r="H6210" s="58" t="s">
        <v>7523</v>
      </c>
      <c r="I6210" s="67"/>
      <c r="J6210" s="58"/>
    </row>
    <row r="6211" hidden="1">
      <c r="A6211" s="67">
        <v>45299.0</v>
      </c>
      <c r="B6211" s="61">
        <v>0.5006944444444444</v>
      </c>
      <c r="C6211" s="61">
        <v>0.5534722222222223</v>
      </c>
      <c r="D6211" s="61">
        <f t="shared" si="36"/>
        <v>0.1833333333</v>
      </c>
      <c r="E6211" s="58" t="s">
        <v>7524</v>
      </c>
      <c r="F6211" s="58" t="s">
        <v>543</v>
      </c>
      <c r="G6211" s="67"/>
      <c r="H6211" s="58" t="s">
        <v>7525</v>
      </c>
      <c r="I6211" s="67"/>
      <c r="J6211" s="58"/>
    </row>
    <row r="6212" hidden="1">
      <c r="A6212" s="67">
        <v>45299.0</v>
      </c>
      <c r="B6212" s="61">
        <v>0.5277777777777778</v>
      </c>
      <c r="C6212" s="61">
        <v>0.5298611111111111</v>
      </c>
      <c r="D6212" s="61">
        <f t="shared" si="36"/>
        <v>0.1597222222</v>
      </c>
      <c r="E6212" s="58" t="s">
        <v>758</v>
      </c>
      <c r="F6212" s="58" t="s">
        <v>473</v>
      </c>
      <c r="G6212" s="67"/>
      <c r="H6212" s="58" t="s">
        <v>7526</v>
      </c>
      <c r="I6212" s="58" t="s">
        <v>3331</v>
      </c>
      <c r="J6212" s="58"/>
    </row>
    <row r="6213" hidden="1">
      <c r="A6213" s="67">
        <v>45299.0</v>
      </c>
      <c r="B6213" s="61">
        <v>0.5951388888888889</v>
      </c>
      <c r="C6213" s="61">
        <v>0.6006944444444444</v>
      </c>
      <c r="D6213" s="61">
        <f t="shared" si="36"/>
        <v>0.2305555556</v>
      </c>
      <c r="E6213" s="58" t="s">
        <v>7527</v>
      </c>
      <c r="F6213" s="58" t="s">
        <v>15</v>
      </c>
      <c r="G6213" s="67"/>
      <c r="H6213" s="58" t="s">
        <v>7528</v>
      </c>
      <c r="I6213" s="67"/>
      <c r="J6213" s="58"/>
    </row>
    <row r="6214" hidden="1">
      <c r="A6214" s="67">
        <v>45299.0</v>
      </c>
      <c r="B6214" s="61">
        <v>0.6020833333333333</v>
      </c>
      <c r="C6214" s="61"/>
      <c r="D6214" s="61">
        <f t="shared" si="36"/>
        <v>-0.3701388889</v>
      </c>
      <c r="E6214" s="58" t="s">
        <v>1084</v>
      </c>
      <c r="F6214" s="58" t="s">
        <v>473</v>
      </c>
      <c r="G6214" s="67"/>
      <c r="H6214" s="58" t="s">
        <v>7529</v>
      </c>
      <c r="I6214" s="67"/>
      <c r="J6214" s="58"/>
    </row>
    <row r="6215" hidden="1">
      <c r="A6215" s="67">
        <v>45299.0</v>
      </c>
      <c r="B6215" s="61">
        <v>0.6048611111111111</v>
      </c>
      <c r="C6215" s="61">
        <v>0.6236111111111111</v>
      </c>
      <c r="D6215" s="61">
        <f t="shared" si="36"/>
        <v>0.2534722222</v>
      </c>
      <c r="E6215" s="58" t="s">
        <v>1018</v>
      </c>
      <c r="F6215" s="58" t="s">
        <v>1019</v>
      </c>
      <c r="G6215" s="67"/>
      <c r="H6215" s="58" t="s">
        <v>7530</v>
      </c>
      <c r="I6215" s="67"/>
      <c r="J6215" s="58"/>
    </row>
    <row r="6216" hidden="1">
      <c r="A6216" s="67">
        <v>45299.0</v>
      </c>
      <c r="B6216" s="61">
        <v>0.63125</v>
      </c>
      <c r="C6216" s="61">
        <v>0.6354166666666666</v>
      </c>
      <c r="D6216" s="61">
        <f t="shared" si="36"/>
        <v>0.2652777778</v>
      </c>
      <c r="E6216" s="58" t="s">
        <v>505</v>
      </c>
      <c r="F6216" s="58" t="s">
        <v>590</v>
      </c>
      <c r="G6216" s="67"/>
      <c r="H6216" s="58" t="s">
        <v>7531</v>
      </c>
      <c r="I6216" s="58" t="s">
        <v>7532</v>
      </c>
      <c r="J6216" s="58"/>
    </row>
    <row r="6217" hidden="1">
      <c r="A6217" s="67">
        <v>45299.0</v>
      </c>
      <c r="B6217" s="61">
        <v>0.65</v>
      </c>
      <c r="C6217" s="61">
        <v>0.6506944444444445</v>
      </c>
      <c r="D6217" s="61">
        <f t="shared" si="36"/>
        <v>0.2805555556</v>
      </c>
      <c r="E6217" s="58" t="s">
        <v>7457</v>
      </c>
      <c r="F6217" s="58" t="s">
        <v>294</v>
      </c>
      <c r="G6217" s="67"/>
      <c r="H6217" s="58" t="s">
        <v>3691</v>
      </c>
      <c r="I6217" s="67"/>
      <c r="J6217" s="58"/>
    </row>
    <row r="6218" hidden="1">
      <c r="A6218" s="67">
        <v>45299.0</v>
      </c>
      <c r="B6218" s="61">
        <v>0.6611111111111111</v>
      </c>
      <c r="C6218" s="61">
        <v>0.6618055555555555</v>
      </c>
      <c r="D6218" s="61">
        <f t="shared" si="36"/>
        <v>0.2916666667</v>
      </c>
      <c r="E6218" s="58" t="s">
        <v>2627</v>
      </c>
      <c r="F6218" s="58" t="s">
        <v>294</v>
      </c>
      <c r="G6218" s="67"/>
      <c r="H6218" s="58" t="s">
        <v>7533</v>
      </c>
      <c r="I6218" s="58">
        <v>41456.0</v>
      </c>
      <c r="J6218" s="58"/>
    </row>
    <row r="6219" hidden="1">
      <c r="A6219" s="67">
        <v>45299.0</v>
      </c>
      <c r="B6219" s="61">
        <v>0.6819444444444445</v>
      </c>
      <c r="C6219" s="61">
        <v>0.6826388888888889</v>
      </c>
      <c r="D6219" s="61">
        <f t="shared" si="36"/>
        <v>0.3125</v>
      </c>
      <c r="E6219" s="58" t="s">
        <v>2372</v>
      </c>
      <c r="F6219" s="58" t="s">
        <v>7534</v>
      </c>
      <c r="G6219" s="67"/>
      <c r="H6219" s="58" t="s">
        <v>7535</v>
      </c>
      <c r="I6219" s="67"/>
      <c r="J6219" s="58">
        <v>41486.0</v>
      </c>
    </row>
    <row r="6220" hidden="1">
      <c r="A6220" s="67">
        <v>45299.0</v>
      </c>
      <c r="B6220" s="61">
        <v>0.6826388888888889</v>
      </c>
      <c r="C6220" s="61">
        <v>0.6847222222222222</v>
      </c>
      <c r="D6220" s="61">
        <f t="shared" si="36"/>
        <v>0.3145833333</v>
      </c>
      <c r="E6220" s="58" t="s">
        <v>7536</v>
      </c>
      <c r="F6220" s="58" t="s">
        <v>7097</v>
      </c>
      <c r="G6220" s="67"/>
      <c r="H6220" s="58" t="s">
        <v>7537</v>
      </c>
      <c r="I6220" s="67"/>
      <c r="J6220" s="58">
        <v>41487.0</v>
      </c>
    </row>
    <row r="6221" hidden="1">
      <c r="A6221" s="67">
        <v>45299.0</v>
      </c>
      <c r="B6221" s="61">
        <v>0.6847222222222222</v>
      </c>
      <c r="C6221" s="61">
        <v>0.6854166666666667</v>
      </c>
      <c r="D6221" s="61">
        <f t="shared" si="36"/>
        <v>0.3152777778</v>
      </c>
      <c r="E6221" s="58" t="s">
        <v>4347</v>
      </c>
      <c r="F6221" s="58" t="s">
        <v>3817</v>
      </c>
      <c r="G6221" s="67"/>
      <c r="H6221" s="58" t="s">
        <v>7538</v>
      </c>
      <c r="I6221" s="67"/>
      <c r="J6221" s="58">
        <v>41488.0</v>
      </c>
    </row>
    <row r="6222" hidden="1">
      <c r="A6222" s="67">
        <v>45299.0</v>
      </c>
      <c r="B6222" s="61">
        <v>0.6854166666666667</v>
      </c>
      <c r="C6222" s="61">
        <v>0.6861111111111111</v>
      </c>
      <c r="D6222" s="61">
        <f t="shared" si="36"/>
        <v>0.3159722222</v>
      </c>
      <c r="E6222" s="58" t="s">
        <v>7539</v>
      </c>
      <c r="F6222" s="58" t="s">
        <v>5682</v>
      </c>
      <c r="G6222" s="67"/>
      <c r="H6222" s="58" t="s">
        <v>7540</v>
      </c>
      <c r="I6222" s="67"/>
      <c r="J6222" s="58">
        <v>41489.0</v>
      </c>
    </row>
    <row r="6223" hidden="1">
      <c r="A6223" s="67">
        <v>45299.0</v>
      </c>
      <c r="B6223" s="61">
        <v>0.6861111111111111</v>
      </c>
      <c r="C6223" s="61">
        <v>0.6875</v>
      </c>
      <c r="D6223" s="61">
        <f t="shared" si="36"/>
        <v>0.3173611111</v>
      </c>
      <c r="E6223" s="58" t="s">
        <v>369</v>
      </c>
      <c r="F6223" s="58" t="s">
        <v>18</v>
      </c>
      <c r="G6223" s="67"/>
      <c r="H6223" s="58" t="s">
        <v>7541</v>
      </c>
      <c r="I6223" s="67"/>
      <c r="J6223" s="58">
        <v>41490.0</v>
      </c>
    </row>
    <row r="6224" hidden="1">
      <c r="A6224" s="67">
        <v>45299.0</v>
      </c>
      <c r="B6224" s="61">
        <v>0.6875</v>
      </c>
      <c r="C6224" s="61">
        <v>0.6888888888888889</v>
      </c>
      <c r="D6224" s="61">
        <f t="shared" si="36"/>
        <v>0.31875</v>
      </c>
      <c r="E6224" s="58" t="s">
        <v>1549</v>
      </c>
      <c r="F6224" s="58" t="s">
        <v>4923</v>
      </c>
      <c r="G6224" s="67"/>
      <c r="H6224" s="58" t="s">
        <v>7542</v>
      </c>
      <c r="I6224" s="67"/>
      <c r="J6224" s="58">
        <v>41491.0</v>
      </c>
    </row>
    <row r="6225" hidden="1">
      <c r="A6225" s="67">
        <v>45299.0</v>
      </c>
      <c r="B6225" s="61">
        <v>0.6958333333333333</v>
      </c>
      <c r="C6225" s="61">
        <v>0.6965277777777777</v>
      </c>
      <c r="D6225" s="61">
        <f t="shared" si="36"/>
        <v>0.3263888889</v>
      </c>
      <c r="E6225" s="58" t="s">
        <v>2615</v>
      </c>
      <c r="F6225" s="58" t="s">
        <v>416</v>
      </c>
      <c r="G6225" s="67"/>
      <c r="H6225" s="58" t="s">
        <v>7543</v>
      </c>
      <c r="I6225" s="67"/>
      <c r="J6225" s="58">
        <v>41492.0</v>
      </c>
    </row>
    <row r="6226" hidden="1">
      <c r="A6226" s="99"/>
      <c r="B6226" s="96"/>
      <c r="C6226" s="96"/>
      <c r="D6226" s="61">
        <f t="shared" si="36"/>
        <v>-0.3701388889</v>
      </c>
      <c r="E6226" s="90" t="s">
        <v>645</v>
      </c>
      <c r="F6226" s="90" t="s">
        <v>645</v>
      </c>
      <c r="G6226" s="99"/>
      <c r="H6226" s="90" t="s">
        <v>645</v>
      </c>
      <c r="I6226" s="99"/>
      <c r="J6226" s="90"/>
    </row>
    <row r="6227" hidden="1">
      <c r="A6227" s="67">
        <v>45300.0</v>
      </c>
      <c r="B6227" s="61">
        <v>0.35625</v>
      </c>
      <c r="C6227" s="61">
        <v>0.4166666666666667</v>
      </c>
      <c r="D6227" s="61">
        <f t="shared" si="36"/>
        <v>0.04652777778</v>
      </c>
      <c r="E6227" s="58" t="s">
        <v>240</v>
      </c>
      <c r="F6227" s="58" t="s">
        <v>15</v>
      </c>
      <c r="G6227" s="67"/>
      <c r="H6227" s="58" t="s">
        <v>7544</v>
      </c>
      <c r="I6227" s="67"/>
      <c r="J6227" s="58"/>
    </row>
    <row r="6228" hidden="1">
      <c r="A6228" s="67">
        <v>45300.0</v>
      </c>
      <c r="B6228" s="61">
        <v>0.3597222222222222</v>
      </c>
      <c r="C6228" s="61">
        <v>0.3611111111111111</v>
      </c>
      <c r="D6228" s="61">
        <f t="shared" si="36"/>
        <v>-0.009027777778</v>
      </c>
      <c r="E6228" s="58" t="s">
        <v>6506</v>
      </c>
      <c r="F6228" s="58" t="s">
        <v>744</v>
      </c>
      <c r="G6228" s="67"/>
      <c r="H6228" s="58" t="s">
        <v>7545</v>
      </c>
      <c r="I6228" s="67"/>
      <c r="J6228" s="58">
        <v>41493.0</v>
      </c>
    </row>
    <row r="6229" hidden="1">
      <c r="A6229" s="67">
        <v>45300.0</v>
      </c>
      <c r="B6229" s="61">
        <v>0.36041666666666666</v>
      </c>
      <c r="C6229" s="61">
        <v>0.3645833333333333</v>
      </c>
      <c r="D6229" s="61">
        <f t="shared" si="36"/>
        <v>-0.005555555556</v>
      </c>
      <c r="E6229" s="58" t="s">
        <v>896</v>
      </c>
      <c r="F6229" s="58" t="s">
        <v>897</v>
      </c>
      <c r="G6229" s="67"/>
      <c r="H6229" s="58" t="s">
        <v>7546</v>
      </c>
      <c r="I6229" s="67"/>
      <c r="J6229" s="58"/>
    </row>
    <row r="6230" hidden="1">
      <c r="A6230" s="67">
        <v>45300.0</v>
      </c>
      <c r="B6230" s="61">
        <v>0.36180555555555555</v>
      </c>
      <c r="C6230" s="61">
        <v>0.375</v>
      </c>
      <c r="D6230" s="61">
        <f t="shared" si="36"/>
        <v>0.004861111111</v>
      </c>
      <c r="E6230" s="58" t="s">
        <v>1018</v>
      </c>
      <c r="F6230" s="58" t="s">
        <v>1019</v>
      </c>
      <c r="G6230" s="67"/>
      <c r="H6230" s="58" t="s">
        <v>7547</v>
      </c>
      <c r="I6230" s="67"/>
      <c r="J6230" s="58"/>
    </row>
    <row r="6231" hidden="1">
      <c r="A6231" s="67">
        <v>45300.0</v>
      </c>
      <c r="B6231" s="61">
        <v>0.3638888888888889</v>
      </c>
      <c r="C6231" s="61">
        <v>0.3645833333333333</v>
      </c>
      <c r="D6231" s="61">
        <f t="shared" si="36"/>
        <v>-0.005555555556</v>
      </c>
      <c r="E6231" s="58" t="s">
        <v>2372</v>
      </c>
      <c r="F6231" s="58" t="s">
        <v>6487</v>
      </c>
      <c r="G6231" s="67"/>
      <c r="H6231" s="58" t="s">
        <v>7548</v>
      </c>
      <c r="I6231" s="67"/>
      <c r="J6231" s="58">
        <v>41494.0</v>
      </c>
    </row>
    <row r="6232" hidden="1">
      <c r="A6232" s="67">
        <v>45300.0</v>
      </c>
      <c r="B6232" s="61">
        <v>0.3715277777777778</v>
      </c>
      <c r="C6232" s="61">
        <v>0.3763888888888889</v>
      </c>
      <c r="D6232" s="61">
        <f t="shared" si="36"/>
        <v>0.00625</v>
      </c>
      <c r="E6232" s="58" t="s">
        <v>1549</v>
      </c>
      <c r="F6232" s="58" t="s">
        <v>1989</v>
      </c>
      <c r="G6232" s="67"/>
      <c r="H6232" s="58" t="s">
        <v>7549</v>
      </c>
      <c r="I6232" s="67"/>
      <c r="J6232" s="58"/>
    </row>
    <row r="6233" hidden="1">
      <c r="A6233" s="67">
        <v>45300.0</v>
      </c>
      <c r="B6233" s="61">
        <v>0.37222222222222223</v>
      </c>
      <c r="C6233" s="61">
        <v>0.4152777777777778</v>
      </c>
      <c r="D6233" s="61">
        <f t="shared" si="36"/>
        <v>0.04513888889</v>
      </c>
      <c r="E6233" s="58" t="s">
        <v>297</v>
      </c>
      <c r="F6233" s="58" t="s">
        <v>543</v>
      </c>
      <c r="G6233" s="67"/>
      <c r="H6233" s="58" t="s">
        <v>4996</v>
      </c>
      <c r="I6233" s="58" t="s">
        <v>5954</v>
      </c>
      <c r="J6233" s="58"/>
    </row>
    <row r="6234" hidden="1">
      <c r="A6234" s="67">
        <v>45300.0</v>
      </c>
      <c r="B6234" s="61">
        <v>0.3770833333333333</v>
      </c>
      <c r="C6234" s="61">
        <v>0.3798611111111111</v>
      </c>
      <c r="D6234" s="61">
        <f t="shared" si="36"/>
        <v>0.009722222222</v>
      </c>
      <c r="E6234" s="58" t="s">
        <v>3277</v>
      </c>
      <c r="F6234" s="58" t="s">
        <v>1989</v>
      </c>
      <c r="G6234" s="67"/>
      <c r="H6234" s="58" t="s">
        <v>7550</v>
      </c>
      <c r="I6234" s="67"/>
      <c r="J6234" s="58">
        <v>41495.0</v>
      </c>
    </row>
    <row r="6235" hidden="1">
      <c r="A6235" s="67">
        <v>45300.0</v>
      </c>
      <c r="B6235" s="61">
        <v>0.3819444444444444</v>
      </c>
      <c r="C6235" s="61">
        <v>0.38263888888888886</v>
      </c>
      <c r="D6235" s="61">
        <f t="shared" si="36"/>
        <v>0.0125</v>
      </c>
      <c r="E6235" s="58" t="s">
        <v>7501</v>
      </c>
      <c r="F6235" s="58" t="s">
        <v>26</v>
      </c>
      <c r="G6235" s="67"/>
      <c r="H6235" s="58" t="s">
        <v>7551</v>
      </c>
      <c r="I6235" s="58" t="s">
        <v>7552</v>
      </c>
      <c r="J6235" s="58"/>
    </row>
    <row r="6236" hidden="1">
      <c r="A6236" s="67">
        <v>45300.0</v>
      </c>
      <c r="B6236" s="61">
        <v>0.38680555555555557</v>
      </c>
      <c r="C6236" s="61">
        <v>0.4027777777777778</v>
      </c>
      <c r="D6236" s="61">
        <f t="shared" si="36"/>
        <v>0.03263888889</v>
      </c>
      <c r="E6236" s="58" t="s">
        <v>1084</v>
      </c>
      <c r="F6236" s="58" t="s">
        <v>473</v>
      </c>
      <c r="G6236" s="67"/>
      <c r="H6236" s="58" t="s">
        <v>7553</v>
      </c>
      <c r="I6236" s="67"/>
      <c r="J6236" s="58"/>
    </row>
    <row r="6237" hidden="1">
      <c r="A6237" s="67">
        <v>45300.0</v>
      </c>
      <c r="B6237" s="61">
        <v>0.3951388888888889</v>
      </c>
      <c r="C6237" s="61">
        <v>0.39652777777777776</v>
      </c>
      <c r="D6237" s="61">
        <f t="shared" si="36"/>
        <v>0.02638888889</v>
      </c>
      <c r="E6237" s="58" t="s">
        <v>2627</v>
      </c>
      <c r="F6237" s="58" t="s">
        <v>294</v>
      </c>
      <c r="G6237" s="67"/>
      <c r="H6237" s="58" t="s">
        <v>7554</v>
      </c>
      <c r="I6237" s="67"/>
      <c r="J6237" s="58"/>
    </row>
    <row r="6238" hidden="1">
      <c r="A6238" s="67">
        <v>45300.0</v>
      </c>
      <c r="B6238" s="61">
        <v>0.4152777777777778</v>
      </c>
      <c r="C6238" s="61">
        <v>0.4618055555555556</v>
      </c>
      <c r="D6238" s="61">
        <f t="shared" si="36"/>
        <v>0.09166666667</v>
      </c>
      <c r="E6238" s="58" t="s">
        <v>6895</v>
      </c>
      <c r="F6238" s="58" t="s">
        <v>7555</v>
      </c>
      <c r="G6238" s="67"/>
      <c r="H6238" s="58" t="s">
        <v>7556</v>
      </c>
      <c r="I6238" s="67"/>
      <c r="J6238" s="58"/>
    </row>
    <row r="6239" hidden="1">
      <c r="A6239" s="67">
        <v>45300.0</v>
      </c>
      <c r="B6239" s="61">
        <v>0.41597222222222224</v>
      </c>
      <c r="C6239" s="61">
        <v>0.41805555555555557</v>
      </c>
      <c r="D6239" s="61">
        <f t="shared" si="36"/>
        <v>0.04791666667</v>
      </c>
      <c r="E6239" s="58" t="s">
        <v>2627</v>
      </c>
      <c r="F6239" s="58" t="s">
        <v>294</v>
      </c>
      <c r="G6239" s="67"/>
      <c r="H6239" s="58" t="s">
        <v>7554</v>
      </c>
      <c r="I6239" s="67"/>
      <c r="J6239" s="58"/>
    </row>
    <row r="6240" hidden="1">
      <c r="A6240" s="67">
        <v>45300.0</v>
      </c>
      <c r="B6240" s="61">
        <v>0.4340277777777778</v>
      </c>
      <c r="C6240" s="61">
        <v>0.44166666666666665</v>
      </c>
      <c r="D6240" s="61">
        <f t="shared" si="36"/>
        <v>0.07152777778</v>
      </c>
      <c r="E6240" s="58" t="s">
        <v>7557</v>
      </c>
      <c r="F6240" s="58" t="s">
        <v>18</v>
      </c>
      <c r="G6240" s="67"/>
      <c r="H6240" s="58" t="s">
        <v>7558</v>
      </c>
      <c r="I6240" s="67"/>
      <c r="J6240" s="58"/>
    </row>
    <row r="6241" hidden="1">
      <c r="A6241" s="67">
        <v>45300.0</v>
      </c>
      <c r="B6241" s="61">
        <v>0.4576388888888889</v>
      </c>
      <c r="C6241" s="61">
        <v>0.45902777777777776</v>
      </c>
      <c r="D6241" s="61">
        <f t="shared" si="36"/>
        <v>0.08888888889</v>
      </c>
      <c r="E6241" s="58" t="s">
        <v>6992</v>
      </c>
      <c r="F6241" s="58" t="s">
        <v>590</v>
      </c>
      <c r="G6241" s="67"/>
      <c r="H6241" s="58" t="s">
        <v>7559</v>
      </c>
      <c r="I6241" s="67"/>
      <c r="J6241" s="58"/>
    </row>
    <row r="6242" hidden="1">
      <c r="A6242" s="67">
        <v>45300.0</v>
      </c>
      <c r="B6242" s="61">
        <v>0.4847222222222222</v>
      </c>
      <c r="C6242" s="61">
        <v>0.4895833333333333</v>
      </c>
      <c r="D6242" s="61">
        <f t="shared" si="36"/>
        <v>0.1194444444</v>
      </c>
      <c r="E6242" s="58" t="s">
        <v>1084</v>
      </c>
      <c r="F6242" s="58" t="s">
        <v>473</v>
      </c>
      <c r="G6242" s="67"/>
      <c r="H6242" s="58" t="s">
        <v>7553</v>
      </c>
      <c r="I6242" s="67"/>
      <c r="J6242" s="58"/>
    </row>
    <row r="6243" hidden="1">
      <c r="A6243" s="67">
        <v>45300.0</v>
      </c>
      <c r="B6243" s="61">
        <v>0.5104166666666666</v>
      </c>
      <c r="C6243" s="61">
        <v>0.5111111111111111</v>
      </c>
      <c r="D6243" s="61">
        <f t="shared" si="36"/>
        <v>0.1409722222</v>
      </c>
      <c r="E6243" s="58" t="s">
        <v>726</v>
      </c>
      <c r="F6243" s="58" t="s">
        <v>7555</v>
      </c>
      <c r="G6243" s="67"/>
      <c r="H6243" s="58" t="s">
        <v>7560</v>
      </c>
      <c r="I6243" s="67"/>
      <c r="J6243" s="58">
        <v>41504.0</v>
      </c>
    </row>
    <row r="6244" hidden="1">
      <c r="A6244" s="67">
        <v>45300.0</v>
      </c>
      <c r="B6244" s="61">
        <v>0.5111111111111111</v>
      </c>
      <c r="C6244" s="61">
        <v>0.5118055555555555</v>
      </c>
      <c r="D6244" s="61">
        <f t="shared" si="36"/>
        <v>0.1416666667</v>
      </c>
      <c r="E6244" s="58" t="s">
        <v>1549</v>
      </c>
      <c r="F6244" s="58" t="s">
        <v>7561</v>
      </c>
      <c r="G6244" s="67"/>
      <c r="H6244" s="58" t="s">
        <v>7562</v>
      </c>
      <c r="I6244" s="67"/>
      <c r="J6244" s="58">
        <v>41505.0</v>
      </c>
    </row>
    <row r="6245" hidden="1">
      <c r="A6245" s="67">
        <v>45300.0</v>
      </c>
      <c r="B6245" s="61">
        <v>0.5118055555555555</v>
      </c>
      <c r="C6245" s="61">
        <v>0.5125</v>
      </c>
      <c r="D6245" s="61">
        <f t="shared" si="36"/>
        <v>0.1423611111</v>
      </c>
      <c r="E6245" s="58" t="s">
        <v>6612</v>
      </c>
      <c r="F6245" s="58" t="s">
        <v>6120</v>
      </c>
      <c r="G6245" s="67"/>
      <c r="H6245" s="58" t="s">
        <v>5763</v>
      </c>
      <c r="I6245" s="67"/>
      <c r="J6245" s="58">
        <v>41506.0</v>
      </c>
    </row>
    <row r="6246" hidden="1">
      <c r="A6246" s="67">
        <v>45300.0</v>
      </c>
      <c r="B6246" s="58" t="s">
        <v>7563</v>
      </c>
      <c r="C6246" s="61">
        <v>0.5138888888888888</v>
      </c>
      <c r="D6246" s="61">
        <f t="shared" si="36"/>
        <v>0.14375</v>
      </c>
      <c r="E6246" s="58" t="s">
        <v>4609</v>
      </c>
      <c r="F6246" s="58" t="s">
        <v>7564</v>
      </c>
      <c r="G6246" s="67"/>
      <c r="H6246" s="58" t="s">
        <v>5763</v>
      </c>
      <c r="I6246" s="67"/>
      <c r="J6246" s="58">
        <v>41507.0</v>
      </c>
    </row>
    <row r="6247" hidden="1">
      <c r="A6247" s="67">
        <v>45300.0</v>
      </c>
      <c r="B6247" s="61">
        <v>0.5131944444444444</v>
      </c>
      <c r="C6247" s="61">
        <v>0.5145833333333333</v>
      </c>
      <c r="D6247" s="61">
        <f t="shared" si="36"/>
        <v>0.1444444444</v>
      </c>
      <c r="E6247" s="58" t="s">
        <v>369</v>
      </c>
      <c r="F6247" s="58" t="s">
        <v>294</v>
      </c>
      <c r="G6247" s="67"/>
      <c r="H6247" s="58" t="s">
        <v>7565</v>
      </c>
      <c r="I6247" s="67"/>
      <c r="J6247" s="58"/>
    </row>
    <row r="6248" hidden="1">
      <c r="A6248" s="67">
        <v>45300.0</v>
      </c>
      <c r="B6248" s="61">
        <v>0.5145833333333333</v>
      </c>
      <c r="C6248" s="61">
        <v>0.5152777777777777</v>
      </c>
      <c r="D6248" s="61">
        <f t="shared" si="36"/>
        <v>0.1451388889</v>
      </c>
      <c r="E6248" s="58" t="s">
        <v>4609</v>
      </c>
      <c r="F6248" s="58" t="s">
        <v>7228</v>
      </c>
      <c r="G6248" s="67"/>
      <c r="H6248" s="58" t="s">
        <v>5763</v>
      </c>
      <c r="I6248" s="67"/>
      <c r="J6248" s="58">
        <v>41508.0</v>
      </c>
    </row>
    <row r="6249" hidden="1">
      <c r="A6249" s="67">
        <v>45300.0</v>
      </c>
      <c r="B6249" s="61">
        <v>0.51875</v>
      </c>
      <c r="C6249" s="61">
        <v>0.5305555555555556</v>
      </c>
      <c r="D6249" s="61">
        <f t="shared" si="36"/>
        <v>0.1604166667</v>
      </c>
      <c r="E6249" s="58" t="s">
        <v>1091</v>
      </c>
      <c r="F6249" s="58" t="s">
        <v>567</v>
      </c>
      <c r="G6249" s="67"/>
      <c r="H6249" s="58" t="s">
        <v>7566</v>
      </c>
      <c r="I6249" s="67"/>
      <c r="J6249" s="58"/>
    </row>
    <row r="6250" hidden="1">
      <c r="A6250" s="67">
        <v>45300.0</v>
      </c>
      <c r="B6250" s="61">
        <v>0.5326388888888889</v>
      </c>
      <c r="C6250" s="61">
        <v>0.5347222222222222</v>
      </c>
      <c r="D6250" s="61">
        <f t="shared" si="36"/>
        <v>0.1645833333</v>
      </c>
      <c r="E6250" s="58" t="s">
        <v>7000</v>
      </c>
      <c r="F6250" s="58" t="s">
        <v>1028</v>
      </c>
      <c r="G6250" s="67"/>
      <c r="H6250" s="58" t="s">
        <v>7567</v>
      </c>
      <c r="I6250" s="58" t="s">
        <v>7568</v>
      </c>
      <c r="J6250" s="58"/>
    </row>
    <row r="6251" hidden="1">
      <c r="A6251" s="67">
        <v>45300.0</v>
      </c>
      <c r="B6251" s="61">
        <v>0.5333333333333333</v>
      </c>
      <c r="C6251" s="61">
        <v>0.5423611111111111</v>
      </c>
      <c r="D6251" s="61">
        <f t="shared" si="36"/>
        <v>0.1722222222</v>
      </c>
      <c r="E6251" s="58" t="s">
        <v>1977</v>
      </c>
      <c r="F6251" s="58" t="s">
        <v>302</v>
      </c>
      <c r="G6251" s="67"/>
      <c r="H6251" s="58" t="s">
        <v>7569</v>
      </c>
      <c r="I6251" s="67"/>
      <c r="J6251" s="58"/>
    </row>
    <row r="6252" hidden="1">
      <c r="A6252" s="67">
        <v>45300.0</v>
      </c>
      <c r="B6252" s="61">
        <v>0.5847222222222223</v>
      </c>
      <c r="C6252" s="61">
        <v>0.5993055555555555</v>
      </c>
      <c r="D6252" s="61">
        <f t="shared" si="36"/>
        <v>0.2291666667</v>
      </c>
      <c r="E6252" s="58" t="s">
        <v>7524</v>
      </c>
      <c r="F6252" s="58" t="s">
        <v>543</v>
      </c>
      <c r="G6252" s="67"/>
      <c r="H6252" s="58" t="s">
        <v>7570</v>
      </c>
      <c r="I6252" s="67"/>
      <c r="J6252" s="58"/>
    </row>
    <row r="6253" hidden="1">
      <c r="A6253" s="67">
        <v>45300.0</v>
      </c>
      <c r="B6253" s="61">
        <v>0.5888888888888889</v>
      </c>
      <c r="C6253" s="61">
        <v>0.6993055555555555</v>
      </c>
      <c r="D6253" s="61">
        <f t="shared" si="36"/>
        <v>0.3291666667</v>
      </c>
      <c r="E6253" s="58" t="s">
        <v>1977</v>
      </c>
      <c r="F6253" s="58" t="s">
        <v>302</v>
      </c>
      <c r="G6253" s="67"/>
      <c r="H6253" s="58" t="s">
        <v>7569</v>
      </c>
      <c r="I6253" s="67"/>
      <c r="J6253" s="58"/>
    </row>
    <row r="6254" hidden="1">
      <c r="A6254" s="67">
        <v>45300.0</v>
      </c>
      <c r="B6254" s="61">
        <v>0.5993055555555555</v>
      </c>
      <c r="C6254" s="61">
        <v>0.6527777777777778</v>
      </c>
      <c r="D6254" s="61">
        <f t="shared" si="36"/>
        <v>0.2826388889</v>
      </c>
      <c r="E6254" s="58" t="s">
        <v>58</v>
      </c>
      <c r="F6254" s="58" t="s">
        <v>17</v>
      </c>
      <c r="G6254" s="67"/>
      <c r="H6254" s="58" t="s">
        <v>7571</v>
      </c>
      <c r="I6254" s="67"/>
      <c r="J6254" s="58"/>
    </row>
    <row r="6255" hidden="1">
      <c r="A6255" s="67">
        <v>45300.0</v>
      </c>
      <c r="B6255" s="61">
        <v>0.6138888888888889</v>
      </c>
      <c r="C6255" s="61">
        <v>0.6145833333333334</v>
      </c>
      <c r="D6255" s="61">
        <f t="shared" si="36"/>
        <v>0.2444444444</v>
      </c>
      <c r="E6255" s="58" t="s">
        <v>2627</v>
      </c>
      <c r="F6255" s="58" t="s">
        <v>294</v>
      </c>
      <c r="G6255" s="67"/>
      <c r="H6255" s="58" t="s">
        <v>3691</v>
      </c>
      <c r="I6255" s="67"/>
      <c r="J6255" s="58"/>
    </row>
    <row r="6256" hidden="1">
      <c r="A6256" s="67">
        <v>45300.0</v>
      </c>
      <c r="B6256" s="61">
        <v>0.6180555555555556</v>
      </c>
      <c r="C6256" s="61">
        <v>0.61875</v>
      </c>
      <c r="D6256" s="61">
        <f t="shared" si="36"/>
        <v>0.2486111111</v>
      </c>
      <c r="E6256" s="58" t="s">
        <v>726</v>
      </c>
      <c r="F6256" s="58" t="s">
        <v>473</v>
      </c>
      <c r="G6256" s="67"/>
      <c r="H6256" s="58" t="s">
        <v>1127</v>
      </c>
      <c r="I6256" s="67"/>
      <c r="J6256" s="58"/>
    </row>
    <row r="6257" hidden="1">
      <c r="A6257" s="67">
        <v>45300.0</v>
      </c>
      <c r="B6257" s="61">
        <v>0.6243055555555556</v>
      </c>
      <c r="C6257" s="61">
        <v>0.6256944444444444</v>
      </c>
      <c r="D6257" s="61">
        <f t="shared" si="36"/>
        <v>0.2555555556</v>
      </c>
      <c r="E6257" s="58" t="s">
        <v>4309</v>
      </c>
      <c r="F6257" s="58" t="s">
        <v>473</v>
      </c>
      <c r="G6257" s="67"/>
      <c r="H6257" s="58" t="s">
        <v>7572</v>
      </c>
      <c r="I6257" s="67"/>
      <c r="J6257" s="58">
        <v>41510.0</v>
      </c>
    </row>
    <row r="6258" hidden="1">
      <c r="A6258" s="67">
        <v>45300.0</v>
      </c>
      <c r="B6258" s="61">
        <v>0.6493055555555556</v>
      </c>
      <c r="C6258" s="61">
        <v>0.6541666666666667</v>
      </c>
      <c r="D6258" s="61">
        <f t="shared" si="36"/>
        <v>0.2840277778</v>
      </c>
      <c r="E6258" s="58" t="s">
        <v>1293</v>
      </c>
      <c r="F6258" s="58" t="s">
        <v>543</v>
      </c>
      <c r="G6258" s="67"/>
      <c r="H6258" s="58" t="s">
        <v>7573</v>
      </c>
      <c r="I6258" s="67"/>
      <c r="J6258" s="58"/>
    </row>
    <row r="6259" hidden="1">
      <c r="A6259" s="67">
        <v>45300.0</v>
      </c>
      <c r="B6259" s="61">
        <v>0.6583333333333333</v>
      </c>
      <c r="C6259" s="61">
        <v>0.6604166666666667</v>
      </c>
      <c r="D6259" s="61">
        <f t="shared" si="36"/>
        <v>0.2902777778</v>
      </c>
      <c r="E6259" s="58" t="s">
        <v>369</v>
      </c>
      <c r="F6259" s="58" t="s">
        <v>1989</v>
      </c>
      <c r="G6259" s="67"/>
      <c r="H6259" s="58" t="s">
        <v>7574</v>
      </c>
      <c r="I6259" s="67"/>
      <c r="J6259" s="58"/>
    </row>
    <row r="6260" hidden="1">
      <c r="A6260" s="67">
        <v>45300.0</v>
      </c>
      <c r="B6260" s="61">
        <v>0.6666666666666666</v>
      </c>
      <c r="C6260" s="61">
        <v>0.6979166666666666</v>
      </c>
      <c r="D6260" s="61">
        <f t="shared" si="36"/>
        <v>0.3277777778</v>
      </c>
      <c r="E6260" s="58" t="s">
        <v>2022</v>
      </c>
      <c r="F6260" s="58" t="s">
        <v>7561</v>
      </c>
      <c r="G6260" s="67"/>
      <c r="H6260" s="58" t="s">
        <v>7575</v>
      </c>
      <c r="I6260" s="67"/>
      <c r="J6260" s="58"/>
    </row>
    <row r="6261" hidden="1">
      <c r="A6261" s="67">
        <v>45300.0</v>
      </c>
      <c r="B6261" s="61">
        <v>0.675</v>
      </c>
      <c r="C6261" s="61">
        <v>0.6763888888888889</v>
      </c>
      <c r="D6261" s="61">
        <f t="shared" si="36"/>
        <v>0.30625</v>
      </c>
      <c r="E6261" s="58" t="s">
        <v>2627</v>
      </c>
      <c r="F6261" s="58" t="s">
        <v>294</v>
      </c>
      <c r="G6261" s="67"/>
      <c r="H6261" s="58" t="s">
        <v>3691</v>
      </c>
      <c r="I6261" s="67"/>
      <c r="J6261" s="58"/>
    </row>
    <row r="6262" hidden="1">
      <c r="A6262" s="67">
        <v>45300.0</v>
      </c>
      <c r="B6262" s="61">
        <v>0.6784722222222223</v>
      </c>
      <c r="C6262" s="61">
        <v>0.6791666666666667</v>
      </c>
      <c r="D6262" s="61">
        <f t="shared" si="36"/>
        <v>0.3090277778</v>
      </c>
      <c r="E6262" s="58" t="s">
        <v>2627</v>
      </c>
      <c r="F6262" s="58" t="s">
        <v>294</v>
      </c>
      <c r="G6262" s="67"/>
      <c r="H6262" s="58" t="s">
        <v>3691</v>
      </c>
      <c r="I6262" s="67"/>
      <c r="J6262" s="58"/>
    </row>
    <row r="6263" hidden="1">
      <c r="A6263" s="67">
        <v>45300.0</v>
      </c>
      <c r="B6263" s="61">
        <v>0.6993055555555555</v>
      </c>
      <c r="C6263" s="61">
        <v>0.7013888888888888</v>
      </c>
      <c r="D6263" s="61">
        <f t="shared" si="36"/>
        <v>0.33125</v>
      </c>
      <c r="E6263" s="58" t="s">
        <v>581</v>
      </c>
      <c r="F6263" s="58" t="s">
        <v>761</v>
      </c>
      <c r="G6263" s="67"/>
      <c r="H6263" s="58" t="s">
        <v>6615</v>
      </c>
      <c r="I6263" s="58" t="s">
        <v>7576</v>
      </c>
      <c r="J6263" s="58"/>
    </row>
    <row r="6264" hidden="1">
      <c r="A6264" s="67">
        <v>45300.0</v>
      </c>
      <c r="B6264" s="61">
        <v>0.7041666666666667</v>
      </c>
      <c r="C6264" s="61">
        <v>0.7069444444444445</v>
      </c>
      <c r="D6264" s="61">
        <f t="shared" si="36"/>
        <v>0.3368055556</v>
      </c>
      <c r="E6264" s="58" t="s">
        <v>581</v>
      </c>
      <c r="F6264" s="58" t="s">
        <v>761</v>
      </c>
      <c r="G6264" s="67"/>
      <c r="H6264" s="58" t="s">
        <v>7577</v>
      </c>
      <c r="I6264" s="67"/>
      <c r="J6264" s="58">
        <v>41514.0</v>
      </c>
    </row>
    <row r="6265" hidden="1">
      <c r="A6265" s="67">
        <v>45300.0</v>
      </c>
      <c r="B6265" s="61">
        <v>0.7152777777777778</v>
      </c>
      <c r="C6265" s="61">
        <v>0.7166666666666667</v>
      </c>
      <c r="D6265" s="61">
        <f t="shared" si="36"/>
        <v>0.3465277778</v>
      </c>
      <c r="E6265" s="58" t="s">
        <v>6992</v>
      </c>
      <c r="F6265" s="58" t="s">
        <v>590</v>
      </c>
      <c r="G6265" s="67"/>
      <c r="H6265" s="58" t="s">
        <v>7578</v>
      </c>
      <c r="I6265" s="67"/>
      <c r="J6265" s="58"/>
    </row>
    <row r="6266" hidden="1">
      <c r="A6266" s="67">
        <v>45300.0</v>
      </c>
      <c r="B6266" s="61">
        <v>0.7229166666666667</v>
      </c>
      <c r="C6266" s="61">
        <v>0.7243055555555555</v>
      </c>
      <c r="D6266" s="61">
        <f t="shared" si="36"/>
        <v>0.3541666667</v>
      </c>
      <c r="E6266" s="58" t="s">
        <v>411</v>
      </c>
      <c r="F6266" s="58" t="s">
        <v>17</v>
      </c>
      <c r="G6266" s="67"/>
      <c r="H6266" s="58" t="s">
        <v>7579</v>
      </c>
      <c r="I6266" s="67"/>
      <c r="J6266" s="58"/>
    </row>
    <row r="6267" hidden="1">
      <c r="A6267" s="99"/>
      <c r="B6267" s="96"/>
      <c r="C6267" s="96"/>
      <c r="D6267" s="96">
        <f t="shared" si="36"/>
        <v>-0.3701388889</v>
      </c>
      <c r="E6267" s="90" t="s">
        <v>645</v>
      </c>
      <c r="F6267" s="90" t="s">
        <v>645</v>
      </c>
      <c r="G6267" s="99"/>
      <c r="H6267" s="90" t="s">
        <v>645</v>
      </c>
      <c r="I6267" s="99"/>
      <c r="J6267" s="90"/>
    </row>
    <row r="6268" hidden="1">
      <c r="A6268" s="67">
        <v>45301.0</v>
      </c>
      <c r="B6268" s="61">
        <v>0.3548611111111111</v>
      </c>
      <c r="C6268" s="61">
        <v>0.4166666666666667</v>
      </c>
      <c r="D6268" s="61">
        <f t="shared" si="36"/>
        <v>0.04652777778</v>
      </c>
      <c r="E6268" s="58" t="s">
        <v>240</v>
      </c>
      <c r="F6268" s="58" t="s">
        <v>15</v>
      </c>
      <c r="G6268" s="67"/>
      <c r="H6268" s="58" t="s">
        <v>7544</v>
      </c>
      <c r="I6268" s="67"/>
      <c r="J6268" s="58"/>
    </row>
    <row r="6269" hidden="1">
      <c r="A6269" s="67">
        <v>45301.0</v>
      </c>
      <c r="B6269" s="61">
        <v>0.35555555555555557</v>
      </c>
      <c r="C6269" s="61">
        <v>0.37222222222222223</v>
      </c>
      <c r="D6269" s="61">
        <f t="shared" si="36"/>
        <v>0.002083333333</v>
      </c>
      <c r="E6269" s="58" t="s">
        <v>4309</v>
      </c>
      <c r="F6269" s="58" t="s">
        <v>7580</v>
      </c>
      <c r="G6269" s="67"/>
      <c r="H6269" s="58" t="s">
        <v>7581</v>
      </c>
      <c r="I6269" s="67"/>
      <c r="J6269" s="58"/>
    </row>
    <row r="6270" hidden="1">
      <c r="A6270" s="67">
        <v>45301.0</v>
      </c>
      <c r="B6270" s="61">
        <v>0.36875</v>
      </c>
      <c r="C6270" s="61">
        <v>0.36944444444444446</v>
      </c>
      <c r="D6270" s="61">
        <f t="shared" si="36"/>
        <v>-0.0006944444444</v>
      </c>
      <c r="E6270" s="58" t="s">
        <v>2627</v>
      </c>
      <c r="F6270" s="58" t="s">
        <v>294</v>
      </c>
      <c r="G6270" s="67"/>
      <c r="H6270" s="58" t="s">
        <v>3691</v>
      </c>
      <c r="I6270" s="67"/>
      <c r="J6270" s="58"/>
    </row>
    <row r="6271" hidden="1">
      <c r="A6271" s="67">
        <v>45301.0</v>
      </c>
      <c r="B6271" s="61">
        <v>0.38125</v>
      </c>
      <c r="C6271" s="61">
        <v>0.3819444444444444</v>
      </c>
      <c r="D6271" s="61">
        <f t="shared" si="36"/>
        <v>0.01180555556</v>
      </c>
      <c r="E6271" s="58" t="s">
        <v>1267</v>
      </c>
      <c r="F6271" s="58" t="s">
        <v>294</v>
      </c>
      <c r="G6271" s="67"/>
      <c r="H6271" s="58" t="s">
        <v>7582</v>
      </c>
      <c r="I6271" s="58" t="s">
        <v>7583</v>
      </c>
      <c r="J6271" s="58"/>
    </row>
    <row r="6272" hidden="1">
      <c r="A6272" s="67">
        <v>45301.0</v>
      </c>
      <c r="B6272" s="61">
        <v>0.4</v>
      </c>
      <c r="C6272" s="61">
        <v>0.4027777777777778</v>
      </c>
      <c r="D6272" s="61">
        <f t="shared" si="36"/>
        <v>0.03263888889</v>
      </c>
      <c r="E6272" s="58" t="s">
        <v>1549</v>
      </c>
      <c r="F6272" s="58" t="s">
        <v>7584</v>
      </c>
      <c r="G6272" s="67"/>
      <c r="H6272" s="58" t="s">
        <v>7585</v>
      </c>
      <c r="I6272" s="67"/>
      <c r="J6272" s="58">
        <v>41518.0</v>
      </c>
    </row>
    <row r="6273" hidden="1">
      <c r="A6273" s="67">
        <v>45301.0</v>
      </c>
      <c r="B6273" s="61">
        <v>0.4041666666666667</v>
      </c>
      <c r="C6273" s="61">
        <v>0.4048611111111111</v>
      </c>
      <c r="D6273" s="61">
        <f t="shared" si="36"/>
        <v>0.03472222222</v>
      </c>
      <c r="E6273" s="58" t="s">
        <v>1549</v>
      </c>
      <c r="F6273" s="58" t="s">
        <v>7586</v>
      </c>
      <c r="G6273" s="67"/>
      <c r="H6273" s="58" t="s">
        <v>7587</v>
      </c>
      <c r="I6273" s="67"/>
      <c r="J6273" s="58">
        <v>41519.0</v>
      </c>
    </row>
    <row r="6274" hidden="1">
      <c r="A6274" s="67">
        <v>45301.0</v>
      </c>
      <c r="B6274" s="61">
        <v>0.4048611111111111</v>
      </c>
      <c r="C6274" s="61">
        <v>0.40555555555555556</v>
      </c>
      <c r="D6274" s="61">
        <f t="shared" si="36"/>
        <v>0.03541666667</v>
      </c>
      <c r="E6274" s="58" t="s">
        <v>1325</v>
      </c>
      <c r="F6274" s="58" t="s">
        <v>686</v>
      </c>
      <c r="G6274" s="67"/>
      <c r="H6274" s="58" t="s">
        <v>7588</v>
      </c>
      <c r="I6274" s="67"/>
      <c r="J6274" s="58">
        <v>41520.0</v>
      </c>
    </row>
    <row r="6275" hidden="1">
      <c r="A6275" s="67">
        <v>45301.0</v>
      </c>
      <c r="B6275" s="61">
        <v>0.4111111111111111</v>
      </c>
      <c r="C6275" s="61">
        <v>0.41180555555555554</v>
      </c>
      <c r="D6275" s="61">
        <f t="shared" si="36"/>
        <v>0.04166666667</v>
      </c>
      <c r="E6275" s="58" t="s">
        <v>1594</v>
      </c>
      <c r="F6275" s="58" t="s">
        <v>6404</v>
      </c>
      <c r="G6275" s="67"/>
      <c r="H6275" s="58" t="s">
        <v>7589</v>
      </c>
      <c r="I6275" s="67"/>
      <c r="J6275" s="58">
        <v>41521.0</v>
      </c>
    </row>
    <row r="6276" hidden="1">
      <c r="A6276" s="67">
        <v>45301.0</v>
      </c>
      <c r="B6276" s="61">
        <v>0.41388888888888886</v>
      </c>
      <c r="C6276" s="61">
        <v>0.4152777777777778</v>
      </c>
      <c r="D6276" s="61">
        <f t="shared" si="36"/>
        <v>0.04513888889</v>
      </c>
      <c r="E6276" s="58" t="s">
        <v>1549</v>
      </c>
      <c r="F6276" s="58" t="s">
        <v>7590</v>
      </c>
      <c r="G6276" s="67"/>
      <c r="H6276" s="58" t="s">
        <v>7591</v>
      </c>
      <c r="I6276" s="67"/>
      <c r="J6276" s="58">
        <v>41522.0</v>
      </c>
    </row>
    <row r="6277" hidden="1">
      <c r="A6277" s="67">
        <v>45301.0</v>
      </c>
      <c r="B6277" s="61">
        <v>0.4152777777777778</v>
      </c>
      <c r="C6277" s="61">
        <v>0.4173611111111111</v>
      </c>
      <c r="D6277" s="61">
        <f t="shared" si="36"/>
        <v>0.04722222222</v>
      </c>
      <c r="E6277" s="58" t="s">
        <v>936</v>
      </c>
      <c r="F6277" s="58" t="s">
        <v>2</v>
      </c>
      <c r="G6277" s="67"/>
      <c r="H6277" s="58" t="s">
        <v>7592</v>
      </c>
      <c r="I6277" s="67"/>
      <c r="J6277" s="58"/>
    </row>
    <row r="6278" hidden="1">
      <c r="A6278" s="67">
        <v>45301.0</v>
      </c>
      <c r="B6278" s="61">
        <v>0.4270833333333333</v>
      </c>
      <c r="C6278" s="61">
        <v>0.4361111111111111</v>
      </c>
      <c r="D6278" s="61">
        <f t="shared" si="36"/>
        <v>0.06597222222</v>
      </c>
      <c r="E6278" s="58" t="s">
        <v>1018</v>
      </c>
      <c r="F6278" s="58" t="s">
        <v>1019</v>
      </c>
      <c r="G6278" s="67"/>
      <c r="H6278" s="58" t="s">
        <v>7593</v>
      </c>
      <c r="I6278" s="67"/>
      <c r="J6278" s="58"/>
    </row>
    <row r="6279" hidden="1">
      <c r="A6279" s="67">
        <v>45301.0</v>
      </c>
      <c r="B6279" s="61">
        <v>0.4361111111111111</v>
      </c>
      <c r="C6279" s="61">
        <v>0.47152777777777777</v>
      </c>
      <c r="D6279" s="61">
        <f t="shared" si="36"/>
        <v>0.1013888889</v>
      </c>
      <c r="E6279" s="58" t="s">
        <v>363</v>
      </c>
      <c r="F6279" s="58" t="s">
        <v>364</v>
      </c>
      <c r="G6279" s="67"/>
      <c r="H6279" s="58" t="s">
        <v>7594</v>
      </c>
      <c r="I6279" s="67"/>
      <c r="J6279" s="58"/>
    </row>
    <row r="6280" hidden="1">
      <c r="A6280" s="67">
        <v>45301.0</v>
      </c>
      <c r="B6280" s="61">
        <v>0.4736111111111111</v>
      </c>
      <c r="C6280" s="61">
        <v>0.5</v>
      </c>
      <c r="D6280" s="61">
        <f t="shared" si="36"/>
        <v>0.1298611111</v>
      </c>
      <c r="E6280" s="58" t="s">
        <v>515</v>
      </c>
      <c r="F6280" s="58" t="s">
        <v>6277</v>
      </c>
      <c r="G6280" s="67"/>
      <c r="H6280" s="58" t="s">
        <v>7595</v>
      </c>
      <c r="I6280" s="67"/>
      <c r="J6280" s="58"/>
    </row>
    <row r="6281" hidden="1">
      <c r="A6281" s="67">
        <v>45301.0</v>
      </c>
      <c r="B6281" s="61">
        <v>0.47638888888888886</v>
      </c>
      <c r="C6281" s="61">
        <v>0.48194444444444445</v>
      </c>
      <c r="D6281" s="61">
        <f t="shared" si="36"/>
        <v>0.1118055556</v>
      </c>
      <c r="E6281" s="58" t="s">
        <v>4405</v>
      </c>
      <c r="F6281" s="58" t="s">
        <v>7596</v>
      </c>
      <c r="G6281" s="67"/>
      <c r="H6281" s="58" t="s">
        <v>7597</v>
      </c>
      <c r="I6281" s="67"/>
      <c r="J6281" s="58"/>
    </row>
    <row r="6282" hidden="1">
      <c r="A6282" s="67">
        <v>45301.0</v>
      </c>
      <c r="B6282" s="61">
        <v>0.4930555555555556</v>
      </c>
      <c r="C6282" s="61">
        <v>0.49375</v>
      </c>
      <c r="D6282" s="61">
        <f t="shared" si="36"/>
        <v>0.1236111111</v>
      </c>
      <c r="E6282" s="58" t="s">
        <v>1018</v>
      </c>
      <c r="F6282" s="58" t="s">
        <v>1019</v>
      </c>
      <c r="G6282" s="67"/>
      <c r="H6282" s="58" t="s">
        <v>7598</v>
      </c>
      <c r="I6282" s="67"/>
      <c r="J6282" s="58">
        <v>41528.0</v>
      </c>
    </row>
    <row r="6283" hidden="1">
      <c r="A6283" s="67">
        <v>45301.0</v>
      </c>
      <c r="B6283" s="61">
        <v>0.49375</v>
      </c>
      <c r="C6283" s="61">
        <v>0.49583333333333335</v>
      </c>
      <c r="D6283" s="61">
        <f t="shared" si="36"/>
        <v>0.1256944444</v>
      </c>
      <c r="E6283" s="58" t="s">
        <v>405</v>
      </c>
      <c r="F6283" s="58" t="s">
        <v>421</v>
      </c>
      <c r="G6283" s="67"/>
      <c r="H6283" s="58" t="s">
        <v>7599</v>
      </c>
      <c r="I6283" s="67"/>
      <c r="J6283" s="58">
        <v>41529.0</v>
      </c>
    </row>
    <row r="6284" hidden="1">
      <c r="A6284" s="67">
        <v>45301.0</v>
      </c>
      <c r="B6284" s="61">
        <v>0.49583333333333335</v>
      </c>
      <c r="C6284" s="61">
        <v>0.4965277777777778</v>
      </c>
      <c r="D6284" s="61">
        <f t="shared" si="36"/>
        <v>0.1263888889</v>
      </c>
      <c r="E6284" s="58" t="s">
        <v>515</v>
      </c>
      <c r="F6284" s="58" t="s">
        <v>6277</v>
      </c>
      <c r="G6284" s="67"/>
      <c r="H6284" s="58" t="s">
        <v>7600</v>
      </c>
      <c r="I6284" s="67"/>
      <c r="J6284" s="58">
        <v>41530.0</v>
      </c>
    </row>
    <row r="6285" hidden="1">
      <c r="A6285" s="67">
        <v>45301.0</v>
      </c>
      <c r="B6285" s="61">
        <v>0.5013888888888889</v>
      </c>
      <c r="C6285" s="61">
        <v>0.5875</v>
      </c>
      <c r="D6285" s="61">
        <f t="shared" si="36"/>
        <v>0.2173611111</v>
      </c>
      <c r="E6285" s="58" t="s">
        <v>440</v>
      </c>
      <c r="F6285" s="58" t="s">
        <v>15</v>
      </c>
      <c r="G6285" s="67"/>
      <c r="H6285" s="58" t="s">
        <v>7601</v>
      </c>
      <c r="I6285" s="67"/>
      <c r="J6285" s="58"/>
    </row>
    <row r="6286" hidden="1">
      <c r="A6286" s="67">
        <v>45301.0</v>
      </c>
      <c r="B6286" s="61">
        <v>0.5916666666666667</v>
      </c>
      <c r="C6286" s="61">
        <v>0.5958333333333333</v>
      </c>
      <c r="D6286" s="61">
        <f t="shared" si="36"/>
        <v>0.2256944444</v>
      </c>
      <c r="E6286" s="58" t="s">
        <v>619</v>
      </c>
      <c r="F6286" s="58" t="s">
        <v>4</v>
      </c>
      <c r="G6286" s="67"/>
      <c r="H6286" s="58" t="s">
        <v>7602</v>
      </c>
      <c r="I6286" s="67"/>
      <c r="J6286" s="58"/>
    </row>
    <row r="6287" hidden="1">
      <c r="A6287" s="67">
        <v>45301.0</v>
      </c>
      <c r="B6287" s="61">
        <v>0.6152777777777778</v>
      </c>
      <c r="C6287" s="61">
        <v>0.6201388888888889</v>
      </c>
      <c r="D6287" s="61">
        <f t="shared" si="36"/>
        <v>0.25</v>
      </c>
      <c r="E6287" s="58" t="s">
        <v>411</v>
      </c>
      <c r="F6287" s="58" t="s">
        <v>1978</v>
      </c>
      <c r="G6287" s="67"/>
      <c r="H6287" s="58" t="s">
        <v>4842</v>
      </c>
      <c r="I6287" s="67"/>
      <c r="J6287" s="58"/>
    </row>
    <row r="6288" hidden="1">
      <c r="A6288" s="67">
        <v>45301.0</v>
      </c>
      <c r="B6288" s="61">
        <v>0.6645833333333333</v>
      </c>
      <c r="C6288" s="61">
        <v>0.7083333333333334</v>
      </c>
      <c r="D6288" s="61">
        <f t="shared" si="36"/>
        <v>0.3381944444</v>
      </c>
      <c r="E6288" s="58" t="s">
        <v>402</v>
      </c>
      <c r="F6288" s="58" t="s">
        <v>7555</v>
      </c>
      <c r="G6288" s="67"/>
      <c r="H6288" s="58" t="s">
        <v>7603</v>
      </c>
      <c r="I6288" s="67"/>
      <c r="J6288" s="58"/>
    </row>
    <row r="6289" hidden="1">
      <c r="A6289" s="67">
        <v>45301.0</v>
      </c>
      <c r="B6289" s="61">
        <v>0.6666666666666666</v>
      </c>
      <c r="C6289" s="61">
        <v>0.6673611111111111</v>
      </c>
      <c r="D6289" s="61">
        <f t="shared" si="36"/>
        <v>0.2972222222</v>
      </c>
      <c r="E6289" s="58" t="s">
        <v>382</v>
      </c>
      <c r="F6289" s="58" t="s">
        <v>26</v>
      </c>
      <c r="G6289" s="67"/>
      <c r="H6289" s="58" t="s">
        <v>7604</v>
      </c>
      <c r="I6289" s="67"/>
      <c r="J6289" s="58">
        <v>41536.0</v>
      </c>
    </row>
    <row r="6290" hidden="1">
      <c r="A6290" s="67">
        <v>45301.0</v>
      </c>
      <c r="B6290" s="61">
        <v>0.6673611111111111</v>
      </c>
      <c r="C6290" s="61">
        <v>0.6694444444444444</v>
      </c>
      <c r="D6290" s="61">
        <f t="shared" si="36"/>
        <v>0.2993055556</v>
      </c>
      <c r="E6290" s="58" t="s">
        <v>1549</v>
      </c>
      <c r="F6290" s="58" t="s">
        <v>887</v>
      </c>
      <c r="G6290" s="67"/>
      <c r="H6290" s="58" t="s">
        <v>7605</v>
      </c>
      <c r="I6290" s="67"/>
      <c r="J6290" s="58">
        <v>41537.0</v>
      </c>
    </row>
    <row r="6291" hidden="1">
      <c r="A6291" s="67">
        <v>45301.0</v>
      </c>
      <c r="B6291" s="61">
        <v>0.6694444444444444</v>
      </c>
      <c r="C6291" s="61">
        <v>0.6701388888888888</v>
      </c>
      <c r="D6291" s="61">
        <f t="shared" si="36"/>
        <v>0.3</v>
      </c>
      <c r="E6291" s="58" t="s">
        <v>619</v>
      </c>
      <c r="F6291" s="58" t="s">
        <v>4</v>
      </c>
      <c r="G6291" s="67"/>
      <c r="H6291" s="58" t="s">
        <v>7606</v>
      </c>
      <c r="I6291" s="67"/>
      <c r="J6291" s="58">
        <v>41538.0</v>
      </c>
    </row>
    <row r="6292" hidden="1">
      <c r="A6292" s="67">
        <v>45301.0</v>
      </c>
      <c r="B6292" s="61">
        <v>0.6701388888888888</v>
      </c>
      <c r="C6292" s="61">
        <v>0.6708333333333333</v>
      </c>
      <c r="D6292" s="61">
        <f t="shared" si="36"/>
        <v>0.3006944444</v>
      </c>
      <c r="E6292" s="58" t="s">
        <v>1168</v>
      </c>
      <c r="F6292" s="58" t="s">
        <v>1169</v>
      </c>
      <c r="G6292" s="67"/>
      <c r="H6292" s="58" t="s">
        <v>7607</v>
      </c>
      <c r="I6292" s="67"/>
      <c r="J6292" s="58">
        <v>41539.0</v>
      </c>
    </row>
    <row r="6293" hidden="1">
      <c r="A6293" s="67">
        <v>45301.0</v>
      </c>
      <c r="B6293" s="61">
        <v>0.6708333333333333</v>
      </c>
      <c r="C6293" s="61">
        <v>0.6715277777777777</v>
      </c>
      <c r="D6293" s="61">
        <f t="shared" si="36"/>
        <v>0.3013888889</v>
      </c>
      <c r="E6293" s="58" t="s">
        <v>1168</v>
      </c>
      <c r="F6293" s="58" t="s">
        <v>1169</v>
      </c>
      <c r="G6293" s="67"/>
      <c r="H6293" s="58" t="s">
        <v>7608</v>
      </c>
      <c r="I6293" s="67"/>
      <c r="J6293" s="58">
        <v>41540.0</v>
      </c>
    </row>
    <row r="6294" hidden="1">
      <c r="A6294" s="67">
        <v>45301.0</v>
      </c>
      <c r="B6294" s="61">
        <v>0.6715277777777777</v>
      </c>
      <c r="C6294" s="61">
        <v>0.6722222222222223</v>
      </c>
      <c r="D6294" s="61">
        <f t="shared" si="36"/>
        <v>0.3020833333</v>
      </c>
      <c r="E6294" s="58" t="s">
        <v>1168</v>
      </c>
      <c r="F6294" s="58" t="s">
        <v>1169</v>
      </c>
      <c r="G6294" s="67"/>
      <c r="H6294" s="58" t="s">
        <v>7609</v>
      </c>
      <c r="I6294" s="67"/>
      <c r="J6294" s="58">
        <v>41541.0</v>
      </c>
    </row>
    <row r="6295" hidden="1">
      <c r="A6295" s="67">
        <v>45301.0</v>
      </c>
      <c r="B6295" s="61">
        <v>0.6722222222222223</v>
      </c>
      <c r="C6295" s="61">
        <v>0.6729166666666667</v>
      </c>
      <c r="D6295" s="61">
        <f t="shared" si="36"/>
        <v>0.3027777778</v>
      </c>
      <c r="E6295" s="58" t="s">
        <v>1620</v>
      </c>
      <c r="F6295" s="58" t="s">
        <v>3864</v>
      </c>
      <c r="G6295" s="67"/>
      <c r="H6295" s="58" t="s">
        <v>7610</v>
      </c>
      <c r="I6295" s="67"/>
      <c r="J6295" s="58">
        <v>41542.0</v>
      </c>
    </row>
    <row r="6296" hidden="1">
      <c r="A6296" s="67">
        <v>45301.0</v>
      </c>
      <c r="B6296" s="61">
        <v>0.6729166666666667</v>
      </c>
      <c r="C6296" s="61">
        <v>0.6756944444444445</v>
      </c>
      <c r="D6296" s="61">
        <f t="shared" si="36"/>
        <v>0.3055555556</v>
      </c>
      <c r="E6296" s="58" t="s">
        <v>726</v>
      </c>
      <c r="F6296" s="58" t="s">
        <v>473</v>
      </c>
      <c r="G6296" s="67"/>
      <c r="H6296" s="58" t="s">
        <v>7611</v>
      </c>
      <c r="I6296" s="67"/>
      <c r="J6296" s="58">
        <v>41544.0</v>
      </c>
    </row>
    <row r="6297" hidden="1">
      <c r="A6297" s="67">
        <v>45301.0</v>
      </c>
      <c r="B6297" s="61">
        <v>0.6770833333333334</v>
      </c>
      <c r="C6297" s="61">
        <v>0.6819444444444445</v>
      </c>
      <c r="D6297" s="61">
        <f t="shared" si="36"/>
        <v>0.3118055556</v>
      </c>
      <c r="E6297" s="58" t="s">
        <v>7501</v>
      </c>
      <c r="F6297" s="58" t="s">
        <v>26</v>
      </c>
      <c r="G6297" s="67"/>
      <c r="H6297" s="58" t="s">
        <v>7612</v>
      </c>
      <c r="I6297" s="58" t="s">
        <v>7613</v>
      </c>
      <c r="J6297" s="58"/>
    </row>
    <row r="6298" hidden="1">
      <c r="A6298" s="67">
        <v>45301.0</v>
      </c>
      <c r="B6298" s="61">
        <v>0.6916666666666667</v>
      </c>
      <c r="C6298" s="61">
        <v>0.6923611111111111</v>
      </c>
      <c r="D6298" s="61">
        <f t="shared" si="36"/>
        <v>0.3222222222</v>
      </c>
      <c r="E6298" s="58" t="s">
        <v>1501</v>
      </c>
      <c r="F6298" s="58" t="s">
        <v>1028</v>
      </c>
      <c r="G6298" s="67"/>
      <c r="H6298" s="58" t="s">
        <v>7614</v>
      </c>
      <c r="I6298" s="67"/>
      <c r="J6298" s="58">
        <v>41545.0</v>
      </c>
    </row>
    <row r="6299" hidden="1">
      <c r="A6299" s="67">
        <v>45301.0</v>
      </c>
      <c r="B6299" s="61">
        <v>0.69375</v>
      </c>
      <c r="C6299" s="61">
        <v>0.6944444444444444</v>
      </c>
      <c r="D6299" s="61">
        <f t="shared" si="36"/>
        <v>0.3243055556</v>
      </c>
      <c r="E6299" s="58" t="s">
        <v>1549</v>
      </c>
      <c r="F6299" s="58" t="s">
        <v>1028</v>
      </c>
      <c r="G6299" s="67"/>
      <c r="H6299" s="58" t="s">
        <v>7615</v>
      </c>
      <c r="I6299" s="67"/>
      <c r="J6299" s="58">
        <v>41546.0</v>
      </c>
    </row>
    <row r="6300" hidden="1">
      <c r="A6300" s="67">
        <v>45301.0</v>
      </c>
      <c r="B6300" s="61">
        <v>0.6951388888888889</v>
      </c>
      <c r="C6300" s="61">
        <v>0.6958333333333333</v>
      </c>
      <c r="D6300" s="61">
        <f t="shared" si="36"/>
        <v>0.3256944444</v>
      </c>
      <c r="E6300" s="58" t="s">
        <v>1549</v>
      </c>
      <c r="F6300" s="58" t="s">
        <v>1028</v>
      </c>
      <c r="G6300" s="67"/>
      <c r="H6300" s="58" t="s">
        <v>7616</v>
      </c>
      <c r="I6300" s="67"/>
      <c r="J6300" s="58">
        <v>41547.0</v>
      </c>
    </row>
    <row r="6301" hidden="1">
      <c r="A6301" s="67">
        <v>45301.0</v>
      </c>
      <c r="B6301" s="61">
        <v>0.7020833333333333</v>
      </c>
      <c r="C6301" s="61">
        <v>0.7034722222222223</v>
      </c>
      <c r="D6301" s="61">
        <f t="shared" si="36"/>
        <v>0.3333333333</v>
      </c>
      <c r="E6301" s="58" t="s">
        <v>2627</v>
      </c>
      <c r="F6301" s="58" t="s">
        <v>294</v>
      </c>
      <c r="G6301" s="67"/>
      <c r="H6301" s="58" t="s">
        <v>3691</v>
      </c>
      <c r="I6301" s="67"/>
      <c r="J6301" s="58"/>
    </row>
    <row r="6302" hidden="1">
      <c r="A6302" s="67">
        <v>45301.0</v>
      </c>
      <c r="B6302" s="61">
        <v>0.7083333333333334</v>
      </c>
      <c r="C6302" s="61">
        <v>0.7090277777777778</v>
      </c>
      <c r="D6302" s="61">
        <f t="shared" si="36"/>
        <v>0.3388888889</v>
      </c>
      <c r="E6302" s="58" t="s">
        <v>1369</v>
      </c>
      <c r="F6302" s="58" t="s">
        <v>4212</v>
      </c>
      <c r="G6302" s="67"/>
      <c r="H6302" s="58" t="s">
        <v>7617</v>
      </c>
      <c r="I6302" s="58" t="s">
        <v>7618</v>
      </c>
      <c r="J6302" s="58"/>
    </row>
    <row r="6303" hidden="1">
      <c r="A6303" s="99"/>
      <c r="B6303" s="96"/>
      <c r="C6303" s="96"/>
      <c r="D6303" s="96">
        <f t="shared" si="36"/>
        <v>-0.3701388889</v>
      </c>
      <c r="E6303" s="90" t="s">
        <v>645</v>
      </c>
      <c r="F6303" s="90" t="s">
        <v>645</v>
      </c>
      <c r="G6303" s="99"/>
      <c r="H6303" s="90" t="s">
        <v>645</v>
      </c>
      <c r="I6303" s="99"/>
      <c r="J6303" s="90"/>
    </row>
    <row r="6304" hidden="1">
      <c r="A6304" s="67">
        <v>45302.0</v>
      </c>
      <c r="B6304" s="61">
        <v>0.3597222222222222</v>
      </c>
      <c r="C6304" s="61">
        <v>0.4583333333333333</v>
      </c>
      <c r="D6304" s="61">
        <f t="shared" si="36"/>
        <v>0.08819444444</v>
      </c>
      <c r="E6304" s="58" t="s">
        <v>240</v>
      </c>
      <c r="F6304" s="58" t="s">
        <v>15</v>
      </c>
      <c r="G6304" s="67"/>
      <c r="H6304" s="58" t="s">
        <v>3128</v>
      </c>
      <c r="I6304" s="67"/>
      <c r="J6304" s="58"/>
    </row>
    <row r="6305" hidden="1">
      <c r="A6305" s="67">
        <v>45302.0</v>
      </c>
      <c r="B6305" s="61">
        <v>0.36944444444444446</v>
      </c>
      <c r="C6305" s="61">
        <v>0.37777777777777777</v>
      </c>
      <c r="D6305" s="61">
        <f t="shared" si="36"/>
        <v>0.007638888889</v>
      </c>
      <c r="E6305" s="58" t="s">
        <v>405</v>
      </c>
      <c r="F6305" s="58" t="s">
        <v>421</v>
      </c>
      <c r="G6305" s="67"/>
      <c r="H6305" s="58" t="s">
        <v>1177</v>
      </c>
      <c r="I6305" s="67"/>
      <c r="J6305" s="58"/>
    </row>
    <row r="6306" hidden="1">
      <c r="A6306" s="67">
        <v>45302.0</v>
      </c>
      <c r="B6306" s="61">
        <v>0.3840277777777778</v>
      </c>
      <c r="C6306" s="61">
        <v>0.3854166666666667</v>
      </c>
      <c r="D6306" s="61">
        <f t="shared" si="36"/>
        <v>0.01527777778</v>
      </c>
      <c r="E6306" s="58" t="s">
        <v>1168</v>
      </c>
      <c r="F6306" s="58" t="s">
        <v>1169</v>
      </c>
      <c r="G6306" s="67"/>
      <c r="H6306" s="58" t="s">
        <v>7619</v>
      </c>
      <c r="I6306" s="67"/>
      <c r="J6306" s="58">
        <v>41550.0</v>
      </c>
    </row>
    <row r="6307" hidden="1">
      <c r="A6307" s="67">
        <v>45302.0</v>
      </c>
      <c r="B6307" s="61">
        <v>0.3861111111111111</v>
      </c>
      <c r="C6307" s="61">
        <v>0.3888888888888889</v>
      </c>
      <c r="D6307" s="61">
        <f t="shared" si="36"/>
        <v>0.01875</v>
      </c>
      <c r="E6307" s="58" t="s">
        <v>7620</v>
      </c>
      <c r="F6307" s="58" t="s">
        <v>744</v>
      </c>
      <c r="G6307" s="67"/>
      <c r="H6307" s="58" t="s">
        <v>7621</v>
      </c>
      <c r="I6307" s="67"/>
      <c r="J6307" s="58">
        <v>41552.0</v>
      </c>
    </row>
    <row r="6308" hidden="1">
      <c r="A6308" s="67">
        <v>45302.0</v>
      </c>
      <c r="B6308" s="61">
        <v>0.4097222222222222</v>
      </c>
      <c r="C6308" s="61">
        <v>0.41944444444444445</v>
      </c>
      <c r="D6308" s="61">
        <f t="shared" si="36"/>
        <v>0.04930555556</v>
      </c>
      <c r="E6308" s="58" t="s">
        <v>6506</v>
      </c>
      <c r="F6308" s="58" t="s">
        <v>1019</v>
      </c>
      <c r="G6308" s="67"/>
      <c r="H6308" s="58" t="s">
        <v>7622</v>
      </c>
      <c r="I6308" s="67"/>
      <c r="J6308" s="58"/>
    </row>
    <row r="6309" hidden="1">
      <c r="A6309" s="67">
        <v>45302.0</v>
      </c>
      <c r="B6309" s="61">
        <v>0.4284722222222222</v>
      </c>
      <c r="C6309" s="61">
        <v>0.4444444444444444</v>
      </c>
      <c r="D6309" s="61">
        <f t="shared" si="36"/>
        <v>0.07430555556</v>
      </c>
      <c r="E6309" s="58" t="s">
        <v>552</v>
      </c>
      <c r="F6309" s="58" t="s">
        <v>7228</v>
      </c>
      <c r="G6309" s="67"/>
      <c r="H6309" s="58" t="s">
        <v>6584</v>
      </c>
      <c r="I6309" s="67"/>
      <c r="J6309" s="58"/>
    </row>
    <row r="6310" hidden="1">
      <c r="A6310" s="67">
        <v>45302.0</v>
      </c>
      <c r="B6310" s="61">
        <v>0.44027777777777777</v>
      </c>
      <c r="C6310" s="61">
        <v>0.4486111111111111</v>
      </c>
      <c r="D6310" s="61">
        <f t="shared" si="36"/>
        <v>0.07847222222</v>
      </c>
      <c r="E6310" s="58" t="s">
        <v>369</v>
      </c>
      <c r="F6310" s="58" t="s">
        <v>4789</v>
      </c>
      <c r="G6310" s="67"/>
      <c r="H6310" s="58" t="s">
        <v>7623</v>
      </c>
      <c r="I6310" s="67"/>
      <c r="J6310" s="58"/>
    </row>
    <row r="6311" hidden="1">
      <c r="A6311" s="67">
        <v>45302.0</v>
      </c>
      <c r="B6311" s="61">
        <v>0.45625</v>
      </c>
      <c r="C6311" s="61">
        <v>0.4673611111111111</v>
      </c>
      <c r="D6311" s="61">
        <f t="shared" si="36"/>
        <v>0.09722222222</v>
      </c>
      <c r="E6311" s="58" t="s">
        <v>4173</v>
      </c>
      <c r="F6311" s="58" t="s">
        <v>6736</v>
      </c>
      <c r="G6311" s="67"/>
      <c r="H6311" s="58" t="s">
        <v>7624</v>
      </c>
      <c r="I6311" s="67"/>
      <c r="J6311" s="58"/>
    </row>
    <row r="6312" hidden="1">
      <c r="A6312" s="67">
        <v>45302.0</v>
      </c>
      <c r="B6312" s="61">
        <v>0.47291666666666665</v>
      </c>
      <c r="C6312" s="61">
        <v>0.4736111111111111</v>
      </c>
      <c r="D6312" s="61">
        <f t="shared" si="36"/>
        <v>0.1034722222</v>
      </c>
      <c r="E6312" s="58" t="s">
        <v>722</v>
      </c>
      <c r="F6312" s="58" t="s">
        <v>1263</v>
      </c>
      <c r="G6312" s="67"/>
      <c r="H6312" s="58" t="s">
        <v>4180</v>
      </c>
      <c r="I6312" s="67"/>
      <c r="J6312" s="58">
        <v>41556.0</v>
      </c>
    </row>
    <row r="6313" hidden="1">
      <c r="A6313" s="67">
        <v>45302.0</v>
      </c>
      <c r="B6313" s="61">
        <v>0.4791666666666667</v>
      </c>
      <c r="C6313" s="61">
        <v>0.48680555555555555</v>
      </c>
      <c r="D6313" s="61">
        <f t="shared" si="36"/>
        <v>0.1166666667</v>
      </c>
      <c r="E6313" s="58" t="s">
        <v>289</v>
      </c>
      <c r="F6313" s="58" t="s">
        <v>590</v>
      </c>
      <c r="G6313" s="67"/>
      <c r="H6313" s="58" t="s">
        <v>7625</v>
      </c>
      <c r="I6313" s="67"/>
      <c r="J6313" s="58"/>
    </row>
    <row r="6314" hidden="1">
      <c r="A6314" s="67">
        <v>45302.0</v>
      </c>
      <c r="B6314" s="61">
        <v>0.4826388888888889</v>
      </c>
      <c r="C6314" s="61">
        <v>0.4840277777777778</v>
      </c>
      <c r="D6314" s="61">
        <f t="shared" si="36"/>
        <v>0.1138888889</v>
      </c>
      <c r="E6314" s="58" t="s">
        <v>896</v>
      </c>
      <c r="F6314" s="58" t="s">
        <v>897</v>
      </c>
      <c r="G6314" s="67"/>
      <c r="H6314" s="58" t="s">
        <v>7626</v>
      </c>
      <c r="I6314" s="67"/>
      <c r="J6314" s="58"/>
    </row>
    <row r="6315" hidden="1">
      <c r="A6315" s="67">
        <v>45302.0</v>
      </c>
      <c r="B6315" s="61">
        <v>0.4909722222222222</v>
      </c>
      <c r="C6315" s="61">
        <v>0.49166666666666664</v>
      </c>
      <c r="D6315" s="61">
        <f t="shared" si="36"/>
        <v>0.1215277778</v>
      </c>
      <c r="E6315" s="58" t="s">
        <v>505</v>
      </c>
      <c r="F6315" s="58" t="s">
        <v>590</v>
      </c>
      <c r="G6315" s="67"/>
      <c r="H6315" s="58" t="s">
        <v>7627</v>
      </c>
      <c r="I6315" s="67"/>
      <c r="J6315" s="58">
        <v>41559.0</v>
      </c>
    </row>
    <row r="6316" hidden="1">
      <c r="A6316" s="67">
        <v>45302.0</v>
      </c>
      <c r="B6316" s="61">
        <v>0.5006944444444444</v>
      </c>
      <c r="C6316" s="61">
        <v>0.5180555555555556</v>
      </c>
      <c r="D6316" s="61">
        <f t="shared" si="36"/>
        <v>0.1479166667</v>
      </c>
      <c r="E6316" s="58" t="s">
        <v>634</v>
      </c>
      <c r="F6316" s="58" t="s">
        <v>744</v>
      </c>
      <c r="G6316" s="67"/>
      <c r="H6316" s="58" t="s">
        <v>7628</v>
      </c>
      <c r="I6316" s="67"/>
      <c r="J6316" s="58"/>
    </row>
    <row r="6317" hidden="1">
      <c r="A6317" s="67">
        <v>45302.0</v>
      </c>
      <c r="B6317" s="61">
        <v>0.5090277777777777</v>
      </c>
      <c r="C6317" s="61">
        <v>0.5298611111111111</v>
      </c>
      <c r="D6317" s="61">
        <f t="shared" si="36"/>
        <v>0.1597222222</v>
      </c>
      <c r="E6317" s="58" t="s">
        <v>482</v>
      </c>
      <c r="F6317" s="58" t="s">
        <v>24</v>
      </c>
      <c r="G6317" s="67"/>
      <c r="H6317" s="58" t="s">
        <v>7629</v>
      </c>
      <c r="I6317" s="58" t="s">
        <v>7630</v>
      </c>
      <c r="J6317" s="58"/>
    </row>
    <row r="6318" hidden="1">
      <c r="A6318" s="67">
        <v>45302.0</v>
      </c>
      <c r="B6318" s="61">
        <v>0.5222222222222223</v>
      </c>
      <c r="C6318" s="61">
        <v>0.5236111111111111</v>
      </c>
      <c r="D6318" s="61">
        <f t="shared" si="36"/>
        <v>0.1534722222</v>
      </c>
      <c r="E6318" s="58" t="s">
        <v>301</v>
      </c>
      <c r="F6318" s="58" t="s">
        <v>302</v>
      </c>
      <c r="G6318" s="67"/>
      <c r="H6318" s="58" t="s">
        <v>7631</v>
      </c>
      <c r="I6318" s="58" t="s">
        <v>7632</v>
      </c>
      <c r="J6318" s="58"/>
    </row>
    <row r="6319" hidden="1">
      <c r="A6319" s="67">
        <v>45302.0</v>
      </c>
      <c r="B6319" s="61">
        <v>0.5402777777777777</v>
      </c>
      <c r="C6319" s="61">
        <v>0.5409722222222222</v>
      </c>
      <c r="D6319" s="61">
        <f t="shared" si="36"/>
        <v>0.1708333333</v>
      </c>
      <c r="E6319" s="58" t="s">
        <v>6506</v>
      </c>
      <c r="F6319" s="58" t="s">
        <v>1019</v>
      </c>
      <c r="G6319" s="67"/>
      <c r="H6319" s="58" t="s">
        <v>7633</v>
      </c>
      <c r="I6319" s="67"/>
      <c r="J6319" s="58">
        <v>41562.0</v>
      </c>
    </row>
    <row r="6320" hidden="1">
      <c r="A6320" s="67">
        <v>45302.0</v>
      </c>
      <c r="B6320" s="61">
        <v>0.5409722222222222</v>
      </c>
      <c r="C6320" s="61">
        <v>0.5416666666666666</v>
      </c>
      <c r="D6320" s="61">
        <f t="shared" si="36"/>
        <v>0.1715277778</v>
      </c>
      <c r="E6320" s="58" t="s">
        <v>7210</v>
      </c>
      <c r="F6320" s="58" t="s">
        <v>4293</v>
      </c>
      <c r="G6320" s="67"/>
      <c r="H6320" s="58" t="s">
        <v>7634</v>
      </c>
      <c r="I6320" s="67"/>
      <c r="J6320" s="58">
        <v>41563.0</v>
      </c>
    </row>
    <row r="6321" hidden="1">
      <c r="A6321" s="67">
        <v>45302.0</v>
      </c>
      <c r="B6321" s="61">
        <v>0.5416666666666666</v>
      </c>
      <c r="C6321" s="61">
        <v>0.5430555555555555</v>
      </c>
      <c r="D6321" s="61">
        <f t="shared" si="36"/>
        <v>0.1729166667</v>
      </c>
      <c r="E6321" s="58" t="s">
        <v>1187</v>
      </c>
      <c r="F6321" s="58" t="s">
        <v>358</v>
      </c>
      <c r="G6321" s="67"/>
      <c r="H6321" s="58" t="s">
        <v>7635</v>
      </c>
      <c r="I6321" s="67"/>
      <c r="J6321" s="58">
        <v>41565.0</v>
      </c>
    </row>
    <row r="6322" hidden="1">
      <c r="A6322" s="67">
        <v>45302.0</v>
      </c>
      <c r="B6322" s="61">
        <v>0.5430555555555555</v>
      </c>
      <c r="C6322" s="61">
        <v>0.5444444444444444</v>
      </c>
      <c r="D6322" s="61">
        <f t="shared" si="36"/>
        <v>0.1743055556</v>
      </c>
      <c r="E6322" s="58" t="s">
        <v>936</v>
      </c>
      <c r="F6322" s="58" t="s">
        <v>2</v>
      </c>
      <c r="G6322" s="67"/>
      <c r="H6322" s="58" t="s">
        <v>7636</v>
      </c>
      <c r="I6322" s="67"/>
      <c r="J6322" s="58">
        <v>41566.0</v>
      </c>
    </row>
    <row r="6323" hidden="1">
      <c r="A6323" s="67">
        <v>45302.0</v>
      </c>
      <c r="B6323" s="61">
        <v>0.5909722222222222</v>
      </c>
      <c r="C6323" s="61">
        <v>0.5944444444444444</v>
      </c>
      <c r="D6323" s="61">
        <f t="shared" si="36"/>
        <v>0.2243055556</v>
      </c>
      <c r="E6323" s="58" t="s">
        <v>7637</v>
      </c>
      <c r="F6323" s="58" t="s">
        <v>543</v>
      </c>
      <c r="G6323" s="67"/>
      <c r="H6323" s="58" t="s">
        <v>7638</v>
      </c>
      <c r="I6323" s="67"/>
      <c r="J6323" s="58"/>
    </row>
    <row r="6324" hidden="1">
      <c r="A6324" s="67">
        <v>45302.0</v>
      </c>
      <c r="B6324" s="61">
        <v>0.5944444444444444</v>
      </c>
      <c r="C6324" s="61">
        <v>0.5958333333333333</v>
      </c>
      <c r="D6324" s="61">
        <f t="shared" si="36"/>
        <v>0.2256944444</v>
      </c>
      <c r="E6324" s="58" t="s">
        <v>301</v>
      </c>
      <c r="F6324" s="58" t="s">
        <v>302</v>
      </c>
      <c r="G6324" s="67"/>
      <c r="H6324" s="58" t="s">
        <v>7639</v>
      </c>
      <c r="I6324" s="67"/>
      <c r="J6324" s="58"/>
    </row>
    <row r="6325" hidden="1">
      <c r="A6325" s="67">
        <v>45302.0</v>
      </c>
      <c r="B6325" s="61">
        <v>0.5958333333333333</v>
      </c>
      <c r="C6325" s="61">
        <v>0.5965277777777778</v>
      </c>
      <c r="D6325" s="61">
        <f t="shared" si="36"/>
        <v>0.2263888889</v>
      </c>
      <c r="E6325" s="58" t="s">
        <v>301</v>
      </c>
      <c r="F6325" s="58" t="s">
        <v>302</v>
      </c>
      <c r="G6325" s="67"/>
      <c r="H6325" s="58" t="s">
        <v>7640</v>
      </c>
      <c r="I6325" s="67"/>
      <c r="J6325" s="58">
        <v>41569.0</v>
      </c>
    </row>
    <row r="6326" hidden="1">
      <c r="A6326" s="67">
        <v>45302.0</v>
      </c>
      <c r="B6326" s="61">
        <v>0.5986111111111111</v>
      </c>
      <c r="C6326" s="61">
        <v>0.5993055555555555</v>
      </c>
      <c r="D6326" s="61">
        <f t="shared" si="36"/>
        <v>0.2291666667</v>
      </c>
      <c r="E6326" s="58" t="s">
        <v>1369</v>
      </c>
      <c r="F6326" s="58" t="s">
        <v>4212</v>
      </c>
      <c r="G6326" s="67"/>
      <c r="H6326" s="58" t="s">
        <v>7641</v>
      </c>
      <c r="I6326" s="67"/>
      <c r="J6326" s="58"/>
    </row>
    <row r="6327" hidden="1">
      <c r="A6327" s="67">
        <v>45302.0</v>
      </c>
      <c r="B6327" s="61">
        <v>0.6013888888888889</v>
      </c>
      <c r="C6327" s="61">
        <v>0.6152777777777778</v>
      </c>
      <c r="D6327" s="61">
        <f t="shared" si="36"/>
        <v>0.2451388889</v>
      </c>
      <c r="E6327" s="58" t="s">
        <v>2583</v>
      </c>
      <c r="F6327" s="58" t="s">
        <v>897</v>
      </c>
      <c r="G6327" s="67"/>
      <c r="H6327" s="58" t="s">
        <v>7642</v>
      </c>
      <c r="I6327" s="67"/>
      <c r="J6327" s="58"/>
    </row>
    <row r="6328" hidden="1">
      <c r="A6328" s="67">
        <v>45302.0</v>
      </c>
      <c r="B6328" s="61">
        <v>0.6284722222222222</v>
      </c>
      <c r="C6328" s="61">
        <v>0.6298611111111111</v>
      </c>
      <c r="D6328" s="61">
        <f t="shared" si="36"/>
        <v>0.2597222222</v>
      </c>
      <c r="E6328" s="58" t="s">
        <v>3788</v>
      </c>
      <c r="F6328" s="58" t="s">
        <v>761</v>
      </c>
      <c r="G6328" s="67"/>
      <c r="H6328" s="58" t="s">
        <v>7643</v>
      </c>
      <c r="I6328" s="67"/>
      <c r="J6328" s="58">
        <v>41570.0</v>
      </c>
    </row>
    <row r="6329" hidden="1">
      <c r="A6329" s="67">
        <v>45302.0</v>
      </c>
      <c r="B6329" s="61">
        <v>0.6284722222222222</v>
      </c>
      <c r="C6329" s="61">
        <v>0.71875</v>
      </c>
      <c r="D6329" s="61">
        <f t="shared" si="36"/>
        <v>0.3486111111</v>
      </c>
      <c r="E6329" s="58" t="s">
        <v>949</v>
      </c>
      <c r="F6329" s="58" t="s">
        <v>4549</v>
      </c>
      <c r="G6329" s="67"/>
      <c r="H6329" s="58" t="s">
        <v>7644</v>
      </c>
      <c r="I6329" s="67"/>
      <c r="J6329" s="58"/>
    </row>
    <row r="6330" hidden="1">
      <c r="A6330" s="67">
        <v>45302.0</v>
      </c>
      <c r="B6330" s="61">
        <v>0.6416666666666667</v>
      </c>
      <c r="C6330" s="61">
        <v>0.6430555555555556</v>
      </c>
      <c r="D6330" s="61">
        <f t="shared" si="36"/>
        <v>0.2729166667</v>
      </c>
      <c r="E6330" s="58" t="s">
        <v>896</v>
      </c>
      <c r="F6330" s="58" t="s">
        <v>897</v>
      </c>
      <c r="G6330" s="67"/>
      <c r="H6330" s="58" t="s">
        <v>7645</v>
      </c>
      <c r="I6330" s="67"/>
      <c r="J6330" s="58"/>
    </row>
    <row r="6331" hidden="1">
      <c r="A6331" s="67">
        <v>45302.0</v>
      </c>
      <c r="B6331" s="61">
        <v>0.6666666666666666</v>
      </c>
      <c r="C6331" s="61">
        <v>0.6888888888888889</v>
      </c>
      <c r="D6331" s="61">
        <f t="shared" si="36"/>
        <v>0.31875</v>
      </c>
      <c r="E6331" s="58" t="s">
        <v>5708</v>
      </c>
      <c r="F6331" s="58" t="s">
        <v>7580</v>
      </c>
      <c r="G6331" s="67"/>
      <c r="H6331" s="58" t="s">
        <v>7646</v>
      </c>
      <c r="I6331" s="67"/>
      <c r="J6331" s="58"/>
    </row>
    <row r="6332" hidden="1">
      <c r="A6332" s="67">
        <v>45302.0</v>
      </c>
      <c r="B6332" s="61">
        <v>0.6972222222222222</v>
      </c>
      <c r="C6332" s="61">
        <v>0.7166666666666667</v>
      </c>
      <c r="D6332" s="61">
        <f t="shared" si="36"/>
        <v>0.3465277778</v>
      </c>
      <c r="E6332" s="58" t="s">
        <v>576</v>
      </c>
      <c r="F6332" s="58" t="s">
        <v>543</v>
      </c>
      <c r="G6332" s="67"/>
      <c r="H6332" s="58" t="s">
        <v>7647</v>
      </c>
      <c r="I6332" s="67"/>
      <c r="J6332" s="58"/>
    </row>
    <row r="6333" hidden="1">
      <c r="A6333" s="67">
        <v>45302.0</v>
      </c>
      <c r="B6333" s="61">
        <v>0.7020833333333333</v>
      </c>
      <c r="C6333" s="61">
        <v>0.7027777777777777</v>
      </c>
      <c r="D6333" s="61">
        <f t="shared" si="36"/>
        <v>0.3326388889</v>
      </c>
      <c r="E6333" s="58" t="s">
        <v>2627</v>
      </c>
      <c r="F6333" s="58" t="s">
        <v>294</v>
      </c>
      <c r="G6333" s="67"/>
      <c r="H6333" s="58" t="s">
        <v>7648</v>
      </c>
      <c r="I6333" s="67"/>
      <c r="J6333" s="58"/>
    </row>
    <row r="6334" hidden="1">
      <c r="A6334" s="67">
        <v>45302.0</v>
      </c>
      <c r="B6334" s="61">
        <v>0.7243055555555555</v>
      </c>
      <c r="C6334" s="61">
        <v>0.725</v>
      </c>
      <c r="D6334" s="61">
        <f t="shared" si="36"/>
        <v>0.3548611111</v>
      </c>
      <c r="E6334" s="58" t="s">
        <v>1991</v>
      </c>
      <c r="F6334" s="58" t="s">
        <v>703</v>
      </c>
      <c r="G6334" s="67"/>
      <c r="H6334" s="58" t="s">
        <v>7649</v>
      </c>
      <c r="I6334" s="67"/>
      <c r="J6334" s="58">
        <v>41564.0</v>
      </c>
    </row>
    <row r="6335" hidden="1">
      <c r="A6335" s="99"/>
      <c r="B6335" s="96"/>
      <c r="C6335" s="96"/>
      <c r="D6335" s="96">
        <f t="shared" si="36"/>
        <v>-0.3701388889</v>
      </c>
      <c r="E6335" s="90" t="s">
        <v>645</v>
      </c>
      <c r="F6335" s="90" t="s">
        <v>645</v>
      </c>
      <c r="G6335" s="99"/>
      <c r="H6335" s="90" t="s">
        <v>645</v>
      </c>
      <c r="I6335" s="99"/>
      <c r="J6335" s="90"/>
    </row>
    <row r="6336" hidden="1">
      <c r="A6336" s="67">
        <v>45303.0</v>
      </c>
      <c r="B6336" s="61">
        <v>0.3548611111111111</v>
      </c>
      <c r="C6336" s="61">
        <v>0.40625</v>
      </c>
      <c r="D6336" s="61">
        <f t="shared" si="36"/>
        <v>0.03611111111</v>
      </c>
      <c r="E6336" s="58" t="s">
        <v>240</v>
      </c>
      <c r="F6336" s="58" t="s">
        <v>15</v>
      </c>
      <c r="G6336" s="67"/>
      <c r="H6336" s="58" t="s">
        <v>3128</v>
      </c>
      <c r="I6336" s="67"/>
      <c r="J6336" s="58"/>
    </row>
    <row r="6337" hidden="1">
      <c r="A6337" s="67">
        <v>45303.0</v>
      </c>
      <c r="B6337" s="61">
        <v>0.3576388888888889</v>
      </c>
      <c r="C6337" s="61">
        <v>0.3590277777777778</v>
      </c>
      <c r="D6337" s="61">
        <f t="shared" si="36"/>
        <v>-0.01111111111</v>
      </c>
      <c r="E6337" s="58" t="s">
        <v>809</v>
      </c>
      <c r="F6337" s="58" t="s">
        <v>1949</v>
      </c>
      <c r="G6337" s="67"/>
      <c r="H6337" s="58" t="s">
        <v>7650</v>
      </c>
      <c r="I6337" s="67"/>
      <c r="J6337" s="58">
        <v>41576.0</v>
      </c>
    </row>
    <row r="6338" hidden="1">
      <c r="A6338" s="67">
        <v>45303.0</v>
      </c>
      <c r="B6338" s="61">
        <v>0.3770833333333333</v>
      </c>
      <c r="C6338" s="61">
        <v>0.3923611111111111</v>
      </c>
      <c r="D6338" s="61">
        <f t="shared" si="36"/>
        <v>0.02222222222</v>
      </c>
      <c r="E6338" s="58" t="s">
        <v>1070</v>
      </c>
      <c r="F6338" s="58" t="s">
        <v>744</v>
      </c>
      <c r="G6338" s="67"/>
      <c r="H6338" s="58" t="s">
        <v>7651</v>
      </c>
      <c r="I6338" s="67"/>
      <c r="J6338" s="58"/>
    </row>
    <row r="6339" hidden="1">
      <c r="A6339" s="67">
        <v>45303.0</v>
      </c>
      <c r="B6339" s="61">
        <v>0.3784722222222222</v>
      </c>
      <c r="C6339" s="61">
        <v>0.37916666666666665</v>
      </c>
      <c r="D6339" s="61">
        <f t="shared" si="36"/>
        <v>0.009027777778</v>
      </c>
      <c r="E6339" s="58" t="s">
        <v>1369</v>
      </c>
      <c r="F6339" s="58" t="s">
        <v>4212</v>
      </c>
      <c r="G6339" s="67"/>
      <c r="H6339" s="58" t="s">
        <v>7652</v>
      </c>
      <c r="I6339" s="58" t="s">
        <v>7653</v>
      </c>
      <c r="J6339" s="58"/>
    </row>
    <row r="6340" hidden="1">
      <c r="A6340" s="67">
        <v>45303.0</v>
      </c>
      <c r="B6340" s="61">
        <v>0.38055555555555554</v>
      </c>
      <c r="C6340" s="61">
        <v>0.38125</v>
      </c>
      <c r="D6340" s="61">
        <f t="shared" si="36"/>
        <v>0.01111111111</v>
      </c>
      <c r="E6340" s="58" t="s">
        <v>1369</v>
      </c>
      <c r="F6340" s="58" t="s">
        <v>4212</v>
      </c>
      <c r="G6340" s="67"/>
      <c r="H6340" s="58" t="s">
        <v>7652</v>
      </c>
      <c r="I6340" s="67"/>
      <c r="J6340" s="58"/>
    </row>
    <row r="6341" hidden="1">
      <c r="A6341" s="67">
        <v>45303.0</v>
      </c>
      <c r="B6341" s="61">
        <v>0.38819444444444445</v>
      </c>
      <c r="C6341" s="61">
        <v>0.3888888888888889</v>
      </c>
      <c r="D6341" s="61">
        <f t="shared" si="36"/>
        <v>0.01875</v>
      </c>
      <c r="E6341" s="58" t="s">
        <v>1369</v>
      </c>
      <c r="F6341" s="58" t="s">
        <v>4212</v>
      </c>
      <c r="G6341" s="67"/>
      <c r="H6341" s="58" t="s">
        <v>7652</v>
      </c>
      <c r="I6341" s="67"/>
      <c r="J6341" s="58"/>
    </row>
    <row r="6342" hidden="1">
      <c r="A6342" s="67">
        <v>45303.0</v>
      </c>
      <c r="B6342" s="61">
        <v>0.39305555555555555</v>
      </c>
      <c r="C6342" s="61">
        <v>0.3958333333333333</v>
      </c>
      <c r="D6342" s="61">
        <f t="shared" si="36"/>
        <v>0.02569444444</v>
      </c>
      <c r="E6342" s="58" t="s">
        <v>301</v>
      </c>
      <c r="F6342" s="58" t="s">
        <v>302</v>
      </c>
      <c r="G6342" s="67"/>
      <c r="H6342" s="58" t="s">
        <v>7654</v>
      </c>
      <c r="I6342" s="67"/>
      <c r="J6342" s="58"/>
    </row>
    <row r="6343" hidden="1">
      <c r="A6343" s="67">
        <v>45303.0</v>
      </c>
      <c r="B6343" s="61">
        <v>0.3951388888888889</v>
      </c>
      <c r="C6343" s="61">
        <v>0.3958333333333333</v>
      </c>
      <c r="D6343" s="61">
        <f t="shared" si="36"/>
        <v>0.02569444444</v>
      </c>
      <c r="E6343" s="58" t="s">
        <v>1267</v>
      </c>
      <c r="F6343" s="58" t="s">
        <v>7655</v>
      </c>
      <c r="G6343" s="67"/>
      <c r="H6343" s="58" t="s">
        <v>7656</v>
      </c>
      <c r="I6343" s="67"/>
      <c r="J6343" s="58"/>
    </row>
    <row r="6344" hidden="1">
      <c r="A6344" s="67">
        <v>45303.0</v>
      </c>
      <c r="B6344" s="61">
        <v>0.40347222222222223</v>
      </c>
      <c r="C6344" s="61">
        <v>0.41458333333333336</v>
      </c>
      <c r="D6344" s="61">
        <f t="shared" si="36"/>
        <v>0.04444444444</v>
      </c>
      <c r="E6344" s="58" t="s">
        <v>1839</v>
      </c>
      <c r="F6344" s="58" t="s">
        <v>6487</v>
      </c>
      <c r="G6344" s="67"/>
      <c r="H6344" s="58" t="s">
        <v>7657</v>
      </c>
      <c r="I6344" s="67"/>
      <c r="J6344" s="58"/>
    </row>
    <row r="6345" hidden="1">
      <c r="A6345" s="67">
        <v>45303.0</v>
      </c>
      <c r="B6345" s="61">
        <v>0.4152777777777778</v>
      </c>
      <c r="C6345" s="61">
        <v>0.4173611111111111</v>
      </c>
      <c r="D6345" s="61">
        <f t="shared" si="36"/>
        <v>0.04722222222</v>
      </c>
      <c r="E6345" s="58" t="s">
        <v>5369</v>
      </c>
      <c r="F6345" s="58" t="s">
        <v>543</v>
      </c>
      <c r="G6345" s="67"/>
      <c r="H6345" s="58" t="s">
        <v>7658</v>
      </c>
      <c r="I6345" s="67"/>
      <c r="J6345" s="58"/>
    </row>
    <row r="6346" hidden="1">
      <c r="A6346" s="67">
        <v>45303.0</v>
      </c>
      <c r="B6346" s="61">
        <v>0.4236111111111111</v>
      </c>
      <c r="C6346" s="61">
        <v>0.4361111111111111</v>
      </c>
      <c r="D6346" s="61">
        <f t="shared" si="36"/>
        <v>0.06597222222</v>
      </c>
      <c r="E6346" s="58" t="s">
        <v>6895</v>
      </c>
      <c r="F6346" s="58" t="s">
        <v>7659</v>
      </c>
      <c r="G6346" s="67"/>
      <c r="H6346" s="58" t="s">
        <v>7660</v>
      </c>
      <c r="I6346" s="67"/>
      <c r="J6346" s="58"/>
    </row>
    <row r="6347" hidden="1">
      <c r="A6347" s="67">
        <v>45303.0</v>
      </c>
      <c r="B6347" s="61">
        <v>0.46319444444444446</v>
      </c>
      <c r="C6347" s="61">
        <v>0.4895833333333333</v>
      </c>
      <c r="D6347" s="61">
        <f t="shared" si="36"/>
        <v>0.1194444444</v>
      </c>
      <c r="E6347" s="58" t="s">
        <v>2583</v>
      </c>
      <c r="F6347" s="58" t="s">
        <v>897</v>
      </c>
      <c r="G6347" s="67"/>
      <c r="H6347" s="58" t="s">
        <v>7661</v>
      </c>
      <c r="I6347" s="67"/>
      <c r="J6347" s="58"/>
    </row>
    <row r="6348" hidden="1">
      <c r="A6348" s="67">
        <v>45303.0</v>
      </c>
      <c r="B6348" s="61">
        <v>0.4666666666666667</v>
      </c>
      <c r="C6348" s="61">
        <v>0.47291666666666665</v>
      </c>
      <c r="D6348" s="61">
        <f t="shared" si="36"/>
        <v>0.1027777778</v>
      </c>
      <c r="E6348" s="58" t="s">
        <v>7662</v>
      </c>
      <c r="F6348" s="58" t="s">
        <v>294</v>
      </c>
      <c r="G6348" s="67"/>
      <c r="H6348" s="58" t="s">
        <v>7663</v>
      </c>
      <c r="I6348" s="67"/>
      <c r="J6348" s="58"/>
    </row>
    <row r="6349" hidden="1">
      <c r="A6349" s="67">
        <v>45303.0</v>
      </c>
      <c r="B6349" s="61">
        <v>0.4861111111111111</v>
      </c>
      <c r="C6349" s="61">
        <v>0.5076388888888889</v>
      </c>
      <c r="D6349" s="61">
        <f t="shared" si="36"/>
        <v>0.1375</v>
      </c>
      <c r="E6349" s="58" t="s">
        <v>6475</v>
      </c>
      <c r="F6349" s="58" t="s">
        <v>6487</v>
      </c>
      <c r="G6349" s="67"/>
      <c r="H6349" s="58" t="s">
        <v>7664</v>
      </c>
      <c r="I6349" s="67"/>
      <c r="J6349" s="58"/>
    </row>
    <row r="6350" hidden="1">
      <c r="A6350" s="67">
        <v>45303.0</v>
      </c>
      <c r="B6350" s="61">
        <v>0.5256944444444445</v>
      </c>
      <c r="C6350" s="61">
        <v>0.5263888888888889</v>
      </c>
      <c r="D6350" s="61">
        <f t="shared" si="36"/>
        <v>0.15625</v>
      </c>
      <c r="E6350" s="58" t="s">
        <v>7662</v>
      </c>
      <c r="F6350" s="58" t="s">
        <v>294</v>
      </c>
      <c r="G6350" s="67"/>
      <c r="H6350" s="58" t="s">
        <v>7665</v>
      </c>
      <c r="I6350" s="67"/>
      <c r="J6350" s="58">
        <v>41578.0</v>
      </c>
    </row>
    <row r="6351" hidden="1">
      <c r="A6351" s="67">
        <v>45303.0</v>
      </c>
      <c r="B6351" s="61">
        <v>0.5270833333333333</v>
      </c>
      <c r="C6351" s="61">
        <v>0.5277777777777778</v>
      </c>
      <c r="D6351" s="61">
        <f t="shared" si="36"/>
        <v>0.1576388889</v>
      </c>
      <c r="E6351" s="58" t="s">
        <v>6618</v>
      </c>
      <c r="F6351" s="58" t="s">
        <v>3201</v>
      </c>
      <c r="G6351" s="67"/>
      <c r="H6351" s="58" t="s">
        <v>7666</v>
      </c>
      <c r="I6351" s="67"/>
      <c r="J6351" s="58">
        <v>41579.0</v>
      </c>
    </row>
    <row r="6352" hidden="1">
      <c r="A6352" s="67">
        <v>45303.0</v>
      </c>
      <c r="B6352" s="61">
        <v>0.5277777777777778</v>
      </c>
      <c r="C6352" s="61">
        <v>0.5284722222222222</v>
      </c>
      <c r="D6352" s="61">
        <f t="shared" si="36"/>
        <v>0.1583333333</v>
      </c>
      <c r="E6352" s="58" t="s">
        <v>293</v>
      </c>
      <c r="F6352" s="58" t="s">
        <v>6297</v>
      </c>
      <c r="G6352" s="67"/>
      <c r="H6352" s="58" t="s">
        <v>7667</v>
      </c>
      <c r="I6352" s="67"/>
      <c r="J6352" s="58">
        <v>41580.0</v>
      </c>
    </row>
    <row r="6353" hidden="1">
      <c r="A6353" s="67">
        <v>45303.0</v>
      </c>
      <c r="B6353" s="61">
        <v>0.5284722222222222</v>
      </c>
      <c r="C6353" s="61">
        <v>0.5291666666666667</v>
      </c>
      <c r="D6353" s="61">
        <f t="shared" si="36"/>
        <v>0.1590277778</v>
      </c>
      <c r="E6353" s="58" t="s">
        <v>4171</v>
      </c>
      <c r="F6353" s="58" t="s">
        <v>7668</v>
      </c>
      <c r="G6353" s="67"/>
      <c r="H6353" s="58" t="s">
        <v>7669</v>
      </c>
      <c r="I6353" s="67"/>
      <c r="J6353" s="58">
        <v>41582.0</v>
      </c>
    </row>
    <row r="6354" hidden="1">
      <c r="A6354" s="67">
        <v>45303.0</v>
      </c>
      <c r="B6354" s="61">
        <v>0.5291666666666667</v>
      </c>
      <c r="C6354" s="61">
        <v>0.5298611111111111</v>
      </c>
      <c r="D6354" s="61">
        <f t="shared" si="36"/>
        <v>0.1597222222</v>
      </c>
      <c r="E6354" s="58" t="s">
        <v>7670</v>
      </c>
      <c r="F6354" s="58" t="s">
        <v>294</v>
      </c>
      <c r="G6354" s="67"/>
      <c r="H6354" s="58" t="s">
        <v>7671</v>
      </c>
      <c r="I6354" s="67"/>
      <c r="J6354" s="58">
        <v>41583.0</v>
      </c>
    </row>
    <row r="6355" hidden="1">
      <c r="A6355" s="67">
        <v>45303.0</v>
      </c>
      <c r="B6355" s="61">
        <v>0.5375</v>
      </c>
      <c r="C6355" s="61">
        <v>0.5458333333333333</v>
      </c>
      <c r="D6355" s="61">
        <f t="shared" si="36"/>
        <v>0.1756944444</v>
      </c>
      <c r="E6355" s="58" t="s">
        <v>4171</v>
      </c>
      <c r="F6355" s="58" t="s">
        <v>703</v>
      </c>
      <c r="G6355" s="67"/>
      <c r="H6355" s="58" t="s">
        <v>7672</v>
      </c>
      <c r="I6355" s="67"/>
      <c r="J6355" s="58"/>
    </row>
    <row r="6356" hidden="1">
      <c r="A6356" s="67">
        <v>45303.0</v>
      </c>
      <c r="B6356" s="61">
        <v>0.5930555555555556</v>
      </c>
      <c r="C6356" s="61">
        <v>0.6118055555555556</v>
      </c>
      <c r="D6356" s="61">
        <f t="shared" si="36"/>
        <v>0.2416666667</v>
      </c>
      <c r="E6356" s="58" t="s">
        <v>1830</v>
      </c>
      <c r="F6356" s="58" t="s">
        <v>302</v>
      </c>
      <c r="G6356" s="67"/>
      <c r="H6356" s="58" t="s">
        <v>7673</v>
      </c>
      <c r="I6356" s="67"/>
      <c r="J6356" s="58"/>
    </row>
    <row r="6357" hidden="1">
      <c r="A6357" s="67">
        <v>45303.0</v>
      </c>
      <c r="B6357" s="61">
        <v>0.5958333333333333</v>
      </c>
      <c r="C6357" s="61">
        <v>0.6055555555555555</v>
      </c>
      <c r="D6357" s="61">
        <f t="shared" si="36"/>
        <v>0.2354166667</v>
      </c>
      <c r="E6357" s="58" t="s">
        <v>1839</v>
      </c>
      <c r="F6357" s="58" t="s">
        <v>6487</v>
      </c>
      <c r="G6357" s="67"/>
      <c r="H6357" s="58" t="s">
        <v>7674</v>
      </c>
      <c r="I6357" s="67"/>
      <c r="J6357" s="58"/>
    </row>
    <row r="6358" hidden="1">
      <c r="A6358" s="67">
        <v>45303.0</v>
      </c>
      <c r="B6358" s="61">
        <v>0.6152777777777778</v>
      </c>
      <c r="C6358" s="61">
        <v>0.7291666666666666</v>
      </c>
      <c r="D6358" s="61">
        <f t="shared" si="36"/>
        <v>0.3590277778</v>
      </c>
      <c r="E6358" s="58" t="s">
        <v>240</v>
      </c>
      <c r="F6358" s="58" t="s">
        <v>15</v>
      </c>
      <c r="G6358" s="67"/>
      <c r="H6358" s="58" t="s">
        <v>6267</v>
      </c>
      <c r="I6358" s="67"/>
      <c r="J6358" s="58"/>
    </row>
    <row r="6359" hidden="1">
      <c r="A6359" s="67">
        <v>45303.0</v>
      </c>
      <c r="B6359" s="61">
        <v>0.6625</v>
      </c>
      <c r="C6359" s="61">
        <v>0.68125</v>
      </c>
      <c r="D6359" s="61">
        <f t="shared" si="36"/>
        <v>0.3111111111</v>
      </c>
      <c r="E6359" s="58" t="s">
        <v>411</v>
      </c>
      <c r="F6359" s="58" t="s">
        <v>1978</v>
      </c>
      <c r="G6359" s="67"/>
      <c r="H6359" s="58" t="s">
        <v>7675</v>
      </c>
      <c r="I6359" s="67"/>
      <c r="J6359" s="58"/>
    </row>
    <row r="6360" hidden="1">
      <c r="A6360" s="67">
        <v>45303.0</v>
      </c>
      <c r="B6360" s="61">
        <v>0.6715277777777777</v>
      </c>
      <c r="C6360" s="61">
        <v>0.6722222222222223</v>
      </c>
      <c r="D6360" s="61">
        <f t="shared" si="36"/>
        <v>0.3020833333</v>
      </c>
      <c r="E6360" s="58" t="s">
        <v>1549</v>
      </c>
      <c r="F6360" s="58" t="s">
        <v>761</v>
      </c>
      <c r="G6360" s="67"/>
      <c r="H6360" s="58" t="s">
        <v>7676</v>
      </c>
      <c r="I6360" s="67"/>
      <c r="J6360" s="58">
        <v>41590.0</v>
      </c>
    </row>
    <row r="6361" hidden="1">
      <c r="A6361" s="67">
        <v>45303.0</v>
      </c>
      <c r="B6361" s="61">
        <v>0.6826388888888889</v>
      </c>
      <c r="C6361" s="61">
        <v>0.6847222222222222</v>
      </c>
      <c r="D6361" s="61">
        <f t="shared" si="36"/>
        <v>0.3145833333</v>
      </c>
      <c r="E6361" s="58" t="s">
        <v>405</v>
      </c>
      <c r="F6361" s="58" t="s">
        <v>1625</v>
      </c>
      <c r="G6361" s="67"/>
      <c r="H6361" s="58" t="s">
        <v>7677</v>
      </c>
      <c r="I6361" s="58" t="s">
        <v>7678</v>
      </c>
      <c r="J6361" s="58"/>
    </row>
    <row r="6362" hidden="1">
      <c r="A6362" s="67">
        <v>45303.0</v>
      </c>
      <c r="B6362" s="61">
        <v>0.6902777777777778</v>
      </c>
      <c r="C6362" s="61">
        <v>0.71875</v>
      </c>
      <c r="D6362" s="61">
        <f t="shared" si="36"/>
        <v>0.3486111111</v>
      </c>
      <c r="E6362" s="58" t="s">
        <v>576</v>
      </c>
      <c r="F6362" s="58" t="s">
        <v>543</v>
      </c>
      <c r="G6362" s="67"/>
      <c r="H6362" s="58" t="s">
        <v>7679</v>
      </c>
      <c r="I6362" s="67"/>
      <c r="J6362" s="58"/>
    </row>
    <row r="6363" hidden="1">
      <c r="A6363" s="67">
        <v>45303.0</v>
      </c>
      <c r="B6363" s="61">
        <v>0.6986111111111111</v>
      </c>
      <c r="C6363" s="61">
        <v>0.7013888888888888</v>
      </c>
      <c r="D6363" s="61">
        <f t="shared" si="36"/>
        <v>0.33125</v>
      </c>
      <c r="E6363" s="58" t="s">
        <v>726</v>
      </c>
      <c r="F6363" s="58" t="s">
        <v>473</v>
      </c>
      <c r="G6363" s="67"/>
      <c r="H6363" s="58" t="s">
        <v>7680</v>
      </c>
      <c r="I6363" s="67"/>
      <c r="J6363" s="58"/>
    </row>
    <row r="6364" hidden="1">
      <c r="A6364" s="67">
        <v>45303.0</v>
      </c>
      <c r="B6364" s="61">
        <v>0.70625</v>
      </c>
      <c r="C6364" s="61">
        <v>0.7152777777777778</v>
      </c>
      <c r="D6364" s="61">
        <f t="shared" si="36"/>
        <v>0.3451388889</v>
      </c>
      <c r="E6364" s="58" t="s">
        <v>1830</v>
      </c>
      <c r="F6364" s="58" t="s">
        <v>1978</v>
      </c>
      <c r="G6364" s="67"/>
      <c r="H6364" s="58" t="s">
        <v>7681</v>
      </c>
      <c r="I6364" s="67"/>
      <c r="J6364" s="58"/>
    </row>
    <row r="6365" hidden="1">
      <c r="A6365" s="99"/>
      <c r="B6365" s="90"/>
      <c r="C6365" s="90"/>
      <c r="D6365" s="61">
        <f t="shared" si="36"/>
        <v>-0.3701388889</v>
      </c>
      <c r="E6365" s="90" t="s">
        <v>645</v>
      </c>
      <c r="F6365" s="90" t="s">
        <v>645</v>
      </c>
      <c r="G6365" s="99"/>
      <c r="H6365" s="90" t="s">
        <v>645</v>
      </c>
      <c r="I6365" s="99"/>
      <c r="J6365" s="90"/>
    </row>
    <row r="6366" hidden="1">
      <c r="A6366" s="67">
        <v>45304.0</v>
      </c>
      <c r="B6366" s="61">
        <v>0.3729166666666667</v>
      </c>
      <c r="C6366" s="61">
        <v>0.3972222222222222</v>
      </c>
      <c r="D6366" s="61">
        <f t="shared" si="36"/>
        <v>0.02708333333</v>
      </c>
      <c r="E6366" s="58" t="s">
        <v>240</v>
      </c>
      <c r="F6366" s="58" t="s">
        <v>15</v>
      </c>
      <c r="G6366" s="67"/>
      <c r="H6366" s="58" t="s">
        <v>7682</v>
      </c>
      <c r="I6366" s="67"/>
      <c r="J6366" s="58"/>
    </row>
    <row r="6367" hidden="1">
      <c r="A6367" s="67">
        <v>45304.0</v>
      </c>
      <c r="B6367" s="61">
        <v>0.3972222222222222</v>
      </c>
      <c r="C6367" s="61">
        <v>0.4201388888888889</v>
      </c>
      <c r="D6367" s="61">
        <f t="shared" si="36"/>
        <v>0.05</v>
      </c>
      <c r="E6367" s="58" t="s">
        <v>240</v>
      </c>
      <c r="F6367" s="58" t="s">
        <v>15</v>
      </c>
      <c r="G6367" s="67"/>
      <c r="H6367" s="58" t="s">
        <v>3128</v>
      </c>
      <c r="I6367" s="67"/>
      <c r="J6367" s="58"/>
    </row>
    <row r="6368" hidden="1">
      <c r="A6368" s="67">
        <v>45304.0</v>
      </c>
      <c r="B6368" s="61">
        <v>0.40069444444444446</v>
      </c>
      <c r="C6368" s="61">
        <v>0.4041666666666667</v>
      </c>
      <c r="D6368" s="61">
        <f t="shared" si="36"/>
        <v>0.03402777778</v>
      </c>
      <c r="E6368" s="58" t="s">
        <v>5708</v>
      </c>
      <c r="F6368" s="58" t="s">
        <v>3284</v>
      </c>
      <c r="G6368" s="67"/>
      <c r="H6368" s="58" t="s">
        <v>7683</v>
      </c>
      <c r="I6368" s="67"/>
      <c r="J6368" s="58">
        <v>41596.0</v>
      </c>
    </row>
    <row r="6369" hidden="1">
      <c r="A6369" s="67">
        <v>45304.0</v>
      </c>
      <c r="B6369" s="61">
        <v>0.4041666666666667</v>
      </c>
      <c r="C6369" s="61">
        <v>0.40555555555555556</v>
      </c>
      <c r="D6369" s="61">
        <f t="shared" si="36"/>
        <v>0.03541666667</v>
      </c>
      <c r="E6369" s="58" t="s">
        <v>2036</v>
      </c>
      <c r="F6369" s="58" t="s">
        <v>4520</v>
      </c>
      <c r="G6369" s="67"/>
      <c r="H6369" s="58" t="s">
        <v>7684</v>
      </c>
      <c r="I6369" s="67"/>
      <c r="J6369" s="58">
        <v>41597.0</v>
      </c>
    </row>
    <row r="6370" hidden="1">
      <c r="A6370" s="67">
        <v>45304.0</v>
      </c>
      <c r="B6370" s="61">
        <v>0.40555555555555556</v>
      </c>
      <c r="C6370" s="61">
        <v>0.40625</v>
      </c>
      <c r="D6370" s="61">
        <f t="shared" si="36"/>
        <v>0.03611111111</v>
      </c>
      <c r="E6370" s="58" t="s">
        <v>2036</v>
      </c>
      <c r="F6370" s="58" t="s">
        <v>1169</v>
      </c>
      <c r="G6370" s="67"/>
      <c r="H6370" s="58" t="s">
        <v>7685</v>
      </c>
      <c r="I6370" s="67"/>
      <c r="J6370" s="58">
        <v>41598.0</v>
      </c>
    </row>
    <row r="6371" hidden="1">
      <c r="A6371" s="67">
        <v>45304.0</v>
      </c>
      <c r="B6371" s="61">
        <v>0.4097222222222222</v>
      </c>
      <c r="C6371" s="61">
        <v>0.41041666666666665</v>
      </c>
      <c r="D6371" s="61">
        <f t="shared" si="36"/>
        <v>0.04027777778</v>
      </c>
      <c r="E6371" s="58" t="s">
        <v>1187</v>
      </c>
      <c r="F6371" s="58" t="s">
        <v>567</v>
      </c>
      <c r="G6371" s="67"/>
      <c r="H6371" s="58" t="s">
        <v>7686</v>
      </c>
      <c r="I6371" s="67"/>
      <c r="J6371" s="58">
        <v>41599.0</v>
      </c>
    </row>
    <row r="6372" hidden="1">
      <c r="A6372" s="67">
        <v>45304.0</v>
      </c>
      <c r="B6372" s="61">
        <v>0.41805555555555557</v>
      </c>
      <c r="C6372" s="61">
        <v>0.41875</v>
      </c>
      <c r="D6372" s="61">
        <f t="shared" si="36"/>
        <v>0.04861111111</v>
      </c>
      <c r="E6372" s="58" t="s">
        <v>2372</v>
      </c>
      <c r="F6372" s="58" t="s">
        <v>26</v>
      </c>
      <c r="G6372" s="67"/>
      <c r="H6372" s="58" t="s">
        <v>7687</v>
      </c>
      <c r="I6372" s="67"/>
      <c r="J6372" s="58">
        <v>41600.0</v>
      </c>
    </row>
    <row r="6373" hidden="1">
      <c r="A6373" s="67">
        <v>45304.0</v>
      </c>
      <c r="B6373" s="61">
        <v>0.41875</v>
      </c>
      <c r="C6373" s="61">
        <v>0.46805555555555556</v>
      </c>
      <c r="D6373" s="61">
        <f t="shared" si="36"/>
        <v>0.09791666667</v>
      </c>
      <c r="E6373" s="58" t="s">
        <v>240</v>
      </c>
      <c r="F6373" s="58" t="s">
        <v>15</v>
      </c>
      <c r="G6373" s="67"/>
      <c r="H6373" s="58" t="s">
        <v>7688</v>
      </c>
      <c r="I6373" s="67"/>
      <c r="J6373" s="58"/>
    </row>
    <row r="6374" hidden="1">
      <c r="A6374" s="67">
        <v>45304.0</v>
      </c>
      <c r="B6374" s="61">
        <v>0.4673611111111111</v>
      </c>
      <c r="C6374" s="61">
        <v>0.5416666666666666</v>
      </c>
      <c r="D6374" s="61">
        <f t="shared" si="36"/>
        <v>0.1715277778</v>
      </c>
      <c r="E6374" s="58" t="s">
        <v>240</v>
      </c>
      <c r="F6374" s="58" t="s">
        <v>15</v>
      </c>
      <c r="G6374" s="67"/>
      <c r="H6374" s="58" t="s">
        <v>6267</v>
      </c>
      <c r="I6374" s="67"/>
      <c r="J6374" s="58"/>
    </row>
    <row r="6375" hidden="1">
      <c r="A6375" s="99"/>
      <c r="B6375" s="96"/>
      <c r="C6375" s="96"/>
      <c r="D6375" s="96">
        <f t="shared" si="36"/>
        <v>-0.3701388889</v>
      </c>
      <c r="E6375" s="90" t="s">
        <v>645</v>
      </c>
      <c r="F6375" s="90" t="s">
        <v>645</v>
      </c>
      <c r="G6375" s="99"/>
      <c r="H6375" s="90" t="s">
        <v>645</v>
      </c>
      <c r="I6375" s="99"/>
      <c r="J6375" s="90"/>
    </row>
    <row r="6376" hidden="1">
      <c r="A6376" s="67">
        <v>45306.0</v>
      </c>
      <c r="B6376" s="61">
        <v>0.35625</v>
      </c>
      <c r="C6376" s="61">
        <v>0.4166666666666667</v>
      </c>
      <c r="D6376" s="61">
        <f t="shared" si="36"/>
        <v>0.04652777778</v>
      </c>
      <c r="E6376" s="58" t="s">
        <v>240</v>
      </c>
      <c r="F6376" s="58" t="s">
        <v>15</v>
      </c>
      <c r="G6376" s="67"/>
      <c r="H6376" s="58" t="s">
        <v>7544</v>
      </c>
      <c r="I6376" s="67"/>
      <c r="J6376" s="58"/>
    </row>
    <row r="6377" hidden="1">
      <c r="A6377" s="67">
        <v>45306.0</v>
      </c>
      <c r="B6377" s="61">
        <v>0.3611111111111111</v>
      </c>
      <c r="C6377" s="61">
        <v>0.36527777777777776</v>
      </c>
      <c r="D6377" s="61">
        <f t="shared" si="36"/>
        <v>-0.004861111111</v>
      </c>
      <c r="E6377" s="58" t="s">
        <v>755</v>
      </c>
      <c r="F6377" s="58" t="s">
        <v>4789</v>
      </c>
      <c r="G6377" s="67"/>
      <c r="H6377" s="58" t="s">
        <v>7689</v>
      </c>
      <c r="I6377" s="67"/>
      <c r="J6377" s="58"/>
    </row>
    <row r="6378" hidden="1">
      <c r="A6378" s="67">
        <v>45306.0</v>
      </c>
      <c r="B6378" s="61">
        <v>0.36666666666666664</v>
      </c>
      <c r="C6378" s="61">
        <v>0.4083333333333333</v>
      </c>
      <c r="D6378" s="61">
        <f t="shared" si="36"/>
        <v>0.03819444444</v>
      </c>
      <c r="E6378" s="58" t="s">
        <v>2378</v>
      </c>
      <c r="F6378" s="58" t="s">
        <v>6487</v>
      </c>
      <c r="G6378" s="67"/>
      <c r="H6378" s="58" t="s">
        <v>7690</v>
      </c>
      <c r="I6378" s="67"/>
      <c r="J6378" s="58"/>
    </row>
    <row r="6379" hidden="1">
      <c r="A6379" s="67">
        <v>45306.0</v>
      </c>
      <c r="B6379" s="61">
        <v>0.37430555555555556</v>
      </c>
      <c r="C6379" s="61">
        <v>0.4</v>
      </c>
      <c r="D6379" s="61">
        <f t="shared" si="36"/>
        <v>0.02986111111</v>
      </c>
      <c r="E6379" s="58" t="s">
        <v>6475</v>
      </c>
      <c r="F6379" s="58" t="s">
        <v>6487</v>
      </c>
      <c r="G6379" s="67"/>
      <c r="H6379" s="58" t="s">
        <v>7691</v>
      </c>
      <c r="I6379" s="67"/>
      <c r="J6379" s="58"/>
    </row>
    <row r="6380" hidden="1">
      <c r="A6380" s="67">
        <v>45306.0</v>
      </c>
      <c r="B6380" s="61">
        <v>0.3888888888888889</v>
      </c>
      <c r="C6380" s="61">
        <v>0.41388888888888886</v>
      </c>
      <c r="D6380" s="61">
        <f t="shared" si="36"/>
        <v>0.04375</v>
      </c>
      <c r="E6380" s="58" t="s">
        <v>6410</v>
      </c>
      <c r="F6380" s="58" t="s">
        <v>703</v>
      </c>
      <c r="G6380" s="67"/>
      <c r="H6380" s="58" t="s">
        <v>7692</v>
      </c>
      <c r="I6380" s="67"/>
      <c r="J6380" s="58"/>
    </row>
    <row r="6381" hidden="1">
      <c r="A6381" s="67">
        <v>45306.0</v>
      </c>
      <c r="B6381" s="61">
        <v>0.4152777777777778</v>
      </c>
      <c r="C6381" s="61">
        <v>0.4305555555555556</v>
      </c>
      <c r="D6381" s="61">
        <f t="shared" si="36"/>
        <v>0.06041666667</v>
      </c>
      <c r="E6381" s="58" t="s">
        <v>301</v>
      </c>
      <c r="F6381" s="58" t="s">
        <v>302</v>
      </c>
      <c r="G6381" s="67"/>
      <c r="H6381" s="58" t="s">
        <v>7693</v>
      </c>
      <c r="I6381" s="58" t="s">
        <v>7694</v>
      </c>
      <c r="J6381" s="58"/>
    </row>
    <row r="6382" hidden="1">
      <c r="A6382" s="67">
        <v>45306.0</v>
      </c>
      <c r="B6382" s="61">
        <v>0.4479166666666667</v>
      </c>
      <c r="C6382" s="61">
        <v>0.4513888888888889</v>
      </c>
      <c r="D6382" s="61">
        <f t="shared" si="36"/>
        <v>0.08125</v>
      </c>
      <c r="E6382" s="58" t="s">
        <v>1830</v>
      </c>
      <c r="F6382" s="58" t="s">
        <v>1978</v>
      </c>
      <c r="G6382" s="67"/>
      <c r="H6382" s="58" t="s">
        <v>7673</v>
      </c>
      <c r="I6382" s="67"/>
      <c r="J6382" s="58"/>
    </row>
    <row r="6383" hidden="1">
      <c r="A6383" s="67">
        <v>45306.0</v>
      </c>
      <c r="B6383" s="61">
        <v>0.4652777777777778</v>
      </c>
      <c r="C6383" s="61">
        <v>0.5243055555555556</v>
      </c>
      <c r="D6383" s="61">
        <f t="shared" si="36"/>
        <v>0.1541666667</v>
      </c>
      <c r="E6383" s="58" t="s">
        <v>285</v>
      </c>
      <c r="F6383" s="58" t="s">
        <v>6770</v>
      </c>
      <c r="G6383" s="67"/>
      <c r="H6383" s="58" t="s">
        <v>7695</v>
      </c>
      <c r="I6383" s="67"/>
      <c r="J6383" s="58"/>
    </row>
    <row r="6384" hidden="1">
      <c r="A6384" s="67">
        <v>45306.0</v>
      </c>
      <c r="B6384" s="61">
        <v>0.4722222222222222</v>
      </c>
      <c r="C6384" s="61">
        <v>0.48541666666666666</v>
      </c>
      <c r="D6384" s="61">
        <f t="shared" si="36"/>
        <v>0.1152777778</v>
      </c>
      <c r="E6384" s="58" t="s">
        <v>619</v>
      </c>
      <c r="F6384" s="58" t="s">
        <v>4</v>
      </c>
      <c r="G6384" s="67"/>
      <c r="H6384" s="58" t="s">
        <v>7696</v>
      </c>
      <c r="I6384" s="58" t="s">
        <v>7697</v>
      </c>
      <c r="J6384" s="58"/>
    </row>
    <row r="6385" hidden="1">
      <c r="A6385" s="67">
        <v>45306.0</v>
      </c>
      <c r="B6385" s="61">
        <v>0.4930555555555556</v>
      </c>
      <c r="C6385" s="61">
        <v>0.5013888888888889</v>
      </c>
      <c r="D6385" s="61">
        <f t="shared" si="36"/>
        <v>0.13125</v>
      </c>
      <c r="E6385" s="58" t="s">
        <v>4558</v>
      </c>
      <c r="F6385" s="58" t="s">
        <v>744</v>
      </c>
      <c r="G6385" s="67"/>
      <c r="H6385" s="58" t="s">
        <v>7698</v>
      </c>
      <c r="I6385" s="67"/>
      <c r="J6385" s="58"/>
    </row>
    <row r="6386" hidden="1">
      <c r="A6386" s="67">
        <v>45306.0</v>
      </c>
      <c r="B6386" s="61">
        <v>0.5305555555555556</v>
      </c>
      <c r="C6386" s="61">
        <v>0.5444444444444444</v>
      </c>
      <c r="D6386" s="61">
        <f t="shared" si="36"/>
        <v>0.1743055556</v>
      </c>
      <c r="E6386" s="58" t="s">
        <v>301</v>
      </c>
      <c r="F6386" s="58" t="s">
        <v>302</v>
      </c>
      <c r="G6386" s="67"/>
      <c r="H6386" s="58" t="s">
        <v>7699</v>
      </c>
      <c r="I6386" s="67"/>
      <c r="J6386" s="58"/>
    </row>
    <row r="6387" hidden="1">
      <c r="A6387" s="67">
        <v>45306.0</v>
      </c>
      <c r="B6387" s="61">
        <v>0.5458333333333333</v>
      </c>
      <c r="C6387" s="61"/>
      <c r="D6387" s="61">
        <f t="shared" si="36"/>
        <v>-0.3701388889</v>
      </c>
      <c r="E6387" s="58" t="s">
        <v>301</v>
      </c>
      <c r="F6387" s="58" t="s">
        <v>302</v>
      </c>
      <c r="G6387" s="67"/>
      <c r="H6387" s="58" t="s">
        <v>7700</v>
      </c>
      <c r="I6387" s="67"/>
      <c r="J6387" s="58"/>
    </row>
    <row r="6388" hidden="1">
      <c r="A6388" s="67">
        <v>45306.0</v>
      </c>
      <c r="B6388" s="61">
        <v>0.5902777777777778</v>
      </c>
      <c r="C6388" s="61">
        <v>0.5916666666666667</v>
      </c>
      <c r="D6388" s="61">
        <f t="shared" si="36"/>
        <v>0.2215277778</v>
      </c>
      <c r="E6388" s="58" t="s">
        <v>1991</v>
      </c>
      <c r="F6388" s="58" t="s">
        <v>4293</v>
      </c>
      <c r="G6388" s="67"/>
      <c r="H6388" s="58" t="s">
        <v>7701</v>
      </c>
      <c r="I6388" s="67"/>
      <c r="J6388" s="58">
        <v>41609.0</v>
      </c>
    </row>
    <row r="6389" hidden="1">
      <c r="A6389" s="67">
        <v>45306.0</v>
      </c>
      <c r="B6389" s="61">
        <v>0.5916666666666667</v>
      </c>
      <c r="C6389" s="61">
        <v>0.5951388888888889</v>
      </c>
      <c r="D6389" s="61">
        <f t="shared" si="36"/>
        <v>0.225</v>
      </c>
      <c r="E6389" s="58" t="s">
        <v>1549</v>
      </c>
      <c r="F6389" s="58" t="s">
        <v>5638</v>
      </c>
      <c r="G6389" s="67"/>
      <c r="H6389" s="58" t="s">
        <v>7702</v>
      </c>
      <c r="I6389" s="67"/>
      <c r="J6389" s="58">
        <v>41610.0</v>
      </c>
    </row>
    <row r="6390" hidden="1">
      <c r="A6390" s="67">
        <v>45306.0</v>
      </c>
      <c r="B6390" s="61">
        <v>0.5965277777777778</v>
      </c>
      <c r="C6390" s="61">
        <v>0.5993055555555555</v>
      </c>
      <c r="D6390" s="61">
        <f t="shared" si="36"/>
        <v>0.2291666667</v>
      </c>
      <c r="E6390" s="58" t="s">
        <v>2137</v>
      </c>
      <c r="F6390" s="58" t="s">
        <v>1169</v>
      </c>
      <c r="G6390" s="67"/>
      <c r="H6390" s="58" t="s">
        <v>7703</v>
      </c>
      <c r="I6390" s="67"/>
      <c r="J6390" s="58">
        <v>41611.0</v>
      </c>
    </row>
    <row r="6391" hidden="1">
      <c r="A6391" s="67">
        <v>45306.0</v>
      </c>
      <c r="B6391" s="61">
        <v>0.6</v>
      </c>
      <c r="C6391" s="61">
        <v>0.6020833333333333</v>
      </c>
      <c r="D6391" s="61">
        <f t="shared" si="36"/>
        <v>0.2319444444</v>
      </c>
      <c r="E6391" s="58" t="s">
        <v>755</v>
      </c>
      <c r="F6391" s="58" t="s">
        <v>6320</v>
      </c>
      <c r="G6391" s="67"/>
      <c r="H6391" s="58" t="s">
        <v>7704</v>
      </c>
      <c r="I6391" s="67"/>
      <c r="J6391" s="58">
        <v>41612.0</v>
      </c>
    </row>
    <row r="6392" hidden="1">
      <c r="A6392" s="67">
        <v>45306.0</v>
      </c>
      <c r="B6392" s="61">
        <v>0.6027777777777777</v>
      </c>
      <c r="C6392" s="61">
        <v>0.6055555555555555</v>
      </c>
      <c r="D6392" s="61">
        <f t="shared" si="36"/>
        <v>0.2354166667</v>
      </c>
      <c r="E6392" s="58" t="s">
        <v>2036</v>
      </c>
      <c r="F6392" s="58" t="s">
        <v>1461</v>
      </c>
      <c r="G6392" s="67"/>
      <c r="H6392" s="58" t="s">
        <v>7705</v>
      </c>
      <c r="I6392" s="67"/>
      <c r="J6392" s="58">
        <v>41613.0</v>
      </c>
    </row>
    <row r="6393" hidden="1">
      <c r="A6393" s="67">
        <v>45306.0</v>
      </c>
      <c r="B6393" s="61">
        <v>0.6055555555555555</v>
      </c>
      <c r="C6393" s="61">
        <v>0.6090277777777777</v>
      </c>
      <c r="D6393" s="61">
        <f t="shared" si="36"/>
        <v>0.2388888889</v>
      </c>
      <c r="E6393" s="58" t="s">
        <v>619</v>
      </c>
      <c r="F6393" s="58" t="s">
        <v>4</v>
      </c>
      <c r="G6393" s="67"/>
      <c r="H6393" s="58" t="s">
        <v>7706</v>
      </c>
      <c r="I6393" s="67"/>
      <c r="J6393" s="58">
        <v>41614.0</v>
      </c>
    </row>
    <row r="6394" hidden="1">
      <c r="A6394" s="67">
        <v>45306.0</v>
      </c>
      <c r="B6394" s="61">
        <v>0.6138888888888889</v>
      </c>
      <c r="C6394" s="61">
        <v>0.6145833333333334</v>
      </c>
      <c r="D6394" s="61">
        <f t="shared" si="36"/>
        <v>0.2444444444</v>
      </c>
      <c r="E6394" s="58" t="s">
        <v>7707</v>
      </c>
      <c r="F6394" s="58" t="s">
        <v>294</v>
      </c>
      <c r="G6394" s="67"/>
      <c r="H6394" s="58" t="s">
        <v>7708</v>
      </c>
      <c r="I6394" s="67"/>
      <c r="J6394" s="58"/>
    </row>
    <row r="6395" hidden="1">
      <c r="A6395" s="67">
        <v>45306.0</v>
      </c>
      <c r="B6395" s="61">
        <v>0.6256944444444444</v>
      </c>
      <c r="C6395" s="61">
        <v>0.6277777777777778</v>
      </c>
      <c r="D6395" s="61">
        <f t="shared" si="36"/>
        <v>0.2576388889</v>
      </c>
      <c r="E6395" s="58" t="s">
        <v>7709</v>
      </c>
      <c r="F6395" s="58" t="s">
        <v>7710</v>
      </c>
      <c r="G6395" s="67"/>
      <c r="H6395" s="58" t="s">
        <v>7711</v>
      </c>
      <c r="I6395" s="58" t="s">
        <v>7712</v>
      </c>
      <c r="J6395" s="58"/>
    </row>
    <row r="6396" hidden="1">
      <c r="A6396" s="67">
        <v>45306.0</v>
      </c>
      <c r="B6396" s="61">
        <v>0.6277777777777778</v>
      </c>
      <c r="C6396" s="61">
        <v>0.6333333333333333</v>
      </c>
      <c r="D6396" s="61">
        <f t="shared" si="36"/>
        <v>0.2631944444</v>
      </c>
      <c r="E6396" s="58" t="s">
        <v>619</v>
      </c>
      <c r="F6396" s="58" t="s">
        <v>4</v>
      </c>
      <c r="G6396" s="67"/>
      <c r="H6396" s="58" t="s">
        <v>7713</v>
      </c>
      <c r="I6396" s="67"/>
      <c r="J6396" s="58"/>
    </row>
    <row r="6397" hidden="1">
      <c r="A6397" s="67">
        <v>45306.0</v>
      </c>
      <c r="B6397" s="61">
        <v>0.6451388888888889</v>
      </c>
      <c r="C6397" s="61">
        <v>0.6486111111111111</v>
      </c>
      <c r="D6397" s="61">
        <f t="shared" si="36"/>
        <v>0.2784722222</v>
      </c>
      <c r="E6397" s="58" t="s">
        <v>3333</v>
      </c>
      <c r="F6397" s="58" t="s">
        <v>761</v>
      </c>
      <c r="G6397" s="67"/>
      <c r="H6397" s="58" t="s">
        <v>7410</v>
      </c>
      <c r="I6397" s="67"/>
      <c r="J6397" s="58"/>
    </row>
    <row r="6398" hidden="1">
      <c r="A6398" s="67">
        <v>45306.0</v>
      </c>
      <c r="B6398" s="61">
        <v>0.6541666666666667</v>
      </c>
      <c r="C6398" s="61">
        <v>0.6701388888888888</v>
      </c>
      <c r="D6398" s="61">
        <f t="shared" si="36"/>
        <v>0.3</v>
      </c>
      <c r="E6398" s="58" t="s">
        <v>3333</v>
      </c>
      <c r="F6398" s="58" t="s">
        <v>761</v>
      </c>
      <c r="G6398" s="67"/>
      <c r="H6398" s="58" t="s">
        <v>7714</v>
      </c>
      <c r="I6398" s="67"/>
      <c r="J6398" s="58"/>
    </row>
    <row r="6399" hidden="1">
      <c r="A6399" s="67">
        <v>45306.0</v>
      </c>
      <c r="B6399" s="61">
        <v>0.6590277777777778</v>
      </c>
      <c r="C6399" s="61">
        <v>0.6597222222222222</v>
      </c>
      <c r="D6399" s="61">
        <f t="shared" si="36"/>
        <v>0.2895833333</v>
      </c>
      <c r="E6399" s="58" t="s">
        <v>7501</v>
      </c>
      <c r="F6399" s="58" t="s">
        <v>26</v>
      </c>
      <c r="G6399" s="67"/>
      <c r="H6399" s="58" t="s">
        <v>6912</v>
      </c>
      <c r="I6399" s="67"/>
      <c r="J6399" s="58"/>
    </row>
    <row r="6400" hidden="1">
      <c r="A6400" s="67">
        <v>45306.0</v>
      </c>
      <c r="B6400" s="61">
        <v>0.6666666666666666</v>
      </c>
      <c r="C6400" s="61">
        <v>0.6763888888888889</v>
      </c>
      <c r="D6400" s="61">
        <f t="shared" si="36"/>
        <v>0.30625</v>
      </c>
      <c r="E6400" s="58" t="s">
        <v>2505</v>
      </c>
      <c r="F6400" s="58" t="s">
        <v>6327</v>
      </c>
      <c r="G6400" s="67"/>
      <c r="H6400" s="58" t="s">
        <v>7715</v>
      </c>
      <c r="I6400" s="67"/>
      <c r="J6400" s="58"/>
    </row>
    <row r="6401" hidden="1">
      <c r="A6401" s="67">
        <v>45306.0</v>
      </c>
      <c r="B6401" s="61">
        <v>0.6715277777777777</v>
      </c>
      <c r="C6401" s="61">
        <v>0.6722222222222223</v>
      </c>
      <c r="D6401" s="61">
        <f t="shared" si="36"/>
        <v>0.3020833333</v>
      </c>
      <c r="E6401" s="58" t="s">
        <v>7716</v>
      </c>
      <c r="F6401" s="58" t="s">
        <v>294</v>
      </c>
      <c r="G6401" s="67"/>
      <c r="H6401" s="58" t="s">
        <v>7717</v>
      </c>
      <c r="I6401" s="58" t="s">
        <v>7718</v>
      </c>
      <c r="J6401" s="58"/>
    </row>
    <row r="6402" hidden="1">
      <c r="A6402" s="67">
        <v>45306.0</v>
      </c>
      <c r="B6402" s="61">
        <v>0.6770833333333334</v>
      </c>
      <c r="C6402" s="61">
        <v>0.6826388888888889</v>
      </c>
      <c r="D6402" s="61">
        <f t="shared" si="36"/>
        <v>0.3125</v>
      </c>
      <c r="E6402" s="115" t="s">
        <v>1755</v>
      </c>
      <c r="F6402" s="116" t="s">
        <v>294</v>
      </c>
      <c r="G6402" s="108"/>
      <c r="H6402" s="113" t="s">
        <v>7719</v>
      </c>
      <c r="I6402" s="67"/>
      <c r="J6402" s="58"/>
    </row>
    <row r="6403" hidden="1">
      <c r="A6403" s="67">
        <v>45306.0</v>
      </c>
      <c r="B6403" s="61">
        <v>0.6805555555555556</v>
      </c>
      <c r="C6403" s="61">
        <v>0.6979166666666666</v>
      </c>
      <c r="D6403" s="61">
        <f t="shared" si="36"/>
        <v>0.3277777778</v>
      </c>
      <c r="E6403" s="58" t="s">
        <v>3333</v>
      </c>
      <c r="F6403" s="58" t="s">
        <v>761</v>
      </c>
      <c r="G6403" s="67"/>
      <c r="H6403" s="58" t="s">
        <v>7714</v>
      </c>
      <c r="I6403" s="67"/>
      <c r="J6403" s="58"/>
    </row>
    <row r="6404" hidden="1">
      <c r="A6404" s="67">
        <v>45306.0</v>
      </c>
      <c r="B6404" s="61">
        <v>0.7013888888888888</v>
      </c>
      <c r="C6404" s="61">
        <v>0.7277777777777777</v>
      </c>
      <c r="D6404" s="61">
        <f t="shared" si="36"/>
        <v>0.3576388889</v>
      </c>
      <c r="E6404" s="58" t="s">
        <v>1168</v>
      </c>
      <c r="F6404" s="58" t="s">
        <v>1169</v>
      </c>
      <c r="G6404" s="67"/>
      <c r="H6404" s="58" t="s">
        <v>7720</v>
      </c>
      <c r="I6404" s="67"/>
      <c r="J6404" s="58"/>
    </row>
    <row r="6405" hidden="1">
      <c r="A6405" s="67">
        <v>45306.0</v>
      </c>
      <c r="B6405" s="61">
        <v>0.7027777777777777</v>
      </c>
      <c r="C6405" s="61">
        <v>0.7034722222222223</v>
      </c>
      <c r="D6405" s="61">
        <f t="shared" si="36"/>
        <v>0.3333333333</v>
      </c>
      <c r="E6405" s="58" t="s">
        <v>2036</v>
      </c>
      <c r="F6405" s="58" t="s">
        <v>761</v>
      </c>
      <c r="G6405" s="67"/>
      <c r="H6405" s="58" t="s">
        <v>7721</v>
      </c>
      <c r="I6405" s="67"/>
      <c r="J6405" s="58">
        <v>41622.0</v>
      </c>
    </row>
    <row r="6406" hidden="1">
      <c r="A6406" s="67">
        <v>45306.0</v>
      </c>
      <c r="B6406" s="61">
        <v>0.7159722222222222</v>
      </c>
      <c r="C6406" s="61">
        <v>0.71875</v>
      </c>
      <c r="D6406" s="61">
        <f t="shared" si="36"/>
        <v>0.3486111111</v>
      </c>
      <c r="E6406" s="58" t="s">
        <v>7722</v>
      </c>
      <c r="F6406" s="58" t="s">
        <v>543</v>
      </c>
      <c r="G6406" s="67"/>
      <c r="H6406" s="58" t="s">
        <v>7723</v>
      </c>
      <c r="I6406" s="67"/>
      <c r="J6406" s="58"/>
    </row>
    <row r="6407" hidden="1">
      <c r="A6407" s="67">
        <v>45306.0</v>
      </c>
      <c r="B6407" s="61">
        <v>0.7277777777777777</v>
      </c>
      <c r="C6407" s="61">
        <v>0.7284722222222222</v>
      </c>
      <c r="D6407" s="61">
        <f t="shared" si="36"/>
        <v>0.3583333333</v>
      </c>
      <c r="E6407" s="58" t="s">
        <v>1749</v>
      </c>
      <c r="F6407" s="58" t="s">
        <v>4</v>
      </c>
      <c r="G6407" s="67"/>
      <c r="H6407" s="58" t="s">
        <v>7724</v>
      </c>
      <c r="I6407" s="67"/>
      <c r="J6407" s="58"/>
    </row>
    <row r="6408" hidden="1">
      <c r="A6408" s="99"/>
      <c r="B6408" s="96"/>
      <c r="C6408" s="96"/>
      <c r="D6408" s="61">
        <f t="shared" si="36"/>
        <v>-0.3701388889</v>
      </c>
      <c r="E6408" s="90" t="s">
        <v>645</v>
      </c>
      <c r="F6408" s="90" t="s">
        <v>645</v>
      </c>
      <c r="G6408" s="99"/>
      <c r="H6408" s="90" t="s">
        <v>645</v>
      </c>
      <c r="I6408" s="99"/>
      <c r="J6408" s="90"/>
    </row>
    <row r="6409" hidden="1">
      <c r="A6409" s="67">
        <v>45307.0</v>
      </c>
      <c r="B6409" s="61">
        <v>0.3541666666666667</v>
      </c>
      <c r="C6409" s="61">
        <v>0.3854166666666667</v>
      </c>
      <c r="D6409" s="61">
        <f t="shared" si="36"/>
        <v>0.01527777778</v>
      </c>
      <c r="E6409" s="58" t="s">
        <v>240</v>
      </c>
      <c r="F6409" s="58" t="s">
        <v>15</v>
      </c>
      <c r="G6409" s="67"/>
      <c r="H6409" s="58" t="s">
        <v>7725</v>
      </c>
      <c r="I6409" s="67"/>
      <c r="J6409" s="58"/>
    </row>
    <row r="6410" hidden="1">
      <c r="A6410" s="67">
        <v>45307.0</v>
      </c>
      <c r="B6410" s="61">
        <v>0.38680555555555557</v>
      </c>
      <c r="C6410" s="61">
        <v>0.4013888888888889</v>
      </c>
      <c r="D6410" s="61">
        <f t="shared" si="36"/>
        <v>0.03125</v>
      </c>
      <c r="E6410" s="58" t="s">
        <v>1830</v>
      </c>
      <c r="F6410" s="58" t="s">
        <v>15</v>
      </c>
      <c r="G6410" s="67"/>
      <c r="H6410" s="58" t="s">
        <v>7726</v>
      </c>
      <c r="I6410" s="67"/>
      <c r="J6410" s="58"/>
    </row>
    <row r="6411" hidden="1">
      <c r="A6411" s="67">
        <v>45307.0</v>
      </c>
      <c r="B6411" s="61">
        <v>0.4027777777777778</v>
      </c>
      <c r="C6411" s="61">
        <v>0.4041666666666667</v>
      </c>
      <c r="D6411" s="61">
        <f t="shared" si="36"/>
        <v>0.03402777778</v>
      </c>
      <c r="E6411" s="58" t="s">
        <v>6315</v>
      </c>
      <c r="F6411" s="58" t="s">
        <v>294</v>
      </c>
      <c r="G6411" s="67"/>
      <c r="H6411" s="58" t="s">
        <v>7727</v>
      </c>
      <c r="I6411" s="67"/>
      <c r="J6411" s="58"/>
    </row>
    <row r="6412" hidden="1">
      <c r="A6412" s="67">
        <v>45307.0</v>
      </c>
      <c r="B6412" s="61">
        <v>0.42083333333333334</v>
      </c>
      <c r="C6412" s="61">
        <v>0.4222222222222222</v>
      </c>
      <c r="D6412" s="61">
        <f t="shared" si="36"/>
        <v>0.05208333333</v>
      </c>
      <c r="E6412" s="58" t="s">
        <v>1749</v>
      </c>
      <c r="F6412" s="58" t="s">
        <v>4</v>
      </c>
      <c r="G6412" s="67"/>
      <c r="H6412" s="58" t="s">
        <v>7728</v>
      </c>
      <c r="I6412" s="67"/>
      <c r="J6412" s="58"/>
    </row>
    <row r="6413" hidden="1">
      <c r="A6413" s="67">
        <v>45307.0</v>
      </c>
      <c r="B6413" s="61">
        <v>0.4263888888888889</v>
      </c>
      <c r="C6413" s="61">
        <v>0.4361111111111111</v>
      </c>
      <c r="D6413" s="61">
        <f t="shared" si="36"/>
        <v>0.06597222222</v>
      </c>
      <c r="E6413" s="58" t="s">
        <v>297</v>
      </c>
      <c r="F6413" s="58" t="s">
        <v>543</v>
      </c>
      <c r="G6413" s="67"/>
      <c r="H6413" s="58" t="s">
        <v>7729</v>
      </c>
      <c r="I6413" s="67"/>
      <c r="J6413" s="58"/>
    </row>
    <row r="6414" hidden="1">
      <c r="A6414" s="67">
        <v>45307.0</v>
      </c>
      <c r="B6414" s="61">
        <v>0.45069444444444445</v>
      </c>
      <c r="C6414" s="61">
        <v>0.5083333333333333</v>
      </c>
      <c r="D6414" s="61">
        <f t="shared" si="36"/>
        <v>0.1381944444</v>
      </c>
      <c r="E6414" s="58" t="s">
        <v>722</v>
      </c>
      <c r="F6414" s="58" t="s">
        <v>1461</v>
      </c>
      <c r="G6414" s="67"/>
      <c r="H6414" s="58" t="s">
        <v>7730</v>
      </c>
      <c r="I6414" s="67"/>
      <c r="J6414" s="58"/>
    </row>
    <row r="6415" hidden="1">
      <c r="A6415" s="67">
        <v>45307.0</v>
      </c>
      <c r="B6415" s="61">
        <v>0.46319444444444446</v>
      </c>
      <c r="C6415" s="61">
        <v>0.47847222222222224</v>
      </c>
      <c r="D6415" s="61">
        <f t="shared" si="36"/>
        <v>0.1083333333</v>
      </c>
      <c r="E6415" s="58" t="s">
        <v>966</v>
      </c>
      <c r="F6415" s="58" t="s">
        <v>7731</v>
      </c>
      <c r="G6415" s="67"/>
      <c r="H6415" s="58" t="s">
        <v>7732</v>
      </c>
      <c r="I6415" s="67"/>
      <c r="J6415" s="58"/>
    </row>
    <row r="6416" hidden="1">
      <c r="A6416" s="67">
        <v>45307.0</v>
      </c>
      <c r="B6416" s="61">
        <v>0.48055555555555557</v>
      </c>
      <c r="C6416" s="61">
        <v>0.5083333333333333</v>
      </c>
      <c r="D6416" s="61">
        <f t="shared" si="36"/>
        <v>0.1381944444</v>
      </c>
      <c r="E6416" s="58" t="s">
        <v>1749</v>
      </c>
      <c r="F6416" s="58" t="s">
        <v>4</v>
      </c>
      <c r="G6416" s="67"/>
      <c r="H6416" s="58" t="s">
        <v>7733</v>
      </c>
      <c r="I6416" s="67"/>
      <c r="J6416" s="58"/>
    </row>
    <row r="6417" hidden="1">
      <c r="A6417" s="67">
        <v>45307.0</v>
      </c>
      <c r="B6417" s="61">
        <v>0.4875</v>
      </c>
      <c r="C6417" s="61">
        <v>0.5083333333333333</v>
      </c>
      <c r="D6417" s="61">
        <f t="shared" si="36"/>
        <v>0.1381944444</v>
      </c>
      <c r="E6417" s="58" t="s">
        <v>649</v>
      </c>
      <c r="F6417" s="58" t="s">
        <v>7734</v>
      </c>
      <c r="G6417" s="67"/>
      <c r="H6417" s="58" t="s">
        <v>7735</v>
      </c>
      <c r="I6417" s="67"/>
      <c r="J6417" s="58"/>
    </row>
    <row r="6418" hidden="1">
      <c r="A6418" s="67">
        <v>45307.0</v>
      </c>
      <c r="B6418" s="61">
        <v>0.49375</v>
      </c>
      <c r="C6418" s="61">
        <v>0.4951388888888889</v>
      </c>
      <c r="D6418" s="61">
        <f t="shared" si="36"/>
        <v>0.125</v>
      </c>
      <c r="E6418" s="58" t="s">
        <v>619</v>
      </c>
      <c r="F6418" s="58" t="s">
        <v>4</v>
      </c>
      <c r="G6418" s="67"/>
      <c r="H6418" s="58" t="s">
        <v>7736</v>
      </c>
      <c r="I6418" s="67"/>
      <c r="J6418" s="58"/>
    </row>
    <row r="6419" hidden="1">
      <c r="A6419" s="67">
        <v>45307.0</v>
      </c>
      <c r="B6419" s="61">
        <v>0.5645833333333333</v>
      </c>
      <c r="C6419" s="61">
        <v>0.5659722222222222</v>
      </c>
      <c r="D6419" s="61">
        <f t="shared" si="36"/>
        <v>0.1958333333</v>
      </c>
      <c r="E6419" s="58" t="s">
        <v>1749</v>
      </c>
      <c r="F6419" s="58" t="s">
        <v>4</v>
      </c>
      <c r="G6419" s="67"/>
      <c r="H6419" s="58" t="s">
        <v>7737</v>
      </c>
      <c r="I6419" s="67"/>
      <c r="J6419" s="58">
        <v>41635.0</v>
      </c>
    </row>
    <row r="6420" hidden="1">
      <c r="A6420" s="67">
        <v>45307.0</v>
      </c>
      <c r="B6420" s="61">
        <v>0.5659722222222222</v>
      </c>
      <c r="C6420" s="61">
        <v>0.6145833333333334</v>
      </c>
      <c r="D6420" s="61">
        <f t="shared" si="36"/>
        <v>0.2444444444</v>
      </c>
      <c r="E6420" s="58" t="s">
        <v>6475</v>
      </c>
      <c r="F6420" s="58" t="s">
        <v>7097</v>
      </c>
      <c r="G6420" s="67"/>
      <c r="H6420" s="58" t="s">
        <v>7738</v>
      </c>
      <c r="I6420" s="67"/>
      <c r="J6420" s="58"/>
    </row>
    <row r="6421" hidden="1">
      <c r="A6421" s="67">
        <v>45307.0</v>
      </c>
      <c r="B6421" s="61">
        <v>0.5861111111111111</v>
      </c>
      <c r="C6421" s="61">
        <v>0.5993055555555555</v>
      </c>
      <c r="D6421" s="61">
        <f t="shared" si="36"/>
        <v>0.2291666667</v>
      </c>
      <c r="E6421" s="58" t="s">
        <v>2499</v>
      </c>
      <c r="F6421" s="58" t="s">
        <v>6487</v>
      </c>
      <c r="G6421" s="67"/>
      <c r="H6421" s="58" t="s">
        <v>7739</v>
      </c>
      <c r="I6421" s="67"/>
      <c r="J6421" s="58"/>
    </row>
    <row r="6422" hidden="1">
      <c r="A6422" s="67">
        <v>45307.0</v>
      </c>
      <c r="B6422" s="61">
        <v>0.6145833333333334</v>
      </c>
      <c r="C6422" s="61">
        <v>0.6340277777777777</v>
      </c>
      <c r="D6422" s="61">
        <f t="shared" si="36"/>
        <v>0.2638888889</v>
      </c>
      <c r="E6422" s="58" t="s">
        <v>2378</v>
      </c>
      <c r="F6422" s="58" t="s">
        <v>6487</v>
      </c>
      <c r="G6422" s="67"/>
      <c r="H6422" s="58" t="s">
        <v>7740</v>
      </c>
      <c r="I6422" s="67"/>
      <c r="J6422" s="58"/>
    </row>
    <row r="6423" hidden="1">
      <c r="A6423" s="67">
        <v>45307.0</v>
      </c>
      <c r="B6423" s="61">
        <v>0.6173611111111111</v>
      </c>
      <c r="C6423" s="61">
        <v>0.6652777777777777</v>
      </c>
      <c r="D6423" s="61">
        <f t="shared" si="36"/>
        <v>0.2951388889</v>
      </c>
      <c r="E6423" s="58" t="s">
        <v>649</v>
      </c>
      <c r="F6423" s="58" t="s">
        <v>7734</v>
      </c>
      <c r="G6423" s="67"/>
      <c r="H6423" s="58" t="s">
        <v>7741</v>
      </c>
      <c r="I6423" s="67"/>
      <c r="J6423" s="58"/>
    </row>
    <row r="6424" hidden="1">
      <c r="A6424" s="67">
        <v>45307.0</v>
      </c>
      <c r="B6424" s="61">
        <v>0.6534722222222222</v>
      </c>
      <c r="C6424" s="61">
        <v>0.6541666666666667</v>
      </c>
      <c r="D6424" s="61">
        <f t="shared" si="36"/>
        <v>0.2840277778</v>
      </c>
      <c r="E6424" s="58" t="s">
        <v>619</v>
      </c>
      <c r="F6424" s="58" t="s">
        <v>4</v>
      </c>
      <c r="G6424" s="67"/>
      <c r="H6424" s="58" t="s">
        <v>7742</v>
      </c>
      <c r="I6424" s="58" t="s">
        <v>7743</v>
      </c>
      <c r="J6424" s="58"/>
    </row>
    <row r="6425" hidden="1">
      <c r="A6425" s="67">
        <v>45307.0</v>
      </c>
      <c r="B6425" s="61">
        <v>0.65625</v>
      </c>
      <c r="C6425" s="61">
        <v>0.6590277777777778</v>
      </c>
      <c r="D6425" s="61">
        <f t="shared" si="36"/>
        <v>0.2888888889</v>
      </c>
      <c r="E6425" s="58" t="s">
        <v>6992</v>
      </c>
      <c r="F6425" s="58" t="s">
        <v>590</v>
      </c>
      <c r="G6425" s="67"/>
      <c r="H6425" s="58" t="s">
        <v>7744</v>
      </c>
      <c r="I6425" s="67"/>
      <c r="J6425" s="58"/>
    </row>
    <row r="6426" hidden="1">
      <c r="A6426" s="67">
        <v>45307.0</v>
      </c>
      <c r="B6426" s="61">
        <v>0.6611111111111111</v>
      </c>
      <c r="C6426" s="61">
        <v>0.6618055555555555</v>
      </c>
      <c r="D6426" s="61">
        <f t="shared" si="36"/>
        <v>0.2916666667</v>
      </c>
      <c r="E6426" s="58" t="s">
        <v>2556</v>
      </c>
      <c r="F6426" s="58" t="s">
        <v>7050</v>
      </c>
      <c r="G6426" s="67"/>
      <c r="H6426" s="58" t="s">
        <v>7745</v>
      </c>
      <c r="I6426" s="67"/>
      <c r="J6426" s="58">
        <v>41638.0</v>
      </c>
    </row>
    <row r="6427" hidden="1">
      <c r="A6427" s="67">
        <v>45307.0</v>
      </c>
      <c r="B6427" s="61">
        <v>0.6618055555555555</v>
      </c>
      <c r="C6427" s="61">
        <v>0.6625</v>
      </c>
      <c r="D6427" s="61">
        <f t="shared" si="36"/>
        <v>0.2923611111</v>
      </c>
      <c r="E6427" s="58" t="s">
        <v>1538</v>
      </c>
      <c r="F6427" s="58" t="s">
        <v>696</v>
      </c>
      <c r="G6427" s="67"/>
      <c r="H6427" s="58" t="s">
        <v>7746</v>
      </c>
      <c r="I6427" s="67"/>
      <c r="J6427" s="58">
        <v>41639.0</v>
      </c>
    </row>
    <row r="6428" hidden="1">
      <c r="A6428" s="67">
        <v>45307.0</v>
      </c>
      <c r="B6428" s="61">
        <v>0.6659722222222222</v>
      </c>
      <c r="C6428" s="61">
        <v>0.7138888888888889</v>
      </c>
      <c r="D6428" s="61">
        <f t="shared" si="36"/>
        <v>0.34375</v>
      </c>
      <c r="E6428" s="58" t="s">
        <v>7747</v>
      </c>
      <c r="F6428" s="58" t="s">
        <v>7748</v>
      </c>
      <c r="G6428" s="67"/>
      <c r="H6428" s="58" t="s">
        <v>7749</v>
      </c>
      <c r="I6428" s="67"/>
      <c r="J6428" s="58"/>
    </row>
    <row r="6429" hidden="1">
      <c r="A6429" s="67">
        <v>45307.0</v>
      </c>
      <c r="B6429" s="61">
        <v>0.6666666666666666</v>
      </c>
      <c r="C6429" s="61">
        <v>0.6736111111111112</v>
      </c>
      <c r="D6429" s="61">
        <f t="shared" si="36"/>
        <v>0.3034722222</v>
      </c>
      <c r="E6429" s="58" t="s">
        <v>2378</v>
      </c>
      <c r="F6429" s="58" t="s">
        <v>6487</v>
      </c>
      <c r="G6429" s="67"/>
      <c r="H6429" s="58" t="s">
        <v>7740</v>
      </c>
      <c r="I6429" s="67"/>
      <c r="J6429" s="58"/>
    </row>
    <row r="6430" hidden="1">
      <c r="A6430" s="67">
        <v>45307.0</v>
      </c>
      <c r="B6430" s="61">
        <v>0.71875</v>
      </c>
      <c r="C6430" s="61">
        <v>0.7277777777777777</v>
      </c>
      <c r="D6430" s="61">
        <f t="shared" si="36"/>
        <v>0.3576388889</v>
      </c>
      <c r="E6430" s="58" t="s">
        <v>1631</v>
      </c>
      <c r="F6430" s="58" t="s">
        <v>543</v>
      </c>
      <c r="G6430" s="67"/>
      <c r="H6430" s="58" t="s">
        <v>7573</v>
      </c>
      <c r="I6430" s="67"/>
      <c r="J6430" s="58"/>
    </row>
    <row r="6431" hidden="1">
      <c r="A6431" s="99"/>
      <c r="B6431" s="96"/>
      <c r="C6431" s="96"/>
      <c r="D6431" s="96">
        <f t="shared" si="36"/>
        <v>-0.3701388889</v>
      </c>
      <c r="E6431" s="90" t="s">
        <v>645</v>
      </c>
      <c r="F6431" s="90" t="s">
        <v>645</v>
      </c>
      <c r="G6431" s="99"/>
      <c r="H6431" s="90" t="s">
        <v>645</v>
      </c>
      <c r="I6431" s="99"/>
      <c r="J6431" s="90"/>
    </row>
    <row r="6432" hidden="1">
      <c r="A6432" s="67">
        <v>45308.0</v>
      </c>
      <c r="B6432" s="61">
        <v>0.3597222222222222</v>
      </c>
      <c r="C6432" s="61">
        <v>0.4583333333333333</v>
      </c>
      <c r="D6432" s="61">
        <f t="shared" si="36"/>
        <v>0.08819444444</v>
      </c>
      <c r="E6432" s="58" t="s">
        <v>240</v>
      </c>
      <c r="F6432" s="58" t="s">
        <v>15</v>
      </c>
      <c r="G6432" s="67"/>
      <c r="H6432" s="58" t="s">
        <v>3128</v>
      </c>
      <c r="I6432" s="67"/>
      <c r="J6432" s="58"/>
    </row>
    <row r="6433" hidden="1">
      <c r="A6433" s="67">
        <v>45308.0</v>
      </c>
      <c r="B6433" s="61">
        <v>0.3729166666666667</v>
      </c>
      <c r="C6433" s="61">
        <v>0.3888888888888889</v>
      </c>
      <c r="D6433" s="61">
        <f t="shared" si="36"/>
        <v>0.01875</v>
      </c>
      <c r="E6433" s="58" t="s">
        <v>3251</v>
      </c>
      <c r="F6433" s="58" t="s">
        <v>5762</v>
      </c>
      <c r="G6433" s="67"/>
      <c r="H6433" s="58" t="s">
        <v>5429</v>
      </c>
      <c r="I6433" s="67"/>
      <c r="J6433" s="58"/>
    </row>
    <row r="6434" hidden="1">
      <c r="A6434" s="67">
        <v>45308.0</v>
      </c>
      <c r="B6434" s="61">
        <v>0.375</v>
      </c>
      <c r="C6434" s="61">
        <v>0.4013888888888889</v>
      </c>
      <c r="D6434" s="61">
        <f t="shared" si="36"/>
        <v>0.03125</v>
      </c>
      <c r="E6434" s="58" t="s">
        <v>619</v>
      </c>
      <c r="F6434" s="58" t="s">
        <v>1128</v>
      </c>
      <c r="G6434" s="67"/>
      <c r="H6434" s="58" t="s">
        <v>7750</v>
      </c>
      <c r="I6434" s="67"/>
      <c r="J6434" s="58"/>
    </row>
    <row r="6435" hidden="1">
      <c r="A6435" s="67">
        <v>45308.0</v>
      </c>
      <c r="B6435" s="61">
        <v>0.38819444444444445</v>
      </c>
      <c r="C6435" s="61">
        <v>0.3888888888888889</v>
      </c>
      <c r="D6435" s="61">
        <f t="shared" si="36"/>
        <v>0.01875</v>
      </c>
      <c r="E6435" s="58" t="s">
        <v>7751</v>
      </c>
      <c r="F6435" s="58" t="s">
        <v>294</v>
      </c>
      <c r="G6435" s="67"/>
      <c r="H6435" s="58" t="s">
        <v>3699</v>
      </c>
      <c r="I6435" s="67"/>
      <c r="J6435" s="58"/>
    </row>
    <row r="6436" hidden="1">
      <c r="A6436" s="67">
        <v>45308.0</v>
      </c>
      <c r="B6436" s="61">
        <v>0.4048611111111111</v>
      </c>
      <c r="C6436" s="61">
        <v>0.40555555555555556</v>
      </c>
      <c r="D6436" s="61">
        <f t="shared" si="36"/>
        <v>0.03541666667</v>
      </c>
      <c r="E6436" s="58" t="s">
        <v>552</v>
      </c>
      <c r="F6436" s="58" t="s">
        <v>744</v>
      </c>
      <c r="G6436" s="67"/>
      <c r="H6436" s="58" t="s">
        <v>7752</v>
      </c>
      <c r="I6436" s="58" t="s">
        <v>7753</v>
      </c>
      <c r="J6436" s="58"/>
    </row>
    <row r="6437" hidden="1">
      <c r="A6437" s="67">
        <v>45308.0</v>
      </c>
      <c r="B6437" s="61">
        <v>0.41458333333333336</v>
      </c>
      <c r="C6437" s="61">
        <v>0.4222222222222222</v>
      </c>
      <c r="D6437" s="61">
        <f t="shared" si="36"/>
        <v>0.05208333333</v>
      </c>
      <c r="E6437" s="58" t="s">
        <v>619</v>
      </c>
      <c r="F6437" s="58" t="s">
        <v>4</v>
      </c>
      <c r="G6437" s="67"/>
      <c r="H6437" s="58" t="s">
        <v>7754</v>
      </c>
      <c r="I6437" s="67"/>
      <c r="J6437" s="58"/>
    </row>
    <row r="6438" hidden="1">
      <c r="A6438" s="67">
        <v>45308.0</v>
      </c>
      <c r="B6438" s="61">
        <v>0.4236111111111111</v>
      </c>
      <c r="C6438" s="61">
        <v>0.4361111111111111</v>
      </c>
      <c r="D6438" s="61">
        <f t="shared" si="36"/>
        <v>0.06597222222</v>
      </c>
      <c r="E6438" s="58" t="s">
        <v>1308</v>
      </c>
      <c r="F6438" s="58" t="s">
        <v>543</v>
      </c>
      <c r="G6438" s="67"/>
      <c r="H6438" s="58" t="s">
        <v>7755</v>
      </c>
      <c r="I6438" s="67"/>
      <c r="J6438" s="58"/>
    </row>
    <row r="6439" hidden="1">
      <c r="A6439" s="67">
        <v>45308.0</v>
      </c>
      <c r="B6439" s="61">
        <v>0.4527777777777778</v>
      </c>
      <c r="C6439" s="61">
        <v>0.46875</v>
      </c>
      <c r="D6439" s="61">
        <f t="shared" si="36"/>
        <v>0.09861111111</v>
      </c>
      <c r="E6439" s="58" t="s">
        <v>3277</v>
      </c>
      <c r="F6439" s="58" t="s">
        <v>5058</v>
      </c>
      <c r="G6439" s="67"/>
      <c r="H6439" s="58" t="s">
        <v>7756</v>
      </c>
      <c r="I6439" s="67"/>
      <c r="J6439" s="58"/>
    </row>
    <row r="6440" hidden="1">
      <c r="A6440" s="67">
        <v>45308.0</v>
      </c>
      <c r="B6440" s="61">
        <v>0.4756944444444444</v>
      </c>
      <c r="C6440" s="61">
        <v>0.4375</v>
      </c>
      <c r="D6440" s="61">
        <f t="shared" si="36"/>
        <v>0.06736111111</v>
      </c>
      <c r="E6440" s="58" t="s">
        <v>6506</v>
      </c>
      <c r="F6440" s="58" t="s">
        <v>744</v>
      </c>
      <c r="G6440" s="67"/>
      <c r="H6440" s="58" t="s">
        <v>7757</v>
      </c>
      <c r="I6440" s="58" t="s">
        <v>7758</v>
      </c>
      <c r="J6440" s="58"/>
    </row>
    <row r="6441" hidden="1">
      <c r="A6441" s="67">
        <v>45308.0</v>
      </c>
      <c r="B6441" s="61">
        <v>0.48125</v>
      </c>
      <c r="C6441" s="61">
        <v>0.5465277777777777</v>
      </c>
      <c r="D6441" s="61">
        <f t="shared" si="36"/>
        <v>0.1763888889</v>
      </c>
      <c r="E6441" s="58" t="s">
        <v>576</v>
      </c>
      <c r="F6441" s="58" t="s">
        <v>543</v>
      </c>
      <c r="G6441" s="67"/>
      <c r="H6441" s="58" t="s">
        <v>7759</v>
      </c>
      <c r="I6441" s="67"/>
      <c r="J6441" s="58"/>
    </row>
    <row r="6442" hidden="1">
      <c r="A6442" s="67">
        <v>45308.0</v>
      </c>
      <c r="B6442" s="61">
        <v>0.4840277777777778</v>
      </c>
      <c r="C6442" s="61">
        <v>0.48819444444444443</v>
      </c>
      <c r="D6442" s="61">
        <f t="shared" si="36"/>
        <v>0.1180555556</v>
      </c>
      <c r="E6442" s="58" t="s">
        <v>6596</v>
      </c>
      <c r="F6442" s="58" t="s">
        <v>7760</v>
      </c>
      <c r="G6442" s="67"/>
      <c r="H6442" s="58" t="s">
        <v>7761</v>
      </c>
      <c r="I6442" s="58" t="s">
        <v>7762</v>
      </c>
      <c r="J6442" s="58"/>
    </row>
    <row r="6443" hidden="1">
      <c r="A6443" s="67">
        <v>45308.0</v>
      </c>
      <c r="B6443" s="61">
        <v>0.5027777777777778</v>
      </c>
      <c r="C6443" s="61">
        <v>0.5034722222222222</v>
      </c>
      <c r="D6443" s="61">
        <f t="shared" si="36"/>
        <v>0.1333333333</v>
      </c>
      <c r="E6443" s="58" t="s">
        <v>363</v>
      </c>
      <c r="F6443" s="58" t="s">
        <v>364</v>
      </c>
      <c r="G6443" s="67"/>
      <c r="H6443" s="58" t="s">
        <v>7763</v>
      </c>
      <c r="I6443" s="67"/>
      <c r="J6443" s="58"/>
    </row>
    <row r="6444" hidden="1">
      <c r="A6444" s="67">
        <v>45308.0</v>
      </c>
      <c r="B6444" s="61">
        <v>0.5673611111111111</v>
      </c>
      <c r="C6444" s="61">
        <v>0.5833333333333334</v>
      </c>
      <c r="D6444" s="61">
        <f t="shared" si="36"/>
        <v>0.2131944444</v>
      </c>
      <c r="E6444" s="58" t="s">
        <v>7764</v>
      </c>
      <c r="F6444" s="58" t="s">
        <v>5760</v>
      </c>
      <c r="G6444" s="67"/>
      <c r="H6444" s="58" t="s">
        <v>7765</v>
      </c>
      <c r="I6444" s="67"/>
      <c r="J6444" s="58"/>
    </row>
    <row r="6445" hidden="1">
      <c r="A6445" s="67">
        <v>45308.0</v>
      </c>
      <c r="B6445" s="61">
        <v>0.5833333333333334</v>
      </c>
      <c r="C6445" s="61">
        <v>0.5854166666666667</v>
      </c>
      <c r="D6445" s="61">
        <f t="shared" si="36"/>
        <v>0.2152777778</v>
      </c>
      <c r="E6445" s="58" t="s">
        <v>581</v>
      </c>
      <c r="F6445" s="58" t="s">
        <v>5760</v>
      </c>
      <c r="G6445" s="67"/>
      <c r="H6445" s="58" t="s">
        <v>7766</v>
      </c>
      <c r="I6445" s="67"/>
      <c r="J6445" s="58">
        <v>41652.0</v>
      </c>
    </row>
    <row r="6446" hidden="1">
      <c r="A6446" s="67">
        <v>45308.0</v>
      </c>
      <c r="B6446" s="61">
        <v>0.5854166666666667</v>
      </c>
      <c r="C6446" s="61">
        <v>0.5868055555555556</v>
      </c>
      <c r="D6446" s="61">
        <f t="shared" si="36"/>
        <v>0.2166666667</v>
      </c>
      <c r="E6446" s="58" t="s">
        <v>301</v>
      </c>
      <c r="F6446" s="58" t="s">
        <v>302</v>
      </c>
      <c r="G6446" s="67"/>
      <c r="H6446" s="58" t="s">
        <v>7767</v>
      </c>
      <c r="I6446" s="67"/>
      <c r="J6446" s="58">
        <v>41653.0</v>
      </c>
    </row>
    <row r="6447" hidden="1">
      <c r="A6447" s="67">
        <v>45308.0</v>
      </c>
      <c r="B6447" s="61">
        <v>0.5868055555555556</v>
      </c>
      <c r="C6447" s="61">
        <v>0.5875</v>
      </c>
      <c r="D6447" s="61">
        <f t="shared" si="36"/>
        <v>0.2173611111</v>
      </c>
      <c r="E6447" s="58" t="s">
        <v>1549</v>
      </c>
      <c r="F6447" s="58" t="s">
        <v>7768</v>
      </c>
      <c r="G6447" s="67"/>
      <c r="H6447" s="58" t="s">
        <v>7769</v>
      </c>
      <c r="I6447" s="67"/>
      <c r="J6447" s="58">
        <v>41654.0</v>
      </c>
    </row>
    <row r="6448" hidden="1">
      <c r="A6448" s="67">
        <v>45308.0</v>
      </c>
      <c r="B6448" s="61">
        <v>0.5875</v>
      </c>
      <c r="C6448" s="61">
        <v>0.5881944444444445</v>
      </c>
      <c r="D6448" s="61">
        <f t="shared" si="36"/>
        <v>0.2180555556</v>
      </c>
      <c r="E6448" s="58" t="s">
        <v>6596</v>
      </c>
      <c r="F6448" s="58" t="s">
        <v>7760</v>
      </c>
      <c r="G6448" s="67"/>
      <c r="H6448" s="58" t="s">
        <v>7770</v>
      </c>
      <c r="I6448" s="67"/>
      <c r="J6448" s="58">
        <v>41655.0</v>
      </c>
    </row>
    <row r="6449" hidden="1">
      <c r="A6449" s="67">
        <v>45308.0</v>
      </c>
      <c r="B6449" s="61">
        <v>0.5881944444444445</v>
      </c>
      <c r="C6449" s="61">
        <v>0.5888888888888889</v>
      </c>
      <c r="D6449" s="61">
        <f t="shared" si="36"/>
        <v>0.21875</v>
      </c>
      <c r="E6449" s="58" t="s">
        <v>1168</v>
      </c>
      <c r="F6449" s="58" t="s">
        <v>1169</v>
      </c>
      <c r="G6449" s="67"/>
      <c r="H6449" s="58" t="s">
        <v>7771</v>
      </c>
      <c r="I6449" s="67"/>
      <c r="J6449" s="58">
        <v>41656.0</v>
      </c>
    </row>
    <row r="6450" hidden="1">
      <c r="A6450" s="67">
        <v>45308.0</v>
      </c>
      <c r="B6450" s="61">
        <v>0.5895833333333333</v>
      </c>
      <c r="C6450" s="61">
        <v>0.5902777777777778</v>
      </c>
      <c r="D6450" s="61">
        <f t="shared" si="36"/>
        <v>0.2201388889</v>
      </c>
      <c r="E6450" s="58" t="s">
        <v>1168</v>
      </c>
      <c r="F6450" s="58" t="s">
        <v>1169</v>
      </c>
      <c r="G6450" s="67"/>
      <c r="H6450" s="58" t="s">
        <v>7772</v>
      </c>
      <c r="I6450" s="67"/>
      <c r="J6450" s="58">
        <v>41657.0</v>
      </c>
    </row>
    <row r="6451" hidden="1">
      <c r="A6451" s="67">
        <v>45308.0</v>
      </c>
      <c r="B6451" s="61">
        <v>0.5895833333333333</v>
      </c>
      <c r="C6451" s="61">
        <v>0.5909722222222222</v>
      </c>
      <c r="D6451" s="61">
        <f t="shared" si="36"/>
        <v>0.2208333333</v>
      </c>
      <c r="E6451" s="58" t="s">
        <v>363</v>
      </c>
      <c r="F6451" s="58" t="s">
        <v>364</v>
      </c>
      <c r="G6451" s="67"/>
      <c r="H6451" s="58" t="s">
        <v>7773</v>
      </c>
      <c r="I6451" s="67"/>
      <c r="J6451" s="58">
        <v>41658.0</v>
      </c>
    </row>
    <row r="6452" hidden="1">
      <c r="A6452" s="67">
        <v>45308.0</v>
      </c>
      <c r="B6452" s="61">
        <v>0.5909722222222222</v>
      </c>
      <c r="C6452" s="61">
        <v>0.5916666666666667</v>
      </c>
      <c r="D6452" s="61">
        <f t="shared" si="36"/>
        <v>0.2215277778</v>
      </c>
      <c r="E6452" s="58" t="s">
        <v>7774</v>
      </c>
      <c r="F6452" s="58" t="s">
        <v>7775</v>
      </c>
      <c r="G6452" s="67"/>
      <c r="H6452" s="58" t="s">
        <v>7776</v>
      </c>
      <c r="I6452" s="67"/>
      <c r="J6452" s="58">
        <v>41659.0</v>
      </c>
    </row>
    <row r="6453" hidden="1">
      <c r="A6453" s="67">
        <v>45308.0</v>
      </c>
      <c r="B6453" s="61">
        <v>0.5916666666666667</v>
      </c>
      <c r="C6453" s="61">
        <v>0.5930555555555556</v>
      </c>
      <c r="D6453" s="61">
        <f t="shared" si="36"/>
        <v>0.2229166667</v>
      </c>
      <c r="E6453" s="58" t="s">
        <v>1549</v>
      </c>
      <c r="F6453" s="58" t="s">
        <v>1028</v>
      </c>
      <c r="G6453" s="67"/>
      <c r="H6453" s="58" t="s">
        <v>7777</v>
      </c>
      <c r="I6453" s="67"/>
      <c r="J6453" s="58">
        <v>41660.0</v>
      </c>
    </row>
    <row r="6454" hidden="1">
      <c r="A6454" s="67">
        <v>45308.0</v>
      </c>
      <c r="B6454" s="61">
        <v>0.6194444444444445</v>
      </c>
      <c r="C6454" s="61">
        <v>0.6493055555555556</v>
      </c>
      <c r="D6454" s="61">
        <f t="shared" si="36"/>
        <v>0.2791666667</v>
      </c>
      <c r="E6454" s="58" t="s">
        <v>2372</v>
      </c>
      <c r="F6454" s="58" t="s">
        <v>3201</v>
      </c>
      <c r="G6454" s="67"/>
      <c r="H6454" s="58" t="s">
        <v>7778</v>
      </c>
      <c r="I6454" s="67"/>
      <c r="J6454" s="58"/>
    </row>
    <row r="6455" hidden="1">
      <c r="A6455" s="67">
        <v>45308.0</v>
      </c>
      <c r="B6455" s="61">
        <v>0.6659722222222222</v>
      </c>
      <c r="C6455" s="61">
        <v>0.7034722222222223</v>
      </c>
      <c r="D6455" s="61">
        <f t="shared" si="36"/>
        <v>0.3333333333</v>
      </c>
      <c r="E6455" s="58" t="s">
        <v>6475</v>
      </c>
      <c r="F6455" s="58" t="s">
        <v>7097</v>
      </c>
      <c r="G6455" s="67"/>
      <c r="H6455" s="58" t="s">
        <v>7779</v>
      </c>
      <c r="I6455" s="67"/>
      <c r="J6455" s="58"/>
    </row>
    <row r="6456" hidden="1">
      <c r="A6456" s="67">
        <v>45308.0</v>
      </c>
      <c r="B6456" s="61">
        <v>0.7027777777777777</v>
      </c>
      <c r="C6456" s="61">
        <v>0.7048611111111112</v>
      </c>
      <c r="D6456" s="61">
        <f t="shared" si="36"/>
        <v>0.3347222222</v>
      </c>
      <c r="E6456" s="58" t="s">
        <v>1594</v>
      </c>
      <c r="F6456" s="58" t="s">
        <v>6404</v>
      </c>
      <c r="G6456" s="67"/>
      <c r="H6456" s="58" t="s">
        <v>7780</v>
      </c>
      <c r="I6456" s="67"/>
      <c r="J6456" s="58">
        <v>41664.0</v>
      </c>
    </row>
    <row r="6457" hidden="1">
      <c r="A6457" s="67">
        <v>45308.0</v>
      </c>
      <c r="B6457" s="61">
        <v>0.7048611111111112</v>
      </c>
      <c r="C6457" s="61">
        <v>0.7055555555555556</v>
      </c>
      <c r="D6457" s="61">
        <f t="shared" si="36"/>
        <v>0.3354166667</v>
      </c>
      <c r="E6457" s="58" t="s">
        <v>2372</v>
      </c>
      <c r="F6457" s="58" t="s">
        <v>744</v>
      </c>
      <c r="G6457" s="67"/>
      <c r="H6457" s="58" t="s">
        <v>7781</v>
      </c>
      <c r="I6457" s="67"/>
      <c r="J6457" s="58">
        <v>41665.0</v>
      </c>
    </row>
    <row r="6458" hidden="1">
      <c r="A6458" s="67">
        <v>45308.0</v>
      </c>
      <c r="B6458" s="61">
        <v>0.7055555555555556</v>
      </c>
      <c r="C6458" s="61">
        <v>0.7069444444444445</v>
      </c>
      <c r="D6458" s="61">
        <f t="shared" si="36"/>
        <v>0.3368055556</v>
      </c>
      <c r="E6458" s="58" t="s">
        <v>2372</v>
      </c>
      <c r="F6458" s="58" t="s">
        <v>1118</v>
      </c>
      <c r="G6458" s="67"/>
      <c r="H6458" s="58" t="s">
        <v>7782</v>
      </c>
      <c r="I6458" s="67"/>
      <c r="J6458" s="58">
        <v>41666.0</v>
      </c>
    </row>
    <row r="6459" hidden="1">
      <c r="A6459" s="99"/>
      <c r="B6459" s="90"/>
      <c r="C6459" s="90"/>
      <c r="D6459" s="96">
        <f t="shared" si="36"/>
        <v>-0.3701388889</v>
      </c>
      <c r="E6459" s="90" t="s">
        <v>645</v>
      </c>
      <c r="F6459" s="90" t="s">
        <v>645</v>
      </c>
      <c r="G6459" s="99"/>
      <c r="H6459" s="90" t="s">
        <v>645</v>
      </c>
      <c r="I6459" s="99"/>
      <c r="J6459" s="90"/>
    </row>
    <row r="6460" hidden="1">
      <c r="A6460" s="67">
        <v>45309.0</v>
      </c>
      <c r="B6460" s="61">
        <v>0.3590277777777778</v>
      </c>
      <c r="C6460" s="61">
        <v>0.4375</v>
      </c>
      <c r="D6460" s="61">
        <f t="shared" si="36"/>
        <v>0.06736111111</v>
      </c>
      <c r="E6460" s="58" t="s">
        <v>240</v>
      </c>
      <c r="F6460" s="58" t="s">
        <v>15</v>
      </c>
      <c r="G6460" s="67"/>
      <c r="H6460" s="58" t="s">
        <v>3128</v>
      </c>
      <c r="I6460" s="67"/>
      <c r="J6460" s="58"/>
    </row>
    <row r="6461" hidden="1">
      <c r="A6461" s="67">
        <v>45309.0</v>
      </c>
      <c r="B6461" s="61">
        <v>0.3638888888888889</v>
      </c>
      <c r="C6461" s="61">
        <v>0.36666666666666664</v>
      </c>
      <c r="D6461" s="61">
        <f t="shared" si="36"/>
        <v>-0.003472222222</v>
      </c>
      <c r="E6461" s="58" t="s">
        <v>7783</v>
      </c>
      <c r="F6461" s="58" t="s">
        <v>294</v>
      </c>
      <c r="G6461" s="67"/>
      <c r="H6461" s="58" t="s">
        <v>7784</v>
      </c>
      <c r="I6461" s="67"/>
      <c r="J6461" s="58"/>
    </row>
    <row r="6462" hidden="1">
      <c r="A6462" s="67">
        <v>45309.0</v>
      </c>
      <c r="B6462" s="61">
        <v>0.3701388888888889</v>
      </c>
      <c r="C6462" s="61">
        <v>0.37222222222222223</v>
      </c>
      <c r="D6462" s="61">
        <f t="shared" si="36"/>
        <v>0.002083333333</v>
      </c>
      <c r="E6462" s="58" t="s">
        <v>3462</v>
      </c>
      <c r="F6462" s="58" t="s">
        <v>421</v>
      </c>
      <c r="G6462" s="67"/>
      <c r="H6462" s="58" t="s">
        <v>7785</v>
      </c>
      <c r="I6462" s="67"/>
      <c r="J6462" s="58"/>
    </row>
    <row r="6463" hidden="1">
      <c r="A6463" s="67">
        <v>45309.0</v>
      </c>
      <c r="B6463" s="61">
        <v>0.3729166666666667</v>
      </c>
      <c r="C6463" s="61">
        <v>0.3736111111111111</v>
      </c>
      <c r="D6463" s="61">
        <f t="shared" si="36"/>
        <v>0.003472222222</v>
      </c>
      <c r="E6463" s="58" t="s">
        <v>7786</v>
      </c>
      <c r="F6463" s="58" t="s">
        <v>294</v>
      </c>
      <c r="G6463" s="67"/>
      <c r="H6463" s="58" t="s">
        <v>7787</v>
      </c>
      <c r="I6463" s="67"/>
      <c r="J6463" s="58"/>
    </row>
    <row r="6464" hidden="1">
      <c r="A6464" s="67">
        <v>45309.0</v>
      </c>
      <c r="B6464" s="61">
        <v>0.38263888888888886</v>
      </c>
      <c r="C6464" s="61">
        <v>0.5006944444444444</v>
      </c>
      <c r="D6464" s="61">
        <f t="shared" si="36"/>
        <v>0.1305555556</v>
      </c>
      <c r="E6464" s="58" t="s">
        <v>6596</v>
      </c>
      <c r="F6464" s="58" t="s">
        <v>1625</v>
      </c>
      <c r="G6464" s="67"/>
      <c r="H6464" s="58" t="s">
        <v>7788</v>
      </c>
      <c r="I6464" s="67"/>
      <c r="J6464" s="58"/>
    </row>
    <row r="6465" hidden="1">
      <c r="A6465" s="67">
        <v>45309.0</v>
      </c>
      <c r="B6465" s="61">
        <v>0.38819444444444445</v>
      </c>
      <c r="C6465" s="61">
        <v>0.38958333333333334</v>
      </c>
      <c r="D6465" s="61">
        <f t="shared" si="36"/>
        <v>0.01944444444</v>
      </c>
      <c r="E6465" s="58" t="s">
        <v>2372</v>
      </c>
      <c r="F6465" s="58" t="s">
        <v>358</v>
      </c>
      <c r="G6465" s="67"/>
      <c r="H6465" s="58" t="s">
        <v>7789</v>
      </c>
      <c r="I6465" s="67"/>
      <c r="J6465" s="58">
        <v>41668.0</v>
      </c>
    </row>
    <row r="6466" hidden="1">
      <c r="A6466" s="67">
        <v>45309.0</v>
      </c>
      <c r="B6466" s="61">
        <v>0.39305555555555555</v>
      </c>
      <c r="C6466" s="61">
        <v>0.3951388888888889</v>
      </c>
      <c r="D6466" s="61">
        <f t="shared" si="36"/>
        <v>0.025</v>
      </c>
      <c r="E6466" s="58" t="s">
        <v>4271</v>
      </c>
      <c r="F6466" s="58" t="s">
        <v>3473</v>
      </c>
      <c r="G6466" s="67"/>
      <c r="H6466" s="58" t="s">
        <v>7790</v>
      </c>
      <c r="I6466" s="67"/>
      <c r="J6466" s="58"/>
    </row>
    <row r="6467" hidden="1">
      <c r="A6467" s="67">
        <v>45309.0</v>
      </c>
      <c r="B6467" s="61">
        <v>0.40069444444444446</v>
      </c>
      <c r="C6467" s="61">
        <v>0.40208333333333335</v>
      </c>
      <c r="D6467" s="61">
        <f t="shared" si="36"/>
        <v>0.03194444444</v>
      </c>
      <c r="E6467" s="58" t="s">
        <v>3277</v>
      </c>
      <c r="F6467" s="58" t="s">
        <v>3201</v>
      </c>
      <c r="G6467" s="67"/>
      <c r="H6467" s="58" t="s">
        <v>7791</v>
      </c>
      <c r="I6467" s="67"/>
      <c r="J6467" s="58"/>
    </row>
    <row r="6468" hidden="1">
      <c r="A6468" s="67">
        <v>45309.0</v>
      </c>
      <c r="B6468" s="61">
        <v>0.4027777777777778</v>
      </c>
      <c r="C6468" s="61">
        <v>0.4236111111111111</v>
      </c>
      <c r="D6468" s="61">
        <f t="shared" si="36"/>
        <v>0.05347222222</v>
      </c>
      <c r="E6468" s="58" t="s">
        <v>7792</v>
      </c>
      <c r="F6468" s="58" t="s">
        <v>22</v>
      </c>
      <c r="G6468" s="67"/>
      <c r="H6468" s="58" t="s">
        <v>7793</v>
      </c>
      <c r="I6468" s="67"/>
      <c r="J6468" s="58"/>
    </row>
    <row r="6469" hidden="1">
      <c r="A6469" s="67">
        <v>45309.0</v>
      </c>
      <c r="B6469" s="61">
        <v>0.4048611111111111</v>
      </c>
      <c r="C6469" s="61">
        <v>0.40555555555555556</v>
      </c>
      <c r="D6469" s="61">
        <f t="shared" si="36"/>
        <v>0.03541666667</v>
      </c>
      <c r="E6469" s="58" t="s">
        <v>1938</v>
      </c>
      <c r="F6469" s="58" t="s">
        <v>7794</v>
      </c>
      <c r="G6469" s="67"/>
      <c r="H6469" s="58" t="s">
        <v>7795</v>
      </c>
      <c r="I6469" s="67"/>
      <c r="J6469" s="58"/>
    </row>
    <row r="6470" hidden="1">
      <c r="A6470" s="67">
        <v>45309.0</v>
      </c>
      <c r="B6470" s="61">
        <v>0.40694444444444444</v>
      </c>
      <c r="C6470" s="61">
        <v>0.4083333333333333</v>
      </c>
      <c r="D6470" s="61">
        <f t="shared" si="36"/>
        <v>0.03819444444</v>
      </c>
      <c r="E6470" s="58" t="s">
        <v>2372</v>
      </c>
      <c r="F6470" s="58" t="s">
        <v>1989</v>
      </c>
      <c r="G6470" s="67"/>
      <c r="H6470" s="58" t="s">
        <v>7796</v>
      </c>
      <c r="I6470" s="67"/>
      <c r="J6470" s="58">
        <v>41670.0</v>
      </c>
    </row>
    <row r="6471" hidden="1">
      <c r="A6471" s="67">
        <v>45309.0</v>
      </c>
      <c r="B6471" s="61">
        <v>0.41944444444444445</v>
      </c>
      <c r="C6471" s="61">
        <v>0.42083333333333334</v>
      </c>
      <c r="D6471" s="61">
        <f t="shared" si="36"/>
        <v>0.05069444444</v>
      </c>
      <c r="E6471" s="58" t="s">
        <v>619</v>
      </c>
      <c r="F6471" s="58" t="s">
        <v>4</v>
      </c>
      <c r="G6471" s="67"/>
      <c r="H6471" s="58" t="s">
        <v>7797</v>
      </c>
      <c r="I6471" s="67"/>
      <c r="J6471" s="58"/>
    </row>
    <row r="6472" hidden="1">
      <c r="A6472" s="67">
        <v>45309.0</v>
      </c>
      <c r="B6472" s="61">
        <v>0.42569444444444443</v>
      </c>
      <c r="C6472" s="61">
        <v>0.4270833333333333</v>
      </c>
      <c r="D6472" s="61">
        <f t="shared" si="36"/>
        <v>0.05694444444</v>
      </c>
      <c r="E6472" s="58" t="s">
        <v>3462</v>
      </c>
      <c r="F6472" s="58" t="s">
        <v>421</v>
      </c>
      <c r="G6472" s="67"/>
      <c r="H6472" s="58" t="s">
        <v>7798</v>
      </c>
      <c r="I6472" s="67"/>
      <c r="J6472" s="58">
        <v>41671.0</v>
      </c>
    </row>
    <row r="6473" hidden="1">
      <c r="A6473" s="67">
        <v>45309.0</v>
      </c>
      <c r="B6473" s="61">
        <v>0.4270833333333333</v>
      </c>
      <c r="C6473" s="61">
        <v>0.4409722222222222</v>
      </c>
      <c r="D6473" s="61">
        <f t="shared" si="36"/>
        <v>0.07083333333</v>
      </c>
      <c r="E6473" s="58" t="s">
        <v>3251</v>
      </c>
      <c r="F6473" s="58" t="s">
        <v>5762</v>
      </c>
      <c r="G6473" s="67"/>
      <c r="H6473" s="58" t="s">
        <v>7799</v>
      </c>
      <c r="I6473" s="67"/>
      <c r="J6473" s="58"/>
    </row>
    <row r="6474" hidden="1">
      <c r="A6474" s="67">
        <v>45309.0</v>
      </c>
      <c r="B6474" s="61">
        <v>0.4361111111111111</v>
      </c>
      <c r="C6474" s="61">
        <v>0.4388888888888889</v>
      </c>
      <c r="D6474" s="61">
        <f t="shared" si="36"/>
        <v>0.06875</v>
      </c>
      <c r="E6474" s="58" t="s">
        <v>1549</v>
      </c>
      <c r="F6474" s="58" t="s">
        <v>7800</v>
      </c>
      <c r="G6474" s="67"/>
      <c r="H6474" s="58" t="s">
        <v>7801</v>
      </c>
      <c r="I6474" s="67"/>
      <c r="J6474" s="58"/>
    </row>
    <row r="6475" hidden="1">
      <c r="A6475" s="67">
        <v>45309.0</v>
      </c>
      <c r="B6475" s="61">
        <v>0.4423611111111111</v>
      </c>
      <c r="C6475" s="61">
        <v>0.44305555555555554</v>
      </c>
      <c r="D6475" s="61">
        <f t="shared" si="36"/>
        <v>0.07291666667</v>
      </c>
      <c r="E6475" s="58" t="s">
        <v>896</v>
      </c>
      <c r="F6475" s="58" t="s">
        <v>897</v>
      </c>
      <c r="G6475" s="67"/>
      <c r="H6475" s="58" t="s">
        <v>7802</v>
      </c>
      <c r="I6475" s="67"/>
      <c r="J6475" s="58"/>
    </row>
    <row r="6476" hidden="1">
      <c r="A6476" s="67">
        <v>45309.0</v>
      </c>
      <c r="B6476" s="61">
        <v>0.45069444444444445</v>
      </c>
      <c r="C6476" s="61">
        <v>0.4513888888888889</v>
      </c>
      <c r="D6476" s="61">
        <f t="shared" si="36"/>
        <v>0.08125</v>
      </c>
      <c r="E6476" s="58" t="s">
        <v>619</v>
      </c>
      <c r="F6476" s="58" t="s">
        <v>4</v>
      </c>
      <c r="G6476" s="67"/>
      <c r="H6476" s="58" t="s">
        <v>7803</v>
      </c>
      <c r="I6476" s="67"/>
      <c r="J6476" s="58"/>
    </row>
    <row r="6477" hidden="1">
      <c r="A6477" s="67">
        <v>45309.0</v>
      </c>
      <c r="B6477" s="61">
        <v>0.4527777777777778</v>
      </c>
      <c r="C6477" s="61">
        <v>0.4534722222222222</v>
      </c>
      <c r="D6477" s="61">
        <f t="shared" si="36"/>
        <v>0.08333333333</v>
      </c>
      <c r="E6477" s="58" t="s">
        <v>1549</v>
      </c>
      <c r="F6477" s="58" t="s">
        <v>3008</v>
      </c>
      <c r="G6477" s="67"/>
      <c r="H6477" s="58" t="s">
        <v>7804</v>
      </c>
      <c r="I6477" s="67"/>
      <c r="J6477" s="58">
        <v>41673.0</v>
      </c>
    </row>
    <row r="6478" hidden="1">
      <c r="A6478" s="67">
        <v>45309.0</v>
      </c>
      <c r="B6478" s="61">
        <v>0.45416666666666666</v>
      </c>
      <c r="C6478" s="61">
        <v>0.45625</v>
      </c>
      <c r="D6478" s="61">
        <f t="shared" si="36"/>
        <v>0.08611111111</v>
      </c>
      <c r="E6478" s="58" t="s">
        <v>1830</v>
      </c>
      <c r="F6478" s="58" t="s">
        <v>19</v>
      </c>
      <c r="G6478" s="67"/>
      <c r="H6478" s="58" t="s">
        <v>7805</v>
      </c>
      <c r="I6478" s="67"/>
      <c r="J6478" s="58"/>
    </row>
    <row r="6479" hidden="1">
      <c r="A6479" s="67">
        <v>45309.0</v>
      </c>
      <c r="B6479" s="61">
        <v>0.46944444444444444</v>
      </c>
      <c r="C6479" s="61">
        <v>0.47152777777777777</v>
      </c>
      <c r="D6479" s="61">
        <f t="shared" si="36"/>
        <v>0.1013888889</v>
      </c>
      <c r="E6479" s="58" t="s">
        <v>3333</v>
      </c>
      <c r="F6479" s="58" t="s">
        <v>761</v>
      </c>
      <c r="G6479" s="67"/>
      <c r="H6479" s="58" t="s">
        <v>7806</v>
      </c>
      <c r="I6479" s="67"/>
      <c r="J6479" s="58">
        <v>41674.0</v>
      </c>
    </row>
    <row r="6480" hidden="1">
      <c r="A6480" s="67">
        <v>45309.0</v>
      </c>
      <c r="B6480" s="61">
        <v>0.47152777777777777</v>
      </c>
      <c r="C6480" s="61">
        <v>0.47291666666666665</v>
      </c>
      <c r="D6480" s="61">
        <f t="shared" si="36"/>
        <v>0.1027777778</v>
      </c>
      <c r="E6480" s="58" t="s">
        <v>1830</v>
      </c>
      <c r="F6480" s="58" t="s">
        <v>19</v>
      </c>
      <c r="G6480" s="67"/>
      <c r="H6480" s="58" t="s">
        <v>7807</v>
      </c>
      <c r="I6480" s="67"/>
      <c r="J6480" s="58">
        <v>41676.0</v>
      </c>
    </row>
    <row r="6481" hidden="1">
      <c r="A6481" s="67">
        <v>45309.0</v>
      </c>
      <c r="B6481" s="61">
        <v>0.5534722222222223</v>
      </c>
      <c r="C6481" s="61">
        <v>0.56875</v>
      </c>
      <c r="D6481" s="61">
        <f t="shared" si="36"/>
        <v>0.1986111111</v>
      </c>
      <c r="E6481" s="58" t="s">
        <v>388</v>
      </c>
      <c r="F6481" s="58" t="s">
        <v>302</v>
      </c>
      <c r="G6481" s="67"/>
      <c r="H6481" s="58" t="s">
        <v>7808</v>
      </c>
      <c r="I6481" s="67"/>
      <c r="J6481" s="58"/>
    </row>
    <row r="6482" hidden="1">
      <c r="A6482" s="67">
        <v>45309.0</v>
      </c>
      <c r="B6482" s="61">
        <v>0.5576388888888889</v>
      </c>
      <c r="C6482" s="61">
        <v>0.6354166666666666</v>
      </c>
      <c r="D6482" s="61">
        <f t="shared" si="36"/>
        <v>0.2652777778</v>
      </c>
      <c r="E6482" s="58" t="s">
        <v>382</v>
      </c>
      <c r="F6482" s="58" t="s">
        <v>26</v>
      </c>
      <c r="G6482" s="67"/>
      <c r="H6482" s="58" t="s">
        <v>7809</v>
      </c>
      <c r="I6482" s="67"/>
      <c r="J6482" s="58"/>
    </row>
    <row r="6483" hidden="1">
      <c r="A6483" s="67">
        <v>45309.0</v>
      </c>
      <c r="B6483" s="61">
        <v>0.6208333333333333</v>
      </c>
      <c r="C6483" s="61">
        <v>0.6368055555555555</v>
      </c>
      <c r="D6483" s="61">
        <f t="shared" si="36"/>
        <v>0.2666666667</v>
      </c>
      <c r="E6483" s="58" t="s">
        <v>7810</v>
      </c>
      <c r="F6483" s="58" t="s">
        <v>26</v>
      </c>
      <c r="G6483" s="67"/>
      <c r="H6483" s="58" t="s">
        <v>7811</v>
      </c>
      <c r="I6483" s="67"/>
      <c r="J6483" s="58"/>
    </row>
    <row r="6484" hidden="1">
      <c r="A6484" s="67">
        <v>45309.0</v>
      </c>
      <c r="B6484" s="61">
        <v>0.6458333333333334</v>
      </c>
      <c r="C6484" s="61">
        <v>0.6631944444444444</v>
      </c>
      <c r="D6484" s="61">
        <f t="shared" si="36"/>
        <v>0.2930555556</v>
      </c>
      <c r="E6484" s="58" t="s">
        <v>7792</v>
      </c>
      <c r="F6484" s="58" t="s">
        <v>22</v>
      </c>
      <c r="G6484" s="67"/>
      <c r="H6484" s="58" t="s">
        <v>7793</v>
      </c>
      <c r="I6484" s="67"/>
      <c r="J6484" s="58"/>
    </row>
    <row r="6485" hidden="1">
      <c r="A6485" s="67">
        <v>45309.0</v>
      </c>
      <c r="B6485" s="61">
        <v>0.6548611111111111</v>
      </c>
      <c r="C6485" s="61">
        <v>0.6694444444444444</v>
      </c>
      <c r="D6485" s="61">
        <f t="shared" si="36"/>
        <v>0.2993055556</v>
      </c>
      <c r="E6485" s="112" t="s">
        <v>289</v>
      </c>
      <c r="F6485" s="113" t="s">
        <v>590</v>
      </c>
      <c r="G6485" s="116"/>
      <c r="H6485" s="58" t="s">
        <v>7812</v>
      </c>
      <c r="I6485" s="67"/>
      <c r="J6485" s="58"/>
    </row>
    <row r="6486" hidden="1">
      <c r="A6486" s="67">
        <v>45309.0</v>
      </c>
      <c r="B6486" s="61">
        <v>0.6708333333333333</v>
      </c>
      <c r="C6486" s="61">
        <v>0.6875</v>
      </c>
      <c r="D6486" s="61">
        <f t="shared" si="36"/>
        <v>0.3173611111</v>
      </c>
      <c r="E6486" s="112" t="s">
        <v>4034</v>
      </c>
      <c r="F6486" s="113" t="s">
        <v>543</v>
      </c>
      <c r="G6486" s="116"/>
      <c r="H6486" s="58" t="s">
        <v>6884</v>
      </c>
      <c r="I6486" s="67"/>
      <c r="J6486" s="58"/>
    </row>
    <row r="6487" hidden="1">
      <c r="A6487" s="67">
        <v>45309.0</v>
      </c>
      <c r="B6487" s="61">
        <v>0.6736111111111112</v>
      </c>
      <c r="C6487" s="61">
        <v>0.6756944444444445</v>
      </c>
      <c r="D6487" s="61">
        <f t="shared" si="36"/>
        <v>0.3055555556</v>
      </c>
      <c r="E6487" s="58" t="s">
        <v>7813</v>
      </c>
      <c r="F6487" s="117" t="s">
        <v>7814</v>
      </c>
      <c r="G6487" s="118"/>
      <c r="H6487" s="58" t="s">
        <v>7815</v>
      </c>
      <c r="I6487" s="58" t="s">
        <v>7816</v>
      </c>
      <c r="J6487" s="58"/>
    </row>
    <row r="6488" hidden="1">
      <c r="A6488" s="67">
        <v>45309.0</v>
      </c>
      <c r="B6488" s="61">
        <v>0.6763888888888889</v>
      </c>
      <c r="C6488" s="61">
        <v>0.6798611111111111</v>
      </c>
      <c r="D6488" s="61">
        <f t="shared" si="36"/>
        <v>0.3097222222</v>
      </c>
      <c r="E6488" s="112" t="s">
        <v>1123</v>
      </c>
      <c r="F6488" s="113" t="s">
        <v>294</v>
      </c>
      <c r="G6488" s="116"/>
      <c r="H6488" s="58" t="s">
        <v>7426</v>
      </c>
      <c r="I6488" s="67"/>
      <c r="J6488" s="58"/>
    </row>
    <row r="6489" hidden="1">
      <c r="A6489" s="67">
        <v>45309.0</v>
      </c>
      <c r="B6489" s="61">
        <v>0.6916666666666667</v>
      </c>
      <c r="C6489" s="61">
        <v>0.6944444444444444</v>
      </c>
      <c r="D6489" s="61">
        <f t="shared" si="36"/>
        <v>0.3243055556</v>
      </c>
      <c r="E6489" s="58" t="s">
        <v>1549</v>
      </c>
      <c r="F6489" s="58" t="s">
        <v>1169</v>
      </c>
      <c r="G6489" s="67"/>
      <c r="H6489" s="58" t="s">
        <v>7817</v>
      </c>
      <c r="I6489" s="67"/>
      <c r="J6489" s="58">
        <v>41686.0</v>
      </c>
    </row>
    <row r="6490" hidden="1">
      <c r="A6490" s="67">
        <v>45309.0</v>
      </c>
      <c r="B6490" s="61">
        <v>0.6916666666666667</v>
      </c>
      <c r="C6490" s="61">
        <v>0.6944444444444444</v>
      </c>
      <c r="D6490" s="61">
        <f t="shared" si="36"/>
        <v>0.3243055556</v>
      </c>
      <c r="E6490" s="58" t="s">
        <v>4271</v>
      </c>
      <c r="F6490" s="58" t="s">
        <v>3473</v>
      </c>
      <c r="G6490" s="67"/>
      <c r="H6490" s="58" t="s">
        <v>7818</v>
      </c>
      <c r="I6490" s="67"/>
      <c r="J6490" s="58">
        <v>41687.0</v>
      </c>
    </row>
    <row r="6491" hidden="1">
      <c r="A6491" s="67">
        <v>45309.0</v>
      </c>
      <c r="B6491" s="61">
        <v>0.6916666666666667</v>
      </c>
      <c r="C6491" s="61">
        <v>0.6944444444444444</v>
      </c>
      <c r="D6491" s="61">
        <f t="shared" si="36"/>
        <v>0.3243055556</v>
      </c>
      <c r="E6491" s="58" t="s">
        <v>619</v>
      </c>
      <c r="F6491" s="58" t="s">
        <v>4</v>
      </c>
      <c r="G6491" s="67"/>
      <c r="H6491" s="58" t="s">
        <v>7819</v>
      </c>
      <c r="I6491" s="67"/>
      <c r="J6491" s="58">
        <v>41688.0</v>
      </c>
    </row>
    <row r="6492" hidden="1">
      <c r="A6492" s="67">
        <v>45309.0</v>
      </c>
      <c r="B6492" s="61">
        <v>0.6916666666666667</v>
      </c>
      <c r="C6492" s="61">
        <v>0.6944444444444444</v>
      </c>
      <c r="D6492" s="61">
        <f t="shared" si="36"/>
        <v>0.3243055556</v>
      </c>
      <c r="E6492" s="58" t="s">
        <v>619</v>
      </c>
      <c r="F6492" s="58" t="s">
        <v>4</v>
      </c>
      <c r="G6492" s="67"/>
      <c r="H6492" s="58" t="s">
        <v>7820</v>
      </c>
      <c r="I6492" s="67"/>
      <c r="J6492" s="58">
        <v>41690.0</v>
      </c>
    </row>
    <row r="6493" hidden="1">
      <c r="A6493" s="67">
        <v>45309.0</v>
      </c>
      <c r="B6493" s="61">
        <v>0.6916666666666667</v>
      </c>
      <c r="C6493" s="61">
        <v>0.6944444444444444</v>
      </c>
      <c r="D6493" s="61">
        <f t="shared" si="36"/>
        <v>0.3243055556</v>
      </c>
      <c r="E6493" s="58" t="s">
        <v>6506</v>
      </c>
      <c r="F6493" s="58" t="s">
        <v>7050</v>
      </c>
      <c r="G6493" s="67"/>
      <c r="H6493" s="58" t="s">
        <v>7821</v>
      </c>
      <c r="I6493" s="67"/>
      <c r="J6493" s="58">
        <v>41691.0</v>
      </c>
    </row>
    <row r="6494" hidden="1">
      <c r="A6494" s="67">
        <v>45309.0</v>
      </c>
      <c r="B6494" s="61">
        <v>0.6916666666666667</v>
      </c>
      <c r="C6494" s="61">
        <v>0.6944444444444444</v>
      </c>
      <c r="D6494" s="61">
        <f t="shared" si="36"/>
        <v>0.3243055556</v>
      </c>
      <c r="E6494" s="58" t="s">
        <v>2583</v>
      </c>
      <c r="F6494" s="58" t="s">
        <v>703</v>
      </c>
      <c r="G6494" s="67"/>
      <c r="H6494" s="58" t="s">
        <v>7822</v>
      </c>
      <c r="I6494" s="67"/>
      <c r="J6494" s="58">
        <v>41692.0</v>
      </c>
    </row>
    <row r="6495" hidden="1">
      <c r="A6495" s="67">
        <v>45309.0</v>
      </c>
      <c r="B6495" s="61">
        <v>0.6916666666666667</v>
      </c>
      <c r="C6495" s="61">
        <v>0.6944444444444444</v>
      </c>
      <c r="D6495" s="61">
        <f t="shared" si="36"/>
        <v>0.3243055556</v>
      </c>
      <c r="E6495" s="58" t="s">
        <v>7076</v>
      </c>
      <c r="F6495" s="58" t="s">
        <v>761</v>
      </c>
      <c r="G6495" s="67"/>
      <c r="H6495" s="58" t="s">
        <v>7823</v>
      </c>
      <c r="I6495" s="67"/>
      <c r="J6495" s="58">
        <v>41685.0</v>
      </c>
    </row>
    <row r="6496" hidden="1">
      <c r="A6496" s="67">
        <v>45309.0</v>
      </c>
      <c r="B6496" s="61">
        <v>0.6916666666666667</v>
      </c>
      <c r="C6496" s="61">
        <v>0.6944444444444444</v>
      </c>
      <c r="D6496" s="61">
        <f t="shared" si="36"/>
        <v>0.3243055556</v>
      </c>
      <c r="E6496" s="58" t="s">
        <v>5708</v>
      </c>
      <c r="F6496" s="58" t="s">
        <v>2814</v>
      </c>
      <c r="G6496" s="67"/>
      <c r="H6496" s="58" t="s">
        <v>7824</v>
      </c>
      <c r="I6496" s="67"/>
      <c r="J6496" s="58">
        <v>41693.0</v>
      </c>
    </row>
    <row r="6497" hidden="1">
      <c r="A6497" s="67">
        <v>45309.0</v>
      </c>
      <c r="B6497" s="61">
        <v>0.6951388888888889</v>
      </c>
      <c r="C6497" s="61">
        <v>0.6979166666666666</v>
      </c>
      <c r="D6497" s="61">
        <f t="shared" si="36"/>
        <v>0.3277777778</v>
      </c>
      <c r="E6497" s="112" t="s">
        <v>1123</v>
      </c>
      <c r="F6497" s="113" t="s">
        <v>294</v>
      </c>
      <c r="G6497" s="116"/>
      <c r="H6497" s="58" t="s">
        <v>7825</v>
      </c>
      <c r="I6497" s="67"/>
      <c r="J6497" s="58">
        <v>41695.0</v>
      </c>
    </row>
    <row r="6498" hidden="1">
      <c r="A6498" s="67">
        <v>45309.0</v>
      </c>
      <c r="B6498" s="61">
        <v>0.6979166666666666</v>
      </c>
      <c r="C6498" s="61">
        <v>0.6993055555555555</v>
      </c>
      <c r="D6498" s="61">
        <f t="shared" si="36"/>
        <v>0.3291666667</v>
      </c>
      <c r="E6498" s="119" t="s">
        <v>7826</v>
      </c>
      <c r="F6498" s="116" t="s">
        <v>294</v>
      </c>
      <c r="G6498" s="116" t="s">
        <v>294</v>
      </c>
      <c r="H6498" s="58" t="s">
        <v>7827</v>
      </c>
      <c r="I6498" s="67"/>
      <c r="J6498" s="58">
        <v>41696.0</v>
      </c>
    </row>
    <row r="6499" hidden="1">
      <c r="A6499" s="67">
        <v>45309.0</v>
      </c>
      <c r="B6499" s="61">
        <v>0.6993055555555555</v>
      </c>
      <c r="C6499" s="61">
        <v>0.7006944444444444</v>
      </c>
      <c r="D6499" s="61">
        <f t="shared" si="36"/>
        <v>0.3305555556</v>
      </c>
      <c r="E6499" s="112" t="s">
        <v>2372</v>
      </c>
      <c r="F6499" s="113" t="s">
        <v>1118</v>
      </c>
      <c r="G6499" s="116"/>
      <c r="H6499" s="58" t="s">
        <v>7828</v>
      </c>
      <c r="I6499" s="67"/>
      <c r="J6499" s="58">
        <v>41697.0</v>
      </c>
    </row>
    <row r="6500" hidden="1">
      <c r="A6500" s="99"/>
      <c r="B6500" s="96"/>
      <c r="C6500" s="96"/>
      <c r="D6500" s="61">
        <f t="shared" si="36"/>
        <v>-0.3701388889</v>
      </c>
      <c r="E6500" s="90" t="s">
        <v>3232</v>
      </c>
      <c r="F6500" s="120" t="s">
        <v>645</v>
      </c>
      <c r="G6500" s="121"/>
      <c r="H6500" s="90" t="s">
        <v>645</v>
      </c>
      <c r="I6500" s="99"/>
      <c r="J6500" s="90"/>
    </row>
    <row r="6501" hidden="1">
      <c r="A6501" s="67">
        <v>45310.0</v>
      </c>
      <c r="B6501" s="61">
        <v>0.3527777777777778</v>
      </c>
      <c r="C6501" s="61">
        <v>0.4583333333333333</v>
      </c>
      <c r="D6501" s="61">
        <f t="shared" si="36"/>
        <v>0.08819444444</v>
      </c>
      <c r="E6501" s="58" t="s">
        <v>240</v>
      </c>
      <c r="F6501" s="117" t="s">
        <v>15</v>
      </c>
      <c r="G6501" s="118"/>
      <c r="H6501" s="58" t="s">
        <v>3128</v>
      </c>
      <c r="I6501" s="67"/>
      <c r="J6501" s="58"/>
    </row>
    <row r="6502" hidden="1">
      <c r="A6502" s="67">
        <v>45310.0</v>
      </c>
      <c r="B6502" s="61">
        <v>0.36527777777777776</v>
      </c>
      <c r="C6502" s="61">
        <v>0.3715277777777778</v>
      </c>
      <c r="D6502" s="61">
        <f t="shared" si="36"/>
        <v>0.001388888889</v>
      </c>
      <c r="E6502" s="58" t="s">
        <v>4347</v>
      </c>
      <c r="F6502" s="117" t="s">
        <v>26</v>
      </c>
      <c r="G6502" s="118"/>
      <c r="H6502" s="58" t="s">
        <v>7829</v>
      </c>
      <c r="I6502" s="67"/>
      <c r="J6502" s="58"/>
    </row>
    <row r="6503" hidden="1">
      <c r="A6503" s="67">
        <v>45310.0</v>
      </c>
      <c r="B6503" s="61">
        <v>0.3715277777777778</v>
      </c>
      <c r="C6503" s="61">
        <v>0.3736111111111111</v>
      </c>
      <c r="D6503" s="61">
        <f t="shared" si="36"/>
        <v>0.003472222222</v>
      </c>
      <c r="E6503" s="58" t="s">
        <v>2372</v>
      </c>
      <c r="F6503" s="58" t="s">
        <v>744</v>
      </c>
      <c r="G6503" s="67"/>
      <c r="H6503" s="58" t="s">
        <v>7830</v>
      </c>
      <c r="I6503" s="67"/>
      <c r="J6503" s="58">
        <v>41700.0</v>
      </c>
    </row>
    <row r="6504" hidden="1">
      <c r="A6504" s="67">
        <v>45310.0</v>
      </c>
      <c r="B6504" s="61">
        <v>0.3819444444444444</v>
      </c>
      <c r="C6504" s="61">
        <v>0.3923611111111111</v>
      </c>
      <c r="D6504" s="61">
        <f t="shared" si="36"/>
        <v>0.02222222222</v>
      </c>
      <c r="E6504" s="58" t="s">
        <v>5604</v>
      </c>
      <c r="F6504" s="117" t="s">
        <v>26</v>
      </c>
      <c r="G6504" s="118"/>
      <c r="H6504" s="58" t="s">
        <v>7831</v>
      </c>
      <c r="I6504" s="67"/>
      <c r="J6504" s="58"/>
    </row>
    <row r="6505" hidden="1">
      <c r="A6505" s="67">
        <v>45310.0</v>
      </c>
      <c r="B6505" s="61">
        <v>0.3861111111111111</v>
      </c>
      <c r="C6505" s="61">
        <v>0.3888888888888889</v>
      </c>
      <c r="D6505" s="61">
        <f t="shared" si="36"/>
        <v>0.01875</v>
      </c>
      <c r="E6505" s="58" t="s">
        <v>6218</v>
      </c>
      <c r="F6505" s="117" t="s">
        <v>2</v>
      </c>
      <c r="G6505" s="118"/>
      <c r="H6505" s="58" t="s">
        <v>7832</v>
      </c>
      <c r="I6505" s="67"/>
      <c r="J6505" s="58"/>
    </row>
    <row r="6506" hidden="1">
      <c r="A6506" s="67">
        <v>45310.0</v>
      </c>
      <c r="B6506" s="61">
        <v>0.3909722222222222</v>
      </c>
      <c r="C6506" s="61">
        <v>0.40555555555555556</v>
      </c>
      <c r="D6506" s="61">
        <f t="shared" si="36"/>
        <v>0.03541666667</v>
      </c>
      <c r="E6506" s="58" t="s">
        <v>3462</v>
      </c>
      <c r="F6506" s="117" t="s">
        <v>421</v>
      </c>
      <c r="G6506" s="118"/>
      <c r="H6506" s="58" t="s">
        <v>7833</v>
      </c>
      <c r="I6506" s="67"/>
      <c r="J6506" s="58"/>
    </row>
    <row r="6507" hidden="1">
      <c r="A6507" s="67">
        <v>45310.0</v>
      </c>
      <c r="B6507" s="61">
        <v>0.40694444444444444</v>
      </c>
      <c r="C6507" s="61">
        <v>0.4409722222222222</v>
      </c>
      <c r="D6507" s="61">
        <f t="shared" si="36"/>
        <v>0.07083333333</v>
      </c>
      <c r="E6507" s="58" t="s">
        <v>755</v>
      </c>
      <c r="F6507" s="117" t="s">
        <v>703</v>
      </c>
      <c r="G6507" s="118"/>
      <c r="H6507" s="58" t="s">
        <v>7834</v>
      </c>
      <c r="I6507" s="67"/>
      <c r="J6507" s="58"/>
    </row>
    <row r="6508" hidden="1">
      <c r="A6508" s="67">
        <v>45310.0</v>
      </c>
      <c r="B6508" s="61">
        <v>0.41180555555555554</v>
      </c>
      <c r="C6508" s="61">
        <v>0.4131944444444444</v>
      </c>
      <c r="D6508" s="61">
        <f t="shared" si="36"/>
        <v>0.04305555556</v>
      </c>
      <c r="E6508" s="58" t="s">
        <v>1985</v>
      </c>
      <c r="F6508" s="117" t="s">
        <v>294</v>
      </c>
      <c r="G6508" s="118"/>
      <c r="H6508" s="58" t="s">
        <v>7835</v>
      </c>
      <c r="I6508" s="67"/>
      <c r="J6508" s="58"/>
    </row>
    <row r="6509" hidden="1">
      <c r="A6509" s="67">
        <v>45310.0</v>
      </c>
      <c r="B6509" s="61">
        <v>0.42569444444444443</v>
      </c>
      <c r="C6509" s="61">
        <v>0.44027777777777777</v>
      </c>
      <c r="D6509" s="61">
        <f t="shared" si="36"/>
        <v>0.07013888889</v>
      </c>
      <c r="E6509" s="58" t="s">
        <v>240</v>
      </c>
      <c r="F6509" s="117" t="s">
        <v>15</v>
      </c>
      <c r="G6509" s="118"/>
      <c r="H6509" s="58" t="s">
        <v>7836</v>
      </c>
      <c r="I6509" s="67"/>
      <c r="J6509" s="58"/>
    </row>
    <row r="6510" hidden="1">
      <c r="A6510" s="67">
        <v>45310.0</v>
      </c>
      <c r="B6510" s="61">
        <v>0.4444444444444444</v>
      </c>
      <c r="C6510" s="61">
        <v>0.44513888888888886</v>
      </c>
      <c r="D6510" s="61">
        <f t="shared" si="36"/>
        <v>0.075</v>
      </c>
      <c r="E6510" s="58" t="s">
        <v>4271</v>
      </c>
      <c r="F6510" s="117" t="s">
        <v>3473</v>
      </c>
      <c r="G6510" s="118"/>
      <c r="H6510" s="58" t="s">
        <v>7837</v>
      </c>
      <c r="I6510" s="67"/>
      <c r="J6510" s="58"/>
    </row>
    <row r="6511" hidden="1">
      <c r="A6511" s="67">
        <v>45310.0</v>
      </c>
      <c r="B6511" s="61">
        <v>0.45625</v>
      </c>
      <c r="C6511" s="61">
        <v>0.5159722222222223</v>
      </c>
      <c r="D6511" s="61">
        <f t="shared" si="36"/>
        <v>0.1458333333</v>
      </c>
      <c r="E6511" s="58" t="s">
        <v>966</v>
      </c>
      <c r="F6511" s="117" t="s">
        <v>7838</v>
      </c>
      <c r="G6511" s="118"/>
      <c r="H6511" s="58" t="s">
        <v>7839</v>
      </c>
      <c r="I6511" s="67"/>
      <c r="J6511" s="58"/>
    </row>
    <row r="6512" hidden="1">
      <c r="A6512" s="67">
        <v>45310.0</v>
      </c>
      <c r="B6512" s="61">
        <v>0.46875</v>
      </c>
      <c r="C6512" s="61">
        <v>0.46944444444444444</v>
      </c>
      <c r="D6512" s="61">
        <f t="shared" si="36"/>
        <v>0.09930555556</v>
      </c>
      <c r="E6512" s="58" t="s">
        <v>301</v>
      </c>
      <c r="F6512" s="117" t="s">
        <v>302</v>
      </c>
      <c r="G6512" s="118"/>
      <c r="H6512" s="58" t="s">
        <v>7840</v>
      </c>
      <c r="I6512" s="67"/>
      <c r="J6512" s="58"/>
    </row>
    <row r="6513" hidden="1">
      <c r="A6513" s="67">
        <v>45310.0</v>
      </c>
      <c r="B6513" s="61">
        <v>0.46944444444444444</v>
      </c>
      <c r="C6513" s="61">
        <v>0.4701388888888889</v>
      </c>
      <c r="D6513" s="61">
        <f t="shared" si="36"/>
        <v>0.1</v>
      </c>
      <c r="E6513" s="58" t="s">
        <v>7841</v>
      </c>
      <c r="F6513" s="58" t="s">
        <v>1304</v>
      </c>
      <c r="G6513" s="67"/>
      <c r="H6513" s="58" t="s">
        <v>7842</v>
      </c>
      <c r="I6513" s="67"/>
      <c r="J6513" s="58">
        <v>41706.0</v>
      </c>
    </row>
    <row r="6514" hidden="1">
      <c r="A6514" s="67">
        <v>45310.0</v>
      </c>
      <c r="B6514" s="61">
        <v>0.5625</v>
      </c>
      <c r="C6514" s="61">
        <v>0.5791666666666667</v>
      </c>
      <c r="D6514" s="61">
        <f t="shared" si="36"/>
        <v>0.2090277778</v>
      </c>
      <c r="E6514" s="58" t="s">
        <v>1187</v>
      </c>
      <c r="F6514" s="117" t="s">
        <v>567</v>
      </c>
      <c r="G6514" s="118"/>
      <c r="H6514" s="58" t="s">
        <v>7843</v>
      </c>
      <c r="I6514" s="67"/>
      <c r="J6514" s="58"/>
    </row>
    <row r="6515" hidden="1">
      <c r="A6515" s="67">
        <v>45310.0</v>
      </c>
      <c r="B6515" s="61">
        <v>0.5819444444444445</v>
      </c>
      <c r="C6515" s="61">
        <v>0.5972222222222222</v>
      </c>
      <c r="D6515" s="61">
        <f t="shared" si="36"/>
        <v>0.2270833333</v>
      </c>
      <c r="E6515" s="58" t="s">
        <v>923</v>
      </c>
      <c r="F6515" s="58" t="s">
        <v>543</v>
      </c>
      <c r="G6515" s="67"/>
      <c r="H6515" s="58" t="s">
        <v>7844</v>
      </c>
      <c r="I6515" s="67"/>
      <c r="J6515" s="58"/>
    </row>
    <row r="6516" hidden="1">
      <c r="A6516" s="67">
        <v>45310.0</v>
      </c>
      <c r="B6516" s="61">
        <v>0.5923611111111111</v>
      </c>
      <c r="C6516" s="61">
        <v>0.6104166666666667</v>
      </c>
      <c r="D6516" s="61">
        <f t="shared" si="36"/>
        <v>0.2402777778</v>
      </c>
      <c r="E6516" s="58" t="s">
        <v>301</v>
      </c>
      <c r="F6516" s="117" t="s">
        <v>302</v>
      </c>
      <c r="G6516" s="118"/>
      <c r="H6516" s="58" t="s">
        <v>7845</v>
      </c>
      <c r="I6516" s="67"/>
      <c r="J6516" s="58"/>
    </row>
    <row r="6517" hidden="1">
      <c r="A6517" s="67">
        <v>45310.0</v>
      </c>
      <c r="B6517" s="61">
        <v>0.6111111111111112</v>
      </c>
      <c r="C6517" s="61">
        <v>0.6194444444444445</v>
      </c>
      <c r="D6517" s="61">
        <f t="shared" si="36"/>
        <v>0.2493055556</v>
      </c>
      <c r="E6517" s="58" t="s">
        <v>355</v>
      </c>
      <c r="F6517" s="117" t="s">
        <v>302</v>
      </c>
      <c r="G6517" s="118"/>
      <c r="H6517" s="58" t="s">
        <v>7846</v>
      </c>
      <c r="I6517" s="67"/>
      <c r="J6517" s="58"/>
    </row>
    <row r="6518" hidden="1">
      <c r="A6518" s="67">
        <v>45310.0</v>
      </c>
      <c r="B6518" s="61">
        <v>0.6208333333333333</v>
      </c>
      <c r="C6518" s="61">
        <v>0.6263888888888889</v>
      </c>
      <c r="D6518" s="61">
        <f t="shared" si="36"/>
        <v>0.25625</v>
      </c>
      <c r="E6518" s="58" t="s">
        <v>6218</v>
      </c>
      <c r="F6518" s="117" t="s">
        <v>2</v>
      </c>
      <c r="G6518" s="118"/>
      <c r="H6518" s="58" t="s">
        <v>7847</v>
      </c>
      <c r="I6518" s="67"/>
      <c r="J6518" s="58"/>
    </row>
    <row r="6519" hidden="1">
      <c r="A6519" s="67">
        <v>45310.0</v>
      </c>
      <c r="B6519" s="61">
        <v>0.6319444444444444</v>
      </c>
      <c r="C6519" s="61">
        <v>0.6423611111111112</v>
      </c>
      <c r="D6519" s="61">
        <f t="shared" si="36"/>
        <v>0.2722222222</v>
      </c>
      <c r="E6519" s="58" t="s">
        <v>966</v>
      </c>
      <c r="F6519" s="117" t="s">
        <v>7838</v>
      </c>
      <c r="G6519" s="118"/>
      <c r="H6519" s="58" t="s">
        <v>7848</v>
      </c>
      <c r="I6519" s="58" t="s">
        <v>7849</v>
      </c>
      <c r="J6519" s="58"/>
    </row>
    <row r="6520" hidden="1">
      <c r="A6520" s="67">
        <v>45310.0</v>
      </c>
      <c r="B6520" s="61">
        <v>0.6645833333333333</v>
      </c>
      <c r="C6520" s="61">
        <v>0.6715277777777777</v>
      </c>
      <c r="D6520" s="61">
        <f t="shared" si="36"/>
        <v>0.3013888889</v>
      </c>
      <c r="E6520" s="58" t="s">
        <v>1059</v>
      </c>
      <c r="F6520" s="117" t="s">
        <v>7838</v>
      </c>
      <c r="G6520" s="118"/>
      <c r="H6520" s="58" t="s">
        <v>7850</v>
      </c>
      <c r="I6520" s="67"/>
      <c r="J6520" s="58"/>
    </row>
    <row r="6521" hidden="1">
      <c r="A6521" s="67">
        <v>45310.0</v>
      </c>
      <c r="B6521" s="61">
        <v>0.6694444444444444</v>
      </c>
      <c r="C6521" s="61">
        <v>0.6708333333333333</v>
      </c>
      <c r="D6521" s="61">
        <f t="shared" si="36"/>
        <v>0.3006944444</v>
      </c>
      <c r="E6521" s="58" t="s">
        <v>722</v>
      </c>
      <c r="F6521" s="58" t="s">
        <v>1461</v>
      </c>
      <c r="G6521" s="67"/>
      <c r="H6521" s="58" t="s">
        <v>7851</v>
      </c>
      <c r="I6521" s="67"/>
      <c r="J6521" s="58">
        <v>41724.0</v>
      </c>
    </row>
    <row r="6522" hidden="1">
      <c r="A6522" s="67">
        <v>45310.0</v>
      </c>
      <c r="B6522" s="61">
        <v>0.6708333333333333</v>
      </c>
      <c r="C6522" s="61">
        <v>0.6715277777777777</v>
      </c>
      <c r="D6522" s="61">
        <f t="shared" si="36"/>
        <v>0.3013888889</v>
      </c>
      <c r="E6522" s="58" t="s">
        <v>382</v>
      </c>
      <c r="F6522" s="58" t="s">
        <v>26</v>
      </c>
      <c r="G6522" s="67"/>
      <c r="H6522" s="58" t="s">
        <v>1127</v>
      </c>
      <c r="I6522" s="67"/>
      <c r="J6522" s="58"/>
    </row>
    <row r="6523" hidden="1">
      <c r="A6523" s="67">
        <v>45310.0</v>
      </c>
      <c r="B6523" s="61">
        <v>0.6715277777777777</v>
      </c>
      <c r="C6523" s="61">
        <v>0.7291666666666666</v>
      </c>
      <c r="D6523" s="61">
        <f t="shared" si="36"/>
        <v>0.3590277778</v>
      </c>
      <c r="E6523" s="58" t="s">
        <v>755</v>
      </c>
      <c r="F6523" s="58" t="s">
        <v>7838</v>
      </c>
      <c r="G6523" s="67"/>
      <c r="H6523" s="58" t="s">
        <v>7852</v>
      </c>
      <c r="I6523" s="67"/>
      <c r="J6523" s="58"/>
    </row>
    <row r="6524" hidden="1">
      <c r="A6524" s="67">
        <v>45310.0</v>
      </c>
      <c r="B6524" s="61">
        <v>0.6868055555555556</v>
      </c>
      <c r="C6524" s="61">
        <v>0.7076388888888889</v>
      </c>
      <c r="D6524" s="61">
        <f t="shared" si="36"/>
        <v>0.3375</v>
      </c>
      <c r="E6524" s="58" t="s">
        <v>6475</v>
      </c>
      <c r="F6524" s="58" t="s">
        <v>6487</v>
      </c>
      <c r="G6524" s="67"/>
      <c r="H6524" s="58" t="s">
        <v>6798</v>
      </c>
      <c r="I6524" s="67"/>
      <c r="J6524" s="58"/>
    </row>
    <row r="6525" hidden="1">
      <c r="A6525" s="67">
        <v>45310.0</v>
      </c>
      <c r="B6525" s="61">
        <v>0.7076388888888889</v>
      </c>
      <c r="C6525" s="61">
        <v>0.7083333333333334</v>
      </c>
      <c r="D6525" s="61">
        <f t="shared" si="36"/>
        <v>0.3381944444</v>
      </c>
      <c r="E6525" s="58" t="s">
        <v>1549</v>
      </c>
      <c r="F6525" s="58" t="s">
        <v>3072</v>
      </c>
      <c r="G6525" s="67"/>
      <c r="H6525" s="58" t="s">
        <v>7853</v>
      </c>
      <c r="I6525" s="67"/>
      <c r="J6525" s="58">
        <v>41726.0</v>
      </c>
    </row>
    <row r="6526" hidden="1">
      <c r="A6526" s="67">
        <v>45310.0</v>
      </c>
      <c r="B6526" s="61">
        <v>0.71875</v>
      </c>
      <c r="C6526" s="61">
        <v>0.7319444444444444</v>
      </c>
      <c r="D6526" s="61">
        <f t="shared" si="36"/>
        <v>0.3618055556</v>
      </c>
      <c r="E6526" s="58" t="s">
        <v>896</v>
      </c>
      <c r="F6526" s="58" t="s">
        <v>294</v>
      </c>
      <c r="G6526" s="67"/>
      <c r="H6526" s="58" t="s">
        <v>5429</v>
      </c>
      <c r="I6526" s="67"/>
      <c r="J6526" s="58"/>
    </row>
    <row r="6527" hidden="1">
      <c r="A6527" s="99"/>
      <c r="B6527" s="96"/>
      <c r="C6527" s="96"/>
      <c r="D6527" s="61">
        <f t="shared" si="36"/>
        <v>-0.3701388889</v>
      </c>
      <c r="E6527" s="90" t="s">
        <v>645</v>
      </c>
      <c r="F6527" s="90" t="s">
        <v>645</v>
      </c>
      <c r="G6527" s="99"/>
      <c r="H6527" s="90" t="s">
        <v>645</v>
      </c>
      <c r="I6527" s="99"/>
      <c r="J6527" s="90"/>
    </row>
    <row r="6528" hidden="1">
      <c r="A6528" s="67">
        <v>45314.0</v>
      </c>
      <c r="B6528" s="61">
        <v>0.3597222222222222</v>
      </c>
      <c r="C6528" s="61">
        <v>0.4375</v>
      </c>
      <c r="D6528" s="61">
        <f t="shared" si="36"/>
        <v>0.06736111111</v>
      </c>
      <c r="E6528" s="58" t="s">
        <v>240</v>
      </c>
      <c r="F6528" s="58" t="s">
        <v>15</v>
      </c>
      <c r="G6528" s="67"/>
      <c r="H6528" s="58" t="s">
        <v>3128</v>
      </c>
      <c r="I6528" s="67"/>
      <c r="J6528" s="58"/>
    </row>
    <row r="6529" hidden="1">
      <c r="A6529" s="67">
        <v>45314.0</v>
      </c>
      <c r="B6529" s="61">
        <v>0.39375</v>
      </c>
      <c r="C6529" s="61">
        <v>0.3993055555555556</v>
      </c>
      <c r="D6529" s="61">
        <f t="shared" si="36"/>
        <v>0.02916666667</v>
      </c>
      <c r="E6529" s="58" t="s">
        <v>252</v>
      </c>
      <c r="F6529" s="58" t="s">
        <v>1128</v>
      </c>
      <c r="G6529" s="67"/>
      <c r="H6529" s="58" t="s">
        <v>7854</v>
      </c>
      <c r="I6529" s="67"/>
      <c r="J6529" s="58"/>
    </row>
    <row r="6530" hidden="1">
      <c r="A6530" s="67">
        <v>45314.0</v>
      </c>
      <c r="B6530" s="61">
        <v>0.4027777777777778</v>
      </c>
      <c r="C6530" s="61">
        <v>0.5034722222222222</v>
      </c>
      <c r="D6530" s="61">
        <f t="shared" si="36"/>
        <v>0.1333333333</v>
      </c>
      <c r="E6530" s="58" t="s">
        <v>1839</v>
      </c>
      <c r="F6530" s="58" t="s">
        <v>6487</v>
      </c>
      <c r="G6530" s="67"/>
      <c r="H6530" s="58" t="s">
        <v>7855</v>
      </c>
      <c r="I6530" s="67"/>
      <c r="J6530" s="58"/>
    </row>
    <row r="6531" hidden="1">
      <c r="A6531" s="67">
        <v>45314.0</v>
      </c>
      <c r="B6531" s="61">
        <v>0.40625</v>
      </c>
      <c r="C6531" s="61">
        <v>0.4083333333333333</v>
      </c>
      <c r="D6531" s="61">
        <f t="shared" si="36"/>
        <v>0.03819444444</v>
      </c>
      <c r="E6531" s="58" t="s">
        <v>405</v>
      </c>
      <c r="F6531" s="58" t="s">
        <v>421</v>
      </c>
      <c r="G6531" s="67"/>
      <c r="H6531" s="58" t="s">
        <v>7856</v>
      </c>
      <c r="I6531" s="67"/>
      <c r="J6531" s="58"/>
    </row>
    <row r="6532" hidden="1">
      <c r="A6532" s="67">
        <v>45314.0</v>
      </c>
      <c r="B6532" s="61">
        <v>0.4152777777777778</v>
      </c>
      <c r="C6532" s="61">
        <v>0.4166666666666667</v>
      </c>
      <c r="D6532" s="61">
        <f t="shared" si="36"/>
        <v>0.04652777778</v>
      </c>
      <c r="E6532" s="58" t="s">
        <v>240</v>
      </c>
      <c r="F6532" s="58" t="s">
        <v>7857</v>
      </c>
      <c r="G6532" s="67"/>
      <c r="H6532" s="58" t="s">
        <v>7858</v>
      </c>
      <c r="I6532" s="67"/>
      <c r="J6532" s="58"/>
    </row>
    <row r="6533" hidden="1">
      <c r="A6533" s="67">
        <v>45314.0</v>
      </c>
      <c r="B6533" s="61">
        <v>0.41875</v>
      </c>
      <c r="C6533" s="61">
        <v>0.42083333333333334</v>
      </c>
      <c r="D6533" s="61">
        <f t="shared" si="36"/>
        <v>0.05069444444</v>
      </c>
      <c r="E6533" s="58" t="s">
        <v>1687</v>
      </c>
      <c r="F6533" s="58" t="s">
        <v>7859</v>
      </c>
      <c r="G6533" s="67"/>
      <c r="H6533" s="58" t="s">
        <v>7860</v>
      </c>
      <c r="I6533" s="67"/>
      <c r="J6533" s="58"/>
    </row>
    <row r="6534" hidden="1">
      <c r="A6534" s="67">
        <v>45314.0</v>
      </c>
      <c r="B6534" s="61">
        <v>0.45208333333333334</v>
      </c>
      <c r="C6534" s="61">
        <v>0.4527777777777778</v>
      </c>
      <c r="D6534" s="61">
        <f t="shared" si="36"/>
        <v>0.08263888889</v>
      </c>
      <c r="E6534" s="58" t="s">
        <v>3277</v>
      </c>
      <c r="F6534" s="58" t="s">
        <v>1931</v>
      </c>
      <c r="G6534" s="67"/>
      <c r="H6534" s="58" t="s">
        <v>7861</v>
      </c>
      <c r="I6534" s="67"/>
      <c r="J6534" s="58">
        <v>41769.0</v>
      </c>
    </row>
    <row r="6535" hidden="1">
      <c r="A6535" s="67">
        <v>45314.0</v>
      </c>
      <c r="B6535" s="61">
        <v>0.45416666666666666</v>
      </c>
      <c r="C6535" s="61">
        <v>0.5034722222222222</v>
      </c>
      <c r="D6535" s="61">
        <f t="shared" si="36"/>
        <v>0.1333333333</v>
      </c>
      <c r="E6535" s="58" t="s">
        <v>1839</v>
      </c>
      <c r="F6535" s="58" t="s">
        <v>6487</v>
      </c>
      <c r="G6535" s="67"/>
      <c r="H6535" s="58" t="s">
        <v>7862</v>
      </c>
      <c r="I6535" s="67"/>
      <c r="J6535" s="58"/>
    </row>
    <row r="6536" hidden="1">
      <c r="A6536" s="67">
        <v>45314.0</v>
      </c>
      <c r="B6536" s="61">
        <v>0.4736111111111111</v>
      </c>
      <c r="C6536" s="61">
        <v>0.475</v>
      </c>
      <c r="D6536" s="61">
        <f t="shared" si="36"/>
        <v>0.1048611111</v>
      </c>
      <c r="E6536" s="58" t="s">
        <v>2372</v>
      </c>
      <c r="F6536" s="58" t="s">
        <v>2</v>
      </c>
      <c r="G6536" s="67"/>
      <c r="H6536" s="58" t="s">
        <v>7863</v>
      </c>
      <c r="I6536" s="67"/>
      <c r="J6536" s="58">
        <v>41770.0</v>
      </c>
    </row>
    <row r="6537" hidden="1">
      <c r="A6537" s="67">
        <v>45314.0</v>
      </c>
      <c r="B6537" s="61">
        <v>0.5451388888888888</v>
      </c>
      <c r="C6537" s="61">
        <v>0.5784722222222223</v>
      </c>
      <c r="D6537" s="61">
        <f t="shared" si="36"/>
        <v>0.2083333333</v>
      </c>
      <c r="E6537" s="58" t="s">
        <v>1839</v>
      </c>
      <c r="F6537" s="58" t="s">
        <v>6487</v>
      </c>
      <c r="G6537" s="67"/>
      <c r="H6537" s="58" t="s">
        <v>7864</v>
      </c>
      <c r="I6537" s="67"/>
      <c r="J6537" s="58"/>
    </row>
    <row r="6538" hidden="1">
      <c r="A6538" s="67">
        <v>45314.0</v>
      </c>
      <c r="B6538" s="61">
        <v>0.5798611111111112</v>
      </c>
      <c r="C6538" s="61">
        <v>0.5902777777777778</v>
      </c>
      <c r="D6538" s="61">
        <f t="shared" si="36"/>
        <v>0.2201388889</v>
      </c>
      <c r="E6538" s="58" t="s">
        <v>6475</v>
      </c>
      <c r="F6538" s="58" t="s">
        <v>7097</v>
      </c>
      <c r="G6538" s="67"/>
      <c r="H6538" s="58" t="s">
        <v>7865</v>
      </c>
      <c r="I6538" s="67"/>
      <c r="J6538" s="58"/>
    </row>
    <row r="6539" hidden="1">
      <c r="A6539" s="67">
        <v>45314.0</v>
      </c>
      <c r="B6539" s="61">
        <v>0.6006944444444444</v>
      </c>
      <c r="C6539" s="61">
        <v>0.6152777777777778</v>
      </c>
      <c r="D6539" s="61">
        <f t="shared" si="36"/>
        <v>0.2451388889</v>
      </c>
      <c r="E6539" s="58" t="s">
        <v>6895</v>
      </c>
      <c r="F6539" s="58" t="s">
        <v>7659</v>
      </c>
      <c r="G6539" s="67"/>
      <c r="H6539" s="58" t="s">
        <v>7866</v>
      </c>
      <c r="I6539" s="67"/>
      <c r="J6539" s="58"/>
    </row>
    <row r="6540" hidden="1">
      <c r="A6540" s="67">
        <v>45314.0</v>
      </c>
      <c r="B6540" s="61">
        <v>0.6236111111111111</v>
      </c>
      <c r="C6540" s="61">
        <v>0.625</v>
      </c>
      <c r="D6540" s="61">
        <f t="shared" si="36"/>
        <v>0.2548611111</v>
      </c>
      <c r="E6540" s="58" t="s">
        <v>3277</v>
      </c>
      <c r="F6540" s="58" t="s">
        <v>19</v>
      </c>
      <c r="G6540" s="67"/>
      <c r="H6540" s="58" t="s">
        <v>7867</v>
      </c>
      <c r="I6540" s="67"/>
      <c r="J6540" s="58">
        <v>41779.0</v>
      </c>
    </row>
    <row r="6541" hidden="1">
      <c r="A6541" s="67">
        <v>45314.0</v>
      </c>
      <c r="B6541" s="61">
        <v>0.6291666666666667</v>
      </c>
      <c r="C6541" s="61">
        <v>0.6444444444444445</v>
      </c>
      <c r="D6541" s="61">
        <f t="shared" si="36"/>
        <v>0.2743055556</v>
      </c>
      <c r="E6541" s="58" t="s">
        <v>5813</v>
      </c>
      <c r="F6541" s="58" t="s">
        <v>744</v>
      </c>
      <c r="G6541" s="67"/>
      <c r="H6541" s="58" t="s">
        <v>4683</v>
      </c>
      <c r="I6541" s="67"/>
      <c r="J6541" s="58"/>
    </row>
    <row r="6542" hidden="1">
      <c r="A6542" s="67">
        <v>45314.0</v>
      </c>
      <c r="B6542" s="61">
        <v>0.6444444444444445</v>
      </c>
      <c r="C6542" s="61">
        <v>0.6444444444444445</v>
      </c>
      <c r="D6542" s="61">
        <f t="shared" si="36"/>
        <v>0.2743055556</v>
      </c>
      <c r="E6542" s="58" t="s">
        <v>1938</v>
      </c>
      <c r="F6542" s="58" t="s">
        <v>1441</v>
      </c>
      <c r="G6542" s="67"/>
      <c r="H6542" s="58" t="s">
        <v>7868</v>
      </c>
      <c r="I6542" s="67"/>
      <c r="J6542" s="58">
        <v>41780.0</v>
      </c>
    </row>
    <row r="6543" hidden="1">
      <c r="A6543" s="67">
        <v>45314.0</v>
      </c>
      <c r="B6543" s="61">
        <v>0.6444444444444445</v>
      </c>
      <c r="C6543" s="61">
        <v>0.6444444444444445</v>
      </c>
      <c r="D6543" s="61">
        <f t="shared" si="36"/>
        <v>0.2743055556</v>
      </c>
      <c r="E6543" s="58" t="s">
        <v>2372</v>
      </c>
      <c r="F6543" s="58" t="s">
        <v>1304</v>
      </c>
      <c r="G6543" s="67"/>
      <c r="H6543" s="58" t="s">
        <v>7869</v>
      </c>
      <c r="I6543" s="67"/>
      <c r="J6543" s="58">
        <v>41781.0</v>
      </c>
    </row>
    <row r="6544" hidden="1">
      <c r="A6544" s="67">
        <v>45314.0</v>
      </c>
      <c r="B6544" s="61">
        <v>0.6444444444444445</v>
      </c>
      <c r="C6544" s="61">
        <v>0.6444444444444445</v>
      </c>
      <c r="D6544" s="61">
        <f t="shared" si="36"/>
        <v>0.2743055556</v>
      </c>
      <c r="E6544" s="58" t="s">
        <v>6656</v>
      </c>
      <c r="F6544" s="58" t="s">
        <v>4</v>
      </c>
      <c r="G6544" s="67"/>
      <c r="H6544" s="58" t="s">
        <v>7870</v>
      </c>
      <c r="I6544" s="67"/>
      <c r="J6544" s="58">
        <v>41782.0</v>
      </c>
    </row>
    <row r="6545" hidden="1">
      <c r="A6545" s="67">
        <v>45314.0</v>
      </c>
      <c r="B6545" s="61">
        <v>0.6444444444444445</v>
      </c>
      <c r="C6545" s="61">
        <v>0.6458333333333334</v>
      </c>
      <c r="D6545" s="61">
        <f t="shared" si="36"/>
        <v>0.2756944444</v>
      </c>
      <c r="E6545" s="58" t="s">
        <v>2372</v>
      </c>
      <c r="F6545" s="58" t="s">
        <v>1169</v>
      </c>
      <c r="G6545" s="58"/>
      <c r="H6545" s="58" t="s">
        <v>7871</v>
      </c>
      <c r="I6545" s="58"/>
      <c r="J6545" s="58">
        <v>41783.0</v>
      </c>
    </row>
    <row r="6546" hidden="1">
      <c r="A6546" s="67">
        <v>45314.0</v>
      </c>
      <c r="B6546" s="61">
        <v>0.6458333333333334</v>
      </c>
      <c r="C6546" s="61">
        <v>0.6465277777777778</v>
      </c>
      <c r="D6546" s="61">
        <f t="shared" si="36"/>
        <v>0.2763888889</v>
      </c>
      <c r="E6546" s="58" t="s">
        <v>2372</v>
      </c>
      <c r="F6546" s="58" t="s">
        <v>1263</v>
      </c>
      <c r="G6546" s="58"/>
      <c r="H6546" s="58" t="s">
        <v>7872</v>
      </c>
      <c r="I6546" s="58"/>
      <c r="J6546" s="58">
        <v>41784.0</v>
      </c>
    </row>
    <row r="6547" hidden="1">
      <c r="A6547" s="67">
        <v>45314.0</v>
      </c>
      <c r="B6547" s="61">
        <v>0.6465277777777778</v>
      </c>
      <c r="C6547" s="61">
        <v>0.6472222222222223</v>
      </c>
      <c r="D6547" s="61">
        <f t="shared" si="36"/>
        <v>0.2770833333</v>
      </c>
      <c r="E6547" s="58" t="s">
        <v>7873</v>
      </c>
      <c r="F6547" s="58" t="s">
        <v>6297</v>
      </c>
      <c r="G6547" s="58"/>
      <c r="H6547" s="58" t="s">
        <v>7874</v>
      </c>
      <c r="I6547" s="58"/>
      <c r="J6547" s="58">
        <v>41785.0</v>
      </c>
    </row>
    <row r="6548" hidden="1">
      <c r="A6548" s="67">
        <v>45314.0</v>
      </c>
      <c r="B6548" s="61">
        <v>0.6472222222222223</v>
      </c>
      <c r="C6548" s="61">
        <v>0.6479166666666667</v>
      </c>
      <c r="D6548" s="61">
        <f t="shared" si="36"/>
        <v>0.2777777778</v>
      </c>
      <c r="E6548" s="58" t="s">
        <v>2372</v>
      </c>
      <c r="F6548" s="58" t="s">
        <v>4320</v>
      </c>
      <c r="G6548" s="58"/>
      <c r="H6548" s="58" t="s">
        <v>3188</v>
      </c>
      <c r="I6548" s="58"/>
      <c r="J6548" s="58">
        <v>41786.0</v>
      </c>
    </row>
    <row r="6549" hidden="1">
      <c r="A6549" s="67">
        <v>45314.0</v>
      </c>
      <c r="B6549" s="61">
        <v>0.6486111111111111</v>
      </c>
      <c r="C6549" s="61">
        <v>0.6493055555555556</v>
      </c>
      <c r="D6549" s="61">
        <f t="shared" si="36"/>
        <v>0.2791666667</v>
      </c>
      <c r="E6549" s="58" t="s">
        <v>2372</v>
      </c>
      <c r="F6549" s="58" t="s">
        <v>7875</v>
      </c>
      <c r="G6549" s="58"/>
      <c r="H6549" s="58" t="s">
        <v>3188</v>
      </c>
      <c r="I6549" s="58"/>
      <c r="J6549" s="58">
        <v>41787.0</v>
      </c>
    </row>
    <row r="6550" hidden="1">
      <c r="A6550" s="67">
        <v>45314.0</v>
      </c>
      <c r="B6550" s="61">
        <v>0.6493055555555556</v>
      </c>
      <c r="C6550" s="61">
        <v>0.65</v>
      </c>
      <c r="D6550" s="61">
        <f t="shared" si="36"/>
        <v>0.2798611111</v>
      </c>
      <c r="E6550" s="58" t="s">
        <v>2372</v>
      </c>
      <c r="F6550" s="58" t="s">
        <v>6122</v>
      </c>
      <c r="G6550" s="58"/>
      <c r="H6550" s="58" t="s">
        <v>3188</v>
      </c>
      <c r="I6550" s="58"/>
      <c r="J6550" s="58">
        <v>41788.0</v>
      </c>
    </row>
    <row r="6551" hidden="1">
      <c r="A6551" s="67">
        <v>45314.0</v>
      </c>
      <c r="B6551" s="61">
        <v>0.65</v>
      </c>
      <c r="C6551" s="61">
        <v>0.6506944444444445</v>
      </c>
      <c r="D6551" s="61">
        <f t="shared" si="36"/>
        <v>0.2805555556</v>
      </c>
      <c r="E6551" s="58" t="s">
        <v>2372</v>
      </c>
      <c r="F6551" s="58" t="s">
        <v>5886</v>
      </c>
      <c r="G6551" s="58"/>
      <c r="H6551" s="58" t="s">
        <v>3188</v>
      </c>
      <c r="I6551" s="58"/>
      <c r="J6551" s="58">
        <v>41789.0</v>
      </c>
    </row>
    <row r="6552" hidden="1">
      <c r="A6552" s="67">
        <v>45314.0</v>
      </c>
      <c r="B6552" s="61">
        <v>0.6527777777777778</v>
      </c>
      <c r="C6552" s="61">
        <v>0.65625</v>
      </c>
      <c r="D6552" s="61">
        <f t="shared" si="36"/>
        <v>0.2861111111</v>
      </c>
      <c r="E6552" s="58" t="s">
        <v>7876</v>
      </c>
      <c r="F6552" s="58" t="s">
        <v>7877</v>
      </c>
      <c r="G6552" s="58"/>
      <c r="H6552" s="58" t="s">
        <v>7878</v>
      </c>
      <c r="I6552" s="58"/>
      <c r="J6552" s="58"/>
    </row>
    <row r="6553" hidden="1">
      <c r="A6553" s="67">
        <v>45314.0</v>
      </c>
      <c r="B6553" s="61">
        <v>0.6534722222222222</v>
      </c>
      <c r="C6553" s="61">
        <v>0.7291666666666666</v>
      </c>
      <c r="D6553" s="61">
        <f t="shared" si="36"/>
        <v>0.3590277778</v>
      </c>
      <c r="E6553" s="58" t="s">
        <v>2372</v>
      </c>
      <c r="F6553" s="58" t="s">
        <v>6122</v>
      </c>
      <c r="G6553" s="58"/>
      <c r="H6553" s="58" t="s">
        <v>7879</v>
      </c>
      <c r="I6553" s="58"/>
      <c r="J6553" s="58"/>
    </row>
    <row r="6554" hidden="1">
      <c r="A6554" s="67">
        <v>45314.0</v>
      </c>
      <c r="B6554" s="61">
        <v>0.66875</v>
      </c>
      <c r="C6554" s="61">
        <v>0.6701388888888888</v>
      </c>
      <c r="D6554" s="61">
        <f t="shared" si="36"/>
        <v>0.3</v>
      </c>
      <c r="E6554" s="58" t="s">
        <v>1549</v>
      </c>
      <c r="F6554" s="58" t="s">
        <v>7880</v>
      </c>
      <c r="G6554" s="58"/>
      <c r="H6554" s="58" t="s">
        <v>7881</v>
      </c>
      <c r="I6554" s="58"/>
      <c r="J6554" s="58">
        <v>41790.0</v>
      </c>
    </row>
    <row r="6555" hidden="1">
      <c r="A6555" s="67">
        <v>45314.0</v>
      </c>
      <c r="B6555" s="61">
        <v>0.6756944444444445</v>
      </c>
      <c r="C6555" s="61">
        <v>0.6770833333333334</v>
      </c>
      <c r="D6555" s="61">
        <f t="shared" si="36"/>
        <v>0.3069444444</v>
      </c>
      <c r="E6555" s="58" t="s">
        <v>2372</v>
      </c>
      <c r="F6555" s="58" t="s">
        <v>1989</v>
      </c>
      <c r="G6555" s="58"/>
      <c r="H6555" s="58" t="s">
        <v>7882</v>
      </c>
      <c r="I6555" s="58"/>
      <c r="J6555" s="58">
        <v>41791.0</v>
      </c>
    </row>
    <row r="6556" hidden="1">
      <c r="A6556" s="67">
        <v>45314.0</v>
      </c>
      <c r="B6556" s="61">
        <v>0.6902777777777778</v>
      </c>
      <c r="C6556" s="61">
        <v>0.7291666666666666</v>
      </c>
      <c r="D6556" s="61">
        <f t="shared" si="36"/>
        <v>0.3590277778</v>
      </c>
      <c r="E6556" s="58" t="s">
        <v>1687</v>
      </c>
      <c r="F6556" s="58" t="s">
        <v>7883</v>
      </c>
      <c r="G6556" s="58"/>
      <c r="H6556" s="58" t="s">
        <v>7884</v>
      </c>
      <c r="I6556" s="58"/>
      <c r="J6556" s="58"/>
    </row>
    <row r="6557" hidden="1">
      <c r="A6557" s="90"/>
      <c r="B6557" s="90"/>
      <c r="C6557" s="90"/>
      <c r="D6557" s="96">
        <f t="shared" si="36"/>
        <v>-0.3701388889</v>
      </c>
      <c r="E6557" s="90" t="s">
        <v>4966</v>
      </c>
      <c r="F6557" s="90" t="s">
        <v>4966</v>
      </c>
      <c r="G6557" s="90"/>
      <c r="H6557" s="90" t="s">
        <v>4966</v>
      </c>
      <c r="I6557" s="90"/>
      <c r="J6557" s="90"/>
    </row>
    <row r="6558" hidden="1">
      <c r="A6558" s="67">
        <v>45315.0</v>
      </c>
      <c r="B6558" s="61">
        <v>0.35555555555555557</v>
      </c>
      <c r="C6558" s="61">
        <v>0.3958333333333333</v>
      </c>
      <c r="D6558" s="61">
        <f t="shared" si="36"/>
        <v>0.02569444444</v>
      </c>
      <c r="E6558" s="58" t="s">
        <v>240</v>
      </c>
      <c r="F6558" s="58" t="s">
        <v>15</v>
      </c>
      <c r="G6558" s="58"/>
      <c r="H6558" s="58" t="s">
        <v>3128</v>
      </c>
      <c r="I6558" s="58"/>
      <c r="J6558" s="58"/>
    </row>
    <row r="6559" hidden="1">
      <c r="A6559" s="67">
        <v>45315.0</v>
      </c>
      <c r="B6559" s="61">
        <v>0.35833333333333334</v>
      </c>
      <c r="C6559" s="61">
        <v>0.3784722222222222</v>
      </c>
      <c r="D6559" s="61">
        <f t="shared" si="36"/>
        <v>0.008333333333</v>
      </c>
      <c r="E6559" s="58" t="s">
        <v>1687</v>
      </c>
      <c r="F6559" s="58" t="s">
        <v>7883</v>
      </c>
      <c r="G6559" s="58"/>
      <c r="H6559" s="58" t="s">
        <v>7884</v>
      </c>
      <c r="I6559" s="58"/>
      <c r="J6559" s="58"/>
    </row>
    <row r="6560" hidden="1">
      <c r="A6560" s="67">
        <v>45315.0</v>
      </c>
      <c r="B6560" s="61">
        <v>0.3784722222222222</v>
      </c>
      <c r="C6560" s="61">
        <v>0.4548611111111111</v>
      </c>
      <c r="D6560" s="61">
        <f t="shared" si="36"/>
        <v>0.08472222222</v>
      </c>
      <c r="E6560" s="58" t="s">
        <v>435</v>
      </c>
      <c r="F6560" s="58" t="s">
        <v>15</v>
      </c>
      <c r="G6560" s="58"/>
      <c r="H6560" s="58" t="s">
        <v>7885</v>
      </c>
      <c r="I6560" s="58"/>
      <c r="J6560" s="58"/>
    </row>
    <row r="6561" hidden="1">
      <c r="A6561" s="67">
        <v>45315.0</v>
      </c>
      <c r="B6561" s="61">
        <v>0.3819444444444444</v>
      </c>
      <c r="C6561" s="61">
        <v>0.38263888888888886</v>
      </c>
      <c r="D6561" s="61">
        <f t="shared" si="36"/>
        <v>0.0125</v>
      </c>
      <c r="E6561" s="58" t="s">
        <v>3105</v>
      </c>
      <c r="F6561" s="58" t="s">
        <v>1118</v>
      </c>
      <c r="G6561" s="58"/>
      <c r="H6561" s="58" t="s">
        <v>7886</v>
      </c>
      <c r="I6561" s="58"/>
      <c r="J6561" s="58"/>
    </row>
    <row r="6562" hidden="1">
      <c r="A6562" s="67">
        <v>45315.0</v>
      </c>
      <c r="B6562" s="61">
        <v>0.45555555555555555</v>
      </c>
      <c r="C6562" s="61">
        <v>0.4756944444444444</v>
      </c>
      <c r="D6562" s="61">
        <f t="shared" si="36"/>
        <v>0.1055555556</v>
      </c>
      <c r="E6562" s="58" t="s">
        <v>3333</v>
      </c>
      <c r="F6562" s="58" t="s">
        <v>761</v>
      </c>
      <c r="G6562" s="58"/>
      <c r="H6562" s="58" t="s">
        <v>7887</v>
      </c>
      <c r="I6562" s="58"/>
      <c r="J6562" s="58"/>
    </row>
    <row r="6563" hidden="1">
      <c r="A6563" s="67">
        <v>45315.0</v>
      </c>
      <c r="B6563" s="61">
        <v>0.4597222222222222</v>
      </c>
      <c r="C6563" s="61">
        <v>0.46041666666666664</v>
      </c>
      <c r="D6563" s="61">
        <f t="shared" si="36"/>
        <v>0.09027777778</v>
      </c>
      <c r="E6563" s="58" t="s">
        <v>7888</v>
      </c>
      <c r="F6563" s="58" t="s">
        <v>1304</v>
      </c>
      <c r="G6563" s="58"/>
      <c r="H6563" s="58" t="s">
        <v>7889</v>
      </c>
      <c r="I6563" s="58"/>
      <c r="J6563" s="58"/>
    </row>
    <row r="6564" hidden="1">
      <c r="A6564" s="67">
        <v>45315.0</v>
      </c>
      <c r="B6564" s="61">
        <v>0.4756944444444444</v>
      </c>
      <c r="C6564" s="61">
        <v>0.5083333333333333</v>
      </c>
      <c r="D6564" s="61">
        <f t="shared" si="36"/>
        <v>0.1381944444</v>
      </c>
      <c r="E6564" s="58" t="s">
        <v>7557</v>
      </c>
      <c r="F6564" s="58" t="s">
        <v>4789</v>
      </c>
      <c r="G6564" s="58"/>
      <c r="H6564" s="58" t="s">
        <v>7890</v>
      </c>
      <c r="I6564" s="58"/>
      <c r="J6564" s="58"/>
    </row>
    <row r="6565" hidden="1">
      <c r="A6565" s="67">
        <v>45315.0</v>
      </c>
      <c r="B6565" s="61">
        <v>0.5097222222222222</v>
      </c>
      <c r="C6565" s="61">
        <v>0.5111111111111111</v>
      </c>
      <c r="D6565" s="61">
        <f t="shared" si="36"/>
        <v>0.1409722222</v>
      </c>
      <c r="E6565" s="58" t="s">
        <v>5589</v>
      </c>
      <c r="F6565" s="58" t="s">
        <v>294</v>
      </c>
      <c r="G6565" s="58"/>
      <c r="H6565" s="58" t="s">
        <v>7891</v>
      </c>
      <c r="I6565" s="58"/>
      <c r="J6565" s="58"/>
    </row>
    <row r="6566" hidden="1">
      <c r="A6566" s="67">
        <v>45315.0</v>
      </c>
      <c r="B6566" s="61">
        <v>0.5131944444444444</v>
      </c>
      <c r="C6566" s="61">
        <v>0.5534722222222223</v>
      </c>
      <c r="D6566" s="61">
        <f t="shared" si="36"/>
        <v>0.1833333333</v>
      </c>
      <c r="E6566" s="58" t="s">
        <v>1538</v>
      </c>
      <c r="F6566" s="58" t="s">
        <v>696</v>
      </c>
      <c r="G6566" s="58"/>
      <c r="H6566" s="58" t="s">
        <v>7892</v>
      </c>
      <c r="I6566" s="58"/>
      <c r="J6566" s="58"/>
    </row>
    <row r="6567" hidden="1">
      <c r="A6567" s="67">
        <v>45315.0</v>
      </c>
      <c r="B6567" s="61">
        <v>0.5986111111111111</v>
      </c>
      <c r="C6567" s="61">
        <v>0.6319444444444444</v>
      </c>
      <c r="D6567" s="61">
        <f t="shared" si="36"/>
        <v>0.2618055556</v>
      </c>
      <c r="E6567" s="58" t="s">
        <v>1538</v>
      </c>
      <c r="F6567" s="58" t="s">
        <v>696</v>
      </c>
      <c r="G6567" s="58"/>
      <c r="H6567" s="58" t="s">
        <v>7892</v>
      </c>
      <c r="I6567" s="58"/>
      <c r="J6567" s="58"/>
    </row>
    <row r="6568" hidden="1">
      <c r="A6568" s="67">
        <v>45315.0</v>
      </c>
      <c r="B6568" s="61">
        <v>0.6159722222222223</v>
      </c>
      <c r="C6568" s="61">
        <v>0.6416666666666667</v>
      </c>
      <c r="D6568" s="61">
        <f t="shared" si="36"/>
        <v>0.2715277778</v>
      </c>
      <c r="E6568" s="58" t="s">
        <v>6475</v>
      </c>
      <c r="F6568" s="58" t="s">
        <v>6122</v>
      </c>
      <c r="G6568" s="58"/>
      <c r="H6568" s="58" t="s">
        <v>7893</v>
      </c>
      <c r="I6568" s="58"/>
      <c r="J6568" s="58"/>
    </row>
    <row r="6569" hidden="1">
      <c r="A6569" s="67">
        <v>45315.0</v>
      </c>
      <c r="B6569" s="61">
        <v>0.6701388888888888</v>
      </c>
      <c r="C6569" s="61">
        <v>0.6763888888888889</v>
      </c>
      <c r="D6569" s="61">
        <f t="shared" si="36"/>
        <v>0.30625</v>
      </c>
      <c r="E6569" s="58" t="s">
        <v>934</v>
      </c>
      <c r="F6569" s="58" t="s">
        <v>7010</v>
      </c>
      <c r="G6569" s="58"/>
      <c r="H6569" s="58" t="s">
        <v>7831</v>
      </c>
      <c r="I6569" s="58"/>
      <c r="J6569" s="58"/>
    </row>
    <row r="6570" hidden="1">
      <c r="A6570" s="67">
        <v>45315.0</v>
      </c>
      <c r="B6570" s="61">
        <v>0.6875</v>
      </c>
      <c r="C6570" s="61">
        <v>0.6875</v>
      </c>
      <c r="D6570" s="61">
        <f t="shared" si="36"/>
        <v>0.3173611111</v>
      </c>
      <c r="E6570" s="58" t="s">
        <v>6843</v>
      </c>
      <c r="F6570" s="58" t="s">
        <v>7659</v>
      </c>
      <c r="G6570" s="58"/>
      <c r="H6570" s="58" t="s">
        <v>7894</v>
      </c>
      <c r="I6570" s="58"/>
      <c r="J6570" s="58">
        <v>41805.0</v>
      </c>
    </row>
    <row r="6571" hidden="1">
      <c r="A6571" s="67">
        <v>45315.0</v>
      </c>
      <c r="B6571" s="61">
        <v>0.6875</v>
      </c>
      <c r="C6571" s="61">
        <v>0.6875</v>
      </c>
      <c r="D6571" s="61">
        <f t="shared" si="36"/>
        <v>0.3173611111</v>
      </c>
      <c r="E6571" s="58" t="s">
        <v>515</v>
      </c>
      <c r="F6571" s="58" t="s">
        <v>590</v>
      </c>
      <c r="G6571" s="58"/>
      <c r="H6571" s="58" t="s">
        <v>7895</v>
      </c>
      <c r="I6571" s="58"/>
      <c r="J6571" s="58">
        <v>41806.0</v>
      </c>
    </row>
    <row r="6572" hidden="1">
      <c r="A6572" s="67">
        <v>45315.0</v>
      </c>
      <c r="B6572" s="61">
        <v>0.6875</v>
      </c>
      <c r="C6572" s="61">
        <v>0.6875</v>
      </c>
      <c r="D6572" s="61">
        <f t="shared" si="36"/>
        <v>0.3173611111</v>
      </c>
      <c r="E6572" s="58" t="s">
        <v>1549</v>
      </c>
      <c r="F6572" s="58" t="s">
        <v>2781</v>
      </c>
      <c r="G6572" s="58"/>
      <c r="H6572" s="58" t="s">
        <v>7896</v>
      </c>
      <c r="I6572" s="58"/>
      <c r="J6572" s="58">
        <v>41807.0</v>
      </c>
    </row>
    <row r="6573" hidden="1">
      <c r="A6573" s="67">
        <v>45315.0</v>
      </c>
      <c r="B6573" s="61">
        <v>0.6875</v>
      </c>
      <c r="C6573" s="61">
        <v>0.6875</v>
      </c>
      <c r="D6573" s="61">
        <f t="shared" si="36"/>
        <v>0.3173611111</v>
      </c>
      <c r="E6573" s="58" t="s">
        <v>2036</v>
      </c>
      <c r="F6573" s="58" t="s">
        <v>6122</v>
      </c>
      <c r="G6573" s="58"/>
      <c r="H6573" s="58" t="s">
        <v>7897</v>
      </c>
      <c r="I6573" s="58"/>
      <c r="J6573" s="58">
        <v>41808.0</v>
      </c>
    </row>
    <row r="6574" hidden="1">
      <c r="A6574" s="67">
        <v>45315.0</v>
      </c>
      <c r="B6574" s="61">
        <v>0.6875</v>
      </c>
      <c r="C6574" s="61">
        <v>0.6875</v>
      </c>
      <c r="D6574" s="61">
        <f t="shared" si="36"/>
        <v>0.3173611111</v>
      </c>
      <c r="E6574" s="58" t="s">
        <v>1631</v>
      </c>
      <c r="F6574" s="58" t="s">
        <v>744</v>
      </c>
      <c r="G6574" s="58"/>
      <c r="H6574" s="58" t="s">
        <v>7898</v>
      </c>
      <c r="I6574" s="58"/>
      <c r="J6574" s="58">
        <v>41809.0</v>
      </c>
    </row>
    <row r="6575" hidden="1">
      <c r="A6575" s="67">
        <v>45315.0</v>
      </c>
      <c r="B6575" s="61">
        <v>0.6875</v>
      </c>
      <c r="C6575" s="61">
        <v>0.6875</v>
      </c>
      <c r="D6575" s="61">
        <f t="shared" si="36"/>
        <v>0.3173611111</v>
      </c>
      <c r="E6575" s="58" t="s">
        <v>934</v>
      </c>
      <c r="F6575" s="58" t="s">
        <v>7010</v>
      </c>
      <c r="G6575" s="58"/>
      <c r="H6575" s="58" t="s">
        <v>7899</v>
      </c>
      <c r="I6575" s="58"/>
      <c r="J6575" s="58">
        <v>41811.0</v>
      </c>
    </row>
    <row r="6576" hidden="1">
      <c r="A6576" s="67">
        <v>45315.0</v>
      </c>
      <c r="B6576" s="61">
        <v>0.6875</v>
      </c>
      <c r="C6576" s="61">
        <v>0.6881944444444444</v>
      </c>
      <c r="D6576" s="61">
        <f t="shared" si="36"/>
        <v>0.3180555556</v>
      </c>
      <c r="E6576" s="58" t="s">
        <v>1594</v>
      </c>
      <c r="F6576" s="58" t="s">
        <v>6404</v>
      </c>
      <c r="G6576" s="58"/>
      <c r="H6576" s="58" t="s">
        <v>7900</v>
      </c>
      <c r="I6576" s="58"/>
      <c r="J6576" s="58">
        <v>41814.0</v>
      </c>
    </row>
    <row r="6577" hidden="1">
      <c r="A6577" s="67">
        <v>45315.0</v>
      </c>
      <c r="B6577" s="61">
        <v>0.6881944444444444</v>
      </c>
      <c r="C6577" s="61">
        <v>0.6888888888888889</v>
      </c>
      <c r="D6577" s="61">
        <f t="shared" si="36"/>
        <v>0.31875</v>
      </c>
      <c r="E6577" s="58" t="s">
        <v>2036</v>
      </c>
      <c r="F6577" s="58" t="s">
        <v>3891</v>
      </c>
      <c r="G6577" s="58"/>
      <c r="H6577" s="58" t="s">
        <v>7901</v>
      </c>
      <c r="I6577" s="58"/>
      <c r="J6577" s="58">
        <v>41815.0</v>
      </c>
    </row>
    <row r="6578" hidden="1">
      <c r="A6578" s="67">
        <v>45315.0</v>
      </c>
      <c r="B6578" s="61">
        <v>0.7020833333333333</v>
      </c>
      <c r="C6578" s="61">
        <v>0.7138888888888889</v>
      </c>
      <c r="D6578" s="61">
        <f t="shared" si="36"/>
        <v>0.34375</v>
      </c>
      <c r="E6578" s="58" t="s">
        <v>468</v>
      </c>
      <c r="F6578" s="58" t="s">
        <v>4789</v>
      </c>
      <c r="G6578" s="58"/>
      <c r="H6578" s="58" t="s">
        <v>7902</v>
      </c>
      <c r="I6578" s="58"/>
      <c r="J6578" s="58"/>
    </row>
    <row r="6579" hidden="1">
      <c r="A6579" s="67">
        <v>45315.0</v>
      </c>
      <c r="B6579" s="61">
        <v>0.7069444444444445</v>
      </c>
      <c r="C6579" s="61">
        <v>0.7166666666666667</v>
      </c>
      <c r="D6579" s="61">
        <f t="shared" si="36"/>
        <v>0.3465277778</v>
      </c>
      <c r="E6579" s="58" t="s">
        <v>2539</v>
      </c>
      <c r="F6579" s="58" t="s">
        <v>4789</v>
      </c>
      <c r="G6579" s="58"/>
      <c r="H6579" s="58" t="s">
        <v>7903</v>
      </c>
      <c r="I6579" s="58"/>
      <c r="J6579" s="58"/>
    </row>
    <row r="6580" hidden="1">
      <c r="A6580" s="90"/>
      <c r="B6580" s="96"/>
      <c r="C6580" s="90"/>
      <c r="D6580" s="61">
        <f t="shared" si="36"/>
        <v>-0.3701388889</v>
      </c>
      <c r="E6580" s="90" t="s">
        <v>645</v>
      </c>
      <c r="F6580" s="90" t="s">
        <v>645</v>
      </c>
      <c r="G6580" s="90"/>
      <c r="H6580" s="90" t="s">
        <v>645</v>
      </c>
      <c r="I6580" s="90"/>
      <c r="J6580" s="90"/>
    </row>
    <row r="6581" hidden="1">
      <c r="A6581" s="67">
        <v>45317.0</v>
      </c>
      <c r="B6581" s="61">
        <v>0.35347222222222224</v>
      </c>
      <c r="C6581" s="61">
        <v>0.4375</v>
      </c>
      <c r="D6581" s="61">
        <f t="shared" si="36"/>
        <v>0.06736111111</v>
      </c>
      <c r="E6581" s="58" t="s">
        <v>240</v>
      </c>
      <c r="F6581" s="58" t="s">
        <v>15</v>
      </c>
      <c r="G6581" s="58"/>
      <c r="H6581" s="58" t="s">
        <v>3128</v>
      </c>
      <c r="I6581" s="58"/>
      <c r="J6581" s="58"/>
    </row>
    <row r="6582" hidden="1">
      <c r="A6582" s="67">
        <v>45317.0</v>
      </c>
      <c r="B6582" s="61">
        <v>0.3638888888888889</v>
      </c>
      <c r="C6582" s="61">
        <v>0.36527777777777776</v>
      </c>
      <c r="D6582" s="61">
        <f t="shared" si="36"/>
        <v>-0.004861111111</v>
      </c>
      <c r="E6582" s="58" t="s">
        <v>4271</v>
      </c>
      <c r="F6582" s="58" t="s">
        <v>3473</v>
      </c>
      <c r="G6582" s="58"/>
      <c r="H6582" s="58" t="s">
        <v>7904</v>
      </c>
      <c r="I6582" s="58" t="s">
        <v>7905</v>
      </c>
      <c r="J6582" s="58"/>
    </row>
    <row r="6583" hidden="1">
      <c r="A6583" s="67">
        <v>45317.0</v>
      </c>
      <c r="B6583" s="61">
        <v>0.3680555555555556</v>
      </c>
      <c r="C6583" s="61">
        <v>0.3715277777777778</v>
      </c>
      <c r="D6583" s="61">
        <f t="shared" si="36"/>
        <v>0.001388888889</v>
      </c>
      <c r="E6583" s="58" t="s">
        <v>1501</v>
      </c>
      <c r="F6583" s="58" t="s">
        <v>7906</v>
      </c>
      <c r="G6583" s="58"/>
      <c r="H6583" s="58" t="s">
        <v>7105</v>
      </c>
      <c r="I6583" s="58"/>
      <c r="J6583" s="58"/>
    </row>
    <row r="6584" hidden="1">
      <c r="A6584" s="67">
        <v>45317.0</v>
      </c>
      <c r="B6584" s="61">
        <v>0.36875</v>
      </c>
      <c r="C6584" s="61">
        <v>0.36944444444444446</v>
      </c>
      <c r="D6584" s="61">
        <f t="shared" si="36"/>
        <v>-0.0006944444444</v>
      </c>
      <c r="E6584" s="58" t="s">
        <v>2372</v>
      </c>
      <c r="F6584" s="58" t="s">
        <v>7907</v>
      </c>
      <c r="G6584" s="58"/>
      <c r="H6584" s="58" t="s">
        <v>7908</v>
      </c>
      <c r="I6584" s="58"/>
      <c r="J6584" s="58">
        <v>41816.0</v>
      </c>
    </row>
    <row r="6585" hidden="1">
      <c r="A6585" s="67">
        <v>45317.0</v>
      </c>
      <c r="B6585" s="61">
        <v>0.37222222222222223</v>
      </c>
      <c r="C6585" s="61">
        <v>0.39305555555555555</v>
      </c>
      <c r="D6585" s="61">
        <f t="shared" si="36"/>
        <v>0.02291666667</v>
      </c>
      <c r="E6585" s="58" t="s">
        <v>7909</v>
      </c>
      <c r="F6585" s="58" t="s">
        <v>543</v>
      </c>
      <c r="G6585" s="58"/>
      <c r="H6585" s="58" t="s">
        <v>7910</v>
      </c>
      <c r="I6585" s="58"/>
      <c r="J6585" s="58"/>
    </row>
    <row r="6586" hidden="1">
      <c r="A6586" s="67">
        <v>45317.0</v>
      </c>
      <c r="B6586" s="61">
        <v>0.38472222222222224</v>
      </c>
      <c r="C6586" s="61">
        <v>0.3993055555555556</v>
      </c>
      <c r="D6586" s="61">
        <f t="shared" si="36"/>
        <v>0.02916666667</v>
      </c>
      <c r="E6586" s="58" t="s">
        <v>1830</v>
      </c>
      <c r="F6586" s="58" t="s">
        <v>19</v>
      </c>
      <c r="G6586" s="58"/>
      <c r="H6586" s="58" t="s">
        <v>7911</v>
      </c>
      <c r="I6586" s="58"/>
      <c r="J6586" s="58"/>
    </row>
    <row r="6587" hidden="1">
      <c r="A6587" s="67">
        <v>45317.0</v>
      </c>
      <c r="B6587" s="61">
        <v>0.4375</v>
      </c>
      <c r="C6587" s="61">
        <v>0.4395833333333333</v>
      </c>
      <c r="D6587" s="61">
        <f t="shared" si="36"/>
        <v>0.06944444444</v>
      </c>
      <c r="E6587" s="58" t="s">
        <v>2372</v>
      </c>
      <c r="F6587" s="58" t="s">
        <v>358</v>
      </c>
      <c r="G6587" s="58"/>
      <c r="H6587" s="58" t="s">
        <v>7912</v>
      </c>
      <c r="I6587" s="58"/>
      <c r="J6587" s="58">
        <v>41823.0</v>
      </c>
    </row>
    <row r="6588" hidden="1">
      <c r="A6588" s="67">
        <v>45317.0</v>
      </c>
      <c r="B6588" s="61">
        <v>0.4479166666666667</v>
      </c>
      <c r="C6588" s="61">
        <v>0.4534722222222222</v>
      </c>
      <c r="D6588" s="61">
        <f t="shared" si="36"/>
        <v>0.08333333333</v>
      </c>
      <c r="E6588" s="58" t="s">
        <v>495</v>
      </c>
      <c r="F6588" s="58" t="s">
        <v>23</v>
      </c>
      <c r="G6588" s="58"/>
      <c r="H6588" s="58" t="s">
        <v>7913</v>
      </c>
      <c r="I6588" s="58"/>
      <c r="J6588" s="58"/>
    </row>
    <row r="6589" hidden="1">
      <c r="A6589" s="67">
        <v>45317.0</v>
      </c>
      <c r="B6589" s="61">
        <v>0.4576388888888889</v>
      </c>
      <c r="C6589" s="61">
        <v>0.5006944444444444</v>
      </c>
      <c r="D6589" s="61">
        <f t="shared" si="36"/>
        <v>0.1305555556</v>
      </c>
      <c r="E6589" s="58" t="s">
        <v>1620</v>
      </c>
      <c r="F6589" s="58" t="s">
        <v>4789</v>
      </c>
      <c r="G6589" s="58"/>
      <c r="H6589" s="58" t="s">
        <v>7914</v>
      </c>
      <c r="I6589" s="58"/>
      <c r="J6589" s="58"/>
    </row>
    <row r="6590" hidden="1">
      <c r="A6590" s="67">
        <v>45317.0</v>
      </c>
      <c r="B6590" s="61">
        <v>0.46875</v>
      </c>
      <c r="C6590" s="61">
        <v>0.5006944444444444</v>
      </c>
      <c r="D6590" s="61">
        <f t="shared" si="36"/>
        <v>0.1305555556</v>
      </c>
      <c r="E6590" s="58" t="s">
        <v>4347</v>
      </c>
      <c r="F6590" s="58" t="s">
        <v>26</v>
      </c>
      <c r="G6590" s="58"/>
      <c r="H6590" s="58" t="s">
        <v>7915</v>
      </c>
      <c r="I6590" s="58"/>
      <c r="J6590" s="58"/>
    </row>
    <row r="6591" hidden="1">
      <c r="A6591" s="67">
        <v>45317.0</v>
      </c>
      <c r="B6591" s="61">
        <v>0.48541666666666666</v>
      </c>
      <c r="C6591" s="61">
        <v>0.48680555555555555</v>
      </c>
      <c r="D6591" s="61">
        <f t="shared" si="36"/>
        <v>0.1166666667</v>
      </c>
      <c r="E6591" s="58" t="s">
        <v>619</v>
      </c>
      <c r="F6591" s="58" t="s">
        <v>4</v>
      </c>
      <c r="G6591" s="58"/>
      <c r="H6591" s="58" t="s">
        <v>7916</v>
      </c>
      <c r="I6591" s="58"/>
      <c r="J6591" s="58"/>
    </row>
    <row r="6592" hidden="1">
      <c r="A6592" s="67">
        <v>45317.0</v>
      </c>
      <c r="B6592" s="61">
        <v>0.48819444444444443</v>
      </c>
      <c r="C6592" s="61">
        <v>0.5006944444444444</v>
      </c>
      <c r="D6592" s="61">
        <f t="shared" si="36"/>
        <v>0.1305555556</v>
      </c>
      <c r="E6592" s="58" t="s">
        <v>1308</v>
      </c>
      <c r="F6592" s="58" t="s">
        <v>543</v>
      </c>
      <c r="G6592" s="58"/>
      <c r="H6592" s="58" t="s">
        <v>5263</v>
      </c>
      <c r="I6592" s="58"/>
      <c r="J6592" s="58"/>
    </row>
    <row r="6593" hidden="1">
      <c r="A6593" s="67">
        <v>45317.0</v>
      </c>
      <c r="B6593" s="61">
        <v>0.5534722222222223</v>
      </c>
      <c r="C6593" s="61">
        <v>0.6388888888888888</v>
      </c>
      <c r="D6593" s="61">
        <f t="shared" si="36"/>
        <v>0.26875</v>
      </c>
      <c r="E6593" s="58" t="s">
        <v>4347</v>
      </c>
      <c r="F6593" s="58" t="s">
        <v>26</v>
      </c>
      <c r="G6593" s="58"/>
      <c r="H6593" s="58" t="s">
        <v>7917</v>
      </c>
      <c r="I6593" s="58"/>
      <c r="J6593" s="58"/>
    </row>
    <row r="6594" hidden="1">
      <c r="A6594" s="67">
        <v>45317.0</v>
      </c>
      <c r="B6594" s="61">
        <v>0.5583333333333333</v>
      </c>
      <c r="C6594" s="61">
        <v>0.5902777777777778</v>
      </c>
      <c r="D6594" s="61">
        <f t="shared" si="36"/>
        <v>0.2201388889</v>
      </c>
      <c r="E6594" s="58" t="s">
        <v>1308</v>
      </c>
      <c r="F6594" s="58" t="s">
        <v>543</v>
      </c>
      <c r="G6594" s="58"/>
      <c r="H6594" s="58" t="s">
        <v>5263</v>
      </c>
      <c r="I6594" s="58"/>
      <c r="J6594" s="58"/>
    </row>
    <row r="6595" hidden="1">
      <c r="A6595" s="67">
        <v>45317.0</v>
      </c>
      <c r="B6595" s="61">
        <v>0.5777777777777777</v>
      </c>
      <c r="C6595" s="61">
        <v>0.5784722222222223</v>
      </c>
      <c r="D6595" s="61">
        <f t="shared" si="36"/>
        <v>0.2083333333</v>
      </c>
      <c r="E6595" s="58" t="s">
        <v>7557</v>
      </c>
      <c r="F6595" s="58" t="s">
        <v>1775</v>
      </c>
      <c r="G6595" s="58"/>
      <c r="H6595" s="58" t="s">
        <v>7918</v>
      </c>
      <c r="I6595" s="58"/>
      <c r="J6595" s="58">
        <v>41832.0</v>
      </c>
    </row>
    <row r="6596" hidden="1">
      <c r="A6596" s="67">
        <v>45317.0</v>
      </c>
      <c r="B6596" s="61">
        <v>0.5847222222222223</v>
      </c>
      <c r="C6596" s="61">
        <v>0.5854166666666667</v>
      </c>
      <c r="D6596" s="61">
        <f t="shared" si="36"/>
        <v>0.2152777778</v>
      </c>
      <c r="E6596" s="58" t="s">
        <v>2372</v>
      </c>
      <c r="F6596" s="58" t="s">
        <v>1304</v>
      </c>
      <c r="G6596" s="58"/>
      <c r="H6596" s="58" t="s">
        <v>7919</v>
      </c>
      <c r="I6596" s="58"/>
      <c r="J6596" s="58">
        <v>41835.0</v>
      </c>
    </row>
    <row r="6597" hidden="1">
      <c r="A6597" s="67">
        <v>45317.0</v>
      </c>
      <c r="B6597" s="61">
        <v>0.6013888888888889</v>
      </c>
      <c r="C6597" s="61">
        <v>0.6020833333333333</v>
      </c>
      <c r="D6597" s="61">
        <f t="shared" si="36"/>
        <v>0.2319444444</v>
      </c>
      <c r="E6597" s="58" t="s">
        <v>2372</v>
      </c>
      <c r="F6597" s="58" t="s">
        <v>3072</v>
      </c>
      <c r="G6597" s="58"/>
      <c r="H6597" s="58" t="s">
        <v>7920</v>
      </c>
      <c r="I6597" s="58"/>
      <c r="J6597" s="58"/>
    </row>
    <row r="6598" hidden="1">
      <c r="A6598" s="67">
        <v>45317.0</v>
      </c>
      <c r="B6598" s="61">
        <v>0.6111111111111112</v>
      </c>
      <c r="C6598" s="61">
        <v>0.6597222222222222</v>
      </c>
      <c r="D6598" s="61">
        <f t="shared" si="36"/>
        <v>0.2895833333</v>
      </c>
      <c r="E6598" s="58" t="s">
        <v>6895</v>
      </c>
      <c r="F6598" s="58" t="s">
        <v>7659</v>
      </c>
      <c r="G6598" s="58"/>
      <c r="H6598" s="58" t="s">
        <v>7921</v>
      </c>
      <c r="I6598" s="58"/>
      <c r="J6598" s="58"/>
    </row>
    <row r="6599" hidden="1">
      <c r="A6599" s="67">
        <v>45317.0</v>
      </c>
      <c r="B6599" s="61">
        <v>0.625</v>
      </c>
      <c r="C6599" s="61">
        <v>0.6319444444444444</v>
      </c>
      <c r="D6599" s="61">
        <f t="shared" si="36"/>
        <v>0.2618055556</v>
      </c>
      <c r="E6599" s="58" t="s">
        <v>6596</v>
      </c>
      <c r="F6599" s="58" t="s">
        <v>1625</v>
      </c>
      <c r="G6599" s="58"/>
      <c r="H6599" s="58" t="s">
        <v>7922</v>
      </c>
      <c r="I6599" s="58" t="s">
        <v>7923</v>
      </c>
      <c r="J6599" s="58"/>
    </row>
    <row r="6600" hidden="1">
      <c r="A6600" s="67">
        <v>45317.0</v>
      </c>
      <c r="B6600" s="61">
        <v>0.6423611111111112</v>
      </c>
      <c r="C6600" s="61">
        <v>0.6493055555555556</v>
      </c>
      <c r="D6600" s="61">
        <f t="shared" si="36"/>
        <v>0.2791666667</v>
      </c>
      <c r="E6600" s="58" t="s">
        <v>6506</v>
      </c>
      <c r="F6600" s="58" t="s">
        <v>2814</v>
      </c>
      <c r="G6600" s="58"/>
      <c r="H6600" s="58" t="s">
        <v>7924</v>
      </c>
      <c r="I6600" s="58"/>
      <c r="J6600" s="58">
        <v>41838.0</v>
      </c>
    </row>
    <row r="6601" hidden="1">
      <c r="A6601" s="67">
        <v>45317.0</v>
      </c>
      <c r="B6601" s="61">
        <v>0.6423611111111112</v>
      </c>
      <c r="C6601" s="61">
        <v>0.6493055555555556</v>
      </c>
      <c r="D6601" s="61">
        <f t="shared" si="36"/>
        <v>0.2791666667</v>
      </c>
      <c r="E6601" s="58" t="s">
        <v>1168</v>
      </c>
      <c r="F6601" s="58" t="s">
        <v>1169</v>
      </c>
      <c r="G6601" s="58"/>
      <c r="H6601" s="58" t="s">
        <v>7925</v>
      </c>
      <c r="I6601" s="58"/>
      <c r="J6601" s="58">
        <v>41839.0</v>
      </c>
    </row>
    <row r="6602" hidden="1">
      <c r="A6602" s="67">
        <v>45317.0</v>
      </c>
      <c r="B6602" s="61">
        <v>0.6423611111111112</v>
      </c>
      <c r="C6602" s="61">
        <v>0.6493055555555556</v>
      </c>
      <c r="D6602" s="61">
        <f t="shared" si="36"/>
        <v>0.2791666667</v>
      </c>
      <c r="E6602" s="58" t="s">
        <v>1168</v>
      </c>
      <c r="F6602" s="58" t="s">
        <v>1169</v>
      </c>
      <c r="G6602" s="58"/>
      <c r="H6602" s="58" t="s">
        <v>7926</v>
      </c>
      <c r="I6602" s="58"/>
      <c r="J6602" s="58">
        <v>41840.0</v>
      </c>
    </row>
    <row r="6603" hidden="1">
      <c r="A6603" s="67">
        <v>45317.0</v>
      </c>
      <c r="B6603" s="61">
        <v>0.6423611111111112</v>
      </c>
      <c r="C6603" s="61">
        <v>0.6493055555555556</v>
      </c>
      <c r="D6603" s="61">
        <f t="shared" si="36"/>
        <v>0.2791666667</v>
      </c>
      <c r="E6603" s="58" t="s">
        <v>1168</v>
      </c>
      <c r="F6603" s="58" t="s">
        <v>1169</v>
      </c>
      <c r="G6603" s="58"/>
      <c r="H6603" s="58" t="s">
        <v>7927</v>
      </c>
      <c r="I6603" s="58"/>
      <c r="J6603" s="58">
        <v>41841.0</v>
      </c>
    </row>
    <row r="6604" hidden="1">
      <c r="A6604" s="67">
        <v>45317.0</v>
      </c>
      <c r="B6604" s="61">
        <v>0.6423611111111112</v>
      </c>
      <c r="C6604" s="61">
        <v>0.6493055555555556</v>
      </c>
      <c r="D6604" s="61">
        <f t="shared" si="36"/>
        <v>0.2791666667</v>
      </c>
      <c r="E6604" s="58" t="s">
        <v>1168</v>
      </c>
      <c r="F6604" s="58" t="s">
        <v>1169</v>
      </c>
      <c r="G6604" s="58"/>
      <c r="H6604" s="58" t="s">
        <v>7928</v>
      </c>
      <c r="I6604" s="58"/>
      <c r="J6604" s="58">
        <v>41842.0</v>
      </c>
    </row>
    <row r="6605" hidden="1">
      <c r="A6605" s="67">
        <v>45317.0</v>
      </c>
      <c r="B6605" s="61">
        <v>0.6423611111111112</v>
      </c>
      <c r="C6605" s="61">
        <v>0.6493055555555556</v>
      </c>
      <c r="D6605" s="61">
        <f t="shared" si="36"/>
        <v>0.2791666667</v>
      </c>
      <c r="E6605" s="58" t="s">
        <v>1168</v>
      </c>
      <c r="F6605" s="58" t="s">
        <v>1169</v>
      </c>
      <c r="G6605" s="58"/>
      <c r="H6605" s="58" t="s">
        <v>7929</v>
      </c>
      <c r="I6605" s="58"/>
      <c r="J6605" s="58">
        <v>41843.0</v>
      </c>
    </row>
    <row r="6606" hidden="1">
      <c r="A6606" s="67">
        <v>45317.0</v>
      </c>
      <c r="B6606" s="61">
        <v>0.6423611111111112</v>
      </c>
      <c r="C6606" s="61">
        <v>0.6493055555555556</v>
      </c>
      <c r="D6606" s="61">
        <f t="shared" si="36"/>
        <v>0.2791666667</v>
      </c>
      <c r="E6606" s="58" t="s">
        <v>1168</v>
      </c>
      <c r="F6606" s="58" t="s">
        <v>1169</v>
      </c>
      <c r="G6606" s="58"/>
      <c r="H6606" s="58" t="s">
        <v>7930</v>
      </c>
      <c r="I6606" s="58"/>
      <c r="J6606" s="58">
        <v>41844.0</v>
      </c>
    </row>
    <row r="6607" hidden="1">
      <c r="A6607" s="67">
        <v>45317.0</v>
      </c>
      <c r="B6607" s="61">
        <v>0.6423611111111112</v>
      </c>
      <c r="C6607" s="61">
        <v>0.6493055555555556</v>
      </c>
      <c r="D6607" s="61">
        <f t="shared" si="36"/>
        <v>0.2791666667</v>
      </c>
      <c r="E6607" s="58" t="s">
        <v>2372</v>
      </c>
      <c r="F6607" s="58" t="s">
        <v>7280</v>
      </c>
      <c r="G6607" s="58"/>
      <c r="H6607" s="58" t="s">
        <v>7931</v>
      </c>
      <c r="I6607" s="58"/>
      <c r="J6607" s="58">
        <v>41845.0</v>
      </c>
    </row>
    <row r="6608" hidden="1">
      <c r="A6608" s="67">
        <v>45317.0</v>
      </c>
      <c r="B6608" s="61">
        <v>0.6423611111111112</v>
      </c>
      <c r="C6608" s="61">
        <v>0.6493055555555556</v>
      </c>
      <c r="D6608" s="61">
        <f t="shared" si="36"/>
        <v>0.2791666667</v>
      </c>
      <c r="E6608" s="58" t="s">
        <v>2372</v>
      </c>
      <c r="F6608" s="58" t="s">
        <v>761</v>
      </c>
      <c r="G6608" s="58"/>
      <c r="H6608" s="58" t="s">
        <v>7932</v>
      </c>
      <c r="I6608" s="58"/>
      <c r="J6608" s="58">
        <v>41846.0</v>
      </c>
    </row>
    <row r="6609" hidden="1">
      <c r="A6609" s="67">
        <v>45317.0</v>
      </c>
      <c r="B6609" s="61">
        <v>0.6423611111111112</v>
      </c>
      <c r="C6609" s="61">
        <v>0.6493055555555556</v>
      </c>
      <c r="D6609" s="61">
        <f t="shared" si="36"/>
        <v>0.2791666667</v>
      </c>
      <c r="E6609" s="58" t="s">
        <v>2372</v>
      </c>
      <c r="F6609" s="58" t="s">
        <v>1028</v>
      </c>
      <c r="G6609" s="58"/>
      <c r="H6609" s="58" t="s">
        <v>7933</v>
      </c>
      <c r="I6609" s="58"/>
      <c r="J6609" s="58">
        <v>41847.0</v>
      </c>
    </row>
    <row r="6610" hidden="1">
      <c r="A6610" s="67">
        <v>45317.0</v>
      </c>
      <c r="B6610" s="61">
        <v>0.6423611111111112</v>
      </c>
      <c r="C6610" s="61">
        <v>0.6493055555555556</v>
      </c>
      <c r="D6610" s="61">
        <f t="shared" si="36"/>
        <v>0.2791666667</v>
      </c>
      <c r="E6610" s="58" t="s">
        <v>324</v>
      </c>
      <c r="F6610" s="58" t="s">
        <v>3201</v>
      </c>
      <c r="G6610" s="58"/>
      <c r="H6610" s="58" t="s">
        <v>7934</v>
      </c>
      <c r="I6610" s="58"/>
      <c r="J6610" s="58">
        <v>41848.0</v>
      </c>
    </row>
    <row r="6611" hidden="1">
      <c r="A6611" s="67">
        <v>45317.0</v>
      </c>
      <c r="B6611" s="61">
        <v>0.6465277777777778</v>
      </c>
      <c r="C6611" s="61">
        <v>0.6493055555555556</v>
      </c>
      <c r="D6611" s="61">
        <f t="shared" si="36"/>
        <v>0.2791666667</v>
      </c>
      <c r="E6611" s="58" t="s">
        <v>7935</v>
      </c>
      <c r="F6611" s="58" t="s">
        <v>2</v>
      </c>
      <c r="G6611" s="58"/>
      <c r="H6611" s="58" t="s">
        <v>7936</v>
      </c>
      <c r="I6611" s="58"/>
      <c r="J6611" s="58"/>
    </row>
    <row r="6612" hidden="1">
      <c r="A6612" s="67">
        <v>45317.0</v>
      </c>
      <c r="B6612" s="61">
        <v>0.6618055555555555</v>
      </c>
      <c r="C6612" s="61">
        <v>0.6625</v>
      </c>
      <c r="D6612" s="61">
        <f t="shared" si="36"/>
        <v>0.2923611111</v>
      </c>
      <c r="E6612" s="58" t="s">
        <v>2036</v>
      </c>
      <c r="F6612" s="58" t="s">
        <v>5764</v>
      </c>
      <c r="G6612" s="58"/>
      <c r="H6612" s="58" t="s">
        <v>7937</v>
      </c>
      <c r="I6612" s="58"/>
      <c r="J6612" s="58">
        <v>41849.0</v>
      </c>
    </row>
    <row r="6613" hidden="1">
      <c r="A6613" s="67">
        <v>45317.0</v>
      </c>
      <c r="B6613" s="61">
        <v>0.6618055555555555</v>
      </c>
      <c r="C6613" s="61">
        <v>0.6861111111111111</v>
      </c>
      <c r="D6613" s="61">
        <f t="shared" si="36"/>
        <v>0.3159722222</v>
      </c>
      <c r="E6613" s="58" t="s">
        <v>2539</v>
      </c>
      <c r="F6613" s="58" t="s">
        <v>4789</v>
      </c>
      <c r="G6613" s="58"/>
      <c r="H6613" s="58" t="s">
        <v>7938</v>
      </c>
      <c r="I6613" s="58"/>
      <c r="J6613" s="58"/>
    </row>
    <row r="6614" hidden="1">
      <c r="A6614" s="67">
        <v>45317.0</v>
      </c>
      <c r="B6614" s="61">
        <v>0.6736111111111112</v>
      </c>
      <c r="C6614" s="61">
        <v>0.6944444444444444</v>
      </c>
      <c r="D6614" s="61">
        <f t="shared" si="36"/>
        <v>0.3243055556</v>
      </c>
      <c r="E6614" s="58" t="s">
        <v>619</v>
      </c>
      <c r="F6614" s="58" t="s">
        <v>4</v>
      </c>
      <c r="G6614" s="58"/>
      <c r="H6614" s="58" t="s">
        <v>7939</v>
      </c>
      <c r="I6614" s="58"/>
      <c r="J6614" s="58"/>
    </row>
    <row r="6615" hidden="1">
      <c r="A6615" s="67">
        <v>45317.0</v>
      </c>
      <c r="B6615" s="61">
        <v>0.6958333333333333</v>
      </c>
      <c r="C6615" s="61">
        <v>0.6979166666666666</v>
      </c>
      <c r="D6615" s="61">
        <f t="shared" si="36"/>
        <v>0.3277777778</v>
      </c>
      <c r="E6615" s="58" t="s">
        <v>2372</v>
      </c>
      <c r="F6615" s="58" t="s">
        <v>4</v>
      </c>
      <c r="G6615" s="58"/>
      <c r="H6615" s="58" t="s">
        <v>7940</v>
      </c>
      <c r="I6615" s="58"/>
      <c r="J6615" s="58">
        <v>41851.0</v>
      </c>
    </row>
    <row r="6616" hidden="1">
      <c r="A6616" s="67">
        <v>45317.0</v>
      </c>
      <c r="B6616" s="61">
        <v>0.7041666666666667</v>
      </c>
      <c r="C6616" s="61">
        <v>0.7048611111111112</v>
      </c>
      <c r="D6616" s="61">
        <f t="shared" si="36"/>
        <v>0.3347222222</v>
      </c>
      <c r="E6616" s="58" t="s">
        <v>1091</v>
      </c>
      <c r="F6616" s="58" t="s">
        <v>294</v>
      </c>
      <c r="G6616" s="58"/>
      <c r="H6616" s="58" t="s">
        <v>7941</v>
      </c>
      <c r="I6616" s="58"/>
      <c r="J6616" s="58"/>
    </row>
    <row r="6617" hidden="1">
      <c r="A6617" s="90"/>
      <c r="B6617" s="90"/>
      <c r="C6617" s="90"/>
      <c r="D6617" s="96">
        <f t="shared" si="36"/>
        <v>-0.3701388889</v>
      </c>
      <c r="E6617" s="90" t="s">
        <v>645</v>
      </c>
      <c r="F6617" s="90" t="s">
        <v>645</v>
      </c>
      <c r="G6617" s="90"/>
      <c r="H6617" s="90" t="s">
        <v>645</v>
      </c>
      <c r="I6617" s="90"/>
      <c r="J6617" s="90"/>
    </row>
    <row r="6618" hidden="1">
      <c r="A6618" s="67">
        <v>45318.0</v>
      </c>
      <c r="B6618" s="61">
        <v>0.37430555555555556</v>
      </c>
      <c r="C6618" s="61">
        <v>0.4166666666666667</v>
      </c>
      <c r="D6618" s="61">
        <f t="shared" si="36"/>
        <v>0.04652777778</v>
      </c>
      <c r="E6618" s="58" t="s">
        <v>240</v>
      </c>
      <c r="F6618" s="58" t="s">
        <v>15</v>
      </c>
      <c r="G6618" s="58"/>
      <c r="H6618" s="58" t="s">
        <v>3128</v>
      </c>
      <c r="I6618" s="58"/>
      <c r="J6618" s="58"/>
    </row>
    <row r="6619" hidden="1">
      <c r="A6619" s="67">
        <v>45318.0</v>
      </c>
      <c r="B6619" s="61">
        <v>0.37777777777777777</v>
      </c>
      <c r="C6619" s="61">
        <v>0.4930555555555556</v>
      </c>
      <c r="D6619" s="61">
        <f t="shared" si="36"/>
        <v>0.1229166667</v>
      </c>
      <c r="E6619" s="58" t="s">
        <v>301</v>
      </c>
      <c r="F6619" s="58" t="s">
        <v>302</v>
      </c>
      <c r="G6619" s="58"/>
      <c r="H6619" s="58" t="s">
        <v>7942</v>
      </c>
      <c r="I6619" s="58"/>
      <c r="J6619" s="58"/>
    </row>
    <row r="6620" hidden="1">
      <c r="A6620" s="67">
        <v>45318.0</v>
      </c>
      <c r="B6620" s="61">
        <v>0.4076388888888889</v>
      </c>
      <c r="C6620" s="61">
        <v>0.40902777777777777</v>
      </c>
      <c r="D6620" s="61">
        <f t="shared" si="36"/>
        <v>0.03888888889</v>
      </c>
      <c r="E6620" s="58" t="s">
        <v>1758</v>
      </c>
      <c r="F6620" s="58" t="s">
        <v>1118</v>
      </c>
      <c r="G6620" s="58"/>
      <c r="H6620" s="58" t="s">
        <v>7943</v>
      </c>
      <c r="I6620" s="58"/>
      <c r="J6620" s="58"/>
    </row>
    <row r="6621" hidden="1">
      <c r="A6621" s="67">
        <v>45318.0</v>
      </c>
      <c r="B6621" s="61">
        <v>0.4375</v>
      </c>
      <c r="C6621" s="61">
        <v>0.4388888888888889</v>
      </c>
      <c r="D6621" s="61">
        <f t="shared" si="36"/>
        <v>0.06875</v>
      </c>
      <c r="E6621" s="58" t="s">
        <v>4961</v>
      </c>
      <c r="F6621" s="58" t="s">
        <v>7944</v>
      </c>
      <c r="G6621" s="58"/>
      <c r="H6621" s="58" t="s">
        <v>7945</v>
      </c>
      <c r="I6621" s="58"/>
      <c r="J6621" s="58">
        <v>41856.0</v>
      </c>
    </row>
    <row r="6622" hidden="1">
      <c r="A6622" s="67">
        <v>45318.0</v>
      </c>
      <c r="B6622" s="61">
        <v>0.4388888888888889</v>
      </c>
      <c r="C6622" s="61">
        <v>0.4409722222222222</v>
      </c>
      <c r="D6622" s="61">
        <f t="shared" si="36"/>
        <v>0.07083333333</v>
      </c>
      <c r="E6622" s="58" t="s">
        <v>7557</v>
      </c>
      <c r="F6622" s="58" t="s">
        <v>6736</v>
      </c>
      <c r="G6622" s="58"/>
      <c r="H6622" s="58" t="s">
        <v>7946</v>
      </c>
      <c r="I6622" s="58"/>
      <c r="J6622" s="58">
        <v>41857.0</v>
      </c>
    </row>
    <row r="6623" hidden="1">
      <c r="A6623" s="67">
        <v>45318.0</v>
      </c>
      <c r="B6623" s="61">
        <v>0.49375</v>
      </c>
      <c r="C6623" s="61">
        <v>0.49444444444444446</v>
      </c>
      <c r="D6623" s="61">
        <f t="shared" si="36"/>
        <v>0.1243055556</v>
      </c>
      <c r="E6623" s="58" t="s">
        <v>1549</v>
      </c>
      <c r="F6623" s="58" t="s">
        <v>26</v>
      </c>
      <c r="G6623" s="58"/>
      <c r="H6623" s="58" t="s">
        <v>7947</v>
      </c>
      <c r="I6623" s="58"/>
      <c r="J6623" s="58">
        <v>41861.0</v>
      </c>
    </row>
    <row r="6624" hidden="1">
      <c r="A6624" s="67">
        <v>45318.0</v>
      </c>
      <c r="B6624" s="61">
        <v>0.49444444444444446</v>
      </c>
      <c r="C6624" s="61">
        <v>0.49583333333333335</v>
      </c>
      <c r="D6624" s="61">
        <f t="shared" si="36"/>
        <v>0.1256944444</v>
      </c>
      <c r="E6624" s="58" t="s">
        <v>3277</v>
      </c>
      <c r="F6624" s="58" t="s">
        <v>19</v>
      </c>
      <c r="G6624" s="58"/>
      <c r="H6624" s="58" t="s">
        <v>7545</v>
      </c>
      <c r="I6624" s="58"/>
      <c r="J6624" s="58"/>
    </row>
    <row r="6625" hidden="1">
      <c r="A6625" s="67">
        <v>45318.0</v>
      </c>
      <c r="B6625" s="61">
        <v>0.49930555555555556</v>
      </c>
      <c r="C6625" s="61">
        <v>0.5090277777777777</v>
      </c>
      <c r="D6625" s="61">
        <f t="shared" si="36"/>
        <v>0.1388888889</v>
      </c>
      <c r="E6625" s="58" t="s">
        <v>4609</v>
      </c>
      <c r="F6625" s="58" t="s">
        <v>7948</v>
      </c>
      <c r="G6625" s="58"/>
      <c r="H6625" s="58" t="s">
        <v>7949</v>
      </c>
      <c r="I6625" s="58"/>
      <c r="J6625" s="58"/>
    </row>
    <row r="6626" hidden="1">
      <c r="A6626" s="67">
        <v>45318.0</v>
      </c>
      <c r="B6626" s="61">
        <v>0.5104166666666666</v>
      </c>
      <c r="C6626" s="61">
        <v>0.5159722222222223</v>
      </c>
      <c r="D6626" s="61">
        <f t="shared" si="36"/>
        <v>0.1458333333</v>
      </c>
      <c r="E6626" s="58" t="s">
        <v>4542</v>
      </c>
      <c r="F6626" s="58" t="s">
        <v>294</v>
      </c>
      <c r="G6626" s="58"/>
      <c r="H6626" s="58" t="s">
        <v>7950</v>
      </c>
      <c r="I6626" s="58"/>
      <c r="J6626" s="58"/>
    </row>
    <row r="6627" hidden="1">
      <c r="A6627" s="90"/>
      <c r="B6627" s="90"/>
      <c r="C6627" s="90"/>
      <c r="D6627" s="61">
        <f t="shared" si="36"/>
        <v>-0.3701388889</v>
      </c>
      <c r="E6627" s="90" t="s">
        <v>645</v>
      </c>
      <c r="F6627" s="90" t="s">
        <v>645</v>
      </c>
      <c r="G6627" s="90"/>
      <c r="H6627" s="90" t="s">
        <v>7951</v>
      </c>
      <c r="I6627" s="90"/>
      <c r="J6627" s="90"/>
    </row>
    <row r="6628" hidden="1">
      <c r="A6628" s="67">
        <v>45320.0</v>
      </c>
      <c r="B6628" s="61">
        <v>0.3541666666666667</v>
      </c>
      <c r="C6628" s="61">
        <v>0.3819444444444444</v>
      </c>
      <c r="D6628" s="61">
        <f t="shared" si="36"/>
        <v>0.01180555556</v>
      </c>
      <c r="E6628" s="58" t="s">
        <v>240</v>
      </c>
      <c r="F6628" s="58" t="s">
        <v>15</v>
      </c>
      <c r="G6628" s="58"/>
      <c r="H6628" s="58" t="s">
        <v>3128</v>
      </c>
      <c r="I6628" s="58"/>
      <c r="J6628" s="58"/>
    </row>
    <row r="6629" hidden="1">
      <c r="A6629" s="67">
        <v>45320.0</v>
      </c>
      <c r="B6629" s="61">
        <v>0.3701388888888889</v>
      </c>
      <c r="C6629" s="61">
        <v>0.3729166666666667</v>
      </c>
      <c r="D6629" s="61">
        <f t="shared" si="36"/>
        <v>0.002777777778</v>
      </c>
      <c r="E6629" s="58" t="s">
        <v>6992</v>
      </c>
      <c r="F6629" s="58" t="s">
        <v>590</v>
      </c>
      <c r="G6629" s="58"/>
      <c r="H6629" s="58" t="s">
        <v>7952</v>
      </c>
      <c r="I6629" s="58"/>
      <c r="J6629" s="58"/>
    </row>
    <row r="6630" hidden="1">
      <c r="A6630" s="67">
        <v>45320.0</v>
      </c>
      <c r="B6630" s="61">
        <v>0.3819444444444444</v>
      </c>
      <c r="C6630" s="61">
        <v>0.39861111111111114</v>
      </c>
      <c r="D6630" s="61">
        <f t="shared" si="36"/>
        <v>0.02847222222</v>
      </c>
      <c r="E6630" s="58" t="s">
        <v>423</v>
      </c>
      <c r="F6630" s="58" t="s">
        <v>424</v>
      </c>
      <c r="G6630" s="58"/>
      <c r="H6630" s="58" t="s">
        <v>7953</v>
      </c>
      <c r="I6630" s="58"/>
      <c r="J6630" s="58"/>
    </row>
    <row r="6631" hidden="1">
      <c r="A6631" s="67">
        <v>45320.0</v>
      </c>
      <c r="B6631" s="61">
        <v>0.38958333333333334</v>
      </c>
      <c r="C6631" s="61">
        <v>0.42430555555555555</v>
      </c>
      <c r="D6631" s="61">
        <f t="shared" si="36"/>
        <v>0.05416666667</v>
      </c>
      <c r="E6631" s="58" t="s">
        <v>301</v>
      </c>
      <c r="F6631" s="58" t="s">
        <v>302</v>
      </c>
      <c r="G6631" s="58"/>
      <c r="H6631" s="58" t="s">
        <v>7954</v>
      </c>
      <c r="I6631" s="58"/>
      <c r="J6631" s="58"/>
    </row>
    <row r="6632" hidden="1">
      <c r="A6632" s="67">
        <v>45320.0</v>
      </c>
      <c r="B6632" s="61">
        <v>0.4076388888888889</v>
      </c>
      <c r="C6632" s="61">
        <v>0.4083333333333333</v>
      </c>
      <c r="D6632" s="61">
        <f t="shared" si="36"/>
        <v>0.03819444444</v>
      </c>
      <c r="E6632" s="58" t="s">
        <v>7086</v>
      </c>
      <c r="F6632" s="58" t="s">
        <v>294</v>
      </c>
      <c r="G6632" s="58"/>
      <c r="H6632" s="58" t="s">
        <v>7955</v>
      </c>
      <c r="I6632" s="58"/>
      <c r="J6632" s="58"/>
    </row>
    <row r="6633" hidden="1">
      <c r="A6633" s="67">
        <v>45320.0</v>
      </c>
      <c r="B6633" s="61">
        <v>0.4097222222222222</v>
      </c>
      <c r="C6633" s="61">
        <v>0.4111111111111111</v>
      </c>
      <c r="D6633" s="61">
        <f t="shared" si="36"/>
        <v>0.04097222222</v>
      </c>
      <c r="E6633" s="58" t="s">
        <v>7956</v>
      </c>
      <c r="F6633" s="58" t="s">
        <v>4154</v>
      </c>
      <c r="G6633" s="58"/>
      <c r="H6633" s="58" t="s">
        <v>7957</v>
      </c>
      <c r="I6633" s="58"/>
      <c r="J6633" s="58"/>
    </row>
    <row r="6634" hidden="1">
      <c r="A6634" s="67">
        <v>45320.0</v>
      </c>
      <c r="B6634" s="61">
        <v>0.4125</v>
      </c>
      <c r="C6634" s="61">
        <v>0.4152777777777778</v>
      </c>
      <c r="D6634" s="61">
        <f t="shared" si="36"/>
        <v>0.04513888889</v>
      </c>
      <c r="E6634" s="58" t="s">
        <v>1620</v>
      </c>
      <c r="F6634" s="58" t="s">
        <v>4789</v>
      </c>
      <c r="G6634" s="58"/>
      <c r="H6634" s="58" t="s">
        <v>7958</v>
      </c>
      <c r="I6634" s="58"/>
      <c r="J6634" s="58"/>
    </row>
    <row r="6635" hidden="1">
      <c r="A6635" s="67">
        <v>45320.0</v>
      </c>
      <c r="B6635" s="61">
        <v>0.4152777777777778</v>
      </c>
      <c r="C6635" s="61">
        <v>0.41805555555555557</v>
      </c>
      <c r="D6635" s="61">
        <f t="shared" si="36"/>
        <v>0.04791666667</v>
      </c>
      <c r="E6635" s="58" t="s">
        <v>7956</v>
      </c>
      <c r="F6635" s="58" t="s">
        <v>4154</v>
      </c>
      <c r="G6635" s="58"/>
      <c r="H6635" s="58" t="s">
        <v>7959</v>
      </c>
      <c r="I6635" s="58"/>
      <c r="J6635" s="58"/>
    </row>
    <row r="6636" hidden="1">
      <c r="A6636" s="67">
        <v>45320.0</v>
      </c>
      <c r="B6636" s="61">
        <v>0.4465277777777778</v>
      </c>
      <c r="C6636" s="61">
        <v>0.4479166666666667</v>
      </c>
      <c r="D6636" s="61">
        <f t="shared" si="36"/>
        <v>0.07777777778</v>
      </c>
      <c r="E6636" s="58" t="s">
        <v>1168</v>
      </c>
      <c r="F6636" s="58" t="s">
        <v>1169</v>
      </c>
      <c r="G6636" s="58"/>
      <c r="H6636" s="58" t="s">
        <v>7960</v>
      </c>
      <c r="I6636" s="58"/>
      <c r="J6636" s="58">
        <v>41868.0</v>
      </c>
    </row>
    <row r="6637" hidden="1">
      <c r="A6637" s="67">
        <v>45320.0</v>
      </c>
      <c r="B6637" s="61">
        <v>0.4479166666666667</v>
      </c>
      <c r="C6637" s="61">
        <v>0.5069444444444444</v>
      </c>
      <c r="D6637" s="61">
        <f t="shared" si="36"/>
        <v>0.1368055556</v>
      </c>
      <c r="E6637" s="58" t="s">
        <v>6843</v>
      </c>
      <c r="F6637" s="58" t="s">
        <v>6736</v>
      </c>
      <c r="G6637" s="58"/>
      <c r="H6637" s="58" t="s">
        <v>7961</v>
      </c>
      <c r="I6637" s="58"/>
      <c r="J6637" s="58"/>
    </row>
    <row r="6638" hidden="1">
      <c r="A6638" s="67">
        <v>45320.0</v>
      </c>
      <c r="B6638" s="61">
        <v>0.4527777777777778</v>
      </c>
      <c r="C6638" s="61">
        <v>0.48541666666666666</v>
      </c>
      <c r="D6638" s="61">
        <f t="shared" si="36"/>
        <v>0.1152777778</v>
      </c>
      <c r="E6638" s="58" t="s">
        <v>1839</v>
      </c>
      <c r="F6638" s="58" t="s">
        <v>6122</v>
      </c>
      <c r="G6638" s="58"/>
      <c r="H6638" s="58" t="s">
        <v>7962</v>
      </c>
      <c r="I6638" s="58"/>
      <c r="J6638" s="58"/>
    </row>
    <row r="6639" hidden="1">
      <c r="A6639" s="67">
        <v>45320.0</v>
      </c>
      <c r="B6639" s="61">
        <v>0.46944444444444444</v>
      </c>
      <c r="C6639" s="61">
        <v>0.5069444444444444</v>
      </c>
      <c r="D6639" s="61">
        <f t="shared" si="36"/>
        <v>0.1368055556</v>
      </c>
      <c r="E6639" s="58" t="s">
        <v>1683</v>
      </c>
      <c r="F6639" s="58" t="s">
        <v>7963</v>
      </c>
      <c r="G6639" s="58"/>
      <c r="H6639" s="58" t="s">
        <v>7964</v>
      </c>
      <c r="I6639" s="58"/>
      <c r="J6639" s="58"/>
    </row>
    <row r="6640" hidden="1">
      <c r="A6640" s="67">
        <v>45320.0</v>
      </c>
      <c r="B6640" s="61">
        <v>0.5486111111111112</v>
      </c>
      <c r="C6640" s="61">
        <v>0.5972222222222222</v>
      </c>
      <c r="D6640" s="61">
        <f t="shared" si="36"/>
        <v>0.2270833333</v>
      </c>
      <c r="E6640" s="58" t="s">
        <v>240</v>
      </c>
      <c r="F6640" s="58" t="s">
        <v>15</v>
      </c>
      <c r="G6640" s="58"/>
      <c r="H6640" s="58" t="s">
        <v>7965</v>
      </c>
      <c r="I6640" s="58"/>
      <c r="J6640" s="58"/>
    </row>
    <row r="6641" hidden="1">
      <c r="A6641" s="67">
        <v>45320.0</v>
      </c>
      <c r="B6641" s="61">
        <v>0.6131944444444445</v>
      </c>
      <c r="C6641" s="61">
        <v>0.49027777777777776</v>
      </c>
      <c r="D6641" s="61">
        <f t="shared" si="36"/>
        <v>0.1201388889</v>
      </c>
      <c r="E6641" s="58" t="s">
        <v>896</v>
      </c>
      <c r="F6641" s="58" t="s">
        <v>897</v>
      </c>
      <c r="G6641" s="58"/>
      <c r="H6641" s="58" t="s">
        <v>7966</v>
      </c>
      <c r="I6641" s="58"/>
      <c r="J6641" s="58"/>
    </row>
    <row r="6642" hidden="1">
      <c r="A6642" s="67">
        <v>45320.0</v>
      </c>
      <c r="B6642" s="61">
        <v>0.6277777777777778</v>
      </c>
      <c r="C6642" s="61">
        <v>0.7006944444444444</v>
      </c>
      <c r="D6642" s="61">
        <f t="shared" si="36"/>
        <v>0.3305555556</v>
      </c>
      <c r="E6642" s="58" t="s">
        <v>1187</v>
      </c>
      <c r="F6642" s="58" t="s">
        <v>358</v>
      </c>
      <c r="G6642" s="58"/>
      <c r="H6642" s="58" t="s">
        <v>7967</v>
      </c>
      <c r="I6642" s="58"/>
      <c r="J6642" s="58"/>
    </row>
    <row r="6643" hidden="1">
      <c r="A6643" s="67">
        <v>45320.0</v>
      </c>
      <c r="B6643" s="61">
        <v>0.7027777777777777</v>
      </c>
      <c r="C6643" s="61">
        <v>0.7041666666666667</v>
      </c>
      <c r="D6643" s="61">
        <f t="shared" si="36"/>
        <v>0.3340277778</v>
      </c>
      <c r="E6643" s="58" t="s">
        <v>1549</v>
      </c>
      <c r="F6643" s="58" t="s">
        <v>7</v>
      </c>
      <c r="G6643" s="58"/>
      <c r="H6643" s="58" t="s">
        <v>7968</v>
      </c>
      <c r="I6643" s="58"/>
      <c r="J6643" s="58">
        <v>41875.0</v>
      </c>
    </row>
    <row r="6644" hidden="1">
      <c r="A6644" s="67">
        <v>45320.0</v>
      </c>
      <c r="B6644" s="61">
        <v>0.7041666666666667</v>
      </c>
      <c r="C6644" s="61">
        <v>0.70625</v>
      </c>
      <c r="D6644" s="61">
        <f t="shared" si="36"/>
        <v>0.3361111111</v>
      </c>
      <c r="E6644" s="58" t="s">
        <v>2372</v>
      </c>
      <c r="F6644" s="58" t="s">
        <v>703</v>
      </c>
      <c r="G6644" s="58"/>
      <c r="H6644" s="58" t="s">
        <v>7969</v>
      </c>
      <c r="I6644" s="58"/>
      <c r="J6644" s="58">
        <v>41876.0</v>
      </c>
    </row>
    <row r="6645" hidden="1">
      <c r="A6645" s="67">
        <v>45320.0</v>
      </c>
      <c r="B6645" s="61">
        <v>0.70625</v>
      </c>
      <c r="C6645" s="61">
        <v>0.7069444444444445</v>
      </c>
      <c r="D6645" s="61">
        <f t="shared" si="36"/>
        <v>0.3368055556</v>
      </c>
      <c r="E6645" s="58" t="s">
        <v>4122</v>
      </c>
      <c r="F6645" s="58" t="s">
        <v>1595</v>
      </c>
      <c r="G6645" s="58"/>
      <c r="H6645" s="58" t="s">
        <v>7970</v>
      </c>
      <c r="I6645" s="58"/>
      <c r="J6645" s="58">
        <v>41877.0</v>
      </c>
    </row>
    <row r="6646" hidden="1">
      <c r="A6646" s="67">
        <v>45320.0</v>
      </c>
      <c r="B6646" s="61">
        <v>0.7069444444444445</v>
      </c>
      <c r="C6646" s="61">
        <v>0.7076388888888889</v>
      </c>
      <c r="D6646" s="61">
        <f t="shared" si="36"/>
        <v>0.3375</v>
      </c>
      <c r="E6646" s="58" t="s">
        <v>2372</v>
      </c>
      <c r="F6646" s="58" t="s">
        <v>1118</v>
      </c>
      <c r="G6646" s="58"/>
      <c r="H6646" s="58" t="s">
        <v>7971</v>
      </c>
      <c r="I6646" s="58"/>
      <c r="J6646" s="58">
        <v>41878.0</v>
      </c>
    </row>
    <row r="6647" hidden="1">
      <c r="A6647" s="67">
        <v>45320.0</v>
      </c>
      <c r="B6647" s="61">
        <v>0.7076388888888889</v>
      </c>
      <c r="C6647" s="61">
        <v>0.7083333333333334</v>
      </c>
      <c r="D6647" s="61">
        <f t="shared" si="36"/>
        <v>0.3381944444</v>
      </c>
      <c r="E6647" s="58" t="s">
        <v>1168</v>
      </c>
      <c r="F6647" s="58" t="s">
        <v>1169</v>
      </c>
      <c r="G6647" s="58"/>
      <c r="H6647" s="58" t="s">
        <v>7972</v>
      </c>
      <c r="I6647" s="58"/>
      <c r="J6647" s="58">
        <v>41879.0</v>
      </c>
    </row>
    <row r="6648" hidden="1">
      <c r="A6648" s="90"/>
      <c r="B6648" s="96"/>
      <c r="C6648" s="90"/>
      <c r="D6648" s="96">
        <f t="shared" si="36"/>
        <v>-0.3701388889</v>
      </c>
      <c r="E6648" s="90" t="s">
        <v>645</v>
      </c>
      <c r="F6648" s="90" t="s">
        <v>645</v>
      </c>
      <c r="G6648" s="90"/>
      <c r="H6648" s="90" t="s">
        <v>645</v>
      </c>
      <c r="I6648" s="90"/>
      <c r="J6648" s="90"/>
    </row>
    <row r="6649" hidden="1">
      <c r="A6649" s="67">
        <v>45321.0</v>
      </c>
      <c r="B6649" s="61">
        <v>0.3548611111111111</v>
      </c>
      <c r="C6649" s="61">
        <v>0.3958333333333333</v>
      </c>
      <c r="D6649" s="61">
        <f t="shared" si="36"/>
        <v>0.02569444444</v>
      </c>
      <c r="E6649" s="58" t="s">
        <v>240</v>
      </c>
      <c r="F6649" s="58" t="s">
        <v>15</v>
      </c>
      <c r="G6649" s="58"/>
      <c r="H6649" s="58" t="s">
        <v>3128</v>
      </c>
      <c r="I6649" s="58"/>
      <c r="J6649" s="58"/>
    </row>
    <row r="6650" hidden="1">
      <c r="A6650" s="67">
        <v>45321.0</v>
      </c>
      <c r="B6650" s="61">
        <v>0.3611111111111111</v>
      </c>
      <c r="C6650" s="61">
        <v>0.3888888888888889</v>
      </c>
      <c r="D6650" s="61">
        <f t="shared" si="36"/>
        <v>0.01875</v>
      </c>
      <c r="E6650" s="58" t="s">
        <v>1187</v>
      </c>
      <c r="F6650" s="58" t="s">
        <v>358</v>
      </c>
      <c r="G6650" s="58"/>
      <c r="H6650" s="58" t="s">
        <v>7973</v>
      </c>
      <c r="I6650" s="58"/>
      <c r="J6650" s="58"/>
    </row>
    <row r="6651" hidden="1">
      <c r="A6651" s="67">
        <v>45321.0</v>
      </c>
      <c r="B6651" s="61">
        <v>0.3645833333333333</v>
      </c>
      <c r="C6651" s="61">
        <v>0.3680555555555556</v>
      </c>
      <c r="D6651" s="61">
        <f t="shared" si="36"/>
        <v>-0.002083333333</v>
      </c>
      <c r="E6651" s="58" t="s">
        <v>1683</v>
      </c>
      <c r="F6651" s="58" t="s">
        <v>7963</v>
      </c>
      <c r="G6651" s="58"/>
      <c r="H6651" s="58" t="s">
        <v>7974</v>
      </c>
      <c r="I6651" s="58"/>
      <c r="J6651" s="58"/>
    </row>
    <row r="6652" hidden="1">
      <c r="A6652" s="67">
        <v>45321.0</v>
      </c>
      <c r="B6652" s="61">
        <v>0.3861111111111111</v>
      </c>
      <c r="C6652" s="61">
        <v>0.39444444444444443</v>
      </c>
      <c r="D6652" s="61">
        <f t="shared" si="36"/>
        <v>0.02430555556</v>
      </c>
      <c r="E6652" s="58" t="s">
        <v>1308</v>
      </c>
      <c r="F6652" s="58" t="s">
        <v>543</v>
      </c>
      <c r="G6652" s="58"/>
      <c r="H6652" s="58" t="s">
        <v>7201</v>
      </c>
      <c r="I6652" s="58"/>
      <c r="J6652" s="58"/>
    </row>
    <row r="6653" hidden="1">
      <c r="A6653" s="67">
        <v>45321.0</v>
      </c>
      <c r="B6653" s="61">
        <v>0.4111111111111111</v>
      </c>
      <c r="C6653" s="61">
        <v>0.41180555555555554</v>
      </c>
      <c r="D6653" s="61">
        <f t="shared" si="36"/>
        <v>0.04166666667</v>
      </c>
      <c r="E6653" s="58" t="s">
        <v>369</v>
      </c>
      <c r="F6653" s="58" t="s">
        <v>1989</v>
      </c>
      <c r="G6653" s="58"/>
      <c r="H6653" s="58" t="s">
        <v>7975</v>
      </c>
      <c r="I6653" s="58"/>
      <c r="J6653" s="58"/>
    </row>
    <row r="6654" hidden="1">
      <c r="A6654" s="67">
        <v>45321.0</v>
      </c>
      <c r="B6654" s="61">
        <v>0.4152777777777778</v>
      </c>
      <c r="C6654" s="61">
        <v>0.44027777777777777</v>
      </c>
      <c r="D6654" s="61">
        <f t="shared" si="36"/>
        <v>0.07013888889</v>
      </c>
      <c r="E6654" s="58" t="s">
        <v>896</v>
      </c>
      <c r="F6654" s="58" t="s">
        <v>897</v>
      </c>
      <c r="G6654" s="58"/>
      <c r="H6654" s="58" t="s">
        <v>7976</v>
      </c>
      <c r="I6654" s="58"/>
      <c r="J6654" s="58"/>
    </row>
    <row r="6655" hidden="1">
      <c r="A6655" s="67">
        <v>45321.0</v>
      </c>
      <c r="B6655" s="61">
        <v>0.44375</v>
      </c>
      <c r="C6655" s="61">
        <v>0.5513888888888889</v>
      </c>
      <c r="D6655" s="61">
        <f t="shared" si="36"/>
        <v>0.18125</v>
      </c>
      <c r="E6655" s="58" t="s">
        <v>6895</v>
      </c>
      <c r="F6655" s="58" t="s">
        <v>7659</v>
      </c>
      <c r="G6655" s="58"/>
      <c r="H6655" s="58" t="s">
        <v>7977</v>
      </c>
      <c r="I6655" s="58"/>
      <c r="J6655" s="58"/>
    </row>
    <row r="6656" hidden="1">
      <c r="A6656" s="67">
        <v>45321.0</v>
      </c>
      <c r="B6656" s="61">
        <v>0.4875</v>
      </c>
      <c r="C6656" s="61">
        <v>0.4888888888888889</v>
      </c>
      <c r="D6656" s="61">
        <f t="shared" si="36"/>
        <v>0.11875</v>
      </c>
      <c r="E6656" s="58" t="s">
        <v>505</v>
      </c>
      <c r="F6656" s="58" t="s">
        <v>3891</v>
      </c>
      <c r="G6656" s="58"/>
      <c r="H6656" s="58" t="s">
        <v>7978</v>
      </c>
      <c r="I6656" s="58"/>
      <c r="J6656" s="58">
        <v>41892.0</v>
      </c>
    </row>
    <row r="6657" hidden="1">
      <c r="A6657" s="67">
        <v>45321.0</v>
      </c>
      <c r="B6657" s="61">
        <v>0.4930555555555556</v>
      </c>
      <c r="C6657" s="61">
        <v>0.49444444444444446</v>
      </c>
      <c r="D6657" s="61">
        <f t="shared" si="36"/>
        <v>0.1243055556</v>
      </c>
      <c r="E6657" s="58" t="s">
        <v>4309</v>
      </c>
      <c r="F6657" s="58" t="s">
        <v>7907</v>
      </c>
      <c r="G6657" s="58"/>
      <c r="H6657" s="58" t="s">
        <v>7979</v>
      </c>
      <c r="I6657" s="58"/>
      <c r="J6657" s="58">
        <v>41893.0</v>
      </c>
    </row>
    <row r="6658" hidden="1">
      <c r="A6658" s="67">
        <v>45321.0</v>
      </c>
      <c r="B6658" s="61">
        <v>0.4965277777777778</v>
      </c>
      <c r="C6658" s="61">
        <v>0.4979166666666667</v>
      </c>
      <c r="D6658" s="61">
        <f t="shared" si="36"/>
        <v>0.1277777778</v>
      </c>
      <c r="E6658" s="58" t="s">
        <v>3333</v>
      </c>
      <c r="F6658" s="58" t="s">
        <v>1304</v>
      </c>
      <c r="G6658" s="58"/>
      <c r="H6658" s="58" t="s">
        <v>7980</v>
      </c>
      <c r="I6658" s="58"/>
      <c r="J6658" s="58"/>
    </row>
    <row r="6659" hidden="1">
      <c r="A6659" s="67">
        <v>45321.0</v>
      </c>
      <c r="B6659" s="61">
        <v>0.4979166666666667</v>
      </c>
      <c r="C6659" s="61">
        <v>0.5291666666666667</v>
      </c>
      <c r="D6659" s="61">
        <f t="shared" si="36"/>
        <v>0.1590277778</v>
      </c>
      <c r="E6659" s="58" t="s">
        <v>7981</v>
      </c>
      <c r="F6659" s="58" t="s">
        <v>7982</v>
      </c>
      <c r="G6659" s="58"/>
      <c r="H6659" s="58" t="s">
        <v>7983</v>
      </c>
      <c r="I6659" s="58"/>
      <c r="J6659" s="58"/>
    </row>
    <row r="6660" hidden="1">
      <c r="A6660" s="67">
        <v>45321.0</v>
      </c>
      <c r="B6660" s="61">
        <v>0.6027777777777777</v>
      </c>
      <c r="C6660" s="61">
        <v>0.6118055555555556</v>
      </c>
      <c r="D6660" s="61">
        <f t="shared" si="36"/>
        <v>0.2416666667</v>
      </c>
      <c r="E6660" s="58" t="s">
        <v>2273</v>
      </c>
      <c r="F6660" s="58" t="s">
        <v>5762</v>
      </c>
      <c r="G6660" s="58"/>
      <c r="H6660" s="58" t="s">
        <v>7984</v>
      </c>
      <c r="I6660" s="58"/>
      <c r="J6660" s="58"/>
    </row>
    <row r="6661" hidden="1">
      <c r="A6661" s="67">
        <v>45321.0</v>
      </c>
      <c r="B6661" s="61">
        <v>0.6131944444444445</v>
      </c>
      <c r="C6661" s="61">
        <v>0.6291666666666667</v>
      </c>
      <c r="D6661" s="61">
        <f t="shared" si="36"/>
        <v>0.2590277778</v>
      </c>
      <c r="E6661" s="58" t="s">
        <v>2615</v>
      </c>
      <c r="F6661" s="58" t="s">
        <v>416</v>
      </c>
      <c r="G6661" s="58"/>
      <c r="H6661" s="58" t="s">
        <v>7985</v>
      </c>
      <c r="I6661" s="58"/>
      <c r="J6661" s="58"/>
    </row>
    <row r="6662" hidden="1">
      <c r="A6662" s="67">
        <v>45321.0</v>
      </c>
      <c r="B6662" s="61">
        <v>0.6229166666666667</v>
      </c>
      <c r="C6662" s="61">
        <v>0.6805555555555556</v>
      </c>
      <c r="D6662" s="61">
        <f t="shared" si="36"/>
        <v>0.3104166667</v>
      </c>
      <c r="E6662" s="58" t="s">
        <v>7986</v>
      </c>
      <c r="F6662" s="58" t="s">
        <v>26</v>
      </c>
      <c r="G6662" s="58"/>
      <c r="H6662" s="58" t="s">
        <v>7987</v>
      </c>
      <c r="I6662" s="58"/>
      <c r="J6662" s="58"/>
    </row>
    <row r="6663" hidden="1">
      <c r="A6663" s="67">
        <v>45321.0</v>
      </c>
      <c r="B6663" s="61">
        <v>0.6743055555555556</v>
      </c>
      <c r="C6663" s="61">
        <v>0.6756944444444445</v>
      </c>
      <c r="D6663" s="61">
        <f t="shared" si="36"/>
        <v>0.3055555556</v>
      </c>
      <c r="E6663" s="58" t="s">
        <v>1783</v>
      </c>
      <c r="F6663" s="58" t="s">
        <v>1595</v>
      </c>
      <c r="G6663" s="58"/>
      <c r="H6663" s="58" t="s">
        <v>7988</v>
      </c>
      <c r="I6663" s="58"/>
      <c r="J6663" s="58">
        <v>41899.0</v>
      </c>
    </row>
    <row r="6664" hidden="1">
      <c r="A6664" s="67">
        <v>45321.0</v>
      </c>
      <c r="B6664" s="61">
        <v>0.6763888888888889</v>
      </c>
      <c r="C6664" s="61">
        <v>0.6777777777777778</v>
      </c>
      <c r="D6664" s="61">
        <f t="shared" si="36"/>
        <v>0.3076388889</v>
      </c>
      <c r="E6664" s="58" t="s">
        <v>619</v>
      </c>
      <c r="F6664" s="58" t="s">
        <v>4</v>
      </c>
      <c r="G6664" s="58"/>
      <c r="H6664" s="58" t="s">
        <v>7989</v>
      </c>
      <c r="I6664" s="58"/>
      <c r="J6664" s="58">
        <v>41901.0</v>
      </c>
    </row>
    <row r="6665" hidden="1">
      <c r="A6665" s="67">
        <v>45321.0</v>
      </c>
      <c r="B6665" s="61">
        <v>0.6777777777777778</v>
      </c>
      <c r="C6665" s="61">
        <v>0.6791666666666667</v>
      </c>
      <c r="D6665" s="61">
        <f t="shared" si="36"/>
        <v>0.3090277778</v>
      </c>
      <c r="E6665" s="58" t="s">
        <v>7990</v>
      </c>
      <c r="F6665" s="58" t="s">
        <v>1028</v>
      </c>
      <c r="G6665" s="58"/>
      <c r="H6665" s="58" t="s">
        <v>7991</v>
      </c>
      <c r="I6665" s="58"/>
      <c r="J6665" s="58">
        <v>41902.0</v>
      </c>
    </row>
    <row r="6666" hidden="1">
      <c r="A6666" s="67">
        <v>45321.0</v>
      </c>
      <c r="B6666" s="61">
        <v>0.6791666666666667</v>
      </c>
      <c r="C6666" s="61">
        <v>0.6798611111111111</v>
      </c>
      <c r="D6666" s="61">
        <f t="shared" si="36"/>
        <v>0.3097222222</v>
      </c>
      <c r="E6666" s="58" t="s">
        <v>5708</v>
      </c>
      <c r="F6666" s="58" t="s">
        <v>6327</v>
      </c>
      <c r="G6666" s="58"/>
      <c r="H6666" s="58" t="s">
        <v>7992</v>
      </c>
      <c r="I6666" s="58"/>
      <c r="J6666" s="58">
        <v>41903.0</v>
      </c>
    </row>
    <row r="6667" hidden="1">
      <c r="A6667" s="67">
        <v>45321.0</v>
      </c>
      <c r="B6667" s="61">
        <v>0.6805555555555556</v>
      </c>
      <c r="C6667" s="61">
        <v>0.6819444444444445</v>
      </c>
      <c r="D6667" s="61">
        <f t="shared" si="36"/>
        <v>0.3118055556</v>
      </c>
      <c r="E6667" s="58" t="s">
        <v>2615</v>
      </c>
      <c r="F6667" s="58" t="s">
        <v>416</v>
      </c>
      <c r="G6667" s="58"/>
      <c r="H6667" s="58" t="s">
        <v>7993</v>
      </c>
      <c r="I6667" s="58"/>
      <c r="J6667" s="58">
        <v>41904.0</v>
      </c>
    </row>
    <row r="6668" hidden="1">
      <c r="A6668" s="67">
        <v>45321.0</v>
      </c>
      <c r="B6668" s="61">
        <v>0.7069444444444445</v>
      </c>
      <c r="C6668" s="61">
        <v>0.7083333333333334</v>
      </c>
      <c r="D6668" s="61">
        <f t="shared" si="36"/>
        <v>0.3381944444</v>
      </c>
      <c r="E6668" s="58" t="s">
        <v>3105</v>
      </c>
      <c r="F6668" s="58" t="s">
        <v>1118</v>
      </c>
      <c r="G6668" s="58"/>
      <c r="H6668" s="58" t="s">
        <v>7994</v>
      </c>
      <c r="I6668" s="58" t="s">
        <v>7995</v>
      </c>
      <c r="J6668" s="58"/>
    </row>
    <row r="6669" hidden="1">
      <c r="A6669" s="90"/>
      <c r="B6669" s="90"/>
      <c r="C6669" s="90"/>
      <c r="D6669" s="61">
        <f t="shared" si="36"/>
        <v>-0.3701388889</v>
      </c>
      <c r="E6669" s="90" t="s">
        <v>645</v>
      </c>
      <c r="F6669" s="90" t="s">
        <v>1118</v>
      </c>
      <c r="G6669" s="90"/>
      <c r="H6669" s="90" t="s">
        <v>645</v>
      </c>
      <c r="I6669" s="90"/>
      <c r="J6669" s="90"/>
    </row>
    <row r="6670" hidden="1">
      <c r="A6670" s="67">
        <v>45322.0</v>
      </c>
      <c r="B6670" s="61">
        <v>0.35625</v>
      </c>
      <c r="C6670" s="61">
        <v>0.4375</v>
      </c>
      <c r="D6670" s="61">
        <f t="shared" si="36"/>
        <v>0.06736111111</v>
      </c>
      <c r="E6670" s="58" t="s">
        <v>240</v>
      </c>
      <c r="F6670" s="58" t="s">
        <v>15</v>
      </c>
      <c r="G6670" s="58"/>
      <c r="H6670" s="58" t="s">
        <v>3128</v>
      </c>
      <c r="I6670" s="58"/>
      <c r="J6670" s="58"/>
    </row>
    <row r="6671" hidden="1">
      <c r="A6671" s="67">
        <v>45322.0</v>
      </c>
      <c r="B6671" s="61">
        <v>0.35833333333333334</v>
      </c>
      <c r="C6671" s="61">
        <v>0.4027777777777778</v>
      </c>
      <c r="D6671" s="61">
        <f t="shared" si="36"/>
        <v>0.03263888889</v>
      </c>
      <c r="E6671" s="58" t="s">
        <v>934</v>
      </c>
      <c r="F6671" s="58" t="s">
        <v>7996</v>
      </c>
      <c r="G6671" s="58"/>
      <c r="H6671" s="58" t="s">
        <v>7997</v>
      </c>
      <c r="I6671" s="58"/>
      <c r="J6671" s="58"/>
    </row>
    <row r="6672" hidden="1">
      <c r="A6672" s="67">
        <v>45322.0</v>
      </c>
      <c r="B6672" s="61">
        <v>0.40555555555555556</v>
      </c>
      <c r="C6672" s="61">
        <v>0.40902777777777777</v>
      </c>
      <c r="D6672" s="61">
        <f t="shared" si="36"/>
        <v>0.03888888889</v>
      </c>
      <c r="E6672" s="58" t="s">
        <v>966</v>
      </c>
      <c r="F6672" s="58" t="s">
        <v>7838</v>
      </c>
      <c r="G6672" s="58"/>
      <c r="H6672" s="58" t="s">
        <v>7998</v>
      </c>
      <c r="I6672" s="58"/>
      <c r="J6672" s="58"/>
    </row>
    <row r="6673" hidden="1">
      <c r="A6673" s="67">
        <v>45322.0</v>
      </c>
      <c r="B6673" s="61">
        <v>0.42083333333333334</v>
      </c>
      <c r="C6673" s="61">
        <v>0.4222222222222222</v>
      </c>
      <c r="D6673" s="61">
        <f t="shared" si="36"/>
        <v>0.05208333333</v>
      </c>
      <c r="E6673" s="58" t="s">
        <v>2372</v>
      </c>
      <c r="F6673" s="58" t="s">
        <v>3008</v>
      </c>
      <c r="G6673" s="58"/>
      <c r="H6673" s="58" t="s">
        <v>7999</v>
      </c>
      <c r="I6673" s="58"/>
      <c r="J6673" s="58">
        <v>41911.0</v>
      </c>
    </row>
    <row r="6674" hidden="1">
      <c r="A6674" s="67">
        <v>45322.0</v>
      </c>
      <c r="B6674" s="61">
        <v>0.42986111111111114</v>
      </c>
      <c r="C6674" s="61">
        <v>0.43333333333333335</v>
      </c>
      <c r="D6674" s="61">
        <f t="shared" si="36"/>
        <v>0.06319444444</v>
      </c>
      <c r="E6674" s="58" t="s">
        <v>652</v>
      </c>
      <c r="F6674" s="58" t="s">
        <v>999</v>
      </c>
      <c r="G6674" s="58"/>
      <c r="H6674" s="58" t="s">
        <v>8000</v>
      </c>
      <c r="I6674" s="58"/>
      <c r="J6674" s="58"/>
    </row>
    <row r="6675" hidden="1">
      <c r="A6675" s="67">
        <v>45322.0</v>
      </c>
      <c r="B6675" s="61">
        <v>0.43333333333333335</v>
      </c>
      <c r="C6675" s="61">
        <v>0.4486111111111111</v>
      </c>
      <c r="D6675" s="61">
        <f t="shared" si="36"/>
        <v>0.07847222222</v>
      </c>
      <c r="E6675" s="58" t="s">
        <v>1187</v>
      </c>
      <c r="F6675" s="58" t="s">
        <v>2</v>
      </c>
      <c r="G6675" s="58"/>
      <c r="H6675" s="58" t="s">
        <v>8001</v>
      </c>
      <c r="I6675" s="58"/>
      <c r="J6675" s="58"/>
    </row>
    <row r="6676" hidden="1">
      <c r="A6676" s="67">
        <v>45322.0</v>
      </c>
      <c r="B6676" s="61">
        <v>0.45694444444444443</v>
      </c>
      <c r="C6676" s="61">
        <v>0.46875</v>
      </c>
      <c r="D6676" s="61">
        <f t="shared" si="36"/>
        <v>0.09861111111</v>
      </c>
      <c r="E6676" s="58" t="s">
        <v>505</v>
      </c>
      <c r="F6676" s="58" t="s">
        <v>5682</v>
      </c>
      <c r="G6676" s="58"/>
      <c r="H6676" s="58" t="s">
        <v>8002</v>
      </c>
      <c r="I6676" s="58"/>
      <c r="J6676" s="58"/>
    </row>
    <row r="6677" hidden="1">
      <c r="A6677" s="67">
        <v>45322.0</v>
      </c>
      <c r="B6677" s="61">
        <v>0.4597222222222222</v>
      </c>
      <c r="C6677" s="61">
        <v>0.4652777777777778</v>
      </c>
      <c r="D6677" s="61">
        <f t="shared" si="36"/>
        <v>0.09513888889</v>
      </c>
      <c r="E6677" s="58" t="s">
        <v>8003</v>
      </c>
      <c r="F6677" s="58" t="s">
        <v>7555</v>
      </c>
      <c r="G6677" s="58"/>
      <c r="H6677" s="58" t="s">
        <v>8004</v>
      </c>
      <c r="I6677" s="58" t="s">
        <v>8005</v>
      </c>
      <c r="J6677" s="58"/>
    </row>
    <row r="6678" hidden="1">
      <c r="A6678" s="67">
        <v>45322.0</v>
      </c>
      <c r="B6678" s="61">
        <v>0.4736111111111111</v>
      </c>
      <c r="C6678" s="61">
        <v>0.4791666666666667</v>
      </c>
      <c r="D6678" s="61">
        <f t="shared" si="36"/>
        <v>0.1090277778</v>
      </c>
      <c r="E6678" s="58" t="s">
        <v>8006</v>
      </c>
      <c r="F6678" s="58" t="s">
        <v>543</v>
      </c>
      <c r="G6678" s="58"/>
      <c r="H6678" s="58" t="s">
        <v>8007</v>
      </c>
      <c r="I6678" s="58"/>
      <c r="J6678" s="58">
        <v>41914.0</v>
      </c>
    </row>
    <row r="6679" hidden="1">
      <c r="A6679" s="67">
        <v>45322.0</v>
      </c>
      <c r="B6679" s="61">
        <v>0.4736111111111111</v>
      </c>
      <c r="C6679" s="61">
        <v>0.4791666666666667</v>
      </c>
      <c r="D6679" s="61">
        <f t="shared" si="36"/>
        <v>0.1090277778</v>
      </c>
      <c r="E6679" s="58" t="s">
        <v>934</v>
      </c>
      <c r="F6679" s="58" t="s">
        <v>7996</v>
      </c>
      <c r="G6679" s="58"/>
      <c r="H6679" s="58" t="s">
        <v>8008</v>
      </c>
      <c r="I6679" s="58"/>
      <c r="J6679" s="58">
        <v>41915.0</v>
      </c>
    </row>
    <row r="6680" hidden="1">
      <c r="A6680" s="67">
        <v>45322.0</v>
      </c>
      <c r="B6680" s="61">
        <v>0.4736111111111111</v>
      </c>
      <c r="C6680" s="61">
        <v>0.4791666666666667</v>
      </c>
      <c r="D6680" s="61">
        <f t="shared" si="36"/>
        <v>0.1090277778</v>
      </c>
      <c r="E6680" s="58" t="s">
        <v>3333</v>
      </c>
      <c r="F6680" s="58" t="s">
        <v>1304</v>
      </c>
      <c r="G6680" s="58"/>
      <c r="H6680" s="58" t="s">
        <v>8009</v>
      </c>
      <c r="I6680" s="58"/>
      <c r="J6680" s="58">
        <v>41916.0</v>
      </c>
    </row>
    <row r="6681" hidden="1">
      <c r="A6681" s="67">
        <v>45322.0</v>
      </c>
      <c r="B6681" s="61">
        <v>0.4736111111111111</v>
      </c>
      <c r="C6681" s="61">
        <v>0.4791666666666667</v>
      </c>
      <c r="D6681" s="61">
        <f t="shared" si="36"/>
        <v>0.1090277778</v>
      </c>
      <c r="E6681" s="58" t="s">
        <v>505</v>
      </c>
      <c r="F6681" s="58" t="s">
        <v>5682</v>
      </c>
      <c r="G6681" s="58"/>
      <c r="H6681" s="58" t="s">
        <v>8010</v>
      </c>
      <c r="I6681" s="58"/>
      <c r="J6681" s="58">
        <v>41917.0</v>
      </c>
    </row>
    <row r="6682" hidden="1">
      <c r="A6682" s="67">
        <v>45322.0</v>
      </c>
      <c r="B6682" s="61">
        <v>0.4736111111111111</v>
      </c>
      <c r="C6682" s="61">
        <v>0.4791666666666667</v>
      </c>
      <c r="D6682" s="61">
        <f t="shared" si="36"/>
        <v>0.1090277778</v>
      </c>
      <c r="E6682" s="58" t="s">
        <v>1600</v>
      </c>
      <c r="F6682" s="58" t="s">
        <v>7748</v>
      </c>
      <c r="G6682" s="58"/>
      <c r="H6682" s="58" t="s">
        <v>8011</v>
      </c>
      <c r="I6682" s="58"/>
      <c r="J6682" s="58">
        <v>41918.0</v>
      </c>
    </row>
    <row r="6683" hidden="1">
      <c r="A6683" s="67">
        <v>45322.0</v>
      </c>
      <c r="B6683" s="61">
        <v>0.4736111111111111</v>
      </c>
      <c r="C6683" s="61">
        <v>0.4791666666666667</v>
      </c>
      <c r="D6683" s="61">
        <f t="shared" si="36"/>
        <v>0.1090277778</v>
      </c>
      <c r="E6683" s="58" t="s">
        <v>610</v>
      </c>
      <c r="F6683" s="58" t="s">
        <v>5925</v>
      </c>
      <c r="G6683" s="58"/>
      <c r="H6683" s="58" t="s">
        <v>8012</v>
      </c>
      <c r="I6683" s="58"/>
      <c r="J6683" s="58">
        <v>41913.0</v>
      </c>
    </row>
    <row r="6684" hidden="1">
      <c r="A6684" s="67">
        <v>45322.0</v>
      </c>
      <c r="B6684" s="61">
        <v>0.5458333333333333</v>
      </c>
      <c r="C6684" s="61">
        <v>0.5631944444444444</v>
      </c>
      <c r="D6684" s="61">
        <f t="shared" si="36"/>
        <v>0.1930555556</v>
      </c>
      <c r="E6684" s="58" t="s">
        <v>1308</v>
      </c>
      <c r="F6684" s="58" t="s">
        <v>1104</v>
      </c>
      <c r="G6684" s="58"/>
      <c r="H6684" s="58" t="s">
        <v>8013</v>
      </c>
      <c r="I6684" s="58"/>
      <c r="J6684" s="58"/>
    </row>
    <row r="6685" hidden="1">
      <c r="A6685" s="67">
        <v>45322.0</v>
      </c>
      <c r="B6685" s="61">
        <v>0.55</v>
      </c>
      <c r="C6685" s="58"/>
      <c r="D6685" s="61">
        <f t="shared" si="36"/>
        <v>-0.3701388889</v>
      </c>
      <c r="E6685" s="58" t="s">
        <v>6843</v>
      </c>
      <c r="F6685" s="58" t="s">
        <v>6736</v>
      </c>
      <c r="G6685" s="58"/>
      <c r="H6685" s="58" t="s">
        <v>8014</v>
      </c>
      <c r="I6685" s="58"/>
      <c r="J6685" s="58"/>
    </row>
    <row r="6686" hidden="1">
      <c r="A6686" s="67">
        <v>45322.0</v>
      </c>
      <c r="B6686" s="61">
        <v>0.5638888888888889</v>
      </c>
      <c r="C6686" s="61">
        <v>0.5659722222222222</v>
      </c>
      <c r="D6686" s="61">
        <f t="shared" si="36"/>
        <v>0.1958333333</v>
      </c>
      <c r="E6686" s="58" t="s">
        <v>8015</v>
      </c>
      <c r="F6686" s="58" t="s">
        <v>294</v>
      </c>
      <c r="G6686" s="58"/>
      <c r="H6686" s="58" t="s">
        <v>8016</v>
      </c>
      <c r="I6686" s="58"/>
      <c r="J6686" s="58"/>
    </row>
    <row r="6687" hidden="1">
      <c r="A6687" s="67">
        <v>45322.0</v>
      </c>
      <c r="B6687" s="61">
        <v>0.5673611111111111</v>
      </c>
      <c r="C6687" s="61">
        <v>0.5729166666666666</v>
      </c>
      <c r="D6687" s="61">
        <f t="shared" si="36"/>
        <v>0.2027777778</v>
      </c>
      <c r="E6687" s="58" t="s">
        <v>8017</v>
      </c>
      <c r="F6687" s="58" t="s">
        <v>8018</v>
      </c>
      <c r="G6687" s="58"/>
      <c r="H6687" s="58" t="s">
        <v>8019</v>
      </c>
      <c r="I6687" s="58" t="s">
        <v>8020</v>
      </c>
      <c r="J6687" s="58"/>
    </row>
    <row r="6688" hidden="1">
      <c r="A6688" s="67">
        <v>45322.0</v>
      </c>
      <c r="B6688" s="61">
        <v>0.5694444444444444</v>
      </c>
      <c r="C6688" s="61">
        <v>0.5895833333333333</v>
      </c>
      <c r="D6688" s="61">
        <f t="shared" si="36"/>
        <v>0.2194444444</v>
      </c>
      <c r="E6688" s="58" t="s">
        <v>1915</v>
      </c>
      <c r="F6688" s="58" t="s">
        <v>6122</v>
      </c>
      <c r="G6688" s="58"/>
      <c r="H6688" s="58" t="s">
        <v>8021</v>
      </c>
      <c r="I6688" s="58"/>
      <c r="J6688" s="58"/>
    </row>
    <row r="6689" hidden="1">
      <c r="A6689" s="67">
        <v>45322.0</v>
      </c>
      <c r="B6689" s="61">
        <v>0.575</v>
      </c>
      <c r="C6689" s="61">
        <v>0.5868055555555556</v>
      </c>
      <c r="D6689" s="61">
        <f t="shared" si="36"/>
        <v>0.2166666667</v>
      </c>
      <c r="E6689" s="58" t="s">
        <v>7986</v>
      </c>
      <c r="F6689" s="58" t="s">
        <v>26</v>
      </c>
      <c r="G6689" s="58"/>
      <c r="H6689" s="58" t="s">
        <v>8022</v>
      </c>
      <c r="I6689" s="58"/>
      <c r="J6689" s="58"/>
    </row>
    <row r="6690" hidden="1">
      <c r="A6690" s="67">
        <v>45322.0</v>
      </c>
      <c r="B6690" s="61">
        <v>0.5854166666666667</v>
      </c>
      <c r="C6690" s="61">
        <v>0.5868055555555556</v>
      </c>
      <c r="D6690" s="61">
        <f t="shared" si="36"/>
        <v>0.2166666667</v>
      </c>
      <c r="E6690" s="58" t="s">
        <v>1830</v>
      </c>
      <c r="F6690" s="58" t="s">
        <v>19</v>
      </c>
      <c r="G6690" s="58"/>
      <c r="H6690" s="58" t="s">
        <v>8023</v>
      </c>
      <c r="I6690" s="58"/>
      <c r="J6690" s="58"/>
    </row>
    <row r="6691" hidden="1">
      <c r="A6691" s="67">
        <v>45322.0</v>
      </c>
      <c r="B6691" s="61">
        <v>0.5916666666666667</v>
      </c>
      <c r="C6691" s="61">
        <v>0.59375</v>
      </c>
      <c r="D6691" s="61">
        <f t="shared" si="36"/>
        <v>0.2236111111</v>
      </c>
      <c r="E6691" s="58" t="s">
        <v>395</v>
      </c>
      <c r="F6691" s="58" t="s">
        <v>6487</v>
      </c>
      <c r="G6691" s="58"/>
      <c r="H6691" s="58" t="s">
        <v>8024</v>
      </c>
      <c r="I6691" s="58"/>
      <c r="J6691" s="58"/>
    </row>
    <row r="6692" hidden="1">
      <c r="A6692" s="67">
        <v>45322.0</v>
      </c>
      <c r="B6692" s="61">
        <v>0.65</v>
      </c>
      <c r="C6692" s="61">
        <v>0.6569444444444444</v>
      </c>
      <c r="D6692" s="61">
        <f t="shared" si="36"/>
        <v>0.2868055556</v>
      </c>
      <c r="E6692" s="58" t="s">
        <v>726</v>
      </c>
      <c r="F6692" s="58" t="s">
        <v>744</v>
      </c>
      <c r="G6692" s="58"/>
      <c r="H6692" s="58" t="s">
        <v>2151</v>
      </c>
      <c r="I6692" s="58"/>
      <c r="J6692" s="58"/>
    </row>
    <row r="6693" hidden="1">
      <c r="A6693" s="67">
        <v>45322.0</v>
      </c>
      <c r="B6693" s="61">
        <v>0.6590277777777778</v>
      </c>
      <c r="C6693" s="61">
        <v>0.6701388888888888</v>
      </c>
      <c r="D6693" s="61">
        <f t="shared" si="36"/>
        <v>0.3</v>
      </c>
      <c r="E6693" s="58" t="s">
        <v>1308</v>
      </c>
      <c r="F6693" s="58" t="s">
        <v>1104</v>
      </c>
      <c r="G6693" s="58"/>
      <c r="H6693" s="58" t="s">
        <v>8013</v>
      </c>
      <c r="I6693" s="58"/>
      <c r="J6693" s="58"/>
    </row>
    <row r="6694" hidden="1">
      <c r="A6694" s="67">
        <v>45322.0</v>
      </c>
      <c r="B6694" s="61">
        <v>0.6826388888888889</v>
      </c>
      <c r="C6694" s="61">
        <v>0.6847222222222222</v>
      </c>
      <c r="D6694" s="61">
        <f t="shared" si="36"/>
        <v>0.3145833333</v>
      </c>
      <c r="E6694" s="58" t="s">
        <v>726</v>
      </c>
      <c r="F6694" s="58" t="s">
        <v>294</v>
      </c>
      <c r="G6694" s="58"/>
      <c r="H6694" s="58" t="s">
        <v>8025</v>
      </c>
      <c r="I6694" s="58"/>
      <c r="J6694" s="58"/>
    </row>
    <row r="6695" hidden="1">
      <c r="A6695" s="67">
        <v>45322.0</v>
      </c>
      <c r="B6695" s="61">
        <v>0.6868055555555556</v>
      </c>
      <c r="C6695" s="61">
        <v>0.6909722222222222</v>
      </c>
      <c r="D6695" s="61">
        <f t="shared" si="36"/>
        <v>0.3208333333</v>
      </c>
      <c r="E6695" s="58" t="s">
        <v>896</v>
      </c>
      <c r="F6695" s="58" t="s">
        <v>897</v>
      </c>
      <c r="G6695" s="58"/>
      <c r="H6695" s="58" t="s">
        <v>8026</v>
      </c>
      <c r="I6695" s="58"/>
      <c r="J6695" s="58"/>
    </row>
    <row r="6696" hidden="1">
      <c r="A6696" s="67">
        <v>45322.0</v>
      </c>
      <c r="B6696" s="61">
        <v>0.6868055555555556</v>
      </c>
      <c r="C6696" s="61">
        <v>0.7291666666666666</v>
      </c>
      <c r="D6696" s="61">
        <f t="shared" si="36"/>
        <v>0.3590277778</v>
      </c>
      <c r="E6696" s="58" t="s">
        <v>6895</v>
      </c>
      <c r="F6696" s="58" t="s">
        <v>6736</v>
      </c>
      <c r="G6696" s="58"/>
      <c r="H6696" s="58" t="s">
        <v>8027</v>
      </c>
      <c r="I6696" s="58"/>
      <c r="J6696" s="58"/>
    </row>
    <row r="6697" hidden="1">
      <c r="A6697" s="67">
        <v>45322.0</v>
      </c>
      <c r="B6697" s="61">
        <v>0.7013888888888888</v>
      </c>
      <c r="C6697" s="61">
        <v>0.7291666666666666</v>
      </c>
      <c r="D6697" s="61">
        <f t="shared" si="36"/>
        <v>0.3590277778</v>
      </c>
      <c r="E6697" s="58" t="s">
        <v>4196</v>
      </c>
      <c r="F6697" s="58" t="s">
        <v>761</v>
      </c>
      <c r="G6697" s="58"/>
      <c r="H6697" s="58" t="s">
        <v>8028</v>
      </c>
      <c r="I6697" s="58"/>
      <c r="J6697" s="58"/>
    </row>
    <row r="6698" hidden="1">
      <c r="A6698" s="90"/>
      <c r="B6698" s="90"/>
      <c r="C6698" s="90"/>
      <c r="D6698" s="96"/>
      <c r="E6698" s="90" t="s">
        <v>645</v>
      </c>
      <c r="F6698" s="90" t="s">
        <v>645</v>
      </c>
      <c r="G6698" s="90"/>
      <c r="H6698" s="90" t="s">
        <v>645</v>
      </c>
      <c r="I6698" s="90"/>
      <c r="J6698" s="90"/>
    </row>
    <row r="6699" hidden="1">
      <c r="A6699" s="67">
        <v>45323.0</v>
      </c>
      <c r="B6699" s="61">
        <v>0.3541666666666667</v>
      </c>
      <c r="C6699" s="61">
        <v>0.4166666666666667</v>
      </c>
      <c r="D6699" s="61">
        <f t="shared" ref="D6699:D6941" si="37">C6699-$B$4298</f>
        <v>0.04652777778</v>
      </c>
      <c r="E6699" s="58" t="s">
        <v>240</v>
      </c>
      <c r="F6699" s="58" t="s">
        <v>15</v>
      </c>
      <c r="G6699" s="58"/>
      <c r="H6699" s="58" t="s">
        <v>3128</v>
      </c>
      <c r="I6699" s="58"/>
      <c r="J6699" s="58"/>
    </row>
    <row r="6700" hidden="1">
      <c r="A6700" s="67">
        <v>45323.0</v>
      </c>
      <c r="B6700" s="61">
        <v>0.35833333333333334</v>
      </c>
      <c r="C6700" s="61">
        <v>0.3590277777777778</v>
      </c>
      <c r="D6700" s="61">
        <f t="shared" si="37"/>
        <v>-0.01111111111</v>
      </c>
      <c r="E6700" s="58" t="s">
        <v>293</v>
      </c>
      <c r="F6700" s="58" t="s">
        <v>6297</v>
      </c>
      <c r="G6700" s="58"/>
      <c r="H6700" s="58" t="s">
        <v>8029</v>
      </c>
      <c r="I6700" s="58"/>
      <c r="J6700" s="58">
        <v>41928.0</v>
      </c>
    </row>
    <row r="6701" hidden="1">
      <c r="A6701" s="67">
        <v>45323.0</v>
      </c>
      <c r="B6701" s="61">
        <v>0.3590277777777778</v>
      </c>
      <c r="C6701" s="61">
        <v>0.3597222222222222</v>
      </c>
      <c r="D6701" s="61">
        <f t="shared" si="37"/>
        <v>-0.01041666667</v>
      </c>
      <c r="E6701" s="58" t="s">
        <v>1027</v>
      </c>
      <c r="F6701" s="58" t="s">
        <v>1028</v>
      </c>
      <c r="G6701" s="58"/>
      <c r="H6701" s="58" t="s">
        <v>8030</v>
      </c>
      <c r="I6701" s="58"/>
      <c r="J6701" s="58">
        <v>41929.0</v>
      </c>
    </row>
    <row r="6702" hidden="1">
      <c r="A6702" s="67">
        <v>45323.0</v>
      </c>
      <c r="B6702" s="61">
        <v>0.3597222222222222</v>
      </c>
      <c r="C6702" s="61">
        <v>0.36041666666666666</v>
      </c>
      <c r="D6702" s="61">
        <f t="shared" si="37"/>
        <v>-0.009722222222</v>
      </c>
      <c r="E6702" s="58" t="s">
        <v>584</v>
      </c>
      <c r="F6702" s="58" t="s">
        <v>4207</v>
      </c>
      <c r="G6702" s="58"/>
      <c r="H6702" s="58" t="s">
        <v>8031</v>
      </c>
      <c r="I6702" s="58"/>
      <c r="J6702" s="58">
        <v>41930.0</v>
      </c>
    </row>
    <row r="6703" hidden="1">
      <c r="A6703" s="67">
        <v>45323.0</v>
      </c>
      <c r="B6703" s="61">
        <v>0.36041666666666666</v>
      </c>
      <c r="C6703" s="61">
        <v>0.36180555555555555</v>
      </c>
      <c r="D6703" s="61">
        <f t="shared" si="37"/>
        <v>-0.008333333333</v>
      </c>
      <c r="E6703" s="58" t="s">
        <v>1830</v>
      </c>
      <c r="F6703" s="58" t="s">
        <v>19</v>
      </c>
      <c r="G6703" s="58"/>
      <c r="H6703" s="58" t="s">
        <v>8032</v>
      </c>
      <c r="I6703" s="58"/>
      <c r="J6703" s="58">
        <v>41932.0</v>
      </c>
    </row>
    <row r="6704" hidden="1">
      <c r="A6704" s="67">
        <v>45323.0</v>
      </c>
      <c r="B6704" s="61">
        <v>0.36180555555555555</v>
      </c>
      <c r="C6704" s="61">
        <v>0.3625</v>
      </c>
      <c r="D6704" s="61">
        <f t="shared" si="37"/>
        <v>-0.007638888889</v>
      </c>
      <c r="E6704" s="58" t="s">
        <v>7986</v>
      </c>
      <c r="F6704" s="58" t="s">
        <v>26</v>
      </c>
      <c r="G6704" s="58"/>
      <c r="H6704" s="58" t="s">
        <v>8033</v>
      </c>
      <c r="I6704" s="58"/>
      <c r="J6704" s="58">
        <v>41934.0</v>
      </c>
    </row>
    <row r="6705" hidden="1">
      <c r="A6705" s="67">
        <v>45323.0</v>
      </c>
      <c r="B6705" s="61">
        <v>0.3625</v>
      </c>
      <c r="C6705" s="61">
        <v>0.36319444444444443</v>
      </c>
      <c r="D6705" s="61">
        <f t="shared" si="37"/>
        <v>-0.006944444444</v>
      </c>
      <c r="E6705" s="58" t="s">
        <v>1600</v>
      </c>
      <c r="F6705" s="58" t="s">
        <v>3072</v>
      </c>
      <c r="G6705" s="58"/>
      <c r="H6705" s="58" t="s">
        <v>8034</v>
      </c>
      <c r="I6705" s="58"/>
      <c r="J6705" s="58">
        <v>41935.0</v>
      </c>
    </row>
    <row r="6706" hidden="1">
      <c r="A6706" s="67">
        <v>45323.0</v>
      </c>
      <c r="B6706" s="61">
        <v>0.36319444444444443</v>
      </c>
      <c r="C6706" s="61">
        <v>0.3638888888888889</v>
      </c>
      <c r="D6706" s="61">
        <f t="shared" si="37"/>
        <v>-0.00625</v>
      </c>
      <c r="E6706" s="58" t="s">
        <v>3277</v>
      </c>
      <c r="F6706" s="58" t="s">
        <v>358</v>
      </c>
      <c r="G6706" s="58"/>
      <c r="H6706" s="58" t="s">
        <v>8035</v>
      </c>
      <c r="I6706" s="58"/>
      <c r="J6706" s="58">
        <v>41936.0</v>
      </c>
    </row>
    <row r="6707" hidden="1">
      <c r="A6707" s="67">
        <v>45323.0</v>
      </c>
      <c r="B6707" s="61">
        <v>0.3638888888888889</v>
      </c>
      <c r="C6707" s="61">
        <v>0.36527777777777776</v>
      </c>
      <c r="D6707" s="61">
        <f t="shared" si="37"/>
        <v>-0.004861111111</v>
      </c>
      <c r="E6707" s="58" t="s">
        <v>1600</v>
      </c>
      <c r="F6707" s="58" t="s">
        <v>7768</v>
      </c>
      <c r="G6707" s="58"/>
      <c r="H6707" s="58" t="s">
        <v>8036</v>
      </c>
      <c r="I6707" s="58"/>
      <c r="J6707" s="58">
        <v>41937.0</v>
      </c>
    </row>
    <row r="6708" hidden="1">
      <c r="A6708" s="67">
        <v>45323.0</v>
      </c>
      <c r="B6708" s="61">
        <v>0.3659722222222222</v>
      </c>
      <c r="C6708" s="61">
        <v>0.36666666666666664</v>
      </c>
      <c r="D6708" s="61">
        <f t="shared" si="37"/>
        <v>-0.003472222222</v>
      </c>
      <c r="E6708" s="58" t="s">
        <v>1549</v>
      </c>
      <c r="F6708" s="58" t="s">
        <v>7659</v>
      </c>
      <c r="G6708" s="58"/>
      <c r="H6708" s="58" t="s">
        <v>8037</v>
      </c>
      <c r="I6708" s="58"/>
      <c r="J6708" s="58">
        <v>41938.0</v>
      </c>
    </row>
    <row r="6709" hidden="1">
      <c r="A6709" s="67">
        <v>45323.0</v>
      </c>
      <c r="B6709" s="61">
        <v>0.4201388888888889</v>
      </c>
      <c r="C6709" s="61">
        <v>0.4222222222222222</v>
      </c>
      <c r="D6709" s="61">
        <f t="shared" si="37"/>
        <v>0.05208333333</v>
      </c>
      <c r="E6709" s="58" t="s">
        <v>3277</v>
      </c>
      <c r="F6709" s="58" t="s">
        <v>590</v>
      </c>
      <c r="G6709" s="58"/>
      <c r="H6709" s="58" t="s">
        <v>8038</v>
      </c>
      <c r="I6709" s="58"/>
      <c r="J6709" s="58">
        <v>41939.0</v>
      </c>
    </row>
    <row r="6710" hidden="1">
      <c r="A6710" s="67">
        <v>45323.0</v>
      </c>
      <c r="B6710" s="61">
        <v>0.42291666666666666</v>
      </c>
      <c r="C6710" s="61">
        <v>0.42430555555555555</v>
      </c>
      <c r="D6710" s="61">
        <f t="shared" si="37"/>
        <v>0.05416666667</v>
      </c>
      <c r="E6710" s="58" t="s">
        <v>2036</v>
      </c>
      <c r="F6710" s="58" t="s">
        <v>4520</v>
      </c>
      <c r="G6710" s="58"/>
      <c r="H6710" s="58" t="s">
        <v>8039</v>
      </c>
      <c r="I6710" s="58"/>
      <c r="J6710" s="58"/>
    </row>
    <row r="6711" hidden="1">
      <c r="A6711" s="67">
        <v>45323.0</v>
      </c>
      <c r="B6711" s="61">
        <v>0.4236111111111111</v>
      </c>
      <c r="C6711" s="61">
        <v>0.4513888888888889</v>
      </c>
      <c r="D6711" s="61">
        <f t="shared" si="37"/>
        <v>0.08125</v>
      </c>
      <c r="E6711" s="58" t="s">
        <v>3333</v>
      </c>
      <c r="F6711" s="58" t="s">
        <v>761</v>
      </c>
      <c r="G6711" s="58"/>
      <c r="H6711" s="58" t="s">
        <v>8040</v>
      </c>
      <c r="I6711" s="58"/>
      <c r="J6711" s="58"/>
    </row>
    <row r="6712" hidden="1">
      <c r="A6712" s="67">
        <v>45323.0</v>
      </c>
      <c r="B6712" s="61">
        <v>0.4409722222222222</v>
      </c>
      <c r="C6712" s="61">
        <v>0.4479166666666667</v>
      </c>
      <c r="D6712" s="61">
        <f t="shared" si="37"/>
        <v>0.07777777778</v>
      </c>
      <c r="E6712" s="58" t="s">
        <v>395</v>
      </c>
      <c r="F6712" s="58" t="s">
        <v>6487</v>
      </c>
      <c r="G6712" s="58"/>
      <c r="H6712" s="58" t="s">
        <v>8041</v>
      </c>
      <c r="I6712" s="58" t="s">
        <v>8042</v>
      </c>
      <c r="J6712" s="58"/>
    </row>
    <row r="6713" hidden="1">
      <c r="A6713" s="67">
        <v>45323.0</v>
      </c>
      <c r="B6713" s="61">
        <v>0.4527777777777778</v>
      </c>
      <c r="C6713" s="61">
        <v>0.4534722222222222</v>
      </c>
      <c r="D6713" s="61">
        <f t="shared" si="37"/>
        <v>0.08333333333</v>
      </c>
      <c r="E6713" s="58" t="s">
        <v>552</v>
      </c>
      <c r="F6713" s="58" t="s">
        <v>294</v>
      </c>
      <c r="G6713" s="58"/>
      <c r="H6713" s="58" t="s">
        <v>8043</v>
      </c>
      <c r="I6713" s="58"/>
      <c r="J6713" s="58"/>
    </row>
    <row r="6714" hidden="1">
      <c r="A6714" s="67">
        <v>45323.0</v>
      </c>
      <c r="B6714" s="61">
        <v>0.48819444444444443</v>
      </c>
      <c r="C6714" s="61">
        <v>0.4909722222222222</v>
      </c>
      <c r="D6714" s="61">
        <f t="shared" si="37"/>
        <v>0.1208333333</v>
      </c>
      <c r="E6714" s="58" t="s">
        <v>1070</v>
      </c>
      <c r="F6714" s="58" t="s">
        <v>543</v>
      </c>
      <c r="G6714" s="58"/>
      <c r="H6714" s="58" t="s">
        <v>8044</v>
      </c>
      <c r="I6714" s="58"/>
      <c r="J6714" s="58"/>
    </row>
    <row r="6715" hidden="1">
      <c r="A6715" s="67">
        <v>45323.0</v>
      </c>
      <c r="B6715" s="61">
        <v>0.49166666666666664</v>
      </c>
      <c r="C6715" s="61">
        <v>0.49444444444444446</v>
      </c>
      <c r="D6715" s="61">
        <f t="shared" si="37"/>
        <v>0.1243055556</v>
      </c>
      <c r="E6715" s="58" t="s">
        <v>4558</v>
      </c>
      <c r="F6715" s="58" t="s">
        <v>8045</v>
      </c>
      <c r="G6715" s="58"/>
      <c r="H6715" s="58" t="s">
        <v>8046</v>
      </c>
      <c r="I6715" s="58"/>
      <c r="J6715" s="58"/>
    </row>
    <row r="6716" hidden="1">
      <c r="A6716" s="67">
        <v>45323.0</v>
      </c>
      <c r="B6716" s="61">
        <v>0.5479166666666667</v>
      </c>
      <c r="C6716" s="61">
        <v>0.5736111111111111</v>
      </c>
      <c r="D6716" s="61">
        <f t="shared" si="37"/>
        <v>0.2034722222</v>
      </c>
      <c r="E6716" s="58" t="s">
        <v>8047</v>
      </c>
      <c r="F6716" s="58" t="s">
        <v>4789</v>
      </c>
      <c r="G6716" s="58"/>
      <c r="H6716" s="58" t="s">
        <v>8048</v>
      </c>
      <c r="I6716" s="58"/>
      <c r="J6716" s="58"/>
    </row>
    <row r="6717" hidden="1">
      <c r="A6717" s="67">
        <v>45323.0</v>
      </c>
      <c r="B6717" s="61">
        <v>0.5590277777777778</v>
      </c>
      <c r="C6717" s="61">
        <v>0.5826388888888889</v>
      </c>
      <c r="D6717" s="61">
        <f t="shared" si="37"/>
        <v>0.2125</v>
      </c>
      <c r="E6717" s="58" t="s">
        <v>7557</v>
      </c>
      <c r="F6717" s="58" t="s">
        <v>6885</v>
      </c>
      <c r="G6717" s="58"/>
      <c r="H6717" s="58" t="s">
        <v>8049</v>
      </c>
      <c r="I6717" s="58"/>
      <c r="J6717" s="58"/>
    </row>
    <row r="6718" hidden="1">
      <c r="A6718" s="67">
        <v>45323.0</v>
      </c>
      <c r="B6718" s="61">
        <v>0.5944444444444444</v>
      </c>
      <c r="C6718" s="61">
        <v>0.6097222222222223</v>
      </c>
      <c r="D6718" s="61">
        <f t="shared" si="37"/>
        <v>0.2395833333</v>
      </c>
      <c r="E6718" s="58" t="s">
        <v>7981</v>
      </c>
      <c r="F6718" s="58" t="s">
        <v>7982</v>
      </c>
      <c r="G6718" s="58"/>
      <c r="H6718" s="58" t="s">
        <v>8050</v>
      </c>
      <c r="I6718" s="58"/>
      <c r="J6718" s="58"/>
    </row>
    <row r="6719" hidden="1">
      <c r="A6719" s="67">
        <v>45323.0</v>
      </c>
      <c r="B6719" s="61">
        <v>0.6138888888888889</v>
      </c>
      <c r="C6719" s="61">
        <v>0.6166666666666667</v>
      </c>
      <c r="D6719" s="61">
        <f t="shared" si="37"/>
        <v>0.2465277778</v>
      </c>
      <c r="E6719" s="58" t="s">
        <v>934</v>
      </c>
      <c r="F6719" s="58" t="s">
        <v>7982</v>
      </c>
      <c r="G6719" s="58"/>
      <c r="H6719" s="58" t="s">
        <v>8051</v>
      </c>
      <c r="I6719" s="58"/>
      <c r="J6719" s="58"/>
    </row>
    <row r="6720" hidden="1">
      <c r="A6720" s="67">
        <v>45323.0</v>
      </c>
      <c r="B6720" s="61">
        <v>0.63125</v>
      </c>
      <c r="C6720" s="61">
        <v>0.6319444444444444</v>
      </c>
      <c r="D6720" s="61">
        <f t="shared" si="37"/>
        <v>0.2618055556</v>
      </c>
      <c r="E6720" s="58" t="s">
        <v>1549</v>
      </c>
      <c r="F6720" s="58" t="s">
        <v>7907</v>
      </c>
      <c r="G6720" s="58"/>
      <c r="H6720" s="58" t="s">
        <v>8052</v>
      </c>
      <c r="I6720" s="58"/>
      <c r="J6720" s="58">
        <v>41951.0</v>
      </c>
    </row>
    <row r="6721" hidden="1">
      <c r="A6721" s="67">
        <v>45323.0</v>
      </c>
      <c r="B6721" s="61">
        <v>0.6326388888888889</v>
      </c>
      <c r="C6721" s="61">
        <v>0.6472222222222223</v>
      </c>
      <c r="D6721" s="61">
        <f t="shared" si="37"/>
        <v>0.2770833333</v>
      </c>
      <c r="E6721" s="58" t="s">
        <v>847</v>
      </c>
      <c r="F6721" s="58" t="s">
        <v>1625</v>
      </c>
      <c r="G6721" s="58"/>
      <c r="H6721" s="58" t="s">
        <v>3029</v>
      </c>
      <c r="I6721" s="58" t="s">
        <v>8053</v>
      </c>
      <c r="J6721" s="58"/>
    </row>
    <row r="6722" hidden="1">
      <c r="A6722" s="67">
        <v>45323.0</v>
      </c>
      <c r="B6722" s="61">
        <v>0.6465277777777778</v>
      </c>
      <c r="C6722" s="61">
        <v>0.6597222222222222</v>
      </c>
      <c r="D6722" s="61">
        <f t="shared" si="37"/>
        <v>0.2895833333</v>
      </c>
      <c r="E6722" s="58" t="s">
        <v>4297</v>
      </c>
      <c r="F6722" s="58" t="s">
        <v>543</v>
      </c>
      <c r="G6722" s="58"/>
      <c r="H6722" s="58" t="s">
        <v>8054</v>
      </c>
      <c r="I6722" s="58" t="s">
        <v>8055</v>
      </c>
      <c r="J6722" s="58"/>
    </row>
    <row r="6723" hidden="1">
      <c r="A6723" s="67">
        <v>45323.0</v>
      </c>
      <c r="B6723" s="61">
        <v>0.6583333333333333</v>
      </c>
      <c r="C6723" s="61">
        <v>0.6631944444444444</v>
      </c>
      <c r="D6723" s="61">
        <f t="shared" si="37"/>
        <v>0.2930555556</v>
      </c>
      <c r="E6723" s="58" t="s">
        <v>3550</v>
      </c>
      <c r="F6723" s="58" t="s">
        <v>2</v>
      </c>
      <c r="G6723" s="58"/>
      <c r="H6723" s="58" t="s">
        <v>8056</v>
      </c>
      <c r="I6723" s="58"/>
      <c r="J6723" s="58"/>
    </row>
    <row r="6724" hidden="1">
      <c r="A6724" s="67">
        <v>45323.0</v>
      </c>
      <c r="B6724" s="61">
        <v>0.6645833333333333</v>
      </c>
      <c r="C6724" s="61">
        <v>0.6652777777777777</v>
      </c>
      <c r="D6724" s="61">
        <f t="shared" si="37"/>
        <v>0.2951388889</v>
      </c>
      <c r="E6724" s="58" t="s">
        <v>3333</v>
      </c>
      <c r="F6724" s="58" t="s">
        <v>761</v>
      </c>
      <c r="G6724" s="58"/>
      <c r="H6724" s="58" t="s">
        <v>8057</v>
      </c>
      <c r="I6724" s="58"/>
      <c r="J6724" s="58">
        <v>41953.0</v>
      </c>
    </row>
    <row r="6725" hidden="1">
      <c r="A6725" s="67">
        <v>45323.0</v>
      </c>
      <c r="B6725" s="61">
        <v>0.6666666666666666</v>
      </c>
      <c r="C6725" s="61">
        <v>0.7083333333333334</v>
      </c>
      <c r="D6725" s="61">
        <f t="shared" si="37"/>
        <v>0.3381944444</v>
      </c>
      <c r="E6725" s="58" t="s">
        <v>3333</v>
      </c>
      <c r="F6725" s="58" t="s">
        <v>761</v>
      </c>
      <c r="G6725" s="58"/>
      <c r="H6725" s="58" t="s">
        <v>8058</v>
      </c>
      <c r="I6725" s="58"/>
      <c r="J6725" s="58"/>
    </row>
    <row r="6726" hidden="1">
      <c r="A6726" s="67">
        <v>45323.0</v>
      </c>
      <c r="B6726" s="61">
        <v>0.6868055555555556</v>
      </c>
      <c r="C6726" s="61">
        <v>0.7208333333333333</v>
      </c>
      <c r="D6726" s="61">
        <f t="shared" si="37"/>
        <v>0.3506944444</v>
      </c>
      <c r="E6726" s="58" t="s">
        <v>402</v>
      </c>
      <c r="F6726" s="58" t="s">
        <v>744</v>
      </c>
      <c r="G6726" s="58"/>
      <c r="H6726" s="58" t="s">
        <v>8059</v>
      </c>
      <c r="I6726" s="58"/>
      <c r="J6726" s="58"/>
    </row>
    <row r="6727" hidden="1">
      <c r="A6727" s="67">
        <v>45323.0</v>
      </c>
      <c r="B6727" s="61">
        <v>0.7215277777777778</v>
      </c>
      <c r="C6727" s="61">
        <v>0.7229166666666667</v>
      </c>
      <c r="D6727" s="61">
        <f t="shared" si="37"/>
        <v>0.3527777778</v>
      </c>
      <c r="E6727" s="58" t="s">
        <v>2372</v>
      </c>
      <c r="F6727" s="58" t="s">
        <v>4</v>
      </c>
      <c r="G6727" s="58"/>
      <c r="H6727" s="58" t="s">
        <v>8060</v>
      </c>
      <c r="I6727" s="58"/>
      <c r="J6727" s="58"/>
    </row>
    <row r="6728" hidden="1">
      <c r="A6728" s="90"/>
      <c r="B6728" s="90"/>
      <c r="C6728" s="90"/>
      <c r="D6728" s="61">
        <f t="shared" si="37"/>
        <v>-0.3701388889</v>
      </c>
      <c r="E6728" s="90" t="s">
        <v>645</v>
      </c>
      <c r="F6728" s="90" t="s">
        <v>645</v>
      </c>
      <c r="G6728" s="90"/>
      <c r="H6728" s="90" t="s">
        <v>645</v>
      </c>
      <c r="I6728" s="90"/>
      <c r="J6728" s="90"/>
    </row>
    <row r="6729" hidden="1">
      <c r="A6729" s="67">
        <v>45324.0</v>
      </c>
      <c r="B6729" s="61">
        <v>0.3541666666666667</v>
      </c>
      <c r="C6729" s="61">
        <v>0.4375</v>
      </c>
      <c r="D6729" s="61">
        <f t="shared" si="37"/>
        <v>0.06736111111</v>
      </c>
      <c r="E6729" s="58" t="s">
        <v>240</v>
      </c>
      <c r="F6729" s="58" t="s">
        <v>15</v>
      </c>
      <c r="G6729" s="58"/>
      <c r="H6729" s="58" t="s">
        <v>3128</v>
      </c>
      <c r="I6729" s="58"/>
      <c r="J6729" s="58"/>
    </row>
    <row r="6730" hidden="1">
      <c r="A6730" s="67">
        <v>45324.0</v>
      </c>
      <c r="B6730" s="61">
        <v>0.35694444444444445</v>
      </c>
      <c r="C6730" s="61">
        <v>0.40625</v>
      </c>
      <c r="D6730" s="61">
        <f t="shared" si="37"/>
        <v>0.03611111111</v>
      </c>
      <c r="E6730" s="58" t="s">
        <v>8061</v>
      </c>
      <c r="F6730" s="58" t="s">
        <v>2147</v>
      </c>
      <c r="G6730" s="58"/>
      <c r="H6730" s="58" t="s">
        <v>8062</v>
      </c>
      <c r="I6730" s="58"/>
      <c r="J6730" s="58"/>
    </row>
    <row r="6731" hidden="1">
      <c r="A6731" s="67">
        <v>45324.0</v>
      </c>
      <c r="B6731" s="61">
        <v>0.3840277777777778</v>
      </c>
      <c r="C6731" s="61">
        <v>0.4215277777777778</v>
      </c>
      <c r="D6731" s="61">
        <f t="shared" si="37"/>
        <v>0.05138888889</v>
      </c>
      <c r="E6731" s="58" t="s">
        <v>8063</v>
      </c>
      <c r="F6731" s="58" t="s">
        <v>15</v>
      </c>
      <c r="G6731" s="58"/>
      <c r="H6731" s="58" t="s">
        <v>8064</v>
      </c>
      <c r="I6731" s="58"/>
      <c r="J6731" s="58"/>
    </row>
    <row r="6732" hidden="1">
      <c r="A6732" s="67">
        <v>45324.0</v>
      </c>
      <c r="B6732" s="61">
        <v>0.4423611111111111</v>
      </c>
      <c r="C6732" s="61">
        <v>0.4444444444444444</v>
      </c>
      <c r="D6732" s="61">
        <f t="shared" si="37"/>
        <v>0.07430555556</v>
      </c>
      <c r="E6732" s="58" t="s">
        <v>1938</v>
      </c>
      <c r="F6732" s="58" t="s">
        <v>294</v>
      </c>
      <c r="G6732" s="58"/>
      <c r="H6732" s="58" t="s">
        <v>8065</v>
      </c>
      <c r="I6732" s="58"/>
      <c r="J6732" s="58"/>
    </row>
    <row r="6733" hidden="1">
      <c r="A6733" s="67">
        <v>45324.0</v>
      </c>
      <c r="B6733" s="61">
        <v>0.45</v>
      </c>
      <c r="C6733" s="61">
        <v>0.4513888888888889</v>
      </c>
      <c r="D6733" s="61">
        <f t="shared" si="37"/>
        <v>0.08125</v>
      </c>
      <c r="E6733" s="58" t="s">
        <v>2195</v>
      </c>
      <c r="F6733" s="58" t="s">
        <v>1118</v>
      </c>
      <c r="G6733" s="58"/>
      <c r="H6733" s="58" t="s">
        <v>8066</v>
      </c>
      <c r="I6733" s="58"/>
      <c r="J6733" s="58"/>
    </row>
    <row r="6734" hidden="1">
      <c r="A6734" s="67">
        <v>45324.0</v>
      </c>
      <c r="B6734" s="61">
        <v>0.45416666666666666</v>
      </c>
      <c r="C6734" s="61">
        <v>0.45555555555555555</v>
      </c>
      <c r="D6734" s="61">
        <f t="shared" si="37"/>
        <v>0.08541666667</v>
      </c>
      <c r="E6734" s="58" t="s">
        <v>2195</v>
      </c>
      <c r="F6734" s="58" t="s">
        <v>1118</v>
      </c>
      <c r="G6734" s="58"/>
      <c r="H6734" s="58" t="s">
        <v>8067</v>
      </c>
      <c r="I6734" s="58"/>
      <c r="J6734" s="58">
        <v>41956.0</v>
      </c>
    </row>
    <row r="6735" hidden="1">
      <c r="A6735" s="67">
        <v>45324.0</v>
      </c>
      <c r="B6735" s="61">
        <v>0.45555555555555555</v>
      </c>
      <c r="C6735" s="61">
        <v>0.45625</v>
      </c>
      <c r="D6735" s="61">
        <f t="shared" si="37"/>
        <v>0.08611111111</v>
      </c>
      <c r="E6735" s="58" t="s">
        <v>4347</v>
      </c>
      <c r="F6735" s="58" t="s">
        <v>8068</v>
      </c>
      <c r="G6735" s="58"/>
      <c r="H6735" s="58" t="s">
        <v>8069</v>
      </c>
      <c r="I6735" s="58"/>
      <c r="J6735" s="58">
        <v>41958.0</v>
      </c>
    </row>
    <row r="6736" hidden="1">
      <c r="A6736" s="67">
        <v>45324.0</v>
      </c>
      <c r="B6736" s="61">
        <v>0.45625</v>
      </c>
      <c r="C6736" s="61">
        <v>0.4576388888888889</v>
      </c>
      <c r="D6736" s="61">
        <f t="shared" si="37"/>
        <v>0.0875</v>
      </c>
      <c r="E6736" s="58" t="s">
        <v>4507</v>
      </c>
      <c r="F6736" s="58" t="s">
        <v>1949</v>
      </c>
      <c r="G6736" s="58"/>
      <c r="H6736" s="58" t="s">
        <v>8070</v>
      </c>
      <c r="I6736" s="58"/>
      <c r="J6736" s="58">
        <v>41959.0</v>
      </c>
    </row>
    <row r="6737" hidden="1">
      <c r="A6737" s="67">
        <v>45324.0</v>
      </c>
      <c r="B6737" s="61">
        <v>0.4576388888888889</v>
      </c>
      <c r="C6737" s="61">
        <v>0.4583333333333333</v>
      </c>
      <c r="D6737" s="61">
        <f t="shared" si="37"/>
        <v>0.08819444444</v>
      </c>
      <c r="E6737" s="58" t="s">
        <v>2036</v>
      </c>
      <c r="F6737" s="58" t="s">
        <v>5682</v>
      </c>
      <c r="G6737" s="58"/>
      <c r="H6737" s="58" t="s">
        <v>8071</v>
      </c>
      <c r="I6737" s="58"/>
      <c r="J6737" s="58">
        <v>41960.0</v>
      </c>
    </row>
    <row r="6738" hidden="1">
      <c r="A6738" s="67">
        <v>45324.0</v>
      </c>
      <c r="B6738" s="61">
        <v>0.4583333333333333</v>
      </c>
      <c r="C6738" s="61">
        <v>0.45902777777777776</v>
      </c>
      <c r="D6738" s="61">
        <f t="shared" si="37"/>
        <v>0.08888888889</v>
      </c>
      <c r="E6738" s="58" t="s">
        <v>2372</v>
      </c>
      <c r="F6738" s="58" t="s">
        <v>6451</v>
      </c>
      <c r="G6738" s="58"/>
      <c r="H6738" s="58" t="s">
        <v>8072</v>
      </c>
      <c r="I6738" s="58"/>
      <c r="J6738" s="58">
        <v>41961.0</v>
      </c>
    </row>
    <row r="6739" hidden="1">
      <c r="A6739" s="67">
        <v>45324.0</v>
      </c>
      <c r="B6739" s="61">
        <v>0.4597222222222222</v>
      </c>
      <c r="C6739" s="61">
        <v>0.46041666666666664</v>
      </c>
      <c r="D6739" s="61">
        <f t="shared" si="37"/>
        <v>0.09027777778</v>
      </c>
      <c r="E6739" s="58" t="s">
        <v>1501</v>
      </c>
      <c r="F6739" s="58" t="s">
        <v>6320</v>
      </c>
      <c r="G6739" s="58"/>
      <c r="H6739" s="58" t="s">
        <v>8073</v>
      </c>
      <c r="I6739" s="58"/>
      <c r="J6739" s="58">
        <v>41962.0</v>
      </c>
    </row>
    <row r="6740" hidden="1">
      <c r="A6740" s="67">
        <v>45324.0</v>
      </c>
      <c r="B6740" s="61">
        <v>0.46041666666666664</v>
      </c>
      <c r="C6740" s="61">
        <v>0.46111111111111114</v>
      </c>
      <c r="D6740" s="61">
        <f t="shared" si="37"/>
        <v>0.09097222222</v>
      </c>
      <c r="E6740" s="58" t="s">
        <v>6623</v>
      </c>
      <c r="F6740" s="58" t="s">
        <v>8074</v>
      </c>
      <c r="G6740" s="58"/>
      <c r="H6740" s="58" t="s">
        <v>8075</v>
      </c>
      <c r="I6740" s="58"/>
      <c r="J6740" s="58">
        <v>41963.0</v>
      </c>
    </row>
    <row r="6741" hidden="1">
      <c r="A6741" s="67">
        <v>45324.0</v>
      </c>
      <c r="B6741" s="61">
        <v>0.46111111111111114</v>
      </c>
      <c r="C6741" s="61">
        <v>0.4625</v>
      </c>
      <c r="D6741" s="61">
        <f t="shared" si="37"/>
        <v>0.09236111111</v>
      </c>
      <c r="E6741" s="58" t="s">
        <v>1168</v>
      </c>
      <c r="F6741" s="58" t="s">
        <v>5869</v>
      </c>
      <c r="G6741" s="58"/>
      <c r="H6741" s="58" t="s">
        <v>8076</v>
      </c>
      <c r="I6741" s="58"/>
      <c r="J6741" s="58">
        <v>41964.0</v>
      </c>
    </row>
    <row r="6742" hidden="1">
      <c r="A6742" s="67">
        <v>45324.0</v>
      </c>
      <c r="B6742" s="61">
        <v>0.4638888888888889</v>
      </c>
      <c r="C6742" s="61">
        <v>0.46458333333333335</v>
      </c>
      <c r="D6742" s="61">
        <f t="shared" si="37"/>
        <v>0.09444444444</v>
      </c>
      <c r="E6742" s="58" t="s">
        <v>2372</v>
      </c>
      <c r="F6742" s="58" t="s">
        <v>1304</v>
      </c>
      <c r="G6742" s="58"/>
      <c r="H6742" s="58" t="s">
        <v>8077</v>
      </c>
      <c r="I6742" s="58" t="s">
        <v>8078</v>
      </c>
      <c r="J6742" s="58">
        <v>41966.0</v>
      </c>
    </row>
    <row r="6743" hidden="1">
      <c r="A6743" s="67">
        <v>45324.0</v>
      </c>
      <c r="B6743" s="61">
        <v>0.46458333333333335</v>
      </c>
      <c r="C6743" s="61">
        <v>0.46597222222222223</v>
      </c>
      <c r="D6743" s="61">
        <f t="shared" si="37"/>
        <v>0.09583333333</v>
      </c>
      <c r="E6743" s="58" t="s">
        <v>3715</v>
      </c>
      <c r="F6743" s="58" t="s">
        <v>19</v>
      </c>
      <c r="G6743" s="58"/>
      <c r="H6743" s="58" t="s">
        <v>8079</v>
      </c>
      <c r="I6743" s="58"/>
      <c r="J6743" s="58">
        <v>41967.0</v>
      </c>
    </row>
    <row r="6744" hidden="1">
      <c r="A6744" s="67">
        <v>45324.0</v>
      </c>
      <c r="B6744" s="61">
        <v>0.46597222222222223</v>
      </c>
      <c r="C6744" s="61">
        <v>0.4666666666666667</v>
      </c>
      <c r="D6744" s="61">
        <f t="shared" si="37"/>
        <v>0.09652777778</v>
      </c>
      <c r="E6744" s="58" t="s">
        <v>4309</v>
      </c>
      <c r="F6744" s="58" t="s">
        <v>7097</v>
      </c>
      <c r="G6744" s="58"/>
      <c r="H6744" s="58" t="s">
        <v>8080</v>
      </c>
      <c r="I6744" s="58"/>
      <c r="J6744" s="58">
        <v>41968.0</v>
      </c>
    </row>
    <row r="6745" hidden="1">
      <c r="A6745" s="67">
        <v>45324.0</v>
      </c>
      <c r="B6745" s="61">
        <v>0.4666666666666667</v>
      </c>
      <c r="C6745" s="61">
        <v>0.4673611111111111</v>
      </c>
      <c r="D6745" s="61">
        <f t="shared" si="37"/>
        <v>0.09722222222</v>
      </c>
      <c r="E6745" s="58" t="s">
        <v>1549</v>
      </c>
      <c r="F6745" s="58" t="s">
        <v>1028</v>
      </c>
      <c r="G6745" s="58"/>
      <c r="H6745" s="58" t="s">
        <v>8081</v>
      </c>
      <c r="I6745" s="58"/>
      <c r="J6745" s="58">
        <v>41969.0</v>
      </c>
    </row>
    <row r="6746" hidden="1">
      <c r="A6746" s="67">
        <v>45324.0</v>
      </c>
      <c r="B6746" s="61">
        <v>0.4673611111111111</v>
      </c>
      <c r="C6746" s="61">
        <v>0.46805555555555556</v>
      </c>
      <c r="D6746" s="61">
        <f t="shared" si="37"/>
        <v>0.09791666667</v>
      </c>
      <c r="E6746" s="58" t="s">
        <v>1382</v>
      </c>
      <c r="F6746" s="58" t="s">
        <v>4691</v>
      </c>
      <c r="G6746" s="58"/>
      <c r="H6746" s="58" t="s">
        <v>8082</v>
      </c>
      <c r="I6746" s="58"/>
      <c r="J6746" s="58">
        <v>41970.0</v>
      </c>
    </row>
    <row r="6747" hidden="1">
      <c r="A6747" s="67">
        <v>45324.0</v>
      </c>
      <c r="B6747" s="61">
        <v>0.46805555555555556</v>
      </c>
      <c r="C6747" s="61">
        <v>0.46875</v>
      </c>
      <c r="D6747" s="61">
        <f t="shared" si="37"/>
        <v>0.09861111111</v>
      </c>
      <c r="E6747" s="58" t="s">
        <v>1549</v>
      </c>
      <c r="F6747" s="58" t="s">
        <v>8083</v>
      </c>
      <c r="G6747" s="58"/>
      <c r="H6747" s="58" t="s">
        <v>8084</v>
      </c>
      <c r="I6747" s="58"/>
      <c r="J6747" s="58">
        <v>41971.0</v>
      </c>
    </row>
    <row r="6748" hidden="1">
      <c r="A6748" s="67">
        <v>45324.0</v>
      </c>
      <c r="B6748" s="61">
        <v>0.46875</v>
      </c>
      <c r="C6748" s="61">
        <v>0.46944444444444444</v>
      </c>
      <c r="D6748" s="61">
        <f t="shared" si="37"/>
        <v>0.09930555556</v>
      </c>
      <c r="E6748" s="58" t="s">
        <v>2372</v>
      </c>
      <c r="F6748" s="58" t="s">
        <v>6701</v>
      </c>
      <c r="G6748" s="58"/>
      <c r="H6748" s="58" t="s">
        <v>8085</v>
      </c>
      <c r="I6748" s="58"/>
      <c r="J6748" s="58">
        <v>41972.0</v>
      </c>
    </row>
    <row r="6749" hidden="1">
      <c r="A6749" s="67">
        <v>45324.0</v>
      </c>
      <c r="B6749" s="61">
        <v>0.46944444444444444</v>
      </c>
      <c r="C6749" s="61">
        <v>0.4701388888888889</v>
      </c>
      <c r="D6749" s="61">
        <f t="shared" si="37"/>
        <v>0.1</v>
      </c>
      <c r="E6749" s="58" t="s">
        <v>2036</v>
      </c>
      <c r="F6749" s="58" t="s">
        <v>1601</v>
      </c>
      <c r="G6749" s="58"/>
      <c r="H6749" s="58" t="s">
        <v>8086</v>
      </c>
      <c r="I6749" s="58"/>
      <c r="J6749" s="58">
        <v>41973.0</v>
      </c>
    </row>
    <row r="6750" hidden="1">
      <c r="A6750" s="67">
        <v>45324.0</v>
      </c>
      <c r="B6750" s="61">
        <v>0.4701388888888889</v>
      </c>
      <c r="C6750" s="61">
        <v>0.4708333333333333</v>
      </c>
      <c r="D6750" s="61">
        <f t="shared" si="37"/>
        <v>0.1006944444</v>
      </c>
      <c r="E6750" s="58" t="s">
        <v>1783</v>
      </c>
      <c r="F6750" s="58" t="s">
        <v>1595</v>
      </c>
      <c r="G6750" s="58"/>
      <c r="H6750" s="58" t="s">
        <v>8087</v>
      </c>
      <c r="I6750" s="58"/>
      <c r="J6750" s="58">
        <v>41974.0</v>
      </c>
    </row>
    <row r="6751" hidden="1">
      <c r="A6751" s="67">
        <v>45324.0</v>
      </c>
      <c r="B6751" s="61">
        <v>0.4708333333333333</v>
      </c>
      <c r="C6751" s="61">
        <v>0.47152777777777777</v>
      </c>
      <c r="D6751" s="61">
        <f t="shared" si="37"/>
        <v>0.1013888889</v>
      </c>
      <c r="E6751" s="58" t="s">
        <v>2372</v>
      </c>
      <c r="F6751" s="58" t="s">
        <v>744</v>
      </c>
      <c r="G6751" s="58"/>
      <c r="H6751" s="58" t="s">
        <v>8088</v>
      </c>
      <c r="I6751" s="58"/>
      <c r="J6751" s="58">
        <v>41975.0</v>
      </c>
    </row>
    <row r="6752" hidden="1">
      <c r="A6752" s="67">
        <v>45324.0</v>
      </c>
      <c r="B6752" s="61">
        <v>0.4722222222222222</v>
      </c>
      <c r="C6752" s="61">
        <v>0.4777777777777778</v>
      </c>
      <c r="D6752" s="61">
        <f t="shared" si="37"/>
        <v>0.1076388889</v>
      </c>
      <c r="E6752" s="58" t="s">
        <v>1308</v>
      </c>
      <c r="F6752" s="58" t="s">
        <v>543</v>
      </c>
      <c r="G6752" s="58"/>
      <c r="H6752" s="58" t="s">
        <v>8089</v>
      </c>
      <c r="I6752" s="58"/>
      <c r="J6752" s="58"/>
    </row>
    <row r="6753" hidden="1">
      <c r="A6753" s="67">
        <v>45324.0</v>
      </c>
      <c r="B6753" s="61">
        <v>0.4777777777777778</v>
      </c>
      <c r="C6753" s="61">
        <v>0.4791666666666667</v>
      </c>
      <c r="D6753" s="61">
        <f t="shared" si="37"/>
        <v>0.1090277778</v>
      </c>
      <c r="E6753" s="58" t="s">
        <v>1308</v>
      </c>
      <c r="F6753" s="58" t="s">
        <v>543</v>
      </c>
      <c r="G6753" s="58"/>
      <c r="H6753" s="58" t="s">
        <v>8090</v>
      </c>
      <c r="I6753" s="58"/>
      <c r="J6753" s="58">
        <v>41976.0</v>
      </c>
    </row>
    <row r="6754" hidden="1">
      <c r="A6754" s="67">
        <v>45324.0</v>
      </c>
      <c r="B6754" s="61">
        <v>0.48819444444444443</v>
      </c>
      <c r="C6754" s="61">
        <v>0.5076388888888889</v>
      </c>
      <c r="D6754" s="61">
        <f t="shared" si="37"/>
        <v>0.1375</v>
      </c>
      <c r="E6754" s="58" t="s">
        <v>6475</v>
      </c>
      <c r="F6754" s="58" t="s">
        <v>8018</v>
      </c>
      <c r="G6754" s="58"/>
      <c r="H6754" s="58" t="s">
        <v>8091</v>
      </c>
      <c r="I6754" s="58"/>
      <c r="J6754" s="58"/>
    </row>
    <row r="6755" hidden="1">
      <c r="A6755" s="67">
        <v>45324.0</v>
      </c>
      <c r="B6755" s="61">
        <v>0.49444444444444446</v>
      </c>
      <c r="C6755" s="61">
        <v>0.5055555555555555</v>
      </c>
      <c r="D6755" s="61">
        <f t="shared" si="37"/>
        <v>0.1354166667</v>
      </c>
      <c r="E6755" s="58" t="s">
        <v>580</v>
      </c>
      <c r="F6755" s="58" t="s">
        <v>543</v>
      </c>
      <c r="G6755" s="58"/>
      <c r="H6755" s="58" t="s">
        <v>8092</v>
      </c>
      <c r="I6755" s="58"/>
      <c r="J6755" s="58"/>
    </row>
    <row r="6756" hidden="1">
      <c r="A6756" s="67">
        <v>45324.0</v>
      </c>
      <c r="B6756" s="61">
        <v>0.5555555555555556</v>
      </c>
      <c r="C6756" s="61">
        <v>0.6215277777777778</v>
      </c>
      <c r="D6756" s="61">
        <f t="shared" si="37"/>
        <v>0.2513888889</v>
      </c>
      <c r="E6756" s="58" t="s">
        <v>1790</v>
      </c>
      <c r="F6756" s="58" t="s">
        <v>294</v>
      </c>
      <c r="G6756" s="58"/>
      <c r="H6756" s="58" t="s">
        <v>8093</v>
      </c>
      <c r="I6756" s="58" t="s">
        <v>8094</v>
      </c>
      <c r="J6756" s="58"/>
    </row>
    <row r="6757" hidden="1">
      <c r="A6757" s="67">
        <v>45324.0</v>
      </c>
      <c r="B6757" s="61">
        <v>0.5888888888888889</v>
      </c>
      <c r="C6757" s="61">
        <v>0.61875</v>
      </c>
      <c r="D6757" s="61">
        <f t="shared" si="37"/>
        <v>0.2486111111</v>
      </c>
      <c r="E6757" s="58" t="s">
        <v>1594</v>
      </c>
      <c r="F6757" s="58" t="s">
        <v>543</v>
      </c>
      <c r="G6757" s="58"/>
      <c r="H6757" s="58" t="s">
        <v>8095</v>
      </c>
      <c r="I6757" s="58"/>
      <c r="J6757" s="58"/>
    </row>
    <row r="6758" hidden="1">
      <c r="A6758" s="67">
        <v>45324.0</v>
      </c>
      <c r="B6758" s="61">
        <v>0.6263888888888889</v>
      </c>
      <c r="C6758" s="61">
        <v>0.6555555555555556</v>
      </c>
      <c r="D6758" s="61">
        <f t="shared" si="37"/>
        <v>0.2854166667</v>
      </c>
      <c r="E6758" s="58" t="s">
        <v>4297</v>
      </c>
      <c r="F6758" s="58" t="s">
        <v>543</v>
      </c>
      <c r="G6758" s="58"/>
      <c r="H6758" s="58" t="s">
        <v>8096</v>
      </c>
      <c r="I6758" s="58" t="s">
        <v>8097</v>
      </c>
      <c r="J6758" s="58"/>
    </row>
    <row r="6759" hidden="1">
      <c r="A6759" s="67">
        <v>45324.0</v>
      </c>
      <c r="B6759" s="61">
        <v>0.6555555555555556</v>
      </c>
      <c r="C6759" s="61">
        <v>0.6576388888888889</v>
      </c>
      <c r="D6759" s="61">
        <f t="shared" si="37"/>
        <v>0.2875</v>
      </c>
      <c r="E6759" s="58" t="s">
        <v>2022</v>
      </c>
      <c r="F6759" s="58" t="s">
        <v>696</v>
      </c>
      <c r="G6759" s="58"/>
      <c r="H6759" s="58" t="s">
        <v>2151</v>
      </c>
      <c r="I6759" s="58"/>
      <c r="J6759" s="58"/>
    </row>
    <row r="6760" hidden="1">
      <c r="A6760" s="67">
        <v>45324.0</v>
      </c>
      <c r="B6760" s="61">
        <v>0.6652777777777777</v>
      </c>
      <c r="C6760" s="61">
        <v>0.6666666666666666</v>
      </c>
      <c r="D6760" s="61">
        <f t="shared" si="37"/>
        <v>0.2965277778</v>
      </c>
      <c r="E6760" s="58" t="s">
        <v>505</v>
      </c>
      <c r="F6760" s="58" t="s">
        <v>5682</v>
      </c>
      <c r="G6760" s="58"/>
      <c r="H6760" s="58" t="s">
        <v>8098</v>
      </c>
      <c r="I6760" s="58"/>
      <c r="J6760" s="58">
        <v>41984.0</v>
      </c>
    </row>
    <row r="6761" hidden="1">
      <c r="A6761" s="67">
        <v>45324.0</v>
      </c>
      <c r="B6761" s="61">
        <v>0.6673611111111111</v>
      </c>
      <c r="C6761" s="61">
        <v>0.66875</v>
      </c>
      <c r="D6761" s="61">
        <f t="shared" si="37"/>
        <v>0.2986111111</v>
      </c>
      <c r="E6761" s="58" t="s">
        <v>8099</v>
      </c>
      <c r="F6761" s="58" t="s">
        <v>294</v>
      </c>
      <c r="G6761" s="58"/>
      <c r="H6761" s="58" t="s">
        <v>8100</v>
      </c>
      <c r="I6761" s="58"/>
      <c r="J6761" s="58"/>
    </row>
    <row r="6762" hidden="1">
      <c r="A6762" s="67">
        <v>45324.0</v>
      </c>
      <c r="B6762" s="61">
        <v>0.6708333333333333</v>
      </c>
      <c r="C6762" s="61">
        <v>0.6715277777777777</v>
      </c>
      <c r="D6762" s="61">
        <f t="shared" si="37"/>
        <v>0.3013888889</v>
      </c>
      <c r="E6762" s="58" t="s">
        <v>2036</v>
      </c>
      <c r="F6762" s="58" t="s">
        <v>4520</v>
      </c>
      <c r="G6762" s="58"/>
      <c r="H6762" s="58" t="s">
        <v>8101</v>
      </c>
      <c r="I6762" s="58"/>
      <c r="J6762" s="58">
        <v>41985.0</v>
      </c>
    </row>
    <row r="6763" hidden="1">
      <c r="A6763" s="67">
        <v>45324.0</v>
      </c>
      <c r="B6763" s="61">
        <v>0.6715277777777777</v>
      </c>
      <c r="C6763" s="61">
        <v>0.6722222222222223</v>
      </c>
      <c r="D6763" s="61">
        <f t="shared" si="37"/>
        <v>0.3020833333</v>
      </c>
      <c r="E6763" s="58" t="s">
        <v>2372</v>
      </c>
      <c r="F6763" s="58" t="s">
        <v>744</v>
      </c>
      <c r="G6763" s="58"/>
      <c r="H6763" s="58" t="s">
        <v>8102</v>
      </c>
      <c r="I6763" s="58"/>
      <c r="J6763" s="58">
        <v>41986.0</v>
      </c>
    </row>
    <row r="6764" hidden="1">
      <c r="A6764" s="67">
        <v>45324.0</v>
      </c>
      <c r="B6764" s="61">
        <v>0.6729166666666667</v>
      </c>
      <c r="C6764" s="61">
        <v>0.6736111111111112</v>
      </c>
      <c r="D6764" s="61">
        <f t="shared" si="37"/>
        <v>0.3034722222</v>
      </c>
      <c r="E6764" s="58" t="s">
        <v>4297</v>
      </c>
      <c r="F6764" s="58" t="s">
        <v>543</v>
      </c>
      <c r="G6764" s="58"/>
      <c r="H6764" s="58" t="s">
        <v>8103</v>
      </c>
      <c r="I6764" s="58"/>
      <c r="J6764" s="58">
        <v>41987.0</v>
      </c>
    </row>
    <row r="6765" hidden="1">
      <c r="A6765" s="67">
        <v>45324.0</v>
      </c>
      <c r="B6765" s="61">
        <v>0.6736111111111112</v>
      </c>
      <c r="C6765" s="61">
        <v>0.6743055555555556</v>
      </c>
      <c r="D6765" s="61">
        <f t="shared" si="37"/>
        <v>0.3041666667</v>
      </c>
      <c r="E6765" s="58" t="s">
        <v>1600</v>
      </c>
      <c r="F6765" s="58" t="s">
        <v>1821</v>
      </c>
      <c r="G6765" s="58"/>
      <c r="H6765" s="58" t="s">
        <v>8104</v>
      </c>
      <c r="I6765" s="58"/>
      <c r="J6765" s="58">
        <v>41988.0</v>
      </c>
    </row>
    <row r="6766" hidden="1">
      <c r="A6766" s="67">
        <v>45324.0</v>
      </c>
      <c r="B6766" s="61">
        <v>0.6736111111111112</v>
      </c>
      <c r="C6766" s="61">
        <v>0.6840277777777778</v>
      </c>
      <c r="D6766" s="61">
        <f t="shared" si="37"/>
        <v>0.3138888889</v>
      </c>
      <c r="E6766" s="58" t="s">
        <v>2539</v>
      </c>
      <c r="F6766" s="58" t="s">
        <v>4789</v>
      </c>
      <c r="G6766" s="58"/>
      <c r="H6766" s="58" t="s">
        <v>7914</v>
      </c>
      <c r="I6766" s="58"/>
      <c r="J6766" s="58"/>
    </row>
    <row r="6767" hidden="1">
      <c r="A6767" s="67">
        <v>45324.0</v>
      </c>
      <c r="B6767" s="61">
        <v>0.7048611111111112</v>
      </c>
      <c r="C6767" s="61">
        <v>0.7076388888888889</v>
      </c>
      <c r="D6767" s="61">
        <f t="shared" si="37"/>
        <v>0.3375</v>
      </c>
      <c r="E6767" s="58" t="s">
        <v>6475</v>
      </c>
      <c r="F6767" s="58" t="s">
        <v>8018</v>
      </c>
      <c r="G6767" s="58"/>
      <c r="H6767" s="58" t="s">
        <v>8105</v>
      </c>
      <c r="I6767" s="58"/>
      <c r="J6767" s="58"/>
    </row>
    <row r="6768" hidden="1">
      <c r="A6768" s="67">
        <v>45324.0</v>
      </c>
      <c r="B6768" s="61">
        <v>0.7152777777777778</v>
      </c>
      <c r="C6768" s="61">
        <v>0.7208333333333333</v>
      </c>
      <c r="D6768" s="61">
        <f t="shared" si="37"/>
        <v>0.3506944444</v>
      </c>
      <c r="E6768" s="58" t="s">
        <v>363</v>
      </c>
      <c r="F6768" s="58" t="s">
        <v>364</v>
      </c>
      <c r="G6768" s="58"/>
      <c r="H6768" s="58" t="s">
        <v>8106</v>
      </c>
      <c r="I6768" s="58"/>
      <c r="J6768" s="58"/>
    </row>
    <row r="6769" hidden="1">
      <c r="A6769" s="90"/>
      <c r="B6769" s="90"/>
      <c r="C6769" s="90"/>
      <c r="D6769" s="61">
        <f t="shared" si="37"/>
        <v>-0.3701388889</v>
      </c>
      <c r="E6769" s="90" t="s">
        <v>645</v>
      </c>
      <c r="F6769" s="90" t="s">
        <v>645</v>
      </c>
      <c r="G6769" s="90"/>
      <c r="H6769" s="90" t="s">
        <v>645</v>
      </c>
      <c r="I6769" s="90"/>
      <c r="J6769" s="90"/>
    </row>
    <row r="6770" hidden="1">
      <c r="A6770" s="67">
        <v>45325.0</v>
      </c>
      <c r="B6770" s="61">
        <v>0.3541666666666667</v>
      </c>
      <c r="C6770" s="61">
        <v>0.4375</v>
      </c>
      <c r="D6770" s="61">
        <f t="shared" si="37"/>
        <v>0.06736111111</v>
      </c>
      <c r="E6770" s="58" t="s">
        <v>240</v>
      </c>
      <c r="F6770" s="58" t="s">
        <v>15</v>
      </c>
      <c r="G6770" s="58"/>
      <c r="H6770" s="58" t="s">
        <v>3128</v>
      </c>
      <c r="I6770" s="58"/>
      <c r="J6770" s="58"/>
    </row>
    <row r="6771" hidden="1">
      <c r="A6771" s="67">
        <v>45325.0</v>
      </c>
      <c r="B6771" s="61">
        <v>0.39375</v>
      </c>
      <c r="C6771" s="61">
        <v>0.3958333333333333</v>
      </c>
      <c r="D6771" s="61">
        <f t="shared" si="37"/>
        <v>0.02569444444</v>
      </c>
      <c r="E6771" s="58" t="s">
        <v>1839</v>
      </c>
      <c r="F6771" s="58" t="s">
        <v>6487</v>
      </c>
      <c r="G6771" s="58"/>
      <c r="H6771" s="58" t="s">
        <v>8107</v>
      </c>
      <c r="I6771" s="58"/>
      <c r="J6771" s="58"/>
    </row>
    <row r="6772" hidden="1">
      <c r="A6772" s="67">
        <v>45325.0</v>
      </c>
      <c r="B6772" s="61">
        <v>0.40069444444444446</v>
      </c>
      <c r="C6772" s="61">
        <v>0.4027777777777778</v>
      </c>
      <c r="D6772" s="61">
        <f t="shared" si="37"/>
        <v>0.03263888889</v>
      </c>
      <c r="E6772" s="58" t="s">
        <v>1538</v>
      </c>
      <c r="F6772" s="58" t="s">
        <v>696</v>
      </c>
      <c r="G6772" s="58"/>
      <c r="H6772" s="58" t="s">
        <v>8108</v>
      </c>
      <c r="I6772" s="58"/>
      <c r="J6772" s="58"/>
    </row>
    <row r="6773" hidden="1">
      <c r="A6773" s="67">
        <v>45325.0</v>
      </c>
      <c r="B6773" s="61">
        <v>0.4215277777777778</v>
      </c>
      <c r="C6773" s="61">
        <v>0.42430555555555555</v>
      </c>
      <c r="D6773" s="61">
        <f t="shared" si="37"/>
        <v>0.05416666667</v>
      </c>
      <c r="E6773" s="58" t="s">
        <v>1538</v>
      </c>
      <c r="F6773" s="58" t="s">
        <v>696</v>
      </c>
      <c r="G6773" s="58"/>
      <c r="H6773" s="58" t="s">
        <v>8109</v>
      </c>
      <c r="I6773" s="58"/>
      <c r="J6773" s="58">
        <v>41990.0</v>
      </c>
    </row>
    <row r="6774" hidden="1">
      <c r="A6774" s="67">
        <v>45325.0</v>
      </c>
      <c r="B6774" s="61">
        <v>0.42291666666666666</v>
      </c>
      <c r="C6774" s="61">
        <v>0.4326388888888889</v>
      </c>
      <c r="D6774" s="61">
        <f t="shared" si="37"/>
        <v>0.0625</v>
      </c>
      <c r="E6774" s="58" t="s">
        <v>619</v>
      </c>
      <c r="F6774" s="58" t="s">
        <v>4</v>
      </c>
      <c r="G6774" s="58"/>
      <c r="H6774" s="58" t="s">
        <v>8110</v>
      </c>
      <c r="I6774" s="58" t="s">
        <v>8111</v>
      </c>
      <c r="J6774" s="58"/>
    </row>
    <row r="6775" hidden="1">
      <c r="A6775" s="67">
        <v>45325.0</v>
      </c>
      <c r="B6775" s="61">
        <v>0.4340277777777778</v>
      </c>
      <c r="C6775" s="61">
        <v>0.43472222222222223</v>
      </c>
      <c r="D6775" s="61">
        <f t="shared" si="37"/>
        <v>0.06458333333</v>
      </c>
      <c r="E6775" s="58" t="s">
        <v>1549</v>
      </c>
      <c r="F6775" s="58" t="s">
        <v>5093</v>
      </c>
      <c r="G6775" s="58"/>
      <c r="H6775" s="58" t="s">
        <v>8112</v>
      </c>
      <c r="I6775" s="58"/>
      <c r="J6775" s="58">
        <v>41991.0</v>
      </c>
    </row>
    <row r="6776" hidden="1">
      <c r="A6776" s="67">
        <v>45325.0</v>
      </c>
      <c r="B6776" s="61">
        <v>0.4340277777777778</v>
      </c>
      <c r="C6776" s="61">
        <v>0.4354166666666667</v>
      </c>
      <c r="D6776" s="61">
        <f t="shared" si="37"/>
        <v>0.06527777778</v>
      </c>
      <c r="E6776" s="58" t="s">
        <v>5708</v>
      </c>
      <c r="F6776" s="58" t="s">
        <v>8113</v>
      </c>
      <c r="G6776" s="58"/>
      <c r="H6776" s="58" t="s">
        <v>8114</v>
      </c>
      <c r="I6776" s="58"/>
      <c r="J6776" s="58">
        <v>41992.0</v>
      </c>
    </row>
    <row r="6777" hidden="1">
      <c r="A6777" s="67">
        <v>45325.0</v>
      </c>
      <c r="B6777" s="61">
        <v>0.4354166666666667</v>
      </c>
      <c r="C6777" s="61">
        <v>0.43680555555555556</v>
      </c>
      <c r="D6777" s="61">
        <f t="shared" si="37"/>
        <v>0.06666666667</v>
      </c>
      <c r="E6777" s="58" t="s">
        <v>7990</v>
      </c>
      <c r="F6777" s="58" t="s">
        <v>6320</v>
      </c>
      <c r="G6777" s="58"/>
      <c r="H6777" s="58" t="s">
        <v>8115</v>
      </c>
      <c r="I6777" s="58"/>
      <c r="J6777" s="58">
        <v>41993.0</v>
      </c>
    </row>
    <row r="6778" hidden="1">
      <c r="A6778" s="67">
        <v>45325.0</v>
      </c>
      <c r="B6778" s="61">
        <v>0.43680555555555556</v>
      </c>
      <c r="C6778" s="61">
        <v>0.4375</v>
      </c>
      <c r="D6778" s="61">
        <f t="shared" si="37"/>
        <v>0.06736111111</v>
      </c>
      <c r="E6778" s="58" t="s">
        <v>619</v>
      </c>
      <c r="F6778" s="58" t="s">
        <v>4</v>
      </c>
      <c r="G6778" s="58"/>
      <c r="H6778" s="58" t="s">
        <v>8116</v>
      </c>
      <c r="I6778" s="58"/>
      <c r="J6778" s="58">
        <v>41994.0</v>
      </c>
    </row>
    <row r="6779" hidden="1">
      <c r="A6779" s="67">
        <v>45325.0</v>
      </c>
      <c r="B6779" s="61">
        <v>0.4375</v>
      </c>
      <c r="C6779" s="61">
        <v>0.43819444444444444</v>
      </c>
      <c r="D6779" s="61">
        <f t="shared" si="37"/>
        <v>0.06805555556</v>
      </c>
      <c r="E6779" s="58" t="s">
        <v>619</v>
      </c>
      <c r="F6779" s="58" t="s">
        <v>4</v>
      </c>
      <c r="G6779" s="58"/>
      <c r="H6779" s="58" t="s">
        <v>8117</v>
      </c>
      <c r="I6779" s="58"/>
      <c r="J6779" s="58">
        <v>41995.0</v>
      </c>
    </row>
    <row r="6780" hidden="1">
      <c r="A6780" s="67">
        <v>45325.0</v>
      </c>
      <c r="B6780" s="61">
        <v>0.4548611111111111</v>
      </c>
      <c r="C6780" s="61">
        <v>0.45555555555555555</v>
      </c>
      <c r="D6780" s="61">
        <f t="shared" si="37"/>
        <v>0.08541666667</v>
      </c>
      <c r="E6780" s="58" t="s">
        <v>1549</v>
      </c>
      <c r="F6780" s="58" t="s">
        <v>4856</v>
      </c>
      <c r="G6780" s="58"/>
      <c r="H6780" s="58" t="s">
        <v>8118</v>
      </c>
      <c r="I6780" s="58"/>
      <c r="J6780" s="58">
        <v>41998.0</v>
      </c>
    </row>
    <row r="6781" hidden="1">
      <c r="A6781" s="67">
        <v>45325.0</v>
      </c>
      <c r="B6781" s="61">
        <v>0.4638888888888889</v>
      </c>
      <c r="C6781" s="61">
        <v>0.46458333333333335</v>
      </c>
      <c r="D6781" s="61">
        <f t="shared" si="37"/>
        <v>0.09444444444</v>
      </c>
      <c r="E6781" s="58" t="s">
        <v>1549</v>
      </c>
      <c r="F6781" s="58" t="s">
        <v>4496</v>
      </c>
      <c r="G6781" s="58"/>
      <c r="H6781" s="58" t="s">
        <v>8119</v>
      </c>
      <c r="I6781" s="58"/>
      <c r="J6781" s="58">
        <v>41999.0</v>
      </c>
    </row>
    <row r="6782" hidden="1">
      <c r="A6782" s="67">
        <v>45325.0</v>
      </c>
      <c r="B6782" s="61">
        <v>0.475</v>
      </c>
      <c r="C6782" s="61">
        <v>0.4756944444444444</v>
      </c>
      <c r="D6782" s="61">
        <f t="shared" si="37"/>
        <v>0.1055555556</v>
      </c>
      <c r="E6782" s="58" t="s">
        <v>297</v>
      </c>
      <c r="F6782" s="58" t="s">
        <v>1124</v>
      </c>
      <c r="G6782" s="58"/>
      <c r="H6782" s="58" t="s">
        <v>8120</v>
      </c>
      <c r="I6782" s="58"/>
      <c r="J6782" s="58">
        <v>42000.0</v>
      </c>
    </row>
    <row r="6783" hidden="1">
      <c r="A6783" s="67">
        <v>45325.0</v>
      </c>
      <c r="B6783" s="61">
        <v>0.48055555555555557</v>
      </c>
      <c r="C6783" s="61">
        <v>0.48125</v>
      </c>
      <c r="D6783" s="61">
        <f t="shared" si="37"/>
        <v>0.1111111111</v>
      </c>
      <c r="E6783" s="58" t="s">
        <v>2690</v>
      </c>
      <c r="F6783" s="58" t="s">
        <v>1304</v>
      </c>
      <c r="G6783" s="58"/>
      <c r="H6783" s="58" t="s">
        <v>8121</v>
      </c>
      <c r="I6783" s="58"/>
      <c r="J6783" s="58"/>
    </row>
    <row r="6784" hidden="1">
      <c r="A6784" s="90"/>
      <c r="B6784" s="90"/>
      <c r="C6784" s="90"/>
      <c r="D6784" s="96">
        <f t="shared" si="37"/>
        <v>-0.3701388889</v>
      </c>
      <c r="E6784" s="90" t="s">
        <v>645</v>
      </c>
      <c r="F6784" s="90" t="s">
        <v>645</v>
      </c>
      <c r="G6784" s="90"/>
      <c r="H6784" s="90" t="s">
        <v>645</v>
      </c>
      <c r="I6784" s="90"/>
      <c r="J6784" s="90"/>
    </row>
    <row r="6785" hidden="1">
      <c r="A6785" s="67">
        <v>45327.0</v>
      </c>
      <c r="B6785" s="61">
        <v>0.36041666666666666</v>
      </c>
      <c r="C6785" s="61">
        <v>0.4375</v>
      </c>
      <c r="D6785" s="61">
        <f t="shared" si="37"/>
        <v>0.06736111111</v>
      </c>
      <c r="E6785" s="58" t="s">
        <v>240</v>
      </c>
      <c r="F6785" s="58" t="s">
        <v>15</v>
      </c>
      <c r="G6785" s="58"/>
      <c r="H6785" s="58" t="s">
        <v>3128</v>
      </c>
      <c r="I6785" s="58"/>
      <c r="J6785" s="58"/>
    </row>
    <row r="6786" hidden="1">
      <c r="A6786" s="67">
        <v>45327.0</v>
      </c>
      <c r="B6786" s="61">
        <v>0.3645833333333333</v>
      </c>
      <c r="C6786" s="61">
        <v>0.3854166666666667</v>
      </c>
      <c r="D6786" s="61">
        <f t="shared" si="37"/>
        <v>0.01527777778</v>
      </c>
      <c r="E6786" s="58" t="s">
        <v>240</v>
      </c>
      <c r="F6786" s="58" t="s">
        <v>15</v>
      </c>
      <c r="G6786" s="58"/>
      <c r="H6786" s="58" t="s">
        <v>8122</v>
      </c>
      <c r="I6786" s="58"/>
      <c r="J6786" s="58"/>
    </row>
    <row r="6787" hidden="1">
      <c r="A6787" s="67">
        <v>45327.0</v>
      </c>
      <c r="B6787" s="61">
        <v>0.38333333333333336</v>
      </c>
      <c r="C6787" s="61">
        <v>0.3840277777777778</v>
      </c>
      <c r="D6787" s="61">
        <f t="shared" si="37"/>
        <v>0.01388888889</v>
      </c>
      <c r="E6787" s="58" t="s">
        <v>8123</v>
      </c>
      <c r="F6787" s="58" t="s">
        <v>6277</v>
      </c>
      <c r="G6787" s="58"/>
      <c r="H6787" s="58" t="s">
        <v>8124</v>
      </c>
      <c r="I6787" s="58"/>
      <c r="J6787" s="58">
        <v>42002.0</v>
      </c>
    </row>
    <row r="6788" hidden="1">
      <c r="A6788" s="67">
        <v>45327.0</v>
      </c>
      <c r="B6788" s="61">
        <v>0.38819444444444445</v>
      </c>
      <c r="C6788" s="61">
        <v>0.4340277777777778</v>
      </c>
      <c r="D6788" s="61">
        <f t="shared" si="37"/>
        <v>0.06388888889</v>
      </c>
      <c r="E6788" s="58" t="s">
        <v>240</v>
      </c>
      <c r="F6788" s="58" t="s">
        <v>6487</v>
      </c>
      <c r="G6788" s="58"/>
      <c r="H6788" s="58" t="s">
        <v>8125</v>
      </c>
      <c r="I6788" s="58"/>
      <c r="J6788" s="58"/>
    </row>
    <row r="6789" hidden="1">
      <c r="A6789" s="67">
        <v>45327.0</v>
      </c>
      <c r="B6789" s="61">
        <v>0.3993055555555556</v>
      </c>
      <c r="C6789" s="61">
        <v>0.4013888888888889</v>
      </c>
      <c r="D6789" s="61">
        <f t="shared" si="37"/>
        <v>0.03125</v>
      </c>
      <c r="E6789" s="58" t="s">
        <v>1308</v>
      </c>
      <c r="F6789" s="58" t="s">
        <v>543</v>
      </c>
      <c r="G6789" s="58"/>
      <c r="H6789" s="58" t="s">
        <v>8126</v>
      </c>
      <c r="I6789" s="58"/>
      <c r="J6789" s="58"/>
    </row>
    <row r="6790" hidden="1">
      <c r="A6790" s="67">
        <v>45327.0</v>
      </c>
      <c r="B6790" s="61">
        <v>0.40902777777777777</v>
      </c>
      <c r="C6790" s="61">
        <v>0.4097222222222222</v>
      </c>
      <c r="D6790" s="61">
        <f t="shared" si="37"/>
        <v>0.03958333333</v>
      </c>
      <c r="E6790" s="58" t="s">
        <v>2022</v>
      </c>
      <c r="F6790" s="58" t="s">
        <v>696</v>
      </c>
      <c r="G6790" s="58"/>
      <c r="H6790" s="58" t="s">
        <v>8127</v>
      </c>
      <c r="I6790" s="58" t="s">
        <v>8128</v>
      </c>
      <c r="J6790" s="58"/>
    </row>
    <row r="6791" hidden="1">
      <c r="A6791" s="67">
        <v>45327.0</v>
      </c>
      <c r="B6791" s="61">
        <v>0.4236111111111111</v>
      </c>
      <c r="C6791" s="61">
        <v>0.4423611111111111</v>
      </c>
      <c r="D6791" s="61">
        <f t="shared" si="37"/>
        <v>0.07222222222</v>
      </c>
      <c r="E6791" s="58" t="s">
        <v>7792</v>
      </c>
      <c r="F6791" s="58" t="s">
        <v>22</v>
      </c>
      <c r="G6791" s="58"/>
      <c r="H6791" s="58" t="s">
        <v>8129</v>
      </c>
      <c r="I6791" s="58"/>
      <c r="J6791" s="58"/>
    </row>
    <row r="6792" hidden="1">
      <c r="A6792" s="67">
        <v>45327.0</v>
      </c>
      <c r="B6792" s="61">
        <v>0.4284722222222222</v>
      </c>
      <c r="C6792" s="61">
        <v>0.42986111111111114</v>
      </c>
      <c r="D6792" s="61">
        <f t="shared" si="37"/>
        <v>0.05972222222</v>
      </c>
      <c r="E6792" s="58" t="s">
        <v>572</v>
      </c>
      <c r="F6792" s="58" t="s">
        <v>573</v>
      </c>
      <c r="G6792" s="58"/>
      <c r="H6792" s="58" t="s">
        <v>8130</v>
      </c>
      <c r="I6792" s="58"/>
      <c r="J6792" s="58"/>
    </row>
    <row r="6793" hidden="1">
      <c r="A6793" s="67">
        <v>45327.0</v>
      </c>
      <c r="B6793" s="61">
        <v>0.4354166666666667</v>
      </c>
      <c r="C6793" s="61">
        <v>0.4361111111111111</v>
      </c>
      <c r="D6793" s="61">
        <f t="shared" si="37"/>
        <v>0.06597222222</v>
      </c>
      <c r="E6793" s="58" t="s">
        <v>8131</v>
      </c>
      <c r="F6793" s="58" t="s">
        <v>6487</v>
      </c>
      <c r="G6793" s="58"/>
      <c r="H6793" s="58" t="s">
        <v>8132</v>
      </c>
      <c r="I6793" s="58"/>
      <c r="J6793" s="58">
        <v>42006.0</v>
      </c>
    </row>
    <row r="6794" hidden="1">
      <c r="A6794" s="67">
        <v>45327.0</v>
      </c>
      <c r="B6794" s="61">
        <v>0.44722222222222224</v>
      </c>
      <c r="C6794" s="61">
        <v>0.4486111111111111</v>
      </c>
      <c r="D6794" s="61">
        <f t="shared" si="37"/>
        <v>0.07847222222</v>
      </c>
      <c r="E6794" s="58" t="s">
        <v>4297</v>
      </c>
      <c r="F6794" s="58" t="s">
        <v>8133</v>
      </c>
      <c r="G6794" s="58"/>
      <c r="H6794" s="58" t="s">
        <v>8134</v>
      </c>
      <c r="I6794" s="58"/>
      <c r="J6794" s="58"/>
    </row>
    <row r="6795" hidden="1">
      <c r="A6795" s="67">
        <v>45327.0</v>
      </c>
      <c r="B6795" s="61">
        <v>0.45694444444444443</v>
      </c>
      <c r="C6795" s="61">
        <v>0.47708333333333336</v>
      </c>
      <c r="D6795" s="61">
        <f t="shared" si="37"/>
        <v>0.1069444444</v>
      </c>
      <c r="E6795" s="58" t="s">
        <v>324</v>
      </c>
      <c r="F6795" s="58" t="s">
        <v>302</v>
      </c>
      <c r="G6795" s="58"/>
      <c r="H6795" s="58" t="s">
        <v>8135</v>
      </c>
      <c r="I6795" s="58"/>
      <c r="J6795" s="58"/>
    </row>
    <row r="6796" hidden="1">
      <c r="A6796" s="67">
        <v>45327.0</v>
      </c>
      <c r="B6796" s="61">
        <v>0.46805555555555556</v>
      </c>
      <c r="C6796" s="61">
        <v>0.46944444444444444</v>
      </c>
      <c r="D6796" s="61">
        <f t="shared" si="37"/>
        <v>0.09930555556</v>
      </c>
      <c r="E6796" s="58" t="s">
        <v>755</v>
      </c>
      <c r="F6796" s="58" t="s">
        <v>7838</v>
      </c>
      <c r="G6796" s="58"/>
      <c r="H6796" s="58" t="s">
        <v>8136</v>
      </c>
      <c r="I6796" s="58"/>
      <c r="J6796" s="58"/>
    </row>
    <row r="6797" hidden="1">
      <c r="A6797" s="67">
        <v>45327.0</v>
      </c>
      <c r="B6797" s="61">
        <v>0.47152777777777777</v>
      </c>
      <c r="C6797" s="61">
        <v>0.47291666666666665</v>
      </c>
      <c r="D6797" s="61">
        <f t="shared" si="37"/>
        <v>0.1027777778</v>
      </c>
      <c r="E6797" s="58" t="s">
        <v>572</v>
      </c>
      <c r="F6797" s="58" t="s">
        <v>573</v>
      </c>
      <c r="G6797" s="58"/>
      <c r="H6797" s="58" t="s">
        <v>8130</v>
      </c>
      <c r="I6797" s="58"/>
      <c r="J6797" s="58"/>
    </row>
    <row r="6798" hidden="1">
      <c r="A6798" s="67">
        <v>45327.0</v>
      </c>
      <c r="B6798" s="61">
        <v>0.475</v>
      </c>
      <c r="C6798" s="61">
        <v>0.4756944444444444</v>
      </c>
      <c r="D6798" s="61">
        <f t="shared" si="37"/>
        <v>0.1055555556</v>
      </c>
      <c r="E6798" s="58" t="s">
        <v>1839</v>
      </c>
      <c r="F6798" s="58" t="s">
        <v>6487</v>
      </c>
      <c r="G6798" s="58"/>
      <c r="H6798" s="58" t="s">
        <v>8137</v>
      </c>
      <c r="I6798" s="58"/>
      <c r="J6798" s="58"/>
    </row>
    <row r="6799" hidden="1">
      <c r="A6799" s="67">
        <v>45327.0</v>
      </c>
      <c r="B6799" s="61">
        <v>0.48055555555555557</v>
      </c>
      <c r="C6799" s="61">
        <v>0.48125</v>
      </c>
      <c r="D6799" s="61">
        <f t="shared" si="37"/>
        <v>0.1111111111</v>
      </c>
      <c r="E6799" s="58" t="s">
        <v>1839</v>
      </c>
      <c r="F6799" s="58" t="s">
        <v>6487</v>
      </c>
      <c r="G6799" s="58"/>
      <c r="H6799" s="58" t="s">
        <v>8137</v>
      </c>
      <c r="I6799" s="58"/>
      <c r="J6799" s="58"/>
    </row>
    <row r="6800" hidden="1">
      <c r="A6800" s="67">
        <v>45327.0</v>
      </c>
      <c r="B6800" s="61">
        <v>0.5013888888888889</v>
      </c>
      <c r="C6800" s="61">
        <v>0.5416666666666666</v>
      </c>
      <c r="D6800" s="61">
        <f t="shared" si="37"/>
        <v>0.1715277778</v>
      </c>
      <c r="E6800" s="58" t="s">
        <v>156</v>
      </c>
      <c r="F6800" s="58" t="s">
        <v>15</v>
      </c>
      <c r="G6800" s="58"/>
      <c r="H6800" s="58" t="s">
        <v>2770</v>
      </c>
      <c r="I6800" s="58"/>
      <c r="J6800" s="58"/>
    </row>
    <row r="6801" hidden="1">
      <c r="A6801" s="67">
        <v>45327.0</v>
      </c>
      <c r="B6801" s="61">
        <v>0.5152777777777777</v>
      </c>
      <c r="C6801" s="61">
        <v>0.5159722222222223</v>
      </c>
      <c r="D6801" s="61">
        <f t="shared" si="37"/>
        <v>0.1458333333</v>
      </c>
      <c r="E6801" s="58" t="s">
        <v>8138</v>
      </c>
      <c r="F6801" s="58" t="s">
        <v>294</v>
      </c>
      <c r="G6801" s="58"/>
      <c r="H6801" s="58" t="s">
        <v>3691</v>
      </c>
      <c r="I6801" s="58" t="s">
        <v>8139</v>
      </c>
      <c r="J6801" s="58"/>
    </row>
    <row r="6802" hidden="1">
      <c r="A6802" s="67">
        <v>45327.0</v>
      </c>
      <c r="B6802" s="61">
        <v>0.5194444444444445</v>
      </c>
      <c r="C6802" s="61">
        <v>0.5215277777777778</v>
      </c>
      <c r="D6802" s="61">
        <f t="shared" si="37"/>
        <v>0.1513888889</v>
      </c>
      <c r="E6802" s="58" t="s">
        <v>2372</v>
      </c>
      <c r="F6802" s="58" t="s">
        <v>19</v>
      </c>
      <c r="G6802" s="58"/>
      <c r="H6802" s="58" t="s">
        <v>8140</v>
      </c>
      <c r="I6802" s="58"/>
      <c r="J6802" s="58">
        <v>42009.0</v>
      </c>
    </row>
    <row r="6803" hidden="1">
      <c r="A6803" s="67">
        <v>45327.0</v>
      </c>
      <c r="B6803" s="61">
        <v>0.5215277777777778</v>
      </c>
      <c r="C6803" s="61">
        <v>0.5222222222222223</v>
      </c>
      <c r="D6803" s="61">
        <f t="shared" si="37"/>
        <v>0.1520833333</v>
      </c>
      <c r="E6803" s="58" t="s">
        <v>8141</v>
      </c>
      <c r="F6803" s="58" t="s">
        <v>8142</v>
      </c>
      <c r="G6803" s="58"/>
      <c r="H6803" s="58" t="s">
        <v>8143</v>
      </c>
      <c r="I6803" s="58"/>
      <c r="J6803" s="58">
        <v>42010.0</v>
      </c>
    </row>
    <row r="6804" hidden="1">
      <c r="A6804" s="67">
        <v>45327.0</v>
      </c>
      <c r="B6804" s="61">
        <v>0.5222222222222223</v>
      </c>
      <c r="C6804" s="61">
        <v>0.5229166666666667</v>
      </c>
      <c r="D6804" s="61">
        <f t="shared" si="37"/>
        <v>0.1527777778</v>
      </c>
      <c r="E6804" s="58" t="s">
        <v>1991</v>
      </c>
      <c r="F6804" s="58" t="s">
        <v>744</v>
      </c>
      <c r="G6804" s="58"/>
      <c r="H6804" s="58" t="s">
        <v>8144</v>
      </c>
      <c r="I6804" s="58"/>
      <c r="J6804" s="58">
        <v>42011.0</v>
      </c>
    </row>
    <row r="6805" hidden="1">
      <c r="A6805" s="67">
        <v>45327.0</v>
      </c>
      <c r="B6805" s="61">
        <v>0.5229166666666667</v>
      </c>
      <c r="C6805" s="61">
        <v>0.5236111111111111</v>
      </c>
      <c r="D6805" s="61">
        <f t="shared" si="37"/>
        <v>0.1534722222</v>
      </c>
      <c r="E6805" s="58" t="s">
        <v>755</v>
      </c>
      <c r="F6805" s="58" t="s">
        <v>7838</v>
      </c>
      <c r="G6805" s="58"/>
      <c r="H6805" s="58" t="s">
        <v>8145</v>
      </c>
      <c r="I6805" s="58"/>
      <c r="J6805" s="58">
        <v>42012.0</v>
      </c>
    </row>
    <row r="6806" hidden="1">
      <c r="A6806" s="67">
        <v>45327.0</v>
      </c>
      <c r="B6806" s="61">
        <v>0.5236111111111111</v>
      </c>
      <c r="C6806" s="61">
        <v>0.5243055555555556</v>
      </c>
      <c r="D6806" s="61">
        <f t="shared" si="37"/>
        <v>0.1541666667</v>
      </c>
      <c r="E6806" s="58" t="s">
        <v>881</v>
      </c>
      <c r="F6806" s="58" t="s">
        <v>1625</v>
      </c>
      <c r="G6806" s="58"/>
      <c r="H6806" s="58" t="s">
        <v>8146</v>
      </c>
      <c r="I6806" s="58"/>
      <c r="J6806" s="58">
        <v>42013.0</v>
      </c>
    </row>
    <row r="6807" hidden="1">
      <c r="A6807" s="67">
        <v>45327.0</v>
      </c>
      <c r="B6807" s="61">
        <v>0.5243055555555556</v>
      </c>
      <c r="C6807" s="61">
        <v>0.525</v>
      </c>
      <c r="D6807" s="61">
        <f t="shared" si="37"/>
        <v>0.1548611111</v>
      </c>
      <c r="E6807" s="58" t="s">
        <v>3534</v>
      </c>
      <c r="F6807" s="58" t="s">
        <v>1028</v>
      </c>
      <c r="G6807" s="58"/>
      <c r="H6807" s="58" t="s">
        <v>8147</v>
      </c>
      <c r="I6807" s="58"/>
      <c r="J6807" s="58">
        <v>42014.0</v>
      </c>
    </row>
    <row r="6808" hidden="1">
      <c r="A6808" s="67">
        <v>45327.0</v>
      </c>
      <c r="B6808" s="61">
        <v>0.5256944444444445</v>
      </c>
      <c r="C6808" s="61">
        <v>0.5416666666666666</v>
      </c>
      <c r="D6808" s="61">
        <f t="shared" si="37"/>
        <v>0.1715277778</v>
      </c>
      <c r="E6808" s="58" t="s">
        <v>2372</v>
      </c>
      <c r="F6808" s="58" t="s">
        <v>567</v>
      </c>
      <c r="G6808" s="58"/>
      <c r="H6808" s="58" t="s">
        <v>8148</v>
      </c>
      <c r="I6808" s="58"/>
      <c r="J6808" s="58"/>
    </row>
    <row r="6809" hidden="1">
      <c r="A6809" s="67">
        <v>45327.0</v>
      </c>
      <c r="B6809" s="122">
        <v>0.59375</v>
      </c>
      <c r="C6809" s="122">
        <v>0.5965277777777778</v>
      </c>
      <c r="D6809" s="123">
        <f t="shared" si="37"/>
        <v>0.2263888889</v>
      </c>
      <c r="E6809" s="113" t="s">
        <v>8149</v>
      </c>
      <c r="F6809" s="113" t="s">
        <v>302</v>
      </c>
      <c r="G6809" s="113"/>
      <c r="H6809" s="58" t="s">
        <v>8150</v>
      </c>
      <c r="I6809" s="58"/>
      <c r="J6809" s="58"/>
    </row>
    <row r="6810" hidden="1">
      <c r="A6810" s="67">
        <v>45327.0</v>
      </c>
      <c r="B6810" s="122">
        <v>0.6083333333333333</v>
      </c>
      <c r="C6810" s="122">
        <v>0.6236111111111111</v>
      </c>
      <c r="D6810" s="123">
        <f t="shared" si="37"/>
        <v>0.2534722222</v>
      </c>
      <c r="E6810" s="113" t="s">
        <v>501</v>
      </c>
      <c r="F6810" s="113" t="s">
        <v>1323</v>
      </c>
      <c r="G6810" s="113"/>
      <c r="H6810" s="58" t="s">
        <v>8151</v>
      </c>
      <c r="I6810" s="58"/>
      <c r="J6810" s="58"/>
    </row>
    <row r="6811" hidden="1">
      <c r="A6811" s="67">
        <v>45327.0</v>
      </c>
      <c r="B6811" s="122">
        <v>0.6576388888888889</v>
      </c>
      <c r="C6811" s="122">
        <v>0.6680555555555555</v>
      </c>
      <c r="D6811" s="123">
        <f t="shared" si="37"/>
        <v>0.2979166667</v>
      </c>
      <c r="E6811" s="113" t="s">
        <v>1783</v>
      </c>
      <c r="F6811" s="113" t="s">
        <v>1595</v>
      </c>
      <c r="G6811" s="113"/>
      <c r="H6811" s="58" t="s">
        <v>8152</v>
      </c>
      <c r="I6811" s="58"/>
      <c r="J6811" s="58"/>
    </row>
    <row r="6812" hidden="1">
      <c r="A6812" s="67">
        <v>45327.0</v>
      </c>
      <c r="B6812" s="122">
        <v>0.6680555555555555</v>
      </c>
      <c r="C6812" s="122">
        <v>0.6868055555555556</v>
      </c>
      <c r="D6812" s="123">
        <f t="shared" si="37"/>
        <v>0.3166666667</v>
      </c>
      <c r="E6812" s="113" t="s">
        <v>423</v>
      </c>
      <c r="F6812" s="113" t="s">
        <v>424</v>
      </c>
      <c r="G6812" s="113"/>
      <c r="H6812" s="58" t="s">
        <v>8153</v>
      </c>
      <c r="I6812" s="58"/>
      <c r="J6812" s="58"/>
    </row>
    <row r="6813" hidden="1">
      <c r="A6813" s="67">
        <v>45327.0</v>
      </c>
      <c r="B6813" s="122">
        <v>0.6777777777777778</v>
      </c>
      <c r="C6813" s="122">
        <v>0.7152777777777778</v>
      </c>
      <c r="D6813" s="123">
        <f t="shared" si="37"/>
        <v>0.3451388889</v>
      </c>
      <c r="E6813" s="113" t="s">
        <v>468</v>
      </c>
      <c r="F6813" s="113" t="s">
        <v>469</v>
      </c>
      <c r="G6813" s="113"/>
      <c r="H6813" s="58" t="s">
        <v>8154</v>
      </c>
      <c r="I6813" s="58"/>
      <c r="J6813" s="58"/>
    </row>
    <row r="6814" hidden="1">
      <c r="A6814" s="67">
        <v>45327.0</v>
      </c>
      <c r="B6814" s="122">
        <v>0.7194444444444444</v>
      </c>
      <c r="C6814" s="122">
        <v>0.7222222222222222</v>
      </c>
      <c r="D6814" s="123">
        <f t="shared" si="37"/>
        <v>0.3520833333</v>
      </c>
      <c r="E6814" s="113" t="s">
        <v>5788</v>
      </c>
      <c r="F6814" s="113" t="s">
        <v>5614</v>
      </c>
      <c r="G6814" s="113"/>
      <c r="H6814" s="58" t="s">
        <v>8155</v>
      </c>
      <c r="I6814" s="58"/>
      <c r="J6814" s="58"/>
    </row>
    <row r="6815" hidden="1">
      <c r="A6815" s="124"/>
      <c r="B6815" s="125"/>
      <c r="C6815" s="125"/>
      <c r="D6815" s="123">
        <f t="shared" si="37"/>
        <v>-0.3701388889</v>
      </c>
      <c r="E6815" s="111" t="s">
        <v>645</v>
      </c>
      <c r="F6815" s="111" t="s">
        <v>645</v>
      </c>
      <c r="G6815" s="111"/>
      <c r="H6815" s="90" t="s">
        <v>645</v>
      </c>
      <c r="I6815" s="90"/>
      <c r="J6815" s="90"/>
    </row>
    <row r="6816" hidden="1">
      <c r="A6816" s="126">
        <v>45328.0</v>
      </c>
      <c r="B6816" s="122">
        <v>0.35347222222222224</v>
      </c>
      <c r="C6816" s="122">
        <v>0.3958333333333333</v>
      </c>
      <c r="D6816" s="123">
        <f t="shared" si="37"/>
        <v>0.02569444444</v>
      </c>
      <c r="E6816" s="113" t="s">
        <v>240</v>
      </c>
      <c r="F6816" s="113" t="s">
        <v>15</v>
      </c>
      <c r="G6816" s="113"/>
      <c r="H6816" s="58" t="s">
        <v>3128</v>
      </c>
      <c r="I6816" s="58"/>
      <c r="J6816" s="58"/>
    </row>
    <row r="6817" hidden="1">
      <c r="A6817" s="126">
        <v>45328.0</v>
      </c>
      <c r="B6817" s="122">
        <v>0.35694444444444445</v>
      </c>
      <c r="C6817" s="122">
        <v>0.3576388888888889</v>
      </c>
      <c r="D6817" s="123">
        <f t="shared" si="37"/>
        <v>-0.0125</v>
      </c>
      <c r="E6817" s="113" t="s">
        <v>1382</v>
      </c>
      <c r="F6817" s="113" t="s">
        <v>4691</v>
      </c>
      <c r="G6817" s="113"/>
      <c r="H6817" s="58" t="s">
        <v>8156</v>
      </c>
      <c r="I6817" s="58"/>
      <c r="J6817" s="58"/>
    </row>
    <row r="6818" hidden="1">
      <c r="A6818" s="126">
        <v>45328.0</v>
      </c>
      <c r="B6818" s="122">
        <v>0.3638888888888889</v>
      </c>
      <c r="C6818" s="122">
        <v>0.3701388888888889</v>
      </c>
      <c r="D6818" s="123">
        <f t="shared" si="37"/>
        <v>0</v>
      </c>
      <c r="E6818" s="113" t="s">
        <v>3697</v>
      </c>
      <c r="F6818" s="113" t="s">
        <v>8157</v>
      </c>
      <c r="G6818" s="113"/>
      <c r="H6818" s="58" t="s">
        <v>8158</v>
      </c>
      <c r="I6818" s="58" t="s">
        <v>8159</v>
      </c>
      <c r="J6818" s="58"/>
    </row>
    <row r="6819" hidden="1">
      <c r="A6819" s="126">
        <v>45328.0</v>
      </c>
      <c r="B6819" s="122">
        <v>0.3736111111111111</v>
      </c>
      <c r="C6819" s="122">
        <v>0.38125</v>
      </c>
      <c r="D6819" s="123">
        <f t="shared" si="37"/>
        <v>0.01111111111</v>
      </c>
      <c r="E6819" s="113" t="s">
        <v>664</v>
      </c>
      <c r="F6819" s="113" t="s">
        <v>364</v>
      </c>
      <c r="G6819" s="113"/>
      <c r="H6819" s="58" t="s">
        <v>8160</v>
      </c>
      <c r="I6819" s="58"/>
      <c r="J6819" s="58"/>
    </row>
    <row r="6820" hidden="1">
      <c r="A6820" s="126">
        <v>45328.0</v>
      </c>
      <c r="B6820" s="122">
        <v>0.3840277777777778</v>
      </c>
      <c r="C6820" s="122">
        <v>0.3854166666666667</v>
      </c>
      <c r="D6820" s="123">
        <f t="shared" si="37"/>
        <v>0.01527777778</v>
      </c>
      <c r="E6820" s="113" t="s">
        <v>1991</v>
      </c>
      <c r="F6820" s="113" t="s">
        <v>5682</v>
      </c>
      <c r="G6820" s="113"/>
      <c r="H6820" s="58" t="s">
        <v>8161</v>
      </c>
      <c r="I6820" s="58"/>
      <c r="J6820" s="58">
        <v>42018.0</v>
      </c>
    </row>
    <row r="6821" hidden="1">
      <c r="A6821" s="126">
        <v>45328.0</v>
      </c>
      <c r="B6821" s="122">
        <v>0.3861111111111111</v>
      </c>
      <c r="C6821" s="122">
        <v>0.38819444444444445</v>
      </c>
      <c r="D6821" s="123">
        <f t="shared" si="37"/>
        <v>0.01805555556</v>
      </c>
      <c r="E6821" s="113" t="s">
        <v>6303</v>
      </c>
      <c r="F6821" s="113" t="s">
        <v>703</v>
      </c>
      <c r="G6821" s="113"/>
      <c r="H6821" s="58" t="s">
        <v>8162</v>
      </c>
      <c r="I6821" s="58" t="s">
        <v>8163</v>
      </c>
      <c r="J6821" s="58"/>
    </row>
    <row r="6822" hidden="1">
      <c r="A6822" s="126">
        <v>45328.0</v>
      </c>
      <c r="B6822" s="122">
        <v>0.3861111111111111</v>
      </c>
      <c r="C6822" s="122">
        <v>0.38819444444444445</v>
      </c>
      <c r="D6822" s="123">
        <f t="shared" si="37"/>
        <v>0.01805555556</v>
      </c>
      <c r="E6822" s="113" t="s">
        <v>4609</v>
      </c>
      <c r="F6822" s="113" t="s">
        <v>7010</v>
      </c>
      <c r="G6822" s="113"/>
      <c r="H6822" s="58" t="s">
        <v>8164</v>
      </c>
      <c r="I6822" s="58"/>
      <c r="J6822" s="58">
        <v>42019.0</v>
      </c>
    </row>
    <row r="6823" hidden="1">
      <c r="A6823" s="126">
        <v>45328.0</v>
      </c>
      <c r="B6823" s="122">
        <v>0.39305555555555555</v>
      </c>
      <c r="C6823" s="122">
        <v>0.39444444444444443</v>
      </c>
      <c r="D6823" s="123">
        <f t="shared" si="37"/>
        <v>0.02430555556</v>
      </c>
      <c r="E6823" s="113" t="s">
        <v>6303</v>
      </c>
      <c r="F6823" s="113" t="s">
        <v>703</v>
      </c>
      <c r="G6823" s="113"/>
      <c r="H6823" s="58" t="s">
        <v>8162</v>
      </c>
      <c r="I6823" s="58" t="s">
        <v>8163</v>
      </c>
      <c r="J6823" s="58"/>
    </row>
    <row r="6824" hidden="1">
      <c r="A6824" s="126">
        <v>45328.0</v>
      </c>
      <c r="B6824" s="122">
        <v>0.39305555555555555</v>
      </c>
      <c r="C6824" s="122">
        <v>0.39375</v>
      </c>
      <c r="D6824" s="123">
        <f t="shared" si="37"/>
        <v>0.02361111111</v>
      </c>
      <c r="E6824" s="113" t="s">
        <v>2372</v>
      </c>
      <c r="F6824" s="113" t="s">
        <v>1989</v>
      </c>
      <c r="G6824" s="113"/>
      <c r="H6824" s="58" t="s">
        <v>8165</v>
      </c>
      <c r="I6824" s="58"/>
      <c r="J6824" s="58">
        <v>42020.0</v>
      </c>
    </row>
    <row r="6825" hidden="1">
      <c r="A6825" s="126">
        <v>45328.0</v>
      </c>
      <c r="B6825" s="122">
        <v>0.3958333333333333</v>
      </c>
      <c r="C6825" s="122">
        <v>0.4048611111111111</v>
      </c>
      <c r="D6825" s="123">
        <f t="shared" si="37"/>
        <v>0.03472222222</v>
      </c>
      <c r="E6825" s="113" t="s">
        <v>758</v>
      </c>
      <c r="F6825" s="113" t="s">
        <v>302</v>
      </c>
      <c r="G6825" s="113"/>
      <c r="H6825" s="58" t="s">
        <v>4801</v>
      </c>
      <c r="I6825" s="58"/>
      <c r="J6825" s="58"/>
    </row>
    <row r="6826" hidden="1">
      <c r="A6826" s="126">
        <v>45328.0</v>
      </c>
      <c r="B6826" s="122">
        <v>0.3993055555555556</v>
      </c>
      <c r="C6826" s="122">
        <v>0.4305555555555556</v>
      </c>
      <c r="D6826" s="123">
        <f t="shared" si="37"/>
        <v>0.06041666667</v>
      </c>
      <c r="E6826" s="113" t="s">
        <v>1455</v>
      </c>
      <c r="F6826" s="113" t="s">
        <v>6487</v>
      </c>
      <c r="G6826" s="113"/>
      <c r="H6826" s="58" t="s">
        <v>2694</v>
      </c>
      <c r="I6826" s="58"/>
      <c r="J6826" s="58"/>
    </row>
    <row r="6827" hidden="1">
      <c r="A6827" s="126">
        <v>45328.0</v>
      </c>
      <c r="B6827" s="122">
        <v>0.40555555555555556</v>
      </c>
      <c r="C6827" s="122">
        <v>0.40694444444444444</v>
      </c>
      <c r="D6827" s="123">
        <f t="shared" si="37"/>
        <v>0.03680555556</v>
      </c>
      <c r="E6827" s="113" t="s">
        <v>572</v>
      </c>
      <c r="F6827" s="113" t="s">
        <v>573</v>
      </c>
      <c r="G6827" s="113"/>
      <c r="H6827" s="58" t="s">
        <v>8166</v>
      </c>
      <c r="I6827" s="58"/>
      <c r="J6827" s="58"/>
    </row>
    <row r="6828" hidden="1">
      <c r="A6828" s="126">
        <v>45328.0</v>
      </c>
      <c r="B6828" s="122">
        <v>0.40902777777777777</v>
      </c>
      <c r="C6828" s="122">
        <v>0.43680555555555556</v>
      </c>
      <c r="D6828" s="123">
        <f t="shared" si="37"/>
        <v>0.06666666667</v>
      </c>
      <c r="E6828" s="113" t="s">
        <v>1631</v>
      </c>
      <c r="F6828" s="113" t="s">
        <v>987</v>
      </c>
      <c r="G6828" s="113"/>
      <c r="H6828" s="58" t="s">
        <v>8167</v>
      </c>
      <c r="I6828" s="58"/>
      <c r="J6828" s="58"/>
    </row>
    <row r="6829" hidden="1">
      <c r="A6829" s="126">
        <v>45328.0</v>
      </c>
      <c r="B6829" s="122">
        <v>0.4111111111111111</v>
      </c>
      <c r="C6829" s="122">
        <v>0.41180555555555554</v>
      </c>
      <c r="D6829" s="123">
        <f t="shared" si="37"/>
        <v>0.04166666667</v>
      </c>
      <c r="E6829" s="113" t="s">
        <v>6410</v>
      </c>
      <c r="F6829" s="113" t="s">
        <v>703</v>
      </c>
      <c r="G6829" s="113"/>
      <c r="H6829" s="58" t="s">
        <v>8168</v>
      </c>
      <c r="I6829" s="58" t="s">
        <v>8169</v>
      </c>
      <c r="J6829" s="58"/>
    </row>
    <row r="6830" hidden="1">
      <c r="A6830" s="126">
        <v>45328.0</v>
      </c>
      <c r="B6830" s="122">
        <v>0.41388888888888886</v>
      </c>
      <c r="C6830" s="122">
        <v>0.4173611111111111</v>
      </c>
      <c r="D6830" s="123">
        <f t="shared" si="37"/>
        <v>0.04722222222</v>
      </c>
      <c r="E6830" s="113" t="s">
        <v>2220</v>
      </c>
      <c r="F6830" s="113" t="s">
        <v>294</v>
      </c>
      <c r="G6830" s="113"/>
      <c r="H6830" s="58" t="s">
        <v>8170</v>
      </c>
      <c r="I6830" s="58"/>
      <c r="J6830" s="58"/>
    </row>
    <row r="6831" hidden="1">
      <c r="A6831" s="126">
        <v>45328.0</v>
      </c>
      <c r="B6831" s="122">
        <v>0.42083333333333334</v>
      </c>
      <c r="C6831" s="122">
        <v>0.4361111111111111</v>
      </c>
      <c r="D6831" s="123">
        <f t="shared" si="37"/>
        <v>0.06597222222</v>
      </c>
      <c r="E6831" s="113" t="s">
        <v>2195</v>
      </c>
      <c r="F6831" s="113" t="s">
        <v>6487</v>
      </c>
      <c r="G6831" s="113"/>
      <c r="H6831" s="58" t="s">
        <v>8171</v>
      </c>
      <c r="I6831" s="58"/>
      <c r="J6831" s="58"/>
    </row>
    <row r="6832" hidden="1">
      <c r="A6832" s="126">
        <v>45328.0</v>
      </c>
      <c r="B6832" s="122">
        <v>0.425</v>
      </c>
      <c r="C6832" s="122">
        <v>0.4270833333333333</v>
      </c>
      <c r="D6832" s="123">
        <f t="shared" si="37"/>
        <v>0.05694444444</v>
      </c>
      <c r="E6832" s="113" t="s">
        <v>4502</v>
      </c>
      <c r="F6832" s="113" t="s">
        <v>5614</v>
      </c>
      <c r="G6832" s="113"/>
      <c r="H6832" s="58" t="s">
        <v>8172</v>
      </c>
      <c r="I6832" s="58"/>
      <c r="J6832" s="58"/>
    </row>
    <row r="6833" hidden="1">
      <c r="A6833" s="126">
        <v>45328.0</v>
      </c>
      <c r="B6833" s="122">
        <v>0.44305555555555554</v>
      </c>
      <c r="C6833" s="122">
        <v>0.46597222222222223</v>
      </c>
      <c r="D6833" s="123">
        <f t="shared" si="37"/>
        <v>0.09583333333</v>
      </c>
      <c r="E6833" s="113" t="s">
        <v>2378</v>
      </c>
      <c r="F6833" s="113" t="s">
        <v>6487</v>
      </c>
      <c r="G6833" s="113"/>
      <c r="H6833" s="58" t="s">
        <v>7139</v>
      </c>
      <c r="I6833" s="58"/>
      <c r="J6833" s="58"/>
    </row>
    <row r="6834" hidden="1">
      <c r="A6834" s="126">
        <v>45328.0</v>
      </c>
      <c r="B6834" s="122">
        <v>0.4534722222222222</v>
      </c>
      <c r="C6834" s="122">
        <v>0.4979166666666667</v>
      </c>
      <c r="D6834" s="123">
        <f t="shared" si="37"/>
        <v>0.1277777778</v>
      </c>
      <c r="E6834" s="113" t="s">
        <v>2583</v>
      </c>
      <c r="F6834" s="113" t="s">
        <v>703</v>
      </c>
      <c r="G6834" s="113"/>
      <c r="H6834" s="58" t="s">
        <v>8173</v>
      </c>
      <c r="I6834" s="58"/>
      <c r="J6834" s="58"/>
    </row>
    <row r="6835" hidden="1">
      <c r="A6835" s="126">
        <v>45328.0</v>
      </c>
      <c r="B6835" s="122">
        <v>0.4548611111111111</v>
      </c>
      <c r="C6835" s="122">
        <v>0.47152777777777777</v>
      </c>
      <c r="D6835" s="123">
        <f t="shared" si="37"/>
        <v>0.1013888889</v>
      </c>
      <c r="E6835" s="113" t="s">
        <v>395</v>
      </c>
      <c r="F6835" s="113" t="s">
        <v>6487</v>
      </c>
      <c r="G6835" s="113"/>
      <c r="H6835" s="58" t="s">
        <v>7139</v>
      </c>
      <c r="I6835" s="58"/>
      <c r="J6835" s="58"/>
    </row>
    <row r="6836" hidden="1">
      <c r="A6836" s="126">
        <v>45328.0</v>
      </c>
      <c r="B6836" s="122">
        <v>0.45902777777777776</v>
      </c>
      <c r="C6836" s="122">
        <v>0.4597222222222222</v>
      </c>
      <c r="D6836" s="123">
        <f t="shared" si="37"/>
        <v>0.08958333333</v>
      </c>
      <c r="E6836" s="113" t="s">
        <v>580</v>
      </c>
      <c r="F6836" s="113" t="s">
        <v>543</v>
      </c>
      <c r="G6836" s="113"/>
      <c r="H6836" s="58" t="s">
        <v>8092</v>
      </c>
      <c r="I6836" s="58"/>
      <c r="J6836" s="58"/>
    </row>
    <row r="6837" hidden="1">
      <c r="A6837" s="126">
        <v>45328.0</v>
      </c>
      <c r="B6837" s="122">
        <v>0.4826388888888889</v>
      </c>
      <c r="C6837" s="122">
        <v>0.49583333333333335</v>
      </c>
      <c r="D6837" s="123">
        <f t="shared" si="37"/>
        <v>0.1256944444</v>
      </c>
      <c r="E6837" s="113" t="s">
        <v>395</v>
      </c>
      <c r="F6837" s="113" t="s">
        <v>6487</v>
      </c>
      <c r="G6837" s="113"/>
      <c r="H6837" s="58" t="s">
        <v>8174</v>
      </c>
      <c r="I6837" s="58"/>
      <c r="J6837" s="58"/>
    </row>
    <row r="6838" hidden="1">
      <c r="A6838" s="126">
        <v>45328.0</v>
      </c>
      <c r="B6838" s="122">
        <v>0.4979166666666667</v>
      </c>
      <c r="C6838" s="122">
        <v>0.4986111111111111</v>
      </c>
      <c r="D6838" s="123">
        <f t="shared" si="37"/>
        <v>0.1284722222</v>
      </c>
      <c r="E6838" s="113" t="s">
        <v>8138</v>
      </c>
      <c r="F6838" s="113" t="s">
        <v>294</v>
      </c>
      <c r="G6838" s="113"/>
      <c r="H6838" s="58" t="s">
        <v>8175</v>
      </c>
      <c r="I6838" s="58"/>
      <c r="J6838" s="58"/>
    </row>
    <row r="6839" hidden="1">
      <c r="A6839" s="126">
        <v>45328.0</v>
      </c>
      <c r="B6839" s="122">
        <v>0.49930555555555556</v>
      </c>
      <c r="C6839" s="122">
        <v>0.5006944444444444</v>
      </c>
      <c r="D6839" s="123">
        <f t="shared" si="37"/>
        <v>0.1305555556</v>
      </c>
      <c r="E6839" s="113" t="s">
        <v>2372</v>
      </c>
      <c r="F6839" s="113" t="s">
        <v>6404</v>
      </c>
      <c r="G6839" s="113"/>
      <c r="H6839" s="58" t="s">
        <v>8176</v>
      </c>
      <c r="I6839" s="58"/>
      <c r="J6839" s="58">
        <v>42027.0</v>
      </c>
    </row>
    <row r="6840" hidden="1">
      <c r="A6840" s="126">
        <v>45328.0</v>
      </c>
      <c r="B6840" s="122">
        <v>0.5006944444444444</v>
      </c>
      <c r="C6840" s="122">
        <v>0.5013888888888889</v>
      </c>
      <c r="D6840" s="123">
        <f t="shared" si="37"/>
        <v>0.13125</v>
      </c>
      <c r="E6840" s="113" t="s">
        <v>515</v>
      </c>
      <c r="F6840" s="113" t="s">
        <v>6277</v>
      </c>
      <c r="G6840" s="113"/>
      <c r="H6840" s="58" t="s">
        <v>8177</v>
      </c>
      <c r="I6840" s="58"/>
      <c r="J6840" s="58">
        <v>42028.0</v>
      </c>
    </row>
    <row r="6841" hidden="1">
      <c r="A6841" s="126">
        <v>45328.0</v>
      </c>
      <c r="B6841" s="122">
        <v>0.5013888888888889</v>
      </c>
      <c r="C6841" s="122">
        <v>0.5020833333333333</v>
      </c>
      <c r="D6841" s="123">
        <f t="shared" si="37"/>
        <v>0.1319444444</v>
      </c>
      <c r="E6841" s="113" t="s">
        <v>572</v>
      </c>
      <c r="F6841" s="113" t="s">
        <v>573</v>
      </c>
      <c r="G6841" s="113"/>
      <c r="H6841" s="58" t="s">
        <v>8178</v>
      </c>
      <c r="I6841" s="58"/>
      <c r="J6841" s="58">
        <v>42029.0</v>
      </c>
    </row>
    <row r="6842" hidden="1">
      <c r="A6842" s="126">
        <v>45328.0</v>
      </c>
      <c r="B6842" s="122">
        <v>0.5020833333333333</v>
      </c>
      <c r="C6842" s="122">
        <v>0.5027777777777778</v>
      </c>
      <c r="D6842" s="123">
        <f t="shared" si="37"/>
        <v>0.1326388889</v>
      </c>
      <c r="E6842" s="113" t="s">
        <v>1991</v>
      </c>
      <c r="F6842" s="113" t="s">
        <v>8179</v>
      </c>
      <c r="G6842" s="113"/>
      <c r="H6842" s="58" t="s">
        <v>8180</v>
      </c>
      <c r="I6842" s="58"/>
      <c r="J6842" s="58">
        <v>42030.0</v>
      </c>
    </row>
    <row r="6843" hidden="1">
      <c r="A6843" s="126">
        <v>45328.0</v>
      </c>
      <c r="B6843" s="122">
        <v>0.5027777777777778</v>
      </c>
      <c r="C6843" s="122">
        <v>0.5034722222222222</v>
      </c>
      <c r="D6843" s="123">
        <f t="shared" si="37"/>
        <v>0.1333333333</v>
      </c>
      <c r="E6843" s="113" t="s">
        <v>3277</v>
      </c>
      <c r="F6843" s="113" t="s">
        <v>1124</v>
      </c>
      <c r="G6843" s="113"/>
      <c r="H6843" s="58" t="s">
        <v>8181</v>
      </c>
      <c r="I6843" s="58"/>
      <c r="J6843" s="58">
        <v>42031.0</v>
      </c>
    </row>
    <row r="6844" hidden="1">
      <c r="A6844" s="126">
        <v>45328.0</v>
      </c>
      <c r="B6844" s="122">
        <v>0.5034722222222222</v>
      </c>
      <c r="C6844" s="122">
        <v>0.5041666666666667</v>
      </c>
      <c r="D6844" s="123">
        <f t="shared" si="37"/>
        <v>0.1340277778</v>
      </c>
      <c r="E6844" s="113" t="s">
        <v>5788</v>
      </c>
      <c r="F6844" s="113" t="s">
        <v>5614</v>
      </c>
      <c r="G6844" s="113"/>
      <c r="H6844" s="58" t="s">
        <v>8182</v>
      </c>
      <c r="I6844" s="58"/>
      <c r="J6844" s="58">
        <v>42032.0</v>
      </c>
    </row>
    <row r="6845" hidden="1">
      <c r="A6845" s="126">
        <v>45328.0</v>
      </c>
      <c r="B6845" s="122">
        <v>0.5041666666666667</v>
      </c>
      <c r="C6845" s="122">
        <v>0.5048611111111111</v>
      </c>
      <c r="D6845" s="123">
        <f t="shared" si="37"/>
        <v>0.1347222222</v>
      </c>
      <c r="E6845" s="113" t="s">
        <v>347</v>
      </c>
      <c r="F6845" s="113" t="s">
        <v>4856</v>
      </c>
      <c r="G6845" s="113"/>
      <c r="H6845" s="58" t="s">
        <v>8183</v>
      </c>
      <c r="I6845" s="58"/>
      <c r="J6845" s="58">
        <v>42033.0</v>
      </c>
    </row>
    <row r="6846" hidden="1">
      <c r="A6846" s="126">
        <v>45328.0</v>
      </c>
      <c r="B6846" s="122">
        <v>0.5048611111111111</v>
      </c>
      <c r="C6846" s="122">
        <v>0.5055555555555555</v>
      </c>
      <c r="D6846" s="123">
        <f t="shared" si="37"/>
        <v>0.1354166667</v>
      </c>
      <c r="E6846" s="113" t="s">
        <v>3277</v>
      </c>
      <c r="F6846" s="113" t="s">
        <v>6122</v>
      </c>
      <c r="G6846" s="113"/>
      <c r="H6846" s="58" t="s">
        <v>8184</v>
      </c>
      <c r="I6846" s="58"/>
      <c r="J6846" s="58">
        <v>42034.0</v>
      </c>
    </row>
    <row r="6847" hidden="1">
      <c r="A6847" s="126">
        <v>45328.0</v>
      </c>
      <c r="B6847" s="122">
        <v>0.5090277777777777</v>
      </c>
      <c r="C6847" s="122">
        <v>0.5229166666666667</v>
      </c>
      <c r="D6847" s="123">
        <f t="shared" si="37"/>
        <v>0.1527777778</v>
      </c>
      <c r="E6847" s="113" t="s">
        <v>3333</v>
      </c>
      <c r="F6847" s="113" t="s">
        <v>761</v>
      </c>
      <c r="G6847" s="113"/>
      <c r="H6847" s="58" t="s">
        <v>8058</v>
      </c>
      <c r="I6847" s="58" t="s">
        <v>8185</v>
      </c>
      <c r="J6847" s="58"/>
    </row>
    <row r="6848" hidden="1">
      <c r="A6848" s="126">
        <v>45328.0</v>
      </c>
      <c r="B6848" s="122">
        <v>0.5902777777777778</v>
      </c>
      <c r="C6848" s="122">
        <v>0.63125</v>
      </c>
      <c r="D6848" s="123">
        <f t="shared" si="37"/>
        <v>0.2611111111</v>
      </c>
      <c r="E6848" s="113" t="s">
        <v>8186</v>
      </c>
      <c r="F6848" s="113" t="s">
        <v>6770</v>
      </c>
      <c r="G6848" s="113"/>
      <c r="H6848" s="58" t="s">
        <v>8187</v>
      </c>
      <c r="I6848" s="58"/>
      <c r="J6848" s="58"/>
    </row>
    <row r="6849" hidden="1">
      <c r="A6849" s="126">
        <v>45328.0</v>
      </c>
      <c r="B6849" s="122">
        <v>0.5958333333333333</v>
      </c>
      <c r="C6849" s="122">
        <v>0.6236111111111111</v>
      </c>
      <c r="D6849" s="123">
        <f t="shared" si="37"/>
        <v>0.2534722222</v>
      </c>
      <c r="E6849" s="113" t="s">
        <v>482</v>
      </c>
      <c r="F6849" s="113" t="s">
        <v>24</v>
      </c>
      <c r="G6849" s="113"/>
      <c r="H6849" s="58" t="s">
        <v>8188</v>
      </c>
      <c r="I6849" s="58"/>
      <c r="J6849" s="58"/>
    </row>
    <row r="6850" hidden="1">
      <c r="A6850" s="126">
        <v>45328.0</v>
      </c>
      <c r="B6850" s="122">
        <v>0.6125</v>
      </c>
      <c r="C6850" s="122">
        <v>0.6138888888888889</v>
      </c>
      <c r="D6850" s="123">
        <f t="shared" si="37"/>
        <v>0.24375</v>
      </c>
      <c r="E6850" s="113" t="s">
        <v>6506</v>
      </c>
      <c r="F6850" s="113" t="s">
        <v>4789</v>
      </c>
      <c r="G6850" s="113"/>
      <c r="H6850" s="58" t="s">
        <v>8189</v>
      </c>
      <c r="I6850" s="58"/>
      <c r="J6850" s="58">
        <v>42037.0</v>
      </c>
    </row>
    <row r="6851" hidden="1">
      <c r="A6851" s="126">
        <v>45328.0</v>
      </c>
      <c r="B6851" s="122">
        <v>0.6430555555555556</v>
      </c>
      <c r="C6851" s="122">
        <v>0.6486111111111111</v>
      </c>
      <c r="D6851" s="123">
        <f t="shared" si="37"/>
        <v>0.2784722222</v>
      </c>
      <c r="E6851" s="113" t="s">
        <v>336</v>
      </c>
      <c r="F6851" s="113" t="s">
        <v>7050</v>
      </c>
      <c r="G6851" s="113"/>
      <c r="H6851" s="58" t="s">
        <v>8190</v>
      </c>
      <c r="I6851" s="58"/>
      <c r="J6851" s="58"/>
    </row>
    <row r="6852" hidden="1">
      <c r="A6852" s="126">
        <v>45328.0</v>
      </c>
      <c r="B6852" s="122">
        <v>0.64375</v>
      </c>
      <c r="C6852" s="122">
        <v>0.6444444444444445</v>
      </c>
      <c r="D6852" s="123">
        <f t="shared" si="37"/>
        <v>0.2743055556</v>
      </c>
      <c r="E6852" s="113" t="s">
        <v>4309</v>
      </c>
      <c r="F6852" s="113" t="s">
        <v>6487</v>
      </c>
      <c r="G6852" s="113"/>
      <c r="H6852" s="58" t="s">
        <v>8191</v>
      </c>
      <c r="I6852" s="58"/>
      <c r="J6852" s="58">
        <v>42039.0</v>
      </c>
    </row>
    <row r="6853" hidden="1">
      <c r="A6853" s="126">
        <v>45328.0</v>
      </c>
      <c r="B6853" s="122">
        <v>0.6451388888888889</v>
      </c>
      <c r="C6853" s="122">
        <v>0.6458333333333334</v>
      </c>
      <c r="D6853" s="123">
        <f t="shared" si="37"/>
        <v>0.2756944444</v>
      </c>
      <c r="E6853" s="113" t="s">
        <v>4309</v>
      </c>
      <c r="F6853" s="113" t="s">
        <v>4496</v>
      </c>
      <c r="G6853" s="113"/>
      <c r="H6853" s="58" t="s">
        <v>8191</v>
      </c>
      <c r="I6853" s="58"/>
      <c r="J6853" s="58">
        <v>42040.0</v>
      </c>
    </row>
    <row r="6854" hidden="1">
      <c r="A6854" s="126">
        <v>45328.0</v>
      </c>
      <c r="B6854" s="122">
        <v>0.6527777777777778</v>
      </c>
      <c r="C6854" s="122">
        <v>0.66875</v>
      </c>
      <c r="D6854" s="123">
        <f t="shared" si="37"/>
        <v>0.2986111111</v>
      </c>
      <c r="E6854" s="113" t="s">
        <v>336</v>
      </c>
      <c r="F6854" s="113" t="s">
        <v>7050</v>
      </c>
      <c r="G6854" s="113"/>
      <c r="H6854" s="58" t="s">
        <v>8192</v>
      </c>
      <c r="I6854" s="58"/>
      <c r="J6854" s="58"/>
    </row>
    <row r="6855" hidden="1">
      <c r="A6855" s="126">
        <v>45328.0</v>
      </c>
      <c r="B6855" s="61">
        <v>0.6541666666666667</v>
      </c>
      <c r="C6855" s="61">
        <v>0.6645833333333333</v>
      </c>
      <c r="D6855" s="61">
        <f t="shared" si="37"/>
        <v>0.2944444444</v>
      </c>
      <c r="E6855" s="58" t="s">
        <v>1187</v>
      </c>
      <c r="F6855" s="58" t="s">
        <v>590</v>
      </c>
      <c r="G6855" s="58"/>
      <c r="H6855" s="58" t="s">
        <v>8193</v>
      </c>
      <c r="I6855" s="58"/>
      <c r="J6855" s="58"/>
    </row>
    <row r="6856" hidden="1">
      <c r="A6856" s="126">
        <v>45328.0</v>
      </c>
      <c r="B6856" s="61">
        <v>0.6680555555555555</v>
      </c>
      <c r="C6856" s="61">
        <v>0.6798611111111111</v>
      </c>
      <c r="D6856" s="61">
        <f t="shared" si="37"/>
        <v>0.3097222222</v>
      </c>
      <c r="E6856" s="58" t="s">
        <v>934</v>
      </c>
      <c r="F6856" s="58" t="s">
        <v>302</v>
      </c>
      <c r="G6856" s="58"/>
      <c r="H6856" s="58" t="s">
        <v>8194</v>
      </c>
      <c r="I6856" s="58"/>
      <c r="J6856" s="58"/>
    </row>
    <row r="6857" hidden="1">
      <c r="A6857" s="126">
        <v>45328.0</v>
      </c>
      <c r="B6857" s="61">
        <v>0.6701388888888888</v>
      </c>
      <c r="C6857" s="61">
        <v>0.6715277777777777</v>
      </c>
      <c r="D6857" s="61">
        <f t="shared" si="37"/>
        <v>0.3013888889</v>
      </c>
      <c r="E6857" s="58" t="s">
        <v>1549</v>
      </c>
      <c r="F6857" s="58" t="s">
        <v>8195</v>
      </c>
      <c r="G6857" s="58"/>
      <c r="H6857" s="58" t="s">
        <v>8196</v>
      </c>
      <c r="I6857" s="58"/>
      <c r="J6857" s="58">
        <v>42041.0</v>
      </c>
    </row>
    <row r="6858" hidden="1">
      <c r="A6858" s="126">
        <v>45328.0</v>
      </c>
      <c r="B6858" s="61">
        <v>0.6715277777777777</v>
      </c>
      <c r="C6858" s="61">
        <v>0.6722222222222223</v>
      </c>
      <c r="D6858" s="61">
        <f t="shared" si="37"/>
        <v>0.3020833333</v>
      </c>
      <c r="E6858" s="58" t="s">
        <v>3534</v>
      </c>
      <c r="F6858" s="58" t="s">
        <v>1028</v>
      </c>
      <c r="G6858" s="58"/>
      <c r="H6858" s="58" t="s">
        <v>8197</v>
      </c>
      <c r="I6858" s="58"/>
      <c r="J6858" s="58">
        <v>42042.0</v>
      </c>
    </row>
    <row r="6859" hidden="1">
      <c r="A6859" s="126">
        <v>45328.0</v>
      </c>
      <c r="B6859" s="61">
        <v>0.6736111111111112</v>
      </c>
      <c r="C6859" s="61">
        <v>0.6763888888888889</v>
      </c>
      <c r="D6859" s="61">
        <f t="shared" si="37"/>
        <v>0.30625</v>
      </c>
      <c r="E6859" s="58" t="s">
        <v>8198</v>
      </c>
      <c r="F6859" s="58" t="s">
        <v>2</v>
      </c>
      <c r="G6859" s="58"/>
      <c r="H6859" s="58" t="s">
        <v>8199</v>
      </c>
      <c r="I6859" s="58"/>
      <c r="J6859" s="58"/>
    </row>
    <row r="6860" hidden="1">
      <c r="A6860" s="126">
        <v>45328.0</v>
      </c>
      <c r="B6860" s="61">
        <v>0.6847222222222222</v>
      </c>
      <c r="C6860" s="61">
        <v>0.6895833333333333</v>
      </c>
      <c r="D6860" s="61">
        <f t="shared" si="37"/>
        <v>0.3194444444</v>
      </c>
      <c r="E6860" s="58" t="s">
        <v>6843</v>
      </c>
      <c r="F6860" s="58" t="s">
        <v>7659</v>
      </c>
      <c r="G6860" s="58"/>
      <c r="H6860" s="58" t="s">
        <v>8200</v>
      </c>
      <c r="I6860" s="58"/>
      <c r="J6860" s="58"/>
    </row>
    <row r="6861" hidden="1">
      <c r="A6861" s="126">
        <v>45328.0</v>
      </c>
      <c r="B6861" s="61">
        <v>0.7013888888888888</v>
      </c>
      <c r="C6861" s="61">
        <v>0.7277777777777777</v>
      </c>
      <c r="D6861" s="61">
        <f t="shared" si="37"/>
        <v>0.3576388889</v>
      </c>
      <c r="E6861" s="58" t="s">
        <v>1501</v>
      </c>
      <c r="F6861" s="58" t="s">
        <v>8201</v>
      </c>
      <c r="G6861" s="58"/>
      <c r="H6861" s="58" t="s">
        <v>8202</v>
      </c>
      <c r="I6861" s="58"/>
      <c r="J6861" s="58"/>
    </row>
    <row r="6862" hidden="1">
      <c r="A6862" s="126">
        <v>45328.0</v>
      </c>
      <c r="B6862" s="61">
        <v>0.7055555555555556</v>
      </c>
      <c r="C6862" s="61">
        <v>0.7069444444444445</v>
      </c>
      <c r="D6862" s="61">
        <f t="shared" si="37"/>
        <v>0.3368055556</v>
      </c>
      <c r="E6862" s="58" t="s">
        <v>8203</v>
      </c>
      <c r="F6862" s="58" t="s">
        <v>294</v>
      </c>
      <c r="G6862" s="58"/>
      <c r="H6862" s="58" t="s">
        <v>8204</v>
      </c>
      <c r="I6862" s="58"/>
      <c r="J6862" s="58"/>
    </row>
    <row r="6863" hidden="1">
      <c r="A6863" s="90"/>
      <c r="B6863" s="96"/>
      <c r="C6863" s="90"/>
      <c r="D6863" s="96">
        <f t="shared" si="37"/>
        <v>-0.3701388889</v>
      </c>
      <c r="E6863" s="90" t="s">
        <v>645</v>
      </c>
      <c r="F6863" s="90" t="s">
        <v>645</v>
      </c>
      <c r="G6863" s="90"/>
      <c r="H6863" s="90" t="s">
        <v>645</v>
      </c>
      <c r="I6863" s="90"/>
      <c r="J6863" s="90"/>
    </row>
    <row r="6864" hidden="1">
      <c r="A6864" s="67">
        <v>45329.0</v>
      </c>
      <c r="B6864" s="61">
        <v>0.3611111111111111</v>
      </c>
      <c r="C6864" s="61">
        <v>0.4375</v>
      </c>
      <c r="D6864" s="61">
        <f t="shared" si="37"/>
        <v>0.06736111111</v>
      </c>
      <c r="E6864" s="58" t="s">
        <v>240</v>
      </c>
      <c r="F6864" s="58" t="s">
        <v>15</v>
      </c>
      <c r="G6864" s="58"/>
      <c r="H6864" s="58" t="s">
        <v>3128</v>
      </c>
      <c r="I6864" s="58"/>
      <c r="J6864" s="58"/>
    </row>
    <row r="6865" hidden="1">
      <c r="A6865" s="67">
        <v>45329.0</v>
      </c>
      <c r="B6865" s="61">
        <v>0.36180555555555555</v>
      </c>
      <c r="C6865" s="61">
        <v>0.36319444444444443</v>
      </c>
      <c r="D6865" s="61">
        <f t="shared" si="37"/>
        <v>-0.006944444444</v>
      </c>
      <c r="E6865" s="58" t="s">
        <v>3277</v>
      </c>
      <c r="F6865" s="58" t="s">
        <v>543</v>
      </c>
      <c r="G6865" s="58"/>
      <c r="H6865" s="58" t="s">
        <v>8205</v>
      </c>
      <c r="I6865" s="58"/>
      <c r="J6865" s="58">
        <v>42044.0</v>
      </c>
    </row>
    <row r="6866" hidden="1">
      <c r="A6866" s="67">
        <v>45329.0</v>
      </c>
      <c r="B6866" s="61">
        <v>0.36736111111111114</v>
      </c>
      <c r="C6866" s="61">
        <v>0.40555555555555556</v>
      </c>
      <c r="D6866" s="61">
        <f t="shared" si="37"/>
        <v>0.03541666667</v>
      </c>
      <c r="E6866" s="58" t="s">
        <v>515</v>
      </c>
      <c r="F6866" s="58" t="s">
        <v>24</v>
      </c>
      <c r="G6866" s="58"/>
      <c r="H6866" s="58" t="s">
        <v>8206</v>
      </c>
      <c r="I6866" s="58"/>
      <c r="J6866" s="58"/>
    </row>
    <row r="6867" hidden="1">
      <c r="A6867" s="67">
        <v>45329.0</v>
      </c>
      <c r="B6867" s="61">
        <v>0.4305555555555556</v>
      </c>
      <c r="C6867" s="61">
        <v>0.49583333333333335</v>
      </c>
      <c r="D6867" s="61">
        <f t="shared" si="37"/>
        <v>0.1256944444</v>
      </c>
      <c r="E6867" s="58" t="s">
        <v>7792</v>
      </c>
      <c r="F6867" s="58" t="s">
        <v>3393</v>
      </c>
      <c r="G6867" s="58"/>
      <c r="H6867" s="58" t="s">
        <v>8207</v>
      </c>
      <c r="I6867" s="58" t="s">
        <v>8208</v>
      </c>
      <c r="J6867" s="58"/>
    </row>
    <row r="6868" hidden="1">
      <c r="A6868" s="67">
        <v>45329.0</v>
      </c>
      <c r="B6868" s="61">
        <v>0.4888888888888889</v>
      </c>
      <c r="C6868" s="61">
        <v>0.4895833333333333</v>
      </c>
      <c r="D6868" s="61">
        <f t="shared" si="37"/>
        <v>0.1194444444</v>
      </c>
      <c r="E6868" s="58" t="s">
        <v>405</v>
      </c>
      <c r="F6868" s="58" t="s">
        <v>421</v>
      </c>
      <c r="G6868" s="58"/>
      <c r="H6868" s="58" t="s">
        <v>8209</v>
      </c>
      <c r="I6868" s="58"/>
      <c r="J6868" s="58"/>
    </row>
    <row r="6869" hidden="1">
      <c r="A6869" s="67">
        <v>45329.0</v>
      </c>
      <c r="B6869" s="61">
        <v>0.49722222222222223</v>
      </c>
      <c r="C6869" s="61">
        <v>0.4986111111111111</v>
      </c>
      <c r="D6869" s="61">
        <f t="shared" si="37"/>
        <v>0.1284722222</v>
      </c>
      <c r="E6869" s="58" t="s">
        <v>6178</v>
      </c>
      <c r="F6869" s="58" t="s">
        <v>7217</v>
      </c>
      <c r="G6869" s="58"/>
      <c r="H6869" s="58" t="s">
        <v>8210</v>
      </c>
      <c r="I6869" s="58"/>
      <c r="J6869" s="58"/>
    </row>
    <row r="6870" hidden="1">
      <c r="A6870" s="67">
        <v>45329.0</v>
      </c>
      <c r="B6870" s="61">
        <v>0.5055555555555555</v>
      </c>
      <c r="C6870" s="61">
        <v>0.5069444444444444</v>
      </c>
      <c r="D6870" s="61">
        <f t="shared" si="37"/>
        <v>0.1368055556</v>
      </c>
      <c r="E6870" s="58" t="s">
        <v>3924</v>
      </c>
      <c r="F6870" s="58" t="s">
        <v>5353</v>
      </c>
      <c r="G6870" s="58"/>
      <c r="H6870" s="58" t="s">
        <v>8211</v>
      </c>
      <c r="I6870" s="58"/>
      <c r="J6870" s="58"/>
    </row>
    <row r="6871" hidden="1">
      <c r="A6871" s="67">
        <v>45329.0</v>
      </c>
      <c r="B6871" s="61">
        <v>0.5069444444444444</v>
      </c>
      <c r="C6871" s="61">
        <v>0.54375</v>
      </c>
      <c r="D6871" s="61">
        <f t="shared" si="37"/>
        <v>0.1736111111</v>
      </c>
      <c r="E6871" s="58" t="s">
        <v>301</v>
      </c>
      <c r="F6871" s="58" t="s">
        <v>302</v>
      </c>
      <c r="G6871" s="58"/>
      <c r="H6871" s="58" t="s">
        <v>8212</v>
      </c>
      <c r="I6871" s="58" t="s">
        <v>8213</v>
      </c>
      <c r="J6871" s="58"/>
    </row>
    <row r="6872" hidden="1">
      <c r="A6872" s="67">
        <v>45329.0</v>
      </c>
      <c r="B6872" s="61">
        <v>0.5125</v>
      </c>
      <c r="C6872" s="61">
        <v>0.5166666666666667</v>
      </c>
      <c r="D6872" s="61">
        <f t="shared" si="37"/>
        <v>0.1465277778</v>
      </c>
      <c r="E6872" s="58" t="s">
        <v>8214</v>
      </c>
      <c r="F6872" s="58" t="s">
        <v>294</v>
      </c>
      <c r="G6872" s="58"/>
      <c r="H6872" s="58" t="s">
        <v>8215</v>
      </c>
      <c r="I6872" s="58"/>
      <c r="J6872" s="58"/>
    </row>
    <row r="6873" hidden="1">
      <c r="A6873" s="67">
        <v>45329.0</v>
      </c>
      <c r="B6873" s="61">
        <v>0.5854166666666667</v>
      </c>
      <c r="C6873" s="61">
        <v>0.6118055555555556</v>
      </c>
      <c r="D6873" s="61">
        <f t="shared" si="37"/>
        <v>0.2416666667</v>
      </c>
      <c r="E6873" s="58" t="s">
        <v>58</v>
      </c>
      <c r="F6873" s="58" t="s">
        <v>17</v>
      </c>
      <c r="G6873" s="58"/>
      <c r="H6873" s="58" t="s">
        <v>8216</v>
      </c>
      <c r="I6873" s="58"/>
      <c r="J6873" s="58"/>
    </row>
    <row r="6874" hidden="1">
      <c r="A6874" s="67">
        <v>45329.0</v>
      </c>
      <c r="B6874" s="61">
        <v>0.5868055555555556</v>
      </c>
      <c r="C6874" s="61">
        <v>0.6152777777777778</v>
      </c>
      <c r="D6874" s="61">
        <f t="shared" si="37"/>
        <v>0.2451388889</v>
      </c>
      <c r="E6874" s="58" t="s">
        <v>6475</v>
      </c>
      <c r="F6874" s="58" t="s">
        <v>6487</v>
      </c>
      <c r="G6874" s="58"/>
      <c r="H6874" s="58" t="s">
        <v>8217</v>
      </c>
      <c r="I6874" s="58"/>
      <c r="J6874" s="58"/>
    </row>
    <row r="6875" hidden="1">
      <c r="A6875" s="67">
        <v>45329.0</v>
      </c>
      <c r="B6875" s="61">
        <v>0.6166666666666667</v>
      </c>
      <c r="C6875" s="61">
        <v>0.61875</v>
      </c>
      <c r="D6875" s="61">
        <f t="shared" si="37"/>
        <v>0.2486111111</v>
      </c>
      <c r="E6875" s="58" t="s">
        <v>8218</v>
      </c>
      <c r="F6875" s="58" t="s">
        <v>294</v>
      </c>
      <c r="G6875" s="58"/>
      <c r="H6875" s="58" t="s">
        <v>8219</v>
      </c>
      <c r="I6875" s="58"/>
      <c r="J6875" s="58"/>
    </row>
    <row r="6876" hidden="1">
      <c r="A6876" s="67">
        <v>45329.0</v>
      </c>
      <c r="B6876" s="61">
        <v>0.6326388888888889</v>
      </c>
      <c r="C6876" s="61">
        <v>0.64375</v>
      </c>
      <c r="D6876" s="61">
        <f t="shared" si="37"/>
        <v>0.2736111111</v>
      </c>
      <c r="E6876" s="58" t="s">
        <v>6475</v>
      </c>
      <c r="F6876" s="58" t="s">
        <v>6122</v>
      </c>
      <c r="G6876" s="58"/>
      <c r="H6876" s="58" t="s">
        <v>8220</v>
      </c>
      <c r="I6876" s="58"/>
      <c r="J6876" s="58"/>
    </row>
    <row r="6877" hidden="1">
      <c r="A6877" s="67">
        <v>45329.0</v>
      </c>
      <c r="B6877" s="61">
        <v>0.6597222222222222</v>
      </c>
      <c r="C6877" s="61">
        <v>0.6625</v>
      </c>
      <c r="D6877" s="61">
        <f t="shared" si="37"/>
        <v>0.2923611111</v>
      </c>
      <c r="E6877" s="58" t="s">
        <v>6475</v>
      </c>
      <c r="F6877" s="58" t="s">
        <v>6487</v>
      </c>
      <c r="G6877" s="58"/>
      <c r="H6877" s="58" t="s">
        <v>8221</v>
      </c>
      <c r="I6877" s="58"/>
      <c r="J6877" s="58"/>
    </row>
    <row r="6878" hidden="1">
      <c r="A6878" s="67">
        <v>45329.0</v>
      </c>
      <c r="B6878" s="61">
        <v>0.6625</v>
      </c>
      <c r="C6878" s="61">
        <v>0.7291666666666666</v>
      </c>
      <c r="D6878" s="61">
        <f t="shared" si="37"/>
        <v>0.3590277778</v>
      </c>
      <c r="E6878" s="58" t="s">
        <v>468</v>
      </c>
      <c r="F6878" s="58" t="s">
        <v>469</v>
      </c>
      <c r="G6878" s="58"/>
      <c r="H6878" s="58" t="s">
        <v>8222</v>
      </c>
      <c r="I6878" s="58"/>
      <c r="J6878" s="58"/>
    </row>
    <row r="6879" hidden="1">
      <c r="A6879" s="67">
        <v>45329.0</v>
      </c>
      <c r="B6879" s="61">
        <v>0.6986111111111111</v>
      </c>
      <c r="C6879" s="61">
        <v>0.7041666666666667</v>
      </c>
      <c r="D6879" s="61">
        <f t="shared" si="37"/>
        <v>0.3340277778</v>
      </c>
      <c r="E6879" s="58" t="s">
        <v>3251</v>
      </c>
      <c r="F6879" s="58" t="s">
        <v>6487</v>
      </c>
      <c r="G6879" s="58"/>
      <c r="H6879" s="58" t="s">
        <v>8223</v>
      </c>
      <c r="I6879" s="58"/>
      <c r="J6879" s="58"/>
    </row>
    <row r="6880" hidden="1">
      <c r="A6880" s="67">
        <v>45329.0</v>
      </c>
      <c r="B6880" s="61">
        <v>0.7069444444444445</v>
      </c>
      <c r="C6880" s="61">
        <v>0.7152777777777778</v>
      </c>
      <c r="D6880" s="61">
        <f t="shared" si="37"/>
        <v>0.3451388889</v>
      </c>
      <c r="E6880" s="58" t="s">
        <v>2137</v>
      </c>
      <c r="F6880" s="58" t="s">
        <v>4026</v>
      </c>
      <c r="G6880" s="58"/>
      <c r="H6880" s="58" t="s">
        <v>8224</v>
      </c>
      <c r="I6880" s="58"/>
      <c r="J6880" s="58">
        <v>42052.0</v>
      </c>
    </row>
    <row r="6881" hidden="1">
      <c r="A6881" s="67">
        <v>45329.0</v>
      </c>
      <c r="B6881" s="61">
        <v>0.7069444444444445</v>
      </c>
      <c r="C6881" s="61">
        <v>0.7152777777777778</v>
      </c>
      <c r="D6881" s="61">
        <f t="shared" si="37"/>
        <v>0.3451388889</v>
      </c>
      <c r="E6881" s="58" t="s">
        <v>2690</v>
      </c>
      <c r="F6881" s="58" t="s">
        <v>1304</v>
      </c>
      <c r="G6881" s="58"/>
      <c r="H6881" s="58" t="s">
        <v>8225</v>
      </c>
      <c r="I6881" s="58"/>
      <c r="J6881" s="58">
        <v>42062.0</v>
      </c>
    </row>
    <row r="6882" hidden="1">
      <c r="A6882" s="67">
        <v>45329.0</v>
      </c>
      <c r="B6882" s="61">
        <v>0.7069444444444445</v>
      </c>
      <c r="C6882" s="61">
        <v>0.7152777777777778</v>
      </c>
      <c r="D6882" s="61">
        <f t="shared" si="37"/>
        <v>0.3451388889</v>
      </c>
      <c r="E6882" s="58" t="s">
        <v>1549</v>
      </c>
      <c r="F6882" s="58" t="s">
        <v>1775</v>
      </c>
      <c r="G6882" s="58"/>
      <c r="H6882" s="58" t="s">
        <v>8226</v>
      </c>
      <c r="I6882" s="58"/>
      <c r="J6882" s="58">
        <v>42063.0</v>
      </c>
    </row>
    <row r="6883" hidden="1">
      <c r="A6883" s="67">
        <v>45329.0</v>
      </c>
      <c r="B6883" s="61">
        <v>0.7069444444444445</v>
      </c>
      <c r="C6883" s="61">
        <v>0.7152777777777778</v>
      </c>
      <c r="D6883" s="61">
        <f t="shared" si="37"/>
        <v>0.3451388889</v>
      </c>
      <c r="E6883" s="58" t="s">
        <v>1168</v>
      </c>
      <c r="F6883" s="58" t="s">
        <v>1169</v>
      </c>
      <c r="G6883" s="58"/>
      <c r="H6883" s="58" t="s">
        <v>8227</v>
      </c>
      <c r="I6883" s="58"/>
      <c r="J6883" s="58">
        <v>42064.0</v>
      </c>
    </row>
    <row r="6884" hidden="1">
      <c r="A6884" s="67">
        <v>45329.0</v>
      </c>
      <c r="B6884" s="61">
        <v>0.7069444444444445</v>
      </c>
      <c r="C6884" s="61">
        <v>0.7152777777777778</v>
      </c>
      <c r="D6884" s="61">
        <f t="shared" si="37"/>
        <v>0.3451388889</v>
      </c>
      <c r="E6884" s="58" t="s">
        <v>1600</v>
      </c>
      <c r="F6884" s="58" t="s">
        <v>1782</v>
      </c>
      <c r="G6884" s="58"/>
      <c r="H6884" s="58" t="s">
        <v>8228</v>
      </c>
      <c r="I6884" s="58"/>
      <c r="J6884" s="58">
        <v>42066.0</v>
      </c>
    </row>
    <row r="6885" hidden="1">
      <c r="A6885" s="67">
        <v>45329.0</v>
      </c>
      <c r="B6885" s="61">
        <v>0.7069444444444445</v>
      </c>
      <c r="C6885" s="61">
        <v>0.7152777777777778</v>
      </c>
      <c r="D6885" s="61">
        <f t="shared" si="37"/>
        <v>0.3451388889</v>
      </c>
      <c r="E6885" s="58" t="s">
        <v>4309</v>
      </c>
      <c r="F6885" s="58" t="s">
        <v>3531</v>
      </c>
      <c r="G6885" s="58"/>
      <c r="H6885" s="58" t="s">
        <v>8229</v>
      </c>
      <c r="I6885" s="58"/>
      <c r="J6885" s="58">
        <v>42065.0</v>
      </c>
    </row>
    <row r="6886" hidden="1">
      <c r="A6886" s="67">
        <v>45329.0</v>
      </c>
      <c r="B6886" s="61">
        <v>0.7069444444444445</v>
      </c>
      <c r="C6886" s="61">
        <v>0.7152777777777778</v>
      </c>
      <c r="D6886" s="61">
        <f t="shared" si="37"/>
        <v>0.3451388889</v>
      </c>
      <c r="E6886" s="58" t="s">
        <v>1549</v>
      </c>
      <c r="F6886" s="58" t="s">
        <v>6487</v>
      </c>
      <c r="G6886" s="58"/>
      <c r="H6886" s="58" t="s">
        <v>8230</v>
      </c>
      <c r="I6886" s="58"/>
      <c r="J6886" s="58">
        <v>42068.0</v>
      </c>
    </row>
    <row r="6887" hidden="1">
      <c r="A6887" s="67">
        <v>45329.0</v>
      </c>
      <c r="B6887" s="61">
        <v>0.7069444444444445</v>
      </c>
      <c r="C6887" s="61">
        <v>0.7152777777777778</v>
      </c>
      <c r="D6887" s="61">
        <f t="shared" si="37"/>
        <v>0.3451388889</v>
      </c>
      <c r="E6887" s="58" t="s">
        <v>1549</v>
      </c>
      <c r="F6887" s="58" t="s">
        <v>4496</v>
      </c>
      <c r="G6887" s="58"/>
      <c r="H6887" s="58" t="s">
        <v>8231</v>
      </c>
      <c r="I6887" s="58"/>
      <c r="J6887" s="58">
        <v>42070.0</v>
      </c>
    </row>
    <row r="6888" hidden="1">
      <c r="A6888" s="67">
        <v>45329.0</v>
      </c>
      <c r="B6888" s="61">
        <v>0.7069444444444445</v>
      </c>
      <c r="C6888" s="61">
        <v>0.7152777777777778</v>
      </c>
      <c r="D6888" s="61">
        <f t="shared" si="37"/>
        <v>0.3451388889</v>
      </c>
      <c r="E6888" s="58" t="s">
        <v>2137</v>
      </c>
      <c r="F6888" s="58" t="s">
        <v>8232</v>
      </c>
      <c r="G6888" s="58"/>
      <c r="H6888" s="58" t="s">
        <v>8233</v>
      </c>
      <c r="I6888" s="58"/>
      <c r="J6888" s="58">
        <v>42072.0</v>
      </c>
    </row>
    <row r="6889" hidden="1">
      <c r="A6889" s="67">
        <v>45329.0</v>
      </c>
      <c r="B6889" s="61">
        <v>0.7069444444444445</v>
      </c>
      <c r="C6889" s="61">
        <v>0.7152777777777778</v>
      </c>
      <c r="D6889" s="61">
        <f t="shared" si="37"/>
        <v>0.3451388889</v>
      </c>
      <c r="E6889" s="58" t="s">
        <v>1985</v>
      </c>
      <c r="F6889" s="58" t="s">
        <v>744</v>
      </c>
      <c r="G6889" s="58"/>
      <c r="H6889" s="58" t="s">
        <v>8234</v>
      </c>
      <c r="I6889" s="58"/>
      <c r="J6889" s="58">
        <v>42073.0</v>
      </c>
    </row>
    <row r="6890" hidden="1">
      <c r="A6890" s="90"/>
      <c r="B6890" s="90"/>
      <c r="C6890" s="90"/>
      <c r="D6890" s="96">
        <f t="shared" si="37"/>
        <v>-0.3701388889</v>
      </c>
      <c r="E6890" s="90" t="s">
        <v>645</v>
      </c>
      <c r="F6890" s="90" t="s">
        <v>645</v>
      </c>
      <c r="G6890" s="90"/>
      <c r="H6890" s="90" t="s">
        <v>645</v>
      </c>
      <c r="I6890" s="90"/>
      <c r="J6890" s="90"/>
    </row>
    <row r="6891" hidden="1">
      <c r="A6891" s="67">
        <v>45330.0</v>
      </c>
      <c r="B6891" s="61">
        <v>0.3576388888888889</v>
      </c>
      <c r="C6891" s="61">
        <v>0.3729166666666667</v>
      </c>
      <c r="D6891" s="61">
        <f t="shared" si="37"/>
        <v>0.002777777778</v>
      </c>
      <c r="E6891" s="58" t="s">
        <v>156</v>
      </c>
      <c r="F6891" s="58" t="s">
        <v>15</v>
      </c>
      <c r="G6891" s="58"/>
      <c r="H6891" s="58" t="s">
        <v>6267</v>
      </c>
      <c r="I6891" s="58"/>
      <c r="J6891" s="58"/>
    </row>
    <row r="6892" hidden="1">
      <c r="A6892" s="67">
        <v>45330.0</v>
      </c>
      <c r="B6892" s="61">
        <v>0.3729166666666667</v>
      </c>
      <c r="C6892" s="61">
        <v>0.40347222222222223</v>
      </c>
      <c r="D6892" s="61">
        <f t="shared" si="37"/>
        <v>0.03333333333</v>
      </c>
      <c r="E6892" s="58" t="s">
        <v>1455</v>
      </c>
      <c r="F6892" s="58" t="s">
        <v>543</v>
      </c>
      <c r="G6892" s="58"/>
      <c r="H6892" s="58" t="s">
        <v>8235</v>
      </c>
      <c r="I6892" s="58"/>
      <c r="J6892" s="58"/>
    </row>
    <row r="6893" hidden="1">
      <c r="A6893" s="67">
        <v>45330.0</v>
      </c>
      <c r="B6893" s="61">
        <v>0.3770833333333333</v>
      </c>
      <c r="C6893" s="61">
        <v>0.3784722222222222</v>
      </c>
      <c r="D6893" s="61">
        <f t="shared" si="37"/>
        <v>0.008333333333</v>
      </c>
      <c r="E6893" s="58" t="s">
        <v>1259</v>
      </c>
      <c r="F6893" s="58" t="s">
        <v>416</v>
      </c>
      <c r="G6893" s="58"/>
      <c r="H6893" s="58" t="s">
        <v>8236</v>
      </c>
      <c r="I6893" s="58" t="s">
        <v>8237</v>
      </c>
      <c r="J6893" s="58"/>
    </row>
    <row r="6894" hidden="1">
      <c r="A6894" s="67">
        <v>45330.0</v>
      </c>
      <c r="B6894" s="61">
        <v>0.3875</v>
      </c>
      <c r="C6894" s="61">
        <v>0.3888888888888889</v>
      </c>
      <c r="D6894" s="61">
        <f t="shared" si="37"/>
        <v>0.01875</v>
      </c>
      <c r="E6894" s="58" t="s">
        <v>8203</v>
      </c>
      <c r="F6894" s="58" t="s">
        <v>294</v>
      </c>
      <c r="G6894" s="58"/>
      <c r="H6894" s="58" t="s">
        <v>8238</v>
      </c>
      <c r="I6894" s="58"/>
      <c r="J6894" s="58"/>
    </row>
    <row r="6895" hidden="1">
      <c r="A6895" s="67">
        <v>45330.0</v>
      </c>
      <c r="B6895" s="61">
        <v>0.3902777777777778</v>
      </c>
      <c r="C6895" s="61">
        <v>0.39166666666666666</v>
      </c>
      <c r="D6895" s="61">
        <f t="shared" si="37"/>
        <v>0.02152777778</v>
      </c>
      <c r="E6895" s="58" t="s">
        <v>1594</v>
      </c>
      <c r="F6895" s="58" t="s">
        <v>294</v>
      </c>
      <c r="G6895" s="58"/>
      <c r="H6895" s="58" t="s">
        <v>8239</v>
      </c>
      <c r="I6895" s="58"/>
      <c r="J6895" s="58"/>
    </row>
    <row r="6896" hidden="1">
      <c r="A6896" s="67">
        <v>45330.0</v>
      </c>
      <c r="B6896" s="61">
        <v>0.4222222222222222</v>
      </c>
      <c r="C6896" s="61">
        <v>0.4263888888888889</v>
      </c>
      <c r="D6896" s="61">
        <f t="shared" si="37"/>
        <v>0.05625</v>
      </c>
      <c r="E6896" s="58" t="s">
        <v>501</v>
      </c>
      <c r="F6896" s="58" t="s">
        <v>1323</v>
      </c>
      <c r="G6896" s="58"/>
      <c r="H6896" s="58" t="s">
        <v>8240</v>
      </c>
      <c r="I6896" s="58"/>
      <c r="J6896" s="58"/>
    </row>
    <row r="6897" hidden="1">
      <c r="A6897" s="67">
        <v>45330.0</v>
      </c>
      <c r="B6897" s="61">
        <v>0.43194444444444446</v>
      </c>
      <c r="C6897" s="61">
        <v>0.44722222222222224</v>
      </c>
      <c r="D6897" s="61">
        <f t="shared" si="37"/>
        <v>0.07708333333</v>
      </c>
      <c r="E6897" s="58" t="s">
        <v>8241</v>
      </c>
      <c r="F6897" s="58" t="s">
        <v>8242</v>
      </c>
      <c r="G6897" s="58"/>
      <c r="H6897" s="58" t="s">
        <v>8243</v>
      </c>
      <c r="I6897" s="58"/>
      <c r="J6897" s="58"/>
    </row>
    <row r="6898" hidden="1">
      <c r="A6898" s="67">
        <v>45330.0</v>
      </c>
      <c r="B6898" s="61">
        <v>0.4388888888888889</v>
      </c>
      <c r="C6898" s="61">
        <v>0.5020833333333333</v>
      </c>
      <c r="D6898" s="61">
        <f t="shared" si="37"/>
        <v>0.1319444444</v>
      </c>
      <c r="E6898" s="58" t="s">
        <v>4542</v>
      </c>
      <c r="F6898" s="58" t="s">
        <v>294</v>
      </c>
      <c r="G6898" s="58"/>
      <c r="H6898" s="58" t="s">
        <v>8244</v>
      </c>
      <c r="I6898" s="58"/>
      <c r="J6898" s="58"/>
    </row>
    <row r="6899" hidden="1">
      <c r="A6899" s="67">
        <v>45330.0</v>
      </c>
      <c r="B6899" s="61">
        <v>0.4486111111111111</v>
      </c>
      <c r="C6899" s="61">
        <v>0.4652777777777778</v>
      </c>
      <c r="D6899" s="61">
        <f t="shared" si="37"/>
        <v>0.09513888889</v>
      </c>
      <c r="E6899" s="58" t="s">
        <v>719</v>
      </c>
      <c r="F6899" s="58" t="s">
        <v>421</v>
      </c>
      <c r="G6899" s="58"/>
      <c r="H6899" s="58" t="s">
        <v>8245</v>
      </c>
      <c r="I6899" s="58"/>
      <c r="J6899" s="58"/>
    </row>
    <row r="6900" hidden="1">
      <c r="A6900" s="67">
        <v>45330.0</v>
      </c>
      <c r="B6900" s="61">
        <v>0.4777777777777778</v>
      </c>
      <c r="C6900" s="61">
        <v>0.4930555555555556</v>
      </c>
      <c r="D6900" s="61">
        <f t="shared" si="37"/>
        <v>0.1229166667</v>
      </c>
      <c r="E6900" s="58" t="s">
        <v>6895</v>
      </c>
      <c r="F6900" s="58" t="s">
        <v>7555</v>
      </c>
      <c r="G6900" s="58"/>
      <c r="H6900" s="58" t="s">
        <v>8246</v>
      </c>
      <c r="I6900" s="58"/>
      <c r="J6900" s="58"/>
    </row>
    <row r="6901" hidden="1">
      <c r="A6901" s="67">
        <v>45330.0</v>
      </c>
      <c r="B6901" s="61">
        <v>0.4965277777777778</v>
      </c>
      <c r="C6901" s="61">
        <v>0.49722222222222223</v>
      </c>
      <c r="D6901" s="61">
        <f t="shared" si="37"/>
        <v>0.1270833333</v>
      </c>
      <c r="E6901" s="58" t="s">
        <v>8247</v>
      </c>
      <c r="F6901" s="58" t="s">
        <v>3021</v>
      </c>
      <c r="G6901" s="58"/>
      <c r="H6901" s="58" t="s">
        <v>1127</v>
      </c>
      <c r="I6901" s="58"/>
      <c r="J6901" s="58"/>
    </row>
    <row r="6902" hidden="1">
      <c r="A6902" s="67">
        <v>45330.0</v>
      </c>
      <c r="B6902" s="61">
        <v>0.5020833333333333</v>
      </c>
      <c r="C6902" s="61">
        <v>0.5173611111111112</v>
      </c>
      <c r="D6902" s="61">
        <f t="shared" si="37"/>
        <v>0.1472222222</v>
      </c>
      <c r="E6902" s="58" t="s">
        <v>289</v>
      </c>
      <c r="F6902" s="58" t="s">
        <v>6122</v>
      </c>
      <c r="G6902" s="58"/>
      <c r="H6902" s="58" t="s">
        <v>8248</v>
      </c>
      <c r="I6902" s="58"/>
      <c r="J6902" s="58"/>
    </row>
    <row r="6903" hidden="1">
      <c r="A6903" s="67">
        <v>45330.0</v>
      </c>
      <c r="B6903" s="61">
        <v>0.5194444444444445</v>
      </c>
      <c r="C6903" s="61">
        <v>0.5256944444444445</v>
      </c>
      <c r="D6903" s="61">
        <f t="shared" si="37"/>
        <v>0.1555555556</v>
      </c>
      <c r="E6903" s="58" t="s">
        <v>7792</v>
      </c>
      <c r="F6903" s="58" t="s">
        <v>22</v>
      </c>
      <c r="G6903" s="58"/>
      <c r="H6903" s="58" t="s">
        <v>8249</v>
      </c>
      <c r="I6903" s="58"/>
      <c r="J6903" s="58"/>
    </row>
    <row r="6904" hidden="1">
      <c r="A6904" s="67">
        <v>45330.0</v>
      </c>
      <c r="B6904" s="61">
        <v>0.525</v>
      </c>
      <c r="C6904" s="61">
        <v>0.5298611111111111</v>
      </c>
      <c r="D6904" s="61">
        <f t="shared" si="37"/>
        <v>0.1597222222</v>
      </c>
      <c r="E6904" s="58" t="s">
        <v>8250</v>
      </c>
      <c r="F6904" s="58" t="s">
        <v>4496</v>
      </c>
      <c r="G6904" s="58"/>
      <c r="H6904" s="58" t="s">
        <v>8251</v>
      </c>
      <c r="I6904" s="58"/>
      <c r="J6904" s="58"/>
    </row>
    <row r="6905" hidden="1">
      <c r="A6905" s="67">
        <v>45330.0</v>
      </c>
      <c r="B6905" s="61">
        <v>0.5354166666666667</v>
      </c>
      <c r="C6905" s="61">
        <v>0.5402777777777777</v>
      </c>
      <c r="D6905" s="61">
        <f t="shared" si="37"/>
        <v>0.1701388889</v>
      </c>
      <c r="E6905" s="58" t="s">
        <v>1092</v>
      </c>
      <c r="F6905" s="58" t="s">
        <v>1601</v>
      </c>
      <c r="G6905" s="58"/>
      <c r="H6905" s="58" t="s">
        <v>7407</v>
      </c>
      <c r="I6905" s="58" t="s">
        <v>8252</v>
      </c>
      <c r="J6905" s="58"/>
    </row>
    <row r="6906" hidden="1">
      <c r="A6906" s="67">
        <v>45330.0</v>
      </c>
      <c r="B6906" s="61">
        <v>0.5875</v>
      </c>
      <c r="C6906" s="61">
        <v>0.6090277777777777</v>
      </c>
      <c r="D6906" s="61">
        <f t="shared" si="37"/>
        <v>0.2388888889</v>
      </c>
      <c r="E6906" s="58" t="s">
        <v>755</v>
      </c>
      <c r="F6906" s="58" t="s">
        <v>7838</v>
      </c>
      <c r="G6906" s="58"/>
      <c r="H6906" s="58" t="s">
        <v>7914</v>
      </c>
      <c r="I6906" s="58"/>
      <c r="J6906" s="58"/>
    </row>
    <row r="6907" hidden="1">
      <c r="A6907" s="67">
        <v>45330.0</v>
      </c>
      <c r="B6907" s="61">
        <v>0.5916666666666667</v>
      </c>
      <c r="C6907" s="61">
        <v>0.5930555555555556</v>
      </c>
      <c r="D6907" s="61">
        <f t="shared" si="37"/>
        <v>0.2229166667</v>
      </c>
      <c r="E6907" s="58" t="s">
        <v>293</v>
      </c>
      <c r="F6907" s="58" t="s">
        <v>294</v>
      </c>
      <c r="G6907" s="58"/>
      <c r="H6907" s="58" t="s">
        <v>8253</v>
      </c>
      <c r="I6907" s="58"/>
      <c r="J6907" s="58"/>
    </row>
    <row r="6908" hidden="1">
      <c r="A6908" s="67">
        <v>45330.0</v>
      </c>
      <c r="B6908" s="61">
        <v>0.5951388888888889</v>
      </c>
      <c r="C6908" s="61">
        <v>0.6597222222222222</v>
      </c>
      <c r="D6908" s="61">
        <f t="shared" si="37"/>
        <v>0.2895833333</v>
      </c>
      <c r="E6908" s="58" t="s">
        <v>301</v>
      </c>
      <c r="F6908" s="58" t="s">
        <v>302</v>
      </c>
      <c r="G6908" s="58"/>
      <c r="H6908" s="58" t="s">
        <v>8254</v>
      </c>
      <c r="I6908" s="58"/>
      <c r="J6908" s="58"/>
    </row>
    <row r="6909" hidden="1">
      <c r="A6909" s="67">
        <v>45330.0</v>
      </c>
      <c r="B6909" s="61">
        <v>0.6604166666666667</v>
      </c>
      <c r="C6909" s="61">
        <v>0.6625</v>
      </c>
      <c r="D6909" s="61">
        <f t="shared" si="37"/>
        <v>0.2923611111</v>
      </c>
      <c r="E6909" s="58" t="s">
        <v>930</v>
      </c>
      <c r="F6909" s="58" t="s">
        <v>4549</v>
      </c>
      <c r="G6909" s="58"/>
      <c r="H6909" s="58" t="s">
        <v>8255</v>
      </c>
      <c r="I6909" s="58"/>
      <c r="J6909" s="58"/>
    </row>
    <row r="6910" hidden="1">
      <c r="A6910" s="67">
        <v>45330.0</v>
      </c>
      <c r="B6910" s="61">
        <v>0.6701388888888888</v>
      </c>
      <c r="C6910" s="61">
        <v>0.6986111111111111</v>
      </c>
      <c r="D6910" s="61">
        <f t="shared" si="37"/>
        <v>0.3284722222</v>
      </c>
      <c r="E6910" s="58" t="s">
        <v>382</v>
      </c>
      <c r="F6910" s="58" t="s">
        <v>26</v>
      </c>
      <c r="G6910" s="58"/>
      <c r="H6910" s="58" t="s">
        <v>8256</v>
      </c>
      <c r="I6910" s="58"/>
      <c r="J6910" s="58"/>
    </row>
    <row r="6911" hidden="1">
      <c r="A6911" s="67">
        <v>45330.0</v>
      </c>
      <c r="B6911" s="61">
        <v>0.6944444444444444</v>
      </c>
      <c r="C6911" s="61">
        <v>0.6958333333333333</v>
      </c>
      <c r="D6911" s="61">
        <f t="shared" si="37"/>
        <v>0.3256944444</v>
      </c>
      <c r="E6911" s="58" t="s">
        <v>923</v>
      </c>
      <c r="F6911" s="58" t="s">
        <v>8257</v>
      </c>
      <c r="G6911" s="58"/>
      <c r="H6911" s="58" t="s">
        <v>8258</v>
      </c>
      <c r="I6911" s="58"/>
      <c r="J6911" s="58"/>
    </row>
    <row r="6912" hidden="1">
      <c r="A6912" s="90"/>
      <c r="B6912" s="90"/>
      <c r="C6912" s="90"/>
      <c r="D6912" s="61">
        <f t="shared" si="37"/>
        <v>-0.3701388889</v>
      </c>
      <c r="E6912" s="90" t="s">
        <v>645</v>
      </c>
      <c r="F6912" s="90" t="s">
        <v>645</v>
      </c>
      <c r="G6912" s="90"/>
      <c r="H6912" s="90" t="s">
        <v>645</v>
      </c>
      <c r="I6912" s="90"/>
      <c r="J6912" s="90"/>
    </row>
    <row r="6913" hidden="1">
      <c r="A6913" s="67">
        <v>45331.0</v>
      </c>
      <c r="B6913" s="61">
        <v>0.3590277777777778</v>
      </c>
      <c r="C6913" s="61">
        <v>0.4027777777777778</v>
      </c>
      <c r="D6913" s="61">
        <f t="shared" si="37"/>
        <v>0.03263888889</v>
      </c>
      <c r="E6913" s="58" t="s">
        <v>240</v>
      </c>
      <c r="F6913" s="58" t="s">
        <v>15</v>
      </c>
      <c r="G6913" s="58"/>
      <c r="H6913" s="58" t="s">
        <v>3128</v>
      </c>
      <c r="I6913" s="58"/>
      <c r="J6913" s="58"/>
    </row>
    <row r="6914" hidden="1">
      <c r="A6914" s="67">
        <v>45331.0</v>
      </c>
      <c r="B6914" s="61">
        <v>0.3597222222222222</v>
      </c>
      <c r="C6914" s="61">
        <v>0.3763888888888889</v>
      </c>
      <c r="D6914" s="61">
        <f t="shared" si="37"/>
        <v>0.00625</v>
      </c>
      <c r="E6914" s="58" t="s">
        <v>1187</v>
      </c>
      <c r="F6914" s="58" t="s">
        <v>567</v>
      </c>
      <c r="G6914" s="58"/>
      <c r="H6914" s="58" t="s">
        <v>8259</v>
      </c>
      <c r="I6914" s="58"/>
      <c r="J6914" s="58"/>
    </row>
    <row r="6915" hidden="1">
      <c r="A6915" s="67">
        <v>45331.0</v>
      </c>
      <c r="B6915" s="61">
        <v>0.36319444444444443</v>
      </c>
      <c r="C6915" s="61">
        <v>0.37222222222222223</v>
      </c>
      <c r="D6915" s="61">
        <f t="shared" si="37"/>
        <v>0.002083333333</v>
      </c>
      <c r="E6915" s="58" t="s">
        <v>758</v>
      </c>
      <c r="F6915" s="58" t="s">
        <v>302</v>
      </c>
      <c r="G6915" s="58"/>
      <c r="H6915" s="58" t="s">
        <v>8260</v>
      </c>
      <c r="I6915" s="58"/>
      <c r="J6915" s="58"/>
    </row>
    <row r="6916" hidden="1">
      <c r="A6916" s="67">
        <v>45331.0</v>
      </c>
      <c r="B6916" s="61">
        <v>0.3770833333333333</v>
      </c>
      <c r="C6916" s="61">
        <v>0.37916666666666665</v>
      </c>
      <c r="D6916" s="61">
        <f t="shared" si="37"/>
        <v>0.009027777778</v>
      </c>
      <c r="E6916" s="58" t="s">
        <v>1830</v>
      </c>
      <c r="F6916" s="58" t="s">
        <v>4542</v>
      </c>
      <c r="G6916" s="58"/>
      <c r="H6916" s="58" t="s">
        <v>4180</v>
      </c>
      <c r="I6916" s="58"/>
      <c r="J6916" s="58">
        <v>42104.0</v>
      </c>
    </row>
    <row r="6917" hidden="1">
      <c r="A6917" s="67">
        <v>45331.0</v>
      </c>
      <c r="B6917" s="61">
        <v>0.39305555555555555</v>
      </c>
      <c r="C6917" s="61">
        <v>0.4</v>
      </c>
      <c r="D6917" s="61">
        <f t="shared" si="37"/>
        <v>0.02986111111</v>
      </c>
      <c r="E6917" s="58" t="s">
        <v>4171</v>
      </c>
      <c r="F6917" s="58" t="s">
        <v>6050</v>
      </c>
      <c r="G6917" s="58"/>
      <c r="H6917" s="58" t="s">
        <v>5478</v>
      </c>
      <c r="I6917" s="58"/>
      <c r="J6917" s="58"/>
    </row>
    <row r="6918" hidden="1">
      <c r="A6918" s="67">
        <v>45331.0</v>
      </c>
      <c r="B6918" s="61">
        <v>0.4013888888888889</v>
      </c>
      <c r="C6918" s="61">
        <v>0.4027777777777778</v>
      </c>
      <c r="D6918" s="61">
        <f t="shared" si="37"/>
        <v>0.03263888889</v>
      </c>
      <c r="E6918" s="58" t="s">
        <v>619</v>
      </c>
      <c r="F6918" s="58" t="s">
        <v>4</v>
      </c>
      <c r="G6918" s="58"/>
      <c r="H6918" s="58" t="s">
        <v>8261</v>
      </c>
      <c r="I6918" s="58"/>
      <c r="J6918" s="58"/>
    </row>
    <row r="6919" hidden="1">
      <c r="A6919" s="67">
        <v>45331.0</v>
      </c>
      <c r="B6919" s="61">
        <v>0.4097222222222222</v>
      </c>
      <c r="C6919" s="61">
        <v>0.4173611111111111</v>
      </c>
      <c r="D6919" s="61">
        <f t="shared" si="37"/>
        <v>0.04722222222</v>
      </c>
      <c r="E6919" s="58" t="s">
        <v>8006</v>
      </c>
      <c r="F6919" s="58" t="s">
        <v>543</v>
      </c>
      <c r="G6919" s="58"/>
      <c r="H6919" s="58" t="s">
        <v>8262</v>
      </c>
      <c r="I6919" s="58"/>
      <c r="J6919" s="58"/>
    </row>
    <row r="6920" hidden="1">
      <c r="A6920" s="67">
        <v>45331.0</v>
      </c>
      <c r="B6920" s="61">
        <v>0.42083333333333334</v>
      </c>
      <c r="C6920" s="61">
        <v>0.4652777777777778</v>
      </c>
      <c r="D6920" s="61">
        <f t="shared" si="37"/>
        <v>0.09513888889</v>
      </c>
      <c r="E6920" s="58" t="s">
        <v>7792</v>
      </c>
      <c r="F6920" s="58" t="s">
        <v>3393</v>
      </c>
      <c r="G6920" s="58"/>
      <c r="H6920" s="58" t="s">
        <v>8263</v>
      </c>
      <c r="I6920" s="58"/>
      <c r="J6920" s="58"/>
    </row>
    <row r="6921" hidden="1">
      <c r="A6921" s="67">
        <v>45331.0</v>
      </c>
      <c r="B6921" s="61">
        <v>0.43333333333333335</v>
      </c>
      <c r="C6921" s="61">
        <v>0.43472222222222223</v>
      </c>
      <c r="D6921" s="61">
        <f t="shared" si="37"/>
        <v>0.06458333333</v>
      </c>
      <c r="E6921" s="58" t="s">
        <v>8006</v>
      </c>
      <c r="F6921" s="58" t="s">
        <v>543</v>
      </c>
      <c r="G6921" s="58"/>
      <c r="H6921" s="58" t="s">
        <v>8262</v>
      </c>
      <c r="I6921" s="58"/>
      <c r="J6921" s="58"/>
    </row>
    <row r="6922" hidden="1">
      <c r="A6922" s="67">
        <v>45331.0</v>
      </c>
      <c r="B6922" s="61">
        <v>0.4798611111111111</v>
      </c>
      <c r="C6922" s="61">
        <v>0.5270833333333333</v>
      </c>
      <c r="D6922" s="61">
        <f t="shared" si="37"/>
        <v>0.1569444444</v>
      </c>
      <c r="E6922" s="58" t="s">
        <v>758</v>
      </c>
      <c r="F6922" s="58" t="s">
        <v>302</v>
      </c>
      <c r="G6922" s="58"/>
      <c r="H6922" s="58" t="s">
        <v>8264</v>
      </c>
      <c r="I6922" s="58"/>
      <c r="J6922" s="58"/>
    </row>
    <row r="6923" hidden="1">
      <c r="A6923" s="67">
        <v>45331.0</v>
      </c>
      <c r="B6923" s="61">
        <v>0.48541666666666666</v>
      </c>
      <c r="C6923" s="61">
        <v>0.48819444444444443</v>
      </c>
      <c r="D6923" s="61">
        <f t="shared" si="37"/>
        <v>0.1180555556</v>
      </c>
      <c r="E6923" s="58" t="s">
        <v>382</v>
      </c>
      <c r="F6923" s="58" t="s">
        <v>26</v>
      </c>
      <c r="G6923" s="58"/>
      <c r="H6923" s="58" t="s">
        <v>8265</v>
      </c>
      <c r="I6923" s="58"/>
      <c r="J6923" s="58"/>
    </row>
    <row r="6924" hidden="1">
      <c r="A6924" s="67">
        <v>45331.0</v>
      </c>
      <c r="B6924" s="61">
        <v>0.48819444444444443</v>
      </c>
      <c r="C6924" s="61">
        <v>0.5111111111111111</v>
      </c>
      <c r="D6924" s="61">
        <f t="shared" si="37"/>
        <v>0.1409722222</v>
      </c>
      <c r="E6924" s="58" t="s">
        <v>3277</v>
      </c>
      <c r="F6924" s="58" t="s">
        <v>302</v>
      </c>
      <c r="G6924" s="58"/>
      <c r="H6924" s="58" t="s">
        <v>8266</v>
      </c>
      <c r="I6924" s="58"/>
      <c r="J6924" s="58"/>
    </row>
    <row r="6925" hidden="1">
      <c r="A6925" s="67">
        <v>45331.0</v>
      </c>
      <c r="B6925" s="61">
        <v>0.49722222222222223</v>
      </c>
      <c r="C6925" s="61">
        <v>0.49930555555555556</v>
      </c>
      <c r="D6925" s="61">
        <f t="shared" si="37"/>
        <v>0.1291666667</v>
      </c>
      <c r="E6925" s="58" t="s">
        <v>580</v>
      </c>
      <c r="F6925" s="58" t="s">
        <v>543</v>
      </c>
      <c r="G6925" s="58"/>
      <c r="H6925" s="58" t="s">
        <v>7512</v>
      </c>
      <c r="I6925" s="58"/>
      <c r="J6925" s="58"/>
    </row>
    <row r="6926" hidden="1">
      <c r="A6926" s="67">
        <v>45331.0</v>
      </c>
      <c r="B6926" s="61">
        <v>0.53125</v>
      </c>
      <c r="C6926" s="61">
        <v>0.5333333333333333</v>
      </c>
      <c r="D6926" s="61">
        <f t="shared" si="37"/>
        <v>0.1631944444</v>
      </c>
      <c r="E6926" s="58" t="s">
        <v>58</v>
      </c>
      <c r="F6926" s="58" t="s">
        <v>294</v>
      </c>
      <c r="G6926" s="58"/>
      <c r="H6926" s="58" t="s">
        <v>8267</v>
      </c>
      <c r="I6926" s="58"/>
      <c r="J6926" s="58"/>
    </row>
    <row r="6927" hidden="1">
      <c r="A6927" s="67">
        <v>45331.0</v>
      </c>
      <c r="B6927" s="61">
        <v>0.5951388888888889</v>
      </c>
      <c r="C6927" s="61">
        <v>0.6076388888888888</v>
      </c>
      <c r="D6927" s="61">
        <f t="shared" si="37"/>
        <v>0.2375</v>
      </c>
      <c r="E6927" s="58" t="s">
        <v>6506</v>
      </c>
      <c r="F6927" s="58" t="s">
        <v>6487</v>
      </c>
      <c r="G6927" s="58"/>
      <c r="H6927" s="58" t="s">
        <v>8268</v>
      </c>
      <c r="I6927" s="58"/>
      <c r="J6927" s="58"/>
    </row>
    <row r="6928" hidden="1">
      <c r="A6928" s="67">
        <v>45331.0</v>
      </c>
      <c r="B6928" s="61">
        <v>0.6159722222222223</v>
      </c>
      <c r="C6928" s="61">
        <v>0.6173611111111111</v>
      </c>
      <c r="D6928" s="61">
        <f t="shared" si="37"/>
        <v>0.2472222222</v>
      </c>
      <c r="E6928" s="58" t="s">
        <v>1628</v>
      </c>
      <c r="F6928" s="58" t="s">
        <v>294</v>
      </c>
      <c r="G6928" s="58"/>
      <c r="H6928" s="58" t="s">
        <v>8269</v>
      </c>
      <c r="I6928" s="58"/>
      <c r="J6928" s="58"/>
    </row>
    <row r="6929" hidden="1">
      <c r="A6929" s="67">
        <v>45331.0</v>
      </c>
      <c r="B6929" s="61">
        <v>0.6222222222222222</v>
      </c>
      <c r="C6929" s="61">
        <v>0.6229166666666667</v>
      </c>
      <c r="D6929" s="61">
        <f t="shared" si="37"/>
        <v>0.2527777778</v>
      </c>
      <c r="E6929" s="58" t="s">
        <v>681</v>
      </c>
      <c r="F6929" s="58" t="s">
        <v>6701</v>
      </c>
      <c r="G6929" s="58"/>
      <c r="H6929" s="58" t="s">
        <v>8270</v>
      </c>
      <c r="I6929" s="58"/>
      <c r="J6929" s="58">
        <v>42109.0</v>
      </c>
    </row>
    <row r="6930" hidden="1">
      <c r="A6930" s="67">
        <v>45331.0</v>
      </c>
      <c r="B6930" s="61">
        <v>0.6229166666666667</v>
      </c>
      <c r="C6930" s="61">
        <v>0.6236111111111111</v>
      </c>
      <c r="D6930" s="61">
        <f t="shared" si="37"/>
        <v>0.2534722222</v>
      </c>
      <c r="E6930" s="58" t="s">
        <v>1549</v>
      </c>
      <c r="F6930" s="58" t="s">
        <v>6736</v>
      </c>
      <c r="G6930" s="58"/>
      <c r="H6930" s="58" t="s">
        <v>8271</v>
      </c>
      <c r="I6930" s="58"/>
      <c r="J6930" s="58">
        <v>42110.0</v>
      </c>
    </row>
    <row r="6931" hidden="1">
      <c r="A6931" s="67">
        <v>45331.0</v>
      </c>
      <c r="B6931" s="61">
        <v>0.6236111111111111</v>
      </c>
      <c r="C6931" s="61">
        <v>0.6243055555555556</v>
      </c>
      <c r="D6931" s="61">
        <f t="shared" si="37"/>
        <v>0.2541666667</v>
      </c>
      <c r="E6931" s="58" t="s">
        <v>1549</v>
      </c>
      <c r="F6931" s="58" t="s">
        <v>1775</v>
      </c>
      <c r="G6931" s="58"/>
      <c r="H6931" s="58" t="s">
        <v>8272</v>
      </c>
      <c r="I6931" s="58"/>
      <c r="J6931" s="58">
        <v>42111.0</v>
      </c>
    </row>
    <row r="6932" hidden="1">
      <c r="A6932" s="67">
        <v>45331.0</v>
      </c>
      <c r="B6932" s="61">
        <v>0.6243055555555556</v>
      </c>
      <c r="C6932" s="61">
        <v>0.625</v>
      </c>
      <c r="D6932" s="61">
        <f t="shared" si="37"/>
        <v>0.2548611111</v>
      </c>
      <c r="E6932" s="58" t="s">
        <v>930</v>
      </c>
      <c r="F6932" s="58" t="s">
        <v>4549</v>
      </c>
      <c r="G6932" s="58"/>
      <c r="H6932" s="58" t="s">
        <v>8273</v>
      </c>
      <c r="I6932" s="58"/>
      <c r="J6932" s="58">
        <v>42113.0</v>
      </c>
    </row>
    <row r="6933" hidden="1">
      <c r="A6933" s="67">
        <v>45331.0</v>
      </c>
      <c r="B6933" s="61">
        <v>0.6263888888888889</v>
      </c>
      <c r="C6933" s="61">
        <v>0.65</v>
      </c>
      <c r="D6933" s="61">
        <f t="shared" si="37"/>
        <v>0.2798611111</v>
      </c>
      <c r="E6933" s="58" t="s">
        <v>1164</v>
      </c>
      <c r="F6933" s="58" t="s">
        <v>5492</v>
      </c>
      <c r="G6933" s="58"/>
      <c r="H6933" s="58" t="s">
        <v>8274</v>
      </c>
      <c r="I6933" s="58" t="s">
        <v>8275</v>
      </c>
      <c r="J6933" s="58"/>
    </row>
    <row r="6934" hidden="1">
      <c r="A6934" s="67">
        <v>45331.0</v>
      </c>
      <c r="B6934" s="61">
        <v>0.6548611111111111</v>
      </c>
      <c r="C6934" s="61">
        <v>0.6625</v>
      </c>
      <c r="D6934" s="61">
        <f t="shared" si="37"/>
        <v>0.2923611111</v>
      </c>
      <c r="E6934" s="58" t="s">
        <v>581</v>
      </c>
      <c r="F6934" s="58" t="s">
        <v>302</v>
      </c>
      <c r="G6934" s="58"/>
      <c r="H6934" s="58" t="s">
        <v>7913</v>
      </c>
      <c r="I6934" s="58"/>
      <c r="J6934" s="58"/>
    </row>
    <row r="6935" hidden="1">
      <c r="A6935" s="67">
        <v>45331.0</v>
      </c>
      <c r="B6935" s="61">
        <v>0.6743055555555556</v>
      </c>
      <c r="C6935" s="61">
        <v>0.6944444444444444</v>
      </c>
      <c r="D6935" s="61">
        <f t="shared" si="37"/>
        <v>0.3243055556</v>
      </c>
      <c r="E6935" s="58" t="s">
        <v>240</v>
      </c>
      <c r="F6935" s="58" t="s">
        <v>15</v>
      </c>
      <c r="G6935" s="58"/>
      <c r="H6935" s="58" t="s">
        <v>6267</v>
      </c>
      <c r="I6935" s="58"/>
      <c r="J6935" s="58"/>
    </row>
    <row r="6936" hidden="1">
      <c r="A6936" s="67">
        <v>45331.0</v>
      </c>
      <c r="B6936" s="61">
        <v>0.675</v>
      </c>
      <c r="C6936" s="61">
        <v>0.6777777777777778</v>
      </c>
      <c r="D6936" s="61">
        <f t="shared" si="37"/>
        <v>0.3076388889</v>
      </c>
      <c r="E6936" s="58" t="s">
        <v>5979</v>
      </c>
      <c r="F6936" s="58" t="s">
        <v>1729</v>
      </c>
      <c r="G6936" s="58"/>
      <c r="H6936" s="58" t="s">
        <v>8276</v>
      </c>
      <c r="I6936" s="58" t="s">
        <v>8277</v>
      </c>
      <c r="J6936" s="58"/>
    </row>
    <row r="6937" hidden="1">
      <c r="A6937" s="67">
        <v>45331.0</v>
      </c>
      <c r="B6937" s="61">
        <v>0.6784722222222223</v>
      </c>
      <c r="C6937" s="61">
        <v>0.6923611111111111</v>
      </c>
      <c r="D6937" s="61">
        <f t="shared" si="37"/>
        <v>0.3222222222</v>
      </c>
      <c r="E6937" s="58" t="s">
        <v>468</v>
      </c>
      <c r="F6937" s="58" t="s">
        <v>469</v>
      </c>
      <c r="G6937" s="58"/>
      <c r="H6937" s="58" t="s">
        <v>8278</v>
      </c>
      <c r="I6937" s="58"/>
      <c r="J6937" s="58"/>
    </row>
    <row r="6938" hidden="1">
      <c r="A6938" s="67">
        <v>45331.0</v>
      </c>
      <c r="B6938" s="61">
        <v>0.6965277777777777</v>
      </c>
      <c r="C6938" s="61">
        <v>0.7173611111111111</v>
      </c>
      <c r="D6938" s="61">
        <f t="shared" si="37"/>
        <v>0.3472222222</v>
      </c>
      <c r="E6938" s="58" t="s">
        <v>7792</v>
      </c>
      <c r="F6938" s="58" t="s">
        <v>22</v>
      </c>
      <c r="G6938" s="58"/>
      <c r="H6938" s="58" t="s">
        <v>8279</v>
      </c>
      <c r="I6938" s="58"/>
      <c r="J6938" s="58"/>
    </row>
    <row r="6939" hidden="1">
      <c r="A6939" s="67">
        <v>45331.0</v>
      </c>
      <c r="B6939" s="61">
        <v>0.6972222222222222</v>
      </c>
      <c r="C6939" s="61">
        <v>0.7194444444444444</v>
      </c>
      <c r="D6939" s="61">
        <f t="shared" si="37"/>
        <v>0.3493055556</v>
      </c>
      <c r="E6939" s="58" t="s">
        <v>468</v>
      </c>
      <c r="F6939" s="58" t="s">
        <v>469</v>
      </c>
      <c r="G6939" s="58"/>
      <c r="H6939" s="58" t="s">
        <v>8278</v>
      </c>
      <c r="I6939" s="58"/>
      <c r="J6939" s="58"/>
    </row>
    <row r="6940" hidden="1">
      <c r="A6940" s="90"/>
      <c r="B6940" s="90"/>
      <c r="C6940" s="90"/>
      <c r="D6940" s="61">
        <f t="shared" si="37"/>
        <v>-0.3701388889</v>
      </c>
      <c r="E6940" s="90" t="s">
        <v>645</v>
      </c>
      <c r="F6940" s="90" t="s">
        <v>645</v>
      </c>
      <c r="G6940" s="90"/>
      <c r="H6940" s="90" t="s">
        <v>645</v>
      </c>
      <c r="I6940" s="90"/>
      <c r="J6940" s="90"/>
    </row>
    <row r="6941" hidden="1">
      <c r="A6941" s="67">
        <v>45332.0</v>
      </c>
      <c r="B6941" s="61">
        <v>0.3715277777777778</v>
      </c>
      <c r="C6941" s="61">
        <v>0.4375</v>
      </c>
      <c r="D6941" s="61">
        <f t="shared" si="37"/>
        <v>0.06736111111</v>
      </c>
      <c r="E6941" s="58" t="s">
        <v>240</v>
      </c>
      <c r="F6941" s="58" t="s">
        <v>15</v>
      </c>
      <c r="G6941" s="58"/>
      <c r="H6941" s="58" t="s">
        <v>3128</v>
      </c>
      <c r="I6941" s="58"/>
      <c r="J6941" s="58"/>
    </row>
    <row r="6942" hidden="1">
      <c r="A6942" s="67">
        <v>45332.0</v>
      </c>
      <c r="B6942" s="61">
        <v>0.3840277777777778</v>
      </c>
      <c r="C6942" s="61">
        <v>0.45555555555555555</v>
      </c>
      <c r="D6942" s="61">
        <f>C6941-$B$4298</f>
        <v>0.06736111111</v>
      </c>
      <c r="E6942" s="58" t="s">
        <v>996</v>
      </c>
      <c r="F6942" s="58" t="s">
        <v>302</v>
      </c>
      <c r="G6942" s="58"/>
      <c r="H6942" s="58" t="s">
        <v>8280</v>
      </c>
      <c r="I6942" s="58"/>
      <c r="J6942" s="58"/>
    </row>
    <row r="6943" hidden="1">
      <c r="A6943" s="67">
        <v>45332.0</v>
      </c>
      <c r="B6943" s="61">
        <v>0.3951388888888889</v>
      </c>
      <c r="C6943" s="61">
        <v>0.3958333333333333</v>
      </c>
      <c r="D6943" s="61">
        <f t="shared" ref="D6943:D6978" si="38">C6943-$B$4298</f>
        <v>0.02569444444</v>
      </c>
      <c r="E6943" s="58" t="s">
        <v>1549</v>
      </c>
      <c r="F6943" s="58" t="s">
        <v>8281</v>
      </c>
      <c r="G6943" s="58"/>
      <c r="H6943" s="58" t="s">
        <v>8282</v>
      </c>
      <c r="I6943" s="58"/>
      <c r="J6943" s="58">
        <v>42124.0</v>
      </c>
    </row>
    <row r="6944" hidden="1">
      <c r="A6944" s="67">
        <v>45332.0</v>
      </c>
      <c r="B6944" s="61">
        <v>0.3958333333333333</v>
      </c>
      <c r="C6944" s="61">
        <v>0.39652777777777776</v>
      </c>
      <c r="D6944" s="61">
        <f t="shared" si="38"/>
        <v>0.02638888889</v>
      </c>
      <c r="E6944" s="58" t="s">
        <v>1549</v>
      </c>
      <c r="F6944" s="58" t="s">
        <v>1625</v>
      </c>
      <c r="G6944" s="58"/>
      <c r="H6944" s="58" t="s">
        <v>8283</v>
      </c>
      <c r="I6944" s="58"/>
      <c r="J6944" s="58">
        <v>42125.0</v>
      </c>
    </row>
    <row r="6945" hidden="1">
      <c r="A6945" s="67">
        <v>45332.0</v>
      </c>
      <c r="B6945" s="61">
        <v>0.39652777777777776</v>
      </c>
      <c r="C6945" s="61">
        <v>0.3972222222222222</v>
      </c>
      <c r="D6945" s="61">
        <f t="shared" si="38"/>
        <v>0.02708333333</v>
      </c>
      <c r="E6945" s="58" t="s">
        <v>1549</v>
      </c>
      <c r="F6945" s="58" t="s">
        <v>1775</v>
      </c>
      <c r="G6945" s="58"/>
      <c r="H6945" s="58" t="s">
        <v>8284</v>
      </c>
      <c r="I6945" s="58"/>
      <c r="J6945" s="58">
        <v>42126.0</v>
      </c>
    </row>
    <row r="6946" hidden="1">
      <c r="A6946" s="67">
        <v>45332.0</v>
      </c>
      <c r="B6946" s="61">
        <v>0.3972222222222222</v>
      </c>
      <c r="C6946" s="61">
        <v>0.39791666666666664</v>
      </c>
      <c r="D6946" s="61">
        <f t="shared" si="38"/>
        <v>0.02777777778</v>
      </c>
      <c r="E6946" s="58" t="s">
        <v>1549</v>
      </c>
      <c r="F6946" s="58" t="s">
        <v>8285</v>
      </c>
      <c r="G6946" s="58"/>
      <c r="H6946" s="58" t="s">
        <v>8286</v>
      </c>
      <c r="I6946" s="58"/>
      <c r="J6946" s="58">
        <v>42127.0</v>
      </c>
    </row>
    <row r="6947" hidden="1">
      <c r="A6947" s="67">
        <v>45332.0</v>
      </c>
      <c r="B6947" s="61">
        <v>0.39791666666666664</v>
      </c>
      <c r="C6947" s="61">
        <v>0.39861111111111114</v>
      </c>
      <c r="D6947" s="61">
        <f t="shared" si="38"/>
        <v>0.02847222222</v>
      </c>
      <c r="E6947" s="58" t="s">
        <v>1549</v>
      </c>
      <c r="F6947" s="58" t="s">
        <v>573</v>
      </c>
      <c r="G6947" s="58"/>
      <c r="H6947" s="58" t="s">
        <v>8287</v>
      </c>
      <c r="I6947" s="58"/>
      <c r="J6947" s="58">
        <v>42128.0</v>
      </c>
    </row>
    <row r="6948" hidden="1">
      <c r="A6948" s="67">
        <v>45332.0</v>
      </c>
      <c r="B6948" s="61">
        <v>0.40555555555555556</v>
      </c>
      <c r="C6948" s="61">
        <v>0.41875</v>
      </c>
      <c r="D6948" s="61">
        <f t="shared" si="38"/>
        <v>0.04861111111</v>
      </c>
      <c r="E6948" s="58" t="s">
        <v>552</v>
      </c>
      <c r="F6948" s="58" t="s">
        <v>744</v>
      </c>
      <c r="G6948" s="58"/>
      <c r="H6948" s="58" t="s">
        <v>6798</v>
      </c>
      <c r="I6948" s="58"/>
      <c r="J6948" s="58"/>
    </row>
    <row r="6949" hidden="1">
      <c r="A6949" s="67">
        <v>45332.0</v>
      </c>
      <c r="B6949" s="61">
        <v>0.4201388888888889</v>
      </c>
      <c r="C6949" s="61">
        <v>0.4222222222222222</v>
      </c>
      <c r="D6949" s="61">
        <f t="shared" si="38"/>
        <v>0.05208333333</v>
      </c>
      <c r="E6949" s="58" t="s">
        <v>301</v>
      </c>
      <c r="F6949" s="58" t="s">
        <v>302</v>
      </c>
      <c r="G6949" s="58"/>
      <c r="H6949" s="58" t="s">
        <v>8288</v>
      </c>
      <c r="I6949" s="58"/>
      <c r="J6949" s="58"/>
    </row>
    <row r="6950" hidden="1">
      <c r="A6950" s="67">
        <v>45332.0</v>
      </c>
      <c r="B6950" s="61">
        <v>0.4305555555555556</v>
      </c>
      <c r="C6950" s="61">
        <v>0.43333333333333335</v>
      </c>
      <c r="D6950" s="61">
        <f t="shared" si="38"/>
        <v>0.06319444444</v>
      </c>
      <c r="E6950" s="58" t="s">
        <v>634</v>
      </c>
      <c r="F6950" s="58" t="s">
        <v>744</v>
      </c>
      <c r="G6950" s="58"/>
      <c r="H6950" s="58" t="s">
        <v>6798</v>
      </c>
      <c r="I6950" s="58"/>
      <c r="J6950" s="58"/>
    </row>
    <row r="6951" hidden="1">
      <c r="A6951" s="67">
        <v>45332.0</v>
      </c>
      <c r="B6951" s="61">
        <v>0.45625</v>
      </c>
      <c r="C6951" s="61">
        <v>0.5416666666666666</v>
      </c>
      <c r="D6951" s="61">
        <f t="shared" si="38"/>
        <v>0.1715277778</v>
      </c>
      <c r="E6951" s="58" t="s">
        <v>240</v>
      </c>
      <c r="F6951" s="58" t="s">
        <v>15</v>
      </c>
      <c r="G6951" s="58"/>
      <c r="H6951" s="58" t="s">
        <v>6267</v>
      </c>
      <c r="I6951" s="58"/>
      <c r="J6951" s="58"/>
    </row>
    <row r="6952" hidden="1">
      <c r="A6952" s="67">
        <v>45332.0</v>
      </c>
      <c r="B6952" s="61">
        <v>0.45694444444444443</v>
      </c>
      <c r="C6952" s="61">
        <v>0.45902777777777776</v>
      </c>
      <c r="D6952" s="61">
        <f t="shared" si="38"/>
        <v>0.08888888889</v>
      </c>
      <c r="E6952" s="58" t="s">
        <v>301</v>
      </c>
      <c r="F6952" s="58" t="s">
        <v>302</v>
      </c>
      <c r="G6952" s="58"/>
      <c r="H6952" s="58" t="s">
        <v>8289</v>
      </c>
      <c r="I6952" s="58" t="s">
        <v>6667</v>
      </c>
      <c r="J6952" s="58"/>
    </row>
    <row r="6953" hidden="1">
      <c r="A6953" s="67">
        <v>45332.0</v>
      </c>
      <c r="B6953" s="61">
        <v>0.49722222222222223</v>
      </c>
      <c r="C6953" s="61">
        <v>0.4979166666666667</v>
      </c>
      <c r="D6953" s="61">
        <f t="shared" si="38"/>
        <v>0.1277777778</v>
      </c>
      <c r="E6953" s="58" t="s">
        <v>1549</v>
      </c>
      <c r="F6953" s="58" t="s">
        <v>4212</v>
      </c>
      <c r="G6953" s="58"/>
      <c r="H6953" s="58" t="s">
        <v>3188</v>
      </c>
      <c r="I6953" s="58"/>
      <c r="J6953" s="58">
        <v>42132.0</v>
      </c>
    </row>
    <row r="6954" hidden="1">
      <c r="A6954" s="90"/>
      <c r="B6954" s="90"/>
      <c r="C6954" s="90"/>
      <c r="D6954" s="96">
        <f t="shared" si="38"/>
        <v>-0.3701388889</v>
      </c>
      <c r="E6954" s="90" t="s">
        <v>645</v>
      </c>
      <c r="F6954" s="90" t="s">
        <v>645</v>
      </c>
      <c r="G6954" s="90"/>
      <c r="H6954" s="90" t="s">
        <v>645</v>
      </c>
      <c r="I6954" s="90"/>
      <c r="J6954" s="90"/>
    </row>
    <row r="6955" hidden="1">
      <c r="A6955" s="67">
        <v>45336.0</v>
      </c>
      <c r="B6955" s="61">
        <v>0.3541666666666667</v>
      </c>
      <c r="C6955" s="61">
        <v>0.4166666666666667</v>
      </c>
      <c r="D6955" s="61">
        <f t="shared" si="38"/>
        <v>0.04652777778</v>
      </c>
      <c r="E6955" s="58" t="s">
        <v>240</v>
      </c>
      <c r="F6955" s="58" t="s">
        <v>15</v>
      </c>
      <c r="G6955" s="58"/>
      <c r="H6955" s="58" t="s">
        <v>3128</v>
      </c>
      <c r="I6955" s="58"/>
      <c r="J6955" s="58"/>
    </row>
    <row r="6956" hidden="1">
      <c r="A6956" s="67">
        <v>45336.0</v>
      </c>
      <c r="B6956" s="61">
        <v>0.3638888888888889</v>
      </c>
      <c r="C6956" s="61">
        <v>0.3840277777777778</v>
      </c>
      <c r="D6956" s="61">
        <f t="shared" si="38"/>
        <v>0.01388888889</v>
      </c>
      <c r="E6956" s="58" t="s">
        <v>996</v>
      </c>
      <c r="F6956" s="58" t="s">
        <v>302</v>
      </c>
      <c r="G6956" s="58"/>
      <c r="H6956" s="58" t="s">
        <v>8290</v>
      </c>
      <c r="I6956" s="58"/>
      <c r="J6956" s="58"/>
    </row>
    <row r="6957" hidden="1">
      <c r="A6957" s="67">
        <v>45336.0</v>
      </c>
      <c r="B6957" s="61">
        <v>0.36666666666666664</v>
      </c>
      <c r="C6957" s="61">
        <v>0.4534722222222222</v>
      </c>
      <c r="D6957" s="61">
        <f t="shared" si="38"/>
        <v>0.08333333333</v>
      </c>
      <c r="E6957" s="58" t="s">
        <v>619</v>
      </c>
      <c r="F6957" s="58" t="s">
        <v>4</v>
      </c>
      <c r="G6957" s="58"/>
      <c r="H6957" s="58" t="s">
        <v>8291</v>
      </c>
      <c r="I6957" s="58"/>
      <c r="J6957" s="58"/>
    </row>
    <row r="6958" hidden="1">
      <c r="A6958" s="67">
        <v>45336.0</v>
      </c>
      <c r="B6958" s="61">
        <v>0.3854166666666667</v>
      </c>
      <c r="C6958" s="61">
        <v>0.40208333333333335</v>
      </c>
      <c r="D6958" s="61">
        <f t="shared" si="38"/>
        <v>0.03194444444</v>
      </c>
      <c r="E6958" s="58" t="s">
        <v>363</v>
      </c>
      <c r="F6958" s="58" t="s">
        <v>364</v>
      </c>
      <c r="G6958" s="58"/>
      <c r="H6958" s="58" t="s">
        <v>8292</v>
      </c>
      <c r="I6958" s="58"/>
      <c r="J6958" s="58"/>
    </row>
    <row r="6959" hidden="1">
      <c r="A6959" s="67">
        <v>45336.0</v>
      </c>
      <c r="B6959" s="61">
        <v>0.4576388888888889</v>
      </c>
      <c r="C6959" s="61">
        <v>0.47430555555555554</v>
      </c>
      <c r="D6959" s="61">
        <f t="shared" si="38"/>
        <v>0.1041666667</v>
      </c>
      <c r="E6959" s="58" t="s">
        <v>4347</v>
      </c>
      <c r="F6959" s="58" t="s">
        <v>26</v>
      </c>
      <c r="G6959" s="58"/>
      <c r="H6959" s="58" t="s">
        <v>8293</v>
      </c>
      <c r="I6959" s="58"/>
      <c r="J6959" s="58"/>
    </row>
    <row r="6960" hidden="1">
      <c r="A6960" s="67">
        <v>45336.0</v>
      </c>
      <c r="B6960" s="61">
        <v>0.47430555555555554</v>
      </c>
      <c r="C6960" s="61">
        <v>0.4847222222222222</v>
      </c>
      <c r="D6960" s="61">
        <f t="shared" si="38"/>
        <v>0.1145833333</v>
      </c>
      <c r="E6960" s="58" t="s">
        <v>758</v>
      </c>
      <c r="F6960" s="58" t="s">
        <v>3008</v>
      </c>
      <c r="G6960" s="58"/>
      <c r="H6960" s="58" t="s">
        <v>8294</v>
      </c>
      <c r="I6960" s="58" t="s">
        <v>8295</v>
      </c>
      <c r="J6960" s="58"/>
    </row>
    <row r="6961" hidden="1">
      <c r="A6961" s="67">
        <v>45336.0</v>
      </c>
      <c r="B6961" s="61">
        <v>0.48541666666666666</v>
      </c>
      <c r="C6961" s="61">
        <v>0.49930555555555556</v>
      </c>
      <c r="D6961" s="61">
        <f t="shared" si="38"/>
        <v>0.1291666667</v>
      </c>
      <c r="E6961" s="58" t="s">
        <v>552</v>
      </c>
      <c r="F6961" s="58" t="s">
        <v>8157</v>
      </c>
      <c r="G6961" s="58"/>
      <c r="H6961" s="58" t="s">
        <v>8296</v>
      </c>
      <c r="I6961" s="58"/>
      <c r="J6961" s="58"/>
    </row>
    <row r="6962" hidden="1">
      <c r="A6962" s="67">
        <v>45336.0</v>
      </c>
      <c r="B6962" s="61">
        <v>0.4986111111111111</v>
      </c>
      <c r="C6962" s="61">
        <v>0.5</v>
      </c>
      <c r="D6962" s="61">
        <f t="shared" si="38"/>
        <v>0.1298611111</v>
      </c>
      <c r="E6962" s="58" t="s">
        <v>1758</v>
      </c>
      <c r="F6962" s="58" t="s">
        <v>1118</v>
      </c>
      <c r="G6962" s="58"/>
      <c r="H6962" s="58" t="s">
        <v>8297</v>
      </c>
      <c r="I6962" s="58"/>
      <c r="J6962" s="58"/>
    </row>
    <row r="6963" hidden="1">
      <c r="A6963" s="67">
        <v>45336.0</v>
      </c>
      <c r="B6963" s="61">
        <v>0.5</v>
      </c>
      <c r="C6963" s="61">
        <v>0.5034722222222222</v>
      </c>
      <c r="D6963" s="61">
        <f t="shared" si="38"/>
        <v>0.1333333333</v>
      </c>
      <c r="E6963" s="58" t="s">
        <v>2583</v>
      </c>
      <c r="F6963" s="58" t="s">
        <v>703</v>
      </c>
      <c r="G6963" s="58"/>
      <c r="H6963" s="58" t="s">
        <v>8298</v>
      </c>
      <c r="I6963" s="58"/>
      <c r="J6963" s="58"/>
    </row>
    <row r="6964" hidden="1">
      <c r="A6964" s="67">
        <v>45336.0</v>
      </c>
      <c r="B6964" s="61">
        <v>0.5243055555555556</v>
      </c>
      <c r="C6964" s="61">
        <v>0.5270833333333333</v>
      </c>
      <c r="D6964" s="61">
        <f t="shared" si="38"/>
        <v>0.1569444444</v>
      </c>
      <c r="E6964" s="58" t="s">
        <v>1830</v>
      </c>
      <c r="F6964" s="58" t="s">
        <v>19</v>
      </c>
      <c r="G6964" s="58"/>
      <c r="H6964" s="58" t="s">
        <v>8299</v>
      </c>
      <c r="I6964" s="58"/>
      <c r="J6964" s="58"/>
    </row>
    <row r="6965" hidden="1">
      <c r="A6965" s="67">
        <v>45336.0</v>
      </c>
      <c r="B6965" s="61">
        <v>0.5270833333333333</v>
      </c>
      <c r="C6965" s="61">
        <v>0.5298611111111111</v>
      </c>
      <c r="D6965" s="61">
        <f t="shared" si="38"/>
        <v>0.1597222222</v>
      </c>
      <c r="E6965" s="58" t="s">
        <v>1830</v>
      </c>
      <c r="F6965" s="58" t="s">
        <v>19</v>
      </c>
      <c r="G6965" s="58"/>
      <c r="H6965" s="58" t="s">
        <v>8300</v>
      </c>
      <c r="I6965" s="58"/>
      <c r="J6965" s="58">
        <v>42144.0</v>
      </c>
    </row>
    <row r="6966" hidden="1">
      <c r="A6966" s="67">
        <v>45336.0</v>
      </c>
      <c r="B6966" s="61">
        <v>0.5298611111111111</v>
      </c>
      <c r="C6966" s="61">
        <v>0.53125</v>
      </c>
      <c r="D6966" s="61">
        <f t="shared" si="38"/>
        <v>0.1611111111</v>
      </c>
      <c r="E6966" s="58" t="s">
        <v>1758</v>
      </c>
      <c r="F6966" s="58" t="s">
        <v>1118</v>
      </c>
      <c r="G6966" s="58"/>
      <c r="H6966" s="58" t="s">
        <v>8301</v>
      </c>
      <c r="I6966" s="58"/>
      <c r="J6966" s="58">
        <v>42145.0</v>
      </c>
    </row>
    <row r="6967" hidden="1">
      <c r="A6967" s="67">
        <v>45336.0</v>
      </c>
      <c r="B6967" s="61">
        <v>0.53125</v>
      </c>
      <c r="C6967" s="61">
        <v>0.5326388888888889</v>
      </c>
      <c r="D6967" s="61">
        <f t="shared" si="38"/>
        <v>0.1625</v>
      </c>
      <c r="E6967" s="58" t="s">
        <v>1600</v>
      </c>
      <c r="F6967" s="58" t="s">
        <v>1601</v>
      </c>
      <c r="G6967" s="58"/>
      <c r="H6967" s="58" t="s">
        <v>8302</v>
      </c>
      <c r="I6967" s="58"/>
      <c r="J6967" s="58">
        <v>42146.0</v>
      </c>
    </row>
    <row r="6968" hidden="1">
      <c r="A6968" s="67">
        <v>45336.0</v>
      </c>
      <c r="B6968" s="61">
        <v>0.5326388888888889</v>
      </c>
      <c r="C6968" s="61">
        <v>0.5333333333333333</v>
      </c>
      <c r="D6968" s="61">
        <f t="shared" si="38"/>
        <v>0.1631944444</v>
      </c>
      <c r="E6968" s="58" t="s">
        <v>156</v>
      </c>
      <c r="F6968" s="58" t="s">
        <v>2106</v>
      </c>
      <c r="G6968" s="58"/>
      <c r="H6968" s="58" t="s">
        <v>8303</v>
      </c>
      <c r="I6968" s="58"/>
      <c r="J6968" s="58">
        <v>42147.0</v>
      </c>
    </row>
    <row r="6969" hidden="1">
      <c r="A6969" s="67">
        <v>45336.0</v>
      </c>
      <c r="B6969" s="61">
        <v>0.5381944444444444</v>
      </c>
      <c r="C6969" s="61">
        <v>0.5395833333333333</v>
      </c>
      <c r="D6969" s="61">
        <f t="shared" si="38"/>
        <v>0.1694444444</v>
      </c>
      <c r="E6969" s="58" t="s">
        <v>1098</v>
      </c>
      <c r="F6969" s="58" t="s">
        <v>421</v>
      </c>
      <c r="G6969" s="58"/>
      <c r="H6969" s="58" t="s">
        <v>8304</v>
      </c>
      <c r="I6969" s="58"/>
      <c r="J6969" s="58">
        <v>42148.0</v>
      </c>
    </row>
    <row r="6970" hidden="1">
      <c r="A6970" s="67">
        <v>45336.0</v>
      </c>
      <c r="B6970" s="61">
        <v>0.5888888888888889</v>
      </c>
      <c r="C6970" s="61">
        <v>0.6041666666666666</v>
      </c>
      <c r="D6970" s="61">
        <f t="shared" si="38"/>
        <v>0.2340277778</v>
      </c>
      <c r="E6970" s="58" t="s">
        <v>1549</v>
      </c>
      <c r="F6970" s="58" t="s">
        <v>1989</v>
      </c>
      <c r="G6970" s="58"/>
      <c r="H6970" s="58" t="s">
        <v>8305</v>
      </c>
      <c r="I6970" s="58"/>
      <c r="J6970" s="58"/>
    </row>
    <row r="6971" hidden="1">
      <c r="A6971" s="67">
        <v>45336.0</v>
      </c>
      <c r="B6971" s="61">
        <v>0.5965277777777778</v>
      </c>
      <c r="C6971" s="61">
        <v>0.6034722222222222</v>
      </c>
      <c r="D6971" s="61">
        <f t="shared" si="38"/>
        <v>0.2333333333</v>
      </c>
      <c r="E6971" s="58" t="s">
        <v>2372</v>
      </c>
      <c r="F6971" s="58" t="s">
        <v>744</v>
      </c>
      <c r="G6971" s="58"/>
      <c r="H6971" s="58" t="s">
        <v>8306</v>
      </c>
      <c r="I6971" s="58"/>
      <c r="J6971" s="58"/>
    </row>
    <row r="6972" hidden="1">
      <c r="A6972" s="67">
        <v>45336.0</v>
      </c>
      <c r="B6972" s="61">
        <v>0.6055555555555555</v>
      </c>
      <c r="C6972" s="61">
        <v>0.6118055555555556</v>
      </c>
      <c r="D6972" s="61">
        <f t="shared" si="38"/>
        <v>0.2416666667</v>
      </c>
      <c r="E6972" s="58" t="s">
        <v>1938</v>
      </c>
      <c r="F6972" s="58" t="s">
        <v>2</v>
      </c>
      <c r="G6972" s="58"/>
      <c r="H6972" s="58" t="s">
        <v>8307</v>
      </c>
      <c r="I6972" s="58"/>
      <c r="J6972" s="58"/>
    </row>
    <row r="6973" hidden="1">
      <c r="A6973" s="67">
        <v>45336.0</v>
      </c>
      <c r="B6973" s="61">
        <v>0.6361111111111111</v>
      </c>
      <c r="C6973" s="61">
        <v>0.6548611111111111</v>
      </c>
      <c r="D6973" s="61">
        <f t="shared" si="38"/>
        <v>0.2847222222</v>
      </c>
      <c r="E6973" s="58" t="s">
        <v>1259</v>
      </c>
      <c r="F6973" s="58" t="s">
        <v>416</v>
      </c>
      <c r="G6973" s="58"/>
      <c r="H6973" s="58" t="s">
        <v>8308</v>
      </c>
      <c r="I6973" s="58"/>
      <c r="J6973" s="58"/>
    </row>
    <row r="6974" hidden="1">
      <c r="A6974" s="67">
        <v>45336.0</v>
      </c>
      <c r="B6974" s="61">
        <v>0.6444444444444445</v>
      </c>
      <c r="C6974" s="61">
        <v>0.6479166666666667</v>
      </c>
      <c r="D6974" s="61">
        <f t="shared" si="38"/>
        <v>0.2777777778</v>
      </c>
      <c r="E6974" s="58" t="s">
        <v>1631</v>
      </c>
      <c r="F6974" s="58" t="s">
        <v>543</v>
      </c>
      <c r="G6974" s="58"/>
      <c r="H6974" s="58" t="s">
        <v>8309</v>
      </c>
      <c r="I6974" s="58"/>
      <c r="J6974" s="58"/>
    </row>
    <row r="6975" hidden="1">
      <c r="A6975" s="67">
        <v>45336.0</v>
      </c>
      <c r="B6975" s="61">
        <v>0.6520833333333333</v>
      </c>
      <c r="C6975" s="61">
        <v>0.6527777777777778</v>
      </c>
      <c r="D6975" s="61">
        <f t="shared" si="38"/>
        <v>0.2826388889</v>
      </c>
      <c r="E6975" s="58" t="s">
        <v>1369</v>
      </c>
      <c r="F6975" s="58" t="s">
        <v>4212</v>
      </c>
      <c r="G6975" s="58"/>
      <c r="H6975" s="58" t="s">
        <v>3699</v>
      </c>
      <c r="I6975" s="58"/>
      <c r="J6975" s="58"/>
    </row>
    <row r="6976" hidden="1">
      <c r="A6976" s="67">
        <v>45336.0</v>
      </c>
      <c r="B6976" s="61">
        <v>0.6527777777777778</v>
      </c>
      <c r="C6976" s="61">
        <v>0.6548611111111111</v>
      </c>
      <c r="D6976" s="61">
        <f t="shared" si="38"/>
        <v>0.2847222222</v>
      </c>
      <c r="E6976" s="58" t="s">
        <v>1938</v>
      </c>
      <c r="F6976" s="58" t="s">
        <v>2</v>
      </c>
      <c r="G6976" s="58"/>
      <c r="H6976" s="58" t="s">
        <v>8307</v>
      </c>
      <c r="I6976" s="58"/>
      <c r="J6976" s="58"/>
    </row>
    <row r="6977" hidden="1">
      <c r="A6977" s="67">
        <v>45336.0</v>
      </c>
      <c r="B6977" s="61">
        <v>0.6618055555555555</v>
      </c>
      <c r="C6977" s="61">
        <v>0.6708333333333333</v>
      </c>
      <c r="D6977" s="61">
        <f t="shared" si="38"/>
        <v>0.3006944444</v>
      </c>
      <c r="E6977" s="58" t="s">
        <v>2615</v>
      </c>
      <c r="F6977" s="58" t="s">
        <v>416</v>
      </c>
      <c r="G6977" s="58"/>
      <c r="H6977" s="58" t="s">
        <v>8310</v>
      </c>
      <c r="I6977" s="58" t="s">
        <v>8311</v>
      </c>
      <c r="J6977" s="58"/>
    </row>
    <row r="6978" hidden="1">
      <c r="A6978" s="67">
        <v>45336.0</v>
      </c>
      <c r="B6978" s="61">
        <v>0.6826388888888889</v>
      </c>
      <c r="C6978" s="61">
        <v>0.6847222222222222</v>
      </c>
      <c r="D6978" s="61">
        <f t="shared" si="38"/>
        <v>0.3145833333</v>
      </c>
      <c r="E6978" s="58" t="s">
        <v>4988</v>
      </c>
      <c r="F6978" s="58" t="s">
        <v>1625</v>
      </c>
      <c r="G6978" s="58"/>
      <c r="H6978" s="58" t="s">
        <v>8312</v>
      </c>
      <c r="I6978" s="58"/>
      <c r="J6978" s="58"/>
    </row>
    <row r="6979" hidden="1">
      <c r="A6979" s="67">
        <v>45336.0</v>
      </c>
      <c r="B6979" s="61">
        <v>0.6875</v>
      </c>
      <c r="C6979" s="61">
        <v>0.6881944444444444</v>
      </c>
      <c r="D6979" s="61">
        <f>$C$6979-$B$4298</f>
        <v>0.3180555556</v>
      </c>
      <c r="E6979" s="58" t="s">
        <v>515</v>
      </c>
      <c r="F6979" s="58" t="s">
        <v>24</v>
      </c>
      <c r="G6979" s="58"/>
      <c r="H6979" s="58" t="s">
        <v>8313</v>
      </c>
      <c r="I6979" s="58"/>
      <c r="J6979" s="58">
        <v>42150.0</v>
      </c>
    </row>
    <row r="6980" hidden="1">
      <c r="A6980" s="67">
        <v>45336.0</v>
      </c>
      <c r="B6980" s="61">
        <v>0.6881944444444444</v>
      </c>
      <c r="C6980" s="61">
        <v>0.6888888888888889</v>
      </c>
      <c r="D6980" s="61">
        <f t="shared" ref="D6980:D7041" si="39">C6980-$B$4298</f>
        <v>0.31875</v>
      </c>
      <c r="E6980" s="58" t="s">
        <v>5708</v>
      </c>
      <c r="F6980" s="58" t="s">
        <v>3263</v>
      </c>
      <c r="G6980" s="58"/>
      <c r="H6980" s="58" t="s">
        <v>8314</v>
      </c>
      <c r="I6980" s="58"/>
      <c r="J6980" s="58">
        <v>42151.0</v>
      </c>
    </row>
    <row r="6981" hidden="1">
      <c r="A6981" s="67">
        <v>45336.0</v>
      </c>
      <c r="B6981" s="61">
        <v>0.7208333333333333</v>
      </c>
      <c r="C6981" s="61">
        <v>0.7229166666666667</v>
      </c>
      <c r="D6981" s="61">
        <f t="shared" si="39"/>
        <v>0.3527777778</v>
      </c>
      <c r="E6981" s="58" t="s">
        <v>8315</v>
      </c>
      <c r="F6981" s="58" t="s">
        <v>294</v>
      </c>
      <c r="G6981" s="58"/>
      <c r="H6981" s="58" t="s">
        <v>8316</v>
      </c>
      <c r="I6981" s="58"/>
      <c r="J6981" s="58"/>
    </row>
    <row r="6982" hidden="1">
      <c r="A6982" s="67">
        <v>45336.0</v>
      </c>
      <c r="B6982" s="61">
        <v>0.7270833333333333</v>
      </c>
      <c r="C6982" s="61">
        <v>0.7284722222222222</v>
      </c>
      <c r="D6982" s="61">
        <f t="shared" si="39"/>
        <v>0.3583333333</v>
      </c>
      <c r="E6982" s="58" t="s">
        <v>864</v>
      </c>
      <c r="F6982" s="58" t="s">
        <v>8317</v>
      </c>
      <c r="G6982" s="58"/>
      <c r="H6982" s="58" t="s">
        <v>8318</v>
      </c>
      <c r="I6982" s="58"/>
      <c r="J6982" s="58"/>
    </row>
    <row r="6983" hidden="1">
      <c r="A6983" s="90"/>
      <c r="B6983" s="90"/>
      <c r="C6983" s="90"/>
      <c r="D6983" s="96">
        <f t="shared" si="39"/>
        <v>-0.3701388889</v>
      </c>
      <c r="E6983" s="90" t="s">
        <v>645</v>
      </c>
      <c r="F6983" s="90" t="s">
        <v>645</v>
      </c>
      <c r="G6983" s="90"/>
      <c r="H6983" s="90" t="s">
        <v>645</v>
      </c>
      <c r="I6983" s="90"/>
      <c r="J6983" s="90"/>
    </row>
    <row r="6984">
      <c r="A6984" s="67">
        <v>45337.0</v>
      </c>
      <c r="B6984" s="61">
        <v>0.35347222222222224</v>
      </c>
      <c r="C6984" s="61">
        <v>0.4166666666666667</v>
      </c>
      <c r="D6984" s="61">
        <f t="shared" si="39"/>
        <v>0.04652777778</v>
      </c>
      <c r="E6984" s="58" t="s">
        <v>240</v>
      </c>
      <c r="F6984" s="58" t="s">
        <v>15</v>
      </c>
      <c r="G6984" s="58"/>
      <c r="H6984" s="58" t="s">
        <v>3128</v>
      </c>
      <c r="I6984" s="58"/>
      <c r="J6984" s="58"/>
    </row>
    <row r="6985">
      <c r="A6985" s="67">
        <v>45337.0</v>
      </c>
      <c r="B6985" s="61">
        <v>0.36041666666666666</v>
      </c>
      <c r="C6985" s="61">
        <v>0.38472222222222224</v>
      </c>
      <c r="D6985" s="61">
        <f t="shared" si="39"/>
        <v>0.01458333333</v>
      </c>
      <c r="E6985" s="58" t="s">
        <v>8319</v>
      </c>
      <c r="F6985" s="58" t="s">
        <v>1989</v>
      </c>
      <c r="G6985" s="58"/>
      <c r="H6985" s="58" t="s">
        <v>8320</v>
      </c>
      <c r="I6985" s="58"/>
      <c r="J6985" s="58"/>
    </row>
    <row r="6986">
      <c r="A6986" s="67">
        <v>45337.0</v>
      </c>
      <c r="B6986" s="61">
        <v>0.36180555555555555</v>
      </c>
      <c r="C6986" s="61">
        <v>0.3625</v>
      </c>
      <c r="D6986" s="61">
        <f t="shared" si="39"/>
        <v>-0.007638888889</v>
      </c>
      <c r="E6986" s="58" t="s">
        <v>572</v>
      </c>
      <c r="F6986" s="58" t="s">
        <v>573</v>
      </c>
      <c r="G6986" s="58"/>
      <c r="H6986" s="58" t="s">
        <v>8321</v>
      </c>
      <c r="I6986" s="58"/>
      <c r="J6986" s="58"/>
    </row>
    <row r="6987">
      <c r="A6987" s="67">
        <v>45337.0</v>
      </c>
      <c r="B6987" s="61">
        <v>0.3972222222222222</v>
      </c>
      <c r="C6987" s="61">
        <v>0.44305555555555554</v>
      </c>
      <c r="D6987" s="61">
        <f t="shared" si="39"/>
        <v>0.07291666667</v>
      </c>
      <c r="E6987" s="58" t="s">
        <v>240</v>
      </c>
      <c r="F6987" s="58" t="s">
        <v>6487</v>
      </c>
      <c r="G6987" s="58"/>
      <c r="H6987" s="58" t="s">
        <v>8322</v>
      </c>
      <c r="I6987" s="58"/>
      <c r="J6987" s="58"/>
    </row>
    <row r="6988">
      <c r="A6988" s="67">
        <v>45337.0</v>
      </c>
      <c r="B6988" s="61">
        <v>0.40555555555555556</v>
      </c>
      <c r="C6988" s="61">
        <v>0.40694444444444444</v>
      </c>
      <c r="D6988" s="61">
        <f t="shared" si="39"/>
        <v>0.03680555556</v>
      </c>
      <c r="E6988" s="58" t="s">
        <v>1749</v>
      </c>
      <c r="F6988" s="58" t="s">
        <v>8323</v>
      </c>
      <c r="G6988" s="58"/>
      <c r="H6988" s="58" t="s">
        <v>8324</v>
      </c>
      <c r="I6988" s="58"/>
      <c r="J6988" s="58"/>
    </row>
    <row r="6989">
      <c r="A6989" s="67">
        <v>45337.0</v>
      </c>
      <c r="B6989" s="61">
        <v>0.43472222222222223</v>
      </c>
      <c r="C6989" s="61">
        <v>0.4361111111111111</v>
      </c>
      <c r="D6989" s="61">
        <f t="shared" si="39"/>
        <v>0.06597222222</v>
      </c>
      <c r="E6989" s="58" t="s">
        <v>2022</v>
      </c>
      <c r="F6989" s="58" t="s">
        <v>897</v>
      </c>
      <c r="G6989" s="58"/>
      <c r="H6989" s="58" t="s">
        <v>8325</v>
      </c>
      <c r="I6989" s="58"/>
      <c r="J6989" s="58"/>
    </row>
    <row r="6990">
      <c r="A6990" s="67">
        <v>45337.0</v>
      </c>
      <c r="B6990" s="61">
        <v>0.4486111111111111</v>
      </c>
      <c r="C6990" s="61">
        <v>0.44930555555555557</v>
      </c>
      <c r="D6990" s="61">
        <f t="shared" si="39"/>
        <v>0.07916666667</v>
      </c>
      <c r="E6990" s="58" t="s">
        <v>1308</v>
      </c>
      <c r="F6990" s="58" t="s">
        <v>543</v>
      </c>
      <c r="G6990" s="58"/>
      <c r="H6990" s="58" t="s">
        <v>8326</v>
      </c>
      <c r="I6990" s="58"/>
      <c r="J6990" s="58"/>
    </row>
    <row r="6991">
      <c r="A6991" s="67">
        <v>45337.0</v>
      </c>
      <c r="B6991" s="61">
        <v>0.4618055555555556</v>
      </c>
      <c r="C6991" s="61">
        <v>0.4652777777777778</v>
      </c>
      <c r="D6991" s="61">
        <f t="shared" si="39"/>
        <v>0.09513888889</v>
      </c>
      <c r="E6991" s="58" t="s">
        <v>8319</v>
      </c>
      <c r="F6991" s="58" t="s">
        <v>1989</v>
      </c>
      <c r="G6991" s="58"/>
      <c r="H6991" s="58" t="s">
        <v>8320</v>
      </c>
      <c r="I6991" s="58" t="s">
        <v>8327</v>
      </c>
      <c r="J6991" s="58"/>
    </row>
    <row r="6992">
      <c r="A6992" s="67">
        <v>45337.0</v>
      </c>
      <c r="B6992" s="61">
        <v>0.4652777777777778</v>
      </c>
      <c r="C6992" s="61">
        <v>0.4708333333333333</v>
      </c>
      <c r="D6992" s="61">
        <f t="shared" si="39"/>
        <v>0.1006944444</v>
      </c>
      <c r="E6992" s="58" t="s">
        <v>4950</v>
      </c>
      <c r="F6992" s="58" t="s">
        <v>1625</v>
      </c>
      <c r="G6992" s="58"/>
      <c r="H6992" s="58" t="s">
        <v>8328</v>
      </c>
      <c r="I6992" s="58"/>
      <c r="J6992" s="58"/>
    </row>
    <row r="6993">
      <c r="A6993" s="67">
        <v>45337.0</v>
      </c>
      <c r="B6993" s="61">
        <v>0.475</v>
      </c>
      <c r="C6993" s="61">
        <v>0.5020833333333333</v>
      </c>
      <c r="D6993" s="61">
        <f t="shared" si="39"/>
        <v>0.1319444444</v>
      </c>
      <c r="E6993" s="58" t="s">
        <v>758</v>
      </c>
      <c r="F6993" s="58" t="s">
        <v>1989</v>
      </c>
      <c r="G6993" s="58"/>
      <c r="H6993" s="58" t="s">
        <v>8329</v>
      </c>
      <c r="I6993" s="58"/>
      <c r="J6993" s="58"/>
    </row>
    <row r="6994">
      <c r="A6994" s="67">
        <v>45337.0</v>
      </c>
      <c r="B6994" s="61">
        <v>0.54375</v>
      </c>
      <c r="C6994" s="61">
        <v>0.7215277777777778</v>
      </c>
      <c r="D6994" s="61">
        <f t="shared" si="39"/>
        <v>0.3513888889</v>
      </c>
      <c r="E6994" s="58" t="s">
        <v>240</v>
      </c>
      <c r="F6994" s="58" t="s">
        <v>6487</v>
      </c>
      <c r="G6994" s="58"/>
      <c r="H6994" s="58" t="s">
        <v>8330</v>
      </c>
      <c r="I6994" s="58"/>
      <c r="J6994" s="58"/>
    </row>
    <row r="6995">
      <c r="A6995" s="67">
        <v>45337.0</v>
      </c>
      <c r="B6995" s="61">
        <v>0.5638888888888889</v>
      </c>
      <c r="C6995" s="61">
        <v>0.6625</v>
      </c>
      <c r="D6995" s="61">
        <f t="shared" si="39"/>
        <v>0.2923611111</v>
      </c>
      <c r="E6995" s="58" t="s">
        <v>755</v>
      </c>
      <c r="F6995" s="58" t="s">
        <v>7838</v>
      </c>
      <c r="G6995" s="58"/>
      <c r="H6995" s="58" t="s">
        <v>8331</v>
      </c>
      <c r="I6995" s="58"/>
      <c r="J6995" s="58"/>
    </row>
    <row r="6996">
      <c r="A6996" s="67">
        <v>45337.0</v>
      </c>
      <c r="B6996" s="61">
        <v>0.6715277777777777</v>
      </c>
      <c r="C6996" s="61">
        <v>0.6729166666666667</v>
      </c>
      <c r="D6996" s="61">
        <f t="shared" si="39"/>
        <v>0.3027777778</v>
      </c>
      <c r="E6996" s="58" t="s">
        <v>7088</v>
      </c>
      <c r="F6996" s="58">
        <v>42035.0</v>
      </c>
      <c r="G6996" s="58"/>
      <c r="H6996" s="58" t="s">
        <v>8332</v>
      </c>
      <c r="I6996" s="58"/>
      <c r="J6996" s="58"/>
    </row>
    <row r="6997">
      <c r="A6997" s="67">
        <v>45337.0</v>
      </c>
      <c r="B6997" s="61">
        <v>0.7222222222222222</v>
      </c>
      <c r="C6997" s="61">
        <v>0.7284722222222222</v>
      </c>
      <c r="D6997" s="61">
        <f t="shared" si="39"/>
        <v>0.3583333333</v>
      </c>
      <c r="E6997" s="58" t="s">
        <v>517</v>
      </c>
      <c r="F6997" s="58" t="s">
        <v>543</v>
      </c>
      <c r="G6997" s="58"/>
      <c r="H6997" s="58" t="s">
        <v>7914</v>
      </c>
      <c r="I6997" s="58"/>
      <c r="J6997" s="58"/>
    </row>
    <row r="6998">
      <c r="A6998" s="90"/>
      <c r="B6998" s="96">
        <v>0.3527777777777778</v>
      </c>
      <c r="C6998" s="90"/>
      <c r="D6998" s="96">
        <f t="shared" si="39"/>
        <v>-0.3701388889</v>
      </c>
      <c r="E6998" s="90" t="s">
        <v>645</v>
      </c>
      <c r="F6998" s="90" t="s">
        <v>645</v>
      </c>
      <c r="G6998" s="90"/>
      <c r="H6998" s="90" t="s">
        <v>645</v>
      </c>
      <c r="I6998" s="90"/>
      <c r="J6998" s="90"/>
    </row>
    <row r="6999">
      <c r="A6999" s="67">
        <v>45338.0</v>
      </c>
      <c r="B6999" s="61">
        <v>0.3527777777777778</v>
      </c>
      <c r="C6999" s="61">
        <v>0.4166666666666667</v>
      </c>
      <c r="D6999" s="61">
        <f t="shared" si="39"/>
        <v>0.04652777778</v>
      </c>
      <c r="E6999" s="58" t="s">
        <v>240</v>
      </c>
      <c r="F6999" s="58" t="s">
        <v>15</v>
      </c>
      <c r="G6999" s="58"/>
      <c r="H6999" s="58" t="s">
        <v>3128</v>
      </c>
      <c r="I6999" s="58"/>
      <c r="J6999" s="58"/>
    </row>
    <row r="7000">
      <c r="A7000" s="67">
        <v>45338.0</v>
      </c>
      <c r="B7000" s="61">
        <v>0.37569444444444444</v>
      </c>
      <c r="C7000" s="61">
        <v>0.3763888888888889</v>
      </c>
      <c r="D7000" s="61">
        <f t="shared" si="39"/>
        <v>0.00625</v>
      </c>
      <c r="E7000" s="58" t="s">
        <v>1830</v>
      </c>
      <c r="F7000" s="58" t="s">
        <v>19</v>
      </c>
      <c r="G7000" s="58"/>
      <c r="H7000" s="58" t="s">
        <v>8333</v>
      </c>
      <c r="I7000" s="58"/>
      <c r="J7000" s="58"/>
    </row>
    <row r="7001">
      <c r="A7001" s="67">
        <v>45338.0</v>
      </c>
      <c r="B7001" s="61">
        <v>0.3819444444444444</v>
      </c>
      <c r="C7001" s="61">
        <v>0.38263888888888886</v>
      </c>
      <c r="D7001" s="61">
        <f t="shared" si="39"/>
        <v>0.0125</v>
      </c>
      <c r="E7001" s="58" t="s">
        <v>7557</v>
      </c>
      <c r="F7001" s="58" t="s">
        <v>8334</v>
      </c>
      <c r="G7001" s="58"/>
      <c r="H7001" s="58" t="s">
        <v>8335</v>
      </c>
      <c r="I7001" s="58"/>
      <c r="J7001" s="58">
        <v>42179.0</v>
      </c>
    </row>
    <row r="7002">
      <c r="A7002" s="67">
        <v>45338.0</v>
      </c>
      <c r="B7002" s="61">
        <v>0.3854166666666667</v>
      </c>
      <c r="C7002" s="61">
        <v>0.3861111111111111</v>
      </c>
      <c r="D7002" s="61">
        <f t="shared" si="39"/>
        <v>0.01597222222</v>
      </c>
      <c r="E7002" s="58" t="s">
        <v>5708</v>
      </c>
      <c r="F7002" s="58" t="s">
        <v>1782</v>
      </c>
      <c r="G7002" s="58"/>
      <c r="H7002" s="58" t="s">
        <v>8336</v>
      </c>
      <c r="I7002" s="58"/>
      <c r="J7002" s="58">
        <v>42180.0</v>
      </c>
    </row>
    <row r="7003">
      <c r="A7003" s="67">
        <v>45338.0</v>
      </c>
      <c r="B7003" s="61">
        <v>0.3951388888888889</v>
      </c>
      <c r="C7003" s="61">
        <v>0.40694444444444444</v>
      </c>
      <c r="D7003" s="61">
        <f t="shared" si="39"/>
        <v>0.03680555556</v>
      </c>
      <c r="E7003" s="58" t="s">
        <v>4173</v>
      </c>
      <c r="F7003" s="58" t="s">
        <v>6736</v>
      </c>
      <c r="G7003" s="58"/>
      <c r="H7003" s="58" t="s">
        <v>8337</v>
      </c>
      <c r="I7003" s="58"/>
      <c r="J7003" s="58"/>
    </row>
    <row r="7004">
      <c r="A7004" s="67">
        <v>45338.0</v>
      </c>
      <c r="B7004" s="61">
        <v>0.3958333333333333</v>
      </c>
      <c r="C7004" s="61">
        <v>0.4166666666666667</v>
      </c>
      <c r="D7004" s="61">
        <f t="shared" si="39"/>
        <v>0.04652777778</v>
      </c>
      <c r="E7004" s="58" t="s">
        <v>5369</v>
      </c>
      <c r="F7004" s="58" t="s">
        <v>543</v>
      </c>
      <c r="G7004" s="58"/>
      <c r="H7004" s="58" t="s">
        <v>8338</v>
      </c>
      <c r="I7004" s="58" t="s">
        <v>6550</v>
      </c>
      <c r="J7004" s="58"/>
    </row>
    <row r="7005">
      <c r="A7005" s="67">
        <v>45338.0</v>
      </c>
      <c r="B7005" s="61">
        <v>0.4</v>
      </c>
      <c r="C7005" s="61">
        <v>0.40208333333333335</v>
      </c>
      <c r="D7005" s="61">
        <f t="shared" si="39"/>
        <v>0.03194444444</v>
      </c>
      <c r="E7005" s="58" t="s">
        <v>664</v>
      </c>
      <c r="F7005" s="58" t="s">
        <v>364</v>
      </c>
      <c r="G7005" s="58"/>
      <c r="H7005" s="58" t="s">
        <v>8339</v>
      </c>
      <c r="I7005" s="58"/>
      <c r="J7005" s="58"/>
    </row>
    <row r="7006">
      <c r="A7006" s="67">
        <v>45338.0</v>
      </c>
      <c r="B7006" s="61">
        <v>0.4131944444444444</v>
      </c>
      <c r="C7006" s="61">
        <v>0.41388888888888886</v>
      </c>
      <c r="D7006" s="61">
        <f t="shared" si="39"/>
        <v>0.04375</v>
      </c>
      <c r="E7006" s="58" t="s">
        <v>1382</v>
      </c>
      <c r="F7006" s="58" t="s">
        <v>2</v>
      </c>
      <c r="G7006" s="58"/>
      <c r="H7006" s="58" t="s">
        <v>8340</v>
      </c>
      <c r="I7006" s="58"/>
      <c r="J7006" s="58"/>
    </row>
    <row r="7007">
      <c r="A7007" s="67">
        <v>45338.0</v>
      </c>
      <c r="B7007" s="61">
        <v>0.41458333333333336</v>
      </c>
      <c r="C7007" s="61">
        <v>0.44027777777777777</v>
      </c>
      <c r="D7007" s="61">
        <f t="shared" si="39"/>
        <v>0.07013888889</v>
      </c>
      <c r="E7007" s="58" t="s">
        <v>8341</v>
      </c>
      <c r="F7007" s="58" t="s">
        <v>294</v>
      </c>
      <c r="G7007" s="58"/>
      <c r="H7007" s="58" t="s">
        <v>8342</v>
      </c>
      <c r="I7007" s="58"/>
      <c r="J7007" s="58"/>
    </row>
    <row r="7008">
      <c r="A7008" s="67">
        <v>45338.0</v>
      </c>
      <c r="B7008" s="61">
        <v>0.44166666666666665</v>
      </c>
      <c r="C7008" s="61">
        <v>0.44305555555555554</v>
      </c>
      <c r="D7008" s="61">
        <f t="shared" si="39"/>
        <v>0.07291666667</v>
      </c>
      <c r="E7008" s="58" t="s">
        <v>6506</v>
      </c>
      <c r="F7008" s="58" t="s">
        <v>19</v>
      </c>
      <c r="G7008" s="58"/>
      <c r="H7008" s="58" t="s">
        <v>8343</v>
      </c>
      <c r="I7008" s="58"/>
      <c r="J7008" s="58">
        <v>42186.0</v>
      </c>
    </row>
    <row r="7009">
      <c r="A7009" s="67">
        <v>45338.0</v>
      </c>
      <c r="B7009" s="61">
        <v>0.4444444444444444</v>
      </c>
      <c r="C7009" s="61">
        <v>0.44513888888888886</v>
      </c>
      <c r="D7009" s="61">
        <f t="shared" si="39"/>
        <v>0.075</v>
      </c>
      <c r="E7009" s="58" t="s">
        <v>1749</v>
      </c>
      <c r="F7009" s="58" t="s">
        <v>3817</v>
      </c>
      <c r="G7009" s="58"/>
      <c r="H7009" s="58" t="s">
        <v>6912</v>
      </c>
      <c r="I7009" s="58"/>
      <c r="J7009" s="58"/>
    </row>
    <row r="7010">
      <c r="A7010" s="67">
        <v>45338.0</v>
      </c>
      <c r="B7010" s="61">
        <v>0.4444444444444444</v>
      </c>
      <c r="C7010" s="61">
        <v>0.4534722222222222</v>
      </c>
      <c r="D7010" s="61">
        <f t="shared" si="39"/>
        <v>0.08333333333</v>
      </c>
      <c r="E7010" s="58" t="s">
        <v>1382</v>
      </c>
      <c r="F7010" s="58" t="s">
        <v>2</v>
      </c>
      <c r="G7010" s="58"/>
      <c r="H7010" s="58" t="s">
        <v>8344</v>
      </c>
      <c r="I7010" s="58"/>
      <c r="J7010" s="58"/>
    </row>
    <row r="7011">
      <c r="A7011" s="67">
        <v>45338.0</v>
      </c>
      <c r="B7011" s="61">
        <v>0.4513888888888889</v>
      </c>
      <c r="C7011" s="61">
        <v>0.45208333333333334</v>
      </c>
      <c r="D7011" s="61">
        <f t="shared" si="39"/>
        <v>0.08194444444</v>
      </c>
      <c r="E7011" s="58" t="s">
        <v>1749</v>
      </c>
      <c r="F7011" s="58" t="s">
        <v>3817</v>
      </c>
      <c r="G7011" s="58"/>
      <c r="H7011" s="58" t="s">
        <v>6912</v>
      </c>
      <c r="I7011" s="58"/>
      <c r="J7011" s="58"/>
    </row>
    <row r="7012">
      <c r="A7012" s="67">
        <v>45338.0</v>
      </c>
      <c r="B7012" s="61">
        <v>0.4527777777777778</v>
      </c>
      <c r="C7012" s="61">
        <v>0.45416666666666666</v>
      </c>
      <c r="D7012" s="61">
        <f t="shared" si="39"/>
        <v>0.08402777778</v>
      </c>
      <c r="E7012" s="58" t="s">
        <v>8345</v>
      </c>
      <c r="F7012" s="58" t="s">
        <v>4684</v>
      </c>
      <c r="G7012" s="58"/>
      <c r="H7012" s="58" t="s">
        <v>8346</v>
      </c>
      <c r="I7012" s="58"/>
      <c r="J7012" s="58">
        <v>42188.0</v>
      </c>
    </row>
    <row r="7013">
      <c r="A7013" s="67">
        <v>45338.0</v>
      </c>
      <c r="B7013" s="61">
        <v>0.45902777777777776</v>
      </c>
      <c r="C7013" s="61">
        <v>0.4777777777777778</v>
      </c>
      <c r="D7013" s="61">
        <f t="shared" si="39"/>
        <v>0.1076388889</v>
      </c>
      <c r="E7013" s="58" t="s">
        <v>517</v>
      </c>
      <c r="F7013" s="58" t="s">
        <v>543</v>
      </c>
      <c r="G7013" s="58"/>
      <c r="H7013" s="58" t="s">
        <v>8347</v>
      </c>
      <c r="I7013" s="58"/>
      <c r="J7013" s="58"/>
    </row>
    <row r="7014">
      <c r="A7014" s="67">
        <v>45338.0</v>
      </c>
      <c r="B7014" s="61">
        <v>0.4597222222222222</v>
      </c>
      <c r="C7014" s="61">
        <v>0.4618055555555556</v>
      </c>
      <c r="D7014" s="61">
        <f t="shared" si="39"/>
        <v>0.09166666667</v>
      </c>
      <c r="E7014" s="58" t="s">
        <v>619</v>
      </c>
      <c r="F7014" s="58" t="s">
        <v>4</v>
      </c>
      <c r="G7014" s="58"/>
      <c r="H7014" s="58" t="s">
        <v>8348</v>
      </c>
      <c r="I7014" s="58" t="s">
        <v>8349</v>
      </c>
      <c r="J7014" s="58"/>
    </row>
    <row r="7015">
      <c r="A7015" s="67">
        <v>45338.0</v>
      </c>
      <c r="B7015" s="61">
        <v>0.46458333333333335</v>
      </c>
      <c r="C7015" s="61">
        <v>0.43819444444444444</v>
      </c>
      <c r="D7015" s="61">
        <f t="shared" si="39"/>
        <v>0.06805555556</v>
      </c>
      <c r="E7015" s="58" t="s">
        <v>7792</v>
      </c>
      <c r="F7015" s="58" t="s">
        <v>22</v>
      </c>
      <c r="G7015" s="58"/>
      <c r="H7015" s="58" t="s">
        <v>8350</v>
      </c>
      <c r="I7015" s="58" t="s">
        <v>8351</v>
      </c>
      <c r="J7015" s="58"/>
    </row>
    <row r="7016">
      <c r="A7016" s="67">
        <v>45338.0</v>
      </c>
      <c r="B7016" s="61">
        <v>0.4826388888888889</v>
      </c>
      <c r="C7016" s="61">
        <v>0.5034722222222222</v>
      </c>
      <c r="D7016" s="61">
        <f t="shared" si="39"/>
        <v>0.1333333333</v>
      </c>
      <c r="E7016" s="58" t="s">
        <v>2022</v>
      </c>
      <c r="F7016" s="58" t="s">
        <v>696</v>
      </c>
      <c r="G7016" s="58"/>
      <c r="H7016" s="58" t="s">
        <v>8352</v>
      </c>
      <c r="I7016" s="58"/>
      <c r="J7016" s="58"/>
    </row>
    <row r="7017">
      <c r="A7017" s="67">
        <v>45338.0</v>
      </c>
      <c r="B7017" s="61">
        <v>0.5465277777777777</v>
      </c>
      <c r="C7017" s="61">
        <v>0.5972222222222222</v>
      </c>
      <c r="D7017" s="61">
        <f t="shared" si="39"/>
        <v>0.2270833333</v>
      </c>
      <c r="E7017" s="58" t="s">
        <v>1755</v>
      </c>
      <c r="F7017" s="58" t="s">
        <v>8353</v>
      </c>
      <c r="G7017" s="58"/>
      <c r="H7017" s="58" t="s">
        <v>8354</v>
      </c>
      <c r="I7017" s="58"/>
      <c r="J7017" s="58"/>
    </row>
    <row r="7018">
      <c r="A7018" s="67">
        <v>45338.0</v>
      </c>
      <c r="B7018" s="61">
        <v>0.5541666666666667</v>
      </c>
      <c r="C7018" s="61">
        <v>0.5548611111111111</v>
      </c>
      <c r="D7018" s="61">
        <f t="shared" si="39"/>
        <v>0.1847222222</v>
      </c>
      <c r="E7018" s="58" t="s">
        <v>3092</v>
      </c>
      <c r="F7018" s="58" t="s">
        <v>294</v>
      </c>
      <c r="G7018" s="58"/>
      <c r="H7018" s="58" t="s">
        <v>8355</v>
      </c>
      <c r="I7018" s="58"/>
      <c r="J7018" s="58"/>
    </row>
    <row r="7019">
      <c r="A7019" s="67">
        <v>45338.0</v>
      </c>
      <c r="B7019" s="61">
        <v>0.5590277777777778</v>
      </c>
      <c r="C7019" s="61">
        <v>0.5604166666666667</v>
      </c>
      <c r="D7019" s="61">
        <f t="shared" si="39"/>
        <v>0.1902777778</v>
      </c>
      <c r="E7019" s="58" t="s">
        <v>3618</v>
      </c>
      <c r="F7019" s="58">
        <v>42154.0</v>
      </c>
      <c r="G7019" s="58"/>
      <c r="H7019" s="58" t="s">
        <v>8356</v>
      </c>
      <c r="I7019" s="58"/>
      <c r="J7019" s="58"/>
    </row>
    <row r="7020">
      <c r="A7020" s="67">
        <v>45338.0</v>
      </c>
      <c r="B7020" s="61">
        <v>0.5833333333333334</v>
      </c>
      <c r="C7020" s="61">
        <v>0.5854166666666667</v>
      </c>
      <c r="D7020" s="61">
        <f t="shared" si="39"/>
        <v>0.2152777778</v>
      </c>
      <c r="E7020" s="58" t="s">
        <v>6623</v>
      </c>
      <c r="F7020" s="58" t="s">
        <v>1893</v>
      </c>
      <c r="G7020" s="58"/>
      <c r="H7020" s="58" t="s">
        <v>8357</v>
      </c>
      <c r="I7020" s="58"/>
      <c r="J7020" s="58"/>
    </row>
    <row r="7021">
      <c r="A7021" s="67">
        <v>45338.0</v>
      </c>
      <c r="B7021" s="61">
        <v>0.5875</v>
      </c>
      <c r="C7021" s="61">
        <v>0.5888888888888889</v>
      </c>
      <c r="D7021" s="61">
        <f t="shared" si="39"/>
        <v>0.21875</v>
      </c>
      <c r="E7021" s="58" t="s">
        <v>3092</v>
      </c>
      <c r="F7021" s="58" t="s">
        <v>294</v>
      </c>
      <c r="G7021" s="58"/>
      <c r="H7021" s="58" t="s">
        <v>8358</v>
      </c>
      <c r="I7021" s="58"/>
      <c r="J7021" s="58">
        <v>42193.0</v>
      </c>
    </row>
    <row r="7022">
      <c r="A7022" s="67">
        <v>45338.0</v>
      </c>
      <c r="B7022" s="61">
        <v>0.5888888888888889</v>
      </c>
      <c r="C7022" s="61">
        <v>0.5895833333333333</v>
      </c>
      <c r="D7022" s="61">
        <f t="shared" si="39"/>
        <v>0.2194444444</v>
      </c>
      <c r="E7022" s="58" t="s">
        <v>664</v>
      </c>
      <c r="F7022" s="58" t="s">
        <v>364</v>
      </c>
      <c r="G7022" s="58"/>
      <c r="H7022" s="58" t="s">
        <v>8359</v>
      </c>
      <c r="I7022" s="58"/>
      <c r="J7022" s="58">
        <v>42194.0</v>
      </c>
    </row>
    <row r="7023">
      <c r="A7023" s="67">
        <v>45338.0</v>
      </c>
      <c r="B7023" s="61">
        <v>0.5895833333333333</v>
      </c>
      <c r="C7023" s="61">
        <v>0.5902777777777778</v>
      </c>
      <c r="D7023" s="61">
        <f t="shared" si="39"/>
        <v>0.2201388889</v>
      </c>
      <c r="E7023" s="58" t="s">
        <v>664</v>
      </c>
      <c r="F7023" s="58" t="s">
        <v>364</v>
      </c>
      <c r="G7023" s="58"/>
      <c r="H7023" s="58" t="s">
        <v>8360</v>
      </c>
      <c r="I7023" s="58" t="s">
        <v>2894</v>
      </c>
      <c r="J7023" s="58"/>
    </row>
    <row r="7024">
      <c r="A7024" s="67">
        <v>45338.0</v>
      </c>
      <c r="B7024" s="61">
        <v>0.5979166666666667</v>
      </c>
      <c r="C7024" s="61">
        <v>0.6201388888888889</v>
      </c>
      <c r="D7024" s="61">
        <f t="shared" si="39"/>
        <v>0.25</v>
      </c>
      <c r="E7024" s="58" t="s">
        <v>6834</v>
      </c>
      <c r="F7024" s="58" t="s">
        <v>6736</v>
      </c>
      <c r="G7024" s="58"/>
      <c r="H7024" s="58" t="s">
        <v>8361</v>
      </c>
      <c r="I7024" s="58"/>
      <c r="J7024" s="58"/>
    </row>
    <row r="7025">
      <c r="A7025" s="67">
        <v>45338.0</v>
      </c>
      <c r="B7025" s="61">
        <v>0.6020833333333333</v>
      </c>
      <c r="C7025" s="61">
        <v>0.6048611111111111</v>
      </c>
      <c r="D7025" s="61">
        <f t="shared" si="39"/>
        <v>0.2347222222</v>
      </c>
      <c r="E7025" s="58" t="s">
        <v>405</v>
      </c>
      <c r="F7025" s="58" t="s">
        <v>421</v>
      </c>
      <c r="G7025" s="58"/>
      <c r="H7025" s="58" t="s">
        <v>8362</v>
      </c>
      <c r="I7025" s="58"/>
      <c r="J7025" s="58"/>
    </row>
    <row r="7026">
      <c r="A7026" s="67">
        <v>45338.0</v>
      </c>
      <c r="B7026" s="61">
        <v>0.6263888888888889</v>
      </c>
      <c r="C7026" s="61">
        <v>0.6270833333333333</v>
      </c>
      <c r="D7026" s="61">
        <f t="shared" si="39"/>
        <v>0.2569444444</v>
      </c>
      <c r="E7026" s="58" t="s">
        <v>4171</v>
      </c>
      <c r="F7026" s="58" t="s">
        <v>8363</v>
      </c>
      <c r="G7026" s="58"/>
      <c r="H7026" s="58" t="s">
        <v>8364</v>
      </c>
      <c r="I7026" s="58"/>
      <c r="J7026" s="58"/>
    </row>
    <row r="7027">
      <c r="A7027" s="67">
        <v>45338.0</v>
      </c>
      <c r="B7027" s="61">
        <v>0.6548611111111111</v>
      </c>
      <c r="C7027" s="61">
        <v>0.6597222222222222</v>
      </c>
      <c r="D7027" s="61">
        <f t="shared" si="39"/>
        <v>0.2895833333</v>
      </c>
      <c r="E7027" s="58" t="s">
        <v>1187</v>
      </c>
      <c r="F7027" s="58" t="s">
        <v>358</v>
      </c>
      <c r="G7027" s="58"/>
      <c r="H7027" s="58" t="s">
        <v>8365</v>
      </c>
      <c r="I7027" s="58"/>
      <c r="J7027" s="58"/>
    </row>
    <row r="7028">
      <c r="A7028" s="67">
        <v>45338.0</v>
      </c>
      <c r="B7028" s="61">
        <v>0.6680555555555555</v>
      </c>
      <c r="C7028" s="61">
        <v>0.66875</v>
      </c>
      <c r="D7028" s="61">
        <f t="shared" si="39"/>
        <v>0.2986111111</v>
      </c>
      <c r="E7028" s="58" t="s">
        <v>623</v>
      </c>
      <c r="F7028" s="58" t="s">
        <v>1931</v>
      </c>
      <c r="G7028" s="58"/>
      <c r="H7028" s="58" t="s">
        <v>8366</v>
      </c>
      <c r="I7028" s="58"/>
      <c r="J7028" s="58">
        <v>42197.0</v>
      </c>
    </row>
    <row r="7029">
      <c r="A7029" s="67">
        <v>45338.0</v>
      </c>
      <c r="B7029" s="61">
        <v>0.6680555555555555</v>
      </c>
      <c r="C7029" s="61">
        <v>0.66875</v>
      </c>
      <c r="D7029" s="61">
        <f t="shared" si="39"/>
        <v>0.2986111111</v>
      </c>
      <c r="E7029" s="58" t="s">
        <v>363</v>
      </c>
      <c r="F7029" s="58" t="s">
        <v>6974</v>
      </c>
      <c r="G7029" s="58"/>
      <c r="H7029" s="58" t="s">
        <v>8367</v>
      </c>
      <c r="I7029" s="58"/>
      <c r="J7029" s="58">
        <v>42198.0</v>
      </c>
    </row>
    <row r="7030">
      <c r="A7030" s="67">
        <v>45338.0</v>
      </c>
      <c r="B7030" s="61">
        <v>0.6680555555555555</v>
      </c>
      <c r="C7030" s="61">
        <v>0.66875</v>
      </c>
      <c r="D7030" s="61">
        <f t="shared" si="39"/>
        <v>0.2986111111</v>
      </c>
      <c r="E7030" s="58" t="s">
        <v>1600</v>
      </c>
      <c r="F7030" s="58" t="s">
        <v>8368</v>
      </c>
      <c r="G7030" s="58"/>
      <c r="H7030" s="58" t="s">
        <v>8369</v>
      </c>
      <c r="I7030" s="58"/>
      <c r="J7030" s="58">
        <v>42200.0</v>
      </c>
    </row>
    <row r="7031">
      <c r="A7031" s="67">
        <v>45338.0</v>
      </c>
      <c r="B7031" s="61">
        <v>0.6680555555555555</v>
      </c>
      <c r="C7031" s="61">
        <v>0.66875</v>
      </c>
      <c r="D7031" s="61">
        <f t="shared" si="39"/>
        <v>0.2986111111</v>
      </c>
      <c r="E7031" s="58" t="s">
        <v>1600</v>
      </c>
      <c r="F7031" s="58" t="s">
        <v>1821</v>
      </c>
      <c r="G7031" s="58"/>
      <c r="H7031" s="58" t="s">
        <v>8370</v>
      </c>
      <c r="I7031" s="58"/>
      <c r="J7031" s="58">
        <v>42199.0</v>
      </c>
    </row>
    <row r="7032">
      <c r="A7032" s="67">
        <v>45338.0</v>
      </c>
      <c r="B7032" s="61">
        <v>0.6680555555555555</v>
      </c>
      <c r="C7032" s="61">
        <v>0.66875</v>
      </c>
      <c r="D7032" s="61">
        <f t="shared" si="39"/>
        <v>0.2986111111</v>
      </c>
      <c r="E7032" s="58" t="s">
        <v>1600</v>
      </c>
      <c r="F7032" s="58" t="s">
        <v>1028</v>
      </c>
      <c r="G7032" s="58"/>
      <c r="H7032" s="58" t="s">
        <v>8371</v>
      </c>
      <c r="I7032" s="58"/>
      <c r="J7032" s="58">
        <v>42208.0</v>
      </c>
    </row>
    <row r="7033">
      <c r="A7033" s="67">
        <v>45338.0</v>
      </c>
      <c r="B7033" s="61">
        <v>0.6680555555555555</v>
      </c>
      <c r="C7033" s="61">
        <v>0.66875</v>
      </c>
      <c r="D7033" s="61">
        <f t="shared" si="39"/>
        <v>0.2986111111</v>
      </c>
      <c r="E7033" s="58" t="s">
        <v>1168</v>
      </c>
      <c r="F7033" s="58" t="s">
        <v>761</v>
      </c>
      <c r="G7033" s="58"/>
      <c r="H7033" s="58" t="s">
        <v>8372</v>
      </c>
      <c r="I7033" s="58"/>
      <c r="J7033" s="58">
        <v>42207.0</v>
      </c>
    </row>
    <row r="7034">
      <c r="A7034" s="67">
        <v>45338.0</v>
      </c>
      <c r="B7034" s="61">
        <v>0.6673611111111111</v>
      </c>
      <c r="C7034" s="61">
        <v>0.6680555555555555</v>
      </c>
      <c r="D7034" s="61">
        <f t="shared" si="39"/>
        <v>0.2979166667</v>
      </c>
      <c r="E7034" s="58" t="s">
        <v>2372</v>
      </c>
      <c r="F7034" s="58" t="s">
        <v>3008</v>
      </c>
      <c r="G7034" s="58"/>
      <c r="H7034" s="58" t="s">
        <v>8373</v>
      </c>
      <c r="I7034" s="58"/>
      <c r="J7034" s="58">
        <v>42205.0</v>
      </c>
    </row>
    <row r="7035">
      <c r="A7035" s="67">
        <v>45338.0</v>
      </c>
      <c r="B7035" s="61">
        <v>0.6666666666666666</v>
      </c>
      <c r="C7035" s="61">
        <v>0.6680555555555555</v>
      </c>
      <c r="D7035" s="61">
        <f t="shared" si="39"/>
        <v>0.2979166667</v>
      </c>
      <c r="E7035" s="58" t="s">
        <v>2372</v>
      </c>
      <c r="F7035" s="58" t="s">
        <v>3008</v>
      </c>
      <c r="G7035" s="58"/>
      <c r="H7035" s="58" t="s">
        <v>8374</v>
      </c>
      <c r="I7035" s="58"/>
      <c r="J7035" s="58">
        <v>42204.0</v>
      </c>
    </row>
    <row r="7036">
      <c r="A7036" s="67">
        <v>45338.0</v>
      </c>
      <c r="B7036" s="61">
        <v>0.6659722222222222</v>
      </c>
      <c r="C7036" s="61">
        <v>0.6666666666666666</v>
      </c>
      <c r="D7036" s="61">
        <f t="shared" si="39"/>
        <v>0.2965277778</v>
      </c>
      <c r="E7036" s="58" t="s">
        <v>2372</v>
      </c>
      <c r="F7036" s="58" t="s">
        <v>416</v>
      </c>
      <c r="G7036" s="58"/>
      <c r="H7036" s="58" t="s">
        <v>8375</v>
      </c>
      <c r="I7036" s="58"/>
      <c r="J7036" s="58">
        <v>42203.0</v>
      </c>
    </row>
    <row r="7037">
      <c r="A7037" s="67">
        <v>45338.0</v>
      </c>
      <c r="B7037" s="61">
        <v>0.6645833333333333</v>
      </c>
      <c r="C7037" s="61">
        <v>0.6659722222222222</v>
      </c>
      <c r="D7037" s="61">
        <f t="shared" si="39"/>
        <v>0.2958333333</v>
      </c>
      <c r="E7037" s="58" t="s">
        <v>2372</v>
      </c>
      <c r="F7037" s="58" t="s">
        <v>744</v>
      </c>
      <c r="G7037" s="58"/>
      <c r="H7037" s="58" t="s">
        <v>8376</v>
      </c>
      <c r="I7037" s="58"/>
      <c r="J7037" s="58">
        <v>42202.0</v>
      </c>
    </row>
    <row r="7038">
      <c r="A7038" s="67">
        <v>45338.0</v>
      </c>
      <c r="B7038" s="61">
        <v>0.6631944444444444</v>
      </c>
      <c r="C7038" s="61">
        <v>0.6638888888888889</v>
      </c>
      <c r="D7038" s="61">
        <f t="shared" si="39"/>
        <v>0.29375</v>
      </c>
      <c r="E7038" s="58" t="s">
        <v>2372</v>
      </c>
      <c r="F7038" s="58" t="s">
        <v>4</v>
      </c>
      <c r="G7038" s="58"/>
      <c r="H7038" s="58" t="s">
        <v>8377</v>
      </c>
      <c r="I7038" s="58"/>
      <c r="J7038" s="58">
        <v>42201.0</v>
      </c>
    </row>
    <row r="7039">
      <c r="A7039" s="67">
        <v>45338.0</v>
      </c>
      <c r="B7039" s="61">
        <v>0.6729166666666667</v>
      </c>
      <c r="C7039" s="61">
        <v>0.675</v>
      </c>
      <c r="D7039" s="61">
        <f t="shared" si="39"/>
        <v>0.3048611111</v>
      </c>
      <c r="E7039" s="58" t="s">
        <v>1830</v>
      </c>
      <c r="F7039" s="58" t="s">
        <v>19</v>
      </c>
      <c r="G7039" s="58"/>
      <c r="H7039" s="58" t="s">
        <v>8378</v>
      </c>
      <c r="I7039" s="58"/>
      <c r="J7039" s="58"/>
    </row>
    <row r="7040">
      <c r="A7040" s="67">
        <v>45338.0</v>
      </c>
      <c r="B7040" s="61">
        <v>0.6770833333333334</v>
      </c>
      <c r="C7040" s="61">
        <v>0.7048611111111112</v>
      </c>
      <c r="D7040" s="61">
        <f t="shared" si="39"/>
        <v>0.3347222222</v>
      </c>
      <c r="E7040" s="58" t="s">
        <v>156</v>
      </c>
      <c r="F7040" s="58" t="s">
        <v>15</v>
      </c>
      <c r="G7040" s="58"/>
      <c r="H7040" s="58" t="s">
        <v>8379</v>
      </c>
      <c r="I7040" s="58"/>
      <c r="J7040" s="58"/>
    </row>
    <row r="7041">
      <c r="A7041" s="67">
        <v>45338.0</v>
      </c>
      <c r="B7041" s="61">
        <v>0.7069444444444445</v>
      </c>
      <c r="C7041" s="61">
        <v>0.7243055555555555</v>
      </c>
      <c r="D7041" s="61">
        <f t="shared" si="39"/>
        <v>0.3541666667</v>
      </c>
      <c r="E7041" s="58" t="s">
        <v>7162</v>
      </c>
      <c r="F7041" s="58" t="s">
        <v>8380</v>
      </c>
      <c r="G7041" s="58"/>
      <c r="H7041" s="58" t="s">
        <v>8381</v>
      </c>
      <c r="I7041" s="58"/>
      <c r="J7041" s="58"/>
    </row>
    <row r="7042">
      <c r="A7042" s="90"/>
      <c r="B7042" s="90"/>
      <c r="C7042" s="90"/>
      <c r="D7042" s="96"/>
      <c r="E7042" s="90" t="s">
        <v>645</v>
      </c>
      <c r="F7042" s="90" t="s">
        <v>645</v>
      </c>
      <c r="G7042" s="90"/>
      <c r="H7042" s="90" t="s">
        <v>645</v>
      </c>
      <c r="I7042" s="90"/>
      <c r="J7042" s="90"/>
    </row>
    <row r="7043">
      <c r="A7043" s="67">
        <v>45339.0</v>
      </c>
      <c r="B7043" s="61">
        <v>0.3736111111111111</v>
      </c>
      <c r="C7043" s="61">
        <v>0.5416666666666666</v>
      </c>
      <c r="D7043" s="61">
        <f t="shared" ref="D7043:D7268" si="40">C7043-$B$4298</f>
        <v>0.1715277778</v>
      </c>
      <c r="E7043" s="58" t="s">
        <v>240</v>
      </c>
      <c r="F7043" s="58" t="s">
        <v>15</v>
      </c>
      <c r="G7043" s="58"/>
      <c r="H7043" s="58" t="s">
        <v>3128</v>
      </c>
      <c r="I7043" s="58"/>
      <c r="J7043" s="58"/>
    </row>
    <row r="7044">
      <c r="A7044" s="67">
        <v>45339.0</v>
      </c>
      <c r="B7044" s="61">
        <v>0.3819444444444444</v>
      </c>
      <c r="C7044" s="61">
        <v>0.38333333333333336</v>
      </c>
      <c r="D7044" s="61">
        <f t="shared" si="40"/>
        <v>0.01319444444</v>
      </c>
      <c r="E7044" s="58" t="s">
        <v>3277</v>
      </c>
      <c r="F7044" s="58" t="s">
        <v>8382</v>
      </c>
      <c r="G7044" s="58"/>
      <c r="H7044" s="58" t="s">
        <v>8383</v>
      </c>
      <c r="I7044" s="58"/>
      <c r="J7044" s="58">
        <v>42212.0</v>
      </c>
    </row>
    <row r="7045">
      <c r="A7045" s="67">
        <v>45339.0</v>
      </c>
      <c r="B7045" s="61">
        <v>0.3736111111111111</v>
      </c>
      <c r="C7045" s="61">
        <v>0.5416666666666666</v>
      </c>
      <c r="D7045" s="61">
        <f t="shared" si="40"/>
        <v>0.1715277778</v>
      </c>
      <c r="E7045" s="58" t="s">
        <v>1549</v>
      </c>
      <c r="F7045" s="58" t="s">
        <v>8384</v>
      </c>
      <c r="G7045" s="58"/>
      <c r="H7045" s="58" t="s">
        <v>8385</v>
      </c>
      <c r="I7045" s="58"/>
      <c r="J7045" s="58"/>
    </row>
    <row r="7046">
      <c r="A7046" s="67">
        <v>45339.0</v>
      </c>
      <c r="B7046" s="61">
        <v>0.3736111111111111</v>
      </c>
      <c r="C7046" s="61">
        <v>0.5416666666666666</v>
      </c>
      <c r="D7046" s="61">
        <f t="shared" si="40"/>
        <v>0.1715277778</v>
      </c>
      <c r="E7046" s="58" t="s">
        <v>1991</v>
      </c>
      <c r="F7046" s="58" t="s">
        <v>8386</v>
      </c>
      <c r="G7046" s="58"/>
      <c r="H7046" s="58" t="s">
        <v>8387</v>
      </c>
      <c r="I7046" s="58"/>
      <c r="J7046" s="58"/>
    </row>
    <row r="7047">
      <c r="A7047" s="67">
        <v>45339.0</v>
      </c>
      <c r="B7047" s="61">
        <v>0.3736111111111111</v>
      </c>
      <c r="C7047" s="61">
        <v>0.5416666666666666</v>
      </c>
      <c r="D7047" s="61">
        <f t="shared" si="40"/>
        <v>0.1715277778</v>
      </c>
      <c r="E7047" s="58" t="s">
        <v>1755</v>
      </c>
      <c r="F7047" s="58" t="s">
        <v>8388</v>
      </c>
      <c r="G7047" s="58"/>
      <c r="H7047" s="58" t="s">
        <v>8389</v>
      </c>
      <c r="I7047" s="58"/>
      <c r="J7047" s="58"/>
    </row>
    <row r="7048">
      <c r="A7048" s="67">
        <v>45339.0</v>
      </c>
      <c r="B7048" s="61">
        <v>0.3736111111111111</v>
      </c>
      <c r="C7048" s="61">
        <v>0.5416666666666666</v>
      </c>
      <c r="D7048" s="61">
        <f t="shared" si="40"/>
        <v>0.1715277778</v>
      </c>
      <c r="E7048" s="58" t="s">
        <v>4347</v>
      </c>
      <c r="F7048" s="58" t="s">
        <v>8068</v>
      </c>
      <c r="G7048" s="58"/>
      <c r="H7048" s="58" t="s">
        <v>8390</v>
      </c>
      <c r="I7048" s="58"/>
      <c r="J7048" s="58"/>
    </row>
    <row r="7049">
      <c r="A7049" s="67">
        <v>45339.0</v>
      </c>
      <c r="B7049" s="61">
        <v>0.3736111111111111</v>
      </c>
      <c r="C7049" s="61">
        <v>0.5416666666666666</v>
      </c>
      <c r="D7049" s="61">
        <f t="shared" si="40"/>
        <v>0.1715277778</v>
      </c>
      <c r="E7049" s="58" t="s">
        <v>6895</v>
      </c>
      <c r="F7049" s="58" t="s">
        <v>6736</v>
      </c>
      <c r="G7049" s="58"/>
      <c r="H7049" s="58" t="s">
        <v>8391</v>
      </c>
      <c r="I7049" s="58"/>
      <c r="J7049" s="58"/>
    </row>
    <row r="7050">
      <c r="A7050" s="67">
        <v>45339.0</v>
      </c>
      <c r="B7050" s="61">
        <v>0.3736111111111111</v>
      </c>
      <c r="C7050" s="61">
        <v>0.5416666666666666</v>
      </c>
      <c r="D7050" s="61">
        <f t="shared" si="40"/>
        <v>0.1715277778</v>
      </c>
      <c r="E7050" s="58" t="s">
        <v>1549</v>
      </c>
      <c r="F7050" s="58" t="s">
        <v>1169</v>
      </c>
      <c r="G7050" s="58"/>
      <c r="H7050" s="58" t="s">
        <v>8392</v>
      </c>
      <c r="I7050" s="58"/>
      <c r="J7050" s="58"/>
    </row>
    <row r="7051">
      <c r="A7051" s="67">
        <v>45339.0</v>
      </c>
      <c r="B7051" s="61">
        <v>0.3736111111111111</v>
      </c>
      <c r="C7051" s="61">
        <v>0.5416666666666666</v>
      </c>
      <c r="D7051" s="61">
        <f t="shared" si="40"/>
        <v>0.1715277778</v>
      </c>
      <c r="E7051" s="58" t="s">
        <v>2036</v>
      </c>
      <c r="F7051" s="58" t="s">
        <v>7217</v>
      </c>
      <c r="G7051" s="58"/>
      <c r="H7051" s="58" t="s">
        <v>8393</v>
      </c>
      <c r="I7051" s="58"/>
      <c r="J7051" s="58"/>
    </row>
    <row r="7052">
      <c r="A7052" s="90"/>
      <c r="B7052" s="90"/>
      <c r="C7052" s="90"/>
      <c r="D7052" s="96">
        <f t="shared" si="40"/>
        <v>-0.3701388889</v>
      </c>
      <c r="E7052" s="90" t="s">
        <v>3232</v>
      </c>
      <c r="F7052" s="90" t="s">
        <v>645</v>
      </c>
      <c r="G7052" s="90"/>
      <c r="H7052" s="90" t="s">
        <v>645</v>
      </c>
      <c r="I7052" s="90"/>
      <c r="J7052" s="90"/>
    </row>
    <row r="7053">
      <c r="A7053" s="127">
        <v>45341.0</v>
      </c>
      <c r="B7053" s="61">
        <v>0.3597222222222222</v>
      </c>
      <c r="C7053" s="61">
        <v>0.4375</v>
      </c>
      <c r="D7053" s="61">
        <f t="shared" si="40"/>
        <v>0.06736111111</v>
      </c>
      <c r="E7053" s="58" t="s">
        <v>240</v>
      </c>
      <c r="F7053" s="58" t="s">
        <v>15</v>
      </c>
      <c r="G7053" s="58"/>
      <c r="H7053" s="58" t="s">
        <v>3128</v>
      </c>
      <c r="I7053" s="58"/>
      <c r="J7053" s="58"/>
    </row>
    <row r="7054">
      <c r="A7054" s="127">
        <v>45341.0</v>
      </c>
      <c r="B7054" s="61">
        <v>0.3645833333333333</v>
      </c>
      <c r="C7054" s="61">
        <v>0.4409722222222222</v>
      </c>
      <c r="D7054" s="61">
        <f t="shared" si="40"/>
        <v>0.07083333333</v>
      </c>
      <c r="E7054" s="58" t="s">
        <v>382</v>
      </c>
      <c r="F7054" s="58" t="s">
        <v>26</v>
      </c>
      <c r="G7054" s="58"/>
      <c r="H7054" s="58" t="s">
        <v>5966</v>
      </c>
      <c r="I7054" s="58"/>
      <c r="J7054" s="58"/>
    </row>
    <row r="7055">
      <c r="A7055" s="127">
        <v>45341.0</v>
      </c>
      <c r="B7055" s="61">
        <v>0.38055555555555554</v>
      </c>
      <c r="C7055" s="61">
        <v>0.38263888888888886</v>
      </c>
      <c r="D7055" s="61">
        <f t="shared" si="40"/>
        <v>0.0125</v>
      </c>
      <c r="E7055" s="58" t="s">
        <v>580</v>
      </c>
      <c r="F7055" s="58" t="s">
        <v>543</v>
      </c>
      <c r="G7055" s="58"/>
      <c r="H7055" s="58" t="s">
        <v>8394</v>
      </c>
      <c r="I7055" s="58"/>
      <c r="J7055" s="58"/>
    </row>
    <row r="7056">
      <c r="A7056" s="127">
        <v>45341.0</v>
      </c>
      <c r="B7056" s="61">
        <v>0.38263888888888886</v>
      </c>
      <c r="C7056" s="61">
        <v>0.3840277777777778</v>
      </c>
      <c r="D7056" s="61">
        <f t="shared" si="40"/>
        <v>0.01388888889</v>
      </c>
      <c r="E7056" s="58" t="s">
        <v>664</v>
      </c>
      <c r="F7056" s="58" t="s">
        <v>364</v>
      </c>
      <c r="G7056" s="58"/>
      <c r="H7056" s="58" t="s">
        <v>8395</v>
      </c>
      <c r="I7056" s="58" t="s">
        <v>3874</v>
      </c>
      <c r="J7056" s="58"/>
    </row>
    <row r="7057">
      <c r="A7057" s="127">
        <v>45341.0</v>
      </c>
      <c r="B7057" s="61">
        <v>0.38680555555555557</v>
      </c>
      <c r="C7057" s="61">
        <v>0.3875</v>
      </c>
      <c r="D7057" s="61">
        <f t="shared" si="40"/>
        <v>0.01736111111</v>
      </c>
      <c r="E7057" s="58" t="s">
        <v>923</v>
      </c>
      <c r="F7057" s="58" t="s">
        <v>590</v>
      </c>
      <c r="G7057" s="58"/>
      <c r="H7057" s="58" t="s">
        <v>8396</v>
      </c>
      <c r="I7057" s="58"/>
      <c r="J7057" s="58"/>
    </row>
    <row r="7058">
      <c r="A7058" s="127">
        <v>45341.0</v>
      </c>
      <c r="B7058" s="61">
        <v>0.3902777777777778</v>
      </c>
      <c r="C7058" s="61">
        <v>0.3909722222222222</v>
      </c>
      <c r="D7058" s="61">
        <f t="shared" si="40"/>
        <v>0.02083333333</v>
      </c>
      <c r="E7058" s="58" t="s">
        <v>681</v>
      </c>
      <c r="F7058" s="58" t="s">
        <v>682</v>
      </c>
      <c r="G7058" s="58"/>
      <c r="H7058" s="58" t="s">
        <v>8397</v>
      </c>
      <c r="I7058" s="58" t="s">
        <v>8398</v>
      </c>
      <c r="J7058" s="58"/>
    </row>
    <row r="7059">
      <c r="A7059" s="127">
        <v>45341.0</v>
      </c>
      <c r="B7059" s="61">
        <v>0.40555555555555556</v>
      </c>
      <c r="C7059" s="61">
        <v>0.4083333333333333</v>
      </c>
      <c r="D7059" s="61">
        <f t="shared" si="40"/>
        <v>0.03819444444</v>
      </c>
      <c r="E7059" s="58" t="s">
        <v>619</v>
      </c>
      <c r="F7059" s="58" t="s">
        <v>294</v>
      </c>
      <c r="G7059" s="58"/>
      <c r="H7059" s="58" t="s">
        <v>8399</v>
      </c>
      <c r="I7059" s="58"/>
      <c r="J7059" s="58"/>
    </row>
    <row r="7060">
      <c r="A7060" s="127">
        <v>45341.0</v>
      </c>
      <c r="B7060" s="61">
        <v>0.4166666666666667</v>
      </c>
      <c r="C7060" s="61">
        <v>0.41875</v>
      </c>
      <c r="D7060" s="61">
        <f t="shared" si="40"/>
        <v>0.04861111111</v>
      </c>
      <c r="E7060" s="58" t="s">
        <v>2372</v>
      </c>
      <c r="F7060" s="58" t="s">
        <v>567</v>
      </c>
      <c r="G7060" s="58"/>
      <c r="H7060" s="58" t="s">
        <v>8400</v>
      </c>
      <c r="I7060" s="58"/>
      <c r="J7060" s="58">
        <v>42220.0</v>
      </c>
    </row>
    <row r="7061">
      <c r="A7061" s="127">
        <v>45341.0</v>
      </c>
      <c r="B7061" s="61">
        <v>0.44722222222222224</v>
      </c>
      <c r="C7061" s="61">
        <v>0.4486111111111111</v>
      </c>
      <c r="D7061" s="61">
        <f t="shared" si="40"/>
        <v>0.07847222222</v>
      </c>
      <c r="E7061" s="58" t="s">
        <v>301</v>
      </c>
      <c r="F7061" s="58" t="s">
        <v>302</v>
      </c>
      <c r="G7061" s="58"/>
      <c r="H7061" s="58" t="s">
        <v>8401</v>
      </c>
      <c r="I7061" s="58"/>
      <c r="J7061" s="58"/>
    </row>
    <row r="7062">
      <c r="A7062" s="127">
        <v>45341.0</v>
      </c>
      <c r="B7062" s="61">
        <v>0.45625</v>
      </c>
      <c r="C7062" s="61">
        <v>0.4576388888888889</v>
      </c>
      <c r="D7062" s="61">
        <f t="shared" si="40"/>
        <v>0.0875</v>
      </c>
      <c r="E7062" s="58" t="s">
        <v>923</v>
      </c>
      <c r="F7062" s="58" t="s">
        <v>590</v>
      </c>
      <c r="G7062" s="58"/>
      <c r="H7062" s="58" t="s">
        <v>8402</v>
      </c>
      <c r="I7062" s="58"/>
      <c r="J7062" s="58">
        <v>42221.0</v>
      </c>
    </row>
    <row r="7063">
      <c r="A7063" s="127">
        <v>45341.0</v>
      </c>
      <c r="B7063" s="61">
        <v>0.4597222222222222</v>
      </c>
      <c r="C7063" s="61">
        <v>0.48819444444444443</v>
      </c>
      <c r="D7063" s="61">
        <f t="shared" si="40"/>
        <v>0.1180555556</v>
      </c>
      <c r="E7063" s="58" t="s">
        <v>4609</v>
      </c>
      <c r="F7063" s="58" t="s">
        <v>8403</v>
      </c>
      <c r="G7063" s="58"/>
      <c r="H7063" s="58" t="s">
        <v>8404</v>
      </c>
      <c r="I7063" s="58" t="s">
        <v>8405</v>
      </c>
      <c r="J7063" s="58"/>
    </row>
    <row r="7064">
      <c r="A7064" s="127">
        <v>45341.0</v>
      </c>
      <c r="B7064" s="61">
        <v>0.475</v>
      </c>
      <c r="C7064" s="61">
        <v>0.4909722222222222</v>
      </c>
      <c r="D7064" s="61">
        <f t="shared" si="40"/>
        <v>0.1208333333</v>
      </c>
      <c r="E7064" s="58" t="s">
        <v>681</v>
      </c>
      <c r="F7064" s="58" t="s">
        <v>4967</v>
      </c>
      <c r="G7064" s="58"/>
      <c r="H7064" s="58" t="s">
        <v>8406</v>
      </c>
      <c r="I7064" s="58"/>
      <c r="J7064" s="58"/>
    </row>
    <row r="7065">
      <c r="A7065" s="127">
        <v>45341.0</v>
      </c>
      <c r="B7065" s="61">
        <v>0.54375</v>
      </c>
      <c r="C7065" s="61">
        <v>0.5673611111111111</v>
      </c>
      <c r="D7065" s="61">
        <f t="shared" si="40"/>
        <v>0.1972222222</v>
      </c>
      <c r="E7065" s="58" t="s">
        <v>6656</v>
      </c>
      <c r="F7065" s="58" t="s">
        <v>1169</v>
      </c>
      <c r="G7065" s="58"/>
      <c r="H7065" s="58" t="s">
        <v>8407</v>
      </c>
      <c r="I7065" s="58"/>
      <c r="J7065" s="58"/>
    </row>
    <row r="7066">
      <c r="A7066" s="127">
        <v>45341.0</v>
      </c>
      <c r="B7066" s="61">
        <v>0.5506944444444445</v>
      </c>
      <c r="C7066" s="61">
        <v>0.5520833333333334</v>
      </c>
      <c r="D7066" s="61">
        <f t="shared" si="40"/>
        <v>0.1819444444</v>
      </c>
      <c r="E7066" s="58" t="s">
        <v>552</v>
      </c>
      <c r="F7066" s="58" t="s">
        <v>8408</v>
      </c>
      <c r="G7066" s="58"/>
      <c r="H7066" s="58" t="s">
        <v>8409</v>
      </c>
      <c r="I7066" s="58"/>
      <c r="J7066" s="58"/>
    </row>
    <row r="7067">
      <c r="A7067" s="127">
        <v>45341.0</v>
      </c>
      <c r="B7067" s="61">
        <v>0.5638888888888889</v>
      </c>
      <c r="C7067" s="61">
        <v>0.5652777777777778</v>
      </c>
      <c r="D7067" s="61">
        <f t="shared" si="40"/>
        <v>0.1951388889</v>
      </c>
      <c r="E7067" s="58" t="s">
        <v>8410</v>
      </c>
      <c r="F7067" s="58" t="s">
        <v>294</v>
      </c>
      <c r="G7067" s="58"/>
      <c r="H7067" s="58" t="s">
        <v>8411</v>
      </c>
      <c r="I7067" s="58"/>
      <c r="J7067" s="58"/>
    </row>
    <row r="7068">
      <c r="A7068" s="127">
        <v>45341.0</v>
      </c>
      <c r="B7068" s="61">
        <v>0.5666666666666667</v>
      </c>
      <c r="C7068" s="61">
        <v>0.5694444444444444</v>
      </c>
      <c r="D7068" s="61">
        <f t="shared" si="40"/>
        <v>0.1993055556</v>
      </c>
      <c r="E7068" s="58" t="s">
        <v>289</v>
      </c>
      <c r="F7068" s="58" t="s">
        <v>7112</v>
      </c>
      <c r="G7068" s="58"/>
      <c r="H7068" s="58" t="s">
        <v>8412</v>
      </c>
      <c r="I7068" s="58"/>
      <c r="J7068" s="58"/>
    </row>
    <row r="7069">
      <c r="A7069" s="127">
        <v>45341.0</v>
      </c>
      <c r="B7069" s="61">
        <v>0.575</v>
      </c>
      <c r="C7069" s="61">
        <v>0.5902777777777778</v>
      </c>
      <c r="D7069" s="61">
        <f t="shared" si="40"/>
        <v>0.2201388889</v>
      </c>
      <c r="E7069" s="58" t="s">
        <v>755</v>
      </c>
      <c r="F7069" s="58" t="s">
        <v>7838</v>
      </c>
      <c r="G7069" s="58"/>
      <c r="H7069" s="58" t="s">
        <v>7914</v>
      </c>
      <c r="I7069" s="58"/>
      <c r="J7069" s="58"/>
    </row>
    <row r="7070">
      <c r="A7070" s="127">
        <v>45341.0</v>
      </c>
      <c r="B7070" s="61">
        <v>0.575</v>
      </c>
      <c r="C7070" s="61">
        <v>0.5763888888888888</v>
      </c>
      <c r="D7070" s="61">
        <f t="shared" si="40"/>
        <v>0.20625</v>
      </c>
      <c r="E7070" s="58" t="s">
        <v>619</v>
      </c>
      <c r="F7070" s="58" t="s">
        <v>4</v>
      </c>
      <c r="G7070" s="58"/>
      <c r="H7070" s="58" t="s">
        <v>8413</v>
      </c>
      <c r="I7070" s="58"/>
      <c r="J7070" s="58"/>
    </row>
    <row r="7071">
      <c r="A7071" s="127">
        <v>45341.0</v>
      </c>
      <c r="B7071" s="61">
        <v>0.5805555555555556</v>
      </c>
      <c r="C7071" s="61">
        <v>0.5819444444444445</v>
      </c>
      <c r="D7071" s="61">
        <f t="shared" si="40"/>
        <v>0.2118055556</v>
      </c>
      <c r="E7071" s="58" t="s">
        <v>716</v>
      </c>
      <c r="F7071" s="58" t="s">
        <v>294</v>
      </c>
      <c r="G7071" s="58"/>
      <c r="H7071" s="58" t="s">
        <v>3691</v>
      </c>
      <c r="I7071" s="58"/>
      <c r="J7071" s="58"/>
    </row>
    <row r="7072">
      <c r="A7072" s="127">
        <v>45341.0</v>
      </c>
      <c r="B7072" s="61">
        <v>0.5986111111111111</v>
      </c>
      <c r="C7072" s="61">
        <v>0.6076388888888888</v>
      </c>
      <c r="D7072" s="61">
        <f t="shared" si="40"/>
        <v>0.2375</v>
      </c>
      <c r="E7072" s="58" t="s">
        <v>1980</v>
      </c>
      <c r="F7072" s="58" t="s">
        <v>1493</v>
      </c>
      <c r="G7072" s="58"/>
      <c r="H7072" s="58" t="s">
        <v>8414</v>
      </c>
      <c r="I7072" s="58"/>
      <c r="J7072" s="58"/>
    </row>
    <row r="7073">
      <c r="A7073" s="127">
        <v>45341.0</v>
      </c>
      <c r="B7073" s="61">
        <v>0.6083333333333333</v>
      </c>
      <c r="C7073" s="61"/>
      <c r="D7073" s="61">
        <f t="shared" si="40"/>
        <v>-0.3701388889</v>
      </c>
      <c r="E7073" s="58" t="s">
        <v>240</v>
      </c>
      <c r="F7073" s="58" t="s">
        <v>15</v>
      </c>
      <c r="G7073" s="58" t="s">
        <v>8415</v>
      </c>
      <c r="H7073" s="58" t="s">
        <v>2770</v>
      </c>
      <c r="I7073" s="58"/>
      <c r="J7073" s="58"/>
    </row>
    <row r="7074">
      <c r="A7074" s="127">
        <v>45341.0</v>
      </c>
      <c r="B7074" s="61">
        <v>0.6083333333333333</v>
      </c>
      <c r="C7074" s="61">
        <v>0.6090277777777777</v>
      </c>
      <c r="D7074" s="61">
        <f t="shared" si="40"/>
        <v>0.2388888889</v>
      </c>
      <c r="E7074" s="58" t="s">
        <v>619</v>
      </c>
      <c r="F7074" s="58" t="s">
        <v>4</v>
      </c>
      <c r="G7074" s="58"/>
      <c r="H7074" s="58" t="s">
        <v>8416</v>
      </c>
      <c r="I7074" s="58"/>
      <c r="J7074" s="58">
        <v>42227.0</v>
      </c>
    </row>
    <row r="7075">
      <c r="A7075" s="127">
        <v>45341.0</v>
      </c>
      <c r="B7075" s="61">
        <v>0.6090277777777777</v>
      </c>
      <c r="C7075" s="61">
        <v>0.6097222222222223</v>
      </c>
      <c r="D7075" s="61">
        <f t="shared" si="40"/>
        <v>0.2395833333</v>
      </c>
      <c r="E7075" s="58" t="s">
        <v>1382</v>
      </c>
      <c r="F7075" s="58" t="s">
        <v>4398</v>
      </c>
      <c r="G7075" s="58"/>
      <c r="H7075" s="58" t="s">
        <v>8417</v>
      </c>
      <c r="I7075" s="58"/>
      <c r="J7075" s="58">
        <v>42228.0</v>
      </c>
    </row>
    <row r="7076">
      <c r="A7076" s="127">
        <v>45341.0</v>
      </c>
      <c r="B7076" s="61">
        <v>0.6097222222222223</v>
      </c>
      <c r="C7076" s="61">
        <v>0.6458333333333334</v>
      </c>
      <c r="D7076" s="61">
        <f t="shared" si="40"/>
        <v>0.2756944444</v>
      </c>
      <c r="E7076" s="58" t="s">
        <v>1549</v>
      </c>
      <c r="F7076" s="58" t="s">
        <v>8418</v>
      </c>
      <c r="G7076" s="58"/>
      <c r="H7076" s="58" t="s">
        <v>8419</v>
      </c>
      <c r="I7076" s="58"/>
      <c r="J7076" s="58"/>
    </row>
    <row r="7077">
      <c r="A7077" s="127">
        <v>45341.0</v>
      </c>
      <c r="B7077" s="61">
        <v>0.6229166666666667</v>
      </c>
      <c r="C7077" s="61">
        <v>0.6243055555555556</v>
      </c>
      <c r="D7077" s="61">
        <f t="shared" si="40"/>
        <v>0.2541666667</v>
      </c>
      <c r="E7077" s="58" t="s">
        <v>1549</v>
      </c>
      <c r="F7077" s="58" t="s">
        <v>590</v>
      </c>
      <c r="G7077" s="58"/>
      <c r="H7077" s="58" t="s">
        <v>8420</v>
      </c>
      <c r="I7077" s="58"/>
      <c r="J7077" s="58">
        <v>42230.0</v>
      </c>
    </row>
    <row r="7078">
      <c r="A7078" s="127">
        <v>45341.0</v>
      </c>
      <c r="B7078" s="61">
        <v>0.6243055555555556</v>
      </c>
      <c r="C7078" s="61">
        <v>0.6256944444444444</v>
      </c>
      <c r="D7078" s="61">
        <f t="shared" si="40"/>
        <v>0.2555555556</v>
      </c>
      <c r="E7078" s="58" t="s">
        <v>1549</v>
      </c>
      <c r="F7078" s="58" t="s">
        <v>2864</v>
      </c>
      <c r="G7078" s="58"/>
      <c r="H7078" s="58" t="s">
        <v>8421</v>
      </c>
      <c r="I7078" s="58"/>
      <c r="J7078" s="58">
        <v>42231.0</v>
      </c>
    </row>
    <row r="7079">
      <c r="A7079" s="127">
        <v>45341.0</v>
      </c>
      <c r="B7079" s="61">
        <v>0.6256944444444444</v>
      </c>
      <c r="C7079" s="61">
        <v>0.6270833333333333</v>
      </c>
      <c r="D7079" s="61">
        <f t="shared" si="40"/>
        <v>0.2569444444</v>
      </c>
      <c r="E7079" s="58" t="s">
        <v>1549</v>
      </c>
      <c r="F7079" s="58" t="s">
        <v>8422</v>
      </c>
      <c r="G7079" s="58"/>
      <c r="H7079" s="58" t="s">
        <v>8423</v>
      </c>
      <c r="I7079" s="58"/>
      <c r="J7079" s="58">
        <v>42232.0</v>
      </c>
    </row>
    <row r="7080">
      <c r="A7080" s="127">
        <v>45341.0</v>
      </c>
      <c r="B7080" s="61">
        <v>0.6805555555555556</v>
      </c>
      <c r="C7080" s="61">
        <v>0.6819444444444445</v>
      </c>
      <c r="D7080" s="61">
        <f t="shared" si="40"/>
        <v>0.3118055556</v>
      </c>
      <c r="E7080" s="58" t="s">
        <v>2345</v>
      </c>
      <c r="F7080" s="58" t="s">
        <v>703</v>
      </c>
      <c r="G7080" s="58"/>
      <c r="H7080" s="58" t="s">
        <v>8424</v>
      </c>
      <c r="I7080" s="58"/>
      <c r="J7080" s="58">
        <v>42233.0</v>
      </c>
    </row>
    <row r="7081">
      <c r="A7081" s="127">
        <v>45341.0</v>
      </c>
      <c r="B7081" s="61">
        <v>0.6826388888888889</v>
      </c>
      <c r="C7081" s="61">
        <v>0.6833333333333333</v>
      </c>
      <c r="D7081" s="61">
        <f t="shared" si="40"/>
        <v>0.3131944444</v>
      </c>
      <c r="E7081" s="58" t="s">
        <v>8425</v>
      </c>
      <c r="F7081" s="58" t="s">
        <v>8426</v>
      </c>
      <c r="G7081" s="58"/>
      <c r="H7081" s="58" t="s">
        <v>8427</v>
      </c>
      <c r="I7081" s="58"/>
      <c r="J7081" s="58"/>
    </row>
    <row r="7082">
      <c r="A7082" s="127">
        <v>45341.0</v>
      </c>
      <c r="B7082" s="61">
        <v>0.6847222222222222</v>
      </c>
      <c r="C7082" s="61">
        <v>0.7111111111111111</v>
      </c>
      <c r="D7082" s="61">
        <f t="shared" si="40"/>
        <v>0.3409722222</v>
      </c>
      <c r="E7082" s="58" t="s">
        <v>3967</v>
      </c>
      <c r="F7082" s="58" t="s">
        <v>7838</v>
      </c>
      <c r="G7082" s="58" t="s">
        <v>8415</v>
      </c>
      <c r="H7082" s="58" t="s">
        <v>8428</v>
      </c>
      <c r="I7082" s="58"/>
      <c r="J7082" s="58"/>
    </row>
    <row r="7083">
      <c r="A7083" s="127">
        <v>45341.0</v>
      </c>
      <c r="B7083" s="61">
        <v>0.7118055555555556</v>
      </c>
      <c r="C7083" s="61">
        <v>0.7972222222222223</v>
      </c>
      <c r="D7083" s="61">
        <f t="shared" si="40"/>
        <v>0.4270833333</v>
      </c>
      <c r="E7083" s="58" t="s">
        <v>2539</v>
      </c>
      <c r="F7083" s="58" t="s">
        <v>4789</v>
      </c>
      <c r="G7083" s="58"/>
      <c r="H7083" s="58" t="s">
        <v>4388</v>
      </c>
      <c r="I7083" s="58"/>
      <c r="J7083" s="58"/>
    </row>
    <row r="7084">
      <c r="A7084" s="90"/>
      <c r="B7084" s="90"/>
      <c r="C7084" s="90"/>
      <c r="D7084" s="96">
        <f t="shared" si="40"/>
        <v>-0.3701388889</v>
      </c>
      <c r="E7084" s="90" t="s">
        <v>645</v>
      </c>
      <c r="F7084" s="90" t="s">
        <v>645</v>
      </c>
      <c r="G7084" s="90"/>
      <c r="H7084" s="90" t="s">
        <v>645</v>
      </c>
      <c r="I7084" s="90"/>
      <c r="J7084" s="90"/>
    </row>
    <row r="7085">
      <c r="A7085" s="127">
        <v>45342.0</v>
      </c>
      <c r="B7085" s="61">
        <v>0.36666666666666664</v>
      </c>
      <c r="C7085" s="61">
        <v>0.4131944444444444</v>
      </c>
      <c r="D7085" s="61">
        <f t="shared" si="40"/>
        <v>0.04305555556</v>
      </c>
      <c r="E7085" s="58" t="s">
        <v>681</v>
      </c>
      <c r="F7085" s="58" t="s">
        <v>4967</v>
      </c>
      <c r="G7085" s="58"/>
      <c r="H7085" s="58" t="s">
        <v>8429</v>
      </c>
      <c r="I7085" s="58"/>
      <c r="J7085" s="58"/>
    </row>
    <row r="7086">
      <c r="A7086" s="127">
        <v>45342.0</v>
      </c>
      <c r="B7086" s="61">
        <v>0.4131944444444444</v>
      </c>
      <c r="C7086" s="61">
        <v>0.46597222222222223</v>
      </c>
      <c r="D7086" s="61">
        <f t="shared" si="40"/>
        <v>0.09583333333</v>
      </c>
      <c r="E7086" s="58" t="s">
        <v>4309</v>
      </c>
      <c r="F7086" s="58" t="s">
        <v>8430</v>
      </c>
      <c r="G7086" s="58"/>
      <c r="H7086" s="58" t="s">
        <v>8431</v>
      </c>
      <c r="I7086" s="58"/>
      <c r="J7086" s="58"/>
    </row>
    <row r="7087">
      <c r="A7087" s="127">
        <v>45342.0</v>
      </c>
      <c r="B7087" s="61">
        <v>0.46597222222222223</v>
      </c>
      <c r="C7087" s="61">
        <v>0.4951388888888889</v>
      </c>
      <c r="D7087" s="61">
        <f t="shared" si="40"/>
        <v>0.125</v>
      </c>
      <c r="E7087" s="58" t="s">
        <v>240</v>
      </c>
      <c r="F7087" s="58" t="s">
        <v>15</v>
      </c>
      <c r="G7087" s="58"/>
      <c r="H7087" s="58" t="s">
        <v>3128</v>
      </c>
      <c r="I7087" s="58"/>
      <c r="J7087" s="58"/>
    </row>
    <row r="7088">
      <c r="A7088" s="127">
        <v>45342.0</v>
      </c>
      <c r="B7088" s="61">
        <v>0.4701388888888889</v>
      </c>
      <c r="C7088" s="61">
        <v>0.49027777777777776</v>
      </c>
      <c r="D7088" s="61">
        <f t="shared" si="40"/>
        <v>0.1201388889</v>
      </c>
      <c r="E7088" s="58" t="s">
        <v>8141</v>
      </c>
      <c r="F7088" s="58" t="s">
        <v>26</v>
      </c>
      <c r="G7088" s="58"/>
      <c r="H7088" s="58" t="s">
        <v>8432</v>
      </c>
      <c r="I7088" s="58"/>
      <c r="J7088" s="58"/>
    </row>
    <row r="7089">
      <c r="A7089" s="127">
        <v>45342.0</v>
      </c>
      <c r="B7089" s="61">
        <v>0.4708333333333333</v>
      </c>
      <c r="C7089" s="61">
        <v>0.47152777777777777</v>
      </c>
      <c r="D7089" s="61">
        <f t="shared" si="40"/>
        <v>0.1013888889</v>
      </c>
      <c r="E7089" s="58" t="s">
        <v>7053</v>
      </c>
      <c r="F7089" s="58" t="s">
        <v>294</v>
      </c>
      <c r="G7089" s="58"/>
      <c r="H7089" s="58" t="s">
        <v>8433</v>
      </c>
      <c r="I7089" s="58"/>
      <c r="J7089" s="58"/>
    </row>
    <row r="7090">
      <c r="A7090" s="127">
        <v>45342.0</v>
      </c>
      <c r="B7090" s="61">
        <v>0.4951388888888889</v>
      </c>
      <c r="C7090" s="61">
        <v>0.53125</v>
      </c>
      <c r="D7090" s="61">
        <f t="shared" si="40"/>
        <v>0.1611111111</v>
      </c>
      <c r="E7090" s="58" t="s">
        <v>552</v>
      </c>
      <c r="F7090" s="58" t="s">
        <v>8434</v>
      </c>
      <c r="G7090" s="58"/>
      <c r="H7090" s="58" t="s">
        <v>8435</v>
      </c>
      <c r="I7090" s="58"/>
      <c r="J7090" s="58"/>
    </row>
    <row r="7091">
      <c r="A7091" s="127">
        <v>45342.0</v>
      </c>
      <c r="B7091" s="61">
        <v>0.5104166666666666</v>
      </c>
      <c r="C7091" s="61">
        <v>0.5340277777777778</v>
      </c>
      <c r="D7091" s="61">
        <f t="shared" si="40"/>
        <v>0.1638888889</v>
      </c>
      <c r="E7091" s="58" t="s">
        <v>8436</v>
      </c>
      <c r="F7091" s="58" t="s">
        <v>8437</v>
      </c>
      <c r="G7091" s="58"/>
      <c r="H7091" s="58" t="s">
        <v>8438</v>
      </c>
      <c r="I7091" s="58" t="s">
        <v>8439</v>
      </c>
      <c r="J7091" s="58"/>
    </row>
    <row r="7092">
      <c r="A7092" s="127">
        <v>45342.0</v>
      </c>
      <c r="B7092" s="61">
        <v>0.5895833333333333</v>
      </c>
      <c r="C7092" s="61">
        <v>0.6506944444444445</v>
      </c>
      <c r="D7092" s="61">
        <f t="shared" si="40"/>
        <v>0.2805555556</v>
      </c>
      <c r="E7092" s="58" t="s">
        <v>966</v>
      </c>
      <c r="F7092" s="58" t="s">
        <v>6487</v>
      </c>
      <c r="G7092" s="58"/>
      <c r="H7092" s="58" t="s">
        <v>8440</v>
      </c>
      <c r="I7092" s="58"/>
      <c r="J7092" s="58"/>
    </row>
    <row r="7093">
      <c r="A7093" s="127">
        <v>45342.0</v>
      </c>
      <c r="B7093" s="61">
        <v>0.6</v>
      </c>
      <c r="C7093" s="61">
        <v>0.6027777777777777</v>
      </c>
      <c r="D7093" s="61">
        <f t="shared" si="40"/>
        <v>0.2326388889</v>
      </c>
      <c r="E7093" s="58" t="s">
        <v>252</v>
      </c>
      <c r="F7093" s="58" t="s">
        <v>2154</v>
      </c>
      <c r="G7093" s="58"/>
      <c r="H7093" s="58" t="s">
        <v>8441</v>
      </c>
      <c r="I7093" s="58"/>
      <c r="J7093" s="58"/>
    </row>
    <row r="7094">
      <c r="A7094" s="127">
        <v>45342.0</v>
      </c>
      <c r="B7094" s="61">
        <v>0.6104166666666667</v>
      </c>
      <c r="C7094" s="61">
        <v>0.6180555555555556</v>
      </c>
      <c r="D7094" s="61">
        <f t="shared" si="40"/>
        <v>0.2479166667</v>
      </c>
      <c r="E7094" s="58" t="s">
        <v>6475</v>
      </c>
      <c r="F7094" s="58" t="s">
        <v>6487</v>
      </c>
      <c r="G7094" s="58"/>
      <c r="H7094" s="58" t="s">
        <v>8442</v>
      </c>
      <c r="I7094" s="58"/>
      <c r="J7094" s="58"/>
    </row>
    <row r="7095">
      <c r="A7095" s="127">
        <v>45342.0</v>
      </c>
      <c r="B7095" s="61">
        <v>0.6236111111111111</v>
      </c>
      <c r="C7095" s="61">
        <v>0.6361111111111111</v>
      </c>
      <c r="D7095" s="61">
        <f t="shared" si="40"/>
        <v>0.2659722222</v>
      </c>
      <c r="E7095" s="58" t="s">
        <v>681</v>
      </c>
      <c r="F7095" s="58" t="s">
        <v>4967</v>
      </c>
      <c r="G7095" s="58"/>
      <c r="H7095" s="58" t="s">
        <v>8443</v>
      </c>
      <c r="I7095" s="58"/>
      <c r="J7095" s="58"/>
    </row>
    <row r="7096">
      <c r="A7096" s="127">
        <v>45342.0</v>
      </c>
      <c r="B7096" s="61">
        <v>0.6340277777777777</v>
      </c>
      <c r="C7096" s="61">
        <v>0.6354166666666666</v>
      </c>
      <c r="D7096" s="61">
        <f t="shared" si="40"/>
        <v>0.2652777778</v>
      </c>
      <c r="E7096" s="58" t="s">
        <v>382</v>
      </c>
      <c r="F7096" s="58" t="s">
        <v>26</v>
      </c>
      <c r="G7096" s="58"/>
      <c r="H7096" s="58" t="s">
        <v>8444</v>
      </c>
      <c r="I7096" s="58"/>
      <c r="J7096" s="58"/>
    </row>
    <row r="7097">
      <c r="A7097" s="127">
        <v>45342.0</v>
      </c>
      <c r="B7097" s="61">
        <v>0.6111111111111112</v>
      </c>
      <c r="C7097" s="61">
        <v>0.6125</v>
      </c>
      <c r="D7097" s="61">
        <f t="shared" si="40"/>
        <v>0.2423611111</v>
      </c>
      <c r="E7097" s="58" t="s">
        <v>8445</v>
      </c>
      <c r="F7097" s="58" t="s">
        <v>1893</v>
      </c>
      <c r="G7097" s="58"/>
      <c r="H7097" s="58" t="s">
        <v>8446</v>
      </c>
      <c r="I7097" s="58"/>
      <c r="J7097" s="58"/>
    </row>
    <row r="7098">
      <c r="A7098" s="127">
        <v>45342.0</v>
      </c>
      <c r="B7098" s="61">
        <v>0.6375</v>
      </c>
      <c r="C7098" s="61">
        <v>0.6388888888888888</v>
      </c>
      <c r="D7098" s="61">
        <f t="shared" si="40"/>
        <v>0.26875</v>
      </c>
      <c r="E7098" s="58" t="s">
        <v>681</v>
      </c>
      <c r="F7098" s="58" t="s">
        <v>4967</v>
      </c>
      <c r="G7098" s="58"/>
      <c r="H7098" s="58" t="s">
        <v>8447</v>
      </c>
      <c r="I7098" s="58"/>
      <c r="J7098" s="58"/>
    </row>
    <row r="7099">
      <c r="A7099" s="127">
        <v>45342.0</v>
      </c>
      <c r="B7099" s="61">
        <v>0.6520833333333333</v>
      </c>
      <c r="C7099" s="61">
        <v>0.6534722222222222</v>
      </c>
      <c r="D7099" s="61">
        <f t="shared" si="40"/>
        <v>0.2833333333</v>
      </c>
      <c r="E7099" s="58" t="s">
        <v>1600</v>
      </c>
      <c r="F7099" s="58" t="s">
        <v>8448</v>
      </c>
      <c r="G7099" s="58"/>
      <c r="H7099" s="58" t="s">
        <v>8449</v>
      </c>
      <c r="I7099" s="58"/>
      <c r="J7099" s="58">
        <v>42250.0</v>
      </c>
    </row>
    <row r="7100">
      <c r="A7100" s="127">
        <v>45342.0</v>
      </c>
      <c r="B7100" s="61">
        <v>0.6534722222222222</v>
      </c>
      <c r="C7100" s="61">
        <v>0.6541666666666667</v>
      </c>
      <c r="D7100" s="61">
        <f t="shared" si="40"/>
        <v>0.2840277778</v>
      </c>
      <c r="E7100" s="58" t="s">
        <v>681</v>
      </c>
      <c r="F7100" s="58" t="s">
        <v>4967</v>
      </c>
      <c r="G7100" s="58"/>
      <c r="H7100" s="58" t="s">
        <v>8450</v>
      </c>
      <c r="I7100" s="58"/>
      <c r="J7100" s="58">
        <v>42251.0</v>
      </c>
    </row>
    <row r="7101">
      <c r="A7101" s="127">
        <v>45342.0</v>
      </c>
      <c r="B7101" s="61">
        <v>0.6541666666666667</v>
      </c>
      <c r="C7101" s="61">
        <v>0.6548611111111111</v>
      </c>
      <c r="D7101" s="61">
        <f t="shared" si="40"/>
        <v>0.2847222222</v>
      </c>
      <c r="E7101" s="58" t="s">
        <v>517</v>
      </c>
      <c r="F7101" s="58" t="s">
        <v>358</v>
      </c>
      <c r="G7101" s="58"/>
      <c r="H7101" s="58" t="s">
        <v>8451</v>
      </c>
      <c r="I7101" s="58"/>
      <c r="J7101" s="58">
        <v>42252.0</v>
      </c>
    </row>
    <row r="7102">
      <c r="A7102" s="127">
        <v>45342.0</v>
      </c>
      <c r="B7102" s="61">
        <v>0.6548611111111111</v>
      </c>
      <c r="C7102" s="61">
        <v>0.6555555555555556</v>
      </c>
      <c r="D7102" s="61">
        <f t="shared" si="40"/>
        <v>0.2854166667</v>
      </c>
      <c r="E7102" s="58" t="s">
        <v>301</v>
      </c>
      <c r="F7102" s="58" t="s">
        <v>302</v>
      </c>
      <c r="G7102" s="58"/>
      <c r="H7102" s="58" t="s">
        <v>8452</v>
      </c>
      <c r="I7102" s="58"/>
      <c r="J7102" s="58">
        <v>42253.0</v>
      </c>
    </row>
    <row r="7103">
      <c r="A7103" s="127">
        <v>45342.0</v>
      </c>
      <c r="B7103" s="61">
        <v>0.6555555555555556</v>
      </c>
      <c r="C7103" s="61">
        <v>0.65625</v>
      </c>
      <c r="D7103" s="61">
        <f t="shared" si="40"/>
        <v>0.2861111111</v>
      </c>
      <c r="E7103" s="58" t="s">
        <v>1549</v>
      </c>
      <c r="F7103" s="58" t="s">
        <v>8453</v>
      </c>
      <c r="G7103" s="58"/>
      <c r="H7103" s="58" t="s">
        <v>8454</v>
      </c>
      <c r="I7103" s="58"/>
      <c r="J7103" s="58">
        <v>42254.0</v>
      </c>
    </row>
    <row r="7104">
      <c r="A7104" s="127">
        <v>45342.0</v>
      </c>
      <c r="B7104" s="61">
        <v>0.65625</v>
      </c>
      <c r="C7104" s="61">
        <v>0.6569444444444444</v>
      </c>
      <c r="D7104" s="61">
        <f t="shared" si="40"/>
        <v>0.2868055556</v>
      </c>
      <c r="E7104" s="58" t="s">
        <v>1549</v>
      </c>
      <c r="F7104" s="58" t="s">
        <v>6586</v>
      </c>
      <c r="G7104" s="58"/>
      <c r="H7104" s="58" t="s">
        <v>8455</v>
      </c>
      <c r="I7104" s="58"/>
      <c r="J7104" s="58">
        <v>42255.0</v>
      </c>
    </row>
    <row r="7105">
      <c r="A7105" s="127">
        <v>45342.0</v>
      </c>
      <c r="B7105" s="61">
        <v>0.6569444444444444</v>
      </c>
      <c r="C7105" s="61">
        <v>0.6576388888888889</v>
      </c>
      <c r="D7105" s="61">
        <f t="shared" si="40"/>
        <v>0.2875</v>
      </c>
      <c r="E7105" s="58" t="s">
        <v>6475</v>
      </c>
      <c r="F7105" s="58" t="s">
        <v>6487</v>
      </c>
      <c r="G7105" s="58"/>
      <c r="H7105" s="58" t="s">
        <v>8456</v>
      </c>
      <c r="I7105" s="58"/>
      <c r="J7105" s="58">
        <v>42256.0</v>
      </c>
    </row>
    <row r="7106">
      <c r="A7106" s="127">
        <v>45342.0</v>
      </c>
      <c r="B7106" s="61">
        <v>0.6576388888888889</v>
      </c>
      <c r="C7106" s="61">
        <v>0.6583333333333333</v>
      </c>
      <c r="D7106" s="61">
        <f t="shared" si="40"/>
        <v>0.2881944444</v>
      </c>
      <c r="E7106" s="58" t="s">
        <v>1538</v>
      </c>
      <c r="F7106" s="58" t="s">
        <v>696</v>
      </c>
      <c r="G7106" s="58"/>
      <c r="H7106" s="58" t="s">
        <v>8457</v>
      </c>
      <c r="I7106" s="58"/>
      <c r="J7106" s="58">
        <v>42257.0</v>
      </c>
    </row>
    <row r="7107">
      <c r="A7107" s="127">
        <v>45342.0</v>
      </c>
      <c r="B7107" s="61">
        <v>0.6694444444444444</v>
      </c>
      <c r="C7107" s="61">
        <v>0.6944444444444444</v>
      </c>
      <c r="D7107" s="61">
        <f t="shared" si="40"/>
        <v>0.3243055556</v>
      </c>
      <c r="E7107" s="58" t="s">
        <v>289</v>
      </c>
      <c r="F7107" s="58" t="s">
        <v>6487</v>
      </c>
      <c r="G7107" s="58"/>
      <c r="H7107" s="58" t="s">
        <v>8458</v>
      </c>
      <c r="I7107" s="58"/>
      <c r="J7107" s="58"/>
    </row>
    <row r="7108">
      <c r="A7108" s="127">
        <v>45342.0</v>
      </c>
      <c r="B7108" s="61">
        <v>0.6729166666666667</v>
      </c>
      <c r="C7108" s="61">
        <v>0.7048611111111112</v>
      </c>
      <c r="D7108" s="61">
        <f t="shared" si="40"/>
        <v>0.3347222222</v>
      </c>
      <c r="E7108" s="58" t="s">
        <v>482</v>
      </c>
      <c r="F7108" s="58" t="s">
        <v>24</v>
      </c>
      <c r="G7108" s="58"/>
      <c r="H7108" s="58" t="s">
        <v>8459</v>
      </c>
      <c r="I7108" s="58"/>
      <c r="J7108" s="58"/>
    </row>
    <row r="7109">
      <c r="A7109" s="127">
        <v>45342.0</v>
      </c>
      <c r="B7109" s="61">
        <v>0.6888888888888889</v>
      </c>
      <c r="C7109" s="61">
        <v>0.7</v>
      </c>
      <c r="D7109" s="61">
        <f t="shared" si="40"/>
        <v>0.3298611111</v>
      </c>
      <c r="E7109" s="58" t="s">
        <v>681</v>
      </c>
      <c r="F7109" s="58" t="s">
        <v>4967</v>
      </c>
      <c r="G7109" s="58"/>
      <c r="H7109" s="58" t="s">
        <v>1009</v>
      </c>
      <c r="I7109" s="58"/>
      <c r="J7109" s="58"/>
    </row>
    <row r="7110">
      <c r="A7110" s="127">
        <v>45342.0</v>
      </c>
      <c r="B7110" s="61">
        <v>0.7138888888888889</v>
      </c>
      <c r="C7110" s="61">
        <v>0.7145833333333333</v>
      </c>
      <c r="D7110" s="61">
        <f t="shared" si="40"/>
        <v>0.3444444444</v>
      </c>
      <c r="E7110" s="58" t="s">
        <v>2387</v>
      </c>
      <c r="F7110" s="58" t="s">
        <v>294</v>
      </c>
      <c r="G7110" s="58"/>
      <c r="H7110" s="58" t="s">
        <v>8460</v>
      </c>
      <c r="I7110" s="58" t="s">
        <v>8461</v>
      </c>
      <c r="J7110" s="58"/>
    </row>
    <row r="7111">
      <c r="A7111" s="90"/>
      <c r="B7111" s="90"/>
      <c r="C7111" s="90"/>
      <c r="D7111" s="61">
        <f t="shared" si="40"/>
        <v>-0.3701388889</v>
      </c>
      <c r="E7111" s="90" t="s">
        <v>645</v>
      </c>
      <c r="F7111" s="90" t="s">
        <v>645</v>
      </c>
      <c r="G7111" s="90"/>
      <c r="H7111" s="90" t="s">
        <v>645</v>
      </c>
      <c r="I7111" s="90"/>
      <c r="J7111" s="90"/>
    </row>
    <row r="7112">
      <c r="A7112" s="127">
        <v>45343.0</v>
      </c>
      <c r="B7112" s="61">
        <v>0.3597222222222222</v>
      </c>
      <c r="C7112" s="61">
        <v>0.4375</v>
      </c>
      <c r="D7112" s="61">
        <f t="shared" si="40"/>
        <v>0.06736111111</v>
      </c>
      <c r="E7112" s="58" t="s">
        <v>240</v>
      </c>
      <c r="F7112" s="58" t="s">
        <v>15</v>
      </c>
      <c r="G7112" s="58"/>
      <c r="H7112" s="58" t="s">
        <v>3128</v>
      </c>
      <c r="I7112" s="58"/>
      <c r="J7112" s="58"/>
    </row>
    <row r="7113">
      <c r="A7113" s="127">
        <v>45343.0</v>
      </c>
      <c r="B7113" s="61">
        <v>0.4284722222222222</v>
      </c>
      <c r="C7113" s="61">
        <v>0.4527777777777778</v>
      </c>
      <c r="D7113" s="61">
        <f t="shared" si="40"/>
        <v>0.08263888889</v>
      </c>
      <c r="E7113" s="58" t="s">
        <v>6612</v>
      </c>
      <c r="F7113" s="58" t="s">
        <v>8434</v>
      </c>
      <c r="G7113" s="58"/>
      <c r="H7113" s="58" t="s">
        <v>8462</v>
      </c>
      <c r="I7113" s="58"/>
      <c r="J7113" s="58"/>
    </row>
    <row r="7114">
      <c r="A7114" s="127">
        <v>45343.0</v>
      </c>
      <c r="B7114" s="61">
        <v>0.4513888888888889</v>
      </c>
      <c r="C7114" s="61">
        <v>0.53125</v>
      </c>
      <c r="D7114" s="61">
        <f t="shared" si="40"/>
        <v>0.1611111111</v>
      </c>
      <c r="E7114" s="58" t="s">
        <v>8006</v>
      </c>
      <c r="F7114" s="58" t="s">
        <v>543</v>
      </c>
      <c r="G7114" s="58"/>
      <c r="H7114" s="58" t="s">
        <v>5800</v>
      </c>
      <c r="I7114" s="58" t="s">
        <v>8463</v>
      </c>
      <c r="J7114" s="58"/>
    </row>
    <row r="7115">
      <c r="A7115" s="127">
        <v>45343.0</v>
      </c>
      <c r="B7115" s="61">
        <v>0.4576388888888889</v>
      </c>
      <c r="C7115" s="61">
        <v>0.4638888888888889</v>
      </c>
      <c r="D7115" s="61">
        <f t="shared" si="40"/>
        <v>0.09375</v>
      </c>
      <c r="E7115" s="58" t="s">
        <v>7990</v>
      </c>
      <c r="F7115" s="58" t="s">
        <v>8464</v>
      </c>
      <c r="G7115" s="58"/>
      <c r="H7115" s="58" t="s">
        <v>8193</v>
      </c>
      <c r="I7115" s="58"/>
      <c r="J7115" s="58"/>
    </row>
    <row r="7116">
      <c r="A7116" s="127">
        <v>45343.0</v>
      </c>
      <c r="B7116" s="61">
        <v>0.45902777777777776</v>
      </c>
      <c r="C7116" s="61">
        <v>0.4618055555555556</v>
      </c>
      <c r="D7116" s="61">
        <f t="shared" si="40"/>
        <v>0.09166666667</v>
      </c>
      <c r="E7116" s="58" t="s">
        <v>1308</v>
      </c>
      <c r="F7116" s="58" t="s">
        <v>8465</v>
      </c>
      <c r="G7116" s="58"/>
      <c r="H7116" s="58" t="s">
        <v>8466</v>
      </c>
      <c r="I7116" s="58" t="s">
        <v>8467</v>
      </c>
      <c r="J7116" s="58"/>
    </row>
    <row r="7117">
      <c r="A7117" s="127">
        <v>45343.0</v>
      </c>
      <c r="B7117" s="61">
        <v>0.475</v>
      </c>
      <c r="C7117" s="61">
        <v>0.5006944444444444</v>
      </c>
      <c r="D7117" s="61">
        <f t="shared" si="40"/>
        <v>0.1305555556</v>
      </c>
      <c r="E7117" s="58" t="s">
        <v>5552</v>
      </c>
      <c r="F7117" s="58" t="s">
        <v>26</v>
      </c>
      <c r="G7117" s="58"/>
      <c r="H7117" s="58" t="s">
        <v>8468</v>
      </c>
      <c r="I7117" s="58"/>
      <c r="J7117" s="58"/>
    </row>
    <row r="7118">
      <c r="A7118" s="127">
        <v>45343.0</v>
      </c>
      <c r="B7118" s="61">
        <v>0.48194444444444445</v>
      </c>
      <c r="C7118" s="61">
        <v>0.4847222222222222</v>
      </c>
      <c r="D7118" s="61">
        <f t="shared" si="40"/>
        <v>0.1145833333</v>
      </c>
      <c r="E7118" s="58" t="s">
        <v>1745</v>
      </c>
      <c r="F7118" s="58" t="s">
        <v>294</v>
      </c>
      <c r="G7118" s="58"/>
      <c r="H7118" s="58" t="s">
        <v>8469</v>
      </c>
      <c r="I7118" s="58"/>
      <c r="J7118" s="58"/>
    </row>
    <row r="7119">
      <c r="A7119" s="127">
        <v>45343.0</v>
      </c>
      <c r="B7119" s="61">
        <v>0.4895833333333333</v>
      </c>
      <c r="C7119" s="61">
        <v>0.5243055555555556</v>
      </c>
      <c r="D7119" s="61">
        <f t="shared" si="40"/>
        <v>0.1541666667</v>
      </c>
      <c r="E7119" s="58" t="s">
        <v>6612</v>
      </c>
      <c r="F7119" s="58" t="s">
        <v>8434</v>
      </c>
      <c r="G7119" s="58"/>
      <c r="H7119" s="58" t="s">
        <v>8462</v>
      </c>
      <c r="I7119" s="58"/>
      <c r="J7119" s="58"/>
    </row>
    <row r="7120">
      <c r="A7120" s="127">
        <v>45343.0</v>
      </c>
      <c r="B7120" s="61">
        <v>0.5930555555555556</v>
      </c>
      <c r="C7120" s="61">
        <v>0.5944444444444444</v>
      </c>
      <c r="D7120" s="61">
        <f t="shared" si="40"/>
        <v>0.2243055556</v>
      </c>
      <c r="E7120" s="58" t="s">
        <v>6656</v>
      </c>
      <c r="F7120" s="58" t="s">
        <v>2864</v>
      </c>
      <c r="G7120" s="58"/>
      <c r="H7120" s="58" t="s">
        <v>8470</v>
      </c>
      <c r="I7120" s="58"/>
      <c r="J7120" s="58"/>
    </row>
    <row r="7121">
      <c r="A7121" s="127">
        <v>45343.0</v>
      </c>
      <c r="B7121" s="61">
        <v>0.6034722222222222</v>
      </c>
      <c r="C7121" s="61">
        <v>0.6125</v>
      </c>
      <c r="D7121" s="61">
        <f t="shared" si="40"/>
        <v>0.2423611111</v>
      </c>
      <c r="E7121" s="58" t="s">
        <v>277</v>
      </c>
      <c r="F7121" s="58" t="s">
        <v>302</v>
      </c>
      <c r="G7121" s="58"/>
      <c r="H7121" s="58" t="s">
        <v>8471</v>
      </c>
      <c r="I7121" s="58"/>
      <c r="J7121" s="58"/>
    </row>
    <row r="7122">
      <c r="A7122" s="127">
        <v>45343.0</v>
      </c>
      <c r="B7122" s="61">
        <v>0.6354166666666666</v>
      </c>
      <c r="C7122" s="61">
        <v>0.6625</v>
      </c>
      <c r="D7122" s="61">
        <f t="shared" si="40"/>
        <v>0.2923611111</v>
      </c>
      <c r="E7122" s="58" t="s">
        <v>623</v>
      </c>
      <c r="F7122" s="58" t="s">
        <v>421</v>
      </c>
      <c r="G7122" s="58"/>
      <c r="H7122" s="58" t="s">
        <v>6884</v>
      </c>
      <c r="I7122" s="58"/>
      <c r="J7122" s="58"/>
    </row>
    <row r="7123">
      <c r="A7123" s="127">
        <v>45343.0</v>
      </c>
      <c r="B7123" s="61">
        <v>0.6388888888888888</v>
      </c>
      <c r="C7123" s="61">
        <v>0.6409722222222223</v>
      </c>
      <c r="D7123" s="61">
        <f t="shared" si="40"/>
        <v>0.2708333333</v>
      </c>
      <c r="E7123" s="58" t="s">
        <v>1594</v>
      </c>
      <c r="F7123" s="58" t="s">
        <v>8472</v>
      </c>
      <c r="G7123" s="58"/>
      <c r="H7123" s="58" t="s">
        <v>8473</v>
      </c>
      <c r="I7123" s="58"/>
      <c r="J7123" s="58"/>
    </row>
    <row r="7124">
      <c r="A7124" s="127">
        <v>45343.0</v>
      </c>
      <c r="B7124" s="61">
        <v>0.6520833333333333</v>
      </c>
      <c r="C7124" s="61">
        <v>0.6527777777777778</v>
      </c>
      <c r="D7124" s="61">
        <f t="shared" si="40"/>
        <v>0.2826388889</v>
      </c>
      <c r="E7124" s="58" t="s">
        <v>457</v>
      </c>
      <c r="F7124" s="58" t="s">
        <v>421</v>
      </c>
      <c r="G7124" s="58"/>
      <c r="H7124" s="58" t="s">
        <v>8474</v>
      </c>
      <c r="I7124" s="58"/>
      <c r="J7124" s="58"/>
    </row>
    <row r="7125">
      <c r="A7125" s="127">
        <v>45343.0</v>
      </c>
      <c r="B7125" s="61">
        <v>0.66875</v>
      </c>
      <c r="C7125" s="61">
        <v>0.7291666666666666</v>
      </c>
      <c r="D7125" s="61">
        <f t="shared" si="40"/>
        <v>0.3590277778</v>
      </c>
      <c r="E7125" s="58" t="s">
        <v>8475</v>
      </c>
      <c r="F7125" s="58" t="s">
        <v>8476</v>
      </c>
      <c r="G7125" s="58"/>
      <c r="H7125" s="58" t="s">
        <v>8477</v>
      </c>
      <c r="I7125" s="58"/>
      <c r="J7125" s="58"/>
    </row>
    <row r="7126">
      <c r="A7126" s="127">
        <v>45343.0</v>
      </c>
      <c r="B7126" s="61">
        <v>0.6694444444444444</v>
      </c>
      <c r="C7126" s="61">
        <v>0.6701388888888888</v>
      </c>
      <c r="D7126" s="61">
        <f t="shared" si="40"/>
        <v>0.3</v>
      </c>
      <c r="E7126" s="58" t="s">
        <v>457</v>
      </c>
      <c r="F7126" s="58" t="s">
        <v>421</v>
      </c>
      <c r="G7126" s="58"/>
      <c r="H7126" s="58" t="s">
        <v>8474</v>
      </c>
      <c r="I7126" s="58"/>
      <c r="J7126" s="58"/>
    </row>
    <row r="7127">
      <c r="A7127" s="127">
        <v>45343.0</v>
      </c>
      <c r="B7127" s="61">
        <v>0.6798611111111111</v>
      </c>
      <c r="C7127" s="61">
        <v>0.6819444444444445</v>
      </c>
      <c r="D7127" s="61">
        <f t="shared" si="40"/>
        <v>0.3118055556</v>
      </c>
      <c r="E7127" s="58" t="s">
        <v>6612</v>
      </c>
      <c r="F7127" s="58" t="s">
        <v>8478</v>
      </c>
      <c r="G7127" s="58"/>
      <c r="H7127" s="58" t="s">
        <v>8479</v>
      </c>
      <c r="I7127" s="58"/>
      <c r="J7127" s="58">
        <v>42268.0</v>
      </c>
    </row>
    <row r="7128">
      <c r="A7128" s="127">
        <v>45343.0</v>
      </c>
      <c r="B7128" s="61">
        <v>0.6819444444444445</v>
      </c>
      <c r="C7128" s="61">
        <v>0.6826388888888889</v>
      </c>
      <c r="D7128" s="61">
        <f t="shared" si="40"/>
        <v>0.3125</v>
      </c>
      <c r="E7128" s="58" t="s">
        <v>4604</v>
      </c>
      <c r="F7128" s="58" t="s">
        <v>19</v>
      </c>
      <c r="G7128" s="58"/>
      <c r="H7128" s="58" t="s">
        <v>8480</v>
      </c>
      <c r="I7128" s="58"/>
      <c r="J7128" s="58"/>
    </row>
    <row r="7129">
      <c r="A7129" s="127">
        <v>45343.0</v>
      </c>
      <c r="B7129" s="61">
        <v>0.6819444444444445</v>
      </c>
      <c r="C7129" s="61">
        <v>0.6826388888888889</v>
      </c>
      <c r="D7129" s="61">
        <f t="shared" si="40"/>
        <v>0.3125</v>
      </c>
      <c r="E7129" s="58" t="s">
        <v>4609</v>
      </c>
      <c r="F7129" s="58" t="s">
        <v>8382</v>
      </c>
      <c r="G7129" s="58"/>
      <c r="H7129" s="58" t="s">
        <v>8481</v>
      </c>
      <c r="I7129" s="58"/>
      <c r="J7129" s="58">
        <v>42269.0</v>
      </c>
    </row>
    <row r="7130">
      <c r="A7130" s="127">
        <v>45343.0</v>
      </c>
      <c r="B7130" s="61">
        <v>0.6826388888888889</v>
      </c>
      <c r="C7130" s="61">
        <v>0.6833333333333333</v>
      </c>
      <c r="D7130" s="61">
        <f t="shared" si="40"/>
        <v>0.3131944444</v>
      </c>
      <c r="E7130" s="58" t="s">
        <v>1027</v>
      </c>
      <c r="F7130" s="58" t="s">
        <v>1028</v>
      </c>
      <c r="G7130" s="58"/>
      <c r="H7130" s="58" t="s">
        <v>8482</v>
      </c>
      <c r="I7130" s="58"/>
      <c r="J7130" s="58">
        <v>42270.0</v>
      </c>
    </row>
    <row r="7131">
      <c r="A7131" s="127">
        <v>45343.0</v>
      </c>
      <c r="B7131" s="61">
        <v>0.6833333333333333</v>
      </c>
      <c r="C7131" s="61">
        <v>0.6840277777777778</v>
      </c>
      <c r="D7131" s="61">
        <f t="shared" si="40"/>
        <v>0.3138888889</v>
      </c>
      <c r="E7131" s="58" t="s">
        <v>755</v>
      </c>
      <c r="F7131" s="58" t="s">
        <v>5764</v>
      </c>
      <c r="G7131" s="58"/>
      <c r="H7131" s="58" t="s">
        <v>8483</v>
      </c>
      <c r="I7131" s="58"/>
      <c r="J7131" s="58">
        <v>42271.0</v>
      </c>
    </row>
    <row r="7132">
      <c r="A7132" s="127">
        <v>45343.0</v>
      </c>
      <c r="B7132" s="61">
        <v>0.6840277777777778</v>
      </c>
      <c r="C7132" s="61">
        <v>0.6854166666666667</v>
      </c>
      <c r="D7132" s="61">
        <f t="shared" si="40"/>
        <v>0.3152777778</v>
      </c>
      <c r="E7132" s="58" t="s">
        <v>4309</v>
      </c>
      <c r="F7132" s="58" t="s">
        <v>567</v>
      </c>
      <c r="G7132" s="58"/>
      <c r="H7132" s="58" t="s">
        <v>8484</v>
      </c>
      <c r="I7132" s="58"/>
      <c r="J7132" s="58">
        <v>42272.0</v>
      </c>
    </row>
    <row r="7133">
      <c r="A7133" s="127">
        <v>45343.0</v>
      </c>
      <c r="B7133" s="61">
        <v>0.6854166666666667</v>
      </c>
      <c r="C7133" s="61">
        <v>0.6861111111111111</v>
      </c>
      <c r="D7133" s="61">
        <f t="shared" si="40"/>
        <v>0.3159722222</v>
      </c>
      <c r="E7133" s="58" t="s">
        <v>7557</v>
      </c>
      <c r="F7133" s="58" t="s">
        <v>1365</v>
      </c>
      <c r="G7133" s="58"/>
      <c r="H7133" s="58" t="s">
        <v>8485</v>
      </c>
      <c r="I7133" s="58"/>
      <c r="J7133" s="58">
        <v>42273.0</v>
      </c>
    </row>
    <row r="7134">
      <c r="A7134" s="127">
        <v>45343.0</v>
      </c>
      <c r="B7134" s="61">
        <v>0.6861111111111111</v>
      </c>
      <c r="C7134" s="61">
        <v>0.6868055555555556</v>
      </c>
      <c r="D7134" s="61">
        <f t="shared" si="40"/>
        <v>0.3166666667</v>
      </c>
      <c r="E7134" s="58" t="s">
        <v>482</v>
      </c>
      <c r="F7134" s="58" t="s">
        <v>24</v>
      </c>
      <c r="G7134" s="58"/>
      <c r="H7134" s="58" t="s">
        <v>8486</v>
      </c>
      <c r="I7134" s="58"/>
      <c r="J7134" s="58">
        <v>42274.0</v>
      </c>
    </row>
    <row r="7135">
      <c r="A7135" s="127">
        <v>45343.0</v>
      </c>
      <c r="B7135" s="61">
        <v>0.6868055555555556</v>
      </c>
      <c r="C7135" s="61">
        <v>0.6875</v>
      </c>
      <c r="D7135" s="61">
        <f t="shared" si="40"/>
        <v>0.3173611111</v>
      </c>
      <c r="E7135" s="58" t="s">
        <v>1549</v>
      </c>
      <c r="F7135" s="58" t="s">
        <v>8487</v>
      </c>
      <c r="G7135" s="58"/>
      <c r="H7135" s="58" t="s">
        <v>8488</v>
      </c>
      <c r="I7135" s="58"/>
      <c r="J7135" s="58">
        <v>42275.0</v>
      </c>
    </row>
    <row r="7136">
      <c r="A7136" s="127">
        <v>45343.0</v>
      </c>
      <c r="B7136" s="61">
        <v>0.6875</v>
      </c>
      <c r="C7136" s="61">
        <v>0.6881944444444444</v>
      </c>
      <c r="D7136" s="61">
        <f t="shared" si="40"/>
        <v>0.3180555556</v>
      </c>
      <c r="E7136" s="58" t="s">
        <v>4604</v>
      </c>
      <c r="F7136" s="58" t="s">
        <v>19</v>
      </c>
      <c r="G7136" s="58"/>
      <c r="H7136" s="58" t="s">
        <v>8489</v>
      </c>
      <c r="I7136" s="58" t="s">
        <v>8490</v>
      </c>
      <c r="J7136" s="58">
        <v>42276.0</v>
      </c>
    </row>
    <row r="7137">
      <c r="A7137" s="127">
        <v>45343.0</v>
      </c>
      <c r="B7137" s="61">
        <v>0.6993055555555555</v>
      </c>
      <c r="C7137" s="61">
        <v>0.7</v>
      </c>
      <c r="D7137" s="61">
        <f t="shared" si="40"/>
        <v>0.3298611111</v>
      </c>
      <c r="E7137" s="58" t="s">
        <v>8491</v>
      </c>
      <c r="F7137" s="58" t="s">
        <v>8492</v>
      </c>
      <c r="G7137" s="58"/>
      <c r="H7137" s="58" t="s">
        <v>8493</v>
      </c>
      <c r="I7137" s="58"/>
      <c r="J7137" s="58"/>
    </row>
    <row r="7138">
      <c r="A7138" s="127">
        <v>45343.0</v>
      </c>
      <c r="B7138" s="61">
        <v>0.7041666666666667</v>
      </c>
      <c r="C7138" s="61">
        <v>0.70625</v>
      </c>
      <c r="D7138" s="61">
        <f t="shared" si="40"/>
        <v>0.3361111111</v>
      </c>
      <c r="E7138" s="58" t="s">
        <v>1628</v>
      </c>
      <c r="F7138" s="58" t="s">
        <v>8494</v>
      </c>
      <c r="G7138" s="58"/>
      <c r="H7138" s="58" t="s">
        <v>8495</v>
      </c>
      <c r="I7138" s="58"/>
      <c r="J7138" s="58"/>
    </row>
    <row r="7139">
      <c r="A7139" s="127">
        <v>45343.0</v>
      </c>
      <c r="B7139" s="61">
        <v>0.7173611111111111</v>
      </c>
      <c r="C7139" s="61">
        <v>0.71875</v>
      </c>
      <c r="D7139" s="61">
        <f t="shared" si="40"/>
        <v>0.3486111111</v>
      </c>
      <c r="E7139" s="58" t="s">
        <v>3105</v>
      </c>
      <c r="F7139" s="58" t="s">
        <v>1118</v>
      </c>
      <c r="G7139" s="58"/>
      <c r="H7139" s="58" t="s">
        <v>8496</v>
      </c>
      <c r="I7139" s="58"/>
      <c r="J7139" s="58"/>
    </row>
    <row r="7140">
      <c r="A7140" s="90"/>
      <c r="B7140" s="90"/>
      <c r="C7140" s="90"/>
      <c r="D7140" s="61">
        <f t="shared" si="40"/>
        <v>-0.3701388889</v>
      </c>
      <c r="E7140" s="90" t="s">
        <v>645</v>
      </c>
      <c r="F7140" s="90" t="s">
        <v>645</v>
      </c>
      <c r="G7140" s="90"/>
      <c r="H7140" s="90" t="s">
        <v>645</v>
      </c>
      <c r="I7140" s="90"/>
      <c r="J7140" s="90"/>
    </row>
    <row r="7141">
      <c r="A7141" s="127">
        <v>45344.0</v>
      </c>
      <c r="B7141" s="61">
        <v>0.3548611111111111</v>
      </c>
      <c r="C7141" s="61">
        <v>0.4375</v>
      </c>
      <c r="D7141" s="61">
        <f t="shared" si="40"/>
        <v>0.06736111111</v>
      </c>
      <c r="E7141" s="58" t="s">
        <v>240</v>
      </c>
      <c r="F7141" s="58" t="s">
        <v>15</v>
      </c>
      <c r="G7141" s="58"/>
      <c r="H7141" s="58" t="s">
        <v>3128</v>
      </c>
      <c r="I7141" s="58"/>
      <c r="J7141" s="58"/>
    </row>
    <row r="7142">
      <c r="A7142" s="127">
        <v>45344.0</v>
      </c>
      <c r="B7142" s="61">
        <v>0.3590277777777778</v>
      </c>
      <c r="C7142" s="61">
        <v>0.36041666666666666</v>
      </c>
      <c r="D7142" s="61">
        <f t="shared" si="40"/>
        <v>-0.009722222222</v>
      </c>
      <c r="E7142" s="58" t="s">
        <v>3105</v>
      </c>
      <c r="F7142" s="58" t="s">
        <v>1118</v>
      </c>
      <c r="G7142" s="58"/>
      <c r="H7142" s="58" t="s">
        <v>8497</v>
      </c>
      <c r="I7142" s="58"/>
      <c r="J7142" s="58">
        <v>42280.0</v>
      </c>
    </row>
    <row r="7143">
      <c r="A7143" s="127">
        <v>45344.0</v>
      </c>
      <c r="B7143" s="61">
        <v>0.4013888888888889</v>
      </c>
      <c r="C7143" s="61">
        <v>0.4027777777777778</v>
      </c>
      <c r="D7143" s="61">
        <f t="shared" si="40"/>
        <v>0.03263888889</v>
      </c>
      <c r="E7143" s="58" t="s">
        <v>896</v>
      </c>
      <c r="F7143" s="58" t="s">
        <v>897</v>
      </c>
      <c r="G7143" s="58"/>
      <c r="H7143" s="58" t="s">
        <v>8498</v>
      </c>
      <c r="I7143" s="58"/>
      <c r="J7143" s="58"/>
    </row>
    <row r="7144">
      <c r="A7144" s="127">
        <v>45344.0</v>
      </c>
      <c r="B7144" s="61">
        <v>0.41458333333333336</v>
      </c>
      <c r="C7144" s="61">
        <v>0.41597222222222224</v>
      </c>
      <c r="D7144" s="61">
        <f t="shared" si="40"/>
        <v>0.04583333333</v>
      </c>
      <c r="E7144" s="58" t="s">
        <v>552</v>
      </c>
      <c r="F7144" s="58" t="s">
        <v>567</v>
      </c>
      <c r="G7144" s="58"/>
      <c r="H7144" s="58" t="s">
        <v>8499</v>
      </c>
      <c r="I7144" s="58" t="s">
        <v>8500</v>
      </c>
      <c r="J7144" s="58"/>
    </row>
    <row r="7145">
      <c r="A7145" s="127">
        <v>45344.0</v>
      </c>
      <c r="B7145" s="61">
        <v>0.42569444444444443</v>
      </c>
      <c r="C7145" s="61">
        <v>0.4305555555555556</v>
      </c>
      <c r="D7145" s="61">
        <f t="shared" si="40"/>
        <v>0.06041666667</v>
      </c>
      <c r="E7145" s="58" t="s">
        <v>8501</v>
      </c>
      <c r="F7145" s="58" t="s">
        <v>8201</v>
      </c>
      <c r="G7145" s="58"/>
      <c r="H7145" s="58" t="s">
        <v>8502</v>
      </c>
      <c r="I7145" s="58"/>
      <c r="J7145" s="58"/>
    </row>
    <row r="7146">
      <c r="A7146" s="127">
        <v>45344.0</v>
      </c>
      <c r="B7146" s="61">
        <v>0.42777777777777776</v>
      </c>
      <c r="C7146" s="61">
        <v>0.5027777777777778</v>
      </c>
      <c r="D7146" s="61">
        <f t="shared" si="40"/>
        <v>0.1326388889</v>
      </c>
      <c r="E7146" s="58" t="s">
        <v>1980</v>
      </c>
      <c r="F7146" s="58" t="s">
        <v>1493</v>
      </c>
      <c r="G7146" s="58"/>
      <c r="H7146" s="58" t="s">
        <v>8503</v>
      </c>
      <c r="I7146" s="58"/>
      <c r="J7146" s="58"/>
    </row>
    <row r="7147">
      <c r="A7147" s="127">
        <v>45344.0</v>
      </c>
      <c r="B7147" s="61">
        <v>0.5208333333333334</v>
      </c>
      <c r="C7147" s="61">
        <v>0.5229166666666667</v>
      </c>
      <c r="D7147" s="61">
        <f t="shared" si="40"/>
        <v>0.1527777778</v>
      </c>
      <c r="E7147" s="58" t="s">
        <v>369</v>
      </c>
      <c r="F7147" s="58" t="s">
        <v>294</v>
      </c>
      <c r="G7147" s="58"/>
      <c r="H7147" s="58" t="s">
        <v>8504</v>
      </c>
      <c r="I7147" s="58"/>
      <c r="J7147" s="58"/>
    </row>
    <row r="7148">
      <c r="A7148" s="127">
        <v>45344.0</v>
      </c>
      <c r="B7148" s="61">
        <v>0.5243055555555556</v>
      </c>
      <c r="C7148" s="61">
        <v>0.5409722222222222</v>
      </c>
      <c r="D7148" s="61">
        <f t="shared" si="40"/>
        <v>0.1708333333</v>
      </c>
      <c r="E7148" s="58" t="s">
        <v>446</v>
      </c>
      <c r="F7148" s="58" t="s">
        <v>8505</v>
      </c>
      <c r="G7148" s="58"/>
      <c r="H7148" s="58" t="s">
        <v>8506</v>
      </c>
      <c r="I7148" s="58"/>
      <c r="J7148" s="58"/>
    </row>
    <row r="7149">
      <c r="A7149" s="127">
        <v>45344.0</v>
      </c>
      <c r="B7149" s="61">
        <v>0.5909722222222222</v>
      </c>
      <c r="C7149" s="61">
        <v>0.6006944444444444</v>
      </c>
      <c r="D7149" s="61">
        <f t="shared" si="40"/>
        <v>0.2305555556</v>
      </c>
      <c r="E7149" s="58" t="s">
        <v>8006</v>
      </c>
      <c r="F7149" s="58" t="s">
        <v>543</v>
      </c>
      <c r="G7149" s="58"/>
      <c r="H7149" s="58" t="s">
        <v>8507</v>
      </c>
      <c r="I7149" s="58"/>
      <c r="J7149" s="58"/>
    </row>
    <row r="7150">
      <c r="A7150" s="127">
        <v>45344.0</v>
      </c>
      <c r="B7150" s="61">
        <v>0.6</v>
      </c>
      <c r="C7150" s="61">
        <v>0.6006944444444444</v>
      </c>
      <c r="D7150" s="61">
        <f t="shared" si="40"/>
        <v>0.2305555556</v>
      </c>
      <c r="E7150" s="58" t="s">
        <v>3462</v>
      </c>
      <c r="F7150" s="58" t="s">
        <v>421</v>
      </c>
      <c r="G7150" s="58"/>
      <c r="H7150" s="58" t="s">
        <v>8508</v>
      </c>
      <c r="I7150" s="58"/>
      <c r="J7150" s="58"/>
    </row>
    <row r="7151">
      <c r="A7151" s="127">
        <v>45344.0</v>
      </c>
      <c r="B7151" s="61">
        <v>0.6027777777777777</v>
      </c>
      <c r="C7151" s="61">
        <v>0.6298611111111111</v>
      </c>
      <c r="D7151" s="61">
        <f t="shared" si="40"/>
        <v>0.2597222222</v>
      </c>
      <c r="E7151" s="58" t="s">
        <v>3462</v>
      </c>
      <c r="F7151" s="58" t="s">
        <v>421</v>
      </c>
      <c r="G7151" s="58"/>
      <c r="H7151" s="58" t="s">
        <v>8508</v>
      </c>
      <c r="I7151" s="58"/>
      <c r="J7151" s="58"/>
    </row>
    <row r="7152">
      <c r="A7152" s="127">
        <v>45344.0</v>
      </c>
      <c r="B7152" s="61">
        <v>0.6298611111111111</v>
      </c>
      <c r="C7152" s="61">
        <v>0.65</v>
      </c>
      <c r="D7152" s="61">
        <f t="shared" si="40"/>
        <v>0.2798611111</v>
      </c>
      <c r="E7152" s="58" t="s">
        <v>405</v>
      </c>
      <c r="F7152" s="58" t="s">
        <v>421</v>
      </c>
      <c r="G7152" s="58"/>
      <c r="H7152" s="58" t="s">
        <v>8509</v>
      </c>
      <c r="I7152" s="58"/>
      <c r="J7152" s="58"/>
    </row>
    <row r="7153">
      <c r="A7153" s="127">
        <v>45344.0</v>
      </c>
      <c r="B7153" s="61">
        <v>0.6569444444444444</v>
      </c>
      <c r="C7153" s="61">
        <v>0.6715277777777777</v>
      </c>
      <c r="D7153" s="61">
        <f t="shared" si="40"/>
        <v>0.3013888889</v>
      </c>
      <c r="E7153" s="58" t="s">
        <v>4618</v>
      </c>
      <c r="F7153" s="58" t="s">
        <v>4967</v>
      </c>
      <c r="G7153" s="58"/>
      <c r="H7153" s="58" t="s">
        <v>8510</v>
      </c>
      <c r="I7153" s="58"/>
      <c r="J7153" s="58"/>
    </row>
    <row r="7154">
      <c r="A7154" s="127">
        <v>45344.0</v>
      </c>
      <c r="B7154" s="61">
        <v>0.6611111111111111</v>
      </c>
      <c r="C7154" s="61">
        <v>0.6770833333333334</v>
      </c>
      <c r="D7154" s="61">
        <f t="shared" si="40"/>
        <v>0.3069444444</v>
      </c>
      <c r="E7154" s="58" t="s">
        <v>1980</v>
      </c>
      <c r="F7154" s="58" t="s">
        <v>4590</v>
      </c>
      <c r="G7154" s="58"/>
      <c r="H7154" s="58" t="s">
        <v>8511</v>
      </c>
      <c r="I7154" s="58" t="s">
        <v>8512</v>
      </c>
      <c r="J7154" s="58"/>
    </row>
    <row r="7155">
      <c r="A7155" s="127">
        <v>45344.0</v>
      </c>
      <c r="B7155" s="61">
        <v>0.6715277777777777</v>
      </c>
      <c r="C7155" s="61">
        <v>0.6736111111111112</v>
      </c>
      <c r="D7155" s="61">
        <f t="shared" si="40"/>
        <v>0.3034722222</v>
      </c>
      <c r="E7155" s="58" t="s">
        <v>515</v>
      </c>
      <c r="F7155" s="58" t="s">
        <v>24</v>
      </c>
      <c r="G7155" s="58"/>
      <c r="H7155" s="58" t="s">
        <v>8513</v>
      </c>
      <c r="I7155" s="58" t="s">
        <v>8514</v>
      </c>
      <c r="J7155" s="58"/>
    </row>
    <row r="7156">
      <c r="A7156" s="127">
        <v>45344.0</v>
      </c>
      <c r="B7156" s="61">
        <v>0.6743055555555556</v>
      </c>
      <c r="C7156" s="61">
        <v>0.6798611111111111</v>
      </c>
      <c r="D7156" s="61">
        <f t="shared" si="40"/>
        <v>0.3097222222</v>
      </c>
      <c r="E7156" s="58" t="s">
        <v>3764</v>
      </c>
      <c r="F7156" s="58" t="s">
        <v>543</v>
      </c>
      <c r="G7156" s="58"/>
      <c r="H7156" s="58" t="s">
        <v>6132</v>
      </c>
      <c r="I7156" s="58"/>
      <c r="J7156" s="58"/>
    </row>
    <row r="7157">
      <c r="A7157" s="127">
        <v>45344.0</v>
      </c>
      <c r="B7157" s="61">
        <v>0.6840277777777778</v>
      </c>
      <c r="C7157" s="58"/>
      <c r="D7157" s="61">
        <f t="shared" si="40"/>
        <v>-0.3701388889</v>
      </c>
      <c r="E7157" s="58" t="s">
        <v>515</v>
      </c>
      <c r="F7157" s="58" t="s">
        <v>24</v>
      </c>
      <c r="G7157" s="58"/>
      <c r="H7157" s="58" t="s">
        <v>8513</v>
      </c>
      <c r="I7157" s="58"/>
      <c r="J7157" s="58"/>
    </row>
    <row r="7158">
      <c r="A7158" s="127">
        <v>45344.0</v>
      </c>
      <c r="B7158" s="61">
        <v>0.7090277777777778</v>
      </c>
      <c r="C7158" s="61">
        <v>0.7097222222222223</v>
      </c>
      <c r="D7158" s="61">
        <f t="shared" si="40"/>
        <v>0.3395833333</v>
      </c>
      <c r="E7158" s="58" t="s">
        <v>8515</v>
      </c>
      <c r="F7158" s="58" t="s">
        <v>8516</v>
      </c>
      <c r="G7158" s="58"/>
      <c r="H7158" s="58" t="s">
        <v>8517</v>
      </c>
      <c r="I7158" s="58"/>
      <c r="J7158" s="58"/>
    </row>
    <row r="7159">
      <c r="A7159" s="90"/>
      <c r="B7159" s="90"/>
      <c r="C7159" s="90"/>
      <c r="D7159" s="61">
        <f t="shared" si="40"/>
        <v>-0.3701388889</v>
      </c>
      <c r="E7159" s="90" t="s">
        <v>645</v>
      </c>
      <c r="F7159" s="90" t="s">
        <v>645</v>
      </c>
      <c r="G7159" s="90"/>
      <c r="H7159" s="90" t="s">
        <v>645</v>
      </c>
      <c r="I7159" s="90"/>
      <c r="J7159" s="90"/>
    </row>
    <row r="7160">
      <c r="A7160" s="127">
        <v>45345.0</v>
      </c>
      <c r="B7160" s="61">
        <v>0.35347222222222224</v>
      </c>
      <c r="C7160" s="61">
        <v>0.4791666666666667</v>
      </c>
      <c r="D7160" s="61">
        <f t="shared" si="40"/>
        <v>0.1090277778</v>
      </c>
      <c r="E7160" s="58" t="s">
        <v>240</v>
      </c>
      <c r="F7160" s="58" t="s">
        <v>15</v>
      </c>
      <c r="G7160" s="58"/>
      <c r="H7160" s="58" t="s">
        <v>3128</v>
      </c>
      <c r="I7160" s="58"/>
      <c r="J7160" s="58"/>
    </row>
    <row r="7161">
      <c r="A7161" s="127">
        <v>45345.0</v>
      </c>
      <c r="B7161" s="61">
        <v>0.3576388888888889</v>
      </c>
      <c r="C7161" s="61">
        <v>0.3701388888888889</v>
      </c>
      <c r="D7161" s="61">
        <f t="shared" si="40"/>
        <v>0</v>
      </c>
      <c r="E7161" s="58" t="s">
        <v>468</v>
      </c>
      <c r="F7161" s="58" t="s">
        <v>4789</v>
      </c>
      <c r="G7161" s="58"/>
      <c r="H7161" s="58" t="s">
        <v>8518</v>
      </c>
      <c r="I7161" s="58"/>
      <c r="J7161" s="58"/>
    </row>
    <row r="7162">
      <c r="A7162" s="127">
        <v>45345.0</v>
      </c>
      <c r="B7162" s="61">
        <v>0.37777777777777777</v>
      </c>
      <c r="C7162" s="61">
        <v>0.3951388888888889</v>
      </c>
      <c r="D7162" s="61">
        <f t="shared" si="40"/>
        <v>0.025</v>
      </c>
      <c r="E7162" s="58" t="s">
        <v>1501</v>
      </c>
      <c r="F7162" s="58" t="s">
        <v>8201</v>
      </c>
      <c r="G7162" s="58"/>
      <c r="H7162" s="58" t="s">
        <v>8519</v>
      </c>
      <c r="I7162" s="58"/>
      <c r="J7162" s="58"/>
    </row>
    <row r="7163">
      <c r="A7163" s="127">
        <v>45345.0</v>
      </c>
      <c r="B7163" s="61">
        <v>0.38055555555555554</v>
      </c>
      <c r="C7163" s="61">
        <v>0.3819444444444444</v>
      </c>
      <c r="D7163" s="61">
        <f t="shared" si="40"/>
        <v>0.01180555556</v>
      </c>
      <c r="E7163" s="58" t="s">
        <v>3105</v>
      </c>
      <c r="F7163" s="58" t="s">
        <v>1118</v>
      </c>
      <c r="G7163" s="58"/>
      <c r="H7163" s="58" t="s">
        <v>8520</v>
      </c>
      <c r="I7163" s="58"/>
      <c r="J7163" s="58"/>
    </row>
    <row r="7164">
      <c r="A7164" s="127">
        <v>45345.0</v>
      </c>
      <c r="B7164" s="61">
        <v>0.3840277777777778</v>
      </c>
      <c r="C7164" s="61">
        <v>0.39166666666666666</v>
      </c>
      <c r="D7164" s="61">
        <f t="shared" si="40"/>
        <v>0.02152777778</v>
      </c>
      <c r="E7164" s="58" t="s">
        <v>681</v>
      </c>
      <c r="F7164" s="58" t="s">
        <v>4967</v>
      </c>
      <c r="G7164" s="58"/>
      <c r="H7164" s="58" t="s">
        <v>8521</v>
      </c>
      <c r="I7164" s="58"/>
      <c r="J7164" s="58"/>
    </row>
    <row r="7165">
      <c r="A7165" s="127">
        <v>45345.0</v>
      </c>
      <c r="B7165" s="61">
        <v>0.4013888888888889</v>
      </c>
      <c r="C7165" s="61">
        <v>0.44166666666666665</v>
      </c>
      <c r="D7165" s="61">
        <f t="shared" si="40"/>
        <v>0.07152777778</v>
      </c>
      <c r="E7165" s="58" t="s">
        <v>1187</v>
      </c>
      <c r="F7165" s="58" t="s">
        <v>2</v>
      </c>
      <c r="G7165" s="58"/>
      <c r="H7165" s="58" t="s">
        <v>8522</v>
      </c>
      <c r="I7165" s="58" t="s">
        <v>8523</v>
      </c>
      <c r="J7165" s="58"/>
    </row>
    <row r="7166">
      <c r="A7166" s="127">
        <v>45345.0</v>
      </c>
      <c r="B7166" s="61">
        <v>0.4083333333333333</v>
      </c>
      <c r="C7166" s="61">
        <v>0.41805555555555557</v>
      </c>
      <c r="D7166" s="61">
        <f t="shared" si="40"/>
        <v>0.04791666667</v>
      </c>
      <c r="E7166" s="58" t="s">
        <v>6907</v>
      </c>
      <c r="F7166" s="58" t="s">
        <v>8524</v>
      </c>
      <c r="G7166" s="58"/>
      <c r="H7166" s="58" t="s">
        <v>8525</v>
      </c>
      <c r="I7166" s="58" t="s">
        <v>8526</v>
      </c>
      <c r="J7166" s="58"/>
    </row>
    <row r="7167">
      <c r="A7167" s="127">
        <v>45345.0</v>
      </c>
      <c r="B7167" s="61">
        <v>0.425</v>
      </c>
      <c r="C7167" s="61">
        <v>0.4263888888888889</v>
      </c>
      <c r="D7167" s="61">
        <f t="shared" si="40"/>
        <v>0.05625</v>
      </c>
      <c r="E7167" s="58" t="s">
        <v>2195</v>
      </c>
      <c r="F7167" s="58" t="s">
        <v>1118</v>
      </c>
      <c r="G7167" s="58"/>
      <c r="H7167" s="58" t="s">
        <v>8527</v>
      </c>
      <c r="I7167" s="58"/>
      <c r="J7167" s="58"/>
    </row>
    <row r="7168">
      <c r="A7168" s="127">
        <v>45345.0</v>
      </c>
      <c r="B7168" s="61">
        <v>0.44375</v>
      </c>
      <c r="C7168" s="61">
        <v>0.4486111111111111</v>
      </c>
      <c r="D7168" s="61">
        <f t="shared" si="40"/>
        <v>0.07847222222</v>
      </c>
      <c r="E7168" s="58" t="s">
        <v>847</v>
      </c>
      <c r="F7168" s="58" t="s">
        <v>5762</v>
      </c>
      <c r="G7168" s="58"/>
      <c r="H7168" s="58" t="s">
        <v>8528</v>
      </c>
      <c r="I7168" s="58"/>
      <c r="J7168" s="58"/>
    </row>
    <row r="7169">
      <c r="A7169" s="127">
        <v>45345.0</v>
      </c>
      <c r="B7169" s="61">
        <v>0.4861111111111111</v>
      </c>
      <c r="C7169" s="61">
        <v>0.48680555555555555</v>
      </c>
      <c r="D7169" s="61">
        <f t="shared" si="40"/>
        <v>0.1166666667</v>
      </c>
      <c r="E7169" s="58" t="s">
        <v>51</v>
      </c>
      <c r="F7169" s="58" t="s">
        <v>744</v>
      </c>
      <c r="G7169" s="58"/>
      <c r="H7169" s="58" t="s">
        <v>8529</v>
      </c>
      <c r="I7169" s="58"/>
      <c r="J7169" s="58"/>
    </row>
    <row r="7170">
      <c r="A7170" s="127">
        <v>45345.0</v>
      </c>
      <c r="B7170" s="61">
        <v>0.48819444444444443</v>
      </c>
      <c r="C7170" s="61">
        <v>0.5020833333333333</v>
      </c>
      <c r="D7170" s="61">
        <f t="shared" si="40"/>
        <v>0.1319444444</v>
      </c>
      <c r="E7170" s="58" t="s">
        <v>1132</v>
      </c>
      <c r="F7170" s="58" t="s">
        <v>4293</v>
      </c>
      <c r="G7170" s="58"/>
      <c r="H7170" s="58" t="s">
        <v>8530</v>
      </c>
      <c r="I7170" s="58"/>
      <c r="J7170" s="58"/>
    </row>
    <row r="7171">
      <c r="A7171" s="127">
        <v>45345.0</v>
      </c>
      <c r="B7171" s="61">
        <v>0.4909722222222222</v>
      </c>
      <c r="C7171" s="61">
        <v>0.4930555555555556</v>
      </c>
      <c r="D7171" s="61">
        <f t="shared" si="40"/>
        <v>0.1229166667</v>
      </c>
      <c r="E7171" s="58" t="s">
        <v>363</v>
      </c>
      <c r="F7171" s="58" t="s">
        <v>2187</v>
      </c>
      <c r="G7171" s="58"/>
      <c r="H7171" s="58" t="s">
        <v>8531</v>
      </c>
      <c r="I7171" s="58"/>
      <c r="J7171" s="58"/>
    </row>
    <row r="7172">
      <c r="A7172" s="127">
        <v>45345.0</v>
      </c>
      <c r="B7172" s="61">
        <v>0.5034722222222222</v>
      </c>
      <c r="C7172" s="61">
        <v>0.5055555555555555</v>
      </c>
      <c r="D7172" s="61">
        <f t="shared" si="40"/>
        <v>0.1354166667</v>
      </c>
      <c r="E7172" s="58" t="s">
        <v>8515</v>
      </c>
      <c r="F7172" s="58" t="s">
        <v>8516</v>
      </c>
      <c r="G7172" s="58"/>
      <c r="H7172" s="58" t="s">
        <v>8532</v>
      </c>
      <c r="I7172" s="58"/>
      <c r="J7172" s="58"/>
    </row>
    <row r="7173">
      <c r="A7173" s="127">
        <v>45345.0</v>
      </c>
      <c r="B7173" s="61">
        <v>0.5375</v>
      </c>
      <c r="C7173" s="61">
        <v>0.5486111111111112</v>
      </c>
      <c r="D7173" s="61">
        <f t="shared" si="40"/>
        <v>0.1784722222</v>
      </c>
      <c r="E7173" s="58" t="s">
        <v>2615</v>
      </c>
      <c r="F7173" s="58" t="s">
        <v>416</v>
      </c>
      <c r="G7173" s="58"/>
      <c r="H7173" s="58" t="s">
        <v>8533</v>
      </c>
      <c r="I7173" s="58"/>
      <c r="J7173" s="58"/>
    </row>
    <row r="7174">
      <c r="A7174" s="127">
        <v>45345.0</v>
      </c>
      <c r="B7174" s="61">
        <v>0.60625</v>
      </c>
      <c r="C7174" s="61">
        <v>0.6138888888888889</v>
      </c>
      <c r="D7174" s="61">
        <f t="shared" si="40"/>
        <v>0.24375</v>
      </c>
      <c r="E7174" s="58" t="s">
        <v>1839</v>
      </c>
      <c r="F7174" s="58" t="s">
        <v>6487</v>
      </c>
      <c r="G7174" s="58"/>
      <c r="H7174" s="58" t="s">
        <v>8534</v>
      </c>
      <c r="I7174" s="58"/>
      <c r="J7174" s="58"/>
    </row>
    <row r="7175">
      <c r="A7175" s="127">
        <v>45345.0</v>
      </c>
      <c r="B7175" s="61">
        <v>0.6201388888888889</v>
      </c>
      <c r="C7175" s="61">
        <v>0.6958333333333333</v>
      </c>
      <c r="D7175" s="61">
        <f t="shared" si="40"/>
        <v>0.3256944444</v>
      </c>
      <c r="E7175" s="58" t="s">
        <v>240</v>
      </c>
      <c r="F7175" s="58" t="s">
        <v>6487</v>
      </c>
      <c r="G7175" s="58"/>
      <c r="H7175" s="58" t="s">
        <v>8535</v>
      </c>
      <c r="I7175" s="58"/>
      <c r="J7175" s="58"/>
    </row>
    <row r="7176">
      <c r="A7176" s="127">
        <v>45345.0</v>
      </c>
      <c r="B7176" s="61">
        <v>0.6506944444444445</v>
      </c>
      <c r="C7176" s="61">
        <v>0.6631944444444444</v>
      </c>
      <c r="D7176" s="61">
        <f t="shared" si="40"/>
        <v>0.2930555556</v>
      </c>
      <c r="E7176" s="58" t="s">
        <v>6303</v>
      </c>
      <c r="F7176" s="58" t="s">
        <v>703</v>
      </c>
      <c r="G7176" s="58"/>
      <c r="H7176" s="58" t="s">
        <v>8536</v>
      </c>
      <c r="I7176" s="58" t="s">
        <v>8537</v>
      </c>
      <c r="J7176" s="58"/>
    </row>
    <row r="7177">
      <c r="A7177" s="127">
        <v>45345.0</v>
      </c>
      <c r="B7177" s="61">
        <v>0.6569444444444444</v>
      </c>
      <c r="C7177" s="61">
        <v>0.6652777777777777</v>
      </c>
      <c r="D7177" s="61">
        <f t="shared" si="40"/>
        <v>0.2951388889</v>
      </c>
      <c r="E7177" s="58" t="s">
        <v>1549</v>
      </c>
      <c r="F7177" s="58" t="s">
        <v>1118</v>
      </c>
      <c r="G7177" s="58"/>
      <c r="H7177" s="58" t="s">
        <v>8538</v>
      </c>
      <c r="I7177" s="58"/>
      <c r="J7177" s="58"/>
    </row>
    <row r="7178">
      <c r="A7178" s="127">
        <v>45345.0</v>
      </c>
      <c r="B7178" s="61">
        <v>0.6673611111111111</v>
      </c>
      <c r="C7178" s="61">
        <v>0.6805555555555556</v>
      </c>
      <c r="D7178" s="61">
        <f t="shared" si="40"/>
        <v>0.3104166667</v>
      </c>
      <c r="E7178" s="58" t="s">
        <v>382</v>
      </c>
      <c r="F7178" s="58" t="s">
        <v>26</v>
      </c>
      <c r="G7178" s="58"/>
      <c r="H7178" s="58" t="s">
        <v>8539</v>
      </c>
      <c r="I7178" s="58"/>
      <c r="J7178" s="58"/>
    </row>
    <row r="7179">
      <c r="A7179" s="90"/>
      <c r="B7179" s="90"/>
      <c r="C7179" s="90"/>
      <c r="D7179" s="61">
        <f t="shared" si="40"/>
        <v>-0.3701388889</v>
      </c>
      <c r="E7179" s="90" t="s">
        <v>645</v>
      </c>
      <c r="F7179" s="90" t="s">
        <v>645</v>
      </c>
      <c r="G7179" s="90"/>
      <c r="H7179" s="90" t="s">
        <v>645</v>
      </c>
      <c r="I7179" s="90"/>
      <c r="J7179" s="90"/>
    </row>
    <row r="7180">
      <c r="A7180" s="127">
        <v>45346.0</v>
      </c>
      <c r="B7180" s="61">
        <v>0.36944444444444446</v>
      </c>
      <c r="C7180" s="61">
        <v>0.4097222222222222</v>
      </c>
      <c r="D7180" s="61">
        <f t="shared" si="40"/>
        <v>0.03958333333</v>
      </c>
      <c r="E7180" s="58" t="s">
        <v>240</v>
      </c>
      <c r="F7180" s="58" t="s">
        <v>15</v>
      </c>
      <c r="G7180" s="58"/>
      <c r="H7180" s="58" t="s">
        <v>3128</v>
      </c>
      <c r="I7180" s="58"/>
      <c r="J7180" s="58"/>
    </row>
    <row r="7181">
      <c r="A7181" s="127">
        <v>45346.0</v>
      </c>
      <c r="B7181" s="61">
        <v>0.37222222222222223</v>
      </c>
      <c r="C7181" s="61">
        <v>0.3736111111111111</v>
      </c>
      <c r="D7181" s="61">
        <f t="shared" si="40"/>
        <v>0.003472222222</v>
      </c>
      <c r="E7181" s="58" t="s">
        <v>2372</v>
      </c>
      <c r="F7181" s="58" t="s">
        <v>1989</v>
      </c>
      <c r="G7181" s="58"/>
      <c r="H7181" s="58" t="s">
        <v>8540</v>
      </c>
      <c r="I7181" s="58"/>
      <c r="J7181" s="58">
        <v>42333.0</v>
      </c>
    </row>
    <row r="7182">
      <c r="A7182" s="127">
        <v>45346.0</v>
      </c>
      <c r="B7182" s="61">
        <v>0.38263888888888886</v>
      </c>
      <c r="C7182" s="61">
        <v>0.3840277777777778</v>
      </c>
      <c r="D7182" s="61">
        <f t="shared" si="40"/>
        <v>0.01388888889</v>
      </c>
      <c r="E7182" s="58" t="s">
        <v>1991</v>
      </c>
      <c r="F7182" s="58" t="s">
        <v>6937</v>
      </c>
      <c r="G7182" s="58"/>
      <c r="H7182" s="58" t="s">
        <v>8541</v>
      </c>
      <c r="I7182" s="58"/>
      <c r="J7182" s="58">
        <v>42334.0</v>
      </c>
    </row>
    <row r="7183">
      <c r="A7183" s="127">
        <v>45346.0</v>
      </c>
      <c r="B7183" s="61">
        <v>0.3888888888888889</v>
      </c>
      <c r="C7183" s="61">
        <v>0.3902777777777778</v>
      </c>
      <c r="D7183" s="61">
        <f t="shared" si="40"/>
        <v>0.02013888889</v>
      </c>
      <c r="E7183" s="58" t="s">
        <v>435</v>
      </c>
      <c r="F7183" s="58" t="s">
        <v>15</v>
      </c>
      <c r="G7183" s="58"/>
      <c r="H7183" s="58" t="s">
        <v>8542</v>
      </c>
      <c r="I7183" s="58"/>
      <c r="J7183" s="58">
        <v>42335.0</v>
      </c>
    </row>
    <row r="7184">
      <c r="A7184" s="127">
        <v>45346.0</v>
      </c>
      <c r="B7184" s="61">
        <v>0.41458333333333336</v>
      </c>
      <c r="C7184" s="61">
        <v>0.4152777777777778</v>
      </c>
      <c r="D7184" s="61">
        <f t="shared" si="40"/>
        <v>0.04513888889</v>
      </c>
      <c r="E7184" s="58" t="s">
        <v>285</v>
      </c>
      <c r="F7184" s="58" t="s">
        <v>6736</v>
      </c>
      <c r="G7184" s="58"/>
      <c r="H7184" s="58" t="s">
        <v>8543</v>
      </c>
      <c r="I7184" s="58"/>
      <c r="J7184" s="58">
        <v>42339.0</v>
      </c>
    </row>
    <row r="7185">
      <c r="A7185" s="127">
        <v>45346.0</v>
      </c>
      <c r="B7185" s="61">
        <v>0.4152777777777778</v>
      </c>
      <c r="C7185" s="61">
        <v>0.4166666666666667</v>
      </c>
      <c r="D7185" s="61">
        <f t="shared" si="40"/>
        <v>0.04652777778</v>
      </c>
      <c r="E7185" s="58" t="s">
        <v>6303</v>
      </c>
      <c r="F7185" s="58" t="s">
        <v>703</v>
      </c>
      <c r="G7185" s="58"/>
      <c r="H7185" s="58" t="s">
        <v>8544</v>
      </c>
      <c r="I7185" s="58"/>
      <c r="J7185" s="58">
        <v>42340.0</v>
      </c>
    </row>
    <row r="7186">
      <c r="A7186" s="127">
        <v>45346.0</v>
      </c>
      <c r="B7186" s="61">
        <v>0.4166666666666667</v>
      </c>
      <c r="C7186" s="61">
        <v>0.41875</v>
      </c>
      <c r="D7186" s="61">
        <f t="shared" si="40"/>
        <v>0.04861111111</v>
      </c>
      <c r="E7186" s="58" t="s">
        <v>4604</v>
      </c>
      <c r="F7186" s="58" t="s">
        <v>8545</v>
      </c>
      <c r="G7186" s="58"/>
      <c r="H7186" s="58" t="s">
        <v>8546</v>
      </c>
      <c r="I7186" s="58"/>
      <c r="J7186" s="58">
        <v>42341.0</v>
      </c>
    </row>
    <row r="7187">
      <c r="A7187" s="127">
        <v>45346.0</v>
      </c>
      <c r="B7187" s="61">
        <v>0.41944444444444445</v>
      </c>
      <c r="C7187" s="61">
        <v>0.5416666666666666</v>
      </c>
      <c r="D7187" s="61">
        <f t="shared" si="40"/>
        <v>0.1715277778</v>
      </c>
      <c r="E7187" s="58" t="s">
        <v>240</v>
      </c>
      <c r="F7187" s="58" t="s">
        <v>15</v>
      </c>
      <c r="G7187" s="58"/>
      <c r="H7187" s="58" t="s">
        <v>6267</v>
      </c>
      <c r="I7187" s="58"/>
      <c r="J7187" s="58"/>
    </row>
    <row r="7188">
      <c r="A7188" s="90"/>
      <c r="B7188" s="90"/>
      <c r="C7188" s="90"/>
      <c r="D7188" s="61">
        <f t="shared" si="40"/>
        <v>-0.3701388889</v>
      </c>
      <c r="E7188" s="90" t="s">
        <v>645</v>
      </c>
      <c r="F7188" s="90" t="s">
        <v>645</v>
      </c>
      <c r="G7188" s="90"/>
      <c r="H7188" s="90" t="s">
        <v>645</v>
      </c>
      <c r="I7188" s="90"/>
      <c r="J7188" s="90"/>
    </row>
    <row r="7189">
      <c r="A7189" s="127">
        <v>45348.0</v>
      </c>
      <c r="B7189" s="61">
        <v>0.3590277777777778</v>
      </c>
      <c r="C7189" s="61">
        <v>0.4166666666666667</v>
      </c>
      <c r="D7189" s="61">
        <f t="shared" si="40"/>
        <v>0.04652777778</v>
      </c>
      <c r="E7189" s="58" t="s">
        <v>240</v>
      </c>
      <c r="F7189" s="58" t="s">
        <v>15</v>
      </c>
      <c r="G7189" s="58"/>
      <c r="H7189" s="58" t="s">
        <v>3128</v>
      </c>
      <c r="I7189" s="58"/>
      <c r="J7189" s="58"/>
    </row>
    <row r="7190">
      <c r="A7190" s="127">
        <v>45348.0</v>
      </c>
      <c r="B7190" s="61">
        <v>0.36041666666666666</v>
      </c>
      <c r="C7190" s="61">
        <v>0.36319444444444443</v>
      </c>
      <c r="D7190" s="61">
        <f t="shared" si="40"/>
        <v>-0.006944444444</v>
      </c>
      <c r="E7190" s="58" t="s">
        <v>6410</v>
      </c>
      <c r="F7190" s="58" t="s">
        <v>703</v>
      </c>
      <c r="G7190" s="58"/>
      <c r="H7190" s="58" t="s">
        <v>8547</v>
      </c>
      <c r="I7190" s="58" t="s">
        <v>8548</v>
      </c>
      <c r="J7190" s="58"/>
    </row>
    <row r="7191">
      <c r="A7191" s="127">
        <v>45348.0</v>
      </c>
      <c r="B7191" s="61">
        <v>0.3659722222222222</v>
      </c>
      <c r="C7191" s="61">
        <v>0.38333333333333336</v>
      </c>
      <c r="D7191" s="61">
        <f t="shared" si="40"/>
        <v>0.01319444444</v>
      </c>
      <c r="E7191" s="58" t="s">
        <v>1455</v>
      </c>
      <c r="F7191" s="58" t="s">
        <v>6487</v>
      </c>
      <c r="G7191" s="58"/>
      <c r="H7191" s="58" t="s">
        <v>4951</v>
      </c>
      <c r="I7191" s="58"/>
      <c r="J7191" s="58"/>
    </row>
    <row r="7192">
      <c r="A7192" s="127">
        <v>45348.0</v>
      </c>
      <c r="B7192" s="61">
        <v>0.3770833333333333</v>
      </c>
      <c r="C7192" s="61">
        <v>0.3902777777777778</v>
      </c>
      <c r="D7192" s="61">
        <f t="shared" si="40"/>
        <v>0.02013888889</v>
      </c>
      <c r="E7192" s="58" t="s">
        <v>1168</v>
      </c>
      <c r="F7192" s="58" t="s">
        <v>1169</v>
      </c>
      <c r="G7192" s="58"/>
      <c r="H7192" s="58" t="s">
        <v>8549</v>
      </c>
      <c r="I7192" s="58"/>
      <c r="J7192" s="58"/>
    </row>
    <row r="7193">
      <c r="A7193" s="127">
        <v>45348.0</v>
      </c>
      <c r="B7193" s="61">
        <v>0.41180555555555554</v>
      </c>
      <c r="C7193" s="61">
        <v>0.41458333333333336</v>
      </c>
      <c r="D7193" s="61">
        <f t="shared" si="40"/>
        <v>0.04444444444</v>
      </c>
      <c r="E7193" s="58" t="s">
        <v>8341</v>
      </c>
      <c r="F7193" s="58" t="s">
        <v>8550</v>
      </c>
      <c r="G7193" s="58"/>
      <c r="H7193" s="58" t="s">
        <v>8551</v>
      </c>
      <c r="I7193" s="58"/>
      <c r="J7193" s="58"/>
    </row>
    <row r="7194">
      <c r="A7194" s="127">
        <v>45348.0</v>
      </c>
      <c r="B7194" s="61">
        <v>0.425</v>
      </c>
      <c r="C7194" s="61">
        <v>0.43472222222222223</v>
      </c>
      <c r="D7194" s="61">
        <f t="shared" si="40"/>
        <v>0.06458333333</v>
      </c>
      <c r="E7194" s="58" t="s">
        <v>6410</v>
      </c>
      <c r="F7194" s="58" t="s">
        <v>703</v>
      </c>
      <c r="G7194" s="58"/>
      <c r="H7194" s="58" t="s">
        <v>8552</v>
      </c>
      <c r="I7194" s="58"/>
      <c r="J7194" s="58"/>
    </row>
    <row r="7195">
      <c r="A7195" s="127">
        <v>45348.0</v>
      </c>
      <c r="B7195" s="61">
        <v>0.4375</v>
      </c>
      <c r="C7195" s="61">
        <v>0.44027777777777777</v>
      </c>
      <c r="D7195" s="61">
        <f t="shared" si="40"/>
        <v>0.07013888889</v>
      </c>
      <c r="E7195" s="58" t="s">
        <v>8553</v>
      </c>
      <c r="F7195" s="58" t="s">
        <v>294</v>
      </c>
      <c r="G7195" s="58"/>
      <c r="H7195" s="58" t="s">
        <v>8554</v>
      </c>
      <c r="I7195" s="58"/>
      <c r="J7195" s="58"/>
    </row>
    <row r="7196">
      <c r="A7196" s="127">
        <v>45348.0</v>
      </c>
      <c r="B7196" s="61">
        <v>0.44305555555555554</v>
      </c>
      <c r="C7196" s="61">
        <v>0.44583333333333336</v>
      </c>
      <c r="D7196" s="61">
        <f t="shared" si="40"/>
        <v>0.07569444444</v>
      </c>
      <c r="E7196" s="58" t="s">
        <v>51</v>
      </c>
      <c r="F7196" s="58" t="s">
        <v>744</v>
      </c>
      <c r="G7196" s="58"/>
      <c r="H7196" s="58" t="s">
        <v>8555</v>
      </c>
      <c r="I7196" s="58"/>
      <c r="J7196" s="58"/>
    </row>
    <row r="7197">
      <c r="A7197" s="127">
        <v>45348.0</v>
      </c>
      <c r="B7197" s="61">
        <v>0.45069444444444445</v>
      </c>
      <c r="C7197" s="61">
        <v>0.4513888888888889</v>
      </c>
      <c r="D7197" s="61">
        <f t="shared" si="40"/>
        <v>0.08125</v>
      </c>
      <c r="E7197" s="58" t="s">
        <v>6410</v>
      </c>
      <c r="F7197" s="58" t="s">
        <v>703</v>
      </c>
      <c r="G7197" s="58"/>
      <c r="H7197" s="58" t="s">
        <v>8556</v>
      </c>
      <c r="I7197" s="58"/>
      <c r="J7197" s="58">
        <v>42354.0</v>
      </c>
    </row>
    <row r="7198">
      <c r="A7198" s="127">
        <v>45348.0</v>
      </c>
      <c r="B7198" s="61">
        <v>0.4513888888888889</v>
      </c>
      <c r="C7198" s="61">
        <v>0.4597222222222222</v>
      </c>
      <c r="D7198" s="61">
        <f t="shared" si="40"/>
        <v>0.08958333333</v>
      </c>
      <c r="E7198" s="58" t="s">
        <v>7086</v>
      </c>
      <c r="F7198" s="58" t="s">
        <v>4285</v>
      </c>
      <c r="G7198" s="58"/>
      <c r="H7198" s="58" t="s">
        <v>8557</v>
      </c>
      <c r="I7198" s="58"/>
      <c r="J7198" s="58">
        <v>42361.0</v>
      </c>
    </row>
    <row r="7199">
      <c r="A7199" s="127">
        <v>45348.0</v>
      </c>
      <c r="B7199" s="61">
        <v>0.4534722222222222</v>
      </c>
      <c r="C7199" s="61">
        <v>0.45416666666666666</v>
      </c>
      <c r="D7199" s="61">
        <f t="shared" si="40"/>
        <v>0.08402777778</v>
      </c>
      <c r="E7199" s="58" t="s">
        <v>8558</v>
      </c>
      <c r="F7199" s="58" t="s">
        <v>7838</v>
      </c>
      <c r="G7199" s="58"/>
      <c r="H7199" s="58" t="s">
        <v>8559</v>
      </c>
      <c r="I7199" s="58"/>
      <c r="J7199" s="58">
        <v>42356.0</v>
      </c>
    </row>
    <row r="7200">
      <c r="A7200" s="127">
        <v>45348.0</v>
      </c>
      <c r="B7200" s="61">
        <v>0.45416666666666666</v>
      </c>
      <c r="C7200" s="61">
        <v>0.4548611111111111</v>
      </c>
      <c r="D7200" s="61">
        <f t="shared" si="40"/>
        <v>0.08472222222</v>
      </c>
      <c r="E7200" s="58" t="s">
        <v>324</v>
      </c>
      <c r="F7200" s="58" t="s">
        <v>8560</v>
      </c>
      <c r="G7200" s="58"/>
      <c r="H7200" s="58" t="s">
        <v>8561</v>
      </c>
      <c r="I7200" s="58"/>
      <c r="J7200" s="58">
        <v>42357.0</v>
      </c>
    </row>
    <row r="7201">
      <c r="A7201" s="127">
        <v>45348.0</v>
      </c>
      <c r="B7201" s="61">
        <v>0.4548611111111111</v>
      </c>
      <c r="C7201" s="61">
        <v>0.45555555555555555</v>
      </c>
      <c r="D7201" s="61">
        <f t="shared" si="40"/>
        <v>0.08541666667</v>
      </c>
      <c r="E7201" s="58" t="s">
        <v>1549</v>
      </c>
      <c r="F7201" s="58" t="s">
        <v>379</v>
      </c>
      <c r="G7201" s="58"/>
      <c r="H7201" s="58" t="s">
        <v>8562</v>
      </c>
      <c r="I7201" s="58"/>
      <c r="J7201" s="58">
        <v>42358.0</v>
      </c>
    </row>
    <row r="7202">
      <c r="A7202" s="127">
        <v>45348.0</v>
      </c>
      <c r="B7202" s="61">
        <v>0.45555555555555555</v>
      </c>
      <c r="C7202" s="61">
        <v>0.45625</v>
      </c>
      <c r="D7202" s="61">
        <f t="shared" si="40"/>
        <v>0.08611111111</v>
      </c>
      <c r="E7202" s="58" t="s">
        <v>3277</v>
      </c>
      <c r="F7202" s="58" t="s">
        <v>1798</v>
      </c>
      <c r="G7202" s="58"/>
      <c r="H7202" s="58" t="s">
        <v>8563</v>
      </c>
      <c r="I7202" s="58" t="s">
        <v>8564</v>
      </c>
      <c r="J7202" s="58">
        <v>42359.0</v>
      </c>
    </row>
    <row r="7203">
      <c r="A7203" s="127">
        <v>45348.0</v>
      </c>
      <c r="B7203" s="61">
        <v>0.4576388888888889</v>
      </c>
      <c r="C7203" s="61">
        <v>0.4583333333333333</v>
      </c>
      <c r="D7203" s="61">
        <f t="shared" si="40"/>
        <v>0.08819444444</v>
      </c>
      <c r="E7203" s="58" t="s">
        <v>8341</v>
      </c>
      <c r="F7203" s="58" t="s">
        <v>8550</v>
      </c>
      <c r="G7203" s="58"/>
      <c r="H7203" s="58" t="s">
        <v>8565</v>
      </c>
      <c r="I7203" s="58"/>
      <c r="J7203" s="58"/>
    </row>
    <row r="7204">
      <c r="A7204" s="127">
        <v>45348.0</v>
      </c>
      <c r="B7204" s="61">
        <v>0.4909722222222222</v>
      </c>
      <c r="C7204" s="61">
        <v>0.5666666666666667</v>
      </c>
      <c r="D7204" s="61">
        <f t="shared" si="40"/>
        <v>0.1965277778</v>
      </c>
      <c r="E7204" s="58" t="s">
        <v>240</v>
      </c>
      <c r="F7204" s="58" t="s">
        <v>6487</v>
      </c>
      <c r="G7204" s="58"/>
      <c r="H7204" s="58" t="s">
        <v>8566</v>
      </c>
      <c r="I7204" s="58" t="s">
        <v>8567</v>
      </c>
      <c r="J7204" s="58"/>
    </row>
    <row r="7205">
      <c r="A7205" s="127">
        <v>45348.0</v>
      </c>
      <c r="B7205" s="61">
        <v>0.5083333333333333</v>
      </c>
      <c r="C7205" s="61">
        <v>0.5708333333333333</v>
      </c>
      <c r="D7205" s="61">
        <f t="shared" si="40"/>
        <v>0.2006944444</v>
      </c>
      <c r="E7205" s="58" t="s">
        <v>1549</v>
      </c>
      <c r="F7205" s="58" t="s">
        <v>1625</v>
      </c>
      <c r="G7205" s="58"/>
      <c r="H7205" s="58" t="s">
        <v>8568</v>
      </c>
      <c r="I7205" s="58"/>
      <c r="J7205" s="58"/>
    </row>
    <row r="7206">
      <c r="A7206" s="127">
        <v>45348.0</v>
      </c>
      <c r="B7206" s="61">
        <v>0.5381944444444444</v>
      </c>
      <c r="C7206" s="61">
        <v>0.5409722222222222</v>
      </c>
      <c r="D7206" s="61">
        <f t="shared" si="40"/>
        <v>0.1708333333</v>
      </c>
      <c r="E7206" s="58" t="s">
        <v>51</v>
      </c>
      <c r="F7206" s="58" t="s">
        <v>744</v>
      </c>
      <c r="G7206" s="58"/>
      <c r="H7206" s="58" t="s">
        <v>8569</v>
      </c>
      <c r="I7206" s="58"/>
      <c r="J7206" s="58"/>
    </row>
    <row r="7207">
      <c r="A7207" s="127">
        <v>45348.0</v>
      </c>
      <c r="B7207" s="61">
        <v>0.5680555555555555</v>
      </c>
      <c r="C7207" s="61">
        <v>0.5694444444444444</v>
      </c>
      <c r="D7207" s="61">
        <f t="shared" si="40"/>
        <v>0.1993055556</v>
      </c>
      <c r="E7207" s="58" t="s">
        <v>6475</v>
      </c>
      <c r="F7207" s="58" t="s">
        <v>4190</v>
      </c>
      <c r="G7207" s="58"/>
      <c r="H7207" s="58" t="s">
        <v>8570</v>
      </c>
      <c r="I7207" s="58"/>
      <c r="J7207" s="58"/>
    </row>
    <row r="7208">
      <c r="A7208" s="127">
        <v>45348.0</v>
      </c>
      <c r="B7208" s="61">
        <v>0.6125</v>
      </c>
      <c r="C7208" s="61">
        <v>0.6458333333333334</v>
      </c>
      <c r="D7208" s="61">
        <f t="shared" si="40"/>
        <v>0.2756944444</v>
      </c>
      <c r="E7208" s="58" t="s">
        <v>1549</v>
      </c>
      <c r="F7208" s="58" t="s">
        <v>1625</v>
      </c>
      <c r="G7208" s="58"/>
      <c r="H7208" s="58" t="s">
        <v>8568</v>
      </c>
      <c r="I7208" s="58" t="s">
        <v>8571</v>
      </c>
      <c r="J7208" s="58"/>
    </row>
    <row r="7209">
      <c r="A7209" s="127">
        <v>45348.0</v>
      </c>
      <c r="B7209" s="61">
        <v>0.6208333333333333</v>
      </c>
      <c r="C7209" s="61">
        <v>0.625</v>
      </c>
      <c r="D7209" s="61">
        <f t="shared" si="40"/>
        <v>0.2548611111</v>
      </c>
      <c r="E7209" s="58" t="s">
        <v>1549</v>
      </c>
      <c r="F7209" s="58" t="s">
        <v>1028</v>
      </c>
      <c r="G7209" s="58"/>
      <c r="H7209" s="58" t="s">
        <v>8572</v>
      </c>
      <c r="I7209" s="58"/>
      <c r="J7209" s="58"/>
    </row>
    <row r="7210">
      <c r="A7210" s="127">
        <v>45348.0</v>
      </c>
      <c r="B7210" s="61">
        <v>0.6291666666666667</v>
      </c>
      <c r="C7210" s="61"/>
      <c r="D7210" s="61">
        <f t="shared" si="40"/>
        <v>-0.3701388889</v>
      </c>
      <c r="E7210" s="58" t="s">
        <v>8573</v>
      </c>
      <c r="F7210" s="58" t="s">
        <v>8386</v>
      </c>
      <c r="G7210" s="58"/>
      <c r="H7210" s="58" t="s">
        <v>4842</v>
      </c>
      <c r="I7210" s="58" t="s">
        <v>8574</v>
      </c>
      <c r="J7210" s="58"/>
    </row>
    <row r="7211">
      <c r="A7211" s="127">
        <v>45348.0</v>
      </c>
      <c r="B7211" s="61">
        <v>0.6409722222222223</v>
      </c>
      <c r="C7211" s="61">
        <v>0.6416666666666667</v>
      </c>
      <c r="D7211" s="61">
        <f t="shared" si="40"/>
        <v>0.2715277778</v>
      </c>
      <c r="E7211" s="58" t="s">
        <v>3277</v>
      </c>
      <c r="F7211" s="58" t="s">
        <v>1304</v>
      </c>
      <c r="G7211" s="58"/>
      <c r="H7211" s="58" t="s">
        <v>8575</v>
      </c>
      <c r="I7211" s="58"/>
      <c r="J7211" s="58">
        <v>42368.0</v>
      </c>
    </row>
    <row r="7212">
      <c r="A7212" s="127">
        <v>45348.0</v>
      </c>
      <c r="B7212" s="61">
        <v>0.6423611111111112</v>
      </c>
      <c r="C7212" s="61">
        <v>0.6430555555555556</v>
      </c>
      <c r="D7212" s="61">
        <f t="shared" si="40"/>
        <v>0.2729166667</v>
      </c>
      <c r="E7212" s="58" t="s">
        <v>3277</v>
      </c>
      <c r="F7212" s="58" t="s">
        <v>1028</v>
      </c>
      <c r="G7212" s="58"/>
      <c r="H7212" s="58" t="s">
        <v>8576</v>
      </c>
      <c r="I7212" s="58"/>
      <c r="J7212" s="58">
        <v>42369.0</v>
      </c>
    </row>
    <row r="7213">
      <c r="A7213" s="127">
        <v>45348.0</v>
      </c>
      <c r="B7213" s="61">
        <v>0.6430555555555556</v>
      </c>
      <c r="C7213" s="61">
        <v>0.64375</v>
      </c>
      <c r="D7213" s="61">
        <f t="shared" si="40"/>
        <v>0.2736111111</v>
      </c>
      <c r="E7213" s="58" t="s">
        <v>3277</v>
      </c>
      <c r="F7213" s="58" t="s">
        <v>1775</v>
      </c>
      <c r="G7213" s="58"/>
      <c r="H7213" s="58" t="s">
        <v>8577</v>
      </c>
      <c r="I7213" s="58"/>
      <c r="J7213" s="58">
        <v>42370.0</v>
      </c>
    </row>
    <row r="7214">
      <c r="A7214" s="127">
        <v>45348.0</v>
      </c>
      <c r="B7214" s="61">
        <v>0.6444444444444445</v>
      </c>
      <c r="C7214" s="61">
        <v>0.6451388888888889</v>
      </c>
      <c r="D7214" s="61">
        <f t="shared" si="40"/>
        <v>0.275</v>
      </c>
      <c r="E7214" s="58" t="s">
        <v>3277</v>
      </c>
      <c r="F7214" s="58" t="s">
        <v>4398</v>
      </c>
      <c r="G7214" s="58"/>
      <c r="H7214" s="58" t="s">
        <v>8578</v>
      </c>
      <c r="I7214" s="58"/>
      <c r="J7214" s="58">
        <v>42371.0</v>
      </c>
    </row>
    <row r="7215">
      <c r="A7215" s="127">
        <v>45348.0</v>
      </c>
      <c r="B7215" s="61">
        <v>0.6458333333333334</v>
      </c>
      <c r="C7215" s="61">
        <v>0.65625</v>
      </c>
      <c r="D7215" s="61">
        <f t="shared" si="40"/>
        <v>0.2861111111</v>
      </c>
      <c r="E7215" s="58" t="s">
        <v>552</v>
      </c>
      <c r="F7215" s="58" t="s">
        <v>744</v>
      </c>
      <c r="G7215" s="58"/>
      <c r="H7215" s="58" t="s">
        <v>8579</v>
      </c>
      <c r="I7215" s="58"/>
      <c r="J7215" s="58"/>
    </row>
    <row r="7216">
      <c r="A7216" s="127">
        <v>45348.0</v>
      </c>
      <c r="B7216" s="61">
        <v>0.6729166666666667</v>
      </c>
      <c r="C7216" s="61">
        <v>0.6805555555555556</v>
      </c>
      <c r="D7216" s="61">
        <f t="shared" si="40"/>
        <v>0.3104166667</v>
      </c>
      <c r="E7216" s="58" t="s">
        <v>7792</v>
      </c>
      <c r="F7216" s="58" t="s">
        <v>3393</v>
      </c>
      <c r="G7216" s="58"/>
      <c r="H7216" s="58" t="s">
        <v>8580</v>
      </c>
      <c r="I7216" s="58"/>
      <c r="J7216" s="58"/>
    </row>
    <row r="7217">
      <c r="A7217" s="127">
        <v>45348.0</v>
      </c>
      <c r="B7217" s="61">
        <v>0.6916666666666667</v>
      </c>
      <c r="C7217" s="61">
        <v>0.7222222222222222</v>
      </c>
      <c r="D7217" s="61">
        <f t="shared" si="40"/>
        <v>0.3520833333</v>
      </c>
      <c r="E7217" s="58" t="s">
        <v>240</v>
      </c>
      <c r="F7217" s="58" t="s">
        <v>6487</v>
      </c>
      <c r="G7217" s="58"/>
      <c r="H7217" s="58" t="s">
        <v>8581</v>
      </c>
      <c r="I7217" s="58"/>
      <c r="J7217" s="58"/>
    </row>
    <row r="7218">
      <c r="A7218" s="90"/>
      <c r="B7218" s="90"/>
      <c r="C7218" s="90"/>
      <c r="D7218" s="96">
        <f t="shared" si="40"/>
        <v>-0.3701388889</v>
      </c>
      <c r="E7218" s="90" t="s">
        <v>645</v>
      </c>
      <c r="F7218" s="90" t="s">
        <v>645</v>
      </c>
      <c r="G7218" s="90"/>
      <c r="H7218" s="90" t="s">
        <v>645</v>
      </c>
      <c r="I7218" s="90"/>
      <c r="J7218" s="90"/>
    </row>
    <row r="7219">
      <c r="A7219" s="127">
        <v>45349.0</v>
      </c>
      <c r="B7219" s="61">
        <v>0.36041666666666666</v>
      </c>
      <c r="C7219" s="61">
        <v>0.4375</v>
      </c>
      <c r="D7219" s="61">
        <f t="shared" si="40"/>
        <v>0.06736111111</v>
      </c>
      <c r="E7219" s="58" t="s">
        <v>240</v>
      </c>
      <c r="F7219" s="58" t="s">
        <v>15</v>
      </c>
      <c r="G7219" s="58"/>
      <c r="H7219" s="58" t="s">
        <v>3128</v>
      </c>
      <c r="I7219" s="58"/>
      <c r="J7219" s="58"/>
    </row>
    <row r="7220">
      <c r="A7220" s="127">
        <v>45349.0</v>
      </c>
      <c r="B7220" s="61">
        <v>0.37430555555555556</v>
      </c>
      <c r="C7220" s="61">
        <v>0.37569444444444444</v>
      </c>
      <c r="D7220" s="61">
        <f t="shared" si="40"/>
        <v>0.005555555556</v>
      </c>
      <c r="E7220" s="58" t="s">
        <v>1830</v>
      </c>
      <c r="F7220" s="58" t="s">
        <v>19</v>
      </c>
      <c r="G7220" s="58"/>
      <c r="H7220" s="58" t="s">
        <v>8582</v>
      </c>
      <c r="I7220" s="58"/>
      <c r="J7220" s="58"/>
    </row>
    <row r="7221">
      <c r="A7221" s="127">
        <v>45349.0</v>
      </c>
      <c r="B7221" s="61">
        <v>0.38125</v>
      </c>
      <c r="C7221" s="61">
        <v>0.3909722222222222</v>
      </c>
      <c r="D7221" s="61">
        <f t="shared" si="40"/>
        <v>0.02083333333</v>
      </c>
      <c r="E7221" s="58" t="s">
        <v>405</v>
      </c>
      <c r="F7221" s="58" t="s">
        <v>3603</v>
      </c>
      <c r="G7221" s="58"/>
      <c r="H7221" s="58" t="s">
        <v>8583</v>
      </c>
      <c r="I7221" s="58"/>
      <c r="J7221" s="58"/>
    </row>
    <row r="7222">
      <c r="A7222" s="127">
        <v>45349.0</v>
      </c>
      <c r="B7222" s="61">
        <v>0.3923611111111111</v>
      </c>
      <c r="C7222" s="61">
        <v>0.4125</v>
      </c>
      <c r="D7222" s="61">
        <f t="shared" si="40"/>
        <v>0.04236111111</v>
      </c>
      <c r="E7222" s="58" t="s">
        <v>301</v>
      </c>
      <c r="F7222" s="58" t="s">
        <v>302</v>
      </c>
      <c r="G7222" s="58"/>
      <c r="H7222" s="58" t="s">
        <v>8584</v>
      </c>
      <c r="I7222" s="58" t="s">
        <v>8585</v>
      </c>
      <c r="J7222" s="58"/>
    </row>
    <row r="7223">
      <c r="A7223" s="127">
        <v>45349.0</v>
      </c>
      <c r="B7223" s="61">
        <v>0.40208333333333335</v>
      </c>
      <c r="C7223" s="61">
        <v>0.4027777777777778</v>
      </c>
      <c r="D7223" s="61">
        <f t="shared" si="40"/>
        <v>0.03263888889</v>
      </c>
      <c r="E7223" s="58" t="s">
        <v>758</v>
      </c>
      <c r="F7223" s="58" t="s">
        <v>473</v>
      </c>
      <c r="G7223" s="58"/>
      <c r="H7223" s="58" t="s">
        <v>8586</v>
      </c>
      <c r="I7223" s="58"/>
      <c r="J7223" s="58"/>
    </row>
    <row r="7224">
      <c r="A7224" s="127">
        <v>45349.0</v>
      </c>
      <c r="B7224" s="61">
        <v>0.4048611111111111</v>
      </c>
      <c r="C7224" s="61">
        <v>0.4236111111111111</v>
      </c>
      <c r="D7224" s="61">
        <f t="shared" si="40"/>
        <v>0.05347222222</v>
      </c>
      <c r="E7224" s="58" t="s">
        <v>4558</v>
      </c>
      <c r="F7224" s="58" t="s">
        <v>7262</v>
      </c>
      <c r="G7224" s="58"/>
      <c r="H7224" s="58" t="s">
        <v>8587</v>
      </c>
      <c r="I7224" s="58"/>
      <c r="J7224" s="58"/>
    </row>
    <row r="7225">
      <c r="A7225" s="127">
        <v>45349.0</v>
      </c>
      <c r="B7225" s="61">
        <v>0.42430555555555555</v>
      </c>
      <c r="C7225" s="61">
        <v>0.42777777777777776</v>
      </c>
      <c r="D7225" s="61">
        <f t="shared" si="40"/>
        <v>0.05763888889</v>
      </c>
      <c r="E7225" s="58" t="s">
        <v>395</v>
      </c>
      <c r="F7225" s="58" t="s">
        <v>8588</v>
      </c>
      <c r="G7225" s="58"/>
      <c r="H7225" s="58" t="s">
        <v>7407</v>
      </c>
      <c r="I7225" s="58"/>
      <c r="J7225" s="58"/>
    </row>
    <row r="7226">
      <c r="A7226" s="127">
        <v>45349.0</v>
      </c>
      <c r="B7226" s="61">
        <v>0.4444444444444444</v>
      </c>
      <c r="C7226" s="61">
        <v>0.46597222222222223</v>
      </c>
      <c r="D7226" s="61">
        <f t="shared" si="40"/>
        <v>0.09583333333</v>
      </c>
      <c r="E7226" s="58" t="s">
        <v>649</v>
      </c>
      <c r="F7226" s="58" t="s">
        <v>8589</v>
      </c>
      <c r="G7226" s="58"/>
      <c r="H7226" s="58" t="s">
        <v>8590</v>
      </c>
      <c r="I7226" s="58"/>
      <c r="J7226" s="58"/>
    </row>
    <row r="7227">
      <c r="A7227" s="127">
        <v>45349.0</v>
      </c>
      <c r="B7227" s="61">
        <v>0.4486111111111111</v>
      </c>
      <c r="C7227" s="61">
        <v>0.45902777777777776</v>
      </c>
      <c r="D7227" s="61">
        <f t="shared" si="40"/>
        <v>0.08888888889</v>
      </c>
      <c r="E7227" s="58" t="s">
        <v>240</v>
      </c>
      <c r="F7227" s="58" t="s">
        <v>6487</v>
      </c>
      <c r="G7227" s="58"/>
      <c r="H7227" s="58" t="s">
        <v>8591</v>
      </c>
      <c r="I7227" s="58" t="s">
        <v>8592</v>
      </c>
      <c r="J7227" s="58"/>
    </row>
    <row r="7228">
      <c r="A7228" s="127">
        <v>45349.0</v>
      </c>
      <c r="B7228" s="61">
        <v>0.4527777777777778</v>
      </c>
      <c r="C7228" s="61">
        <v>0.45416666666666666</v>
      </c>
      <c r="D7228" s="61">
        <f t="shared" si="40"/>
        <v>0.08402777778</v>
      </c>
      <c r="E7228" s="58" t="s">
        <v>2372</v>
      </c>
      <c r="F7228" s="58" t="s">
        <v>2</v>
      </c>
      <c r="G7228" s="58"/>
      <c r="H7228" s="58" t="s">
        <v>8593</v>
      </c>
      <c r="I7228" s="58"/>
      <c r="J7228" s="58">
        <v>42378.0</v>
      </c>
    </row>
    <row r="7229">
      <c r="A7229" s="127">
        <v>45349.0</v>
      </c>
      <c r="B7229" s="61">
        <v>0.45416666666666666</v>
      </c>
      <c r="C7229" s="61">
        <v>0.45555555555555555</v>
      </c>
      <c r="D7229" s="61">
        <f t="shared" si="40"/>
        <v>0.08541666667</v>
      </c>
      <c r="E7229" s="58" t="s">
        <v>1991</v>
      </c>
      <c r="F7229" s="58" t="s">
        <v>1169</v>
      </c>
      <c r="G7229" s="58"/>
      <c r="H7229" s="58" t="s">
        <v>8594</v>
      </c>
      <c r="I7229" s="58"/>
      <c r="J7229" s="58">
        <v>42379.0</v>
      </c>
    </row>
    <row r="7230">
      <c r="A7230" s="127">
        <v>45349.0</v>
      </c>
      <c r="B7230" s="61">
        <v>0.45902777777777776</v>
      </c>
      <c r="C7230" s="61">
        <v>0.5472222222222223</v>
      </c>
      <c r="D7230" s="61">
        <f t="shared" si="40"/>
        <v>0.1770833333</v>
      </c>
      <c r="E7230" s="58" t="s">
        <v>8573</v>
      </c>
      <c r="F7230" s="58" t="s">
        <v>8595</v>
      </c>
      <c r="G7230" s="58"/>
      <c r="H7230" s="58" t="s">
        <v>8596</v>
      </c>
      <c r="I7230" s="58"/>
      <c r="J7230" s="58"/>
    </row>
    <row r="7231">
      <c r="A7231" s="127">
        <v>45349.0</v>
      </c>
      <c r="B7231" s="61">
        <v>0.5069444444444444</v>
      </c>
      <c r="C7231" s="61">
        <v>0.5097222222222222</v>
      </c>
      <c r="D7231" s="61">
        <f t="shared" si="40"/>
        <v>0.1395833333</v>
      </c>
      <c r="E7231" s="58" t="s">
        <v>1628</v>
      </c>
      <c r="F7231" s="58" t="s">
        <v>8494</v>
      </c>
      <c r="G7231" s="58"/>
      <c r="H7231" s="58" t="s">
        <v>8597</v>
      </c>
      <c r="I7231" s="58"/>
      <c r="J7231" s="58"/>
    </row>
    <row r="7232">
      <c r="A7232" s="127">
        <v>45349.0</v>
      </c>
      <c r="B7232" s="61">
        <v>0.5888888888888889</v>
      </c>
      <c r="C7232" s="58"/>
      <c r="D7232" s="61">
        <f t="shared" si="40"/>
        <v>-0.3701388889</v>
      </c>
      <c r="E7232" s="58" t="s">
        <v>8573</v>
      </c>
      <c r="F7232" s="58" t="s">
        <v>8595</v>
      </c>
      <c r="G7232" s="58"/>
      <c r="H7232" s="58" t="s">
        <v>8596</v>
      </c>
      <c r="I7232" s="58"/>
      <c r="J7232" s="58"/>
    </row>
    <row r="7233">
      <c r="A7233" s="127">
        <v>45349.0</v>
      </c>
      <c r="B7233" s="61">
        <v>0.5916666666666667</v>
      </c>
      <c r="C7233" s="61">
        <v>0.5930555555555556</v>
      </c>
      <c r="D7233" s="61">
        <f t="shared" si="40"/>
        <v>0.2229166667</v>
      </c>
      <c r="E7233" s="58" t="s">
        <v>1783</v>
      </c>
      <c r="F7233" s="58" t="s">
        <v>1595</v>
      </c>
      <c r="G7233" s="58"/>
      <c r="H7233" s="58" t="s">
        <v>8598</v>
      </c>
      <c r="I7233" s="58"/>
      <c r="J7233" s="58">
        <v>42383.0</v>
      </c>
    </row>
    <row r="7234">
      <c r="A7234" s="127">
        <v>45349.0</v>
      </c>
      <c r="B7234" s="61">
        <v>0.5930555555555556</v>
      </c>
      <c r="C7234" s="61">
        <v>0.59375</v>
      </c>
      <c r="D7234" s="61">
        <f t="shared" si="40"/>
        <v>0.2236111111</v>
      </c>
      <c r="E7234" s="58" t="s">
        <v>1830</v>
      </c>
      <c r="F7234" s="58" t="s">
        <v>19</v>
      </c>
      <c r="G7234" s="58"/>
      <c r="H7234" s="58" t="s">
        <v>8599</v>
      </c>
      <c r="I7234" s="58"/>
      <c r="J7234" s="58">
        <v>42384.0</v>
      </c>
    </row>
    <row r="7235">
      <c r="A7235" s="127">
        <v>45349.0</v>
      </c>
      <c r="B7235" s="61">
        <v>0.59375</v>
      </c>
      <c r="C7235" s="61">
        <v>0.5958333333333333</v>
      </c>
      <c r="D7235" s="61">
        <f t="shared" si="40"/>
        <v>0.2256944444</v>
      </c>
      <c r="E7235" s="58" t="s">
        <v>6695</v>
      </c>
      <c r="F7235" s="58" t="s">
        <v>5682</v>
      </c>
      <c r="G7235" s="58"/>
      <c r="H7235" s="58" t="s">
        <v>8600</v>
      </c>
      <c r="I7235" s="58"/>
      <c r="J7235" s="58">
        <v>42385.0</v>
      </c>
    </row>
    <row r="7236">
      <c r="A7236" s="127">
        <v>45349.0</v>
      </c>
      <c r="B7236" s="61">
        <v>0.5958333333333333</v>
      </c>
      <c r="C7236" s="61">
        <v>0.5965277777777778</v>
      </c>
      <c r="D7236" s="61">
        <f t="shared" si="40"/>
        <v>0.2263888889</v>
      </c>
      <c r="E7236" s="58" t="s">
        <v>517</v>
      </c>
      <c r="F7236" s="58" t="s">
        <v>358</v>
      </c>
      <c r="G7236" s="58"/>
      <c r="H7236" s="58" t="s">
        <v>8601</v>
      </c>
      <c r="I7236" s="58"/>
      <c r="J7236" s="58">
        <v>42386.0</v>
      </c>
    </row>
    <row r="7237">
      <c r="A7237" s="58"/>
      <c r="B7237" s="61">
        <v>0.6138888888888889</v>
      </c>
      <c r="C7237" s="61">
        <v>0.6145833333333334</v>
      </c>
      <c r="D7237" s="61">
        <f t="shared" si="40"/>
        <v>0.2444444444</v>
      </c>
      <c r="E7237" s="58" t="s">
        <v>923</v>
      </c>
      <c r="F7237" s="58" t="s">
        <v>590</v>
      </c>
      <c r="G7237" s="58"/>
      <c r="H7237" s="58" t="s">
        <v>8602</v>
      </c>
      <c r="I7237" s="58"/>
      <c r="J7237" s="58"/>
    </row>
    <row r="7238">
      <c r="A7238" s="58"/>
      <c r="B7238" s="61">
        <v>0.6201388888888889</v>
      </c>
      <c r="C7238" s="61">
        <v>0.6368055555555555</v>
      </c>
      <c r="D7238" s="61">
        <f t="shared" si="40"/>
        <v>0.2666666667</v>
      </c>
      <c r="E7238" s="58" t="s">
        <v>382</v>
      </c>
      <c r="F7238" s="58" t="s">
        <v>26</v>
      </c>
      <c r="G7238" s="58"/>
      <c r="H7238" s="58" t="s">
        <v>8603</v>
      </c>
      <c r="I7238" s="58"/>
      <c r="J7238" s="58"/>
    </row>
    <row r="7239">
      <c r="A7239" s="58"/>
      <c r="B7239" s="61">
        <v>0.6375</v>
      </c>
      <c r="C7239" s="61">
        <v>0.6416666666666667</v>
      </c>
      <c r="D7239" s="61">
        <f t="shared" si="40"/>
        <v>0.2715277778</v>
      </c>
      <c r="E7239" s="58" t="s">
        <v>3521</v>
      </c>
      <c r="F7239" s="58" t="s">
        <v>1028</v>
      </c>
      <c r="G7239" s="58"/>
      <c r="H7239" s="58" t="s">
        <v>8604</v>
      </c>
      <c r="I7239" s="58"/>
      <c r="J7239" s="58"/>
    </row>
    <row r="7240">
      <c r="A7240" s="58"/>
      <c r="B7240" s="61">
        <v>0.6423611111111112</v>
      </c>
      <c r="C7240" s="61">
        <v>0.64375</v>
      </c>
      <c r="D7240" s="61">
        <f t="shared" si="40"/>
        <v>0.2736111111</v>
      </c>
      <c r="E7240" s="58" t="s">
        <v>619</v>
      </c>
      <c r="F7240" s="58" t="s">
        <v>4</v>
      </c>
      <c r="G7240" s="58"/>
      <c r="H7240" s="58" t="s">
        <v>8605</v>
      </c>
      <c r="I7240" s="58" t="s">
        <v>8606</v>
      </c>
      <c r="J7240" s="58"/>
    </row>
    <row r="7241">
      <c r="A7241" s="58"/>
      <c r="B7241" s="58"/>
      <c r="C7241" s="58"/>
      <c r="D7241" s="61">
        <f t="shared" si="40"/>
        <v>-0.3701388889</v>
      </c>
      <c r="E7241" s="58"/>
      <c r="F7241" s="58"/>
      <c r="G7241" s="58"/>
      <c r="H7241" s="58"/>
      <c r="I7241" s="58"/>
      <c r="J7241" s="58"/>
    </row>
    <row r="7242">
      <c r="A7242" s="58"/>
      <c r="B7242" s="58"/>
      <c r="C7242" s="58"/>
      <c r="D7242" s="61">
        <f t="shared" si="40"/>
        <v>-0.3701388889</v>
      </c>
      <c r="E7242" s="58"/>
      <c r="F7242" s="58"/>
      <c r="G7242" s="58"/>
      <c r="H7242" s="58"/>
      <c r="I7242" s="58"/>
      <c r="J7242" s="58"/>
    </row>
    <row r="7243">
      <c r="A7243" s="58"/>
      <c r="B7243" s="58"/>
      <c r="C7243" s="58"/>
      <c r="D7243" s="61">
        <f t="shared" si="40"/>
        <v>-0.3701388889</v>
      </c>
      <c r="E7243" s="58" t="s">
        <v>6843</v>
      </c>
      <c r="F7243" s="58" t="s">
        <v>7555</v>
      </c>
      <c r="G7243" s="58"/>
      <c r="H7243" s="58" t="s">
        <v>8607</v>
      </c>
      <c r="I7243" s="58"/>
      <c r="J7243" s="58"/>
    </row>
    <row r="7244">
      <c r="A7244" s="58"/>
      <c r="B7244" s="58"/>
      <c r="C7244" s="58"/>
      <c r="D7244" s="61">
        <f t="shared" si="40"/>
        <v>-0.3701388889</v>
      </c>
      <c r="E7244" s="58" t="s">
        <v>4309</v>
      </c>
      <c r="F7244" s="58" t="s">
        <v>5886</v>
      </c>
      <c r="G7244" s="58"/>
      <c r="H7244" s="58" t="s">
        <v>8608</v>
      </c>
      <c r="I7244" s="58"/>
      <c r="J7244" s="58"/>
    </row>
    <row r="7245">
      <c r="A7245" s="58"/>
      <c r="B7245" s="58"/>
      <c r="C7245" s="58"/>
      <c r="D7245" s="61">
        <f t="shared" si="40"/>
        <v>-0.3701388889</v>
      </c>
      <c r="E7245" s="58" t="s">
        <v>4309</v>
      </c>
      <c r="F7245" s="58" t="s">
        <v>6487</v>
      </c>
      <c r="G7245" s="58"/>
      <c r="H7245" s="58" t="s">
        <v>8608</v>
      </c>
      <c r="I7245" s="58"/>
      <c r="J7245" s="58"/>
    </row>
    <row r="7246">
      <c r="A7246" s="58"/>
      <c r="B7246" s="58"/>
      <c r="C7246" s="58"/>
      <c r="D7246" s="61">
        <f t="shared" si="40"/>
        <v>-0.3701388889</v>
      </c>
      <c r="E7246" s="58" t="s">
        <v>4309</v>
      </c>
      <c r="F7246" s="58" t="s">
        <v>5869</v>
      </c>
      <c r="G7246" s="58"/>
      <c r="H7246" s="58" t="s">
        <v>8608</v>
      </c>
      <c r="I7246" s="58"/>
      <c r="J7246" s="58"/>
    </row>
    <row r="7247">
      <c r="A7247" s="58"/>
      <c r="B7247" s="58"/>
      <c r="C7247" s="58"/>
      <c r="D7247" s="61">
        <f t="shared" si="40"/>
        <v>-0.3701388889</v>
      </c>
      <c r="E7247" s="58" t="s">
        <v>4309</v>
      </c>
      <c r="F7247" s="58" t="s">
        <v>7097</v>
      </c>
      <c r="G7247" s="58"/>
      <c r="H7247" s="58" t="s">
        <v>8608</v>
      </c>
      <c r="I7247" s="58"/>
      <c r="J7247" s="58"/>
    </row>
    <row r="7248">
      <c r="A7248" s="58"/>
      <c r="B7248" s="58"/>
      <c r="C7248" s="58"/>
      <c r="D7248" s="61">
        <f t="shared" si="40"/>
        <v>-0.3701388889</v>
      </c>
      <c r="E7248" s="58" t="s">
        <v>4309</v>
      </c>
      <c r="F7248" s="58" t="s">
        <v>8609</v>
      </c>
      <c r="G7248" s="58"/>
      <c r="H7248" s="58" t="s">
        <v>8608</v>
      </c>
      <c r="I7248" s="58"/>
      <c r="J7248" s="58"/>
    </row>
    <row r="7249">
      <c r="A7249" s="58"/>
      <c r="B7249" s="58"/>
      <c r="C7249" s="58"/>
      <c r="D7249" s="61">
        <f t="shared" si="40"/>
        <v>-0.3701388889</v>
      </c>
      <c r="E7249" s="58"/>
      <c r="F7249" s="58"/>
      <c r="G7249" s="58"/>
      <c r="H7249" s="58"/>
      <c r="I7249" s="58"/>
      <c r="J7249" s="58"/>
    </row>
    <row r="7250">
      <c r="A7250" s="58"/>
      <c r="B7250" s="58"/>
      <c r="C7250" s="58"/>
      <c r="D7250" s="61">
        <f t="shared" si="40"/>
        <v>-0.3701388889</v>
      </c>
      <c r="E7250" s="58"/>
      <c r="F7250" s="58"/>
      <c r="G7250" s="58"/>
      <c r="H7250" s="58"/>
      <c r="I7250" s="58"/>
      <c r="J7250" s="58"/>
    </row>
    <row r="7251">
      <c r="A7251" s="58"/>
      <c r="B7251" s="58"/>
      <c r="C7251" s="58"/>
      <c r="D7251" s="61">
        <f t="shared" si="40"/>
        <v>-0.3701388889</v>
      </c>
      <c r="E7251" s="58"/>
      <c r="F7251" s="58"/>
      <c r="G7251" s="58"/>
      <c r="H7251" s="58"/>
      <c r="I7251" s="58"/>
      <c r="J7251" s="58"/>
    </row>
    <row r="7252">
      <c r="A7252" s="58"/>
      <c r="B7252" s="58"/>
      <c r="C7252" s="58"/>
      <c r="D7252" s="61">
        <f t="shared" si="40"/>
        <v>-0.3701388889</v>
      </c>
      <c r="E7252" s="58"/>
      <c r="F7252" s="58"/>
      <c r="G7252" s="58"/>
      <c r="H7252" s="58"/>
      <c r="I7252" s="58"/>
      <c r="J7252" s="58"/>
    </row>
    <row r="7253">
      <c r="A7253" s="58"/>
      <c r="B7253" s="58"/>
      <c r="C7253" s="58"/>
      <c r="D7253" s="61">
        <f t="shared" si="40"/>
        <v>-0.3701388889</v>
      </c>
      <c r="E7253" s="58"/>
      <c r="F7253" s="58"/>
      <c r="G7253" s="58"/>
      <c r="H7253" s="58"/>
      <c r="I7253" s="58"/>
      <c r="J7253" s="58"/>
    </row>
    <row r="7254">
      <c r="A7254" s="58"/>
      <c r="B7254" s="58"/>
      <c r="C7254" s="58"/>
      <c r="D7254" s="61">
        <f t="shared" si="40"/>
        <v>-0.3701388889</v>
      </c>
      <c r="E7254" s="58"/>
      <c r="F7254" s="58"/>
      <c r="G7254" s="58"/>
      <c r="H7254" s="58"/>
      <c r="I7254" s="58"/>
      <c r="J7254" s="58"/>
    </row>
    <row r="7255">
      <c r="A7255" s="58"/>
      <c r="B7255" s="58"/>
      <c r="C7255" s="58"/>
      <c r="D7255" s="61">
        <f t="shared" si="40"/>
        <v>-0.3701388889</v>
      </c>
      <c r="E7255" s="58"/>
      <c r="F7255" s="58"/>
      <c r="G7255" s="58"/>
      <c r="H7255" s="58"/>
      <c r="I7255" s="58"/>
      <c r="J7255" s="58"/>
    </row>
    <row r="7256">
      <c r="A7256" s="58"/>
      <c r="B7256" s="58"/>
      <c r="C7256" s="58"/>
      <c r="D7256" s="61">
        <f t="shared" si="40"/>
        <v>-0.3701388889</v>
      </c>
      <c r="E7256" s="58"/>
      <c r="F7256" s="58"/>
      <c r="G7256" s="58"/>
      <c r="H7256" s="58"/>
      <c r="I7256" s="58"/>
      <c r="J7256" s="58"/>
    </row>
    <row r="7257">
      <c r="A7257" s="58"/>
      <c r="B7257" s="58"/>
      <c r="C7257" s="58"/>
      <c r="D7257" s="61">
        <f t="shared" si="40"/>
        <v>-0.3701388889</v>
      </c>
      <c r="E7257" s="58"/>
      <c r="F7257" s="58"/>
      <c r="G7257" s="58"/>
      <c r="H7257" s="58"/>
      <c r="I7257" s="58"/>
      <c r="J7257" s="58"/>
    </row>
    <row r="7258">
      <c r="A7258" s="58"/>
      <c r="B7258" s="58"/>
      <c r="C7258" s="58"/>
      <c r="D7258" s="61">
        <f t="shared" si="40"/>
        <v>-0.3701388889</v>
      </c>
      <c r="E7258" s="58"/>
      <c r="F7258" s="58"/>
      <c r="G7258" s="58"/>
      <c r="H7258" s="58"/>
      <c r="I7258" s="58"/>
      <c r="J7258" s="58"/>
    </row>
    <row r="7259">
      <c r="A7259" s="58"/>
      <c r="B7259" s="58"/>
      <c r="C7259" s="58"/>
      <c r="D7259" s="61">
        <f t="shared" si="40"/>
        <v>-0.3701388889</v>
      </c>
      <c r="E7259" s="58"/>
      <c r="F7259" s="58"/>
      <c r="G7259" s="58"/>
      <c r="H7259" s="58"/>
      <c r="I7259" s="58"/>
      <c r="J7259" s="58"/>
    </row>
    <row r="7260">
      <c r="A7260" s="58"/>
      <c r="B7260" s="58"/>
      <c r="C7260" s="58"/>
      <c r="D7260" s="61">
        <f t="shared" si="40"/>
        <v>-0.3701388889</v>
      </c>
      <c r="E7260" s="58"/>
      <c r="F7260" s="58"/>
      <c r="G7260" s="58"/>
      <c r="H7260" s="58"/>
      <c r="I7260" s="58"/>
      <c r="J7260" s="58"/>
    </row>
    <row r="7261">
      <c r="A7261" s="58"/>
      <c r="B7261" s="58"/>
      <c r="C7261" s="58"/>
      <c r="D7261" s="61">
        <f t="shared" si="40"/>
        <v>-0.3701388889</v>
      </c>
      <c r="E7261" s="58"/>
      <c r="F7261" s="58"/>
      <c r="G7261" s="58"/>
      <c r="H7261" s="58"/>
      <c r="I7261" s="58"/>
      <c r="J7261" s="58"/>
    </row>
    <row r="7262">
      <c r="A7262" s="58"/>
      <c r="B7262" s="58"/>
      <c r="C7262" s="58"/>
      <c r="D7262" s="61">
        <f t="shared" si="40"/>
        <v>-0.3701388889</v>
      </c>
      <c r="E7262" s="58"/>
      <c r="F7262" s="58"/>
      <c r="G7262" s="58"/>
      <c r="H7262" s="58"/>
      <c r="I7262" s="58"/>
      <c r="J7262" s="58"/>
    </row>
    <row r="7263">
      <c r="A7263" s="58"/>
      <c r="B7263" s="58"/>
      <c r="C7263" s="58"/>
      <c r="D7263" s="61">
        <f t="shared" si="40"/>
        <v>-0.3701388889</v>
      </c>
      <c r="E7263" s="58"/>
      <c r="F7263" s="58"/>
      <c r="G7263" s="58"/>
      <c r="H7263" s="58"/>
      <c r="I7263" s="58"/>
      <c r="J7263" s="58"/>
    </row>
    <row r="7264">
      <c r="A7264" s="58"/>
      <c r="B7264" s="58"/>
      <c r="C7264" s="58"/>
      <c r="D7264" s="61">
        <f t="shared" si="40"/>
        <v>-0.3701388889</v>
      </c>
      <c r="E7264" s="58"/>
      <c r="F7264" s="58"/>
      <c r="G7264" s="58"/>
      <c r="H7264" s="58"/>
      <c r="I7264" s="58"/>
      <c r="J7264" s="58"/>
    </row>
    <row r="7265">
      <c r="A7265" s="58"/>
      <c r="B7265" s="58"/>
      <c r="C7265" s="58"/>
      <c r="D7265" s="61">
        <f t="shared" si="40"/>
        <v>-0.3701388889</v>
      </c>
      <c r="E7265" s="58"/>
      <c r="F7265" s="58"/>
      <c r="G7265" s="58"/>
      <c r="H7265" s="58"/>
      <c r="I7265" s="58"/>
      <c r="J7265" s="58"/>
    </row>
    <row r="7266">
      <c r="A7266" s="58"/>
      <c r="B7266" s="58"/>
      <c r="C7266" s="58"/>
      <c r="D7266" s="61">
        <f t="shared" si="40"/>
        <v>-0.3701388889</v>
      </c>
      <c r="E7266" s="58"/>
      <c r="F7266" s="58"/>
      <c r="G7266" s="58"/>
      <c r="H7266" s="58"/>
      <c r="I7266" s="58"/>
      <c r="J7266" s="58"/>
    </row>
    <row r="7267">
      <c r="A7267" s="58"/>
      <c r="B7267" s="58"/>
      <c r="C7267" s="58"/>
      <c r="D7267" s="61">
        <f t="shared" si="40"/>
        <v>-0.3701388889</v>
      </c>
      <c r="E7267" s="58"/>
      <c r="F7267" s="58"/>
      <c r="G7267" s="58"/>
      <c r="H7267" s="58"/>
      <c r="I7267" s="58"/>
      <c r="J7267" s="58"/>
    </row>
    <row r="7268">
      <c r="A7268" s="58"/>
      <c r="B7268" s="58"/>
      <c r="C7268" s="58"/>
      <c r="D7268" s="61">
        <f t="shared" si="40"/>
        <v>-0.3701388889</v>
      </c>
      <c r="E7268" s="58"/>
      <c r="F7268" s="58"/>
      <c r="G7268" s="58"/>
      <c r="H7268" s="58"/>
      <c r="I7268" s="58"/>
      <c r="J7268" s="58"/>
    </row>
  </sheetData>
  <autoFilter ref="$A$2:$J$2"/>
  <hyperlinks>
    <hyperlink r:id="rId1" ref="I626"/>
    <hyperlink r:id="rId2" ref="H1232"/>
    <hyperlink r:id="rId3" ref="H1294"/>
    <hyperlink r:id="rId4" ref="H1300"/>
    <hyperlink r:id="rId5" ref="I1327"/>
    <hyperlink r:id="rId6" ref="I1328"/>
    <hyperlink r:id="rId7" ref="F1696"/>
    <hyperlink r:id="rId8" ref="I1696"/>
    <hyperlink r:id="rId9" ref="I2332"/>
    <hyperlink r:id="rId10" ref="H2336"/>
    <hyperlink r:id="rId11" ref="I2467"/>
    <hyperlink r:id="rId12" ref="I3094"/>
    <hyperlink r:id="rId13" ref="H3176"/>
    <hyperlink r:id="rId14" ref="H3862"/>
    <hyperlink r:id="rId15" ref="H4909"/>
    <hyperlink r:id="rId16" ref="H4934"/>
    <hyperlink r:id="rId17" ref="F4937"/>
    <hyperlink r:id="rId18" ref="H5101"/>
    <hyperlink r:id="rId19" ref="H5104"/>
    <hyperlink r:id="rId20" ref="H6138"/>
  </hyperlinks>
  <printOptions gridLines="1" horizontalCentered="1"/>
  <pageMargins bottom="0.75" footer="0.0" header="0.0" left="0.7" right="0.7" top="0.75"/>
  <pageSetup fitToHeight="0" paperSize="9" cellComments="atEnd" orientation="landscape" pageOrder="overThenDown"/>
  <drawing r:id="rId2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 customWidth="1" min="11" max="11" width="17.13"/>
  </cols>
  <sheetData>
    <row r="1">
      <c r="A1" s="131"/>
      <c r="B1" s="131"/>
      <c r="C1" s="131"/>
      <c r="D1" s="131"/>
      <c r="E1" s="131"/>
      <c r="F1" s="131"/>
      <c r="G1" s="371" t="s">
        <v>8989</v>
      </c>
      <c r="H1" s="171"/>
      <c r="I1" s="131"/>
      <c r="J1" s="131"/>
      <c r="K1" s="131"/>
      <c r="L1" s="683" t="s">
        <v>11957</v>
      </c>
      <c r="M1" s="171"/>
      <c r="N1" s="131"/>
    </row>
    <row r="2" ht="27.0" customHeight="1">
      <c r="A2" s="311" t="s">
        <v>238</v>
      </c>
      <c r="B2" s="311" t="s">
        <v>8611</v>
      </c>
      <c r="C2" s="311" t="s">
        <v>8612</v>
      </c>
      <c r="D2" s="311" t="s">
        <v>8613</v>
      </c>
      <c r="E2" s="311" t="s">
        <v>271</v>
      </c>
      <c r="F2" s="311" t="s">
        <v>272</v>
      </c>
      <c r="G2" s="312" t="s">
        <v>273</v>
      </c>
      <c r="H2" s="312" t="s">
        <v>8614</v>
      </c>
      <c r="I2" s="312" t="s">
        <v>274</v>
      </c>
      <c r="J2" s="312" t="s">
        <v>275</v>
      </c>
      <c r="K2" s="312" t="s">
        <v>11958</v>
      </c>
      <c r="L2" s="312" t="s">
        <v>273</v>
      </c>
      <c r="M2" s="312" t="s">
        <v>8614</v>
      </c>
      <c r="N2" s="312" t="s">
        <v>276</v>
      </c>
    </row>
    <row r="3">
      <c r="A3" s="624">
        <v>44791.0</v>
      </c>
      <c r="B3" s="625">
        <v>0.45625</v>
      </c>
      <c r="C3" s="625">
        <v>0.4576388888888889</v>
      </c>
      <c r="D3" s="626">
        <f t="shared" ref="D3:D163" si="1">C3-B3</f>
        <v>0.001388888889</v>
      </c>
      <c r="E3" s="627" t="s">
        <v>11959</v>
      </c>
      <c r="F3" s="627" t="s">
        <v>11960</v>
      </c>
      <c r="G3" s="627" t="s">
        <v>8721</v>
      </c>
      <c r="H3" s="628"/>
      <c r="I3" s="627" t="s">
        <v>11961</v>
      </c>
      <c r="J3" s="97" t="s">
        <v>8723</v>
      </c>
      <c r="K3" s="97" t="s">
        <v>11962</v>
      </c>
      <c r="L3" s="181"/>
      <c r="M3" s="97" t="s">
        <v>8721</v>
      </c>
      <c r="N3" s="684"/>
    </row>
    <row r="4">
      <c r="A4" s="624">
        <v>44791.0</v>
      </c>
      <c r="B4" s="685">
        <v>0.6645833333333333</v>
      </c>
      <c r="C4" s="685">
        <v>0.6701388888888888</v>
      </c>
      <c r="D4" s="626">
        <f t="shared" si="1"/>
        <v>0.005555555556</v>
      </c>
      <c r="E4" s="686" t="s">
        <v>11963</v>
      </c>
      <c r="F4" s="686" t="s">
        <v>3</v>
      </c>
      <c r="G4" s="686" t="s">
        <v>8721</v>
      </c>
      <c r="H4" s="687"/>
      <c r="I4" s="686" t="s">
        <v>11964</v>
      </c>
      <c r="J4" s="97" t="s">
        <v>11965</v>
      </c>
      <c r="K4" s="97" t="s">
        <v>11962</v>
      </c>
      <c r="L4" s="181"/>
      <c r="M4" s="97" t="s">
        <v>8721</v>
      </c>
      <c r="N4" s="684"/>
    </row>
    <row r="5">
      <c r="A5" s="688"/>
      <c r="B5" s="689"/>
      <c r="C5" s="689"/>
      <c r="D5" s="690">
        <f t="shared" si="1"/>
        <v>0</v>
      </c>
      <c r="E5" s="691"/>
      <c r="F5" s="691"/>
      <c r="G5" s="692"/>
      <c r="H5" s="692"/>
      <c r="I5" s="691"/>
      <c r="J5" s="693"/>
      <c r="K5" s="693"/>
      <c r="L5" s="693"/>
      <c r="M5" s="693"/>
      <c r="N5" s="694"/>
    </row>
    <row r="6">
      <c r="A6" s="695">
        <v>44792.0</v>
      </c>
      <c r="B6" s="685">
        <v>0.41388888888888886</v>
      </c>
      <c r="C6" s="685">
        <v>0.4166666666666667</v>
      </c>
      <c r="D6" s="210">
        <f t="shared" si="1"/>
        <v>0.002777777778</v>
      </c>
      <c r="E6" s="686" t="s">
        <v>11966</v>
      </c>
      <c r="F6" s="686" t="s">
        <v>11967</v>
      </c>
      <c r="G6" s="686" t="s">
        <v>8721</v>
      </c>
      <c r="H6" s="687"/>
      <c r="I6" s="686" t="s">
        <v>11968</v>
      </c>
      <c r="J6" s="97" t="s">
        <v>11969</v>
      </c>
      <c r="K6" s="97" t="s">
        <v>11962</v>
      </c>
      <c r="L6" s="181"/>
      <c r="M6" s="97" t="s">
        <v>8721</v>
      </c>
      <c r="N6" s="181"/>
    </row>
    <row r="7">
      <c r="A7" s="695">
        <v>44792.0</v>
      </c>
      <c r="B7" s="685">
        <v>0.6194444444444445</v>
      </c>
      <c r="C7" s="685">
        <v>0.6388888888888888</v>
      </c>
      <c r="D7" s="210">
        <f t="shared" si="1"/>
        <v>0.01944444444</v>
      </c>
      <c r="E7" s="686" t="s">
        <v>11970</v>
      </c>
      <c r="F7" s="686" t="s">
        <v>3</v>
      </c>
      <c r="G7" s="686" t="s">
        <v>8721</v>
      </c>
      <c r="H7" s="687"/>
      <c r="I7" s="686" t="s">
        <v>11971</v>
      </c>
      <c r="J7" s="97" t="s">
        <v>11779</v>
      </c>
      <c r="K7" s="97" t="s">
        <v>11962</v>
      </c>
      <c r="L7" s="181"/>
      <c r="M7" s="97" t="s">
        <v>8721</v>
      </c>
      <c r="N7" s="181"/>
    </row>
    <row r="8">
      <c r="A8" s="695">
        <v>44792.0</v>
      </c>
      <c r="B8" s="685">
        <v>0.6722222222222223</v>
      </c>
      <c r="C8" s="685">
        <v>0.6840277777777778</v>
      </c>
      <c r="D8" s="210">
        <f t="shared" si="1"/>
        <v>0.01180555556</v>
      </c>
      <c r="E8" s="686" t="s">
        <v>11972</v>
      </c>
      <c r="F8" s="686" t="s">
        <v>1063</v>
      </c>
      <c r="G8" s="686" t="s">
        <v>8721</v>
      </c>
      <c r="H8" s="687"/>
      <c r="I8" s="686" t="s">
        <v>11973</v>
      </c>
      <c r="J8" s="97" t="s">
        <v>11974</v>
      </c>
      <c r="K8" s="97" t="s">
        <v>11962</v>
      </c>
      <c r="L8" s="181"/>
      <c r="M8" s="97" t="s">
        <v>8721</v>
      </c>
      <c r="N8" s="181"/>
    </row>
    <row r="9">
      <c r="A9" s="695">
        <v>44859.0</v>
      </c>
      <c r="B9" s="685">
        <v>0.6041666666666666</v>
      </c>
      <c r="C9" s="685">
        <v>0.6236111111111111</v>
      </c>
      <c r="D9" s="210">
        <f t="shared" si="1"/>
        <v>0.01944444444</v>
      </c>
      <c r="E9" s="686" t="s">
        <v>435</v>
      </c>
      <c r="F9" s="686" t="s">
        <v>15</v>
      </c>
      <c r="G9" s="687"/>
      <c r="H9" s="687"/>
      <c r="I9" s="686" t="s">
        <v>1156</v>
      </c>
      <c r="J9" s="181"/>
      <c r="K9" s="181"/>
      <c r="L9" s="181"/>
      <c r="M9" s="181"/>
      <c r="N9" s="181"/>
    </row>
    <row r="10">
      <c r="A10" s="696">
        <v>44859.0</v>
      </c>
      <c r="B10" s="685">
        <v>0.6263888888888889</v>
      </c>
      <c r="C10" s="685"/>
      <c r="D10" s="210">
        <f t="shared" si="1"/>
        <v>-0.6263888889</v>
      </c>
      <c r="E10" s="686" t="s">
        <v>1681</v>
      </c>
      <c r="F10" s="686" t="s">
        <v>1681</v>
      </c>
      <c r="G10" s="687"/>
      <c r="H10" s="687"/>
      <c r="I10" s="686" t="s">
        <v>11975</v>
      </c>
      <c r="J10" s="181"/>
      <c r="K10" s="181"/>
      <c r="L10" s="181"/>
      <c r="M10" s="181"/>
      <c r="N10" s="181"/>
    </row>
    <row r="11">
      <c r="A11" s="208">
        <v>44859.0</v>
      </c>
      <c r="B11" s="678">
        <v>0.6465277777777778</v>
      </c>
      <c r="C11" s="678">
        <v>0.6777777777777778</v>
      </c>
      <c r="D11" s="210">
        <f t="shared" si="1"/>
        <v>0.03125</v>
      </c>
      <c r="E11" s="97" t="s">
        <v>452</v>
      </c>
      <c r="F11" s="97" t="s">
        <v>15</v>
      </c>
      <c r="G11" s="181"/>
      <c r="H11" s="181"/>
      <c r="I11" s="97" t="s">
        <v>8379</v>
      </c>
      <c r="J11" s="181"/>
      <c r="K11" s="181"/>
      <c r="L11" s="181"/>
      <c r="M11" s="181"/>
      <c r="N11" s="181"/>
    </row>
    <row r="12">
      <c r="A12" s="208">
        <v>44860.0</v>
      </c>
      <c r="B12" s="678">
        <v>0.44305555555555554</v>
      </c>
      <c r="C12" s="209">
        <v>0.625</v>
      </c>
      <c r="D12" s="210">
        <f t="shared" si="1"/>
        <v>0.1819444444</v>
      </c>
      <c r="E12" s="97" t="s">
        <v>11976</v>
      </c>
      <c r="F12" s="97" t="s">
        <v>24</v>
      </c>
      <c r="G12" s="97" t="s">
        <v>8721</v>
      </c>
      <c r="H12" s="181"/>
      <c r="I12" s="97" t="s">
        <v>11977</v>
      </c>
      <c r="J12" s="97" t="s">
        <v>11978</v>
      </c>
      <c r="K12" s="97" t="s">
        <v>11962</v>
      </c>
      <c r="L12" s="97" t="s">
        <v>8721</v>
      </c>
      <c r="M12" s="181"/>
      <c r="N12" s="181"/>
    </row>
    <row r="13">
      <c r="A13" s="208">
        <v>44862.0</v>
      </c>
      <c r="B13" s="678">
        <v>0.35694444444444445</v>
      </c>
      <c r="C13" s="678">
        <v>0.37430555555555556</v>
      </c>
      <c r="D13" s="210">
        <f t="shared" si="1"/>
        <v>0.01736111111</v>
      </c>
      <c r="E13" s="97" t="s">
        <v>11979</v>
      </c>
      <c r="F13" s="97" t="s">
        <v>11980</v>
      </c>
      <c r="G13" s="97" t="s">
        <v>8721</v>
      </c>
      <c r="H13" s="181"/>
      <c r="I13" s="97" t="s">
        <v>11981</v>
      </c>
      <c r="J13" s="97" t="s">
        <v>11982</v>
      </c>
      <c r="K13" s="97" t="s">
        <v>11962</v>
      </c>
      <c r="L13" s="181"/>
      <c r="M13" s="97" t="s">
        <v>8721</v>
      </c>
      <c r="N13" s="181"/>
    </row>
    <row r="14">
      <c r="A14" s="208">
        <v>44863.0</v>
      </c>
      <c r="B14" s="678">
        <v>0.3770833333333333</v>
      </c>
      <c r="C14" s="678">
        <v>0.475</v>
      </c>
      <c r="D14" s="210">
        <f t="shared" si="1"/>
        <v>0.09791666667</v>
      </c>
      <c r="E14" s="97" t="s">
        <v>11983</v>
      </c>
      <c r="F14" s="97" t="s">
        <v>11984</v>
      </c>
      <c r="G14" s="97" t="s">
        <v>8721</v>
      </c>
      <c r="H14" s="181"/>
      <c r="I14" s="97" t="s">
        <v>11985</v>
      </c>
      <c r="J14" s="97" t="s">
        <v>11986</v>
      </c>
      <c r="K14" s="97" t="s">
        <v>11962</v>
      </c>
      <c r="L14" s="181"/>
      <c r="M14" s="97" t="s">
        <v>8721</v>
      </c>
      <c r="N14" s="181"/>
    </row>
    <row r="15">
      <c r="A15" s="208">
        <v>44863.0</v>
      </c>
      <c r="B15" s="678">
        <v>0.3784722222222222</v>
      </c>
      <c r="C15" s="209">
        <v>0.5083333333333333</v>
      </c>
      <c r="D15" s="210">
        <f t="shared" si="1"/>
        <v>0.1298611111</v>
      </c>
      <c r="E15" s="97" t="s">
        <v>11987</v>
      </c>
      <c r="F15" s="97" t="s">
        <v>11988</v>
      </c>
      <c r="G15" s="97" t="s">
        <v>8721</v>
      </c>
      <c r="H15" s="181"/>
      <c r="I15" s="97" t="s">
        <v>11989</v>
      </c>
      <c r="J15" s="97" t="s">
        <v>11990</v>
      </c>
      <c r="K15" s="97" t="s">
        <v>11962</v>
      </c>
      <c r="L15" s="181"/>
      <c r="M15" s="97" t="s">
        <v>8721</v>
      </c>
      <c r="N15" s="181"/>
    </row>
    <row r="16">
      <c r="A16" s="208">
        <v>44869.0</v>
      </c>
      <c r="B16" s="678">
        <v>0.3736111111111111</v>
      </c>
      <c r="C16" s="678">
        <v>0.3888888888888889</v>
      </c>
      <c r="D16" s="210">
        <f t="shared" si="1"/>
        <v>0.01527777778</v>
      </c>
      <c r="E16" s="97" t="s">
        <v>11991</v>
      </c>
      <c r="F16" s="97" t="s">
        <v>11992</v>
      </c>
      <c r="G16" s="97" t="s">
        <v>8721</v>
      </c>
      <c r="H16" s="181"/>
      <c r="I16" s="97" t="s">
        <v>11977</v>
      </c>
      <c r="J16" s="97" t="s">
        <v>11993</v>
      </c>
      <c r="K16" s="97" t="s">
        <v>11962</v>
      </c>
      <c r="L16" s="181"/>
      <c r="M16" s="97" t="s">
        <v>8721</v>
      </c>
      <c r="N16" s="181"/>
    </row>
    <row r="17">
      <c r="A17" s="208">
        <v>44869.0</v>
      </c>
      <c r="B17" s="678">
        <v>0.38958333333333334</v>
      </c>
      <c r="C17" s="678">
        <v>0.3958333333333333</v>
      </c>
      <c r="D17" s="210">
        <f t="shared" si="1"/>
        <v>0.00625</v>
      </c>
      <c r="E17" s="97" t="s">
        <v>11994</v>
      </c>
      <c r="F17" s="97" t="s">
        <v>9</v>
      </c>
      <c r="G17" s="97" t="s">
        <v>8721</v>
      </c>
      <c r="H17" s="181"/>
      <c r="I17" s="97" t="s">
        <v>11995</v>
      </c>
      <c r="J17" s="97" t="s">
        <v>11996</v>
      </c>
      <c r="K17" s="97" t="s">
        <v>11962</v>
      </c>
      <c r="L17" s="181"/>
      <c r="M17" s="97" t="s">
        <v>8721</v>
      </c>
      <c r="N17" s="181"/>
    </row>
    <row r="18">
      <c r="A18" s="208">
        <v>44869.0</v>
      </c>
      <c r="B18" s="678">
        <v>0.40694444444444444</v>
      </c>
      <c r="C18" s="678">
        <v>0.4201388888888889</v>
      </c>
      <c r="D18" s="210">
        <f t="shared" si="1"/>
        <v>0.01319444444</v>
      </c>
      <c r="E18" s="97" t="s">
        <v>11997</v>
      </c>
      <c r="F18" s="97" t="s">
        <v>11998</v>
      </c>
      <c r="G18" s="97" t="s">
        <v>8721</v>
      </c>
      <c r="H18" s="181"/>
      <c r="I18" s="97" t="s">
        <v>11999</v>
      </c>
      <c r="J18" s="97" t="s">
        <v>12000</v>
      </c>
      <c r="K18" s="97" t="s">
        <v>11962</v>
      </c>
      <c r="L18" s="181"/>
      <c r="M18" s="97" t="s">
        <v>8721</v>
      </c>
      <c r="N18" s="181"/>
    </row>
    <row r="19">
      <c r="A19" s="208">
        <v>44869.0</v>
      </c>
      <c r="B19" s="678">
        <v>0.4361111111111111</v>
      </c>
      <c r="C19" s="678">
        <v>0.4375</v>
      </c>
      <c r="D19" s="210">
        <f t="shared" si="1"/>
        <v>0.001388888889</v>
      </c>
      <c r="E19" s="97" t="s">
        <v>12001</v>
      </c>
      <c r="F19" s="97" t="s">
        <v>12002</v>
      </c>
      <c r="G19" s="97" t="s">
        <v>8721</v>
      </c>
      <c r="H19" s="181"/>
      <c r="I19" s="97" t="s">
        <v>12003</v>
      </c>
      <c r="J19" s="97" t="s">
        <v>12004</v>
      </c>
      <c r="K19" s="97" t="s">
        <v>11962</v>
      </c>
      <c r="L19" s="181"/>
      <c r="M19" s="97" t="s">
        <v>8721</v>
      </c>
      <c r="N19" s="181"/>
    </row>
    <row r="20">
      <c r="A20" s="208">
        <v>44869.0</v>
      </c>
      <c r="B20" s="678">
        <v>0.4965277777777778</v>
      </c>
      <c r="C20" s="678">
        <v>0.5048611111111111</v>
      </c>
      <c r="D20" s="210">
        <f t="shared" si="1"/>
        <v>0.008333333333</v>
      </c>
      <c r="E20" s="97" t="s">
        <v>12005</v>
      </c>
      <c r="F20" s="97" t="s">
        <v>11998</v>
      </c>
      <c r="G20" s="97" t="s">
        <v>8721</v>
      </c>
      <c r="H20" s="181"/>
      <c r="I20" s="97" t="s">
        <v>12006</v>
      </c>
      <c r="J20" s="97" t="s">
        <v>12007</v>
      </c>
      <c r="K20" s="97" t="s">
        <v>11962</v>
      </c>
      <c r="L20" s="181"/>
      <c r="M20" s="97" t="s">
        <v>8721</v>
      </c>
      <c r="N20" s="181"/>
    </row>
    <row r="21">
      <c r="A21" s="208">
        <v>44869.0</v>
      </c>
      <c r="B21" s="678">
        <v>0.5659722222222222</v>
      </c>
      <c r="C21" s="678">
        <v>0.59375</v>
      </c>
      <c r="D21" s="210">
        <f t="shared" si="1"/>
        <v>0.02777777778</v>
      </c>
      <c r="E21" s="97" t="s">
        <v>6020</v>
      </c>
      <c r="F21" s="97" t="s">
        <v>6020</v>
      </c>
      <c r="G21" s="97" t="s">
        <v>8721</v>
      </c>
      <c r="H21" s="181"/>
      <c r="I21" s="97" t="s">
        <v>12008</v>
      </c>
      <c r="J21" s="97" t="s">
        <v>12009</v>
      </c>
      <c r="K21" s="97" t="s">
        <v>11962</v>
      </c>
      <c r="L21" s="181"/>
      <c r="M21" s="97" t="s">
        <v>8721</v>
      </c>
      <c r="N21" s="181"/>
    </row>
    <row r="22">
      <c r="A22" s="208">
        <v>44870.0</v>
      </c>
      <c r="B22" s="678">
        <v>0.40625</v>
      </c>
      <c r="C22" s="678">
        <v>0.4236111111111111</v>
      </c>
      <c r="D22" s="210">
        <f t="shared" si="1"/>
        <v>0.01736111111</v>
      </c>
      <c r="E22" s="97" t="s">
        <v>12010</v>
      </c>
      <c r="F22" s="97" t="s">
        <v>3</v>
      </c>
      <c r="G22" s="97" t="s">
        <v>8721</v>
      </c>
      <c r="H22" s="181"/>
      <c r="I22" s="97" t="s">
        <v>11973</v>
      </c>
      <c r="J22" s="97" t="s">
        <v>12011</v>
      </c>
      <c r="K22" s="97" t="s">
        <v>11962</v>
      </c>
      <c r="L22" s="181"/>
      <c r="M22" s="97" t="s">
        <v>8721</v>
      </c>
      <c r="N22" s="181"/>
    </row>
    <row r="23">
      <c r="A23" s="671"/>
      <c r="B23" s="697"/>
      <c r="C23" s="697"/>
      <c r="D23" s="210">
        <f t="shared" si="1"/>
        <v>0</v>
      </c>
      <c r="E23" s="674" t="s">
        <v>645</v>
      </c>
      <c r="F23" s="674" t="s">
        <v>645</v>
      </c>
      <c r="G23" s="675"/>
      <c r="H23" s="675"/>
      <c r="I23" s="674" t="s">
        <v>645</v>
      </c>
      <c r="J23" s="675"/>
      <c r="K23" s="675"/>
      <c r="L23" s="675"/>
      <c r="M23" s="675"/>
      <c r="N23" s="675"/>
    </row>
    <row r="24">
      <c r="A24" s="208">
        <v>44881.0</v>
      </c>
      <c r="B24" s="209">
        <v>0.3680555555555556</v>
      </c>
      <c r="C24" s="209">
        <v>0.3993055555555556</v>
      </c>
      <c r="D24" s="210">
        <f t="shared" si="1"/>
        <v>0.03125</v>
      </c>
      <c r="E24" s="97" t="s">
        <v>5921</v>
      </c>
      <c r="F24" s="97" t="s">
        <v>703</v>
      </c>
      <c r="G24" s="97" t="s">
        <v>8721</v>
      </c>
      <c r="H24" s="181"/>
      <c r="I24" s="97" t="s">
        <v>12012</v>
      </c>
      <c r="J24" s="97" t="s">
        <v>12013</v>
      </c>
      <c r="K24" s="97" t="s">
        <v>11962</v>
      </c>
      <c r="L24" s="181"/>
      <c r="M24" s="181"/>
      <c r="N24" s="181"/>
    </row>
    <row r="25">
      <c r="A25" s="208">
        <v>44881.0</v>
      </c>
      <c r="B25" s="209">
        <v>0.3715277777777778</v>
      </c>
      <c r="C25" s="209">
        <v>0.3923611111111111</v>
      </c>
      <c r="D25" s="210">
        <f t="shared" si="1"/>
        <v>0.02083333333</v>
      </c>
      <c r="E25" s="97" t="s">
        <v>12014</v>
      </c>
      <c r="F25" s="97" t="s">
        <v>543</v>
      </c>
      <c r="G25" s="97" t="s">
        <v>8721</v>
      </c>
      <c r="H25" s="181"/>
      <c r="I25" s="97" t="s">
        <v>12015</v>
      </c>
      <c r="J25" s="97" t="s">
        <v>12016</v>
      </c>
      <c r="K25" s="97" t="s">
        <v>11962</v>
      </c>
      <c r="L25" s="181"/>
      <c r="M25" s="181"/>
      <c r="N25" s="181"/>
    </row>
    <row r="26">
      <c r="A26" s="208">
        <v>44881.0</v>
      </c>
      <c r="B26" s="209">
        <v>0.3958333333333333</v>
      </c>
      <c r="C26" s="209">
        <v>0.46805555555555556</v>
      </c>
      <c r="D26" s="210">
        <f t="shared" si="1"/>
        <v>0.07222222222</v>
      </c>
      <c r="E26" s="97" t="s">
        <v>12017</v>
      </c>
      <c r="F26" s="97" t="s">
        <v>12018</v>
      </c>
      <c r="G26" s="97" t="s">
        <v>8721</v>
      </c>
      <c r="H26" s="181"/>
      <c r="I26" s="97" t="s">
        <v>12019</v>
      </c>
      <c r="J26" s="97" t="s">
        <v>12020</v>
      </c>
      <c r="K26" s="97" t="s">
        <v>11962</v>
      </c>
      <c r="L26" s="181"/>
      <c r="M26" s="181"/>
      <c r="N26" s="181"/>
    </row>
    <row r="27">
      <c r="A27" s="208">
        <v>44881.0</v>
      </c>
      <c r="B27" s="209">
        <v>0.59375</v>
      </c>
      <c r="C27" s="209">
        <v>0.7013888888888888</v>
      </c>
      <c r="D27" s="210">
        <f t="shared" si="1"/>
        <v>0.1076388889</v>
      </c>
      <c r="E27" s="97" t="s">
        <v>3026</v>
      </c>
      <c r="F27" s="97" t="s">
        <v>1128</v>
      </c>
      <c r="G27" s="97" t="s">
        <v>8721</v>
      </c>
      <c r="H27" s="181"/>
      <c r="I27" s="97" t="s">
        <v>12021</v>
      </c>
      <c r="J27" s="97" t="s">
        <v>12022</v>
      </c>
      <c r="K27" s="97" t="s">
        <v>11962</v>
      </c>
      <c r="L27" s="97" t="s">
        <v>8721</v>
      </c>
      <c r="M27" s="181"/>
      <c r="N27" s="97">
        <v>34588.0</v>
      </c>
    </row>
    <row r="28">
      <c r="A28" s="208">
        <v>44881.0</v>
      </c>
      <c r="B28" s="209">
        <v>0.68125</v>
      </c>
      <c r="C28" s="209">
        <v>0.6993055555555555</v>
      </c>
      <c r="D28" s="210">
        <f t="shared" si="1"/>
        <v>0.01805555556</v>
      </c>
      <c r="E28" s="97" t="s">
        <v>1259</v>
      </c>
      <c r="F28" s="97" t="s">
        <v>416</v>
      </c>
      <c r="G28" s="97" t="s">
        <v>8721</v>
      </c>
      <c r="H28" s="181"/>
      <c r="I28" s="97" t="s">
        <v>12023</v>
      </c>
      <c r="J28" s="97" t="s">
        <v>12024</v>
      </c>
      <c r="K28" s="97" t="s">
        <v>11962</v>
      </c>
      <c r="L28" s="181"/>
      <c r="M28" s="97" t="s">
        <v>8721</v>
      </c>
      <c r="N28" s="181"/>
    </row>
    <row r="29">
      <c r="A29" s="208">
        <v>44881.0</v>
      </c>
      <c r="B29" s="209">
        <v>0.7027777777777777</v>
      </c>
      <c r="C29" s="209">
        <v>0.725</v>
      </c>
      <c r="D29" s="210">
        <f t="shared" si="1"/>
        <v>0.02222222222</v>
      </c>
      <c r="E29" s="97" t="s">
        <v>12025</v>
      </c>
      <c r="F29" s="97" t="s">
        <v>703</v>
      </c>
      <c r="G29" s="97" t="s">
        <v>8721</v>
      </c>
      <c r="H29" s="181"/>
      <c r="I29" s="97" t="s">
        <v>12026</v>
      </c>
      <c r="J29" s="97" t="s">
        <v>12027</v>
      </c>
      <c r="K29" s="97" t="s">
        <v>11962</v>
      </c>
      <c r="L29" s="181"/>
      <c r="M29" s="97" t="s">
        <v>8721</v>
      </c>
      <c r="N29" s="181"/>
    </row>
    <row r="30">
      <c r="A30" s="671"/>
      <c r="B30" s="675"/>
      <c r="C30" s="675"/>
      <c r="D30" s="698">
        <f t="shared" si="1"/>
        <v>0</v>
      </c>
      <c r="E30" s="675"/>
      <c r="F30" s="675"/>
      <c r="G30" s="675"/>
      <c r="H30" s="675"/>
      <c r="I30" s="675"/>
      <c r="J30" s="675"/>
      <c r="K30" s="675"/>
      <c r="L30" s="675"/>
      <c r="M30" s="675"/>
      <c r="N30" s="675"/>
    </row>
    <row r="31">
      <c r="A31" s="208">
        <v>44882.0</v>
      </c>
      <c r="B31" s="209">
        <v>0.3506944444444444</v>
      </c>
      <c r="C31" s="209">
        <v>0.35625</v>
      </c>
      <c r="D31" s="210">
        <f t="shared" si="1"/>
        <v>0.005555555556</v>
      </c>
      <c r="E31" s="97" t="s">
        <v>435</v>
      </c>
      <c r="F31" s="97" t="s">
        <v>1128</v>
      </c>
      <c r="G31" s="97" t="s">
        <v>8721</v>
      </c>
      <c r="H31" s="181"/>
      <c r="I31" s="97" t="s">
        <v>12028</v>
      </c>
      <c r="J31" s="97" t="s">
        <v>12029</v>
      </c>
      <c r="K31" s="97" t="s">
        <v>11962</v>
      </c>
      <c r="L31" s="97" t="s">
        <v>8721</v>
      </c>
      <c r="M31" s="181"/>
      <c r="N31" s="181"/>
    </row>
    <row r="32">
      <c r="A32" s="208">
        <v>44882.0</v>
      </c>
      <c r="B32" s="209">
        <v>0.35555555555555557</v>
      </c>
      <c r="C32" s="209">
        <v>0.36527777777777776</v>
      </c>
      <c r="D32" s="210">
        <f t="shared" si="1"/>
        <v>0.009722222222</v>
      </c>
      <c r="E32" s="97" t="s">
        <v>12030</v>
      </c>
      <c r="F32" s="97" t="s">
        <v>12031</v>
      </c>
      <c r="G32" s="181"/>
      <c r="H32" s="97" t="s">
        <v>8721</v>
      </c>
      <c r="I32" s="97" t="s">
        <v>12032</v>
      </c>
      <c r="J32" s="97" t="s">
        <v>12033</v>
      </c>
      <c r="K32" s="97" t="s">
        <v>11962</v>
      </c>
      <c r="L32" s="97" t="s">
        <v>8721</v>
      </c>
      <c r="M32" s="181"/>
      <c r="N32" s="181"/>
    </row>
    <row r="33">
      <c r="A33" s="208">
        <v>44882.0</v>
      </c>
      <c r="B33" s="209">
        <v>0.36944444444444446</v>
      </c>
      <c r="C33" s="209">
        <v>0.37916666666666665</v>
      </c>
      <c r="D33" s="210">
        <f t="shared" si="1"/>
        <v>0.009722222222</v>
      </c>
      <c r="E33" s="97" t="s">
        <v>8047</v>
      </c>
      <c r="F33" s="97" t="s">
        <v>1601</v>
      </c>
      <c r="G33" s="97" t="s">
        <v>8721</v>
      </c>
      <c r="H33" s="181"/>
      <c r="I33" s="97" t="s">
        <v>12034</v>
      </c>
      <c r="J33" s="97" t="s">
        <v>12035</v>
      </c>
      <c r="K33" s="97" t="s">
        <v>11962</v>
      </c>
      <c r="L33" s="97" t="s">
        <v>8721</v>
      </c>
      <c r="M33" s="181"/>
      <c r="N33" s="181"/>
    </row>
    <row r="34">
      <c r="A34" s="208">
        <v>44882.0</v>
      </c>
      <c r="B34" s="209">
        <v>0.44722222222222224</v>
      </c>
      <c r="C34" s="209">
        <v>0.4618055555555556</v>
      </c>
      <c r="D34" s="210">
        <f t="shared" si="1"/>
        <v>0.01458333333</v>
      </c>
      <c r="E34" s="97" t="s">
        <v>3839</v>
      </c>
      <c r="F34" s="97" t="s">
        <v>2147</v>
      </c>
      <c r="G34" s="97" t="s">
        <v>8721</v>
      </c>
      <c r="H34" s="181"/>
      <c r="I34" s="97" t="s">
        <v>12036</v>
      </c>
      <c r="J34" s="97" t="s">
        <v>12037</v>
      </c>
      <c r="K34" s="97" t="s">
        <v>11962</v>
      </c>
      <c r="L34" s="97" t="s">
        <v>8721</v>
      </c>
      <c r="M34" s="181"/>
      <c r="N34" s="181"/>
    </row>
    <row r="35">
      <c r="A35" s="671">
        <v>44882.0</v>
      </c>
      <c r="B35" s="675"/>
      <c r="C35" s="675"/>
      <c r="D35" s="698">
        <f t="shared" si="1"/>
        <v>0</v>
      </c>
      <c r="E35" s="675"/>
      <c r="F35" s="675"/>
      <c r="G35" s="675"/>
      <c r="H35" s="675"/>
      <c r="I35" s="675"/>
      <c r="J35" s="675"/>
      <c r="K35" s="675"/>
      <c r="L35" s="675"/>
      <c r="M35" s="675"/>
      <c r="N35" s="675"/>
    </row>
    <row r="36">
      <c r="A36" s="208">
        <v>44883.0</v>
      </c>
      <c r="B36" s="209">
        <v>0.5770833333333333</v>
      </c>
      <c r="C36" s="209">
        <v>0.5951388888888889</v>
      </c>
      <c r="D36" s="210">
        <f t="shared" si="1"/>
        <v>0.01805555556</v>
      </c>
      <c r="E36" s="97" t="s">
        <v>517</v>
      </c>
      <c r="F36" s="97" t="s">
        <v>12038</v>
      </c>
      <c r="G36" s="97" t="s">
        <v>8721</v>
      </c>
      <c r="H36" s="181"/>
      <c r="I36" s="97" t="s">
        <v>12039</v>
      </c>
      <c r="J36" s="97" t="s">
        <v>12040</v>
      </c>
      <c r="K36" s="97" t="s">
        <v>11962</v>
      </c>
      <c r="L36" s="97" t="s">
        <v>8721</v>
      </c>
      <c r="M36" s="181"/>
      <c r="N36" s="181"/>
    </row>
    <row r="37">
      <c r="A37" s="208">
        <v>44883.0</v>
      </c>
      <c r="B37" s="209">
        <v>0.6638888888888889</v>
      </c>
      <c r="C37" s="209">
        <v>0.6722222222222223</v>
      </c>
      <c r="D37" s="210">
        <f t="shared" si="1"/>
        <v>0.008333333333</v>
      </c>
      <c r="E37" s="97" t="s">
        <v>619</v>
      </c>
      <c r="F37" s="97" t="s">
        <v>12041</v>
      </c>
      <c r="G37" s="97" t="s">
        <v>8721</v>
      </c>
      <c r="H37" s="181"/>
      <c r="I37" s="97" t="s">
        <v>12042</v>
      </c>
      <c r="J37" s="97" t="s">
        <v>12043</v>
      </c>
      <c r="K37" s="97" t="s">
        <v>11962</v>
      </c>
      <c r="L37" s="97" t="s">
        <v>8721</v>
      </c>
      <c r="M37" s="181"/>
      <c r="N37" s="181"/>
    </row>
    <row r="38">
      <c r="A38" s="671"/>
      <c r="B38" s="675"/>
      <c r="C38" s="675"/>
      <c r="D38" s="699">
        <f t="shared" si="1"/>
        <v>0</v>
      </c>
      <c r="E38" s="675"/>
      <c r="F38" s="675"/>
      <c r="G38" s="675"/>
      <c r="H38" s="675"/>
      <c r="I38" s="675"/>
      <c r="J38" s="675"/>
      <c r="K38" s="675"/>
      <c r="L38" s="675"/>
      <c r="M38" s="675"/>
      <c r="N38" s="675"/>
    </row>
    <row r="39">
      <c r="A39" s="208">
        <v>44886.0</v>
      </c>
      <c r="B39" s="209">
        <v>0.3611111111111111</v>
      </c>
      <c r="C39" s="209">
        <v>0.3701388888888889</v>
      </c>
      <c r="D39" s="210">
        <f t="shared" si="1"/>
        <v>0.009027777778</v>
      </c>
      <c r="E39" s="97" t="s">
        <v>281</v>
      </c>
      <c r="F39" s="97" t="s">
        <v>403</v>
      </c>
      <c r="G39" s="97" t="s">
        <v>8721</v>
      </c>
      <c r="H39" s="181"/>
      <c r="I39" s="97" t="s">
        <v>12044</v>
      </c>
      <c r="J39" s="97" t="s">
        <v>12045</v>
      </c>
      <c r="K39" s="97" t="s">
        <v>11962</v>
      </c>
      <c r="L39" s="97" t="s">
        <v>8721</v>
      </c>
      <c r="M39" s="181"/>
      <c r="N39" s="181"/>
    </row>
    <row r="40">
      <c r="A40" s="671"/>
      <c r="B40" s="675"/>
      <c r="C40" s="675"/>
      <c r="D40" s="699">
        <f t="shared" si="1"/>
        <v>0</v>
      </c>
      <c r="E40" s="674" t="s">
        <v>645</v>
      </c>
      <c r="F40" s="674" t="s">
        <v>645</v>
      </c>
      <c r="G40" s="675"/>
      <c r="H40" s="675"/>
      <c r="I40" s="674" t="s">
        <v>12046</v>
      </c>
      <c r="J40" s="675"/>
      <c r="K40" s="675"/>
      <c r="L40" s="675"/>
      <c r="M40" s="675"/>
      <c r="N40" s="675"/>
    </row>
    <row r="41">
      <c r="A41" s="208">
        <v>44887.0</v>
      </c>
      <c r="B41" s="209">
        <v>0.4423611111111111</v>
      </c>
      <c r="C41" s="209">
        <v>0.4583333333333333</v>
      </c>
      <c r="D41" s="210">
        <f t="shared" si="1"/>
        <v>0.01597222222</v>
      </c>
      <c r="E41" s="97" t="s">
        <v>1501</v>
      </c>
      <c r="F41" s="97" t="s">
        <v>590</v>
      </c>
      <c r="G41" s="97" t="s">
        <v>8721</v>
      </c>
      <c r="H41" s="181"/>
      <c r="I41" s="97" t="s">
        <v>12046</v>
      </c>
      <c r="J41" s="97" t="s">
        <v>12047</v>
      </c>
      <c r="K41" s="97" t="s">
        <v>11962</v>
      </c>
      <c r="L41" s="97" t="s">
        <v>8721</v>
      </c>
      <c r="M41" s="181"/>
      <c r="N41" s="181"/>
    </row>
    <row r="42">
      <c r="A42" s="671"/>
      <c r="B42" s="675"/>
      <c r="C42" s="675"/>
      <c r="D42" s="699">
        <f t="shared" si="1"/>
        <v>0</v>
      </c>
      <c r="E42" s="674" t="s">
        <v>645</v>
      </c>
      <c r="F42" s="674" t="s">
        <v>645</v>
      </c>
      <c r="G42" s="675"/>
      <c r="H42" s="675"/>
      <c r="I42" s="674" t="s">
        <v>12046</v>
      </c>
      <c r="J42" s="675"/>
      <c r="K42" s="675"/>
      <c r="L42" s="675"/>
      <c r="M42" s="675"/>
      <c r="N42" s="675"/>
    </row>
    <row r="43">
      <c r="A43" s="208">
        <v>44888.0</v>
      </c>
      <c r="B43" s="209">
        <v>0.4486111111111111</v>
      </c>
      <c r="C43" s="209">
        <v>0.4777777777777778</v>
      </c>
      <c r="D43" s="210">
        <f t="shared" si="1"/>
        <v>0.02916666667</v>
      </c>
      <c r="E43" s="97" t="s">
        <v>2583</v>
      </c>
      <c r="F43" s="97" t="s">
        <v>15</v>
      </c>
      <c r="G43" s="97" t="s">
        <v>8721</v>
      </c>
      <c r="H43" s="181"/>
      <c r="I43" s="97" t="s">
        <v>12048</v>
      </c>
      <c r="J43" s="97" t="s">
        <v>12049</v>
      </c>
      <c r="K43" s="97" t="s">
        <v>11962</v>
      </c>
      <c r="L43" s="97" t="s">
        <v>8721</v>
      </c>
      <c r="M43" s="181"/>
      <c r="N43" s="181"/>
    </row>
    <row r="44">
      <c r="A44" s="671"/>
      <c r="B44" s="675"/>
      <c r="C44" s="675"/>
      <c r="D44" s="699">
        <f t="shared" si="1"/>
        <v>0</v>
      </c>
      <c r="E44" s="675"/>
      <c r="F44" s="675"/>
      <c r="G44" s="675"/>
      <c r="H44" s="675"/>
      <c r="I44" s="675"/>
      <c r="J44" s="675"/>
      <c r="K44" s="674" t="s">
        <v>12050</v>
      </c>
      <c r="L44" s="675"/>
      <c r="M44" s="675"/>
      <c r="N44" s="675"/>
    </row>
    <row r="45">
      <c r="A45" s="208">
        <v>44889.0</v>
      </c>
      <c r="B45" s="209">
        <v>0.4027777777777778</v>
      </c>
      <c r="C45" s="209">
        <v>0.41875</v>
      </c>
      <c r="D45" s="210">
        <f t="shared" si="1"/>
        <v>0.01597222222</v>
      </c>
      <c r="E45" s="97" t="s">
        <v>934</v>
      </c>
      <c r="F45" s="97" t="s">
        <v>12051</v>
      </c>
      <c r="G45" s="97" t="s">
        <v>8721</v>
      </c>
      <c r="H45" s="181"/>
      <c r="I45" s="97" t="s">
        <v>12052</v>
      </c>
      <c r="J45" s="97" t="s">
        <v>12053</v>
      </c>
      <c r="K45" s="97" t="s">
        <v>11962</v>
      </c>
      <c r="L45" s="97" t="s">
        <v>8721</v>
      </c>
      <c r="M45" s="181"/>
      <c r="N45" s="181"/>
    </row>
    <row r="46">
      <c r="A46" s="208">
        <v>44889.0</v>
      </c>
      <c r="B46" s="209">
        <v>0.4618055555555556</v>
      </c>
      <c r="C46" s="209">
        <v>0.46944444444444444</v>
      </c>
      <c r="D46" s="210">
        <f t="shared" si="1"/>
        <v>0.007638888889</v>
      </c>
      <c r="E46" s="97" t="s">
        <v>58</v>
      </c>
      <c r="F46" s="97" t="s">
        <v>12054</v>
      </c>
      <c r="G46" s="97" t="s">
        <v>8721</v>
      </c>
      <c r="H46" s="181"/>
      <c r="I46" s="97" t="s">
        <v>12055</v>
      </c>
      <c r="J46" s="97" t="s">
        <v>12056</v>
      </c>
      <c r="K46" s="97" t="s">
        <v>11962</v>
      </c>
      <c r="L46" s="97" t="s">
        <v>8721</v>
      </c>
      <c r="M46" s="181"/>
      <c r="N46" s="181"/>
    </row>
    <row r="47">
      <c r="A47" s="671"/>
      <c r="B47" s="675"/>
      <c r="C47" s="675"/>
      <c r="D47" s="697">
        <f t="shared" si="1"/>
        <v>0</v>
      </c>
      <c r="E47" s="675"/>
      <c r="F47" s="675"/>
      <c r="G47" s="675"/>
      <c r="H47" s="675"/>
      <c r="I47" s="675"/>
      <c r="J47" s="675"/>
      <c r="K47" s="675"/>
      <c r="L47" s="675"/>
      <c r="M47" s="675"/>
      <c r="N47" s="675"/>
    </row>
    <row r="48">
      <c r="A48" s="208">
        <v>44890.0</v>
      </c>
      <c r="B48" s="209">
        <v>0.4777777777777778</v>
      </c>
      <c r="C48" s="209">
        <v>0.5875</v>
      </c>
      <c r="D48" s="210">
        <f t="shared" si="1"/>
        <v>0.1097222222</v>
      </c>
      <c r="E48" s="97" t="s">
        <v>12057</v>
      </c>
      <c r="F48" s="97" t="s">
        <v>12058</v>
      </c>
      <c r="G48" s="97" t="s">
        <v>8721</v>
      </c>
      <c r="H48" s="181"/>
      <c r="I48" s="97" t="s">
        <v>12059</v>
      </c>
      <c r="J48" s="97" t="s">
        <v>12060</v>
      </c>
      <c r="K48" s="97" t="s">
        <v>11962</v>
      </c>
      <c r="L48" s="97" t="s">
        <v>8721</v>
      </c>
      <c r="M48" s="181"/>
      <c r="N48" s="181"/>
    </row>
    <row r="49">
      <c r="A49" s="208">
        <v>44890.0</v>
      </c>
      <c r="B49" s="209">
        <v>0.5722222222222222</v>
      </c>
      <c r="C49" s="209">
        <v>0.6020833333333333</v>
      </c>
      <c r="D49" s="210">
        <f t="shared" si="1"/>
        <v>0.02986111111</v>
      </c>
      <c r="E49" s="97" t="s">
        <v>12061</v>
      </c>
      <c r="F49" s="97" t="s">
        <v>12062</v>
      </c>
      <c r="G49" s="97" t="s">
        <v>8721</v>
      </c>
      <c r="H49" s="181"/>
      <c r="I49" s="97" t="s">
        <v>12063</v>
      </c>
      <c r="J49" s="97" t="s">
        <v>12064</v>
      </c>
      <c r="K49" s="97" t="s">
        <v>11962</v>
      </c>
      <c r="L49" s="97" t="s">
        <v>8721</v>
      </c>
      <c r="M49" s="181"/>
      <c r="N49" s="181"/>
    </row>
    <row r="50">
      <c r="A50" s="208">
        <v>44890.0</v>
      </c>
      <c r="B50" s="209">
        <v>0.6041666666666666</v>
      </c>
      <c r="C50" s="209">
        <v>0.6166666666666667</v>
      </c>
      <c r="D50" s="210">
        <f t="shared" si="1"/>
        <v>0.0125</v>
      </c>
      <c r="E50" s="97" t="s">
        <v>12065</v>
      </c>
      <c r="F50" s="97" t="s">
        <v>11984</v>
      </c>
      <c r="G50" s="97" t="s">
        <v>8721</v>
      </c>
      <c r="H50" s="181"/>
      <c r="I50" s="97" t="s">
        <v>12066</v>
      </c>
      <c r="J50" s="97" t="s">
        <v>12067</v>
      </c>
      <c r="K50" s="97" t="s">
        <v>11962</v>
      </c>
      <c r="L50" s="97" t="s">
        <v>8721</v>
      </c>
      <c r="M50" s="181"/>
      <c r="N50" s="181"/>
    </row>
    <row r="51">
      <c r="A51" s="208">
        <v>44890.0</v>
      </c>
      <c r="B51" s="209">
        <v>0.6277777777777778</v>
      </c>
      <c r="C51" s="209">
        <v>0.6520833333333333</v>
      </c>
      <c r="D51" s="210">
        <f t="shared" si="1"/>
        <v>0.02430555556</v>
      </c>
      <c r="E51" s="97" t="s">
        <v>3</v>
      </c>
      <c r="F51" s="97" t="s">
        <v>3</v>
      </c>
      <c r="G51" s="97" t="s">
        <v>8721</v>
      </c>
      <c r="H51" s="181"/>
      <c r="I51" s="97" t="s">
        <v>12068</v>
      </c>
      <c r="J51" s="97" t="s">
        <v>12069</v>
      </c>
      <c r="K51" s="97" t="s">
        <v>11962</v>
      </c>
      <c r="L51" s="181"/>
      <c r="M51" s="97" t="s">
        <v>8721</v>
      </c>
      <c r="N51" s="700">
        <v>34745.0</v>
      </c>
    </row>
    <row r="52">
      <c r="A52" s="671"/>
      <c r="B52" s="675"/>
      <c r="C52" s="675"/>
      <c r="D52" s="697">
        <f t="shared" si="1"/>
        <v>0</v>
      </c>
      <c r="E52" s="675"/>
      <c r="F52" s="675"/>
      <c r="G52" s="675"/>
      <c r="H52" s="675"/>
      <c r="I52" s="675"/>
      <c r="J52" s="675"/>
      <c r="K52" s="675"/>
      <c r="L52" s="675"/>
      <c r="M52" s="675"/>
      <c r="N52" s="675"/>
    </row>
    <row r="53">
      <c r="A53" s="208">
        <v>44894.0</v>
      </c>
      <c r="B53" s="209">
        <v>0.4305555555555556</v>
      </c>
      <c r="C53" s="209">
        <v>0.4777777777777778</v>
      </c>
      <c r="D53" s="210">
        <f t="shared" si="1"/>
        <v>0.04722222222</v>
      </c>
      <c r="E53" s="97" t="s">
        <v>1631</v>
      </c>
      <c r="F53" s="97" t="s">
        <v>744</v>
      </c>
      <c r="G53" s="97" t="s">
        <v>8721</v>
      </c>
      <c r="H53" s="181"/>
      <c r="I53" s="97" t="s">
        <v>12070</v>
      </c>
      <c r="J53" s="97" t="s">
        <v>12071</v>
      </c>
      <c r="K53" s="97" t="s">
        <v>11962</v>
      </c>
      <c r="L53" s="97" t="s">
        <v>8721</v>
      </c>
      <c r="M53" s="181"/>
      <c r="N53" s="181"/>
    </row>
    <row r="54">
      <c r="A54" s="208">
        <v>44894.0</v>
      </c>
      <c r="B54" s="209">
        <v>0.6291666666666667</v>
      </c>
      <c r="C54" s="209">
        <v>0.6381944444444444</v>
      </c>
      <c r="D54" s="210">
        <f t="shared" si="1"/>
        <v>0.009027777778</v>
      </c>
      <c r="E54" s="97" t="s">
        <v>468</v>
      </c>
      <c r="F54" s="97" t="s">
        <v>12072</v>
      </c>
      <c r="G54" s="97" t="s">
        <v>8721</v>
      </c>
      <c r="H54" s="181"/>
      <c r="I54" s="97" t="s">
        <v>12073</v>
      </c>
      <c r="J54" s="97" t="s">
        <v>12074</v>
      </c>
      <c r="K54" s="97" t="s">
        <v>11962</v>
      </c>
      <c r="L54" s="97" t="s">
        <v>8721</v>
      </c>
      <c r="M54" s="181"/>
      <c r="N54" s="181"/>
    </row>
    <row r="55">
      <c r="A55" s="671"/>
      <c r="B55" s="672"/>
      <c r="C55" s="672"/>
      <c r="D55" s="697">
        <f t="shared" si="1"/>
        <v>0</v>
      </c>
      <c r="E55" s="674"/>
      <c r="F55" s="674"/>
      <c r="G55" s="674"/>
      <c r="H55" s="675"/>
      <c r="I55" s="674"/>
      <c r="J55" s="674"/>
      <c r="K55" s="674"/>
      <c r="L55" s="674"/>
      <c r="M55" s="675"/>
      <c r="N55" s="675"/>
    </row>
    <row r="56">
      <c r="A56" s="208">
        <v>44895.0</v>
      </c>
      <c r="B56" s="209">
        <v>0.36736111111111114</v>
      </c>
      <c r="C56" s="209">
        <v>0.5083333333333333</v>
      </c>
      <c r="D56" s="210">
        <f t="shared" si="1"/>
        <v>0.1409722222</v>
      </c>
      <c r="E56" s="97" t="s">
        <v>12075</v>
      </c>
      <c r="F56" s="97" t="s">
        <v>12076</v>
      </c>
      <c r="G56" s="97" t="s">
        <v>8721</v>
      </c>
      <c r="H56" s="181"/>
      <c r="I56" s="97" t="s">
        <v>12077</v>
      </c>
      <c r="J56" s="97" t="s">
        <v>12078</v>
      </c>
      <c r="K56" s="97" t="s">
        <v>11962</v>
      </c>
      <c r="L56" s="97" t="s">
        <v>8721</v>
      </c>
      <c r="M56" s="181"/>
      <c r="N56" s="181"/>
    </row>
    <row r="57">
      <c r="A57" s="208">
        <v>44895.0</v>
      </c>
      <c r="B57" s="209">
        <v>0.5763888888888888</v>
      </c>
      <c r="C57" s="209">
        <v>0.5847222222222223</v>
      </c>
      <c r="D57" s="210">
        <f t="shared" si="1"/>
        <v>0.008333333333</v>
      </c>
      <c r="E57" s="97" t="s">
        <v>2834</v>
      </c>
      <c r="F57" s="97" t="s">
        <v>1104</v>
      </c>
      <c r="G57" s="97" t="s">
        <v>8721</v>
      </c>
      <c r="H57" s="181"/>
      <c r="I57" s="97" t="s">
        <v>12079</v>
      </c>
      <c r="J57" s="97" t="s">
        <v>12080</v>
      </c>
      <c r="K57" s="97" t="s">
        <v>11962</v>
      </c>
      <c r="L57" s="97" t="s">
        <v>8721</v>
      </c>
      <c r="M57" s="181"/>
      <c r="N57" s="181"/>
    </row>
    <row r="58">
      <c r="A58" s="208">
        <v>44895.0</v>
      </c>
      <c r="B58" s="209">
        <v>0.6319444444444444</v>
      </c>
      <c r="C58" s="209">
        <v>0.6444444444444445</v>
      </c>
      <c r="D58" s="210">
        <f t="shared" si="1"/>
        <v>0.0125</v>
      </c>
      <c r="E58" s="97" t="s">
        <v>1098</v>
      </c>
      <c r="F58" s="97" t="s">
        <v>421</v>
      </c>
      <c r="G58" s="97" t="s">
        <v>8721</v>
      </c>
      <c r="H58" s="181"/>
      <c r="I58" s="97" t="s">
        <v>12081</v>
      </c>
      <c r="J58" s="97" t="s">
        <v>12082</v>
      </c>
      <c r="K58" s="97" t="s">
        <v>11962</v>
      </c>
      <c r="L58" s="97" t="s">
        <v>8721</v>
      </c>
      <c r="M58" s="181"/>
      <c r="N58" s="181"/>
    </row>
    <row r="59">
      <c r="A59" s="208">
        <v>44895.0</v>
      </c>
      <c r="B59" s="209">
        <v>0.65625</v>
      </c>
      <c r="C59" s="209">
        <v>0.6708333333333333</v>
      </c>
      <c r="D59" s="210">
        <f t="shared" si="1"/>
        <v>0.01458333333</v>
      </c>
      <c r="E59" s="97" t="s">
        <v>301</v>
      </c>
      <c r="F59" s="97" t="s">
        <v>302</v>
      </c>
      <c r="G59" s="97" t="s">
        <v>8721</v>
      </c>
      <c r="H59" s="181"/>
      <c r="I59" s="97" t="s">
        <v>12083</v>
      </c>
      <c r="J59" s="97" t="s">
        <v>12084</v>
      </c>
      <c r="K59" s="97" t="s">
        <v>11962</v>
      </c>
      <c r="L59" s="97" t="s">
        <v>8721</v>
      </c>
      <c r="M59" s="181"/>
      <c r="N59" s="181"/>
    </row>
    <row r="60">
      <c r="A60" s="671"/>
      <c r="B60" s="672"/>
      <c r="C60" s="672"/>
      <c r="D60" s="697">
        <f t="shared" si="1"/>
        <v>0</v>
      </c>
      <c r="E60" s="674"/>
      <c r="F60" s="674"/>
      <c r="G60" s="674"/>
      <c r="H60" s="675"/>
      <c r="I60" s="674"/>
      <c r="J60" s="674"/>
      <c r="K60" s="674"/>
      <c r="L60" s="674"/>
      <c r="M60" s="675"/>
      <c r="N60" s="675"/>
    </row>
    <row r="61">
      <c r="A61" s="208">
        <v>44896.0</v>
      </c>
      <c r="B61" s="209">
        <v>0.36041666666666666</v>
      </c>
      <c r="C61" s="209">
        <v>0.38472222222222224</v>
      </c>
      <c r="D61" s="210">
        <f t="shared" si="1"/>
        <v>0.02430555556</v>
      </c>
      <c r="E61" s="97" t="s">
        <v>864</v>
      </c>
      <c r="F61" s="97" t="s">
        <v>302</v>
      </c>
      <c r="G61" s="97" t="s">
        <v>8721</v>
      </c>
      <c r="H61" s="181"/>
      <c r="I61" s="97" t="s">
        <v>12085</v>
      </c>
      <c r="J61" s="97" t="s">
        <v>12086</v>
      </c>
      <c r="K61" s="97" t="s">
        <v>11962</v>
      </c>
      <c r="L61" s="97" t="s">
        <v>8721</v>
      </c>
      <c r="M61" s="181"/>
      <c r="N61" s="181"/>
    </row>
    <row r="62">
      <c r="A62" s="208">
        <v>44896.0</v>
      </c>
      <c r="B62" s="209">
        <v>0.45694444444444443</v>
      </c>
      <c r="C62" s="209">
        <v>0.47430555555555554</v>
      </c>
      <c r="D62" s="210">
        <f t="shared" si="1"/>
        <v>0.01736111111</v>
      </c>
      <c r="E62" s="97" t="s">
        <v>482</v>
      </c>
      <c r="F62" s="97" t="s">
        <v>12087</v>
      </c>
      <c r="G62" s="97" t="s">
        <v>8721</v>
      </c>
      <c r="H62" s="181"/>
      <c r="I62" s="97" t="s">
        <v>12088</v>
      </c>
      <c r="J62" s="97" t="s">
        <v>12089</v>
      </c>
      <c r="K62" s="97" t="s">
        <v>11962</v>
      </c>
      <c r="L62" s="97" t="s">
        <v>8721</v>
      </c>
      <c r="M62" s="181"/>
      <c r="N62" s="181"/>
    </row>
    <row r="63">
      <c r="A63" s="208">
        <v>44896.0</v>
      </c>
      <c r="B63" s="209">
        <v>0.5881944444444445</v>
      </c>
      <c r="C63" s="209">
        <v>0.6006944444444444</v>
      </c>
      <c r="D63" s="210">
        <f t="shared" si="1"/>
        <v>0.0125</v>
      </c>
      <c r="E63" s="97" t="s">
        <v>19</v>
      </c>
      <c r="F63" s="97" t="s">
        <v>19</v>
      </c>
      <c r="G63" s="97" t="s">
        <v>8721</v>
      </c>
      <c r="H63" s="181"/>
      <c r="I63" s="97" t="s">
        <v>12090</v>
      </c>
      <c r="J63" s="97" t="s">
        <v>12091</v>
      </c>
      <c r="K63" s="97" t="s">
        <v>11962</v>
      </c>
      <c r="L63" s="97" t="s">
        <v>8721</v>
      </c>
      <c r="M63" s="181"/>
      <c r="N63" s="181"/>
    </row>
    <row r="64">
      <c r="A64" s="208">
        <v>44896.0</v>
      </c>
      <c r="B64" s="209">
        <v>0.6631944444444444</v>
      </c>
      <c r="C64" s="209">
        <v>0.7125</v>
      </c>
      <c r="D64" s="210">
        <f t="shared" si="1"/>
        <v>0.04930555556</v>
      </c>
      <c r="E64" s="97" t="s">
        <v>716</v>
      </c>
      <c r="F64" s="97" t="s">
        <v>717</v>
      </c>
      <c r="G64" s="97" t="s">
        <v>8721</v>
      </c>
      <c r="H64" s="181"/>
      <c r="I64" s="97" t="s">
        <v>12092</v>
      </c>
      <c r="J64" s="97" t="s">
        <v>12093</v>
      </c>
      <c r="K64" s="97" t="s">
        <v>11962</v>
      </c>
      <c r="L64" s="97" t="s">
        <v>8721</v>
      </c>
      <c r="M64" s="181"/>
      <c r="N64" s="181"/>
    </row>
    <row r="65">
      <c r="A65" s="208">
        <v>44896.0</v>
      </c>
      <c r="B65" s="209">
        <v>0.7159722222222222</v>
      </c>
      <c r="C65" s="209">
        <v>0.7291666666666666</v>
      </c>
      <c r="D65" s="210">
        <f t="shared" si="1"/>
        <v>0.01319444444</v>
      </c>
      <c r="E65" s="97" t="s">
        <v>8862</v>
      </c>
      <c r="F65" s="97" t="s">
        <v>12094</v>
      </c>
      <c r="G65" s="97" t="s">
        <v>8721</v>
      </c>
      <c r="H65" s="181"/>
      <c r="I65" s="97"/>
      <c r="J65" s="97"/>
      <c r="K65" s="97"/>
      <c r="L65" s="97"/>
      <c r="M65" s="181"/>
      <c r="N65" s="181"/>
    </row>
    <row r="66">
      <c r="A66" s="671"/>
      <c r="B66" s="672"/>
      <c r="C66" s="672"/>
      <c r="D66" s="697">
        <f t="shared" si="1"/>
        <v>0</v>
      </c>
      <c r="E66" s="674"/>
      <c r="F66" s="674"/>
      <c r="G66" s="674"/>
      <c r="H66" s="675"/>
      <c r="I66" s="674"/>
      <c r="J66" s="674"/>
      <c r="K66" s="674"/>
      <c r="L66" s="674"/>
      <c r="M66" s="675"/>
      <c r="N66" s="675"/>
    </row>
    <row r="67">
      <c r="A67" s="208">
        <v>44897.0</v>
      </c>
      <c r="B67" s="209">
        <v>0.6020833333333333</v>
      </c>
      <c r="C67" s="209">
        <v>0.6194444444444445</v>
      </c>
      <c r="D67" s="210">
        <f t="shared" si="1"/>
        <v>0.01736111111</v>
      </c>
      <c r="E67" s="97" t="s">
        <v>619</v>
      </c>
      <c r="F67" s="97" t="s">
        <v>12095</v>
      </c>
      <c r="G67" s="97" t="s">
        <v>8721</v>
      </c>
      <c r="H67" s="181"/>
      <c r="I67" s="97" t="s">
        <v>12096</v>
      </c>
      <c r="J67" s="97" t="s">
        <v>12097</v>
      </c>
      <c r="K67" s="97" t="s">
        <v>11962</v>
      </c>
      <c r="L67" s="97" t="s">
        <v>8721</v>
      </c>
      <c r="M67" s="181"/>
      <c r="N67" s="181"/>
    </row>
    <row r="68">
      <c r="A68" s="671"/>
      <c r="B68" s="672"/>
      <c r="C68" s="672"/>
      <c r="D68" s="697">
        <f t="shared" si="1"/>
        <v>0</v>
      </c>
      <c r="E68" s="674"/>
      <c r="F68" s="674"/>
      <c r="G68" s="674"/>
      <c r="H68" s="675"/>
      <c r="I68" s="674"/>
      <c r="J68" s="674"/>
      <c r="K68" s="674"/>
      <c r="L68" s="674"/>
      <c r="M68" s="675"/>
      <c r="N68" s="675"/>
    </row>
    <row r="69">
      <c r="A69" s="208">
        <v>44900.0</v>
      </c>
      <c r="B69" s="209">
        <v>0.4083333333333333</v>
      </c>
      <c r="C69" s="209">
        <v>0.4125</v>
      </c>
      <c r="D69" s="210">
        <f t="shared" si="1"/>
        <v>0.004166666667</v>
      </c>
      <c r="E69" s="97" t="s">
        <v>581</v>
      </c>
      <c r="F69" s="97" t="s">
        <v>302</v>
      </c>
      <c r="G69" s="97" t="s">
        <v>8721</v>
      </c>
      <c r="H69" s="181"/>
      <c r="I69" s="97" t="s">
        <v>12098</v>
      </c>
      <c r="J69" s="97" t="s">
        <v>12099</v>
      </c>
      <c r="K69" s="97" t="s">
        <v>11962</v>
      </c>
      <c r="L69" s="97" t="s">
        <v>8721</v>
      </c>
      <c r="M69" s="181"/>
      <c r="N69" s="181"/>
    </row>
    <row r="70">
      <c r="A70" s="208">
        <v>44900.0</v>
      </c>
      <c r="B70" s="209">
        <v>0.42291666666666666</v>
      </c>
      <c r="C70" s="209">
        <v>0.5048611111111111</v>
      </c>
      <c r="D70" s="210">
        <f t="shared" si="1"/>
        <v>0.08194444444</v>
      </c>
      <c r="E70" s="97" t="s">
        <v>482</v>
      </c>
      <c r="F70" s="97" t="s">
        <v>12087</v>
      </c>
      <c r="G70" s="97" t="s">
        <v>8721</v>
      </c>
      <c r="H70" s="181"/>
      <c r="I70" s="97" t="s">
        <v>12100</v>
      </c>
      <c r="J70" s="97" t="s">
        <v>12101</v>
      </c>
      <c r="K70" s="97" t="s">
        <v>11962</v>
      </c>
      <c r="L70" s="97" t="s">
        <v>8721</v>
      </c>
      <c r="M70" s="181"/>
      <c r="N70" s="181"/>
    </row>
    <row r="71">
      <c r="A71" s="208">
        <v>44900.0</v>
      </c>
      <c r="B71" s="209">
        <v>0.4340277777777778</v>
      </c>
      <c r="C71" s="209">
        <v>0.4722222222222222</v>
      </c>
      <c r="D71" s="210">
        <f t="shared" si="1"/>
        <v>0.03819444444</v>
      </c>
      <c r="E71" s="97" t="s">
        <v>2818</v>
      </c>
      <c r="F71" s="97" t="s">
        <v>12076</v>
      </c>
      <c r="G71" s="97" t="s">
        <v>8721</v>
      </c>
      <c r="H71" s="181"/>
      <c r="I71" s="97" t="s">
        <v>12102</v>
      </c>
      <c r="J71" s="97" t="s">
        <v>12103</v>
      </c>
      <c r="K71" s="97" t="s">
        <v>11962</v>
      </c>
      <c r="L71" s="97" t="s">
        <v>8721</v>
      </c>
      <c r="M71" s="181"/>
      <c r="N71" s="181"/>
    </row>
    <row r="72">
      <c r="A72" s="208">
        <v>44900.0</v>
      </c>
      <c r="B72" s="209">
        <v>0.44305555555555554</v>
      </c>
      <c r="C72" s="209">
        <v>0.4548611111111111</v>
      </c>
      <c r="D72" s="210">
        <f t="shared" si="1"/>
        <v>0.01180555556</v>
      </c>
      <c r="E72" s="97" t="s">
        <v>369</v>
      </c>
      <c r="F72" s="97" t="s">
        <v>8747</v>
      </c>
      <c r="G72" s="97" t="s">
        <v>8721</v>
      </c>
      <c r="H72" s="181"/>
      <c r="I72" s="97" t="s">
        <v>12104</v>
      </c>
      <c r="J72" s="97" t="s">
        <v>12105</v>
      </c>
      <c r="K72" s="97" t="s">
        <v>11962</v>
      </c>
      <c r="L72" s="97" t="s">
        <v>8721</v>
      </c>
      <c r="M72" s="181"/>
      <c r="N72" s="181"/>
    </row>
    <row r="73">
      <c r="A73" s="208">
        <v>44900.0</v>
      </c>
      <c r="B73" s="209">
        <v>0.46111111111111114</v>
      </c>
      <c r="C73" s="209">
        <v>0.47430555555555554</v>
      </c>
      <c r="D73" s="210">
        <f t="shared" si="1"/>
        <v>0.01319444444</v>
      </c>
      <c r="E73" s="97" t="s">
        <v>12106</v>
      </c>
      <c r="F73" s="97" t="s">
        <v>4789</v>
      </c>
      <c r="G73" s="97" t="s">
        <v>8721</v>
      </c>
      <c r="H73" s="181"/>
      <c r="I73" s="97" t="s">
        <v>12107</v>
      </c>
      <c r="J73" s="97" t="s">
        <v>12108</v>
      </c>
      <c r="K73" s="97" t="s">
        <v>11962</v>
      </c>
      <c r="L73" s="97" t="s">
        <v>8721</v>
      </c>
      <c r="M73" s="181"/>
      <c r="N73" s="181"/>
    </row>
    <row r="74">
      <c r="A74" s="208">
        <v>44900.0</v>
      </c>
      <c r="B74" s="209">
        <v>0.5604166666666667</v>
      </c>
      <c r="C74" s="209">
        <v>0.5784722222222223</v>
      </c>
      <c r="D74" s="210">
        <f t="shared" si="1"/>
        <v>0.01805555556</v>
      </c>
      <c r="E74" s="97" t="s">
        <v>934</v>
      </c>
      <c r="F74" s="97" t="s">
        <v>6706</v>
      </c>
      <c r="G74" s="97" t="s">
        <v>8721</v>
      </c>
      <c r="H74" s="181"/>
      <c r="I74" s="97" t="s">
        <v>12109</v>
      </c>
      <c r="J74" s="97" t="s">
        <v>12110</v>
      </c>
      <c r="K74" s="97" t="s">
        <v>11962</v>
      </c>
      <c r="L74" s="97" t="s">
        <v>8721</v>
      </c>
      <c r="M74" s="181"/>
      <c r="N74" s="181"/>
    </row>
    <row r="75">
      <c r="A75" s="671"/>
      <c r="B75" s="672"/>
      <c r="C75" s="672"/>
      <c r="D75" s="697">
        <f t="shared" si="1"/>
        <v>0</v>
      </c>
      <c r="E75" s="674"/>
      <c r="F75" s="674"/>
      <c r="G75" s="674"/>
      <c r="H75" s="675"/>
      <c r="I75" s="674"/>
      <c r="J75" s="674"/>
      <c r="K75" s="674"/>
      <c r="L75" s="674"/>
      <c r="M75" s="675"/>
      <c r="N75" s="675"/>
    </row>
    <row r="76">
      <c r="A76" s="208">
        <v>44901.0</v>
      </c>
      <c r="B76" s="209">
        <v>0.3659722222222222</v>
      </c>
      <c r="C76" s="209">
        <v>0.38263888888888886</v>
      </c>
      <c r="D76" s="210">
        <f t="shared" si="1"/>
        <v>0.01666666667</v>
      </c>
      <c r="E76" s="97" t="s">
        <v>1234</v>
      </c>
      <c r="F76" s="97" t="s">
        <v>3355</v>
      </c>
      <c r="G76" s="97" t="s">
        <v>8721</v>
      </c>
      <c r="H76" s="181"/>
      <c r="I76" s="97" t="s">
        <v>12111</v>
      </c>
      <c r="J76" s="97" t="s">
        <v>12112</v>
      </c>
      <c r="K76" s="97" t="s">
        <v>11962</v>
      </c>
      <c r="L76" s="97" t="s">
        <v>8721</v>
      </c>
      <c r="M76" s="181"/>
      <c r="N76" s="181"/>
    </row>
    <row r="77">
      <c r="A77" s="208">
        <v>44901.0</v>
      </c>
      <c r="B77" s="209">
        <v>0.3784722222222222</v>
      </c>
      <c r="C77" s="209">
        <v>0.3798611111111111</v>
      </c>
      <c r="D77" s="210">
        <f t="shared" si="1"/>
        <v>0.001388888889</v>
      </c>
      <c r="E77" s="97" t="s">
        <v>2690</v>
      </c>
      <c r="F77" s="97" t="s">
        <v>1304</v>
      </c>
      <c r="G77" s="97" t="s">
        <v>8721</v>
      </c>
      <c r="H77" s="181"/>
      <c r="I77" s="97" t="s">
        <v>12113</v>
      </c>
      <c r="J77" s="97" t="s">
        <v>12114</v>
      </c>
      <c r="K77" s="97" t="s">
        <v>11962</v>
      </c>
      <c r="L77" s="97" t="s">
        <v>8721</v>
      </c>
      <c r="M77" s="181"/>
      <c r="N77" s="181"/>
    </row>
    <row r="78">
      <c r="A78" s="208">
        <v>44901.0</v>
      </c>
      <c r="B78" s="209">
        <v>0.3875</v>
      </c>
      <c r="C78" s="209">
        <v>0.40625</v>
      </c>
      <c r="D78" s="210">
        <f t="shared" si="1"/>
        <v>0.01875</v>
      </c>
      <c r="E78" s="97" t="s">
        <v>3673</v>
      </c>
      <c r="F78" s="97" t="s">
        <v>2354</v>
      </c>
      <c r="G78" s="97" t="s">
        <v>8721</v>
      </c>
      <c r="H78" s="181"/>
      <c r="I78" s="97" t="s">
        <v>12115</v>
      </c>
      <c r="J78" s="97" t="s">
        <v>12116</v>
      </c>
      <c r="K78" s="97" t="s">
        <v>11962</v>
      </c>
      <c r="L78" s="97" t="s">
        <v>8721</v>
      </c>
      <c r="M78" s="181"/>
      <c r="N78" s="181"/>
    </row>
    <row r="79">
      <c r="A79" s="208">
        <v>44901.0</v>
      </c>
      <c r="B79" s="209">
        <v>0.4166666666666667</v>
      </c>
      <c r="C79" s="209">
        <v>0.4583333333333333</v>
      </c>
      <c r="D79" s="210">
        <f t="shared" si="1"/>
        <v>0.04166666667</v>
      </c>
      <c r="E79" s="97" t="s">
        <v>482</v>
      </c>
      <c r="F79" s="97" t="s">
        <v>12087</v>
      </c>
      <c r="G79" s="97" t="s">
        <v>8721</v>
      </c>
      <c r="H79" s="181"/>
      <c r="I79" s="97" t="s">
        <v>12117</v>
      </c>
      <c r="J79" s="97" t="s">
        <v>12118</v>
      </c>
      <c r="K79" s="97" t="s">
        <v>11962</v>
      </c>
      <c r="L79" s="97" t="s">
        <v>8721</v>
      </c>
      <c r="M79" s="181"/>
      <c r="N79" s="181"/>
    </row>
    <row r="80">
      <c r="A80" s="208">
        <v>44901.0</v>
      </c>
      <c r="B80" s="209">
        <v>0.46458333333333335</v>
      </c>
      <c r="C80" s="209">
        <v>0.4673611111111111</v>
      </c>
      <c r="D80" s="210">
        <f t="shared" si="1"/>
        <v>0.002777777778</v>
      </c>
      <c r="E80" s="97" t="s">
        <v>482</v>
      </c>
      <c r="F80" s="97" t="s">
        <v>12087</v>
      </c>
      <c r="G80" s="97" t="s">
        <v>8721</v>
      </c>
      <c r="H80" s="181"/>
      <c r="I80" s="97" t="s">
        <v>12119</v>
      </c>
      <c r="J80" s="97" t="s">
        <v>12120</v>
      </c>
      <c r="K80" s="97" t="s">
        <v>11962</v>
      </c>
      <c r="L80" s="97" t="s">
        <v>8721</v>
      </c>
      <c r="M80" s="181"/>
      <c r="N80" s="181"/>
    </row>
    <row r="81">
      <c r="A81" s="208">
        <v>44901.0</v>
      </c>
      <c r="B81" s="209">
        <v>0.5555555555555556</v>
      </c>
      <c r="C81" s="209">
        <v>0.5930555555555556</v>
      </c>
      <c r="D81" s="210">
        <f t="shared" si="1"/>
        <v>0.0375</v>
      </c>
      <c r="E81" s="97" t="s">
        <v>866</v>
      </c>
      <c r="F81" s="97" t="s">
        <v>473</v>
      </c>
      <c r="G81" s="97" t="s">
        <v>8721</v>
      </c>
      <c r="H81" s="181"/>
      <c r="I81" s="97" t="s">
        <v>12121</v>
      </c>
      <c r="J81" s="97" t="s">
        <v>12122</v>
      </c>
      <c r="K81" s="97" t="s">
        <v>11962</v>
      </c>
      <c r="L81" s="97" t="s">
        <v>8721</v>
      </c>
      <c r="M81" s="181"/>
      <c r="N81" s="181"/>
    </row>
    <row r="82">
      <c r="A82" s="208">
        <v>44901.0</v>
      </c>
      <c r="B82" s="209">
        <v>0.6506944444444445</v>
      </c>
      <c r="C82" s="209">
        <v>0.6666666666666666</v>
      </c>
      <c r="D82" s="210">
        <f t="shared" si="1"/>
        <v>0.01597222222</v>
      </c>
      <c r="E82" s="97" t="s">
        <v>1758</v>
      </c>
      <c r="F82" s="97" t="s">
        <v>12123</v>
      </c>
      <c r="G82" s="97" t="s">
        <v>8721</v>
      </c>
      <c r="H82" s="181"/>
      <c r="I82" s="97" t="s">
        <v>12124</v>
      </c>
      <c r="J82" s="97" t="s">
        <v>12125</v>
      </c>
      <c r="K82" s="97" t="s">
        <v>11962</v>
      </c>
      <c r="L82" s="97" t="s">
        <v>8721</v>
      </c>
      <c r="M82" s="181"/>
      <c r="N82" s="181"/>
    </row>
    <row r="83">
      <c r="A83" s="208">
        <v>44901.0</v>
      </c>
      <c r="B83" s="209">
        <v>0.6694444444444444</v>
      </c>
      <c r="C83" s="209">
        <v>0.6868055555555556</v>
      </c>
      <c r="D83" s="210">
        <f t="shared" si="1"/>
        <v>0.01736111111</v>
      </c>
      <c r="E83" s="97" t="s">
        <v>1755</v>
      </c>
      <c r="F83" s="97" t="s">
        <v>473</v>
      </c>
      <c r="G83" s="97" t="s">
        <v>8721</v>
      </c>
      <c r="H83" s="181"/>
      <c r="I83" s="97" t="s">
        <v>12126</v>
      </c>
      <c r="J83" s="97" t="s">
        <v>12127</v>
      </c>
      <c r="K83" s="97" t="s">
        <v>11962</v>
      </c>
      <c r="L83" s="97" t="s">
        <v>8721</v>
      </c>
      <c r="M83" s="181"/>
      <c r="N83" s="181"/>
    </row>
    <row r="84">
      <c r="A84" s="671"/>
      <c r="B84" s="672"/>
      <c r="C84" s="672"/>
      <c r="D84" s="697">
        <f t="shared" si="1"/>
        <v>0</v>
      </c>
      <c r="E84" s="674"/>
      <c r="F84" s="674"/>
      <c r="G84" s="674"/>
      <c r="H84" s="675"/>
      <c r="I84" s="674"/>
      <c r="J84" s="674"/>
      <c r="K84" s="674"/>
      <c r="L84" s="674"/>
      <c r="M84" s="675"/>
      <c r="N84" s="675"/>
    </row>
    <row r="85">
      <c r="A85" s="208">
        <v>44902.0</v>
      </c>
      <c r="B85" s="209">
        <v>0.4479166666666667</v>
      </c>
      <c r="C85" s="209">
        <v>0.4791666666666667</v>
      </c>
      <c r="D85" s="210">
        <f t="shared" si="1"/>
        <v>0.03125</v>
      </c>
      <c r="E85" s="97" t="s">
        <v>864</v>
      </c>
      <c r="F85" s="97" t="s">
        <v>531</v>
      </c>
      <c r="G85" s="97" t="s">
        <v>8721</v>
      </c>
      <c r="H85" s="181"/>
      <c r="I85" s="97" t="s">
        <v>12128</v>
      </c>
      <c r="J85" s="97" t="s">
        <v>12129</v>
      </c>
      <c r="K85" s="97" t="s">
        <v>11962</v>
      </c>
      <c r="L85" s="97" t="s">
        <v>8721</v>
      </c>
      <c r="M85" s="181"/>
      <c r="N85" s="181"/>
    </row>
    <row r="86">
      <c r="A86" s="671"/>
      <c r="B86" s="672"/>
      <c r="C86" s="672"/>
      <c r="D86" s="697">
        <f t="shared" si="1"/>
        <v>0</v>
      </c>
      <c r="E86" s="674"/>
      <c r="F86" s="674"/>
      <c r="G86" s="674"/>
      <c r="H86" s="675"/>
      <c r="I86" s="674"/>
      <c r="J86" s="674"/>
      <c r="K86" s="674"/>
      <c r="L86" s="674"/>
      <c r="M86" s="675"/>
      <c r="N86" s="675"/>
    </row>
    <row r="87">
      <c r="A87" s="208">
        <v>44904.0</v>
      </c>
      <c r="B87" s="209">
        <v>0.37569444444444444</v>
      </c>
      <c r="C87" s="209">
        <v>0.38125</v>
      </c>
      <c r="D87" s="210">
        <f t="shared" si="1"/>
        <v>0.005555555556</v>
      </c>
      <c r="E87" s="97" t="s">
        <v>1755</v>
      </c>
      <c r="F87" s="97" t="s">
        <v>473</v>
      </c>
      <c r="G87" s="97" t="s">
        <v>8721</v>
      </c>
      <c r="H87" s="181"/>
      <c r="I87" s="97" t="s">
        <v>12130</v>
      </c>
      <c r="J87" s="97" t="s">
        <v>12131</v>
      </c>
      <c r="K87" s="97" t="s">
        <v>11962</v>
      </c>
      <c r="L87" s="97" t="s">
        <v>8721</v>
      </c>
      <c r="M87" s="181"/>
      <c r="N87" s="181"/>
    </row>
    <row r="88">
      <c r="A88" s="208">
        <v>44904.0</v>
      </c>
      <c r="B88" s="209">
        <v>0.41180555555555554</v>
      </c>
      <c r="C88" s="209">
        <v>0.42777777777777776</v>
      </c>
      <c r="D88" s="210">
        <f t="shared" si="1"/>
        <v>0.01597222222</v>
      </c>
      <c r="E88" s="97" t="s">
        <v>2818</v>
      </c>
      <c r="F88" s="97" t="s">
        <v>12076</v>
      </c>
      <c r="G88" s="97" t="s">
        <v>8721</v>
      </c>
      <c r="H88" s="181"/>
      <c r="I88" s="97" t="s">
        <v>12132</v>
      </c>
      <c r="J88" s="97" t="s">
        <v>12133</v>
      </c>
      <c r="K88" s="97" t="s">
        <v>11962</v>
      </c>
      <c r="L88" s="97" t="s">
        <v>8721</v>
      </c>
      <c r="M88" s="181"/>
      <c r="N88" s="181"/>
    </row>
    <row r="89">
      <c r="A89" s="208">
        <v>44904.0</v>
      </c>
      <c r="B89" s="209">
        <v>0.41388888888888886</v>
      </c>
      <c r="C89" s="209">
        <v>0.4236111111111111</v>
      </c>
      <c r="D89" s="210">
        <f t="shared" si="1"/>
        <v>0.009722222222</v>
      </c>
      <c r="E89" s="97" t="s">
        <v>301</v>
      </c>
      <c r="F89" s="97" t="s">
        <v>302</v>
      </c>
      <c r="G89" s="97" t="s">
        <v>8721</v>
      </c>
      <c r="H89" s="181"/>
      <c r="I89" s="97" t="s">
        <v>12134</v>
      </c>
      <c r="J89" s="97" t="s">
        <v>12135</v>
      </c>
      <c r="K89" s="97" t="s">
        <v>11962</v>
      </c>
      <c r="L89" s="97" t="s">
        <v>8721</v>
      </c>
      <c r="M89" s="181"/>
      <c r="N89" s="181"/>
    </row>
    <row r="90">
      <c r="A90" s="208">
        <v>44904.0</v>
      </c>
      <c r="B90" s="209">
        <v>0.4326388888888889</v>
      </c>
      <c r="C90" s="209">
        <v>0.44513888888888886</v>
      </c>
      <c r="D90" s="210">
        <f t="shared" si="1"/>
        <v>0.0125</v>
      </c>
      <c r="E90" s="97" t="s">
        <v>1267</v>
      </c>
      <c r="F90" s="97" t="s">
        <v>12076</v>
      </c>
      <c r="G90" s="97" t="s">
        <v>8721</v>
      </c>
      <c r="H90" s="181"/>
      <c r="I90" s="97" t="s">
        <v>12132</v>
      </c>
      <c r="J90" s="97" t="s">
        <v>12133</v>
      </c>
      <c r="K90" s="97" t="s">
        <v>11962</v>
      </c>
      <c r="L90" s="97" t="s">
        <v>8721</v>
      </c>
      <c r="M90" s="181"/>
      <c r="N90" s="181"/>
    </row>
    <row r="91">
      <c r="A91" s="208">
        <v>44904.0</v>
      </c>
      <c r="B91" s="209">
        <v>0.6388888888888888</v>
      </c>
      <c r="C91" s="209">
        <v>0.6701388888888888</v>
      </c>
      <c r="D91" s="210">
        <f t="shared" si="1"/>
        <v>0.03125</v>
      </c>
      <c r="E91" s="97" t="s">
        <v>1267</v>
      </c>
      <c r="F91" s="97" t="s">
        <v>12076</v>
      </c>
      <c r="G91" s="97" t="s">
        <v>8721</v>
      </c>
      <c r="H91" s="181"/>
      <c r="I91" s="97" t="s">
        <v>12132</v>
      </c>
      <c r="J91" s="97" t="s">
        <v>12136</v>
      </c>
      <c r="K91" s="97" t="s">
        <v>11962</v>
      </c>
      <c r="L91" s="97" t="s">
        <v>8721</v>
      </c>
      <c r="M91" s="181"/>
      <c r="N91" s="181"/>
    </row>
    <row r="92">
      <c r="A92" s="208">
        <v>44904.0</v>
      </c>
      <c r="B92" s="209">
        <v>0.6506944444444445</v>
      </c>
      <c r="C92" s="209">
        <v>0.6548611111111111</v>
      </c>
      <c r="D92" s="210">
        <f t="shared" si="1"/>
        <v>0.004166666667</v>
      </c>
      <c r="E92" s="97" t="s">
        <v>468</v>
      </c>
      <c r="F92" s="97" t="s">
        <v>12072</v>
      </c>
      <c r="G92" s="97" t="s">
        <v>8721</v>
      </c>
      <c r="H92" s="181"/>
      <c r="I92" s="97" t="s">
        <v>12137</v>
      </c>
      <c r="J92" s="97" t="s">
        <v>12138</v>
      </c>
      <c r="K92" s="97" t="s">
        <v>11962</v>
      </c>
      <c r="L92" s="97" t="s">
        <v>8721</v>
      </c>
      <c r="M92" s="181"/>
      <c r="N92" s="181"/>
    </row>
    <row r="93">
      <c r="A93" s="208">
        <v>44904.0</v>
      </c>
      <c r="B93" s="209">
        <v>0.6784722222222223</v>
      </c>
      <c r="C93" s="209"/>
      <c r="D93" s="210">
        <f t="shared" si="1"/>
        <v>-0.6784722222</v>
      </c>
      <c r="E93" s="97" t="s">
        <v>619</v>
      </c>
      <c r="F93" s="97" t="s">
        <v>12095</v>
      </c>
      <c r="G93" s="97" t="s">
        <v>8721</v>
      </c>
      <c r="H93" s="181"/>
      <c r="I93" s="97"/>
      <c r="J93" s="97"/>
      <c r="K93" s="97"/>
      <c r="L93" s="97"/>
      <c r="M93" s="181"/>
      <c r="N93" s="181"/>
    </row>
    <row r="94">
      <c r="A94" s="671"/>
      <c r="B94" s="672"/>
      <c r="C94" s="672"/>
      <c r="D94" s="697">
        <f t="shared" si="1"/>
        <v>0</v>
      </c>
      <c r="E94" s="674"/>
      <c r="F94" s="674"/>
      <c r="G94" s="674"/>
      <c r="H94" s="675"/>
      <c r="I94" s="674"/>
      <c r="J94" s="674"/>
      <c r="K94" s="674"/>
      <c r="L94" s="674"/>
      <c r="M94" s="675"/>
      <c r="N94" s="675"/>
    </row>
    <row r="95">
      <c r="A95" s="208">
        <v>44905.0</v>
      </c>
      <c r="B95" s="209">
        <v>0.4173611111111111</v>
      </c>
      <c r="C95" s="209"/>
      <c r="D95" s="210">
        <f t="shared" si="1"/>
        <v>-0.4173611111</v>
      </c>
      <c r="E95" s="97" t="s">
        <v>719</v>
      </c>
      <c r="F95" s="97" t="s">
        <v>12087</v>
      </c>
      <c r="G95" s="97"/>
      <c r="H95" s="97" t="s">
        <v>8721</v>
      </c>
      <c r="I95" s="97"/>
      <c r="J95" s="97"/>
      <c r="K95" s="97"/>
      <c r="L95" s="97"/>
      <c r="M95" s="181"/>
      <c r="N95" s="181"/>
    </row>
    <row r="96">
      <c r="A96" s="671"/>
      <c r="B96" s="672"/>
      <c r="C96" s="672"/>
      <c r="D96" s="697">
        <f t="shared" si="1"/>
        <v>0</v>
      </c>
      <c r="E96" s="674"/>
      <c r="F96" s="674"/>
      <c r="G96" s="674"/>
      <c r="H96" s="675"/>
      <c r="I96" s="674"/>
      <c r="J96" s="674"/>
      <c r="K96" s="674"/>
      <c r="L96" s="674"/>
      <c r="M96" s="675"/>
      <c r="N96" s="675"/>
    </row>
    <row r="97">
      <c r="A97" s="208">
        <v>44907.0</v>
      </c>
      <c r="B97" s="209">
        <v>0.3909722222222222</v>
      </c>
      <c r="C97" s="209">
        <v>0.39861111111111114</v>
      </c>
      <c r="D97" s="210">
        <f t="shared" si="1"/>
        <v>0.007638888889</v>
      </c>
      <c r="E97" s="97" t="s">
        <v>355</v>
      </c>
      <c r="F97" s="97" t="s">
        <v>302</v>
      </c>
      <c r="G97" s="97" t="s">
        <v>8721</v>
      </c>
      <c r="H97" s="181"/>
      <c r="I97" s="97" t="s">
        <v>12139</v>
      </c>
      <c r="J97" s="97" t="s">
        <v>12140</v>
      </c>
      <c r="K97" s="97" t="s">
        <v>11962</v>
      </c>
      <c r="L97" s="97" t="s">
        <v>8721</v>
      </c>
      <c r="M97" s="181"/>
      <c r="N97" s="181"/>
    </row>
    <row r="98">
      <c r="A98" s="208">
        <v>44907.0</v>
      </c>
      <c r="B98" s="209">
        <v>0.4361111111111111</v>
      </c>
      <c r="C98" s="209">
        <v>0.48819444444444443</v>
      </c>
      <c r="D98" s="210">
        <f t="shared" si="1"/>
        <v>0.05208333333</v>
      </c>
      <c r="E98" s="97" t="s">
        <v>405</v>
      </c>
      <c r="F98" s="97" t="s">
        <v>12076</v>
      </c>
      <c r="G98" s="97" t="s">
        <v>8721</v>
      </c>
      <c r="H98" s="181"/>
      <c r="I98" s="97" t="s">
        <v>12141</v>
      </c>
      <c r="J98" s="97" t="s">
        <v>12142</v>
      </c>
      <c r="K98" s="97" t="s">
        <v>11962</v>
      </c>
      <c r="L98" s="97" t="s">
        <v>8721</v>
      </c>
      <c r="M98" s="181"/>
      <c r="N98" s="181"/>
    </row>
    <row r="99">
      <c r="A99" s="671"/>
      <c r="B99" s="672"/>
      <c r="C99" s="672"/>
      <c r="D99" s="697">
        <f t="shared" si="1"/>
        <v>0</v>
      </c>
      <c r="E99" s="674"/>
      <c r="F99" s="674"/>
      <c r="G99" s="674"/>
      <c r="H99" s="675"/>
      <c r="I99" s="674"/>
      <c r="J99" s="674"/>
      <c r="K99" s="674"/>
      <c r="L99" s="674"/>
      <c r="M99" s="675"/>
      <c r="N99" s="675"/>
    </row>
    <row r="100">
      <c r="A100" s="208">
        <v>44908.0</v>
      </c>
      <c r="B100" s="209">
        <v>0.37430555555555556</v>
      </c>
      <c r="C100" s="209">
        <v>0.3888888888888889</v>
      </c>
      <c r="D100" s="210">
        <f t="shared" si="1"/>
        <v>0.01458333333</v>
      </c>
      <c r="E100" s="97" t="s">
        <v>12143</v>
      </c>
      <c r="F100" s="97" t="s">
        <v>5762</v>
      </c>
      <c r="G100" s="97" t="s">
        <v>8721</v>
      </c>
      <c r="H100" s="181"/>
      <c r="I100" s="97" t="s">
        <v>12144</v>
      </c>
      <c r="J100" s="97" t="s">
        <v>12145</v>
      </c>
      <c r="K100" s="97" t="s">
        <v>11962</v>
      </c>
      <c r="L100" s="97" t="s">
        <v>8721</v>
      </c>
      <c r="M100" s="181"/>
      <c r="N100" s="181"/>
    </row>
    <row r="101">
      <c r="A101" s="208">
        <v>44908.0</v>
      </c>
      <c r="B101" s="209">
        <v>0.4597222222222222</v>
      </c>
      <c r="C101" s="209">
        <v>0.4638888888888889</v>
      </c>
      <c r="D101" s="210">
        <f t="shared" si="1"/>
        <v>0.004166666667</v>
      </c>
      <c r="E101" s="97" t="s">
        <v>423</v>
      </c>
      <c r="F101" s="97" t="s">
        <v>424</v>
      </c>
      <c r="G101" s="97" t="s">
        <v>8721</v>
      </c>
      <c r="H101" s="181"/>
      <c r="I101" s="97" t="s">
        <v>12146</v>
      </c>
      <c r="J101" s="97" t="s">
        <v>12147</v>
      </c>
      <c r="K101" s="97" t="s">
        <v>11962</v>
      </c>
      <c r="L101" s="97" t="s">
        <v>8721</v>
      </c>
      <c r="M101" s="181"/>
      <c r="N101" s="181"/>
    </row>
    <row r="102">
      <c r="A102" s="208">
        <v>44908.0</v>
      </c>
      <c r="B102" s="209">
        <v>0.46041666666666664</v>
      </c>
      <c r="C102" s="209">
        <v>0.48680555555555555</v>
      </c>
      <c r="D102" s="210">
        <f t="shared" si="1"/>
        <v>0.02638888889</v>
      </c>
      <c r="E102" s="97" t="s">
        <v>12148</v>
      </c>
      <c r="F102" s="97" t="s">
        <v>473</v>
      </c>
      <c r="G102" s="97" t="s">
        <v>8721</v>
      </c>
      <c r="H102" s="181"/>
      <c r="I102" s="97" t="s">
        <v>12149</v>
      </c>
      <c r="J102" s="97" t="s">
        <v>12150</v>
      </c>
      <c r="K102" s="97" t="s">
        <v>11962</v>
      </c>
      <c r="L102" s="97" t="s">
        <v>8721</v>
      </c>
      <c r="M102" s="181"/>
      <c r="N102" s="181"/>
    </row>
    <row r="103">
      <c r="A103" s="208">
        <v>44908.0</v>
      </c>
      <c r="B103" s="209">
        <v>0.48125</v>
      </c>
      <c r="C103" s="209">
        <v>0.5111111111111111</v>
      </c>
      <c r="D103" s="210">
        <f t="shared" si="1"/>
        <v>0.02986111111</v>
      </c>
      <c r="E103" s="97" t="s">
        <v>12151</v>
      </c>
      <c r="F103" s="97" t="s">
        <v>302</v>
      </c>
      <c r="G103" s="97" t="s">
        <v>8721</v>
      </c>
      <c r="H103" s="181"/>
      <c r="I103" s="97" t="s">
        <v>12152</v>
      </c>
      <c r="J103" s="97" t="s">
        <v>12153</v>
      </c>
      <c r="K103" s="97" t="s">
        <v>11962</v>
      </c>
      <c r="L103" s="97" t="s">
        <v>8721</v>
      </c>
      <c r="M103" s="181"/>
      <c r="N103" s="181"/>
    </row>
    <row r="104">
      <c r="A104" s="208">
        <v>44908.0</v>
      </c>
      <c r="B104" s="209">
        <v>0.48333333333333334</v>
      </c>
      <c r="C104" s="209">
        <v>0.5111111111111111</v>
      </c>
      <c r="D104" s="210">
        <f t="shared" si="1"/>
        <v>0.02777777778</v>
      </c>
      <c r="E104" s="97" t="s">
        <v>1168</v>
      </c>
      <c r="F104" s="97" t="s">
        <v>1169</v>
      </c>
      <c r="G104" s="97" t="s">
        <v>8721</v>
      </c>
      <c r="H104" s="181"/>
      <c r="I104" s="97" t="s">
        <v>12154</v>
      </c>
      <c r="J104" s="97" t="s">
        <v>12155</v>
      </c>
      <c r="K104" s="97" t="s">
        <v>11962</v>
      </c>
      <c r="L104" s="97" t="s">
        <v>8721</v>
      </c>
      <c r="M104" s="181"/>
      <c r="N104" s="181"/>
    </row>
    <row r="105">
      <c r="A105" s="208">
        <v>44908.0</v>
      </c>
      <c r="B105" s="209">
        <v>0.4895833333333333</v>
      </c>
      <c r="C105" s="209">
        <v>0.4986111111111111</v>
      </c>
      <c r="D105" s="210">
        <f t="shared" si="1"/>
        <v>0.009027777778</v>
      </c>
      <c r="E105" s="97" t="s">
        <v>2133</v>
      </c>
      <c r="F105" s="97" t="s">
        <v>1365</v>
      </c>
      <c r="G105" s="97" t="s">
        <v>8721</v>
      </c>
      <c r="H105" s="181"/>
      <c r="I105" s="97" t="s">
        <v>12156</v>
      </c>
      <c r="J105" s="97" t="s">
        <v>12157</v>
      </c>
      <c r="K105" s="97" t="s">
        <v>11962</v>
      </c>
      <c r="L105" s="97" t="s">
        <v>8721</v>
      </c>
      <c r="M105" s="181"/>
      <c r="N105" s="181"/>
    </row>
    <row r="106">
      <c r="A106" s="208">
        <v>44908.0</v>
      </c>
      <c r="B106" s="209">
        <v>0.5597222222222222</v>
      </c>
      <c r="C106" s="209">
        <v>0.5680555555555555</v>
      </c>
      <c r="D106" s="210">
        <f t="shared" si="1"/>
        <v>0.008333333333</v>
      </c>
      <c r="E106" s="97" t="s">
        <v>12151</v>
      </c>
      <c r="F106" s="97" t="s">
        <v>302</v>
      </c>
      <c r="G106" s="97" t="s">
        <v>8721</v>
      </c>
      <c r="H106" s="181"/>
      <c r="I106" s="97" t="s">
        <v>12152</v>
      </c>
      <c r="J106" s="97" t="s">
        <v>12158</v>
      </c>
      <c r="K106" s="97" t="s">
        <v>11962</v>
      </c>
      <c r="L106" s="97" t="s">
        <v>8721</v>
      </c>
      <c r="M106" s="181"/>
      <c r="N106" s="181"/>
    </row>
    <row r="107">
      <c r="A107" s="208">
        <v>44908.0</v>
      </c>
      <c r="B107" s="209">
        <v>0.5958333333333333</v>
      </c>
      <c r="C107" s="209">
        <v>0.6354166666666666</v>
      </c>
      <c r="D107" s="210">
        <f t="shared" si="1"/>
        <v>0.03958333333</v>
      </c>
      <c r="E107" s="97" t="s">
        <v>4122</v>
      </c>
      <c r="F107" s="97" t="s">
        <v>302</v>
      </c>
      <c r="G107" s="97" t="s">
        <v>8721</v>
      </c>
      <c r="H107" s="181"/>
      <c r="I107" s="97" t="s">
        <v>12159</v>
      </c>
      <c r="J107" s="97" t="s">
        <v>12160</v>
      </c>
      <c r="K107" s="97" t="s">
        <v>11962</v>
      </c>
      <c r="L107" s="97" t="s">
        <v>8721</v>
      </c>
      <c r="M107" s="181"/>
      <c r="N107" s="181"/>
    </row>
    <row r="108">
      <c r="A108" s="208">
        <v>44908.0</v>
      </c>
      <c r="B108" s="209">
        <v>0.6159722222222223</v>
      </c>
      <c r="C108" s="209">
        <v>0.6388888888888888</v>
      </c>
      <c r="D108" s="210">
        <f t="shared" si="1"/>
        <v>0.02291666667</v>
      </c>
      <c r="E108" s="97" t="s">
        <v>8061</v>
      </c>
      <c r="F108" s="97" t="s">
        <v>2147</v>
      </c>
      <c r="G108" s="97" t="s">
        <v>8721</v>
      </c>
      <c r="H108" s="181"/>
      <c r="I108" s="97" t="s">
        <v>12161</v>
      </c>
      <c r="J108" s="97" t="s">
        <v>12162</v>
      </c>
      <c r="K108" s="97" t="s">
        <v>11962</v>
      </c>
      <c r="L108" s="97" t="s">
        <v>8721</v>
      </c>
      <c r="M108" s="181"/>
      <c r="N108" s="181"/>
    </row>
    <row r="109">
      <c r="A109" s="208">
        <v>44908.0</v>
      </c>
      <c r="B109" s="209">
        <v>0.6444444444444445</v>
      </c>
      <c r="C109" s="209">
        <v>0.6541666666666667</v>
      </c>
      <c r="D109" s="210">
        <f t="shared" si="1"/>
        <v>0.009722222222</v>
      </c>
      <c r="E109" s="97" t="s">
        <v>1267</v>
      </c>
      <c r="F109" s="97" t="s">
        <v>19</v>
      </c>
      <c r="G109" s="97" t="s">
        <v>8721</v>
      </c>
      <c r="H109" s="181"/>
      <c r="I109" s="97" t="s">
        <v>12163</v>
      </c>
      <c r="J109" s="97" t="s">
        <v>12164</v>
      </c>
      <c r="K109" s="97" t="s">
        <v>11962</v>
      </c>
      <c r="L109" s="97" t="s">
        <v>8721</v>
      </c>
      <c r="M109" s="181"/>
      <c r="N109" s="181"/>
    </row>
    <row r="110">
      <c r="A110" s="208">
        <v>44908.0</v>
      </c>
      <c r="B110" s="209">
        <v>0.6715277777777777</v>
      </c>
      <c r="C110" s="209">
        <v>0.69375</v>
      </c>
      <c r="D110" s="210">
        <f t="shared" si="1"/>
        <v>0.02222222222</v>
      </c>
      <c r="E110" s="97" t="s">
        <v>2539</v>
      </c>
      <c r="F110" s="97" t="s">
        <v>4789</v>
      </c>
      <c r="G110" s="97" t="s">
        <v>8721</v>
      </c>
      <c r="H110" s="181"/>
      <c r="I110" s="97" t="s">
        <v>12165</v>
      </c>
      <c r="J110" s="97" t="s">
        <v>12166</v>
      </c>
      <c r="K110" s="97" t="s">
        <v>11962</v>
      </c>
      <c r="L110" s="97" t="s">
        <v>8721</v>
      </c>
      <c r="M110" s="181"/>
      <c r="N110" s="181"/>
    </row>
    <row r="111">
      <c r="A111" s="671"/>
      <c r="B111" s="672"/>
      <c r="C111" s="672"/>
      <c r="D111" s="697">
        <f t="shared" si="1"/>
        <v>0</v>
      </c>
      <c r="E111" s="674"/>
      <c r="F111" s="674"/>
      <c r="G111" s="674"/>
      <c r="H111" s="675"/>
      <c r="I111" s="674"/>
      <c r="J111" s="674"/>
      <c r="K111" s="674"/>
      <c r="L111" s="674"/>
      <c r="M111" s="675"/>
      <c r="N111" s="675"/>
    </row>
    <row r="112">
      <c r="A112" s="208">
        <v>44915.0</v>
      </c>
      <c r="B112" s="209">
        <v>0.5694444444444444</v>
      </c>
      <c r="C112" s="209">
        <v>0.5833333333333334</v>
      </c>
      <c r="D112" s="210">
        <f t="shared" si="1"/>
        <v>0.01388888889</v>
      </c>
      <c r="E112" s="97" t="s">
        <v>12167</v>
      </c>
      <c r="F112" s="97" t="s">
        <v>26</v>
      </c>
      <c r="G112" s="97" t="s">
        <v>8721</v>
      </c>
      <c r="H112" s="181"/>
      <c r="I112" s="97" t="s">
        <v>12168</v>
      </c>
      <c r="J112" s="97" t="s">
        <v>12157</v>
      </c>
      <c r="K112" s="97" t="s">
        <v>11962</v>
      </c>
      <c r="L112" s="97" t="s">
        <v>8721</v>
      </c>
      <c r="M112" s="181"/>
      <c r="N112" s="181"/>
    </row>
    <row r="113">
      <c r="A113" s="208">
        <v>44915.0</v>
      </c>
      <c r="B113" s="209">
        <v>0.5868055555555556</v>
      </c>
      <c r="C113" s="209"/>
      <c r="D113" s="210">
        <f t="shared" si="1"/>
        <v>-0.5868055556</v>
      </c>
      <c r="E113" s="97" t="s">
        <v>2583</v>
      </c>
      <c r="F113" s="97" t="s">
        <v>8747</v>
      </c>
      <c r="G113" s="97" t="s">
        <v>8721</v>
      </c>
      <c r="H113" s="181"/>
      <c r="I113" s="97"/>
      <c r="J113" s="97"/>
      <c r="K113" s="97"/>
      <c r="L113" s="97"/>
      <c r="M113" s="181"/>
      <c r="N113" s="181"/>
    </row>
    <row r="114">
      <c r="A114" s="208">
        <v>44915.0</v>
      </c>
      <c r="B114" s="209">
        <v>0.6319444444444444</v>
      </c>
      <c r="C114" s="209">
        <v>0.6861111111111111</v>
      </c>
      <c r="D114" s="210">
        <f t="shared" si="1"/>
        <v>0.05416666667</v>
      </c>
      <c r="E114" s="97" t="s">
        <v>936</v>
      </c>
      <c r="F114" s="97" t="s">
        <v>12169</v>
      </c>
      <c r="G114" s="97" t="s">
        <v>8721</v>
      </c>
      <c r="H114" s="181"/>
      <c r="I114" s="97" t="s">
        <v>12170</v>
      </c>
      <c r="J114" s="97" t="s">
        <v>12157</v>
      </c>
      <c r="K114" s="97" t="s">
        <v>11962</v>
      </c>
      <c r="L114" s="97" t="s">
        <v>8721</v>
      </c>
      <c r="M114" s="181"/>
      <c r="N114" s="181"/>
    </row>
    <row r="115">
      <c r="A115" s="671">
        <v>44916.0</v>
      </c>
      <c r="B115" s="672"/>
      <c r="C115" s="672"/>
      <c r="D115" s="697">
        <f t="shared" si="1"/>
        <v>0</v>
      </c>
      <c r="E115" s="674"/>
      <c r="F115" s="674"/>
      <c r="G115" s="674"/>
      <c r="H115" s="675"/>
      <c r="I115" s="674"/>
      <c r="J115" s="674"/>
      <c r="K115" s="674"/>
      <c r="L115" s="674"/>
      <c r="M115" s="675"/>
      <c r="N115" s="675"/>
    </row>
    <row r="116">
      <c r="A116" s="208">
        <v>44921.0</v>
      </c>
      <c r="B116" s="209">
        <v>0.5659722222222222</v>
      </c>
      <c r="C116" s="209">
        <v>0.6611111111111111</v>
      </c>
      <c r="D116" s="210">
        <f t="shared" si="1"/>
        <v>0.09513888889</v>
      </c>
      <c r="E116" s="97" t="s">
        <v>12171</v>
      </c>
      <c r="F116" s="97" t="s">
        <v>12172</v>
      </c>
      <c r="G116" s="97" t="s">
        <v>8721</v>
      </c>
      <c r="H116" s="181"/>
      <c r="I116" s="97" t="s">
        <v>12173</v>
      </c>
      <c r="J116" s="97" t="s">
        <v>12174</v>
      </c>
      <c r="K116" s="97" t="s">
        <v>11962</v>
      </c>
      <c r="L116" s="97" t="s">
        <v>8721</v>
      </c>
      <c r="M116" s="181"/>
      <c r="N116" s="181"/>
    </row>
    <row r="117">
      <c r="A117" s="208">
        <v>44921.0</v>
      </c>
      <c r="B117" s="209"/>
      <c r="C117" s="209"/>
      <c r="D117" s="210">
        <f t="shared" si="1"/>
        <v>0</v>
      </c>
      <c r="E117" s="97"/>
      <c r="F117" s="97"/>
      <c r="G117" s="97"/>
      <c r="H117" s="181"/>
      <c r="I117" s="97"/>
      <c r="J117" s="97"/>
      <c r="K117" s="97"/>
      <c r="L117" s="97"/>
      <c r="M117" s="181"/>
      <c r="N117" s="181"/>
    </row>
    <row r="118">
      <c r="A118" s="671"/>
      <c r="B118" s="672"/>
      <c r="C118" s="672"/>
      <c r="D118" s="697">
        <f t="shared" si="1"/>
        <v>0</v>
      </c>
      <c r="E118" s="674"/>
      <c r="F118" s="674"/>
      <c r="G118" s="674"/>
      <c r="H118" s="675"/>
      <c r="I118" s="674"/>
      <c r="J118" s="674"/>
      <c r="K118" s="674"/>
      <c r="L118" s="674"/>
      <c r="M118" s="675"/>
      <c r="N118" s="675"/>
    </row>
    <row r="119">
      <c r="A119" s="208">
        <v>44922.0</v>
      </c>
      <c r="B119" s="209">
        <v>0.3715277777777778</v>
      </c>
      <c r="C119" s="209">
        <v>0.3909722222222222</v>
      </c>
      <c r="D119" s="210">
        <f t="shared" si="1"/>
        <v>0.01944444444</v>
      </c>
      <c r="E119" s="97" t="s">
        <v>12175</v>
      </c>
      <c r="F119" s="97" t="s">
        <v>12176</v>
      </c>
      <c r="G119" s="97" t="s">
        <v>8721</v>
      </c>
      <c r="H119" s="181"/>
      <c r="I119" s="97" t="s">
        <v>12177</v>
      </c>
      <c r="J119" s="97" t="s">
        <v>12178</v>
      </c>
      <c r="K119" s="97" t="s">
        <v>11962</v>
      </c>
      <c r="L119" s="97" t="s">
        <v>8721</v>
      </c>
      <c r="M119" s="181"/>
      <c r="N119" s="181"/>
    </row>
    <row r="120">
      <c r="A120" s="208">
        <v>44922.0</v>
      </c>
      <c r="B120" s="209">
        <v>0.3923611111111111</v>
      </c>
      <c r="C120" s="209"/>
      <c r="D120" s="210">
        <f t="shared" si="1"/>
        <v>-0.3923611111</v>
      </c>
      <c r="E120" s="97" t="s">
        <v>12179</v>
      </c>
      <c r="F120" s="97" t="s">
        <v>12180</v>
      </c>
      <c r="G120" s="97" t="s">
        <v>8721</v>
      </c>
      <c r="H120" s="181"/>
      <c r="I120" s="97" t="s">
        <v>12181</v>
      </c>
      <c r="J120" s="97"/>
      <c r="K120" s="97"/>
      <c r="L120" s="97"/>
      <c r="M120" s="181"/>
      <c r="N120" s="181"/>
    </row>
    <row r="121">
      <c r="A121" s="671"/>
      <c r="B121" s="672"/>
      <c r="C121" s="672"/>
      <c r="D121" s="697">
        <f t="shared" si="1"/>
        <v>0</v>
      </c>
      <c r="E121" s="674"/>
      <c r="F121" s="674"/>
      <c r="G121" s="674"/>
      <c r="H121" s="675"/>
      <c r="I121" s="674"/>
      <c r="J121" s="674"/>
      <c r="K121" s="674"/>
      <c r="L121" s="674"/>
      <c r="M121" s="675"/>
      <c r="N121" s="675"/>
    </row>
    <row r="122">
      <c r="A122" s="208">
        <v>44929.0</v>
      </c>
      <c r="B122" s="209">
        <v>0.3611111111111111</v>
      </c>
      <c r="C122" s="209">
        <v>0.3784722222222222</v>
      </c>
      <c r="D122" s="210">
        <f t="shared" si="1"/>
        <v>0.01736111111</v>
      </c>
      <c r="E122" s="97" t="s">
        <v>719</v>
      </c>
      <c r="F122" s="97" t="s">
        <v>24</v>
      </c>
      <c r="G122" s="97" t="s">
        <v>8721</v>
      </c>
      <c r="H122" s="181"/>
      <c r="I122" s="97" t="s">
        <v>12182</v>
      </c>
      <c r="J122" s="97" t="s">
        <v>12183</v>
      </c>
      <c r="K122" s="97" t="s">
        <v>11962</v>
      </c>
      <c r="L122" s="97" t="s">
        <v>8721</v>
      </c>
      <c r="M122" s="181"/>
      <c r="N122" s="181"/>
    </row>
    <row r="123">
      <c r="A123" s="671"/>
      <c r="B123" s="672"/>
      <c r="C123" s="672"/>
      <c r="D123" s="697">
        <f t="shared" si="1"/>
        <v>0</v>
      </c>
      <c r="E123" s="674"/>
      <c r="F123" s="674"/>
      <c r="G123" s="674"/>
      <c r="H123" s="675"/>
      <c r="I123" s="674"/>
      <c r="J123" s="674"/>
      <c r="K123" s="674"/>
      <c r="L123" s="674"/>
      <c r="M123" s="675"/>
      <c r="N123" s="675"/>
    </row>
    <row r="124">
      <c r="A124" s="208">
        <v>44930.0</v>
      </c>
      <c r="B124" s="209">
        <v>0.38680555555555557</v>
      </c>
      <c r="C124" s="209"/>
      <c r="D124" s="210">
        <f t="shared" si="1"/>
        <v>-0.3868055556</v>
      </c>
      <c r="E124" s="97" t="s">
        <v>716</v>
      </c>
      <c r="F124" s="97" t="s">
        <v>717</v>
      </c>
      <c r="G124" s="97" t="s">
        <v>8721</v>
      </c>
      <c r="H124" s="181"/>
      <c r="I124" s="97" t="s">
        <v>12184</v>
      </c>
      <c r="J124" s="97"/>
      <c r="K124" s="97"/>
      <c r="L124" s="97"/>
      <c r="M124" s="181"/>
      <c r="N124" s="181"/>
    </row>
    <row r="125">
      <c r="A125" s="671"/>
      <c r="B125" s="672"/>
      <c r="C125" s="672"/>
      <c r="D125" s="697">
        <f t="shared" si="1"/>
        <v>0</v>
      </c>
      <c r="E125" s="674"/>
      <c r="F125" s="674"/>
      <c r="G125" s="674"/>
      <c r="H125" s="675"/>
      <c r="I125" s="674"/>
      <c r="J125" s="674"/>
      <c r="K125" s="674"/>
      <c r="L125" s="674"/>
      <c r="M125" s="675"/>
      <c r="N125" s="675"/>
    </row>
    <row r="126">
      <c r="A126" s="208">
        <v>44936.0</v>
      </c>
      <c r="B126" s="209">
        <v>0.3548611111111111</v>
      </c>
      <c r="C126" s="209"/>
      <c r="D126" s="210">
        <f t="shared" si="1"/>
        <v>-0.3548611111</v>
      </c>
      <c r="E126" s="97" t="s">
        <v>722</v>
      </c>
      <c r="F126" s="97" t="s">
        <v>12185</v>
      </c>
      <c r="G126" s="97" t="s">
        <v>8721</v>
      </c>
      <c r="H126" s="181"/>
      <c r="I126" s="97" t="s">
        <v>12186</v>
      </c>
      <c r="J126" s="97"/>
      <c r="K126" s="97"/>
      <c r="L126" s="97"/>
      <c r="M126" s="181"/>
      <c r="N126" s="181"/>
    </row>
    <row r="127">
      <c r="A127" s="671"/>
      <c r="B127" s="672"/>
      <c r="C127" s="672"/>
      <c r="D127" s="697">
        <f t="shared" si="1"/>
        <v>0</v>
      </c>
      <c r="E127" s="674"/>
      <c r="F127" s="674"/>
      <c r="G127" s="674"/>
      <c r="H127" s="675"/>
      <c r="I127" s="674"/>
      <c r="J127" s="674"/>
      <c r="K127" s="674"/>
      <c r="L127" s="674"/>
      <c r="M127" s="675"/>
      <c r="N127" s="675"/>
    </row>
    <row r="128">
      <c r="A128" s="208">
        <v>44937.0</v>
      </c>
      <c r="B128" s="209">
        <v>0.4111111111111111</v>
      </c>
      <c r="C128" s="209">
        <v>0.4263888888888889</v>
      </c>
      <c r="D128" s="210">
        <f t="shared" si="1"/>
        <v>0.01527777778</v>
      </c>
      <c r="E128" s="97" t="s">
        <v>3839</v>
      </c>
      <c r="F128" s="97" t="s">
        <v>2147</v>
      </c>
      <c r="G128" s="97" t="s">
        <v>8721</v>
      </c>
      <c r="H128" s="181"/>
      <c r="I128" s="97" t="s">
        <v>12187</v>
      </c>
      <c r="J128" s="97" t="s">
        <v>12188</v>
      </c>
      <c r="K128" s="97" t="s">
        <v>11962</v>
      </c>
      <c r="L128" s="97" t="s">
        <v>8721</v>
      </c>
      <c r="M128" s="181"/>
      <c r="N128" s="181"/>
    </row>
    <row r="129">
      <c r="A129" s="671"/>
      <c r="B129" s="672"/>
      <c r="C129" s="672"/>
      <c r="D129" s="697">
        <f t="shared" si="1"/>
        <v>0</v>
      </c>
      <c r="E129" s="674"/>
      <c r="F129" s="674"/>
      <c r="G129" s="674"/>
      <c r="H129" s="675"/>
      <c r="I129" s="674"/>
      <c r="J129" s="674"/>
      <c r="K129" s="674"/>
      <c r="L129" s="674"/>
      <c r="M129" s="675"/>
      <c r="N129" s="675"/>
    </row>
    <row r="130">
      <c r="A130" s="681">
        <v>44946.0</v>
      </c>
      <c r="B130" s="209">
        <v>0.3888888888888889</v>
      </c>
      <c r="C130" s="209">
        <v>0.4583333333333333</v>
      </c>
      <c r="D130" s="210">
        <f t="shared" si="1"/>
        <v>0.06944444444</v>
      </c>
      <c r="E130" s="97" t="s">
        <v>934</v>
      </c>
      <c r="F130" s="97" t="s">
        <v>19</v>
      </c>
      <c r="G130" s="97"/>
      <c r="H130" s="181"/>
      <c r="I130" s="97" t="s">
        <v>12189</v>
      </c>
      <c r="J130" s="97"/>
      <c r="K130" s="97"/>
      <c r="L130" s="97"/>
      <c r="M130" s="181"/>
      <c r="N130" s="181"/>
    </row>
    <row r="131">
      <c r="A131" s="671"/>
      <c r="B131" s="672"/>
      <c r="C131" s="672"/>
      <c r="D131" s="697">
        <f t="shared" si="1"/>
        <v>0</v>
      </c>
      <c r="E131" s="674"/>
      <c r="F131" s="674"/>
      <c r="G131" s="674"/>
      <c r="H131" s="675"/>
      <c r="I131" s="674"/>
      <c r="J131" s="674"/>
      <c r="K131" s="674"/>
      <c r="L131" s="674"/>
      <c r="M131" s="675"/>
      <c r="N131" s="675"/>
    </row>
    <row r="132">
      <c r="A132" s="208">
        <v>44949.0</v>
      </c>
      <c r="B132" s="209">
        <v>0.3958333333333333</v>
      </c>
      <c r="C132" s="209">
        <v>0.4625</v>
      </c>
      <c r="D132" s="210">
        <f t="shared" si="1"/>
        <v>0.06666666667</v>
      </c>
      <c r="E132" s="97" t="s">
        <v>468</v>
      </c>
      <c r="F132" s="97" t="s">
        <v>478</v>
      </c>
      <c r="G132" s="97"/>
      <c r="H132" s="181"/>
      <c r="I132" s="97" t="s">
        <v>12190</v>
      </c>
      <c r="J132" s="97" t="s">
        <v>8982</v>
      </c>
      <c r="K132" s="97"/>
      <c r="L132" s="97"/>
      <c r="M132" s="181"/>
      <c r="N132" s="181"/>
    </row>
    <row r="133">
      <c r="A133" s="671"/>
      <c r="B133" s="672"/>
      <c r="C133" s="672"/>
      <c r="D133" s="697">
        <f t="shared" si="1"/>
        <v>0</v>
      </c>
      <c r="E133" s="674"/>
      <c r="F133" s="674"/>
      <c r="G133" s="674"/>
      <c r="H133" s="675"/>
      <c r="I133" s="674"/>
      <c r="J133" s="674"/>
      <c r="K133" s="674"/>
      <c r="L133" s="674"/>
      <c r="M133" s="675"/>
      <c r="N133" s="675"/>
    </row>
    <row r="134">
      <c r="A134" s="208">
        <v>44956.0</v>
      </c>
      <c r="B134" s="209"/>
      <c r="C134" s="209"/>
      <c r="D134" s="210">
        <f t="shared" si="1"/>
        <v>0</v>
      </c>
      <c r="E134" s="97" t="s">
        <v>719</v>
      </c>
      <c r="F134" s="97" t="s">
        <v>12087</v>
      </c>
      <c r="G134" s="97"/>
      <c r="H134" s="181"/>
      <c r="I134" s="97"/>
      <c r="J134" s="97"/>
      <c r="K134" s="97"/>
      <c r="L134" s="97"/>
      <c r="M134" s="181"/>
      <c r="N134" s="181"/>
    </row>
    <row r="135">
      <c r="A135" s="671"/>
      <c r="B135" s="672"/>
      <c r="C135" s="672"/>
      <c r="D135" s="697">
        <f t="shared" si="1"/>
        <v>0</v>
      </c>
      <c r="E135" s="674"/>
      <c r="F135" s="674"/>
      <c r="G135" s="674"/>
      <c r="H135" s="675"/>
      <c r="I135" s="674"/>
      <c r="J135" s="674"/>
      <c r="K135" s="674"/>
      <c r="L135" s="674"/>
      <c r="M135" s="675"/>
      <c r="N135" s="675"/>
    </row>
    <row r="136">
      <c r="A136" s="681">
        <v>44960.0</v>
      </c>
      <c r="B136" s="209">
        <v>0.5555555555555556</v>
      </c>
      <c r="C136" s="209">
        <v>0.5833333333333334</v>
      </c>
      <c r="D136" s="210">
        <f t="shared" si="1"/>
        <v>0.02777777778</v>
      </c>
      <c r="E136" s="97" t="s">
        <v>363</v>
      </c>
      <c r="F136" s="97" t="s">
        <v>364</v>
      </c>
      <c r="G136" s="97"/>
      <c r="H136" s="181"/>
      <c r="I136" s="97" t="s">
        <v>12191</v>
      </c>
      <c r="J136" s="97"/>
      <c r="K136" s="97"/>
      <c r="L136" s="97"/>
      <c r="M136" s="181"/>
      <c r="N136" s="181"/>
    </row>
    <row r="137">
      <c r="A137" s="671"/>
      <c r="B137" s="672"/>
      <c r="C137" s="672"/>
      <c r="D137" s="697">
        <f t="shared" si="1"/>
        <v>0</v>
      </c>
      <c r="E137" s="674" t="s">
        <v>645</v>
      </c>
      <c r="F137" s="674" t="s">
        <v>364</v>
      </c>
      <c r="G137" s="674"/>
      <c r="H137" s="675"/>
      <c r="I137" s="674" t="s">
        <v>645</v>
      </c>
      <c r="J137" s="674"/>
      <c r="K137" s="674"/>
      <c r="L137" s="674"/>
      <c r="M137" s="675"/>
      <c r="N137" s="675"/>
    </row>
    <row r="138">
      <c r="A138" s="208">
        <v>44965.0</v>
      </c>
      <c r="B138" s="209">
        <v>0.4965277777777778</v>
      </c>
      <c r="C138" s="209">
        <v>0.5055555555555555</v>
      </c>
      <c r="D138" s="210">
        <f t="shared" si="1"/>
        <v>0.009027777778</v>
      </c>
      <c r="E138" s="97" t="s">
        <v>681</v>
      </c>
      <c r="F138" s="97" t="s">
        <v>3681</v>
      </c>
      <c r="G138" s="97"/>
      <c r="H138" s="181"/>
      <c r="I138" s="97" t="s">
        <v>12192</v>
      </c>
      <c r="J138" s="97"/>
      <c r="K138" s="97"/>
      <c r="L138" s="97"/>
      <c r="M138" s="181"/>
      <c r="N138" s="181"/>
    </row>
    <row r="139">
      <c r="A139" s="671"/>
      <c r="B139" s="672"/>
      <c r="C139" s="672"/>
      <c r="D139" s="697">
        <f t="shared" si="1"/>
        <v>0</v>
      </c>
      <c r="E139" s="674"/>
      <c r="F139" s="674"/>
      <c r="G139" s="674"/>
      <c r="H139" s="675"/>
      <c r="I139" s="674"/>
      <c r="J139" s="674"/>
      <c r="K139" s="674"/>
      <c r="L139" s="674"/>
      <c r="M139" s="675"/>
      <c r="N139" s="675"/>
    </row>
    <row r="140">
      <c r="A140" s="208">
        <v>45000.0</v>
      </c>
      <c r="B140" s="209">
        <v>0.4111111111111111</v>
      </c>
      <c r="C140" s="209">
        <v>0.5</v>
      </c>
      <c r="D140" s="210">
        <f t="shared" si="1"/>
        <v>0.08888888889</v>
      </c>
      <c r="E140" s="97" t="s">
        <v>3974</v>
      </c>
      <c r="F140" s="97" t="s">
        <v>3975</v>
      </c>
      <c r="G140" s="97"/>
      <c r="H140" s="181"/>
      <c r="I140" s="97" t="s">
        <v>12193</v>
      </c>
      <c r="J140" s="97"/>
      <c r="K140" s="97"/>
      <c r="L140" s="97"/>
      <c r="M140" s="181"/>
      <c r="N140" s="181"/>
    </row>
    <row r="141">
      <c r="A141" s="208">
        <v>45000.0</v>
      </c>
      <c r="B141" s="209">
        <v>0.4395833333333333</v>
      </c>
      <c r="C141" s="209">
        <v>0.45625</v>
      </c>
      <c r="D141" s="210">
        <f t="shared" si="1"/>
        <v>0.01666666667</v>
      </c>
      <c r="E141" s="97" t="s">
        <v>12194</v>
      </c>
      <c r="F141" s="97" t="s">
        <v>1493</v>
      </c>
      <c r="G141" s="97"/>
      <c r="H141" s="181"/>
      <c r="I141" s="97" t="s">
        <v>12195</v>
      </c>
      <c r="J141" s="97"/>
      <c r="K141" s="97"/>
      <c r="L141" s="97"/>
      <c r="M141" s="181"/>
      <c r="N141" s="181"/>
    </row>
    <row r="142">
      <c r="A142" s="208">
        <v>45000.0</v>
      </c>
      <c r="B142" s="209">
        <v>0.5902777777777778</v>
      </c>
      <c r="C142" s="209">
        <v>0.625</v>
      </c>
      <c r="D142" s="210">
        <f t="shared" si="1"/>
        <v>0.03472222222</v>
      </c>
      <c r="E142" s="97" t="s">
        <v>4347</v>
      </c>
      <c r="F142" s="97" t="s">
        <v>3817</v>
      </c>
      <c r="G142" s="97"/>
      <c r="H142" s="181"/>
      <c r="I142" s="97" t="s">
        <v>12196</v>
      </c>
      <c r="J142" s="97"/>
      <c r="K142" s="97"/>
      <c r="L142" s="97"/>
      <c r="M142" s="181"/>
      <c r="N142" s="181"/>
    </row>
    <row r="143">
      <c r="A143" s="671"/>
      <c r="B143" s="672"/>
      <c r="C143" s="672"/>
      <c r="D143" s="697">
        <f t="shared" si="1"/>
        <v>0</v>
      </c>
      <c r="E143" s="674"/>
      <c r="F143" s="674"/>
      <c r="G143" s="674"/>
      <c r="H143" s="675"/>
      <c r="I143" s="674"/>
      <c r="J143" s="674"/>
      <c r="K143" s="674"/>
      <c r="L143" s="674"/>
      <c r="M143" s="675"/>
      <c r="N143" s="675"/>
    </row>
    <row r="144">
      <c r="A144" s="208">
        <v>45001.0</v>
      </c>
      <c r="B144" s="209">
        <v>0.3958333333333333</v>
      </c>
      <c r="C144" s="209">
        <v>0.4166666666666667</v>
      </c>
      <c r="D144" s="210">
        <f t="shared" si="1"/>
        <v>0.02083333333</v>
      </c>
      <c r="E144" s="97" t="s">
        <v>760</v>
      </c>
      <c r="F144" s="97" t="s">
        <v>302</v>
      </c>
      <c r="G144" s="97"/>
      <c r="H144" s="181"/>
      <c r="I144" s="97" t="s">
        <v>12197</v>
      </c>
      <c r="J144" s="97"/>
      <c r="K144" s="97"/>
      <c r="L144" s="97"/>
      <c r="M144" s="181"/>
      <c r="N144" s="181"/>
    </row>
    <row r="145">
      <c r="A145" s="208">
        <v>45001.0</v>
      </c>
      <c r="B145" s="209">
        <v>0.4909722222222222</v>
      </c>
      <c r="C145" s="209">
        <v>0.5</v>
      </c>
      <c r="D145" s="210">
        <f t="shared" si="1"/>
        <v>0.009027777778</v>
      </c>
      <c r="E145" s="97" t="s">
        <v>301</v>
      </c>
      <c r="F145" s="97" t="s">
        <v>302</v>
      </c>
      <c r="G145" s="97"/>
      <c r="H145" s="181"/>
      <c r="I145" s="97" t="s">
        <v>4082</v>
      </c>
      <c r="J145" s="97"/>
      <c r="K145" s="97"/>
      <c r="L145" s="97"/>
      <c r="M145" s="181"/>
      <c r="N145" s="181"/>
    </row>
    <row r="146">
      <c r="A146" s="671"/>
      <c r="B146" s="672"/>
      <c r="C146" s="672"/>
      <c r="D146" s="697">
        <f t="shared" si="1"/>
        <v>0</v>
      </c>
      <c r="E146" s="674"/>
      <c r="F146" s="674"/>
      <c r="G146" s="674"/>
      <c r="H146" s="675"/>
      <c r="I146" s="674"/>
      <c r="J146" s="674"/>
      <c r="K146" s="674"/>
      <c r="L146" s="674"/>
      <c r="M146" s="675"/>
      <c r="N146" s="675"/>
    </row>
    <row r="147">
      <c r="A147" s="208">
        <v>45002.0</v>
      </c>
      <c r="B147" s="209">
        <v>0.4444444444444444</v>
      </c>
      <c r="C147" s="209"/>
      <c r="D147" s="210">
        <f t="shared" si="1"/>
        <v>-0.4444444444</v>
      </c>
      <c r="E147" s="97" t="s">
        <v>722</v>
      </c>
      <c r="F147" s="97" t="s">
        <v>1263</v>
      </c>
      <c r="G147" s="97"/>
      <c r="H147" s="181"/>
      <c r="I147" s="97" t="s">
        <v>12198</v>
      </c>
      <c r="J147" s="97"/>
      <c r="K147" s="97"/>
      <c r="L147" s="97"/>
      <c r="M147" s="181"/>
      <c r="N147" s="181"/>
    </row>
    <row r="148">
      <c r="A148" s="208">
        <v>45002.0</v>
      </c>
      <c r="B148" s="209">
        <v>0.44722222222222224</v>
      </c>
      <c r="C148" s="209"/>
      <c r="D148" s="210">
        <f t="shared" si="1"/>
        <v>-0.4472222222</v>
      </c>
      <c r="E148" s="97" t="s">
        <v>517</v>
      </c>
      <c r="F148" s="97" t="s">
        <v>744</v>
      </c>
      <c r="G148" s="97"/>
      <c r="H148" s="181"/>
      <c r="I148" s="97" t="s">
        <v>12199</v>
      </c>
      <c r="J148" s="97"/>
      <c r="K148" s="97"/>
      <c r="L148" s="97"/>
      <c r="M148" s="181"/>
      <c r="N148" s="181"/>
    </row>
    <row r="149">
      <c r="A149" s="671"/>
      <c r="B149" s="672"/>
      <c r="C149" s="672"/>
      <c r="D149" s="697">
        <f t="shared" si="1"/>
        <v>0</v>
      </c>
      <c r="E149" s="674"/>
      <c r="F149" s="674"/>
      <c r="G149" s="674"/>
      <c r="H149" s="675"/>
      <c r="I149" s="674"/>
      <c r="J149" s="674"/>
      <c r="K149" s="674"/>
      <c r="L149" s="674"/>
      <c r="M149" s="675"/>
      <c r="N149" s="675"/>
    </row>
    <row r="150">
      <c r="A150" s="208">
        <v>45008.0</v>
      </c>
      <c r="B150" s="209">
        <v>0.4652777777777778</v>
      </c>
      <c r="C150" s="209">
        <v>0.4875</v>
      </c>
      <c r="D150" s="210">
        <f t="shared" si="1"/>
        <v>0.02222222222</v>
      </c>
      <c r="E150" s="97" t="s">
        <v>1382</v>
      </c>
      <c r="F150" s="97" t="s">
        <v>744</v>
      </c>
      <c r="G150" s="97"/>
      <c r="H150" s="181"/>
      <c r="I150" s="97" t="s">
        <v>12200</v>
      </c>
      <c r="J150" s="97"/>
      <c r="K150" s="97"/>
      <c r="L150" s="97"/>
      <c r="M150" s="181"/>
      <c r="N150" s="181"/>
    </row>
    <row r="151">
      <c r="A151" s="208">
        <v>45008.0</v>
      </c>
      <c r="B151" s="209">
        <v>0.49444444444444446</v>
      </c>
      <c r="C151" s="209"/>
      <c r="D151" s="210">
        <f t="shared" si="1"/>
        <v>-0.4944444444</v>
      </c>
      <c r="E151" s="97" t="s">
        <v>1168</v>
      </c>
      <c r="F151" s="97" t="s">
        <v>302</v>
      </c>
      <c r="G151" s="97"/>
      <c r="H151" s="181"/>
      <c r="I151" s="97" t="s">
        <v>12201</v>
      </c>
      <c r="J151" s="97"/>
      <c r="K151" s="97"/>
      <c r="L151" s="97"/>
      <c r="M151" s="181"/>
      <c r="N151" s="181"/>
    </row>
    <row r="152">
      <c r="A152" s="671"/>
      <c r="B152" s="672"/>
      <c r="C152" s="672"/>
      <c r="D152" s="697">
        <f t="shared" si="1"/>
        <v>0</v>
      </c>
      <c r="E152" s="674"/>
      <c r="F152" s="674"/>
      <c r="G152" s="674"/>
      <c r="H152" s="675"/>
      <c r="I152" s="674"/>
      <c r="J152" s="674"/>
      <c r="K152" s="674"/>
      <c r="L152" s="674"/>
      <c r="M152" s="675"/>
      <c r="N152" s="675"/>
    </row>
    <row r="153">
      <c r="A153" s="208">
        <v>45021.0</v>
      </c>
      <c r="B153" s="209">
        <v>0.4388888888888889</v>
      </c>
      <c r="C153" s="209">
        <v>0.4423611111111111</v>
      </c>
      <c r="D153" s="210">
        <f t="shared" si="1"/>
        <v>0.003472222222</v>
      </c>
      <c r="E153" s="97" t="s">
        <v>3924</v>
      </c>
      <c r="F153" s="97" t="s">
        <v>1684</v>
      </c>
      <c r="G153" s="97"/>
      <c r="H153" s="181"/>
      <c r="I153" s="97" t="s">
        <v>12202</v>
      </c>
      <c r="J153" s="97"/>
      <c r="K153" s="97"/>
      <c r="L153" s="97"/>
      <c r="M153" s="181"/>
      <c r="N153" s="181"/>
    </row>
    <row r="154">
      <c r="A154" s="208"/>
      <c r="B154" s="209"/>
      <c r="C154" s="209"/>
      <c r="D154" s="210">
        <f t="shared" si="1"/>
        <v>0</v>
      </c>
      <c r="E154" s="97"/>
      <c r="F154" s="97"/>
      <c r="G154" s="97"/>
      <c r="H154" s="181"/>
      <c r="I154" s="97"/>
      <c r="J154" s="97"/>
      <c r="K154" s="97"/>
      <c r="L154" s="97"/>
      <c r="M154" s="181"/>
      <c r="N154" s="181"/>
    </row>
    <row r="155">
      <c r="A155" s="208">
        <v>45027.0</v>
      </c>
      <c r="B155" s="209">
        <v>0.4583333333333333</v>
      </c>
      <c r="C155" s="209"/>
      <c r="D155" s="210">
        <f t="shared" si="1"/>
        <v>-0.4583333333</v>
      </c>
      <c r="E155" s="97" t="s">
        <v>301</v>
      </c>
      <c r="F155" s="97" t="s">
        <v>9085</v>
      </c>
      <c r="G155" s="97"/>
      <c r="H155" s="181"/>
      <c r="I155" s="97" t="s">
        <v>12203</v>
      </c>
      <c r="J155" s="97"/>
      <c r="K155" s="97"/>
      <c r="L155" s="97"/>
      <c r="M155" s="181"/>
      <c r="N155" s="181"/>
    </row>
    <row r="156">
      <c r="A156" s="208">
        <v>45295.0</v>
      </c>
      <c r="B156" s="209">
        <v>0.43680555555555556</v>
      </c>
      <c r="C156" s="209">
        <v>0.46805555555555556</v>
      </c>
      <c r="D156" s="210">
        <f t="shared" si="1"/>
        <v>0.03125</v>
      </c>
      <c r="E156" s="97" t="s">
        <v>12204</v>
      </c>
      <c r="F156" s="78" t="s">
        <v>7093</v>
      </c>
      <c r="G156" s="97"/>
      <c r="H156" s="181"/>
      <c r="I156" s="97" t="s">
        <v>12205</v>
      </c>
      <c r="J156" s="97" t="s">
        <v>11190</v>
      </c>
      <c r="K156" s="97"/>
      <c r="L156" s="97"/>
      <c r="M156" s="181"/>
      <c r="N156" s="181"/>
    </row>
    <row r="157">
      <c r="A157" s="208">
        <v>45295.0</v>
      </c>
      <c r="B157" s="209"/>
      <c r="C157" s="209"/>
      <c r="D157" s="210">
        <f t="shared" si="1"/>
        <v>0</v>
      </c>
      <c r="E157" s="97"/>
      <c r="F157" s="97"/>
      <c r="G157" s="97"/>
      <c r="H157" s="181"/>
      <c r="I157" s="97"/>
      <c r="J157" s="97"/>
      <c r="K157" s="97"/>
      <c r="L157" s="97"/>
      <c r="M157" s="181"/>
      <c r="N157" s="181"/>
    </row>
    <row r="158">
      <c r="A158" s="208"/>
      <c r="B158" s="209"/>
      <c r="C158" s="209"/>
      <c r="D158" s="210">
        <f t="shared" si="1"/>
        <v>0</v>
      </c>
      <c r="E158" s="97"/>
      <c r="F158" s="97"/>
      <c r="G158" s="97"/>
      <c r="H158" s="181"/>
      <c r="I158" s="97"/>
      <c r="J158" s="97"/>
      <c r="K158" s="97"/>
      <c r="L158" s="97"/>
      <c r="M158" s="181"/>
      <c r="N158" s="181"/>
    </row>
    <row r="159">
      <c r="A159" s="208"/>
      <c r="B159" s="209"/>
      <c r="C159" s="209"/>
      <c r="D159" s="210">
        <f t="shared" si="1"/>
        <v>0</v>
      </c>
      <c r="E159" s="97"/>
      <c r="F159" s="97"/>
      <c r="G159" s="97"/>
      <c r="H159" s="181"/>
      <c r="I159" s="97"/>
      <c r="J159" s="97"/>
      <c r="K159" s="97"/>
      <c r="L159" s="97"/>
      <c r="M159" s="181"/>
      <c r="N159" s="181"/>
    </row>
    <row r="160">
      <c r="A160" s="208"/>
      <c r="B160" s="209"/>
      <c r="C160" s="209"/>
      <c r="D160" s="210">
        <f t="shared" si="1"/>
        <v>0</v>
      </c>
      <c r="E160" s="97"/>
      <c r="F160" s="97"/>
      <c r="G160" s="97"/>
      <c r="H160" s="181"/>
      <c r="I160" s="97"/>
      <c r="J160" s="97"/>
      <c r="K160" s="97"/>
      <c r="L160" s="97"/>
      <c r="M160" s="181"/>
      <c r="N160" s="181"/>
    </row>
    <row r="161">
      <c r="A161" s="208"/>
      <c r="B161" s="209"/>
      <c r="C161" s="209"/>
      <c r="D161" s="210">
        <f t="shared" si="1"/>
        <v>0</v>
      </c>
      <c r="E161" s="97"/>
      <c r="F161" s="97"/>
      <c r="G161" s="97"/>
      <c r="H161" s="181"/>
      <c r="I161" s="97"/>
      <c r="J161" s="97"/>
      <c r="K161" s="97"/>
      <c r="L161" s="97"/>
      <c r="M161" s="181"/>
      <c r="N161" s="181"/>
    </row>
    <row r="162">
      <c r="A162" s="208"/>
      <c r="B162" s="209"/>
      <c r="C162" s="209"/>
      <c r="D162" s="210">
        <f t="shared" si="1"/>
        <v>0</v>
      </c>
      <c r="E162" s="97"/>
      <c r="F162" s="97"/>
      <c r="G162" s="97"/>
      <c r="H162" s="181"/>
      <c r="I162" s="97"/>
      <c r="J162" s="97"/>
      <c r="K162" s="97"/>
      <c r="L162" s="97"/>
      <c r="M162" s="181"/>
      <c r="N162" s="181"/>
    </row>
    <row r="163">
      <c r="A163" s="208"/>
      <c r="B163" s="209"/>
      <c r="C163" s="209"/>
      <c r="D163" s="210">
        <f t="shared" si="1"/>
        <v>0</v>
      </c>
      <c r="E163" s="97"/>
      <c r="F163" s="97"/>
      <c r="G163" s="97"/>
      <c r="H163" s="181"/>
      <c r="I163" s="97"/>
      <c r="J163" s="97"/>
      <c r="K163" s="97"/>
      <c r="L163" s="97"/>
      <c r="M163" s="181"/>
      <c r="N163" s="181"/>
    </row>
    <row r="164">
      <c r="A164" s="208"/>
      <c r="B164" s="209"/>
      <c r="C164" s="209"/>
      <c r="D164" s="210"/>
      <c r="E164" s="97"/>
      <c r="F164" s="97"/>
      <c r="G164" s="97"/>
      <c r="H164" s="181"/>
      <c r="I164" s="97"/>
      <c r="J164" s="97"/>
      <c r="K164" s="97"/>
      <c r="L164" s="97"/>
      <c r="M164" s="181"/>
      <c r="N164" s="181"/>
    </row>
    <row r="165">
      <c r="A165" s="208"/>
      <c r="B165" s="209"/>
      <c r="C165" s="209"/>
      <c r="D165" s="210"/>
      <c r="E165" s="97"/>
      <c r="F165" s="97"/>
      <c r="G165" s="97"/>
      <c r="H165" s="181"/>
      <c r="I165" s="97"/>
      <c r="J165" s="97"/>
      <c r="K165" s="97"/>
      <c r="L165" s="97"/>
      <c r="M165" s="181"/>
      <c r="N165" s="181"/>
    </row>
    <row r="166">
      <c r="A166" s="208"/>
      <c r="B166" s="209"/>
      <c r="C166" s="209"/>
      <c r="D166" s="210"/>
      <c r="E166" s="97"/>
      <c r="F166" s="97"/>
      <c r="G166" s="97"/>
      <c r="H166" s="181"/>
      <c r="I166" s="97"/>
      <c r="J166" s="97"/>
      <c r="K166" s="97"/>
      <c r="L166" s="97"/>
      <c r="M166" s="181"/>
      <c r="N166" s="181"/>
    </row>
    <row r="167">
      <c r="A167" s="208"/>
      <c r="B167" s="209"/>
      <c r="C167" s="209"/>
      <c r="D167" s="210"/>
      <c r="E167" s="97"/>
      <c r="F167" s="97"/>
      <c r="G167" s="97"/>
      <c r="H167" s="181"/>
      <c r="I167" s="97"/>
      <c r="J167" s="97"/>
      <c r="K167" s="97"/>
      <c r="L167" s="97"/>
      <c r="M167" s="181"/>
      <c r="N167" s="181"/>
    </row>
    <row r="168">
      <c r="A168" s="208"/>
      <c r="B168" s="209"/>
      <c r="C168" s="209"/>
      <c r="D168" s="210"/>
      <c r="E168" s="97"/>
      <c r="F168" s="97"/>
      <c r="G168" s="97"/>
      <c r="H168" s="181"/>
      <c r="I168" s="97"/>
      <c r="J168" s="97"/>
      <c r="K168" s="97"/>
      <c r="L168" s="97"/>
      <c r="M168" s="181"/>
      <c r="N168" s="181"/>
    </row>
    <row r="169">
      <c r="A169" s="208"/>
      <c r="B169" s="209"/>
      <c r="C169" s="209"/>
      <c r="D169" s="210"/>
      <c r="E169" s="97"/>
      <c r="F169" s="97"/>
      <c r="G169" s="97"/>
      <c r="H169" s="181"/>
      <c r="I169" s="97"/>
      <c r="J169" s="97"/>
      <c r="K169" s="97"/>
      <c r="L169" s="97"/>
      <c r="M169" s="181"/>
      <c r="N169" s="181"/>
    </row>
    <row r="170">
      <c r="A170" s="208"/>
      <c r="B170" s="209"/>
      <c r="C170" s="209"/>
      <c r="D170" s="210"/>
      <c r="E170" s="97"/>
      <c r="F170" s="97"/>
      <c r="G170" s="97"/>
      <c r="H170" s="181"/>
      <c r="I170" s="97"/>
      <c r="J170" s="97"/>
      <c r="K170" s="97"/>
      <c r="L170" s="97"/>
      <c r="M170" s="181"/>
      <c r="N170" s="181"/>
    </row>
    <row r="171">
      <c r="A171" s="208"/>
      <c r="B171" s="209"/>
      <c r="C171" s="209"/>
      <c r="D171" s="210"/>
      <c r="E171" s="97"/>
      <c r="F171" s="97"/>
      <c r="G171" s="97"/>
      <c r="H171" s="181"/>
      <c r="I171" s="97"/>
      <c r="J171" s="97"/>
      <c r="K171" s="97"/>
      <c r="L171" s="97"/>
      <c r="M171" s="181"/>
      <c r="N171" s="181"/>
    </row>
    <row r="172">
      <c r="A172" s="208"/>
      <c r="B172" s="209"/>
      <c r="C172" s="209"/>
      <c r="D172" s="210"/>
      <c r="E172" s="97"/>
      <c r="F172" s="97"/>
      <c r="G172" s="97"/>
      <c r="H172" s="181"/>
      <c r="I172" s="97"/>
      <c r="J172" s="97"/>
      <c r="K172" s="97"/>
      <c r="L172" s="97"/>
      <c r="M172" s="181"/>
      <c r="N172" s="181"/>
    </row>
    <row r="173">
      <c r="A173" s="208"/>
      <c r="B173" s="209"/>
      <c r="C173" s="209"/>
      <c r="D173" s="210"/>
      <c r="E173" s="97"/>
      <c r="F173" s="97"/>
      <c r="G173" s="97"/>
      <c r="H173" s="181"/>
      <c r="I173" s="97"/>
      <c r="J173" s="97"/>
      <c r="K173" s="97"/>
      <c r="L173" s="97"/>
      <c r="M173" s="181"/>
      <c r="N173" s="181"/>
    </row>
    <row r="174">
      <c r="A174" s="208"/>
      <c r="B174" s="209"/>
      <c r="C174" s="209"/>
      <c r="D174" s="210"/>
      <c r="E174" s="97"/>
      <c r="F174" s="97"/>
      <c r="G174" s="97"/>
      <c r="H174" s="181"/>
      <c r="I174" s="97"/>
      <c r="J174" s="97"/>
      <c r="K174" s="97"/>
      <c r="L174" s="97"/>
      <c r="M174" s="181"/>
      <c r="N174" s="181"/>
    </row>
    <row r="175">
      <c r="A175" s="208"/>
      <c r="B175" s="209"/>
      <c r="C175" s="209"/>
      <c r="D175" s="210"/>
      <c r="E175" s="97"/>
      <c r="F175" s="97"/>
      <c r="G175" s="97"/>
      <c r="H175" s="181"/>
      <c r="I175" s="97"/>
      <c r="J175" s="97"/>
      <c r="K175" s="97"/>
      <c r="L175" s="97"/>
      <c r="M175" s="181"/>
      <c r="N175" s="181"/>
    </row>
    <row r="176">
      <c r="A176" s="208"/>
      <c r="B176" s="209"/>
      <c r="C176" s="209"/>
      <c r="D176" s="210"/>
      <c r="E176" s="97"/>
      <c r="F176" s="97"/>
      <c r="G176" s="97"/>
      <c r="H176" s="181"/>
      <c r="I176" s="97"/>
      <c r="J176" s="97"/>
      <c r="K176" s="97"/>
      <c r="L176" s="97"/>
      <c r="M176" s="181"/>
      <c r="N176" s="181"/>
    </row>
    <row r="177">
      <c r="A177" s="208"/>
      <c r="B177" s="209"/>
      <c r="C177" s="209"/>
      <c r="D177" s="210"/>
      <c r="E177" s="97"/>
      <c r="F177" s="97"/>
      <c r="G177" s="97"/>
      <c r="H177" s="181"/>
      <c r="I177" s="97"/>
      <c r="J177" s="97"/>
      <c r="K177" s="97"/>
      <c r="L177" s="97"/>
      <c r="M177" s="181"/>
      <c r="N177" s="181"/>
    </row>
    <row r="178">
      <c r="A178" s="208"/>
      <c r="B178" s="209"/>
      <c r="C178" s="209"/>
      <c r="D178" s="210"/>
      <c r="E178" s="97"/>
      <c r="F178" s="97"/>
      <c r="G178" s="97"/>
      <c r="H178" s="181"/>
      <c r="I178" s="97"/>
      <c r="J178" s="97"/>
      <c r="K178" s="97"/>
      <c r="L178" s="97"/>
      <c r="M178" s="181"/>
      <c r="N178" s="181"/>
    </row>
    <row r="179">
      <c r="A179" s="208"/>
      <c r="B179" s="209"/>
      <c r="C179" s="209"/>
      <c r="D179" s="210"/>
      <c r="E179" s="97"/>
      <c r="F179" s="97"/>
      <c r="G179" s="97"/>
      <c r="H179" s="181"/>
      <c r="I179" s="97"/>
      <c r="J179" s="97"/>
      <c r="K179" s="97"/>
      <c r="L179" s="97"/>
      <c r="M179" s="181"/>
      <c r="N179" s="181"/>
    </row>
    <row r="180">
      <c r="A180" s="208"/>
      <c r="B180" s="209"/>
      <c r="C180" s="209"/>
      <c r="D180" s="210"/>
      <c r="E180" s="97"/>
      <c r="F180" s="97"/>
      <c r="G180" s="97"/>
      <c r="H180" s="181"/>
      <c r="I180" s="97"/>
      <c r="J180" s="97"/>
      <c r="K180" s="97"/>
      <c r="L180" s="97"/>
      <c r="M180" s="181"/>
      <c r="N180" s="181"/>
    </row>
    <row r="181">
      <c r="A181" s="208"/>
      <c r="B181" s="209"/>
      <c r="C181" s="209"/>
      <c r="D181" s="210"/>
      <c r="E181" s="97"/>
      <c r="F181" s="97"/>
      <c r="G181" s="97"/>
      <c r="H181" s="181"/>
      <c r="I181" s="97"/>
      <c r="J181" s="97"/>
      <c r="K181" s="97"/>
      <c r="L181" s="97"/>
      <c r="M181" s="181"/>
      <c r="N181" s="181"/>
    </row>
    <row r="182">
      <c r="A182" s="208"/>
      <c r="B182" s="209"/>
      <c r="C182" s="209"/>
      <c r="D182" s="210"/>
      <c r="E182" s="97"/>
      <c r="F182" s="97"/>
      <c r="G182" s="97"/>
      <c r="H182" s="181"/>
      <c r="I182" s="97"/>
      <c r="J182" s="97"/>
      <c r="K182" s="97"/>
      <c r="L182" s="97"/>
      <c r="M182" s="181"/>
      <c r="N182" s="181"/>
    </row>
    <row r="183">
      <c r="A183" s="208"/>
      <c r="B183" s="209"/>
      <c r="C183" s="209"/>
      <c r="D183" s="210"/>
      <c r="E183" s="97"/>
      <c r="F183" s="97"/>
      <c r="G183" s="97"/>
      <c r="H183" s="181"/>
      <c r="I183" s="97"/>
      <c r="J183" s="97"/>
      <c r="K183" s="97"/>
      <c r="L183" s="97"/>
      <c r="M183" s="181"/>
      <c r="N183" s="181"/>
    </row>
    <row r="184">
      <c r="A184" s="208"/>
      <c r="B184" s="209"/>
      <c r="C184" s="209"/>
      <c r="D184" s="210"/>
      <c r="E184" s="97"/>
      <c r="F184" s="97"/>
      <c r="G184" s="97"/>
      <c r="H184" s="181"/>
      <c r="I184" s="97"/>
      <c r="J184" s="97"/>
      <c r="K184" s="97"/>
      <c r="L184" s="97"/>
      <c r="M184" s="181"/>
      <c r="N184" s="181"/>
    </row>
    <row r="185">
      <c r="A185" s="208"/>
      <c r="B185" s="209"/>
      <c r="C185" s="209"/>
      <c r="D185" s="210"/>
      <c r="E185" s="97"/>
      <c r="F185" s="97"/>
      <c r="G185" s="97"/>
      <c r="H185" s="181"/>
      <c r="I185" s="97"/>
      <c r="J185" s="97"/>
      <c r="K185" s="97"/>
      <c r="L185" s="97"/>
      <c r="M185" s="181"/>
      <c r="N185" s="181"/>
    </row>
    <row r="186">
      <c r="A186" s="208"/>
      <c r="B186" s="209"/>
      <c r="C186" s="209"/>
      <c r="D186" s="210"/>
      <c r="E186" s="97"/>
      <c r="F186" s="97"/>
      <c r="G186" s="97"/>
      <c r="H186" s="181"/>
      <c r="I186" s="97"/>
      <c r="J186" s="97"/>
      <c r="K186" s="97"/>
      <c r="L186" s="97"/>
      <c r="M186" s="181"/>
      <c r="N186" s="181"/>
    </row>
    <row r="187">
      <c r="A187" s="208"/>
      <c r="B187" s="209"/>
      <c r="C187" s="209"/>
      <c r="D187" s="210"/>
      <c r="E187" s="97"/>
      <c r="F187" s="97"/>
      <c r="G187" s="97"/>
      <c r="H187" s="181"/>
      <c r="I187" s="97"/>
      <c r="J187" s="97"/>
      <c r="K187" s="97"/>
      <c r="L187" s="97"/>
      <c r="M187" s="181"/>
      <c r="N187" s="181"/>
    </row>
    <row r="188">
      <c r="A188" s="208"/>
      <c r="B188" s="209"/>
      <c r="C188" s="209"/>
      <c r="D188" s="210"/>
      <c r="E188" s="97"/>
      <c r="F188" s="97"/>
      <c r="G188" s="97"/>
      <c r="H188" s="181"/>
      <c r="I188" s="97"/>
      <c r="J188" s="97"/>
      <c r="K188" s="97"/>
      <c r="L188" s="97"/>
      <c r="M188" s="181"/>
      <c r="N188" s="181"/>
    </row>
    <row r="189">
      <c r="A189" s="208"/>
      <c r="B189" s="209"/>
      <c r="C189" s="209"/>
      <c r="D189" s="210"/>
      <c r="E189" s="97"/>
      <c r="F189" s="97"/>
      <c r="G189" s="97"/>
      <c r="H189" s="181"/>
      <c r="I189" s="97"/>
      <c r="J189" s="97"/>
      <c r="K189" s="97"/>
      <c r="L189" s="97"/>
      <c r="M189" s="181"/>
      <c r="N189" s="181"/>
    </row>
    <row r="190">
      <c r="A190" s="208"/>
      <c r="B190" s="209"/>
      <c r="C190" s="209"/>
      <c r="D190" s="210"/>
      <c r="E190" s="97"/>
      <c r="F190" s="97"/>
      <c r="G190" s="97"/>
      <c r="H190" s="181"/>
      <c r="I190" s="97"/>
      <c r="J190" s="97"/>
      <c r="K190" s="97"/>
      <c r="L190" s="97"/>
      <c r="M190" s="181"/>
      <c r="N190" s="181"/>
    </row>
    <row r="191">
      <c r="A191" s="208"/>
      <c r="B191" s="209"/>
      <c r="C191" s="209"/>
      <c r="D191" s="210"/>
      <c r="E191" s="97"/>
      <c r="F191" s="97"/>
      <c r="G191" s="97"/>
      <c r="H191" s="181"/>
      <c r="I191" s="97"/>
      <c r="J191" s="97"/>
      <c r="K191" s="97"/>
      <c r="L191" s="97"/>
      <c r="M191" s="181"/>
      <c r="N191" s="181"/>
    </row>
    <row r="192">
      <c r="A192" s="208"/>
      <c r="B192" s="209"/>
      <c r="C192" s="209"/>
      <c r="D192" s="210"/>
      <c r="E192" s="97"/>
      <c r="F192" s="97"/>
      <c r="G192" s="97"/>
      <c r="H192" s="181"/>
      <c r="I192" s="97"/>
      <c r="J192" s="97"/>
      <c r="K192" s="97"/>
      <c r="L192" s="97"/>
      <c r="M192" s="181"/>
      <c r="N192" s="181"/>
    </row>
    <row r="193">
      <c r="A193" s="208"/>
      <c r="B193" s="209"/>
      <c r="C193" s="209"/>
      <c r="D193" s="210"/>
      <c r="E193" s="97"/>
      <c r="F193" s="97"/>
      <c r="G193" s="97"/>
      <c r="H193" s="181"/>
      <c r="I193" s="97"/>
      <c r="J193" s="97"/>
      <c r="K193" s="97"/>
      <c r="L193" s="97"/>
      <c r="M193" s="181"/>
      <c r="N193" s="181"/>
    </row>
    <row r="194">
      <c r="A194" s="208"/>
      <c r="B194" s="209"/>
      <c r="C194" s="209"/>
      <c r="D194" s="210"/>
      <c r="E194" s="97"/>
      <c r="F194" s="97"/>
      <c r="G194" s="97"/>
      <c r="H194" s="181"/>
      <c r="I194" s="97"/>
      <c r="J194" s="97"/>
      <c r="K194" s="97"/>
      <c r="L194" s="97"/>
      <c r="M194" s="181"/>
      <c r="N194" s="181"/>
    </row>
    <row r="195">
      <c r="A195" s="208"/>
      <c r="B195" s="209"/>
      <c r="C195" s="209"/>
      <c r="D195" s="210"/>
      <c r="E195" s="97"/>
      <c r="F195" s="97"/>
      <c r="G195" s="97"/>
      <c r="H195" s="181"/>
      <c r="I195" s="97"/>
      <c r="J195" s="97"/>
      <c r="K195" s="97"/>
      <c r="L195" s="97"/>
      <c r="M195" s="181"/>
      <c r="N195" s="181"/>
    </row>
    <row r="196">
      <c r="A196" s="208"/>
      <c r="B196" s="209"/>
      <c r="C196" s="209"/>
      <c r="D196" s="210"/>
      <c r="E196" s="97"/>
      <c r="F196" s="97"/>
      <c r="G196" s="97"/>
      <c r="H196" s="181"/>
      <c r="I196" s="97"/>
      <c r="J196" s="97"/>
      <c r="K196" s="97"/>
      <c r="L196" s="97"/>
      <c r="M196" s="181"/>
      <c r="N196" s="181"/>
    </row>
    <row r="197">
      <c r="A197" s="208"/>
      <c r="B197" s="209"/>
      <c r="C197" s="209"/>
      <c r="D197" s="210"/>
      <c r="E197" s="97"/>
      <c r="F197" s="97"/>
      <c r="G197" s="97"/>
      <c r="H197" s="181"/>
      <c r="I197" s="97"/>
      <c r="J197" s="97"/>
      <c r="K197" s="97"/>
      <c r="L197" s="97"/>
      <c r="M197" s="181"/>
      <c r="N197" s="181"/>
    </row>
    <row r="198">
      <c r="A198" s="208"/>
      <c r="B198" s="209"/>
      <c r="C198" s="209"/>
      <c r="D198" s="210"/>
      <c r="E198" s="97"/>
      <c r="F198" s="97"/>
      <c r="G198" s="97"/>
      <c r="H198" s="181"/>
      <c r="I198" s="97"/>
      <c r="J198" s="97"/>
      <c r="K198" s="97"/>
      <c r="L198" s="97"/>
      <c r="M198" s="181"/>
      <c r="N198" s="181"/>
    </row>
    <row r="199">
      <c r="A199" s="208"/>
      <c r="B199" s="209"/>
      <c r="C199" s="209"/>
      <c r="D199" s="210"/>
      <c r="E199" s="97"/>
      <c r="F199" s="97"/>
      <c r="G199" s="97"/>
      <c r="H199" s="181"/>
      <c r="I199" s="97"/>
      <c r="J199" s="97"/>
      <c r="K199" s="97"/>
      <c r="L199" s="97"/>
      <c r="M199" s="181"/>
      <c r="N199" s="181"/>
    </row>
    <row r="200">
      <c r="A200" s="208"/>
      <c r="B200" s="209"/>
      <c r="C200" s="209"/>
      <c r="D200" s="210"/>
      <c r="E200" s="97"/>
      <c r="F200" s="97"/>
      <c r="G200" s="97"/>
      <c r="H200" s="181"/>
      <c r="I200" s="97"/>
      <c r="J200" s="97"/>
      <c r="K200" s="97"/>
      <c r="L200" s="97"/>
      <c r="M200" s="181"/>
      <c r="N200" s="181"/>
    </row>
    <row r="201">
      <c r="A201" s="208"/>
      <c r="B201" s="209"/>
      <c r="C201" s="209"/>
      <c r="D201" s="210"/>
      <c r="E201" s="97"/>
      <c r="F201" s="97"/>
      <c r="G201" s="97"/>
      <c r="H201" s="181"/>
      <c r="I201" s="97"/>
      <c r="J201" s="97"/>
      <c r="K201" s="97"/>
      <c r="L201" s="97"/>
      <c r="M201" s="181"/>
      <c r="N201" s="181"/>
    </row>
  </sheetData>
  <autoFilter ref="$A$2:$N$4"/>
  <mergeCells count="2">
    <mergeCell ref="G1:H1"/>
    <mergeCell ref="L1:M1"/>
  </mergeCells>
  <printOptions gridLines="1" horizontalCentered="1"/>
  <pageMargins bottom="0.75" footer="0.0" header="0.0" left="0.7" right="0.7" top="0.75"/>
  <pageSetup fitToHeight="0" paperSize="9" cellComments="atEnd" orientation="landscape" pageOrder="overThenDown"/>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635"/>
      <c r="B1" s="50"/>
      <c r="C1" s="50"/>
      <c r="D1" s="50"/>
      <c r="E1" s="50"/>
      <c r="F1" s="50"/>
      <c r="G1" s="51" t="s">
        <v>267</v>
      </c>
      <c r="H1" s="50"/>
      <c r="I1" s="50"/>
      <c r="J1" s="50"/>
    </row>
    <row r="2">
      <c r="A2" s="52" t="s">
        <v>238</v>
      </c>
      <c r="B2" s="52" t="s">
        <v>268</v>
      </c>
      <c r="C2" s="52" t="s">
        <v>269</v>
      </c>
      <c r="D2" s="52" t="s">
        <v>8613</v>
      </c>
      <c r="E2" s="52" t="s">
        <v>271</v>
      </c>
      <c r="F2" s="52" t="s">
        <v>272</v>
      </c>
      <c r="G2" s="53" t="s">
        <v>273</v>
      </c>
      <c r="H2" s="53" t="s">
        <v>274</v>
      </c>
      <c r="I2" s="53" t="s">
        <v>275</v>
      </c>
      <c r="J2" s="53" t="s">
        <v>276</v>
      </c>
    </row>
    <row r="3">
      <c r="A3" s="54">
        <v>44683.0</v>
      </c>
      <c r="B3" s="55">
        <v>0.3541666666666667</v>
      </c>
      <c r="C3" s="55">
        <v>0.36736111111111114</v>
      </c>
      <c r="D3" s="56">
        <f t="shared" ref="D3:D29" si="1">C3-B3</f>
        <v>0.01319444444</v>
      </c>
      <c r="E3" s="57" t="s">
        <v>240</v>
      </c>
      <c r="F3" s="57" t="s">
        <v>325</v>
      </c>
      <c r="G3" s="58"/>
      <c r="H3" s="57" t="s">
        <v>12206</v>
      </c>
      <c r="I3" s="58" t="s">
        <v>346</v>
      </c>
      <c r="J3" s="59"/>
    </row>
    <row r="4">
      <c r="A4" s="54">
        <v>44683.0</v>
      </c>
      <c r="B4" s="55">
        <v>0.3576388888888889</v>
      </c>
      <c r="C4" s="55">
        <v>0.3590277777777778</v>
      </c>
      <c r="D4" s="56">
        <f t="shared" si="1"/>
        <v>0.001388888889</v>
      </c>
      <c r="E4" s="57" t="s">
        <v>610</v>
      </c>
      <c r="F4" s="57" t="s">
        <v>403</v>
      </c>
      <c r="G4" s="58"/>
      <c r="H4" s="57" t="s">
        <v>12207</v>
      </c>
      <c r="I4" s="58" t="s">
        <v>12208</v>
      </c>
      <c r="J4" s="59"/>
    </row>
    <row r="5">
      <c r="A5" s="54">
        <v>44683.0</v>
      </c>
      <c r="B5" s="55">
        <v>0.36736111111111114</v>
      </c>
      <c r="C5" s="55">
        <v>0.39861111111111114</v>
      </c>
      <c r="D5" s="56">
        <f t="shared" si="1"/>
        <v>0.03125</v>
      </c>
      <c r="E5" s="57" t="s">
        <v>285</v>
      </c>
      <c r="F5" s="57" t="s">
        <v>328</v>
      </c>
      <c r="G5" s="58"/>
      <c r="H5" s="57" t="s">
        <v>12209</v>
      </c>
      <c r="I5" s="58" t="s">
        <v>12210</v>
      </c>
      <c r="J5" s="59"/>
    </row>
    <row r="6">
      <c r="A6" s="54">
        <v>44683.0</v>
      </c>
      <c r="B6" s="55">
        <v>0.3701388888888889</v>
      </c>
      <c r="C6" s="55">
        <v>0.3715277777777778</v>
      </c>
      <c r="D6" s="56">
        <f t="shared" si="1"/>
        <v>0.001388888889</v>
      </c>
      <c r="E6" s="57" t="s">
        <v>277</v>
      </c>
      <c r="F6" s="57" t="s">
        <v>278</v>
      </c>
      <c r="G6" s="58"/>
      <c r="H6" s="57" t="s">
        <v>12211</v>
      </c>
      <c r="I6" s="58" t="s">
        <v>12212</v>
      </c>
      <c r="J6" s="59"/>
    </row>
    <row r="7">
      <c r="A7" s="54">
        <v>44683.0</v>
      </c>
      <c r="B7" s="55">
        <v>0.3784722222222222</v>
      </c>
      <c r="C7" s="55">
        <v>0.39444444444444443</v>
      </c>
      <c r="D7" s="56">
        <f t="shared" si="1"/>
        <v>0.01597222222</v>
      </c>
      <c r="E7" s="57" t="s">
        <v>610</v>
      </c>
      <c r="F7" s="57" t="s">
        <v>403</v>
      </c>
      <c r="G7" s="58"/>
      <c r="H7" s="57" t="s">
        <v>12213</v>
      </c>
      <c r="I7" s="58" t="s">
        <v>12214</v>
      </c>
      <c r="J7" s="59"/>
    </row>
    <row r="8">
      <c r="A8" s="54">
        <v>44683.0</v>
      </c>
      <c r="B8" s="55">
        <v>0.38055555555555554</v>
      </c>
      <c r="C8" s="55">
        <v>0.38333333333333336</v>
      </c>
      <c r="D8" s="56">
        <f t="shared" si="1"/>
        <v>0.002777777778</v>
      </c>
      <c r="E8" s="57" t="s">
        <v>277</v>
      </c>
      <c r="F8" s="57" t="s">
        <v>278</v>
      </c>
      <c r="G8" s="58"/>
      <c r="H8" s="57" t="s">
        <v>279</v>
      </c>
      <c r="I8" s="58" t="s">
        <v>280</v>
      </c>
      <c r="J8" s="59"/>
    </row>
    <row r="9">
      <c r="A9" s="54">
        <v>44683.0</v>
      </c>
      <c r="B9" s="55">
        <v>0.4027777777777778</v>
      </c>
      <c r="C9" s="55">
        <v>0.4041666666666667</v>
      </c>
      <c r="D9" s="56">
        <f t="shared" si="1"/>
        <v>0.001388888889</v>
      </c>
      <c r="E9" s="57" t="s">
        <v>281</v>
      </c>
      <c r="F9" s="57" t="s">
        <v>282</v>
      </c>
      <c r="G9" s="58"/>
      <c r="H9" s="57" t="s">
        <v>283</v>
      </c>
      <c r="I9" s="58" t="s">
        <v>284</v>
      </c>
      <c r="J9" s="59"/>
    </row>
    <row r="10">
      <c r="A10" s="54">
        <v>44683.0</v>
      </c>
      <c r="B10" s="55">
        <v>0.41180555555555554</v>
      </c>
      <c r="C10" s="55">
        <v>0.46111111111111114</v>
      </c>
      <c r="D10" s="56">
        <f t="shared" si="1"/>
        <v>0.04930555556</v>
      </c>
      <c r="E10" s="57" t="s">
        <v>285</v>
      </c>
      <c r="F10" s="57" t="s">
        <v>286</v>
      </c>
      <c r="G10" s="58"/>
      <c r="H10" s="57" t="s">
        <v>287</v>
      </c>
      <c r="I10" s="58" t="s">
        <v>288</v>
      </c>
      <c r="J10" s="59"/>
    </row>
    <row r="11">
      <c r="A11" s="54">
        <v>44683.0</v>
      </c>
      <c r="B11" s="60">
        <v>0.42291666666666666</v>
      </c>
      <c r="C11" s="60">
        <v>0.4263888888888889</v>
      </c>
      <c r="D11" s="56">
        <f t="shared" si="1"/>
        <v>0.003472222222</v>
      </c>
      <c r="E11" s="58" t="s">
        <v>289</v>
      </c>
      <c r="F11" s="58" t="s">
        <v>290</v>
      </c>
      <c r="G11" s="58"/>
      <c r="H11" s="58" t="s">
        <v>291</v>
      </c>
      <c r="I11" s="58" t="s">
        <v>292</v>
      </c>
      <c r="J11" s="59"/>
    </row>
    <row r="12">
      <c r="A12" s="54">
        <v>44683.0</v>
      </c>
      <c r="B12" s="60">
        <v>0.4284722222222222</v>
      </c>
      <c r="C12" s="60">
        <v>0.42986111111111114</v>
      </c>
      <c r="D12" s="56">
        <f t="shared" si="1"/>
        <v>0.001388888889</v>
      </c>
      <c r="E12" s="58" t="s">
        <v>293</v>
      </c>
      <c r="F12" s="58" t="s">
        <v>294</v>
      </c>
      <c r="G12" s="59"/>
      <c r="H12" s="58" t="s">
        <v>295</v>
      </c>
      <c r="I12" s="58" t="s">
        <v>296</v>
      </c>
      <c r="J12" s="59"/>
    </row>
    <row r="13">
      <c r="A13" s="54">
        <v>44683.0</v>
      </c>
      <c r="B13" s="60">
        <v>0.43472222222222223</v>
      </c>
      <c r="C13" s="60">
        <v>0.4361111111111111</v>
      </c>
      <c r="D13" s="56">
        <f t="shared" si="1"/>
        <v>0.001388888889</v>
      </c>
      <c r="E13" s="58" t="s">
        <v>297</v>
      </c>
      <c r="F13" s="58" t="s">
        <v>298</v>
      </c>
      <c r="G13" s="58"/>
      <c r="H13" s="58" t="s">
        <v>299</v>
      </c>
      <c r="I13" s="58" t="s">
        <v>300</v>
      </c>
      <c r="J13" s="58">
        <v>31748.0</v>
      </c>
    </row>
    <row r="14">
      <c r="A14" s="54">
        <v>44683.0</v>
      </c>
      <c r="B14" s="60">
        <v>0.44375</v>
      </c>
      <c r="C14" s="60">
        <v>0.4444444444444444</v>
      </c>
      <c r="D14" s="56">
        <f t="shared" si="1"/>
        <v>0.0006944444444</v>
      </c>
      <c r="E14" s="58" t="s">
        <v>301</v>
      </c>
      <c r="F14" s="58" t="s">
        <v>302</v>
      </c>
      <c r="G14" s="58"/>
      <c r="H14" s="58" t="s">
        <v>303</v>
      </c>
      <c r="I14" s="58" t="s">
        <v>304</v>
      </c>
      <c r="J14" s="58"/>
    </row>
    <row r="15">
      <c r="A15" s="54">
        <v>44683.0</v>
      </c>
      <c r="B15" s="60">
        <v>0.45208333333333334</v>
      </c>
      <c r="C15" s="60">
        <v>0.4534722222222222</v>
      </c>
      <c r="D15" s="56">
        <f t="shared" si="1"/>
        <v>0.001388888889</v>
      </c>
      <c r="E15" s="58" t="s">
        <v>305</v>
      </c>
      <c r="F15" s="58" t="s">
        <v>26</v>
      </c>
      <c r="G15" s="58"/>
      <c r="H15" s="58" t="s">
        <v>306</v>
      </c>
      <c r="I15" s="58" t="s">
        <v>307</v>
      </c>
      <c r="J15" s="59"/>
    </row>
    <row r="16">
      <c r="A16" s="54">
        <v>44683.0</v>
      </c>
      <c r="B16" s="61">
        <v>0.46319444444444446</v>
      </c>
      <c r="C16" s="60">
        <v>0.48194444444444445</v>
      </c>
      <c r="D16" s="56">
        <f t="shared" si="1"/>
        <v>0.01875</v>
      </c>
      <c r="E16" s="58" t="s">
        <v>285</v>
      </c>
      <c r="F16" s="58" t="s">
        <v>286</v>
      </c>
      <c r="G16" s="58"/>
      <c r="H16" s="58" t="s">
        <v>308</v>
      </c>
      <c r="I16" s="58" t="s">
        <v>309</v>
      </c>
      <c r="J16" s="59"/>
    </row>
    <row r="17">
      <c r="A17" s="54">
        <v>44683.0</v>
      </c>
      <c r="B17" s="60">
        <v>0.46319444444444446</v>
      </c>
      <c r="C17" s="60">
        <v>0.46875</v>
      </c>
      <c r="D17" s="56">
        <f t="shared" si="1"/>
        <v>0.005555555556</v>
      </c>
      <c r="E17" s="58" t="s">
        <v>297</v>
      </c>
      <c r="F17" s="58" t="s">
        <v>298</v>
      </c>
      <c r="G17" s="58"/>
      <c r="H17" s="58" t="s">
        <v>310</v>
      </c>
      <c r="I17" s="58" t="s">
        <v>311</v>
      </c>
      <c r="J17" s="58">
        <v>31748.0</v>
      </c>
    </row>
    <row r="18">
      <c r="A18" s="54">
        <v>44683.0</v>
      </c>
      <c r="B18" s="60">
        <v>0.4777777777777778</v>
      </c>
      <c r="C18" s="60">
        <v>0.48194444444444445</v>
      </c>
      <c r="D18" s="56">
        <f t="shared" si="1"/>
        <v>0.004166666667</v>
      </c>
      <c r="E18" s="58" t="s">
        <v>285</v>
      </c>
      <c r="F18" s="58" t="s">
        <v>286</v>
      </c>
      <c r="G18" s="58"/>
      <c r="H18" s="58" t="s">
        <v>312</v>
      </c>
      <c r="I18" s="58" t="s">
        <v>311</v>
      </c>
      <c r="J18" s="58">
        <v>31750.0</v>
      </c>
    </row>
    <row r="19">
      <c r="A19" s="54">
        <v>44683.0</v>
      </c>
      <c r="B19" s="60">
        <v>0.48194444444444445</v>
      </c>
      <c r="C19" s="61">
        <v>0.48680555555555555</v>
      </c>
      <c r="D19" s="56">
        <f t="shared" si="1"/>
        <v>0.004861111111</v>
      </c>
      <c r="E19" s="58" t="s">
        <v>313</v>
      </c>
      <c r="F19" s="58" t="s">
        <v>314</v>
      </c>
      <c r="G19" s="58"/>
      <c r="H19" s="58" t="s">
        <v>315</v>
      </c>
      <c r="I19" s="58" t="s">
        <v>311</v>
      </c>
      <c r="J19" s="58">
        <v>31751.0</v>
      </c>
    </row>
    <row r="20">
      <c r="A20" s="54">
        <v>44683.0</v>
      </c>
      <c r="B20" s="60">
        <v>0.48680555555555555</v>
      </c>
      <c r="C20" s="60">
        <v>0.5006944444444444</v>
      </c>
      <c r="D20" s="56">
        <f t="shared" si="1"/>
        <v>0.01388888889</v>
      </c>
      <c r="E20" s="58" t="s">
        <v>316</v>
      </c>
      <c r="F20" s="58" t="s">
        <v>317</v>
      </c>
      <c r="G20" s="59"/>
      <c r="H20" s="58" t="s">
        <v>318</v>
      </c>
      <c r="I20" s="58" t="s">
        <v>319</v>
      </c>
      <c r="J20" s="59"/>
    </row>
    <row r="21">
      <c r="A21" s="54">
        <v>44683.0</v>
      </c>
      <c r="B21" s="60">
        <v>0.5423611111111111</v>
      </c>
      <c r="C21" s="60">
        <v>0.5597222222222222</v>
      </c>
      <c r="D21" s="56">
        <f t="shared" si="1"/>
        <v>0.01736111111</v>
      </c>
      <c r="E21" s="58" t="s">
        <v>320</v>
      </c>
      <c r="F21" s="58" t="s">
        <v>321</v>
      </c>
      <c r="G21" s="59"/>
      <c r="H21" s="58" t="s">
        <v>322</v>
      </c>
      <c r="I21" s="58" t="s">
        <v>323</v>
      </c>
      <c r="J21" s="59"/>
    </row>
    <row r="22">
      <c r="A22" s="54">
        <v>44683.0</v>
      </c>
      <c r="B22" s="60">
        <v>0.5555555555555556</v>
      </c>
      <c r="C22" s="60">
        <v>0.55625</v>
      </c>
      <c r="D22" s="56">
        <f t="shared" si="1"/>
        <v>0.0006944444444</v>
      </c>
      <c r="E22" s="58" t="s">
        <v>324</v>
      </c>
      <c r="F22" s="58" t="s">
        <v>325</v>
      </c>
      <c r="G22" s="59"/>
      <c r="H22" s="58" t="s">
        <v>326</v>
      </c>
      <c r="I22" s="58" t="s">
        <v>327</v>
      </c>
      <c r="J22" s="59"/>
    </row>
    <row r="23">
      <c r="A23" s="54">
        <v>44683.0</v>
      </c>
      <c r="B23" s="60">
        <v>0.5590277777777778</v>
      </c>
      <c r="C23" s="60">
        <v>0.5638888888888889</v>
      </c>
      <c r="D23" s="56">
        <f t="shared" si="1"/>
        <v>0.004861111111</v>
      </c>
      <c r="E23" s="58" t="s">
        <v>285</v>
      </c>
      <c r="F23" s="58" t="s">
        <v>328</v>
      </c>
      <c r="G23" s="59"/>
      <c r="H23" s="58" t="s">
        <v>329</v>
      </c>
      <c r="I23" s="58" t="s">
        <v>330</v>
      </c>
      <c r="J23" s="59"/>
    </row>
    <row r="24">
      <c r="A24" s="54">
        <v>44683.0</v>
      </c>
      <c r="B24" s="60">
        <v>0.5638888888888889</v>
      </c>
      <c r="C24" s="60">
        <v>0.5756944444444444</v>
      </c>
      <c r="D24" s="56">
        <f t="shared" si="1"/>
        <v>0.01180555556</v>
      </c>
      <c r="E24" s="58" t="s">
        <v>285</v>
      </c>
      <c r="F24" s="58" t="s">
        <v>286</v>
      </c>
      <c r="G24" s="59"/>
      <c r="H24" s="58" t="s">
        <v>329</v>
      </c>
      <c r="I24" s="58" t="s">
        <v>331</v>
      </c>
      <c r="J24" s="59"/>
    </row>
    <row r="25">
      <c r="A25" s="54">
        <v>44683.0</v>
      </c>
      <c r="B25" s="60">
        <v>0.5902777777777778</v>
      </c>
      <c r="C25" s="61">
        <v>0.5923611111111111</v>
      </c>
      <c r="D25" s="56">
        <f t="shared" si="1"/>
        <v>0.002083333333</v>
      </c>
      <c r="E25" s="58" t="s">
        <v>316</v>
      </c>
      <c r="F25" s="58" t="s">
        <v>317</v>
      </c>
      <c r="G25" s="59"/>
      <c r="H25" s="58" t="s">
        <v>332</v>
      </c>
      <c r="I25" s="58" t="s">
        <v>333</v>
      </c>
      <c r="J25" s="59"/>
    </row>
    <row r="26">
      <c r="A26" s="54">
        <v>44683.0</v>
      </c>
      <c r="B26" s="60">
        <v>0.59375</v>
      </c>
      <c r="C26" s="60">
        <v>0.5944444444444444</v>
      </c>
      <c r="D26" s="56">
        <f t="shared" si="1"/>
        <v>0.0006944444444</v>
      </c>
      <c r="E26" s="58" t="s">
        <v>316</v>
      </c>
      <c r="F26" s="58" t="s">
        <v>317</v>
      </c>
      <c r="G26" s="59"/>
      <c r="H26" s="58" t="s">
        <v>334</v>
      </c>
      <c r="I26" s="58" t="s">
        <v>335</v>
      </c>
      <c r="J26" s="59"/>
    </row>
    <row r="27">
      <c r="A27" s="54">
        <v>44683.0</v>
      </c>
      <c r="B27" s="60">
        <v>0.5979166666666667</v>
      </c>
      <c r="C27" s="60">
        <v>0.5993055555555555</v>
      </c>
      <c r="D27" s="56">
        <f t="shared" si="1"/>
        <v>0.001388888889</v>
      </c>
      <c r="E27" s="58" t="s">
        <v>336</v>
      </c>
      <c r="F27" s="58" t="s">
        <v>328</v>
      </c>
      <c r="G27" s="59"/>
      <c r="H27" s="58" t="s">
        <v>337</v>
      </c>
      <c r="I27" s="58" t="s">
        <v>338</v>
      </c>
      <c r="J27" s="59"/>
    </row>
    <row r="28">
      <c r="A28" s="54">
        <v>44683.0</v>
      </c>
      <c r="B28" s="60">
        <v>0.6166666666666667</v>
      </c>
      <c r="C28" s="60">
        <v>0.6173611111111111</v>
      </c>
      <c r="D28" s="56">
        <f t="shared" si="1"/>
        <v>0.0006944444444</v>
      </c>
      <c r="E28" s="58" t="s">
        <v>336</v>
      </c>
      <c r="F28" s="58" t="s">
        <v>328</v>
      </c>
      <c r="G28" s="59"/>
      <c r="H28" s="58" t="s">
        <v>339</v>
      </c>
      <c r="I28" s="58" t="s">
        <v>340</v>
      </c>
      <c r="J28" s="59"/>
    </row>
    <row r="29">
      <c r="A29" s="54">
        <v>44683.0</v>
      </c>
      <c r="B29" s="61">
        <v>0.6305555555555555</v>
      </c>
      <c r="C29" s="61">
        <v>0.6479166666666667</v>
      </c>
      <c r="D29" s="56">
        <f t="shared" si="1"/>
        <v>0.01736111111</v>
      </c>
      <c r="E29" s="58" t="s">
        <v>336</v>
      </c>
      <c r="F29" s="58" t="s">
        <v>328</v>
      </c>
      <c r="G29" s="59"/>
      <c r="H29" s="58" t="s">
        <v>341</v>
      </c>
      <c r="I29" s="58" t="s">
        <v>342</v>
      </c>
      <c r="J29" s="59"/>
    </row>
    <row r="30">
      <c r="A30" s="62">
        <v>44683.0</v>
      </c>
      <c r="B30" s="63"/>
      <c r="C30" s="63"/>
      <c r="D30" s="65" t="s">
        <v>343</v>
      </c>
      <c r="E30" s="65" t="s">
        <v>343</v>
      </c>
      <c r="F30" s="65" t="s">
        <v>343</v>
      </c>
      <c r="G30" s="63"/>
      <c r="H30" s="63"/>
      <c r="I30" s="63"/>
      <c r="J30" s="63"/>
    </row>
    <row r="31">
      <c r="A31" s="654">
        <v>44981.0</v>
      </c>
      <c r="B31" s="61">
        <v>0.5583333333333333</v>
      </c>
      <c r="C31" s="61">
        <v>0.5597222222222222</v>
      </c>
      <c r="D31" s="56">
        <f t="shared" ref="D31:D42" si="2">C31-B31</f>
        <v>0.001388888889</v>
      </c>
      <c r="E31" s="58" t="s">
        <v>3950</v>
      </c>
      <c r="F31" s="58" t="s">
        <v>801</v>
      </c>
      <c r="H31" s="58" t="s">
        <v>3951</v>
      </c>
      <c r="I31" s="422" t="s">
        <v>12215</v>
      </c>
      <c r="J31" s="651"/>
    </row>
    <row r="32">
      <c r="A32" s="654">
        <v>44981.0</v>
      </c>
      <c r="B32" s="655">
        <v>0.45416666666666666</v>
      </c>
      <c r="C32" s="655">
        <v>0.4618055555555556</v>
      </c>
      <c r="D32" s="56">
        <f t="shared" si="2"/>
        <v>0.007638888889</v>
      </c>
      <c r="E32" s="650" t="s">
        <v>923</v>
      </c>
      <c r="F32" s="650" t="s">
        <v>12216</v>
      </c>
      <c r="G32" s="651"/>
      <c r="H32" s="650" t="s">
        <v>12217</v>
      </c>
      <c r="I32" s="650"/>
      <c r="J32" s="651"/>
    </row>
    <row r="33">
      <c r="A33" s="654">
        <v>44981.0</v>
      </c>
      <c r="B33" s="655">
        <v>0.7013888888888888</v>
      </c>
      <c r="C33" s="655">
        <v>0.7083333333333334</v>
      </c>
      <c r="D33" s="56">
        <f t="shared" si="2"/>
        <v>0.006944444444</v>
      </c>
      <c r="E33" s="650" t="s">
        <v>12218</v>
      </c>
      <c r="F33" s="650" t="s">
        <v>12219</v>
      </c>
      <c r="G33" s="651"/>
      <c r="H33" s="650" t="s">
        <v>12220</v>
      </c>
      <c r="I33" s="650"/>
      <c r="J33" s="651"/>
    </row>
    <row r="34">
      <c r="A34" s="654">
        <v>44984.0</v>
      </c>
      <c r="B34" s="655">
        <v>0.4513888888888889</v>
      </c>
      <c r="C34" s="655">
        <v>0.4534722222222222</v>
      </c>
      <c r="D34" s="56">
        <f t="shared" si="2"/>
        <v>0.002083333333</v>
      </c>
      <c r="E34" s="650" t="s">
        <v>3918</v>
      </c>
      <c r="F34" s="650" t="s">
        <v>12221</v>
      </c>
      <c r="G34" s="651"/>
      <c r="H34" s="650" t="s">
        <v>12222</v>
      </c>
      <c r="I34" s="650"/>
      <c r="J34" s="651"/>
    </row>
    <row r="35">
      <c r="A35" s="654">
        <v>44984.0</v>
      </c>
      <c r="B35" s="655">
        <v>0.4722222222222222</v>
      </c>
      <c r="C35" s="655">
        <v>0.4798611111111111</v>
      </c>
      <c r="D35" s="56">
        <f t="shared" si="2"/>
        <v>0.007638888889</v>
      </c>
      <c r="E35" s="650"/>
      <c r="F35" s="650" t="s">
        <v>3864</v>
      </c>
      <c r="G35" s="651"/>
      <c r="H35" s="650" t="s">
        <v>12223</v>
      </c>
      <c r="I35" s="650"/>
      <c r="J35" s="651"/>
    </row>
    <row r="36">
      <c r="A36" s="654">
        <v>44984.0</v>
      </c>
      <c r="B36" s="655">
        <v>0.48819444444444443</v>
      </c>
      <c r="C36" s="655">
        <v>0.4895833333333333</v>
      </c>
      <c r="D36" s="56">
        <f t="shared" si="2"/>
        <v>0.001388888889</v>
      </c>
      <c r="E36" s="650"/>
      <c r="F36" s="650" t="s">
        <v>12224</v>
      </c>
      <c r="G36" s="651"/>
      <c r="H36" s="650" t="s">
        <v>12225</v>
      </c>
      <c r="I36" s="650"/>
      <c r="J36" s="651"/>
    </row>
    <row r="37">
      <c r="A37" s="654">
        <v>44984.0</v>
      </c>
      <c r="B37" s="655">
        <v>0.50625</v>
      </c>
      <c r="C37" s="655">
        <v>0.5180555555555556</v>
      </c>
      <c r="D37" s="56">
        <f t="shared" si="2"/>
        <v>0.01180555556</v>
      </c>
      <c r="E37" s="650" t="s">
        <v>3936</v>
      </c>
      <c r="F37" s="650" t="s">
        <v>278</v>
      </c>
      <c r="G37" s="651"/>
      <c r="H37" s="650" t="s">
        <v>12226</v>
      </c>
      <c r="I37" s="650"/>
      <c r="J37" s="651"/>
    </row>
    <row r="38">
      <c r="A38" s="654">
        <v>44984.0</v>
      </c>
      <c r="B38" s="655">
        <v>0.5</v>
      </c>
      <c r="C38" s="655">
        <v>0.5020833333333333</v>
      </c>
      <c r="D38" s="56">
        <f t="shared" si="2"/>
        <v>0.002083333333</v>
      </c>
      <c r="E38" s="650" t="s">
        <v>12227</v>
      </c>
      <c r="F38" s="650" t="s">
        <v>496</v>
      </c>
      <c r="G38" s="651"/>
      <c r="H38" s="650" t="s">
        <v>12228</v>
      </c>
      <c r="I38" s="650"/>
      <c r="J38" s="651"/>
    </row>
    <row r="39">
      <c r="A39" s="654">
        <v>44984.0</v>
      </c>
      <c r="B39" s="655">
        <v>0.5638888888888889</v>
      </c>
      <c r="C39" s="655"/>
      <c r="D39" s="56">
        <f t="shared" si="2"/>
        <v>-0.5638888889</v>
      </c>
      <c r="E39" s="650" t="s">
        <v>12229</v>
      </c>
      <c r="F39" s="650" t="s">
        <v>278</v>
      </c>
      <c r="G39" s="651"/>
      <c r="H39" s="650" t="s">
        <v>12230</v>
      </c>
      <c r="I39" s="650"/>
      <c r="J39" s="650"/>
    </row>
    <row r="40">
      <c r="A40" s="654">
        <v>45208.0</v>
      </c>
      <c r="B40" s="655">
        <v>0.5</v>
      </c>
      <c r="C40" s="655">
        <v>0.5277777777777778</v>
      </c>
      <c r="D40" s="56">
        <f t="shared" si="2"/>
        <v>0.02777777778</v>
      </c>
      <c r="E40" s="650" t="s">
        <v>1325</v>
      </c>
      <c r="F40" s="650" t="s">
        <v>9180</v>
      </c>
      <c r="G40" s="651"/>
      <c r="H40" s="650" t="s">
        <v>12231</v>
      </c>
      <c r="I40" s="650" t="s">
        <v>12232</v>
      </c>
      <c r="J40" s="651"/>
    </row>
    <row r="41">
      <c r="A41" s="654">
        <v>45208.0</v>
      </c>
      <c r="B41" s="655">
        <v>0.6354166666666666</v>
      </c>
      <c r="C41" s="655">
        <v>0.6527777777777778</v>
      </c>
      <c r="D41" s="56">
        <f t="shared" si="2"/>
        <v>0.01736111111</v>
      </c>
      <c r="E41" s="650" t="s">
        <v>3550</v>
      </c>
      <c r="F41" s="650"/>
      <c r="G41" s="651"/>
      <c r="H41" s="650" t="s">
        <v>12233</v>
      </c>
      <c r="I41" s="650" t="s">
        <v>12234</v>
      </c>
      <c r="J41" s="651"/>
    </row>
    <row r="42">
      <c r="A42" s="654">
        <v>44995.0</v>
      </c>
      <c r="B42" s="655">
        <v>0.5159722222222223</v>
      </c>
      <c r="C42" s="655">
        <v>0.5229166666666667</v>
      </c>
      <c r="D42" s="56">
        <f t="shared" si="2"/>
        <v>0.006944444444</v>
      </c>
      <c r="E42" s="650" t="s">
        <v>3936</v>
      </c>
      <c r="F42" s="650" t="s">
        <v>9014</v>
      </c>
      <c r="G42" s="651"/>
      <c r="H42" s="650" t="s">
        <v>12235</v>
      </c>
      <c r="I42" s="650" t="s">
        <v>12236</v>
      </c>
      <c r="J42" s="651"/>
    </row>
    <row r="43">
      <c r="A43" s="62">
        <v>44683.0</v>
      </c>
      <c r="B43" s="63"/>
      <c r="C43" s="63"/>
      <c r="D43" s="65" t="s">
        <v>343</v>
      </c>
      <c r="E43" s="65" t="s">
        <v>343</v>
      </c>
      <c r="F43" s="65" t="s">
        <v>343</v>
      </c>
      <c r="G43" s="63"/>
      <c r="H43" s="63"/>
      <c r="I43" s="63"/>
      <c r="J43" s="63"/>
    </row>
    <row r="44">
      <c r="A44" s="654">
        <v>44998.0</v>
      </c>
      <c r="B44" s="655">
        <v>0.4444444444444444</v>
      </c>
      <c r="C44" s="655">
        <v>0.4861111111111111</v>
      </c>
      <c r="D44" s="56">
        <f t="shared" ref="D44:D84" si="3">C44-B44</f>
        <v>0.04166666667</v>
      </c>
      <c r="E44" s="650"/>
      <c r="F44" s="650"/>
      <c r="G44" s="651"/>
      <c r="H44" s="650" t="s">
        <v>12237</v>
      </c>
      <c r="I44" s="650"/>
      <c r="J44" s="651"/>
    </row>
    <row r="45">
      <c r="A45" s="654">
        <v>44998.0</v>
      </c>
      <c r="B45" s="655">
        <v>0.54375</v>
      </c>
      <c r="C45" s="655">
        <v>0.5833333333333334</v>
      </c>
      <c r="D45" s="56">
        <f t="shared" si="3"/>
        <v>0.03958333333</v>
      </c>
      <c r="E45" s="650" t="s">
        <v>12238</v>
      </c>
      <c r="F45" s="650" t="s">
        <v>4207</v>
      </c>
      <c r="G45" s="651"/>
      <c r="H45" s="650" t="s">
        <v>12239</v>
      </c>
      <c r="I45" s="650"/>
      <c r="J45" s="651"/>
    </row>
    <row r="46">
      <c r="A46" s="654">
        <v>45007.0</v>
      </c>
      <c r="B46" s="655">
        <v>0.4583333333333333</v>
      </c>
      <c r="C46" s="655">
        <v>0.5</v>
      </c>
      <c r="D46" s="56">
        <f t="shared" si="3"/>
        <v>0.04166666667</v>
      </c>
      <c r="E46" s="650" t="s">
        <v>15</v>
      </c>
      <c r="F46" s="650" t="s">
        <v>15</v>
      </c>
      <c r="G46" s="651"/>
      <c r="H46" s="650" t="s">
        <v>12237</v>
      </c>
      <c r="I46" s="650"/>
      <c r="J46" s="651"/>
    </row>
    <row r="47">
      <c r="A47" s="654">
        <v>45007.0</v>
      </c>
      <c r="B47" s="655">
        <v>0.4270833333333333</v>
      </c>
      <c r="C47" s="655">
        <v>0.4534722222222222</v>
      </c>
      <c r="D47" s="56">
        <f t="shared" si="3"/>
        <v>0.02638888889</v>
      </c>
      <c r="E47" s="650" t="s">
        <v>12240</v>
      </c>
      <c r="F47" s="650" t="s">
        <v>12241</v>
      </c>
      <c r="G47" s="651"/>
      <c r="H47" s="650" t="s">
        <v>12242</v>
      </c>
      <c r="I47" s="651"/>
      <c r="J47" s="651"/>
    </row>
    <row r="48">
      <c r="A48" s="654">
        <v>45007.0</v>
      </c>
      <c r="B48" s="655">
        <v>0.3784722222222222</v>
      </c>
      <c r="C48" s="655">
        <v>0.3861111111111111</v>
      </c>
      <c r="D48" s="56">
        <f t="shared" si="3"/>
        <v>0.007638888889</v>
      </c>
      <c r="E48" s="650" t="s">
        <v>4173</v>
      </c>
      <c r="F48" s="650"/>
      <c r="G48" s="651"/>
      <c r="H48" s="650" t="s">
        <v>12243</v>
      </c>
      <c r="I48" s="650" t="s">
        <v>12244</v>
      </c>
      <c r="J48" s="651"/>
    </row>
    <row r="49">
      <c r="A49" s="654">
        <v>45007.0</v>
      </c>
      <c r="B49" s="655">
        <v>0.5520833333333334</v>
      </c>
      <c r="C49" s="655">
        <v>0.5868055555555556</v>
      </c>
      <c r="D49" s="56">
        <f t="shared" si="3"/>
        <v>0.03472222222</v>
      </c>
      <c r="E49" s="650" t="s">
        <v>12245</v>
      </c>
      <c r="F49" s="650" t="s">
        <v>12245</v>
      </c>
      <c r="G49" s="651"/>
      <c r="H49" s="650" t="s">
        <v>12246</v>
      </c>
      <c r="I49" s="651"/>
      <c r="J49" s="651"/>
    </row>
    <row r="50">
      <c r="A50" s="654">
        <v>45007.0</v>
      </c>
      <c r="B50" s="655">
        <v>0.5868055555555556</v>
      </c>
      <c r="C50" s="655">
        <v>0.5972222222222222</v>
      </c>
      <c r="D50" s="56">
        <f t="shared" si="3"/>
        <v>0.01041666667</v>
      </c>
      <c r="E50" s="650" t="s">
        <v>4227</v>
      </c>
      <c r="F50" s="650" t="s">
        <v>473</v>
      </c>
      <c r="G50" s="651"/>
      <c r="H50" s="650" t="s">
        <v>12247</v>
      </c>
      <c r="I50" s="651"/>
      <c r="J50" s="651"/>
    </row>
    <row r="51">
      <c r="A51" s="654">
        <v>45007.0</v>
      </c>
      <c r="B51" s="655">
        <v>0.625</v>
      </c>
      <c r="C51" s="651"/>
      <c r="D51" s="56">
        <f t="shared" si="3"/>
        <v>-0.625</v>
      </c>
      <c r="E51" s="650"/>
      <c r="F51" s="650"/>
      <c r="G51" s="651"/>
      <c r="H51" s="650" t="s">
        <v>2993</v>
      </c>
      <c r="I51" s="651"/>
      <c r="J51" s="651"/>
    </row>
    <row r="52">
      <c r="A52" s="656"/>
      <c r="B52" s="96"/>
      <c r="C52" s="96"/>
      <c r="D52" s="93">
        <f t="shared" si="3"/>
        <v>0</v>
      </c>
      <c r="E52" s="90"/>
      <c r="F52" s="90"/>
      <c r="G52" s="89"/>
      <c r="H52" s="90"/>
      <c r="I52" s="89"/>
      <c r="J52" s="651"/>
    </row>
    <row r="53">
      <c r="A53" s="657">
        <v>45021.0</v>
      </c>
      <c r="B53" s="655">
        <v>0.3958333333333333</v>
      </c>
      <c r="C53" s="655">
        <v>0.4236111111111111</v>
      </c>
      <c r="D53" s="56">
        <f t="shared" si="3"/>
        <v>0.02777777778</v>
      </c>
      <c r="E53" s="650" t="s">
        <v>2505</v>
      </c>
      <c r="F53" s="650" t="s">
        <v>11421</v>
      </c>
      <c r="G53" s="651"/>
      <c r="H53" s="650" t="s">
        <v>12248</v>
      </c>
      <c r="I53" s="651"/>
      <c r="J53" s="650"/>
    </row>
    <row r="54">
      <c r="A54" s="657">
        <v>45021.0</v>
      </c>
      <c r="B54" s="655">
        <v>0.4236111111111111</v>
      </c>
      <c r="C54" s="655">
        <v>0.4722222222222222</v>
      </c>
      <c r="D54" s="56">
        <f t="shared" si="3"/>
        <v>0.04861111111</v>
      </c>
      <c r="E54" s="650" t="s">
        <v>347</v>
      </c>
      <c r="F54" s="650" t="s">
        <v>1063</v>
      </c>
      <c r="G54" s="651"/>
      <c r="H54" s="650" t="s">
        <v>12249</v>
      </c>
      <c r="I54" s="651"/>
      <c r="J54" s="651"/>
    </row>
    <row r="55">
      <c r="A55" s="657">
        <v>45021.0</v>
      </c>
      <c r="B55" s="655">
        <v>0.4305555555555556</v>
      </c>
      <c r="C55" s="655">
        <v>0.4479166666666667</v>
      </c>
      <c r="D55" s="56">
        <f t="shared" si="3"/>
        <v>0.01736111111</v>
      </c>
      <c r="E55" s="650" t="s">
        <v>1915</v>
      </c>
      <c r="F55" s="650" t="s">
        <v>4056</v>
      </c>
      <c r="G55" s="651"/>
      <c r="H55" s="650" t="s">
        <v>12250</v>
      </c>
      <c r="I55" s="651"/>
      <c r="J55" s="651"/>
    </row>
    <row r="56">
      <c r="A56" s="657">
        <v>45021.0</v>
      </c>
      <c r="B56" s="655">
        <v>0.4479166666666667</v>
      </c>
      <c r="C56" s="655">
        <v>0.45208333333333334</v>
      </c>
      <c r="D56" s="56">
        <f t="shared" si="3"/>
        <v>0.004166666667</v>
      </c>
      <c r="E56" s="650" t="s">
        <v>369</v>
      </c>
      <c r="F56" s="650" t="s">
        <v>18</v>
      </c>
      <c r="G56" s="651"/>
      <c r="H56" s="650" t="s">
        <v>12251</v>
      </c>
      <c r="I56" s="651"/>
      <c r="J56" s="651"/>
    </row>
    <row r="57">
      <c r="A57" s="657">
        <v>45021.0</v>
      </c>
      <c r="B57" s="655">
        <v>0.4791666666666667</v>
      </c>
      <c r="C57" s="655">
        <v>0.5069444444444444</v>
      </c>
      <c r="D57" s="56">
        <f t="shared" si="3"/>
        <v>0.02777777778</v>
      </c>
      <c r="E57" s="650" t="s">
        <v>8725</v>
      </c>
      <c r="F57" s="650" t="s">
        <v>8725</v>
      </c>
      <c r="G57" s="651"/>
      <c r="H57" s="650" t="s">
        <v>12252</v>
      </c>
      <c r="I57" s="651"/>
      <c r="J57" s="651"/>
    </row>
    <row r="58">
      <c r="A58" s="657">
        <v>45021.0</v>
      </c>
      <c r="B58" s="655">
        <v>0.5486111111111112</v>
      </c>
      <c r="C58" s="655">
        <v>0.5694444444444444</v>
      </c>
      <c r="D58" s="56">
        <f t="shared" si="3"/>
        <v>0.02083333333</v>
      </c>
      <c r="E58" s="650" t="s">
        <v>8725</v>
      </c>
      <c r="F58" s="650" t="s">
        <v>8725</v>
      </c>
      <c r="G58" s="651"/>
      <c r="H58" s="650" t="s">
        <v>3748</v>
      </c>
      <c r="I58" s="651"/>
      <c r="J58" s="650"/>
    </row>
    <row r="59">
      <c r="A59" s="657">
        <v>45021.0</v>
      </c>
      <c r="B59" s="655">
        <v>0.5694444444444444</v>
      </c>
      <c r="C59" s="655">
        <v>0.6319444444444444</v>
      </c>
      <c r="D59" s="56">
        <f t="shared" si="3"/>
        <v>0.0625</v>
      </c>
      <c r="E59" s="650" t="s">
        <v>8725</v>
      </c>
      <c r="F59" s="650" t="s">
        <v>8725</v>
      </c>
      <c r="G59" s="651"/>
      <c r="H59" s="650" t="s">
        <v>12253</v>
      </c>
      <c r="I59" s="650"/>
      <c r="J59" s="651"/>
    </row>
    <row r="60">
      <c r="A60" s="657">
        <v>45021.0</v>
      </c>
      <c r="B60" s="655">
        <v>0.6840277777777778</v>
      </c>
      <c r="C60" s="655">
        <v>0.7277777777777777</v>
      </c>
      <c r="D60" s="56">
        <f t="shared" si="3"/>
        <v>0.04375</v>
      </c>
      <c r="E60" s="422" t="s">
        <v>12254</v>
      </c>
      <c r="F60" s="650" t="s">
        <v>12255</v>
      </c>
      <c r="G60" s="651"/>
      <c r="H60" s="650" t="s">
        <v>12256</v>
      </c>
      <c r="I60" s="651"/>
      <c r="J60" s="650"/>
    </row>
    <row r="61">
      <c r="A61" s="657">
        <v>45021.0</v>
      </c>
      <c r="B61" s="655">
        <v>0.6930555555555555</v>
      </c>
      <c r="C61" s="655">
        <v>0.7027777777777777</v>
      </c>
      <c r="D61" s="56">
        <f t="shared" si="3"/>
        <v>0.009722222222</v>
      </c>
      <c r="E61" s="650" t="s">
        <v>3943</v>
      </c>
      <c r="F61" s="650" t="s">
        <v>9123</v>
      </c>
      <c r="G61" s="651"/>
      <c r="H61" s="650" t="s">
        <v>12257</v>
      </c>
      <c r="I61" s="650"/>
      <c r="J61" s="651"/>
    </row>
    <row r="62">
      <c r="A62" s="94"/>
      <c r="B62" s="96"/>
      <c r="C62" s="96"/>
      <c r="D62" s="93">
        <f t="shared" si="3"/>
        <v>0</v>
      </c>
      <c r="E62" s="90"/>
      <c r="F62" s="90"/>
      <c r="G62" s="89"/>
      <c r="H62" s="90"/>
      <c r="I62" s="90"/>
      <c r="J62" s="651"/>
    </row>
    <row r="63">
      <c r="A63" s="657">
        <v>45022.0</v>
      </c>
      <c r="B63" s="655">
        <v>0.375</v>
      </c>
      <c r="C63" s="655">
        <v>0.4152777777777778</v>
      </c>
      <c r="D63" s="56">
        <f t="shared" si="3"/>
        <v>0.04027777778</v>
      </c>
      <c r="E63" s="650" t="s">
        <v>12254</v>
      </c>
      <c r="F63" s="650" t="s">
        <v>12255</v>
      </c>
      <c r="G63" s="651"/>
      <c r="H63" s="650" t="s">
        <v>12258</v>
      </c>
      <c r="I63" s="651"/>
      <c r="J63" s="651"/>
    </row>
    <row r="64">
      <c r="A64" s="657">
        <v>45022.0</v>
      </c>
      <c r="B64" s="655">
        <v>0.39861111111111114</v>
      </c>
      <c r="C64" s="655">
        <v>0.40347222222222223</v>
      </c>
      <c r="D64" s="56">
        <f t="shared" si="3"/>
        <v>0.004861111111</v>
      </c>
      <c r="E64" s="650" t="s">
        <v>1915</v>
      </c>
      <c r="F64" s="650" t="s">
        <v>4056</v>
      </c>
      <c r="G64" s="651"/>
      <c r="H64" s="650" t="s">
        <v>12259</v>
      </c>
      <c r="I64" s="651"/>
      <c r="J64" s="651"/>
    </row>
    <row r="65">
      <c r="A65" s="657">
        <v>45022.0</v>
      </c>
      <c r="B65" s="655">
        <v>0.3645833333333333</v>
      </c>
      <c r="C65" s="655">
        <v>0.38125</v>
      </c>
      <c r="D65" s="56">
        <f t="shared" si="3"/>
        <v>0.01666666667</v>
      </c>
      <c r="E65" s="650" t="s">
        <v>468</v>
      </c>
      <c r="F65" s="650" t="s">
        <v>20</v>
      </c>
      <c r="G65" s="651"/>
      <c r="H65" s="650" t="s">
        <v>12260</v>
      </c>
      <c r="I65" s="651"/>
      <c r="J65" s="651"/>
    </row>
    <row r="66">
      <c r="A66" s="657">
        <v>45022.0</v>
      </c>
      <c r="B66" s="655">
        <v>0.3875</v>
      </c>
      <c r="C66" s="655">
        <v>0.4388888888888889</v>
      </c>
      <c r="D66" s="56">
        <f t="shared" si="3"/>
        <v>0.05138888889</v>
      </c>
      <c r="E66" s="650" t="s">
        <v>8061</v>
      </c>
      <c r="F66" s="650" t="s">
        <v>2147</v>
      </c>
      <c r="G66" s="651"/>
      <c r="H66" s="650" t="s">
        <v>12261</v>
      </c>
      <c r="I66" s="651"/>
      <c r="J66" s="651"/>
    </row>
    <row r="67">
      <c r="A67" s="657">
        <v>45022.0</v>
      </c>
      <c r="B67" s="655">
        <v>0.4444444444444444</v>
      </c>
      <c r="C67" s="655">
        <v>0.45694444444444443</v>
      </c>
      <c r="D67" s="56">
        <f t="shared" si="3"/>
        <v>0.0125</v>
      </c>
      <c r="E67" s="650" t="s">
        <v>8725</v>
      </c>
      <c r="F67" s="650" t="s">
        <v>8725</v>
      </c>
      <c r="G67" s="651"/>
      <c r="H67" s="650" t="s">
        <v>12262</v>
      </c>
      <c r="I67" s="651"/>
      <c r="J67" s="651"/>
    </row>
    <row r="68">
      <c r="A68" s="657">
        <v>45022.0</v>
      </c>
      <c r="B68" s="655">
        <v>0.45902777777777776</v>
      </c>
      <c r="C68" s="655">
        <v>0.47430555555555554</v>
      </c>
      <c r="D68" s="56">
        <f t="shared" si="3"/>
        <v>0.01527777778</v>
      </c>
      <c r="E68" s="650" t="s">
        <v>744</v>
      </c>
      <c r="F68" s="650" t="s">
        <v>4371</v>
      </c>
      <c r="G68" s="651"/>
      <c r="H68" s="650" t="s">
        <v>12263</v>
      </c>
      <c r="I68" s="650"/>
      <c r="J68" s="650"/>
    </row>
    <row r="69">
      <c r="A69" s="657">
        <v>45022.0</v>
      </c>
      <c r="B69" s="655">
        <v>0.48055555555555557</v>
      </c>
      <c r="C69" s="655">
        <v>0.4847222222222222</v>
      </c>
      <c r="D69" s="56">
        <f t="shared" si="3"/>
        <v>0.004166666667</v>
      </c>
      <c r="E69" s="650" t="s">
        <v>8725</v>
      </c>
      <c r="F69" s="650" t="s">
        <v>8725</v>
      </c>
      <c r="G69" s="651"/>
      <c r="H69" s="650" t="s">
        <v>12264</v>
      </c>
      <c r="I69" s="651"/>
      <c r="J69" s="651"/>
    </row>
    <row r="70">
      <c r="A70" s="657">
        <v>45022.0</v>
      </c>
      <c r="B70" s="655">
        <v>0.4895833333333333</v>
      </c>
      <c r="C70" s="655">
        <v>0.5069444444444444</v>
      </c>
      <c r="D70" s="56">
        <f t="shared" si="3"/>
        <v>0.01736111111</v>
      </c>
      <c r="E70" s="650" t="s">
        <v>8725</v>
      </c>
      <c r="F70" s="650" t="s">
        <v>8725</v>
      </c>
      <c r="G70" s="651"/>
      <c r="H70" s="650" t="s">
        <v>12265</v>
      </c>
      <c r="I70" s="651"/>
      <c r="J70" s="651"/>
    </row>
    <row r="71">
      <c r="A71" s="657">
        <v>45022.0</v>
      </c>
      <c r="B71" s="655">
        <v>0.5520833333333334</v>
      </c>
      <c r="C71" s="655">
        <v>0.5611111111111111</v>
      </c>
      <c r="D71" s="56">
        <f t="shared" si="3"/>
        <v>0.009027777778</v>
      </c>
      <c r="E71" s="650" t="s">
        <v>8725</v>
      </c>
      <c r="F71" s="650" t="s">
        <v>8725</v>
      </c>
      <c r="G71" s="651"/>
      <c r="H71" s="650" t="s">
        <v>3748</v>
      </c>
      <c r="I71" s="650"/>
      <c r="J71" s="651"/>
    </row>
    <row r="72">
      <c r="A72" s="657">
        <v>45022.0</v>
      </c>
      <c r="B72" s="655">
        <v>0.6381944444444444</v>
      </c>
      <c r="C72" s="655">
        <v>0.6888888888888889</v>
      </c>
      <c r="D72" s="56">
        <f t="shared" si="3"/>
        <v>0.05069444444</v>
      </c>
      <c r="E72" s="650" t="s">
        <v>12254</v>
      </c>
      <c r="F72" s="650" t="s">
        <v>12255</v>
      </c>
      <c r="G72" s="651"/>
      <c r="H72" s="650" t="s">
        <v>12258</v>
      </c>
      <c r="I72" s="651"/>
      <c r="J72" s="651"/>
    </row>
    <row r="73">
      <c r="A73" s="657">
        <v>45022.0</v>
      </c>
      <c r="B73" s="655">
        <v>0.6770833333333334</v>
      </c>
      <c r="C73" s="655">
        <v>0.6930555555555555</v>
      </c>
      <c r="D73" s="56">
        <f t="shared" si="3"/>
        <v>0.01597222222</v>
      </c>
      <c r="E73" s="650" t="s">
        <v>8725</v>
      </c>
      <c r="F73" s="650" t="s">
        <v>8725</v>
      </c>
      <c r="G73" s="651"/>
      <c r="H73" s="650" t="s">
        <v>12266</v>
      </c>
      <c r="I73" s="651"/>
      <c r="J73" s="651"/>
    </row>
    <row r="74">
      <c r="A74" s="656"/>
      <c r="B74" s="96"/>
      <c r="C74" s="96"/>
      <c r="D74" s="93">
        <f t="shared" si="3"/>
        <v>0</v>
      </c>
      <c r="E74" s="90"/>
      <c r="F74" s="90"/>
      <c r="G74" s="89"/>
      <c r="H74" s="90"/>
      <c r="I74" s="89"/>
      <c r="J74" s="651"/>
    </row>
    <row r="75">
      <c r="A75" s="657">
        <v>45026.0</v>
      </c>
      <c r="B75" s="655">
        <v>0.3541666666666667</v>
      </c>
      <c r="C75" s="655">
        <v>0.3645833333333333</v>
      </c>
      <c r="D75" s="56">
        <f t="shared" si="3"/>
        <v>0.01041666667</v>
      </c>
      <c r="E75" s="650" t="s">
        <v>8725</v>
      </c>
      <c r="F75" s="650" t="s">
        <v>8725</v>
      </c>
      <c r="G75" s="651"/>
      <c r="H75" s="650" t="s">
        <v>12267</v>
      </c>
      <c r="I75" s="650"/>
      <c r="J75" s="651"/>
    </row>
    <row r="76">
      <c r="A76" s="657">
        <v>45026.0</v>
      </c>
      <c r="B76" s="655">
        <v>0.3645833333333333</v>
      </c>
      <c r="C76" s="655">
        <v>0.38263888888888886</v>
      </c>
      <c r="D76" s="56">
        <f t="shared" si="3"/>
        <v>0.01805555556</v>
      </c>
      <c r="E76" s="650" t="s">
        <v>12268</v>
      </c>
      <c r="F76" s="650" t="s">
        <v>19</v>
      </c>
      <c r="G76" s="651"/>
      <c r="H76" s="650" t="s">
        <v>12269</v>
      </c>
      <c r="I76" s="651"/>
      <c r="J76" s="651"/>
    </row>
    <row r="77">
      <c r="A77" s="657">
        <v>45026.0</v>
      </c>
      <c r="B77" s="655">
        <v>0.3888888888888889</v>
      </c>
      <c r="C77" s="655">
        <v>0.41597222222222224</v>
      </c>
      <c r="D77" s="56">
        <f t="shared" si="3"/>
        <v>0.02708333333</v>
      </c>
      <c r="E77" s="650" t="s">
        <v>667</v>
      </c>
      <c r="F77" s="650" t="s">
        <v>703</v>
      </c>
      <c r="G77" s="651"/>
      <c r="H77" s="650" t="s">
        <v>12270</v>
      </c>
      <c r="I77" s="650"/>
      <c r="J77" s="651"/>
    </row>
    <row r="78">
      <c r="A78" s="657">
        <v>45026.0</v>
      </c>
      <c r="B78" s="655">
        <v>0.4201388888888889</v>
      </c>
      <c r="C78" s="655">
        <v>0.4270833333333333</v>
      </c>
      <c r="D78" s="56">
        <f t="shared" si="3"/>
        <v>0.006944444444</v>
      </c>
      <c r="E78" s="650" t="s">
        <v>8725</v>
      </c>
      <c r="F78" s="650" t="s">
        <v>8725</v>
      </c>
      <c r="G78" s="651"/>
      <c r="H78" s="650" t="s">
        <v>12267</v>
      </c>
      <c r="I78" s="651"/>
      <c r="J78" s="651"/>
    </row>
    <row r="79">
      <c r="A79" s="657">
        <v>45026.0</v>
      </c>
      <c r="B79" s="655">
        <v>0.43472222222222223</v>
      </c>
      <c r="C79" s="655">
        <v>0.46458333333333335</v>
      </c>
      <c r="D79" s="56">
        <f t="shared" si="3"/>
        <v>0.02986111111</v>
      </c>
      <c r="E79" s="650" t="s">
        <v>12271</v>
      </c>
      <c r="F79" s="650" t="s">
        <v>17</v>
      </c>
      <c r="G79" s="651"/>
      <c r="H79" s="650" t="s">
        <v>12272</v>
      </c>
      <c r="I79" s="651"/>
      <c r="J79" s="651"/>
    </row>
    <row r="80">
      <c r="A80" s="657">
        <v>45026.0</v>
      </c>
      <c r="B80" s="655">
        <v>0.44513888888888886</v>
      </c>
      <c r="C80" s="655">
        <v>0.4583333333333333</v>
      </c>
      <c r="D80" s="56">
        <f t="shared" si="3"/>
        <v>0.01319444444</v>
      </c>
      <c r="E80" s="650" t="s">
        <v>1455</v>
      </c>
      <c r="F80" s="650" t="s">
        <v>8843</v>
      </c>
      <c r="G80" s="651"/>
      <c r="H80" s="650" t="s">
        <v>12273</v>
      </c>
      <c r="I80" s="651"/>
      <c r="J80" s="651"/>
    </row>
    <row r="81">
      <c r="A81" s="657">
        <v>45026.0</v>
      </c>
      <c r="B81" s="655">
        <v>0.4791666666666667</v>
      </c>
      <c r="C81" s="655">
        <v>0.5138888888888888</v>
      </c>
      <c r="D81" s="56">
        <f t="shared" si="3"/>
        <v>0.03472222222</v>
      </c>
      <c r="E81" s="650" t="s">
        <v>8725</v>
      </c>
      <c r="F81" s="650" t="s">
        <v>8725</v>
      </c>
      <c r="G81" s="651"/>
      <c r="H81" s="650" t="s">
        <v>12274</v>
      </c>
      <c r="I81" s="651"/>
      <c r="J81" s="650"/>
    </row>
    <row r="82">
      <c r="A82" s="657">
        <v>45026.0</v>
      </c>
      <c r="B82" s="655">
        <v>0.4722222222222222</v>
      </c>
      <c r="C82" s="655">
        <v>0.4826388888888889</v>
      </c>
      <c r="D82" s="56">
        <f t="shared" si="3"/>
        <v>0.01041666667</v>
      </c>
      <c r="E82" s="650" t="s">
        <v>8725</v>
      </c>
      <c r="F82" s="650" t="s">
        <v>8725</v>
      </c>
      <c r="G82" s="651"/>
      <c r="H82" s="650" t="s">
        <v>3748</v>
      </c>
      <c r="I82" s="651"/>
      <c r="J82" s="651"/>
    </row>
    <row r="83">
      <c r="A83" s="657">
        <v>45026.0</v>
      </c>
      <c r="B83" s="655">
        <v>0.5611111111111111</v>
      </c>
      <c r="C83" s="655">
        <v>0.5694444444444444</v>
      </c>
      <c r="D83" s="56">
        <f t="shared" si="3"/>
        <v>0.008333333333</v>
      </c>
      <c r="E83" s="650" t="s">
        <v>8725</v>
      </c>
      <c r="F83" s="650" t="s">
        <v>8725</v>
      </c>
      <c r="G83" s="651"/>
      <c r="H83" s="650" t="s">
        <v>12275</v>
      </c>
      <c r="I83" s="651"/>
      <c r="J83" s="651"/>
    </row>
    <row r="84">
      <c r="A84" s="657">
        <v>45026.0</v>
      </c>
      <c r="B84" s="655">
        <v>0.5756944444444444</v>
      </c>
      <c r="C84" s="655">
        <v>0.5833333333333334</v>
      </c>
      <c r="D84" s="56">
        <f t="shared" si="3"/>
        <v>0.007638888889</v>
      </c>
      <c r="E84" s="650" t="s">
        <v>8725</v>
      </c>
      <c r="F84" s="650" t="s">
        <v>8725</v>
      </c>
      <c r="G84" s="651"/>
      <c r="H84" s="650" t="s">
        <v>3748</v>
      </c>
      <c r="I84" s="651"/>
      <c r="J84" s="651"/>
    </row>
    <row r="85">
      <c r="A85" s="656"/>
      <c r="B85" s="96"/>
      <c r="C85" s="96"/>
      <c r="D85" s="96"/>
      <c r="E85" s="90"/>
      <c r="F85" s="90"/>
      <c r="G85" s="89"/>
      <c r="H85" s="90"/>
      <c r="I85" s="89"/>
      <c r="J85" s="651"/>
    </row>
    <row r="86">
      <c r="A86" s="657">
        <v>45028.0</v>
      </c>
      <c r="B86" s="655">
        <v>0.3611111111111111</v>
      </c>
      <c r="C86" s="655">
        <v>0.3680555555555556</v>
      </c>
      <c r="D86" s="56">
        <f t="shared" ref="D86:D92" si="4">C86-B86</f>
        <v>0.006944444444</v>
      </c>
      <c r="E86" s="650" t="s">
        <v>8725</v>
      </c>
      <c r="F86" s="650" t="s">
        <v>8725</v>
      </c>
      <c r="G86" s="651"/>
      <c r="H86" s="650" t="s">
        <v>12276</v>
      </c>
      <c r="I86" s="651"/>
      <c r="J86" s="651"/>
    </row>
    <row r="87">
      <c r="A87" s="657">
        <v>45028.0</v>
      </c>
      <c r="B87" s="655">
        <v>0.3784722222222222</v>
      </c>
      <c r="C87" s="655">
        <v>0.4097222222222222</v>
      </c>
      <c r="D87" s="56">
        <f t="shared" si="4"/>
        <v>0.03125</v>
      </c>
      <c r="E87" s="650" t="s">
        <v>8725</v>
      </c>
      <c r="F87" s="650" t="s">
        <v>8725</v>
      </c>
      <c r="G87" s="651"/>
      <c r="H87" s="650" t="s">
        <v>12277</v>
      </c>
      <c r="I87" s="651"/>
      <c r="J87" s="651"/>
    </row>
    <row r="88">
      <c r="A88" s="657">
        <v>45028.0</v>
      </c>
      <c r="B88" s="655">
        <v>0.4722222222222222</v>
      </c>
      <c r="C88" s="655">
        <v>0.47708333333333336</v>
      </c>
      <c r="D88" s="56">
        <f t="shared" si="4"/>
        <v>0.004861111111</v>
      </c>
      <c r="E88" s="650" t="s">
        <v>12278</v>
      </c>
      <c r="F88" s="650" t="s">
        <v>12279</v>
      </c>
      <c r="G88" s="651"/>
      <c r="H88" s="650" t="s">
        <v>12280</v>
      </c>
      <c r="I88" s="651"/>
      <c r="J88" s="651"/>
    </row>
    <row r="89">
      <c r="A89" s="657">
        <v>45028.0</v>
      </c>
      <c r="B89" s="655">
        <v>0.4826388888888889</v>
      </c>
      <c r="C89" s="655">
        <v>0.6666666666666666</v>
      </c>
      <c r="D89" s="56">
        <f t="shared" si="4"/>
        <v>0.1840277778</v>
      </c>
      <c r="E89" s="650" t="s">
        <v>12278</v>
      </c>
      <c r="F89" s="650" t="s">
        <v>12279</v>
      </c>
      <c r="G89" s="651"/>
      <c r="H89" s="650" t="s">
        <v>12281</v>
      </c>
      <c r="I89" s="650"/>
      <c r="J89" s="651"/>
    </row>
    <row r="90">
      <c r="A90" s="657">
        <v>45028.0</v>
      </c>
      <c r="B90" s="655">
        <v>0.6541666666666667</v>
      </c>
      <c r="C90" s="655">
        <v>0.6770833333333334</v>
      </c>
      <c r="D90" s="56">
        <f t="shared" si="4"/>
        <v>0.02291666667</v>
      </c>
      <c r="E90" s="650" t="s">
        <v>4511</v>
      </c>
      <c r="F90" s="650" t="s">
        <v>421</v>
      </c>
      <c r="G90" s="651"/>
      <c r="H90" s="650" t="s">
        <v>12282</v>
      </c>
      <c r="I90" s="651"/>
      <c r="J90" s="651"/>
    </row>
    <row r="91">
      <c r="A91" s="657">
        <v>45028.0</v>
      </c>
      <c r="B91" s="655">
        <v>0.6888888888888889</v>
      </c>
      <c r="C91" s="655">
        <v>0.6958333333333333</v>
      </c>
      <c r="D91" s="56">
        <f t="shared" si="4"/>
        <v>0.006944444444</v>
      </c>
      <c r="E91" s="650" t="s">
        <v>12283</v>
      </c>
      <c r="F91" s="650" t="s">
        <v>703</v>
      </c>
      <c r="G91" s="651"/>
      <c r="H91" s="650" t="s">
        <v>12284</v>
      </c>
      <c r="I91" s="650" t="s">
        <v>12285</v>
      </c>
      <c r="J91" s="651"/>
    </row>
    <row r="92">
      <c r="A92" s="657">
        <v>45028.0</v>
      </c>
      <c r="B92" s="655"/>
      <c r="C92" s="655"/>
      <c r="D92" s="56">
        <f t="shared" si="4"/>
        <v>0</v>
      </c>
      <c r="E92" s="650" t="s">
        <v>758</v>
      </c>
      <c r="F92" s="650" t="s">
        <v>473</v>
      </c>
      <c r="G92" s="651"/>
      <c r="H92" s="650" t="s">
        <v>12286</v>
      </c>
      <c r="I92" s="651"/>
      <c r="J92" s="650"/>
    </row>
    <row r="93">
      <c r="A93" s="93" t="str">
        <f>#REF!-#REF!</f>
        <v>#REF!</v>
      </c>
      <c r="B93" s="93" t="str">
        <f>A93-#REF!</f>
        <v>#REF!</v>
      </c>
      <c r="C93" s="93" t="str">
        <f t="shared" ref="C93:D93" si="5">B93-A93</f>
        <v>#REF!</v>
      </c>
      <c r="D93" s="93" t="str">
        <f t="shared" si="5"/>
        <v>#REF!</v>
      </c>
      <c r="E93" s="90"/>
      <c r="F93" s="90"/>
      <c r="G93" s="89"/>
      <c r="H93" s="90"/>
      <c r="I93" s="89"/>
      <c r="J93" s="651"/>
    </row>
    <row r="94">
      <c r="A94" s="657">
        <v>45033.0</v>
      </c>
      <c r="B94" s="655">
        <v>0.42986111111111114</v>
      </c>
      <c r="C94" s="655">
        <v>0.4479166666666667</v>
      </c>
      <c r="D94" s="56">
        <f t="shared" ref="D94:D166" si="6">C94-B94</f>
        <v>0.01805555556</v>
      </c>
      <c r="E94" s="650" t="s">
        <v>395</v>
      </c>
      <c r="F94" s="650" t="s">
        <v>7062</v>
      </c>
      <c r="G94" s="651"/>
      <c r="H94" s="650" t="s">
        <v>12287</v>
      </c>
      <c r="I94" s="651"/>
      <c r="J94" s="651"/>
    </row>
    <row r="95">
      <c r="A95" s="657">
        <v>45033.0</v>
      </c>
      <c r="B95" s="655">
        <v>0.4354166666666667</v>
      </c>
      <c r="C95" s="655">
        <v>0.4486111111111111</v>
      </c>
      <c r="D95" s="56">
        <f t="shared" si="6"/>
        <v>0.01319444444</v>
      </c>
      <c r="E95" s="650" t="s">
        <v>1455</v>
      </c>
      <c r="F95" s="650" t="s">
        <v>8843</v>
      </c>
      <c r="G95" s="651"/>
      <c r="H95" s="650" t="s">
        <v>12288</v>
      </c>
      <c r="I95" s="651"/>
      <c r="J95" s="651"/>
    </row>
    <row r="96">
      <c r="A96" s="657">
        <v>45033.0</v>
      </c>
      <c r="B96" s="655">
        <v>0.4583333333333333</v>
      </c>
      <c r="C96" s="655">
        <v>0.5416666666666666</v>
      </c>
      <c r="D96" s="56">
        <f t="shared" si="6"/>
        <v>0.08333333333</v>
      </c>
      <c r="E96" s="650" t="s">
        <v>8725</v>
      </c>
      <c r="F96" s="650" t="s">
        <v>8725</v>
      </c>
      <c r="G96" s="651"/>
      <c r="H96" s="650" t="s">
        <v>12289</v>
      </c>
      <c r="I96" s="650"/>
      <c r="J96" s="651"/>
    </row>
    <row r="97">
      <c r="A97" s="657">
        <v>45033.0</v>
      </c>
      <c r="B97" s="655">
        <v>0.5222222222222223</v>
      </c>
      <c r="C97" s="655">
        <v>0.53125</v>
      </c>
      <c r="D97" s="56">
        <f t="shared" si="6"/>
        <v>0.009027777778</v>
      </c>
      <c r="E97" s="650" t="s">
        <v>12290</v>
      </c>
      <c r="F97" s="650" t="s">
        <v>1949</v>
      </c>
      <c r="G97" s="651"/>
      <c r="H97" s="650" t="s">
        <v>12291</v>
      </c>
      <c r="I97" s="651"/>
      <c r="J97" s="651"/>
    </row>
    <row r="98">
      <c r="A98" s="657">
        <v>45033.0</v>
      </c>
      <c r="B98" s="655">
        <v>0.53125</v>
      </c>
      <c r="C98" s="655">
        <v>0.5416666666666666</v>
      </c>
      <c r="D98" s="56">
        <f t="shared" si="6"/>
        <v>0.01041666667</v>
      </c>
      <c r="E98" s="650" t="s">
        <v>12278</v>
      </c>
      <c r="F98" s="650" t="s">
        <v>12279</v>
      </c>
      <c r="G98" s="651"/>
      <c r="H98" s="650" t="s">
        <v>12292</v>
      </c>
      <c r="I98" s="651"/>
      <c r="J98" s="650"/>
    </row>
    <row r="99">
      <c r="A99" s="657">
        <v>45033.0</v>
      </c>
      <c r="B99" s="655">
        <v>0.5388888888888889</v>
      </c>
      <c r="C99" s="655">
        <v>0.5472222222222223</v>
      </c>
      <c r="D99" s="56">
        <f t="shared" si="6"/>
        <v>0.008333333333</v>
      </c>
      <c r="E99" s="650" t="s">
        <v>405</v>
      </c>
      <c r="F99" s="650" t="s">
        <v>302</v>
      </c>
      <c r="G99" s="651"/>
      <c r="H99" s="650" t="s">
        <v>12293</v>
      </c>
      <c r="I99" s="651"/>
      <c r="J99" s="650"/>
    </row>
    <row r="100">
      <c r="A100" s="657">
        <v>45033.0</v>
      </c>
      <c r="B100" s="655">
        <v>0.5902777777777778</v>
      </c>
      <c r="C100" s="655">
        <v>0.625</v>
      </c>
      <c r="D100" s="56">
        <f t="shared" si="6"/>
        <v>0.03472222222</v>
      </c>
      <c r="E100" s="650" t="s">
        <v>8725</v>
      </c>
      <c r="F100" s="650" t="s">
        <v>8725</v>
      </c>
      <c r="G100" s="651"/>
      <c r="H100" s="650" t="s">
        <v>12289</v>
      </c>
      <c r="I100" s="651"/>
      <c r="J100" s="651"/>
    </row>
    <row r="101">
      <c r="A101" s="657">
        <v>45033.0</v>
      </c>
      <c r="B101" s="655">
        <v>0.6458333333333334</v>
      </c>
      <c r="C101" s="655">
        <v>0.6736111111111112</v>
      </c>
      <c r="D101" s="56">
        <f t="shared" si="6"/>
        <v>0.02777777778</v>
      </c>
      <c r="E101" s="650" t="s">
        <v>8725</v>
      </c>
      <c r="F101" s="650" t="s">
        <v>8725</v>
      </c>
      <c r="G101" s="651"/>
      <c r="H101" s="650" t="s">
        <v>12294</v>
      </c>
      <c r="I101" s="651"/>
      <c r="J101" s="650"/>
    </row>
    <row r="102">
      <c r="A102" s="657">
        <v>45033.0</v>
      </c>
      <c r="B102" s="655">
        <v>0.6736111111111112</v>
      </c>
      <c r="C102" s="655">
        <v>0.6875</v>
      </c>
      <c r="D102" s="56">
        <f t="shared" si="6"/>
        <v>0.01388888889</v>
      </c>
      <c r="E102" s="650" t="s">
        <v>8725</v>
      </c>
      <c r="F102" s="650" t="s">
        <v>8725</v>
      </c>
      <c r="G102" s="651"/>
      <c r="H102" s="650" t="s">
        <v>12295</v>
      </c>
      <c r="I102" s="651"/>
      <c r="J102" s="651"/>
    </row>
    <row r="103">
      <c r="A103" s="99"/>
      <c r="B103" s="96"/>
      <c r="C103" s="96"/>
      <c r="D103" s="93">
        <f t="shared" si="6"/>
        <v>0</v>
      </c>
      <c r="E103" s="90"/>
      <c r="F103" s="90"/>
      <c r="G103" s="89"/>
      <c r="H103" s="90"/>
      <c r="I103" s="89"/>
      <c r="J103" s="89"/>
    </row>
    <row r="104">
      <c r="A104" s="658">
        <v>45034.0</v>
      </c>
      <c r="B104" s="655">
        <v>0.3645833333333333</v>
      </c>
      <c r="C104" s="655">
        <v>0.3888888888888889</v>
      </c>
      <c r="D104" s="56">
        <f t="shared" si="6"/>
        <v>0.02430555556</v>
      </c>
      <c r="E104" s="650" t="s">
        <v>8725</v>
      </c>
      <c r="F104" s="650" t="s">
        <v>8725</v>
      </c>
      <c r="G104" s="651"/>
      <c r="H104" s="650" t="s">
        <v>12296</v>
      </c>
      <c r="I104" s="651"/>
      <c r="J104" s="651"/>
    </row>
    <row r="105">
      <c r="A105" s="658">
        <v>45034.0</v>
      </c>
      <c r="B105" s="655">
        <v>0.3909722222222222</v>
      </c>
      <c r="C105" s="655">
        <v>0.4097222222222222</v>
      </c>
      <c r="D105" s="56">
        <f t="shared" si="6"/>
        <v>0.01875</v>
      </c>
      <c r="E105" s="650" t="s">
        <v>12297</v>
      </c>
      <c r="F105" s="650" t="s">
        <v>12298</v>
      </c>
      <c r="G105" s="651"/>
      <c r="H105" s="650" t="s">
        <v>12299</v>
      </c>
      <c r="I105" s="651"/>
      <c r="J105" s="651"/>
    </row>
    <row r="106">
      <c r="A106" s="658">
        <v>45034.0</v>
      </c>
      <c r="B106" s="655">
        <v>0.4166666666666667</v>
      </c>
      <c r="C106" s="655"/>
      <c r="D106" s="56">
        <f t="shared" si="6"/>
        <v>-0.4166666667</v>
      </c>
      <c r="E106" s="650"/>
      <c r="F106" s="650"/>
      <c r="G106" s="651"/>
      <c r="H106" s="650"/>
      <c r="I106" s="650"/>
      <c r="J106" s="651"/>
    </row>
    <row r="107">
      <c r="A107" s="658">
        <v>45034.0</v>
      </c>
      <c r="B107" s="655">
        <v>0.4618055555555556</v>
      </c>
      <c r="C107" s="655">
        <v>0.4930555555555556</v>
      </c>
      <c r="D107" s="56">
        <f t="shared" si="6"/>
        <v>0.03125</v>
      </c>
      <c r="E107" s="650" t="s">
        <v>12300</v>
      </c>
      <c r="F107" s="650" t="s">
        <v>24</v>
      </c>
      <c r="G107" s="651"/>
      <c r="H107" s="650" t="s">
        <v>12301</v>
      </c>
      <c r="I107" s="651"/>
      <c r="J107" s="651"/>
    </row>
    <row r="108">
      <c r="A108" s="99">
        <v>45034.0</v>
      </c>
      <c r="B108" s="96"/>
      <c r="C108" s="96"/>
      <c r="D108" s="93">
        <f t="shared" si="6"/>
        <v>0</v>
      </c>
      <c r="E108" s="90"/>
      <c r="F108" s="90"/>
      <c r="G108" s="89"/>
      <c r="H108" s="90"/>
      <c r="I108" s="89"/>
      <c r="J108" s="89"/>
    </row>
    <row r="109">
      <c r="A109" s="658">
        <v>45035.0</v>
      </c>
      <c r="B109" s="655">
        <v>0.3645833333333333</v>
      </c>
      <c r="C109" s="655"/>
      <c r="D109" s="56">
        <f t="shared" si="6"/>
        <v>-0.3645833333</v>
      </c>
      <c r="E109" s="650" t="s">
        <v>649</v>
      </c>
      <c r="F109" s="650" t="s">
        <v>12302</v>
      </c>
      <c r="G109" s="651"/>
      <c r="H109" s="650" t="s">
        <v>12303</v>
      </c>
      <c r="I109" s="651"/>
      <c r="J109" s="651"/>
    </row>
    <row r="110">
      <c r="A110" s="658">
        <v>45035.0</v>
      </c>
      <c r="B110" s="655">
        <v>0.3645833333333333</v>
      </c>
      <c r="C110" s="655"/>
      <c r="D110" s="56">
        <f t="shared" si="6"/>
        <v>-0.3645833333</v>
      </c>
      <c r="E110" s="650" t="s">
        <v>8725</v>
      </c>
      <c r="F110" s="650" t="s">
        <v>8725</v>
      </c>
      <c r="G110" s="651"/>
      <c r="H110" s="650" t="s">
        <v>12304</v>
      </c>
      <c r="I110" s="651"/>
      <c r="J110" s="650"/>
    </row>
    <row r="111">
      <c r="A111" s="658">
        <v>45035.0</v>
      </c>
      <c r="B111" s="655">
        <v>0.5520833333333334</v>
      </c>
      <c r="C111" s="655">
        <v>0.5868055555555556</v>
      </c>
      <c r="D111" s="56">
        <f t="shared" si="6"/>
        <v>0.03472222222</v>
      </c>
      <c r="E111" s="650"/>
      <c r="F111" s="650" t="s">
        <v>19</v>
      </c>
      <c r="G111" s="651"/>
      <c r="H111" s="650" t="s">
        <v>12305</v>
      </c>
      <c r="I111" s="651"/>
      <c r="J111" s="651"/>
    </row>
    <row r="112">
      <c r="A112" s="658">
        <v>45035.0</v>
      </c>
      <c r="B112" s="655">
        <v>0.6472222222222223</v>
      </c>
      <c r="C112" s="655">
        <v>0.675</v>
      </c>
      <c r="D112" s="56">
        <f t="shared" si="6"/>
        <v>0.02777777778</v>
      </c>
      <c r="E112" s="650" t="s">
        <v>12306</v>
      </c>
      <c r="F112" s="650" t="s">
        <v>5135</v>
      </c>
      <c r="G112" s="651"/>
      <c r="H112" s="650" t="s">
        <v>12307</v>
      </c>
      <c r="I112" s="651"/>
      <c r="J112" s="651"/>
    </row>
    <row r="113">
      <c r="A113" s="658">
        <v>45035.0</v>
      </c>
      <c r="B113" s="655">
        <v>0.5006944444444444</v>
      </c>
      <c r="C113" s="655">
        <v>0.5541666666666667</v>
      </c>
      <c r="D113" s="56">
        <f t="shared" si="6"/>
        <v>0.05347222222</v>
      </c>
      <c r="E113" s="650" t="s">
        <v>12308</v>
      </c>
      <c r="F113" s="650" t="s">
        <v>9085</v>
      </c>
      <c r="G113" s="651"/>
      <c r="H113" s="650" t="s">
        <v>12309</v>
      </c>
      <c r="I113" s="651"/>
      <c r="J113" s="651"/>
    </row>
    <row r="114">
      <c r="A114" s="658">
        <v>45035.0</v>
      </c>
      <c r="B114" s="655">
        <v>0.5541666666666667</v>
      </c>
      <c r="C114" s="655">
        <v>0.6125</v>
      </c>
      <c r="D114" s="56">
        <f t="shared" si="6"/>
        <v>0.05833333333</v>
      </c>
      <c r="E114" s="650" t="s">
        <v>12310</v>
      </c>
      <c r="F114" s="650" t="s">
        <v>302</v>
      </c>
      <c r="G114" s="651"/>
      <c r="H114" s="650" t="s">
        <v>12311</v>
      </c>
      <c r="I114" s="650"/>
      <c r="J114" s="651"/>
    </row>
    <row r="115">
      <c r="A115" s="658">
        <v>45035.0</v>
      </c>
      <c r="B115" s="655">
        <v>0.6625</v>
      </c>
      <c r="C115" s="655">
        <v>0.6944444444444444</v>
      </c>
      <c r="D115" s="56">
        <f t="shared" si="6"/>
        <v>0.03194444444</v>
      </c>
      <c r="E115" s="650" t="s">
        <v>1430</v>
      </c>
      <c r="F115" s="650" t="s">
        <v>744</v>
      </c>
      <c r="G115" s="651"/>
      <c r="H115" s="650" t="s">
        <v>12312</v>
      </c>
      <c r="I115" s="651"/>
      <c r="J115" s="651"/>
    </row>
    <row r="116">
      <c r="A116" s="99">
        <v>45035.0</v>
      </c>
      <c r="B116" s="96"/>
      <c r="C116" s="96"/>
      <c r="D116" s="93">
        <f t="shared" si="6"/>
        <v>0</v>
      </c>
      <c r="E116" s="90"/>
      <c r="F116" s="90"/>
      <c r="G116" s="89"/>
      <c r="H116" s="90"/>
      <c r="I116" s="90"/>
      <c r="J116" s="89"/>
    </row>
    <row r="117">
      <c r="A117" s="658">
        <v>45040.0</v>
      </c>
      <c r="B117" s="655">
        <v>0.3541666666666667</v>
      </c>
      <c r="C117" s="655">
        <v>0.3645833333333333</v>
      </c>
      <c r="D117" s="56">
        <f t="shared" si="6"/>
        <v>0.01041666667</v>
      </c>
      <c r="E117" s="650" t="s">
        <v>8747</v>
      </c>
      <c r="F117" s="650" t="s">
        <v>8747</v>
      </c>
      <c r="G117" s="651"/>
      <c r="H117" s="650" t="s">
        <v>12313</v>
      </c>
      <c r="I117" s="651"/>
      <c r="J117" s="651"/>
    </row>
    <row r="118">
      <c r="A118" s="658">
        <v>45040.0</v>
      </c>
      <c r="B118" s="655">
        <v>0.3645833333333333</v>
      </c>
      <c r="C118" s="655">
        <v>0.3888888888888889</v>
      </c>
      <c r="D118" s="56">
        <f t="shared" si="6"/>
        <v>0.02430555556</v>
      </c>
      <c r="E118" s="650" t="s">
        <v>12314</v>
      </c>
      <c r="F118" s="650" t="s">
        <v>996</v>
      </c>
      <c r="G118" s="651"/>
      <c r="H118" s="650" t="s">
        <v>12315</v>
      </c>
      <c r="I118" s="651"/>
      <c r="J118" s="651"/>
    </row>
    <row r="119">
      <c r="A119" s="658">
        <v>45040.0</v>
      </c>
      <c r="B119" s="655">
        <v>0.3875</v>
      </c>
      <c r="C119" s="655">
        <v>0.4270833333333333</v>
      </c>
      <c r="D119" s="56">
        <f t="shared" si="6"/>
        <v>0.03958333333</v>
      </c>
      <c r="E119" s="650" t="s">
        <v>19</v>
      </c>
      <c r="F119" s="650" t="s">
        <v>4511</v>
      </c>
      <c r="G119" s="651"/>
      <c r="H119" s="650" t="s">
        <v>12316</v>
      </c>
      <c r="I119" s="651"/>
      <c r="J119" s="650"/>
    </row>
    <row r="120">
      <c r="A120" s="658">
        <v>45040.0</v>
      </c>
      <c r="B120" s="655">
        <v>0.38680555555555557</v>
      </c>
      <c r="C120" s="655">
        <v>0.4236111111111111</v>
      </c>
      <c r="D120" s="56">
        <f t="shared" si="6"/>
        <v>0.03680555556</v>
      </c>
      <c r="E120" s="650" t="s">
        <v>9307</v>
      </c>
      <c r="F120" s="650" t="s">
        <v>12317</v>
      </c>
      <c r="G120" s="651"/>
      <c r="H120" s="650" t="s">
        <v>12318</v>
      </c>
      <c r="I120" s="651"/>
      <c r="J120" s="651"/>
    </row>
    <row r="121">
      <c r="A121" s="658">
        <v>45040.0</v>
      </c>
      <c r="B121" s="655">
        <v>0.3611111111111111</v>
      </c>
      <c r="C121" s="655">
        <v>0.4097222222222222</v>
      </c>
      <c r="D121" s="56">
        <f t="shared" si="6"/>
        <v>0.04861111111</v>
      </c>
      <c r="E121" s="650" t="s">
        <v>11209</v>
      </c>
      <c r="F121" s="650" t="s">
        <v>4179</v>
      </c>
      <c r="G121" s="651"/>
      <c r="H121" s="650" t="s">
        <v>12319</v>
      </c>
      <c r="I121" s="651"/>
      <c r="J121" s="651"/>
    </row>
    <row r="122">
      <c r="A122" s="658">
        <v>45040.0</v>
      </c>
      <c r="B122" s="655">
        <v>0.5777777777777777</v>
      </c>
      <c r="C122" s="655">
        <v>0.6861111111111111</v>
      </c>
      <c r="D122" s="56">
        <f t="shared" si="6"/>
        <v>0.1083333333</v>
      </c>
      <c r="E122" s="650" t="s">
        <v>2606</v>
      </c>
      <c r="F122" s="650" t="s">
        <v>1472</v>
      </c>
      <c r="G122" s="651"/>
      <c r="H122" s="650" t="s">
        <v>12320</v>
      </c>
      <c r="I122" s="651"/>
      <c r="J122" s="651"/>
    </row>
    <row r="123">
      <c r="A123" s="658">
        <v>45040.0</v>
      </c>
      <c r="B123" s="655"/>
      <c r="C123" s="655"/>
      <c r="D123" s="56">
        <f t="shared" si="6"/>
        <v>0</v>
      </c>
      <c r="E123" s="650"/>
      <c r="F123" s="650"/>
      <c r="G123" s="651"/>
      <c r="H123" s="650"/>
      <c r="I123" s="650"/>
      <c r="J123" s="651"/>
    </row>
    <row r="124">
      <c r="A124" s="99">
        <v>45040.0</v>
      </c>
      <c r="B124" s="96"/>
      <c r="C124" s="96"/>
      <c r="D124" s="93">
        <f t="shared" si="6"/>
        <v>0</v>
      </c>
      <c r="E124" s="90"/>
      <c r="F124" s="90"/>
      <c r="G124" s="89"/>
      <c r="H124" s="90"/>
      <c r="I124" s="89"/>
      <c r="J124" s="89"/>
    </row>
    <row r="125">
      <c r="A125" s="658">
        <v>45041.0</v>
      </c>
      <c r="B125" s="655">
        <v>0.575</v>
      </c>
      <c r="C125" s="655">
        <v>0.5868055555555556</v>
      </c>
      <c r="D125" s="56">
        <f t="shared" si="6"/>
        <v>0.01180555556</v>
      </c>
      <c r="E125" s="650" t="s">
        <v>473</v>
      </c>
      <c r="F125" s="650" t="s">
        <v>758</v>
      </c>
      <c r="G125" s="651"/>
      <c r="H125" s="650" t="s">
        <v>12321</v>
      </c>
      <c r="I125" s="651"/>
      <c r="J125" s="651"/>
    </row>
    <row r="126">
      <c r="A126" s="658">
        <v>45041.0</v>
      </c>
      <c r="B126" s="655">
        <v>0.5888888888888889</v>
      </c>
      <c r="C126" s="655"/>
      <c r="D126" s="56">
        <f t="shared" si="6"/>
        <v>-0.5888888889</v>
      </c>
      <c r="E126" s="650" t="s">
        <v>2</v>
      </c>
      <c r="F126" s="650" t="s">
        <v>12322</v>
      </c>
      <c r="G126" s="651"/>
      <c r="H126" s="650" t="s">
        <v>12323</v>
      </c>
      <c r="I126" s="651"/>
      <c r="J126" s="650"/>
    </row>
    <row r="127">
      <c r="A127" s="99"/>
      <c r="B127" s="96"/>
      <c r="C127" s="96"/>
      <c r="D127" s="93">
        <f t="shared" si="6"/>
        <v>0</v>
      </c>
      <c r="E127" s="90"/>
      <c r="F127" s="90"/>
      <c r="G127" s="89"/>
      <c r="H127" s="90"/>
      <c r="I127" s="89"/>
      <c r="J127" s="89"/>
    </row>
    <row r="128">
      <c r="A128" s="658">
        <v>45042.0</v>
      </c>
      <c r="B128" s="655">
        <v>0.3541666666666667</v>
      </c>
      <c r="C128" s="655">
        <v>0.3854166666666667</v>
      </c>
      <c r="D128" s="56">
        <f t="shared" si="6"/>
        <v>0.03125</v>
      </c>
      <c r="E128" s="650" t="s">
        <v>12324</v>
      </c>
      <c r="F128" s="650" t="s">
        <v>8747</v>
      </c>
      <c r="G128" s="651"/>
      <c r="H128" s="650" t="s">
        <v>12325</v>
      </c>
      <c r="I128" s="651"/>
      <c r="J128" s="650"/>
    </row>
    <row r="129">
      <c r="A129" s="658">
        <v>45042.0</v>
      </c>
      <c r="B129" s="655">
        <v>0.4027777777777778</v>
      </c>
      <c r="C129" s="655">
        <v>0.4652777777777778</v>
      </c>
      <c r="D129" s="56">
        <f t="shared" si="6"/>
        <v>0.0625</v>
      </c>
      <c r="E129" s="650" t="s">
        <v>916</v>
      </c>
      <c r="F129" s="650" t="s">
        <v>4258</v>
      </c>
      <c r="G129" s="651"/>
      <c r="H129" s="650" t="s">
        <v>12326</v>
      </c>
      <c r="I129" s="650" t="s">
        <v>12327</v>
      </c>
      <c r="J129" s="651"/>
    </row>
    <row r="130">
      <c r="A130" s="658">
        <v>45042.0</v>
      </c>
      <c r="B130" s="655">
        <v>0.39444444444444443</v>
      </c>
      <c r="C130" s="655">
        <v>0.41875</v>
      </c>
      <c r="D130" s="56">
        <f t="shared" si="6"/>
        <v>0.02430555556</v>
      </c>
      <c r="E130" s="650" t="s">
        <v>4701</v>
      </c>
      <c r="F130" s="650" t="s">
        <v>6556</v>
      </c>
      <c r="G130" s="651"/>
      <c r="H130" s="650" t="s">
        <v>12328</v>
      </c>
      <c r="I130" s="651"/>
      <c r="J130" s="651"/>
    </row>
    <row r="131">
      <c r="A131" s="658">
        <v>45042.0</v>
      </c>
      <c r="B131" s="655">
        <v>0.4305555555555556</v>
      </c>
      <c r="C131" s="655">
        <v>0.4375</v>
      </c>
      <c r="D131" s="56">
        <f t="shared" si="6"/>
        <v>0.006944444444</v>
      </c>
      <c r="E131" s="650" t="s">
        <v>12329</v>
      </c>
      <c r="F131" s="650" t="s">
        <v>12330</v>
      </c>
      <c r="G131" s="651"/>
      <c r="H131" s="650" t="s">
        <v>12331</v>
      </c>
      <c r="I131" s="651"/>
      <c r="J131" s="651"/>
    </row>
    <row r="132">
      <c r="A132" s="658">
        <v>45042.0</v>
      </c>
      <c r="B132" s="655">
        <v>0.46875</v>
      </c>
      <c r="C132" s="655">
        <v>0.5</v>
      </c>
      <c r="D132" s="56">
        <f t="shared" si="6"/>
        <v>0.03125</v>
      </c>
      <c r="E132" s="650" t="s">
        <v>12324</v>
      </c>
      <c r="F132" s="650" t="s">
        <v>10459</v>
      </c>
      <c r="G132" s="651"/>
      <c r="H132" s="650" t="s">
        <v>12332</v>
      </c>
      <c r="I132" s="651"/>
      <c r="J132" s="651"/>
    </row>
    <row r="133">
      <c r="A133" s="658">
        <v>45042.0</v>
      </c>
      <c r="B133" s="655">
        <v>0.5520833333333334</v>
      </c>
      <c r="C133" s="655">
        <v>0.5763888888888888</v>
      </c>
      <c r="D133" s="56">
        <f t="shared" si="6"/>
        <v>0.02430555556</v>
      </c>
      <c r="E133" s="650" t="s">
        <v>3333</v>
      </c>
      <c r="F133" s="422" t="s">
        <v>2606</v>
      </c>
      <c r="G133" s="651"/>
      <c r="H133" s="650" t="s">
        <v>12333</v>
      </c>
      <c r="I133" s="650" t="s">
        <v>12334</v>
      </c>
      <c r="J133" s="651"/>
    </row>
    <row r="134">
      <c r="A134" s="658">
        <v>45042.0</v>
      </c>
      <c r="B134" s="655">
        <v>0.56875</v>
      </c>
      <c r="C134" s="655">
        <v>0.5875</v>
      </c>
      <c r="D134" s="56">
        <f t="shared" si="6"/>
        <v>0.01875</v>
      </c>
      <c r="E134" s="650" t="s">
        <v>517</v>
      </c>
      <c r="F134" s="650" t="s">
        <v>17</v>
      </c>
      <c r="G134" s="651"/>
      <c r="H134" s="650" t="s">
        <v>12335</v>
      </c>
      <c r="I134" s="650" t="s">
        <v>12336</v>
      </c>
      <c r="J134" s="651"/>
    </row>
    <row r="135">
      <c r="A135" s="658">
        <v>45042.0</v>
      </c>
      <c r="B135" s="655">
        <v>0.5590277777777778</v>
      </c>
      <c r="C135" s="655">
        <v>0.5791666666666667</v>
      </c>
      <c r="D135" s="56">
        <f t="shared" si="6"/>
        <v>0.02013888889</v>
      </c>
      <c r="E135" s="650" t="s">
        <v>1325</v>
      </c>
      <c r="F135" s="650" t="s">
        <v>12337</v>
      </c>
      <c r="G135" s="651"/>
      <c r="H135" s="650" t="s">
        <v>12338</v>
      </c>
      <c r="I135" s="650" t="s">
        <v>12339</v>
      </c>
      <c r="J135" s="651"/>
    </row>
    <row r="136">
      <c r="A136" s="658">
        <v>45042.0</v>
      </c>
      <c r="B136" s="655">
        <v>0.59375</v>
      </c>
      <c r="C136" s="655">
        <v>0.6041666666666666</v>
      </c>
      <c r="D136" s="56">
        <f t="shared" si="6"/>
        <v>0.01041666667</v>
      </c>
      <c r="E136" s="650" t="s">
        <v>423</v>
      </c>
      <c r="F136" s="650" t="s">
        <v>8852</v>
      </c>
      <c r="G136" s="651"/>
      <c r="H136" s="650" t="s">
        <v>12340</v>
      </c>
      <c r="I136" s="650" t="s">
        <v>12341</v>
      </c>
      <c r="J136" s="650"/>
    </row>
    <row r="137">
      <c r="A137" s="658">
        <v>45042.0</v>
      </c>
      <c r="B137" s="655">
        <v>0.625</v>
      </c>
      <c r="C137" s="655">
        <v>0.6368055555555555</v>
      </c>
      <c r="D137" s="56">
        <f t="shared" si="6"/>
        <v>0.01180555556</v>
      </c>
      <c r="E137" s="650" t="s">
        <v>1967</v>
      </c>
      <c r="F137" s="650" t="s">
        <v>12314</v>
      </c>
      <c r="G137" s="651"/>
      <c r="H137" s="650" t="s">
        <v>12342</v>
      </c>
      <c r="I137" s="650" t="s">
        <v>12343</v>
      </c>
      <c r="J137" s="651"/>
    </row>
    <row r="138">
      <c r="A138" s="658">
        <v>45042.0</v>
      </c>
      <c r="B138" s="655">
        <v>0.6736111111111112</v>
      </c>
      <c r="C138" s="655">
        <v>0.6826388888888889</v>
      </c>
      <c r="D138" s="56">
        <f t="shared" si="6"/>
        <v>0.009027777778</v>
      </c>
      <c r="E138" s="650" t="s">
        <v>12324</v>
      </c>
      <c r="F138" s="650" t="s">
        <v>10395</v>
      </c>
      <c r="G138" s="651"/>
      <c r="H138" s="650" t="s">
        <v>12325</v>
      </c>
      <c r="I138" s="651"/>
      <c r="J138" s="650"/>
    </row>
    <row r="139">
      <c r="A139" s="658">
        <v>45042.0</v>
      </c>
      <c r="B139" s="655">
        <v>0.69375</v>
      </c>
      <c r="C139" s="655">
        <v>0.6944444444444444</v>
      </c>
      <c r="D139" s="56">
        <f t="shared" si="6"/>
        <v>0.0006944444444</v>
      </c>
      <c r="E139" s="650" t="s">
        <v>4271</v>
      </c>
      <c r="F139" s="650" t="s">
        <v>3473</v>
      </c>
      <c r="G139" s="651"/>
      <c r="H139" s="650" t="s">
        <v>12344</v>
      </c>
      <c r="I139" s="651"/>
      <c r="J139" s="651"/>
    </row>
    <row r="140">
      <c r="A140" s="658">
        <v>45042.0</v>
      </c>
      <c r="B140" s="655">
        <v>0.7145833333333333</v>
      </c>
      <c r="C140" s="655"/>
      <c r="D140" s="56">
        <f t="shared" si="6"/>
        <v>-0.7145833333</v>
      </c>
      <c r="E140" s="650"/>
      <c r="F140" s="650" t="s">
        <v>12345</v>
      </c>
      <c r="G140" s="651"/>
      <c r="H140" s="650" t="s">
        <v>12346</v>
      </c>
      <c r="I140" s="651"/>
      <c r="J140" s="651"/>
    </row>
    <row r="141">
      <c r="A141" s="89"/>
      <c r="B141" s="89"/>
      <c r="C141" s="89"/>
      <c r="D141" s="93">
        <f t="shared" si="6"/>
        <v>0</v>
      </c>
      <c r="E141" s="90"/>
      <c r="F141" s="90"/>
      <c r="G141" s="89"/>
      <c r="H141" s="89"/>
      <c r="I141" s="89"/>
      <c r="J141" s="89"/>
      <c r="K141" s="94"/>
      <c r="L141" s="94"/>
      <c r="M141" s="94"/>
      <c r="N141" s="94"/>
      <c r="O141" s="94"/>
      <c r="P141" s="94"/>
      <c r="Q141" s="94"/>
      <c r="R141" s="94"/>
      <c r="S141" s="94"/>
      <c r="T141" s="94"/>
      <c r="U141" s="94"/>
      <c r="V141" s="94"/>
    </row>
    <row r="142">
      <c r="A142" s="658">
        <v>45043.0</v>
      </c>
      <c r="B142" s="655">
        <v>0.4652777777777778</v>
      </c>
      <c r="C142" s="655">
        <v>0.4791666666666667</v>
      </c>
      <c r="D142" s="56">
        <f t="shared" si="6"/>
        <v>0.01388888889</v>
      </c>
      <c r="E142" s="650" t="s">
        <v>12324</v>
      </c>
      <c r="F142" s="650" t="s">
        <v>8747</v>
      </c>
      <c r="G142" s="651"/>
      <c r="H142" s="650" t="s">
        <v>12347</v>
      </c>
      <c r="I142" s="651"/>
      <c r="J142" s="651"/>
    </row>
    <row r="143">
      <c r="A143" s="658">
        <v>45043.0</v>
      </c>
      <c r="B143" s="655">
        <v>0.65</v>
      </c>
      <c r="C143" s="655">
        <v>0.6770833333333334</v>
      </c>
      <c r="D143" s="56">
        <f t="shared" si="6"/>
        <v>0.02708333333</v>
      </c>
      <c r="E143" s="650" t="s">
        <v>12348</v>
      </c>
      <c r="F143" s="650" t="s">
        <v>4089</v>
      </c>
      <c r="G143" s="651"/>
      <c r="H143" s="650" t="s">
        <v>12349</v>
      </c>
      <c r="I143" s="651"/>
      <c r="J143" s="651"/>
    </row>
    <row r="144">
      <c r="A144" s="658">
        <v>45043.0</v>
      </c>
      <c r="B144" s="655">
        <v>0.6784722222222223</v>
      </c>
      <c r="C144" s="655">
        <v>0.69375</v>
      </c>
      <c r="D144" s="56">
        <f t="shared" si="6"/>
        <v>0.01527777778</v>
      </c>
      <c r="E144" s="650" t="s">
        <v>58</v>
      </c>
      <c r="F144" s="650" t="s">
        <v>4749</v>
      </c>
      <c r="G144" s="651"/>
      <c r="H144" s="650" t="s">
        <v>12350</v>
      </c>
      <c r="I144" s="650"/>
      <c r="J144" s="650"/>
    </row>
    <row r="145">
      <c r="A145" s="658">
        <v>45043.0</v>
      </c>
      <c r="B145" s="655">
        <v>0.7090277777777778</v>
      </c>
      <c r="C145" s="655">
        <v>0.7229166666666667</v>
      </c>
      <c r="D145" s="56">
        <f t="shared" si="6"/>
        <v>0.01388888889</v>
      </c>
      <c r="E145" s="650" t="s">
        <v>12351</v>
      </c>
      <c r="F145" s="650" t="s">
        <v>12087</v>
      </c>
      <c r="G145" s="651"/>
      <c r="H145" s="650" t="s">
        <v>12352</v>
      </c>
      <c r="I145" s="650"/>
      <c r="J145" s="651"/>
    </row>
    <row r="146">
      <c r="A146" s="99"/>
      <c r="B146" s="96"/>
      <c r="C146" s="96"/>
      <c r="D146" s="93">
        <f t="shared" si="6"/>
        <v>0</v>
      </c>
      <c r="E146" s="90"/>
      <c r="F146" s="90"/>
      <c r="G146" s="89"/>
      <c r="H146" s="90"/>
      <c r="I146" s="89"/>
      <c r="J146" s="89"/>
      <c r="K146" s="94"/>
      <c r="L146" s="94"/>
      <c r="M146" s="94"/>
      <c r="N146" s="94"/>
      <c r="O146" s="94"/>
      <c r="P146" s="94"/>
      <c r="Q146" s="94"/>
      <c r="R146" s="94"/>
      <c r="S146" s="94"/>
      <c r="T146" s="94"/>
      <c r="U146" s="94"/>
      <c r="V146" s="94"/>
    </row>
    <row r="147">
      <c r="A147" s="658">
        <v>45044.0</v>
      </c>
      <c r="B147" s="655">
        <v>0.48055555555555557</v>
      </c>
      <c r="C147" s="655">
        <v>0.4986111111111111</v>
      </c>
      <c r="D147" s="56">
        <f t="shared" si="6"/>
        <v>0.01805555556</v>
      </c>
      <c r="E147" s="650" t="s">
        <v>395</v>
      </c>
      <c r="F147" s="650" t="s">
        <v>12087</v>
      </c>
      <c r="G147" s="651"/>
      <c r="H147" s="650" t="s">
        <v>12353</v>
      </c>
      <c r="I147" s="651"/>
      <c r="J147" s="651"/>
    </row>
    <row r="148">
      <c r="A148" s="658">
        <v>45044.0</v>
      </c>
      <c r="B148" s="655">
        <v>0.4930555555555556</v>
      </c>
      <c r="C148" s="655">
        <v>0.5069444444444444</v>
      </c>
      <c r="D148" s="56">
        <f t="shared" si="6"/>
        <v>0.01388888889</v>
      </c>
      <c r="E148" s="650" t="s">
        <v>517</v>
      </c>
      <c r="F148" s="650" t="s">
        <v>12354</v>
      </c>
      <c r="G148" s="651"/>
      <c r="H148" s="650" t="s">
        <v>12355</v>
      </c>
      <c r="I148" s="650" t="s">
        <v>12356</v>
      </c>
      <c r="J148" s="651"/>
    </row>
    <row r="149">
      <c r="A149" s="658">
        <v>45044.0</v>
      </c>
      <c r="B149" s="655">
        <v>0.5534722222222223</v>
      </c>
      <c r="C149" s="655">
        <v>0.5604166666666667</v>
      </c>
      <c r="D149" s="56">
        <f t="shared" si="6"/>
        <v>0.006944444444</v>
      </c>
      <c r="E149" s="650" t="s">
        <v>446</v>
      </c>
      <c r="F149" s="650" t="s">
        <v>761</v>
      </c>
      <c r="G149" s="651"/>
      <c r="H149" s="650" t="s">
        <v>12357</v>
      </c>
      <c r="I149" s="651"/>
      <c r="J149" s="651"/>
    </row>
    <row r="150">
      <c r="A150" s="658">
        <v>45044.0</v>
      </c>
      <c r="B150" s="655">
        <v>0.5638888888888889</v>
      </c>
      <c r="C150" s="655">
        <v>0.5673611111111111</v>
      </c>
      <c r="D150" s="56">
        <f t="shared" si="6"/>
        <v>0.003472222222</v>
      </c>
      <c r="E150" s="650" t="s">
        <v>12358</v>
      </c>
      <c r="F150" s="650"/>
      <c r="G150" s="651"/>
      <c r="H150" s="650" t="s">
        <v>12359</v>
      </c>
      <c r="I150" s="651"/>
      <c r="J150" s="651"/>
    </row>
    <row r="151">
      <c r="A151" s="658">
        <v>45044.0</v>
      </c>
      <c r="B151" s="655">
        <v>0.5715277777777777</v>
      </c>
      <c r="C151" s="655">
        <v>0.5729166666666666</v>
      </c>
      <c r="D151" s="56">
        <f t="shared" si="6"/>
        <v>0.001388888889</v>
      </c>
      <c r="E151" s="650" t="s">
        <v>1168</v>
      </c>
      <c r="F151" s="650" t="s">
        <v>12360</v>
      </c>
      <c r="G151" s="651"/>
      <c r="H151" s="650" t="s">
        <v>12361</v>
      </c>
      <c r="I151" s="650" t="s">
        <v>12362</v>
      </c>
      <c r="J151" s="651"/>
    </row>
    <row r="152">
      <c r="A152" s="658">
        <v>45044.0</v>
      </c>
      <c r="B152" s="655">
        <v>0.5555555555555556</v>
      </c>
      <c r="C152" s="655">
        <v>0.5819444444444445</v>
      </c>
      <c r="D152" s="56">
        <f t="shared" si="6"/>
        <v>0.02638888889</v>
      </c>
      <c r="E152" s="650" t="s">
        <v>12363</v>
      </c>
      <c r="F152" s="650" t="s">
        <v>2571</v>
      </c>
      <c r="G152" s="651"/>
      <c r="H152" s="650" t="s">
        <v>12364</v>
      </c>
      <c r="I152" s="651"/>
      <c r="J152" s="651"/>
    </row>
    <row r="153">
      <c r="A153" s="658">
        <v>45044.0</v>
      </c>
      <c r="B153" s="655">
        <v>0.5722222222222222</v>
      </c>
      <c r="C153" s="655">
        <v>0.6173611111111111</v>
      </c>
      <c r="D153" s="56">
        <f t="shared" si="6"/>
        <v>0.04513888889</v>
      </c>
      <c r="E153" s="650" t="s">
        <v>369</v>
      </c>
      <c r="F153" s="650" t="s">
        <v>12337</v>
      </c>
      <c r="G153" s="651"/>
      <c r="H153" s="650" t="s">
        <v>12365</v>
      </c>
      <c r="I153" s="650" t="s">
        <v>12366</v>
      </c>
      <c r="J153" s="651"/>
    </row>
    <row r="154">
      <c r="A154" s="658">
        <v>45044.0</v>
      </c>
      <c r="B154" s="655">
        <v>0.6291666666666667</v>
      </c>
      <c r="C154" s="655">
        <v>0.6576388888888889</v>
      </c>
      <c r="D154" s="56">
        <f t="shared" si="6"/>
        <v>0.02847222222</v>
      </c>
      <c r="E154" s="650" t="s">
        <v>12367</v>
      </c>
      <c r="F154" s="650" t="s">
        <v>4752</v>
      </c>
      <c r="G154" s="651"/>
      <c r="H154" s="650" t="s">
        <v>12368</v>
      </c>
      <c r="I154" s="651"/>
      <c r="J154" s="651"/>
    </row>
    <row r="155">
      <c r="A155" s="658">
        <v>45044.0</v>
      </c>
      <c r="B155" s="655">
        <v>0.6736111111111112</v>
      </c>
      <c r="C155" s="655">
        <v>0.6979166666666666</v>
      </c>
      <c r="D155" s="56">
        <f t="shared" si="6"/>
        <v>0.02430555556</v>
      </c>
      <c r="E155" s="650" t="s">
        <v>726</v>
      </c>
      <c r="F155" s="650" t="s">
        <v>302</v>
      </c>
      <c r="G155" s="651"/>
      <c r="H155" s="650" t="s">
        <v>12369</v>
      </c>
      <c r="I155" s="651"/>
      <c r="J155" s="651"/>
    </row>
    <row r="156">
      <c r="A156" s="658">
        <v>45044.0</v>
      </c>
      <c r="B156" s="655">
        <v>0.6979166666666666</v>
      </c>
      <c r="C156" s="655">
        <v>0.7152777777777778</v>
      </c>
      <c r="D156" s="56">
        <f t="shared" si="6"/>
        <v>0.01736111111</v>
      </c>
      <c r="E156" s="650" t="s">
        <v>369</v>
      </c>
      <c r="F156" s="650" t="s">
        <v>12337</v>
      </c>
      <c r="G156" s="651"/>
      <c r="H156" s="650" t="s">
        <v>12370</v>
      </c>
      <c r="I156" s="651"/>
      <c r="J156" s="651"/>
    </row>
    <row r="157">
      <c r="A157" s="658">
        <v>45044.0</v>
      </c>
      <c r="B157" s="655">
        <v>0.7131944444444445</v>
      </c>
      <c r="C157" s="655"/>
      <c r="D157" s="56">
        <f t="shared" si="6"/>
        <v>-0.7131944444</v>
      </c>
      <c r="E157" s="650" t="s">
        <v>3897</v>
      </c>
      <c r="F157" s="650" t="s">
        <v>12371</v>
      </c>
      <c r="G157" s="651"/>
      <c r="H157" s="650" t="s">
        <v>12372</v>
      </c>
      <c r="I157" s="651"/>
      <c r="J157" s="651"/>
    </row>
    <row r="158">
      <c r="A158" s="99">
        <v>45044.0</v>
      </c>
      <c r="B158" s="96"/>
      <c r="C158" s="96"/>
      <c r="D158" s="93">
        <f t="shared" si="6"/>
        <v>0</v>
      </c>
      <c r="E158" s="90"/>
      <c r="F158" s="90"/>
      <c r="G158" s="89"/>
      <c r="H158" s="90"/>
      <c r="I158" s="89"/>
      <c r="J158" s="89"/>
      <c r="K158" s="94"/>
      <c r="L158" s="94"/>
      <c r="M158" s="94"/>
      <c r="N158" s="94"/>
      <c r="O158" s="94"/>
      <c r="P158" s="94"/>
      <c r="Q158" s="94"/>
      <c r="R158" s="94"/>
      <c r="S158" s="94"/>
      <c r="T158" s="94"/>
      <c r="U158" s="94"/>
      <c r="V158" s="94"/>
    </row>
    <row r="159">
      <c r="A159" s="658">
        <v>45049.0</v>
      </c>
      <c r="B159" s="655">
        <v>0.4444444444444444</v>
      </c>
      <c r="C159" s="655">
        <v>0.4513888888888889</v>
      </c>
      <c r="D159" s="56">
        <f t="shared" si="6"/>
        <v>0.006944444444</v>
      </c>
      <c r="E159" s="650" t="s">
        <v>12324</v>
      </c>
      <c r="F159" s="650" t="s">
        <v>8747</v>
      </c>
      <c r="G159" s="651"/>
      <c r="H159" s="650" t="s">
        <v>12373</v>
      </c>
      <c r="I159" s="650" t="s">
        <v>12374</v>
      </c>
      <c r="J159" s="651"/>
    </row>
    <row r="160">
      <c r="A160" s="658">
        <v>45049.0</v>
      </c>
      <c r="B160" s="655">
        <v>0.4861111111111111</v>
      </c>
      <c r="C160" s="655">
        <v>0.5055555555555555</v>
      </c>
      <c r="D160" s="56">
        <f t="shared" si="6"/>
        <v>0.01944444444</v>
      </c>
      <c r="E160" s="650" t="s">
        <v>12375</v>
      </c>
      <c r="F160" s="650" t="s">
        <v>8843</v>
      </c>
      <c r="G160" s="651"/>
      <c r="H160" s="650" t="s">
        <v>12376</v>
      </c>
      <c r="I160" s="651"/>
      <c r="J160" s="651"/>
    </row>
    <row r="161">
      <c r="A161" s="658">
        <v>45049.0</v>
      </c>
      <c r="B161" s="655">
        <v>0.5555555555555556</v>
      </c>
      <c r="C161" s="655">
        <v>0.5833333333333334</v>
      </c>
      <c r="D161" s="56">
        <f t="shared" si="6"/>
        <v>0.02777777778</v>
      </c>
      <c r="E161" s="650" t="s">
        <v>12377</v>
      </c>
      <c r="F161" s="650" t="s">
        <v>473</v>
      </c>
      <c r="G161" s="651"/>
      <c r="H161" s="650" t="s">
        <v>12378</v>
      </c>
      <c r="I161" s="651"/>
      <c r="J161" s="651"/>
    </row>
    <row r="162">
      <c r="A162" s="658">
        <v>45049.0</v>
      </c>
      <c r="B162" s="655">
        <v>0.5930555555555556</v>
      </c>
      <c r="C162" s="655">
        <v>0.5972222222222222</v>
      </c>
      <c r="D162" s="56">
        <f t="shared" si="6"/>
        <v>0.004166666667</v>
      </c>
      <c r="E162" s="650" t="s">
        <v>4542</v>
      </c>
      <c r="F162" s="650" t="s">
        <v>2</v>
      </c>
      <c r="G162" s="651"/>
      <c r="H162" s="650" t="s">
        <v>12379</v>
      </c>
      <c r="I162" s="651"/>
      <c r="J162" s="651"/>
    </row>
    <row r="163">
      <c r="A163" s="658">
        <v>45049.0</v>
      </c>
      <c r="B163" s="655">
        <v>0.6569444444444444</v>
      </c>
      <c r="C163" s="655">
        <v>0.7083333333333334</v>
      </c>
      <c r="D163" s="56">
        <f t="shared" si="6"/>
        <v>0.05138888889</v>
      </c>
      <c r="E163" s="650" t="s">
        <v>12380</v>
      </c>
      <c r="F163" s="650" t="s">
        <v>8843</v>
      </c>
      <c r="G163" s="651"/>
      <c r="H163" s="650" t="s">
        <v>12381</v>
      </c>
      <c r="I163" s="651"/>
      <c r="J163" s="650"/>
    </row>
    <row r="164">
      <c r="A164" s="658">
        <v>45049.0</v>
      </c>
      <c r="B164" s="655">
        <v>0.6770833333333334</v>
      </c>
      <c r="C164" s="655">
        <v>0.6875</v>
      </c>
      <c r="D164" s="56">
        <f t="shared" si="6"/>
        <v>0.01041666667</v>
      </c>
      <c r="E164" s="650" t="s">
        <v>12382</v>
      </c>
      <c r="F164" s="650" t="s">
        <v>302</v>
      </c>
      <c r="G164" s="651"/>
      <c r="H164" s="650" t="s">
        <v>12383</v>
      </c>
      <c r="I164" s="651"/>
      <c r="J164" s="651"/>
    </row>
    <row r="165">
      <c r="A165" s="99"/>
      <c r="B165" s="96"/>
      <c r="C165" s="96"/>
      <c r="D165" s="93">
        <f t="shared" si="6"/>
        <v>0</v>
      </c>
      <c r="E165" s="90"/>
      <c r="F165" s="90"/>
      <c r="G165" s="89"/>
      <c r="H165" s="90"/>
      <c r="I165" s="89"/>
      <c r="J165" s="89"/>
      <c r="K165" s="94"/>
      <c r="L165" s="94"/>
      <c r="M165" s="94"/>
      <c r="N165" s="94"/>
      <c r="O165" s="94"/>
      <c r="P165" s="94"/>
      <c r="Q165" s="94"/>
      <c r="R165" s="94"/>
      <c r="S165" s="94"/>
      <c r="T165" s="94"/>
      <c r="U165" s="94"/>
      <c r="V165" s="94"/>
    </row>
    <row r="166">
      <c r="A166" s="658">
        <v>45118.0</v>
      </c>
      <c r="B166" s="655">
        <v>0.4375</v>
      </c>
      <c r="C166" s="655">
        <v>0.7291666666666666</v>
      </c>
      <c r="D166" s="56">
        <f t="shared" si="6"/>
        <v>0.2916666667</v>
      </c>
      <c r="E166" s="650" t="s">
        <v>8725</v>
      </c>
      <c r="F166" s="650" t="s">
        <v>8725</v>
      </c>
      <c r="G166" s="651"/>
      <c r="H166" s="650" t="s">
        <v>12384</v>
      </c>
      <c r="I166" s="650"/>
      <c r="J166" s="651"/>
    </row>
    <row r="167">
      <c r="A167" s="99"/>
      <c r="B167" s="96"/>
      <c r="C167" s="96"/>
      <c r="D167" s="93"/>
      <c r="E167" s="90"/>
      <c r="F167" s="90"/>
      <c r="G167" s="89"/>
      <c r="H167" s="90"/>
      <c r="I167" s="89"/>
      <c r="J167" s="89"/>
      <c r="K167" s="94"/>
      <c r="L167" s="94"/>
      <c r="M167" s="94"/>
      <c r="N167" s="94"/>
      <c r="O167" s="94"/>
      <c r="P167" s="94"/>
      <c r="Q167" s="94"/>
      <c r="R167" s="94"/>
      <c r="S167" s="94"/>
      <c r="T167" s="94"/>
      <c r="U167" s="94"/>
      <c r="V167" s="94"/>
    </row>
    <row r="168">
      <c r="A168" s="658">
        <v>45119.0</v>
      </c>
      <c r="B168" s="655">
        <v>0.4375</v>
      </c>
      <c r="C168" s="655">
        <v>0.7291666666666666</v>
      </c>
      <c r="D168" s="56">
        <f>C168-B168</f>
        <v>0.2916666667</v>
      </c>
      <c r="E168" s="650" t="s">
        <v>8725</v>
      </c>
      <c r="F168" s="650" t="s">
        <v>8725</v>
      </c>
      <c r="G168" s="651"/>
      <c r="H168" s="650" t="s">
        <v>12384</v>
      </c>
      <c r="I168" s="651"/>
      <c r="J168" s="651"/>
    </row>
    <row r="169">
      <c r="A169" s="99"/>
      <c r="B169" s="96"/>
      <c r="C169" s="96"/>
      <c r="D169" s="93"/>
      <c r="E169" s="90"/>
      <c r="F169" s="90"/>
      <c r="G169" s="89"/>
      <c r="H169" s="90"/>
      <c r="I169" s="89"/>
      <c r="J169" s="89"/>
      <c r="K169" s="94"/>
      <c r="L169" s="94"/>
      <c r="M169" s="94"/>
      <c r="N169" s="94"/>
      <c r="O169" s="94"/>
      <c r="P169" s="94"/>
      <c r="Q169" s="94"/>
      <c r="R169" s="94"/>
      <c r="S169" s="94"/>
      <c r="T169" s="94"/>
      <c r="U169" s="94"/>
      <c r="V169" s="94"/>
    </row>
    <row r="170">
      <c r="A170" s="658">
        <v>45120.0</v>
      </c>
      <c r="B170" s="655">
        <v>0.2986111111111111</v>
      </c>
      <c r="C170" s="655">
        <v>0.8263888888888888</v>
      </c>
      <c r="D170" s="56">
        <f>C170-B170</f>
        <v>0.5277777778</v>
      </c>
      <c r="E170" s="650" t="s">
        <v>8909</v>
      </c>
      <c r="F170" s="650" t="s">
        <v>8909</v>
      </c>
      <c r="G170" s="651"/>
      <c r="H170" s="650" t="s">
        <v>12385</v>
      </c>
      <c r="I170" s="651"/>
      <c r="J170" s="651"/>
    </row>
    <row r="171">
      <c r="A171" s="99"/>
      <c r="B171" s="96"/>
      <c r="C171" s="96"/>
      <c r="D171" s="93"/>
      <c r="E171" s="90"/>
      <c r="F171" s="90"/>
      <c r="G171" s="89"/>
      <c r="H171" s="90"/>
      <c r="I171" s="89"/>
      <c r="J171" s="89"/>
      <c r="K171" s="94"/>
      <c r="L171" s="94"/>
      <c r="M171" s="94"/>
      <c r="N171" s="94"/>
      <c r="O171" s="94"/>
      <c r="P171" s="94"/>
      <c r="Q171" s="94"/>
      <c r="R171" s="94"/>
      <c r="S171" s="94"/>
      <c r="T171" s="94"/>
      <c r="U171" s="94"/>
      <c r="V171" s="94"/>
    </row>
    <row r="172">
      <c r="A172" s="658">
        <v>45121.0</v>
      </c>
      <c r="B172" s="655">
        <v>0.3</v>
      </c>
      <c r="C172" s="655">
        <v>0.8069444444444445</v>
      </c>
      <c r="D172" s="56">
        <f t="shared" ref="D172:D203" si="7">C172-B172</f>
        <v>0.5069444444</v>
      </c>
      <c r="E172" s="650" t="s">
        <v>8909</v>
      </c>
      <c r="F172" s="650" t="s">
        <v>8909</v>
      </c>
      <c r="G172" s="651"/>
      <c r="H172" s="650" t="s">
        <v>12385</v>
      </c>
      <c r="I172" s="651"/>
      <c r="J172" s="651"/>
    </row>
    <row r="173">
      <c r="A173" s="99"/>
      <c r="B173" s="96"/>
      <c r="C173" s="96"/>
      <c r="D173" s="93">
        <f t="shared" si="7"/>
        <v>0</v>
      </c>
      <c r="E173" s="90"/>
      <c r="F173" s="90"/>
      <c r="G173" s="89"/>
      <c r="H173" s="90"/>
      <c r="I173" s="89"/>
      <c r="J173" s="89"/>
      <c r="K173" s="94"/>
      <c r="L173" s="94"/>
      <c r="M173" s="94"/>
      <c r="N173" s="94"/>
      <c r="O173" s="94"/>
      <c r="P173" s="94"/>
      <c r="Q173" s="94"/>
      <c r="R173" s="94"/>
      <c r="S173" s="94"/>
      <c r="T173" s="94"/>
      <c r="U173" s="94"/>
      <c r="V173" s="94"/>
    </row>
    <row r="174">
      <c r="A174" s="658">
        <v>45124.0</v>
      </c>
      <c r="B174" s="655"/>
      <c r="C174" s="655"/>
      <c r="D174" s="56">
        <f t="shared" si="7"/>
        <v>0</v>
      </c>
      <c r="E174" s="650"/>
      <c r="F174" s="650"/>
      <c r="G174" s="651"/>
      <c r="H174" s="651"/>
      <c r="I174" s="651"/>
      <c r="J174" s="651"/>
    </row>
    <row r="175">
      <c r="A175" s="658"/>
      <c r="B175" s="655"/>
      <c r="C175" s="655"/>
      <c r="D175" s="56">
        <f t="shared" si="7"/>
        <v>0</v>
      </c>
      <c r="E175" s="650"/>
      <c r="F175" s="650"/>
      <c r="G175" s="651"/>
      <c r="H175" s="650"/>
      <c r="I175" s="651"/>
      <c r="J175" s="651"/>
    </row>
    <row r="176">
      <c r="A176" s="658"/>
      <c r="B176" s="655"/>
      <c r="C176" s="655"/>
      <c r="D176" s="56">
        <f t="shared" si="7"/>
        <v>0</v>
      </c>
      <c r="E176" s="650"/>
      <c r="F176" s="650"/>
      <c r="G176" s="651"/>
      <c r="H176" s="650"/>
      <c r="I176" s="651"/>
      <c r="J176" s="651"/>
    </row>
    <row r="177">
      <c r="A177" s="99"/>
      <c r="B177" s="96"/>
      <c r="C177" s="96"/>
      <c r="D177" s="93">
        <f t="shared" si="7"/>
        <v>0</v>
      </c>
      <c r="E177" s="90"/>
      <c r="F177" s="90"/>
      <c r="G177" s="89"/>
      <c r="H177" s="90"/>
      <c r="I177" s="89"/>
      <c r="J177" s="89"/>
      <c r="K177" s="94"/>
      <c r="L177" s="94"/>
      <c r="M177" s="94"/>
      <c r="N177" s="94"/>
      <c r="O177" s="94"/>
      <c r="P177" s="94"/>
      <c r="Q177" s="94"/>
      <c r="R177" s="94"/>
      <c r="S177" s="94"/>
      <c r="T177" s="94"/>
      <c r="U177" s="94"/>
      <c r="V177" s="94"/>
    </row>
    <row r="178">
      <c r="A178" s="658">
        <v>45127.0</v>
      </c>
      <c r="B178" s="655">
        <v>0.4361111111111111</v>
      </c>
      <c r="C178" s="655">
        <v>0.6666666666666666</v>
      </c>
      <c r="D178" s="56">
        <f t="shared" si="7"/>
        <v>0.2305555556</v>
      </c>
      <c r="E178" s="650" t="s">
        <v>8725</v>
      </c>
      <c r="F178" s="650" t="s">
        <v>8725</v>
      </c>
      <c r="G178" s="651"/>
      <c r="H178" s="650" t="s">
        <v>12386</v>
      </c>
      <c r="I178" s="650"/>
      <c r="J178" s="651"/>
    </row>
    <row r="179">
      <c r="A179" s="658">
        <v>45127.0</v>
      </c>
      <c r="B179" s="655">
        <v>0.6666666666666666</v>
      </c>
      <c r="C179" s="655">
        <v>0.6909722222222222</v>
      </c>
      <c r="D179" s="56">
        <f t="shared" si="7"/>
        <v>0.02430555556</v>
      </c>
      <c r="E179" s="650" t="s">
        <v>8725</v>
      </c>
      <c r="F179" s="650" t="s">
        <v>8725</v>
      </c>
      <c r="G179" s="651"/>
      <c r="H179" s="650" t="s">
        <v>12387</v>
      </c>
      <c r="I179" s="651"/>
      <c r="J179" s="651"/>
    </row>
    <row r="180">
      <c r="A180" s="658">
        <v>45127.0</v>
      </c>
      <c r="B180" s="655">
        <v>0.6909722222222222</v>
      </c>
      <c r="C180" s="655">
        <v>0.7138888888888889</v>
      </c>
      <c r="D180" s="56">
        <f t="shared" si="7"/>
        <v>0.02291666667</v>
      </c>
      <c r="E180" s="650" t="s">
        <v>1538</v>
      </c>
      <c r="F180" s="650" t="s">
        <v>12388</v>
      </c>
      <c r="G180" s="651"/>
      <c r="H180" s="650" t="s">
        <v>12389</v>
      </c>
      <c r="I180" s="651"/>
      <c r="J180" s="650"/>
    </row>
    <row r="181">
      <c r="A181" s="99"/>
      <c r="B181" s="96"/>
      <c r="C181" s="96"/>
      <c r="D181" s="93">
        <f t="shared" si="7"/>
        <v>0</v>
      </c>
      <c r="E181" s="90"/>
      <c r="F181" s="90"/>
      <c r="G181" s="89"/>
      <c r="H181" s="90"/>
      <c r="I181" s="89"/>
      <c r="J181" s="89"/>
      <c r="K181" s="94"/>
      <c r="L181" s="94"/>
      <c r="M181" s="94"/>
      <c r="N181" s="94"/>
      <c r="O181" s="94"/>
      <c r="P181" s="94"/>
      <c r="Q181" s="94"/>
      <c r="R181" s="94"/>
      <c r="S181" s="94"/>
      <c r="T181" s="94"/>
      <c r="U181" s="94"/>
      <c r="V181" s="94"/>
    </row>
    <row r="182">
      <c r="A182" s="658">
        <v>45128.0</v>
      </c>
      <c r="B182" s="655">
        <v>0.4423611111111111</v>
      </c>
      <c r="C182" s="655">
        <v>0.5277777777777778</v>
      </c>
      <c r="D182" s="56">
        <f t="shared" si="7"/>
        <v>0.08541666667</v>
      </c>
      <c r="E182" s="650" t="s">
        <v>8725</v>
      </c>
      <c r="F182" s="650" t="s">
        <v>8725</v>
      </c>
      <c r="G182" s="651"/>
      <c r="H182" s="650" t="s">
        <v>12390</v>
      </c>
      <c r="I182" s="651"/>
      <c r="J182" s="651"/>
    </row>
    <row r="183">
      <c r="A183" s="658">
        <v>45128.0</v>
      </c>
      <c r="B183" s="655">
        <v>0.6027777777777777</v>
      </c>
      <c r="C183" s="655">
        <v>0.6180555555555556</v>
      </c>
      <c r="D183" s="56">
        <f t="shared" si="7"/>
        <v>0.01527777778</v>
      </c>
      <c r="E183" s="650" t="s">
        <v>649</v>
      </c>
      <c r="F183" s="650" t="s">
        <v>4056</v>
      </c>
      <c r="G183" s="651"/>
      <c r="H183" s="650" t="s">
        <v>12391</v>
      </c>
      <c r="I183" s="651"/>
      <c r="J183" s="650"/>
    </row>
    <row r="184">
      <c r="A184" s="658">
        <v>45128.0</v>
      </c>
      <c r="B184" s="655">
        <v>0.6180555555555556</v>
      </c>
      <c r="C184" s="655">
        <v>0.6597222222222222</v>
      </c>
      <c r="D184" s="56">
        <f t="shared" si="7"/>
        <v>0.04166666667</v>
      </c>
      <c r="E184" s="650" t="s">
        <v>8725</v>
      </c>
      <c r="F184" s="650" t="s">
        <v>8725</v>
      </c>
      <c r="G184" s="651"/>
      <c r="H184" s="650" t="s">
        <v>12392</v>
      </c>
      <c r="I184" s="651"/>
      <c r="J184" s="651"/>
    </row>
    <row r="185">
      <c r="A185" s="658">
        <v>45128.0</v>
      </c>
      <c r="B185" s="655">
        <v>0.6666666666666666</v>
      </c>
      <c r="C185" s="655">
        <v>0.7131944444444445</v>
      </c>
      <c r="D185" s="56">
        <f t="shared" si="7"/>
        <v>0.04652777778</v>
      </c>
      <c r="E185" s="650" t="s">
        <v>1755</v>
      </c>
      <c r="F185" s="659"/>
      <c r="G185" s="651"/>
      <c r="H185" s="650" t="s">
        <v>12393</v>
      </c>
      <c r="I185" s="651"/>
      <c r="J185" s="650"/>
    </row>
    <row r="186">
      <c r="A186" s="99"/>
      <c r="B186" s="96"/>
      <c r="C186" s="96"/>
      <c r="D186" s="93">
        <f t="shared" si="7"/>
        <v>0</v>
      </c>
      <c r="E186" s="90"/>
      <c r="F186" s="90"/>
      <c r="G186" s="89"/>
      <c r="H186" s="90"/>
      <c r="I186" s="89"/>
      <c r="J186" s="89"/>
      <c r="K186" s="94"/>
      <c r="L186" s="94"/>
      <c r="M186" s="94"/>
      <c r="N186" s="94"/>
      <c r="O186" s="94"/>
      <c r="P186" s="94"/>
      <c r="Q186" s="94"/>
      <c r="R186" s="94"/>
      <c r="S186" s="94"/>
      <c r="T186" s="94"/>
      <c r="U186" s="94"/>
      <c r="V186" s="94"/>
    </row>
    <row r="187">
      <c r="A187" s="658">
        <v>45135.0</v>
      </c>
      <c r="B187" s="655">
        <v>0.4375</v>
      </c>
      <c r="C187" s="655">
        <v>0.5416666666666666</v>
      </c>
      <c r="D187" s="56">
        <f t="shared" si="7"/>
        <v>0.1041666667</v>
      </c>
      <c r="E187" s="650" t="s">
        <v>8725</v>
      </c>
      <c r="F187" s="650" t="s">
        <v>8725</v>
      </c>
      <c r="G187" s="651"/>
      <c r="H187" s="650" t="s">
        <v>12394</v>
      </c>
      <c r="I187" s="651"/>
      <c r="J187" s="651"/>
    </row>
    <row r="188">
      <c r="A188" s="658">
        <v>45135.0</v>
      </c>
      <c r="B188" s="655">
        <v>0.5416666666666666</v>
      </c>
      <c r="C188" s="655">
        <v>0.6458333333333334</v>
      </c>
      <c r="D188" s="56">
        <f t="shared" si="7"/>
        <v>0.1041666667</v>
      </c>
      <c r="E188" s="650" t="s">
        <v>8725</v>
      </c>
      <c r="F188" s="650" t="s">
        <v>8725</v>
      </c>
      <c r="G188" s="651"/>
      <c r="H188" s="650" t="s">
        <v>12394</v>
      </c>
      <c r="I188" s="651"/>
      <c r="J188" s="650"/>
    </row>
    <row r="189">
      <c r="A189" s="99"/>
      <c r="B189" s="96"/>
      <c r="C189" s="96"/>
      <c r="D189" s="93">
        <f t="shared" si="7"/>
        <v>0</v>
      </c>
      <c r="E189" s="90"/>
      <c r="F189" s="90"/>
      <c r="G189" s="89"/>
      <c r="H189" s="90"/>
      <c r="I189" s="89"/>
      <c r="J189" s="89"/>
      <c r="K189" s="94"/>
      <c r="L189" s="94"/>
      <c r="M189" s="94"/>
      <c r="N189" s="94"/>
      <c r="O189" s="94"/>
      <c r="P189" s="94"/>
      <c r="Q189" s="94"/>
      <c r="R189" s="94"/>
      <c r="S189" s="94"/>
      <c r="T189" s="94"/>
      <c r="U189" s="94"/>
      <c r="V189" s="94"/>
    </row>
    <row r="190">
      <c r="A190" s="658">
        <v>45147.0</v>
      </c>
      <c r="B190" s="655">
        <v>0.5951388888888889</v>
      </c>
      <c r="C190" s="655">
        <v>0.6104166666666667</v>
      </c>
      <c r="D190" s="56">
        <f t="shared" si="7"/>
        <v>0.01527777778</v>
      </c>
      <c r="E190" s="650" t="s">
        <v>8725</v>
      </c>
      <c r="F190" s="650" t="s">
        <v>8725</v>
      </c>
      <c r="G190" s="651"/>
      <c r="H190" s="650" t="s">
        <v>12395</v>
      </c>
      <c r="I190" s="651"/>
      <c r="J190" s="651"/>
    </row>
    <row r="191">
      <c r="A191" s="658">
        <v>45147.0</v>
      </c>
      <c r="B191" s="655">
        <v>0.6076388888888888</v>
      </c>
      <c r="C191" s="655">
        <v>0.6111111111111112</v>
      </c>
      <c r="D191" s="56">
        <f t="shared" si="7"/>
        <v>0.003472222222</v>
      </c>
      <c r="E191" s="650" t="s">
        <v>1070</v>
      </c>
      <c r="F191" s="650" t="s">
        <v>302</v>
      </c>
      <c r="G191" s="651"/>
      <c r="H191" s="650" t="s">
        <v>12396</v>
      </c>
      <c r="I191" s="651"/>
      <c r="J191" s="651"/>
    </row>
    <row r="192">
      <c r="A192" s="658">
        <v>45147.0</v>
      </c>
      <c r="B192" s="655">
        <v>0.6736111111111112</v>
      </c>
      <c r="C192" s="655">
        <v>0.7152777777777778</v>
      </c>
      <c r="D192" s="56">
        <f t="shared" si="7"/>
        <v>0.04166666667</v>
      </c>
      <c r="E192" s="650"/>
      <c r="F192" s="650" t="s">
        <v>12397</v>
      </c>
      <c r="G192" s="651"/>
      <c r="H192" s="650" t="s">
        <v>12398</v>
      </c>
      <c r="I192" s="651"/>
      <c r="J192" s="651"/>
    </row>
    <row r="193">
      <c r="A193" s="658">
        <v>45147.0</v>
      </c>
      <c r="B193" s="655">
        <v>0.7152777777777778</v>
      </c>
      <c r="C193" s="655">
        <v>0.7222222222222222</v>
      </c>
      <c r="D193" s="56">
        <f t="shared" si="7"/>
        <v>0.006944444444</v>
      </c>
      <c r="E193" s="650" t="s">
        <v>1620</v>
      </c>
      <c r="F193" s="650" t="s">
        <v>744</v>
      </c>
      <c r="G193" s="651"/>
      <c r="H193" s="650" t="s">
        <v>12399</v>
      </c>
      <c r="I193" s="651"/>
      <c r="J193" s="651"/>
    </row>
    <row r="194">
      <c r="A194" s="99"/>
      <c r="B194" s="96"/>
      <c r="C194" s="96"/>
      <c r="D194" s="93">
        <f t="shared" si="7"/>
        <v>0</v>
      </c>
      <c r="E194" s="90"/>
      <c r="F194" s="90"/>
      <c r="G194" s="89"/>
      <c r="H194" s="90"/>
      <c r="I194" s="89"/>
      <c r="J194" s="89"/>
      <c r="K194" s="94"/>
      <c r="L194" s="94"/>
      <c r="M194" s="94"/>
      <c r="N194" s="94"/>
      <c r="O194" s="94"/>
      <c r="P194" s="94"/>
      <c r="Q194" s="94"/>
      <c r="R194" s="94"/>
      <c r="S194" s="94"/>
      <c r="T194" s="94"/>
      <c r="U194" s="94"/>
      <c r="V194" s="94"/>
    </row>
    <row r="195">
      <c r="A195" s="658">
        <v>45201.0</v>
      </c>
      <c r="B195" s="655"/>
      <c r="C195" s="655"/>
      <c r="D195" s="56">
        <f t="shared" si="7"/>
        <v>0</v>
      </c>
      <c r="E195" s="650"/>
      <c r="F195" s="650"/>
      <c r="G195" s="651"/>
      <c r="H195" s="650"/>
      <c r="I195" s="651"/>
      <c r="J195" s="651"/>
    </row>
    <row r="196">
      <c r="A196" s="658"/>
      <c r="B196" s="655"/>
      <c r="C196" s="655"/>
      <c r="D196" s="56">
        <f t="shared" si="7"/>
        <v>0</v>
      </c>
      <c r="E196" s="650"/>
      <c r="F196" s="650"/>
      <c r="G196" s="651"/>
      <c r="H196" s="650"/>
      <c r="I196" s="651"/>
      <c r="J196" s="651"/>
    </row>
    <row r="197">
      <c r="A197" s="658"/>
      <c r="B197" s="655"/>
      <c r="C197" s="655"/>
      <c r="D197" s="56">
        <f t="shared" si="7"/>
        <v>0</v>
      </c>
      <c r="E197" s="650"/>
      <c r="F197" s="650"/>
      <c r="G197" s="651"/>
      <c r="H197" s="650"/>
      <c r="I197" s="651"/>
      <c r="J197" s="651"/>
    </row>
    <row r="198">
      <c r="A198" s="658"/>
      <c r="B198" s="655"/>
      <c r="C198" s="655"/>
      <c r="D198" s="56">
        <f t="shared" si="7"/>
        <v>0</v>
      </c>
      <c r="E198" s="650"/>
      <c r="F198" s="650"/>
      <c r="G198" s="651"/>
      <c r="H198" s="650"/>
      <c r="I198" s="651"/>
      <c r="J198" s="651"/>
    </row>
    <row r="199">
      <c r="A199" s="658"/>
      <c r="B199" s="655"/>
      <c r="C199" s="655"/>
      <c r="D199" s="56">
        <f t="shared" si="7"/>
        <v>0</v>
      </c>
      <c r="E199" s="650"/>
      <c r="F199" s="650"/>
      <c r="G199" s="651"/>
      <c r="H199" s="650"/>
      <c r="I199" s="651"/>
      <c r="J199" s="651"/>
    </row>
    <row r="200">
      <c r="A200" s="658"/>
      <c r="B200" s="655"/>
      <c r="C200" s="655"/>
      <c r="D200" s="56">
        <f t="shared" si="7"/>
        <v>0</v>
      </c>
      <c r="E200" s="650"/>
      <c r="F200" s="650"/>
      <c r="G200" s="651"/>
      <c r="H200" s="650"/>
      <c r="I200" s="651"/>
      <c r="J200" s="651"/>
    </row>
    <row r="201">
      <c r="A201" s="658"/>
      <c r="B201" s="655"/>
      <c r="C201" s="655"/>
      <c r="D201" s="56">
        <f t="shared" si="7"/>
        <v>0</v>
      </c>
      <c r="E201" s="650"/>
      <c r="F201" s="650"/>
      <c r="G201" s="651"/>
      <c r="H201" s="650"/>
      <c r="I201" s="651"/>
      <c r="J201" s="650"/>
    </row>
    <row r="202">
      <c r="A202" s="658"/>
      <c r="B202" s="655"/>
      <c r="C202" s="655"/>
      <c r="D202" s="56">
        <f t="shared" si="7"/>
        <v>0</v>
      </c>
      <c r="E202" s="650"/>
      <c r="F202" s="650"/>
      <c r="G202" s="651"/>
      <c r="H202" s="650"/>
      <c r="I202" s="651"/>
      <c r="J202" s="651"/>
    </row>
    <row r="203">
      <c r="A203" s="658"/>
      <c r="B203" s="655"/>
      <c r="C203" s="655"/>
      <c r="D203" s="56">
        <f t="shared" si="7"/>
        <v>0</v>
      </c>
      <c r="E203" s="650"/>
      <c r="F203" s="650"/>
      <c r="G203" s="651"/>
      <c r="H203" s="650"/>
      <c r="I203" s="651"/>
      <c r="J203" s="651"/>
    </row>
    <row r="204">
      <c r="A204" s="658"/>
      <c r="B204" s="655"/>
      <c r="C204" s="655"/>
      <c r="D204" s="660"/>
      <c r="E204" s="650"/>
      <c r="F204" s="650"/>
      <c r="G204" s="651"/>
      <c r="H204" s="650"/>
      <c r="I204" s="651"/>
      <c r="J204" s="651"/>
    </row>
    <row r="205">
      <c r="A205" s="658"/>
      <c r="B205" s="655"/>
      <c r="C205" s="655"/>
      <c r="D205" s="660"/>
      <c r="E205" s="650"/>
      <c r="F205" s="650"/>
      <c r="G205" s="651"/>
      <c r="H205" s="650"/>
      <c r="I205" s="651"/>
      <c r="J205" s="651"/>
    </row>
    <row r="206">
      <c r="A206" s="658"/>
      <c r="B206" s="655"/>
      <c r="C206" s="655"/>
      <c r="D206" s="660"/>
      <c r="E206" s="650"/>
      <c r="F206" s="650"/>
      <c r="G206" s="651"/>
      <c r="H206" s="650"/>
      <c r="I206" s="651"/>
      <c r="J206" s="651"/>
    </row>
    <row r="207">
      <c r="A207" s="658"/>
      <c r="B207" s="655"/>
      <c r="C207" s="655"/>
      <c r="D207" s="660"/>
      <c r="E207" s="650"/>
      <c r="F207" s="650"/>
      <c r="G207" s="651"/>
      <c r="H207" s="650"/>
      <c r="I207" s="651"/>
      <c r="J207" s="651"/>
    </row>
    <row r="208">
      <c r="A208" s="658"/>
      <c r="B208" s="655"/>
      <c r="C208" s="655"/>
      <c r="D208" s="660"/>
      <c r="E208" s="650"/>
      <c r="F208" s="650"/>
      <c r="G208" s="651"/>
      <c r="H208" s="650"/>
      <c r="I208" s="651"/>
      <c r="J208" s="651"/>
    </row>
    <row r="209">
      <c r="A209" s="658"/>
      <c r="B209" s="655"/>
      <c r="C209" s="655"/>
      <c r="D209" s="660"/>
      <c r="E209" s="650"/>
      <c r="F209" s="650"/>
      <c r="G209" s="651"/>
      <c r="H209" s="650"/>
      <c r="I209" s="651"/>
      <c r="J209" s="650"/>
    </row>
    <row r="210">
      <c r="A210" s="658"/>
      <c r="B210" s="655"/>
      <c r="C210" s="655"/>
      <c r="D210" s="660"/>
      <c r="E210" s="650"/>
      <c r="F210" s="650"/>
      <c r="G210" s="651"/>
      <c r="H210" s="650"/>
      <c r="I210" s="651"/>
      <c r="J210" s="651"/>
    </row>
    <row r="211">
      <c r="A211" s="658"/>
      <c r="B211" s="655"/>
      <c r="C211" s="655"/>
      <c r="D211" s="660"/>
      <c r="E211" s="650"/>
      <c r="F211" s="650"/>
      <c r="G211" s="651"/>
      <c r="H211" s="650"/>
      <c r="I211" s="651"/>
      <c r="J211" s="651"/>
    </row>
    <row r="212">
      <c r="A212" s="658"/>
      <c r="B212" s="655"/>
      <c r="C212" s="655"/>
      <c r="D212" s="660"/>
      <c r="E212" s="650"/>
      <c r="F212" s="650"/>
      <c r="G212" s="651"/>
      <c r="H212" s="650"/>
      <c r="I212" s="650"/>
      <c r="J212" s="651"/>
    </row>
    <row r="213">
      <c r="A213" s="658"/>
      <c r="B213" s="655"/>
      <c r="C213" s="655"/>
      <c r="D213" s="660"/>
      <c r="E213" s="650"/>
      <c r="F213" s="650"/>
      <c r="G213" s="651"/>
      <c r="H213" s="650"/>
      <c r="I213" s="650"/>
      <c r="J213" s="651"/>
    </row>
    <row r="214">
      <c r="A214" s="658"/>
      <c r="B214" s="655"/>
      <c r="C214" s="655"/>
      <c r="D214" s="660"/>
      <c r="E214" s="650"/>
      <c r="F214" s="650"/>
      <c r="G214" s="651"/>
      <c r="H214" s="650"/>
      <c r="I214" s="651"/>
      <c r="J214" s="651"/>
    </row>
    <row r="215">
      <c r="A215" s="658"/>
      <c r="B215" s="655"/>
      <c r="C215" s="655"/>
      <c r="D215" s="660"/>
      <c r="E215" s="650"/>
      <c r="F215" s="650"/>
      <c r="G215" s="651"/>
      <c r="H215" s="650"/>
      <c r="I215" s="651"/>
      <c r="J215" s="651"/>
    </row>
    <row r="216">
      <c r="A216" s="651"/>
      <c r="B216" s="651"/>
      <c r="C216" s="651"/>
      <c r="D216" s="660"/>
      <c r="E216" s="650"/>
      <c r="F216" s="650"/>
      <c r="G216" s="651"/>
      <c r="H216" s="650"/>
      <c r="I216" s="651"/>
      <c r="J216" s="651"/>
    </row>
    <row r="217">
      <c r="A217" s="658"/>
      <c r="B217" s="655"/>
      <c r="C217" s="655"/>
      <c r="D217" s="660"/>
      <c r="E217" s="650"/>
      <c r="F217" s="650"/>
      <c r="G217" s="651"/>
      <c r="H217" s="650"/>
      <c r="I217" s="651"/>
      <c r="J217" s="651"/>
    </row>
    <row r="218">
      <c r="A218" s="658"/>
      <c r="B218" s="655"/>
      <c r="C218" s="655"/>
      <c r="D218" s="660"/>
      <c r="E218" s="650"/>
      <c r="F218" s="650"/>
      <c r="G218" s="651"/>
      <c r="H218" s="650"/>
      <c r="I218" s="651"/>
      <c r="J218" s="651"/>
    </row>
    <row r="219">
      <c r="A219" s="658"/>
      <c r="B219" s="655"/>
      <c r="C219" s="655"/>
      <c r="D219" s="660"/>
      <c r="E219" s="650"/>
      <c r="F219" s="650"/>
      <c r="G219" s="651"/>
      <c r="H219" s="650"/>
      <c r="I219" s="651"/>
      <c r="J219" s="651"/>
    </row>
    <row r="220">
      <c r="A220" s="658"/>
      <c r="B220" s="655"/>
      <c r="C220" s="655"/>
      <c r="D220" s="660"/>
      <c r="E220" s="650"/>
      <c r="F220" s="650"/>
      <c r="G220" s="651"/>
      <c r="H220" s="650"/>
      <c r="I220" s="650"/>
      <c r="J220" s="651"/>
    </row>
    <row r="221">
      <c r="A221" s="658"/>
      <c r="B221" s="655"/>
      <c r="C221" s="655"/>
      <c r="D221" s="660"/>
      <c r="E221" s="650"/>
      <c r="F221" s="650"/>
      <c r="G221" s="651"/>
      <c r="H221" s="650"/>
      <c r="I221" s="651"/>
      <c r="J221" s="651"/>
    </row>
    <row r="222">
      <c r="A222" s="658"/>
      <c r="B222" s="655"/>
      <c r="C222" s="655"/>
      <c r="D222" s="660"/>
      <c r="E222" s="650"/>
      <c r="F222" s="650"/>
      <c r="G222" s="651"/>
      <c r="H222" s="650"/>
      <c r="I222" s="651"/>
      <c r="J222" s="651"/>
    </row>
    <row r="223">
      <c r="A223" s="658"/>
      <c r="B223" s="655"/>
      <c r="C223" s="655"/>
      <c r="D223" s="660"/>
      <c r="E223" s="650"/>
      <c r="F223" s="650"/>
      <c r="G223" s="651"/>
      <c r="H223" s="650"/>
      <c r="I223" s="651"/>
      <c r="J223" s="651"/>
    </row>
    <row r="224">
      <c r="A224" s="658"/>
      <c r="B224" s="655"/>
      <c r="C224" s="655"/>
      <c r="D224" s="660"/>
      <c r="E224" s="650"/>
      <c r="F224" s="650"/>
      <c r="G224" s="651"/>
      <c r="H224" s="650"/>
      <c r="I224" s="651"/>
      <c r="J224" s="651"/>
    </row>
    <row r="225">
      <c r="A225" s="658"/>
      <c r="B225" s="655"/>
      <c r="C225" s="655"/>
      <c r="D225" s="660"/>
      <c r="E225" s="650"/>
      <c r="F225" s="650"/>
      <c r="G225" s="651"/>
      <c r="H225" s="650"/>
      <c r="I225" s="651"/>
      <c r="J225" s="651"/>
    </row>
    <row r="226">
      <c r="A226" s="658"/>
      <c r="B226" s="655"/>
      <c r="C226" s="655"/>
      <c r="D226" s="660"/>
      <c r="E226" s="650"/>
      <c r="F226" s="650"/>
      <c r="G226" s="651"/>
      <c r="H226" s="650"/>
      <c r="I226" s="651"/>
      <c r="J226" s="651"/>
    </row>
    <row r="227">
      <c r="A227" s="658"/>
      <c r="B227" s="655"/>
      <c r="C227" s="655"/>
      <c r="D227" s="660"/>
      <c r="E227" s="650"/>
      <c r="F227" s="650"/>
      <c r="G227" s="651"/>
      <c r="H227" s="650"/>
      <c r="I227" s="651"/>
      <c r="J227" s="651"/>
    </row>
    <row r="228">
      <c r="A228" s="658"/>
      <c r="B228" s="655"/>
      <c r="C228" s="655"/>
      <c r="D228" s="660"/>
      <c r="E228" s="650"/>
      <c r="F228" s="650"/>
      <c r="G228" s="651"/>
      <c r="H228" s="650"/>
      <c r="I228" s="651"/>
      <c r="J228" s="651"/>
    </row>
    <row r="229">
      <c r="A229" s="658"/>
      <c r="B229" s="655"/>
      <c r="C229" s="655"/>
      <c r="D229" s="660"/>
      <c r="E229" s="650"/>
      <c r="F229" s="650"/>
      <c r="G229" s="651"/>
      <c r="H229" s="650"/>
      <c r="I229" s="651"/>
      <c r="J229" s="651"/>
    </row>
    <row r="230">
      <c r="A230" s="658"/>
      <c r="B230" s="655"/>
      <c r="C230" s="655"/>
      <c r="D230" s="660"/>
      <c r="E230" s="650"/>
      <c r="F230" s="650"/>
      <c r="G230" s="651"/>
      <c r="H230" s="650"/>
      <c r="I230" s="651"/>
      <c r="J230" s="651"/>
    </row>
    <row r="231">
      <c r="A231" s="658"/>
      <c r="B231" s="655"/>
      <c r="C231" s="655"/>
      <c r="D231" s="660"/>
      <c r="E231" s="650"/>
      <c r="F231" s="650"/>
      <c r="G231" s="651"/>
      <c r="H231" s="650"/>
      <c r="I231" s="651"/>
      <c r="J231" s="651"/>
    </row>
    <row r="232">
      <c r="A232" s="658"/>
      <c r="B232" s="655"/>
      <c r="C232" s="655"/>
      <c r="D232" s="660"/>
      <c r="E232" s="650"/>
      <c r="F232" s="650"/>
      <c r="G232" s="651"/>
      <c r="H232" s="650"/>
      <c r="I232" s="651"/>
      <c r="J232" s="651"/>
    </row>
    <row r="233">
      <c r="A233" s="658"/>
      <c r="B233" s="655"/>
      <c r="C233" s="655"/>
      <c r="D233" s="660"/>
      <c r="E233" s="650"/>
      <c r="F233" s="650"/>
      <c r="G233" s="651"/>
      <c r="H233" s="650"/>
      <c r="I233" s="651"/>
      <c r="J233" s="650"/>
    </row>
    <row r="234">
      <c r="A234" s="658"/>
      <c r="B234" s="655"/>
      <c r="C234" s="655"/>
      <c r="D234" s="660"/>
      <c r="E234" s="650"/>
      <c r="F234" s="650"/>
      <c r="G234" s="651"/>
      <c r="H234" s="650"/>
      <c r="I234" s="651"/>
      <c r="J234" s="651"/>
    </row>
    <row r="235">
      <c r="A235" s="658"/>
      <c r="B235" s="655"/>
      <c r="C235" s="655"/>
      <c r="D235" s="660"/>
      <c r="E235" s="650"/>
      <c r="F235" s="650"/>
      <c r="G235" s="651"/>
      <c r="H235" s="650"/>
      <c r="I235" s="651"/>
      <c r="J235" s="650"/>
    </row>
    <row r="236">
      <c r="A236" s="658"/>
      <c r="B236" s="655"/>
      <c r="C236" s="655"/>
      <c r="D236" s="660"/>
      <c r="E236" s="650"/>
      <c r="F236" s="650"/>
      <c r="G236" s="651"/>
      <c r="H236" s="650"/>
      <c r="I236" s="651"/>
      <c r="J236" s="650"/>
    </row>
    <row r="237">
      <c r="A237" s="658"/>
      <c r="B237" s="655"/>
      <c r="C237" s="655"/>
      <c r="D237" s="660"/>
      <c r="E237" s="650"/>
      <c r="F237" s="650"/>
      <c r="G237" s="651"/>
      <c r="H237" s="650"/>
      <c r="I237" s="651"/>
      <c r="J237" s="650"/>
    </row>
    <row r="238">
      <c r="A238" s="658"/>
      <c r="B238" s="655"/>
      <c r="C238" s="655"/>
      <c r="D238" s="660"/>
      <c r="E238" s="650"/>
      <c r="F238" s="650"/>
      <c r="G238" s="651"/>
      <c r="H238" s="650"/>
      <c r="I238" s="651"/>
      <c r="J238" s="650"/>
    </row>
    <row r="239">
      <c r="A239" s="658"/>
      <c r="B239" s="655"/>
      <c r="C239" s="655"/>
      <c r="D239" s="660"/>
      <c r="E239" s="650"/>
      <c r="F239" s="650"/>
      <c r="G239" s="651"/>
      <c r="H239" s="650"/>
      <c r="I239" s="651"/>
      <c r="J239" s="650"/>
    </row>
    <row r="240">
      <c r="A240" s="658"/>
      <c r="B240" s="655"/>
      <c r="C240" s="655"/>
      <c r="D240" s="660"/>
      <c r="E240" s="650"/>
      <c r="F240" s="650"/>
      <c r="G240" s="651"/>
      <c r="H240" s="650"/>
      <c r="I240" s="651"/>
      <c r="J240" s="651"/>
    </row>
    <row r="241">
      <c r="A241" s="658"/>
      <c r="B241" s="655"/>
      <c r="C241" s="655"/>
      <c r="D241" s="660"/>
      <c r="E241" s="650"/>
      <c r="F241" s="650"/>
      <c r="G241" s="651"/>
      <c r="H241" s="650"/>
      <c r="I241" s="651"/>
      <c r="J241" s="650"/>
    </row>
    <row r="242">
      <c r="A242" s="658"/>
      <c r="B242" s="655"/>
      <c r="C242" s="655"/>
      <c r="D242" s="660"/>
      <c r="E242" s="650"/>
      <c r="F242" s="650"/>
      <c r="G242" s="651"/>
      <c r="H242" s="650"/>
      <c r="I242" s="651"/>
      <c r="J242" s="651"/>
    </row>
    <row r="243">
      <c r="A243" s="658"/>
      <c r="B243" s="655"/>
      <c r="C243" s="655"/>
      <c r="D243" s="660"/>
      <c r="E243" s="650"/>
      <c r="F243" s="650"/>
      <c r="G243" s="651"/>
      <c r="H243" s="650"/>
      <c r="I243" s="651"/>
      <c r="J243" s="651"/>
    </row>
    <row r="244">
      <c r="A244" s="651"/>
      <c r="B244" s="651"/>
      <c r="C244" s="651"/>
      <c r="D244" s="660"/>
      <c r="E244" s="650"/>
      <c r="F244" s="650"/>
      <c r="G244" s="651"/>
      <c r="H244" s="650"/>
      <c r="I244" s="651"/>
      <c r="J244" s="651"/>
    </row>
    <row r="245">
      <c r="A245" s="658"/>
      <c r="B245" s="655"/>
      <c r="C245" s="655"/>
      <c r="D245" s="660"/>
      <c r="E245" s="650"/>
      <c r="F245" s="650"/>
      <c r="G245" s="650"/>
      <c r="H245" s="650"/>
      <c r="I245" s="651"/>
      <c r="J245" s="651"/>
    </row>
    <row r="246">
      <c r="A246" s="658"/>
      <c r="B246" s="655"/>
      <c r="C246" s="655"/>
      <c r="D246" s="660"/>
      <c r="E246" s="650"/>
      <c r="F246" s="650"/>
      <c r="G246" s="651"/>
      <c r="H246" s="650"/>
      <c r="I246" s="651"/>
      <c r="J246" s="651"/>
    </row>
    <row r="247">
      <c r="A247" s="658"/>
      <c r="B247" s="655"/>
      <c r="C247" s="655"/>
      <c r="D247" s="660"/>
      <c r="E247" s="650"/>
      <c r="F247" s="650"/>
      <c r="G247" s="651"/>
      <c r="H247" s="650"/>
      <c r="I247" s="651"/>
      <c r="J247" s="651"/>
    </row>
    <row r="248">
      <c r="A248" s="658"/>
      <c r="B248" s="655"/>
      <c r="C248" s="655"/>
      <c r="D248" s="660"/>
      <c r="E248" s="650"/>
      <c r="F248" s="650"/>
      <c r="G248" s="651"/>
      <c r="H248" s="650"/>
      <c r="I248" s="651"/>
      <c r="J248" s="651"/>
    </row>
    <row r="249">
      <c r="A249" s="658"/>
      <c r="B249" s="655"/>
      <c r="C249" s="655"/>
      <c r="D249" s="660"/>
      <c r="E249" s="650"/>
      <c r="F249" s="650"/>
      <c r="G249" s="651"/>
      <c r="H249" s="650"/>
      <c r="I249" s="651"/>
      <c r="J249" s="651"/>
    </row>
    <row r="250">
      <c r="A250" s="658"/>
      <c r="B250" s="655"/>
      <c r="C250" s="655"/>
      <c r="D250" s="660"/>
      <c r="E250" s="650"/>
      <c r="F250" s="650"/>
      <c r="G250" s="651"/>
      <c r="H250" s="650"/>
      <c r="I250" s="651"/>
      <c r="J250" s="650"/>
    </row>
    <row r="251">
      <c r="A251" s="658"/>
      <c r="B251" s="655"/>
      <c r="C251" s="655"/>
      <c r="D251" s="660"/>
      <c r="E251" s="650"/>
      <c r="F251" s="650"/>
      <c r="G251" s="651"/>
      <c r="H251" s="650"/>
      <c r="I251" s="651"/>
      <c r="J251" s="651"/>
    </row>
    <row r="252">
      <c r="A252" s="658"/>
      <c r="B252" s="655"/>
      <c r="C252" s="655"/>
      <c r="D252" s="660"/>
      <c r="E252" s="650"/>
      <c r="F252" s="650"/>
      <c r="G252" s="651"/>
      <c r="H252" s="650"/>
      <c r="I252" s="651"/>
      <c r="J252" s="651"/>
    </row>
    <row r="253">
      <c r="A253" s="658"/>
      <c r="B253" s="655"/>
      <c r="C253" s="655"/>
      <c r="D253" s="660"/>
      <c r="E253" s="650"/>
      <c r="F253" s="650"/>
      <c r="G253" s="651"/>
      <c r="H253" s="650"/>
      <c r="I253" s="651"/>
      <c r="J253" s="651"/>
    </row>
    <row r="254">
      <c r="A254" s="658"/>
      <c r="B254" s="655"/>
      <c r="C254" s="655"/>
      <c r="D254" s="660"/>
      <c r="E254" s="650"/>
      <c r="F254" s="650"/>
      <c r="G254" s="651"/>
      <c r="H254" s="650"/>
      <c r="I254" s="651"/>
      <c r="J254" s="651"/>
    </row>
    <row r="255">
      <c r="A255" s="658"/>
      <c r="B255" s="655"/>
      <c r="C255" s="655"/>
      <c r="D255" s="660"/>
      <c r="E255" s="650"/>
      <c r="F255" s="650"/>
      <c r="G255" s="651"/>
      <c r="H255" s="650"/>
      <c r="I255" s="651"/>
      <c r="J255" s="651"/>
    </row>
    <row r="256">
      <c r="A256" s="658"/>
      <c r="B256" s="655"/>
      <c r="C256" s="655"/>
      <c r="D256" s="660"/>
      <c r="E256" s="650"/>
      <c r="F256" s="650"/>
      <c r="G256" s="651"/>
      <c r="H256" s="650"/>
      <c r="I256" s="651"/>
      <c r="J256" s="650"/>
    </row>
    <row r="257">
      <c r="A257" s="658"/>
      <c r="B257" s="655"/>
      <c r="C257" s="655"/>
      <c r="D257" s="660"/>
      <c r="E257" s="650"/>
      <c r="F257" s="650"/>
      <c r="G257" s="651"/>
      <c r="H257" s="650"/>
      <c r="I257" s="651"/>
      <c r="J257" s="651"/>
    </row>
    <row r="258">
      <c r="A258" s="658"/>
      <c r="B258" s="655"/>
      <c r="C258" s="655"/>
      <c r="D258" s="660"/>
      <c r="E258" s="650"/>
      <c r="F258" s="650"/>
      <c r="G258" s="651"/>
      <c r="H258" s="650"/>
      <c r="I258" s="650"/>
      <c r="J258" s="651"/>
    </row>
    <row r="259">
      <c r="A259" s="658"/>
      <c r="B259" s="655"/>
      <c r="C259" s="655"/>
      <c r="D259" s="660"/>
      <c r="E259" s="650"/>
      <c r="F259" s="650"/>
      <c r="G259" s="651"/>
      <c r="H259" s="650"/>
      <c r="I259" s="651"/>
      <c r="J259" s="651"/>
    </row>
    <row r="260">
      <c r="A260" s="651"/>
      <c r="B260" s="651"/>
      <c r="C260" s="651"/>
      <c r="D260" s="660"/>
      <c r="E260" s="650"/>
      <c r="F260" s="650"/>
      <c r="G260" s="651"/>
      <c r="H260" s="650"/>
      <c r="I260" s="651"/>
      <c r="J260" s="651"/>
    </row>
    <row r="261">
      <c r="A261" s="658"/>
      <c r="B261" s="655"/>
      <c r="C261" s="655"/>
      <c r="D261" s="660"/>
      <c r="E261" s="650"/>
      <c r="F261" s="650"/>
      <c r="G261" s="651"/>
      <c r="H261" s="650"/>
      <c r="I261" s="651"/>
      <c r="J261" s="651"/>
    </row>
    <row r="262">
      <c r="A262" s="658"/>
      <c r="B262" s="655"/>
      <c r="C262" s="655"/>
      <c r="D262" s="660"/>
      <c r="E262" s="650"/>
      <c r="F262" s="650"/>
      <c r="G262" s="651"/>
      <c r="H262" s="650"/>
      <c r="I262" s="650"/>
      <c r="J262" s="651"/>
    </row>
    <row r="263">
      <c r="A263" s="658"/>
      <c r="B263" s="655"/>
      <c r="C263" s="655"/>
      <c r="D263" s="660"/>
      <c r="E263" s="650"/>
      <c r="F263" s="650"/>
      <c r="G263" s="651"/>
      <c r="H263" s="650"/>
      <c r="I263" s="651"/>
      <c r="J263" s="651"/>
    </row>
    <row r="264">
      <c r="A264" s="658"/>
      <c r="B264" s="655"/>
      <c r="C264" s="655"/>
      <c r="D264" s="660"/>
      <c r="E264" s="650"/>
      <c r="F264" s="650"/>
      <c r="G264" s="651"/>
      <c r="H264" s="650"/>
      <c r="I264" s="651"/>
      <c r="J264" s="651"/>
    </row>
    <row r="265">
      <c r="A265" s="658"/>
      <c r="B265" s="655"/>
      <c r="C265" s="655"/>
      <c r="D265" s="660"/>
      <c r="E265" s="650"/>
      <c r="F265" s="650"/>
      <c r="G265" s="651"/>
      <c r="H265" s="650"/>
      <c r="I265" s="651"/>
      <c r="J265" s="651"/>
    </row>
    <row r="266">
      <c r="A266" s="658"/>
      <c r="B266" s="655"/>
      <c r="C266" s="655"/>
      <c r="D266" s="660"/>
      <c r="E266" s="650"/>
      <c r="F266" s="650"/>
      <c r="G266" s="651"/>
      <c r="H266" s="650"/>
      <c r="I266" s="650"/>
      <c r="J266" s="651"/>
    </row>
    <row r="267">
      <c r="A267" s="658"/>
      <c r="B267" s="655"/>
      <c r="C267" s="655"/>
      <c r="D267" s="660"/>
      <c r="E267" s="650"/>
      <c r="F267" s="650"/>
      <c r="G267" s="651"/>
      <c r="H267" s="650"/>
      <c r="I267" s="651"/>
      <c r="J267" s="651"/>
    </row>
    <row r="268">
      <c r="A268" s="658"/>
      <c r="B268" s="655"/>
      <c r="C268" s="655"/>
      <c r="D268" s="660"/>
      <c r="E268" s="650"/>
      <c r="F268" s="650"/>
      <c r="G268" s="651"/>
      <c r="H268" s="650"/>
      <c r="I268" s="651"/>
      <c r="J268" s="651"/>
    </row>
    <row r="269">
      <c r="A269" s="658"/>
      <c r="B269" s="655"/>
      <c r="C269" s="655"/>
      <c r="D269" s="660"/>
      <c r="E269" s="650"/>
      <c r="F269" s="650"/>
      <c r="G269" s="651"/>
      <c r="H269" s="650"/>
      <c r="I269" s="651"/>
      <c r="J269" s="651"/>
    </row>
    <row r="270">
      <c r="A270" s="658"/>
      <c r="B270" s="655"/>
      <c r="C270" s="655"/>
      <c r="D270" s="660"/>
      <c r="E270" s="650"/>
      <c r="F270" s="650"/>
      <c r="G270" s="651"/>
      <c r="H270" s="650"/>
      <c r="I270" s="651"/>
      <c r="J270" s="651"/>
    </row>
    <row r="271">
      <c r="A271" s="658"/>
      <c r="B271" s="655"/>
      <c r="C271" s="655"/>
      <c r="D271" s="660"/>
      <c r="E271" s="650"/>
      <c r="F271" s="650"/>
      <c r="G271" s="651"/>
      <c r="H271" s="650"/>
      <c r="I271" s="651"/>
      <c r="J271" s="650"/>
    </row>
    <row r="272">
      <c r="A272" s="658"/>
      <c r="B272" s="655"/>
      <c r="C272" s="655"/>
      <c r="D272" s="660"/>
      <c r="E272" s="650"/>
      <c r="F272" s="650"/>
      <c r="G272" s="651"/>
      <c r="H272" s="650"/>
      <c r="I272" s="650"/>
      <c r="J272" s="651"/>
    </row>
    <row r="273">
      <c r="A273" s="658"/>
      <c r="B273" s="655"/>
      <c r="C273" s="655"/>
      <c r="D273" s="660"/>
      <c r="E273" s="650"/>
      <c r="F273" s="650"/>
      <c r="G273" s="651"/>
      <c r="H273" s="650"/>
      <c r="I273" s="651"/>
      <c r="J273" s="651"/>
    </row>
    <row r="274">
      <c r="A274" s="658"/>
      <c r="B274" s="655"/>
      <c r="C274" s="655"/>
      <c r="D274" s="660"/>
      <c r="E274" s="650"/>
      <c r="F274" s="650"/>
      <c r="G274" s="651"/>
      <c r="H274" s="650"/>
      <c r="I274" s="650"/>
      <c r="J274" s="651"/>
    </row>
    <row r="275">
      <c r="A275" s="658"/>
      <c r="B275" s="655"/>
      <c r="C275" s="655"/>
      <c r="D275" s="660"/>
      <c r="E275" s="650"/>
      <c r="F275" s="650"/>
      <c r="G275" s="651"/>
      <c r="H275" s="650"/>
      <c r="I275" s="651"/>
      <c r="J275" s="651"/>
    </row>
    <row r="276">
      <c r="A276" s="658"/>
      <c r="B276" s="655"/>
      <c r="C276" s="655"/>
      <c r="D276" s="660"/>
      <c r="E276" s="650"/>
      <c r="F276" s="650"/>
      <c r="G276" s="651"/>
      <c r="H276" s="650"/>
      <c r="I276" s="651"/>
      <c r="J276" s="651"/>
    </row>
    <row r="277">
      <c r="A277" s="658"/>
      <c r="B277" s="655"/>
      <c r="C277" s="655"/>
      <c r="D277" s="660"/>
      <c r="E277" s="650"/>
      <c r="F277" s="650"/>
      <c r="G277" s="651"/>
      <c r="H277" s="650"/>
      <c r="I277" s="651"/>
      <c r="J277" s="651"/>
    </row>
    <row r="278">
      <c r="A278" s="658"/>
      <c r="B278" s="655"/>
      <c r="C278" s="655"/>
      <c r="D278" s="660"/>
      <c r="E278" s="650"/>
      <c r="F278" s="650"/>
      <c r="G278" s="651"/>
      <c r="H278" s="650"/>
      <c r="I278" s="651"/>
      <c r="J278" s="651"/>
    </row>
    <row r="279">
      <c r="A279" s="658"/>
      <c r="B279" s="655"/>
      <c r="C279" s="655"/>
      <c r="D279" s="660"/>
      <c r="E279" s="650"/>
      <c r="F279" s="650"/>
      <c r="G279" s="651"/>
      <c r="H279" s="650"/>
      <c r="I279" s="651"/>
      <c r="J279" s="650"/>
    </row>
    <row r="280">
      <c r="A280" s="658"/>
      <c r="B280" s="655"/>
      <c r="C280" s="655"/>
      <c r="D280" s="660"/>
      <c r="E280" s="650"/>
      <c r="F280" s="650"/>
      <c r="G280" s="651"/>
      <c r="H280" s="650"/>
      <c r="I280" s="651"/>
      <c r="J280" s="651"/>
    </row>
    <row r="281">
      <c r="A281" s="658"/>
      <c r="B281" s="655"/>
      <c r="C281" s="655"/>
      <c r="D281" s="660"/>
      <c r="E281" s="650"/>
      <c r="F281" s="650"/>
      <c r="G281" s="651"/>
      <c r="H281" s="650"/>
      <c r="I281" s="651"/>
      <c r="J281" s="650"/>
    </row>
    <row r="282">
      <c r="A282" s="651"/>
      <c r="B282" s="651"/>
      <c r="C282" s="651"/>
      <c r="D282" s="660"/>
      <c r="E282" s="650"/>
      <c r="F282" s="650"/>
      <c r="G282" s="651"/>
      <c r="H282" s="650"/>
      <c r="I282" s="651"/>
      <c r="J282" s="651"/>
    </row>
    <row r="283">
      <c r="A283" s="658"/>
      <c r="B283" s="655"/>
      <c r="C283" s="655"/>
      <c r="D283" s="660"/>
      <c r="E283" s="650"/>
      <c r="F283" s="650"/>
      <c r="G283" s="651"/>
      <c r="H283" s="650"/>
      <c r="I283" s="651"/>
      <c r="J283" s="651"/>
    </row>
    <row r="284">
      <c r="A284" s="658"/>
      <c r="B284" s="655"/>
      <c r="C284" s="655"/>
      <c r="D284" s="660"/>
      <c r="E284" s="650"/>
      <c r="F284" s="650"/>
      <c r="G284" s="651"/>
      <c r="H284" s="650"/>
      <c r="I284" s="650"/>
      <c r="J284" s="651"/>
    </row>
    <row r="285">
      <c r="A285" s="658"/>
      <c r="B285" s="655"/>
      <c r="C285" s="655"/>
      <c r="D285" s="660"/>
      <c r="E285" s="650"/>
      <c r="F285" s="650"/>
      <c r="G285" s="651"/>
      <c r="H285" s="650"/>
      <c r="I285" s="651"/>
      <c r="J285" s="651"/>
    </row>
    <row r="286">
      <c r="A286" s="658"/>
      <c r="B286" s="655"/>
      <c r="C286" s="655"/>
      <c r="D286" s="660"/>
      <c r="E286" s="650"/>
      <c r="F286" s="650"/>
      <c r="G286" s="651"/>
      <c r="H286" s="650"/>
      <c r="I286" s="651"/>
      <c r="J286" s="651"/>
    </row>
    <row r="287">
      <c r="A287" s="658"/>
      <c r="B287" s="655"/>
      <c r="C287" s="655"/>
      <c r="D287" s="660"/>
      <c r="E287" s="650"/>
      <c r="F287" s="650"/>
      <c r="G287" s="651"/>
      <c r="H287" s="650"/>
      <c r="I287" s="651"/>
      <c r="J287" s="650"/>
    </row>
    <row r="288">
      <c r="A288" s="658"/>
      <c r="B288" s="655"/>
      <c r="C288" s="655"/>
      <c r="D288" s="660"/>
      <c r="E288" s="650"/>
      <c r="F288" s="650"/>
      <c r="G288" s="651"/>
      <c r="H288" s="650"/>
      <c r="I288" s="651"/>
      <c r="J288" s="650"/>
    </row>
    <row r="289">
      <c r="A289" s="658"/>
      <c r="B289" s="655"/>
      <c r="C289" s="655"/>
      <c r="D289" s="660"/>
      <c r="E289" s="650"/>
      <c r="F289" s="650"/>
      <c r="G289" s="651"/>
      <c r="H289" s="650"/>
      <c r="I289" s="651"/>
      <c r="J289" s="650"/>
    </row>
    <row r="290">
      <c r="A290" s="658"/>
      <c r="B290" s="655"/>
      <c r="C290" s="655"/>
      <c r="D290" s="660"/>
      <c r="E290" s="650"/>
      <c r="F290" s="650"/>
      <c r="G290" s="651"/>
      <c r="H290" s="650"/>
      <c r="I290" s="651"/>
      <c r="J290" s="651"/>
    </row>
    <row r="291">
      <c r="A291" s="658"/>
      <c r="B291" s="655"/>
      <c r="C291" s="655"/>
      <c r="D291" s="660"/>
      <c r="E291" s="650"/>
      <c r="F291" s="650"/>
      <c r="G291" s="651"/>
      <c r="H291" s="650"/>
      <c r="I291" s="651"/>
      <c r="J291" s="651"/>
    </row>
    <row r="292">
      <c r="A292" s="658"/>
      <c r="B292" s="655"/>
      <c r="C292" s="655"/>
      <c r="D292" s="660"/>
      <c r="E292" s="650"/>
      <c r="F292" s="650"/>
      <c r="G292" s="651"/>
      <c r="H292" s="650"/>
      <c r="I292" s="651"/>
      <c r="J292" s="651"/>
    </row>
    <row r="293">
      <c r="A293" s="658"/>
      <c r="B293" s="655"/>
      <c r="C293" s="655"/>
      <c r="D293" s="660"/>
      <c r="E293" s="650"/>
      <c r="F293" s="650"/>
      <c r="G293" s="651"/>
      <c r="H293" s="650"/>
      <c r="I293" s="651"/>
      <c r="J293" s="651"/>
    </row>
    <row r="294">
      <c r="A294" s="658"/>
      <c r="B294" s="655"/>
      <c r="C294" s="655"/>
      <c r="D294" s="660"/>
      <c r="E294" s="650"/>
      <c r="F294" s="650"/>
      <c r="G294" s="651"/>
      <c r="H294" s="650"/>
      <c r="I294" s="651"/>
      <c r="J294" s="651"/>
    </row>
    <row r="295">
      <c r="A295" s="658"/>
      <c r="B295" s="655"/>
      <c r="C295" s="655"/>
      <c r="D295" s="660"/>
      <c r="E295" s="650"/>
      <c r="F295" s="650"/>
      <c r="G295" s="651"/>
      <c r="H295" s="650"/>
      <c r="I295" s="651"/>
      <c r="J295" s="651"/>
    </row>
    <row r="296">
      <c r="A296" s="658"/>
      <c r="B296" s="655"/>
      <c r="C296" s="655"/>
      <c r="D296" s="660"/>
      <c r="E296" s="650"/>
      <c r="F296" s="650"/>
      <c r="G296" s="651"/>
      <c r="H296" s="650"/>
      <c r="I296" s="651"/>
      <c r="J296" s="651"/>
    </row>
    <row r="297">
      <c r="A297" s="658"/>
      <c r="B297" s="655"/>
      <c r="C297" s="655"/>
      <c r="D297" s="660"/>
      <c r="E297" s="650"/>
      <c r="F297" s="650"/>
      <c r="G297" s="651"/>
      <c r="H297" s="650"/>
      <c r="I297" s="651"/>
      <c r="J297" s="651"/>
    </row>
    <row r="298">
      <c r="A298" s="658"/>
      <c r="B298" s="655"/>
      <c r="C298" s="655"/>
      <c r="D298" s="660"/>
      <c r="E298" s="650"/>
      <c r="F298" s="650"/>
      <c r="G298" s="651"/>
      <c r="H298" s="650"/>
      <c r="I298" s="651"/>
      <c r="J298" s="651"/>
    </row>
    <row r="299">
      <c r="A299" s="658"/>
      <c r="B299" s="655"/>
      <c r="C299" s="655"/>
      <c r="D299" s="660"/>
      <c r="E299" s="650"/>
      <c r="F299" s="650"/>
      <c r="G299" s="651"/>
      <c r="H299" s="650"/>
      <c r="I299" s="651"/>
      <c r="J299" s="651"/>
    </row>
    <row r="300">
      <c r="A300" s="658"/>
      <c r="B300" s="655"/>
      <c r="C300" s="655"/>
      <c r="D300" s="660"/>
      <c r="E300" s="650"/>
      <c r="F300" s="650"/>
      <c r="G300" s="651"/>
      <c r="H300" s="650"/>
      <c r="I300" s="651"/>
      <c r="J300" s="651"/>
    </row>
    <row r="301">
      <c r="A301" s="658"/>
      <c r="B301" s="655"/>
      <c r="C301" s="655"/>
      <c r="D301" s="660"/>
      <c r="E301" s="650"/>
      <c r="F301" s="650"/>
      <c r="G301" s="651"/>
      <c r="H301" s="650"/>
      <c r="I301" s="651"/>
      <c r="J301" s="651"/>
    </row>
    <row r="302">
      <c r="A302" s="658"/>
      <c r="B302" s="655"/>
      <c r="C302" s="655"/>
      <c r="D302" s="660"/>
      <c r="E302" s="650"/>
      <c r="F302" s="650"/>
      <c r="G302" s="651"/>
      <c r="H302" s="650"/>
      <c r="I302" s="651"/>
      <c r="J302" s="651"/>
    </row>
    <row r="303">
      <c r="A303" s="651"/>
      <c r="B303" s="651"/>
      <c r="C303" s="651"/>
      <c r="D303" s="660"/>
      <c r="E303" s="650"/>
      <c r="F303" s="650"/>
      <c r="G303" s="651"/>
      <c r="H303" s="650"/>
      <c r="I303" s="651"/>
      <c r="J303" s="651"/>
    </row>
    <row r="304">
      <c r="A304" s="658"/>
      <c r="B304" s="655"/>
      <c r="C304" s="655"/>
      <c r="D304" s="660"/>
      <c r="E304" s="650"/>
      <c r="F304" s="650"/>
      <c r="G304" s="651"/>
      <c r="H304" s="650"/>
      <c r="I304" s="651"/>
      <c r="J304" s="651"/>
    </row>
    <row r="305">
      <c r="A305" s="658"/>
      <c r="B305" s="655"/>
      <c r="C305" s="655"/>
      <c r="D305" s="660"/>
      <c r="E305" s="650"/>
      <c r="F305" s="650"/>
      <c r="G305" s="651"/>
      <c r="H305" s="650"/>
      <c r="I305" s="651"/>
      <c r="J305" s="651"/>
    </row>
    <row r="306">
      <c r="A306" s="658"/>
      <c r="B306" s="655"/>
      <c r="C306" s="655"/>
      <c r="D306" s="660"/>
      <c r="E306" s="650"/>
      <c r="F306" s="650"/>
      <c r="G306" s="651"/>
      <c r="H306" s="650"/>
      <c r="I306" s="651"/>
      <c r="J306" s="651"/>
    </row>
    <row r="307">
      <c r="A307" s="658"/>
      <c r="B307" s="655"/>
      <c r="C307" s="655"/>
      <c r="D307" s="660"/>
      <c r="E307" s="650"/>
      <c r="F307" s="650"/>
      <c r="G307" s="651"/>
      <c r="H307" s="650"/>
      <c r="I307" s="651"/>
      <c r="J307" s="650"/>
    </row>
    <row r="308">
      <c r="A308" s="658"/>
      <c r="B308" s="655"/>
      <c r="C308" s="655"/>
      <c r="D308" s="660"/>
      <c r="E308" s="650"/>
      <c r="F308" s="650"/>
      <c r="G308" s="651"/>
      <c r="H308" s="650"/>
      <c r="I308" s="651"/>
      <c r="J308" s="651"/>
    </row>
    <row r="309">
      <c r="A309" s="658"/>
      <c r="B309" s="655"/>
      <c r="C309" s="655"/>
      <c r="D309" s="660"/>
      <c r="E309" s="650"/>
      <c r="F309" s="650"/>
      <c r="G309" s="651"/>
      <c r="H309" s="650"/>
      <c r="I309" s="651"/>
      <c r="J309" s="651"/>
    </row>
    <row r="310">
      <c r="A310" s="658"/>
      <c r="B310" s="655"/>
      <c r="C310" s="655"/>
      <c r="D310" s="660"/>
      <c r="E310" s="650"/>
      <c r="F310" s="650"/>
      <c r="G310" s="651"/>
      <c r="H310" s="650"/>
      <c r="I310" s="651"/>
      <c r="J310" s="651"/>
    </row>
    <row r="311">
      <c r="A311" s="658"/>
      <c r="B311" s="655"/>
      <c r="C311" s="655"/>
      <c r="D311" s="660"/>
      <c r="E311" s="650"/>
      <c r="F311" s="650"/>
      <c r="G311" s="651"/>
      <c r="H311" s="650"/>
      <c r="I311" s="651"/>
      <c r="J311" s="651"/>
    </row>
    <row r="312">
      <c r="A312" s="658"/>
      <c r="B312" s="655"/>
      <c r="C312" s="655"/>
      <c r="D312" s="660"/>
      <c r="E312" s="650"/>
      <c r="F312" s="650"/>
      <c r="G312" s="651"/>
      <c r="H312" s="650"/>
      <c r="I312" s="651"/>
      <c r="J312" s="651"/>
    </row>
    <row r="313">
      <c r="A313" s="658"/>
      <c r="B313" s="655"/>
      <c r="C313" s="655"/>
      <c r="D313" s="660"/>
      <c r="E313" s="650"/>
      <c r="F313" s="650"/>
      <c r="G313" s="651"/>
      <c r="H313" s="650"/>
      <c r="I313" s="651"/>
      <c r="J313" s="651"/>
    </row>
    <row r="314">
      <c r="A314" s="658"/>
      <c r="B314" s="655"/>
      <c r="C314" s="655"/>
      <c r="D314" s="660"/>
      <c r="E314" s="650"/>
      <c r="F314" s="650"/>
      <c r="G314" s="651"/>
      <c r="H314" s="650"/>
      <c r="I314" s="651"/>
      <c r="J314" s="651"/>
    </row>
    <row r="315">
      <c r="A315" s="658"/>
      <c r="B315" s="655"/>
      <c r="C315" s="655"/>
      <c r="D315" s="660"/>
      <c r="E315" s="650"/>
      <c r="F315" s="650"/>
      <c r="G315" s="651"/>
      <c r="H315" s="650"/>
      <c r="I315" s="651"/>
      <c r="J315" s="651"/>
    </row>
    <row r="316">
      <c r="A316" s="658"/>
      <c r="B316" s="655"/>
      <c r="C316" s="655"/>
      <c r="D316" s="660"/>
      <c r="E316" s="650"/>
      <c r="F316" s="650"/>
      <c r="G316" s="651"/>
      <c r="H316" s="650"/>
      <c r="I316" s="651"/>
      <c r="J316" s="651"/>
    </row>
    <row r="317">
      <c r="A317" s="658"/>
      <c r="B317" s="655"/>
      <c r="C317" s="655"/>
      <c r="D317" s="660"/>
      <c r="E317" s="650"/>
      <c r="F317" s="650"/>
      <c r="G317" s="651"/>
      <c r="H317" s="650"/>
      <c r="I317" s="651"/>
      <c r="J317" s="651"/>
    </row>
    <row r="318">
      <c r="A318" s="658"/>
      <c r="B318" s="655"/>
      <c r="C318" s="655"/>
      <c r="D318" s="660"/>
      <c r="E318" s="650"/>
      <c r="F318" s="650"/>
      <c r="G318" s="651"/>
      <c r="H318" s="650"/>
      <c r="I318" s="651"/>
      <c r="J318" s="651"/>
    </row>
    <row r="319">
      <c r="A319" s="658"/>
      <c r="B319" s="655"/>
      <c r="C319" s="655"/>
      <c r="D319" s="660"/>
      <c r="E319" s="650"/>
      <c r="F319" s="650"/>
      <c r="G319" s="651"/>
      <c r="H319" s="650"/>
      <c r="I319" s="651"/>
      <c r="J319" s="651"/>
    </row>
    <row r="320">
      <c r="A320" s="658"/>
      <c r="B320" s="655"/>
      <c r="C320" s="655"/>
      <c r="D320" s="660"/>
      <c r="E320" s="650"/>
      <c r="F320" s="650"/>
      <c r="G320" s="651"/>
      <c r="H320" s="650"/>
      <c r="I320" s="650"/>
      <c r="J320" s="651"/>
    </row>
    <row r="321">
      <c r="A321" s="658"/>
      <c r="B321" s="655"/>
      <c r="C321" s="655"/>
      <c r="D321" s="660"/>
      <c r="E321" s="650"/>
      <c r="F321" s="650"/>
      <c r="G321" s="651"/>
      <c r="H321" s="650"/>
      <c r="I321" s="651"/>
      <c r="J321" s="651"/>
    </row>
    <row r="322">
      <c r="A322" s="658"/>
      <c r="B322" s="655"/>
      <c r="C322" s="655"/>
      <c r="D322" s="660"/>
      <c r="E322" s="650"/>
      <c r="F322" s="650"/>
      <c r="G322" s="651"/>
      <c r="H322" s="650"/>
      <c r="I322" s="651"/>
      <c r="J322" s="650"/>
    </row>
    <row r="323">
      <c r="A323" s="658"/>
      <c r="B323" s="655"/>
      <c r="C323" s="655"/>
      <c r="D323" s="660"/>
      <c r="E323" s="650"/>
      <c r="F323" s="650"/>
      <c r="G323" s="651"/>
      <c r="H323" s="650"/>
      <c r="I323" s="651"/>
      <c r="J323" s="650"/>
    </row>
    <row r="324">
      <c r="A324" s="658"/>
      <c r="B324" s="655"/>
      <c r="C324" s="655"/>
      <c r="D324" s="660"/>
      <c r="E324" s="650"/>
      <c r="F324" s="650"/>
      <c r="G324" s="651"/>
      <c r="H324" s="650"/>
      <c r="I324" s="651"/>
      <c r="J324" s="650"/>
    </row>
    <row r="325">
      <c r="A325" s="658"/>
      <c r="B325" s="655"/>
      <c r="C325" s="655"/>
      <c r="D325" s="660"/>
      <c r="E325" s="650"/>
      <c r="F325" s="650"/>
      <c r="G325" s="651"/>
      <c r="H325" s="650"/>
      <c r="I325" s="651"/>
      <c r="J325" s="650"/>
    </row>
    <row r="326">
      <c r="A326" s="658"/>
      <c r="B326" s="655"/>
      <c r="C326" s="655"/>
      <c r="D326" s="660"/>
      <c r="E326" s="650"/>
      <c r="F326" s="650"/>
      <c r="G326" s="651"/>
      <c r="H326" s="650"/>
      <c r="I326" s="650"/>
      <c r="J326" s="651"/>
    </row>
    <row r="327">
      <c r="A327" s="658"/>
      <c r="B327" s="655"/>
      <c r="C327" s="655"/>
      <c r="D327" s="660"/>
      <c r="E327" s="650"/>
      <c r="F327" s="650"/>
      <c r="G327" s="651"/>
      <c r="H327" s="650"/>
      <c r="I327" s="651"/>
      <c r="J327" s="651"/>
    </row>
    <row r="328">
      <c r="A328" s="658"/>
      <c r="B328" s="655"/>
      <c r="C328" s="655"/>
      <c r="D328" s="660"/>
      <c r="E328" s="650"/>
      <c r="F328" s="650"/>
      <c r="G328" s="651"/>
      <c r="H328" s="650"/>
      <c r="I328" s="651"/>
      <c r="J328" s="651"/>
    </row>
    <row r="329">
      <c r="A329" s="658"/>
      <c r="B329" s="655"/>
      <c r="C329" s="655"/>
      <c r="D329" s="660"/>
      <c r="E329" s="650"/>
      <c r="F329" s="650"/>
      <c r="G329" s="651"/>
      <c r="H329" s="650"/>
      <c r="I329" s="651"/>
      <c r="J329" s="650"/>
    </row>
    <row r="330">
      <c r="A330" s="651"/>
      <c r="B330" s="651"/>
      <c r="C330" s="651"/>
      <c r="D330" s="660"/>
      <c r="E330" s="650"/>
      <c r="F330" s="650"/>
      <c r="G330" s="651"/>
      <c r="H330" s="651"/>
      <c r="I330" s="651"/>
      <c r="J330" s="651"/>
    </row>
    <row r="331">
      <c r="A331" s="658"/>
      <c r="B331" s="655"/>
      <c r="C331" s="655"/>
      <c r="D331" s="660"/>
      <c r="E331" s="650"/>
      <c r="F331" s="650"/>
      <c r="G331" s="651"/>
      <c r="H331" s="650"/>
      <c r="I331" s="651"/>
      <c r="J331" s="651"/>
    </row>
    <row r="332">
      <c r="A332" s="658"/>
      <c r="B332" s="655"/>
      <c r="C332" s="655"/>
      <c r="D332" s="660"/>
      <c r="E332" s="650"/>
      <c r="F332" s="650"/>
      <c r="G332" s="651"/>
      <c r="H332" s="650"/>
      <c r="I332" s="651"/>
      <c r="J332" s="651"/>
    </row>
    <row r="333">
      <c r="A333" s="658"/>
      <c r="B333" s="655"/>
      <c r="C333" s="655"/>
      <c r="D333" s="660"/>
      <c r="E333" s="650"/>
      <c r="F333" s="650"/>
      <c r="G333" s="651"/>
      <c r="H333" s="650"/>
      <c r="I333" s="651"/>
      <c r="J333" s="651"/>
    </row>
    <row r="334">
      <c r="A334" s="658"/>
      <c r="B334" s="655"/>
      <c r="C334" s="655"/>
      <c r="D334" s="660"/>
      <c r="E334" s="650"/>
      <c r="F334" s="650"/>
      <c r="G334" s="651"/>
      <c r="H334" s="650"/>
      <c r="I334" s="650"/>
      <c r="J334" s="651"/>
    </row>
    <row r="335">
      <c r="A335" s="658"/>
      <c r="B335" s="655"/>
      <c r="C335" s="655"/>
      <c r="D335" s="660"/>
      <c r="E335" s="650"/>
      <c r="F335" s="650"/>
      <c r="G335" s="651"/>
      <c r="H335" s="650"/>
      <c r="I335" s="651"/>
      <c r="J335" s="651"/>
    </row>
    <row r="336">
      <c r="A336" s="658"/>
      <c r="B336" s="655"/>
      <c r="C336" s="655"/>
      <c r="D336" s="660"/>
      <c r="E336" s="650"/>
      <c r="F336" s="650"/>
      <c r="G336" s="651"/>
      <c r="H336" s="650"/>
      <c r="I336" s="651"/>
      <c r="J336" s="651"/>
    </row>
    <row r="337">
      <c r="A337" s="658"/>
      <c r="B337" s="655"/>
      <c r="C337" s="651"/>
      <c r="D337" s="660"/>
      <c r="E337" s="650"/>
      <c r="F337" s="650"/>
      <c r="G337" s="651"/>
      <c r="H337" s="650"/>
      <c r="I337" s="651"/>
      <c r="J337" s="651"/>
    </row>
    <row r="338">
      <c r="A338" s="658"/>
      <c r="B338" s="655"/>
      <c r="C338" s="655"/>
      <c r="D338" s="660"/>
      <c r="E338" s="650"/>
      <c r="F338" s="650"/>
      <c r="G338" s="651"/>
      <c r="H338" s="650"/>
      <c r="I338" s="651"/>
      <c r="J338" s="651"/>
    </row>
    <row r="339">
      <c r="A339" s="658"/>
      <c r="B339" s="655"/>
      <c r="C339" s="655"/>
      <c r="D339" s="660"/>
      <c r="E339" s="650"/>
      <c r="F339" s="650"/>
      <c r="G339" s="651"/>
      <c r="H339" s="650"/>
      <c r="I339" s="651"/>
      <c r="J339" s="651"/>
    </row>
    <row r="340">
      <c r="A340" s="658"/>
      <c r="B340" s="655"/>
      <c r="C340" s="655"/>
      <c r="D340" s="660"/>
      <c r="E340" s="650"/>
      <c r="F340" s="650"/>
      <c r="G340" s="651"/>
      <c r="H340" s="650"/>
      <c r="I340" s="651"/>
      <c r="J340" s="651"/>
    </row>
    <row r="341">
      <c r="A341" s="658"/>
      <c r="B341" s="655"/>
      <c r="C341" s="655"/>
      <c r="D341" s="660"/>
      <c r="E341" s="650"/>
      <c r="F341" s="650"/>
      <c r="G341" s="651"/>
      <c r="H341" s="650"/>
      <c r="I341" s="651"/>
      <c r="J341" s="651"/>
    </row>
    <row r="342">
      <c r="A342" s="658"/>
      <c r="B342" s="655"/>
      <c r="C342" s="655"/>
      <c r="D342" s="660"/>
      <c r="E342" s="650"/>
      <c r="F342" s="650"/>
      <c r="G342" s="651"/>
      <c r="H342" s="650"/>
      <c r="I342" s="651"/>
      <c r="J342" s="651"/>
    </row>
    <row r="343">
      <c r="A343" s="658"/>
      <c r="B343" s="655"/>
      <c r="C343" s="655"/>
      <c r="D343" s="660"/>
      <c r="E343" s="650"/>
      <c r="F343" s="650"/>
      <c r="G343" s="651"/>
      <c r="H343" s="650"/>
      <c r="I343" s="651"/>
      <c r="J343" s="651"/>
    </row>
    <row r="344">
      <c r="A344" s="658"/>
      <c r="B344" s="655"/>
      <c r="C344" s="655"/>
      <c r="D344" s="660"/>
      <c r="E344" s="650"/>
      <c r="F344" s="650"/>
      <c r="G344" s="651"/>
      <c r="H344" s="650"/>
      <c r="I344" s="650"/>
      <c r="J344" s="651"/>
    </row>
    <row r="345">
      <c r="A345" s="658"/>
      <c r="B345" s="655"/>
      <c r="C345" s="655"/>
      <c r="D345" s="660"/>
      <c r="E345" s="650"/>
      <c r="F345" s="650"/>
      <c r="G345" s="651"/>
      <c r="H345" s="650"/>
      <c r="I345" s="651"/>
      <c r="J345" s="650"/>
    </row>
    <row r="346">
      <c r="A346" s="658"/>
      <c r="B346" s="655"/>
      <c r="C346" s="655"/>
      <c r="D346" s="660"/>
      <c r="E346" s="650"/>
      <c r="F346" s="650"/>
      <c r="G346" s="651"/>
      <c r="H346" s="650"/>
      <c r="I346" s="651"/>
      <c r="J346" s="651"/>
    </row>
    <row r="347">
      <c r="A347" s="658"/>
      <c r="B347" s="655"/>
      <c r="C347" s="655"/>
      <c r="D347" s="660"/>
      <c r="E347" s="650"/>
      <c r="F347" s="650"/>
      <c r="G347" s="651"/>
      <c r="H347" s="650"/>
      <c r="I347" s="651"/>
      <c r="J347" s="650"/>
    </row>
    <row r="348">
      <c r="A348" s="658"/>
      <c r="B348" s="655"/>
      <c r="C348" s="655"/>
      <c r="D348" s="660"/>
      <c r="E348" s="650"/>
      <c r="F348" s="650"/>
      <c r="G348" s="651"/>
      <c r="H348" s="650"/>
      <c r="I348" s="651"/>
      <c r="J348" s="651"/>
    </row>
    <row r="349">
      <c r="A349" s="658"/>
      <c r="B349" s="655"/>
      <c r="C349" s="655"/>
      <c r="D349" s="660"/>
      <c r="E349" s="650"/>
      <c r="F349" s="650"/>
      <c r="G349" s="651"/>
      <c r="H349" s="650"/>
      <c r="I349" s="651"/>
      <c r="J349" s="651"/>
    </row>
    <row r="350">
      <c r="A350" s="658"/>
      <c r="B350" s="655"/>
      <c r="C350" s="655"/>
      <c r="D350" s="660"/>
      <c r="E350" s="650"/>
      <c r="F350" s="650"/>
      <c r="G350" s="651"/>
      <c r="H350" s="650"/>
      <c r="I350" s="651"/>
      <c r="J350" s="651"/>
    </row>
    <row r="351">
      <c r="A351" s="658"/>
      <c r="B351" s="655"/>
      <c r="C351" s="655"/>
      <c r="D351" s="660"/>
      <c r="E351" s="650"/>
      <c r="F351" s="650"/>
      <c r="G351" s="651"/>
      <c r="H351" s="650"/>
      <c r="I351" s="651"/>
      <c r="J351" s="651"/>
    </row>
    <row r="352">
      <c r="A352" s="658"/>
      <c r="B352" s="655"/>
      <c r="C352" s="655"/>
      <c r="D352" s="660"/>
      <c r="E352" s="650"/>
      <c r="F352" s="650"/>
      <c r="G352" s="651"/>
      <c r="H352" s="651"/>
      <c r="I352" s="651"/>
      <c r="J352" s="651"/>
    </row>
    <row r="353">
      <c r="A353" s="658"/>
      <c r="B353" s="655"/>
      <c r="C353" s="655"/>
      <c r="D353" s="660"/>
      <c r="E353" s="650"/>
      <c r="F353" s="650"/>
      <c r="G353" s="651"/>
      <c r="H353" s="650"/>
      <c r="I353" s="651"/>
      <c r="J353" s="650"/>
    </row>
    <row r="354">
      <c r="A354" s="658"/>
      <c r="B354" s="655"/>
      <c r="C354" s="655"/>
      <c r="D354" s="660"/>
      <c r="E354" s="650"/>
      <c r="F354" s="650"/>
      <c r="G354" s="651"/>
      <c r="H354" s="650"/>
      <c r="I354" s="651"/>
      <c r="J354" s="651"/>
    </row>
    <row r="355">
      <c r="A355" s="658"/>
      <c r="B355" s="655"/>
      <c r="C355" s="655"/>
      <c r="D355" s="660"/>
      <c r="E355" s="650"/>
      <c r="F355" s="650"/>
      <c r="G355" s="651"/>
      <c r="H355" s="650"/>
      <c r="I355" s="651"/>
      <c r="J355" s="651"/>
    </row>
    <row r="356">
      <c r="A356" s="651"/>
      <c r="B356" s="651"/>
      <c r="C356" s="651"/>
      <c r="D356" s="660"/>
      <c r="E356" s="650"/>
      <c r="F356" s="650"/>
      <c r="G356" s="651"/>
      <c r="H356" s="651"/>
      <c r="I356" s="651"/>
      <c r="J356" s="651"/>
    </row>
    <row r="357">
      <c r="A357" s="658"/>
      <c r="B357" s="655"/>
      <c r="C357" s="655"/>
      <c r="D357" s="660"/>
      <c r="E357" s="650"/>
      <c r="F357" s="650"/>
      <c r="G357" s="651"/>
      <c r="H357" s="650"/>
      <c r="I357" s="651"/>
      <c r="J357" s="651"/>
    </row>
    <row r="358">
      <c r="A358" s="658"/>
      <c r="B358" s="655"/>
      <c r="C358" s="655"/>
      <c r="D358" s="660"/>
      <c r="E358" s="650"/>
      <c r="F358" s="650"/>
      <c r="G358" s="651"/>
      <c r="H358" s="650"/>
      <c r="I358" s="651"/>
      <c r="J358" s="651"/>
    </row>
    <row r="359">
      <c r="A359" s="658"/>
      <c r="B359" s="655"/>
      <c r="C359" s="655"/>
      <c r="D359" s="660"/>
      <c r="E359" s="650"/>
      <c r="F359" s="650"/>
      <c r="G359" s="651"/>
      <c r="H359" s="650"/>
      <c r="I359" s="650"/>
      <c r="J359" s="651"/>
    </row>
    <row r="360">
      <c r="A360" s="658"/>
      <c r="B360" s="655"/>
      <c r="C360" s="655"/>
      <c r="D360" s="660"/>
      <c r="E360" s="650"/>
      <c r="F360" s="650"/>
      <c r="G360" s="651"/>
      <c r="H360" s="650"/>
      <c r="I360" s="651"/>
      <c r="J360" s="651"/>
    </row>
    <row r="361">
      <c r="A361" s="658"/>
      <c r="B361" s="655"/>
      <c r="C361" s="655"/>
      <c r="D361" s="660"/>
      <c r="E361" s="650"/>
      <c r="F361" s="650"/>
      <c r="G361" s="651"/>
      <c r="H361" s="650"/>
      <c r="I361" s="651"/>
      <c r="J361" s="651"/>
    </row>
    <row r="362">
      <c r="A362" s="658"/>
      <c r="B362" s="655"/>
      <c r="C362" s="655"/>
      <c r="D362" s="660"/>
      <c r="E362" s="650"/>
      <c r="F362" s="650"/>
      <c r="G362" s="651"/>
      <c r="H362" s="650"/>
      <c r="I362" s="651"/>
      <c r="J362" s="651"/>
    </row>
    <row r="363">
      <c r="A363" s="658"/>
      <c r="B363" s="655"/>
      <c r="C363" s="655"/>
      <c r="D363" s="660"/>
      <c r="E363" s="650"/>
      <c r="F363" s="650"/>
      <c r="G363" s="651"/>
      <c r="H363" s="650"/>
      <c r="I363" s="650"/>
      <c r="J363" s="651"/>
    </row>
    <row r="364">
      <c r="A364" s="658"/>
      <c r="B364" s="655"/>
      <c r="C364" s="655"/>
      <c r="D364" s="660"/>
      <c r="E364" s="650"/>
      <c r="F364" s="650"/>
      <c r="G364" s="651"/>
      <c r="H364" s="650"/>
      <c r="I364" s="651"/>
      <c r="J364" s="651"/>
    </row>
    <row r="365">
      <c r="A365" s="658"/>
      <c r="B365" s="655"/>
      <c r="C365" s="655"/>
      <c r="D365" s="660"/>
      <c r="E365" s="650"/>
      <c r="F365" s="650"/>
      <c r="G365" s="651"/>
      <c r="H365" s="650"/>
      <c r="I365" s="651"/>
      <c r="J365" s="651"/>
    </row>
    <row r="366">
      <c r="A366" s="658"/>
      <c r="B366" s="655"/>
      <c r="C366" s="655"/>
      <c r="D366" s="660"/>
      <c r="E366" s="650"/>
      <c r="F366" s="650"/>
      <c r="G366" s="651"/>
      <c r="H366" s="650"/>
      <c r="I366" s="651"/>
      <c r="J366" s="651"/>
    </row>
    <row r="367">
      <c r="A367" s="658"/>
      <c r="B367" s="655"/>
      <c r="C367" s="655"/>
      <c r="D367" s="660"/>
      <c r="E367" s="650"/>
      <c r="F367" s="650"/>
      <c r="G367" s="651"/>
      <c r="H367" s="650"/>
      <c r="I367" s="651"/>
      <c r="J367" s="651"/>
    </row>
    <row r="368">
      <c r="A368" s="658"/>
      <c r="B368" s="655"/>
      <c r="C368" s="655"/>
      <c r="D368" s="660"/>
      <c r="E368" s="650"/>
      <c r="F368" s="650"/>
      <c r="G368" s="651"/>
      <c r="H368" s="650"/>
      <c r="I368" s="651"/>
      <c r="J368" s="651"/>
    </row>
    <row r="369">
      <c r="A369" s="658"/>
      <c r="B369" s="655"/>
      <c r="C369" s="655"/>
      <c r="D369" s="660"/>
      <c r="E369" s="650"/>
      <c r="F369" s="650"/>
      <c r="G369" s="651"/>
      <c r="H369" s="650"/>
      <c r="I369" s="651"/>
      <c r="J369" s="650"/>
    </row>
    <row r="370">
      <c r="A370" s="658"/>
      <c r="B370" s="655"/>
      <c r="C370" s="655"/>
      <c r="D370" s="660"/>
      <c r="E370" s="650"/>
      <c r="F370" s="650"/>
      <c r="G370" s="651"/>
      <c r="H370" s="650"/>
      <c r="I370" s="651"/>
      <c r="J370" s="650"/>
    </row>
    <row r="371">
      <c r="A371" s="658"/>
      <c r="B371" s="655"/>
      <c r="C371" s="655"/>
      <c r="D371" s="660"/>
      <c r="E371" s="650"/>
      <c r="F371" s="650"/>
      <c r="G371" s="651"/>
      <c r="H371" s="650"/>
      <c r="I371" s="651"/>
      <c r="J371" s="650"/>
    </row>
    <row r="372">
      <c r="A372" s="658"/>
      <c r="B372" s="655"/>
      <c r="C372" s="655"/>
      <c r="D372" s="660"/>
      <c r="E372" s="650"/>
      <c r="F372" s="650"/>
      <c r="G372" s="651"/>
      <c r="H372" s="650"/>
      <c r="I372" s="651"/>
      <c r="J372" s="651"/>
    </row>
    <row r="373">
      <c r="A373" s="658"/>
      <c r="B373" s="655"/>
      <c r="C373" s="655"/>
      <c r="D373" s="660"/>
      <c r="E373" s="650"/>
      <c r="F373" s="650"/>
      <c r="G373" s="651"/>
      <c r="H373" s="650"/>
      <c r="I373" s="650"/>
      <c r="J373" s="651"/>
    </row>
    <row r="374">
      <c r="A374" s="658"/>
      <c r="B374" s="655"/>
      <c r="C374" s="655"/>
      <c r="D374" s="660"/>
      <c r="E374" s="650"/>
      <c r="F374" s="650"/>
      <c r="G374" s="651"/>
      <c r="H374" s="650"/>
      <c r="I374" s="651"/>
      <c r="J374" s="651"/>
    </row>
    <row r="375">
      <c r="A375" s="658"/>
      <c r="B375" s="655"/>
      <c r="C375" s="655"/>
      <c r="D375" s="660"/>
      <c r="E375" s="650"/>
      <c r="F375" s="650"/>
      <c r="G375" s="651"/>
      <c r="H375" s="650"/>
      <c r="I375" s="651"/>
      <c r="J375" s="650"/>
    </row>
    <row r="376">
      <c r="A376" s="658"/>
      <c r="B376" s="655"/>
      <c r="C376" s="655"/>
      <c r="D376" s="660"/>
      <c r="E376" s="650"/>
      <c r="F376" s="650"/>
      <c r="G376" s="651"/>
      <c r="H376" s="650"/>
      <c r="I376" s="651"/>
      <c r="J376" s="651"/>
    </row>
    <row r="377">
      <c r="A377" s="658"/>
      <c r="B377" s="655"/>
      <c r="C377" s="655"/>
      <c r="D377" s="660"/>
      <c r="E377" s="650"/>
      <c r="F377" s="650"/>
      <c r="G377" s="651"/>
      <c r="H377" s="650"/>
      <c r="I377" s="651"/>
      <c r="J377" s="651"/>
    </row>
    <row r="378">
      <c r="A378" s="658"/>
      <c r="B378" s="655"/>
      <c r="C378" s="655"/>
      <c r="D378" s="660"/>
      <c r="E378" s="650"/>
      <c r="F378" s="650"/>
      <c r="G378" s="651"/>
      <c r="H378" s="650"/>
      <c r="I378" s="651"/>
      <c r="J378" s="651"/>
    </row>
    <row r="379">
      <c r="A379" s="658"/>
      <c r="B379" s="655"/>
      <c r="C379" s="655"/>
      <c r="D379" s="660"/>
      <c r="E379" s="650"/>
      <c r="F379" s="650"/>
      <c r="G379" s="651"/>
      <c r="H379" s="650"/>
      <c r="I379" s="651"/>
      <c r="J379" s="651"/>
    </row>
    <row r="380">
      <c r="A380" s="658"/>
      <c r="B380" s="655"/>
      <c r="C380" s="655"/>
      <c r="D380" s="660"/>
      <c r="E380" s="650"/>
      <c r="F380" s="650"/>
      <c r="G380" s="651"/>
      <c r="H380" s="650"/>
      <c r="I380" s="651"/>
      <c r="J380" s="651"/>
    </row>
    <row r="381">
      <c r="A381" s="658"/>
      <c r="B381" s="655"/>
      <c r="C381" s="655"/>
      <c r="D381" s="660"/>
      <c r="E381" s="650"/>
      <c r="F381" s="650"/>
      <c r="G381" s="651"/>
      <c r="H381" s="650"/>
      <c r="I381" s="651"/>
      <c r="J381" s="651"/>
    </row>
    <row r="382">
      <c r="A382" s="651"/>
      <c r="B382" s="651"/>
      <c r="C382" s="651"/>
      <c r="D382" s="660"/>
      <c r="E382" s="650"/>
      <c r="F382" s="650"/>
      <c r="G382" s="651"/>
      <c r="H382" s="650"/>
      <c r="I382" s="651"/>
      <c r="J382" s="651"/>
    </row>
    <row r="383">
      <c r="A383" s="658"/>
      <c r="B383" s="655"/>
      <c r="C383" s="655"/>
      <c r="D383" s="660"/>
      <c r="E383" s="650"/>
      <c r="F383" s="650"/>
      <c r="G383" s="651"/>
      <c r="H383" s="650"/>
      <c r="I383" s="651"/>
      <c r="J383" s="650"/>
    </row>
    <row r="384">
      <c r="A384" s="658"/>
      <c r="B384" s="655"/>
      <c r="C384" s="655"/>
      <c r="D384" s="660"/>
      <c r="E384" s="650"/>
      <c r="F384" s="650"/>
      <c r="G384" s="651"/>
      <c r="H384" s="650"/>
      <c r="I384" s="651"/>
      <c r="J384" s="651"/>
    </row>
    <row r="385">
      <c r="A385" s="658"/>
      <c r="B385" s="655"/>
      <c r="C385" s="655"/>
      <c r="D385" s="660"/>
      <c r="E385" s="650"/>
      <c r="F385" s="650"/>
      <c r="G385" s="651"/>
      <c r="H385" s="650"/>
      <c r="I385" s="650"/>
      <c r="J385" s="651"/>
    </row>
    <row r="386">
      <c r="A386" s="658"/>
      <c r="B386" s="655"/>
      <c r="C386" s="655"/>
      <c r="D386" s="660"/>
      <c r="E386" s="650"/>
      <c r="F386" s="650"/>
      <c r="G386" s="651"/>
      <c r="H386" s="650"/>
      <c r="I386" s="651"/>
      <c r="J386" s="650"/>
    </row>
    <row r="387">
      <c r="A387" s="658"/>
      <c r="B387" s="655"/>
      <c r="C387" s="655"/>
      <c r="D387" s="660"/>
      <c r="E387" s="650"/>
      <c r="F387" s="650"/>
      <c r="G387" s="651"/>
      <c r="H387" s="650"/>
      <c r="I387" s="651"/>
      <c r="J387" s="650"/>
    </row>
    <row r="388">
      <c r="A388" s="658"/>
      <c r="B388" s="655"/>
      <c r="C388" s="655"/>
      <c r="D388" s="660"/>
      <c r="E388" s="650"/>
      <c r="F388" s="650"/>
      <c r="G388" s="651"/>
      <c r="H388" s="650"/>
      <c r="I388" s="650"/>
      <c r="J388" s="651"/>
    </row>
    <row r="389">
      <c r="A389" s="658"/>
      <c r="B389" s="655"/>
      <c r="C389" s="655"/>
      <c r="D389" s="660"/>
      <c r="E389" s="650"/>
      <c r="F389" s="650"/>
      <c r="G389" s="651"/>
      <c r="H389" s="650"/>
      <c r="I389" s="651"/>
      <c r="J389" s="651"/>
    </row>
    <row r="390">
      <c r="A390" s="658"/>
      <c r="B390" s="655"/>
      <c r="C390" s="655"/>
      <c r="D390" s="660"/>
      <c r="E390" s="650"/>
      <c r="F390" s="650"/>
      <c r="G390" s="651"/>
      <c r="H390" s="650"/>
      <c r="I390" s="651"/>
      <c r="J390" s="651"/>
    </row>
    <row r="391">
      <c r="A391" s="658"/>
      <c r="B391" s="655"/>
      <c r="C391" s="655"/>
      <c r="D391" s="660"/>
      <c r="E391" s="650"/>
      <c r="F391" s="650"/>
      <c r="G391" s="651"/>
      <c r="H391" s="650"/>
      <c r="I391" s="651"/>
      <c r="J391" s="651"/>
    </row>
    <row r="392">
      <c r="A392" s="658"/>
      <c r="B392" s="655"/>
      <c r="C392" s="655"/>
      <c r="D392" s="660"/>
      <c r="E392" s="650"/>
      <c r="F392" s="650"/>
      <c r="G392" s="651"/>
      <c r="H392" s="650"/>
      <c r="I392" s="651"/>
      <c r="J392" s="651"/>
    </row>
    <row r="393">
      <c r="A393" s="658"/>
      <c r="B393" s="655"/>
      <c r="C393" s="655"/>
      <c r="D393" s="660"/>
      <c r="E393" s="650"/>
      <c r="F393" s="650"/>
      <c r="G393" s="651"/>
      <c r="H393" s="650"/>
      <c r="I393" s="651"/>
      <c r="J393" s="651"/>
    </row>
    <row r="394">
      <c r="A394" s="658"/>
      <c r="B394" s="655"/>
      <c r="C394" s="655"/>
      <c r="D394" s="660"/>
      <c r="E394" s="650"/>
      <c r="F394" s="650"/>
      <c r="G394" s="651"/>
      <c r="H394" s="650"/>
      <c r="I394" s="651"/>
      <c r="J394" s="650"/>
    </row>
    <row r="395">
      <c r="A395" s="658"/>
      <c r="B395" s="655"/>
      <c r="C395" s="655"/>
      <c r="D395" s="660"/>
      <c r="E395" s="650"/>
      <c r="F395" s="650"/>
      <c r="G395" s="651"/>
      <c r="H395" s="650"/>
      <c r="I395" s="651"/>
      <c r="J395" s="650"/>
    </row>
    <row r="396">
      <c r="A396" s="658"/>
      <c r="B396" s="655"/>
      <c r="C396" s="655"/>
      <c r="D396" s="660"/>
      <c r="E396" s="650"/>
      <c r="F396" s="650"/>
      <c r="G396" s="651"/>
      <c r="H396" s="650"/>
      <c r="I396" s="650"/>
      <c r="J396" s="651"/>
    </row>
    <row r="397">
      <c r="A397" s="658"/>
      <c r="B397" s="655"/>
      <c r="C397" s="655"/>
      <c r="D397" s="660"/>
      <c r="E397" s="650"/>
      <c r="F397" s="650"/>
      <c r="G397" s="651"/>
      <c r="H397" s="650"/>
      <c r="I397" s="650"/>
      <c r="J397" s="651"/>
    </row>
    <row r="398">
      <c r="A398" s="658"/>
      <c r="B398" s="655"/>
      <c r="C398" s="655"/>
      <c r="D398" s="660"/>
      <c r="E398" s="650"/>
      <c r="F398" s="650"/>
      <c r="G398" s="651"/>
      <c r="H398" s="650"/>
      <c r="I398" s="650"/>
      <c r="J398" s="651"/>
    </row>
    <row r="399">
      <c r="A399" s="658"/>
      <c r="B399" s="655"/>
      <c r="C399" s="655"/>
      <c r="D399" s="660"/>
      <c r="E399" s="650"/>
      <c r="F399" s="650"/>
      <c r="G399" s="651"/>
      <c r="H399" s="650"/>
      <c r="I399" s="650"/>
      <c r="J399" s="651"/>
    </row>
    <row r="400">
      <c r="A400" s="658"/>
      <c r="B400" s="655"/>
      <c r="C400" s="655"/>
      <c r="D400" s="660"/>
      <c r="E400" s="650"/>
      <c r="F400" s="650"/>
      <c r="G400" s="651"/>
      <c r="H400" s="650"/>
      <c r="I400" s="651"/>
      <c r="J400" s="650"/>
    </row>
    <row r="401">
      <c r="A401" s="658"/>
      <c r="B401" s="655"/>
      <c r="C401" s="655"/>
      <c r="D401" s="660"/>
      <c r="E401" s="650"/>
      <c r="F401" s="650"/>
      <c r="G401" s="651"/>
      <c r="H401" s="650"/>
      <c r="I401" s="650"/>
      <c r="J401" s="651"/>
    </row>
    <row r="402">
      <c r="A402" s="658"/>
      <c r="B402" s="655"/>
      <c r="C402" s="655"/>
      <c r="D402" s="660"/>
      <c r="E402" s="650"/>
      <c r="F402" s="650"/>
      <c r="G402" s="651"/>
      <c r="H402" s="650"/>
      <c r="I402" s="651"/>
      <c r="J402" s="650"/>
    </row>
    <row r="403">
      <c r="A403" s="658"/>
      <c r="B403" s="655"/>
      <c r="C403" s="655"/>
      <c r="D403" s="660"/>
      <c r="E403" s="650"/>
      <c r="F403" s="650"/>
      <c r="G403" s="651"/>
      <c r="H403" s="650"/>
      <c r="I403" s="651"/>
      <c r="J403" s="651"/>
    </row>
    <row r="404">
      <c r="A404" s="658"/>
      <c r="B404" s="655"/>
      <c r="C404" s="655"/>
      <c r="D404" s="660"/>
      <c r="E404" s="650"/>
      <c r="F404" s="650"/>
      <c r="G404" s="651"/>
      <c r="H404" s="650"/>
      <c r="I404" s="651"/>
      <c r="J404" s="651"/>
    </row>
    <row r="405">
      <c r="A405" s="658"/>
      <c r="B405" s="655"/>
      <c r="C405" s="655"/>
      <c r="D405" s="660"/>
      <c r="E405" s="650"/>
      <c r="F405" s="650"/>
      <c r="G405" s="651"/>
      <c r="H405" s="650"/>
      <c r="I405" s="651"/>
      <c r="J405" s="651"/>
    </row>
    <row r="406">
      <c r="A406" s="658"/>
      <c r="B406" s="655"/>
      <c r="C406" s="655"/>
      <c r="D406" s="660"/>
      <c r="E406" s="650"/>
      <c r="F406" s="650"/>
      <c r="G406" s="651"/>
      <c r="H406" s="650"/>
      <c r="I406" s="651"/>
      <c r="J406" s="651"/>
    </row>
    <row r="407">
      <c r="A407" s="651"/>
      <c r="B407" s="651"/>
      <c r="C407" s="651"/>
      <c r="D407" s="660"/>
      <c r="E407" s="650"/>
      <c r="F407" s="650"/>
      <c r="G407" s="651"/>
      <c r="H407" s="650"/>
      <c r="I407" s="651"/>
      <c r="J407" s="651"/>
    </row>
    <row r="408">
      <c r="A408" s="658"/>
      <c r="B408" s="655"/>
      <c r="C408" s="655"/>
      <c r="D408" s="660"/>
      <c r="E408" s="650"/>
      <c r="F408" s="650"/>
      <c r="G408" s="651"/>
      <c r="H408" s="650"/>
      <c r="I408" s="651"/>
      <c r="J408" s="651"/>
    </row>
    <row r="409">
      <c r="A409" s="658"/>
      <c r="B409" s="655"/>
      <c r="C409" s="655"/>
      <c r="D409" s="660"/>
      <c r="E409" s="650"/>
      <c r="F409" s="650"/>
      <c r="G409" s="651"/>
      <c r="H409" s="650"/>
      <c r="I409" s="651"/>
      <c r="J409" s="651"/>
    </row>
    <row r="410">
      <c r="A410" s="658"/>
      <c r="B410" s="655"/>
      <c r="C410" s="655"/>
      <c r="D410" s="660"/>
      <c r="E410" s="650"/>
      <c r="F410" s="650"/>
      <c r="G410" s="651"/>
      <c r="H410" s="650"/>
      <c r="I410" s="651"/>
      <c r="J410" s="650"/>
    </row>
    <row r="411">
      <c r="A411" s="658"/>
      <c r="B411" s="655"/>
      <c r="C411" s="655"/>
      <c r="D411" s="660"/>
      <c r="E411" s="650"/>
      <c r="F411" s="650"/>
      <c r="G411" s="651"/>
      <c r="H411" s="650"/>
      <c r="I411" s="651"/>
      <c r="J411" s="651"/>
    </row>
    <row r="412">
      <c r="A412" s="658"/>
      <c r="B412" s="655"/>
      <c r="C412" s="655"/>
      <c r="D412" s="660"/>
      <c r="E412" s="650"/>
      <c r="F412" s="650"/>
      <c r="G412" s="651"/>
      <c r="H412" s="650"/>
      <c r="I412" s="651"/>
      <c r="J412" s="651"/>
    </row>
    <row r="413">
      <c r="A413" s="658"/>
      <c r="B413" s="655"/>
      <c r="C413" s="655"/>
      <c r="D413" s="660"/>
      <c r="E413" s="650"/>
      <c r="F413" s="650"/>
      <c r="G413" s="651"/>
      <c r="H413" s="650"/>
      <c r="I413" s="651"/>
      <c r="J413" s="650"/>
    </row>
    <row r="414">
      <c r="A414" s="658"/>
      <c r="B414" s="655"/>
      <c r="C414" s="655"/>
      <c r="D414" s="660"/>
      <c r="E414" s="650"/>
      <c r="F414" s="650"/>
      <c r="G414" s="651"/>
      <c r="H414" s="650"/>
      <c r="I414" s="651"/>
      <c r="J414" s="650"/>
    </row>
    <row r="415">
      <c r="A415" s="658"/>
      <c r="B415" s="655"/>
      <c r="C415" s="655"/>
      <c r="D415" s="660"/>
      <c r="E415" s="650"/>
      <c r="F415" s="650"/>
      <c r="G415" s="651"/>
      <c r="H415" s="650"/>
      <c r="I415" s="651"/>
      <c r="J415" s="651"/>
    </row>
    <row r="416">
      <c r="A416" s="658"/>
      <c r="B416" s="655"/>
      <c r="C416" s="655"/>
      <c r="D416" s="660"/>
      <c r="E416" s="650"/>
      <c r="F416" s="650"/>
      <c r="G416" s="651"/>
      <c r="H416" s="650"/>
      <c r="I416" s="651"/>
      <c r="J416" s="651"/>
    </row>
    <row r="417">
      <c r="A417" s="658"/>
      <c r="B417" s="655"/>
      <c r="C417" s="655"/>
      <c r="D417" s="660"/>
      <c r="E417" s="650"/>
      <c r="F417" s="650"/>
      <c r="G417" s="651"/>
      <c r="H417" s="650"/>
      <c r="I417" s="651"/>
      <c r="J417" s="651"/>
    </row>
    <row r="418">
      <c r="A418" s="658"/>
      <c r="B418" s="655"/>
      <c r="C418" s="655"/>
      <c r="D418" s="660"/>
      <c r="E418" s="650"/>
      <c r="F418" s="650"/>
      <c r="G418" s="651"/>
      <c r="H418" s="650"/>
      <c r="I418" s="651"/>
      <c r="J418" s="651"/>
    </row>
    <row r="419">
      <c r="A419" s="658"/>
      <c r="B419" s="655"/>
      <c r="C419" s="655"/>
      <c r="D419" s="660"/>
      <c r="E419" s="650"/>
      <c r="F419" s="650"/>
      <c r="G419" s="651"/>
      <c r="H419" s="650"/>
      <c r="I419" s="651"/>
      <c r="J419" s="651"/>
    </row>
    <row r="420">
      <c r="A420" s="658"/>
      <c r="B420" s="655"/>
      <c r="C420" s="655"/>
      <c r="D420" s="660"/>
      <c r="E420" s="650"/>
      <c r="F420" s="650"/>
      <c r="G420" s="651"/>
      <c r="H420" s="650"/>
      <c r="I420" s="651"/>
      <c r="J420" s="651"/>
    </row>
    <row r="421">
      <c r="A421" s="658"/>
      <c r="B421" s="655"/>
      <c r="C421" s="655"/>
      <c r="D421" s="660"/>
      <c r="E421" s="650"/>
      <c r="F421" s="650"/>
      <c r="G421" s="651"/>
      <c r="H421" s="650"/>
      <c r="I421" s="651"/>
      <c r="J421" s="651"/>
    </row>
    <row r="422">
      <c r="A422" s="658"/>
      <c r="B422" s="655"/>
      <c r="C422" s="655"/>
      <c r="D422" s="660"/>
      <c r="E422" s="650"/>
      <c r="F422" s="650"/>
      <c r="G422" s="651"/>
      <c r="H422" s="650"/>
      <c r="I422" s="651"/>
      <c r="J422" s="650"/>
    </row>
    <row r="423">
      <c r="A423" s="658"/>
      <c r="B423" s="655"/>
      <c r="C423" s="655"/>
      <c r="D423" s="660"/>
      <c r="E423" s="650"/>
      <c r="F423" s="650"/>
      <c r="G423" s="651"/>
      <c r="H423" s="650"/>
      <c r="I423" s="651"/>
      <c r="J423" s="651"/>
    </row>
    <row r="424">
      <c r="A424" s="658"/>
      <c r="B424" s="655"/>
      <c r="C424" s="655"/>
      <c r="D424" s="660"/>
      <c r="E424" s="650"/>
      <c r="F424" s="650"/>
      <c r="G424" s="651"/>
      <c r="H424" s="650"/>
      <c r="I424" s="651"/>
      <c r="J424" s="651"/>
    </row>
    <row r="425">
      <c r="A425" s="658"/>
      <c r="B425" s="655"/>
      <c r="C425" s="655"/>
      <c r="D425" s="660"/>
      <c r="E425" s="650"/>
      <c r="F425" s="650"/>
      <c r="G425" s="651"/>
      <c r="H425" s="650"/>
      <c r="I425" s="651"/>
      <c r="J425" s="651"/>
    </row>
    <row r="426">
      <c r="A426" s="658"/>
      <c r="B426" s="655"/>
      <c r="C426" s="655"/>
      <c r="D426" s="660"/>
      <c r="E426" s="650"/>
      <c r="F426" s="650"/>
      <c r="G426" s="651"/>
      <c r="H426" s="650"/>
      <c r="I426" s="651"/>
      <c r="J426" s="651"/>
    </row>
    <row r="427">
      <c r="A427" s="658"/>
      <c r="B427" s="655"/>
      <c r="C427" s="655"/>
      <c r="D427" s="660"/>
      <c r="E427" s="650"/>
      <c r="F427" s="650"/>
      <c r="G427" s="651"/>
      <c r="H427" s="650"/>
      <c r="I427" s="651"/>
      <c r="J427" s="651"/>
    </row>
    <row r="428">
      <c r="A428" s="658"/>
      <c r="B428" s="655"/>
      <c r="C428" s="655"/>
      <c r="D428" s="660"/>
      <c r="E428" s="650"/>
      <c r="F428" s="650"/>
      <c r="G428" s="651"/>
      <c r="H428" s="650"/>
      <c r="I428" s="651"/>
      <c r="J428" s="651"/>
    </row>
    <row r="429">
      <c r="A429" s="651"/>
      <c r="B429" s="651"/>
      <c r="C429" s="651"/>
      <c r="D429" s="660"/>
      <c r="E429" s="650"/>
      <c r="F429" s="650"/>
      <c r="G429" s="651"/>
      <c r="H429" s="650"/>
      <c r="I429" s="651"/>
      <c r="J429" s="651"/>
    </row>
    <row r="430">
      <c r="A430" s="658"/>
      <c r="B430" s="655"/>
      <c r="C430" s="655"/>
      <c r="D430" s="660"/>
      <c r="E430" s="650"/>
      <c r="F430" s="650"/>
      <c r="G430" s="651"/>
      <c r="H430" s="650"/>
      <c r="I430" s="650"/>
      <c r="J430" s="651"/>
    </row>
    <row r="431">
      <c r="A431" s="658"/>
      <c r="B431" s="655"/>
      <c r="C431" s="655"/>
      <c r="D431" s="660"/>
      <c r="E431" s="650"/>
      <c r="F431" s="650"/>
      <c r="G431" s="651"/>
      <c r="H431" s="650"/>
      <c r="I431" s="651"/>
      <c r="J431" s="651"/>
    </row>
    <row r="432">
      <c r="A432" s="658"/>
      <c r="B432" s="655"/>
      <c r="C432" s="655"/>
      <c r="D432" s="660"/>
      <c r="E432" s="650"/>
      <c r="F432" s="650"/>
      <c r="G432" s="651"/>
      <c r="H432" s="650"/>
      <c r="I432" s="651"/>
      <c r="J432" s="651"/>
    </row>
    <row r="433">
      <c r="A433" s="658"/>
      <c r="B433" s="655"/>
      <c r="C433" s="655"/>
      <c r="D433" s="660"/>
      <c r="E433" s="650"/>
      <c r="F433" s="650"/>
      <c r="G433" s="651"/>
      <c r="H433" s="650"/>
      <c r="I433" s="650"/>
      <c r="J433" s="651"/>
    </row>
    <row r="434">
      <c r="A434" s="658"/>
      <c r="B434" s="655"/>
      <c r="C434" s="655"/>
      <c r="D434" s="660"/>
      <c r="E434" s="650"/>
      <c r="F434" s="650"/>
      <c r="G434" s="651"/>
      <c r="H434" s="650"/>
      <c r="I434" s="651"/>
      <c r="J434" s="651"/>
    </row>
    <row r="435">
      <c r="A435" s="658"/>
      <c r="B435" s="655"/>
      <c r="C435" s="655"/>
      <c r="D435" s="660"/>
      <c r="E435" s="650"/>
      <c r="F435" s="650"/>
      <c r="G435" s="651"/>
      <c r="H435" s="650"/>
      <c r="I435" s="650"/>
      <c r="J435" s="651"/>
    </row>
    <row r="436">
      <c r="A436" s="658"/>
      <c r="B436" s="655"/>
      <c r="C436" s="655"/>
      <c r="D436" s="660"/>
      <c r="E436" s="650"/>
      <c r="F436" s="650"/>
      <c r="G436" s="651"/>
      <c r="H436" s="650"/>
      <c r="I436" s="651"/>
      <c r="J436" s="651"/>
    </row>
    <row r="437">
      <c r="A437" s="658"/>
      <c r="B437" s="655"/>
      <c r="C437" s="655"/>
      <c r="D437" s="660"/>
      <c r="E437" s="650"/>
      <c r="F437" s="650"/>
      <c r="G437" s="651"/>
      <c r="H437" s="650"/>
      <c r="I437" s="651"/>
      <c r="J437" s="651"/>
    </row>
    <row r="438">
      <c r="A438" s="658"/>
      <c r="B438" s="655"/>
      <c r="C438" s="655"/>
      <c r="D438" s="660"/>
      <c r="E438" s="650"/>
      <c r="F438" s="650"/>
      <c r="G438" s="651"/>
      <c r="H438" s="650"/>
      <c r="I438" s="651"/>
      <c r="J438" s="651"/>
    </row>
    <row r="439">
      <c r="A439" s="658"/>
      <c r="B439" s="655"/>
      <c r="C439" s="655"/>
      <c r="D439" s="660"/>
      <c r="E439" s="650"/>
      <c r="F439" s="650"/>
      <c r="G439" s="651"/>
      <c r="H439" s="650"/>
      <c r="I439" s="651"/>
      <c r="J439" s="651"/>
    </row>
    <row r="440">
      <c r="A440" s="658"/>
      <c r="B440" s="655"/>
      <c r="C440" s="655"/>
      <c r="D440" s="660"/>
      <c r="E440" s="650"/>
      <c r="F440" s="650"/>
      <c r="G440" s="651"/>
      <c r="H440" s="650"/>
      <c r="I440" s="651"/>
      <c r="J440" s="651"/>
    </row>
    <row r="441">
      <c r="A441" s="651"/>
      <c r="B441" s="651"/>
      <c r="C441" s="651"/>
      <c r="D441" s="660"/>
      <c r="E441" s="650"/>
      <c r="F441" s="650"/>
      <c r="G441" s="651"/>
      <c r="H441" s="650"/>
      <c r="I441" s="651"/>
      <c r="J441" s="651"/>
    </row>
    <row r="442">
      <c r="A442" s="658"/>
      <c r="B442" s="655"/>
      <c r="C442" s="655"/>
      <c r="D442" s="660"/>
      <c r="E442" s="650"/>
      <c r="F442" s="650"/>
      <c r="G442" s="651"/>
      <c r="H442" s="650"/>
      <c r="I442" s="650"/>
      <c r="J442" s="651"/>
    </row>
    <row r="443">
      <c r="A443" s="658"/>
      <c r="B443" s="655"/>
      <c r="C443" s="655"/>
      <c r="D443" s="660"/>
      <c r="E443" s="650"/>
      <c r="F443" s="650"/>
      <c r="G443" s="651"/>
      <c r="H443" s="650"/>
      <c r="I443" s="651"/>
      <c r="J443" s="70"/>
    </row>
    <row r="444">
      <c r="A444" s="658"/>
      <c r="B444" s="655"/>
      <c r="C444" s="655"/>
      <c r="D444" s="660"/>
      <c r="E444" s="650"/>
      <c r="F444" s="650"/>
      <c r="G444" s="651"/>
      <c r="H444" s="650"/>
      <c r="I444" s="651"/>
      <c r="J444" s="650"/>
    </row>
    <row r="445">
      <c r="A445" s="658"/>
      <c r="B445" s="655"/>
      <c r="C445" s="655"/>
      <c r="D445" s="660"/>
      <c r="E445" s="650"/>
      <c r="F445" s="650"/>
      <c r="G445" s="651"/>
      <c r="H445" s="650"/>
      <c r="I445" s="651"/>
      <c r="J445" s="651"/>
    </row>
    <row r="446">
      <c r="A446" s="658"/>
      <c r="B446" s="655"/>
      <c r="C446" s="655"/>
      <c r="D446" s="660"/>
      <c r="E446" s="650"/>
      <c r="F446" s="650"/>
      <c r="G446" s="651"/>
      <c r="H446" s="650"/>
      <c r="I446" s="651"/>
      <c r="J446" s="651"/>
    </row>
    <row r="447">
      <c r="A447" s="658"/>
      <c r="B447" s="655"/>
      <c r="C447" s="655"/>
      <c r="D447" s="660"/>
      <c r="E447" s="650"/>
      <c r="F447" s="650"/>
      <c r="G447" s="651"/>
      <c r="H447" s="650"/>
      <c r="I447" s="651"/>
      <c r="J447" s="651"/>
    </row>
    <row r="448">
      <c r="A448" s="658"/>
      <c r="B448" s="655"/>
      <c r="C448" s="655"/>
      <c r="D448" s="660"/>
      <c r="E448" s="650"/>
      <c r="F448" s="650"/>
      <c r="G448" s="651"/>
      <c r="H448" s="650"/>
      <c r="I448" s="651"/>
      <c r="J448" s="650"/>
    </row>
    <row r="449">
      <c r="A449" s="658"/>
      <c r="B449" s="655"/>
      <c r="C449" s="655"/>
      <c r="D449" s="660"/>
      <c r="E449" s="650"/>
      <c r="F449" s="650"/>
      <c r="G449" s="651"/>
      <c r="H449" s="650"/>
      <c r="I449" s="651"/>
      <c r="J449" s="651"/>
    </row>
    <row r="450">
      <c r="A450" s="658"/>
      <c r="B450" s="655"/>
      <c r="C450" s="655"/>
      <c r="D450" s="660"/>
      <c r="E450" s="650"/>
      <c r="F450" s="650"/>
      <c r="G450" s="651"/>
      <c r="H450" s="650"/>
      <c r="I450" s="651"/>
      <c r="J450" s="650"/>
    </row>
    <row r="451">
      <c r="A451" s="658"/>
      <c r="B451" s="655"/>
      <c r="C451" s="655"/>
      <c r="D451" s="660"/>
      <c r="E451" s="650"/>
      <c r="F451" s="650"/>
      <c r="G451" s="651"/>
      <c r="H451" s="650"/>
      <c r="I451" s="650"/>
      <c r="J451" s="651"/>
    </row>
    <row r="452">
      <c r="A452" s="658"/>
      <c r="B452" s="655"/>
      <c r="C452" s="655"/>
      <c r="D452" s="660"/>
      <c r="E452" s="650"/>
      <c r="F452" s="650"/>
      <c r="G452" s="651"/>
      <c r="H452" s="650"/>
      <c r="I452" s="651"/>
      <c r="J452" s="650"/>
    </row>
    <row r="453">
      <c r="A453" s="658"/>
      <c r="B453" s="650"/>
      <c r="C453" s="650"/>
      <c r="D453" s="660"/>
      <c r="E453" s="650"/>
      <c r="F453" s="650"/>
      <c r="G453" s="651"/>
      <c r="H453" s="650"/>
      <c r="I453" s="651"/>
      <c r="J453" s="651"/>
    </row>
    <row r="454">
      <c r="A454" s="658"/>
      <c r="B454" s="655"/>
      <c r="C454" s="655"/>
      <c r="D454" s="660"/>
      <c r="E454" s="650"/>
      <c r="F454" s="650"/>
      <c r="G454" s="651"/>
      <c r="H454" s="650"/>
      <c r="I454" s="651"/>
      <c r="J454" s="651"/>
    </row>
    <row r="455">
      <c r="A455" s="658"/>
      <c r="B455" s="655"/>
      <c r="C455" s="655"/>
      <c r="D455" s="660"/>
      <c r="E455" s="650"/>
      <c r="F455" s="650"/>
      <c r="G455" s="651"/>
      <c r="H455" s="650"/>
      <c r="I455" s="650"/>
      <c r="J455" s="650"/>
    </row>
    <row r="456">
      <c r="A456" s="658"/>
      <c r="B456" s="655"/>
      <c r="C456" s="655"/>
      <c r="D456" s="660"/>
      <c r="E456" s="650"/>
      <c r="F456" s="650"/>
      <c r="G456" s="651"/>
      <c r="H456" s="650"/>
      <c r="I456" s="651"/>
      <c r="J456" s="650"/>
    </row>
    <row r="457">
      <c r="A457" s="658"/>
      <c r="B457" s="655"/>
      <c r="C457" s="655"/>
      <c r="D457" s="660"/>
      <c r="E457" s="650"/>
      <c r="F457" s="650"/>
      <c r="G457" s="651"/>
      <c r="H457" s="650"/>
      <c r="I457" s="650"/>
      <c r="J457" s="651"/>
    </row>
    <row r="458">
      <c r="A458" s="658"/>
      <c r="B458" s="655"/>
      <c r="C458" s="655"/>
      <c r="D458" s="660"/>
      <c r="E458" s="650"/>
      <c r="F458" s="650"/>
      <c r="G458" s="651"/>
      <c r="H458" s="650"/>
      <c r="I458" s="651"/>
      <c r="J458" s="651"/>
    </row>
    <row r="459">
      <c r="A459" s="658"/>
      <c r="B459" s="655"/>
      <c r="C459" s="655"/>
      <c r="D459" s="660"/>
      <c r="E459" s="650"/>
      <c r="F459" s="650"/>
      <c r="G459" s="651"/>
      <c r="H459" s="650"/>
      <c r="I459" s="651"/>
      <c r="J459" s="651"/>
    </row>
    <row r="460">
      <c r="A460" s="658"/>
      <c r="B460" s="655"/>
      <c r="C460" s="655"/>
      <c r="D460" s="660"/>
      <c r="E460" s="650"/>
      <c r="F460" s="650"/>
      <c r="G460" s="651"/>
      <c r="H460" s="650"/>
      <c r="I460" s="651"/>
      <c r="J460" s="651"/>
    </row>
    <row r="461">
      <c r="A461" s="658"/>
      <c r="B461" s="655"/>
      <c r="C461" s="655"/>
      <c r="D461" s="660"/>
      <c r="E461" s="650"/>
      <c r="F461" s="650"/>
      <c r="G461" s="651"/>
      <c r="H461" s="650"/>
      <c r="I461" s="651"/>
      <c r="J461" s="651"/>
    </row>
    <row r="462">
      <c r="A462" s="658"/>
      <c r="B462" s="655"/>
      <c r="C462" s="655"/>
      <c r="D462" s="660"/>
      <c r="E462" s="650"/>
      <c r="F462" s="650"/>
      <c r="G462" s="651"/>
      <c r="H462" s="650"/>
      <c r="I462" s="651"/>
      <c r="J462" s="651"/>
    </row>
    <row r="463">
      <c r="A463" s="658"/>
      <c r="B463" s="655"/>
      <c r="C463" s="655"/>
      <c r="D463" s="660"/>
      <c r="E463" s="650"/>
      <c r="F463" s="650"/>
      <c r="G463" s="651"/>
      <c r="H463" s="650"/>
      <c r="I463" s="651"/>
      <c r="J463" s="651"/>
    </row>
    <row r="464">
      <c r="A464" s="658"/>
      <c r="B464" s="655"/>
      <c r="C464" s="655"/>
      <c r="D464" s="660"/>
      <c r="E464" s="650"/>
      <c r="F464" s="650"/>
      <c r="G464" s="651"/>
      <c r="H464" s="650"/>
      <c r="I464" s="651"/>
      <c r="J464" s="650"/>
    </row>
    <row r="465">
      <c r="A465" s="658"/>
      <c r="B465" s="655"/>
      <c r="C465" s="655"/>
      <c r="D465" s="660"/>
      <c r="E465" s="650"/>
      <c r="F465" s="650"/>
      <c r="G465" s="651"/>
      <c r="H465" s="650"/>
      <c r="I465" s="651"/>
      <c r="J465" s="651"/>
    </row>
    <row r="466">
      <c r="A466" s="658"/>
      <c r="B466" s="655"/>
      <c r="C466" s="655"/>
      <c r="D466" s="660"/>
      <c r="E466" s="650"/>
      <c r="F466" s="650"/>
      <c r="G466" s="651"/>
      <c r="H466" s="650"/>
      <c r="I466" s="651"/>
      <c r="J466" s="651"/>
    </row>
    <row r="467">
      <c r="A467" s="658"/>
      <c r="B467" s="655"/>
      <c r="C467" s="655"/>
      <c r="D467" s="660"/>
      <c r="E467" s="650"/>
      <c r="F467" s="650"/>
      <c r="G467" s="651"/>
      <c r="H467" s="650"/>
      <c r="I467" s="650"/>
      <c r="J467" s="651"/>
    </row>
    <row r="468">
      <c r="A468" s="658"/>
      <c r="B468" s="655"/>
      <c r="C468" s="655"/>
      <c r="D468" s="660"/>
      <c r="E468" s="650"/>
      <c r="F468" s="650"/>
      <c r="G468" s="651"/>
      <c r="H468" s="650"/>
      <c r="I468" s="650"/>
      <c r="J468" s="651"/>
    </row>
    <row r="469">
      <c r="A469" s="651"/>
      <c r="B469" s="651"/>
      <c r="C469" s="651"/>
      <c r="D469" s="660"/>
      <c r="E469" s="650"/>
      <c r="F469" s="650"/>
      <c r="G469" s="651"/>
      <c r="H469" s="650"/>
      <c r="I469" s="651"/>
      <c r="J469" s="651"/>
    </row>
    <row r="470">
      <c r="A470" s="658"/>
      <c r="B470" s="655"/>
      <c r="C470" s="655"/>
      <c r="D470" s="660"/>
      <c r="E470" s="650"/>
      <c r="F470" s="650"/>
      <c r="G470" s="651"/>
      <c r="H470" s="650"/>
      <c r="I470" s="651"/>
      <c r="J470" s="651"/>
    </row>
    <row r="471">
      <c r="A471" s="658"/>
      <c r="B471" s="655"/>
      <c r="C471" s="655"/>
      <c r="D471" s="660"/>
      <c r="E471" s="650"/>
      <c r="F471" s="650"/>
      <c r="G471" s="651"/>
      <c r="H471" s="650"/>
      <c r="I471" s="651"/>
      <c r="J471" s="650"/>
    </row>
    <row r="472">
      <c r="A472" s="658"/>
      <c r="B472" s="655"/>
      <c r="C472" s="655"/>
      <c r="D472" s="660"/>
      <c r="E472" s="650"/>
      <c r="F472" s="650"/>
      <c r="G472" s="651"/>
      <c r="H472" s="650"/>
      <c r="I472" s="651"/>
      <c r="J472" s="651"/>
    </row>
    <row r="473">
      <c r="A473" s="658"/>
      <c r="B473" s="655"/>
      <c r="C473" s="655"/>
      <c r="D473" s="660"/>
      <c r="E473" s="650"/>
      <c r="F473" s="650"/>
      <c r="G473" s="651"/>
      <c r="H473" s="650"/>
      <c r="I473" s="651"/>
      <c r="J473" s="651"/>
    </row>
    <row r="474">
      <c r="A474" s="658"/>
      <c r="B474" s="655"/>
      <c r="C474" s="655"/>
      <c r="D474" s="660"/>
      <c r="E474" s="650"/>
      <c r="F474" s="650"/>
      <c r="G474" s="651"/>
      <c r="H474" s="650"/>
      <c r="I474" s="651"/>
      <c r="J474" s="651"/>
    </row>
    <row r="475">
      <c r="A475" s="658"/>
      <c r="B475" s="655"/>
      <c r="C475" s="655"/>
      <c r="D475" s="660"/>
      <c r="E475" s="650"/>
      <c r="F475" s="650"/>
      <c r="G475" s="651"/>
      <c r="H475" s="650"/>
      <c r="I475" s="650"/>
      <c r="J475" s="651"/>
    </row>
    <row r="476">
      <c r="A476" s="658"/>
      <c r="B476" s="655"/>
      <c r="C476" s="655"/>
      <c r="D476" s="660"/>
      <c r="E476" s="650"/>
      <c r="F476" s="650"/>
      <c r="G476" s="651"/>
      <c r="H476" s="650"/>
      <c r="I476" s="651"/>
      <c r="J476" s="651"/>
    </row>
    <row r="477">
      <c r="A477" s="658"/>
      <c r="B477" s="655"/>
      <c r="C477" s="655"/>
      <c r="D477" s="660"/>
      <c r="E477" s="650"/>
      <c r="F477" s="650"/>
      <c r="G477" s="651"/>
      <c r="H477" s="650"/>
      <c r="I477" s="651"/>
      <c r="J477" s="651"/>
    </row>
    <row r="478">
      <c r="A478" s="658"/>
      <c r="B478" s="655"/>
      <c r="C478" s="655"/>
      <c r="D478" s="660"/>
      <c r="E478" s="650"/>
      <c r="F478" s="650"/>
      <c r="G478" s="651"/>
      <c r="H478" s="650"/>
      <c r="I478" s="651"/>
      <c r="J478" s="651"/>
    </row>
    <row r="479">
      <c r="A479" s="658"/>
      <c r="B479" s="655"/>
      <c r="C479" s="655"/>
      <c r="D479" s="660"/>
      <c r="E479" s="650"/>
      <c r="F479" s="650"/>
      <c r="G479" s="651"/>
      <c r="H479" s="650"/>
      <c r="I479" s="651"/>
      <c r="J479" s="651"/>
    </row>
    <row r="480">
      <c r="A480" s="658"/>
      <c r="B480" s="655"/>
      <c r="C480" s="655"/>
      <c r="D480" s="660"/>
      <c r="E480" s="650"/>
      <c r="F480" s="650"/>
      <c r="G480" s="651"/>
      <c r="H480" s="650"/>
      <c r="I480" s="651"/>
      <c r="J480" s="651"/>
    </row>
    <row r="481">
      <c r="A481" s="658"/>
      <c r="B481" s="655"/>
      <c r="C481" s="655"/>
      <c r="D481" s="660"/>
      <c r="E481" s="650"/>
      <c r="F481" s="650"/>
      <c r="G481" s="651"/>
      <c r="H481" s="650"/>
      <c r="I481" s="650"/>
      <c r="J481" s="651"/>
    </row>
    <row r="482">
      <c r="A482" s="658"/>
      <c r="B482" s="655"/>
      <c r="C482" s="655"/>
      <c r="D482" s="660"/>
      <c r="E482" s="650"/>
      <c r="F482" s="650"/>
      <c r="G482" s="651"/>
      <c r="H482" s="650"/>
      <c r="I482" s="650"/>
      <c r="J482" s="651"/>
    </row>
    <row r="483">
      <c r="A483" s="658"/>
      <c r="B483" s="655"/>
      <c r="C483" s="655"/>
      <c r="D483" s="660"/>
      <c r="E483" s="650"/>
      <c r="F483" s="650"/>
      <c r="G483" s="651"/>
      <c r="H483" s="650"/>
      <c r="I483" s="651"/>
      <c r="J483" s="651"/>
    </row>
    <row r="484">
      <c r="A484" s="658"/>
      <c r="B484" s="655"/>
      <c r="C484" s="655"/>
      <c r="D484" s="660"/>
      <c r="E484" s="650"/>
      <c r="F484" s="650"/>
      <c r="G484" s="651"/>
      <c r="H484" s="650"/>
      <c r="I484" s="651"/>
      <c r="J484" s="651"/>
    </row>
    <row r="485">
      <c r="A485" s="658"/>
      <c r="B485" s="655"/>
      <c r="C485" s="655"/>
      <c r="D485" s="660"/>
      <c r="E485" s="650"/>
      <c r="F485" s="650"/>
      <c r="G485" s="651"/>
      <c r="H485" s="650"/>
      <c r="I485" s="650"/>
      <c r="J485" s="651"/>
    </row>
    <row r="486">
      <c r="A486" s="658"/>
      <c r="B486" s="655"/>
      <c r="C486" s="655"/>
      <c r="D486" s="660"/>
      <c r="E486" s="650"/>
      <c r="F486" s="650"/>
      <c r="G486" s="651"/>
      <c r="H486" s="650"/>
      <c r="I486" s="650"/>
      <c r="J486" s="651"/>
    </row>
    <row r="487">
      <c r="A487" s="658"/>
      <c r="B487" s="655"/>
      <c r="C487" s="655"/>
      <c r="D487" s="660"/>
      <c r="E487" s="650"/>
      <c r="F487" s="650"/>
      <c r="G487" s="651"/>
      <c r="H487" s="650"/>
      <c r="I487" s="651"/>
      <c r="J487" s="650"/>
    </row>
    <row r="488">
      <c r="A488" s="651"/>
      <c r="B488" s="650"/>
      <c r="C488" s="650"/>
      <c r="D488" s="660"/>
      <c r="E488" s="650"/>
      <c r="F488" s="650"/>
      <c r="G488" s="651"/>
      <c r="H488" s="650"/>
      <c r="I488" s="651"/>
      <c r="J488" s="651"/>
    </row>
    <row r="489">
      <c r="A489" s="658"/>
      <c r="B489" s="655"/>
      <c r="C489" s="655"/>
      <c r="D489" s="660"/>
      <c r="E489" s="650"/>
      <c r="F489" s="650"/>
      <c r="G489" s="651"/>
      <c r="H489" s="650"/>
      <c r="I489" s="651"/>
      <c r="J489" s="651"/>
    </row>
    <row r="490">
      <c r="A490" s="658"/>
      <c r="B490" s="655"/>
      <c r="C490" s="655"/>
      <c r="D490" s="660"/>
      <c r="E490" s="650"/>
      <c r="F490" s="650"/>
      <c r="G490" s="651"/>
      <c r="H490" s="650"/>
      <c r="I490" s="651"/>
      <c r="J490" s="651"/>
    </row>
    <row r="491">
      <c r="A491" s="658"/>
      <c r="B491" s="655"/>
      <c r="C491" s="655"/>
      <c r="D491" s="660"/>
      <c r="E491" s="650"/>
      <c r="F491" s="650"/>
      <c r="G491" s="651"/>
      <c r="H491" s="650"/>
      <c r="I491" s="650"/>
      <c r="J491" s="651"/>
    </row>
    <row r="492">
      <c r="A492" s="658"/>
      <c r="B492" s="655"/>
      <c r="C492" s="655"/>
      <c r="D492" s="660"/>
      <c r="E492" s="650"/>
      <c r="F492" s="650"/>
      <c r="G492" s="651"/>
      <c r="H492" s="650"/>
      <c r="I492" s="650"/>
      <c r="J492" s="650"/>
    </row>
    <row r="493">
      <c r="A493" s="658"/>
      <c r="B493" s="655"/>
      <c r="C493" s="655"/>
      <c r="D493" s="660"/>
      <c r="E493" s="650"/>
      <c r="F493" s="650"/>
      <c r="G493" s="651"/>
      <c r="H493" s="650"/>
      <c r="I493" s="651"/>
      <c r="J493" s="650"/>
    </row>
    <row r="494">
      <c r="A494" s="658"/>
      <c r="B494" s="655"/>
      <c r="C494" s="655"/>
      <c r="D494" s="660"/>
      <c r="E494" s="650"/>
      <c r="F494" s="650"/>
      <c r="G494" s="651"/>
      <c r="H494" s="650"/>
      <c r="I494" s="651"/>
      <c r="J494" s="651"/>
    </row>
    <row r="495">
      <c r="A495" s="658"/>
      <c r="B495" s="655"/>
      <c r="C495" s="655"/>
      <c r="D495" s="660"/>
      <c r="E495" s="650"/>
      <c r="F495" s="650"/>
      <c r="G495" s="651"/>
      <c r="H495" s="650"/>
      <c r="I495" s="650"/>
      <c r="J495" s="651"/>
    </row>
    <row r="496">
      <c r="A496" s="658"/>
      <c r="B496" s="655"/>
      <c r="C496" s="655"/>
      <c r="D496" s="660"/>
      <c r="E496" s="650"/>
      <c r="F496" s="650"/>
      <c r="G496" s="651"/>
      <c r="H496" s="650"/>
      <c r="I496" s="651"/>
      <c r="J496" s="651"/>
    </row>
    <row r="497">
      <c r="A497" s="651"/>
      <c r="B497" s="651"/>
      <c r="C497" s="651"/>
      <c r="D497" s="660"/>
      <c r="E497" s="650"/>
      <c r="F497" s="650"/>
      <c r="G497" s="651"/>
      <c r="H497" s="650"/>
      <c r="I497" s="651"/>
      <c r="J497" s="651"/>
    </row>
    <row r="498">
      <c r="A498" s="658"/>
      <c r="B498" s="655"/>
      <c r="C498" s="655"/>
      <c r="D498" s="660"/>
      <c r="E498" s="650"/>
      <c r="F498" s="650"/>
      <c r="G498" s="651"/>
      <c r="H498" s="650"/>
      <c r="I498" s="651"/>
      <c r="J498" s="651"/>
    </row>
    <row r="499">
      <c r="A499" s="658"/>
      <c r="B499" s="655"/>
      <c r="C499" s="655"/>
      <c r="D499" s="660"/>
      <c r="E499" s="650"/>
      <c r="F499" s="650"/>
      <c r="G499" s="651"/>
      <c r="H499" s="650"/>
      <c r="I499" s="651"/>
      <c r="J499" s="650"/>
    </row>
    <row r="500">
      <c r="A500" s="658"/>
      <c r="B500" s="655"/>
      <c r="C500" s="655"/>
      <c r="D500" s="660"/>
      <c r="E500" s="650"/>
      <c r="F500" s="650"/>
      <c r="G500" s="651"/>
      <c r="H500" s="650"/>
      <c r="I500" s="651"/>
      <c r="J500" s="651"/>
    </row>
    <row r="501">
      <c r="A501" s="658"/>
      <c r="B501" s="655"/>
      <c r="C501" s="655"/>
      <c r="D501" s="660"/>
      <c r="E501" s="650"/>
      <c r="F501" s="650"/>
      <c r="G501" s="651"/>
      <c r="H501" s="650"/>
      <c r="I501" s="650"/>
      <c r="J501" s="650"/>
    </row>
    <row r="502">
      <c r="A502" s="658"/>
      <c r="B502" s="655"/>
      <c r="C502" s="655"/>
      <c r="D502" s="660"/>
      <c r="E502" s="650"/>
      <c r="F502" s="650"/>
      <c r="G502" s="651"/>
      <c r="H502" s="650"/>
      <c r="I502" s="650"/>
      <c r="J502" s="651"/>
    </row>
    <row r="503">
      <c r="A503" s="658"/>
      <c r="B503" s="655"/>
      <c r="C503" s="655"/>
      <c r="D503" s="660"/>
      <c r="E503" s="650"/>
      <c r="F503" s="650"/>
      <c r="G503" s="651"/>
      <c r="H503" s="650"/>
      <c r="I503" s="651"/>
      <c r="J503" s="650"/>
    </row>
    <row r="504">
      <c r="A504" s="658"/>
      <c r="B504" s="655"/>
      <c r="C504" s="655"/>
      <c r="D504" s="660"/>
      <c r="E504" s="650"/>
      <c r="F504" s="650"/>
      <c r="G504" s="651"/>
      <c r="H504" s="650"/>
      <c r="I504" s="651"/>
      <c r="J504" s="651"/>
    </row>
    <row r="505">
      <c r="A505" s="658"/>
      <c r="B505" s="655"/>
      <c r="C505" s="655"/>
      <c r="D505" s="660"/>
      <c r="E505" s="650"/>
      <c r="F505" s="650"/>
      <c r="G505" s="651"/>
      <c r="H505" s="650"/>
      <c r="I505" s="651"/>
      <c r="J505" s="650"/>
    </row>
    <row r="506">
      <c r="A506" s="658"/>
      <c r="B506" s="655"/>
      <c r="C506" s="655"/>
      <c r="D506" s="660"/>
      <c r="E506" s="650"/>
      <c r="F506" s="650"/>
      <c r="G506" s="651"/>
      <c r="H506" s="650"/>
      <c r="I506" s="650"/>
      <c r="J506" s="651"/>
    </row>
    <row r="507">
      <c r="A507" s="658"/>
      <c r="B507" s="655"/>
      <c r="C507" s="655"/>
      <c r="D507" s="660"/>
      <c r="E507" s="650"/>
      <c r="F507" s="650"/>
      <c r="G507" s="651"/>
      <c r="H507" s="650"/>
      <c r="I507" s="651"/>
      <c r="J507" s="650"/>
    </row>
    <row r="508">
      <c r="A508" s="658"/>
      <c r="B508" s="655"/>
      <c r="C508" s="655"/>
      <c r="D508" s="660"/>
      <c r="E508" s="650"/>
      <c r="F508" s="650"/>
      <c r="G508" s="651"/>
      <c r="H508" s="650"/>
      <c r="I508" s="651"/>
      <c r="J508" s="651"/>
    </row>
    <row r="509">
      <c r="A509" s="658"/>
      <c r="B509" s="655"/>
      <c r="C509" s="655"/>
      <c r="D509" s="660"/>
      <c r="E509" s="650"/>
      <c r="F509" s="650"/>
      <c r="G509" s="651"/>
      <c r="H509" s="650"/>
      <c r="I509" s="650"/>
      <c r="J509" s="651"/>
    </row>
    <row r="510">
      <c r="A510" s="658"/>
      <c r="B510" s="655"/>
      <c r="C510" s="655"/>
      <c r="D510" s="660"/>
      <c r="E510" s="650"/>
      <c r="F510" s="650"/>
      <c r="G510" s="651"/>
      <c r="H510" s="650"/>
      <c r="I510" s="651"/>
      <c r="J510" s="651"/>
    </row>
    <row r="511">
      <c r="A511" s="658"/>
      <c r="B511" s="655"/>
      <c r="C511" s="655"/>
      <c r="D511" s="660"/>
      <c r="E511" s="650"/>
      <c r="F511" s="650"/>
      <c r="G511" s="651"/>
      <c r="H511" s="650"/>
      <c r="I511" s="651"/>
      <c r="J511" s="651"/>
    </row>
    <row r="512">
      <c r="A512" s="658"/>
      <c r="B512" s="655"/>
      <c r="C512" s="655"/>
      <c r="D512" s="660"/>
      <c r="E512" s="650"/>
      <c r="F512" s="650"/>
      <c r="G512" s="651"/>
      <c r="H512" s="650"/>
      <c r="I512" s="651"/>
      <c r="J512" s="651"/>
    </row>
    <row r="513">
      <c r="A513" s="658"/>
      <c r="B513" s="655"/>
      <c r="C513" s="655"/>
      <c r="D513" s="660"/>
      <c r="E513" s="650"/>
      <c r="F513" s="650"/>
      <c r="G513" s="651"/>
      <c r="H513" s="650"/>
      <c r="I513" s="650"/>
      <c r="J513" s="651"/>
    </row>
    <row r="514">
      <c r="A514" s="658"/>
      <c r="B514" s="655"/>
      <c r="C514" s="655"/>
      <c r="D514" s="660"/>
      <c r="E514" s="650"/>
      <c r="F514" s="650"/>
      <c r="G514" s="651"/>
      <c r="H514" s="650"/>
      <c r="I514" s="651"/>
      <c r="J514" s="651"/>
    </row>
    <row r="515">
      <c r="A515" s="658"/>
      <c r="B515" s="655"/>
      <c r="C515" s="655"/>
      <c r="D515" s="660"/>
      <c r="E515" s="650"/>
      <c r="F515" s="650"/>
      <c r="G515" s="651"/>
      <c r="H515" s="650"/>
      <c r="I515" s="651"/>
      <c r="J515" s="651"/>
    </row>
    <row r="516">
      <c r="A516" s="658"/>
      <c r="B516" s="655"/>
      <c r="C516" s="655"/>
      <c r="D516" s="660"/>
      <c r="E516" s="650"/>
      <c r="F516" s="650"/>
      <c r="G516" s="651"/>
      <c r="H516" s="650"/>
      <c r="I516" s="650"/>
      <c r="J516" s="651"/>
    </row>
    <row r="517">
      <c r="A517" s="658"/>
      <c r="B517" s="655"/>
      <c r="C517" s="655"/>
      <c r="D517" s="660"/>
      <c r="E517" s="650"/>
      <c r="F517" s="650"/>
      <c r="G517" s="651"/>
      <c r="H517" s="650"/>
      <c r="I517" s="650"/>
      <c r="J517" s="651"/>
    </row>
    <row r="518">
      <c r="A518" s="651"/>
      <c r="B518" s="651"/>
      <c r="C518" s="651"/>
      <c r="D518" s="660"/>
      <c r="E518" s="650"/>
      <c r="F518" s="650"/>
      <c r="G518" s="651"/>
      <c r="H518" s="650"/>
      <c r="I518" s="651"/>
      <c r="J518" s="651"/>
    </row>
    <row r="519">
      <c r="A519" s="658"/>
      <c r="B519" s="655"/>
      <c r="C519" s="655"/>
      <c r="D519" s="660"/>
      <c r="E519" s="650"/>
      <c r="F519" s="650"/>
      <c r="G519" s="651"/>
      <c r="H519" s="650"/>
      <c r="I519" s="651"/>
      <c r="J519" s="651"/>
    </row>
    <row r="520">
      <c r="A520" s="658"/>
      <c r="B520" s="655"/>
      <c r="C520" s="655"/>
      <c r="D520" s="660"/>
      <c r="E520" s="650"/>
      <c r="F520" s="650"/>
      <c r="G520" s="651"/>
      <c r="H520" s="650"/>
      <c r="I520" s="651"/>
      <c r="J520" s="651"/>
    </row>
    <row r="521">
      <c r="A521" s="658"/>
      <c r="B521" s="655"/>
      <c r="C521" s="655"/>
      <c r="D521" s="660"/>
      <c r="E521" s="650"/>
      <c r="F521" s="650"/>
      <c r="G521" s="651"/>
      <c r="H521" s="650"/>
      <c r="I521" s="651"/>
      <c r="J521" s="651"/>
    </row>
    <row r="522">
      <c r="A522" s="658"/>
      <c r="B522" s="655"/>
      <c r="C522" s="655"/>
      <c r="D522" s="660"/>
      <c r="E522" s="650"/>
      <c r="F522" s="650"/>
      <c r="G522" s="651"/>
      <c r="H522" s="650"/>
      <c r="I522" s="651"/>
      <c r="J522" s="651"/>
    </row>
    <row r="523">
      <c r="A523" s="658"/>
      <c r="B523" s="655"/>
      <c r="C523" s="655"/>
      <c r="D523" s="660"/>
      <c r="E523" s="650"/>
      <c r="F523" s="650"/>
      <c r="G523" s="651"/>
      <c r="H523" s="650"/>
      <c r="I523" s="651"/>
      <c r="J523" s="651"/>
    </row>
    <row r="524">
      <c r="A524" s="658"/>
      <c r="B524" s="655"/>
      <c r="C524" s="655"/>
      <c r="D524" s="660"/>
      <c r="E524" s="650"/>
      <c r="F524" s="650"/>
      <c r="G524" s="651"/>
      <c r="H524" s="650"/>
      <c r="I524" s="651"/>
      <c r="J524" s="651"/>
    </row>
    <row r="525">
      <c r="A525" s="658"/>
      <c r="B525" s="655"/>
      <c r="C525" s="655"/>
      <c r="D525" s="660"/>
      <c r="E525" s="650"/>
      <c r="F525" s="650"/>
      <c r="G525" s="651"/>
      <c r="H525" s="650"/>
      <c r="I525" s="651"/>
      <c r="J525" s="651"/>
    </row>
    <row r="526">
      <c r="A526" s="658"/>
      <c r="B526" s="655"/>
      <c r="C526" s="655"/>
      <c r="D526" s="660"/>
      <c r="E526" s="650"/>
      <c r="F526" s="650"/>
      <c r="G526" s="651"/>
      <c r="H526" s="650"/>
      <c r="I526" s="650"/>
      <c r="J526" s="651"/>
    </row>
    <row r="527">
      <c r="A527" s="658"/>
      <c r="B527" s="655"/>
      <c r="C527" s="655"/>
      <c r="D527" s="660"/>
      <c r="E527" s="650"/>
      <c r="F527" s="650"/>
      <c r="G527" s="651"/>
      <c r="H527" s="650"/>
      <c r="I527" s="651"/>
      <c r="J527" s="651"/>
    </row>
    <row r="528">
      <c r="A528" s="658"/>
      <c r="B528" s="655"/>
      <c r="C528" s="655"/>
      <c r="D528" s="660"/>
      <c r="E528" s="650"/>
      <c r="F528" s="650"/>
      <c r="G528" s="651"/>
      <c r="H528" s="650"/>
      <c r="I528" s="651"/>
      <c r="J528" s="651"/>
    </row>
    <row r="529">
      <c r="A529" s="658"/>
      <c r="B529" s="655"/>
      <c r="C529" s="655"/>
      <c r="D529" s="660"/>
      <c r="E529" s="650"/>
      <c r="F529" s="650"/>
      <c r="G529" s="651"/>
      <c r="H529" s="650"/>
      <c r="I529" s="651"/>
      <c r="J529" s="651"/>
    </row>
    <row r="530">
      <c r="A530" s="658"/>
      <c r="B530" s="655"/>
      <c r="C530" s="655"/>
      <c r="D530" s="660"/>
      <c r="E530" s="650"/>
      <c r="F530" s="650"/>
      <c r="G530" s="651"/>
      <c r="H530" s="650"/>
      <c r="I530" s="651"/>
      <c r="J530" s="651"/>
    </row>
    <row r="531">
      <c r="A531" s="658"/>
      <c r="B531" s="655"/>
      <c r="C531" s="655"/>
      <c r="D531" s="660"/>
      <c r="E531" s="650"/>
      <c r="F531" s="650"/>
      <c r="G531" s="651"/>
      <c r="H531" s="650"/>
      <c r="I531" s="651"/>
      <c r="J531" s="650"/>
    </row>
    <row r="532">
      <c r="A532" s="658"/>
      <c r="B532" s="655"/>
      <c r="C532" s="655"/>
      <c r="D532" s="660"/>
      <c r="E532" s="650"/>
      <c r="F532" s="650"/>
      <c r="G532" s="651"/>
      <c r="H532" s="650"/>
      <c r="I532" s="651"/>
      <c r="J532" s="651"/>
    </row>
    <row r="533">
      <c r="A533" s="658"/>
      <c r="B533" s="655"/>
      <c r="C533" s="655"/>
      <c r="D533" s="660"/>
      <c r="E533" s="650"/>
      <c r="F533" s="650"/>
      <c r="G533" s="651"/>
      <c r="H533" s="650"/>
      <c r="I533" s="651"/>
      <c r="J533" s="651"/>
    </row>
    <row r="534">
      <c r="A534" s="651"/>
      <c r="B534" s="651"/>
      <c r="C534" s="651"/>
      <c r="D534" s="660"/>
      <c r="E534" s="650"/>
      <c r="F534" s="650"/>
      <c r="G534" s="651"/>
      <c r="H534" s="650"/>
      <c r="I534" s="651"/>
      <c r="J534" s="651"/>
    </row>
    <row r="535">
      <c r="A535" s="658"/>
      <c r="B535" s="655"/>
      <c r="C535" s="655"/>
      <c r="D535" s="660"/>
      <c r="E535" s="650"/>
      <c r="F535" s="650"/>
      <c r="G535" s="651"/>
      <c r="H535" s="650"/>
      <c r="I535" s="651"/>
      <c r="J535" s="651"/>
    </row>
    <row r="536">
      <c r="A536" s="658"/>
      <c r="B536" s="655"/>
      <c r="C536" s="655"/>
      <c r="D536" s="660"/>
      <c r="E536" s="650"/>
      <c r="F536" s="650"/>
      <c r="G536" s="651"/>
      <c r="H536" s="650"/>
      <c r="I536" s="651"/>
      <c r="J536" s="651"/>
    </row>
    <row r="537">
      <c r="A537" s="658"/>
      <c r="B537" s="655"/>
      <c r="C537" s="655"/>
      <c r="D537" s="660"/>
      <c r="E537" s="650"/>
      <c r="F537" s="650"/>
      <c r="G537" s="651"/>
      <c r="H537" s="650"/>
      <c r="I537" s="651"/>
      <c r="J537" s="651"/>
    </row>
    <row r="538">
      <c r="A538" s="658"/>
      <c r="B538" s="655"/>
      <c r="C538" s="655"/>
      <c r="D538" s="660"/>
      <c r="E538" s="650"/>
      <c r="F538" s="650"/>
      <c r="G538" s="651"/>
      <c r="H538" s="650"/>
      <c r="I538" s="651"/>
      <c r="J538" s="651"/>
    </row>
    <row r="539">
      <c r="A539" s="658"/>
      <c r="B539" s="655"/>
      <c r="C539" s="655"/>
      <c r="D539" s="660"/>
      <c r="E539" s="650"/>
      <c r="F539" s="650"/>
      <c r="G539" s="651"/>
      <c r="H539" s="650"/>
      <c r="I539" s="651"/>
      <c r="J539" s="650"/>
    </row>
    <row r="540">
      <c r="A540" s="658"/>
      <c r="B540" s="655"/>
      <c r="C540" s="655"/>
      <c r="D540" s="660"/>
      <c r="E540" s="650"/>
      <c r="F540" s="650"/>
      <c r="G540" s="651"/>
      <c r="H540" s="650"/>
      <c r="I540" s="651"/>
      <c r="J540" s="651"/>
    </row>
    <row r="541">
      <c r="A541" s="658"/>
      <c r="B541" s="655"/>
      <c r="C541" s="655"/>
      <c r="D541" s="660"/>
      <c r="E541" s="650"/>
      <c r="F541" s="650"/>
      <c r="G541" s="651"/>
      <c r="H541" s="650"/>
      <c r="I541" s="651"/>
      <c r="J541" s="651"/>
    </row>
    <row r="542">
      <c r="A542" s="658"/>
      <c r="B542" s="655"/>
      <c r="C542" s="655"/>
      <c r="D542" s="660"/>
      <c r="E542" s="650"/>
      <c r="F542" s="650"/>
      <c r="G542" s="651"/>
      <c r="H542" s="650"/>
      <c r="I542" s="651"/>
      <c r="J542" s="651"/>
    </row>
    <row r="543">
      <c r="A543" s="658"/>
      <c r="B543" s="655"/>
      <c r="C543" s="655"/>
      <c r="D543" s="660"/>
      <c r="E543" s="650"/>
      <c r="F543" s="650"/>
      <c r="G543" s="651"/>
      <c r="H543" s="650"/>
      <c r="I543" s="651"/>
      <c r="J543" s="650"/>
    </row>
    <row r="544">
      <c r="A544" s="658"/>
      <c r="B544" s="655"/>
      <c r="C544" s="655"/>
      <c r="D544" s="660"/>
      <c r="E544" s="650"/>
      <c r="F544" s="650"/>
      <c r="G544" s="651"/>
      <c r="H544" s="650"/>
      <c r="I544" s="651"/>
      <c r="J544" s="651"/>
    </row>
    <row r="545">
      <c r="A545" s="658"/>
      <c r="B545" s="655"/>
      <c r="C545" s="655"/>
      <c r="D545" s="660"/>
      <c r="E545" s="650"/>
      <c r="F545" s="650"/>
      <c r="G545" s="651"/>
      <c r="H545" s="650"/>
      <c r="I545" s="651"/>
      <c r="J545" s="651"/>
    </row>
    <row r="546">
      <c r="A546" s="658"/>
      <c r="B546" s="655"/>
      <c r="C546" s="655"/>
      <c r="D546" s="660"/>
      <c r="E546" s="650"/>
      <c r="F546" s="650"/>
      <c r="G546" s="651"/>
      <c r="H546" s="650"/>
      <c r="I546" s="651"/>
      <c r="J546" s="651"/>
    </row>
    <row r="547">
      <c r="A547" s="658"/>
      <c r="B547" s="655"/>
      <c r="C547" s="655"/>
      <c r="D547" s="660"/>
      <c r="E547" s="650"/>
      <c r="F547" s="650"/>
      <c r="G547" s="651"/>
      <c r="H547" s="650"/>
      <c r="I547" s="651"/>
      <c r="J547" s="651"/>
    </row>
    <row r="548">
      <c r="A548" s="658"/>
      <c r="B548" s="655"/>
      <c r="C548" s="655"/>
      <c r="D548" s="660"/>
      <c r="E548" s="650"/>
      <c r="F548" s="650"/>
      <c r="G548" s="651"/>
      <c r="H548" s="650"/>
      <c r="I548" s="651"/>
      <c r="J548" s="651"/>
    </row>
    <row r="549">
      <c r="A549" s="658"/>
      <c r="B549" s="655"/>
      <c r="C549" s="655"/>
      <c r="D549" s="660"/>
      <c r="E549" s="650"/>
      <c r="F549" s="650"/>
      <c r="G549" s="651"/>
      <c r="H549" s="650"/>
      <c r="I549" s="651"/>
      <c r="J549" s="651"/>
    </row>
    <row r="550">
      <c r="A550" s="651"/>
      <c r="B550" s="651"/>
      <c r="C550" s="651"/>
      <c r="D550" s="660"/>
      <c r="E550" s="650"/>
      <c r="F550" s="650"/>
      <c r="G550" s="651"/>
      <c r="H550" s="650"/>
      <c r="I550" s="651"/>
      <c r="J550" s="651"/>
    </row>
    <row r="551">
      <c r="A551" s="658"/>
      <c r="B551" s="655"/>
      <c r="C551" s="655"/>
      <c r="D551" s="660"/>
      <c r="E551" s="650"/>
      <c r="F551" s="650"/>
      <c r="G551" s="651"/>
      <c r="H551" s="650"/>
      <c r="I551" s="651"/>
      <c r="J551" s="651"/>
    </row>
    <row r="552">
      <c r="A552" s="658"/>
      <c r="B552" s="655"/>
      <c r="C552" s="655"/>
      <c r="D552" s="660"/>
      <c r="E552" s="650"/>
      <c r="F552" s="650"/>
      <c r="G552" s="651"/>
      <c r="H552" s="650"/>
      <c r="I552" s="651"/>
      <c r="J552" s="651"/>
    </row>
    <row r="553">
      <c r="A553" s="658"/>
      <c r="B553" s="655"/>
      <c r="C553" s="655"/>
      <c r="D553" s="660"/>
      <c r="E553" s="650"/>
      <c r="F553" s="650"/>
      <c r="G553" s="651"/>
      <c r="H553" s="651"/>
      <c r="I553" s="651"/>
      <c r="J553" s="651"/>
    </row>
    <row r="554">
      <c r="A554" s="658"/>
      <c r="B554" s="655"/>
      <c r="C554" s="655"/>
      <c r="D554" s="660"/>
      <c r="E554" s="650"/>
      <c r="F554" s="650"/>
      <c r="G554" s="651"/>
      <c r="H554" s="650"/>
      <c r="I554" s="651"/>
      <c r="J554" s="651"/>
    </row>
    <row r="555">
      <c r="A555" s="658"/>
      <c r="B555" s="655"/>
      <c r="C555" s="655"/>
      <c r="D555" s="660"/>
      <c r="E555" s="650"/>
      <c r="F555" s="650"/>
      <c r="G555" s="651"/>
      <c r="H555" s="650"/>
      <c r="I555" s="651"/>
      <c r="J555" s="651"/>
    </row>
    <row r="556">
      <c r="A556" s="658"/>
      <c r="B556" s="655"/>
      <c r="C556" s="655"/>
      <c r="D556" s="660"/>
      <c r="E556" s="650"/>
      <c r="F556" s="650"/>
      <c r="G556" s="651"/>
      <c r="H556" s="650"/>
      <c r="I556" s="650"/>
      <c r="J556" s="650"/>
    </row>
    <row r="557">
      <c r="A557" s="658"/>
      <c r="B557" s="655"/>
      <c r="C557" s="655"/>
      <c r="D557" s="660"/>
      <c r="E557" s="650"/>
      <c r="F557" s="650"/>
      <c r="G557" s="651"/>
      <c r="H557" s="650"/>
      <c r="I557" s="650"/>
      <c r="J557" s="651"/>
    </row>
    <row r="558">
      <c r="A558" s="658"/>
      <c r="B558" s="655"/>
      <c r="C558" s="655"/>
      <c r="D558" s="660"/>
      <c r="E558" s="650"/>
      <c r="F558" s="650"/>
      <c r="G558" s="651"/>
      <c r="H558" s="650"/>
      <c r="I558" s="651"/>
      <c r="J558" s="650"/>
    </row>
    <row r="559">
      <c r="A559" s="658"/>
      <c r="B559" s="655"/>
      <c r="C559" s="655"/>
      <c r="D559" s="660"/>
      <c r="E559" s="650"/>
      <c r="F559" s="650"/>
      <c r="G559" s="651"/>
      <c r="H559" s="650"/>
      <c r="I559" s="651"/>
      <c r="J559" s="651"/>
    </row>
    <row r="560">
      <c r="A560" s="658"/>
      <c r="B560" s="655"/>
      <c r="C560" s="655"/>
      <c r="D560" s="660"/>
      <c r="E560" s="650"/>
      <c r="F560" s="650"/>
      <c r="G560" s="651"/>
      <c r="H560" s="650"/>
      <c r="I560" s="651"/>
      <c r="J560" s="651"/>
    </row>
    <row r="561">
      <c r="A561" s="658"/>
      <c r="B561" s="655"/>
      <c r="C561" s="655"/>
      <c r="D561" s="660"/>
      <c r="E561" s="650"/>
      <c r="F561" s="650"/>
      <c r="G561" s="651"/>
      <c r="H561" s="650"/>
      <c r="I561" s="650"/>
      <c r="J561" s="651"/>
    </row>
    <row r="562">
      <c r="A562" s="658"/>
      <c r="B562" s="655"/>
      <c r="C562" s="655"/>
      <c r="D562" s="660"/>
      <c r="E562" s="650"/>
      <c r="F562" s="650"/>
      <c r="G562" s="651"/>
      <c r="H562" s="650"/>
      <c r="I562" s="651"/>
      <c r="J562" s="651"/>
    </row>
    <row r="563">
      <c r="A563" s="658"/>
      <c r="B563" s="655"/>
      <c r="C563" s="655"/>
      <c r="D563" s="660"/>
      <c r="E563" s="650"/>
      <c r="F563" s="650"/>
      <c r="G563" s="651"/>
      <c r="H563" s="650"/>
      <c r="I563" s="650"/>
      <c r="J563" s="651"/>
    </row>
    <row r="564">
      <c r="A564" s="658"/>
      <c r="B564" s="655"/>
      <c r="C564" s="655"/>
      <c r="D564" s="660"/>
      <c r="E564" s="650"/>
      <c r="F564" s="650"/>
      <c r="G564" s="651"/>
      <c r="H564" s="650"/>
      <c r="I564" s="651"/>
      <c r="J564" s="651"/>
    </row>
    <row r="565">
      <c r="A565" s="658"/>
      <c r="B565" s="655"/>
      <c r="C565" s="655"/>
      <c r="D565" s="660"/>
      <c r="E565" s="650"/>
      <c r="F565" s="650"/>
      <c r="G565" s="651"/>
      <c r="H565" s="650"/>
      <c r="I565" s="651"/>
      <c r="J565" s="651"/>
    </row>
    <row r="566">
      <c r="A566" s="658"/>
      <c r="B566" s="655"/>
      <c r="C566" s="655"/>
      <c r="D566" s="660"/>
      <c r="E566" s="650"/>
      <c r="F566" s="650"/>
      <c r="G566" s="651"/>
      <c r="H566" s="650"/>
      <c r="I566" s="650"/>
      <c r="J566" s="651"/>
    </row>
    <row r="567">
      <c r="A567" s="658"/>
      <c r="B567" s="655"/>
      <c r="C567" s="655"/>
      <c r="D567" s="660"/>
      <c r="E567" s="650"/>
      <c r="F567" s="650"/>
      <c r="G567" s="651"/>
      <c r="H567" s="650"/>
      <c r="I567" s="651"/>
      <c r="J567" s="651"/>
    </row>
    <row r="568">
      <c r="A568" s="658"/>
      <c r="B568" s="655"/>
      <c r="C568" s="655"/>
      <c r="D568" s="660"/>
      <c r="E568" s="650"/>
      <c r="F568" s="650"/>
      <c r="G568" s="651"/>
      <c r="H568" s="650"/>
      <c r="I568" s="651"/>
      <c r="J568" s="651"/>
    </row>
    <row r="569">
      <c r="A569" s="658"/>
      <c r="B569" s="655"/>
      <c r="C569" s="655"/>
      <c r="D569" s="660"/>
      <c r="E569" s="650"/>
      <c r="F569" s="650"/>
      <c r="G569" s="651"/>
      <c r="H569" s="650"/>
      <c r="I569" s="651"/>
      <c r="J569" s="651"/>
    </row>
    <row r="570">
      <c r="A570" s="658"/>
      <c r="B570" s="655"/>
      <c r="C570" s="655"/>
      <c r="D570" s="660"/>
      <c r="E570" s="650"/>
      <c r="F570" s="650"/>
      <c r="G570" s="651"/>
      <c r="H570" s="650"/>
      <c r="I570" s="651"/>
      <c r="J570" s="651"/>
    </row>
    <row r="571">
      <c r="A571" s="658"/>
      <c r="B571" s="655"/>
      <c r="C571" s="655"/>
      <c r="D571" s="660"/>
      <c r="E571" s="650"/>
      <c r="F571" s="650"/>
      <c r="G571" s="651"/>
      <c r="H571" s="650"/>
      <c r="I571" s="651"/>
      <c r="J571" s="651"/>
    </row>
    <row r="572">
      <c r="A572" s="651"/>
      <c r="B572" s="651"/>
      <c r="C572" s="651"/>
      <c r="D572" s="660"/>
      <c r="E572" s="650"/>
      <c r="F572" s="650"/>
      <c r="G572" s="651"/>
      <c r="H572" s="650"/>
      <c r="I572" s="651"/>
      <c r="J572" s="651"/>
    </row>
    <row r="573">
      <c r="A573" s="658"/>
      <c r="B573" s="655"/>
      <c r="C573" s="655"/>
      <c r="D573" s="660"/>
      <c r="E573" s="650"/>
      <c r="F573" s="650"/>
      <c r="G573" s="651"/>
      <c r="H573" s="650"/>
      <c r="I573" s="651"/>
      <c r="J573" s="651"/>
    </row>
    <row r="574">
      <c r="A574" s="658"/>
      <c r="B574" s="655"/>
      <c r="C574" s="655"/>
      <c r="D574" s="660"/>
      <c r="E574" s="650"/>
      <c r="F574" s="650"/>
      <c r="G574" s="651"/>
      <c r="H574" s="650"/>
      <c r="I574" s="651"/>
      <c r="J574" s="651"/>
    </row>
    <row r="575">
      <c r="A575" s="658"/>
      <c r="B575" s="655"/>
      <c r="C575" s="655"/>
      <c r="D575" s="660"/>
      <c r="E575" s="650"/>
      <c r="F575" s="650"/>
      <c r="G575" s="651"/>
      <c r="H575" s="650"/>
      <c r="I575" s="651"/>
      <c r="J575" s="651"/>
    </row>
    <row r="576">
      <c r="A576" s="658"/>
      <c r="B576" s="655"/>
      <c r="C576" s="655"/>
      <c r="D576" s="660"/>
      <c r="E576" s="650"/>
      <c r="F576" s="650"/>
      <c r="G576" s="651"/>
      <c r="H576" s="650"/>
      <c r="I576" s="651"/>
      <c r="J576" s="650"/>
    </row>
    <row r="577">
      <c r="A577" s="658"/>
      <c r="B577" s="655"/>
      <c r="C577" s="655"/>
      <c r="D577" s="660"/>
      <c r="E577" s="650"/>
      <c r="F577" s="650"/>
      <c r="G577" s="651"/>
      <c r="H577" s="650"/>
      <c r="I577" s="651"/>
      <c r="J577" s="651"/>
    </row>
    <row r="578">
      <c r="A578" s="658"/>
      <c r="B578" s="655"/>
      <c r="C578" s="655"/>
      <c r="D578" s="660"/>
      <c r="E578" s="650"/>
      <c r="F578" s="650"/>
      <c r="G578" s="651"/>
      <c r="H578" s="650"/>
      <c r="I578" s="651"/>
      <c r="J578" s="651"/>
    </row>
    <row r="579">
      <c r="A579" s="658"/>
      <c r="B579" s="655"/>
      <c r="C579" s="655"/>
      <c r="D579" s="660"/>
      <c r="E579" s="650"/>
      <c r="F579" s="650"/>
      <c r="G579" s="651"/>
      <c r="H579" s="650"/>
      <c r="I579" s="651"/>
      <c r="J579" s="651"/>
    </row>
    <row r="580">
      <c r="A580" s="658"/>
      <c r="B580" s="655"/>
      <c r="C580" s="655"/>
      <c r="D580" s="660"/>
      <c r="E580" s="650"/>
      <c r="F580" s="650"/>
      <c r="G580" s="651"/>
      <c r="H580" s="650"/>
      <c r="I580" s="651"/>
      <c r="J580" s="651"/>
    </row>
    <row r="581">
      <c r="A581" s="658"/>
      <c r="B581" s="655"/>
      <c r="C581" s="655"/>
      <c r="D581" s="660"/>
      <c r="E581" s="650"/>
      <c r="F581" s="650"/>
      <c r="G581" s="651"/>
      <c r="H581" s="650"/>
      <c r="I581" s="651"/>
      <c r="J581" s="651"/>
    </row>
    <row r="582">
      <c r="A582" s="658"/>
      <c r="B582" s="655"/>
      <c r="C582" s="655"/>
      <c r="D582" s="660"/>
      <c r="E582" s="650"/>
      <c r="F582" s="650"/>
      <c r="G582" s="651"/>
      <c r="H582" s="650"/>
      <c r="I582" s="651"/>
      <c r="J582" s="651"/>
    </row>
    <row r="583">
      <c r="A583" s="658"/>
      <c r="B583" s="655"/>
      <c r="C583" s="655"/>
      <c r="D583" s="660"/>
      <c r="E583" s="650"/>
      <c r="F583" s="650"/>
      <c r="G583" s="651"/>
      <c r="H583" s="650"/>
      <c r="I583" s="651"/>
      <c r="J583" s="651"/>
    </row>
    <row r="584">
      <c r="A584" s="658"/>
      <c r="B584" s="655"/>
      <c r="C584" s="655"/>
      <c r="D584" s="660"/>
      <c r="E584" s="650"/>
      <c r="F584" s="650"/>
      <c r="G584" s="651"/>
      <c r="H584" s="650"/>
      <c r="I584" s="650"/>
      <c r="J584" s="651"/>
    </row>
    <row r="585">
      <c r="A585" s="658"/>
      <c r="B585" s="655"/>
      <c r="C585" s="655"/>
      <c r="D585" s="660"/>
      <c r="E585" s="650"/>
      <c r="F585" s="650"/>
      <c r="G585" s="651"/>
      <c r="H585" s="650"/>
      <c r="I585" s="651"/>
      <c r="J585" s="651"/>
    </row>
    <row r="586">
      <c r="A586" s="658"/>
      <c r="B586" s="655"/>
      <c r="C586" s="655"/>
      <c r="D586" s="660"/>
      <c r="E586" s="650"/>
      <c r="F586" s="650"/>
      <c r="G586" s="651"/>
      <c r="H586" s="650"/>
      <c r="I586" s="651"/>
      <c r="J586" s="651"/>
    </row>
    <row r="587">
      <c r="A587" s="658"/>
      <c r="B587" s="655"/>
      <c r="C587" s="655"/>
      <c r="D587" s="660"/>
      <c r="E587" s="650"/>
      <c r="F587" s="650"/>
      <c r="G587" s="651"/>
      <c r="H587" s="650"/>
      <c r="I587" s="651"/>
      <c r="J587" s="651"/>
    </row>
    <row r="588">
      <c r="A588" s="658"/>
      <c r="B588" s="655"/>
      <c r="C588" s="655"/>
      <c r="D588" s="660"/>
      <c r="E588" s="650"/>
      <c r="F588" s="650"/>
      <c r="G588" s="651"/>
      <c r="H588" s="650"/>
      <c r="I588" s="651"/>
      <c r="J588" s="651"/>
    </row>
    <row r="589">
      <c r="A589" s="658"/>
      <c r="B589" s="655"/>
      <c r="C589" s="655"/>
      <c r="D589" s="660"/>
      <c r="E589" s="650"/>
      <c r="F589" s="650"/>
      <c r="G589" s="651"/>
      <c r="H589" s="650"/>
      <c r="I589" s="651"/>
      <c r="J589" s="651"/>
    </row>
    <row r="590">
      <c r="A590" s="658"/>
      <c r="B590" s="655"/>
      <c r="C590" s="655"/>
      <c r="D590" s="660"/>
      <c r="E590" s="650"/>
      <c r="F590" s="650"/>
      <c r="G590" s="651"/>
      <c r="H590" s="650"/>
      <c r="I590" s="650"/>
      <c r="J590" s="651"/>
    </row>
    <row r="591">
      <c r="A591" s="658"/>
      <c r="B591" s="655"/>
      <c r="C591" s="655"/>
      <c r="D591" s="660"/>
      <c r="E591" s="650"/>
      <c r="F591" s="650"/>
      <c r="G591" s="651"/>
      <c r="H591" s="650"/>
      <c r="I591" s="651"/>
      <c r="J591" s="651"/>
    </row>
    <row r="592">
      <c r="A592" s="651"/>
      <c r="B592" s="651"/>
      <c r="C592" s="651"/>
      <c r="D592" s="660"/>
      <c r="E592" s="650"/>
      <c r="F592" s="650"/>
      <c r="G592" s="651"/>
      <c r="H592" s="650"/>
      <c r="I592" s="651"/>
      <c r="J592" s="651"/>
    </row>
    <row r="593">
      <c r="A593" s="658"/>
      <c r="B593" s="655"/>
      <c r="C593" s="655"/>
      <c r="D593" s="660"/>
      <c r="E593" s="650"/>
      <c r="F593" s="650"/>
      <c r="G593" s="651"/>
      <c r="H593" s="650"/>
      <c r="I593" s="651"/>
      <c r="J593" s="651"/>
    </row>
    <row r="594">
      <c r="A594" s="658"/>
      <c r="B594" s="655"/>
      <c r="C594" s="655"/>
      <c r="D594" s="660"/>
      <c r="E594" s="650"/>
      <c r="F594" s="650"/>
      <c r="G594" s="651"/>
      <c r="H594" s="650"/>
      <c r="I594" s="651"/>
      <c r="J594" s="651"/>
    </row>
    <row r="595">
      <c r="A595" s="658"/>
      <c r="B595" s="655"/>
      <c r="C595" s="655"/>
      <c r="D595" s="660"/>
      <c r="E595" s="650"/>
      <c r="F595" s="650"/>
      <c r="G595" s="651"/>
      <c r="H595" s="650"/>
      <c r="I595" s="651"/>
      <c r="J595" s="651"/>
    </row>
    <row r="596">
      <c r="A596" s="658"/>
      <c r="B596" s="655"/>
      <c r="C596" s="655"/>
      <c r="D596" s="660"/>
      <c r="E596" s="650"/>
      <c r="F596" s="650"/>
      <c r="G596" s="651"/>
      <c r="H596" s="650"/>
      <c r="I596" s="651"/>
      <c r="J596" s="651"/>
    </row>
    <row r="597">
      <c r="A597" s="658"/>
      <c r="B597" s="655"/>
      <c r="C597" s="655"/>
      <c r="D597" s="660"/>
      <c r="E597" s="650"/>
      <c r="F597" s="650"/>
      <c r="G597" s="651"/>
      <c r="H597" s="650"/>
      <c r="I597" s="651"/>
      <c r="J597" s="651"/>
    </row>
    <row r="598">
      <c r="A598" s="658"/>
      <c r="B598" s="655"/>
      <c r="C598" s="655"/>
      <c r="D598" s="660"/>
      <c r="E598" s="650"/>
      <c r="F598" s="650"/>
      <c r="G598" s="651"/>
      <c r="H598" s="650"/>
      <c r="I598" s="651"/>
      <c r="J598" s="651"/>
    </row>
    <row r="599">
      <c r="A599" s="658"/>
      <c r="B599" s="655"/>
      <c r="C599" s="655"/>
      <c r="D599" s="660"/>
      <c r="E599" s="650"/>
      <c r="F599" s="650"/>
      <c r="G599" s="651"/>
      <c r="H599" s="650"/>
      <c r="I599" s="651"/>
      <c r="J599" s="651"/>
    </row>
    <row r="600">
      <c r="A600" s="658"/>
      <c r="B600" s="655"/>
      <c r="C600" s="655"/>
      <c r="D600" s="660"/>
      <c r="E600" s="650"/>
      <c r="F600" s="650"/>
      <c r="G600" s="651"/>
      <c r="H600" s="650"/>
      <c r="I600" s="651"/>
      <c r="J600" s="651"/>
    </row>
    <row r="601">
      <c r="A601" s="658"/>
      <c r="B601" s="655"/>
      <c r="C601" s="655"/>
      <c r="D601" s="660"/>
      <c r="E601" s="650"/>
      <c r="F601" s="650"/>
      <c r="G601" s="651"/>
      <c r="H601" s="650"/>
      <c r="I601" s="651"/>
      <c r="J601" s="651"/>
    </row>
    <row r="602">
      <c r="A602" s="658"/>
      <c r="B602" s="655"/>
      <c r="C602" s="655"/>
      <c r="D602" s="660"/>
      <c r="E602" s="650"/>
      <c r="F602" s="650"/>
      <c r="G602" s="651"/>
      <c r="H602" s="650"/>
      <c r="I602" s="651"/>
      <c r="J602" s="650"/>
    </row>
    <row r="603">
      <c r="A603" s="658"/>
      <c r="B603" s="655"/>
      <c r="C603" s="655"/>
      <c r="D603" s="660"/>
      <c r="E603" s="650"/>
      <c r="F603" s="650"/>
      <c r="G603" s="651"/>
      <c r="H603" s="650"/>
      <c r="I603" s="651"/>
      <c r="J603" s="651"/>
    </row>
    <row r="604">
      <c r="A604" s="658"/>
      <c r="B604" s="655"/>
      <c r="C604" s="655"/>
      <c r="D604" s="660"/>
      <c r="E604" s="650"/>
      <c r="F604" s="650"/>
      <c r="G604" s="651"/>
      <c r="H604" s="650"/>
      <c r="I604" s="651"/>
      <c r="J604" s="651"/>
    </row>
    <row r="605">
      <c r="A605" s="658"/>
      <c r="B605" s="655"/>
      <c r="C605" s="655"/>
      <c r="D605" s="660"/>
      <c r="E605" s="650"/>
      <c r="F605" s="650"/>
      <c r="G605" s="651"/>
      <c r="H605" s="650"/>
      <c r="I605" s="651"/>
      <c r="J605" s="651"/>
    </row>
    <row r="606">
      <c r="A606" s="658"/>
      <c r="B606" s="655"/>
      <c r="C606" s="655"/>
      <c r="D606" s="660"/>
      <c r="E606" s="650"/>
      <c r="F606" s="650"/>
      <c r="G606" s="651"/>
      <c r="H606" s="650"/>
      <c r="I606" s="651"/>
      <c r="J606" s="650"/>
    </row>
    <row r="607">
      <c r="A607" s="658"/>
      <c r="B607" s="655"/>
      <c r="C607" s="655"/>
      <c r="D607" s="660"/>
      <c r="E607" s="650"/>
      <c r="F607" s="650"/>
      <c r="G607" s="651"/>
      <c r="H607" s="650"/>
      <c r="I607" s="651"/>
      <c r="J607" s="651"/>
    </row>
    <row r="608">
      <c r="A608" s="658"/>
      <c r="B608" s="655"/>
      <c r="C608" s="655"/>
      <c r="D608" s="660"/>
      <c r="E608" s="662"/>
      <c r="F608" s="650"/>
      <c r="G608" s="651"/>
      <c r="H608" s="650"/>
      <c r="I608" s="651"/>
      <c r="J608" s="651"/>
    </row>
    <row r="609">
      <c r="A609" s="658"/>
      <c r="B609" s="655"/>
      <c r="C609" s="655"/>
      <c r="D609" s="660"/>
      <c r="E609" s="650"/>
      <c r="F609" s="650"/>
      <c r="G609" s="651"/>
      <c r="H609" s="650"/>
      <c r="I609" s="651"/>
      <c r="J609" s="650"/>
    </row>
    <row r="610">
      <c r="A610" s="658"/>
      <c r="B610" s="655"/>
      <c r="C610" s="655"/>
      <c r="D610" s="660"/>
      <c r="E610" s="650"/>
      <c r="F610" s="650"/>
      <c r="G610" s="651"/>
      <c r="H610" s="650"/>
      <c r="I610" s="651"/>
      <c r="J610" s="650"/>
    </row>
    <row r="611">
      <c r="A611" s="658"/>
      <c r="B611" s="655"/>
      <c r="C611" s="655"/>
      <c r="D611" s="660"/>
      <c r="E611" s="650"/>
      <c r="F611" s="650"/>
      <c r="G611" s="651"/>
      <c r="H611" s="650"/>
      <c r="I611" s="651"/>
      <c r="J611" s="651"/>
    </row>
    <row r="612">
      <c r="A612" s="658"/>
      <c r="B612" s="655"/>
      <c r="C612" s="655"/>
      <c r="D612" s="660"/>
      <c r="E612" s="650"/>
      <c r="F612" s="650"/>
      <c r="G612" s="651"/>
      <c r="H612" s="650"/>
      <c r="I612" s="650"/>
      <c r="J612" s="651"/>
    </row>
    <row r="613">
      <c r="A613" s="658"/>
      <c r="B613" s="655"/>
      <c r="C613" s="655"/>
      <c r="D613" s="660"/>
      <c r="E613" s="650"/>
      <c r="F613" s="650"/>
      <c r="G613" s="651"/>
      <c r="H613" s="650"/>
      <c r="I613" s="651"/>
      <c r="J613" s="651"/>
    </row>
    <row r="614">
      <c r="A614" s="658"/>
      <c r="B614" s="655"/>
      <c r="C614" s="655"/>
      <c r="D614" s="660"/>
      <c r="E614" s="650"/>
      <c r="F614" s="650"/>
      <c r="G614" s="651"/>
      <c r="H614" s="650"/>
      <c r="I614" s="651"/>
      <c r="J614" s="650"/>
    </row>
    <row r="615">
      <c r="A615" s="658"/>
      <c r="B615" s="655"/>
      <c r="C615" s="655"/>
      <c r="D615" s="660"/>
      <c r="E615" s="650"/>
      <c r="F615" s="650"/>
      <c r="G615" s="651"/>
      <c r="H615" s="650"/>
      <c r="I615" s="650"/>
      <c r="J615" s="651"/>
    </row>
    <row r="616">
      <c r="A616" s="651"/>
      <c r="B616" s="651"/>
      <c r="C616" s="651"/>
      <c r="D616" s="660"/>
      <c r="E616" s="650"/>
      <c r="F616" s="650"/>
      <c r="G616" s="651"/>
      <c r="H616" s="650"/>
      <c r="I616" s="651"/>
      <c r="J616" s="651"/>
    </row>
    <row r="617">
      <c r="A617" s="658"/>
      <c r="B617" s="650"/>
      <c r="C617" s="650"/>
      <c r="D617" s="660"/>
      <c r="E617" s="650"/>
      <c r="F617" s="650"/>
      <c r="G617" s="651"/>
      <c r="H617" s="650"/>
      <c r="I617" s="651"/>
      <c r="J617" s="651"/>
    </row>
    <row r="618">
      <c r="A618" s="651"/>
      <c r="B618" s="651"/>
      <c r="C618" s="651"/>
      <c r="D618" s="660"/>
      <c r="E618" s="650"/>
      <c r="F618" s="650"/>
      <c r="G618" s="651"/>
      <c r="H618" s="650"/>
      <c r="I618" s="651"/>
      <c r="J618" s="651"/>
    </row>
    <row r="619">
      <c r="A619" s="658"/>
      <c r="B619" s="655"/>
      <c r="C619" s="655"/>
      <c r="D619" s="660"/>
      <c r="E619" s="650"/>
      <c r="F619" s="650"/>
      <c r="G619" s="651"/>
      <c r="H619" s="650"/>
      <c r="I619" s="651"/>
      <c r="J619" s="651"/>
    </row>
    <row r="620">
      <c r="A620" s="658"/>
      <c r="B620" s="655"/>
      <c r="C620" s="655"/>
      <c r="D620" s="660"/>
      <c r="E620" s="650"/>
      <c r="F620" s="650"/>
      <c r="G620" s="651"/>
      <c r="H620" s="650"/>
      <c r="I620" s="651"/>
      <c r="J620" s="651"/>
    </row>
    <row r="621">
      <c r="A621" s="658"/>
      <c r="B621" s="655"/>
      <c r="C621" s="655"/>
      <c r="D621" s="660"/>
      <c r="E621" s="650"/>
      <c r="F621" s="650"/>
      <c r="G621" s="651"/>
      <c r="H621" s="650"/>
      <c r="I621" s="651"/>
      <c r="J621" s="651"/>
    </row>
    <row r="622">
      <c r="A622" s="658"/>
      <c r="B622" s="655"/>
      <c r="C622" s="655"/>
      <c r="D622" s="660"/>
      <c r="E622" s="650"/>
      <c r="F622" s="650"/>
      <c r="G622" s="651"/>
      <c r="H622" s="650"/>
      <c r="I622" s="651"/>
      <c r="J622" s="651"/>
    </row>
    <row r="623">
      <c r="A623" s="658"/>
      <c r="B623" s="655"/>
      <c r="C623" s="655"/>
      <c r="D623" s="660"/>
      <c r="E623" s="650"/>
      <c r="F623" s="650"/>
      <c r="G623" s="651"/>
      <c r="H623" s="650"/>
      <c r="I623" s="651"/>
      <c r="J623" s="651"/>
    </row>
    <row r="624">
      <c r="A624" s="658"/>
      <c r="B624" s="655"/>
      <c r="C624" s="655"/>
      <c r="D624" s="660"/>
      <c r="E624" s="650"/>
      <c r="F624" s="650"/>
      <c r="G624" s="651"/>
      <c r="H624" s="650"/>
      <c r="I624" s="651"/>
      <c r="J624" s="651"/>
    </row>
    <row r="625">
      <c r="A625" s="658"/>
      <c r="B625" s="655"/>
      <c r="C625" s="655"/>
      <c r="D625" s="660"/>
      <c r="E625" s="650"/>
      <c r="F625" s="650"/>
      <c r="G625" s="651"/>
      <c r="H625" s="650"/>
      <c r="I625" s="650"/>
      <c r="J625" s="651"/>
    </row>
    <row r="626">
      <c r="A626" s="658"/>
      <c r="B626" s="655"/>
      <c r="C626" s="655"/>
      <c r="D626" s="660"/>
      <c r="E626" s="650"/>
      <c r="F626" s="650"/>
      <c r="G626" s="650"/>
      <c r="H626" s="650"/>
      <c r="I626" s="651"/>
      <c r="J626" s="650"/>
    </row>
    <row r="627">
      <c r="A627" s="658"/>
      <c r="B627" s="655"/>
      <c r="C627" s="655"/>
      <c r="D627" s="660"/>
      <c r="E627" s="650"/>
      <c r="F627" s="650"/>
      <c r="G627" s="651"/>
      <c r="H627" s="650"/>
      <c r="I627" s="651"/>
      <c r="J627" s="650"/>
    </row>
    <row r="628">
      <c r="A628" s="658"/>
      <c r="B628" s="655"/>
      <c r="C628" s="655"/>
      <c r="D628" s="660"/>
      <c r="E628" s="650"/>
      <c r="F628" s="650"/>
      <c r="G628" s="651"/>
      <c r="H628" s="650"/>
      <c r="I628" s="651"/>
      <c r="J628" s="651"/>
    </row>
    <row r="629">
      <c r="A629" s="658"/>
      <c r="B629" s="655"/>
      <c r="C629" s="655"/>
      <c r="D629" s="660"/>
      <c r="E629" s="650"/>
      <c r="F629" s="650"/>
      <c r="G629" s="651"/>
      <c r="H629" s="650"/>
      <c r="I629" s="651"/>
      <c r="J629" s="651"/>
    </row>
    <row r="630">
      <c r="A630" s="658"/>
      <c r="B630" s="655"/>
      <c r="C630" s="655"/>
      <c r="D630" s="660"/>
      <c r="E630" s="650"/>
      <c r="F630" s="650"/>
      <c r="G630" s="651"/>
      <c r="H630" s="650"/>
      <c r="I630" s="651"/>
      <c r="J630" s="651"/>
    </row>
    <row r="631">
      <c r="A631" s="658"/>
      <c r="B631" s="655"/>
      <c r="C631" s="655"/>
      <c r="D631" s="660"/>
      <c r="E631" s="650"/>
      <c r="F631" s="650"/>
      <c r="G631" s="651"/>
      <c r="H631" s="650"/>
      <c r="I631" s="651"/>
      <c r="J631" s="651"/>
    </row>
    <row r="632">
      <c r="A632" s="658"/>
      <c r="B632" s="655"/>
      <c r="C632" s="655"/>
      <c r="D632" s="660"/>
      <c r="E632" s="650"/>
      <c r="F632" s="650"/>
      <c r="G632" s="651"/>
      <c r="H632" s="650"/>
      <c r="I632" s="651"/>
      <c r="J632" s="650"/>
    </row>
    <row r="633">
      <c r="A633" s="658"/>
      <c r="B633" s="655"/>
      <c r="C633" s="655"/>
      <c r="D633" s="660"/>
      <c r="E633" s="650"/>
      <c r="F633" s="650"/>
      <c r="G633" s="651"/>
      <c r="H633" s="650"/>
      <c r="I633" s="651"/>
      <c r="J633" s="651"/>
    </row>
    <row r="634">
      <c r="A634" s="658"/>
      <c r="B634" s="655"/>
      <c r="C634" s="655"/>
      <c r="D634" s="660"/>
      <c r="E634" s="650"/>
      <c r="F634" s="650"/>
      <c r="G634" s="651"/>
      <c r="H634" s="650"/>
      <c r="I634" s="650"/>
      <c r="J634" s="651"/>
    </row>
    <row r="635">
      <c r="A635" s="658"/>
      <c r="B635" s="655"/>
      <c r="C635" s="655"/>
      <c r="D635" s="660"/>
      <c r="E635" s="650"/>
      <c r="F635" s="650"/>
      <c r="G635" s="651"/>
      <c r="H635" s="650"/>
      <c r="I635" s="651"/>
      <c r="J635" s="651"/>
    </row>
    <row r="636">
      <c r="A636" s="658"/>
      <c r="B636" s="655"/>
      <c r="C636" s="655"/>
      <c r="D636" s="660"/>
      <c r="E636" s="650"/>
      <c r="F636" s="650"/>
      <c r="G636" s="651"/>
      <c r="H636" s="650"/>
      <c r="I636" s="651"/>
      <c r="J636" s="651"/>
    </row>
    <row r="637">
      <c r="A637" s="658"/>
      <c r="B637" s="655"/>
      <c r="C637" s="655"/>
      <c r="D637" s="660"/>
      <c r="E637" s="650"/>
      <c r="F637" s="650"/>
      <c r="G637" s="651"/>
      <c r="H637" s="650"/>
      <c r="I637" s="651"/>
      <c r="J637" s="651"/>
    </row>
    <row r="638">
      <c r="A638" s="658"/>
      <c r="B638" s="655"/>
      <c r="C638" s="655"/>
      <c r="D638" s="660"/>
      <c r="E638" s="650"/>
      <c r="F638" s="650"/>
      <c r="G638" s="651"/>
      <c r="H638" s="650"/>
      <c r="I638" s="651"/>
      <c r="J638" s="651"/>
    </row>
    <row r="639">
      <c r="A639" s="651"/>
      <c r="B639" s="651"/>
      <c r="C639" s="651"/>
      <c r="D639" s="660"/>
      <c r="E639" s="650"/>
      <c r="F639" s="650"/>
      <c r="G639" s="651"/>
      <c r="H639" s="650"/>
      <c r="I639" s="651"/>
      <c r="J639" s="651"/>
    </row>
    <row r="640">
      <c r="A640" s="658"/>
      <c r="B640" s="655"/>
      <c r="C640" s="655"/>
      <c r="D640" s="660"/>
      <c r="E640" s="650"/>
      <c r="F640" s="650"/>
      <c r="G640" s="651"/>
      <c r="H640" s="650"/>
      <c r="I640" s="651"/>
      <c r="J640" s="651"/>
    </row>
    <row r="641">
      <c r="A641" s="658"/>
      <c r="B641" s="655"/>
      <c r="C641" s="655"/>
      <c r="D641" s="660"/>
      <c r="E641" s="650"/>
      <c r="F641" s="650"/>
      <c r="G641" s="651"/>
      <c r="H641" s="650"/>
      <c r="I641" s="651"/>
      <c r="J641" s="651"/>
    </row>
    <row r="642">
      <c r="A642" s="658"/>
      <c r="B642" s="655"/>
      <c r="C642" s="655"/>
      <c r="D642" s="660"/>
      <c r="E642" s="650"/>
      <c r="F642" s="650"/>
      <c r="G642" s="651"/>
      <c r="H642" s="650"/>
      <c r="I642" s="651"/>
      <c r="J642" s="651"/>
    </row>
    <row r="643">
      <c r="A643" s="658"/>
      <c r="B643" s="655"/>
      <c r="C643" s="655"/>
      <c r="D643" s="660"/>
      <c r="E643" s="650"/>
      <c r="F643" s="650"/>
      <c r="G643" s="651"/>
      <c r="H643" s="650"/>
      <c r="I643" s="651"/>
      <c r="J643" s="651"/>
    </row>
    <row r="644">
      <c r="A644" s="658"/>
      <c r="B644" s="655"/>
      <c r="C644" s="655"/>
      <c r="D644" s="660"/>
      <c r="E644" s="650"/>
      <c r="F644" s="650"/>
      <c r="G644" s="651"/>
      <c r="H644" s="650"/>
      <c r="I644" s="651"/>
      <c r="J644" s="651"/>
    </row>
    <row r="645">
      <c r="A645" s="658"/>
      <c r="B645" s="655"/>
      <c r="C645" s="655"/>
      <c r="D645" s="660"/>
      <c r="E645" s="650"/>
      <c r="F645" s="650"/>
      <c r="G645" s="651"/>
      <c r="H645" s="650"/>
      <c r="I645" s="651"/>
      <c r="J645" s="651"/>
    </row>
    <row r="646">
      <c r="A646" s="658"/>
      <c r="B646" s="655"/>
      <c r="C646" s="655"/>
      <c r="D646" s="660"/>
      <c r="E646" s="650"/>
      <c r="F646" s="650"/>
      <c r="G646" s="651"/>
      <c r="H646" s="650"/>
      <c r="I646" s="651"/>
      <c r="J646" s="651"/>
    </row>
    <row r="647">
      <c r="A647" s="658"/>
      <c r="B647" s="655"/>
      <c r="C647" s="655"/>
      <c r="D647" s="660"/>
      <c r="E647" s="650"/>
      <c r="F647" s="650"/>
      <c r="G647" s="651"/>
      <c r="H647" s="650"/>
      <c r="I647" s="651"/>
      <c r="J647" s="651"/>
    </row>
    <row r="648">
      <c r="A648" s="658"/>
      <c r="B648" s="655"/>
      <c r="C648" s="655"/>
      <c r="D648" s="660"/>
      <c r="E648" s="650"/>
      <c r="F648" s="650"/>
      <c r="G648" s="651"/>
      <c r="H648" s="650"/>
      <c r="I648" s="651"/>
      <c r="J648" s="651"/>
    </row>
    <row r="649">
      <c r="A649" s="658"/>
      <c r="B649" s="655"/>
      <c r="C649" s="655"/>
      <c r="D649" s="660"/>
      <c r="E649" s="650"/>
      <c r="F649" s="650"/>
      <c r="G649" s="651"/>
      <c r="H649" s="650"/>
      <c r="I649" s="651"/>
      <c r="J649" s="651"/>
    </row>
    <row r="650">
      <c r="A650" s="658"/>
      <c r="B650" s="655"/>
      <c r="C650" s="655"/>
      <c r="D650" s="660"/>
      <c r="E650" s="650"/>
      <c r="F650" s="650"/>
      <c r="G650" s="651"/>
      <c r="H650" s="650"/>
      <c r="I650" s="651"/>
      <c r="J650" s="651"/>
    </row>
    <row r="651">
      <c r="A651" s="658"/>
      <c r="B651" s="655"/>
      <c r="C651" s="655"/>
      <c r="D651" s="660"/>
      <c r="E651" s="650"/>
      <c r="F651" s="650"/>
      <c r="G651" s="651"/>
      <c r="H651" s="650"/>
      <c r="I651" s="651"/>
      <c r="J651" s="650"/>
    </row>
    <row r="652">
      <c r="A652" s="658"/>
      <c r="B652" s="655"/>
      <c r="C652" s="655"/>
      <c r="D652" s="660"/>
      <c r="E652" s="650"/>
      <c r="F652" s="650"/>
      <c r="G652" s="651"/>
      <c r="H652" s="650"/>
      <c r="I652" s="651"/>
      <c r="J652" s="651"/>
    </row>
    <row r="653">
      <c r="A653" s="658"/>
      <c r="B653" s="655"/>
      <c r="C653" s="655"/>
      <c r="D653" s="660"/>
      <c r="E653" s="650"/>
      <c r="F653" s="650"/>
      <c r="G653" s="651"/>
      <c r="H653" s="650"/>
      <c r="I653" s="651"/>
      <c r="J653" s="651"/>
    </row>
    <row r="654">
      <c r="A654" s="658"/>
      <c r="B654" s="655"/>
      <c r="C654" s="655"/>
      <c r="D654" s="660"/>
      <c r="E654" s="650"/>
      <c r="F654" s="650"/>
      <c r="G654" s="651"/>
      <c r="H654" s="650"/>
      <c r="I654" s="651"/>
      <c r="J654" s="651"/>
    </row>
    <row r="655">
      <c r="A655" s="658"/>
      <c r="B655" s="655"/>
      <c r="C655" s="655"/>
      <c r="D655" s="660"/>
      <c r="E655" s="650"/>
      <c r="F655" s="650"/>
      <c r="G655" s="651"/>
      <c r="H655" s="650"/>
      <c r="I655" s="651"/>
      <c r="J655" s="651"/>
    </row>
    <row r="656">
      <c r="A656" s="658"/>
      <c r="B656" s="655"/>
      <c r="C656" s="655"/>
      <c r="D656" s="660"/>
      <c r="E656" s="650"/>
      <c r="F656" s="650"/>
      <c r="G656" s="651"/>
      <c r="H656" s="650"/>
      <c r="I656" s="651"/>
      <c r="J656" s="651"/>
    </row>
    <row r="657">
      <c r="A657" s="658"/>
      <c r="B657" s="655"/>
      <c r="C657" s="655"/>
      <c r="D657" s="660"/>
      <c r="E657" s="650"/>
      <c r="F657" s="650"/>
      <c r="G657" s="651"/>
      <c r="H657" s="650"/>
      <c r="I657" s="651"/>
      <c r="J657" s="651"/>
    </row>
    <row r="658">
      <c r="A658" s="658"/>
      <c r="B658" s="655"/>
      <c r="C658" s="655"/>
      <c r="D658" s="660"/>
      <c r="E658" s="650"/>
      <c r="F658" s="650"/>
      <c r="G658" s="651"/>
      <c r="H658" s="650"/>
      <c r="I658" s="650"/>
      <c r="J658" s="651"/>
    </row>
    <row r="659">
      <c r="A659" s="658"/>
      <c r="B659" s="655"/>
      <c r="C659" s="655"/>
      <c r="D659" s="660"/>
      <c r="E659" s="650"/>
      <c r="F659" s="650"/>
      <c r="G659" s="651"/>
      <c r="H659" s="650"/>
      <c r="I659" s="651"/>
      <c r="J659" s="651"/>
    </row>
    <row r="660">
      <c r="A660" s="658"/>
      <c r="B660" s="655"/>
      <c r="C660" s="655"/>
      <c r="D660" s="660"/>
      <c r="E660" s="650"/>
      <c r="F660" s="650"/>
      <c r="G660" s="651"/>
      <c r="H660" s="650"/>
      <c r="I660" s="651"/>
      <c r="J660" s="651"/>
    </row>
    <row r="661">
      <c r="A661" s="658"/>
      <c r="B661" s="655"/>
      <c r="C661" s="655"/>
      <c r="D661" s="660"/>
      <c r="E661" s="650"/>
      <c r="F661" s="650"/>
      <c r="G661" s="651"/>
      <c r="H661" s="650"/>
      <c r="I661" s="651"/>
      <c r="J661" s="651"/>
    </row>
    <row r="662">
      <c r="A662" s="651"/>
      <c r="B662" s="650"/>
      <c r="C662" s="650"/>
      <c r="D662" s="660"/>
      <c r="E662" s="650"/>
      <c r="F662" s="650"/>
      <c r="G662" s="651"/>
      <c r="H662" s="650"/>
      <c r="I662" s="651"/>
      <c r="J662" s="651"/>
    </row>
    <row r="663">
      <c r="A663" s="658"/>
      <c r="B663" s="655"/>
      <c r="C663" s="655"/>
      <c r="D663" s="660"/>
      <c r="E663" s="650"/>
      <c r="F663" s="650"/>
      <c r="G663" s="651"/>
      <c r="H663" s="650"/>
      <c r="I663" s="651"/>
      <c r="J663" s="651"/>
    </row>
    <row r="664">
      <c r="A664" s="658"/>
      <c r="B664" s="655"/>
      <c r="C664" s="655"/>
      <c r="D664" s="660"/>
      <c r="E664" s="650"/>
      <c r="F664" s="650"/>
      <c r="G664" s="651"/>
      <c r="H664" s="650"/>
      <c r="I664" s="650"/>
      <c r="J664" s="651"/>
    </row>
    <row r="665">
      <c r="A665" s="658"/>
      <c r="B665" s="655"/>
      <c r="C665" s="655"/>
      <c r="D665" s="660"/>
      <c r="E665" s="650"/>
      <c r="F665" s="650"/>
      <c r="G665" s="651"/>
      <c r="H665" s="650"/>
      <c r="I665" s="651"/>
      <c r="J665" s="650"/>
    </row>
    <row r="666">
      <c r="A666" s="658"/>
      <c r="B666" s="655"/>
      <c r="C666" s="655"/>
      <c r="D666" s="660"/>
      <c r="E666" s="650"/>
      <c r="F666" s="650"/>
      <c r="G666" s="651"/>
      <c r="H666" s="650"/>
      <c r="I666" s="651"/>
      <c r="J666" s="651"/>
    </row>
    <row r="667">
      <c r="A667" s="658"/>
      <c r="B667" s="655"/>
      <c r="C667" s="655"/>
      <c r="D667" s="660"/>
      <c r="E667" s="650"/>
      <c r="F667" s="650"/>
      <c r="G667" s="651"/>
      <c r="H667" s="650"/>
      <c r="I667" s="651"/>
      <c r="J667" s="651"/>
    </row>
    <row r="668">
      <c r="A668" s="658"/>
      <c r="B668" s="655"/>
      <c r="C668" s="655"/>
      <c r="D668" s="660"/>
      <c r="E668" s="650"/>
      <c r="F668" s="650"/>
      <c r="G668" s="651"/>
      <c r="H668" s="650"/>
      <c r="I668" s="651"/>
      <c r="J668" s="651"/>
    </row>
    <row r="669">
      <c r="A669" s="658"/>
      <c r="B669" s="655"/>
      <c r="C669" s="655"/>
      <c r="D669" s="660"/>
      <c r="E669" s="650"/>
      <c r="F669" s="650"/>
      <c r="G669" s="651"/>
      <c r="H669" s="650"/>
      <c r="I669" s="650"/>
      <c r="J669" s="651"/>
    </row>
    <row r="670">
      <c r="A670" s="658"/>
      <c r="B670" s="655"/>
      <c r="C670" s="655"/>
      <c r="D670" s="660"/>
      <c r="E670" s="650"/>
      <c r="F670" s="650"/>
      <c r="G670" s="651"/>
      <c r="H670" s="650"/>
      <c r="I670" s="651"/>
      <c r="J670" s="650"/>
    </row>
    <row r="671">
      <c r="A671" s="658"/>
      <c r="B671" s="655"/>
      <c r="C671" s="655"/>
      <c r="D671" s="660"/>
      <c r="E671" s="650"/>
      <c r="F671" s="650"/>
      <c r="G671" s="651"/>
      <c r="H671" s="650"/>
      <c r="I671" s="650"/>
      <c r="J671" s="651"/>
    </row>
    <row r="672">
      <c r="A672" s="658"/>
      <c r="B672" s="655"/>
      <c r="C672" s="655"/>
      <c r="D672" s="660"/>
      <c r="E672" s="650"/>
      <c r="F672" s="650"/>
      <c r="G672" s="651"/>
      <c r="H672" s="650"/>
      <c r="I672" s="651"/>
      <c r="J672" s="650"/>
    </row>
    <row r="673">
      <c r="A673" s="658"/>
      <c r="B673" s="655"/>
      <c r="C673" s="655"/>
      <c r="D673" s="660"/>
      <c r="E673" s="650"/>
      <c r="F673" s="650"/>
      <c r="G673" s="651"/>
      <c r="H673" s="650"/>
      <c r="I673" s="651"/>
      <c r="J673" s="651"/>
    </row>
    <row r="674">
      <c r="A674" s="658"/>
      <c r="B674" s="655"/>
      <c r="C674" s="655"/>
      <c r="D674" s="660"/>
      <c r="E674" s="650"/>
      <c r="F674" s="650"/>
      <c r="G674" s="651"/>
      <c r="H674" s="650"/>
      <c r="I674" s="651"/>
      <c r="J674" s="651"/>
    </row>
    <row r="675">
      <c r="A675" s="658"/>
      <c r="B675" s="655"/>
      <c r="C675" s="655"/>
      <c r="D675" s="660"/>
      <c r="E675" s="650"/>
      <c r="F675" s="650"/>
      <c r="G675" s="651"/>
      <c r="H675" s="650"/>
      <c r="I675" s="651"/>
      <c r="J675" s="650"/>
    </row>
    <row r="676">
      <c r="A676" s="658"/>
      <c r="B676" s="655"/>
      <c r="C676" s="655"/>
      <c r="D676" s="660"/>
      <c r="E676" s="650"/>
      <c r="F676" s="650"/>
      <c r="G676" s="651"/>
      <c r="H676" s="650"/>
      <c r="I676" s="651"/>
      <c r="J676" s="650"/>
    </row>
    <row r="677">
      <c r="A677" s="658"/>
      <c r="B677" s="655"/>
      <c r="C677" s="655"/>
      <c r="D677" s="660"/>
      <c r="E677" s="650"/>
      <c r="F677" s="650"/>
      <c r="G677" s="651"/>
      <c r="H677" s="650"/>
      <c r="I677" s="650"/>
      <c r="J677" s="651"/>
    </row>
    <row r="678">
      <c r="A678" s="658"/>
      <c r="B678" s="655"/>
      <c r="C678" s="655"/>
      <c r="D678" s="660"/>
      <c r="E678" s="650"/>
      <c r="F678" s="650"/>
      <c r="G678" s="651"/>
      <c r="H678" s="650"/>
      <c r="I678" s="650"/>
      <c r="J678" s="651"/>
    </row>
    <row r="679">
      <c r="A679" s="658"/>
      <c r="B679" s="655"/>
      <c r="C679" s="655"/>
      <c r="D679" s="660"/>
      <c r="E679" s="650"/>
      <c r="F679" s="650"/>
      <c r="G679" s="651"/>
      <c r="H679" s="650"/>
      <c r="I679" s="650"/>
      <c r="J679" s="651"/>
    </row>
    <row r="680">
      <c r="A680" s="658"/>
      <c r="B680" s="655"/>
      <c r="C680" s="655"/>
      <c r="D680" s="660"/>
      <c r="E680" s="650"/>
      <c r="F680" s="650"/>
      <c r="G680" s="651"/>
      <c r="H680" s="650"/>
      <c r="I680" s="651"/>
      <c r="J680" s="651"/>
    </row>
    <row r="681">
      <c r="A681" s="651"/>
      <c r="B681" s="651"/>
      <c r="C681" s="651"/>
      <c r="D681" s="660"/>
      <c r="E681" s="650"/>
      <c r="F681" s="650"/>
      <c r="G681" s="651"/>
      <c r="H681" s="650"/>
      <c r="I681" s="651"/>
      <c r="J681" s="651"/>
    </row>
    <row r="682">
      <c r="A682" s="658"/>
      <c r="B682" s="655"/>
      <c r="C682" s="655"/>
      <c r="D682" s="660"/>
      <c r="E682" s="650"/>
      <c r="F682" s="650"/>
      <c r="G682" s="651"/>
      <c r="H682" s="650"/>
      <c r="I682" s="651"/>
      <c r="J682" s="651"/>
    </row>
    <row r="683">
      <c r="A683" s="658"/>
      <c r="B683" s="655"/>
      <c r="C683" s="655"/>
      <c r="D683" s="660"/>
      <c r="E683" s="650"/>
      <c r="F683" s="650"/>
      <c r="G683" s="651"/>
      <c r="H683" s="650"/>
      <c r="I683" s="651"/>
      <c r="J683" s="651"/>
    </row>
    <row r="684">
      <c r="A684" s="658"/>
      <c r="B684" s="655"/>
      <c r="C684" s="655"/>
      <c r="D684" s="660"/>
      <c r="E684" s="650"/>
      <c r="F684" s="650"/>
      <c r="G684" s="651"/>
      <c r="H684" s="650"/>
      <c r="I684" s="651"/>
      <c r="J684" s="651"/>
    </row>
    <row r="685">
      <c r="A685" s="658"/>
      <c r="B685" s="655"/>
      <c r="C685" s="651"/>
      <c r="D685" s="660"/>
      <c r="E685" s="650"/>
      <c r="F685" s="650"/>
      <c r="G685" s="651"/>
      <c r="H685" s="650"/>
      <c r="I685" s="651"/>
      <c r="J685" s="651"/>
    </row>
    <row r="686">
      <c r="A686" s="658"/>
      <c r="B686" s="655"/>
      <c r="C686" s="655"/>
      <c r="D686" s="660"/>
      <c r="E686" s="650"/>
      <c r="F686" s="650"/>
      <c r="G686" s="651"/>
      <c r="H686" s="650"/>
      <c r="I686" s="651"/>
      <c r="J686" s="651"/>
    </row>
    <row r="687">
      <c r="A687" s="658"/>
      <c r="B687" s="655"/>
      <c r="C687" s="655"/>
      <c r="D687" s="660"/>
      <c r="E687" s="650"/>
      <c r="F687" s="650"/>
      <c r="G687" s="651"/>
      <c r="H687" s="650"/>
      <c r="I687" s="651"/>
      <c r="J687" s="650"/>
    </row>
    <row r="688">
      <c r="A688" s="658"/>
      <c r="B688" s="655"/>
      <c r="C688" s="655"/>
      <c r="D688" s="660"/>
      <c r="E688" s="650"/>
      <c r="F688" s="650"/>
      <c r="G688" s="663"/>
      <c r="H688" s="650"/>
      <c r="I688" s="651"/>
      <c r="J688" s="651"/>
    </row>
    <row r="689">
      <c r="A689" s="658"/>
      <c r="B689" s="655"/>
      <c r="C689" s="655"/>
      <c r="D689" s="660"/>
      <c r="E689" s="650"/>
      <c r="F689" s="650"/>
      <c r="G689" s="651"/>
      <c r="H689" s="650"/>
      <c r="I689" s="651"/>
      <c r="J689" s="651"/>
    </row>
    <row r="690">
      <c r="A690" s="658"/>
      <c r="B690" s="655"/>
      <c r="C690" s="655"/>
      <c r="D690" s="660"/>
      <c r="E690" s="650"/>
      <c r="F690" s="650"/>
      <c r="G690" s="651"/>
      <c r="H690" s="650"/>
      <c r="I690" s="651"/>
      <c r="J690" s="651"/>
    </row>
    <row r="691">
      <c r="A691" s="658"/>
      <c r="B691" s="655"/>
      <c r="C691" s="655"/>
      <c r="D691" s="660"/>
      <c r="E691" s="650"/>
      <c r="F691" s="650"/>
      <c r="G691" s="651"/>
      <c r="H691" s="650"/>
      <c r="I691" s="651"/>
      <c r="J691" s="650"/>
    </row>
    <row r="692">
      <c r="A692" s="658"/>
      <c r="B692" s="655"/>
      <c r="C692" s="655"/>
      <c r="D692" s="660"/>
      <c r="E692" s="650"/>
      <c r="F692" s="650"/>
      <c r="G692" s="651"/>
      <c r="H692" s="650"/>
      <c r="I692" s="651"/>
      <c r="J692" s="650"/>
    </row>
    <row r="693">
      <c r="A693" s="658"/>
      <c r="B693" s="655"/>
      <c r="C693" s="655"/>
      <c r="D693" s="660"/>
      <c r="E693" s="650"/>
      <c r="F693" s="650"/>
      <c r="G693" s="651"/>
      <c r="H693" s="650"/>
      <c r="I693" s="651"/>
      <c r="J693" s="651"/>
    </row>
    <row r="694">
      <c r="A694" s="658"/>
      <c r="B694" s="655"/>
      <c r="C694" s="655"/>
      <c r="D694" s="660"/>
      <c r="E694" s="650"/>
      <c r="F694" s="650"/>
      <c r="G694" s="651"/>
      <c r="H694" s="650"/>
      <c r="I694" s="651"/>
      <c r="J694" s="651"/>
    </row>
    <row r="695">
      <c r="A695" s="658"/>
      <c r="B695" s="655"/>
      <c r="C695" s="655"/>
      <c r="D695" s="660"/>
      <c r="E695" s="650"/>
      <c r="F695" s="650"/>
      <c r="G695" s="650"/>
      <c r="H695" s="650"/>
      <c r="I695" s="651"/>
      <c r="J695" s="650"/>
    </row>
    <row r="696">
      <c r="A696" s="658"/>
      <c r="B696" s="655"/>
      <c r="C696" s="655"/>
      <c r="D696" s="660"/>
      <c r="E696" s="650"/>
      <c r="F696" s="650"/>
      <c r="G696" s="651"/>
      <c r="H696" s="650"/>
      <c r="I696" s="651"/>
      <c r="J696" s="651"/>
    </row>
    <row r="697">
      <c r="A697" s="658"/>
      <c r="B697" s="655"/>
      <c r="C697" s="655"/>
      <c r="D697" s="660"/>
      <c r="E697" s="650"/>
      <c r="F697" s="650"/>
      <c r="G697" s="651"/>
      <c r="H697" s="650"/>
      <c r="I697" s="651"/>
      <c r="J697" s="651"/>
    </row>
    <row r="698">
      <c r="A698" s="658"/>
      <c r="B698" s="655"/>
      <c r="C698" s="655"/>
      <c r="D698" s="660"/>
      <c r="E698" s="650"/>
      <c r="F698" s="650"/>
      <c r="G698" s="651"/>
      <c r="H698" s="650"/>
      <c r="I698" s="651"/>
      <c r="J698" s="651"/>
    </row>
    <row r="699">
      <c r="A699" s="658"/>
      <c r="B699" s="655"/>
      <c r="C699" s="655"/>
      <c r="D699" s="660"/>
      <c r="E699" s="650"/>
      <c r="F699" s="650"/>
      <c r="G699" s="651"/>
      <c r="H699" s="650"/>
      <c r="I699" s="651"/>
      <c r="J699" s="651"/>
    </row>
    <row r="700">
      <c r="A700" s="658"/>
      <c r="B700" s="655"/>
      <c r="C700" s="655"/>
      <c r="D700" s="660"/>
      <c r="E700" s="650"/>
      <c r="F700" s="650"/>
      <c r="G700" s="651"/>
      <c r="H700" s="650"/>
      <c r="I700" s="651"/>
      <c r="J700" s="651"/>
    </row>
    <row r="701">
      <c r="A701" s="658"/>
      <c r="B701" s="655"/>
      <c r="C701" s="655"/>
      <c r="D701" s="660"/>
      <c r="E701" s="650"/>
      <c r="F701" s="650"/>
      <c r="G701" s="651"/>
      <c r="H701" s="650"/>
      <c r="I701" s="651"/>
      <c r="J701" s="651"/>
    </row>
    <row r="702">
      <c r="A702" s="658"/>
      <c r="B702" s="655"/>
      <c r="C702" s="655"/>
      <c r="D702" s="660"/>
      <c r="E702" s="650"/>
      <c r="F702" s="650"/>
      <c r="G702" s="651"/>
      <c r="H702" s="650"/>
      <c r="I702" s="651"/>
      <c r="J702" s="651"/>
    </row>
    <row r="703">
      <c r="A703" s="651"/>
      <c r="B703" s="651"/>
      <c r="C703" s="651"/>
      <c r="D703" s="660"/>
      <c r="E703" s="650"/>
      <c r="F703" s="650"/>
      <c r="G703" s="651"/>
      <c r="H703" s="650"/>
      <c r="I703" s="651"/>
      <c r="J703" s="651"/>
    </row>
    <row r="704">
      <c r="A704" s="658"/>
      <c r="B704" s="655"/>
      <c r="C704" s="655"/>
      <c r="D704" s="660"/>
      <c r="E704" s="650"/>
      <c r="F704" s="650"/>
      <c r="G704" s="651"/>
      <c r="H704" s="650"/>
      <c r="I704" s="651"/>
      <c r="J704" s="651"/>
    </row>
    <row r="705">
      <c r="A705" s="658"/>
      <c r="B705" s="655"/>
      <c r="C705" s="655"/>
      <c r="D705" s="660"/>
      <c r="E705" s="650"/>
      <c r="F705" s="650"/>
      <c r="G705" s="651"/>
      <c r="H705" s="650"/>
      <c r="I705" s="651"/>
      <c r="J705" s="650"/>
    </row>
    <row r="706">
      <c r="A706" s="658"/>
      <c r="B706" s="655"/>
      <c r="C706" s="655"/>
      <c r="D706" s="660"/>
      <c r="E706" s="650"/>
      <c r="F706" s="650"/>
      <c r="G706" s="651"/>
      <c r="H706" s="650"/>
      <c r="I706" s="651"/>
      <c r="J706" s="650"/>
    </row>
    <row r="707">
      <c r="A707" s="658"/>
      <c r="B707" s="655"/>
      <c r="C707" s="655"/>
      <c r="D707" s="660"/>
      <c r="E707" s="650"/>
      <c r="F707" s="650"/>
      <c r="G707" s="651"/>
      <c r="H707" s="650"/>
      <c r="I707" s="651"/>
      <c r="J707" s="651"/>
    </row>
    <row r="708">
      <c r="A708" s="658"/>
      <c r="B708" s="655"/>
      <c r="C708" s="655"/>
      <c r="D708" s="660"/>
      <c r="E708" s="650"/>
      <c r="F708" s="650"/>
      <c r="G708" s="651"/>
      <c r="H708" s="650"/>
      <c r="I708" s="651"/>
      <c r="J708" s="651"/>
    </row>
    <row r="709">
      <c r="A709" s="658"/>
      <c r="B709" s="655"/>
      <c r="C709" s="655"/>
      <c r="D709" s="660"/>
      <c r="E709" s="650"/>
      <c r="F709" s="650"/>
      <c r="G709" s="651"/>
      <c r="H709" s="650"/>
      <c r="I709" s="651"/>
      <c r="J709" s="651"/>
    </row>
    <row r="710">
      <c r="A710" s="658"/>
      <c r="B710" s="655"/>
      <c r="C710" s="655"/>
      <c r="D710" s="660"/>
      <c r="E710" s="650"/>
      <c r="F710" s="650"/>
      <c r="G710" s="651"/>
      <c r="H710" s="650"/>
      <c r="I710" s="651"/>
      <c r="J710" s="651"/>
    </row>
    <row r="711">
      <c r="A711" s="658"/>
      <c r="B711" s="655"/>
      <c r="C711" s="655"/>
      <c r="D711" s="660"/>
      <c r="E711" s="650"/>
      <c r="F711" s="650"/>
      <c r="G711" s="651"/>
      <c r="H711" s="650"/>
      <c r="I711" s="651"/>
      <c r="J711" s="651"/>
    </row>
    <row r="712">
      <c r="A712" s="658"/>
      <c r="B712" s="655"/>
      <c r="C712" s="655"/>
      <c r="D712" s="660"/>
      <c r="E712" s="650"/>
      <c r="F712" s="650"/>
      <c r="G712" s="651"/>
      <c r="H712" s="650"/>
      <c r="I712" s="651"/>
      <c r="J712" s="651"/>
    </row>
    <row r="713">
      <c r="A713" s="658"/>
      <c r="B713" s="655"/>
      <c r="C713" s="655"/>
      <c r="D713" s="660"/>
      <c r="E713" s="650"/>
      <c r="F713" s="650"/>
      <c r="G713" s="651"/>
      <c r="H713" s="650"/>
      <c r="I713" s="651"/>
      <c r="J713" s="651"/>
    </row>
    <row r="714">
      <c r="A714" s="658"/>
      <c r="B714" s="655"/>
      <c r="C714" s="655"/>
      <c r="D714" s="660"/>
      <c r="E714" s="650"/>
      <c r="F714" s="650"/>
      <c r="G714" s="651"/>
      <c r="H714" s="650"/>
      <c r="I714" s="651"/>
      <c r="J714" s="650"/>
    </row>
    <row r="715">
      <c r="A715" s="658"/>
      <c r="B715" s="655"/>
      <c r="C715" s="655"/>
      <c r="D715" s="660"/>
      <c r="E715" s="650"/>
      <c r="F715" s="650"/>
      <c r="G715" s="651"/>
      <c r="H715" s="650"/>
      <c r="I715" s="651"/>
      <c r="J715" s="651"/>
    </row>
    <row r="716">
      <c r="A716" s="658"/>
      <c r="B716" s="655"/>
      <c r="C716" s="655"/>
      <c r="D716" s="660"/>
      <c r="E716" s="650"/>
      <c r="F716" s="650"/>
      <c r="G716" s="651"/>
      <c r="H716" s="650"/>
      <c r="I716" s="651"/>
      <c r="J716" s="651"/>
    </row>
    <row r="717">
      <c r="A717" s="658"/>
      <c r="B717" s="655"/>
      <c r="C717" s="655"/>
      <c r="D717" s="660"/>
      <c r="E717" s="650"/>
      <c r="F717" s="650"/>
      <c r="G717" s="651"/>
      <c r="H717" s="650"/>
      <c r="I717" s="651"/>
      <c r="J717" s="650"/>
    </row>
    <row r="718">
      <c r="A718" s="658"/>
      <c r="B718" s="655"/>
      <c r="C718" s="655"/>
      <c r="D718" s="660"/>
      <c r="E718" s="650"/>
      <c r="F718" s="650"/>
      <c r="G718" s="651"/>
      <c r="H718" s="650"/>
      <c r="I718" s="651"/>
      <c r="J718" s="650"/>
    </row>
    <row r="719">
      <c r="A719" s="658"/>
      <c r="B719" s="655"/>
      <c r="C719" s="655"/>
      <c r="D719" s="660"/>
      <c r="E719" s="650"/>
      <c r="F719" s="650"/>
      <c r="G719" s="651"/>
      <c r="H719" s="650"/>
      <c r="I719" s="651"/>
      <c r="J719" s="651"/>
    </row>
    <row r="720">
      <c r="A720" s="658"/>
      <c r="B720" s="655"/>
      <c r="C720" s="655"/>
      <c r="D720" s="660"/>
      <c r="E720" s="650"/>
      <c r="F720" s="650"/>
      <c r="G720" s="651"/>
      <c r="H720" s="650"/>
      <c r="I720" s="651"/>
      <c r="J720" s="650"/>
    </row>
    <row r="721">
      <c r="A721" s="658"/>
      <c r="B721" s="655"/>
      <c r="C721" s="655"/>
      <c r="D721" s="660"/>
      <c r="E721" s="650"/>
      <c r="F721" s="650"/>
      <c r="G721" s="651"/>
      <c r="H721" s="650"/>
      <c r="I721" s="651"/>
      <c r="J721" s="651"/>
    </row>
    <row r="722">
      <c r="A722" s="651"/>
      <c r="B722" s="663"/>
      <c r="C722" s="651"/>
      <c r="D722" s="660"/>
      <c r="E722" s="650"/>
      <c r="F722" s="650"/>
      <c r="G722" s="651"/>
      <c r="H722" s="650"/>
      <c r="I722" s="651"/>
      <c r="J722" s="651"/>
    </row>
    <row r="723">
      <c r="A723" s="658"/>
      <c r="B723" s="664"/>
      <c r="C723" s="655"/>
      <c r="D723" s="660"/>
      <c r="E723" s="650"/>
      <c r="F723" s="650"/>
      <c r="G723" s="651"/>
      <c r="H723" s="650"/>
      <c r="I723" s="651"/>
      <c r="J723" s="651"/>
    </row>
    <row r="724">
      <c r="A724" s="658"/>
      <c r="B724" s="655"/>
      <c r="C724" s="655"/>
      <c r="D724" s="660"/>
      <c r="E724" s="650"/>
      <c r="F724" s="650"/>
      <c r="G724" s="651"/>
      <c r="H724" s="650"/>
      <c r="I724" s="651"/>
      <c r="J724" s="650"/>
    </row>
    <row r="725">
      <c r="A725" s="658"/>
      <c r="B725" s="655"/>
      <c r="C725" s="655"/>
      <c r="D725" s="660"/>
      <c r="E725" s="650"/>
      <c r="F725" s="650"/>
      <c r="G725" s="651"/>
      <c r="H725" s="650"/>
      <c r="I725" s="651"/>
      <c r="J725" s="650"/>
    </row>
    <row r="726">
      <c r="A726" s="658"/>
      <c r="B726" s="655"/>
      <c r="C726" s="655"/>
      <c r="D726" s="660"/>
      <c r="E726" s="650"/>
      <c r="F726" s="650"/>
      <c r="G726" s="651"/>
      <c r="H726" s="650"/>
      <c r="I726" s="651"/>
      <c r="J726" s="650"/>
    </row>
    <row r="727">
      <c r="A727" s="658"/>
      <c r="B727" s="655"/>
      <c r="C727" s="655"/>
      <c r="D727" s="660"/>
      <c r="E727" s="650"/>
      <c r="F727" s="650"/>
      <c r="G727" s="651"/>
      <c r="H727" s="650"/>
      <c r="I727" s="651"/>
      <c r="J727" s="650"/>
    </row>
    <row r="728">
      <c r="A728" s="658"/>
      <c r="B728" s="655"/>
      <c r="C728" s="655"/>
      <c r="D728" s="660"/>
      <c r="E728" s="650"/>
      <c r="F728" s="650"/>
      <c r="G728" s="651"/>
      <c r="H728" s="650"/>
      <c r="I728" s="651"/>
      <c r="J728" s="651"/>
    </row>
    <row r="729">
      <c r="A729" s="658"/>
      <c r="B729" s="655"/>
      <c r="C729" s="655"/>
      <c r="D729" s="660"/>
      <c r="E729" s="650"/>
      <c r="F729" s="650"/>
      <c r="G729" s="651"/>
      <c r="H729" s="650"/>
      <c r="I729" s="651"/>
      <c r="J729" s="650"/>
    </row>
    <row r="730">
      <c r="A730" s="658"/>
      <c r="B730" s="655"/>
      <c r="C730" s="655"/>
      <c r="D730" s="660"/>
      <c r="E730" s="650"/>
      <c r="F730" s="650"/>
      <c r="G730" s="651"/>
      <c r="H730" s="650"/>
      <c r="I730" s="651"/>
      <c r="J730" s="651"/>
    </row>
    <row r="731">
      <c r="A731" s="658"/>
      <c r="B731" s="655"/>
      <c r="C731" s="655"/>
      <c r="D731" s="660"/>
      <c r="E731" s="650"/>
      <c r="F731" s="650"/>
      <c r="G731" s="651"/>
      <c r="H731" s="650"/>
      <c r="I731" s="651"/>
      <c r="J731" s="650"/>
    </row>
    <row r="732">
      <c r="A732" s="658"/>
      <c r="B732" s="655"/>
      <c r="C732" s="655"/>
      <c r="D732" s="660"/>
      <c r="E732" s="650"/>
      <c r="F732" s="650"/>
      <c r="G732" s="651"/>
      <c r="H732" s="650"/>
      <c r="I732" s="651"/>
      <c r="J732" s="650"/>
    </row>
    <row r="733">
      <c r="A733" s="658"/>
      <c r="B733" s="655"/>
      <c r="C733" s="655"/>
      <c r="D733" s="660"/>
      <c r="E733" s="650"/>
      <c r="F733" s="650"/>
      <c r="G733" s="651"/>
      <c r="H733" s="650"/>
      <c r="I733" s="651"/>
      <c r="J733" s="651"/>
    </row>
    <row r="734">
      <c r="A734" s="658"/>
      <c r="B734" s="655"/>
      <c r="C734" s="655"/>
      <c r="D734" s="660"/>
      <c r="E734" s="650"/>
      <c r="F734" s="650"/>
      <c r="G734" s="651"/>
      <c r="H734" s="650"/>
      <c r="I734" s="651"/>
      <c r="J734" s="650"/>
    </row>
    <row r="735">
      <c r="A735" s="658"/>
      <c r="B735" s="655"/>
      <c r="C735" s="655"/>
      <c r="D735" s="660"/>
      <c r="E735" s="650"/>
      <c r="F735" s="650"/>
      <c r="G735" s="651"/>
      <c r="H735" s="650"/>
      <c r="I735" s="651"/>
      <c r="J735" s="651"/>
    </row>
    <row r="736">
      <c r="A736" s="658"/>
      <c r="B736" s="655"/>
      <c r="C736" s="655"/>
      <c r="D736" s="660"/>
      <c r="E736" s="650"/>
      <c r="F736" s="650"/>
      <c r="G736" s="651"/>
      <c r="H736" s="650"/>
      <c r="I736" s="651"/>
      <c r="J736" s="651"/>
    </row>
    <row r="737">
      <c r="A737" s="658"/>
      <c r="B737" s="655"/>
      <c r="C737" s="655"/>
      <c r="D737" s="660"/>
      <c r="E737" s="650"/>
      <c r="F737" s="650"/>
      <c r="G737" s="651"/>
      <c r="H737" s="650"/>
      <c r="I737" s="651"/>
      <c r="J737" s="651"/>
    </row>
    <row r="738">
      <c r="A738" s="658"/>
      <c r="B738" s="655"/>
      <c r="C738" s="655"/>
      <c r="D738" s="660"/>
      <c r="E738" s="650"/>
      <c r="F738" s="650"/>
      <c r="G738" s="651"/>
      <c r="H738" s="650"/>
      <c r="I738" s="651"/>
      <c r="J738" s="650"/>
    </row>
    <row r="739">
      <c r="A739" s="658"/>
      <c r="B739" s="655"/>
      <c r="C739" s="655"/>
      <c r="D739" s="660"/>
      <c r="E739" s="650"/>
      <c r="F739" s="650"/>
      <c r="G739" s="651"/>
      <c r="H739" s="650"/>
      <c r="I739" s="650"/>
      <c r="J739" s="651"/>
    </row>
    <row r="740">
      <c r="A740" s="658"/>
      <c r="B740" s="655"/>
      <c r="C740" s="655"/>
      <c r="D740" s="660"/>
      <c r="E740" s="650"/>
      <c r="F740" s="650"/>
      <c r="G740" s="651"/>
      <c r="H740" s="650"/>
      <c r="I740" s="651"/>
      <c r="J740" s="651"/>
    </row>
    <row r="741">
      <c r="A741" s="658"/>
      <c r="B741" s="655"/>
      <c r="C741" s="655"/>
      <c r="D741" s="660"/>
      <c r="E741" s="650"/>
      <c r="F741" s="650"/>
      <c r="G741" s="651"/>
      <c r="H741" s="650"/>
      <c r="I741" s="651"/>
      <c r="J741" s="651"/>
    </row>
    <row r="742">
      <c r="A742" s="658"/>
      <c r="B742" s="655"/>
      <c r="C742" s="655"/>
      <c r="D742" s="660"/>
      <c r="E742" s="650"/>
      <c r="F742" s="650"/>
      <c r="G742" s="651"/>
      <c r="H742" s="650"/>
      <c r="I742" s="651"/>
      <c r="J742" s="651"/>
    </row>
    <row r="743">
      <c r="A743" s="658"/>
      <c r="B743" s="655"/>
      <c r="C743" s="655"/>
      <c r="D743" s="660"/>
      <c r="E743" s="650"/>
      <c r="F743" s="650"/>
      <c r="G743" s="651"/>
      <c r="H743" s="650"/>
      <c r="I743" s="651"/>
      <c r="J743" s="651"/>
    </row>
    <row r="744">
      <c r="A744" s="658"/>
      <c r="B744" s="651"/>
      <c r="C744" s="651"/>
      <c r="D744" s="660"/>
      <c r="E744" s="650"/>
      <c r="F744" s="650"/>
      <c r="G744" s="651"/>
      <c r="H744" s="650"/>
      <c r="I744" s="651"/>
      <c r="J744" s="651"/>
    </row>
    <row r="745">
      <c r="A745" s="658"/>
      <c r="B745" s="655"/>
      <c r="C745" s="655"/>
      <c r="D745" s="660"/>
      <c r="E745" s="650"/>
      <c r="F745" s="650"/>
      <c r="G745" s="651"/>
      <c r="H745" s="650"/>
      <c r="I745" s="651"/>
      <c r="J745" s="651"/>
    </row>
    <row r="746">
      <c r="A746" s="658"/>
      <c r="B746" s="655"/>
      <c r="C746" s="655"/>
      <c r="D746" s="660"/>
      <c r="E746" s="650"/>
      <c r="F746" s="650"/>
      <c r="G746" s="651"/>
      <c r="H746" s="650"/>
      <c r="I746" s="650"/>
      <c r="J746" s="651"/>
    </row>
    <row r="747">
      <c r="A747" s="658"/>
      <c r="B747" s="655"/>
      <c r="C747" s="655"/>
      <c r="D747" s="660"/>
      <c r="E747" s="650"/>
      <c r="F747" s="650"/>
      <c r="G747" s="651"/>
      <c r="H747" s="650"/>
      <c r="I747" s="651"/>
      <c r="J747" s="651"/>
    </row>
    <row r="748">
      <c r="A748" s="658"/>
      <c r="B748" s="655"/>
      <c r="C748" s="655"/>
      <c r="D748" s="660"/>
      <c r="E748" s="650"/>
      <c r="F748" s="650"/>
      <c r="G748" s="651"/>
      <c r="H748" s="650"/>
      <c r="I748" s="651"/>
      <c r="J748" s="650"/>
    </row>
    <row r="749">
      <c r="A749" s="658"/>
      <c r="B749" s="655"/>
      <c r="C749" s="655"/>
      <c r="D749" s="660"/>
      <c r="E749" s="650"/>
      <c r="F749" s="650"/>
      <c r="G749" s="651"/>
      <c r="H749" s="650"/>
      <c r="I749" s="651"/>
      <c r="J749" s="651"/>
    </row>
    <row r="750">
      <c r="A750" s="658"/>
      <c r="B750" s="655"/>
      <c r="C750" s="655"/>
      <c r="D750" s="660"/>
      <c r="E750" s="650"/>
      <c r="F750" s="650"/>
      <c r="G750" s="651"/>
      <c r="H750" s="650"/>
      <c r="I750" s="651"/>
      <c r="J750" s="651"/>
    </row>
    <row r="751">
      <c r="A751" s="658"/>
      <c r="B751" s="655"/>
      <c r="C751" s="655"/>
      <c r="D751" s="660"/>
      <c r="E751" s="650"/>
      <c r="F751" s="650"/>
      <c r="G751" s="651"/>
      <c r="H751" s="650"/>
      <c r="I751" s="651"/>
      <c r="J751" s="650"/>
    </row>
    <row r="752">
      <c r="A752" s="658"/>
      <c r="B752" s="655"/>
      <c r="C752" s="655"/>
      <c r="D752" s="660"/>
      <c r="E752" s="650"/>
      <c r="F752" s="650"/>
      <c r="G752" s="651"/>
      <c r="H752" s="650"/>
      <c r="I752" s="650"/>
      <c r="J752" s="651"/>
    </row>
    <row r="753">
      <c r="A753" s="658"/>
      <c r="B753" s="655"/>
      <c r="C753" s="655"/>
      <c r="D753" s="660"/>
      <c r="E753" s="650"/>
      <c r="F753" s="650"/>
      <c r="G753" s="650"/>
      <c r="H753" s="650"/>
      <c r="I753" s="651"/>
      <c r="J753" s="651"/>
    </row>
    <row r="754">
      <c r="A754" s="658"/>
      <c r="B754" s="655"/>
      <c r="C754" s="655"/>
      <c r="D754" s="660"/>
      <c r="E754" s="650"/>
      <c r="F754" s="650"/>
      <c r="G754" s="650"/>
      <c r="H754" s="650"/>
      <c r="I754" s="650"/>
      <c r="J754" s="651"/>
    </row>
    <row r="755">
      <c r="A755" s="658"/>
      <c r="B755" s="655"/>
      <c r="C755" s="655"/>
      <c r="D755" s="660"/>
      <c r="E755" s="650"/>
      <c r="F755" s="650"/>
      <c r="G755" s="651"/>
      <c r="H755" s="650"/>
      <c r="I755" s="650"/>
      <c r="J755" s="651"/>
    </row>
    <row r="756">
      <c r="A756" s="658"/>
      <c r="B756" s="655"/>
      <c r="C756" s="655"/>
      <c r="D756" s="660"/>
      <c r="E756" s="650"/>
      <c r="F756" s="650"/>
      <c r="G756" s="650"/>
      <c r="H756" s="650"/>
      <c r="I756" s="651"/>
      <c r="J756" s="650"/>
    </row>
    <row r="757">
      <c r="A757" s="658"/>
      <c r="B757" s="655"/>
      <c r="C757" s="655"/>
      <c r="D757" s="660"/>
      <c r="E757" s="650"/>
      <c r="F757" s="650"/>
      <c r="G757" s="651"/>
      <c r="H757" s="650"/>
      <c r="I757" s="651"/>
      <c r="J757" s="650"/>
    </row>
    <row r="758">
      <c r="A758" s="658"/>
      <c r="B758" s="655"/>
      <c r="C758" s="655"/>
      <c r="D758" s="660"/>
      <c r="E758" s="665"/>
      <c r="F758" s="650"/>
      <c r="G758" s="651"/>
      <c r="H758" s="650"/>
      <c r="I758" s="665"/>
      <c r="J758" s="651"/>
    </row>
    <row r="759">
      <c r="A759" s="658"/>
      <c r="B759" s="655"/>
      <c r="C759" s="655"/>
      <c r="D759" s="660"/>
      <c r="E759" s="650"/>
      <c r="F759" s="650"/>
      <c r="G759" s="651"/>
      <c r="H759" s="650"/>
      <c r="I759" s="651"/>
      <c r="J759" s="651"/>
    </row>
    <row r="760">
      <c r="A760" s="658"/>
      <c r="B760" s="655"/>
      <c r="C760" s="655"/>
      <c r="D760" s="660"/>
      <c r="E760" s="650"/>
      <c r="F760" s="650"/>
      <c r="G760" s="651"/>
      <c r="H760" s="650"/>
      <c r="I760" s="651"/>
      <c r="J760" s="651"/>
      <c r="V760" s="78" t="s">
        <v>1394</v>
      </c>
    </row>
    <row r="761">
      <c r="A761" s="658"/>
      <c r="B761" s="655"/>
      <c r="C761" s="655"/>
      <c r="D761" s="660"/>
      <c r="E761" s="650"/>
      <c r="F761" s="650"/>
      <c r="G761" s="651"/>
      <c r="H761" s="650"/>
      <c r="I761" s="651"/>
      <c r="J761" s="651"/>
    </row>
    <row r="762">
      <c r="A762" s="658"/>
      <c r="B762" s="655"/>
      <c r="C762" s="655"/>
      <c r="D762" s="660"/>
      <c r="E762" s="650"/>
      <c r="F762" s="650"/>
      <c r="G762" s="651"/>
      <c r="H762" s="650"/>
      <c r="I762" s="651"/>
      <c r="J762" s="651"/>
    </row>
    <row r="763">
      <c r="A763" s="658"/>
      <c r="B763" s="655"/>
      <c r="C763" s="655"/>
      <c r="D763" s="660"/>
      <c r="E763" s="650"/>
      <c r="F763" s="650"/>
      <c r="G763" s="651"/>
      <c r="H763" s="650"/>
      <c r="I763" s="651"/>
      <c r="J763" s="650"/>
    </row>
    <row r="764">
      <c r="A764" s="651"/>
      <c r="B764" s="651"/>
      <c r="C764" s="651"/>
      <c r="D764" s="660"/>
      <c r="E764" s="650"/>
      <c r="F764" s="650"/>
      <c r="G764" s="651"/>
      <c r="H764" s="650"/>
      <c r="I764" s="651"/>
      <c r="J764" s="651"/>
    </row>
    <row r="765">
      <c r="A765" s="658"/>
      <c r="B765" s="655"/>
      <c r="C765" s="655"/>
      <c r="D765" s="660"/>
      <c r="E765" s="650"/>
      <c r="F765" s="650"/>
      <c r="G765" s="651"/>
      <c r="H765" s="650"/>
      <c r="I765" s="650"/>
      <c r="J765" s="651"/>
    </row>
    <row r="766">
      <c r="A766" s="658"/>
      <c r="B766" s="655"/>
      <c r="C766" s="655"/>
      <c r="D766" s="660"/>
      <c r="E766" s="650"/>
      <c r="F766" s="650"/>
      <c r="G766" s="651"/>
      <c r="H766" s="650"/>
      <c r="I766" s="651"/>
      <c r="J766" s="651"/>
    </row>
    <row r="767">
      <c r="A767" s="658"/>
      <c r="B767" s="655"/>
      <c r="C767" s="655"/>
      <c r="D767" s="660"/>
      <c r="E767" s="650"/>
      <c r="F767" s="650"/>
      <c r="G767" s="651"/>
      <c r="H767" s="650"/>
      <c r="I767" s="651"/>
      <c r="J767" s="651"/>
    </row>
    <row r="768">
      <c r="A768" s="658"/>
      <c r="B768" s="655"/>
      <c r="C768" s="655"/>
      <c r="D768" s="660"/>
      <c r="E768" s="650"/>
      <c r="F768" s="650"/>
      <c r="G768" s="651"/>
      <c r="H768" s="650"/>
      <c r="I768" s="650"/>
      <c r="J768" s="651"/>
    </row>
    <row r="769">
      <c r="A769" s="658"/>
      <c r="B769" s="655"/>
      <c r="C769" s="655"/>
      <c r="D769" s="660"/>
      <c r="E769" s="650"/>
      <c r="F769" s="650"/>
      <c r="G769" s="651"/>
      <c r="H769" s="650"/>
      <c r="I769" s="651"/>
      <c r="J769" s="650"/>
    </row>
    <row r="770">
      <c r="A770" s="658"/>
      <c r="B770" s="664"/>
      <c r="C770" s="655"/>
      <c r="D770" s="660"/>
      <c r="E770" s="650"/>
      <c r="F770" s="650"/>
      <c r="G770" s="651"/>
      <c r="H770" s="650"/>
      <c r="I770" s="651"/>
      <c r="J770" s="651"/>
    </row>
    <row r="771">
      <c r="A771" s="658"/>
      <c r="B771" s="655"/>
      <c r="C771" s="655"/>
      <c r="D771" s="660"/>
      <c r="E771" s="650"/>
      <c r="F771" s="650"/>
      <c r="G771" s="651"/>
      <c r="H771" s="650"/>
      <c r="I771" s="651"/>
      <c r="J771" s="651"/>
    </row>
    <row r="772">
      <c r="A772" s="658"/>
      <c r="B772" s="655"/>
      <c r="C772" s="655"/>
      <c r="D772" s="660"/>
      <c r="E772" s="650"/>
      <c r="F772" s="650"/>
      <c r="G772" s="651"/>
      <c r="H772" s="650"/>
      <c r="I772" s="650"/>
      <c r="J772" s="651"/>
    </row>
    <row r="773">
      <c r="A773" s="658"/>
      <c r="B773" s="655"/>
      <c r="C773" s="655"/>
      <c r="D773" s="660"/>
      <c r="E773" s="650"/>
      <c r="F773" s="650"/>
      <c r="G773" s="651"/>
      <c r="H773" s="650"/>
      <c r="I773" s="651"/>
      <c r="J773" s="651"/>
    </row>
    <row r="774">
      <c r="A774" s="658"/>
      <c r="B774" s="655"/>
      <c r="C774" s="655"/>
      <c r="D774" s="660"/>
      <c r="E774" s="650"/>
      <c r="F774" s="650"/>
      <c r="G774" s="651"/>
      <c r="H774" s="650"/>
      <c r="I774" s="651"/>
      <c r="J774" s="651"/>
    </row>
    <row r="775">
      <c r="A775" s="658"/>
      <c r="B775" s="655"/>
      <c r="C775" s="655"/>
      <c r="D775" s="660"/>
      <c r="E775" s="650"/>
      <c r="F775" s="650"/>
      <c r="G775" s="651"/>
      <c r="H775" s="650"/>
      <c r="I775" s="650"/>
      <c r="J775" s="651"/>
    </row>
    <row r="776">
      <c r="A776" s="658"/>
      <c r="B776" s="655"/>
      <c r="C776" s="655"/>
      <c r="D776" s="660"/>
      <c r="E776" s="650"/>
      <c r="F776" s="650"/>
      <c r="G776" s="651"/>
      <c r="H776" s="650"/>
      <c r="I776" s="650"/>
      <c r="J776" s="651"/>
    </row>
    <row r="777">
      <c r="A777" s="658"/>
      <c r="B777" s="655"/>
      <c r="C777" s="655"/>
      <c r="D777" s="660"/>
      <c r="E777" s="650"/>
      <c r="F777" s="650"/>
      <c r="G777" s="651"/>
      <c r="H777" s="650"/>
      <c r="I777" s="651"/>
      <c r="J777" s="651"/>
    </row>
    <row r="778">
      <c r="A778" s="658"/>
      <c r="B778" s="655"/>
      <c r="C778" s="655"/>
      <c r="D778" s="660"/>
      <c r="E778" s="650"/>
      <c r="F778" s="650"/>
      <c r="G778" s="651"/>
      <c r="H778" s="650"/>
      <c r="I778" s="651"/>
      <c r="J778" s="651"/>
    </row>
    <row r="779">
      <c r="A779" s="658"/>
      <c r="B779" s="655"/>
      <c r="C779" s="655"/>
      <c r="D779" s="660"/>
      <c r="E779" s="650"/>
      <c r="F779" s="650"/>
      <c r="G779" s="651"/>
      <c r="H779" s="650"/>
      <c r="I779" s="651"/>
      <c r="J779" s="651"/>
    </row>
    <row r="780">
      <c r="A780" s="658"/>
      <c r="B780" s="655"/>
      <c r="C780" s="655"/>
      <c r="D780" s="660"/>
      <c r="E780" s="650"/>
      <c r="F780" s="650"/>
      <c r="G780" s="651"/>
      <c r="H780" s="650"/>
      <c r="I780" s="651"/>
      <c r="J780" s="651"/>
    </row>
    <row r="781">
      <c r="A781" s="651"/>
      <c r="B781" s="651"/>
      <c r="C781" s="651"/>
      <c r="D781" s="660"/>
      <c r="E781" s="650"/>
      <c r="F781" s="650"/>
      <c r="G781" s="651"/>
      <c r="H781" s="650"/>
      <c r="I781" s="651"/>
      <c r="J781" s="651"/>
    </row>
    <row r="782">
      <c r="A782" s="658"/>
      <c r="B782" s="655"/>
      <c r="C782" s="655"/>
      <c r="D782" s="660"/>
      <c r="E782" s="650"/>
      <c r="F782" s="650"/>
      <c r="G782" s="651"/>
      <c r="H782" s="650"/>
      <c r="I782" s="651"/>
      <c r="J782" s="651"/>
    </row>
    <row r="783">
      <c r="A783" s="658"/>
      <c r="B783" s="655"/>
      <c r="C783" s="655"/>
      <c r="D783" s="660"/>
      <c r="E783" s="650"/>
      <c r="F783" s="650"/>
      <c r="G783" s="651"/>
      <c r="H783" s="650"/>
      <c r="I783" s="650"/>
      <c r="J783" s="651"/>
    </row>
    <row r="784">
      <c r="A784" s="658"/>
      <c r="B784" s="655"/>
      <c r="C784" s="655"/>
      <c r="D784" s="660"/>
      <c r="E784" s="650"/>
      <c r="F784" s="650"/>
      <c r="G784" s="651"/>
      <c r="H784" s="650"/>
      <c r="I784" s="651"/>
      <c r="J784" s="651"/>
    </row>
    <row r="785">
      <c r="A785" s="658"/>
      <c r="B785" s="655"/>
      <c r="C785" s="655"/>
      <c r="D785" s="660"/>
      <c r="E785" s="650"/>
      <c r="F785" s="650"/>
      <c r="G785" s="651"/>
      <c r="H785" s="650"/>
      <c r="I785" s="651"/>
      <c r="J785" s="651"/>
    </row>
    <row r="786">
      <c r="A786" s="658"/>
      <c r="B786" s="655"/>
      <c r="C786" s="655"/>
      <c r="D786" s="660"/>
      <c r="E786" s="650"/>
      <c r="F786" s="650"/>
      <c r="G786" s="651"/>
      <c r="H786" s="650"/>
      <c r="I786" s="651"/>
      <c r="J786" s="651"/>
    </row>
    <row r="787">
      <c r="A787" s="658"/>
      <c r="B787" s="655"/>
      <c r="C787" s="655"/>
      <c r="D787" s="660"/>
      <c r="E787" s="650"/>
      <c r="F787" s="650"/>
      <c r="G787" s="651"/>
      <c r="H787" s="650"/>
      <c r="I787" s="651"/>
      <c r="J787" s="651"/>
    </row>
    <row r="788">
      <c r="A788" s="658"/>
      <c r="B788" s="655"/>
      <c r="C788" s="655"/>
      <c r="D788" s="660"/>
      <c r="E788" s="650"/>
      <c r="F788" s="650"/>
      <c r="G788" s="651"/>
      <c r="H788" s="650"/>
      <c r="I788" s="651"/>
      <c r="J788" s="650"/>
    </row>
    <row r="789">
      <c r="A789" s="658"/>
      <c r="B789" s="655"/>
      <c r="C789" s="655"/>
      <c r="D789" s="660"/>
      <c r="E789" s="650"/>
      <c r="F789" s="650"/>
      <c r="G789" s="651"/>
      <c r="H789" s="650"/>
      <c r="I789" s="651"/>
      <c r="J789" s="651"/>
    </row>
    <row r="790">
      <c r="A790" s="658"/>
      <c r="B790" s="655"/>
      <c r="C790" s="655"/>
      <c r="D790" s="660"/>
      <c r="E790" s="650"/>
      <c r="F790" s="650"/>
      <c r="G790" s="651"/>
      <c r="H790" s="650"/>
      <c r="I790" s="651"/>
      <c r="J790" s="651"/>
    </row>
    <row r="791">
      <c r="A791" s="658"/>
      <c r="B791" s="655"/>
      <c r="C791" s="655"/>
      <c r="D791" s="660"/>
      <c r="E791" s="650"/>
      <c r="F791" s="650"/>
      <c r="G791" s="651"/>
      <c r="H791" s="650"/>
      <c r="I791" s="651"/>
      <c r="J791" s="650"/>
    </row>
    <row r="792">
      <c r="A792" s="658"/>
      <c r="B792" s="655"/>
      <c r="C792" s="655"/>
      <c r="D792" s="660"/>
      <c r="E792" s="650"/>
      <c r="F792" s="650"/>
      <c r="G792" s="651"/>
      <c r="H792" s="650"/>
      <c r="I792" s="651"/>
      <c r="J792" s="650"/>
    </row>
    <row r="793">
      <c r="A793" s="658"/>
      <c r="B793" s="655"/>
      <c r="C793" s="655"/>
      <c r="D793" s="660"/>
      <c r="E793" s="650"/>
      <c r="F793" s="650"/>
      <c r="G793" s="651"/>
      <c r="H793" s="650"/>
      <c r="I793" s="651"/>
      <c r="J793" s="650"/>
    </row>
    <row r="794">
      <c r="A794" s="658"/>
      <c r="B794" s="655"/>
      <c r="C794" s="655"/>
      <c r="D794" s="660"/>
      <c r="E794" s="650"/>
      <c r="F794" s="650"/>
      <c r="G794" s="651"/>
      <c r="H794" s="650"/>
      <c r="I794" s="651"/>
      <c r="J794" s="651"/>
    </row>
    <row r="795">
      <c r="A795" s="658"/>
      <c r="B795" s="655"/>
      <c r="C795" s="655"/>
      <c r="D795" s="660"/>
      <c r="E795" s="650"/>
      <c r="F795" s="650"/>
      <c r="G795" s="651"/>
      <c r="H795" s="650"/>
      <c r="I795" s="650"/>
      <c r="J795" s="651"/>
    </row>
    <row r="796">
      <c r="A796" s="658"/>
      <c r="B796" s="655"/>
      <c r="C796" s="655"/>
      <c r="D796" s="660"/>
      <c r="E796" s="650"/>
      <c r="F796" s="650"/>
      <c r="G796" s="651"/>
      <c r="H796" s="650"/>
      <c r="I796" s="651"/>
      <c r="J796" s="651"/>
    </row>
    <row r="797">
      <c r="A797" s="658"/>
      <c r="B797" s="655"/>
      <c r="C797" s="655"/>
      <c r="D797" s="660"/>
      <c r="E797" s="650"/>
      <c r="F797" s="650"/>
      <c r="G797" s="651"/>
      <c r="H797" s="650"/>
      <c r="I797" s="651"/>
      <c r="J797" s="651"/>
    </row>
    <row r="798">
      <c r="A798" s="658"/>
      <c r="B798" s="655"/>
      <c r="C798" s="655"/>
      <c r="D798" s="660"/>
      <c r="E798" s="650"/>
      <c r="F798" s="650"/>
      <c r="G798" s="651"/>
      <c r="H798" s="650"/>
      <c r="I798" s="651"/>
      <c r="J798" s="651"/>
    </row>
    <row r="799">
      <c r="A799" s="658"/>
      <c r="B799" s="655"/>
      <c r="C799" s="655"/>
      <c r="D799" s="660"/>
      <c r="E799" s="650"/>
      <c r="F799" s="650"/>
      <c r="G799" s="651"/>
      <c r="H799" s="650"/>
      <c r="I799" s="651"/>
      <c r="J799" s="650"/>
    </row>
    <row r="800">
      <c r="A800" s="651"/>
      <c r="B800" s="651"/>
      <c r="C800" s="651"/>
      <c r="D800" s="660"/>
      <c r="E800" s="650"/>
      <c r="F800" s="650"/>
      <c r="G800" s="651"/>
      <c r="H800" s="650"/>
      <c r="I800" s="651"/>
      <c r="J800" s="651"/>
    </row>
    <row r="801">
      <c r="A801" s="658"/>
      <c r="B801" s="655"/>
      <c r="C801" s="655"/>
      <c r="D801" s="660"/>
      <c r="E801" s="650"/>
      <c r="F801" s="650"/>
      <c r="G801" s="651"/>
      <c r="H801" s="650"/>
      <c r="I801" s="651"/>
      <c r="J801" s="651"/>
    </row>
    <row r="802">
      <c r="A802" s="658"/>
      <c r="B802" s="655"/>
      <c r="C802" s="655"/>
      <c r="D802" s="660"/>
      <c r="E802" s="650"/>
      <c r="F802" s="650"/>
      <c r="G802" s="651"/>
      <c r="H802" s="650"/>
      <c r="I802" s="651"/>
      <c r="J802" s="651"/>
    </row>
    <row r="803">
      <c r="A803" s="658"/>
      <c r="B803" s="655"/>
      <c r="C803" s="655"/>
      <c r="D803" s="660"/>
      <c r="E803" s="650"/>
      <c r="F803" s="650"/>
      <c r="G803" s="651"/>
      <c r="H803" s="650"/>
      <c r="I803" s="651"/>
      <c r="J803" s="651"/>
    </row>
    <row r="804">
      <c r="A804" s="658"/>
      <c r="B804" s="655"/>
      <c r="C804" s="655"/>
      <c r="D804" s="660"/>
      <c r="E804" s="650"/>
      <c r="F804" s="650"/>
      <c r="G804" s="651"/>
      <c r="H804" s="650"/>
      <c r="I804" s="651"/>
      <c r="J804" s="651"/>
    </row>
    <row r="805">
      <c r="A805" s="658"/>
      <c r="B805" s="655"/>
      <c r="C805" s="655"/>
      <c r="D805" s="660"/>
      <c r="E805" s="650"/>
      <c r="F805" s="650"/>
      <c r="G805" s="651"/>
      <c r="H805" s="650"/>
      <c r="I805" s="651"/>
      <c r="J805" s="651"/>
    </row>
    <row r="806">
      <c r="A806" s="658"/>
      <c r="B806" s="655"/>
      <c r="C806" s="655"/>
      <c r="D806" s="660"/>
      <c r="E806" s="650"/>
      <c r="F806" s="650"/>
      <c r="G806" s="651"/>
      <c r="H806" s="650"/>
      <c r="I806" s="650"/>
      <c r="J806" s="651"/>
    </row>
    <row r="807">
      <c r="A807" s="658"/>
      <c r="B807" s="655"/>
      <c r="C807" s="655"/>
      <c r="D807" s="660"/>
      <c r="E807" s="650"/>
      <c r="F807" s="650"/>
      <c r="G807" s="651"/>
      <c r="H807" s="650"/>
      <c r="I807" s="651"/>
      <c r="J807" s="651"/>
    </row>
    <row r="808">
      <c r="A808" s="658"/>
      <c r="B808" s="655"/>
      <c r="C808" s="655"/>
      <c r="D808" s="660"/>
      <c r="E808" s="650"/>
      <c r="F808" s="650"/>
      <c r="G808" s="651"/>
      <c r="H808" s="650"/>
      <c r="I808" s="650"/>
      <c r="J808" s="651"/>
    </row>
    <row r="809">
      <c r="A809" s="658"/>
      <c r="B809" s="655"/>
      <c r="C809" s="655"/>
      <c r="D809" s="660"/>
      <c r="E809" s="650"/>
      <c r="F809" s="650"/>
      <c r="G809" s="651"/>
      <c r="H809" s="650"/>
      <c r="I809" s="651"/>
      <c r="J809" s="651"/>
    </row>
    <row r="810">
      <c r="A810" s="658"/>
      <c r="B810" s="655"/>
      <c r="C810" s="655"/>
      <c r="D810" s="660"/>
      <c r="E810" s="650"/>
      <c r="F810" s="650"/>
      <c r="G810" s="651"/>
      <c r="H810" s="650"/>
      <c r="I810" s="651"/>
      <c r="J810" s="651"/>
    </row>
    <row r="811">
      <c r="A811" s="658"/>
      <c r="B811" s="655"/>
      <c r="C811" s="655"/>
      <c r="D811" s="660"/>
      <c r="E811" s="650"/>
      <c r="F811" s="650"/>
      <c r="G811" s="651"/>
      <c r="H811" s="650"/>
      <c r="I811" s="650"/>
      <c r="J811" s="651"/>
    </row>
    <row r="812">
      <c r="A812" s="658"/>
      <c r="B812" s="655"/>
      <c r="C812" s="655"/>
      <c r="D812" s="660"/>
      <c r="E812" s="650"/>
      <c r="F812" s="650"/>
      <c r="G812" s="651"/>
      <c r="H812" s="650"/>
      <c r="I812" s="651"/>
      <c r="J812" s="651"/>
    </row>
    <row r="813">
      <c r="A813" s="658"/>
      <c r="B813" s="655"/>
      <c r="C813" s="655"/>
      <c r="D813" s="660"/>
      <c r="E813" s="650"/>
      <c r="F813" s="650"/>
      <c r="G813" s="651"/>
      <c r="H813" s="650"/>
      <c r="I813" s="651"/>
      <c r="J813" s="651"/>
    </row>
    <row r="814">
      <c r="A814" s="658"/>
      <c r="B814" s="655"/>
      <c r="C814" s="655"/>
      <c r="D814" s="660"/>
      <c r="E814" s="650"/>
      <c r="F814" s="650"/>
      <c r="G814" s="651"/>
      <c r="H814" s="650"/>
      <c r="I814" s="651"/>
      <c r="J814" s="651"/>
    </row>
    <row r="815">
      <c r="A815" s="658"/>
      <c r="B815" s="655"/>
      <c r="C815" s="655"/>
      <c r="D815" s="660"/>
      <c r="E815" s="650"/>
      <c r="F815" s="650"/>
      <c r="G815" s="651"/>
      <c r="H815" s="650"/>
      <c r="I815" s="651"/>
      <c r="J815" s="651"/>
    </row>
    <row r="816">
      <c r="A816" s="658"/>
      <c r="B816" s="655"/>
      <c r="C816" s="655"/>
      <c r="D816" s="660"/>
      <c r="E816" s="650"/>
      <c r="F816" s="650"/>
      <c r="G816" s="651"/>
      <c r="H816" s="650"/>
      <c r="I816" s="651"/>
      <c r="J816" s="651"/>
    </row>
    <row r="817">
      <c r="A817" s="658"/>
      <c r="B817" s="655"/>
      <c r="C817" s="655"/>
      <c r="D817" s="660"/>
      <c r="E817" s="650"/>
      <c r="F817" s="650"/>
      <c r="G817" s="651"/>
      <c r="H817" s="650"/>
      <c r="I817" s="651"/>
      <c r="J817" s="651"/>
    </row>
    <row r="818">
      <c r="A818" s="658"/>
      <c r="B818" s="655"/>
      <c r="C818" s="655"/>
      <c r="D818" s="660"/>
      <c r="E818" s="650"/>
      <c r="F818" s="650"/>
      <c r="G818" s="651"/>
      <c r="H818" s="650"/>
      <c r="I818" s="651"/>
      <c r="J818" s="650"/>
    </row>
    <row r="819">
      <c r="A819" s="658"/>
      <c r="B819" s="655"/>
      <c r="C819" s="655"/>
      <c r="D819" s="660"/>
      <c r="E819" s="650"/>
      <c r="F819" s="650"/>
      <c r="G819" s="651"/>
      <c r="H819" s="650"/>
      <c r="I819" s="651"/>
      <c r="J819" s="650"/>
    </row>
    <row r="820">
      <c r="A820" s="658"/>
      <c r="B820" s="655"/>
      <c r="C820" s="655"/>
      <c r="D820" s="660"/>
      <c r="E820" s="650"/>
      <c r="F820" s="650"/>
      <c r="G820" s="651"/>
      <c r="H820" s="650"/>
      <c r="I820" s="651"/>
      <c r="J820" s="650"/>
    </row>
    <row r="821">
      <c r="A821" s="658"/>
      <c r="B821" s="655"/>
      <c r="C821" s="655"/>
      <c r="D821" s="660"/>
      <c r="E821" s="650"/>
      <c r="F821" s="650"/>
      <c r="G821" s="651"/>
      <c r="H821" s="650"/>
      <c r="I821" s="651"/>
      <c r="J821" s="651"/>
    </row>
    <row r="822">
      <c r="A822" s="658"/>
      <c r="B822" s="655"/>
      <c r="C822" s="655"/>
      <c r="D822" s="660"/>
      <c r="E822" s="650"/>
      <c r="F822" s="650"/>
      <c r="G822" s="651"/>
      <c r="H822" s="650"/>
      <c r="I822" s="651"/>
      <c r="J822" s="651"/>
    </row>
    <row r="823">
      <c r="A823" s="658"/>
      <c r="B823" s="655"/>
      <c r="C823" s="655"/>
      <c r="D823" s="660"/>
      <c r="E823" s="650"/>
      <c r="F823" s="650"/>
      <c r="G823" s="651"/>
      <c r="H823" s="650"/>
      <c r="I823" s="651"/>
      <c r="J823" s="651"/>
    </row>
    <row r="824">
      <c r="A824" s="651"/>
      <c r="B824" s="651"/>
      <c r="C824" s="651"/>
      <c r="D824" s="660"/>
      <c r="E824" s="650"/>
      <c r="F824" s="650"/>
      <c r="G824" s="651"/>
      <c r="H824" s="650"/>
      <c r="I824" s="651"/>
      <c r="J824" s="651"/>
    </row>
    <row r="825">
      <c r="A825" s="658"/>
      <c r="B825" s="655"/>
      <c r="C825" s="655"/>
      <c r="D825" s="660"/>
      <c r="E825" s="650"/>
      <c r="F825" s="650"/>
      <c r="G825" s="651"/>
      <c r="H825" s="650"/>
      <c r="I825" s="651"/>
      <c r="J825" s="651"/>
    </row>
    <row r="826">
      <c r="A826" s="658"/>
      <c r="B826" s="655"/>
      <c r="C826" s="655"/>
      <c r="D826" s="660"/>
      <c r="E826" s="650"/>
      <c r="F826" s="650"/>
      <c r="G826" s="651"/>
      <c r="H826" s="650"/>
      <c r="I826" s="651"/>
      <c r="J826" s="650"/>
    </row>
    <row r="827">
      <c r="A827" s="658"/>
      <c r="B827" s="655"/>
      <c r="C827" s="655"/>
      <c r="D827" s="660"/>
      <c r="E827" s="650"/>
      <c r="F827" s="650"/>
      <c r="G827" s="651"/>
      <c r="H827" s="650"/>
      <c r="I827" s="651"/>
      <c r="J827" s="650"/>
    </row>
    <row r="828">
      <c r="A828" s="658"/>
      <c r="B828" s="655"/>
      <c r="C828" s="655"/>
      <c r="D828" s="660"/>
      <c r="E828" s="650"/>
      <c r="F828" s="650"/>
      <c r="G828" s="651"/>
      <c r="H828" s="650"/>
      <c r="I828" s="651"/>
      <c r="J828" s="650"/>
    </row>
    <row r="829">
      <c r="A829" s="658"/>
      <c r="B829" s="655"/>
      <c r="C829" s="655"/>
      <c r="D829" s="660"/>
      <c r="E829" s="650"/>
      <c r="F829" s="650"/>
      <c r="G829" s="651"/>
      <c r="H829" s="650"/>
      <c r="I829" s="650"/>
      <c r="J829" s="651"/>
    </row>
    <row r="830">
      <c r="A830" s="658"/>
      <c r="B830" s="655"/>
      <c r="C830" s="655"/>
      <c r="D830" s="660"/>
      <c r="E830" s="650"/>
      <c r="F830" s="650"/>
      <c r="G830" s="651"/>
      <c r="H830" s="650"/>
      <c r="I830" s="651"/>
      <c r="J830" s="650"/>
    </row>
    <row r="831">
      <c r="A831" s="658"/>
      <c r="B831" s="655"/>
      <c r="C831" s="655"/>
      <c r="D831" s="660"/>
      <c r="E831" s="650"/>
      <c r="F831" s="650"/>
      <c r="G831" s="651"/>
      <c r="H831" s="650"/>
      <c r="I831" s="651"/>
      <c r="J831" s="651"/>
    </row>
    <row r="832">
      <c r="A832" s="658"/>
      <c r="B832" s="655"/>
      <c r="C832" s="655"/>
      <c r="D832" s="660"/>
      <c r="E832" s="650"/>
      <c r="F832" s="650"/>
      <c r="G832" s="651"/>
      <c r="H832" s="650"/>
      <c r="I832" s="650"/>
      <c r="J832" s="651"/>
    </row>
    <row r="833">
      <c r="A833" s="658"/>
      <c r="B833" s="655"/>
      <c r="C833" s="655"/>
      <c r="D833" s="660"/>
      <c r="E833" s="650"/>
      <c r="F833" s="650"/>
      <c r="G833" s="651"/>
      <c r="H833" s="650"/>
      <c r="I833" s="651"/>
      <c r="J833" s="651"/>
    </row>
    <row r="834">
      <c r="A834" s="658"/>
      <c r="B834" s="655"/>
      <c r="C834" s="655"/>
      <c r="D834" s="660"/>
      <c r="E834" s="650"/>
      <c r="F834" s="650"/>
      <c r="G834" s="651"/>
      <c r="H834" s="650"/>
      <c r="I834" s="651"/>
      <c r="J834" s="650"/>
    </row>
    <row r="835">
      <c r="A835" s="658"/>
      <c r="B835" s="655"/>
      <c r="C835" s="655"/>
      <c r="D835" s="660"/>
      <c r="E835" s="650"/>
      <c r="F835" s="650"/>
      <c r="G835" s="651"/>
      <c r="H835" s="650"/>
      <c r="I835" s="651"/>
      <c r="J835" s="650"/>
    </row>
    <row r="836">
      <c r="A836" s="658"/>
      <c r="B836" s="655"/>
      <c r="C836" s="655"/>
      <c r="D836" s="660"/>
      <c r="E836" s="650"/>
      <c r="F836" s="650"/>
      <c r="G836" s="651"/>
      <c r="H836" s="650"/>
      <c r="I836" s="651"/>
      <c r="J836" s="651"/>
    </row>
    <row r="837">
      <c r="A837" s="658"/>
      <c r="B837" s="655"/>
      <c r="C837" s="655"/>
      <c r="D837" s="660"/>
      <c r="E837" s="650"/>
      <c r="F837" s="650"/>
      <c r="G837" s="651"/>
      <c r="H837" s="650"/>
      <c r="I837" s="651"/>
      <c r="J837" s="651"/>
    </row>
    <row r="838">
      <c r="A838" s="658"/>
      <c r="B838" s="655"/>
      <c r="C838" s="655"/>
      <c r="D838" s="660"/>
      <c r="E838" s="650"/>
      <c r="F838" s="650"/>
      <c r="G838" s="651"/>
      <c r="H838" s="650"/>
      <c r="I838" s="651"/>
      <c r="J838" s="651"/>
    </row>
    <row r="839">
      <c r="A839" s="658"/>
      <c r="B839" s="655"/>
      <c r="C839" s="655"/>
      <c r="D839" s="660"/>
      <c r="E839" s="650"/>
      <c r="F839" s="650"/>
      <c r="G839" s="651"/>
      <c r="H839" s="650"/>
      <c r="I839" s="650"/>
      <c r="J839" s="651"/>
    </row>
    <row r="840">
      <c r="A840" s="658"/>
      <c r="B840" s="655"/>
      <c r="C840" s="655"/>
      <c r="D840" s="660"/>
      <c r="E840" s="650"/>
      <c r="F840" s="650"/>
      <c r="G840" s="651"/>
      <c r="H840" s="650"/>
      <c r="I840" s="651"/>
      <c r="J840" s="651"/>
    </row>
    <row r="841">
      <c r="A841" s="658"/>
      <c r="B841" s="655"/>
      <c r="C841" s="655"/>
      <c r="D841" s="660"/>
      <c r="E841" s="650"/>
      <c r="F841" s="650"/>
      <c r="G841" s="651"/>
      <c r="H841" s="650"/>
      <c r="I841" s="651"/>
      <c r="J841" s="651"/>
    </row>
    <row r="842">
      <c r="A842" s="658"/>
      <c r="B842" s="655"/>
      <c r="C842" s="655"/>
      <c r="D842" s="660"/>
      <c r="E842" s="650"/>
      <c r="F842" s="650"/>
      <c r="G842" s="651"/>
      <c r="H842" s="650"/>
      <c r="I842" s="651"/>
      <c r="J842" s="651"/>
    </row>
    <row r="843">
      <c r="A843" s="658"/>
      <c r="B843" s="655"/>
      <c r="C843" s="655"/>
      <c r="D843" s="660"/>
      <c r="E843" s="650"/>
      <c r="F843" s="650"/>
      <c r="G843" s="651"/>
      <c r="H843" s="650"/>
      <c r="I843" s="651"/>
      <c r="J843" s="650"/>
    </row>
    <row r="844">
      <c r="A844" s="658"/>
      <c r="B844" s="655"/>
      <c r="C844" s="655"/>
      <c r="D844" s="660"/>
      <c r="E844" s="650"/>
      <c r="F844" s="650"/>
      <c r="G844" s="651"/>
      <c r="H844" s="650"/>
      <c r="I844" s="651"/>
      <c r="J844" s="651"/>
    </row>
    <row r="845">
      <c r="A845" s="651"/>
      <c r="B845" s="651"/>
      <c r="C845" s="651"/>
      <c r="D845" s="660"/>
      <c r="E845" s="650"/>
      <c r="F845" s="650"/>
      <c r="G845" s="651"/>
      <c r="H845" s="650"/>
      <c r="I845" s="651"/>
      <c r="J845" s="651"/>
    </row>
    <row r="846">
      <c r="A846" s="658"/>
      <c r="B846" s="655"/>
      <c r="C846" s="655"/>
      <c r="D846" s="660"/>
      <c r="E846" s="650"/>
      <c r="F846" s="650"/>
      <c r="G846" s="651"/>
      <c r="H846" s="650"/>
      <c r="I846" s="651"/>
      <c r="J846" s="650"/>
    </row>
    <row r="847">
      <c r="A847" s="658"/>
      <c r="B847" s="655"/>
      <c r="C847" s="655"/>
      <c r="D847" s="660"/>
      <c r="E847" s="650"/>
      <c r="F847" s="650"/>
      <c r="G847" s="651"/>
      <c r="H847" s="650"/>
      <c r="I847" s="650"/>
      <c r="J847" s="651"/>
    </row>
    <row r="848">
      <c r="A848" s="658"/>
      <c r="B848" s="655"/>
      <c r="C848" s="655"/>
      <c r="D848" s="660"/>
      <c r="E848" s="650"/>
      <c r="F848" s="650"/>
      <c r="G848" s="651"/>
      <c r="H848" s="650"/>
      <c r="I848" s="651"/>
      <c r="J848" s="651"/>
    </row>
    <row r="849">
      <c r="A849" s="658"/>
      <c r="B849" s="655"/>
      <c r="C849" s="655"/>
      <c r="D849" s="660"/>
      <c r="E849" s="650"/>
      <c r="F849" s="650"/>
      <c r="G849" s="651"/>
      <c r="H849" s="650"/>
      <c r="I849" s="651"/>
      <c r="J849" s="650"/>
    </row>
    <row r="850">
      <c r="A850" s="658"/>
      <c r="B850" s="655"/>
      <c r="C850" s="655"/>
      <c r="D850" s="660"/>
      <c r="E850" s="650"/>
      <c r="F850" s="650"/>
      <c r="G850" s="651"/>
      <c r="H850" s="650"/>
      <c r="I850" s="651"/>
      <c r="J850" s="651"/>
    </row>
    <row r="851">
      <c r="A851" s="658"/>
      <c r="B851" s="655"/>
      <c r="C851" s="655"/>
      <c r="D851" s="660"/>
      <c r="E851" s="650"/>
      <c r="F851" s="650"/>
      <c r="G851" s="651"/>
      <c r="H851" s="650"/>
      <c r="I851" s="651"/>
      <c r="J851" s="651"/>
    </row>
    <row r="852">
      <c r="A852" s="658"/>
      <c r="B852" s="655"/>
      <c r="C852" s="655"/>
      <c r="D852" s="660"/>
      <c r="E852" s="650"/>
      <c r="F852" s="650"/>
      <c r="G852" s="651"/>
      <c r="H852" s="650"/>
      <c r="I852" s="651"/>
      <c r="J852" s="651"/>
    </row>
    <row r="853">
      <c r="A853" s="658"/>
      <c r="B853" s="655"/>
      <c r="C853" s="655"/>
      <c r="D853" s="660"/>
      <c r="E853" s="650"/>
      <c r="F853" s="650"/>
      <c r="G853" s="651"/>
      <c r="H853" s="650"/>
      <c r="I853" s="651"/>
      <c r="J853" s="651"/>
    </row>
    <row r="854">
      <c r="A854" s="658"/>
      <c r="B854" s="655"/>
      <c r="C854" s="655"/>
      <c r="D854" s="660"/>
      <c r="E854" s="650"/>
      <c r="F854" s="650"/>
      <c r="G854" s="651"/>
      <c r="H854" s="650"/>
      <c r="I854" s="650"/>
      <c r="J854" s="651"/>
    </row>
    <row r="855">
      <c r="A855" s="658"/>
      <c r="B855" s="655"/>
      <c r="C855" s="655"/>
      <c r="D855" s="660"/>
      <c r="E855" s="650"/>
      <c r="F855" s="650"/>
      <c r="G855" s="651"/>
      <c r="H855" s="650"/>
      <c r="I855" s="651"/>
      <c r="J855" s="651"/>
    </row>
    <row r="856">
      <c r="A856" s="658"/>
      <c r="B856" s="655"/>
      <c r="C856" s="655"/>
      <c r="D856" s="660"/>
      <c r="E856" s="650"/>
      <c r="F856" s="650"/>
      <c r="G856" s="651"/>
      <c r="H856" s="650"/>
      <c r="I856" s="651"/>
      <c r="J856" s="651"/>
    </row>
    <row r="857">
      <c r="A857" s="658"/>
      <c r="B857" s="655"/>
      <c r="C857" s="655"/>
      <c r="D857" s="660"/>
      <c r="E857" s="650"/>
      <c r="F857" s="650"/>
      <c r="G857" s="651"/>
      <c r="H857" s="650"/>
      <c r="I857" s="651"/>
      <c r="J857" s="651"/>
    </row>
    <row r="858">
      <c r="A858" s="658"/>
      <c r="B858" s="655"/>
      <c r="C858" s="655"/>
      <c r="D858" s="660"/>
      <c r="E858" s="650"/>
      <c r="F858" s="650"/>
      <c r="G858" s="651"/>
      <c r="H858" s="650"/>
      <c r="I858" s="651"/>
      <c r="J858" s="651"/>
    </row>
    <row r="859">
      <c r="A859" s="658"/>
      <c r="B859" s="655"/>
      <c r="C859" s="655"/>
      <c r="D859" s="660"/>
      <c r="E859" s="650"/>
      <c r="F859" s="650"/>
      <c r="G859" s="651"/>
      <c r="H859" s="650"/>
      <c r="I859" s="651"/>
      <c r="J859" s="651"/>
    </row>
    <row r="860">
      <c r="A860" s="658"/>
      <c r="B860" s="655"/>
      <c r="C860" s="655"/>
      <c r="D860" s="660"/>
      <c r="E860" s="650"/>
      <c r="F860" s="650"/>
      <c r="G860" s="651"/>
      <c r="H860" s="650"/>
      <c r="I860" s="651"/>
      <c r="J860" s="650"/>
    </row>
    <row r="861">
      <c r="A861" s="658"/>
      <c r="B861" s="655"/>
      <c r="C861" s="655"/>
      <c r="D861" s="660"/>
      <c r="E861" s="650"/>
      <c r="F861" s="650"/>
      <c r="G861" s="651"/>
      <c r="H861" s="650"/>
      <c r="I861" s="650"/>
      <c r="J861" s="651"/>
    </row>
    <row r="862">
      <c r="A862" s="658"/>
      <c r="B862" s="655"/>
      <c r="C862" s="655"/>
      <c r="D862" s="660"/>
      <c r="E862" s="650"/>
      <c r="F862" s="650"/>
      <c r="G862" s="651"/>
      <c r="H862" s="650"/>
      <c r="I862" s="651"/>
      <c r="J862" s="651"/>
    </row>
    <row r="863">
      <c r="A863" s="658"/>
      <c r="B863" s="655"/>
      <c r="C863" s="655"/>
      <c r="D863" s="660"/>
      <c r="E863" s="650"/>
      <c r="F863" s="650"/>
      <c r="G863" s="651"/>
      <c r="H863" s="650"/>
      <c r="I863" s="651"/>
      <c r="J863" s="650"/>
    </row>
    <row r="864">
      <c r="A864" s="658"/>
      <c r="B864" s="655"/>
      <c r="C864" s="655"/>
      <c r="D864" s="660"/>
      <c r="E864" s="650"/>
      <c r="F864" s="650"/>
      <c r="G864" s="651"/>
      <c r="H864" s="650"/>
      <c r="I864" s="651"/>
      <c r="J864" s="650"/>
    </row>
    <row r="865">
      <c r="A865" s="658"/>
      <c r="B865" s="655"/>
      <c r="C865" s="655"/>
      <c r="D865" s="660"/>
      <c r="E865" s="650"/>
      <c r="F865" s="650"/>
      <c r="G865" s="651"/>
      <c r="H865" s="650"/>
      <c r="I865" s="651"/>
      <c r="J865" s="651"/>
    </row>
    <row r="866">
      <c r="A866" s="651"/>
      <c r="B866" s="651"/>
      <c r="C866" s="651"/>
      <c r="D866" s="660"/>
      <c r="E866" s="650"/>
      <c r="F866" s="650"/>
      <c r="G866" s="651"/>
      <c r="H866" s="650"/>
      <c r="I866" s="651"/>
      <c r="J866" s="651"/>
    </row>
    <row r="867">
      <c r="A867" s="658"/>
      <c r="B867" s="655"/>
      <c r="C867" s="655"/>
      <c r="D867" s="660"/>
      <c r="E867" s="650"/>
      <c r="F867" s="650"/>
      <c r="G867" s="651"/>
      <c r="H867" s="650"/>
      <c r="I867" s="651"/>
      <c r="J867" s="651"/>
    </row>
    <row r="868">
      <c r="A868" s="658"/>
      <c r="B868" s="655"/>
      <c r="C868" s="655"/>
      <c r="D868" s="660"/>
      <c r="E868" s="650"/>
      <c r="F868" s="650"/>
      <c r="G868" s="651"/>
      <c r="H868" s="650"/>
      <c r="I868" s="651"/>
      <c r="J868" s="651"/>
    </row>
    <row r="869">
      <c r="A869" s="658"/>
      <c r="B869" s="655"/>
      <c r="C869" s="655"/>
      <c r="D869" s="660"/>
      <c r="E869" s="650"/>
      <c r="F869" s="650"/>
      <c r="G869" s="651"/>
      <c r="H869" s="650"/>
      <c r="I869" s="651"/>
      <c r="J869" s="651"/>
    </row>
    <row r="870">
      <c r="A870" s="658"/>
      <c r="B870" s="655"/>
      <c r="C870" s="655"/>
      <c r="D870" s="660"/>
      <c r="E870" s="650"/>
      <c r="F870" s="650"/>
      <c r="G870" s="651"/>
      <c r="H870" s="650"/>
      <c r="I870" s="651"/>
      <c r="J870" s="650"/>
    </row>
    <row r="871">
      <c r="A871" s="658"/>
      <c r="B871" s="655"/>
      <c r="C871" s="655"/>
      <c r="D871" s="660"/>
      <c r="E871" s="650"/>
      <c r="F871" s="650"/>
      <c r="G871" s="651"/>
      <c r="H871" s="650"/>
      <c r="I871" s="651"/>
      <c r="J871" s="651"/>
    </row>
    <row r="872">
      <c r="A872" s="658"/>
      <c r="B872" s="655"/>
      <c r="C872" s="655"/>
      <c r="D872" s="660"/>
      <c r="E872" s="650"/>
      <c r="F872" s="650"/>
      <c r="G872" s="651"/>
      <c r="H872" s="650"/>
      <c r="I872" s="651"/>
      <c r="J872" s="651"/>
    </row>
    <row r="873">
      <c r="A873" s="658"/>
      <c r="B873" s="655"/>
      <c r="C873" s="655"/>
      <c r="D873" s="660"/>
      <c r="E873" s="650"/>
      <c r="F873" s="650"/>
      <c r="G873" s="651"/>
      <c r="H873" s="650"/>
      <c r="I873" s="651"/>
      <c r="J873" s="651"/>
    </row>
    <row r="874">
      <c r="A874" s="658"/>
      <c r="B874" s="655"/>
      <c r="C874" s="655"/>
      <c r="D874" s="660"/>
      <c r="E874" s="650"/>
      <c r="F874" s="650"/>
      <c r="G874" s="651"/>
      <c r="H874" s="650"/>
      <c r="I874" s="651"/>
      <c r="J874" s="651"/>
    </row>
    <row r="875">
      <c r="A875" s="658"/>
      <c r="B875" s="655"/>
      <c r="C875" s="655"/>
      <c r="D875" s="660"/>
      <c r="E875" s="650"/>
      <c r="F875" s="650"/>
      <c r="G875" s="651"/>
      <c r="H875" s="650"/>
      <c r="I875" s="651"/>
      <c r="J875" s="651"/>
    </row>
    <row r="876">
      <c r="A876" s="658"/>
      <c r="B876" s="655"/>
      <c r="C876" s="655"/>
      <c r="D876" s="660"/>
      <c r="E876" s="650"/>
      <c r="F876" s="650"/>
      <c r="G876" s="651"/>
      <c r="H876" s="650"/>
      <c r="I876" s="651"/>
      <c r="J876" s="651"/>
    </row>
    <row r="877">
      <c r="A877" s="658"/>
      <c r="B877" s="655"/>
      <c r="C877" s="655"/>
      <c r="D877" s="660"/>
      <c r="E877" s="650"/>
      <c r="F877" s="650"/>
      <c r="G877" s="651"/>
      <c r="H877" s="650"/>
      <c r="I877" s="651"/>
      <c r="J877" s="650"/>
    </row>
    <row r="878">
      <c r="A878" s="658"/>
      <c r="B878" s="655"/>
      <c r="C878" s="655"/>
      <c r="D878" s="660"/>
      <c r="E878" s="650"/>
      <c r="F878" s="650"/>
      <c r="G878" s="651"/>
      <c r="H878" s="650"/>
      <c r="I878" s="650"/>
      <c r="J878" s="651"/>
    </row>
    <row r="879">
      <c r="A879" s="658"/>
      <c r="B879" s="655"/>
      <c r="C879" s="655"/>
      <c r="D879" s="660"/>
      <c r="E879" s="650"/>
      <c r="F879" s="650"/>
      <c r="G879" s="651"/>
      <c r="H879" s="650"/>
      <c r="I879" s="651"/>
      <c r="J879" s="651"/>
    </row>
    <row r="880">
      <c r="A880" s="658"/>
      <c r="B880" s="655"/>
      <c r="C880" s="655"/>
      <c r="D880" s="660"/>
      <c r="E880" s="650"/>
      <c r="F880" s="650"/>
      <c r="G880" s="651"/>
      <c r="H880" s="650"/>
      <c r="I880" s="651"/>
      <c r="J880" s="650"/>
    </row>
    <row r="881">
      <c r="A881" s="658"/>
      <c r="B881" s="655"/>
      <c r="C881" s="655"/>
      <c r="D881" s="660"/>
      <c r="E881" s="650"/>
      <c r="F881" s="650"/>
      <c r="G881" s="651"/>
      <c r="H881" s="650"/>
      <c r="I881" s="650"/>
      <c r="J881" s="651"/>
    </row>
    <row r="882">
      <c r="A882" s="658"/>
      <c r="B882" s="655"/>
      <c r="C882" s="655"/>
      <c r="D882" s="660"/>
      <c r="E882" s="650"/>
      <c r="F882" s="650"/>
      <c r="G882" s="651"/>
      <c r="H882" s="650"/>
      <c r="I882" s="650"/>
      <c r="J882" s="651"/>
    </row>
    <row r="883">
      <c r="A883" s="658"/>
      <c r="B883" s="655"/>
      <c r="C883" s="655"/>
      <c r="D883" s="660"/>
      <c r="E883" s="650"/>
      <c r="F883" s="650"/>
      <c r="G883" s="651"/>
      <c r="H883" s="650"/>
      <c r="I883" s="651"/>
      <c r="J883" s="651"/>
    </row>
    <row r="884">
      <c r="A884" s="658"/>
      <c r="B884" s="655"/>
      <c r="C884" s="655"/>
      <c r="D884" s="660"/>
      <c r="E884" s="650"/>
      <c r="F884" s="650"/>
      <c r="G884" s="651"/>
      <c r="H884" s="650"/>
      <c r="I884" s="650"/>
      <c r="J884" s="651"/>
    </row>
    <row r="885">
      <c r="A885" s="658"/>
      <c r="B885" s="655"/>
      <c r="C885" s="655"/>
      <c r="D885" s="660"/>
      <c r="E885" s="650"/>
      <c r="F885" s="650"/>
      <c r="G885" s="651"/>
      <c r="H885" s="650"/>
      <c r="I885" s="651"/>
      <c r="J885" s="651"/>
    </row>
    <row r="886">
      <c r="A886" s="651"/>
      <c r="B886" s="651"/>
      <c r="C886" s="651"/>
      <c r="D886" s="660"/>
      <c r="E886" s="650"/>
      <c r="F886" s="650"/>
      <c r="G886" s="651"/>
      <c r="H886" s="650"/>
      <c r="I886" s="651"/>
      <c r="J886" s="651"/>
    </row>
    <row r="887">
      <c r="A887" s="658"/>
      <c r="B887" s="655"/>
      <c r="C887" s="655"/>
      <c r="D887" s="660"/>
      <c r="E887" s="650"/>
      <c r="F887" s="650"/>
      <c r="G887" s="651"/>
      <c r="H887" s="650"/>
      <c r="I887" s="651"/>
      <c r="J887" s="651"/>
    </row>
    <row r="888">
      <c r="A888" s="658"/>
      <c r="B888" s="655"/>
      <c r="C888" s="655"/>
      <c r="D888" s="660"/>
      <c r="E888" s="650"/>
      <c r="F888" s="650"/>
      <c r="G888" s="651"/>
      <c r="H888" s="650"/>
      <c r="I888" s="650"/>
      <c r="J888" s="651"/>
    </row>
    <row r="889">
      <c r="A889" s="658"/>
      <c r="B889" s="655"/>
      <c r="C889" s="655"/>
      <c r="D889" s="660"/>
      <c r="E889" s="650"/>
      <c r="F889" s="650"/>
      <c r="G889" s="651"/>
      <c r="H889" s="650"/>
      <c r="I889" s="650"/>
      <c r="J889" s="650"/>
    </row>
    <row r="890">
      <c r="A890" s="658"/>
      <c r="B890" s="655"/>
      <c r="C890" s="655"/>
      <c r="D890" s="660"/>
      <c r="E890" s="650"/>
      <c r="F890" s="650"/>
      <c r="G890" s="651"/>
      <c r="H890" s="650"/>
      <c r="I890" s="650"/>
      <c r="J890" s="651"/>
    </row>
    <row r="891">
      <c r="A891" s="658"/>
      <c r="B891" s="655"/>
      <c r="C891" s="655"/>
      <c r="D891" s="660"/>
      <c r="E891" s="650"/>
      <c r="F891" s="650"/>
      <c r="G891" s="651"/>
      <c r="H891" s="650"/>
      <c r="I891" s="650"/>
      <c r="J891" s="651"/>
    </row>
    <row r="892">
      <c r="A892" s="658"/>
      <c r="B892" s="655"/>
      <c r="C892" s="655"/>
      <c r="D892" s="660"/>
      <c r="E892" s="650"/>
      <c r="F892" s="650"/>
      <c r="G892" s="651"/>
      <c r="H892" s="650"/>
      <c r="I892" s="651"/>
      <c r="J892" s="651"/>
    </row>
    <row r="893">
      <c r="A893" s="658"/>
      <c r="B893" s="655"/>
      <c r="C893" s="655"/>
      <c r="D893" s="660"/>
      <c r="E893" s="650"/>
      <c r="F893" s="650"/>
      <c r="G893" s="651"/>
      <c r="H893" s="650"/>
      <c r="I893" s="651"/>
      <c r="J893" s="651"/>
    </row>
    <row r="894">
      <c r="A894" s="658"/>
      <c r="B894" s="655"/>
      <c r="C894" s="655"/>
      <c r="D894" s="660"/>
      <c r="E894" s="650"/>
      <c r="F894" s="650"/>
      <c r="G894" s="651"/>
      <c r="H894" s="650"/>
      <c r="I894" s="651"/>
      <c r="J894" s="651"/>
    </row>
    <row r="895">
      <c r="A895" s="658"/>
      <c r="B895" s="655"/>
      <c r="C895" s="655"/>
      <c r="D895" s="660"/>
      <c r="E895" s="650"/>
      <c r="F895" s="650"/>
      <c r="G895" s="651"/>
      <c r="H895" s="650"/>
      <c r="I895" s="651"/>
      <c r="J895" s="650"/>
    </row>
    <row r="896">
      <c r="A896" s="658"/>
      <c r="B896" s="655"/>
      <c r="C896" s="655"/>
      <c r="D896" s="660"/>
      <c r="E896" s="650"/>
      <c r="F896" s="650"/>
      <c r="G896" s="651"/>
      <c r="H896" s="650"/>
      <c r="I896" s="651"/>
      <c r="J896" s="651"/>
    </row>
    <row r="897">
      <c r="A897" s="658"/>
      <c r="B897" s="655"/>
      <c r="C897" s="655"/>
      <c r="D897" s="660"/>
      <c r="E897" s="650"/>
      <c r="F897" s="650"/>
      <c r="G897" s="651"/>
      <c r="H897" s="650"/>
      <c r="I897" s="651"/>
      <c r="J897" s="651"/>
    </row>
    <row r="898">
      <c r="A898" s="658"/>
      <c r="B898" s="655"/>
      <c r="C898" s="655"/>
      <c r="D898" s="660"/>
      <c r="E898" s="650"/>
      <c r="F898" s="650"/>
      <c r="G898" s="651"/>
      <c r="H898" s="650"/>
      <c r="I898" s="651"/>
      <c r="J898" s="651"/>
    </row>
    <row r="899">
      <c r="A899" s="658"/>
      <c r="B899" s="655"/>
      <c r="C899" s="655"/>
      <c r="D899" s="660"/>
      <c r="E899" s="650"/>
      <c r="F899" s="650"/>
      <c r="G899" s="651"/>
      <c r="H899" s="650"/>
      <c r="I899" s="650"/>
      <c r="J899" s="651"/>
    </row>
    <row r="900">
      <c r="A900" s="658"/>
      <c r="B900" s="655"/>
      <c r="C900" s="655"/>
      <c r="D900" s="660"/>
      <c r="E900" s="650"/>
      <c r="F900" s="650"/>
      <c r="G900" s="651"/>
      <c r="H900" s="650"/>
      <c r="I900" s="651"/>
      <c r="J900" s="651"/>
    </row>
    <row r="901">
      <c r="A901" s="658"/>
      <c r="B901" s="655"/>
      <c r="C901" s="655"/>
      <c r="D901" s="660"/>
      <c r="E901" s="650"/>
      <c r="F901" s="650"/>
      <c r="G901" s="651"/>
      <c r="H901" s="650"/>
      <c r="I901" s="651"/>
      <c r="J901" s="651"/>
    </row>
    <row r="902">
      <c r="A902" s="658"/>
      <c r="B902" s="655"/>
      <c r="C902" s="655"/>
      <c r="D902" s="660"/>
      <c r="E902" s="650"/>
      <c r="F902" s="650"/>
      <c r="G902" s="651"/>
      <c r="H902" s="650"/>
      <c r="I902" s="651"/>
      <c r="J902" s="650"/>
    </row>
    <row r="903">
      <c r="A903" s="658"/>
      <c r="B903" s="655"/>
      <c r="C903" s="655"/>
      <c r="D903" s="660"/>
      <c r="E903" s="650"/>
      <c r="F903" s="650"/>
      <c r="G903" s="651"/>
      <c r="H903" s="650"/>
      <c r="I903" s="651"/>
      <c r="J903" s="651"/>
    </row>
    <row r="904">
      <c r="A904" s="651"/>
      <c r="B904" s="651"/>
      <c r="C904" s="651"/>
      <c r="D904" s="660"/>
      <c r="E904" s="650"/>
      <c r="F904" s="650"/>
      <c r="G904" s="651"/>
      <c r="H904" s="650"/>
      <c r="I904" s="651"/>
      <c r="J904" s="651"/>
    </row>
    <row r="905">
      <c r="A905" s="658"/>
      <c r="B905" s="655"/>
      <c r="C905" s="655"/>
      <c r="D905" s="660"/>
      <c r="E905" s="650"/>
      <c r="F905" s="650"/>
      <c r="G905" s="651"/>
      <c r="H905" s="650"/>
      <c r="I905" s="651"/>
      <c r="J905" s="651"/>
    </row>
    <row r="906">
      <c r="A906" s="658"/>
      <c r="B906" s="655"/>
      <c r="C906" s="655"/>
      <c r="D906" s="660"/>
      <c r="E906" s="650"/>
      <c r="F906" s="650"/>
      <c r="G906" s="651"/>
      <c r="H906" s="650"/>
      <c r="I906" s="651"/>
      <c r="J906" s="650"/>
    </row>
    <row r="907">
      <c r="A907" s="658"/>
      <c r="B907" s="655"/>
      <c r="C907" s="655"/>
      <c r="D907" s="660"/>
      <c r="E907" s="650"/>
      <c r="F907" s="650"/>
      <c r="G907" s="651"/>
      <c r="H907" s="650"/>
      <c r="I907" s="650"/>
      <c r="J907" s="651"/>
    </row>
    <row r="908">
      <c r="A908" s="658"/>
      <c r="B908" s="655"/>
      <c r="C908" s="655"/>
      <c r="D908" s="660"/>
      <c r="E908" s="650"/>
      <c r="F908" s="650"/>
      <c r="G908" s="651"/>
      <c r="H908" s="650"/>
      <c r="I908" s="651"/>
      <c r="J908" s="651"/>
    </row>
    <row r="909">
      <c r="A909" s="658"/>
      <c r="B909" s="655"/>
      <c r="C909" s="655"/>
      <c r="D909" s="660"/>
      <c r="E909" s="650"/>
      <c r="F909" s="650"/>
      <c r="G909" s="651"/>
      <c r="H909" s="650"/>
      <c r="I909" s="651"/>
      <c r="J909" s="651"/>
    </row>
    <row r="910">
      <c r="A910" s="658"/>
      <c r="B910" s="655"/>
      <c r="C910" s="655"/>
      <c r="D910" s="660"/>
      <c r="E910" s="650"/>
      <c r="F910" s="650"/>
      <c r="G910" s="651"/>
      <c r="H910" s="650"/>
      <c r="I910" s="651"/>
      <c r="J910" s="651"/>
    </row>
    <row r="911">
      <c r="A911" s="658"/>
      <c r="B911" s="655"/>
      <c r="C911" s="655"/>
      <c r="D911" s="660"/>
      <c r="E911" s="650"/>
      <c r="F911" s="650"/>
      <c r="G911" s="651"/>
      <c r="H911" s="650"/>
      <c r="I911" s="651"/>
      <c r="J911" s="651"/>
    </row>
    <row r="912">
      <c r="A912" s="658"/>
      <c r="B912" s="655"/>
      <c r="C912" s="655"/>
      <c r="D912" s="660"/>
      <c r="E912" s="650"/>
      <c r="F912" s="650"/>
      <c r="G912" s="651"/>
      <c r="H912" s="650"/>
      <c r="I912" s="651"/>
      <c r="J912" s="651"/>
    </row>
    <row r="913">
      <c r="A913" s="658"/>
      <c r="B913" s="655"/>
      <c r="C913" s="655"/>
      <c r="D913" s="660"/>
      <c r="E913" s="650"/>
      <c r="F913" s="650"/>
      <c r="G913" s="651"/>
      <c r="H913" s="650"/>
      <c r="I913" s="651"/>
      <c r="J913" s="651"/>
    </row>
    <row r="914">
      <c r="A914" s="658"/>
      <c r="B914" s="655"/>
      <c r="C914" s="655"/>
      <c r="D914" s="660"/>
      <c r="E914" s="650"/>
      <c r="F914" s="650"/>
      <c r="G914" s="651"/>
      <c r="H914" s="650"/>
      <c r="I914" s="651"/>
      <c r="J914" s="651"/>
    </row>
    <row r="915">
      <c r="A915" s="658"/>
      <c r="B915" s="655"/>
      <c r="C915" s="655"/>
      <c r="D915" s="660"/>
      <c r="E915" s="650"/>
      <c r="F915" s="650"/>
      <c r="G915" s="651"/>
      <c r="H915" s="650"/>
      <c r="I915" s="650"/>
      <c r="J915" s="651"/>
    </row>
    <row r="916">
      <c r="A916" s="658"/>
      <c r="B916" s="655"/>
      <c r="C916" s="655"/>
      <c r="D916" s="660"/>
      <c r="E916" s="650"/>
      <c r="F916" s="650"/>
      <c r="G916" s="651"/>
      <c r="H916" s="650"/>
      <c r="I916" s="650"/>
      <c r="J916" s="651"/>
    </row>
    <row r="917">
      <c r="A917" s="658"/>
      <c r="B917" s="655"/>
      <c r="C917" s="655"/>
      <c r="D917" s="660"/>
      <c r="E917" s="650"/>
      <c r="F917" s="650"/>
      <c r="G917" s="651"/>
      <c r="H917" s="650"/>
      <c r="I917" s="651"/>
      <c r="J917" s="651"/>
    </row>
    <row r="918">
      <c r="A918" s="658"/>
      <c r="B918" s="655"/>
      <c r="C918" s="655"/>
      <c r="D918" s="660"/>
      <c r="E918" s="650"/>
      <c r="F918" s="650"/>
      <c r="G918" s="651"/>
      <c r="H918" s="650"/>
      <c r="I918" s="651"/>
      <c r="J918" s="651"/>
    </row>
    <row r="919">
      <c r="A919" s="658"/>
      <c r="B919" s="655"/>
      <c r="C919" s="655"/>
      <c r="D919" s="660"/>
      <c r="E919" s="650"/>
      <c r="F919" s="650"/>
      <c r="G919" s="651"/>
      <c r="H919" s="650"/>
      <c r="I919" s="651"/>
      <c r="J919" s="651"/>
    </row>
    <row r="920">
      <c r="A920" s="658"/>
      <c r="B920" s="655"/>
      <c r="C920" s="655"/>
      <c r="D920" s="660"/>
      <c r="E920" s="650"/>
      <c r="F920" s="650"/>
      <c r="G920" s="651"/>
      <c r="H920" s="650"/>
      <c r="I920" s="651"/>
      <c r="J920" s="651"/>
    </row>
    <row r="921">
      <c r="A921" s="658"/>
      <c r="B921" s="655"/>
      <c r="C921" s="655"/>
      <c r="D921" s="660"/>
      <c r="E921" s="650"/>
      <c r="F921" s="650"/>
      <c r="G921" s="651"/>
      <c r="H921" s="650"/>
      <c r="I921" s="651"/>
      <c r="J921" s="651"/>
    </row>
    <row r="922">
      <c r="A922" s="658"/>
      <c r="B922" s="655"/>
      <c r="C922" s="655"/>
      <c r="D922" s="660"/>
      <c r="E922" s="650"/>
      <c r="F922" s="650"/>
      <c r="G922" s="651"/>
      <c r="H922" s="650"/>
      <c r="I922" s="651"/>
      <c r="J922" s="651"/>
    </row>
    <row r="923">
      <c r="A923" s="658"/>
      <c r="B923" s="655"/>
      <c r="C923" s="655"/>
      <c r="D923" s="660"/>
      <c r="E923" s="650"/>
      <c r="F923" s="650"/>
      <c r="G923" s="651"/>
      <c r="H923" s="650"/>
      <c r="I923" s="651"/>
      <c r="J923" s="650"/>
    </row>
    <row r="924">
      <c r="A924" s="658"/>
      <c r="B924" s="655"/>
      <c r="C924" s="655"/>
      <c r="D924" s="660"/>
      <c r="E924" s="650"/>
      <c r="F924" s="650"/>
      <c r="G924" s="651"/>
      <c r="H924" s="650"/>
      <c r="I924" s="651"/>
      <c r="J924" s="651"/>
    </row>
    <row r="925">
      <c r="A925" s="658"/>
      <c r="B925" s="655"/>
      <c r="C925" s="655"/>
      <c r="D925" s="660"/>
      <c r="E925" s="650"/>
      <c r="F925" s="650"/>
      <c r="G925" s="651"/>
      <c r="H925" s="650"/>
      <c r="I925" s="651"/>
      <c r="J925" s="651"/>
    </row>
    <row r="926">
      <c r="A926" s="658"/>
      <c r="B926" s="655"/>
      <c r="C926" s="655"/>
      <c r="D926" s="660"/>
      <c r="E926" s="650"/>
      <c r="F926" s="650"/>
      <c r="G926" s="651"/>
      <c r="H926" s="650"/>
      <c r="I926" s="651"/>
      <c r="J926" s="650"/>
    </row>
    <row r="927">
      <c r="A927" s="651"/>
      <c r="B927" s="651"/>
      <c r="C927" s="651"/>
      <c r="D927" s="660"/>
      <c r="E927" s="650"/>
      <c r="F927" s="650"/>
      <c r="G927" s="651"/>
      <c r="H927" s="650"/>
      <c r="I927" s="651"/>
      <c r="J927" s="651"/>
    </row>
    <row r="928">
      <c r="A928" s="658"/>
      <c r="B928" s="655"/>
      <c r="C928" s="655"/>
      <c r="D928" s="660"/>
      <c r="E928" s="650"/>
      <c r="F928" s="650"/>
      <c r="G928" s="651"/>
      <c r="H928" s="650"/>
      <c r="I928" s="651"/>
      <c r="J928" s="651"/>
    </row>
    <row r="929">
      <c r="A929" s="658"/>
      <c r="B929" s="655"/>
      <c r="C929" s="655"/>
      <c r="D929" s="660"/>
      <c r="E929" s="650"/>
      <c r="F929" s="650"/>
      <c r="G929" s="651"/>
      <c r="H929" s="650"/>
      <c r="I929" s="651"/>
      <c r="J929" s="650"/>
    </row>
    <row r="930">
      <c r="A930" s="658"/>
      <c r="B930" s="655"/>
      <c r="C930" s="655"/>
      <c r="D930" s="660"/>
      <c r="E930" s="650"/>
      <c r="F930" s="650"/>
      <c r="G930" s="651"/>
      <c r="H930" s="650"/>
      <c r="I930" s="651"/>
      <c r="J930" s="651"/>
    </row>
    <row r="931">
      <c r="A931" s="658"/>
      <c r="B931" s="655"/>
      <c r="C931" s="655"/>
      <c r="D931" s="660"/>
      <c r="E931" s="650"/>
      <c r="F931" s="650"/>
      <c r="G931" s="651"/>
      <c r="H931" s="650"/>
      <c r="I931" s="651"/>
      <c r="J931" s="651"/>
    </row>
    <row r="932">
      <c r="A932" s="658"/>
      <c r="B932" s="655"/>
      <c r="C932" s="655"/>
      <c r="D932" s="660"/>
      <c r="E932" s="650"/>
      <c r="F932" s="650"/>
      <c r="G932" s="651"/>
      <c r="H932" s="650"/>
      <c r="I932" s="651"/>
      <c r="J932" s="651"/>
    </row>
    <row r="933">
      <c r="A933" s="658"/>
      <c r="B933" s="655"/>
      <c r="C933" s="655"/>
      <c r="D933" s="660"/>
      <c r="E933" s="650"/>
      <c r="F933" s="650"/>
      <c r="G933" s="651"/>
      <c r="H933" s="650"/>
      <c r="I933" s="651"/>
      <c r="J933" s="651"/>
    </row>
    <row r="934">
      <c r="A934" s="658"/>
      <c r="B934" s="655"/>
      <c r="C934" s="655"/>
      <c r="D934" s="660"/>
      <c r="E934" s="650"/>
      <c r="F934" s="650"/>
      <c r="G934" s="651"/>
      <c r="H934" s="650"/>
      <c r="I934" s="650"/>
      <c r="J934" s="651"/>
    </row>
    <row r="935">
      <c r="A935" s="658"/>
      <c r="B935" s="655"/>
      <c r="C935" s="655"/>
      <c r="D935" s="660"/>
      <c r="E935" s="650"/>
      <c r="F935" s="650"/>
      <c r="G935" s="651"/>
      <c r="H935" s="650"/>
      <c r="I935" s="651"/>
      <c r="J935" s="651"/>
    </row>
    <row r="936">
      <c r="A936" s="658"/>
      <c r="B936" s="655"/>
      <c r="C936" s="655"/>
      <c r="D936" s="660"/>
      <c r="E936" s="650"/>
      <c r="F936" s="650"/>
      <c r="G936" s="651"/>
      <c r="H936" s="650"/>
      <c r="I936" s="651"/>
      <c r="J936" s="651"/>
    </row>
    <row r="937">
      <c r="A937" s="658"/>
      <c r="B937" s="655"/>
      <c r="C937" s="655"/>
      <c r="D937" s="660"/>
      <c r="E937" s="650"/>
      <c r="F937" s="650"/>
      <c r="G937" s="651"/>
      <c r="H937" s="650"/>
      <c r="I937" s="651"/>
      <c r="J937" s="650"/>
    </row>
    <row r="938">
      <c r="A938" s="658"/>
      <c r="B938" s="655"/>
      <c r="C938" s="655"/>
      <c r="D938" s="660"/>
      <c r="E938" s="650"/>
      <c r="F938" s="650"/>
      <c r="G938" s="651"/>
      <c r="H938" s="650"/>
      <c r="I938" s="651"/>
      <c r="J938" s="651"/>
    </row>
    <row r="939">
      <c r="A939" s="658"/>
      <c r="B939" s="655"/>
      <c r="C939" s="655"/>
      <c r="D939" s="660"/>
      <c r="E939" s="650"/>
      <c r="F939" s="650"/>
      <c r="G939" s="651"/>
      <c r="H939" s="650"/>
      <c r="I939" s="651"/>
      <c r="J939" s="651"/>
    </row>
    <row r="940">
      <c r="A940" s="658"/>
      <c r="B940" s="655"/>
      <c r="C940" s="655"/>
      <c r="D940" s="660"/>
      <c r="E940" s="650"/>
      <c r="F940" s="650"/>
      <c r="G940" s="651"/>
      <c r="H940" s="650"/>
      <c r="I940" s="650"/>
      <c r="J940" s="651"/>
    </row>
    <row r="941">
      <c r="A941" s="658"/>
      <c r="B941" s="655"/>
      <c r="C941" s="655"/>
      <c r="D941" s="660"/>
      <c r="E941" s="650"/>
      <c r="F941" s="650"/>
      <c r="G941" s="651"/>
      <c r="H941" s="650"/>
      <c r="I941" s="651"/>
      <c r="J941" s="651"/>
    </row>
    <row r="942">
      <c r="A942" s="658"/>
      <c r="B942" s="655"/>
      <c r="C942" s="655"/>
      <c r="D942" s="660"/>
      <c r="E942" s="650"/>
      <c r="F942" s="650"/>
      <c r="G942" s="651"/>
      <c r="H942" s="650"/>
      <c r="I942" s="651"/>
      <c r="J942" s="651"/>
    </row>
    <row r="943">
      <c r="A943" s="658"/>
      <c r="B943" s="655"/>
      <c r="C943" s="655"/>
      <c r="D943" s="660"/>
      <c r="E943" s="650"/>
      <c r="F943" s="650"/>
      <c r="G943" s="651"/>
      <c r="H943" s="650"/>
      <c r="I943" s="651"/>
      <c r="J943" s="650"/>
    </row>
    <row r="944">
      <c r="A944" s="658"/>
      <c r="B944" s="655"/>
      <c r="C944" s="655"/>
      <c r="D944" s="660"/>
      <c r="E944" s="650"/>
      <c r="F944" s="650"/>
      <c r="G944" s="651"/>
      <c r="H944" s="650"/>
      <c r="I944" s="650"/>
      <c r="J944" s="651"/>
    </row>
    <row r="945">
      <c r="A945" s="658"/>
      <c r="B945" s="655"/>
      <c r="C945" s="655"/>
      <c r="D945" s="660"/>
      <c r="E945" s="650"/>
      <c r="F945" s="650"/>
      <c r="G945" s="651"/>
      <c r="H945" s="650"/>
      <c r="I945" s="650"/>
      <c r="J945" s="651"/>
    </row>
    <row r="946">
      <c r="A946" s="658"/>
      <c r="B946" s="655"/>
      <c r="C946" s="655"/>
      <c r="D946" s="660"/>
      <c r="E946" s="650"/>
      <c r="F946" s="650"/>
      <c r="G946" s="651"/>
      <c r="H946" s="650"/>
      <c r="I946" s="651"/>
      <c r="J946" s="651"/>
    </row>
    <row r="947">
      <c r="A947" s="658"/>
      <c r="B947" s="655"/>
      <c r="C947" s="655"/>
      <c r="D947" s="660"/>
      <c r="E947" s="650"/>
      <c r="F947" s="650"/>
      <c r="G947" s="651"/>
      <c r="H947" s="650"/>
      <c r="I947" s="651"/>
      <c r="J947" s="651"/>
    </row>
    <row r="948">
      <c r="A948" s="658"/>
      <c r="B948" s="655"/>
      <c r="C948" s="655"/>
      <c r="D948" s="660"/>
      <c r="E948" s="650"/>
      <c r="F948" s="650"/>
      <c r="G948" s="651"/>
      <c r="H948" s="650"/>
      <c r="I948" s="651"/>
      <c r="J948" s="651"/>
    </row>
    <row r="949">
      <c r="A949" s="658"/>
      <c r="B949" s="655"/>
      <c r="C949" s="655"/>
      <c r="D949" s="660"/>
      <c r="E949" s="650"/>
      <c r="F949" s="650"/>
      <c r="G949" s="651"/>
      <c r="H949" s="650"/>
      <c r="I949" s="651"/>
      <c r="J949" s="651"/>
    </row>
    <row r="950">
      <c r="A950" s="658"/>
      <c r="B950" s="655"/>
      <c r="C950" s="655"/>
      <c r="D950" s="660"/>
      <c r="E950" s="650"/>
      <c r="F950" s="650"/>
      <c r="G950" s="651"/>
      <c r="H950" s="650"/>
      <c r="I950" s="651"/>
      <c r="J950" s="651"/>
    </row>
    <row r="951">
      <c r="A951" s="658"/>
      <c r="B951" s="655"/>
      <c r="C951" s="655"/>
      <c r="D951" s="660"/>
      <c r="E951" s="650"/>
      <c r="F951" s="650"/>
      <c r="G951" s="651"/>
      <c r="H951" s="650"/>
      <c r="I951" s="650"/>
      <c r="J951" s="651"/>
    </row>
    <row r="952">
      <c r="A952" s="658"/>
      <c r="B952" s="655"/>
      <c r="C952" s="655"/>
      <c r="D952" s="660"/>
      <c r="E952" s="650"/>
      <c r="F952" s="650"/>
      <c r="G952" s="651"/>
      <c r="H952" s="650"/>
      <c r="I952" s="650"/>
      <c r="J952" s="651"/>
    </row>
    <row r="953">
      <c r="A953" s="658"/>
      <c r="B953" s="655"/>
      <c r="C953" s="655"/>
      <c r="D953" s="660"/>
      <c r="E953" s="650"/>
      <c r="F953" s="650"/>
      <c r="G953" s="651"/>
      <c r="H953" s="650"/>
      <c r="I953" s="651"/>
      <c r="J953" s="651"/>
    </row>
    <row r="954">
      <c r="A954" s="658"/>
      <c r="B954" s="655"/>
      <c r="C954" s="655"/>
      <c r="D954" s="660"/>
      <c r="E954" s="650"/>
      <c r="F954" s="650"/>
      <c r="G954" s="651"/>
      <c r="H954" s="650"/>
      <c r="I954" s="651"/>
      <c r="J954" s="651"/>
    </row>
    <row r="955">
      <c r="A955" s="658"/>
      <c r="B955" s="655"/>
      <c r="C955" s="655"/>
      <c r="D955" s="660"/>
      <c r="E955" s="650"/>
      <c r="F955" s="650"/>
      <c r="G955" s="651"/>
      <c r="H955" s="650"/>
      <c r="I955" s="651"/>
      <c r="J955" s="651"/>
    </row>
    <row r="956">
      <c r="A956" s="658"/>
      <c r="B956" s="655"/>
      <c r="C956" s="655"/>
      <c r="D956" s="660"/>
      <c r="E956" s="650"/>
      <c r="F956" s="650"/>
      <c r="G956" s="651"/>
      <c r="H956" s="650"/>
      <c r="I956" s="651"/>
      <c r="J956" s="651"/>
    </row>
    <row r="957">
      <c r="A957" s="651"/>
      <c r="B957" s="651"/>
      <c r="C957" s="651"/>
      <c r="D957" s="660"/>
      <c r="E957" s="650"/>
      <c r="F957" s="650"/>
      <c r="G957" s="651"/>
      <c r="H957" s="650"/>
      <c r="I957" s="651"/>
      <c r="J957" s="651"/>
    </row>
    <row r="958">
      <c r="A958" s="658"/>
      <c r="B958" s="655"/>
      <c r="C958" s="655"/>
      <c r="D958" s="660"/>
      <c r="E958" s="650"/>
      <c r="F958" s="650"/>
      <c r="G958" s="651"/>
      <c r="H958" s="650"/>
      <c r="I958" s="651"/>
      <c r="J958" s="651"/>
    </row>
    <row r="959">
      <c r="A959" s="658"/>
      <c r="B959" s="655"/>
      <c r="C959" s="655"/>
      <c r="D959" s="660"/>
      <c r="E959" s="650"/>
      <c r="F959" s="650"/>
      <c r="G959" s="651"/>
      <c r="H959" s="650"/>
      <c r="I959" s="650"/>
      <c r="J959" s="651"/>
    </row>
    <row r="960">
      <c r="A960" s="658"/>
      <c r="B960" s="655"/>
      <c r="C960" s="655"/>
      <c r="D960" s="660"/>
      <c r="E960" s="650"/>
      <c r="F960" s="650"/>
      <c r="G960" s="651"/>
      <c r="H960" s="650"/>
      <c r="I960" s="651"/>
      <c r="J960" s="651"/>
    </row>
    <row r="961">
      <c r="A961" s="658"/>
      <c r="B961" s="655"/>
      <c r="C961" s="655"/>
      <c r="D961" s="660"/>
      <c r="E961" s="650"/>
      <c r="F961" s="650"/>
      <c r="G961" s="651"/>
      <c r="H961" s="650"/>
      <c r="I961" s="650"/>
      <c r="J961" s="651"/>
    </row>
    <row r="962">
      <c r="A962" s="658"/>
      <c r="B962" s="655"/>
      <c r="C962" s="655"/>
      <c r="D962" s="660"/>
      <c r="E962" s="650"/>
      <c r="F962" s="650"/>
      <c r="G962" s="651"/>
      <c r="H962" s="650"/>
      <c r="I962" s="650"/>
      <c r="J962" s="651"/>
    </row>
    <row r="963">
      <c r="A963" s="658"/>
      <c r="B963" s="655"/>
      <c r="C963" s="655"/>
      <c r="D963" s="660"/>
      <c r="E963" s="650"/>
      <c r="F963" s="650"/>
      <c r="G963" s="651"/>
      <c r="H963" s="650"/>
      <c r="I963" s="650"/>
      <c r="J963" s="651"/>
    </row>
    <row r="964">
      <c r="A964" s="658"/>
      <c r="B964" s="655"/>
      <c r="C964" s="655"/>
      <c r="D964" s="660"/>
      <c r="E964" s="650"/>
      <c r="F964" s="650"/>
      <c r="G964" s="651"/>
      <c r="H964" s="650"/>
      <c r="I964" s="651"/>
      <c r="J964" s="650"/>
    </row>
    <row r="965">
      <c r="A965" s="658"/>
      <c r="B965" s="655"/>
      <c r="C965" s="655"/>
      <c r="D965" s="660"/>
      <c r="E965" s="650"/>
      <c r="F965" s="650"/>
      <c r="G965" s="651"/>
      <c r="H965" s="650"/>
      <c r="I965" s="651"/>
      <c r="J965" s="651"/>
    </row>
    <row r="966">
      <c r="A966" s="658"/>
      <c r="B966" s="655"/>
      <c r="C966" s="655"/>
      <c r="D966" s="660"/>
      <c r="E966" s="650"/>
      <c r="F966" s="650"/>
      <c r="G966" s="651"/>
      <c r="H966" s="650"/>
      <c r="I966" s="651"/>
      <c r="J966" s="651"/>
    </row>
    <row r="967">
      <c r="A967" s="658"/>
      <c r="B967" s="655"/>
      <c r="C967" s="655"/>
      <c r="D967" s="660"/>
      <c r="E967" s="650"/>
      <c r="F967" s="650"/>
      <c r="G967" s="651"/>
      <c r="H967" s="650"/>
      <c r="I967" s="650"/>
      <c r="J967" s="651"/>
    </row>
    <row r="968">
      <c r="A968" s="658"/>
      <c r="B968" s="655"/>
      <c r="C968" s="655"/>
      <c r="D968" s="660"/>
      <c r="E968" s="650"/>
      <c r="F968" s="650"/>
      <c r="G968" s="651"/>
      <c r="H968" s="650"/>
      <c r="I968" s="651"/>
      <c r="J968" s="650"/>
    </row>
    <row r="969">
      <c r="A969" s="658"/>
      <c r="B969" s="655"/>
      <c r="C969" s="655"/>
      <c r="D969" s="660"/>
      <c r="E969" s="650"/>
      <c r="F969" s="650"/>
      <c r="G969" s="651"/>
      <c r="H969" s="650"/>
      <c r="I969" s="650"/>
      <c r="J969" s="651"/>
    </row>
    <row r="970">
      <c r="A970" s="658"/>
      <c r="B970" s="655"/>
      <c r="C970" s="655"/>
      <c r="D970" s="660"/>
      <c r="E970" s="650"/>
      <c r="F970" s="650"/>
      <c r="G970" s="651"/>
      <c r="H970" s="650"/>
      <c r="I970" s="650"/>
      <c r="J970" s="651"/>
    </row>
    <row r="971">
      <c r="A971" s="658"/>
      <c r="B971" s="655"/>
      <c r="C971" s="655"/>
      <c r="D971" s="660"/>
      <c r="E971" s="650"/>
      <c r="F971" s="650"/>
      <c r="G971" s="651"/>
      <c r="H971" s="650"/>
      <c r="I971" s="651"/>
      <c r="J971" s="651"/>
    </row>
    <row r="972">
      <c r="A972" s="658"/>
      <c r="B972" s="655"/>
      <c r="C972" s="655"/>
      <c r="D972" s="660"/>
      <c r="E972" s="650"/>
      <c r="F972" s="650"/>
      <c r="G972" s="651"/>
      <c r="H972" s="650"/>
      <c r="I972" s="651"/>
      <c r="J972" s="650"/>
    </row>
    <row r="973">
      <c r="A973" s="658"/>
      <c r="B973" s="655"/>
      <c r="C973" s="655"/>
      <c r="D973" s="660"/>
      <c r="E973" s="650"/>
      <c r="F973" s="650"/>
      <c r="G973" s="651"/>
      <c r="H973" s="650"/>
      <c r="I973" s="651"/>
      <c r="J973" s="651"/>
    </row>
    <row r="974">
      <c r="A974" s="658"/>
      <c r="B974" s="655"/>
      <c r="C974" s="655"/>
      <c r="D974" s="660"/>
      <c r="E974" s="650"/>
      <c r="F974" s="650"/>
      <c r="G974" s="651"/>
      <c r="H974" s="650"/>
      <c r="I974" s="651"/>
      <c r="J974" s="651"/>
    </row>
    <row r="975">
      <c r="A975" s="658"/>
      <c r="B975" s="655"/>
      <c r="C975" s="655"/>
      <c r="D975" s="660"/>
      <c r="E975" s="650"/>
      <c r="F975" s="650"/>
      <c r="G975" s="651"/>
      <c r="H975" s="650"/>
      <c r="I975" s="651"/>
      <c r="J975" s="651"/>
    </row>
    <row r="976">
      <c r="A976" s="651"/>
      <c r="B976" s="651"/>
      <c r="C976" s="651"/>
      <c r="D976" s="660"/>
      <c r="E976" s="650"/>
      <c r="F976" s="650"/>
      <c r="G976" s="651"/>
      <c r="H976" s="650"/>
      <c r="I976" s="651"/>
      <c r="J976" s="651"/>
    </row>
    <row r="977">
      <c r="A977" s="658"/>
      <c r="B977" s="655"/>
      <c r="C977" s="655"/>
      <c r="D977" s="660"/>
      <c r="E977" s="650"/>
      <c r="F977" s="650"/>
      <c r="G977" s="651"/>
      <c r="H977" s="650"/>
      <c r="I977" s="651"/>
      <c r="J977" s="651"/>
    </row>
    <row r="978">
      <c r="A978" s="658"/>
      <c r="B978" s="655"/>
      <c r="C978" s="655"/>
      <c r="D978" s="660"/>
      <c r="E978" s="650"/>
      <c r="F978" s="650"/>
      <c r="G978" s="651"/>
      <c r="H978" s="650"/>
      <c r="I978" s="651"/>
      <c r="J978" s="650"/>
    </row>
    <row r="979">
      <c r="A979" s="658"/>
      <c r="B979" s="655"/>
      <c r="C979" s="655"/>
      <c r="D979" s="660"/>
      <c r="E979" s="650"/>
      <c r="F979" s="650"/>
      <c r="G979" s="651"/>
      <c r="H979" s="650"/>
      <c r="I979" s="651"/>
      <c r="J979" s="651"/>
    </row>
    <row r="980">
      <c r="A980" s="658"/>
      <c r="B980" s="655"/>
      <c r="C980" s="655"/>
      <c r="D980" s="660"/>
      <c r="E980" s="650"/>
      <c r="F980" s="650"/>
      <c r="G980" s="651"/>
      <c r="H980" s="650"/>
      <c r="I980" s="651"/>
      <c r="J980" s="651"/>
    </row>
    <row r="981">
      <c r="A981" s="658"/>
      <c r="B981" s="655"/>
      <c r="C981" s="655"/>
      <c r="D981" s="660"/>
      <c r="E981" s="650"/>
      <c r="F981" s="650"/>
      <c r="G981" s="651"/>
      <c r="H981" s="650"/>
      <c r="I981" s="651"/>
      <c r="J981" s="650"/>
    </row>
    <row r="982">
      <c r="A982" s="658"/>
      <c r="B982" s="655"/>
      <c r="C982" s="655"/>
      <c r="D982" s="660"/>
      <c r="E982" s="650"/>
      <c r="F982" s="650"/>
      <c r="G982" s="651"/>
      <c r="H982" s="650"/>
      <c r="I982" s="651"/>
      <c r="J982" s="650"/>
    </row>
    <row r="983">
      <c r="A983" s="658"/>
      <c r="B983" s="655"/>
      <c r="C983" s="651"/>
      <c r="D983" s="660"/>
      <c r="E983" s="650"/>
      <c r="F983" s="650"/>
      <c r="G983" s="651"/>
      <c r="H983" s="650"/>
      <c r="I983" s="651"/>
      <c r="J983" s="651"/>
    </row>
    <row r="984">
      <c r="A984" s="658"/>
      <c r="B984" s="655"/>
      <c r="C984" s="655"/>
      <c r="D984" s="660"/>
      <c r="E984" s="650"/>
      <c r="F984" s="650"/>
      <c r="G984" s="651"/>
      <c r="H984" s="650"/>
      <c r="I984" s="651"/>
      <c r="J984" s="651"/>
    </row>
    <row r="985">
      <c r="A985" s="658"/>
      <c r="B985" s="655"/>
      <c r="C985" s="655"/>
      <c r="D985" s="660"/>
      <c r="E985" s="650"/>
      <c r="F985" s="650"/>
      <c r="G985" s="651"/>
      <c r="H985" s="650"/>
      <c r="I985" s="651"/>
      <c r="J985" s="650"/>
    </row>
    <row r="986">
      <c r="A986" s="658"/>
      <c r="B986" s="655"/>
      <c r="C986" s="655"/>
      <c r="D986" s="660"/>
      <c r="E986" s="650"/>
      <c r="F986" s="650"/>
      <c r="G986" s="651"/>
      <c r="H986" s="650"/>
      <c r="I986" s="651"/>
      <c r="J986" s="650"/>
    </row>
    <row r="987">
      <c r="A987" s="658"/>
      <c r="B987" s="655"/>
      <c r="C987" s="655"/>
      <c r="D987" s="660"/>
      <c r="E987" s="650"/>
      <c r="F987" s="650"/>
      <c r="G987" s="651"/>
      <c r="H987" s="650"/>
      <c r="I987" s="651"/>
      <c r="J987" s="650"/>
    </row>
    <row r="988">
      <c r="A988" s="658"/>
      <c r="B988" s="655"/>
      <c r="C988" s="655"/>
      <c r="D988" s="660"/>
      <c r="E988" s="650"/>
      <c r="F988" s="650"/>
      <c r="G988" s="651"/>
      <c r="H988" s="650"/>
      <c r="I988" s="651"/>
      <c r="J988" s="650"/>
    </row>
    <row r="989">
      <c r="A989" s="658"/>
      <c r="B989" s="655"/>
      <c r="C989" s="655"/>
      <c r="D989" s="660"/>
      <c r="E989" s="650"/>
      <c r="F989" s="650"/>
      <c r="G989" s="651"/>
      <c r="H989" s="650"/>
      <c r="I989" s="650"/>
      <c r="J989" s="651"/>
    </row>
    <row r="990">
      <c r="A990" s="658"/>
      <c r="B990" s="655"/>
      <c r="C990" s="655"/>
      <c r="D990" s="660"/>
      <c r="E990" s="650"/>
      <c r="F990" s="650"/>
      <c r="G990" s="651"/>
      <c r="H990" s="650"/>
      <c r="I990" s="651"/>
      <c r="J990" s="650"/>
    </row>
    <row r="991">
      <c r="A991" s="658"/>
      <c r="B991" s="655"/>
      <c r="C991" s="655"/>
      <c r="D991" s="660"/>
      <c r="E991" s="650"/>
      <c r="F991" s="650"/>
      <c r="G991" s="651"/>
      <c r="H991" s="650"/>
      <c r="I991" s="651"/>
      <c r="J991" s="651"/>
    </row>
    <row r="992">
      <c r="A992" s="658"/>
      <c r="B992" s="655"/>
      <c r="C992" s="655"/>
      <c r="D992" s="660"/>
      <c r="E992" s="650"/>
      <c r="F992" s="650"/>
      <c r="G992" s="651"/>
      <c r="H992" s="650"/>
      <c r="I992" s="651"/>
      <c r="J992" s="651"/>
    </row>
    <row r="993">
      <c r="A993" s="658"/>
      <c r="B993" s="655"/>
      <c r="C993" s="655"/>
      <c r="D993" s="660"/>
      <c r="E993" s="650"/>
      <c r="F993" s="650"/>
      <c r="G993" s="651"/>
      <c r="H993" s="650"/>
      <c r="I993" s="651"/>
      <c r="J993" s="650"/>
    </row>
    <row r="994">
      <c r="A994" s="658"/>
      <c r="B994" s="655"/>
      <c r="C994" s="655"/>
      <c r="D994" s="660"/>
      <c r="E994" s="650"/>
      <c r="F994" s="650"/>
      <c r="G994" s="651"/>
      <c r="H994" s="650"/>
      <c r="I994" s="650"/>
      <c r="J994" s="651"/>
    </row>
    <row r="995">
      <c r="A995" s="658"/>
      <c r="B995" s="655"/>
      <c r="C995" s="655"/>
      <c r="D995" s="660"/>
      <c r="E995" s="650"/>
      <c r="F995" s="650"/>
      <c r="G995" s="651"/>
      <c r="H995" s="650"/>
      <c r="I995" s="651"/>
      <c r="J995" s="650"/>
    </row>
    <row r="996">
      <c r="A996" s="658"/>
      <c r="B996" s="655"/>
      <c r="C996" s="655"/>
      <c r="D996" s="660"/>
      <c r="E996" s="650"/>
      <c r="F996" s="650"/>
      <c r="G996" s="651"/>
      <c r="H996" s="650"/>
      <c r="I996" s="651"/>
      <c r="J996" s="651"/>
    </row>
    <row r="997">
      <c r="A997" s="658"/>
      <c r="B997" s="655"/>
      <c r="C997" s="655"/>
      <c r="D997" s="660"/>
      <c r="E997" s="650"/>
      <c r="F997" s="650"/>
      <c r="G997" s="651"/>
      <c r="H997" s="650"/>
      <c r="I997" s="651"/>
      <c r="J997" s="651"/>
    </row>
    <row r="998">
      <c r="A998" s="651"/>
      <c r="B998" s="651"/>
      <c r="C998" s="651"/>
      <c r="D998" s="660"/>
      <c r="E998" s="650"/>
      <c r="F998" s="650"/>
      <c r="G998" s="651"/>
      <c r="H998" s="650"/>
      <c r="I998" s="651"/>
      <c r="J998" s="651"/>
    </row>
    <row r="999">
      <c r="A999" s="658"/>
      <c r="B999" s="655"/>
      <c r="C999" s="655"/>
      <c r="D999" s="660"/>
      <c r="E999" s="650"/>
      <c r="F999" s="650"/>
      <c r="G999" s="651"/>
      <c r="H999" s="650"/>
      <c r="I999" s="651"/>
      <c r="J999" s="651"/>
    </row>
    <row r="1000">
      <c r="A1000" s="658"/>
      <c r="B1000" s="655"/>
      <c r="C1000" s="655"/>
      <c r="D1000" s="660"/>
      <c r="E1000" s="650"/>
      <c r="F1000" s="650"/>
      <c r="G1000" s="651"/>
      <c r="H1000" s="650"/>
      <c r="I1000" s="651"/>
      <c r="J1000" s="651"/>
    </row>
    <row r="1001">
      <c r="A1001" s="658"/>
      <c r="B1001" s="655"/>
      <c r="C1001" s="655"/>
      <c r="D1001" s="660"/>
      <c r="E1001" s="650"/>
      <c r="F1001" s="650"/>
      <c r="G1001" s="651"/>
      <c r="H1001" s="650"/>
      <c r="I1001" s="651"/>
      <c r="J1001" s="650"/>
    </row>
    <row r="1002">
      <c r="A1002" s="658"/>
      <c r="B1002" s="655"/>
      <c r="C1002" s="655"/>
      <c r="D1002" s="660"/>
      <c r="E1002" s="650"/>
      <c r="F1002" s="650"/>
      <c r="G1002" s="651"/>
      <c r="H1002" s="650"/>
      <c r="I1002" s="651"/>
      <c r="J1002" s="651"/>
    </row>
    <row r="1003">
      <c r="A1003" s="658"/>
      <c r="B1003" s="655"/>
      <c r="C1003" s="655"/>
      <c r="D1003" s="660"/>
      <c r="E1003" s="650"/>
      <c r="F1003" s="650"/>
      <c r="G1003" s="651"/>
      <c r="H1003" s="650"/>
      <c r="I1003" s="651"/>
      <c r="J1003" s="651"/>
    </row>
    <row r="1004">
      <c r="A1004" s="658"/>
      <c r="B1004" s="655"/>
      <c r="C1004" s="655"/>
      <c r="D1004" s="660"/>
      <c r="E1004" s="650"/>
      <c r="F1004" s="650"/>
      <c r="G1004" s="651"/>
      <c r="H1004" s="650"/>
      <c r="I1004" s="651"/>
      <c r="J1004" s="650"/>
    </row>
    <row r="1005">
      <c r="A1005" s="658"/>
      <c r="B1005" s="655"/>
      <c r="C1005" s="655"/>
      <c r="D1005" s="660"/>
      <c r="E1005" s="650"/>
      <c r="F1005" s="650"/>
      <c r="G1005" s="651"/>
      <c r="H1005" s="650"/>
      <c r="I1005" s="650"/>
      <c r="J1005" s="651"/>
    </row>
    <row r="1006">
      <c r="A1006" s="658"/>
      <c r="B1006" s="655"/>
      <c r="C1006" s="655"/>
      <c r="D1006" s="660"/>
      <c r="E1006" s="650"/>
      <c r="F1006" s="650"/>
      <c r="G1006" s="651"/>
      <c r="H1006" s="650"/>
      <c r="I1006" s="651"/>
      <c r="J1006" s="651"/>
    </row>
    <row r="1007">
      <c r="A1007" s="658"/>
      <c r="B1007" s="655"/>
      <c r="C1007" s="655"/>
      <c r="D1007" s="660"/>
      <c r="E1007" s="650"/>
      <c r="F1007" s="650"/>
      <c r="G1007" s="651"/>
      <c r="H1007" s="650"/>
      <c r="I1007" s="651"/>
      <c r="J1007" s="651"/>
    </row>
    <row r="1008">
      <c r="A1008" s="658"/>
      <c r="B1008" s="655"/>
      <c r="C1008" s="655"/>
      <c r="D1008" s="660"/>
      <c r="E1008" s="650"/>
      <c r="F1008" s="650"/>
      <c r="G1008" s="651"/>
      <c r="H1008" s="650"/>
      <c r="I1008" s="651"/>
      <c r="J1008" s="651"/>
    </row>
    <row r="1009">
      <c r="A1009" s="658"/>
      <c r="B1009" s="655"/>
      <c r="C1009" s="655"/>
      <c r="D1009" s="660"/>
      <c r="E1009" s="650"/>
      <c r="F1009" s="650"/>
      <c r="G1009" s="651"/>
      <c r="H1009" s="650"/>
      <c r="I1009" s="651"/>
      <c r="J1009" s="651"/>
    </row>
    <row r="1010">
      <c r="A1010" s="658"/>
      <c r="B1010" s="655"/>
      <c r="C1010" s="655"/>
      <c r="D1010" s="660"/>
      <c r="E1010" s="650"/>
      <c r="F1010" s="650"/>
      <c r="G1010" s="651"/>
      <c r="H1010" s="650"/>
      <c r="I1010" s="650"/>
      <c r="J1010" s="651"/>
    </row>
    <row r="1011">
      <c r="A1011" s="658"/>
      <c r="B1011" s="655"/>
      <c r="C1011" s="655"/>
      <c r="D1011" s="660"/>
      <c r="E1011" s="650"/>
      <c r="F1011" s="650"/>
      <c r="G1011" s="651"/>
      <c r="H1011" s="650"/>
      <c r="I1011" s="651"/>
      <c r="J1011" s="651"/>
    </row>
    <row r="1012">
      <c r="A1012" s="658"/>
      <c r="B1012" s="655"/>
      <c r="C1012" s="655"/>
      <c r="D1012" s="660"/>
      <c r="E1012" s="650"/>
      <c r="F1012" s="650"/>
      <c r="G1012" s="651"/>
      <c r="H1012" s="650"/>
      <c r="I1012" s="650"/>
      <c r="J1012" s="651"/>
    </row>
    <row r="1013">
      <c r="A1013" s="658"/>
      <c r="B1013" s="655"/>
      <c r="C1013" s="655"/>
      <c r="D1013" s="660"/>
      <c r="E1013" s="650"/>
      <c r="F1013" s="650"/>
      <c r="G1013" s="651"/>
      <c r="H1013" s="650"/>
      <c r="I1013" s="651"/>
      <c r="J1013" s="651"/>
    </row>
    <row r="1014">
      <c r="A1014" s="658"/>
      <c r="B1014" s="655"/>
      <c r="C1014" s="655"/>
      <c r="D1014" s="660"/>
      <c r="E1014" s="650"/>
      <c r="F1014" s="650"/>
      <c r="G1014" s="651"/>
      <c r="H1014" s="650"/>
      <c r="I1014" s="651"/>
      <c r="J1014" s="651"/>
    </row>
    <row r="1015">
      <c r="A1015" s="658"/>
      <c r="B1015" s="655"/>
      <c r="C1015" s="655"/>
      <c r="D1015" s="660"/>
      <c r="E1015" s="650"/>
      <c r="F1015" s="650"/>
      <c r="G1015" s="651"/>
      <c r="H1015" s="650"/>
      <c r="I1015" s="651"/>
      <c r="J1015" s="651"/>
    </row>
    <row r="1016">
      <c r="A1016" s="658"/>
      <c r="B1016" s="655"/>
      <c r="C1016" s="655"/>
      <c r="D1016" s="660"/>
      <c r="E1016" s="650"/>
      <c r="F1016" s="650"/>
      <c r="G1016" s="651"/>
      <c r="H1016" s="650"/>
      <c r="I1016" s="651"/>
      <c r="J1016" s="651"/>
    </row>
    <row r="1017">
      <c r="A1017" s="658"/>
      <c r="B1017" s="655"/>
      <c r="C1017" s="655"/>
      <c r="D1017" s="660"/>
      <c r="E1017" s="650"/>
      <c r="F1017" s="650"/>
      <c r="G1017" s="651"/>
      <c r="H1017" s="650"/>
      <c r="I1017" s="651"/>
      <c r="J1017" s="651"/>
    </row>
    <row r="1018">
      <c r="A1018" s="658"/>
      <c r="B1018" s="655"/>
      <c r="C1018" s="655"/>
      <c r="D1018" s="660"/>
      <c r="E1018" s="650"/>
      <c r="F1018" s="650"/>
      <c r="G1018" s="651"/>
      <c r="H1018" s="650"/>
      <c r="I1018" s="651"/>
      <c r="J1018" s="651"/>
    </row>
    <row r="1019">
      <c r="A1019" s="651"/>
      <c r="B1019" s="655"/>
      <c r="C1019" s="651"/>
      <c r="D1019" s="660"/>
      <c r="E1019" s="650"/>
      <c r="F1019" s="650"/>
      <c r="G1019" s="651"/>
      <c r="H1019" s="650"/>
      <c r="I1019" s="651"/>
      <c r="J1019" s="651"/>
    </row>
    <row r="1020">
      <c r="A1020" s="658"/>
      <c r="B1020" s="655"/>
      <c r="C1020" s="655"/>
      <c r="D1020" s="660"/>
      <c r="E1020" s="650"/>
      <c r="F1020" s="650"/>
      <c r="G1020" s="651"/>
      <c r="H1020" s="650"/>
      <c r="I1020" s="651"/>
      <c r="J1020" s="651"/>
    </row>
    <row r="1021">
      <c r="A1021" s="658"/>
      <c r="B1021" s="655"/>
      <c r="C1021" s="655"/>
      <c r="D1021" s="660"/>
      <c r="E1021" s="650"/>
      <c r="F1021" s="650"/>
      <c r="G1021" s="651"/>
      <c r="H1021" s="650"/>
      <c r="I1021" s="651"/>
      <c r="J1021" s="651"/>
    </row>
    <row r="1022">
      <c r="A1022" s="658"/>
      <c r="B1022" s="655"/>
      <c r="C1022" s="655"/>
      <c r="D1022" s="660"/>
      <c r="E1022" s="650"/>
      <c r="F1022" s="650"/>
      <c r="G1022" s="651"/>
      <c r="H1022" s="650"/>
      <c r="I1022" s="651"/>
      <c r="J1022" s="651"/>
    </row>
    <row r="1023">
      <c r="A1023" s="658"/>
      <c r="B1023" s="655"/>
      <c r="C1023" s="655"/>
      <c r="D1023" s="660"/>
      <c r="E1023" s="650"/>
      <c r="F1023" s="650"/>
      <c r="G1023" s="651"/>
      <c r="H1023" s="650"/>
      <c r="I1023" s="651"/>
      <c r="J1023" s="651"/>
    </row>
    <row r="1024">
      <c r="A1024" s="658"/>
      <c r="B1024" s="655"/>
      <c r="C1024" s="655"/>
      <c r="D1024" s="660"/>
      <c r="E1024" s="650"/>
      <c r="F1024" s="650"/>
      <c r="G1024" s="651"/>
      <c r="H1024" s="650"/>
      <c r="I1024" s="651"/>
      <c r="J1024" s="651"/>
    </row>
    <row r="1025">
      <c r="A1025" s="658"/>
      <c r="B1025" s="655"/>
      <c r="C1025" s="655"/>
      <c r="D1025" s="660"/>
      <c r="E1025" s="650"/>
      <c r="F1025" s="650"/>
      <c r="G1025" s="651"/>
      <c r="H1025" s="650"/>
      <c r="I1025" s="651"/>
      <c r="J1025" s="650"/>
    </row>
    <row r="1026">
      <c r="A1026" s="658"/>
      <c r="B1026" s="655"/>
      <c r="C1026" s="655"/>
      <c r="D1026" s="660"/>
      <c r="E1026" s="650"/>
      <c r="F1026" s="650"/>
      <c r="G1026" s="651"/>
      <c r="H1026" s="650"/>
      <c r="I1026" s="651"/>
      <c r="J1026" s="651"/>
    </row>
    <row r="1027">
      <c r="A1027" s="658"/>
      <c r="B1027" s="655"/>
      <c r="C1027" s="655"/>
      <c r="D1027" s="660"/>
      <c r="E1027" s="650"/>
      <c r="F1027" s="650"/>
      <c r="G1027" s="651"/>
      <c r="H1027" s="650"/>
      <c r="I1027" s="651"/>
      <c r="J1027" s="651"/>
    </row>
    <row r="1028">
      <c r="A1028" s="658"/>
      <c r="B1028" s="655"/>
      <c r="C1028" s="655"/>
      <c r="D1028" s="660"/>
      <c r="E1028" s="650"/>
      <c r="F1028" s="650"/>
      <c r="G1028" s="651"/>
      <c r="H1028" s="650"/>
      <c r="I1028" s="651"/>
      <c r="J1028" s="651"/>
    </row>
    <row r="1029">
      <c r="A1029" s="658"/>
      <c r="B1029" s="655"/>
      <c r="C1029" s="655"/>
      <c r="D1029" s="660"/>
      <c r="E1029" s="650"/>
      <c r="F1029" s="650"/>
      <c r="G1029" s="651"/>
      <c r="H1029" s="650"/>
      <c r="I1029" s="651"/>
      <c r="J1029" s="651"/>
    </row>
    <row r="1030">
      <c r="A1030" s="658"/>
      <c r="B1030" s="655"/>
      <c r="C1030" s="655"/>
      <c r="D1030" s="660"/>
      <c r="E1030" s="650"/>
      <c r="F1030" s="650"/>
      <c r="G1030" s="651"/>
      <c r="H1030" s="650"/>
      <c r="I1030" s="651"/>
      <c r="J1030" s="651"/>
    </row>
    <row r="1031">
      <c r="A1031" s="658"/>
      <c r="B1031" s="655"/>
      <c r="C1031" s="655"/>
      <c r="D1031" s="660"/>
      <c r="E1031" s="650"/>
      <c r="F1031" s="650"/>
      <c r="G1031" s="651"/>
      <c r="H1031" s="650"/>
      <c r="I1031" s="651"/>
      <c r="J1031" s="650"/>
    </row>
    <row r="1032">
      <c r="A1032" s="658"/>
      <c r="B1032" s="655"/>
      <c r="C1032" s="655"/>
      <c r="D1032" s="660"/>
      <c r="E1032" s="650"/>
      <c r="F1032" s="650"/>
      <c r="G1032" s="651"/>
      <c r="H1032" s="650"/>
      <c r="I1032" s="651"/>
      <c r="J1032" s="651"/>
    </row>
    <row r="1033">
      <c r="A1033" s="651"/>
      <c r="B1033" s="651"/>
      <c r="C1033" s="651"/>
      <c r="D1033" s="660"/>
      <c r="E1033" s="650"/>
      <c r="F1033" s="650"/>
      <c r="G1033" s="651"/>
      <c r="H1033" s="650"/>
      <c r="I1033" s="651"/>
      <c r="J1033" s="651"/>
    </row>
    <row r="1034">
      <c r="A1034" s="658"/>
      <c r="B1034" s="655"/>
      <c r="C1034" s="655"/>
      <c r="D1034" s="660"/>
      <c r="E1034" s="650"/>
      <c r="F1034" s="650"/>
      <c r="G1034" s="651"/>
      <c r="H1034" s="650"/>
      <c r="I1034" s="651"/>
      <c r="J1034" s="651"/>
    </row>
    <row r="1035">
      <c r="A1035" s="658"/>
      <c r="B1035" s="655"/>
      <c r="C1035" s="655"/>
      <c r="D1035" s="660"/>
      <c r="E1035" s="650"/>
      <c r="F1035" s="650"/>
      <c r="G1035" s="651"/>
      <c r="H1035" s="650"/>
      <c r="I1035" s="651"/>
      <c r="J1035" s="651"/>
    </row>
    <row r="1036">
      <c r="A1036" s="658"/>
      <c r="B1036" s="655"/>
      <c r="C1036" s="655"/>
      <c r="D1036" s="660"/>
      <c r="E1036" s="650"/>
      <c r="F1036" s="650"/>
      <c r="G1036" s="651"/>
      <c r="H1036" s="650"/>
      <c r="I1036" s="651"/>
      <c r="J1036" s="651"/>
    </row>
    <row r="1037">
      <c r="A1037" s="658"/>
      <c r="B1037" s="655"/>
      <c r="C1037" s="655"/>
      <c r="D1037" s="660"/>
      <c r="E1037" s="650"/>
      <c r="F1037" s="650"/>
      <c r="G1037" s="651"/>
      <c r="H1037" s="650"/>
      <c r="I1037" s="651"/>
      <c r="J1037" s="651"/>
    </row>
    <row r="1038">
      <c r="A1038" s="658"/>
      <c r="B1038" s="655"/>
      <c r="C1038" s="655"/>
      <c r="D1038" s="660"/>
      <c r="E1038" s="650"/>
      <c r="F1038" s="650"/>
      <c r="G1038" s="651"/>
      <c r="H1038" s="650"/>
      <c r="I1038" s="651"/>
      <c r="J1038" s="650"/>
    </row>
    <row r="1039">
      <c r="A1039" s="658"/>
      <c r="B1039" s="655"/>
      <c r="C1039" s="655"/>
      <c r="D1039" s="660"/>
      <c r="E1039" s="650"/>
      <c r="F1039" s="650"/>
      <c r="G1039" s="651"/>
      <c r="H1039" s="650"/>
      <c r="I1039" s="651"/>
      <c r="J1039" s="651"/>
    </row>
    <row r="1040">
      <c r="A1040" s="658"/>
      <c r="B1040" s="655"/>
      <c r="C1040" s="655"/>
      <c r="D1040" s="660"/>
      <c r="E1040" s="650"/>
      <c r="F1040" s="650"/>
      <c r="G1040" s="651"/>
      <c r="H1040" s="650"/>
      <c r="I1040" s="84"/>
      <c r="J1040" s="651"/>
    </row>
    <row r="1041">
      <c r="A1041" s="658"/>
      <c r="B1041" s="655"/>
      <c r="C1041" s="655"/>
      <c r="D1041" s="660"/>
      <c r="E1041" s="650"/>
      <c r="F1041" s="650"/>
      <c r="G1041" s="651"/>
      <c r="H1041" s="650"/>
      <c r="I1041" s="651"/>
      <c r="J1041" s="651"/>
    </row>
    <row r="1042">
      <c r="A1042" s="658"/>
      <c r="B1042" s="655"/>
      <c r="C1042" s="655"/>
      <c r="D1042" s="660"/>
      <c r="E1042" s="650"/>
      <c r="F1042" s="650"/>
      <c r="G1042" s="651"/>
      <c r="H1042" s="650"/>
      <c r="I1042" s="651"/>
      <c r="J1042" s="651"/>
    </row>
    <row r="1043">
      <c r="A1043" s="658"/>
      <c r="B1043" s="655"/>
      <c r="C1043" s="655"/>
      <c r="D1043" s="660"/>
      <c r="E1043" s="650"/>
      <c r="F1043" s="650"/>
      <c r="G1043" s="651"/>
      <c r="H1043" s="650"/>
      <c r="I1043" s="650"/>
      <c r="J1043" s="651"/>
    </row>
    <row r="1044">
      <c r="A1044" s="658"/>
      <c r="B1044" s="655"/>
      <c r="C1044" s="655"/>
      <c r="D1044" s="660"/>
      <c r="E1044" s="650"/>
      <c r="F1044" s="650"/>
      <c r="G1044" s="651"/>
      <c r="H1044" s="650"/>
      <c r="I1044" s="651"/>
      <c r="J1044" s="651"/>
    </row>
    <row r="1045">
      <c r="A1045" s="658"/>
      <c r="B1045" s="655"/>
      <c r="C1045" s="655"/>
      <c r="D1045" s="660"/>
      <c r="E1045" s="650"/>
      <c r="F1045" s="650"/>
      <c r="G1045" s="651"/>
      <c r="H1045" s="650"/>
      <c r="I1045" s="651"/>
      <c r="J1045" s="650"/>
    </row>
    <row r="1046">
      <c r="A1046" s="658"/>
      <c r="B1046" s="655"/>
      <c r="C1046" s="655"/>
      <c r="D1046" s="660"/>
      <c r="E1046" s="650"/>
      <c r="F1046" s="650"/>
      <c r="G1046" s="651"/>
      <c r="H1046" s="650"/>
      <c r="I1046" s="651"/>
      <c r="J1046" s="651"/>
    </row>
    <row r="1047">
      <c r="A1047" s="658"/>
      <c r="B1047" s="655"/>
      <c r="C1047" s="655"/>
      <c r="D1047" s="660"/>
      <c r="E1047" s="650"/>
      <c r="F1047" s="650"/>
      <c r="G1047" s="651"/>
      <c r="H1047" s="650"/>
      <c r="I1047" s="651"/>
      <c r="J1047" s="651"/>
    </row>
    <row r="1048">
      <c r="A1048" s="658"/>
      <c r="B1048" s="655"/>
      <c r="C1048" s="655"/>
      <c r="D1048" s="660"/>
      <c r="E1048" s="650"/>
      <c r="F1048" s="650"/>
      <c r="G1048" s="651"/>
      <c r="H1048" s="650"/>
      <c r="I1048" s="651"/>
      <c r="J1048" s="651"/>
    </row>
    <row r="1049">
      <c r="A1049" s="658"/>
      <c r="B1049" s="655"/>
      <c r="C1049" s="655"/>
      <c r="D1049" s="660"/>
      <c r="E1049" s="650"/>
      <c r="F1049" s="650"/>
      <c r="G1049" s="651"/>
      <c r="H1049" s="650"/>
      <c r="I1049" s="651"/>
      <c r="J1049" s="651"/>
    </row>
    <row r="1050">
      <c r="A1050" s="658"/>
      <c r="B1050" s="655"/>
      <c r="C1050" s="655"/>
      <c r="D1050" s="660"/>
      <c r="E1050" s="650"/>
      <c r="F1050" s="650"/>
      <c r="G1050" s="651"/>
      <c r="H1050" s="650"/>
      <c r="I1050" s="651"/>
      <c r="J1050" s="651"/>
    </row>
    <row r="1051">
      <c r="A1051" s="658"/>
      <c r="B1051" s="655"/>
      <c r="C1051" s="655"/>
      <c r="D1051" s="660"/>
      <c r="E1051" s="650"/>
      <c r="F1051" s="650"/>
      <c r="G1051" s="651"/>
      <c r="H1051" s="650"/>
      <c r="I1051" s="651"/>
      <c r="J1051" s="651"/>
    </row>
    <row r="1052">
      <c r="A1052" s="658"/>
      <c r="B1052" s="655"/>
      <c r="C1052" s="655"/>
      <c r="D1052" s="660"/>
      <c r="E1052" s="650"/>
      <c r="F1052" s="650"/>
      <c r="G1052" s="651"/>
      <c r="H1052" s="650"/>
      <c r="I1052" s="651"/>
      <c r="J1052" s="651"/>
    </row>
    <row r="1053">
      <c r="A1053" s="658"/>
      <c r="B1053" s="655"/>
      <c r="C1053" s="655"/>
      <c r="D1053" s="660"/>
      <c r="E1053" s="650"/>
      <c r="F1053" s="650"/>
      <c r="G1053" s="651"/>
      <c r="H1053" s="650"/>
      <c r="I1053" s="651"/>
      <c r="J1053" s="651"/>
    </row>
    <row r="1054">
      <c r="A1054" s="658"/>
      <c r="B1054" s="655"/>
      <c r="C1054" s="655"/>
      <c r="D1054" s="660"/>
      <c r="E1054" s="650"/>
      <c r="F1054" s="650"/>
      <c r="G1054" s="651"/>
      <c r="H1054" s="650"/>
      <c r="I1054" s="651"/>
      <c r="J1054" s="651"/>
    </row>
    <row r="1055">
      <c r="A1055" s="658"/>
      <c r="B1055" s="655"/>
      <c r="C1055" s="655"/>
      <c r="D1055" s="660"/>
      <c r="E1055" s="650"/>
      <c r="F1055" s="650"/>
      <c r="G1055" s="651"/>
      <c r="H1055" s="650"/>
      <c r="I1055" s="651"/>
      <c r="J1055" s="651"/>
    </row>
    <row r="1056">
      <c r="A1056" s="651"/>
      <c r="B1056" s="651"/>
      <c r="C1056" s="651"/>
      <c r="D1056" s="660"/>
      <c r="E1056" s="650"/>
      <c r="F1056" s="650"/>
      <c r="G1056" s="651"/>
      <c r="H1056" s="650"/>
      <c r="I1056" s="651"/>
      <c r="J1056" s="651"/>
    </row>
    <row r="1057">
      <c r="A1057" s="658"/>
      <c r="B1057" s="655"/>
      <c r="C1057" s="655"/>
      <c r="D1057" s="660"/>
      <c r="E1057" s="650"/>
      <c r="F1057" s="650"/>
      <c r="G1057" s="651"/>
      <c r="H1057" s="650"/>
      <c r="I1057" s="651"/>
      <c r="J1057" s="651"/>
    </row>
    <row r="1058">
      <c r="A1058" s="658"/>
      <c r="B1058" s="655"/>
      <c r="C1058" s="655"/>
      <c r="D1058" s="660"/>
      <c r="E1058" s="650"/>
      <c r="F1058" s="650"/>
      <c r="G1058" s="651"/>
      <c r="H1058" s="650"/>
      <c r="I1058" s="651"/>
      <c r="J1058" s="651"/>
    </row>
    <row r="1059">
      <c r="A1059" s="658"/>
      <c r="B1059" s="655"/>
      <c r="C1059" s="655"/>
      <c r="D1059" s="660"/>
      <c r="E1059" s="650"/>
      <c r="F1059" s="650"/>
      <c r="G1059" s="651"/>
      <c r="H1059" s="650"/>
      <c r="I1059" s="651"/>
      <c r="J1059" s="651"/>
    </row>
    <row r="1060">
      <c r="A1060" s="658"/>
      <c r="B1060" s="655"/>
      <c r="C1060" s="655"/>
      <c r="D1060" s="660"/>
      <c r="E1060" s="650"/>
      <c r="F1060" s="650"/>
      <c r="G1060" s="651"/>
      <c r="H1060" s="650"/>
      <c r="I1060" s="651"/>
      <c r="J1060" s="651"/>
    </row>
    <row r="1061">
      <c r="A1061" s="658"/>
      <c r="B1061" s="655"/>
      <c r="C1061" s="655"/>
      <c r="D1061" s="660"/>
      <c r="E1061" s="650"/>
      <c r="F1061" s="650"/>
      <c r="G1061" s="651"/>
      <c r="H1061" s="650"/>
      <c r="I1061" s="651"/>
      <c r="J1061" s="651"/>
    </row>
    <row r="1062">
      <c r="A1062" s="658"/>
      <c r="B1062" s="655"/>
      <c r="C1062" s="655"/>
      <c r="D1062" s="660"/>
      <c r="E1062" s="650"/>
      <c r="F1062" s="650"/>
      <c r="G1062" s="651"/>
      <c r="H1062" s="650"/>
      <c r="I1062" s="651"/>
      <c r="J1062" s="651"/>
    </row>
    <row r="1063">
      <c r="A1063" s="658"/>
      <c r="B1063" s="655"/>
      <c r="C1063" s="655"/>
      <c r="D1063" s="660"/>
      <c r="E1063" s="650"/>
      <c r="F1063" s="650"/>
      <c r="G1063" s="651"/>
      <c r="H1063" s="650"/>
      <c r="I1063" s="651"/>
      <c r="J1063" s="651"/>
    </row>
    <row r="1064">
      <c r="A1064" s="658"/>
      <c r="B1064" s="655"/>
      <c r="C1064" s="655"/>
      <c r="D1064" s="660"/>
      <c r="E1064" s="650"/>
      <c r="F1064" s="650"/>
      <c r="G1064" s="651"/>
      <c r="H1064" s="650"/>
      <c r="I1064" s="651"/>
      <c r="J1064" s="651"/>
    </row>
    <row r="1065">
      <c r="A1065" s="658"/>
      <c r="B1065" s="655"/>
      <c r="C1065" s="655"/>
      <c r="D1065" s="660"/>
      <c r="E1065" s="650"/>
      <c r="F1065" s="650"/>
      <c r="G1065" s="651"/>
      <c r="H1065" s="650"/>
      <c r="I1065" s="651"/>
      <c r="J1065" s="651"/>
    </row>
    <row r="1066">
      <c r="A1066" s="658"/>
      <c r="B1066" s="655"/>
      <c r="C1066" s="655"/>
      <c r="D1066" s="660"/>
      <c r="E1066" s="650"/>
      <c r="F1066" s="650"/>
      <c r="G1066" s="651"/>
      <c r="H1066" s="650"/>
      <c r="I1066" s="651"/>
      <c r="J1066" s="651"/>
    </row>
    <row r="1067">
      <c r="A1067" s="658"/>
      <c r="B1067" s="655"/>
      <c r="C1067" s="655"/>
      <c r="D1067" s="660"/>
      <c r="E1067" s="650"/>
      <c r="F1067" s="650"/>
      <c r="G1067" s="651"/>
      <c r="H1067" s="650"/>
      <c r="I1067" s="651"/>
      <c r="J1067" s="651"/>
    </row>
    <row r="1068">
      <c r="A1068" s="658"/>
      <c r="B1068" s="655"/>
      <c r="C1068" s="655"/>
      <c r="D1068" s="660"/>
      <c r="E1068" s="650"/>
      <c r="F1068" s="650"/>
      <c r="G1068" s="651"/>
      <c r="H1068" s="650"/>
      <c r="I1068" s="651"/>
      <c r="J1068" s="651"/>
    </row>
    <row r="1069">
      <c r="A1069" s="658"/>
      <c r="B1069" s="655"/>
      <c r="C1069" s="655"/>
      <c r="D1069" s="660"/>
      <c r="E1069" s="650"/>
      <c r="F1069" s="650"/>
      <c r="G1069" s="651"/>
      <c r="H1069" s="650"/>
      <c r="I1069" s="650"/>
      <c r="J1069" s="651"/>
    </row>
    <row r="1070">
      <c r="A1070" s="658"/>
      <c r="B1070" s="655"/>
      <c r="C1070" s="655"/>
      <c r="D1070" s="660"/>
      <c r="E1070" s="650"/>
      <c r="F1070" s="650"/>
      <c r="G1070" s="651"/>
      <c r="H1070" s="650"/>
      <c r="I1070" s="651"/>
      <c r="J1070" s="651"/>
    </row>
    <row r="1071">
      <c r="A1071" s="658"/>
      <c r="B1071" s="655"/>
      <c r="C1071" s="655"/>
      <c r="D1071" s="660"/>
      <c r="E1071" s="650"/>
      <c r="F1071" s="650"/>
      <c r="G1071" s="651"/>
      <c r="H1071" s="650"/>
      <c r="I1071" s="651"/>
      <c r="J1071" s="651"/>
    </row>
    <row r="1072">
      <c r="A1072" s="658"/>
      <c r="B1072" s="655"/>
      <c r="C1072" s="655"/>
      <c r="D1072" s="660"/>
      <c r="E1072" s="650"/>
      <c r="F1072" s="650"/>
      <c r="G1072" s="651"/>
      <c r="H1072" s="650"/>
      <c r="I1072" s="651"/>
      <c r="J1072" s="651"/>
    </row>
    <row r="1073">
      <c r="A1073" s="658"/>
      <c r="B1073" s="655"/>
      <c r="C1073" s="655"/>
      <c r="D1073" s="660"/>
      <c r="E1073" s="650"/>
      <c r="F1073" s="650"/>
      <c r="G1073" s="651"/>
      <c r="H1073" s="650"/>
      <c r="I1073" s="651"/>
      <c r="J1073" s="651"/>
    </row>
    <row r="1074">
      <c r="A1074" s="658"/>
      <c r="B1074" s="655"/>
      <c r="C1074" s="655"/>
      <c r="D1074" s="660"/>
      <c r="E1074" s="650"/>
      <c r="F1074" s="650"/>
      <c r="G1074" s="651"/>
      <c r="H1074" s="650"/>
      <c r="I1074" s="651"/>
      <c r="J1074" s="650"/>
    </row>
    <row r="1075">
      <c r="A1075" s="658"/>
      <c r="B1075" s="655"/>
      <c r="C1075" s="655"/>
      <c r="D1075" s="660"/>
      <c r="E1075" s="650"/>
      <c r="F1075" s="650"/>
      <c r="G1075" s="651"/>
      <c r="H1075" s="650"/>
      <c r="I1075" s="650"/>
      <c r="J1075" s="651"/>
    </row>
    <row r="1076">
      <c r="A1076" s="658"/>
      <c r="B1076" s="655"/>
      <c r="C1076" s="655"/>
      <c r="D1076" s="660"/>
      <c r="E1076" s="650"/>
      <c r="F1076" s="650"/>
      <c r="G1076" s="651"/>
      <c r="H1076" s="650"/>
      <c r="I1076" s="651"/>
      <c r="J1076" s="651"/>
    </row>
    <row r="1077">
      <c r="A1077" s="658"/>
      <c r="B1077" s="655"/>
      <c r="C1077" s="655"/>
      <c r="D1077" s="660"/>
      <c r="E1077" s="650"/>
      <c r="F1077" s="650"/>
      <c r="G1077" s="651"/>
      <c r="H1077" s="650"/>
      <c r="I1077" s="651"/>
      <c r="J1077" s="651"/>
    </row>
    <row r="1078">
      <c r="A1078" s="658"/>
      <c r="B1078" s="655"/>
      <c r="C1078" s="655"/>
      <c r="D1078" s="660"/>
      <c r="E1078" s="650"/>
      <c r="F1078" s="650"/>
      <c r="G1078" s="651"/>
      <c r="H1078" s="650"/>
      <c r="I1078" s="651"/>
      <c r="J1078" s="651"/>
    </row>
    <row r="1079">
      <c r="A1079" s="658"/>
      <c r="B1079" s="655"/>
      <c r="C1079" s="655"/>
      <c r="D1079" s="660"/>
      <c r="E1079" s="650"/>
      <c r="F1079" s="650"/>
      <c r="G1079" s="651"/>
      <c r="H1079" s="650"/>
      <c r="I1079" s="651"/>
      <c r="J1079" s="651"/>
    </row>
    <row r="1080">
      <c r="A1080" s="658"/>
      <c r="B1080" s="655"/>
      <c r="C1080" s="655"/>
      <c r="D1080" s="660"/>
      <c r="E1080" s="650"/>
      <c r="F1080" s="650"/>
      <c r="G1080" s="651"/>
      <c r="H1080" s="650"/>
      <c r="I1080" s="651"/>
      <c r="J1080" s="651"/>
    </row>
    <row r="1081">
      <c r="A1081" s="658"/>
      <c r="B1081" s="655"/>
      <c r="C1081" s="655"/>
      <c r="D1081" s="660"/>
      <c r="E1081" s="650"/>
      <c r="F1081" s="650"/>
      <c r="G1081" s="651"/>
      <c r="H1081" s="650"/>
      <c r="I1081" s="651"/>
      <c r="J1081" s="651"/>
    </row>
    <row r="1082">
      <c r="A1082" s="658"/>
      <c r="B1082" s="655"/>
      <c r="C1082" s="655"/>
      <c r="D1082" s="660"/>
      <c r="E1082" s="650"/>
      <c r="F1082" s="650"/>
      <c r="G1082" s="651"/>
      <c r="H1082" s="650"/>
      <c r="I1082" s="651"/>
      <c r="J1082" s="650"/>
    </row>
    <row r="1083">
      <c r="A1083" s="658"/>
      <c r="B1083" s="655"/>
      <c r="C1083" s="655"/>
      <c r="D1083" s="660"/>
      <c r="E1083" s="650"/>
      <c r="F1083" s="650"/>
      <c r="G1083" s="651"/>
      <c r="H1083" s="650"/>
      <c r="I1083" s="651"/>
      <c r="J1083" s="650"/>
    </row>
    <row r="1084">
      <c r="A1084" s="651"/>
      <c r="B1084" s="651"/>
      <c r="C1084" s="651"/>
      <c r="D1084" s="660"/>
      <c r="E1084" s="650"/>
      <c r="F1084" s="650"/>
      <c r="G1084" s="651"/>
      <c r="H1084" s="650"/>
      <c r="I1084" s="651"/>
      <c r="J1084" s="651"/>
    </row>
    <row r="1085">
      <c r="A1085" s="658"/>
      <c r="B1085" s="655"/>
      <c r="C1085" s="655"/>
      <c r="D1085" s="660"/>
      <c r="E1085" s="650"/>
      <c r="F1085" s="650"/>
      <c r="G1085" s="651"/>
      <c r="H1085" s="650"/>
      <c r="I1085" s="651"/>
      <c r="J1085" s="651"/>
    </row>
    <row r="1086">
      <c r="A1086" s="658"/>
      <c r="B1086" s="655"/>
      <c r="C1086" s="655"/>
      <c r="D1086" s="660"/>
      <c r="E1086" s="650"/>
      <c r="F1086" s="650"/>
      <c r="G1086" s="651"/>
      <c r="H1086" s="650"/>
      <c r="I1086" s="651"/>
      <c r="J1086" s="651"/>
    </row>
    <row r="1087">
      <c r="A1087" s="658"/>
      <c r="B1087" s="655"/>
      <c r="C1087" s="655"/>
      <c r="D1087" s="660"/>
      <c r="E1087" s="650"/>
      <c r="F1087" s="650"/>
      <c r="G1087" s="651"/>
      <c r="H1087" s="650"/>
      <c r="I1087" s="651"/>
      <c r="J1087" s="651"/>
    </row>
    <row r="1088">
      <c r="A1088" s="658"/>
      <c r="B1088" s="655"/>
      <c r="C1088" s="655"/>
      <c r="D1088" s="660"/>
      <c r="E1088" s="650"/>
      <c r="F1088" s="650"/>
      <c r="G1088" s="651"/>
      <c r="H1088" s="650"/>
      <c r="I1088" s="651"/>
      <c r="J1088" s="650"/>
    </row>
    <row r="1089">
      <c r="A1089" s="658"/>
      <c r="B1089" s="655"/>
      <c r="C1089" s="655"/>
      <c r="D1089" s="660"/>
      <c r="E1089" s="650"/>
      <c r="F1089" s="650"/>
      <c r="G1089" s="651"/>
      <c r="H1089" s="650"/>
      <c r="I1089" s="650"/>
      <c r="J1089" s="651"/>
    </row>
    <row r="1090">
      <c r="A1090" s="658"/>
      <c r="B1090" s="655"/>
      <c r="C1090" s="655"/>
      <c r="D1090" s="660"/>
      <c r="E1090" s="650"/>
      <c r="F1090" s="650"/>
      <c r="G1090" s="651"/>
      <c r="H1090" s="650"/>
      <c r="I1090" s="650"/>
      <c r="J1090" s="651"/>
    </row>
    <row r="1091">
      <c r="A1091" s="658"/>
      <c r="B1091" s="655"/>
      <c r="C1091" s="655"/>
      <c r="D1091" s="660"/>
      <c r="E1091" s="650"/>
      <c r="F1091" s="650"/>
      <c r="G1091" s="651"/>
      <c r="H1091" s="650"/>
      <c r="I1091" s="651"/>
      <c r="J1091" s="650"/>
    </row>
    <row r="1092">
      <c r="A1092" s="658"/>
      <c r="B1092" s="655"/>
      <c r="C1092" s="655"/>
      <c r="D1092" s="660"/>
      <c r="E1092" s="650"/>
      <c r="F1092" s="650"/>
      <c r="G1092" s="651"/>
      <c r="H1092" s="650"/>
      <c r="I1092" s="650"/>
      <c r="J1092" s="651"/>
    </row>
    <row r="1093">
      <c r="A1093" s="658"/>
      <c r="B1093" s="655"/>
      <c r="C1093" s="655"/>
      <c r="D1093" s="660"/>
      <c r="E1093" s="650"/>
      <c r="F1093" s="650"/>
      <c r="G1093" s="651"/>
      <c r="H1093" s="650"/>
      <c r="I1093" s="651"/>
      <c r="J1093" s="651"/>
    </row>
    <row r="1094">
      <c r="A1094" s="658"/>
      <c r="B1094" s="655"/>
      <c r="C1094" s="655"/>
      <c r="D1094" s="660"/>
      <c r="E1094" s="650"/>
      <c r="F1094" s="650"/>
      <c r="G1094" s="651"/>
      <c r="H1094" s="650"/>
      <c r="I1094" s="651"/>
      <c r="J1094" s="650"/>
    </row>
    <row r="1095">
      <c r="A1095" s="658"/>
      <c r="B1095" s="655"/>
      <c r="C1095" s="655"/>
      <c r="D1095" s="660"/>
      <c r="E1095" s="650"/>
      <c r="F1095" s="650"/>
      <c r="G1095" s="651"/>
      <c r="H1095" s="650"/>
      <c r="I1095" s="651"/>
      <c r="J1095" s="651"/>
    </row>
    <row r="1096">
      <c r="A1096" s="658"/>
      <c r="B1096" s="655"/>
      <c r="C1096" s="655"/>
      <c r="D1096" s="660"/>
      <c r="E1096" s="650"/>
      <c r="F1096" s="650"/>
      <c r="G1096" s="651"/>
      <c r="H1096" s="650"/>
      <c r="I1096" s="651"/>
      <c r="J1096" s="650"/>
    </row>
    <row r="1097">
      <c r="A1097" s="658"/>
      <c r="B1097" s="655"/>
      <c r="C1097" s="655"/>
      <c r="D1097" s="660"/>
      <c r="E1097" s="650"/>
      <c r="F1097" s="650"/>
      <c r="G1097" s="651"/>
      <c r="H1097" s="650"/>
      <c r="I1097" s="650"/>
      <c r="J1097" s="651"/>
    </row>
    <row r="1098">
      <c r="A1098" s="658"/>
      <c r="B1098" s="655"/>
      <c r="C1098" s="655"/>
      <c r="D1098" s="660"/>
      <c r="E1098" s="650"/>
      <c r="F1098" s="650"/>
      <c r="G1098" s="651"/>
      <c r="H1098" s="650"/>
      <c r="I1098" s="651"/>
      <c r="J1098" s="651"/>
    </row>
    <row r="1099">
      <c r="A1099" s="658"/>
      <c r="B1099" s="651"/>
      <c r="C1099" s="651"/>
      <c r="D1099" s="660"/>
      <c r="E1099" s="650"/>
      <c r="F1099" s="650"/>
      <c r="G1099" s="651"/>
      <c r="H1099" s="650"/>
      <c r="I1099" s="651"/>
      <c r="J1099" s="651"/>
    </row>
    <row r="1100">
      <c r="A1100" s="658"/>
      <c r="B1100" s="655"/>
      <c r="C1100" s="655"/>
      <c r="D1100" s="660"/>
      <c r="E1100" s="650"/>
      <c r="F1100" s="650"/>
      <c r="G1100" s="651"/>
      <c r="H1100" s="650"/>
      <c r="I1100" s="651"/>
      <c r="J1100" s="651"/>
    </row>
    <row r="1101">
      <c r="A1101" s="658"/>
      <c r="B1101" s="655"/>
      <c r="C1101" s="655"/>
      <c r="D1101" s="660"/>
      <c r="E1101" s="650"/>
      <c r="F1101" s="650"/>
      <c r="G1101" s="651"/>
      <c r="H1101" s="650"/>
      <c r="I1101" s="651"/>
      <c r="J1101" s="651"/>
    </row>
    <row r="1102">
      <c r="A1102" s="658"/>
      <c r="B1102" s="655"/>
      <c r="C1102" s="655"/>
      <c r="D1102" s="660"/>
      <c r="E1102" s="650"/>
      <c r="F1102" s="650"/>
      <c r="G1102" s="651"/>
      <c r="H1102" s="650"/>
      <c r="I1102" s="650"/>
      <c r="J1102" s="651"/>
    </row>
    <row r="1103">
      <c r="A1103" s="658"/>
      <c r="B1103" s="655"/>
      <c r="C1103" s="655"/>
      <c r="D1103" s="660"/>
      <c r="E1103" s="650"/>
      <c r="F1103" s="650"/>
      <c r="G1103" s="651"/>
      <c r="H1103" s="650"/>
      <c r="I1103" s="651"/>
      <c r="J1103" s="650"/>
    </row>
    <row r="1104">
      <c r="A1104" s="658"/>
      <c r="B1104" s="655"/>
      <c r="C1104" s="655"/>
      <c r="D1104" s="660"/>
      <c r="E1104" s="650"/>
      <c r="F1104" s="650"/>
      <c r="G1104" s="651"/>
      <c r="H1104" s="650"/>
      <c r="I1104" s="650"/>
      <c r="J1104" s="651"/>
    </row>
    <row r="1105">
      <c r="A1105" s="658"/>
      <c r="B1105" s="655"/>
      <c r="C1105" s="655"/>
      <c r="D1105" s="660"/>
      <c r="E1105" s="650"/>
      <c r="F1105" s="650"/>
      <c r="G1105" s="651"/>
      <c r="H1105" s="650"/>
      <c r="I1105" s="650"/>
      <c r="J1105" s="651"/>
    </row>
    <row r="1106">
      <c r="A1106" s="658"/>
      <c r="B1106" s="655"/>
      <c r="C1106" s="655"/>
      <c r="D1106" s="660"/>
      <c r="E1106" s="650"/>
      <c r="F1106" s="650"/>
      <c r="G1106" s="651"/>
      <c r="H1106" s="650"/>
      <c r="I1106" s="651"/>
      <c r="J1106" s="651"/>
    </row>
    <row r="1107">
      <c r="A1107" s="658"/>
      <c r="B1107" s="655"/>
      <c r="C1107" s="655"/>
      <c r="D1107" s="660"/>
      <c r="E1107" s="650"/>
      <c r="F1107" s="650"/>
      <c r="G1107" s="651"/>
      <c r="H1107" s="650"/>
      <c r="I1107" s="651"/>
      <c r="J1107" s="651"/>
    </row>
    <row r="1108">
      <c r="A1108" s="658"/>
      <c r="B1108" s="655"/>
      <c r="C1108" s="655"/>
      <c r="D1108" s="660"/>
      <c r="E1108" s="650"/>
      <c r="F1108" s="650"/>
      <c r="G1108" s="650"/>
      <c r="H1108" s="650"/>
      <c r="I1108" s="651"/>
      <c r="J1108" s="650"/>
    </row>
    <row r="1109">
      <c r="A1109" s="658"/>
      <c r="B1109" s="655"/>
      <c r="C1109" s="655"/>
      <c r="D1109" s="660"/>
      <c r="E1109" s="650"/>
      <c r="F1109" s="650"/>
      <c r="G1109" s="651"/>
      <c r="H1109" s="650"/>
      <c r="I1109" s="651"/>
      <c r="J1109" s="650"/>
    </row>
    <row r="1110">
      <c r="A1110" s="658"/>
      <c r="B1110" s="655"/>
      <c r="C1110" s="651"/>
      <c r="D1110" s="660"/>
      <c r="E1110" s="650"/>
      <c r="F1110" s="650"/>
      <c r="G1110" s="651"/>
      <c r="H1110" s="650"/>
      <c r="I1110" s="651"/>
      <c r="J1110" s="651"/>
    </row>
    <row r="1111">
      <c r="A1111" s="658"/>
      <c r="B1111" s="655"/>
      <c r="C1111" s="655"/>
      <c r="D1111" s="660"/>
      <c r="E1111" s="650"/>
      <c r="F1111" s="650"/>
      <c r="G1111" s="651"/>
      <c r="H1111" s="650"/>
      <c r="I1111" s="650"/>
      <c r="J1111" s="651"/>
    </row>
    <row r="1112">
      <c r="A1112" s="658"/>
      <c r="B1112" s="655"/>
      <c r="C1112" s="655"/>
      <c r="D1112" s="660"/>
      <c r="E1112" s="650"/>
      <c r="F1112" s="650"/>
      <c r="G1112" s="651"/>
      <c r="H1112" s="650"/>
      <c r="I1112" s="650"/>
      <c r="J1112" s="651"/>
    </row>
    <row r="1113">
      <c r="A1113" s="658"/>
      <c r="B1113" s="655"/>
      <c r="C1113" s="655"/>
      <c r="D1113" s="660"/>
      <c r="E1113" s="650"/>
      <c r="F1113" s="650"/>
      <c r="G1113" s="651"/>
      <c r="H1113" s="650"/>
      <c r="I1113" s="651"/>
      <c r="J1113" s="651"/>
    </row>
    <row r="1114">
      <c r="A1114" s="658"/>
      <c r="B1114" s="655"/>
      <c r="C1114" s="655"/>
      <c r="D1114" s="660"/>
      <c r="E1114" s="650"/>
      <c r="F1114" s="650"/>
      <c r="G1114" s="651"/>
      <c r="H1114" s="650"/>
      <c r="I1114" s="650"/>
      <c r="J1114" s="651"/>
    </row>
    <row r="1115">
      <c r="A1115" s="658"/>
      <c r="B1115" s="655"/>
      <c r="C1115" s="655"/>
      <c r="D1115" s="660"/>
      <c r="E1115" s="650"/>
      <c r="F1115" s="650"/>
      <c r="G1115" s="651"/>
      <c r="H1115" s="650"/>
      <c r="I1115" s="650"/>
      <c r="J1115" s="651"/>
    </row>
    <row r="1116">
      <c r="A1116" s="658"/>
      <c r="B1116" s="655"/>
      <c r="C1116" s="655"/>
      <c r="D1116" s="660"/>
      <c r="E1116" s="650"/>
      <c r="F1116" s="650"/>
      <c r="G1116" s="651"/>
      <c r="H1116" s="650"/>
      <c r="I1116" s="651"/>
      <c r="J1116" s="651"/>
    </row>
    <row r="1117">
      <c r="A1117" s="658"/>
      <c r="B1117" s="655"/>
      <c r="C1117" s="651"/>
      <c r="D1117" s="660"/>
      <c r="E1117" s="650"/>
      <c r="F1117" s="650"/>
      <c r="G1117" s="651"/>
      <c r="H1117" s="650"/>
      <c r="I1117" s="651"/>
      <c r="J1117" s="651"/>
    </row>
    <row r="1118">
      <c r="A1118" s="658"/>
      <c r="B1118" s="655"/>
      <c r="C1118" s="655"/>
      <c r="D1118" s="660"/>
      <c r="E1118" s="650"/>
      <c r="F1118" s="650"/>
      <c r="G1118" s="651"/>
      <c r="H1118" s="650"/>
      <c r="I1118" s="651"/>
      <c r="J1118" s="651"/>
    </row>
    <row r="1119">
      <c r="A1119" s="658"/>
      <c r="B1119" s="655"/>
      <c r="C1119" s="655"/>
      <c r="D1119" s="660"/>
      <c r="E1119" s="650"/>
      <c r="F1119" s="650"/>
      <c r="G1119" s="651"/>
      <c r="H1119" s="650"/>
      <c r="I1119" s="650"/>
      <c r="J1119" s="651"/>
    </row>
    <row r="1120">
      <c r="A1120" s="658"/>
      <c r="B1120" s="655"/>
      <c r="C1120" s="655"/>
      <c r="D1120" s="660"/>
      <c r="E1120" s="650"/>
      <c r="F1120" s="650"/>
      <c r="G1120" s="651"/>
      <c r="H1120" s="650"/>
      <c r="I1120" s="650"/>
      <c r="J1120" s="651"/>
    </row>
    <row r="1121">
      <c r="A1121" s="658"/>
      <c r="B1121" s="655"/>
      <c r="C1121" s="655"/>
      <c r="D1121" s="660"/>
      <c r="E1121" s="650"/>
      <c r="F1121" s="650"/>
      <c r="G1121" s="651"/>
      <c r="H1121" s="650"/>
      <c r="I1121" s="651"/>
      <c r="J1121" s="651"/>
    </row>
    <row r="1122">
      <c r="A1122" s="651"/>
      <c r="B1122" s="651"/>
      <c r="C1122" s="651"/>
      <c r="D1122" s="660"/>
      <c r="E1122" s="650"/>
      <c r="F1122" s="650"/>
      <c r="G1122" s="651"/>
      <c r="H1122" s="650"/>
      <c r="I1122" s="651"/>
      <c r="J1122" s="651"/>
    </row>
    <row r="1123">
      <c r="A1123" s="658"/>
      <c r="B1123" s="655"/>
      <c r="C1123" s="655"/>
      <c r="D1123" s="660"/>
      <c r="E1123" s="650"/>
      <c r="F1123" s="650"/>
      <c r="G1123" s="651"/>
      <c r="H1123" s="650"/>
      <c r="I1123" s="651"/>
      <c r="J1123" s="651"/>
    </row>
    <row r="1124">
      <c r="A1124" s="658"/>
      <c r="B1124" s="655"/>
      <c r="C1124" s="655"/>
      <c r="D1124" s="660"/>
      <c r="E1124" s="650"/>
      <c r="F1124" s="650"/>
      <c r="G1124" s="651"/>
      <c r="H1124" s="650"/>
      <c r="I1124" s="651"/>
      <c r="J1124" s="651"/>
    </row>
    <row r="1125">
      <c r="A1125" s="658"/>
      <c r="B1125" s="655"/>
      <c r="C1125" s="655"/>
      <c r="D1125" s="660"/>
      <c r="E1125" s="650"/>
      <c r="F1125" s="650"/>
      <c r="G1125" s="651"/>
      <c r="H1125" s="650"/>
      <c r="I1125" s="651"/>
      <c r="J1125" s="651"/>
    </row>
    <row r="1126">
      <c r="A1126" s="658"/>
      <c r="B1126" s="655"/>
      <c r="C1126" s="655"/>
      <c r="D1126" s="660"/>
      <c r="E1126" s="650"/>
      <c r="F1126" s="650"/>
      <c r="G1126" s="651"/>
      <c r="H1126" s="650"/>
      <c r="I1126" s="651"/>
      <c r="J1126" s="651"/>
    </row>
    <row r="1127">
      <c r="A1127" s="658"/>
      <c r="B1127" s="655"/>
      <c r="C1127" s="655"/>
      <c r="D1127" s="660"/>
      <c r="E1127" s="650"/>
      <c r="F1127" s="650"/>
      <c r="G1127" s="651"/>
      <c r="H1127" s="650"/>
      <c r="I1127" s="651"/>
      <c r="J1127" s="651"/>
    </row>
    <row r="1128">
      <c r="A1128" s="658"/>
      <c r="B1128" s="655"/>
      <c r="C1128" s="655"/>
      <c r="D1128" s="660"/>
      <c r="E1128" s="650"/>
      <c r="F1128" s="650"/>
      <c r="G1128" s="651"/>
      <c r="H1128" s="650"/>
      <c r="I1128" s="651"/>
      <c r="J1128" s="651"/>
    </row>
    <row r="1129">
      <c r="A1129" s="658"/>
      <c r="B1129" s="655"/>
      <c r="C1129" s="655"/>
      <c r="D1129" s="660"/>
      <c r="E1129" s="650"/>
      <c r="F1129" s="650"/>
      <c r="G1129" s="651"/>
      <c r="H1129" s="650"/>
      <c r="I1129" s="651"/>
      <c r="J1129" s="651"/>
    </row>
    <row r="1130">
      <c r="A1130" s="658"/>
      <c r="B1130" s="655"/>
      <c r="C1130" s="655"/>
      <c r="D1130" s="660"/>
      <c r="E1130" s="650"/>
      <c r="F1130" s="650"/>
      <c r="G1130" s="651"/>
      <c r="H1130" s="650"/>
      <c r="I1130" s="651"/>
      <c r="J1130" s="650"/>
    </row>
    <row r="1131">
      <c r="A1131" s="658"/>
      <c r="B1131" s="655"/>
      <c r="C1131" s="655"/>
      <c r="D1131" s="660"/>
      <c r="E1131" s="650"/>
      <c r="F1131" s="650"/>
      <c r="G1131" s="651"/>
      <c r="H1131" s="650"/>
      <c r="I1131" s="650"/>
      <c r="J1131" s="651"/>
    </row>
    <row r="1132">
      <c r="A1132" s="658"/>
      <c r="B1132" s="655"/>
      <c r="C1132" s="655"/>
      <c r="D1132" s="660"/>
      <c r="E1132" s="650"/>
      <c r="F1132" s="650"/>
      <c r="G1132" s="651"/>
      <c r="H1132" s="650"/>
      <c r="I1132" s="650"/>
      <c r="J1132" s="651"/>
    </row>
    <row r="1133">
      <c r="A1133" s="658"/>
      <c r="B1133" s="655"/>
      <c r="C1133" s="655"/>
      <c r="D1133" s="660"/>
      <c r="E1133" s="650"/>
      <c r="F1133" s="650"/>
      <c r="G1133" s="651"/>
      <c r="H1133" s="650"/>
      <c r="I1133" s="651"/>
      <c r="J1133" s="651"/>
    </row>
    <row r="1134">
      <c r="A1134" s="658"/>
      <c r="B1134" s="655"/>
      <c r="C1134" s="655"/>
      <c r="D1134" s="660"/>
      <c r="E1134" s="650"/>
      <c r="F1134" s="650"/>
      <c r="G1134" s="651"/>
      <c r="H1134" s="650"/>
      <c r="I1134" s="650"/>
      <c r="J1134" s="651"/>
    </row>
    <row r="1135">
      <c r="A1135" s="658"/>
      <c r="B1135" s="655"/>
      <c r="C1135" s="655"/>
      <c r="D1135" s="660"/>
      <c r="E1135" s="650"/>
      <c r="F1135" s="650"/>
      <c r="G1135" s="651"/>
      <c r="H1135" s="650"/>
      <c r="I1135" s="650"/>
      <c r="J1135" s="651"/>
    </row>
    <row r="1136">
      <c r="A1136" s="658"/>
      <c r="B1136" s="655"/>
      <c r="C1136" s="655"/>
      <c r="D1136" s="660"/>
      <c r="E1136" s="650"/>
      <c r="F1136" s="650"/>
      <c r="G1136" s="651"/>
      <c r="H1136" s="650"/>
      <c r="I1136" s="650"/>
      <c r="J1136" s="651"/>
    </row>
    <row r="1137">
      <c r="A1137" s="658"/>
      <c r="B1137" s="655"/>
      <c r="C1137" s="655"/>
      <c r="D1137" s="660"/>
      <c r="E1137" s="650"/>
      <c r="F1137" s="650"/>
      <c r="G1137" s="651"/>
      <c r="H1137" s="650"/>
      <c r="I1137" s="651"/>
      <c r="J1137" s="651"/>
    </row>
    <row r="1138">
      <c r="A1138" s="658"/>
      <c r="B1138" s="655"/>
      <c r="C1138" s="655"/>
      <c r="D1138" s="660"/>
      <c r="E1138" s="650"/>
      <c r="F1138" s="650"/>
      <c r="G1138" s="651"/>
      <c r="H1138" s="650"/>
      <c r="I1138" s="651"/>
      <c r="J1138" s="651"/>
    </row>
    <row r="1139">
      <c r="A1139" s="658"/>
      <c r="B1139" s="655"/>
      <c r="C1139" s="655"/>
      <c r="D1139" s="660"/>
      <c r="E1139" s="650"/>
      <c r="F1139" s="650"/>
      <c r="G1139" s="651"/>
      <c r="H1139" s="650"/>
      <c r="I1139" s="651"/>
      <c r="J1139" s="650"/>
    </row>
    <row r="1140">
      <c r="A1140" s="658"/>
      <c r="B1140" s="655"/>
      <c r="C1140" s="655"/>
      <c r="D1140" s="660"/>
      <c r="E1140" s="650"/>
      <c r="F1140" s="650"/>
      <c r="G1140" s="651"/>
      <c r="H1140" s="650"/>
      <c r="I1140" s="651"/>
      <c r="J1140" s="651"/>
    </row>
    <row r="1141">
      <c r="A1141" s="658"/>
      <c r="B1141" s="655"/>
      <c r="C1141" s="655"/>
      <c r="D1141" s="660"/>
      <c r="E1141" s="650"/>
      <c r="F1141" s="650"/>
      <c r="G1141" s="651"/>
      <c r="H1141" s="650"/>
      <c r="I1141" s="651"/>
      <c r="J1141" s="651"/>
    </row>
    <row r="1142">
      <c r="A1142" s="651"/>
      <c r="B1142" s="651"/>
      <c r="C1142" s="651"/>
      <c r="D1142" s="660"/>
      <c r="E1142" s="650"/>
      <c r="F1142" s="650"/>
      <c r="G1142" s="651"/>
      <c r="H1142" s="650"/>
      <c r="I1142" s="651"/>
      <c r="J1142" s="651"/>
    </row>
    <row r="1143">
      <c r="A1143" s="658"/>
      <c r="B1143" s="655"/>
      <c r="C1143" s="655"/>
      <c r="D1143" s="660"/>
      <c r="E1143" s="650"/>
      <c r="F1143" s="650"/>
      <c r="G1143" s="651"/>
      <c r="H1143" s="650"/>
      <c r="I1143" s="651"/>
      <c r="J1143" s="651"/>
    </row>
    <row r="1144">
      <c r="A1144" s="658"/>
      <c r="B1144" s="655"/>
      <c r="C1144" s="655"/>
      <c r="D1144" s="660"/>
      <c r="E1144" s="650"/>
      <c r="F1144" s="650"/>
      <c r="G1144" s="651"/>
      <c r="H1144" s="650"/>
      <c r="I1144" s="651"/>
      <c r="J1144" s="650"/>
    </row>
    <row r="1145">
      <c r="A1145" s="658"/>
      <c r="B1145" s="655"/>
      <c r="C1145" s="655"/>
      <c r="D1145" s="660"/>
      <c r="E1145" s="650"/>
      <c r="F1145" s="650"/>
      <c r="G1145" s="651"/>
      <c r="H1145" s="650"/>
      <c r="I1145" s="651"/>
      <c r="J1145" s="651"/>
    </row>
    <row r="1146">
      <c r="A1146" s="658"/>
      <c r="B1146" s="655"/>
      <c r="C1146" s="655"/>
      <c r="D1146" s="660"/>
      <c r="E1146" s="650"/>
      <c r="F1146" s="650"/>
      <c r="G1146" s="651"/>
      <c r="H1146" s="650"/>
      <c r="I1146" s="651"/>
      <c r="J1146" s="651"/>
    </row>
    <row r="1147">
      <c r="A1147" s="658"/>
      <c r="B1147" s="655"/>
      <c r="C1147" s="655"/>
      <c r="D1147" s="660"/>
      <c r="E1147" s="650"/>
      <c r="F1147" s="650"/>
      <c r="G1147" s="651"/>
      <c r="H1147" s="650"/>
      <c r="I1147" s="650"/>
      <c r="J1147" s="651"/>
    </row>
    <row r="1148">
      <c r="A1148" s="658"/>
      <c r="B1148" s="655"/>
      <c r="C1148" s="655"/>
      <c r="D1148" s="660"/>
      <c r="E1148" s="650"/>
      <c r="F1148" s="650"/>
      <c r="G1148" s="651"/>
      <c r="H1148" s="650"/>
      <c r="I1148" s="651"/>
      <c r="J1148" s="651"/>
    </row>
    <row r="1149">
      <c r="A1149" s="658"/>
      <c r="B1149" s="655"/>
      <c r="C1149" s="655"/>
      <c r="D1149" s="660"/>
      <c r="E1149" s="650"/>
      <c r="F1149" s="650"/>
      <c r="G1149" s="651"/>
      <c r="H1149" s="650"/>
      <c r="I1149" s="650"/>
      <c r="J1149" s="651"/>
    </row>
    <row r="1150">
      <c r="A1150" s="658"/>
      <c r="B1150" s="655"/>
      <c r="C1150" s="655"/>
      <c r="D1150" s="660"/>
      <c r="E1150" s="650"/>
      <c r="F1150" s="650"/>
      <c r="G1150" s="651"/>
      <c r="H1150" s="650"/>
      <c r="I1150" s="650"/>
      <c r="J1150" s="651"/>
    </row>
    <row r="1151">
      <c r="A1151" s="658"/>
      <c r="B1151" s="655"/>
      <c r="C1151" s="655"/>
      <c r="D1151" s="660"/>
      <c r="E1151" s="650"/>
      <c r="F1151" s="650"/>
      <c r="G1151" s="651"/>
      <c r="H1151" s="650"/>
      <c r="I1151" s="651"/>
      <c r="J1151" s="651"/>
    </row>
    <row r="1152">
      <c r="A1152" s="658"/>
      <c r="B1152" s="655"/>
      <c r="C1152" s="655"/>
      <c r="D1152" s="660"/>
      <c r="E1152" s="650"/>
      <c r="F1152" s="650"/>
      <c r="G1152" s="651"/>
      <c r="H1152" s="650"/>
      <c r="I1152" s="651"/>
      <c r="J1152" s="651"/>
    </row>
    <row r="1153">
      <c r="A1153" s="658"/>
      <c r="B1153" s="655"/>
      <c r="C1153" s="655"/>
      <c r="D1153" s="660"/>
      <c r="E1153" s="650"/>
      <c r="F1153" s="650"/>
      <c r="G1153" s="651"/>
      <c r="H1153" s="650"/>
      <c r="I1153" s="651"/>
      <c r="J1153" s="650"/>
    </row>
    <row r="1154">
      <c r="A1154" s="658"/>
      <c r="B1154" s="655"/>
      <c r="C1154" s="655"/>
      <c r="D1154" s="660"/>
      <c r="E1154" s="650"/>
      <c r="F1154" s="650"/>
      <c r="G1154" s="651"/>
      <c r="H1154" s="650"/>
      <c r="I1154" s="651"/>
      <c r="J1154" s="651"/>
    </row>
    <row r="1155">
      <c r="A1155" s="658"/>
      <c r="B1155" s="655"/>
      <c r="C1155" s="655"/>
      <c r="D1155" s="660"/>
      <c r="E1155" s="650"/>
      <c r="F1155" s="650"/>
      <c r="G1155" s="651"/>
      <c r="H1155" s="650"/>
      <c r="I1155" s="651"/>
      <c r="J1155" s="650"/>
    </row>
    <row r="1156">
      <c r="A1156" s="658"/>
      <c r="B1156" s="655"/>
      <c r="C1156" s="655"/>
      <c r="D1156" s="660"/>
      <c r="E1156" s="650"/>
      <c r="F1156" s="650"/>
      <c r="G1156" s="651"/>
      <c r="H1156" s="650"/>
      <c r="I1156" s="651"/>
      <c r="J1156" s="650"/>
    </row>
    <row r="1157">
      <c r="A1157" s="651"/>
      <c r="B1157" s="651"/>
      <c r="C1157" s="651"/>
      <c r="D1157" s="660"/>
      <c r="E1157" s="650"/>
      <c r="F1157" s="650"/>
      <c r="G1157" s="651"/>
      <c r="H1157" s="650"/>
      <c r="I1157" s="651"/>
      <c r="J1157" s="651"/>
    </row>
    <row r="1158">
      <c r="A1158" s="658"/>
      <c r="B1158" s="655"/>
      <c r="C1158" s="655"/>
      <c r="D1158" s="660"/>
      <c r="E1158" s="650"/>
      <c r="F1158" s="650"/>
      <c r="G1158" s="651"/>
      <c r="H1158" s="650"/>
      <c r="I1158" s="651"/>
      <c r="J1158" s="651"/>
    </row>
    <row r="1159">
      <c r="A1159" s="658"/>
      <c r="B1159" s="655"/>
      <c r="C1159" s="655"/>
      <c r="D1159" s="660"/>
      <c r="E1159" s="650"/>
      <c r="F1159" s="650"/>
      <c r="G1159" s="651"/>
      <c r="H1159" s="650"/>
      <c r="I1159" s="651"/>
      <c r="J1159" s="651"/>
    </row>
    <row r="1160">
      <c r="A1160" s="658"/>
      <c r="B1160" s="655"/>
      <c r="C1160" s="655"/>
      <c r="D1160" s="660"/>
      <c r="E1160" s="650"/>
      <c r="F1160" s="650"/>
      <c r="G1160" s="651"/>
      <c r="H1160" s="650"/>
      <c r="I1160" s="651"/>
      <c r="J1160" s="651"/>
    </row>
    <row r="1161">
      <c r="A1161" s="658"/>
      <c r="B1161" s="655"/>
      <c r="C1161" s="655"/>
      <c r="D1161" s="660"/>
      <c r="E1161" s="650"/>
      <c r="F1161" s="650"/>
      <c r="G1161" s="651"/>
      <c r="H1161" s="650"/>
      <c r="I1161" s="651"/>
      <c r="J1161" s="651"/>
    </row>
    <row r="1162">
      <c r="A1162" s="658"/>
      <c r="B1162" s="655"/>
      <c r="C1162" s="655"/>
      <c r="D1162" s="660"/>
      <c r="E1162" s="650"/>
      <c r="F1162" s="650"/>
      <c r="G1162" s="651"/>
      <c r="H1162" s="650"/>
      <c r="I1162" s="651"/>
      <c r="J1162" s="651"/>
    </row>
    <row r="1163">
      <c r="A1163" s="658"/>
      <c r="B1163" s="655"/>
      <c r="C1163" s="655"/>
      <c r="D1163" s="660"/>
      <c r="E1163" s="650"/>
      <c r="F1163" s="650"/>
      <c r="G1163" s="651"/>
      <c r="H1163" s="650"/>
      <c r="I1163" s="651"/>
      <c r="J1163" s="651"/>
    </row>
    <row r="1164">
      <c r="A1164" s="658"/>
      <c r="B1164" s="655"/>
      <c r="C1164" s="655"/>
      <c r="D1164" s="660"/>
      <c r="E1164" s="650"/>
      <c r="F1164" s="650"/>
      <c r="G1164" s="651"/>
      <c r="H1164" s="650"/>
      <c r="I1164" s="651"/>
      <c r="J1164" s="651"/>
    </row>
    <row r="1165">
      <c r="A1165" s="658"/>
      <c r="B1165" s="655"/>
      <c r="C1165" s="655"/>
      <c r="D1165" s="660"/>
      <c r="E1165" s="650"/>
      <c r="F1165" s="650"/>
      <c r="G1165" s="651"/>
      <c r="H1165" s="650"/>
      <c r="I1165" s="651"/>
      <c r="J1165" s="651"/>
    </row>
    <row r="1166">
      <c r="A1166" s="658"/>
      <c r="B1166" s="655"/>
      <c r="C1166" s="655"/>
      <c r="D1166" s="660"/>
      <c r="E1166" s="650"/>
      <c r="F1166" s="650"/>
      <c r="G1166" s="651"/>
      <c r="H1166" s="650"/>
      <c r="I1166" s="651"/>
      <c r="J1166" s="651"/>
    </row>
    <row r="1167">
      <c r="A1167" s="658"/>
      <c r="B1167" s="655"/>
      <c r="C1167" s="655"/>
      <c r="D1167" s="660"/>
      <c r="E1167" s="650"/>
      <c r="F1167" s="650"/>
      <c r="G1167" s="651"/>
      <c r="H1167" s="650"/>
      <c r="I1167" s="651"/>
      <c r="J1167" s="651"/>
    </row>
    <row r="1168">
      <c r="A1168" s="658"/>
      <c r="B1168" s="655"/>
      <c r="C1168" s="655"/>
      <c r="D1168" s="660"/>
      <c r="E1168" s="650"/>
      <c r="F1168" s="650"/>
      <c r="G1168" s="651"/>
      <c r="H1168" s="650"/>
      <c r="I1168" s="651"/>
      <c r="J1168" s="650"/>
    </row>
    <row r="1169">
      <c r="A1169" s="658"/>
      <c r="B1169" s="655"/>
      <c r="C1169" s="655"/>
      <c r="D1169" s="660"/>
      <c r="E1169" s="650"/>
      <c r="F1169" s="650"/>
      <c r="G1169" s="651"/>
      <c r="H1169" s="650"/>
      <c r="I1169" s="651"/>
      <c r="J1169" s="650"/>
    </row>
    <row r="1170">
      <c r="A1170" s="658"/>
      <c r="B1170" s="655"/>
      <c r="C1170" s="655"/>
      <c r="D1170" s="660"/>
      <c r="E1170" s="650"/>
      <c r="F1170" s="650"/>
      <c r="G1170" s="651"/>
      <c r="H1170" s="650"/>
      <c r="I1170" s="651"/>
      <c r="J1170" s="651"/>
    </row>
    <row r="1171">
      <c r="A1171" s="651"/>
      <c r="B1171" s="651"/>
      <c r="C1171" s="651"/>
      <c r="D1171" s="660"/>
      <c r="E1171" s="650"/>
      <c r="F1171" s="650"/>
      <c r="G1171" s="651"/>
      <c r="H1171" s="650"/>
      <c r="I1171" s="651"/>
      <c r="J1171" s="651"/>
    </row>
    <row r="1172">
      <c r="A1172" s="658"/>
      <c r="B1172" s="655"/>
      <c r="C1172" s="655"/>
      <c r="D1172" s="660"/>
      <c r="E1172" s="650"/>
      <c r="F1172" s="650"/>
      <c r="G1172" s="651"/>
      <c r="H1172" s="650"/>
      <c r="I1172" s="651"/>
      <c r="J1172" s="651"/>
    </row>
    <row r="1173">
      <c r="A1173" s="658"/>
      <c r="B1173" s="655"/>
      <c r="C1173" s="655"/>
      <c r="D1173" s="660"/>
      <c r="E1173" s="650"/>
      <c r="F1173" s="650"/>
      <c r="G1173" s="651"/>
      <c r="H1173" s="650"/>
      <c r="I1173" s="651"/>
      <c r="J1173" s="651"/>
    </row>
    <row r="1174">
      <c r="A1174" s="651"/>
      <c r="B1174" s="651"/>
      <c r="C1174" s="651"/>
      <c r="D1174" s="660"/>
      <c r="E1174" s="651"/>
      <c r="F1174" s="651"/>
      <c r="G1174" s="651"/>
      <c r="H1174" s="651"/>
      <c r="I1174" s="651"/>
      <c r="J1174" s="651"/>
    </row>
    <row r="1175">
      <c r="A1175" s="658"/>
      <c r="B1175" s="655"/>
      <c r="C1175" s="655"/>
      <c r="D1175" s="660"/>
      <c r="E1175" s="650"/>
      <c r="F1175" s="650"/>
      <c r="G1175" s="651"/>
      <c r="H1175" s="650"/>
      <c r="I1175" s="650"/>
      <c r="J1175" s="651"/>
    </row>
    <row r="1176">
      <c r="A1176" s="651"/>
      <c r="B1176" s="651"/>
      <c r="C1176" s="651"/>
      <c r="D1176" s="660"/>
      <c r="E1176" s="650"/>
      <c r="F1176" s="650"/>
      <c r="G1176" s="651"/>
      <c r="H1176" s="650"/>
      <c r="I1176" s="651"/>
      <c r="J1176" s="651"/>
    </row>
    <row r="1177">
      <c r="A1177" s="658"/>
      <c r="B1177" s="655"/>
      <c r="C1177" s="655"/>
      <c r="D1177" s="660"/>
      <c r="E1177" s="650"/>
      <c r="F1177" s="650"/>
      <c r="G1177" s="651"/>
      <c r="H1177" s="650"/>
      <c r="I1177" s="651"/>
      <c r="J1177" s="651"/>
    </row>
    <row r="1178">
      <c r="A1178" s="658"/>
      <c r="B1178" s="655"/>
      <c r="C1178" s="655"/>
      <c r="D1178" s="660"/>
      <c r="E1178" s="650"/>
      <c r="F1178" s="650"/>
      <c r="G1178" s="651"/>
      <c r="H1178" s="650"/>
      <c r="I1178" s="651"/>
      <c r="J1178" s="651"/>
    </row>
    <row r="1179">
      <c r="A1179" s="658"/>
      <c r="B1179" s="655"/>
      <c r="C1179" s="655"/>
      <c r="D1179" s="660"/>
      <c r="E1179" s="650"/>
      <c r="F1179" s="650"/>
      <c r="G1179" s="651"/>
      <c r="H1179" s="650"/>
      <c r="I1179" s="650"/>
      <c r="J1179" s="651"/>
    </row>
    <row r="1180">
      <c r="A1180" s="658"/>
      <c r="B1180" s="655"/>
      <c r="C1180" s="655"/>
      <c r="D1180" s="660"/>
      <c r="E1180" s="650"/>
      <c r="F1180" s="650"/>
      <c r="G1180" s="651"/>
      <c r="H1180" s="650"/>
      <c r="I1180" s="650"/>
      <c r="J1180" s="651"/>
    </row>
    <row r="1181">
      <c r="A1181" s="658"/>
      <c r="B1181" s="655"/>
      <c r="C1181" s="655"/>
      <c r="D1181" s="660"/>
      <c r="E1181" s="650"/>
      <c r="F1181" s="650"/>
      <c r="G1181" s="651"/>
      <c r="H1181" s="650"/>
      <c r="I1181" s="651"/>
      <c r="J1181" s="651"/>
    </row>
    <row r="1182">
      <c r="A1182" s="658"/>
      <c r="B1182" s="655"/>
      <c r="C1182" s="655"/>
      <c r="D1182" s="660"/>
      <c r="E1182" s="650"/>
      <c r="F1182" s="650"/>
      <c r="G1182" s="651"/>
      <c r="H1182" s="650"/>
      <c r="I1182" s="650"/>
      <c r="J1182" s="651"/>
    </row>
    <row r="1183">
      <c r="A1183" s="658"/>
      <c r="B1183" s="655"/>
      <c r="C1183" s="655"/>
      <c r="D1183" s="660"/>
      <c r="E1183" s="650"/>
      <c r="F1183" s="650"/>
      <c r="G1183" s="651"/>
      <c r="H1183" s="650"/>
      <c r="I1183" s="651"/>
      <c r="J1183" s="651"/>
    </row>
    <row r="1184">
      <c r="A1184" s="658"/>
      <c r="B1184" s="655"/>
      <c r="C1184" s="655"/>
      <c r="D1184" s="660"/>
      <c r="E1184" s="650"/>
      <c r="F1184" s="650"/>
      <c r="G1184" s="651"/>
      <c r="H1184" s="650"/>
      <c r="I1184" s="651"/>
      <c r="J1184" s="651"/>
    </row>
    <row r="1185">
      <c r="A1185" s="651"/>
      <c r="B1185" s="651"/>
      <c r="C1185" s="651"/>
      <c r="D1185" s="660"/>
      <c r="E1185" s="650"/>
      <c r="F1185" s="650"/>
      <c r="G1185" s="651"/>
      <c r="H1185" s="650"/>
      <c r="I1185" s="651"/>
      <c r="J1185" s="651"/>
    </row>
    <row r="1186">
      <c r="A1186" s="658"/>
      <c r="B1186" s="655"/>
      <c r="C1186" s="655"/>
      <c r="D1186" s="660"/>
      <c r="E1186" s="650"/>
      <c r="F1186" s="650"/>
      <c r="G1186" s="651"/>
      <c r="H1186" s="650"/>
      <c r="I1186" s="651"/>
      <c r="J1186" s="651"/>
    </row>
    <row r="1187">
      <c r="A1187" s="651"/>
      <c r="B1187" s="651"/>
      <c r="C1187" s="651"/>
      <c r="D1187" s="660"/>
      <c r="E1187" s="650"/>
      <c r="F1187" s="650"/>
      <c r="G1187" s="651"/>
      <c r="H1187" s="650"/>
      <c r="I1187" s="651"/>
      <c r="J1187" s="651"/>
    </row>
    <row r="1188">
      <c r="A1188" s="658"/>
      <c r="B1188" s="655"/>
      <c r="C1188" s="655"/>
      <c r="D1188" s="660"/>
      <c r="E1188" s="650"/>
      <c r="F1188" s="650"/>
      <c r="G1188" s="651"/>
      <c r="H1188" s="650"/>
      <c r="I1188" s="650"/>
      <c r="J1188" s="650"/>
    </row>
    <row r="1189">
      <c r="A1189" s="658"/>
      <c r="B1189" s="655"/>
      <c r="C1189" s="655"/>
      <c r="D1189" s="660"/>
      <c r="E1189" s="650"/>
      <c r="F1189" s="650"/>
      <c r="G1189" s="651"/>
      <c r="H1189" s="650"/>
      <c r="I1189" s="650"/>
      <c r="J1189" s="650"/>
    </row>
    <row r="1190">
      <c r="A1190" s="658"/>
      <c r="B1190" s="655"/>
      <c r="C1190" s="655"/>
      <c r="D1190" s="660"/>
      <c r="E1190" s="650"/>
      <c r="F1190" s="650"/>
      <c r="G1190" s="651"/>
      <c r="H1190" s="650"/>
      <c r="I1190" s="651"/>
      <c r="J1190" s="650"/>
    </row>
    <row r="1191">
      <c r="A1191" s="658"/>
      <c r="B1191" s="655"/>
      <c r="C1191" s="655"/>
      <c r="D1191" s="660"/>
      <c r="E1191" s="650"/>
      <c r="F1191" s="650"/>
      <c r="G1191" s="651"/>
      <c r="H1191" s="650"/>
      <c r="I1191" s="651"/>
      <c r="J1191" s="650"/>
    </row>
    <row r="1192">
      <c r="A1192" s="658"/>
      <c r="B1192" s="655"/>
      <c r="C1192" s="655"/>
      <c r="D1192" s="660"/>
      <c r="E1192" s="650"/>
      <c r="F1192" s="650"/>
      <c r="G1192" s="651"/>
      <c r="H1192" s="650"/>
      <c r="I1192" s="651"/>
      <c r="J1192" s="650"/>
    </row>
    <row r="1193">
      <c r="A1193" s="658"/>
      <c r="B1193" s="655"/>
      <c r="C1193" s="655"/>
      <c r="D1193" s="660"/>
      <c r="E1193" s="650"/>
      <c r="F1193" s="650"/>
      <c r="G1193" s="651"/>
      <c r="H1193" s="650"/>
      <c r="I1193" s="651"/>
      <c r="J1193" s="650"/>
    </row>
    <row r="1194">
      <c r="A1194" s="658"/>
      <c r="B1194" s="655"/>
      <c r="C1194" s="655"/>
      <c r="D1194" s="660"/>
      <c r="E1194" s="650"/>
      <c r="F1194" s="650"/>
      <c r="G1194" s="651"/>
      <c r="H1194" s="650"/>
      <c r="I1194" s="651"/>
      <c r="J1194" s="650"/>
    </row>
    <row r="1195">
      <c r="A1195" s="658"/>
      <c r="B1195" s="655"/>
      <c r="C1195" s="655"/>
      <c r="D1195" s="660"/>
      <c r="E1195" s="650"/>
      <c r="F1195" s="650"/>
      <c r="G1195" s="651"/>
      <c r="H1195" s="650"/>
      <c r="I1195" s="651"/>
      <c r="J1195" s="650"/>
    </row>
    <row r="1196">
      <c r="A1196" s="651"/>
      <c r="B1196" s="651"/>
      <c r="C1196" s="651"/>
      <c r="D1196" s="660"/>
      <c r="E1196" s="650"/>
      <c r="F1196" s="650"/>
      <c r="G1196" s="651"/>
      <c r="H1196" s="650"/>
      <c r="I1196" s="651"/>
      <c r="J1196" s="651"/>
    </row>
    <row r="1197">
      <c r="A1197" s="658"/>
      <c r="B1197" s="655"/>
      <c r="C1197" s="655"/>
      <c r="D1197" s="660"/>
      <c r="E1197" s="650"/>
      <c r="F1197" s="650"/>
      <c r="G1197" s="651"/>
      <c r="H1197" s="650"/>
      <c r="I1197" s="651"/>
      <c r="J1197" s="650"/>
    </row>
    <row r="1198">
      <c r="A1198" s="651"/>
      <c r="B1198" s="651"/>
      <c r="C1198" s="651"/>
      <c r="D1198" s="660"/>
      <c r="E1198" s="650"/>
      <c r="F1198" s="650"/>
      <c r="G1198" s="651"/>
      <c r="H1198" s="650"/>
      <c r="I1198" s="651"/>
      <c r="J1198" s="651"/>
    </row>
    <row r="1199">
      <c r="A1199" s="658"/>
      <c r="B1199" s="655"/>
      <c r="C1199" s="655"/>
      <c r="D1199" s="660"/>
      <c r="E1199" s="650"/>
      <c r="F1199" s="650"/>
      <c r="G1199" s="651"/>
      <c r="H1199" s="650"/>
      <c r="I1199" s="650"/>
      <c r="J1199" s="651"/>
    </row>
    <row r="1200">
      <c r="A1200" s="658"/>
      <c r="B1200" s="655"/>
      <c r="C1200" s="655"/>
      <c r="D1200" s="660"/>
      <c r="E1200" s="650"/>
      <c r="F1200" s="650"/>
      <c r="G1200" s="651"/>
      <c r="H1200" s="650"/>
      <c r="I1200" s="651"/>
      <c r="J1200" s="651"/>
    </row>
    <row r="1201">
      <c r="A1201" s="651"/>
      <c r="B1201" s="651"/>
      <c r="C1201" s="651"/>
      <c r="D1201" s="660"/>
      <c r="E1201" s="651"/>
      <c r="F1201" s="651"/>
      <c r="G1201" s="651"/>
      <c r="H1201" s="651"/>
      <c r="I1201" s="651"/>
      <c r="J1201" s="651"/>
    </row>
    <row r="1202">
      <c r="A1202" s="666"/>
      <c r="B1202" s="655"/>
      <c r="C1202" s="655"/>
      <c r="D1202" s="660"/>
      <c r="E1202" s="650"/>
      <c r="F1202" s="650"/>
      <c r="G1202" s="651"/>
      <c r="H1202" s="650"/>
      <c r="I1202" s="651"/>
      <c r="J1202" s="651"/>
    </row>
    <row r="1203">
      <c r="A1203" s="666"/>
      <c r="B1203" s="655"/>
      <c r="C1203" s="655"/>
      <c r="D1203" s="660"/>
      <c r="E1203" s="650"/>
      <c r="F1203" s="650"/>
      <c r="G1203" s="651"/>
      <c r="H1203" s="650"/>
      <c r="I1203" s="651"/>
      <c r="J1203" s="651"/>
    </row>
    <row r="1204">
      <c r="A1204" s="666"/>
      <c r="B1204" s="655"/>
      <c r="C1204" s="655"/>
      <c r="D1204" s="660"/>
      <c r="E1204" s="650"/>
      <c r="F1204" s="650"/>
      <c r="G1204" s="651"/>
      <c r="H1204" s="650"/>
      <c r="I1204" s="651"/>
      <c r="J1204" s="651"/>
    </row>
    <row r="1205">
      <c r="A1205" s="666"/>
      <c r="B1205" s="655"/>
      <c r="C1205" s="655"/>
      <c r="D1205" s="660"/>
      <c r="E1205" s="650"/>
      <c r="F1205" s="650"/>
      <c r="G1205" s="651"/>
      <c r="H1205" s="650"/>
      <c r="I1205" s="651"/>
      <c r="J1205" s="651"/>
    </row>
    <row r="1206">
      <c r="A1206" s="651"/>
      <c r="B1206" s="651"/>
      <c r="C1206" s="651"/>
      <c r="D1206" s="660"/>
      <c r="E1206" s="651"/>
      <c r="F1206" s="651"/>
      <c r="G1206" s="651"/>
      <c r="H1206" s="651"/>
      <c r="I1206" s="651"/>
      <c r="J1206" s="651"/>
    </row>
    <row r="1207">
      <c r="A1207" s="666"/>
      <c r="B1207" s="655"/>
      <c r="C1207" s="655"/>
      <c r="D1207" s="660"/>
      <c r="E1207" s="650"/>
      <c r="F1207" s="650"/>
      <c r="G1207" s="651"/>
      <c r="H1207" s="650"/>
      <c r="I1207" s="650"/>
      <c r="J1207" s="650"/>
    </row>
    <row r="1208">
      <c r="A1208" s="666"/>
      <c r="B1208" s="655"/>
      <c r="C1208" s="655"/>
      <c r="D1208" s="660"/>
      <c r="E1208" s="650"/>
      <c r="F1208" s="650"/>
      <c r="G1208" s="651"/>
      <c r="H1208" s="650"/>
      <c r="I1208" s="650"/>
      <c r="J1208" s="651"/>
    </row>
    <row r="1209">
      <c r="A1209" s="666"/>
      <c r="B1209" s="655"/>
      <c r="C1209" s="655"/>
      <c r="D1209" s="660"/>
      <c r="E1209" s="650"/>
      <c r="F1209" s="650"/>
      <c r="G1209" s="651"/>
      <c r="H1209" s="650"/>
      <c r="I1209" s="650"/>
      <c r="J1209" s="651"/>
    </row>
    <row r="1210">
      <c r="A1210" s="666"/>
      <c r="B1210" s="655"/>
      <c r="C1210" s="655"/>
      <c r="D1210" s="660"/>
      <c r="E1210" s="650"/>
      <c r="F1210" s="650"/>
      <c r="G1210" s="651"/>
      <c r="H1210" s="86"/>
      <c r="I1210" s="650"/>
      <c r="J1210" s="651"/>
    </row>
    <row r="1211">
      <c r="A1211" s="666"/>
      <c r="B1211" s="655"/>
      <c r="C1211" s="655"/>
      <c r="D1211" s="660"/>
      <c r="E1211" s="650"/>
      <c r="F1211" s="650"/>
      <c r="G1211" s="651"/>
      <c r="H1211" s="650"/>
      <c r="I1211" s="650"/>
      <c r="J1211" s="651"/>
    </row>
    <row r="1212">
      <c r="A1212" s="666"/>
      <c r="B1212" s="655"/>
      <c r="C1212" s="655"/>
      <c r="D1212" s="660"/>
      <c r="E1212" s="650"/>
      <c r="F1212" s="650"/>
      <c r="G1212" s="651"/>
      <c r="H1212" s="650"/>
      <c r="I1212" s="650"/>
      <c r="J1212" s="651"/>
    </row>
    <row r="1213">
      <c r="A1213" s="666"/>
      <c r="B1213" s="655"/>
      <c r="C1213" s="655"/>
      <c r="D1213" s="660"/>
      <c r="E1213" s="650"/>
      <c r="F1213" s="650"/>
      <c r="G1213" s="651"/>
      <c r="H1213" s="650"/>
      <c r="I1213" s="650"/>
      <c r="J1213" s="650"/>
    </row>
    <row r="1214">
      <c r="A1214" s="666"/>
      <c r="B1214" s="655"/>
      <c r="C1214" s="655"/>
      <c r="D1214" s="660"/>
      <c r="E1214" s="650"/>
      <c r="F1214" s="650"/>
      <c r="G1214" s="651"/>
      <c r="H1214" s="650"/>
      <c r="I1214" s="650"/>
      <c r="J1214" s="650"/>
    </row>
    <row r="1215">
      <c r="A1215" s="666"/>
      <c r="B1215" s="655"/>
      <c r="C1215" s="655"/>
      <c r="D1215" s="660"/>
      <c r="E1215" s="650"/>
      <c r="F1215" s="650"/>
      <c r="G1215" s="651"/>
      <c r="H1215" s="650"/>
      <c r="I1215" s="650"/>
      <c r="J1215" s="650"/>
    </row>
    <row r="1216">
      <c r="A1216" s="666"/>
      <c r="B1216" s="655"/>
      <c r="C1216" s="655"/>
      <c r="D1216" s="660"/>
      <c r="E1216" s="650"/>
      <c r="F1216" s="650"/>
      <c r="G1216" s="651"/>
      <c r="H1216" s="650"/>
      <c r="I1216" s="650"/>
      <c r="J1216" s="650"/>
    </row>
    <row r="1217">
      <c r="A1217" s="666"/>
      <c r="B1217" s="655"/>
      <c r="C1217" s="655"/>
      <c r="D1217" s="660"/>
      <c r="E1217" s="650"/>
      <c r="F1217" s="650"/>
      <c r="G1217" s="651"/>
      <c r="H1217" s="650"/>
      <c r="I1217" s="650"/>
      <c r="J1217" s="650"/>
    </row>
    <row r="1218">
      <c r="A1218" s="651"/>
      <c r="B1218" s="651"/>
      <c r="C1218" s="651"/>
      <c r="D1218" s="660"/>
      <c r="E1218" s="651"/>
      <c r="F1218" s="651"/>
      <c r="G1218" s="651"/>
      <c r="H1218" s="651"/>
      <c r="I1218" s="651"/>
      <c r="J1218" s="651"/>
    </row>
    <row r="1219">
      <c r="A1219" s="658"/>
      <c r="B1219" s="655"/>
      <c r="C1219" s="655"/>
      <c r="D1219" s="660"/>
      <c r="E1219" s="650"/>
      <c r="F1219" s="650"/>
      <c r="G1219" s="651"/>
      <c r="H1219" s="650"/>
      <c r="I1219" s="651"/>
      <c r="J1219" s="651"/>
    </row>
    <row r="1220">
      <c r="A1220" s="658"/>
      <c r="B1220" s="655"/>
      <c r="C1220" s="655"/>
      <c r="D1220" s="660"/>
      <c r="E1220" s="650"/>
      <c r="F1220" s="650"/>
      <c r="G1220" s="651"/>
      <c r="H1220" s="650"/>
      <c r="I1220" s="651"/>
      <c r="J1220" s="650"/>
    </row>
    <row r="1221">
      <c r="A1221" s="658"/>
      <c r="B1221" s="655"/>
      <c r="C1221" s="655"/>
      <c r="D1221" s="660"/>
      <c r="E1221" s="650"/>
      <c r="F1221" s="650"/>
      <c r="G1221" s="651"/>
      <c r="H1221" s="650"/>
      <c r="I1221" s="651"/>
      <c r="J1221" s="650"/>
    </row>
    <row r="1222">
      <c r="A1222" s="658"/>
      <c r="B1222" s="655"/>
      <c r="C1222" s="655"/>
      <c r="D1222" s="660"/>
      <c r="E1222" s="650"/>
      <c r="F1222" s="650"/>
      <c r="G1222" s="651"/>
      <c r="H1222" s="650"/>
      <c r="I1222" s="651"/>
      <c r="J1222" s="651"/>
    </row>
    <row r="1223">
      <c r="A1223" s="658"/>
      <c r="B1223" s="655"/>
      <c r="C1223" s="655"/>
      <c r="D1223" s="660"/>
      <c r="E1223" s="650"/>
      <c r="F1223" s="650"/>
      <c r="G1223" s="651"/>
      <c r="H1223" s="650"/>
      <c r="I1223" s="651"/>
      <c r="J1223" s="651"/>
    </row>
    <row r="1224">
      <c r="A1224" s="658"/>
      <c r="B1224" s="655"/>
      <c r="C1224" s="655"/>
      <c r="D1224" s="660"/>
      <c r="E1224" s="650"/>
      <c r="F1224" s="650"/>
      <c r="G1224" s="651"/>
      <c r="H1224" s="650"/>
      <c r="I1224" s="650"/>
      <c r="J1224" s="651"/>
    </row>
    <row r="1225">
      <c r="A1225" s="658"/>
      <c r="B1225" s="655"/>
      <c r="C1225" s="655"/>
      <c r="D1225" s="660"/>
      <c r="E1225" s="650"/>
      <c r="F1225" s="650"/>
      <c r="G1225" s="651"/>
      <c r="H1225" s="650"/>
      <c r="I1225" s="651"/>
      <c r="J1225" s="651"/>
    </row>
    <row r="1226">
      <c r="A1226" s="658"/>
      <c r="B1226" s="655"/>
      <c r="C1226" s="655"/>
      <c r="D1226" s="660"/>
      <c r="E1226" s="650"/>
      <c r="F1226" s="650"/>
      <c r="G1226" s="651"/>
      <c r="H1226" s="650"/>
      <c r="I1226" s="651"/>
      <c r="J1226" s="651"/>
    </row>
    <row r="1227">
      <c r="A1227" s="658"/>
      <c r="B1227" s="655"/>
      <c r="C1227" s="655"/>
      <c r="D1227" s="660"/>
      <c r="E1227" s="650"/>
      <c r="F1227" s="650"/>
      <c r="G1227" s="651"/>
      <c r="H1227" s="650"/>
      <c r="I1227" s="651"/>
      <c r="J1227" s="651"/>
    </row>
    <row r="1228">
      <c r="A1228" s="658"/>
      <c r="B1228" s="655"/>
      <c r="C1228" s="655"/>
      <c r="D1228" s="660"/>
      <c r="E1228" s="650"/>
      <c r="F1228" s="650"/>
      <c r="G1228" s="651"/>
      <c r="H1228" s="650"/>
      <c r="I1228" s="651"/>
      <c r="J1228" s="651"/>
    </row>
    <row r="1229">
      <c r="A1229" s="658"/>
      <c r="B1229" s="655"/>
      <c r="C1229" s="655"/>
      <c r="D1229" s="660"/>
      <c r="E1229" s="650"/>
      <c r="F1229" s="650"/>
      <c r="G1229" s="651"/>
      <c r="H1229" s="650"/>
      <c r="I1229" s="651"/>
      <c r="J1229" s="651"/>
    </row>
    <row r="1230">
      <c r="A1230" s="658"/>
      <c r="B1230" s="655"/>
      <c r="C1230" s="655"/>
      <c r="D1230" s="660"/>
      <c r="E1230" s="650"/>
      <c r="F1230" s="650"/>
      <c r="G1230" s="651"/>
      <c r="H1230" s="650"/>
      <c r="I1230" s="651"/>
      <c r="J1230" s="651"/>
    </row>
    <row r="1231">
      <c r="A1231" s="658"/>
      <c r="B1231" s="655"/>
      <c r="C1231" s="655"/>
      <c r="D1231" s="660"/>
      <c r="E1231" s="650"/>
      <c r="F1231" s="650"/>
      <c r="G1231" s="651"/>
      <c r="H1231" s="650"/>
      <c r="I1231" s="651"/>
      <c r="J1231" s="651"/>
    </row>
    <row r="1232">
      <c r="A1232" s="658"/>
      <c r="B1232" s="655"/>
      <c r="C1232" s="655"/>
      <c r="D1232" s="660"/>
      <c r="E1232" s="650"/>
      <c r="F1232" s="650"/>
      <c r="G1232" s="651"/>
      <c r="H1232" s="650"/>
      <c r="I1232" s="650"/>
      <c r="J1232" s="651"/>
    </row>
    <row r="1233">
      <c r="A1233" s="658"/>
      <c r="B1233" s="655"/>
      <c r="C1233" s="655"/>
      <c r="D1233" s="660"/>
      <c r="E1233" s="650"/>
      <c r="F1233" s="650"/>
      <c r="G1233" s="651"/>
      <c r="H1233" s="650"/>
      <c r="I1233" s="651"/>
      <c r="J1233" s="651"/>
    </row>
    <row r="1234">
      <c r="A1234" s="658"/>
      <c r="B1234" s="655"/>
      <c r="C1234" s="655"/>
      <c r="D1234" s="660"/>
      <c r="E1234" s="650"/>
      <c r="F1234" s="650"/>
      <c r="G1234" s="651"/>
      <c r="H1234" s="650"/>
      <c r="I1234" s="651"/>
      <c r="J1234" s="650"/>
    </row>
    <row r="1235">
      <c r="A1235" s="658"/>
      <c r="B1235" s="655"/>
      <c r="C1235" s="655"/>
      <c r="D1235" s="660"/>
      <c r="E1235" s="650"/>
      <c r="F1235" s="650"/>
      <c r="G1235" s="651"/>
      <c r="H1235" s="650"/>
      <c r="I1235" s="650"/>
      <c r="J1235" s="651"/>
    </row>
    <row r="1236">
      <c r="A1236" s="658"/>
      <c r="B1236" s="655"/>
      <c r="C1236" s="655"/>
      <c r="D1236" s="660"/>
      <c r="E1236" s="650"/>
      <c r="F1236" s="650"/>
      <c r="G1236" s="651"/>
      <c r="H1236" s="650"/>
      <c r="I1236" s="651"/>
      <c r="J1236" s="651"/>
    </row>
    <row r="1237">
      <c r="A1237" s="658"/>
      <c r="B1237" s="655"/>
      <c r="C1237" s="655"/>
      <c r="D1237" s="660"/>
      <c r="E1237" s="650"/>
      <c r="F1237" s="650"/>
      <c r="G1237" s="651"/>
      <c r="H1237" s="650"/>
      <c r="I1237" s="651"/>
      <c r="J1237" s="651"/>
    </row>
    <row r="1238">
      <c r="A1238" s="658"/>
      <c r="B1238" s="655"/>
      <c r="C1238" s="655"/>
      <c r="D1238" s="660"/>
      <c r="E1238" s="650"/>
      <c r="F1238" s="650"/>
      <c r="G1238" s="651"/>
      <c r="H1238" s="650"/>
      <c r="I1238" s="651"/>
      <c r="J1238" s="651"/>
    </row>
    <row r="1239">
      <c r="A1239" s="658"/>
      <c r="B1239" s="655"/>
      <c r="C1239" s="655"/>
      <c r="D1239" s="660"/>
      <c r="E1239" s="650"/>
      <c r="F1239" s="650"/>
      <c r="G1239" s="651"/>
      <c r="H1239" s="650"/>
      <c r="I1239" s="651"/>
      <c r="J1239" s="651"/>
    </row>
    <row r="1240">
      <c r="A1240" s="658"/>
      <c r="B1240" s="655"/>
      <c r="C1240" s="655"/>
      <c r="D1240" s="660"/>
      <c r="E1240" s="650"/>
      <c r="F1240" s="650"/>
      <c r="G1240" s="651"/>
      <c r="H1240" s="667"/>
      <c r="I1240" s="651"/>
      <c r="J1240" s="651"/>
    </row>
    <row r="1241">
      <c r="A1241" s="651"/>
      <c r="B1241" s="651"/>
      <c r="C1241" s="651"/>
      <c r="D1241" s="660"/>
      <c r="E1241" s="650"/>
      <c r="F1241" s="650"/>
      <c r="G1241" s="651"/>
      <c r="H1241" s="650"/>
      <c r="I1241" s="651"/>
      <c r="J1241" s="651"/>
    </row>
    <row r="1242">
      <c r="A1242" s="658"/>
      <c r="B1242" s="655"/>
      <c r="C1242" s="655"/>
      <c r="D1242" s="660"/>
      <c r="E1242" s="650"/>
      <c r="F1242" s="650"/>
      <c r="G1242" s="651"/>
      <c r="H1242" s="650"/>
      <c r="I1242" s="650"/>
      <c r="J1242" s="651"/>
    </row>
    <row r="1243">
      <c r="A1243" s="658"/>
      <c r="B1243" s="655"/>
      <c r="C1243" s="655"/>
      <c r="D1243" s="660"/>
      <c r="E1243" s="650"/>
      <c r="F1243" s="650"/>
      <c r="G1243" s="651"/>
      <c r="H1243" s="650"/>
      <c r="I1243" s="651"/>
      <c r="J1243" s="651"/>
    </row>
    <row r="1244">
      <c r="A1244" s="658"/>
      <c r="B1244" s="655"/>
      <c r="C1244" s="655"/>
      <c r="D1244" s="660"/>
      <c r="E1244" s="650"/>
      <c r="F1244" s="650"/>
      <c r="G1244" s="651"/>
      <c r="H1244" s="650"/>
      <c r="I1244" s="651"/>
      <c r="J1244" s="651"/>
    </row>
    <row r="1245">
      <c r="A1245" s="658"/>
      <c r="B1245" s="655"/>
      <c r="C1245" s="655"/>
      <c r="D1245" s="660"/>
      <c r="E1245" s="650"/>
      <c r="F1245" s="650"/>
      <c r="G1245" s="651"/>
      <c r="H1245" s="650"/>
      <c r="I1245" s="650"/>
      <c r="J1245" s="651"/>
    </row>
    <row r="1246">
      <c r="A1246" s="658"/>
      <c r="B1246" s="655"/>
      <c r="C1246" s="655"/>
      <c r="D1246" s="660"/>
      <c r="E1246" s="650"/>
      <c r="F1246" s="650"/>
      <c r="G1246" s="651"/>
      <c r="H1246" s="650"/>
      <c r="I1246" s="651"/>
      <c r="J1246" s="651"/>
    </row>
    <row r="1247">
      <c r="A1247" s="658"/>
      <c r="B1247" s="655"/>
      <c r="C1247" s="655"/>
      <c r="D1247" s="660"/>
      <c r="E1247" s="650"/>
      <c r="F1247" s="650"/>
      <c r="G1247" s="651"/>
      <c r="H1247" s="650"/>
      <c r="I1247" s="651"/>
      <c r="J1247" s="650"/>
    </row>
    <row r="1248">
      <c r="A1248" s="658"/>
      <c r="B1248" s="655"/>
      <c r="C1248" s="655"/>
      <c r="D1248" s="660"/>
      <c r="E1248" s="650"/>
      <c r="F1248" s="650"/>
      <c r="G1248" s="651"/>
      <c r="H1248" s="650"/>
      <c r="I1248" s="651"/>
      <c r="J1248" s="651"/>
    </row>
    <row r="1249">
      <c r="A1249" s="658"/>
      <c r="B1249" s="655"/>
      <c r="C1249" s="655"/>
      <c r="D1249" s="660"/>
      <c r="E1249" s="650"/>
      <c r="F1249" s="650"/>
      <c r="G1249" s="651"/>
      <c r="H1249" s="650"/>
      <c r="I1249" s="651"/>
      <c r="J1249" s="651"/>
    </row>
    <row r="1250">
      <c r="A1250" s="658"/>
      <c r="B1250" s="655"/>
      <c r="C1250" s="655"/>
      <c r="D1250" s="660"/>
      <c r="E1250" s="650"/>
      <c r="F1250" s="650"/>
      <c r="G1250" s="651"/>
      <c r="H1250" s="650"/>
      <c r="I1250" s="651"/>
      <c r="J1250" s="651"/>
    </row>
    <row r="1251">
      <c r="A1251" s="658"/>
      <c r="B1251" s="655"/>
      <c r="C1251" s="655"/>
      <c r="D1251" s="660"/>
      <c r="E1251" s="650"/>
      <c r="F1251" s="650"/>
      <c r="G1251" s="651"/>
      <c r="H1251" s="650"/>
      <c r="I1251" s="651"/>
      <c r="J1251" s="651"/>
    </row>
    <row r="1252">
      <c r="A1252" s="658"/>
      <c r="B1252" s="655"/>
      <c r="C1252" s="655"/>
      <c r="D1252" s="660"/>
      <c r="E1252" s="650"/>
      <c r="F1252" s="650"/>
      <c r="G1252" s="651"/>
      <c r="H1252" s="650"/>
      <c r="I1252" s="651"/>
      <c r="J1252" s="651"/>
    </row>
    <row r="1253">
      <c r="A1253" s="658"/>
      <c r="B1253" s="655"/>
      <c r="C1253" s="655"/>
      <c r="D1253" s="660"/>
      <c r="E1253" s="650"/>
      <c r="F1253" s="650"/>
      <c r="G1253" s="651"/>
      <c r="H1253" s="650"/>
      <c r="I1253" s="651"/>
      <c r="J1253" s="651"/>
    </row>
    <row r="1254">
      <c r="A1254" s="658"/>
      <c r="B1254" s="655"/>
      <c r="C1254" s="655"/>
      <c r="D1254" s="660"/>
      <c r="E1254" s="650"/>
      <c r="F1254" s="650"/>
      <c r="G1254" s="651"/>
      <c r="H1254" s="650"/>
      <c r="I1254" s="651"/>
      <c r="J1254" s="651"/>
    </row>
    <row r="1255">
      <c r="A1255" s="651"/>
      <c r="B1255" s="651"/>
      <c r="C1255" s="651"/>
      <c r="D1255" s="660"/>
      <c r="E1255" s="650"/>
      <c r="F1255" s="650"/>
      <c r="G1255" s="651"/>
      <c r="H1255" s="650"/>
      <c r="I1255" s="651"/>
      <c r="J1255" s="651"/>
    </row>
    <row r="1256">
      <c r="A1256" s="658"/>
      <c r="B1256" s="655"/>
      <c r="C1256" s="655"/>
      <c r="D1256" s="660"/>
      <c r="E1256" s="650"/>
      <c r="F1256" s="650"/>
      <c r="G1256" s="651"/>
      <c r="H1256" s="650"/>
      <c r="I1256" s="651"/>
      <c r="J1256" s="651"/>
    </row>
    <row r="1257">
      <c r="A1257" s="658"/>
      <c r="B1257" s="655"/>
      <c r="C1257" s="655"/>
      <c r="D1257" s="660"/>
      <c r="E1257" s="650"/>
      <c r="F1257" s="650"/>
      <c r="G1257" s="651"/>
      <c r="H1257" s="650"/>
      <c r="I1257" s="651"/>
      <c r="J1257" s="651"/>
    </row>
    <row r="1258">
      <c r="A1258" s="658"/>
      <c r="B1258" s="655"/>
      <c r="C1258" s="655"/>
      <c r="D1258" s="660"/>
      <c r="E1258" s="650"/>
      <c r="F1258" s="650"/>
      <c r="G1258" s="651"/>
      <c r="H1258" s="650"/>
      <c r="I1258" s="650"/>
      <c r="J1258" s="651"/>
    </row>
    <row r="1259">
      <c r="A1259" s="658"/>
      <c r="B1259" s="655"/>
      <c r="C1259" s="655"/>
      <c r="D1259" s="660"/>
      <c r="E1259" s="650"/>
      <c r="F1259" s="650"/>
      <c r="G1259" s="651"/>
      <c r="H1259" s="650"/>
      <c r="I1259" s="651"/>
      <c r="J1259" s="651"/>
    </row>
    <row r="1260">
      <c r="A1260" s="658"/>
      <c r="B1260" s="655"/>
      <c r="C1260" s="655"/>
      <c r="D1260" s="660"/>
      <c r="E1260" s="650"/>
      <c r="F1260" s="650"/>
      <c r="G1260" s="651"/>
      <c r="H1260" s="650"/>
      <c r="I1260" s="651"/>
      <c r="J1260" s="651"/>
    </row>
    <row r="1261">
      <c r="A1261" s="658"/>
      <c r="B1261" s="655"/>
      <c r="C1261" s="655"/>
      <c r="D1261" s="660"/>
      <c r="E1261" s="650"/>
      <c r="F1261" s="650"/>
      <c r="G1261" s="651"/>
      <c r="H1261" s="650"/>
      <c r="I1261" s="651"/>
      <c r="J1261" s="651"/>
    </row>
    <row r="1262">
      <c r="A1262" s="658"/>
      <c r="B1262" s="655"/>
      <c r="C1262" s="655"/>
      <c r="D1262" s="660"/>
      <c r="E1262" s="650"/>
      <c r="F1262" s="650"/>
      <c r="G1262" s="651"/>
      <c r="H1262" s="650"/>
      <c r="I1262" s="651"/>
      <c r="J1262" s="651"/>
    </row>
    <row r="1263">
      <c r="A1263" s="658"/>
      <c r="B1263" s="655"/>
      <c r="C1263" s="655"/>
      <c r="D1263" s="660"/>
      <c r="E1263" s="650"/>
      <c r="F1263" s="650"/>
      <c r="G1263" s="651"/>
      <c r="H1263" s="650"/>
      <c r="I1263" s="651"/>
      <c r="J1263" s="651"/>
    </row>
    <row r="1264">
      <c r="A1264" s="658"/>
      <c r="B1264" s="655"/>
      <c r="C1264" s="655"/>
      <c r="D1264" s="660"/>
      <c r="E1264" s="650"/>
      <c r="F1264" s="650"/>
      <c r="G1264" s="651"/>
      <c r="H1264" s="650"/>
      <c r="I1264" s="651"/>
      <c r="J1264" s="651"/>
    </row>
    <row r="1265">
      <c r="A1265" s="658"/>
      <c r="B1265" s="655"/>
      <c r="C1265" s="655"/>
      <c r="D1265" s="660"/>
      <c r="E1265" s="650"/>
      <c r="F1265" s="650"/>
      <c r="G1265" s="651"/>
      <c r="H1265" s="650"/>
      <c r="I1265" s="650"/>
      <c r="J1265" s="651"/>
    </row>
    <row r="1266">
      <c r="A1266" s="658"/>
      <c r="B1266" s="655"/>
      <c r="C1266" s="655"/>
      <c r="D1266" s="660"/>
      <c r="E1266" s="650"/>
      <c r="F1266" s="650"/>
      <c r="G1266" s="651"/>
      <c r="H1266" s="650"/>
      <c r="I1266" s="651"/>
      <c r="J1266" s="651"/>
    </row>
    <row r="1267">
      <c r="A1267" s="658"/>
      <c r="B1267" s="655"/>
      <c r="C1267" s="655"/>
      <c r="D1267" s="660"/>
      <c r="E1267" s="650"/>
      <c r="F1267" s="650"/>
      <c r="G1267" s="651"/>
      <c r="H1267" s="650"/>
      <c r="I1267" s="651"/>
      <c r="J1267" s="651"/>
    </row>
    <row r="1268">
      <c r="A1268" s="658"/>
      <c r="B1268" s="655"/>
      <c r="C1268" s="655"/>
      <c r="D1268" s="660"/>
      <c r="E1268" s="650"/>
      <c r="F1268" s="650"/>
      <c r="G1268" s="651"/>
      <c r="H1268" s="650"/>
      <c r="I1268" s="650"/>
      <c r="J1268" s="651"/>
    </row>
    <row r="1269">
      <c r="A1269" s="658"/>
      <c r="B1269" s="655"/>
      <c r="C1269" s="655"/>
      <c r="D1269" s="660"/>
      <c r="E1269" s="650"/>
      <c r="F1269" s="650"/>
      <c r="G1269" s="651"/>
      <c r="H1269" s="650"/>
      <c r="I1269" s="651"/>
      <c r="J1269" s="651"/>
    </row>
    <row r="1270">
      <c r="A1270" s="658"/>
      <c r="B1270" s="655"/>
      <c r="C1270" s="655"/>
      <c r="D1270" s="660"/>
      <c r="E1270" s="650"/>
      <c r="F1270" s="650"/>
      <c r="G1270" s="651"/>
      <c r="H1270" s="650"/>
      <c r="I1270" s="651"/>
      <c r="J1270" s="651"/>
    </row>
    <row r="1271">
      <c r="A1271" s="651"/>
      <c r="B1271" s="651"/>
      <c r="C1271" s="651"/>
      <c r="D1271" s="660"/>
      <c r="E1271" s="650"/>
      <c r="F1271" s="650"/>
      <c r="G1271" s="651"/>
      <c r="H1271" s="650"/>
      <c r="I1271" s="651"/>
      <c r="J1271" s="651"/>
    </row>
    <row r="1272">
      <c r="A1272" s="658"/>
      <c r="B1272" s="655"/>
      <c r="C1272" s="655"/>
      <c r="D1272" s="660"/>
      <c r="E1272" s="650"/>
      <c r="F1272" s="650"/>
      <c r="G1272" s="651"/>
      <c r="H1272" s="650"/>
      <c r="I1272" s="651"/>
      <c r="J1272" s="651"/>
    </row>
    <row r="1273">
      <c r="A1273" s="658"/>
      <c r="B1273" s="655"/>
      <c r="C1273" s="655"/>
      <c r="D1273" s="660"/>
      <c r="E1273" s="650"/>
      <c r="F1273" s="650"/>
      <c r="G1273" s="651"/>
      <c r="H1273" s="650"/>
      <c r="I1273" s="651"/>
      <c r="J1273" s="651"/>
    </row>
    <row r="1274">
      <c r="A1274" s="658"/>
      <c r="B1274" s="655"/>
      <c r="C1274" s="655"/>
      <c r="D1274" s="660"/>
      <c r="E1274" s="650"/>
      <c r="F1274" s="650"/>
      <c r="G1274" s="651"/>
      <c r="H1274" s="650"/>
      <c r="I1274" s="650"/>
      <c r="J1274" s="651"/>
    </row>
    <row r="1275">
      <c r="A1275" s="658"/>
      <c r="B1275" s="655"/>
      <c r="C1275" s="655"/>
      <c r="D1275" s="660"/>
      <c r="E1275" s="650"/>
      <c r="F1275" s="650"/>
      <c r="G1275" s="651"/>
      <c r="H1275" s="650"/>
      <c r="I1275" s="650"/>
      <c r="J1275" s="651"/>
    </row>
    <row r="1276">
      <c r="A1276" s="658"/>
      <c r="B1276" s="655"/>
      <c r="C1276" s="655"/>
      <c r="D1276" s="660"/>
      <c r="E1276" s="650"/>
      <c r="F1276" s="650"/>
      <c r="G1276" s="651"/>
      <c r="H1276" s="650"/>
      <c r="I1276" s="651"/>
      <c r="J1276" s="651"/>
    </row>
    <row r="1277">
      <c r="A1277" s="658"/>
      <c r="B1277" s="655"/>
      <c r="C1277" s="655"/>
      <c r="D1277" s="660"/>
      <c r="E1277" s="650"/>
      <c r="F1277" s="650"/>
      <c r="G1277" s="651"/>
      <c r="H1277" s="650"/>
      <c r="I1277" s="650"/>
      <c r="J1277" s="651"/>
    </row>
    <row r="1278">
      <c r="A1278" s="658"/>
      <c r="B1278" s="655"/>
      <c r="C1278" s="655"/>
      <c r="D1278" s="660"/>
      <c r="E1278" s="650"/>
      <c r="F1278" s="650"/>
      <c r="G1278" s="651"/>
      <c r="H1278" s="650"/>
      <c r="I1278" s="650"/>
      <c r="J1278" s="651"/>
    </row>
    <row r="1279">
      <c r="A1279" s="658"/>
      <c r="B1279" s="655"/>
      <c r="C1279" s="655"/>
      <c r="D1279" s="660"/>
      <c r="E1279" s="650"/>
      <c r="F1279" s="650"/>
      <c r="G1279" s="651"/>
      <c r="H1279" s="650"/>
      <c r="I1279" s="650"/>
      <c r="J1279" s="651"/>
    </row>
    <row r="1280">
      <c r="A1280" s="658"/>
      <c r="B1280" s="655"/>
      <c r="C1280" s="655"/>
      <c r="D1280" s="660"/>
      <c r="E1280" s="650"/>
      <c r="F1280" s="650"/>
      <c r="G1280" s="651"/>
      <c r="H1280" s="650"/>
      <c r="I1280" s="651"/>
      <c r="J1280" s="651"/>
    </row>
    <row r="1281">
      <c r="A1281" s="658"/>
      <c r="B1281" s="655"/>
      <c r="C1281" s="655"/>
      <c r="D1281" s="660"/>
      <c r="E1281" s="650"/>
      <c r="F1281" s="650"/>
      <c r="G1281" s="651"/>
      <c r="H1281" s="650"/>
      <c r="I1281" s="651"/>
      <c r="J1281" s="651"/>
    </row>
    <row r="1282">
      <c r="A1282" s="658"/>
      <c r="B1282" s="655"/>
      <c r="C1282" s="655"/>
      <c r="D1282" s="660"/>
      <c r="E1282" s="650"/>
      <c r="F1282" s="650"/>
      <c r="G1282" s="651"/>
      <c r="H1282" s="650"/>
      <c r="I1282" s="651"/>
      <c r="J1282" s="650"/>
    </row>
    <row r="1283">
      <c r="A1283" s="658"/>
      <c r="B1283" s="655"/>
      <c r="C1283" s="655"/>
      <c r="D1283" s="660"/>
      <c r="E1283" s="650"/>
      <c r="F1283" s="650"/>
      <c r="G1283" s="651"/>
      <c r="H1283" s="650"/>
      <c r="I1283" s="650"/>
      <c r="J1283" s="651"/>
    </row>
    <row r="1284">
      <c r="A1284" s="658"/>
      <c r="B1284" s="655"/>
      <c r="C1284" s="655"/>
      <c r="D1284" s="660"/>
      <c r="E1284" s="650"/>
      <c r="F1284" s="650"/>
      <c r="G1284" s="651"/>
      <c r="H1284" s="650"/>
      <c r="I1284" s="651"/>
      <c r="J1284" s="651"/>
    </row>
    <row r="1285">
      <c r="A1285" s="658"/>
      <c r="B1285" s="655"/>
      <c r="C1285" s="655"/>
      <c r="D1285" s="660"/>
      <c r="E1285" s="650"/>
      <c r="F1285" s="650"/>
      <c r="G1285" s="651"/>
      <c r="H1285" s="650"/>
      <c r="I1285" s="650"/>
      <c r="J1285" s="651"/>
    </row>
    <row r="1286">
      <c r="A1286" s="658"/>
      <c r="B1286" s="655"/>
      <c r="C1286" s="655"/>
      <c r="D1286" s="660"/>
      <c r="E1286" s="650"/>
      <c r="F1286" s="650"/>
      <c r="G1286" s="651"/>
      <c r="H1286" s="650"/>
      <c r="I1286" s="650"/>
      <c r="J1286" s="651"/>
    </row>
    <row r="1287">
      <c r="A1287" s="658"/>
      <c r="B1287" s="655"/>
      <c r="C1287" s="655"/>
      <c r="D1287" s="660"/>
      <c r="E1287" s="650"/>
      <c r="F1287" s="650"/>
      <c r="G1287" s="651"/>
      <c r="H1287" s="650"/>
      <c r="I1287" s="650"/>
      <c r="J1287" s="651"/>
    </row>
    <row r="1288">
      <c r="A1288" s="658"/>
      <c r="B1288" s="655"/>
      <c r="C1288" s="655"/>
      <c r="D1288" s="660"/>
      <c r="E1288" s="650"/>
      <c r="F1288" s="650"/>
      <c r="G1288" s="651"/>
      <c r="H1288" s="650"/>
      <c r="I1288" s="650"/>
      <c r="J1288" s="651"/>
    </row>
    <row r="1289">
      <c r="A1289" s="658"/>
      <c r="B1289" s="655"/>
      <c r="C1289" s="655"/>
      <c r="D1289" s="660"/>
      <c r="E1289" s="650"/>
      <c r="F1289" s="650"/>
      <c r="G1289" s="651"/>
      <c r="H1289" s="650"/>
      <c r="I1289" s="650"/>
      <c r="J1289" s="651"/>
    </row>
    <row r="1290">
      <c r="A1290" s="658"/>
      <c r="B1290" s="655"/>
      <c r="C1290" s="655"/>
      <c r="D1290" s="660"/>
      <c r="E1290" s="650"/>
      <c r="F1290" s="650"/>
      <c r="G1290" s="651"/>
      <c r="H1290" s="650"/>
      <c r="I1290" s="650"/>
      <c r="J1290" s="651"/>
    </row>
    <row r="1291">
      <c r="A1291" s="658"/>
      <c r="B1291" s="655"/>
      <c r="C1291" s="655"/>
      <c r="D1291" s="660"/>
      <c r="E1291" s="650"/>
      <c r="F1291" s="650"/>
      <c r="G1291" s="651"/>
      <c r="H1291" s="650"/>
      <c r="I1291" s="651"/>
      <c r="J1291" s="651"/>
    </row>
    <row r="1292">
      <c r="A1292" s="651"/>
      <c r="B1292" s="651"/>
      <c r="C1292" s="651"/>
      <c r="D1292" s="660"/>
      <c r="E1292" s="650"/>
      <c r="F1292" s="650"/>
      <c r="G1292" s="651"/>
      <c r="H1292" s="650"/>
      <c r="I1292" s="651"/>
      <c r="J1292" s="651"/>
    </row>
    <row r="1293">
      <c r="A1293" s="658"/>
      <c r="B1293" s="655"/>
      <c r="C1293" s="655"/>
      <c r="D1293" s="660"/>
      <c r="E1293" s="650"/>
      <c r="F1293" s="650"/>
      <c r="G1293" s="651"/>
      <c r="H1293" s="650"/>
      <c r="I1293" s="651"/>
      <c r="J1293" s="651"/>
    </row>
    <row r="1294">
      <c r="A1294" s="658"/>
      <c r="B1294" s="655"/>
      <c r="C1294" s="655"/>
      <c r="D1294" s="660"/>
      <c r="E1294" s="650"/>
      <c r="F1294" s="650"/>
      <c r="G1294" s="651"/>
      <c r="H1294" s="650"/>
      <c r="I1294" s="651"/>
      <c r="J1294" s="651"/>
    </row>
    <row r="1295">
      <c r="A1295" s="658"/>
      <c r="B1295" s="655"/>
      <c r="C1295" s="655"/>
      <c r="D1295" s="660"/>
      <c r="E1295" s="650"/>
      <c r="F1295" s="650"/>
      <c r="G1295" s="651"/>
      <c r="H1295" s="650"/>
      <c r="I1295" s="651"/>
      <c r="J1295" s="650"/>
    </row>
    <row r="1296">
      <c r="A1296" s="658"/>
      <c r="B1296" s="655"/>
      <c r="C1296" s="655"/>
      <c r="D1296" s="660"/>
      <c r="E1296" s="650"/>
      <c r="F1296" s="650"/>
      <c r="G1296" s="651"/>
      <c r="H1296" s="650"/>
      <c r="I1296" s="651"/>
      <c r="J1296" s="650"/>
    </row>
    <row r="1297">
      <c r="A1297" s="658"/>
      <c r="B1297" s="655"/>
      <c r="C1297" s="655"/>
      <c r="D1297" s="660"/>
      <c r="E1297" s="650"/>
      <c r="F1297" s="650"/>
      <c r="G1297" s="651"/>
      <c r="H1297" s="650"/>
      <c r="I1297" s="651"/>
      <c r="J1297" s="651"/>
    </row>
    <row r="1298">
      <c r="A1298" s="658"/>
      <c r="B1298" s="655"/>
      <c r="C1298" s="655"/>
      <c r="D1298" s="660"/>
      <c r="E1298" s="650"/>
      <c r="F1298" s="650"/>
      <c r="G1298" s="651"/>
      <c r="H1298" s="650"/>
      <c r="I1298" s="651"/>
      <c r="J1298" s="650"/>
    </row>
    <row r="1299">
      <c r="A1299" s="658"/>
      <c r="B1299" s="655"/>
      <c r="C1299" s="655"/>
      <c r="D1299" s="660"/>
      <c r="E1299" s="650"/>
      <c r="F1299" s="650"/>
      <c r="G1299" s="651"/>
      <c r="H1299" s="651"/>
      <c r="I1299" s="651"/>
      <c r="J1299" s="651"/>
    </row>
    <row r="1300">
      <c r="A1300" s="658"/>
      <c r="B1300" s="655"/>
      <c r="C1300" s="655"/>
      <c r="D1300" s="660"/>
      <c r="E1300" s="650"/>
      <c r="F1300" s="650"/>
      <c r="G1300" s="651"/>
      <c r="H1300" s="650"/>
      <c r="I1300" s="651"/>
      <c r="J1300" s="651"/>
    </row>
    <row r="1301">
      <c r="A1301" s="658"/>
      <c r="B1301" s="655"/>
      <c r="C1301" s="655"/>
      <c r="D1301" s="660"/>
      <c r="E1301" s="650"/>
      <c r="F1301" s="650"/>
      <c r="G1301" s="651"/>
      <c r="H1301" s="650"/>
      <c r="I1301" s="651"/>
      <c r="J1301" s="651"/>
    </row>
    <row r="1302">
      <c r="A1302" s="658"/>
      <c r="B1302" s="655"/>
      <c r="C1302" s="655"/>
      <c r="D1302" s="660"/>
      <c r="E1302" s="650"/>
      <c r="F1302" s="650"/>
      <c r="G1302" s="651"/>
      <c r="H1302" s="667"/>
      <c r="I1302" s="650"/>
      <c r="J1302" s="651"/>
    </row>
    <row r="1303">
      <c r="A1303" s="658"/>
      <c r="B1303" s="655"/>
      <c r="C1303" s="655"/>
      <c r="D1303" s="660"/>
      <c r="E1303" s="650"/>
      <c r="F1303" s="650"/>
      <c r="G1303" s="651"/>
      <c r="H1303" s="650"/>
      <c r="I1303" s="651"/>
      <c r="J1303" s="651"/>
    </row>
    <row r="1304">
      <c r="A1304" s="658"/>
      <c r="B1304" s="655"/>
      <c r="C1304" s="655"/>
      <c r="D1304" s="660"/>
      <c r="E1304" s="650"/>
      <c r="F1304" s="650"/>
      <c r="G1304" s="651"/>
      <c r="H1304" s="650"/>
      <c r="I1304" s="650"/>
      <c r="J1304" s="651"/>
    </row>
    <row r="1305">
      <c r="A1305" s="658"/>
      <c r="B1305" s="655"/>
      <c r="C1305" s="655"/>
      <c r="D1305" s="660"/>
      <c r="E1305" s="650"/>
      <c r="F1305" s="650"/>
      <c r="G1305" s="651"/>
      <c r="H1305" s="650"/>
      <c r="I1305" s="650"/>
      <c r="J1305" s="651"/>
    </row>
    <row r="1306">
      <c r="A1306" s="658"/>
      <c r="B1306" s="655"/>
      <c r="C1306" s="655"/>
      <c r="D1306" s="660"/>
      <c r="E1306" s="650"/>
      <c r="F1306" s="650"/>
      <c r="G1306" s="651"/>
      <c r="H1306" s="650"/>
      <c r="I1306" s="651"/>
      <c r="J1306" s="651"/>
    </row>
    <row r="1307">
      <c r="A1307" s="658"/>
      <c r="B1307" s="655"/>
      <c r="C1307" s="655"/>
      <c r="D1307" s="660"/>
      <c r="E1307" s="650"/>
      <c r="F1307" s="650"/>
      <c r="G1307" s="651"/>
      <c r="H1307" s="650"/>
      <c r="I1307" s="651"/>
      <c r="J1307" s="650"/>
    </row>
    <row r="1308">
      <c r="A1308" s="658"/>
      <c r="B1308" s="655"/>
      <c r="C1308" s="655"/>
      <c r="D1308" s="660"/>
      <c r="E1308" s="650"/>
      <c r="F1308" s="650"/>
      <c r="G1308" s="651"/>
      <c r="H1308" s="667"/>
      <c r="I1308" s="650"/>
      <c r="J1308" s="651"/>
    </row>
    <row r="1309">
      <c r="A1309" s="658"/>
      <c r="B1309" s="655"/>
      <c r="C1309" s="655"/>
      <c r="D1309" s="660"/>
      <c r="E1309" s="650"/>
      <c r="F1309" s="650"/>
      <c r="G1309" s="651"/>
      <c r="H1309" s="650"/>
      <c r="I1309" s="651"/>
      <c r="J1309" s="651"/>
    </row>
    <row r="1310">
      <c r="A1310" s="658"/>
      <c r="B1310" s="655"/>
      <c r="C1310" s="655"/>
      <c r="D1310" s="660"/>
      <c r="E1310" s="650"/>
      <c r="F1310" s="650"/>
      <c r="G1310" s="651"/>
      <c r="H1310" s="650"/>
      <c r="I1310" s="651"/>
      <c r="J1310" s="650"/>
    </row>
    <row r="1311">
      <c r="A1311" s="658"/>
      <c r="B1311" s="655"/>
      <c r="C1311" s="655"/>
      <c r="D1311" s="660"/>
      <c r="E1311" s="650"/>
      <c r="F1311" s="650"/>
      <c r="G1311" s="651"/>
      <c r="H1311" s="650"/>
      <c r="I1311" s="650"/>
      <c r="J1311" s="651"/>
    </row>
    <row r="1312">
      <c r="A1312" s="658"/>
      <c r="B1312" s="655"/>
      <c r="C1312" s="655"/>
      <c r="D1312" s="660"/>
      <c r="E1312" s="650"/>
      <c r="F1312" s="650"/>
      <c r="G1312" s="651"/>
      <c r="H1312" s="650"/>
      <c r="I1312" s="651"/>
      <c r="J1312" s="650"/>
    </row>
    <row r="1313">
      <c r="A1313" s="658"/>
      <c r="B1313" s="655"/>
      <c r="C1313" s="655"/>
      <c r="D1313" s="660"/>
      <c r="E1313" s="650"/>
      <c r="F1313" s="650"/>
      <c r="G1313" s="651"/>
      <c r="H1313" s="650"/>
      <c r="I1313" s="651"/>
      <c r="J1313" s="650"/>
    </row>
    <row r="1314">
      <c r="A1314" s="658"/>
      <c r="B1314" s="655"/>
      <c r="C1314" s="655"/>
      <c r="D1314" s="660"/>
      <c r="E1314" s="650"/>
      <c r="F1314" s="650"/>
      <c r="G1314" s="651"/>
      <c r="H1314" s="650"/>
      <c r="I1314" s="651"/>
      <c r="J1314" s="650"/>
    </row>
    <row r="1315">
      <c r="A1315" s="658"/>
      <c r="B1315" s="655"/>
      <c r="C1315" s="655"/>
      <c r="D1315" s="660"/>
      <c r="E1315" s="650"/>
      <c r="F1315" s="650"/>
      <c r="G1315" s="651"/>
      <c r="H1315" s="650"/>
      <c r="I1315" s="651"/>
      <c r="J1315" s="651"/>
    </row>
    <row r="1316">
      <c r="A1316" s="658"/>
      <c r="B1316" s="655"/>
      <c r="C1316" s="655"/>
      <c r="D1316" s="660"/>
      <c r="E1316" s="650"/>
      <c r="F1316" s="650"/>
      <c r="G1316" s="651"/>
      <c r="H1316" s="650"/>
      <c r="I1316" s="651"/>
      <c r="J1316" s="651"/>
    </row>
    <row r="1317">
      <c r="A1317" s="651"/>
      <c r="B1317" s="651"/>
      <c r="C1317" s="651"/>
      <c r="D1317" s="660"/>
      <c r="E1317" s="650"/>
      <c r="F1317" s="650"/>
      <c r="G1317" s="651"/>
      <c r="H1317" s="650"/>
      <c r="I1317" s="651"/>
      <c r="J1317" s="651"/>
    </row>
    <row r="1318">
      <c r="A1318" s="658"/>
      <c r="B1318" s="655"/>
      <c r="C1318" s="655"/>
      <c r="D1318" s="660"/>
      <c r="E1318" s="650"/>
      <c r="F1318" s="650"/>
      <c r="G1318" s="651"/>
      <c r="H1318" s="650"/>
      <c r="I1318" s="651"/>
      <c r="J1318" s="651"/>
    </row>
    <row r="1319">
      <c r="A1319" s="658"/>
      <c r="B1319" s="655"/>
      <c r="C1319" s="655"/>
      <c r="D1319" s="660"/>
      <c r="E1319" s="650"/>
      <c r="F1319" s="650"/>
      <c r="G1319" s="651"/>
      <c r="H1319" s="650"/>
      <c r="I1319" s="651"/>
      <c r="J1319" s="651"/>
    </row>
    <row r="1320">
      <c r="A1320" s="658"/>
      <c r="B1320" s="655"/>
      <c r="C1320" s="655"/>
      <c r="D1320" s="660"/>
      <c r="E1320" s="650"/>
      <c r="F1320" s="650"/>
      <c r="G1320" s="651"/>
      <c r="H1320" s="650"/>
      <c r="I1320" s="651"/>
      <c r="J1320" s="651"/>
    </row>
    <row r="1321">
      <c r="A1321" s="658"/>
      <c r="B1321" s="655"/>
      <c r="C1321" s="655"/>
      <c r="D1321" s="660"/>
      <c r="E1321" s="650"/>
      <c r="F1321" s="650"/>
      <c r="G1321" s="651"/>
      <c r="H1321" s="650"/>
      <c r="I1321" s="651"/>
      <c r="J1321" s="650"/>
    </row>
    <row r="1322">
      <c r="A1322" s="658"/>
      <c r="B1322" s="655"/>
      <c r="C1322" s="655"/>
      <c r="D1322" s="660"/>
      <c r="E1322" s="650"/>
      <c r="F1322" s="650"/>
      <c r="G1322" s="651"/>
      <c r="H1322" s="650"/>
      <c r="I1322" s="651"/>
      <c r="J1322" s="651"/>
    </row>
    <row r="1323">
      <c r="A1323" s="658"/>
      <c r="B1323" s="655"/>
      <c r="C1323" s="655"/>
      <c r="D1323" s="660"/>
      <c r="E1323" s="650"/>
      <c r="F1323" s="650"/>
      <c r="G1323" s="651"/>
      <c r="H1323" s="650"/>
      <c r="I1323" s="650"/>
      <c r="J1323" s="650"/>
    </row>
    <row r="1324">
      <c r="A1324" s="658"/>
      <c r="B1324" s="655"/>
      <c r="C1324" s="655"/>
      <c r="D1324" s="660"/>
      <c r="E1324" s="650"/>
      <c r="F1324" s="650"/>
      <c r="G1324" s="651"/>
      <c r="H1324" s="650"/>
      <c r="I1324" s="651"/>
      <c r="J1324" s="651"/>
    </row>
    <row r="1325">
      <c r="A1325" s="658"/>
      <c r="B1325" s="655"/>
      <c r="C1325" s="655"/>
      <c r="D1325" s="660"/>
      <c r="E1325" s="650"/>
      <c r="F1325" s="650"/>
      <c r="G1325" s="651"/>
      <c r="H1325" s="650"/>
      <c r="I1325" s="650"/>
      <c r="J1325" s="651"/>
    </row>
    <row r="1326">
      <c r="A1326" s="658"/>
      <c r="B1326" s="655"/>
      <c r="C1326" s="655"/>
      <c r="D1326" s="660"/>
      <c r="E1326" s="650"/>
      <c r="F1326" s="650"/>
      <c r="G1326" s="651"/>
      <c r="H1326" s="650"/>
      <c r="I1326" s="651"/>
      <c r="J1326" s="651"/>
    </row>
    <row r="1327">
      <c r="A1327" s="658"/>
      <c r="B1327" s="655"/>
      <c r="C1327" s="655"/>
      <c r="D1327" s="660"/>
      <c r="E1327" s="650"/>
      <c r="F1327" s="650"/>
      <c r="G1327" s="651"/>
      <c r="H1327" s="650"/>
      <c r="I1327" s="651"/>
      <c r="J1327" s="650"/>
    </row>
    <row r="1328">
      <c r="A1328" s="658"/>
      <c r="B1328" s="655"/>
      <c r="C1328" s="655"/>
      <c r="D1328" s="660"/>
      <c r="E1328" s="650"/>
      <c r="F1328" s="650"/>
      <c r="G1328" s="651"/>
      <c r="H1328" s="650"/>
      <c r="I1328" s="651"/>
      <c r="J1328" s="650"/>
    </row>
    <row r="1329">
      <c r="A1329" s="658"/>
      <c r="B1329" s="655"/>
      <c r="C1329" s="655"/>
      <c r="D1329" s="660"/>
      <c r="E1329" s="650"/>
      <c r="F1329" s="650"/>
      <c r="G1329" s="651"/>
      <c r="H1329" s="650"/>
      <c r="I1329" s="650"/>
      <c r="J1329" s="651"/>
    </row>
    <row r="1330">
      <c r="A1330" s="658"/>
      <c r="B1330" s="655"/>
      <c r="C1330" s="655"/>
      <c r="D1330" s="660"/>
      <c r="E1330" s="650"/>
      <c r="F1330" s="650"/>
      <c r="G1330" s="651"/>
      <c r="H1330" s="650"/>
      <c r="I1330" s="651"/>
      <c r="J1330" s="651"/>
    </row>
    <row r="1331">
      <c r="A1331" s="658"/>
      <c r="B1331" s="655"/>
      <c r="C1331" s="655"/>
      <c r="D1331" s="660"/>
      <c r="E1331" s="650"/>
      <c r="F1331" s="650"/>
      <c r="G1331" s="651"/>
      <c r="H1331" s="650"/>
      <c r="I1331" s="651"/>
      <c r="J1331" s="651"/>
    </row>
    <row r="1332">
      <c r="A1332" s="658"/>
      <c r="B1332" s="655"/>
      <c r="C1332" s="655"/>
      <c r="D1332" s="660"/>
      <c r="E1332" s="650"/>
      <c r="F1332" s="650"/>
      <c r="G1332" s="651"/>
      <c r="H1332" s="650"/>
      <c r="I1332" s="651"/>
      <c r="J1332" s="651"/>
    </row>
    <row r="1333">
      <c r="A1333" s="658"/>
      <c r="B1333" s="655"/>
      <c r="C1333" s="655"/>
      <c r="D1333" s="660"/>
      <c r="E1333" s="650"/>
      <c r="F1333" s="650"/>
      <c r="G1333" s="651"/>
      <c r="H1333" s="650"/>
      <c r="I1333" s="651"/>
      <c r="J1333" s="651"/>
    </row>
    <row r="1334">
      <c r="A1334" s="658"/>
      <c r="B1334" s="655"/>
      <c r="C1334" s="655"/>
      <c r="D1334" s="660"/>
      <c r="E1334" s="650"/>
      <c r="F1334" s="650"/>
      <c r="G1334" s="651"/>
      <c r="H1334" s="650"/>
      <c r="I1334" s="651"/>
      <c r="J1334" s="651"/>
    </row>
    <row r="1335">
      <c r="A1335" s="658"/>
      <c r="B1335" s="655"/>
      <c r="C1335" s="655"/>
      <c r="D1335" s="660"/>
      <c r="E1335" s="650"/>
      <c r="F1335" s="650"/>
      <c r="G1335" s="651"/>
      <c r="H1335" s="650"/>
      <c r="I1335" s="667"/>
      <c r="J1335" s="651"/>
    </row>
    <row r="1336">
      <c r="A1336" s="658"/>
      <c r="B1336" s="655"/>
      <c r="C1336" s="655"/>
      <c r="D1336" s="660"/>
      <c r="E1336" s="650"/>
      <c r="F1336" s="650"/>
      <c r="G1336" s="651"/>
      <c r="H1336" s="650"/>
      <c r="I1336" s="667"/>
      <c r="J1336" s="651"/>
    </row>
    <row r="1337">
      <c r="A1337" s="658"/>
      <c r="B1337" s="655"/>
      <c r="C1337" s="655"/>
      <c r="D1337" s="660"/>
      <c r="E1337" s="650"/>
      <c r="F1337" s="650"/>
      <c r="G1337" s="651"/>
      <c r="H1337" s="650"/>
      <c r="I1337" s="650"/>
      <c r="J1337" s="651"/>
    </row>
    <row r="1338">
      <c r="A1338" s="658"/>
      <c r="B1338" s="655"/>
      <c r="C1338" s="655"/>
      <c r="D1338" s="660"/>
      <c r="E1338" s="650"/>
      <c r="F1338" s="650"/>
      <c r="G1338" s="651"/>
      <c r="H1338" s="650"/>
      <c r="I1338" s="651"/>
      <c r="J1338" s="651"/>
    </row>
    <row r="1339">
      <c r="A1339" s="658"/>
      <c r="B1339" s="655"/>
      <c r="C1339" s="655"/>
      <c r="D1339" s="660"/>
      <c r="E1339" s="650"/>
      <c r="F1339" s="650"/>
      <c r="G1339" s="651"/>
      <c r="H1339" s="650"/>
      <c r="I1339" s="650"/>
      <c r="J1339" s="651"/>
    </row>
    <row r="1340">
      <c r="A1340" s="658"/>
      <c r="B1340" s="655"/>
      <c r="C1340" s="655"/>
      <c r="D1340" s="660"/>
      <c r="E1340" s="650"/>
      <c r="F1340" s="650"/>
      <c r="G1340" s="651"/>
      <c r="H1340" s="650"/>
      <c r="I1340" s="651"/>
      <c r="J1340" s="651"/>
    </row>
    <row r="1341">
      <c r="A1341" s="651"/>
      <c r="B1341" s="651"/>
      <c r="C1341" s="651"/>
      <c r="D1341" s="660"/>
      <c r="E1341" s="650"/>
      <c r="F1341" s="650"/>
      <c r="G1341" s="651"/>
      <c r="H1341" s="650"/>
      <c r="I1341" s="651"/>
      <c r="J1341" s="651"/>
    </row>
    <row r="1342">
      <c r="A1342" s="658"/>
      <c r="B1342" s="655"/>
      <c r="C1342" s="655"/>
      <c r="D1342" s="660"/>
      <c r="E1342" s="650"/>
      <c r="F1342" s="650"/>
      <c r="G1342" s="651"/>
      <c r="H1342" s="650"/>
      <c r="I1342" s="651"/>
      <c r="J1342" s="651"/>
    </row>
    <row r="1343">
      <c r="A1343" s="658"/>
      <c r="B1343" s="655"/>
      <c r="C1343" s="655"/>
      <c r="D1343" s="660"/>
      <c r="E1343" s="650"/>
      <c r="F1343" s="650"/>
      <c r="G1343" s="651"/>
      <c r="H1343" s="650"/>
      <c r="I1343" s="651"/>
      <c r="J1343" s="651"/>
    </row>
    <row r="1344">
      <c r="A1344" s="658"/>
      <c r="B1344" s="655"/>
      <c r="C1344" s="655"/>
      <c r="D1344" s="660"/>
      <c r="E1344" s="650"/>
      <c r="F1344" s="650"/>
      <c r="G1344" s="651"/>
      <c r="H1344" s="650"/>
      <c r="I1344" s="651"/>
      <c r="J1344" s="651"/>
    </row>
    <row r="1345">
      <c r="A1345" s="658"/>
      <c r="B1345" s="655"/>
      <c r="C1345" s="655"/>
      <c r="D1345" s="660"/>
      <c r="E1345" s="650"/>
      <c r="F1345" s="650"/>
      <c r="G1345" s="651"/>
      <c r="H1345" s="650"/>
      <c r="I1345" s="651"/>
      <c r="J1345" s="651"/>
    </row>
    <row r="1346">
      <c r="A1346" s="658"/>
      <c r="B1346" s="655"/>
      <c r="C1346" s="655"/>
      <c r="D1346" s="660"/>
      <c r="E1346" s="650"/>
      <c r="F1346" s="650"/>
      <c r="G1346" s="651"/>
      <c r="H1346" s="650"/>
      <c r="I1346" s="651"/>
      <c r="J1346" s="651"/>
    </row>
    <row r="1347">
      <c r="A1347" s="658"/>
      <c r="B1347" s="655"/>
      <c r="C1347" s="655"/>
      <c r="D1347" s="660"/>
      <c r="E1347" s="650"/>
      <c r="F1347" s="650"/>
      <c r="G1347" s="651"/>
      <c r="H1347" s="650"/>
      <c r="I1347" s="651"/>
      <c r="J1347" s="651"/>
    </row>
    <row r="1348">
      <c r="A1348" s="658"/>
      <c r="B1348" s="655"/>
      <c r="C1348" s="655"/>
      <c r="D1348" s="660"/>
      <c r="E1348" s="650"/>
      <c r="F1348" s="650"/>
      <c r="G1348" s="651"/>
      <c r="H1348" s="650"/>
      <c r="I1348" s="651"/>
      <c r="J1348" s="651"/>
    </row>
    <row r="1349">
      <c r="A1349" s="658"/>
      <c r="B1349" s="655"/>
      <c r="C1349" s="655"/>
      <c r="D1349" s="660"/>
      <c r="E1349" s="650"/>
      <c r="F1349" s="650"/>
      <c r="G1349" s="651"/>
      <c r="H1349" s="650"/>
      <c r="I1349" s="651"/>
      <c r="J1349" s="651"/>
    </row>
    <row r="1350">
      <c r="A1350" s="658"/>
      <c r="B1350" s="655"/>
      <c r="C1350" s="655"/>
      <c r="D1350" s="660"/>
      <c r="E1350" s="650"/>
      <c r="F1350" s="650"/>
      <c r="G1350" s="651"/>
      <c r="H1350" s="650"/>
      <c r="I1350" s="651"/>
      <c r="J1350" s="651"/>
    </row>
    <row r="1351">
      <c r="A1351" s="658"/>
      <c r="B1351" s="655"/>
      <c r="C1351" s="655"/>
      <c r="D1351" s="660"/>
      <c r="E1351" s="650"/>
      <c r="F1351" s="650"/>
      <c r="G1351" s="651"/>
      <c r="H1351" s="650"/>
      <c r="I1351" s="651"/>
      <c r="J1351" s="651"/>
    </row>
    <row r="1352">
      <c r="A1352" s="658"/>
      <c r="B1352" s="655"/>
      <c r="C1352" s="655"/>
      <c r="D1352" s="660"/>
      <c r="E1352" s="650"/>
      <c r="F1352" s="650"/>
      <c r="G1352" s="651"/>
      <c r="H1352" s="650"/>
      <c r="I1352" s="651"/>
      <c r="J1352" s="651"/>
    </row>
    <row r="1353">
      <c r="A1353" s="658"/>
      <c r="B1353" s="655"/>
      <c r="C1353" s="655"/>
      <c r="D1353" s="660"/>
      <c r="E1353" s="650"/>
      <c r="F1353" s="650"/>
      <c r="G1353" s="651"/>
      <c r="H1353" s="650"/>
      <c r="I1353" s="651"/>
      <c r="J1353" s="651"/>
    </row>
    <row r="1354">
      <c r="A1354" s="658"/>
      <c r="B1354" s="655"/>
      <c r="C1354" s="655"/>
      <c r="D1354" s="660"/>
      <c r="E1354" s="650"/>
      <c r="F1354" s="650"/>
      <c r="G1354" s="651"/>
      <c r="H1354" s="650"/>
      <c r="I1354" s="650"/>
      <c r="J1354" s="651"/>
    </row>
    <row r="1355">
      <c r="A1355" s="658"/>
      <c r="B1355" s="655"/>
      <c r="C1355" s="655"/>
      <c r="D1355" s="660"/>
      <c r="E1355" s="650"/>
      <c r="F1355" s="650"/>
      <c r="G1355" s="651"/>
      <c r="H1355" s="650"/>
      <c r="I1355" s="651"/>
      <c r="J1355" s="651"/>
    </row>
    <row r="1356">
      <c r="A1356" s="658"/>
      <c r="B1356" s="655"/>
      <c r="C1356" s="655"/>
      <c r="D1356" s="660"/>
      <c r="E1356" s="650"/>
      <c r="F1356" s="650"/>
      <c r="G1356" s="651"/>
      <c r="H1356" s="650"/>
      <c r="I1356" s="651"/>
      <c r="J1356" s="651"/>
    </row>
    <row r="1357">
      <c r="A1357" s="658"/>
      <c r="B1357" s="655"/>
      <c r="C1357" s="651"/>
      <c r="D1357" s="660"/>
      <c r="E1357" s="650"/>
      <c r="F1357" s="650"/>
      <c r="G1357" s="651"/>
      <c r="H1357" s="650"/>
      <c r="I1357" s="651"/>
      <c r="J1357" s="651"/>
    </row>
    <row r="1358">
      <c r="A1358" s="658"/>
      <c r="B1358" s="655"/>
      <c r="C1358" s="655"/>
      <c r="D1358" s="660"/>
      <c r="E1358" s="650"/>
      <c r="F1358" s="650"/>
      <c r="G1358" s="651"/>
      <c r="H1358" s="650"/>
      <c r="I1358" s="651"/>
      <c r="J1358" s="651"/>
    </row>
    <row r="1359">
      <c r="A1359" s="658"/>
      <c r="B1359" s="655"/>
      <c r="C1359" s="655"/>
      <c r="D1359" s="660"/>
      <c r="E1359" s="650"/>
      <c r="F1359" s="650"/>
      <c r="G1359" s="651"/>
      <c r="H1359" s="650"/>
      <c r="I1359" s="650"/>
      <c r="J1359" s="651"/>
    </row>
    <row r="1360">
      <c r="A1360" s="658"/>
      <c r="B1360" s="655"/>
      <c r="C1360" s="655"/>
      <c r="D1360" s="660"/>
      <c r="E1360" s="650"/>
      <c r="F1360" s="650"/>
      <c r="G1360" s="651"/>
      <c r="H1360" s="650"/>
      <c r="I1360" s="651"/>
      <c r="J1360" s="651"/>
    </row>
    <row r="1361">
      <c r="A1361" s="658"/>
      <c r="B1361" s="655"/>
      <c r="C1361" s="655"/>
      <c r="D1361" s="660"/>
      <c r="E1361" s="650"/>
      <c r="F1361" s="650"/>
      <c r="G1361" s="651"/>
      <c r="H1361" s="650"/>
      <c r="I1361" s="651"/>
      <c r="J1361" s="651"/>
    </row>
    <row r="1362">
      <c r="A1362" s="658"/>
      <c r="B1362" s="655"/>
      <c r="C1362" s="655"/>
      <c r="D1362" s="660"/>
      <c r="E1362" s="650"/>
      <c r="F1362" s="650"/>
      <c r="G1362" s="651"/>
      <c r="H1362" s="650"/>
      <c r="I1362" s="651"/>
      <c r="J1362" s="651"/>
    </row>
    <row r="1363">
      <c r="A1363" s="658"/>
      <c r="B1363" s="655"/>
      <c r="C1363" s="655"/>
      <c r="D1363" s="660"/>
      <c r="E1363" s="650"/>
      <c r="F1363" s="650"/>
      <c r="G1363" s="651"/>
      <c r="H1363" s="650"/>
      <c r="I1363" s="651"/>
      <c r="J1363" s="651"/>
    </row>
    <row r="1364">
      <c r="A1364" s="658"/>
      <c r="B1364" s="655"/>
      <c r="C1364" s="655"/>
      <c r="D1364" s="660"/>
      <c r="E1364" s="650"/>
      <c r="F1364" s="650"/>
      <c r="G1364" s="651"/>
      <c r="H1364" s="650"/>
      <c r="I1364" s="650"/>
      <c r="J1364" s="651"/>
    </row>
    <row r="1365">
      <c r="A1365" s="658"/>
      <c r="B1365" s="655"/>
      <c r="C1365" s="655"/>
      <c r="D1365" s="660"/>
      <c r="E1365" s="650"/>
      <c r="F1365" s="650"/>
      <c r="G1365" s="651"/>
      <c r="H1365" s="650"/>
      <c r="I1365" s="651"/>
      <c r="J1365" s="651"/>
    </row>
    <row r="1366">
      <c r="A1366" s="658"/>
      <c r="B1366" s="655"/>
      <c r="C1366" s="655"/>
      <c r="D1366" s="660"/>
      <c r="E1366" s="650"/>
      <c r="F1366" s="650"/>
      <c r="G1366" s="651"/>
      <c r="H1366" s="650"/>
      <c r="I1366" s="650"/>
      <c r="J1366" s="651"/>
    </row>
    <row r="1367">
      <c r="A1367" s="658"/>
      <c r="B1367" s="655"/>
      <c r="C1367" s="655"/>
      <c r="D1367" s="660"/>
      <c r="E1367" s="650"/>
      <c r="F1367" s="650"/>
      <c r="G1367" s="651"/>
      <c r="H1367" s="650"/>
      <c r="I1367" s="650"/>
      <c r="J1367" s="651"/>
    </row>
    <row r="1368">
      <c r="A1368" s="658"/>
      <c r="B1368" s="655"/>
      <c r="C1368" s="655"/>
      <c r="D1368" s="660"/>
      <c r="E1368" s="650"/>
      <c r="F1368" s="650"/>
      <c r="G1368" s="651"/>
      <c r="H1368" s="650"/>
      <c r="I1368" s="651"/>
      <c r="J1368" s="651"/>
    </row>
    <row r="1369">
      <c r="A1369" s="658"/>
      <c r="B1369" s="655"/>
      <c r="C1369" s="655"/>
      <c r="D1369" s="660"/>
      <c r="E1369" s="650"/>
      <c r="F1369" s="650"/>
      <c r="G1369" s="651"/>
      <c r="H1369" s="650"/>
      <c r="I1369" s="650"/>
      <c r="J1369" s="651"/>
    </row>
    <row r="1370">
      <c r="A1370" s="658"/>
      <c r="B1370" s="655"/>
      <c r="C1370" s="655"/>
      <c r="D1370" s="660"/>
      <c r="E1370" s="650"/>
      <c r="F1370" s="650"/>
      <c r="G1370" s="651"/>
      <c r="H1370" s="650"/>
      <c r="I1370" s="651"/>
      <c r="J1370" s="651"/>
    </row>
    <row r="1371">
      <c r="A1371" s="658"/>
      <c r="B1371" s="655"/>
      <c r="C1371" s="655"/>
      <c r="D1371" s="660"/>
      <c r="E1371" s="650"/>
      <c r="F1371" s="650"/>
      <c r="G1371" s="651"/>
      <c r="H1371" s="650"/>
      <c r="I1371" s="651"/>
      <c r="J1371" s="651"/>
    </row>
    <row r="1372">
      <c r="A1372" s="658"/>
      <c r="B1372" s="655"/>
      <c r="C1372" s="655"/>
      <c r="D1372" s="660"/>
      <c r="E1372" s="650"/>
      <c r="F1372" s="650"/>
      <c r="G1372" s="651"/>
      <c r="H1372" s="650"/>
      <c r="I1372" s="651"/>
      <c r="J1372" s="650"/>
    </row>
    <row r="1373">
      <c r="A1373" s="658"/>
      <c r="B1373" s="655"/>
      <c r="C1373" s="655"/>
      <c r="D1373" s="660"/>
      <c r="E1373" s="650"/>
      <c r="F1373" s="650"/>
      <c r="G1373" s="651"/>
      <c r="H1373" s="650"/>
      <c r="I1373" s="651"/>
      <c r="J1373" s="651"/>
    </row>
    <row r="1374">
      <c r="A1374" s="651"/>
      <c r="B1374" s="651"/>
      <c r="C1374" s="651"/>
      <c r="D1374" s="660"/>
      <c r="E1374" s="650"/>
      <c r="F1374" s="650"/>
      <c r="G1374" s="651"/>
      <c r="H1374" s="650"/>
      <c r="I1374" s="651"/>
      <c r="J1374" s="651"/>
    </row>
    <row r="1375">
      <c r="A1375" s="658"/>
      <c r="B1375" s="655"/>
      <c r="C1375" s="655"/>
      <c r="D1375" s="660"/>
      <c r="E1375" s="650"/>
      <c r="F1375" s="650"/>
      <c r="G1375" s="651"/>
      <c r="H1375" s="650"/>
      <c r="I1375" s="651"/>
      <c r="J1375" s="651"/>
    </row>
    <row r="1376">
      <c r="A1376" s="658"/>
      <c r="B1376" s="655"/>
      <c r="C1376" s="655"/>
      <c r="D1376" s="660"/>
      <c r="E1376" s="650"/>
      <c r="F1376" s="650"/>
      <c r="G1376" s="651"/>
      <c r="H1376" s="650"/>
      <c r="I1376" s="651"/>
      <c r="J1376" s="651"/>
    </row>
    <row r="1377">
      <c r="A1377" s="658"/>
      <c r="B1377" s="655"/>
      <c r="C1377" s="655"/>
      <c r="D1377" s="660"/>
      <c r="E1377" s="650"/>
      <c r="F1377" s="650"/>
      <c r="G1377" s="651"/>
      <c r="H1377" s="650"/>
      <c r="I1377" s="651"/>
      <c r="J1377" s="651"/>
    </row>
    <row r="1378">
      <c r="A1378" s="658"/>
      <c r="B1378" s="655"/>
      <c r="C1378" s="655"/>
      <c r="D1378" s="660"/>
      <c r="E1378" s="650"/>
      <c r="F1378" s="650"/>
      <c r="G1378" s="651"/>
      <c r="H1378" s="650"/>
      <c r="I1378" s="651"/>
      <c r="J1378" s="651"/>
    </row>
    <row r="1379">
      <c r="A1379" s="658"/>
      <c r="B1379" s="655"/>
      <c r="C1379" s="655"/>
      <c r="D1379" s="660"/>
      <c r="E1379" s="650"/>
      <c r="F1379" s="650"/>
      <c r="G1379" s="651"/>
      <c r="H1379" s="650"/>
      <c r="I1379" s="651"/>
      <c r="J1379" s="651"/>
    </row>
    <row r="1380">
      <c r="A1380" s="658"/>
      <c r="B1380" s="655"/>
      <c r="C1380" s="655"/>
      <c r="D1380" s="660"/>
      <c r="E1380" s="650"/>
      <c r="F1380" s="650"/>
      <c r="G1380" s="651"/>
      <c r="H1380" s="650"/>
      <c r="I1380" s="651"/>
      <c r="J1380" s="651"/>
    </row>
    <row r="1381">
      <c r="A1381" s="658"/>
      <c r="B1381" s="655"/>
      <c r="C1381" s="655"/>
      <c r="D1381" s="660"/>
      <c r="E1381" s="650"/>
      <c r="F1381" s="650"/>
      <c r="G1381" s="651"/>
      <c r="H1381" s="650"/>
      <c r="I1381" s="651"/>
      <c r="J1381" s="651"/>
    </row>
    <row r="1382">
      <c r="A1382" s="658"/>
      <c r="B1382" s="655"/>
      <c r="C1382" s="655"/>
      <c r="D1382" s="660"/>
      <c r="E1382" s="650"/>
      <c r="F1382" s="650"/>
      <c r="G1382" s="651"/>
      <c r="H1382" s="650"/>
      <c r="I1382" s="650"/>
      <c r="J1382" s="651"/>
    </row>
    <row r="1383">
      <c r="A1383" s="658"/>
      <c r="B1383" s="655"/>
      <c r="C1383" s="655"/>
      <c r="D1383" s="660"/>
      <c r="E1383" s="650"/>
      <c r="F1383" s="650"/>
      <c r="G1383" s="651"/>
      <c r="H1383" s="650"/>
      <c r="I1383" s="650"/>
      <c r="J1383" s="651"/>
    </row>
    <row r="1384">
      <c r="A1384" s="658"/>
      <c r="B1384" s="655"/>
      <c r="C1384" s="655"/>
      <c r="D1384" s="660"/>
      <c r="E1384" s="650"/>
      <c r="F1384" s="650"/>
      <c r="G1384" s="651"/>
      <c r="H1384" s="650"/>
      <c r="I1384" s="651"/>
      <c r="J1384" s="651"/>
    </row>
    <row r="1385">
      <c r="A1385" s="658"/>
      <c r="B1385" s="655"/>
      <c r="C1385" s="655"/>
      <c r="D1385" s="660"/>
      <c r="E1385" s="650"/>
      <c r="F1385" s="650"/>
      <c r="G1385" s="651"/>
      <c r="H1385" s="650"/>
      <c r="I1385" s="650"/>
      <c r="J1385" s="651"/>
    </row>
    <row r="1386">
      <c r="A1386" s="658"/>
      <c r="B1386" s="655"/>
      <c r="C1386" s="655"/>
      <c r="D1386" s="660"/>
      <c r="E1386" s="650"/>
      <c r="F1386" s="650"/>
      <c r="G1386" s="651"/>
      <c r="H1386" s="650"/>
      <c r="I1386" s="651"/>
      <c r="J1386" s="651"/>
    </row>
    <row r="1387">
      <c r="A1387" s="658"/>
      <c r="B1387" s="655"/>
      <c r="C1387" s="655"/>
      <c r="D1387" s="660"/>
      <c r="E1387" s="650"/>
      <c r="F1387" s="650"/>
      <c r="G1387" s="651"/>
      <c r="H1387" s="650"/>
      <c r="I1387" s="650"/>
      <c r="J1387" s="651"/>
    </row>
    <row r="1388">
      <c r="A1388" s="658"/>
      <c r="B1388" s="655"/>
      <c r="C1388" s="655"/>
      <c r="D1388" s="660"/>
      <c r="E1388" s="650"/>
      <c r="F1388" s="650"/>
      <c r="G1388" s="651"/>
      <c r="H1388" s="650"/>
      <c r="I1388" s="650"/>
      <c r="J1388" s="651"/>
    </row>
    <row r="1389">
      <c r="A1389" s="658"/>
      <c r="B1389" s="655"/>
      <c r="C1389" s="655"/>
      <c r="D1389" s="660"/>
      <c r="E1389" s="650"/>
      <c r="F1389" s="650"/>
      <c r="G1389" s="651"/>
      <c r="H1389" s="650"/>
      <c r="I1389" s="650"/>
      <c r="J1389" s="651"/>
    </row>
    <row r="1390">
      <c r="A1390" s="658"/>
      <c r="B1390" s="655"/>
      <c r="C1390" s="655"/>
      <c r="D1390" s="660"/>
      <c r="E1390" s="650"/>
      <c r="F1390" s="650"/>
      <c r="G1390" s="651"/>
      <c r="H1390" s="650"/>
      <c r="I1390" s="651"/>
      <c r="J1390" s="650"/>
    </row>
    <row r="1391">
      <c r="A1391" s="658"/>
      <c r="B1391" s="655"/>
      <c r="C1391" s="655"/>
      <c r="D1391" s="660"/>
      <c r="E1391" s="650"/>
      <c r="F1391" s="650"/>
      <c r="G1391" s="651"/>
      <c r="H1391" s="650"/>
      <c r="I1391" s="651"/>
      <c r="J1391" s="651"/>
    </row>
    <row r="1392">
      <c r="A1392" s="658"/>
      <c r="B1392" s="655"/>
      <c r="C1392" s="655"/>
      <c r="D1392" s="660"/>
      <c r="E1392" s="650"/>
      <c r="F1392" s="650"/>
      <c r="G1392" s="651"/>
      <c r="H1392" s="650"/>
      <c r="I1392" s="650"/>
      <c r="J1392" s="651"/>
    </row>
    <row r="1393">
      <c r="A1393" s="658"/>
      <c r="B1393" s="655"/>
      <c r="C1393" s="655"/>
      <c r="D1393" s="660"/>
      <c r="E1393" s="650"/>
      <c r="F1393" s="650"/>
      <c r="G1393" s="651"/>
      <c r="H1393" s="650"/>
      <c r="I1393" s="651"/>
      <c r="J1393" s="651"/>
    </row>
    <row r="1394">
      <c r="A1394" s="658"/>
      <c r="B1394" s="655"/>
      <c r="C1394" s="655"/>
      <c r="D1394" s="660"/>
      <c r="E1394" s="650"/>
      <c r="F1394" s="650"/>
      <c r="G1394" s="651"/>
      <c r="H1394" s="650"/>
      <c r="I1394" s="651"/>
      <c r="J1394" s="651"/>
    </row>
    <row r="1395">
      <c r="A1395" s="658"/>
      <c r="B1395" s="655"/>
      <c r="C1395" s="655"/>
      <c r="D1395" s="660"/>
      <c r="E1395" s="650"/>
      <c r="F1395" s="650"/>
      <c r="G1395" s="651"/>
      <c r="H1395" s="650"/>
      <c r="I1395" s="651"/>
      <c r="J1395" s="651"/>
    </row>
    <row r="1396">
      <c r="A1396" s="651"/>
      <c r="B1396" s="651"/>
      <c r="C1396" s="651"/>
      <c r="D1396" s="660"/>
      <c r="E1396" s="650"/>
      <c r="F1396" s="650"/>
      <c r="G1396" s="651"/>
      <c r="H1396" s="650"/>
      <c r="I1396" s="651"/>
      <c r="J1396" s="651"/>
    </row>
    <row r="1397">
      <c r="A1397" s="658"/>
      <c r="B1397" s="655"/>
      <c r="C1397" s="655"/>
      <c r="D1397" s="660"/>
      <c r="E1397" s="650"/>
      <c r="F1397" s="650"/>
      <c r="G1397" s="651"/>
      <c r="H1397" s="650"/>
      <c r="I1397" s="651"/>
      <c r="J1397" s="651"/>
    </row>
    <row r="1398">
      <c r="A1398" s="658"/>
      <c r="B1398" s="655"/>
      <c r="C1398" s="655"/>
      <c r="D1398" s="660"/>
      <c r="E1398" s="650"/>
      <c r="F1398" s="650"/>
      <c r="G1398" s="651"/>
      <c r="H1398" s="650"/>
      <c r="I1398" s="651"/>
      <c r="J1398" s="651"/>
    </row>
    <row r="1399">
      <c r="A1399" s="658"/>
      <c r="B1399" s="655"/>
      <c r="C1399" s="655"/>
      <c r="D1399" s="660"/>
      <c r="E1399" s="650"/>
      <c r="F1399" s="650"/>
      <c r="G1399" s="651"/>
      <c r="H1399" s="650"/>
      <c r="I1399" s="651"/>
      <c r="J1399" s="651"/>
    </row>
    <row r="1400">
      <c r="A1400" s="658"/>
      <c r="B1400" s="655"/>
      <c r="C1400" s="655"/>
      <c r="D1400" s="660"/>
      <c r="E1400" s="650"/>
      <c r="F1400" s="650"/>
      <c r="G1400" s="651"/>
      <c r="H1400" s="650"/>
      <c r="I1400" s="650"/>
      <c r="J1400" s="651"/>
    </row>
    <row r="1401">
      <c r="A1401" s="658"/>
      <c r="B1401" s="655"/>
      <c r="C1401" s="655"/>
      <c r="D1401" s="660"/>
      <c r="E1401" s="650"/>
      <c r="F1401" s="650"/>
      <c r="G1401" s="651"/>
      <c r="H1401" s="650"/>
      <c r="I1401" s="651"/>
      <c r="J1401" s="651"/>
    </row>
    <row r="1402">
      <c r="A1402" s="658"/>
      <c r="B1402" s="655"/>
      <c r="C1402" s="655"/>
      <c r="D1402" s="660"/>
      <c r="E1402" s="650"/>
      <c r="F1402" s="650"/>
      <c r="G1402" s="651"/>
      <c r="H1402" s="650"/>
      <c r="I1402" s="651"/>
      <c r="J1402" s="651"/>
    </row>
    <row r="1403">
      <c r="A1403" s="658"/>
      <c r="B1403" s="655"/>
      <c r="C1403" s="655"/>
      <c r="D1403" s="660"/>
      <c r="E1403" s="650"/>
      <c r="F1403" s="650"/>
      <c r="G1403" s="651"/>
      <c r="H1403" s="650"/>
      <c r="I1403" s="651"/>
      <c r="J1403" s="651"/>
    </row>
    <row r="1404">
      <c r="A1404" s="658"/>
      <c r="B1404" s="655"/>
      <c r="C1404" s="655"/>
      <c r="D1404" s="660"/>
      <c r="E1404" s="650"/>
      <c r="F1404" s="650"/>
      <c r="G1404" s="651"/>
      <c r="H1404" s="650"/>
      <c r="I1404" s="650"/>
      <c r="J1404" s="651"/>
    </row>
    <row r="1405">
      <c r="A1405" s="658"/>
      <c r="B1405" s="655"/>
      <c r="C1405" s="655"/>
      <c r="D1405" s="660"/>
      <c r="E1405" s="650"/>
      <c r="F1405" s="650"/>
      <c r="G1405" s="651"/>
      <c r="H1405" s="650"/>
      <c r="I1405" s="650"/>
      <c r="J1405" s="651"/>
    </row>
    <row r="1406">
      <c r="A1406" s="658"/>
      <c r="B1406" s="655"/>
      <c r="C1406" s="655"/>
      <c r="D1406" s="660"/>
      <c r="E1406" s="650"/>
      <c r="F1406" s="650"/>
      <c r="G1406" s="651"/>
      <c r="H1406" s="650"/>
      <c r="I1406" s="651"/>
      <c r="J1406" s="651"/>
    </row>
    <row r="1407">
      <c r="A1407" s="658"/>
      <c r="B1407" s="655"/>
      <c r="C1407" s="655"/>
      <c r="D1407" s="660"/>
      <c r="E1407" s="650"/>
      <c r="F1407" s="650"/>
      <c r="G1407" s="651"/>
      <c r="H1407" s="650"/>
      <c r="I1407" s="651"/>
      <c r="J1407" s="651"/>
    </row>
    <row r="1408">
      <c r="A1408" s="658"/>
      <c r="B1408" s="655"/>
      <c r="C1408" s="655"/>
      <c r="D1408" s="660"/>
      <c r="E1408" s="650"/>
      <c r="F1408" s="650"/>
      <c r="G1408" s="651"/>
      <c r="H1408" s="650"/>
      <c r="I1408" s="651"/>
      <c r="J1408" s="651"/>
    </row>
    <row r="1409">
      <c r="A1409" s="658"/>
      <c r="B1409" s="655"/>
      <c r="C1409" s="655"/>
      <c r="D1409" s="660"/>
      <c r="E1409" s="650"/>
      <c r="F1409" s="650"/>
      <c r="G1409" s="651"/>
      <c r="H1409" s="650"/>
      <c r="I1409" s="650"/>
      <c r="J1409" s="651"/>
    </row>
    <row r="1410">
      <c r="A1410" s="658"/>
      <c r="B1410" s="655"/>
      <c r="C1410" s="655"/>
      <c r="D1410" s="660"/>
      <c r="E1410" s="650"/>
      <c r="F1410" s="650"/>
      <c r="G1410" s="651"/>
      <c r="H1410" s="650"/>
      <c r="I1410" s="650"/>
      <c r="J1410" s="651"/>
    </row>
    <row r="1411">
      <c r="A1411" s="658"/>
      <c r="B1411" s="655"/>
      <c r="C1411" s="655"/>
      <c r="D1411" s="660"/>
      <c r="E1411" s="650"/>
      <c r="F1411" s="650"/>
      <c r="G1411" s="651"/>
      <c r="H1411" s="650"/>
      <c r="I1411" s="651"/>
      <c r="J1411" s="651"/>
    </row>
    <row r="1412">
      <c r="A1412" s="658"/>
      <c r="B1412" s="655"/>
      <c r="C1412" s="655"/>
      <c r="D1412" s="660"/>
      <c r="E1412" s="650"/>
      <c r="F1412" s="650"/>
      <c r="G1412" s="651"/>
      <c r="H1412" s="650"/>
      <c r="I1412" s="651"/>
      <c r="J1412" s="651"/>
    </row>
    <row r="1413">
      <c r="A1413" s="658"/>
      <c r="B1413" s="655"/>
      <c r="C1413" s="655"/>
      <c r="D1413" s="660"/>
      <c r="E1413" s="650"/>
      <c r="F1413" s="650"/>
      <c r="G1413" s="651"/>
      <c r="H1413" s="650"/>
      <c r="I1413" s="651"/>
      <c r="J1413" s="650"/>
    </row>
    <row r="1414">
      <c r="A1414" s="658"/>
      <c r="B1414" s="655"/>
      <c r="C1414" s="655"/>
      <c r="D1414" s="660"/>
      <c r="E1414" s="650"/>
      <c r="F1414" s="650"/>
      <c r="G1414" s="651"/>
      <c r="H1414" s="650"/>
      <c r="I1414" s="651"/>
      <c r="J1414" s="650"/>
    </row>
    <row r="1415">
      <c r="A1415" s="658"/>
      <c r="B1415" s="655"/>
      <c r="C1415" s="655"/>
      <c r="D1415" s="660"/>
      <c r="E1415" s="650"/>
      <c r="F1415" s="650"/>
      <c r="G1415" s="651"/>
      <c r="H1415" s="650"/>
      <c r="I1415" s="651"/>
      <c r="J1415" s="651"/>
    </row>
    <row r="1416">
      <c r="A1416" s="658"/>
      <c r="B1416" s="655"/>
      <c r="C1416" s="655"/>
      <c r="D1416" s="660"/>
      <c r="E1416" s="650"/>
      <c r="F1416" s="650"/>
      <c r="G1416" s="651"/>
      <c r="H1416" s="650"/>
      <c r="I1416" s="651"/>
      <c r="J1416" s="650"/>
    </row>
    <row r="1417">
      <c r="A1417" s="658"/>
      <c r="B1417" s="655"/>
      <c r="C1417" s="655"/>
      <c r="D1417" s="660"/>
      <c r="E1417" s="650"/>
      <c r="F1417" s="650"/>
      <c r="G1417" s="651"/>
      <c r="H1417" s="650"/>
      <c r="I1417" s="651"/>
      <c r="J1417" s="651"/>
    </row>
    <row r="1418">
      <c r="A1418" s="658"/>
      <c r="B1418" s="655"/>
      <c r="C1418" s="655"/>
      <c r="D1418" s="660"/>
      <c r="E1418" s="650"/>
      <c r="F1418" s="650"/>
      <c r="G1418" s="651"/>
      <c r="H1418" s="650"/>
      <c r="I1418" s="651"/>
      <c r="J1418" s="651"/>
    </row>
    <row r="1419">
      <c r="A1419" s="658"/>
      <c r="B1419" s="655"/>
      <c r="C1419" s="655"/>
      <c r="D1419" s="660"/>
      <c r="E1419" s="650"/>
      <c r="F1419" s="650"/>
      <c r="G1419" s="651"/>
      <c r="H1419" s="650"/>
      <c r="I1419" s="651"/>
      <c r="J1419" s="651"/>
    </row>
    <row r="1420">
      <c r="A1420" s="658"/>
      <c r="B1420" s="655"/>
      <c r="C1420" s="655"/>
      <c r="D1420" s="660"/>
      <c r="E1420" s="650"/>
      <c r="F1420" s="650"/>
      <c r="G1420" s="651"/>
      <c r="H1420" s="650"/>
      <c r="I1420" s="651"/>
      <c r="J1420" s="651"/>
    </row>
    <row r="1421">
      <c r="A1421" s="658"/>
      <c r="B1421" s="655"/>
      <c r="C1421" s="655"/>
      <c r="D1421" s="660"/>
      <c r="E1421" s="650"/>
      <c r="F1421" s="650"/>
      <c r="G1421" s="651"/>
      <c r="H1421" s="650"/>
      <c r="I1421" s="650"/>
      <c r="J1421" s="651"/>
    </row>
    <row r="1422">
      <c r="A1422" s="658"/>
      <c r="B1422" s="655"/>
      <c r="C1422" s="655"/>
      <c r="D1422" s="660"/>
      <c r="E1422" s="650"/>
      <c r="F1422" s="650"/>
      <c r="G1422" s="651"/>
      <c r="H1422" s="650"/>
      <c r="I1422" s="651"/>
      <c r="J1422" s="651"/>
    </row>
    <row r="1423">
      <c r="A1423" s="658"/>
      <c r="B1423" s="655"/>
      <c r="C1423" s="655"/>
      <c r="D1423" s="660"/>
      <c r="E1423" s="650"/>
      <c r="F1423" s="650"/>
      <c r="G1423" s="651"/>
      <c r="H1423" s="650"/>
      <c r="I1423" s="651"/>
      <c r="J1423" s="651"/>
    </row>
    <row r="1424">
      <c r="A1424" s="658"/>
      <c r="B1424" s="655"/>
      <c r="C1424" s="655"/>
      <c r="D1424" s="660"/>
      <c r="E1424" s="650"/>
      <c r="F1424" s="650"/>
      <c r="G1424" s="651"/>
      <c r="H1424" s="650"/>
      <c r="I1424" s="651"/>
      <c r="J1424" s="650"/>
    </row>
    <row r="1425">
      <c r="A1425" s="658"/>
      <c r="B1425" s="655"/>
      <c r="C1425" s="655"/>
      <c r="D1425" s="660"/>
      <c r="E1425" s="650"/>
      <c r="F1425" s="650"/>
      <c r="G1425" s="651"/>
      <c r="H1425" s="650"/>
      <c r="I1425" s="651"/>
      <c r="J1425" s="651"/>
    </row>
    <row r="1426">
      <c r="A1426" s="658"/>
      <c r="B1426" s="655"/>
      <c r="C1426" s="655"/>
      <c r="D1426" s="660"/>
      <c r="E1426" s="650"/>
      <c r="F1426" s="650"/>
      <c r="G1426" s="651"/>
      <c r="H1426" s="650"/>
      <c r="I1426" s="650"/>
      <c r="J1426" s="651"/>
    </row>
    <row r="1427">
      <c r="A1427" s="658"/>
      <c r="B1427" s="655"/>
      <c r="C1427" s="655"/>
      <c r="D1427" s="660"/>
      <c r="E1427" s="650"/>
      <c r="F1427" s="650"/>
      <c r="G1427" s="651"/>
      <c r="H1427" s="650"/>
      <c r="I1427" s="651"/>
      <c r="J1427" s="651"/>
    </row>
    <row r="1428">
      <c r="A1428" s="658"/>
      <c r="B1428" s="655"/>
      <c r="C1428" s="655"/>
      <c r="D1428" s="660"/>
      <c r="E1428" s="650"/>
      <c r="F1428" s="650"/>
      <c r="G1428" s="651"/>
      <c r="H1428" s="650"/>
      <c r="I1428" s="651"/>
      <c r="J1428" s="650"/>
    </row>
    <row r="1429">
      <c r="A1429" s="658"/>
      <c r="B1429" s="655"/>
      <c r="C1429" s="655"/>
      <c r="D1429" s="660"/>
      <c r="E1429" s="650"/>
      <c r="F1429" s="650"/>
      <c r="G1429" s="651"/>
      <c r="H1429" s="650"/>
      <c r="I1429" s="650"/>
      <c r="J1429" s="651"/>
    </row>
    <row r="1430">
      <c r="A1430" s="651"/>
      <c r="B1430" s="651"/>
      <c r="C1430" s="651"/>
      <c r="D1430" s="660"/>
      <c r="E1430" s="650"/>
      <c r="F1430" s="650"/>
      <c r="G1430" s="651"/>
      <c r="H1430" s="650"/>
      <c r="I1430" s="651"/>
      <c r="J1430" s="651"/>
    </row>
    <row r="1431">
      <c r="A1431" s="658"/>
      <c r="B1431" s="655"/>
      <c r="C1431" s="655"/>
      <c r="D1431" s="660"/>
      <c r="E1431" s="650"/>
      <c r="F1431" s="650"/>
      <c r="G1431" s="651"/>
      <c r="H1431" s="650"/>
      <c r="I1431" s="651"/>
      <c r="J1431" s="651"/>
    </row>
    <row r="1432">
      <c r="A1432" s="658"/>
      <c r="B1432" s="655"/>
      <c r="C1432" s="655"/>
      <c r="D1432" s="660"/>
      <c r="E1432" s="650"/>
      <c r="F1432" s="650"/>
      <c r="G1432" s="651"/>
      <c r="H1432" s="650"/>
      <c r="I1432" s="651"/>
      <c r="J1432" s="651"/>
    </row>
    <row r="1433">
      <c r="A1433" s="658"/>
      <c r="B1433" s="655"/>
      <c r="C1433" s="655"/>
      <c r="D1433" s="660"/>
      <c r="E1433" s="650"/>
      <c r="F1433" s="650"/>
      <c r="G1433" s="651"/>
      <c r="H1433" s="650"/>
      <c r="I1433" s="651"/>
      <c r="J1433" s="650"/>
    </row>
    <row r="1434">
      <c r="A1434" s="658"/>
      <c r="B1434" s="655"/>
      <c r="C1434" s="655"/>
      <c r="D1434" s="660"/>
      <c r="E1434" s="650"/>
      <c r="F1434" s="650"/>
      <c r="G1434" s="651"/>
      <c r="H1434" s="650"/>
      <c r="I1434" s="651"/>
      <c r="J1434" s="651"/>
    </row>
    <row r="1435">
      <c r="A1435" s="658"/>
      <c r="B1435" s="655"/>
      <c r="C1435" s="655"/>
      <c r="D1435" s="660"/>
      <c r="E1435" s="650"/>
      <c r="F1435" s="650"/>
      <c r="G1435" s="651"/>
      <c r="H1435" s="650"/>
      <c r="I1435" s="650"/>
      <c r="J1435" s="651"/>
    </row>
    <row r="1436">
      <c r="A1436" s="658"/>
      <c r="B1436" s="655"/>
      <c r="C1436" s="655"/>
      <c r="D1436" s="660"/>
      <c r="E1436" s="650"/>
      <c r="F1436" s="650"/>
      <c r="G1436" s="651"/>
      <c r="H1436" s="650"/>
      <c r="I1436" s="651"/>
      <c r="J1436" s="651"/>
    </row>
    <row r="1437">
      <c r="A1437" s="658"/>
      <c r="B1437" s="655"/>
      <c r="C1437" s="655"/>
      <c r="D1437" s="660"/>
      <c r="E1437" s="650"/>
      <c r="F1437" s="650"/>
      <c r="G1437" s="651"/>
      <c r="H1437" s="650"/>
      <c r="I1437" s="651"/>
      <c r="J1437" s="651"/>
    </row>
    <row r="1438">
      <c r="A1438" s="658"/>
      <c r="B1438" s="655"/>
      <c r="C1438" s="655"/>
      <c r="D1438" s="660"/>
      <c r="E1438" s="650"/>
      <c r="F1438" s="650"/>
      <c r="G1438" s="651"/>
      <c r="H1438" s="650"/>
      <c r="I1438" s="651"/>
      <c r="J1438" s="651"/>
    </row>
    <row r="1439">
      <c r="A1439" s="658"/>
      <c r="B1439" s="655"/>
      <c r="C1439" s="655"/>
      <c r="D1439" s="660"/>
      <c r="E1439" s="650"/>
      <c r="F1439" s="650"/>
      <c r="G1439" s="651"/>
      <c r="H1439" s="650"/>
      <c r="I1439" s="651"/>
      <c r="J1439" s="651"/>
    </row>
    <row r="1440">
      <c r="A1440" s="658"/>
      <c r="B1440" s="655"/>
      <c r="C1440" s="655"/>
      <c r="D1440" s="660"/>
      <c r="E1440" s="650"/>
      <c r="F1440" s="650"/>
      <c r="G1440" s="651"/>
      <c r="H1440" s="650"/>
      <c r="I1440" s="651"/>
      <c r="J1440" s="651"/>
    </row>
    <row r="1441">
      <c r="A1441" s="658"/>
      <c r="B1441" s="655"/>
      <c r="C1441" s="655"/>
      <c r="D1441" s="660"/>
      <c r="E1441" s="650"/>
      <c r="F1441" s="650"/>
      <c r="G1441" s="651"/>
      <c r="H1441" s="650"/>
      <c r="I1441" s="650"/>
      <c r="J1441" s="651"/>
    </row>
    <row r="1442">
      <c r="A1442" s="658"/>
      <c r="B1442" s="655"/>
      <c r="C1442" s="655"/>
      <c r="D1442" s="660"/>
      <c r="E1442" s="650"/>
      <c r="F1442" s="650"/>
      <c r="G1442" s="651"/>
      <c r="H1442" s="650"/>
      <c r="I1442" s="651"/>
      <c r="J1442" s="651"/>
    </row>
    <row r="1443">
      <c r="A1443" s="658"/>
      <c r="B1443" s="655"/>
      <c r="C1443" s="655"/>
      <c r="D1443" s="660"/>
      <c r="E1443" s="650"/>
      <c r="F1443" s="650"/>
      <c r="G1443" s="651"/>
      <c r="H1443" s="650"/>
      <c r="I1443" s="651"/>
      <c r="J1443" s="651"/>
    </row>
    <row r="1444">
      <c r="A1444" s="658"/>
      <c r="B1444" s="655"/>
      <c r="C1444" s="655"/>
      <c r="D1444" s="660"/>
      <c r="E1444" s="650"/>
      <c r="F1444" s="650"/>
      <c r="G1444" s="651"/>
      <c r="H1444" s="650"/>
      <c r="I1444" s="651"/>
      <c r="J1444" s="650"/>
    </row>
    <row r="1445">
      <c r="A1445" s="658"/>
      <c r="B1445" s="655"/>
      <c r="C1445" s="655"/>
      <c r="D1445" s="660"/>
      <c r="E1445" s="650"/>
      <c r="F1445" s="650"/>
      <c r="G1445" s="651"/>
      <c r="H1445" s="650"/>
      <c r="I1445" s="651"/>
      <c r="J1445" s="651"/>
    </row>
    <row r="1446">
      <c r="A1446" s="658"/>
      <c r="B1446" s="655"/>
      <c r="C1446" s="655"/>
      <c r="D1446" s="660"/>
      <c r="E1446" s="650"/>
      <c r="F1446" s="650"/>
      <c r="G1446" s="651"/>
      <c r="H1446" s="650"/>
      <c r="I1446" s="651"/>
      <c r="J1446" s="651"/>
    </row>
    <row r="1447">
      <c r="A1447" s="658"/>
      <c r="B1447" s="655"/>
      <c r="C1447" s="655"/>
      <c r="D1447" s="660"/>
      <c r="E1447" s="650"/>
      <c r="F1447" s="650"/>
      <c r="G1447" s="651"/>
      <c r="H1447" s="650"/>
      <c r="I1447" s="651"/>
      <c r="J1447" s="650"/>
    </row>
    <row r="1448">
      <c r="A1448" s="658"/>
      <c r="B1448" s="655"/>
      <c r="C1448" s="655"/>
      <c r="D1448" s="660"/>
      <c r="E1448" s="650"/>
      <c r="F1448" s="650"/>
      <c r="G1448" s="651"/>
      <c r="H1448" s="650"/>
      <c r="I1448" s="651"/>
      <c r="J1448" s="651"/>
    </row>
    <row r="1449">
      <c r="A1449" s="658"/>
      <c r="B1449" s="655"/>
      <c r="C1449" s="655"/>
      <c r="D1449" s="660"/>
      <c r="E1449" s="650"/>
      <c r="F1449" s="650"/>
      <c r="G1449" s="651"/>
      <c r="H1449" s="650"/>
      <c r="I1449" s="651"/>
      <c r="J1449" s="651"/>
    </row>
    <row r="1450">
      <c r="A1450" s="658"/>
      <c r="B1450" s="655"/>
      <c r="C1450" s="655"/>
      <c r="D1450" s="660"/>
      <c r="E1450" s="650"/>
      <c r="F1450" s="650"/>
      <c r="G1450" s="651"/>
      <c r="H1450" s="650"/>
      <c r="I1450" s="651"/>
      <c r="J1450" s="651"/>
    </row>
    <row r="1451">
      <c r="A1451" s="658"/>
      <c r="B1451" s="655"/>
      <c r="C1451" s="655"/>
      <c r="D1451" s="660"/>
      <c r="E1451" s="650"/>
      <c r="F1451" s="650"/>
      <c r="G1451" s="651"/>
      <c r="H1451" s="650"/>
      <c r="I1451" s="651"/>
      <c r="J1451" s="651"/>
    </row>
    <row r="1452">
      <c r="A1452" s="658"/>
      <c r="B1452" s="655"/>
      <c r="C1452" s="655"/>
      <c r="D1452" s="660"/>
      <c r="E1452" s="650"/>
      <c r="F1452" s="650"/>
      <c r="G1452" s="651"/>
      <c r="H1452" s="650"/>
      <c r="I1452" s="650"/>
      <c r="J1452" s="651"/>
    </row>
    <row r="1453">
      <c r="A1453" s="658"/>
      <c r="B1453" s="655"/>
      <c r="C1453" s="655"/>
      <c r="D1453" s="660"/>
      <c r="E1453" s="650"/>
      <c r="F1453" s="650"/>
      <c r="G1453" s="651"/>
      <c r="H1453" s="650"/>
      <c r="I1453" s="651"/>
      <c r="J1453" s="651"/>
    </row>
    <row r="1454">
      <c r="A1454" s="658"/>
      <c r="B1454" s="655"/>
      <c r="C1454" s="655"/>
      <c r="D1454" s="660"/>
      <c r="E1454" s="650"/>
      <c r="F1454" s="650"/>
      <c r="G1454" s="651"/>
      <c r="H1454" s="650"/>
      <c r="I1454" s="651"/>
      <c r="J1454" s="650"/>
    </row>
    <row r="1455">
      <c r="A1455" s="658"/>
      <c r="B1455" s="655"/>
      <c r="C1455" s="655"/>
      <c r="D1455" s="660"/>
      <c r="E1455" s="650"/>
      <c r="F1455" s="650"/>
      <c r="G1455" s="651"/>
      <c r="H1455" s="650"/>
      <c r="I1455" s="651"/>
      <c r="J1455" s="651"/>
    </row>
    <row r="1456">
      <c r="A1456" s="658"/>
      <c r="B1456" s="655"/>
      <c r="C1456" s="655"/>
      <c r="D1456" s="660"/>
      <c r="E1456" s="650"/>
      <c r="F1456" s="650"/>
      <c r="G1456" s="651"/>
      <c r="H1456" s="650"/>
      <c r="I1456" s="650"/>
      <c r="J1456" s="651"/>
    </row>
    <row r="1457">
      <c r="A1457" s="658"/>
      <c r="B1457" s="655"/>
      <c r="C1457" s="655"/>
      <c r="D1457" s="660"/>
      <c r="E1457" s="650"/>
      <c r="F1457" s="650"/>
      <c r="G1457" s="651"/>
      <c r="H1457" s="650"/>
      <c r="I1457" s="651"/>
      <c r="J1457" s="651"/>
    </row>
    <row r="1458">
      <c r="A1458" s="658"/>
      <c r="B1458" s="655"/>
      <c r="C1458" s="655"/>
      <c r="D1458" s="660"/>
      <c r="E1458" s="650"/>
      <c r="F1458" s="650"/>
      <c r="G1458" s="651"/>
      <c r="H1458" s="650"/>
      <c r="I1458" s="651"/>
      <c r="J1458" s="651"/>
    </row>
    <row r="1459">
      <c r="A1459" s="658"/>
      <c r="B1459" s="655"/>
      <c r="C1459" s="655"/>
      <c r="D1459" s="660"/>
      <c r="E1459" s="650"/>
      <c r="F1459" s="650"/>
      <c r="G1459" s="651"/>
      <c r="H1459" s="650"/>
      <c r="I1459" s="651"/>
      <c r="J1459" s="651"/>
    </row>
    <row r="1460">
      <c r="A1460" s="658"/>
      <c r="B1460" s="655"/>
      <c r="C1460" s="655"/>
      <c r="D1460" s="660"/>
      <c r="E1460" s="650"/>
      <c r="F1460" s="650"/>
      <c r="G1460" s="651"/>
      <c r="H1460" s="650"/>
      <c r="I1460" s="651"/>
      <c r="J1460" s="651"/>
    </row>
    <row r="1461">
      <c r="A1461" s="658"/>
      <c r="B1461" s="655"/>
      <c r="C1461" s="655"/>
      <c r="D1461" s="660"/>
      <c r="E1461" s="650"/>
      <c r="F1461" s="650"/>
      <c r="G1461" s="651"/>
      <c r="H1461" s="650"/>
      <c r="I1461" s="651"/>
      <c r="J1461" s="651"/>
    </row>
    <row r="1462">
      <c r="A1462" s="651"/>
      <c r="B1462" s="651"/>
      <c r="C1462" s="651"/>
      <c r="D1462" s="660"/>
      <c r="E1462" s="650"/>
      <c r="F1462" s="650"/>
      <c r="G1462" s="651"/>
      <c r="H1462" s="650"/>
      <c r="I1462" s="651"/>
      <c r="J1462" s="651"/>
    </row>
    <row r="1463">
      <c r="A1463" s="658"/>
      <c r="B1463" s="655"/>
      <c r="C1463" s="655"/>
      <c r="D1463" s="660"/>
      <c r="E1463" s="650"/>
      <c r="F1463" s="650"/>
      <c r="G1463" s="651"/>
      <c r="H1463" s="650"/>
      <c r="I1463" s="651"/>
      <c r="J1463" s="651"/>
    </row>
    <row r="1464">
      <c r="A1464" s="658"/>
      <c r="B1464" s="655"/>
      <c r="C1464" s="655"/>
      <c r="D1464" s="660"/>
      <c r="E1464" s="650"/>
      <c r="F1464" s="650"/>
      <c r="G1464" s="651"/>
      <c r="H1464" s="650"/>
      <c r="I1464" s="650"/>
      <c r="J1464" s="651"/>
    </row>
    <row r="1465">
      <c r="A1465" s="658"/>
      <c r="B1465" s="655"/>
      <c r="C1465" s="655"/>
      <c r="D1465" s="660"/>
      <c r="E1465" s="650"/>
      <c r="F1465" s="650"/>
      <c r="G1465" s="651"/>
      <c r="H1465" s="650"/>
      <c r="I1465" s="651"/>
      <c r="J1465" s="651"/>
    </row>
    <row r="1466">
      <c r="A1466" s="658"/>
      <c r="B1466" s="655"/>
      <c r="C1466" s="655"/>
      <c r="D1466" s="660"/>
      <c r="E1466" s="650"/>
      <c r="F1466" s="650"/>
      <c r="G1466" s="651"/>
      <c r="H1466" s="650"/>
      <c r="I1466" s="651"/>
      <c r="J1466" s="651"/>
    </row>
    <row r="1467">
      <c r="A1467" s="658"/>
      <c r="B1467" s="655"/>
      <c r="C1467" s="655"/>
      <c r="D1467" s="660"/>
      <c r="E1467" s="650"/>
      <c r="F1467" s="650"/>
      <c r="G1467" s="651"/>
      <c r="H1467" s="650"/>
      <c r="I1467" s="651"/>
      <c r="J1467" s="651"/>
    </row>
    <row r="1468">
      <c r="A1468" s="658"/>
      <c r="B1468" s="655"/>
      <c r="C1468" s="655"/>
      <c r="D1468" s="660"/>
      <c r="E1468" s="650"/>
      <c r="F1468" s="650"/>
      <c r="G1468" s="651"/>
      <c r="H1468" s="650"/>
      <c r="I1468" s="650"/>
      <c r="J1468" s="651"/>
    </row>
    <row r="1469">
      <c r="A1469" s="658"/>
      <c r="B1469" s="655"/>
      <c r="C1469" s="655"/>
      <c r="D1469" s="660"/>
      <c r="E1469" s="650"/>
      <c r="F1469" s="650"/>
      <c r="G1469" s="651"/>
      <c r="H1469" s="650"/>
      <c r="I1469" s="651"/>
      <c r="J1469" s="651"/>
    </row>
    <row r="1470">
      <c r="A1470" s="658"/>
      <c r="B1470" s="655"/>
      <c r="C1470" s="655"/>
      <c r="D1470" s="660"/>
      <c r="E1470" s="650"/>
      <c r="F1470" s="650"/>
      <c r="G1470" s="651"/>
      <c r="H1470" s="650"/>
      <c r="I1470" s="651"/>
      <c r="J1470" s="651"/>
    </row>
    <row r="1471">
      <c r="A1471" s="658"/>
      <c r="B1471" s="655"/>
      <c r="C1471" s="655"/>
      <c r="D1471" s="660"/>
      <c r="E1471" s="650"/>
      <c r="F1471" s="650"/>
      <c r="G1471" s="651"/>
      <c r="H1471" s="650"/>
      <c r="I1471" s="651"/>
      <c r="J1471" s="651"/>
    </row>
    <row r="1472">
      <c r="A1472" s="658"/>
      <c r="B1472" s="655"/>
      <c r="C1472" s="655"/>
      <c r="D1472" s="660"/>
      <c r="E1472" s="650"/>
      <c r="F1472" s="650"/>
      <c r="G1472" s="651"/>
      <c r="H1472" s="650"/>
      <c r="I1472" s="651"/>
      <c r="J1472" s="651"/>
    </row>
    <row r="1473">
      <c r="A1473" s="658"/>
      <c r="B1473" s="655"/>
      <c r="C1473" s="655"/>
      <c r="D1473" s="660"/>
      <c r="E1473" s="650"/>
      <c r="F1473" s="650"/>
      <c r="G1473" s="651"/>
      <c r="H1473" s="650"/>
      <c r="I1473" s="651"/>
      <c r="J1473" s="651"/>
    </row>
    <row r="1474">
      <c r="A1474" s="658"/>
      <c r="B1474" s="655"/>
      <c r="C1474" s="655"/>
      <c r="D1474" s="660"/>
      <c r="E1474" s="650"/>
      <c r="F1474" s="650"/>
      <c r="G1474" s="651"/>
      <c r="H1474" s="650"/>
      <c r="I1474" s="651"/>
      <c r="J1474" s="650"/>
    </row>
    <row r="1475">
      <c r="A1475" s="658"/>
      <c r="B1475" s="655"/>
      <c r="C1475" s="655"/>
      <c r="D1475" s="660"/>
      <c r="E1475" s="650"/>
      <c r="F1475" s="650"/>
      <c r="G1475" s="651"/>
      <c r="H1475" s="650"/>
      <c r="I1475" s="651"/>
      <c r="J1475" s="651"/>
    </row>
    <row r="1476">
      <c r="A1476" s="658"/>
      <c r="B1476" s="655"/>
      <c r="C1476" s="655"/>
      <c r="D1476" s="660"/>
      <c r="E1476" s="650"/>
      <c r="F1476" s="650"/>
      <c r="G1476" s="651"/>
      <c r="H1476" s="650"/>
      <c r="I1476" s="651"/>
      <c r="J1476" s="651"/>
    </row>
    <row r="1477">
      <c r="A1477" s="658"/>
      <c r="B1477" s="655"/>
      <c r="C1477" s="655"/>
      <c r="D1477" s="660"/>
      <c r="E1477" s="650"/>
      <c r="F1477" s="650"/>
      <c r="G1477" s="651"/>
      <c r="H1477" s="650"/>
      <c r="I1477" s="650"/>
      <c r="J1477" s="651"/>
    </row>
    <row r="1478">
      <c r="A1478" s="658"/>
      <c r="B1478" s="655"/>
      <c r="C1478" s="655"/>
      <c r="D1478" s="660"/>
      <c r="E1478" s="650"/>
      <c r="F1478" s="650"/>
      <c r="G1478" s="651"/>
      <c r="H1478" s="650"/>
      <c r="I1478" s="651"/>
      <c r="J1478" s="651"/>
    </row>
    <row r="1479">
      <c r="A1479" s="658"/>
      <c r="B1479" s="655"/>
      <c r="C1479" s="655"/>
      <c r="D1479" s="660"/>
      <c r="E1479" s="650"/>
      <c r="F1479" s="650"/>
      <c r="G1479" s="651"/>
      <c r="H1479" s="650"/>
      <c r="I1479" s="651"/>
      <c r="J1479" s="651"/>
    </row>
    <row r="1480">
      <c r="A1480" s="658"/>
      <c r="B1480" s="655"/>
      <c r="C1480" s="655"/>
      <c r="D1480" s="660"/>
      <c r="E1480" s="650"/>
      <c r="F1480" s="650"/>
      <c r="G1480" s="651"/>
      <c r="H1480" s="650"/>
      <c r="I1480" s="651"/>
      <c r="J1480" s="651"/>
    </row>
    <row r="1481">
      <c r="A1481" s="658"/>
      <c r="B1481" s="655"/>
      <c r="C1481" s="655"/>
      <c r="D1481" s="660"/>
      <c r="E1481" s="650"/>
      <c r="F1481" s="650"/>
      <c r="G1481" s="651"/>
      <c r="H1481" s="650"/>
      <c r="I1481" s="651"/>
      <c r="J1481" s="650"/>
    </row>
    <row r="1482">
      <c r="A1482" s="658"/>
      <c r="B1482" s="655"/>
      <c r="C1482" s="655"/>
      <c r="D1482" s="660"/>
      <c r="E1482" s="650"/>
      <c r="F1482" s="650"/>
      <c r="G1482" s="651"/>
      <c r="H1482" s="650"/>
      <c r="I1482" s="651"/>
      <c r="J1482" s="650"/>
    </row>
    <row r="1483">
      <c r="A1483" s="658"/>
      <c r="B1483" s="655"/>
      <c r="C1483" s="655"/>
      <c r="D1483" s="660"/>
      <c r="E1483" s="650"/>
      <c r="F1483" s="650"/>
      <c r="G1483" s="651"/>
      <c r="H1483" s="650"/>
      <c r="I1483" s="650"/>
      <c r="J1483" s="651"/>
    </row>
    <row r="1484">
      <c r="A1484" s="658"/>
      <c r="B1484" s="655"/>
      <c r="C1484" s="655"/>
      <c r="D1484" s="660"/>
      <c r="E1484" s="650"/>
      <c r="F1484" s="650"/>
      <c r="G1484" s="651"/>
      <c r="H1484" s="650"/>
      <c r="I1484" s="650"/>
      <c r="J1484" s="650"/>
    </row>
    <row r="1485">
      <c r="A1485" s="658"/>
      <c r="B1485" s="655"/>
      <c r="C1485" s="655"/>
      <c r="D1485" s="660"/>
      <c r="E1485" s="650"/>
      <c r="F1485" s="650"/>
      <c r="G1485" s="651"/>
      <c r="H1485" s="650"/>
      <c r="I1485" s="651"/>
      <c r="J1485" s="651"/>
    </row>
    <row r="1486">
      <c r="A1486" s="658"/>
      <c r="B1486" s="655"/>
      <c r="C1486" s="655"/>
      <c r="D1486" s="660"/>
      <c r="E1486" s="650"/>
      <c r="F1486" s="650"/>
      <c r="G1486" s="651"/>
      <c r="H1486" s="650"/>
      <c r="I1486" s="650"/>
      <c r="J1486" s="651"/>
    </row>
    <row r="1487">
      <c r="A1487" s="658"/>
      <c r="B1487" s="655"/>
      <c r="C1487" s="655"/>
      <c r="D1487" s="660"/>
      <c r="E1487" s="650"/>
      <c r="F1487" s="650"/>
      <c r="G1487" s="651"/>
      <c r="H1487" s="650"/>
      <c r="I1487" s="651"/>
      <c r="J1487" s="651"/>
    </row>
    <row r="1488">
      <c r="A1488" s="658"/>
      <c r="B1488" s="655"/>
      <c r="C1488" s="655"/>
      <c r="D1488" s="660"/>
      <c r="E1488" s="650"/>
      <c r="F1488" s="650"/>
      <c r="G1488" s="651"/>
      <c r="H1488" s="650"/>
      <c r="I1488" s="651"/>
      <c r="J1488" s="651"/>
    </row>
    <row r="1489">
      <c r="A1489" s="658"/>
      <c r="B1489" s="655"/>
      <c r="C1489" s="655"/>
      <c r="D1489" s="660"/>
      <c r="E1489" s="650"/>
      <c r="F1489" s="650"/>
      <c r="G1489" s="651"/>
      <c r="H1489" s="650"/>
      <c r="I1489" s="651"/>
      <c r="J1489" s="651"/>
    </row>
    <row r="1490">
      <c r="A1490" s="658"/>
      <c r="B1490" s="655"/>
      <c r="C1490" s="655"/>
      <c r="D1490" s="660"/>
      <c r="E1490" s="650"/>
      <c r="F1490" s="650"/>
      <c r="G1490" s="651"/>
      <c r="H1490" s="650"/>
      <c r="I1490" s="651"/>
      <c r="J1490" s="651"/>
    </row>
    <row r="1491">
      <c r="A1491" s="658"/>
      <c r="B1491" s="655"/>
      <c r="C1491" s="655"/>
      <c r="D1491" s="660"/>
      <c r="E1491" s="650"/>
      <c r="F1491" s="650"/>
      <c r="G1491" s="651"/>
      <c r="H1491" s="650"/>
      <c r="I1491" s="651"/>
      <c r="J1491" s="651"/>
    </row>
    <row r="1492">
      <c r="A1492" s="658"/>
      <c r="B1492" s="655"/>
      <c r="C1492" s="655"/>
      <c r="D1492" s="660"/>
      <c r="E1492" s="650"/>
      <c r="F1492" s="650"/>
      <c r="G1492" s="651"/>
      <c r="H1492" s="650"/>
      <c r="I1492" s="651"/>
      <c r="J1492" s="651"/>
    </row>
    <row r="1493">
      <c r="A1493" s="658"/>
      <c r="B1493" s="655"/>
      <c r="C1493" s="655"/>
      <c r="D1493" s="660"/>
      <c r="E1493" s="650"/>
      <c r="F1493" s="650"/>
      <c r="G1493" s="651"/>
      <c r="H1493" s="650"/>
      <c r="I1493" s="651"/>
      <c r="J1493" s="651"/>
    </row>
    <row r="1494">
      <c r="A1494" s="651"/>
      <c r="B1494" s="651"/>
      <c r="C1494" s="651"/>
      <c r="D1494" s="660"/>
      <c r="E1494" s="650"/>
      <c r="F1494" s="650"/>
      <c r="G1494" s="651"/>
      <c r="H1494" s="650"/>
      <c r="I1494" s="651"/>
      <c r="J1494" s="651"/>
    </row>
    <row r="1495">
      <c r="A1495" s="658"/>
      <c r="B1495" s="655"/>
      <c r="C1495" s="655"/>
      <c r="D1495" s="660"/>
      <c r="E1495" s="650"/>
      <c r="F1495" s="650"/>
      <c r="G1495" s="651"/>
      <c r="H1495" s="650"/>
      <c r="I1495" s="651"/>
      <c r="J1495" s="651"/>
    </row>
    <row r="1496">
      <c r="A1496" s="658"/>
      <c r="B1496" s="655"/>
      <c r="C1496" s="655"/>
      <c r="D1496" s="660"/>
      <c r="E1496" s="650"/>
      <c r="F1496" s="650"/>
      <c r="G1496" s="651"/>
      <c r="H1496" s="650"/>
      <c r="I1496" s="651"/>
      <c r="J1496" s="651"/>
    </row>
    <row r="1497">
      <c r="A1497" s="658"/>
      <c r="B1497" s="655"/>
      <c r="C1497" s="655"/>
      <c r="D1497" s="660"/>
      <c r="E1497" s="650"/>
      <c r="F1497" s="650"/>
      <c r="G1497" s="651"/>
      <c r="H1497" s="650"/>
      <c r="I1497" s="651"/>
      <c r="J1497" s="651"/>
    </row>
    <row r="1498">
      <c r="A1498" s="658"/>
      <c r="B1498" s="655"/>
      <c r="C1498" s="655"/>
      <c r="D1498" s="660"/>
      <c r="E1498" s="650"/>
      <c r="F1498" s="650"/>
      <c r="G1498" s="651"/>
      <c r="H1498" s="650"/>
      <c r="I1498" s="651"/>
      <c r="J1498" s="651"/>
    </row>
    <row r="1499">
      <c r="A1499" s="658"/>
      <c r="B1499" s="655"/>
      <c r="C1499" s="655"/>
      <c r="D1499" s="660"/>
      <c r="E1499" s="650"/>
      <c r="F1499" s="650"/>
      <c r="G1499" s="651"/>
      <c r="H1499" s="650"/>
      <c r="I1499" s="650"/>
      <c r="J1499" s="651"/>
    </row>
    <row r="1500">
      <c r="A1500" s="658"/>
      <c r="B1500" s="655"/>
      <c r="C1500" s="655"/>
      <c r="D1500" s="660"/>
      <c r="E1500" s="650"/>
      <c r="F1500" s="650"/>
      <c r="G1500" s="651"/>
      <c r="H1500" s="650"/>
      <c r="I1500" s="651"/>
      <c r="J1500" s="651"/>
    </row>
    <row r="1501">
      <c r="A1501" s="658"/>
      <c r="B1501" s="655"/>
      <c r="C1501" s="655"/>
      <c r="D1501" s="660"/>
      <c r="E1501" s="650"/>
      <c r="F1501" s="650"/>
      <c r="G1501" s="651"/>
      <c r="H1501" s="650"/>
      <c r="I1501" s="651"/>
      <c r="J1501" s="651"/>
    </row>
    <row r="1502">
      <c r="A1502" s="658"/>
      <c r="B1502" s="655"/>
      <c r="C1502" s="655"/>
      <c r="D1502" s="660"/>
      <c r="E1502" s="650"/>
      <c r="F1502" s="650"/>
      <c r="G1502" s="651"/>
      <c r="H1502" s="650"/>
      <c r="I1502" s="651"/>
      <c r="J1502" s="650"/>
    </row>
    <row r="1503">
      <c r="A1503" s="658"/>
      <c r="B1503" s="655"/>
      <c r="C1503" s="655"/>
      <c r="D1503" s="660"/>
      <c r="E1503" s="650"/>
      <c r="F1503" s="650"/>
      <c r="G1503" s="651"/>
      <c r="H1503" s="650"/>
      <c r="I1503" s="651"/>
      <c r="J1503" s="651"/>
    </row>
    <row r="1504">
      <c r="A1504" s="658"/>
      <c r="B1504" s="655"/>
      <c r="C1504" s="655"/>
      <c r="D1504" s="660"/>
      <c r="E1504" s="650"/>
      <c r="F1504" s="650"/>
      <c r="G1504" s="651"/>
      <c r="H1504" s="650"/>
      <c r="I1504" s="651"/>
      <c r="J1504" s="651"/>
    </row>
    <row r="1505">
      <c r="A1505" s="658"/>
      <c r="B1505" s="655"/>
      <c r="C1505" s="655"/>
      <c r="D1505" s="660"/>
      <c r="E1505" s="650"/>
      <c r="F1505" s="650"/>
      <c r="G1505" s="651"/>
      <c r="H1505" s="650"/>
      <c r="I1505" s="651"/>
      <c r="J1505" s="650"/>
    </row>
    <row r="1506">
      <c r="A1506" s="658"/>
      <c r="B1506" s="655"/>
      <c r="C1506" s="655"/>
      <c r="D1506" s="660"/>
      <c r="E1506" s="650"/>
      <c r="F1506" s="650"/>
      <c r="G1506" s="651"/>
      <c r="H1506" s="650"/>
      <c r="I1506" s="651"/>
      <c r="J1506" s="651"/>
    </row>
    <row r="1507">
      <c r="A1507" s="658"/>
      <c r="B1507" s="655"/>
      <c r="C1507" s="655"/>
      <c r="D1507" s="660"/>
      <c r="E1507" s="650"/>
      <c r="F1507" s="650"/>
      <c r="G1507" s="651"/>
      <c r="H1507" s="650"/>
      <c r="I1507" s="651"/>
      <c r="J1507" s="651"/>
    </row>
    <row r="1508">
      <c r="A1508" s="658"/>
      <c r="B1508" s="655"/>
      <c r="C1508" s="655"/>
      <c r="D1508" s="660"/>
      <c r="E1508" s="650"/>
      <c r="F1508" s="650"/>
      <c r="G1508" s="651"/>
      <c r="H1508" s="650"/>
      <c r="I1508" s="651"/>
      <c r="J1508" s="650"/>
    </row>
    <row r="1509">
      <c r="A1509" s="658"/>
      <c r="B1509" s="655"/>
      <c r="C1509" s="655"/>
      <c r="D1509" s="660"/>
      <c r="E1509" s="650"/>
      <c r="F1509" s="650"/>
      <c r="G1509" s="651"/>
      <c r="H1509" s="650"/>
      <c r="I1509" s="651"/>
      <c r="J1509" s="651"/>
    </row>
    <row r="1510">
      <c r="A1510" s="658"/>
      <c r="B1510" s="655"/>
      <c r="C1510" s="655"/>
      <c r="D1510" s="660"/>
      <c r="E1510" s="650"/>
      <c r="F1510" s="650"/>
      <c r="G1510" s="651"/>
      <c r="H1510" s="650"/>
      <c r="I1510" s="651"/>
      <c r="J1510" s="651"/>
    </row>
    <row r="1511">
      <c r="A1511" s="658"/>
      <c r="B1511" s="655"/>
      <c r="C1511" s="655"/>
      <c r="D1511" s="660"/>
      <c r="E1511" s="650"/>
      <c r="F1511" s="650"/>
      <c r="G1511" s="651"/>
      <c r="H1511" s="650"/>
      <c r="I1511" s="651"/>
      <c r="J1511" s="651"/>
    </row>
    <row r="1512">
      <c r="A1512" s="658"/>
      <c r="B1512" s="655"/>
      <c r="C1512" s="655"/>
      <c r="D1512" s="660"/>
      <c r="E1512" s="650"/>
      <c r="F1512" s="650"/>
      <c r="G1512" s="651"/>
      <c r="H1512" s="650"/>
      <c r="I1512" s="650"/>
      <c r="J1512" s="651"/>
    </row>
    <row r="1513">
      <c r="A1513" s="658"/>
      <c r="B1513" s="655"/>
      <c r="C1513" s="655"/>
      <c r="D1513" s="660"/>
      <c r="E1513" s="650"/>
      <c r="F1513" s="650"/>
      <c r="G1513" s="651"/>
      <c r="H1513" s="650"/>
      <c r="I1513" s="651"/>
      <c r="J1513" s="651"/>
    </row>
    <row r="1514">
      <c r="A1514" s="658"/>
      <c r="B1514" s="655"/>
      <c r="C1514" s="655"/>
      <c r="D1514" s="660"/>
      <c r="E1514" s="650"/>
      <c r="F1514" s="650"/>
      <c r="G1514" s="651"/>
      <c r="H1514" s="650"/>
      <c r="I1514" s="651"/>
      <c r="J1514" s="650"/>
    </row>
    <row r="1515">
      <c r="A1515" s="658"/>
      <c r="B1515" s="655"/>
      <c r="C1515" s="655"/>
      <c r="D1515" s="660"/>
      <c r="E1515" s="650"/>
      <c r="F1515" s="650"/>
      <c r="G1515" s="651"/>
      <c r="H1515" s="650"/>
      <c r="I1515" s="651"/>
      <c r="J1515" s="651"/>
    </row>
    <row r="1516">
      <c r="A1516" s="658"/>
      <c r="B1516" s="655"/>
      <c r="C1516" s="655"/>
      <c r="D1516" s="660"/>
      <c r="E1516" s="650"/>
      <c r="F1516" s="650"/>
      <c r="G1516" s="651"/>
      <c r="H1516" s="650"/>
      <c r="I1516" s="650"/>
      <c r="J1516" s="651"/>
    </row>
    <row r="1517">
      <c r="A1517" s="658"/>
      <c r="B1517" s="655"/>
      <c r="C1517" s="655"/>
      <c r="D1517" s="660"/>
      <c r="E1517" s="650"/>
      <c r="F1517" s="650"/>
      <c r="G1517" s="651"/>
      <c r="H1517" s="650"/>
      <c r="I1517" s="651"/>
      <c r="J1517" s="651"/>
    </row>
    <row r="1518">
      <c r="A1518" s="658"/>
      <c r="B1518" s="655"/>
      <c r="C1518" s="655"/>
      <c r="D1518" s="660"/>
      <c r="E1518" s="650"/>
      <c r="F1518" s="650"/>
      <c r="G1518" s="651"/>
      <c r="H1518" s="650"/>
      <c r="I1518" s="650"/>
      <c r="J1518" s="651"/>
    </row>
    <row r="1519">
      <c r="A1519" s="658"/>
      <c r="B1519" s="655"/>
      <c r="C1519" s="655"/>
      <c r="D1519" s="660"/>
      <c r="E1519" s="650"/>
      <c r="F1519" s="650"/>
      <c r="G1519" s="651"/>
      <c r="H1519" s="650"/>
      <c r="I1519" s="651"/>
      <c r="J1519" s="651"/>
    </row>
    <row r="1520">
      <c r="A1520" s="658"/>
      <c r="B1520" s="655"/>
      <c r="C1520" s="655"/>
      <c r="D1520" s="660"/>
      <c r="E1520" s="650"/>
      <c r="F1520" s="650"/>
      <c r="G1520" s="651"/>
      <c r="H1520" s="650"/>
      <c r="I1520" s="651"/>
      <c r="J1520" s="651"/>
    </row>
    <row r="1521">
      <c r="A1521" s="658"/>
      <c r="B1521" s="655"/>
      <c r="C1521" s="655"/>
      <c r="D1521" s="660"/>
      <c r="E1521" s="650"/>
      <c r="F1521" s="650"/>
      <c r="G1521" s="651"/>
      <c r="H1521" s="650"/>
      <c r="I1521" s="651"/>
      <c r="J1521" s="650"/>
    </row>
    <row r="1522">
      <c r="A1522" s="658"/>
      <c r="B1522" s="655"/>
      <c r="C1522" s="655"/>
      <c r="D1522" s="660"/>
      <c r="E1522" s="650"/>
      <c r="F1522" s="650"/>
      <c r="G1522" s="651"/>
      <c r="H1522" s="650"/>
      <c r="I1522" s="651"/>
      <c r="J1522" s="651"/>
    </row>
    <row r="1523">
      <c r="A1523" s="658"/>
      <c r="B1523" s="655"/>
      <c r="C1523" s="655"/>
      <c r="D1523" s="660"/>
      <c r="E1523" s="650"/>
      <c r="F1523" s="650"/>
      <c r="G1523" s="651"/>
      <c r="H1523" s="650"/>
      <c r="I1523" s="650"/>
      <c r="J1523" s="651"/>
    </row>
    <row r="1524">
      <c r="A1524" s="658"/>
      <c r="B1524" s="655"/>
      <c r="C1524" s="655"/>
      <c r="D1524" s="660"/>
      <c r="E1524" s="650"/>
      <c r="F1524" s="650"/>
      <c r="G1524" s="651"/>
      <c r="H1524" s="650"/>
      <c r="I1524" s="651"/>
      <c r="J1524" s="651"/>
    </row>
    <row r="1525">
      <c r="A1525" s="651"/>
      <c r="B1525" s="651"/>
      <c r="C1525" s="651"/>
      <c r="D1525" s="660"/>
      <c r="E1525" s="650"/>
      <c r="F1525" s="650"/>
      <c r="G1525" s="650"/>
      <c r="H1525" s="650"/>
      <c r="I1525" s="651"/>
      <c r="J1525" s="651"/>
    </row>
    <row r="1526">
      <c r="A1526" s="658"/>
      <c r="B1526" s="655"/>
      <c r="C1526" s="655"/>
      <c r="D1526" s="660"/>
      <c r="E1526" s="650"/>
      <c r="F1526" s="650"/>
      <c r="G1526" s="651"/>
      <c r="H1526" s="650"/>
      <c r="I1526" s="651"/>
      <c r="J1526" s="651"/>
    </row>
    <row r="1527">
      <c r="A1527" s="658"/>
      <c r="B1527" s="655"/>
      <c r="C1527" s="655"/>
      <c r="D1527" s="660"/>
      <c r="E1527" s="650"/>
      <c r="F1527" s="650"/>
      <c r="G1527" s="651"/>
      <c r="H1527" s="650"/>
      <c r="I1527" s="651"/>
      <c r="J1527" s="651"/>
    </row>
    <row r="1528">
      <c r="A1528" s="658"/>
      <c r="B1528" s="655"/>
      <c r="C1528" s="655"/>
      <c r="D1528" s="660"/>
      <c r="E1528" s="650"/>
      <c r="F1528" s="650"/>
      <c r="G1528" s="651"/>
      <c r="H1528" s="650"/>
      <c r="I1528" s="650"/>
      <c r="J1528" s="651"/>
    </row>
    <row r="1529">
      <c r="A1529" s="658"/>
      <c r="B1529" s="655"/>
      <c r="C1529" s="655"/>
      <c r="D1529" s="660"/>
      <c r="E1529" s="650"/>
      <c r="F1529" s="650"/>
      <c r="G1529" s="651"/>
      <c r="H1529" s="650"/>
      <c r="I1529" s="651"/>
      <c r="J1529" s="651"/>
    </row>
    <row r="1530">
      <c r="A1530" s="658"/>
      <c r="B1530" s="655"/>
      <c r="C1530" s="655"/>
      <c r="D1530" s="660"/>
      <c r="E1530" s="650"/>
      <c r="F1530" s="650"/>
      <c r="G1530" s="651"/>
      <c r="H1530" s="650"/>
      <c r="I1530" s="651"/>
      <c r="J1530" s="650"/>
    </row>
    <row r="1531">
      <c r="A1531" s="658"/>
      <c r="B1531" s="655"/>
      <c r="C1531" s="655"/>
      <c r="D1531" s="660"/>
      <c r="E1531" s="650"/>
      <c r="F1531" s="650"/>
      <c r="G1531" s="651"/>
      <c r="H1531" s="650"/>
      <c r="I1531" s="651"/>
      <c r="J1531" s="650"/>
    </row>
    <row r="1532">
      <c r="A1532" s="658"/>
      <c r="B1532" s="655"/>
      <c r="C1532" s="655"/>
      <c r="D1532" s="660"/>
      <c r="E1532" s="650"/>
      <c r="F1532" s="650"/>
      <c r="G1532" s="651"/>
      <c r="H1532" s="650"/>
      <c r="I1532" s="650"/>
      <c r="J1532" s="651"/>
    </row>
    <row r="1533">
      <c r="A1533" s="658"/>
      <c r="B1533" s="655"/>
      <c r="C1533" s="655"/>
      <c r="D1533" s="660"/>
      <c r="E1533" s="650"/>
      <c r="F1533" s="650"/>
      <c r="G1533" s="651"/>
      <c r="H1533" s="650"/>
      <c r="I1533" s="651"/>
      <c r="J1533" s="651"/>
    </row>
    <row r="1534">
      <c r="A1534" s="658"/>
      <c r="B1534" s="655"/>
      <c r="C1534" s="655"/>
      <c r="D1534" s="660"/>
      <c r="E1534" s="650"/>
      <c r="F1534" s="650"/>
      <c r="G1534" s="651"/>
      <c r="H1534" s="650"/>
      <c r="I1534" s="651"/>
      <c r="J1534" s="651"/>
    </row>
    <row r="1535">
      <c r="A1535" s="658"/>
      <c r="B1535" s="655"/>
      <c r="C1535" s="655"/>
      <c r="D1535" s="660"/>
      <c r="E1535" s="650"/>
      <c r="F1535" s="650"/>
      <c r="G1535" s="651"/>
      <c r="H1535" s="650"/>
      <c r="I1535" s="651"/>
      <c r="J1535" s="651"/>
    </row>
    <row r="1536">
      <c r="A1536" s="658"/>
      <c r="B1536" s="655"/>
      <c r="C1536" s="655"/>
      <c r="D1536" s="660"/>
      <c r="E1536" s="650"/>
      <c r="F1536" s="650"/>
      <c r="G1536" s="651"/>
      <c r="H1536" s="650"/>
      <c r="I1536" s="651"/>
      <c r="J1536" s="651"/>
    </row>
    <row r="1537">
      <c r="A1537" s="658"/>
      <c r="B1537" s="655"/>
      <c r="C1537" s="655"/>
      <c r="D1537" s="660"/>
      <c r="E1537" s="650"/>
      <c r="F1537" s="650"/>
      <c r="G1537" s="651"/>
      <c r="H1537" s="650"/>
      <c r="I1537" s="650"/>
      <c r="J1537" s="651"/>
    </row>
    <row r="1538">
      <c r="A1538" s="658"/>
      <c r="B1538" s="655"/>
      <c r="C1538" s="655"/>
      <c r="D1538" s="660"/>
      <c r="E1538" s="650"/>
      <c r="F1538" s="650"/>
      <c r="G1538" s="651"/>
      <c r="H1538" s="650"/>
      <c r="I1538" s="651"/>
      <c r="J1538" s="651"/>
    </row>
    <row r="1539">
      <c r="A1539" s="658"/>
      <c r="B1539" s="655"/>
      <c r="C1539" s="655"/>
      <c r="D1539" s="660"/>
      <c r="E1539" s="650"/>
      <c r="F1539" s="650"/>
      <c r="G1539" s="651"/>
      <c r="H1539" s="650"/>
      <c r="I1539" s="651"/>
      <c r="J1539" s="651"/>
    </row>
    <row r="1540">
      <c r="A1540" s="658"/>
      <c r="B1540" s="655"/>
      <c r="C1540" s="655"/>
      <c r="D1540" s="660"/>
      <c r="E1540" s="650"/>
      <c r="F1540" s="650"/>
      <c r="G1540" s="651"/>
      <c r="H1540" s="650"/>
      <c r="I1540" s="651"/>
      <c r="J1540" s="650"/>
    </row>
    <row r="1541">
      <c r="A1541" s="658"/>
      <c r="B1541" s="655"/>
      <c r="C1541" s="655"/>
      <c r="D1541" s="660"/>
      <c r="E1541" s="650"/>
      <c r="F1541" s="650"/>
      <c r="G1541" s="651"/>
      <c r="H1541" s="650"/>
      <c r="I1541" s="651"/>
      <c r="J1541" s="650"/>
    </row>
    <row r="1542">
      <c r="A1542" s="658"/>
      <c r="B1542" s="655"/>
      <c r="C1542" s="655"/>
      <c r="D1542" s="660"/>
      <c r="E1542" s="650"/>
      <c r="F1542" s="650"/>
      <c r="G1542" s="651"/>
      <c r="H1542" s="650"/>
      <c r="I1542" s="651"/>
      <c r="J1542" s="650"/>
    </row>
    <row r="1543">
      <c r="A1543" s="658"/>
      <c r="B1543" s="655"/>
      <c r="C1543" s="655"/>
      <c r="D1543" s="660"/>
      <c r="E1543" s="650"/>
      <c r="F1543" s="650"/>
      <c r="G1543" s="651"/>
      <c r="H1543" s="650"/>
      <c r="I1543" s="651"/>
      <c r="J1543" s="651"/>
    </row>
    <row r="1544">
      <c r="A1544" s="658"/>
      <c r="B1544" s="655"/>
      <c r="C1544" s="655"/>
      <c r="D1544" s="660"/>
      <c r="E1544" s="650"/>
      <c r="F1544" s="650"/>
      <c r="G1544" s="651"/>
      <c r="H1544" s="650"/>
      <c r="I1544" s="651"/>
      <c r="J1544" s="651"/>
    </row>
    <row r="1545">
      <c r="A1545" s="658"/>
      <c r="B1545" s="655"/>
      <c r="C1545" s="651"/>
      <c r="D1545" s="660"/>
      <c r="E1545" s="650"/>
      <c r="F1545" s="650"/>
      <c r="G1545" s="651"/>
      <c r="H1545" s="650"/>
      <c r="I1545" s="651"/>
      <c r="J1545" s="651"/>
    </row>
    <row r="1546">
      <c r="A1546" s="658"/>
      <c r="B1546" s="655"/>
      <c r="C1546" s="655"/>
      <c r="D1546" s="660"/>
      <c r="E1546" s="650"/>
      <c r="F1546" s="650"/>
      <c r="G1546" s="651"/>
      <c r="H1546" s="650"/>
      <c r="I1546" s="651"/>
      <c r="J1546" s="651"/>
    </row>
    <row r="1547">
      <c r="A1547" s="658"/>
      <c r="B1547" s="655"/>
      <c r="C1547" s="655"/>
      <c r="D1547" s="660"/>
      <c r="E1547" s="650"/>
      <c r="F1547" s="650"/>
      <c r="G1547" s="651"/>
      <c r="H1547" s="650"/>
      <c r="I1547" s="651"/>
      <c r="J1547" s="650"/>
    </row>
    <row r="1548">
      <c r="A1548" s="658"/>
      <c r="B1548" s="655"/>
      <c r="C1548" s="655"/>
      <c r="D1548" s="660"/>
      <c r="E1548" s="650"/>
      <c r="F1548" s="650"/>
      <c r="G1548" s="651"/>
      <c r="H1548" s="650"/>
      <c r="I1548" s="651"/>
      <c r="J1548" s="650"/>
    </row>
    <row r="1549">
      <c r="A1549" s="658"/>
      <c r="B1549" s="655"/>
      <c r="C1549" s="655"/>
      <c r="D1549" s="660"/>
      <c r="E1549" s="650"/>
      <c r="F1549" s="650"/>
      <c r="G1549" s="651"/>
      <c r="H1549" s="650"/>
      <c r="I1549" s="651"/>
      <c r="J1549" s="651"/>
    </row>
    <row r="1550">
      <c r="A1550" s="658"/>
      <c r="B1550" s="655"/>
      <c r="C1550" s="655"/>
      <c r="D1550" s="660"/>
      <c r="E1550" s="650"/>
      <c r="F1550" s="650"/>
      <c r="G1550" s="651"/>
      <c r="H1550" s="650"/>
      <c r="I1550" s="651"/>
      <c r="J1550" s="651"/>
    </row>
    <row r="1551">
      <c r="A1551" s="658"/>
      <c r="B1551" s="655"/>
      <c r="C1551" s="655"/>
      <c r="D1551" s="660"/>
      <c r="E1551" s="650"/>
      <c r="F1551" s="650"/>
      <c r="G1551" s="651"/>
      <c r="H1551" s="650"/>
      <c r="I1551" s="651"/>
      <c r="J1551" s="651"/>
    </row>
    <row r="1552">
      <c r="A1552" s="658"/>
      <c r="B1552" s="655"/>
      <c r="C1552" s="655"/>
      <c r="D1552" s="660"/>
      <c r="E1552" s="650"/>
      <c r="F1552" s="650"/>
      <c r="G1552" s="651"/>
      <c r="H1552" s="650"/>
      <c r="I1552" s="651"/>
      <c r="J1552" s="651"/>
    </row>
    <row r="1553">
      <c r="A1553" s="651"/>
      <c r="B1553" s="651"/>
      <c r="C1553" s="651"/>
      <c r="D1553" s="660"/>
      <c r="E1553" s="650"/>
      <c r="F1553" s="650"/>
      <c r="G1553" s="651"/>
      <c r="H1553" s="650"/>
      <c r="I1553" s="651"/>
      <c r="J1553" s="651"/>
    </row>
    <row r="1554">
      <c r="A1554" s="668"/>
      <c r="B1554" s="655"/>
      <c r="C1554" s="655"/>
      <c r="D1554" s="660"/>
      <c r="E1554" s="650"/>
      <c r="F1554" s="650"/>
      <c r="G1554" s="651"/>
      <c r="H1554" s="650"/>
      <c r="I1554" s="651"/>
      <c r="J1554" s="651"/>
    </row>
    <row r="1555">
      <c r="A1555" s="668"/>
      <c r="B1555" s="655"/>
      <c r="C1555" s="655"/>
      <c r="D1555" s="660"/>
      <c r="E1555" s="650"/>
      <c r="F1555" s="650"/>
      <c r="G1555" s="651"/>
      <c r="H1555" s="650"/>
      <c r="I1555" s="651"/>
      <c r="J1555" s="651"/>
    </row>
    <row r="1556">
      <c r="A1556" s="668"/>
      <c r="B1556" s="655"/>
      <c r="C1556" s="655"/>
      <c r="D1556" s="660"/>
      <c r="E1556" s="650"/>
      <c r="F1556" s="650"/>
      <c r="G1556" s="651"/>
      <c r="H1556" s="650"/>
      <c r="I1556" s="651"/>
      <c r="J1556" s="651"/>
    </row>
    <row r="1557">
      <c r="A1557" s="668"/>
      <c r="B1557" s="655"/>
      <c r="C1557" s="655"/>
      <c r="D1557" s="660"/>
      <c r="E1557" s="650"/>
      <c r="F1557" s="650"/>
      <c r="G1557" s="651"/>
      <c r="H1557" s="650"/>
      <c r="I1557" s="651"/>
      <c r="J1557" s="651"/>
    </row>
    <row r="1558">
      <c r="A1558" s="668"/>
      <c r="B1558" s="655"/>
      <c r="C1558" s="655"/>
      <c r="D1558" s="660"/>
      <c r="E1558" s="650"/>
      <c r="F1558" s="650"/>
      <c r="G1558" s="651"/>
      <c r="H1558" s="650"/>
      <c r="I1558" s="650"/>
      <c r="J1558" s="651"/>
    </row>
    <row r="1559">
      <c r="A1559" s="668"/>
      <c r="B1559" s="655"/>
      <c r="C1559" s="655"/>
      <c r="D1559" s="660"/>
      <c r="E1559" s="650"/>
      <c r="F1559" s="650"/>
      <c r="G1559" s="651"/>
      <c r="H1559" s="650"/>
      <c r="I1559" s="651"/>
      <c r="J1559" s="651"/>
    </row>
    <row r="1560">
      <c r="A1560" s="668"/>
      <c r="B1560" s="655"/>
      <c r="C1560" s="655"/>
      <c r="D1560" s="660"/>
      <c r="E1560" s="650"/>
      <c r="F1560" s="650"/>
      <c r="G1560" s="651"/>
      <c r="H1560" s="650"/>
      <c r="I1560" s="651"/>
      <c r="J1560" s="651"/>
    </row>
    <row r="1561">
      <c r="A1561" s="668"/>
      <c r="B1561" s="655"/>
      <c r="C1561" s="655"/>
      <c r="D1561" s="660"/>
      <c r="E1561" s="650"/>
      <c r="F1561" s="650"/>
      <c r="G1561" s="651"/>
      <c r="H1561" s="650"/>
      <c r="I1561" s="651"/>
      <c r="J1561" s="650"/>
    </row>
    <row r="1562">
      <c r="A1562" s="668"/>
      <c r="B1562" s="655"/>
      <c r="C1562" s="655"/>
      <c r="D1562" s="660"/>
      <c r="E1562" s="650"/>
      <c r="F1562" s="650"/>
      <c r="G1562" s="651"/>
      <c r="H1562" s="650"/>
      <c r="I1562" s="651"/>
      <c r="J1562" s="650"/>
    </row>
    <row r="1563">
      <c r="A1563" s="668"/>
      <c r="B1563" s="655"/>
      <c r="C1563" s="655"/>
      <c r="D1563" s="660"/>
      <c r="E1563" s="650"/>
      <c r="F1563" s="650"/>
      <c r="G1563" s="651"/>
      <c r="H1563" s="650"/>
      <c r="I1563" s="650"/>
      <c r="J1563" s="651"/>
    </row>
    <row r="1564">
      <c r="A1564" s="668"/>
      <c r="B1564" s="655"/>
      <c r="C1564" s="655"/>
      <c r="D1564" s="660"/>
      <c r="E1564" s="650"/>
      <c r="F1564" s="650"/>
      <c r="G1564" s="651"/>
      <c r="H1564" s="650"/>
      <c r="I1564" s="651"/>
      <c r="J1564" s="651"/>
    </row>
    <row r="1565">
      <c r="A1565" s="651"/>
      <c r="B1565" s="651"/>
      <c r="C1565" s="651"/>
      <c r="D1565" s="660"/>
      <c r="E1565" s="650"/>
      <c r="F1565" s="650"/>
      <c r="G1565" s="651"/>
      <c r="H1565" s="650"/>
      <c r="I1565" s="651"/>
      <c r="J1565" s="651"/>
    </row>
    <row r="1566">
      <c r="A1566" s="668"/>
      <c r="B1566" s="655"/>
      <c r="C1566" s="655"/>
      <c r="D1566" s="660"/>
      <c r="E1566" s="650"/>
      <c r="F1566" s="650"/>
      <c r="G1566" s="651"/>
      <c r="H1566" s="650"/>
      <c r="I1566" s="651"/>
      <c r="J1566" s="651"/>
    </row>
    <row r="1567">
      <c r="A1567" s="668"/>
      <c r="B1567" s="655"/>
      <c r="C1567" s="655"/>
      <c r="D1567" s="660"/>
      <c r="E1567" s="650"/>
      <c r="F1567" s="650"/>
      <c r="G1567" s="651"/>
      <c r="H1567" s="650"/>
      <c r="I1567" s="650"/>
      <c r="J1567" s="651"/>
    </row>
    <row r="1568">
      <c r="A1568" s="668"/>
      <c r="B1568" s="655"/>
      <c r="C1568" s="655"/>
      <c r="D1568" s="660"/>
      <c r="E1568" s="650"/>
      <c r="F1568" s="650"/>
      <c r="G1568" s="651"/>
      <c r="H1568" s="650"/>
      <c r="I1568" s="650"/>
      <c r="J1568" s="651"/>
    </row>
    <row r="1569">
      <c r="A1569" s="668"/>
      <c r="B1569" s="655"/>
      <c r="C1569" s="655"/>
      <c r="D1569" s="660"/>
      <c r="E1569" s="650"/>
      <c r="F1569" s="650"/>
      <c r="G1569" s="651"/>
      <c r="H1569" s="650"/>
      <c r="I1569" s="651"/>
      <c r="J1569" s="651"/>
    </row>
    <row r="1570">
      <c r="A1570" s="668"/>
      <c r="B1570" s="655"/>
      <c r="C1570" s="655"/>
      <c r="D1570" s="660"/>
      <c r="E1570" s="650"/>
      <c r="F1570" s="650"/>
      <c r="G1570" s="651"/>
      <c r="H1570" s="650"/>
      <c r="I1570" s="651"/>
      <c r="J1570" s="651"/>
    </row>
    <row r="1571">
      <c r="A1571" s="668"/>
      <c r="B1571" s="655"/>
      <c r="C1571" s="655"/>
      <c r="D1571" s="660"/>
      <c r="E1571" s="650"/>
      <c r="F1571" s="650"/>
      <c r="G1571" s="651"/>
      <c r="H1571" s="650"/>
      <c r="I1571" s="651"/>
      <c r="J1571" s="651"/>
    </row>
    <row r="1572">
      <c r="A1572" s="668"/>
      <c r="B1572" s="655"/>
      <c r="C1572" s="655"/>
      <c r="D1572" s="660"/>
      <c r="E1572" s="650"/>
      <c r="F1572" s="650"/>
      <c r="G1572" s="651"/>
      <c r="H1572" s="650"/>
      <c r="I1572" s="651"/>
      <c r="J1572" s="651"/>
    </row>
    <row r="1573">
      <c r="A1573" s="668"/>
      <c r="B1573" s="655"/>
      <c r="C1573" s="655"/>
      <c r="D1573" s="660"/>
      <c r="E1573" s="650"/>
      <c r="F1573" s="650"/>
      <c r="G1573" s="651"/>
      <c r="H1573" s="650"/>
      <c r="I1573" s="651"/>
      <c r="J1573" s="650"/>
    </row>
    <row r="1574">
      <c r="A1574" s="668"/>
      <c r="B1574" s="655"/>
      <c r="C1574" s="655"/>
      <c r="D1574" s="660"/>
      <c r="E1574" s="650"/>
      <c r="F1574" s="650"/>
      <c r="G1574" s="651"/>
      <c r="H1574" s="650"/>
      <c r="I1574" s="651"/>
      <c r="J1574" s="651"/>
    </row>
    <row r="1575">
      <c r="A1575" s="668"/>
      <c r="B1575" s="655"/>
      <c r="C1575" s="655"/>
      <c r="D1575" s="660"/>
      <c r="E1575" s="650"/>
      <c r="F1575" s="650"/>
      <c r="G1575" s="651"/>
      <c r="H1575" s="650"/>
      <c r="I1575" s="651"/>
      <c r="J1575" s="651"/>
    </row>
    <row r="1576">
      <c r="A1576" s="668"/>
      <c r="B1576" s="655"/>
      <c r="C1576" s="655"/>
      <c r="D1576" s="660"/>
      <c r="E1576" s="650"/>
      <c r="F1576" s="650"/>
      <c r="G1576" s="651"/>
      <c r="H1576" s="650"/>
      <c r="I1576" s="651"/>
      <c r="J1576" s="651"/>
    </row>
    <row r="1577">
      <c r="A1577" s="668"/>
      <c r="B1577" s="655"/>
      <c r="C1577" s="655"/>
      <c r="D1577" s="660"/>
      <c r="E1577" s="650"/>
      <c r="F1577" s="650"/>
      <c r="G1577" s="651"/>
      <c r="H1577" s="650"/>
      <c r="I1577" s="651"/>
      <c r="J1577" s="651"/>
    </row>
    <row r="1578">
      <c r="A1578" s="668"/>
      <c r="B1578" s="655"/>
      <c r="C1578" s="655"/>
      <c r="D1578" s="660"/>
      <c r="E1578" s="650"/>
      <c r="F1578" s="650"/>
      <c r="G1578" s="651"/>
      <c r="H1578" s="650"/>
      <c r="I1578" s="651"/>
      <c r="J1578" s="650"/>
    </row>
    <row r="1579">
      <c r="A1579" s="668"/>
      <c r="B1579" s="655"/>
      <c r="C1579" s="655"/>
      <c r="D1579" s="660"/>
      <c r="E1579" s="650"/>
      <c r="F1579" s="650"/>
      <c r="G1579" s="651"/>
      <c r="H1579" s="650"/>
      <c r="I1579" s="650"/>
      <c r="J1579" s="651"/>
    </row>
    <row r="1580">
      <c r="A1580" s="668"/>
      <c r="B1580" s="655"/>
      <c r="C1580" s="655"/>
      <c r="D1580" s="660"/>
      <c r="E1580" s="650"/>
      <c r="F1580" s="650"/>
      <c r="G1580" s="651"/>
      <c r="H1580" s="650"/>
      <c r="I1580" s="651"/>
      <c r="J1580" s="651"/>
    </row>
    <row r="1581">
      <c r="A1581" s="668"/>
      <c r="B1581" s="655"/>
      <c r="C1581" s="655"/>
      <c r="D1581" s="660"/>
      <c r="E1581" s="650"/>
      <c r="F1581" s="650"/>
      <c r="G1581" s="651"/>
      <c r="H1581" s="650"/>
      <c r="I1581" s="651"/>
      <c r="J1581" s="651"/>
    </row>
    <row r="1582">
      <c r="A1582" s="668"/>
      <c r="B1582" s="655"/>
      <c r="C1582" s="655"/>
      <c r="D1582" s="660"/>
      <c r="E1582" s="650"/>
      <c r="F1582" s="650"/>
      <c r="G1582" s="651"/>
      <c r="H1582" s="650"/>
      <c r="I1582" s="651"/>
      <c r="J1582" s="651"/>
    </row>
    <row r="1583">
      <c r="A1583" s="668"/>
      <c r="B1583" s="655"/>
      <c r="C1583" s="655"/>
      <c r="D1583" s="660"/>
      <c r="E1583" s="650"/>
      <c r="F1583" s="650"/>
      <c r="G1583" s="651"/>
      <c r="H1583" s="650"/>
      <c r="I1583" s="651"/>
      <c r="J1583" s="651"/>
    </row>
    <row r="1584">
      <c r="A1584" s="668"/>
      <c r="B1584" s="655"/>
      <c r="C1584" s="655"/>
      <c r="D1584" s="660"/>
      <c r="E1584" s="650"/>
      <c r="F1584" s="650"/>
      <c r="G1584" s="651"/>
      <c r="H1584" s="650"/>
      <c r="I1584" s="651"/>
      <c r="J1584" s="651"/>
    </row>
    <row r="1585">
      <c r="A1585" s="668"/>
      <c r="B1585" s="655"/>
      <c r="C1585" s="655"/>
      <c r="D1585" s="660"/>
      <c r="E1585" s="650"/>
      <c r="F1585" s="650"/>
      <c r="G1585" s="651"/>
      <c r="H1585" s="650"/>
      <c r="I1585" s="651"/>
      <c r="J1585" s="650"/>
    </row>
    <row r="1586">
      <c r="A1586" s="668"/>
      <c r="B1586" s="655"/>
      <c r="C1586" s="655"/>
      <c r="D1586" s="660"/>
      <c r="E1586" s="650"/>
      <c r="F1586" s="650"/>
      <c r="G1586" s="651"/>
      <c r="H1586" s="650"/>
      <c r="I1586" s="651"/>
      <c r="J1586" s="651"/>
    </row>
    <row r="1587">
      <c r="A1587" s="668"/>
      <c r="B1587" s="655"/>
      <c r="C1587" s="655"/>
      <c r="D1587" s="660"/>
      <c r="E1587" s="650"/>
      <c r="F1587" s="650"/>
      <c r="G1587" s="651"/>
      <c r="H1587" s="650"/>
      <c r="I1587" s="650"/>
      <c r="J1587" s="651"/>
    </row>
    <row r="1588">
      <c r="A1588" s="668"/>
      <c r="B1588" s="655"/>
      <c r="C1588" s="655"/>
      <c r="D1588" s="660"/>
      <c r="E1588" s="650"/>
      <c r="F1588" s="650"/>
      <c r="G1588" s="651"/>
      <c r="H1588" s="650"/>
      <c r="I1588" s="651"/>
      <c r="J1588" s="651"/>
    </row>
    <row r="1589">
      <c r="A1589" s="668"/>
      <c r="B1589" s="655"/>
      <c r="C1589" s="655"/>
      <c r="D1589" s="660"/>
      <c r="E1589" s="650"/>
      <c r="F1589" s="650"/>
      <c r="G1589" s="651"/>
      <c r="H1589" s="650"/>
      <c r="I1589" s="651"/>
      <c r="J1589" s="651"/>
    </row>
    <row r="1590">
      <c r="A1590" s="651"/>
      <c r="B1590" s="651"/>
      <c r="C1590" s="651"/>
      <c r="D1590" s="660"/>
      <c r="E1590" s="650"/>
      <c r="F1590" s="650"/>
      <c r="G1590" s="651"/>
      <c r="H1590" s="650"/>
      <c r="I1590" s="651"/>
      <c r="J1590" s="651"/>
    </row>
    <row r="1591">
      <c r="A1591" s="668"/>
      <c r="B1591" s="655"/>
      <c r="C1591" s="655"/>
      <c r="D1591" s="660"/>
      <c r="E1591" s="650"/>
      <c r="F1591" s="650"/>
      <c r="G1591" s="651"/>
      <c r="H1591" s="650"/>
      <c r="I1591" s="651"/>
      <c r="J1591" s="651"/>
    </row>
    <row r="1592">
      <c r="A1592" s="668"/>
      <c r="B1592" s="655"/>
      <c r="C1592" s="655"/>
      <c r="D1592" s="660"/>
      <c r="E1592" s="650"/>
      <c r="F1592" s="650"/>
      <c r="G1592" s="651"/>
      <c r="H1592" s="650"/>
      <c r="I1592" s="651"/>
      <c r="J1592" s="650"/>
    </row>
    <row r="1593">
      <c r="A1593" s="668"/>
      <c r="B1593" s="655"/>
      <c r="C1593" s="655"/>
      <c r="D1593" s="660"/>
      <c r="E1593" s="650"/>
      <c r="F1593" s="650"/>
      <c r="G1593" s="651"/>
      <c r="H1593" s="650"/>
      <c r="I1593" s="651"/>
      <c r="J1593" s="651"/>
    </row>
    <row r="1594">
      <c r="A1594" s="668"/>
      <c r="B1594" s="655"/>
      <c r="C1594" s="655"/>
      <c r="D1594" s="660"/>
      <c r="E1594" s="650"/>
      <c r="F1594" s="650"/>
      <c r="G1594" s="651"/>
      <c r="H1594" s="650"/>
      <c r="I1594" s="651"/>
      <c r="J1594" s="651"/>
    </row>
    <row r="1595">
      <c r="A1595" s="668"/>
      <c r="B1595" s="655"/>
      <c r="C1595" s="655"/>
      <c r="D1595" s="660"/>
      <c r="E1595" s="650"/>
      <c r="F1595" s="650"/>
      <c r="G1595" s="651"/>
      <c r="H1595" s="650"/>
      <c r="I1595" s="651"/>
      <c r="J1595" s="650"/>
    </row>
    <row r="1596">
      <c r="A1596" s="668"/>
      <c r="B1596" s="655"/>
      <c r="C1596" s="655"/>
      <c r="D1596" s="660"/>
      <c r="E1596" s="650"/>
      <c r="F1596" s="650"/>
      <c r="G1596" s="651"/>
      <c r="H1596" s="650"/>
      <c r="I1596" s="651"/>
      <c r="J1596" s="651"/>
    </row>
    <row r="1597">
      <c r="A1597" s="668"/>
      <c r="B1597" s="655"/>
      <c r="C1597" s="655"/>
      <c r="D1597" s="660"/>
      <c r="E1597" s="650"/>
      <c r="F1597" s="650"/>
      <c r="G1597" s="651"/>
      <c r="H1597" s="650"/>
      <c r="I1597" s="651"/>
      <c r="J1597" s="651"/>
    </row>
    <row r="1598">
      <c r="A1598" s="668"/>
      <c r="B1598" s="655"/>
      <c r="C1598" s="655"/>
      <c r="D1598" s="660"/>
      <c r="E1598" s="650"/>
      <c r="F1598" s="650"/>
      <c r="G1598" s="651"/>
      <c r="H1598" s="650"/>
      <c r="I1598" s="651"/>
      <c r="J1598" s="651"/>
    </row>
    <row r="1599">
      <c r="A1599" s="668"/>
      <c r="B1599" s="655"/>
      <c r="C1599" s="655"/>
      <c r="D1599" s="660"/>
      <c r="E1599" s="650"/>
      <c r="F1599" s="650"/>
      <c r="G1599" s="651"/>
      <c r="H1599" s="650"/>
      <c r="I1599" s="651"/>
      <c r="J1599" s="651"/>
    </row>
    <row r="1600">
      <c r="A1600" s="668"/>
      <c r="B1600" s="655"/>
      <c r="C1600" s="655"/>
      <c r="D1600" s="660"/>
      <c r="E1600" s="650"/>
      <c r="F1600" s="650"/>
      <c r="G1600" s="651"/>
      <c r="H1600" s="650"/>
      <c r="I1600" s="650"/>
      <c r="J1600" s="651"/>
    </row>
    <row r="1601">
      <c r="A1601" s="668"/>
      <c r="B1601" s="655"/>
      <c r="C1601" s="655"/>
      <c r="D1601" s="660"/>
      <c r="E1601" s="650"/>
      <c r="F1601" s="650"/>
      <c r="G1601" s="651"/>
      <c r="H1601" s="650"/>
      <c r="I1601" s="651"/>
      <c r="J1601" s="651"/>
    </row>
    <row r="1602">
      <c r="A1602" s="668"/>
      <c r="B1602" s="655"/>
      <c r="C1602" s="655"/>
      <c r="D1602" s="660"/>
      <c r="E1602" s="650"/>
      <c r="F1602" s="650"/>
      <c r="G1602" s="651"/>
      <c r="H1602" s="650"/>
      <c r="I1602" s="651"/>
      <c r="J1602" s="651"/>
    </row>
    <row r="1603">
      <c r="A1603" s="668"/>
      <c r="B1603" s="655"/>
      <c r="C1603" s="655"/>
      <c r="D1603" s="660"/>
      <c r="E1603" s="650"/>
      <c r="F1603" s="650"/>
      <c r="G1603" s="651"/>
      <c r="H1603" s="650"/>
      <c r="I1603" s="651"/>
      <c r="J1603" s="651"/>
    </row>
    <row r="1604">
      <c r="A1604" s="668"/>
      <c r="B1604" s="655"/>
      <c r="C1604" s="655"/>
      <c r="D1604" s="660"/>
      <c r="E1604" s="650"/>
      <c r="F1604" s="650"/>
      <c r="G1604" s="651"/>
      <c r="H1604" s="650"/>
      <c r="I1604" s="651"/>
      <c r="J1604" s="651"/>
    </row>
    <row r="1605">
      <c r="A1605" s="668"/>
      <c r="B1605" s="655"/>
      <c r="C1605" s="655"/>
      <c r="D1605" s="660"/>
      <c r="E1605" s="650"/>
      <c r="F1605" s="650"/>
      <c r="G1605" s="651"/>
      <c r="H1605" s="650"/>
      <c r="I1605" s="651"/>
      <c r="J1605" s="650"/>
    </row>
    <row r="1606">
      <c r="A1606" s="668"/>
      <c r="B1606" s="655"/>
      <c r="C1606" s="655"/>
      <c r="D1606" s="660"/>
      <c r="E1606" s="650"/>
      <c r="F1606" s="650"/>
      <c r="G1606" s="651"/>
      <c r="H1606" s="650"/>
      <c r="I1606" s="651"/>
      <c r="J1606" s="651"/>
    </row>
    <row r="1607">
      <c r="A1607" s="668"/>
      <c r="B1607" s="655"/>
      <c r="C1607" s="655"/>
      <c r="D1607" s="660"/>
      <c r="E1607" s="650"/>
      <c r="F1607" s="650"/>
      <c r="G1607" s="651"/>
      <c r="H1607" s="650"/>
      <c r="I1607" s="651"/>
      <c r="J1607" s="651"/>
    </row>
    <row r="1608">
      <c r="A1608" s="668"/>
      <c r="B1608" s="655"/>
      <c r="C1608" s="655"/>
      <c r="D1608" s="660"/>
      <c r="E1608" s="650"/>
      <c r="F1608" s="650"/>
      <c r="G1608" s="651"/>
      <c r="H1608" s="650"/>
      <c r="I1608" s="651"/>
      <c r="J1608" s="651"/>
    </row>
    <row r="1609">
      <c r="A1609" s="668"/>
      <c r="B1609" s="655"/>
      <c r="C1609" s="655"/>
      <c r="D1609" s="660"/>
      <c r="E1609" s="650"/>
      <c r="F1609" s="650"/>
      <c r="G1609" s="651"/>
      <c r="H1609" s="650"/>
      <c r="I1609" s="651"/>
      <c r="J1609" s="651"/>
    </row>
    <row r="1610">
      <c r="A1610" s="668"/>
      <c r="B1610" s="655"/>
      <c r="C1610" s="655"/>
      <c r="D1610" s="660"/>
      <c r="E1610" s="650"/>
      <c r="F1610" s="650"/>
      <c r="G1610" s="651"/>
      <c r="H1610" s="650"/>
      <c r="I1610" s="651"/>
      <c r="J1610" s="651"/>
    </row>
    <row r="1611">
      <c r="A1611" s="668"/>
      <c r="B1611" s="655"/>
      <c r="C1611" s="655"/>
      <c r="D1611" s="660"/>
      <c r="E1611" s="650"/>
      <c r="F1611" s="650"/>
      <c r="G1611" s="651"/>
      <c r="H1611" s="650"/>
      <c r="I1611" s="651"/>
      <c r="J1611" s="650"/>
    </row>
    <row r="1612">
      <c r="A1612" s="668"/>
      <c r="B1612" s="655"/>
      <c r="C1612" s="655"/>
      <c r="D1612" s="660"/>
      <c r="E1612" s="650"/>
      <c r="F1612" s="650"/>
      <c r="G1612" s="651"/>
      <c r="H1612" s="650"/>
      <c r="I1612" s="651"/>
      <c r="J1612" s="650"/>
    </row>
    <row r="1613">
      <c r="A1613" s="668"/>
      <c r="B1613" s="655"/>
      <c r="C1613" s="655"/>
      <c r="D1613" s="660"/>
      <c r="E1613" s="650"/>
      <c r="F1613" s="650"/>
      <c r="G1613" s="651"/>
      <c r="H1613" s="650"/>
      <c r="I1613" s="651"/>
      <c r="J1613" s="651"/>
    </row>
    <row r="1614">
      <c r="A1614" s="668"/>
      <c r="B1614" s="655"/>
      <c r="C1614" s="655"/>
      <c r="D1614" s="660"/>
      <c r="E1614" s="650"/>
      <c r="F1614" s="650"/>
      <c r="G1614" s="651"/>
      <c r="H1614" s="650"/>
      <c r="I1614" s="651"/>
      <c r="J1614" s="651"/>
    </row>
    <row r="1615">
      <c r="A1615" s="651"/>
      <c r="B1615" s="651"/>
      <c r="C1615" s="651"/>
      <c r="D1615" s="660"/>
      <c r="E1615" s="650"/>
      <c r="F1615" s="650"/>
      <c r="G1615" s="651"/>
      <c r="H1615" s="650"/>
      <c r="I1615" s="651"/>
      <c r="J1615" s="651"/>
    </row>
    <row r="1616">
      <c r="A1616" s="668"/>
      <c r="B1616" s="655"/>
      <c r="C1616" s="655"/>
      <c r="D1616" s="660"/>
      <c r="E1616" s="650"/>
      <c r="F1616" s="650"/>
      <c r="G1616" s="651"/>
      <c r="H1616" s="650"/>
      <c r="I1616" s="651"/>
      <c r="J1616" s="651"/>
    </row>
    <row r="1617">
      <c r="A1617" s="668"/>
      <c r="B1617" s="655"/>
      <c r="C1617" s="655"/>
      <c r="D1617" s="660"/>
      <c r="E1617" s="650"/>
      <c r="F1617" s="650"/>
      <c r="G1617" s="651"/>
      <c r="H1617" s="650"/>
      <c r="I1617" s="650"/>
      <c r="J1617" s="651"/>
    </row>
    <row r="1618">
      <c r="A1618" s="668"/>
      <c r="B1618" s="655"/>
      <c r="C1618" s="655"/>
      <c r="D1618" s="660"/>
      <c r="E1618" s="650"/>
      <c r="F1618" s="650"/>
      <c r="G1618" s="651"/>
      <c r="H1618" s="650"/>
      <c r="I1618" s="651"/>
      <c r="J1618" s="651"/>
    </row>
    <row r="1619">
      <c r="A1619" s="668"/>
      <c r="B1619" s="655"/>
      <c r="C1619" s="655"/>
      <c r="D1619" s="660"/>
      <c r="E1619" s="650"/>
      <c r="F1619" s="650"/>
      <c r="G1619" s="651"/>
      <c r="H1619" s="650"/>
      <c r="I1619" s="651"/>
      <c r="J1619" s="651"/>
    </row>
    <row r="1620">
      <c r="A1620" s="668"/>
      <c r="B1620" s="655"/>
      <c r="C1620" s="655"/>
      <c r="D1620" s="660"/>
      <c r="E1620" s="650"/>
      <c r="F1620" s="650"/>
      <c r="G1620" s="651"/>
      <c r="H1620" s="650"/>
      <c r="I1620" s="651"/>
      <c r="J1620" s="651"/>
    </row>
    <row r="1621">
      <c r="A1621" s="668"/>
      <c r="B1621" s="655"/>
      <c r="C1621" s="655"/>
      <c r="D1621" s="660"/>
      <c r="E1621" s="650"/>
      <c r="F1621" s="650"/>
      <c r="G1621" s="651"/>
      <c r="H1621" s="650"/>
      <c r="I1621" s="651"/>
      <c r="J1621" s="650"/>
    </row>
    <row r="1622">
      <c r="A1622" s="668"/>
      <c r="B1622" s="655"/>
      <c r="C1622" s="655"/>
      <c r="D1622" s="660"/>
      <c r="E1622" s="650"/>
      <c r="F1622" s="650"/>
      <c r="G1622" s="651"/>
      <c r="H1622" s="650"/>
      <c r="I1622" s="651"/>
      <c r="J1622" s="650"/>
    </row>
    <row r="1623">
      <c r="A1623" s="668"/>
      <c r="B1623" s="655"/>
      <c r="C1623" s="655"/>
      <c r="D1623" s="660"/>
      <c r="E1623" s="650"/>
      <c r="F1623" s="650"/>
      <c r="G1623" s="651"/>
      <c r="H1623" s="650"/>
      <c r="I1623" s="651"/>
      <c r="J1623" s="651"/>
    </row>
    <row r="1624">
      <c r="A1624" s="668"/>
      <c r="B1624" s="655"/>
      <c r="C1624" s="655"/>
      <c r="D1624" s="660"/>
      <c r="E1624" s="650"/>
      <c r="F1624" s="650"/>
      <c r="G1624" s="651"/>
      <c r="H1624" s="650"/>
      <c r="I1624" s="651"/>
      <c r="J1624" s="651"/>
    </row>
    <row r="1625">
      <c r="A1625" s="668"/>
      <c r="B1625" s="655"/>
      <c r="C1625" s="655"/>
      <c r="D1625" s="660"/>
      <c r="E1625" s="650"/>
      <c r="F1625" s="650"/>
      <c r="G1625" s="651"/>
      <c r="H1625" s="650"/>
      <c r="I1625" s="651"/>
      <c r="J1625" s="651"/>
    </row>
    <row r="1626">
      <c r="A1626" s="668"/>
      <c r="B1626" s="655"/>
      <c r="C1626" s="655"/>
      <c r="D1626" s="660"/>
      <c r="E1626" s="650"/>
      <c r="F1626" s="650"/>
      <c r="G1626" s="651"/>
      <c r="H1626" s="650"/>
      <c r="I1626" s="651"/>
      <c r="J1626" s="650"/>
    </row>
    <row r="1627">
      <c r="A1627" s="668"/>
      <c r="B1627" s="655"/>
      <c r="C1627" s="655"/>
      <c r="D1627" s="660"/>
      <c r="E1627" s="650"/>
      <c r="F1627" s="650"/>
      <c r="G1627" s="651"/>
      <c r="H1627" s="650"/>
      <c r="I1627" s="651"/>
      <c r="J1627" s="650"/>
    </row>
    <row r="1628">
      <c r="A1628" s="668"/>
      <c r="B1628" s="655"/>
      <c r="C1628" s="655"/>
      <c r="D1628" s="660"/>
      <c r="E1628" s="650"/>
      <c r="F1628" s="650"/>
      <c r="G1628" s="651"/>
      <c r="H1628" s="650"/>
      <c r="I1628" s="650"/>
      <c r="J1628" s="651"/>
    </row>
    <row r="1629">
      <c r="A1629" s="668"/>
      <c r="B1629" s="655"/>
      <c r="C1629" s="655"/>
      <c r="D1629" s="660"/>
      <c r="E1629" s="650"/>
      <c r="F1629" s="650"/>
      <c r="G1629" s="651"/>
      <c r="H1629" s="650"/>
      <c r="I1629" s="650"/>
      <c r="J1629" s="651"/>
    </row>
    <row r="1630">
      <c r="A1630" s="668"/>
      <c r="B1630" s="655"/>
      <c r="C1630" s="655"/>
      <c r="D1630" s="660"/>
      <c r="E1630" s="650"/>
      <c r="F1630" s="650"/>
      <c r="G1630" s="651"/>
      <c r="H1630" s="667"/>
      <c r="I1630" s="651"/>
      <c r="J1630" s="650"/>
    </row>
    <row r="1631">
      <c r="A1631" s="668"/>
      <c r="B1631" s="655"/>
      <c r="C1631" s="655"/>
      <c r="D1631" s="660"/>
      <c r="E1631" s="650"/>
      <c r="F1631" s="650"/>
      <c r="G1631" s="651"/>
      <c r="H1631" s="650"/>
      <c r="I1631" s="651"/>
      <c r="J1631" s="651"/>
    </row>
    <row r="1632">
      <c r="A1632" s="668"/>
      <c r="B1632" s="655"/>
      <c r="C1632" s="655"/>
      <c r="D1632" s="660"/>
      <c r="E1632" s="650"/>
      <c r="F1632" s="650"/>
      <c r="G1632" s="651"/>
      <c r="H1632" s="650"/>
      <c r="I1632" s="651"/>
      <c r="J1632" s="651"/>
    </row>
    <row r="1633">
      <c r="A1633" s="668"/>
      <c r="B1633" s="655"/>
      <c r="C1633" s="655"/>
      <c r="D1633" s="660"/>
      <c r="E1633" s="650"/>
      <c r="F1633" s="650"/>
      <c r="G1633" s="651"/>
      <c r="H1633" s="650"/>
      <c r="I1633" s="651"/>
      <c r="J1633" s="651"/>
    </row>
    <row r="1634">
      <c r="A1634" s="668"/>
      <c r="B1634" s="655"/>
      <c r="C1634" s="655"/>
      <c r="D1634" s="660"/>
      <c r="E1634" s="650"/>
      <c r="F1634" s="650"/>
      <c r="G1634" s="651"/>
      <c r="H1634" s="650"/>
      <c r="I1634" s="651"/>
      <c r="J1634" s="650"/>
    </row>
    <row r="1635">
      <c r="A1635" s="668"/>
      <c r="B1635" s="655"/>
      <c r="C1635" s="655"/>
      <c r="D1635" s="660"/>
      <c r="E1635" s="650"/>
      <c r="F1635" s="650"/>
      <c r="G1635" s="651"/>
      <c r="H1635" s="650"/>
      <c r="I1635" s="650"/>
      <c r="J1635" s="651"/>
    </row>
    <row r="1636">
      <c r="A1636" s="668"/>
      <c r="B1636" s="655"/>
      <c r="C1636" s="655"/>
      <c r="D1636" s="660"/>
      <c r="E1636" s="650"/>
      <c r="F1636" s="650"/>
      <c r="G1636" s="651"/>
      <c r="H1636" s="650"/>
      <c r="I1636" s="650"/>
      <c r="J1636" s="651"/>
    </row>
    <row r="1637">
      <c r="A1637" s="668"/>
      <c r="B1637" s="655"/>
      <c r="C1637" s="655"/>
      <c r="D1637" s="660"/>
      <c r="E1637" s="650"/>
      <c r="F1637" s="650"/>
      <c r="G1637" s="651"/>
      <c r="H1637" s="650"/>
      <c r="I1637" s="651"/>
      <c r="J1637" s="651"/>
    </row>
    <row r="1638">
      <c r="A1638" s="668"/>
      <c r="B1638" s="655"/>
      <c r="C1638" s="655"/>
      <c r="D1638" s="660"/>
      <c r="E1638" s="650"/>
      <c r="F1638" s="650"/>
      <c r="G1638" s="651"/>
      <c r="H1638" s="650"/>
      <c r="I1638" s="651"/>
      <c r="J1638" s="651"/>
    </row>
    <row r="1639">
      <c r="A1639" s="651"/>
      <c r="B1639" s="651"/>
      <c r="C1639" s="651"/>
      <c r="D1639" s="660"/>
      <c r="E1639" s="650"/>
      <c r="F1639" s="650"/>
      <c r="G1639" s="651"/>
      <c r="H1639" s="650"/>
      <c r="I1639" s="651"/>
      <c r="J1639" s="651"/>
    </row>
    <row r="1640">
      <c r="A1640" s="668"/>
      <c r="B1640" s="655"/>
      <c r="C1640" s="655"/>
      <c r="D1640" s="660"/>
      <c r="E1640" s="650"/>
      <c r="F1640" s="650"/>
      <c r="G1640" s="651"/>
      <c r="H1640" s="650"/>
      <c r="I1640" s="651"/>
      <c r="J1640" s="651"/>
    </row>
    <row r="1641">
      <c r="A1641" s="668"/>
      <c r="B1641" s="655"/>
      <c r="C1641" s="655"/>
      <c r="D1641" s="660"/>
      <c r="E1641" s="650"/>
      <c r="F1641" s="650"/>
      <c r="G1641" s="651"/>
      <c r="H1641" s="650"/>
      <c r="I1641" s="650"/>
      <c r="J1641" s="651"/>
    </row>
    <row r="1642">
      <c r="A1642" s="668"/>
      <c r="B1642" s="655"/>
      <c r="C1642" s="651"/>
      <c r="D1642" s="660"/>
      <c r="E1642" s="650"/>
      <c r="F1642" s="650"/>
      <c r="G1642" s="651"/>
      <c r="H1642" s="650"/>
      <c r="I1642" s="651"/>
      <c r="J1642" s="651"/>
    </row>
    <row r="1643">
      <c r="A1643" s="668"/>
      <c r="B1643" s="655"/>
      <c r="C1643" s="655"/>
      <c r="D1643" s="660"/>
      <c r="E1643" s="650"/>
      <c r="F1643" s="650"/>
      <c r="G1643" s="651"/>
      <c r="H1643" s="650"/>
      <c r="I1643" s="651"/>
      <c r="J1643" s="650"/>
    </row>
    <row r="1644">
      <c r="A1644" s="668"/>
      <c r="B1644" s="655"/>
      <c r="C1644" s="655"/>
      <c r="D1644" s="660"/>
      <c r="E1644" s="650"/>
      <c r="F1644" s="650"/>
      <c r="G1644" s="651"/>
      <c r="H1644" s="650"/>
      <c r="I1644" s="650"/>
      <c r="J1644" s="651"/>
    </row>
    <row r="1645">
      <c r="A1645" s="668"/>
      <c r="B1645" s="655"/>
      <c r="C1645" s="655"/>
      <c r="D1645" s="660"/>
      <c r="E1645" s="650"/>
      <c r="F1645" s="650"/>
      <c r="G1645" s="651"/>
      <c r="H1645" s="650"/>
      <c r="I1645" s="650"/>
      <c r="J1645" s="651"/>
    </row>
    <row r="1646">
      <c r="A1646" s="668"/>
      <c r="B1646" s="655"/>
      <c r="C1646" s="655"/>
      <c r="D1646" s="660"/>
      <c r="E1646" s="650"/>
      <c r="F1646" s="650"/>
      <c r="G1646" s="651"/>
      <c r="H1646" s="650"/>
      <c r="I1646" s="651"/>
      <c r="J1646" s="651"/>
    </row>
    <row r="1647">
      <c r="A1647" s="668"/>
      <c r="B1647" s="655"/>
      <c r="C1647" s="655"/>
      <c r="D1647" s="660"/>
      <c r="E1647" s="650"/>
      <c r="F1647" s="650"/>
      <c r="G1647" s="651"/>
      <c r="H1647" s="650"/>
      <c r="I1647" s="650"/>
      <c r="J1647" s="651"/>
    </row>
    <row r="1648">
      <c r="A1648" s="668"/>
      <c r="B1648" s="655"/>
      <c r="C1648" s="655"/>
      <c r="D1648" s="660"/>
      <c r="E1648" s="650"/>
      <c r="F1648" s="650"/>
      <c r="G1648" s="651"/>
      <c r="H1648" s="650"/>
      <c r="I1648" s="651"/>
      <c r="J1648" s="651"/>
    </row>
    <row r="1649">
      <c r="A1649" s="668"/>
      <c r="B1649" s="655"/>
      <c r="C1649" s="655"/>
      <c r="D1649" s="660"/>
      <c r="E1649" s="650"/>
      <c r="F1649" s="650"/>
      <c r="G1649" s="651"/>
      <c r="H1649" s="650"/>
      <c r="I1649" s="651"/>
      <c r="J1649" s="651"/>
    </row>
    <row r="1650">
      <c r="A1650" s="668"/>
      <c r="B1650" s="655"/>
      <c r="C1650" s="655"/>
      <c r="D1650" s="660"/>
      <c r="E1650" s="650"/>
      <c r="F1650" s="650"/>
      <c r="G1650" s="651"/>
      <c r="H1650" s="650"/>
      <c r="I1650" s="650"/>
      <c r="J1650" s="651"/>
    </row>
    <row r="1651">
      <c r="A1651" s="668"/>
      <c r="B1651" s="655"/>
      <c r="C1651" s="655"/>
      <c r="D1651" s="660"/>
      <c r="E1651" s="650"/>
      <c r="F1651" s="650"/>
      <c r="G1651" s="651"/>
      <c r="H1651" s="650"/>
      <c r="I1651" s="651"/>
      <c r="J1651" s="651"/>
    </row>
    <row r="1652">
      <c r="A1652" s="668"/>
      <c r="B1652" s="655"/>
      <c r="C1652" s="655"/>
      <c r="D1652" s="660"/>
      <c r="E1652" s="650"/>
      <c r="F1652" s="650"/>
      <c r="G1652" s="651"/>
      <c r="H1652" s="650"/>
      <c r="I1652" s="650"/>
      <c r="J1652" s="651"/>
    </row>
    <row r="1653">
      <c r="A1653" s="668"/>
      <c r="B1653" s="655"/>
      <c r="C1653" s="655"/>
      <c r="D1653" s="660"/>
      <c r="E1653" s="650"/>
      <c r="F1653" s="650"/>
      <c r="G1653" s="651"/>
      <c r="H1653" s="650"/>
      <c r="I1653" s="651"/>
      <c r="J1653" s="650"/>
    </row>
    <row r="1654">
      <c r="A1654" s="668"/>
      <c r="B1654" s="655"/>
      <c r="C1654" s="655"/>
      <c r="D1654" s="660"/>
      <c r="E1654" s="650"/>
      <c r="F1654" s="650"/>
      <c r="G1654" s="651"/>
      <c r="H1654" s="650"/>
      <c r="I1654" s="650"/>
      <c r="J1654" s="651"/>
    </row>
    <row r="1655">
      <c r="A1655" s="668"/>
      <c r="B1655" s="655"/>
      <c r="C1655" s="655"/>
      <c r="D1655" s="660"/>
      <c r="E1655" s="650"/>
      <c r="F1655" s="650"/>
      <c r="G1655" s="651"/>
      <c r="H1655" s="650"/>
      <c r="I1655" s="651"/>
      <c r="J1655" s="651"/>
    </row>
    <row r="1656">
      <c r="A1656" s="668"/>
      <c r="B1656" s="655"/>
      <c r="C1656" s="655"/>
      <c r="D1656" s="660"/>
      <c r="E1656" s="650"/>
      <c r="F1656" s="650"/>
      <c r="G1656" s="651"/>
      <c r="H1656" s="650"/>
      <c r="I1656" s="651"/>
      <c r="J1656" s="651"/>
    </row>
    <row r="1657">
      <c r="A1657" s="668"/>
      <c r="B1657" s="655"/>
      <c r="C1657" s="655"/>
      <c r="D1657" s="660"/>
      <c r="E1657" s="650"/>
      <c r="F1657" s="650"/>
      <c r="G1657" s="651"/>
      <c r="H1657" s="650"/>
      <c r="I1657" s="651"/>
      <c r="J1657" s="651"/>
    </row>
    <row r="1658">
      <c r="A1658" s="668"/>
      <c r="B1658" s="655"/>
      <c r="C1658" s="655"/>
      <c r="D1658" s="660"/>
      <c r="E1658" s="650"/>
      <c r="F1658" s="650"/>
      <c r="G1658" s="651"/>
      <c r="H1658" s="650"/>
      <c r="I1658" s="651"/>
      <c r="J1658" s="650"/>
    </row>
    <row r="1659">
      <c r="A1659" s="668"/>
      <c r="B1659" s="655"/>
      <c r="C1659" s="655"/>
      <c r="D1659" s="660"/>
      <c r="E1659" s="650"/>
      <c r="F1659" s="650"/>
      <c r="G1659" s="651"/>
      <c r="H1659" s="650"/>
      <c r="I1659" s="651"/>
      <c r="J1659" s="651"/>
    </row>
    <row r="1660">
      <c r="A1660" s="668"/>
      <c r="B1660" s="655"/>
      <c r="C1660" s="655"/>
      <c r="D1660" s="660"/>
      <c r="E1660" s="650"/>
      <c r="F1660" s="650"/>
      <c r="G1660" s="651"/>
      <c r="H1660" s="650"/>
      <c r="I1660" s="651"/>
      <c r="J1660" s="651"/>
    </row>
    <row r="1661">
      <c r="A1661" s="668"/>
      <c r="B1661" s="655"/>
      <c r="C1661" s="655"/>
      <c r="D1661" s="660"/>
      <c r="E1661" s="650"/>
      <c r="F1661" s="650"/>
      <c r="G1661" s="651"/>
      <c r="H1661" s="650"/>
      <c r="I1661" s="651"/>
      <c r="J1661" s="650"/>
    </row>
    <row r="1662">
      <c r="A1662" s="651"/>
      <c r="B1662" s="651"/>
      <c r="C1662" s="651"/>
      <c r="D1662" s="660"/>
      <c r="E1662" s="650"/>
      <c r="F1662" s="650"/>
      <c r="G1662" s="651"/>
      <c r="H1662" s="650"/>
      <c r="I1662" s="651"/>
      <c r="J1662" s="651"/>
    </row>
    <row r="1663">
      <c r="A1663" s="668"/>
      <c r="B1663" s="655"/>
      <c r="C1663" s="655"/>
      <c r="D1663" s="660"/>
      <c r="E1663" s="650"/>
      <c r="F1663" s="650"/>
      <c r="G1663" s="651"/>
      <c r="H1663" s="650"/>
      <c r="I1663" s="651"/>
      <c r="J1663" s="651"/>
    </row>
    <row r="1664">
      <c r="A1664" s="668"/>
      <c r="B1664" s="655"/>
      <c r="C1664" s="655"/>
      <c r="D1664" s="660"/>
      <c r="E1664" s="650"/>
      <c r="F1664" s="650"/>
      <c r="G1664" s="651"/>
      <c r="H1664" s="650"/>
      <c r="I1664" s="651"/>
      <c r="J1664" s="651"/>
    </row>
    <row r="1665">
      <c r="A1665" s="668"/>
      <c r="B1665" s="655"/>
      <c r="C1665" s="655"/>
      <c r="D1665" s="660"/>
      <c r="E1665" s="650"/>
      <c r="F1665" s="650"/>
      <c r="G1665" s="651"/>
      <c r="H1665" s="650"/>
      <c r="I1665" s="651"/>
      <c r="J1665" s="651"/>
    </row>
    <row r="1666">
      <c r="A1666" s="668"/>
      <c r="B1666" s="655"/>
      <c r="C1666" s="655"/>
      <c r="D1666" s="660"/>
      <c r="E1666" s="650"/>
      <c r="F1666" s="650"/>
      <c r="G1666" s="651"/>
      <c r="H1666" s="650"/>
      <c r="I1666" s="651"/>
      <c r="J1666" s="651"/>
    </row>
    <row r="1667">
      <c r="A1667" s="668"/>
      <c r="B1667" s="655"/>
      <c r="C1667" s="655"/>
      <c r="D1667" s="660"/>
      <c r="E1667" s="650"/>
      <c r="F1667" s="650"/>
      <c r="G1667" s="651"/>
      <c r="H1667" s="650"/>
      <c r="I1667" s="651"/>
      <c r="J1667" s="651"/>
    </row>
    <row r="1668">
      <c r="A1668" s="668"/>
      <c r="B1668" s="655"/>
      <c r="C1668" s="655"/>
      <c r="D1668" s="660"/>
      <c r="E1668" s="650"/>
      <c r="F1668" s="650"/>
      <c r="G1668" s="651"/>
      <c r="H1668" s="650"/>
      <c r="I1668" s="650"/>
      <c r="J1668" s="651"/>
    </row>
    <row r="1669">
      <c r="A1669" s="668"/>
      <c r="B1669" s="655"/>
      <c r="C1669" s="655"/>
      <c r="D1669" s="660"/>
      <c r="E1669" s="650"/>
      <c r="F1669" s="650"/>
      <c r="G1669" s="651"/>
      <c r="H1669" s="650"/>
      <c r="I1669" s="651"/>
      <c r="J1669" s="651"/>
    </row>
    <row r="1670">
      <c r="A1670" s="668"/>
      <c r="B1670" s="655"/>
      <c r="C1670" s="655"/>
      <c r="D1670" s="660"/>
      <c r="E1670" s="650"/>
      <c r="F1670" s="650"/>
      <c r="G1670" s="651"/>
      <c r="H1670" s="650"/>
      <c r="I1670" s="650"/>
      <c r="J1670" s="651"/>
    </row>
    <row r="1671">
      <c r="A1671" s="668"/>
      <c r="B1671" s="655"/>
      <c r="C1671" s="655"/>
      <c r="D1671" s="660"/>
      <c r="E1671" s="650"/>
      <c r="F1671" s="650"/>
      <c r="G1671" s="651"/>
      <c r="H1671" s="650"/>
      <c r="I1671" s="651"/>
      <c r="J1671" s="651"/>
    </row>
    <row r="1672">
      <c r="A1672" s="668"/>
      <c r="B1672" s="655"/>
      <c r="C1672" s="655"/>
      <c r="D1672" s="660"/>
      <c r="E1672" s="650"/>
      <c r="F1672" s="650"/>
      <c r="G1672" s="651"/>
      <c r="H1672" s="650"/>
      <c r="I1672" s="650"/>
      <c r="J1672" s="651"/>
    </row>
    <row r="1673">
      <c r="A1673" s="668"/>
      <c r="B1673" s="655"/>
      <c r="C1673" s="655"/>
      <c r="D1673" s="660"/>
      <c r="E1673" s="650"/>
      <c r="F1673" s="650"/>
      <c r="G1673" s="651"/>
      <c r="H1673" s="650"/>
      <c r="I1673" s="651"/>
      <c r="J1673" s="651"/>
    </row>
    <row r="1674">
      <c r="A1674" s="668"/>
      <c r="B1674" s="655"/>
      <c r="C1674" s="655"/>
      <c r="D1674" s="660"/>
      <c r="E1674" s="650"/>
      <c r="F1674" s="650"/>
      <c r="G1674" s="651"/>
      <c r="H1674" s="650"/>
      <c r="I1674" s="650"/>
      <c r="J1674" s="651"/>
    </row>
    <row r="1675">
      <c r="A1675" s="668"/>
      <c r="B1675" s="655"/>
      <c r="C1675" s="655"/>
      <c r="D1675" s="660"/>
      <c r="E1675" s="650"/>
      <c r="F1675" s="650"/>
      <c r="G1675" s="651"/>
      <c r="H1675" s="650"/>
      <c r="I1675" s="650"/>
      <c r="J1675" s="651"/>
    </row>
    <row r="1676">
      <c r="A1676" s="668"/>
      <c r="B1676" s="655"/>
      <c r="C1676" s="655"/>
      <c r="D1676" s="660"/>
      <c r="E1676" s="650"/>
      <c r="F1676" s="650"/>
      <c r="G1676" s="651"/>
      <c r="H1676" s="650"/>
      <c r="I1676" s="651"/>
      <c r="J1676" s="651"/>
    </row>
    <row r="1677">
      <c r="A1677" s="668"/>
      <c r="B1677" s="655"/>
      <c r="C1677" s="655"/>
      <c r="D1677" s="660"/>
      <c r="E1677" s="650"/>
      <c r="F1677" s="650"/>
      <c r="G1677" s="651"/>
      <c r="H1677" s="650"/>
      <c r="I1677" s="651"/>
      <c r="J1677" s="650"/>
    </row>
    <row r="1678">
      <c r="A1678" s="668"/>
      <c r="B1678" s="655"/>
      <c r="C1678" s="655"/>
      <c r="D1678" s="660"/>
      <c r="E1678" s="650"/>
      <c r="F1678" s="650"/>
      <c r="G1678" s="651"/>
      <c r="H1678" s="650"/>
      <c r="I1678" s="650"/>
      <c r="J1678" s="651"/>
    </row>
    <row r="1679">
      <c r="A1679" s="668"/>
      <c r="B1679" s="655"/>
      <c r="C1679" s="655"/>
      <c r="D1679" s="660"/>
      <c r="E1679" s="650"/>
      <c r="F1679" s="650"/>
      <c r="G1679" s="651"/>
      <c r="H1679" s="650"/>
      <c r="I1679" s="651"/>
      <c r="J1679" s="651"/>
    </row>
    <row r="1680">
      <c r="A1680" s="668"/>
      <c r="B1680" s="655"/>
      <c r="C1680" s="655"/>
      <c r="D1680" s="660"/>
      <c r="E1680" s="650"/>
      <c r="F1680" s="650"/>
      <c r="G1680" s="651"/>
      <c r="H1680" s="650"/>
      <c r="I1680" s="651"/>
      <c r="J1680" s="651"/>
    </row>
    <row r="1681">
      <c r="A1681" s="668"/>
      <c r="B1681" s="655"/>
      <c r="C1681" s="655"/>
      <c r="D1681" s="660"/>
      <c r="E1681" s="650"/>
      <c r="F1681" s="650"/>
      <c r="G1681" s="651"/>
      <c r="H1681" s="650"/>
      <c r="I1681" s="650"/>
      <c r="J1681" s="651"/>
    </row>
    <row r="1682">
      <c r="A1682" s="668"/>
      <c r="B1682" s="655"/>
      <c r="C1682" s="655"/>
      <c r="D1682" s="660"/>
      <c r="E1682" s="650"/>
      <c r="F1682" s="650"/>
      <c r="G1682" s="651"/>
      <c r="H1682" s="650"/>
      <c r="I1682" s="650"/>
      <c r="J1682" s="651"/>
    </row>
    <row r="1683">
      <c r="A1683" s="651"/>
      <c r="B1683" s="651"/>
      <c r="C1683" s="651"/>
      <c r="D1683" s="660"/>
      <c r="E1683" s="650"/>
      <c r="F1683" s="650"/>
      <c r="G1683" s="651"/>
      <c r="H1683" s="650"/>
      <c r="I1683" s="651"/>
      <c r="J1683" s="651"/>
    </row>
    <row r="1684">
      <c r="A1684" s="668"/>
      <c r="B1684" s="655"/>
      <c r="C1684" s="655"/>
      <c r="D1684" s="660"/>
      <c r="E1684" s="650"/>
      <c r="F1684" s="650"/>
      <c r="G1684" s="651"/>
      <c r="H1684" s="650"/>
      <c r="I1684" s="651"/>
      <c r="J1684" s="651"/>
    </row>
    <row r="1685">
      <c r="A1685" s="668"/>
      <c r="B1685" s="655"/>
      <c r="C1685" s="655"/>
      <c r="D1685" s="660"/>
      <c r="E1685" s="650"/>
      <c r="F1685" s="650"/>
      <c r="G1685" s="651"/>
      <c r="H1685" s="650"/>
      <c r="I1685" s="650"/>
      <c r="J1685" s="651"/>
    </row>
    <row r="1686">
      <c r="A1686" s="668"/>
      <c r="B1686" s="655"/>
      <c r="C1686" s="655"/>
      <c r="D1686" s="660"/>
      <c r="E1686" s="650"/>
      <c r="F1686" s="650"/>
      <c r="G1686" s="651"/>
      <c r="H1686" s="650"/>
      <c r="I1686" s="650"/>
      <c r="J1686" s="651"/>
    </row>
    <row r="1687">
      <c r="A1687" s="668"/>
      <c r="B1687" s="655"/>
      <c r="C1687" s="655"/>
      <c r="D1687" s="660"/>
      <c r="E1687" s="650"/>
      <c r="F1687" s="650"/>
      <c r="G1687" s="651"/>
      <c r="H1687" s="650"/>
      <c r="I1687" s="651"/>
      <c r="J1687" s="651"/>
    </row>
    <row r="1688">
      <c r="A1688" s="668"/>
      <c r="B1688" s="655"/>
      <c r="C1688" s="655"/>
      <c r="D1688" s="660"/>
      <c r="E1688" s="650"/>
      <c r="F1688" s="650"/>
      <c r="G1688" s="651"/>
      <c r="H1688" s="650"/>
      <c r="I1688" s="651"/>
      <c r="J1688" s="651"/>
    </row>
    <row r="1689">
      <c r="A1689" s="668"/>
      <c r="B1689" s="655"/>
      <c r="C1689" s="655"/>
      <c r="D1689" s="660"/>
      <c r="E1689" s="650"/>
      <c r="F1689" s="650"/>
      <c r="G1689" s="651"/>
      <c r="H1689" s="650"/>
      <c r="I1689" s="651"/>
      <c r="J1689" s="651"/>
    </row>
    <row r="1690">
      <c r="A1690" s="668"/>
      <c r="B1690" s="655"/>
      <c r="C1690" s="655"/>
      <c r="D1690" s="660"/>
      <c r="E1690" s="650"/>
      <c r="F1690" s="650"/>
      <c r="G1690" s="651"/>
      <c r="H1690" s="650"/>
      <c r="I1690" s="651"/>
      <c r="J1690" s="651"/>
    </row>
    <row r="1691">
      <c r="A1691" s="668"/>
      <c r="B1691" s="655"/>
      <c r="C1691" s="655"/>
      <c r="D1691" s="660"/>
      <c r="E1691" s="650"/>
      <c r="F1691" s="650"/>
      <c r="G1691" s="651"/>
      <c r="H1691" s="650"/>
      <c r="I1691" s="651"/>
      <c r="J1691" s="651"/>
    </row>
    <row r="1692">
      <c r="A1692" s="668"/>
      <c r="B1692" s="655"/>
      <c r="C1692" s="655"/>
      <c r="D1692" s="660"/>
      <c r="E1692" s="650"/>
      <c r="F1692" s="650"/>
      <c r="G1692" s="651"/>
      <c r="H1692" s="650"/>
      <c r="I1692" s="651"/>
      <c r="J1692" s="651"/>
    </row>
    <row r="1693">
      <c r="A1693" s="668"/>
      <c r="B1693" s="655"/>
      <c r="C1693" s="655"/>
      <c r="D1693" s="660"/>
      <c r="E1693" s="650"/>
      <c r="F1693" s="650"/>
      <c r="G1693" s="651"/>
      <c r="H1693" s="650"/>
      <c r="I1693" s="650"/>
      <c r="J1693" s="651"/>
    </row>
    <row r="1694">
      <c r="A1694" s="668"/>
      <c r="B1694" s="655"/>
      <c r="C1694" s="655"/>
      <c r="D1694" s="660"/>
      <c r="E1694" s="650"/>
      <c r="F1694" s="650"/>
      <c r="G1694" s="651"/>
      <c r="H1694" s="650"/>
      <c r="I1694" s="651"/>
      <c r="J1694" s="651"/>
    </row>
    <row r="1695">
      <c r="A1695" s="668"/>
      <c r="B1695" s="655"/>
      <c r="C1695" s="655"/>
      <c r="D1695" s="660"/>
      <c r="E1695" s="650"/>
      <c r="F1695" s="650"/>
      <c r="G1695" s="651"/>
      <c r="H1695" s="650"/>
      <c r="I1695" s="650"/>
      <c r="J1695" s="651"/>
    </row>
    <row r="1696">
      <c r="A1696" s="668"/>
      <c r="B1696" s="655"/>
      <c r="C1696" s="655"/>
      <c r="D1696" s="660"/>
      <c r="E1696" s="650"/>
      <c r="F1696" s="650"/>
      <c r="G1696" s="651"/>
      <c r="H1696" s="650"/>
      <c r="I1696" s="651"/>
      <c r="J1696" s="651"/>
    </row>
    <row r="1697">
      <c r="A1697" s="668"/>
      <c r="B1697" s="655"/>
      <c r="C1697" s="655"/>
      <c r="D1697" s="660"/>
      <c r="E1697" s="650"/>
      <c r="F1697" s="650"/>
      <c r="G1697" s="651"/>
      <c r="H1697" s="650"/>
      <c r="I1697" s="650"/>
      <c r="J1697" s="650"/>
    </row>
    <row r="1698">
      <c r="A1698" s="668"/>
      <c r="B1698" s="655"/>
      <c r="C1698" s="655"/>
      <c r="D1698" s="660"/>
      <c r="E1698" s="650"/>
      <c r="F1698" s="650"/>
      <c r="G1698" s="651"/>
      <c r="H1698" s="650"/>
      <c r="I1698" s="651"/>
      <c r="J1698" s="650"/>
    </row>
    <row r="1699">
      <c r="A1699" s="668"/>
      <c r="B1699" s="655"/>
      <c r="C1699" s="655"/>
      <c r="D1699" s="660"/>
      <c r="E1699" s="650"/>
      <c r="F1699" s="650"/>
      <c r="G1699" s="651"/>
      <c r="H1699" s="650"/>
      <c r="I1699" s="651"/>
      <c r="J1699" s="650"/>
    </row>
    <row r="1700">
      <c r="A1700" s="668"/>
      <c r="B1700" s="655"/>
      <c r="C1700" s="655"/>
      <c r="D1700" s="660"/>
      <c r="E1700" s="650"/>
      <c r="F1700" s="650"/>
      <c r="G1700" s="651"/>
      <c r="H1700" s="650"/>
      <c r="I1700" s="651"/>
      <c r="J1700" s="651"/>
    </row>
    <row r="1701">
      <c r="A1701" s="668"/>
      <c r="B1701" s="655"/>
      <c r="C1701" s="655"/>
      <c r="D1701" s="660"/>
      <c r="E1701" s="650"/>
      <c r="F1701" s="650"/>
      <c r="G1701" s="651"/>
      <c r="H1701" s="650"/>
      <c r="I1701" s="651"/>
      <c r="J1701" s="651"/>
    </row>
    <row r="1702">
      <c r="A1702" s="668"/>
      <c r="B1702" s="655"/>
      <c r="C1702" s="655"/>
      <c r="D1702" s="660"/>
      <c r="E1702" s="650"/>
      <c r="F1702" s="650"/>
      <c r="G1702" s="651"/>
      <c r="H1702" s="650"/>
      <c r="I1702" s="651"/>
      <c r="J1702" s="651"/>
    </row>
    <row r="1703">
      <c r="A1703" s="668"/>
      <c r="B1703" s="655"/>
      <c r="C1703" s="655"/>
      <c r="D1703" s="660"/>
      <c r="E1703" s="650"/>
      <c r="F1703" s="650"/>
      <c r="G1703" s="651"/>
      <c r="H1703" s="650"/>
      <c r="I1703" s="651"/>
      <c r="J1703" s="651"/>
    </row>
    <row r="1704">
      <c r="A1704" s="668"/>
      <c r="B1704" s="655"/>
      <c r="C1704" s="655"/>
      <c r="D1704" s="660"/>
      <c r="E1704" s="650"/>
      <c r="F1704" s="667"/>
      <c r="G1704" s="651"/>
      <c r="H1704" s="650"/>
      <c r="I1704" s="667"/>
      <c r="J1704" s="651"/>
    </row>
    <row r="1705">
      <c r="A1705" s="668"/>
      <c r="B1705" s="655"/>
      <c r="C1705" s="655"/>
      <c r="D1705" s="660"/>
      <c r="E1705" s="650"/>
      <c r="F1705" s="650"/>
      <c r="G1705" s="651"/>
      <c r="H1705" s="650"/>
      <c r="I1705" s="651"/>
      <c r="J1705" s="651"/>
    </row>
    <row r="1706">
      <c r="A1706" s="651"/>
      <c r="B1706" s="651"/>
      <c r="C1706" s="651"/>
      <c r="D1706" s="660"/>
      <c r="E1706" s="650"/>
      <c r="F1706" s="650"/>
      <c r="G1706" s="651"/>
      <c r="H1706" s="650"/>
      <c r="I1706" s="651"/>
      <c r="J1706" s="651"/>
    </row>
    <row r="1707">
      <c r="A1707" s="668"/>
      <c r="B1707" s="655"/>
      <c r="C1707" s="655"/>
      <c r="D1707" s="660"/>
      <c r="E1707" s="650"/>
      <c r="F1707" s="650"/>
      <c r="G1707" s="651"/>
      <c r="H1707" s="650"/>
      <c r="I1707" s="651"/>
      <c r="J1707" s="651"/>
    </row>
    <row r="1708">
      <c r="A1708" s="668"/>
      <c r="B1708" s="655"/>
      <c r="C1708" s="655"/>
      <c r="D1708" s="660"/>
      <c r="E1708" s="650"/>
      <c r="F1708" s="650"/>
      <c r="G1708" s="651"/>
      <c r="H1708" s="650"/>
      <c r="I1708" s="651"/>
      <c r="J1708" s="651"/>
    </row>
    <row r="1709">
      <c r="A1709" s="668"/>
      <c r="B1709" s="655"/>
      <c r="C1709" s="655"/>
      <c r="D1709" s="660"/>
      <c r="E1709" s="650"/>
      <c r="F1709" s="650"/>
      <c r="G1709" s="651"/>
      <c r="H1709" s="650"/>
      <c r="I1709" s="651"/>
      <c r="J1709" s="651"/>
    </row>
    <row r="1710">
      <c r="A1710" s="668"/>
      <c r="B1710" s="655"/>
      <c r="C1710" s="655"/>
      <c r="D1710" s="660"/>
      <c r="E1710" s="650"/>
      <c r="F1710" s="650"/>
      <c r="G1710" s="651"/>
      <c r="H1710" s="650"/>
      <c r="I1710" s="651"/>
      <c r="J1710" s="651"/>
    </row>
    <row r="1711">
      <c r="A1711" s="668"/>
      <c r="B1711" s="655"/>
      <c r="C1711" s="655"/>
      <c r="D1711" s="660"/>
      <c r="E1711" s="650"/>
      <c r="F1711" s="650"/>
      <c r="G1711" s="651"/>
      <c r="H1711" s="650"/>
      <c r="I1711" s="651"/>
      <c r="J1711" s="651"/>
    </row>
    <row r="1712">
      <c r="A1712" s="668"/>
      <c r="B1712" s="655"/>
      <c r="C1712" s="655"/>
      <c r="D1712" s="660"/>
      <c r="E1712" s="650"/>
      <c r="F1712" s="650"/>
      <c r="G1712" s="651"/>
      <c r="H1712" s="650"/>
      <c r="I1712" s="651"/>
      <c r="J1712" s="651"/>
    </row>
    <row r="1713">
      <c r="A1713" s="668"/>
      <c r="B1713" s="655"/>
      <c r="C1713" s="655"/>
      <c r="D1713" s="660"/>
      <c r="E1713" s="650"/>
      <c r="F1713" s="650"/>
      <c r="G1713" s="651"/>
      <c r="H1713" s="650"/>
      <c r="I1713" s="651"/>
      <c r="J1713" s="651"/>
    </row>
    <row r="1714">
      <c r="A1714" s="668"/>
      <c r="B1714" s="655"/>
      <c r="C1714" s="655"/>
      <c r="D1714" s="660"/>
      <c r="E1714" s="650"/>
      <c r="F1714" s="650"/>
      <c r="G1714" s="651"/>
      <c r="H1714" s="650"/>
      <c r="I1714" s="650"/>
      <c r="J1714" s="651"/>
    </row>
    <row r="1715">
      <c r="A1715" s="668"/>
      <c r="B1715" s="655"/>
      <c r="C1715" s="655"/>
      <c r="D1715" s="660"/>
      <c r="E1715" s="650"/>
      <c r="F1715" s="650"/>
      <c r="G1715" s="651"/>
      <c r="H1715" s="650"/>
      <c r="I1715" s="651"/>
      <c r="J1715" s="651"/>
    </row>
    <row r="1716">
      <c r="A1716" s="668"/>
      <c r="B1716" s="655"/>
      <c r="C1716" s="655"/>
      <c r="D1716" s="660"/>
      <c r="E1716" s="650"/>
      <c r="F1716" s="650"/>
      <c r="G1716" s="651"/>
      <c r="H1716" s="650"/>
      <c r="I1716" s="651"/>
      <c r="J1716" s="651"/>
    </row>
    <row r="1717">
      <c r="A1717" s="651"/>
      <c r="B1717" s="651"/>
      <c r="C1717" s="651"/>
      <c r="D1717" s="660"/>
      <c r="E1717" s="650"/>
      <c r="F1717" s="650"/>
      <c r="G1717" s="651"/>
      <c r="H1717" s="650"/>
      <c r="I1717" s="651"/>
      <c r="J1717" s="651"/>
    </row>
    <row r="1718">
      <c r="A1718" s="668"/>
      <c r="B1718" s="651"/>
      <c r="C1718" s="651"/>
      <c r="D1718" s="660"/>
      <c r="E1718" s="651"/>
      <c r="F1718" s="651"/>
      <c r="G1718" s="651"/>
      <c r="H1718" s="650"/>
      <c r="I1718" s="650"/>
      <c r="J1718" s="651"/>
    </row>
    <row r="1719">
      <c r="A1719" s="668"/>
      <c r="B1719" s="651"/>
      <c r="C1719" s="651"/>
      <c r="D1719" s="660"/>
      <c r="E1719" s="651"/>
      <c r="F1719" s="651"/>
      <c r="G1719" s="651"/>
      <c r="H1719" s="650"/>
      <c r="I1719" s="650"/>
      <c r="J1719" s="651"/>
    </row>
    <row r="1720">
      <c r="A1720" s="668"/>
      <c r="B1720" s="651"/>
      <c r="C1720" s="651"/>
      <c r="D1720" s="660"/>
      <c r="E1720" s="651"/>
      <c r="F1720" s="651"/>
      <c r="G1720" s="651"/>
      <c r="H1720" s="650"/>
      <c r="I1720" s="650"/>
      <c r="J1720" s="651"/>
    </row>
    <row r="1721">
      <c r="A1721" s="668"/>
      <c r="B1721" s="651"/>
      <c r="C1721" s="651"/>
      <c r="D1721" s="660"/>
      <c r="E1721" s="651"/>
      <c r="F1721" s="651"/>
      <c r="G1721" s="651"/>
      <c r="H1721" s="650"/>
      <c r="I1721" s="650"/>
      <c r="J1721" s="651"/>
    </row>
    <row r="1722">
      <c r="A1722" s="668"/>
      <c r="B1722" s="651"/>
      <c r="C1722" s="651"/>
      <c r="D1722" s="660"/>
      <c r="E1722" s="651"/>
      <c r="F1722" s="651"/>
      <c r="G1722" s="651"/>
      <c r="H1722" s="650"/>
      <c r="I1722" s="650"/>
      <c r="J1722" s="651"/>
    </row>
    <row r="1723">
      <c r="A1723" s="668"/>
      <c r="B1723" s="651"/>
      <c r="C1723" s="651"/>
      <c r="D1723" s="660"/>
      <c r="E1723" s="651"/>
      <c r="F1723" s="651"/>
      <c r="G1723" s="651"/>
      <c r="H1723" s="650"/>
      <c r="I1723" s="650"/>
      <c r="J1723" s="651"/>
    </row>
    <row r="1724">
      <c r="A1724" s="668"/>
      <c r="B1724" s="651"/>
      <c r="C1724" s="651"/>
      <c r="D1724" s="660"/>
      <c r="E1724" s="651"/>
      <c r="F1724" s="651"/>
      <c r="G1724" s="651"/>
      <c r="H1724" s="650"/>
      <c r="I1724" s="650"/>
      <c r="J1724" s="651"/>
    </row>
    <row r="1725">
      <c r="A1725" s="668"/>
      <c r="B1725" s="651"/>
      <c r="C1725" s="651"/>
      <c r="D1725" s="660"/>
      <c r="E1725" s="651"/>
      <c r="F1725" s="651"/>
      <c r="G1725" s="651"/>
      <c r="H1725" s="650"/>
      <c r="I1725" s="650"/>
      <c r="J1725" s="651"/>
    </row>
    <row r="1726">
      <c r="A1726" s="668"/>
      <c r="B1726" s="651"/>
      <c r="C1726" s="651"/>
      <c r="D1726" s="660"/>
      <c r="E1726" s="651"/>
      <c r="F1726" s="651"/>
      <c r="G1726" s="651"/>
      <c r="H1726" s="650"/>
      <c r="I1726" s="650"/>
      <c r="J1726" s="651"/>
    </row>
    <row r="1727">
      <c r="A1727" s="651"/>
      <c r="B1727" s="651"/>
      <c r="C1727" s="651"/>
      <c r="D1727" s="660"/>
      <c r="E1727" s="650"/>
      <c r="F1727" s="650"/>
      <c r="G1727" s="651"/>
      <c r="H1727" s="650"/>
      <c r="I1727" s="650"/>
      <c r="J1727" s="651"/>
    </row>
    <row r="1728">
      <c r="A1728" s="668"/>
      <c r="B1728" s="655"/>
      <c r="C1728" s="651"/>
      <c r="D1728" s="660"/>
      <c r="E1728" s="650"/>
      <c r="F1728" s="650"/>
      <c r="G1728" s="651"/>
      <c r="H1728" s="650"/>
      <c r="I1728" s="651"/>
      <c r="J1728" s="651"/>
    </row>
    <row r="1729">
      <c r="A1729" s="668"/>
      <c r="B1729" s="655"/>
      <c r="C1729" s="655"/>
      <c r="D1729" s="660"/>
      <c r="E1729" s="650"/>
      <c r="F1729" s="650"/>
      <c r="G1729" s="651"/>
      <c r="H1729" s="650"/>
      <c r="I1729" s="651"/>
      <c r="J1729" s="651"/>
    </row>
    <row r="1730">
      <c r="A1730" s="668"/>
      <c r="B1730" s="651"/>
      <c r="C1730" s="651"/>
      <c r="D1730" s="660"/>
      <c r="E1730" s="651"/>
      <c r="F1730" s="651"/>
      <c r="G1730" s="651"/>
      <c r="H1730" s="650"/>
      <c r="I1730" s="650"/>
      <c r="J1730" s="651"/>
    </row>
    <row r="1731">
      <c r="A1731" s="668"/>
      <c r="B1731" s="651"/>
      <c r="C1731" s="651"/>
      <c r="D1731" s="660"/>
      <c r="E1731" s="651"/>
      <c r="F1731" s="651"/>
      <c r="G1731" s="651"/>
      <c r="H1731" s="650"/>
      <c r="I1731" s="650"/>
      <c r="J1731" s="651"/>
    </row>
    <row r="1732">
      <c r="A1732" s="668"/>
      <c r="B1732" s="651"/>
      <c r="C1732" s="651"/>
      <c r="D1732" s="660"/>
      <c r="E1732" s="651"/>
      <c r="F1732" s="651"/>
      <c r="G1732" s="651"/>
      <c r="H1732" s="650"/>
      <c r="I1732" s="650"/>
      <c r="J1732" s="651"/>
    </row>
    <row r="1733">
      <c r="A1733" s="668"/>
      <c r="B1733" s="651"/>
      <c r="C1733" s="651"/>
      <c r="D1733" s="660"/>
      <c r="E1733" s="651"/>
      <c r="F1733" s="651"/>
      <c r="G1733" s="651"/>
      <c r="H1733" s="650"/>
      <c r="I1733" s="650"/>
      <c r="J1733" s="651"/>
    </row>
    <row r="1734">
      <c r="A1734" s="668"/>
      <c r="B1734" s="651"/>
      <c r="C1734" s="651"/>
      <c r="D1734" s="660"/>
      <c r="E1734" s="651"/>
      <c r="F1734" s="651"/>
      <c r="G1734" s="651"/>
      <c r="H1734" s="650"/>
      <c r="I1734" s="650"/>
      <c r="J1734" s="651"/>
    </row>
    <row r="1735">
      <c r="A1735" s="668"/>
      <c r="B1735" s="651"/>
      <c r="C1735" s="651"/>
      <c r="D1735" s="660"/>
      <c r="E1735" s="651"/>
      <c r="F1735" s="651"/>
      <c r="G1735" s="651"/>
      <c r="H1735" s="650"/>
      <c r="I1735" s="650"/>
      <c r="J1735" s="651"/>
    </row>
    <row r="1736">
      <c r="A1736" s="668"/>
      <c r="B1736" s="655"/>
      <c r="C1736" s="655"/>
      <c r="D1736" s="660"/>
      <c r="E1736" s="650"/>
      <c r="F1736" s="650"/>
      <c r="G1736" s="651"/>
      <c r="H1736" s="650"/>
      <c r="I1736" s="650"/>
      <c r="J1736" s="651"/>
    </row>
    <row r="1737">
      <c r="A1737" s="651"/>
      <c r="B1737" s="651"/>
      <c r="C1737" s="651"/>
      <c r="D1737" s="660"/>
      <c r="E1737" s="650"/>
      <c r="F1737" s="650"/>
      <c r="G1737" s="651"/>
      <c r="H1737" s="650"/>
      <c r="I1737" s="651"/>
      <c r="J1737" s="651"/>
    </row>
    <row r="1738">
      <c r="A1738" s="668"/>
      <c r="B1738" s="655"/>
      <c r="C1738" s="655"/>
      <c r="D1738" s="660"/>
      <c r="E1738" s="650"/>
      <c r="F1738" s="650"/>
      <c r="G1738" s="651"/>
      <c r="H1738" s="650"/>
      <c r="I1738" s="650"/>
      <c r="J1738" s="651"/>
    </row>
    <row r="1739">
      <c r="A1739" s="668"/>
      <c r="B1739" s="655"/>
      <c r="C1739" s="655"/>
      <c r="D1739" s="660"/>
      <c r="E1739" s="650"/>
      <c r="F1739" s="650"/>
      <c r="G1739" s="651"/>
      <c r="H1739" s="650"/>
      <c r="I1739" s="651"/>
      <c r="J1739" s="651"/>
    </row>
    <row r="1740">
      <c r="A1740" s="668"/>
      <c r="B1740" s="655"/>
      <c r="C1740" s="655"/>
      <c r="D1740" s="660"/>
      <c r="E1740" s="650"/>
      <c r="F1740" s="650"/>
      <c r="G1740" s="651"/>
      <c r="H1740" s="650"/>
      <c r="I1740" s="650"/>
      <c r="J1740" s="651"/>
    </row>
    <row r="1741">
      <c r="A1741" s="668"/>
      <c r="B1741" s="655"/>
      <c r="C1741" s="655"/>
      <c r="D1741" s="660"/>
      <c r="E1741" s="650"/>
      <c r="F1741" s="650"/>
      <c r="G1741" s="651"/>
      <c r="H1741" s="650"/>
      <c r="I1741" s="651"/>
      <c r="J1741" s="651"/>
    </row>
    <row r="1742">
      <c r="A1742" s="668"/>
      <c r="B1742" s="655"/>
      <c r="C1742" s="655"/>
      <c r="D1742" s="660"/>
      <c r="E1742" s="650"/>
      <c r="F1742" s="650"/>
      <c r="G1742" s="651"/>
      <c r="H1742" s="650"/>
      <c r="I1742" s="651"/>
      <c r="J1742" s="651"/>
    </row>
    <row r="1743">
      <c r="A1743" s="668"/>
      <c r="B1743" s="655"/>
      <c r="C1743" s="655"/>
      <c r="D1743" s="660"/>
      <c r="E1743" s="650"/>
      <c r="F1743" s="650"/>
      <c r="G1743" s="651"/>
      <c r="H1743" s="650"/>
      <c r="I1743" s="651"/>
      <c r="J1743" s="650"/>
    </row>
    <row r="1744">
      <c r="A1744" s="668"/>
      <c r="B1744" s="655"/>
      <c r="C1744" s="655"/>
      <c r="D1744" s="660"/>
      <c r="E1744" s="650"/>
      <c r="F1744" s="650"/>
      <c r="G1744" s="651"/>
      <c r="H1744" s="650"/>
      <c r="I1744" s="651"/>
      <c r="J1744" s="650"/>
    </row>
    <row r="1745">
      <c r="A1745" s="668"/>
      <c r="B1745" s="655"/>
      <c r="C1745" s="655"/>
      <c r="D1745" s="660"/>
      <c r="E1745" s="650"/>
      <c r="F1745" s="650"/>
      <c r="G1745" s="651"/>
      <c r="H1745" s="650"/>
      <c r="I1745" s="651"/>
      <c r="J1745" s="650"/>
    </row>
    <row r="1746">
      <c r="A1746" s="651"/>
      <c r="B1746" s="651"/>
      <c r="C1746" s="651"/>
      <c r="D1746" s="660"/>
      <c r="E1746" s="650"/>
      <c r="F1746" s="650"/>
      <c r="G1746" s="651"/>
      <c r="H1746" s="650"/>
      <c r="I1746" s="651"/>
      <c r="J1746" s="651"/>
    </row>
    <row r="1747">
      <c r="A1747" s="668"/>
      <c r="B1747" s="655"/>
      <c r="C1747" s="655"/>
      <c r="D1747" s="660"/>
      <c r="E1747" s="650"/>
      <c r="F1747" s="650"/>
      <c r="G1747" s="651"/>
      <c r="H1747" s="650"/>
      <c r="I1747" s="651"/>
      <c r="J1747" s="651"/>
    </row>
    <row r="1748">
      <c r="A1748" s="668"/>
      <c r="B1748" s="655"/>
      <c r="C1748" s="655"/>
      <c r="D1748" s="660"/>
      <c r="E1748" s="650"/>
      <c r="F1748" s="650"/>
      <c r="G1748" s="651"/>
      <c r="H1748" s="650"/>
      <c r="I1748" s="651"/>
      <c r="J1748" s="651"/>
    </row>
    <row r="1749">
      <c r="A1749" s="668"/>
      <c r="B1749" s="655"/>
      <c r="C1749" s="655"/>
      <c r="D1749" s="660"/>
      <c r="E1749" s="650"/>
      <c r="F1749" s="650"/>
      <c r="G1749" s="651"/>
      <c r="H1749" s="650"/>
      <c r="I1749" s="651"/>
      <c r="J1749" s="650"/>
    </row>
    <row r="1750">
      <c r="A1750" s="651"/>
      <c r="B1750" s="651"/>
      <c r="C1750" s="651"/>
      <c r="D1750" s="660"/>
      <c r="E1750" s="650"/>
      <c r="F1750" s="650"/>
      <c r="G1750" s="651"/>
      <c r="H1750" s="650"/>
      <c r="I1750" s="651"/>
      <c r="J1750" s="651"/>
    </row>
    <row r="1751">
      <c r="A1751" s="668"/>
      <c r="B1751" s="655"/>
      <c r="C1751" s="655"/>
      <c r="D1751" s="660"/>
      <c r="E1751" s="650"/>
      <c r="F1751" s="650"/>
      <c r="G1751" s="651"/>
      <c r="H1751" s="650"/>
      <c r="I1751" s="651"/>
      <c r="J1751" s="651"/>
    </row>
    <row r="1752">
      <c r="A1752" s="668"/>
      <c r="B1752" s="655"/>
      <c r="C1752" s="655"/>
      <c r="D1752" s="660"/>
      <c r="E1752" s="650"/>
      <c r="F1752" s="650"/>
      <c r="G1752" s="651"/>
      <c r="H1752" s="650"/>
      <c r="I1752" s="651"/>
      <c r="J1752" s="651"/>
    </row>
    <row r="1753">
      <c r="A1753" s="668"/>
      <c r="B1753" s="655"/>
      <c r="C1753" s="655"/>
      <c r="D1753" s="660"/>
      <c r="E1753" s="650"/>
      <c r="F1753" s="650"/>
      <c r="G1753" s="651"/>
      <c r="H1753" s="650"/>
      <c r="I1753" s="651"/>
      <c r="J1753" s="651"/>
    </row>
    <row r="1754">
      <c r="A1754" s="668"/>
      <c r="B1754" s="655"/>
      <c r="C1754" s="655"/>
      <c r="D1754" s="660"/>
      <c r="E1754" s="650"/>
      <c r="F1754" s="650"/>
      <c r="G1754" s="651"/>
      <c r="H1754" s="650"/>
      <c r="I1754" s="650"/>
      <c r="J1754" s="651"/>
    </row>
    <row r="1755">
      <c r="A1755" s="668"/>
      <c r="B1755" s="655"/>
      <c r="C1755" s="655"/>
      <c r="D1755" s="660"/>
      <c r="E1755" s="650"/>
      <c r="F1755" s="650"/>
      <c r="G1755" s="651"/>
      <c r="H1755" s="650"/>
      <c r="I1755" s="650"/>
      <c r="J1755" s="651"/>
    </row>
    <row r="1756">
      <c r="A1756" s="668"/>
      <c r="B1756" s="655"/>
      <c r="C1756" s="655"/>
      <c r="D1756" s="660"/>
      <c r="E1756" s="650"/>
      <c r="F1756" s="650"/>
      <c r="G1756" s="651"/>
      <c r="H1756" s="650"/>
      <c r="I1756" s="651"/>
      <c r="J1756" s="650"/>
    </row>
    <row r="1757">
      <c r="A1757" s="668"/>
      <c r="B1757" s="655"/>
      <c r="C1757" s="655"/>
      <c r="D1757" s="660"/>
      <c r="E1757" s="650"/>
      <c r="F1757" s="650"/>
      <c r="G1757" s="651"/>
      <c r="H1757" s="650"/>
      <c r="I1757" s="651"/>
      <c r="J1757" s="651"/>
    </row>
    <row r="1758">
      <c r="A1758" s="668"/>
      <c r="B1758" s="655"/>
      <c r="C1758" s="655"/>
      <c r="D1758" s="660"/>
      <c r="E1758" s="650"/>
      <c r="F1758" s="650"/>
      <c r="G1758" s="651"/>
      <c r="H1758" s="650"/>
      <c r="I1758" s="651"/>
      <c r="J1758" s="650"/>
    </row>
    <row r="1759">
      <c r="A1759" s="651"/>
      <c r="B1759" s="651"/>
      <c r="C1759" s="651"/>
      <c r="D1759" s="660"/>
      <c r="E1759" s="650"/>
      <c r="F1759" s="650"/>
      <c r="G1759" s="651"/>
      <c r="H1759" s="650"/>
      <c r="I1759" s="651"/>
      <c r="J1759" s="651"/>
    </row>
    <row r="1760">
      <c r="A1760" s="668"/>
      <c r="B1760" s="655"/>
      <c r="C1760" s="655"/>
      <c r="D1760" s="660"/>
      <c r="E1760" s="650"/>
      <c r="F1760" s="650"/>
      <c r="G1760" s="651"/>
      <c r="H1760" s="650"/>
      <c r="I1760" s="651"/>
      <c r="J1760" s="651"/>
    </row>
    <row r="1761">
      <c r="A1761" s="668"/>
      <c r="B1761" s="655"/>
      <c r="C1761" s="655"/>
      <c r="D1761" s="660"/>
      <c r="E1761" s="650"/>
      <c r="F1761" s="650"/>
      <c r="G1761" s="651"/>
      <c r="H1761" s="650"/>
      <c r="I1761" s="651"/>
      <c r="J1761" s="650"/>
    </row>
    <row r="1762">
      <c r="A1762" s="668"/>
      <c r="B1762" s="655"/>
      <c r="C1762" s="655"/>
      <c r="D1762" s="660"/>
      <c r="E1762" s="650"/>
      <c r="F1762" s="650"/>
      <c r="G1762" s="651"/>
      <c r="H1762" s="650"/>
      <c r="I1762" s="650"/>
      <c r="J1762" s="650"/>
    </row>
    <row r="1763">
      <c r="A1763" s="668"/>
      <c r="B1763" s="655"/>
      <c r="C1763" s="655"/>
      <c r="D1763" s="660"/>
      <c r="E1763" s="650"/>
      <c r="F1763" s="650"/>
      <c r="G1763" s="651"/>
      <c r="H1763" s="650"/>
      <c r="I1763" s="651"/>
      <c r="J1763" s="651"/>
    </row>
    <row r="1764">
      <c r="A1764" s="668"/>
      <c r="B1764" s="655"/>
      <c r="C1764" s="655"/>
      <c r="D1764" s="660"/>
      <c r="E1764" s="650"/>
      <c r="F1764" s="650"/>
      <c r="G1764" s="651"/>
      <c r="H1764" s="650"/>
      <c r="I1764" s="650"/>
      <c r="J1764" s="651"/>
    </row>
    <row r="1765">
      <c r="A1765" s="668"/>
      <c r="B1765" s="655"/>
      <c r="C1765" s="655"/>
      <c r="D1765" s="660"/>
      <c r="E1765" s="650"/>
      <c r="F1765" s="650"/>
      <c r="G1765" s="651"/>
      <c r="H1765" s="650"/>
      <c r="I1765" s="651"/>
      <c r="J1765" s="650"/>
    </row>
    <row r="1766">
      <c r="A1766" s="668"/>
      <c r="B1766" s="655"/>
      <c r="C1766" s="655"/>
      <c r="D1766" s="660"/>
      <c r="E1766" s="650"/>
      <c r="F1766" s="650"/>
      <c r="G1766" s="651"/>
      <c r="H1766" s="650"/>
      <c r="I1766" s="651"/>
      <c r="J1766" s="650"/>
    </row>
    <row r="1767">
      <c r="A1767" s="668"/>
      <c r="B1767" s="655"/>
      <c r="C1767" s="655"/>
      <c r="D1767" s="660"/>
      <c r="E1767" s="650"/>
      <c r="F1767" s="650"/>
      <c r="G1767" s="651"/>
      <c r="H1767" s="650"/>
      <c r="I1767" s="651"/>
      <c r="J1767" s="651"/>
    </row>
    <row r="1768">
      <c r="A1768" s="668"/>
      <c r="B1768" s="655"/>
      <c r="C1768" s="655"/>
      <c r="D1768" s="660"/>
      <c r="E1768" s="650"/>
      <c r="F1768" s="650"/>
      <c r="G1768" s="651"/>
      <c r="H1768" s="650"/>
      <c r="I1768" s="651"/>
      <c r="J1768" s="651"/>
    </row>
    <row r="1769">
      <c r="A1769" s="668"/>
      <c r="B1769" s="655"/>
      <c r="C1769" s="655"/>
      <c r="D1769" s="660"/>
      <c r="E1769" s="650"/>
      <c r="F1769" s="650"/>
      <c r="G1769" s="651"/>
      <c r="H1769" s="650"/>
      <c r="I1769" s="650"/>
      <c r="J1769" s="651"/>
    </row>
    <row r="1770">
      <c r="A1770" s="668"/>
      <c r="B1770" s="655"/>
      <c r="C1770" s="655"/>
      <c r="D1770" s="660"/>
      <c r="E1770" s="650"/>
      <c r="F1770" s="650"/>
      <c r="G1770" s="651"/>
      <c r="H1770" s="650"/>
      <c r="I1770" s="651"/>
      <c r="J1770" s="650"/>
    </row>
    <row r="1771">
      <c r="A1771" s="668"/>
      <c r="B1771" s="655"/>
      <c r="C1771" s="655"/>
      <c r="D1771" s="660"/>
      <c r="E1771" s="650"/>
      <c r="F1771" s="650"/>
      <c r="G1771" s="651"/>
      <c r="H1771" s="650"/>
      <c r="I1771" s="651"/>
      <c r="J1771" s="650"/>
    </row>
    <row r="1772">
      <c r="A1772" s="668"/>
      <c r="B1772" s="655"/>
      <c r="C1772" s="655"/>
      <c r="D1772" s="660"/>
      <c r="E1772" s="650"/>
      <c r="F1772" s="650"/>
      <c r="G1772" s="651"/>
      <c r="H1772" s="650"/>
      <c r="I1772" s="650"/>
      <c r="J1772" s="651"/>
    </row>
    <row r="1773">
      <c r="A1773" s="668"/>
      <c r="B1773" s="655"/>
      <c r="C1773" s="655"/>
      <c r="D1773" s="660"/>
      <c r="E1773" s="650"/>
      <c r="F1773" s="650"/>
      <c r="G1773" s="651"/>
      <c r="H1773" s="650"/>
      <c r="I1773" s="651"/>
      <c r="J1773" s="651"/>
    </row>
    <row r="1774">
      <c r="A1774" s="651"/>
      <c r="B1774" s="651"/>
      <c r="C1774" s="651"/>
      <c r="D1774" s="660"/>
      <c r="E1774" s="650"/>
      <c r="F1774" s="650"/>
      <c r="G1774" s="651"/>
      <c r="H1774" s="650"/>
      <c r="I1774" s="651"/>
      <c r="J1774" s="651"/>
    </row>
    <row r="1775">
      <c r="A1775" s="668"/>
      <c r="B1775" s="655"/>
      <c r="C1775" s="655"/>
      <c r="D1775" s="660"/>
      <c r="E1775" s="650"/>
      <c r="F1775" s="650"/>
      <c r="G1775" s="651"/>
      <c r="H1775" s="650"/>
      <c r="I1775" s="650"/>
      <c r="J1775" s="651"/>
    </row>
    <row r="1776">
      <c r="A1776" s="668"/>
      <c r="B1776" s="655"/>
      <c r="C1776" s="655"/>
      <c r="D1776" s="660"/>
      <c r="E1776" s="650"/>
      <c r="F1776" s="650"/>
      <c r="G1776" s="651"/>
      <c r="H1776" s="650"/>
      <c r="I1776" s="650"/>
      <c r="J1776" s="651"/>
    </row>
    <row r="1777">
      <c r="A1777" s="668"/>
      <c r="B1777" s="655"/>
      <c r="C1777" s="655"/>
      <c r="D1777" s="660"/>
      <c r="E1777" s="650"/>
      <c r="F1777" s="650"/>
      <c r="G1777" s="651"/>
      <c r="H1777" s="650"/>
      <c r="I1777" s="650"/>
      <c r="J1777" s="650"/>
    </row>
    <row r="1778">
      <c r="A1778" s="668"/>
      <c r="B1778" s="655"/>
      <c r="C1778" s="655"/>
      <c r="D1778" s="660"/>
      <c r="E1778" s="650"/>
      <c r="F1778" s="650"/>
      <c r="G1778" s="651"/>
      <c r="H1778" s="650"/>
      <c r="I1778" s="651"/>
      <c r="J1778" s="650"/>
    </row>
    <row r="1779">
      <c r="A1779" s="668"/>
      <c r="B1779" s="655"/>
      <c r="C1779" s="655"/>
      <c r="D1779" s="660"/>
      <c r="E1779" s="650"/>
      <c r="F1779" s="650"/>
      <c r="G1779" s="651"/>
      <c r="H1779" s="650"/>
      <c r="I1779" s="651"/>
      <c r="J1779" s="650"/>
    </row>
    <row r="1780">
      <c r="A1780" s="668"/>
      <c r="B1780" s="655"/>
      <c r="C1780" s="655"/>
      <c r="D1780" s="660"/>
      <c r="E1780" s="650"/>
      <c r="F1780" s="650"/>
      <c r="G1780" s="651"/>
      <c r="H1780" s="650"/>
      <c r="I1780" s="651"/>
      <c r="J1780" s="651"/>
    </row>
    <row r="1781">
      <c r="A1781" s="668"/>
      <c r="B1781" s="655"/>
      <c r="C1781" s="655"/>
      <c r="D1781" s="660"/>
      <c r="E1781" s="650"/>
      <c r="F1781" s="650"/>
      <c r="G1781" s="651"/>
      <c r="H1781" s="650"/>
      <c r="I1781" s="651"/>
      <c r="J1781" s="650"/>
    </row>
    <row r="1782">
      <c r="A1782" s="668"/>
      <c r="B1782" s="655"/>
      <c r="C1782" s="655"/>
      <c r="D1782" s="660"/>
      <c r="E1782" s="650"/>
      <c r="F1782" s="650"/>
      <c r="G1782" s="651"/>
      <c r="H1782" s="650"/>
      <c r="I1782" s="650"/>
      <c r="J1782" s="651"/>
    </row>
    <row r="1783">
      <c r="A1783" s="668"/>
      <c r="B1783" s="655"/>
      <c r="C1783" s="655"/>
      <c r="D1783" s="660"/>
      <c r="E1783" s="650"/>
      <c r="F1783" s="650"/>
      <c r="G1783" s="651"/>
      <c r="H1783" s="650"/>
      <c r="I1783" s="651"/>
      <c r="J1783" s="650"/>
    </row>
    <row r="1784">
      <c r="A1784" s="668"/>
      <c r="B1784" s="655"/>
      <c r="C1784" s="655"/>
      <c r="D1784" s="660"/>
      <c r="E1784" s="650"/>
      <c r="F1784" s="650"/>
      <c r="G1784" s="651"/>
      <c r="H1784" s="650"/>
      <c r="I1784" s="651"/>
      <c r="J1784" s="650"/>
    </row>
    <row r="1785">
      <c r="A1785" s="668"/>
      <c r="B1785" s="655"/>
      <c r="C1785" s="655"/>
      <c r="D1785" s="660"/>
      <c r="E1785" s="650"/>
      <c r="F1785" s="650"/>
      <c r="G1785" s="651"/>
      <c r="H1785" s="650"/>
      <c r="I1785" s="651"/>
      <c r="J1785" s="650"/>
    </row>
    <row r="1786">
      <c r="A1786" s="668"/>
      <c r="B1786" s="655"/>
      <c r="C1786" s="651"/>
      <c r="D1786" s="660"/>
      <c r="E1786" s="650"/>
      <c r="F1786" s="650"/>
      <c r="G1786" s="651"/>
      <c r="H1786" s="650"/>
      <c r="I1786" s="651"/>
      <c r="J1786" s="651"/>
    </row>
    <row r="1787">
      <c r="A1787" s="668"/>
      <c r="B1787" s="655"/>
      <c r="C1787" s="655"/>
      <c r="D1787" s="660"/>
      <c r="E1787" s="650"/>
      <c r="F1787" s="650"/>
      <c r="G1787" s="651"/>
      <c r="H1787" s="650"/>
      <c r="I1787" s="651"/>
      <c r="J1787" s="651"/>
    </row>
    <row r="1788">
      <c r="A1788" s="668"/>
      <c r="B1788" s="655"/>
      <c r="C1788" s="655"/>
      <c r="D1788" s="660"/>
      <c r="E1788" s="650"/>
      <c r="F1788" s="650"/>
      <c r="G1788" s="651"/>
      <c r="H1788" s="650"/>
      <c r="I1788" s="651"/>
      <c r="J1788" s="650"/>
    </row>
    <row r="1789">
      <c r="A1789" s="668"/>
      <c r="B1789" s="655"/>
      <c r="C1789" s="655"/>
      <c r="D1789" s="660"/>
      <c r="E1789" s="650"/>
      <c r="F1789" s="650"/>
      <c r="G1789" s="651"/>
      <c r="H1789" s="650"/>
      <c r="I1789" s="651"/>
      <c r="J1789" s="651"/>
    </row>
    <row r="1790">
      <c r="A1790" s="668"/>
      <c r="B1790" s="655"/>
      <c r="C1790" s="655"/>
      <c r="D1790" s="660"/>
      <c r="E1790" s="650"/>
      <c r="F1790" s="650"/>
      <c r="G1790" s="651"/>
      <c r="H1790" s="650"/>
      <c r="I1790" s="651"/>
      <c r="J1790" s="651"/>
    </row>
    <row r="1791">
      <c r="A1791" s="668"/>
      <c r="B1791" s="655"/>
      <c r="C1791" s="655"/>
      <c r="D1791" s="660"/>
      <c r="E1791" s="650"/>
      <c r="F1791" s="650"/>
      <c r="G1791" s="651"/>
      <c r="H1791" s="650"/>
      <c r="I1791" s="650"/>
      <c r="J1791" s="651"/>
    </row>
    <row r="1792">
      <c r="A1792" s="668"/>
      <c r="B1792" s="655"/>
      <c r="C1792" s="655"/>
      <c r="D1792" s="660"/>
      <c r="E1792" s="650"/>
      <c r="F1792" s="650"/>
      <c r="G1792" s="651"/>
      <c r="H1792" s="650"/>
      <c r="I1792" s="651"/>
      <c r="J1792" s="650"/>
    </row>
    <row r="1793">
      <c r="A1793" s="668"/>
      <c r="B1793" s="655"/>
      <c r="C1793" s="655"/>
      <c r="D1793" s="660"/>
      <c r="E1793" s="650"/>
      <c r="F1793" s="650"/>
      <c r="G1793" s="651"/>
      <c r="H1793" s="650"/>
      <c r="I1793" s="651"/>
      <c r="J1793" s="650"/>
    </row>
    <row r="1794">
      <c r="A1794" s="651"/>
      <c r="B1794" s="651"/>
      <c r="C1794" s="651"/>
      <c r="D1794" s="660"/>
      <c r="E1794" s="650"/>
      <c r="F1794" s="650"/>
      <c r="G1794" s="651"/>
      <c r="H1794" s="650"/>
      <c r="I1794" s="651"/>
      <c r="J1794" s="651"/>
    </row>
    <row r="1795">
      <c r="A1795" s="668"/>
      <c r="B1795" s="655"/>
      <c r="C1795" s="655"/>
      <c r="D1795" s="660"/>
      <c r="E1795" s="650"/>
      <c r="F1795" s="650"/>
      <c r="G1795" s="651"/>
      <c r="H1795" s="650"/>
      <c r="I1795" s="651"/>
      <c r="J1795" s="651"/>
    </row>
    <row r="1796">
      <c r="A1796" s="668"/>
      <c r="B1796" s="655"/>
      <c r="C1796" s="655"/>
      <c r="D1796" s="660"/>
      <c r="E1796" s="650"/>
      <c r="F1796" s="650"/>
      <c r="G1796" s="651"/>
      <c r="H1796" s="650"/>
      <c r="I1796" s="651"/>
      <c r="J1796" s="650"/>
    </row>
    <row r="1797">
      <c r="A1797" s="668"/>
      <c r="B1797" s="655"/>
      <c r="C1797" s="655"/>
      <c r="D1797" s="660"/>
      <c r="E1797" s="650"/>
      <c r="F1797" s="650"/>
      <c r="G1797" s="651"/>
      <c r="H1797" s="650"/>
      <c r="I1797" s="651"/>
      <c r="J1797" s="650"/>
    </row>
    <row r="1798">
      <c r="A1798" s="650"/>
      <c r="B1798" s="651"/>
      <c r="C1798" s="651"/>
      <c r="D1798" s="660"/>
      <c r="E1798" s="650"/>
      <c r="F1798" s="650"/>
      <c r="G1798" s="651"/>
      <c r="H1798" s="650"/>
      <c r="I1798" s="651"/>
      <c r="J1798" s="651"/>
    </row>
    <row r="1799">
      <c r="A1799" s="668"/>
      <c r="B1799" s="655"/>
      <c r="C1799" s="655"/>
      <c r="D1799" s="660"/>
      <c r="E1799" s="650"/>
      <c r="F1799" s="650"/>
      <c r="G1799" s="651"/>
      <c r="H1799" s="650"/>
      <c r="I1799" s="651"/>
      <c r="J1799" s="651"/>
    </row>
    <row r="1800">
      <c r="A1800" s="668"/>
      <c r="B1800" s="655"/>
      <c r="C1800" s="655"/>
      <c r="D1800" s="660"/>
      <c r="E1800" s="650"/>
      <c r="F1800" s="650"/>
      <c r="G1800" s="651"/>
      <c r="H1800" s="650"/>
      <c r="I1800" s="651"/>
      <c r="J1800" s="651"/>
    </row>
    <row r="1801">
      <c r="A1801" s="668"/>
      <c r="B1801" s="655"/>
      <c r="C1801" s="655"/>
      <c r="D1801" s="660"/>
      <c r="E1801" s="650"/>
      <c r="F1801" s="650"/>
      <c r="G1801" s="651"/>
      <c r="H1801" s="650"/>
      <c r="I1801" s="650"/>
      <c r="J1801" s="651"/>
    </row>
    <row r="1802">
      <c r="A1802" s="668"/>
      <c r="B1802" s="655"/>
      <c r="C1802" s="655"/>
      <c r="D1802" s="660"/>
      <c r="E1802" s="650"/>
      <c r="F1802" s="650"/>
      <c r="G1802" s="651"/>
      <c r="H1802" s="650"/>
      <c r="I1802" s="650"/>
      <c r="J1802" s="651"/>
    </row>
    <row r="1803">
      <c r="A1803" s="668"/>
      <c r="B1803" s="655"/>
      <c r="C1803" s="655"/>
      <c r="D1803" s="660"/>
      <c r="E1803" s="650"/>
      <c r="F1803" s="650"/>
      <c r="G1803" s="651"/>
      <c r="H1803" s="650"/>
      <c r="I1803" s="651"/>
      <c r="J1803" s="651"/>
    </row>
    <row r="1804">
      <c r="A1804" s="668"/>
      <c r="B1804" s="655"/>
      <c r="C1804" s="655"/>
      <c r="D1804" s="660"/>
      <c r="E1804" s="650"/>
      <c r="F1804" s="650"/>
      <c r="G1804" s="651"/>
      <c r="H1804" s="650"/>
      <c r="I1804" s="651"/>
      <c r="J1804" s="651"/>
    </row>
    <row r="1805">
      <c r="A1805" s="668"/>
      <c r="B1805" s="655"/>
      <c r="C1805" s="655"/>
      <c r="D1805" s="660"/>
      <c r="E1805" s="650"/>
      <c r="F1805" s="650"/>
      <c r="G1805" s="651"/>
      <c r="H1805" s="650"/>
      <c r="I1805" s="650"/>
      <c r="J1805" s="651"/>
    </row>
    <row r="1806">
      <c r="A1806" s="668"/>
      <c r="B1806" s="655"/>
      <c r="C1806" s="655"/>
      <c r="D1806" s="660"/>
      <c r="E1806" s="650"/>
      <c r="F1806" s="650"/>
      <c r="G1806" s="651"/>
      <c r="H1806" s="650"/>
      <c r="I1806" s="651"/>
      <c r="J1806" s="651"/>
    </row>
    <row r="1807">
      <c r="A1807" s="668"/>
      <c r="B1807" s="655"/>
      <c r="C1807" s="655"/>
      <c r="D1807" s="660"/>
      <c r="E1807" s="650"/>
      <c r="F1807" s="650"/>
      <c r="G1807" s="651"/>
      <c r="H1807" s="650"/>
      <c r="I1807" s="651"/>
      <c r="J1807" s="651"/>
    </row>
    <row r="1808">
      <c r="A1808" s="668"/>
      <c r="B1808" s="655"/>
      <c r="C1808" s="655"/>
      <c r="D1808" s="660"/>
      <c r="E1808" s="650"/>
      <c r="F1808" s="650"/>
      <c r="G1808" s="651"/>
      <c r="H1808" s="650"/>
      <c r="I1808" s="651"/>
      <c r="J1808" s="650"/>
    </row>
    <row r="1809">
      <c r="A1809" s="668"/>
      <c r="B1809" s="655"/>
      <c r="C1809" s="655"/>
      <c r="D1809" s="660"/>
      <c r="E1809" s="650"/>
      <c r="F1809" s="650"/>
      <c r="G1809" s="651"/>
      <c r="H1809" s="650"/>
      <c r="I1809" s="651"/>
      <c r="J1809" s="651"/>
    </row>
    <row r="1810">
      <c r="A1810" s="668"/>
      <c r="B1810" s="655"/>
      <c r="C1810" s="655"/>
      <c r="D1810" s="660"/>
      <c r="E1810" s="650"/>
      <c r="F1810" s="650"/>
      <c r="G1810" s="651"/>
      <c r="H1810" s="650"/>
      <c r="I1810" s="651"/>
      <c r="J1810" s="650"/>
    </row>
    <row r="1811">
      <c r="A1811" s="668"/>
      <c r="B1811" s="655"/>
      <c r="C1811" s="655"/>
      <c r="D1811" s="660"/>
      <c r="E1811" s="650"/>
      <c r="F1811" s="650"/>
      <c r="G1811" s="651"/>
      <c r="H1811" s="650"/>
      <c r="I1811" s="651"/>
      <c r="J1811" s="651"/>
    </row>
    <row r="1812">
      <c r="A1812" s="668"/>
      <c r="B1812" s="655"/>
      <c r="C1812" s="655"/>
      <c r="D1812" s="660"/>
      <c r="E1812" s="650"/>
      <c r="F1812" s="650"/>
      <c r="G1812" s="651"/>
      <c r="H1812" s="650"/>
      <c r="I1812" s="651"/>
      <c r="J1812" s="651"/>
    </row>
    <row r="1813">
      <c r="A1813" s="668"/>
      <c r="B1813" s="655"/>
      <c r="C1813" s="655"/>
      <c r="D1813" s="660"/>
      <c r="E1813" s="650"/>
      <c r="F1813" s="650"/>
      <c r="G1813" s="651"/>
      <c r="H1813" s="650"/>
      <c r="I1813" s="651"/>
      <c r="J1813" s="651"/>
    </row>
    <row r="1814">
      <c r="A1814" s="651"/>
      <c r="B1814" s="651"/>
      <c r="C1814" s="651"/>
      <c r="D1814" s="660"/>
      <c r="E1814" s="650"/>
      <c r="F1814" s="650"/>
      <c r="G1814" s="651"/>
      <c r="H1814" s="650"/>
      <c r="I1814" s="651"/>
      <c r="J1814" s="651"/>
    </row>
    <row r="1815">
      <c r="A1815" s="668"/>
      <c r="B1815" s="655"/>
      <c r="C1815" s="655"/>
      <c r="D1815" s="660"/>
      <c r="E1815" s="650"/>
      <c r="F1815" s="650"/>
      <c r="G1815" s="651"/>
      <c r="H1815" s="650"/>
      <c r="I1815" s="651"/>
      <c r="J1815" s="651"/>
    </row>
    <row r="1816">
      <c r="A1816" s="668"/>
      <c r="B1816" s="655"/>
      <c r="C1816" s="655"/>
      <c r="D1816" s="660"/>
      <c r="E1816" s="650"/>
      <c r="F1816" s="650"/>
      <c r="G1816" s="651"/>
      <c r="H1816" s="650"/>
      <c r="I1816" s="651"/>
      <c r="J1816" s="650"/>
    </row>
    <row r="1817">
      <c r="A1817" s="668"/>
      <c r="B1817" s="655"/>
      <c r="C1817" s="655"/>
      <c r="D1817" s="660"/>
      <c r="E1817" s="650"/>
      <c r="F1817" s="650"/>
      <c r="G1817" s="651"/>
      <c r="H1817" s="650"/>
      <c r="I1817" s="651"/>
      <c r="J1817" s="651"/>
    </row>
    <row r="1818">
      <c r="A1818" s="668"/>
      <c r="B1818" s="655"/>
      <c r="C1818" s="655"/>
      <c r="D1818" s="660"/>
      <c r="E1818" s="650"/>
      <c r="F1818" s="650"/>
      <c r="G1818" s="651"/>
      <c r="H1818" s="650"/>
      <c r="I1818" s="650"/>
      <c r="J1818" s="651"/>
    </row>
    <row r="1819">
      <c r="A1819" s="668"/>
      <c r="B1819" s="655"/>
      <c r="C1819" s="655"/>
      <c r="D1819" s="660"/>
      <c r="E1819" s="650"/>
      <c r="F1819" s="650"/>
      <c r="G1819" s="651"/>
      <c r="H1819" s="650"/>
      <c r="I1819" s="651"/>
      <c r="J1819" s="651"/>
    </row>
    <row r="1820">
      <c r="A1820" s="668"/>
      <c r="B1820" s="655"/>
      <c r="C1820" s="655"/>
      <c r="D1820" s="660"/>
      <c r="E1820" s="650"/>
      <c r="F1820" s="650"/>
      <c r="G1820" s="651"/>
      <c r="H1820" s="650"/>
      <c r="I1820" s="651"/>
      <c r="J1820" s="651"/>
    </row>
    <row r="1821">
      <c r="A1821" s="668"/>
      <c r="B1821" s="655"/>
      <c r="C1821" s="655"/>
      <c r="D1821" s="660"/>
      <c r="E1821" s="650"/>
      <c r="F1821" s="650"/>
      <c r="G1821" s="651"/>
      <c r="H1821" s="650"/>
      <c r="I1821" s="651"/>
      <c r="J1821" s="651"/>
    </row>
    <row r="1822">
      <c r="A1822" s="668"/>
      <c r="B1822" s="655"/>
      <c r="C1822" s="655"/>
      <c r="D1822" s="660"/>
      <c r="E1822" s="650"/>
      <c r="F1822" s="650"/>
      <c r="G1822" s="651"/>
      <c r="H1822" s="650"/>
      <c r="I1822" s="650"/>
      <c r="J1822" s="651"/>
    </row>
    <row r="1823">
      <c r="A1823" s="668"/>
      <c r="B1823" s="655"/>
      <c r="C1823" s="655"/>
      <c r="D1823" s="660"/>
      <c r="E1823" s="650"/>
      <c r="F1823" s="650"/>
      <c r="G1823" s="651"/>
      <c r="H1823" s="650"/>
      <c r="I1823" s="651"/>
      <c r="J1823" s="651"/>
    </row>
    <row r="1824">
      <c r="A1824" s="668"/>
      <c r="B1824" s="655"/>
      <c r="C1824" s="655"/>
      <c r="D1824" s="660"/>
      <c r="E1824" s="650"/>
      <c r="F1824" s="650"/>
      <c r="G1824" s="651"/>
      <c r="H1824" s="650"/>
      <c r="I1824" s="651"/>
      <c r="J1824" s="650"/>
    </row>
    <row r="1825">
      <c r="A1825" s="668"/>
      <c r="B1825" s="655"/>
      <c r="C1825" s="655"/>
      <c r="D1825" s="660"/>
      <c r="E1825" s="650"/>
      <c r="F1825" s="650"/>
      <c r="G1825" s="651"/>
      <c r="H1825" s="650"/>
      <c r="I1825" s="651"/>
      <c r="J1825" s="651"/>
    </row>
    <row r="1826">
      <c r="A1826" s="668"/>
      <c r="B1826" s="655"/>
      <c r="C1826" s="655"/>
      <c r="D1826" s="660"/>
      <c r="E1826" s="650"/>
      <c r="F1826" s="650"/>
      <c r="G1826" s="651"/>
      <c r="H1826" s="650"/>
      <c r="I1826" s="651"/>
      <c r="J1826" s="651"/>
    </row>
    <row r="1827">
      <c r="A1827" s="668"/>
      <c r="B1827" s="655"/>
      <c r="C1827" s="655"/>
      <c r="D1827" s="660"/>
      <c r="E1827" s="650"/>
      <c r="F1827" s="650"/>
      <c r="G1827" s="651"/>
      <c r="H1827" s="650"/>
      <c r="I1827" s="651"/>
      <c r="J1827" s="651"/>
    </row>
    <row r="1828">
      <c r="A1828" s="668"/>
      <c r="B1828" s="655"/>
      <c r="C1828" s="655"/>
      <c r="D1828" s="660"/>
      <c r="E1828" s="650"/>
      <c r="F1828" s="650"/>
      <c r="G1828" s="651"/>
      <c r="H1828" s="650"/>
      <c r="I1828" s="650"/>
      <c r="J1828" s="651"/>
    </row>
    <row r="1829">
      <c r="A1829" s="668"/>
      <c r="B1829" s="655"/>
      <c r="C1829" s="655"/>
      <c r="D1829" s="660"/>
      <c r="E1829" s="650"/>
      <c r="F1829" s="650"/>
      <c r="G1829" s="651"/>
      <c r="H1829" s="650"/>
      <c r="I1829" s="651"/>
      <c r="J1829" s="651"/>
    </row>
    <row r="1830">
      <c r="A1830" s="651"/>
      <c r="B1830" s="651"/>
      <c r="C1830" s="651"/>
      <c r="D1830" s="660"/>
      <c r="E1830" s="650"/>
      <c r="F1830" s="650"/>
      <c r="G1830" s="651"/>
      <c r="H1830" s="650"/>
      <c r="I1830" s="651"/>
      <c r="J1830" s="651"/>
    </row>
    <row r="1831">
      <c r="A1831" s="668"/>
      <c r="B1831" s="655"/>
      <c r="C1831" s="655"/>
      <c r="D1831" s="660"/>
      <c r="E1831" s="650"/>
      <c r="F1831" s="650"/>
      <c r="G1831" s="651"/>
      <c r="H1831" s="650"/>
      <c r="I1831" s="651"/>
      <c r="J1831" s="651"/>
    </row>
    <row r="1832">
      <c r="A1832" s="668"/>
      <c r="B1832" s="655"/>
      <c r="C1832" s="655"/>
      <c r="D1832" s="660"/>
      <c r="E1832" s="650"/>
      <c r="F1832" s="650"/>
      <c r="G1832" s="651"/>
      <c r="H1832" s="650"/>
      <c r="I1832" s="651"/>
      <c r="J1832" s="651"/>
    </row>
    <row r="1833">
      <c r="A1833" s="668"/>
      <c r="B1833" s="655"/>
      <c r="C1833" s="655"/>
      <c r="D1833" s="660"/>
      <c r="E1833" s="650"/>
      <c r="F1833" s="650"/>
      <c r="G1833" s="651"/>
      <c r="H1833" s="650"/>
      <c r="I1833" s="650"/>
      <c r="J1833" s="651"/>
    </row>
    <row r="1834">
      <c r="A1834" s="668"/>
      <c r="B1834" s="655"/>
      <c r="C1834" s="655"/>
      <c r="D1834" s="660"/>
      <c r="E1834" s="650"/>
      <c r="F1834" s="650"/>
      <c r="G1834" s="651"/>
      <c r="H1834" s="650"/>
      <c r="I1834" s="651"/>
      <c r="J1834" s="651"/>
    </row>
    <row r="1835">
      <c r="A1835" s="668"/>
      <c r="B1835" s="655"/>
      <c r="C1835" s="655"/>
      <c r="D1835" s="660"/>
      <c r="E1835" s="650"/>
      <c r="F1835" s="650"/>
      <c r="G1835" s="651"/>
      <c r="H1835" s="650"/>
      <c r="I1835" s="651"/>
      <c r="J1835" s="651"/>
    </row>
    <row r="1836">
      <c r="A1836" s="668"/>
      <c r="B1836" s="655"/>
      <c r="C1836" s="655"/>
      <c r="D1836" s="660"/>
      <c r="E1836" s="650"/>
      <c r="F1836" s="650"/>
      <c r="G1836" s="651"/>
      <c r="H1836" s="650"/>
      <c r="I1836" s="651"/>
      <c r="J1836" s="651"/>
    </row>
    <row r="1837">
      <c r="A1837" s="668"/>
      <c r="B1837" s="655"/>
      <c r="C1837" s="655"/>
      <c r="D1837" s="660"/>
      <c r="E1837" s="650"/>
      <c r="F1837" s="650"/>
      <c r="G1837" s="651"/>
      <c r="H1837" s="650"/>
      <c r="I1837" s="651"/>
      <c r="J1837" s="650"/>
    </row>
    <row r="1838">
      <c r="A1838" s="668"/>
      <c r="B1838" s="655"/>
      <c r="C1838" s="655"/>
      <c r="D1838" s="660"/>
      <c r="E1838" s="650"/>
      <c r="F1838" s="650"/>
      <c r="G1838" s="651"/>
      <c r="H1838" s="650"/>
      <c r="I1838" s="651"/>
      <c r="J1838" s="650"/>
    </row>
    <row r="1839">
      <c r="A1839" s="668"/>
      <c r="B1839" s="655"/>
      <c r="C1839" s="655"/>
      <c r="D1839" s="660"/>
      <c r="E1839" s="650"/>
      <c r="F1839" s="650"/>
      <c r="G1839" s="651"/>
      <c r="H1839" s="650"/>
      <c r="I1839" s="651"/>
      <c r="J1839" s="650"/>
    </row>
    <row r="1840">
      <c r="A1840" s="668"/>
      <c r="B1840" s="655"/>
      <c r="C1840" s="655"/>
      <c r="D1840" s="660"/>
      <c r="E1840" s="650"/>
      <c r="F1840" s="650"/>
      <c r="G1840" s="651"/>
      <c r="H1840" s="650"/>
      <c r="I1840" s="651"/>
      <c r="J1840" s="650"/>
    </row>
    <row r="1841">
      <c r="A1841" s="668"/>
      <c r="B1841" s="655"/>
      <c r="C1841" s="655"/>
      <c r="D1841" s="660"/>
      <c r="E1841" s="650"/>
      <c r="F1841" s="650"/>
      <c r="G1841" s="651"/>
      <c r="H1841" s="650"/>
      <c r="I1841" s="651"/>
      <c r="J1841" s="651"/>
    </row>
    <row r="1842">
      <c r="A1842" s="668"/>
      <c r="B1842" s="655"/>
      <c r="C1842" s="655"/>
      <c r="D1842" s="660"/>
      <c r="E1842" s="650"/>
      <c r="F1842" s="650"/>
      <c r="G1842" s="651"/>
      <c r="H1842" s="650"/>
      <c r="I1842" s="651"/>
      <c r="J1842" s="651"/>
    </row>
    <row r="1843">
      <c r="A1843" s="668"/>
      <c r="B1843" s="655"/>
      <c r="C1843" s="655"/>
      <c r="D1843" s="660"/>
      <c r="E1843" s="650"/>
      <c r="F1843" s="650"/>
      <c r="G1843" s="651"/>
      <c r="H1843" s="650"/>
      <c r="I1843" s="651"/>
      <c r="J1843" s="651"/>
    </row>
    <row r="1844">
      <c r="A1844" s="668"/>
      <c r="B1844" s="655"/>
      <c r="C1844" s="655"/>
      <c r="D1844" s="660"/>
      <c r="E1844" s="650"/>
      <c r="F1844" s="650"/>
      <c r="G1844" s="651"/>
      <c r="H1844" s="650"/>
      <c r="I1844" s="651"/>
      <c r="J1844" s="651"/>
    </row>
    <row r="1845">
      <c r="A1845" s="668"/>
      <c r="B1845" s="655"/>
      <c r="C1845" s="655"/>
      <c r="D1845" s="660"/>
      <c r="E1845" s="650"/>
      <c r="F1845" s="650"/>
      <c r="G1845" s="651"/>
      <c r="H1845" s="650"/>
      <c r="I1845" s="651"/>
      <c r="J1845" s="651"/>
    </row>
    <row r="1846">
      <c r="A1846" s="668"/>
      <c r="B1846" s="655"/>
      <c r="C1846" s="655"/>
      <c r="D1846" s="660"/>
      <c r="E1846" s="650"/>
      <c r="F1846" s="650"/>
      <c r="G1846" s="651"/>
      <c r="H1846" s="650"/>
      <c r="I1846" s="651"/>
      <c r="J1846" s="651"/>
    </row>
    <row r="1847">
      <c r="A1847" s="651"/>
      <c r="B1847" s="651"/>
      <c r="C1847" s="651"/>
      <c r="D1847" s="660"/>
      <c r="E1847" s="650"/>
      <c r="F1847" s="650"/>
      <c r="G1847" s="651"/>
      <c r="H1847" s="650"/>
      <c r="I1847" s="651"/>
      <c r="J1847" s="651"/>
    </row>
    <row r="1848">
      <c r="A1848" s="658"/>
      <c r="B1848" s="655"/>
      <c r="C1848" s="655"/>
      <c r="D1848" s="660"/>
      <c r="E1848" s="650"/>
      <c r="F1848" s="650"/>
      <c r="G1848" s="651"/>
      <c r="H1848" s="650"/>
      <c r="I1848" s="651"/>
      <c r="J1848" s="651"/>
    </row>
    <row r="1849">
      <c r="A1849" s="658"/>
      <c r="B1849" s="655"/>
      <c r="C1849" s="655"/>
      <c r="D1849" s="660"/>
      <c r="E1849" s="650"/>
      <c r="F1849" s="650"/>
      <c r="G1849" s="651"/>
      <c r="H1849" s="650"/>
      <c r="I1849" s="651"/>
      <c r="J1849" s="651"/>
    </row>
    <row r="1850">
      <c r="A1850" s="658"/>
      <c r="B1850" s="655"/>
      <c r="C1850" s="655"/>
      <c r="D1850" s="660"/>
      <c r="E1850" s="650"/>
      <c r="F1850" s="650"/>
      <c r="G1850" s="651"/>
      <c r="H1850" s="650"/>
      <c r="I1850" s="651"/>
      <c r="J1850" s="651"/>
    </row>
    <row r="1851">
      <c r="A1851" s="658"/>
      <c r="B1851" s="655"/>
      <c r="C1851" s="655"/>
      <c r="D1851" s="660"/>
      <c r="E1851" s="650"/>
      <c r="F1851" s="650"/>
      <c r="G1851" s="651"/>
      <c r="H1851" s="650"/>
      <c r="I1851" s="651"/>
      <c r="J1851" s="651"/>
    </row>
    <row r="1852">
      <c r="A1852" s="658"/>
      <c r="B1852" s="655"/>
      <c r="C1852" s="655"/>
      <c r="D1852" s="660"/>
      <c r="E1852" s="650"/>
      <c r="F1852" s="650"/>
      <c r="G1852" s="651"/>
      <c r="H1852" s="650"/>
      <c r="I1852" s="651"/>
      <c r="J1852" s="651"/>
    </row>
    <row r="1853">
      <c r="A1853" s="658"/>
      <c r="B1853" s="655"/>
      <c r="C1853" s="655"/>
      <c r="D1853" s="660"/>
      <c r="E1853" s="650"/>
      <c r="F1853" s="650"/>
      <c r="G1853" s="651"/>
      <c r="H1853" s="650"/>
      <c r="I1853" s="651"/>
      <c r="J1853" s="651"/>
    </row>
    <row r="1854">
      <c r="A1854" s="658"/>
      <c r="B1854" s="655"/>
      <c r="C1854" s="655"/>
      <c r="D1854" s="660"/>
      <c r="E1854" s="650"/>
      <c r="F1854" s="650"/>
      <c r="G1854" s="651"/>
      <c r="H1854" s="650"/>
      <c r="I1854" s="651"/>
      <c r="J1854" s="651"/>
    </row>
    <row r="1855">
      <c r="A1855" s="658"/>
      <c r="B1855" s="655"/>
      <c r="C1855" s="655"/>
      <c r="D1855" s="660"/>
      <c r="E1855" s="650"/>
      <c r="F1855" s="650"/>
      <c r="G1855" s="651"/>
      <c r="H1855" s="650"/>
      <c r="I1855" s="651"/>
      <c r="J1855" s="651"/>
    </row>
    <row r="1856">
      <c r="A1856" s="658"/>
      <c r="B1856" s="655"/>
      <c r="C1856" s="655"/>
      <c r="D1856" s="660"/>
      <c r="E1856" s="650"/>
      <c r="F1856" s="650"/>
      <c r="G1856" s="651"/>
      <c r="H1856" s="650"/>
      <c r="I1856" s="651"/>
      <c r="J1856" s="651"/>
    </row>
    <row r="1857">
      <c r="A1857" s="651"/>
      <c r="B1857" s="651"/>
      <c r="C1857" s="651"/>
      <c r="D1857" s="660"/>
      <c r="E1857" s="650"/>
      <c r="F1857" s="650"/>
      <c r="G1857" s="651"/>
      <c r="H1857" s="650"/>
      <c r="I1857" s="651"/>
      <c r="J1857" s="651"/>
    </row>
    <row r="1858">
      <c r="A1858" s="658"/>
      <c r="B1858" s="655"/>
      <c r="C1858" s="655"/>
      <c r="D1858" s="660"/>
      <c r="E1858" s="650"/>
      <c r="F1858" s="650"/>
      <c r="G1858" s="651"/>
      <c r="H1858" s="650"/>
      <c r="I1858" s="651"/>
      <c r="J1858" s="651"/>
    </row>
    <row r="1859">
      <c r="A1859" s="658"/>
      <c r="B1859" s="655"/>
      <c r="C1859" s="655"/>
      <c r="D1859" s="660"/>
      <c r="E1859" s="650"/>
      <c r="F1859" s="650"/>
      <c r="G1859" s="651"/>
      <c r="H1859" s="650"/>
      <c r="I1859" s="651"/>
      <c r="J1859" s="651"/>
    </row>
    <row r="1860">
      <c r="A1860" s="658"/>
      <c r="B1860" s="655"/>
      <c r="C1860" s="655"/>
      <c r="D1860" s="660"/>
      <c r="E1860" s="650"/>
      <c r="F1860" s="650"/>
      <c r="G1860" s="651"/>
      <c r="H1860" s="650"/>
      <c r="I1860" s="651"/>
      <c r="J1860" s="651"/>
    </row>
    <row r="1861">
      <c r="A1861" s="658"/>
      <c r="B1861" s="655"/>
      <c r="C1861" s="655"/>
      <c r="D1861" s="660"/>
      <c r="E1861" s="650"/>
      <c r="F1861" s="650"/>
      <c r="G1861" s="651"/>
      <c r="H1861" s="650"/>
      <c r="I1861" s="651"/>
      <c r="J1861" s="651"/>
    </row>
    <row r="1862">
      <c r="A1862" s="658"/>
      <c r="B1862" s="655"/>
      <c r="C1862" s="655"/>
      <c r="D1862" s="660"/>
      <c r="E1862" s="650"/>
      <c r="F1862" s="650"/>
      <c r="G1862" s="651"/>
      <c r="H1862" s="650"/>
      <c r="I1862" s="651"/>
      <c r="J1862" s="650"/>
    </row>
    <row r="1863">
      <c r="A1863" s="658"/>
      <c r="B1863" s="655"/>
      <c r="C1863" s="655"/>
      <c r="D1863" s="660"/>
      <c r="E1863" s="650"/>
      <c r="F1863" s="650"/>
      <c r="G1863" s="651"/>
      <c r="H1863" s="650"/>
      <c r="I1863" s="651"/>
      <c r="J1863" s="650"/>
    </row>
    <row r="1864">
      <c r="A1864" s="658"/>
      <c r="B1864" s="655"/>
      <c r="C1864" s="655"/>
      <c r="D1864" s="660"/>
      <c r="E1864" s="650"/>
      <c r="F1864" s="650"/>
      <c r="G1864" s="651"/>
      <c r="H1864" s="650"/>
      <c r="I1864" s="651"/>
      <c r="J1864" s="651"/>
    </row>
    <row r="1865">
      <c r="A1865" s="658"/>
      <c r="B1865" s="655"/>
      <c r="C1865" s="655"/>
      <c r="D1865" s="660"/>
      <c r="E1865" s="650"/>
      <c r="F1865" s="650"/>
      <c r="G1865" s="651"/>
      <c r="H1865" s="650"/>
      <c r="I1865" s="651"/>
      <c r="J1865" s="650"/>
    </row>
    <row r="1866">
      <c r="A1866" s="658"/>
      <c r="B1866" s="655"/>
      <c r="C1866" s="655"/>
      <c r="D1866" s="660"/>
      <c r="E1866" s="650"/>
      <c r="F1866" s="650"/>
      <c r="G1866" s="651"/>
      <c r="H1866" s="650"/>
      <c r="I1866" s="651"/>
      <c r="J1866" s="651"/>
    </row>
    <row r="1867">
      <c r="A1867" s="658"/>
      <c r="B1867" s="655"/>
      <c r="C1867" s="655"/>
      <c r="D1867" s="660"/>
      <c r="E1867" s="650"/>
      <c r="F1867" s="650"/>
      <c r="G1867" s="651"/>
      <c r="H1867" s="650"/>
      <c r="I1867" s="651"/>
      <c r="J1867" s="651"/>
    </row>
    <row r="1868">
      <c r="A1868" s="658"/>
      <c r="B1868" s="655"/>
      <c r="C1868" s="655"/>
      <c r="D1868" s="660"/>
      <c r="E1868" s="650"/>
      <c r="F1868" s="650"/>
      <c r="G1868" s="651"/>
      <c r="H1868" s="650"/>
      <c r="I1868" s="650"/>
      <c r="J1868" s="651"/>
    </row>
    <row r="1869">
      <c r="A1869" s="658"/>
      <c r="B1869" s="655"/>
      <c r="C1869" s="655"/>
      <c r="D1869" s="660"/>
      <c r="E1869" s="650"/>
      <c r="F1869" s="650"/>
      <c r="G1869" s="651"/>
      <c r="H1869" s="650"/>
      <c r="I1869" s="651"/>
      <c r="J1869" s="650"/>
    </row>
    <row r="1870">
      <c r="A1870" s="658"/>
      <c r="B1870" s="655"/>
      <c r="C1870" s="655"/>
      <c r="D1870" s="660"/>
      <c r="E1870" s="650"/>
      <c r="F1870" s="650"/>
      <c r="G1870" s="651"/>
      <c r="H1870" s="650"/>
      <c r="I1870" s="651"/>
      <c r="J1870" s="650"/>
    </row>
    <row r="1871">
      <c r="A1871" s="658"/>
      <c r="B1871" s="655"/>
      <c r="C1871" s="655"/>
      <c r="D1871" s="660"/>
      <c r="E1871" s="650"/>
      <c r="F1871" s="650"/>
      <c r="G1871" s="651"/>
      <c r="H1871" s="650"/>
      <c r="I1871" s="651"/>
      <c r="J1871" s="651"/>
    </row>
    <row r="1872">
      <c r="A1872" s="658"/>
      <c r="B1872" s="655"/>
      <c r="C1872" s="655"/>
      <c r="D1872" s="660"/>
      <c r="E1872" s="650"/>
      <c r="F1872" s="650"/>
      <c r="G1872" s="651"/>
      <c r="H1872" s="650"/>
      <c r="I1872" s="651"/>
      <c r="J1872" s="651"/>
    </row>
    <row r="1873">
      <c r="A1873" s="658"/>
      <c r="B1873" s="655"/>
      <c r="C1873" s="655"/>
      <c r="D1873" s="660"/>
      <c r="E1873" s="650"/>
      <c r="F1873" s="650"/>
      <c r="G1873" s="651"/>
      <c r="H1873" s="650"/>
      <c r="I1873" s="651"/>
      <c r="J1873" s="651"/>
    </row>
    <row r="1874">
      <c r="A1874" s="658"/>
      <c r="B1874" s="655"/>
      <c r="C1874" s="655"/>
      <c r="D1874" s="660"/>
      <c r="E1874" s="650"/>
      <c r="F1874" s="650"/>
      <c r="G1874" s="651"/>
      <c r="H1874" s="650"/>
      <c r="I1874" s="651"/>
      <c r="J1874" s="650"/>
    </row>
    <row r="1875">
      <c r="A1875" s="658"/>
      <c r="B1875" s="655"/>
      <c r="C1875" s="655"/>
      <c r="D1875" s="660"/>
      <c r="E1875" s="650"/>
      <c r="F1875" s="650"/>
      <c r="G1875" s="651"/>
      <c r="H1875" s="650"/>
      <c r="I1875" s="651"/>
      <c r="J1875" s="650"/>
    </row>
    <row r="1876">
      <c r="A1876" s="658"/>
      <c r="B1876" s="655"/>
      <c r="C1876" s="655"/>
      <c r="D1876" s="660"/>
      <c r="E1876" s="650"/>
      <c r="F1876" s="650"/>
      <c r="G1876" s="651"/>
      <c r="H1876" s="650"/>
      <c r="I1876" s="651"/>
      <c r="J1876" s="651"/>
    </row>
    <row r="1877">
      <c r="A1877" s="651"/>
      <c r="B1877" s="651"/>
      <c r="C1877" s="651"/>
      <c r="D1877" s="660"/>
      <c r="E1877" s="650"/>
      <c r="F1877" s="650"/>
      <c r="G1877" s="651"/>
      <c r="H1877" s="650"/>
      <c r="I1877" s="651"/>
      <c r="J1877" s="651"/>
    </row>
    <row r="1878">
      <c r="A1878" s="658"/>
      <c r="B1878" s="655"/>
      <c r="C1878" s="655"/>
      <c r="D1878" s="660"/>
      <c r="E1878" s="650"/>
      <c r="F1878" s="650"/>
      <c r="G1878" s="651"/>
      <c r="H1878" s="650"/>
      <c r="I1878" s="651"/>
      <c r="J1878" s="651"/>
    </row>
    <row r="1879">
      <c r="A1879" s="658"/>
      <c r="B1879" s="655"/>
      <c r="C1879" s="655"/>
      <c r="D1879" s="660"/>
      <c r="E1879" s="650"/>
      <c r="F1879" s="650"/>
      <c r="G1879" s="651"/>
      <c r="H1879" s="650"/>
      <c r="I1879" s="651"/>
      <c r="J1879" s="651"/>
    </row>
    <row r="1880">
      <c r="A1880" s="658"/>
      <c r="B1880" s="655"/>
      <c r="C1880" s="655"/>
      <c r="D1880" s="660"/>
      <c r="E1880" s="650"/>
      <c r="F1880" s="650"/>
      <c r="G1880" s="651"/>
      <c r="H1880" s="650"/>
      <c r="I1880" s="650"/>
      <c r="J1880" s="651"/>
    </row>
    <row r="1881">
      <c r="A1881" s="658"/>
      <c r="B1881" s="655"/>
      <c r="C1881" s="655"/>
      <c r="D1881" s="660"/>
      <c r="E1881" s="650"/>
      <c r="F1881" s="650"/>
      <c r="G1881" s="651"/>
      <c r="H1881" s="650"/>
      <c r="I1881" s="651"/>
      <c r="J1881" s="650"/>
    </row>
    <row r="1882">
      <c r="A1882" s="658"/>
      <c r="B1882" s="655"/>
      <c r="C1882" s="655"/>
      <c r="D1882" s="660"/>
      <c r="E1882" s="650"/>
      <c r="F1882" s="650"/>
      <c r="G1882" s="651"/>
      <c r="H1882" s="650"/>
      <c r="I1882" s="651"/>
      <c r="J1882" s="651"/>
    </row>
    <row r="1883">
      <c r="A1883" s="658"/>
      <c r="B1883" s="655"/>
      <c r="C1883" s="655"/>
      <c r="D1883" s="660"/>
      <c r="E1883" s="650"/>
      <c r="F1883" s="650"/>
      <c r="G1883" s="651"/>
      <c r="H1883" s="650"/>
      <c r="I1883" s="651"/>
      <c r="J1883" s="651"/>
    </row>
    <row r="1884">
      <c r="A1884" s="658"/>
      <c r="B1884" s="655"/>
      <c r="C1884" s="655"/>
      <c r="D1884" s="660"/>
      <c r="E1884" s="650"/>
      <c r="F1884" s="650"/>
      <c r="G1884" s="651"/>
      <c r="H1884" s="650"/>
      <c r="I1884" s="651"/>
      <c r="J1884" s="651"/>
    </row>
    <row r="1885">
      <c r="A1885" s="658"/>
      <c r="B1885" s="655"/>
      <c r="C1885" s="655"/>
      <c r="D1885" s="660"/>
      <c r="E1885" s="650"/>
      <c r="F1885" s="650"/>
      <c r="G1885" s="651"/>
      <c r="H1885" s="650"/>
      <c r="I1885" s="650"/>
      <c r="J1885" s="651"/>
    </row>
    <row r="1886">
      <c r="A1886" s="658"/>
      <c r="B1886" s="655"/>
      <c r="C1886" s="655"/>
      <c r="D1886" s="660"/>
      <c r="E1886" s="650"/>
      <c r="F1886" s="650"/>
      <c r="G1886" s="651"/>
      <c r="H1886" s="650"/>
      <c r="I1886" s="650"/>
      <c r="J1886" s="651"/>
    </row>
    <row r="1887">
      <c r="A1887" s="658"/>
      <c r="B1887" s="655"/>
      <c r="C1887" s="655"/>
      <c r="D1887" s="660"/>
      <c r="E1887" s="650"/>
      <c r="F1887" s="650"/>
      <c r="G1887" s="651"/>
      <c r="H1887" s="650"/>
      <c r="I1887" s="651"/>
      <c r="J1887" s="650"/>
    </row>
    <row r="1888">
      <c r="A1888" s="658"/>
      <c r="B1888" s="655"/>
      <c r="C1888" s="655"/>
      <c r="D1888" s="660"/>
      <c r="E1888" s="650"/>
      <c r="F1888" s="650"/>
      <c r="G1888" s="651"/>
      <c r="H1888" s="650"/>
      <c r="I1888" s="651"/>
      <c r="J1888" s="651"/>
    </row>
    <row r="1889">
      <c r="A1889" s="658"/>
      <c r="B1889" s="655"/>
      <c r="C1889" s="655"/>
      <c r="D1889" s="660"/>
      <c r="E1889" s="650"/>
      <c r="F1889" s="650"/>
      <c r="G1889" s="651"/>
      <c r="H1889" s="650"/>
      <c r="I1889" s="651"/>
      <c r="J1889" s="651"/>
    </row>
    <row r="1890">
      <c r="A1890" s="658"/>
      <c r="B1890" s="655"/>
      <c r="C1890" s="655"/>
      <c r="D1890" s="660"/>
      <c r="E1890" s="650"/>
      <c r="F1890" s="650"/>
      <c r="G1890" s="651"/>
      <c r="H1890" s="650"/>
      <c r="I1890" s="651"/>
      <c r="J1890" s="651"/>
    </row>
    <row r="1891">
      <c r="A1891" s="658"/>
      <c r="B1891" s="655"/>
      <c r="C1891" s="655"/>
      <c r="D1891" s="660"/>
      <c r="E1891" s="650"/>
      <c r="F1891" s="650"/>
      <c r="G1891" s="651"/>
      <c r="H1891" s="650"/>
      <c r="I1891" s="651"/>
      <c r="J1891" s="651"/>
    </row>
    <row r="1892">
      <c r="A1892" s="658"/>
      <c r="B1892" s="655"/>
      <c r="C1892" s="655"/>
      <c r="D1892" s="660"/>
      <c r="E1892" s="650"/>
      <c r="F1892" s="650"/>
      <c r="G1892" s="651"/>
      <c r="H1892" s="650"/>
      <c r="I1892" s="651"/>
      <c r="J1892" s="651"/>
    </row>
    <row r="1893">
      <c r="A1893" s="651"/>
      <c r="B1893" s="651"/>
      <c r="C1893" s="651"/>
      <c r="D1893" s="660"/>
      <c r="E1893" s="650"/>
      <c r="F1893" s="650"/>
      <c r="G1893" s="651"/>
      <c r="H1893" s="650"/>
      <c r="I1893" s="651"/>
      <c r="J1893" s="651"/>
    </row>
    <row r="1894">
      <c r="A1894" s="658"/>
      <c r="B1894" s="655"/>
      <c r="C1894" s="655"/>
      <c r="D1894" s="660"/>
      <c r="E1894" s="650"/>
      <c r="F1894" s="650"/>
      <c r="G1894" s="651"/>
      <c r="H1894" s="650"/>
      <c r="I1894" s="650"/>
      <c r="J1894" s="651"/>
    </row>
    <row r="1895">
      <c r="A1895" s="658"/>
      <c r="B1895" s="655"/>
      <c r="C1895" s="655"/>
      <c r="D1895" s="660"/>
      <c r="E1895" s="650"/>
      <c r="F1895" s="650"/>
      <c r="G1895" s="651"/>
      <c r="H1895" s="650"/>
      <c r="I1895" s="651"/>
      <c r="J1895" s="650"/>
    </row>
    <row r="1896">
      <c r="A1896" s="658"/>
      <c r="B1896" s="655"/>
      <c r="C1896" s="655"/>
      <c r="D1896" s="660"/>
      <c r="E1896" s="650"/>
      <c r="F1896" s="650"/>
      <c r="G1896" s="651"/>
      <c r="H1896" s="650"/>
      <c r="I1896" s="650"/>
      <c r="J1896" s="651"/>
    </row>
    <row r="1897">
      <c r="A1897" s="658"/>
      <c r="B1897" s="655"/>
      <c r="C1897" s="655"/>
      <c r="D1897" s="660"/>
      <c r="E1897" s="650"/>
      <c r="F1897" s="650"/>
      <c r="G1897" s="651"/>
      <c r="H1897" s="650"/>
      <c r="I1897" s="650"/>
      <c r="J1897" s="651"/>
    </row>
    <row r="1898">
      <c r="A1898" s="658"/>
      <c r="B1898" s="655"/>
      <c r="C1898" s="655"/>
      <c r="D1898" s="660"/>
      <c r="E1898" s="650"/>
      <c r="F1898" s="650"/>
      <c r="G1898" s="651"/>
      <c r="H1898" s="650"/>
      <c r="I1898" s="651"/>
      <c r="J1898" s="651"/>
    </row>
    <row r="1899">
      <c r="A1899" s="658"/>
      <c r="B1899" s="655"/>
      <c r="C1899" s="655"/>
      <c r="D1899" s="660"/>
      <c r="E1899" s="650"/>
      <c r="F1899" s="650"/>
      <c r="G1899" s="651"/>
      <c r="H1899" s="650"/>
      <c r="I1899" s="650"/>
      <c r="J1899" s="651"/>
    </row>
    <row r="1900">
      <c r="A1900" s="658"/>
      <c r="B1900" s="655"/>
      <c r="C1900" s="655"/>
      <c r="D1900" s="660"/>
      <c r="E1900" s="650"/>
      <c r="F1900" s="650"/>
      <c r="G1900" s="651"/>
      <c r="H1900" s="650"/>
      <c r="I1900" s="650"/>
      <c r="J1900" s="651"/>
    </row>
    <row r="1901">
      <c r="A1901" s="651"/>
      <c r="B1901" s="651"/>
      <c r="C1901" s="651"/>
      <c r="D1901" s="660"/>
      <c r="E1901" s="650"/>
      <c r="F1901" s="650"/>
      <c r="G1901" s="651"/>
      <c r="H1901" s="650"/>
      <c r="I1901" s="651"/>
      <c r="J1901" s="651"/>
    </row>
    <row r="1902">
      <c r="A1902" s="668"/>
      <c r="B1902" s="655"/>
      <c r="C1902" s="655"/>
      <c r="D1902" s="660"/>
      <c r="E1902" s="650"/>
      <c r="F1902" s="650"/>
      <c r="G1902" s="651"/>
      <c r="H1902" s="650"/>
      <c r="I1902" s="651"/>
      <c r="J1902" s="651"/>
    </row>
    <row r="1903">
      <c r="A1903" s="668"/>
      <c r="B1903" s="655"/>
      <c r="C1903" s="655"/>
      <c r="D1903" s="660"/>
      <c r="E1903" s="650"/>
      <c r="F1903" s="650"/>
      <c r="G1903" s="651"/>
      <c r="H1903" s="650"/>
      <c r="I1903" s="650"/>
      <c r="J1903" s="651"/>
    </row>
    <row r="1904">
      <c r="A1904" s="668"/>
      <c r="B1904" s="655"/>
      <c r="C1904" s="655"/>
      <c r="D1904" s="660"/>
      <c r="E1904" s="650"/>
      <c r="F1904" s="650"/>
      <c r="G1904" s="651"/>
      <c r="H1904" s="650"/>
      <c r="I1904" s="650"/>
      <c r="J1904" s="651"/>
    </row>
    <row r="1905">
      <c r="A1905" s="668"/>
      <c r="B1905" s="655"/>
      <c r="C1905" s="655"/>
      <c r="D1905" s="660"/>
      <c r="E1905" s="650"/>
      <c r="F1905" s="650"/>
      <c r="G1905" s="651"/>
      <c r="H1905" s="650"/>
      <c r="I1905" s="650"/>
      <c r="J1905" s="651"/>
    </row>
    <row r="1906">
      <c r="A1906" s="668"/>
      <c r="B1906" s="655"/>
      <c r="C1906" s="655"/>
      <c r="D1906" s="660"/>
      <c r="E1906" s="650"/>
      <c r="F1906" s="650"/>
      <c r="G1906" s="651"/>
      <c r="H1906" s="650"/>
      <c r="I1906" s="650"/>
      <c r="J1906" s="651"/>
    </row>
    <row r="1907">
      <c r="A1907" s="668"/>
      <c r="B1907" s="655"/>
      <c r="C1907" s="655"/>
      <c r="D1907" s="660"/>
      <c r="E1907" s="650"/>
      <c r="F1907" s="650"/>
      <c r="G1907" s="651"/>
      <c r="H1907" s="650"/>
      <c r="I1907" s="651"/>
      <c r="J1907" s="651"/>
    </row>
    <row r="1908">
      <c r="A1908" s="668"/>
      <c r="B1908" s="655"/>
      <c r="C1908" s="655"/>
      <c r="D1908" s="660"/>
      <c r="E1908" s="650"/>
      <c r="F1908" s="650"/>
      <c r="G1908" s="651"/>
      <c r="H1908" s="650"/>
      <c r="I1908" s="651"/>
      <c r="J1908" s="651"/>
    </row>
    <row r="1909">
      <c r="A1909" s="668"/>
      <c r="B1909" s="655"/>
      <c r="C1909" s="655"/>
      <c r="D1909" s="660"/>
      <c r="E1909" s="650"/>
      <c r="F1909" s="650"/>
      <c r="G1909" s="651"/>
      <c r="H1909" s="650"/>
      <c r="I1909" s="651"/>
      <c r="J1909" s="651"/>
    </row>
    <row r="1910">
      <c r="A1910" s="651"/>
      <c r="B1910" s="650"/>
      <c r="C1910" s="650"/>
      <c r="D1910" s="660"/>
      <c r="E1910" s="650"/>
      <c r="F1910" s="650"/>
      <c r="G1910" s="651"/>
      <c r="H1910" s="650"/>
      <c r="I1910" s="651"/>
      <c r="J1910" s="651"/>
    </row>
    <row r="1911">
      <c r="A1911" s="668"/>
      <c r="B1911" s="655"/>
      <c r="C1911" s="655"/>
      <c r="D1911" s="660"/>
      <c r="E1911" s="650"/>
      <c r="F1911" s="650"/>
      <c r="G1911" s="651"/>
      <c r="H1911" s="650"/>
      <c r="I1911" s="651"/>
      <c r="J1911" s="651"/>
    </row>
    <row r="1912">
      <c r="A1912" s="668"/>
      <c r="B1912" s="655"/>
      <c r="C1912" s="655"/>
      <c r="D1912" s="660"/>
      <c r="E1912" s="650"/>
      <c r="F1912" s="650"/>
      <c r="G1912" s="651"/>
      <c r="H1912" s="650"/>
      <c r="I1912" s="651"/>
      <c r="J1912" s="650"/>
    </row>
    <row r="1913">
      <c r="A1913" s="668"/>
      <c r="B1913" s="655"/>
      <c r="C1913" s="655"/>
      <c r="D1913" s="660"/>
      <c r="E1913" s="650"/>
      <c r="F1913" s="650"/>
      <c r="G1913" s="651"/>
      <c r="H1913" s="650"/>
      <c r="I1913" s="651"/>
      <c r="J1913" s="650"/>
    </row>
    <row r="1914">
      <c r="A1914" s="668"/>
      <c r="B1914" s="655"/>
      <c r="C1914" s="655"/>
      <c r="D1914" s="660"/>
      <c r="E1914" s="650"/>
      <c r="F1914" s="650"/>
      <c r="G1914" s="651"/>
      <c r="H1914" s="650"/>
      <c r="I1914" s="650"/>
      <c r="J1914" s="651"/>
    </row>
    <row r="1915">
      <c r="A1915" s="668"/>
      <c r="B1915" s="655"/>
      <c r="C1915" s="655"/>
      <c r="D1915" s="660"/>
      <c r="E1915" s="650"/>
      <c r="F1915" s="650"/>
      <c r="G1915" s="651"/>
      <c r="H1915" s="650"/>
      <c r="I1915" s="651"/>
      <c r="J1915" s="650"/>
    </row>
    <row r="1916">
      <c r="A1916" s="668"/>
      <c r="B1916" s="655"/>
      <c r="C1916" s="655"/>
      <c r="D1916" s="660"/>
      <c r="E1916" s="650"/>
      <c r="F1916" s="650"/>
      <c r="G1916" s="651"/>
      <c r="H1916" s="650"/>
      <c r="I1916" s="651"/>
      <c r="J1916" s="650"/>
    </row>
    <row r="1917">
      <c r="A1917" s="668"/>
      <c r="B1917" s="655"/>
      <c r="C1917" s="655"/>
      <c r="D1917" s="660"/>
      <c r="E1917" s="650"/>
      <c r="F1917" s="650"/>
      <c r="G1917" s="651"/>
      <c r="H1917" s="650"/>
      <c r="I1917" s="651"/>
      <c r="J1917" s="651"/>
    </row>
    <row r="1918">
      <c r="A1918" s="668"/>
      <c r="B1918" s="655"/>
      <c r="C1918" s="655"/>
      <c r="D1918" s="660"/>
      <c r="E1918" s="650"/>
      <c r="F1918" s="650"/>
      <c r="G1918" s="651"/>
      <c r="H1918" s="650"/>
      <c r="I1918" s="651"/>
      <c r="J1918" s="650"/>
    </row>
    <row r="1919">
      <c r="A1919" s="668"/>
      <c r="B1919" s="655"/>
      <c r="C1919" s="655"/>
      <c r="D1919" s="660"/>
      <c r="E1919" s="650"/>
      <c r="F1919" s="650"/>
      <c r="G1919" s="651"/>
      <c r="H1919" s="650"/>
      <c r="I1919" s="651"/>
      <c r="J1919" s="650"/>
    </row>
    <row r="1920">
      <c r="A1920" s="668"/>
      <c r="B1920" s="655"/>
      <c r="C1920" s="655"/>
      <c r="D1920" s="660"/>
      <c r="E1920" s="650"/>
      <c r="F1920" s="650"/>
      <c r="G1920" s="651"/>
      <c r="H1920" s="650"/>
      <c r="I1920" s="651"/>
      <c r="J1920" s="650"/>
    </row>
    <row r="1921">
      <c r="A1921" s="668"/>
      <c r="B1921" s="655"/>
      <c r="C1921" s="655"/>
      <c r="D1921" s="660"/>
      <c r="E1921" s="650"/>
      <c r="F1921" s="650"/>
      <c r="G1921" s="651"/>
      <c r="H1921" s="650"/>
      <c r="I1921" s="650"/>
      <c r="J1921" s="651"/>
    </row>
    <row r="1922">
      <c r="A1922" s="668"/>
      <c r="B1922" s="655"/>
      <c r="C1922" s="655"/>
      <c r="D1922" s="660"/>
      <c r="E1922" s="650"/>
      <c r="F1922" s="650"/>
      <c r="G1922" s="651"/>
      <c r="H1922" s="650"/>
      <c r="I1922" s="650"/>
      <c r="J1922" s="651"/>
    </row>
    <row r="1923">
      <c r="A1923" s="668"/>
      <c r="B1923" s="655"/>
      <c r="C1923" s="655"/>
      <c r="D1923" s="660"/>
      <c r="E1923" s="650"/>
      <c r="F1923" s="650"/>
      <c r="G1923" s="651"/>
      <c r="H1923" s="650"/>
      <c r="I1923" s="650"/>
      <c r="J1923" s="651"/>
    </row>
    <row r="1924">
      <c r="A1924" s="668"/>
      <c r="B1924" s="655"/>
      <c r="C1924" s="655"/>
      <c r="D1924" s="660"/>
      <c r="E1924" s="650"/>
      <c r="F1924" s="650"/>
      <c r="G1924" s="651"/>
      <c r="H1924" s="650"/>
      <c r="I1924" s="651"/>
      <c r="J1924" s="650"/>
    </row>
    <row r="1925">
      <c r="A1925" s="668"/>
      <c r="B1925" s="655"/>
      <c r="C1925" s="655"/>
      <c r="D1925" s="660"/>
      <c r="E1925" s="650"/>
      <c r="F1925" s="650"/>
      <c r="G1925" s="651"/>
      <c r="H1925" s="650"/>
      <c r="I1925" s="651"/>
      <c r="J1925" s="651"/>
    </row>
    <row r="1926">
      <c r="A1926" s="651"/>
      <c r="B1926" s="651"/>
      <c r="C1926" s="651"/>
      <c r="D1926" s="660"/>
      <c r="E1926" s="650"/>
      <c r="F1926" s="650"/>
      <c r="G1926" s="651"/>
      <c r="H1926" s="650"/>
      <c r="I1926" s="651"/>
      <c r="J1926" s="651"/>
    </row>
    <row r="1927">
      <c r="A1927" s="668"/>
      <c r="B1927" s="655"/>
      <c r="C1927" s="655"/>
      <c r="D1927" s="660"/>
      <c r="E1927" s="650"/>
      <c r="F1927" s="650"/>
      <c r="G1927" s="651"/>
      <c r="H1927" s="650"/>
      <c r="I1927" s="651"/>
      <c r="J1927" s="651"/>
    </row>
    <row r="1928">
      <c r="A1928" s="668"/>
      <c r="B1928" s="655"/>
      <c r="C1928" s="655"/>
      <c r="D1928" s="660"/>
      <c r="E1928" s="650"/>
      <c r="F1928" s="650"/>
      <c r="G1928" s="651"/>
      <c r="H1928" s="650"/>
      <c r="I1928" s="651"/>
      <c r="J1928" s="651"/>
    </row>
    <row r="1929">
      <c r="A1929" s="668"/>
      <c r="B1929" s="655"/>
      <c r="C1929" s="655"/>
      <c r="D1929" s="660"/>
      <c r="E1929" s="650"/>
      <c r="F1929" s="650"/>
      <c r="G1929" s="651"/>
      <c r="H1929" s="650"/>
      <c r="I1929" s="651"/>
      <c r="J1929" s="651"/>
    </row>
    <row r="1930">
      <c r="A1930" s="668"/>
      <c r="B1930" s="655"/>
      <c r="C1930" s="655"/>
      <c r="D1930" s="660"/>
      <c r="E1930" s="650"/>
      <c r="F1930" s="650"/>
      <c r="G1930" s="651"/>
      <c r="H1930" s="650"/>
      <c r="I1930" s="651"/>
      <c r="J1930" s="651"/>
    </row>
    <row r="1931">
      <c r="A1931" s="668"/>
      <c r="B1931" s="655"/>
      <c r="C1931" s="655"/>
      <c r="D1931" s="660"/>
      <c r="E1931" s="650"/>
      <c r="F1931" s="650"/>
      <c r="G1931" s="651"/>
      <c r="H1931" s="650"/>
      <c r="I1931" s="651"/>
      <c r="J1931" s="650"/>
    </row>
    <row r="1932">
      <c r="A1932" s="668"/>
      <c r="B1932" s="655"/>
      <c r="C1932" s="655"/>
      <c r="D1932" s="660"/>
      <c r="E1932" s="650"/>
      <c r="F1932" s="650"/>
      <c r="G1932" s="651"/>
      <c r="H1932" s="650"/>
      <c r="I1932" s="650"/>
      <c r="J1932" s="651"/>
    </row>
    <row r="1933">
      <c r="A1933" s="668"/>
      <c r="B1933" s="655"/>
      <c r="C1933" s="655"/>
      <c r="D1933" s="660"/>
      <c r="E1933" s="650"/>
      <c r="F1933" s="650"/>
      <c r="G1933" s="651"/>
      <c r="H1933" s="650"/>
      <c r="I1933" s="651"/>
      <c r="J1933" s="651"/>
    </row>
    <row r="1934">
      <c r="A1934" s="668"/>
      <c r="B1934" s="655"/>
      <c r="C1934" s="655"/>
      <c r="D1934" s="660"/>
      <c r="E1934" s="650"/>
      <c r="F1934" s="650"/>
      <c r="G1934" s="651"/>
      <c r="H1934" s="650"/>
      <c r="I1934" s="651"/>
      <c r="J1934" s="651"/>
    </row>
    <row r="1935">
      <c r="A1935" s="668"/>
      <c r="B1935" s="655"/>
      <c r="C1935" s="655"/>
      <c r="D1935" s="660"/>
      <c r="E1935" s="650"/>
      <c r="F1935" s="650"/>
      <c r="G1935" s="651"/>
      <c r="H1935" s="650"/>
      <c r="I1935" s="651"/>
      <c r="J1935" s="651"/>
    </row>
    <row r="1936">
      <c r="A1936" s="668"/>
      <c r="B1936" s="655"/>
      <c r="C1936" s="655"/>
      <c r="D1936" s="660"/>
      <c r="E1936" s="650"/>
      <c r="F1936" s="650"/>
      <c r="G1936" s="651"/>
      <c r="H1936" s="650"/>
      <c r="I1936" s="650"/>
      <c r="J1936" s="651"/>
    </row>
    <row r="1937">
      <c r="A1937" s="668"/>
      <c r="B1937" s="655"/>
      <c r="C1937" s="655"/>
      <c r="D1937" s="660"/>
      <c r="E1937" s="650"/>
      <c r="F1937" s="650"/>
      <c r="G1937" s="651"/>
      <c r="H1937" s="650"/>
      <c r="I1937" s="651"/>
      <c r="J1937" s="651"/>
    </row>
    <row r="1938">
      <c r="A1938" s="668"/>
      <c r="B1938" s="655"/>
      <c r="C1938" s="655"/>
      <c r="D1938" s="660"/>
      <c r="E1938" s="650"/>
      <c r="F1938" s="650"/>
      <c r="G1938" s="651"/>
      <c r="H1938" s="650"/>
      <c r="I1938" s="651"/>
      <c r="J1938" s="651"/>
    </row>
    <row r="1939">
      <c r="A1939" s="668"/>
      <c r="B1939" s="655"/>
      <c r="C1939" s="655"/>
      <c r="D1939" s="660"/>
      <c r="E1939" s="650"/>
      <c r="F1939" s="650"/>
      <c r="G1939" s="651"/>
      <c r="H1939" s="650"/>
      <c r="I1939" s="651"/>
      <c r="J1939" s="651"/>
    </row>
    <row r="1940">
      <c r="A1940" s="668"/>
      <c r="B1940" s="655"/>
      <c r="C1940" s="655"/>
      <c r="D1940" s="660"/>
      <c r="E1940" s="650"/>
      <c r="F1940" s="650"/>
      <c r="G1940" s="651"/>
      <c r="H1940" s="650"/>
      <c r="I1940" s="651"/>
      <c r="J1940" s="651"/>
    </row>
    <row r="1941">
      <c r="A1941" s="668"/>
      <c r="B1941" s="655"/>
      <c r="C1941" s="655"/>
      <c r="D1941" s="660"/>
      <c r="E1941" s="650"/>
      <c r="F1941" s="650"/>
      <c r="G1941" s="651"/>
      <c r="H1941" s="650"/>
      <c r="I1941" s="650"/>
      <c r="J1941" s="651"/>
    </row>
    <row r="1942">
      <c r="A1942" s="668"/>
      <c r="B1942" s="655"/>
      <c r="C1942" s="655"/>
      <c r="D1942" s="660"/>
      <c r="E1942" s="650"/>
      <c r="F1942" s="650"/>
      <c r="G1942" s="651"/>
      <c r="H1942" s="650"/>
      <c r="I1942" s="651"/>
      <c r="J1942" s="651"/>
    </row>
    <row r="1943">
      <c r="A1943" s="668"/>
      <c r="B1943" s="655"/>
      <c r="C1943" s="655"/>
      <c r="D1943" s="660"/>
      <c r="E1943" s="650"/>
      <c r="F1943" s="650"/>
      <c r="G1943" s="651"/>
      <c r="H1943" s="650"/>
      <c r="I1943" s="651"/>
      <c r="J1943" s="651"/>
    </row>
    <row r="1944">
      <c r="A1944" s="668"/>
      <c r="B1944" s="655"/>
      <c r="C1944" s="655"/>
      <c r="D1944" s="660"/>
      <c r="E1944" s="650"/>
      <c r="F1944" s="650"/>
      <c r="G1944" s="651"/>
      <c r="H1944" s="650"/>
      <c r="I1944" s="651"/>
      <c r="J1944" s="650"/>
    </row>
    <row r="1945">
      <c r="A1945" s="668"/>
      <c r="B1945" s="655"/>
      <c r="C1945" s="655"/>
      <c r="D1945" s="660"/>
      <c r="E1945" s="650"/>
      <c r="F1945" s="650"/>
      <c r="G1945" s="651"/>
      <c r="H1945" s="650"/>
      <c r="I1945" s="651"/>
      <c r="J1945" s="650"/>
    </row>
    <row r="1946">
      <c r="A1946" s="668"/>
      <c r="B1946" s="655"/>
      <c r="C1946" s="655"/>
      <c r="D1946" s="660"/>
      <c r="E1946" s="650"/>
      <c r="F1946" s="650"/>
      <c r="G1946" s="651"/>
      <c r="H1946" s="650"/>
      <c r="I1946" s="651"/>
      <c r="J1946" s="650"/>
    </row>
    <row r="1947">
      <c r="A1947" s="668"/>
      <c r="B1947" s="655"/>
      <c r="C1947" s="655"/>
      <c r="D1947" s="660"/>
      <c r="E1947" s="650"/>
      <c r="F1947" s="650"/>
      <c r="G1947" s="651"/>
      <c r="H1947" s="650"/>
      <c r="I1947" s="651"/>
      <c r="J1947" s="650"/>
    </row>
    <row r="1948">
      <c r="A1948" s="668"/>
      <c r="B1948" s="655"/>
      <c r="C1948" s="655"/>
      <c r="D1948" s="660"/>
      <c r="E1948" s="650"/>
      <c r="F1948" s="650"/>
      <c r="G1948" s="651"/>
      <c r="H1948" s="650"/>
      <c r="I1948" s="651"/>
      <c r="J1948" s="651"/>
    </row>
    <row r="1949">
      <c r="A1949" s="668"/>
      <c r="B1949" s="655"/>
      <c r="C1949" s="655"/>
      <c r="D1949" s="660"/>
      <c r="E1949" s="650"/>
      <c r="F1949" s="650"/>
      <c r="G1949" s="651"/>
      <c r="H1949" s="650"/>
      <c r="I1949" s="651"/>
      <c r="J1949" s="651"/>
    </row>
    <row r="1950">
      <c r="A1950" s="668"/>
      <c r="B1950" s="655"/>
      <c r="C1950" s="655"/>
      <c r="D1950" s="660"/>
      <c r="E1950" s="650"/>
      <c r="F1950" s="650"/>
      <c r="G1950" s="651"/>
      <c r="H1950" s="650"/>
      <c r="I1950" s="651"/>
      <c r="J1950" s="650"/>
    </row>
    <row r="1951">
      <c r="A1951" s="651"/>
      <c r="B1951" s="651"/>
      <c r="C1951" s="651"/>
      <c r="D1951" s="660"/>
      <c r="E1951" s="650"/>
      <c r="F1951" s="650"/>
      <c r="G1951" s="651"/>
      <c r="H1951" s="650"/>
      <c r="I1951" s="651"/>
      <c r="J1951" s="651"/>
    </row>
    <row r="1952">
      <c r="A1952" s="668"/>
      <c r="B1952" s="655"/>
      <c r="C1952" s="655"/>
      <c r="D1952" s="660"/>
      <c r="E1952" s="650"/>
      <c r="F1952" s="650"/>
      <c r="G1952" s="651"/>
      <c r="H1952" s="651"/>
      <c r="I1952" s="651"/>
      <c r="J1952" s="651"/>
    </row>
    <row r="1953">
      <c r="A1953" s="668"/>
      <c r="B1953" s="655"/>
      <c r="C1953" s="655"/>
      <c r="D1953" s="660"/>
      <c r="E1953" s="650"/>
      <c r="F1953" s="650"/>
      <c r="G1953" s="651"/>
      <c r="H1953" s="650"/>
      <c r="I1953" s="651"/>
      <c r="J1953" s="650"/>
    </row>
    <row r="1954">
      <c r="A1954" s="668"/>
      <c r="B1954" s="655"/>
      <c r="C1954" s="655"/>
      <c r="D1954" s="660"/>
      <c r="E1954" s="650"/>
      <c r="F1954" s="650"/>
      <c r="G1954" s="651"/>
      <c r="H1954" s="650"/>
      <c r="I1954" s="651"/>
      <c r="J1954" s="651"/>
    </row>
    <row r="1955">
      <c r="A1955" s="668"/>
      <c r="B1955" s="655"/>
      <c r="C1955" s="655"/>
      <c r="D1955" s="660"/>
      <c r="E1955" s="650"/>
      <c r="F1955" s="650"/>
      <c r="G1955" s="651"/>
      <c r="H1955" s="650"/>
      <c r="I1955" s="651"/>
      <c r="J1955" s="651"/>
    </row>
    <row r="1956">
      <c r="A1956" s="668"/>
      <c r="B1956" s="655"/>
      <c r="C1956" s="655"/>
      <c r="D1956" s="660"/>
      <c r="E1956" s="650"/>
      <c r="F1956" s="650"/>
      <c r="G1956" s="651"/>
      <c r="H1956" s="650"/>
      <c r="I1956" s="651"/>
      <c r="J1956" s="650"/>
    </row>
    <row r="1957">
      <c r="A1957" s="668"/>
      <c r="B1957" s="655"/>
      <c r="C1957" s="655"/>
      <c r="D1957" s="660"/>
      <c r="E1957" s="650"/>
      <c r="F1957" s="650"/>
      <c r="G1957" s="651"/>
      <c r="H1957" s="650"/>
      <c r="I1957" s="651"/>
      <c r="J1957" s="650"/>
    </row>
    <row r="1958">
      <c r="A1958" s="668"/>
      <c r="B1958" s="655"/>
      <c r="C1958" s="655"/>
      <c r="D1958" s="660"/>
      <c r="E1958" s="650"/>
      <c r="F1958" s="650"/>
      <c r="G1958" s="651"/>
      <c r="H1958" s="650"/>
      <c r="I1958" s="651"/>
      <c r="J1958" s="650"/>
    </row>
    <row r="1959">
      <c r="A1959" s="668"/>
      <c r="B1959" s="655"/>
      <c r="C1959" s="655"/>
      <c r="D1959" s="660"/>
      <c r="E1959" s="650"/>
      <c r="F1959" s="650"/>
      <c r="G1959" s="651"/>
      <c r="H1959" s="650"/>
      <c r="I1959" s="651"/>
      <c r="J1959" s="651"/>
    </row>
    <row r="1960">
      <c r="A1960" s="668"/>
      <c r="B1960" s="655"/>
      <c r="C1960" s="655"/>
      <c r="D1960" s="660"/>
      <c r="E1960" s="650"/>
      <c r="F1960" s="650"/>
      <c r="G1960" s="651"/>
      <c r="H1960" s="650"/>
      <c r="I1960" s="651"/>
      <c r="J1960" s="651"/>
    </row>
    <row r="1961">
      <c r="A1961" s="668"/>
      <c r="B1961" s="655"/>
      <c r="C1961" s="655"/>
      <c r="D1961" s="660"/>
      <c r="E1961" s="650"/>
      <c r="F1961" s="650"/>
      <c r="G1961" s="651"/>
      <c r="H1961" s="650"/>
      <c r="I1961" s="651"/>
      <c r="J1961" s="650"/>
    </row>
    <row r="1962">
      <c r="A1962" s="668"/>
      <c r="B1962" s="655"/>
      <c r="C1962" s="655"/>
      <c r="D1962" s="660"/>
      <c r="E1962" s="650"/>
      <c r="F1962" s="650"/>
      <c r="G1962" s="651"/>
      <c r="H1962" s="650"/>
      <c r="I1962" s="651"/>
      <c r="J1962" s="651"/>
    </row>
    <row r="1963">
      <c r="A1963" s="668"/>
      <c r="B1963" s="655"/>
      <c r="C1963" s="655"/>
      <c r="D1963" s="660"/>
      <c r="E1963" s="650"/>
      <c r="F1963" s="650"/>
      <c r="G1963" s="651"/>
      <c r="H1963" s="650"/>
      <c r="I1963" s="651"/>
      <c r="J1963" s="651"/>
    </row>
    <row r="1964">
      <c r="A1964" s="668"/>
      <c r="B1964" s="655"/>
      <c r="C1964" s="655"/>
      <c r="D1964" s="660"/>
      <c r="E1964" s="650"/>
      <c r="F1964" s="650"/>
      <c r="G1964" s="651"/>
      <c r="H1964" s="650"/>
      <c r="I1964" s="651"/>
      <c r="J1964" s="651"/>
    </row>
    <row r="1965">
      <c r="A1965" s="668"/>
      <c r="B1965" s="655"/>
      <c r="C1965" s="655"/>
      <c r="D1965" s="660"/>
      <c r="E1965" s="650"/>
      <c r="F1965" s="650"/>
      <c r="G1965" s="651"/>
      <c r="H1965" s="650"/>
      <c r="I1965" s="651"/>
      <c r="J1965" s="650"/>
    </row>
    <row r="1966">
      <c r="A1966" s="668"/>
      <c r="B1966" s="655"/>
      <c r="C1966" s="655"/>
      <c r="D1966" s="660"/>
      <c r="E1966" s="650"/>
      <c r="F1966" s="650"/>
      <c r="G1966" s="651"/>
      <c r="H1966" s="650"/>
      <c r="I1966" s="650"/>
      <c r="J1966" s="651"/>
    </row>
    <row r="1967">
      <c r="A1967" s="668"/>
      <c r="B1967" s="655"/>
      <c r="C1967" s="655"/>
      <c r="D1967" s="660"/>
      <c r="E1967" s="650"/>
      <c r="F1967" s="650"/>
      <c r="G1967" s="651"/>
      <c r="H1967" s="650"/>
      <c r="I1967" s="651"/>
      <c r="J1967" s="651"/>
    </row>
    <row r="1968">
      <c r="A1968" s="668"/>
      <c r="B1968" s="655"/>
      <c r="C1968" s="655"/>
      <c r="D1968" s="660"/>
      <c r="E1968" s="650"/>
      <c r="F1968" s="650"/>
      <c r="G1968" s="651"/>
      <c r="H1968" s="650"/>
      <c r="I1968" s="650"/>
      <c r="J1968" s="651"/>
    </row>
    <row r="1969">
      <c r="A1969" s="668"/>
      <c r="B1969" s="655"/>
      <c r="C1969" s="655"/>
      <c r="D1969" s="660"/>
      <c r="E1969" s="650"/>
      <c r="F1969" s="650"/>
      <c r="G1969" s="651"/>
      <c r="H1969" s="650"/>
      <c r="I1969" s="651"/>
      <c r="J1969" s="650"/>
    </row>
    <row r="1970">
      <c r="A1970" s="668"/>
      <c r="B1970" s="655"/>
      <c r="C1970" s="655"/>
      <c r="D1970" s="660"/>
      <c r="E1970" s="650"/>
      <c r="F1970" s="650"/>
      <c r="G1970" s="651"/>
      <c r="H1970" s="650"/>
      <c r="I1970" s="651"/>
      <c r="J1970" s="651"/>
    </row>
    <row r="1971">
      <c r="A1971" s="668"/>
      <c r="B1971" s="655"/>
      <c r="C1971" s="655"/>
      <c r="D1971" s="660"/>
      <c r="E1971" s="650"/>
      <c r="F1971" s="650"/>
      <c r="G1971" s="651"/>
      <c r="H1971" s="650"/>
      <c r="I1971" s="651"/>
      <c r="J1971" s="651"/>
    </row>
    <row r="1972">
      <c r="A1972" s="668"/>
      <c r="B1972" s="655"/>
      <c r="C1972" s="655"/>
      <c r="D1972" s="660"/>
      <c r="E1972" s="650"/>
      <c r="F1972" s="650"/>
      <c r="G1972" s="651"/>
      <c r="H1972" s="650"/>
      <c r="I1972" s="651"/>
      <c r="J1972" s="650"/>
    </row>
    <row r="1973">
      <c r="A1973" s="668"/>
      <c r="B1973" s="655"/>
      <c r="C1973" s="655"/>
      <c r="D1973" s="660"/>
      <c r="E1973" s="650"/>
      <c r="F1973" s="650"/>
      <c r="G1973" s="651"/>
      <c r="H1973" s="650"/>
      <c r="I1973" s="651"/>
      <c r="J1973" s="651"/>
    </row>
    <row r="1974">
      <c r="A1974" s="668"/>
      <c r="B1974" s="655"/>
      <c r="C1974" s="655"/>
      <c r="D1974" s="660"/>
      <c r="E1974" s="650"/>
      <c r="F1974" s="650"/>
      <c r="G1974" s="651"/>
      <c r="H1974" s="650"/>
      <c r="I1974" s="651"/>
      <c r="J1974" s="650"/>
    </row>
    <row r="1975">
      <c r="A1975" s="668"/>
      <c r="B1975" s="655"/>
      <c r="C1975" s="655"/>
      <c r="D1975" s="660"/>
      <c r="E1975" s="650"/>
      <c r="F1975" s="650"/>
      <c r="G1975" s="651"/>
      <c r="H1975" s="650"/>
      <c r="I1975" s="651"/>
      <c r="J1975" s="651"/>
    </row>
    <row r="1976">
      <c r="A1976" s="668"/>
      <c r="B1976" s="655"/>
      <c r="C1976" s="655"/>
      <c r="D1976" s="660"/>
      <c r="E1976" s="650"/>
      <c r="F1976" s="650"/>
      <c r="G1976" s="651"/>
      <c r="H1976" s="650"/>
      <c r="I1976" s="651"/>
      <c r="J1976" s="651"/>
    </row>
    <row r="1977">
      <c r="A1977" s="668"/>
      <c r="B1977" s="655"/>
      <c r="C1977" s="655"/>
      <c r="D1977" s="660"/>
      <c r="E1977" s="650"/>
      <c r="F1977" s="650"/>
      <c r="G1977" s="651"/>
      <c r="H1977" s="650"/>
      <c r="I1977" s="651"/>
      <c r="J1977" s="650"/>
    </row>
    <row r="1978">
      <c r="A1978" s="668"/>
      <c r="B1978" s="655"/>
      <c r="C1978" s="655"/>
      <c r="D1978" s="660"/>
      <c r="E1978" s="650"/>
      <c r="F1978" s="650"/>
      <c r="G1978" s="651"/>
      <c r="H1978" s="650"/>
      <c r="I1978" s="651"/>
      <c r="J1978" s="651"/>
    </row>
    <row r="1979">
      <c r="A1979" s="668"/>
      <c r="B1979" s="655"/>
      <c r="C1979" s="655"/>
      <c r="D1979" s="660"/>
      <c r="E1979" s="650"/>
      <c r="F1979" s="650"/>
      <c r="G1979" s="651"/>
      <c r="H1979" s="650"/>
      <c r="I1979" s="651"/>
      <c r="J1979" s="651"/>
    </row>
    <row r="1980">
      <c r="A1980" s="668"/>
      <c r="B1980" s="655"/>
      <c r="C1980" s="655"/>
      <c r="D1980" s="660"/>
      <c r="E1980" s="650"/>
      <c r="F1980" s="650"/>
      <c r="G1980" s="651"/>
      <c r="H1980" s="650"/>
      <c r="I1980" s="651"/>
      <c r="J1980" s="650"/>
    </row>
    <row r="1981">
      <c r="A1981" s="668"/>
      <c r="B1981" s="655"/>
      <c r="C1981" s="655"/>
      <c r="D1981" s="660"/>
      <c r="E1981" s="650"/>
      <c r="F1981" s="650"/>
      <c r="G1981" s="651"/>
      <c r="H1981" s="650"/>
      <c r="I1981" s="651"/>
      <c r="J1981" s="651"/>
    </row>
    <row r="1982">
      <c r="A1982" s="668"/>
      <c r="B1982" s="655"/>
      <c r="C1982" s="655"/>
      <c r="D1982" s="660"/>
      <c r="E1982" s="650"/>
      <c r="F1982" s="650"/>
      <c r="G1982" s="651"/>
      <c r="H1982" s="650"/>
      <c r="I1982" s="650"/>
      <c r="J1982" s="651"/>
    </row>
    <row r="1983">
      <c r="A1983" s="668"/>
      <c r="B1983" s="655"/>
      <c r="C1983" s="655"/>
      <c r="D1983" s="660"/>
      <c r="E1983" s="650"/>
      <c r="F1983" s="650"/>
      <c r="G1983" s="651"/>
      <c r="H1983" s="650"/>
      <c r="I1983" s="651"/>
      <c r="J1983" s="651"/>
    </row>
    <row r="1984">
      <c r="A1984" s="668"/>
      <c r="B1984" s="655"/>
      <c r="C1984" s="655"/>
      <c r="D1984" s="660"/>
      <c r="E1984" s="650"/>
      <c r="F1984" s="650"/>
      <c r="G1984" s="651"/>
      <c r="H1984" s="650"/>
      <c r="I1984" s="651"/>
      <c r="J1984" s="651"/>
    </row>
    <row r="1985">
      <c r="A1985" s="651"/>
      <c r="B1985" s="651"/>
      <c r="C1985" s="651"/>
      <c r="D1985" s="660"/>
      <c r="E1985" s="650"/>
      <c r="F1985" s="650"/>
      <c r="G1985" s="650"/>
      <c r="H1985" s="650"/>
      <c r="I1985" s="651"/>
      <c r="J1985" s="651"/>
    </row>
    <row r="1986">
      <c r="A1986" s="668"/>
      <c r="B1986" s="655"/>
      <c r="C1986" s="655"/>
      <c r="D1986" s="660"/>
      <c r="E1986" s="650"/>
      <c r="F1986" s="650"/>
      <c r="G1986" s="651"/>
      <c r="H1986" s="650"/>
      <c r="I1986" s="651"/>
      <c r="J1986" s="651"/>
    </row>
    <row r="1987">
      <c r="A1987" s="668"/>
      <c r="B1987" s="655"/>
      <c r="C1987" s="655"/>
      <c r="D1987" s="660"/>
      <c r="E1987" s="651"/>
      <c r="F1987" s="651"/>
      <c r="G1987" s="651"/>
      <c r="H1987" s="651"/>
      <c r="I1987" s="651"/>
      <c r="J1987" s="651"/>
    </row>
    <row r="1988">
      <c r="A1988" s="668"/>
      <c r="B1988" s="655"/>
      <c r="C1988" s="655"/>
      <c r="D1988" s="660"/>
      <c r="E1988" s="650"/>
      <c r="F1988" s="650"/>
      <c r="G1988" s="651"/>
      <c r="H1988" s="650"/>
      <c r="I1988" s="651"/>
      <c r="J1988" s="650"/>
    </row>
    <row r="1989">
      <c r="A1989" s="668"/>
      <c r="B1989" s="655"/>
      <c r="C1989" s="655"/>
      <c r="D1989" s="660"/>
      <c r="E1989" s="650"/>
      <c r="F1989" s="650"/>
      <c r="G1989" s="651"/>
      <c r="H1989" s="650"/>
      <c r="I1989" s="651"/>
      <c r="J1989" s="650"/>
    </row>
    <row r="1990">
      <c r="A1990" s="668"/>
      <c r="B1990" s="655"/>
      <c r="C1990" s="655"/>
      <c r="D1990" s="660"/>
      <c r="E1990" s="650"/>
      <c r="F1990" s="650"/>
      <c r="G1990" s="651"/>
      <c r="H1990" s="650"/>
      <c r="I1990" s="651"/>
      <c r="J1990" s="650"/>
    </row>
    <row r="1991">
      <c r="A1991" s="668"/>
      <c r="B1991" s="655"/>
      <c r="C1991" s="655"/>
      <c r="D1991" s="660"/>
      <c r="E1991" s="650"/>
      <c r="F1991" s="650"/>
      <c r="G1991" s="651"/>
      <c r="H1991" s="650"/>
      <c r="I1991" s="651"/>
      <c r="J1991" s="651"/>
    </row>
    <row r="1992">
      <c r="A1992" s="668"/>
      <c r="B1992" s="655"/>
      <c r="C1992" s="655"/>
      <c r="D1992" s="660"/>
      <c r="E1992" s="650"/>
      <c r="F1992" s="650"/>
      <c r="G1992" s="651"/>
      <c r="H1992" s="650"/>
      <c r="I1992" s="651"/>
      <c r="J1992" s="651"/>
    </row>
    <row r="1993">
      <c r="A1993" s="668"/>
      <c r="B1993" s="655"/>
      <c r="C1993" s="655"/>
      <c r="D1993" s="660"/>
      <c r="E1993" s="650"/>
      <c r="F1993" s="650"/>
      <c r="G1993" s="651"/>
      <c r="H1993" s="650"/>
      <c r="I1993" s="651"/>
      <c r="J1993" s="651"/>
    </row>
    <row r="1994">
      <c r="A1994" s="668"/>
      <c r="B1994" s="655"/>
      <c r="C1994" s="655"/>
      <c r="D1994" s="660"/>
      <c r="E1994" s="650"/>
      <c r="F1994" s="650"/>
      <c r="G1994" s="651"/>
      <c r="H1994" s="650"/>
      <c r="I1994" s="651"/>
      <c r="J1994" s="651"/>
    </row>
    <row r="1995">
      <c r="A1995" s="668"/>
      <c r="B1995" s="655"/>
      <c r="C1995" s="655"/>
      <c r="D1995" s="660"/>
      <c r="E1995" s="650"/>
      <c r="F1995" s="650"/>
      <c r="G1995" s="651"/>
      <c r="H1995" s="650"/>
      <c r="I1995" s="651"/>
      <c r="J1995" s="651"/>
    </row>
    <row r="1996">
      <c r="A1996" s="668"/>
      <c r="B1996" s="655"/>
      <c r="C1996" s="655"/>
      <c r="D1996" s="660"/>
      <c r="E1996" s="650"/>
      <c r="F1996" s="650"/>
      <c r="G1996" s="651"/>
      <c r="H1996" s="650"/>
      <c r="I1996" s="651"/>
      <c r="J1996" s="651"/>
    </row>
    <row r="1997">
      <c r="A1997" s="668"/>
      <c r="B1997" s="655"/>
      <c r="C1997" s="655"/>
      <c r="D1997" s="660"/>
      <c r="E1997" s="650"/>
      <c r="F1997" s="650"/>
      <c r="G1997" s="651"/>
      <c r="H1997" s="650"/>
      <c r="I1997" s="651"/>
      <c r="J1997" s="651"/>
    </row>
    <row r="1998">
      <c r="A1998" s="668"/>
      <c r="B1998" s="655"/>
      <c r="C1998" s="655"/>
      <c r="D1998" s="660"/>
      <c r="E1998" s="650"/>
      <c r="F1998" s="650"/>
      <c r="G1998" s="651"/>
      <c r="H1998" s="650"/>
      <c r="I1998" s="651"/>
      <c r="J1998" s="650"/>
    </row>
    <row r="1999">
      <c r="A1999" s="668"/>
      <c r="B1999" s="655"/>
      <c r="C1999" s="655"/>
      <c r="D1999" s="660"/>
      <c r="E1999" s="650"/>
      <c r="F1999" s="650"/>
      <c r="G1999" s="651"/>
      <c r="H1999" s="650"/>
      <c r="I1999" s="651"/>
      <c r="J1999" s="651"/>
    </row>
    <row r="2000">
      <c r="A2000" s="668"/>
      <c r="B2000" s="655"/>
      <c r="C2000" s="655"/>
      <c r="D2000" s="660"/>
      <c r="E2000" s="650"/>
      <c r="F2000" s="650"/>
      <c r="G2000" s="651"/>
      <c r="H2000" s="650"/>
      <c r="I2000" s="651"/>
      <c r="J2000" s="651"/>
    </row>
    <row r="2001">
      <c r="A2001" s="668"/>
      <c r="B2001" s="655"/>
      <c r="C2001" s="655"/>
      <c r="D2001" s="660"/>
      <c r="E2001" s="650"/>
      <c r="F2001" s="650"/>
      <c r="G2001" s="651"/>
      <c r="H2001" s="650"/>
      <c r="I2001" s="651"/>
      <c r="J2001" s="651"/>
    </row>
    <row r="2002">
      <c r="A2002" s="651"/>
      <c r="B2002" s="409"/>
      <c r="C2002" s="651"/>
      <c r="D2002" s="660"/>
      <c r="E2002" s="650"/>
      <c r="F2002" s="650"/>
      <c r="G2002" s="651"/>
      <c r="H2002" s="650"/>
      <c r="I2002" s="651"/>
      <c r="J2002" s="651"/>
    </row>
    <row r="2003">
      <c r="A2003" s="668"/>
      <c r="B2003" s="655"/>
      <c r="C2003" s="655"/>
      <c r="D2003" s="660"/>
      <c r="E2003" s="650"/>
      <c r="F2003" s="650"/>
      <c r="G2003" s="651"/>
      <c r="H2003" s="650"/>
      <c r="I2003" s="651"/>
      <c r="J2003" s="651"/>
    </row>
    <row r="2004">
      <c r="A2004" s="668"/>
      <c r="B2004" s="655"/>
      <c r="C2004" s="655"/>
      <c r="D2004" s="660"/>
      <c r="E2004" s="650"/>
      <c r="F2004" s="650"/>
      <c r="G2004" s="651"/>
      <c r="H2004" s="650"/>
      <c r="I2004" s="651"/>
      <c r="J2004" s="651"/>
    </row>
    <row r="2005">
      <c r="A2005" s="668"/>
      <c r="B2005" s="655"/>
      <c r="C2005" s="655"/>
      <c r="D2005" s="660"/>
      <c r="E2005" s="650"/>
      <c r="F2005" s="650"/>
      <c r="G2005" s="651"/>
      <c r="H2005" s="650"/>
      <c r="I2005" s="651"/>
      <c r="J2005" s="651"/>
    </row>
    <row r="2006">
      <c r="A2006" s="668"/>
      <c r="B2006" s="655"/>
      <c r="C2006" s="655"/>
      <c r="D2006" s="660"/>
      <c r="E2006" s="650"/>
      <c r="F2006" s="650"/>
      <c r="G2006" s="651"/>
      <c r="H2006" s="650"/>
      <c r="I2006" s="651"/>
      <c r="J2006" s="651"/>
    </row>
    <row r="2007">
      <c r="A2007" s="668"/>
      <c r="B2007" s="655"/>
      <c r="C2007" s="655"/>
      <c r="D2007" s="660"/>
      <c r="E2007" s="650"/>
      <c r="F2007" s="650"/>
      <c r="G2007" s="651"/>
      <c r="H2007" s="650"/>
      <c r="I2007" s="651"/>
      <c r="J2007" s="651"/>
    </row>
    <row r="2008">
      <c r="A2008" s="668"/>
      <c r="B2008" s="655"/>
      <c r="C2008" s="655"/>
      <c r="D2008" s="660"/>
      <c r="E2008" s="650"/>
      <c r="F2008" s="650"/>
      <c r="G2008" s="651"/>
      <c r="H2008" s="650"/>
      <c r="I2008" s="651"/>
      <c r="J2008" s="651"/>
    </row>
    <row r="2009">
      <c r="A2009" s="668"/>
      <c r="B2009" s="655"/>
      <c r="C2009" s="655"/>
      <c r="D2009" s="660"/>
      <c r="E2009" s="650"/>
      <c r="F2009" s="650"/>
      <c r="G2009" s="651"/>
      <c r="H2009" s="650"/>
      <c r="I2009" s="651"/>
      <c r="J2009" s="651"/>
    </row>
    <row r="2010">
      <c r="A2010" s="668"/>
      <c r="B2010" s="655"/>
      <c r="C2010" s="655"/>
      <c r="D2010" s="660"/>
      <c r="E2010" s="650"/>
      <c r="F2010" s="650"/>
      <c r="G2010" s="651"/>
      <c r="H2010" s="650"/>
      <c r="I2010" s="651"/>
      <c r="J2010" s="651"/>
    </row>
    <row r="2011">
      <c r="A2011" s="668"/>
      <c r="B2011" s="655"/>
      <c r="C2011" s="655"/>
      <c r="D2011" s="660"/>
      <c r="E2011" s="650"/>
      <c r="F2011" s="650"/>
      <c r="G2011" s="651"/>
      <c r="H2011" s="650"/>
      <c r="I2011" s="651"/>
      <c r="J2011" s="651"/>
    </row>
    <row r="2012">
      <c r="A2012" s="668"/>
      <c r="B2012" s="655"/>
      <c r="C2012" s="655"/>
      <c r="D2012" s="660"/>
      <c r="E2012" s="650"/>
      <c r="F2012" s="650"/>
      <c r="G2012" s="651"/>
      <c r="H2012" s="650"/>
      <c r="I2012" s="651"/>
      <c r="J2012" s="651"/>
    </row>
    <row r="2013">
      <c r="A2013" s="668"/>
      <c r="B2013" s="655"/>
      <c r="C2013" s="655"/>
      <c r="D2013" s="660"/>
      <c r="E2013" s="650"/>
      <c r="F2013" s="650"/>
      <c r="G2013" s="651"/>
      <c r="H2013" s="650"/>
      <c r="I2013" s="651"/>
      <c r="J2013" s="651"/>
    </row>
    <row r="2014">
      <c r="A2014" s="668"/>
      <c r="B2014" s="655"/>
      <c r="C2014" s="655"/>
      <c r="D2014" s="660"/>
      <c r="E2014" s="650"/>
      <c r="F2014" s="650"/>
      <c r="G2014" s="651"/>
      <c r="H2014" s="650"/>
      <c r="I2014" s="651"/>
      <c r="J2014" s="651"/>
    </row>
    <row r="2015">
      <c r="A2015" s="668"/>
      <c r="B2015" s="655"/>
      <c r="C2015" s="655"/>
      <c r="D2015" s="660"/>
      <c r="E2015" s="650"/>
      <c r="F2015" s="650"/>
      <c r="G2015" s="651"/>
      <c r="H2015" s="650"/>
      <c r="I2015" s="651"/>
      <c r="J2015" s="650"/>
    </row>
    <row r="2016">
      <c r="A2016" s="668"/>
      <c r="B2016" s="655"/>
      <c r="C2016" s="655"/>
      <c r="D2016" s="660"/>
      <c r="E2016" s="650"/>
      <c r="F2016" s="650"/>
      <c r="G2016" s="651"/>
      <c r="H2016" s="650"/>
      <c r="I2016" s="651"/>
      <c r="J2016" s="650"/>
    </row>
    <row r="2017">
      <c r="A2017" s="668"/>
      <c r="B2017" s="655"/>
      <c r="C2017" s="655"/>
      <c r="D2017" s="660"/>
      <c r="E2017" s="650"/>
      <c r="F2017" s="650"/>
      <c r="G2017" s="651"/>
      <c r="H2017" s="650"/>
      <c r="I2017" s="651"/>
      <c r="J2017" s="651"/>
    </row>
    <row r="2018">
      <c r="A2018" s="668"/>
      <c r="B2018" s="655"/>
      <c r="C2018" s="655"/>
      <c r="D2018" s="660"/>
      <c r="E2018" s="650"/>
      <c r="F2018" s="650"/>
      <c r="G2018" s="651"/>
      <c r="H2018" s="650"/>
      <c r="I2018" s="651"/>
      <c r="J2018" s="651"/>
    </row>
    <row r="2019">
      <c r="A2019" s="668"/>
      <c r="B2019" s="655"/>
      <c r="C2019" s="655"/>
      <c r="D2019" s="660"/>
      <c r="E2019" s="650"/>
      <c r="F2019" s="650"/>
      <c r="G2019" s="651"/>
      <c r="H2019" s="650"/>
      <c r="I2019" s="651"/>
      <c r="J2019" s="651"/>
    </row>
    <row r="2020">
      <c r="A2020" s="668"/>
      <c r="B2020" s="655"/>
      <c r="C2020" s="655"/>
      <c r="D2020" s="660"/>
      <c r="E2020" s="650"/>
      <c r="F2020" s="650"/>
      <c r="G2020" s="651"/>
      <c r="H2020" s="650"/>
      <c r="I2020" s="651"/>
      <c r="J2020" s="651"/>
    </row>
    <row r="2021">
      <c r="A2021" s="668"/>
      <c r="B2021" s="655"/>
      <c r="C2021" s="655"/>
      <c r="D2021" s="660"/>
      <c r="E2021" s="650"/>
      <c r="F2021" s="650"/>
      <c r="G2021" s="651"/>
      <c r="H2021" s="650"/>
      <c r="I2021" s="651"/>
      <c r="J2021" s="651"/>
    </row>
    <row r="2022">
      <c r="A2022" s="668"/>
      <c r="B2022" s="655"/>
      <c r="C2022" s="655"/>
      <c r="D2022" s="660"/>
      <c r="E2022" s="650"/>
      <c r="F2022" s="650"/>
      <c r="G2022" s="651"/>
      <c r="H2022" s="650"/>
      <c r="I2022" s="650"/>
      <c r="J2022" s="651"/>
    </row>
    <row r="2023">
      <c r="A2023" s="668"/>
      <c r="B2023" s="655"/>
      <c r="C2023" s="655"/>
      <c r="D2023" s="660"/>
      <c r="E2023" s="650"/>
      <c r="F2023" s="650"/>
      <c r="G2023" s="651"/>
      <c r="H2023" s="650"/>
      <c r="I2023" s="650"/>
      <c r="J2023" s="651"/>
    </row>
    <row r="2024">
      <c r="A2024" s="668"/>
      <c r="B2024" s="655"/>
      <c r="C2024" s="655"/>
      <c r="D2024" s="660"/>
      <c r="E2024" s="650"/>
      <c r="F2024" s="650"/>
      <c r="G2024" s="651"/>
      <c r="H2024" s="650"/>
      <c r="I2024" s="651"/>
      <c r="J2024" s="650"/>
    </row>
    <row r="2025">
      <c r="A2025" s="651"/>
      <c r="B2025" s="651"/>
      <c r="C2025" s="651"/>
      <c r="D2025" s="660"/>
      <c r="E2025" s="650"/>
      <c r="F2025" s="650"/>
      <c r="G2025" s="651"/>
      <c r="H2025" s="650"/>
      <c r="I2025" s="651"/>
      <c r="J2025" s="651"/>
    </row>
    <row r="2026">
      <c r="A2026" s="668"/>
      <c r="B2026" s="655"/>
      <c r="C2026" s="655"/>
      <c r="D2026" s="660"/>
      <c r="E2026" s="650"/>
      <c r="F2026" s="650"/>
      <c r="G2026" s="651"/>
      <c r="H2026" s="650"/>
      <c r="I2026" s="651"/>
      <c r="J2026" s="651"/>
    </row>
    <row r="2027">
      <c r="A2027" s="668"/>
      <c r="B2027" s="655"/>
      <c r="C2027" s="655"/>
      <c r="D2027" s="660"/>
      <c r="E2027" s="650"/>
      <c r="F2027" s="650"/>
      <c r="G2027" s="651"/>
      <c r="H2027" s="650"/>
      <c r="I2027" s="651"/>
      <c r="J2027" s="650"/>
    </row>
    <row r="2028">
      <c r="A2028" s="668"/>
      <c r="B2028" s="655"/>
      <c r="C2028" s="655"/>
      <c r="D2028" s="660"/>
      <c r="E2028" s="650"/>
      <c r="F2028" s="650"/>
      <c r="G2028" s="651"/>
      <c r="H2028" s="650"/>
      <c r="I2028" s="651"/>
      <c r="J2028" s="650"/>
    </row>
    <row r="2029">
      <c r="A2029" s="668"/>
      <c r="B2029" s="655"/>
      <c r="C2029" s="655"/>
      <c r="D2029" s="660"/>
      <c r="E2029" s="650"/>
      <c r="F2029" s="650"/>
      <c r="G2029" s="651"/>
      <c r="H2029" s="650"/>
      <c r="I2029" s="651"/>
      <c r="J2029" s="651"/>
    </row>
    <row r="2030">
      <c r="A2030" s="668"/>
      <c r="B2030" s="655"/>
      <c r="C2030" s="655"/>
      <c r="D2030" s="660"/>
      <c r="E2030" s="650"/>
      <c r="F2030" s="650"/>
      <c r="G2030" s="651"/>
      <c r="H2030" s="650"/>
      <c r="I2030" s="651"/>
      <c r="J2030" s="651"/>
    </row>
    <row r="2031">
      <c r="A2031" s="668"/>
      <c r="B2031" s="655"/>
      <c r="C2031" s="655"/>
      <c r="D2031" s="660"/>
      <c r="E2031" s="650"/>
      <c r="F2031" s="650"/>
      <c r="G2031" s="651"/>
      <c r="H2031" s="650"/>
      <c r="I2031" s="651"/>
      <c r="J2031" s="651"/>
    </row>
    <row r="2032">
      <c r="A2032" s="668"/>
      <c r="B2032" s="655"/>
      <c r="C2032" s="655"/>
      <c r="D2032" s="660"/>
      <c r="E2032" s="650"/>
      <c r="F2032" s="650"/>
      <c r="G2032" s="650"/>
      <c r="H2032" s="650"/>
      <c r="I2032" s="650"/>
      <c r="J2032" s="651"/>
    </row>
    <row r="2033">
      <c r="A2033" s="668"/>
      <c r="B2033" s="655"/>
      <c r="C2033" s="655"/>
      <c r="D2033" s="660"/>
      <c r="E2033" s="650"/>
      <c r="F2033" s="650"/>
      <c r="G2033" s="651"/>
      <c r="H2033" s="650"/>
      <c r="I2033" s="651"/>
      <c r="J2033" s="651"/>
    </row>
    <row r="2034">
      <c r="A2034" s="668"/>
      <c r="B2034" s="655"/>
      <c r="C2034" s="655"/>
      <c r="D2034" s="660"/>
      <c r="E2034" s="650"/>
      <c r="F2034" s="650"/>
      <c r="G2034" s="651"/>
      <c r="H2034" s="650"/>
      <c r="I2034" s="651"/>
      <c r="J2034" s="650"/>
    </row>
    <row r="2035">
      <c r="A2035" s="668"/>
      <c r="B2035" s="655"/>
      <c r="C2035" s="655"/>
      <c r="D2035" s="660"/>
      <c r="E2035" s="650"/>
      <c r="F2035" s="650"/>
      <c r="G2035" s="651"/>
      <c r="H2035" s="650"/>
      <c r="I2035" s="651"/>
      <c r="J2035" s="651"/>
    </row>
    <row r="2036">
      <c r="A2036" s="668"/>
      <c r="B2036" s="655"/>
      <c r="C2036" s="655"/>
      <c r="D2036" s="660"/>
      <c r="E2036" s="650"/>
      <c r="F2036" s="650"/>
      <c r="G2036" s="651"/>
      <c r="H2036" s="650"/>
      <c r="I2036" s="651"/>
      <c r="J2036" s="651"/>
    </row>
    <row r="2037">
      <c r="A2037" s="668"/>
      <c r="B2037" s="655"/>
      <c r="C2037" s="655"/>
      <c r="D2037" s="660"/>
      <c r="E2037" s="650"/>
      <c r="F2037" s="650"/>
      <c r="G2037" s="651"/>
      <c r="H2037" s="650"/>
      <c r="I2037" s="651"/>
      <c r="J2037" s="650"/>
    </row>
    <row r="2038">
      <c r="A2038" s="668"/>
      <c r="B2038" s="655"/>
      <c r="C2038" s="655"/>
      <c r="D2038" s="660"/>
      <c r="E2038" s="650"/>
      <c r="F2038" s="650"/>
      <c r="G2038" s="651"/>
      <c r="H2038" s="650"/>
      <c r="I2038" s="651"/>
      <c r="J2038" s="651"/>
    </row>
    <row r="2039">
      <c r="A2039" s="668"/>
      <c r="B2039" s="655"/>
      <c r="C2039" s="655"/>
      <c r="D2039" s="660"/>
      <c r="E2039" s="650"/>
      <c r="F2039" s="650"/>
      <c r="G2039" s="651"/>
      <c r="H2039" s="650"/>
      <c r="I2039" s="651"/>
      <c r="J2039" s="651"/>
    </row>
    <row r="2040">
      <c r="A2040" s="668"/>
      <c r="B2040" s="655"/>
      <c r="C2040" s="655"/>
      <c r="D2040" s="660"/>
      <c r="E2040" s="650"/>
      <c r="F2040" s="650"/>
      <c r="G2040" s="651"/>
      <c r="H2040" s="650"/>
      <c r="I2040" s="651"/>
      <c r="J2040" s="651"/>
    </row>
    <row r="2041">
      <c r="A2041" s="668"/>
      <c r="B2041" s="651"/>
      <c r="C2041" s="651"/>
      <c r="D2041" s="660"/>
      <c r="E2041" s="650"/>
      <c r="F2041" s="650"/>
      <c r="G2041" s="651"/>
      <c r="H2041" s="650"/>
      <c r="I2041" s="651"/>
      <c r="J2041" s="651"/>
    </row>
    <row r="2042">
      <c r="A2042" s="668"/>
      <c r="B2042" s="655"/>
      <c r="C2042" s="655"/>
      <c r="D2042" s="660"/>
      <c r="E2042" s="650"/>
      <c r="F2042" s="650"/>
      <c r="G2042" s="651"/>
      <c r="H2042" s="650"/>
      <c r="I2042" s="651"/>
      <c r="J2042" s="651"/>
    </row>
    <row r="2043">
      <c r="A2043" s="668"/>
      <c r="B2043" s="655"/>
      <c r="C2043" s="655"/>
      <c r="D2043" s="660"/>
      <c r="E2043" s="650"/>
      <c r="F2043" s="650"/>
      <c r="G2043" s="651"/>
      <c r="H2043" s="650"/>
      <c r="I2043" s="651"/>
      <c r="J2043" s="651"/>
    </row>
    <row r="2044">
      <c r="A2044" s="668"/>
      <c r="B2044" s="655"/>
      <c r="C2044" s="655"/>
      <c r="D2044" s="660"/>
      <c r="E2044" s="650"/>
      <c r="F2044" s="650"/>
      <c r="G2044" s="651"/>
      <c r="H2044" s="650"/>
      <c r="I2044" s="651"/>
      <c r="J2044" s="651"/>
    </row>
    <row r="2045">
      <c r="A2045" s="668"/>
      <c r="B2045" s="655"/>
      <c r="C2045" s="655"/>
      <c r="D2045" s="660"/>
      <c r="E2045" s="650"/>
      <c r="F2045" s="650"/>
      <c r="G2045" s="651"/>
      <c r="H2045" s="650"/>
      <c r="I2045" s="651"/>
      <c r="J2045" s="651"/>
    </row>
    <row r="2046">
      <c r="A2046" s="668"/>
      <c r="B2046" s="655"/>
      <c r="C2046" s="655"/>
      <c r="D2046" s="660"/>
      <c r="E2046" s="650"/>
      <c r="F2046" s="650"/>
      <c r="G2046" s="651"/>
      <c r="H2046" s="650"/>
      <c r="I2046" s="651"/>
      <c r="J2046" s="651"/>
    </row>
    <row r="2047">
      <c r="A2047" s="668"/>
      <c r="B2047" s="655"/>
      <c r="C2047" s="655"/>
      <c r="D2047" s="660"/>
      <c r="E2047" s="650"/>
      <c r="F2047" s="650"/>
      <c r="G2047" s="651"/>
      <c r="H2047" s="650"/>
      <c r="I2047" s="651"/>
      <c r="J2047" s="651"/>
    </row>
    <row r="2048">
      <c r="A2048" s="668"/>
      <c r="B2048" s="655"/>
      <c r="C2048" s="655"/>
      <c r="D2048" s="660"/>
      <c r="E2048" s="650"/>
      <c r="F2048" s="650"/>
      <c r="G2048" s="651"/>
      <c r="H2048" s="650"/>
      <c r="I2048" s="651"/>
      <c r="J2048" s="651"/>
    </row>
    <row r="2049">
      <c r="A2049" s="668"/>
      <c r="B2049" s="655"/>
      <c r="C2049" s="655"/>
      <c r="D2049" s="660"/>
      <c r="E2049" s="650"/>
      <c r="F2049" s="650"/>
      <c r="G2049" s="651"/>
      <c r="H2049" s="650"/>
      <c r="I2049" s="651"/>
      <c r="J2049" s="651"/>
    </row>
    <row r="2050">
      <c r="A2050" s="668"/>
      <c r="B2050" s="655"/>
      <c r="C2050" s="655"/>
      <c r="D2050" s="660"/>
      <c r="E2050" s="650"/>
      <c r="F2050" s="650"/>
      <c r="G2050" s="651"/>
      <c r="H2050" s="650"/>
      <c r="I2050" s="651"/>
      <c r="J2050" s="650"/>
    </row>
    <row r="2051">
      <c r="A2051" s="668"/>
      <c r="B2051" s="655"/>
      <c r="C2051" s="655"/>
      <c r="D2051" s="660"/>
      <c r="E2051" s="650"/>
      <c r="F2051" s="650"/>
      <c r="G2051" s="651"/>
      <c r="H2051" s="650"/>
      <c r="I2051" s="651"/>
      <c r="J2051" s="651"/>
    </row>
    <row r="2052">
      <c r="A2052" s="651"/>
      <c r="B2052" s="651"/>
      <c r="C2052" s="651"/>
      <c r="D2052" s="660"/>
      <c r="E2052" s="650"/>
      <c r="F2052" s="650"/>
      <c r="G2052" s="651"/>
      <c r="H2052" s="650"/>
      <c r="I2052" s="651"/>
      <c r="J2052" s="651"/>
    </row>
    <row r="2053">
      <c r="A2053" s="668"/>
      <c r="B2053" s="655"/>
      <c r="C2053" s="655"/>
      <c r="D2053" s="660"/>
      <c r="E2053" s="650"/>
      <c r="F2053" s="650"/>
      <c r="G2053" s="651"/>
      <c r="H2053" s="650"/>
      <c r="I2053" s="651"/>
      <c r="J2053" s="651"/>
    </row>
    <row r="2054">
      <c r="A2054" s="668"/>
      <c r="B2054" s="655"/>
      <c r="C2054" s="655"/>
      <c r="D2054" s="660"/>
      <c r="E2054" s="650"/>
      <c r="F2054" s="650"/>
      <c r="G2054" s="651"/>
      <c r="H2054" s="650"/>
      <c r="I2054" s="651"/>
      <c r="J2054" s="650"/>
    </row>
    <row r="2055">
      <c r="A2055" s="668"/>
      <c r="B2055" s="655"/>
      <c r="C2055" s="655"/>
      <c r="D2055" s="660"/>
      <c r="E2055" s="650"/>
      <c r="F2055" s="650"/>
      <c r="G2055" s="651"/>
      <c r="H2055" s="650"/>
      <c r="I2055" s="651"/>
      <c r="J2055" s="650"/>
    </row>
    <row r="2056">
      <c r="A2056" s="668"/>
      <c r="B2056" s="655"/>
      <c r="C2056" s="655"/>
      <c r="D2056" s="660"/>
      <c r="E2056" s="650"/>
      <c r="F2056" s="650"/>
      <c r="G2056" s="651"/>
      <c r="H2056" s="650"/>
      <c r="I2056" s="651"/>
      <c r="J2056" s="651"/>
    </row>
    <row r="2057">
      <c r="A2057" s="668"/>
      <c r="B2057" s="655"/>
      <c r="C2057" s="655"/>
      <c r="D2057" s="660"/>
      <c r="E2057" s="650"/>
      <c r="F2057" s="650"/>
      <c r="G2057" s="651"/>
      <c r="H2057" s="650"/>
      <c r="I2057" s="650"/>
      <c r="J2057" s="651"/>
    </row>
    <row r="2058">
      <c r="A2058" s="668"/>
      <c r="B2058" s="655"/>
      <c r="C2058" s="655"/>
      <c r="D2058" s="660"/>
      <c r="E2058" s="650"/>
      <c r="F2058" s="650"/>
      <c r="G2058" s="651"/>
      <c r="H2058" s="650"/>
      <c r="I2058" s="651"/>
      <c r="J2058" s="650"/>
    </row>
    <row r="2059">
      <c r="A2059" s="668"/>
      <c r="B2059" s="655"/>
      <c r="C2059" s="655"/>
      <c r="D2059" s="660"/>
      <c r="E2059" s="650"/>
      <c r="F2059" s="650"/>
      <c r="G2059" s="651"/>
      <c r="H2059" s="650"/>
      <c r="I2059" s="651"/>
      <c r="J2059" s="650"/>
    </row>
    <row r="2060">
      <c r="A2060" s="668"/>
      <c r="B2060" s="655"/>
      <c r="C2060" s="655"/>
      <c r="D2060" s="660"/>
      <c r="E2060" s="650"/>
      <c r="F2060" s="650"/>
      <c r="G2060" s="651"/>
      <c r="H2060" s="650"/>
      <c r="I2060" s="651"/>
      <c r="J2060" s="651"/>
    </row>
    <row r="2061">
      <c r="A2061" s="668"/>
      <c r="B2061" s="655"/>
      <c r="C2061" s="655"/>
      <c r="D2061" s="660"/>
      <c r="E2061" s="650"/>
      <c r="F2061" s="650"/>
      <c r="G2061" s="651"/>
      <c r="H2061" s="650"/>
      <c r="I2061" s="651"/>
      <c r="J2061" s="651"/>
    </row>
    <row r="2062">
      <c r="A2062" s="668"/>
      <c r="B2062" s="655"/>
      <c r="C2062" s="655"/>
      <c r="D2062" s="660"/>
      <c r="E2062" s="650"/>
      <c r="F2062" s="650"/>
      <c r="G2062" s="651"/>
      <c r="H2062" s="650"/>
      <c r="I2062" s="650"/>
      <c r="J2062" s="651"/>
    </row>
    <row r="2063">
      <c r="A2063" s="668"/>
      <c r="B2063" s="655"/>
      <c r="C2063" s="655"/>
      <c r="D2063" s="660"/>
      <c r="E2063" s="650"/>
      <c r="F2063" s="650"/>
      <c r="G2063" s="651"/>
      <c r="H2063" s="650"/>
      <c r="I2063" s="651"/>
      <c r="J2063" s="651"/>
    </row>
    <row r="2064">
      <c r="A2064" s="668"/>
      <c r="B2064" s="655"/>
      <c r="C2064" s="655"/>
      <c r="D2064" s="660"/>
      <c r="E2064" s="650"/>
      <c r="F2064" s="650"/>
      <c r="G2064" s="651"/>
      <c r="H2064" s="650"/>
      <c r="I2064" s="651"/>
      <c r="J2064" s="651"/>
    </row>
    <row r="2065">
      <c r="A2065" s="668"/>
      <c r="B2065" s="655"/>
      <c r="C2065" s="655"/>
      <c r="D2065" s="660"/>
      <c r="E2065" s="650"/>
      <c r="F2065" s="650"/>
      <c r="G2065" s="651"/>
      <c r="H2065" s="650"/>
      <c r="I2065" s="651"/>
      <c r="J2065" s="651"/>
    </row>
    <row r="2066">
      <c r="A2066" s="668"/>
      <c r="B2066" s="655"/>
      <c r="C2066" s="655"/>
      <c r="D2066" s="660"/>
      <c r="E2066" s="650"/>
      <c r="F2066" s="650"/>
      <c r="G2066" s="651"/>
      <c r="H2066" s="650"/>
      <c r="I2066" s="651"/>
      <c r="J2066" s="651"/>
    </row>
    <row r="2067">
      <c r="A2067" s="668"/>
      <c r="B2067" s="655"/>
      <c r="C2067" s="655"/>
      <c r="D2067" s="660"/>
      <c r="E2067" s="650"/>
      <c r="F2067" s="650"/>
      <c r="G2067" s="651"/>
      <c r="H2067" s="650"/>
      <c r="I2067" s="651"/>
      <c r="J2067" s="651"/>
    </row>
    <row r="2068">
      <c r="A2068" s="668"/>
      <c r="B2068" s="655"/>
      <c r="C2068" s="655"/>
      <c r="D2068" s="660"/>
      <c r="E2068" s="650"/>
      <c r="F2068" s="650"/>
      <c r="G2068" s="651"/>
      <c r="H2068" s="650"/>
      <c r="I2068" s="651"/>
      <c r="J2068" s="651"/>
    </row>
    <row r="2069">
      <c r="A2069" s="668"/>
      <c r="B2069" s="655"/>
      <c r="C2069" s="655"/>
      <c r="D2069" s="660"/>
      <c r="E2069" s="650"/>
      <c r="F2069" s="650"/>
      <c r="G2069" s="651"/>
      <c r="H2069" s="650"/>
      <c r="I2069" s="651"/>
      <c r="J2069" s="651"/>
    </row>
    <row r="2070">
      <c r="A2070" s="651"/>
      <c r="B2070" s="651"/>
      <c r="C2070" s="651"/>
      <c r="D2070" s="660"/>
      <c r="E2070" s="650"/>
      <c r="F2070" s="650"/>
      <c r="G2070" s="651"/>
      <c r="H2070" s="650"/>
      <c r="I2070" s="651"/>
      <c r="J2070" s="651"/>
    </row>
    <row r="2071">
      <c r="A2071" s="668"/>
      <c r="B2071" s="655"/>
      <c r="C2071" s="655"/>
      <c r="D2071" s="660"/>
      <c r="E2071" s="650"/>
      <c r="F2071" s="650"/>
      <c r="G2071" s="651"/>
      <c r="H2071" s="650"/>
      <c r="I2071" s="651"/>
      <c r="J2071" s="651"/>
    </row>
    <row r="2072">
      <c r="A2072" s="668"/>
      <c r="B2072" s="655"/>
      <c r="C2072" s="655"/>
      <c r="D2072" s="660"/>
      <c r="E2072" s="650"/>
      <c r="F2072" s="650"/>
      <c r="G2072" s="651"/>
      <c r="H2072" s="650"/>
      <c r="I2072" s="651"/>
      <c r="J2072" s="650"/>
    </row>
    <row r="2073">
      <c r="A2073" s="668"/>
      <c r="B2073" s="655"/>
      <c r="C2073" s="655"/>
      <c r="D2073" s="660"/>
      <c r="E2073" s="650"/>
      <c r="F2073" s="650"/>
      <c r="G2073" s="651"/>
      <c r="H2073" s="650"/>
      <c r="I2073" s="651"/>
      <c r="J2073" s="650"/>
    </row>
    <row r="2074">
      <c r="A2074" s="668"/>
      <c r="B2074" s="655"/>
      <c r="C2074" s="655"/>
      <c r="D2074" s="660"/>
      <c r="E2074" s="650"/>
      <c r="F2074" s="650"/>
      <c r="G2074" s="651"/>
      <c r="H2074" s="650"/>
      <c r="I2074" s="651"/>
      <c r="J2074" s="651"/>
    </row>
    <row r="2075">
      <c r="A2075" s="668"/>
      <c r="B2075" s="655"/>
      <c r="C2075" s="655"/>
      <c r="D2075" s="660"/>
      <c r="E2075" s="650"/>
      <c r="F2075" s="650"/>
      <c r="G2075" s="651"/>
      <c r="H2075" s="650"/>
      <c r="I2075" s="651"/>
      <c r="J2075" s="651"/>
    </row>
    <row r="2076">
      <c r="A2076" s="668"/>
      <c r="B2076" s="655"/>
      <c r="C2076" s="655"/>
      <c r="D2076" s="660"/>
      <c r="E2076" s="650"/>
      <c r="F2076" s="650"/>
      <c r="G2076" s="651"/>
      <c r="H2076" s="650"/>
      <c r="I2076" s="651"/>
      <c r="J2076" s="651"/>
    </row>
    <row r="2077">
      <c r="A2077" s="668"/>
      <c r="B2077" s="655"/>
      <c r="C2077" s="655"/>
      <c r="D2077" s="660"/>
      <c r="E2077" s="650"/>
      <c r="F2077" s="650"/>
      <c r="G2077" s="651"/>
      <c r="H2077" s="650"/>
      <c r="I2077" s="651"/>
      <c r="J2077" s="651"/>
    </row>
    <row r="2078">
      <c r="A2078" s="668"/>
      <c r="B2078" s="655"/>
      <c r="C2078" s="655"/>
      <c r="D2078" s="660"/>
      <c r="E2078" s="650"/>
      <c r="F2078" s="650"/>
      <c r="G2078" s="651"/>
      <c r="H2078" s="650"/>
      <c r="I2078" s="651"/>
      <c r="J2078" s="651"/>
    </row>
    <row r="2079">
      <c r="A2079" s="668"/>
      <c r="B2079" s="655"/>
      <c r="C2079" s="655"/>
      <c r="D2079" s="660"/>
      <c r="E2079" s="650"/>
      <c r="F2079" s="650"/>
      <c r="G2079" s="651"/>
      <c r="H2079" s="650"/>
      <c r="I2079" s="651"/>
      <c r="J2079" s="651"/>
    </row>
    <row r="2080">
      <c r="A2080" s="668"/>
      <c r="B2080" s="655"/>
      <c r="C2080" s="655"/>
      <c r="D2080" s="660"/>
      <c r="E2080" s="650"/>
      <c r="F2080" s="650"/>
      <c r="G2080" s="651"/>
      <c r="H2080" s="650"/>
      <c r="I2080" s="651"/>
      <c r="J2080" s="650"/>
    </row>
    <row r="2081">
      <c r="A2081" s="668"/>
      <c r="B2081" s="655"/>
      <c r="C2081" s="655"/>
      <c r="D2081" s="660"/>
      <c r="E2081" s="650"/>
      <c r="F2081" s="650"/>
      <c r="G2081" s="651"/>
      <c r="H2081" s="650"/>
      <c r="I2081" s="651"/>
      <c r="J2081" s="651"/>
    </row>
    <row r="2082">
      <c r="A2082" s="668"/>
      <c r="B2082" s="655"/>
      <c r="C2082" s="655"/>
      <c r="D2082" s="660"/>
      <c r="E2082" s="650"/>
      <c r="F2082" s="650"/>
      <c r="G2082" s="651"/>
      <c r="H2082" s="650"/>
      <c r="I2082" s="651"/>
      <c r="J2082" s="650"/>
    </row>
    <row r="2083">
      <c r="A2083" s="668"/>
      <c r="B2083" s="655"/>
      <c r="C2083" s="655"/>
      <c r="D2083" s="660"/>
      <c r="E2083" s="650"/>
      <c r="F2083" s="650"/>
      <c r="G2083" s="651"/>
      <c r="H2083" s="650"/>
      <c r="I2083" s="651"/>
      <c r="J2083" s="651"/>
    </row>
    <row r="2084">
      <c r="A2084" s="668"/>
      <c r="B2084" s="655"/>
      <c r="C2084" s="655"/>
      <c r="D2084" s="660"/>
      <c r="E2084" s="650"/>
      <c r="F2084" s="650"/>
      <c r="G2084" s="651"/>
      <c r="H2084" s="650"/>
      <c r="I2084" s="651"/>
      <c r="J2084" s="650"/>
    </row>
    <row r="2085">
      <c r="A2085" s="668"/>
      <c r="B2085" s="655"/>
      <c r="C2085" s="655"/>
      <c r="D2085" s="660"/>
      <c r="E2085" s="650"/>
      <c r="F2085" s="650"/>
      <c r="G2085" s="651"/>
      <c r="H2085" s="650"/>
      <c r="I2085" s="651"/>
      <c r="J2085" s="650"/>
    </row>
    <row r="2086">
      <c r="A2086" s="668"/>
      <c r="B2086" s="655"/>
      <c r="C2086" s="655"/>
      <c r="D2086" s="660"/>
      <c r="E2086" s="650"/>
      <c r="F2086" s="650"/>
      <c r="G2086" s="651"/>
      <c r="H2086" s="650"/>
      <c r="I2086" s="651"/>
      <c r="J2086" s="650"/>
    </row>
    <row r="2087">
      <c r="A2087" s="651"/>
      <c r="B2087" s="651"/>
      <c r="C2087" s="651"/>
      <c r="D2087" s="660"/>
      <c r="E2087" s="650"/>
      <c r="F2087" s="650"/>
      <c r="G2087" s="650"/>
      <c r="H2087" s="650"/>
      <c r="I2087" s="651"/>
      <c r="J2087" s="651"/>
    </row>
    <row r="2088">
      <c r="A2088" s="668"/>
      <c r="B2088" s="655"/>
      <c r="C2088" s="655"/>
      <c r="D2088" s="660"/>
      <c r="E2088" s="650"/>
      <c r="F2088" s="650"/>
      <c r="G2088" s="651"/>
      <c r="H2088" s="650"/>
      <c r="I2088" s="651"/>
      <c r="J2088" s="651"/>
    </row>
    <row r="2089">
      <c r="A2089" s="668"/>
      <c r="B2089" s="655"/>
      <c r="C2089" s="655"/>
      <c r="D2089" s="660"/>
      <c r="E2089" s="650"/>
      <c r="F2089" s="650"/>
      <c r="G2089" s="651"/>
      <c r="H2089" s="650"/>
      <c r="I2089" s="651"/>
      <c r="J2089" s="650"/>
      <c r="K2089" s="78" t="s">
        <v>3050</v>
      </c>
    </row>
    <row r="2090">
      <c r="A2090" s="668"/>
      <c r="B2090" s="655"/>
      <c r="C2090" s="655"/>
      <c r="D2090" s="660"/>
      <c r="E2090" s="650"/>
      <c r="F2090" s="650"/>
      <c r="G2090" s="651"/>
      <c r="H2090" s="650"/>
      <c r="I2090" s="651"/>
      <c r="J2090" s="651"/>
      <c r="K2090" s="78" t="s">
        <v>3050</v>
      </c>
    </row>
    <row r="2091">
      <c r="A2091" s="668"/>
      <c r="B2091" s="655"/>
      <c r="C2091" s="655"/>
      <c r="D2091" s="660"/>
      <c r="E2091" s="650"/>
      <c r="F2091" s="650"/>
      <c r="G2091" s="651"/>
      <c r="H2091" s="650"/>
      <c r="I2091" s="651"/>
      <c r="J2091" s="650"/>
    </row>
    <row r="2092">
      <c r="A2092" s="668"/>
      <c r="B2092" s="655"/>
      <c r="C2092" s="655"/>
      <c r="D2092" s="660"/>
      <c r="E2092" s="650"/>
      <c r="F2092" s="650"/>
      <c r="G2092" s="651"/>
      <c r="H2092" s="650"/>
      <c r="I2092" s="651"/>
      <c r="J2092" s="650"/>
    </row>
    <row r="2093">
      <c r="A2093" s="668"/>
      <c r="B2093" s="655"/>
      <c r="C2093" s="655"/>
      <c r="D2093" s="660"/>
      <c r="E2093" s="650"/>
      <c r="F2093" s="650"/>
      <c r="G2093" s="651"/>
      <c r="H2093" s="650"/>
      <c r="I2093" s="651"/>
      <c r="J2093" s="650"/>
    </row>
    <row r="2094">
      <c r="A2094" s="668"/>
      <c r="B2094" s="655"/>
      <c r="C2094" s="655"/>
      <c r="D2094" s="660"/>
      <c r="E2094" s="650"/>
      <c r="F2094" s="650"/>
      <c r="G2094" s="651"/>
      <c r="H2094" s="650"/>
      <c r="I2094" s="650"/>
      <c r="J2094" s="651"/>
    </row>
    <row r="2095">
      <c r="A2095" s="668"/>
      <c r="B2095" s="655"/>
      <c r="C2095" s="655"/>
      <c r="D2095" s="660"/>
      <c r="E2095" s="650"/>
      <c r="F2095" s="650"/>
      <c r="G2095" s="651"/>
      <c r="H2095" s="650"/>
      <c r="I2095" s="651"/>
      <c r="J2095" s="651"/>
    </row>
    <row r="2096">
      <c r="A2096" s="668"/>
      <c r="B2096" s="655"/>
      <c r="C2096" s="655"/>
      <c r="D2096" s="660"/>
      <c r="E2096" s="650"/>
      <c r="F2096" s="650"/>
      <c r="G2096" s="651"/>
      <c r="H2096" s="650"/>
      <c r="I2096" s="651"/>
      <c r="J2096" s="651"/>
    </row>
    <row r="2097">
      <c r="A2097" s="668"/>
      <c r="B2097" s="655"/>
      <c r="C2097" s="655"/>
      <c r="D2097" s="660"/>
      <c r="E2097" s="650"/>
      <c r="F2097" s="650"/>
      <c r="G2097" s="651"/>
      <c r="H2097" s="650"/>
      <c r="I2097" s="651"/>
      <c r="J2097" s="651"/>
    </row>
    <row r="2098">
      <c r="A2098" s="668"/>
      <c r="B2098" s="655"/>
      <c r="C2098" s="655"/>
      <c r="D2098" s="660"/>
      <c r="E2098" s="650"/>
      <c r="F2098" s="650"/>
      <c r="G2098" s="651"/>
      <c r="H2098" s="650"/>
      <c r="I2098" s="651"/>
      <c r="J2098" s="650"/>
    </row>
    <row r="2099">
      <c r="A2099" s="668"/>
      <c r="B2099" s="655"/>
      <c r="C2099" s="655"/>
      <c r="D2099" s="660"/>
      <c r="E2099" s="650"/>
      <c r="F2099" s="650"/>
      <c r="G2099" s="651"/>
      <c r="H2099" s="650"/>
      <c r="I2099" s="651"/>
      <c r="J2099" s="651"/>
    </row>
    <row r="2100">
      <c r="A2100" s="668"/>
      <c r="B2100" s="655"/>
      <c r="C2100" s="655"/>
      <c r="D2100" s="660"/>
      <c r="E2100" s="650"/>
      <c r="F2100" s="650"/>
      <c r="G2100" s="651"/>
      <c r="H2100" s="650"/>
      <c r="I2100" s="651"/>
      <c r="J2100" s="650"/>
    </row>
    <row r="2101">
      <c r="A2101" s="651"/>
      <c r="B2101" s="651"/>
      <c r="C2101" s="651"/>
      <c r="D2101" s="660"/>
      <c r="E2101" s="650"/>
      <c r="F2101" s="650"/>
      <c r="G2101" s="651"/>
      <c r="H2101" s="650"/>
      <c r="I2101" s="651"/>
      <c r="J2101" s="651"/>
    </row>
    <row r="2102">
      <c r="A2102" s="651"/>
      <c r="B2102" s="651"/>
      <c r="C2102" s="651"/>
      <c r="D2102" s="660"/>
      <c r="E2102" s="650"/>
      <c r="F2102" s="650"/>
      <c r="G2102" s="651"/>
      <c r="H2102" s="650"/>
      <c r="I2102" s="651"/>
      <c r="J2102" s="651"/>
    </row>
    <row r="2103">
      <c r="A2103" s="651"/>
      <c r="B2103" s="651"/>
      <c r="C2103" s="651"/>
      <c r="D2103" s="660"/>
      <c r="E2103" s="650"/>
      <c r="F2103" s="650"/>
      <c r="G2103" s="651"/>
      <c r="H2103" s="650"/>
      <c r="I2103" s="651"/>
      <c r="J2103" s="651"/>
    </row>
    <row r="2104">
      <c r="A2104" s="651"/>
      <c r="B2104" s="651"/>
      <c r="C2104" s="651"/>
      <c r="D2104" s="660"/>
      <c r="E2104" s="650"/>
      <c r="F2104" s="650"/>
      <c r="G2104" s="651"/>
      <c r="H2104" s="650"/>
      <c r="I2104" s="651"/>
      <c r="J2104" s="651"/>
    </row>
    <row r="2105">
      <c r="A2105" s="651"/>
      <c r="B2105" s="651"/>
      <c r="C2105" s="651"/>
      <c r="D2105" s="660"/>
      <c r="E2105" s="650"/>
      <c r="F2105" s="650"/>
      <c r="G2105" s="651"/>
      <c r="H2105" s="650"/>
      <c r="I2105" s="651"/>
      <c r="J2105" s="651"/>
    </row>
    <row r="2106">
      <c r="A2106" s="658"/>
      <c r="B2106" s="655"/>
      <c r="C2106" s="655"/>
      <c r="D2106" s="660"/>
      <c r="E2106" s="650"/>
      <c r="F2106" s="650"/>
      <c r="G2106" s="651"/>
      <c r="H2106" s="650"/>
      <c r="I2106" s="651"/>
      <c r="J2106" s="651"/>
    </row>
    <row r="2107">
      <c r="A2107" s="658"/>
      <c r="B2107" s="655"/>
      <c r="C2107" s="655"/>
      <c r="D2107" s="660"/>
      <c r="E2107" s="650"/>
      <c r="F2107" s="650"/>
      <c r="G2107" s="651"/>
      <c r="H2107" s="650"/>
      <c r="I2107" s="651"/>
      <c r="J2107" s="650"/>
    </row>
    <row r="2108">
      <c r="A2108" s="658"/>
      <c r="B2108" s="655"/>
      <c r="C2108" s="655"/>
      <c r="D2108" s="660"/>
      <c r="E2108" s="650"/>
      <c r="F2108" s="650"/>
      <c r="G2108" s="651"/>
      <c r="H2108" s="650"/>
      <c r="I2108" s="650"/>
      <c r="J2108" s="651"/>
    </row>
    <row r="2109">
      <c r="A2109" s="658"/>
      <c r="B2109" s="655"/>
      <c r="C2109" s="655"/>
      <c r="D2109" s="660"/>
      <c r="E2109" s="650"/>
      <c r="F2109" s="650"/>
      <c r="G2109" s="651"/>
      <c r="H2109" s="650"/>
      <c r="I2109" s="650"/>
      <c r="J2109" s="651"/>
    </row>
    <row r="2110">
      <c r="A2110" s="658"/>
      <c r="B2110" s="655"/>
      <c r="C2110" s="655"/>
      <c r="D2110" s="660"/>
      <c r="E2110" s="650"/>
      <c r="F2110" s="650"/>
      <c r="G2110" s="651"/>
      <c r="H2110" s="650"/>
      <c r="I2110" s="651"/>
      <c r="J2110" s="651"/>
    </row>
    <row r="2111">
      <c r="A2111" s="658"/>
      <c r="B2111" s="655"/>
      <c r="C2111" s="655"/>
      <c r="D2111" s="660"/>
      <c r="E2111" s="650"/>
      <c r="F2111" s="650"/>
      <c r="G2111" s="651"/>
      <c r="H2111" s="650"/>
      <c r="I2111" s="651"/>
      <c r="J2111" s="651"/>
    </row>
    <row r="2112">
      <c r="A2112" s="658"/>
      <c r="B2112" s="655"/>
      <c r="C2112" s="655"/>
      <c r="D2112" s="660"/>
      <c r="E2112" s="650"/>
      <c r="F2112" s="650"/>
      <c r="G2112" s="651"/>
      <c r="H2112" s="650"/>
      <c r="I2112" s="651"/>
      <c r="J2112" s="651"/>
    </row>
    <row r="2113">
      <c r="A2113" s="658"/>
      <c r="B2113" s="655"/>
      <c r="C2113" s="655"/>
      <c r="D2113" s="660"/>
      <c r="E2113" s="650"/>
      <c r="F2113" s="650"/>
      <c r="G2113" s="651"/>
      <c r="H2113" s="650"/>
      <c r="I2113" s="651"/>
      <c r="J2113" s="651"/>
    </row>
    <row r="2114">
      <c r="A2114" s="658"/>
      <c r="B2114" s="655"/>
      <c r="C2114" s="655"/>
      <c r="D2114" s="660"/>
      <c r="E2114" s="650"/>
      <c r="F2114" s="650"/>
      <c r="G2114" s="651"/>
      <c r="H2114" s="650"/>
      <c r="I2114" s="650"/>
      <c r="J2114" s="651"/>
    </row>
    <row r="2115">
      <c r="A2115" s="658"/>
      <c r="B2115" s="655"/>
      <c r="C2115" s="655"/>
      <c r="D2115" s="660"/>
      <c r="E2115" s="650"/>
      <c r="F2115" s="650"/>
      <c r="G2115" s="651"/>
      <c r="H2115" s="650"/>
      <c r="I2115" s="651"/>
      <c r="J2115" s="650"/>
    </row>
    <row r="2116">
      <c r="A2116" s="658"/>
      <c r="B2116" s="655"/>
      <c r="C2116" s="655"/>
      <c r="D2116" s="660"/>
      <c r="E2116" s="650"/>
      <c r="F2116" s="650"/>
      <c r="G2116" s="651"/>
      <c r="H2116" s="650"/>
      <c r="I2116" s="651"/>
      <c r="J2116" s="651"/>
    </row>
    <row r="2117">
      <c r="A2117" s="658"/>
      <c r="B2117" s="655"/>
      <c r="C2117" s="655"/>
      <c r="D2117" s="660"/>
      <c r="E2117" s="650"/>
      <c r="F2117" s="650"/>
      <c r="G2117" s="651"/>
      <c r="H2117" s="650"/>
      <c r="I2117" s="651"/>
      <c r="J2117" s="650"/>
    </row>
    <row r="2118">
      <c r="A2118" s="658"/>
      <c r="B2118" s="655"/>
      <c r="C2118" s="655"/>
      <c r="D2118" s="660"/>
      <c r="E2118" s="650"/>
      <c r="F2118" s="650"/>
      <c r="G2118" s="651"/>
      <c r="H2118" s="650"/>
      <c r="I2118" s="651"/>
      <c r="J2118" s="651"/>
    </row>
    <row r="2119">
      <c r="A2119" s="658"/>
      <c r="B2119" s="655"/>
      <c r="C2119" s="655"/>
      <c r="D2119" s="660"/>
      <c r="E2119" s="650"/>
      <c r="F2119" s="650"/>
      <c r="G2119" s="651"/>
      <c r="H2119" s="650"/>
      <c r="I2119" s="651"/>
      <c r="J2119" s="651"/>
    </row>
    <row r="2120">
      <c r="A2120" s="658"/>
      <c r="B2120" s="655"/>
      <c r="C2120" s="655"/>
      <c r="D2120" s="660"/>
      <c r="E2120" s="650"/>
      <c r="F2120" s="650"/>
      <c r="G2120" s="651"/>
      <c r="H2120" s="650"/>
      <c r="I2120" s="651"/>
      <c r="J2120" s="651"/>
    </row>
    <row r="2121">
      <c r="A2121" s="658"/>
      <c r="B2121" s="655"/>
      <c r="C2121" s="655"/>
      <c r="D2121" s="660"/>
      <c r="E2121" s="650"/>
      <c r="F2121" s="650"/>
      <c r="G2121" s="651"/>
      <c r="H2121" s="650"/>
      <c r="I2121" s="651"/>
      <c r="J2121" s="650"/>
    </row>
    <row r="2122">
      <c r="A2122" s="658"/>
      <c r="B2122" s="655"/>
      <c r="C2122" s="655"/>
      <c r="D2122" s="660"/>
      <c r="E2122" s="650"/>
      <c r="F2122" s="650"/>
      <c r="G2122" s="651"/>
      <c r="H2122" s="650"/>
      <c r="I2122" s="651"/>
      <c r="J2122" s="650"/>
    </row>
    <row r="2123">
      <c r="A2123" s="651"/>
      <c r="B2123" s="651"/>
      <c r="C2123" s="651"/>
      <c r="D2123" s="660"/>
      <c r="E2123" s="650"/>
      <c r="F2123" s="650"/>
      <c r="G2123" s="651"/>
      <c r="H2123" s="650"/>
      <c r="I2123" s="651"/>
      <c r="J2123" s="651"/>
    </row>
    <row r="2124">
      <c r="A2124" s="658"/>
      <c r="B2124" s="655"/>
      <c r="C2124" s="655"/>
      <c r="D2124" s="660"/>
      <c r="E2124" s="650"/>
      <c r="F2124" s="650"/>
      <c r="G2124" s="651"/>
      <c r="H2124" s="650"/>
      <c r="I2124" s="651"/>
      <c r="J2124" s="651"/>
    </row>
    <row r="2125">
      <c r="A2125" s="658"/>
      <c r="B2125" s="655"/>
      <c r="C2125" s="655"/>
      <c r="D2125" s="660"/>
      <c r="E2125" s="650"/>
      <c r="F2125" s="650"/>
      <c r="G2125" s="651"/>
      <c r="H2125" s="650"/>
      <c r="I2125" s="651"/>
      <c r="J2125" s="651"/>
    </row>
    <row r="2126">
      <c r="A2126" s="658"/>
      <c r="B2126" s="655"/>
      <c r="C2126" s="655"/>
      <c r="D2126" s="660"/>
      <c r="E2126" s="650"/>
      <c r="F2126" s="650"/>
      <c r="G2126" s="651"/>
      <c r="H2126" s="650"/>
      <c r="I2126" s="651"/>
      <c r="J2126" s="651"/>
    </row>
    <row r="2127">
      <c r="A2127" s="658"/>
      <c r="B2127" s="655"/>
      <c r="C2127" s="655"/>
      <c r="D2127" s="660"/>
      <c r="E2127" s="650"/>
      <c r="F2127" s="650"/>
      <c r="G2127" s="651"/>
      <c r="H2127" s="650"/>
      <c r="I2127" s="651"/>
      <c r="J2127" s="651"/>
    </row>
    <row r="2128">
      <c r="A2128" s="658"/>
      <c r="B2128" s="655"/>
      <c r="C2128" s="655"/>
      <c r="D2128" s="660"/>
      <c r="E2128" s="650"/>
      <c r="F2128" s="650"/>
      <c r="G2128" s="651"/>
      <c r="H2128" s="650"/>
      <c r="I2128" s="651"/>
      <c r="J2128" s="651"/>
    </row>
    <row r="2129">
      <c r="A2129" s="658"/>
      <c r="B2129" s="655"/>
      <c r="C2129" s="655"/>
      <c r="D2129" s="660"/>
      <c r="E2129" s="650"/>
      <c r="F2129" s="650"/>
      <c r="G2129" s="651"/>
      <c r="H2129" s="650"/>
      <c r="I2129" s="650"/>
      <c r="J2129" s="651"/>
    </row>
    <row r="2130">
      <c r="A2130" s="658"/>
      <c r="B2130" s="655"/>
      <c r="C2130" s="655"/>
      <c r="D2130" s="660"/>
      <c r="E2130" s="650"/>
      <c r="F2130" s="650"/>
      <c r="G2130" s="651"/>
      <c r="H2130" s="650"/>
      <c r="I2130" s="650"/>
      <c r="J2130" s="651"/>
    </row>
    <row r="2131">
      <c r="A2131" s="658"/>
      <c r="B2131" s="655"/>
      <c r="C2131" s="655"/>
      <c r="D2131" s="660"/>
      <c r="E2131" s="650"/>
      <c r="F2131" s="650"/>
      <c r="G2131" s="651"/>
      <c r="H2131" s="650"/>
      <c r="I2131" s="650"/>
      <c r="J2131" s="651"/>
    </row>
    <row r="2132">
      <c r="A2132" s="658"/>
      <c r="B2132" s="655"/>
      <c r="C2132" s="655"/>
      <c r="D2132" s="660"/>
      <c r="E2132" s="650"/>
      <c r="F2132" s="650"/>
      <c r="G2132" s="651"/>
      <c r="H2132" s="650"/>
      <c r="I2132" s="651"/>
      <c r="J2132" s="651"/>
    </row>
    <row r="2133">
      <c r="A2133" s="658"/>
      <c r="B2133" s="655"/>
      <c r="C2133" s="655"/>
      <c r="D2133" s="660"/>
      <c r="E2133" s="650"/>
      <c r="F2133" s="650"/>
      <c r="G2133" s="651"/>
      <c r="H2133" s="650"/>
      <c r="I2133" s="651"/>
      <c r="J2133" s="651"/>
    </row>
    <row r="2134">
      <c r="A2134" s="658"/>
      <c r="B2134" s="655"/>
      <c r="C2134" s="655"/>
      <c r="D2134" s="660"/>
      <c r="E2134" s="650"/>
      <c r="F2134" s="650"/>
      <c r="G2134" s="651"/>
      <c r="H2134" s="650"/>
      <c r="I2134" s="651"/>
      <c r="J2134" s="651"/>
    </row>
    <row r="2135">
      <c r="A2135" s="658"/>
      <c r="B2135" s="655"/>
      <c r="C2135" s="655"/>
      <c r="D2135" s="660"/>
      <c r="E2135" s="650"/>
      <c r="F2135" s="650"/>
      <c r="G2135" s="651"/>
      <c r="H2135" s="650"/>
      <c r="I2135" s="651"/>
      <c r="J2135" s="651"/>
    </row>
    <row r="2136">
      <c r="A2136" s="658"/>
      <c r="B2136" s="655"/>
      <c r="C2136" s="655"/>
      <c r="D2136" s="660"/>
      <c r="E2136" s="650"/>
      <c r="F2136" s="650"/>
      <c r="G2136" s="651"/>
      <c r="H2136" s="650"/>
      <c r="I2136" s="651"/>
      <c r="J2136" s="651"/>
    </row>
    <row r="2137">
      <c r="A2137" s="658"/>
      <c r="B2137" s="655"/>
      <c r="C2137" s="655"/>
      <c r="D2137" s="660"/>
      <c r="E2137" s="650"/>
      <c r="F2137" s="650"/>
      <c r="G2137" s="651"/>
      <c r="H2137" s="650"/>
      <c r="I2137" s="651"/>
      <c r="J2137" s="651"/>
    </row>
    <row r="2138">
      <c r="A2138" s="658"/>
      <c r="B2138" s="655"/>
      <c r="C2138" s="655"/>
      <c r="D2138" s="660"/>
      <c r="E2138" s="650"/>
      <c r="F2138" s="650"/>
      <c r="G2138" s="651"/>
      <c r="H2138" s="650"/>
      <c r="I2138" s="650"/>
      <c r="J2138" s="651"/>
    </row>
    <row r="2139">
      <c r="A2139" s="658"/>
      <c r="B2139" s="655"/>
      <c r="C2139" s="655"/>
      <c r="D2139" s="660"/>
      <c r="E2139" s="650"/>
      <c r="F2139" s="650"/>
      <c r="G2139" s="651"/>
      <c r="H2139" s="650"/>
      <c r="I2139" s="651"/>
      <c r="J2139" s="651"/>
    </row>
    <row r="2140">
      <c r="A2140" s="658"/>
      <c r="B2140" s="655"/>
      <c r="C2140" s="655"/>
      <c r="D2140" s="660"/>
      <c r="E2140" s="650"/>
      <c r="F2140" s="650"/>
      <c r="G2140" s="651"/>
      <c r="H2140" s="650"/>
      <c r="I2140" s="651"/>
      <c r="J2140" s="651"/>
    </row>
    <row r="2141">
      <c r="A2141" s="651"/>
      <c r="B2141" s="651"/>
      <c r="C2141" s="651"/>
      <c r="D2141" s="660"/>
      <c r="E2141" s="650"/>
      <c r="F2141" s="650"/>
      <c r="G2141" s="651"/>
      <c r="H2141" s="650"/>
      <c r="I2141" s="651"/>
      <c r="J2141" s="651"/>
    </row>
    <row r="2142">
      <c r="A2142" s="658"/>
      <c r="B2142" s="655"/>
      <c r="C2142" s="655"/>
      <c r="D2142" s="660"/>
      <c r="E2142" s="650"/>
      <c r="F2142" s="650"/>
      <c r="G2142" s="651"/>
      <c r="H2142" s="651"/>
      <c r="I2142" s="651"/>
      <c r="J2142" s="651"/>
    </row>
    <row r="2143">
      <c r="A2143" s="658"/>
      <c r="B2143" s="655"/>
      <c r="C2143" s="655"/>
      <c r="D2143" s="660"/>
      <c r="E2143" s="650"/>
      <c r="F2143" s="650"/>
      <c r="G2143" s="651"/>
      <c r="H2143" s="650"/>
      <c r="I2143" s="651"/>
      <c r="J2143" s="651"/>
    </row>
    <row r="2144">
      <c r="A2144" s="658"/>
      <c r="B2144" s="655"/>
      <c r="C2144" s="655"/>
      <c r="D2144" s="660"/>
      <c r="E2144" s="650"/>
      <c r="F2144" s="650"/>
      <c r="G2144" s="651"/>
      <c r="H2144" s="650"/>
      <c r="I2144" s="651"/>
      <c r="J2144" s="651"/>
    </row>
    <row r="2145">
      <c r="A2145" s="658"/>
      <c r="B2145" s="655"/>
      <c r="C2145" s="655"/>
      <c r="D2145" s="660"/>
      <c r="E2145" s="650"/>
      <c r="F2145" s="650"/>
      <c r="G2145" s="651"/>
      <c r="H2145" s="650"/>
      <c r="I2145" s="651"/>
      <c r="J2145" s="651"/>
    </row>
    <row r="2146">
      <c r="A2146" s="658"/>
      <c r="B2146" s="655"/>
      <c r="C2146" s="655"/>
      <c r="D2146" s="660"/>
      <c r="E2146" s="650"/>
      <c r="F2146" s="650"/>
      <c r="G2146" s="651"/>
      <c r="H2146" s="650"/>
      <c r="I2146" s="651"/>
      <c r="J2146" s="650"/>
    </row>
    <row r="2147">
      <c r="A2147" s="658"/>
      <c r="B2147" s="655"/>
      <c r="C2147" s="655"/>
      <c r="D2147" s="660"/>
      <c r="E2147" s="650"/>
      <c r="F2147" s="650"/>
      <c r="G2147" s="651"/>
      <c r="H2147" s="650"/>
      <c r="I2147" s="651"/>
      <c r="J2147" s="651"/>
    </row>
    <row r="2148">
      <c r="A2148" s="658"/>
      <c r="B2148" s="655"/>
      <c r="C2148" s="655"/>
      <c r="D2148" s="660"/>
      <c r="E2148" s="650"/>
      <c r="F2148" s="650"/>
      <c r="G2148" s="651"/>
      <c r="H2148" s="650"/>
      <c r="I2148" s="651"/>
      <c r="J2148" s="651"/>
    </row>
    <row r="2149">
      <c r="A2149" s="658"/>
      <c r="B2149" s="655"/>
      <c r="C2149" s="655"/>
      <c r="D2149" s="660"/>
      <c r="E2149" s="650"/>
      <c r="F2149" s="650"/>
      <c r="G2149" s="651"/>
      <c r="H2149" s="650"/>
      <c r="I2149" s="650"/>
      <c r="J2149" s="651"/>
    </row>
    <row r="2150">
      <c r="A2150" s="658"/>
      <c r="B2150" s="655"/>
      <c r="C2150" s="655"/>
      <c r="D2150" s="660"/>
      <c r="E2150" s="650"/>
      <c r="F2150" s="650"/>
      <c r="G2150" s="651"/>
      <c r="H2150" s="650"/>
      <c r="I2150" s="650"/>
      <c r="J2150" s="651"/>
    </row>
    <row r="2151">
      <c r="A2151" s="658"/>
      <c r="B2151" s="655"/>
      <c r="C2151" s="655"/>
      <c r="D2151" s="660"/>
      <c r="E2151" s="650"/>
      <c r="F2151" s="650"/>
      <c r="G2151" s="651"/>
      <c r="H2151" s="650"/>
      <c r="I2151" s="650"/>
      <c r="J2151" s="651"/>
    </row>
    <row r="2152">
      <c r="A2152" s="658"/>
      <c r="B2152" s="655"/>
      <c r="C2152" s="655"/>
      <c r="D2152" s="660"/>
      <c r="E2152" s="650"/>
      <c r="F2152" s="650"/>
      <c r="G2152" s="651"/>
      <c r="H2152" s="650"/>
      <c r="I2152" s="651"/>
      <c r="J2152" s="650"/>
    </row>
    <row r="2153">
      <c r="A2153" s="658"/>
      <c r="B2153" s="655"/>
      <c r="C2153" s="655"/>
      <c r="D2153" s="660"/>
      <c r="E2153" s="650"/>
      <c r="F2153" s="650"/>
      <c r="G2153" s="651"/>
      <c r="H2153" s="650"/>
      <c r="I2153" s="650"/>
      <c r="J2153" s="651"/>
    </row>
    <row r="2154">
      <c r="A2154" s="658"/>
      <c r="B2154" s="655"/>
      <c r="C2154" s="655"/>
      <c r="D2154" s="660"/>
      <c r="E2154" s="650"/>
      <c r="F2154" s="650"/>
      <c r="G2154" s="651"/>
      <c r="H2154" s="650"/>
      <c r="I2154" s="651"/>
      <c r="J2154" s="651"/>
    </row>
    <row r="2155">
      <c r="A2155" s="658"/>
      <c r="B2155" s="655"/>
      <c r="C2155" s="655"/>
      <c r="D2155" s="660"/>
      <c r="E2155" s="650"/>
      <c r="F2155" s="650"/>
      <c r="G2155" s="651"/>
      <c r="H2155" s="650"/>
      <c r="I2155" s="651"/>
      <c r="J2155" s="651"/>
    </row>
    <row r="2156">
      <c r="A2156" s="658"/>
      <c r="B2156" s="655"/>
      <c r="C2156" s="655"/>
      <c r="D2156" s="660"/>
      <c r="E2156" s="650"/>
      <c r="F2156" s="650"/>
      <c r="G2156" s="651"/>
      <c r="H2156" s="650"/>
      <c r="I2156" s="650"/>
      <c r="J2156" s="651"/>
    </row>
    <row r="2157">
      <c r="A2157" s="658"/>
      <c r="B2157" s="655"/>
      <c r="C2157" s="655"/>
      <c r="D2157" s="660"/>
      <c r="E2157" s="650"/>
      <c r="F2157" s="650"/>
      <c r="G2157" s="651"/>
      <c r="H2157" s="650"/>
      <c r="I2157" s="650"/>
      <c r="J2157" s="651"/>
    </row>
    <row r="2158">
      <c r="A2158" s="651"/>
      <c r="B2158" s="651"/>
      <c r="C2158" s="651"/>
      <c r="D2158" s="660"/>
      <c r="E2158" s="650"/>
      <c r="F2158" s="650"/>
      <c r="G2158" s="651"/>
      <c r="H2158" s="650"/>
      <c r="I2158" s="651"/>
      <c r="J2158" s="651"/>
    </row>
    <row r="2159">
      <c r="A2159" s="658"/>
      <c r="B2159" s="655"/>
      <c r="C2159" s="655"/>
      <c r="D2159" s="660"/>
      <c r="E2159" s="650"/>
      <c r="F2159" s="650"/>
      <c r="G2159" s="651"/>
      <c r="H2159" s="650"/>
      <c r="I2159" s="651"/>
      <c r="J2159" s="651"/>
    </row>
    <row r="2160">
      <c r="A2160" s="658"/>
      <c r="B2160" s="655"/>
      <c r="C2160" s="655"/>
      <c r="D2160" s="660"/>
      <c r="E2160" s="650"/>
      <c r="F2160" s="650"/>
      <c r="G2160" s="651"/>
      <c r="H2160" s="650"/>
      <c r="I2160" s="651"/>
      <c r="J2160" s="651"/>
    </row>
    <row r="2161">
      <c r="A2161" s="658"/>
      <c r="B2161" s="655"/>
      <c r="C2161" s="655"/>
      <c r="D2161" s="660"/>
      <c r="E2161" s="650"/>
      <c r="F2161" s="650"/>
      <c r="G2161" s="651"/>
      <c r="H2161" s="650"/>
      <c r="I2161" s="650"/>
      <c r="J2161" s="651"/>
    </row>
    <row r="2162">
      <c r="A2162" s="658"/>
      <c r="B2162" s="655"/>
      <c r="C2162" s="655"/>
      <c r="D2162" s="660"/>
      <c r="E2162" s="650"/>
      <c r="F2162" s="650"/>
      <c r="G2162" s="651"/>
      <c r="H2162" s="650"/>
      <c r="I2162" s="651"/>
      <c r="J2162" s="651"/>
    </row>
    <row r="2163">
      <c r="A2163" s="658"/>
      <c r="B2163" s="655"/>
      <c r="C2163" s="655"/>
      <c r="D2163" s="660"/>
      <c r="E2163" s="650"/>
      <c r="F2163" s="650"/>
      <c r="G2163" s="651"/>
      <c r="H2163" s="650"/>
      <c r="I2163" s="651"/>
      <c r="J2163" s="651"/>
    </row>
    <row r="2164">
      <c r="A2164" s="658"/>
      <c r="B2164" s="655"/>
      <c r="C2164" s="655"/>
      <c r="D2164" s="660"/>
      <c r="E2164" s="650"/>
      <c r="F2164" s="650"/>
      <c r="G2164" s="651"/>
      <c r="H2164" s="650"/>
      <c r="I2164" s="651"/>
      <c r="J2164" s="650"/>
    </row>
    <row r="2165">
      <c r="A2165" s="658"/>
      <c r="B2165" s="655"/>
      <c r="C2165" s="655"/>
      <c r="D2165" s="660"/>
      <c r="E2165" s="650"/>
      <c r="F2165" s="650"/>
      <c r="G2165" s="651"/>
      <c r="H2165" s="650"/>
      <c r="I2165" s="651"/>
      <c r="J2165" s="651"/>
    </row>
    <row r="2166">
      <c r="A2166" s="658"/>
      <c r="B2166" s="655"/>
      <c r="C2166" s="655"/>
      <c r="D2166" s="660"/>
      <c r="E2166" s="650"/>
      <c r="F2166" s="650"/>
      <c r="G2166" s="651"/>
      <c r="H2166" s="650"/>
      <c r="I2166" s="651"/>
      <c r="J2166" s="650"/>
    </row>
    <row r="2167">
      <c r="A2167" s="658"/>
      <c r="B2167" s="655"/>
      <c r="C2167" s="655"/>
      <c r="D2167" s="660"/>
      <c r="E2167" s="650"/>
      <c r="F2167" s="650"/>
      <c r="G2167" s="651"/>
      <c r="H2167" s="650"/>
      <c r="I2167" s="651"/>
      <c r="J2167" s="651"/>
    </row>
    <row r="2168">
      <c r="A2168" s="658"/>
      <c r="B2168" s="655"/>
      <c r="C2168" s="655"/>
      <c r="D2168" s="660"/>
      <c r="E2168" s="650"/>
      <c r="F2168" s="650"/>
      <c r="G2168" s="651"/>
      <c r="H2168" s="650"/>
      <c r="I2168" s="651"/>
      <c r="J2168" s="650"/>
    </row>
    <row r="2169">
      <c r="A2169" s="658"/>
      <c r="B2169" s="655"/>
      <c r="C2169" s="655"/>
      <c r="D2169" s="660"/>
      <c r="E2169" s="650"/>
      <c r="F2169" s="650"/>
      <c r="G2169" s="651"/>
      <c r="H2169" s="650"/>
      <c r="I2169" s="651"/>
      <c r="J2169" s="651"/>
    </row>
    <row r="2170">
      <c r="A2170" s="658"/>
      <c r="B2170" s="655"/>
      <c r="C2170" s="655"/>
      <c r="D2170" s="660"/>
      <c r="E2170" s="650"/>
      <c r="F2170" s="650"/>
      <c r="G2170" s="651"/>
      <c r="H2170" s="650"/>
      <c r="I2170" s="651"/>
      <c r="J2170" s="651"/>
    </row>
    <row r="2171">
      <c r="A2171" s="658"/>
      <c r="B2171" s="655"/>
      <c r="C2171" s="655"/>
      <c r="D2171" s="660"/>
      <c r="E2171" s="650"/>
      <c r="F2171" s="650"/>
      <c r="G2171" s="651"/>
      <c r="H2171" s="650"/>
      <c r="I2171" s="651"/>
      <c r="J2171" s="651"/>
    </row>
    <row r="2172">
      <c r="A2172" s="658"/>
      <c r="B2172" s="655"/>
      <c r="C2172" s="655"/>
      <c r="D2172" s="660"/>
      <c r="E2172" s="650"/>
      <c r="F2172" s="650"/>
      <c r="G2172" s="651"/>
      <c r="H2172" s="650"/>
      <c r="I2172" s="651"/>
      <c r="J2172" s="651"/>
    </row>
    <row r="2173">
      <c r="A2173" s="658"/>
      <c r="B2173" s="655"/>
      <c r="C2173" s="655"/>
      <c r="D2173" s="660"/>
      <c r="E2173" s="650"/>
      <c r="F2173" s="650"/>
      <c r="G2173" s="651"/>
      <c r="H2173" s="650"/>
      <c r="I2173" s="651"/>
      <c r="J2173" s="651"/>
    </row>
    <row r="2174">
      <c r="A2174" s="658"/>
      <c r="B2174" s="655"/>
      <c r="C2174" s="655"/>
      <c r="D2174" s="660"/>
      <c r="E2174" s="650"/>
      <c r="F2174" s="650"/>
      <c r="G2174" s="651"/>
      <c r="H2174" s="650"/>
      <c r="I2174" s="650"/>
      <c r="J2174" s="651"/>
    </row>
    <row r="2175">
      <c r="A2175" s="658"/>
      <c r="B2175" s="655"/>
      <c r="C2175" s="655"/>
      <c r="D2175" s="660"/>
      <c r="E2175" s="650"/>
      <c r="F2175" s="650"/>
      <c r="G2175" s="651"/>
      <c r="H2175" s="650"/>
      <c r="I2175" s="650"/>
      <c r="J2175" s="651"/>
    </row>
    <row r="2176">
      <c r="A2176" s="658"/>
      <c r="B2176" s="655"/>
      <c r="C2176" s="655"/>
      <c r="D2176" s="660"/>
      <c r="E2176" s="650"/>
      <c r="F2176" s="650"/>
      <c r="G2176" s="651"/>
      <c r="H2176" s="650"/>
      <c r="I2176" s="650"/>
      <c r="J2176" s="651"/>
    </row>
    <row r="2177">
      <c r="A2177" s="658"/>
      <c r="B2177" s="655"/>
      <c r="C2177" s="655"/>
      <c r="D2177" s="660"/>
      <c r="E2177" s="650"/>
      <c r="F2177" s="650"/>
      <c r="G2177" s="651"/>
      <c r="H2177" s="650"/>
      <c r="I2177" s="650"/>
      <c r="J2177" s="651"/>
    </row>
    <row r="2178">
      <c r="A2178" s="658"/>
      <c r="B2178" s="655"/>
      <c r="C2178" s="655"/>
      <c r="D2178" s="660"/>
      <c r="E2178" s="650"/>
      <c r="F2178" s="650"/>
      <c r="G2178" s="651"/>
      <c r="H2178" s="650"/>
      <c r="I2178" s="651"/>
      <c r="J2178" s="650"/>
    </row>
    <row r="2179">
      <c r="A2179" s="658"/>
      <c r="B2179" s="655"/>
      <c r="C2179" s="655"/>
      <c r="D2179" s="660"/>
      <c r="E2179" s="650"/>
      <c r="F2179" s="650"/>
      <c r="G2179" s="651"/>
      <c r="H2179" s="650"/>
      <c r="I2179" s="651"/>
      <c r="J2179" s="651"/>
    </row>
    <row r="2180">
      <c r="A2180" s="658"/>
      <c r="B2180" s="655"/>
      <c r="C2180" s="655"/>
      <c r="D2180" s="660"/>
      <c r="E2180" s="650"/>
      <c r="F2180" s="650"/>
      <c r="G2180" s="651"/>
      <c r="H2180" s="650"/>
      <c r="I2180" s="651"/>
      <c r="J2180" s="651"/>
    </row>
    <row r="2181">
      <c r="A2181" s="658"/>
      <c r="B2181" s="655"/>
      <c r="C2181" s="655"/>
      <c r="D2181" s="660"/>
      <c r="E2181" s="650"/>
      <c r="F2181" s="650"/>
      <c r="G2181" s="651"/>
      <c r="H2181" s="650"/>
      <c r="I2181" s="651"/>
      <c r="J2181" s="650"/>
    </row>
    <row r="2182">
      <c r="A2182" s="658"/>
      <c r="B2182" s="655"/>
      <c r="C2182" s="655"/>
      <c r="D2182" s="660"/>
      <c r="E2182" s="650"/>
      <c r="F2182" s="650"/>
      <c r="G2182" s="651"/>
      <c r="H2182" s="650"/>
      <c r="I2182" s="651"/>
      <c r="J2182" s="651"/>
    </row>
    <row r="2183">
      <c r="A2183" s="658"/>
      <c r="B2183" s="655"/>
      <c r="C2183" s="655"/>
      <c r="D2183" s="660"/>
      <c r="E2183" s="650"/>
      <c r="F2183" s="650"/>
      <c r="G2183" s="651"/>
      <c r="H2183" s="650"/>
      <c r="I2183" s="651"/>
      <c r="J2183" s="650"/>
    </row>
    <row r="2184">
      <c r="A2184" s="658"/>
      <c r="B2184" s="655"/>
      <c r="C2184" s="655"/>
      <c r="D2184" s="660"/>
      <c r="E2184" s="650"/>
      <c r="F2184" s="650"/>
      <c r="G2184" s="651"/>
      <c r="H2184" s="650"/>
      <c r="I2184" s="650"/>
      <c r="J2184" s="651"/>
    </row>
    <row r="2185">
      <c r="A2185" s="658"/>
      <c r="B2185" s="655"/>
      <c r="C2185" s="655"/>
      <c r="D2185" s="660"/>
      <c r="E2185" s="650"/>
      <c r="F2185" s="650"/>
      <c r="G2185" s="651"/>
      <c r="H2185" s="650"/>
      <c r="I2185" s="651"/>
      <c r="J2185" s="650"/>
    </row>
    <row r="2186">
      <c r="A2186" s="658"/>
      <c r="B2186" s="655"/>
      <c r="C2186" s="655"/>
      <c r="D2186" s="660"/>
      <c r="E2186" s="650"/>
      <c r="F2186" s="650"/>
      <c r="G2186" s="651"/>
      <c r="H2186" s="650"/>
      <c r="I2186" s="651"/>
      <c r="J2186" s="651"/>
    </row>
    <row r="2187">
      <c r="A2187" s="651"/>
      <c r="B2187" s="651"/>
      <c r="C2187" s="651"/>
      <c r="D2187" s="660"/>
      <c r="E2187" s="650"/>
      <c r="F2187" s="650"/>
      <c r="G2187" s="651"/>
      <c r="H2187" s="650"/>
      <c r="I2187" s="651"/>
      <c r="J2187" s="651"/>
    </row>
    <row r="2188">
      <c r="A2188" s="658"/>
      <c r="B2188" s="655"/>
      <c r="C2188" s="655"/>
      <c r="D2188" s="660"/>
      <c r="E2188" s="650"/>
      <c r="F2188" s="650"/>
      <c r="G2188" s="651"/>
      <c r="H2188" s="650"/>
      <c r="I2188" s="651"/>
      <c r="J2188" s="651"/>
    </row>
    <row r="2189">
      <c r="A2189" s="658"/>
      <c r="B2189" s="655"/>
      <c r="C2189" s="655"/>
      <c r="D2189" s="660"/>
      <c r="E2189" s="650"/>
      <c r="F2189" s="650"/>
      <c r="G2189" s="651"/>
      <c r="H2189" s="650"/>
      <c r="I2189" s="650"/>
      <c r="J2189" s="651"/>
    </row>
    <row r="2190">
      <c r="A2190" s="658"/>
      <c r="B2190" s="655"/>
      <c r="C2190" s="655"/>
      <c r="D2190" s="660"/>
      <c r="E2190" s="650"/>
      <c r="F2190" s="650"/>
      <c r="G2190" s="651"/>
      <c r="H2190" s="650"/>
      <c r="I2190" s="651"/>
      <c r="J2190" s="650"/>
    </row>
    <row r="2191">
      <c r="A2191" s="658"/>
      <c r="B2191" s="655"/>
      <c r="C2191" s="655"/>
      <c r="D2191" s="660"/>
      <c r="E2191" s="650"/>
      <c r="F2191" s="650"/>
      <c r="G2191" s="651"/>
      <c r="H2191" s="650"/>
      <c r="I2191" s="651"/>
      <c r="J2191" s="651"/>
    </row>
    <row r="2192">
      <c r="A2192" s="658"/>
      <c r="B2192" s="655"/>
      <c r="C2192" s="655"/>
      <c r="D2192" s="660"/>
      <c r="E2192" s="650"/>
      <c r="F2192" s="650"/>
      <c r="G2192" s="651"/>
      <c r="H2192" s="650"/>
      <c r="I2192" s="651"/>
      <c r="J2192" s="651"/>
    </row>
    <row r="2193">
      <c r="A2193" s="658"/>
      <c r="B2193" s="655"/>
      <c r="C2193" s="655"/>
      <c r="D2193" s="660"/>
      <c r="E2193" s="650"/>
      <c r="F2193" s="650"/>
      <c r="G2193" s="651"/>
      <c r="H2193" s="650"/>
      <c r="I2193" s="650"/>
      <c r="J2193" s="651"/>
    </row>
    <row r="2194">
      <c r="A2194" s="658"/>
      <c r="B2194" s="655"/>
      <c r="C2194" s="655"/>
      <c r="D2194" s="660"/>
      <c r="E2194" s="650"/>
      <c r="F2194" s="650"/>
      <c r="G2194" s="651"/>
      <c r="H2194" s="650"/>
      <c r="I2194" s="651"/>
      <c r="J2194" s="651"/>
    </row>
    <row r="2195">
      <c r="A2195" s="658"/>
      <c r="B2195" s="655"/>
      <c r="C2195" s="655"/>
      <c r="D2195" s="660"/>
      <c r="E2195" s="650"/>
      <c r="F2195" s="650"/>
      <c r="G2195" s="651"/>
      <c r="H2195" s="650"/>
      <c r="I2195" s="651"/>
      <c r="J2195" s="651"/>
    </row>
    <row r="2196">
      <c r="A2196" s="658"/>
      <c r="B2196" s="655"/>
      <c r="C2196" s="655"/>
      <c r="D2196" s="660"/>
      <c r="E2196" s="650"/>
      <c r="F2196" s="650"/>
      <c r="G2196" s="651"/>
      <c r="H2196" s="650"/>
      <c r="I2196" s="651"/>
      <c r="J2196" s="651"/>
    </row>
    <row r="2197">
      <c r="A2197" s="658"/>
      <c r="B2197" s="655"/>
      <c r="C2197" s="655"/>
      <c r="D2197" s="660"/>
      <c r="E2197" s="650"/>
      <c r="F2197" s="650"/>
      <c r="G2197" s="651"/>
      <c r="H2197" s="650"/>
      <c r="I2197" s="651"/>
      <c r="J2197" s="651"/>
    </row>
    <row r="2198">
      <c r="A2198" s="658"/>
      <c r="B2198" s="655"/>
      <c r="C2198" s="655"/>
      <c r="D2198" s="660"/>
      <c r="E2198" s="650"/>
      <c r="F2198" s="650"/>
      <c r="G2198" s="651"/>
      <c r="H2198" s="650"/>
      <c r="I2198" s="651"/>
      <c r="J2198" s="650"/>
    </row>
    <row r="2199">
      <c r="A2199" s="658"/>
      <c r="B2199" s="655"/>
      <c r="C2199" s="650"/>
      <c r="D2199" s="660"/>
      <c r="E2199" s="650"/>
      <c r="F2199" s="650"/>
      <c r="G2199" s="651"/>
      <c r="H2199" s="650"/>
      <c r="I2199" s="651"/>
      <c r="J2199" s="651"/>
    </row>
    <row r="2200">
      <c r="A2200" s="658"/>
      <c r="B2200" s="655"/>
      <c r="C2200" s="655"/>
      <c r="D2200" s="660"/>
      <c r="E2200" s="650"/>
      <c r="F2200" s="650"/>
      <c r="G2200" s="651"/>
      <c r="H2200" s="650"/>
      <c r="I2200" s="651"/>
      <c r="J2200" s="651"/>
    </row>
    <row r="2201">
      <c r="A2201" s="658"/>
      <c r="B2201" s="655"/>
      <c r="C2201" s="655"/>
      <c r="D2201" s="660"/>
      <c r="E2201" s="650"/>
      <c r="F2201" s="650"/>
      <c r="G2201" s="651"/>
      <c r="H2201" s="650"/>
      <c r="I2201" s="651"/>
      <c r="J2201" s="651"/>
    </row>
    <row r="2202">
      <c r="A2202" s="658"/>
      <c r="B2202" s="655"/>
      <c r="C2202" s="655"/>
      <c r="D2202" s="660"/>
      <c r="E2202" s="650"/>
      <c r="F2202" s="650"/>
      <c r="G2202" s="651"/>
      <c r="H2202" s="650"/>
      <c r="I2202" s="651"/>
      <c r="J2202" s="651"/>
    </row>
    <row r="2203">
      <c r="A2203" s="658"/>
      <c r="B2203" s="655"/>
      <c r="C2203" s="655"/>
      <c r="D2203" s="660"/>
      <c r="E2203" s="650"/>
      <c r="F2203" s="650"/>
      <c r="G2203" s="651"/>
      <c r="H2203" s="650"/>
      <c r="I2203" s="651"/>
      <c r="J2203" s="650"/>
    </row>
    <row r="2204">
      <c r="A2204" s="651"/>
      <c r="B2204" s="651"/>
      <c r="C2204" s="651"/>
      <c r="D2204" s="660"/>
      <c r="E2204" s="650"/>
      <c r="F2204" s="650"/>
      <c r="G2204" s="651"/>
      <c r="H2204" s="650"/>
      <c r="I2204" s="651"/>
      <c r="J2204" s="651"/>
    </row>
    <row r="2205">
      <c r="A2205" s="658"/>
      <c r="B2205" s="655"/>
      <c r="C2205" s="655"/>
      <c r="D2205" s="660"/>
      <c r="E2205" s="650"/>
      <c r="F2205" s="650"/>
      <c r="G2205" s="651"/>
      <c r="H2205" s="650"/>
      <c r="I2205" s="650"/>
      <c r="J2205" s="651"/>
    </row>
    <row r="2206">
      <c r="A2206" s="658"/>
      <c r="B2206" s="655"/>
      <c r="C2206" s="655"/>
      <c r="D2206" s="660"/>
      <c r="E2206" s="650"/>
      <c r="F2206" s="650"/>
      <c r="G2206" s="651"/>
      <c r="H2206" s="650"/>
      <c r="I2206" s="650"/>
      <c r="J2206" s="651"/>
    </row>
    <row r="2207">
      <c r="A2207" s="658"/>
      <c r="B2207" s="655"/>
      <c r="C2207" s="655"/>
      <c r="D2207" s="660"/>
      <c r="E2207" s="650"/>
      <c r="F2207" s="650"/>
      <c r="G2207" s="651"/>
      <c r="H2207" s="650"/>
      <c r="I2207" s="650"/>
      <c r="J2207" s="651"/>
    </row>
    <row r="2208">
      <c r="A2208" s="658"/>
      <c r="B2208" s="655"/>
      <c r="C2208" s="655"/>
      <c r="D2208" s="660"/>
      <c r="E2208" s="650"/>
      <c r="F2208" s="650"/>
      <c r="G2208" s="651"/>
      <c r="H2208" s="650"/>
      <c r="I2208" s="651"/>
      <c r="J2208" s="651"/>
    </row>
    <row r="2209">
      <c r="A2209" s="658"/>
      <c r="B2209" s="655"/>
      <c r="C2209" s="655"/>
      <c r="D2209" s="660"/>
      <c r="E2209" s="650"/>
      <c r="F2209" s="650"/>
      <c r="G2209" s="651"/>
      <c r="H2209" s="650"/>
      <c r="I2209" s="651"/>
      <c r="J2209" s="650"/>
    </row>
    <row r="2210">
      <c r="A2210" s="658"/>
      <c r="B2210" s="655"/>
      <c r="C2210" s="655"/>
      <c r="D2210" s="660"/>
      <c r="E2210" s="650"/>
      <c r="F2210" s="650"/>
      <c r="G2210" s="651"/>
      <c r="H2210" s="650"/>
      <c r="I2210" s="651"/>
      <c r="J2210" s="651"/>
    </row>
    <row r="2211">
      <c r="A2211" s="658"/>
      <c r="B2211" s="655"/>
      <c r="C2211" s="655"/>
      <c r="D2211" s="660"/>
      <c r="E2211" s="650"/>
      <c r="F2211" s="650"/>
      <c r="G2211" s="651"/>
      <c r="H2211" s="650"/>
      <c r="I2211" s="651"/>
      <c r="J2211" s="651"/>
    </row>
    <row r="2212">
      <c r="A2212" s="658"/>
      <c r="B2212" s="655"/>
      <c r="C2212" s="655"/>
      <c r="D2212" s="660"/>
      <c r="E2212" s="650"/>
      <c r="F2212" s="650"/>
      <c r="G2212" s="651"/>
      <c r="H2212" s="650"/>
      <c r="I2212" s="651"/>
      <c r="J2212" s="651"/>
    </row>
    <row r="2213">
      <c r="A2213" s="658"/>
      <c r="B2213" s="655"/>
      <c r="C2213" s="655"/>
      <c r="D2213" s="660"/>
      <c r="E2213" s="650"/>
      <c r="F2213" s="650"/>
      <c r="G2213" s="651"/>
      <c r="H2213" s="650"/>
      <c r="I2213" s="651"/>
      <c r="J2213" s="650"/>
    </row>
    <row r="2214">
      <c r="A2214" s="658"/>
      <c r="B2214" s="655"/>
      <c r="C2214" s="655"/>
      <c r="D2214" s="660"/>
      <c r="E2214" s="650"/>
      <c r="F2214" s="650"/>
      <c r="G2214" s="651"/>
      <c r="H2214" s="650"/>
      <c r="I2214" s="651"/>
      <c r="J2214" s="650"/>
    </row>
    <row r="2215">
      <c r="A2215" s="658"/>
      <c r="B2215" s="655"/>
      <c r="C2215" s="655"/>
      <c r="D2215" s="660"/>
      <c r="E2215" s="650"/>
      <c r="F2215" s="650"/>
      <c r="G2215" s="651"/>
      <c r="H2215" s="650"/>
      <c r="I2215" s="651"/>
      <c r="J2215" s="651"/>
    </row>
    <row r="2216">
      <c r="A2216" s="658"/>
      <c r="B2216" s="655"/>
      <c r="C2216" s="655"/>
      <c r="D2216" s="660"/>
      <c r="E2216" s="650"/>
      <c r="F2216" s="650"/>
      <c r="G2216" s="651"/>
      <c r="H2216" s="650"/>
      <c r="I2216" s="651"/>
      <c r="J2216" s="651"/>
    </row>
    <row r="2217">
      <c r="A2217" s="658"/>
      <c r="B2217" s="655"/>
      <c r="C2217" s="655"/>
      <c r="D2217" s="660"/>
      <c r="E2217" s="650"/>
      <c r="F2217" s="650"/>
      <c r="G2217" s="651"/>
      <c r="H2217" s="650"/>
      <c r="I2217" s="651"/>
      <c r="J2217" s="651"/>
    </row>
    <row r="2218">
      <c r="A2218" s="658"/>
      <c r="B2218" s="655"/>
      <c r="C2218" s="655"/>
      <c r="D2218" s="660"/>
      <c r="E2218" s="650"/>
      <c r="F2218" s="650"/>
      <c r="G2218" s="651"/>
      <c r="H2218" s="650"/>
      <c r="I2218" s="651"/>
      <c r="J2218" s="650"/>
    </row>
    <row r="2219">
      <c r="A2219" s="658"/>
      <c r="B2219" s="655"/>
      <c r="C2219" s="655"/>
      <c r="D2219" s="660"/>
      <c r="E2219" s="650"/>
      <c r="F2219" s="650"/>
      <c r="G2219" s="651"/>
      <c r="H2219" s="650"/>
      <c r="I2219" s="651"/>
      <c r="J2219" s="651"/>
    </row>
    <row r="2220">
      <c r="A2220" s="658"/>
      <c r="B2220" s="655"/>
      <c r="C2220" s="655"/>
      <c r="D2220" s="660"/>
      <c r="E2220" s="650"/>
      <c r="F2220" s="650"/>
      <c r="G2220" s="651"/>
      <c r="H2220" s="650"/>
      <c r="I2220" s="651"/>
      <c r="J2220" s="651"/>
    </row>
    <row r="2221">
      <c r="A2221" s="658"/>
      <c r="B2221" s="655"/>
      <c r="C2221" s="655"/>
      <c r="D2221" s="660"/>
      <c r="E2221" s="650"/>
      <c r="F2221" s="650"/>
      <c r="G2221" s="651"/>
      <c r="H2221" s="650"/>
      <c r="I2221" s="651"/>
      <c r="J2221" s="651"/>
    </row>
    <row r="2222">
      <c r="A2222" s="658"/>
      <c r="B2222" s="655"/>
      <c r="C2222" s="655"/>
      <c r="D2222" s="660"/>
      <c r="E2222" s="650"/>
      <c r="F2222" s="650"/>
      <c r="G2222" s="651"/>
      <c r="H2222" s="650"/>
      <c r="I2222" s="651"/>
      <c r="J2222" s="651"/>
    </row>
    <row r="2223">
      <c r="A2223" s="658"/>
      <c r="B2223" s="655"/>
      <c r="C2223" s="655"/>
      <c r="D2223" s="660"/>
      <c r="E2223" s="650"/>
      <c r="F2223" s="650"/>
      <c r="G2223" s="651"/>
      <c r="H2223" s="650"/>
      <c r="I2223" s="651"/>
      <c r="J2223" s="651"/>
    </row>
    <row r="2224">
      <c r="A2224" s="658"/>
      <c r="B2224" s="655"/>
      <c r="C2224" s="655"/>
      <c r="D2224" s="660"/>
      <c r="E2224" s="650"/>
      <c r="F2224" s="650"/>
      <c r="G2224" s="651"/>
      <c r="H2224" s="650"/>
      <c r="I2224" s="651"/>
      <c r="J2224" s="651"/>
    </row>
    <row r="2225">
      <c r="A2225" s="658"/>
      <c r="B2225" s="655"/>
      <c r="C2225" s="655"/>
      <c r="D2225" s="660"/>
      <c r="E2225" s="650"/>
      <c r="F2225" s="650"/>
      <c r="G2225" s="651"/>
      <c r="H2225" s="650"/>
      <c r="I2225" s="651"/>
      <c r="J2225" s="651"/>
    </row>
    <row r="2226">
      <c r="A2226" s="658"/>
      <c r="B2226" s="655"/>
      <c r="C2226" s="655"/>
      <c r="D2226" s="660"/>
      <c r="E2226" s="650"/>
      <c r="F2226" s="650"/>
      <c r="G2226" s="651"/>
      <c r="H2226" s="650"/>
      <c r="I2226" s="651"/>
      <c r="J2226" s="651"/>
    </row>
    <row r="2227">
      <c r="A2227" s="658"/>
      <c r="B2227" s="655"/>
      <c r="C2227" s="655"/>
      <c r="D2227" s="660"/>
      <c r="E2227" s="650"/>
      <c r="F2227" s="650"/>
      <c r="G2227" s="651"/>
      <c r="H2227" s="650"/>
      <c r="I2227" s="651"/>
      <c r="J2227" s="650"/>
    </row>
    <row r="2228">
      <c r="A2228" s="658"/>
      <c r="B2228" s="655"/>
      <c r="C2228" s="655"/>
      <c r="D2228" s="660"/>
      <c r="E2228" s="650"/>
      <c r="F2228" s="650"/>
      <c r="G2228" s="651"/>
      <c r="H2228" s="650"/>
      <c r="I2228" s="651"/>
      <c r="J2228" s="651"/>
    </row>
    <row r="2229">
      <c r="A2229" s="658"/>
      <c r="B2229" s="655"/>
      <c r="C2229" s="655"/>
      <c r="D2229" s="660"/>
      <c r="E2229" s="650"/>
      <c r="F2229" s="650"/>
      <c r="G2229" s="651"/>
      <c r="H2229" s="650"/>
      <c r="I2229" s="651"/>
      <c r="J2229" s="650"/>
    </row>
    <row r="2230">
      <c r="A2230" s="658"/>
      <c r="B2230" s="655"/>
      <c r="C2230" s="655"/>
      <c r="D2230" s="660"/>
      <c r="E2230" s="650"/>
      <c r="F2230" s="650"/>
      <c r="G2230" s="651"/>
      <c r="H2230" s="650"/>
      <c r="I2230" s="651"/>
      <c r="J2230" s="650"/>
    </row>
    <row r="2231">
      <c r="A2231" s="658"/>
      <c r="B2231" s="655"/>
      <c r="C2231" s="655"/>
      <c r="D2231" s="660"/>
      <c r="E2231" s="650"/>
      <c r="F2231" s="650"/>
      <c r="G2231" s="651"/>
      <c r="H2231" s="650"/>
      <c r="I2231" s="651"/>
      <c r="J2231" s="650"/>
    </row>
    <row r="2232">
      <c r="A2232" s="658"/>
      <c r="B2232" s="655"/>
      <c r="C2232" s="655"/>
      <c r="D2232" s="660"/>
      <c r="E2232" s="650"/>
      <c r="F2232" s="650"/>
      <c r="G2232" s="651"/>
      <c r="H2232" s="650"/>
      <c r="I2232" s="651"/>
      <c r="J2232" s="651"/>
    </row>
    <row r="2233">
      <c r="A2233" s="658"/>
      <c r="B2233" s="655"/>
      <c r="C2233" s="655"/>
      <c r="D2233" s="660"/>
      <c r="E2233" s="650"/>
      <c r="F2233" s="650"/>
      <c r="G2233" s="651"/>
      <c r="H2233" s="650"/>
      <c r="I2233" s="651"/>
      <c r="J2233" s="651"/>
    </row>
    <row r="2234">
      <c r="A2234" s="658"/>
      <c r="B2234" s="655"/>
      <c r="C2234" s="655"/>
      <c r="D2234" s="660"/>
      <c r="E2234" s="650"/>
      <c r="F2234" s="650"/>
      <c r="G2234" s="651"/>
      <c r="H2234" s="650"/>
      <c r="I2234" s="651"/>
      <c r="J2234" s="650"/>
    </row>
    <row r="2235">
      <c r="A2235" s="651"/>
      <c r="B2235" s="651"/>
      <c r="C2235" s="651"/>
      <c r="D2235" s="660"/>
      <c r="E2235" s="650"/>
      <c r="F2235" s="650"/>
      <c r="G2235" s="651"/>
      <c r="H2235" s="650"/>
      <c r="I2235" s="651"/>
      <c r="J2235" s="650"/>
    </row>
    <row r="2236">
      <c r="A2236" s="658"/>
      <c r="B2236" s="655"/>
      <c r="C2236" s="655"/>
      <c r="D2236" s="660"/>
      <c r="E2236" s="650"/>
      <c r="F2236" s="650"/>
      <c r="G2236" s="651"/>
      <c r="H2236" s="650"/>
      <c r="I2236" s="651"/>
      <c r="J2236" s="651"/>
    </row>
    <row r="2237">
      <c r="A2237" s="658"/>
      <c r="B2237" s="655"/>
      <c r="C2237" s="655"/>
      <c r="D2237" s="660"/>
      <c r="E2237" s="650"/>
      <c r="F2237" s="650"/>
      <c r="G2237" s="651"/>
      <c r="H2237" s="650"/>
      <c r="I2237" s="651"/>
      <c r="J2237" s="650"/>
    </row>
    <row r="2238">
      <c r="A2238" s="658"/>
      <c r="B2238" s="655"/>
      <c r="C2238" s="655"/>
      <c r="D2238" s="660"/>
      <c r="E2238" s="650"/>
      <c r="F2238" s="650"/>
      <c r="G2238" s="651"/>
      <c r="H2238" s="650"/>
      <c r="I2238" s="651"/>
      <c r="J2238" s="650"/>
    </row>
    <row r="2239">
      <c r="A2239" s="658"/>
      <c r="B2239" s="655"/>
      <c r="C2239" s="655"/>
      <c r="D2239" s="660"/>
      <c r="E2239" s="650"/>
      <c r="F2239" s="650"/>
      <c r="G2239" s="651"/>
      <c r="H2239" s="650"/>
      <c r="I2239" s="651"/>
      <c r="J2239" s="650"/>
    </row>
    <row r="2240">
      <c r="A2240" s="658"/>
      <c r="B2240" s="655"/>
      <c r="C2240" s="655"/>
      <c r="D2240" s="660"/>
      <c r="E2240" s="650"/>
      <c r="F2240" s="650"/>
      <c r="G2240" s="651"/>
      <c r="H2240" s="650"/>
      <c r="I2240" s="651"/>
      <c r="J2240" s="651"/>
    </row>
    <row r="2241">
      <c r="A2241" s="658"/>
      <c r="B2241" s="655"/>
      <c r="C2241" s="655"/>
      <c r="D2241" s="660"/>
      <c r="E2241" s="650"/>
      <c r="F2241" s="650"/>
      <c r="G2241" s="651"/>
      <c r="H2241" s="650"/>
      <c r="I2241" s="651"/>
      <c r="J2241" s="651"/>
    </row>
    <row r="2242">
      <c r="A2242" s="658"/>
      <c r="B2242" s="655"/>
      <c r="C2242" s="655"/>
      <c r="D2242" s="660"/>
      <c r="E2242" s="650"/>
      <c r="F2242" s="650"/>
      <c r="G2242" s="651"/>
      <c r="H2242" s="650"/>
      <c r="I2242" s="651"/>
      <c r="J2242" s="651"/>
    </row>
    <row r="2243">
      <c r="A2243" s="658"/>
      <c r="B2243" s="655"/>
      <c r="C2243" s="655"/>
      <c r="D2243" s="660"/>
      <c r="E2243" s="650"/>
      <c r="F2243" s="650"/>
      <c r="G2243" s="651"/>
      <c r="H2243" s="650"/>
      <c r="I2243" s="651"/>
      <c r="J2243" s="651"/>
    </row>
    <row r="2244">
      <c r="A2244" s="658"/>
      <c r="B2244" s="655"/>
      <c r="C2244" s="655"/>
      <c r="D2244" s="660"/>
      <c r="E2244" s="650"/>
      <c r="F2244" s="650"/>
      <c r="G2244" s="651"/>
      <c r="H2244" s="650"/>
      <c r="I2244" s="651"/>
      <c r="J2244" s="650"/>
    </row>
    <row r="2245">
      <c r="A2245" s="658"/>
      <c r="B2245" s="655"/>
      <c r="C2245" s="655"/>
      <c r="D2245" s="660"/>
      <c r="E2245" s="651"/>
      <c r="F2245" s="650"/>
      <c r="G2245" s="651"/>
      <c r="H2245" s="650"/>
      <c r="I2245" s="651"/>
      <c r="J2245" s="651"/>
    </row>
    <row r="2246">
      <c r="A2246" s="658"/>
      <c r="B2246" s="655"/>
      <c r="C2246" s="655"/>
      <c r="D2246" s="660"/>
      <c r="E2246" s="650"/>
      <c r="F2246" s="650"/>
      <c r="G2246" s="651"/>
      <c r="H2246" s="650"/>
      <c r="I2246" s="650"/>
      <c r="J2246" s="650"/>
    </row>
    <row r="2247">
      <c r="A2247" s="658"/>
      <c r="B2247" s="655"/>
      <c r="C2247" s="655"/>
      <c r="D2247" s="660"/>
      <c r="E2247" s="650"/>
      <c r="F2247" s="650"/>
      <c r="G2247" s="651"/>
      <c r="H2247" s="650"/>
      <c r="I2247" s="650"/>
      <c r="J2247" s="651"/>
    </row>
    <row r="2248">
      <c r="A2248" s="658"/>
      <c r="B2248" s="655"/>
      <c r="C2248" s="655"/>
      <c r="D2248" s="660"/>
      <c r="E2248" s="650"/>
      <c r="F2248" s="650"/>
      <c r="G2248" s="651"/>
      <c r="H2248" s="650"/>
      <c r="I2248" s="651"/>
      <c r="J2248" s="650"/>
    </row>
    <row r="2249">
      <c r="A2249" s="651"/>
      <c r="B2249" s="651"/>
      <c r="C2249" s="651"/>
      <c r="D2249" s="660"/>
      <c r="E2249" s="651"/>
      <c r="F2249" s="650"/>
      <c r="G2249" s="651"/>
      <c r="H2249" s="650"/>
      <c r="I2249" s="651"/>
      <c r="J2249" s="651"/>
    </row>
    <row r="2250">
      <c r="A2250" s="658"/>
      <c r="B2250" s="655"/>
      <c r="C2250" s="655"/>
      <c r="D2250" s="660"/>
      <c r="E2250" s="650"/>
      <c r="F2250" s="650"/>
      <c r="G2250" s="651"/>
      <c r="H2250" s="650"/>
      <c r="I2250" s="651"/>
      <c r="J2250" s="651"/>
    </row>
    <row r="2251">
      <c r="A2251" s="658"/>
      <c r="B2251" s="655"/>
      <c r="C2251" s="655"/>
      <c r="D2251" s="660"/>
      <c r="E2251" s="650"/>
      <c r="F2251" s="650"/>
      <c r="G2251" s="651"/>
      <c r="H2251" s="650"/>
      <c r="I2251" s="651"/>
      <c r="J2251" s="650"/>
    </row>
    <row r="2252">
      <c r="A2252" s="658"/>
      <c r="B2252" s="655"/>
      <c r="C2252" s="655"/>
      <c r="D2252" s="660"/>
      <c r="E2252" s="650"/>
      <c r="F2252" s="650"/>
      <c r="G2252" s="651"/>
      <c r="H2252" s="650"/>
      <c r="I2252" s="650"/>
      <c r="J2252" s="651"/>
    </row>
    <row r="2253">
      <c r="A2253" s="658"/>
      <c r="B2253" s="655"/>
      <c r="C2253" s="655"/>
      <c r="D2253" s="660"/>
      <c r="E2253" s="650"/>
      <c r="F2253" s="650"/>
      <c r="G2253" s="651"/>
      <c r="H2253" s="650"/>
      <c r="I2253" s="651"/>
      <c r="J2253" s="650"/>
    </row>
    <row r="2254">
      <c r="A2254" s="658"/>
      <c r="B2254" s="655"/>
      <c r="C2254" s="655"/>
      <c r="D2254" s="660"/>
      <c r="E2254" s="650"/>
      <c r="F2254" s="650"/>
      <c r="G2254" s="651"/>
      <c r="H2254" s="650"/>
      <c r="I2254" s="651"/>
      <c r="J2254" s="651"/>
    </row>
    <row r="2255">
      <c r="A2255" s="658"/>
      <c r="B2255" s="655"/>
      <c r="C2255" s="655"/>
      <c r="D2255" s="660"/>
      <c r="E2255" s="650"/>
      <c r="F2255" s="650"/>
      <c r="G2255" s="651"/>
      <c r="H2255" s="650"/>
      <c r="I2255" s="651"/>
      <c r="J2255" s="651"/>
    </row>
    <row r="2256">
      <c r="A2256" s="658"/>
      <c r="B2256" s="655"/>
      <c r="C2256" s="655"/>
      <c r="D2256" s="660"/>
      <c r="E2256" s="650"/>
      <c r="F2256" s="650"/>
      <c r="G2256" s="651"/>
      <c r="H2256" s="650"/>
      <c r="I2256" s="651"/>
      <c r="J2256" s="650"/>
    </row>
    <row r="2257">
      <c r="A2257" s="658"/>
      <c r="B2257" s="655"/>
      <c r="C2257" s="655"/>
      <c r="D2257" s="660"/>
      <c r="E2257" s="650"/>
      <c r="F2257" s="650"/>
      <c r="G2257" s="651"/>
      <c r="H2257" s="650"/>
      <c r="I2257" s="651"/>
      <c r="J2257" s="650"/>
    </row>
    <row r="2258">
      <c r="A2258" s="658"/>
      <c r="B2258" s="655"/>
      <c r="C2258" s="655"/>
      <c r="D2258" s="660"/>
      <c r="E2258" s="650"/>
      <c r="F2258" s="650"/>
      <c r="G2258" s="651"/>
      <c r="H2258" s="650"/>
      <c r="I2258" s="651"/>
      <c r="J2258" s="651"/>
    </row>
    <row r="2259">
      <c r="A2259" s="658"/>
      <c r="B2259" s="655"/>
      <c r="C2259" s="655"/>
      <c r="D2259" s="660"/>
      <c r="E2259" s="650"/>
      <c r="F2259" s="650"/>
      <c r="G2259" s="651"/>
      <c r="H2259" s="650"/>
      <c r="I2259" s="651"/>
      <c r="J2259" s="651"/>
    </row>
    <row r="2260">
      <c r="A2260" s="658"/>
      <c r="B2260" s="655"/>
      <c r="C2260" s="655"/>
      <c r="D2260" s="660"/>
      <c r="E2260" s="650"/>
      <c r="F2260" s="650"/>
      <c r="G2260" s="651"/>
      <c r="H2260" s="650"/>
      <c r="I2260" s="651"/>
      <c r="J2260" s="651"/>
    </row>
    <row r="2261">
      <c r="A2261" s="658"/>
      <c r="B2261" s="655"/>
      <c r="C2261" s="655"/>
      <c r="D2261" s="660"/>
      <c r="E2261" s="650"/>
      <c r="F2261" s="650"/>
      <c r="G2261" s="651"/>
      <c r="H2261" s="650"/>
      <c r="I2261" s="651"/>
      <c r="J2261" s="651"/>
    </row>
    <row r="2262">
      <c r="A2262" s="658"/>
      <c r="B2262" s="655"/>
      <c r="C2262" s="655"/>
      <c r="D2262" s="660"/>
      <c r="E2262" s="650"/>
      <c r="F2262" s="650"/>
      <c r="G2262" s="651"/>
      <c r="H2262" s="650"/>
      <c r="I2262" s="651"/>
      <c r="J2262" s="651"/>
    </row>
    <row r="2263">
      <c r="A2263" s="658"/>
      <c r="B2263" s="655"/>
      <c r="C2263" s="655"/>
      <c r="D2263" s="660"/>
      <c r="E2263" s="650"/>
      <c r="F2263" s="650"/>
      <c r="G2263" s="651"/>
      <c r="H2263" s="650"/>
      <c r="I2263" s="651"/>
      <c r="J2263" s="651"/>
    </row>
    <row r="2264">
      <c r="A2264" s="658"/>
      <c r="B2264" s="655"/>
      <c r="C2264" s="655"/>
      <c r="D2264" s="660"/>
      <c r="E2264" s="650"/>
      <c r="F2264" s="650"/>
      <c r="G2264" s="651"/>
      <c r="H2264" s="650"/>
      <c r="I2264" s="651"/>
      <c r="J2264" s="651"/>
    </row>
    <row r="2265">
      <c r="A2265" s="658"/>
      <c r="B2265" s="655"/>
      <c r="C2265" s="655"/>
      <c r="D2265" s="660"/>
      <c r="E2265" s="650"/>
      <c r="F2265" s="650"/>
      <c r="G2265" s="651"/>
      <c r="H2265" s="650"/>
      <c r="I2265" s="650"/>
      <c r="J2265" s="651"/>
    </row>
    <row r="2266">
      <c r="A2266" s="658"/>
      <c r="B2266" s="655"/>
      <c r="C2266" s="655"/>
      <c r="D2266" s="660"/>
      <c r="E2266" s="650"/>
      <c r="F2266" s="650"/>
      <c r="G2266" s="651"/>
      <c r="H2266" s="650"/>
      <c r="I2266" s="650"/>
      <c r="J2266" s="651"/>
    </row>
    <row r="2267">
      <c r="A2267" s="658"/>
      <c r="B2267" s="655"/>
      <c r="C2267" s="655"/>
      <c r="D2267" s="660"/>
      <c r="E2267" s="650"/>
      <c r="F2267" s="650"/>
      <c r="G2267" s="651"/>
      <c r="H2267" s="650"/>
      <c r="I2267" s="651"/>
      <c r="J2267" s="651"/>
    </row>
    <row r="2268">
      <c r="A2268" s="658"/>
      <c r="B2268" s="655"/>
      <c r="C2268" s="655"/>
      <c r="D2268" s="660"/>
      <c r="E2268" s="650"/>
      <c r="F2268" s="650"/>
      <c r="G2268" s="651"/>
      <c r="H2268" s="650"/>
      <c r="I2268" s="651"/>
      <c r="J2268" s="651"/>
    </row>
    <row r="2269">
      <c r="A2269" s="651"/>
      <c r="B2269" s="651"/>
      <c r="C2269" s="651"/>
      <c r="D2269" s="660"/>
      <c r="E2269" s="650"/>
      <c r="F2269" s="650"/>
      <c r="G2269" s="651"/>
      <c r="H2269" s="650"/>
      <c r="I2269" s="651"/>
      <c r="J2269" s="651"/>
    </row>
    <row r="2270">
      <c r="A2270" s="658"/>
      <c r="B2270" s="655"/>
      <c r="C2270" s="655"/>
      <c r="D2270" s="660"/>
      <c r="E2270" s="650"/>
      <c r="F2270" s="650"/>
      <c r="G2270" s="651"/>
      <c r="H2270" s="650"/>
      <c r="I2270" s="651"/>
      <c r="J2270" s="651"/>
    </row>
    <row r="2271">
      <c r="A2271" s="658"/>
      <c r="B2271" s="655"/>
      <c r="C2271" s="655"/>
      <c r="D2271" s="660"/>
      <c r="E2271" s="650"/>
      <c r="F2271" s="650"/>
      <c r="G2271" s="651"/>
      <c r="H2271" s="650"/>
      <c r="I2271" s="650"/>
      <c r="J2271" s="651"/>
    </row>
    <row r="2272">
      <c r="A2272" s="658"/>
      <c r="B2272" s="655"/>
      <c r="C2272" s="655"/>
      <c r="D2272" s="660"/>
      <c r="E2272" s="650"/>
      <c r="F2272" s="650"/>
      <c r="G2272" s="651"/>
      <c r="H2272" s="650"/>
      <c r="I2272" s="651"/>
      <c r="J2272" s="650"/>
    </row>
    <row r="2273">
      <c r="A2273" s="658"/>
      <c r="B2273" s="655"/>
      <c r="C2273" s="655"/>
      <c r="D2273" s="660"/>
      <c r="E2273" s="650"/>
      <c r="F2273" s="650"/>
      <c r="G2273" s="651"/>
      <c r="H2273" s="650"/>
      <c r="I2273" s="651"/>
      <c r="J2273" s="650"/>
    </row>
    <row r="2274">
      <c r="A2274" s="658"/>
      <c r="B2274" s="655"/>
      <c r="C2274" s="655"/>
      <c r="D2274" s="660"/>
      <c r="E2274" s="650"/>
      <c r="F2274" s="650"/>
      <c r="G2274" s="651"/>
      <c r="H2274" s="650"/>
      <c r="I2274" s="651"/>
      <c r="J2274" s="650"/>
    </row>
    <row r="2275">
      <c r="A2275" s="658"/>
      <c r="B2275" s="655"/>
      <c r="C2275" s="655"/>
      <c r="D2275" s="660"/>
      <c r="E2275" s="650"/>
      <c r="F2275" s="650"/>
      <c r="G2275" s="651"/>
      <c r="H2275" s="650"/>
      <c r="I2275" s="651"/>
      <c r="J2275" s="650"/>
    </row>
    <row r="2276">
      <c r="A2276" s="658"/>
      <c r="B2276" s="655"/>
      <c r="C2276" s="655"/>
      <c r="D2276" s="660"/>
      <c r="E2276" s="650"/>
      <c r="F2276" s="650"/>
      <c r="G2276" s="651"/>
      <c r="H2276" s="650"/>
      <c r="I2276" s="651"/>
      <c r="J2276" s="650"/>
    </row>
    <row r="2277">
      <c r="A2277" s="658"/>
      <c r="B2277" s="655"/>
      <c r="C2277" s="655"/>
      <c r="D2277" s="660"/>
      <c r="E2277" s="650"/>
      <c r="F2277" s="650"/>
      <c r="G2277" s="651"/>
      <c r="H2277" s="650"/>
      <c r="I2277" s="651"/>
      <c r="J2277" s="650"/>
    </row>
    <row r="2278">
      <c r="A2278" s="658"/>
      <c r="B2278" s="655"/>
      <c r="C2278" s="655"/>
      <c r="D2278" s="660"/>
      <c r="E2278" s="650"/>
      <c r="F2278" s="650"/>
      <c r="G2278" s="651"/>
      <c r="H2278" s="650"/>
      <c r="I2278" s="651"/>
      <c r="J2278" s="650"/>
    </row>
    <row r="2279">
      <c r="A2279" s="658"/>
      <c r="B2279" s="655"/>
      <c r="C2279" s="655"/>
      <c r="D2279" s="660"/>
      <c r="E2279" s="650"/>
      <c r="F2279" s="650"/>
      <c r="G2279" s="651"/>
      <c r="H2279" s="650"/>
      <c r="I2279" s="651"/>
      <c r="J2279" s="651"/>
    </row>
    <row r="2280">
      <c r="A2280" s="658"/>
      <c r="B2280" s="655"/>
      <c r="C2280" s="655"/>
      <c r="D2280" s="660"/>
      <c r="E2280" s="650"/>
      <c r="F2280" s="650"/>
      <c r="G2280" s="651"/>
      <c r="H2280" s="650"/>
      <c r="I2280" s="651"/>
      <c r="J2280" s="651"/>
    </row>
    <row r="2281">
      <c r="A2281" s="658"/>
      <c r="B2281" s="655"/>
      <c r="C2281" s="655"/>
      <c r="D2281" s="660"/>
      <c r="E2281" s="650"/>
      <c r="F2281" s="650"/>
      <c r="G2281" s="651"/>
      <c r="H2281" s="650"/>
      <c r="I2281" s="650"/>
      <c r="J2281" s="650"/>
    </row>
    <row r="2282">
      <c r="A2282" s="658"/>
      <c r="B2282" s="655"/>
      <c r="C2282" s="655"/>
      <c r="D2282" s="660"/>
      <c r="E2282" s="650"/>
      <c r="F2282" s="650"/>
      <c r="G2282" s="651"/>
      <c r="H2282" s="650"/>
      <c r="I2282" s="651"/>
      <c r="J2282" s="650"/>
    </row>
    <row r="2283">
      <c r="A2283" s="658"/>
      <c r="B2283" s="655"/>
      <c r="C2283" s="655"/>
      <c r="D2283" s="660"/>
      <c r="E2283" s="650"/>
      <c r="F2283" s="650"/>
      <c r="G2283" s="651"/>
      <c r="H2283" s="650"/>
      <c r="I2283" s="651"/>
      <c r="J2283" s="651"/>
    </row>
    <row r="2284">
      <c r="A2284" s="658"/>
      <c r="B2284" s="655"/>
      <c r="C2284" s="655"/>
      <c r="D2284" s="660"/>
      <c r="E2284" s="650"/>
      <c r="F2284" s="650"/>
      <c r="G2284" s="651"/>
      <c r="H2284" s="650"/>
      <c r="I2284" s="650"/>
      <c r="J2284" s="651"/>
    </row>
    <row r="2285">
      <c r="A2285" s="658"/>
      <c r="B2285" s="655"/>
      <c r="C2285" s="655"/>
      <c r="D2285" s="660"/>
      <c r="E2285" s="650"/>
      <c r="F2285" s="650"/>
      <c r="G2285" s="651"/>
      <c r="H2285" s="650"/>
      <c r="I2285" s="650"/>
      <c r="J2285" s="651"/>
    </row>
    <row r="2286">
      <c r="A2286" s="658"/>
      <c r="B2286" s="655"/>
      <c r="C2286" s="655"/>
      <c r="D2286" s="660"/>
      <c r="E2286" s="650"/>
      <c r="F2286" s="650"/>
      <c r="G2286" s="651"/>
      <c r="H2286" s="650"/>
      <c r="I2286" s="651"/>
      <c r="J2286" s="651"/>
    </row>
    <row r="2287">
      <c r="A2287" s="658"/>
      <c r="B2287" s="655"/>
      <c r="C2287" s="655"/>
      <c r="D2287" s="660"/>
      <c r="E2287" s="650"/>
      <c r="F2287" s="650"/>
      <c r="G2287" s="651"/>
      <c r="H2287" s="650"/>
      <c r="I2287" s="651"/>
      <c r="J2287" s="651"/>
    </row>
    <row r="2288">
      <c r="A2288" s="658"/>
      <c r="B2288" s="655"/>
      <c r="C2288" s="655"/>
      <c r="D2288" s="660"/>
      <c r="E2288" s="650"/>
      <c r="F2288" s="650"/>
      <c r="G2288" s="651"/>
      <c r="H2288" s="650"/>
      <c r="I2288" s="650"/>
      <c r="J2288" s="651"/>
    </row>
    <row r="2289">
      <c r="A2289" s="658"/>
      <c r="B2289" s="655"/>
      <c r="C2289" s="655"/>
      <c r="D2289" s="660"/>
      <c r="E2289" s="650"/>
      <c r="F2289" s="650"/>
      <c r="G2289" s="651"/>
      <c r="H2289" s="650"/>
      <c r="I2289" s="651"/>
      <c r="J2289" s="651"/>
    </row>
    <row r="2290">
      <c r="A2290" s="658"/>
      <c r="B2290" s="655"/>
      <c r="C2290" s="655"/>
      <c r="D2290" s="660"/>
      <c r="E2290" s="650"/>
      <c r="F2290" s="650"/>
      <c r="G2290" s="651"/>
      <c r="H2290" s="650"/>
      <c r="I2290" s="651"/>
      <c r="J2290" s="650"/>
    </row>
    <row r="2291">
      <c r="A2291" s="658"/>
      <c r="B2291" s="655"/>
      <c r="C2291" s="655"/>
      <c r="D2291" s="660"/>
      <c r="E2291" s="650"/>
      <c r="F2291" s="650"/>
      <c r="G2291" s="651"/>
      <c r="H2291" s="650"/>
      <c r="I2291" s="651"/>
      <c r="J2291" s="650"/>
    </row>
    <row r="2292">
      <c r="A2292" s="658"/>
      <c r="B2292" s="655"/>
      <c r="C2292" s="655"/>
      <c r="D2292" s="660"/>
      <c r="E2292" s="650"/>
      <c r="F2292" s="650"/>
      <c r="G2292" s="651"/>
      <c r="H2292" s="650"/>
      <c r="I2292" s="651"/>
      <c r="J2292" s="650"/>
    </row>
    <row r="2293">
      <c r="A2293" s="658"/>
      <c r="B2293" s="655"/>
      <c r="C2293" s="655"/>
      <c r="D2293" s="660"/>
      <c r="E2293" s="650"/>
      <c r="F2293" s="650"/>
      <c r="G2293" s="651"/>
      <c r="H2293" s="650"/>
      <c r="I2293" s="651"/>
      <c r="J2293" s="650"/>
    </row>
    <row r="2294">
      <c r="A2294" s="658"/>
      <c r="B2294" s="655"/>
      <c r="C2294" s="655"/>
      <c r="D2294" s="660"/>
      <c r="E2294" s="650"/>
      <c r="F2294" s="650"/>
      <c r="G2294" s="651"/>
      <c r="H2294" s="650"/>
      <c r="I2294" s="651"/>
      <c r="J2294" s="650"/>
    </row>
    <row r="2295">
      <c r="A2295" s="658"/>
      <c r="B2295" s="655"/>
      <c r="C2295" s="655"/>
      <c r="D2295" s="660"/>
      <c r="E2295" s="650"/>
      <c r="F2295" s="650"/>
      <c r="G2295" s="651"/>
      <c r="H2295" s="650"/>
      <c r="I2295" s="651"/>
      <c r="J2295" s="650"/>
    </row>
    <row r="2296">
      <c r="A2296" s="651"/>
      <c r="B2296" s="651"/>
      <c r="C2296" s="651"/>
      <c r="D2296" s="660"/>
      <c r="E2296" s="650"/>
      <c r="F2296" s="650"/>
      <c r="G2296" s="651"/>
      <c r="H2296" s="650"/>
      <c r="I2296" s="651"/>
      <c r="J2296" s="651"/>
    </row>
    <row r="2297">
      <c r="A2297" s="658"/>
      <c r="B2297" s="655"/>
      <c r="C2297" s="655"/>
      <c r="D2297" s="660"/>
      <c r="E2297" s="650"/>
      <c r="F2297" s="650"/>
      <c r="G2297" s="651"/>
      <c r="H2297" s="650"/>
      <c r="I2297" s="651"/>
      <c r="J2297" s="651"/>
    </row>
    <row r="2298">
      <c r="A2298" s="658"/>
      <c r="B2298" s="655"/>
      <c r="C2298" s="655"/>
      <c r="D2298" s="660"/>
      <c r="E2298" s="650"/>
      <c r="F2298" s="650"/>
      <c r="G2298" s="651"/>
      <c r="H2298" s="650"/>
      <c r="I2298" s="650"/>
      <c r="J2298" s="651"/>
    </row>
    <row r="2299">
      <c r="A2299" s="658"/>
      <c r="B2299" s="655"/>
      <c r="C2299" s="655"/>
      <c r="D2299" s="660"/>
      <c r="E2299" s="650"/>
      <c r="F2299" s="650"/>
      <c r="G2299" s="651"/>
      <c r="H2299" s="650"/>
      <c r="I2299" s="650"/>
      <c r="J2299" s="651"/>
    </row>
    <row r="2300">
      <c r="A2300" s="651"/>
      <c r="B2300" s="655"/>
      <c r="C2300" s="651"/>
      <c r="D2300" s="660"/>
      <c r="E2300" s="650"/>
      <c r="F2300" s="650"/>
      <c r="G2300" s="651"/>
      <c r="H2300" s="650"/>
      <c r="I2300" s="651"/>
      <c r="J2300" s="651"/>
    </row>
    <row r="2301">
      <c r="A2301" s="658"/>
      <c r="B2301" s="655"/>
      <c r="C2301" s="655"/>
      <c r="D2301" s="660"/>
      <c r="E2301" s="650"/>
      <c r="F2301" s="650"/>
      <c r="G2301" s="651"/>
      <c r="H2301" s="650"/>
      <c r="I2301" s="651"/>
      <c r="J2301" s="651"/>
    </row>
    <row r="2302">
      <c r="A2302" s="658"/>
      <c r="B2302" s="655"/>
      <c r="C2302" s="655"/>
      <c r="D2302" s="660"/>
      <c r="E2302" s="650"/>
      <c r="F2302" s="650"/>
      <c r="G2302" s="651"/>
      <c r="H2302" s="650"/>
      <c r="I2302" s="651"/>
      <c r="J2302" s="651"/>
    </row>
    <row r="2303">
      <c r="A2303" s="658"/>
      <c r="B2303" s="655"/>
      <c r="C2303" s="655"/>
      <c r="D2303" s="660"/>
      <c r="E2303" s="650"/>
      <c r="F2303" s="650"/>
      <c r="G2303" s="651"/>
      <c r="H2303" s="650"/>
      <c r="I2303" s="651"/>
      <c r="J2303" s="651"/>
    </row>
    <row r="2304">
      <c r="A2304" s="658"/>
      <c r="B2304" s="655"/>
      <c r="C2304" s="655"/>
      <c r="D2304" s="660"/>
      <c r="E2304" s="650"/>
      <c r="F2304" s="650"/>
      <c r="G2304" s="651"/>
      <c r="H2304" s="650"/>
      <c r="I2304" s="651"/>
      <c r="J2304" s="651"/>
    </row>
    <row r="2305">
      <c r="A2305" s="658"/>
      <c r="B2305" s="655"/>
      <c r="C2305" s="655"/>
      <c r="D2305" s="660"/>
      <c r="E2305" s="650"/>
      <c r="F2305" s="650"/>
      <c r="G2305" s="651"/>
      <c r="H2305" s="650"/>
      <c r="I2305" s="651"/>
      <c r="J2305" s="651"/>
    </row>
    <row r="2306">
      <c r="A2306" s="658"/>
      <c r="B2306" s="655"/>
      <c r="C2306" s="655"/>
      <c r="D2306" s="660"/>
      <c r="E2306" s="650"/>
      <c r="F2306" s="650"/>
      <c r="G2306" s="651"/>
      <c r="H2306" s="650"/>
      <c r="I2306" s="651"/>
      <c r="J2306" s="650"/>
    </row>
    <row r="2307">
      <c r="A2307" s="658"/>
      <c r="B2307" s="655"/>
      <c r="C2307" s="655"/>
      <c r="D2307" s="660"/>
      <c r="E2307" s="650"/>
      <c r="F2307" s="650"/>
      <c r="G2307" s="651"/>
      <c r="H2307" s="650"/>
      <c r="I2307" s="651"/>
      <c r="J2307" s="650"/>
    </row>
    <row r="2308">
      <c r="A2308" s="658"/>
      <c r="B2308" s="655"/>
      <c r="C2308" s="655"/>
      <c r="D2308" s="660"/>
      <c r="E2308" s="650"/>
      <c r="F2308" s="650"/>
      <c r="G2308" s="651"/>
      <c r="H2308" s="650"/>
      <c r="I2308" s="651"/>
      <c r="J2308" s="650"/>
    </row>
    <row r="2309">
      <c r="A2309" s="658"/>
      <c r="B2309" s="655"/>
      <c r="C2309" s="655"/>
      <c r="D2309" s="660"/>
      <c r="E2309" s="650"/>
      <c r="F2309" s="650"/>
      <c r="G2309" s="651"/>
      <c r="H2309" s="650"/>
      <c r="I2309" s="650"/>
      <c r="J2309" s="650"/>
    </row>
    <row r="2310">
      <c r="A2310" s="658"/>
      <c r="B2310" s="655"/>
      <c r="C2310" s="655"/>
      <c r="D2310" s="660"/>
      <c r="E2310" s="650"/>
      <c r="F2310" s="650"/>
      <c r="G2310" s="651"/>
      <c r="H2310" s="650"/>
      <c r="I2310" s="651"/>
      <c r="J2310" s="651"/>
    </row>
    <row r="2311">
      <c r="A2311" s="658"/>
      <c r="B2311" s="655"/>
      <c r="C2311" s="655"/>
      <c r="D2311" s="660"/>
      <c r="E2311" s="650"/>
      <c r="F2311" s="650"/>
      <c r="G2311" s="651"/>
      <c r="H2311" s="650"/>
      <c r="I2311" s="651"/>
      <c r="J2311" s="650"/>
    </row>
    <row r="2312">
      <c r="A2312" s="658"/>
      <c r="B2312" s="655"/>
      <c r="C2312" s="655"/>
      <c r="D2312" s="660"/>
      <c r="E2312" s="650"/>
      <c r="F2312" s="650"/>
      <c r="G2312" s="651"/>
      <c r="H2312" s="650"/>
      <c r="I2312" s="651"/>
      <c r="J2312" s="651"/>
    </row>
    <row r="2313">
      <c r="A2313" s="658"/>
      <c r="B2313" s="655"/>
      <c r="C2313" s="655"/>
      <c r="D2313" s="660"/>
      <c r="E2313" s="650"/>
      <c r="F2313" s="650"/>
      <c r="G2313" s="651"/>
      <c r="H2313" s="650"/>
      <c r="I2313" s="651"/>
      <c r="J2313" s="650"/>
    </row>
    <row r="2314">
      <c r="A2314" s="658"/>
      <c r="B2314" s="655"/>
      <c r="C2314" s="655"/>
      <c r="D2314" s="660"/>
      <c r="E2314" s="650"/>
      <c r="F2314" s="650"/>
      <c r="G2314" s="651"/>
      <c r="H2314" s="650"/>
      <c r="I2314" s="651"/>
      <c r="J2314" s="650"/>
    </row>
    <row r="2315">
      <c r="A2315" s="658"/>
      <c r="B2315" s="655"/>
      <c r="C2315" s="655"/>
      <c r="D2315" s="660"/>
      <c r="E2315" s="650"/>
      <c r="F2315" s="650"/>
      <c r="G2315" s="651"/>
      <c r="H2315" s="650"/>
      <c r="I2315" s="650"/>
      <c r="J2315" s="651"/>
    </row>
    <row r="2316">
      <c r="A2316" s="658"/>
      <c r="B2316" s="655"/>
      <c r="C2316" s="655"/>
      <c r="D2316" s="660"/>
      <c r="E2316" s="650"/>
      <c r="F2316" s="650"/>
      <c r="G2316" s="651"/>
      <c r="H2316" s="650"/>
      <c r="I2316" s="650"/>
      <c r="J2316" s="651"/>
    </row>
    <row r="2317">
      <c r="A2317" s="658"/>
      <c r="B2317" s="655"/>
      <c r="C2317" s="655"/>
      <c r="D2317" s="660"/>
      <c r="E2317" s="650"/>
      <c r="F2317" s="650"/>
      <c r="G2317" s="651"/>
      <c r="H2317" s="650"/>
      <c r="I2317" s="651"/>
      <c r="J2317" s="651"/>
    </row>
    <row r="2318">
      <c r="A2318" s="658"/>
      <c r="B2318" s="655"/>
      <c r="C2318" s="655"/>
      <c r="D2318" s="660"/>
      <c r="E2318" s="650"/>
      <c r="F2318" s="650"/>
      <c r="G2318" s="651"/>
      <c r="H2318" s="650"/>
      <c r="I2318" s="651"/>
      <c r="J2318" s="651"/>
    </row>
    <row r="2319">
      <c r="A2319" s="658"/>
      <c r="B2319" s="655"/>
      <c r="C2319" s="655"/>
      <c r="D2319" s="660"/>
      <c r="E2319" s="650"/>
      <c r="F2319" s="650"/>
      <c r="G2319" s="651"/>
      <c r="H2319" s="650"/>
      <c r="I2319" s="650"/>
      <c r="J2319" s="651"/>
    </row>
    <row r="2320">
      <c r="A2320" s="658"/>
      <c r="B2320" s="655"/>
      <c r="C2320" s="655"/>
      <c r="D2320" s="660"/>
      <c r="E2320" s="650"/>
      <c r="F2320" s="650"/>
      <c r="G2320" s="651"/>
      <c r="H2320" s="650"/>
      <c r="I2320" s="651"/>
      <c r="J2320" s="650"/>
    </row>
    <row r="2321">
      <c r="A2321" s="651"/>
      <c r="B2321" s="651"/>
      <c r="C2321" s="651"/>
      <c r="D2321" s="660"/>
      <c r="E2321" s="650"/>
      <c r="F2321" s="650"/>
      <c r="G2321" s="651"/>
      <c r="H2321" s="650"/>
      <c r="I2321" s="651"/>
      <c r="J2321" s="651"/>
    </row>
    <row r="2322">
      <c r="A2322" s="658"/>
      <c r="B2322" s="655"/>
      <c r="C2322" s="655"/>
      <c r="D2322" s="660"/>
      <c r="E2322" s="650"/>
      <c r="F2322" s="650"/>
      <c r="G2322" s="651"/>
      <c r="H2322" s="650"/>
      <c r="I2322" s="651"/>
      <c r="J2322" s="651"/>
    </row>
    <row r="2323">
      <c r="A2323" s="658"/>
      <c r="B2323" s="655"/>
      <c r="C2323" s="655"/>
      <c r="D2323" s="660"/>
      <c r="E2323" s="650"/>
      <c r="F2323" s="650"/>
      <c r="G2323" s="651"/>
      <c r="H2323" s="650"/>
      <c r="I2323" s="651"/>
      <c r="J2323" s="651"/>
    </row>
    <row r="2324">
      <c r="A2324" s="658"/>
      <c r="B2324" s="655"/>
      <c r="C2324" s="655"/>
      <c r="D2324" s="660"/>
      <c r="E2324" s="650"/>
      <c r="F2324" s="650"/>
      <c r="G2324" s="651"/>
      <c r="H2324" s="650"/>
      <c r="I2324" s="650"/>
      <c r="J2324" s="651"/>
    </row>
    <row r="2325">
      <c r="A2325" s="658"/>
      <c r="B2325" s="655"/>
      <c r="C2325" s="655"/>
      <c r="D2325" s="660"/>
      <c r="E2325" s="650"/>
      <c r="F2325" s="650"/>
      <c r="G2325" s="651"/>
      <c r="H2325" s="650"/>
      <c r="I2325" s="651"/>
      <c r="J2325" s="651"/>
    </row>
    <row r="2326">
      <c r="A2326" s="658"/>
      <c r="B2326" s="655"/>
      <c r="C2326" s="655"/>
      <c r="D2326" s="660"/>
      <c r="E2326" s="650"/>
      <c r="F2326" s="650"/>
      <c r="G2326" s="651"/>
      <c r="H2326" s="650"/>
      <c r="I2326" s="650"/>
      <c r="J2326" s="651"/>
    </row>
    <row r="2327">
      <c r="A2327" s="658"/>
      <c r="B2327" s="655"/>
      <c r="C2327" s="655"/>
      <c r="D2327" s="660"/>
      <c r="E2327" s="650"/>
      <c r="F2327" s="650"/>
      <c r="G2327" s="651"/>
      <c r="H2327" s="650"/>
      <c r="I2327" s="651"/>
      <c r="J2327" s="651"/>
    </row>
    <row r="2328">
      <c r="A2328" s="658"/>
      <c r="B2328" s="655"/>
      <c r="C2328" s="655"/>
      <c r="D2328" s="660"/>
      <c r="E2328" s="650"/>
      <c r="F2328" s="650"/>
      <c r="G2328" s="651"/>
      <c r="H2328" s="650"/>
      <c r="I2328" s="650"/>
      <c r="J2328" s="651"/>
    </row>
    <row r="2329">
      <c r="A2329" s="658"/>
      <c r="B2329" s="655"/>
      <c r="C2329" s="655"/>
      <c r="D2329" s="660"/>
      <c r="E2329" s="650"/>
      <c r="F2329" s="650"/>
      <c r="G2329" s="651"/>
      <c r="H2329" s="650"/>
      <c r="I2329" s="651"/>
      <c r="J2329" s="651"/>
    </row>
    <row r="2330">
      <c r="A2330" s="658"/>
      <c r="B2330" s="655"/>
      <c r="C2330" s="655"/>
      <c r="D2330" s="660"/>
      <c r="E2330" s="650"/>
      <c r="F2330" s="650"/>
      <c r="G2330" s="651"/>
      <c r="H2330" s="650"/>
      <c r="I2330" s="651"/>
      <c r="J2330" s="651"/>
    </row>
    <row r="2331">
      <c r="A2331" s="658"/>
      <c r="B2331" s="655"/>
      <c r="C2331" s="655"/>
      <c r="D2331" s="660"/>
      <c r="E2331" s="650"/>
      <c r="F2331" s="650"/>
      <c r="G2331" s="651"/>
      <c r="H2331" s="650"/>
      <c r="I2331" s="651"/>
      <c r="J2331" s="651"/>
    </row>
    <row r="2332">
      <c r="A2332" s="658"/>
      <c r="B2332" s="655"/>
      <c r="C2332" s="655"/>
      <c r="D2332" s="660"/>
      <c r="E2332" s="650"/>
      <c r="F2332" s="650"/>
      <c r="G2332" s="651"/>
      <c r="H2332" s="650"/>
      <c r="I2332" s="651"/>
      <c r="J2332" s="651"/>
    </row>
    <row r="2333">
      <c r="A2333" s="658"/>
      <c r="B2333" s="655"/>
      <c r="C2333" s="655"/>
      <c r="D2333" s="660"/>
      <c r="E2333" s="650"/>
      <c r="F2333" s="650"/>
      <c r="G2333" s="651"/>
      <c r="H2333" s="650"/>
      <c r="I2333" s="650"/>
      <c r="J2333" s="651"/>
    </row>
    <row r="2334">
      <c r="A2334" s="658"/>
      <c r="B2334" s="655"/>
      <c r="C2334" s="655"/>
      <c r="D2334" s="660"/>
      <c r="E2334" s="650"/>
      <c r="F2334" s="650"/>
      <c r="G2334" s="651"/>
      <c r="H2334" s="650"/>
      <c r="I2334" s="651"/>
      <c r="J2334" s="651"/>
    </row>
    <row r="2335">
      <c r="A2335" s="658"/>
      <c r="B2335" s="655"/>
      <c r="C2335" s="655"/>
      <c r="D2335" s="660"/>
      <c r="E2335" s="650"/>
      <c r="F2335" s="650"/>
      <c r="G2335" s="651"/>
      <c r="H2335" s="650"/>
      <c r="I2335" s="650"/>
      <c r="J2335" s="651"/>
    </row>
    <row r="2336">
      <c r="A2336" s="658"/>
      <c r="B2336" s="655"/>
      <c r="C2336" s="655"/>
      <c r="D2336" s="660"/>
      <c r="E2336" s="650"/>
      <c r="F2336" s="650"/>
      <c r="G2336" s="651"/>
      <c r="H2336" s="650"/>
      <c r="I2336" s="651"/>
      <c r="J2336" s="651"/>
    </row>
    <row r="2337">
      <c r="A2337" s="658"/>
      <c r="B2337" s="655"/>
      <c r="C2337" s="655"/>
      <c r="D2337" s="660"/>
      <c r="E2337" s="650"/>
      <c r="F2337" s="650"/>
      <c r="G2337" s="651"/>
      <c r="H2337" s="650"/>
      <c r="I2337" s="651"/>
      <c r="J2337" s="651"/>
    </row>
    <row r="2338">
      <c r="A2338" s="651"/>
      <c r="B2338" s="651"/>
      <c r="C2338" s="651"/>
      <c r="D2338" s="660"/>
      <c r="E2338" s="650"/>
      <c r="F2338" s="650"/>
      <c r="G2338" s="651"/>
      <c r="H2338" s="650"/>
      <c r="I2338" s="651"/>
      <c r="J2338" s="651"/>
    </row>
    <row r="2339">
      <c r="A2339" s="658"/>
      <c r="B2339" s="655"/>
      <c r="C2339" s="655"/>
      <c r="D2339" s="660"/>
      <c r="E2339" s="650"/>
      <c r="F2339" s="650"/>
      <c r="G2339" s="651"/>
      <c r="H2339" s="650"/>
      <c r="I2339" s="651"/>
      <c r="J2339" s="651"/>
    </row>
    <row r="2340">
      <c r="A2340" s="658"/>
      <c r="B2340" s="655"/>
      <c r="C2340" s="655"/>
      <c r="D2340" s="660"/>
      <c r="E2340" s="650"/>
      <c r="F2340" s="650"/>
      <c r="G2340" s="651"/>
      <c r="H2340" s="650"/>
      <c r="I2340" s="667"/>
      <c r="J2340" s="651"/>
    </row>
    <row r="2341">
      <c r="A2341" s="658"/>
      <c r="B2341" s="655"/>
      <c r="C2341" s="655"/>
      <c r="D2341" s="660"/>
      <c r="E2341" s="650"/>
      <c r="F2341" s="650"/>
      <c r="G2341" s="651"/>
      <c r="H2341" s="650"/>
      <c r="I2341" s="650"/>
      <c r="J2341" s="651"/>
    </row>
    <row r="2342">
      <c r="A2342" s="658"/>
      <c r="B2342" s="655"/>
      <c r="C2342" s="655"/>
      <c r="D2342" s="660"/>
      <c r="E2342" s="650"/>
      <c r="F2342" s="650"/>
      <c r="G2342" s="651"/>
      <c r="H2342" s="650"/>
      <c r="I2342" s="651"/>
      <c r="J2342" s="650"/>
    </row>
    <row r="2343">
      <c r="A2343" s="658"/>
      <c r="B2343" s="655"/>
      <c r="C2343" s="655"/>
      <c r="D2343" s="660"/>
      <c r="E2343" s="650"/>
      <c r="F2343" s="650"/>
      <c r="G2343" s="651"/>
      <c r="H2343" s="650"/>
      <c r="I2343" s="651"/>
      <c r="J2343" s="651"/>
    </row>
    <row r="2344">
      <c r="A2344" s="658"/>
      <c r="B2344" s="655"/>
      <c r="C2344" s="655"/>
      <c r="D2344" s="660"/>
      <c r="E2344" s="650"/>
      <c r="F2344" s="650"/>
      <c r="G2344" s="651"/>
      <c r="H2344" s="667"/>
      <c r="I2344" s="650"/>
      <c r="J2344" s="651"/>
    </row>
    <row r="2345">
      <c r="A2345" s="658"/>
      <c r="B2345" s="655"/>
      <c r="C2345" s="655"/>
      <c r="D2345" s="660"/>
      <c r="E2345" s="650"/>
      <c r="F2345" s="650"/>
      <c r="G2345" s="651"/>
      <c r="H2345" s="650"/>
      <c r="I2345" s="651"/>
      <c r="J2345" s="651"/>
    </row>
    <row r="2346">
      <c r="A2346" s="658"/>
      <c r="B2346" s="655"/>
      <c r="C2346" s="655"/>
      <c r="D2346" s="660"/>
      <c r="E2346" s="650"/>
      <c r="F2346" s="650"/>
      <c r="G2346" s="651"/>
      <c r="H2346" s="650"/>
      <c r="I2346" s="650"/>
      <c r="J2346" s="651"/>
    </row>
    <row r="2347">
      <c r="A2347" s="658"/>
      <c r="B2347" s="655"/>
      <c r="C2347" s="655"/>
      <c r="D2347" s="660"/>
      <c r="E2347" s="650"/>
      <c r="F2347" s="650"/>
      <c r="G2347" s="651"/>
      <c r="H2347" s="650"/>
      <c r="I2347" s="651"/>
      <c r="J2347" s="651"/>
    </row>
    <row r="2348">
      <c r="A2348" s="658"/>
      <c r="B2348" s="655"/>
      <c r="C2348" s="655"/>
      <c r="D2348" s="660"/>
      <c r="E2348" s="650"/>
      <c r="F2348" s="650"/>
      <c r="G2348" s="651"/>
      <c r="H2348" s="650"/>
      <c r="I2348" s="651"/>
      <c r="J2348" s="651"/>
    </row>
    <row r="2349">
      <c r="A2349" s="658"/>
      <c r="B2349" s="655"/>
      <c r="C2349" s="655"/>
      <c r="D2349" s="660"/>
      <c r="E2349" s="650"/>
      <c r="F2349" s="650"/>
      <c r="G2349" s="651"/>
      <c r="H2349" s="650"/>
      <c r="I2349" s="651"/>
      <c r="J2349" s="651"/>
    </row>
    <row r="2350">
      <c r="A2350" s="658"/>
      <c r="B2350" s="655"/>
      <c r="C2350" s="655"/>
      <c r="D2350" s="660"/>
      <c r="E2350" s="650"/>
      <c r="F2350" s="650"/>
      <c r="G2350" s="651"/>
      <c r="H2350" s="650"/>
      <c r="I2350" s="651"/>
      <c r="J2350" s="651"/>
    </row>
    <row r="2351">
      <c r="A2351" s="658"/>
      <c r="B2351" s="655"/>
      <c r="C2351" s="655"/>
      <c r="D2351" s="660"/>
      <c r="E2351" s="650"/>
      <c r="F2351" s="650"/>
      <c r="G2351" s="651"/>
      <c r="H2351" s="650"/>
      <c r="I2351" s="651"/>
      <c r="J2351" s="651"/>
    </row>
    <row r="2352">
      <c r="A2352" s="658"/>
      <c r="B2352" s="655"/>
      <c r="C2352" s="655"/>
      <c r="D2352" s="660"/>
      <c r="E2352" s="650"/>
      <c r="F2352" s="650"/>
      <c r="G2352" s="651"/>
      <c r="H2352" s="650"/>
      <c r="I2352" s="650"/>
      <c r="J2352" s="651"/>
    </row>
    <row r="2353">
      <c r="A2353" s="658"/>
      <c r="B2353" s="655"/>
      <c r="C2353" s="655"/>
      <c r="D2353" s="660"/>
      <c r="E2353" s="650"/>
      <c r="F2353" s="650"/>
      <c r="G2353" s="651"/>
      <c r="H2353" s="650"/>
      <c r="I2353" s="651"/>
      <c r="J2353" s="651"/>
    </row>
    <row r="2354">
      <c r="A2354" s="651"/>
      <c r="B2354" s="651"/>
      <c r="C2354" s="651"/>
      <c r="D2354" s="660"/>
      <c r="E2354" s="650"/>
      <c r="F2354" s="650"/>
      <c r="G2354" s="651"/>
      <c r="H2354" s="650"/>
      <c r="I2354" s="651"/>
      <c r="J2354" s="651"/>
    </row>
    <row r="2355">
      <c r="A2355" s="658"/>
      <c r="B2355" s="655"/>
      <c r="C2355" s="655"/>
      <c r="D2355" s="660"/>
      <c r="E2355" s="650"/>
      <c r="F2355" s="650"/>
      <c r="G2355" s="651"/>
      <c r="H2355" s="650"/>
      <c r="I2355" s="651"/>
      <c r="J2355" s="651"/>
    </row>
    <row r="2356">
      <c r="A2356" s="658"/>
      <c r="B2356" s="655"/>
      <c r="C2356" s="655"/>
      <c r="D2356" s="660"/>
      <c r="E2356" s="650"/>
      <c r="F2356" s="650"/>
      <c r="G2356" s="651"/>
      <c r="H2356" s="650"/>
      <c r="I2356" s="650"/>
      <c r="J2356" s="651"/>
    </row>
    <row r="2357">
      <c r="A2357" s="658"/>
      <c r="B2357" s="655"/>
      <c r="C2357" s="655"/>
      <c r="D2357" s="660"/>
      <c r="E2357" s="650"/>
      <c r="F2357" s="650"/>
      <c r="G2357" s="651"/>
      <c r="H2357" s="650"/>
      <c r="I2357" s="651"/>
      <c r="J2357" s="650"/>
    </row>
    <row r="2358">
      <c r="A2358" s="658"/>
      <c r="B2358" s="655"/>
      <c r="C2358" s="655"/>
      <c r="D2358" s="660"/>
      <c r="E2358" s="650"/>
      <c r="F2358" s="650"/>
      <c r="G2358" s="651"/>
      <c r="H2358" s="650"/>
      <c r="I2358" s="650"/>
      <c r="J2358" s="651"/>
    </row>
    <row r="2359">
      <c r="A2359" s="658"/>
      <c r="B2359" s="655"/>
      <c r="C2359" s="655"/>
      <c r="D2359" s="660"/>
      <c r="E2359" s="650"/>
      <c r="F2359" s="650"/>
      <c r="G2359" s="651"/>
      <c r="H2359" s="650"/>
      <c r="I2359" s="650"/>
      <c r="J2359" s="651"/>
    </row>
    <row r="2360">
      <c r="A2360" s="658"/>
      <c r="B2360" s="655"/>
      <c r="C2360" s="655"/>
      <c r="D2360" s="660"/>
      <c r="E2360" s="650"/>
      <c r="F2360" s="650"/>
      <c r="G2360" s="651"/>
      <c r="H2360" s="650"/>
      <c r="I2360" s="651"/>
      <c r="J2360" s="651"/>
    </row>
    <row r="2361">
      <c r="A2361" s="658"/>
      <c r="B2361" s="655"/>
      <c r="C2361" s="655"/>
      <c r="D2361" s="660"/>
      <c r="E2361" s="650"/>
      <c r="F2361" s="650"/>
      <c r="G2361" s="651"/>
      <c r="H2361" s="650"/>
      <c r="I2361" s="651"/>
      <c r="J2361" s="650"/>
    </row>
    <row r="2362">
      <c r="A2362" s="658"/>
      <c r="B2362" s="655"/>
      <c r="C2362" s="655"/>
      <c r="D2362" s="660"/>
      <c r="E2362" s="650"/>
      <c r="F2362" s="650"/>
      <c r="G2362" s="651"/>
      <c r="H2362" s="650"/>
      <c r="I2362" s="651"/>
      <c r="J2362" s="650"/>
    </row>
    <row r="2363">
      <c r="A2363" s="658"/>
      <c r="B2363" s="655"/>
      <c r="C2363" s="655"/>
      <c r="D2363" s="660"/>
      <c r="E2363" s="650"/>
      <c r="F2363" s="650"/>
      <c r="G2363" s="651"/>
      <c r="H2363" s="650"/>
      <c r="I2363" s="651"/>
      <c r="J2363" s="651"/>
    </row>
    <row r="2364">
      <c r="A2364" s="658"/>
      <c r="B2364" s="655"/>
      <c r="C2364" s="655"/>
      <c r="D2364" s="660"/>
      <c r="E2364" s="650"/>
      <c r="F2364" s="650"/>
      <c r="G2364" s="651"/>
      <c r="H2364" s="650"/>
      <c r="I2364" s="650"/>
      <c r="J2364" s="651"/>
    </row>
    <row r="2365">
      <c r="A2365" s="658"/>
      <c r="B2365" s="655"/>
      <c r="C2365" s="655"/>
      <c r="D2365" s="660"/>
      <c r="E2365" s="650"/>
      <c r="F2365" s="650"/>
      <c r="G2365" s="651"/>
      <c r="H2365" s="650"/>
      <c r="I2365" s="651"/>
      <c r="J2365" s="651"/>
    </row>
    <row r="2366">
      <c r="A2366" s="658"/>
      <c r="B2366" s="655"/>
      <c r="C2366" s="655"/>
      <c r="D2366" s="660"/>
      <c r="E2366" s="650"/>
      <c r="F2366" s="650"/>
      <c r="G2366" s="651"/>
      <c r="H2366" s="650"/>
      <c r="I2366" s="651"/>
      <c r="J2366" s="651"/>
    </row>
    <row r="2367">
      <c r="A2367" s="658"/>
      <c r="B2367" s="655"/>
      <c r="C2367" s="655"/>
      <c r="D2367" s="660"/>
      <c r="E2367" s="650"/>
      <c r="F2367" s="650"/>
      <c r="G2367" s="651"/>
      <c r="H2367" s="650"/>
      <c r="I2367" s="650"/>
      <c r="J2367" s="651"/>
    </row>
    <row r="2368">
      <c r="A2368" s="658"/>
      <c r="B2368" s="655"/>
      <c r="C2368" s="655"/>
      <c r="D2368" s="660"/>
      <c r="E2368" s="650"/>
      <c r="F2368" s="650"/>
      <c r="G2368" s="651"/>
      <c r="H2368" s="650"/>
      <c r="I2368" s="651"/>
      <c r="J2368" s="650"/>
    </row>
    <row r="2369">
      <c r="A2369" s="651"/>
      <c r="B2369" s="651"/>
      <c r="C2369" s="651"/>
      <c r="D2369" s="660"/>
      <c r="E2369" s="650"/>
      <c r="F2369" s="650"/>
      <c r="G2369" s="651"/>
      <c r="H2369" s="650"/>
      <c r="I2369" s="651"/>
      <c r="J2369" s="651"/>
    </row>
    <row r="2370">
      <c r="A2370" s="658"/>
      <c r="B2370" s="655"/>
      <c r="C2370" s="655"/>
      <c r="D2370" s="660"/>
      <c r="E2370" s="650"/>
      <c r="F2370" s="650"/>
      <c r="G2370" s="651"/>
      <c r="H2370" s="651"/>
      <c r="I2370" s="651"/>
      <c r="J2370" s="651"/>
    </row>
    <row r="2371">
      <c r="A2371" s="658"/>
      <c r="B2371" s="655"/>
      <c r="C2371" s="655"/>
      <c r="D2371" s="660"/>
      <c r="E2371" s="650"/>
      <c r="F2371" s="650"/>
      <c r="G2371" s="651"/>
      <c r="H2371" s="650"/>
      <c r="I2371" s="651"/>
      <c r="J2371" s="651"/>
    </row>
    <row r="2372">
      <c r="A2372" s="658"/>
      <c r="B2372" s="655"/>
      <c r="C2372" s="655"/>
      <c r="D2372" s="660"/>
      <c r="E2372" s="650"/>
      <c r="F2372" s="650"/>
      <c r="G2372" s="651"/>
      <c r="H2372" s="650"/>
      <c r="I2372" s="651"/>
      <c r="J2372" s="650"/>
    </row>
    <row r="2373">
      <c r="A2373" s="658"/>
      <c r="B2373" s="655"/>
      <c r="C2373" s="655"/>
      <c r="D2373" s="660"/>
      <c r="E2373" s="650"/>
      <c r="F2373" s="650"/>
      <c r="G2373" s="651"/>
      <c r="H2373" s="650"/>
      <c r="I2373" s="651"/>
      <c r="J2373" s="650"/>
    </row>
    <row r="2374">
      <c r="A2374" s="658"/>
      <c r="B2374" s="655"/>
      <c r="C2374" s="655"/>
      <c r="D2374" s="660"/>
      <c r="E2374" s="650"/>
      <c r="F2374" s="650"/>
      <c r="G2374" s="651"/>
      <c r="H2374" s="650"/>
      <c r="I2374" s="651"/>
      <c r="J2374" s="650"/>
    </row>
    <row r="2375">
      <c r="A2375" s="658"/>
      <c r="B2375" s="655"/>
      <c r="C2375" s="655"/>
      <c r="D2375" s="660"/>
      <c r="E2375" s="650"/>
      <c r="F2375" s="650"/>
      <c r="G2375" s="651"/>
      <c r="H2375" s="650"/>
      <c r="I2375" s="651"/>
      <c r="J2375" s="650"/>
    </row>
    <row r="2376">
      <c r="A2376" s="658"/>
      <c r="B2376" s="655"/>
      <c r="C2376" s="655"/>
      <c r="D2376" s="660"/>
      <c r="E2376" s="650"/>
      <c r="F2376" s="650"/>
      <c r="G2376" s="651"/>
      <c r="H2376" s="194"/>
      <c r="I2376" s="651"/>
      <c r="J2376" s="650"/>
    </row>
    <row r="2377">
      <c r="A2377" s="658"/>
      <c r="B2377" s="655"/>
      <c r="C2377" s="655"/>
      <c r="D2377" s="660"/>
      <c r="E2377" s="650"/>
      <c r="F2377" s="650"/>
      <c r="G2377" s="651"/>
      <c r="H2377" s="650"/>
      <c r="I2377" s="651"/>
      <c r="J2377" s="651"/>
    </row>
    <row r="2378">
      <c r="A2378" s="658"/>
      <c r="B2378" s="655"/>
      <c r="C2378" s="655"/>
      <c r="D2378" s="660"/>
      <c r="E2378" s="650"/>
      <c r="F2378" s="650"/>
      <c r="G2378" s="651"/>
      <c r="H2378" s="650"/>
      <c r="I2378" s="650"/>
      <c r="J2378" s="651"/>
    </row>
    <row r="2379">
      <c r="A2379" s="658"/>
      <c r="B2379" s="655"/>
      <c r="C2379" s="655"/>
      <c r="D2379" s="660"/>
      <c r="E2379" s="650"/>
      <c r="F2379" s="650"/>
      <c r="G2379" s="651"/>
      <c r="H2379" s="650"/>
      <c r="I2379" s="651"/>
      <c r="J2379" s="651"/>
    </row>
    <row r="2380">
      <c r="A2380" s="658"/>
      <c r="B2380" s="655"/>
      <c r="C2380" s="655"/>
      <c r="D2380" s="660"/>
      <c r="E2380" s="650"/>
      <c r="F2380" s="650"/>
      <c r="G2380" s="651"/>
      <c r="H2380" s="650"/>
      <c r="I2380" s="651"/>
      <c r="J2380" s="650"/>
    </row>
    <row r="2381">
      <c r="A2381" s="658"/>
      <c r="B2381" s="655"/>
      <c r="C2381" s="655"/>
      <c r="D2381" s="660"/>
      <c r="E2381" s="650"/>
      <c r="F2381" s="650"/>
      <c r="G2381" s="651"/>
      <c r="H2381" s="650"/>
      <c r="I2381" s="651"/>
      <c r="J2381" s="651"/>
    </row>
    <row r="2382">
      <c r="A2382" s="658"/>
      <c r="B2382" s="655"/>
      <c r="C2382" s="655"/>
      <c r="D2382" s="660"/>
      <c r="E2382" s="650"/>
      <c r="F2382" s="650"/>
      <c r="G2382" s="651"/>
      <c r="H2382" s="650"/>
      <c r="I2382" s="651"/>
      <c r="J2382" s="651"/>
    </row>
    <row r="2383">
      <c r="A2383" s="658"/>
      <c r="B2383" s="655"/>
      <c r="C2383" s="655"/>
      <c r="D2383" s="660"/>
      <c r="E2383" s="650"/>
      <c r="F2383" s="650"/>
      <c r="G2383" s="651"/>
      <c r="H2383" s="650"/>
      <c r="I2383" s="650"/>
      <c r="J2383" s="651"/>
    </row>
    <row r="2384">
      <c r="A2384" s="658"/>
      <c r="B2384" s="655"/>
      <c r="C2384" s="655"/>
      <c r="D2384" s="660"/>
      <c r="E2384" s="650"/>
      <c r="F2384" s="650"/>
      <c r="G2384" s="651"/>
      <c r="H2384" s="650"/>
      <c r="I2384" s="651"/>
      <c r="J2384" s="651"/>
    </row>
    <row r="2385">
      <c r="A2385" s="658"/>
      <c r="B2385" s="655"/>
      <c r="C2385" s="655"/>
      <c r="D2385" s="660"/>
      <c r="E2385" s="650"/>
      <c r="F2385" s="650"/>
      <c r="G2385" s="651"/>
      <c r="H2385" s="650"/>
      <c r="I2385" s="651"/>
      <c r="J2385" s="650"/>
    </row>
    <row r="2386">
      <c r="A2386" s="658"/>
      <c r="B2386" s="655"/>
      <c r="C2386" s="655"/>
      <c r="D2386" s="660"/>
      <c r="E2386" s="650"/>
      <c r="F2386" s="650"/>
      <c r="G2386" s="651"/>
      <c r="H2386" s="650"/>
      <c r="I2386" s="651"/>
      <c r="J2386" s="651"/>
    </row>
    <row r="2387">
      <c r="A2387" s="658"/>
      <c r="B2387" s="655"/>
      <c r="C2387" s="655"/>
      <c r="D2387" s="660"/>
      <c r="E2387" s="650"/>
      <c r="F2387" s="650"/>
      <c r="G2387" s="651"/>
      <c r="H2387" s="650"/>
      <c r="I2387" s="651"/>
      <c r="J2387" s="651"/>
    </row>
    <row r="2388">
      <c r="A2388" s="658"/>
      <c r="B2388" s="655"/>
      <c r="C2388" s="655"/>
      <c r="D2388" s="660"/>
      <c r="E2388" s="650"/>
      <c r="F2388" s="650"/>
      <c r="G2388" s="651"/>
      <c r="H2388" s="650"/>
      <c r="I2388" s="651"/>
      <c r="J2388" s="651"/>
    </row>
    <row r="2389">
      <c r="A2389" s="658"/>
      <c r="B2389" s="655"/>
      <c r="C2389" s="655"/>
      <c r="D2389" s="660"/>
      <c r="E2389" s="650"/>
      <c r="F2389" s="650"/>
      <c r="G2389" s="651"/>
      <c r="H2389" s="650"/>
      <c r="I2389" s="650"/>
      <c r="J2389" s="651"/>
    </row>
    <row r="2390">
      <c r="A2390" s="658"/>
      <c r="B2390" s="655"/>
      <c r="C2390" s="655"/>
      <c r="D2390" s="660"/>
      <c r="E2390" s="650"/>
      <c r="F2390" s="650"/>
      <c r="G2390" s="651"/>
      <c r="H2390" s="650"/>
      <c r="I2390" s="651"/>
      <c r="J2390" s="651"/>
    </row>
    <row r="2391">
      <c r="A2391" s="658"/>
      <c r="B2391" s="655"/>
      <c r="C2391" s="655"/>
      <c r="D2391" s="660"/>
      <c r="E2391" s="650"/>
      <c r="F2391" s="650"/>
      <c r="G2391" s="651"/>
      <c r="H2391" s="650"/>
      <c r="I2391" s="651"/>
      <c r="J2391" s="651"/>
    </row>
    <row r="2392">
      <c r="A2392" s="651"/>
      <c r="B2392" s="651"/>
      <c r="C2392" s="651"/>
      <c r="D2392" s="660"/>
      <c r="E2392" s="650"/>
      <c r="F2392" s="650"/>
      <c r="G2392" s="651"/>
      <c r="H2392" s="650"/>
      <c r="I2392" s="651"/>
      <c r="J2392" s="651"/>
    </row>
    <row r="2393">
      <c r="A2393" s="658"/>
      <c r="B2393" s="655"/>
      <c r="C2393" s="655"/>
      <c r="D2393" s="660"/>
      <c r="E2393" s="650"/>
      <c r="F2393" s="650"/>
      <c r="G2393" s="651"/>
      <c r="H2393" s="650"/>
      <c r="I2393" s="651"/>
      <c r="J2393" s="651"/>
    </row>
    <row r="2394">
      <c r="A2394" s="658"/>
      <c r="B2394" s="655"/>
      <c r="C2394" s="655"/>
      <c r="D2394" s="660"/>
      <c r="E2394" s="650"/>
      <c r="F2394" s="650"/>
      <c r="G2394" s="651"/>
      <c r="H2394" s="650"/>
      <c r="I2394" s="651"/>
      <c r="J2394" s="651"/>
    </row>
    <row r="2395">
      <c r="A2395" s="658"/>
      <c r="B2395" s="655"/>
      <c r="C2395" s="655"/>
      <c r="D2395" s="660"/>
      <c r="E2395" s="650"/>
      <c r="F2395" s="650"/>
      <c r="G2395" s="651"/>
      <c r="H2395" s="650"/>
      <c r="I2395" s="651"/>
      <c r="J2395" s="650"/>
    </row>
    <row r="2396">
      <c r="A2396" s="658"/>
      <c r="B2396" s="655"/>
      <c r="C2396" s="655"/>
      <c r="D2396" s="660"/>
      <c r="E2396" s="650"/>
      <c r="F2396" s="650"/>
      <c r="G2396" s="651"/>
      <c r="H2396" s="650"/>
      <c r="I2396" s="650"/>
      <c r="J2396" s="651"/>
    </row>
    <row r="2397">
      <c r="A2397" s="658"/>
      <c r="B2397" s="655"/>
      <c r="C2397" s="655"/>
      <c r="D2397" s="660"/>
      <c r="E2397" s="650"/>
      <c r="F2397" s="650"/>
      <c r="G2397" s="651"/>
      <c r="H2397" s="650"/>
      <c r="I2397" s="650"/>
      <c r="J2397" s="651"/>
    </row>
    <row r="2398">
      <c r="A2398" s="658"/>
      <c r="B2398" s="655"/>
      <c r="C2398" s="655"/>
      <c r="D2398" s="660"/>
      <c r="E2398" s="650"/>
      <c r="F2398" s="650"/>
      <c r="G2398" s="651"/>
      <c r="H2398" s="650"/>
      <c r="I2398" s="651"/>
      <c r="J2398" s="651"/>
    </row>
    <row r="2399">
      <c r="A2399" s="658"/>
      <c r="B2399" s="655"/>
      <c r="C2399" s="655"/>
      <c r="D2399" s="660"/>
      <c r="E2399" s="650"/>
      <c r="F2399" s="650"/>
      <c r="G2399" s="651"/>
      <c r="H2399" s="650"/>
      <c r="I2399" s="651"/>
      <c r="J2399" s="650"/>
    </row>
    <row r="2400">
      <c r="A2400" s="658"/>
      <c r="B2400" s="655"/>
      <c r="C2400" s="655"/>
      <c r="D2400" s="660"/>
      <c r="E2400" s="650"/>
      <c r="F2400" s="650"/>
      <c r="G2400" s="651"/>
      <c r="H2400" s="650"/>
      <c r="I2400" s="650"/>
      <c r="J2400" s="651"/>
    </row>
    <row r="2401">
      <c r="A2401" s="658"/>
      <c r="B2401" s="655"/>
      <c r="C2401" s="655"/>
      <c r="D2401" s="660"/>
      <c r="E2401" s="650"/>
      <c r="F2401" s="650"/>
      <c r="G2401" s="651"/>
      <c r="H2401" s="650"/>
      <c r="I2401" s="651"/>
      <c r="J2401" s="651"/>
    </row>
    <row r="2402">
      <c r="A2402" s="658"/>
      <c r="B2402" s="655"/>
      <c r="C2402" s="655"/>
      <c r="D2402" s="660"/>
      <c r="E2402" s="650"/>
      <c r="F2402" s="650"/>
      <c r="G2402" s="651"/>
      <c r="H2402" s="650"/>
      <c r="I2402" s="651"/>
      <c r="J2402" s="651"/>
    </row>
    <row r="2403">
      <c r="A2403" s="658"/>
      <c r="B2403" s="655"/>
      <c r="C2403" s="655"/>
      <c r="D2403" s="660"/>
      <c r="E2403" s="650"/>
      <c r="F2403" s="650"/>
      <c r="G2403" s="651"/>
      <c r="H2403" s="650"/>
      <c r="I2403" s="650"/>
      <c r="J2403" s="651"/>
    </row>
    <row r="2404">
      <c r="A2404" s="658"/>
      <c r="B2404" s="655"/>
      <c r="C2404" s="655"/>
      <c r="D2404" s="660"/>
      <c r="E2404" s="650"/>
      <c r="F2404" s="650"/>
      <c r="G2404" s="651"/>
      <c r="H2404" s="650"/>
      <c r="I2404" s="650"/>
      <c r="J2404" s="651"/>
    </row>
    <row r="2405">
      <c r="A2405" s="658"/>
      <c r="B2405" s="655"/>
      <c r="C2405" s="655"/>
      <c r="D2405" s="660"/>
      <c r="E2405" s="650"/>
      <c r="F2405" s="650"/>
      <c r="G2405" s="651"/>
      <c r="H2405" s="650"/>
      <c r="I2405" s="651"/>
      <c r="J2405" s="650"/>
    </row>
    <row r="2406">
      <c r="A2406" s="658"/>
      <c r="B2406" s="655"/>
      <c r="C2406" s="655"/>
      <c r="D2406" s="660"/>
      <c r="E2406" s="650"/>
      <c r="F2406" s="650"/>
      <c r="G2406" s="651"/>
      <c r="H2406" s="650"/>
      <c r="I2406" s="651"/>
      <c r="J2406" s="651"/>
    </row>
    <row r="2407">
      <c r="A2407" s="658"/>
      <c r="B2407" s="655"/>
      <c r="C2407" s="655"/>
      <c r="D2407" s="660"/>
      <c r="E2407" s="650"/>
      <c r="F2407" s="650"/>
      <c r="G2407" s="651"/>
      <c r="H2407" s="650"/>
      <c r="I2407" s="651"/>
      <c r="J2407" s="650"/>
    </row>
    <row r="2408">
      <c r="A2408" s="658"/>
      <c r="B2408" s="655"/>
      <c r="C2408" s="655"/>
      <c r="D2408" s="660"/>
      <c r="E2408" s="650"/>
      <c r="F2408" s="650"/>
      <c r="G2408" s="651"/>
      <c r="H2408" s="650"/>
      <c r="I2408" s="651"/>
      <c r="J2408" s="650"/>
    </row>
    <row r="2409">
      <c r="A2409" s="658"/>
      <c r="B2409" s="655"/>
      <c r="C2409" s="655"/>
      <c r="D2409" s="660"/>
      <c r="E2409" s="650"/>
      <c r="F2409" s="650"/>
      <c r="G2409" s="651"/>
      <c r="H2409" s="650"/>
      <c r="I2409" s="651"/>
      <c r="J2409" s="650"/>
    </row>
    <row r="2410">
      <c r="A2410" s="658"/>
      <c r="B2410" s="655"/>
      <c r="C2410" s="655"/>
      <c r="D2410" s="660"/>
      <c r="E2410" s="650"/>
      <c r="F2410" s="650"/>
      <c r="G2410" s="651"/>
      <c r="H2410" s="650"/>
      <c r="I2410" s="651"/>
      <c r="J2410" s="651"/>
    </row>
    <row r="2411">
      <c r="A2411" s="658"/>
      <c r="B2411" s="655"/>
      <c r="C2411" s="655"/>
      <c r="D2411" s="660"/>
      <c r="E2411" s="650"/>
      <c r="F2411" s="650"/>
      <c r="G2411" s="651"/>
      <c r="H2411" s="650"/>
      <c r="I2411" s="651"/>
      <c r="J2411" s="650"/>
    </row>
    <row r="2412">
      <c r="A2412" s="658"/>
      <c r="B2412" s="655"/>
      <c r="C2412" s="655"/>
      <c r="D2412" s="660"/>
      <c r="E2412" s="650"/>
      <c r="F2412" s="650"/>
      <c r="G2412" s="651"/>
      <c r="H2412" s="650"/>
      <c r="I2412" s="651"/>
      <c r="J2412" s="650"/>
    </row>
    <row r="2413">
      <c r="A2413" s="658"/>
      <c r="B2413" s="655"/>
      <c r="C2413" s="655"/>
      <c r="D2413" s="660"/>
      <c r="E2413" s="650"/>
      <c r="F2413" s="650"/>
      <c r="G2413" s="651"/>
      <c r="H2413" s="650"/>
      <c r="I2413" s="651"/>
      <c r="J2413" s="650"/>
    </row>
    <row r="2414">
      <c r="A2414" s="658"/>
      <c r="B2414" s="655"/>
      <c r="C2414" s="655"/>
      <c r="D2414" s="660"/>
      <c r="E2414" s="650"/>
      <c r="F2414" s="650"/>
      <c r="G2414" s="651"/>
      <c r="H2414" s="650"/>
      <c r="I2414" s="650"/>
      <c r="J2414" s="651"/>
    </row>
    <row r="2415">
      <c r="A2415" s="658"/>
      <c r="B2415" s="655"/>
      <c r="C2415" s="655"/>
      <c r="D2415" s="660"/>
      <c r="E2415" s="650"/>
      <c r="F2415" s="650"/>
      <c r="G2415" s="651"/>
      <c r="H2415" s="650"/>
      <c r="I2415" s="651"/>
      <c r="J2415" s="651"/>
    </row>
    <row r="2416">
      <c r="A2416" s="651"/>
      <c r="B2416" s="651"/>
      <c r="C2416" s="651"/>
      <c r="D2416" s="660"/>
      <c r="E2416" s="650"/>
      <c r="F2416" s="650"/>
      <c r="G2416" s="651"/>
      <c r="H2416" s="650"/>
      <c r="I2416" s="651"/>
      <c r="J2416" s="651"/>
    </row>
    <row r="2417">
      <c r="A2417" s="658"/>
      <c r="B2417" s="655"/>
      <c r="C2417" s="655"/>
      <c r="D2417" s="660"/>
      <c r="E2417" s="650"/>
      <c r="F2417" s="650"/>
      <c r="G2417" s="651"/>
      <c r="H2417" s="650"/>
      <c r="I2417" s="651"/>
      <c r="J2417" s="651"/>
    </row>
    <row r="2418">
      <c r="A2418" s="658"/>
      <c r="B2418" s="655"/>
      <c r="C2418" s="655"/>
      <c r="D2418" s="660"/>
      <c r="E2418" s="650"/>
      <c r="F2418" s="650"/>
      <c r="G2418" s="651"/>
      <c r="H2418" s="650"/>
      <c r="I2418" s="651"/>
      <c r="J2418" s="650"/>
    </row>
    <row r="2419">
      <c r="A2419" s="658"/>
      <c r="B2419" s="655"/>
      <c r="C2419" s="655"/>
      <c r="D2419" s="660"/>
      <c r="E2419" s="650"/>
      <c r="F2419" s="650"/>
      <c r="G2419" s="651"/>
      <c r="H2419" s="650"/>
      <c r="I2419" s="651"/>
      <c r="J2419" s="650"/>
    </row>
    <row r="2420">
      <c r="A2420" s="658"/>
      <c r="B2420" s="655"/>
      <c r="C2420" s="655"/>
      <c r="D2420" s="660"/>
      <c r="E2420" s="650"/>
      <c r="F2420" s="650"/>
      <c r="G2420" s="651"/>
      <c r="H2420" s="650"/>
      <c r="I2420" s="651"/>
      <c r="J2420" s="650"/>
    </row>
    <row r="2421">
      <c r="A2421" s="658"/>
      <c r="B2421" s="655"/>
      <c r="C2421" s="655"/>
      <c r="D2421" s="660"/>
      <c r="E2421" s="650"/>
      <c r="F2421" s="650"/>
      <c r="G2421" s="651"/>
      <c r="H2421" s="650"/>
      <c r="I2421" s="651"/>
      <c r="J2421" s="651"/>
    </row>
    <row r="2422">
      <c r="A2422" s="658"/>
      <c r="B2422" s="655"/>
      <c r="C2422" s="655"/>
      <c r="D2422" s="660"/>
      <c r="E2422" s="650"/>
      <c r="F2422" s="650"/>
      <c r="G2422" s="651"/>
      <c r="H2422" s="650"/>
      <c r="I2422" s="651"/>
      <c r="J2422" s="651"/>
    </row>
    <row r="2423">
      <c r="A2423" s="658"/>
      <c r="B2423" s="655"/>
      <c r="C2423" s="655"/>
      <c r="D2423" s="660"/>
      <c r="E2423" s="650"/>
      <c r="F2423" s="650"/>
      <c r="G2423" s="651"/>
      <c r="H2423" s="650"/>
      <c r="I2423" s="651"/>
      <c r="J2423" s="651"/>
    </row>
    <row r="2424">
      <c r="A2424" s="658"/>
      <c r="B2424" s="655"/>
      <c r="C2424" s="655"/>
      <c r="D2424" s="660"/>
      <c r="E2424" s="650"/>
      <c r="F2424" s="650"/>
      <c r="G2424" s="651"/>
      <c r="H2424" s="650"/>
      <c r="I2424" s="651"/>
      <c r="J2424" s="650"/>
    </row>
    <row r="2425">
      <c r="A2425" s="658"/>
      <c r="B2425" s="655"/>
      <c r="C2425" s="655"/>
      <c r="D2425" s="660"/>
      <c r="E2425" s="650"/>
      <c r="F2425" s="650"/>
      <c r="G2425" s="651"/>
      <c r="H2425" s="650"/>
      <c r="I2425" s="651"/>
      <c r="J2425" s="651"/>
    </row>
    <row r="2426">
      <c r="A2426" s="658"/>
      <c r="B2426" s="655"/>
      <c r="C2426" s="655"/>
      <c r="D2426" s="660"/>
      <c r="E2426" s="650"/>
      <c r="F2426" s="650"/>
      <c r="G2426" s="651"/>
      <c r="H2426" s="650"/>
      <c r="I2426" s="651"/>
      <c r="J2426" s="650"/>
    </row>
    <row r="2427">
      <c r="A2427" s="658"/>
      <c r="B2427" s="655"/>
      <c r="C2427" s="655"/>
      <c r="D2427" s="660"/>
      <c r="E2427" s="650"/>
      <c r="F2427" s="650"/>
      <c r="G2427" s="651"/>
      <c r="H2427" s="650"/>
      <c r="I2427" s="651"/>
      <c r="J2427" s="651"/>
    </row>
    <row r="2428">
      <c r="A2428" s="658"/>
      <c r="B2428" s="655"/>
      <c r="C2428" s="655"/>
      <c r="D2428" s="660"/>
      <c r="E2428" s="650"/>
      <c r="F2428" s="650"/>
      <c r="G2428" s="651"/>
      <c r="H2428" s="650"/>
      <c r="I2428" s="651"/>
      <c r="J2428" s="651"/>
    </row>
    <row r="2429">
      <c r="A2429" s="658"/>
      <c r="B2429" s="655"/>
      <c r="C2429" s="655"/>
      <c r="D2429" s="660"/>
      <c r="E2429" s="650"/>
      <c r="F2429" s="650"/>
      <c r="G2429" s="651"/>
      <c r="H2429" s="650"/>
      <c r="I2429" s="651"/>
      <c r="J2429" s="650"/>
    </row>
    <row r="2430">
      <c r="A2430" s="658"/>
      <c r="B2430" s="655"/>
      <c r="C2430" s="655"/>
      <c r="D2430" s="660"/>
      <c r="E2430" s="650"/>
      <c r="F2430" s="650"/>
      <c r="G2430" s="651"/>
      <c r="H2430" s="650"/>
      <c r="I2430" s="651"/>
      <c r="J2430" s="651"/>
    </row>
    <row r="2431">
      <c r="A2431" s="658"/>
      <c r="B2431" s="655"/>
      <c r="C2431" s="655"/>
      <c r="D2431" s="660"/>
      <c r="E2431" s="650"/>
      <c r="F2431" s="650"/>
      <c r="G2431" s="651"/>
      <c r="H2431" s="650"/>
      <c r="I2431" s="650"/>
      <c r="J2431" s="651"/>
    </row>
    <row r="2432">
      <c r="A2432" s="658"/>
      <c r="B2432" s="655"/>
      <c r="C2432" s="655"/>
      <c r="D2432" s="660"/>
      <c r="E2432" s="650"/>
      <c r="F2432" s="650"/>
      <c r="G2432" s="651"/>
      <c r="H2432" s="650"/>
      <c r="I2432" s="651"/>
      <c r="J2432" s="650"/>
    </row>
    <row r="2433">
      <c r="A2433" s="658"/>
      <c r="B2433" s="655"/>
      <c r="C2433" s="655"/>
      <c r="D2433" s="660"/>
      <c r="E2433" s="650"/>
      <c r="F2433" s="650"/>
      <c r="G2433" s="651"/>
      <c r="H2433" s="650"/>
      <c r="I2433" s="651"/>
      <c r="J2433" s="650"/>
    </row>
    <row r="2434">
      <c r="A2434" s="658"/>
      <c r="B2434" s="655"/>
      <c r="C2434" s="655"/>
      <c r="D2434" s="660"/>
      <c r="E2434" s="650"/>
      <c r="F2434" s="650"/>
      <c r="G2434" s="651"/>
      <c r="H2434" s="650"/>
      <c r="I2434" s="651"/>
      <c r="J2434" s="650"/>
    </row>
    <row r="2435">
      <c r="A2435" s="658"/>
      <c r="B2435" s="655"/>
      <c r="C2435" s="655"/>
      <c r="D2435" s="660"/>
      <c r="E2435" s="650"/>
      <c r="F2435" s="650"/>
      <c r="G2435" s="651"/>
      <c r="H2435" s="650"/>
      <c r="I2435" s="650"/>
      <c r="J2435" s="650"/>
    </row>
    <row r="2436">
      <c r="A2436" s="658"/>
      <c r="B2436" s="655"/>
      <c r="C2436" s="655"/>
      <c r="D2436" s="660"/>
      <c r="E2436" s="650"/>
      <c r="F2436" s="650"/>
      <c r="G2436" s="651"/>
      <c r="H2436" s="650"/>
      <c r="I2436" s="651"/>
      <c r="J2436" s="651"/>
    </row>
    <row r="2437">
      <c r="A2437" s="658"/>
      <c r="B2437" s="655"/>
      <c r="C2437" s="655"/>
      <c r="D2437" s="660"/>
      <c r="E2437" s="650"/>
      <c r="F2437" s="650"/>
      <c r="G2437" s="651"/>
      <c r="H2437" s="650"/>
      <c r="I2437" s="651"/>
      <c r="J2437" s="651"/>
    </row>
    <row r="2438">
      <c r="A2438" s="658"/>
      <c r="B2438" s="655"/>
      <c r="C2438" s="655"/>
      <c r="D2438" s="660"/>
      <c r="E2438" s="650"/>
      <c r="F2438" s="650"/>
      <c r="G2438" s="651"/>
      <c r="H2438" s="650"/>
      <c r="I2438" s="651"/>
      <c r="J2438" s="651"/>
    </row>
    <row r="2439">
      <c r="A2439" s="658"/>
      <c r="B2439" s="655"/>
      <c r="C2439" s="655"/>
      <c r="D2439" s="660"/>
      <c r="E2439" s="650"/>
      <c r="F2439" s="650"/>
      <c r="G2439" s="651"/>
      <c r="H2439" s="650"/>
      <c r="I2439" s="650"/>
      <c r="J2439" s="651"/>
    </row>
    <row r="2440">
      <c r="A2440" s="658"/>
      <c r="B2440" s="655"/>
      <c r="C2440" s="655"/>
      <c r="D2440" s="660"/>
      <c r="E2440" s="650"/>
      <c r="F2440" s="650"/>
      <c r="G2440" s="651"/>
      <c r="H2440" s="650"/>
      <c r="I2440" s="651"/>
      <c r="J2440" s="650"/>
    </row>
    <row r="2441">
      <c r="A2441" s="658"/>
      <c r="B2441" s="655"/>
      <c r="C2441" s="655"/>
      <c r="D2441" s="660"/>
      <c r="E2441" s="650"/>
      <c r="F2441" s="650"/>
      <c r="G2441" s="651"/>
      <c r="H2441" s="650"/>
      <c r="I2441" s="651"/>
      <c r="J2441" s="651"/>
    </row>
    <row r="2442">
      <c r="A2442" s="658"/>
      <c r="B2442" s="655"/>
      <c r="C2442" s="655"/>
      <c r="D2442" s="660"/>
      <c r="E2442" s="650"/>
      <c r="F2442" s="650"/>
      <c r="G2442" s="651"/>
      <c r="H2442" s="650"/>
      <c r="I2442" s="651"/>
      <c r="J2442" s="651"/>
    </row>
    <row r="2443">
      <c r="A2443" s="651"/>
      <c r="B2443" s="651"/>
      <c r="C2443" s="651"/>
      <c r="D2443" s="660"/>
      <c r="E2443" s="650"/>
      <c r="F2443" s="650"/>
      <c r="G2443" s="650"/>
      <c r="H2443" s="650"/>
      <c r="I2443" s="651"/>
      <c r="J2443" s="651"/>
    </row>
    <row r="2444">
      <c r="A2444" s="658"/>
      <c r="B2444" s="655"/>
      <c r="C2444" s="655"/>
      <c r="D2444" s="660"/>
      <c r="E2444" s="650"/>
      <c r="F2444" s="650"/>
      <c r="G2444" s="651"/>
      <c r="H2444" s="650"/>
      <c r="I2444" s="651"/>
      <c r="J2444" s="651"/>
    </row>
    <row r="2445">
      <c r="A2445" s="658"/>
      <c r="B2445" s="655"/>
      <c r="C2445" s="655"/>
      <c r="D2445" s="660"/>
      <c r="E2445" s="650"/>
      <c r="F2445" s="650"/>
      <c r="G2445" s="651"/>
      <c r="H2445" s="650"/>
      <c r="I2445" s="651"/>
      <c r="J2445" s="650"/>
    </row>
    <row r="2446">
      <c r="A2446" s="658"/>
      <c r="B2446" s="655"/>
      <c r="C2446" s="655"/>
      <c r="D2446" s="660"/>
      <c r="E2446" s="650"/>
      <c r="F2446" s="650"/>
      <c r="G2446" s="651"/>
      <c r="H2446" s="650"/>
      <c r="I2446" s="651"/>
      <c r="J2446" s="650"/>
    </row>
    <row r="2447">
      <c r="A2447" s="658"/>
      <c r="B2447" s="655"/>
      <c r="C2447" s="655"/>
      <c r="D2447" s="660"/>
      <c r="E2447" s="650"/>
      <c r="F2447" s="650"/>
      <c r="G2447" s="651"/>
      <c r="H2447" s="650"/>
      <c r="I2447" s="651"/>
      <c r="J2447" s="650"/>
    </row>
    <row r="2448">
      <c r="A2448" s="658"/>
      <c r="B2448" s="655"/>
      <c r="C2448" s="655"/>
      <c r="D2448" s="660"/>
      <c r="E2448" s="650"/>
      <c r="F2448" s="650"/>
      <c r="G2448" s="651"/>
      <c r="H2448" s="650"/>
      <c r="I2448" s="651"/>
      <c r="J2448" s="650"/>
    </row>
    <row r="2449">
      <c r="A2449" s="658"/>
      <c r="B2449" s="655"/>
      <c r="C2449" s="655"/>
      <c r="D2449" s="660"/>
      <c r="E2449" s="650"/>
      <c r="F2449" s="650"/>
      <c r="G2449" s="651"/>
      <c r="H2449" s="650"/>
      <c r="I2449" s="651"/>
      <c r="J2449" s="651"/>
    </row>
    <row r="2450">
      <c r="A2450" s="658"/>
      <c r="B2450" s="655"/>
      <c r="C2450" s="655"/>
      <c r="D2450" s="660"/>
      <c r="E2450" s="650"/>
      <c r="F2450" s="650"/>
      <c r="G2450" s="651"/>
      <c r="H2450" s="650"/>
      <c r="I2450" s="651"/>
      <c r="J2450" s="651"/>
    </row>
    <row r="2451">
      <c r="A2451" s="658"/>
      <c r="B2451" s="655"/>
      <c r="C2451" s="655"/>
      <c r="D2451" s="660"/>
      <c r="E2451" s="650"/>
      <c r="F2451" s="650"/>
      <c r="G2451" s="651"/>
      <c r="H2451" s="650"/>
      <c r="I2451" s="651"/>
      <c r="J2451" s="650"/>
    </row>
    <row r="2452">
      <c r="A2452" s="658"/>
      <c r="B2452" s="655"/>
      <c r="C2452" s="655"/>
      <c r="D2452" s="660"/>
      <c r="E2452" s="650"/>
      <c r="F2452" s="650"/>
      <c r="G2452" s="651"/>
      <c r="H2452" s="650"/>
      <c r="I2452" s="651"/>
      <c r="J2452" s="651"/>
    </row>
    <row r="2453">
      <c r="A2453" s="658"/>
      <c r="B2453" s="655"/>
      <c r="C2453" s="655"/>
      <c r="D2453" s="660"/>
      <c r="E2453" s="650"/>
      <c r="F2453" s="650"/>
      <c r="G2453" s="651"/>
      <c r="H2453" s="650"/>
      <c r="I2453" s="651"/>
      <c r="J2453" s="650"/>
    </row>
    <row r="2454">
      <c r="A2454" s="658"/>
      <c r="B2454" s="655"/>
      <c r="C2454" s="655"/>
      <c r="D2454" s="660"/>
      <c r="E2454" s="650"/>
      <c r="F2454" s="650"/>
      <c r="G2454" s="651"/>
      <c r="H2454" s="650"/>
      <c r="I2454" s="651"/>
      <c r="J2454" s="651"/>
    </row>
    <row r="2455">
      <c r="A2455" s="658"/>
      <c r="B2455" s="655"/>
      <c r="C2455" s="655"/>
      <c r="D2455" s="660"/>
      <c r="E2455" s="650"/>
      <c r="F2455" s="650"/>
      <c r="G2455" s="651"/>
      <c r="H2455" s="650"/>
      <c r="I2455" s="651"/>
      <c r="J2455" s="651"/>
    </row>
    <row r="2456">
      <c r="A2456" s="658"/>
      <c r="B2456" s="655"/>
      <c r="C2456" s="655"/>
      <c r="D2456" s="660"/>
      <c r="E2456" s="650"/>
      <c r="F2456" s="650"/>
      <c r="G2456" s="651"/>
      <c r="H2456" s="650"/>
      <c r="I2456" s="651"/>
      <c r="J2456" s="650"/>
    </row>
    <row r="2457">
      <c r="A2457" s="658"/>
      <c r="B2457" s="655"/>
      <c r="C2457" s="655"/>
      <c r="D2457" s="660"/>
      <c r="E2457" s="650"/>
      <c r="F2457" s="650"/>
      <c r="G2457" s="651"/>
      <c r="H2457" s="650"/>
      <c r="I2457" s="651"/>
      <c r="J2457" s="651"/>
    </row>
    <row r="2458">
      <c r="A2458" s="658"/>
      <c r="B2458" s="655"/>
      <c r="C2458" s="655"/>
      <c r="D2458" s="660"/>
      <c r="E2458" s="650"/>
      <c r="F2458" s="650"/>
      <c r="G2458" s="651"/>
      <c r="H2458" s="650"/>
      <c r="I2458" s="650"/>
      <c r="J2458" s="651"/>
    </row>
    <row r="2459">
      <c r="A2459" s="658"/>
      <c r="B2459" s="655"/>
      <c r="C2459" s="655"/>
      <c r="D2459" s="660"/>
      <c r="E2459" s="650"/>
      <c r="F2459" s="650"/>
      <c r="G2459" s="651"/>
      <c r="H2459" s="650"/>
      <c r="I2459" s="651"/>
      <c r="J2459" s="651"/>
    </row>
    <row r="2460">
      <c r="A2460" s="658"/>
      <c r="B2460" s="655"/>
      <c r="C2460" s="655"/>
      <c r="D2460" s="660"/>
      <c r="E2460" s="650"/>
      <c r="F2460" s="650"/>
      <c r="G2460" s="651"/>
      <c r="H2460" s="650"/>
      <c r="I2460" s="651"/>
      <c r="J2460" s="651"/>
    </row>
    <row r="2461">
      <c r="A2461" s="658"/>
      <c r="B2461" s="655"/>
      <c r="C2461" s="655"/>
      <c r="D2461" s="660"/>
      <c r="E2461" s="650"/>
      <c r="F2461" s="650"/>
      <c r="G2461" s="651"/>
      <c r="H2461" s="650"/>
      <c r="I2461" s="651"/>
      <c r="J2461" s="651"/>
    </row>
    <row r="2462">
      <c r="A2462" s="658"/>
      <c r="B2462" s="655"/>
      <c r="C2462" s="655"/>
      <c r="D2462" s="660"/>
      <c r="E2462" s="650"/>
      <c r="F2462" s="650"/>
      <c r="G2462" s="651"/>
      <c r="H2462" s="650"/>
      <c r="I2462" s="651"/>
      <c r="J2462" s="651"/>
    </row>
    <row r="2463">
      <c r="A2463" s="658"/>
      <c r="B2463" s="655"/>
      <c r="C2463" s="655"/>
      <c r="D2463" s="660"/>
      <c r="E2463" s="650"/>
      <c r="F2463" s="650"/>
      <c r="G2463" s="651"/>
      <c r="H2463" s="650"/>
      <c r="I2463" s="651"/>
      <c r="J2463" s="650"/>
    </row>
    <row r="2464">
      <c r="A2464" s="658"/>
      <c r="B2464" s="655"/>
      <c r="C2464" s="655"/>
      <c r="D2464" s="660"/>
      <c r="E2464" s="650"/>
      <c r="F2464" s="650"/>
      <c r="G2464" s="651"/>
      <c r="H2464" s="650"/>
      <c r="I2464" s="651"/>
      <c r="J2464" s="650"/>
    </row>
    <row r="2465">
      <c r="A2465" s="658"/>
      <c r="B2465" s="655"/>
      <c r="C2465" s="655"/>
      <c r="D2465" s="660"/>
      <c r="E2465" s="650"/>
      <c r="F2465" s="650"/>
      <c r="G2465" s="651"/>
      <c r="H2465" s="650"/>
      <c r="I2465" s="650"/>
      <c r="J2465" s="651"/>
    </row>
    <row r="2466">
      <c r="A2466" s="658"/>
      <c r="B2466" s="655"/>
      <c r="C2466" s="655"/>
      <c r="D2466" s="660"/>
      <c r="E2466" s="650"/>
      <c r="F2466" s="650"/>
      <c r="G2466" s="651"/>
      <c r="H2466" s="650"/>
      <c r="I2466" s="651"/>
      <c r="J2466" s="651"/>
    </row>
    <row r="2467">
      <c r="A2467" s="658"/>
      <c r="B2467" s="655"/>
      <c r="C2467" s="655"/>
      <c r="D2467" s="660"/>
      <c r="E2467" s="650"/>
      <c r="F2467" s="650"/>
      <c r="G2467" s="651"/>
      <c r="H2467" s="650"/>
      <c r="I2467" s="651"/>
      <c r="J2467" s="650"/>
    </row>
    <row r="2468">
      <c r="A2468" s="658"/>
      <c r="B2468" s="655"/>
      <c r="C2468" s="655"/>
      <c r="D2468" s="660"/>
      <c r="E2468" s="650"/>
      <c r="F2468" s="650"/>
      <c r="G2468" s="651"/>
      <c r="H2468" s="650"/>
      <c r="I2468" s="651"/>
      <c r="J2468" s="651"/>
    </row>
    <row r="2469">
      <c r="A2469" s="658"/>
      <c r="B2469" s="655"/>
      <c r="C2469" s="655"/>
      <c r="D2469" s="660"/>
      <c r="E2469" s="650"/>
      <c r="F2469" s="650"/>
      <c r="G2469" s="651"/>
      <c r="H2469" s="650"/>
      <c r="I2469" s="651"/>
      <c r="J2469" s="651"/>
    </row>
    <row r="2470">
      <c r="A2470" s="651"/>
      <c r="B2470" s="651"/>
      <c r="C2470" s="651"/>
      <c r="D2470" s="660"/>
      <c r="E2470" s="650"/>
      <c r="F2470" s="650"/>
      <c r="G2470" s="650"/>
      <c r="H2470" s="650"/>
      <c r="I2470" s="651"/>
      <c r="J2470" s="651"/>
    </row>
    <row r="2471">
      <c r="A2471" s="658"/>
      <c r="B2471" s="655"/>
      <c r="C2471" s="655"/>
      <c r="D2471" s="660"/>
      <c r="E2471" s="650"/>
      <c r="F2471" s="650"/>
      <c r="G2471" s="651"/>
      <c r="H2471" s="651"/>
      <c r="I2471" s="651"/>
      <c r="J2471" s="651"/>
    </row>
    <row r="2472">
      <c r="A2472" s="658"/>
      <c r="B2472" s="655"/>
      <c r="C2472" s="655"/>
      <c r="D2472" s="660"/>
      <c r="E2472" s="650"/>
      <c r="F2472" s="650"/>
      <c r="G2472" s="651"/>
      <c r="H2472" s="650"/>
      <c r="I2472" s="651"/>
      <c r="J2472" s="650"/>
    </row>
    <row r="2473">
      <c r="A2473" s="658"/>
      <c r="B2473" s="655"/>
      <c r="C2473" s="655"/>
      <c r="D2473" s="660"/>
      <c r="E2473" s="650"/>
      <c r="F2473" s="650"/>
      <c r="G2473" s="651"/>
      <c r="H2473" s="650"/>
      <c r="I2473" s="651"/>
      <c r="J2473" s="650"/>
    </row>
    <row r="2474">
      <c r="A2474" s="658"/>
      <c r="B2474" s="655"/>
      <c r="C2474" s="655"/>
      <c r="D2474" s="660"/>
      <c r="E2474" s="650"/>
      <c r="F2474" s="650"/>
      <c r="G2474" s="651"/>
      <c r="H2474" s="650"/>
      <c r="I2474" s="651"/>
      <c r="J2474" s="651"/>
    </row>
    <row r="2475">
      <c r="A2475" s="658"/>
      <c r="B2475" s="655"/>
      <c r="C2475" s="655"/>
      <c r="D2475" s="660"/>
      <c r="E2475" s="650"/>
      <c r="F2475" s="650"/>
      <c r="G2475" s="651"/>
      <c r="H2475" s="650"/>
      <c r="I2475" s="667"/>
      <c r="J2475" s="651"/>
    </row>
    <row r="2476">
      <c r="A2476" s="658"/>
      <c r="B2476" s="655"/>
      <c r="C2476" s="655"/>
      <c r="D2476" s="660"/>
      <c r="E2476" s="650"/>
      <c r="F2476" s="650"/>
      <c r="G2476" s="651"/>
      <c r="H2476" s="650"/>
      <c r="I2476" s="651"/>
      <c r="J2476" s="651"/>
    </row>
    <row r="2477">
      <c r="A2477" s="658"/>
      <c r="B2477" s="655"/>
      <c r="C2477" s="655"/>
      <c r="D2477" s="660"/>
      <c r="E2477" s="650"/>
      <c r="F2477" s="650"/>
      <c r="G2477" s="651"/>
      <c r="H2477" s="650"/>
      <c r="I2477" s="651"/>
      <c r="J2477" s="651"/>
    </row>
    <row r="2478">
      <c r="A2478" s="658"/>
      <c r="B2478" s="655"/>
      <c r="C2478" s="655"/>
      <c r="D2478" s="660"/>
      <c r="E2478" s="650"/>
      <c r="F2478" s="650"/>
      <c r="G2478" s="651"/>
      <c r="H2478" s="650"/>
      <c r="I2478" s="651"/>
      <c r="J2478" s="650"/>
    </row>
    <row r="2479">
      <c r="A2479" s="658"/>
      <c r="B2479" s="655"/>
      <c r="C2479" s="655"/>
      <c r="D2479" s="660"/>
      <c r="E2479" s="650"/>
      <c r="F2479" s="650"/>
      <c r="G2479" s="651"/>
      <c r="H2479" s="650"/>
      <c r="I2479" s="651"/>
      <c r="J2479" s="651"/>
    </row>
    <row r="2480">
      <c r="A2480" s="658"/>
      <c r="B2480" s="655"/>
      <c r="C2480" s="655"/>
      <c r="D2480" s="660"/>
      <c r="E2480" s="650"/>
      <c r="F2480" s="650"/>
      <c r="G2480" s="651"/>
      <c r="H2480" s="650"/>
      <c r="I2480" s="651"/>
      <c r="J2480" s="650"/>
    </row>
    <row r="2481">
      <c r="A2481" s="658"/>
      <c r="B2481" s="655"/>
      <c r="C2481" s="655"/>
      <c r="D2481" s="660"/>
      <c r="E2481" s="650"/>
      <c r="F2481" s="650"/>
      <c r="G2481" s="651"/>
      <c r="H2481" s="650"/>
      <c r="I2481" s="650"/>
      <c r="J2481" s="651"/>
    </row>
    <row r="2482">
      <c r="A2482" s="658"/>
      <c r="B2482" s="655"/>
      <c r="C2482" s="655"/>
      <c r="D2482" s="660"/>
      <c r="E2482" s="650"/>
      <c r="F2482" s="650"/>
      <c r="G2482" s="651"/>
      <c r="H2482" s="650"/>
      <c r="I2482" s="650"/>
      <c r="J2482" s="651"/>
    </row>
    <row r="2483">
      <c r="A2483" s="658"/>
      <c r="B2483" s="655"/>
      <c r="C2483" s="655"/>
      <c r="D2483" s="660"/>
      <c r="E2483" s="650"/>
      <c r="F2483" s="650"/>
      <c r="G2483" s="651"/>
      <c r="H2483" s="650"/>
      <c r="I2483" s="651"/>
      <c r="J2483" s="650"/>
    </row>
    <row r="2484">
      <c r="A2484" s="658"/>
      <c r="B2484" s="655"/>
      <c r="C2484" s="655"/>
      <c r="D2484" s="660"/>
      <c r="E2484" s="650"/>
      <c r="F2484" s="650"/>
      <c r="G2484" s="651"/>
      <c r="H2484" s="650"/>
      <c r="I2484" s="651"/>
      <c r="J2484" s="650"/>
    </row>
    <row r="2485">
      <c r="A2485" s="658"/>
      <c r="B2485" s="655"/>
      <c r="C2485" s="655"/>
      <c r="D2485" s="660"/>
      <c r="E2485" s="650"/>
      <c r="F2485" s="650"/>
      <c r="G2485" s="651"/>
      <c r="H2485" s="650"/>
      <c r="I2485" s="651"/>
      <c r="J2485" s="650"/>
    </row>
    <row r="2486">
      <c r="A2486" s="658"/>
      <c r="B2486" s="655"/>
      <c r="C2486" s="655"/>
      <c r="D2486" s="660"/>
      <c r="E2486" s="650"/>
      <c r="F2486" s="650"/>
      <c r="G2486" s="651"/>
      <c r="H2486" s="650"/>
      <c r="I2486" s="651"/>
      <c r="J2486" s="651"/>
    </row>
    <row r="2487">
      <c r="A2487" s="658"/>
      <c r="B2487" s="655"/>
      <c r="C2487" s="655"/>
      <c r="D2487" s="660"/>
      <c r="E2487" s="650"/>
      <c r="F2487" s="650"/>
      <c r="G2487" s="651"/>
      <c r="H2487" s="650"/>
      <c r="I2487" s="651"/>
      <c r="J2487" s="650"/>
    </row>
    <row r="2488">
      <c r="A2488" s="658"/>
      <c r="B2488" s="655"/>
      <c r="C2488" s="655"/>
      <c r="D2488" s="660"/>
      <c r="E2488" s="650"/>
      <c r="F2488" s="650"/>
      <c r="G2488" s="651"/>
      <c r="H2488" s="650"/>
      <c r="I2488" s="651"/>
      <c r="J2488" s="651"/>
    </row>
    <row r="2489">
      <c r="A2489" s="658"/>
      <c r="B2489" s="655"/>
      <c r="C2489" s="655"/>
      <c r="D2489" s="660"/>
      <c r="E2489" s="650"/>
      <c r="F2489" s="650"/>
      <c r="G2489" s="651"/>
      <c r="H2489" s="650"/>
      <c r="I2489" s="651"/>
      <c r="J2489" s="651"/>
    </row>
    <row r="2490">
      <c r="A2490" s="658"/>
      <c r="B2490" s="655"/>
      <c r="C2490" s="655"/>
      <c r="D2490" s="660"/>
      <c r="E2490" s="650"/>
      <c r="F2490" s="650"/>
      <c r="G2490" s="651"/>
      <c r="H2490" s="650"/>
      <c r="I2490" s="651"/>
      <c r="J2490" s="651"/>
    </row>
    <row r="2491">
      <c r="A2491" s="651"/>
      <c r="B2491" s="651"/>
      <c r="C2491" s="651"/>
      <c r="D2491" s="660"/>
      <c r="E2491" s="650"/>
      <c r="F2491" s="650"/>
      <c r="G2491" s="651"/>
      <c r="H2491" s="650"/>
      <c r="I2491" s="651"/>
      <c r="J2491" s="651"/>
    </row>
    <row r="2492">
      <c r="A2492" s="658"/>
      <c r="B2492" s="655"/>
      <c r="C2492" s="655"/>
      <c r="D2492" s="660"/>
      <c r="E2492" s="650"/>
      <c r="F2492" s="650"/>
      <c r="G2492" s="651"/>
      <c r="H2492" s="650"/>
      <c r="I2492" s="651"/>
      <c r="J2492" s="651"/>
    </row>
    <row r="2493">
      <c r="A2493" s="658"/>
      <c r="B2493" s="655"/>
      <c r="C2493" s="655"/>
      <c r="D2493" s="660"/>
      <c r="E2493" s="650"/>
      <c r="F2493" s="650"/>
      <c r="G2493" s="651"/>
      <c r="H2493" s="650"/>
      <c r="I2493" s="650"/>
      <c r="J2493" s="651"/>
    </row>
    <row r="2494">
      <c r="A2494" s="658"/>
      <c r="B2494" s="655"/>
      <c r="C2494" s="655"/>
      <c r="D2494" s="660"/>
      <c r="E2494" s="650"/>
      <c r="F2494" s="650"/>
      <c r="G2494" s="651"/>
      <c r="H2494" s="650"/>
      <c r="I2494" s="651"/>
      <c r="J2494" s="650"/>
    </row>
    <row r="2495">
      <c r="A2495" s="658"/>
      <c r="B2495" s="655"/>
      <c r="C2495" s="655"/>
      <c r="D2495" s="660"/>
      <c r="E2495" s="650"/>
      <c r="F2495" s="650"/>
      <c r="G2495" s="651"/>
      <c r="H2495" s="650"/>
      <c r="I2495" s="651"/>
      <c r="J2495" s="651"/>
    </row>
    <row r="2496">
      <c r="A2496" s="658"/>
      <c r="B2496" s="655"/>
      <c r="C2496" s="655"/>
      <c r="D2496" s="660"/>
      <c r="E2496" s="650"/>
      <c r="F2496" s="650"/>
      <c r="G2496" s="651"/>
      <c r="H2496" s="650"/>
      <c r="I2496" s="651"/>
      <c r="J2496" s="650"/>
    </row>
    <row r="2497">
      <c r="A2497" s="658"/>
      <c r="B2497" s="655"/>
      <c r="C2497" s="655"/>
      <c r="D2497" s="660"/>
      <c r="E2497" s="650"/>
      <c r="F2497" s="650"/>
      <c r="G2497" s="651"/>
      <c r="H2497" s="650"/>
      <c r="I2497" s="651"/>
      <c r="J2497" s="651"/>
    </row>
    <row r="2498">
      <c r="A2498" s="658"/>
      <c r="B2498" s="655"/>
      <c r="C2498" s="655"/>
      <c r="D2498" s="660"/>
      <c r="E2498" s="650"/>
      <c r="F2498" s="650"/>
      <c r="G2498" s="651"/>
      <c r="H2498" s="650"/>
      <c r="I2498" s="650"/>
      <c r="J2498" s="651"/>
    </row>
    <row r="2499">
      <c r="A2499" s="658"/>
      <c r="B2499" s="655"/>
      <c r="C2499" s="655"/>
      <c r="D2499" s="660"/>
      <c r="E2499" s="650"/>
      <c r="F2499" s="650"/>
      <c r="G2499" s="651"/>
      <c r="H2499" s="650"/>
      <c r="I2499" s="651"/>
      <c r="J2499" s="650"/>
    </row>
    <row r="2500">
      <c r="A2500" s="658"/>
      <c r="B2500" s="655"/>
      <c r="C2500" s="655"/>
      <c r="D2500" s="660"/>
      <c r="E2500" s="650"/>
      <c r="F2500" s="650"/>
      <c r="G2500" s="651"/>
      <c r="H2500" s="650"/>
      <c r="I2500" s="651"/>
      <c r="J2500" s="651"/>
    </row>
    <row r="2501">
      <c r="A2501" s="658"/>
      <c r="B2501" s="655"/>
      <c r="C2501" s="655"/>
      <c r="D2501" s="660"/>
      <c r="E2501" s="650"/>
      <c r="F2501" s="650"/>
      <c r="G2501" s="651"/>
      <c r="H2501" s="650"/>
      <c r="I2501" s="651"/>
      <c r="J2501" s="651"/>
    </row>
    <row r="2502">
      <c r="A2502" s="658"/>
      <c r="B2502" s="655"/>
      <c r="C2502" s="655"/>
      <c r="D2502" s="660"/>
      <c r="E2502" s="650"/>
      <c r="F2502" s="650"/>
      <c r="G2502" s="651"/>
      <c r="H2502" s="650"/>
      <c r="I2502" s="651"/>
      <c r="J2502" s="651"/>
    </row>
    <row r="2503">
      <c r="A2503" s="658"/>
      <c r="B2503" s="655"/>
      <c r="C2503" s="655"/>
      <c r="D2503" s="660"/>
      <c r="E2503" s="650"/>
      <c r="F2503" s="650"/>
      <c r="G2503" s="651"/>
      <c r="H2503" s="650"/>
      <c r="I2503" s="651"/>
      <c r="J2503" s="651"/>
    </row>
    <row r="2504">
      <c r="A2504" s="658"/>
      <c r="B2504" s="655"/>
      <c r="C2504" s="655"/>
      <c r="D2504" s="660"/>
      <c r="E2504" s="650"/>
      <c r="F2504" s="650"/>
      <c r="G2504" s="650"/>
      <c r="H2504" s="650"/>
      <c r="I2504" s="651"/>
      <c r="J2504" s="651"/>
    </row>
    <row r="2505">
      <c r="A2505" s="658"/>
      <c r="B2505" s="655"/>
      <c r="C2505" s="655"/>
      <c r="D2505" s="660"/>
      <c r="E2505" s="650"/>
      <c r="F2505" s="650"/>
      <c r="G2505" s="651"/>
      <c r="H2505" s="650"/>
      <c r="I2505" s="651"/>
      <c r="J2505" s="651"/>
    </row>
    <row r="2506">
      <c r="A2506" s="658"/>
      <c r="B2506" s="655"/>
      <c r="C2506" s="655"/>
      <c r="D2506" s="660"/>
      <c r="E2506" s="650"/>
      <c r="F2506" s="650"/>
      <c r="G2506" s="651"/>
      <c r="H2506" s="650"/>
      <c r="I2506" s="651"/>
      <c r="J2506" s="651"/>
    </row>
    <row r="2507">
      <c r="A2507" s="658"/>
      <c r="B2507" s="655"/>
      <c r="C2507" s="655"/>
      <c r="D2507" s="660"/>
      <c r="E2507" s="650"/>
      <c r="F2507" s="650"/>
      <c r="G2507" s="651"/>
      <c r="H2507" s="650"/>
      <c r="I2507" s="650"/>
      <c r="J2507" s="651"/>
    </row>
    <row r="2508">
      <c r="A2508" s="658"/>
      <c r="B2508" s="655"/>
      <c r="C2508" s="655"/>
      <c r="D2508" s="660"/>
      <c r="E2508" s="650"/>
      <c r="F2508" s="650"/>
      <c r="G2508" s="651"/>
      <c r="H2508" s="650"/>
      <c r="I2508" s="651"/>
      <c r="J2508" s="650"/>
    </row>
    <row r="2509">
      <c r="A2509" s="658"/>
      <c r="B2509" s="655"/>
      <c r="C2509" s="655"/>
      <c r="D2509" s="660"/>
      <c r="E2509" s="650"/>
      <c r="F2509" s="650"/>
      <c r="G2509" s="651"/>
      <c r="H2509" s="650"/>
      <c r="I2509" s="651"/>
      <c r="J2509" s="650"/>
    </row>
    <row r="2510">
      <c r="A2510" s="658"/>
      <c r="B2510" s="655"/>
      <c r="C2510" s="655"/>
      <c r="D2510" s="660"/>
      <c r="E2510" s="650"/>
      <c r="F2510" s="650"/>
      <c r="G2510" s="651"/>
      <c r="H2510" s="650"/>
      <c r="I2510" s="651"/>
      <c r="J2510" s="650"/>
    </row>
    <row r="2511">
      <c r="A2511" s="658"/>
      <c r="B2511" s="655"/>
      <c r="C2511" s="655"/>
      <c r="D2511" s="660"/>
      <c r="E2511" s="650"/>
      <c r="F2511" s="650"/>
      <c r="G2511" s="651"/>
      <c r="H2511" s="650"/>
      <c r="I2511" s="651"/>
      <c r="J2511" s="651"/>
    </row>
    <row r="2512">
      <c r="A2512" s="658"/>
      <c r="B2512" s="655"/>
      <c r="C2512" s="655"/>
      <c r="D2512" s="660"/>
      <c r="E2512" s="650"/>
      <c r="F2512" s="650"/>
      <c r="G2512" s="651"/>
      <c r="H2512" s="650"/>
      <c r="I2512" s="651"/>
      <c r="J2512" s="651"/>
    </row>
    <row r="2513">
      <c r="A2513" s="658"/>
      <c r="B2513" s="655"/>
      <c r="C2513" s="655"/>
      <c r="D2513" s="660"/>
      <c r="E2513" s="650"/>
      <c r="F2513" s="650"/>
      <c r="G2513" s="651"/>
      <c r="H2513" s="650"/>
      <c r="I2513" s="651"/>
      <c r="J2513" s="651"/>
    </row>
    <row r="2514">
      <c r="A2514" s="658"/>
      <c r="B2514" s="655"/>
      <c r="C2514" s="655"/>
      <c r="D2514" s="660"/>
      <c r="E2514" s="650"/>
      <c r="F2514" s="650"/>
      <c r="G2514" s="651"/>
      <c r="H2514" s="650"/>
      <c r="I2514" s="651"/>
      <c r="J2514" s="651"/>
    </row>
    <row r="2515">
      <c r="A2515" s="658"/>
      <c r="B2515" s="655"/>
      <c r="C2515" s="655"/>
      <c r="D2515" s="660"/>
      <c r="E2515" s="650"/>
      <c r="F2515" s="650"/>
      <c r="G2515" s="651"/>
      <c r="H2515" s="650"/>
      <c r="I2515" s="651"/>
      <c r="J2515" s="650"/>
    </row>
    <row r="2516">
      <c r="A2516" s="658"/>
      <c r="B2516" s="655"/>
      <c r="C2516" s="655"/>
      <c r="D2516" s="660"/>
      <c r="E2516" s="650"/>
      <c r="F2516" s="650"/>
      <c r="G2516" s="651"/>
      <c r="H2516" s="650"/>
      <c r="I2516" s="651"/>
      <c r="J2516" s="651"/>
    </row>
    <row r="2517">
      <c r="A2517" s="651"/>
      <c r="B2517" s="651"/>
      <c r="C2517" s="651"/>
      <c r="D2517" s="660"/>
      <c r="E2517" s="650"/>
      <c r="F2517" s="650"/>
      <c r="G2517" s="651"/>
      <c r="H2517" s="650"/>
      <c r="I2517" s="651"/>
      <c r="J2517" s="651"/>
    </row>
    <row r="2518">
      <c r="A2518" s="658"/>
      <c r="B2518" s="655"/>
      <c r="C2518" s="655"/>
      <c r="D2518" s="660"/>
      <c r="E2518" s="650"/>
      <c r="F2518" s="650"/>
      <c r="G2518" s="651"/>
      <c r="H2518" s="650"/>
      <c r="I2518" s="651"/>
      <c r="J2518" s="651"/>
    </row>
    <row r="2519">
      <c r="A2519" s="658"/>
      <c r="B2519" s="655"/>
      <c r="C2519" s="655"/>
      <c r="D2519" s="660"/>
      <c r="E2519" s="650"/>
      <c r="F2519" s="650"/>
      <c r="G2519" s="651"/>
      <c r="H2519" s="650"/>
      <c r="I2519" s="651"/>
      <c r="J2519" s="651"/>
    </row>
    <row r="2520">
      <c r="A2520" s="658"/>
      <c r="B2520" s="655"/>
      <c r="C2520" s="655"/>
      <c r="D2520" s="660"/>
      <c r="E2520" s="650"/>
      <c r="F2520" s="650"/>
      <c r="G2520" s="651"/>
      <c r="H2520" s="650"/>
      <c r="I2520" s="651"/>
      <c r="J2520" s="650"/>
    </row>
    <row r="2521">
      <c r="A2521" s="658"/>
      <c r="B2521" s="655"/>
      <c r="C2521" s="655"/>
      <c r="D2521" s="660"/>
      <c r="E2521" s="650"/>
      <c r="F2521" s="650"/>
      <c r="G2521" s="651"/>
      <c r="H2521" s="650"/>
      <c r="I2521" s="650"/>
      <c r="J2521" s="651"/>
    </row>
    <row r="2522">
      <c r="A2522" s="658"/>
      <c r="B2522" s="655"/>
      <c r="C2522" s="655"/>
      <c r="D2522" s="660"/>
      <c r="E2522" s="650"/>
      <c r="F2522" s="650"/>
      <c r="G2522" s="651"/>
      <c r="H2522" s="650"/>
      <c r="I2522" s="651"/>
      <c r="J2522" s="651"/>
    </row>
    <row r="2523">
      <c r="A2523" s="658"/>
      <c r="B2523" s="655"/>
      <c r="C2523" s="655"/>
      <c r="D2523" s="660"/>
      <c r="E2523" s="650"/>
      <c r="F2523" s="650"/>
      <c r="G2523" s="651"/>
      <c r="H2523" s="650"/>
      <c r="I2523" s="650"/>
      <c r="J2523" s="651"/>
    </row>
    <row r="2524">
      <c r="A2524" s="658"/>
      <c r="B2524" s="655"/>
      <c r="C2524" s="655"/>
      <c r="D2524" s="660"/>
      <c r="E2524" s="650"/>
      <c r="F2524" s="650"/>
      <c r="G2524" s="651"/>
      <c r="H2524" s="650"/>
      <c r="I2524" s="651"/>
      <c r="J2524" s="650"/>
    </row>
    <row r="2525">
      <c r="A2525" s="658"/>
      <c r="B2525" s="655"/>
      <c r="C2525" s="655"/>
      <c r="D2525" s="660"/>
      <c r="E2525" s="650"/>
      <c r="F2525" s="650"/>
      <c r="G2525" s="651"/>
      <c r="H2525" s="650"/>
      <c r="I2525" s="651"/>
      <c r="J2525" s="650"/>
    </row>
    <row r="2526">
      <c r="A2526" s="658"/>
      <c r="B2526" s="655"/>
      <c r="C2526" s="655"/>
      <c r="D2526" s="660"/>
      <c r="E2526" s="650"/>
      <c r="F2526" s="650"/>
      <c r="G2526" s="651"/>
      <c r="H2526" s="650"/>
      <c r="I2526" s="651"/>
      <c r="J2526" s="650"/>
    </row>
    <row r="2527">
      <c r="A2527" s="658"/>
      <c r="B2527" s="655"/>
      <c r="C2527" s="655"/>
      <c r="D2527" s="660"/>
      <c r="E2527" s="650"/>
      <c r="F2527" s="650"/>
      <c r="G2527" s="651"/>
      <c r="H2527" s="650"/>
      <c r="I2527" s="651"/>
      <c r="J2527" s="651"/>
    </row>
    <row r="2528">
      <c r="A2528" s="658"/>
      <c r="B2528" s="655"/>
      <c r="C2528" s="655"/>
      <c r="D2528" s="660"/>
      <c r="E2528" s="650"/>
      <c r="F2528" s="650"/>
      <c r="G2528" s="651"/>
      <c r="H2528" s="650"/>
      <c r="I2528" s="651"/>
      <c r="J2528" s="651"/>
    </row>
    <row r="2529">
      <c r="A2529" s="658"/>
      <c r="B2529" s="655"/>
      <c r="C2529" s="655"/>
      <c r="D2529" s="660"/>
      <c r="E2529" s="650"/>
      <c r="F2529" s="650"/>
      <c r="G2529" s="651"/>
      <c r="H2529" s="650"/>
      <c r="I2529" s="651"/>
      <c r="J2529" s="651"/>
    </row>
    <row r="2530">
      <c r="A2530" s="658"/>
      <c r="B2530" s="655"/>
      <c r="C2530" s="655"/>
      <c r="D2530" s="660"/>
      <c r="E2530" s="650"/>
      <c r="F2530" s="650"/>
      <c r="G2530" s="651"/>
      <c r="H2530" s="650"/>
      <c r="I2530" s="651"/>
      <c r="J2530" s="651"/>
    </row>
    <row r="2531">
      <c r="A2531" s="658"/>
      <c r="B2531" s="655"/>
      <c r="C2531" s="655"/>
      <c r="D2531" s="660"/>
      <c r="E2531" s="650"/>
      <c r="F2531" s="650"/>
      <c r="G2531" s="651"/>
      <c r="H2531" s="650"/>
      <c r="I2531" s="651"/>
      <c r="J2531" s="650"/>
    </row>
    <row r="2532">
      <c r="A2532" s="658"/>
      <c r="B2532" s="655"/>
      <c r="C2532" s="655"/>
      <c r="D2532" s="660"/>
      <c r="E2532" s="650"/>
      <c r="F2532" s="650"/>
      <c r="G2532" s="651"/>
      <c r="H2532" s="650"/>
      <c r="I2532" s="650"/>
      <c r="J2532" s="651"/>
    </row>
    <row r="2533">
      <c r="A2533" s="658"/>
      <c r="B2533" s="655"/>
      <c r="C2533" s="655"/>
      <c r="D2533" s="660"/>
      <c r="E2533" s="650"/>
      <c r="F2533" s="650"/>
      <c r="G2533" s="651"/>
      <c r="H2533" s="650"/>
      <c r="I2533" s="650"/>
      <c r="J2533" s="651"/>
    </row>
    <row r="2534">
      <c r="A2534" s="658"/>
      <c r="B2534" s="655"/>
      <c r="C2534" s="655"/>
      <c r="D2534" s="660"/>
      <c r="E2534" s="650"/>
      <c r="F2534" s="650"/>
      <c r="G2534" s="651"/>
      <c r="H2534" s="650"/>
      <c r="I2534" s="651"/>
      <c r="J2534" s="651"/>
    </row>
    <row r="2535">
      <c r="A2535" s="658"/>
      <c r="B2535" s="655"/>
      <c r="C2535" s="655"/>
      <c r="D2535" s="660"/>
      <c r="E2535" s="650"/>
      <c r="F2535" s="650"/>
      <c r="G2535" s="651"/>
      <c r="H2535" s="650"/>
      <c r="I2535" s="651"/>
      <c r="J2535" s="650"/>
    </row>
    <row r="2536">
      <c r="A2536" s="658"/>
      <c r="B2536" s="655"/>
      <c r="C2536" s="655"/>
      <c r="D2536" s="660"/>
      <c r="E2536" s="650"/>
      <c r="F2536" s="650"/>
      <c r="G2536" s="651"/>
      <c r="H2536" s="650"/>
      <c r="I2536" s="651"/>
      <c r="J2536" s="650"/>
    </row>
    <row r="2537">
      <c r="A2537" s="658"/>
      <c r="B2537" s="655"/>
      <c r="C2537" s="655"/>
      <c r="D2537" s="660"/>
      <c r="E2537" s="650"/>
      <c r="F2537" s="650"/>
      <c r="G2537" s="651"/>
      <c r="H2537" s="650"/>
      <c r="I2537" s="650"/>
      <c r="J2537" s="651"/>
    </row>
    <row r="2538">
      <c r="A2538" s="658"/>
      <c r="B2538" s="655"/>
      <c r="C2538" s="655"/>
      <c r="D2538" s="660"/>
      <c r="E2538" s="650"/>
      <c r="F2538" s="650"/>
      <c r="G2538" s="651"/>
      <c r="H2538" s="650"/>
      <c r="I2538" s="651"/>
      <c r="J2538" s="651"/>
    </row>
    <row r="2539">
      <c r="A2539" s="658"/>
      <c r="B2539" s="655"/>
      <c r="C2539" s="655"/>
      <c r="D2539" s="660"/>
      <c r="E2539" s="650"/>
      <c r="F2539" s="650"/>
      <c r="G2539" s="651"/>
      <c r="H2539" s="650"/>
      <c r="I2539" s="651"/>
      <c r="J2539" s="651"/>
    </row>
    <row r="2540">
      <c r="A2540" s="658"/>
      <c r="B2540" s="655"/>
      <c r="C2540" s="655"/>
      <c r="D2540" s="660"/>
      <c r="E2540" s="650"/>
      <c r="F2540" s="650"/>
      <c r="G2540" s="651"/>
      <c r="H2540" s="650"/>
      <c r="I2540" s="650"/>
      <c r="J2540" s="651"/>
    </row>
    <row r="2541">
      <c r="A2541" s="658"/>
      <c r="B2541" s="655"/>
      <c r="C2541" s="655"/>
      <c r="D2541" s="660"/>
      <c r="E2541" s="650"/>
      <c r="F2541" s="650"/>
      <c r="G2541" s="651"/>
      <c r="H2541" s="650"/>
      <c r="I2541" s="650"/>
      <c r="J2541" s="651"/>
    </row>
    <row r="2542">
      <c r="A2542" s="658"/>
      <c r="B2542" s="655"/>
      <c r="C2542" s="655"/>
      <c r="D2542" s="660"/>
      <c r="E2542" s="650"/>
      <c r="F2542" s="650"/>
      <c r="G2542" s="651"/>
      <c r="H2542" s="669"/>
      <c r="I2542" s="651"/>
      <c r="J2542" s="650"/>
    </row>
    <row r="2543">
      <c r="A2543" s="658"/>
      <c r="B2543" s="655"/>
      <c r="C2543" s="655"/>
      <c r="D2543" s="660"/>
      <c r="E2543" s="650"/>
      <c r="F2543" s="650"/>
      <c r="G2543" s="651"/>
      <c r="H2543" s="650"/>
      <c r="I2543" s="651"/>
      <c r="J2543" s="650"/>
    </row>
    <row r="2544">
      <c r="A2544" s="658"/>
      <c r="B2544" s="655"/>
      <c r="C2544" s="655"/>
      <c r="D2544" s="660"/>
      <c r="E2544" s="650"/>
      <c r="F2544" s="650"/>
      <c r="G2544" s="651"/>
      <c r="H2544" s="650"/>
      <c r="I2544" s="651"/>
      <c r="J2544" s="650"/>
    </row>
    <row r="2545">
      <c r="A2545" s="651"/>
      <c r="B2545" s="651"/>
      <c r="C2545" s="651"/>
      <c r="D2545" s="660"/>
      <c r="E2545" s="650"/>
      <c r="F2545" s="650"/>
      <c r="G2545" s="651"/>
      <c r="H2545" s="650"/>
      <c r="I2545" s="651"/>
      <c r="J2545" s="651"/>
    </row>
    <row r="2546">
      <c r="A2546" s="658"/>
      <c r="B2546" s="655"/>
      <c r="C2546" s="655"/>
      <c r="D2546" s="660"/>
      <c r="E2546" s="650"/>
      <c r="F2546" s="650"/>
      <c r="G2546" s="651"/>
      <c r="H2546" s="650"/>
      <c r="I2546" s="651"/>
      <c r="J2546" s="651"/>
    </row>
    <row r="2547">
      <c r="A2547" s="658"/>
      <c r="B2547" s="655"/>
      <c r="C2547" s="655"/>
      <c r="D2547" s="660"/>
      <c r="E2547" s="650"/>
      <c r="F2547" s="650"/>
      <c r="G2547" s="651"/>
      <c r="H2547" s="650"/>
      <c r="I2547" s="651"/>
      <c r="J2547" s="650"/>
    </row>
    <row r="2548">
      <c r="A2548" s="658"/>
      <c r="B2548" s="655"/>
      <c r="C2548" s="655"/>
      <c r="D2548" s="660"/>
      <c r="E2548" s="650"/>
      <c r="F2548" s="650"/>
      <c r="G2548" s="651"/>
      <c r="H2548" s="650"/>
      <c r="I2548" s="651"/>
      <c r="J2548" s="650"/>
    </row>
    <row r="2549">
      <c r="A2549" s="658"/>
      <c r="B2549" s="655"/>
      <c r="C2549" s="655"/>
      <c r="D2549" s="660"/>
      <c r="E2549" s="650"/>
      <c r="F2549" s="650"/>
      <c r="G2549" s="651"/>
      <c r="H2549" s="650"/>
      <c r="I2549" s="650"/>
      <c r="J2549" s="651"/>
    </row>
    <row r="2550">
      <c r="A2550" s="658"/>
      <c r="B2550" s="655"/>
      <c r="C2550" s="655"/>
      <c r="D2550" s="660"/>
      <c r="E2550" s="650"/>
      <c r="F2550" s="650"/>
      <c r="G2550" s="651"/>
      <c r="H2550" s="650"/>
      <c r="I2550" s="651"/>
      <c r="J2550" s="651"/>
    </row>
    <row r="2551">
      <c r="A2551" s="658"/>
      <c r="B2551" s="655"/>
      <c r="C2551" s="655"/>
      <c r="D2551" s="660"/>
      <c r="E2551" s="650"/>
      <c r="F2551" s="650"/>
      <c r="G2551" s="651"/>
      <c r="H2551" s="650"/>
      <c r="I2551" s="651"/>
      <c r="J2551" s="651"/>
    </row>
    <row r="2552">
      <c r="A2552" s="658"/>
      <c r="B2552" s="655"/>
      <c r="C2552" s="655"/>
      <c r="D2552" s="660"/>
      <c r="E2552" s="650"/>
      <c r="F2552" s="650"/>
      <c r="G2552" s="651"/>
      <c r="H2552" s="650"/>
      <c r="I2552" s="651"/>
      <c r="J2552" s="651"/>
    </row>
    <row r="2553">
      <c r="A2553" s="658"/>
      <c r="B2553" s="655"/>
      <c r="C2553" s="655"/>
      <c r="D2553" s="660"/>
      <c r="E2553" s="650"/>
      <c r="F2553" s="650"/>
      <c r="G2553" s="651"/>
      <c r="H2553" s="650"/>
      <c r="I2553" s="651"/>
      <c r="J2553" s="650"/>
    </row>
    <row r="2554">
      <c r="A2554" s="658"/>
      <c r="B2554" s="655"/>
      <c r="C2554" s="655"/>
      <c r="D2554" s="660"/>
      <c r="E2554" s="650"/>
      <c r="F2554" s="650"/>
      <c r="G2554" s="651"/>
      <c r="H2554" s="650"/>
      <c r="I2554" s="651"/>
      <c r="J2554" s="650"/>
    </row>
    <row r="2555">
      <c r="A2555" s="658"/>
      <c r="B2555" s="655"/>
      <c r="C2555" s="655"/>
      <c r="D2555" s="660"/>
      <c r="E2555" s="650"/>
      <c r="F2555" s="650"/>
      <c r="G2555" s="651"/>
      <c r="H2555" s="650"/>
      <c r="I2555" s="651"/>
      <c r="J2555" s="651"/>
    </row>
    <row r="2556">
      <c r="A2556" s="658"/>
      <c r="B2556" s="655"/>
      <c r="C2556" s="655"/>
      <c r="D2556" s="660"/>
      <c r="E2556" s="650"/>
      <c r="F2556" s="650"/>
      <c r="G2556" s="651"/>
      <c r="H2556" s="650"/>
      <c r="I2556" s="651"/>
      <c r="J2556" s="650"/>
    </row>
    <row r="2557">
      <c r="A2557" s="658"/>
      <c r="B2557" s="655"/>
      <c r="C2557" s="655"/>
      <c r="D2557" s="660"/>
      <c r="E2557" s="650"/>
      <c r="F2557" s="650"/>
      <c r="G2557" s="651"/>
      <c r="H2557" s="650"/>
      <c r="I2557" s="651"/>
      <c r="J2557" s="650"/>
    </row>
    <row r="2558">
      <c r="A2558" s="658"/>
      <c r="B2558" s="655"/>
      <c r="C2558" s="655"/>
      <c r="D2558" s="660"/>
      <c r="E2558" s="650"/>
      <c r="F2558" s="650"/>
      <c r="G2558" s="651"/>
      <c r="H2558" s="650"/>
      <c r="I2558" s="651"/>
      <c r="J2558" s="650"/>
    </row>
    <row r="2559">
      <c r="A2559" s="658"/>
      <c r="B2559" s="655"/>
      <c r="C2559" s="655"/>
      <c r="D2559" s="660"/>
      <c r="E2559" s="650"/>
      <c r="F2559" s="650"/>
      <c r="G2559" s="651"/>
      <c r="H2559" s="650"/>
      <c r="I2559" s="651"/>
      <c r="J2559" s="651"/>
    </row>
    <row r="2560">
      <c r="A2560" s="658"/>
      <c r="B2560" s="655"/>
      <c r="C2560" s="655"/>
      <c r="D2560" s="660"/>
      <c r="E2560" s="650"/>
      <c r="F2560" s="650"/>
      <c r="G2560" s="651"/>
      <c r="H2560" s="650"/>
      <c r="I2560" s="651"/>
      <c r="J2560" s="650"/>
    </row>
    <row r="2561">
      <c r="A2561" s="658"/>
      <c r="B2561" s="655"/>
      <c r="C2561" s="655"/>
      <c r="D2561" s="660"/>
      <c r="E2561" s="650"/>
      <c r="F2561" s="650"/>
      <c r="G2561" s="651"/>
      <c r="H2561" s="669"/>
      <c r="I2561" s="651"/>
      <c r="J2561" s="650"/>
    </row>
    <row r="2562">
      <c r="A2562" s="658"/>
      <c r="B2562" s="655"/>
      <c r="C2562" s="655"/>
      <c r="D2562" s="660"/>
      <c r="E2562" s="650"/>
      <c r="F2562" s="650"/>
      <c r="G2562" s="651"/>
      <c r="H2562" s="650"/>
      <c r="I2562" s="651"/>
      <c r="J2562" s="650"/>
    </row>
    <row r="2563">
      <c r="A2563" s="658"/>
      <c r="B2563" s="655"/>
      <c r="C2563" s="655"/>
      <c r="D2563" s="660"/>
      <c r="E2563" s="650"/>
      <c r="F2563" s="650"/>
      <c r="G2563" s="651"/>
      <c r="H2563" s="650"/>
      <c r="I2563" s="651"/>
      <c r="J2563" s="651"/>
    </row>
    <row r="2564">
      <c r="A2564" s="658"/>
      <c r="B2564" s="655"/>
      <c r="C2564" s="655"/>
      <c r="D2564" s="660"/>
      <c r="E2564" s="650"/>
      <c r="F2564" s="650"/>
      <c r="G2564" s="651"/>
      <c r="H2564" s="650"/>
      <c r="I2564" s="651"/>
      <c r="J2564" s="651"/>
    </row>
    <row r="2565">
      <c r="A2565" s="658"/>
      <c r="B2565" s="655"/>
      <c r="C2565" s="655"/>
      <c r="D2565" s="660"/>
      <c r="E2565" s="650"/>
      <c r="F2565" s="650"/>
      <c r="G2565" s="651"/>
      <c r="H2565" s="650"/>
      <c r="I2565" s="650"/>
      <c r="J2565" s="651"/>
    </row>
    <row r="2566">
      <c r="A2566" s="658"/>
      <c r="B2566" s="655"/>
      <c r="C2566" s="655"/>
      <c r="D2566" s="660"/>
      <c r="E2566" s="650"/>
      <c r="F2566" s="650"/>
      <c r="G2566" s="651"/>
      <c r="H2566" s="650"/>
      <c r="I2566" s="651"/>
      <c r="J2566" s="651"/>
    </row>
    <row r="2567">
      <c r="A2567" s="658"/>
      <c r="B2567" s="655"/>
      <c r="C2567" s="655"/>
      <c r="D2567" s="660"/>
      <c r="E2567" s="650"/>
      <c r="F2567" s="650"/>
      <c r="G2567" s="651"/>
      <c r="H2567" s="650"/>
      <c r="I2567" s="651"/>
      <c r="J2567" s="650"/>
    </row>
    <row r="2568">
      <c r="A2568" s="658"/>
      <c r="B2568" s="655"/>
      <c r="C2568" s="655"/>
      <c r="D2568" s="660"/>
      <c r="E2568" s="650"/>
      <c r="F2568" s="650"/>
      <c r="G2568" s="651"/>
      <c r="H2568" s="650"/>
      <c r="I2568" s="651"/>
      <c r="J2568" s="650"/>
    </row>
    <row r="2569">
      <c r="A2569" s="658"/>
      <c r="B2569" s="655"/>
      <c r="C2569" s="655"/>
      <c r="D2569" s="660"/>
      <c r="E2569" s="650"/>
      <c r="F2569" s="650"/>
      <c r="G2569" s="651"/>
      <c r="H2569" s="650"/>
      <c r="I2569" s="651"/>
      <c r="J2569" s="651"/>
    </row>
    <row r="2570">
      <c r="A2570" s="658"/>
      <c r="B2570" s="655"/>
      <c r="C2570" s="655"/>
      <c r="D2570" s="660"/>
      <c r="E2570" s="650"/>
      <c r="F2570" s="650"/>
      <c r="G2570" s="651"/>
      <c r="H2570" s="650"/>
      <c r="I2570" s="651"/>
      <c r="J2570" s="651"/>
    </row>
    <row r="2571">
      <c r="A2571" s="651"/>
      <c r="B2571" s="651"/>
      <c r="C2571" s="651"/>
      <c r="D2571" s="660"/>
      <c r="E2571" s="650"/>
      <c r="F2571" s="650"/>
      <c r="G2571" s="651"/>
      <c r="H2571" s="650"/>
      <c r="I2571" s="651"/>
      <c r="J2571" s="651"/>
    </row>
    <row r="2572">
      <c r="A2572" s="658"/>
      <c r="B2572" s="655"/>
      <c r="C2572" s="655"/>
      <c r="D2572" s="660"/>
      <c r="E2572" s="650"/>
      <c r="F2572" s="650"/>
      <c r="G2572" s="651"/>
      <c r="H2572" s="650"/>
      <c r="I2572" s="651"/>
      <c r="J2572" s="651"/>
    </row>
    <row r="2573">
      <c r="A2573" s="658"/>
      <c r="B2573" s="655"/>
      <c r="C2573" s="655"/>
      <c r="D2573" s="660"/>
      <c r="E2573" s="650"/>
      <c r="F2573" s="650"/>
      <c r="G2573" s="651"/>
      <c r="H2573" s="650"/>
      <c r="I2573" s="651"/>
      <c r="J2573" s="650"/>
    </row>
    <row r="2574">
      <c r="A2574" s="658"/>
      <c r="B2574" s="655"/>
      <c r="C2574" s="655"/>
      <c r="D2574" s="660"/>
      <c r="E2574" s="650"/>
      <c r="F2574" s="650"/>
      <c r="G2574" s="651"/>
      <c r="H2574" s="650"/>
      <c r="I2574" s="651"/>
      <c r="J2574" s="651"/>
    </row>
    <row r="2575">
      <c r="A2575" s="658"/>
      <c r="B2575" s="655"/>
      <c r="C2575" s="655"/>
      <c r="D2575" s="660"/>
      <c r="E2575" s="650"/>
      <c r="F2575" s="650"/>
      <c r="G2575" s="651"/>
      <c r="H2575" s="650"/>
      <c r="I2575" s="651"/>
      <c r="J2575" s="651"/>
    </row>
    <row r="2576">
      <c r="A2576" s="658"/>
      <c r="B2576" s="655"/>
      <c r="C2576" s="655"/>
      <c r="D2576" s="660"/>
      <c r="E2576" s="650"/>
      <c r="F2576" s="650"/>
      <c r="G2576" s="651"/>
      <c r="H2576" s="650"/>
      <c r="I2576" s="650"/>
      <c r="J2576" s="651"/>
    </row>
    <row r="2577">
      <c r="A2577" s="658"/>
      <c r="B2577" s="655"/>
      <c r="C2577" s="655"/>
      <c r="D2577" s="660"/>
      <c r="E2577" s="650"/>
      <c r="F2577" s="650"/>
      <c r="G2577" s="651"/>
      <c r="H2577" s="650"/>
      <c r="I2577" s="650"/>
      <c r="J2577" s="651"/>
    </row>
    <row r="2578">
      <c r="A2578" s="658"/>
      <c r="B2578" s="655"/>
      <c r="C2578" s="655"/>
      <c r="D2578" s="660"/>
      <c r="E2578" s="650"/>
      <c r="F2578" s="650"/>
      <c r="G2578" s="651"/>
      <c r="H2578" s="650"/>
      <c r="I2578" s="651"/>
      <c r="J2578" s="651"/>
    </row>
    <row r="2579">
      <c r="A2579" s="658"/>
      <c r="B2579" s="655"/>
      <c r="C2579" s="655"/>
      <c r="D2579" s="660"/>
      <c r="E2579" s="650"/>
      <c r="F2579" s="650"/>
      <c r="G2579" s="651"/>
      <c r="H2579" s="650"/>
      <c r="I2579" s="651"/>
      <c r="J2579" s="650"/>
    </row>
    <row r="2580">
      <c r="A2580" s="658"/>
      <c r="B2580" s="655"/>
      <c r="C2580" s="655"/>
      <c r="D2580" s="660"/>
      <c r="E2580" s="650"/>
      <c r="F2580" s="650"/>
      <c r="G2580" s="651"/>
      <c r="H2580" s="650"/>
      <c r="I2580" s="651"/>
      <c r="J2580" s="650"/>
    </row>
    <row r="2581">
      <c r="A2581" s="658"/>
      <c r="B2581" s="655"/>
      <c r="C2581" s="655"/>
      <c r="D2581" s="660"/>
      <c r="E2581" s="650"/>
      <c r="F2581" s="650"/>
      <c r="G2581" s="651"/>
      <c r="H2581" s="650"/>
      <c r="I2581" s="651"/>
      <c r="J2581" s="651"/>
    </row>
    <row r="2582">
      <c r="A2582" s="658"/>
      <c r="B2582" s="655"/>
      <c r="C2582" s="655"/>
      <c r="D2582" s="660"/>
      <c r="E2582" s="650"/>
      <c r="F2582" s="650"/>
      <c r="G2582" s="651"/>
      <c r="H2582" s="650"/>
      <c r="I2582" s="651"/>
      <c r="J2582" s="651"/>
    </row>
    <row r="2583">
      <c r="A2583" s="658"/>
      <c r="B2583" s="655"/>
      <c r="C2583" s="655"/>
      <c r="D2583" s="660"/>
      <c r="E2583" s="650"/>
      <c r="F2583" s="650"/>
      <c r="G2583" s="651"/>
      <c r="H2583" s="650"/>
      <c r="I2583" s="651"/>
      <c r="J2583" s="651"/>
    </row>
    <row r="2584">
      <c r="A2584" s="658"/>
      <c r="B2584" s="655"/>
      <c r="C2584" s="655"/>
      <c r="D2584" s="660"/>
      <c r="E2584" s="650"/>
      <c r="F2584" s="650"/>
      <c r="G2584" s="651"/>
      <c r="H2584" s="650"/>
      <c r="I2584" s="651"/>
      <c r="J2584" s="651"/>
    </row>
    <row r="2585">
      <c r="A2585" s="658"/>
      <c r="B2585" s="655"/>
      <c r="C2585" s="655"/>
      <c r="D2585" s="660"/>
      <c r="E2585" s="650"/>
      <c r="F2585" s="650"/>
      <c r="G2585" s="651"/>
      <c r="H2585" s="650"/>
      <c r="I2585" s="651"/>
      <c r="J2585" s="651"/>
    </row>
    <row r="2586">
      <c r="A2586" s="658"/>
      <c r="B2586" s="655"/>
      <c r="C2586" s="655"/>
      <c r="D2586" s="660"/>
      <c r="E2586" s="650"/>
      <c r="F2586" s="650"/>
      <c r="G2586" s="651"/>
      <c r="H2586" s="650"/>
      <c r="I2586" s="651"/>
      <c r="J2586" s="651"/>
    </row>
    <row r="2587">
      <c r="A2587" s="658"/>
      <c r="B2587" s="655"/>
      <c r="C2587" s="655"/>
      <c r="D2587" s="660"/>
      <c r="E2587" s="650"/>
      <c r="F2587" s="650"/>
      <c r="G2587" s="651"/>
      <c r="H2587" s="650"/>
      <c r="I2587" s="651"/>
      <c r="J2587" s="650"/>
    </row>
    <row r="2588">
      <c r="A2588" s="658"/>
      <c r="B2588" s="655"/>
      <c r="C2588" s="655"/>
      <c r="D2588" s="660"/>
      <c r="E2588" s="650"/>
      <c r="F2588" s="650"/>
      <c r="G2588" s="651"/>
      <c r="H2588" s="650"/>
      <c r="I2588" s="651"/>
      <c r="J2588" s="650"/>
    </row>
    <row r="2589">
      <c r="A2589" s="658"/>
      <c r="B2589" s="655"/>
      <c r="C2589" s="655"/>
      <c r="D2589" s="660"/>
      <c r="E2589" s="650"/>
      <c r="F2589" s="650"/>
      <c r="G2589" s="651"/>
      <c r="H2589" s="650"/>
      <c r="I2589" s="651"/>
      <c r="J2589" s="651"/>
    </row>
    <row r="2590">
      <c r="A2590" s="658"/>
      <c r="B2590" s="655"/>
      <c r="C2590" s="655"/>
      <c r="D2590" s="660"/>
      <c r="E2590" s="650"/>
      <c r="F2590" s="650"/>
      <c r="G2590" s="651"/>
      <c r="H2590" s="650"/>
      <c r="I2590" s="651"/>
      <c r="J2590" s="651"/>
    </row>
    <row r="2591">
      <c r="A2591" s="651"/>
      <c r="B2591" s="651"/>
      <c r="C2591" s="651"/>
      <c r="D2591" s="660"/>
      <c r="E2591" s="650"/>
      <c r="F2591" s="650"/>
      <c r="G2591" s="651"/>
      <c r="H2591" s="650"/>
      <c r="I2591" s="651"/>
      <c r="J2591" s="651"/>
    </row>
    <row r="2592">
      <c r="A2592" s="658"/>
      <c r="B2592" s="655"/>
      <c r="C2592" s="655"/>
      <c r="D2592" s="660"/>
      <c r="E2592" s="650"/>
      <c r="F2592" s="650"/>
      <c r="G2592" s="651"/>
      <c r="H2592" s="650"/>
      <c r="I2592" s="651"/>
      <c r="J2592" s="651"/>
    </row>
    <row r="2593">
      <c r="A2593" s="658"/>
      <c r="B2593" s="655"/>
      <c r="C2593" s="655"/>
      <c r="D2593" s="660"/>
      <c r="E2593" s="650"/>
      <c r="F2593" s="650"/>
      <c r="G2593" s="651"/>
      <c r="H2593" s="650"/>
      <c r="I2593" s="651"/>
      <c r="J2593" s="651"/>
    </row>
    <row r="2594">
      <c r="A2594" s="658"/>
      <c r="B2594" s="655"/>
      <c r="C2594" s="655"/>
      <c r="D2594" s="660"/>
      <c r="E2594" s="650"/>
      <c r="F2594" s="650"/>
      <c r="G2594" s="651"/>
      <c r="H2594" s="650"/>
      <c r="I2594" s="651"/>
      <c r="J2594" s="651"/>
    </row>
    <row r="2595">
      <c r="A2595" s="658"/>
      <c r="B2595" s="655"/>
      <c r="C2595" s="655"/>
      <c r="D2595" s="660"/>
      <c r="E2595" s="650"/>
      <c r="F2595" s="650"/>
      <c r="G2595" s="651"/>
      <c r="H2595" s="650"/>
      <c r="I2595" s="651"/>
      <c r="J2595" s="650"/>
    </row>
    <row r="2596">
      <c r="A2596" s="658"/>
      <c r="B2596" s="655"/>
      <c r="C2596" s="655"/>
      <c r="D2596" s="660"/>
      <c r="E2596" s="650"/>
      <c r="F2596" s="650"/>
      <c r="G2596" s="651"/>
      <c r="H2596" s="650"/>
      <c r="I2596" s="651"/>
      <c r="J2596" s="650"/>
    </row>
    <row r="2597">
      <c r="A2597" s="658"/>
      <c r="B2597" s="655"/>
      <c r="C2597" s="655"/>
      <c r="D2597" s="660"/>
      <c r="E2597" s="650"/>
      <c r="F2597" s="650"/>
      <c r="G2597" s="651"/>
      <c r="H2597" s="650"/>
      <c r="I2597" s="651"/>
      <c r="J2597" s="651"/>
    </row>
    <row r="2598">
      <c r="A2598" s="658"/>
      <c r="B2598" s="655"/>
      <c r="C2598" s="655"/>
      <c r="D2598" s="660"/>
      <c r="E2598" s="650"/>
      <c r="F2598" s="650"/>
      <c r="G2598" s="651"/>
      <c r="H2598" s="650"/>
      <c r="I2598" s="651"/>
      <c r="J2598" s="650"/>
    </row>
    <row r="2599">
      <c r="A2599" s="658"/>
      <c r="B2599" s="655"/>
      <c r="C2599" s="655"/>
      <c r="D2599" s="660"/>
      <c r="E2599" s="650"/>
      <c r="F2599" s="650"/>
      <c r="G2599" s="651"/>
      <c r="H2599" s="650"/>
      <c r="I2599" s="651"/>
      <c r="J2599" s="650"/>
    </row>
    <row r="2600">
      <c r="A2600" s="658"/>
      <c r="B2600" s="655"/>
      <c r="C2600" s="655"/>
      <c r="D2600" s="660"/>
      <c r="E2600" s="650"/>
      <c r="F2600" s="650"/>
      <c r="G2600" s="651"/>
      <c r="H2600" s="650"/>
      <c r="I2600" s="651"/>
      <c r="J2600" s="651"/>
    </row>
    <row r="2601">
      <c r="A2601" s="658"/>
      <c r="B2601" s="655"/>
      <c r="C2601" s="655"/>
      <c r="D2601" s="660"/>
      <c r="E2601" s="650"/>
      <c r="F2601" s="650"/>
      <c r="G2601" s="651"/>
      <c r="H2601" s="650"/>
      <c r="I2601" s="651"/>
      <c r="J2601" s="650"/>
    </row>
    <row r="2602">
      <c r="A2602" s="658"/>
      <c r="B2602" s="655"/>
      <c r="C2602" s="655"/>
      <c r="D2602" s="660"/>
      <c r="E2602" s="650"/>
      <c r="F2602" s="650"/>
      <c r="G2602" s="651"/>
      <c r="H2602" s="650"/>
      <c r="I2602" s="650"/>
      <c r="J2602" s="651"/>
    </row>
    <row r="2603">
      <c r="A2603" s="658"/>
      <c r="B2603" s="655"/>
      <c r="C2603" s="655"/>
      <c r="D2603" s="660"/>
      <c r="E2603" s="650"/>
      <c r="F2603" s="650"/>
      <c r="G2603" s="651"/>
      <c r="H2603" s="650"/>
      <c r="I2603" s="651"/>
      <c r="J2603" s="650"/>
    </row>
    <row r="2604">
      <c r="A2604" s="658"/>
      <c r="B2604" s="655"/>
      <c r="C2604" s="655"/>
      <c r="D2604" s="660"/>
      <c r="E2604" s="650"/>
      <c r="F2604" s="650"/>
      <c r="G2604" s="651"/>
      <c r="H2604" s="650"/>
      <c r="I2604" s="650"/>
      <c r="J2604" s="651"/>
    </row>
    <row r="2605">
      <c r="A2605" s="658"/>
      <c r="B2605" s="655"/>
      <c r="C2605" s="655"/>
      <c r="D2605" s="660"/>
      <c r="E2605" s="650"/>
      <c r="F2605" s="650"/>
      <c r="G2605" s="651"/>
      <c r="H2605" s="650"/>
      <c r="I2605" s="651"/>
      <c r="J2605" s="651"/>
    </row>
    <row r="2606">
      <c r="A2606" s="658"/>
      <c r="B2606" s="655"/>
      <c r="C2606" s="655"/>
      <c r="D2606" s="660"/>
      <c r="E2606" s="650"/>
      <c r="F2606" s="650"/>
      <c r="G2606" s="651"/>
      <c r="H2606" s="650"/>
      <c r="I2606" s="651"/>
      <c r="J2606" s="650"/>
    </row>
    <row r="2607">
      <c r="A2607" s="651"/>
      <c r="B2607" s="651"/>
      <c r="C2607" s="651"/>
      <c r="D2607" s="660"/>
      <c r="E2607" s="650"/>
      <c r="F2607" s="650"/>
      <c r="G2607" s="651"/>
      <c r="H2607" s="650"/>
      <c r="I2607" s="651"/>
      <c r="J2607" s="651"/>
    </row>
    <row r="2608">
      <c r="A2608" s="658"/>
      <c r="B2608" s="655"/>
      <c r="C2608" s="655"/>
      <c r="D2608" s="660"/>
      <c r="E2608" s="650"/>
      <c r="F2608" s="650"/>
      <c r="G2608" s="651"/>
      <c r="H2608" s="650"/>
      <c r="I2608" s="651"/>
      <c r="J2608" s="651"/>
    </row>
    <row r="2609">
      <c r="A2609" s="658"/>
      <c r="B2609" s="655"/>
      <c r="C2609" s="655"/>
      <c r="D2609" s="660"/>
      <c r="E2609" s="650"/>
      <c r="F2609" s="650"/>
      <c r="G2609" s="651"/>
      <c r="H2609" s="650"/>
      <c r="I2609" s="651"/>
      <c r="J2609" s="650"/>
    </row>
    <row r="2610">
      <c r="A2610" s="658"/>
      <c r="B2610" s="655"/>
      <c r="C2610" s="655"/>
      <c r="D2610" s="660"/>
      <c r="E2610" s="650"/>
      <c r="F2610" s="650"/>
      <c r="G2610" s="651"/>
      <c r="H2610" s="650"/>
      <c r="I2610" s="651"/>
      <c r="J2610" s="650"/>
    </row>
    <row r="2611">
      <c r="A2611" s="658"/>
      <c r="B2611" s="655"/>
      <c r="C2611" s="655"/>
      <c r="D2611" s="660"/>
      <c r="E2611" s="650"/>
      <c r="F2611" s="650"/>
      <c r="G2611" s="651"/>
      <c r="H2611" s="650"/>
      <c r="I2611" s="651"/>
      <c r="J2611" s="651"/>
    </row>
    <row r="2612">
      <c r="A2612" s="658"/>
      <c r="B2612" s="655"/>
      <c r="C2612" s="655"/>
      <c r="D2612" s="660"/>
      <c r="E2612" s="650"/>
      <c r="F2612" s="650"/>
      <c r="G2612" s="651"/>
      <c r="H2612" s="650"/>
      <c r="I2612" s="651"/>
      <c r="J2612" s="651"/>
    </row>
    <row r="2613">
      <c r="A2613" s="658"/>
      <c r="B2613" s="655"/>
      <c r="C2613" s="655"/>
      <c r="D2613" s="660"/>
      <c r="E2613" s="650"/>
      <c r="F2613" s="650"/>
      <c r="G2613" s="651"/>
      <c r="H2613" s="650"/>
      <c r="I2613" s="651"/>
      <c r="J2613" s="651"/>
    </row>
    <row r="2614">
      <c r="A2614" s="658"/>
      <c r="B2614" s="655"/>
      <c r="C2614" s="655"/>
      <c r="D2614" s="660"/>
      <c r="E2614" s="650"/>
      <c r="F2614" s="650"/>
      <c r="G2614" s="651"/>
      <c r="H2614" s="650"/>
      <c r="I2614" s="651"/>
      <c r="J2614" s="651"/>
    </row>
    <row r="2615">
      <c r="A2615" s="658"/>
      <c r="B2615" s="655"/>
      <c r="C2615" s="655"/>
      <c r="D2615" s="660"/>
      <c r="E2615" s="650"/>
      <c r="F2615" s="650"/>
      <c r="G2615" s="651"/>
      <c r="H2615" s="650"/>
      <c r="I2615" s="651"/>
      <c r="J2615" s="650"/>
    </row>
    <row r="2616">
      <c r="A2616" s="658"/>
      <c r="B2616" s="655"/>
      <c r="C2616" s="655"/>
      <c r="D2616" s="660"/>
      <c r="E2616" s="650"/>
      <c r="F2616" s="650"/>
      <c r="G2616" s="651"/>
      <c r="H2616" s="650"/>
      <c r="I2616" s="651"/>
      <c r="J2616" s="650"/>
    </row>
    <row r="2617">
      <c r="A2617" s="658"/>
      <c r="B2617" s="655"/>
      <c r="C2617" s="655"/>
      <c r="D2617" s="660"/>
      <c r="E2617" s="650"/>
      <c r="F2617" s="650"/>
      <c r="G2617" s="651"/>
      <c r="H2617" s="650"/>
      <c r="I2617" s="651"/>
      <c r="J2617" s="651"/>
    </row>
    <row r="2618">
      <c r="A2618" s="658"/>
      <c r="B2618" s="655"/>
      <c r="C2618" s="655"/>
      <c r="D2618" s="660"/>
      <c r="E2618" s="650"/>
      <c r="F2618" s="650"/>
      <c r="G2618" s="651"/>
      <c r="H2618" s="650"/>
      <c r="I2618" s="651"/>
      <c r="J2618" s="650"/>
    </row>
    <row r="2619">
      <c r="A2619" s="658"/>
      <c r="B2619" s="655"/>
      <c r="C2619" s="655"/>
      <c r="D2619" s="660"/>
      <c r="E2619" s="650"/>
      <c r="F2619" s="650"/>
      <c r="G2619" s="651"/>
      <c r="H2619" s="650"/>
      <c r="I2619" s="651"/>
      <c r="J2619" s="651"/>
    </row>
    <row r="2620">
      <c r="A2620" s="658"/>
      <c r="B2620" s="655"/>
      <c r="C2620" s="655"/>
      <c r="D2620" s="660"/>
      <c r="E2620" s="650"/>
      <c r="F2620" s="650"/>
      <c r="G2620" s="651"/>
      <c r="H2620" s="650"/>
      <c r="I2620" s="651"/>
      <c r="J2620" s="651"/>
    </row>
    <row r="2621">
      <c r="A2621" s="658"/>
      <c r="B2621" s="655"/>
      <c r="C2621" s="655"/>
      <c r="D2621" s="660"/>
      <c r="E2621" s="650"/>
      <c r="F2621" s="650"/>
      <c r="G2621" s="651"/>
      <c r="H2621" s="650"/>
      <c r="I2621" s="650"/>
      <c r="J2621" s="651"/>
    </row>
    <row r="2622">
      <c r="A2622" s="658"/>
      <c r="B2622" s="655"/>
      <c r="C2622" s="655"/>
      <c r="D2622" s="660"/>
      <c r="E2622" s="650"/>
      <c r="F2622" s="650"/>
      <c r="G2622" s="651"/>
      <c r="H2622" s="650"/>
      <c r="I2622" s="651"/>
      <c r="J2622" s="651"/>
    </row>
    <row r="2623">
      <c r="A2623" s="658"/>
      <c r="B2623" s="655"/>
      <c r="C2623" s="655"/>
      <c r="D2623" s="660"/>
      <c r="E2623" s="650"/>
      <c r="F2623" s="650"/>
      <c r="G2623" s="651"/>
      <c r="H2623" s="650"/>
      <c r="I2623" s="651"/>
      <c r="J2623" s="650"/>
    </row>
    <row r="2624">
      <c r="A2624" s="658"/>
      <c r="B2624" s="655"/>
      <c r="C2624" s="655"/>
      <c r="D2624" s="660"/>
      <c r="E2624" s="650"/>
      <c r="F2624" s="650"/>
      <c r="G2624" s="651"/>
      <c r="H2624" s="650"/>
      <c r="I2624" s="651"/>
      <c r="J2624" s="651"/>
    </row>
    <row r="2625">
      <c r="A2625" s="658"/>
      <c r="B2625" s="655"/>
      <c r="C2625" s="655"/>
      <c r="D2625" s="660"/>
      <c r="E2625" s="650"/>
      <c r="F2625" s="650"/>
      <c r="G2625" s="651"/>
      <c r="H2625" s="650"/>
      <c r="I2625" s="650"/>
      <c r="J2625" s="651"/>
    </row>
    <row r="2626">
      <c r="A2626" s="658"/>
      <c r="B2626" s="655"/>
      <c r="C2626" s="655"/>
      <c r="D2626" s="660"/>
      <c r="E2626" s="650"/>
      <c r="F2626" s="650"/>
      <c r="G2626" s="651"/>
      <c r="H2626" s="650"/>
      <c r="I2626" s="651"/>
      <c r="J2626" s="650"/>
    </row>
    <row r="2627">
      <c r="A2627" s="651"/>
      <c r="B2627" s="651"/>
      <c r="C2627" s="651"/>
      <c r="D2627" s="660"/>
      <c r="E2627" s="650"/>
      <c r="F2627" s="650"/>
      <c r="G2627" s="651"/>
      <c r="H2627" s="650"/>
      <c r="I2627" s="651"/>
      <c r="J2627" s="651"/>
    </row>
    <row r="2628">
      <c r="A2628" s="658"/>
      <c r="B2628" s="655"/>
      <c r="C2628" s="655"/>
      <c r="D2628" s="660"/>
      <c r="E2628" s="650"/>
      <c r="F2628" s="650"/>
      <c r="G2628" s="651"/>
      <c r="H2628" s="650"/>
      <c r="I2628" s="651"/>
      <c r="J2628" s="651"/>
    </row>
    <row r="2629">
      <c r="A2629" s="658"/>
      <c r="B2629" s="655"/>
      <c r="C2629" s="655"/>
      <c r="D2629" s="660"/>
      <c r="E2629" s="650"/>
      <c r="F2629" s="650"/>
      <c r="G2629" s="651"/>
      <c r="H2629" s="650"/>
      <c r="I2629" s="651"/>
      <c r="J2629" s="650"/>
    </row>
    <row r="2630">
      <c r="A2630" s="658"/>
      <c r="B2630" s="655"/>
      <c r="C2630" s="655"/>
      <c r="D2630" s="660"/>
      <c r="E2630" s="650"/>
      <c r="F2630" s="650"/>
      <c r="G2630" s="651"/>
      <c r="H2630" s="650"/>
      <c r="I2630" s="650"/>
      <c r="J2630" s="651"/>
    </row>
    <row r="2631">
      <c r="A2631" s="658"/>
      <c r="B2631" s="655"/>
      <c r="C2631" s="655"/>
      <c r="D2631" s="660"/>
      <c r="E2631" s="650"/>
      <c r="F2631" s="650"/>
      <c r="G2631" s="651"/>
      <c r="H2631" s="650"/>
      <c r="I2631" s="650"/>
      <c r="J2631" s="651"/>
    </row>
    <row r="2632">
      <c r="A2632" s="658"/>
      <c r="B2632" s="655"/>
      <c r="C2632" s="655"/>
      <c r="D2632" s="660"/>
      <c r="E2632" s="650"/>
      <c r="F2632" s="650"/>
      <c r="G2632" s="651"/>
      <c r="H2632" s="650"/>
      <c r="I2632" s="651"/>
      <c r="J2632" s="651"/>
    </row>
    <row r="2633">
      <c r="A2633" s="658"/>
      <c r="B2633" s="655"/>
      <c r="C2633" s="655"/>
      <c r="D2633" s="660"/>
      <c r="E2633" s="650"/>
      <c r="F2633" s="650"/>
      <c r="G2633" s="651"/>
      <c r="H2633" s="650"/>
      <c r="I2633" s="651"/>
      <c r="J2633" s="651"/>
    </row>
    <row r="2634">
      <c r="A2634" s="658"/>
      <c r="B2634" s="655"/>
      <c r="C2634" s="655"/>
      <c r="D2634" s="660"/>
      <c r="E2634" s="650"/>
      <c r="F2634" s="650"/>
      <c r="G2634" s="651"/>
      <c r="H2634" s="650"/>
      <c r="I2634" s="651"/>
      <c r="J2634" s="650"/>
    </row>
    <row r="2635">
      <c r="A2635" s="658"/>
      <c r="B2635" s="655"/>
      <c r="C2635" s="655"/>
      <c r="D2635" s="660"/>
      <c r="E2635" s="650"/>
      <c r="F2635" s="650"/>
      <c r="G2635" s="651"/>
      <c r="H2635" s="650"/>
      <c r="I2635" s="651"/>
      <c r="J2635" s="650"/>
    </row>
    <row r="2636">
      <c r="A2636" s="658"/>
      <c r="B2636" s="655"/>
      <c r="C2636" s="655"/>
      <c r="D2636" s="660"/>
      <c r="E2636" s="650"/>
      <c r="F2636" s="650"/>
      <c r="G2636" s="651"/>
      <c r="H2636" s="650"/>
      <c r="I2636" s="651"/>
      <c r="J2636" s="650"/>
    </row>
    <row r="2637">
      <c r="A2637" s="658"/>
      <c r="B2637" s="655"/>
      <c r="C2637" s="655"/>
      <c r="D2637" s="660"/>
      <c r="E2637" s="650"/>
      <c r="F2637" s="650"/>
      <c r="G2637" s="651"/>
      <c r="H2637" s="650"/>
      <c r="I2637" s="651"/>
      <c r="J2637" s="650"/>
    </row>
    <row r="2638">
      <c r="A2638" s="658"/>
      <c r="B2638" s="655"/>
      <c r="C2638" s="655"/>
      <c r="D2638" s="660"/>
      <c r="E2638" s="650"/>
      <c r="F2638" s="650"/>
      <c r="G2638" s="651"/>
      <c r="H2638" s="650"/>
      <c r="I2638" s="651"/>
      <c r="J2638" s="650"/>
    </row>
    <row r="2639">
      <c r="A2639" s="658"/>
      <c r="B2639" s="655"/>
      <c r="C2639" s="655"/>
      <c r="D2639" s="660"/>
      <c r="E2639" s="650"/>
      <c r="F2639" s="650"/>
      <c r="G2639" s="651"/>
      <c r="H2639" s="650"/>
      <c r="I2639" s="651"/>
      <c r="J2639" s="650"/>
    </row>
    <row r="2640">
      <c r="A2640" s="658"/>
      <c r="B2640" s="655"/>
      <c r="C2640" s="655"/>
      <c r="D2640" s="660"/>
      <c r="E2640" s="650"/>
      <c r="F2640" s="650"/>
      <c r="G2640" s="651"/>
      <c r="H2640" s="650"/>
      <c r="I2640" s="651"/>
      <c r="J2640" s="650"/>
    </row>
    <row r="2641">
      <c r="A2641" s="658"/>
      <c r="B2641" s="655"/>
      <c r="C2641" s="655"/>
      <c r="D2641" s="660"/>
      <c r="E2641" s="650"/>
      <c r="F2641" s="650"/>
      <c r="G2641" s="651"/>
      <c r="H2641" s="650"/>
      <c r="I2641" s="651"/>
      <c r="J2641" s="651"/>
    </row>
    <row r="2642">
      <c r="A2642" s="658"/>
      <c r="B2642" s="655"/>
      <c r="C2642" s="655"/>
      <c r="D2642" s="660"/>
      <c r="E2642" s="650"/>
      <c r="F2642" s="650"/>
      <c r="G2642" s="651"/>
      <c r="H2642" s="650"/>
      <c r="I2642" s="651"/>
      <c r="J2642" s="651"/>
    </row>
    <row r="2643">
      <c r="A2643" s="658"/>
      <c r="B2643" s="655"/>
      <c r="C2643" s="655"/>
      <c r="D2643" s="660"/>
      <c r="E2643" s="650"/>
      <c r="F2643" s="650"/>
      <c r="G2643" s="651"/>
      <c r="H2643" s="650"/>
      <c r="I2643" s="651"/>
      <c r="J2643" s="651"/>
    </row>
    <row r="2644">
      <c r="A2644" s="658"/>
      <c r="B2644" s="655"/>
      <c r="C2644" s="655"/>
      <c r="D2644" s="660"/>
      <c r="E2644" s="650"/>
      <c r="F2644" s="650"/>
      <c r="G2644" s="651"/>
      <c r="H2644" s="650"/>
      <c r="I2644" s="651"/>
      <c r="J2644" s="650"/>
    </row>
    <row r="2645">
      <c r="A2645" s="658"/>
      <c r="B2645" s="655"/>
      <c r="C2645" s="655"/>
      <c r="D2645" s="660"/>
      <c r="E2645" s="650"/>
      <c r="F2645" s="650"/>
      <c r="G2645" s="651"/>
      <c r="H2645" s="650"/>
      <c r="I2645" s="650"/>
      <c r="J2645" s="651"/>
    </row>
    <row r="2646">
      <c r="A2646" s="658"/>
      <c r="B2646" s="655"/>
      <c r="C2646" s="655"/>
      <c r="D2646" s="660"/>
      <c r="E2646" s="650"/>
      <c r="F2646" s="650"/>
      <c r="G2646" s="651"/>
      <c r="H2646" s="650"/>
      <c r="I2646" s="651"/>
      <c r="J2646" s="651"/>
    </row>
    <row r="2647">
      <c r="A2647" s="651"/>
      <c r="B2647" s="651"/>
      <c r="C2647" s="651"/>
      <c r="D2647" s="660"/>
      <c r="E2647" s="650"/>
      <c r="F2647" s="650"/>
      <c r="G2647" s="651"/>
      <c r="H2647" s="650"/>
      <c r="I2647" s="651"/>
      <c r="J2647" s="651"/>
    </row>
    <row r="2648">
      <c r="A2648" s="658"/>
      <c r="B2648" s="655"/>
      <c r="C2648" s="655"/>
      <c r="D2648" s="660"/>
      <c r="E2648" s="650"/>
      <c r="F2648" s="650"/>
      <c r="G2648" s="651"/>
      <c r="H2648" s="650"/>
      <c r="I2648" s="651"/>
      <c r="J2648" s="651"/>
    </row>
    <row r="2649">
      <c r="A2649" s="658"/>
      <c r="B2649" s="655"/>
      <c r="C2649" s="655"/>
      <c r="D2649" s="660"/>
      <c r="E2649" s="650"/>
      <c r="F2649" s="650"/>
      <c r="G2649" s="651"/>
      <c r="H2649" s="650"/>
      <c r="I2649" s="651"/>
      <c r="J2649" s="651"/>
    </row>
    <row r="2650">
      <c r="A2650" s="658"/>
      <c r="B2650" s="655"/>
      <c r="C2650" s="655"/>
      <c r="D2650" s="660"/>
      <c r="E2650" s="650"/>
      <c r="F2650" s="650"/>
      <c r="G2650" s="651"/>
      <c r="H2650" s="650"/>
      <c r="I2650" s="651"/>
      <c r="J2650" s="650"/>
    </row>
    <row r="2651">
      <c r="A2651" s="658"/>
      <c r="B2651" s="655"/>
      <c r="C2651" s="655"/>
      <c r="D2651" s="660"/>
      <c r="E2651" s="650"/>
      <c r="F2651" s="650"/>
      <c r="G2651" s="651"/>
      <c r="H2651" s="650"/>
      <c r="I2651" s="651"/>
      <c r="J2651" s="651"/>
    </row>
    <row r="2652">
      <c r="A2652" s="658"/>
      <c r="B2652" s="655"/>
      <c r="C2652" s="655"/>
      <c r="D2652" s="660"/>
      <c r="E2652" s="650"/>
      <c r="F2652" s="650"/>
      <c r="G2652" s="651"/>
      <c r="H2652" s="650"/>
      <c r="I2652" s="651"/>
      <c r="J2652" s="651"/>
    </row>
    <row r="2653">
      <c r="A2653" s="658"/>
      <c r="B2653" s="655"/>
      <c r="C2653" s="655"/>
      <c r="D2653" s="660"/>
      <c r="E2653" s="650"/>
      <c r="F2653" s="650"/>
      <c r="G2653" s="651"/>
      <c r="H2653" s="650"/>
      <c r="I2653" s="650"/>
      <c r="J2653" s="651"/>
    </row>
    <row r="2654">
      <c r="A2654" s="658"/>
      <c r="B2654" s="655"/>
      <c r="C2654" s="655"/>
      <c r="D2654" s="660"/>
      <c r="E2654" s="650"/>
      <c r="F2654" s="650"/>
      <c r="G2654" s="651"/>
      <c r="H2654" s="650"/>
      <c r="I2654" s="651"/>
      <c r="J2654" s="651"/>
    </row>
    <row r="2655">
      <c r="A2655" s="658"/>
      <c r="B2655" s="655"/>
      <c r="C2655" s="655"/>
      <c r="D2655" s="660"/>
      <c r="E2655" s="650"/>
      <c r="F2655" s="650"/>
      <c r="G2655" s="651"/>
      <c r="H2655" s="650"/>
      <c r="I2655" s="651"/>
      <c r="J2655" s="650"/>
    </row>
    <row r="2656">
      <c r="A2656" s="658"/>
      <c r="B2656" s="655"/>
      <c r="C2656" s="655"/>
      <c r="D2656" s="660"/>
      <c r="E2656" s="650"/>
      <c r="F2656" s="650"/>
      <c r="G2656" s="651"/>
      <c r="H2656" s="650"/>
      <c r="I2656" s="651"/>
      <c r="J2656" s="651"/>
    </row>
    <row r="2657">
      <c r="A2657" s="658"/>
      <c r="B2657" s="655"/>
      <c r="C2657" s="655"/>
      <c r="D2657" s="660"/>
      <c r="E2657" s="650"/>
      <c r="F2657" s="650"/>
      <c r="G2657" s="651"/>
      <c r="H2657" s="650"/>
      <c r="I2657" s="651"/>
      <c r="J2657" s="650"/>
    </row>
    <row r="2658">
      <c r="A2658" s="658"/>
      <c r="B2658" s="655"/>
      <c r="C2658" s="655"/>
      <c r="D2658" s="660"/>
      <c r="E2658" s="650"/>
      <c r="F2658" s="650"/>
      <c r="G2658" s="651"/>
      <c r="H2658" s="650"/>
      <c r="I2658" s="651"/>
      <c r="J2658" s="651"/>
    </row>
    <row r="2659">
      <c r="A2659" s="658"/>
      <c r="B2659" s="655"/>
      <c r="C2659" s="655"/>
      <c r="D2659" s="660"/>
      <c r="E2659" s="650"/>
      <c r="F2659" s="650"/>
      <c r="G2659" s="651"/>
      <c r="H2659" s="650"/>
      <c r="I2659" s="651"/>
      <c r="J2659" s="651"/>
    </row>
    <row r="2660">
      <c r="A2660" s="658"/>
      <c r="B2660" s="655"/>
      <c r="C2660" s="655"/>
      <c r="D2660" s="660"/>
      <c r="E2660" s="650"/>
      <c r="F2660" s="650"/>
      <c r="G2660" s="651"/>
      <c r="H2660" s="650"/>
      <c r="I2660" s="651"/>
      <c r="J2660" s="650"/>
    </row>
    <row r="2661">
      <c r="A2661" s="658"/>
      <c r="B2661" s="655"/>
      <c r="C2661" s="655"/>
      <c r="D2661" s="660"/>
      <c r="E2661" s="650"/>
      <c r="F2661" s="650"/>
      <c r="G2661" s="651"/>
      <c r="H2661" s="650"/>
      <c r="I2661" s="651"/>
      <c r="J2661" s="650"/>
    </row>
    <row r="2662">
      <c r="A2662" s="658"/>
      <c r="B2662" s="655"/>
      <c r="C2662" s="655"/>
      <c r="D2662" s="660"/>
      <c r="E2662" s="650"/>
      <c r="F2662" s="650"/>
      <c r="G2662" s="651"/>
      <c r="H2662" s="650"/>
      <c r="I2662" s="650"/>
      <c r="J2662" s="651"/>
    </row>
    <row r="2663">
      <c r="A2663" s="658"/>
      <c r="B2663" s="655"/>
      <c r="C2663" s="655"/>
      <c r="D2663" s="660"/>
      <c r="E2663" s="650"/>
      <c r="F2663" s="650"/>
      <c r="G2663" s="651"/>
      <c r="H2663" s="650"/>
      <c r="I2663" s="651"/>
      <c r="J2663" s="651"/>
    </row>
    <row r="2664">
      <c r="A2664" s="658"/>
      <c r="B2664" s="655"/>
      <c r="C2664" s="655"/>
      <c r="D2664" s="660"/>
      <c r="E2664" s="650"/>
      <c r="F2664" s="650"/>
      <c r="G2664" s="651"/>
      <c r="H2664" s="650"/>
      <c r="I2664" s="651"/>
      <c r="J2664" s="651"/>
    </row>
    <row r="2665">
      <c r="A2665" s="658"/>
      <c r="B2665" s="655"/>
      <c r="C2665" s="655"/>
      <c r="D2665" s="660"/>
      <c r="E2665" s="650"/>
      <c r="F2665" s="650"/>
      <c r="G2665" s="651"/>
      <c r="H2665" s="650"/>
      <c r="I2665" s="651"/>
      <c r="J2665" s="650"/>
    </row>
    <row r="2666">
      <c r="A2666" s="658"/>
      <c r="B2666" s="655"/>
      <c r="C2666" s="655"/>
      <c r="D2666" s="660"/>
      <c r="E2666" s="650"/>
      <c r="F2666" s="650"/>
      <c r="G2666" s="651"/>
      <c r="H2666" s="650"/>
      <c r="I2666" s="651"/>
      <c r="J2666" s="651"/>
    </row>
    <row r="2667">
      <c r="A2667" s="658"/>
      <c r="B2667" s="655"/>
      <c r="C2667" s="655"/>
      <c r="D2667" s="660"/>
      <c r="E2667" s="650"/>
      <c r="F2667" s="650"/>
      <c r="G2667" s="651"/>
      <c r="H2667" s="650"/>
      <c r="I2667" s="651"/>
      <c r="J2667" s="651"/>
    </row>
    <row r="2668">
      <c r="A2668" s="658"/>
      <c r="B2668" s="655"/>
      <c r="C2668" s="655"/>
      <c r="D2668" s="660"/>
      <c r="E2668" s="650"/>
      <c r="F2668" s="650"/>
      <c r="G2668" s="651"/>
      <c r="H2668" s="650"/>
      <c r="I2668" s="651"/>
      <c r="J2668" s="651"/>
    </row>
    <row r="2669">
      <c r="A2669" s="658"/>
      <c r="B2669" s="655"/>
      <c r="C2669" s="655"/>
      <c r="D2669" s="660"/>
      <c r="E2669" s="650"/>
      <c r="F2669" s="650"/>
      <c r="G2669" s="651"/>
      <c r="H2669" s="650"/>
      <c r="I2669" s="651"/>
      <c r="J2669" s="651"/>
    </row>
    <row r="2670">
      <c r="A2670" s="651"/>
      <c r="B2670" s="651"/>
      <c r="C2670" s="651"/>
      <c r="D2670" s="660"/>
      <c r="E2670" s="650"/>
      <c r="F2670" s="650"/>
      <c r="G2670" s="651"/>
      <c r="H2670" s="650"/>
      <c r="I2670" s="651"/>
      <c r="J2670" s="651"/>
    </row>
    <row r="2671">
      <c r="A2671" s="658"/>
      <c r="B2671" s="655"/>
      <c r="C2671" s="655"/>
      <c r="D2671" s="660"/>
      <c r="E2671" s="650"/>
      <c r="F2671" s="650"/>
      <c r="G2671" s="651"/>
      <c r="H2671" s="650"/>
      <c r="I2671" s="651"/>
      <c r="J2671" s="651"/>
    </row>
    <row r="2672">
      <c r="A2672" s="658"/>
      <c r="B2672" s="655"/>
      <c r="C2672" s="655"/>
      <c r="D2672" s="660"/>
      <c r="E2672" s="650"/>
      <c r="F2672" s="650"/>
      <c r="G2672" s="651"/>
      <c r="H2672" s="650"/>
      <c r="I2672" s="651"/>
      <c r="J2672" s="650"/>
    </row>
    <row r="2673">
      <c r="A2673" s="658"/>
      <c r="B2673" s="655"/>
      <c r="C2673" s="655"/>
      <c r="D2673" s="660"/>
      <c r="E2673" s="650"/>
      <c r="F2673" s="650"/>
      <c r="G2673" s="651"/>
      <c r="H2673" s="650"/>
      <c r="I2673" s="651"/>
      <c r="J2673" s="651"/>
    </row>
    <row r="2674">
      <c r="A2674" s="658"/>
      <c r="B2674" s="655"/>
      <c r="C2674" s="655"/>
      <c r="D2674" s="660"/>
      <c r="E2674" s="650"/>
      <c r="F2674" s="650"/>
      <c r="G2674" s="651"/>
      <c r="H2674" s="650"/>
      <c r="I2674" s="651"/>
      <c r="J2674" s="651"/>
    </row>
    <row r="2675">
      <c r="A2675" s="658"/>
      <c r="B2675" s="655"/>
      <c r="C2675" s="655"/>
      <c r="D2675" s="660"/>
      <c r="E2675" s="650"/>
      <c r="F2675" s="650"/>
      <c r="G2675" s="650"/>
      <c r="H2675" s="650"/>
      <c r="I2675" s="650"/>
      <c r="J2675" s="650"/>
    </row>
    <row r="2676">
      <c r="A2676" s="658"/>
      <c r="B2676" s="655"/>
      <c r="C2676" s="655"/>
      <c r="D2676" s="660"/>
      <c r="E2676" s="650"/>
      <c r="F2676" s="650"/>
      <c r="G2676" s="651"/>
      <c r="H2676" s="650"/>
      <c r="I2676" s="651"/>
      <c r="J2676" s="651"/>
    </row>
    <row r="2677">
      <c r="A2677" s="658"/>
      <c r="B2677" s="655"/>
      <c r="C2677" s="655"/>
      <c r="D2677" s="660"/>
      <c r="E2677" s="650"/>
      <c r="F2677" s="650"/>
      <c r="G2677" s="651"/>
      <c r="H2677" s="650"/>
      <c r="I2677" s="651"/>
      <c r="J2677" s="651"/>
    </row>
    <row r="2678">
      <c r="A2678" s="658"/>
      <c r="B2678" s="655"/>
      <c r="C2678" s="655"/>
      <c r="D2678" s="660"/>
      <c r="E2678" s="650"/>
      <c r="F2678" s="650"/>
      <c r="G2678" s="651"/>
      <c r="H2678" s="650"/>
      <c r="I2678" s="651"/>
      <c r="J2678" s="650"/>
    </row>
    <row r="2679">
      <c r="A2679" s="658"/>
      <c r="B2679" s="655"/>
      <c r="C2679" s="655"/>
      <c r="D2679" s="660"/>
      <c r="E2679" s="650"/>
      <c r="F2679" s="650"/>
      <c r="G2679" s="651"/>
      <c r="H2679" s="650"/>
      <c r="I2679" s="651"/>
      <c r="J2679" s="651"/>
    </row>
    <row r="2680">
      <c r="A2680" s="658"/>
      <c r="B2680" s="655"/>
      <c r="C2680" s="655"/>
      <c r="D2680" s="660"/>
      <c r="E2680" s="650"/>
      <c r="F2680" s="650"/>
      <c r="G2680" s="651"/>
      <c r="H2680" s="650"/>
      <c r="I2680" s="651"/>
      <c r="J2680" s="651"/>
    </row>
    <row r="2681">
      <c r="A2681" s="658"/>
      <c r="B2681" s="655"/>
      <c r="C2681" s="655"/>
      <c r="D2681" s="660"/>
      <c r="E2681" s="650"/>
      <c r="F2681" s="650"/>
      <c r="G2681" s="651"/>
      <c r="H2681" s="650"/>
      <c r="I2681" s="651"/>
      <c r="J2681" s="650"/>
    </row>
    <row r="2682">
      <c r="A2682" s="658"/>
      <c r="B2682" s="655"/>
      <c r="C2682" s="655"/>
      <c r="D2682" s="660"/>
      <c r="E2682" s="650"/>
      <c r="F2682" s="650"/>
      <c r="G2682" s="651"/>
      <c r="H2682" s="650"/>
      <c r="I2682" s="650"/>
      <c r="J2682" s="651"/>
    </row>
    <row r="2683">
      <c r="A2683" s="658"/>
      <c r="B2683" s="655"/>
      <c r="C2683" s="655"/>
      <c r="D2683" s="660"/>
      <c r="E2683" s="650"/>
      <c r="F2683" s="650"/>
      <c r="G2683" s="651"/>
      <c r="H2683" s="650"/>
      <c r="I2683" s="651"/>
      <c r="J2683" s="650"/>
    </row>
    <row r="2684">
      <c r="A2684" s="658"/>
      <c r="B2684" s="655"/>
      <c r="C2684" s="655"/>
      <c r="D2684" s="660"/>
      <c r="E2684" s="650"/>
      <c r="F2684" s="650"/>
      <c r="G2684" s="651"/>
      <c r="H2684" s="650"/>
      <c r="I2684" s="651"/>
      <c r="J2684" s="650"/>
    </row>
    <row r="2685">
      <c r="A2685" s="658"/>
      <c r="B2685" s="655"/>
      <c r="C2685" s="655"/>
      <c r="D2685" s="660"/>
      <c r="E2685" s="650"/>
      <c r="F2685" s="650"/>
      <c r="G2685" s="651"/>
      <c r="H2685" s="650"/>
      <c r="I2685" s="651"/>
      <c r="J2685" s="651"/>
    </row>
    <row r="2686">
      <c r="A2686" s="658"/>
      <c r="B2686" s="655"/>
      <c r="C2686" s="655"/>
      <c r="D2686" s="660"/>
      <c r="E2686" s="650"/>
      <c r="F2686" s="650"/>
      <c r="G2686" s="651"/>
      <c r="H2686" s="650"/>
      <c r="I2686" s="650"/>
      <c r="J2686" s="651"/>
    </row>
    <row r="2687">
      <c r="A2687" s="658"/>
      <c r="B2687" s="655"/>
      <c r="C2687" s="655"/>
      <c r="D2687" s="660"/>
      <c r="E2687" s="650"/>
      <c r="F2687" s="650"/>
      <c r="G2687" s="651"/>
      <c r="H2687" s="650"/>
      <c r="I2687" s="651"/>
      <c r="J2687" s="651"/>
    </row>
    <row r="2688">
      <c r="A2688" s="658"/>
      <c r="B2688" s="655"/>
      <c r="C2688" s="655"/>
      <c r="D2688" s="660"/>
      <c r="E2688" s="650"/>
      <c r="F2688" s="650"/>
      <c r="G2688" s="651"/>
      <c r="H2688" s="650"/>
      <c r="I2688" s="650"/>
      <c r="J2688" s="651"/>
    </row>
    <row r="2689">
      <c r="A2689" s="658"/>
      <c r="B2689" s="655"/>
      <c r="C2689" s="655"/>
      <c r="D2689" s="660"/>
      <c r="E2689" s="650"/>
      <c r="F2689" s="650"/>
      <c r="G2689" s="651"/>
      <c r="H2689" s="650"/>
      <c r="I2689" s="651"/>
      <c r="J2689" s="651"/>
    </row>
    <row r="2690">
      <c r="A2690" s="658"/>
      <c r="B2690" s="655"/>
      <c r="C2690" s="655"/>
      <c r="D2690" s="660"/>
      <c r="E2690" s="650"/>
      <c r="F2690" s="650"/>
      <c r="G2690" s="651"/>
      <c r="H2690" s="650"/>
      <c r="I2690" s="651"/>
      <c r="J2690" s="650"/>
    </row>
    <row r="2691">
      <c r="A2691" s="651"/>
      <c r="B2691" s="651"/>
      <c r="C2691" s="651"/>
      <c r="D2691" s="660"/>
      <c r="E2691" s="650"/>
      <c r="F2691" s="650"/>
      <c r="G2691" s="651"/>
      <c r="H2691" s="650"/>
      <c r="I2691" s="651"/>
      <c r="J2691" s="651"/>
    </row>
    <row r="2692">
      <c r="A2692" s="658"/>
      <c r="B2692" s="655"/>
      <c r="C2692" s="655"/>
      <c r="D2692" s="660"/>
      <c r="E2692" s="650"/>
      <c r="F2692" s="650"/>
      <c r="G2692" s="651"/>
      <c r="H2692" s="650"/>
      <c r="I2692" s="651"/>
      <c r="J2692" s="651"/>
    </row>
    <row r="2693">
      <c r="A2693" s="658"/>
      <c r="B2693" s="655"/>
      <c r="C2693" s="655"/>
      <c r="D2693" s="660"/>
      <c r="E2693" s="650"/>
      <c r="F2693" s="650"/>
      <c r="G2693" s="651"/>
      <c r="H2693" s="650"/>
      <c r="I2693" s="651"/>
      <c r="J2693" s="650"/>
    </row>
    <row r="2694">
      <c r="A2694" s="658"/>
      <c r="B2694" s="655"/>
      <c r="C2694" s="655"/>
      <c r="D2694" s="660"/>
      <c r="E2694" s="650"/>
      <c r="F2694" s="650"/>
      <c r="G2694" s="651"/>
      <c r="H2694" s="650"/>
      <c r="I2694" s="651"/>
      <c r="J2694" s="650"/>
    </row>
    <row r="2695">
      <c r="A2695" s="658"/>
      <c r="B2695" s="655"/>
      <c r="C2695" s="655"/>
      <c r="D2695" s="660"/>
      <c r="E2695" s="650"/>
      <c r="F2695" s="650"/>
      <c r="G2695" s="651"/>
      <c r="H2695" s="650"/>
      <c r="I2695" s="651"/>
      <c r="J2695" s="650"/>
    </row>
    <row r="2696">
      <c r="A2696" s="658"/>
      <c r="B2696" s="655"/>
      <c r="C2696" s="655"/>
      <c r="D2696" s="660"/>
      <c r="E2696" s="650"/>
      <c r="F2696" s="650"/>
      <c r="G2696" s="651"/>
      <c r="H2696" s="650"/>
      <c r="I2696" s="651"/>
      <c r="J2696" s="651"/>
    </row>
    <row r="2697">
      <c r="A2697" s="658"/>
      <c r="B2697" s="655"/>
      <c r="C2697" s="655"/>
      <c r="D2697" s="660"/>
      <c r="E2697" s="650"/>
      <c r="F2697" s="650"/>
      <c r="G2697" s="651"/>
      <c r="H2697" s="650"/>
      <c r="I2697" s="651"/>
      <c r="J2697" s="651"/>
    </row>
    <row r="2698">
      <c r="A2698" s="658"/>
      <c r="B2698" s="655"/>
      <c r="C2698" s="655"/>
      <c r="D2698" s="660"/>
      <c r="E2698" s="650"/>
      <c r="F2698" s="650"/>
      <c r="G2698" s="651"/>
      <c r="H2698" s="650"/>
      <c r="I2698" s="651"/>
      <c r="J2698" s="651"/>
    </row>
    <row r="2699">
      <c r="A2699" s="658"/>
      <c r="B2699" s="655"/>
      <c r="C2699" s="655"/>
      <c r="D2699" s="660"/>
      <c r="E2699" s="650"/>
      <c r="F2699" s="650"/>
      <c r="G2699" s="651"/>
      <c r="H2699" s="650"/>
      <c r="I2699" s="650"/>
      <c r="J2699" s="651"/>
    </row>
    <row r="2700">
      <c r="A2700" s="658"/>
      <c r="B2700" s="655"/>
      <c r="C2700" s="655"/>
      <c r="D2700" s="660"/>
      <c r="E2700" s="650"/>
      <c r="F2700" s="650"/>
      <c r="G2700" s="651"/>
      <c r="H2700" s="650"/>
      <c r="I2700" s="651"/>
      <c r="J2700" s="651"/>
    </row>
    <row r="2701">
      <c r="A2701" s="658"/>
      <c r="B2701" s="655"/>
      <c r="C2701" s="655"/>
      <c r="D2701" s="660"/>
      <c r="E2701" s="650"/>
      <c r="F2701" s="650"/>
      <c r="G2701" s="651"/>
      <c r="H2701" s="650"/>
      <c r="I2701" s="650"/>
      <c r="J2701" s="651"/>
    </row>
    <row r="2702">
      <c r="A2702" s="658"/>
      <c r="B2702" s="655"/>
      <c r="C2702" s="655"/>
      <c r="D2702" s="660"/>
      <c r="E2702" s="650"/>
      <c r="F2702" s="650"/>
      <c r="G2702" s="651"/>
      <c r="H2702" s="650"/>
      <c r="I2702" s="651"/>
      <c r="J2702" s="650"/>
    </row>
    <row r="2703">
      <c r="A2703" s="658"/>
      <c r="B2703" s="655"/>
      <c r="C2703" s="655"/>
      <c r="D2703" s="660"/>
      <c r="E2703" s="650"/>
      <c r="F2703" s="650"/>
      <c r="G2703" s="651"/>
      <c r="H2703" s="650"/>
      <c r="I2703" s="651"/>
      <c r="J2703" s="651"/>
    </row>
    <row r="2704">
      <c r="A2704" s="658"/>
      <c r="B2704" s="655"/>
      <c r="C2704" s="655"/>
      <c r="D2704" s="660"/>
      <c r="E2704" s="650"/>
      <c r="F2704" s="650"/>
      <c r="G2704" s="651"/>
      <c r="H2704" s="650"/>
      <c r="I2704" s="651"/>
      <c r="J2704" s="651"/>
    </row>
    <row r="2705">
      <c r="A2705" s="658"/>
      <c r="B2705" s="655"/>
      <c r="C2705" s="655"/>
      <c r="D2705" s="660"/>
      <c r="E2705" s="650"/>
      <c r="F2705" s="650"/>
      <c r="G2705" s="651"/>
      <c r="H2705" s="650"/>
      <c r="I2705" s="651"/>
      <c r="J2705" s="651"/>
    </row>
    <row r="2706">
      <c r="A2706" s="658"/>
      <c r="B2706" s="655"/>
      <c r="C2706" s="655"/>
      <c r="D2706" s="660"/>
      <c r="E2706" s="650"/>
      <c r="F2706" s="650"/>
      <c r="G2706" s="651"/>
      <c r="H2706" s="650"/>
      <c r="I2706" s="651"/>
      <c r="J2706" s="650"/>
    </row>
    <row r="2707">
      <c r="A2707" s="658"/>
      <c r="B2707" s="655"/>
      <c r="C2707" s="655"/>
      <c r="D2707" s="660"/>
      <c r="E2707" s="650"/>
      <c r="F2707" s="650"/>
      <c r="G2707" s="651"/>
      <c r="H2707" s="650"/>
      <c r="I2707" s="651"/>
      <c r="J2707" s="651"/>
    </row>
    <row r="2708">
      <c r="A2708" s="658"/>
      <c r="B2708" s="655"/>
      <c r="C2708" s="655"/>
      <c r="D2708" s="660"/>
      <c r="E2708" s="650"/>
      <c r="F2708" s="650"/>
      <c r="G2708" s="651"/>
      <c r="H2708" s="650"/>
      <c r="I2708" s="650"/>
      <c r="J2708" s="651"/>
    </row>
    <row r="2709">
      <c r="A2709" s="658"/>
      <c r="B2709" s="655"/>
      <c r="C2709" s="655"/>
      <c r="D2709" s="660"/>
      <c r="E2709" s="650"/>
      <c r="F2709" s="650"/>
      <c r="G2709" s="651"/>
      <c r="H2709" s="650"/>
      <c r="I2709" s="651"/>
      <c r="J2709" s="651"/>
    </row>
    <row r="2710">
      <c r="A2710" s="658"/>
      <c r="B2710" s="655"/>
      <c r="C2710" s="655"/>
      <c r="D2710" s="660"/>
      <c r="E2710" s="650"/>
      <c r="F2710" s="650"/>
      <c r="G2710" s="651"/>
      <c r="H2710" s="650"/>
      <c r="I2710" s="651"/>
      <c r="J2710" s="651"/>
    </row>
    <row r="2711">
      <c r="A2711" s="658"/>
      <c r="B2711" s="655"/>
      <c r="C2711" s="655"/>
      <c r="D2711" s="660"/>
      <c r="E2711" s="650"/>
      <c r="F2711" s="650"/>
      <c r="G2711" s="651"/>
      <c r="H2711" s="650"/>
      <c r="I2711" s="651"/>
      <c r="J2711" s="651"/>
    </row>
    <row r="2712">
      <c r="A2712" s="658"/>
      <c r="B2712" s="655"/>
      <c r="C2712" s="655"/>
      <c r="D2712" s="660"/>
      <c r="E2712" s="650"/>
      <c r="F2712" s="650"/>
      <c r="G2712" s="651"/>
      <c r="H2712" s="650"/>
      <c r="I2712" s="650"/>
      <c r="J2712" s="651"/>
    </row>
    <row r="2713">
      <c r="A2713" s="651"/>
      <c r="B2713" s="651"/>
      <c r="C2713" s="651"/>
      <c r="D2713" s="660"/>
      <c r="E2713" s="650"/>
      <c r="F2713" s="650"/>
      <c r="G2713" s="651"/>
      <c r="H2713" s="650"/>
      <c r="I2713" s="651"/>
      <c r="J2713" s="651"/>
    </row>
    <row r="2714">
      <c r="A2714" s="658"/>
      <c r="B2714" s="655"/>
      <c r="C2714" s="655"/>
      <c r="D2714" s="660"/>
      <c r="E2714" s="650"/>
      <c r="F2714" s="650"/>
      <c r="G2714" s="651"/>
      <c r="H2714" s="650"/>
      <c r="I2714" s="651"/>
      <c r="J2714" s="651"/>
    </row>
    <row r="2715">
      <c r="A2715" s="658"/>
      <c r="B2715" s="655"/>
      <c r="C2715" s="655"/>
      <c r="D2715" s="660"/>
      <c r="E2715" s="650"/>
      <c r="F2715" s="650"/>
      <c r="G2715" s="651"/>
      <c r="H2715" s="650"/>
      <c r="I2715" s="651"/>
      <c r="J2715" s="651"/>
    </row>
    <row r="2716">
      <c r="A2716" s="658"/>
      <c r="B2716" s="655"/>
      <c r="C2716" s="655"/>
      <c r="D2716" s="660"/>
      <c r="E2716" s="650"/>
      <c r="F2716" s="650"/>
      <c r="G2716" s="651"/>
      <c r="H2716" s="650"/>
      <c r="I2716" s="651"/>
      <c r="J2716" s="651"/>
    </row>
    <row r="2717">
      <c r="A2717" s="658"/>
      <c r="B2717" s="655"/>
      <c r="C2717" s="655"/>
      <c r="D2717" s="660"/>
      <c r="E2717" s="650"/>
      <c r="F2717" s="650"/>
      <c r="G2717" s="651"/>
      <c r="H2717" s="650"/>
      <c r="I2717" s="651"/>
      <c r="J2717" s="651"/>
    </row>
    <row r="2718">
      <c r="A2718" s="658"/>
      <c r="B2718" s="655"/>
      <c r="C2718" s="655"/>
      <c r="D2718" s="660"/>
      <c r="E2718" s="650"/>
      <c r="F2718" s="650"/>
      <c r="G2718" s="651"/>
      <c r="H2718" s="650"/>
      <c r="I2718" s="651"/>
      <c r="J2718" s="651"/>
    </row>
    <row r="2719">
      <c r="A2719" s="658"/>
      <c r="B2719" s="655"/>
      <c r="C2719" s="655"/>
      <c r="D2719" s="660"/>
      <c r="E2719" s="650"/>
      <c r="F2719" s="650"/>
      <c r="G2719" s="651"/>
      <c r="H2719" s="650"/>
      <c r="I2719" s="651"/>
      <c r="J2719" s="651"/>
    </row>
    <row r="2720">
      <c r="A2720" s="658"/>
      <c r="B2720" s="655"/>
      <c r="C2720" s="655"/>
      <c r="D2720" s="660"/>
      <c r="E2720" s="650"/>
      <c r="F2720" s="650"/>
      <c r="G2720" s="651"/>
      <c r="H2720" s="650"/>
      <c r="I2720" s="650"/>
      <c r="J2720" s="651"/>
    </row>
    <row r="2721">
      <c r="A2721" s="658"/>
      <c r="B2721" s="655"/>
      <c r="C2721" s="655"/>
      <c r="D2721" s="660"/>
      <c r="E2721" s="650"/>
      <c r="F2721" s="650"/>
      <c r="G2721" s="651"/>
      <c r="H2721" s="650"/>
      <c r="I2721" s="651"/>
      <c r="J2721" s="650"/>
    </row>
    <row r="2722">
      <c r="A2722" s="658"/>
      <c r="B2722" s="655"/>
      <c r="C2722" s="655"/>
      <c r="D2722" s="660"/>
      <c r="E2722" s="650"/>
      <c r="F2722" s="650"/>
      <c r="G2722" s="651"/>
      <c r="H2722" s="650"/>
      <c r="I2722" s="651"/>
      <c r="J2722" s="650"/>
    </row>
    <row r="2723">
      <c r="A2723" s="658"/>
      <c r="B2723" s="655"/>
      <c r="C2723" s="655"/>
      <c r="D2723" s="660"/>
      <c r="E2723" s="650"/>
      <c r="F2723" s="650"/>
      <c r="G2723" s="651"/>
      <c r="H2723" s="650"/>
      <c r="I2723" s="651"/>
      <c r="J2723" s="650"/>
    </row>
    <row r="2724">
      <c r="A2724" s="658"/>
      <c r="B2724" s="655"/>
      <c r="C2724" s="655"/>
      <c r="D2724" s="660"/>
      <c r="E2724" s="650"/>
      <c r="F2724" s="650"/>
      <c r="G2724" s="651"/>
      <c r="H2724" s="650"/>
      <c r="I2724" s="651"/>
      <c r="J2724" s="651"/>
    </row>
    <row r="2725">
      <c r="A2725" s="658"/>
      <c r="B2725" s="655"/>
      <c r="C2725" s="655"/>
      <c r="D2725" s="660"/>
      <c r="E2725" s="650"/>
      <c r="F2725" s="650"/>
      <c r="G2725" s="651"/>
      <c r="H2725" s="650"/>
      <c r="I2725" s="651"/>
      <c r="J2725" s="650"/>
    </row>
    <row r="2726">
      <c r="A2726" s="658"/>
      <c r="B2726" s="655"/>
      <c r="C2726" s="655"/>
      <c r="D2726" s="660"/>
      <c r="E2726" s="650"/>
      <c r="F2726" s="650"/>
      <c r="G2726" s="651"/>
      <c r="H2726" s="650"/>
      <c r="I2726" s="651"/>
      <c r="J2726" s="650"/>
    </row>
    <row r="2727">
      <c r="A2727" s="658"/>
      <c r="B2727" s="655"/>
      <c r="C2727" s="655"/>
      <c r="D2727" s="660"/>
      <c r="E2727" s="650"/>
      <c r="F2727" s="650"/>
      <c r="G2727" s="651"/>
      <c r="H2727" s="650"/>
      <c r="I2727" s="651"/>
      <c r="J2727" s="650"/>
    </row>
    <row r="2728">
      <c r="A2728" s="658"/>
      <c r="B2728" s="655"/>
      <c r="C2728" s="655"/>
      <c r="D2728" s="660"/>
      <c r="E2728" s="650"/>
      <c r="F2728" s="650"/>
      <c r="G2728" s="651"/>
      <c r="H2728" s="650"/>
      <c r="I2728" s="650"/>
      <c r="J2728" s="651"/>
    </row>
    <row r="2729">
      <c r="A2729" s="658"/>
      <c r="B2729" s="655"/>
      <c r="C2729" s="655"/>
      <c r="D2729" s="660"/>
      <c r="E2729" s="650"/>
      <c r="F2729" s="650"/>
      <c r="G2729" s="651"/>
      <c r="H2729" s="650"/>
      <c r="I2729" s="651"/>
      <c r="J2729" s="650"/>
    </row>
    <row r="2730">
      <c r="A2730" s="658"/>
      <c r="B2730" s="655"/>
      <c r="C2730" s="655"/>
      <c r="D2730" s="660"/>
      <c r="E2730" s="650"/>
      <c r="F2730" s="650"/>
      <c r="G2730" s="651"/>
      <c r="H2730" s="650"/>
      <c r="I2730" s="651"/>
      <c r="J2730" s="650"/>
    </row>
    <row r="2731">
      <c r="A2731" s="658"/>
      <c r="B2731" s="655"/>
      <c r="C2731" s="655"/>
      <c r="D2731" s="660"/>
      <c r="E2731" s="650"/>
      <c r="F2731" s="650"/>
      <c r="G2731" s="651"/>
      <c r="H2731" s="650"/>
      <c r="I2731" s="651"/>
      <c r="J2731" s="650"/>
    </row>
    <row r="2732">
      <c r="A2732" s="658"/>
      <c r="B2732" s="655"/>
      <c r="C2732" s="655"/>
      <c r="D2732" s="660"/>
      <c r="E2732" s="650"/>
      <c r="F2732" s="650"/>
      <c r="G2732" s="651"/>
      <c r="H2732" s="650"/>
      <c r="I2732" s="651"/>
      <c r="J2732" s="650"/>
    </row>
    <row r="2733">
      <c r="A2733" s="658"/>
      <c r="B2733" s="655"/>
      <c r="C2733" s="655"/>
      <c r="D2733" s="660"/>
      <c r="E2733" s="650"/>
      <c r="F2733" s="650"/>
      <c r="G2733" s="651"/>
      <c r="H2733" s="650"/>
      <c r="I2733" s="651"/>
      <c r="J2733" s="650"/>
    </row>
    <row r="2734">
      <c r="A2734" s="658"/>
      <c r="B2734" s="655"/>
      <c r="C2734" s="655"/>
      <c r="D2734" s="660"/>
      <c r="E2734" s="650"/>
      <c r="F2734" s="650"/>
      <c r="G2734" s="651"/>
      <c r="H2734" s="650"/>
      <c r="I2734" s="651"/>
      <c r="J2734" s="651"/>
    </row>
    <row r="2735">
      <c r="A2735" s="658"/>
      <c r="B2735" s="655"/>
      <c r="C2735" s="655"/>
      <c r="D2735" s="660"/>
      <c r="E2735" s="650"/>
      <c r="F2735" s="650"/>
      <c r="G2735" s="651"/>
      <c r="H2735" s="650"/>
      <c r="I2735" s="651"/>
      <c r="J2735" s="650"/>
    </row>
    <row r="2736">
      <c r="A2736" s="651"/>
      <c r="B2736" s="651"/>
      <c r="C2736" s="651"/>
      <c r="D2736" s="660"/>
      <c r="E2736" s="650"/>
      <c r="F2736" s="650"/>
      <c r="G2736" s="651"/>
      <c r="H2736" s="650"/>
      <c r="I2736" s="651"/>
      <c r="J2736" s="651"/>
    </row>
    <row r="2737">
      <c r="A2737" s="658"/>
      <c r="B2737" s="655"/>
      <c r="C2737" s="655"/>
      <c r="D2737" s="660"/>
      <c r="E2737" s="650"/>
      <c r="F2737" s="650"/>
      <c r="G2737" s="651"/>
      <c r="H2737" s="650"/>
      <c r="I2737" s="651"/>
      <c r="J2737" s="651"/>
    </row>
    <row r="2738">
      <c r="A2738" s="658"/>
      <c r="B2738" s="655"/>
      <c r="C2738" s="655"/>
      <c r="D2738" s="660"/>
      <c r="E2738" s="650"/>
      <c r="F2738" s="650"/>
      <c r="G2738" s="651"/>
      <c r="H2738" s="650"/>
      <c r="I2738" s="650"/>
      <c r="J2738" s="651"/>
    </row>
    <row r="2739">
      <c r="A2739" s="658"/>
      <c r="B2739" s="655"/>
      <c r="C2739" s="655"/>
      <c r="D2739" s="660"/>
      <c r="E2739" s="650"/>
      <c r="F2739" s="650"/>
      <c r="G2739" s="651"/>
      <c r="H2739" s="650"/>
      <c r="I2739" s="651"/>
      <c r="J2739" s="650"/>
    </row>
    <row r="2740">
      <c r="A2740" s="658"/>
      <c r="B2740" s="655"/>
      <c r="C2740" s="655"/>
      <c r="D2740" s="660"/>
      <c r="E2740" s="650"/>
      <c r="F2740" s="650"/>
      <c r="G2740" s="651"/>
      <c r="H2740" s="650"/>
      <c r="I2740" s="650"/>
      <c r="J2740" s="651"/>
    </row>
    <row r="2741">
      <c r="A2741" s="658"/>
      <c r="B2741" s="655"/>
      <c r="C2741" s="655"/>
      <c r="D2741" s="660"/>
      <c r="E2741" s="650"/>
      <c r="F2741" s="650"/>
      <c r="G2741" s="651"/>
      <c r="H2741" s="650"/>
      <c r="I2741" s="651"/>
      <c r="J2741" s="651"/>
    </row>
    <row r="2742">
      <c r="A2742" s="658"/>
      <c r="B2742" s="655"/>
      <c r="C2742" s="655"/>
      <c r="D2742" s="660"/>
      <c r="E2742" s="650"/>
      <c r="F2742" s="650"/>
      <c r="G2742" s="651"/>
      <c r="H2742" s="650"/>
      <c r="I2742" s="651"/>
      <c r="J2742" s="651"/>
    </row>
    <row r="2743">
      <c r="A2743" s="658"/>
      <c r="B2743" s="655"/>
      <c r="C2743" s="655"/>
      <c r="D2743" s="660"/>
      <c r="E2743" s="650"/>
      <c r="F2743" s="650"/>
      <c r="G2743" s="651"/>
      <c r="H2743" s="650"/>
      <c r="I2743" s="651"/>
      <c r="J2743" s="650"/>
    </row>
    <row r="2744">
      <c r="A2744" s="658"/>
      <c r="B2744" s="655"/>
      <c r="C2744" s="655"/>
      <c r="D2744" s="660"/>
      <c r="E2744" s="650"/>
      <c r="F2744" s="650"/>
      <c r="G2744" s="651"/>
      <c r="H2744" s="650"/>
      <c r="I2744" s="650"/>
      <c r="J2744" s="650"/>
    </row>
    <row r="2745">
      <c r="A2745" s="658"/>
      <c r="B2745" s="655"/>
      <c r="C2745" s="655"/>
      <c r="D2745" s="660"/>
      <c r="E2745" s="650"/>
      <c r="F2745" s="650"/>
      <c r="G2745" s="651"/>
      <c r="H2745" s="650"/>
      <c r="I2745" s="650"/>
      <c r="J2745" s="651"/>
    </row>
    <row r="2746">
      <c r="A2746" s="658"/>
      <c r="B2746" s="655"/>
      <c r="C2746" s="655"/>
      <c r="D2746" s="660"/>
      <c r="E2746" s="650"/>
      <c r="F2746" s="650"/>
      <c r="G2746" s="651"/>
      <c r="H2746" s="650"/>
      <c r="I2746" s="651"/>
      <c r="J2746" s="650"/>
    </row>
    <row r="2747">
      <c r="A2747" s="658"/>
      <c r="B2747" s="655"/>
      <c r="C2747" s="655"/>
      <c r="D2747" s="660"/>
      <c r="E2747" s="650"/>
      <c r="F2747" s="650"/>
      <c r="G2747" s="651"/>
      <c r="H2747" s="650"/>
      <c r="I2747" s="651"/>
      <c r="J2747" s="651"/>
    </row>
    <row r="2748">
      <c r="A2748" s="658"/>
      <c r="B2748" s="655"/>
      <c r="C2748" s="655"/>
      <c r="D2748" s="660"/>
      <c r="E2748" s="650"/>
      <c r="F2748" s="650"/>
      <c r="G2748" s="651"/>
      <c r="H2748" s="650"/>
      <c r="I2748" s="651"/>
      <c r="J2748" s="650"/>
    </row>
    <row r="2749">
      <c r="A2749" s="658"/>
      <c r="B2749" s="655"/>
      <c r="C2749" s="655"/>
      <c r="D2749" s="660"/>
      <c r="E2749" s="650"/>
      <c r="F2749" s="650"/>
      <c r="G2749" s="651"/>
      <c r="H2749" s="650"/>
      <c r="I2749" s="651"/>
      <c r="J2749" s="650"/>
    </row>
    <row r="2750">
      <c r="A2750" s="658"/>
      <c r="B2750" s="655"/>
      <c r="C2750" s="655"/>
      <c r="D2750" s="660"/>
      <c r="E2750" s="650"/>
      <c r="F2750" s="650"/>
      <c r="G2750" s="651"/>
      <c r="H2750" s="650"/>
      <c r="I2750" s="651"/>
      <c r="J2750" s="650"/>
    </row>
    <row r="2751">
      <c r="A2751" s="658"/>
      <c r="B2751" s="655"/>
      <c r="C2751" s="655"/>
      <c r="D2751" s="660"/>
      <c r="E2751" s="650"/>
      <c r="F2751" s="650"/>
      <c r="G2751" s="651"/>
      <c r="H2751" s="650"/>
      <c r="I2751" s="651"/>
      <c r="J2751" s="650"/>
    </row>
    <row r="2752">
      <c r="A2752" s="658"/>
      <c r="B2752" s="655"/>
      <c r="C2752" s="655"/>
      <c r="D2752" s="660"/>
      <c r="E2752" s="650"/>
      <c r="F2752" s="650"/>
      <c r="G2752" s="651"/>
      <c r="H2752" s="650"/>
      <c r="I2752" s="651"/>
      <c r="J2752" s="651"/>
    </row>
    <row r="2753">
      <c r="A2753" s="658"/>
      <c r="B2753" s="655"/>
      <c r="C2753" s="655"/>
      <c r="D2753" s="660"/>
      <c r="E2753" s="650"/>
      <c r="F2753" s="650"/>
      <c r="G2753" s="651"/>
      <c r="H2753" s="650"/>
      <c r="I2753" s="651"/>
      <c r="J2753" s="651"/>
    </row>
    <row r="2754">
      <c r="A2754" s="658"/>
      <c r="B2754" s="655"/>
      <c r="C2754" s="655"/>
      <c r="D2754" s="660"/>
      <c r="E2754" s="650"/>
      <c r="F2754" s="650"/>
      <c r="G2754" s="651"/>
      <c r="H2754" s="650"/>
      <c r="I2754" s="651"/>
      <c r="J2754" s="650"/>
    </row>
    <row r="2755">
      <c r="A2755" s="651"/>
      <c r="B2755" s="651"/>
      <c r="C2755" s="651"/>
      <c r="D2755" s="660"/>
      <c r="E2755" s="650"/>
      <c r="F2755" s="650"/>
      <c r="G2755" s="651"/>
      <c r="H2755" s="650"/>
      <c r="I2755" s="651"/>
      <c r="J2755" s="651"/>
    </row>
    <row r="2756">
      <c r="A2756" s="658"/>
      <c r="B2756" s="655"/>
      <c r="C2756" s="655"/>
      <c r="D2756" s="660"/>
      <c r="E2756" s="650"/>
      <c r="F2756" s="650"/>
      <c r="G2756" s="651"/>
      <c r="H2756" s="650"/>
      <c r="I2756" s="651"/>
      <c r="J2756" s="651"/>
    </row>
    <row r="2757">
      <c r="A2757" s="658"/>
      <c r="B2757" s="655"/>
      <c r="C2757" s="655"/>
      <c r="D2757" s="660"/>
      <c r="E2757" s="650"/>
      <c r="F2757" s="650"/>
      <c r="G2757" s="651"/>
      <c r="H2757" s="650"/>
      <c r="I2757" s="651"/>
      <c r="J2757" s="650"/>
    </row>
    <row r="2758">
      <c r="A2758" s="658"/>
      <c r="B2758" s="655"/>
      <c r="C2758" s="655"/>
      <c r="D2758" s="660"/>
      <c r="E2758" s="650"/>
      <c r="F2758" s="650"/>
      <c r="G2758" s="651"/>
      <c r="H2758" s="650"/>
      <c r="I2758" s="650"/>
      <c r="J2758" s="651"/>
    </row>
    <row r="2759">
      <c r="A2759" s="658"/>
      <c r="B2759" s="655"/>
      <c r="C2759" s="655"/>
      <c r="D2759" s="660"/>
      <c r="E2759" s="650"/>
      <c r="F2759" s="650"/>
      <c r="G2759" s="651"/>
      <c r="H2759" s="650"/>
      <c r="I2759" s="650"/>
      <c r="J2759" s="651"/>
    </row>
    <row r="2760">
      <c r="A2760" s="658"/>
      <c r="B2760" s="655"/>
      <c r="C2760" s="655"/>
      <c r="D2760" s="660"/>
      <c r="E2760" s="650"/>
      <c r="F2760" s="650"/>
      <c r="G2760" s="651"/>
      <c r="H2760" s="650"/>
      <c r="I2760" s="650"/>
      <c r="J2760" s="651"/>
    </row>
    <row r="2761">
      <c r="A2761" s="658"/>
      <c r="B2761" s="655"/>
      <c r="C2761" s="655"/>
      <c r="D2761" s="660"/>
      <c r="E2761" s="650"/>
      <c r="F2761" s="650"/>
      <c r="G2761" s="651"/>
      <c r="H2761" s="650"/>
      <c r="I2761" s="651"/>
      <c r="J2761" s="651"/>
    </row>
    <row r="2762">
      <c r="A2762" s="658"/>
      <c r="B2762" s="655"/>
      <c r="C2762" s="655"/>
      <c r="D2762" s="660"/>
      <c r="E2762" s="650"/>
      <c r="F2762" s="650"/>
      <c r="G2762" s="651"/>
      <c r="H2762" s="650"/>
      <c r="I2762" s="651"/>
      <c r="J2762" s="650"/>
    </row>
    <row r="2763">
      <c r="A2763" s="658"/>
      <c r="B2763" s="655"/>
      <c r="C2763" s="655"/>
      <c r="D2763" s="660"/>
      <c r="E2763" s="650"/>
      <c r="F2763" s="650"/>
      <c r="G2763" s="651"/>
      <c r="H2763" s="650"/>
      <c r="I2763" s="651"/>
      <c r="J2763" s="650"/>
    </row>
    <row r="2764">
      <c r="A2764" s="658"/>
      <c r="B2764" s="655"/>
      <c r="C2764" s="655"/>
      <c r="D2764" s="660"/>
      <c r="E2764" s="650"/>
      <c r="F2764" s="650"/>
      <c r="G2764" s="651"/>
      <c r="H2764" s="650"/>
      <c r="I2764" s="651"/>
      <c r="J2764" s="651"/>
    </row>
    <row r="2765">
      <c r="A2765" s="658"/>
      <c r="B2765" s="655"/>
      <c r="C2765" s="655"/>
      <c r="D2765" s="660"/>
      <c r="E2765" s="650"/>
      <c r="F2765" s="650"/>
      <c r="G2765" s="651"/>
      <c r="H2765" s="650"/>
      <c r="I2765" s="651"/>
      <c r="J2765" s="651"/>
    </row>
    <row r="2766">
      <c r="A2766" s="658"/>
      <c r="B2766" s="655"/>
      <c r="C2766" s="655"/>
      <c r="D2766" s="660"/>
      <c r="E2766" s="650"/>
      <c r="F2766" s="650"/>
      <c r="G2766" s="651"/>
      <c r="H2766" s="650"/>
      <c r="I2766" s="651"/>
      <c r="J2766" s="651"/>
    </row>
    <row r="2767">
      <c r="A2767" s="658"/>
      <c r="B2767" s="655"/>
      <c r="C2767" s="655"/>
      <c r="D2767" s="660"/>
      <c r="E2767" s="650"/>
      <c r="F2767" s="650"/>
      <c r="G2767" s="651"/>
      <c r="H2767" s="650"/>
      <c r="I2767" s="650"/>
      <c r="J2767" s="651"/>
    </row>
    <row r="2768">
      <c r="A2768" s="658"/>
      <c r="B2768" s="655"/>
      <c r="C2768" s="655"/>
      <c r="D2768" s="660"/>
      <c r="E2768" s="650"/>
      <c r="F2768" s="650"/>
      <c r="G2768" s="651"/>
      <c r="H2768" s="650"/>
      <c r="I2768" s="651"/>
      <c r="J2768" s="651"/>
    </row>
    <row r="2769">
      <c r="A2769" s="658"/>
      <c r="B2769" s="655"/>
      <c r="C2769" s="655"/>
      <c r="D2769" s="660"/>
      <c r="E2769" s="650"/>
      <c r="F2769" s="650"/>
      <c r="G2769" s="651"/>
      <c r="H2769" s="650"/>
      <c r="I2769" s="651"/>
      <c r="J2769" s="651"/>
    </row>
    <row r="2770">
      <c r="A2770" s="658"/>
      <c r="B2770" s="655"/>
      <c r="C2770" s="655"/>
      <c r="D2770" s="660"/>
      <c r="E2770" s="650"/>
      <c r="F2770" s="650"/>
      <c r="G2770" s="651"/>
      <c r="H2770" s="650"/>
      <c r="I2770" s="651"/>
      <c r="J2770" s="650"/>
    </row>
    <row r="2771">
      <c r="A2771" s="658"/>
      <c r="B2771" s="655"/>
      <c r="C2771" s="655"/>
      <c r="D2771" s="660"/>
      <c r="E2771" s="650"/>
      <c r="F2771" s="650"/>
      <c r="G2771" s="651"/>
      <c r="H2771" s="650"/>
      <c r="I2771" s="651"/>
      <c r="J2771" s="651"/>
    </row>
    <row r="2772">
      <c r="A2772" s="658"/>
      <c r="B2772" s="655"/>
      <c r="C2772" s="655"/>
      <c r="D2772" s="660"/>
      <c r="E2772" s="650"/>
      <c r="F2772" s="650"/>
      <c r="G2772" s="651"/>
      <c r="H2772" s="650"/>
      <c r="I2772" s="651"/>
      <c r="J2772" s="651"/>
    </row>
    <row r="2773">
      <c r="A2773" s="658"/>
      <c r="B2773" s="655"/>
      <c r="C2773" s="655"/>
      <c r="D2773" s="660"/>
      <c r="E2773" s="650"/>
      <c r="F2773" s="650"/>
      <c r="G2773" s="651"/>
      <c r="H2773" s="650"/>
      <c r="I2773" s="650"/>
      <c r="J2773" s="651"/>
    </row>
    <row r="2774">
      <c r="A2774" s="658"/>
      <c r="B2774" s="655"/>
      <c r="C2774" s="655"/>
      <c r="D2774" s="660"/>
      <c r="E2774" s="650"/>
      <c r="F2774" s="650"/>
      <c r="G2774" s="651"/>
      <c r="H2774" s="650"/>
      <c r="I2774" s="650"/>
      <c r="J2774" s="651"/>
    </row>
    <row r="2775">
      <c r="A2775" s="658"/>
      <c r="B2775" s="655"/>
      <c r="C2775" s="655"/>
      <c r="D2775" s="660"/>
      <c r="E2775" s="650"/>
      <c r="F2775" s="650"/>
      <c r="G2775" s="651"/>
      <c r="H2775" s="650"/>
      <c r="I2775" s="650"/>
      <c r="J2775" s="651"/>
    </row>
    <row r="2776">
      <c r="A2776" s="658"/>
      <c r="B2776" s="655"/>
      <c r="C2776" s="655"/>
      <c r="D2776" s="660"/>
      <c r="E2776" s="650"/>
      <c r="F2776" s="650"/>
      <c r="G2776" s="651"/>
      <c r="H2776" s="650"/>
      <c r="I2776" s="651"/>
      <c r="J2776" s="651"/>
    </row>
    <row r="2777">
      <c r="A2777" s="658"/>
      <c r="B2777" s="655"/>
      <c r="C2777" s="655"/>
      <c r="D2777" s="660"/>
      <c r="E2777" s="650"/>
      <c r="F2777" s="650"/>
      <c r="G2777" s="651"/>
      <c r="H2777" s="650"/>
      <c r="I2777" s="651"/>
      <c r="J2777" s="650"/>
    </row>
    <row r="2778">
      <c r="A2778" s="658"/>
      <c r="B2778" s="655"/>
      <c r="C2778" s="655"/>
      <c r="D2778" s="660"/>
      <c r="E2778" s="650"/>
      <c r="F2778" s="650"/>
      <c r="G2778" s="651"/>
      <c r="H2778" s="650"/>
      <c r="I2778" s="651"/>
      <c r="J2778" s="651"/>
    </row>
    <row r="2779">
      <c r="A2779" s="658"/>
      <c r="B2779" s="655"/>
      <c r="C2779" s="655"/>
      <c r="D2779" s="660"/>
      <c r="E2779" s="650"/>
      <c r="F2779" s="650"/>
      <c r="G2779" s="651"/>
      <c r="H2779" s="650"/>
      <c r="I2779" s="651"/>
      <c r="J2779" s="651"/>
    </row>
    <row r="2780">
      <c r="A2780" s="658"/>
      <c r="B2780" s="655"/>
      <c r="C2780" s="655"/>
      <c r="D2780" s="660"/>
      <c r="E2780" s="650"/>
      <c r="F2780" s="650"/>
      <c r="G2780" s="651"/>
      <c r="H2780" s="650"/>
      <c r="I2780" s="651"/>
      <c r="J2780" s="650"/>
    </row>
    <row r="2781">
      <c r="A2781" s="658"/>
      <c r="B2781" s="655"/>
      <c r="C2781" s="655"/>
      <c r="D2781" s="660"/>
      <c r="E2781" s="650"/>
      <c r="F2781" s="650"/>
      <c r="G2781" s="651"/>
      <c r="H2781" s="650"/>
      <c r="I2781" s="651"/>
      <c r="J2781" s="651"/>
    </row>
    <row r="2782">
      <c r="A2782" s="658"/>
      <c r="B2782" s="655"/>
      <c r="C2782" s="655"/>
      <c r="D2782" s="660"/>
      <c r="E2782" s="650"/>
      <c r="F2782" s="650"/>
      <c r="G2782" s="651"/>
      <c r="H2782" s="650"/>
      <c r="I2782" s="650"/>
      <c r="J2782" s="651"/>
    </row>
    <row r="2783">
      <c r="A2783" s="658"/>
      <c r="B2783" s="655"/>
      <c r="C2783" s="655"/>
      <c r="D2783" s="660"/>
      <c r="E2783" s="650"/>
      <c r="F2783" s="650"/>
      <c r="G2783" s="651"/>
      <c r="H2783" s="650"/>
      <c r="I2783" s="651"/>
      <c r="J2783" s="650"/>
    </row>
    <row r="2784">
      <c r="A2784" s="658"/>
      <c r="B2784" s="655"/>
      <c r="C2784" s="655"/>
      <c r="D2784" s="660"/>
      <c r="E2784" s="650"/>
      <c r="F2784" s="650"/>
      <c r="G2784" s="651"/>
      <c r="H2784" s="650"/>
      <c r="I2784" s="651"/>
      <c r="J2784" s="650"/>
    </row>
    <row r="2785">
      <c r="A2785" s="658"/>
      <c r="B2785" s="655"/>
      <c r="C2785" s="655"/>
      <c r="D2785" s="660"/>
      <c r="E2785" s="650"/>
      <c r="F2785" s="650"/>
      <c r="G2785" s="651"/>
      <c r="H2785" s="650"/>
      <c r="I2785" s="651"/>
      <c r="J2785" s="650"/>
    </row>
    <row r="2786">
      <c r="A2786" s="658"/>
      <c r="B2786" s="655"/>
      <c r="C2786" s="655"/>
      <c r="D2786" s="660"/>
      <c r="E2786" s="650"/>
      <c r="F2786" s="650"/>
      <c r="G2786" s="651"/>
      <c r="H2786" s="650"/>
      <c r="I2786" s="650"/>
      <c r="J2786" s="651"/>
    </row>
    <row r="2787">
      <c r="A2787" s="658"/>
      <c r="B2787" s="655"/>
      <c r="C2787" s="655"/>
      <c r="D2787" s="660"/>
      <c r="E2787" s="650"/>
      <c r="F2787" s="650"/>
      <c r="G2787" s="651"/>
      <c r="H2787" s="650"/>
      <c r="I2787" s="651"/>
      <c r="J2787" s="650"/>
    </row>
    <row r="2788">
      <c r="A2788" s="658"/>
      <c r="B2788" s="655"/>
      <c r="C2788" s="655"/>
      <c r="D2788" s="660"/>
      <c r="E2788" s="650"/>
      <c r="F2788" s="650"/>
      <c r="G2788" s="651"/>
      <c r="H2788" s="650"/>
      <c r="I2788" s="651"/>
      <c r="J2788" s="651"/>
    </row>
    <row r="2789">
      <c r="A2789" s="658"/>
      <c r="B2789" s="655"/>
      <c r="C2789" s="655"/>
      <c r="D2789" s="660"/>
      <c r="E2789" s="650"/>
      <c r="F2789" s="650"/>
      <c r="G2789" s="651"/>
      <c r="H2789" s="650"/>
      <c r="I2789" s="651"/>
      <c r="J2789" s="651"/>
    </row>
    <row r="2790">
      <c r="A2790" s="658"/>
      <c r="B2790" s="655"/>
      <c r="C2790" s="655"/>
      <c r="D2790" s="660"/>
      <c r="E2790" s="650"/>
      <c r="F2790" s="650"/>
      <c r="G2790" s="651"/>
      <c r="H2790" s="650"/>
      <c r="I2790" s="651"/>
      <c r="J2790" s="651"/>
    </row>
    <row r="2791">
      <c r="A2791" s="658"/>
      <c r="B2791" s="655"/>
      <c r="C2791" s="655"/>
      <c r="D2791" s="660"/>
      <c r="E2791" s="650"/>
      <c r="F2791" s="650"/>
      <c r="G2791" s="651"/>
      <c r="H2791" s="650"/>
      <c r="I2791" s="651"/>
      <c r="J2791" s="651"/>
    </row>
    <row r="2792">
      <c r="A2792" s="658"/>
      <c r="B2792" s="655"/>
      <c r="C2792" s="655"/>
      <c r="D2792" s="660"/>
      <c r="E2792" s="650"/>
      <c r="F2792" s="650"/>
      <c r="G2792" s="651"/>
      <c r="H2792" s="650"/>
      <c r="I2792" s="651"/>
      <c r="J2792" s="650"/>
    </row>
    <row r="2793">
      <c r="A2793" s="651"/>
      <c r="B2793" s="651"/>
      <c r="C2793" s="651"/>
      <c r="D2793" s="660"/>
      <c r="E2793" s="650"/>
      <c r="F2793" s="650"/>
      <c r="G2793" s="651"/>
      <c r="H2793" s="650"/>
      <c r="I2793" s="651"/>
      <c r="J2793" s="651"/>
    </row>
    <row r="2794">
      <c r="A2794" s="658"/>
      <c r="B2794" s="655"/>
      <c r="C2794" s="655"/>
      <c r="D2794" s="660"/>
      <c r="E2794" s="650"/>
      <c r="F2794" s="650"/>
      <c r="G2794" s="651"/>
      <c r="H2794" s="650"/>
      <c r="I2794" s="651"/>
      <c r="J2794" s="651"/>
    </row>
    <row r="2795">
      <c r="A2795" s="658"/>
      <c r="B2795" s="655"/>
      <c r="C2795" s="655"/>
      <c r="D2795" s="660"/>
      <c r="E2795" s="650"/>
      <c r="F2795" s="650"/>
      <c r="G2795" s="651"/>
      <c r="H2795" s="650"/>
      <c r="I2795" s="651"/>
      <c r="J2795" s="651"/>
    </row>
    <row r="2796">
      <c r="A2796" s="658"/>
      <c r="B2796" s="655"/>
      <c r="C2796" s="655"/>
      <c r="D2796" s="660"/>
      <c r="E2796" s="650"/>
      <c r="F2796" s="650"/>
      <c r="G2796" s="651"/>
      <c r="H2796" s="650"/>
      <c r="I2796" s="651"/>
      <c r="J2796" s="651"/>
    </row>
    <row r="2797">
      <c r="A2797" s="658"/>
      <c r="B2797" s="655"/>
      <c r="C2797" s="655"/>
      <c r="D2797" s="660"/>
      <c r="E2797" s="650"/>
      <c r="F2797" s="650"/>
      <c r="G2797" s="651"/>
      <c r="H2797" s="650"/>
      <c r="I2797" s="651"/>
      <c r="J2797" s="651"/>
    </row>
    <row r="2798">
      <c r="A2798" s="658"/>
      <c r="B2798" s="655"/>
      <c r="C2798" s="655"/>
      <c r="D2798" s="660"/>
      <c r="E2798" s="650"/>
      <c r="F2798" s="650"/>
      <c r="G2798" s="651"/>
      <c r="H2798" s="650"/>
      <c r="I2798" s="651"/>
      <c r="J2798" s="651"/>
    </row>
    <row r="2799">
      <c r="A2799" s="658"/>
      <c r="B2799" s="655"/>
      <c r="C2799" s="655"/>
      <c r="D2799" s="660"/>
      <c r="E2799" s="650"/>
      <c r="F2799" s="650"/>
      <c r="G2799" s="651"/>
      <c r="H2799" s="650"/>
      <c r="I2799" s="651"/>
      <c r="J2799" s="650"/>
    </row>
    <row r="2800">
      <c r="A2800" s="658"/>
      <c r="B2800" s="655"/>
      <c r="C2800" s="655"/>
      <c r="D2800" s="660"/>
      <c r="E2800" s="650"/>
      <c r="F2800" s="650"/>
      <c r="G2800" s="651"/>
      <c r="H2800" s="650"/>
      <c r="I2800" s="651"/>
      <c r="J2800" s="651"/>
    </row>
    <row r="2801">
      <c r="A2801" s="658"/>
      <c r="B2801" s="655"/>
      <c r="C2801" s="655"/>
      <c r="D2801" s="660"/>
      <c r="E2801" s="650"/>
      <c r="F2801" s="650"/>
      <c r="G2801" s="651"/>
      <c r="H2801" s="650"/>
      <c r="I2801" s="651"/>
      <c r="J2801" s="651"/>
    </row>
    <row r="2802">
      <c r="A2802" s="658"/>
      <c r="B2802" s="655"/>
      <c r="C2802" s="655"/>
      <c r="D2802" s="660"/>
      <c r="E2802" s="650"/>
      <c r="F2802" s="650"/>
      <c r="G2802" s="651"/>
      <c r="H2802" s="650"/>
      <c r="I2802" s="650"/>
      <c r="J2802" s="651"/>
    </row>
    <row r="2803">
      <c r="A2803" s="658"/>
      <c r="B2803" s="655"/>
      <c r="C2803" s="655"/>
      <c r="D2803" s="660"/>
      <c r="E2803" s="650"/>
      <c r="F2803" s="650"/>
      <c r="G2803" s="651"/>
      <c r="H2803" s="650"/>
      <c r="I2803" s="651"/>
      <c r="J2803" s="651"/>
    </row>
    <row r="2804">
      <c r="A2804" s="658"/>
      <c r="B2804" s="655"/>
      <c r="C2804" s="655"/>
      <c r="D2804" s="660"/>
      <c r="E2804" s="650"/>
      <c r="F2804" s="650"/>
      <c r="G2804" s="651"/>
      <c r="H2804" s="650"/>
      <c r="I2804" s="651"/>
      <c r="J2804" s="650"/>
    </row>
    <row r="2805">
      <c r="A2805" s="658"/>
      <c r="B2805" s="655"/>
      <c r="C2805" s="655"/>
      <c r="D2805" s="660"/>
      <c r="E2805" s="650"/>
      <c r="F2805" s="650"/>
      <c r="G2805" s="651"/>
      <c r="H2805" s="650"/>
      <c r="I2805" s="651"/>
      <c r="J2805" s="651"/>
    </row>
    <row r="2806">
      <c r="A2806" s="658"/>
      <c r="B2806" s="655"/>
      <c r="C2806" s="655"/>
      <c r="D2806" s="660"/>
      <c r="E2806" s="650"/>
      <c r="F2806" s="650"/>
      <c r="G2806" s="651"/>
      <c r="H2806" s="650"/>
      <c r="I2806" s="651"/>
      <c r="J2806" s="651"/>
    </row>
    <row r="2807">
      <c r="A2807" s="651"/>
      <c r="B2807" s="651"/>
      <c r="C2807" s="651"/>
      <c r="D2807" s="660"/>
      <c r="E2807" s="650"/>
      <c r="F2807" s="650"/>
      <c r="G2807" s="651"/>
      <c r="H2807" s="650"/>
      <c r="I2807" s="651"/>
      <c r="J2807" s="651"/>
    </row>
    <row r="2808">
      <c r="A2808" s="658"/>
      <c r="B2808" s="655"/>
      <c r="C2808" s="655"/>
      <c r="D2808" s="660"/>
      <c r="E2808" s="650"/>
      <c r="F2808" s="650"/>
      <c r="G2808" s="651"/>
      <c r="H2808" s="650"/>
      <c r="I2808" s="651"/>
      <c r="J2808" s="651"/>
    </row>
    <row r="2809">
      <c r="A2809" s="658"/>
      <c r="B2809" s="655"/>
      <c r="C2809" s="655"/>
      <c r="D2809" s="660"/>
      <c r="E2809" s="650"/>
      <c r="F2809" s="650"/>
      <c r="G2809" s="651"/>
      <c r="H2809" s="650"/>
      <c r="I2809" s="651"/>
      <c r="J2809" s="650"/>
    </row>
    <row r="2810">
      <c r="A2810" s="658"/>
      <c r="B2810" s="655"/>
      <c r="C2810" s="655"/>
      <c r="D2810" s="660"/>
      <c r="E2810" s="650"/>
      <c r="F2810" s="650"/>
      <c r="G2810" s="651"/>
      <c r="H2810" s="650"/>
      <c r="I2810" s="650"/>
      <c r="J2810" s="651"/>
    </row>
    <row r="2811">
      <c r="A2811" s="658"/>
      <c r="B2811" s="655"/>
      <c r="C2811" s="655"/>
      <c r="D2811" s="660"/>
      <c r="E2811" s="650"/>
      <c r="F2811" s="650"/>
      <c r="G2811" s="651"/>
      <c r="H2811" s="650"/>
      <c r="I2811" s="650"/>
      <c r="J2811" s="651"/>
    </row>
    <row r="2812">
      <c r="A2812" s="658"/>
      <c r="B2812" s="655"/>
      <c r="C2812" s="655"/>
      <c r="D2812" s="660"/>
      <c r="E2812" s="650"/>
      <c r="F2812" s="650"/>
      <c r="G2812" s="651"/>
      <c r="H2812" s="650"/>
      <c r="I2812" s="651"/>
      <c r="J2812" s="650"/>
    </row>
    <row r="2813">
      <c r="A2813" s="658"/>
      <c r="B2813" s="655"/>
      <c r="C2813" s="655"/>
      <c r="D2813" s="660"/>
      <c r="E2813" s="650"/>
      <c r="F2813" s="650"/>
      <c r="G2813" s="651"/>
      <c r="H2813" s="650"/>
      <c r="I2813" s="651"/>
      <c r="J2813" s="650"/>
    </row>
    <row r="2814">
      <c r="A2814" s="658"/>
      <c r="B2814" s="655"/>
      <c r="C2814" s="655"/>
      <c r="D2814" s="660"/>
      <c r="E2814" s="650"/>
      <c r="F2814" s="650"/>
      <c r="G2814" s="651"/>
      <c r="H2814" s="650"/>
      <c r="I2814" s="651"/>
      <c r="J2814" s="650"/>
    </row>
    <row r="2815">
      <c r="A2815" s="658"/>
      <c r="B2815" s="655"/>
      <c r="C2815" s="655"/>
      <c r="D2815" s="660"/>
      <c r="E2815" s="650"/>
      <c r="F2815" s="650"/>
      <c r="G2815" s="651"/>
      <c r="H2815" s="650"/>
      <c r="I2815" s="651"/>
      <c r="J2815" s="650"/>
    </row>
    <row r="2816">
      <c r="A2816" s="658"/>
      <c r="B2816" s="655"/>
      <c r="C2816" s="655"/>
      <c r="D2816" s="660"/>
      <c r="E2816" s="650"/>
      <c r="F2816" s="650"/>
      <c r="G2816" s="651"/>
      <c r="H2816" s="650"/>
      <c r="I2816" s="651"/>
      <c r="J2816" s="650"/>
    </row>
    <row r="2817">
      <c r="A2817" s="658"/>
      <c r="B2817" s="655"/>
      <c r="C2817" s="655"/>
      <c r="D2817" s="660"/>
      <c r="E2817" s="650"/>
      <c r="F2817" s="650"/>
      <c r="G2817" s="651"/>
      <c r="H2817" s="650"/>
      <c r="I2817" s="650"/>
      <c r="J2817" s="651"/>
    </row>
    <row r="2818">
      <c r="A2818" s="658"/>
      <c r="B2818" s="655"/>
      <c r="C2818" s="655"/>
      <c r="D2818" s="660"/>
      <c r="E2818" s="650"/>
      <c r="F2818" s="650"/>
      <c r="G2818" s="651"/>
      <c r="H2818" s="650"/>
      <c r="I2818" s="651"/>
      <c r="J2818" s="651"/>
    </row>
    <row r="2819">
      <c r="A2819" s="658"/>
      <c r="B2819" s="655"/>
      <c r="C2819" s="655"/>
      <c r="D2819" s="660"/>
      <c r="E2819" s="650"/>
      <c r="F2819" s="650"/>
      <c r="G2819" s="651"/>
      <c r="H2819" s="650"/>
      <c r="I2819" s="651"/>
      <c r="J2819" s="650"/>
    </row>
    <row r="2820">
      <c r="A2820" s="658"/>
      <c r="B2820" s="655"/>
      <c r="C2820" s="655"/>
      <c r="D2820" s="660"/>
      <c r="E2820" s="650"/>
      <c r="F2820" s="650"/>
      <c r="G2820" s="651"/>
      <c r="H2820" s="650"/>
      <c r="I2820" s="651"/>
      <c r="J2820" s="651"/>
    </row>
    <row r="2821">
      <c r="A2821" s="658"/>
      <c r="B2821" s="655"/>
      <c r="C2821" s="655"/>
      <c r="D2821" s="660"/>
      <c r="E2821" s="650"/>
      <c r="F2821" s="650"/>
      <c r="G2821" s="651"/>
      <c r="H2821" s="650"/>
      <c r="I2821" s="651"/>
      <c r="J2821" s="651"/>
    </row>
    <row r="2822">
      <c r="A2822" s="658"/>
      <c r="B2822" s="655"/>
      <c r="C2822" s="655"/>
      <c r="D2822" s="660"/>
      <c r="E2822" s="650"/>
      <c r="F2822" s="650"/>
      <c r="G2822" s="651"/>
      <c r="H2822" s="650"/>
      <c r="I2822" s="651"/>
      <c r="J2822" s="650"/>
    </row>
    <row r="2823">
      <c r="A2823" s="658"/>
      <c r="B2823" s="655"/>
      <c r="C2823" s="655"/>
      <c r="D2823" s="660"/>
      <c r="E2823" s="650"/>
      <c r="F2823" s="650"/>
      <c r="G2823" s="651"/>
      <c r="H2823" s="650"/>
      <c r="I2823" s="651"/>
      <c r="J2823" s="650"/>
    </row>
    <row r="2824">
      <c r="A2824" s="658"/>
      <c r="B2824" s="655"/>
      <c r="C2824" s="655"/>
      <c r="D2824" s="660"/>
      <c r="E2824" s="650"/>
      <c r="F2824" s="650"/>
      <c r="G2824" s="651"/>
      <c r="H2824" s="650"/>
      <c r="I2824" s="651"/>
      <c r="J2824" s="651"/>
    </row>
    <row r="2825">
      <c r="A2825" s="658"/>
      <c r="B2825" s="655"/>
      <c r="C2825" s="655"/>
      <c r="D2825" s="660"/>
      <c r="E2825" s="650"/>
      <c r="F2825" s="650"/>
      <c r="G2825" s="651"/>
      <c r="H2825" s="650"/>
      <c r="I2825" s="651"/>
      <c r="J2825" s="651"/>
    </row>
    <row r="2826">
      <c r="A2826" s="658"/>
      <c r="B2826" s="655"/>
      <c r="C2826" s="655"/>
      <c r="D2826" s="660"/>
      <c r="E2826" s="650"/>
      <c r="F2826" s="650"/>
      <c r="G2826" s="651"/>
      <c r="H2826" s="650"/>
      <c r="I2826" s="651"/>
      <c r="J2826" s="650"/>
    </row>
    <row r="2827">
      <c r="A2827" s="658"/>
      <c r="B2827" s="655"/>
      <c r="C2827" s="655"/>
      <c r="D2827" s="660"/>
      <c r="E2827" s="650"/>
      <c r="F2827" s="650"/>
      <c r="G2827" s="651"/>
      <c r="H2827" s="650"/>
      <c r="I2827" s="651"/>
      <c r="J2827" s="650"/>
    </row>
    <row r="2828">
      <c r="A2828" s="658"/>
      <c r="B2828" s="655"/>
      <c r="C2828" s="655"/>
      <c r="D2828" s="660"/>
      <c r="E2828" s="650"/>
      <c r="F2828" s="650"/>
      <c r="G2828" s="651"/>
      <c r="H2828" s="650"/>
      <c r="I2828" s="651"/>
      <c r="J2828" s="651"/>
    </row>
    <row r="2829">
      <c r="A2829" s="658"/>
      <c r="B2829" s="655"/>
      <c r="C2829" s="655"/>
      <c r="D2829" s="660"/>
      <c r="E2829" s="650"/>
      <c r="F2829" s="650"/>
      <c r="G2829" s="651"/>
      <c r="H2829" s="650"/>
      <c r="I2829" s="650"/>
      <c r="J2829" s="651"/>
    </row>
    <row r="2830">
      <c r="A2830" s="658"/>
      <c r="B2830" s="655"/>
      <c r="C2830" s="655"/>
      <c r="D2830" s="660"/>
      <c r="E2830" s="650"/>
      <c r="F2830" s="650"/>
      <c r="G2830" s="651"/>
      <c r="H2830" s="650"/>
      <c r="I2830" s="651"/>
      <c r="J2830" s="650"/>
    </row>
    <row r="2831">
      <c r="A2831" s="658"/>
      <c r="B2831" s="655"/>
      <c r="C2831" s="655"/>
      <c r="D2831" s="660"/>
      <c r="E2831" s="650"/>
      <c r="F2831" s="650"/>
      <c r="G2831" s="651"/>
      <c r="H2831" s="650"/>
      <c r="I2831" s="651"/>
      <c r="J2831" s="651"/>
    </row>
    <row r="2832">
      <c r="A2832" s="658"/>
      <c r="B2832" s="655"/>
      <c r="C2832" s="655"/>
      <c r="D2832" s="660"/>
      <c r="E2832" s="650"/>
      <c r="F2832" s="650"/>
      <c r="G2832" s="651"/>
      <c r="H2832" s="650"/>
      <c r="I2832" s="651"/>
      <c r="J2832" s="651"/>
    </row>
    <row r="2833">
      <c r="A2833" s="658"/>
      <c r="B2833" s="655"/>
      <c r="C2833" s="655"/>
      <c r="D2833" s="660"/>
      <c r="E2833" s="650"/>
      <c r="F2833" s="650"/>
      <c r="G2833" s="651"/>
      <c r="H2833" s="650"/>
      <c r="I2833" s="651"/>
      <c r="J2833" s="650"/>
    </row>
    <row r="2834">
      <c r="A2834" s="651"/>
      <c r="B2834" s="651"/>
      <c r="C2834" s="651"/>
      <c r="D2834" s="660"/>
      <c r="E2834" s="650"/>
      <c r="F2834" s="650"/>
      <c r="G2834" s="651"/>
      <c r="H2834" s="650"/>
      <c r="I2834" s="651"/>
      <c r="J2834" s="651"/>
    </row>
    <row r="2835">
      <c r="A2835" s="658"/>
      <c r="B2835" s="655"/>
      <c r="C2835" s="655"/>
      <c r="D2835" s="660"/>
      <c r="E2835" s="650"/>
      <c r="F2835" s="650"/>
      <c r="G2835" s="651"/>
      <c r="H2835" s="650"/>
      <c r="I2835" s="651"/>
      <c r="J2835" s="651"/>
    </row>
    <row r="2836">
      <c r="A2836" s="658"/>
      <c r="B2836" s="655"/>
      <c r="C2836" s="655"/>
      <c r="D2836" s="660"/>
      <c r="E2836" s="650"/>
      <c r="F2836" s="650"/>
      <c r="G2836" s="651"/>
      <c r="H2836" s="650"/>
      <c r="I2836" s="650"/>
      <c r="J2836" s="651"/>
    </row>
    <row r="2837">
      <c r="A2837" s="658"/>
      <c r="B2837" s="655"/>
      <c r="C2837" s="655"/>
      <c r="D2837" s="660"/>
      <c r="E2837" s="650"/>
      <c r="F2837" s="650"/>
      <c r="G2837" s="651"/>
      <c r="H2837" s="650"/>
      <c r="I2837" s="650"/>
      <c r="J2837" s="651"/>
    </row>
    <row r="2838">
      <c r="A2838" s="658"/>
      <c r="B2838" s="655"/>
      <c r="C2838" s="655"/>
      <c r="D2838" s="660"/>
      <c r="E2838" s="650"/>
      <c r="F2838" s="650"/>
      <c r="G2838" s="651"/>
      <c r="H2838" s="650"/>
      <c r="I2838" s="651"/>
      <c r="J2838" s="650"/>
    </row>
    <row r="2839">
      <c r="A2839" s="658"/>
      <c r="B2839" s="655"/>
      <c r="C2839" s="655"/>
      <c r="D2839" s="660"/>
      <c r="E2839" s="650"/>
      <c r="F2839" s="650"/>
      <c r="G2839" s="651"/>
      <c r="H2839" s="650"/>
      <c r="I2839" s="651"/>
      <c r="J2839" s="651"/>
    </row>
    <row r="2840">
      <c r="A2840" s="658"/>
      <c r="B2840" s="655"/>
      <c r="C2840" s="655"/>
      <c r="D2840" s="660"/>
      <c r="E2840" s="650"/>
      <c r="F2840" s="650"/>
      <c r="G2840" s="651"/>
      <c r="H2840" s="650"/>
      <c r="I2840" s="651"/>
      <c r="J2840" s="651"/>
    </row>
    <row r="2841">
      <c r="A2841" s="658"/>
      <c r="B2841" s="655"/>
      <c r="C2841" s="655"/>
      <c r="D2841" s="660"/>
      <c r="E2841" s="650"/>
      <c r="F2841" s="650"/>
      <c r="G2841" s="651"/>
      <c r="H2841" s="650"/>
      <c r="I2841" s="651"/>
      <c r="J2841" s="651"/>
    </row>
    <row r="2842">
      <c r="A2842" s="658"/>
      <c r="B2842" s="655"/>
      <c r="C2842" s="655"/>
      <c r="D2842" s="660"/>
      <c r="E2842" s="650"/>
      <c r="F2842" s="650"/>
      <c r="G2842" s="651"/>
      <c r="H2842" s="650"/>
      <c r="I2842" s="651"/>
      <c r="J2842" s="651"/>
    </row>
    <row r="2843">
      <c r="A2843" s="658"/>
      <c r="B2843" s="655"/>
      <c r="C2843" s="655"/>
      <c r="D2843" s="660"/>
      <c r="E2843" s="650"/>
      <c r="F2843" s="650"/>
      <c r="G2843" s="651"/>
      <c r="H2843" s="650"/>
      <c r="I2843" s="650"/>
      <c r="J2843" s="651"/>
    </row>
    <row r="2844">
      <c r="A2844" s="658"/>
      <c r="B2844" s="655"/>
      <c r="C2844" s="655"/>
      <c r="D2844" s="660"/>
      <c r="E2844" s="650"/>
      <c r="F2844" s="650"/>
      <c r="G2844" s="651"/>
      <c r="H2844" s="650"/>
      <c r="I2844" s="651"/>
      <c r="J2844" s="650"/>
    </row>
    <row r="2845">
      <c r="A2845" s="658"/>
      <c r="B2845" s="655"/>
      <c r="C2845" s="655"/>
      <c r="D2845" s="660"/>
      <c r="E2845" s="650"/>
      <c r="F2845" s="650"/>
      <c r="G2845" s="651"/>
      <c r="H2845" s="650"/>
      <c r="I2845" s="651"/>
      <c r="J2845" s="651"/>
    </row>
    <row r="2846">
      <c r="A2846" s="658"/>
      <c r="B2846" s="655"/>
      <c r="C2846" s="655"/>
      <c r="D2846" s="660"/>
      <c r="E2846" s="650"/>
      <c r="F2846" s="650"/>
      <c r="G2846" s="651"/>
      <c r="H2846" s="650"/>
      <c r="I2846" s="651"/>
      <c r="J2846" s="651"/>
    </row>
    <row r="2847">
      <c r="A2847" s="658"/>
      <c r="B2847" s="655"/>
      <c r="C2847" s="655"/>
      <c r="D2847" s="660"/>
      <c r="E2847" s="650"/>
      <c r="F2847" s="650"/>
      <c r="G2847" s="651"/>
      <c r="H2847" s="650"/>
      <c r="I2847" s="651"/>
      <c r="J2847" s="650"/>
    </row>
    <row r="2848">
      <c r="A2848" s="658"/>
      <c r="B2848" s="655"/>
      <c r="C2848" s="655"/>
      <c r="D2848" s="660"/>
      <c r="E2848" s="650"/>
      <c r="F2848" s="650"/>
      <c r="G2848" s="651"/>
      <c r="H2848" s="650"/>
      <c r="I2848" s="651"/>
      <c r="J2848" s="651"/>
    </row>
    <row r="2849">
      <c r="A2849" s="658"/>
      <c r="B2849" s="655"/>
      <c r="C2849" s="651"/>
      <c r="D2849" s="660"/>
      <c r="E2849" s="650"/>
      <c r="F2849" s="650"/>
      <c r="G2849" s="651"/>
      <c r="H2849" s="650"/>
      <c r="I2849" s="651"/>
      <c r="J2849" s="651"/>
    </row>
    <row r="2850">
      <c r="A2850" s="658"/>
      <c r="B2850" s="655"/>
      <c r="C2850" s="655"/>
      <c r="D2850" s="660"/>
      <c r="E2850" s="650"/>
      <c r="F2850" s="650"/>
      <c r="G2850" s="651"/>
      <c r="H2850" s="650"/>
      <c r="I2850" s="651"/>
      <c r="J2850" s="651"/>
    </row>
    <row r="2851">
      <c r="A2851" s="658"/>
      <c r="B2851" s="655"/>
      <c r="C2851" s="655"/>
      <c r="D2851" s="660"/>
      <c r="E2851" s="650"/>
      <c r="F2851" s="650"/>
      <c r="G2851" s="651"/>
      <c r="H2851" s="650"/>
      <c r="I2851" s="651"/>
      <c r="J2851" s="651"/>
    </row>
    <row r="2852">
      <c r="A2852" s="658"/>
      <c r="B2852" s="655"/>
      <c r="C2852" s="655"/>
      <c r="D2852" s="660"/>
      <c r="E2852" s="650"/>
      <c r="F2852" s="650"/>
      <c r="G2852" s="651"/>
      <c r="H2852" s="650"/>
      <c r="I2852" s="651"/>
      <c r="J2852" s="651"/>
    </row>
    <row r="2853">
      <c r="A2853" s="658"/>
      <c r="B2853" s="655"/>
      <c r="C2853" s="655"/>
      <c r="D2853" s="670"/>
      <c r="E2853" s="650"/>
      <c r="F2853" s="650"/>
      <c r="G2853" s="651"/>
      <c r="H2853" s="650"/>
      <c r="I2853" s="651"/>
      <c r="J2853" s="651"/>
    </row>
    <row r="2854">
      <c r="A2854" s="658"/>
      <c r="B2854" s="655"/>
      <c r="C2854" s="655"/>
      <c r="D2854" s="650"/>
      <c r="E2854" s="650"/>
      <c r="F2854" s="650"/>
      <c r="G2854" s="651"/>
      <c r="H2854" s="650"/>
      <c r="I2854" s="651"/>
      <c r="J2854" s="651"/>
    </row>
    <row r="2855">
      <c r="A2855" s="651"/>
      <c r="B2855" s="651"/>
      <c r="C2855" s="651"/>
      <c r="D2855" s="660"/>
      <c r="E2855" s="650"/>
      <c r="F2855" s="650"/>
      <c r="G2855" s="651"/>
      <c r="H2855" s="650"/>
      <c r="I2855" s="651"/>
      <c r="J2855" s="651"/>
    </row>
    <row r="2856">
      <c r="A2856" s="658"/>
      <c r="B2856" s="655"/>
      <c r="C2856" s="655"/>
      <c r="D2856" s="660"/>
      <c r="E2856" s="650"/>
      <c r="F2856" s="650"/>
      <c r="G2856" s="651"/>
      <c r="H2856" s="650"/>
      <c r="I2856" s="651"/>
      <c r="J2856" s="651"/>
    </row>
    <row r="2857">
      <c r="A2857" s="651"/>
      <c r="B2857" s="655"/>
      <c r="C2857" s="655"/>
      <c r="D2857" s="660"/>
      <c r="E2857" s="650"/>
      <c r="F2857" s="650"/>
      <c r="G2857" s="651"/>
      <c r="H2857" s="650"/>
      <c r="I2857" s="651"/>
      <c r="J2857" s="651"/>
    </row>
    <row r="2858">
      <c r="A2858" s="651"/>
      <c r="B2858" s="655"/>
      <c r="C2858" s="655"/>
      <c r="D2858" s="660"/>
      <c r="E2858" s="650"/>
      <c r="F2858" s="650"/>
      <c r="G2858" s="651"/>
      <c r="H2858" s="650"/>
      <c r="I2858" s="651"/>
      <c r="J2858" s="650"/>
    </row>
    <row r="2859">
      <c r="A2859" s="651"/>
      <c r="B2859" s="655"/>
      <c r="C2859" s="655"/>
      <c r="D2859" s="660"/>
      <c r="E2859" s="650"/>
      <c r="F2859" s="650"/>
      <c r="G2859" s="651"/>
      <c r="H2859" s="650"/>
      <c r="I2859" s="651"/>
      <c r="J2859" s="650"/>
    </row>
    <row r="2860">
      <c r="A2860" s="651"/>
      <c r="B2860" s="655"/>
      <c r="C2860" s="655"/>
      <c r="D2860" s="660"/>
      <c r="E2860" s="650"/>
      <c r="F2860" s="650"/>
      <c r="G2860" s="651"/>
      <c r="H2860" s="650"/>
      <c r="I2860" s="651"/>
      <c r="J2860" s="651"/>
    </row>
    <row r="2861">
      <c r="A2861" s="651"/>
      <c r="B2861" s="655"/>
      <c r="C2861" s="655"/>
      <c r="D2861" s="660"/>
      <c r="E2861" s="650"/>
      <c r="F2861" s="650"/>
      <c r="G2861" s="650"/>
      <c r="H2861" s="650"/>
      <c r="I2861" s="651"/>
      <c r="J2861" s="651"/>
    </row>
    <row r="2862">
      <c r="A2862" s="651"/>
      <c r="B2862" s="655"/>
      <c r="C2862" s="655"/>
      <c r="D2862" s="660"/>
      <c r="E2862" s="650"/>
      <c r="F2862" s="650"/>
      <c r="G2862" s="651"/>
      <c r="H2862" s="650"/>
      <c r="I2862" s="651"/>
      <c r="J2862" s="651"/>
    </row>
    <row r="2863">
      <c r="A2863" s="651"/>
      <c r="B2863" s="651"/>
      <c r="C2863" s="651"/>
      <c r="D2863" s="660"/>
      <c r="E2863" s="651"/>
      <c r="F2863" s="651"/>
      <c r="G2863" s="651"/>
      <c r="H2863" s="651"/>
      <c r="I2863" s="651"/>
      <c r="J2863" s="651"/>
    </row>
    <row r="2864">
      <c r="A2864" s="651"/>
      <c r="B2864" s="651"/>
      <c r="C2864" s="651"/>
      <c r="D2864" s="660"/>
      <c r="E2864" s="651"/>
      <c r="F2864" s="651"/>
      <c r="G2864" s="651"/>
      <c r="H2864" s="651"/>
      <c r="I2864" s="651"/>
      <c r="J2864" s="651"/>
    </row>
    <row r="2865">
      <c r="A2865" s="651"/>
      <c r="B2865" s="651"/>
      <c r="C2865" s="651"/>
      <c r="D2865" s="660"/>
      <c r="E2865" s="651"/>
      <c r="F2865" s="651"/>
      <c r="G2865" s="651"/>
      <c r="H2865" s="651"/>
      <c r="I2865" s="651"/>
      <c r="J2865" s="651"/>
    </row>
    <row r="2866">
      <c r="A2866" s="651"/>
      <c r="B2866" s="651"/>
      <c r="C2866" s="651"/>
      <c r="D2866" s="660"/>
      <c r="E2866" s="651"/>
      <c r="F2866" s="651"/>
      <c r="G2866" s="651"/>
      <c r="H2866" s="651"/>
      <c r="I2866" s="651"/>
      <c r="J2866" s="651"/>
    </row>
    <row r="2867">
      <c r="A2867" s="651"/>
      <c r="B2867" s="651"/>
      <c r="C2867" s="651"/>
      <c r="D2867" s="660"/>
      <c r="E2867" s="651"/>
      <c r="F2867" s="651"/>
      <c r="G2867" s="651"/>
      <c r="H2867" s="651"/>
      <c r="I2867" s="651"/>
      <c r="J2867" s="651"/>
    </row>
    <row r="2868">
      <c r="A2868" s="651"/>
      <c r="B2868" s="651"/>
      <c r="C2868" s="651"/>
      <c r="D2868" s="660"/>
      <c r="E2868" s="651"/>
      <c r="F2868" s="651"/>
      <c r="G2868" s="651"/>
      <c r="H2868" s="651"/>
      <c r="I2868" s="651"/>
      <c r="J2868" s="651"/>
    </row>
    <row r="2869">
      <c r="A2869" s="651"/>
      <c r="B2869" s="651"/>
      <c r="C2869" s="651"/>
      <c r="D2869" s="660"/>
      <c r="E2869" s="651"/>
      <c r="F2869" s="651"/>
      <c r="G2869" s="651"/>
      <c r="H2869" s="651"/>
      <c r="I2869" s="651"/>
      <c r="J2869" s="651"/>
    </row>
    <row r="2870">
      <c r="A2870" s="651"/>
      <c r="B2870" s="651"/>
      <c r="C2870" s="651"/>
      <c r="D2870" s="660"/>
      <c r="E2870" s="651"/>
      <c r="F2870" s="651"/>
      <c r="G2870" s="651"/>
      <c r="H2870" s="651"/>
      <c r="I2870" s="651"/>
      <c r="J2870" s="651"/>
    </row>
    <row r="2871">
      <c r="A2871" s="651"/>
      <c r="B2871" s="651"/>
      <c r="C2871" s="651"/>
      <c r="D2871" s="660"/>
      <c r="E2871" s="651"/>
      <c r="F2871" s="651"/>
      <c r="G2871" s="651"/>
      <c r="H2871" s="651"/>
      <c r="I2871" s="651"/>
      <c r="J2871" s="651"/>
    </row>
    <row r="2872">
      <c r="A2872" s="651"/>
      <c r="B2872" s="651"/>
      <c r="C2872" s="651"/>
      <c r="D2872" s="660"/>
      <c r="E2872" s="651"/>
      <c r="F2872" s="651"/>
      <c r="G2872" s="651"/>
      <c r="H2872" s="651"/>
      <c r="I2872" s="651"/>
      <c r="J2872" s="651"/>
    </row>
    <row r="2873">
      <c r="A2873" s="59"/>
      <c r="B2873" s="59"/>
      <c r="C2873" s="59"/>
      <c r="D2873" s="56">
        <f t="shared" ref="D2873:D3028" si="8">C2873-B2873</f>
        <v>0</v>
      </c>
      <c r="E2873" s="59"/>
      <c r="F2873" s="59"/>
      <c r="G2873" s="59"/>
      <c r="H2873" s="59"/>
      <c r="I2873" s="59"/>
      <c r="J2873" s="59"/>
    </row>
    <row r="2874">
      <c r="A2874" s="59"/>
      <c r="B2874" s="59"/>
      <c r="C2874" s="59"/>
      <c r="D2874" s="56">
        <f t="shared" si="8"/>
        <v>0</v>
      </c>
      <c r="E2874" s="59"/>
      <c r="F2874" s="59"/>
      <c r="G2874" s="59"/>
      <c r="H2874" s="59"/>
      <c r="I2874" s="59"/>
      <c r="J2874" s="59"/>
    </row>
    <row r="2875">
      <c r="A2875" s="59"/>
      <c r="B2875" s="59"/>
      <c r="C2875" s="59"/>
      <c r="D2875" s="56">
        <f t="shared" si="8"/>
        <v>0</v>
      </c>
      <c r="E2875" s="59"/>
      <c r="F2875" s="59"/>
      <c r="G2875" s="59"/>
      <c r="H2875" s="59"/>
      <c r="I2875" s="59"/>
      <c r="J2875" s="59"/>
    </row>
    <row r="2876">
      <c r="A2876" s="59"/>
      <c r="B2876" s="59"/>
      <c r="C2876" s="59"/>
      <c r="D2876" s="56">
        <f t="shared" si="8"/>
        <v>0</v>
      </c>
      <c r="E2876" s="59"/>
      <c r="F2876" s="59"/>
      <c r="G2876" s="59"/>
      <c r="H2876" s="59"/>
      <c r="I2876" s="59"/>
      <c r="J2876" s="59"/>
    </row>
    <row r="2877">
      <c r="A2877" s="59"/>
      <c r="B2877" s="59"/>
      <c r="C2877" s="59"/>
      <c r="D2877" s="56">
        <f t="shared" si="8"/>
        <v>0</v>
      </c>
      <c r="E2877" s="59"/>
      <c r="F2877" s="59"/>
      <c r="G2877" s="59"/>
      <c r="H2877" s="59"/>
      <c r="I2877" s="59"/>
      <c r="J2877" s="59"/>
    </row>
    <row r="2878">
      <c r="A2878" s="59"/>
      <c r="B2878" s="59"/>
      <c r="C2878" s="59"/>
      <c r="D2878" s="56">
        <f t="shared" si="8"/>
        <v>0</v>
      </c>
      <c r="E2878" s="59"/>
      <c r="F2878" s="59"/>
      <c r="G2878" s="59"/>
      <c r="H2878" s="59"/>
      <c r="I2878" s="59"/>
      <c r="J2878" s="59"/>
    </row>
    <row r="2879">
      <c r="A2879" s="59"/>
      <c r="B2879" s="59"/>
      <c r="C2879" s="59"/>
      <c r="D2879" s="56">
        <f t="shared" si="8"/>
        <v>0</v>
      </c>
      <c r="E2879" s="59"/>
      <c r="F2879" s="59"/>
      <c r="G2879" s="59"/>
      <c r="H2879" s="59"/>
      <c r="I2879" s="59"/>
      <c r="J2879" s="59"/>
    </row>
    <row r="2880">
      <c r="A2880" s="59"/>
      <c r="B2880" s="59"/>
      <c r="C2880" s="59"/>
      <c r="D2880" s="56">
        <f t="shared" si="8"/>
        <v>0</v>
      </c>
      <c r="E2880" s="59"/>
      <c r="F2880" s="59"/>
      <c r="G2880" s="59"/>
      <c r="H2880" s="59"/>
      <c r="I2880" s="59"/>
      <c r="J2880" s="59"/>
    </row>
    <row r="2881">
      <c r="A2881" s="59"/>
      <c r="B2881" s="59"/>
      <c r="C2881" s="59"/>
      <c r="D2881" s="56">
        <f t="shared" si="8"/>
        <v>0</v>
      </c>
      <c r="E2881" s="59"/>
      <c r="F2881" s="59"/>
      <c r="G2881" s="59"/>
      <c r="H2881" s="59"/>
      <c r="I2881" s="59"/>
      <c r="J2881" s="59"/>
    </row>
    <row r="2882">
      <c r="A2882" s="59"/>
      <c r="B2882" s="59"/>
      <c r="C2882" s="59"/>
      <c r="D2882" s="56">
        <f t="shared" si="8"/>
        <v>0</v>
      </c>
      <c r="E2882" s="59"/>
      <c r="F2882" s="59"/>
      <c r="G2882" s="59"/>
      <c r="H2882" s="59"/>
      <c r="I2882" s="59"/>
      <c r="J2882" s="59"/>
    </row>
    <row r="2883">
      <c r="A2883" s="59"/>
      <c r="B2883" s="59"/>
      <c r="C2883" s="59"/>
      <c r="D2883" s="56">
        <f t="shared" si="8"/>
        <v>0</v>
      </c>
      <c r="E2883" s="59"/>
      <c r="F2883" s="59"/>
      <c r="G2883" s="59"/>
      <c r="H2883" s="59"/>
      <c r="I2883" s="59"/>
      <c r="J2883" s="59"/>
    </row>
    <row r="2884">
      <c r="A2884" s="59"/>
      <c r="B2884" s="59"/>
      <c r="C2884" s="59"/>
      <c r="D2884" s="56">
        <f t="shared" si="8"/>
        <v>0</v>
      </c>
      <c r="E2884" s="59"/>
      <c r="F2884" s="59"/>
      <c r="G2884" s="59"/>
      <c r="H2884" s="59"/>
      <c r="I2884" s="59"/>
      <c r="J2884" s="59"/>
    </row>
    <row r="2885">
      <c r="A2885" s="59"/>
      <c r="B2885" s="59"/>
      <c r="C2885" s="59"/>
      <c r="D2885" s="56">
        <f t="shared" si="8"/>
        <v>0</v>
      </c>
      <c r="E2885" s="59"/>
      <c r="F2885" s="59"/>
      <c r="G2885" s="59"/>
      <c r="H2885" s="59"/>
      <c r="I2885" s="59"/>
      <c r="J2885" s="59"/>
    </row>
    <row r="2886">
      <c r="A2886" s="59"/>
      <c r="B2886" s="59"/>
      <c r="C2886" s="59"/>
      <c r="D2886" s="56">
        <f t="shared" si="8"/>
        <v>0</v>
      </c>
      <c r="E2886" s="59"/>
      <c r="F2886" s="59"/>
      <c r="G2886" s="59"/>
      <c r="H2886" s="59"/>
      <c r="I2886" s="59"/>
      <c r="J2886" s="59"/>
    </row>
    <row r="2887">
      <c r="A2887" s="59"/>
      <c r="B2887" s="59"/>
      <c r="C2887" s="59"/>
      <c r="D2887" s="56">
        <f t="shared" si="8"/>
        <v>0</v>
      </c>
      <c r="E2887" s="59"/>
      <c r="F2887" s="59"/>
      <c r="G2887" s="59"/>
      <c r="H2887" s="59"/>
      <c r="I2887" s="59"/>
      <c r="J2887" s="59"/>
    </row>
    <row r="2888">
      <c r="A2888" s="59"/>
      <c r="B2888" s="59"/>
      <c r="C2888" s="59"/>
      <c r="D2888" s="56">
        <f t="shared" si="8"/>
        <v>0</v>
      </c>
      <c r="E2888" s="59"/>
      <c r="F2888" s="59"/>
      <c r="G2888" s="59"/>
      <c r="H2888" s="59"/>
      <c r="I2888" s="59"/>
      <c r="J2888" s="59"/>
    </row>
    <row r="2889">
      <c r="A2889" s="59"/>
      <c r="B2889" s="59"/>
      <c r="C2889" s="59"/>
      <c r="D2889" s="56">
        <f t="shared" si="8"/>
        <v>0</v>
      </c>
      <c r="E2889" s="59"/>
      <c r="F2889" s="59"/>
      <c r="G2889" s="59"/>
      <c r="H2889" s="59"/>
      <c r="I2889" s="59"/>
      <c r="J2889" s="59"/>
    </row>
    <row r="2890">
      <c r="A2890" s="59"/>
      <c r="B2890" s="59"/>
      <c r="C2890" s="59"/>
      <c r="D2890" s="56">
        <f t="shared" si="8"/>
        <v>0</v>
      </c>
      <c r="E2890" s="59"/>
      <c r="F2890" s="59"/>
      <c r="G2890" s="59"/>
      <c r="H2890" s="59"/>
      <c r="I2890" s="59"/>
      <c r="J2890" s="59"/>
    </row>
    <row r="2891">
      <c r="A2891" s="59"/>
      <c r="B2891" s="59"/>
      <c r="C2891" s="59"/>
      <c r="D2891" s="56">
        <f t="shared" si="8"/>
        <v>0</v>
      </c>
      <c r="E2891" s="59"/>
      <c r="F2891" s="59"/>
      <c r="G2891" s="59"/>
      <c r="H2891" s="59"/>
      <c r="I2891" s="59"/>
      <c r="J2891" s="59"/>
    </row>
    <row r="2892">
      <c r="A2892" s="59"/>
      <c r="B2892" s="59"/>
      <c r="C2892" s="59"/>
      <c r="D2892" s="56">
        <f t="shared" si="8"/>
        <v>0</v>
      </c>
      <c r="E2892" s="59"/>
      <c r="F2892" s="59"/>
      <c r="G2892" s="59"/>
      <c r="H2892" s="59"/>
      <c r="I2892" s="59"/>
      <c r="J2892" s="59"/>
    </row>
    <row r="2893">
      <c r="A2893" s="59"/>
      <c r="B2893" s="59"/>
      <c r="C2893" s="59"/>
      <c r="D2893" s="56">
        <f t="shared" si="8"/>
        <v>0</v>
      </c>
      <c r="E2893" s="59"/>
      <c r="F2893" s="59"/>
      <c r="G2893" s="59"/>
      <c r="H2893" s="59"/>
      <c r="I2893" s="59"/>
      <c r="J2893" s="59"/>
    </row>
    <row r="2894">
      <c r="A2894" s="59"/>
      <c r="B2894" s="59"/>
      <c r="C2894" s="59"/>
      <c r="D2894" s="56">
        <f t="shared" si="8"/>
        <v>0</v>
      </c>
      <c r="E2894" s="59"/>
      <c r="F2894" s="59"/>
      <c r="G2894" s="59"/>
      <c r="H2894" s="59"/>
      <c r="I2894" s="59"/>
      <c r="J2894" s="59"/>
    </row>
    <row r="2895">
      <c r="A2895" s="59"/>
      <c r="B2895" s="59"/>
      <c r="C2895" s="59"/>
      <c r="D2895" s="56">
        <f t="shared" si="8"/>
        <v>0</v>
      </c>
      <c r="E2895" s="59"/>
      <c r="F2895" s="59"/>
      <c r="G2895" s="59"/>
      <c r="H2895" s="59"/>
      <c r="I2895" s="59"/>
      <c r="J2895" s="59"/>
    </row>
    <row r="2896">
      <c r="A2896" s="59"/>
      <c r="B2896" s="59"/>
      <c r="C2896" s="59"/>
      <c r="D2896" s="56">
        <f t="shared" si="8"/>
        <v>0</v>
      </c>
      <c r="E2896" s="59"/>
      <c r="F2896" s="59"/>
      <c r="G2896" s="59"/>
      <c r="H2896" s="59"/>
      <c r="I2896" s="59"/>
      <c r="J2896" s="59"/>
    </row>
    <row r="2897">
      <c r="A2897" s="59"/>
      <c r="B2897" s="59"/>
      <c r="C2897" s="59"/>
      <c r="D2897" s="56">
        <f t="shared" si="8"/>
        <v>0</v>
      </c>
      <c r="E2897" s="59"/>
      <c r="F2897" s="59"/>
      <c r="G2897" s="59"/>
      <c r="H2897" s="59"/>
      <c r="I2897" s="59"/>
      <c r="J2897" s="59"/>
    </row>
    <row r="2898">
      <c r="A2898" s="59"/>
      <c r="B2898" s="59"/>
      <c r="C2898" s="59"/>
      <c r="D2898" s="56">
        <f t="shared" si="8"/>
        <v>0</v>
      </c>
      <c r="E2898" s="59"/>
      <c r="F2898" s="59"/>
      <c r="G2898" s="59"/>
      <c r="H2898" s="59"/>
      <c r="I2898" s="59"/>
      <c r="J2898" s="59"/>
    </row>
    <row r="2899">
      <c r="A2899" s="59"/>
      <c r="B2899" s="59"/>
      <c r="C2899" s="59"/>
      <c r="D2899" s="56">
        <f t="shared" si="8"/>
        <v>0</v>
      </c>
      <c r="E2899" s="59"/>
      <c r="F2899" s="59"/>
      <c r="G2899" s="59"/>
      <c r="H2899" s="59"/>
      <c r="I2899" s="59"/>
      <c r="J2899" s="59"/>
    </row>
    <row r="2900">
      <c r="A2900" s="59"/>
      <c r="B2900" s="59"/>
      <c r="C2900" s="59"/>
      <c r="D2900" s="56">
        <f t="shared" si="8"/>
        <v>0</v>
      </c>
      <c r="E2900" s="59"/>
      <c r="F2900" s="59"/>
      <c r="G2900" s="59"/>
      <c r="H2900" s="59"/>
      <c r="I2900" s="59"/>
      <c r="J2900" s="59"/>
    </row>
    <row r="2901">
      <c r="A2901" s="59"/>
      <c r="B2901" s="59"/>
      <c r="C2901" s="59"/>
      <c r="D2901" s="56">
        <f t="shared" si="8"/>
        <v>0</v>
      </c>
      <c r="E2901" s="59"/>
      <c r="F2901" s="59"/>
      <c r="G2901" s="59"/>
      <c r="H2901" s="59"/>
      <c r="I2901" s="59"/>
      <c r="J2901" s="59"/>
    </row>
    <row r="2902">
      <c r="A2902" s="59"/>
      <c r="B2902" s="59"/>
      <c r="C2902" s="59"/>
      <c r="D2902" s="56">
        <f t="shared" si="8"/>
        <v>0</v>
      </c>
      <c r="E2902" s="59"/>
      <c r="F2902" s="59"/>
      <c r="G2902" s="59"/>
      <c r="H2902" s="59"/>
      <c r="I2902" s="59"/>
      <c r="J2902" s="59"/>
    </row>
    <row r="2903">
      <c r="A2903" s="59"/>
      <c r="B2903" s="59"/>
      <c r="C2903" s="59"/>
      <c r="D2903" s="56">
        <f t="shared" si="8"/>
        <v>0</v>
      </c>
      <c r="E2903" s="59"/>
      <c r="F2903" s="59"/>
      <c r="G2903" s="59"/>
      <c r="H2903" s="59"/>
      <c r="I2903" s="59"/>
      <c r="J2903" s="59"/>
    </row>
    <row r="2904">
      <c r="A2904" s="59"/>
      <c r="B2904" s="59"/>
      <c r="C2904" s="59"/>
      <c r="D2904" s="56">
        <f t="shared" si="8"/>
        <v>0</v>
      </c>
      <c r="E2904" s="59"/>
      <c r="F2904" s="59"/>
      <c r="G2904" s="59"/>
      <c r="H2904" s="59"/>
      <c r="I2904" s="59"/>
      <c r="J2904" s="59"/>
    </row>
    <row r="2905">
      <c r="A2905" s="59"/>
      <c r="B2905" s="59"/>
      <c r="C2905" s="59"/>
      <c r="D2905" s="56">
        <f t="shared" si="8"/>
        <v>0</v>
      </c>
      <c r="E2905" s="59"/>
      <c r="F2905" s="59"/>
      <c r="G2905" s="59"/>
      <c r="H2905" s="59"/>
      <c r="I2905" s="59"/>
      <c r="J2905" s="59"/>
    </row>
    <row r="2906">
      <c r="A2906" s="59"/>
      <c r="B2906" s="59"/>
      <c r="C2906" s="59"/>
      <c r="D2906" s="56">
        <f t="shared" si="8"/>
        <v>0</v>
      </c>
      <c r="E2906" s="59"/>
      <c r="F2906" s="59"/>
      <c r="G2906" s="59"/>
      <c r="H2906" s="59"/>
      <c r="I2906" s="59"/>
      <c r="J2906" s="59"/>
    </row>
    <row r="2907">
      <c r="A2907" s="59"/>
      <c r="B2907" s="59"/>
      <c r="C2907" s="59"/>
      <c r="D2907" s="56">
        <f t="shared" si="8"/>
        <v>0</v>
      </c>
      <c r="E2907" s="59"/>
      <c r="F2907" s="59"/>
      <c r="G2907" s="59"/>
      <c r="H2907" s="59"/>
      <c r="I2907" s="59"/>
      <c r="J2907" s="59"/>
    </row>
    <row r="2908">
      <c r="A2908" s="59"/>
      <c r="B2908" s="59"/>
      <c r="C2908" s="59"/>
      <c r="D2908" s="56">
        <f t="shared" si="8"/>
        <v>0</v>
      </c>
      <c r="E2908" s="59"/>
      <c r="F2908" s="59"/>
      <c r="G2908" s="59"/>
      <c r="H2908" s="59"/>
      <c r="I2908" s="59"/>
      <c r="J2908" s="59"/>
    </row>
    <row r="2909">
      <c r="A2909" s="59"/>
      <c r="B2909" s="59"/>
      <c r="C2909" s="59"/>
      <c r="D2909" s="56">
        <f t="shared" si="8"/>
        <v>0</v>
      </c>
      <c r="E2909" s="59"/>
      <c r="F2909" s="59"/>
      <c r="G2909" s="59"/>
      <c r="H2909" s="59"/>
      <c r="I2909" s="59"/>
      <c r="J2909" s="59"/>
    </row>
    <row r="2910">
      <c r="A2910" s="59"/>
      <c r="B2910" s="59"/>
      <c r="C2910" s="59"/>
      <c r="D2910" s="56">
        <f t="shared" si="8"/>
        <v>0</v>
      </c>
      <c r="E2910" s="59"/>
      <c r="F2910" s="59"/>
      <c r="G2910" s="59"/>
      <c r="H2910" s="59"/>
      <c r="I2910" s="59"/>
      <c r="J2910" s="59"/>
    </row>
    <row r="2911">
      <c r="A2911" s="59"/>
      <c r="B2911" s="59"/>
      <c r="C2911" s="59"/>
      <c r="D2911" s="56">
        <f t="shared" si="8"/>
        <v>0</v>
      </c>
      <c r="E2911" s="59"/>
      <c r="F2911" s="59"/>
      <c r="G2911" s="59"/>
      <c r="H2911" s="59"/>
      <c r="I2911" s="59"/>
      <c r="J2911" s="59"/>
    </row>
    <row r="2912">
      <c r="A2912" s="59"/>
      <c r="B2912" s="59"/>
      <c r="C2912" s="59"/>
      <c r="D2912" s="56">
        <f t="shared" si="8"/>
        <v>0</v>
      </c>
      <c r="E2912" s="59"/>
      <c r="F2912" s="59"/>
      <c r="G2912" s="59"/>
      <c r="H2912" s="59"/>
      <c r="I2912" s="59"/>
      <c r="J2912" s="59"/>
    </row>
    <row r="2913">
      <c r="A2913" s="59"/>
      <c r="B2913" s="59"/>
      <c r="C2913" s="59"/>
      <c r="D2913" s="56">
        <f t="shared" si="8"/>
        <v>0</v>
      </c>
      <c r="E2913" s="59"/>
      <c r="F2913" s="59"/>
      <c r="G2913" s="59"/>
      <c r="H2913" s="59"/>
      <c r="I2913" s="59"/>
      <c r="J2913" s="59"/>
    </row>
    <row r="2914">
      <c r="A2914" s="59"/>
      <c r="B2914" s="59"/>
      <c r="C2914" s="59"/>
      <c r="D2914" s="56">
        <f t="shared" si="8"/>
        <v>0</v>
      </c>
      <c r="E2914" s="59"/>
      <c r="F2914" s="59"/>
      <c r="G2914" s="59"/>
      <c r="H2914" s="59"/>
      <c r="I2914" s="59"/>
      <c r="J2914" s="59"/>
    </row>
    <row r="2915">
      <c r="A2915" s="59"/>
      <c r="B2915" s="59"/>
      <c r="C2915" s="59"/>
      <c r="D2915" s="56">
        <f t="shared" si="8"/>
        <v>0</v>
      </c>
      <c r="E2915" s="59"/>
      <c r="F2915" s="59"/>
      <c r="G2915" s="59"/>
      <c r="H2915" s="59"/>
      <c r="I2915" s="59"/>
      <c r="J2915" s="59"/>
    </row>
    <row r="2916">
      <c r="A2916" s="59"/>
      <c r="B2916" s="59"/>
      <c r="C2916" s="59"/>
      <c r="D2916" s="56">
        <f t="shared" si="8"/>
        <v>0</v>
      </c>
      <c r="E2916" s="59"/>
      <c r="F2916" s="59"/>
      <c r="G2916" s="59"/>
      <c r="H2916" s="59"/>
      <c r="I2916" s="59"/>
      <c r="J2916" s="59"/>
    </row>
    <row r="2917">
      <c r="A2917" s="59"/>
      <c r="B2917" s="59"/>
      <c r="C2917" s="59"/>
      <c r="D2917" s="56">
        <f t="shared" si="8"/>
        <v>0</v>
      </c>
      <c r="E2917" s="59"/>
      <c r="F2917" s="59"/>
      <c r="G2917" s="59"/>
      <c r="H2917" s="59"/>
      <c r="I2917" s="59"/>
      <c r="J2917" s="59"/>
    </row>
    <row r="2918">
      <c r="A2918" s="59"/>
      <c r="B2918" s="59"/>
      <c r="C2918" s="59"/>
      <c r="D2918" s="56">
        <f t="shared" si="8"/>
        <v>0</v>
      </c>
      <c r="E2918" s="59"/>
      <c r="F2918" s="59"/>
      <c r="G2918" s="59"/>
      <c r="H2918" s="59"/>
      <c r="I2918" s="59"/>
      <c r="J2918" s="59"/>
    </row>
    <row r="2919">
      <c r="A2919" s="59"/>
      <c r="B2919" s="59"/>
      <c r="C2919" s="59"/>
      <c r="D2919" s="56">
        <f t="shared" si="8"/>
        <v>0</v>
      </c>
      <c r="E2919" s="59"/>
      <c r="F2919" s="59"/>
      <c r="G2919" s="59"/>
      <c r="H2919" s="59"/>
      <c r="I2919" s="59"/>
      <c r="J2919" s="59"/>
    </row>
    <row r="2920">
      <c r="A2920" s="59"/>
      <c r="B2920" s="59"/>
      <c r="C2920" s="59"/>
      <c r="D2920" s="56">
        <f t="shared" si="8"/>
        <v>0</v>
      </c>
      <c r="E2920" s="59"/>
      <c r="F2920" s="59"/>
      <c r="G2920" s="59"/>
      <c r="H2920" s="59"/>
      <c r="I2920" s="59"/>
      <c r="J2920" s="59"/>
    </row>
    <row r="2921">
      <c r="A2921" s="59"/>
      <c r="B2921" s="59"/>
      <c r="C2921" s="59"/>
      <c r="D2921" s="56">
        <f t="shared" si="8"/>
        <v>0</v>
      </c>
      <c r="E2921" s="59"/>
      <c r="F2921" s="59"/>
      <c r="G2921" s="59"/>
      <c r="H2921" s="59"/>
      <c r="I2921" s="59"/>
      <c r="J2921" s="59"/>
    </row>
    <row r="2922">
      <c r="A2922" s="59"/>
      <c r="B2922" s="59"/>
      <c r="C2922" s="59"/>
      <c r="D2922" s="56">
        <f t="shared" si="8"/>
        <v>0</v>
      </c>
      <c r="E2922" s="59"/>
      <c r="F2922" s="59"/>
      <c r="G2922" s="59"/>
      <c r="H2922" s="59"/>
      <c r="I2922" s="59"/>
      <c r="J2922" s="59"/>
    </row>
    <row r="2923">
      <c r="A2923" s="59"/>
      <c r="B2923" s="59"/>
      <c r="C2923" s="59"/>
      <c r="D2923" s="56">
        <f t="shared" si="8"/>
        <v>0</v>
      </c>
      <c r="E2923" s="59"/>
      <c r="F2923" s="59"/>
      <c r="G2923" s="59"/>
      <c r="H2923" s="59"/>
      <c r="I2923" s="59"/>
      <c r="J2923" s="59"/>
    </row>
    <row r="2924">
      <c r="A2924" s="59"/>
      <c r="B2924" s="59"/>
      <c r="C2924" s="59"/>
      <c r="D2924" s="56">
        <f t="shared" si="8"/>
        <v>0</v>
      </c>
      <c r="E2924" s="59"/>
      <c r="F2924" s="59"/>
      <c r="G2924" s="59"/>
      <c r="H2924" s="59"/>
      <c r="I2924" s="59"/>
      <c r="J2924" s="59"/>
    </row>
    <row r="2925">
      <c r="A2925" s="59"/>
      <c r="B2925" s="59"/>
      <c r="C2925" s="59"/>
      <c r="D2925" s="56">
        <f t="shared" si="8"/>
        <v>0</v>
      </c>
      <c r="E2925" s="59"/>
      <c r="F2925" s="59"/>
      <c r="G2925" s="59"/>
      <c r="H2925" s="59"/>
      <c r="I2925" s="59"/>
      <c r="J2925" s="59"/>
    </row>
    <row r="2926">
      <c r="A2926" s="59"/>
      <c r="B2926" s="59"/>
      <c r="C2926" s="59"/>
      <c r="D2926" s="56">
        <f t="shared" si="8"/>
        <v>0</v>
      </c>
      <c r="E2926" s="59"/>
      <c r="F2926" s="59"/>
      <c r="G2926" s="59"/>
      <c r="H2926" s="59"/>
      <c r="I2926" s="59"/>
      <c r="J2926" s="59"/>
    </row>
    <row r="2927">
      <c r="A2927" s="59"/>
      <c r="B2927" s="59"/>
      <c r="C2927" s="59"/>
      <c r="D2927" s="56">
        <f t="shared" si="8"/>
        <v>0</v>
      </c>
      <c r="E2927" s="59"/>
      <c r="F2927" s="59"/>
      <c r="G2927" s="59"/>
      <c r="H2927" s="59"/>
      <c r="I2927" s="59"/>
      <c r="J2927" s="59"/>
    </row>
    <row r="2928">
      <c r="A2928" s="59"/>
      <c r="B2928" s="59"/>
      <c r="C2928" s="59"/>
      <c r="D2928" s="56">
        <f t="shared" si="8"/>
        <v>0</v>
      </c>
      <c r="E2928" s="59"/>
      <c r="F2928" s="59"/>
      <c r="G2928" s="59"/>
      <c r="H2928" s="59"/>
      <c r="I2928" s="59"/>
      <c r="J2928" s="59"/>
    </row>
    <row r="2929">
      <c r="A2929" s="59"/>
      <c r="B2929" s="59"/>
      <c r="C2929" s="59"/>
      <c r="D2929" s="56">
        <f t="shared" si="8"/>
        <v>0</v>
      </c>
      <c r="E2929" s="59"/>
      <c r="F2929" s="59"/>
      <c r="G2929" s="59"/>
      <c r="H2929" s="59"/>
      <c r="I2929" s="59"/>
      <c r="J2929" s="59"/>
    </row>
    <row r="2930">
      <c r="A2930" s="59"/>
      <c r="B2930" s="59"/>
      <c r="C2930" s="59"/>
      <c r="D2930" s="56">
        <f t="shared" si="8"/>
        <v>0</v>
      </c>
      <c r="E2930" s="59"/>
      <c r="F2930" s="59"/>
      <c r="G2930" s="59"/>
      <c r="H2930" s="59"/>
      <c r="I2930" s="59"/>
      <c r="J2930" s="59"/>
    </row>
    <row r="2931">
      <c r="A2931" s="59"/>
      <c r="B2931" s="59"/>
      <c r="C2931" s="59"/>
      <c r="D2931" s="56">
        <f t="shared" si="8"/>
        <v>0</v>
      </c>
      <c r="E2931" s="59"/>
      <c r="F2931" s="59"/>
      <c r="G2931" s="59"/>
      <c r="H2931" s="59"/>
      <c r="I2931" s="59"/>
      <c r="J2931" s="59"/>
    </row>
    <row r="2932">
      <c r="A2932" s="59"/>
      <c r="B2932" s="59"/>
      <c r="C2932" s="59"/>
      <c r="D2932" s="56">
        <f t="shared" si="8"/>
        <v>0</v>
      </c>
      <c r="E2932" s="59"/>
      <c r="F2932" s="59"/>
      <c r="G2932" s="59"/>
      <c r="H2932" s="59"/>
      <c r="I2932" s="59"/>
      <c r="J2932" s="59"/>
    </row>
    <row r="2933">
      <c r="A2933" s="59"/>
      <c r="B2933" s="59"/>
      <c r="C2933" s="59"/>
      <c r="D2933" s="56">
        <f t="shared" si="8"/>
        <v>0</v>
      </c>
      <c r="E2933" s="59"/>
      <c r="F2933" s="59"/>
      <c r="G2933" s="59"/>
      <c r="H2933" s="59"/>
      <c r="I2933" s="59"/>
      <c r="J2933" s="59"/>
    </row>
    <row r="2934">
      <c r="A2934" s="59"/>
      <c r="B2934" s="59"/>
      <c r="C2934" s="59"/>
      <c r="D2934" s="56">
        <f t="shared" si="8"/>
        <v>0</v>
      </c>
      <c r="E2934" s="59"/>
      <c r="F2934" s="59"/>
      <c r="G2934" s="59"/>
      <c r="H2934" s="59"/>
      <c r="I2934" s="59"/>
      <c r="J2934" s="59"/>
    </row>
    <row r="2935">
      <c r="A2935" s="59"/>
      <c r="B2935" s="59"/>
      <c r="C2935" s="59"/>
      <c r="D2935" s="56">
        <f t="shared" si="8"/>
        <v>0</v>
      </c>
      <c r="E2935" s="59"/>
      <c r="F2935" s="59"/>
      <c r="G2935" s="59"/>
      <c r="H2935" s="59"/>
      <c r="I2935" s="59"/>
      <c r="J2935" s="59"/>
    </row>
    <row r="2936">
      <c r="A2936" s="59"/>
      <c r="B2936" s="59"/>
      <c r="C2936" s="59"/>
      <c r="D2936" s="56">
        <f t="shared" si="8"/>
        <v>0</v>
      </c>
      <c r="E2936" s="59"/>
      <c r="F2936" s="59"/>
      <c r="G2936" s="59"/>
      <c r="H2936" s="59"/>
      <c r="I2936" s="59"/>
      <c r="J2936" s="59"/>
    </row>
    <row r="2937">
      <c r="A2937" s="59"/>
      <c r="B2937" s="59"/>
      <c r="C2937" s="59"/>
      <c r="D2937" s="56">
        <f t="shared" si="8"/>
        <v>0</v>
      </c>
      <c r="E2937" s="59"/>
      <c r="F2937" s="59"/>
      <c r="G2937" s="59"/>
      <c r="H2937" s="59"/>
      <c r="I2937" s="59"/>
      <c r="J2937" s="59"/>
    </row>
    <row r="2938">
      <c r="A2938" s="59"/>
      <c r="B2938" s="59"/>
      <c r="C2938" s="59"/>
      <c r="D2938" s="56">
        <f t="shared" si="8"/>
        <v>0</v>
      </c>
      <c r="E2938" s="59"/>
      <c r="F2938" s="59"/>
      <c r="G2938" s="59"/>
      <c r="H2938" s="59"/>
      <c r="I2938" s="59"/>
      <c r="J2938" s="59"/>
    </row>
    <row r="2939">
      <c r="A2939" s="59"/>
      <c r="B2939" s="59"/>
      <c r="C2939" s="59"/>
      <c r="D2939" s="56">
        <f t="shared" si="8"/>
        <v>0</v>
      </c>
      <c r="E2939" s="59"/>
      <c r="F2939" s="59"/>
      <c r="G2939" s="59"/>
      <c r="H2939" s="59"/>
      <c r="I2939" s="59"/>
      <c r="J2939" s="59"/>
    </row>
    <row r="2940">
      <c r="A2940" s="59"/>
      <c r="B2940" s="59"/>
      <c r="C2940" s="59"/>
      <c r="D2940" s="56">
        <f t="shared" si="8"/>
        <v>0</v>
      </c>
      <c r="E2940" s="59"/>
      <c r="F2940" s="59"/>
      <c r="G2940" s="59"/>
      <c r="H2940" s="59"/>
      <c r="I2940" s="59"/>
      <c r="J2940" s="59"/>
    </row>
    <row r="2941">
      <c r="A2941" s="59"/>
      <c r="B2941" s="59"/>
      <c r="C2941" s="59"/>
      <c r="D2941" s="56">
        <f t="shared" si="8"/>
        <v>0</v>
      </c>
      <c r="E2941" s="59"/>
      <c r="F2941" s="59"/>
      <c r="G2941" s="59"/>
      <c r="H2941" s="59"/>
      <c r="I2941" s="59"/>
      <c r="J2941" s="59"/>
    </row>
    <row r="2942">
      <c r="A2942" s="59"/>
      <c r="B2942" s="59"/>
      <c r="C2942" s="59"/>
      <c r="D2942" s="56">
        <f t="shared" si="8"/>
        <v>0</v>
      </c>
      <c r="E2942" s="59"/>
      <c r="F2942" s="59"/>
      <c r="G2942" s="59"/>
      <c r="H2942" s="59"/>
      <c r="I2942" s="59"/>
      <c r="J2942" s="59"/>
    </row>
    <row r="2943">
      <c r="A2943" s="59"/>
      <c r="B2943" s="59"/>
      <c r="C2943" s="59"/>
      <c r="D2943" s="56">
        <f t="shared" si="8"/>
        <v>0</v>
      </c>
      <c r="E2943" s="59"/>
      <c r="F2943" s="59"/>
      <c r="G2943" s="59"/>
      <c r="H2943" s="59"/>
      <c r="I2943" s="59"/>
      <c r="J2943" s="59"/>
    </row>
    <row r="2944">
      <c r="A2944" s="59"/>
      <c r="B2944" s="59"/>
      <c r="C2944" s="59"/>
      <c r="D2944" s="56">
        <f t="shared" si="8"/>
        <v>0</v>
      </c>
      <c r="E2944" s="59"/>
      <c r="F2944" s="59"/>
      <c r="G2944" s="59"/>
      <c r="H2944" s="59"/>
      <c r="I2944" s="59"/>
      <c r="J2944" s="59"/>
    </row>
    <row r="2945">
      <c r="A2945" s="59"/>
      <c r="B2945" s="59"/>
      <c r="C2945" s="59"/>
      <c r="D2945" s="56">
        <f t="shared" si="8"/>
        <v>0</v>
      </c>
      <c r="E2945" s="59"/>
      <c r="F2945" s="59"/>
      <c r="G2945" s="59"/>
      <c r="H2945" s="59"/>
      <c r="I2945" s="59"/>
      <c r="J2945" s="59"/>
    </row>
    <row r="2946">
      <c r="A2946" s="59"/>
      <c r="B2946" s="59"/>
      <c r="C2946" s="59"/>
      <c r="D2946" s="56">
        <f t="shared" si="8"/>
        <v>0</v>
      </c>
      <c r="E2946" s="59"/>
      <c r="F2946" s="59"/>
      <c r="G2946" s="59"/>
      <c r="H2946" s="59"/>
      <c r="I2946" s="59"/>
      <c r="J2946" s="59"/>
    </row>
    <row r="2947">
      <c r="A2947" s="59"/>
      <c r="B2947" s="59"/>
      <c r="C2947" s="59"/>
      <c r="D2947" s="56">
        <f t="shared" si="8"/>
        <v>0</v>
      </c>
      <c r="E2947" s="59"/>
      <c r="F2947" s="59"/>
      <c r="G2947" s="59"/>
      <c r="H2947" s="59"/>
      <c r="I2947" s="59"/>
      <c r="J2947" s="59"/>
    </row>
    <row r="2948">
      <c r="A2948" s="59"/>
      <c r="B2948" s="59"/>
      <c r="C2948" s="59"/>
      <c r="D2948" s="56">
        <f t="shared" si="8"/>
        <v>0</v>
      </c>
      <c r="E2948" s="59"/>
      <c r="F2948" s="59"/>
      <c r="G2948" s="59"/>
      <c r="H2948" s="59"/>
      <c r="I2948" s="59"/>
      <c r="J2948" s="59"/>
    </row>
    <row r="2949">
      <c r="A2949" s="59"/>
      <c r="B2949" s="59"/>
      <c r="C2949" s="59"/>
      <c r="D2949" s="56">
        <f t="shared" si="8"/>
        <v>0</v>
      </c>
      <c r="E2949" s="59"/>
      <c r="F2949" s="59"/>
      <c r="G2949" s="59"/>
      <c r="H2949" s="59"/>
      <c r="I2949" s="59"/>
      <c r="J2949" s="59"/>
    </row>
    <row r="2950">
      <c r="A2950" s="59"/>
      <c r="B2950" s="59"/>
      <c r="C2950" s="59"/>
      <c r="D2950" s="56">
        <f t="shared" si="8"/>
        <v>0</v>
      </c>
      <c r="E2950" s="59"/>
      <c r="F2950" s="59"/>
      <c r="G2950" s="59"/>
      <c r="H2950" s="59"/>
      <c r="I2950" s="59"/>
      <c r="J2950" s="59"/>
    </row>
    <row r="2951">
      <c r="A2951" s="59"/>
      <c r="B2951" s="59"/>
      <c r="C2951" s="59"/>
      <c r="D2951" s="56">
        <f t="shared" si="8"/>
        <v>0</v>
      </c>
      <c r="E2951" s="59"/>
      <c r="F2951" s="59"/>
      <c r="G2951" s="59"/>
      <c r="H2951" s="59"/>
      <c r="I2951" s="59"/>
      <c r="J2951" s="59"/>
    </row>
    <row r="2952">
      <c r="A2952" s="59"/>
      <c r="B2952" s="59"/>
      <c r="C2952" s="59"/>
      <c r="D2952" s="56">
        <f t="shared" si="8"/>
        <v>0</v>
      </c>
      <c r="E2952" s="59"/>
      <c r="F2952" s="59"/>
      <c r="G2952" s="59"/>
      <c r="H2952" s="59"/>
      <c r="I2952" s="59"/>
      <c r="J2952" s="59"/>
    </row>
    <row r="2953">
      <c r="A2953" s="59"/>
      <c r="B2953" s="59"/>
      <c r="C2953" s="59"/>
      <c r="D2953" s="56">
        <f t="shared" si="8"/>
        <v>0</v>
      </c>
      <c r="E2953" s="59"/>
      <c r="F2953" s="59"/>
      <c r="G2953" s="59"/>
      <c r="H2953" s="59"/>
      <c r="I2953" s="59"/>
      <c r="J2953" s="59"/>
    </row>
    <row r="2954">
      <c r="A2954" s="59"/>
      <c r="B2954" s="59"/>
      <c r="C2954" s="59"/>
      <c r="D2954" s="56">
        <f t="shared" si="8"/>
        <v>0</v>
      </c>
      <c r="E2954" s="59"/>
      <c r="F2954" s="59"/>
      <c r="G2954" s="59"/>
      <c r="H2954" s="59"/>
      <c r="I2954" s="59"/>
      <c r="J2954" s="59"/>
    </row>
    <row r="2955">
      <c r="A2955" s="59"/>
      <c r="B2955" s="59"/>
      <c r="C2955" s="59"/>
      <c r="D2955" s="56">
        <f t="shared" si="8"/>
        <v>0</v>
      </c>
      <c r="E2955" s="59"/>
      <c r="F2955" s="59"/>
      <c r="G2955" s="59"/>
      <c r="H2955" s="59"/>
      <c r="I2955" s="59"/>
      <c r="J2955" s="59"/>
    </row>
    <row r="2956">
      <c r="A2956" s="59"/>
      <c r="B2956" s="59"/>
      <c r="C2956" s="59"/>
      <c r="D2956" s="56">
        <f t="shared" si="8"/>
        <v>0</v>
      </c>
      <c r="E2956" s="59"/>
      <c r="F2956" s="59"/>
      <c r="G2956" s="59"/>
      <c r="H2956" s="59"/>
      <c r="I2956" s="59"/>
      <c r="J2956" s="59"/>
    </row>
    <row r="2957">
      <c r="A2957" s="59"/>
      <c r="B2957" s="59"/>
      <c r="C2957" s="59"/>
      <c r="D2957" s="56">
        <f t="shared" si="8"/>
        <v>0</v>
      </c>
      <c r="E2957" s="59"/>
      <c r="F2957" s="59"/>
      <c r="G2957" s="59"/>
      <c r="H2957" s="59"/>
      <c r="I2957" s="59"/>
      <c r="J2957" s="59"/>
    </row>
    <row r="2958">
      <c r="A2958" s="59"/>
      <c r="B2958" s="59"/>
      <c r="C2958" s="59"/>
      <c r="D2958" s="56">
        <f t="shared" si="8"/>
        <v>0</v>
      </c>
      <c r="E2958" s="59"/>
      <c r="F2958" s="59"/>
      <c r="G2958" s="59"/>
      <c r="H2958" s="59"/>
      <c r="I2958" s="59"/>
      <c r="J2958" s="59"/>
    </row>
    <row r="2959">
      <c r="A2959" s="59"/>
      <c r="B2959" s="59"/>
      <c r="C2959" s="59"/>
      <c r="D2959" s="56">
        <f t="shared" si="8"/>
        <v>0</v>
      </c>
      <c r="E2959" s="59"/>
      <c r="F2959" s="59"/>
      <c r="G2959" s="59"/>
      <c r="H2959" s="59"/>
      <c r="I2959" s="59"/>
      <c r="J2959" s="59"/>
    </row>
    <row r="2960">
      <c r="A2960" s="59"/>
      <c r="B2960" s="59"/>
      <c r="C2960" s="59"/>
      <c r="D2960" s="56">
        <f t="shared" si="8"/>
        <v>0</v>
      </c>
      <c r="E2960" s="59"/>
      <c r="F2960" s="59"/>
      <c r="G2960" s="59"/>
      <c r="H2960" s="59"/>
      <c r="I2960" s="59"/>
      <c r="J2960" s="59"/>
    </row>
    <row r="2961">
      <c r="A2961" s="59"/>
      <c r="B2961" s="59"/>
      <c r="C2961" s="59"/>
      <c r="D2961" s="56">
        <f t="shared" si="8"/>
        <v>0</v>
      </c>
      <c r="E2961" s="59"/>
      <c r="F2961" s="59"/>
      <c r="G2961" s="59"/>
      <c r="H2961" s="59"/>
      <c r="I2961" s="59"/>
      <c r="J2961" s="59"/>
    </row>
    <row r="2962">
      <c r="A2962" s="59"/>
      <c r="B2962" s="59"/>
      <c r="C2962" s="59"/>
      <c r="D2962" s="56">
        <f t="shared" si="8"/>
        <v>0</v>
      </c>
      <c r="E2962" s="59"/>
      <c r="F2962" s="59"/>
      <c r="G2962" s="59"/>
      <c r="H2962" s="59"/>
      <c r="I2962" s="59"/>
      <c r="J2962" s="59"/>
    </row>
    <row r="2963">
      <c r="A2963" s="59"/>
      <c r="B2963" s="59"/>
      <c r="C2963" s="59"/>
      <c r="D2963" s="56">
        <f t="shared" si="8"/>
        <v>0</v>
      </c>
      <c r="E2963" s="59"/>
      <c r="F2963" s="59"/>
      <c r="G2963" s="59"/>
      <c r="H2963" s="59"/>
      <c r="I2963" s="59"/>
      <c r="J2963" s="59"/>
    </row>
    <row r="2964">
      <c r="A2964" s="59"/>
      <c r="B2964" s="59"/>
      <c r="C2964" s="59"/>
      <c r="D2964" s="56">
        <f t="shared" si="8"/>
        <v>0</v>
      </c>
      <c r="E2964" s="59"/>
      <c r="F2964" s="59"/>
      <c r="G2964" s="59"/>
      <c r="H2964" s="59"/>
      <c r="I2964" s="59"/>
      <c r="J2964" s="59"/>
    </row>
    <row r="2965">
      <c r="A2965" s="59"/>
      <c r="B2965" s="59"/>
      <c r="C2965" s="59"/>
      <c r="D2965" s="56">
        <f t="shared" si="8"/>
        <v>0</v>
      </c>
      <c r="E2965" s="59"/>
      <c r="F2965" s="59"/>
      <c r="G2965" s="59"/>
      <c r="H2965" s="59"/>
      <c r="I2965" s="59"/>
      <c r="J2965" s="59"/>
    </row>
    <row r="2966">
      <c r="A2966" s="59"/>
      <c r="B2966" s="59"/>
      <c r="C2966" s="59"/>
      <c r="D2966" s="56">
        <f t="shared" si="8"/>
        <v>0</v>
      </c>
      <c r="E2966" s="59"/>
      <c r="F2966" s="59"/>
      <c r="G2966" s="59"/>
      <c r="H2966" s="59"/>
      <c r="I2966" s="59"/>
      <c r="J2966" s="59"/>
    </row>
    <row r="2967">
      <c r="A2967" s="59"/>
      <c r="B2967" s="59"/>
      <c r="C2967" s="59"/>
      <c r="D2967" s="56">
        <f t="shared" si="8"/>
        <v>0</v>
      </c>
      <c r="E2967" s="59"/>
      <c r="F2967" s="59"/>
      <c r="G2967" s="59"/>
      <c r="H2967" s="59"/>
      <c r="I2967" s="59"/>
      <c r="J2967" s="59"/>
    </row>
    <row r="2968">
      <c r="A2968" s="59"/>
      <c r="B2968" s="59"/>
      <c r="C2968" s="59"/>
      <c r="D2968" s="56">
        <f t="shared" si="8"/>
        <v>0</v>
      </c>
      <c r="E2968" s="59"/>
      <c r="F2968" s="59"/>
      <c r="G2968" s="59"/>
      <c r="H2968" s="59"/>
      <c r="I2968" s="59"/>
      <c r="J2968" s="59"/>
    </row>
    <row r="2969">
      <c r="A2969" s="59"/>
      <c r="B2969" s="59"/>
      <c r="C2969" s="59"/>
      <c r="D2969" s="56">
        <f t="shared" si="8"/>
        <v>0</v>
      </c>
      <c r="E2969" s="59"/>
      <c r="F2969" s="59"/>
      <c r="G2969" s="59"/>
      <c r="H2969" s="59"/>
      <c r="I2969" s="59"/>
      <c r="J2969" s="59"/>
    </row>
    <row r="2970">
      <c r="A2970" s="59"/>
      <c r="B2970" s="59"/>
      <c r="C2970" s="59"/>
      <c r="D2970" s="56">
        <f t="shared" si="8"/>
        <v>0</v>
      </c>
      <c r="E2970" s="59"/>
      <c r="F2970" s="59"/>
      <c r="G2970" s="59"/>
      <c r="H2970" s="59"/>
      <c r="I2970" s="59"/>
      <c r="J2970" s="59"/>
    </row>
    <row r="2971">
      <c r="A2971" s="59"/>
      <c r="B2971" s="59"/>
      <c r="C2971" s="59"/>
      <c r="D2971" s="56">
        <f t="shared" si="8"/>
        <v>0</v>
      </c>
      <c r="E2971" s="59"/>
      <c r="F2971" s="59"/>
      <c r="G2971" s="59"/>
      <c r="H2971" s="59"/>
      <c r="I2971" s="59"/>
      <c r="J2971" s="59"/>
    </row>
    <row r="2972">
      <c r="A2972" s="59"/>
      <c r="B2972" s="59"/>
      <c r="C2972" s="59"/>
      <c r="D2972" s="56">
        <f t="shared" si="8"/>
        <v>0</v>
      </c>
      <c r="E2972" s="59"/>
      <c r="F2972" s="59"/>
      <c r="G2972" s="59"/>
      <c r="H2972" s="59"/>
      <c r="I2972" s="59"/>
      <c r="J2972" s="59"/>
    </row>
    <row r="2973">
      <c r="A2973" s="59"/>
      <c r="B2973" s="59"/>
      <c r="C2973" s="59"/>
      <c r="D2973" s="56">
        <f t="shared" si="8"/>
        <v>0</v>
      </c>
      <c r="E2973" s="59"/>
      <c r="F2973" s="59"/>
      <c r="G2973" s="59"/>
      <c r="H2973" s="59"/>
      <c r="I2973" s="59"/>
      <c r="J2973" s="59"/>
    </row>
    <row r="2974">
      <c r="A2974" s="59"/>
      <c r="B2974" s="59"/>
      <c r="C2974" s="59"/>
      <c r="D2974" s="56">
        <f t="shared" si="8"/>
        <v>0</v>
      </c>
      <c r="E2974" s="59"/>
      <c r="F2974" s="59"/>
      <c r="G2974" s="59"/>
      <c r="H2974" s="59"/>
      <c r="I2974" s="59"/>
      <c r="J2974" s="59"/>
    </row>
    <row r="2975">
      <c r="A2975" s="59"/>
      <c r="B2975" s="59"/>
      <c r="C2975" s="59"/>
      <c r="D2975" s="56">
        <f t="shared" si="8"/>
        <v>0</v>
      </c>
      <c r="E2975" s="59"/>
      <c r="F2975" s="59"/>
      <c r="G2975" s="59"/>
      <c r="H2975" s="59"/>
      <c r="I2975" s="59"/>
      <c r="J2975" s="59"/>
    </row>
    <row r="2976">
      <c r="A2976" s="59"/>
      <c r="B2976" s="59"/>
      <c r="C2976" s="59"/>
      <c r="D2976" s="56">
        <f t="shared" si="8"/>
        <v>0</v>
      </c>
      <c r="E2976" s="59"/>
      <c r="F2976" s="59"/>
      <c r="G2976" s="59"/>
      <c r="H2976" s="59"/>
      <c r="I2976" s="59"/>
      <c r="J2976" s="59"/>
    </row>
    <row r="2977">
      <c r="A2977" s="59"/>
      <c r="B2977" s="59"/>
      <c r="C2977" s="59"/>
      <c r="D2977" s="56">
        <f t="shared" si="8"/>
        <v>0</v>
      </c>
      <c r="E2977" s="59"/>
      <c r="F2977" s="59"/>
      <c r="G2977" s="59"/>
      <c r="H2977" s="59"/>
      <c r="I2977" s="59"/>
      <c r="J2977" s="59"/>
    </row>
    <row r="2978">
      <c r="A2978" s="59"/>
      <c r="B2978" s="59"/>
      <c r="C2978" s="59"/>
      <c r="D2978" s="56">
        <f t="shared" si="8"/>
        <v>0</v>
      </c>
      <c r="E2978" s="59"/>
      <c r="F2978" s="59"/>
      <c r="G2978" s="59"/>
      <c r="H2978" s="59"/>
      <c r="I2978" s="59"/>
      <c r="J2978" s="59"/>
    </row>
    <row r="2979">
      <c r="A2979" s="59"/>
      <c r="B2979" s="59"/>
      <c r="C2979" s="59"/>
      <c r="D2979" s="56">
        <f t="shared" si="8"/>
        <v>0</v>
      </c>
      <c r="E2979" s="59"/>
      <c r="F2979" s="59"/>
      <c r="G2979" s="59"/>
      <c r="H2979" s="59"/>
      <c r="I2979" s="59"/>
      <c r="J2979" s="59"/>
    </row>
    <row r="2980">
      <c r="A2980" s="59"/>
      <c r="B2980" s="59"/>
      <c r="C2980" s="59"/>
      <c r="D2980" s="56">
        <f t="shared" si="8"/>
        <v>0</v>
      </c>
      <c r="E2980" s="59"/>
      <c r="F2980" s="59"/>
      <c r="G2980" s="59"/>
      <c r="H2980" s="59"/>
      <c r="I2980" s="59"/>
      <c r="J2980" s="59"/>
    </row>
    <row r="2981">
      <c r="A2981" s="59"/>
      <c r="B2981" s="59"/>
      <c r="C2981" s="59"/>
      <c r="D2981" s="56">
        <f t="shared" si="8"/>
        <v>0</v>
      </c>
      <c r="E2981" s="59"/>
      <c r="F2981" s="59"/>
      <c r="G2981" s="59"/>
      <c r="H2981" s="59"/>
      <c r="I2981" s="59"/>
      <c r="J2981" s="59"/>
    </row>
    <row r="2982">
      <c r="A2982" s="59"/>
      <c r="B2982" s="59"/>
      <c r="C2982" s="59"/>
      <c r="D2982" s="56">
        <f t="shared" si="8"/>
        <v>0</v>
      </c>
      <c r="E2982" s="59"/>
      <c r="F2982" s="59"/>
      <c r="G2982" s="59"/>
      <c r="H2982" s="59"/>
      <c r="I2982" s="59"/>
      <c r="J2982" s="59"/>
    </row>
    <row r="2983">
      <c r="A2983" s="59"/>
      <c r="B2983" s="59"/>
      <c r="C2983" s="59"/>
      <c r="D2983" s="56">
        <f t="shared" si="8"/>
        <v>0</v>
      </c>
      <c r="E2983" s="59"/>
      <c r="F2983" s="59"/>
      <c r="G2983" s="59"/>
      <c r="H2983" s="59"/>
      <c r="I2983" s="59"/>
      <c r="J2983" s="59"/>
    </row>
    <row r="2984">
      <c r="A2984" s="59"/>
      <c r="B2984" s="59"/>
      <c r="C2984" s="59"/>
      <c r="D2984" s="56">
        <f t="shared" si="8"/>
        <v>0</v>
      </c>
      <c r="E2984" s="59"/>
      <c r="F2984" s="59"/>
      <c r="G2984" s="59"/>
      <c r="H2984" s="59"/>
      <c r="I2984" s="59"/>
      <c r="J2984" s="59"/>
    </row>
    <row r="2985">
      <c r="A2985" s="59"/>
      <c r="B2985" s="59"/>
      <c r="C2985" s="59"/>
      <c r="D2985" s="56">
        <f t="shared" si="8"/>
        <v>0</v>
      </c>
      <c r="E2985" s="59"/>
      <c r="F2985" s="59"/>
      <c r="G2985" s="59"/>
      <c r="H2985" s="59"/>
      <c r="I2985" s="59"/>
      <c r="J2985" s="59"/>
    </row>
    <row r="2986">
      <c r="A2986" s="59"/>
      <c r="B2986" s="59"/>
      <c r="C2986" s="59"/>
      <c r="D2986" s="56">
        <f t="shared" si="8"/>
        <v>0</v>
      </c>
      <c r="E2986" s="59"/>
      <c r="F2986" s="59"/>
      <c r="G2986" s="59"/>
      <c r="H2986" s="59"/>
      <c r="I2986" s="59"/>
      <c r="J2986" s="59"/>
    </row>
    <row r="2987">
      <c r="A2987" s="59"/>
      <c r="B2987" s="59"/>
      <c r="C2987" s="59"/>
      <c r="D2987" s="56">
        <f t="shared" si="8"/>
        <v>0</v>
      </c>
      <c r="E2987" s="59"/>
      <c r="F2987" s="59"/>
      <c r="G2987" s="59"/>
      <c r="H2987" s="59"/>
      <c r="I2987" s="59"/>
      <c r="J2987" s="59"/>
    </row>
    <row r="2988">
      <c r="A2988" s="59"/>
      <c r="B2988" s="59"/>
      <c r="C2988" s="59"/>
      <c r="D2988" s="56">
        <f t="shared" si="8"/>
        <v>0</v>
      </c>
      <c r="E2988" s="59"/>
      <c r="F2988" s="59"/>
      <c r="G2988" s="59"/>
      <c r="H2988" s="59"/>
      <c r="I2988" s="59"/>
      <c r="J2988" s="59"/>
    </row>
    <row r="2989">
      <c r="A2989" s="59"/>
      <c r="B2989" s="59"/>
      <c r="C2989" s="59"/>
      <c r="D2989" s="56">
        <f t="shared" si="8"/>
        <v>0</v>
      </c>
      <c r="E2989" s="59"/>
      <c r="F2989" s="59"/>
      <c r="G2989" s="59"/>
      <c r="H2989" s="59"/>
      <c r="I2989" s="59"/>
      <c r="J2989" s="59"/>
    </row>
    <row r="2990">
      <c r="A2990" s="59"/>
      <c r="B2990" s="59"/>
      <c r="C2990" s="59"/>
      <c r="D2990" s="56">
        <f t="shared" si="8"/>
        <v>0</v>
      </c>
      <c r="E2990" s="59"/>
      <c r="F2990" s="59"/>
      <c r="G2990" s="59"/>
      <c r="H2990" s="59"/>
      <c r="I2990" s="59"/>
      <c r="J2990" s="59"/>
    </row>
    <row r="2991">
      <c r="A2991" s="59"/>
      <c r="B2991" s="59"/>
      <c r="C2991" s="59"/>
      <c r="D2991" s="56">
        <f t="shared" si="8"/>
        <v>0</v>
      </c>
      <c r="E2991" s="59"/>
      <c r="F2991" s="59"/>
      <c r="G2991" s="59"/>
      <c r="H2991" s="59"/>
      <c r="I2991" s="59"/>
      <c r="J2991" s="59"/>
    </row>
    <row r="2992">
      <c r="A2992" s="59"/>
      <c r="B2992" s="59"/>
      <c r="C2992" s="59"/>
      <c r="D2992" s="56">
        <f t="shared" si="8"/>
        <v>0</v>
      </c>
      <c r="E2992" s="59"/>
      <c r="F2992" s="59"/>
      <c r="G2992" s="59"/>
      <c r="H2992" s="59"/>
      <c r="I2992" s="59"/>
      <c r="J2992" s="59"/>
    </row>
    <row r="2993">
      <c r="A2993" s="59"/>
      <c r="B2993" s="59"/>
      <c r="C2993" s="59"/>
      <c r="D2993" s="56">
        <f t="shared" si="8"/>
        <v>0</v>
      </c>
      <c r="E2993" s="59"/>
      <c r="F2993" s="59"/>
      <c r="G2993" s="59"/>
      <c r="H2993" s="59"/>
      <c r="I2993" s="59"/>
      <c r="J2993" s="59"/>
    </row>
    <row r="2994">
      <c r="A2994" s="59"/>
      <c r="B2994" s="59"/>
      <c r="C2994" s="59"/>
      <c r="D2994" s="56">
        <f t="shared" si="8"/>
        <v>0</v>
      </c>
      <c r="E2994" s="59"/>
      <c r="F2994" s="59"/>
      <c r="G2994" s="59"/>
      <c r="H2994" s="59"/>
      <c r="I2994" s="59"/>
      <c r="J2994" s="59"/>
    </row>
    <row r="2995">
      <c r="A2995" s="59"/>
      <c r="B2995" s="59"/>
      <c r="C2995" s="59"/>
      <c r="D2995" s="56">
        <f t="shared" si="8"/>
        <v>0</v>
      </c>
      <c r="E2995" s="59"/>
      <c r="F2995" s="59"/>
      <c r="G2995" s="59"/>
      <c r="H2995" s="59"/>
      <c r="I2995" s="59"/>
      <c r="J2995" s="59"/>
    </row>
    <row r="2996">
      <c r="A2996" s="59"/>
      <c r="B2996" s="59"/>
      <c r="C2996" s="59"/>
      <c r="D2996" s="56">
        <f t="shared" si="8"/>
        <v>0</v>
      </c>
      <c r="E2996" s="59"/>
      <c r="F2996" s="59"/>
      <c r="G2996" s="59"/>
      <c r="H2996" s="59"/>
      <c r="I2996" s="59"/>
      <c r="J2996" s="59"/>
    </row>
    <row r="2997">
      <c r="A2997" s="59"/>
      <c r="B2997" s="59"/>
      <c r="C2997" s="59"/>
      <c r="D2997" s="56">
        <f t="shared" si="8"/>
        <v>0</v>
      </c>
      <c r="E2997" s="59"/>
      <c r="F2997" s="59"/>
      <c r="G2997" s="59"/>
      <c r="H2997" s="59"/>
      <c r="I2997" s="59"/>
      <c r="J2997" s="59"/>
    </row>
    <row r="2998">
      <c r="A2998" s="59"/>
      <c r="B2998" s="59"/>
      <c r="C2998" s="59"/>
      <c r="D2998" s="56">
        <f t="shared" si="8"/>
        <v>0</v>
      </c>
      <c r="E2998" s="59"/>
      <c r="F2998" s="59"/>
      <c r="G2998" s="59"/>
      <c r="H2998" s="59"/>
      <c r="I2998" s="59"/>
      <c r="J2998" s="59"/>
    </row>
    <row r="2999">
      <c r="A2999" s="59"/>
      <c r="B2999" s="59"/>
      <c r="C2999" s="59"/>
      <c r="D2999" s="56">
        <f t="shared" si="8"/>
        <v>0</v>
      </c>
      <c r="E2999" s="59"/>
      <c r="F2999" s="59"/>
      <c r="G2999" s="59"/>
      <c r="H2999" s="59"/>
      <c r="I2999" s="59"/>
      <c r="J2999" s="59"/>
    </row>
    <row r="3000">
      <c r="A3000" s="59"/>
      <c r="B3000" s="59"/>
      <c r="C3000" s="59"/>
      <c r="D3000" s="56">
        <f t="shared" si="8"/>
        <v>0</v>
      </c>
      <c r="E3000" s="59"/>
      <c r="F3000" s="59"/>
      <c r="G3000" s="59"/>
      <c r="H3000" s="59"/>
      <c r="I3000" s="59"/>
      <c r="J3000" s="59"/>
    </row>
    <row r="3001">
      <c r="A3001" s="59"/>
      <c r="B3001" s="59"/>
      <c r="C3001" s="59"/>
      <c r="D3001" s="56">
        <f t="shared" si="8"/>
        <v>0</v>
      </c>
      <c r="E3001" s="59"/>
      <c r="F3001" s="59"/>
      <c r="G3001" s="59"/>
      <c r="H3001" s="59"/>
      <c r="I3001" s="59"/>
      <c r="J3001" s="59"/>
    </row>
    <row r="3002">
      <c r="A3002" s="59"/>
      <c r="B3002" s="59"/>
      <c r="C3002" s="59"/>
      <c r="D3002" s="56">
        <f t="shared" si="8"/>
        <v>0</v>
      </c>
      <c r="E3002" s="59"/>
      <c r="F3002" s="59"/>
      <c r="G3002" s="59"/>
      <c r="H3002" s="59"/>
      <c r="I3002" s="59"/>
      <c r="J3002" s="59"/>
    </row>
    <row r="3003">
      <c r="A3003" s="59"/>
      <c r="B3003" s="59"/>
      <c r="C3003" s="59"/>
      <c r="D3003" s="56">
        <f t="shared" si="8"/>
        <v>0</v>
      </c>
      <c r="E3003" s="59"/>
      <c r="F3003" s="59"/>
      <c r="G3003" s="59"/>
      <c r="H3003" s="59"/>
      <c r="I3003" s="59"/>
      <c r="J3003" s="59"/>
    </row>
    <row r="3004">
      <c r="A3004" s="59"/>
      <c r="B3004" s="59"/>
      <c r="C3004" s="59"/>
      <c r="D3004" s="56">
        <f t="shared" si="8"/>
        <v>0</v>
      </c>
      <c r="E3004" s="59"/>
      <c r="F3004" s="59"/>
      <c r="G3004" s="59"/>
      <c r="H3004" s="59"/>
      <c r="I3004" s="59"/>
      <c r="J3004" s="59"/>
    </row>
    <row r="3005">
      <c r="A3005" s="59"/>
      <c r="B3005" s="59"/>
      <c r="C3005" s="59"/>
      <c r="D3005" s="56">
        <f t="shared" si="8"/>
        <v>0</v>
      </c>
      <c r="E3005" s="59"/>
      <c r="F3005" s="59"/>
      <c r="G3005" s="59"/>
      <c r="H3005" s="59"/>
      <c r="I3005" s="59"/>
      <c r="J3005" s="59"/>
    </row>
    <row r="3006">
      <c r="A3006" s="59"/>
      <c r="B3006" s="59"/>
      <c r="C3006" s="59"/>
      <c r="D3006" s="56">
        <f t="shared" si="8"/>
        <v>0</v>
      </c>
      <c r="E3006" s="59"/>
      <c r="F3006" s="59"/>
      <c r="G3006" s="59"/>
      <c r="H3006" s="59"/>
      <c r="I3006" s="59"/>
      <c r="J3006" s="59"/>
    </row>
    <row r="3007">
      <c r="A3007" s="59"/>
      <c r="B3007" s="59"/>
      <c r="C3007" s="59"/>
      <c r="D3007" s="56">
        <f t="shared" si="8"/>
        <v>0</v>
      </c>
      <c r="E3007" s="59"/>
      <c r="F3007" s="59"/>
      <c r="G3007" s="59"/>
      <c r="H3007" s="59"/>
      <c r="I3007" s="59"/>
      <c r="J3007" s="59"/>
    </row>
    <row r="3008">
      <c r="A3008" s="59"/>
      <c r="B3008" s="59"/>
      <c r="C3008" s="59"/>
      <c r="D3008" s="56">
        <f t="shared" si="8"/>
        <v>0</v>
      </c>
      <c r="E3008" s="59"/>
      <c r="F3008" s="59"/>
      <c r="G3008" s="59"/>
      <c r="H3008" s="59"/>
      <c r="I3008" s="59"/>
      <c r="J3008" s="59"/>
    </row>
    <row r="3009">
      <c r="A3009" s="59"/>
      <c r="B3009" s="59"/>
      <c r="C3009" s="59"/>
      <c r="D3009" s="56">
        <f t="shared" si="8"/>
        <v>0</v>
      </c>
      <c r="E3009" s="59"/>
      <c r="F3009" s="59"/>
      <c r="G3009" s="59"/>
      <c r="H3009" s="59"/>
      <c r="I3009" s="59"/>
      <c r="J3009" s="59"/>
    </row>
    <row r="3010">
      <c r="A3010" s="59"/>
      <c r="B3010" s="59"/>
      <c r="C3010" s="59"/>
      <c r="D3010" s="56">
        <f t="shared" si="8"/>
        <v>0</v>
      </c>
      <c r="E3010" s="59"/>
      <c r="F3010" s="59"/>
      <c r="G3010" s="59"/>
      <c r="H3010" s="59"/>
      <c r="I3010" s="59"/>
      <c r="J3010" s="59"/>
    </row>
    <row r="3011">
      <c r="A3011" s="59"/>
      <c r="B3011" s="59"/>
      <c r="C3011" s="59"/>
      <c r="D3011" s="56">
        <f t="shared" si="8"/>
        <v>0</v>
      </c>
      <c r="E3011" s="59"/>
      <c r="F3011" s="59"/>
      <c r="G3011" s="59"/>
      <c r="H3011" s="59"/>
      <c r="I3011" s="59"/>
      <c r="J3011" s="59"/>
    </row>
    <row r="3012">
      <c r="A3012" s="59"/>
      <c r="B3012" s="59"/>
      <c r="C3012" s="59"/>
      <c r="D3012" s="56">
        <f t="shared" si="8"/>
        <v>0</v>
      </c>
      <c r="E3012" s="59"/>
      <c r="F3012" s="59"/>
      <c r="G3012" s="59"/>
      <c r="H3012" s="59"/>
      <c r="I3012" s="59"/>
      <c r="J3012" s="59"/>
    </row>
    <row r="3013">
      <c r="A3013" s="59"/>
      <c r="B3013" s="59"/>
      <c r="C3013" s="59"/>
      <c r="D3013" s="56">
        <f t="shared" si="8"/>
        <v>0</v>
      </c>
      <c r="E3013" s="59"/>
      <c r="F3013" s="59"/>
      <c r="G3013" s="59"/>
      <c r="H3013" s="59"/>
      <c r="I3013" s="59"/>
      <c r="J3013" s="59"/>
    </row>
    <row r="3014">
      <c r="A3014" s="59"/>
      <c r="B3014" s="59"/>
      <c r="C3014" s="59"/>
      <c r="D3014" s="56">
        <f t="shared" si="8"/>
        <v>0</v>
      </c>
      <c r="E3014" s="59"/>
      <c r="F3014" s="59"/>
      <c r="G3014" s="59"/>
      <c r="H3014" s="59"/>
      <c r="I3014" s="59"/>
      <c r="J3014" s="59"/>
    </row>
    <row r="3015">
      <c r="A3015" s="59"/>
      <c r="B3015" s="59"/>
      <c r="C3015" s="59"/>
      <c r="D3015" s="56">
        <f t="shared" si="8"/>
        <v>0</v>
      </c>
      <c r="E3015" s="59"/>
      <c r="F3015" s="59"/>
      <c r="G3015" s="59"/>
      <c r="H3015" s="59"/>
      <c r="I3015" s="59"/>
      <c r="J3015" s="59"/>
    </row>
    <row r="3016">
      <c r="A3016" s="59"/>
      <c r="B3016" s="59"/>
      <c r="C3016" s="59"/>
      <c r="D3016" s="56">
        <f t="shared" si="8"/>
        <v>0</v>
      </c>
      <c r="E3016" s="59"/>
      <c r="F3016" s="59"/>
      <c r="G3016" s="59"/>
      <c r="H3016" s="59"/>
      <c r="I3016" s="59"/>
      <c r="J3016" s="59"/>
    </row>
    <row r="3017">
      <c r="A3017" s="59"/>
      <c r="B3017" s="59"/>
      <c r="C3017" s="59"/>
      <c r="D3017" s="56">
        <f t="shared" si="8"/>
        <v>0</v>
      </c>
      <c r="E3017" s="59"/>
      <c r="F3017" s="59"/>
      <c r="G3017" s="59"/>
      <c r="H3017" s="59"/>
      <c r="I3017" s="59"/>
      <c r="J3017" s="59"/>
    </row>
    <row r="3018">
      <c r="A3018" s="59"/>
      <c r="B3018" s="59"/>
      <c r="C3018" s="59"/>
      <c r="D3018" s="56">
        <f t="shared" si="8"/>
        <v>0</v>
      </c>
      <c r="E3018" s="59"/>
      <c r="F3018" s="59"/>
      <c r="G3018" s="59"/>
      <c r="H3018" s="59"/>
      <c r="I3018" s="59"/>
      <c r="J3018" s="59"/>
    </row>
    <row r="3019">
      <c r="A3019" s="59"/>
      <c r="B3019" s="59"/>
      <c r="C3019" s="59"/>
      <c r="D3019" s="56">
        <f t="shared" si="8"/>
        <v>0</v>
      </c>
      <c r="E3019" s="59"/>
      <c r="F3019" s="59"/>
      <c r="G3019" s="59"/>
      <c r="H3019" s="59"/>
      <c r="I3019" s="59"/>
      <c r="J3019" s="59"/>
    </row>
    <row r="3020">
      <c r="A3020" s="59"/>
      <c r="B3020" s="59"/>
      <c r="C3020" s="59"/>
      <c r="D3020" s="56">
        <f t="shared" si="8"/>
        <v>0</v>
      </c>
      <c r="E3020" s="59"/>
      <c r="F3020" s="59"/>
      <c r="G3020" s="59"/>
      <c r="H3020" s="59"/>
      <c r="I3020" s="59"/>
      <c r="J3020" s="59"/>
    </row>
    <row r="3021">
      <c r="A3021" s="59"/>
      <c r="B3021" s="59"/>
      <c r="C3021" s="59"/>
      <c r="D3021" s="56">
        <f t="shared" si="8"/>
        <v>0</v>
      </c>
      <c r="E3021" s="59"/>
      <c r="F3021" s="59"/>
      <c r="G3021" s="59"/>
      <c r="H3021" s="59"/>
      <c r="I3021" s="59"/>
      <c r="J3021" s="59"/>
    </row>
    <row r="3022">
      <c r="A3022" s="59"/>
      <c r="B3022" s="59"/>
      <c r="C3022" s="59"/>
      <c r="D3022" s="56">
        <f t="shared" si="8"/>
        <v>0</v>
      </c>
      <c r="E3022" s="59"/>
      <c r="F3022" s="59"/>
      <c r="G3022" s="59"/>
      <c r="H3022" s="59"/>
      <c r="I3022" s="59"/>
      <c r="J3022" s="59"/>
    </row>
    <row r="3023">
      <c r="A3023" s="59"/>
      <c r="B3023" s="59"/>
      <c r="C3023" s="59"/>
      <c r="D3023" s="56">
        <f t="shared" si="8"/>
        <v>0</v>
      </c>
      <c r="E3023" s="59"/>
      <c r="F3023" s="59"/>
      <c r="G3023" s="59"/>
      <c r="H3023" s="59"/>
      <c r="I3023" s="59"/>
      <c r="J3023" s="59"/>
    </row>
    <row r="3024">
      <c r="A3024" s="59"/>
      <c r="B3024" s="59"/>
      <c r="C3024" s="59"/>
      <c r="D3024" s="56">
        <f t="shared" si="8"/>
        <v>0</v>
      </c>
      <c r="E3024" s="59"/>
      <c r="F3024" s="59"/>
      <c r="G3024" s="59"/>
      <c r="H3024" s="59"/>
      <c r="I3024" s="59"/>
      <c r="J3024" s="59"/>
    </row>
    <row r="3025">
      <c r="A3025" s="59"/>
      <c r="B3025" s="59"/>
      <c r="C3025" s="59"/>
      <c r="D3025" s="56">
        <f t="shared" si="8"/>
        <v>0</v>
      </c>
      <c r="E3025" s="59"/>
      <c r="F3025" s="59"/>
      <c r="G3025" s="59"/>
      <c r="H3025" s="59"/>
      <c r="I3025" s="59"/>
      <c r="J3025" s="59"/>
    </row>
    <row r="3026">
      <c r="A3026" s="59"/>
      <c r="B3026" s="59"/>
      <c r="C3026" s="59"/>
      <c r="D3026" s="56">
        <f t="shared" si="8"/>
        <v>0</v>
      </c>
      <c r="E3026" s="59"/>
      <c r="F3026" s="59"/>
      <c r="G3026" s="59"/>
      <c r="H3026" s="59"/>
      <c r="I3026" s="59"/>
      <c r="J3026" s="59"/>
    </row>
    <row r="3027">
      <c r="A3027" s="59"/>
      <c r="B3027" s="59"/>
      <c r="C3027" s="59"/>
      <c r="D3027" s="56">
        <f t="shared" si="8"/>
        <v>0</v>
      </c>
      <c r="E3027" s="59"/>
      <c r="F3027" s="59"/>
      <c r="G3027" s="59"/>
      <c r="H3027" s="59"/>
      <c r="I3027" s="59"/>
      <c r="J3027" s="59"/>
    </row>
    <row r="3028">
      <c r="A3028" s="59"/>
      <c r="B3028" s="59"/>
      <c r="C3028" s="59"/>
      <c r="D3028" s="56">
        <f t="shared" si="8"/>
        <v>0</v>
      </c>
      <c r="E3028" s="59"/>
      <c r="F3028" s="59"/>
      <c r="G3028" s="59"/>
      <c r="H3028" s="59"/>
      <c r="I3028" s="59"/>
      <c r="J3028" s="59"/>
    </row>
  </sheetData>
  <autoFilter ref="$A$2:$J$4"/>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31"/>
      <c r="B1" s="131"/>
      <c r="C1" s="131"/>
      <c r="D1" s="131"/>
      <c r="E1" s="131"/>
      <c r="F1" s="131"/>
      <c r="G1" s="371" t="s">
        <v>8989</v>
      </c>
      <c r="H1" s="171"/>
      <c r="I1" s="131"/>
      <c r="J1" s="131"/>
    </row>
    <row r="2" ht="27.0" customHeight="1">
      <c r="A2" s="311" t="s">
        <v>238</v>
      </c>
      <c r="B2" s="311" t="s">
        <v>8611</v>
      </c>
      <c r="C2" s="311" t="s">
        <v>8612</v>
      </c>
      <c r="D2" s="311" t="s">
        <v>8613</v>
      </c>
      <c r="E2" s="311" t="s">
        <v>271</v>
      </c>
      <c r="F2" s="311" t="s">
        <v>272</v>
      </c>
      <c r="G2" s="312" t="s">
        <v>273</v>
      </c>
      <c r="H2" s="312" t="s">
        <v>8614</v>
      </c>
      <c r="I2" s="312" t="s">
        <v>274</v>
      </c>
      <c r="J2" s="312" t="s">
        <v>275</v>
      </c>
    </row>
    <row r="3">
      <c r="A3" s="624">
        <v>45029.0</v>
      </c>
      <c r="B3" s="625">
        <v>0.5902777777777778</v>
      </c>
      <c r="C3" s="625">
        <v>0.6006944444444444</v>
      </c>
      <c r="D3" s="626">
        <f t="shared" ref="D3:D13" si="1">C3-$B$3</f>
        <v>0.01041666667</v>
      </c>
      <c r="E3" s="627" t="s">
        <v>1915</v>
      </c>
      <c r="F3" s="627" t="s">
        <v>2507</v>
      </c>
      <c r="G3" s="627" t="s">
        <v>8721</v>
      </c>
      <c r="H3" s="628"/>
      <c r="I3" s="627" t="s">
        <v>8722</v>
      </c>
      <c r="J3" s="97" t="s">
        <v>8723</v>
      </c>
    </row>
    <row r="4">
      <c r="A4" s="208"/>
      <c r="B4" s="209"/>
      <c r="C4" s="209"/>
      <c r="D4" s="626">
        <f t="shared" si="1"/>
        <v>-0.5902777778</v>
      </c>
      <c r="E4" s="97"/>
      <c r="F4" s="97"/>
      <c r="G4" s="97"/>
      <c r="H4" s="181"/>
      <c r="I4" s="97"/>
      <c r="J4" s="97"/>
    </row>
    <row r="5">
      <c r="A5" s="208"/>
      <c r="B5" s="209"/>
      <c r="C5" s="209"/>
      <c r="D5" s="626">
        <f t="shared" si="1"/>
        <v>-0.5902777778</v>
      </c>
      <c r="E5" s="97"/>
      <c r="F5" s="97"/>
      <c r="G5" s="97"/>
      <c r="H5" s="181"/>
      <c r="I5" s="97"/>
      <c r="J5" s="97"/>
    </row>
    <row r="6">
      <c r="A6" s="208"/>
      <c r="B6" s="209"/>
      <c r="C6" s="209"/>
      <c r="D6" s="626">
        <f t="shared" si="1"/>
        <v>-0.5902777778</v>
      </c>
      <c r="E6" s="97"/>
      <c r="F6" s="97"/>
      <c r="G6" s="97"/>
      <c r="H6" s="181"/>
      <c r="I6" s="97"/>
      <c r="J6" s="97"/>
    </row>
    <row r="7">
      <c r="A7" s="208"/>
      <c r="B7" s="209"/>
      <c r="C7" s="209"/>
      <c r="D7" s="626">
        <f t="shared" si="1"/>
        <v>-0.5902777778</v>
      </c>
      <c r="E7" s="97"/>
      <c r="F7" s="97"/>
      <c r="G7" s="97"/>
      <c r="H7" s="181"/>
      <c r="I7" s="97"/>
      <c r="J7" s="97"/>
    </row>
    <row r="8">
      <c r="A8" s="208"/>
      <c r="B8" s="209"/>
      <c r="C8" s="209"/>
      <c r="D8" s="626">
        <f t="shared" si="1"/>
        <v>-0.5902777778</v>
      </c>
      <c r="E8" s="97"/>
      <c r="F8" s="97"/>
      <c r="G8" s="97"/>
      <c r="H8" s="181"/>
      <c r="I8" s="97"/>
      <c r="J8" s="97"/>
    </row>
    <row r="9">
      <c r="A9" s="208"/>
      <c r="B9" s="209"/>
      <c r="C9" s="209"/>
      <c r="D9" s="626">
        <f t="shared" si="1"/>
        <v>-0.5902777778</v>
      </c>
      <c r="E9" s="97"/>
      <c r="F9" s="97"/>
      <c r="G9" s="97"/>
      <c r="H9" s="181"/>
      <c r="I9" s="97"/>
      <c r="J9" s="97"/>
    </row>
    <row r="10">
      <c r="A10" s="208"/>
      <c r="B10" s="209"/>
      <c r="C10" s="209"/>
      <c r="D10" s="626">
        <f t="shared" si="1"/>
        <v>-0.5902777778</v>
      </c>
      <c r="E10" s="97"/>
      <c r="F10" s="97"/>
      <c r="G10" s="97"/>
      <c r="H10" s="181"/>
      <c r="I10" s="97"/>
      <c r="J10" s="97"/>
    </row>
    <row r="11">
      <c r="A11" s="208"/>
      <c r="B11" s="209"/>
      <c r="C11" s="209"/>
      <c r="D11" s="626">
        <f t="shared" si="1"/>
        <v>-0.5902777778</v>
      </c>
      <c r="E11" s="97"/>
      <c r="F11" s="97"/>
      <c r="G11" s="97"/>
      <c r="H11" s="181"/>
      <c r="I11" s="97"/>
      <c r="J11" s="97"/>
    </row>
    <row r="12">
      <c r="A12" s="208"/>
      <c r="B12" s="209"/>
      <c r="C12" s="209"/>
      <c r="D12" s="626">
        <f t="shared" si="1"/>
        <v>-0.5902777778</v>
      </c>
      <c r="E12" s="97"/>
      <c r="F12" s="97"/>
      <c r="G12" s="97"/>
      <c r="H12" s="181"/>
      <c r="I12" s="97"/>
      <c r="J12" s="97"/>
    </row>
    <row r="13">
      <c r="A13" s="208"/>
      <c r="B13" s="209"/>
      <c r="C13" s="209"/>
      <c r="D13" s="626">
        <f t="shared" si="1"/>
        <v>-0.5902777778</v>
      </c>
      <c r="E13" s="97"/>
      <c r="F13" s="97"/>
      <c r="G13" s="97"/>
      <c r="H13" s="181"/>
      <c r="I13" s="97"/>
      <c r="J13" s="97"/>
    </row>
    <row r="14">
      <c r="A14" s="208"/>
      <c r="B14" s="209"/>
      <c r="C14" s="209"/>
      <c r="D14" s="210"/>
      <c r="E14" s="97"/>
      <c r="F14" s="97"/>
      <c r="G14" s="97"/>
      <c r="H14" s="181"/>
      <c r="I14" s="97"/>
      <c r="J14" s="97"/>
    </row>
    <row r="15">
      <c r="A15" s="208"/>
      <c r="B15" s="209"/>
      <c r="C15" s="209"/>
      <c r="D15" s="210"/>
      <c r="E15" s="97"/>
      <c r="F15" s="97"/>
      <c r="G15" s="97"/>
      <c r="H15" s="181"/>
      <c r="I15" s="97"/>
      <c r="J15" s="97"/>
    </row>
    <row r="16">
      <c r="A16" s="208"/>
      <c r="B16" s="209"/>
      <c r="C16" s="209"/>
      <c r="D16" s="210"/>
      <c r="E16" s="97"/>
      <c r="F16" s="97"/>
      <c r="G16" s="97"/>
      <c r="H16" s="181"/>
      <c r="I16" s="97"/>
      <c r="J16" s="97"/>
    </row>
    <row r="17">
      <c r="A17" s="208"/>
      <c r="B17" s="209"/>
      <c r="C17" s="209"/>
      <c r="D17" s="210"/>
      <c r="E17" s="97"/>
      <c r="F17" s="97"/>
      <c r="G17" s="97"/>
      <c r="H17" s="181"/>
      <c r="I17" s="97"/>
      <c r="J17" s="97"/>
    </row>
    <row r="18">
      <c r="A18" s="208"/>
      <c r="B18" s="209"/>
      <c r="C18" s="209"/>
      <c r="D18" s="210"/>
      <c r="E18" s="97"/>
      <c r="F18" s="97"/>
      <c r="G18" s="97"/>
      <c r="H18" s="181"/>
      <c r="I18" s="97"/>
      <c r="J18" s="97"/>
    </row>
    <row r="19">
      <c r="A19" s="208"/>
      <c r="B19" s="209"/>
      <c r="C19" s="209"/>
      <c r="D19" s="210"/>
      <c r="E19" s="97"/>
      <c r="F19" s="97"/>
      <c r="G19" s="97"/>
      <c r="H19" s="181"/>
      <c r="I19" s="97"/>
      <c r="J19" s="97"/>
    </row>
    <row r="20">
      <c r="A20" s="208"/>
      <c r="B20" s="209"/>
      <c r="C20" s="209"/>
      <c r="D20" s="210"/>
      <c r="E20" s="97"/>
      <c r="F20" s="97"/>
      <c r="G20" s="97"/>
      <c r="H20" s="181"/>
      <c r="I20" s="97"/>
      <c r="J20" s="97"/>
    </row>
    <row r="21">
      <c r="A21" s="208"/>
      <c r="B21" s="209"/>
      <c r="C21" s="209"/>
      <c r="D21" s="210"/>
      <c r="E21" s="97"/>
      <c r="F21" s="97"/>
      <c r="G21" s="97"/>
      <c r="H21" s="181"/>
      <c r="I21" s="97"/>
      <c r="J21" s="97"/>
    </row>
    <row r="22">
      <c r="A22" s="208"/>
      <c r="B22" s="209"/>
      <c r="C22" s="209"/>
      <c r="D22" s="210"/>
      <c r="E22" s="97"/>
      <c r="F22" s="97"/>
      <c r="G22" s="97"/>
      <c r="H22" s="181"/>
      <c r="I22" s="97"/>
      <c r="J22" s="97"/>
    </row>
    <row r="23">
      <c r="A23" s="208"/>
      <c r="B23" s="209"/>
      <c r="C23" s="209"/>
      <c r="D23" s="210"/>
      <c r="E23" s="97"/>
      <c r="F23" s="97"/>
      <c r="G23" s="97"/>
      <c r="H23" s="181"/>
      <c r="I23" s="97"/>
      <c r="J23" s="97"/>
    </row>
    <row r="24">
      <c r="A24" s="208"/>
      <c r="B24" s="209"/>
      <c r="C24" s="209"/>
      <c r="D24" s="210"/>
      <c r="E24" s="97"/>
      <c r="F24" s="97"/>
      <c r="G24" s="97"/>
      <c r="H24" s="181"/>
      <c r="I24" s="97"/>
      <c r="J24" s="97"/>
    </row>
    <row r="25">
      <c r="A25" s="208"/>
      <c r="B25" s="209"/>
      <c r="C25" s="209"/>
      <c r="D25" s="210"/>
      <c r="E25" s="97"/>
      <c r="F25" s="97"/>
      <c r="G25" s="97"/>
      <c r="H25" s="181"/>
      <c r="I25" s="97"/>
      <c r="J25" s="97"/>
    </row>
    <row r="26">
      <c r="A26" s="208"/>
      <c r="B26" s="209"/>
      <c r="C26" s="209"/>
      <c r="D26" s="210"/>
      <c r="E26" s="97"/>
      <c r="F26" s="97"/>
      <c r="G26" s="97"/>
      <c r="H26" s="181"/>
      <c r="I26" s="97"/>
      <c r="J26" s="97"/>
    </row>
    <row r="27">
      <c r="A27" s="208"/>
      <c r="B27" s="209"/>
      <c r="C27" s="209"/>
      <c r="D27" s="210"/>
      <c r="E27" s="97"/>
      <c r="F27" s="97"/>
      <c r="G27" s="97"/>
      <c r="H27" s="181"/>
      <c r="I27" s="97"/>
      <c r="J27" s="97"/>
    </row>
    <row r="28">
      <c r="A28" s="208"/>
      <c r="B28" s="209"/>
      <c r="C28" s="209"/>
      <c r="D28" s="210"/>
      <c r="E28" s="97"/>
      <c r="F28" s="97"/>
      <c r="G28" s="97"/>
      <c r="H28" s="181"/>
      <c r="I28" s="97"/>
      <c r="J28" s="97"/>
    </row>
    <row r="29">
      <c r="A29" s="208"/>
      <c r="B29" s="209"/>
      <c r="C29" s="209"/>
      <c r="D29" s="210"/>
      <c r="E29" s="97"/>
      <c r="F29" s="97"/>
      <c r="G29" s="97"/>
      <c r="H29" s="181"/>
      <c r="I29" s="97"/>
      <c r="J29" s="97"/>
    </row>
    <row r="30">
      <c r="A30" s="208"/>
      <c r="B30" s="209"/>
      <c r="C30" s="209"/>
      <c r="D30" s="210"/>
      <c r="E30" s="97"/>
      <c r="F30" s="97"/>
      <c r="G30" s="97"/>
      <c r="H30" s="181"/>
      <c r="I30" s="97"/>
      <c r="J30" s="97"/>
    </row>
    <row r="31">
      <c r="A31" s="208"/>
      <c r="B31" s="209"/>
      <c r="C31" s="209"/>
      <c r="D31" s="210"/>
      <c r="E31" s="97"/>
      <c r="F31" s="97"/>
      <c r="G31" s="97"/>
      <c r="H31" s="181"/>
      <c r="I31" s="97"/>
      <c r="J31" s="97"/>
    </row>
    <row r="32">
      <c r="A32" s="208"/>
      <c r="B32" s="209"/>
      <c r="C32" s="209"/>
      <c r="D32" s="210"/>
      <c r="E32" s="97"/>
      <c r="F32" s="97"/>
      <c r="G32" s="97"/>
      <c r="H32" s="181"/>
      <c r="I32" s="97"/>
      <c r="J32" s="97"/>
    </row>
    <row r="33">
      <c r="A33" s="208"/>
      <c r="B33" s="209"/>
      <c r="C33" s="209"/>
      <c r="D33" s="210"/>
      <c r="E33" s="97"/>
      <c r="F33" s="97"/>
      <c r="G33" s="97"/>
      <c r="H33" s="181"/>
      <c r="I33" s="97"/>
      <c r="J33" s="97"/>
    </row>
    <row r="34">
      <c r="A34" s="208"/>
      <c r="B34" s="209"/>
      <c r="C34" s="209"/>
      <c r="D34" s="210"/>
      <c r="E34" s="97"/>
      <c r="F34" s="97"/>
      <c r="G34" s="97"/>
      <c r="H34" s="181"/>
      <c r="I34" s="97"/>
      <c r="J34" s="97"/>
    </row>
    <row r="35">
      <c r="A35" s="208"/>
      <c r="B35" s="209"/>
      <c r="C35" s="209"/>
      <c r="D35" s="210"/>
      <c r="E35" s="97"/>
      <c r="F35" s="97"/>
      <c r="G35" s="97"/>
      <c r="H35" s="181"/>
      <c r="I35" s="97"/>
      <c r="J35" s="97"/>
    </row>
    <row r="36">
      <c r="A36" s="208"/>
      <c r="B36" s="209"/>
      <c r="C36" s="209"/>
      <c r="D36" s="210"/>
      <c r="E36" s="97"/>
      <c r="F36" s="97"/>
      <c r="G36" s="97"/>
      <c r="H36" s="181"/>
      <c r="I36" s="97"/>
      <c r="J36" s="97"/>
    </row>
    <row r="37">
      <c r="A37" s="208"/>
      <c r="B37" s="209"/>
      <c r="C37" s="209"/>
      <c r="D37" s="210"/>
      <c r="E37" s="97"/>
      <c r="F37" s="97"/>
      <c r="G37" s="97"/>
      <c r="H37" s="181"/>
      <c r="I37" s="97"/>
      <c r="J37" s="97"/>
    </row>
    <row r="38">
      <c r="A38" s="208"/>
      <c r="B38" s="209"/>
      <c r="C38" s="209"/>
      <c r="D38" s="210"/>
      <c r="E38" s="97"/>
      <c r="F38" s="97"/>
      <c r="G38" s="97"/>
      <c r="H38" s="181"/>
      <c r="I38" s="97"/>
      <c r="J38" s="97"/>
    </row>
    <row r="39">
      <c r="A39" s="208"/>
      <c r="B39" s="209"/>
      <c r="C39" s="209"/>
      <c r="D39" s="210"/>
      <c r="E39" s="97"/>
      <c r="F39" s="97"/>
      <c r="G39" s="97"/>
      <c r="H39" s="181"/>
      <c r="I39" s="97"/>
      <c r="J39" s="97"/>
    </row>
    <row r="40">
      <c r="A40" s="208"/>
      <c r="B40" s="209"/>
      <c r="C40" s="209"/>
      <c r="D40" s="210"/>
      <c r="E40" s="97"/>
      <c r="F40" s="97"/>
      <c r="G40" s="97"/>
      <c r="H40" s="181"/>
      <c r="I40" s="97"/>
      <c r="J40" s="97"/>
    </row>
    <row r="41">
      <c r="A41" s="208"/>
      <c r="B41" s="209"/>
      <c r="C41" s="209"/>
      <c r="D41" s="210"/>
      <c r="E41" s="97"/>
      <c r="F41" s="97"/>
      <c r="G41" s="97"/>
      <c r="H41" s="181"/>
      <c r="I41" s="97"/>
      <c r="J41" s="97"/>
    </row>
    <row r="42">
      <c r="A42" s="208"/>
      <c r="B42" s="209"/>
      <c r="C42" s="209"/>
      <c r="D42" s="210"/>
      <c r="E42" s="97"/>
      <c r="F42" s="97"/>
      <c r="G42" s="97"/>
      <c r="H42" s="181"/>
      <c r="I42" s="97"/>
      <c r="J42" s="97"/>
    </row>
    <row r="43">
      <c r="A43" s="208"/>
      <c r="B43" s="209"/>
      <c r="C43" s="209"/>
      <c r="D43" s="210"/>
      <c r="E43" s="97"/>
      <c r="F43" s="97"/>
      <c r="G43" s="97"/>
      <c r="H43" s="181"/>
      <c r="I43" s="97"/>
      <c r="J43" s="97"/>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 customWidth="1" min="8" max="8" width="13.25"/>
    <col customWidth="1" min="9" max="9" width="10.25"/>
  </cols>
  <sheetData>
    <row r="1">
      <c r="A1" s="701" t="s">
        <v>2993</v>
      </c>
      <c r="B1" s="702" t="s">
        <v>12400</v>
      </c>
      <c r="C1" s="170"/>
      <c r="D1" s="170"/>
      <c r="E1" s="170"/>
      <c r="F1" s="170"/>
      <c r="G1" s="170"/>
      <c r="H1" s="170"/>
      <c r="I1" s="171"/>
    </row>
    <row r="2">
      <c r="A2" s="703" t="s">
        <v>12401</v>
      </c>
      <c r="B2" s="703" t="s">
        <v>12030</v>
      </c>
      <c r="C2" s="703" t="s">
        <v>12402</v>
      </c>
      <c r="D2" s="703" t="s">
        <v>12403</v>
      </c>
      <c r="E2" s="703" t="s">
        <v>12404</v>
      </c>
      <c r="F2" s="703" t="s">
        <v>9354</v>
      </c>
      <c r="G2" s="703" t="s">
        <v>12405</v>
      </c>
      <c r="H2" s="703" t="s">
        <v>12406</v>
      </c>
      <c r="I2" s="703" t="s">
        <v>12407</v>
      </c>
    </row>
    <row r="3">
      <c r="A3" s="704">
        <v>1.0</v>
      </c>
      <c r="B3" s="705" t="s">
        <v>1028</v>
      </c>
      <c r="C3" s="706" t="s">
        <v>12408</v>
      </c>
      <c r="D3" s="706" t="s">
        <v>12409</v>
      </c>
      <c r="E3" s="706" t="s">
        <v>12410</v>
      </c>
      <c r="F3" s="706" t="s">
        <v>12411</v>
      </c>
      <c r="G3" s="707" t="s">
        <v>12412</v>
      </c>
      <c r="H3" s="708" t="s">
        <v>12413</v>
      </c>
      <c r="I3" s="707" t="s">
        <v>12414</v>
      </c>
    </row>
    <row r="4">
      <c r="A4" s="706">
        <v>2.0</v>
      </c>
      <c r="B4" s="709" t="s">
        <v>931</v>
      </c>
      <c r="C4" s="706">
        <v>34705.0</v>
      </c>
      <c r="D4" s="710">
        <v>44889.0</v>
      </c>
      <c r="E4" s="706" t="s">
        <v>12415</v>
      </c>
      <c r="F4" s="710">
        <v>44914.0</v>
      </c>
      <c r="G4" s="707" t="s">
        <v>12416</v>
      </c>
      <c r="H4" s="708" t="s">
        <v>452</v>
      </c>
      <c r="I4" s="707" t="s">
        <v>324</v>
      </c>
    </row>
    <row r="5">
      <c r="A5" s="706">
        <v>3.0</v>
      </c>
      <c r="B5" s="709" t="s">
        <v>1444</v>
      </c>
      <c r="C5" s="706">
        <v>37184.0</v>
      </c>
      <c r="D5" s="710">
        <v>45044.0</v>
      </c>
      <c r="E5" s="711" t="s">
        <v>12417</v>
      </c>
      <c r="F5" s="710">
        <v>45057.0</v>
      </c>
      <c r="G5" s="707"/>
      <c r="H5" s="708" t="s">
        <v>452</v>
      </c>
      <c r="I5" s="707" t="s">
        <v>324</v>
      </c>
    </row>
    <row r="6">
      <c r="A6" s="706">
        <v>4.0</v>
      </c>
      <c r="B6" s="709" t="s">
        <v>358</v>
      </c>
      <c r="C6" s="706" t="s">
        <v>12418</v>
      </c>
      <c r="D6" s="706" t="s">
        <v>12419</v>
      </c>
      <c r="E6" s="706" t="s">
        <v>5641</v>
      </c>
      <c r="F6" s="706" t="s">
        <v>12420</v>
      </c>
      <c r="G6" s="707" t="s">
        <v>12421</v>
      </c>
      <c r="H6" s="708" t="s">
        <v>12422</v>
      </c>
      <c r="I6" s="707" t="s">
        <v>12423</v>
      </c>
    </row>
    <row r="7">
      <c r="A7" s="706">
        <v>5.0</v>
      </c>
      <c r="B7" s="709" t="s">
        <v>1118</v>
      </c>
      <c r="C7" s="706" t="s">
        <v>12424</v>
      </c>
      <c r="D7" s="706" t="s">
        <v>12425</v>
      </c>
      <c r="E7" s="706" t="s">
        <v>12426</v>
      </c>
      <c r="F7" s="706" t="s">
        <v>12427</v>
      </c>
      <c r="G7" s="707" t="s">
        <v>12428</v>
      </c>
      <c r="H7" s="708" t="s">
        <v>12429</v>
      </c>
      <c r="I7" s="707" t="s">
        <v>12430</v>
      </c>
    </row>
    <row r="8">
      <c r="A8" s="706">
        <v>6.0</v>
      </c>
      <c r="B8" s="709" t="s">
        <v>1263</v>
      </c>
      <c r="C8" s="706">
        <v>34901.0</v>
      </c>
      <c r="D8" s="712">
        <v>44903.0</v>
      </c>
      <c r="E8" s="706" t="s">
        <v>12431</v>
      </c>
      <c r="F8" s="710">
        <v>44914.0</v>
      </c>
      <c r="G8" s="707" t="s">
        <v>12432</v>
      </c>
      <c r="H8" s="708"/>
      <c r="I8" s="707"/>
    </row>
    <row r="9">
      <c r="A9" s="706">
        <v>7.0</v>
      </c>
      <c r="B9" s="709" t="s">
        <v>717</v>
      </c>
      <c r="C9" s="706">
        <v>34803.0</v>
      </c>
      <c r="D9" s="712">
        <v>44896.0</v>
      </c>
      <c r="E9" s="706" t="s">
        <v>12433</v>
      </c>
      <c r="F9" s="710">
        <v>44912.0</v>
      </c>
      <c r="G9" s="707"/>
      <c r="H9" s="708" t="s">
        <v>452</v>
      </c>
      <c r="I9" s="707" t="s">
        <v>347</v>
      </c>
    </row>
    <row r="10">
      <c r="A10" s="709">
        <v>8.0</v>
      </c>
      <c r="B10" s="709" t="s">
        <v>2950</v>
      </c>
      <c r="C10" s="706"/>
      <c r="D10" s="710"/>
      <c r="E10" s="706"/>
      <c r="F10" s="710"/>
      <c r="G10" s="707"/>
      <c r="H10" s="708"/>
      <c r="I10" s="707"/>
    </row>
    <row r="11">
      <c r="A11" s="706">
        <v>9.0</v>
      </c>
      <c r="B11" s="709" t="s">
        <v>1304</v>
      </c>
      <c r="C11" s="706" t="s">
        <v>12434</v>
      </c>
      <c r="D11" s="706" t="s">
        <v>12435</v>
      </c>
      <c r="E11" s="706" t="s">
        <v>12436</v>
      </c>
      <c r="F11" s="706" t="s">
        <v>12437</v>
      </c>
      <c r="G11" s="707" t="s">
        <v>12438</v>
      </c>
      <c r="H11" s="708" t="s">
        <v>452</v>
      </c>
      <c r="I11" s="707" t="s">
        <v>487</v>
      </c>
    </row>
    <row r="12">
      <c r="A12" s="706">
        <v>10.0</v>
      </c>
      <c r="B12" s="709" t="s">
        <v>567</v>
      </c>
      <c r="C12" s="706" t="s">
        <v>12439</v>
      </c>
      <c r="D12" s="706" t="s">
        <v>12440</v>
      </c>
      <c r="E12" s="706" t="s">
        <v>12441</v>
      </c>
      <c r="F12" s="710">
        <v>44914.0</v>
      </c>
      <c r="G12" s="707"/>
      <c r="H12" s="708" t="s">
        <v>12442</v>
      </c>
      <c r="I12" s="707" t="s">
        <v>12443</v>
      </c>
    </row>
    <row r="13">
      <c r="A13" s="706">
        <v>11.0</v>
      </c>
      <c r="B13" s="709" t="s">
        <v>3603</v>
      </c>
      <c r="C13" s="706" t="s">
        <v>12444</v>
      </c>
      <c r="D13" s="706" t="s">
        <v>12445</v>
      </c>
      <c r="E13" s="706" t="s">
        <v>12446</v>
      </c>
      <c r="F13" s="710">
        <v>44914.0</v>
      </c>
      <c r="G13" s="707"/>
      <c r="H13" s="708" t="s">
        <v>12422</v>
      </c>
      <c r="I13" s="707" t="s">
        <v>12447</v>
      </c>
    </row>
    <row r="14">
      <c r="A14" s="706">
        <v>12.0</v>
      </c>
      <c r="B14" s="709" t="s">
        <v>1493</v>
      </c>
      <c r="C14" s="706">
        <v>34947.0</v>
      </c>
      <c r="D14" s="712">
        <v>44904.0</v>
      </c>
      <c r="E14" s="706" t="s">
        <v>12448</v>
      </c>
      <c r="F14" s="710">
        <v>44914.0</v>
      </c>
      <c r="G14" s="707" t="s">
        <v>12449</v>
      </c>
      <c r="H14" s="708" t="s">
        <v>452</v>
      </c>
      <c r="I14" s="707" t="s">
        <v>324</v>
      </c>
    </row>
    <row r="15">
      <c r="A15" s="706">
        <v>13.0</v>
      </c>
      <c r="B15" s="709" t="s">
        <v>1169</v>
      </c>
      <c r="C15" s="706">
        <v>34953.0</v>
      </c>
      <c r="D15" s="710">
        <v>44907.0</v>
      </c>
      <c r="E15" s="706" t="s">
        <v>12450</v>
      </c>
      <c r="F15" s="710">
        <v>44914.0</v>
      </c>
      <c r="G15" s="707" t="s">
        <v>12451</v>
      </c>
      <c r="H15" s="708" t="s">
        <v>452</v>
      </c>
      <c r="I15" s="707" t="s">
        <v>347</v>
      </c>
    </row>
    <row r="16">
      <c r="A16" s="706">
        <v>14.0</v>
      </c>
      <c r="B16" s="709" t="s">
        <v>12452</v>
      </c>
      <c r="C16" s="706">
        <v>34513.0</v>
      </c>
      <c r="D16" s="712">
        <v>44874.0</v>
      </c>
      <c r="E16" s="706" t="s">
        <v>12453</v>
      </c>
      <c r="F16" s="710">
        <v>44914.0</v>
      </c>
      <c r="G16" s="707" t="s">
        <v>12454</v>
      </c>
      <c r="H16" s="708" t="s">
        <v>452</v>
      </c>
      <c r="I16" s="707" t="s">
        <v>324</v>
      </c>
    </row>
    <row r="17">
      <c r="A17" s="706">
        <v>15.0</v>
      </c>
      <c r="B17" s="709" t="s">
        <v>12455</v>
      </c>
      <c r="C17" s="706" t="s">
        <v>12456</v>
      </c>
      <c r="D17" s="706" t="s">
        <v>12456</v>
      </c>
      <c r="E17" s="706" t="s">
        <v>12457</v>
      </c>
      <c r="F17" s="710">
        <v>44939.0</v>
      </c>
      <c r="G17" s="707"/>
      <c r="H17" s="708"/>
      <c r="I17" s="707"/>
    </row>
    <row r="18">
      <c r="A18" s="706">
        <v>16.0</v>
      </c>
      <c r="B18" s="709" t="s">
        <v>302</v>
      </c>
      <c r="C18" s="706">
        <v>35044.0</v>
      </c>
      <c r="D18" s="710">
        <v>44911.0</v>
      </c>
      <c r="E18" s="706" t="s">
        <v>12458</v>
      </c>
      <c r="F18" s="710">
        <v>44914.0</v>
      </c>
      <c r="G18" s="707" t="s">
        <v>12459</v>
      </c>
      <c r="H18" s="708" t="s">
        <v>2752</v>
      </c>
      <c r="I18" s="707" t="s">
        <v>324</v>
      </c>
    </row>
    <row r="19">
      <c r="A19" s="706">
        <v>17.0</v>
      </c>
      <c r="B19" s="709" t="s">
        <v>2864</v>
      </c>
      <c r="C19" s="706" t="s">
        <v>12456</v>
      </c>
      <c r="D19" s="706" t="s">
        <v>12456</v>
      </c>
      <c r="E19" s="706" t="s">
        <v>12460</v>
      </c>
      <c r="F19" s="710">
        <v>44939.0</v>
      </c>
      <c r="G19" s="707"/>
      <c r="H19" s="708"/>
      <c r="I19" s="707"/>
    </row>
    <row r="20">
      <c r="A20" s="706">
        <v>18.0</v>
      </c>
      <c r="B20" s="709" t="s">
        <v>876</v>
      </c>
      <c r="C20" s="706" t="s">
        <v>12461</v>
      </c>
      <c r="D20" s="706" t="s">
        <v>12462</v>
      </c>
      <c r="E20" s="706" t="s">
        <v>12463</v>
      </c>
      <c r="F20" s="706" t="s">
        <v>12464</v>
      </c>
      <c r="G20" s="707" t="s">
        <v>12465</v>
      </c>
      <c r="H20" s="708" t="s">
        <v>12466</v>
      </c>
      <c r="I20" s="707" t="s">
        <v>12467</v>
      </c>
    </row>
    <row r="21">
      <c r="A21" s="706">
        <v>19.0</v>
      </c>
      <c r="B21" s="709" t="s">
        <v>12468</v>
      </c>
      <c r="C21" s="706"/>
      <c r="D21" s="710"/>
      <c r="E21" s="706"/>
      <c r="F21" s="710"/>
      <c r="G21" s="707"/>
      <c r="H21" s="708"/>
      <c r="I21" s="707"/>
    </row>
    <row r="22">
      <c r="A22" s="706">
        <v>20.0</v>
      </c>
      <c r="B22" s="709" t="s">
        <v>1775</v>
      </c>
      <c r="C22" s="706">
        <v>34817.0</v>
      </c>
      <c r="D22" s="712">
        <v>44896.0</v>
      </c>
      <c r="E22" s="706" t="s">
        <v>12469</v>
      </c>
      <c r="F22" s="710">
        <v>44914.0</v>
      </c>
      <c r="G22" s="713"/>
      <c r="H22" s="708" t="s">
        <v>452</v>
      </c>
      <c r="I22" s="707" t="s">
        <v>347</v>
      </c>
    </row>
    <row r="23">
      <c r="A23" s="706">
        <v>21.0</v>
      </c>
      <c r="B23" s="709" t="s">
        <v>24</v>
      </c>
      <c r="C23" s="706"/>
      <c r="D23" s="710"/>
      <c r="E23" s="706"/>
      <c r="F23" s="710"/>
      <c r="G23" s="707"/>
      <c r="H23" s="708"/>
      <c r="I23" s="707"/>
    </row>
    <row r="24">
      <c r="A24" s="706">
        <v>22.0</v>
      </c>
      <c r="B24" s="709" t="s">
        <v>3062</v>
      </c>
      <c r="C24" s="706">
        <v>34980.0</v>
      </c>
      <c r="D24" s="710">
        <v>44908.0</v>
      </c>
      <c r="E24" s="706" t="s">
        <v>12470</v>
      </c>
      <c r="F24" s="710">
        <v>44914.0</v>
      </c>
      <c r="G24" s="707" t="s">
        <v>2993</v>
      </c>
      <c r="H24" s="708" t="s">
        <v>452</v>
      </c>
      <c r="I24" s="707" t="s">
        <v>2583</v>
      </c>
    </row>
    <row r="25">
      <c r="A25" s="706">
        <v>23.0</v>
      </c>
      <c r="B25" s="709" t="s">
        <v>1601</v>
      </c>
      <c r="C25" s="706">
        <v>34862.0</v>
      </c>
      <c r="D25" s="712">
        <v>44901.0</v>
      </c>
      <c r="E25" s="706" t="s">
        <v>12471</v>
      </c>
      <c r="F25" s="710">
        <v>44915.0</v>
      </c>
      <c r="G25" s="713"/>
      <c r="H25" s="708" t="s">
        <v>452</v>
      </c>
      <c r="I25" s="707" t="s">
        <v>2583</v>
      </c>
    </row>
    <row r="26">
      <c r="A26" s="706">
        <v>24.0</v>
      </c>
      <c r="B26" s="709" t="s">
        <v>590</v>
      </c>
      <c r="C26" s="706">
        <v>35054.0</v>
      </c>
      <c r="D26" s="710">
        <v>44914.0</v>
      </c>
      <c r="E26" s="706" t="s">
        <v>12472</v>
      </c>
      <c r="F26" s="714">
        <v>44915.0</v>
      </c>
      <c r="G26" s="707"/>
      <c r="H26" s="708" t="s">
        <v>324</v>
      </c>
      <c r="I26" s="707" t="s">
        <v>324</v>
      </c>
    </row>
    <row r="27">
      <c r="A27" s="706">
        <v>25.0</v>
      </c>
      <c r="B27" s="709" t="s">
        <v>1352</v>
      </c>
      <c r="C27" s="706" t="s">
        <v>12473</v>
      </c>
      <c r="D27" s="712">
        <v>44904.0</v>
      </c>
      <c r="E27" s="706" t="s">
        <v>12474</v>
      </c>
      <c r="F27" s="714">
        <v>44915.0</v>
      </c>
      <c r="G27" s="713"/>
      <c r="H27" s="708" t="s">
        <v>452</v>
      </c>
      <c r="I27" s="707" t="s">
        <v>487</v>
      </c>
    </row>
    <row r="28">
      <c r="A28" s="706">
        <v>26.0</v>
      </c>
      <c r="B28" s="709" t="s">
        <v>1595</v>
      </c>
      <c r="C28" s="706"/>
      <c r="D28" s="710"/>
      <c r="E28" s="706"/>
      <c r="F28" s="714"/>
      <c r="G28" s="707"/>
      <c r="H28" s="708"/>
      <c r="I28" s="707"/>
    </row>
    <row r="29">
      <c r="A29" s="706">
        <v>27.0</v>
      </c>
      <c r="B29" s="709" t="s">
        <v>1283</v>
      </c>
      <c r="C29" s="706" t="s">
        <v>12475</v>
      </c>
      <c r="D29" s="706" t="s">
        <v>12476</v>
      </c>
      <c r="E29" s="706" t="s">
        <v>12477</v>
      </c>
      <c r="F29" s="715" t="s">
        <v>12478</v>
      </c>
      <c r="G29" s="707" t="s">
        <v>12479</v>
      </c>
      <c r="H29" s="708" t="s">
        <v>12422</v>
      </c>
      <c r="I29" s="707" t="s">
        <v>12480</v>
      </c>
    </row>
    <row r="30">
      <c r="A30" s="706">
        <v>28.0</v>
      </c>
      <c r="B30" s="709" t="s">
        <v>12481</v>
      </c>
      <c r="C30" s="706"/>
      <c r="D30" s="710"/>
      <c r="E30" s="706"/>
      <c r="F30" s="710"/>
      <c r="G30" s="707"/>
      <c r="H30" s="708"/>
      <c r="I30" s="707"/>
    </row>
    <row r="31">
      <c r="A31" s="706">
        <v>29.0</v>
      </c>
      <c r="B31" s="709" t="s">
        <v>1989</v>
      </c>
      <c r="C31" s="706" t="s">
        <v>12482</v>
      </c>
      <c r="D31" s="706" t="s">
        <v>12483</v>
      </c>
      <c r="E31" s="706" t="s">
        <v>12484</v>
      </c>
      <c r="F31" s="706" t="s">
        <v>12485</v>
      </c>
      <c r="G31" s="707" t="s">
        <v>12486</v>
      </c>
      <c r="H31" s="708" t="s">
        <v>12487</v>
      </c>
      <c r="I31" s="707" t="s">
        <v>12488</v>
      </c>
    </row>
    <row r="32">
      <c r="A32" s="706">
        <v>30.0</v>
      </c>
      <c r="B32" s="709" t="s">
        <v>19</v>
      </c>
      <c r="C32" s="706" t="s">
        <v>12489</v>
      </c>
      <c r="D32" s="706" t="s">
        <v>12490</v>
      </c>
      <c r="E32" s="706" t="s">
        <v>12491</v>
      </c>
      <c r="F32" s="706" t="s">
        <v>12492</v>
      </c>
      <c r="G32" s="707" t="s">
        <v>12493</v>
      </c>
      <c r="H32" s="708" t="s">
        <v>12466</v>
      </c>
      <c r="I32" s="707" t="s">
        <v>12467</v>
      </c>
    </row>
    <row r="33">
      <c r="A33" s="706">
        <v>31.0</v>
      </c>
      <c r="B33" s="709" t="s">
        <v>364</v>
      </c>
      <c r="C33" s="706"/>
      <c r="D33" s="710"/>
      <c r="E33" s="706"/>
      <c r="F33" s="710"/>
      <c r="G33" s="707"/>
      <c r="H33" s="708"/>
      <c r="I33" s="707"/>
      <c r="J33" s="78" t="s">
        <v>2993</v>
      </c>
    </row>
    <row r="34">
      <c r="A34" s="706">
        <v>32.0</v>
      </c>
      <c r="B34" s="709" t="s">
        <v>313</v>
      </c>
      <c r="C34" s="706" t="s">
        <v>12494</v>
      </c>
      <c r="D34" s="706" t="s">
        <v>12495</v>
      </c>
      <c r="E34" s="706" t="s">
        <v>12496</v>
      </c>
      <c r="F34" s="710">
        <v>44916.0</v>
      </c>
      <c r="G34" s="707" t="s">
        <v>12497</v>
      </c>
      <c r="H34" s="708" t="s">
        <v>12466</v>
      </c>
      <c r="I34" s="707" t="s">
        <v>12467</v>
      </c>
    </row>
    <row r="35">
      <c r="A35" s="706">
        <v>33.0</v>
      </c>
      <c r="B35" s="709" t="s">
        <v>1712</v>
      </c>
      <c r="C35" s="706"/>
      <c r="D35" s="710"/>
      <c r="E35" s="706"/>
      <c r="F35" s="710"/>
      <c r="G35" s="707"/>
      <c r="H35" s="708"/>
      <c r="I35" s="707"/>
    </row>
    <row r="36">
      <c r="A36" s="706">
        <v>34.0</v>
      </c>
      <c r="B36" s="709" t="s">
        <v>3163</v>
      </c>
      <c r="C36" s="706">
        <v>35089.0</v>
      </c>
      <c r="D36" s="710">
        <v>44914.0</v>
      </c>
      <c r="E36" s="706" t="s">
        <v>12498</v>
      </c>
      <c r="F36" s="710">
        <v>44922.0</v>
      </c>
      <c r="G36" s="713"/>
      <c r="H36" s="708" t="s">
        <v>452</v>
      </c>
      <c r="I36" s="707" t="s">
        <v>324</v>
      </c>
    </row>
    <row r="37">
      <c r="A37" s="706">
        <v>35.0</v>
      </c>
      <c r="B37" s="709" t="s">
        <v>12499</v>
      </c>
      <c r="C37" s="706">
        <v>35156.0</v>
      </c>
      <c r="D37" s="706" t="s">
        <v>12500</v>
      </c>
      <c r="E37" s="706" t="s">
        <v>12501</v>
      </c>
      <c r="F37" s="706" t="s">
        <v>12502</v>
      </c>
      <c r="G37" s="707" t="s">
        <v>12503</v>
      </c>
      <c r="H37" s="708" t="s">
        <v>12504</v>
      </c>
      <c r="I37" s="707" t="s">
        <v>12505</v>
      </c>
      <c r="J37" s="78" t="s">
        <v>11763</v>
      </c>
    </row>
    <row r="38">
      <c r="A38" s="706">
        <v>36.0</v>
      </c>
      <c r="B38" s="706" t="s">
        <v>12506</v>
      </c>
      <c r="C38" s="706">
        <v>35271.0</v>
      </c>
      <c r="D38" s="712">
        <v>44931.0</v>
      </c>
      <c r="E38" s="706" t="s">
        <v>12507</v>
      </c>
      <c r="F38" s="712">
        <v>44939.0</v>
      </c>
      <c r="G38" s="707" t="s">
        <v>12508</v>
      </c>
      <c r="H38" s="708" t="s">
        <v>452</v>
      </c>
      <c r="I38" s="707" t="s">
        <v>2583</v>
      </c>
    </row>
    <row r="39">
      <c r="A39" s="706">
        <v>37.0</v>
      </c>
      <c r="B39" s="706" t="s">
        <v>573</v>
      </c>
      <c r="C39" s="716"/>
      <c r="D39" s="716"/>
      <c r="E39" s="716"/>
      <c r="F39" s="716"/>
      <c r="G39" s="707" t="s">
        <v>12509</v>
      </c>
      <c r="H39" s="717"/>
      <c r="I39" s="713"/>
    </row>
    <row r="40">
      <c r="A40" s="706">
        <v>38.0</v>
      </c>
      <c r="B40" s="706" t="s">
        <v>1885</v>
      </c>
      <c r="C40" s="706">
        <v>35257.0</v>
      </c>
      <c r="D40" s="712">
        <v>44930.0</v>
      </c>
      <c r="E40" s="706" t="s">
        <v>12510</v>
      </c>
      <c r="F40" s="712">
        <v>44939.0</v>
      </c>
      <c r="G40" s="707" t="s">
        <v>12511</v>
      </c>
      <c r="H40" s="708" t="s">
        <v>240</v>
      </c>
      <c r="I40" s="707" t="s">
        <v>324</v>
      </c>
    </row>
    <row r="41">
      <c r="A41" s="706">
        <v>39.0</v>
      </c>
      <c r="B41" s="706" t="s">
        <v>5434</v>
      </c>
      <c r="C41" s="706">
        <v>35258.0</v>
      </c>
      <c r="D41" s="712">
        <v>44931.0</v>
      </c>
      <c r="E41" s="706" t="s">
        <v>12512</v>
      </c>
      <c r="F41" s="712">
        <v>44939.0</v>
      </c>
      <c r="G41" s="707" t="s">
        <v>12513</v>
      </c>
      <c r="H41" s="708" t="s">
        <v>240</v>
      </c>
      <c r="I41" s="707" t="s">
        <v>487</v>
      </c>
    </row>
    <row r="42">
      <c r="A42" s="706">
        <v>40.0</v>
      </c>
      <c r="B42" s="706" t="s">
        <v>8232</v>
      </c>
      <c r="C42" s="706">
        <v>35405.0</v>
      </c>
      <c r="D42" s="712">
        <v>44944.0</v>
      </c>
      <c r="E42" s="706" t="s">
        <v>12514</v>
      </c>
      <c r="F42" s="712">
        <v>44981.0</v>
      </c>
      <c r="G42" s="707" t="s">
        <v>12515</v>
      </c>
      <c r="H42" s="708" t="s">
        <v>240</v>
      </c>
      <c r="I42" s="707" t="s">
        <v>347</v>
      </c>
      <c r="J42" s="718" t="s">
        <v>12516</v>
      </c>
    </row>
    <row r="43">
      <c r="A43" s="706">
        <v>41.0</v>
      </c>
      <c r="B43" s="719" t="s">
        <v>3975</v>
      </c>
      <c r="C43" s="706">
        <v>36294.0</v>
      </c>
      <c r="D43" s="712">
        <v>44998.0</v>
      </c>
      <c r="E43" s="706" t="s">
        <v>12517</v>
      </c>
      <c r="F43" s="712">
        <v>45005.0</v>
      </c>
      <c r="G43" s="707" t="s">
        <v>12518</v>
      </c>
      <c r="H43" s="708" t="s">
        <v>240</v>
      </c>
      <c r="I43" s="707" t="s">
        <v>347</v>
      </c>
    </row>
    <row r="44">
      <c r="A44" s="706">
        <v>42.0</v>
      </c>
      <c r="B44" s="719" t="s">
        <v>4</v>
      </c>
      <c r="C44" s="706">
        <v>36002.0</v>
      </c>
      <c r="D44" s="712">
        <v>45006.0</v>
      </c>
      <c r="E44" s="706" t="s">
        <v>12519</v>
      </c>
      <c r="F44" s="712">
        <v>45006.0</v>
      </c>
      <c r="G44" s="707" t="s">
        <v>12520</v>
      </c>
      <c r="H44" s="708" t="s">
        <v>240</v>
      </c>
      <c r="I44" s="707" t="s">
        <v>517</v>
      </c>
    </row>
    <row r="45">
      <c r="A45" s="706">
        <v>43.0</v>
      </c>
      <c r="B45" s="719" t="s">
        <v>1104</v>
      </c>
      <c r="C45" s="706" t="s">
        <v>12521</v>
      </c>
      <c r="D45" s="706" t="s">
        <v>12522</v>
      </c>
      <c r="E45" s="706" t="s">
        <v>12523</v>
      </c>
      <c r="F45" s="706" t="s">
        <v>12524</v>
      </c>
      <c r="G45" s="713"/>
      <c r="H45" s="708" t="s">
        <v>452</v>
      </c>
      <c r="I45" s="707" t="s">
        <v>2583</v>
      </c>
    </row>
    <row r="46">
      <c r="A46" s="706">
        <v>44.0</v>
      </c>
      <c r="B46" s="706" t="s">
        <v>3518</v>
      </c>
      <c r="C46" s="706">
        <v>36935.0</v>
      </c>
      <c r="D46" s="712">
        <v>45030.0</v>
      </c>
      <c r="E46" s="706" t="s">
        <v>12525</v>
      </c>
      <c r="F46" s="712">
        <v>45036.0</v>
      </c>
      <c r="G46" s="713"/>
      <c r="H46" s="708" t="s">
        <v>452</v>
      </c>
      <c r="I46" s="707" t="s">
        <v>517</v>
      </c>
    </row>
    <row r="47">
      <c r="A47" s="706">
        <v>45.0</v>
      </c>
      <c r="B47" s="706" t="s">
        <v>473</v>
      </c>
      <c r="C47" s="716"/>
      <c r="D47" s="716"/>
      <c r="E47" s="706" t="s">
        <v>12526</v>
      </c>
      <c r="F47" s="716"/>
      <c r="G47" s="713"/>
      <c r="H47" s="717"/>
      <c r="I47" s="713"/>
    </row>
    <row r="48">
      <c r="A48" s="706">
        <v>46.0</v>
      </c>
      <c r="B48" s="706" t="s">
        <v>3201</v>
      </c>
      <c r="C48" s="706">
        <v>36968.0</v>
      </c>
      <c r="D48" s="712">
        <v>45031.0</v>
      </c>
      <c r="E48" s="706" t="s">
        <v>12527</v>
      </c>
      <c r="F48" s="712">
        <v>45056.0</v>
      </c>
      <c r="G48" s="713"/>
      <c r="H48" s="708" t="s">
        <v>452</v>
      </c>
      <c r="I48" s="707" t="s">
        <v>324</v>
      </c>
    </row>
    <row r="49">
      <c r="A49" s="706">
        <v>47.0</v>
      </c>
      <c r="B49" s="706" t="s">
        <v>2842</v>
      </c>
      <c r="C49" s="706">
        <v>37240.0</v>
      </c>
      <c r="D49" s="712">
        <v>45049.0</v>
      </c>
      <c r="E49" s="706" t="s">
        <v>12528</v>
      </c>
      <c r="F49" s="712">
        <v>45056.0</v>
      </c>
      <c r="G49" s="713"/>
      <c r="H49" s="708" t="s">
        <v>452</v>
      </c>
      <c r="I49" s="707" t="s">
        <v>2583</v>
      </c>
    </row>
    <row r="50">
      <c r="A50" s="706">
        <v>48.0</v>
      </c>
      <c r="B50" s="706" t="s">
        <v>12529</v>
      </c>
      <c r="C50" s="706" t="s">
        <v>12530</v>
      </c>
      <c r="D50" s="706" t="s">
        <v>12531</v>
      </c>
      <c r="E50" s="706" t="s">
        <v>12532</v>
      </c>
      <c r="F50" s="712">
        <v>45056.0</v>
      </c>
      <c r="G50" s="713"/>
      <c r="H50" s="708" t="s">
        <v>452</v>
      </c>
      <c r="I50" s="707" t="s">
        <v>487</v>
      </c>
    </row>
    <row r="51">
      <c r="A51" s="706">
        <v>49.0</v>
      </c>
      <c r="B51" s="706" t="s">
        <v>744</v>
      </c>
      <c r="C51" s="706" t="s">
        <v>12533</v>
      </c>
      <c r="D51" s="706" t="s">
        <v>12534</v>
      </c>
      <c r="E51" s="706" t="s">
        <v>12535</v>
      </c>
      <c r="F51" s="712">
        <v>45057.0</v>
      </c>
      <c r="G51" s="707" t="s">
        <v>12536</v>
      </c>
      <c r="H51" s="708" t="s">
        <v>452</v>
      </c>
      <c r="I51" s="707" t="s">
        <v>324</v>
      </c>
    </row>
    <row r="52">
      <c r="A52" s="706">
        <v>50.0</v>
      </c>
      <c r="B52" s="706"/>
      <c r="C52" s="706"/>
      <c r="D52" s="712"/>
      <c r="E52" s="716"/>
      <c r="F52" s="712">
        <v>45057.0</v>
      </c>
      <c r="G52" s="713"/>
      <c r="H52" s="717"/>
      <c r="I52" s="713"/>
    </row>
    <row r="53">
      <c r="A53" s="716"/>
      <c r="B53" s="716"/>
      <c r="C53" s="716"/>
      <c r="D53" s="716"/>
      <c r="E53" s="716"/>
      <c r="F53" s="712">
        <v>45057.0</v>
      </c>
      <c r="G53" s="713"/>
      <c r="H53" s="717"/>
      <c r="I53" s="713"/>
    </row>
    <row r="54">
      <c r="A54" s="716"/>
      <c r="B54" s="716"/>
      <c r="C54" s="716"/>
      <c r="D54" s="716"/>
      <c r="E54" s="716"/>
      <c r="F54" s="712">
        <v>45057.0</v>
      </c>
      <c r="G54" s="713"/>
      <c r="H54" s="717"/>
      <c r="I54" s="713"/>
    </row>
    <row r="55">
      <c r="A55" s="716"/>
      <c r="B55" s="716"/>
      <c r="C55" s="716"/>
      <c r="D55" s="716"/>
      <c r="E55" s="716"/>
      <c r="F55" s="716"/>
      <c r="G55" s="713"/>
      <c r="H55" s="717"/>
      <c r="I55" s="713"/>
    </row>
    <row r="56">
      <c r="A56" s="716"/>
      <c r="B56" s="716"/>
      <c r="C56" s="716"/>
      <c r="D56" s="716"/>
      <c r="E56" s="716"/>
      <c r="F56" s="716"/>
      <c r="G56" s="713"/>
      <c r="H56" s="717"/>
      <c r="I56" s="713"/>
    </row>
    <row r="57">
      <c r="A57" s="716"/>
      <c r="B57" s="716"/>
      <c r="C57" s="716"/>
      <c r="D57" s="716"/>
      <c r="E57" s="716"/>
      <c r="F57" s="716"/>
      <c r="G57" s="713"/>
      <c r="H57" s="717"/>
      <c r="I57" s="713"/>
    </row>
    <row r="58">
      <c r="A58" s="716"/>
      <c r="B58" s="716"/>
      <c r="C58" s="716"/>
      <c r="D58" s="716"/>
      <c r="E58" s="716"/>
      <c r="F58" s="716"/>
      <c r="G58" s="713"/>
      <c r="H58" s="717"/>
      <c r="I58" s="713"/>
    </row>
    <row r="59">
      <c r="A59" s="716"/>
      <c r="B59" s="716"/>
      <c r="C59" s="716"/>
      <c r="D59" s="716"/>
      <c r="E59" s="716"/>
      <c r="F59" s="716"/>
      <c r="G59" s="717"/>
      <c r="H59" s="717"/>
      <c r="I59" s="713"/>
    </row>
    <row r="60">
      <c r="A60" s="716"/>
      <c r="B60" s="716"/>
      <c r="C60" s="716"/>
      <c r="D60" s="716"/>
      <c r="E60" s="716"/>
      <c r="F60" s="716"/>
      <c r="G60" s="717"/>
      <c r="H60" s="717"/>
      <c r="I60" s="713"/>
    </row>
    <row r="61">
      <c r="A61" s="716"/>
      <c r="B61" s="716"/>
      <c r="C61" s="716"/>
      <c r="D61" s="716"/>
      <c r="E61" s="716"/>
      <c r="F61" s="716"/>
      <c r="G61" s="717"/>
      <c r="H61" s="717"/>
      <c r="I61" s="713"/>
    </row>
    <row r="62">
      <c r="A62" s="716"/>
      <c r="B62" s="716"/>
      <c r="C62" s="716"/>
      <c r="D62" s="716"/>
      <c r="E62" s="716"/>
      <c r="F62" s="716"/>
      <c r="G62" s="717"/>
      <c r="H62" s="717"/>
      <c r="I62" s="713"/>
    </row>
    <row r="63">
      <c r="A63" s="716"/>
      <c r="B63" s="716"/>
      <c r="C63" s="716"/>
      <c r="D63" s="716"/>
      <c r="E63" s="716"/>
      <c r="F63" s="716"/>
      <c r="G63" s="717"/>
      <c r="H63" s="717"/>
      <c r="I63" s="713"/>
    </row>
    <row r="64">
      <c r="A64" s="716"/>
      <c r="B64" s="716"/>
      <c r="C64" s="716"/>
      <c r="D64" s="716"/>
      <c r="E64" s="716"/>
      <c r="F64" s="716"/>
      <c r="G64" s="713"/>
      <c r="H64" s="713"/>
      <c r="I64" s="713"/>
    </row>
    <row r="65">
      <c r="A65" s="716"/>
      <c r="B65" s="716"/>
      <c r="C65" s="716"/>
      <c r="D65" s="716"/>
      <c r="E65" s="716"/>
      <c r="F65" s="716"/>
      <c r="G65" s="713"/>
      <c r="H65" s="713"/>
      <c r="I65" s="713"/>
    </row>
    <row r="66">
      <c r="A66" s="716"/>
      <c r="B66" s="716"/>
      <c r="C66" s="716"/>
      <c r="D66" s="716"/>
      <c r="E66" s="716"/>
      <c r="F66" s="716"/>
      <c r="G66" s="713"/>
      <c r="H66" s="713"/>
      <c r="I66" s="713"/>
    </row>
    <row r="67">
      <c r="A67" s="716"/>
      <c r="B67" s="716"/>
      <c r="C67" s="716"/>
      <c r="D67" s="716"/>
      <c r="E67" s="716"/>
      <c r="F67" s="716"/>
      <c r="G67" s="713"/>
      <c r="H67" s="713"/>
      <c r="I67" s="713"/>
    </row>
    <row r="68">
      <c r="A68" s="716"/>
      <c r="B68" s="716"/>
      <c r="C68" s="716"/>
      <c r="D68" s="716"/>
      <c r="E68" s="716"/>
      <c r="F68" s="716"/>
      <c r="G68" s="713"/>
      <c r="H68" s="713"/>
      <c r="I68" s="713"/>
    </row>
    <row r="69">
      <c r="A69" s="716"/>
      <c r="B69" s="716"/>
      <c r="C69" s="716"/>
      <c r="D69" s="716"/>
      <c r="E69" s="716"/>
      <c r="F69" s="716"/>
      <c r="G69" s="713"/>
      <c r="H69" s="713"/>
      <c r="I69" s="713"/>
    </row>
    <row r="70">
      <c r="A70" s="716"/>
      <c r="B70" s="716"/>
      <c r="C70" s="716"/>
      <c r="D70" s="716"/>
      <c r="E70" s="716"/>
      <c r="F70" s="716"/>
      <c r="G70" s="713"/>
      <c r="H70" s="713"/>
      <c r="I70" s="713"/>
    </row>
    <row r="71">
      <c r="A71" s="716"/>
      <c r="B71" s="716"/>
      <c r="C71" s="716"/>
      <c r="D71" s="716"/>
      <c r="E71" s="716"/>
      <c r="F71" s="716"/>
      <c r="G71" s="713"/>
      <c r="H71" s="713"/>
      <c r="I71" s="713"/>
    </row>
    <row r="72">
      <c r="A72" s="716"/>
      <c r="B72" s="716"/>
      <c r="C72" s="716"/>
      <c r="D72" s="716"/>
      <c r="E72" s="716"/>
      <c r="F72" s="716"/>
      <c r="G72" s="713"/>
      <c r="H72" s="713"/>
      <c r="I72" s="713"/>
    </row>
    <row r="73">
      <c r="A73" s="716"/>
      <c r="B73" s="716"/>
      <c r="C73" s="716"/>
      <c r="D73" s="716"/>
      <c r="E73" s="716"/>
      <c r="F73" s="716"/>
      <c r="G73" s="713"/>
      <c r="H73" s="713"/>
      <c r="I73" s="713"/>
    </row>
    <row r="74">
      <c r="A74" s="716"/>
      <c r="B74" s="716"/>
      <c r="C74" s="716"/>
      <c r="D74" s="716"/>
      <c r="E74" s="716"/>
      <c r="F74" s="716"/>
      <c r="G74" s="713"/>
      <c r="H74" s="713"/>
      <c r="I74" s="713"/>
    </row>
    <row r="75">
      <c r="A75" s="716"/>
      <c r="B75" s="716"/>
      <c r="C75" s="716"/>
      <c r="D75" s="716"/>
      <c r="E75" s="716"/>
      <c r="F75" s="716"/>
      <c r="G75" s="713"/>
      <c r="H75" s="713"/>
      <c r="I75" s="713"/>
    </row>
    <row r="76">
      <c r="A76" s="716"/>
      <c r="B76" s="716"/>
      <c r="C76" s="716"/>
      <c r="D76" s="716"/>
      <c r="E76" s="716"/>
      <c r="F76" s="716"/>
      <c r="G76" s="713"/>
      <c r="H76" s="713"/>
      <c r="I76" s="713"/>
    </row>
    <row r="77">
      <c r="A77" s="716"/>
      <c r="B77" s="716"/>
      <c r="C77" s="716"/>
      <c r="D77" s="716"/>
      <c r="E77" s="716"/>
      <c r="F77" s="716"/>
      <c r="G77" s="713"/>
      <c r="H77" s="713"/>
      <c r="I77" s="713"/>
    </row>
    <row r="78">
      <c r="A78" s="716"/>
      <c r="B78" s="716"/>
      <c r="C78" s="716"/>
      <c r="D78" s="716"/>
      <c r="E78" s="716"/>
      <c r="F78" s="716"/>
      <c r="G78" s="713"/>
      <c r="H78" s="713"/>
      <c r="I78" s="713"/>
    </row>
    <row r="79">
      <c r="A79" s="716"/>
      <c r="B79" s="716"/>
      <c r="C79" s="716"/>
      <c r="D79" s="716"/>
      <c r="E79" s="716"/>
      <c r="F79" s="716"/>
      <c r="G79" s="713"/>
      <c r="H79" s="713"/>
      <c r="I79" s="713"/>
    </row>
    <row r="80">
      <c r="A80" s="716"/>
      <c r="B80" s="716"/>
      <c r="C80" s="716"/>
      <c r="D80" s="716"/>
      <c r="E80" s="716"/>
      <c r="F80" s="716"/>
      <c r="G80" s="713"/>
      <c r="H80" s="713"/>
      <c r="I80" s="713"/>
    </row>
    <row r="81">
      <c r="A81" s="716"/>
      <c r="B81" s="716"/>
      <c r="C81" s="716"/>
      <c r="D81" s="716"/>
      <c r="E81" s="716"/>
      <c r="F81" s="716"/>
      <c r="G81" s="713"/>
      <c r="H81" s="713"/>
      <c r="I81" s="713"/>
    </row>
    <row r="82">
      <c r="A82" s="716"/>
      <c r="B82" s="716"/>
      <c r="C82" s="716"/>
      <c r="D82" s="716"/>
      <c r="E82" s="716"/>
      <c r="F82" s="716"/>
      <c r="G82" s="713"/>
      <c r="H82" s="713"/>
      <c r="I82" s="713"/>
    </row>
    <row r="83">
      <c r="A83" s="716"/>
      <c r="B83" s="716"/>
      <c r="C83" s="716"/>
      <c r="D83" s="716"/>
      <c r="E83" s="716"/>
      <c r="F83" s="716"/>
      <c r="G83" s="713"/>
      <c r="H83" s="713"/>
      <c r="I83" s="713"/>
    </row>
    <row r="84">
      <c r="A84" s="716"/>
      <c r="B84" s="716"/>
      <c r="C84" s="716"/>
      <c r="D84" s="716"/>
      <c r="E84" s="716"/>
      <c r="F84" s="716"/>
      <c r="G84" s="713"/>
      <c r="H84" s="713"/>
      <c r="I84" s="713"/>
    </row>
    <row r="85">
      <c r="A85" s="716"/>
      <c r="B85" s="716"/>
      <c r="C85" s="716"/>
      <c r="D85" s="716"/>
      <c r="E85" s="716"/>
      <c r="F85" s="716"/>
      <c r="G85" s="713"/>
      <c r="H85" s="713"/>
      <c r="I85" s="713"/>
    </row>
    <row r="86">
      <c r="A86" s="716"/>
      <c r="B86" s="716"/>
      <c r="C86" s="716"/>
      <c r="D86" s="716"/>
      <c r="E86" s="716"/>
      <c r="F86" s="716"/>
      <c r="G86" s="713"/>
      <c r="H86" s="713"/>
      <c r="I86" s="713"/>
    </row>
    <row r="87">
      <c r="A87" s="716"/>
      <c r="B87" s="716"/>
      <c r="C87" s="716"/>
      <c r="D87" s="716"/>
      <c r="E87" s="716"/>
      <c r="F87" s="716"/>
      <c r="G87" s="713"/>
      <c r="H87" s="713"/>
      <c r="I87" s="713"/>
    </row>
    <row r="88">
      <c r="A88" s="716"/>
      <c r="B88" s="716"/>
      <c r="C88" s="716"/>
      <c r="D88" s="716"/>
      <c r="E88" s="716"/>
      <c r="F88" s="716"/>
      <c r="G88" s="713"/>
      <c r="H88" s="713"/>
      <c r="I88" s="713"/>
    </row>
    <row r="89">
      <c r="A89" s="716"/>
      <c r="B89" s="716"/>
      <c r="C89" s="716"/>
      <c r="D89" s="716"/>
      <c r="E89" s="716"/>
      <c r="F89" s="716"/>
      <c r="G89" s="713"/>
      <c r="H89" s="713"/>
      <c r="I89" s="713"/>
    </row>
    <row r="90">
      <c r="A90" s="716"/>
      <c r="B90" s="716"/>
      <c r="C90" s="716"/>
      <c r="D90" s="716"/>
      <c r="E90" s="716"/>
      <c r="F90" s="716"/>
      <c r="G90" s="713"/>
      <c r="H90" s="713"/>
      <c r="I90" s="713"/>
    </row>
    <row r="91">
      <c r="A91" s="716"/>
      <c r="B91" s="716"/>
      <c r="C91" s="716"/>
      <c r="D91" s="716"/>
      <c r="E91" s="716"/>
      <c r="F91" s="716"/>
      <c r="G91" s="713"/>
      <c r="H91" s="713"/>
      <c r="I91" s="713"/>
    </row>
    <row r="92">
      <c r="A92" s="716"/>
      <c r="B92" s="716"/>
      <c r="C92" s="716"/>
      <c r="D92" s="716"/>
      <c r="E92" s="716"/>
      <c r="F92" s="716"/>
      <c r="G92" s="713"/>
      <c r="H92" s="713"/>
      <c r="I92" s="713"/>
    </row>
    <row r="93">
      <c r="A93" s="716"/>
      <c r="B93" s="716"/>
      <c r="C93" s="716"/>
      <c r="D93" s="716"/>
      <c r="E93" s="716"/>
      <c r="F93" s="716"/>
      <c r="G93" s="713"/>
      <c r="H93" s="713"/>
      <c r="I93" s="713"/>
    </row>
    <row r="94">
      <c r="A94" s="716"/>
      <c r="B94" s="716"/>
      <c r="C94" s="716"/>
      <c r="D94" s="716"/>
      <c r="E94" s="716"/>
      <c r="F94" s="716"/>
      <c r="G94" s="713"/>
      <c r="H94" s="713"/>
      <c r="I94" s="713"/>
    </row>
    <row r="95">
      <c r="A95" s="716"/>
      <c r="B95" s="716"/>
      <c r="C95" s="716"/>
      <c r="D95" s="716"/>
      <c r="E95" s="716"/>
      <c r="F95" s="716"/>
      <c r="G95" s="713"/>
      <c r="H95" s="713"/>
      <c r="I95" s="713"/>
    </row>
    <row r="96">
      <c r="A96" s="716"/>
      <c r="B96" s="716"/>
      <c r="C96" s="716"/>
      <c r="D96" s="716"/>
      <c r="E96" s="716"/>
      <c r="F96" s="716"/>
      <c r="G96" s="713"/>
      <c r="H96" s="713"/>
      <c r="I96" s="713"/>
    </row>
    <row r="97">
      <c r="A97" s="716"/>
      <c r="B97" s="716"/>
      <c r="C97" s="716"/>
      <c r="D97" s="716"/>
      <c r="E97" s="716"/>
      <c r="F97" s="716"/>
      <c r="G97" s="713"/>
      <c r="H97" s="713"/>
      <c r="I97" s="713"/>
    </row>
    <row r="98">
      <c r="A98" s="716"/>
      <c r="B98" s="716"/>
      <c r="C98" s="716"/>
      <c r="D98" s="716"/>
      <c r="E98" s="716"/>
      <c r="F98" s="716"/>
      <c r="G98" s="713"/>
      <c r="H98" s="713"/>
      <c r="I98" s="713"/>
    </row>
    <row r="99">
      <c r="A99" s="716"/>
      <c r="B99" s="716"/>
      <c r="C99" s="716"/>
      <c r="D99" s="716"/>
      <c r="E99" s="716"/>
      <c r="F99" s="716"/>
      <c r="G99" s="713"/>
      <c r="H99" s="713"/>
      <c r="I99" s="713"/>
    </row>
    <row r="100">
      <c r="A100" s="716"/>
      <c r="B100" s="716"/>
      <c r="C100" s="716"/>
      <c r="D100" s="716"/>
      <c r="E100" s="716"/>
      <c r="F100" s="716"/>
      <c r="G100" s="713"/>
      <c r="H100" s="713"/>
      <c r="I100" s="713"/>
    </row>
    <row r="101">
      <c r="A101" s="716"/>
      <c r="B101" s="716"/>
      <c r="C101" s="716"/>
      <c r="D101" s="716"/>
      <c r="E101" s="716"/>
      <c r="F101" s="716"/>
      <c r="G101" s="713"/>
      <c r="H101" s="713"/>
      <c r="I101" s="713"/>
    </row>
    <row r="102">
      <c r="A102" s="716"/>
      <c r="B102" s="716"/>
      <c r="C102" s="716"/>
      <c r="D102" s="716"/>
      <c r="E102" s="716"/>
      <c r="F102" s="716"/>
      <c r="G102" s="713"/>
      <c r="H102" s="713"/>
      <c r="I102" s="713"/>
    </row>
    <row r="103">
      <c r="A103" s="716"/>
      <c r="B103" s="716"/>
      <c r="C103" s="716"/>
      <c r="D103" s="716"/>
      <c r="E103" s="716"/>
      <c r="F103" s="716"/>
      <c r="G103" s="713"/>
      <c r="H103" s="713"/>
      <c r="I103" s="713"/>
    </row>
    <row r="104">
      <c r="A104" s="716"/>
      <c r="B104" s="716"/>
      <c r="C104" s="716"/>
      <c r="D104" s="716"/>
      <c r="E104" s="716"/>
      <c r="F104" s="716"/>
      <c r="G104" s="713"/>
      <c r="H104" s="713"/>
      <c r="I104" s="713"/>
    </row>
    <row r="105">
      <c r="A105" s="716"/>
      <c r="B105" s="716"/>
      <c r="C105" s="716"/>
      <c r="D105" s="716"/>
      <c r="E105" s="716"/>
      <c r="F105" s="716"/>
      <c r="G105" s="713"/>
      <c r="H105" s="713"/>
      <c r="I105" s="713"/>
    </row>
    <row r="106">
      <c r="A106" s="716"/>
      <c r="B106" s="716"/>
      <c r="C106" s="716"/>
      <c r="D106" s="716"/>
      <c r="E106" s="716"/>
      <c r="F106" s="716"/>
      <c r="G106" s="713"/>
      <c r="H106" s="713"/>
      <c r="I106" s="713"/>
    </row>
    <row r="107">
      <c r="A107" s="716"/>
      <c r="B107" s="716"/>
      <c r="C107" s="716"/>
      <c r="D107" s="716"/>
      <c r="E107" s="716"/>
      <c r="F107" s="716"/>
      <c r="G107" s="713"/>
      <c r="H107" s="713"/>
      <c r="I107" s="713"/>
    </row>
    <row r="108">
      <c r="A108" s="716"/>
      <c r="B108" s="716"/>
      <c r="C108" s="716"/>
      <c r="D108" s="716"/>
      <c r="E108" s="716"/>
      <c r="F108" s="716"/>
      <c r="G108" s="713"/>
      <c r="H108" s="713"/>
      <c r="I108" s="713"/>
    </row>
    <row r="109">
      <c r="A109" s="716"/>
      <c r="B109" s="716"/>
      <c r="C109" s="716"/>
      <c r="D109" s="716"/>
      <c r="E109" s="716"/>
      <c r="F109" s="716"/>
      <c r="G109" s="713"/>
      <c r="H109" s="713"/>
      <c r="I109" s="713"/>
    </row>
    <row r="110">
      <c r="A110" s="716"/>
      <c r="B110" s="716"/>
      <c r="C110" s="716"/>
      <c r="D110" s="716"/>
      <c r="E110" s="716"/>
      <c r="F110" s="716"/>
      <c r="G110" s="713"/>
      <c r="H110" s="713"/>
      <c r="I110" s="713"/>
    </row>
    <row r="111">
      <c r="A111" s="716"/>
      <c r="B111" s="716"/>
      <c r="C111" s="716"/>
      <c r="D111" s="716"/>
      <c r="E111" s="716"/>
      <c r="F111" s="716"/>
      <c r="G111" s="713"/>
      <c r="H111" s="713"/>
      <c r="I111" s="713"/>
    </row>
    <row r="112">
      <c r="A112" s="716"/>
      <c r="B112" s="716"/>
      <c r="C112" s="716"/>
      <c r="D112" s="716"/>
      <c r="E112" s="716"/>
      <c r="F112" s="716"/>
      <c r="G112" s="713"/>
      <c r="H112" s="713"/>
      <c r="I112" s="713"/>
    </row>
    <row r="113">
      <c r="A113" s="716"/>
      <c r="B113" s="716"/>
      <c r="C113" s="716"/>
      <c r="D113" s="716"/>
      <c r="E113" s="716"/>
      <c r="F113" s="716"/>
      <c r="G113" s="713"/>
      <c r="H113" s="713"/>
      <c r="I113" s="713"/>
    </row>
    <row r="114">
      <c r="A114" s="716"/>
      <c r="B114" s="716"/>
      <c r="C114" s="716"/>
      <c r="D114" s="716"/>
      <c r="E114" s="716"/>
      <c r="F114" s="716"/>
      <c r="G114" s="713"/>
      <c r="H114" s="713"/>
      <c r="I114" s="713"/>
    </row>
    <row r="115">
      <c r="A115" s="716"/>
      <c r="B115" s="716"/>
      <c r="C115" s="716"/>
      <c r="D115" s="716"/>
      <c r="E115" s="716"/>
      <c r="F115" s="716"/>
      <c r="G115" s="713"/>
      <c r="H115" s="713"/>
      <c r="I115" s="713"/>
    </row>
    <row r="116">
      <c r="A116" s="716"/>
      <c r="B116" s="716"/>
      <c r="C116" s="716"/>
      <c r="D116" s="716"/>
      <c r="E116" s="716"/>
      <c r="F116" s="716"/>
      <c r="G116" s="713"/>
      <c r="H116" s="713"/>
      <c r="I116" s="713"/>
    </row>
    <row r="117">
      <c r="A117" s="716"/>
      <c r="B117" s="716"/>
      <c r="C117" s="716"/>
      <c r="D117" s="716"/>
      <c r="E117" s="716"/>
      <c r="F117" s="716"/>
      <c r="G117" s="713"/>
      <c r="H117" s="713"/>
      <c r="I117" s="713"/>
    </row>
    <row r="118">
      <c r="A118" s="716"/>
      <c r="B118" s="716"/>
      <c r="C118" s="716"/>
      <c r="D118" s="716"/>
      <c r="E118" s="716"/>
      <c r="F118" s="716"/>
      <c r="G118" s="713"/>
      <c r="H118" s="713"/>
      <c r="I118" s="713"/>
    </row>
    <row r="119">
      <c r="A119" s="716"/>
      <c r="B119" s="716"/>
      <c r="C119" s="716"/>
      <c r="D119" s="716"/>
      <c r="E119" s="716"/>
      <c r="F119" s="716"/>
      <c r="G119" s="713"/>
      <c r="H119" s="713"/>
      <c r="I119" s="713"/>
    </row>
    <row r="120">
      <c r="A120" s="716"/>
      <c r="B120" s="716"/>
      <c r="C120" s="716"/>
      <c r="D120" s="716"/>
      <c r="E120" s="716"/>
      <c r="F120" s="716"/>
      <c r="G120" s="713"/>
      <c r="H120" s="713"/>
      <c r="I120" s="713"/>
    </row>
    <row r="121">
      <c r="A121" s="716"/>
      <c r="B121" s="716"/>
      <c r="C121" s="716"/>
      <c r="D121" s="716"/>
      <c r="E121" s="716"/>
      <c r="F121" s="716"/>
      <c r="G121" s="713"/>
      <c r="H121" s="713"/>
      <c r="I121" s="713"/>
    </row>
    <row r="122">
      <c r="A122" s="716"/>
      <c r="B122" s="716"/>
      <c r="C122" s="716"/>
      <c r="D122" s="716"/>
      <c r="E122" s="716"/>
      <c r="F122" s="716"/>
      <c r="G122" s="713"/>
      <c r="H122" s="713"/>
      <c r="I122" s="713"/>
    </row>
    <row r="123">
      <c r="A123" s="716"/>
      <c r="B123" s="716"/>
      <c r="C123" s="716"/>
      <c r="D123" s="716"/>
      <c r="E123" s="716"/>
      <c r="F123" s="716"/>
      <c r="G123" s="713"/>
      <c r="H123" s="713"/>
      <c r="I123" s="713"/>
    </row>
    <row r="124">
      <c r="A124" s="716"/>
      <c r="B124" s="716"/>
      <c r="C124" s="716"/>
      <c r="D124" s="716"/>
      <c r="E124" s="716"/>
      <c r="F124" s="716"/>
      <c r="G124" s="713"/>
      <c r="H124" s="713"/>
      <c r="I124" s="713"/>
    </row>
    <row r="125">
      <c r="A125" s="716"/>
      <c r="B125" s="716"/>
      <c r="C125" s="716"/>
      <c r="D125" s="716"/>
      <c r="E125" s="716"/>
      <c r="F125" s="716"/>
      <c r="G125" s="713"/>
      <c r="H125" s="713"/>
      <c r="I125" s="713"/>
    </row>
    <row r="126">
      <c r="A126" s="716"/>
      <c r="B126" s="716"/>
      <c r="C126" s="716"/>
      <c r="D126" s="716"/>
      <c r="E126" s="716"/>
      <c r="F126" s="716"/>
      <c r="G126" s="713"/>
      <c r="H126" s="713"/>
      <c r="I126" s="713"/>
    </row>
    <row r="127">
      <c r="A127" s="716"/>
      <c r="B127" s="716"/>
      <c r="C127" s="716"/>
      <c r="D127" s="716"/>
      <c r="E127" s="716"/>
      <c r="F127" s="716"/>
      <c r="G127" s="713"/>
      <c r="H127" s="713"/>
      <c r="I127" s="713"/>
    </row>
    <row r="128">
      <c r="A128" s="716"/>
      <c r="B128" s="716"/>
      <c r="C128" s="716"/>
      <c r="D128" s="716"/>
      <c r="E128" s="716"/>
      <c r="F128" s="716"/>
      <c r="G128" s="713"/>
      <c r="H128" s="713"/>
      <c r="I128" s="713"/>
    </row>
    <row r="129">
      <c r="A129" s="716"/>
      <c r="B129" s="716"/>
      <c r="C129" s="716"/>
      <c r="D129" s="716"/>
      <c r="E129" s="716"/>
      <c r="F129" s="716"/>
      <c r="G129" s="713"/>
      <c r="H129" s="713"/>
      <c r="I129" s="713"/>
    </row>
    <row r="130">
      <c r="A130" s="716"/>
      <c r="B130" s="716"/>
      <c r="C130" s="716"/>
      <c r="D130" s="716"/>
      <c r="E130" s="716"/>
      <c r="F130" s="716"/>
      <c r="G130" s="713"/>
      <c r="H130" s="713"/>
      <c r="I130" s="713"/>
    </row>
    <row r="131">
      <c r="A131" s="716"/>
      <c r="B131" s="716"/>
      <c r="C131" s="716"/>
      <c r="D131" s="716"/>
      <c r="E131" s="716"/>
      <c r="F131" s="716"/>
      <c r="G131" s="713"/>
      <c r="H131" s="713"/>
      <c r="I131" s="713"/>
    </row>
    <row r="132">
      <c r="A132" s="716"/>
      <c r="B132" s="716"/>
      <c r="C132" s="716"/>
      <c r="D132" s="716"/>
      <c r="E132" s="716"/>
      <c r="F132" s="716"/>
      <c r="G132" s="713"/>
      <c r="H132" s="713"/>
      <c r="I132" s="713"/>
    </row>
    <row r="133">
      <c r="A133" s="716"/>
      <c r="B133" s="716"/>
      <c r="C133" s="716"/>
      <c r="D133" s="716"/>
      <c r="E133" s="716"/>
      <c r="F133" s="716"/>
      <c r="G133" s="713"/>
      <c r="H133" s="713"/>
      <c r="I133" s="713"/>
    </row>
    <row r="134">
      <c r="A134" s="716"/>
      <c r="B134" s="716"/>
      <c r="C134" s="716"/>
      <c r="D134" s="716"/>
      <c r="E134" s="716"/>
      <c r="F134" s="716"/>
      <c r="G134" s="713"/>
      <c r="H134" s="713"/>
      <c r="I134" s="713"/>
    </row>
    <row r="135">
      <c r="A135" s="716"/>
      <c r="B135" s="716"/>
      <c r="C135" s="716"/>
      <c r="D135" s="716"/>
      <c r="E135" s="716"/>
      <c r="F135" s="716"/>
      <c r="G135" s="713"/>
      <c r="H135" s="713"/>
      <c r="I135" s="713"/>
    </row>
    <row r="136">
      <c r="A136" s="716"/>
      <c r="B136" s="716"/>
      <c r="C136" s="716"/>
      <c r="D136" s="716"/>
      <c r="E136" s="716"/>
      <c r="F136" s="716"/>
      <c r="G136" s="713"/>
      <c r="H136" s="713"/>
      <c r="I136" s="713"/>
    </row>
    <row r="137">
      <c r="A137" s="716"/>
      <c r="B137" s="716"/>
      <c r="C137" s="716"/>
      <c r="D137" s="716"/>
      <c r="E137" s="716"/>
      <c r="F137" s="716"/>
      <c r="G137" s="713"/>
      <c r="H137" s="713"/>
      <c r="I137" s="713"/>
    </row>
    <row r="138">
      <c r="A138" s="716"/>
      <c r="B138" s="716"/>
      <c r="C138" s="716"/>
      <c r="D138" s="716"/>
      <c r="E138" s="716"/>
      <c r="F138" s="716"/>
      <c r="G138" s="713"/>
      <c r="H138" s="713"/>
      <c r="I138" s="713"/>
    </row>
    <row r="139">
      <c r="A139" s="716"/>
      <c r="B139" s="716"/>
      <c r="C139" s="716"/>
      <c r="D139" s="716"/>
      <c r="E139" s="716"/>
      <c r="F139" s="716"/>
      <c r="G139" s="713"/>
      <c r="H139" s="713"/>
      <c r="I139" s="713"/>
    </row>
    <row r="140">
      <c r="A140" s="716"/>
      <c r="B140" s="716"/>
      <c r="C140" s="716"/>
      <c r="D140" s="716"/>
      <c r="E140" s="716"/>
      <c r="F140" s="716"/>
      <c r="G140" s="713"/>
      <c r="H140" s="713"/>
      <c r="I140" s="713"/>
    </row>
    <row r="141">
      <c r="A141" s="716"/>
      <c r="B141" s="716"/>
      <c r="C141" s="716"/>
      <c r="D141" s="716"/>
      <c r="E141" s="716"/>
      <c r="F141" s="716"/>
      <c r="G141" s="713"/>
      <c r="H141" s="713"/>
      <c r="I141" s="713"/>
    </row>
    <row r="142">
      <c r="A142" s="716"/>
      <c r="B142" s="716"/>
      <c r="C142" s="716"/>
      <c r="D142" s="716"/>
      <c r="E142" s="716"/>
      <c r="F142" s="716"/>
      <c r="G142" s="713"/>
      <c r="H142" s="713"/>
      <c r="I142" s="713"/>
    </row>
    <row r="143">
      <c r="A143" s="716"/>
      <c r="B143" s="716"/>
      <c r="C143" s="716"/>
      <c r="D143" s="716"/>
      <c r="E143" s="716"/>
      <c r="F143" s="716"/>
      <c r="G143" s="713"/>
      <c r="H143" s="713"/>
      <c r="I143" s="713"/>
    </row>
    <row r="144">
      <c r="A144" s="716"/>
      <c r="B144" s="716"/>
      <c r="C144" s="716"/>
      <c r="D144" s="716"/>
      <c r="E144" s="716"/>
      <c r="F144" s="716"/>
      <c r="G144" s="713"/>
      <c r="H144" s="713"/>
      <c r="I144" s="713"/>
    </row>
    <row r="145">
      <c r="A145" s="716"/>
      <c r="B145" s="716"/>
      <c r="C145" s="716"/>
      <c r="D145" s="716"/>
      <c r="E145" s="716"/>
      <c r="F145" s="716"/>
      <c r="G145" s="713"/>
      <c r="H145" s="713"/>
      <c r="I145" s="713"/>
    </row>
    <row r="146">
      <c r="A146" s="716"/>
      <c r="B146" s="716"/>
      <c r="C146" s="716"/>
      <c r="D146" s="716"/>
      <c r="E146" s="716"/>
      <c r="F146" s="716"/>
      <c r="G146" s="713"/>
      <c r="H146" s="713"/>
      <c r="I146" s="713"/>
    </row>
    <row r="147">
      <c r="A147" s="716"/>
      <c r="B147" s="716"/>
      <c r="C147" s="716"/>
      <c r="D147" s="716"/>
      <c r="E147" s="716"/>
      <c r="F147" s="716"/>
      <c r="G147" s="713"/>
      <c r="H147" s="713"/>
      <c r="I147" s="713"/>
    </row>
    <row r="148">
      <c r="A148" s="716"/>
      <c r="B148" s="716"/>
      <c r="C148" s="716"/>
      <c r="D148" s="716"/>
      <c r="E148" s="716"/>
      <c r="F148" s="716"/>
      <c r="G148" s="713"/>
      <c r="H148" s="713"/>
      <c r="I148" s="713"/>
    </row>
    <row r="149">
      <c r="A149" s="716"/>
      <c r="B149" s="716"/>
      <c r="C149" s="716"/>
      <c r="D149" s="716"/>
      <c r="E149" s="716"/>
      <c r="F149" s="716"/>
      <c r="G149" s="713"/>
      <c r="H149" s="713"/>
      <c r="I149" s="713"/>
    </row>
    <row r="150">
      <c r="A150" s="716"/>
      <c r="B150" s="716"/>
      <c r="C150" s="716"/>
      <c r="D150" s="716"/>
      <c r="E150" s="716"/>
      <c r="F150" s="716"/>
      <c r="G150" s="713"/>
      <c r="H150" s="713"/>
      <c r="I150" s="713"/>
    </row>
    <row r="151">
      <c r="A151" s="716"/>
      <c r="B151" s="716"/>
      <c r="C151" s="716"/>
      <c r="D151" s="716"/>
      <c r="E151" s="716"/>
      <c r="F151" s="716"/>
      <c r="G151" s="713"/>
      <c r="H151" s="713"/>
      <c r="I151" s="713"/>
    </row>
    <row r="152">
      <c r="A152" s="716"/>
      <c r="B152" s="716"/>
      <c r="C152" s="716"/>
      <c r="D152" s="716"/>
      <c r="E152" s="716"/>
      <c r="F152" s="716"/>
      <c r="G152" s="713"/>
      <c r="H152" s="713"/>
      <c r="I152" s="713"/>
    </row>
    <row r="153">
      <c r="A153" s="716"/>
      <c r="B153" s="716"/>
      <c r="C153" s="716"/>
      <c r="D153" s="716"/>
      <c r="E153" s="716"/>
      <c r="F153" s="716"/>
      <c r="G153" s="713"/>
      <c r="H153" s="713"/>
      <c r="I153" s="713"/>
    </row>
    <row r="154">
      <c r="A154" s="716"/>
      <c r="B154" s="716"/>
      <c r="C154" s="716"/>
      <c r="D154" s="716"/>
      <c r="E154" s="716"/>
      <c r="F154" s="716"/>
      <c r="G154" s="713"/>
      <c r="H154" s="713"/>
      <c r="I154" s="713"/>
    </row>
    <row r="155">
      <c r="A155" s="716"/>
      <c r="B155" s="716"/>
      <c r="C155" s="716"/>
      <c r="D155" s="716"/>
      <c r="E155" s="716"/>
      <c r="F155" s="716"/>
      <c r="G155" s="713"/>
      <c r="H155" s="713"/>
      <c r="I155" s="713"/>
    </row>
    <row r="156">
      <c r="A156" s="716"/>
      <c r="B156" s="716"/>
      <c r="C156" s="716"/>
      <c r="D156" s="716"/>
      <c r="E156" s="716"/>
      <c r="F156" s="716"/>
      <c r="G156" s="713"/>
      <c r="H156" s="713"/>
      <c r="I156" s="713"/>
    </row>
    <row r="157">
      <c r="A157" s="716"/>
      <c r="B157" s="716"/>
      <c r="C157" s="716"/>
      <c r="D157" s="716"/>
      <c r="E157" s="716"/>
      <c r="F157" s="716"/>
      <c r="G157" s="713"/>
      <c r="H157" s="713"/>
      <c r="I157" s="713"/>
    </row>
    <row r="158">
      <c r="A158" s="716"/>
      <c r="B158" s="716"/>
      <c r="C158" s="716"/>
      <c r="D158" s="716"/>
      <c r="E158" s="716"/>
      <c r="F158" s="716"/>
      <c r="G158" s="713"/>
      <c r="H158" s="713"/>
      <c r="I158" s="713"/>
    </row>
    <row r="159">
      <c r="A159" s="716"/>
      <c r="B159" s="716"/>
      <c r="C159" s="716"/>
      <c r="D159" s="716"/>
      <c r="E159" s="716"/>
      <c r="F159" s="716"/>
      <c r="G159" s="713"/>
      <c r="H159" s="713"/>
      <c r="I159" s="713"/>
    </row>
    <row r="160">
      <c r="A160" s="716"/>
      <c r="B160" s="716"/>
      <c r="C160" s="716"/>
      <c r="D160" s="716"/>
      <c r="E160" s="716"/>
      <c r="F160" s="716"/>
      <c r="G160" s="713"/>
      <c r="H160" s="713"/>
      <c r="I160" s="713"/>
    </row>
    <row r="161">
      <c r="A161" s="716"/>
      <c r="B161" s="716"/>
      <c r="C161" s="716"/>
      <c r="D161" s="716"/>
      <c r="E161" s="716"/>
      <c r="F161" s="716"/>
      <c r="G161" s="713"/>
      <c r="H161" s="713"/>
      <c r="I161" s="713"/>
    </row>
    <row r="162">
      <c r="A162" s="716"/>
      <c r="B162" s="716"/>
      <c r="C162" s="716"/>
      <c r="D162" s="716"/>
      <c r="E162" s="716"/>
      <c r="F162" s="716"/>
      <c r="G162" s="713"/>
      <c r="H162" s="713"/>
      <c r="I162" s="713"/>
    </row>
    <row r="163">
      <c r="A163" s="716"/>
      <c r="B163" s="716"/>
      <c r="C163" s="716"/>
      <c r="D163" s="716"/>
      <c r="E163" s="716"/>
      <c r="F163" s="716"/>
      <c r="G163" s="713"/>
      <c r="H163" s="713"/>
      <c r="I163" s="713"/>
    </row>
    <row r="164">
      <c r="A164" s="716"/>
      <c r="B164" s="716"/>
      <c r="C164" s="716"/>
      <c r="D164" s="716"/>
      <c r="E164" s="716"/>
      <c r="F164" s="716"/>
      <c r="G164" s="713"/>
      <c r="H164" s="713"/>
      <c r="I164" s="713"/>
    </row>
    <row r="165">
      <c r="A165" s="716"/>
      <c r="B165" s="716"/>
      <c r="C165" s="716"/>
      <c r="D165" s="716"/>
      <c r="E165" s="716"/>
      <c r="F165" s="716"/>
      <c r="G165" s="713"/>
      <c r="H165" s="713"/>
      <c r="I165" s="713"/>
    </row>
    <row r="166">
      <c r="A166" s="716"/>
      <c r="B166" s="716"/>
      <c r="C166" s="716"/>
      <c r="D166" s="716"/>
      <c r="E166" s="716"/>
      <c r="F166" s="716"/>
      <c r="G166" s="713"/>
      <c r="H166" s="713"/>
      <c r="I166" s="713"/>
    </row>
    <row r="167">
      <c r="A167" s="716"/>
      <c r="B167" s="716"/>
      <c r="C167" s="716"/>
      <c r="D167" s="716"/>
      <c r="E167" s="716"/>
      <c r="F167" s="716"/>
      <c r="G167" s="713"/>
      <c r="H167" s="713"/>
      <c r="I167" s="713"/>
    </row>
    <row r="168">
      <c r="A168" s="716"/>
      <c r="B168" s="716"/>
      <c r="C168" s="716"/>
      <c r="D168" s="716"/>
      <c r="E168" s="716"/>
      <c r="F168" s="716"/>
      <c r="G168" s="713"/>
      <c r="H168" s="713"/>
      <c r="I168" s="713"/>
    </row>
    <row r="169">
      <c r="A169" s="716"/>
      <c r="B169" s="716"/>
      <c r="C169" s="716"/>
      <c r="D169" s="716"/>
      <c r="E169" s="716"/>
      <c r="F169" s="716"/>
      <c r="G169" s="713"/>
      <c r="H169" s="713"/>
      <c r="I169" s="713"/>
    </row>
    <row r="170">
      <c r="A170" s="716"/>
      <c r="B170" s="716"/>
      <c r="C170" s="716"/>
      <c r="D170" s="716"/>
      <c r="E170" s="716"/>
      <c r="F170" s="716"/>
      <c r="G170" s="713"/>
      <c r="H170" s="713"/>
      <c r="I170" s="713"/>
    </row>
    <row r="171">
      <c r="A171" s="716"/>
      <c r="B171" s="716"/>
      <c r="C171" s="716"/>
      <c r="D171" s="716"/>
      <c r="E171" s="716"/>
      <c r="F171" s="716"/>
      <c r="G171" s="713"/>
      <c r="H171" s="713"/>
      <c r="I171" s="713"/>
    </row>
    <row r="172">
      <c r="A172" s="716"/>
      <c r="B172" s="716"/>
      <c r="C172" s="716"/>
      <c r="D172" s="716"/>
      <c r="E172" s="716"/>
      <c r="F172" s="716"/>
      <c r="G172" s="713"/>
      <c r="H172" s="713"/>
      <c r="I172" s="713"/>
    </row>
    <row r="173">
      <c r="A173" s="716"/>
      <c r="B173" s="716"/>
      <c r="C173" s="716"/>
      <c r="D173" s="716"/>
      <c r="E173" s="716"/>
      <c r="F173" s="716"/>
      <c r="G173" s="713"/>
      <c r="H173" s="713"/>
      <c r="I173" s="713"/>
    </row>
    <row r="174">
      <c r="A174" s="716"/>
      <c r="B174" s="716"/>
      <c r="C174" s="716"/>
      <c r="D174" s="716"/>
      <c r="E174" s="716"/>
      <c r="F174" s="716"/>
      <c r="G174" s="713"/>
      <c r="H174" s="713"/>
      <c r="I174" s="713"/>
    </row>
    <row r="175">
      <c r="A175" s="716"/>
      <c r="B175" s="716"/>
      <c r="C175" s="716"/>
      <c r="D175" s="716"/>
      <c r="E175" s="716"/>
      <c r="F175" s="716"/>
      <c r="G175" s="713"/>
      <c r="H175" s="713"/>
      <c r="I175" s="713"/>
    </row>
    <row r="176">
      <c r="A176" s="716"/>
      <c r="B176" s="716"/>
      <c r="C176" s="716"/>
      <c r="D176" s="716"/>
      <c r="E176" s="716"/>
      <c r="F176" s="716"/>
      <c r="G176" s="713"/>
      <c r="H176" s="713"/>
      <c r="I176" s="713"/>
    </row>
    <row r="177">
      <c r="A177" s="716"/>
      <c r="B177" s="716"/>
      <c r="C177" s="716"/>
      <c r="D177" s="716"/>
      <c r="E177" s="716"/>
      <c r="F177" s="716"/>
      <c r="G177" s="713"/>
      <c r="H177" s="713"/>
      <c r="I177" s="713"/>
    </row>
    <row r="178">
      <c r="A178" s="716"/>
      <c r="B178" s="716"/>
      <c r="C178" s="716"/>
      <c r="D178" s="716"/>
      <c r="E178" s="716"/>
      <c r="F178" s="716"/>
      <c r="G178" s="713"/>
      <c r="H178" s="713"/>
      <c r="I178" s="713"/>
    </row>
    <row r="179">
      <c r="A179" s="716"/>
      <c r="B179" s="716"/>
      <c r="C179" s="716"/>
      <c r="D179" s="716"/>
      <c r="E179" s="716"/>
      <c r="F179" s="716"/>
      <c r="G179" s="713"/>
      <c r="H179" s="713"/>
      <c r="I179" s="713"/>
    </row>
    <row r="180">
      <c r="A180" s="716"/>
      <c r="B180" s="716"/>
      <c r="C180" s="716"/>
      <c r="D180" s="716"/>
      <c r="E180" s="716"/>
      <c r="F180" s="716"/>
      <c r="G180" s="713"/>
      <c r="H180" s="713"/>
      <c r="I180" s="713"/>
    </row>
  </sheetData>
  <mergeCells count="1">
    <mergeCell ref="B1:I1"/>
  </mergeCells>
  <printOptions gridLines="1" horizontalCentered="1"/>
  <pageMargins bottom="0.27228000122235696" footer="0.0" header="0.0" left="0.18152000081490466" right="0.28740666795693237" top="0.28740666795693237"/>
  <pageSetup paperSize="9" cellComments="atEnd" orientation="landscape" pageOrder="overThenDown"/>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 customWidth="1" min="8" max="8" width="13.25"/>
    <col customWidth="1" min="9" max="9" width="10.25"/>
  </cols>
  <sheetData>
    <row r="1">
      <c r="A1" s="701"/>
      <c r="B1" s="702" t="s">
        <v>12537</v>
      </c>
      <c r="C1" s="170"/>
      <c r="D1" s="170"/>
      <c r="E1" s="170"/>
      <c r="F1" s="170"/>
      <c r="G1" s="170"/>
      <c r="H1" s="170"/>
      <c r="I1" s="171"/>
    </row>
    <row r="2">
      <c r="A2" s="703" t="s">
        <v>12401</v>
      </c>
      <c r="B2" s="703" t="s">
        <v>12030</v>
      </c>
      <c r="C2" s="703" t="s">
        <v>12402</v>
      </c>
      <c r="D2" s="703" t="s">
        <v>12403</v>
      </c>
      <c r="E2" s="703" t="s">
        <v>12404</v>
      </c>
      <c r="F2" s="703" t="s">
        <v>9354</v>
      </c>
      <c r="G2" s="703" t="s">
        <v>12405</v>
      </c>
      <c r="H2" s="703" t="s">
        <v>12406</v>
      </c>
      <c r="I2" s="703" t="s">
        <v>12407</v>
      </c>
    </row>
    <row r="3">
      <c r="A3" s="704">
        <v>1.0</v>
      </c>
      <c r="B3" s="704" t="s">
        <v>567</v>
      </c>
      <c r="C3" s="706">
        <v>35018.0</v>
      </c>
      <c r="D3" s="710">
        <v>44910.0</v>
      </c>
      <c r="E3" s="706" t="s">
        <v>12538</v>
      </c>
      <c r="F3" s="710">
        <v>44916.0</v>
      </c>
      <c r="G3" s="707"/>
      <c r="H3" s="708" t="s">
        <v>440</v>
      </c>
      <c r="I3" s="707" t="s">
        <v>324</v>
      </c>
    </row>
    <row r="4">
      <c r="A4" s="704">
        <v>2.0</v>
      </c>
      <c r="B4" s="704" t="s">
        <v>1283</v>
      </c>
      <c r="C4" s="706">
        <v>35036.0</v>
      </c>
      <c r="D4" s="710">
        <v>44911.0</v>
      </c>
      <c r="E4" s="706" t="s">
        <v>12539</v>
      </c>
      <c r="F4" s="710">
        <v>44916.0</v>
      </c>
      <c r="G4" s="707" t="s">
        <v>12540</v>
      </c>
      <c r="H4" s="708" t="s">
        <v>440</v>
      </c>
      <c r="I4" s="707" t="s">
        <v>324</v>
      </c>
    </row>
    <row r="5">
      <c r="A5" s="704"/>
      <c r="B5" s="705"/>
      <c r="C5" s="706"/>
      <c r="D5" s="710"/>
      <c r="E5" s="706"/>
      <c r="F5" s="710"/>
      <c r="G5" s="707"/>
      <c r="H5" s="708"/>
      <c r="I5" s="707"/>
    </row>
    <row r="6">
      <c r="A6" s="704"/>
      <c r="B6" s="705"/>
      <c r="C6" s="706"/>
      <c r="D6" s="710"/>
      <c r="E6" s="706"/>
      <c r="F6" s="710"/>
      <c r="G6" s="707"/>
      <c r="H6" s="708"/>
      <c r="I6" s="707"/>
    </row>
    <row r="7">
      <c r="A7" s="704"/>
      <c r="B7" s="705"/>
      <c r="C7" s="706"/>
      <c r="D7" s="710"/>
      <c r="E7" s="706"/>
      <c r="F7" s="710"/>
      <c r="G7" s="707"/>
      <c r="H7" s="708"/>
      <c r="I7" s="707"/>
    </row>
    <row r="8">
      <c r="A8" s="704"/>
      <c r="B8" s="705"/>
      <c r="C8" s="706"/>
      <c r="D8" s="710"/>
      <c r="E8" s="706"/>
      <c r="F8" s="710"/>
      <c r="G8" s="707"/>
      <c r="H8" s="708"/>
      <c r="I8" s="707"/>
    </row>
    <row r="9">
      <c r="A9" s="704"/>
      <c r="B9" s="705"/>
      <c r="C9" s="706"/>
      <c r="D9" s="710"/>
      <c r="E9" s="706"/>
      <c r="F9" s="710"/>
      <c r="G9" s="707"/>
      <c r="H9" s="708"/>
      <c r="I9" s="707"/>
    </row>
    <row r="10">
      <c r="A10" s="706"/>
      <c r="B10" s="709"/>
      <c r="C10" s="706"/>
      <c r="D10" s="710"/>
      <c r="E10" s="706"/>
      <c r="F10" s="710"/>
      <c r="G10" s="707"/>
      <c r="H10" s="708"/>
      <c r="I10" s="707"/>
    </row>
    <row r="11">
      <c r="A11" s="709"/>
      <c r="B11" s="709"/>
      <c r="C11" s="706"/>
      <c r="D11" s="710"/>
      <c r="E11" s="706"/>
      <c r="F11" s="710"/>
      <c r="G11" s="707"/>
      <c r="H11" s="708"/>
      <c r="I11" s="707"/>
    </row>
    <row r="12">
      <c r="A12" s="706"/>
      <c r="B12" s="709"/>
      <c r="C12" s="706"/>
      <c r="D12" s="712"/>
      <c r="E12" s="706"/>
      <c r="F12" s="710"/>
      <c r="G12" s="707"/>
      <c r="H12" s="708"/>
      <c r="I12" s="707"/>
    </row>
    <row r="13">
      <c r="A13" s="706"/>
      <c r="B13" s="709"/>
      <c r="C13" s="706"/>
      <c r="D13" s="706"/>
      <c r="E13" s="706"/>
      <c r="F13" s="710"/>
      <c r="G13" s="707"/>
      <c r="H13" s="708"/>
      <c r="I13" s="707"/>
    </row>
    <row r="14">
      <c r="A14" s="706"/>
      <c r="B14" s="709"/>
      <c r="C14" s="706"/>
      <c r="D14" s="706"/>
      <c r="E14" s="706"/>
      <c r="F14" s="710"/>
      <c r="G14" s="707"/>
      <c r="H14" s="708"/>
      <c r="I14" s="707"/>
    </row>
    <row r="15">
      <c r="A15" s="706"/>
      <c r="B15" s="709"/>
      <c r="C15" s="706"/>
      <c r="D15" s="712"/>
      <c r="E15" s="706"/>
      <c r="F15" s="710"/>
      <c r="G15" s="707"/>
      <c r="H15" s="708"/>
      <c r="I15" s="707"/>
    </row>
    <row r="16">
      <c r="A16" s="706"/>
      <c r="B16" s="709"/>
      <c r="C16" s="706"/>
      <c r="D16" s="706"/>
      <c r="E16" s="706"/>
      <c r="F16" s="710"/>
      <c r="G16" s="707"/>
      <c r="H16" s="708"/>
      <c r="I16" s="707"/>
    </row>
    <row r="17">
      <c r="A17" s="706"/>
      <c r="B17" s="709"/>
      <c r="C17" s="706"/>
      <c r="D17" s="712"/>
      <c r="E17" s="706"/>
      <c r="F17" s="710"/>
      <c r="G17" s="707"/>
      <c r="H17" s="708"/>
      <c r="I17" s="707"/>
    </row>
    <row r="18">
      <c r="A18" s="706"/>
      <c r="B18" s="709"/>
      <c r="C18" s="706"/>
      <c r="D18" s="712"/>
      <c r="E18" s="706"/>
      <c r="F18" s="710"/>
      <c r="G18" s="707"/>
      <c r="H18" s="708"/>
      <c r="I18" s="707"/>
    </row>
    <row r="19">
      <c r="A19" s="706"/>
      <c r="B19" s="709"/>
      <c r="C19" s="706"/>
      <c r="D19" s="710"/>
      <c r="E19" s="706"/>
      <c r="F19" s="710"/>
      <c r="G19" s="713"/>
      <c r="H19" s="708"/>
      <c r="I19" s="707"/>
    </row>
    <row r="20">
      <c r="A20" s="706"/>
      <c r="B20" s="709"/>
      <c r="C20" s="706"/>
      <c r="D20" s="710"/>
      <c r="E20" s="706"/>
      <c r="F20" s="710"/>
      <c r="G20" s="707"/>
      <c r="H20" s="708"/>
      <c r="I20" s="707"/>
    </row>
    <row r="21">
      <c r="A21" s="706"/>
      <c r="B21" s="709"/>
      <c r="C21" s="706"/>
      <c r="D21" s="710"/>
      <c r="E21" s="706"/>
      <c r="F21" s="710"/>
      <c r="G21" s="713"/>
      <c r="H21" s="708"/>
      <c r="I21" s="707"/>
    </row>
    <row r="22">
      <c r="A22" s="706"/>
      <c r="B22" s="709"/>
      <c r="C22" s="706"/>
      <c r="D22" s="710"/>
      <c r="E22" s="706"/>
      <c r="F22" s="710"/>
      <c r="G22" s="707"/>
      <c r="H22" s="708"/>
      <c r="I22" s="707"/>
    </row>
    <row r="23">
      <c r="A23" s="706"/>
      <c r="B23" s="709"/>
      <c r="C23" s="706"/>
      <c r="D23" s="712"/>
      <c r="E23" s="706"/>
      <c r="F23" s="710"/>
      <c r="G23" s="713"/>
      <c r="H23" s="708"/>
      <c r="I23" s="707"/>
    </row>
    <row r="24">
      <c r="A24" s="706"/>
      <c r="B24" s="709"/>
      <c r="C24" s="706"/>
      <c r="D24" s="710"/>
      <c r="E24" s="706"/>
      <c r="F24" s="710"/>
      <c r="G24" s="707"/>
      <c r="H24" s="708"/>
      <c r="I24" s="707"/>
    </row>
    <row r="25">
      <c r="A25" s="706"/>
      <c r="B25" s="709"/>
      <c r="C25" s="706"/>
      <c r="D25" s="710"/>
      <c r="E25" s="706"/>
      <c r="F25" s="710"/>
      <c r="G25" s="713"/>
      <c r="H25" s="708"/>
      <c r="I25" s="707"/>
    </row>
    <row r="26">
      <c r="A26" s="706"/>
      <c r="B26" s="709"/>
      <c r="C26" s="706"/>
      <c r="D26" s="712"/>
      <c r="E26" s="706"/>
      <c r="F26" s="710"/>
      <c r="G26" s="713"/>
      <c r="H26" s="708"/>
      <c r="I26" s="707"/>
    </row>
    <row r="27">
      <c r="A27" s="706"/>
      <c r="B27" s="709"/>
      <c r="C27" s="706"/>
      <c r="D27" s="710"/>
      <c r="E27" s="706"/>
      <c r="F27" s="714"/>
      <c r="G27" s="707"/>
      <c r="H27" s="708"/>
      <c r="I27" s="707"/>
    </row>
    <row r="28">
      <c r="A28" s="706"/>
      <c r="B28" s="709"/>
      <c r="C28" s="706"/>
      <c r="D28" s="712"/>
      <c r="E28" s="706"/>
      <c r="F28" s="714"/>
      <c r="G28" s="713"/>
      <c r="H28" s="708"/>
      <c r="I28" s="707"/>
    </row>
    <row r="29">
      <c r="A29" s="706"/>
      <c r="B29" s="709"/>
      <c r="C29" s="706"/>
      <c r="D29" s="710"/>
      <c r="E29" s="706"/>
      <c r="F29" s="714"/>
      <c r="G29" s="707"/>
      <c r="H29" s="708"/>
      <c r="I29" s="707"/>
    </row>
    <row r="30">
      <c r="A30" s="706"/>
      <c r="B30" s="709"/>
      <c r="C30" s="706"/>
      <c r="D30" s="710"/>
      <c r="E30" s="706"/>
      <c r="F30" s="714"/>
      <c r="G30" s="713"/>
      <c r="H30" s="708"/>
      <c r="I30" s="707"/>
    </row>
    <row r="31">
      <c r="A31" s="706"/>
      <c r="B31" s="709"/>
      <c r="C31" s="706"/>
      <c r="D31" s="710"/>
      <c r="E31" s="706"/>
      <c r="F31" s="710"/>
      <c r="G31" s="707"/>
      <c r="H31" s="708"/>
      <c r="I31" s="707"/>
    </row>
    <row r="32">
      <c r="A32" s="706"/>
      <c r="B32" s="709"/>
      <c r="C32" s="706"/>
      <c r="D32" s="710"/>
      <c r="E32" s="706"/>
      <c r="F32" s="710"/>
      <c r="G32" s="707"/>
      <c r="H32" s="708"/>
      <c r="I32" s="707"/>
    </row>
    <row r="33">
      <c r="A33" s="706"/>
      <c r="B33" s="709"/>
      <c r="C33" s="706"/>
      <c r="D33" s="710"/>
      <c r="E33" s="706"/>
      <c r="F33" s="710"/>
      <c r="G33" s="707"/>
      <c r="H33" s="708"/>
      <c r="I33" s="707"/>
    </row>
    <row r="34">
      <c r="A34" s="706"/>
      <c r="B34" s="709"/>
      <c r="C34" s="706"/>
      <c r="D34" s="710"/>
      <c r="E34" s="716"/>
      <c r="F34" s="716"/>
      <c r="G34" s="713"/>
      <c r="H34" s="708"/>
      <c r="I34" s="707"/>
    </row>
    <row r="35">
      <c r="A35" s="716"/>
      <c r="B35" s="720"/>
      <c r="C35" s="716"/>
      <c r="D35" s="716"/>
      <c r="E35" s="716"/>
      <c r="F35" s="716"/>
      <c r="G35" s="713"/>
      <c r="H35" s="717"/>
      <c r="I35" s="713"/>
    </row>
    <row r="36">
      <c r="A36" s="716"/>
      <c r="B36" s="720"/>
      <c r="C36" s="716"/>
      <c r="D36" s="716"/>
      <c r="E36" s="716"/>
      <c r="F36" s="716"/>
      <c r="G36" s="713"/>
      <c r="H36" s="717"/>
      <c r="I36" s="713"/>
    </row>
    <row r="37">
      <c r="A37" s="716"/>
      <c r="B37" s="720"/>
      <c r="C37" s="716"/>
      <c r="D37" s="716"/>
      <c r="E37" s="716"/>
      <c r="F37" s="716"/>
      <c r="G37" s="713"/>
      <c r="H37" s="717"/>
      <c r="I37" s="713"/>
    </row>
    <row r="38">
      <c r="A38" s="716"/>
      <c r="B38" s="720"/>
      <c r="C38" s="716"/>
      <c r="D38" s="716"/>
      <c r="E38" s="716"/>
      <c r="F38" s="716"/>
      <c r="G38" s="713"/>
      <c r="H38" s="717"/>
      <c r="I38" s="713"/>
    </row>
    <row r="39">
      <c r="A39" s="716"/>
      <c r="B39" s="720"/>
      <c r="C39" s="716"/>
      <c r="D39" s="716"/>
      <c r="E39" s="716"/>
      <c r="F39" s="716"/>
      <c r="G39" s="717"/>
      <c r="H39" s="717"/>
      <c r="I39" s="713"/>
    </row>
    <row r="40">
      <c r="A40" s="716"/>
      <c r="B40" s="720"/>
      <c r="C40" s="716"/>
      <c r="D40" s="716"/>
      <c r="E40" s="716"/>
      <c r="F40" s="716"/>
      <c r="G40" s="717"/>
      <c r="H40" s="717"/>
      <c r="I40" s="713"/>
    </row>
    <row r="41">
      <c r="A41" s="716"/>
      <c r="B41" s="720"/>
      <c r="C41" s="716"/>
      <c r="D41" s="716"/>
      <c r="E41" s="716"/>
      <c r="F41" s="716"/>
      <c r="G41" s="717"/>
      <c r="H41" s="717"/>
      <c r="I41" s="713"/>
    </row>
    <row r="42">
      <c r="A42" s="716"/>
      <c r="B42" s="720"/>
      <c r="C42" s="716"/>
      <c r="D42" s="716"/>
      <c r="E42" s="716"/>
      <c r="F42" s="716"/>
      <c r="G42" s="717"/>
      <c r="H42" s="717"/>
      <c r="I42" s="713"/>
    </row>
    <row r="43">
      <c r="A43" s="716"/>
      <c r="B43" s="720"/>
      <c r="C43" s="716"/>
      <c r="D43" s="716"/>
      <c r="E43" s="716"/>
      <c r="F43" s="716"/>
      <c r="G43" s="717"/>
      <c r="H43" s="717"/>
      <c r="I43" s="713"/>
    </row>
    <row r="44">
      <c r="A44" s="716"/>
      <c r="B44" s="716"/>
      <c r="C44" s="716"/>
      <c r="D44" s="716"/>
      <c r="E44" s="716"/>
      <c r="F44" s="716"/>
      <c r="G44" s="717"/>
      <c r="H44" s="717"/>
      <c r="I44" s="713"/>
    </row>
    <row r="45">
      <c r="A45" s="716"/>
      <c r="B45" s="716"/>
      <c r="C45" s="716"/>
      <c r="D45" s="716"/>
      <c r="E45" s="716"/>
      <c r="F45" s="716"/>
      <c r="G45" s="717"/>
      <c r="H45" s="717"/>
      <c r="I45" s="713"/>
    </row>
    <row r="46">
      <c r="A46" s="716"/>
      <c r="B46" s="716"/>
      <c r="C46" s="716"/>
      <c r="D46" s="716"/>
      <c r="E46" s="716"/>
      <c r="F46" s="716"/>
      <c r="G46" s="717"/>
      <c r="H46" s="717"/>
      <c r="I46" s="713"/>
    </row>
    <row r="47">
      <c r="A47" s="716"/>
      <c r="B47" s="716"/>
      <c r="C47" s="716"/>
      <c r="D47" s="716"/>
      <c r="E47" s="716"/>
      <c r="F47" s="716"/>
      <c r="G47" s="717"/>
      <c r="H47" s="717"/>
      <c r="I47" s="713"/>
    </row>
    <row r="48">
      <c r="A48" s="716"/>
      <c r="B48" s="716"/>
      <c r="C48" s="716"/>
      <c r="D48" s="716"/>
      <c r="E48" s="716"/>
      <c r="F48" s="716"/>
      <c r="G48" s="717"/>
      <c r="H48" s="717"/>
      <c r="I48" s="713"/>
    </row>
    <row r="49">
      <c r="A49" s="716"/>
      <c r="B49" s="716"/>
      <c r="C49" s="716"/>
      <c r="D49" s="716"/>
      <c r="E49" s="716"/>
      <c r="F49" s="716"/>
      <c r="G49" s="717"/>
      <c r="H49" s="717"/>
      <c r="I49" s="713"/>
    </row>
    <row r="50">
      <c r="A50" s="716"/>
      <c r="B50" s="716"/>
      <c r="C50" s="716"/>
      <c r="D50" s="716"/>
      <c r="E50" s="716"/>
      <c r="F50" s="716"/>
      <c r="G50" s="717"/>
      <c r="H50" s="717"/>
      <c r="I50" s="713"/>
    </row>
    <row r="51">
      <c r="A51" s="716"/>
      <c r="B51" s="716"/>
      <c r="C51" s="716"/>
      <c r="D51" s="716"/>
      <c r="E51" s="716"/>
      <c r="F51" s="716"/>
      <c r="G51" s="717"/>
      <c r="H51" s="717"/>
      <c r="I51" s="713"/>
    </row>
    <row r="52">
      <c r="A52" s="716"/>
      <c r="B52" s="716"/>
      <c r="C52" s="716"/>
      <c r="D52" s="716"/>
      <c r="E52" s="716"/>
      <c r="F52" s="716"/>
      <c r="G52" s="717"/>
      <c r="H52" s="717"/>
      <c r="I52" s="713"/>
    </row>
    <row r="53">
      <c r="A53" s="716"/>
      <c r="B53" s="716"/>
      <c r="C53" s="716"/>
      <c r="D53" s="716"/>
      <c r="E53" s="716"/>
      <c r="F53" s="716"/>
      <c r="G53" s="717"/>
      <c r="H53" s="717"/>
      <c r="I53" s="713"/>
    </row>
    <row r="54">
      <c r="A54" s="716"/>
      <c r="B54" s="716"/>
      <c r="C54" s="716"/>
      <c r="D54" s="716"/>
      <c r="E54" s="716"/>
      <c r="F54" s="716"/>
      <c r="G54" s="717"/>
      <c r="H54" s="717"/>
      <c r="I54" s="713"/>
    </row>
    <row r="55">
      <c r="A55" s="716"/>
      <c r="B55" s="716"/>
      <c r="C55" s="716"/>
      <c r="D55" s="716"/>
      <c r="E55" s="716"/>
      <c r="F55" s="716"/>
      <c r="G55" s="717"/>
      <c r="H55" s="717"/>
      <c r="I55" s="713"/>
    </row>
    <row r="56">
      <c r="A56" s="716"/>
      <c r="B56" s="716"/>
      <c r="C56" s="716"/>
      <c r="D56" s="716"/>
      <c r="E56" s="716"/>
      <c r="F56" s="716"/>
      <c r="G56" s="717"/>
      <c r="H56" s="717"/>
      <c r="I56" s="713"/>
    </row>
    <row r="57">
      <c r="A57" s="716"/>
      <c r="B57" s="716"/>
      <c r="C57" s="716"/>
      <c r="D57" s="716"/>
      <c r="E57" s="716"/>
      <c r="F57" s="716"/>
      <c r="G57" s="717"/>
      <c r="H57" s="717"/>
      <c r="I57" s="713"/>
    </row>
    <row r="58">
      <c r="A58" s="716"/>
      <c r="B58" s="716"/>
      <c r="C58" s="716"/>
      <c r="D58" s="716"/>
      <c r="E58" s="716"/>
      <c r="F58" s="716"/>
      <c r="G58" s="717"/>
      <c r="H58" s="717"/>
      <c r="I58" s="713"/>
    </row>
    <row r="59">
      <c r="A59" s="716"/>
      <c r="B59" s="716"/>
      <c r="C59" s="716"/>
      <c r="D59" s="716"/>
      <c r="E59" s="716"/>
      <c r="F59" s="716"/>
      <c r="G59" s="717"/>
      <c r="H59" s="717"/>
      <c r="I59" s="713"/>
    </row>
    <row r="60">
      <c r="A60" s="716"/>
      <c r="B60" s="716"/>
      <c r="C60" s="716"/>
      <c r="D60" s="716"/>
      <c r="E60" s="716"/>
      <c r="F60" s="716"/>
      <c r="G60" s="717"/>
      <c r="H60" s="717"/>
      <c r="I60" s="713"/>
    </row>
    <row r="61">
      <c r="A61" s="716"/>
      <c r="B61" s="716"/>
      <c r="C61" s="716"/>
      <c r="D61" s="716"/>
      <c r="E61" s="716"/>
      <c r="F61" s="716"/>
      <c r="G61" s="717"/>
      <c r="H61" s="717"/>
      <c r="I61" s="713"/>
    </row>
    <row r="62">
      <c r="A62" s="716"/>
      <c r="B62" s="716"/>
      <c r="C62" s="716"/>
      <c r="D62" s="716"/>
      <c r="E62" s="716"/>
      <c r="F62" s="716"/>
      <c r="G62" s="717"/>
      <c r="H62" s="717"/>
      <c r="I62" s="713"/>
    </row>
    <row r="63">
      <c r="A63" s="716"/>
      <c r="B63" s="716"/>
      <c r="C63" s="716"/>
      <c r="D63" s="716"/>
      <c r="E63" s="716"/>
      <c r="F63" s="716"/>
      <c r="G63" s="717"/>
      <c r="H63" s="717"/>
      <c r="I63" s="713"/>
    </row>
    <row r="64">
      <c r="A64" s="716"/>
      <c r="B64" s="716"/>
      <c r="C64" s="716"/>
      <c r="D64" s="716"/>
      <c r="E64" s="716"/>
      <c r="F64" s="716"/>
      <c r="G64" s="717"/>
      <c r="H64" s="717"/>
      <c r="I64" s="713"/>
    </row>
    <row r="65">
      <c r="A65" s="716"/>
      <c r="B65" s="716"/>
      <c r="C65" s="716"/>
      <c r="D65" s="716"/>
      <c r="E65" s="716"/>
      <c r="F65" s="716"/>
      <c r="G65" s="713"/>
      <c r="H65" s="713"/>
      <c r="I65" s="713"/>
    </row>
    <row r="66">
      <c r="A66" s="716"/>
      <c r="B66" s="716"/>
      <c r="C66" s="716"/>
      <c r="D66" s="716"/>
      <c r="E66" s="716"/>
      <c r="F66" s="716"/>
      <c r="G66" s="713"/>
      <c r="H66" s="713"/>
      <c r="I66" s="713"/>
    </row>
    <row r="67">
      <c r="A67" s="716"/>
      <c r="B67" s="716"/>
      <c r="C67" s="716"/>
      <c r="D67" s="716"/>
      <c r="E67" s="716"/>
      <c r="F67" s="716"/>
      <c r="G67" s="713"/>
      <c r="H67" s="713"/>
      <c r="I67" s="713"/>
    </row>
    <row r="68">
      <c r="A68" s="716"/>
      <c r="B68" s="716"/>
      <c r="C68" s="716"/>
      <c r="D68" s="716"/>
      <c r="E68" s="716"/>
      <c r="F68" s="716"/>
      <c r="G68" s="713"/>
      <c r="H68" s="713"/>
      <c r="I68" s="713"/>
    </row>
    <row r="69">
      <c r="A69" s="716"/>
      <c r="B69" s="716"/>
      <c r="C69" s="716"/>
      <c r="D69" s="716"/>
      <c r="E69" s="716"/>
      <c r="F69" s="716"/>
      <c r="G69" s="713"/>
      <c r="H69" s="713"/>
      <c r="I69" s="713"/>
    </row>
    <row r="70">
      <c r="A70" s="716"/>
      <c r="B70" s="716"/>
      <c r="C70" s="716"/>
      <c r="D70" s="716"/>
      <c r="E70" s="716"/>
      <c r="F70" s="716"/>
      <c r="G70" s="713"/>
      <c r="H70" s="713"/>
      <c r="I70" s="713"/>
    </row>
    <row r="71">
      <c r="A71" s="716"/>
      <c r="B71" s="716"/>
      <c r="C71" s="716"/>
      <c r="D71" s="716"/>
      <c r="E71" s="716"/>
      <c r="F71" s="716"/>
      <c r="G71" s="713"/>
      <c r="H71" s="713"/>
      <c r="I71" s="713"/>
    </row>
    <row r="72">
      <c r="A72" s="716"/>
      <c r="B72" s="716"/>
      <c r="C72" s="716"/>
      <c r="D72" s="716"/>
      <c r="E72" s="716"/>
      <c r="F72" s="716"/>
      <c r="G72" s="713"/>
      <c r="H72" s="713"/>
      <c r="I72" s="713"/>
    </row>
    <row r="73">
      <c r="A73" s="716"/>
      <c r="B73" s="716"/>
      <c r="C73" s="716"/>
      <c r="D73" s="716"/>
      <c r="E73" s="716"/>
      <c r="F73" s="716"/>
      <c r="G73" s="713"/>
      <c r="H73" s="713"/>
      <c r="I73" s="713"/>
    </row>
    <row r="74">
      <c r="A74" s="716"/>
      <c r="B74" s="716"/>
      <c r="C74" s="716"/>
      <c r="D74" s="716"/>
      <c r="E74" s="716"/>
      <c r="F74" s="716"/>
      <c r="G74" s="713"/>
      <c r="H74" s="713"/>
      <c r="I74" s="713"/>
    </row>
    <row r="75">
      <c r="A75" s="716"/>
      <c r="B75" s="716"/>
      <c r="C75" s="716"/>
      <c r="D75" s="716"/>
      <c r="E75" s="716"/>
      <c r="F75" s="716"/>
      <c r="G75" s="713"/>
      <c r="H75" s="713"/>
      <c r="I75" s="713"/>
    </row>
    <row r="76">
      <c r="A76" s="716"/>
      <c r="B76" s="716"/>
      <c r="C76" s="716"/>
      <c r="D76" s="716"/>
      <c r="E76" s="716"/>
      <c r="F76" s="716"/>
      <c r="G76" s="713"/>
      <c r="H76" s="713"/>
      <c r="I76" s="713"/>
    </row>
    <row r="77">
      <c r="A77" s="716"/>
      <c r="B77" s="716"/>
      <c r="C77" s="716"/>
      <c r="D77" s="716"/>
      <c r="E77" s="716"/>
      <c r="F77" s="716"/>
      <c r="G77" s="713"/>
      <c r="H77" s="713"/>
      <c r="I77" s="713"/>
    </row>
    <row r="78">
      <c r="A78" s="716"/>
      <c r="B78" s="716"/>
      <c r="C78" s="716"/>
      <c r="D78" s="716"/>
      <c r="E78" s="716"/>
      <c r="F78" s="716"/>
      <c r="G78" s="713"/>
      <c r="H78" s="713"/>
      <c r="I78" s="713"/>
    </row>
    <row r="79">
      <c r="A79" s="716"/>
      <c r="B79" s="716"/>
      <c r="C79" s="716"/>
      <c r="D79" s="716"/>
      <c r="E79" s="716"/>
      <c r="F79" s="716"/>
      <c r="G79" s="713"/>
      <c r="H79" s="713"/>
      <c r="I79" s="713"/>
    </row>
    <row r="80">
      <c r="A80" s="716"/>
      <c r="B80" s="716"/>
      <c r="C80" s="716"/>
      <c r="D80" s="716"/>
      <c r="E80" s="716"/>
      <c r="F80" s="716"/>
      <c r="G80" s="713"/>
      <c r="H80" s="713"/>
      <c r="I80" s="713"/>
    </row>
    <row r="81">
      <c r="A81" s="716"/>
      <c r="B81" s="716"/>
      <c r="C81" s="716"/>
      <c r="D81" s="716"/>
      <c r="E81" s="716"/>
      <c r="F81" s="716"/>
      <c r="G81" s="713"/>
      <c r="H81" s="713"/>
      <c r="I81" s="713"/>
    </row>
    <row r="82">
      <c r="A82" s="716"/>
      <c r="B82" s="716"/>
      <c r="C82" s="716"/>
      <c r="D82" s="716"/>
      <c r="E82" s="716"/>
      <c r="F82" s="716"/>
      <c r="G82" s="713"/>
      <c r="H82" s="713"/>
      <c r="I82" s="713"/>
    </row>
    <row r="83">
      <c r="A83" s="716"/>
      <c r="B83" s="716"/>
      <c r="C83" s="716"/>
      <c r="D83" s="716"/>
      <c r="E83" s="716"/>
      <c r="F83" s="716"/>
      <c r="G83" s="713"/>
      <c r="H83" s="713"/>
      <c r="I83" s="713"/>
    </row>
    <row r="84">
      <c r="A84" s="716"/>
      <c r="B84" s="716"/>
      <c r="C84" s="716"/>
      <c r="D84" s="716"/>
      <c r="E84" s="716"/>
      <c r="F84" s="716"/>
      <c r="G84" s="713"/>
      <c r="H84" s="713"/>
      <c r="I84" s="713"/>
    </row>
    <row r="85">
      <c r="A85" s="716"/>
      <c r="B85" s="716"/>
      <c r="C85" s="716"/>
      <c r="D85" s="716"/>
      <c r="E85" s="716"/>
      <c r="F85" s="716"/>
      <c r="G85" s="713"/>
      <c r="H85" s="713"/>
      <c r="I85" s="713"/>
    </row>
    <row r="86">
      <c r="A86" s="716"/>
      <c r="B86" s="716"/>
      <c r="C86" s="716"/>
      <c r="D86" s="716"/>
      <c r="E86" s="716"/>
      <c r="F86" s="716"/>
      <c r="G86" s="713"/>
      <c r="H86" s="713"/>
      <c r="I86" s="713"/>
    </row>
    <row r="87">
      <c r="A87" s="716"/>
      <c r="B87" s="716"/>
      <c r="C87" s="716"/>
      <c r="D87" s="716"/>
      <c r="E87" s="716"/>
      <c r="F87" s="716"/>
      <c r="G87" s="713"/>
      <c r="H87" s="713"/>
      <c r="I87" s="713"/>
    </row>
    <row r="88">
      <c r="A88" s="716"/>
      <c r="B88" s="716"/>
      <c r="C88" s="716"/>
      <c r="D88" s="716"/>
      <c r="E88" s="716"/>
      <c r="F88" s="716"/>
      <c r="G88" s="713"/>
      <c r="H88" s="713"/>
      <c r="I88" s="713"/>
    </row>
    <row r="89">
      <c r="A89" s="716"/>
      <c r="B89" s="716"/>
      <c r="C89" s="716"/>
      <c r="D89" s="716"/>
      <c r="E89" s="716"/>
      <c r="F89" s="716"/>
      <c r="G89" s="713"/>
      <c r="H89" s="713"/>
      <c r="I89" s="713"/>
    </row>
    <row r="90">
      <c r="A90" s="716"/>
      <c r="B90" s="716"/>
      <c r="C90" s="716"/>
      <c r="D90" s="716"/>
      <c r="E90" s="716"/>
      <c r="F90" s="716"/>
      <c r="G90" s="713"/>
      <c r="H90" s="713"/>
      <c r="I90" s="713"/>
    </row>
    <row r="91">
      <c r="A91" s="716"/>
      <c r="B91" s="716"/>
      <c r="C91" s="716"/>
      <c r="D91" s="716"/>
      <c r="E91" s="716"/>
      <c r="F91" s="716"/>
      <c r="G91" s="713"/>
      <c r="H91" s="713"/>
      <c r="I91" s="713"/>
    </row>
    <row r="92">
      <c r="A92" s="716"/>
      <c r="B92" s="716"/>
      <c r="C92" s="716"/>
      <c r="D92" s="716"/>
      <c r="E92" s="716"/>
      <c r="F92" s="716"/>
      <c r="G92" s="713"/>
      <c r="H92" s="713"/>
      <c r="I92" s="713"/>
    </row>
    <row r="93">
      <c r="A93" s="716"/>
      <c r="B93" s="716"/>
      <c r="C93" s="716"/>
      <c r="D93" s="716"/>
      <c r="E93" s="716"/>
      <c r="F93" s="716"/>
      <c r="G93" s="713"/>
      <c r="H93" s="713"/>
      <c r="I93" s="713"/>
    </row>
    <row r="94">
      <c r="A94" s="716"/>
      <c r="B94" s="716"/>
      <c r="C94" s="716"/>
      <c r="D94" s="716"/>
      <c r="E94" s="716"/>
      <c r="F94" s="716"/>
      <c r="G94" s="713"/>
      <c r="H94" s="713"/>
      <c r="I94" s="713"/>
    </row>
    <row r="95">
      <c r="A95" s="716"/>
      <c r="B95" s="716"/>
      <c r="C95" s="716"/>
      <c r="D95" s="716"/>
      <c r="E95" s="716"/>
      <c r="F95" s="716"/>
      <c r="G95" s="713"/>
      <c r="H95" s="713"/>
      <c r="I95" s="713"/>
    </row>
    <row r="96">
      <c r="A96" s="716"/>
      <c r="B96" s="716"/>
      <c r="C96" s="716"/>
      <c r="D96" s="716"/>
      <c r="E96" s="716"/>
      <c r="F96" s="716"/>
      <c r="G96" s="713"/>
      <c r="H96" s="713"/>
      <c r="I96" s="713"/>
    </row>
    <row r="97">
      <c r="A97" s="716"/>
      <c r="B97" s="716"/>
      <c r="C97" s="716"/>
      <c r="D97" s="716"/>
      <c r="E97" s="716"/>
      <c r="F97" s="716"/>
      <c r="G97" s="713"/>
      <c r="H97" s="713"/>
      <c r="I97" s="713"/>
    </row>
    <row r="98">
      <c r="A98" s="716"/>
      <c r="B98" s="716"/>
      <c r="C98" s="716"/>
      <c r="D98" s="716"/>
      <c r="E98" s="716"/>
      <c r="F98" s="716"/>
      <c r="G98" s="713"/>
      <c r="H98" s="713"/>
      <c r="I98" s="713"/>
    </row>
    <row r="99">
      <c r="A99" s="716"/>
      <c r="B99" s="716"/>
      <c r="C99" s="716"/>
      <c r="D99" s="716"/>
      <c r="E99" s="716"/>
      <c r="F99" s="716"/>
      <c r="G99" s="713"/>
      <c r="H99" s="713"/>
      <c r="I99" s="713"/>
    </row>
    <row r="100">
      <c r="A100" s="716"/>
      <c r="B100" s="716"/>
      <c r="C100" s="716"/>
      <c r="D100" s="716"/>
      <c r="E100" s="716"/>
      <c r="F100" s="716"/>
      <c r="G100" s="713"/>
      <c r="H100" s="713"/>
      <c r="I100" s="713"/>
    </row>
    <row r="101">
      <c r="A101" s="716"/>
      <c r="B101" s="716"/>
      <c r="C101" s="716"/>
      <c r="D101" s="716"/>
      <c r="E101" s="716"/>
      <c r="F101" s="716"/>
      <c r="G101" s="713"/>
      <c r="H101" s="713"/>
      <c r="I101" s="713"/>
    </row>
    <row r="102">
      <c r="A102" s="716"/>
      <c r="B102" s="716"/>
      <c r="C102" s="716"/>
      <c r="D102" s="716"/>
      <c r="E102" s="716"/>
      <c r="F102" s="716"/>
      <c r="G102" s="713"/>
      <c r="H102" s="713"/>
      <c r="I102" s="713"/>
    </row>
    <row r="103">
      <c r="A103" s="716"/>
      <c r="B103" s="716"/>
      <c r="C103" s="716"/>
      <c r="D103" s="716"/>
      <c r="E103" s="716"/>
      <c r="F103" s="716"/>
      <c r="G103" s="713"/>
      <c r="H103" s="713"/>
      <c r="I103" s="713"/>
    </row>
    <row r="104">
      <c r="A104" s="716"/>
      <c r="B104" s="716"/>
      <c r="C104" s="716"/>
      <c r="D104" s="716"/>
      <c r="E104" s="716"/>
      <c r="F104" s="716"/>
      <c r="G104" s="713"/>
      <c r="H104" s="713"/>
      <c r="I104" s="713"/>
    </row>
    <row r="105">
      <c r="A105" s="716"/>
      <c r="B105" s="716"/>
      <c r="C105" s="716"/>
      <c r="D105" s="716"/>
      <c r="E105" s="716"/>
      <c r="F105" s="716"/>
      <c r="G105" s="713"/>
      <c r="H105" s="713"/>
      <c r="I105" s="713"/>
    </row>
    <row r="106">
      <c r="A106" s="716"/>
      <c r="B106" s="716"/>
      <c r="C106" s="716"/>
      <c r="D106" s="716"/>
      <c r="E106" s="716"/>
      <c r="F106" s="716"/>
      <c r="G106" s="713"/>
      <c r="H106" s="713"/>
      <c r="I106" s="713"/>
    </row>
    <row r="107">
      <c r="A107" s="716"/>
      <c r="B107" s="716"/>
      <c r="C107" s="716"/>
      <c r="D107" s="716"/>
      <c r="E107" s="716"/>
      <c r="F107" s="716"/>
      <c r="G107" s="713"/>
      <c r="H107" s="713"/>
      <c r="I107" s="713"/>
    </row>
    <row r="108">
      <c r="A108" s="716"/>
      <c r="B108" s="716"/>
      <c r="C108" s="716"/>
      <c r="D108" s="716"/>
      <c r="E108" s="716"/>
      <c r="F108" s="716"/>
      <c r="G108" s="713"/>
      <c r="H108" s="713"/>
      <c r="I108" s="713"/>
    </row>
    <row r="109">
      <c r="A109" s="716"/>
      <c r="B109" s="716"/>
      <c r="C109" s="716"/>
      <c r="D109" s="716"/>
      <c r="E109" s="716"/>
      <c r="F109" s="716"/>
      <c r="G109" s="713"/>
      <c r="H109" s="713"/>
      <c r="I109" s="713"/>
    </row>
    <row r="110">
      <c r="A110" s="716"/>
      <c r="B110" s="716"/>
      <c r="C110" s="716"/>
      <c r="D110" s="716"/>
      <c r="E110" s="716"/>
      <c r="F110" s="716"/>
      <c r="G110" s="713"/>
      <c r="H110" s="713"/>
      <c r="I110" s="713"/>
    </row>
    <row r="111">
      <c r="A111" s="716"/>
      <c r="B111" s="716"/>
      <c r="C111" s="716"/>
      <c r="D111" s="716"/>
      <c r="E111" s="716"/>
      <c r="F111" s="716"/>
      <c r="G111" s="713"/>
      <c r="H111" s="713"/>
      <c r="I111" s="713"/>
    </row>
    <row r="112">
      <c r="A112" s="716"/>
      <c r="B112" s="716"/>
      <c r="C112" s="716"/>
      <c r="D112" s="716"/>
      <c r="E112" s="716"/>
      <c r="F112" s="716"/>
      <c r="G112" s="713"/>
      <c r="H112" s="713"/>
      <c r="I112" s="713"/>
    </row>
    <row r="113">
      <c r="A113" s="716"/>
      <c r="B113" s="716"/>
      <c r="C113" s="716"/>
      <c r="D113" s="716"/>
      <c r="E113" s="716"/>
      <c r="F113" s="716"/>
      <c r="G113" s="713"/>
      <c r="H113" s="713"/>
      <c r="I113" s="713"/>
    </row>
    <row r="114">
      <c r="A114" s="716"/>
      <c r="B114" s="716"/>
      <c r="C114" s="716"/>
      <c r="D114" s="716"/>
      <c r="E114" s="716"/>
      <c r="F114" s="716"/>
      <c r="G114" s="713"/>
      <c r="H114" s="713"/>
      <c r="I114" s="713"/>
    </row>
    <row r="115">
      <c r="A115" s="716"/>
      <c r="B115" s="716"/>
      <c r="C115" s="716"/>
      <c r="D115" s="716"/>
      <c r="E115" s="716"/>
      <c r="F115" s="716"/>
      <c r="G115" s="713"/>
      <c r="H115" s="713"/>
      <c r="I115" s="713"/>
    </row>
    <row r="116">
      <c r="A116" s="716"/>
      <c r="B116" s="716"/>
      <c r="C116" s="716"/>
      <c r="D116" s="716"/>
      <c r="E116" s="716"/>
      <c r="F116" s="716"/>
      <c r="G116" s="713"/>
      <c r="H116" s="713"/>
      <c r="I116" s="713"/>
    </row>
    <row r="117">
      <c r="A117" s="716"/>
      <c r="B117" s="716"/>
      <c r="C117" s="716"/>
      <c r="D117" s="716"/>
      <c r="E117" s="716"/>
      <c r="F117" s="716"/>
      <c r="G117" s="713"/>
      <c r="H117" s="713"/>
      <c r="I117" s="713"/>
    </row>
    <row r="118">
      <c r="A118" s="716"/>
      <c r="B118" s="716"/>
      <c r="C118" s="716"/>
      <c r="D118" s="716"/>
      <c r="E118" s="716"/>
      <c r="F118" s="716"/>
      <c r="G118" s="713"/>
      <c r="H118" s="713"/>
      <c r="I118" s="713"/>
    </row>
    <row r="119">
      <c r="A119" s="716"/>
      <c r="B119" s="716"/>
      <c r="C119" s="716"/>
      <c r="D119" s="716"/>
      <c r="E119" s="716"/>
      <c r="F119" s="716"/>
      <c r="G119" s="713"/>
      <c r="H119" s="713"/>
      <c r="I119" s="713"/>
    </row>
    <row r="120">
      <c r="A120" s="716"/>
      <c r="B120" s="716"/>
      <c r="C120" s="716"/>
      <c r="D120" s="716"/>
      <c r="E120" s="716"/>
      <c r="F120" s="716"/>
      <c r="G120" s="713"/>
      <c r="H120" s="713"/>
      <c r="I120" s="713"/>
    </row>
    <row r="121">
      <c r="A121" s="716"/>
      <c r="B121" s="716"/>
      <c r="C121" s="716"/>
      <c r="D121" s="716"/>
      <c r="E121" s="716"/>
      <c r="F121" s="716"/>
      <c r="G121" s="713"/>
      <c r="H121" s="713"/>
      <c r="I121" s="713"/>
    </row>
    <row r="122">
      <c r="A122" s="716"/>
      <c r="B122" s="716"/>
      <c r="C122" s="716"/>
      <c r="D122" s="716"/>
      <c r="E122" s="716"/>
      <c r="F122" s="716"/>
      <c r="G122" s="713"/>
      <c r="H122" s="713"/>
      <c r="I122" s="713"/>
    </row>
    <row r="123">
      <c r="A123" s="716"/>
      <c r="B123" s="716"/>
      <c r="C123" s="716"/>
      <c r="D123" s="716"/>
      <c r="E123" s="716"/>
      <c r="F123" s="716"/>
      <c r="G123" s="713"/>
      <c r="H123" s="713"/>
      <c r="I123" s="713"/>
    </row>
    <row r="124">
      <c r="A124" s="716"/>
      <c r="B124" s="716"/>
      <c r="C124" s="716"/>
      <c r="D124" s="716"/>
      <c r="E124" s="716"/>
      <c r="F124" s="716"/>
      <c r="G124" s="713"/>
      <c r="H124" s="713"/>
      <c r="I124" s="713"/>
    </row>
    <row r="125">
      <c r="A125" s="716"/>
      <c r="B125" s="716"/>
      <c r="C125" s="716"/>
      <c r="D125" s="716"/>
      <c r="E125" s="716"/>
      <c r="F125" s="716"/>
      <c r="G125" s="713"/>
      <c r="H125" s="713"/>
      <c r="I125" s="713"/>
    </row>
    <row r="126">
      <c r="A126" s="716"/>
      <c r="B126" s="716"/>
      <c r="C126" s="716"/>
      <c r="D126" s="716"/>
      <c r="E126" s="716"/>
      <c r="F126" s="716"/>
      <c r="G126" s="713"/>
      <c r="H126" s="713"/>
      <c r="I126" s="713"/>
    </row>
    <row r="127">
      <c r="A127" s="716"/>
      <c r="B127" s="716"/>
      <c r="C127" s="716"/>
      <c r="D127" s="716"/>
      <c r="E127" s="716"/>
      <c r="F127" s="716"/>
      <c r="G127" s="713"/>
      <c r="H127" s="713"/>
      <c r="I127" s="713"/>
    </row>
    <row r="128">
      <c r="A128" s="716"/>
      <c r="B128" s="716"/>
      <c r="C128" s="716"/>
      <c r="D128" s="716"/>
      <c r="E128" s="716"/>
      <c r="F128" s="716"/>
      <c r="G128" s="713"/>
      <c r="H128" s="713"/>
      <c r="I128" s="713"/>
    </row>
    <row r="129">
      <c r="A129" s="716"/>
      <c r="B129" s="716"/>
      <c r="C129" s="716"/>
      <c r="D129" s="716"/>
      <c r="E129" s="716"/>
      <c r="F129" s="716"/>
      <c r="G129" s="713"/>
      <c r="H129" s="713"/>
      <c r="I129" s="713"/>
    </row>
    <row r="130">
      <c r="A130" s="716"/>
      <c r="B130" s="716"/>
      <c r="C130" s="716"/>
      <c r="D130" s="716"/>
      <c r="E130" s="716"/>
      <c r="F130" s="716"/>
      <c r="G130" s="713"/>
      <c r="H130" s="713"/>
      <c r="I130" s="713"/>
    </row>
    <row r="131">
      <c r="A131" s="716"/>
      <c r="B131" s="716"/>
      <c r="C131" s="716"/>
      <c r="D131" s="716"/>
      <c r="E131" s="716"/>
      <c r="F131" s="716"/>
      <c r="G131" s="713"/>
      <c r="H131" s="713"/>
      <c r="I131" s="713"/>
    </row>
    <row r="132">
      <c r="A132" s="716"/>
      <c r="B132" s="716"/>
      <c r="C132" s="716"/>
      <c r="D132" s="716"/>
      <c r="E132" s="716"/>
      <c r="F132" s="716"/>
      <c r="G132" s="713"/>
      <c r="H132" s="713"/>
      <c r="I132" s="713"/>
    </row>
    <row r="133">
      <c r="A133" s="716"/>
      <c r="B133" s="716"/>
      <c r="C133" s="716"/>
      <c r="D133" s="716"/>
      <c r="E133" s="716"/>
      <c r="F133" s="716"/>
      <c r="G133" s="713"/>
      <c r="H133" s="713"/>
      <c r="I133" s="713"/>
    </row>
    <row r="134">
      <c r="A134" s="716"/>
      <c r="B134" s="716"/>
      <c r="C134" s="716"/>
      <c r="D134" s="716"/>
      <c r="E134" s="716"/>
      <c r="F134" s="716"/>
      <c r="G134" s="713"/>
      <c r="H134" s="713"/>
      <c r="I134" s="713"/>
    </row>
    <row r="135">
      <c r="A135" s="716"/>
      <c r="B135" s="716"/>
      <c r="C135" s="716"/>
      <c r="D135" s="716"/>
      <c r="E135" s="716"/>
      <c r="F135" s="716"/>
      <c r="G135" s="713"/>
      <c r="H135" s="713"/>
      <c r="I135" s="713"/>
    </row>
    <row r="136">
      <c r="A136" s="716"/>
      <c r="B136" s="716"/>
      <c r="C136" s="716"/>
      <c r="D136" s="716"/>
      <c r="E136" s="716"/>
      <c r="F136" s="716"/>
      <c r="G136" s="713"/>
      <c r="H136" s="713"/>
      <c r="I136" s="713"/>
    </row>
    <row r="137">
      <c r="A137" s="716"/>
      <c r="B137" s="716"/>
      <c r="C137" s="716"/>
      <c r="D137" s="716"/>
      <c r="E137" s="716"/>
      <c r="F137" s="716"/>
      <c r="G137" s="713"/>
      <c r="H137" s="713"/>
      <c r="I137" s="713"/>
    </row>
    <row r="138">
      <c r="A138" s="716"/>
      <c r="B138" s="716"/>
      <c r="C138" s="716"/>
      <c r="D138" s="716"/>
      <c r="E138" s="716"/>
      <c r="F138" s="716"/>
      <c r="G138" s="713"/>
      <c r="H138" s="713"/>
      <c r="I138" s="713"/>
    </row>
    <row r="139">
      <c r="A139" s="716"/>
      <c r="B139" s="716"/>
      <c r="C139" s="716"/>
      <c r="D139" s="716"/>
      <c r="E139" s="716"/>
      <c r="F139" s="716"/>
      <c r="G139" s="713"/>
      <c r="H139" s="713"/>
      <c r="I139" s="713"/>
    </row>
    <row r="140">
      <c r="A140" s="716"/>
      <c r="B140" s="716"/>
      <c r="C140" s="716"/>
      <c r="D140" s="716"/>
      <c r="E140" s="716"/>
      <c r="F140" s="716"/>
      <c r="G140" s="713"/>
      <c r="H140" s="713"/>
      <c r="I140" s="713"/>
    </row>
    <row r="141">
      <c r="A141" s="716"/>
      <c r="B141" s="716"/>
      <c r="C141" s="716"/>
      <c r="D141" s="716"/>
      <c r="E141" s="716"/>
      <c r="F141" s="716"/>
      <c r="G141" s="713"/>
      <c r="H141" s="713"/>
      <c r="I141" s="713"/>
    </row>
    <row r="142">
      <c r="A142" s="716"/>
      <c r="B142" s="716"/>
      <c r="C142" s="716"/>
      <c r="D142" s="716"/>
      <c r="E142" s="716"/>
      <c r="F142" s="716"/>
      <c r="G142" s="713"/>
      <c r="H142" s="713"/>
      <c r="I142" s="713"/>
    </row>
    <row r="143">
      <c r="A143" s="716"/>
      <c r="B143" s="716"/>
      <c r="C143" s="716"/>
      <c r="D143" s="716"/>
      <c r="E143" s="716"/>
      <c r="F143" s="716"/>
      <c r="G143" s="713"/>
      <c r="H143" s="713"/>
      <c r="I143" s="713"/>
    </row>
    <row r="144">
      <c r="A144" s="716"/>
      <c r="B144" s="716"/>
      <c r="C144" s="716"/>
      <c r="D144" s="716"/>
      <c r="E144" s="716"/>
      <c r="F144" s="716"/>
      <c r="G144" s="713"/>
      <c r="H144" s="713"/>
      <c r="I144" s="713"/>
    </row>
    <row r="145">
      <c r="A145" s="716"/>
      <c r="B145" s="716"/>
      <c r="C145" s="716"/>
      <c r="D145" s="716"/>
      <c r="E145" s="716"/>
      <c r="F145" s="716"/>
      <c r="G145" s="713"/>
      <c r="H145" s="713"/>
      <c r="I145" s="713"/>
    </row>
    <row r="146">
      <c r="A146" s="716"/>
      <c r="B146" s="716"/>
      <c r="C146" s="716"/>
      <c r="D146" s="716"/>
      <c r="E146" s="716"/>
      <c r="F146" s="716"/>
      <c r="G146" s="713"/>
      <c r="H146" s="713"/>
      <c r="I146" s="713"/>
    </row>
    <row r="147">
      <c r="A147" s="716"/>
      <c r="B147" s="716"/>
      <c r="C147" s="716"/>
      <c r="D147" s="716"/>
      <c r="E147" s="716"/>
      <c r="F147" s="716"/>
      <c r="G147" s="713"/>
      <c r="H147" s="713"/>
      <c r="I147" s="713"/>
    </row>
    <row r="148">
      <c r="A148" s="716"/>
      <c r="B148" s="716"/>
      <c r="C148" s="716"/>
      <c r="D148" s="716"/>
      <c r="E148" s="716"/>
      <c r="F148" s="716"/>
      <c r="G148" s="713"/>
      <c r="H148" s="713"/>
      <c r="I148" s="713"/>
    </row>
    <row r="149">
      <c r="A149" s="716"/>
      <c r="B149" s="716"/>
      <c r="C149" s="716"/>
      <c r="D149" s="716"/>
      <c r="E149" s="716"/>
      <c r="F149" s="716"/>
      <c r="G149" s="713"/>
      <c r="H149" s="713"/>
      <c r="I149" s="713"/>
    </row>
    <row r="150">
      <c r="A150" s="716"/>
      <c r="B150" s="716"/>
      <c r="C150" s="716"/>
      <c r="D150" s="716"/>
      <c r="E150" s="716"/>
      <c r="F150" s="716"/>
      <c r="G150" s="713"/>
      <c r="H150" s="713"/>
      <c r="I150" s="713"/>
    </row>
    <row r="151">
      <c r="A151" s="716"/>
      <c r="B151" s="716"/>
      <c r="C151" s="716"/>
      <c r="D151" s="716"/>
      <c r="E151" s="716"/>
      <c r="F151" s="716"/>
      <c r="G151" s="713"/>
      <c r="H151" s="713"/>
      <c r="I151" s="713"/>
    </row>
    <row r="152">
      <c r="A152" s="716"/>
      <c r="B152" s="716"/>
      <c r="C152" s="716"/>
      <c r="D152" s="716"/>
      <c r="E152" s="716"/>
      <c r="F152" s="716"/>
      <c r="G152" s="713"/>
      <c r="H152" s="713"/>
      <c r="I152" s="713"/>
    </row>
    <row r="153">
      <c r="A153" s="716"/>
      <c r="B153" s="716"/>
      <c r="C153" s="716"/>
      <c r="D153" s="716"/>
      <c r="E153" s="716"/>
      <c r="F153" s="716"/>
      <c r="G153" s="713"/>
      <c r="H153" s="713"/>
      <c r="I153" s="713"/>
    </row>
    <row r="154">
      <c r="A154" s="716"/>
      <c r="B154" s="716"/>
      <c r="C154" s="716"/>
      <c r="D154" s="716"/>
      <c r="E154" s="716"/>
      <c r="F154" s="716"/>
      <c r="G154" s="713"/>
      <c r="H154" s="713"/>
      <c r="I154" s="713"/>
    </row>
    <row r="155">
      <c r="A155" s="716"/>
      <c r="B155" s="716"/>
      <c r="C155" s="716"/>
      <c r="D155" s="716"/>
      <c r="E155" s="716"/>
      <c r="F155" s="716"/>
      <c r="G155" s="713"/>
      <c r="H155" s="713"/>
      <c r="I155" s="713"/>
    </row>
    <row r="156">
      <c r="A156" s="716"/>
      <c r="B156" s="716"/>
      <c r="C156" s="716"/>
      <c r="D156" s="716"/>
      <c r="E156" s="716"/>
      <c r="F156" s="716"/>
      <c r="G156" s="713"/>
      <c r="H156" s="713"/>
      <c r="I156" s="713"/>
    </row>
    <row r="157">
      <c r="A157" s="716"/>
      <c r="B157" s="716"/>
      <c r="C157" s="716"/>
      <c r="D157" s="716"/>
      <c r="E157" s="716"/>
      <c r="F157" s="716"/>
      <c r="G157" s="713"/>
      <c r="H157" s="713"/>
      <c r="I157" s="713"/>
    </row>
    <row r="158">
      <c r="A158" s="716"/>
      <c r="B158" s="716"/>
      <c r="C158" s="716"/>
      <c r="D158" s="716"/>
      <c r="E158" s="716"/>
      <c r="F158" s="716"/>
      <c r="G158" s="713"/>
      <c r="H158" s="713"/>
      <c r="I158" s="713"/>
    </row>
    <row r="159">
      <c r="A159" s="716"/>
      <c r="B159" s="716"/>
      <c r="C159" s="716"/>
      <c r="D159" s="716"/>
      <c r="E159" s="716"/>
      <c r="F159" s="716"/>
      <c r="G159" s="713"/>
      <c r="H159" s="713"/>
      <c r="I159" s="713"/>
    </row>
    <row r="160">
      <c r="A160" s="716"/>
      <c r="B160" s="716"/>
      <c r="C160" s="716"/>
      <c r="D160" s="716"/>
      <c r="E160" s="716"/>
      <c r="F160" s="716"/>
      <c r="G160" s="713"/>
      <c r="H160" s="713"/>
      <c r="I160" s="713"/>
    </row>
    <row r="161">
      <c r="A161" s="716"/>
      <c r="B161" s="716"/>
      <c r="C161" s="716"/>
      <c r="D161" s="716"/>
      <c r="E161" s="716"/>
      <c r="F161" s="716"/>
      <c r="G161" s="713"/>
      <c r="H161" s="713"/>
      <c r="I161" s="713"/>
    </row>
    <row r="162">
      <c r="A162" s="716"/>
      <c r="B162" s="716"/>
      <c r="C162" s="716"/>
      <c r="D162" s="716"/>
      <c r="E162" s="716"/>
      <c r="F162" s="716"/>
      <c r="G162" s="713"/>
      <c r="H162" s="713"/>
      <c r="I162" s="713"/>
    </row>
    <row r="163">
      <c r="A163" s="716"/>
      <c r="B163" s="716"/>
      <c r="C163" s="716"/>
      <c r="D163" s="716"/>
      <c r="E163" s="716"/>
      <c r="F163" s="716"/>
      <c r="G163" s="713"/>
      <c r="H163" s="713"/>
      <c r="I163" s="713"/>
    </row>
    <row r="164">
      <c r="A164" s="716"/>
      <c r="B164" s="716"/>
      <c r="C164" s="716"/>
      <c r="D164" s="716"/>
      <c r="E164" s="716"/>
      <c r="F164" s="716"/>
      <c r="G164" s="713"/>
      <c r="H164" s="713"/>
      <c r="I164" s="713"/>
    </row>
    <row r="165">
      <c r="A165" s="716"/>
      <c r="B165" s="716"/>
      <c r="C165" s="716"/>
      <c r="D165" s="716"/>
      <c r="E165" s="716"/>
      <c r="F165" s="716"/>
      <c r="G165" s="713"/>
      <c r="H165" s="713"/>
      <c r="I165" s="713"/>
    </row>
    <row r="166">
      <c r="A166" s="716"/>
      <c r="B166" s="716"/>
      <c r="C166" s="716"/>
      <c r="D166" s="716"/>
      <c r="E166" s="716"/>
      <c r="F166" s="716"/>
      <c r="G166" s="713"/>
      <c r="H166" s="713"/>
      <c r="I166" s="713"/>
    </row>
    <row r="167">
      <c r="A167" s="716"/>
      <c r="B167" s="716"/>
      <c r="C167" s="716"/>
      <c r="D167" s="716"/>
      <c r="E167" s="716"/>
      <c r="F167" s="716"/>
      <c r="G167" s="713"/>
      <c r="H167" s="713"/>
      <c r="I167" s="713"/>
    </row>
    <row r="168">
      <c r="A168" s="716"/>
      <c r="B168" s="716"/>
      <c r="C168" s="716"/>
      <c r="D168" s="716"/>
      <c r="E168" s="716"/>
      <c r="F168" s="716"/>
      <c r="G168" s="713"/>
      <c r="H168" s="713"/>
      <c r="I168" s="713"/>
    </row>
    <row r="169">
      <c r="A169" s="716"/>
      <c r="B169" s="716"/>
      <c r="C169" s="716"/>
      <c r="D169" s="716"/>
      <c r="E169" s="716"/>
      <c r="F169" s="716"/>
      <c r="G169" s="713"/>
      <c r="H169" s="713"/>
      <c r="I169" s="713"/>
    </row>
    <row r="170">
      <c r="A170" s="716"/>
      <c r="B170" s="716"/>
      <c r="C170" s="716"/>
      <c r="D170" s="716"/>
      <c r="E170" s="716"/>
      <c r="F170" s="716"/>
      <c r="G170" s="713"/>
      <c r="H170" s="713"/>
      <c r="I170" s="713"/>
    </row>
    <row r="171">
      <c r="A171" s="716"/>
      <c r="B171" s="716"/>
      <c r="C171" s="716"/>
      <c r="D171" s="716"/>
      <c r="E171" s="716"/>
      <c r="F171" s="716"/>
      <c r="G171" s="713"/>
      <c r="H171" s="713"/>
      <c r="I171" s="713"/>
    </row>
    <row r="172">
      <c r="A172" s="716"/>
      <c r="B172" s="716"/>
      <c r="C172" s="716"/>
      <c r="D172" s="716"/>
      <c r="E172" s="716"/>
      <c r="F172" s="716"/>
      <c r="G172" s="713"/>
      <c r="H172" s="713"/>
      <c r="I172" s="713"/>
    </row>
    <row r="173">
      <c r="A173" s="716"/>
      <c r="B173" s="716"/>
      <c r="C173" s="716"/>
      <c r="D173" s="716"/>
      <c r="E173" s="716"/>
      <c r="F173" s="716"/>
      <c r="G173" s="713"/>
      <c r="H173" s="713"/>
      <c r="I173" s="713"/>
    </row>
    <row r="174">
      <c r="A174" s="716"/>
      <c r="B174" s="716"/>
      <c r="C174" s="716"/>
      <c r="D174" s="716"/>
      <c r="E174" s="716"/>
      <c r="F174" s="716"/>
      <c r="G174" s="713"/>
      <c r="H174" s="713"/>
      <c r="I174" s="713"/>
    </row>
    <row r="175">
      <c r="A175" s="716"/>
      <c r="B175" s="716"/>
      <c r="C175" s="716"/>
      <c r="D175" s="716"/>
      <c r="E175" s="716"/>
      <c r="F175" s="716"/>
      <c r="G175" s="713"/>
      <c r="H175" s="713"/>
      <c r="I175" s="713"/>
    </row>
    <row r="176">
      <c r="A176" s="716"/>
      <c r="B176" s="716"/>
      <c r="C176" s="716"/>
      <c r="D176" s="716"/>
      <c r="E176" s="716"/>
      <c r="F176" s="716"/>
      <c r="G176" s="713"/>
      <c r="H176" s="713"/>
      <c r="I176" s="713"/>
    </row>
    <row r="177">
      <c r="A177" s="716"/>
      <c r="B177" s="716"/>
      <c r="C177" s="716"/>
      <c r="D177" s="716"/>
      <c r="E177" s="716"/>
      <c r="F177" s="716"/>
      <c r="G177" s="713"/>
      <c r="H177" s="713"/>
      <c r="I177" s="713"/>
    </row>
    <row r="178">
      <c r="A178" s="716"/>
      <c r="B178" s="716"/>
      <c r="C178" s="716"/>
      <c r="D178" s="716"/>
      <c r="E178" s="716"/>
      <c r="F178" s="716"/>
      <c r="G178" s="713"/>
      <c r="H178" s="713"/>
      <c r="I178" s="713"/>
    </row>
    <row r="179">
      <c r="A179" s="716"/>
      <c r="B179" s="716"/>
      <c r="C179" s="716"/>
      <c r="D179" s="716"/>
      <c r="E179" s="716"/>
      <c r="F179" s="716"/>
      <c r="G179" s="713"/>
      <c r="H179" s="713"/>
      <c r="I179" s="713"/>
    </row>
    <row r="180">
      <c r="A180" s="716"/>
      <c r="B180" s="716"/>
      <c r="C180" s="716"/>
      <c r="D180" s="716"/>
      <c r="E180" s="716"/>
      <c r="F180" s="716"/>
      <c r="G180" s="713"/>
      <c r="H180" s="713"/>
      <c r="I180" s="713"/>
    </row>
    <row r="181">
      <c r="A181" s="716"/>
      <c r="B181" s="716"/>
      <c r="C181" s="716"/>
      <c r="D181" s="716"/>
      <c r="E181" s="716"/>
      <c r="F181" s="716"/>
      <c r="G181" s="713"/>
      <c r="H181" s="713"/>
      <c r="I181" s="713"/>
    </row>
  </sheetData>
  <mergeCells count="1">
    <mergeCell ref="B1:I1"/>
  </mergeCells>
  <printOptions gridLines="1" horizontalCentered="1"/>
  <pageMargins bottom="0.7" footer="0.0" header="0.0" left="0.75" right="0.75" top="0.7"/>
  <pageSetup fitToHeight="0" paperSize="9" cellComments="atEnd" orientation="landscape" pageOrder="overThenDown"/>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 customWidth="1" min="8" max="8" width="13.25"/>
    <col customWidth="1" min="9" max="9" width="10.25"/>
  </cols>
  <sheetData>
    <row r="1">
      <c r="A1" s="701"/>
      <c r="B1" s="702" t="s">
        <v>12400</v>
      </c>
      <c r="C1" s="170"/>
      <c r="D1" s="170"/>
      <c r="E1" s="170"/>
      <c r="F1" s="170"/>
      <c r="G1" s="170"/>
      <c r="H1" s="170"/>
      <c r="I1" s="171"/>
    </row>
    <row r="2">
      <c r="A2" s="703" t="s">
        <v>12401</v>
      </c>
      <c r="B2" s="703" t="s">
        <v>12030</v>
      </c>
      <c r="C2" s="703" t="s">
        <v>12402</v>
      </c>
      <c r="D2" s="703" t="s">
        <v>12403</v>
      </c>
      <c r="E2" s="703" t="s">
        <v>12404</v>
      </c>
      <c r="F2" s="703" t="s">
        <v>9354</v>
      </c>
      <c r="G2" s="703" t="s">
        <v>12405</v>
      </c>
      <c r="H2" s="703" t="s">
        <v>12406</v>
      </c>
      <c r="I2" s="703" t="s">
        <v>12407</v>
      </c>
    </row>
    <row r="3">
      <c r="A3" s="704">
        <v>1.0</v>
      </c>
      <c r="B3" s="721" t="s">
        <v>1028</v>
      </c>
      <c r="C3" s="706" t="s">
        <v>12541</v>
      </c>
      <c r="D3" s="706" t="s">
        <v>12542</v>
      </c>
      <c r="E3" s="706" t="s">
        <v>12543</v>
      </c>
      <c r="F3" s="706" t="s">
        <v>12544</v>
      </c>
      <c r="G3" s="707" t="s">
        <v>12545</v>
      </c>
      <c r="H3" s="708" t="s">
        <v>12466</v>
      </c>
      <c r="I3" s="707" t="s">
        <v>12443</v>
      </c>
    </row>
    <row r="4">
      <c r="A4" s="706">
        <v>3.0</v>
      </c>
      <c r="B4" s="722" t="s">
        <v>1444</v>
      </c>
      <c r="C4" s="706">
        <v>34771.0</v>
      </c>
      <c r="D4" s="710">
        <v>44893.0</v>
      </c>
      <c r="E4" s="711" t="s">
        <v>12546</v>
      </c>
      <c r="F4" s="710">
        <v>44914.0</v>
      </c>
      <c r="G4" s="707" t="s">
        <v>12547</v>
      </c>
      <c r="H4" s="708" t="s">
        <v>452</v>
      </c>
      <c r="I4" s="707" t="s">
        <v>324</v>
      </c>
    </row>
    <row r="5">
      <c r="A5" s="706">
        <v>4.0</v>
      </c>
      <c r="B5" s="722" t="s">
        <v>358</v>
      </c>
      <c r="C5" s="706" t="s">
        <v>12548</v>
      </c>
      <c r="D5" s="706" t="s">
        <v>12549</v>
      </c>
      <c r="E5" s="706" t="s">
        <v>12550</v>
      </c>
      <c r="F5" s="706" t="s">
        <v>12551</v>
      </c>
      <c r="G5" s="707" t="s">
        <v>12552</v>
      </c>
      <c r="H5" s="708" t="s">
        <v>12422</v>
      </c>
      <c r="I5" s="707" t="s">
        <v>12553</v>
      </c>
    </row>
    <row r="6">
      <c r="A6" s="706">
        <v>5.0</v>
      </c>
      <c r="B6" s="722" t="s">
        <v>1118</v>
      </c>
      <c r="C6" s="706" t="s">
        <v>12554</v>
      </c>
      <c r="D6" s="706" t="s">
        <v>12555</v>
      </c>
      <c r="E6" s="706" t="s">
        <v>12556</v>
      </c>
      <c r="F6" s="706" t="s">
        <v>12557</v>
      </c>
      <c r="G6" s="707" t="s">
        <v>12558</v>
      </c>
      <c r="H6" s="708" t="s">
        <v>12559</v>
      </c>
      <c r="I6" s="707" t="s">
        <v>12560</v>
      </c>
    </row>
    <row r="7">
      <c r="A7" s="706">
        <v>6.0</v>
      </c>
      <c r="B7" s="722" t="s">
        <v>1263</v>
      </c>
      <c r="C7" s="706">
        <v>34901.0</v>
      </c>
      <c r="D7" s="712">
        <v>44903.0</v>
      </c>
      <c r="E7" s="706" t="s">
        <v>12431</v>
      </c>
      <c r="F7" s="710">
        <v>44914.0</v>
      </c>
      <c r="G7" s="707" t="s">
        <v>12561</v>
      </c>
      <c r="H7" s="708" t="s">
        <v>452</v>
      </c>
      <c r="I7" s="707" t="s">
        <v>324</v>
      </c>
    </row>
    <row r="8">
      <c r="A8" s="709">
        <v>8.0</v>
      </c>
      <c r="B8" s="722" t="s">
        <v>2950</v>
      </c>
      <c r="C8" s="706">
        <v>35020.0</v>
      </c>
      <c r="D8" s="710">
        <v>44910.0</v>
      </c>
      <c r="E8" s="706" t="s">
        <v>12562</v>
      </c>
      <c r="F8" s="710">
        <v>44914.0</v>
      </c>
      <c r="G8" s="707" t="s">
        <v>12563</v>
      </c>
      <c r="H8" s="708" t="s">
        <v>452</v>
      </c>
      <c r="I8" s="707" t="s">
        <v>324</v>
      </c>
    </row>
    <row r="9">
      <c r="A9" s="706">
        <v>10.0</v>
      </c>
      <c r="B9" s="722" t="s">
        <v>567</v>
      </c>
      <c r="C9" s="706" t="s">
        <v>12564</v>
      </c>
      <c r="D9" s="706" t="s">
        <v>12565</v>
      </c>
      <c r="E9" s="706" t="s">
        <v>12566</v>
      </c>
      <c r="F9" s="710">
        <v>44914.0</v>
      </c>
      <c r="G9" s="707" t="s">
        <v>12567</v>
      </c>
      <c r="H9" s="708" t="s">
        <v>12466</v>
      </c>
      <c r="I9" s="707" t="s">
        <v>12443</v>
      </c>
    </row>
    <row r="10">
      <c r="A10" s="706">
        <v>11.0</v>
      </c>
      <c r="B10" s="722" t="s">
        <v>3603</v>
      </c>
      <c r="C10" s="706">
        <v>34962.0</v>
      </c>
      <c r="D10" s="710">
        <v>44907.0</v>
      </c>
      <c r="E10" s="706" t="s">
        <v>12568</v>
      </c>
      <c r="F10" s="710">
        <v>44914.0</v>
      </c>
      <c r="G10" s="707" t="s">
        <v>12569</v>
      </c>
      <c r="H10" s="708" t="s">
        <v>452</v>
      </c>
      <c r="I10" s="707" t="s">
        <v>347</v>
      </c>
    </row>
    <row r="11">
      <c r="A11" s="706">
        <v>13.0</v>
      </c>
      <c r="B11" s="722" t="s">
        <v>1169</v>
      </c>
      <c r="C11" s="706">
        <v>34988.0</v>
      </c>
      <c r="D11" s="710">
        <v>44909.0</v>
      </c>
      <c r="E11" s="706" t="s">
        <v>12570</v>
      </c>
      <c r="F11" s="710">
        <v>44914.0</v>
      </c>
      <c r="G11" s="707" t="s">
        <v>12571</v>
      </c>
      <c r="H11" s="708" t="s">
        <v>452</v>
      </c>
      <c r="I11" s="707" t="s">
        <v>347</v>
      </c>
    </row>
    <row r="12">
      <c r="A12" s="706">
        <v>15.0</v>
      </c>
      <c r="B12" s="722" t="s">
        <v>12455</v>
      </c>
      <c r="C12" s="706">
        <v>34812.0</v>
      </c>
      <c r="D12" s="712">
        <v>44896.0</v>
      </c>
      <c r="E12" s="706" t="s">
        <v>12572</v>
      </c>
      <c r="F12" s="710">
        <v>44914.0</v>
      </c>
      <c r="G12" s="707" t="s">
        <v>12573</v>
      </c>
      <c r="H12" s="708" t="s">
        <v>452</v>
      </c>
      <c r="I12" s="707" t="s">
        <v>2583</v>
      </c>
    </row>
    <row r="13">
      <c r="A13" s="706">
        <v>16.0</v>
      </c>
      <c r="B13" s="722" t="s">
        <v>302</v>
      </c>
      <c r="C13" s="706">
        <v>35306.0</v>
      </c>
      <c r="D13" s="712">
        <v>44933.0</v>
      </c>
      <c r="E13" s="706" t="s">
        <v>12574</v>
      </c>
      <c r="F13" s="712">
        <v>44937.0</v>
      </c>
      <c r="G13" s="707" t="s">
        <v>12575</v>
      </c>
      <c r="H13" s="708" t="s">
        <v>452</v>
      </c>
      <c r="I13" s="707" t="s">
        <v>324</v>
      </c>
    </row>
    <row r="14">
      <c r="A14" s="706">
        <v>17.0</v>
      </c>
      <c r="B14" s="722" t="s">
        <v>2864</v>
      </c>
      <c r="C14" s="706">
        <v>35022.0</v>
      </c>
      <c r="D14" s="710">
        <v>44909.0</v>
      </c>
      <c r="E14" s="706" t="s">
        <v>12576</v>
      </c>
      <c r="F14" s="710">
        <v>44910.0</v>
      </c>
      <c r="G14" s="707" t="s">
        <v>12577</v>
      </c>
      <c r="H14" s="708" t="s">
        <v>452</v>
      </c>
      <c r="I14" s="707" t="s">
        <v>2583</v>
      </c>
    </row>
    <row r="15">
      <c r="A15" s="706">
        <v>19.0</v>
      </c>
      <c r="B15" s="722" t="s">
        <v>12468</v>
      </c>
      <c r="C15" s="706">
        <v>35001.0</v>
      </c>
      <c r="D15" s="710">
        <v>44909.0</v>
      </c>
      <c r="E15" s="706" t="s">
        <v>12578</v>
      </c>
      <c r="F15" s="710">
        <v>44914.0</v>
      </c>
      <c r="G15" s="707" t="s">
        <v>12579</v>
      </c>
      <c r="H15" s="708" t="s">
        <v>452</v>
      </c>
      <c r="I15" s="707" t="s">
        <v>487</v>
      </c>
    </row>
    <row r="16">
      <c r="A16" s="706">
        <v>21.0</v>
      </c>
      <c r="B16" s="722" t="s">
        <v>24</v>
      </c>
      <c r="C16" s="706">
        <v>34798.0</v>
      </c>
      <c r="D16" s="710">
        <v>44895.0</v>
      </c>
      <c r="E16" s="706" t="s">
        <v>12580</v>
      </c>
      <c r="F16" s="710">
        <v>44914.0</v>
      </c>
      <c r="G16" s="707" t="s">
        <v>12581</v>
      </c>
      <c r="H16" s="708" t="s">
        <v>452</v>
      </c>
      <c r="I16" s="707" t="s">
        <v>324</v>
      </c>
    </row>
    <row r="17">
      <c r="A17" s="706">
        <v>24.0</v>
      </c>
      <c r="B17" s="722" t="s">
        <v>590</v>
      </c>
      <c r="C17" s="706"/>
      <c r="D17" s="710"/>
      <c r="E17" s="706"/>
      <c r="F17" s="714"/>
      <c r="G17" s="707"/>
      <c r="H17" s="708"/>
      <c r="I17" s="707"/>
    </row>
    <row r="18">
      <c r="A18" s="706">
        <v>26.0</v>
      </c>
      <c r="B18" s="722" t="s">
        <v>1595</v>
      </c>
      <c r="C18" s="706">
        <v>34660.0</v>
      </c>
      <c r="D18" s="710">
        <v>44887.0</v>
      </c>
      <c r="E18" s="706" t="s">
        <v>12582</v>
      </c>
      <c r="F18" s="714">
        <v>44915.0</v>
      </c>
      <c r="G18" s="707" t="s">
        <v>12583</v>
      </c>
      <c r="H18" s="708" t="s">
        <v>324</v>
      </c>
      <c r="I18" s="707" t="s">
        <v>324</v>
      </c>
    </row>
    <row r="19">
      <c r="A19" s="706">
        <v>28.0</v>
      </c>
      <c r="B19" s="722" t="s">
        <v>12481</v>
      </c>
      <c r="C19" s="706">
        <v>35060.0</v>
      </c>
      <c r="D19" s="710">
        <v>44915.0</v>
      </c>
      <c r="E19" s="706" t="s">
        <v>12584</v>
      </c>
      <c r="F19" s="710">
        <v>44916.0</v>
      </c>
      <c r="G19" s="707" t="s">
        <v>12585</v>
      </c>
      <c r="H19" s="708" t="s">
        <v>452</v>
      </c>
      <c r="I19" s="707" t="s">
        <v>2583</v>
      </c>
    </row>
    <row r="20">
      <c r="A20" s="706">
        <v>29.0</v>
      </c>
      <c r="B20" s="722" t="s">
        <v>1989</v>
      </c>
      <c r="C20" s="706">
        <v>35112.0</v>
      </c>
      <c r="D20" s="710">
        <v>44915.0</v>
      </c>
      <c r="E20" s="706" t="s">
        <v>12586</v>
      </c>
      <c r="F20" s="706" t="s">
        <v>12587</v>
      </c>
      <c r="G20" s="707" t="s">
        <v>12588</v>
      </c>
      <c r="H20" s="708" t="s">
        <v>12466</v>
      </c>
      <c r="I20" s="707" t="s">
        <v>12589</v>
      </c>
    </row>
    <row r="21">
      <c r="A21" s="706">
        <v>31.0</v>
      </c>
      <c r="B21" s="722" t="s">
        <v>364</v>
      </c>
      <c r="C21" s="706">
        <v>35041.0</v>
      </c>
      <c r="D21" s="710">
        <v>44910.0</v>
      </c>
      <c r="E21" s="706" t="s">
        <v>12590</v>
      </c>
      <c r="F21" s="710">
        <v>44916.0</v>
      </c>
      <c r="G21" s="707" t="s">
        <v>12591</v>
      </c>
      <c r="H21" s="708" t="s">
        <v>452</v>
      </c>
      <c r="I21" s="707" t="s">
        <v>2583</v>
      </c>
      <c r="J21" s="78" t="s">
        <v>2993</v>
      </c>
    </row>
    <row r="22">
      <c r="A22" s="706">
        <v>33.0</v>
      </c>
      <c r="B22" s="722" t="s">
        <v>1712</v>
      </c>
      <c r="C22" s="706">
        <v>35160.0</v>
      </c>
      <c r="D22" s="710">
        <v>44916.0</v>
      </c>
      <c r="E22" s="706" t="s">
        <v>12592</v>
      </c>
      <c r="F22" s="710">
        <v>44922.0</v>
      </c>
      <c r="G22" s="707" t="s">
        <v>12593</v>
      </c>
      <c r="H22" s="708" t="s">
        <v>240</v>
      </c>
      <c r="I22" s="707" t="s">
        <v>324</v>
      </c>
    </row>
    <row r="23">
      <c r="A23" s="706">
        <v>37.0</v>
      </c>
      <c r="B23" s="722" t="s">
        <v>573</v>
      </c>
      <c r="C23" s="706">
        <v>35270.0</v>
      </c>
      <c r="D23" s="712">
        <v>44931.0</v>
      </c>
      <c r="E23" s="706" t="s">
        <v>12594</v>
      </c>
      <c r="F23" s="712">
        <v>44939.0</v>
      </c>
      <c r="G23" s="707" t="s">
        <v>2894</v>
      </c>
      <c r="H23" s="708" t="s">
        <v>240</v>
      </c>
      <c r="I23" s="707" t="s">
        <v>324</v>
      </c>
    </row>
    <row r="24">
      <c r="A24" s="716"/>
      <c r="B24" s="716"/>
      <c r="C24" s="716"/>
      <c r="D24" s="716"/>
      <c r="E24" s="716"/>
      <c r="F24" s="716"/>
      <c r="G24" s="717"/>
      <c r="H24" s="717"/>
      <c r="I24" s="713"/>
    </row>
    <row r="25">
      <c r="A25" s="716"/>
      <c r="B25" s="716"/>
      <c r="C25" s="716"/>
      <c r="D25" s="716"/>
      <c r="E25" s="716"/>
      <c r="F25" s="716"/>
      <c r="G25" s="717"/>
      <c r="H25" s="717"/>
      <c r="I25" s="713"/>
    </row>
    <row r="26">
      <c r="A26" s="706"/>
      <c r="B26" s="709"/>
      <c r="C26" s="706"/>
      <c r="D26" s="710"/>
      <c r="E26" s="706"/>
      <c r="F26" s="710"/>
      <c r="G26" s="707"/>
      <c r="H26" s="708"/>
      <c r="I26" s="707"/>
    </row>
    <row r="27">
      <c r="A27" s="716"/>
      <c r="B27" s="716"/>
      <c r="C27" s="716"/>
      <c r="D27" s="716"/>
      <c r="E27" s="716"/>
      <c r="F27" s="716"/>
      <c r="G27" s="717"/>
      <c r="H27" s="717"/>
      <c r="I27" s="713"/>
    </row>
    <row r="28">
      <c r="A28" s="716"/>
      <c r="B28" s="716"/>
      <c r="C28" s="716"/>
      <c r="D28" s="716"/>
      <c r="E28" s="716"/>
      <c r="F28" s="716"/>
      <c r="G28" s="717"/>
      <c r="H28" s="717"/>
      <c r="I28" s="713"/>
    </row>
    <row r="29">
      <c r="A29" s="716"/>
      <c r="B29" s="716"/>
      <c r="C29" s="716"/>
      <c r="D29" s="716"/>
      <c r="E29" s="716"/>
      <c r="F29" s="716"/>
      <c r="G29" s="717"/>
      <c r="H29" s="717"/>
      <c r="I29" s="713"/>
    </row>
    <row r="30">
      <c r="A30" s="716"/>
      <c r="B30" s="716"/>
      <c r="C30" s="716"/>
      <c r="D30" s="716"/>
      <c r="E30" s="716"/>
      <c r="F30" s="716"/>
      <c r="G30" s="717"/>
      <c r="H30" s="717"/>
      <c r="I30" s="713"/>
    </row>
    <row r="31">
      <c r="A31" s="716"/>
      <c r="B31" s="716"/>
      <c r="C31" s="716"/>
      <c r="D31" s="716"/>
      <c r="E31" s="716"/>
      <c r="F31" s="716"/>
      <c r="G31" s="717"/>
      <c r="H31" s="717"/>
      <c r="I31" s="713"/>
    </row>
    <row r="32">
      <c r="A32" s="716"/>
      <c r="B32" s="716"/>
      <c r="C32" s="716"/>
      <c r="D32" s="716"/>
      <c r="E32" s="716"/>
      <c r="F32" s="716"/>
      <c r="G32" s="717"/>
      <c r="H32" s="717"/>
      <c r="I32" s="713"/>
    </row>
    <row r="33">
      <c r="A33" s="716"/>
      <c r="B33" s="716"/>
      <c r="C33" s="716"/>
      <c r="D33" s="716"/>
      <c r="E33" s="716"/>
      <c r="F33" s="716"/>
      <c r="G33" s="717"/>
      <c r="H33" s="717"/>
      <c r="I33" s="713"/>
    </row>
    <row r="34">
      <c r="A34" s="716"/>
      <c r="B34" s="716"/>
      <c r="C34" s="716"/>
      <c r="D34" s="716"/>
      <c r="E34" s="716"/>
      <c r="F34" s="716"/>
      <c r="G34" s="717"/>
      <c r="H34" s="717"/>
      <c r="I34" s="713"/>
    </row>
    <row r="35">
      <c r="A35" s="716"/>
      <c r="B35" s="716"/>
      <c r="C35" s="716"/>
      <c r="D35" s="716"/>
      <c r="E35" s="716"/>
      <c r="F35" s="716"/>
      <c r="G35" s="717"/>
      <c r="H35" s="717"/>
      <c r="I35" s="713"/>
    </row>
    <row r="36">
      <c r="A36" s="716"/>
      <c r="B36" s="716"/>
      <c r="C36" s="716"/>
      <c r="D36" s="716"/>
      <c r="E36" s="716"/>
      <c r="F36" s="716"/>
      <c r="G36" s="717"/>
      <c r="H36" s="717"/>
      <c r="I36" s="713"/>
    </row>
    <row r="37">
      <c r="A37" s="716"/>
      <c r="B37" s="716"/>
      <c r="C37" s="716"/>
      <c r="D37" s="716"/>
      <c r="E37" s="716"/>
      <c r="F37" s="716"/>
      <c r="G37" s="717"/>
      <c r="H37" s="717"/>
      <c r="I37" s="713"/>
    </row>
    <row r="38">
      <c r="A38" s="716"/>
      <c r="B38" s="716"/>
      <c r="C38" s="716"/>
      <c r="D38" s="716"/>
      <c r="E38" s="716"/>
      <c r="F38" s="716"/>
      <c r="G38" s="717"/>
      <c r="H38" s="717"/>
      <c r="I38" s="713"/>
    </row>
    <row r="39">
      <c r="A39" s="716"/>
      <c r="B39" s="716"/>
      <c r="C39" s="716"/>
      <c r="D39" s="716"/>
      <c r="E39" s="716"/>
      <c r="F39" s="716"/>
      <c r="G39" s="717"/>
      <c r="H39" s="717"/>
      <c r="I39" s="713"/>
    </row>
    <row r="40">
      <c r="A40" s="716"/>
      <c r="B40" s="716"/>
      <c r="C40" s="716"/>
      <c r="D40" s="716"/>
      <c r="E40" s="716"/>
      <c r="F40" s="716"/>
      <c r="G40" s="717"/>
      <c r="H40" s="717"/>
      <c r="I40" s="713"/>
    </row>
    <row r="41">
      <c r="A41" s="716"/>
      <c r="B41" s="716"/>
      <c r="C41" s="716"/>
      <c r="D41" s="716"/>
      <c r="E41" s="716"/>
      <c r="F41" s="716"/>
      <c r="G41" s="717"/>
      <c r="H41" s="717"/>
      <c r="I41" s="713"/>
    </row>
    <row r="42">
      <c r="A42" s="716"/>
      <c r="B42" s="716"/>
      <c r="C42" s="716"/>
      <c r="D42" s="716"/>
      <c r="E42" s="716"/>
      <c r="F42" s="716"/>
      <c r="G42" s="717"/>
      <c r="H42" s="717"/>
      <c r="I42" s="713"/>
    </row>
    <row r="43">
      <c r="A43" s="716"/>
      <c r="B43" s="716"/>
      <c r="C43" s="716"/>
      <c r="D43" s="716"/>
      <c r="E43" s="716"/>
      <c r="F43" s="716"/>
      <c r="G43" s="717"/>
      <c r="H43" s="717"/>
      <c r="I43" s="713"/>
    </row>
    <row r="44">
      <c r="A44" s="716"/>
      <c r="B44" s="716"/>
      <c r="C44" s="716"/>
      <c r="D44" s="716"/>
      <c r="E44" s="716"/>
      <c r="F44" s="716"/>
      <c r="G44" s="717"/>
      <c r="H44" s="717"/>
      <c r="I44" s="713"/>
    </row>
    <row r="45">
      <c r="A45" s="716"/>
      <c r="B45" s="716"/>
      <c r="C45" s="716"/>
      <c r="D45" s="716"/>
      <c r="E45" s="716"/>
      <c r="F45" s="716"/>
      <c r="G45" s="717"/>
      <c r="H45" s="717"/>
      <c r="I45" s="713"/>
    </row>
    <row r="46">
      <c r="A46" s="716"/>
      <c r="B46" s="716"/>
      <c r="C46" s="716"/>
      <c r="D46" s="716"/>
      <c r="E46" s="716"/>
      <c r="F46" s="716"/>
      <c r="G46" s="717"/>
      <c r="H46" s="717"/>
      <c r="I46" s="713"/>
    </row>
    <row r="47">
      <c r="A47" s="716"/>
      <c r="B47" s="716"/>
      <c r="C47" s="716"/>
      <c r="D47" s="716"/>
      <c r="E47" s="716"/>
      <c r="F47" s="716"/>
      <c r="G47" s="717"/>
      <c r="H47" s="717"/>
      <c r="I47" s="713"/>
    </row>
    <row r="48">
      <c r="A48" s="716"/>
      <c r="B48" s="716"/>
      <c r="C48" s="716"/>
      <c r="D48" s="716"/>
      <c r="E48" s="716"/>
      <c r="F48" s="716"/>
      <c r="G48" s="717"/>
      <c r="H48" s="717"/>
      <c r="I48" s="713"/>
    </row>
    <row r="49">
      <c r="A49" s="716"/>
      <c r="B49" s="716"/>
      <c r="C49" s="716"/>
      <c r="D49" s="716"/>
      <c r="E49" s="716"/>
      <c r="F49" s="716"/>
      <c r="G49" s="713"/>
      <c r="H49" s="713"/>
      <c r="I49" s="713"/>
    </row>
    <row r="50">
      <c r="A50" s="716"/>
      <c r="B50" s="716"/>
      <c r="C50" s="716"/>
      <c r="D50" s="716"/>
      <c r="E50" s="716"/>
      <c r="F50" s="716"/>
      <c r="G50" s="713"/>
      <c r="H50" s="713"/>
      <c r="I50" s="713"/>
    </row>
    <row r="51">
      <c r="A51" s="716"/>
      <c r="B51" s="716"/>
      <c r="C51" s="716"/>
      <c r="D51" s="716"/>
      <c r="E51" s="716"/>
      <c r="F51" s="716"/>
      <c r="G51" s="713"/>
      <c r="H51" s="713"/>
      <c r="I51" s="713"/>
    </row>
    <row r="52">
      <c r="A52" s="716"/>
      <c r="B52" s="716"/>
      <c r="C52" s="716"/>
      <c r="D52" s="716"/>
      <c r="E52" s="716"/>
      <c r="F52" s="716"/>
      <c r="G52" s="713"/>
      <c r="H52" s="713"/>
      <c r="I52" s="713"/>
    </row>
    <row r="53">
      <c r="A53" s="716"/>
      <c r="B53" s="716"/>
      <c r="C53" s="716"/>
      <c r="D53" s="716"/>
      <c r="E53" s="716"/>
      <c r="F53" s="716"/>
      <c r="G53" s="713"/>
      <c r="H53" s="713"/>
      <c r="I53" s="713"/>
    </row>
    <row r="54">
      <c r="A54" s="716"/>
      <c r="B54" s="716"/>
      <c r="C54" s="716"/>
      <c r="D54" s="716"/>
      <c r="E54" s="716"/>
      <c r="F54" s="716"/>
      <c r="G54" s="713"/>
      <c r="H54" s="713"/>
      <c r="I54" s="713"/>
    </row>
    <row r="55">
      <c r="A55" s="716"/>
      <c r="B55" s="716"/>
      <c r="C55" s="716"/>
      <c r="D55" s="716"/>
      <c r="E55" s="716"/>
      <c r="F55" s="716"/>
      <c r="G55" s="713"/>
      <c r="H55" s="713"/>
      <c r="I55" s="713"/>
    </row>
    <row r="56">
      <c r="A56" s="716"/>
      <c r="B56" s="716"/>
      <c r="C56" s="716"/>
      <c r="D56" s="716"/>
      <c r="E56" s="716"/>
      <c r="F56" s="716"/>
      <c r="G56" s="713"/>
      <c r="H56" s="713"/>
      <c r="I56" s="713"/>
    </row>
    <row r="57">
      <c r="A57" s="716"/>
      <c r="B57" s="716"/>
      <c r="C57" s="716"/>
      <c r="D57" s="716"/>
      <c r="E57" s="716"/>
      <c r="F57" s="716"/>
      <c r="G57" s="713"/>
      <c r="H57" s="713"/>
      <c r="I57" s="713"/>
    </row>
    <row r="58">
      <c r="A58" s="716"/>
      <c r="B58" s="716"/>
      <c r="C58" s="716"/>
      <c r="D58" s="716"/>
      <c r="E58" s="716"/>
      <c r="F58" s="716"/>
      <c r="G58" s="713"/>
      <c r="H58" s="713"/>
      <c r="I58" s="713"/>
    </row>
    <row r="59">
      <c r="A59" s="716"/>
      <c r="B59" s="716"/>
      <c r="C59" s="716"/>
      <c r="D59" s="716"/>
      <c r="E59" s="716"/>
      <c r="F59" s="716"/>
      <c r="G59" s="713"/>
      <c r="H59" s="713"/>
      <c r="I59" s="713"/>
    </row>
    <row r="60">
      <c r="A60" s="716"/>
      <c r="B60" s="716"/>
      <c r="C60" s="716"/>
      <c r="D60" s="716"/>
      <c r="E60" s="716"/>
      <c r="F60" s="716"/>
      <c r="G60" s="713"/>
      <c r="H60" s="713"/>
      <c r="I60" s="713"/>
    </row>
    <row r="61">
      <c r="A61" s="716"/>
      <c r="B61" s="716"/>
      <c r="C61" s="716"/>
      <c r="D61" s="716"/>
      <c r="E61" s="716"/>
      <c r="F61" s="716"/>
      <c r="G61" s="713"/>
      <c r="H61" s="713"/>
      <c r="I61" s="713"/>
    </row>
    <row r="62">
      <c r="A62" s="716"/>
      <c r="B62" s="716"/>
      <c r="C62" s="716"/>
      <c r="D62" s="716"/>
      <c r="E62" s="716"/>
      <c r="F62" s="716"/>
      <c r="G62" s="713"/>
      <c r="H62" s="713"/>
      <c r="I62" s="713"/>
    </row>
    <row r="63">
      <c r="A63" s="716"/>
      <c r="B63" s="716"/>
      <c r="C63" s="716"/>
      <c r="D63" s="716"/>
      <c r="E63" s="716"/>
      <c r="F63" s="716"/>
      <c r="G63" s="713"/>
      <c r="H63" s="713"/>
      <c r="I63" s="713"/>
    </row>
    <row r="64">
      <c r="A64" s="716"/>
      <c r="B64" s="716"/>
      <c r="C64" s="716"/>
      <c r="D64" s="716"/>
      <c r="E64" s="716"/>
      <c r="F64" s="716"/>
      <c r="G64" s="713"/>
      <c r="H64" s="713"/>
      <c r="I64" s="713"/>
    </row>
    <row r="65">
      <c r="A65" s="716"/>
      <c r="B65" s="716"/>
      <c r="C65" s="716"/>
      <c r="D65" s="716"/>
      <c r="E65" s="716"/>
      <c r="F65" s="716"/>
      <c r="G65" s="713"/>
      <c r="H65" s="713"/>
      <c r="I65" s="713"/>
    </row>
    <row r="66">
      <c r="A66" s="716"/>
      <c r="B66" s="716"/>
      <c r="C66" s="716"/>
      <c r="D66" s="716"/>
      <c r="E66" s="716"/>
      <c r="F66" s="716"/>
      <c r="G66" s="713"/>
      <c r="H66" s="713"/>
      <c r="I66" s="713"/>
    </row>
    <row r="67">
      <c r="A67" s="716"/>
      <c r="B67" s="716"/>
      <c r="C67" s="716"/>
      <c r="D67" s="716"/>
      <c r="E67" s="716"/>
      <c r="F67" s="716"/>
      <c r="G67" s="713"/>
      <c r="H67" s="713"/>
      <c r="I67" s="713"/>
    </row>
    <row r="68">
      <c r="A68" s="716"/>
      <c r="B68" s="716"/>
      <c r="C68" s="716"/>
      <c r="D68" s="716"/>
      <c r="E68" s="716"/>
      <c r="F68" s="716"/>
      <c r="G68" s="713"/>
      <c r="H68" s="713"/>
      <c r="I68" s="713"/>
    </row>
    <row r="69">
      <c r="A69" s="716"/>
      <c r="B69" s="716"/>
      <c r="C69" s="716"/>
      <c r="D69" s="716"/>
      <c r="E69" s="716"/>
      <c r="F69" s="716"/>
      <c r="G69" s="713"/>
      <c r="H69" s="713"/>
      <c r="I69" s="713"/>
    </row>
    <row r="70">
      <c r="A70" s="716"/>
      <c r="B70" s="716"/>
      <c r="C70" s="716"/>
      <c r="D70" s="716"/>
      <c r="E70" s="716"/>
      <c r="F70" s="716"/>
      <c r="G70" s="713"/>
      <c r="H70" s="713"/>
      <c r="I70" s="713"/>
    </row>
    <row r="71">
      <c r="A71" s="716"/>
      <c r="B71" s="716"/>
      <c r="C71" s="716"/>
      <c r="D71" s="716"/>
      <c r="E71" s="716"/>
      <c r="F71" s="716"/>
      <c r="G71" s="713"/>
      <c r="H71" s="713"/>
      <c r="I71" s="713"/>
    </row>
    <row r="72">
      <c r="A72" s="716"/>
      <c r="B72" s="716"/>
      <c r="C72" s="716"/>
      <c r="D72" s="716"/>
      <c r="E72" s="716"/>
      <c r="F72" s="716"/>
      <c r="G72" s="713"/>
      <c r="H72" s="713"/>
      <c r="I72" s="713"/>
    </row>
    <row r="73">
      <c r="A73" s="716"/>
      <c r="B73" s="716"/>
      <c r="C73" s="716"/>
      <c r="D73" s="716"/>
      <c r="E73" s="716"/>
      <c r="F73" s="716"/>
      <c r="G73" s="713"/>
      <c r="H73" s="713"/>
      <c r="I73" s="713"/>
    </row>
    <row r="74">
      <c r="A74" s="716"/>
      <c r="B74" s="716"/>
      <c r="C74" s="716"/>
      <c r="D74" s="716"/>
      <c r="E74" s="716"/>
      <c r="F74" s="716"/>
      <c r="G74" s="713"/>
      <c r="H74" s="713"/>
      <c r="I74" s="713"/>
    </row>
    <row r="75">
      <c r="A75" s="716"/>
      <c r="B75" s="716"/>
      <c r="C75" s="716"/>
      <c r="D75" s="716"/>
      <c r="E75" s="716"/>
      <c r="F75" s="716"/>
      <c r="G75" s="713"/>
      <c r="H75" s="713"/>
      <c r="I75" s="713"/>
    </row>
    <row r="76">
      <c r="A76" s="716"/>
      <c r="B76" s="716"/>
      <c r="C76" s="716"/>
      <c r="D76" s="716"/>
      <c r="E76" s="716"/>
      <c r="F76" s="716"/>
      <c r="G76" s="713"/>
      <c r="H76" s="713"/>
      <c r="I76" s="713"/>
    </row>
    <row r="77">
      <c r="A77" s="716"/>
      <c r="B77" s="716"/>
      <c r="C77" s="716"/>
      <c r="D77" s="716"/>
      <c r="E77" s="716"/>
      <c r="F77" s="716"/>
      <c r="G77" s="713"/>
      <c r="H77" s="713"/>
      <c r="I77" s="713"/>
    </row>
    <row r="78">
      <c r="A78" s="716"/>
      <c r="B78" s="716"/>
      <c r="C78" s="716"/>
      <c r="D78" s="716"/>
      <c r="E78" s="716"/>
      <c r="F78" s="716"/>
      <c r="G78" s="713"/>
      <c r="H78" s="713"/>
      <c r="I78" s="713"/>
    </row>
    <row r="79">
      <c r="A79" s="716"/>
      <c r="B79" s="716"/>
      <c r="C79" s="716"/>
      <c r="D79" s="716"/>
      <c r="E79" s="716"/>
      <c r="F79" s="716"/>
      <c r="G79" s="713"/>
      <c r="H79" s="713"/>
      <c r="I79" s="713"/>
    </row>
    <row r="80">
      <c r="A80" s="716"/>
      <c r="B80" s="716"/>
      <c r="C80" s="716"/>
      <c r="D80" s="716"/>
      <c r="E80" s="716"/>
      <c r="F80" s="716"/>
      <c r="G80" s="713"/>
      <c r="H80" s="713"/>
      <c r="I80" s="713"/>
    </row>
    <row r="81">
      <c r="A81" s="716"/>
      <c r="B81" s="716"/>
      <c r="C81" s="716"/>
      <c r="D81" s="716"/>
      <c r="E81" s="716"/>
      <c r="F81" s="716"/>
      <c r="G81" s="713"/>
      <c r="H81" s="713"/>
      <c r="I81" s="713"/>
    </row>
    <row r="82">
      <c r="A82" s="716"/>
      <c r="B82" s="716"/>
      <c r="C82" s="716"/>
      <c r="D82" s="716"/>
      <c r="E82" s="716"/>
      <c r="F82" s="716"/>
      <c r="G82" s="713"/>
      <c r="H82" s="713"/>
      <c r="I82" s="713"/>
    </row>
    <row r="83">
      <c r="A83" s="716"/>
      <c r="B83" s="716"/>
      <c r="C83" s="716"/>
      <c r="D83" s="716"/>
      <c r="E83" s="716"/>
      <c r="F83" s="716"/>
      <c r="G83" s="713"/>
      <c r="H83" s="713"/>
      <c r="I83" s="713"/>
    </row>
    <row r="84">
      <c r="A84" s="716"/>
      <c r="B84" s="716"/>
      <c r="C84" s="716"/>
      <c r="D84" s="716"/>
      <c r="E84" s="716"/>
      <c r="F84" s="716"/>
      <c r="G84" s="713"/>
      <c r="H84" s="713"/>
      <c r="I84" s="713"/>
    </row>
    <row r="85">
      <c r="A85" s="716"/>
      <c r="B85" s="716"/>
      <c r="C85" s="716"/>
      <c r="D85" s="716"/>
      <c r="E85" s="716"/>
      <c r="F85" s="716"/>
      <c r="G85" s="713"/>
      <c r="H85" s="713"/>
      <c r="I85" s="713"/>
    </row>
    <row r="86">
      <c r="A86" s="716"/>
      <c r="B86" s="716"/>
      <c r="C86" s="716"/>
      <c r="D86" s="716"/>
      <c r="E86" s="716"/>
      <c r="F86" s="716"/>
      <c r="G86" s="713"/>
      <c r="H86" s="713"/>
      <c r="I86" s="713"/>
    </row>
    <row r="87">
      <c r="A87" s="716"/>
      <c r="B87" s="716"/>
      <c r="C87" s="716"/>
      <c r="D87" s="716"/>
      <c r="E87" s="716"/>
      <c r="F87" s="716"/>
      <c r="G87" s="713"/>
      <c r="H87" s="713"/>
      <c r="I87" s="713"/>
    </row>
    <row r="88">
      <c r="A88" s="716"/>
      <c r="B88" s="716"/>
      <c r="C88" s="716"/>
      <c r="D88" s="716"/>
      <c r="E88" s="716"/>
      <c r="F88" s="716"/>
      <c r="G88" s="713"/>
      <c r="H88" s="713"/>
      <c r="I88" s="713"/>
    </row>
    <row r="89">
      <c r="A89" s="716"/>
      <c r="B89" s="716"/>
      <c r="C89" s="716"/>
      <c r="D89" s="716"/>
      <c r="E89" s="716"/>
      <c r="F89" s="716"/>
      <c r="G89" s="713"/>
      <c r="H89" s="713"/>
      <c r="I89" s="713"/>
    </row>
    <row r="90">
      <c r="A90" s="716"/>
      <c r="B90" s="716"/>
      <c r="C90" s="716"/>
      <c r="D90" s="716"/>
      <c r="E90" s="716"/>
      <c r="F90" s="716"/>
      <c r="G90" s="713"/>
      <c r="H90" s="713"/>
      <c r="I90" s="713"/>
    </row>
    <row r="91">
      <c r="A91" s="716"/>
      <c r="B91" s="716"/>
      <c r="C91" s="716"/>
      <c r="D91" s="716"/>
      <c r="E91" s="716"/>
      <c r="F91" s="716"/>
      <c r="G91" s="713"/>
      <c r="H91" s="713"/>
      <c r="I91" s="713"/>
    </row>
    <row r="92">
      <c r="A92" s="716"/>
      <c r="B92" s="716"/>
      <c r="C92" s="716"/>
      <c r="D92" s="716"/>
      <c r="E92" s="716"/>
      <c r="F92" s="716"/>
      <c r="G92" s="713"/>
      <c r="H92" s="713"/>
      <c r="I92" s="713"/>
    </row>
    <row r="93">
      <c r="A93" s="716"/>
      <c r="B93" s="716"/>
      <c r="C93" s="716"/>
      <c r="D93" s="716"/>
      <c r="E93" s="716"/>
      <c r="F93" s="716"/>
      <c r="G93" s="713"/>
      <c r="H93" s="713"/>
      <c r="I93" s="713"/>
    </row>
    <row r="94">
      <c r="A94" s="716"/>
      <c r="B94" s="716"/>
      <c r="C94" s="716"/>
      <c r="D94" s="716"/>
      <c r="E94" s="716"/>
      <c r="F94" s="716"/>
      <c r="G94" s="713"/>
      <c r="H94" s="713"/>
      <c r="I94" s="713"/>
    </row>
    <row r="95">
      <c r="A95" s="716"/>
      <c r="B95" s="716"/>
      <c r="C95" s="716"/>
      <c r="D95" s="716"/>
      <c r="E95" s="716"/>
      <c r="F95" s="716"/>
      <c r="G95" s="713"/>
      <c r="H95" s="713"/>
      <c r="I95" s="713"/>
    </row>
    <row r="96">
      <c r="A96" s="716"/>
      <c r="B96" s="716"/>
      <c r="C96" s="716"/>
      <c r="D96" s="716"/>
      <c r="E96" s="716"/>
      <c r="F96" s="716"/>
      <c r="G96" s="713"/>
      <c r="H96" s="713"/>
      <c r="I96" s="713"/>
    </row>
    <row r="97">
      <c r="A97" s="716"/>
      <c r="B97" s="716"/>
      <c r="C97" s="716"/>
      <c r="D97" s="716"/>
      <c r="E97" s="716"/>
      <c r="F97" s="716"/>
      <c r="G97" s="713"/>
      <c r="H97" s="713"/>
      <c r="I97" s="713"/>
    </row>
    <row r="98">
      <c r="A98" s="716"/>
      <c r="B98" s="716"/>
      <c r="C98" s="716"/>
      <c r="D98" s="716"/>
      <c r="E98" s="716"/>
      <c r="F98" s="716"/>
      <c r="G98" s="713"/>
      <c r="H98" s="713"/>
      <c r="I98" s="713"/>
    </row>
    <row r="99">
      <c r="A99" s="716"/>
      <c r="B99" s="716"/>
      <c r="C99" s="716"/>
      <c r="D99" s="716"/>
      <c r="E99" s="716"/>
      <c r="F99" s="716"/>
      <c r="G99" s="713"/>
      <c r="H99" s="713"/>
      <c r="I99" s="713"/>
    </row>
    <row r="100">
      <c r="A100" s="716"/>
      <c r="B100" s="716"/>
      <c r="C100" s="716"/>
      <c r="D100" s="716"/>
      <c r="E100" s="716"/>
      <c r="F100" s="716"/>
      <c r="G100" s="713"/>
      <c r="H100" s="713"/>
      <c r="I100" s="713"/>
    </row>
    <row r="101">
      <c r="A101" s="716"/>
      <c r="B101" s="716"/>
      <c r="C101" s="716"/>
      <c r="D101" s="716"/>
      <c r="E101" s="716"/>
      <c r="F101" s="716"/>
      <c r="G101" s="713"/>
      <c r="H101" s="713"/>
      <c r="I101" s="713"/>
    </row>
    <row r="102">
      <c r="A102" s="716"/>
      <c r="B102" s="716"/>
      <c r="C102" s="716"/>
      <c r="D102" s="716"/>
      <c r="E102" s="716"/>
      <c r="F102" s="716"/>
      <c r="G102" s="713"/>
      <c r="H102" s="713"/>
      <c r="I102" s="713"/>
    </row>
    <row r="103">
      <c r="A103" s="716"/>
      <c r="B103" s="716"/>
      <c r="C103" s="716"/>
      <c r="D103" s="716"/>
      <c r="E103" s="716"/>
      <c r="F103" s="716"/>
      <c r="G103" s="713"/>
      <c r="H103" s="713"/>
      <c r="I103" s="713"/>
    </row>
    <row r="104">
      <c r="A104" s="716"/>
      <c r="B104" s="716"/>
      <c r="C104" s="716"/>
      <c r="D104" s="716"/>
      <c r="E104" s="716"/>
      <c r="F104" s="716"/>
      <c r="G104" s="713"/>
      <c r="H104" s="713"/>
      <c r="I104" s="713"/>
    </row>
    <row r="105">
      <c r="A105" s="716"/>
      <c r="B105" s="716"/>
      <c r="C105" s="716"/>
      <c r="D105" s="716"/>
      <c r="E105" s="716"/>
      <c r="F105" s="716"/>
      <c r="G105" s="713"/>
      <c r="H105" s="713"/>
      <c r="I105" s="713"/>
    </row>
    <row r="106">
      <c r="A106" s="716"/>
      <c r="B106" s="716"/>
      <c r="C106" s="716"/>
      <c r="D106" s="716"/>
      <c r="E106" s="716"/>
      <c r="F106" s="716"/>
      <c r="G106" s="713"/>
      <c r="H106" s="713"/>
      <c r="I106" s="713"/>
    </row>
    <row r="107">
      <c r="A107" s="716"/>
      <c r="B107" s="716"/>
      <c r="C107" s="716"/>
      <c r="D107" s="716"/>
      <c r="E107" s="716"/>
      <c r="F107" s="716"/>
      <c r="G107" s="713"/>
      <c r="H107" s="713"/>
      <c r="I107" s="713"/>
    </row>
    <row r="108">
      <c r="A108" s="716"/>
      <c r="B108" s="716"/>
      <c r="C108" s="716"/>
      <c r="D108" s="716"/>
      <c r="E108" s="716"/>
      <c r="F108" s="716"/>
      <c r="G108" s="713"/>
      <c r="H108" s="713"/>
      <c r="I108" s="713"/>
    </row>
    <row r="109">
      <c r="A109" s="716"/>
      <c r="B109" s="716"/>
      <c r="C109" s="716"/>
      <c r="D109" s="716"/>
      <c r="E109" s="716"/>
      <c r="F109" s="716"/>
      <c r="G109" s="713"/>
      <c r="H109" s="713"/>
      <c r="I109" s="713"/>
    </row>
    <row r="110">
      <c r="A110" s="716"/>
      <c r="B110" s="716"/>
      <c r="C110" s="716"/>
      <c r="D110" s="716"/>
      <c r="E110" s="716"/>
      <c r="F110" s="716"/>
      <c r="G110" s="713"/>
      <c r="H110" s="713"/>
      <c r="I110" s="713"/>
    </row>
    <row r="111">
      <c r="A111" s="716"/>
      <c r="B111" s="716"/>
      <c r="C111" s="716"/>
      <c r="D111" s="716"/>
      <c r="E111" s="716"/>
      <c r="F111" s="716"/>
      <c r="G111" s="713"/>
      <c r="H111" s="713"/>
      <c r="I111" s="713"/>
    </row>
    <row r="112">
      <c r="A112" s="716"/>
      <c r="B112" s="716"/>
      <c r="C112" s="716"/>
      <c r="D112" s="716"/>
      <c r="E112" s="716"/>
      <c r="F112" s="716"/>
      <c r="G112" s="713"/>
      <c r="H112" s="713"/>
      <c r="I112" s="713"/>
    </row>
    <row r="113">
      <c r="A113" s="716"/>
      <c r="B113" s="716"/>
      <c r="C113" s="716"/>
      <c r="D113" s="716"/>
      <c r="E113" s="716"/>
      <c r="F113" s="716"/>
      <c r="G113" s="713"/>
      <c r="H113" s="713"/>
      <c r="I113" s="713"/>
    </row>
    <row r="114">
      <c r="A114" s="716"/>
      <c r="B114" s="716"/>
      <c r="C114" s="716"/>
      <c r="D114" s="716"/>
      <c r="E114" s="716"/>
      <c r="F114" s="716"/>
      <c r="G114" s="713"/>
      <c r="H114" s="713"/>
      <c r="I114" s="713"/>
    </row>
    <row r="115">
      <c r="A115" s="716"/>
      <c r="B115" s="716"/>
      <c r="C115" s="716"/>
      <c r="D115" s="716"/>
      <c r="E115" s="716"/>
      <c r="F115" s="716"/>
      <c r="G115" s="713"/>
      <c r="H115" s="713"/>
      <c r="I115" s="713"/>
    </row>
    <row r="116">
      <c r="A116" s="716"/>
      <c r="B116" s="716"/>
      <c r="C116" s="716"/>
      <c r="D116" s="716"/>
      <c r="E116" s="716"/>
      <c r="F116" s="716"/>
      <c r="G116" s="713"/>
      <c r="H116" s="713"/>
      <c r="I116" s="713"/>
    </row>
    <row r="117">
      <c r="A117" s="716"/>
      <c r="B117" s="716"/>
      <c r="C117" s="716"/>
      <c r="D117" s="716"/>
      <c r="E117" s="716"/>
      <c r="F117" s="716"/>
      <c r="G117" s="713"/>
      <c r="H117" s="713"/>
      <c r="I117" s="713"/>
    </row>
    <row r="118">
      <c r="A118" s="716"/>
      <c r="B118" s="716"/>
      <c r="C118" s="716"/>
      <c r="D118" s="716"/>
      <c r="E118" s="716"/>
      <c r="F118" s="716"/>
      <c r="G118" s="713"/>
      <c r="H118" s="713"/>
      <c r="I118" s="713"/>
    </row>
    <row r="119">
      <c r="A119" s="716"/>
      <c r="B119" s="716"/>
      <c r="C119" s="716"/>
      <c r="D119" s="716"/>
      <c r="E119" s="716"/>
      <c r="F119" s="716"/>
      <c r="G119" s="713"/>
      <c r="H119" s="713"/>
      <c r="I119" s="713"/>
    </row>
    <row r="120">
      <c r="A120" s="716"/>
      <c r="B120" s="716"/>
      <c r="C120" s="716"/>
      <c r="D120" s="716"/>
      <c r="E120" s="716"/>
      <c r="F120" s="716"/>
      <c r="G120" s="713"/>
      <c r="H120" s="713"/>
      <c r="I120" s="713"/>
    </row>
    <row r="121">
      <c r="A121" s="716"/>
      <c r="B121" s="716"/>
      <c r="C121" s="716"/>
      <c r="D121" s="716"/>
      <c r="E121" s="716"/>
      <c r="F121" s="716"/>
      <c r="G121" s="713"/>
      <c r="H121" s="713"/>
      <c r="I121" s="713"/>
    </row>
    <row r="122">
      <c r="A122" s="716"/>
      <c r="B122" s="716"/>
      <c r="C122" s="716"/>
      <c r="D122" s="716"/>
      <c r="E122" s="716"/>
      <c r="F122" s="716"/>
      <c r="G122" s="713"/>
      <c r="H122" s="713"/>
      <c r="I122" s="713"/>
    </row>
    <row r="123">
      <c r="A123" s="716"/>
      <c r="B123" s="716"/>
      <c r="C123" s="716"/>
      <c r="D123" s="716"/>
      <c r="E123" s="716"/>
      <c r="F123" s="716"/>
      <c r="G123" s="713"/>
      <c r="H123" s="713"/>
      <c r="I123" s="713"/>
    </row>
    <row r="124">
      <c r="A124" s="716"/>
      <c r="B124" s="716"/>
      <c r="C124" s="716"/>
      <c r="D124" s="716"/>
      <c r="E124" s="716"/>
      <c r="F124" s="716"/>
      <c r="G124" s="713"/>
      <c r="H124" s="713"/>
      <c r="I124" s="713"/>
    </row>
    <row r="125">
      <c r="A125" s="716"/>
      <c r="B125" s="716"/>
      <c r="C125" s="716"/>
      <c r="D125" s="716"/>
      <c r="E125" s="716"/>
      <c r="F125" s="716"/>
      <c r="G125" s="713"/>
      <c r="H125" s="713"/>
      <c r="I125" s="713"/>
    </row>
    <row r="126">
      <c r="A126" s="716"/>
      <c r="B126" s="716"/>
      <c r="C126" s="716"/>
      <c r="D126" s="716"/>
      <c r="E126" s="716"/>
      <c r="F126" s="716"/>
      <c r="G126" s="713"/>
      <c r="H126" s="713"/>
      <c r="I126" s="713"/>
    </row>
    <row r="127">
      <c r="A127" s="716"/>
      <c r="B127" s="716"/>
      <c r="C127" s="716"/>
      <c r="D127" s="716"/>
      <c r="E127" s="716"/>
      <c r="F127" s="716"/>
      <c r="G127" s="713"/>
      <c r="H127" s="713"/>
      <c r="I127" s="713"/>
    </row>
    <row r="128">
      <c r="A128" s="716"/>
      <c r="B128" s="716"/>
      <c r="C128" s="716"/>
      <c r="D128" s="716"/>
      <c r="E128" s="716"/>
      <c r="F128" s="716"/>
      <c r="G128" s="713"/>
      <c r="H128" s="713"/>
      <c r="I128" s="713"/>
    </row>
    <row r="129">
      <c r="A129" s="716"/>
      <c r="B129" s="716"/>
      <c r="C129" s="716"/>
      <c r="D129" s="716"/>
      <c r="E129" s="716"/>
      <c r="F129" s="716"/>
      <c r="G129" s="713"/>
      <c r="H129" s="713"/>
      <c r="I129" s="713"/>
    </row>
    <row r="130">
      <c r="A130" s="716"/>
      <c r="B130" s="716"/>
      <c r="C130" s="716"/>
      <c r="D130" s="716"/>
      <c r="E130" s="716"/>
      <c r="F130" s="716"/>
      <c r="G130" s="713"/>
      <c r="H130" s="713"/>
      <c r="I130" s="713"/>
    </row>
    <row r="131">
      <c r="A131" s="716"/>
      <c r="B131" s="716"/>
      <c r="C131" s="716"/>
      <c r="D131" s="716"/>
      <c r="E131" s="716"/>
      <c r="F131" s="716"/>
      <c r="G131" s="713"/>
      <c r="H131" s="713"/>
      <c r="I131" s="713"/>
    </row>
    <row r="132">
      <c r="A132" s="716"/>
      <c r="B132" s="716"/>
      <c r="C132" s="716"/>
      <c r="D132" s="716"/>
      <c r="E132" s="716"/>
      <c r="F132" s="716"/>
      <c r="G132" s="713"/>
      <c r="H132" s="713"/>
      <c r="I132" s="713"/>
    </row>
    <row r="133">
      <c r="A133" s="716"/>
      <c r="B133" s="716"/>
      <c r="C133" s="716"/>
      <c r="D133" s="716"/>
      <c r="E133" s="716"/>
      <c r="F133" s="716"/>
      <c r="G133" s="713"/>
      <c r="H133" s="713"/>
      <c r="I133" s="713"/>
    </row>
    <row r="134">
      <c r="A134" s="716"/>
      <c r="B134" s="716"/>
      <c r="C134" s="716"/>
      <c r="D134" s="716"/>
      <c r="E134" s="716"/>
      <c r="F134" s="716"/>
      <c r="G134" s="713"/>
      <c r="H134" s="713"/>
      <c r="I134" s="713"/>
    </row>
    <row r="135">
      <c r="A135" s="716"/>
      <c r="B135" s="716"/>
      <c r="C135" s="716"/>
      <c r="D135" s="716"/>
      <c r="E135" s="716"/>
      <c r="F135" s="716"/>
      <c r="G135" s="713"/>
      <c r="H135" s="713"/>
      <c r="I135" s="713"/>
    </row>
    <row r="136">
      <c r="A136" s="716"/>
      <c r="B136" s="716"/>
      <c r="C136" s="716"/>
      <c r="D136" s="716"/>
      <c r="E136" s="716"/>
      <c r="F136" s="716"/>
      <c r="G136" s="713"/>
      <c r="H136" s="713"/>
      <c r="I136" s="713"/>
    </row>
    <row r="137">
      <c r="A137" s="716"/>
      <c r="B137" s="716"/>
      <c r="C137" s="716"/>
      <c r="D137" s="716"/>
      <c r="E137" s="716"/>
      <c r="F137" s="716"/>
      <c r="G137" s="713"/>
      <c r="H137" s="713"/>
      <c r="I137" s="713"/>
    </row>
    <row r="138">
      <c r="A138" s="716"/>
      <c r="B138" s="716"/>
      <c r="C138" s="716"/>
      <c r="D138" s="716"/>
      <c r="E138" s="716"/>
      <c r="F138" s="716"/>
      <c r="G138" s="713"/>
      <c r="H138" s="713"/>
      <c r="I138" s="713"/>
    </row>
    <row r="139">
      <c r="A139" s="716"/>
      <c r="B139" s="716"/>
      <c r="C139" s="716"/>
      <c r="D139" s="716"/>
      <c r="E139" s="716"/>
      <c r="F139" s="716"/>
      <c r="G139" s="713"/>
      <c r="H139" s="713"/>
      <c r="I139" s="713"/>
    </row>
    <row r="140">
      <c r="A140" s="716"/>
      <c r="B140" s="716"/>
      <c r="C140" s="716"/>
      <c r="D140" s="716"/>
      <c r="E140" s="716"/>
      <c r="F140" s="716"/>
      <c r="G140" s="713"/>
      <c r="H140" s="713"/>
      <c r="I140" s="713"/>
    </row>
    <row r="141">
      <c r="A141" s="716"/>
      <c r="B141" s="716"/>
      <c r="C141" s="716"/>
      <c r="D141" s="716"/>
      <c r="E141" s="716"/>
      <c r="F141" s="716"/>
      <c r="G141" s="713"/>
      <c r="H141" s="713"/>
      <c r="I141" s="713"/>
    </row>
    <row r="142">
      <c r="A142" s="716"/>
      <c r="B142" s="716"/>
      <c r="C142" s="716"/>
      <c r="D142" s="716"/>
      <c r="E142" s="716"/>
      <c r="F142" s="716"/>
      <c r="G142" s="713"/>
      <c r="H142" s="713"/>
      <c r="I142" s="713"/>
    </row>
    <row r="143">
      <c r="A143" s="716"/>
      <c r="B143" s="716"/>
      <c r="C143" s="716"/>
      <c r="D143" s="716"/>
      <c r="E143" s="716"/>
      <c r="F143" s="716"/>
      <c r="G143" s="713"/>
      <c r="H143" s="713"/>
      <c r="I143" s="713"/>
    </row>
    <row r="144">
      <c r="A144" s="716"/>
      <c r="B144" s="716"/>
      <c r="C144" s="716"/>
      <c r="D144" s="716"/>
      <c r="E144" s="716"/>
      <c r="F144" s="716"/>
      <c r="G144" s="713"/>
      <c r="H144" s="713"/>
      <c r="I144" s="713"/>
    </row>
    <row r="145">
      <c r="A145" s="716"/>
      <c r="B145" s="716"/>
      <c r="C145" s="716"/>
      <c r="D145" s="716"/>
      <c r="E145" s="716"/>
      <c r="F145" s="716"/>
      <c r="G145" s="713"/>
      <c r="H145" s="713"/>
      <c r="I145" s="713"/>
    </row>
    <row r="146">
      <c r="A146" s="716"/>
      <c r="B146" s="716"/>
      <c r="C146" s="716"/>
      <c r="D146" s="716"/>
      <c r="E146" s="716"/>
      <c r="F146" s="716"/>
      <c r="G146" s="713"/>
      <c r="H146" s="713"/>
      <c r="I146" s="713"/>
    </row>
    <row r="147">
      <c r="A147" s="716"/>
      <c r="B147" s="716"/>
      <c r="C147" s="716"/>
      <c r="D147" s="716"/>
      <c r="E147" s="716"/>
      <c r="F147" s="716"/>
      <c r="G147" s="713"/>
      <c r="H147" s="713"/>
      <c r="I147" s="713"/>
    </row>
    <row r="148">
      <c r="A148" s="716"/>
      <c r="B148" s="716"/>
      <c r="C148" s="716"/>
      <c r="D148" s="716"/>
      <c r="E148" s="716"/>
      <c r="F148" s="716"/>
      <c r="G148" s="713"/>
      <c r="H148" s="713"/>
      <c r="I148" s="713"/>
    </row>
    <row r="149">
      <c r="A149" s="716"/>
      <c r="B149" s="716"/>
      <c r="C149" s="716"/>
      <c r="D149" s="716"/>
      <c r="E149" s="716"/>
      <c r="F149" s="716"/>
      <c r="G149" s="713"/>
      <c r="H149" s="713"/>
      <c r="I149" s="713"/>
    </row>
    <row r="150">
      <c r="A150" s="716"/>
      <c r="B150" s="716"/>
      <c r="C150" s="716"/>
      <c r="D150" s="716"/>
      <c r="E150" s="716"/>
      <c r="F150" s="716"/>
      <c r="G150" s="713"/>
      <c r="H150" s="713"/>
      <c r="I150" s="713"/>
    </row>
    <row r="151">
      <c r="A151" s="716"/>
      <c r="B151" s="716"/>
      <c r="C151" s="716"/>
      <c r="D151" s="716"/>
      <c r="E151" s="716"/>
      <c r="F151" s="716"/>
      <c r="G151" s="713"/>
      <c r="H151" s="713"/>
      <c r="I151" s="713"/>
    </row>
    <row r="152">
      <c r="A152" s="716"/>
      <c r="B152" s="716"/>
      <c r="C152" s="716"/>
      <c r="D152" s="716"/>
      <c r="E152" s="716"/>
      <c r="F152" s="716"/>
      <c r="G152" s="713"/>
      <c r="H152" s="713"/>
      <c r="I152" s="713"/>
    </row>
    <row r="153">
      <c r="A153" s="716"/>
      <c r="B153" s="716"/>
      <c r="C153" s="716"/>
      <c r="D153" s="716"/>
      <c r="E153" s="716"/>
      <c r="F153" s="716"/>
      <c r="G153" s="713"/>
      <c r="H153" s="713"/>
      <c r="I153" s="713"/>
    </row>
    <row r="154">
      <c r="A154" s="716"/>
      <c r="B154" s="716"/>
      <c r="C154" s="716"/>
      <c r="D154" s="716"/>
      <c r="E154" s="716"/>
      <c r="F154" s="716"/>
      <c r="G154" s="713"/>
      <c r="H154" s="713"/>
      <c r="I154" s="713"/>
    </row>
    <row r="155">
      <c r="A155" s="716"/>
      <c r="B155" s="716"/>
      <c r="C155" s="716"/>
      <c r="D155" s="716"/>
      <c r="E155" s="716"/>
      <c r="F155" s="716"/>
      <c r="G155" s="713"/>
      <c r="H155" s="713"/>
      <c r="I155" s="713"/>
    </row>
    <row r="156">
      <c r="A156" s="716"/>
      <c r="B156" s="716"/>
      <c r="C156" s="716"/>
      <c r="D156" s="716"/>
      <c r="E156" s="716"/>
      <c r="F156" s="716"/>
      <c r="G156" s="713"/>
      <c r="H156" s="713"/>
      <c r="I156" s="713"/>
    </row>
    <row r="157">
      <c r="A157" s="716"/>
      <c r="B157" s="716"/>
      <c r="C157" s="716"/>
      <c r="D157" s="716"/>
      <c r="E157" s="716"/>
      <c r="F157" s="716"/>
      <c r="G157" s="713"/>
      <c r="H157" s="713"/>
      <c r="I157" s="713"/>
    </row>
    <row r="158">
      <c r="A158" s="716"/>
      <c r="B158" s="716"/>
      <c r="C158" s="716"/>
      <c r="D158" s="716"/>
      <c r="E158" s="716"/>
      <c r="F158" s="716"/>
      <c r="G158" s="713"/>
      <c r="H158" s="713"/>
      <c r="I158" s="713"/>
    </row>
    <row r="159">
      <c r="A159" s="716"/>
      <c r="B159" s="716"/>
      <c r="C159" s="716"/>
      <c r="D159" s="716"/>
      <c r="E159" s="716"/>
      <c r="F159" s="716"/>
      <c r="G159" s="713"/>
      <c r="H159" s="713"/>
      <c r="I159" s="713"/>
    </row>
    <row r="160">
      <c r="A160" s="716"/>
      <c r="B160" s="716"/>
      <c r="C160" s="716"/>
      <c r="D160" s="716"/>
      <c r="E160" s="716"/>
      <c r="F160" s="716"/>
      <c r="G160" s="713"/>
      <c r="H160" s="713"/>
      <c r="I160" s="713"/>
    </row>
    <row r="161">
      <c r="A161" s="716"/>
      <c r="B161" s="716"/>
      <c r="C161" s="716"/>
      <c r="D161" s="716"/>
      <c r="E161" s="716"/>
      <c r="F161" s="716"/>
      <c r="G161" s="713"/>
      <c r="H161" s="713"/>
      <c r="I161" s="713"/>
    </row>
    <row r="162">
      <c r="A162" s="716"/>
      <c r="B162" s="716"/>
      <c r="C162" s="716"/>
      <c r="D162" s="716"/>
      <c r="E162" s="716"/>
      <c r="F162" s="716"/>
      <c r="G162" s="713"/>
      <c r="H162" s="713"/>
      <c r="I162" s="713"/>
    </row>
    <row r="163">
      <c r="A163" s="716"/>
      <c r="B163" s="716"/>
      <c r="C163" s="716"/>
      <c r="D163" s="716"/>
      <c r="E163" s="716"/>
      <c r="F163" s="716"/>
      <c r="G163" s="713"/>
      <c r="H163" s="713"/>
      <c r="I163" s="713"/>
    </row>
    <row r="164">
      <c r="A164" s="716"/>
      <c r="B164" s="716"/>
      <c r="C164" s="716"/>
      <c r="D164" s="716"/>
      <c r="E164" s="716"/>
      <c r="F164" s="716"/>
      <c r="G164" s="713"/>
      <c r="H164" s="713"/>
      <c r="I164" s="713"/>
    </row>
    <row r="165">
      <c r="A165" s="716"/>
      <c r="B165" s="716"/>
      <c r="C165" s="716"/>
      <c r="D165" s="716"/>
      <c r="E165" s="716"/>
      <c r="F165" s="716"/>
      <c r="G165" s="713"/>
      <c r="H165" s="713"/>
      <c r="I165" s="713"/>
    </row>
  </sheetData>
  <mergeCells count="1">
    <mergeCell ref="B1:I1"/>
  </mergeCells>
  <printOptions gridLines="1" horizontalCentered="1"/>
  <pageMargins bottom="0.16664484635382576" footer="0.0" header="0.0" left="0.31940262217816606" right="0.38883797482559346" top="0.18053191688331122"/>
  <pageSetup fitToHeight="0" paperSize="9" cellComments="atEnd" orientation="landscape" pageOrder="overThenDown"/>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s>
  <sheetData>
    <row r="1">
      <c r="A1" s="701"/>
      <c r="B1" s="702" t="s">
        <v>12595</v>
      </c>
      <c r="C1" s="170"/>
      <c r="D1" s="170"/>
      <c r="E1" s="170"/>
      <c r="F1" s="170"/>
      <c r="G1" s="171"/>
    </row>
    <row r="2">
      <c r="A2" s="703" t="s">
        <v>12401</v>
      </c>
      <c r="B2" s="703" t="s">
        <v>12030</v>
      </c>
      <c r="C2" s="703" t="s">
        <v>12402</v>
      </c>
      <c r="D2" s="703" t="s">
        <v>12403</v>
      </c>
      <c r="E2" s="703" t="s">
        <v>12404</v>
      </c>
      <c r="F2" s="703" t="s">
        <v>9354</v>
      </c>
      <c r="G2" s="703" t="s">
        <v>12405</v>
      </c>
    </row>
    <row r="3">
      <c r="A3" s="704">
        <v>1.0</v>
      </c>
      <c r="B3" s="704" t="s">
        <v>1712</v>
      </c>
      <c r="C3" s="706">
        <v>35338.0</v>
      </c>
      <c r="D3" s="710">
        <v>44915.0</v>
      </c>
      <c r="E3" s="706" t="s">
        <v>12596</v>
      </c>
      <c r="F3" s="710">
        <v>44938.0</v>
      </c>
      <c r="G3" s="707" t="s">
        <v>12597</v>
      </c>
    </row>
    <row r="4">
      <c r="A4" s="704">
        <v>2.0</v>
      </c>
      <c r="B4" s="704" t="s">
        <v>1441</v>
      </c>
      <c r="C4" s="706" t="s">
        <v>12456</v>
      </c>
      <c r="D4" s="706" t="s">
        <v>12456</v>
      </c>
      <c r="E4" s="706" t="s">
        <v>12598</v>
      </c>
      <c r="F4" s="710">
        <v>44938.0</v>
      </c>
      <c r="G4" s="707"/>
    </row>
    <row r="5">
      <c r="A5" s="706">
        <v>3.0</v>
      </c>
      <c r="B5" s="709" t="s">
        <v>1304</v>
      </c>
      <c r="C5" s="706" t="s">
        <v>12456</v>
      </c>
      <c r="D5" s="706" t="s">
        <v>12456</v>
      </c>
      <c r="E5" s="706" t="s">
        <v>12599</v>
      </c>
      <c r="F5" s="710">
        <v>44939.0</v>
      </c>
      <c r="G5" s="707" t="s">
        <v>12600</v>
      </c>
    </row>
    <row r="6">
      <c r="A6" s="706"/>
      <c r="B6" s="709" t="s">
        <v>12601</v>
      </c>
      <c r="C6" s="706"/>
      <c r="D6" s="710"/>
      <c r="E6" s="711" t="s">
        <v>12602</v>
      </c>
      <c r="F6" s="710"/>
      <c r="G6" s="707"/>
    </row>
    <row r="7">
      <c r="A7" s="706"/>
      <c r="B7" s="709"/>
      <c r="C7" s="706"/>
      <c r="D7" s="706"/>
      <c r="E7" s="706"/>
      <c r="F7" s="710"/>
      <c r="G7" s="707"/>
    </row>
    <row r="8">
      <c r="A8" s="706"/>
      <c r="B8" s="709"/>
      <c r="C8" s="706"/>
      <c r="D8" s="706"/>
      <c r="E8" s="706"/>
      <c r="F8" s="710"/>
      <c r="G8" s="707"/>
    </row>
    <row r="9">
      <c r="A9" s="706"/>
      <c r="B9" s="709"/>
      <c r="C9" s="706"/>
      <c r="D9" s="712"/>
      <c r="E9" s="706"/>
      <c r="F9" s="710"/>
      <c r="G9" s="707"/>
    </row>
    <row r="10">
      <c r="A10" s="706"/>
      <c r="B10" s="709"/>
      <c r="C10" s="706"/>
      <c r="D10" s="712"/>
      <c r="E10" s="706"/>
      <c r="F10" s="710"/>
      <c r="G10" s="707"/>
    </row>
    <row r="11">
      <c r="A11" s="709"/>
      <c r="B11" s="709"/>
      <c r="C11" s="706"/>
      <c r="D11" s="710"/>
      <c r="E11" s="706"/>
      <c r="F11" s="710"/>
      <c r="G11" s="707"/>
    </row>
    <row r="12">
      <c r="A12" s="706"/>
      <c r="B12" s="709"/>
      <c r="C12" s="706"/>
      <c r="D12" s="712"/>
      <c r="E12" s="706"/>
      <c r="F12" s="710"/>
      <c r="G12" s="707"/>
    </row>
    <row r="13">
      <c r="A13" s="706"/>
      <c r="B13" s="709"/>
      <c r="C13" s="706"/>
      <c r="D13" s="706"/>
      <c r="E13" s="706"/>
      <c r="F13" s="710"/>
      <c r="G13" s="707"/>
    </row>
    <row r="14">
      <c r="A14" s="706"/>
      <c r="B14" s="709"/>
      <c r="C14" s="706"/>
      <c r="D14" s="706"/>
      <c r="E14" s="706"/>
      <c r="F14" s="710"/>
      <c r="G14" s="707"/>
    </row>
    <row r="15">
      <c r="A15" s="706"/>
      <c r="B15" s="709"/>
      <c r="C15" s="706"/>
      <c r="D15" s="712"/>
      <c r="E15" s="706"/>
      <c r="F15" s="710"/>
      <c r="G15" s="707"/>
    </row>
    <row r="16">
      <c r="A16" s="706"/>
      <c r="B16" s="709"/>
      <c r="C16" s="706"/>
      <c r="D16" s="706"/>
      <c r="E16" s="706"/>
      <c r="F16" s="710"/>
      <c r="G16" s="707"/>
    </row>
    <row r="17">
      <c r="A17" s="706"/>
      <c r="B17" s="709"/>
      <c r="C17" s="706"/>
      <c r="D17" s="712"/>
      <c r="E17" s="706"/>
      <c r="F17" s="710"/>
      <c r="G17" s="707"/>
    </row>
    <row r="18">
      <c r="A18" s="706"/>
      <c r="B18" s="709"/>
      <c r="C18" s="706"/>
      <c r="D18" s="712"/>
      <c r="E18" s="706"/>
      <c r="F18" s="710"/>
      <c r="G18" s="707"/>
    </row>
    <row r="19">
      <c r="A19" s="706"/>
      <c r="B19" s="709"/>
      <c r="C19" s="706"/>
      <c r="D19" s="710"/>
      <c r="E19" s="706"/>
      <c r="F19" s="710"/>
      <c r="G19" s="713"/>
    </row>
    <row r="20">
      <c r="A20" s="706"/>
      <c r="B20" s="709"/>
      <c r="C20" s="706"/>
      <c r="D20" s="710"/>
      <c r="E20" s="706"/>
      <c r="F20" s="710"/>
      <c r="G20" s="707"/>
    </row>
    <row r="21">
      <c r="A21" s="706"/>
      <c r="B21" s="709"/>
      <c r="C21" s="706"/>
      <c r="D21" s="710"/>
      <c r="E21" s="706"/>
      <c r="F21" s="710"/>
      <c r="G21" s="713"/>
    </row>
    <row r="22">
      <c r="A22" s="706"/>
      <c r="B22" s="709"/>
      <c r="C22" s="706"/>
      <c r="D22" s="710"/>
      <c r="E22" s="706"/>
      <c r="F22" s="710"/>
      <c r="G22" s="707"/>
    </row>
    <row r="23">
      <c r="A23" s="706"/>
      <c r="B23" s="709"/>
      <c r="C23" s="706"/>
      <c r="D23" s="712"/>
      <c r="E23" s="706"/>
      <c r="F23" s="710"/>
      <c r="G23" s="713"/>
    </row>
    <row r="24">
      <c r="A24" s="706"/>
      <c r="B24" s="709"/>
      <c r="C24" s="706"/>
      <c r="D24" s="710"/>
      <c r="E24" s="706"/>
      <c r="F24" s="710"/>
      <c r="G24" s="707"/>
    </row>
    <row r="25">
      <c r="A25" s="706"/>
      <c r="B25" s="709"/>
      <c r="C25" s="706"/>
      <c r="D25" s="710"/>
      <c r="E25" s="706"/>
      <c r="F25" s="710"/>
      <c r="G25" s="713"/>
    </row>
    <row r="26">
      <c r="A26" s="706"/>
      <c r="B26" s="709"/>
      <c r="C26" s="706"/>
      <c r="D26" s="712"/>
      <c r="E26" s="706"/>
      <c r="F26" s="710"/>
      <c r="G26" s="713"/>
    </row>
    <row r="27">
      <c r="A27" s="706"/>
      <c r="B27" s="709"/>
      <c r="C27" s="706"/>
      <c r="D27" s="710"/>
      <c r="E27" s="706"/>
      <c r="F27" s="714"/>
      <c r="G27" s="707"/>
    </row>
    <row r="28">
      <c r="A28" s="706"/>
      <c r="B28" s="709"/>
      <c r="C28" s="706"/>
      <c r="D28" s="712"/>
      <c r="E28" s="706"/>
      <c r="F28" s="714"/>
      <c r="G28" s="713"/>
    </row>
    <row r="29">
      <c r="A29" s="706"/>
      <c r="B29" s="709"/>
      <c r="C29" s="706"/>
      <c r="D29" s="710"/>
      <c r="E29" s="706"/>
      <c r="F29" s="714"/>
      <c r="G29" s="707"/>
    </row>
    <row r="30">
      <c r="A30" s="706"/>
      <c r="B30" s="709"/>
      <c r="C30" s="706"/>
      <c r="D30" s="710"/>
      <c r="E30" s="706"/>
      <c r="F30" s="714"/>
      <c r="G30" s="713"/>
    </row>
    <row r="31">
      <c r="A31" s="706"/>
      <c r="B31" s="709"/>
      <c r="C31" s="706"/>
      <c r="D31" s="710"/>
      <c r="E31" s="706"/>
      <c r="F31" s="710"/>
      <c r="G31" s="707"/>
    </row>
    <row r="32">
      <c r="A32" s="706"/>
      <c r="B32" s="709"/>
      <c r="C32" s="706"/>
      <c r="D32" s="710"/>
      <c r="E32" s="706"/>
      <c r="F32" s="710"/>
      <c r="G32" s="707"/>
    </row>
    <row r="33">
      <c r="A33" s="706"/>
      <c r="B33" s="709"/>
      <c r="C33" s="706"/>
      <c r="D33" s="710"/>
      <c r="E33" s="706"/>
      <c r="F33" s="710"/>
      <c r="G33" s="707"/>
    </row>
    <row r="34">
      <c r="A34" s="706"/>
      <c r="B34" s="709"/>
      <c r="C34" s="706"/>
      <c r="D34" s="710"/>
      <c r="E34" s="716"/>
      <c r="F34" s="716"/>
      <c r="G34" s="713"/>
    </row>
    <row r="35">
      <c r="A35" s="716"/>
      <c r="B35" s="720"/>
      <c r="C35" s="716"/>
      <c r="D35" s="716"/>
      <c r="E35" s="716"/>
      <c r="F35" s="716"/>
      <c r="G35" s="713"/>
    </row>
    <row r="36">
      <c r="A36" s="716"/>
      <c r="B36" s="720"/>
      <c r="C36" s="716"/>
      <c r="D36" s="716"/>
      <c r="E36" s="716"/>
      <c r="F36" s="716"/>
      <c r="G36" s="713"/>
    </row>
    <row r="37">
      <c r="A37" s="716"/>
      <c r="B37" s="720"/>
      <c r="C37" s="716"/>
      <c r="D37" s="716"/>
      <c r="E37" s="716"/>
      <c r="F37" s="716"/>
      <c r="G37" s="713"/>
    </row>
    <row r="38">
      <c r="A38" s="716"/>
      <c r="B38" s="720"/>
      <c r="C38" s="716"/>
      <c r="D38" s="716"/>
      <c r="E38" s="716"/>
      <c r="F38" s="716"/>
      <c r="G38" s="713"/>
    </row>
    <row r="39">
      <c r="A39" s="716"/>
      <c r="B39" s="720"/>
      <c r="C39" s="716"/>
      <c r="D39" s="716"/>
      <c r="E39" s="716"/>
      <c r="F39" s="716"/>
      <c r="G39" s="717"/>
    </row>
    <row r="40">
      <c r="A40" s="716"/>
      <c r="B40" s="720"/>
      <c r="C40" s="716"/>
      <c r="D40" s="716"/>
      <c r="E40" s="716"/>
      <c r="F40" s="716"/>
      <c r="G40" s="717"/>
    </row>
    <row r="41">
      <c r="A41" s="716"/>
      <c r="B41" s="720"/>
      <c r="C41" s="716"/>
      <c r="D41" s="716"/>
      <c r="E41" s="716"/>
      <c r="F41" s="716"/>
      <c r="G41" s="717"/>
    </row>
    <row r="42">
      <c r="A42" s="716"/>
      <c r="B42" s="720"/>
      <c r="C42" s="716"/>
      <c r="D42" s="716"/>
      <c r="E42" s="716"/>
      <c r="F42" s="716"/>
      <c r="G42" s="717"/>
    </row>
    <row r="43">
      <c r="A43" s="716"/>
      <c r="B43" s="720"/>
      <c r="C43" s="716"/>
      <c r="D43" s="716"/>
      <c r="E43" s="716"/>
      <c r="F43" s="716"/>
      <c r="G43" s="717"/>
    </row>
    <row r="44">
      <c r="A44" s="716"/>
      <c r="B44" s="716"/>
      <c r="C44" s="716"/>
      <c r="D44" s="716"/>
      <c r="E44" s="716"/>
      <c r="F44" s="716"/>
      <c r="G44" s="717"/>
    </row>
    <row r="45">
      <c r="A45" s="716"/>
      <c r="B45" s="716"/>
      <c r="C45" s="716"/>
      <c r="D45" s="716"/>
      <c r="E45" s="716"/>
      <c r="F45" s="716"/>
      <c r="G45" s="717"/>
    </row>
    <row r="46">
      <c r="A46" s="716"/>
      <c r="B46" s="716"/>
      <c r="C46" s="716"/>
      <c r="D46" s="716"/>
      <c r="E46" s="716"/>
      <c r="F46" s="716"/>
      <c r="G46" s="717"/>
    </row>
    <row r="47">
      <c r="A47" s="716"/>
      <c r="B47" s="716"/>
      <c r="C47" s="716"/>
      <c r="D47" s="716"/>
      <c r="E47" s="716"/>
      <c r="F47" s="716"/>
      <c r="G47" s="717"/>
    </row>
    <row r="48">
      <c r="A48" s="716"/>
      <c r="B48" s="716"/>
      <c r="C48" s="716"/>
      <c r="D48" s="716"/>
      <c r="E48" s="716"/>
      <c r="F48" s="716"/>
      <c r="G48" s="717"/>
    </row>
    <row r="49">
      <c r="A49" s="716"/>
      <c r="B49" s="716"/>
      <c r="C49" s="716"/>
      <c r="D49" s="716"/>
      <c r="E49" s="716"/>
      <c r="F49" s="716"/>
      <c r="G49" s="717"/>
    </row>
    <row r="50">
      <c r="A50" s="716"/>
      <c r="B50" s="716"/>
      <c r="C50" s="716"/>
      <c r="D50" s="716"/>
      <c r="E50" s="716"/>
      <c r="F50" s="716"/>
      <c r="G50" s="717"/>
    </row>
    <row r="51">
      <c r="A51" s="716"/>
      <c r="B51" s="716"/>
      <c r="C51" s="716"/>
      <c r="D51" s="716"/>
      <c r="E51" s="716"/>
      <c r="F51" s="716"/>
      <c r="G51" s="717"/>
    </row>
    <row r="52">
      <c r="A52" s="716"/>
      <c r="B52" s="716"/>
      <c r="C52" s="716"/>
      <c r="D52" s="716"/>
      <c r="E52" s="716"/>
      <c r="F52" s="716"/>
      <c r="G52" s="717"/>
    </row>
    <row r="53">
      <c r="A53" s="716"/>
      <c r="B53" s="716"/>
      <c r="C53" s="716"/>
      <c r="D53" s="716"/>
      <c r="E53" s="716"/>
      <c r="F53" s="716"/>
      <c r="G53" s="717"/>
    </row>
    <row r="54">
      <c r="A54" s="716"/>
      <c r="B54" s="716"/>
      <c r="C54" s="716"/>
      <c r="D54" s="716"/>
      <c r="E54" s="716"/>
      <c r="F54" s="716"/>
      <c r="G54" s="717"/>
    </row>
    <row r="55">
      <c r="A55" s="716"/>
      <c r="B55" s="716"/>
      <c r="C55" s="716"/>
      <c r="D55" s="716"/>
      <c r="E55" s="716"/>
      <c r="F55" s="716"/>
      <c r="G55" s="717"/>
    </row>
    <row r="56">
      <c r="A56" s="716"/>
      <c r="B56" s="716"/>
      <c r="C56" s="716"/>
      <c r="D56" s="716"/>
      <c r="E56" s="716"/>
      <c r="F56" s="716"/>
      <c r="G56" s="717"/>
    </row>
    <row r="57">
      <c r="A57" s="716"/>
      <c r="B57" s="716"/>
      <c r="C57" s="716"/>
      <c r="D57" s="716"/>
      <c r="E57" s="716"/>
      <c r="F57" s="716"/>
      <c r="G57" s="717"/>
    </row>
    <row r="58">
      <c r="A58" s="716"/>
      <c r="B58" s="716"/>
      <c r="C58" s="716"/>
      <c r="D58" s="716"/>
      <c r="E58" s="716"/>
      <c r="F58" s="716"/>
      <c r="G58" s="717"/>
    </row>
    <row r="59">
      <c r="A59" s="716"/>
      <c r="B59" s="716"/>
      <c r="C59" s="716"/>
      <c r="D59" s="716"/>
      <c r="E59" s="716"/>
      <c r="F59" s="716"/>
      <c r="G59" s="717"/>
    </row>
    <row r="60">
      <c r="A60" s="716"/>
      <c r="B60" s="716"/>
      <c r="C60" s="716"/>
      <c r="D60" s="716"/>
      <c r="E60" s="716"/>
      <c r="F60" s="716"/>
      <c r="G60" s="717"/>
    </row>
    <row r="61">
      <c r="A61" s="716"/>
      <c r="B61" s="716"/>
      <c r="C61" s="716"/>
      <c r="D61" s="716"/>
      <c r="E61" s="716"/>
      <c r="F61" s="716"/>
      <c r="G61" s="717"/>
    </row>
    <row r="62">
      <c r="A62" s="716"/>
      <c r="B62" s="716"/>
      <c r="C62" s="716"/>
      <c r="D62" s="716"/>
      <c r="E62" s="716"/>
      <c r="F62" s="716"/>
      <c r="G62" s="717"/>
    </row>
    <row r="63">
      <c r="A63" s="716"/>
      <c r="B63" s="716"/>
      <c r="C63" s="716"/>
      <c r="D63" s="716"/>
      <c r="E63" s="716"/>
      <c r="F63" s="716"/>
      <c r="G63" s="717"/>
    </row>
    <row r="64">
      <c r="A64" s="716"/>
      <c r="B64" s="716"/>
      <c r="C64" s="716"/>
      <c r="D64" s="716"/>
      <c r="E64" s="716"/>
      <c r="F64" s="716"/>
      <c r="G64" s="717"/>
    </row>
    <row r="65">
      <c r="A65" s="716"/>
      <c r="B65" s="716"/>
      <c r="C65" s="716"/>
      <c r="D65" s="716"/>
      <c r="E65" s="716"/>
      <c r="F65" s="716"/>
      <c r="G65" s="713"/>
    </row>
    <row r="66">
      <c r="A66" s="716"/>
      <c r="B66" s="716"/>
      <c r="C66" s="716"/>
      <c r="D66" s="716"/>
      <c r="E66" s="716"/>
      <c r="F66" s="716"/>
      <c r="G66" s="713"/>
    </row>
    <row r="67">
      <c r="A67" s="716"/>
      <c r="B67" s="716"/>
      <c r="C67" s="716"/>
      <c r="D67" s="716"/>
      <c r="E67" s="716"/>
      <c r="F67" s="716"/>
      <c r="G67" s="713"/>
    </row>
    <row r="68">
      <c r="A68" s="716"/>
      <c r="B68" s="716"/>
      <c r="C68" s="716"/>
      <c r="D68" s="716"/>
      <c r="E68" s="716"/>
      <c r="F68" s="716"/>
      <c r="G68" s="713"/>
    </row>
    <row r="69">
      <c r="A69" s="716"/>
      <c r="B69" s="716"/>
      <c r="C69" s="716"/>
      <c r="D69" s="716"/>
      <c r="E69" s="716"/>
      <c r="F69" s="716"/>
      <c r="G69" s="713"/>
    </row>
    <row r="70">
      <c r="A70" s="716"/>
      <c r="B70" s="716"/>
      <c r="C70" s="716"/>
      <c r="D70" s="716"/>
      <c r="E70" s="716"/>
      <c r="F70" s="716"/>
      <c r="G70" s="713"/>
    </row>
    <row r="71">
      <c r="A71" s="716"/>
      <c r="B71" s="716"/>
      <c r="C71" s="716"/>
      <c r="D71" s="716"/>
      <c r="E71" s="716"/>
      <c r="F71" s="716"/>
      <c r="G71" s="713"/>
    </row>
    <row r="72">
      <c r="A72" s="716"/>
      <c r="B72" s="716"/>
      <c r="C72" s="716"/>
      <c r="D72" s="716"/>
      <c r="E72" s="716"/>
      <c r="F72" s="716"/>
      <c r="G72" s="713"/>
    </row>
    <row r="73">
      <c r="A73" s="716"/>
      <c r="B73" s="716"/>
      <c r="C73" s="716"/>
      <c r="D73" s="716"/>
      <c r="E73" s="716"/>
      <c r="F73" s="716"/>
      <c r="G73" s="713"/>
    </row>
    <row r="74">
      <c r="A74" s="716"/>
      <c r="B74" s="716"/>
      <c r="C74" s="716"/>
      <c r="D74" s="716"/>
      <c r="E74" s="716"/>
      <c r="F74" s="716"/>
      <c r="G74" s="713"/>
    </row>
    <row r="75">
      <c r="A75" s="716"/>
      <c r="B75" s="716"/>
      <c r="C75" s="716"/>
      <c r="D75" s="716"/>
      <c r="E75" s="716"/>
      <c r="F75" s="716"/>
      <c r="G75" s="713"/>
    </row>
    <row r="76">
      <c r="A76" s="716"/>
      <c r="B76" s="716"/>
      <c r="C76" s="716"/>
      <c r="D76" s="716"/>
      <c r="E76" s="716"/>
      <c r="F76" s="716"/>
      <c r="G76" s="713"/>
    </row>
    <row r="77">
      <c r="A77" s="716"/>
      <c r="B77" s="716"/>
      <c r="C77" s="716"/>
      <c r="D77" s="716"/>
      <c r="E77" s="716"/>
      <c r="F77" s="716"/>
      <c r="G77" s="713"/>
    </row>
    <row r="78">
      <c r="A78" s="716"/>
      <c r="B78" s="716"/>
      <c r="C78" s="716"/>
      <c r="D78" s="716"/>
      <c r="E78" s="716"/>
      <c r="F78" s="716"/>
      <c r="G78" s="713"/>
    </row>
    <row r="79">
      <c r="A79" s="716"/>
      <c r="B79" s="716"/>
      <c r="C79" s="716"/>
      <c r="D79" s="716"/>
      <c r="E79" s="716"/>
      <c r="F79" s="716"/>
      <c r="G79" s="713"/>
    </row>
    <row r="80">
      <c r="A80" s="716"/>
      <c r="B80" s="716"/>
      <c r="C80" s="716"/>
      <c r="D80" s="716"/>
      <c r="E80" s="716"/>
      <c r="F80" s="716"/>
      <c r="G80" s="713"/>
    </row>
    <row r="81">
      <c r="A81" s="716"/>
      <c r="B81" s="716"/>
      <c r="C81" s="716"/>
      <c r="D81" s="716"/>
      <c r="E81" s="716"/>
      <c r="F81" s="716"/>
      <c r="G81" s="713"/>
    </row>
    <row r="82">
      <c r="A82" s="716"/>
      <c r="B82" s="716"/>
      <c r="C82" s="716"/>
      <c r="D82" s="716"/>
      <c r="E82" s="716"/>
      <c r="F82" s="716"/>
      <c r="G82" s="713"/>
    </row>
    <row r="83">
      <c r="A83" s="716"/>
      <c r="B83" s="716"/>
      <c r="C83" s="716"/>
      <c r="D83" s="716"/>
      <c r="E83" s="716"/>
      <c r="F83" s="716"/>
      <c r="G83" s="713"/>
    </row>
    <row r="84">
      <c r="A84" s="716"/>
      <c r="B84" s="716"/>
      <c r="C84" s="716"/>
      <c r="D84" s="716"/>
      <c r="E84" s="716"/>
      <c r="F84" s="716"/>
      <c r="G84" s="713"/>
    </row>
    <row r="85">
      <c r="A85" s="716"/>
      <c r="B85" s="716"/>
      <c r="C85" s="716"/>
      <c r="D85" s="716"/>
      <c r="E85" s="716"/>
      <c r="F85" s="716"/>
      <c r="G85" s="713"/>
    </row>
    <row r="86">
      <c r="A86" s="716"/>
      <c r="B86" s="716"/>
      <c r="C86" s="716"/>
      <c r="D86" s="716"/>
      <c r="E86" s="716"/>
      <c r="F86" s="716"/>
      <c r="G86" s="713"/>
    </row>
    <row r="87">
      <c r="A87" s="716"/>
      <c r="B87" s="716"/>
      <c r="C87" s="716"/>
      <c r="D87" s="716"/>
      <c r="E87" s="716"/>
      <c r="F87" s="716"/>
      <c r="G87" s="713"/>
    </row>
    <row r="88">
      <c r="A88" s="716"/>
      <c r="B88" s="716"/>
      <c r="C88" s="716"/>
      <c r="D88" s="716"/>
      <c r="E88" s="716"/>
      <c r="F88" s="716"/>
      <c r="G88" s="713"/>
    </row>
    <row r="89">
      <c r="A89" s="716"/>
      <c r="B89" s="716"/>
      <c r="C89" s="716"/>
      <c r="D89" s="716"/>
      <c r="E89" s="716"/>
      <c r="F89" s="716"/>
      <c r="G89" s="713"/>
    </row>
    <row r="90">
      <c r="A90" s="716"/>
      <c r="B90" s="716"/>
      <c r="C90" s="716"/>
      <c r="D90" s="716"/>
      <c r="E90" s="716"/>
      <c r="F90" s="716"/>
      <c r="G90" s="713"/>
    </row>
    <row r="91">
      <c r="A91" s="716"/>
      <c r="B91" s="716"/>
      <c r="C91" s="716"/>
      <c r="D91" s="716"/>
      <c r="E91" s="716"/>
      <c r="F91" s="716"/>
      <c r="G91" s="713"/>
    </row>
    <row r="92">
      <c r="A92" s="716"/>
      <c r="B92" s="716"/>
      <c r="C92" s="716"/>
      <c r="D92" s="716"/>
      <c r="E92" s="716"/>
      <c r="F92" s="716"/>
      <c r="G92" s="713"/>
    </row>
    <row r="93">
      <c r="A93" s="716"/>
      <c r="B93" s="716"/>
      <c r="C93" s="716"/>
      <c r="D93" s="716"/>
      <c r="E93" s="716"/>
      <c r="F93" s="716"/>
      <c r="G93" s="713"/>
    </row>
    <row r="94">
      <c r="A94" s="716"/>
      <c r="B94" s="716"/>
      <c r="C94" s="716"/>
      <c r="D94" s="716"/>
      <c r="E94" s="716"/>
      <c r="F94" s="716"/>
      <c r="G94" s="713"/>
    </row>
    <row r="95">
      <c r="A95" s="716"/>
      <c r="B95" s="716"/>
      <c r="C95" s="716"/>
      <c r="D95" s="716"/>
      <c r="E95" s="716"/>
      <c r="F95" s="716"/>
      <c r="G95" s="713"/>
    </row>
    <row r="96">
      <c r="A96" s="716"/>
      <c r="B96" s="716"/>
      <c r="C96" s="716"/>
      <c r="D96" s="716"/>
      <c r="E96" s="716"/>
      <c r="F96" s="716"/>
      <c r="G96" s="713"/>
    </row>
    <row r="97">
      <c r="A97" s="716"/>
      <c r="B97" s="716"/>
      <c r="C97" s="716"/>
      <c r="D97" s="716"/>
      <c r="E97" s="716"/>
      <c r="F97" s="716"/>
      <c r="G97" s="713"/>
    </row>
    <row r="98">
      <c r="A98" s="716"/>
      <c r="B98" s="716"/>
      <c r="C98" s="716"/>
      <c r="D98" s="716"/>
      <c r="E98" s="716"/>
      <c r="F98" s="716"/>
      <c r="G98" s="713"/>
    </row>
    <row r="99">
      <c r="A99" s="716"/>
      <c r="B99" s="716"/>
      <c r="C99" s="716"/>
      <c r="D99" s="716"/>
      <c r="E99" s="716"/>
      <c r="F99" s="716"/>
      <c r="G99" s="713"/>
    </row>
    <row r="100">
      <c r="A100" s="716"/>
      <c r="B100" s="716"/>
      <c r="C100" s="716"/>
      <c r="D100" s="716"/>
      <c r="E100" s="716"/>
      <c r="F100" s="716"/>
      <c r="G100" s="713"/>
    </row>
    <row r="101">
      <c r="A101" s="716"/>
      <c r="B101" s="716"/>
      <c r="C101" s="716"/>
      <c r="D101" s="716"/>
      <c r="E101" s="716"/>
      <c r="F101" s="716"/>
      <c r="G101" s="713"/>
    </row>
    <row r="102">
      <c r="A102" s="716"/>
      <c r="B102" s="716"/>
      <c r="C102" s="716"/>
      <c r="D102" s="716"/>
      <c r="E102" s="716"/>
      <c r="F102" s="716"/>
      <c r="G102" s="713"/>
    </row>
    <row r="103">
      <c r="A103" s="716"/>
      <c r="B103" s="716"/>
      <c r="C103" s="716"/>
      <c r="D103" s="716"/>
      <c r="E103" s="716"/>
      <c r="F103" s="716"/>
      <c r="G103" s="713"/>
    </row>
    <row r="104">
      <c r="A104" s="716"/>
      <c r="B104" s="716"/>
      <c r="C104" s="716"/>
      <c r="D104" s="716"/>
      <c r="E104" s="716"/>
      <c r="F104" s="716"/>
      <c r="G104" s="713"/>
    </row>
    <row r="105">
      <c r="A105" s="716"/>
      <c r="B105" s="716"/>
      <c r="C105" s="716"/>
      <c r="D105" s="716"/>
      <c r="E105" s="716"/>
      <c r="F105" s="716"/>
      <c r="G105" s="713"/>
    </row>
    <row r="106">
      <c r="A106" s="716"/>
      <c r="B106" s="716"/>
      <c r="C106" s="716"/>
      <c r="D106" s="716"/>
      <c r="E106" s="716"/>
      <c r="F106" s="716"/>
      <c r="G106" s="713"/>
    </row>
    <row r="107">
      <c r="A107" s="716"/>
      <c r="B107" s="716"/>
      <c r="C107" s="716"/>
      <c r="D107" s="716"/>
      <c r="E107" s="716"/>
      <c r="F107" s="716"/>
      <c r="G107" s="713"/>
    </row>
    <row r="108">
      <c r="A108" s="716"/>
      <c r="B108" s="716"/>
      <c r="C108" s="716"/>
      <c r="D108" s="716"/>
      <c r="E108" s="716"/>
      <c r="F108" s="716"/>
      <c r="G108" s="713"/>
    </row>
    <row r="109">
      <c r="A109" s="716"/>
      <c r="B109" s="716"/>
      <c r="C109" s="716"/>
      <c r="D109" s="716"/>
      <c r="E109" s="716"/>
      <c r="F109" s="716"/>
      <c r="G109" s="713"/>
    </row>
    <row r="110">
      <c r="A110" s="716"/>
      <c r="B110" s="716"/>
      <c r="C110" s="716"/>
      <c r="D110" s="716"/>
      <c r="E110" s="716"/>
      <c r="F110" s="716"/>
      <c r="G110" s="713"/>
    </row>
    <row r="111">
      <c r="A111" s="716"/>
      <c r="B111" s="716"/>
      <c r="C111" s="716"/>
      <c r="D111" s="716"/>
      <c r="E111" s="716"/>
      <c r="F111" s="716"/>
      <c r="G111" s="713"/>
    </row>
    <row r="112">
      <c r="A112" s="716"/>
      <c r="B112" s="716"/>
      <c r="C112" s="716"/>
      <c r="D112" s="716"/>
      <c r="E112" s="716"/>
      <c r="F112" s="716"/>
      <c r="G112" s="713"/>
    </row>
    <row r="113">
      <c r="A113" s="716"/>
      <c r="B113" s="716"/>
      <c r="C113" s="716"/>
      <c r="D113" s="716"/>
      <c r="E113" s="716"/>
      <c r="F113" s="716"/>
      <c r="G113" s="713"/>
    </row>
    <row r="114">
      <c r="A114" s="716"/>
      <c r="B114" s="716"/>
      <c r="C114" s="716"/>
      <c r="D114" s="716"/>
      <c r="E114" s="716"/>
      <c r="F114" s="716"/>
      <c r="G114" s="713"/>
    </row>
    <row r="115">
      <c r="A115" s="716"/>
      <c r="B115" s="716"/>
      <c r="C115" s="716"/>
      <c r="D115" s="716"/>
      <c r="E115" s="716"/>
      <c r="F115" s="716"/>
      <c r="G115" s="713"/>
    </row>
    <row r="116">
      <c r="A116" s="716"/>
      <c r="B116" s="716"/>
      <c r="C116" s="716"/>
      <c r="D116" s="716"/>
      <c r="E116" s="716"/>
      <c r="F116" s="716"/>
      <c r="G116" s="713"/>
    </row>
    <row r="117">
      <c r="A117" s="716"/>
      <c r="B117" s="716"/>
      <c r="C117" s="716"/>
      <c r="D117" s="716"/>
      <c r="E117" s="716"/>
      <c r="F117" s="716"/>
      <c r="G117" s="713"/>
    </row>
    <row r="118">
      <c r="A118" s="716"/>
      <c r="B118" s="716"/>
      <c r="C118" s="716"/>
      <c r="D118" s="716"/>
      <c r="E118" s="716"/>
      <c r="F118" s="716"/>
      <c r="G118" s="713"/>
    </row>
    <row r="119">
      <c r="A119" s="716"/>
      <c r="B119" s="716"/>
      <c r="C119" s="716"/>
      <c r="D119" s="716"/>
      <c r="E119" s="716"/>
      <c r="F119" s="716"/>
      <c r="G119" s="713"/>
    </row>
    <row r="120">
      <c r="A120" s="716"/>
      <c r="B120" s="716"/>
      <c r="C120" s="716"/>
      <c r="D120" s="716"/>
      <c r="E120" s="716"/>
      <c r="F120" s="716"/>
      <c r="G120" s="713"/>
    </row>
    <row r="121">
      <c r="A121" s="716"/>
      <c r="B121" s="716"/>
      <c r="C121" s="716"/>
      <c r="D121" s="716"/>
      <c r="E121" s="716"/>
      <c r="F121" s="716"/>
      <c r="G121" s="713"/>
    </row>
    <row r="122">
      <c r="A122" s="716"/>
      <c r="B122" s="716"/>
      <c r="C122" s="716"/>
      <c r="D122" s="716"/>
      <c r="E122" s="716"/>
      <c r="F122" s="716"/>
      <c r="G122" s="713"/>
    </row>
    <row r="123">
      <c r="A123" s="716"/>
      <c r="B123" s="716"/>
      <c r="C123" s="716"/>
      <c r="D123" s="716"/>
      <c r="E123" s="716"/>
      <c r="F123" s="716"/>
      <c r="G123" s="713"/>
    </row>
    <row r="124">
      <c r="A124" s="716"/>
      <c r="B124" s="716"/>
      <c r="C124" s="716"/>
      <c r="D124" s="716"/>
      <c r="E124" s="716"/>
      <c r="F124" s="716"/>
      <c r="G124" s="713"/>
    </row>
    <row r="125">
      <c r="A125" s="716"/>
      <c r="B125" s="716"/>
      <c r="C125" s="716"/>
      <c r="D125" s="716"/>
      <c r="E125" s="716"/>
      <c r="F125" s="716"/>
      <c r="G125" s="713"/>
    </row>
    <row r="126">
      <c r="A126" s="716"/>
      <c r="B126" s="716"/>
      <c r="C126" s="716"/>
      <c r="D126" s="716"/>
      <c r="E126" s="716"/>
      <c r="F126" s="716"/>
      <c r="G126" s="713"/>
    </row>
    <row r="127">
      <c r="A127" s="716"/>
      <c r="B127" s="716"/>
      <c r="C127" s="716"/>
      <c r="D127" s="716"/>
      <c r="E127" s="716"/>
      <c r="F127" s="716"/>
      <c r="G127" s="713"/>
    </row>
    <row r="128">
      <c r="A128" s="716"/>
      <c r="B128" s="716"/>
      <c r="C128" s="716"/>
      <c r="D128" s="716"/>
      <c r="E128" s="716"/>
      <c r="F128" s="716"/>
      <c r="G128" s="713"/>
    </row>
    <row r="129">
      <c r="A129" s="716"/>
      <c r="B129" s="716"/>
      <c r="C129" s="716"/>
      <c r="D129" s="716"/>
      <c r="E129" s="716"/>
      <c r="F129" s="716"/>
      <c r="G129" s="713"/>
    </row>
    <row r="130">
      <c r="A130" s="716"/>
      <c r="B130" s="716"/>
      <c r="C130" s="716"/>
      <c r="D130" s="716"/>
      <c r="E130" s="716"/>
      <c r="F130" s="716"/>
      <c r="G130" s="713"/>
    </row>
    <row r="131">
      <c r="A131" s="716"/>
      <c r="B131" s="716"/>
      <c r="C131" s="716"/>
      <c r="D131" s="716"/>
      <c r="E131" s="716"/>
      <c r="F131" s="716"/>
      <c r="G131" s="713"/>
    </row>
    <row r="132">
      <c r="A132" s="716"/>
      <c r="B132" s="716"/>
      <c r="C132" s="716"/>
      <c r="D132" s="716"/>
      <c r="E132" s="716"/>
      <c r="F132" s="716"/>
      <c r="G132" s="713"/>
    </row>
    <row r="133">
      <c r="A133" s="716"/>
      <c r="B133" s="716"/>
      <c r="C133" s="716"/>
      <c r="D133" s="716"/>
      <c r="E133" s="716"/>
      <c r="F133" s="716"/>
      <c r="G133" s="713"/>
    </row>
    <row r="134">
      <c r="A134" s="716"/>
      <c r="B134" s="716"/>
      <c r="C134" s="716"/>
      <c r="D134" s="716"/>
      <c r="E134" s="716"/>
      <c r="F134" s="716"/>
      <c r="G134" s="713"/>
    </row>
    <row r="135">
      <c r="A135" s="716"/>
      <c r="B135" s="716"/>
      <c r="C135" s="716"/>
      <c r="D135" s="716"/>
      <c r="E135" s="716"/>
      <c r="F135" s="716"/>
      <c r="G135" s="713"/>
    </row>
    <row r="136">
      <c r="A136" s="716"/>
      <c r="B136" s="716"/>
      <c r="C136" s="716"/>
      <c r="D136" s="716"/>
      <c r="E136" s="716"/>
      <c r="F136" s="716"/>
      <c r="G136" s="713"/>
    </row>
    <row r="137">
      <c r="A137" s="716"/>
      <c r="B137" s="716"/>
      <c r="C137" s="716"/>
      <c r="D137" s="716"/>
      <c r="E137" s="716"/>
      <c r="F137" s="716"/>
      <c r="G137" s="713"/>
    </row>
    <row r="138">
      <c r="A138" s="716"/>
      <c r="B138" s="716"/>
      <c r="C138" s="716"/>
      <c r="D138" s="716"/>
      <c r="E138" s="716"/>
      <c r="F138" s="716"/>
      <c r="G138" s="713"/>
    </row>
    <row r="139">
      <c r="A139" s="716"/>
      <c r="B139" s="716"/>
      <c r="C139" s="716"/>
      <c r="D139" s="716"/>
      <c r="E139" s="716"/>
      <c r="F139" s="716"/>
      <c r="G139" s="713"/>
    </row>
    <row r="140">
      <c r="A140" s="716"/>
      <c r="B140" s="716"/>
      <c r="C140" s="716"/>
      <c r="D140" s="716"/>
      <c r="E140" s="716"/>
      <c r="F140" s="716"/>
      <c r="G140" s="713"/>
    </row>
    <row r="141">
      <c r="A141" s="716"/>
      <c r="B141" s="716"/>
      <c r="C141" s="716"/>
      <c r="D141" s="716"/>
      <c r="E141" s="716"/>
      <c r="F141" s="716"/>
      <c r="G141" s="713"/>
    </row>
    <row r="142">
      <c r="A142" s="716"/>
      <c r="B142" s="716"/>
      <c r="C142" s="716"/>
      <c r="D142" s="716"/>
      <c r="E142" s="716"/>
      <c r="F142" s="716"/>
      <c r="G142" s="713"/>
    </row>
    <row r="143">
      <c r="A143" s="716"/>
      <c r="B143" s="716"/>
      <c r="C143" s="716"/>
      <c r="D143" s="716"/>
      <c r="E143" s="716"/>
      <c r="F143" s="716"/>
      <c r="G143" s="713"/>
    </row>
    <row r="144">
      <c r="A144" s="716"/>
      <c r="B144" s="716"/>
      <c r="C144" s="716"/>
      <c r="D144" s="716"/>
      <c r="E144" s="716"/>
      <c r="F144" s="716"/>
      <c r="G144" s="713"/>
    </row>
    <row r="145">
      <c r="A145" s="716"/>
      <c r="B145" s="716"/>
      <c r="C145" s="716"/>
      <c r="D145" s="716"/>
      <c r="E145" s="716"/>
      <c r="F145" s="716"/>
      <c r="G145" s="713"/>
    </row>
    <row r="146">
      <c r="A146" s="716"/>
      <c r="B146" s="716"/>
      <c r="C146" s="716"/>
      <c r="D146" s="716"/>
      <c r="E146" s="716"/>
      <c r="F146" s="716"/>
      <c r="G146" s="713"/>
    </row>
    <row r="147">
      <c r="A147" s="716"/>
      <c r="B147" s="716"/>
      <c r="C147" s="716"/>
      <c r="D147" s="716"/>
      <c r="E147" s="716"/>
      <c r="F147" s="716"/>
      <c r="G147" s="713"/>
    </row>
    <row r="148">
      <c r="A148" s="716"/>
      <c r="B148" s="716"/>
      <c r="C148" s="716"/>
      <c r="D148" s="716"/>
      <c r="E148" s="716"/>
      <c r="F148" s="716"/>
      <c r="G148" s="713"/>
    </row>
    <row r="149">
      <c r="A149" s="716"/>
      <c r="B149" s="716"/>
      <c r="C149" s="716"/>
      <c r="D149" s="716"/>
      <c r="E149" s="716"/>
      <c r="F149" s="716"/>
      <c r="G149" s="713"/>
    </row>
    <row r="150">
      <c r="A150" s="716"/>
      <c r="B150" s="716"/>
      <c r="C150" s="716"/>
      <c r="D150" s="716"/>
      <c r="E150" s="716"/>
      <c r="F150" s="716"/>
      <c r="G150" s="713"/>
    </row>
    <row r="151">
      <c r="A151" s="716"/>
      <c r="B151" s="716"/>
      <c r="C151" s="716"/>
      <c r="D151" s="716"/>
      <c r="E151" s="716"/>
      <c r="F151" s="716"/>
      <c r="G151" s="713"/>
    </row>
    <row r="152">
      <c r="A152" s="716"/>
      <c r="B152" s="716"/>
      <c r="C152" s="716"/>
      <c r="D152" s="716"/>
      <c r="E152" s="716"/>
      <c r="F152" s="716"/>
      <c r="G152" s="713"/>
    </row>
    <row r="153">
      <c r="A153" s="716"/>
      <c r="B153" s="716"/>
      <c r="C153" s="716"/>
      <c r="D153" s="716"/>
      <c r="E153" s="716"/>
      <c r="F153" s="716"/>
      <c r="G153" s="713"/>
    </row>
    <row r="154">
      <c r="A154" s="716"/>
      <c r="B154" s="716"/>
      <c r="C154" s="716"/>
      <c r="D154" s="716"/>
      <c r="E154" s="716"/>
      <c r="F154" s="716"/>
      <c r="G154" s="713"/>
    </row>
    <row r="155">
      <c r="A155" s="716"/>
      <c r="B155" s="716"/>
      <c r="C155" s="716"/>
      <c r="D155" s="716"/>
      <c r="E155" s="716"/>
      <c r="F155" s="716"/>
      <c r="G155" s="713"/>
    </row>
    <row r="156">
      <c r="A156" s="716"/>
      <c r="B156" s="716"/>
      <c r="C156" s="716"/>
      <c r="D156" s="716"/>
      <c r="E156" s="716"/>
      <c r="F156" s="716"/>
      <c r="G156" s="713"/>
    </row>
    <row r="157">
      <c r="A157" s="716"/>
      <c r="B157" s="716"/>
      <c r="C157" s="716"/>
      <c r="D157" s="716"/>
      <c r="E157" s="716"/>
      <c r="F157" s="716"/>
      <c r="G157" s="713"/>
    </row>
    <row r="158">
      <c r="A158" s="716"/>
      <c r="B158" s="716"/>
      <c r="C158" s="716"/>
      <c r="D158" s="716"/>
      <c r="E158" s="716"/>
      <c r="F158" s="716"/>
      <c r="G158" s="713"/>
    </row>
    <row r="159">
      <c r="A159" s="716"/>
      <c r="B159" s="716"/>
      <c r="C159" s="716"/>
      <c r="D159" s="716"/>
      <c r="E159" s="716"/>
      <c r="F159" s="716"/>
      <c r="G159" s="713"/>
    </row>
    <row r="160">
      <c r="A160" s="716"/>
      <c r="B160" s="716"/>
      <c r="C160" s="716"/>
      <c r="D160" s="716"/>
      <c r="E160" s="716"/>
      <c r="F160" s="716"/>
      <c r="G160" s="713"/>
    </row>
    <row r="161">
      <c r="A161" s="716"/>
      <c r="B161" s="716"/>
      <c r="C161" s="716"/>
      <c r="D161" s="716"/>
      <c r="E161" s="716"/>
      <c r="F161" s="716"/>
      <c r="G161" s="713"/>
    </row>
    <row r="162">
      <c r="A162" s="716"/>
      <c r="B162" s="716"/>
      <c r="C162" s="716"/>
      <c r="D162" s="716"/>
      <c r="E162" s="716"/>
      <c r="F162" s="716"/>
      <c r="G162" s="713"/>
    </row>
    <row r="163">
      <c r="A163" s="716"/>
      <c r="B163" s="716"/>
      <c r="C163" s="716"/>
      <c r="D163" s="716"/>
      <c r="E163" s="716"/>
      <c r="F163" s="716"/>
      <c r="G163" s="713"/>
    </row>
    <row r="164">
      <c r="A164" s="716"/>
      <c r="B164" s="716"/>
      <c r="C164" s="716"/>
      <c r="D164" s="716"/>
      <c r="E164" s="716"/>
      <c r="F164" s="716"/>
      <c r="G164" s="713"/>
    </row>
    <row r="165">
      <c r="A165" s="716"/>
      <c r="B165" s="716"/>
      <c r="C165" s="716"/>
      <c r="D165" s="716"/>
      <c r="E165" s="716"/>
      <c r="F165" s="716"/>
      <c r="G165" s="713"/>
    </row>
    <row r="166">
      <c r="A166" s="716"/>
      <c r="B166" s="716"/>
      <c r="C166" s="716"/>
      <c r="D166" s="716"/>
      <c r="E166" s="716"/>
      <c r="F166" s="716"/>
      <c r="G166" s="713"/>
    </row>
    <row r="167">
      <c r="A167" s="716"/>
      <c r="B167" s="716"/>
      <c r="C167" s="716"/>
      <c r="D167" s="716"/>
      <c r="E167" s="716"/>
      <c r="F167" s="716"/>
      <c r="G167" s="713"/>
    </row>
    <row r="168">
      <c r="A168" s="716"/>
      <c r="B168" s="716"/>
      <c r="C168" s="716"/>
      <c r="D168" s="716"/>
      <c r="E168" s="716"/>
      <c r="F168" s="716"/>
      <c r="G168" s="713"/>
    </row>
    <row r="169">
      <c r="A169" s="716"/>
      <c r="B169" s="716"/>
      <c r="C169" s="716"/>
      <c r="D169" s="716"/>
      <c r="E169" s="716"/>
      <c r="F169" s="716"/>
      <c r="G169" s="713"/>
    </row>
    <row r="170">
      <c r="A170" s="716"/>
      <c r="B170" s="716"/>
      <c r="C170" s="716"/>
      <c r="D170" s="716"/>
      <c r="E170" s="716"/>
      <c r="F170" s="716"/>
      <c r="G170" s="713"/>
    </row>
    <row r="171">
      <c r="A171" s="716"/>
      <c r="B171" s="716"/>
      <c r="C171" s="716"/>
      <c r="D171" s="716"/>
      <c r="E171" s="716"/>
      <c r="F171" s="716"/>
      <c r="G171" s="713"/>
    </row>
    <row r="172">
      <c r="A172" s="716"/>
      <c r="B172" s="716"/>
      <c r="C172" s="716"/>
      <c r="D172" s="716"/>
      <c r="E172" s="716"/>
      <c r="F172" s="716"/>
      <c r="G172" s="713"/>
    </row>
    <row r="173">
      <c r="A173" s="716"/>
      <c r="B173" s="716"/>
      <c r="C173" s="716"/>
      <c r="D173" s="716"/>
      <c r="E173" s="716"/>
      <c r="F173" s="716"/>
      <c r="G173" s="713"/>
    </row>
    <row r="174">
      <c r="A174" s="716"/>
      <c r="B174" s="716"/>
      <c r="C174" s="716"/>
      <c r="D174" s="716"/>
      <c r="E174" s="716"/>
      <c r="F174" s="716"/>
      <c r="G174" s="713"/>
    </row>
    <row r="175">
      <c r="A175" s="716"/>
      <c r="B175" s="716"/>
      <c r="C175" s="716"/>
      <c r="D175" s="716"/>
      <c r="E175" s="716"/>
      <c r="F175" s="716"/>
      <c r="G175" s="713"/>
    </row>
    <row r="176">
      <c r="A176" s="716"/>
      <c r="B176" s="716"/>
      <c r="C176" s="716"/>
      <c r="D176" s="716"/>
      <c r="E176" s="716"/>
      <c r="F176" s="716"/>
      <c r="G176" s="713"/>
    </row>
    <row r="177">
      <c r="A177" s="716"/>
      <c r="B177" s="716"/>
      <c r="C177" s="716"/>
      <c r="D177" s="716"/>
      <c r="E177" s="716"/>
      <c r="F177" s="716"/>
      <c r="G177" s="713"/>
    </row>
    <row r="178">
      <c r="A178" s="716"/>
      <c r="B178" s="716"/>
      <c r="C178" s="716"/>
      <c r="D178" s="716"/>
      <c r="E178" s="716"/>
      <c r="F178" s="716"/>
      <c r="G178" s="713"/>
    </row>
    <row r="179">
      <c r="A179" s="716"/>
      <c r="B179" s="716"/>
      <c r="C179" s="716"/>
      <c r="D179" s="716"/>
      <c r="E179" s="716"/>
      <c r="F179" s="716"/>
      <c r="G179" s="713"/>
    </row>
    <row r="180">
      <c r="A180" s="716"/>
      <c r="B180" s="716"/>
      <c r="C180" s="716"/>
      <c r="D180" s="716"/>
      <c r="E180" s="716"/>
      <c r="F180" s="716"/>
      <c r="G180" s="713"/>
    </row>
    <row r="181">
      <c r="A181" s="716"/>
      <c r="B181" s="716"/>
      <c r="C181" s="716"/>
      <c r="D181" s="716"/>
      <c r="E181" s="716"/>
      <c r="F181" s="716"/>
      <c r="G181" s="713"/>
    </row>
  </sheetData>
  <mergeCells count="1">
    <mergeCell ref="B1:G1"/>
  </mergeCells>
  <printOptions gridLines="1" horizontalCentered="1"/>
  <pageMargins bottom="0.75" footer="0.0" header="0.0" left="0.7" right="0.7" top="0.75"/>
  <pageSetup fitToHeight="0" paperSize="9" cellComments="atEnd" orientation="portrait" pageOrder="overThenDown"/>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12.13"/>
    <col customWidth="1" min="4" max="4" width="41.25"/>
    <col customWidth="1" min="5" max="5" width="11.75"/>
    <col customWidth="1" min="6" max="6" width="32.0"/>
    <col customWidth="1" min="7" max="7" width="36.63"/>
    <col customWidth="1" min="8" max="8" width="16.63"/>
  </cols>
  <sheetData>
    <row r="1">
      <c r="A1" s="701"/>
      <c r="B1" s="702" t="s">
        <v>12400</v>
      </c>
      <c r="C1" s="170"/>
      <c r="D1" s="170"/>
      <c r="E1" s="170"/>
      <c r="F1" s="170"/>
      <c r="G1" s="170"/>
      <c r="H1" s="171"/>
    </row>
    <row r="2">
      <c r="A2" s="703" t="s">
        <v>12401</v>
      </c>
      <c r="B2" s="703" t="s">
        <v>12030</v>
      </c>
      <c r="C2" s="703" t="s">
        <v>12403</v>
      </c>
      <c r="D2" s="703" t="s">
        <v>12404</v>
      </c>
      <c r="E2" s="703" t="s">
        <v>9354</v>
      </c>
      <c r="F2" s="703" t="s">
        <v>12603</v>
      </c>
      <c r="G2" s="703" t="s">
        <v>12405</v>
      </c>
      <c r="H2" s="703" t="s">
        <v>12407</v>
      </c>
    </row>
    <row r="3">
      <c r="A3" s="706">
        <v>1.0</v>
      </c>
      <c r="B3" s="706" t="s">
        <v>4293</v>
      </c>
      <c r="C3" s="712">
        <v>45026.0</v>
      </c>
      <c r="D3" s="706" t="s">
        <v>12604</v>
      </c>
      <c r="E3" s="706"/>
      <c r="F3" s="707" t="s">
        <v>12605</v>
      </c>
      <c r="G3" s="722"/>
      <c r="H3" s="707" t="s">
        <v>240</v>
      </c>
    </row>
    <row r="4">
      <c r="A4" s="706">
        <v>2.0</v>
      </c>
      <c r="B4" s="706" t="s">
        <v>4070</v>
      </c>
      <c r="C4" s="712">
        <v>45026.0</v>
      </c>
      <c r="D4" s="706" t="s">
        <v>12606</v>
      </c>
      <c r="E4" s="712"/>
      <c r="F4" s="707" t="s">
        <v>12607</v>
      </c>
      <c r="G4" s="722"/>
      <c r="H4" s="707" t="s">
        <v>12608</v>
      </c>
    </row>
    <row r="5">
      <c r="A5" s="706">
        <v>3.0</v>
      </c>
      <c r="B5" s="706" t="s">
        <v>12609</v>
      </c>
      <c r="C5" s="712">
        <v>45026.0</v>
      </c>
      <c r="D5" s="706" t="s">
        <v>12610</v>
      </c>
      <c r="E5" s="712">
        <v>45027.0</v>
      </c>
      <c r="F5" s="707" t="s">
        <v>12611</v>
      </c>
      <c r="G5" s="722"/>
      <c r="H5" s="707" t="s">
        <v>452</v>
      </c>
    </row>
    <row r="6">
      <c r="A6" s="706">
        <v>4.0</v>
      </c>
      <c r="B6" s="706" t="s">
        <v>12612</v>
      </c>
      <c r="C6" s="712">
        <v>45026.0</v>
      </c>
      <c r="D6" s="706" t="s">
        <v>12613</v>
      </c>
      <c r="E6" s="712">
        <v>45027.0</v>
      </c>
      <c r="F6" s="723"/>
      <c r="G6" s="722" t="s">
        <v>12614</v>
      </c>
      <c r="H6" s="722" t="s">
        <v>240</v>
      </c>
    </row>
    <row r="7">
      <c r="A7" s="706">
        <v>5.0</v>
      </c>
      <c r="B7" s="706" t="s">
        <v>12615</v>
      </c>
      <c r="C7" s="712">
        <v>45026.0</v>
      </c>
      <c r="D7" s="706" t="s">
        <v>12616</v>
      </c>
      <c r="E7" s="712">
        <v>45028.0</v>
      </c>
      <c r="F7" s="723"/>
      <c r="G7" s="722" t="s">
        <v>12617</v>
      </c>
      <c r="H7" s="722" t="s">
        <v>240</v>
      </c>
    </row>
    <row r="8">
      <c r="A8" s="706">
        <v>6.0</v>
      </c>
      <c r="B8" s="706" t="s">
        <v>12618</v>
      </c>
      <c r="C8" s="712">
        <v>45029.0</v>
      </c>
      <c r="D8" s="706" t="s">
        <v>12619</v>
      </c>
      <c r="E8" s="716"/>
      <c r="F8" s="713"/>
      <c r="G8" s="724"/>
      <c r="H8" s="713"/>
    </row>
    <row r="9">
      <c r="A9" s="706">
        <v>7.0</v>
      </c>
      <c r="B9" s="706" t="s">
        <v>12620</v>
      </c>
      <c r="C9" s="712">
        <v>45034.0</v>
      </c>
      <c r="D9" s="706" t="s">
        <v>12621</v>
      </c>
      <c r="E9" s="716"/>
      <c r="F9" s="713"/>
      <c r="G9" s="724"/>
      <c r="H9" s="713"/>
    </row>
    <row r="10">
      <c r="A10" s="706">
        <v>8.0</v>
      </c>
      <c r="B10" s="706" t="s">
        <v>12622</v>
      </c>
      <c r="C10" s="712">
        <v>45034.0</v>
      </c>
      <c r="D10" s="706" t="s">
        <v>12623</v>
      </c>
      <c r="E10" s="716"/>
      <c r="F10" s="707" t="s">
        <v>12624</v>
      </c>
      <c r="G10" s="724"/>
      <c r="H10" s="713"/>
    </row>
    <row r="11">
      <c r="A11" s="706">
        <v>9.0</v>
      </c>
      <c r="B11" s="706" t="s">
        <v>12625</v>
      </c>
      <c r="C11" s="712">
        <v>45034.0</v>
      </c>
      <c r="D11" s="706" t="s">
        <v>12626</v>
      </c>
      <c r="E11" s="716"/>
      <c r="F11" s="713"/>
      <c r="G11" s="724"/>
      <c r="H11" s="713"/>
    </row>
    <row r="12">
      <c r="A12" s="706">
        <v>10.0</v>
      </c>
      <c r="B12" s="706" t="s">
        <v>3336</v>
      </c>
      <c r="C12" s="712">
        <v>45034.0</v>
      </c>
      <c r="D12" s="706" t="s">
        <v>12627</v>
      </c>
      <c r="E12" s="716"/>
      <c r="F12" s="713"/>
      <c r="G12" s="724"/>
      <c r="H12" s="713"/>
    </row>
    <row r="13">
      <c r="A13" s="706">
        <v>11.0</v>
      </c>
      <c r="B13" s="706" t="s">
        <v>12628</v>
      </c>
      <c r="C13" s="712">
        <v>45034.0</v>
      </c>
      <c r="D13" s="706" t="s">
        <v>12629</v>
      </c>
      <c r="E13" s="716"/>
      <c r="F13" s="707" t="s">
        <v>12630</v>
      </c>
      <c r="G13" s="724"/>
      <c r="H13" s="713"/>
    </row>
    <row r="14">
      <c r="A14" s="706">
        <v>12.0</v>
      </c>
      <c r="B14" s="706" t="s">
        <v>12631</v>
      </c>
      <c r="C14" s="712">
        <v>45034.0</v>
      </c>
      <c r="D14" s="706" t="s">
        <v>12632</v>
      </c>
      <c r="E14" s="716"/>
      <c r="F14" s="713"/>
      <c r="G14" s="724"/>
      <c r="H14" s="713"/>
    </row>
    <row r="15">
      <c r="A15" s="716"/>
      <c r="B15" s="716"/>
      <c r="C15" s="716"/>
      <c r="D15" s="716"/>
      <c r="E15" s="716"/>
      <c r="F15" s="713"/>
      <c r="G15" s="724"/>
      <c r="H15" s="713"/>
    </row>
    <row r="16">
      <c r="A16" s="716"/>
      <c r="B16" s="716"/>
      <c r="C16" s="716"/>
      <c r="D16" s="716"/>
      <c r="E16" s="716"/>
      <c r="F16" s="713"/>
      <c r="G16" s="724"/>
      <c r="H16" s="713"/>
    </row>
    <row r="17">
      <c r="A17" s="716"/>
      <c r="B17" s="716"/>
      <c r="C17" s="716"/>
      <c r="D17" s="716"/>
      <c r="E17" s="716"/>
      <c r="F17" s="713"/>
      <c r="G17" s="724"/>
      <c r="H17" s="713"/>
    </row>
    <row r="18">
      <c r="A18" s="716"/>
      <c r="B18" s="716"/>
      <c r="C18" s="716"/>
      <c r="D18" s="716"/>
      <c r="E18" s="716"/>
      <c r="F18" s="713"/>
      <c r="G18" s="724"/>
      <c r="H18" s="713"/>
    </row>
    <row r="19">
      <c r="A19" s="716"/>
      <c r="B19" s="716"/>
      <c r="C19" s="716"/>
      <c r="D19" s="716"/>
      <c r="E19" s="716"/>
      <c r="F19" s="713"/>
      <c r="G19" s="724"/>
      <c r="H19" s="713"/>
    </row>
    <row r="20">
      <c r="A20" s="716"/>
      <c r="B20" s="716"/>
      <c r="C20" s="716"/>
      <c r="D20" s="716"/>
      <c r="E20" s="716"/>
      <c r="F20" s="713"/>
      <c r="G20" s="724"/>
      <c r="H20" s="713"/>
    </row>
    <row r="21">
      <c r="A21" s="716"/>
      <c r="B21" s="716"/>
      <c r="C21" s="716"/>
      <c r="D21" s="716"/>
      <c r="E21" s="716"/>
      <c r="F21" s="713"/>
      <c r="G21" s="724"/>
      <c r="H21" s="713"/>
    </row>
    <row r="22">
      <c r="A22" s="716"/>
      <c r="B22" s="716"/>
      <c r="C22" s="716"/>
      <c r="D22" s="716"/>
      <c r="E22" s="716"/>
      <c r="F22" s="713"/>
      <c r="G22" s="724"/>
      <c r="H22" s="713"/>
    </row>
    <row r="23">
      <c r="A23" s="716"/>
      <c r="B23" s="716"/>
      <c r="C23" s="716"/>
      <c r="D23" s="716"/>
      <c r="E23" s="716"/>
      <c r="F23" s="713"/>
      <c r="G23" s="724"/>
      <c r="H23" s="713"/>
    </row>
    <row r="24">
      <c r="A24" s="716"/>
      <c r="B24" s="716"/>
      <c r="C24" s="716"/>
      <c r="D24" s="716"/>
      <c r="E24" s="716"/>
      <c r="F24" s="713"/>
      <c r="G24" s="724"/>
      <c r="H24" s="713"/>
    </row>
    <row r="25">
      <c r="A25" s="716"/>
      <c r="B25" s="716"/>
      <c r="C25" s="716"/>
      <c r="D25" s="716"/>
      <c r="E25" s="716"/>
      <c r="F25" s="713"/>
      <c r="G25" s="724"/>
      <c r="H25" s="713"/>
    </row>
    <row r="26">
      <c r="A26" s="716"/>
      <c r="B26" s="716"/>
      <c r="C26" s="716"/>
      <c r="D26" s="716"/>
      <c r="E26" s="716"/>
      <c r="F26" s="713"/>
      <c r="G26" s="724"/>
      <c r="H26" s="713"/>
    </row>
    <row r="27">
      <c r="A27" s="716"/>
      <c r="B27" s="716"/>
      <c r="C27" s="716"/>
      <c r="D27" s="716"/>
      <c r="E27" s="716"/>
      <c r="F27" s="713"/>
      <c r="G27" s="724"/>
      <c r="H27" s="713"/>
    </row>
    <row r="28">
      <c r="A28" s="716"/>
      <c r="B28" s="716"/>
      <c r="C28" s="716"/>
      <c r="D28" s="716"/>
      <c r="E28" s="716"/>
      <c r="F28" s="713"/>
      <c r="G28" s="724"/>
      <c r="H28" s="713"/>
    </row>
    <row r="29">
      <c r="A29" s="716"/>
      <c r="B29" s="716"/>
      <c r="C29" s="716"/>
      <c r="D29" s="716"/>
      <c r="E29" s="716"/>
      <c r="F29" s="713"/>
      <c r="G29" s="724"/>
      <c r="H29" s="713"/>
    </row>
    <row r="30">
      <c r="A30" s="716"/>
      <c r="B30" s="716"/>
      <c r="C30" s="716"/>
      <c r="D30" s="716"/>
      <c r="E30" s="716"/>
      <c r="F30" s="713"/>
      <c r="G30" s="724"/>
      <c r="H30" s="713"/>
    </row>
    <row r="31">
      <c r="A31" s="716"/>
      <c r="B31" s="716"/>
      <c r="C31" s="716"/>
      <c r="D31" s="716"/>
      <c r="E31" s="716"/>
      <c r="F31" s="713"/>
      <c r="G31" s="724"/>
      <c r="H31" s="713"/>
    </row>
    <row r="32">
      <c r="A32" s="716"/>
      <c r="B32" s="716"/>
      <c r="C32" s="716"/>
      <c r="D32" s="716"/>
      <c r="E32" s="716"/>
      <c r="F32" s="713"/>
      <c r="G32" s="724"/>
      <c r="H32" s="713"/>
    </row>
    <row r="33">
      <c r="A33" s="716"/>
      <c r="B33" s="716"/>
      <c r="C33" s="716"/>
      <c r="D33" s="716"/>
      <c r="E33" s="716"/>
      <c r="F33" s="713"/>
      <c r="G33" s="724"/>
      <c r="H33" s="713"/>
    </row>
    <row r="34">
      <c r="A34" s="716"/>
      <c r="B34" s="716"/>
      <c r="C34" s="716"/>
      <c r="D34" s="716"/>
      <c r="E34" s="716"/>
      <c r="F34" s="713"/>
      <c r="G34" s="724"/>
      <c r="H34" s="713"/>
    </row>
    <row r="35">
      <c r="A35" s="716"/>
      <c r="B35" s="716"/>
      <c r="C35" s="716"/>
      <c r="D35" s="716"/>
      <c r="E35" s="716"/>
      <c r="F35" s="713"/>
      <c r="G35" s="724"/>
      <c r="H35" s="713"/>
    </row>
    <row r="36">
      <c r="A36" s="716"/>
      <c r="B36" s="716"/>
      <c r="C36" s="716"/>
      <c r="D36" s="716"/>
      <c r="E36" s="716"/>
      <c r="F36" s="713"/>
      <c r="G36" s="724"/>
      <c r="H36" s="713"/>
    </row>
    <row r="37">
      <c r="A37" s="716"/>
      <c r="B37" s="716"/>
      <c r="C37" s="716"/>
      <c r="D37" s="716"/>
      <c r="E37" s="716"/>
      <c r="F37" s="713"/>
      <c r="G37" s="724"/>
      <c r="H37" s="713"/>
    </row>
    <row r="38">
      <c r="A38" s="716"/>
      <c r="B38" s="716"/>
      <c r="C38" s="716"/>
      <c r="D38" s="716"/>
      <c r="E38" s="716"/>
      <c r="F38" s="713"/>
      <c r="G38" s="724"/>
      <c r="H38" s="713"/>
    </row>
    <row r="39">
      <c r="A39" s="716"/>
      <c r="B39" s="716"/>
      <c r="C39" s="716"/>
      <c r="D39" s="716"/>
      <c r="E39" s="716"/>
      <c r="F39" s="713"/>
      <c r="G39" s="724"/>
      <c r="H39" s="713"/>
    </row>
    <row r="40">
      <c r="A40" s="716"/>
      <c r="B40" s="716"/>
      <c r="C40" s="716"/>
      <c r="D40" s="716"/>
      <c r="E40" s="716"/>
      <c r="F40" s="713"/>
      <c r="G40" s="724"/>
      <c r="H40" s="713"/>
    </row>
    <row r="41">
      <c r="A41" s="716"/>
      <c r="B41" s="716"/>
      <c r="C41" s="716"/>
      <c r="D41" s="716"/>
      <c r="E41" s="716"/>
      <c r="F41" s="713"/>
      <c r="G41" s="724"/>
      <c r="H41" s="713"/>
    </row>
    <row r="42">
      <c r="A42" s="716"/>
      <c r="B42" s="716"/>
      <c r="C42" s="716"/>
      <c r="D42" s="716"/>
      <c r="E42" s="716"/>
      <c r="F42" s="713"/>
      <c r="G42" s="724"/>
      <c r="H42" s="713"/>
    </row>
    <row r="43">
      <c r="A43" s="716"/>
      <c r="B43" s="716"/>
      <c r="C43" s="716"/>
      <c r="D43" s="716"/>
      <c r="E43" s="716"/>
      <c r="F43" s="713"/>
      <c r="G43" s="724"/>
      <c r="H43" s="713"/>
    </row>
    <row r="44">
      <c r="A44" s="716"/>
      <c r="B44" s="716"/>
      <c r="C44" s="716"/>
      <c r="D44" s="716"/>
      <c r="E44" s="716"/>
      <c r="F44" s="713"/>
      <c r="G44" s="724"/>
      <c r="H44" s="713"/>
    </row>
    <row r="45">
      <c r="A45" s="716"/>
      <c r="B45" s="716"/>
      <c r="C45" s="716"/>
      <c r="D45" s="716"/>
      <c r="E45" s="716"/>
      <c r="F45" s="713"/>
      <c r="G45" s="724"/>
      <c r="H45" s="713"/>
    </row>
    <row r="46">
      <c r="A46" s="716"/>
      <c r="B46" s="716"/>
      <c r="C46" s="716"/>
      <c r="D46" s="716"/>
      <c r="E46" s="716"/>
      <c r="F46" s="713"/>
      <c r="G46" s="724"/>
      <c r="H46" s="713"/>
    </row>
    <row r="47">
      <c r="A47" s="716"/>
      <c r="B47" s="716"/>
      <c r="C47" s="716"/>
      <c r="D47" s="716"/>
      <c r="E47" s="716"/>
      <c r="F47" s="713"/>
      <c r="G47" s="724"/>
      <c r="H47" s="713"/>
    </row>
    <row r="48">
      <c r="A48" s="716"/>
      <c r="B48" s="716"/>
      <c r="C48" s="716"/>
      <c r="D48" s="716"/>
      <c r="E48" s="716"/>
      <c r="F48" s="713"/>
      <c r="G48" s="724"/>
      <c r="H48" s="713"/>
    </row>
    <row r="49">
      <c r="A49" s="716"/>
      <c r="B49" s="716"/>
      <c r="C49" s="716"/>
      <c r="D49" s="716"/>
      <c r="E49" s="716"/>
      <c r="F49" s="713"/>
      <c r="G49" s="724"/>
      <c r="H49" s="713"/>
    </row>
    <row r="50">
      <c r="A50" s="716"/>
      <c r="B50" s="716"/>
      <c r="C50" s="716"/>
      <c r="D50" s="716"/>
      <c r="E50" s="716"/>
      <c r="F50" s="713"/>
      <c r="G50" s="724"/>
      <c r="H50" s="713"/>
    </row>
    <row r="51">
      <c r="A51" s="716"/>
      <c r="B51" s="716"/>
      <c r="C51" s="716"/>
      <c r="D51" s="716"/>
      <c r="E51" s="716"/>
      <c r="F51" s="713"/>
      <c r="G51" s="724"/>
      <c r="H51" s="713"/>
    </row>
    <row r="52">
      <c r="A52" s="716"/>
      <c r="B52" s="716"/>
      <c r="C52" s="716"/>
      <c r="D52" s="716"/>
      <c r="E52" s="716"/>
      <c r="F52" s="713"/>
      <c r="G52" s="724"/>
      <c r="H52" s="713"/>
    </row>
    <row r="53">
      <c r="A53" s="716"/>
      <c r="B53" s="716"/>
      <c r="C53" s="716"/>
      <c r="D53" s="716"/>
      <c r="E53" s="716"/>
      <c r="F53" s="713"/>
      <c r="G53" s="724"/>
      <c r="H53" s="713"/>
    </row>
    <row r="54">
      <c r="A54" s="716"/>
      <c r="B54" s="716"/>
      <c r="C54" s="716"/>
      <c r="D54" s="716"/>
      <c r="E54" s="716"/>
      <c r="F54" s="713"/>
      <c r="G54" s="724"/>
      <c r="H54" s="713"/>
    </row>
    <row r="55">
      <c r="A55" s="716"/>
      <c r="B55" s="716"/>
      <c r="C55" s="716"/>
      <c r="D55" s="716"/>
      <c r="E55" s="716"/>
      <c r="F55" s="713"/>
      <c r="G55" s="724"/>
      <c r="H55" s="713"/>
    </row>
    <row r="56">
      <c r="A56" s="716"/>
      <c r="B56" s="716"/>
      <c r="C56" s="716"/>
      <c r="D56" s="716"/>
      <c r="E56" s="716"/>
      <c r="F56" s="713"/>
      <c r="G56" s="724"/>
      <c r="H56" s="713"/>
    </row>
    <row r="57">
      <c r="A57" s="716"/>
      <c r="B57" s="716"/>
      <c r="C57" s="716"/>
      <c r="D57" s="716"/>
      <c r="E57" s="716"/>
      <c r="F57" s="713"/>
      <c r="G57" s="724"/>
      <c r="H57" s="713"/>
    </row>
    <row r="58">
      <c r="A58" s="716"/>
      <c r="B58" s="716"/>
      <c r="C58" s="716"/>
      <c r="D58" s="716"/>
      <c r="E58" s="716"/>
      <c r="F58" s="713"/>
      <c r="G58" s="724"/>
      <c r="H58" s="713"/>
    </row>
    <row r="59">
      <c r="A59" s="716"/>
      <c r="B59" s="716"/>
      <c r="C59" s="716"/>
      <c r="D59" s="716"/>
      <c r="E59" s="716"/>
      <c r="F59" s="713"/>
      <c r="G59" s="724"/>
      <c r="H59" s="713"/>
    </row>
    <row r="60">
      <c r="A60" s="716"/>
      <c r="B60" s="716"/>
      <c r="C60" s="716"/>
      <c r="D60" s="716"/>
      <c r="E60" s="716"/>
      <c r="F60" s="713"/>
      <c r="G60" s="724"/>
      <c r="H60" s="713"/>
    </row>
    <row r="61">
      <c r="A61" s="716"/>
      <c r="B61" s="716"/>
      <c r="C61" s="716"/>
      <c r="D61" s="716"/>
      <c r="E61" s="716"/>
      <c r="F61" s="713"/>
      <c r="G61" s="724"/>
      <c r="H61" s="713"/>
    </row>
    <row r="62">
      <c r="A62" s="716"/>
      <c r="B62" s="716"/>
      <c r="C62" s="716"/>
      <c r="D62" s="716"/>
      <c r="E62" s="716"/>
      <c r="F62" s="713"/>
      <c r="G62" s="724"/>
      <c r="H62" s="713"/>
    </row>
    <row r="63">
      <c r="A63" s="716"/>
      <c r="B63" s="716"/>
      <c r="C63" s="716"/>
      <c r="D63" s="716"/>
      <c r="E63" s="716"/>
      <c r="F63" s="713"/>
      <c r="G63" s="724"/>
      <c r="H63" s="713"/>
    </row>
    <row r="64">
      <c r="A64" s="716"/>
      <c r="B64" s="716"/>
      <c r="C64" s="716"/>
      <c r="D64" s="716"/>
      <c r="E64" s="716"/>
      <c r="F64" s="713"/>
      <c r="G64" s="724"/>
      <c r="H64" s="713"/>
    </row>
    <row r="65">
      <c r="A65" s="716"/>
      <c r="B65" s="716"/>
      <c r="C65" s="716"/>
      <c r="D65" s="716"/>
      <c r="E65" s="716"/>
      <c r="F65" s="713"/>
      <c r="G65" s="724"/>
      <c r="H65" s="713"/>
    </row>
    <row r="66">
      <c r="A66" s="716"/>
      <c r="B66" s="716"/>
      <c r="C66" s="716"/>
      <c r="D66" s="716"/>
      <c r="E66" s="716"/>
      <c r="F66" s="713"/>
      <c r="G66" s="724"/>
      <c r="H66" s="713"/>
    </row>
    <row r="67">
      <c r="A67" s="716"/>
      <c r="B67" s="716"/>
      <c r="C67" s="716"/>
      <c r="D67" s="716"/>
      <c r="E67" s="716"/>
      <c r="F67" s="713"/>
      <c r="G67" s="724"/>
      <c r="H67" s="713"/>
    </row>
    <row r="68">
      <c r="A68" s="716"/>
      <c r="B68" s="716"/>
      <c r="C68" s="716"/>
      <c r="D68" s="716"/>
      <c r="E68" s="716"/>
      <c r="F68" s="713"/>
      <c r="G68" s="724"/>
      <c r="H68" s="713"/>
    </row>
    <row r="69">
      <c r="A69" s="716"/>
      <c r="B69" s="716"/>
      <c r="C69" s="716"/>
      <c r="D69" s="716"/>
      <c r="E69" s="716"/>
      <c r="F69" s="713"/>
      <c r="G69" s="724"/>
      <c r="H69" s="713"/>
    </row>
    <row r="70">
      <c r="A70" s="716"/>
      <c r="B70" s="716"/>
      <c r="C70" s="716"/>
      <c r="D70" s="716"/>
      <c r="E70" s="716"/>
      <c r="F70" s="713"/>
      <c r="G70" s="724"/>
      <c r="H70" s="713"/>
    </row>
    <row r="71">
      <c r="A71" s="716"/>
      <c r="B71" s="716"/>
      <c r="C71" s="716"/>
      <c r="D71" s="716"/>
      <c r="E71" s="716"/>
      <c r="F71" s="713"/>
      <c r="G71" s="724"/>
      <c r="H71" s="713"/>
    </row>
    <row r="72">
      <c r="A72" s="716"/>
      <c r="B72" s="716"/>
      <c r="C72" s="716"/>
      <c r="D72" s="716"/>
      <c r="E72" s="716"/>
      <c r="F72" s="713"/>
      <c r="G72" s="724"/>
      <c r="H72" s="713"/>
    </row>
    <row r="73">
      <c r="A73" s="716"/>
      <c r="B73" s="716"/>
      <c r="C73" s="716"/>
      <c r="D73" s="716"/>
      <c r="E73" s="716"/>
      <c r="F73" s="713"/>
      <c r="G73" s="724"/>
      <c r="H73" s="713"/>
    </row>
    <row r="74">
      <c r="A74" s="716"/>
      <c r="B74" s="716"/>
      <c r="C74" s="716"/>
      <c r="D74" s="716"/>
      <c r="E74" s="716"/>
      <c r="F74" s="713"/>
      <c r="G74" s="724"/>
      <c r="H74" s="713"/>
    </row>
    <row r="75">
      <c r="A75" s="716"/>
      <c r="B75" s="716"/>
      <c r="C75" s="716"/>
      <c r="D75" s="716"/>
      <c r="E75" s="716"/>
      <c r="F75" s="713"/>
      <c r="G75" s="724"/>
      <c r="H75" s="713"/>
    </row>
    <row r="76">
      <c r="A76" s="716"/>
      <c r="B76" s="716"/>
      <c r="C76" s="716"/>
      <c r="D76" s="716"/>
      <c r="E76" s="716"/>
      <c r="F76" s="713"/>
      <c r="G76" s="724"/>
      <c r="H76" s="713"/>
    </row>
    <row r="77">
      <c r="A77" s="716"/>
      <c r="B77" s="716"/>
      <c r="C77" s="716"/>
      <c r="D77" s="716"/>
      <c r="E77" s="716"/>
      <c r="F77" s="713"/>
      <c r="G77" s="724"/>
      <c r="H77" s="713"/>
    </row>
    <row r="78">
      <c r="A78" s="716"/>
      <c r="B78" s="716"/>
      <c r="C78" s="716"/>
      <c r="D78" s="716"/>
      <c r="E78" s="716"/>
      <c r="F78" s="713"/>
      <c r="G78" s="724"/>
      <c r="H78" s="713"/>
    </row>
    <row r="79">
      <c r="A79" s="716"/>
      <c r="B79" s="716"/>
      <c r="C79" s="716"/>
      <c r="D79" s="716"/>
      <c r="E79" s="716"/>
      <c r="F79" s="713"/>
      <c r="G79" s="724"/>
      <c r="H79" s="713"/>
    </row>
    <row r="80">
      <c r="A80" s="716"/>
      <c r="B80" s="716"/>
      <c r="C80" s="716"/>
      <c r="D80" s="716"/>
      <c r="E80" s="716"/>
      <c r="F80" s="713"/>
      <c r="G80" s="724"/>
      <c r="H80" s="713"/>
    </row>
    <row r="81">
      <c r="A81" s="716"/>
      <c r="B81" s="716"/>
      <c r="C81" s="716"/>
      <c r="D81" s="716"/>
      <c r="E81" s="716"/>
      <c r="F81" s="713"/>
      <c r="G81" s="724"/>
      <c r="H81" s="713"/>
    </row>
    <row r="82">
      <c r="A82" s="716"/>
      <c r="B82" s="716"/>
      <c r="C82" s="716"/>
      <c r="D82" s="716"/>
      <c r="E82" s="716"/>
      <c r="F82" s="713"/>
      <c r="G82" s="724"/>
      <c r="H82" s="713"/>
    </row>
    <row r="83">
      <c r="A83" s="716"/>
      <c r="B83" s="716"/>
      <c r="C83" s="716"/>
      <c r="D83" s="716"/>
      <c r="E83" s="716"/>
      <c r="F83" s="713"/>
      <c r="G83" s="724"/>
      <c r="H83" s="713"/>
    </row>
    <row r="84">
      <c r="A84" s="716"/>
      <c r="B84" s="716"/>
      <c r="C84" s="716"/>
      <c r="D84" s="716"/>
      <c r="E84" s="716"/>
      <c r="F84" s="713"/>
      <c r="G84" s="724"/>
      <c r="H84" s="713"/>
    </row>
  </sheetData>
  <mergeCells count="1">
    <mergeCell ref="B1:H1"/>
  </mergeCells>
  <printOptions gridLines="1" horizontalCentered="1"/>
  <pageMargins bottom="0.7" footer="0.0" header="0.0" left="0.75" right="0.75" top="0.7"/>
  <pageSetup fitToHeight="0" paperSize="9" cellComments="atEnd" orientation="landscape" pageOrder="overThenDown"/>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2.88"/>
    <col customWidth="1" min="2" max="2" width="8.0"/>
    <col customWidth="1" min="4" max="4" width="58.13"/>
    <col customWidth="1" min="5" max="5" width="109.38"/>
    <col customWidth="1" min="6" max="6" width="14.38"/>
    <col customWidth="1" min="7" max="7" width="76.25"/>
    <col customWidth="1" min="8" max="8" width="23.25"/>
    <col customWidth="1" min="9" max="9" width="30.0"/>
  </cols>
  <sheetData>
    <row r="1">
      <c r="A1" s="725" t="s">
        <v>12633</v>
      </c>
      <c r="B1" s="725" t="s">
        <v>12634</v>
      </c>
      <c r="C1" s="726" t="s">
        <v>12635</v>
      </c>
      <c r="D1" s="725" t="s">
        <v>271</v>
      </c>
      <c r="E1" s="725" t="s">
        <v>12636</v>
      </c>
      <c r="F1" s="727" t="s">
        <v>12637</v>
      </c>
      <c r="G1" s="725" t="s">
        <v>12603</v>
      </c>
      <c r="H1" s="725" t="s">
        <v>12638</v>
      </c>
      <c r="I1" s="725" t="s">
        <v>12639</v>
      </c>
      <c r="J1" s="728"/>
      <c r="K1" s="728"/>
      <c r="L1" s="728"/>
      <c r="M1" s="728"/>
      <c r="N1" s="728"/>
      <c r="O1" s="728"/>
      <c r="P1" s="728"/>
      <c r="Q1" s="728"/>
      <c r="R1" s="728"/>
      <c r="S1" s="728"/>
      <c r="T1" s="728"/>
      <c r="U1" s="728"/>
      <c r="V1" s="728"/>
      <c r="W1" s="728"/>
      <c r="X1" s="728"/>
      <c r="Y1" s="728"/>
      <c r="Z1" s="728"/>
    </row>
    <row r="2">
      <c r="A2" s="729">
        <v>44932.0</v>
      </c>
      <c r="B2" s="386">
        <v>35311.0</v>
      </c>
      <c r="C2" s="730" t="s">
        <v>12640</v>
      </c>
      <c r="D2" s="731" t="s">
        <v>12641</v>
      </c>
      <c r="E2" s="732" t="s">
        <v>12642</v>
      </c>
      <c r="F2" s="733">
        <v>45110.0</v>
      </c>
      <c r="G2" s="734" t="s">
        <v>2582</v>
      </c>
      <c r="H2" s="735"/>
      <c r="I2" s="736" t="s">
        <v>8721</v>
      </c>
      <c r="J2" s="622"/>
      <c r="K2" s="622"/>
      <c r="L2" s="622"/>
      <c r="M2" s="622"/>
    </row>
    <row r="3">
      <c r="A3" s="729">
        <v>44987.0</v>
      </c>
      <c r="B3" s="386">
        <v>36143.0</v>
      </c>
      <c r="C3" s="730" t="s">
        <v>12640</v>
      </c>
      <c r="D3" s="731" t="s">
        <v>12643</v>
      </c>
      <c r="E3" s="732" t="s">
        <v>12644</v>
      </c>
      <c r="F3" s="737">
        <v>45153.0</v>
      </c>
      <c r="G3" s="734" t="s">
        <v>12645</v>
      </c>
      <c r="H3" s="735"/>
      <c r="I3" s="738"/>
      <c r="J3" s="622"/>
      <c r="K3" s="622"/>
      <c r="L3" s="622"/>
      <c r="M3" s="622"/>
    </row>
    <row r="4">
      <c r="A4" s="729">
        <v>45006.0</v>
      </c>
      <c r="B4" s="386">
        <v>36511.0</v>
      </c>
      <c r="C4" s="730" t="s">
        <v>12640</v>
      </c>
      <c r="D4" s="731" t="s">
        <v>12646</v>
      </c>
      <c r="E4" s="732" t="s">
        <v>12647</v>
      </c>
      <c r="F4" s="739">
        <v>45108.0</v>
      </c>
      <c r="G4" s="734" t="s">
        <v>2582</v>
      </c>
      <c r="H4" s="735"/>
      <c r="I4" s="736" t="s">
        <v>8721</v>
      </c>
      <c r="J4" s="622"/>
      <c r="K4" s="622"/>
      <c r="L4" s="622"/>
      <c r="M4" s="622"/>
    </row>
    <row r="5">
      <c r="A5" s="729">
        <v>45027.0</v>
      </c>
      <c r="B5" s="386">
        <v>36890.0</v>
      </c>
      <c r="C5" s="730" t="s">
        <v>12640</v>
      </c>
      <c r="D5" s="731" t="s">
        <v>12648</v>
      </c>
      <c r="E5" s="732" t="s">
        <v>12649</v>
      </c>
      <c r="F5" s="737">
        <v>45181.0</v>
      </c>
      <c r="G5" s="734" t="s">
        <v>2582</v>
      </c>
      <c r="H5" s="735"/>
      <c r="I5" s="736"/>
      <c r="J5" s="622"/>
      <c r="K5" s="622"/>
      <c r="L5" s="622"/>
      <c r="M5" s="622"/>
    </row>
    <row r="6">
      <c r="A6" s="729">
        <v>45040.0</v>
      </c>
      <c r="B6" s="386">
        <v>37170.0</v>
      </c>
      <c r="C6" s="730" t="s">
        <v>12640</v>
      </c>
      <c r="D6" s="731" t="s">
        <v>12650</v>
      </c>
      <c r="E6" s="732" t="s">
        <v>12651</v>
      </c>
      <c r="F6" s="739">
        <v>45106.0</v>
      </c>
      <c r="G6" s="734" t="s">
        <v>2582</v>
      </c>
      <c r="H6" s="735"/>
      <c r="I6" s="736" t="s">
        <v>8721</v>
      </c>
      <c r="J6" s="622"/>
      <c r="K6" s="622"/>
      <c r="L6" s="622"/>
      <c r="M6" s="622"/>
    </row>
    <row r="7">
      <c r="A7" s="729">
        <v>45041.0</v>
      </c>
      <c r="B7" s="386">
        <v>37128.0</v>
      </c>
      <c r="C7" s="730" t="s">
        <v>12640</v>
      </c>
      <c r="D7" s="731" t="s">
        <v>12652</v>
      </c>
      <c r="E7" s="732" t="s">
        <v>12653</v>
      </c>
      <c r="F7" s="740" t="s">
        <v>12654</v>
      </c>
      <c r="G7" s="734" t="s">
        <v>2582</v>
      </c>
      <c r="H7" s="735"/>
      <c r="I7" s="738"/>
      <c r="J7" s="622"/>
      <c r="K7" s="622"/>
      <c r="L7" s="622"/>
      <c r="M7" s="622"/>
    </row>
    <row r="8">
      <c r="A8" s="729">
        <v>45048.0</v>
      </c>
      <c r="B8" s="386">
        <v>37235.0</v>
      </c>
      <c r="C8" s="730" t="s">
        <v>8989</v>
      </c>
      <c r="D8" s="731" t="s">
        <v>12655</v>
      </c>
      <c r="E8" s="732" t="s">
        <v>12656</v>
      </c>
      <c r="F8" s="739">
        <v>45087.0</v>
      </c>
      <c r="G8" s="734" t="s">
        <v>2582</v>
      </c>
      <c r="H8" s="741" t="s">
        <v>8721</v>
      </c>
      <c r="I8" s="736" t="s">
        <v>8721</v>
      </c>
      <c r="J8" s="622"/>
      <c r="K8" s="622"/>
      <c r="L8" s="622"/>
      <c r="M8" s="622"/>
    </row>
    <row r="9">
      <c r="A9" s="742">
        <v>45055.0</v>
      </c>
      <c r="B9" s="386">
        <v>37378.0</v>
      </c>
      <c r="C9" s="730" t="s">
        <v>12640</v>
      </c>
      <c r="D9" s="731" t="s">
        <v>12657</v>
      </c>
      <c r="E9" s="732" t="s">
        <v>12658</v>
      </c>
      <c r="F9" s="737">
        <v>45108.0</v>
      </c>
      <c r="G9" s="734" t="s">
        <v>12659</v>
      </c>
      <c r="H9" s="735"/>
      <c r="I9" s="736" t="s">
        <v>8721</v>
      </c>
      <c r="J9" s="622"/>
      <c r="K9" s="622"/>
      <c r="L9" s="622"/>
      <c r="M9" s="622"/>
    </row>
    <row r="10">
      <c r="A10" s="729">
        <v>45061.0</v>
      </c>
      <c r="B10" s="386">
        <v>37471.0</v>
      </c>
      <c r="C10" s="730" t="s">
        <v>12640</v>
      </c>
      <c r="D10" s="731" t="s">
        <v>12660</v>
      </c>
      <c r="E10" s="732" t="s">
        <v>12661</v>
      </c>
      <c r="F10" s="739">
        <v>45114.0</v>
      </c>
      <c r="G10" s="734" t="s">
        <v>12662</v>
      </c>
      <c r="H10" s="735"/>
      <c r="I10" s="736" t="s">
        <v>8721</v>
      </c>
      <c r="J10" s="622"/>
      <c r="K10" s="622"/>
      <c r="L10" s="622"/>
      <c r="M10" s="622"/>
    </row>
    <row r="11">
      <c r="A11" s="729">
        <v>45062.0</v>
      </c>
      <c r="B11" s="386">
        <v>37499.0</v>
      </c>
      <c r="C11" s="730" t="s">
        <v>8989</v>
      </c>
      <c r="D11" s="731" t="s">
        <v>12663</v>
      </c>
      <c r="E11" s="732" t="s">
        <v>12664</v>
      </c>
      <c r="F11" s="737">
        <v>45087.0</v>
      </c>
      <c r="G11" s="734" t="s">
        <v>2582</v>
      </c>
      <c r="H11" s="741" t="s">
        <v>8721</v>
      </c>
      <c r="I11" s="736" t="s">
        <v>8721</v>
      </c>
      <c r="J11" s="622"/>
      <c r="K11" s="622"/>
      <c r="L11" s="622"/>
      <c r="M11" s="622"/>
    </row>
    <row r="12">
      <c r="A12" s="729">
        <v>45063.0</v>
      </c>
      <c r="B12" s="386">
        <v>37532.0</v>
      </c>
      <c r="C12" s="730" t="s">
        <v>12640</v>
      </c>
      <c r="D12" s="731" t="s">
        <v>12665</v>
      </c>
      <c r="E12" s="732" t="s">
        <v>12666</v>
      </c>
      <c r="F12" s="739">
        <v>45096.0</v>
      </c>
      <c r="G12" s="734" t="s">
        <v>12667</v>
      </c>
      <c r="H12" s="741" t="s">
        <v>8721</v>
      </c>
      <c r="I12" s="736" t="s">
        <v>8721</v>
      </c>
      <c r="J12" s="622"/>
      <c r="K12" s="622"/>
      <c r="L12" s="622"/>
      <c r="M12" s="622"/>
    </row>
    <row r="13">
      <c r="A13" s="729">
        <v>45064.0</v>
      </c>
      <c r="B13" s="386">
        <v>37551.0</v>
      </c>
      <c r="C13" s="730" t="s">
        <v>8989</v>
      </c>
      <c r="D13" s="731" t="s">
        <v>12668</v>
      </c>
      <c r="E13" s="732" t="s">
        <v>12669</v>
      </c>
      <c r="F13" s="737">
        <v>45096.0</v>
      </c>
      <c r="G13" s="734" t="s">
        <v>2582</v>
      </c>
      <c r="H13" s="741" t="s">
        <v>8721</v>
      </c>
      <c r="I13" s="736" t="s">
        <v>8721</v>
      </c>
      <c r="J13" s="622"/>
      <c r="K13" s="622"/>
      <c r="L13" s="622"/>
      <c r="M13" s="622"/>
    </row>
    <row r="14">
      <c r="A14" s="729">
        <v>45064.0</v>
      </c>
      <c r="B14" s="386">
        <v>37552.0</v>
      </c>
      <c r="C14" s="730" t="s">
        <v>8989</v>
      </c>
      <c r="D14" s="731" t="s">
        <v>12668</v>
      </c>
      <c r="E14" s="732" t="s">
        <v>12670</v>
      </c>
      <c r="F14" s="739">
        <v>45096.0</v>
      </c>
      <c r="G14" s="734" t="s">
        <v>2582</v>
      </c>
      <c r="H14" s="741" t="s">
        <v>8721</v>
      </c>
      <c r="I14" s="736" t="s">
        <v>8721</v>
      </c>
      <c r="J14" s="622"/>
      <c r="K14" s="622"/>
      <c r="L14" s="622"/>
      <c r="M14" s="622"/>
    </row>
    <row r="15">
      <c r="A15" s="729">
        <v>45072.0</v>
      </c>
      <c r="B15" s="386">
        <v>37695.0</v>
      </c>
      <c r="C15" s="730" t="s">
        <v>8989</v>
      </c>
      <c r="D15" s="731" t="s">
        <v>12671</v>
      </c>
      <c r="E15" s="732" t="s">
        <v>12672</v>
      </c>
      <c r="F15" s="737">
        <v>45082.0</v>
      </c>
      <c r="G15" s="734" t="s">
        <v>2582</v>
      </c>
      <c r="H15" s="741" t="s">
        <v>8721</v>
      </c>
      <c r="I15" s="743" t="s">
        <v>8721</v>
      </c>
      <c r="J15" s="622"/>
      <c r="K15" s="622"/>
      <c r="L15" s="622"/>
      <c r="M15" s="622"/>
    </row>
    <row r="16">
      <c r="A16" s="729">
        <v>45075.0</v>
      </c>
      <c r="B16" s="386">
        <v>37739.0</v>
      </c>
      <c r="C16" s="730" t="s">
        <v>12640</v>
      </c>
      <c r="D16" s="731" t="s">
        <v>12673</v>
      </c>
      <c r="E16" s="732" t="s">
        <v>12674</v>
      </c>
      <c r="F16" s="739">
        <v>45084.0</v>
      </c>
      <c r="G16" s="734" t="s">
        <v>2582</v>
      </c>
      <c r="H16" s="741" t="s">
        <v>8721</v>
      </c>
      <c r="I16" s="736" t="s">
        <v>8721</v>
      </c>
      <c r="J16" s="622"/>
      <c r="K16" s="622"/>
      <c r="L16" s="622"/>
      <c r="M16" s="622"/>
    </row>
    <row r="17">
      <c r="A17" s="729">
        <v>45075.0</v>
      </c>
      <c r="B17" s="386">
        <v>37735.0</v>
      </c>
      <c r="C17" s="730" t="s">
        <v>12640</v>
      </c>
      <c r="D17" s="731" t="s">
        <v>12675</v>
      </c>
      <c r="E17" s="732" t="s">
        <v>12676</v>
      </c>
      <c r="F17" s="737">
        <v>45089.0</v>
      </c>
      <c r="G17" s="734" t="s">
        <v>2582</v>
      </c>
      <c r="H17" s="741" t="s">
        <v>8721</v>
      </c>
      <c r="I17" s="736" t="s">
        <v>8721</v>
      </c>
      <c r="J17" s="622"/>
      <c r="K17" s="622"/>
      <c r="L17" s="622"/>
      <c r="M17" s="622"/>
    </row>
    <row r="18">
      <c r="A18" s="729">
        <v>45075.0</v>
      </c>
      <c r="B18" s="386">
        <v>37737.0</v>
      </c>
      <c r="C18" s="730" t="s">
        <v>12640</v>
      </c>
      <c r="D18" s="731" t="s">
        <v>12657</v>
      </c>
      <c r="E18" s="732" t="s">
        <v>12677</v>
      </c>
      <c r="F18" s="739">
        <v>45122.0</v>
      </c>
      <c r="G18" s="734" t="s">
        <v>2582</v>
      </c>
      <c r="H18" s="735"/>
      <c r="I18" s="736" t="s">
        <v>8721</v>
      </c>
      <c r="J18" s="622"/>
      <c r="K18" s="622"/>
      <c r="L18" s="622"/>
      <c r="M18" s="622"/>
    </row>
    <row r="19">
      <c r="A19" s="729">
        <v>45075.0</v>
      </c>
      <c r="B19" s="386">
        <v>37758.0</v>
      </c>
      <c r="C19" s="730" t="s">
        <v>12640</v>
      </c>
      <c r="D19" s="731" t="s">
        <v>12678</v>
      </c>
      <c r="E19" s="732" t="s">
        <v>12679</v>
      </c>
      <c r="F19" s="737">
        <v>45089.0</v>
      </c>
      <c r="G19" s="734" t="s">
        <v>2582</v>
      </c>
      <c r="H19" s="741" t="s">
        <v>8721</v>
      </c>
      <c r="I19" s="736" t="s">
        <v>8721</v>
      </c>
      <c r="J19" s="622"/>
      <c r="K19" s="622"/>
      <c r="L19" s="622"/>
      <c r="M19" s="622"/>
    </row>
    <row r="20">
      <c r="A20" s="729">
        <v>45079.0</v>
      </c>
      <c r="B20" s="386">
        <v>37846.0</v>
      </c>
      <c r="C20" s="730" t="s">
        <v>8989</v>
      </c>
      <c r="D20" s="731" t="s">
        <v>11368</v>
      </c>
      <c r="E20" s="732" t="s">
        <v>12680</v>
      </c>
      <c r="F20" s="739">
        <v>45097.0</v>
      </c>
      <c r="G20" s="734" t="s">
        <v>12681</v>
      </c>
      <c r="H20" s="735"/>
      <c r="I20" s="736" t="s">
        <v>8721</v>
      </c>
      <c r="J20" s="622"/>
      <c r="K20" s="622"/>
      <c r="L20" s="622"/>
      <c r="M20" s="622"/>
    </row>
    <row r="21">
      <c r="A21" s="729">
        <v>45082.0</v>
      </c>
      <c r="B21" s="386">
        <v>37873.0</v>
      </c>
      <c r="C21" s="730" t="s">
        <v>8989</v>
      </c>
      <c r="D21" s="731" t="s">
        <v>12682</v>
      </c>
      <c r="E21" s="732" t="s">
        <v>12683</v>
      </c>
      <c r="F21" s="737">
        <v>45086.0</v>
      </c>
      <c r="G21" s="734" t="s">
        <v>12684</v>
      </c>
      <c r="H21" s="741" t="s">
        <v>8721</v>
      </c>
      <c r="I21" s="736" t="s">
        <v>8721</v>
      </c>
      <c r="J21" s="622"/>
      <c r="K21" s="622"/>
      <c r="L21" s="622"/>
      <c r="M21" s="622"/>
    </row>
    <row r="22">
      <c r="A22" s="729">
        <v>45082.0</v>
      </c>
      <c r="B22" s="386">
        <v>37876.0</v>
      </c>
      <c r="C22" s="730" t="s">
        <v>12640</v>
      </c>
      <c r="D22" s="731" t="s">
        <v>12685</v>
      </c>
      <c r="E22" s="732" t="s">
        <v>12686</v>
      </c>
      <c r="F22" s="739">
        <v>45092.0</v>
      </c>
      <c r="G22" s="734" t="s">
        <v>12687</v>
      </c>
      <c r="H22" s="741" t="s">
        <v>8721</v>
      </c>
      <c r="I22" s="736" t="s">
        <v>8721</v>
      </c>
      <c r="J22" s="622"/>
      <c r="K22" s="622"/>
      <c r="L22" s="622"/>
      <c r="M22" s="622"/>
    </row>
    <row r="23">
      <c r="A23" s="729">
        <v>45082.0</v>
      </c>
      <c r="B23" s="386">
        <v>37874.0</v>
      </c>
      <c r="C23" s="730" t="s">
        <v>12640</v>
      </c>
      <c r="D23" s="731" t="s">
        <v>12685</v>
      </c>
      <c r="E23" s="732" t="s">
        <v>12686</v>
      </c>
      <c r="F23" s="737">
        <v>45092.0</v>
      </c>
      <c r="G23" s="734" t="s">
        <v>2582</v>
      </c>
      <c r="H23" s="741" t="s">
        <v>8721</v>
      </c>
      <c r="I23" s="736" t="s">
        <v>8721</v>
      </c>
      <c r="J23" s="622"/>
      <c r="K23" s="622"/>
      <c r="L23" s="622"/>
      <c r="M23" s="622"/>
    </row>
    <row r="24">
      <c r="A24" s="729">
        <v>45082.0</v>
      </c>
      <c r="B24" s="386">
        <v>37875.0</v>
      </c>
      <c r="C24" s="730" t="s">
        <v>12640</v>
      </c>
      <c r="D24" s="731" t="s">
        <v>12685</v>
      </c>
      <c r="E24" s="732" t="s">
        <v>12688</v>
      </c>
      <c r="F24" s="739">
        <v>45092.0</v>
      </c>
      <c r="G24" s="734" t="s">
        <v>2582</v>
      </c>
      <c r="H24" s="741" t="s">
        <v>8721</v>
      </c>
      <c r="I24" s="736" t="s">
        <v>8721</v>
      </c>
      <c r="J24" s="622"/>
      <c r="K24" s="622"/>
      <c r="L24" s="622"/>
      <c r="M24" s="622"/>
    </row>
    <row r="25">
      <c r="A25" s="729">
        <v>45083.0</v>
      </c>
      <c r="B25" s="386">
        <v>37891.0</v>
      </c>
      <c r="C25" s="730" t="s">
        <v>8989</v>
      </c>
      <c r="D25" s="731" t="s">
        <v>12689</v>
      </c>
      <c r="E25" s="732" t="s">
        <v>12690</v>
      </c>
      <c r="F25" s="737">
        <v>45089.0</v>
      </c>
      <c r="G25" s="734" t="s">
        <v>12684</v>
      </c>
      <c r="H25" s="741" t="s">
        <v>8721</v>
      </c>
      <c r="I25" s="736" t="s">
        <v>8721</v>
      </c>
      <c r="J25" s="622"/>
      <c r="K25" s="622"/>
      <c r="L25" s="622"/>
      <c r="M25" s="622"/>
    </row>
    <row r="26">
      <c r="A26" s="729">
        <v>45083.0</v>
      </c>
      <c r="B26" s="386">
        <v>37884.0</v>
      </c>
      <c r="C26" s="730" t="s">
        <v>8989</v>
      </c>
      <c r="D26" s="731" t="s">
        <v>12691</v>
      </c>
      <c r="E26" s="732" t="s">
        <v>12692</v>
      </c>
      <c r="F26" s="744" t="s">
        <v>2582</v>
      </c>
      <c r="G26" s="734" t="s">
        <v>12693</v>
      </c>
      <c r="H26" s="741" t="s">
        <v>8721</v>
      </c>
      <c r="I26" s="736" t="s">
        <v>8721</v>
      </c>
      <c r="J26" s="622"/>
      <c r="K26" s="622"/>
      <c r="L26" s="622"/>
      <c r="M26" s="622"/>
    </row>
    <row r="27">
      <c r="A27" s="729">
        <v>45084.0</v>
      </c>
      <c r="B27" s="386">
        <v>37905.0</v>
      </c>
      <c r="C27" s="730" t="s">
        <v>12640</v>
      </c>
      <c r="D27" s="731" t="s">
        <v>12694</v>
      </c>
      <c r="E27" s="732" t="s">
        <v>12695</v>
      </c>
      <c r="F27" s="737">
        <v>45096.0</v>
      </c>
      <c r="G27" s="734" t="s">
        <v>2582</v>
      </c>
      <c r="H27" s="741" t="s">
        <v>8721</v>
      </c>
      <c r="I27" s="736" t="s">
        <v>8721</v>
      </c>
      <c r="J27" s="622"/>
      <c r="K27" s="622"/>
      <c r="L27" s="622"/>
      <c r="M27" s="622"/>
    </row>
    <row r="28">
      <c r="A28" s="729">
        <v>45084.0</v>
      </c>
      <c r="B28" s="386">
        <v>37898.0</v>
      </c>
      <c r="C28" s="730" t="s">
        <v>12640</v>
      </c>
      <c r="D28" s="731" t="s">
        <v>12696</v>
      </c>
      <c r="E28" s="732" t="s">
        <v>12697</v>
      </c>
      <c r="F28" s="739">
        <v>45096.0</v>
      </c>
      <c r="G28" s="734" t="s">
        <v>2582</v>
      </c>
      <c r="H28" s="741" t="s">
        <v>8721</v>
      </c>
      <c r="I28" s="736" t="s">
        <v>8721</v>
      </c>
      <c r="J28" s="622"/>
      <c r="K28" s="622"/>
      <c r="L28" s="622"/>
      <c r="M28" s="622"/>
    </row>
    <row r="29">
      <c r="A29" s="729">
        <v>45087.0</v>
      </c>
      <c r="B29" s="386">
        <v>37926.0</v>
      </c>
      <c r="C29" s="730" t="s">
        <v>12640</v>
      </c>
      <c r="D29" s="731" t="s">
        <v>12698</v>
      </c>
      <c r="E29" s="732" t="s">
        <v>12699</v>
      </c>
      <c r="F29" s="740" t="s">
        <v>12700</v>
      </c>
      <c r="G29" s="734" t="s">
        <v>2582</v>
      </c>
      <c r="H29" s="741" t="s">
        <v>8721</v>
      </c>
      <c r="I29" s="736" t="s">
        <v>8721</v>
      </c>
      <c r="J29" s="622"/>
      <c r="K29" s="622"/>
      <c r="L29" s="622"/>
      <c r="M29" s="622"/>
    </row>
    <row r="30">
      <c r="A30" s="729">
        <v>45089.0</v>
      </c>
      <c r="B30" s="386">
        <v>37932.0</v>
      </c>
      <c r="C30" s="730" t="s">
        <v>12640</v>
      </c>
      <c r="D30" s="731" t="s">
        <v>12701</v>
      </c>
      <c r="E30" s="732" t="s">
        <v>12702</v>
      </c>
      <c r="F30" s="739">
        <v>45108.0</v>
      </c>
      <c r="G30" s="734" t="s">
        <v>12703</v>
      </c>
      <c r="H30" s="741" t="s">
        <v>8721</v>
      </c>
      <c r="I30" s="736" t="s">
        <v>8721</v>
      </c>
      <c r="J30" s="622"/>
      <c r="K30" s="622"/>
      <c r="L30" s="622"/>
      <c r="M30" s="622"/>
    </row>
    <row r="31">
      <c r="A31" s="729">
        <v>45090.0</v>
      </c>
      <c r="B31" s="386">
        <v>37940.0</v>
      </c>
      <c r="C31" s="730" t="s">
        <v>12640</v>
      </c>
      <c r="D31" s="731" t="s">
        <v>12704</v>
      </c>
      <c r="E31" s="732" t="s">
        <v>12705</v>
      </c>
      <c r="F31" s="745">
        <v>45100.0</v>
      </c>
      <c r="G31" s="734" t="s">
        <v>2582</v>
      </c>
      <c r="H31" s="741" t="s">
        <v>8721</v>
      </c>
      <c r="I31" s="736" t="s">
        <v>8721</v>
      </c>
      <c r="J31" s="622"/>
      <c r="K31" s="622"/>
      <c r="L31" s="622"/>
      <c r="M31" s="622"/>
    </row>
    <row r="32">
      <c r="A32" s="729">
        <v>45090.0</v>
      </c>
      <c r="B32" s="386">
        <v>37941.0</v>
      </c>
      <c r="C32" s="730" t="s">
        <v>12640</v>
      </c>
      <c r="D32" s="731" t="s">
        <v>12704</v>
      </c>
      <c r="E32" s="732" t="s">
        <v>12706</v>
      </c>
      <c r="F32" s="745">
        <v>45100.0</v>
      </c>
      <c r="G32" s="734" t="s">
        <v>2582</v>
      </c>
      <c r="H32" s="741" t="s">
        <v>8721</v>
      </c>
      <c r="I32" s="736" t="s">
        <v>8721</v>
      </c>
      <c r="J32" s="622"/>
      <c r="K32" s="622"/>
      <c r="L32" s="622"/>
      <c r="M32" s="622"/>
    </row>
    <row r="33">
      <c r="A33" s="729">
        <v>45090.0</v>
      </c>
      <c r="B33" s="386">
        <v>37950.0</v>
      </c>
      <c r="C33" s="730" t="s">
        <v>12640</v>
      </c>
      <c r="D33" s="731" t="s">
        <v>12707</v>
      </c>
      <c r="E33" s="732" t="s">
        <v>12708</v>
      </c>
      <c r="F33" s="745">
        <v>45093.0</v>
      </c>
      <c r="G33" s="734" t="s">
        <v>2582</v>
      </c>
      <c r="H33" s="741" t="s">
        <v>8721</v>
      </c>
      <c r="I33" s="736" t="s">
        <v>8721</v>
      </c>
      <c r="J33" s="622"/>
      <c r="K33" s="622"/>
      <c r="L33" s="622"/>
      <c r="M33" s="622"/>
    </row>
    <row r="34">
      <c r="A34" s="729">
        <v>45090.0</v>
      </c>
      <c r="B34" s="386">
        <v>37954.0</v>
      </c>
      <c r="C34" s="730" t="s">
        <v>8989</v>
      </c>
      <c r="D34" s="731" t="s">
        <v>12709</v>
      </c>
      <c r="E34" s="732" t="s">
        <v>12710</v>
      </c>
      <c r="F34" s="745">
        <v>45093.0</v>
      </c>
      <c r="G34" s="734" t="s">
        <v>2582</v>
      </c>
      <c r="H34" s="741" t="s">
        <v>8721</v>
      </c>
      <c r="I34" s="736" t="s">
        <v>8721</v>
      </c>
      <c r="J34" s="622"/>
      <c r="K34" s="622"/>
      <c r="L34" s="622"/>
      <c r="M34" s="622"/>
    </row>
    <row r="35">
      <c r="A35" s="729">
        <v>45090.0</v>
      </c>
      <c r="B35" s="386">
        <v>37957.0</v>
      </c>
      <c r="C35" s="730" t="s">
        <v>12640</v>
      </c>
      <c r="D35" s="731" t="s">
        <v>12711</v>
      </c>
      <c r="E35" s="732" t="s">
        <v>12712</v>
      </c>
      <c r="F35" s="745">
        <v>45098.0</v>
      </c>
      <c r="G35" s="734" t="s">
        <v>12713</v>
      </c>
      <c r="H35" s="741" t="s">
        <v>8721</v>
      </c>
      <c r="I35" s="736" t="s">
        <v>8721</v>
      </c>
      <c r="J35" s="622"/>
      <c r="K35" s="622"/>
      <c r="L35" s="622"/>
      <c r="M35" s="622"/>
    </row>
    <row r="36">
      <c r="A36" s="729">
        <v>45090.0</v>
      </c>
      <c r="B36" s="386">
        <v>37961.0</v>
      </c>
      <c r="C36" s="730" t="s">
        <v>12640</v>
      </c>
      <c r="D36" s="731" t="s">
        <v>12714</v>
      </c>
      <c r="E36" s="732" t="s">
        <v>12715</v>
      </c>
      <c r="F36" s="745">
        <v>45093.0</v>
      </c>
      <c r="G36" s="734" t="s">
        <v>2582</v>
      </c>
      <c r="H36" s="741" t="s">
        <v>8721</v>
      </c>
      <c r="I36" s="736" t="s">
        <v>8721</v>
      </c>
      <c r="J36" s="622"/>
      <c r="K36" s="622"/>
      <c r="L36" s="622"/>
      <c r="M36" s="622"/>
    </row>
    <row r="37">
      <c r="A37" s="729">
        <v>45092.0</v>
      </c>
      <c r="B37" s="386">
        <v>37989.0</v>
      </c>
      <c r="C37" s="730" t="s">
        <v>8989</v>
      </c>
      <c r="D37" s="731" t="s">
        <v>12716</v>
      </c>
      <c r="E37" s="732" t="s">
        <v>12717</v>
      </c>
      <c r="F37" s="330" t="s">
        <v>2582</v>
      </c>
      <c r="G37" s="734" t="s">
        <v>12718</v>
      </c>
      <c r="H37" s="741" t="s">
        <v>8721</v>
      </c>
      <c r="I37" s="736" t="s">
        <v>8721</v>
      </c>
      <c r="J37" s="622"/>
      <c r="K37" s="622"/>
      <c r="L37" s="622"/>
      <c r="M37" s="622"/>
    </row>
    <row r="38">
      <c r="A38" s="729">
        <v>45093.0</v>
      </c>
      <c r="B38" s="386">
        <v>37991.0</v>
      </c>
      <c r="C38" s="730" t="s">
        <v>12640</v>
      </c>
      <c r="D38" s="731" t="s">
        <v>12719</v>
      </c>
      <c r="E38" s="732" t="s">
        <v>12720</v>
      </c>
      <c r="F38" s="745">
        <v>45093.0</v>
      </c>
      <c r="G38" s="734" t="s">
        <v>2582</v>
      </c>
      <c r="H38" s="741" t="s">
        <v>8721</v>
      </c>
      <c r="I38" s="736" t="s">
        <v>8721</v>
      </c>
      <c r="J38" s="622"/>
      <c r="K38" s="622"/>
      <c r="L38" s="622"/>
      <c r="M38" s="622"/>
    </row>
    <row r="39">
      <c r="A39" s="729">
        <v>45093.0</v>
      </c>
      <c r="B39" s="386">
        <v>38000.0</v>
      </c>
      <c r="C39" s="730" t="s">
        <v>8989</v>
      </c>
      <c r="D39" s="731" t="s">
        <v>12721</v>
      </c>
      <c r="E39" s="732" t="s">
        <v>12722</v>
      </c>
      <c r="F39" s="745">
        <v>45112.0</v>
      </c>
      <c r="G39" s="734" t="s">
        <v>12723</v>
      </c>
      <c r="H39" s="741" t="s">
        <v>8721</v>
      </c>
      <c r="I39" s="736" t="s">
        <v>8721</v>
      </c>
      <c r="J39" s="622"/>
      <c r="K39" s="622"/>
      <c r="L39" s="622"/>
      <c r="M39" s="622"/>
    </row>
    <row r="40">
      <c r="A40" s="729">
        <v>45093.0</v>
      </c>
      <c r="B40" s="386">
        <v>38001.0</v>
      </c>
      <c r="C40" s="730" t="s">
        <v>8989</v>
      </c>
      <c r="D40" s="731" t="s">
        <v>12721</v>
      </c>
      <c r="E40" s="732" t="s">
        <v>12724</v>
      </c>
      <c r="F40" s="745">
        <v>45112.0</v>
      </c>
      <c r="G40" s="734" t="s">
        <v>12723</v>
      </c>
      <c r="H40" s="741" t="s">
        <v>8721</v>
      </c>
      <c r="I40" s="736" t="s">
        <v>8721</v>
      </c>
      <c r="J40" s="622"/>
      <c r="K40" s="622"/>
      <c r="L40" s="622"/>
      <c r="M40" s="622"/>
    </row>
    <row r="41">
      <c r="A41" s="729">
        <v>45093.0</v>
      </c>
      <c r="B41" s="386">
        <v>38005.0</v>
      </c>
      <c r="C41" s="730" t="s">
        <v>8989</v>
      </c>
      <c r="D41" s="731" t="s">
        <v>12725</v>
      </c>
      <c r="E41" s="732" t="s">
        <v>12726</v>
      </c>
      <c r="F41" s="745">
        <v>45096.0</v>
      </c>
      <c r="G41" s="734" t="s">
        <v>12727</v>
      </c>
      <c r="H41" s="741" t="s">
        <v>8721</v>
      </c>
      <c r="I41" s="736" t="s">
        <v>8721</v>
      </c>
      <c r="J41" s="622"/>
      <c r="K41" s="622"/>
      <c r="L41" s="622"/>
      <c r="M41" s="622"/>
    </row>
    <row r="42">
      <c r="A42" s="729">
        <v>45096.0</v>
      </c>
      <c r="B42" s="386">
        <v>38052.0</v>
      </c>
      <c r="C42" s="730" t="s">
        <v>8989</v>
      </c>
      <c r="D42" s="731" t="s">
        <v>12665</v>
      </c>
      <c r="E42" s="732" t="s">
        <v>12728</v>
      </c>
      <c r="F42" s="745">
        <v>45141.0</v>
      </c>
      <c r="G42" s="734" t="s">
        <v>12729</v>
      </c>
      <c r="H42" s="735"/>
      <c r="I42" s="736" t="s">
        <v>8721</v>
      </c>
      <c r="J42" s="622"/>
      <c r="K42" s="622"/>
      <c r="L42" s="622"/>
      <c r="M42" s="622"/>
    </row>
    <row r="43">
      <c r="A43" s="729">
        <v>45094.0</v>
      </c>
      <c r="B43" s="386">
        <v>38019.0</v>
      </c>
      <c r="C43" s="730" t="s">
        <v>12640</v>
      </c>
      <c r="D43" s="731" t="s">
        <v>12730</v>
      </c>
      <c r="E43" s="732" t="s">
        <v>12731</v>
      </c>
      <c r="F43" s="745">
        <v>45096.0</v>
      </c>
      <c r="G43" s="734" t="s">
        <v>2582</v>
      </c>
      <c r="H43" s="735"/>
      <c r="I43" s="736" t="s">
        <v>8721</v>
      </c>
      <c r="J43" s="622"/>
      <c r="K43" s="622"/>
      <c r="L43" s="622"/>
      <c r="M43" s="622"/>
    </row>
    <row r="44">
      <c r="A44" s="729">
        <v>45094.0</v>
      </c>
      <c r="B44" s="386">
        <v>38027.0</v>
      </c>
      <c r="C44" s="730" t="s">
        <v>12640</v>
      </c>
      <c r="D44" s="731" t="s">
        <v>12732</v>
      </c>
      <c r="E44" s="732" t="s">
        <v>12733</v>
      </c>
      <c r="F44" s="745">
        <v>45103.0</v>
      </c>
      <c r="G44" s="734" t="s">
        <v>2582</v>
      </c>
      <c r="H44" s="735"/>
      <c r="I44" s="736" t="s">
        <v>8721</v>
      </c>
      <c r="J44" s="622"/>
      <c r="K44" s="622"/>
      <c r="L44" s="622"/>
      <c r="M44" s="622"/>
    </row>
    <row r="45">
      <c r="A45" s="729">
        <v>45096.0</v>
      </c>
      <c r="B45" s="386">
        <v>38048.0</v>
      </c>
      <c r="C45" s="730" t="s">
        <v>12640</v>
      </c>
      <c r="D45" s="731" t="s">
        <v>12734</v>
      </c>
      <c r="E45" s="732" t="s">
        <v>12735</v>
      </c>
      <c r="F45" s="330" t="s">
        <v>12736</v>
      </c>
      <c r="G45" s="734" t="s">
        <v>12737</v>
      </c>
      <c r="H45" s="735"/>
      <c r="I45" s="736" t="s">
        <v>8721</v>
      </c>
      <c r="J45" s="622"/>
      <c r="K45" s="622"/>
      <c r="L45" s="622"/>
      <c r="M45" s="622"/>
    </row>
    <row r="46">
      <c r="A46" s="729">
        <v>45096.0</v>
      </c>
      <c r="B46" s="386">
        <v>38055.0</v>
      </c>
      <c r="C46" s="730" t="s">
        <v>12640</v>
      </c>
      <c r="D46" s="731" t="s">
        <v>12738</v>
      </c>
      <c r="E46" s="732" t="s">
        <v>12739</v>
      </c>
      <c r="F46" s="745">
        <v>45097.0</v>
      </c>
      <c r="G46" s="734" t="s">
        <v>2582</v>
      </c>
      <c r="H46" s="735"/>
      <c r="I46" s="736" t="s">
        <v>8721</v>
      </c>
      <c r="J46" s="622"/>
      <c r="K46" s="622"/>
      <c r="L46" s="622"/>
      <c r="M46" s="622"/>
    </row>
    <row r="47">
      <c r="A47" s="729">
        <v>45096.0</v>
      </c>
      <c r="B47" s="386">
        <v>38057.0</v>
      </c>
      <c r="C47" s="730" t="s">
        <v>12640</v>
      </c>
      <c r="D47" s="731" t="s">
        <v>12740</v>
      </c>
      <c r="E47" s="732" t="s">
        <v>12741</v>
      </c>
      <c r="F47" s="745">
        <v>45097.0</v>
      </c>
      <c r="G47" s="734" t="s">
        <v>2582</v>
      </c>
      <c r="H47" s="735"/>
      <c r="I47" s="736" t="s">
        <v>8721</v>
      </c>
      <c r="J47" s="622"/>
      <c r="K47" s="622"/>
      <c r="L47" s="622"/>
      <c r="M47" s="622"/>
    </row>
    <row r="48">
      <c r="A48" s="729">
        <v>45096.0</v>
      </c>
      <c r="B48" s="386">
        <v>38060.0</v>
      </c>
      <c r="C48" s="730" t="s">
        <v>12640</v>
      </c>
      <c r="D48" s="731" t="s">
        <v>12742</v>
      </c>
      <c r="E48" s="732" t="s">
        <v>12743</v>
      </c>
      <c r="F48" s="745">
        <v>45103.0</v>
      </c>
      <c r="G48" s="734" t="s">
        <v>12744</v>
      </c>
      <c r="H48" s="735"/>
      <c r="I48" s="736" t="s">
        <v>8721</v>
      </c>
      <c r="J48" s="622"/>
      <c r="K48" s="622"/>
      <c r="L48" s="622"/>
      <c r="M48" s="622"/>
    </row>
    <row r="49">
      <c r="A49" s="729">
        <v>45097.0</v>
      </c>
      <c r="B49" s="386">
        <v>38077.0</v>
      </c>
      <c r="C49" s="730" t="s">
        <v>12640</v>
      </c>
      <c r="D49" s="731" t="s">
        <v>12745</v>
      </c>
      <c r="E49" s="732" t="s">
        <v>12746</v>
      </c>
      <c r="F49" s="745">
        <v>45100.0</v>
      </c>
      <c r="G49" s="734" t="s">
        <v>2582</v>
      </c>
      <c r="H49" s="735"/>
      <c r="I49" s="736" t="s">
        <v>8721</v>
      </c>
      <c r="J49" s="622"/>
      <c r="K49" s="622"/>
      <c r="L49" s="622"/>
      <c r="M49" s="622"/>
    </row>
    <row r="50">
      <c r="A50" s="729">
        <v>45098.0</v>
      </c>
      <c r="B50" s="386">
        <v>38095.0</v>
      </c>
      <c r="C50" s="730" t="s">
        <v>8989</v>
      </c>
      <c r="D50" s="731" t="s">
        <v>12648</v>
      </c>
      <c r="E50" s="732" t="s">
        <v>12747</v>
      </c>
      <c r="F50" s="745">
        <v>45105.0</v>
      </c>
      <c r="G50" s="734" t="s">
        <v>2582</v>
      </c>
      <c r="H50" s="735"/>
      <c r="I50" s="736" t="s">
        <v>8721</v>
      </c>
      <c r="J50" s="622"/>
      <c r="K50" s="622"/>
      <c r="L50" s="622"/>
      <c r="M50" s="622"/>
    </row>
    <row r="51">
      <c r="A51" s="729">
        <v>45100.0</v>
      </c>
      <c r="B51" s="386">
        <v>38122.0</v>
      </c>
      <c r="C51" s="730" t="s">
        <v>8989</v>
      </c>
      <c r="D51" s="731" t="s">
        <v>12668</v>
      </c>
      <c r="E51" s="732" t="s">
        <v>12748</v>
      </c>
      <c r="F51" s="745">
        <v>45107.0</v>
      </c>
      <c r="G51" s="734" t="s">
        <v>2582</v>
      </c>
      <c r="H51" s="735"/>
      <c r="I51" s="736" t="s">
        <v>8721</v>
      </c>
      <c r="J51" s="622"/>
      <c r="K51" s="622"/>
      <c r="L51" s="622"/>
      <c r="M51" s="622"/>
    </row>
    <row r="52">
      <c r="A52" s="729">
        <v>45103.0</v>
      </c>
      <c r="B52" s="386">
        <v>38155.0</v>
      </c>
      <c r="C52" s="730" t="s">
        <v>12640</v>
      </c>
      <c r="D52" s="731" t="s">
        <v>12749</v>
      </c>
      <c r="E52" s="732" t="s">
        <v>12750</v>
      </c>
      <c r="F52" s="745">
        <v>45105.0</v>
      </c>
      <c r="G52" s="734" t="s">
        <v>12751</v>
      </c>
      <c r="H52" s="735"/>
      <c r="I52" s="736" t="s">
        <v>8721</v>
      </c>
      <c r="J52" s="622"/>
      <c r="K52" s="622"/>
      <c r="L52" s="622"/>
      <c r="M52" s="622"/>
    </row>
    <row r="53">
      <c r="A53" s="729">
        <v>45104.0</v>
      </c>
      <c r="B53" s="386">
        <v>38167.0</v>
      </c>
      <c r="C53" s="730" t="s">
        <v>12640</v>
      </c>
      <c r="D53" s="731" t="s">
        <v>12752</v>
      </c>
      <c r="E53" s="732" t="s">
        <v>12753</v>
      </c>
      <c r="F53" s="745">
        <v>45107.0</v>
      </c>
      <c r="G53" s="734" t="s">
        <v>2582</v>
      </c>
      <c r="H53" s="735"/>
      <c r="I53" s="736" t="s">
        <v>8721</v>
      </c>
      <c r="J53" s="622"/>
      <c r="K53" s="622"/>
      <c r="L53" s="622"/>
      <c r="M53" s="622"/>
    </row>
    <row r="54">
      <c r="A54" s="729">
        <v>45105.0</v>
      </c>
      <c r="B54" s="386">
        <v>38172.0</v>
      </c>
      <c r="C54" s="730" t="s">
        <v>8989</v>
      </c>
      <c r="D54" s="731" t="s">
        <v>12754</v>
      </c>
      <c r="E54" s="732" t="s">
        <v>12755</v>
      </c>
      <c r="F54" s="745">
        <v>37801.0</v>
      </c>
      <c r="G54" s="734" t="s">
        <v>12756</v>
      </c>
      <c r="H54" s="735"/>
      <c r="I54" s="736" t="s">
        <v>8721</v>
      </c>
      <c r="J54" s="622"/>
      <c r="K54" s="622"/>
      <c r="L54" s="622"/>
      <c r="M54" s="622"/>
    </row>
    <row r="55">
      <c r="A55" s="729">
        <v>45106.0</v>
      </c>
      <c r="B55" s="386">
        <v>38207.0</v>
      </c>
      <c r="C55" s="730" t="s">
        <v>12640</v>
      </c>
      <c r="D55" s="731" t="s">
        <v>12757</v>
      </c>
      <c r="E55" s="732" t="s">
        <v>12758</v>
      </c>
      <c r="F55" s="745">
        <v>45117.0</v>
      </c>
      <c r="G55" s="734" t="s">
        <v>12759</v>
      </c>
      <c r="H55" s="735"/>
      <c r="I55" s="736" t="s">
        <v>8721</v>
      </c>
      <c r="J55" s="622"/>
      <c r="K55" s="622"/>
      <c r="L55" s="622"/>
      <c r="M55" s="622"/>
    </row>
    <row r="56">
      <c r="A56" s="729">
        <v>45106.0</v>
      </c>
      <c r="B56" s="386">
        <v>38213.0</v>
      </c>
      <c r="C56" s="730" t="s">
        <v>8989</v>
      </c>
      <c r="D56" s="731" t="s">
        <v>12742</v>
      </c>
      <c r="E56" s="732" t="s">
        <v>12760</v>
      </c>
      <c r="F56" s="745">
        <v>45112.0</v>
      </c>
      <c r="G56" s="734" t="s">
        <v>2582</v>
      </c>
      <c r="H56" s="735"/>
      <c r="I56" s="736" t="s">
        <v>8721</v>
      </c>
      <c r="J56" s="622"/>
      <c r="K56" s="622"/>
      <c r="L56" s="622"/>
      <c r="M56" s="622"/>
    </row>
    <row r="57">
      <c r="A57" s="729">
        <v>45106.0</v>
      </c>
      <c r="B57" s="386">
        <v>38212.0</v>
      </c>
      <c r="C57" s="730" t="s">
        <v>12640</v>
      </c>
      <c r="D57" s="731" t="s">
        <v>12761</v>
      </c>
      <c r="E57" s="732" t="s">
        <v>12762</v>
      </c>
      <c r="F57" s="745">
        <v>45135.0</v>
      </c>
      <c r="G57" s="734" t="s">
        <v>12763</v>
      </c>
      <c r="H57" s="735"/>
      <c r="I57" s="736" t="s">
        <v>8721</v>
      </c>
      <c r="J57" s="622"/>
      <c r="K57" s="622"/>
      <c r="L57" s="622"/>
      <c r="M57" s="622"/>
    </row>
    <row r="58">
      <c r="A58" s="729">
        <v>45106.0</v>
      </c>
      <c r="B58" s="386">
        <v>38221.0</v>
      </c>
      <c r="C58" s="730" t="s">
        <v>12640</v>
      </c>
      <c r="D58" s="731" t="s">
        <v>12764</v>
      </c>
      <c r="E58" s="732" t="s">
        <v>12765</v>
      </c>
      <c r="F58" s="745">
        <v>45114.0</v>
      </c>
      <c r="G58" s="746"/>
      <c r="H58" s="735"/>
      <c r="I58" s="736" t="s">
        <v>8721</v>
      </c>
      <c r="J58" s="622"/>
      <c r="K58" s="622"/>
      <c r="L58" s="622"/>
      <c r="M58" s="622"/>
    </row>
    <row r="59">
      <c r="A59" s="729">
        <v>45106.0</v>
      </c>
      <c r="B59" s="386">
        <v>38208.0</v>
      </c>
      <c r="C59" s="730" t="s">
        <v>8989</v>
      </c>
      <c r="D59" s="731" t="s">
        <v>12766</v>
      </c>
      <c r="E59" s="732" t="s">
        <v>12767</v>
      </c>
      <c r="F59" s="745">
        <v>45108.0</v>
      </c>
      <c r="G59" s="734" t="s">
        <v>2582</v>
      </c>
      <c r="H59" s="735"/>
      <c r="I59" s="736" t="s">
        <v>8721</v>
      </c>
      <c r="J59" s="622"/>
      <c r="K59" s="622"/>
      <c r="L59" s="622"/>
      <c r="M59" s="622"/>
    </row>
    <row r="60">
      <c r="A60" s="729">
        <v>45106.0</v>
      </c>
      <c r="B60" s="386">
        <v>38228.0</v>
      </c>
      <c r="C60" s="730" t="s">
        <v>12640</v>
      </c>
      <c r="D60" s="731" t="s">
        <v>12749</v>
      </c>
      <c r="E60" s="732" t="s">
        <v>12768</v>
      </c>
      <c r="F60" s="745">
        <v>45108.0</v>
      </c>
      <c r="G60" s="734" t="s">
        <v>2582</v>
      </c>
      <c r="H60" s="735"/>
      <c r="I60" s="736" t="s">
        <v>8721</v>
      </c>
      <c r="J60" s="622"/>
      <c r="K60" s="622"/>
      <c r="L60" s="622"/>
      <c r="M60" s="622"/>
    </row>
    <row r="61">
      <c r="A61" s="729">
        <v>45108.0</v>
      </c>
      <c r="B61" s="386">
        <v>38257.0</v>
      </c>
      <c r="C61" s="730" t="s">
        <v>12640</v>
      </c>
      <c r="D61" s="731" t="s">
        <v>12769</v>
      </c>
      <c r="E61" s="732" t="s">
        <v>12770</v>
      </c>
      <c r="F61" s="745"/>
      <c r="G61" s="746"/>
      <c r="H61" s="735"/>
      <c r="I61" s="736" t="s">
        <v>8721</v>
      </c>
      <c r="J61" s="622"/>
      <c r="K61" s="622"/>
      <c r="L61" s="622"/>
      <c r="M61" s="622"/>
    </row>
    <row r="62">
      <c r="A62" s="729">
        <v>45108.0</v>
      </c>
      <c r="B62" s="386">
        <v>38258.0</v>
      </c>
      <c r="C62" s="730" t="s">
        <v>12640</v>
      </c>
      <c r="D62" s="731" t="s">
        <v>12771</v>
      </c>
      <c r="E62" s="732" t="s">
        <v>12772</v>
      </c>
      <c r="F62" s="745">
        <v>45118.0</v>
      </c>
      <c r="G62" s="734" t="s">
        <v>2582</v>
      </c>
      <c r="H62" s="735"/>
      <c r="I62" s="736" t="s">
        <v>8721</v>
      </c>
      <c r="J62" s="622"/>
      <c r="K62" s="622"/>
      <c r="L62" s="622"/>
      <c r="M62" s="622"/>
    </row>
    <row r="63">
      <c r="A63" s="729">
        <v>45110.0</v>
      </c>
      <c r="B63" s="386">
        <v>38262.0</v>
      </c>
      <c r="C63" s="730" t="s">
        <v>12640</v>
      </c>
      <c r="D63" s="731" t="s">
        <v>12773</v>
      </c>
      <c r="E63" s="732" t="s">
        <v>12774</v>
      </c>
      <c r="F63" s="745">
        <v>45112.0</v>
      </c>
      <c r="G63" s="734" t="s">
        <v>2582</v>
      </c>
      <c r="H63" s="735"/>
      <c r="I63" s="736" t="s">
        <v>8721</v>
      </c>
      <c r="J63" s="622"/>
      <c r="K63" s="622"/>
      <c r="L63" s="622"/>
      <c r="M63" s="622"/>
    </row>
    <row r="64">
      <c r="A64" s="729">
        <v>45112.0</v>
      </c>
      <c r="B64" s="386">
        <v>38308.0</v>
      </c>
      <c r="C64" s="730" t="s">
        <v>12640</v>
      </c>
      <c r="D64" s="731" t="s">
        <v>12775</v>
      </c>
      <c r="E64" s="732" t="s">
        <v>12776</v>
      </c>
      <c r="F64" s="745">
        <v>45114.0</v>
      </c>
      <c r="G64" s="734" t="s">
        <v>2582</v>
      </c>
      <c r="H64" s="735"/>
      <c r="I64" s="736" t="s">
        <v>8721</v>
      </c>
      <c r="J64" s="622"/>
      <c r="K64" s="622"/>
      <c r="L64" s="622"/>
      <c r="M64" s="622"/>
    </row>
    <row r="65">
      <c r="A65" s="729">
        <v>45113.0</v>
      </c>
      <c r="B65" s="386">
        <v>38327.0</v>
      </c>
      <c r="C65" s="730" t="s">
        <v>12640</v>
      </c>
      <c r="D65" s="731" t="s">
        <v>12777</v>
      </c>
      <c r="E65" s="732" t="s">
        <v>12778</v>
      </c>
      <c r="F65" s="745">
        <v>45117.0</v>
      </c>
      <c r="G65" s="734" t="s">
        <v>12779</v>
      </c>
      <c r="H65" s="735"/>
      <c r="I65" s="736" t="s">
        <v>8721</v>
      </c>
      <c r="J65" s="622"/>
      <c r="K65" s="622"/>
      <c r="L65" s="622"/>
      <c r="M65" s="622"/>
    </row>
    <row r="66">
      <c r="A66" s="729">
        <v>45117.0</v>
      </c>
      <c r="B66" s="386">
        <v>38366.0</v>
      </c>
      <c r="C66" s="730" t="s">
        <v>12640</v>
      </c>
      <c r="D66" s="731" t="s">
        <v>12780</v>
      </c>
      <c r="E66" s="732" t="s">
        <v>12781</v>
      </c>
      <c r="F66" s="745">
        <v>45119.0</v>
      </c>
      <c r="G66" s="734" t="s">
        <v>12782</v>
      </c>
      <c r="H66" s="735"/>
      <c r="I66" s="736" t="s">
        <v>8721</v>
      </c>
      <c r="J66" s="622"/>
      <c r="K66" s="622"/>
      <c r="L66" s="622"/>
      <c r="M66" s="622"/>
    </row>
    <row r="67">
      <c r="A67" s="729">
        <v>45115.0</v>
      </c>
      <c r="B67" s="386">
        <v>38360.0</v>
      </c>
      <c r="C67" s="730" t="s">
        <v>12640</v>
      </c>
      <c r="D67" s="731" t="s">
        <v>12783</v>
      </c>
      <c r="E67" s="732" t="s">
        <v>12784</v>
      </c>
      <c r="F67" s="745">
        <v>45124.0</v>
      </c>
      <c r="G67" s="734" t="s">
        <v>2582</v>
      </c>
      <c r="H67" s="735"/>
      <c r="I67" s="736" t="s">
        <v>8721</v>
      </c>
      <c r="J67" s="622"/>
      <c r="K67" s="622"/>
      <c r="L67" s="622"/>
      <c r="M67" s="622"/>
    </row>
    <row r="68">
      <c r="A68" s="729">
        <v>45115.0</v>
      </c>
      <c r="B68" s="386">
        <v>38361.0</v>
      </c>
      <c r="C68" s="730" t="s">
        <v>12640</v>
      </c>
      <c r="D68" s="731" t="s">
        <v>12675</v>
      </c>
      <c r="E68" s="732" t="s">
        <v>12785</v>
      </c>
      <c r="F68" s="330" t="s">
        <v>12786</v>
      </c>
      <c r="G68" s="734" t="s">
        <v>12787</v>
      </c>
      <c r="H68" s="735"/>
      <c r="I68" s="736" t="s">
        <v>8721</v>
      </c>
      <c r="J68" s="622"/>
      <c r="K68" s="622"/>
      <c r="L68" s="622"/>
      <c r="M68" s="622"/>
    </row>
    <row r="69">
      <c r="A69" s="729">
        <v>45117.0</v>
      </c>
      <c r="B69" s="386">
        <v>38369.0</v>
      </c>
      <c r="C69" s="730" t="s">
        <v>12640</v>
      </c>
      <c r="D69" s="731" t="s">
        <v>12764</v>
      </c>
      <c r="E69" s="732" t="s">
        <v>12788</v>
      </c>
      <c r="F69" s="745">
        <v>45118.0</v>
      </c>
      <c r="G69" s="734" t="s">
        <v>2582</v>
      </c>
      <c r="H69" s="735"/>
      <c r="I69" s="736" t="s">
        <v>8721</v>
      </c>
      <c r="J69" s="622"/>
      <c r="K69" s="622"/>
      <c r="L69" s="622"/>
      <c r="M69" s="622"/>
    </row>
    <row r="70">
      <c r="A70" s="729">
        <v>45118.0</v>
      </c>
      <c r="B70" s="386">
        <v>38406.0</v>
      </c>
      <c r="C70" s="730" t="s">
        <v>8989</v>
      </c>
      <c r="D70" s="731" t="s">
        <v>12742</v>
      </c>
      <c r="E70" s="732" t="s">
        <v>12789</v>
      </c>
      <c r="F70" s="745">
        <v>45119.0</v>
      </c>
      <c r="G70" s="746"/>
      <c r="H70" s="735"/>
      <c r="I70" s="736" t="s">
        <v>8721</v>
      </c>
      <c r="J70" s="622"/>
      <c r="K70" s="622"/>
      <c r="L70" s="622"/>
      <c r="M70" s="622"/>
    </row>
    <row r="71">
      <c r="A71" s="729">
        <v>45119.0</v>
      </c>
      <c r="B71" s="386">
        <v>38423.0</v>
      </c>
      <c r="C71" s="730" t="s">
        <v>12640</v>
      </c>
      <c r="D71" s="731" t="s">
        <v>12790</v>
      </c>
      <c r="E71" s="732" t="s">
        <v>12791</v>
      </c>
      <c r="F71" s="745">
        <v>45120.0</v>
      </c>
      <c r="G71" s="734" t="s">
        <v>12792</v>
      </c>
      <c r="H71" s="735"/>
      <c r="I71" s="736" t="s">
        <v>8721</v>
      </c>
      <c r="J71" s="622"/>
      <c r="K71" s="622"/>
      <c r="L71" s="622"/>
      <c r="M71" s="622"/>
    </row>
    <row r="72">
      <c r="A72" s="729">
        <v>45120.0</v>
      </c>
      <c r="B72" s="386">
        <v>38429.0</v>
      </c>
      <c r="C72" s="730" t="s">
        <v>12640</v>
      </c>
      <c r="D72" s="731" t="s">
        <v>12793</v>
      </c>
      <c r="E72" s="732" t="s">
        <v>12794</v>
      </c>
      <c r="F72" s="745">
        <v>45127.0</v>
      </c>
      <c r="G72" s="734" t="s">
        <v>2582</v>
      </c>
      <c r="H72" s="735"/>
      <c r="I72" s="736" t="s">
        <v>8721</v>
      </c>
      <c r="J72" s="622"/>
      <c r="K72" s="622"/>
      <c r="L72" s="622"/>
      <c r="M72" s="622"/>
    </row>
    <row r="73">
      <c r="A73" s="729">
        <v>45124.0</v>
      </c>
      <c r="B73" s="386">
        <v>38491.0</v>
      </c>
      <c r="C73" s="730" t="s">
        <v>12640</v>
      </c>
      <c r="D73" s="731" t="s">
        <v>12795</v>
      </c>
      <c r="E73" s="732" t="s">
        <v>12796</v>
      </c>
      <c r="F73" s="745">
        <v>45132.0</v>
      </c>
      <c r="G73" s="734" t="s">
        <v>2582</v>
      </c>
      <c r="H73" s="735"/>
      <c r="I73" s="736" t="s">
        <v>8721</v>
      </c>
      <c r="J73" s="622"/>
      <c r="K73" s="622"/>
      <c r="L73" s="622"/>
      <c r="M73" s="622"/>
    </row>
    <row r="74">
      <c r="A74" s="729">
        <v>45124.0</v>
      </c>
      <c r="B74" s="386">
        <v>38488.0</v>
      </c>
      <c r="C74" s="730" t="s">
        <v>12640</v>
      </c>
      <c r="D74" s="731" t="s">
        <v>12797</v>
      </c>
      <c r="E74" s="732" t="s">
        <v>12798</v>
      </c>
      <c r="F74" s="745">
        <v>45127.0</v>
      </c>
      <c r="G74" s="734" t="s">
        <v>12799</v>
      </c>
      <c r="H74" s="735"/>
      <c r="I74" s="736" t="s">
        <v>8721</v>
      </c>
      <c r="J74" s="622"/>
      <c r="K74" s="622"/>
      <c r="L74" s="622"/>
      <c r="M74" s="622"/>
    </row>
    <row r="75">
      <c r="A75" s="729">
        <v>45124.0</v>
      </c>
      <c r="B75" s="386">
        <v>38493.0</v>
      </c>
      <c r="C75" s="730" t="s">
        <v>12640</v>
      </c>
      <c r="D75" s="731" t="s">
        <v>12800</v>
      </c>
      <c r="E75" s="732" t="s">
        <v>12801</v>
      </c>
      <c r="F75" s="745">
        <v>45126.0</v>
      </c>
      <c r="G75" s="734" t="s">
        <v>2582</v>
      </c>
      <c r="H75" s="735"/>
      <c r="I75" s="736" t="s">
        <v>8721</v>
      </c>
      <c r="J75" s="622"/>
      <c r="K75" s="622"/>
      <c r="L75" s="622"/>
      <c r="M75" s="622"/>
    </row>
    <row r="76">
      <c r="A76" s="729">
        <v>45124.0</v>
      </c>
      <c r="B76" s="386">
        <v>38483.0</v>
      </c>
      <c r="C76" s="730" t="s">
        <v>12640</v>
      </c>
      <c r="D76" s="731" t="s">
        <v>12802</v>
      </c>
      <c r="E76" s="732" t="s">
        <v>12803</v>
      </c>
      <c r="F76" s="745">
        <v>45125.0</v>
      </c>
      <c r="G76" s="734" t="s">
        <v>12804</v>
      </c>
      <c r="H76" s="735"/>
      <c r="I76" s="736" t="s">
        <v>8721</v>
      </c>
      <c r="J76" s="622"/>
      <c r="K76" s="622"/>
      <c r="L76" s="622"/>
      <c r="M76" s="622"/>
    </row>
    <row r="77">
      <c r="A77" s="729">
        <v>45124.0</v>
      </c>
      <c r="B77" s="386">
        <v>38475.0</v>
      </c>
      <c r="C77" s="730" t="s">
        <v>12640</v>
      </c>
      <c r="D77" s="731" t="s">
        <v>12675</v>
      </c>
      <c r="E77" s="732" t="s">
        <v>12805</v>
      </c>
      <c r="F77" s="745">
        <v>45132.0</v>
      </c>
      <c r="G77" s="734" t="s">
        <v>2582</v>
      </c>
      <c r="H77" s="735"/>
      <c r="I77" s="736" t="s">
        <v>8721</v>
      </c>
      <c r="J77" s="622"/>
      <c r="K77" s="622"/>
      <c r="L77" s="622"/>
      <c r="M77" s="622"/>
    </row>
    <row r="78">
      <c r="A78" s="729">
        <v>45124.0</v>
      </c>
      <c r="B78" s="386">
        <v>38492.0</v>
      </c>
      <c r="C78" s="730" t="s">
        <v>12640</v>
      </c>
      <c r="D78" s="731" t="s">
        <v>12806</v>
      </c>
      <c r="E78" s="732" t="s">
        <v>12807</v>
      </c>
      <c r="F78" s="745">
        <v>45127.0</v>
      </c>
      <c r="G78" s="734" t="s">
        <v>2582</v>
      </c>
      <c r="H78" s="735"/>
      <c r="I78" s="736" t="s">
        <v>8721</v>
      </c>
      <c r="J78" s="622"/>
      <c r="K78" s="622"/>
      <c r="L78" s="622"/>
      <c r="M78" s="622"/>
    </row>
    <row r="79">
      <c r="A79" s="729">
        <v>45124.0</v>
      </c>
      <c r="B79" s="386">
        <v>38494.0</v>
      </c>
      <c r="C79" s="730" t="s">
        <v>12640</v>
      </c>
      <c r="D79" s="731" t="s">
        <v>12808</v>
      </c>
      <c r="E79" s="732" t="s">
        <v>12809</v>
      </c>
      <c r="F79" s="745">
        <v>45142.0</v>
      </c>
      <c r="G79" s="734" t="s">
        <v>12751</v>
      </c>
      <c r="H79" s="735"/>
      <c r="I79" s="736" t="s">
        <v>8721</v>
      </c>
      <c r="J79" s="622"/>
      <c r="K79" s="622"/>
      <c r="L79" s="622"/>
      <c r="M79" s="622"/>
    </row>
    <row r="80">
      <c r="A80" s="729">
        <v>45124.0</v>
      </c>
      <c r="B80" s="386">
        <v>38477.0</v>
      </c>
      <c r="C80" s="730" t="s">
        <v>8989</v>
      </c>
      <c r="D80" s="731" t="s">
        <v>12725</v>
      </c>
      <c r="E80" s="732" t="s">
        <v>12810</v>
      </c>
      <c r="F80" s="745">
        <v>45126.0</v>
      </c>
      <c r="G80" s="734" t="s">
        <v>12811</v>
      </c>
      <c r="H80" s="735"/>
      <c r="I80" s="736" t="s">
        <v>8721</v>
      </c>
      <c r="J80" s="622"/>
      <c r="K80" s="622"/>
      <c r="L80" s="622"/>
      <c r="M80" s="622"/>
    </row>
    <row r="81">
      <c r="A81" s="729">
        <v>45125.0</v>
      </c>
      <c r="B81" s="386">
        <v>38503.0</v>
      </c>
      <c r="C81" s="730" t="s">
        <v>12640</v>
      </c>
      <c r="D81" s="731" t="s">
        <v>12812</v>
      </c>
      <c r="E81" s="732" t="s">
        <v>12813</v>
      </c>
      <c r="F81" s="745">
        <v>45128.0</v>
      </c>
      <c r="G81" s="734" t="s">
        <v>2582</v>
      </c>
      <c r="H81" s="735"/>
      <c r="I81" s="736" t="s">
        <v>8721</v>
      </c>
      <c r="J81" s="622"/>
      <c r="K81" s="622"/>
      <c r="L81" s="622"/>
      <c r="M81" s="622"/>
    </row>
    <row r="82">
      <c r="A82" s="729">
        <v>45125.0</v>
      </c>
      <c r="B82" s="386">
        <v>38499.0</v>
      </c>
      <c r="C82" s="730" t="s">
        <v>12640</v>
      </c>
      <c r="D82" s="731" t="s">
        <v>12814</v>
      </c>
      <c r="E82" s="732" t="s">
        <v>12815</v>
      </c>
      <c r="F82" s="745">
        <v>45126.0</v>
      </c>
      <c r="G82" s="734" t="s">
        <v>2582</v>
      </c>
      <c r="H82" s="735"/>
      <c r="I82" s="736" t="s">
        <v>8721</v>
      </c>
      <c r="J82" s="622"/>
      <c r="K82" s="622"/>
      <c r="L82" s="622"/>
      <c r="M82" s="622"/>
    </row>
    <row r="83">
      <c r="A83" s="729">
        <v>45125.0</v>
      </c>
      <c r="B83" s="386">
        <v>38500.0</v>
      </c>
      <c r="C83" s="730" t="s">
        <v>12640</v>
      </c>
      <c r="D83" s="731" t="s">
        <v>12816</v>
      </c>
      <c r="E83" s="732" t="s">
        <v>12817</v>
      </c>
      <c r="F83" s="745">
        <v>45132.0</v>
      </c>
      <c r="G83" s="734" t="s">
        <v>2582</v>
      </c>
      <c r="H83" s="735"/>
      <c r="I83" s="736" t="s">
        <v>8721</v>
      </c>
      <c r="J83" s="622"/>
      <c r="K83" s="622"/>
      <c r="L83" s="622"/>
      <c r="M83" s="622"/>
    </row>
    <row r="84">
      <c r="A84" s="729">
        <v>45132.0</v>
      </c>
      <c r="B84" s="386">
        <v>38605.0</v>
      </c>
      <c r="C84" s="730" t="s">
        <v>12640</v>
      </c>
      <c r="D84" s="731" t="s">
        <v>12818</v>
      </c>
      <c r="E84" s="732" t="s">
        <v>12819</v>
      </c>
      <c r="F84" s="745">
        <v>45133.0</v>
      </c>
      <c r="G84" s="734" t="s">
        <v>2582</v>
      </c>
      <c r="H84" s="735"/>
      <c r="I84" s="736" t="s">
        <v>8721</v>
      </c>
      <c r="J84" s="622"/>
      <c r="K84" s="622"/>
      <c r="L84" s="622"/>
      <c r="M84" s="622"/>
    </row>
    <row r="85">
      <c r="A85" s="729">
        <v>45132.0</v>
      </c>
      <c r="B85" s="386">
        <v>38604.0</v>
      </c>
      <c r="C85" s="730" t="s">
        <v>8989</v>
      </c>
      <c r="D85" s="731" t="s">
        <v>12820</v>
      </c>
      <c r="E85" s="732" t="s">
        <v>12821</v>
      </c>
      <c r="F85" s="745">
        <v>45152.0</v>
      </c>
      <c r="G85" s="734" t="s">
        <v>2582</v>
      </c>
      <c r="H85" s="735"/>
      <c r="I85" s="736" t="s">
        <v>8721</v>
      </c>
      <c r="J85" s="622"/>
      <c r="K85" s="622"/>
      <c r="L85" s="622"/>
      <c r="M85" s="622"/>
    </row>
    <row r="86">
      <c r="A86" s="729">
        <v>45131.0</v>
      </c>
      <c r="B86" s="386">
        <v>38584.0</v>
      </c>
      <c r="C86" s="730" t="s">
        <v>12640</v>
      </c>
      <c r="D86" s="731" t="s">
        <v>12822</v>
      </c>
      <c r="E86" s="732" t="s">
        <v>12823</v>
      </c>
      <c r="F86" s="745">
        <v>45133.0</v>
      </c>
      <c r="G86" s="734" t="s">
        <v>2582</v>
      </c>
      <c r="H86" s="735"/>
      <c r="I86" s="736" t="s">
        <v>8721</v>
      </c>
      <c r="J86" s="622"/>
      <c r="K86" s="622"/>
      <c r="L86" s="622"/>
      <c r="M86" s="622"/>
    </row>
    <row r="87">
      <c r="A87" s="729">
        <v>45133.0</v>
      </c>
      <c r="B87" s="386">
        <v>38629.0</v>
      </c>
      <c r="C87" s="730" t="s">
        <v>8989</v>
      </c>
      <c r="D87" s="731" t="s">
        <v>12824</v>
      </c>
      <c r="E87" s="732" t="s">
        <v>12825</v>
      </c>
      <c r="F87" s="745">
        <v>45139.0</v>
      </c>
      <c r="G87" s="734" t="s">
        <v>2582</v>
      </c>
      <c r="H87" s="735"/>
      <c r="I87" s="736" t="s">
        <v>8721</v>
      </c>
      <c r="J87" s="622"/>
      <c r="K87" s="622"/>
      <c r="L87" s="622"/>
      <c r="M87" s="622"/>
    </row>
    <row r="88">
      <c r="A88" s="729">
        <v>45134.0</v>
      </c>
      <c r="B88" s="386">
        <v>38657.0</v>
      </c>
      <c r="C88" s="730" t="s">
        <v>8989</v>
      </c>
      <c r="D88" s="731" t="s">
        <v>12826</v>
      </c>
      <c r="E88" s="732" t="s">
        <v>12827</v>
      </c>
      <c r="F88" s="330" t="s">
        <v>8721</v>
      </c>
      <c r="G88" s="734" t="s">
        <v>12828</v>
      </c>
      <c r="H88" s="735"/>
      <c r="I88" s="736" t="s">
        <v>8721</v>
      </c>
      <c r="J88" s="622"/>
      <c r="K88" s="622"/>
      <c r="L88" s="622"/>
      <c r="M88" s="622"/>
    </row>
    <row r="89">
      <c r="A89" s="729">
        <v>45135.0</v>
      </c>
      <c r="B89" s="386">
        <v>38668.0</v>
      </c>
      <c r="C89" s="730" t="s">
        <v>12640</v>
      </c>
      <c r="D89" s="731" t="s">
        <v>12829</v>
      </c>
      <c r="E89" s="732" t="s">
        <v>12830</v>
      </c>
      <c r="F89" s="745">
        <v>45142.0</v>
      </c>
      <c r="G89" s="734" t="s">
        <v>2582</v>
      </c>
      <c r="H89" s="735"/>
      <c r="I89" s="736" t="s">
        <v>8721</v>
      </c>
      <c r="J89" s="622"/>
      <c r="K89" s="622"/>
      <c r="L89" s="622"/>
      <c r="M89" s="622"/>
    </row>
    <row r="90">
      <c r="A90" s="729">
        <v>45138.0</v>
      </c>
      <c r="B90" s="386">
        <v>38688.0</v>
      </c>
      <c r="C90" s="730" t="s">
        <v>12640</v>
      </c>
      <c r="D90" s="731" t="s">
        <v>12831</v>
      </c>
      <c r="E90" s="732" t="s">
        <v>12832</v>
      </c>
      <c r="F90" s="745">
        <v>45140.0</v>
      </c>
      <c r="G90" s="734" t="s">
        <v>2582</v>
      </c>
      <c r="H90" s="735"/>
      <c r="I90" s="736" t="s">
        <v>8721</v>
      </c>
      <c r="J90" s="622"/>
      <c r="K90" s="622"/>
      <c r="L90" s="622"/>
      <c r="M90" s="622"/>
    </row>
    <row r="91">
      <c r="A91" s="729">
        <v>45138.0</v>
      </c>
      <c r="B91" s="386">
        <v>38697.0</v>
      </c>
      <c r="C91" s="730" t="s">
        <v>12640</v>
      </c>
      <c r="D91" s="731" t="s">
        <v>12698</v>
      </c>
      <c r="E91" s="732" t="s">
        <v>12833</v>
      </c>
      <c r="F91" s="745">
        <v>45142.0</v>
      </c>
      <c r="G91" s="734" t="s">
        <v>2582</v>
      </c>
      <c r="H91" s="735"/>
      <c r="I91" s="736" t="s">
        <v>8721</v>
      </c>
      <c r="J91" s="622"/>
      <c r="K91" s="622"/>
      <c r="L91" s="622"/>
      <c r="M91" s="622"/>
    </row>
    <row r="92">
      <c r="A92" s="729">
        <v>45139.0</v>
      </c>
      <c r="B92" s="386">
        <v>38700.0</v>
      </c>
      <c r="C92" s="730" t="s">
        <v>12640</v>
      </c>
      <c r="D92" s="731" t="s">
        <v>12834</v>
      </c>
      <c r="E92" s="732" t="s">
        <v>12835</v>
      </c>
      <c r="F92" s="745">
        <v>45146.0</v>
      </c>
      <c r="G92" s="734" t="s">
        <v>2582</v>
      </c>
      <c r="H92" s="735"/>
      <c r="I92" s="736" t="s">
        <v>8721</v>
      </c>
      <c r="J92" s="622"/>
      <c r="K92" s="622"/>
      <c r="L92" s="622"/>
      <c r="M92" s="622"/>
    </row>
    <row r="93">
      <c r="A93" s="729">
        <v>45139.0</v>
      </c>
      <c r="B93" s="386">
        <v>38703.0</v>
      </c>
      <c r="C93" s="730" t="s">
        <v>12640</v>
      </c>
      <c r="D93" s="731" t="s">
        <v>12773</v>
      </c>
      <c r="E93" s="732" t="s">
        <v>12836</v>
      </c>
      <c r="F93" s="745">
        <v>45150.0</v>
      </c>
      <c r="G93" s="734" t="s">
        <v>2582</v>
      </c>
      <c r="H93" s="735"/>
      <c r="I93" s="736" t="s">
        <v>8721</v>
      </c>
      <c r="J93" s="622"/>
      <c r="K93" s="622"/>
      <c r="L93" s="622"/>
      <c r="M93" s="622"/>
    </row>
    <row r="94">
      <c r="A94" s="729">
        <v>45140.0</v>
      </c>
      <c r="B94" s="386">
        <v>38746.0</v>
      </c>
      <c r="C94" s="730" t="s">
        <v>8989</v>
      </c>
      <c r="D94" s="731" t="s">
        <v>12837</v>
      </c>
      <c r="E94" s="732" t="s">
        <v>12838</v>
      </c>
      <c r="F94" s="745">
        <v>45180.0</v>
      </c>
      <c r="G94" s="734" t="s">
        <v>12839</v>
      </c>
      <c r="H94" s="735"/>
      <c r="I94" s="736" t="s">
        <v>8721</v>
      </c>
      <c r="J94" s="622"/>
      <c r="K94" s="622"/>
      <c r="L94" s="622"/>
      <c r="M94" s="622"/>
    </row>
    <row r="95">
      <c r="A95" s="729">
        <v>45140.0</v>
      </c>
      <c r="B95" s="386">
        <v>38725.0</v>
      </c>
      <c r="C95" s="730" t="s">
        <v>12640</v>
      </c>
      <c r="D95" s="731" t="s">
        <v>12824</v>
      </c>
      <c r="E95" s="732" t="s">
        <v>12840</v>
      </c>
      <c r="F95" s="330" t="s">
        <v>8721</v>
      </c>
      <c r="G95" s="734" t="s">
        <v>12841</v>
      </c>
      <c r="H95" s="735"/>
      <c r="I95" s="736" t="s">
        <v>8721</v>
      </c>
      <c r="J95" s="622"/>
      <c r="K95" s="622"/>
      <c r="L95" s="622"/>
      <c r="M95" s="622"/>
    </row>
    <row r="96">
      <c r="A96" s="729">
        <v>45140.0</v>
      </c>
      <c r="B96" s="386">
        <v>38747.0</v>
      </c>
      <c r="C96" s="730" t="s">
        <v>8989</v>
      </c>
      <c r="D96" s="731" t="s">
        <v>12842</v>
      </c>
      <c r="E96" s="732" t="s">
        <v>12843</v>
      </c>
      <c r="F96" s="745">
        <v>45148.0</v>
      </c>
      <c r="G96" s="734" t="s">
        <v>12844</v>
      </c>
      <c r="H96" s="735"/>
      <c r="I96" s="736" t="s">
        <v>8721</v>
      </c>
      <c r="J96" s="622"/>
      <c r="K96" s="622"/>
      <c r="L96" s="622"/>
      <c r="M96" s="622"/>
    </row>
    <row r="97">
      <c r="A97" s="729">
        <v>45141.0</v>
      </c>
      <c r="B97" s="386">
        <v>38757.0</v>
      </c>
      <c r="C97" s="730" t="s">
        <v>12640</v>
      </c>
      <c r="D97" s="731" t="s">
        <v>12800</v>
      </c>
      <c r="E97" s="732" t="s">
        <v>12845</v>
      </c>
      <c r="F97" s="745">
        <v>45147.0</v>
      </c>
      <c r="G97" s="734" t="s">
        <v>2582</v>
      </c>
      <c r="H97" s="735"/>
      <c r="I97" s="736" t="s">
        <v>8721</v>
      </c>
      <c r="J97" s="622"/>
      <c r="K97" s="622"/>
      <c r="L97" s="622"/>
      <c r="M97" s="622"/>
    </row>
    <row r="98">
      <c r="A98" s="729">
        <v>45141.0</v>
      </c>
      <c r="B98" s="386">
        <v>38765.0</v>
      </c>
      <c r="C98" s="730" t="s">
        <v>12640</v>
      </c>
      <c r="D98" s="731" t="s">
        <v>12846</v>
      </c>
      <c r="E98" s="732" t="s">
        <v>12847</v>
      </c>
      <c r="F98" s="745">
        <v>45156.0</v>
      </c>
      <c r="G98" s="734" t="s">
        <v>2582</v>
      </c>
      <c r="H98" s="735"/>
      <c r="I98" s="736" t="s">
        <v>8721</v>
      </c>
      <c r="J98" s="622"/>
      <c r="K98" s="622"/>
      <c r="L98" s="622"/>
      <c r="M98" s="622"/>
    </row>
    <row r="99">
      <c r="A99" s="729">
        <v>45142.0</v>
      </c>
      <c r="B99" s="386">
        <v>38789.0</v>
      </c>
      <c r="C99" s="730" t="s">
        <v>12640</v>
      </c>
      <c r="D99" s="731" t="s">
        <v>12848</v>
      </c>
      <c r="E99" s="732" t="s">
        <v>12849</v>
      </c>
      <c r="F99" s="331"/>
      <c r="G99" s="746"/>
      <c r="H99" s="735"/>
      <c r="I99" s="736" t="s">
        <v>8721</v>
      </c>
      <c r="J99" s="622"/>
      <c r="K99" s="622"/>
      <c r="L99" s="622"/>
      <c r="M99" s="622"/>
    </row>
    <row r="100">
      <c r="A100" s="729">
        <v>45143.0</v>
      </c>
      <c r="B100" s="386">
        <v>38794.0</v>
      </c>
      <c r="C100" s="730" t="s">
        <v>12640</v>
      </c>
      <c r="D100" s="731" t="s">
        <v>12850</v>
      </c>
      <c r="E100" s="732" t="s">
        <v>12851</v>
      </c>
      <c r="F100" s="745">
        <v>45147.0</v>
      </c>
      <c r="G100" s="734" t="s">
        <v>2582</v>
      </c>
      <c r="H100" s="735"/>
      <c r="I100" s="736" t="s">
        <v>8721</v>
      </c>
      <c r="J100" s="622"/>
      <c r="K100" s="622"/>
      <c r="L100" s="622"/>
      <c r="M100" s="622"/>
    </row>
    <row r="101">
      <c r="A101" s="729">
        <v>45145.0</v>
      </c>
      <c r="B101" s="386">
        <v>38798.0</v>
      </c>
      <c r="C101" s="730" t="s">
        <v>12640</v>
      </c>
      <c r="D101" s="731" t="s">
        <v>12852</v>
      </c>
      <c r="E101" s="732" t="s">
        <v>12853</v>
      </c>
      <c r="F101" s="745">
        <v>45145.0</v>
      </c>
      <c r="G101" s="734" t="s">
        <v>2582</v>
      </c>
      <c r="H101" s="735"/>
      <c r="I101" s="736" t="s">
        <v>8721</v>
      </c>
      <c r="J101" s="622"/>
      <c r="K101" s="622"/>
      <c r="L101" s="622"/>
      <c r="M101" s="622"/>
    </row>
    <row r="102">
      <c r="A102" s="729">
        <v>45145.0</v>
      </c>
      <c r="B102" s="386">
        <v>38801.0</v>
      </c>
      <c r="C102" s="730" t="s">
        <v>8989</v>
      </c>
      <c r="D102" s="731" t="s">
        <v>12854</v>
      </c>
      <c r="E102" s="732" t="s">
        <v>12855</v>
      </c>
      <c r="F102" s="745">
        <v>45152.0</v>
      </c>
      <c r="G102" s="734" t="s">
        <v>12856</v>
      </c>
      <c r="H102" s="735"/>
      <c r="I102" s="736" t="s">
        <v>8721</v>
      </c>
      <c r="J102" s="622"/>
      <c r="K102" s="622"/>
      <c r="L102" s="622"/>
      <c r="M102" s="622"/>
    </row>
    <row r="103">
      <c r="A103" s="729">
        <v>45146.0</v>
      </c>
      <c r="B103" s="386">
        <v>38837.0</v>
      </c>
      <c r="C103" s="730" t="s">
        <v>8989</v>
      </c>
      <c r="D103" s="731" t="s">
        <v>12857</v>
      </c>
      <c r="E103" s="732" t="s">
        <v>12858</v>
      </c>
      <c r="F103" s="745">
        <v>45149.0</v>
      </c>
      <c r="G103" s="734" t="s">
        <v>12859</v>
      </c>
      <c r="H103" s="735"/>
      <c r="I103" s="736" t="s">
        <v>8721</v>
      </c>
      <c r="J103" s="622"/>
      <c r="K103" s="622"/>
      <c r="L103" s="622"/>
      <c r="M103" s="622"/>
    </row>
    <row r="104">
      <c r="A104" s="729">
        <v>45146.0</v>
      </c>
      <c r="B104" s="386">
        <v>38838.0</v>
      </c>
      <c r="C104" s="730" t="s">
        <v>8989</v>
      </c>
      <c r="D104" s="731" t="s">
        <v>12860</v>
      </c>
      <c r="E104" s="732" t="s">
        <v>12861</v>
      </c>
      <c r="F104" s="745">
        <v>45154.0</v>
      </c>
      <c r="G104" s="734" t="s">
        <v>12862</v>
      </c>
      <c r="H104" s="735"/>
      <c r="I104" s="736" t="s">
        <v>8721</v>
      </c>
      <c r="J104" s="622"/>
      <c r="K104" s="622"/>
      <c r="L104" s="622"/>
      <c r="M104" s="622"/>
    </row>
    <row r="105">
      <c r="A105" s="729">
        <v>45146.0</v>
      </c>
      <c r="B105" s="386">
        <v>38835.0</v>
      </c>
      <c r="C105" s="730" t="s">
        <v>12640</v>
      </c>
      <c r="D105" s="731" t="s">
        <v>12863</v>
      </c>
      <c r="E105" s="732" t="s">
        <v>12864</v>
      </c>
      <c r="F105" s="745">
        <v>45148.0</v>
      </c>
      <c r="G105" s="734" t="s">
        <v>2582</v>
      </c>
      <c r="H105" s="735"/>
      <c r="I105" s="736" t="s">
        <v>8721</v>
      </c>
      <c r="J105" s="622"/>
      <c r="K105" s="622"/>
      <c r="L105" s="622"/>
      <c r="M105" s="622"/>
    </row>
    <row r="106">
      <c r="A106" s="729">
        <v>45146.0</v>
      </c>
      <c r="B106" s="386">
        <v>38839.0</v>
      </c>
      <c r="C106" s="730" t="s">
        <v>12640</v>
      </c>
      <c r="D106" s="731" t="s">
        <v>12865</v>
      </c>
      <c r="E106" s="732" t="s">
        <v>12866</v>
      </c>
      <c r="F106" s="745">
        <v>45152.0</v>
      </c>
      <c r="G106" s="734" t="s">
        <v>2582</v>
      </c>
      <c r="H106" s="735"/>
      <c r="I106" s="736" t="s">
        <v>8721</v>
      </c>
      <c r="J106" s="622"/>
      <c r="K106" s="622"/>
      <c r="L106" s="622"/>
      <c r="M106" s="622"/>
    </row>
    <row r="107">
      <c r="A107" s="729">
        <v>45148.0</v>
      </c>
      <c r="B107" s="386">
        <v>38871.0</v>
      </c>
      <c r="C107" s="730" t="s">
        <v>8989</v>
      </c>
      <c r="D107" s="731" t="s">
        <v>12668</v>
      </c>
      <c r="E107" s="732" t="s">
        <v>12867</v>
      </c>
      <c r="F107" s="745">
        <v>45156.0</v>
      </c>
      <c r="G107" s="734" t="s">
        <v>12868</v>
      </c>
      <c r="H107" s="735"/>
      <c r="I107" s="736" t="s">
        <v>8721</v>
      </c>
      <c r="J107" s="622"/>
      <c r="K107" s="622"/>
      <c r="L107" s="622"/>
      <c r="M107" s="622"/>
    </row>
    <row r="108">
      <c r="A108" s="729">
        <v>45148.0</v>
      </c>
      <c r="B108" s="386">
        <v>38868.0</v>
      </c>
      <c r="C108" s="730" t="s">
        <v>12640</v>
      </c>
      <c r="D108" s="731" t="s">
        <v>12869</v>
      </c>
      <c r="E108" s="732" t="s">
        <v>12870</v>
      </c>
      <c r="F108" s="745">
        <v>45162.0</v>
      </c>
      <c r="G108" s="734" t="s">
        <v>2582</v>
      </c>
      <c r="H108" s="735"/>
      <c r="I108" s="736" t="s">
        <v>8721</v>
      </c>
      <c r="J108" s="622"/>
      <c r="K108" s="622"/>
      <c r="L108" s="622"/>
      <c r="M108" s="622"/>
    </row>
    <row r="109">
      <c r="A109" s="729">
        <v>45149.0</v>
      </c>
      <c r="B109" s="386">
        <v>38875.0</v>
      </c>
      <c r="C109" s="730" t="s">
        <v>12640</v>
      </c>
      <c r="D109" s="731" t="s">
        <v>12871</v>
      </c>
      <c r="E109" s="732" t="s">
        <v>12872</v>
      </c>
      <c r="F109" s="745">
        <v>45157.0</v>
      </c>
      <c r="G109" s="734" t="s">
        <v>2582</v>
      </c>
      <c r="H109" s="735"/>
      <c r="I109" s="736" t="s">
        <v>8721</v>
      </c>
      <c r="J109" s="622"/>
      <c r="K109" s="622"/>
      <c r="L109" s="622"/>
      <c r="M109" s="622"/>
    </row>
    <row r="110">
      <c r="A110" s="729">
        <v>45149.0</v>
      </c>
      <c r="B110" s="386">
        <v>38885.0</v>
      </c>
      <c r="C110" s="730" t="s">
        <v>12640</v>
      </c>
      <c r="D110" s="731" t="s">
        <v>12873</v>
      </c>
      <c r="E110" s="732" t="s">
        <v>12874</v>
      </c>
      <c r="F110" s="745">
        <v>45150.0</v>
      </c>
      <c r="G110" s="734" t="s">
        <v>12875</v>
      </c>
      <c r="H110" s="735"/>
      <c r="I110" s="736" t="s">
        <v>8721</v>
      </c>
      <c r="J110" s="622"/>
      <c r="K110" s="622"/>
      <c r="L110" s="622"/>
      <c r="M110" s="622"/>
    </row>
    <row r="111">
      <c r="A111" s="729">
        <v>45149.0</v>
      </c>
      <c r="B111" s="386">
        <v>38886.0</v>
      </c>
      <c r="C111" s="730" t="s">
        <v>12640</v>
      </c>
      <c r="D111" s="731" t="s">
        <v>12873</v>
      </c>
      <c r="E111" s="732" t="s">
        <v>12876</v>
      </c>
      <c r="F111" s="331"/>
      <c r="G111" s="734" t="s">
        <v>12859</v>
      </c>
      <c r="H111" s="735"/>
      <c r="I111" s="736" t="s">
        <v>8721</v>
      </c>
      <c r="J111" s="622"/>
      <c r="K111" s="622"/>
      <c r="L111" s="622"/>
      <c r="M111" s="622"/>
    </row>
    <row r="112">
      <c r="A112" s="729">
        <v>45150.0</v>
      </c>
      <c r="B112" s="386">
        <v>38898.0</v>
      </c>
      <c r="C112" s="730" t="s">
        <v>8989</v>
      </c>
      <c r="D112" s="731" t="s">
        <v>12877</v>
      </c>
      <c r="E112" s="732" t="s">
        <v>12878</v>
      </c>
      <c r="F112" s="745">
        <v>45156.0</v>
      </c>
      <c r="G112" s="734" t="s">
        <v>12751</v>
      </c>
      <c r="H112" s="735"/>
      <c r="I112" s="736" t="s">
        <v>8721</v>
      </c>
      <c r="J112" s="622"/>
      <c r="K112" s="622"/>
      <c r="L112" s="622"/>
      <c r="M112" s="622"/>
    </row>
    <row r="113">
      <c r="A113" s="729">
        <v>45150.0</v>
      </c>
      <c r="B113" s="386">
        <v>38899.0</v>
      </c>
      <c r="C113" s="730" t="s">
        <v>8989</v>
      </c>
      <c r="D113" s="731" t="s">
        <v>12877</v>
      </c>
      <c r="E113" s="732" t="s">
        <v>12879</v>
      </c>
      <c r="F113" s="745">
        <v>45156.0</v>
      </c>
      <c r="G113" s="734" t="s">
        <v>12751</v>
      </c>
      <c r="H113" s="735"/>
      <c r="I113" s="736" t="s">
        <v>8721</v>
      </c>
      <c r="J113" s="622"/>
      <c r="K113" s="622"/>
      <c r="L113" s="622"/>
      <c r="M113" s="622"/>
    </row>
    <row r="114">
      <c r="A114" s="729">
        <v>45152.0</v>
      </c>
      <c r="B114" s="386">
        <v>38905.0</v>
      </c>
      <c r="C114" s="730" t="s">
        <v>12640</v>
      </c>
      <c r="D114" s="731" t="s">
        <v>12880</v>
      </c>
      <c r="E114" s="732" t="s">
        <v>12881</v>
      </c>
      <c r="F114" s="331"/>
      <c r="G114" s="734" t="s">
        <v>12882</v>
      </c>
      <c r="H114" s="735"/>
      <c r="I114" s="736" t="s">
        <v>8721</v>
      </c>
      <c r="J114" s="622"/>
      <c r="K114" s="622"/>
      <c r="L114" s="622"/>
      <c r="M114" s="622"/>
    </row>
    <row r="115">
      <c r="A115" s="729">
        <v>45152.0</v>
      </c>
      <c r="B115" s="386">
        <v>38906.0</v>
      </c>
      <c r="C115" s="730" t="s">
        <v>12640</v>
      </c>
      <c r="D115" s="731" t="s">
        <v>12880</v>
      </c>
      <c r="E115" s="732" t="s">
        <v>12883</v>
      </c>
      <c r="F115" s="331"/>
      <c r="G115" s="734" t="s">
        <v>12882</v>
      </c>
      <c r="H115" s="735"/>
      <c r="I115" s="736" t="s">
        <v>8721</v>
      </c>
      <c r="J115" s="622"/>
      <c r="K115" s="622"/>
      <c r="L115" s="622"/>
      <c r="M115" s="622"/>
    </row>
    <row r="116">
      <c r="A116" s="729">
        <v>45152.0</v>
      </c>
      <c r="B116" s="386">
        <v>38919.0</v>
      </c>
      <c r="C116" s="730" t="s">
        <v>12640</v>
      </c>
      <c r="D116" s="731" t="s">
        <v>12884</v>
      </c>
      <c r="E116" s="732" t="s">
        <v>12885</v>
      </c>
      <c r="F116" s="745">
        <v>45156.0</v>
      </c>
      <c r="G116" s="746"/>
      <c r="H116" s="735"/>
      <c r="I116" s="736" t="s">
        <v>8721</v>
      </c>
      <c r="J116" s="622"/>
      <c r="K116" s="622"/>
      <c r="L116" s="622"/>
      <c r="M116" s="622"/>
    </row>
    <row r="117">
      <c r="A117" s="729">
        <v>45153.0</v>
      </c>
      <c r="B117" s="386">
        <v>38929.0</v>
      </c>
      <c r="C117" s="730" t="s">
        <v>12640</v>
      </c>
      <c r="D117" s="731" t="s">
        <v>12886</v>
      </c>
      <c r="E117" s="732" t="s">
        <v>12887</v>
      </c>
      <c r="F117" s="745">
        <v>45175.0</v>
      </c>
      <c r="G117" s="734" t="s">
        <v>12888</v>
      </c>
      <c r="H117" s="735"/>
      <c r="I117" s="736" t="s">
        <v>8721</v>
      </c>
      <c r="J117" s="622"/>
      <c r="K117" s="622"/>
      <c r="L117" s="622"/>
      <c r="M117" s="622"/>
    </row>
    <row r="118">
      <c r="A118" s="729">
        <v>45153.0</v>
      </c>
      <c r="B118" s="386">
        <v>38930.0</v>
      </c>
      <c r="C118" s="730" t="s">
        <v>12640</v>
      </c>
      <c r="D118" s="731" t="s">
        <v>12834</v>
      </c>
      <c r="E118" s="732" t="s">
        <v>12889</v>
      </c>
      <c r="F118" s="745">
        <v>45164.0</v>
      </c>
      <c r="G118" s="734" t="s">
        <v>2582</v>
      </c>
      <c r="H118" s="735"/>
      <c r="I118" s="736" t="s">
        <v>8721</v>
      </c>
      <c r="J118" s="622"/>
      <c r="K118" s="622"/>
      <c r="L118" s="622"/>
      <c r="M118" s="622"/>
    </row>
    <row r="119">
      <c r="A119" s="729">
        <v>45154.0</v>
      </c>
      <c r="B119" s="386">
        <v>38955.0</v>
      </c>
      <c r="C119" s="730" t="s">
        <v>12640</v>
      </c>
      <c r="D119" s="731" t="s">
        <v>12890</v>
      </c>
      <c r="E119" s="732" t="s">
        <v>12891</v>
      </c>
      <c r="F119" s="745">
        <v>45156.0</v>
      </c>
      <c r="G119" s="734" t="s">
        <v>12892</v>
      </c>
      <c r="H119" s="735"/>
      <c r="I119" s="736" t="s">
        <v>8721</v>
      </c>
      <c r="J119" s="622"/>
      <c r="K119" s="622"/>
      <c r="L119" s="622"/>
      <c r="M119" s="622"/>
    </row>
    <row r="120">
      <c r="A120" s="729">
        <v>45154.0</v>
      </c>
      <c r="B120" s="386">
        <v>38933.0</v>
      </c>
      <c r="C120" s="730" t="s">
        <v>12640</v>
      </c>
      <c r="D120" s="731" t="s">
        <v>12893</v>
      </c>
      <c r="E120" s="732" t="s">
        <v>12894</v>
      </c>
      <c r="F120" s="745">
        <v>45162.0</v>
      </c>
      <c r="G120" s="734" t="s">
        <v>2582</v>
      </c>
      <c r="H120" s="735"/>
      <c r="I120" s="736" t="s">
        <v>8721</v>
      </c>
      <c r="J120" s="622"/>
      <c r="K120" s="622"/>
      <c r="L120" s="622"/>
      <c r="M120" s="622"/>
    </row>
    <row r="121">
      <c r="A121" s="729">
        <v>45154.0</v>
      </c>
      <c r="B121" s="386">
        <v>38951.0</v>
      </c>
      <c r="C121" s="730" t="s">
        <v>12640</v>
      </c>
      <c r="D121" s="731" t="s">
        <v>12648</v>
      </c>
      <c r="E121" s="732" t="s">
        <v>12895</v>
      </c>
      <c r="F121" s="745">
        <v>45161.0</v>
      </c>
      <c r="G121" s="734" t="s">
        <v>2582</v>
      </c>
      <c r="H121" s="735"/>
      <c r="I121" s="736" t="s">
        <v>8721</v>
      </c>
      <c r="J121" s="622"/>
      <c r="K121" s="622"/>
      <c r="L121" s="622"/>
      <c r="M121" s="622"/>
    </row>
    <row r="122">
      <c r="A122" s="729">
        <v>45155.0</v>
      </c>
      <c r="B122" s="386">
        <v>38974.0</v>
      </c>
      <c r="C122" s="730" t="s">
        <v>12640</v>
      </c>
      <c r="D122" s="731" t="s">
        <v>12896</v>
      </c>
      <c r="E122" s="732" t="s">
        <v>12897</v>
      </c>
      <c r="F122" s="745">
        <v>45160.0</v>
      </c>
      <c r="G122" s="734" t="s">
        <v>2582</v>
      </c>
      <c r="H122" s="735"/>
      <c r="I122" s="736" t="s">
        <v>8721</v>
      </c>
      <c r="J122" s="622"/>
      <c r="K122" s="622"/>
      <c r="L122" s="622"/>
      <c r="M122" s="622"/>
    </row>
    <row r="123">
      <c r="A123" s="729">
        <v>45156.0</v>
      </c>
      <c r="B123" s="386">
        <v>38990.0</v>
      </c>
      <c r="C123" s="730" t="s">
        <v>12640</v>
      </c>
      <c r="D123" s="731" t="s">
        <v>12793</v>
      </c>
      <c r="E123" s="732" t="s">
        <v>12898</v>
      </c>
      <c r="F123" s="745">
        <v>45177.0</v>
      </c>
      <c r="G123" s="734" t="s">
        <v>2582</v>
      </c>
      <c r="H123" s="735"/>
      <c r="I123" s="736" t="s">
        <v>8721</v>
      </c>
      <c r="J123" s="622"/>
      <c r="K123" s="622"/>
      <c r="L123" s="622"/>
      <c r="M123" s="622"/>
    </row>
    <row r="124">
      <c r="A124" s="729">
        <v>45156.0</v>
      </c>
      <c r="B124" s="386">
        <v>38991.0</v>
      </c>
      <c r="C124" s="730" t="s">
        <v>12640</v>
      </c>
      <c r="D124" s="731" t="s">
        <v>12793</v>
      </c>
      <c r="E124" s="732" t="s">
        <v>12899</v>
      </c>
      <c r="F124" s="745">
        <v>45177.0</v>
      </c>
      <c r="G124" s="734" t="s">
        <v>2582</v>
      </c>
      <c r="H124" s="735"/>
      <c r="I124" s="736" t="s">
        <v>8721</v>
      </c>
      <c r="J124" s="622"/>
      <c r="K124" s="622"/>
      <c r="L124" s="622"/>
      <c r="M124" s="622"/>
    </row>
    <row r="125">
      <c r="A125" s="729">
        <v>45159.0</v>
      </c>
      <c r="B125" s="386">
        <v>39016.0</v>
      </c>
      <c r="C125" s="730" t="s">
        <v>8989</v>
      </c>
      <c r="D125" s="731" t="s">
        <v>12854</v>
      </c>
      <c r="E125" s="732" t="s">
        <v>12900</v>
      </c>
      <c r="F125" s="745">
        <v>45159.0</v>
      </c>
      <c r="G125" s="734" t="s">
        <v>2582</v>
      </c>
      <c r="H125" s="735"/>
      <c r="I125" s="736" t="s">
        <v>8721</v>
      </c>
      <c r="J125" s="622"/>
      <c r="K125" s="622"/>
      <c r="L125" s="622"/>
      <c r="M125" s="622"/>
    </row>
    <row r="126">
      <c r="A126" s="729">
        <v>45159.0</v>
      </c>
      <c r="B126" s="386">
        <v>39026.0</v>
      </c>
      <c r="C126" s="730" t="s">
        <v>12640</v>
      </c>
      <c r="D126" s="731" t="s">
        <v>12901</v>
      </c>
      <c r="E126" s="732" t="s">
        <v>12902</v>
      </c>
      <c r="F126" s="745">
        <v>45163.0</v>
      </c>
      <c r="G126" s="734" t="s">
        <v>12903</v>
      </c>
      <c r="H126" s="735"/>
      <c r="I126" s="736" t="s">
        <v>8721</v>
      </c>
      <c r="J126" s="622"/>
      <c r="K126" s="622"/>
      <c r="L126" s="622"/>
      <c r="M126" s="622"/>
    </row>
    <row r="127">
      <c r="A127" s="729">
        <v>45159.0</v>
      </c>
      <c r="B127" s="386">
        <v>39023.0</v>
      </c>
      <c r="C127" s="730" t="s">
        <v>8989</v>
      </c>
      <c r="D127" s="731" t="s">
        <v>11368</v>
      </c>
      <c r="E127" s="732" t="s">
        <v>12904</v>
      </c>
      <c r="F127" s="745">
        <v>45161.0</v>
      </c>
      <c r="G127" s="734" t="s">
        <v>2582</v>
      </c>
      <c r="H127" s="735"/>
      <c r="I127" s="736" t="s">
        <v>8721</v>
      </c>
      <c r="J127" s="622"/>
      <c r="K127" s="622"/>
      <c r="L127" s="622"/>
      <c r="M127" s="622"/>
    </row>
    <row r="128">
      <c r="A128" s="729">
        <v>45159.0</v>
      </c>
      <c r="B128" s="386">
        <v>39030.0</v>
      </c>
      <c r="C128" s="730" t="s">
        <v>12640</v>
      </c>
      <c r="D128" s="731" t="s">
        <v>12905</v>
      </c>
      <c r="E128" s="732" t="s">
        <v>12906</v>
      </c>
      <c r="F128" s="745">
        <v>45167.0</v>
      </c>
      <c r="G128" s="734" t="s">
        <v>12907</v>
      </c>
      <c r="H128" s="735"/>
      <c r="I128" s="736" t="s">
        <v>8721</v>
      </c>
      <c r="J128" s="622"/>
      <c r="K128" s="622"/>
      <c r="L128" s="622"/>
      <c r="M128" s="622"/>
    </row>
    <row r="129">
      <c r="A129" s="729">
        <v>45160.0</v>
      </c>
      <c r="B129" s="386">
        <v>39033.0</v>
      </c>
      <c r="C129" s="730" t="s">
        <v>12640</v>
      </c>
      <c r="D129" s="731" t="s">
        <v>12802</v>
      </c>
      <c r="E129" s="732" t="s">
        <v>12908</v>
      </c>
      <c r="F129" s="745">
        <v>45169.0</v>
      </c>
      <c r="G129" s="734" t="s">
        <v>2582</v>
      </c>
      <c r="H129" s="735"/>
      <c r="I129" s="736" t="s">
        <v>8721</v>
      </c>
      <c r="J129" s="622"/>
      <c r="K129" s="622"/>
      <c r="L129" s="622"/>
      <c r="M129" s="622"/>
    </row>
    <row r="130">
      <c r="A130" s="729">
        <v>45161.0</v>
      </c>
      <c r="B130" s="386">
        <v>39056.0</v>
      </c>
      <c r="C130" s="730" t="s">
        <v>12640</v>
      </c>
      <c r="D130" s="731" t="s">
        <v>12909</v>
      </c>
      <c r="E130" s="732" t="s">
        <v>12910</v>
      </c>
      <c r="F130" s="745">
        <v>45163.0</v>
      </c>
      <c r="G130" s="734" t="s">
        <v>2582</v>
      </c>
      <c r="H130" s="735"/>
      <c r="I130" s="736" t="s">
        <v>8721</v>
      </c>
      <c r="J130" s="622"/>
      <c r="K130" s="622"/>
      <c r="L130" s="622"/>
      <c r="M130" s="622"/>
    </row>
    <row r="131">
      <c r="A131" s="729">
        <v>45161.0</v>
      </c>
      <c r="B131" s="386">
        <v>39060.0</v>
      </c>
      <c r="C131" s="730" t="s">
        <v>8989</v>
      </c>
      <c r="D131" s="731" t="s">
        <v>12911</v>
      </c>
      <c r="E131" s="732" t="s">
        <v>12912</v>
      </c>
      <c r="F131" s="745">
        <v>45161.0</v>
      </c>
      <c r="G131" s="734" t="s">
        <v>12913</v>
      </c>
      <c r="H131" s="735"/>
      <c r="I131" s="736" t="s">
        <v>8721</v>
      </c>
      <c r="J131" s="622"/>
      <c r="K131" s="622"/>
      <c r="L131" s="622"/>
      <c r="M131" s="622"/>
    </row>
    <row r="132">
      <c r="A132" s="729">
        <v>45161.0</v>
      </c>
      <c r="B132" s="386">
        <v>39065.0</v>
      </c>
      <c r="C132" s="730" t="s">
        <v>8989</v>
      </c>
      <c r="D132" s="731" t="s">
        <v>12648</v>
      </c>
      <c r="E132" s="732" t="s">
        <v>12914</v>
      </c>
      <c r="F132" s="745">
        <v>45168.0</v>
      </c>
      <c r="G132" s="734" t="s">
        <v>2582</v>
      </c>
      <c r="H132" s="735"/>
      <c r="I132" s="736" t="s">
        <v>8721</v>
      </c>
      <c r="J132" s="622"/>
      <c r="K132" s="622"/>
      <c r="L132" s="622"/>
      <c r="M132" s="622"/>
    </row>
    <row r="133">
      <c r="A133" s="729">
        <v>45161.0</v>
      </c>
      <c r="B133" s="386">
        <v>39066.0</v>
      </c>
      <c r="C133" s="730" t="s">
        <v>8989</v>
      </c>
      <c r="D133" s="731" t="s">
        <v>12</v>
      </c>
      <c r="E133" s="732" t="s">
        <v>12915</v>
      </c>
      <c r="F133" s="745">
        <v>45162.0</v>
      </c>
      <c r="G133" s="734" t="s">
        <v>12916</v>
      </c>
      <c r="H133" s="735"/>
      <c r="I133" s="736" t="s">
        <v>8721</v>
      </c>
      <c r="J133" s="622"/>
      <c r="K133" s="622"/>
      <c r="L133" s="622"/>
      <c r="M133" s="622"/>
    </row>
    <row r="134">
      <c r="A134" s="729">
        <v>45162.0</v>
      </c>
      <c r="B134" s="386">
        <v>39089.0</v>
      </c>
      <c r="C134" s="730" t="s">
        <v>12640</v>
      </c>
      <c r="D134" s="731" t="s">
        <v>12917</v>
      </c>
      <c r="E134" s="732" t="s">
        <v>12918</v>
      </c>
      <c r="F134" s="745">
        <v>45170.0</v>
      </c>
      <c r="G134" s="734" t="s">
        <v>12919</v>
      </c>
      <c r="H134" s="735"/>
      <c r="I134" s="736" t="s">
        <v>8721</v>
      </c>
      <c r="J134" s="622"/>
      <c r="K134" s="622"/>
      <c r="L134" s="622"/>
      <c r="M134" s="622"/>
    </row>
    <row r="135">
      <c r="A135" s="729">
        <v>45163.0</v>
      </c>
      <c r="B135" s="386">
        <v>39122.0</v>
      </c>
      <c r="C135" s="730" t="s">
        <v>8989</v>
      </c>
      <c r="D135" s="731" t="s">
        <v>12920</v>
      </c>
      <c r="E135" s="732" t="s">
        <v>12921</v>
      </c>
      <c r="F135" s="745">
        <v>45166.0</v>
      </c>
      <c r="G135" s="734" t="s">
        <v>12687</v>
      </c>
      <c r="H135" s="735"/>
      <c r="I135" s="736" t="s">
        <v>8721</v>
      </c>
      <c r="J135" s="622"/>
      <c r="K135" s="622"/>
      <c r="L135" s="622"/>
      <c r="M135" s="622"/>
    </row>
    <row r="136">
      <c r="A136" s="729">
        <v>45164.0</v>
      </c>
      <c r="B136" s="386">
        <v>39131.0</v>
      </c>
      <c r="C136" s="730" t="s">
        <v>12640</v>
      </c>
      <c r="D136" s="731" t="s">
        <v>12922</v>
      </c>
      <c r="E136" s="732" t="s">
        <v>12923</v>
      </c>
      <c r="F136" s="745">
        <v>45171.0</v>
      </c>
      <c r="G136" s="734" t="s">
        <v>2582</v>
      </c>
      <c r="H136" s="735"/>
      <c r="I136" s="736" t="s">
        <v>8721</v>
      </c>
      <c r="J136" s="622"/>
      <c r="K136" s="622"/>
      <c r="L136" s="622"/>
      <c r="M136" s="622"/>
    </row>
    <row r="137">
      <c r="A137" s="729">
        <v>45164.0</v>
      </c>
      <c r="B137" s="386">
        <v>39130.0</v>
      </c>
      <c r="C137" s="730" t="s">
        <v>12640</v>
      </c>
      <c r="D137" s="731" t="s">
        <v>12924</v>
      </c>
      <c r="E137" s="732" t="s">
        <v>12925</v>
      </c>
      <c r="F137" s="331"/>
      <c r="G137" s="746"/>
      <c r="H137" s="735"/>
      <c r="I137" s="736" t="s">
        <v>8721</v>
      </c>
      <c r="J137" s="622"/>
      <c r="K137" s="622"/>
      <c r="L137" s="622"/>
      <c r="M137" s="622"/>
    </row>
    <row r="138">
      <c r="A138" s="729">
        <v>45166.0</v>
      </c>
      <c r="B138" s="386">
        <v>39159.0</v>
      </c>
      <c r="C138" s="730" t="s">
        <v>12640</v>
      </c>
      <c r="D138" s="731" t="s">
        <v>12707</v>
      </c>
      <c r="E138" s="732" t="s">
        <v>12926</v>
      </c>
      <c r="F138" s="745">
        <v>45170.0</v>
      </c>
      <c r="G138" s="734" t="s">
        <v>2582</v>
      </c>
      <c r="H138" s="735"/>
      <c r="I138" s="736" t="s">
        <v>8721</v>
      </c>
      <c r="J138" s="622"/>
      <c r="K138" s="622"/>
      <c r="L138" s="622"/>
      <c r="M138" s="622"/>
    </row>
    <row r="139">
      <c r="A139" s="729">
        <v>45166.0</v>
      </c>
      <c r="B139" s="386">
        <v>39152.0</v>
      </c>
      <c r="C139" s="730" t="s">
        <v>12640</v>
      </c>
      <c r="D139" s="731" t="s">
        <v>12927</v>
      </c>
      <c r="E139" s="732" t="s">
        <v>12928</v>
      </c>
      <c r="F139" s="745">
        <v>45175.0</v>
      </c>
      <c r="G139" s="734" t="s">
        <v>2582</v>
      </c>
      <c r="H139" s="735"/>
      <c r="I139" s="736" t="s">
        <v>8721</v>
      </c>
      <c r="J139" s="622"/>
      <c r="K139" s="622"/>
      <c r="L139" s="622"/>
      <c r="M139" s="622"/>
    </row>
    <row r="140">
      <c r="A140" s="729">
        <v>45166.0</v>
      </c>
      <c r="B140" s="386">
        <v>39158.0</v>
      </c>
      <c r="C140" s="730" t="s">
        <v>8989</v>
      </c>
      <c r="D140" s="731" t="s">
        <v>12929</v>
      </c>
      <c r="E140" s="732" t="s">
        <v>12930</v>
      </c>
      <c r="F140" s="745">
        <v>45199.0</v>
      </c>
      <c r="G140" s="734" t="s">
        <v>2582</v>
      </c>
      <c r="H140" s="735"/>
      <c r="I140" s="736" t="s">
        <v>8721</v>
      </c>
      <c r="J140" s="622"/>
      <c r="K140" s="622"/>
      <c r="L140" s="622"/>
      <c r="M140" s="622"/>
    </row>
    <row r="141">
      <c r="A141" s="729">
        <v>45167.0</v>
      </c>
      <c r="B141" s="386">
        <v>39176.0</v>
      </c>
      <c r="C141" s="730" t="s">
        <v>12640</v>
      </c>
      <c r="D141" s="731" t="s">
        <v>12905</v>
      </c>
      <c r="E141" s="732" t="s">
        <v>12931</v>
      </c>
      <c r="F141" s="745">
        <v>45194.0</v>
      </c>
      <c r="G141" s="734" t="s">
        <v>12932</v>
      </c>
      <c r="H141" s="735"/>
      <c r="I141" s="736" t="s">
        <v>8721</v>
      </c>
      <c r="J141" s="622"/>
      <c r="K141" s="622"/>
      <c r="L141" s="622"/>
      <c r="M141" s="622"/>
    </row>
    <row r="142">
      <c r="A142" s="729">
        <v>45167.0</v>
      </c>
      <c r="B142" s="386">
        <v>39188.0</v>
      </c>
      <c r="C142" s="730" t="s">
        <v>8989</v>
      </c>
      <c r="D142" s="731" t="s">
        <v>12933</v>
      </c>
      <c r="E142" s="732" t="s">
        <v>12934</v>
      </c>
      <c r="F142" s="331"/>
      <c r="G142" s="746"/>
      <c r="H142" s="735"/>
      <c r="I142" s="736" t="s">
        <v>8721</v>
      </c>
      <c r="J142" s="622"/>
      <c r="K142" s="622"/>
      <c r="L142" s="622"/>
      <c r="M142" s="622"/>
    </row>
    <row r="143">
      <c r="A143" s="729">
        <v>45168.0</v>
      </c>
      <c r="B143" s="386">
        <v>39191.0</v>
      </c>
      <c r="C143" s="730" t="s">
        <v>12640</v>
      </c>
      <c r="D143" s="731" t="s">
        <v>12775</v>
      </c>
      <c r="E143" s="732" t="s">
        <v>12935</v>
      </c>
      <c r="F143" s="330" t="s">
        <v>2582</v>
      </c>
      <c r="G143" s="734" t="s">
        <v>12936</v>
      </c>
      <c r="H143" s="735"/>
      <c r="I143" s="736" t="s">
        <v>8721</v>
      </c>
      <c r="J143" s="622"/>
      <c r="K143" s="622"/>
      <c r="L143" s="622"/>
      <c r="M143" s="622"/>
    </row>
    <row r="144">
      <c r="A144" s="729">
        <v>45168.0</v>
      </c>
      <c r="B144" s="386">
        <v>39213.0</v>
      </c>
      <c r="C144" s="730" t="s">
        <v>12640</v>
      </c>
      <c r="D144" s="731" t="s">
        <v>12877</v>
      </c>
      <c r="E144" s="732" t="s">
        <v>12937</v>
      </c>
      <c r="F144" s="745">
        <v>45180.0</v>
      </c>
      <c r="G144" s="734" t="s">
        <v>12938</v>
      </c>
      <c r="H144" s="735"/>
      <c r="I144" s="736" t="s">
        <v>8721</v>
      </c>
      <c r="J144" s="622"/>
      <c r="K144" s="622"/>
      <c r="L144" s="622"/>
      <c r="M144" s="622"/>
    </row>
    <row r="145">
      <c r="A145" s="729">
        <v>45168.0</v>
      </c>
      <c r="B145" s="386">
        <v>39235.0</v>
      </c>
      <c r="C145" s="730" t="s">
        <v>12640</v>
      </c>
      <c r="D145" s="731" t="s">
        <v>12668</v>
      </c>
      <c r="E145" s="732" t="s">
        <v>12939</v>
      </c>
      <c r="F145" s="745">
        <v>45174.0</v>
      </c>
      <c r="G145" s="734" t="s">
        <v>2582</v>
      </c>
      <c r="H145" s="735"/>
      <c r="I145" s="736" t="s">
        <v>8721</v>
      </c>
      <c r="J145" s="622"/>
      <c r="K145" s="622"/>
      <c r="L145" s="622"/>
      <c r="M145" s="622"/>
    </row>
    <row r="146">
      <c r="A146" s="729">
        <v>45168.0</v>
      </c>
      <c r="B146" s="386">
        <v>39226.0</v>
      </c>
      <c r="C146" s="730" t="s">
        <v>12640</v>
      </c>
      <c r="D146" s="731" t="s">
        <v>12648</v>
      </c>
      <c r="E146" s="732" t="s">
        <v>12940</v>
      </c>
      <c r="F146" s="745">
        <v>45181.0</v>
      </c>
      <c r="G146" s="734" t="s">
        <v>2582</v>
      </c>
      <c r="H146" s="735"/>
      <c r="I146" s="736"/>
      <c r="J146" s="622"/>
      <c r="K146" s="622"/>
      <c r="L146" s="622"/>
      <c r="M146" s="622"/>
    </row>
    <row r="147">
      <c r="A147" s="729">
        <v>45170.0</v>
      </c>
      <c r="B147" s="386">
        <v>39257.0</v>
      </c>
      <c r="C147" s="730" t="s">
        <v>12640</v>
      </c>
      <c r="D147" s="731" t="s">
        <v>12822</v>
      </c>
      <c r="E147" s="732" t="s">
        <v>12941</v>
      </c>
      <c r="F147" s="745">
        <v>45177.0</v>
      </c>
      <c r="G147" s="734" t="s">
        <v>12942</v>
      </c>
      <c r="H147" s="735"/>
      <c r="I147" s="736" t="s">
        <v>8721</v>
      </c>
      <c r="J147" s="622"/>
      <c r="K147" s="622"/>
      <c r="L147" s="622"/>
      <c r="M147" s="622"/>
    </row>
    <row r="148">
      <c r="A148" s="729">
        <v>45171.0</v>
      </c>
      <c r="B148" s="386">
        <v>39263.0</v>
      </c>
      <c r="C148" s="730" t="s">
        <v>12640</v>
      </c>
      <c r="D148" s="731" t="s">
        <v>12846</v>
      </c>
      <c r="E148" s="732" t="s">
        <v>12943</v>
      </c>
      <c r="F148" s="745">
        <v>45175.0</v>
      </c>
      <c r="G148" s="734" t="s">
        <v>2582</v>
      </c>
      <c r="H148" s="735"/>
      <c r="I148" s="736" t="s">
        <v>8721</v>
      </c>
      <c r="J148" s="622"/>
      <c r="K148" s="622"/>
      <c r="L148" s="622"/>
      <c r="M148" s="622"/>
    </row>
    <row r="149">
      <c r="A149" s="729">
        <v>45171.0</v>
      </c>
      <c r="B149" s="386">
        <v>39264.0</v>
      </c>
      <c r="C149" s="730" t="s">
        <v>12640</v>
      </c>
      <c r="D149" s="731" t="s">
        <v>12944</v>
      </c>
      <c r="E149" s="732" t="s">
        <v>12945</v>
      </c>
      <c r="F149" s="745">
        <v>45174.0</v>
      </c>
      <c r="G149" s="734" t="s">
        <v>2582</v>
      </c>
      <c r="H149" s="735"/>
      <c r="I149" s="736" t="s">
        <v>8721</v>
      </c>
      <c r="J149" s="622"/>
      <c r="K149" s="622"/>
      <c r="L149" s="622"/>
      <c r="M149" s="622"/>
    </row>
    <row r="150">
      <c r="A150" s="729">
        <v>45173.0</v>
      </c>
      <c r="B150" s="386">
        <v>39269.0</v>
      </c>
      <c r="C150" s="730" t="s">
        <v>12640</v>
      </c>
      <c r="D150" s="731" t="s">
        <v>12946</v>
      </c>
      <c r="E150" s="732" t="s">
        <v>12947</v>
      </c>
      <c r="F150" s="745">
        <v>45175.0</v>
      </c>
      <c r="G150" s="734" t="s">
        <v>2582</v>
      </c>
      <c r="H150" s="735"/>
      <c r="I150" s="736" t="s">
        <v>8721</v>
      </c>
      <c r="J150" s="622"/>
      <c r="K150" s="622"/>
      <c r="L150" s="622"/>
      <c r="M150" s="622"/>
    </row>
    <row r="151">
      <c r="A151" s="729">
        <v>45173.0</v>
      </c>
      <c r="B151" s="386">
        <v>39280.0</v>
      </c>
      <c r="C151" s="730" t="s">
        <v>12640</v>
      </c>
      <c r="D151" s="731" t="s">
        <v>12948</v>
      </c>
      <c r="E151" s="732" t="s">
        <v>12949</v>
      </c>
      <c r="F151" s="745">
        <v>45175.0</v>
      </c>
      <c r="G151" s="734" t="s">
        <v>2582</v>
      </c>
      <c r="H151" s="735"/>
      <c r="I151" s="736" t="s">
        <v>8721</v>
      </c>
      <c r="J151" s="622"/>
      <c r="K151" s="622"/>
      <c r="L151" s="622"/>
      <c r="M151" s="622"/>
    </row>
    <row r="152">
      <c r="A152" s="729">
        <v>45173.0</v>
      </c>
      <c r="B152" s="386">
        <v>39273.0</v>
      </c>
      <c r="C152" s="730" t="s">
        <v>12640</v>
      </c>
      <c r="D152" s="731" t="s">
        <v>12950</v>
      </c>
      <c r="E152" s="732" t="s">
        <v>12951</v>
      </c>
      <c r="F152" s="745">
        <v>45175.0</v>
      </c>
      <c r="G152" s="734" t="s">
        <v>2582</v>
      </c>
      <c r="H152" s="735"/>
      <c r="I152" s="736" t="s">
        <v>8721</v>
      </c>
      <c r="J152" s="622"/>
      <c r="K152" s="622"/>
      <c r="L152" s="622"/>
      <c r="M152" s="622"/>
    </row>
    <row r="153">
      <c r="A153" s="729">
        <v>45174.0</v>
      </c>
      <c r="B153" s="386">
        <v>39299.0</v>
      </c>
      <c r="C153" s="730" t="s">
        <v>12640</v>
      </c>
      <c r="D153" s="731" t="s">
        <v>12952</v>
      </c>
      <c r="E153" s="732" t="s">
        <v>12953</v>
      </c>
      <c r="F153" s="745">
        <v>45180.0</v>
      </c>
      <c r="G153" s="734" t="s">
        <v>2582</v>
      </c>
      <c r="H153" s="735"/>
      <c r="I153" s="736" t="s">
        <v>8721</v>
      </c>
      <c r="J153" s="622"/>
      <c r="K153" s="622"/>
      <c r="L153" s="622"/>
      <c r="M153" s="622"/>
    </row>
    <row r="154">
      <c r="A154" s="729">
        <v>45174.0</v>
      </c>
      <c r="B154" s="386">
        <v>39302.0</v>
      </c>
      <c r="C154" s="730" t="s">
        <v>12640</v>
      </c>
      <c r="D154" s="731" t="s">
        <v>12954</v>
      </c>
      <c r="E154" s="732" t="s">
        <v>12955</v>
      </c>
      <c r="F154" s="745">
        <v>45181.0</v>
      </c>
      <c r="G154" s="734" t="s">
        <v>12956</v>
      </c>
      <c r="H154" s="735"/>
      <c r="I154" s="736" t="s">
        <v>8721</v>
      </c>
      <c r="J154" s="622"/>
      <c r="K154" s="622"/>
      <c r="L154" s="622"/>
      <c r="M154" s="622"/>
    </row>
    <row r="155">
      <c r="A155" s="729">
        <v>45175.0</v>
      </c>
      <c r="B155" s="386">
        <v>39312.0</v>
      </c>
      <c r="C155" s="730" t="s">
        <v>12640</v>
      </c>
      <c r="D155" s="731" t="s">
        <v>12957</v>
      </c>
      <c r="E155" s="732" t="s">
        <v>12958</v>
      </c>
      <c r="F155" s="331"/>
      <c r="G155" s="746"/>
      <c r="H155" s="735"/>
      <c r="I155" s="736" t="s">
        <v>8721</v>
      </c>
      <c r="J155" s="622"/>
      <c r="K155" s="622"/>
      <c r="L155" s="622"/>
      <c r="M155" s="622"/>
    </row>
    <row r="156">
      <c r="A156" s="729">
        <v>45175.0</v>
      </c>
      <c r="B156" s="386">
        <v>39327.0</v>
      </c>
      <c r="C156" s="730" t="s">
        <v>8989</v>
      </c>
      <c r="D156" s="731" t="s">
        <v>12959</v>
      </c>
      <c r="E156" s="732" t="s">
        <v>12960</v>
      </c>
      <c r="F156" s="745">
        <v>45182.0</v>
      </c>
      <c r="G156" s="734" t="s">
        <v>12961</v>
      </c>
      <c r="H156" s="735"/>
      <c r="I156" s="736" t="s">
        <v>8721</v>
      </c>
      <c r="J156" s="622"/>
      <c r="K156" s="622"/>
      <c r="L156" s="622"/>
      <c r="M156" s="622"/>
    </row>
    <row r="157">
      <c r="A157" s="729">
        <v>45175.0</v>
      </c>
      <c r="B157" s="386">
        <v>39331.0</v>
      </c>
      <c r="C157" s="730" t="s">
        <v>12640</v>
      </c>
      <c r="D157" s="731" t="s">
        <v>12831</v>
      </c>
      <c r="E157" s="732" t="s">
        <v>12962</v>
      </c>
      <c r="F157" s="745">
        <v>45180.0</v>
      </c>
      <c r="G157" s="734" t="s">
        <v>12963</v>
      </c>
      <c r="H157" s="735"/>
      <c r="I157" s="736" t="s">
        <v>8721</v>
      </c>
      <c r="J157" s="622"/>
      <c r="K157" s="622"/>
      <c r="L157" s="622"/>
      <c r="M157" s="622"/>
    </row>
    <row r="158">
      <c r="A158" s="729">
        <v>45177.0</v>
      </c>
      <c r="B158" s="386">
        <v>39340.0</v>
      </c>
      <c r="C158" s="730" t="s">
        <v>12640</v>
      </c>
      <c r="D158" s="731" t="s">
        <v>12948</v>
      </c>
      <c r="E158" s="732" t="s">
        <v>12964</v>
      </c>
      <c r="F158" s="747">
        <v>45209.0</v>
      </c>
      <c r="G158" s="734" t="s">
        <v>2582</v>
      </c>
      <c r="H158" s="735"/>
      <c r="I158" s="736" t="s">
        <v>8721</v>
      </c>
      <c r="J158" s="622"/>
      <c r="K158" s="622"/>
      <c r="L158" s="622"/>
      <c r="M158" s="622"/>
    </row>
    <row r="159">
      <c r="A159" s="729">
        <v>45180.0</v>
      </c>
      <c r="B159" s="386">
        <v>39354.0</v>
      </c>
      <c r="C159" s="730" t="s">
        <v>12640</v>
      </c>
      <c r="D159" s="731" t="s">
        <v>12965</v>
      </c>
      <c r="E159" s="732" t="s">
        <v>12966</v>
      </c>
      <c r="F159" s="745">
        <v>45183.0</v>
      </c>
      <c r="G159" s="734" t="s">
        <v>12687</v>
      </c>
      <c r="H159" s="735"/>
      <c r="I159" s="736" t="s">
        <v>8721</v>
      </c>
      <c r="J159" s="622"/>
      <c r="K159" s="622"/>
      <c r="L159" s="622"/>
      <c r="M159" s="622"/>
    </row>
    <row r="160">
      <c r="A160" s="729">
        <v>45181.0</v>
      </c>
      <c r="B160" s="386">
        <v>39367.0</v>
      </c>
      <c r="C160" s="730" t="s">
        <v>12640</v>
      </c>
      <c r="D160" s="731" t="s">
        <v>12967</v>
      </c>
      <c r="E160" s="732" t="s">
        <v>12968</v>
      </c>
      <c r="F160" s="745">
        <v>45182.0</v>
      </c>
      <c r="G160" s="734" t="s">
        <v>2582</v>
      </c>
      <c r="H160" s="735"/>
      <c r="I160" s="736" t="s">
        <v>8721</v>
      </c>
      <c r="J160" s="622"/>
      <c r="K160" s="622"/>
      <c r="L160" s="622"/>
      <c r="M160" s="622"/>
    </row>
    <row r="161">
      <c r="A161" s="729">
        <v>45181.0</v>
      </c>
      <c r="B161" s="386">
        <v>39388.0</v>
      </c>
      <c r="C161" s="730" t="s">
        <v>12640</v>
      </c>
      <c r="D161" s="731" t="s">
        <v>12954</v>
      </c>
      <c r="E161" s="732" t="s">
        <v>12969</v>
      </c>
      <c r="F161" s="745">
        <v>45182.0</v>
      </c>
      <c r="G161" s="734" t="s">
        <v>2582</v>
      </c>
      <c r="H161" s="735"/>
      <c r="I161" s="736" t="s">
        <v>8721</v>
      </c>
      <c r="J161" s="622"/>
      <c r="K161" s="622"/>
      <c r="L161" s="622"/>
      <c r="M161" s="622"/>
    </row>
    <row r="162">
      <c r="A162" s="729">
        <v>45181.0</v>
      </c>
      <c r="B162" s="386">
        <v>39398.0</v>
      </c>
      <c r="C162" s="730" t="s">
        <v>12640</v>
      </c>
      <c r="D162" s="731" t="s">
        <v>12970</v>
      </c>
      <c r="E162" s="732" t="s">
        <v>12971</v>
      </c>
      <c r="F162" s="745">
        <v>45182.0</v>
      </c>
      <c r="G162" s="734" t="s">
        <v>2582</v>
      </c>
      <c r="H162" s="735"/>
      <c r="I162" s="736" t="s">
        <v>8721</v>
      </c>
      <c r="J162" s="622"/>
      <c r="K162" s="622"/>
      <c r="L162" s="622"/>
      <c r="M162" s="622"/>
    </row>
    <row r="163">
      <c r="A163" s="729">
        <v>45182.0</v>
      </c>
      <c r="B163" s="386">
        <v>39415.0</v>
      </c>
      <c r="C163" s="730" t="s">
        <v>12640</v>
      </c>
      <c r="D163" s="731" t="s">
        <v>12972</v>
      </c>
      <c r="E163" s="732" t="s">
        <v>12973</v>
      </c>
      <c r="F163" s="745">
        <v>45187.0</v>
      </c>
      <c r="G163" s="734" t="s">
        <v>2582</v>
      </c>
      <c r="H163" s="735"/>
      <c r="I163" s="736" t="s">
        <v>8721</v>
      </c>
      <c r="J163" s="622"/>
      <c r="K163" s="622"/>
      <c r="L163" s="622"/>
      <c r="M163" s="622"/>
    </row>
    <row r="164">
      <c r="A164" s="729">
        <v>45183.0</v>
      </c>
      <c r="B164" s="386">
        <v>39437.0</v>
      </c>
      <c r="C164" s="730" t="s">
        <v>12640</v>
      </c>
      <c r="D164" s="731" t="s">
        <v>12974</v>
      </c>
      <c r="E164" s="732" t="s">
        <v>12975</v>
      </c>
      <c r="F164" s="745">
        <v>45184.0</v>
      </c>
      <c r="G164" s="734" t="s">
        <v>12976</v>
      </c>
      <c r="H164" s="735"/>
      <c r="I164" s="736" t="s">
        <v>8721</v>
      </c>
      <c r="J164" s="622"/>
      <c r="K164" s="622"/>
      <c r="L164" s="622"/>
      <c r="M164" s="622"/>
    </row>
    <row r="165">
      <c r="A165" s="729">
        <v>45184.0</v>
      </c>
      <c r="B165" s="386">
        <v>39457.0</v>
      </c>
      <c r="C165" s="730" t="s">
        <v>8989</v>
      </c>
      <c r="D165" s="731" t="s">
        <v>12831</v>
      </c>
      <c r="E165" s="732" t="s">
        <v>12977</v>
      </c>
      <c r="F165" s="745">
        <v>45188.0</v>
      </c>
      <c r="G165" s="734" t="s">
        <v>12978</v>
      </c>
      <c r="H165" s="735"/>
      <c r="I165" s="736" t="s">
        <v>8721</v>
      </c>
      <c r="J165" s="622"/>
      <c r="K165" s="622"/>
      <c r="L165" s="622"/>
      <c r="M165" s="622"/>
    </row>
    <row r="166">
      <c r="A166" s="729">
        <v>45184.0</v>
      </c>
      <c r="B166" s="386">
        <v>39469.0</v>
      </c>
      <c r="C166" s="730" t="s">
        <v>12640</v>
      </c>
      <c r="D166" s="731" t="s">
        <v>12979</v>
      </c>
      <c r="E166" s="732" t="s">
        <v>12980</v>
      </c>
      <c r="F166" s="745">
        <v>45187.0</v>
      </c>
      <c r="G166" s="734" t="s">
        <v>12981</v>
      </c>
      <c r="H166" s="735"/>
      <c r="I166" s="736" t="s">
        <v>8721</v>
      </c>
      <c r="J166" s="622"/>
      <c r="K166" s="622"/>
      <c r="L166" s="622"/>
      <c r="M166" s="622"/>
    </row>
    <row r="167">
      <c r="A167" s="729">
        <v>45184.0</v>
      </c>
      <c r="B167" s="386">
        <v>39470.0</v>
      </c>
      <c r="C167" s="730" t="s">
        <v>12640</v>
      </c>
      <c r="D167" s="731" t="s">
        <v>12982</v>
      </c>
      <c r="E167" s="732" t="s">
        <v>12983</v>
      </c>
      <c r="F167" s="331"/>
      <c r="G167" s="734" t="s">
        <v>12984</v>
      </c>
      <c r="H167" s="735"/>
      <c r="I167" s="736" t="s">
        <v>8721</v>
      </c>
      <c r="J167" s="622"/>
      <c r="K167" s="622"/>
      <c r="L167" s="622"/>
      <c r="M167" s="622"/>
    </row>
    <row r="168">
      <c r="A168" s="729">
        <v>45184.0</v>
      </c>
      <c r="B168" s="386">
        <v>39478.0</v>
      </c>
      <c r="C168" s="730" t="s">
        <v>12640</v>
      </c>
      <c r="D168" s="731" t="s">
        <v>12985</v>
      </c>
      <c r="E168" s="732" t="s">
        <v>12986</v>
      </c>
      <c r="F168" s="745">
        <v>45191.0</v>
      </c>
      <c r="G168" s="734" t="s">
        <v>2582</v>
      </c>
      <c r="H168" s="735"/>
      <c r="I168" s="736" t="s">
        <v>8721</v>
      </c>
      <c r="J168" s="622"/>
      <c r="K168" s="622"/>
      <c r="L168" s="622"/>
      <c r="M168" s="622"/>
    </row>
    <row r="169">
      <c r="A169" s="729">
        <v>45184.0</v>
      </c>
      <c r="B169" s="386">
        <v>39479.0</v>
      </c>
      <c r="C169" s="730" t="s">
        <v>12640</v>
      </c>
      <c r="D169" s="731" t="s">
        <v>12987</v>
      </c>
      <c r="E169" s="732" t="s">
        <v>12988</v>
      </c>
      <c r="F169" s="745">
        <v>45157.0</v>
      </c>
      <c r="G169" s="734" t="s">
        <v>12989</v>
      </c>
      <c r="H169" s="735"/>
      <c r="I169" s="736" t="s">
        <v>8721</v>
      </c>
      <c r="J169" s="622"/>
      <c r="K169" s="622"/>
      <c r="L169" s="622"/>
      <c r="M169" s="622"/>
    </row>
    <row r="170">
      <c r="A170" s="729">
        <v>45185.0</v>
      </c>
      <c r="B170" s="386">
        <v>39489.0</v>
      </c>
      <c r="C170" s="730" t="s">
        <v>12640</v>
      </c>
      <c r="D170" s="731" t="s">
        <v>12990</v>
      </c>
      <c r="E170" s="732" t="s">
        <v>12991</v>
      </c>
      <c r="F170" s="745">
        <v>45192.0</v>
      </c>
      <c r="G170" s="734" t="s">
        <v>2582</v>
      </c>
      <c r="H170" s="735"/>
      <c r="I170" s="736" t="s">
        <v>8721</v>
      </c>
      <c r="J170" s="622"/>
      <c r="K170" s="622"/>
      <c r="L170" s="622"/>
      <c r="M170" s="622"/>
    </row>
    <row r="171">
      <c r="A171" s="729">
        <v>45187.0</v>
      </c>
      <c r="B171" s="386">
        <v>39494.0</v>
      </c>
      <c r="C171" s="730" t="s">
        <v>12640</v>
      </c>
      <c r="D171" s="731" t="s">
        <v>12992</v>
      </c>
      <c r="E171" s="732" t="s">
        <v>12993</v>
      </c>
      <c r="F171" s="747">
        <v>45213.0</v>
      </c>
      <c r="G171" s="734" t="s">
        <v>2582</v>
      </c>
      <c r="H171" s="735"/>
      <c r="I171" s="736" t="s">
        <v>8721</v>
      </c>
      <c r="J171" s="622"/>
      <c r="K171" s="622"/>
      <c r="L171" s="622"/>
      <c r="M171" s="622"/>
    </row>
    <row r="172">
      <c r="A172" s="729">
        <v>45188.0</v>
      </c>
      <c r="B172" s="386">
        <v>39506.0</v>
      </c>
      <c r="C172" s="730" t="s">
        <v>12640</v>
      </c>
      <c r="D172" s="731" t="s">
        <v>12994</v>
      </c>
      <c r="E172" s="732" t="s">
        <v>12995</v>
      </c>
      <c r="F172" s="745">
        <v>45189.0</v>
      </c>
      <c r="G172" s="734" t="s">
        <v>2582</v>
      </c>
      <c r="H172" s="735"/>
      <c r="I172" s="736" t="s">
        <v>8721</v>
      </c>
      <c r="J172" s="622"/>
      <c r="K172" s="622"/>
      <c r="L172" s="622"/>
      <c r="M172" s="622"/>
    </row>
    <row r="173">
      <c r="A173" s="729">
        <v>45188.0</v>
      </c>
      <c r="B173" s="386">
        <v>39523.0</v>
      </c>
      <c r="C173" s="730" t="s">
        <v>8989</v>
      </c>
      <c r="D173" s="731" t="s">
        <v>12979</v>
      </c>
      <c r="E173" s="732" t="s">
        <v>12996</v>
      </c>
      <c r="F173" s="745">
        <v>45190.0</v>
      </c>
      <c r="G173" s="734" t="s">
        <v>12997</v>
      </c>
      <c r="H173" s="735"/>
      <c r="I173" s="736" t="s">
        <v>8721</v>
      </c>
      <c r="J173" s="622"/>
      <c r="K173" s="622"/>
      <c r="L173" s="622"/>
      <c r="M173" s="622"/>
    </row>
    <row r="174">
      <c r="A174" s="729">
        <v>45189.0</v>
      </c>
      <c r="B174" s="386">
        <v>39532.0</v>
      </c>
      <c r="C174" s="730" t="s">
        <v>8989</v>
      </c>
      <c r="D174" s="731" t="s">
        <v>12933</v>
      </c>
      <c r="E174" s="732" t="s">
        <v>12998</v>
      </c>
      <c r="F174" s="745">
        <v>45191.0</v>
      </c>
      <c r="G174" s="734" t="s">
        <v>2582</v>
      </c>
      <c r="H174" s="735"/>
      <c r="I174" s="736" t="s">
        <v>8721</v>
      </c>
      <c r="J174" s="622"/>
      <c r="K174" s="622"/>
      <c r="L174" s="622"/>
      <c r="M174" s="622"/>
    </row>
    <row r="175">
      <c r="A175" s="729">
        <v>45190.0</v>
      </c>
      <c r="B175" s="386">
        <v>39489.0</v>
      </c>
      <c r="C175" s="730" t="s">
        <v>12640</v>
      </c>
      <c r="D175" s="731" t="s">
        <v>12999</v>
      </c>
      <c r="E175" s="732" t="s">
        <v>13000</v>
      </c>
      <c r="F175" s="331"/>
      <c r="G175" s="746"/>
      <c r="H175" s="735"/>
      <c r="I175" s="736" t="s">
        <v>8721</v>
      </c>
      <c r="J175" s="622"/>
      <c r="K175" s="622"/>
      <c r="L175" s="622"/>
      <c r="M175" s="622"/>
    </row>
    <row r="176">
      <c r="A176" s="729">
        <v>45190.0</v>
      </c>
      <c r="B176" s="386">
        <v>39568.0</v>
      </c>
      <c r="C176" s="730" t="s">
        <v>8989</v>
      </c>
      <c r="D176" s="731" t="s">
        <v>13001</v>
      </c>
      <c r="E176" s="732" t="s">
        <v>13002</v>
      </c>
      <c r="F176" s="745">
        <v>45194.0</v>
      </c>
      <c r="G176" s="734" t="s">
        <v>2582</v>
      </c>
      <c r="H176" s="735"/>
      <c r="I176" s="736" t="s">
        <v>8721</v>
      </c>
      <c r="J176" s="622"/>
      <c r="K176" s="622"/>
      <c r="L176" s="622"/>
      <c r="M176" s="622"/>
    </row>
    <row r="177">
      <c r="A177" s="729">
        <v>45190.0</v>
      </c>
      <c r="B177" s="386">
        <v>39568.0</v>
      </c>
      <c r="C177" s="730" t="s">
        <v>12640</v>
      </c>
      <c r="D177" s="731" t="s">
        <v>13003</v>
      </c>
      <c r="E177" s="732" t="s">
        <v>13004</v>
      </c>
      <c r="F177" s="745">
        <v>45192.0</v>
      </c>
      <c r="G177" s="734" t="s">
        <v>2582</v>
      </c>
      <c r="H177" s="735"/>
      <c r="I177" s="736" t="s">
        <v>8721</v>
      </c>
      <c r="J177" s="622"/>
      <c r="K177" s="622"/>
      <c r="L177" s="622"/>
      <c r="M177" s="622"/>
    </row>
    <row r="178">
      <c r="A178" s="729">
        <v>45191.0</v>
      </c>
      <c r="B178" s="386">
        <v>39590.0</v>
      </c>
      <c r="C178" s="730" t="s">
        <v>8989</v>
      </c>
      <c r="D178" s="731" t="s">
        <v>12824</v>
      </c>
      <c r="E178" s="732" t="s">
        <v>13005</v>
      </c>
      <c r="F178" s="745">
        <v>45195.0</v>
      </c>
      <c r="G178" s="734" t="s">
        <v>13006</v>
      </c>
      <c r="H178" s="735"/>
      <c r="I178" s="736" t="s">
        <v>8721</v>
      </c>
      <c r="J178" s="622"/>
      <c r="K178" s="622"/>
      <c r="L178" s="622"/>
      <c r="M178" s="622"/>
    </row>
    <row r="179">
      <c r="A179" s="729">
        <v>45191.0</v>
      </c>
      <c r="B179" s="386">
        <v>39579.0</v>
      </c>
      <c r="C179" s="730" t="s">
        <v>12640</v>
      </c>
      <c r="D179" s="731" t="s">
        <v>13007</v>
      </c>
      <c r="E179" s="732" t="s">
        <v>13008</v>
      </c>
      <c r="F179" s="745">
        <v>45196.0</v>
      </c>
      <c r="G179" s="734" t="s">
        <v>2582</v>
      </c>
      <c r="H179" s="735"/>
      <c r="I179" s="736" t="s">
        <v>8721</v>
      </c>
      <c r="J179" s="622"/>
      <c r="K179" s="622"/>
      <c r="L179" s="622"/>
      <c r="M179" s="622"/>
    </row>
    <row r="180">
      <c r="A180" s="729">
        <v>45194.0</v>
      </c>
      <c r="B180" s="386">
        <v>39599.0</v>
      </c>
      <c r="C180" s="730" t="s">
        <v>12640</v>
      </c>
      <c r="D180" s="731" t="s">
        <v>13009</v>
      </c>
      <c r="E180" s="732" t="s">
        <v>13010</v>
      </c>
      <c r="F180" s="745">
        <v>45197.0</v>
      </c>
      <c r="G180" s="734" t="s">
        <v>2582</v>
      </c>
      <c r="H180" s="735"/>
      <c r="I180" s="736" t="s">
        <v>8721</v>
      </c>
      <c r="J180" s="622"/>
      <c r="K180" s="622"/>
      <c r="L180" s="622"/>
      <c r="M180" s="622"/>
    </row>
    <row r="181">
      <c r="A181" s="729">
        <v>45194.0</v>
      </c>
      <c r="B181" s="386">
        <v>39609.0</v>
      </c>
      <c r="C181" s="730" t="s">
        <v>12640</v>
      </c>
      <c r="D181" s="731" t="s">
        <v>13011</v>
      </c>
      <c r="E181" s="732" t="s">
        <v>13012</v>
      </c>
      <c r="F181" s="745">
        <v>45195.0</v>
      </c>
      <c r="G181" s="734" t="s">
        <v>2582</v>
      </c>
      <c r="H181" s="735"/>
      <c r="I181" s="736" t="s">
        <v>8721</v>
      </c>
      <c r="J181" s="622"/>
      <c r="K181" s="622"/>
      <c r="L181" s="622"/>
      <c r="M181" s="622"/>
    </row>
    <row r="182">
      <c r="A182" s="729">
        <v>45194.0</v>
      </c>
      <c r="B182" s="386">
        <v>39619.0</v>
      </c>
      <c r="C182" s="730" t="s">
        <v>12640</v>
      </c>
      <c r="D182" s="731" t="s">
        <v>13013</v>
      </c>
      <c r="E182" s="732" t="s">
        <v>13014</v>
      </c>
      <c r="F182" s="745">
        <v>45197.0</v>
      </c>
      <c r="G182" s="734" t="s">
        <v>2582</v>
      </c>
      <c r="H182" s="735"/>
      <c r="I182" s="736" t="s">
        <v>8721</v>
      </c>
      <c r="J182" s="622"/>
      <c r="K182" s="622"/>
      <c r="L182" s="622"/>
      <c r="M182" s="622"/>
    </row>
    <row r="183">
      <c r="A183" s="729">
        <v>45195.0</v>
      </c>
      <c r="B183" s="386">
        <v>39639.0</v>
      </c>
      <c r="C183" s="730" t="s">
        <v>12640</v>
      </c>
      <c r="D183" s="731" t="s">
        <v>13015</v>
      </c>
      <c r="E183" s="732" t="s">
        <v>13016</v>
      </c>
      <c r="F183" s="745">
        <v>45198.0</v>
      </c>
      <c r="G183" s="734" t="s">
        <v>2582</v>
      </c>
      <c r="H183" s="735"/>
      <c r="I183" s="736" t="s">
        <v>8721</v>
      </c>
      <c r="J183" s="622"/>
      <c r="K183" s="622"/>
      <c r="L183" s="622"/>
      <c r="M183" s="622"/>
    </row>
    <row r="184">
      <c r="A184" s="729">
        <v>45195.0</v>
      </c>
      <c r="B184" s="386">
        <v>39636.0</v>
      </c>
      <c r="C184" s="730" t="s">
        <v>8989</v>
      </c>
      <c r="D184" s="731" t="s">
        <v>12742</v>
      </c>
      <c r="E184" s="732" t="s">
        <v>13017</v>
      </c>
      <c r="F184" s="330" t="s">
        <v>2582</v>
      </c>
      <c r="G184" s="734"/>
      <c r="H184" s="735"/>
      <c r="I184" s="736" t="s">
        <v>8721</v>
      </c>
      <c r="J184" s="622"/>
      <c r="K184" s="622"/>
      <c r="L184" s="622"/>
      <c r="M184" s="622"/>
    </row>
    <row r="185">
      <c r="A185" s="729">
        <v>45195.0</v>
      </c>
      <c r="B185" s="386">
        <v>39628.0</v>
      </c>
      <c r="C185" s="730" t="s">
        <v>12640</v>
      </c>
      <c r="D185" s="731" t="s">
        <v>12863</v>
      </c>
      <c r="E185" s="732" t="s">
        <v>13018</v>
      </c>
      <c r="F185" s="745">
        <v>45196.0</v>
      </c>
      <c r="G185" s="734" t="s">
        <v>2582</v>
      </c>
      <c r="H185" s="735"/>
      <c r="I185" s="736" t="s">
        <v>8721</v>
      </c>
      <c r="J185" s="622"/>
      <c r="K185" s="622"/>
      <c r="L185" s="622"/>
      <c r="M185" s="622"/>
    </row>
    <row r="186">
      <c r="A186" s="729">
        <v>45195.0</v>
      </c>
      <c r="B186" s="386">
        <v>39643.0</v>
      </c>
      <c r="C186" s="730" t="s">
        <v>12640</v>
      </c>
      <c r="D186" s="731" t="s">
        <v>13019</v>
      </c>
      <c r="E186" s="732" t="s">
        <v>13020</v>
      </c>
      <c r="F186" s="745">
        <v>45197.0</v>
      </c>
      <c r="G186" s="734" t="s">
        <v>2582</v>
      </c>
      <c r="H186" s="735"/>
      <c r="I186" s="736" t="s">
        <v>8721</v>
      </c>
      <c r="J186" s="622"/>
      <c r="K186" s="622"/>
      <c r="L186" s="622"/>
      <c r="M186" s="622"/>
    </row>
    <row r="187">
      <c r="A187" s="729">
        <v>45196.0</v>
      </c>
      <c r="B187" s="386">
        <v>39670.0</v>
      </c>
      <c r="C187" s="730" t="s">
        <v>12640</v>
      </c>
      <c r="D187" s="731" t="s">
        <v>13021</v>
      </c>
      <c r="E187" s="732" t="s">
        <v>13022</v>
      </c>
      <c r="F187" s="745">
        <v>45198.0</v>
      </c>
      <c r="G187" s="734" t="s">
        <v>2582</v>
      </c>
      <c r="H187" s="735"/>
      <c r="I187" s="736" t="s">
        <v>8721</v>
      </c>
      <c r="J187" s="622"/>
      <c r="K187" s="622"/>
      <c r="L187" s="622"/>
      <c r="M187" s="622"/>
    </row>
    <row r="188">
      <c r="A188" s="729">
        <v>45196.0</v>
      </c>
      <c r="B188" s="386">
        <v>39671.0</v>
      </c>
      <c r="C188" s="730" t="s">
        <v>12640</v>
      </c>
      <c r="D188" s="731" t="s">
        <v>13023</v>
      </c>
      <c r="E188" s="732" t="s">
        <v>13024</v>
      </c>
      <c r="F188" s="745">
        <v>45201.0</v>
      </c>
      <c r="G188" s="734" t="s">
        <v>2582</v>
      </c>
      <c r="H188" s="735"/>
      <c r="I188" s="736" t="s">
        <v>8721</v>
      </c>
      <c r="J188" s="622"/>
      <c r="K188" s="622"/>
      <c r="L188" s="622"/>
      <c r="M188" s="622"/>
    </row>
    <row r="189">
      <c r="A189" s="729">
        <v>45196.0</v>
      </c>
      <c r="B189" s="386">
        <v>39661.0</v>
      </c>
      <c r="C189" s="730" t="s">
        <v>8989</v>
      </c>
      <c r="D189" s="731" t="s">
        <v>12933</v>
      </c>
      <c r="E189" s="732" t="s">
        <v>13025</v>
      </c>
      <c r="F189" s="745">
        <v>45204.0</v>
      </c>
      <c r="G189" s="734" t="s">
        <v>2582</v>
      </c>
      <c r="H189" s="735"/>
      <c r="I189" s="736" t="s">
        <v>8721</v>
      </c>
      <c r="J189" s="622"/>
      <c r="K189" s="622"/>
      <c r="L189" s="622"/>
      <c r="M189" s="622"/>
    </row>
    <row r="190">
      <c r="A190" s="729">
        <v>45197.0</v>
      </c>
      <c r="B190" s="386">
        <v>39686.0</v>
      </c>
      <c r="C190" s="730" t="s">
        <v>12640</v>
      </c>
      <c r="D190" s="731" t="s">
        <v>13026</v>
      </c>
      <c r="E190" s="732" t="s">
        <v>13027</v>
      </c>
      <c r="F190" s="331"/>
      <c r="G190" s="746"/>
      <c r="H190" s="735"/>
      <c r="I190" s="736" t="s">
        <v>8721</v>
      </c>
      <c r="J190" s="622"/>
      <c r="K190" s="622"/>
      <c r="L190" s="622"/>
      <c r="M190" s="622"/>
    </row>
    <row r="191">
      <c r="A191" s="729">
        <v>45198.0</v>
      </c>
      <c r="B191" s="386">
        <v>39705.0</v>
      </c>
      <c r="C191" s="730" t="s">
        <v>12640</v>
      </c>
      <c r="D191" s="731" t="s">
        <v>12901</v>
      </c>
      <c r="E191" s="732" t="s">
        <v>13028</v>
      </c>
      <c r="F191" s="747">
        <v>45217.0</v>
      </c>
      <c r="G191" s="734" t="s">
        <v>2582</v>
      </c>
      <c r="H191" s="735"/>
      <c r="I191" s="736" t="s">
        <v>8721</v>
      </c>
      <c r="J191" s="622"/>
      <c r="K191" s="622"/>
      <c r="L191" s="622"/>
      <c r="M191" s="622"/>
    </row>
    <row r="192">
      <c r="A192" s="729">
        <v>45198.0</v>
      </c>
      <c r="B192" s="386">
        <v>39694.0</v>
      </c>
      <c r="C192" s="730" t="s">
        <v>8989</v>
      </c>
      <c r="D192" s="731" t="s">
        <v>13029</v>
      </c>
      <c r="E192" s="732" t="s">
        <v>13030</v>
      </c>
      <c r="F192" s="331"/>
      <c r="G192" s="746"/>
      <c r="H192" s="735"/>
      <c r="I192" s="736" t="s">
        <v>8721</v>
      </c>
      <c r="J192" s="622"/>
      <c r="K192" s="622"/>
      <c r="L192" s="622"/>
      <c r="M192" s="622"/>
    </row>
    <row r="193">
      <c r="A193" s="729">
        <v>45201.0</v>
      </c>
      <c r="B193" s="386">
        <v>39731.0</v>
      </c>
      <c r="C193" s="730" t="s">
        <v>12640</v>
      </c>
      <c r="D193" s="731" t="s">
        <v>13031</v>
      </c>
      <c r="E193" s="732" t="s">
        <v>13032</v>
      </c>
      <c r="F193" s="330" t="s">
        <v>13033</v>
      </c>
      <c r="G193" s="734" t="s">
        <v>2582</v>
      </c>
      <c r="H193" s="735"/>
      <c r="I193" s="736" t="s">
        <v>8721</v>
      </c>
      <c r="J193" s="622"/>
      <c r="K193" s="622"/>
      <c r="L193" s="622"/>
      <c r="M193" s="622"/>
    </row>
    <row r="194">
      <c r="A194" s="729">
        <v>45201.0</v>
      </c>
      <c r="B194" s="386">
        <v>39747.0</v>
      </c>
      <c r="C194" s="730" t="s">
        <v>12640</v>
      </c>
      <c r="D194" s="731" t="s">
        <v>13034</v>
      </c>
      <c r="E194" s="732" t="s">
        <v>13035</v>
      </c>
      <c r="F194" s="745">
        <v>45203.0</v>
      </c>
      <c r="G194" s="734" t="s">
        <v>2582</v>
      </c>
      <c r="H194" s="735"/>
      <c r="I194" s="736" t="s">
        <v>8721</v>
      </c>
      <c r="J194" s="622"/>
      <c r="K194" s="622"/>
      <c r="L194" s="622"/>
      <c r="M194" s="622"/>
    </row>
    <row r="195">
      <c r="A195" s="729">
        <v>45201.0</v>
      </c>
      <c r="B195" s="386">
        <v>39749.0</v>
      </c>
      <c r="C195" s="730" t="s">
        <v>12640</v>
      </c>
      <c r="D195" s="731" t="s">
        <v>12742</v>
      </c>
      <c r="E195" s="732" t="s">
        <v>13036</v>
      </c>
      <c r="F195" s="745">
        <v>45203.0</v>
      </c>
      <c r="G195" s="734" t="s">
        <v>2582</v>
      </c>
      <c r="H195" s="735"/>
      <c r="I195" s="736" t="s">
        <v>8721</v>
      </c>
      <c r="J195" s="622"/>
      <c r="K195" s="622"/>
      <c r="L195" s="622"/>
      <c r="M195" s="622"/>
    </row>
    <row r="196">
      <c r="A196" s="729">
        <v>45201.0</v>
      </c>
      <c r="B196" s="386">
        <v>39725.0</v>
      </c>
      <c r="C196" s="730" t="s">
        <v>12640</v>
      </c>
      <c r="D196" s="731" t="s">
        <v>13037</v>
      </c>
      <c r="E196" s="732" t="s">
        <v>13038</v>
      </c>
      <c r="F196" s="747">
        <v>45210.0</v>
      </c>
      <c r="G196" s="734" t="s">
        <v>13039</v>
      </c>
      <c r="H196" s="735"/>
      <c r="I196" s="736" t="s">
        <v>8721</v>
      </c>
      <c r="J196" s="622"/>
      <c r="K196" s="622"/>
      <c r="L196" s="622"/>
      <c r="M196" s="622"/>
    </row>
    <row r="197">
      <c r="A197" s="729">
        <v>45204.0</v>
      </c>
      <c r="B197" s="386">
        <v>39802.0</v>
      </c>
      <c r="C197" s="730" t="s">
        <v>12640</v>
      </c>
      <c r="D197" s="731" t="s">
        <v>13021</v>
      </c>
      <c r="E197" s="732" t="s">
        <v>13040</v>
      </c>
      <c r="F197" s="747">
        <v>45209.0</v>
      </c>
      <c r="G197" s="734" t="s">
        <v>2582</v>
      </c>
      <c r="H197" s="735"/>
      <c r="I197" s="736" t="s">
        <v>8721</v>
      </c>
      <c r="J197" s="622"/>
      <c r="K197" s="622"/>
      <c r="L197" s="622"/>
      <c r="M197" s="622"/>
    </row>
    <row r="198">
      <c r="A198" s="729">
        <v>45204.0</v>
      </c>
      <c r="B198" s="386">
        <v>39811.0</v>
      </c>
      <c r="C198" s="730" t="s">
        <v>12640</v>
      </c>
      <c r="D198" s="731" t="s">
        <v>13041</v>
      </c>
      <c r="E198" s="732" t="s">
        <v>13042</v>
      </c>
      <c r="F198" s="747">
        <v>45222.0</v>
      </c>
      <c r="G198" s="734" t="s">
        <v>2582</v>
      </c>
      <c r="H198" s="735"/>
      <c r="I198" s="736" t="s">
        <v>8721</v>
      </c>
      <c r="J198" s="622"/>
      <c r="K198" s="622"/>
      <c r="L198" s="622"/>
      <c r="M198" s="622"/>
    </row>
    <row r="199">
      <c r="A199" s="729">
        <v>45205.0</v>
      </c>
      <c r="B199" s="386">
        <v>39824.0</v>
      </c>
      <c r="C199" s="730" t="s">
        <v>12640</v>
      </c>
      <c r="D199" s="731" t="s">
        <v>13043</v>
      </c>
      <c r="E199" s="732" t="s">
        <v>13044</v>
      </c>
      <c r="F199" s="747">
        <v>45225.0</v>
      </c>
      <c r="G199" s="734" t="s">
        <v>2582</v>
      </c>
      <c r="H199" s="735"/>
      <c r="I199" s="736" t="s">
        <v>8721</v>
      </c>
      <c r="J199" s="622"/>
      <c r="K199" s="622"/>
      <c r="L199" s="622"/>
      <c r="M199" s="622"/>
    </row>
    <row r="200">
      <c r="A200" s="729">
        <v>45206.0</v>
      </c>
      <c r="B200" s="386">
        <v>39851.0</v>
      </c>
      <c r="C200" s="730" t="s">
        <v>12640</v>
      </c>
      <c r="D200" s="731" t="s">
        <v>13045</v>
      </c>
      <c r="E200" s="732" t="s">
        <v>13046</v>
      </c>
      <c r="F200" s="747">
        <v>45219.0</v>
      </c>
      <c r="G200" s="734" t="s">
        <v>12687</v>
      </c>
      <c r="H200" s="735"/>
      <c r="I200" s="736" t="s">
        <v>8721</v>
      </c>
      <c r="J200" s="622"/>
      <c r="K200" s="622"/>
      <c r="L200" s="622"/>
      <c r="M200" s="622"/>
    </row>
    <row r="201">
      <c r="A201" s="729">
        <v>45206.0</v>
      </c>
      <c r="B201" s="386">
        <v>39848.0</v>
      </c>
      <c r="C201" s="730" t="s">
        <v>12640</v>
      </c>
      <c r="D201" s="731" t="s">
        <v>12954</v>
      </c>
      <c r="E201" s="732" t="s">
        <v>13047</v>
      </c>
      <c r="F201" s="331"/>
      <c r="G201" s="746"/>
      <c r="H201" s="735"/>
      <c r="I201" s="736" t="s">
        <v>8721</v>
      </c>
      <c r="J201" s="622"/>
      <c r="K201" s="622"/>
      <c r="L201" s="622"/>
      <c r="M201" s="622"/>
    </row>
    <row r="202">
      <c r="A202" s="729">
        <v>45209.0</v>
      </c>
      <c r="B202" s="386">
        <v>39888.0</v>
      </c>
      <c r="C202" s="730" t="s">
        <v>12640</v>
      </c>
      <c r="D202" s="731" t="s">
        <v>13048</v>
      </c>
      <c r="E202" s="732" t="s">
        <v>13049</v>
      </c>
      <c r="F202" s="747">
        <v>45212.0</v>
      </c>
      <c r="G202" s="734" t="s">
        <v>2582</v>
      </c>
      <c r="H202" s="735"/>
      <c r="I202" s="736" t="s">
        <v>8721</v>
      </c>
      <c r="J202" s="622"/>
      <c r="K202" s="622"/>
      <c r="L202" s="622"/>
      <c r="M202" s="622"/>
    </row>
    <row r="203">
      <c r="A203" s="729">
        <v>45209.0</v>
      </c>
      <c r="B203" s="386">
        <v>39887.0</v>
      </c>
      <c r="C203" s="730" t="s">
        <v>12640</v>
      </c>
      <c r="D203" s="731" t="s">
        <v>13048</v>
      </c>
      <c r="E203" s="732" t="s">
        <v>13050</v>
      </c>
      <c r="F203" s="747">
        <v>45212.0</v>
      </c>
      <c r="G203" s="734" t="s">
        <v>2582</v>
      </c>
      <c r="H203" s="735"/>
      <c r="I203" s="736" t="s">
        <v>8721</v>
      </c>
      <c r="J203" s="622"/>
      <c r="K203" s="622"/>
      <c r="L203" s="622"/>
      <c r="M203" s="622"/>
    </row>
    <row r="204">
      <c r="A204" s="729">
        <v>45210.0</v>
      </c>
      <c r="B204" s="386">
        <v>39945.0</v>
      </c>
      <c r="C204" s="730" t="s">
        <v>12640</v>
      </c>
      <c r="D204" s="731" t="s">
        <v>13051</v>
      </c>
      <c r="E204" s="732" t="s">
        <v>13052</v>
      </c>
      <c r="F204" s="747">
        <v>45216.0</v>
      </c>
      <c r="G204" s="734" t="s">
        <v>2582</v>
      </c>
      <c r="H204" s="735"/>
      <c r="I204" s="736" t="s">
        <v>8721</v>
      </c>
      <c r="J204" s="622"/>
      <c r="K204" s="622"/>
      <c r="L204" s="622"/>
      <c r="M204" s="622"/>
    </row>
    <row r="205">
      <c r="A205" s="729">
        <v>45212.0</v>
      </c>
      <c r="B205" s="386">
        <v>39953.0</v>
      </c>
      <c r="C205" s="730" t="s">
        <v>12640</v>
      </c>
      <c r="D205" s="731" t="s">
        <v>13053</v>
      </c>
      <c r="E205" s="732" t="s">
        <v>13054</v>
      </c>
      <c r="F205" s="747">
        <v>45216.0</v>
      </c>
      <c r="G205" s="734" t="s">
        <v>2582</v>
      </c>
      <c r="H205" s="735"/>
      <c r="I205" s="736" t="s">
        <v>8721</v>
      </c>
      <c r="J205" s="622"/>
      <c r="K205" s="622"/>
      <c r="L205" s="622"/>
      <c r="M205" s="622"/>
    </row>
    <row r="206">
      <c r="A206" s="729">
        <v>45212.0</v>
      </c>
      <c r="B206" s="386">
        <v>39964.0</v>
      </c>
      <c r="C206" s="730" t="s">
        <v>12640</v>
      </c>
      <c r="D206" s="731" t="s">
        <v>13055</v>
      </c>
      <c r="E206" s="732" t="s">
        <v>13056</v>
      </c>
      <c r="F206" s="331"/>
      <c r="G206" s="746"/>
      <c r="H206" s="735"/>
      <c r="I206" s="736" t="s">
        <v>8721</v>
      </c>
      <c r="J206" s="622"/>
      <c r="K206" s="622"/>
      <c r="L206" s="622"/>
      <c r="M206" s="622"/>
    </row>
    <row r="207">
      <c r="A207" s="729">
        <v>45212.0</v>
      </c>
      <c r="B207" s="386">
        <v>39967.0</v>
      </c>
      <c r="C207" s="730" t="s">
        <v>12640</v>
      </c>
      <c r="D207" s="731" t="s">
        <v>13057</v>
      </c>
      <c r="E207" s="732" t="s">
        <v>13058</v>
      </c>
      <c r="F207" s="747">
        <v>45213.0</v>
      </c>
      <c r="G207" s="734" t="s">
        <v>2582</v>
      </c>
      <c r="H207" s="735"/>
      <c r="I207" s="736" t="s">
        <v>8721</v>
      </c>
      <c r="J207" s="622"/>
      <c r="K207" s="622"/>
      <c r="L207" s="622"/>
      <c r="M207" s="622"/>
    </row>
    <row r="208">
      <c r="A208" s="729">
        <v>45212.0</v>
      </c>
      <c r="B208" s="386">
        <v>39968.0</v>
      </c>
      <c r="C208" s="730" t="s">
        <v>12640</v>
      </c>
      <c r="D208" s="731" t="s">
        <v>13057</v>
      </c>
      <c r="E208" s="732" t="s">
        <v>13058</v>
      </c>
      <c r="F208" s="747">
        <v>45213.0</v>
      </c>
      <c r="G208" s="734" t="s">
        <v>2582</v>
      </c>
      <c r="H208" s="735"/>
      <c r="I208" s="736" t="s">
        <v>8721</v>
      </c>
      <c r="J208" s="622"/>
      <c r="K208" s="622"/>
      <c r="L208" s="622"/>
      <c r="M208" s="622"/>
    </row>
    <row r="209">
      <c r="A209" s="729">
        <v>45212.0</v>
      </c>
      <c r="B209" s="386">
        <v>39970.0</v>
      </c>
      <c r="C209" s="730" t="s">
        <v>12640</v>
      </c>
      <c r="D209" s="731" t="s">
        <v>13059</v>
      </c>
      <c r="E209" s="732" t="s">
        <v>13060</v>
      </c>
      <c r="F209" s="747">
        <v>45218.0</v>
      </c>
      <c r="G209" s="734" t="s">
        <v>2582</v>
      </c>
      <c r="H209" s="735"/>
      <c r="I209" s="736" t="s">
        <v>8721</v>
      </c>
      <c r="J209" s="622"/>
      <c r="K209" s="622"/>
      <c r="L209" s="622"/>
      <c r="M209" s="622"/>
    </row>
    <row r="210">
      <c r="A210" s="729">
        <v>45213.0</v>
      </c>
      <c r="B210" s="386">
        <v>39973.0</v>
      </c>
      <c r="C210" s="730" t="s">
        <v>12640</v>
      </c>
      <c r="D210" s="731" t="s">
        <v>13061</v>
      </c>
      <c r="E210" s="732" t="s">
        <v>13062</v>
      </c>
      <c r="F210" s="331"/>
      <c r="G210" s="734" t="s">
        <v>13063</v>
      </c>
      <c r="H210" s="735"/>
      <c r="I210" s="736" t="s">
        <v>8721</v>
      </c>
      <c r="J210" s="622"/>
      <c r="K210" s="622"/>
      <c r="L210" s="622"/>
      <c r="M210" s="622"/>
    </row>
    <row r="211">
      <c r="A211" s="729">
        <v>45215.0</v>
      </c>
      <c r="B211" s="386">
        <v>40009.0</v>
      </c>
      <c r="C211" s="730" t="s">
        <v>12640</v>
      </c>
      <c r="D211" s="731" t="s">
        <v>13064</v>
      </c>
      <c r="E211" s="732" t="s">
        <v>13065</v>
      </c>
      <c r="F211" s="330" t="s">
        <v>2582</v>
      </c>
      <c r="G211" s="734" t="s">
        <v>2582</v>
      </c>
      <c r="H211" s="735"/>
      <c r="I211" s="736" t="s">
        <v>8721</v>
      </c>
      <c r="J211" s="622"/>
      <c r="K211" s="622"/>
      <c r="L211" s="622"/>
      <c r="M211" s="622"/>
    </row>
    <row r="212">
      <c r="A212" s="729">
        <v>45215.0</v>
      </c>
      <c r="B212" s="386">
        <v>40007.0</v>
      </c>
      <c r="C212" s="730" t="s">
        <v>12640</v>
      </c>
      <c r="D212" s="731" t="s">
        <v>13066</v>
      </c>
      <c r="E212" s="732" t="s">
        <v>13067</v>
      </c>
      <c r="F212" s="747">
        <v>45220.0</v>
      </c>
      <c r="G212" s="734" t="s">
        <v>2582</v>
      </c>
      <c r="H212" s="735"/>
      <c r="I212" s="736" t="s">
        <v>8721</v>
      </c>
      <c r="J212" s="622"/>
      <c r="K212" s="622"/>
      <c r="L212" s="622"/>
      <c r="M212" s="622"/>
    </row>
    <row r="213">
      <c r="A213" s="729">
        <v>45216.0</v>
      </c>
      <c r="B213" s="386">
        <v>40020.0</v>
      </c>
      <c r="C213" s="730" t="s">
        <v>12640</v>
      </c>
      <c r="D213" s="731" t="s">
        <v>13068</v>
      </c>
      <c r="E213" s="732" t="s">
        <v>13069</v>
      </c>
      <c r="F213" s="331"/>
      <c r="G213" s="734" t="s">
        <v>13070</v>
      </c>
      <c r="H213" s="735"/>
      <c r="I213" s="736" t="s">
        <v>8721</v>
      </c>
      <c r="J213" s="622"/>
      <c r="K213" s="622"/>
      <c r="L213" s="622"/>
      <c r="M213" s="622"/>
    </row>
    <row r="214">
      <c r="A214" s="729">
        <v>45216.0</v>
      </c>
      <c r="B214" s="386">
        <v>40019.0</v>
      </c>
      <c r="C214" s="730" t="s">
        <v>8989</v>
      </c>
      <c r="D214" s="731" t="s">
        <v>13071</v>
      </c>
      <c r="E214" s="732" t="s">
        <v>13072</v>
      </c>
      <c r="F214" s="747">
        <v>45218.0</v>
      </c>
      <c r="G214" s="746"/>
      <c r="H214" s="735"/>
      <c r="I214" s="736" t="s">
        <v>8721</v>
      </c>
      <c r="J214" s="622"/>
      <c r="K214" s="622"/>
      <c r="L214" s="622"/>
      <c r="M214" s="622"/>
    </row>
    <row r="215">
      <c r="A215" s="729">
        <v>45217.0</v>
      </c>
      <c r="B215" s="386">
        <v>40050.0</v>
      </c>
      <c r="C215" s="730" t="s">
        <v>12640</v>
      </c>
      <c r="D215" s="731" t="s">
        <v>13073</v>
      </c>
      <c r="E215" s="732" t="s">
        <v>13074</v>
      </c>
      <c r="F215" s="331"/>
      <c r="G215" s="734" t="s">
        <v>13075</v>
      </c>
      <c r="H215" s="735"/>
      <c r="I215" s="736" t="s">
        <v>8721</v>
      </c>
      <c r="J215" s="622"/>
      <c r="K215" s="622"/>
      <c r="L215" s="622"/>
      <c r="M215" s="622"/>
    </row>
    <row r="216">
      <c r="A216" s="729">
        <v>45217.0</v>
      </c>
      <c r="B216" s="386">
        <v>40039.0</v>
      </c>
      <c r="C216" s="730" t="s">
        <v>12640</v>
      </c>
      <c r="D216" s="731" t="s">
        <v>13021</v>
      </c>
      <c r="E216" s="732" t="s">
        <v>13076</v>
      </c>
      <c r="F216" s="747">
        <v>45222.0</v>
      </c>
      <c r="G216" s="734" t="s">
        <v>2582</v>
      </c>
      <c r="H216" s="735"/>
      <c r="I216" s="736" t="s">
        <v>8721</v>
      </c>
      <c r="J216" s="622"/>
      <c r="K216" s="622"/>
      <c r="L216" s="622"/>
      <c r="M216" s="622"/>
    </row>
    <row r="217">
      <c r="A217" s="729">
        <v>45218.0</v>
      </c>
      <c r="B217" s="386">
        <v>40070.0</v>
      </c>
      <c r="C217" s="730" t="s">
        <v>12640</v>
      </c>
      <c r="D217" s="731" t="s">
        <v>12668</v>
      </c>
      <c r="E217" s="732" t="s">
        <v>13077</v>
      </c>
      <c r="F217" s="747">
        <v>45226.0</v>
      </c>
      <c r="G217" s="734" t="s">
        <v>2582</v>
      </c>
      <c r="H217" s="735"/>
      <c r="I217" s="736" t="s">
        <v>8721</v>
      </c>
      <c r="J217" s="622"/>
      <c r="K217" s="622"/>
      <c r="L217" s="622"/>
      <c r="M217" s="622"/>
    </row>
    <row r="218">
      <c r="A218" s="729">
        <v>45219.0</v>
      </c>
      <c r="B218" s="386">
        <v>40090.0</v>
      </c>
      <c r="C218" s="730" t="s">
        <v>12640</v>
      </c>
      <c r="D218" s="731" t="s">
        <v>13078</v>
      </c>
      <c r="E218" s="732" t="s">
        <v>13079</v>
      </c>
      <c r="F218" s="331"/>
      <c r="G218" s="734" t="s">
        <v>13075</v>
      </c>
      <c r="H218" s="735"/>
      <c r="I218" s="736" t="s">
        <v>8721</v>
      </c>
      <c r="J218" s="622"/>
      <c r="K218" s="622"/>
      <c r="L218" s="622"/>
      <c r="M218" s="622"/>
    </row>
    <row r="219">
      <c r="A219" s="729">
        <v>45220.0</v>
      </c>
      <c r="B219" s="386">
        <v>40118.0</v>
      </c>
      <c r="C219" s="730" t="s">
        <v>12640</v>
      </c>
      <c r="D219" s="731" t="s">
        <v>13080</v>
      </c>
      <c r="E219" s="732" t="s">
        <v>13081</v>
      </c>
      <c r="F219" s="747">
        <v>45223.0</v>
      </c>
      <c r="G219" s="734" t="s">
        <v>2582</v>
      </c>
      <c r="H219" s="735"/>
      <c r="I219" s="736" t="s">
        <v>8721</v>
      </c>
      <c r="J219" s="622"/>
      <c r="K219" s="622"/>
      <c r="L219" s="622"/>
      <c r="M219" s="622"/>
    </row>
    <row r="220">
      <c r="A220" s="729">
        <v>45223.0</v>
      </c>
      <c r="B220" s="386">
        <v>40164.0</v>
      </c>
      <c r="C220" s="730" t="s">
        <v>12640</v>
      </c>
      <c r="D220" s="731" t="s">
        <v>13048</v>
      </c>
      <c r="E220" s="732" t="s">
        <v>13082</v>
      </c>
      <c r="F220" s="747">
        <v>45226.0</v>
      </c>
      <c r="G220" s="734" t="s">
        <v>2582</v>
      </c>
      <c r="H220" s="735"/>
      <c r="I220" s="736" t="s">
        <v>8721</v>
      </c>
      <c r="J220" s="622"/>
      <c r="K220" s="622"/>
      <c r="L220" s="622"/>
      <c r="M220" s="622"/>
    </row>
    <row r="221">
      <c r="A221" s="729">
        <v>45224.0</v>
      </c>
      <c r="B221" s="386">
        <v>40171.0</v>
      </c>
      <c r="C221" s="730" t="s">
        <v>12640</v>
      </c>
      <c r="D221" s="731" t="s">
        <v>13083</v>
      </c>
      <c r="E221" s="732" t="s">
        <v>13084</v>
      </c>
      <c r="F221" s="331"/>
      <c r="G221" s="746"/>
      <c r="H221" s="735"/>
      <c r="I221" s="736" t="s">
        <v>8721</v>
      </c>
      <c r="J221" s="622"/>
      <c r="K221" s="622"/>
      <c r="L221" s="622"/>
      <c r="M221" s="622"/>
    </row>
    <row r="222">
      <c r="A222" s="729">
        <v>45224.0</v>
      </c>
      <c r="B222" s="386">
        <v>40174.0</v>
      </c>
      <c r="C222" s="730" t="s">
        <v>12640</v>
      </c>
      <c r="D222" s="731" t="s">
        <v>13085</v>
      </c>
      <c r="E222" s="732" t="s">
        <v>13086</v>
      </c>
      <c r="F222" s="331"/>
      <c r="G222" s="746"/>
      <c r="H222" s="735"/>
      <c r="I222" s="736" t="s">
        <v>8721</v>
      </c>
      <c r="J222" s="622"/>
      <c r="K222" s="622"/>
      <c r="L222" s="622"/>
      <c r="M222" s="622"/>
    </row>
    <row r="223">
      <c r="A223" s="729">
        <v>45224.0</v>
      </c>
      <c r="B223" s="386">
        <v>40178.0</v>
      </c>
      <c r="C223" s="730" t="s">
        <v>12640</v>
      </c>
      <c r="D223" s="731" t="s">
        <v>13087</v>
      </c>
      <c r="E223" s="732" t="s">
        <v>13088</v>
      </c>
      <c r="F223" s="747">
        <v>45225.0</v>
      </c>
      <c r="G223" s="734" t="s">
        <v>2582</v>
      </c>
      <c r="H223" s="735"/>
      <c r="I223" s="736" t="s">
        <v>8721</v>
      </c>
      <c r="J223" s="622"/>
      <c r="K223" s="622"/>
      <c r="L223" s="622"/>
      <c r="M223" s="622"/>
    </row>
    <row r="224">
      <c r="A224" s="729">
        <v>45224.0</v>
      </c>
      <c r="B224" s="386">
        <v>40173.0</v>
      </c>
      <c r="C224" s="730" t="s">
        <v>8989</v>
      </c>
      <c r="D224" s="731" t="s">
        <v>12933</v>
      </c>
      <c r="E224" s="732" t="s">
        <v>13089</v>
      </c>
      <c r="F224" s="747">
        <v>45230.0</v>
      </c>
      <c r="G224" s="734" t="s">
        <v>2582</v>
      </c>
      <c r="H224" s="735"/>
      <c r="I224" s="736" t="s">
        <v>8721</v>
      </c>
      <c r="J224" s="622"/>
      <c r="K224" s="622"/>
      <c r="L224" s="622"/>
      <c r="M224" s="622"/>
    </row>
    <row r="225">
      <c r="A225" s="729">
        <v>45226.0</v>
      </c>
      <c r="B225" s="386">
        <v>40225.0</v>
      </c>
      <c r="C225" s="730" t="s">
        <v>12640</v>
      </c>
      <c r="D225" s="731" t="s">
        <v>13090</v>
      </c>
      <c r="E225" s="732" t="s">
        <v>13091</v>
      </c>
      <c r="F225" s="747">
        <v>45230.0</v>
      </c>
      <c r="G225" s="734" t="s">
        <v>2582</v>
      </c>
      <c r="H225" s="735"/>
      <c r="I225" s="736"/>
      <c r="J225" s="622"/>
      <c r="K225" s="622"/>
      <c r="L225" s="622"/>
      <c r="M225" s="622"/>
    </row>
    <row r="226">
      <c r="A226" s="729">
        <v>45227.0</v>
      </c>
      <c r="B226" s="386">
        <v>40238.0</v>
      </c>
      <c r="C226" s="730" t="s">
        <v>12640</v>
      </c>
      <c r="D226" s="731" t="s">
        <v>13092</v>
      </c>
      <c r="E226" s="732" t="s">
        <v>13093</v>
      </c>
      <c r="F226" s="331"/>
      <c r="G226" s="746"/>
      <c r="H226" s="735"/>
      <c r="I226" s="736" t="s">
        <v>8721</v>
      </c>
      <c r="J226" s="622"/>
      <c r="K226" s="622"/>
      <c r="L226" s="622"/>
      <c r="M226" s="622"/>
    </row>
    <row r="227">
      <c r="A227" s="729">
        <v>45227.0</v>
      </c>
      <c r="B227" s="386">
        <v>40239.0</v>
      </c>
      <c r="C227" s="730" t="s">
        <v>12640</v>
      </c>
      <c r="D227" s="731" t="s">
        <v>13092</v>
      </c>
      <c r="E227" s="732" t="s">
        <v>13093</v>
      </c>
      <c r="F227" s="331"/>
      <c r="G227" s="746"/>
      <c r="H227" s="735"/>
      <c r="I227" s="736" t="s">
        <v>8721</v>
      </c>
      <c r="J227" s="622"/>
      <c r="K227" s="622"/>
      <c r="L227" s="622"/>
      <c r="M227" s="622"/>
    </row>
    <row r="228">
      <c r="A228" s="729">
        <v>45227.0</v>
      </c>
      <c r="B228" s="386">
        <v>40240.0</v>
      </c>
      <c r="C228" s="730" t="s">
        <v>12640</v>
      </c>
      <c r="D228" s="731" t="s">
        <v>13092</v>
      </c>
      <c r="E228" s="732" t="s">
        <v>13093</v>
      </c>
      <c r="F228" s="331"/>
      <c r="G228" s="746"/>
      <c r="H228" s="735"/>
      <c r="I228" s="736" t="s">
        <v>8721</v>
      </c>
      <c r="J228" s="622"/>
      <c r="K228" s="622"/>
      <c r="L228" s="622"/>
      <c r="M228" s="622"/>
    </row>
    <row r="229">
      <c r="A229" s="729">
        <v>45227.0</v>
      </c>
      <c r="B229" s="386">
        <v>40242.0</v>
      </c>
      <c r="C229" s="730" t="s">
        <v>12640</v>
      </c>
      <c r="D229" s="731" t="s">
        <v>13094</v>
      </c>
      <c r="E229" s="732" t="s">
        <v>13095</v>
      </c>
      <c r="F229" s="331"/>
      <c r="G229" s="734" t="s">
        <v>13096</v>
      </c>
      <c r="H229" s="735"/>
      <c r="I229" s="736" t="s">
        <v>8721</v>
      </c>
      <c r="J229" s="622"/>
      <c r="K229" s="622"/>
      <c r="L229" s="622"/>
      <c r="M229" s="622"/>
    </row>
    <row r="230">
      <c r="A230" s="729">
        <v>45227.0</v>
      </c>
      <c r="B230" s="386">
        <v>40243.0</v>
      </c>
      <c r="C230" s="730" t="s">
        <v>12640</v>
      </c>
      <c r="D230" s="731" t="s">
        <v>13094</v>
      </c>
      <c r="E230" s="732" t="s">
        <v>13097</v>
      </c>
      <c r="F230" s="331"/>
      <c r="G230" s="734" t="s">
        <v>13096</v>
      </c>
      <c r="H230" s="735"/>
      <c r="I230" s="736" t="s">
        <v>8721</v>
      </c>
      <c r="J230" s="622"/>
      <c r="K230" s="622"/>
      <c r="L230" s="622"/>
      <c r="M230" s="622"/>
    </row>
    <row r="231">
      <c r="A231" s="729">
        <v>45229.0</v>
      </c>
      <c r="B231" s="386">
        <v>40263.0</v>
      </c>
      <c r="C231" s="730" t="s">
        <v>12640</v>
      </c>
      <c r="D231" s="731" t="s">
        <v>12745</v>
      </c>
      <c r="E231" s="732" t="s">
        <v>13098</v>
      </c>
      <c r="F231" s="331"/>
      <c r="G231" s="746"/>
      <c r="H231" s="735"/>
      <c r="I231" s="736" t="s">
        <v>8721</v>
      </c>
      <c r="J231" s="622"/>
      <c r="K231" s="622"/>
      <c r="L231" s="622"/>
      <c r="M231" s="622"/>
    </row>
    <row r="232">
      <c r="A232" s="729">
        <v>45229.0</v>
      </c>
      <c r="B232" s="386">
        <v>40268.0</v>
      </c>
      <c r="C232" s="730" t="s">
        <v>12640</v>
      </c>
      <c r="D232" s="731" t="s">
        <v>13099</v>
      </c>
      <c r="E232" s="732" t="s">
        <v>13100</v>
      </c>
      <c r="F232" s="745">
        <v>45231.0</v>
      </c>
      <c r="G232" s="734" t="s">
        <v>2582</v>
      </c>
      <c r="H232" s="735"/>
      <c r="I232" s="736" t="s">
        <v>8721</v>
      </c>
      <c r="J232" s="622"/>
      <c r="K232" s="622"/>
      <c r="L232" s="622"/>
      <c r="M232" s="622"/>
    </row>
    <row r="233">
      <c r="A233" s="729">
        <v>45229.0</v>
      </c>
      <c r="B233" s="386">
        <v>40264.0</v>
      </c>
      <c r="C233" s="730" t="s">
        <v>12640</v>
      </c>
      <c r="D233" s="731" t="s">
        <v>13101</v>
      </c>
      <c r="E233" s="732" t="s">
        <v>13102</v>
      </c>
      <c r="F233" s="331"/>
      <c r="G233" s="746"/>
      <c r="H233" s="735"/>
      <c r="I233" s="736" t="s">
        <v>8721</v>
      </c>
      <c r="J233" s="622"/>
      <c r="K233" s="622"/>
      <c r="L233" s="622"/>
      <c r="M233" s="622"/>
    </row>
    <row r="234">
      <c r="A234" s="729">
        <v>45229.0</v>
      </c>
      <c r="B234" s="386">
        <v>40252.0</v>
      </c>
      <c r="C234" s="730" t="s">
        <v>12640</v>
      </c>
      <c r="D234" s="731" t="s">
        <v>13103</v>
      </c>
      <c r="E234" s="732"/>
      <c r="F234" s="331"/>
      <c r="G234" s="746"/>
      <c r="H234" s="735"/>
      <c r="I234" s="736"/>
      <c r="J234" s="622"/>
      <c r="K234" s="622"/>
      <c r="L234" s="622"/>
      <c r="M234" s="622"/>
    </row>
    <row r="235">
      <c r="A235" s="729">
        <v>45230.0</v>
      </c>
      <c r="B235" s="386">
        <v>40272.0</v>
      </c>
      <c r="C235" s="730" t="s">
        <v>12640</v>
      </c>
      <c r="D235" s="731" t="s">
        <v>13104</v>
      </c>
      <c r="E235" s="732" t="s">
        <v>13105</v>
      </c>
      <c r="F235" s="745">
        <v>45231.0</v>
      </c>
      <c r="G235" s="734" t="s">
        <v>2582</v>
      </c>
      <c r="H235" s="735"/>
      <c r="I235" s="736" t="s">
        <v>8721</v>
      </c>
      <c r="J235" s="622"/>
      <c r="K235" s="622"/>
      <c r="L235" s="622"/>
      <c r="M235" s="622"/>
    </row>
    <row r="236">
      <c r="A236" s="729">
        <v>45230.0</v>
      </c>
      <c r="B236" s="386">
        <v>40275.0</v>
      </c>
      <c r="C236" s="730" t="s">
        <v>12640</v>
      </c>
      <c r="D236" s="731" t="s">
        <v>12896</v>
      </c>
      <c r="E236" s="732" t="s">
        <v>13106</v>
      </c>
      <c r="F236" s="331"/>
      <c r="G236" s="746"/>
      <c r="H236" s="735"/>
      <c r="I236" s="736" t="s">
        <v>8721</v>
      </c>
      <c r="J236" s="622"/>
      <c r="K236" s="622"/>
      <c r="L236" s="622"/>
      <c r="M236" s="622"/>
    </row>
    <row r="237">
      <c r="A237" s="729">
        <v>45230.0</v>
      </c>
      <c r="B237" s="386">
        <v>40291.0</v>
      </c>
      <c r="C237" s="730" t="s">
        <v>12640</v>
      </c>
      <c r="D237" s="731" t="s">
        <v>13021</v>
      </c>
      <c r="E237" s="732" t="s">
        <v>13107</v>
      </c>
      <c r="F237" s="331"/>
      <c r="G237" s="746"/>
      <c r="H237" s="735"/>
      <c r="I237" s="738"/>
      <c r="J237" s="622"/>
      <c r="K237" s="622"/>
      <c r="L237" s="622"/>
      <c r="M237" s="622"/>
    </row>
    <row r="238">
      <c r="A238" s="729">
        <v>45231.0</v>
      </c>
      <c r="B238" s="386">
        <v>40317.0</v>
      </c>
      <c r="C238" s="730" t="s">
        <v>12640</v>
      </c>
      <c r="D238" s="731" t="s">
        <v>13021</v>
      </c>
      <c r="E238" s="732" t="s">
        <v>13108</v>
      </c>
      <c r="F238" s="331"/>
      <c r="G238" s="746"/>
      <c r="H238" s="735"/>
      <c r="I238" s="738"/>
      <c r="J238" s="622"/>
      <c r="K238" s="622"/>
      <c r="L238" s="622"/>
      <c r="M238" s="622"/>
    </row>
    <row r="239">
      <c r="A239" s="748"/>
      <c r="B239" s="749"/>
      <c r="C239" s="750"/>
      <c r="D239" s="751"/>
      <c r="E239" s="752"/>
      <c r="F239" s="331"/>
      <c r="G239" s="746"/>
      <c r="H239" s="735"/>
      <c r="I239" s="738"/>
      <c r="J239" s="622"/>
      <c r="K239" s="622"/>
      <c r="L239" s="622"/>
      <c r="M239" s="622"/>
    </row>
    <row r="240">
      <c r="A240" s="748"/>
      <c r="B240" s="749"/>
      <c r="C240" s="750"/>
      <c r="D240" s="751"/>
      <c r="E240" s="752"/>
      <c r="F240" s="331"/>
      <c r="G240" s="746"/>
      <c r="H240" s="735"/>
      <c r="I240" s="738"/>
      <c r="J240" s="622"/>
      <c r="K240" s="622"/>
      <c r="L240" s="622"/>
      <c r="M240" s="622"/>
    </row>
    <row r="241">
      <c r="A241" s="748"/>
      <c r="B241" s="749"/>
      <c r="C241" s="750"/>
      <c r="D241" s="751"/>
      <c r="E241" s="752"/>
      <c r="F241" s="331"/>
      <c r="G241" s="746"/>
      <c r="H241" s="735"/>
      <c r="I241" s="738"/>
      <c r="J241" s="622"/>
      <c r="K241" s="622"/>
      <c r="L241" s="622"/>
      <c r="M241" s="622"/>
    </row>
    <row r="242">
      <c r="A242" s="748"/>
      <c r="B242" s="749"/>
      <c r="C242" s="750"/>
      <c r="D242" s="751"/>
      <c r="E242" s="752"/>
      <c r="F242" s="331"/>
      <c r="G242" s="746"/>
      <c r="H242" s="735"/>
      <c r="I242" s="738"/>
      <c r="J242" s="622"/>
      <c r="K242" s="622"/>
      <c r="L242" s="622"/>
      <c r="M242" s="622"/>
    </row>
    <row r="243">
      <c r="A243" s="748"/>
      <c r="B243" s="749"/>
      <c r="C243" s="750"/>
      <c r="D243" s="751"/>
      <c r="E243" s="752"/>
      <c r="F243" s="331"/>
      <c r="G243" s="746"/>
      <c r="H243" s="735"/>
      <c r="I243" s="738"/>
      <c r="J243" s="622"/>
      <c r="K243" s="622"/>
      <c r="L243" s="622"/>
      <c r="M243" s="622"/>
    </row>
    <row r="244">
      <c r="A244" s="748"/>
      <c r="B244" s="749"/>
      <c r="C244" s="750"/>
      <c r="D244" s="751"/>
      <c r="E244" s="752"/>
      <c r="F244" s="331"/>
      <c r="G244" s="746"/>
      <c r="H244" s="735"/>
      <c r="I244" s="738"/>
      <c r="J244" s="622"/>
      <c r="K244" s="622"/>
      <c r="L244" s="622"/>
      <c r="M244" s="622"/>
    </row>
    <row r="245">
      <c r="A245" s="748"/>
      <c r="B245" s="749"/>
      <c r="C245" s="750"/>
      <c r="D245" s="751"/>
      <c r="E245" s="752"/>
      <c r="F245" s="331"/>
      <c r="G245" s="746"/>
      <c r="H245" s="735"/>
      <c r="I245" s="738"/>
      <c r="J245" s="622"/>
      <c r="K245" s="622"/>
      <c r="L245" s="622"/>
      <c r="M245" s="622"/>
    </row>
    <row r="246">
      <c r="A246" s="748"/>
      <c r="B246" s="749"/>
      <c r="C246" s="750"/>
      <c r="D246" s="751"/>
      <c r="E246" s="752"/>
      <c r="F246" s="331"/>
      <c r="G246" s="746"/>
      <c r="H246" s="735"/>
      <c r="I246" s="738"/>
      <c r="J246" s="622"/>
      <c r="K246" s="622"/>
      <c r="L246" s="622"/>
      <c r="M246" s="622"/>
    </row>
    <row r="247">
      <c r="A247" s="748"/>
      <c r="B247" s="749"/>
      <c r="C247" s="750"/>
      <c r="D247" s="751"/>
      <c r="E247" s="752"/>
      <c r="F247" s="331"/>
      <c r="G247" s="746"/>
      <c r="H247" s="735"/>
      <c r="I247" s="738"/>
      <c r="J247" s="622"/>
      <c r="K247" s="622"/>
      <c r="L247" s="622"/>
      <c r="M247" s="622"/>
    </row>
    <row r="248">
      <c r="A248" s="748"/>
      <c r="B248" s="749"/>
      <c r="C248" s="750"/>
      <c r="D248" s="751"/>
      <c r="E248" s="752"/>
      <c r="F248" s="331"/>
      <c r="G248" s="746"/>
      <c r="H248" s="735"/>
      <c r="I248" s="738"/>
      <c r="J248" s="622"/>
      <c r="K248" s="622"/>
      <c r="L248" s="622"/>
      <c r="M248" s="622"/>
    </row>
    <row r="249">
      <c r="A249" s="748"/>
      <c r="B249" s="749"/>
      <c r="C249" s="750"/>
      <c r="D249" s="751"/>
      <c r="E249" s="752"/>
      <c r="F249" s="331"/>
      <c r="G249" s="746"/>
      <c r="H249" s="735"/>
      <c r="I249" s="738"/>
      <c r="J249" s="622"/>
      <c r="K249" s="622"/>
      <c r="L249" s="622"/>
      <c r="M249" s="622"/>
    </row>
    <row r="250">
      <c r="A250" s="748"/>
      <c r="B250" s="749"/>
      <c r="C250" s="750"/>
      <c r="D250" s="751"/>
      <c r="E250" s="752"/>
      <c r="F250" s="331"/>
      <c r="G250" s="746"/>
      <c r="H250" s="735"/>
      <c r="I250" s="738"/>
      <c r="J250" s="622"/>
      <c r="K250" s="622"/>
      <c r="L250" s="622"/>
      <c r="M250" s="622"/>
    </row>
    <row r="251">
      <c r="A251" s="748"/>
      <c r="B251" s="749"/>
      <c r="C251" s="750"/>
      <c r="D251" s="751"/>
      <c r="E251" s="752"/>
      <c r="F251" s="331"/>
      <c r="G251" s="746"/>
      <c r="H251" s="735"/>
      <c r="I251" s="738"/>
      <c r="J251" s="622"/>
      <c r="K251" s="622"/>
      <c r="L251" s="622"/>
      <c r="M251" s="622"/>
    </row>
    <row r="252">
      <c r="A252" s="748"/>
      <c r="B252" s="749"/>
      <c r="C252" s="750"/>
      <c r="D252" s="751"/>
      <c r="E252" s="752"/>
      <c r="F252" s="331"/>
      <c r="G252" s="746"/>
      <c r="H252" s="735"/>
      <c r="I252" s="738"/>
      <c r="J252" s="622"/>
      <c r="K252" s="622"/>
      <c r="L252" s="622"/>
      <c r="M252" s="622"/>
    </row>
    <row r="253">
      <c r="A253" s="748"/>
      <c r="B253" s="749"/>
      <c r="C253" s="750"/>
      <c r="D253" s="751"/>
      <c r="E253" s="752"/>
      <c r="F253" s="331"/>
      <c r="G253" s="746"/>
      <c r="H253" s="735"/>
      <c r="I253" s="738"/>
      <c r="J253" s="622"/>
      <c r="K253" s="622"/>
      <c r="L253" s="622"/>
      <c r="M253" s="622"/>
    </row>
    <row r="254">
      <c r="A254" s="748"/>
      <c r="B254" s="749"/>
      <c r="C254" s="750"/>
      <c r="D254" s="751"/>
      <c r="E254" s="752"/>
      <c r="F254" s="331"/>
      <c r="G254" s="746"/>
      <c r="H254" s="735"/>
      <c r="I254" s="738"/>
      <c r="J254" s="622"/>
      <c r="K254" s="622"/>
      <c r="L254" s="622"/>
      <c r="M254" s="622"/>
    </row>
    <row r="255">
      <c r="A255" s="748"/>
      <c r="B255" s="749"/>
      <c r="C255" s="750"/>
      <c r="D255" s="751"/>
      <c r="E255" s="752"/>
      <c r="F255" s="331"/>
      <c r="G255" s="746"/>
      <c r="H255" s="735"/>
      <c r="I255" s="738"/>
      <c r="J255" s="622"/>
      <c r="K255" s="622"/>
      <c r="L255" s="622"/>
      <c r="M255" s="622"/>
    </row>
    <row r="256">
      <c r="A256" s="748"/>
      <c r="B256" s="749"/>
      <c r="C256" s="750"/>
      <c r="D256" s="751"/>
      <c r="E256" s="752"/>
      <c r="F256" s="331"/>
      <c r="G256" s="746"/>
      <c r="H256" s="735"/>
      <c r="I256" s="738"/>
      <c r="J256" s="622"/>
      <c r="K256" s="622"/>
      <c r="L256" s="622"/>
      <c r="M256" s="622"/>
    </row>
    <row r="257">
      <c r="A257" s="748"/>
      <c r="B257" s="749"/>
      <c r="C257" s="750"/>
      <c r="D257" s="751"/>
      <c r="E257" s="752"/>
      <c r="F257" s="331"/>
      <c r="G257" s="746"/>
      <c r="H257" s="735"/>
      <c r="I257" s="738"/>
      <c r="J257" s="622"/>
      <c r="K257" s="622"/>
      <c r="L257" s="622"/>
      <c r="M257" s="622"/>
    </row>
    <row r="258">
      <c r="A258" s="748"/>
      <c r="B258" s="749"/>
      <c r="C258" s="750"/>
      <c r="D258" s="751"/>
      <c r="E258" s="752"/>
      <c r="F258" s="331"/>
      <c r="G258" s="746"/>
      <c r="H258" s="735"/>
      <c r="I258" s="738"/>
      <c r="J258" s="622"/>
      <c r="K258" s="622"/>
      <c r="L258" s="622"/>
      <c r="M258" s="622"/>
    </row>
    <row r="259">
      <c r="A259" s="748"/>
      <c r="B259" s="749"/>
      <c r="C259" s="750"/>
      <c r="D259" s="751"/>
      <c r="E259" s="752"/>
      <c r="F259" s="331"/>
      <c r="G259" s="746"/>
      <c r="H259" s="735"/>
      <c r="I259" s="738"/>
      <c r="J259" s="622"/>
      <c r="K259" s="622"/>
      <c r="L259" s="622"/>
      <c r="M259" s="622"/>
    </row>
    <row r="260">
      <c r="A260" s="748"/>
      <c r="B260" s="749"/>
      <c r="C260" s="750"/>
      <c r="D260" s="751"/>
      <c r="E260" s="752"/>
      <c r="F260" s="331"/>
      <c r="G260" s="746"/>
      <c r="H260" s="735"/>
      <c r="I260" s="738"/>
      <c r="J260" s="622"/>
      <c r="K260" s="622"/>
      <c r="L260" s="622"/>
      <c r="M260" s="622"/>
    </row>
    <row r="261">
      <c r="A261" s="748"/>
      <c r="B261" s="749"/>
      <c r="C261" s="750"/>
      <c r="D261" s="751"/>
      <c r="E261" s="752"/>
      <c r="F261" s="331"/>
      <c r="G261" s="746"/>
      <c r="H261" s="735"/>
      <c r="I261" s="738"/>
      <c r="J261" s="622"/>
      <c r="K261" s="622"/>
      <c r="L261" s="622"/>
      <c r="M261" s="622"/>
    </row>
    <row r="262">
      <c r="A262" s="748"/>
      <c r="B262" s="749"/>
      <c r="C262" s="750"/>
      <c r="D262" s="751"/>
      <c r="E262" s="752"/>
      <c r="F262" s="331"/>
      <c r="G262" s="746"/>
      <c r="H262" s="735"/>
      <c r="I262" s="738"/>
      <c r="J262" s="622"/>
      <c r="K262" s="622"/>
      <c r="L262" s="622"/>
      <c r="M262" s="622"/>
    </row>
    <row r="263">
      <c r="A263" s="748"/>
      <c r="B263" s="749"/>
      <c r="C263" s="750"/>
      <c r="D263" s="751"/>
      <c r="E263" s="752"/>
      <c r="F263" s="331"/>
      <c r="G263" s="746"/>
      <c r="H263" s="735"/>
      <c r="I263" s="738"/>
      <c r="J263" s="622"/>
      <c r="K263" s="622"/>
      <c r="L263" s="622"/>
      <c r="M263" s="622"/>
    </row>
    <row r="264">
      <c r="A264" s="748"/>
      <c r="B264" s="749"/>
      <c r="C264" s="750"/>
      <c r="D264" s="751"/>
      <c r="E264" s="752"/>
      <c r="F264" s="331"/>
      <c r="G264" s="746"/>
      <c r="H264" s="735"/>
      <c r="I264" s="738"/>
      <c r="J264" s="622"/>
      <c r="K264" s="622"/>
      <c r="L264" s="622"/>
      <c r="M264" s="622"/>
    </row>
    <row r="265">
      <c r="A265" s="748"/>
      <c r="B265" s="749"/>
      <c r="C265" s="750"/>
      <c r="D265" s="751"/>
      <c r="E265" s="752"/>
      <c r="F265" s="331"/>
      <c r="G265" s="746"/>
      <c r="H265" s="735"/>
      <c r="I265" s="738"/>
      <c r="J265" s="622"/>
      <c r="K265" s="622"/>
      <c r="L265" s="622"/>
      <c r="M265" s="622"/>
    </row>
    <row r="266">
      <c r="A266" s="748"/>
      <c r="B266" s="749"/>
      <c r="C266" s="750"/>
      <c r="D266" s="751"/>
      <c r="E266" s="752"/>
      <c r="F266" s="331"/>
      <c r="G266" s="746"/>
      <c r="H266" s="735"/>
      <c r="I266" s="738"/>
      <c r="J266" s="622"/>
      <c r="K266" s="622"/>
      <c r="L266" s="622"/>
      <c r="M266" s="622"/>
    </row>
    <row r="267">
      <c r="A267" s="748"/>
      <c r="B267" s="749"/>
      <c r="C267" s="750"/>
      <c r="D267" s="751"/>
      <c r="E267" s="752"/>
      <c r="F267" s="331"/>
      <c r="G267" s="746"/>
      <c r="H267" s="735"/>
      <c r="I267" s="738"/>
      <c r="J267" s="622"/>
      <c r="K267" s="622"/>
      <c r="L267" s="622"/>
      <c r="M267" s="622"/>
    </row>
    <row r="268">
      <c r="A268" s="748"/>
      <c r="B268" s="749"/>
      <c r="C268" s="750"/>
      <c r="D268" s="751"/>
      <c r="E268" s="752"/>
      <c r="F268" s="331"/>
      <c r="G268" s="746"/>
      <c r="H268" s="735"/>
      <c r="I268" s="738"/>
      <c r="J268" s="622"/>
      <c r="K268" s="622"/>
      <c r="L268" s="622"/>
      <c r="M268" s="622"/>
    </row>
    <row r="269">
      <c r="A269" s="748"/>
      <c r="B269" s="749"/>
      <c r="C269" s="750"/>
      <c r="D269" s="751"/>
      <c r="E269" s="752"/>
      <c r="F269" s="331"/>
      <c r="G269" s="746"/>
      <c r="H269" s="735"/>
      <c r="I269" s="738"/>
      <c r="J269" s="622"/>
      <c r="K269" s="622"/>
      <c r="L269" s="622"/>
      <c r="M269" s="622"/>
    </row>
    <row r="270">
      <c r="A270" s="748"/>
      <c r="B270" s="749"/>
      <c r="C270" s="750"/>
      <c r="D270" s="751"/>
      <c r="E270" s="752"/>
      <c r="F270" s="331"/>
      <c r="G270" s="746"/>
      <c r="H270" s="735"/>
      <c r="I270" s="738"/>
      <c r="J270" s="622"/>
      <c r="K270" s="622"/>
      <c r="L270" s="622"/>
      <c r="M270" s="622"/>
    </row>
    <row r="271">
      <c r="A271" s="748"/>
      <c r="B271" s="749"/>
      <c r="C271" s="750"/>
      <c r="D271" s="751"/>
      <c r="E271" s="752"/>
      <c r="F271" s="331"/>
      <c r="G271" s="746"/>
      <c r="H271" s="735"/>
      <c r="I271" s="738"/>
      <c r="J271" s="622"/>
      <c r="K271" s="622"/>
      <c r="L271" s="622"/>
      <c r="M271" s="622"/>
    </row>
    <row r="272">
      <c r="A272" s="748"/>
      <c r="B272" s="749"/>
      <c r="C272" s="750"/>
      <c r="D272" s="751"/>
      <c r="E272" s="752"/>
      <c r="F272" s="331"/>
      <c r="G272" s="746"/>
      <c r="H272" s="735"/>
      <c r="I272" s="738"/>
      <c r="J272" s="622"/>
      <c r="K272" s="622"/>
      <c r="L272" s="622"/>
      <c r="M272" s="622"/>
    </row>
    <row r="273">
      <c r="A273" s="748"/>
      <c r="B273" s="749"/>
      <c r="C273" s="750"/>
      <c r="D273" s="751"/>
      <c r="E273" s="752"/>
      <c r="F273" s="331"/>
      <c r="G273" s="746"/>
      <c r="H273" s="735"/>
      <c r="I273" s="738"/>
      <c r="J273" s="622"/>
      <c r="K273" s="622"/>
      <c r="L273" s="622"/>
      <c r="M273" s="622"/>
    </row>
    <row r="274">
      <c r="A274" s="748"/>
      <c r="B274" s="749"/>
      <c r="C274" s="750"/>
      <c r="D274" s="751"/>
      <c r="E274" s="752"/>
      <c r="F274" s="331"/>
      <c r="G274" s="746"/>
      <c r="H274" s="735"/>
      <c r="I274" s="738"/>
      <c r="J274" s="622"/>
      <c r="K274" s="622"/>
      <c r="L274" s="622"/>
      <c r="M274" s="622"/>
    </row>
    <row r="275">
      <c r="A275" s="748"/>
      <c r="B275" s="749"/>
      <c r="C275" s="750"/>
      <c r="D275" s="751"/>
      <c r="E275" s="752"/>
      <c r="F275" s="331"/>
      <c r="G275" s="746"/>
      <c r="H275" s="735"/>
      <c r="I275" s="738"/>
      <c r="J275" s="622"/>
      <c r="K275" s="622"/>
      <c r="L275" s="622"/>
      <c r="M275" s="622"/>
    </row>
    <row r="276">
      <c r="A276" s="748"/>
      <c r="B276" s="749"/>
      <c r="C276" s="750"/>
      <c r="D276" s="751"/>
      <c r="E276" s="752"/>
      <c r="F276" s="331"/>
      <c r="G276" s="746"/>
      <c r="H276" s="735"/>
      <c r="I276" s="738"/>
      <c r="J276" s="622"/>
      <c r="K276" s="622"/>
      <c r="L276" s="622"/>
      <c r="M276" s="622"/>
    </row>
    <row r="277">
      <c r="A277" s="748"/>
      <c r="B277" s="749"/>
      <c r="C277" s="750"/>
      <c r="D277" s="751"/>
      <c r="E277" s="752"/>
      <c r="F277" s="331"/>
      <c r="G277" s="746"/>
      <c r="H277" s="735"/>
      <c r="I277" s="738"/>
      <c r="J277" s="622"/>
      <c r="K277" s="622"/>
      <c r="L277" s="622"/>
      <c r="M277" s="622"/>
    </row>
    <row r="278">
      <c r="A278" s="748"/>
      <c r="B278" s="749"/>
      <c r="C278" s="750"/>
      <c r="D278" s="751"/>
      <c r="E278" s="752"/>
      <c r="F278" s="331"/>
      <c r="G278" s="746"/>
      <c r="H278" s="735"/>
      <c r="I278" s="738"/>
      <c r="J278" s="622"/>
      <c r="K278" s="622"/>
      <c r="L278" s="622"/>
      <c r="M278" s="622"/>
    </row>
    <row r="279">
      <c r="A279" s="748"/>
      <c r="B279" s="749"/>
      <c r="C279" s="750"/>
      <c r="D279" s="751"/>
      <c r="E279" s="752"/>
      <c r="F279" s="331"/>
      <c r="G279" s="746"/>
      <c r="H279" s="735"/>
      <c r="I279" s="738"/>
      <c r="J279" s="622"/>
      <c r="K279" s="622"/>
      <c r="L279" s="622"/>
      <c r="M279" s="622"/>
    </row>
    <row r="280">
      <c r="A280" s="748"/>
      <c r="B280" s="749"/>
      <c r="C280" s="750"/>
      <c r="D280" s="751"/>
      <c r="E280" s="752"/>
      <c r="F280" s="331"/>
      <c r="G280" s="746"/>
      <c r="H280" s="735"/>
      <c r="I280" s="738"/>
      <c r="J280" s="622"/>
      <c r="K280" s="622"/>
      <c r="L280" s="622"/>
      <c r="M280" s="622"/>
    </row>
    <row r="281">
      <c r="A281" s="748"/>
      <c r="B281" s="749"/>
      <c r="C281" s="750"/>
      <c r="D281" s="751"/>
      <c r="E281" s="752"/>
      <c r="F281" s="331"/>
      <c r="G281" s="746"/>
      <c r="H281" s="735"/>
      <c r="I281" s="738"/>
      <c r="J281" s="622"/>
      <c r="K281" s="622"/>
      <c r="L281" s="622"/>
      <c r="M281" s="622"/>
    </row>
    <row r="282">
      <c r="A282" s="748"/>
      <c r="B282" s="749"/>
      <c r="C282" s="750"/>
      <c r="D282" s="751"/>
      <c r="E282" s="752"/>
      <c r="F282" s="331"/>
      <c r="G282" s="746"/>
      <c r="H282" s="735"/>
      <c r="I282" s="738"/>
      <c r="J282" s="622"/>
      <c r="K282" s="622"/>
      <c r="L282" s="622"/>
      <c r="M282" s="622"/>
    </row>
    <row r="283">
      <c r="A283" s="748"/>
      <c r="B283" s="749"/>
      <c r="C283" s="750"/>
      <c r="D283" s="751"/>
      <c r="E283" s="752"/>
      <c r="F283" s="331"/>
      <c r="G283" s="746"/>
      <c r="H283" s="735"/>
      <c r="I283" s="738"/>
      <c r="J283" s="622"/>
      <c r="K283" s="622"/>
      <c r="L283" s="622"/>
      <c r="M283" s="622"/>
    </row>
    <row r="284">
      <c r="A284" s="748"/>
      <c r="B284" s="749"/>
      <c r="C284" s="750"/>
      <c r="D284" s="751"/>
      <c r="E284" s="752"/>
      <c r="F284" s="331"/>
      <c r="G284" s="746"/>
      <c r="H284" s="735"/>
      <c r="I284" s="738"/>
      <c r="J284" s="622"/>
      <c r="K284" s="622"/>
      <c r="L284" s="622"/>
      <c r="M284" s="622"/>
    </row>
    <row r="285">
      <c r="A285" s="748"/>
      <c r="B285" s="749"/>
      <c r="C285" s="750"/>
      <c r="D285" s="751"/>
      <c r="E285" s="752"/>
      <c r="F285" s="331"/>
      <c r="G285" s="746"/>
      <c r="H285" s="735"/>
      <c r="I285" s="738"/>
      <c r="J285" s="622"/>
      <c r="K285" s="622"/>
      <c r="L285" s="622"/>
      <c r="M285" s="622"/>
    </row>
    <row r="286">
      <c r="A286" s="748"/>
      <c r="B286" s="749"/>
      <c r="C286" s="750"/>
      <c r="D286" s="751"/>
      <c r="E286" s="752"/>
      <c r="F286" s="331"/>
      <c r="G286" s="746"/>
      <c r="H286" s="735"/>
      <c r="I286" s="738"/>
      <c r="J286" s="622"/>
      <c r="K286" s="622"/>
      <c r="L286" s="622"/>
      <c r="M286" s="622"/>
    </row>
    <row r="287">
      <c r="A287" s="748"/>
      <c r="B287" s="749"/>
      <c r="C287" s="750"/>
      <c r="D287" s="751"/>
      <c r="E287" s="752"/>
      <c r="F287" s="331"/>
      <c r="G287" s="746"/>
      <c r="H287" s="735"/>
      <c r="I287" s="738"/>
      <c r="J287" s="622"/>
      <c r="K287" s="622"/>
      <c r="L287" s="622"/>
      <c r="M287" s="622"/>
    </row>
    <row r="288">
      <c r="A288" s="748"/>
      <c r="B288" s="749"/>
      <c r="C288" s="750"/>
      <c r="D288" s="751"/>
      <c r="E288" s="752"/>
      <c r="F288" s="331"/>
      <c r="G288" s="746"/>
      <c r="H288" s="735"/>
      <c r="I288" s="738"/>
      <c r="J288" s="622"/>
      <c r="K288" s="622"/>
      <c r="L288" s="622"/>
      <c r="M288" s="622"/>
    </row>
    <row r="289">
      <c r="A289" s="748"/>
      <c r="B289" s="749"/>
      <c r="C289" s="750"/>
      <c r="D289" s="751"/>
      <c r="E289" s="752"/>
      <c r="F289" s="331"/>
      <c r="G289" s="746"/>
      <c r="H289" s="735"/>
      <c r="I289" s="738"/>
      <c r="J289" s="622"/>
      <c r="K289" s="622"/>
      <c r="L289" s="622"/>
      <c r="M289" s="622"/>
    </row>
    <row r="290">
      <c r="A290" s="748"/>
      <c r="B290" s="749"/>
      <c r="C290" s="750"/>
      <c r="D290" s="751"/>
      <c r="E290" s="752"/>
      <c r="F290" s="331"/>
      <c r="G290" s="746"/>
      <c r="H290" s="735"/>
      <c r="I290" s="738"/>
      <c r="J290" s="622"/>
      <c r="K290" s="622"/>
      <c r="L290" s="622"/>
      <c r="M290" s="622"/>
    </row>
    <row r="291">
      <c r="A291" s="748"/>
      <c r="B291" s="749"/>
      <c r="C291" s="750"/>
      <c r="D291" s="751"/>
      <c r="E291" s="752"/>
      <c r="F291" s="331"/>
      <c r="G291" s="746"/>
      <c r="H291" s="735"/>
      <c r="I291" s="738"/>
      <c r="J291" s="622"/>
      <c r="K291" s="622"/>
      <c r="L291" s="622"/>
      <c r="M291" s="622"/>
    </row>
    <row r="292">
      <c r="A292" s="748"/>
      <c r="B292" s="749"/>
      <c r="C292" s="750"/>
      <c r="D292" s="751"/>
      <c r="E292" s="752"/>
      <c r="F292" s="331"/>
      <c r="G292" s="746"/>
      <c r="H292" s="735"/>
      <c r="I292" s="738"/>
      <c r="J292" s="622"/>
      <c r="K292" s="622"/>
      <c r="L292" s="622"/>
      <c r="M292" s="622"/>
    </row>
    <row r="293">
      <c r="A293" s="748"/>
      <c r="B293" s="749"/>
      <c r="C293" s="750"/>
      <c r="D293" s="751"/>
      <c r="E293" s="752"/>
      <c r="F293" s="331"/>
      <c r="G293" s="746"/>
      <c r="H293" s="735"/>
      <c r="I293" s="738"/>
      <c r="J293" s="622"/>
      <c r="K293" s="622"/>
      <c r="L293" s="622"/>
      <c r="M293" s="622"/>
    </row>
    <row r="294">
      <c r="A294" s="748"/>
      <c r="B294" s="749"/>
      <c r="C294" s="750"/>
      <c r="D294" s="751"/>
      <c r="E294" s="752"/>
      <c r="F294" s="331"/>
      <c r="G294" s="746"/>
      <c r="H294" s="735"/>
      <c r="I294" s="738"/>
      <c r="J294" s="622"/>
      <c r="K294" s="622"/>
      <c r="L294" s="622"/>
      <c r="M294" s="622"/>
    </row>
    <row r="295">
      <c r="A295" s="748"/>
      <c r="B295" s="749"/>
      <c r="C295" s="750"/>
      <c r="D295" s="751"/>
      <c r="E295" s="752"/>
      <c r="F295" s="331"/>
      <c r="G295" s="746"/>
      <c r="H295" s="735"/>
      <c r="I295" s="738"/>
      <c r="J295" s="622"/>
      <c r="K295" s="622"/>
      <c r="L295" s="622"/>
      <c r="M295" s="622"/>
    </row>
    <row r="296">
      <c r="A296" s="748"/>
      <c r="B296" s="749"/>
      <c r="C296" s="750"/>
      <c r="D296" s="751"/>
      <c r="E296" s="752"/>
      <c r="F296" s="331"/>
      <c r="G296" s="746"/>
      <c r="H296" s="735"/>
      <c r="I296" s="738"/>
      <c r="J296" s="622"/>
      <c r="K296" s="622"/>
      <c r="L296" s="622"/>
      <c r="M296" s="622"/>
    </row>
    <row r="297">
      <c r="A297" s="748"/>
      <c r="B297" s="749"/>
      <c r="C297" s="750"/>
      <c r="D297" s="751"/>
      <c r="E297" s="752"/>
      <c r="F297" s="331"/>
      <c r="G297" s="746"/>
      <c r="H297" s="735"/>
      <c r="I297" s="738"/>
      <c r="J297" s="622"/>
      <c r="K297" s="622"/>
      <c r="L297" s="622"/>
      <c r="M297" s="622"/>
    </row>
    <row r="298">
      <c r="A298" s="748"/>
      <c r="B298" s="749"/>
      <c r="C298" s="750"/>
      <c r="D298" s="751"/>
      <c r="E298" s="752"/>
      <c r="F298" s="331"/>
      <c r="G298" s="746"/>
      <c r="H298" s="735"/>
      <c r="I298" s="738"/>
      <c r="J298" s="622"/>
      <c r="K298" s="622"/>
      <c r="L298" s="622"/>
      <c r="M298" s="622"/>
    </row>
    <row r="299">
      <c r="A299" s="748"/>
      <c r="B299" s="749"/>
      <c r="C299" s="750"/>
      <c r="D299" s="751"/>
      <c r="E299" s="752"/>
      <c r="F299" s="331"/>
      <c r="G299" s="746"/>
      <c r="H299" s="735"/>
      <c r="I299" s="738"/>
      <c r="J299" s="622"/>
      <c r="K299" s="622"/>
      <c r="L299" s="622"/>
      <c r="M299" s="622"/>
    </row>
    <row r="300">
      <c r="A300" s="748"/>
      <c r="B300" s="749"/>
      <c r="C300" s="750"/>
      <c r="D300" s="751"/>
      <c r="E300" s="752"/>
      <c r="F300" s="331"/>
      <c r="G300" s="746"/>
      <c r="H300" s="735"/>
      <c r="I300" s="738"/>
      <c r="J300" s="622"/>
      <c r="K300" s="622"/>
      <c r="L300" s="622"/>
      <c r="M300" s="622"/>
    </row>
    <row r="301">
      <c r="A301" s="748"/>
      <c r="B301" s="749"/>
      <c r="C301" s="750"/>
      <c r="D301" s="751"/>
      <c r="E301" s="752"/>
      <c r="F301" s="331"/>
      <c r="G301" s="746"/>
      <c r="H301" s="735"/>
      <c r="I301" s="738"/>
      <c r="J301" s="622"/>
      <c r="K301" s="622"/>
      <c r="L301" s="622"/>
      <c r="M301" s="622"/>
    </row>
    <row r="302">
      <c r="A302" s="748"/>
      <c r="B302" s="749"/>
      <c r="C302" s="750"/>
      <c r="D302" s="751"/>
      <c r="E302" s="752"/>
      <c r="F302" s="331"/>
      <c r="G302" s="746"/>
      <c r="H302" s="735"/>
      <c r="I302" s="738"/>
      <c r="J302" s="622"/>
      <c r="K302" s="622"/>
      <c r="L302" s="622"/>
      <c r="M302" s="622"/>
    </row>
    <row r="303">
      <c r="A303" s="748"/>
      <c r="B303" s="749"/>
      <c r="C303" s="750"/>
      <c r="D303" s="751"/>
      <c r="E303" s="752"/>
      <c r="F303" s="331"/>
      <c r="G303" s="746"/>
      <c r="H303" s="735"/>
      <c r="I303" s="738"/>
      <c r="J303" s="622"/>
      <c r="K303" s="622"/>
      <c r="L303" s="622"/>
      <c r="M303" s="622"/>
    </row>
    <row r="304">
      <c r="A304" s="748"/>
      <c r="B304" s="749"/>
      <c r="C304" s="750"/>
      <c r="D304" s="751"/>
      <c r="E304" s="752"/>
      <c r="F304" s="331"/>
      <c r="G304" s="746"/>
      <c r="H304" s="735"/>
      <c r="I304" s="738"/>
      <c r="J304" s="622"/>
      <c r="K304" s="622"/>
      <c r="L304" s="622"/>
      <c r="M304" s="622"/>
    </row>
    <row r="305">
      <c r="A305" s="748"/>
      <c r="B305" s="749"/>
      <c r="C305" s="750"/>
      <c r="D305" s="751"/>
      <c r="E305" s="752"/>
      <c r="F305" s="331"/>
      <c r="G305" s="746"/>
      <c r="H305" s="735"/>
      <c r="I305" s="738"/>
      <c r="J305" s="622"/>
      <c r="K305" s="622"/>
      <c r="L305" s="622"/>
      <c r="M305" s="622"/>
    </row>
    <row r="306">
      <c r="A306" s="748"/>
      <c r="B306" s="749"/>
      <c r="C306" s="750"/>
      <c r="D306" s="751"/>
      <c r="E306" s="752"/>
      <c r="F306" s="331"/>
      <c r="G306" s="746"/>
      <c r="H306" s="735"/>
      <c r="I306" s="738"/>
      <c r="J306" s="622"/>
      <c r="K306" s="622"/>
      <c r="L306" s="622"/>
      <c r="M306" s="622"/>
    </row>
    <row r="307">
      <c r="A307" s="748"/>
      <c r="B307" s="749"/>
      <c r="C307" s="750"/>
      <c r="D307" s="751"/>
      <c r="E307" s="752"/>
      <c r="F307" s="331"/>
      <c r="G307" s="746"/>
      <c r="H307" s="735"/>
      <c r="I307" s="738"/>
      <c r="J307" s="622"/>
      <c r="K307" s="622"/>
      <c r="L307" s="622"/>
      <c r="M307" s="622"/>
    </row>
    <row r="308">
      <c r="A308" s="748"/>
      <c r="B308" s="749"/>
      <c r="C308" s="750"/>
      <c r="D308" s="751"/>
      <c r="E308" s="752"/>
      <c r="F308" s="331"/>
      <c r="G308" s="746"/>
      <c r="H308" s="735"/>
      <c r="I308" s="738"/>
      <c r="J308" s="622"/>
      <c r="K308" s="622"/>
      <c r="L308" s="622"/>
      <c r="M308" s="622"/>
    </row>
    <row r="309">
      <c r="A309" s="748"/>
      <c r="B309" s="749"/>
      <c r="C309" s="750"/>
      <c r="D309" s="751"/>
      <c r="E309" s="752"/>
      <c r="F309" s="331"/>
      <c r="G309" s="746"/>
      <c r="H309" s="735"/>
      <c r="I309" s="738"/>
      <c r="J309" s="622"/>
      <c r="K309" s="622"/>
      <c r="L309" s="622"/>
      <c r="M309" s="622"/>
    </row>
    <row r="310">
      <c r="A310" s="748"/>
      <c r="B310" s="749"/>
      <c r="C310" s="750"/>
      <c r="D310" s="751"/>
      <c r="E310" s="752"/>
      <c r="F310" s="331"/>
      <c r="G310" s="746"/>
      <c r="H310" s="735"/>
      <c r="I310" s="738"/>
      <c r="J310" s="622"/>
      <c r="K310" s="622"/>
      <c r="L310" s="622"/>
      <c r="M310" s="622"/>
    </row>
    <row r="311">
      <c r="A311" s="748"/>
      <c r="B311" s="749"/>
      <c r="C311" s="750"/>
      <c r="D311" s="751"/>
      <c r="E311" s="752"/>
      <c r="F311" s="331"/>
      <c r="G311" s="746"/>
      <c r="H311" s="735"/>
      <c r="I311" s="738"/>
      <c r="J311" s="622"/>
      <c r="K311" s="622"/>
      <c r="L311" s="622"/>
      <c r="M311" s="622"/>
    </row>
    <row r="312">
      <c r="A312" s="748"/>
      <c r="B312" s="749"/>
      <c r="C312" s="750"/>
      <c r="D312" s="751"/>
      <c r="E312" s="752"/>
      <c r="F312" s="331"/>
      <c r="G312" s="746"/>
      <c r="H312" s="735"/>
      <c r="I312" s="738"/>
      <c r="J312" s="622"/>
      <c r="K312" s="622"/>
      <c r="L312" s="622"/>
      <c r="M312" s="622"/>
    </row>
    <row r="313">
      <c r="A313" s="748"/>
      <c r="B313" s="749"/>
      <c r="C313" s="750"/>
      <c r="D313" s="751"/>
      <c r="E313" s="752"/>
      <c r="F313" s="331"/>
      <c r="G313" s="746"/>
      <c r="H313" s="735"/>
      <c r="I313" s="738"/>
      <c r="J313" s="622"/>
      <c r="K313" s="622"/>
      <c r="L313" s="622"/>
      <c r="M313" s="622"/>
    </row>
    <row r="314">
      <c r="A314" s="748"/>
      <c r="B314" s="749"/>
      <c r="C314" s="750"/>
      <c r="D314" s="751"/>
      <c r="E314" s="752"/>
      <c r="F314" s="331"/>
      <c r="G314" s="746"/>
      <c r="H314" s="735"/>
      <c r="I314" s="738"/>
      <c r="J314" s="622"/>
      <c r="K314" s="622"/>
      <c r="L314" s="622"/>
      <c r="M314" s="622"/>
    </row>
    <row r="315">
      <c r="A315" s="748"/>
      <c r="B315" s="749"/>
      <c r="C315" s="750"/>
      <c r="D315" s="751"/>
      <c r="E315" s="752"/>
      <c r="F315" s="331"/>
      <c r="G315" s="746"/>
      <c r="H315" s="735"/>
      <c r="I315" s="738"/>
      <c r="J315" s="622"/>
      <c r="K315" s="622"/>
      <c r="L315" s="622"/>
      <c r="M315" s="622"/>
    </row>
    <row r="316">
      <c r="A316" s="748"/>
      <c r="B316" s="749"/>
      <c r="C316" s="750"/>
      <c r="D316" s="751"/>
      <c r="E316" s="752"/>
      <c r="F316" s="331"/>
      <c r="G316" s="746"/>
      <c r="H316" s="735"/>
      <c r="I316" s="738"/>
      <c r="J316" s="622"/>
      <c r="K316" s="622"/>
      <c r="L316" s="622"/>
      <c r="M316" s="622"/>
    </row>
    <row r="317">
      <c r="A317" s="748"/>
      <c r="B317" s="749"/>
      <c r="C317" s="750"/>
      <c r="D317" s="751"/>
      <c r="E317" s="752"/>
      <c r="F317" s="331"/>
      <c r="G317" s="746"/>
      <c r="H317" s="735"/>
      <c r="I317" s="738"/>
      <c r="J317" s="622"/>
      <c r="K317" s="622"/>
      <c r="L317" s="622"/>
      <c r="M317" s="622"/>
    </row>
    <row r="318">
      <c r="A318" s="748"/>
      <c r="B318" s="749"/>
      <c r="C318" s="750"/>
      <c r="D318" s="751"/>
      <c r="E318" s="752"/>
      <c r="F318" s="331"/>
      <c r="G318" s="746"/>
      <c r="H318" s="735"/>
      <c r="I318" s="738"/>
      <c r="J318" s="622"/>
      <c r="K318" s="622"/>
      <c r="L318" s="622"/>
      <c r="M318" s="622"/>
    </row>
    <row r="319">
      <c r="A319" s="748"/>
      <c r="B319" s="749"/>
      <c r="C319" s="750"/>
      <c r="D319" s="751"/>
      <c r="E319" s="752"/>
      <c r="F319" s="331"/>
      <c r="G319" s="746"/>
      <c r="H319" s="735"/>
      <c r="I319" s="738"/>
      <c r="J319" s="622"/>
      <c r="K319" s="622"/>
      <c r="L319" s="622"/>
      <c r="M319" s="622"/>
    </row>
    <row r="320">
      <c r="A320" s="748"/>
      <c r="B320" s="749"/>
      <c r="C320" s="750"/>
      <c r="D320" s="751"/>
      <c r="E320" s="752"/>
      <c r="F320" s="331"/>
      <c r="G320" s="746"/>
      <c r="H320" s="735"/>
      <c r="I320" s="738"/>
      <c r="J320" s="622"/>
      <c r="K320" s="622"/>
      <c r="L320" s="622"/>
      <c r="M320" s="622"/>
    </row>
    <row r="321">
      <c r="A321" s="748"/>
      <c r="B321" s="749"/>
      <c r="C321" s="750"/>
      <c r="D321" s="751"/>
      <c r="E321" s="752"/>
      <c r="F321" s="331"/>
      <c r="G321" s="746"/>
      <c r="H321" s="735"/>
      <c r="I321" s="738"/>
      <c r="J321" s="622"/>
      <c r="K321" s="622"/>
      <c r="L321" s="622"/>
      <c r="M321" s="622"/>
    </row>
    <row r="322">
      <c r="A322" s="748"/>
      <c r="B322" s="749"/>
      <c r="C322" s="750"/>
      <c r="D322" s="751"/>
      <c r="E322" s="752"/>
      <c r="F322" s="331"/>
      <c r="G322" s="746"/>
      <c r="H322" s="735"/>
      <c r="I322" s="738"/>
      <c r="J322" s="622"/>
      <c r="K322" s="622"/>
      <c r="L322" s="622"/>
      <c r="M322" s="622"/>
    </row>
    <row r="323">
      <c r="A323" s="748"/>
      <c r="B323" s="749"/>
      <c r="C323" s="750"/>
      <c r="D323" s="751"/>
      <c r="E323" s="752"/>
      <c r="F323" s="331"/>
      <c r="G323" s="746"/>
      <c r="H323" s="735"/>
      <c r="I323" s="738"/>
      <c r="J323" s="622"/>
      <c r="K323" s="622"/>
      <c r="L323" s="622"/>
      <c r="M323" s="622"/>
    </row>
    <row r="324">
      <c r="A324" s="748"/>
      <c r="B324" s="749"/>
      <c r="C324" s="750"/>
      <c r="D324" s="751"/>
      <c r="E324" s="752"/>
      <c r="F324" s="331"/>
      <c r="G324" s="746"/>
      <c r="H324" s="735"/>
      <c r="I324" s="738"/>
      <c r="J324" s="622"/>
      <c r="K324" s="622"/>
      <c r="L324" s="622"/>
      <c r="M324" s="622"/>
    </row>
    <row r="325">
      <c r="A325" s="748"/>
      <c r="B325" s="749"/>
      <c r="C325" s="750"/>
      <c r="D325" s="751"/>
      <c r="E325" s="752"/>
      <c r="F325" s="331"/>
      <c r="G325" s="746"/>
      <c r="H325" s="735"/>
      <c r="I325" s="738"/>
      <c r="J325" s="622"/>
      <c r="K325" s="622"/>
      <c r="L325" s="622"/>
      <c r="M325" s="622"/>
    </row>
    <row r="326">
      <c r="A326" s="748"/>
      <c r="B326" s="749"/>
      <c r="C326" s="750"/>
      <c r="D326" s="751"/>
      <c r="E326" s="752"/>
      <c r="F326" s="331"/>
      <c r="G326" s="746"/>
      <c r="H326" s="735"/>
      <c r="I326" s="738"/>
      <c r="J326" s="622"/>
      <c r="K326" s="622"/>
      <c r="L326" s="622"/>
      <c r="M326" s="622"/>
    </row>
    <row r="327">
      <c r="A327" s="748"/>
      <c r="B327" s="749"/>
      <c r="C327" s="750"/>
      <c r="D327" s="751"/>
      <c r="E327" s="752"/>
      <c r="F327" s="331"/>
      <c r="G327" s="746"/>
      <c r="H327" s="735"/>
      <c r="I327" s="738"/>
      <c r="J327" s="622"/>
      <c r="K327" s="622"/>
      <c r="L327" s="622"/>
      <c r="M327" s="622"/>
    </row>
    <row r="328">
      <c r="A328" s="748"/>
      <c r="B328" s="749"/>
      <c r="C328" s="750"/>
      <c r="D328" s="751"/>
      <c r="E328" s="752"/>
      <c r="F328" s="331"/>
      <c r="G328" s="746"/>
      <c r="H328" s="735"/>
      <c r="I328" s="738"/>
      <c r="J328" s="622"/>
      <c r="K328" s="622"/>
      <c r="L328" s="622"/>
      <c r="M328" s="622"/>
    </row>
    <row r="329">
      <c r="A329" s="748"/>
      <c r="B329" s="749"/>
      <c r="C329" s="750"/>
      <c r="D329" s="751"/>
      <c r="E329" s="752"/>
      <c r="F329" s="331"/>
      <c r="G329" s="746"/>
      <c r="H329" s="735"/>
      <c r="I329" s="738"/>
      <c r="J329" s="622"/>
      <c r="K329" s="622"/>
      <c r="L329" s="622"/>
      <c r="M329" s="622"/>
    </row>
    <row r="330">
      <c r="A330" s="748"/>
      <c r="B330" s="749"/>
      <c r="C330" s="750"/>
      <c r="D330" s="751"/>
      <c r="E330" s="752"/>
      <c r="F330" s="331"/>
      <c r="G330" s="746"/>
      <c r="H330" s="735"/>
      <c r="I330" s="738"/>
      <c r="J330" s="622"/>
      <c r="K330" s="622"/>
      <c r="L330" s="622"/>
      <c r="M330" s="622"/>
    </row>
    <row r="331">
      <c r="A331" s="748"/>
      <c r="B331" s="749"/>
      <c r="C331" s="750"/>
      <c r="D331" s="751"/>
      <c r="E331" s="752"/>
      <c r="F331" s="331"/>
      <c r="G331" s="746"/>
      <c r="H331" s="735"/>
      <c r="I331" s="738"/>
      <c r="J331" s="622"/>
      <c r="K331" s="622"/>
      <c r="L331" s="622"/>
      <c r="M331" s="622"/>
    </row>
    <row r="332">
      <c r="A332" s="748"/>
      <c r="B332" s="749"/>
      <c r="C332" s="750"/>
      <c r="D332" s="751"/>
      <c r="E332" s="752"/>
      <c r="F332" s="331"/>
      <c r="G332" s="746"/>
      <c r="H332" s="735"/>
      <c r="I332" s="738"/>
      <c r="J332" s="622"/>
      <c r="K332" s="622"/>
      <c r="L332" s="622"/>
      <c r="M332" s="622"/>
    </row>
    <row r="333">
      <c r="A333" s="748"/>
      <c r="B333" s="749"/>
      <c r="C333" s="750"/>
      <c r="D333" s="751"/>
      <c r="E333" s="752"/>
      <c r="F333" s="331"/>
      <c r="G333" s="746"/>
      <c r="H333" s="735"/>
      <c r="I333" s="738"/>
      <c r="J333" s="622"/>
      <c r="K333" s="622"/>
      <c r="L333" s="622"/>
      <c r="M333" s="622"/>
    </row>
    <row r="334">
      <c r="A334" s="748"/>
      <c r="B334" s="749"/>
      <c r="C334" s="750"/>
      <c r="D334" s="751"/>
      <c r="E334" s="752"/>
      <c r="F334" s="331"/>
      <c r="G334" s="746"/>
      <c r="H334" s="735"/>
      <c r="I334" s="738"/>
      <c r="J334" s="622"/>
      <c r="K334" s="622"/>
      <c r="L334" s="622"/>
      <c r="M334" s="622"/>
    </row>
    <row r="335">
      <c r="A335" s="748"/>
      <c r="B335" s="749"/>
      <c r="C335" s="750"/>
      <c r="D335" s="751"/>
      <c r="E335" s="752"/>
      <c r="F335" s="331"/>
      <c r="G335" s="746"/>
      <c r="H335" s="735"/>
      <c r="I335" s="738"/>
      <c r="J335" s="622"/>
      <c r="K335" s="622"/>
      <c r="L335" s="622"/>
      <c r="M335" s="622"/>
    </row>
    <row r="336">
      <c r="A336" s="748"/>
      <c r="B336" s="749"/>
      <c r="C336" s="750"/>
      <c r="D336" s="751"/>
      <c r="E336" s="752"/>
      <c r="F336" s="331"/>
      <c r="G336" s="746"/>
      <c r="H336" s="735"/>
      <c r="I336" s="738"/>
      <c r="J336" s="622"/>
      <c r="K336" s="622"/>
      <c r="L336" s="622"/>
      <c r="M336" s="622"/>
    </row>
    <row r="337">
      <c r="A337" s="748"/>
      <c r="B337" s="749"/>
      <c r="C337" s="750"/>
      <c r="D337" s="751"/>
      <c r="E337" s="752"/>
      <c r="F337" s="331"/>
      <c r="G337" s="746"/>
      <c r="H337" s="735"/>
      <c r="I337" s="738"/>
      <c r="J337" s="622"/>
      <c r="K337" s="622"/>
      <c r="L337" s="622"/>
      <c r="M337" s="622"/>
    </row>
    <row r="338">
      <c r="A338" s="748"/>
      <c r="B338" s="749"/>
      <c r="C338" s="750"/>
      <c r="D338" s="751"/>
      <c r="E338" s="752"/>
      <c r="F338" s="331"/>
      <c r="G338" s="746"/>
      <c r="H338" s="735"/>
      <c r="I338" s="738"/>
      <c r="J338" s="622"/>
      <c r="K338" s="622"/>
      <c r="L338" s="622"/>
      <c r="M338" s="622"/>
    </row>
    <row r="339">
      <c r="A339" s="748"/>
      <c r="B339" s="749"/>
      <c r="C339" s="750"/>
      <c r="D339" s="751"/>
      <c r="E339" s="752"/>
      <c r="F339" s="331"/>
      <c r="G339" s="746"/>
      <c r="H339" s="735"/>
      <c r="I339" s="738"/>
      <c r="J339" s="622"/>
      <c r="K339" s="622"/>
      <c r="L339" s="622"/>
      <c r="M339" s="622"/>
    </row>
    <row r="340">
      <c r="A340" s="748"/>
      <c r="B340" s="749"/>
      <c r="C340" s="750"/>
      <c r="D340" s="751"/>
      <c r="E340" s="752"/>
      <c r="F340" s="331"/>
      <c r="G340" s="746"/>
      <c r="H340" s="735"/>
      <c r="I340" s="738"/>
      <c r="J340" s="622"/>
      <c r="K340" s="622"/>
      <c r="L340" s="622"/>
      <c r="M340" s="622"/>
    </row>
    <row r="341">
      <c r="A341" s="748"/>
      <c r="B341" s="749"/>
      <c r="C341" s="750"/>
      <c r="D341" s="751"/>
      <c r="E341" s="752"/>
      <c r="F341" s="331"/>
      <c r="G341" s="746"/>
      <c r="H341" s="735"/>
      <c r="I341" s="738"/>
      <c r="J341" s="622"/>
      <c r="K341" s="622"/>
      <c r="L341" s="622"/>
      <c r="M341" s="622"/>
    </row>
    <row r="342">
      <c r="A342" s="748"/>
      <c r="B342" s="749"/>
      <c r="C342" s="750"/>
      <c r="D342" s="751"/>
      <c r="E342" s="752"/>
      <c r="F342" s="331"/>
      <c r="G342" s="746"/>
      <c r="H342" s="735"/>
      <c r="I342" s="738"/>
      <c r="J342" s="622"/>
      <c r="K342" s="622"/>
      <c r="L342" s="622"/>
      <c r="M342" s="622"/>
    </row>
    <row r="343">
      <c r="A343" s="748"/>
      <c r="B343" s="749"/>
      <c r="C343" s="750"/>
      <c r="D343" s="751"/>
      <c r="E343" s="752"/>
      <c r="F343" s="331"/>
      <c r="G343" s="746"/>
      <c r="H343" s="735"/>
      <c r="I343" s="738"/>
      <c r="J343" s="622"/>
      <c r="K343" s="622"/>
      <c r="L343" s="622"/>
      <c r="M343" s="622"/>
    </row>
    <row r="344">
      <c r="A344" s="748"/>
      <c r="B344" s="749"/>
      <c r="C344" s="750"/>
      <c r="D344" s="751"/>
      <c r="E344" s="752"/>
      <c r="F344" s="331"/>
      <c r="G344" s="746"/>
      <c r="H344" s="735"/>
      <c r="I344" s="738"/>
      <c r="J344" s="622"/>
      <c r="K344" s="622"/>
      <c r="L344" s="622"/>
      <c r="M344" s="622"/>
    </row>
    <row r="345">
      <c r="A345" s="748"/>
      <c r="B345" s="749"/>
      <c r="C345" s="750"/>
      <c r="D345" s="751"/>
      <c r="E345" s="752"/>
      <c r="F345" s="331"/>
      <c r="G345" s="746"/>
      <c r="H345" s="735"/>
      <c r="I345" s="738"/>
      <c r="J345" s="622"/>
      <c r="K345" s="622"/>
      <c r="L345" s="622"/>
      <c r="M345" s="622"/>
    </row>
    <row r="346">
      <c r="A346" s="748"/>
      <c r="B346" s="749"/>
      <c r="C346" s="750"/>
      <c r="D346" s="751"/>
      <c r="E346" s="752"/>
      <c r="F346" s="331"/>
      <c r="G346" s="746"/>
      <c r="H346" s="735"/>
      <c r="I346" s="738"/>
      <c r="J346" s="622"/>
      <c r="K346" s="622"/>
      <c r="L346" s="622"/>
      <c r="M346" s="622"/>
    </row>
    <row r="347">
      <c r="A347" s="748"/>
      <c r="B347" s="749"/>
      <c r="C347" s="750"/>
      <c r="D347" s="751"/>
      <c r="E347" s="752"/>
      <c r="F347" s="331"/>
      <c r="G347" s="746"/>
      <c r="H347" s="735"/>
      <c r="I347" s="738"/>
      <c r="J347" s="622"/>
      <c r="K347" s="622"/>
      <c r="L347" s="622"/>
      <c r="M347" s="622"/>
    </row>
    <row r="348">
      <c r="A348" s="748"/>
      <c r="B348" s="749"/>
      <c r="C348" s="750"/>
      <c r="D348" s="751"/>
      <c r="E348" s="752"/>
      <c r="F348" s="331"/>
      <c r="G348" s="746"/>
      <c r="H348" s="735"/>
      <c r="I348" s="738"/>
      <c r="J348" s="622"/>
      <c r="K348" s="622"/>
      <c r="L348" s="622"/>
      <c r="M348" s="622"/>
    </row>
    <row r="349">
      <c r="A349" s="748"/>
      <c r="B349" s="749"/>
      <c r="C349" s="750"/>
      <c r="D349" s="751"/>
      <c r="E349" s="752"/>
      <c r="F349" s="331"/>
      <c r="G349" s="746"/>
      <c r="H349" s="735"/>
      <c r="I349" s="738"/>
      <c r="J349" s="622"/>
      <c r="K349" s="622"/>
      <c r="L349" s="622"/>
      <c r="M349" s="622"/>
    </row>
    <row r="350">
      <c r="A350" s="748"/>
      <c r="B350" s="749"/>
      <c r="C350" s="750"/>
      <c r="D350" s="751"/>
      <c r="E350" s="752"/>
      <c r="F350" s="331"/>
      <c r="G350" s="746"/>
      <c r="H350" s="735"/>
      <c r="I350" s="738"/>
      <c r="J350" s="622"/>
      <c r="K350" s="622"/>
      <c r="L350" s="622"/>
      <c r="M350" s="622"/>
    </row>
    <row r="351">
      <c r="A351" s="748"/>
      <c r="B351" s="749"/>
      <c r="C351" s="750"/>
      <c r="D351" s="751"/>
      <c r="E351" s="752"/>
      <c r="F351" s="331"/>
      <c r="G351" s="746"/>
      <c r="H351" s="735"/>
      <c r="I351" s="738"/>
      <c r="J351" s="622"/>
      <c r="K351" s="622"/>
      <c r="L351" s="622"/>
      <c r="M351" s="622"/>
    </row>
    <row r="352">
      <c r="A352" s="748"/>
      <c r="B352" s="749"/>
      <c r="C352" s="750"/>
      <c r="D352" s="751"/>
      <c r="E352" s="752"/>
      <c r="F352" s="331"/>
      <c r="G352" s="746"/>
      <c r="H352" s="735"/>
      <c r="I352" s="738"/>
      <c r="J352" s="622"/>
      <c r="K352" s="622"/>
      <c r="L352" s="622"/>
      <c r="M352" s="622"/>
    </row>
    <row r="353">
      <c r="A353" s="748"/>
      <c r="B353" s="749"/>
      <c r="C353" s="750"/>
      <c r="D353" s="751"/>
      <c r="E353" s="752"/>
      <c r="F353" s="331"/>
      <c r="G353" s="746"/>
      <c r="H353" s="735"/>
      <c r="I353" s="738"/>
      <c r="J353" s="622"/>
      <c r="K353" s="622"/>
      <c r="L353" s="622"/>
      <c r="M353" s="622"/>
    </row>
    <row r="354">
      <c r="A354" s="748"/>
      <c r="B354" s="749"/>
      <c r="C354" s="750"/>
      <c r="D354" s="751"/>
      <c r="E354" s="752"/>
      <c r="F354" s="331"/>
      <c r="G354" s="746"/>
      <c r="H354" s="735"/>
      <c r="I354" s="738"/>
      <c r="J354" s="622"/>
      <c r="K354" s="622"/>
      <c r="L354" s="622"/>
      <c r="M354" s="622"/>
    </row>
    <row r="355">
      <c r="A355" s="748"/>
      <c r="B355" s="749"/>
      <c r="C355" s="750"/>
      <c r="D355" s="751"/>
      <c r="E355" s="752"/>
      <c r="F355" s="331"/>
      <c r="G355" s="746"/>
      <c r="H355" s="735"/>
      <c r="I355" s="738"/>
      <c r="J355" s="622"/>
      <c r="K355" s="622"/>
      <c r="L355" s="622"/>
      <c r="M355" s="622"/>
    </row>
    <row r="356">
      <c r="A356" s="748"/>
      <c r="B356" s="749"/>
      <c r="C356" s="750"/>
      <c r="D356" s="751"/>
      <c r="E356" s="752"/>
      <c r="F356" s="331"/>
      <c r="G356" s="746"/>
      <c r="H356" s="735"/>
      <c r="I356" s="738"/>
      <c r="J356" s="622"/>
      <c r="K356" s="622"/>
      <c r="L356" s="622"/>
      <c r="M356" s="622"/>
    </row>
    <row r="357">
      <c r="A357" s="748"/>
      <c r="B357" s="749"/>
      <c r="C357" s="750"/>
      <c r="D357" s="751"/>
      <c r="E357" s="752"/>
      <c r="F357" s="331"/>
      <c r="G357" s="746"/>
      <c r="H357" s="735"/>
      <c r="I357" s="738"/>
      <c r="J357" s="622"/>
      <c r="K357" s="622"/>
      <c r="L357" s="622"/>
      <c r="M357" s="622"/>
    </row>
    <row r="358">
      <c r="A358" s="748"/>
      <c r="B358" s="749"/>
      <c r="C358" s="750"/>
      <c r="D358" s="751"/>
      <c r="E358" s="752"/>
      <c r="F358" s="331"/>
      <c r="G358" s="746"/>
      <c r="H358" s="735"/>
      <c r="I358" s="738"/>
      <c r="J358" s="622"/>
      <c r="K358" s="622"/>
      <c r="L358" s="622"/>
      <c r="M358" s="622"/>
    </row>
    <row r="359">
      <c r="A359" s="748"/>
      <c r="B359" s="749"/>
      <c r="C359" s="750"/>
      <c r="D359" s="751"/>
      <c r="E359" s="752"/>
      <c r="F359" s="331"/>
      <c r="G359" s="746"/>
      <c r="H359" s="735"/>
      <c r="I359" s="738"/>
      <c r="J359" s="622"/>
      <c r="K359" s="622"/>
      <c r="L359" s="622"/>
      <c r="M359" s="622"/>
    </row>
    <row r="360">
      <c r="A360" s="748"/>
      <c r="B360" s="749"/>
      <c r="C360" s="750"/>
      <c r="D360" s="751"/>
      <c r="E360" s="752"/>
      <c r="F360" s="331"/>
      <c r="G360" s="746"/>
      <c r="H360" s="735"/>
      <c r="I360" s="738"/>
      <c r="J360" s="622"/>
      <c r="K360" s="622"/>
      <c r="L360" s="622"/>
      <c r="M360" s="622"/>
    </row>
    <row r="361">
      <c r="A361" s="748"/>
      <c r="B361" s="749"/>
      <c r="C361" s="750"/>
      <c r="D361" s="751"/>
      <c r="E361" s="752"/>
      <c r="F361" s="331"/>
      <c r="G361" s="746"/>
      <c r="H361" s="735"/>
      <c r="I361" s="738"/>
      <c r="J361" s="622"/>
      <c r="K361" s="622"/>
      <c r="L361" s="622"/>
      <c r="M361" s="622"/>
    </row>
    <row r="362">
      <c r="A362" s="748"/>
      <c r="B362" s="749"/>
      <c r="C362" s="750"/>
      <c r="D362" s="751"/>
      <c r="E362" s="752"/>
      <c r="F362" s="331"/>
      <c r="G362" s="746"/>
      <c r="H362" s="735"/>
      <c r="I362" s="738"/>
      <c r="J362" s="622"/>
      <c r="K362" s="622"/>
      <c r="L362" s="622"/>
      <c r="M362" s="622"/>
    </row>
    <row r="363">
      <c r="A363" s="748"/>
      <c r="B363" s="749"/>
      <c r="C363" s="750"/>
      <c r="D363" s="751"/>
      <c r="E363" s="752"/>
      <c r="F363" s="331"/>
      <c r="G363" s="746"/>
      <c r="H363" s="735"/>
      <c r="I363" s="738"/>
      <c r="J363" s="622"/>
      <c r="K363" s="622"/>
      <c r="L363" s="622"/>
      <c r="M363" s="622"/>
    </row>
    <row r="364">
      <c r="A364" s="748"/>
      <c r="B364" s="749"/>
      <c r="C364" s="750"/>
      <c r="D364" s="751"/>
      <c r="E364" s="752"/>
      <c r="F364" s="331"/>
      <c r="G364" s="746"/>
      <c r="H364" s="735"/>
      <c r="I364" s="738"/>
      <c r="J364" s="622"/>
      <c r="K364" s="622"/>
      <c r="L364" s="622"/>
      <c r="M364" s="622"/>
    </row>
    <row r="365">
      <c r="A365" s="748"/>
      <c r="B365" s="749"/>
      <c r="C365" s="750"/>
      <c r="D365" s="751"/>
      <c r="E365" s="752"/>
      <c r="F365" s="331"/>
      <c r="G365" s="746"/>
      <c r="H365" s="735"/>
      <c r="I365" s="738"/>
      <c r="J365" s="622"/>
      <c r="K365" s="622"/>
      <c r="L365" s="622"/>
      <c r="M365" s="622"/>
    </row>
    <row r="366">
      <c r="A366" s="748"/>
      <c r="B366" s="749"/>
      <c r="C366" s="750"/>
      <c r="D366" s="751"/>
      <c r="E366" s="752"/>
      <c r="F366" s="331"/>
      <c r="G366" s="746"/>
      <c r="H366" s="735"/>
      <c r="I366" s="738"/>
      <c r="J366" s="622"/>
      <c r="K366" s="622"/>
      <c r="L366" s="622"/>
      <c r="M366" s="622"/>
    </row>
    <row r="367">
      <c r="A367" s="748"/>
      <c r="B367" s="749"/>
      <c r="C367" s="750"/>
      <c r="D367" s="751"/>
      <c r="E367" s="752"/>
      <c r="F367" s="331"/>
      <c r="G367" s="746"/>
      <c r="H367" s="735"/>
      <c r="I367" s="738"/>
      <c r="J367" s="622"/>
      <c r="K367" s="622"/>
      <c r="L367" s="622"/>
      <c r="M367" s="622"/>
    </row>
    <row r="368">
      <c r="A368" s="748"/>
      <c r="B368" s="749"/>
      <c r="C368" s="750"/>
      <c r="D368" s="751"/>
      <c r="E368" s="752"/>
      <c r="F368" s="331"/>
      <c r="G368" s="746"/>
      <c r="H368" s="735"/>
      <c r="I368" s="738"/>
      <c r="J368" s="622"/>
      <c r="K368" s="622"/>
      <c r="L368" s="622"/>
      <c r="M368" s="622"/>
    </row>
    <row r="369">
      <c r="A369" s="748"/>
      <c r="B369" s="749"/>
      <c r="C369" s="750"/>
      <c r="D369" s="751"/>
      <c r="E369" s="752"/>
      <c r="F369" s="331"/>
      <c r="G369" s="746"/>
      <c r="H369" s="735"/>
      <c r="I369" s="738"/>
      <c r="J369" s="622"/>
      <c r="K369" s="622"/>
      <c r="L369" s="622"/>
      <c r="M369" s="622"/>
    </row>
    <row r="370">
      <c r="A370" s="748"/>
      <c r="B370" s="749"/>
      <c r="C370" s="750"/>
      <c r="D370" s="751"/>
      <c r="E370" s="752"/>
      <c r="F370" s="331"/>
      <c r="G370" s="746"/>
      <c r="H370" s="735"/>
      <c r="I370" s="738"/>
      <c r="J370" s="622"/>
      <c r="K370" s="622"/>
      <c r="L370" s="622"/>
      <c r="M370" s="622"/>
    </row>
    <row r="371">
      <c r="A371" s="748"/>
      <c r="B371" s="749"/>
      <c r="C371" s="750"/>
      <c r="D371" s="751"/>
      <c r="E371" s="752"/>
      <c r="F371" s="331"/>
      <c r="G371" s="746"/>
      <c r="H371" s="735"/>
      <c r="I371" s="738"/>
      <c r="J371" s="622"/>
      <c r="K371" s="622"/>
      <c r="L371" s="622"/>
      <c r="M371" s="622"/>
    </row>
    <row r="372">
      <c r="A372" s="748"/>
      <c r="B372" s="749"/>
      <c r="C372" s="750"/>
      <c r="D372" s="751"/>
      <c r="E372" s="752"/>
      <c r="F372" s="331"/>
      <c r="G372" s="746"/>
      <c r="H372" s="735"/>
      <c r="I372" s="738"/>
      <c r="J372" s="622"/>
      <c r="K372" s="622"/>
      <c r="L372" s="622"/>
      <c r="M372" s="622"/>
    </row>
    <row r="373">
      <c r="A373" s="748"/>
      <c r="B373" s="749"/>
      <c r="C373" s="750"/>
      <c r="D373" s="751"/>
      <c r="E373" s="752"/>
      <c r="F373" s="331"/>
      <c r="G373" s="746"/>
      <c r="H373" s="735"/>
      <c r="I373" s="738"/>
      <c r="J373" s="622"/>
      <c r="K373" s="622"/>
      <c r="L373" s="622"/>
      <c r="M373" s="622"/>
    </row>
    <row r="374">
      <c r="A374" s="748"/>
      <c r="B374" s="749"/>
      <c r="C374" s="750"/>
      <c r="D374" s="751"/>
      <c r="E374" s="752"/>
      <c r="F374" s="331"/>
      <c r="G374" s="746"/>
      <c r="H374" s="735"/>
      <c r="I374" s="738"/>
      <c r="J374" s="622"/>
      <c r="K374" s="622"/>
      <c r="L374" s="622"/>
      <c r="M374" s="622"/>
    </row>
    <row r="375">
      <c r="A375" s="748"/>
      <c r="B375" s="749"/>
      <c r="C375" s="750"/>
      <c r="D375" s="751"/>
      <c r="E375" s="752"/>
      <c r="F375" s="331"/>
      <c r="G375" s="746"/>
      <c r="H375" s="735"/>
      <c r="I375" s="738"/>
      <c r="J375" s="622"/>
      <c r="K375" s="622"/>
      <c r="L375" s="622"/>
      <c r="M375" s="622"/>
    </row>
    <row r="376">
      <c r="A376" s="748"/>
      <c r="B376" s="749"/>
      <c r="C376" s="750"/>
      <c r="D376" s="751"/>
      <c r="E376" s="752"/>
      <c r="F376" s="331"/>
      <c r="G376" s="746"/>
      <c r="H376" s="735"/>
      <c r="I376" s="738"/>
      <c r="J376" s="622"/>
      <c r="K376" s="622"/>
      <c r="L376" s="622"/>
      <c r="M376" s="622"/>
    </row>
    <row r="377">
      <c r="A377" s="748"/>
      <c r="B377" s="749"/>
      <c r="C377" s="750"/>
      <c r="D377" s="751"/>
      <c r="E377" s="752"/>
      <c r="F377" s="331"/>
      <c r="G377" s="746"/>
      <c r="H377" s="735"/>
      <c r="I377" s="738"/>
      <c r="J377" s="622"/>
      <c r="K377" s="622"/>
      <c r="L377" s="622"/>
      <c r="M377" s="622"/>
    </row>
    <row r="378">
      <c r="A378" s="748"/>
      <c r="B378" s="749"/>
      <c r="C378" s="750"/>
      <c r="D378" s="751"/>
      <c r="E378" s="752"/>
      <c r="F378" s="331"/>
      <c r="G378" s="746"/>
      <c r="H378" s="735"/>
      <c r="I378" s="738"/>
      <c r="J378" s="622"/>
      <c r="K378" s="622"/>
      <c r="L378" s="622"/>
      <c r="M378" s="622"/>
    </row>
    <row r="379">
      <c r="A379" s="748"/>
      <c r="B379" s="749"/>
      <c r="C379" s="750"/>
      <c r="D379" s="751"/>
      <c r="E379" s="752"/>
      <c r="F379" s="331"/>
      <c r="G379" s="746"/>
      <c r="H379" s="735"/>
      <c r="I379" s="738"/>
      <c r="J379" s="622"/>
      <c r="K379" s="622"/>
      <c r="L379" s="622"/>
      <c r="M379" s="622"/>
    </row>
    <row r="380">
      <c r="A380" s="748"/>
      <c r="B380" s="749"/>
      <c r="C380" s="750"/>
      <c r="D380" s="751"/>
      <c r="E380" s="752"/>
      <c r="F380" s="331"/>
      <c r="G380" s="746"/>
      <c r="H380" s="735"/>
      <c r="I380" s="738"/>
      <c r="J380" s="622"/>
      <c r="K380" s="622"/>
      <c r="L380" s="622"/>
      <c r="M380" s="622"/>
    </row>
    <row r="381">
      <c r="A381" s="748"/>
      <c r="B381" s="749"/>
      <c r="C381" s="750"/>
      <c r="D381" s="751"/>
      <c r="E381" s="752"/>
      <c r="F381" s="331"/>
      <c r="G381" s="746"/>
      <c r="H381" s="735"/>
      <c r="I381" s="738"/>
      <c r="J381" s="622"/>
      <c r="K381" s="622"/>
      <c r="L381" s="622"/>
      <c r="M381" s="622"/>
    </row>
    <row r="382">
      <c r="A382" s="748"/>
      <c r="B382" s="749"/>
      <c r="C382" s="750"/>
      <c r="D382" s="751"/>
      <c r="E382" s="752"/>
      <c r="F382" s="331"/>
      <c r="G382" s="746"/>
      <c r="H382" s="735"/>
      <c r="I382" s="738"/>
      <c r="J382" s="622"/>
      <c r="K382" s="622"/>
      <c r="L382" s="622"/>
      <c r="M382" s="622"/>
    </row>
    <row r="383">
      <c r="A383" s="748"/>
      <c r="B383" s="749"/>
      <c r="C383" s="750"/>
      <c r="D383" s="751"/>
      <c r="E383" s="752"/>
      <c r="F383" s="331"/>
      <c r="G383" s="746"/>
      <c r="H383" s="735"/>
      <c r="I383" s="738"/>
      <c r="J383" s="622"/>
      <c r="K383" s="622"/>
      <c r="L383" s="622"/>
      <c r="M383" s="622"/>
    </row>
    <row r="384">
      <c r="A384" s="748"/>
      <c r="B384" s="749"/>
      <c r="C384" s="750"/>
      <c r="D384" s="751"/>
      <c r="E384" s="752"/>
      <c r="F384" s="331"/>
      <c r="G384" s="746"/>
      <c r="H384" s="735"/>
      <c r="I384" s="738"/>
      <c r="J384" s="622"/>
      <c r="K384" s="622"/>
      <c r="L384" s="622"/>
      <c r="M384" s="622"/>
    </row>
    <row r="385">
      <c r="A385" s="748"/>
      <c r="B385" s="749"/>
      <c r="C385" s="750"/>
      <c r="D385" s="751"/>
      <c r="E385" s="752"/>
      <c r="F385" s="331"/>
      <c r="G385" s="746"/>
      <c r="H385" s="735"/>
      <c r="I385" s="738"/>
      <c r="J385" s="622"/>
      <c r="K385" s="622"/>
      <c r="L385" s="622"/>
      <c r="M385" s="622"/>
    </row>
    <row r="386">
      <c r="A386" s="748"/>
      <c r="B386" s="749"/>
      <c r="C386" s="750"/>
      <c r="D386" s="751"/>
      <c r="E386" s="752"/>
      <c r="F386" s="331"/>
      <c r="G386" s="746"/>
      <c r="H386" s="735"/>
      <c r="I386" s="738"/>
      <c r="J386" s="622"/>
      <c r="K386" s="622"/>
      <c r="L386" s="622"/>
      <c r="M386" s="622"/>
    </row>
    <row r="387">
      <c r="A387" s="748"/>
      <c r="B387" s="749"/>
      <c r="C387" s="750"/>
      <c r="D387" s="751"/>
      <c r="E387" s="752"/>
      <c r="F387" s="331"/>
      <c r="G387" s="746"/>
      <c r="H387" s="735"/>
      <c r="I387" s="738"/>
      <c r="J387" s="622"/>
      <c r="K387" s="622"/>
      <c r="L387" s="622"/>
      <c r="M387" s="622"/>
    </row>
    <row r="388">
      <c r="A388" s="748"/>
      <c r="B388" s="749"/>
      <c r="C388" s="750"/>
      <c r="D388" s="751"/>
      <c r="E388" s="752"/>
      <c r="F388" s="331"/>
      <c r="G388" s="746"/>
      <c r="H388" s="735"/>
      <c r="I388" s="738"/>
      <c r="J388" s="622"/>
      <c r="K388" s="622"/>
      <c r="L388" s="622"/>
      <c r="M388" s="622"/>
    </row>
    <row r="389">
      <c r="A389" s="748"/>
      <c r="B389" s="749"/>
      <c r="C389" s="750"/>
      <c r="D389" s="751"/>
      <c r="E389" s="752"/>
      <c r="F389" s="331"/>
      <c r="G389" s="746"/>
      <c r="H389" s="735"/>
      <c r="I389" s="738"/>
      <c r="J389" s="622"/>
      <c r="K389" s="622"/>
      <c r="L389" s="622"/>
      <c r="M389" s="622"/>
    </row>
    <row r="390">
      <c r="A390" s="748"/>
      <c r="B390" s="749"/>
      <c r="C390" s="750"/>
      <c r="D390" s="751"/>
      <c r="E390" s="752"/>
      <c r="F390" s="331"/>
      <c r="G390" s="746"/>
      <c r="H390" s="735"/>
      <c r="I390" s="738"/>
      <c r="J390" s="622"/>
      <c r="K390" s="622"/>
      <c r="L390" s="622"/>
      <c r="M390" s="622"/>
    </row>
    <row r="391">
      <c r="A391" s="748"/>
      <c r="B391" s="749"/>
      <c r="C391" s="750"/>
      <c r="D391" s="751"/>
      <c r="E391" s="752"/>
      <c r="F391" s="331"/>
      <c r="G391" s="746"/>
      <c r="H391" s="735"/>
      <c r="I391" s="738"/>
      <c r="J391" s="622"/>
      <c r="K391" s="622"/>
      <c r="L391" s="622"/>
      <c r="M391" s="622"/>
    </row>
    <row r="392">
      <c r="A392" s="748"/>
      <c r="B392" s="749"/>
      <c r="C392" s="750"/>
      <c r="D392" s="751"/>
      <c r="E392" s="752"/>
      <c r="F392" s="331"/>
      <c r="G392" s="746"/>
      <c r="H392" s="735"/>
      <c r="I392" s="738"/>
      <c r="J392" s="622"/>
      <c r="K392" s="622"/>
      <c r="L392" s="622"/>
      <c r="M392" s="622"/>
    </row>
    <row r="393">
      <c r="A393" s="748"/>
      <c r="B393" s="749"/>
      <c r="C393" s="750"/>
      <c r="D393" s="751"/>
      <c r="E393" s="752"/>
      <c r="F393" s="331"/>
      <c r="G393" s="746"/>
      <c r="H393" s="735"/>
      <c r="I393" s="738"/>
      <c r="J393" s="622"/>
      <c r="K393" s="622"/>
      <c r="L393" s="622"/>
      <c r="M393" s="622"/>
    </row>
    <row r="394">
      <c r="A394" s="748"/>
      <c r="B394" s="749"/>
      <c r="C394" s="750"/>
      <c r="D394" s="751"/>
      <c r="E394" s="752"/>
      <c r="F394" s="331"/>
      <c r="G394" s="746"/>
      <c r="H394" s="735"/>
      <c r="I394" s="738"/>
      <c r="J394" s="622"/>
      <c r="K394" s="622"/>
      <c r="L394" s="622"/>
      <c r="M394" s="622"/>
    </row>
    <row r="395">
      <c r="A395" s="748"/>
      <c r="B395" s="749"/>
      <c r="C395" s="750"/>
      <c r="D395" s="751"/>
      <c r="E395" s="752"/>
      <c r="F395" s="331"/>
      <c r="G395" s="746"/>
      <c r="H395" s="735"/>
      <c r="I395" s="738"/>
      <c r="J395" s="622"/>
      <c r="K395" s="622"/>
      <c r="L395" s="622"/>
      <c r="M395" s="622"/>
    </row>
    <row r="396">
      <c r="A396" s="748"/>
      <c r="B396" s="749"/>
      <c r="C396" s="750"/>
      <c r="D396" s="751"/>
      <c r="E396" s="752"/>
      <c r="F396" s="331"/>
      <c r="G396" s="746"/>
      <c r="H396" s="735"/>
      <c r="I396" s="738"/>
      <c r="J396" s="622"/>
      <c r="K396" s="622"/>
      <c r="L396" s="622"/>
      <c r="M396" s="622"/>
    </row>
    <row r="397">
      <c r="A397" s="748"/>
      <c r="B397" s="749"/>
      <c r="C397" s="750"/>
      <c r="D397" s="751"/>
      <c r="E397" s="752"/>
      <c r="F397" s="331"/>
      <c r="G397" s="746"/>
      <c r="H397" s="735"/>
      <c r="I397" s="738"/>
      <c r="J397" s="622"/>
      <c r="K397" s="622"/>
      <c r="L397" s="622"/>
      <c r="M397" s="622"/>
    </row>
    <row r="398">
      <c r="A398" s="748"/>
      <c r="B398" s="749"/>
      <c r="C398" s="750"/>
      <c r="D398" s="751"/>
      <c r="E398" s="752"/>
      <c r="F398" s="331"/>
      <c r="G398" s="746"/>
      <c r="H398" s="735"/>
      <c r="I398" s="738"/>
      <c r="J398" s="622"/>
      <c r="K398" s="622"/>
      <c r="L398" s="622"/>
      <c r="M398" s="622"/>
    </row>
    <row r="399">
      <c r="A399" s="748"/>
      <c r="B399" s="749"/>
      <c r="C399" s="750"/>
      <c r="D399" s="751"/>
      <c r="E399" s="752"/>
      <c r="F399" s="331"/>
      <c r="G399" s="746"/>
      <c r="H399" s="735"/>
      <c r="I399" s="738"/>
      <c r="J399" s="622"/>
      <c r="K399" s="622"/>
      <c r="L399" s="622"/>
      <c r="M399" s="622"/>
    </row>
    <row r="400">
      <c r="A400" s="748"/>
      <c r="B400" s="749"/>
      <c r="C400" s="750"/>
      <c r="D400" s="751"/>
      <c r="E400" s="752"/>
      <c r="F400" s="331"/>
      <c r="G400" s="746"/>
      <c r="H400" s="735"/>
      <c r="I400" s="738"/>
      <c r="J400" s="622"/>
      <c r="K400" s="622"/>
      <c r="L400" s="622"/>
      <c r="M400" s="622"/>
    </row>
    <row r="401">
      <c r="A401" s="748"/>
      <c r="B401" s="749"/>
      <c r="C401" s="750"/>
      <c r="D401" s="751"/>
      <c r="E401" s="752"/>
      <c r="F401" s="331"/>
      <c r="G401" s="746"/>
      <c r="H401" s="735"/>
      <c r="I401" s="738"/>
      <c r="J401" s="622"/>
      <c r="K401" s="622"/>
      <c r="L401" s="622"/>
      <c r="M401" s="622"/>
    </row>
    <row r="402">
      <c r="A402" s="748"/>
      <c r="B402" s="749"/>
      <c r="C402" s="750"/>
      <c r="D402" s="751"/>
      <c r="E402" s="752"/>
      <c r="F402" s="331"/>
      <c r="G402" s="746"/>
      <c r="H402" s="735"/>
      <c r="I402" s="738"/>
      <c r="J402" s="622"/>
      <c r="K402" s="622"/>
      <c r="L402" s="622"/>
      <c r="M402" s="622"/>
    </row>
    <row r="403">
      <c r="A403" s="748"/>
      <c r="B403" s="749"/>
      <c r="C403" s="750"/>
      <c r="D403" s="751"/>
      <c r="E403" s="752"/>
      <c r="F403" s="331"/>
      <c r="G403" s="746"/>
      <c r="H403" s="735"/>
      <c r="I403" s="738"/>
      <c r="J403" s="622"/>
      <c r="K403" s="622"/>
      <c r="L403" s="622"/>
      <c r="M403" s="622"/>
    </row>
    <row r="404">
      <c r="A404" s="748"/>
      <c r="B404" s="749"/>
      <c r="C404" s="750"/>
      <c r="D404" s="751"/>
      <c r="E404" s="752"/>
      <c r="F404" s="331"/>
      <c r="G404" s="746"/>
      <c r="H404" s="735"/>
      <c r="I404" s="738"/>
      <c r="J404" s="622"/>
      <c r="K404" s="622"/>
      <c r="L404" s="622"/>
      <c r="M404" s="622"/>
    </row>
    <row r="405">
      <c r="A405" s="748"/>
      <c r="B405" s="749"/>
      <c r="C405" s="750"/>
      <c r="D405" s="751"/>
      <c r="E405" s="752"/>
      <c r="F405" s="331"/>
      <c r="G405" s="746"/>
      <c r="H405" s="735"/>
      <c r="I405" s="738"/>
      <c r="J405" s="622"/>
      <c r="K405" s="622"/>
      <c r="L405" s="622"/>
      <c r="M405" s="622"/>
    </row>
    <row r="406">
      <c r="A406" s="748"/>
      <c r="B406" s="749"/>
      <c r="C406" s="750"/>
      <c r="D406" s="751"/>
      <c r="E406" s="752"/>
      <c r="F406" s="331"/>
      <c r="G406" s="746"/>
      <c r="H406" s="735"/>
      <c r="I406" s="738"/>
      <c r="J406" s="622"/>
      <c r="K406" s="622"/>
      <c r="L406" s="622"/>
      <c r="M406" s="622"/>
    </row>
    <row r="407">
      <c r="A407" s="748"/>
      <c r="B407" s="749"/>
      <c r="C407" s="750"/>
      <c r="D407" s="751"/>
      <c r="E407" s="752"/>
      <c r="F407" s="331"/>
      <c r="G407" s="746"/>
      <c r="H407" s="735"/>
      <c r="I407" s="738"/>
      <c r="J407" s="622"/>
      <c r="K407" s="622"/>
      <c r="L407" s="622"/>
      <c r="M407" s="622"/>
    </row>
    <row r="408">
      <c r="A408" s="748"/>
      <c r="B408" s="749"/>
      <c r="C408" s="750"/>
      <c r="D408" s="751"/>
      <c r="E408" s="752"/>
      <c r="F408" s="331"/>
      <c r="G408" s="746"/>
      <c r="H408" s="735"/>
      <c r="I408" s="738"/>
      <c r="J408" s="622"/>
      <c r="K408" s="622"/>
      <c r="L408" s="622"/>
      <c r="M408" s="622"/>
    </row>
    <row r="409">
      <c r="A409" s="748"/>
      <c r="B409" s="749"/>
      <c r="C409" s="750"/>
      <c r="D409" s="751"/>
      <c r="E409" s="752"/>
      <c r="F409" s="331"/>
      <c r="G409" s="746"/>
      <c r="H409" s="735"/>
      <c r="I409" s="738"/>
      <c r="J409" s="622"/>
      <c r="K409" s="622"/>
      <c r="L409" s="622"/>
      <c r="M409" s="622"/>
    </row>
    <row r="410">
      <c r="A410" s="748"/>
      <c r="B410" s="749"/>
      <c r="C410" s="750"/>
      <c r="D410" s="751"/>
      <c r="E410" s="752"/>
      <c r="F410" s="331"/>
      <c r="G410" s="746"/>
      <c r="H410" s="735"/>
      <c r="I410" s="738"/>
      <c r="J410" s="622"/>
      <c r="K410" s="622"/>
      <c r="L410" s="622"/>
      <c r="M410" s="622"/>
    </row>
    <row r="411">
      <c r="A411" s="748"/>
      <c r="B411" s="749"/>
      <c r="C411" s="750"/>
      <c r="D411" s="751"/>
      <c r="E411" s="752"/>
      <c r="F411" s="331"/>
      <c r="G411" s="746"/>
      <c r="H411" s="735"/>
      <c r="I411" s="738"/>
      <c r="J411" s="622"/>
      <c r="K411" s="622"/>
      <c r="L411" s="622"/>
      <c r="M411" s="622"/>
    </row>
    <row r="412">
      <c r="A412" s="748"/>
      <c r="B412" s="749"/>
      <c r="C412" s="750"/>
      <c r="D412" s="751"/>
      <c r="E412" s="752"/>
      <c r="F412" s="331"/>
      <c r="G412" s="746"/>
      <c r="H412" s="735"/>
      <c r="I412" s="738"/>
      <c r="J412" s="622"/>
      <c r="K412" s="622"/>
      <c r="L412" s="622"/>
      <c r="M412" s="622"/>
    </row>
    <row r="413">
      <c r="A413" s="748"/>
      <c r="B413" s="749"/>
      <c r="C413" s="750"/>
      <c r="D413" s="751"/>
      <c r="E413" s="752"/>
      <c r="F413" s="331"/>
      <c r="G413" s="746"/>
      <c r="H413" s="735"/>
      <c r="I413" s="738"/>
      <c r="J413" s="622"/>
      <c r="K413" s="622"/>
      <c r="L413" s="622"/>
      <c r="M413" s="622"/>
    </row>
    <row r="414">
      <c r="A414" s="748"/>
      <c r="B414" s="749"/>
      <c r="C414" s="750"/>
      <c r="D414" s="751"/>
      <c r="E414" s="752"/>
      <c r="F414" s="331"/>
      <c r="G414" s="746"/>
      <c r="H414" s="735"/>
      <c r="I414" s="738"/>
      <c r="J414" s="622"/>
      <c r="K414" s="622"/>
      <c r="L414" s="622"/>
      <c r="M414" s="622"/>
    </row>
    <row r="415">
      <c r="A415" s="748"/>
      <c r="B415" s="749"/>
      <c r="C415" s="750"/>
      <c r="D415" s="751"/>
      <c r="E415" s="752"/>
      <c r="F415" s="331"/>
      <c r="G415" s="746"/>
      <c r="H415" s="735"/>
      <c r="I415" s="738"/>
      <c r="J415" s="622"/>
      <c r="K415" s="622"/>
      <c r="L415" s="622"/>
      <c r="M415" s="622"/>
    </row>
    <row r="416">
      <c r="A416" s="748"/>
      <c r="B416" s="749"/>
      <c r="C416" s="750"/>
      <c r="D416" s="751"/>
      <c r="E416" s="752"/>
      <c r="F416" s="331"/>
      <c r="G416" s="746"/>
      <c r="H416" s="735"/>
      <c r="I416" s="738"/>
      <c r="J416" s="622"/>
      <c r="K416" s="622"/>
      <c r="L416" s="622"/>
      <c r="M416" s="622"/>
    </row>
    <row r="417">
      <c r="A417" s="748"/>
      <c r="B417" s="749"/>
      <c r="C417" s="750"/>
      <c r="D417" s="751"/>
      <c r="E417" s="752"/>
      <c r="F417" s="331"/>
      <c r="G417" s="746"/>
      <c r="H417" s="735"/>
      <c r="I417" s="738"/>
      <c r="J417" s="622"/>
      <c r="K417" s="622"/>
      <c r="L417" s="622"/>
      <c r="M417" s="622"/>
    </row>
    <row r="418">
      <c r="A418" s="748"/>
      <c r="B418" s="749"/>
      <c r="C418" s="750"/>
      <c r="D418" s="751"/>
      <c r="E418" s="752"/>
      <c r="F418" s="331"/>
      <c r="G418" s="746"/>
      <c r="H418" s="735"/>
      <c r="I418" s="738"/>
      <c r="J418" s="622"/>
      <c r="K418" s="622"/>
      <c r="L418" s="622"/>
      <c r="M418" s="622"/>
    </row>
    <row r="419">
      <c r="A419" s="748"/>
      <c r="B419" s="749"/>
      <c r="C419" s="750"/>
      <c r="D419" s="751"/>
      <c r="E419" s="752"/>
      <c r="F419" s="331"/>
      <c r="G419" s="746"/>
      <c r="H419" s="735"/>
      <c r="I419" s="738"/>
      <c r="J419" s="622"/>
      <c r="K419" s="622"/>
      <c r="L419" s="622"/>
      <c r="M419" s="622"/>
    </row>
    <row r="420">
      <c r="A420" s="748"/>
      <c r="B420" s="749"/>
      <c r="C420" s="750"/>
      <c r="D420" s="751"/>
      <c r="E420" s="752"/>
      <c r="F420" s="331"/>
      <c r="G420" s="746"/>
      <c r="H420" s="735"/>
      <c r="I420" s="738"/>
      <c r="J420" s="622"/>
      <c r="K420" s="622"/>
      <c r="L420" s="622"/>
      <c r="M420" s="622"/>
    </row>
    <row r="421">
      <c r="A421" s="748"/>
      <c r="B421" s="749"/>
      <c r="C421" s="750"/>
      <c r="D421" s="751"/>
      <c r="E421" s="752"/>
      <c r="F421" s="331"/>
      <c r="G421" s="746"/>
      <c r="H421" s="735"/>
      <c r="I421" s="738"/>
      <c r="J421" s="622"/>
      <c r="K421" s="622"/>
      <c r="L421" s="622"/>
      <c r="M421" s="622"/>
    </row>
    <row r="422">
      <c r="A422" s="748"/>
      <c r="B422" s="749"/>
      <c r="C422" s="750"/>
      <c r="D422" s="751"/>
      <c r="E422" s="752"/>
      <c r="F422" s="331"/>
      <c r="G422" s="746"/>
      <c r="H422" s="735"/>
      <c r="I422" s="738"/>
      <c r="J422" s="622"/>
      <c r="K422" s="622"/>
      <c r="L422" s="622"/>
      <c r="M422" s="622"/>
    </row>
    <row r="423">
      <c r="A423" s="748"/>
      <c r="B423" s="749"/>
      <c r="C423" s="750"/>
      <c r="D423" s="751"/>
      <c r="E423" s="752"/>
      <c r="F423" s="331"/>
      <c r="G423" s="746"/>
      <c r="H423" s="735"/>
      <c r="I423" s="738"/>
      <c r="J423" s="622"/>
      <c r="K423" s="622"/>
      <c r="L423" s="622"/>
      <c r="M423" s="622"/>
    </row>
    <row r="424">
      <c r="A424" s="748"/>
      <c r="B424" s="749"/>
      <c r="C424" s="750"/>
      <c r="D424" s="751"/>
      <c r="E424" s="752"/>
      <c r="F424" s="331"/>
      <c r="G424" s="746"/>
      <c r="H424" s="735"/>
      <c r="I424" s="738"/>
      <c r="J424" s="622"/>
      <c r="K424" s="622"/>
      <c r="L424" s="622"/>
      <c r="M424" s="622"/>
    </row>
    <row r="425">
      <c r="A425" s="748"/>
      <c r="B425" s="749"/>
      <c r="C425" s="750"/>
      <c r="D425" s="751"/>
      <c r="E425" s="752"/>
      <c r="F425" s="331"/>
      <c r="G425" s="746"/>
      <c r="H425" s="735"/>
      <c r="I425" s="738"/>
      <c r="J425" s="622"/>
      <c r="K425" s="622"/>
      <c r="L425" s="622"/>
      <c r="M425" s="622"/>
    </row>
    <row r="426">
      <c r="A426" s="748"/>
      <c r="B426" s="749"/>
      <c r="C426" s="750"/>
      <c r="D426" s="751"/>
      <c r="E426" s="752"/>
      <c r="F426" s="331"/>
      <c r="G426" s="746"/>
      <c r="H426" s="735"/>
      <c r="I426" s="738"/>
      <c r="J426" s="622"/>
      <c r="K426" s="622"/>
      <c r="L426" s="622"/>
      <c r="M426" s="622"/>
    </row>
    <row r="427">
      <c r="A427" s="748"/>
      <c r="B427" s="749"/>
      <c r="C427" s="750"/>
      <c r="D427" s="751"/>
      <c r="E427" s="752"/>
      <c r="F427" s="331"/>
      <c r="G427" s="746"/>
      <c r="H427" s="735"/>
      <c r="I427" s="738"/>
      <c r="J427" s="622"/>
      <c r="K427" s="622"/>
      <c r="L427" s="622"/>
      <c r="M427" s="622"/>
    </row>
    <row r="428">
      <c r="A428" s="748"/>
      <c r="B428" s="749"/>
      <c r="C428" s="750"/>
      <c r="D428" s="751"/>
      <c r="E428" s="752"/>
      <c r="F428" s="331"/>
      <c r="G428" s="746"/>
      <c r="H428" s="735"/>
      <c r="I428" s="738"/>
      <c r="J428" s="622"/>
      <c r="K428" s="622"/>
      <c r="L428" s="622"/>
      <c r="M428" s="622"/>
    </row>
    <row r="429">
      <c r="A429" s="748"/>
      <c r="B429" s="749"/>
      <c r="C429" s="750"/>
      <c r="D429" s="751"/>
      <c r="E429" s="752"/>
      <c r="F429" s="331"/>
      <c r="G429" s="746"/>
      <c r="H429" s="735"/>
      <c r="I429" s="738"/>
      <c r="J429" s="622"/>
      <c r="K429" s="622"/>
      <c r="L429" s="622"/>
      <c r="M429" s="622"/>
    </row>
    <row r="430">
      <c r="A430" s="748"/>
      <c r="B430" s="749"/>
      <c r="C430" s="750"/>
      <c r="D430" s="751"/>
      <c r="E430" s="752"/>
      <c r="F430" s="331"/>
      <c r="G430" s="746"/>
      <c r="H430" s="735"/>
      <c r="I430" s="738"/>
      <c r="J430" s="622"/>
      <c r="K430" s="622"/>
      <c r="L430" s="622"/>
      <c r="M430" s="622"/>
    </row>
    <row r="431">
      <c r="A431" s="748"/>
      <c r="B431" s="749"/>
      <c r="C431" s="750"/>
      <c r="D431" s="751"/>
      <c r="E431" s="752"/>
      <c r="F431" s="331"/>
      <c r="G431" s="746"/>
      <c r="H431" s="735"/>
      <c r="I431" s="738"/>
      <c r="J431" s="622"/>
      <c r="K431" s="622"/>
      <c r="L431" s="622"/>
      <c r="M431" s="622"/>
    </row>
    <row r="432">
      <c r="A432" s="748"/>
      <c r="B432" s="749"/>
      <c r="C432" s="750"/>
      <c r="D432" s="751"/>
      <c r="E432" s="752"/>
      <c r="F432" s="331"/>
      <c r="G432" s="746"/>
      <c r="H432" s="735"/>
      <c r="I432" s="738"/>
      <c r="J432" s="622"/>
      <c r="K432" s="622"/>
      <c r="L432" s="622"/>
      <c r="M432" s="622"/>
    </row>
    <row r="433">
      <c r="A433" s="748"/>
      <c r="B433" s="749"/>
      <c r="C433" s="750"/>
      <c r="D433" s="751"/>
      <c r="E433" s="752"/>
      <c r="F433" s="331"/>
      <c r="G433" s="746"/>
      <c r="H433" s="735"/>
      <c r="I433" s="738"/>
      <c r="J433" s="622"/>
      <c r="K433" s="622"/>
      <c r="L433" s="622"/>
      <c r="M433" s="622"/>
    </row>
    <row r="434">
      <c r="A434" s="748"/>
      <c r="B434" s="749"/>
      <c r="C434" s="750"/>
      <c r="D434" s="751"/>
      <c r="E434" s="752"/>
      <c r="F434" s="331"/>
      <c r="G434" s="746"/>
      <c r="H434" s="735"/>
      <c r="I434" s="738"/>
      <c r="J434" s="622"/>
      <c r="K434" s="622"/>
      <c r="L434" s="622"/>
      <c r="M434" s="622"/>
    </row>
    <row r="435">
      <c r="A435" s="748"/>
      <c r="B435" s="749"/>
      <c r="C435" s="750"/>
      <c r="D435" s="751"/>
      <c r="E435" s="752"/>
      <c r="F435" s="331"/>
      <c r="G435" s="746"/>
      <c r="H435" s="735"/>
      <c r="I435" s="738"/>
      <c r="J435" s="622"/>
      <c r="K435" s="622"/>
      <c r="L435" s="622"/>
      <c r="M435" s="622"/>
    </row>
    <row r="436">
      <c r="A436" s="748"/>
      <c r="B436" s="749"/>
      <c r="C436" s="750"/>
      <c r="D436" s="751"/>
      <c r="E436" s="752"/>
      <c r="F436" s="331"/>
      <c r="G436" s="746"/>
      <c r="H436" s="735"/>
      <c r="I436" s="738"/>
      <c r="J436" s="622"/>
      <c r="K436" s="622"/>
      <c r="L436" s="622"/>
      <c r="M436" s="622"/>
    </row>
    <row r="437">
      <c r="A437" s="748"/>
      <c r="B437" s="749"/>
      <c r="C437" s="750"/>
      <c r="D437" s="751"/>
      <c r="E437" s="752"/>
      <c r="F437" s="331"/>
      <c r="G437" s="746"/>
      <c r="H437" s="735"/>
      <c r="I437" s="738"/>
      <c r="J437" s="622"/>
      <c r="K437" s="622"/>
      <c r="L437" s="622"/>
      <c r="M437" s="622"/>
    </row>
    <row r="438">
      <c r="A438" s="748"/>
      <c r="B438" s="749"/>
      <c r="C438" s="750"/>
      <c r="D438" s="751"/>
      <c r="E438" s="752"/>
      <c r="F438" s="331"/>
      <c r="G438" s="746"/>
      <c r="H438" s="735"/>
      <c r="I438" s="738"/>
      <c r="J438" s="622"/>
      <c r="K438" s="622"/>
      <c r="L438" s="622"/>
      <c r="M438" s="622"/>
    </row>
    <row r="439">
      <c r="A439" s="748"/>
      <c r="B439" s="749"/>
      <c r="C439" s="750"/>
      <c r="D439" s="751"/>
      <c r="E439" s="752"/>
      <c r="F439" s="331"/>
      <c r="G439" s="746"/>
      <c r="H439" s="735"/>
      <c r="I439" s="738"/>
      <c r="J439" s="622"/>
      <c r="K439" s="622"/>
      <c r="L439" s="622"/>
      <c r="M439" s="622"/>
    </row>
    <row r="440">
      <c r="A440" s="748"/>
      <c r="B440" s="749"/>
      <c r="C440" s="750"/>
      <c r="D440" s="751"/>
      <c r="E440" s="752"/>
      <c r="F440" s="331"/>
      <c r="G440" s="746"/>
      <c r="H440" s="735"/>
      <c r="I440" s="738"/>
      <c r="J440" s="622"/>
      <c r="K440" s="622"/>
      <c r="L440" s="622"/>
      <c r="M440" s="622"/>
    </row>
    <row r="441">
      <c r="A441" s="748"/>
      <c r="B441" s="749"/>
      <c r="C441" s="750"/>
      <c r="D441" s="751"/>
      <c r="E441" s="752"/>
      <c r="F441" s="331"/>
      <c r="G441" s="746"/>
      <c r="H441" s="735"/>
      <c r="I441" s="738"/>
      <c r="J441" s="622"/>
      <c r="K441" s="622"/>
      <c r="L441" s="622"/>
      <c r="M441" s="622"/>
    </row>
    <row r="442">
      <c r="A442" s="748"/>
      <c r="B442" s="749"/>
      <c r="C442" s="750"/>
      <c r="D442" s="751"/>
      <c r="E442" s="752"/>
      <c r="F442" s="331"/>
      <c r="G442" s="746"/>
      <c r="H442" s="735"/>
      <c r="I442" s="738"/>
      <c r="J442" s="622"/>
      <c r="K442" s="622"/>
      <c r="L442" s="622"/>
      <c r="M442" s="622"/>
    </row>
    <row r="443">
      <c r="A443" s="748"/>
      <c r="B443" s="749"/>
      <c r="C443" s="750"/>
      <c r="D443" s="751"/>
      <c r="E443" s="752"/>
      <c r="F443" s="331"/>
      <c r="G443" s="746"/>
      <c r="H443" s="735"/>
      <c r="I443" s="738"/>
      <c r="J443" s="622"/>
      <c r="K443" s="622"/>
      <c r="L443" s="622"/>
      <c r="M443" s="622"/>
    </row>
    <row r="444">
      <c r="A444" s="748"/>
      <c r="B444" s="749"/>
      <c r="C444" s="750"/>
      <c r="D444" s="751"/>
      <c r="E444" s="752"/>
      <c r="F444" s="331"/>
      <c r="G444" s="746"/>
      <c r="H444" s="735"/>
      <c r="I444" s="738"/>
      <c r="J444" s="622"/>
      <c r="K444" s="622"/>
      <c r="L444" s="622"/>
      <c r="M444" s="622"/>
    </row>
    <row r="445">
      <c r="A445" s="748"/>
      <c r="B445" s="749"/>
      <c r="C445" s="750"/>
      <c r="D445" s="751"/>
      <c r="E445" s="752"/>
      <c r="F445" s="331"/>
      <c r="G445" s="746"/>
      <c r="H445" s="735"/>
      <c r="I445" s="738"/>
      <c r="J445" s="622"/>
      <c r="K445" s="622"/>
      <c r="L445" s="622"/>
      <c r="M445" s="622"/>
    </row>
    <row r="446">
      <c r="A446" s="748"/>
      <c r="B446" s="749"/>
      <c r="C446" s="750"/>
      <c r="D446" s="751"/>
      <c r="E446" s="752"/>
      <c r="F446" s="331"/>
      <c r="G446" s="746"/>
      <c r="H446" s="735"/>
      <c r="I446" s="738"/>
      <c r="J446" s="622"/>
      <c r="K446" s="622"/>
      <c r="L446" s="622"/>
      <c r="M446" s="622"/>
    </row>
    <row r="447">
      <c r="A447" s="748"/>
      <c r="B447" s="749"/>
      <c r="C447" s="750"/>
      <c r="D447" s="751"/>
      <c r="E447" s="752"/>
      <c r="F447" s="331"/>
      <c r="G447" s="746"/>
      <c r="H447" s="735"/>
      <c r="I447" s="738"/>
      <c r="J447" s="622"/>
      <c r="K447" s="622"/>
      <c r="L447" s="622"/>
      <c r="M447" s="622"/>
    </row>
    <row r="448">
      <c r="A448" s="748"/>
      <c r="B448" s="749"/>
      <c r="C448" s="750"/>
      <c r="D448" s="751"/>
      <c r="E448" s="752"/>
      <c r="F448" s="331"/>
      <c r="G448" s="746"/>
      <c r="H448" s="735"/>
      <c r="I448" s="738"/>
      <c r="J448" s="622"/>
      <c r="K448" s="622"/>
      <c r="L448" s="622"/>
      <c r="M448" s="622"/>
    </row>
    <row r="449">
      <c r="A449" s="748"/>
      <c r="B449" s="749"/>
      <c r="C449" s="750"/>
      <c r="D449" s="751"/>
      <c r="E449" s="752"/>
      <c r="F449" s="331"/>
      <c r="G449" s="746"/>
      <c r="H449" s="735"/>
      <c r="I449" s="738"/>
      <c r="J449" s="622"/>
      <c r="K449" s="622"/>
      <c r="L449" s="622"/>
      <c r="M449" s="622"/>
    </row>
    <row r="450">
      <c r="A450" s="748"/>
      <c r="B450" s="749"/>
      <c r="C450" s="750"/>
      <c r="D450" s="751"/>
      <c r="E450" s="752"/>
      <c r="F450" s="331"/>
      <c r="G450" s="746"/>
      <c r="H450" s="735"/>
      <c r="I450" s="738"/>
      <c r="J450" s="622"/>
      <c r="K450" s="622"/>
      <c r="L450" s="622"/>
      <c r="M450" s="622"/>
    </row>
    <row r="451">
      <c r="A451" s="748"/>
      <c r="B451" s="749"/>
      <c r="C451" s="750"/>
      <c r="D451" s="751"/>
      <c r="E451" s="752"/>
      <c r="F451" s="331"/>
      <c r="G451" s="746"/>
      <c r="H451" s="735"/>
      <c r="I451" s="738"/>
      <c r="J451" s="622"/>
      <c r="K451" s="622"/>
      <c r="L451" s="622"/>
      <c r="M451" s="622"/>
    </row>
    <row r="452">
      <c r="A452" s="748"/>
      <c r="B452" s="749"/>
      <c r="C452" s="750"/>
      <c r="D452" s="751"/>
      <c r="E452" s="752"/>
      <c r="F452" s="331"/>
      <c r="G452" s="746"/>
      <c r="H452" s="735"/>
      <c r="I452" s="738"/>
      <c r="J452" s="622"/>
      <c r="K452" s="622"/>
      <c r="L452" s="622"/>
      <c r="M452" s="622"/>
    </row>
    <row r="453">
      <c r="A453" s="748"/>
      <c r="B453" s="749"/>
      <c r="C453" s="750"/>
      <c r="D453" s="751"/>
      <c r="E453" s="752"/>
      <c r="F453" s="331"/>
      <c r="G453" s="746"/>
      <c r="H453" s="735"/>
      <c r="I453" s="738"/>
      <c r="J453" s="622"/>
      <c r="K453" s="622"/>
      <c r="L453" s="622"/>
      <c r="M453" s="622"/>
    </row>
    <row r="454">
      <c r="A454" s="748"/>
      <c r="B454" s="749"/>
      <c r="C454" s="750"/>
      <c r="D454" s="751"/>
      <c r="E454" s="752"/>
      <c r="F454" s="331"/>
      <c r="G454" s="746"/>
      <c r="H454" s="735"/>
      <c r="I454" s="738"/>
      <c r="J454" s="622"/>
      <c r="K454" s="622"/>
      <c r="L454" s="622"/>
      <c r="M454" s="622"/>
    </row>
    <row r="455">
      <c r="A455" s="748"/>
      <c r="B455" s="749"/>
      <c r="C455" s="750"/>
      <c r="D455" s="751"/>
      <c r="E455" s="752"/>
      <c r="F455" s="331"/>
      <c r="G455" s="746"/>
      <c r="H455" s="735"/>
      <c r="I455" s="738"/>
      <c r="J455" s="622"/>
      <c r="K455" s="622"/>
      <c r="L455" s="622"/>
      <c r="M455" s="622"/>
    </row>
    <row r="456">
      <c r="A456" s="748"/>
      <c r="B456" s="749"/>
      <c r="C456" s="750"/>
      <c r="D456" s="751"/>
      <c r="E456" s="752"/>
      <c r="F456" s="331"/>
      <c r="G456" s="746"/>
      <c r="H456" s="735"/>
      <c r="I456" s="738"/>
      <c r="J456" s="622"/>
      <c r="K456" s="622"/>
      <c r="L456" s="622"/>
      <c r="M456" s="622"/>
    </row>
    <row r="457">
      <c r="A457" s="748"/>
      <c r="B457" s="749"/>
      <c r="C457" s="750"/>
      <c r="D457" s="751"/>
      <c r="E457" s="752"/>
      <c r="F457" s="331"/>
      <c r="G457" s="746"/>
      <c r="H457" s="735"/>
      <c r="I457" s="738"/>
      <c r="J457" s="622"/>
      <c r="K457" s="622"/>
      <c r="L457" s="622"/>
      <c r="M457" s="622"/>
    </row>
    <row r="458">
      <c r="A458" s="748"/>
      <c r="B458" s="749"/>
      <c r="C458" s="750"/>
      <c r="D458" s="751"/>
      <c r="E458" s="752"/>
      <c r="F458" s="331"/>
      <c r="G458" s="746"/>
      <c r="H458" s="735"/>
      <c r="I458" s="738"/>
      <c r="J458" s="622"/>
      <c r="K458" s="622"/>
      <c r="L458" s="622"/>
      <c r="M458" s="622"/>
    </row>
    <row r="459">
      <c r="A459" s="748"/>
      <c r="B459" s="749"/>
      <c r="C459" s="750"/>
      <c r="D459" s="751"/>
      <c r="E459" s="752"/>
      <c r="F459" s="331"/>
      <c r="G459" s="746"/>
      <c r="H459" s="735"/>
      <c r="I459" s="738"/>
      <c r="J459" s="622"/>
      <c r="K459" s="622"/>
      <c r="L459" s="622"/>
      <c r="M459" s="622"/>
    </row>
    <row r="460">
      <c r="A460" s="748"/>
      <c r="B460" s="749"/>
      <c r="C460" s="750"/>
      <c r="D460" s="751"/>
      <c r="E460" s="752"/>
      <c r="F460" s="331"/>
      <c r="G460" s="746"/>
      <c r="H460" s="735"/>
      <c r="I460" s="738"/>
      <c r="J460" s="622"/>
      <c r="K460" s="622"/>
      <c r="L460" s="622"/>
      <c r="M460" s="622"/>
    </row>
    <row r="461">
      <c r="A461" s="748"/>
      <c r="B461" s="749"/>
      <c r="C461" s="750"/>
      <c r="D461" s="751"/>
      <c r="E461" s="752"/>
      <c r="F461" s="331"/>
      <c r="G461" s="746"/>
      <c r="H461" s="735"/>
      <c r="I461" s="738"/>
      <c r="J461" s="622"/>
      <c r="K461" s="622"/>
      <c r="L461" s="622"/>
      <c r="M461" s="622"/>
    </row>
    <row r="462">
      <c r="A462" s="748"/>
      <c r="B462" s="749"/>
      <c r="C462" s="750"/>
      <c r="D462" s="751"/>
      <c r="E462" s="752"/>
      <c r="F462" s="331"/>
      <c r="G462" s="746"/>
      <c r="H462" s="735"/>
      <c r="I462" s="738"/>
      <c r="J462" s="622"/>
      <c r="K462" s="622"/>
      <c r="L462" s="622"/>
      <c r="M462" s="622"/>
    </row>
    <row r="463">
      <c r="A463" s="748"/>
      <c r="B463" s="749"/>
      <c r="C463" s="750"/>
      <c r="D463" s="751"/>
      <c r="E463" s="752"/>
      <c r="F463" s="331"/>
      <c r="G463" s="746"/>
      <c r="H463" s="735"/>
      <c r="I463" s="738"/>
      <c r="J463" s="622"/>
      <c r="K463" s="622"/>
      <c r="L463" s="622"/>
      <c r="M463" s="622"/>
    </row>
    <row r="464">
      <c r="A464" s="748"/>
      <c r="B464" s="749"/>
      <c r="C464" s="750"/>
      <c r="D464" s="751"/>
      <c r="E464" s="752"/>
      <c r="F464" s="331"/>
      <c r="G464" s="746"/>
      <c r="H464" s="735"/>
      <c r="I464" s="738"/>
      <c r="J464" s="622"/>
      <c r="K464" s="622"/>
      <c r="L464" s="622"/>
      <c r="M464" s="622"/>
    </row>
    <row r="465">
      <c r="A465" s="748"/>
      <c r="B465" s="749"/>
      <c r="C465" s="750"/>
      <c r="D465" s="751"/>
      <c r="E465" s="752"/>
      <c r="F465" s="331"/>
      <c r="G465" s="746"/>
      <c r="H465" s="735"/>
      <c r="I465" s="738"/>
      <c r="J465" s="622"/>
      <c r="K465" s="622"/>
      <c r="L465" s="622"/>
      <c r="M465" s="622"/>
    </row>
    <row r="466">
      <c r="A466" s="748"/>
      <c r="B466" s="749"/>
      <c r="C466" s="750"/>
      <c r="D466" s="751"/>
      <c r="E466" s="752"/>
      <c r="F466" s="331"/>
      <c r="G466" s="746"/>
      <c r="H466" s="735"/>
      <c r="I466" s="738"/>
      <c r="J466" s="622"/>
      <c r="K466" s="622"/>
      <c r="L466" s="622"/>
      <c r="M466" s="622"/>
    </row>
    <row r="467">
      <c r="A467" s="748"/>
      <c r="B467" s="749"/>
      <c r="C467" s="750"/>
      <c r="D467" s="751"/>
      <c r="E467" s="752"/>
      <c r="F467" s="331"/>
      <c r="G467" s="746"/>
      <c r="H467" s="735"/>
      <c r="I467" s="738"/>
      <c r="J467" s="622"/>
      <c r="K467" s="622"/>
      <c r="L467" s="622"/>
      <c r="M467" s="622"/>
    </row>
    <row r="468">
      <c r="A468" s="748"/>
      <c r="B468" s="749"/>
      <c r="C468" s="750"/>
      <c r="D468" s="751"/>
      <c r="E468" s="752"/>
      <c r="F468" s="331"/>
      <c r="G468" s="746"/>
      <c r="H468" s="735"/>
      <c r="I468" s="738"/>
      <c r="J468" s="622"/>
      <c r="K468" s="622"/>
      <c r="L468" s="622"/>
      <c r="M468" s="622"/>
    </row>
    <row r="469">
      <c r="A469" s="748"/>
      <c r="B469" s="749"/>
      <c r="C469" s="750"/>
      <c r="D469" s="751"/>
      <c r="E469" s="752"/>
      <c r="F469" s="331"/>
      <c r="G469" s="746"/>
      <c r="H469" s="735"/>
      <c r="I469" s="738"/>
      <c r="J469" s="622"/>
      <c r="K469" s="622"/>
      <c r="L469" s="622"/>
      <c r="M469" s="622"/>
    </row>
    <row r="470">
      <c r="A470" s="748"/>
      <c r="B470" s="749"/>
      <c r="C470" s="750"/>
      <c r="D470" s="751"/>
      <c r="E470" s="752"/>
      <c r="F470" s="331"/>
      <c r="G470" s="746"/>
      <c r="H470" s="735"/>
      <c r="I470" s="738"/>
      <c r="J470" s="622"/>
      <c r="K470" s="622"/>
      <c r="L470" s="622"/>
      <c r="M470" s="622"/>
    </row>
    <row r="471">
      <c r="A471" s="748"/>
      <c r="B471" s="749"/>
      <c r="C471" s="750"/>
      <c r="D471" s="751"/>
      <c r="E471" s="752"/>
      <c r="F471" s="331"/>
      <c r="G471" s="746"/>
      <c r="H471" s="735"/>
      <c r="I471" s="738"/>
      <c r="J471" s="622"/>
      <c r="K471" s="622"/>
      <c r="L471" s="622"/>
      <c r="M471" s="622"/>
    </row>
    <row r="472">
      <c r="A472" s="748"/>
      <c r="B472" s="749"/>
      <c r="C472" s="750"/>
      <c r="D472" s="751"/>
      <c r="E472" s="752"/>
      <c r="F472" s="331"/>
      <c r="G472" s="746"/>
      <c r="H472" s="735"/>
      <c r="I472" s="738"/>
      <c r="J472" s="622"/>
      <c r="K472" s="622"/>
      <c r="L472" s="622"/>
      <c r="M472" s="622"/>
    </row>
    <row r="473">
      <c r="A473" s="748"/>
      <c r="B473" s="749"/>
      <c r="C473" s="750"/>
      <c r="D473" s="751"/>
      <c r="E473" s="752"/>
      <c r="F473" s="331"/>
      <c r="G473" s="746"/>
      <c r="H473" s="735"/>
      <c r="I473" s="738"/>
      <c r="J473" s="622"/>
      <c r="K473" s="622"/>
      <c r="L473" s="622"/>
      <c r="M473" s="622"/>
    </row>
    <row r="474">
      <c r="A474" s="748"/>
      <c r="B474" s="749"/>
      <c r="C474" s="750"/>
      <c r="D474" s="751"/>
      <c r="E474" s="752"/>
      <c r="F474" s="331"/>
      <c r="G474" s="746"/>
      <c r="H474" s="735"/>
      <c r="I474" s="738"/>
      <c r="J474" s="622"/>
      <c r="K474" s="622"/>
      <c r="L474" s="622"/>
      <c r="M474" s="622"/>
    </row>
    <row r="475">
      <c r="A475" s="748"/>
      <c r="B475" s="749"/>
      <c r="C475" s="750"/>
      <c r="D475" s="751"/>
      <c r="E475" s="752"/>
      <c r="F475" s="331"/>
      <c r="G475" s="746"/>
      <c r="H475" s="735"/>
      <c r="I475" s="738"/>
      <c r="J475" s="622"/>
      <c r="K475" s="622"/>
      <c r="L475" s="622"/>
      <c r="M475" s="622"/>
    </row>
    <row r="476">
      <c r="A476" s="748"/>
      <c r="B476" s="749"/>
      <c r="C476" s="750"/>
      <c r="D476" s="751"/>
      <c r="E476" s="752"/>
      <c r="F476" s="331"/>
      <c r="G476" s="746"/>
      <c r="H476" s="735"/>
      <c r="I476" s="738"/>
      <c r="J476" s="622"/>
      <c r="K476" s="622"/>
      <c r="L476" s="622"/>
      <c r="M476" s="622"/>
    </row>
    <row r="477">
      <c r="A477" s="748"/>
      <c r="B477" s="749"/>
      <c r="C477" s="750"/>
      <c r="D477" s="751"/>
      <c r="E477" s="752"/>
      <c r="F477" s="331"/>
      <c r="G477" s="746"/>
      <c r="H477" s="735"/>
      <c r="I477" s="738"/>
      <c r="J477" s="622"/>
      <c r="K477" s="622"/>
      <c r="L477" s="622"/>
      <c r="M477" s="622"/>
    </row>
    <row r="478">
      <c r="A478" s="748"/>
      <c r="B478" s="749"/>
      <c r="C478" s="750"/>
      <c r="D478" s="751"/>
      <c r="E478" s="752"/>
      <c r="F478" s="331"/>
      <c r="G478" s="746"/>
      <c r="H478" s="735"/>
      <c r="I478" s="738"/>
      <c r="J478" s="622"/>
      <c r="K478" s="622"/>
      <c r="L478" s="622"/>
      <c r="M478" s="622"/>
    </row>
    <row r="479">
      <c r="A479" s="748"/>
      <c r="B479" s="749"/>
      <c r="C479" s="750"/>
      <c r="D479" s="751"/>
      <c r="E479" s="752"/>
      <c r="F479" s="331"/>
      <c r="G479" s="746"/>
      <c r="H479" s="735"/>
      <c r="I479" s="738"/>
      <c r="J479" s="622"/>
      <c r="K479" s="622"/>
      <c r="L479" s="622"/>
      <c r="M479" s="622"/>
    </row>
    <row r="480">
      <c r="A480" s="748"/>
      <c r="B480" s="749"/>
      <c r="C480" s="750"/>
      <c r="D480" s="751"/>
      <c r="E480" s="752"/>
      <c r="F480" s="331"/>
      <c r="G480" s="746"/>
      <c r="H480" s="735"/>
      <c r="I480" s="738"/>
      <c r="J480" s="622"/>
      <c r="K480" s="622"/>
      <c r="L480" s="622"/>
      <c r="M480" s="622"/>
    </row>
    <row r="481">
      <c r="A481" s="748"/>
      <c r="B481" s="749"/>
      <c r="C481" s="750"/>
      <c r="D481" s="751"/>
      <c r="E481" s="752"/>
      <c r="F481" s="331"/>
      <c r="G481" s="746"/>
      <c r="H481" s="735"/>
      <c r="I481" s="738"/>
      <c r="J481" s="622"/>
      <c r="K481" s="622"/>
      <c r="L481" s="622"/>
      <c r="M481" s="622"/>
    </row>
    <row r="482">
      <c r="A482" s="748"/>
      <c r="B482" s="749"/>
      <c r="C482" s="750"/>
      <c r="D482" s="751"/>
      <c r="E482" s="752"/>
      <c r="F482" s="331"/>
      <c r="G482" s="746"/>
      <c r="H482" s="735"/>
      <c r="I482" s="738"/>
      <c r="J482" s="622"/>
      <c r="K482" s="622"/>
      <c r="L482" s="622"/>
      <c r="M482" s="622"/>
    </row>
    <row r="483">
      <c r="A483" s="748"/>
      <c r="B483" s="749"/>
      <c r="C483" s="750"/>
      <c r="D483" s="751"/>
      <c r="E483" s="752"/>
      <c r="F483" s="331"/>
      <c r="G483" s="746"/>
      <c r="H483" s="735"/>
      <c r="I483" s="738"/>
      <c r="J483" s="622"/>
      <c r="K483" s="622"/>
      <c r="L483" s="622"/>
      <c r="M483" s="622"/>
    </row>
    <row r="484">
      <c r="A484" s="748"/>
      <c r="B484" s="749"/>
      <c r="C484" s="750"/>
      <c r="D484" s="751"/>
      <c r="E484" s="752"/>
      <c r="F484" s="331"/>
      <c r="G484" s="746"/>
      <c r="H484" s="735"/>
      <c r="I484" s="738"/>
      <c r="J484" s="622"/>
      <c r="K484" s="622"/>
      <c r="L484" s="622"/>
      <c r="M484" s="622"/>
    </row>
    <row r="485">
      <c r="A485" s="748"/>
      <c r="B485" s="749"/>
      <c r="C485" s="750"/>
      <c r="D485" s="751"/>
      <c r="E485" s="752"/>
      <c r="F485" s="331"/>
      <c r="G485" s="746"/>
      <c r="H485" s="735"/>
      <c r="I485" s="738"/>
      <c r="J485" s="622"/>
      <c r="K485" s="622"/>
      <c r="L485" s="622"/>
      <c r="M485" s="622"/>
    </row>
    <row r="486">
      <c r="A486" s="748"/>
      <c r="B486" s="749"/>
      <c r="C486" s="750"/>
      <c r="D486" s="751"/>
      <c r="E486" s="752"/>
      <c r="F486" s="331"/>
      <c r="G486" s="746"/>
      <c r="H486" s="735"/>
      <c r="I486" s="738"/>
      <c r="J486" s="622"/>
      <c r="K486" s="622"/>
      <c r="L486" s="622"/>
      <c r="M486" s="622"/>
    </row>
    <row r="487">
      <c r="A487" s="748"/>
      <c r="B487" s="749"/>
      <c r="C487" s="750"/>
      <c r="D487" s="751"/>
      <c r="E487" s="752"/>
      <c r="F487" s="331"/>
      <c r="G487" s="746"/>
      <c r="H487" s="735"/>
      <c r="I487" s="738"/>
      <c r="J487" s="622"/>
      <c r="K487" s="622"/>
      <c r="L487" s="622"/>
      <c r="M487" s="622"/>
    </row>
    <row r="488">
      <c r="A488" s="748"/>
      <c r="B488" s="749"/>
      <c r="C488" s="750"/>
      <c r="D488" s="751"/>
      <c r="E488" s="752"/>
      <c r="F488" s="331"/>
      <c r="G488" s="746"/>
      <c r="H488" s="735"/>
      <c r="I488" s="738"/>
      <c r="J488" s="622"/>
      <c r="K488" s="622"/>
      <c r="L488" s="622"/>
      <c r="M488" s="622"/>
    </row>
    <row r="489">
      <c r="A489" s="748"/>
      <c r="B489" s="749"/>
      <c r="C489" s="750"/>
      <c r="D489" s="751"/>
      <c r="E489" s="752"/>
      <c r="F489" s="331"/>
      <c r="G489" s="746"/>
      <c r="H489" s="735"/>
      <c r="I489" s="738"/>
      <c r="J489" s="622"/>
      <c r="K489" s="622"/>
      <c r="L489" s="622"/>
      <c r="M489" s="622"/>
    </row>
    <row r="490">
      <c r="A490" s="748"/>
      <c r="B490" s="749"/>
      <c r="C490" s="750"/>
      <c r="D490" s="751"/>
      <c r="E490" s="752"/>
      <c r="F490" s="331"/>
      <c r="G490" s="746"/>
      <c r="H490" s="735"/>
      <c r="I490" s="738"/>
      <c r="J490" s="622"/>
      <c r="K490" s="622"/>
      <c r="L490" s="622"/>
      <c r="M490" s="622"/>
    </row>
    <row r="491">
      <c r="A491" s="748"/>
      <c r="B491" s="749"/>
      <c r="C491" s="750"/>
      <c r="D491" s="751"/>
      <c r="E491" s="752"/>
      <c r="F491" s="331"/>
      <c r="G491" s="746"/>
      <c r="H491" s="735"/>
      <c r="I491" s="738"/>
      <c r="J491" s="622"/>
      <c r="K491" s="622"/>
      <c r="L491" s="622"/>
      <c r="M491" s="622"/>
    </row>
    <row r="492">
      <c r="A492" s="748"/>
      <c r="B492" s="749"/>
      <c r="C492" s="750"/>
      <c r="D492" s="751"/>
      <c r="E492" s="752"/>
      <c r="F492" s="331"/>
      <c r="G492" s="746"/>
      <c r="H492" s="735"/>
      <c r="I492" s="738"/>
      <c r="J492" s="622"/>
      <c r="K492" s="622"/>
      <c r="L492" s="622"/>
      <c r="M492" s="622"/>
    </row>
    <row r="493">
      <c r="A493" s="748"/>
      <c r="B493" s="749"/>
      <c r="C493" s="750"/>
      <c r="D493" s="751"/>
      <c r="E493" s="752"/>
      <c r="F493" s="331"/>
      <c r="G493" s="746"/>
      <c r="H493" s="735"/>
      <c r="I493" s="738"/>
      <c r="J493" s="622"/>
      <c r="K493" s="622"/>
      <c r="L493" s="622"/>
      <c r="M493" s="622"/>
    </row>
    <row r="494">
      <c r="A494" s="748"/>
      <c r="B494" s="749"/>
      <c r="C494" s="750"/>
      <c r="D494" s="751"/>
      <c r="E494" s="752"/>
      <c r="F494" s="331"/>
      <c r="G494" s="746"/>
      <c r="H494" s="735"/>
      <c r="I494" s="738"/>
      <c r="J494" s="622"/>
      <c r="K494" s="622"/>
      <c r="L494" s="622"/>
      <c r="M494" s="622"/>
    </row>
    <row r="495">
      <c r="A495" s="748"/>
      <c r="B495" s="749"/>
      <c r="C495" s="750"/>
      <c r="D495" s="751"/>
      <c r="E495" s="752"/>
      <c r="F495" s="331"/>
      <c r="G495" s="746"/>
      <c r="H495" s="735"/>
      <c r="I495" s="738"/>
      <c r="J495" s="622"/>
      <c r="K495" s="622"/>
      <c r="L495" s="622"/>
      <c r="M495" s="622"/>
    </row>
    <row r="496">
      <c r="A496" s="748"/>
      <c r="B496" s="749"/>
      <c r="C496" s="750"/>
      <c r="D496" s="751"/>
      <c r="E496" s="752"/>
      <c r="F496" s="331"/>
      <c r="G496" s="746"/>
      <c r="H496" s="735"/>
      <c r="I496" s="738"/>
      <c r="J496" s="622"/>
      <c r="K496" s="622"/>
      <c r="L496" s="622"/>
      <c r="M496" s="622"/>
    </row>
    <row r="497">
      <c r="A497" s="748"/>
      <c r="B497" s="749"/>
      <c r="C497" s="750"/>
      <c r="D497" s="751"/>
      <c r="E497" s="752"/>
      <c r="F497" s="331"/>
      <c r="G497" s="746"/>
      <c r="H497" s="735"/>
      <c r="I497" s="738"/>
      <c r="J497" s="622"/>
      <c r="K497" s="622"/>
      <c r="L497" s="622"/>
      <c r="M497" s="622"/>
    </row>
    <row r="498">
      <c r="A498" s="748"/>
      <c r="B498" s="749"/>
      <c r="C498" s="750"/>
      <c r="D498" s="751"/>
      <c r="E498" s="752"/>
      <c r="F498" s="331"/>
      <c r="G498" s="746"/>
      <c r="H498" s="735"/>
      <c r="I498" s="738"/>
      <c r="J498" s="622"/>
      <c r="K498" s="622"/>
      <c r="L498" s="622"/>
      <c r="M498" s="622"/>
    </row>
    <row r="499">
      <c r="A499" s="748"/>
      <c r="B499" s="749"/>
      <c r="C499" s="750"/>
      <c r="D499" s="751"/>
      <c r="E499" s="752"/>
      <c r="F499" s="331"/>
      <c r="G499" s="746"/>
      <c r="H499" s="735"/>
      <c r="I499" s="738"/>
      <c r="J499" s="622"/>
      <c r="K499" s="622"/>
      <c r="L499" s="622"/>
      <c r="M499" s="622"/>
    </row>
    <row r="500">
      <c r="A500" s="748"/>
      <c r="B500" s="749"/>
      <c r="C500" s="750"/>
      <c r="D500" s="751"/>
      <c r="E500" s="752"/>
      <c r="F500" s="331"/>
      <c r="G500" s="746"/>
      <c r="H500" s="735"/>
      <c r="I500" s="738"/>
      <c r="J500" s="622"/>
      <c r="K500" s="622"/>
      <c r="L500" s="622"/>
      <c r="M500" s="622"/>
    </row>
    <row r="501">
      <c r="A501" s="748"/>
      <c r="B501" s="749"/>
      <c r="C501" s="750"/>
      <c r="D501" s="751"/>
      <c r="E501" s="752"/>
      <c r="F501" s="331"/>
      <c r="G501" s="746"/>
      <c r="H501" s="735"/>
      <c r="I501" s="738"/>
      <c r="J501" s="622"/>
      <c r="K501" s="622"/>
      <c r="L501" s="622"/>
      <c r="M501" s="622"/>
    </row>
    <row r="502">
      <c r="A502" s="748"/>
      <c r="B502" s="749"/>
      <c r="C502" s="750"/>
      <c r="D502" s="751"/>
      <c r="E502" s="752"/>
      <c r="F502" s="331"/>
      <c r="G502" s="746"/>
      <c r="H502" s="735"/>
      <c r="I502" s="738"/>
      <c r="J502" s="622"/>
      <c r="K502" s="622"/>
      <c r="L502" s="622"/>
      <c r="M502" s="622"/>
    </row>
    <row r="503">
      <c r="A503" s="748"/>
      <c r="B503" s="749"/>
      <c r="C503" s="750"/>
      <c r="D503" s="751"/>
      <c r="E503" s="752"/>
      <c r="F503" s="331"/>
      <c r="G503" s="746"/>
      <c r="H503" s="735"/>
      <c r="I503" s="738"/>
      <c r="J503" s="622"/>
      <c r="K503" s="622"/>
      <c r="L503" s="622"/>
      <c r="M503" s="622"/>
    </row>
    <row r="504">
      <c r="A504" s="748"/>
      <c r="B504" s="749"/>
      <c r="C504" s="750"/>
      <c r="D504" s="751"/>
      <c r="E504" s="752"/>
      <c r="F504" s="331"/>
      <c r="G504" s="746"/>
      <c r="H504" s="735"/>
      <c r="I504" s="738"/>
      <c r="J504" s="622"/>
      <c r="K504" s="622"/>
      <c r="L504" s="622"/>
      <c r="M504" s="622"/>
    </row>
    <row r="505">
      <c r="A505" s="748"/>
      <c r="B505" s="749"/>
      <c r="C505" s="750"/>
      <c r="D505" s="751"/>
      <c r="E505" s="752"/>
      <c r="F505" s="331"/>
      <c r="G505" s="746"/>
      <c r="H505" s="735"/>
      <c r="I505" s="738"/>
      <c r="J505" s="622"/>
      <c r="K505" s="622"/>
      <c r="L505" s="622"/>
      <c r="M505" s="622"/>
    </row>
    <row r="506">
      <c r="A506" s="748"/>
      <c r="B506" s="749"/>
      <c r="C506" s="750"/>
      <c r="D506" s="751"/>
      <c r="E506" s="752"/>
      <c r="F506" s="331"/>
      <c r="G506" s="746"/>
      <c r="H506" s="735"/>
      <c r="I506" s="738"/>
      <c r="J506" s="622"/>
      <c r="K506" s="622"/>
      <c r="L506" s="622"/>
      <c r="M506" s="622"/>
    </row>
    <row r="507">
      <c r="A507" s="748"/>
      <c r="B507" s="749"/>
      <c r="C507" s="750"/>
      <c r="D507" s="751"/>
      <c r="E507" s="752"/>
      <c r="F507" s="331"/>
      <c r="G507" s="746"/>
      <c r="H507" s="735"/>
      <c r="I507" s="738"/>
      <c r="J507" s="622"/>
      <c r="K507" s="622"/>
      <c r="L507" s="622"/>
      <c r="M507" s="622"/>
    </row>
    <row r="508">
      <c r="A508" s="748"/>
      <c r="B508" s="749"/>
      <c r="C508" s="750"/>
      <c r="D508" s="751"/>
      <c r="E508" s="752"/>
      <c r="F508" s="331"/>
      <c r="G508" s="746"/>
      <c r="H508" s="735"/>
      <c r="I508" s="738"/>
      <c r="J508" s="622"/>
      <c r="K508" s="622"/>
      <c r="L508" s="622"/>
      <c r="M508" s="622"/>
    </row>
    <row r="509">
      <c r="A509" s="748"/>
      <c r="B509" s="749"/>
      <c r="C509" s="750"/>
      <c r="D509" s="751"/>
      <c r="E509" s="752"/>
      <c r="F509" s="331"/>
      <c r="G509" s="746"/>
      <c r="H509" s="735"/>
      <c r="I509" s="738"/>
      <c r="J509" s="622"/>
      <c r="K509" s="622"/>
      <c r="L509" s="622"/>
      <c r="M509" s="622"/>
    </row>
    <row r="510">
      <c r="A510" s="748"/>
      <c r="B510" s="749"/>
      <c r="C510" s="750"/>
      <c r="D510" s="751"/>
      <c r="E510" s="752"/>
      <c r="F510" s="331"/>
      <c r="G510" s="746"/>
      <c r="H510" s="735"/>
      <c r="I510" s="738"/>
      <c r="J510" s="622"/>
      <c r="K510" s="622"/>
      <c r="L510" s="622"/>
      <c r="M510" s="622"/>
    </row>
    <row r="511">
      <c r="A511" s="748"/>
      <c r="B511" s="749"/>
      <c r="C511" s="750"/>
      <c r="D511" s="751"/>
      <c r="E511" s="752"/>
      <c r="F511" s="331"/>
      <c r="G511" s="746"/>
      <c r="H511" s="735"/>
      <c r="I511" s="738"/>
      <c r="J511" s="622"/>
      <c r="K511" s="622"/>
      <c r="L511" s="622"/>
      <c r="M511" s="622"/>
    </row>
    <row r="512">
      <c r="A512" s="748"/>
      <c r="B512" s="749"/>
      <c r="C512" s="750"/>
      <c r="D512" s="751"/>
      <c r="E512" s="752"/>
      <c r="F512" s="331"/>
      <c r="G512" s="746"/>
      <c r="H512" s="735"/>
      <c r="I512" s="738"/>
      <c r="J512" s="622"/>
      <c r="K512" s="622"/>
      <c r="L512" s="622"/>
      <c r="M512" s="622"/>
    </row>
    <row r="513">
      <c r="A513" s="748"/>
      <c r="B513" s="749"/>
      <c r="C513" s="750"/>
      <c r="D513" s="751"/>
      <c r="E513" s="752"/>
      <c r="F513" s="331"/>
      <c r="G513" s="746"/>
      <c r="H513" s="735"/>
      <c r="I513" s="738"/>
      <c r="J513" s="622"/>
      <c r="K513" s="622"/>
      <c r="L513" s="622"/>
      <c r="M513" s="622"/>
    </row>
    <row r="514">
      <c r="A514" s="748"/>
      <c r="B514" s="749"/>
      <c r="C514" s="750"/>
      <c r="D514" s="751"/>
      <c r="E514" s="752"/>
      <c r="F514" s="331"/>
      <c r="G514" s="746"/>
      <c r="H514" s="735"/>
      <c r="I514" s="738"/>
      <c r="J514" s="622"/>
      <c r="K514" s="622"/>
      <c r="L514" s="622"/>
      <c r="M514" s="622"/>
    </row>
    <row r="515">
      <c r="A515" s="748"/>
      <c r="B515" s="749"/>
      <c r="C515" s="750"/>
      <c r="D515" s="751"/>
      <c r="E515" s="752"/>
      <c r="F515" s="331"/>
      <c r="G515" s="746"/>
      <c r="H515" s="735"/>
      <c r="I515" s="738"/>
      <c r="J515" s="622"/>
      <c r="K515" s="622"/>
      <c r="L515" s="622"/>
      <c r="M515" s="622"/>
    </row>
    <row r="516">
      <c r="A516" s="748"/>
      <c r="B516" s="749"/>
      <c r="C516" s="750"/>
      <c r="D516" s="751"/>
      <c r="E516" s="752"/>
      <c r="F516" s="331"/>
      <c r="G516" s="746"/>
      <c r="H516" s="735"/>
      <c r="I516" s="738"/>
      <c r="J516" s="622"/>
      <c r="K516" s="622"/>
      <c r="L516" s="622"/>
      <c r="M516" s="622"/>
    </row>
    <row r="517">
      <c r="A517" s="748"/>
      <c r="B517" s="749"/>
      <c r="C517" s="750"/>
      <c r="D517" s="751"/>
      <c r="E517" s="752"/>
      <c r="F517" s="331"/>
      <c r="G517" s="746"/>
      <c r="H517" s="735"/>
      <c r="I517" s="738"/>
      <c r="J517" s="622"/>
      <c r="K517" s="622"/>
      <c r="L517" s="622"/>
      <c r="M517" s="622"/>
    </row>
    <row r="518">
      <c r="A518" s="748"/>
      <c r="B518" s="749"/>
      <c r="C518" s="750"/>
      <c r="D518" s="751"/>
      <c r="E518" s="752"/>
      <c r="F518" s="331"/>
      <c r="G518" s="746"/>
      <c r="H518" s="735"/>
      <c r="I518" s="738"/>
      <c r="J518" s="622"/>
      <c r="K518" s="622"/>
      <c r="L518" s="622"/>
      <c r="M518" s="622"/>
    </row>
    <row r="519">
      <c r="A519" s="748"/>
      <c r="B519" s="749"/>
      <c r="C519" s="750"/>
      <c r="D519" s="751"/>
      <c r="E519" s="752"/>
      <c r="F519" s="331"/>
      <c r="G519" s="746"/>
      <c r="H519" s="735"/>
      <c r="I519" s="738"/>
      <c r="J519" s="622"/>
      <c r="K519" s="622"/>
      <c r="L519" s="622"/>
      <c r="M519" s="622"/>
    </row>
    <row r="520">
      <c r="A520" s="748"/>
      <c r="B520" s="749"/>
      <c r="C520" s="750"/>
      <c r="D520" s="751"/>
      <c r="E520" s="752"/>
      <c r="F520" s="331"/>
      <c r="G520" s="746"/>
      <c r="H520" s="735"/>
      <c r="I520" s="738"/>
      <c r="J520" s="622"/>
      <c r="K520" s="622"/>
      <c r="L520" s="622"/>
      <c r="M520" s="622"/>
    </row>
    <row r="521">
      <c r="A521" s="748"/>
      <c r="B521" s="749"/>
      <c r="C521" s="750"/>
      <c r="D521" s="751"/>
      <c r="E521" s="752"/>
      <c r="F521" s="331"/>
      <c r="G521" s="746"/>
      <c r="H521" s="735"/>
      <c r="I521" s="738"/>
      <c r="J521" s="622"/>
      <c r="K521" s="622"/>
      <c r="L521" s="622"/>
      <c r="M521" s="622"/>
    </row>
    <row r="522">
      <c r="A522" s="748"/>
      <c r="B522" s="749"/>
      <c r="C522" s="750"/>
      <c r="D522" s="751"/>
      <c r="E522" s="752"/>
      <c r="F522" s="331"/>
      <c r="G522" s="746"/>
      <c r="H522" s="735"/>
      <c r="I522" s="738"/>
      <c r="J522" s="622"/>
      <c r="K522" s="622"/>
      <c r="L522" s="622"/>
      <c r="M522" s="622"/>
    </row>
    <row r="523">
      <c r="A523" s="748"/>
      <c r="B523" s="749"/>
      <c r="C523" s="750"/>
      <c r="D523" s="751"/>
      <c r="E523" s="752"/>
      <c r="F523" s="331"/>
      <c r="G523" s="746"/>
      <c r="H523" s="735"/>
      <c r="I523" s="738"/>
      <c r="J523" s="622"/>
      <c r="K523" s="622"/>
      <c r="L523" s="622"/>
      <c r="M523" s="622"/>
    </row>
    <row r="524">
      <c r="A524" s="748"/>
      <c r="B524" s="749"/>
      <c r="C524" s="750"/>
      <c r="D524" s="751"/>
      <c r="E524" s="752"/>
      <c r="F524" s="331"/>
      <c r="G524" s="746"/>
      <c r="H524" s="735"/>
      <c r="I524" s="738"/>
      <c r="J524" s="622"/>
      <c r="K524" s="622"/>
      <c r="L524" s="622"/>
      <c r="M524" s="622"/>
    </row>
    <row r="525">
      <c r="A525" s="748"/>
      <c r="B525" s="749"/>
      <c r="C525" s="750"/>
      <c r="D525" s="751"/>
      <c r="E525" s="752"/>
      <c r="F525" s="331"/>
      <c r="G525" s="746"/>
      <c r="H525" s="735"/>
      <c r="I525" s="738"/>
      <c r="J525" s="622"/>
      <c r="K525" s="622"/>
      <c r="L525" s="622"/>
      <c r="M525" s="622"/>
    </row>
    <row r="526">
      <c r="A526" s="748"/>
      <c r="B526" s="749"/>
      <c r="C526" s="750"/>
      <c r="D526" s="751"/>
      <c r="E526" s="752"/>
      <c r="F526" s="331"/>
      <c r="G526" s="746"/>
      <c r="H526" s="735"/>
      <c r="I526" s="738"/>
      <c r="J526" s="622"/>
      <c r="K526" s="622"/>
      <c r="L526" s="622"/>
      <c r="M526" s="622"/>
    </row>
    <row r="527">
      <c r="A527" s="748"/>
      <c r="B527" s="749"/>
      <c r="C527" s="750"/>
      <c r="D527" s="751"/>
      <c r="E527" s="752"/>
      <c r="F527" s="331"/>
      <c r="G527" s="746"/>
      <c r="H527" s="735"/>
      <c r="I527" s="738"/>
      <c r="J527" s="622"/>
      <c r="K527" s="622"/>
      <c r="L527" s="622"/>
      <c r="M527" s="622"/>
    </row>
    <row r="528">
      <c r="A528" s="748"/>
      <c r="B528" s="749"/>
      <c r="C528" s="750"/>
      <c r="D528" s="751"/>
      <c r="E528" s="752"/>
      <c r="F528" s="331"/>
      <c r="G528" s="746"/>
      <c r="H528" s="735"/>
      <c r="I528" s="738"/>
      <c r="J528" s="622"/>
      <c r="K528" s="622"/>
      <c r="L528" s="622"/>
      <c r="M528" s="622"/>
    </row>
    <row r="529">
      <c r="A529" s="748"/>
      <c r="B529" s="749"/>
      <c r="C529" s="750"/>
      <c r="D529" s="751"/>
      <c r="E529" s="752"/>
      <c r="F529" s="331"/>
      <c r="G529" s="746"/>
      <c r="H529" s="735"/>
      <c r="I529" s="738"/>
      <c r="J529" s="622"/>
      <c r="K529" s="622"/>
      <c r="L529" s="622"/>
      <c r="M529" s="622"/>
    </row>
    <row r="530">
      <c r="A530" s="748"/>
      <c r="B530" s="749"/>
      <c r="C530" s="750"/>
      <c r="D530" s="751"/>
      <c r="E530" s="752"/>
      <c r="F530" s="331"/>
      <c r="G530" s="746"/>
      <c r="H530" s="735"/>
      <c r="I530" s="738"/>
      <c r="J530" s="622"/>
      <c r="K530" s="622"/>
      <c r="L530" s="622"/>
      <c r="M530" s="622"/>
    </row>
    <row r="531">
      <c r="A531" s="748"/>
      <c r="B531" s="749"/>
      <c r="C531" s="750"/>
      <c r="D531" s="751"/>
      <c r="E531" s="752"/>
      <c r="F531" s="331"/>
      <c r="G531" s="746"/>
      <c r="H531" s="735"/>
      <c r="I531" s="738"/>
      <c r="J531" s="622"/>
      <c r="K531" s="622"/>
      <c r="L531" s="622"/>
      <c r="M531" s="622"/>
    </row>
    <row r="532">
      <c r="A532" s="748"/>
      <c r="B532" s="749"/>
      <c r="C532" s="750"/>
      <c r="D532" s="751"/>
      <c r="E532" s="752"/>
      <c r="F532" s="331"/>
      <c r="G532" s="746"/>
      <c r="H532" s="735"/>
      <c r="I532" s="738"/>
      <c r="J532" s="622"/>
      <c r="K532" s="622"/>
      <c r="L532" s="622"/>
      <c r="M532" s="622"/>
    </row>
    <row r="533">
      <c r="A533" s="748"/>
      <c r="B533" s="749"/>
      <c r="C533" s="750"/>
      <c r="D533" s="751"/>
      <c r="E533" s="752"/>
      <c r="F533" s="331"/>
      <c r="G533" s="746"/>
      <c r="H533" s="735"/>
      <c r="I533" s="738"/>
      <c r="J533" s="622"/>
      <c r="K533" s="622"/>
      <c r="L533" s="622"/>
      <c r="M533" s="622"/>
    </row>
    <row r="534">
      <c r="A534" s="748"/>
      <c r="B534" s="749"/>
      <c r="C534" s="750"/>
      <c r="D534" s="751"/>
      <c r="E534" s="752"/>
      <c r="F534" s="331"/>
      <c r="G534" s="746"/>
      <c r="H534" s="735"/>
      <c r="I534" s="738"/>
      <c r="J534" s="622"/>
      <c r="K534" s="622"/>
      <c r="L534" s="622"/>
      <c r="M534" s="622"/>
    </row>
    <row r="535">
      <c r="A535" s="748"/>
      <c r="B535" s="749"/>
      <c r="C535" s="750"/>
      <c r="D535" s="751"/>
      <c r="E535" s="752"/>
      <c r="F535" s="331"/>
      <c r="G535" s="746"/>
      <c r="H535" s="735"/>
      <c r="I535" s="738"/>
      <c r="J535" s="622"/>
      <c r="K535" s="622"/>
      <c r="L535" s="622"/>
      <c r="M535" s="622"/>
    </row>
    <row r="536">
      <c r="A536" s="748"/>
      <c r="B536" s="749"/>
      <c r="C536" s="750"/>
      <c r="D536" s="751"/>
      <c r="E536" s="752"/>
      <c r="F536" s="331"/>
      <c r="G536" s="746"/>
      <c r="H536" s="735"/>
      <c r="I536" s="738"/>
      <c r="J536" s="622"/>
      <c r="K536" s="622"/>
      <c r="L536" s="622"/>
      <c r="M536" s="622"/>
    </row>
    <row r="537">
      <c r="A537" s="748"/>
      <c r="B537" s="749"/>
      <c r="C537" s="750"/>
      <c r="D537" s="751"/>
      <c r="E537" s="752"/>
      <c r="F537" s="331"/>
      <c r="G537" s="746"/>
      <c r="H537" s="735"/>
      <c r="I537" s="738"/>
      <c r="J537" s="622"/>
      <c r="K537" s="622"/>
      <c r="L537" s="622"/>
      <c r="M537" s="622"/>
    </row>
    <row r="538">
      <c r="A538" s="748"/>
      <c r="B538" s="749"/>
      <c r="C538" s="750"/>
      <c r="D538" s="751"/>
      <c r="E538" s="752"/>
      <c r="F538" s="331"/>
      <c r="G538" s="746"/>
      <c r="H538" s="735"/>
      <c r="I538" s="738"/>
      <c r="J538" s="622"/>
      <c r="K538" s="622"/>
      <c r="L538" s="622"/>
      <c r="M538" s="622"/>
    </row>
    <row r="539">
      <c r="A539" s="748"/>
      <c r="B539" s="749"/>
      <c r="C539" s="750"/>
      <c r="D539" s="751"/>
      <c r="E539" s="752"/>
      <c r="F539" s="331"/>
      <c r="G539" s="746"/>
      <c r="H539" s="735"/>
      <c r="I539" s="738"/>
      <c r="J539" s="622"/>
      <c r="K539" s="622"/>
      <c r="L539" s="622"/>
      <c r="M539" s="622"/>
    </row>
    <row r="540">
      <c r="A540" s="748"/>
      <c r="B540" s="749"/>
      <c r="C540" s="750"/>
      <c r="D540" s="751"/>
      <c r="E540" s="752"/>
      <c r="F540" s="331"/>
      <c r="G540" s="746"/>
      <c r="H540" s="735"/>
      <c r="I540" s="738"/>
      <c r="J540" s="622"/>
      <c r="K540" s="622"/>
      <c r="L540" s="622"/>
      <c r="M540" s="622"/>
    </row>
    <row r="541">
      <c r="A541" s="748"/>
      <c r="B541" s="749"/>
      <c r="C541" s="750"/>
      <c r="D541" s="751"/>
      <c r="E541" s="752"/>
      <c r="F541" s="331"/>
      <c r="G541" s="746"/>
      <c r="H541" s="735"/>
      <c r="I541" s="738"/>
      <c r="J541" s="622"/>
      <c r="K541" s="622"/>
      <c r="L541" s="622"/>
      <c r="M541" s="622"/>
    </row>
    <row r="542">
      <c r="A542" s="748"/>
      <c r="B542" s="749"/>
      <c r="C542" s="750"/>
      <c r="D542" s="751"/>
      <c r="E542" s="752"/>
      <c r="F542" s="331"/>
      <c r="G542" s="746"/>
      <c r="H542" s="735"/>
      <c r="I542" s="738"/>
      <c r="J542" s="622"/>
      <c r="K542" s="622"/>
      <c r="L542" s="622"/>
      <c r="M542" s="622"/>
    </row>
    <row r="543">
      <c r="A543" s="748"/>
      <c r="B543" s="749"/>
      <c r="C543" s="750"/>
      <c r="D543" s="751"/>
      <c r="E543" s="752"/>
      <c r="F543" s="331"/>
      <c r="G543" s="746"/>
      <c r="H543" s="735"/>
      <c r="I543" s="738"/>
      <c r="J543" s="622"/>
      <c r="K543" s="622"/>
      <c r="L543" s="622"/>
      <c r="M543" s="622"/>
    </row>
    <row r="544">
      <c r="A544" s="748"/>
      <c r="B544" s="749"/>
      <c r="C544" s="750"/>
      <c r="D544" s="751"/>
      <c r="E544" s="752"/>
      <c r="F544" s="331"/>
      <c r="G544" s="746"/>
      <c r="H544" s="735"/>
      <c r="I544" s="738"/>
      <c r="J544" s="622"/>
      <c r="K544" s="622"/>
      <c r="L544" s="622"/>
      <c r="M544" s="622"/>
    </row>
    <row r="545">
      <c r="A545" s="748"/>
      <c r="B545" s="749"/>
      <c r="C545" s="750"/>
      <c r="D545" s="751"/>
      <c r="E545" s="752"/>
      <c r="F545" s="331"/>
      <c r="G545" s="746"/>
      <c r="H545" s="735"/>
      <c r="I545" s="738"/>
      <c r="J545" s="622"/>
      <c r="K545" s="622"/>
      <c r="L545" s="622"/>
      <c r="M545" s="622"/>
    </row>
    <row r="546">
      <c r="A546" s="748"/>
      <c r="B546" s="749"/>
      <c r="C546" s="750"/>
      <c r="D546" s="751"/>
      <c r="E546" s="752"/>
      <c r="F546" s="331"/>
      <c r="G546" s="746"/>
      <c r="H546" s="735"/>
      <c r="I546" s="738"/>
      <c r="J546" s="622"/>
      <c r="K546" s="622"/>
      <c r="L546" s="622"/>
      <c r="M546" s="622"/>
    </row>
    <row r="547">
      <c r="A547" s="748"/>
      <c r="B547" s="749"/>
      <c r="C547" s="750"/>
      <c r="D547" s="751"/>
      <c r="E547" s="752"/>
      <c r="F547" s="331"/>
      <c r="G547" s="746"/>
      <c r="H547" s="735"/>
      <c r="I547" s="738"/>
      <c r="J547" s="622"/>
      <c r="K547" s="622"/>
      <c r="L547" s="622"/>
      <c r="M547" s="622"/>
    </row>
    <row r="548">
      <c r="A548" s="748"/>
      <c r="B548" s="749"/>
      <c r="C548" s="750"/>
      <c r="D548" s="751"/>
      <c r="E548" s="752"/>
      <c r="F548" s="331"/>
      <c r="G548" s="746"/>
      <c r="H548" s="735"/>
      <c r="I548" s="738"/>
      <c r="J548" s="622"/>
      <c r="K548" s="622"/>
      <c r="L548" s="622"/>
      <c r="M548" s="622"/>
    </row>
    <row r="549">
      <c r="A549" s="748"/>
      <c r="B549" s="749"/>
      <c r="C549" s="750"/>
      <c r="D549" s="751"/>
      <c r="E549" s="752"/>
      <c r="F549" s="331"/>
      <c r="G549" s="746"/>
      <c r="H549" s="735"/>
      <c r="I549" s="738"/>
      <c r="J549" s="622"/>
      <c r="K549" s="622"/>
      <c r="L549" s="622"/>
      <c r="M549" s="622"/>
    </row>
    <row r="550">
      <c r="A550" s="748"/>
      <c r="B550" s="749"/>
      <c r="C550" s="750"/>
      <c r="D550" s="751"/>
      <c r="E550" s="752"/>
      <c r="F550" s="331"/>
      <c r="G550" s="746"/>
      <c r="H550" s="735"/>
      <c r="I550" s="738"/>
      <c r="J550" s="622"/>
      <c r="K550" s="622"/>
      <c r="L550" s="622"/>
      <c r="M550" s="622"/>
    </row>
    <row r="551">
      <c r="A551" s="748"/>
      <c r="B551" s="749"/>
      <c r="C551" s="750"/>
      <c r="D551" s="751"/>
      <c r="E551" s="752"/>
      <c r="F551" s="331"/>
      <c r="G551" s="746"/>
      <c r="H551" s="735"/>
      <c r="I551" s="738"/>
      <c r="J551" s="622"/>
      <c r="K551" s="622"/>
      <c r="L551" s="622"/>
      <c r="M551" s="622"/>
    </row>
    <row r="552">
      <c r="A552" s="748"/>
      <c r="B552" s="749"/>
      <c r="C552" s="750"/>
      <c r="D552" s="751"/>
      <c r="E552" s="752"/>
      <c r="F552" s="331"/>
      <c r="G552" s="746"/>
      <c r="H552" s="735"/>
      <c r="I552" s="738"/>
      <c r="J552" s="622"/>
      <c r="K552" s="622"/>
      <c r="L552" s="622"/>
      <c r="M552" s="622"/>
    </row>
    <row r="553">
      <c r="A553" s="748"/>
      <c r="B553" s="749"/>
      <c r="C553" s="750"/>
      <c r="D553" s="751"/>
      <c r="E553" s="752"/>
      <c r="F553" s="331"/>
      <c r="G553" s="746"/>
      <c r="H553" s="735"/>
      <c r="I553" s="738"/>
      <c r="J553" s="622"/>
      <c r="K553" s="622"/>
      <c r="L553" s="622"/>
      <c r="M553" s="622"/>
    </row>
    <row r="554">
      <c r="A554" s="748"/>
      <c r="B554" s="749"/>
      <c r="C554" s="750"/>
      <c r="D554" s="751"/>
      <c r="E554" s="752"/>
      <c r="F554" s="331"/>
      <c r="G554" s="746"/>
      <c r="H554" s="735"/>
      <c r="I554" s="738"/>
      <c r="J554" s="622"/>
      <c r="K554" s="622"/>
      <c r="L554" s="622"/>
      <c r="M554" s="622"/>
    </row>
    <row r="555">
      <c r="A555" s="748"/>
      <c r="B555" s="749"/>
      <c r="C555" s="750"/>
      <c r="D555" s="751"/>
      <c r="E555" s="752"/>
      <c r="F555" s="331"/>
      <c r="G555" s="746"/>
      <c r="H555" s="735"/>
      <c r="I555" s="738"/>
      <c r="J555" s="622"/>
      <c r="K555" s="622"/>
      <c r="L555" s="622"/>
      <c r="M555" s="622"/>
    </row>
    <row r="556">
      <c r="A556" s="748"/>
      <c r="B556" s="749"/>
      <c r="C556" s="750"/>
      <c r="D556" s="751"/>
      <c r="E556" s="752"/>
      <c r="F556" s="331"/>
      <c r="G556" s="746"/>
      <c r="H556" s="735"/>
      <c r="I556" s="738"/>
      <c r="J556" s="622"/>
      <c r="K556" s="622"/>
      <c r="L556" s="622"/>
      <c r="M556" s="622"/>
    </row>
    <row r="557">
      <c r="A557" s="748"/>
      <c r="B557" s="749"/>
      <c r="C557" s="750"/>
      <c r="D557" s="751"/>
      <c r="E557" s="752"/>
      <c r="F557" s="331"/>
      <c r="G557" s="746"/>
      <c r="H557" s="735"/>
      <c r="I557" s="738"/>
      <c r="J557" s="622"/>
      <c r="K557" s="622"/>
      <c r="L557" s="622"/>
      <c r="M557" s="622"/>
    </row>
    <row r="558">
      <c r="A558" s="748"/>
      <c r="B558" s="749"/>
      <c r="C558" s="750"/>
      <c r="D558" s="751"/>
      <c r="E558" s="752"/>
      <c r="F558" s="331"/>
      <c r="G558" s="746"/>
      <c r="H558" s="735"/>
      <c r="I558" s="738"/>
      <c r="J558" s="622"/>
      <c r="K558" s="622"/>
      <c r="L558" s="622"/>
      <c r="M558" s="622"/>
    </row>
    <row r="559">
      <c r="A559" s="748"/>
      <c r="B559" s="749"/>
      <c r="C559" s="750"/>
      <c r="D559" s="751"/>
      <c r="E559" s="752"/>
      <c r="F559" s="331"/>
      <c r="G559" s="746"/>
      <c r="H559" s="735"/>
      <c r="I559" s="738"/>
      <c r="J559" s="622"/>
      <c r="K559" s="622"/>
      <c r="L559" s="622"/>
      <c r="M559" s="622"/>
    </row>
    <row r="560">
      <c r="A560" s="748"/>
      <c r="B560" s="749"/>
      <c r="C560" s="750"/>
      <c r="D560" s="751"/>
      <c r="E560" s="752"/>
      <c r="F560" s="331"/>
      <c r="G560" s="746"/>
      <c r="H560" s="735"/>
      <c r="I560" s="738"/>
      <c r="J560" s="622"/>
      <c r="K560" s="622"/>
      <c r="L560" s="622"/>
      <c r="M560" s="622"/>
    </row>
    <row r="561">
      <c r="A561" s="748"/>
      <c r="B561" s="749"/>
      <c r="C561" s="750"/>
      <c r="D561" s="751"/>
      <c r="E561" s="752"/>
      <c r="F561" s="331"/>
      <c r="G561" s="746"/>
      <c r="H561" s="735"/>
      <c r="I561" s="738"/>
      <c r="J561" s="622"/>
      <c r="K561" s="622"/>
      <c r="L561" s="622"/>
      <c r="M561" s="622"/>
    </row>
    <row r="562">
      <c r="A562" s="748"/>
      <c r="B562" s="749"/>
      <c r="C562" s="750"/>
      <c r="D562" s="751"/>
      <c r="E562" s="752"/>
      <c r="F562" s="331"/>
      <c r="G562" s="746"/>
      <c r="H562" s="735"/>
      <c r="I562" s="738"/>
      <c r="J562" s="622"/>
      <c r="K562" s="622"/>
      <c r="L562" s="622"/>
      <c r="M562" s="622"/>
    </row>
    <row r="563">
      <c r="A563" s="748"/>
      <c r="B563" s="749"/>
      <c r="C563" s="750"/>
      <c r="D563" s="751"/>
      <c r="E563" s="752"/>
      <c r="F563" s="331"/>
      <c r="G563" s="746"/>
      <c r="H563" s="735"/>
      <c r="I563" s="738"/>
      <c r="J563" s="622"/>
      <c r="K563" s="622"/>
      <c r="L563" s="622"/>
      <c r="M563" s="622"/>
    </row>
    <row r="564">
      <c r="A564" s="748"/>
      <c r="B564" s="749"/>
      <c r="C564" s="750"/>
      <c r="D564" s="751"/>
      <c r="E564" s="752"/>
      <c r="F564" s="331"/>
      <c r="G564" s="746"/>
      <c r="H564" s="735"/>
      <c r="I564" s="738"/>
      <c r="J564" s="622"/>
      <c r="K564" s="622"/>
      <c r="L564" s="622"/>
      <c r="M564" s="622"/>
    </row>
    <row r="565">
      <c r="A565" s="748"/>
      <c r="B565" s="749"/>
      <c r="C565" s="750"/>
      <c r="D565" s="751"/>
      <c r="E565" s="752"/>
      <c r="F565" s="331"/>
      <c r="G565" s="746"/>
      <c r="H565" s="735"/>
      <c r="I565" s="738"/>
      <c r="J565" s="622"/>
      <c r="K565" s="622"/>
      <c r="L565" s="622"/>
      <c r="M565" s="622"/>
    </row>
    <row r="566">
      <c r="A566" s="748"/>
      <c r="B566" s="749"/>
      <c r="C566" s="750"/>
      <c r="D566" s="751"/>
      <c r="E566" s="752"/>
      <c r="F566" s="331"/>
      <c r="G566" s="746"/>
      <c r="H566" s="735"/>
      <c r="I566" s="738"/>
      <c r="J566" s="622"/>
      <c r="K566" s="622"/>
      <c r="L566" s="622"/>
      <c r="M566" s="622"/>
    </row>
    <row r="567">
      <c r="A567" s="748"/>
      <c r="B567" s="749"/>
      <c r="C567" s="750"/>
      <c r="D567" s="751"/>
      <c r="E567" s="752"/>
      <c r="F567" s="331"/>
      <c r="G567" s="746"/>
      <c r="H567" s="735"/>
      <c r="I567" s="738"/>
      <c r="J567" s="622"/>
      <c r="K567" s="622"/>
      <c r="L567" s="622"/>
      <c r="M567" s="622"/>
    </row>
    <row r="568">
      <c r="A568" s="748"/>
      <c r="B568" s="749"/>
      <c r="C568" s="750"/>
      <c r="D568" s="751"/>
      <c r="E568" s="752"/>
      <c r="F568" s="331"/>
      <c r="G568" s="746"/>
      <c r="H568" s="735"/>
      <c r="I568" s="738"/>
      <c r="J568" s="622"/>
      <c r="K568" s="622"/>
      <c r="L568" s="622"/>
      <c r="M568" s="622"/>
    </row>
    <row r="569">
      <c r="A569" s="748"/>
      <c r="B569" s="749"/>
      <c r="C569" s="750"/>
      <c r="D569" s="751"/>
      <c r="E569" s="752"/>
      <c r="F569" s="331"/>
      <c r="G569" s="746"/>
      <c r="H569" s="735"/>
      <c r="I569" s="738"/>
      <c r="J569" s="622"/>
      <c r="K569" s="622"/>
      <c r="L569" s="622"/>
      <c r="M569" s="622"/>
    </row>
    <row r="570">
      <c r="A570" s="748"/>
      <c r="B570" s="749"/>
      <c r="C570" s="750"/>
      <c r="D570" s="751"/>
      <c r="E570" s="752"/>
      <c r="F570" s="331"/>
      <c r="G570" s="746"/>
      <c r="H570" s="735"/>
      <c r="I570" s="738"/>
      <c r="J570" s="622"/>
      <c r="K570" s="622"/>
      <c r="L570" s="622"/>
      <c r="M570" s="622"/>
    </row>
    <row r="571">
      <c r="A571" s="748"/>
      <c r="B571" s="749"/>
      <c r="C571" s="750"/>
      <c r="D571" s="751"/>
      <c r="E571" s="752"/>
      <c r="F571" s="331"/>
      <c r="G571" s="746"/>
      <c r="H571" s="735"/>
      <c r="I571" s="738"/>
      <c r="J571" s="622"/>
      <c r="K571" s="622"/>
      <c r="L571" s="622"/>
      <c r="M571" s="622"/>
    </row>
    <row r="572">
      <c r="A572" s="748"/>
      <c r="B572" s="749"/>
      <c r="C572" s="750"/>
      <c r="D572" s="751"/>
      <c r="E572" s="752"/>
      <c r="F572" s="331"/>
      <c r="G572" s="746"/>
      <c r="H572" s="735"/>
      <c r="I572" s="738"/>
      <c r="J572" s="622"/>
      <c r="K572" s="622"/>
      <c r="L572" s="622"/>
      <c r="M572" s="622"/>
    </row>
    <row r="573">
      <c r="A573" s="748"/>
      <c r="B573" s="749"/>
      <c r="C573" s="750"/>
      <c r="D573" s="751"/>
      <c r="E573" s="752"/>
      <c r="F573" s="331"/>
      <c r="G573" s="746"/>
      <c r="H573" s="735"/>
      <c r="I573" s="738"/>
      <c r="J573" s="622"/>
      <c r="K573" s="622"/>
      <c r="L573" s="622"/>
      <c r="M573" s="622"/>
    </row>
    <row r="574">
      <c r="A574" s="748"/>
      <c r="B574" s="749"/>
      <c r="C574" s="750"/>
      <c r="D574" s="751"/>
      <c r="E574" s="752"/>
      <c r="F574" s="331"/>
      <c r="G574" s="746"/>
      <c r="H574" s="735"/>
      <c r="I574" s="738"/>
      <c r="J574" s="622"/>
      <c r="K574" s="622"/>
      <c r="L574" s="622"/>
      <c r="M574" s="622"/>
    </row>
    <row r="575">
      <c r="A575" s="748"/>
      <c r="B575" s="749"/>
      <c r="C575" s="750"/>
      <c r="D575" s="751"/>
      <c r="E575" s="752"/>
      <c r="F575" s="331"/>
      <c r="G575" s="746"/>
      <c r="H575" s="735"/>
      <c r="I575" s="738"/>
      <c r="J575" s="622"/>
      <c r="K575" s="622"/>
      <c r="L575" s="622"/>
      <c r="M575" s="622"/>
    </row>
    <row r="576">
      <c r="A576" s="748"/>
      <c r="B576" s="749"/>
      <c r="C576" s="750"/>
      <c r="D576" s="751"/>
      <c r="E576" s="752"/>
      <c r="F576" s="331"/>
      <c r="G576" s="746"/>
      <c r="H576" s="735"/>
      <c r="I576" s="738"/>
      <c r="J576" s="622"/>
      <c r="K576" s="622"/>
      <c r="L576" s="622"/>
      <c r="M576" s="622"/>
    </row>
    <row r="577">
      <c r="A577" s="748"/>
      <c r="B577" s="749"/>
      <c r="C577" s="750"/>
      <c r="D577" s="751"/>
      <c r="E577" s="752"/>
      <c r="F577" s="331"/>
      <c r="G577" s="746"/>
      <c r="H577" s="735"/>
      <c r="I577" s="738"/>
      <c r="J577" s="622"/>
      <c r="K577" s="622"/>
      <c r="L577" s="622"/>
      <c r="M577" s="622"/>
    </row>
    <row r="578">
      <c r="A578" s="748"/>
      <c r="B578" s="749"/>
      <c r="C578" s="750"/>
      <c r="D578" s="751"/>
      <c r="E578" s="752"/>
      <c r="F578" s="331"/>
      <c r="G578" s="746"/>
      <c r="H578" s="735"/>
      <c r="I578" s="738"/>
      <c r="J578" s="622"/>
      <c r="K578" s="622"/>
      <c r="L578" s="622"/>
      <c r="M578" s="622"/>
    </row>
    <row r="579">
      <c r="A579" s="748"/>
      <c r="B579" s="749"/>
      <c r="C579" s="750"/>
      <c r="D579" s="751"/>
      <c r="E579" s="752"/>
      <c r="F579" s="331"/>
      <c r="G579" s="746"/>
      <c r="H579" s="735"/>
      <c r="I579" s="738"/>
      <c r="J579" s="622"/>
      <c r="K579" s="622"/>
      <c r="L579" s="622"/>
      <c r="M579" s="622"/>
    </row>
    <row r="580">
      <c r="A580" s="748"/>
      <c r="B580" s="749"/>
      <c r="C580" s="750"/>
      <c r="D580" s="751"/>
      <c r="E580" s="752"/>
      <c r="F580" s="331"/>
      <c r="G580" s="746"/>
      <c r="H580" s="735"/>
      <c r="I580" s="738"/>
      <c r="J580" s="622"/>
      <c r="K580" s="622"/>
      <c r="L580" s="622"/>
      <c r="M580" s="622"/>
    </row>
    <row r="581">
      <c r="A581" s="748"/>
      <c r="B581" s="749"/>
      <c r="C581" s="750"/>
      <c r="D581" s="751"/>
      <c r="E581" s="752"/>
      <c r="F581" s="331"/>
      <c r="G581" s="746"/>
      <c r="H581" s="735"/>
      <c r="I581" s="738"/>
      <c r="J581" s="622"/>
      <c r="K581" s="622"/>
      <c r="L581" s="622"/>
      <c r="M581" s="622"/>
    </row>
    <row r="582">
      <c r="A582" s="748"/>
      <c r="B582" s="749"/>
      <c r="C582" s="750"/>
      <c r="D582" s="751"/>
      <c r="E582" s="752"/>
      <c r="F582" s="331"/>
      <c r="G582" s="746"/>
      <c r="H582" s="735"/>
      <c r="I582" s="738"/>
      <c r="J582" s="622"/>
      <c r="K582" s="622"/>
      <c r="L582" s="622"/>
      <c r="M582" s="622"/>
    </row>
    <row r="583">
      <c r="A583" s="748"/>
      <c r="B583" s="749"/>
      <c r="C583" s="750"/>
      <c r="D583" s="751"/>
      <c r="E583" s="752"/>
      <c r="F583" s="331"/>
      <c r="G583" s="746"/>
      <c r="H583" s="735"/>
      <c r="I583" s="738"/>
      <c r="J583" s="622"/>
      <c r="K583" s="622"/>
      <c r="L583" s="622"/>
      <c r="M583" s="622"/>
    </row>
    <row r="584">
      <c r="A584" s="748"/>
      <c r="B584" s="749"/>
      <c r="C584" s="750"/>
      <c r="D584" s="751"/>
      <c r="E584" s="752"/>
      <c r="F584" s="331"/>
      <c r="G584" s="746"/>
      <c r="H584" s="735"/>
      <c r="I584" s="738"/>
      <c r="J584" s="622"/>
      <c r="K584" s="622"/>
      <c r="L584" s="622"/>
      <c r="M584" s="622"/>
    </row>
    <row r="585">
      <c r="A585" s="748"/>
      <c r="B585" s="749"/>
      <c r="C585" s="750"/>
      <c r="D585" s="751"/>
      <c r="E585" s="752"/>
      <c r="F585" s="331"/>
      <c r="G585" s="746"/>
      <c r="H585" s="735"/>
      <c r="I585" s="738"/>
      <c r="J585" s="622"/>
      <c r="K585" s="622"/>
      <c r="L585" s="622"/>
      <c r="M585" s="622"/>
    </row>
    <row r="586">
      <c r="A586" s="748"/>
      <c r="B586" s="749"/>
      <c r="C586" s="750"/>
      <c r="D586" s="751"/>
      <c r="E586" s="752"/>
      <c r="F586" s="331"/>
      <c r="G586" s="746"/>
      <c r="H586" s="735"/>
      <c r="I586" s="738"/>
      <c r="J586" s="622"/>
      <c r="K586" s="622"/>
      <c r="L586" s="622"/>
      <c r="M586" s="622"/>
    </row>
    <row r="587">
      <c r="A587" s="748"/>
      <c r="B587" s="749"/>
      <c r="C587" s="750"/>
      <c r="D587" s="751"/>
      <c r="E587" s="752"/>
      <c r="F587" s="331"/>
      <c r="G587" s="746"/>
      <c r="H587" s="735"/>
      <c r="I587" s="738"/>
      <c r="J587" s="622"/>
      <c r="K587" s="622"/>
      <c r="L587" s="622"/>
      <c r="M587" s="622"/>
    </row>
    <row r="588">
      <c r="A588" s="748"/>
      <c r="B588" s="749"/>
      <c r="C588" s="750"/>
      <c r="D588" s="751"/>
      <c r="E588" s="752"/>
      <c r="F588" s="331"/>
      <c r="G588" s="746"/>
      <c r="H588" s="735"/>
      <c r="I588" s="738"/>
      <c r="J588" s="622"/>
      <c r="K588" s="622"/>
      <c r="L588" s="622"/>
      <c r="M588" s="622"/>
    </row>
    <row r="589">
      <c r="A589" s="748"/>
      <c r="B589" s="749"/>
      <c r="C589" s="750"/>
      <c r="D589" s="751"/>
      <c r="E589" s="752"/>
      <c r="F589" s="331"/>
      <c r="G589" s="746"/>
      <c r="H589" s="735"/>
      <c r="I589" s="738"/>
      <c r="J589" s="622"/>
      <c r="K589" s="622"/>
      <c r="L589" s="622"/>
      <c r="M589" s="622"/>
    </row>
    <row r="590">
      <c r="A590" s="748"/>
      <c r="B590" s="749"/>
      <c r="C590" s="750"/>
      <c r="D590" s="751"/>
      <c r="E590" s="752"/>
      <c r="F590" s="331"/>
      <c r="G590" s="746"/>
      <c r="H590" s="735"/>
      <c r="I590" s="738"/>
      <c r="J590" s="622"/>
      <c r="K590" s="622"/>
      <c r="L590" s="622"/>
      <c r="M590" s="622"/>
    </row>
    <row r="591">
      <c r="A591" s="748"/>
      <c r="B591" s="749"/>
      <c r="C591" s="750"/>
      <c r="D591" s="751"/>
      <c r="E591" s="752"/>
      <c r="F591" s="331"/>
      <c r="G591" s="746"/>
      <c r="H591" s="735"/>
      <c r="I591" s="738"/>
      <c r="J591" s="622"/>
      <c r="K591" s="622"/>
      <c r="L591" s="622"/>
      <c r="M591" s="622"/>
    </row>
    <row r="592">
      <c r="A592" s="748"/>
      <c r="B592" s="749"/>
      <c r="C592" s="750"/>
      <c r="D592" s="751"/>
      <c r="E592" s="752"/>
      <c r="F592" s="331"/>
      <c r="G592" s="746"/>
      <c r="H592" s="735"/>
      <c r="I592" s="738"/>
      <c r="J592" s="622"/>
      <c r="K592" s="622"/>
      <c r="L592" s="622"/>
      <c r="M592" s="622"/>
    </row>
    <row r="593">
      <c r="A593" s="748"/>
      <c r="B593" s="749"/>
      <c r="C593" s="750"/>
      <c r="D593" s="751"/>
      <c r="E593" s="752"/>
      <c r="F593" s="331"/>
      <c r="G593" s="746"/>
      <c r="H593" s="735"/>
      <c r="I593" s="738"/>
      <c r="J593" s="622"/>
      <c r="K593" s="622"/>
      <c r="L593" s="622"/>
      <c r="M593" s="622"/>
    </row>
    <row r="594">
      <c r="A594" s="748"/>
      <c r="B594" s="749"/>
      <c r="C594" s="750"/>
      <c r="D594" s="751"/>
      <c r="E594" s="752"/>
      <c r="F594" s="331"/>
      <c r="G594" s="746"/>
      <c r="H594" s="735"/>
      <c r="I594" s="738"/>
      <c r="J594" s="622"/>
      <c r="K594" s="622"/>
      <c r="L594" s="622"/>
      <c r="M594" s="622"/>
    </row>
    <row r="595">
      <c r="A595" s="748"/>
      <c r="B595" s="749"/>
      <c r="C595" s="750"/>
      <c r="D595" s="751"/>
      <c r="E595" s="752"/>
      <c r="F595" s="331"/>
      <c r="G595" s="746"/>
      <c r="H595" s="735"/>
      <c r="I595" s="738"/>
      <c r="J595" s="622"/>
      <c r="K595" s="622"/>
      <c r="L595" s="622"/>
      <c r="M595" s="622"/>
    </row>
    <row r="596">
      <c r="A596" s="748"/>
      <c r="B596" s="749"/>
      <c r="C596" s="750"/>
      <c r="D596" s="751"/>
      <c r="E596" s="752"/>
      <c r="F596" s="331"/>
      <c r="G596" s="746"/>
      <c r="H596" s="735"/>
      <c r="I596" s="738"/>
      <c r="J596" s="622"/>
      <c r="K596" s="622"/>
      <c r="L596" s="622"/>
      <c r="M596" s="622"/>
    </row>
    <row r="597">
      <c r="A597" s="748"/>
      <c r="B597" s="749"/>
      <c r="C597" s="750"/>
      <c r="D597" s="751"/>
      <c r="E597" s="752"/>
      <c r="F597" s="331"/>
      <c r="G597" s="746"/>
      <c r="H597" s="735"/>
      <c r="I597" s="738"/>
      <c r="J597" s="622"/>
      <c r="K597" s="622"/>
      <c r="L597" s="622"/>
      <c r="M597" s="622"/>
    </row>
    <row r="598">
      <c r="A598" s="748"/>
      <c r="B598" s="749"/>
      <c r="C598" s="750"/>
      <c r="D598" s="751"/>
      <c r="E598" s="752"/>
      <c r="F598" s="331"/>
      <c r="G598" s="746"/>
      <c r="H598" s="735"/>
      <c r="I598" s="738"/>
      <c r="J598" s="622"/>
      <c r="K598" s="622"/>
      <c r="L598" s="622"/>
      <c r="M598" s="622"/>
    </row>
    <row r="599">
      <c r="A599" s="748"/>
      <c r="B599" s="749"/>
      <c r="C599" s="750"/>
      <c r="D599" s="751"/>
      <c r="E599" s="752"/>
      <c r="F599" s="331"/>
      <c r="G599" s="746"/>
      <c r="H599" s="735"/>
      <c r="I599" s="738"/>
      <c r="J599" s="622"/>
      <c r="K599" s="622"/>
      <c r="L599" s="622"/>
      <c r="M599" s="622"/>
    </row>
    <row r="600">
      <c r="A600" s="748"/>
      <c r="B600" s="749"/>
      <c r="C600" s="750"/>
      <c r="D600" s="751"/>
      <c r="E600" s="752"/>
      <c r="F600" s="331"/>
      <c r="G600" s="746"/>
      <c r="H600" s="735"/>
      <c r="I600" s="738"/>
      <c r="J600" s="622"/>
      <c r="K600" s="622"/>
      <c r="L600" s="622"/>
      <c r="M600" s="622"/>
    </row>
    <row r="601">
      <c r="A601" s="748"/>
      <c r="B601" s="749"/>
      <c r="C601" s="750"/>
      <c r="D601" s="751"/>
      <c r="E601" s="752"/>
      <c r="F601" s="331"/>
      <c r="G601" s="746"/>
      <c r="H601" s="735"/>
      <c r="I601" s="738"/>
      <c r="J601" s="622"/>
      <c r="K601" s="622"/>
      <c r="L601" s="622"/>
      <c r="M601" s="622"/>
    </row>
    <row r="602">
      <c r="A602" s="748"/>
      <c r="B602" s="749"/>
      <c r="C602" s="750"/>
      <c r="D602" s="751"/>
      <c r="E602" s="752"/>
      <c r="F602" s="331"/>
      <c r="G602" s="746"/>
      <c r="H602" s="735"/>
      <c r="I602" s="738"/>
      <c r="J602" s="622"/>
      <c r="K602" s="622"/>
      <c r="L602" s="622"/>
      <c r="M602" s="622"/>
    </row>
    <row r="603">
      <c r="A603" s="748"/>
      <c r="B603" s="749"/>
      <c r="C603" s="750"/>
      <c r="D603" s="751"/>
      <c r="E603" s="752"/>
      <c r="F603" s="331"/>
      <c r="G603" s="746"/>
      <c r="H603" s="735"/>
      <c r="I603" s="738"/>
      <c r="J603" s="622"/>
      <c r="K603" s="622"/>
      <c r="L603" s="622"/>
      <c r="M603" s="622"/>
    </row>
    <row r="604">
      <c r="A604" s="748"/>
      <c r="B604" s="749"/>
      <c r="C604" s="750"/>
      <c r="D604" s="751"/>
      <c r="E604" s="752"/>
      <c r="F604" s="331"/>
      <c r="G604" s="746"/>
      <c r="H604" s="735"/>
      <c r="I604" s="738"/>
      <c r="J604" s="622"/>
      <c r="K604" s="622"/>
      <c r="L604" s="622"/>
      <c r="M604" s="622"/>
    </row>
    <row r="605">
      <c r="A605" s="748"/>
      <c r="B605" s="749"/>
      <c r="C605" s="750"/>
      <c r="D605" s="751"/>
      <c r="E605" s="752"/>
      <c r="F605" s="331"/>
      <c r="G605" s="746"/>
      <c r="H605" s="735"/>
      <c r="I605" s="738"/>
      <c r="J605" s="622"/>
      <c r="K605" s="622"/>
      <c r="L605" s="622"/>
      <c r="M605" s="622"/>
    </row>
    <row r="606">
      <c r="A606" s="748"/>
      <c r="B606" s="749"/>
      <c r="C606" s="750"/>
      <c r="D606" s="751"/>
      <c r="E606" s="752"/>
      <c r="F606" s="331"/>
      <c r="G606" s="746"/>
      <c r="H606" s="735"/>
      <c r="I606" s="738"/>
      <c r="J606" s="622"/>
      <c r="K606" s="622"/>
      <c r="L606" s="622"/>
      <c r="M606" s="622"/>
    </row>
    <row r="607">
      <c r="A607" s="748"/>
      <c r="B607" s="749"/>
      <c r="C607" s="750"/>
      <c r="D607" s="751"/>
      <c r="E607" s="752"/>
      <c r="F607" s="331"/>
      <c r="G607" s="746"/>
      <c r="H607" s="735"/>
      <c r="I607" s="738"/>
      <c r="J607" s="622"/>
      <c r="K607" s="622"/>
      <c r="L607" s="622"/>
      <c r="M607" s="622"/>
    </row>
    <row r="608">
      <c r="A608" s="748"/>
      <c r="B608" s="749"/>
      <c r="C608" s="750"/>
      <c r="D608" s="751"/>
      <c r="E608" s="752"/>
      <c r="F608" s="331"/>
      <c r="G608" s="746"/>
      <c r="H608" s="735"/>
      <c r="I608" s="738"/>
      <c r="J608" s="622"/>
      <c r="K608" s="622"/>
      <c r="L608" s="622"/>
      <c r="M608" s="622"/>
    </row>
    <row r="609">
      <c r="A609" s="748"/>
      <c r="B609" s="749"/>
      <c r="C609" s="750"/>
      <c r="D609" s="751"/>
      <c r="E609" s="752"/>
      <c r="F609" s="331"/>
      <c r="G609" s="746"/>
      <c r="H609" s="735"/>
      <c r="I609" s="738"/>
      <c r="J609" s="622"/>
      <c r="K609" s="622"/>
      <c r="L609" s="622"/>
      <c r="M609" s="622"/>
    </row>
    <row r="610">
      <c r="A610" s="748"/>
      <c r="B610" s="749"/>
      <c r="C610" s="750"/>
      <c r="D610" s="751"/>
      <c r="E610" s="752"/>
      <c r="F610" s="331"/>
      <c r="G610" s="746"/>
      <c r="H610" s="735"/>
      <c r="I610" s="738"/>
      <c r="J610" s="622"/>
      <c r="K610" s="622"/>
      <c r="L610" s="622"/>
      <c r="M610" s="622"/>
    </row>
    <row r="611">
      <c r="A611" s="748"/>
      <c r="B611" s="749"/>
      <c r="C611" s="750"/>
      <c r="D611" s="751"/>
      <c r="E611" s="752"/>
      <c r="F611" s="331"/>
      <c r="G611" s="746"/>
      <c r="H611" s="735"/>
      <c r="I611" s="738"/>
      <c r="J611" s="622"/>
      <c r="K611" s="622"/>
      <c r="L611" s="622"/>
      <c r="M611" s="622"/>
    </row>
    <row r="612">
      <c r="A612" s="748"/>
      <c r="B612" s="749"/>
      <c r="C612" s="750"/>
      <c r="D612" s="751"/>
      <c r="E612" s="752"/>
      <c r="F612" s="331"/>
      <c r="G612" s="746"/>
      <c r="H612" s="735"/>
      <c r="I612" s="738"/>
      <c r="J612" s="622"/>
      <c r="K612" s="622"/>
      <c r="L612" s="622"/>
      <c r="M612" s="622"/>
    </row>
    <row r="613">
      <c r="A613" s="748"/>
      <c r="B613" s="749"/>
      <c r="C613" s="750"/>
      <c r="D613" s="751"/>
      <c r="E613" s="752"/>
      <c r="F613" s="331"/>
      <c r="G613" s="746"/>
      <c r="H613" s="735"/>
      <c r="I613" s="738"/>
      <c r="J613" s="622"/>
      <c r="K613" s="622"/>
      <c r="L613" s="622"/>
      <c r="M613" s="622"/>
    </row>
    <row r="614">
      <c r="A614" s="748"/>
      <c r="B614" s="749"/>
      <c r="C614" s="750"/>
      <c r="D614" s="751"/>
      <c r="E614" s="752"/>
      <c r="F614" s="331"/>
      <c r="G614" s="746"/>
      <c r="H614" s="735"/>
      <c r="I614" s="738"/>
      <c r="J614" s="622"/>
      <c r="K614" s="622"/>
      <c r="L614" s="622"/>
      <c r="M614" s="622"/>
    </row>
    <row r="615">
      <c r="A615" s="748"/>
      <c r="B615" s="749"/>
      <c r="C615" s="750"/>
      <c r="D615" s="751"/>
      <c r="E615" s="752"/>
      <c r="F615" s="331"/>
      <c r="G615" s="746"/>
      <c r="H615" s="735"/>
      <c r="I615" s="738"/>
      <c r="J615" s="622"/>
      <c r="K615" s="622"/>
      <c r="L615" s="622"/>
      <c r="M615" s="622"/>
    </row>
    <row r="616">
      <c r="A616" s="748"/>
      <c r="B616" s="749"/>
      <c r="C616" s="750"/>
      <c r="D616" s="751"/>
      <c r="E616" s="752"/>
      <c r="F616" s="331"/>
      <c r="G616" s="746"/>
      <c r="H616" s="735"/>
      <c r="I616" s="738"/>
      <c r="J616" s="622"/>
      <c r="K616" s="622"/>
      <c r="L616" s="622"/>
      <c r="M616" s="622"/>
    </row>
    <row r="617">
      <c r="A617" s="748"/>
      <c r="B617" s="749"/>
      <c r="C617" s="750"/>
      <c r="D617" s="751"/>
      <c r="E617" s="752"/>
      <c r="F617" s="331"/>
      <c r="G617" s="746"/>
      <c r="H617" s="735"/>
      <c r="I617" s="738"/>
      <c r="J617" s="622"/>
      <c r="K617" s="622"/>
      <c r="L617" s="622"/>
      <c r="M617" s="622"/>
    </row>
    <row r="618">
      <c r="A618" s="748"/>
      <c r="B618" s="749"/>
      <c r="C618" s="750"/>
      <c r="D618" s="751"/>
      <c r="E618" s="752"/>
      <c r="F618" s="331"/>
      <c r="G618" s="746"/>
      <c r="H618" s="735"/>
      <c r="I618" s="738"/>
      <c r="J618" s="622"/>
      <c r="K618" s="622"/>
      <c r="L618" s="622"/>
      <c r="M618" s="622"/>
    </row>
    <row r="619">
      <c r="A619" s="748"/>
      <c r="B619" s="749"/>
      <c r="C619" s="750"/>
      <c r="D619" s="751"/>
      <c r="E619" s="752"/>
      <c r="F619" s="331"/>
      <c r="G619" s="746"/>
      <c r="H619" s="735"/>
      <c r="I619" s="738"/>
      <c r="J619" s="622"/>
      <c r="K619" s="622"/>
      <c r="L619" s="622"/>
      <c r="M619" s="622"/>
    </row>
    <row r="620">
      <c r="A620" s="748"/>
      <c r="B620" s="749"/>
      <c r="C620" s="750"/>
      <c r="D620" s="751"/>
      <c r="E620" s="752"/>
      <c r="F620" s="331"/>
      <c r="G620" s="746"/>
      <c r="H620" s="735"/>
      <c r="I620" s="738"/>
      <c r="J620" s="622"/>
      <c r="K620" s="622"/>
      <c r="L620" s="622"/>
      <c r="M620" s="622"/>
    </row>
    <row r="621">
      <c r="A621" s="748"/>
      <c r="B621" s="749"/>
      <c r="C621" s="750"/>
      <c r="D621" s="751"/>
      <c r="E621" s="752"/>
      <c r="F621" s="331"/>
      <c r="G621" s="746"/>
      <c r="H621" s="735"/>
      <c r="I621" s="738"/>
      <c r="J621" s="622"/>
      <c r="K621" s="622"/>
      <c r="L621" s="622"/>
      <c r="M621" s="622"/>
    </row>
    <row r="622">
      <c r="A622" s="748"/>
      <c r="B622" s="749"/>
      <c r="C622" s="750"/>
      <c r="D622" s="751"/>
      <c r="E622" s="752"/>
      <c r="F622" s="331"/>
      <c r="G622" s="746"/>
      <c r="H622" s="735"/>
      <c r="I622" s="738"/>
      <c r="J622" s="622"/>
      <c r="K622" s="622"/>
      <c r="L622" s="622"/>
      <c r="M622" s="622"/>
    </row>
    <row r="623">
      <c r="A623" s="748"/>
      <c r="B623" s="749"/>
      <c r="C623" s="750"/>
      <c r="D623" s="751"/>
      <c r="E623" s="752"/>
      <c r="F623" s="331"/>
      <c r="G623" s="746"/>
      <c r="H623" s="735"/>
      <c r="I623" s="738"/>
      <c r="J623" s="622"/>
      <c r="K623" s="622"/>
      <c r="L623" s="622"/>
      <c r="M623" s="622"/>
    </row>
    <row r="624">
      <c r="A624" s="748"/>
      <c r="B624" s="749"/>
      <c r="C624" s="750"/>
      <c r="D624" s="751"/>
      <c r="E624" s="752"/>
      <c r="F624" s="331"/>
      <c r="G624" s="746"/>
      <c r="H624" s="735"/>
      <c r="I624" s="738"/>
      <c r="J624" s="622"/>
      <c r="K624" s="622"/>
      <c r="L624" s="622"/>
      <c r="M624" s="622"/>
    </row>
    <row r="625">
      <c r="A625" s="748"/>
      <c r="B625" s="749"/>
      <c r="C625" s="750"/>
      <c r="D625" s="751"/>
      <c r="E625" s="752"/>
      <c r="F625" s="331"/>
      <c r="G625" s="746"/>
      <c r="H625" s="735"/>
      <c r="I625" s="738"/>
      <c r="J625" s="622"/>
      <c r="K625" s="622"/>
      <c r="L625" s="622"/>
      <c r="M625" s="622"/>
    </row>
    <row r="626">
      <c r="A626" s="748"/>
      <c r="B626" s="749"/>
      <c r="C626" s="750"/>
      <c r="D626" s="751"/>
      <c r="E626" s="752"/>
      <c r="F626" s="331"/>
      <c r="G626" s="746"/>
      <c r="H626" s="735"/>
      <c r="I626" s="738"/>
      <c r="J626" s="622"/>
      <c r="K626" s="622"/>
      <c r="L626" s="622"/>
      <c r="M626" s="622"/>
    </row>
    <row r="627">
      <c r="A627" s="748"/>
      <c r="B627" s="749"/>
      <c r="C627" s="750"/>
      <c r="D627" s="751"/>
      <c r="E627" s="752"/>
      <c r="F627" s="331"/>
      <c r="G627" s="746"/>
      <c r="H627" s="735"/>
      <c r="I627" s="738"/>
      <c r="J627" s="622"/>
      <c r="K627" s="622"/>
      <c r="L627" s="622"/>
      <c r="M627" s="622"/>
    </row>
    <row r="628">
      <c r="A628" s="748"/>
      <c r="B628" s="749"/>
      <c r="C628" s="750"/>
      <c r="D628" s="751"/>
      <c r="E628" s="752"/>
      <c r="F628" s="331"/>
      <c r="G628" s="746"/>
      <c r="H628" s="735"/>
      <c r="I628" s="738"/>
      <c r="J628" s="622"/>
      <c r="K628" s="622"/>
      <c r="L628" s="622"/>
      <c r="M628" s="622"/>
    </row>
    <row r="629">
      <c r="A629" s="748"/>
      <c r="B629" s="749"/>
      <c r="C629" s="750"/>
      <c r="D629" s="751"/>
      <c r="E629" s="752"/>
      <c r="F629" s="331"/>
      <c r="G629" s="746"/>
      <c r="H629" s="735"/>
      <c r="I629" s="738"/>
      <c r="J629" s="622"/>
      <c r="K629" s="622"/>
      <c r="L629" s="622"/>
      <c r="M629" s="622"/>
    </row>
    <row r="630">
      <c r="A630" s="748"/>
      <c r="B630" s="749"/>
      <c r="C630" s="750"/>
      <c r="D630" s="751"/>
      <c r="E630" s="752"/>
      <c r="F630" s="331"/>
      <c r="G630" s="746"/>
      <c r="H630" s="735"/>
      <c r="I630" s="738"/>
      <c r="J630" s="622"/>
      <c r="K630" s="622"/>
      <c r="L630" s="622"/>
      <c r="M630" s="622"/>
    </row>
    <row r="631">
      <c r="A631" s="748"/>
      <c r="B631" s="749"/>
      <c r="C631" s="750"/>
      <c r="D631" s="751"/>
      <c r="E631" s="752"/>
      <c r="F631" s="331"/>
      <c r="G631" s="746"/>
      <c r="H631" s="735"/>
      <c r="I631" s="738"/>
      <c r="J631" s="622"/>
      <c r="K631" s="622"/>
      <c r="L631" s="622"/>
      <c r="M631" s="622"/>
    </row>
    <row r="632">
      <c r="A632" s="748"/>
      <c r="B632" s="749"/>
      <c r="C632" s="750"/>
      <c r="D632" s="751"/>
      <c r="E632" s="752"/>
      <c r="F632" s="331"/>
      <c r="G632" s="746"/>
      <c r="H632" s="735"/>
      <c r="I632" s="738"/>
      <c r="J632" s="622"/>
      <c r="K632" s="622"/>
      <c r="L632" s="622"/>
      <c r="M632" s="622"/>
    </row>
    <row r="633">
      <c r="A633" s="748"/>
      <c r="B633" s="749"/>
      <c r="C633" s="750"/>
      <c r="D633" s="751"/>
      <c r="E633" s="752"/>
      <c r="F633" s="331"/>
      <c r="G633" s="746"/>
      <c r="H633" s="735"/>
      <c r="I633" s="738"/>
      <c r="J633" s="622"/>
      <c r="K633" s="622"/>
      <c r="L633" s="622"/>
      <c r="M633" s="622"/>
    </row>
    <row r="634">
      <c r="A634" s="748"/>
      <c r="B634" s="749"/>
      <c r="C634" s="750"/>
      <c r="D634" s="751"/>
      <c r="E634" s="752"/>
      <c r="F634" s="331"/>
      <c r="G634" s="746"/>
      <c r="H634" s="735"/>
      <c r="I634" s="738"/>
      <c r="J634" s="622"/>
      <c r="K634" s="622"/>
      <c r="L634" s="622"/>
      <c r="M634" s="622"/>
    </row>
    <row r="635">
      <c r="A635" s="748"/>
      <c r="B635" s="749"/>
      <c r="C635" s="750"/>
      <c r="D635" s="751"/>
      <c r="E635" s="752"/>
      <c r="F635" s="331"/>
      <c r="G635" s="746"/>
      <c r="H635" s="735"/>
      <c r="I635" s="738"/>
      <c r="J635" s="622"/>
      <c r="K635" s="622"/>
      <c r="L635" s="622"/>
      <c r="M635" s="622"/>
    </row>
    <row r="636">
      <c r="A636" s="748"/>
      <c r="B636" s="749"/>
      <c r="C636" s="750"/>
      <c r="D636" s="751"/>
      <c r="E636" s="752"/>
      <c r="F636" s="331"/>
      <c r="G636" s="746"/>
      <c r="H636" s="735"/>
      <c r="I636" s="738"/>
      <c r="J636" s="622"/>
      <c r="K636" s="622"/>
      <c r="L636" s="622"/>
      <c r="M636" s="622"/>
    </row>
    <row r="637">
      <c r="A637" s="748"/>
      <c r="B637" s="749"/>
      <c r="C637" s="750"/>
      <c r="D637" s="751"/>
      <c r="E637" s="752"/>
      <c r="F637" s="331"/>
      <c r="G637" s="746"/>
      <c r="H637" s="735"/>
      <c r="I637" s="738"/>
      <c r="J637" s="622"/>
      <c r="K637" s="622"/>
      <c r="L637" s="622"/>
      <c r="M637" s="622"/>
    </row>
    <row r="638">
      <c r="A638" s="748"/>
      <c r="B638" s="749"/>
      <c r="C638" s="750"/>
      <c r="D638" s="751"/>
      <c r="E638" s="752"/>
      <c r="F638" s="331"/>
      <c r="G638" s="746"/>
      <c r="H638" s="735"/>
      <c r="I638" s="738"/>
      <c r="J638" s="622"/>
      <c r="K638" s="622"/>
      <c r="L638" s="622"/>
      <c r="M638" s="622"/>
    </row>
    <row r="639">
      <c r="A639" s="748"/>
      <c r="B639" s="749"/>
      <c r="C639" s="750"/>
      <c r="D639" s="751"/>
      <c r="E639" s="752"/>
      <c r="F639" s="331"/>
      <c r="G639" s="746"/>
      <c r="H639" s="735"/>
      <c r="I639" s="738"/>
      <c r="J639" s="622"/>
      <c r="K639" s="622"/>
      <c r="L639" s="622"/>
      <c r="M639" s="622"/>
    </row>
    <row r="640">
      <c r="A640" s="748"/>
      <c r="B640" s="749"/>
      <c r="C640" s="750"/>
      <c r="D640" s="751"/>
      <c r="E640" s="752"/>
      <c r="F640" s="331"/>
      <c r="G640" s="746"/>
      <c r="H640" s="735"/>
      <c r="I640" s="738"/>
      <c r="J640" s="622"/>
      <c r="K640" s="622"/>
      <c r="L640" s="622"/>
      <c r="M640" s="622"/>
    </row>
    <row r="641">
      <c r="A641" s="748"/>
      <c r="B641" s="749"/>
      <c r="C641" s="750"/>
      <c r="D641" s="751"/>
      <c r="E641" s="752"/>
      <c r="F641" s="331"/>
      <c r="G641" s="746"/>
      <c r="H641" s="735"/>
      <c r="I641" s="738"/>
      <c r="J641" s="622"/>
      <c r="K641" s="622"/>
      <c r="L641" s="622"/>
      <c r="M641" s="622"/>
    </row>
    <row r="642">
      <c r="A642" s="748"/>
      <c r="B642" s="749"/>
      <c r="C642" s="750"/>
      <c r="D642" s="751"/>
      <c r="E642" s="752"/>
      <c r="F642" s="331"/>
      <c r="G642" s="746"/>
      <c r="H642" s="735"/>
      <c r="I642" s="738"/>
      <c r="J642" s="622"/>
      <c r="K642" s="622"/>
      <c r="L642" s="622"/>
      <c r="M642" s="622"/>
    </row>
    <row r="643">
      <c r="A643" s="748"/>
      <c r="B643" s="749"/>
      <c r="C643" s="750"/>
      <c r="D643" s="751"/>
      <c r="E643" s="752"/>
      <c r="F643" s="331"/>
      <c r="G643" s="746"/>
      <c r="H643" s="735"/>
      <c r="I643" s="738"/>
      <c r="J643" s="622"/>
      <c r="K643" s="622"/>
      <c r="L643" s="622"/>
      <c r="M643" s="622"/>
    </row>
    <row r="644">
      <c r="A644" s="748"/>
      <c r="B644" s="749"/>
      <c r="C644" s="750"/>
      <c r="D644" s="751"/>
      <c r="E644" s="752"/>
      <c r="F644" s="331"/>
      <c r="G644" s="746"/>
      <c r="H644" s="735"/>
      <c r="I644" s="738"/>
      <c r="J644" s="622"/>
      <c r="K644" s="622"/>
      <c r="L644" s="622"/>
      <c r="M644" s="622"/>
    </row>
    <row r="645">
      <c r="A645" s="748"/>
      <c r="B645" s="749"/>
      <c r="C645" s="750"/>
      <c r="D645" s="751"/>
      <c r="E645" s="752"/>
      <c r="F645" s="331"/>
      <c r="G645" s="746"/>
      <c r="H645" s="735"/>
      <c r="I645" s="738"/>
      <c r="J645" s="622"/>
      <c r="K645" s="622"/>
      <c r="L645" s="622"/>
      <c r="M645" s="622"/>
    </row>
    <row r="646">
      <c r="A646" s="748"/>
      <c r="B646" s="749"/>
      <c r="C646" s="750"/>
      <c r="D646" s="751"/>
      <c r="E646" s="752"/>
      <c r="F646" s="331"/>
      <c r="G646" s="746"/>
      <c r="H646" s="735"/>
      <c r="I646" s="738"/>
      <c r="J646" s="622"/>
      <c r="K646" s="622"/>
      <c r="L646" s="622"/>
      <c r="M646" s="622"/>
    </row>
    <row r="647">
      <c r="A647" s="748"/>
      <c r="B647" s="749"/>
      <c r="C647" s="750"/>
      <c r="D647" s="751"/>
      <c r="E647" s="752"/>
      <c r="F647" s="331"/>
      <c r="G647" s="746"/>
      <c r="H647" s="735"/>
      <c r="I647" s="738"/>
      <c r="J647" s="622"/>
      <c r="K647" s="622"/>
      <c r="L647" s="622"/>
      <c r="M647" s="622"/>
    </row>
    <row r="648">
      <c r="A648" s="748"/>
      <c r="B648" s="749"/>
      <c r="C648" s="750"/>
      <c r="D648" s="751"/>
      <c r="E648" s="752"/>
      <c r="F648" s="331"/>
      <c r="G648" s="746"/>
      <c r="H648" s="735"/>
      <c r="I648" s="738"/>
      <c r="J648" s="622"/>
      <c r="K648" s="622"/>
      <c r="L648" s="622"/>
      <c r="M648" s="622"/>
    </row>
    <row r="649">
      <c r="A649" s="748"/>
      <c r="B649" s="749"/>
      <c r="C649" s="750"/>
      <c r="D649" s="751"/>
      <c r="E649" s="752"/>
      <c r="F649" s="331"/>
      <c r="G649" s="746"/>
      <c r="H649" s="735"/>
      <c r="I649" s="738"/>
      <c r="J649" s="622"/>
      <c r="K649" s="622"/>
      <c r="L649" s="622"/>
      <c r="M649" s="622"/>
    </row>
    <row r="650">
      <c r="A650" s="748"/>
      <c r="B650" s="749"/>
      <c r="C650" s="750"/>
      <c r="D650" s="751"/>
      <c r="E650" s="752"/>
      <c r="F650" s="331"/>
      <c r="G650" s="746"/>
      <c r="H650" s="735"/>
      <c r="I650" s="738"/>
      <c r="J650" s="622"/>
      <c r="K650" s="622"/>
      <c r="L650" s="622"/>
      <c r="M650" s="622"/>
    </row>
    <row r="651">
      <c r="A651" s="748"/>
      <c r="B651" s="749"/>
      <c r="C651" s="750"/>
      <c r="D651" s="751"/>
      <c r="E651" s="752"/>
      <c r="F651" s="331"/>
      <c r="G651" s="746"/>
      <c r="H651" s="735"/>
      <c r="I651" s="738"/>
      <c r="J651" s="622"/>
      <c r="K651" s="622"/>
      <c r="L651" s="622"/>
      <c r="M651" s="622"/>
    </row>
    <row r="652">
      <c r="A652" s="748"/>
      <c r="B652" s="749"/>
      <c r="C652" s="750"/>
      <c r="D652" s="751"/>
      <c r="E652" s="752"/>
      <c r="F652" s="331"/>
      <c r="G652" s="746"/>
      <c r="H652" s="735"/>
      <c r="I652" s="738"/>
      <c r="J652" s="622"/>
      <c r="K652" s="622"/>
      <c r="L652" s="622"/>
      <c r="M652" s="622"/>
    </row>
    <row r="653">
      <c r="A653" s="748"/>
      <c r="B653" s="749"/>
      <c r="C653" s="750"/>
      <c r="D653" s="751"/>
      <c r="E653" s="752"/>
      <c r="F653" s="331"/>
      <c r="G653" s="746"/>
      <c r="H653" s="735"/>
      <c r="I653" s="738"/>
      <c r="J653" s="622"/>
      <c r="K653" s="622"/>
      <c r="L653" s="622"/>
      <c r="M653" s="622"/>
    </row>
    <row r="654">
      <c r="A654" s="748"/>
      <c r="B654" s="749"/>
      <c r="C654" s="750"/>
      <c r="D654" s="751"/>
      <c r="E654" s="752"/>
      <c r="F654" s="331"/>
      <c r="G654" s="746"/>
      <c r="H654" s="735"/>
      <c r="I654" s="738"/>
      <c r="J654" s="622"/>
      <c r="K654" s="622"/>
      <c r="L654" s="622"/>
      <c r="M654" s="622"/>
    </row>
    <row r="655">
      <c r="A655" s="748"/>
      <c r="B655" s="749"/>
      <c r="C655" s="750"/>
      <c r="D655" s="751"/>
      <c r="E655" s="752"/>
      <c r="F655" s="331"/>
      <c r="G655" s="746"/>
      <c r="H655" s="735"/>
      <c r="I655" s="738"/>
      <c r="J655" s="622"/>
      <c r="K655" s="622"/>
      <c r="L655" s="622"/>
      <c r="M655" s="622"/>
    </row>
    <row r="656">
      <c r="A656" s="748"/>
      <c r="B656" s="749"/>
      <c r="C656" s="750"/>
      <c r="D656" s="751"/>
      <c r="E656" s="752"/>
      <c r="F656" s="331"/>
      <c r="G656" s="746"/>
      <c r="H656" s="735"/>
      <c r="I656" s="738"/>
      <c r="J656" s="622"/>
      <c r="K656" s="622"/>
      <c r="L656" s="622"/>
      <c r="M656" s="622"/>
    </row>
    <row r="657">
      <c r="A657" s="748"/>
      <c r="B657" s="749"/>
      <c r="C657" s="750"/>
      <c r="D657" s="751"/>
      <c r="E657" s="752"/>
      <c r="F657" s="331"/>
      <c r="G657" s="746"/>
      <c r="H657" s="735"/>
      <c r="I657" s="738"/>
      <c r="J657" s="622"/>
      <c r="K657" s="622"/>
      <c r="L657" s="622"/>
      <c r="M657" s="622"/>
    </row>
    <row r="658">
      <c r="A658" s="748"/>
      <c r="B658" s="749"/>
      <c r="C658" s="750"/>
      <c r="D658" s="751"/>
      <c r="E658" s="752"/>
      <c r="F658" s="331"/>
      <c r="G658" s="746"/>
      <c r="H658" s="735"/>
      <c r="I658" s="738"/>
      <c r="J658" s="622"/>
      <c r="K658" s="622"/>
      <c r="L658" s="622"/>
      <c r="M658" s="622"/>
    </row>
    <row r="659">
      <c r="A659" s="748"/>
      <c r="B659" s="749"/>
      <c r="C659" s="750"/>
      <c r="D659" s="751"/>
      <c r="E659" s="752"/>
      <c r="F659" s="331"/>
      <c r="G659" s="746"/>
      <c r="H659" s="735"/>
      <c r="I659" s="738"/>
      <c r="J659" s="622"/>
      <c r="K659" s="622"/>
      <c r="L659" s="622"/>
      <c r="M659" s="622"/>
    </row>
    <row r="660">
      <c r="A660" s="748"/>
      <c r="B660" s="749"/>
      <c r="C660" s="750"/>
      <c r="D660" s="751"/>
      <c r="E660" s="752"/>
      <c r="F660" s="331"/>
      <c r="G660" s="746"/>
      <c r="H660" s="735"/>
      <c r="I660" s="738"/>
      <c r="J660" s="622"/>
      <c r="K660" s="622"/>
      <c r="L660" s="622"/>
      <c r="M660" s="622"/>
    </row>
    <row r="661">
      <c r="A661" s="748"/>
      <c r="B661" s="749"/>
      <c r="C661" s="750"/>
      <c r="D661" s="751"/>
      <c r="E661" s="752"/>
      <c r="F661" s="331"/>
      <c r="G661" s="746"/>
      <c r="H661" s="735"/>
      <c r="I661" s="738"/>
      <c r="J661" s="622"/>
      <c r="K661" s="622"/>
      <c r="L661" s="622"/>
      <c r="M661" s="622"/>
    </row>
    <row r="662">
      <c r="A662" s="748"/>
      <c r="B662" s="749"/>
      <c r="C662" s="750"/>
      <c r="D662" s="751"/>
      <c r="E662" s="752"/>
      <c r="F662" s="331"/>
      <c r="G662" s="746"/>
      <c r="H662" s="735"/>
      <c r="I662" s="738"/>
      <c r="J662" s="622"/>
      <c r="K662" s="622"/>
      <c r="L662" s="622"/>
      <c r="M662" s="622"/>
    </row>
    <row r="663">
      <c r="A663" s="748"/>
      <c r="B663" s="749"/>
      <c r="C663" s="750"/>
      <c r="D663" s="751"/>
      <c r="E663" s="752"/>
      <c r="F663" s="331"/>
      <c r="G663" s="746"/>
      <c r="H663" s="735"/>
      <c r="I663" s="738"/>
      <c r="J663" s="622"/>
      <c r="K663" s="622"/>
      <c r="L663" s="622"/>
      <c r="M663" s="622"/>
    </row>
    <row r="664">
      <c r="A664" s="748"/>
      <c r="B664" s="749"/>
      <c r="C664" s="750"/>
      <c r="D664" s="751"/>
      <c r="E664" s="752"/>
      <c r="F664" s="331"/>
      <c r="G664" s="746"/>
      <c r="H664" s="735"/>
      <c r="I664" s="738"/>
      <c r="J664" s="622"/>
      <c r="K664" s="622"/>
      <c r="L664" s="622"/>
      <c r="M664" s="622"/>
    </row>
    <row r="665">
      <c r="A665" s="748"/>
      <c r="B665" s="749"/>
      <c r="C665" s="750"/>
      <c r="D665" s="751"/>
      <c r="E665" s="752"/>
      <c r="F665" s="331"/>
      <c r="G665" s="746"/>
      <c r="H665" s="735"/>
      <c r="I665" s="738"/>
      <c r="J665" s="622"/>
      <c r="K665" s="622"/>
      <c r="L665" s="622"/>
      <c r="M665" s="622"/>
    </row>
    <row r="666">
      <c r="A666" s="748"/>
      <c r="B666" s="749"/>
      <c r="C666" s="750"/>
      <c r="D666" s="751"/>
      <c r="E666" s="752"/>
      <c r="F666" s="331"/>
      <c r="G666" s="746"/>
      <c r="H666" s="735"/>
      <c r="I666" s="738"/>
      <c r="J666" s="622"/>
      <c r="K666" s="622"/>
      <c r="L666" s="622"/>
      <c r="M666" s="622"/>
    </row>
    <row r="667">
      <c r="A667" s="748"/>
      <c r="B667" s="749"/>
      <c r="C667" s="750"/>
      <c r="D667" s="751"/>
      <c r="E667" s="752"/>
      <c r="F667" s="331"/>
      <c r="G667" s="746"/>
      <c r="H667" s="735"/>
      <c r="I667" s="738"/>
      <c r="J667" s="622"/>
      <c r="K667" s="622"/>
      <c r="L667" s="622"/>
      <c r="M667" s="622"/>
    </row>
    <row r="668">
      <c r="A668" s="748"/>
      <c r="B668" s="749"/>
      <c r="C668" s="750"/>
      <c r="D668" s="751"/>
      <c r="E668" s="752"/>
      <c r="F668" s="331"/>
      <c r="G668" s="746"/>
      <c r="H668" s="735"/>
      <c r="I668" s="738"/>
      <c r="J668" s="622"/>
      <c r="K668" s="622"/>
      <c r="L668" s="622"/>
      <c r="M668" s="622"/>
    </row>
    <row r="669">
      <c r="A669" s="748"/>
      <c r="B669" s="749"/>
      <c r="C669" s="750"/>
      <c r="D669" s="751"/>
      <c r="E669" s="752"/>
      <c r="F669" s="331"/>
      <c r="G669" s="746"/>
      <c r="H669" s="735"/>
      <c r="I669" s="738"/>
      <c r="J669" s="622"/>
      <c r="K669" s="622"/>
      <c r="L669" s="622"/>
      <c r="M669" s="622"/>
    </row>
    <row r="670">
      <c r="A670" s="748"/>
      <c r="B670" s="749"/>
      <c r="C670" s="750"/>
      <c r="D670" s="751"/>
      <c r="E670" s="752"/>
      <c r="F670" s="331"/>
      <c r="G670" s="746"/>
      <c r="H670" s="735"/>
      <c r="I670" s="738"/>
      <c r="J670" s="622"/>
      <c r="K670" s="622"/>
      <c r="L670" s="622"/>
      <c r="M670" s="622"/>
    </row>
    <row r="671">
      <c r="A671" s="748"/>
      <c r="B671" s="749"/>
      <c r="C671" s="750"/>
      <c r="D671" s="751"/>
      <c r="E671" s="752"/>
      <c r="F671" s="331"/>
      <c r="G671" s="746"/>
      <c r="H671" s="735"/>
      <c r="I671" s="738"/>
      <c r="J671" s="622"/>
      <c r="K671" s="622"/>
      <c r="L671" s="622"/>
      <c r="M671" s="622"/>
    </row>
    <row r="672">
      <c r="A672" s="748"/>
      <c r="B672" s="749"/>
      <c r="C672" s="750"/>
      <c r="D672" s="751"/>
      <c r="E672" s="752"/>
      <c r="F672" s="331"/>
      <c r="G672" s="746"/>
      <c r="H672" s="735"/>
      <c r="I672" s="738"/>
      <c r="J672" s="622"/>
      <c r="K672" s="622"/>
      <c r="L672" s="622"/>
      <c r="M672" s="622"/>
    </row>
    <row r="673">
      <c r="A673" s="748"/>
      <c r="B673" s="749"/>
      <c r="C673" s="750"/>
      <c r="D673" s="751"/>
      <c r="E673" s="752"/>
      <c r="F673" s="331"/>
      <c r="G673" s="746"/>
      <c r="H673" s="735"/>
      <c r="I673" s="738"/>
      <c r="J673" s="622"/>
      <c r="K673" s="622"/>
      <c r="L673" s="622"/>
      <c r="M673" s="622"/>
    </row>
    <row r="674">
      <c r="A674" s="748"/>
      <c r="B674" s="749"/>
      <c r="C674" s="750"/>
      <c r="D674" s="751"/>
      <c r="E674" s="752"/>
      <c r="F674" s="331"/>
      <c r="G674" s="746"/>
      <c r="H674" s="735"/>
      <c r="I674" s="738"/>
      <c r="J674" s="622"/>
      <c r="K674" s="622"/>
      <c r="L674" s="622"/>
      <c r="M674" s="622"/>
    </row>
    <row r="675">
      <c r="A675" s="748"/>
      <c r="B675" s="749"/>
      <c r="C675" s="750"/>
      <c r="D675" s="751"/>
      <c r="E675" s="752"/>
      <c r="F675" s="331"/>
      <c r="G675" s="746"/>
      <c r="H675" s="735"/>
      <c r="I675" s="738"/>
      <c r="J675" s="622"/>
      <c r="K675" s="622"/>
      <c r="L675" s="622"/>
      <c r="M675" s="622"/>
    </row>
    <row r="676">
      <c r="A676" s="748"/>
      <c r="B676" s="749"/>
      <c r="C676" s="750"/>
      <c r="D676" s="751"/>
      <c r="E676" s="752"/>
      <c r="F676" s="331"/>
      <c r="G676" s="746"/>
      <c r="H676" s="735"/>
      <c r="I676" s="738"/>
      <c r="J676" s="622"/>
      <c r="K676" s="622"/>
      <c r="L676" s="622"/>
      <c r="M676" s="622"/>
    </row>
    <row r="677">
      <c r="A677" s="748"/>
      <c r="B677" s="749"/>
      <c r="C677" s="750"/>
      <c r="D677" s="751"/>
      <c r="E677" s="752"/>
      <c r="F677" s="331"/>
      <c r="G677" s="746"/>
      <c r="H677" s="735"/>
      <c r="I677" s="738"/>
      <c r="J677" s="622"/>
      <c r="K677" s="622"/>
      <c r="L677" s="622"/>
      <c r="M677" s="622"/>
    </row>
    <row r="678">
      <c r="A678" s="748"/>
      <c r="B678" s="749"/>
      <c r="C678" s="750"/>
      <c r="D678" s="751"/>
      <c r="E678" s="752"/>
      <c r="F678" s="331"/>
      <c r="G678" s="746"/>
      <c r="H678" s="735"/>
      <c r="I678" s="738"/>
      <c r="J678" s="622"/>
      <c r="K678" s="622"/>
      <c r="L678" s="622"/>
      <c r="M678" s="622"/>
    </row>
    <row r="679">
      <c r="A679" s="748"/>
      <c r="B679" s="749"/>
      <c r="C679" s="750"/>
      <c r="D679" s="751"/>
      <c r="E679" s="752"/>
      <c r="F679" s="331"/>
      <c r="G679" s="746"/>
      <c r="H679" s="735"/>
      <c r="I679" s="738"/>
      <c r="J679" s="622"/>
      <c r="K679" s="622"/>
      <c r="L679" s="622"/>
      <c r="M679" s="622"/>
    </row>
    <row r="680">
      <c r="A680" s="748"/>
      <c r="B680" s="749"/>
      <c r="C680" s="750"/>
      <c r="D680" s="751"/>
      <c r="E680" s="752"/>
      <c r="F680" s="331"/>
      <c r="G680" s="746"/>
      <c r="H680" s="735"/>
      <c r="I680" s="738"/>
      <c r="J680" s="622"/>
      <c r="K680" s="622"/>
      <c r="L680" s="622"/>
      <c r="M680" s="622"/>
    </row>
    <row r="681">
      <c r="A681" s="748"/>
      <c r="B681" s="749"/>
      <c r="C681" s="750"/>
      <c r="D681" s="751"/>
      <c r="E681" s="752"/>
      <c r="F681" s="331"/>
      <c r="G681" s="746"/>
      <c r="H681" s="735"/>
      <c r="I681" s="738"/>
      <c r="J681" s="622"/>
      <c r="K681" s="622"/>
      <c r="L681" s="622"/>
      <c r="M681" s="622"/>
    </row>
    <row r="682">
      <c r="A682" s="748"/>
      <c r="B682" s="749"/>
      <c r="C682" s="750"/>
      <c r="D682" s="751"/>
      <c r="E682" s="752"/>
      <c r="F682" s="331"/>
      <c r="G682" s="746"/>
      <c r="H682" s="735"/>
      <c r="I682" s="738"/>
      <c r="J682" s="622"/>
      <c r="K682" s="622"/>
      <c r="L682" s="622"/>
      <c r="M682" s="622"/>
    </row>
    <row r="683">
      <c r="A683" s="748"/>
      <c r="B683" s="749"/>
      <c r="C683" s="750"/>
      <c r="D683" s="751"/>
      <c r="E683" s="752"/>
      <c r="F683" s="331"/>
      <c r="G683" s="746"/>
      <c r="H683" s="735"/>
      <c r="I683" s="738"/>
      <c r="J683" s="622"/>
      <c r="K683" s="622"/>
      <c r="L683" s="622"/>
      <c r="M683" s="622"/>
    </row>
    <row r="684">
      <c r="A684" s="748"/>
      <c r="B684" s="749"/>
      <c r="C684" s="750"/>
      <c r="D684" s="751"/>
      <c r="E684" s="752"/>
      <c r="F684" s="331"/>
      <c r="G684" s="746"/>
      <c r="H684" s="735"/>
      <c r="I684" s="738"/>
      <c r="J684" s="622"/>
      <c r="K684" s="622"/>
      <c r="L684" s="622"/>
      <c r="M684" s="622"/>
    </row>
    <row r="685">
      <c r="A685" s="748"/>
      <c r="B685" s="749"/>
      <c r="C685" s="750"/>
      <c r="D685" s="751"/>
      <c r="E685" s="752"/>
      <c r="F685" s="331"/>
      <c r="G685" s="746"/>
      <c r="H685" s="735"/>
      <c r="I685" s="738"/>
      <c r="J685" s="622"/>
      <c r="K685" s="622"/>
      <c r="L685" s="622"/>
      <c r="M685" s="622"/>
    </row>
    <row r="686">
      <c r="A686" s="748"/>
      <c r="B686" s="749"/>
      <c r="C686" s="750"/>
      <c r="D686" s="751"/>
      <c r="E686" s="752"/>
      <c r="F686" s="331"/>
      <c r="G686" s="746"/>
      <c r="H686" s="735"/>
      <c r="I686" s="738"/>
      <c r="J686" s="622"/>
      <c r="K686" s="622"/>
      <c r="L686" s="622"/>
      <c r="M686" s="622"/>
    </row>
    <row r="687">
      <c r="A687" s="748"/>
      <c r="B687" s="749"/>
      <c r="C687" s="750"/>
      <c r="D687" s="751"/>
      <c r="E687" s="752"/>
      <c r="F687" s="331"/>
      <c r="G687" s="746"/>
      <c r="H687" s="735"/>
      <c r="I687" s="738"/>
      <c r="J687" s="622"/>
      <c r="K687" s="622"/>
      <c r="L687" s="622"/>
      <c r="M687" s="622"/>
    </row>
    <row r="688">
      <c r="A688" s="748"/>
      <c r="B688" s="749"/>
      <c r="C688" s="750"/>
      <c r="D688" s="751"/>
      <c r="E688" s="752"/>
      <c r="F688" s="331"/>
      <c r="G688" s="746"/>
      <c r="H688" s="735"/>
      <c r="I688" s="738"/>
      <c r="J688" s="622"/>
      <c r="K688" s="622"/>
      <c r="L688" s="622"/>
      <c r="M688" s="622"/>
    </row>
    <row r="689">
      <c r="A689" s="748"/>
      <c r="B689" s="749"/>
      <c r="C689" s="750"/>
      <c r="D689" s="751"/>
      <c r="E689" s="752"/>
      <c r="F689" s="331"/>
      <c r="G689" s="746"/>
      <c r="H689" s="735"/>
      <c r="I689" s="738"/>
      <c r="J689" s="622"/>
      <c r="K689" s="622"/>
      <c r="L689" s="622"/>
      <c r="M689" s="622"/>
    </row>
    <row r="690">
      <c r="A690" s="748"/>
      <c r="B690" s="749"/>
      <c r="C690" s="750"/>
      <c r="D690" s="751"/>
      <c r="E690" s="752"/>
      <c r="F690" s="331"/>
      <c r="G690" s="746"/>
      <c r="H690" s="735"/>
      <c r="I690" s="738"/>
      <c r="J690" s="622"/>
      <c r="K690" s="622"/>
      <c r="L690" s="622"/>
      <c r="M690" s="622"/>
    </row>
    <row r="691">
      <c r="A691" s="748"/>
      <c r="B691" s="749"/>
      <c r="C691" s="750"/>
      <c r="D691" s="751"/>
      <c r="E691" s="752"/>
      <c r="F691" s="331"/>
      <c r="G691" s="746"/>
      <c r="H691" s="735"/>
      <c r="I691" s="738"/>
      <c r="J691" s="622"/>
      <c r="K691" s="622"/>
      <c r="L691" s="622"/>
      <c r="M691" s="622"/>
    </row>
    <row r="692">
      <c r="A692" s="748"/>
      <c r="B692" s="749"/>
      <c r="C692" s="750"/>
      <c r="D692" s="751"/>
      <c r="E692" s="752"/>
      <c r="F692" s="331"/>
      <c r="G692" s="746"/>
      <c r="H692" s="735"/>
      <c r="I692" s="738"/>
      <c r="J692" s="622"/>
      <c r="K692" s="622"/>
      <c r="L692" s="622"/>
      <c r="M692" s="622"/>
    </row>
    <row r="693">
      <c r="A693" s="748"/>
      <c r="B693" s="749"/>
      <c r="C693" s="750"/>
      <c r="D693" s="751"/>
      <c r="E693" s="752"/>
      <c r="F693" s="331"/>
      <c r="G693" s="746"/>
      <c r="H693" s="735"/>
      <c r="I693" s="738"/>
      <c r="J693" s="622"/>
      <c r="K693" s="622"/>
      <c r="L693" s="622"/>
      <c r="M693" s="622"/>
    </row>
    <row r="694">
      <c r="A694" s="748"/>
      <c r="B694" s="749"/>
      <c r="C694" s="750"/>
      <c r="D694" s="751"/>
      <c r="E694" s="752"/>
      <c r="F694" s="331"/>
      <c r="G694" s="746"/>
      <c r="H694" s="735"/>
      <c r="I694" s="738"/>
      <c r="J694" s="622"/>
      <c r="K694" s="622"/>
      <c r="L694" s="622"/>
      <c r="M694" s="622"/>
    </row>
    <row r="695">
      <c r="A695" s="748"/>
      <c r="B695" s="749"/>
      <c r="C695" s="750"/>
      <c r="D695" s="751"/>
      <c r="E695" s="752"/>
      <c r="F695" s="331"/>
      <c r="G695" s="746"/>
      <c r="H695" s="735"/>
      <c r="I695" s="738"/>
      <c r="J695" s="622"/>
      <c r="K695" s="622"/>
      <c r="L695" s="622"/>
      <c r="M695" s="622"/>
    </row>
    <row r="696">
      <c r="A696" s="748"/>
      <c r="B696" s="749"/>
      <c r="C696" s="750"/>
      <c r="D696" s="751"/>
      <c r="E696" s="752"/>
      <c r="F696" s="331"/>
      <c r="G696" s="746"/>
      <c r="H696" s="735"/>
      <c r="I696" s="738"/>
      <c r="J696" s="622"/>
      <c r="K696" s="622"/>
      <c r="L696" s="622"/>
      <c r="M696" s="622"/>
    </row>
    <row r="697">
      <c r="A697" s="748"/>
      <c r="B697" s="749"/>
      <c r="C697" s="750"/>
      <c r="D697" s="751"/>
      <c r="E697" s="752"/>
      <c r="F697" s="331"/>
      <c r="G697" s="746"/>
      <c r="H697" s="735"/>
      <c r="I697" s="738"/>
      <c r="J697" s="622"/>
      <c r="K697" s="622"/>
      <c r="L697" s="622"/>
      <c r="M697" s="622"/>
    </row>
    <row r="698">
      <c r="A698" s="748"/>
      <c r="B698" s="749"/>
      <c r="C698" s="750"/>
      <c r="D698" s="751"/>
      <c r="E698" s="752"/>
      <c r="F698" s="331"/>
      <c r="G698" s="746"/>
      <c r="H698" s="735"/>
      <c r="I698" s="738"/>
      <c r="J698" s="622"/>
      <c r="K698" s="622"/>
      <c r="L698" s="622"/>
      <c r="M698" s="622"/>
    </row>
    <row r="699">
      <c r="A699" s="748"/>
      <c r="B699" s="749"/>
      <c r="C699" s="750"/>
      <c r="D699" s="751"/>
      <c r="E699" s="752"/>
      <c r="F699" s="331"/>
      <c r="G699" s="746"/>
      <c r="H699" s="735"/>
      <c r="I699" s="738"/>
      <c r="J699" s="622"/>
      <c r="K699" s="622"/>
      <c r="L699" s="622"/>
      <c r="M699" s="622"/>
    </row>
    <row r="700">
      <c r="A700" s="748"/>
      <c r="B700" s="749"/>
      <c r="C700" s="750"/>
      <c r="D700" s="751"/>
      <c r="E700" s="752"/>
      <c r="F700" s="331"/>
      <c r="G700" s="746"/>
      <c r="H700" s="735"/>
      <c r="I700" s="738"/>
      <c r="J700" s="622"/>
      <c r="K700" s="622"/>
      <c r="L700" s="622"/>
      <c r="M700" s="622"/>
    </row>
    <row r="701">
      <c r="A701" s="748"/>
      <c r="B701" s="749"/>
      <c r="C701" s="750"/>
      <c r="D701" s="751"/>
      <c r="E701" s="752"/>
      <c r="F701" s="331"/>
      <c r="G701" s="746"/>
      <c r="H701" s="735"/>
      <c r="I701" s="738"/>
      <c r="J701" s="622"/>
      <c r="K701" s="622"/>
      <c r="L701" s="622"/>
      <c r="M701" s="622"/>
    </row>
    <row r="702">
      <c r="A702" s="748"/>
      <c r="B702" s="749"/>
      <c r="C702" s="750"/>
      <c r="D702" s="751"/>
      <c r="E702" s="752"/>
      <c r="F702" s="331"/>
      <c r="G702" s="746"/>
      <c r="H702" s="735"/>
      <c r="I702" s="738"/>
      <c r="J702" s="622"/>
      <c r="K702" s="622"/>
      <c r="L702" s="622"/>
      <c r="M702" s="622"/>
    </row>
    <row r="703">
      <c r="A703" s="748"/>
      <c r="B703" s="749"/>
      <c r="C703" s="750"/>
      <c r="D703" s="751"/>
      <c r="E703" s="752"/>
      <c r="F703" s="331"/>
      <c r="G703" s="746"/>
      <c r="H703" s="735"/>
      <c r="I703" s="738"/>
      <c r="J703" s="622"/>
      <c r="K703" s="622"/>
      <c r="L703" s="622"/>
      <c r="M703" s="622"/>
    </row>
    <row r="704">
      <c r="A704" s="748"/>
      <c r="B704" s="749"/>
      <c r="C704" s="750"/>
      <c r="D704" s="751"/>
      <c r="E704" s="752"/>
      <c r="F704" s="331"/>
      <c r="G704" s="746"/>
      <c r="H704" s="735"/>
      <c r="I704" s="738"/>
      <c r="J704" s="622"/>
      <c r="K704" s="622"/>
      <c r="L704" s="622"/>
      <c r="M704" s="622"/>
    </row>
    <row r="705">
      <c r="A705" s="748"/>
      <c r="B705" s="749"/>
      <c r="C705" s="750"/>
      <c r="D705" s="751"/>
      <c r="E705" s="752"/>
      <c r="F705" s="331"/>
      <c r="G705" s="746"/>
      <c r="H705" s="735"/>
      <c r="I705" s="738"/>
      <c r="J705" s="622"/>
      <c r="K705" s="622"/>
      <c r="L705" s="622"/>
      <c r="M705" s="622"/>
    </row>
    <row r="706">
      <c r="A706" s="748"/>
      <c r="B706" s="749"/>
      <c r="C706" s="750"/>
      <c r="D706" s="751"/>
      <c r="E706" s="752"/>
      <c r="F706" s="331"/>
      <c r="G706" s="746"/>
      <c r="H706" s="735"/>
      <c r="I706" s="738"/>
      <c r="J706" s="622"/>
      <c r="K706" s="622"/>
      <c r="L706" s="622"/>
      <c r="M706" s="622"/>
    </row>
    <row r="707">
      <c r="A707" s="748"/>
      <c r="B707" s="749"/>
      <c r="C707" s="750"/>
      <c r="D707" s="751"/>
      <c r="E707" s="752"/>
      <c r="F707" s="331"/>
      <c r="G707" s="746"/>
      <c r="H707" s="735"/>
      <c r="I707" s="738"/>
      <c r="J707" s="622"/>
      <c r="K707" s="622"/>
      <c r="L707" s="622"/>
      <c r="M707" s="622"/>
    </row>
    <row r="708">
      <c r="A708" s="748"/>
      <c r="B708" s="749"/>
      <c r="C708" s="750"/>
      <c r="D708" s="751"/>
      <c r="E708" s="752"/>
      <c r="F708" s="331"/>
      <c r="G708" s="746"/>
      <c r="H708" s="735"/>
      <c r="I708" s="738"/>
      <c r="J708" s="622"/>
      <c r="K708" s="622"/>
      <c r="L708" s="622"/>
      <c r="M708" s="622"/>
    </row>
    <row r="709">
      <c r="A709" s="748"/>
      <c r="B709" s="749"/>
      <c r="C709" s="750"/>
      <c r="D709" s="751"/>
      <c r="E709" s="752"/>
      <c r="F709" s="331"/>
      <c r="G709" s="746"/>
      <c r="H709" s="735"/>
      <c r="I709" s="738"/>
      <c r="J709" s="622"/>
      <c r="K709" s="622"/>
      <c r="L709" s="622"/>
      <c r="M709" s="622"/>
    </row>
    <row r="710">
      <c r="A710" s="748"/>
      <c r="B710" s="749"/>
      <c r="C710" s="750"/>
      <c r="D710" s="751"/>
      <c r="E710" s="752"/>
      <c r="F710" s="331"/>
      <c r="G710" s="746"/>
      <c r="H710" s="735"/>
      <c r="I710" s="738"/>
      <c r="J710" s="622"/>
      <c r="K710" s="622"/>
      <c r="L710" s="622"/>
      <c r="M710" s="622"/>
    </row>
    <row r="711">
      <c r="A711" s="748"/>
      <c r="B711" s="749"/>
      <c r="C711" s="750"/>
      <c r="D711" s="751"/>
      <c r="E711" s="752"/>
      <c r="F711" s="331"/>
      <c r="G711" s="746"/>
      <c r="H711" s="735"/>
      <c r="I711" s="738"/>
      <c r="J711" s="622"/>
      <c r="K711" s="622"/>
      <c r="L711" s="622"/>
      <c r="M711" s="622"/>
    </row>
    <row r="712">
      <c r="A712" s="748"/>
      <c r="B712" s="749"/>
      <c r="C712" s="750"/>
      <c r="D712" s="751"/>
      <c r="E712" s="752"/>
      <c r="F712" s="331"/>
      <c r="G712" s="746"/>
      <c r="H712" s="735"/>
      <c r="I712" s="738"/>
      <c r="J712" s="622"/>
      <c r="K712" s="622"/>
      <c r="L712" s="622"/>
      <c r="M712" s="622"/>
    </row>
    <row r="713">
      <c r="A713" s="748"/>
      <c r="B713" s="749"/>
      <c r="C713" s="750"/>
      <c r="D713" s="751"/>
      <c r="E713" s="752"/>
      <c r="F713" s="331"/>
      <c r="G713" s="746"/>
      <c r="H713" s="735"/>
      <c r="I713" s="738"/>
      <c r="J713" s="622"/>
      <c r="K713" s="622"/>
      <c r="L713" s="622"/>
      <c r="M713" s="622"/>
    </row>
    <row r="714">
      <c r="A714" s="748"/>
      <c r="B714" s="749"/>
      <c r="C714" s="750"/>
      <c r="D714" s="751"/>
      <c r="E714" s="752"/>
      <c r="F714" s="331"/>
      <c r="G714" s="746"/>
      <c r="H714" s="735"/>
      <c r="I714" s="738"/>
      <c r="J714" s="622"/>
      <c r="K714" s="622"/>
      <c r="L714" s="622"/>
      <c r="M714" s="622"/>
    </row>
    <row r="715">
      <c r="A715" s="748"/>
      <c r="B715" s="749"/>
      <c r="C715" s="750"/>
      <c r="D715" s="751"/>
      <c r="E715" s="752"/>
      <c r="F715" s="331"/>
      <c r="G715" s="746"/>
      <c r="H715" s="735"/>
      <c r="I715" s="738"/>
      <c r="J715" s="622"/>
      <c r="K715" s="622"/>
      <c r="L715" s="622"/>
      <c r="M715" s="622"/>
    </row>
    <row r="716">
      <c r="A716" s="748"/>
      <c r="B716" s="749"/>
      <c r="C716" s="750"/>
      <c r="D716" s="751"/>
      <c r="E716" s="752"/>
      <c r="F716" s="331"/>
      <c r="G716" s="746"/>
      <c r="H716" s="735"/>
      <c r="I716" s="738"/>
      <c r="J716" s="622"/>
      <c r="K716" s="622"/>
      <c r="L716" s="622"/>
      <c r="M716" s="622"/>
    </row>
    <row r="717">
      <c r="A717" s="748"/>
      <c r="B717" s="749"/>
      <c r="C717" s="750"/>
      <c r="D717" s="751"/>
      <c r="E717" s="752"/>
      <c r="F717" s="331"/>
      <c r="G717" s="746"/>
      <c r="H717" s="735"/>
      <c r="I717" s="738"/>
      <c r="J717" s="622"/>
      <c r="K717" s="622"/>
      <c r="L717" s="622"/>
      <c r="M717" s="622"/>
    </row>
    <row r="718">
      <c r="A718" s="748"/>
      <c r="B718" s="749"/>
      <c r="C718" s="750"/>
      <c r="D718" s="751"/>
      <c r="E718" s="752"/>
      <c r="F718" s="331"/>
      <c r="G718" s="746"/>
      <c r="H718" s="735"/>
      <c r="I718" s="738"/>
      <c r="J718" s="622"/>
      <c r="K718" s="622"/>
      <c r="L718" s="622"/>
      <c r="M718" s="622"/>
    </row>
    <row r="719">
      <c r="A719" s="748"/>
      <c r="B719" s="749"/>
      <c r="C719" s="750"/>
      <c r="D719" s="751"/>
      <c r="E719" s="752"/>
      <c r="F719" s="331"/>
      <c r="G719" s="746"/>
      <c r="H719" s="735"/>
      <c r="I719" s="738"/>
      <c r="J719" s="622"/>
      <c r="K719" s="622"/>
      <c r="L719" s="622"/>
      <c r="M719" s="622"/>
    </row>
    <row r="720">
      <c r="A720" s="748"/>
      <c r="B720" s="749"/>
      <c r="C720" s="750"/>
      <c r="D720" s="751"/>
      <c r="E720" s="752"/>
      <c r="F720" s="331"/>
      <c r="G720" s="746"/>
      <c r="H720" s="735"/>
      <c r="I720" s="738"/>
      <c r="J720" s="622"/>
      <c r="K720" s="622"/>
      <c r="L720" s="622"/>
      <c r="M720" s="622"/>
    </row>
    <row r="721">
      <c r="A721" s="748"/>
      <c r="B721" s="749"/>
      <c r="C721" s="750"/>
      <c r="D721" s="751"/>
      <c r="E721" s="752"/>
      <c r="F721" s="331"/>
      <c r="G721" s="746"/>
      <c r="H721" s="735"/>
      <c r="I721" s="738"/>
      <c r="J721" s="622"/>
      <c r="K721" s="622"/>
      <c r="L721" s="622"/>
      <c r="M721" s="622"/>
    </row>
    <row r="722">
      <c r="A722" s="748"/>
      <c r="B722" s="749"/>
      <c r="C722" s="750"/>
      <c r="D722" s="751"/>
      <c r="E722" s="752"/>
      <c r="F722" s="331"/>
      <c r="G722" s="746"/>
      <c r="H722" s="735"/>
      <c r="I722" s="738"/>
      <c r="J722" s="622"/>
      <c r="K722" s="622"/>
      <c r="L722" s="622"/>
      <c r="M722" s="622"/>
    </row>
    <row r="723">
      <c r="A723" s="748"/>
      <c r="B723" s="749"/>
      <c r="C723" s="750"/>
      <c r="D723" s="751"/>
      <c r="E723" s="752"/>
      <c r="F723" s="331"/>
      <c r="G723" s="746"/>
      <c r="H723" s="735"/>
      <c r="I723" s="738"/>
      <c r="J723" s="622"/>
      <c r="K723" s="622"/>
      <c r="L723" s="622"/>
      <c r="M723" s="622"/>
    </row>
    <row r="724">
      <c r="A724" s="748"/>
      <c r="B724" s="749"/>
      <c r="C724" s="750"/>
      <c r="D724" s="751"/>
      <c r="E724" s="752"/>
      <c r="F724" s="331"/>
      <c r="G724" s="746"/>
      <c r="H724" s="735"/>
      <c r="I724" s="738"/>
      <c r="J724" s="622"/>
      <c r="K724" s="622"/>
      <c r="L724" s="622"/>
      <c r="M724" s="622"/>
    </row>
    <row r="725">
      <c r="A725" s="748"/>
      <c r="B725" s="749"/>
      <c r="C725" s="750"/>
      <c r="D725" s="751"/>
      <c r="E725" s="752"/>
      <c r="F725" s="331"/>
      <c r="G725" s="746"/>
      <c r="H725" s="735"/>
      <c r="I725" s="738"/>
      <c r="J725" s="622"/>
      <c r="K725" s="622"/>
      <c r="L725" s="622"/>
      <c r="M725" s="622"/>
    </row>
    <row r="726">
      <c r="A726" s="748"/>
      <c r="B726" s="749"/>
      <c r="C726" s="750"/>
      <c r="D726" s="751"/>
      <c r="E726" s="752"/>
      <c r="F726" s="331"/>
      <c r="G726" s="746"/>
      <c r="H726" s="735"/>
      <c r="I726" s="738"/>
      <c r="J726" s="622"/>
      <c r="K726" s="622"/>
      <c r="L726" s="622"/>
      <c r="M726" s="622"/>
    </row>
    <row r="727">
      <c r="A727" s="748"/>
      <c r="B727" s="749"/>
      <c r="C727" s="750"/>
      <c r="D727" s="751"/>
      <c r="E727" s="752"/>
      <c r="F727" s="331"/>
      <c r="G727" s="746"/>
      <c r="H727" s="735"/>
      <c r="I727" s="738"/>
      <c r="J727" s="622"/>
      <c r="K727" s="622"/>
      <c r="L727" s="622"/>
      <c r="M727" s="622"/>
    </row>
    <row r="728">
      <c r="A728" s="748"/>
      <c r="B728" s="749"/>
      <c r="C728" s="750"/>
      <c r="D728" s="751"/>
      <c r="E728" s="752"/>
      <c r="F728" s="331"/>
      <c r="G728" s="746"/>
      <c r="H728" s="735"/>
      <c r="I728" s="738"/>
      <c r="J728" s="622"/>
      <c r="K728" s="622"/>
      <c r="L728" s="622"/>
      <c r="M728" s="622"/>
    </row>
    <row r="729">
      <c r="A729" s="748"/>
      <c r="B729" s="749"/>
      <c r="C729" s="750"/>
      <c r="D729" s="751"/>
      <c r="E729" s="752"/>
      <c r="F729" s="331"/>
      <c r="G729" s="746"/>
      <c r="H729" s="735"/>
      <c r="I729" s="738"/>
      <c r="J729" s="622"/>
      <c r="K729" s="622"/>
      <c r="L729" s="622"/>
      <c r="M729" s="622"/>
    </row>
    <row r="730">
      <c r="A730" s="748"/>
      <c r="B730" s="749"/>
      <c r="C730" s="750"/>
      <c r="D730" s="751"/>
      <c r="E730" s="752"/>
      <c r="F730" s="331"/>
      <c r="G730" s="746"/>
      <c r="H730" s="735"/>
      <c r="I730" s="738"/>
      <c r="J730" s="622"/>
      <c r="K730" s="622"/>
      <c r="L730" s="622"/>
      <c r="M730" s="622"/>
    </row>
    <row r="731">
      <c r="A731" s="748"/>
      <c r="B731" s="749"/>
      <c r="C731" s="750"/>
      <c r="D731" s="751"/>
      <c r="E731" s="752"/>
      <c r="F731" s="331"/>
      <c r="G731" s="746"/>
      <c r="H731" s="735"/>
      <c r="I731" s="738"/>
      <c r="J731" s="622"/>
      <c r="K731" s="622"/>
      <c r="L731" s="622"/>
      <c r="M731" s="622"/>
    </row>
    <row r="732">
      <c r="A732" s="748"/>
      <c r="B732" s="749"/>
      <c r="C732" s="750"/>
      <c r="D732" s="751"/>
      <c r="E732" s="752"/>
      <c r="F732" s="331"/>
      <c r="G732" s="746"/>
      <c r="H732" s="735"/>
      <c r="I732" s="738"/>
      <c r="J732" s="622"/>
      <c r="K732" s="622"/>
      <c r="L732" s="622"/>
      <c r="M732" s="622"/>
    </row>
    <row r="733">
      <c r="A733" s="748"/>
      <c r="B733" s="749"/>
      <c r="C733" s="750"/>
      <c r="D733" s="751"/>
      <c r="E733" s="752"/>
      <c r="F733" s="331"/>
      <c r="G733" s="746"/>
      <c r="H733" s="735"/>
      <c r="I733" s="738"/>
      <c r="J733" s="622"/>
      <c r="K733" s="622"/>
      <c r="L733" s="622"/>
      <c r="M733" s="622"/>
    </row>
    <row r="734">
      <c r="A734" s="748"/>
      <c r="B734" s="749"/>
      <c r="C734" s="750"/>
      <c r="D734" s="751"/>
      <c r="E734" s="752"/>
      <c r="F734" s="331"/>
      <c r="G734" s="746"/>
      <c r="H734" s="735"/>
      <c r="I734" s="738"/>
      <c r="J734" s="622"/>
      <c r="K734" s="622"/>
      <c r="L734" s="622"/>
      <c r="M734" s="622"/>
    </row>
    <row r="735">
      <c r="A735" s="748"/>
      <c r="B735" s="749"/>
      <c r="C735" s="750"/>
      <c r="D735" s="751"/>
      <c r="E735" s="752"/>
      <c r="F735" s="331"/>
      <c r="G735" s="746"/>
      <c r="H735" s="735"/>
      <c r="I735" s="738"/>
      <c r="J735" s="622"/>
      <c r="K735" s="622"/>
      <c r="L735" s="622"/>
      <c r="M735" s="622"/>
    </row>
    <row r="736">
      <c r="A736" s="748"/>
      <c r="B736" s="749"/>
      <c r="C736" s="750"/>
      <c r="D736" s="751"/>
      <c r="E736" s="752"/>
      <c r="F736" s="331"/>
      <c r="G736" s="746"/>
      <c r="H736" s="735"/>
      <c r="I736" s="738"/>
      <c r="J736" s="622"/>
      <c r="K736" s="622"/>
      <c r="L736" s="622"/>
      <c r="M736" s="622"/>
    </row>
    <row r="737">
      <c r="A737" s="748"/>
      <c r="B737" s="749"/>
      <c r="C737" s="750"/>
      <c r="D737" s="751"/>
      <c r="E737" s="752"/>
      <c r="F737" s="331"/>
      <c r="G737" s="746"/>
      <c r="H737" s="735"/>
      <c r="I737" s="738"/>
      <c r="J737" s="622"/>
      <c r="K737" s="622"/>
      <c r="L737" s="622"/>
      <c r="M737" s="622"/>
    </row>
    <row r="738">
      <c r="A738" s="748"/>
      <c r="B738" s="749"/>
      <c r="C738" s="750"/>
      <c r="D738" s="751"/>
      <c r="E738" s="752"/>
      <c r="F738" s="331"/>
      <c r="G738" s="746"/>
      <c r="H738" s="735"/>
      <c r="I738" s="738"/>
      <c r="J738" s="622"/>
      <c r="K738" s="622"/>
      <c r="L738" s="622"/>
      <c r="M738" s="622"/>
    </row>
    <row r="739">
      <c r="A739" s="748"/>
      <c r="B739" s="749"/>
      <c r="C739" s="750"/>
      <c r="D739" s="751"/>
      <c r="E739" s="752"/>
      <c r="F739" s="331"/>
      <c r="G739" s="746"/>
      <c r="H739" s="735"/>
      <c r="I739" s="738"/>
      <c r="J739" s="622"/>
      <c r="K739" s="622"/>
      <c r="L739" s="622"/>
      <c r="M739" s="622"/>
    </row>
    <row r="740">
      <c r="A740" s="748"/>
      <c r="B740" s="749"/>
      <c r="C740" s="750"/>
      <c r="D740" s="751"/>
      <c r="E740" s="752"/>
      <c r="F740" s="331"/>
      <c r="G740" s="746"/>
      <c r="H740" s="735"/>
      <c r="I740" s="738"/>
      <c r="J740" s="622"/>
      <c r="K740" s="622"/>
      <c r="L740" s="622"/>
      <c r="M740" s="622"/>
    </row>
    <row r="741">
      <c r="A741" s="748"/>
      <c r="B741" s="749"/>
      <c r="C741" s="750"/>
      <c r="D741" s="751"/>
      <c r="E741" s="752"/>
      <c r="F741" s="331"/>
      <c r="G741" s="746"/>
      <c r="H741" s="735"/>
      <c r="I741" s="738"/>
      <c r="J741" s="622"/>
      <c r="K741" s="622"/>
      <c r="L741" s="622"/>
      <c r="M741" s="622"/>
    </row>
    <row r="742">
      <c r="A742" s="748"/>
      <c r="B742" s="749"/>
      <c r="C742" s="750"/>
      <c r="D742" s="751"/>
      <c r="E742" s="752"/>
      <c r="F742" s="331"/>
      <c r="G742" s="746"/>
      <c r="H742" s="735"/>
      <c r="I742" s="738"/>
      <c r="J742" s="622"/>
      <c r="K742" s="622"/>
      <c r="L742" s="622"/>
      <c r="M742" s="622"/>
    </row>
    <row r="743">
      <c r="A743" s="748"/>
      <c r="B743" s="749"/>
      <c r="C743" s="750"/>
      <c r="D743" s="751"/>
      <c r="E743" s="752"/>
      <c r="F743" s="331"/>
      <c r="G743" s="746"/>
      <c r="H743" s="735"/>
      <c r="I743" s="738"/>
      <c r="J743" s="622"/>
      <c r="K743" s="622"/>
      <c r="L743" s="622"/>
      <c r="M743" s="622"/>
    </row>
    <row r="744">
      <c r="A744" s="748"/>
      <c r="B744" s="749"/>
      <c r="C744" s="750"/>
      <c r="D744" s="751"/>
      <c r="E744" s="752"/>
      <c r="F744" s="331"/>
      <c r="G744" s="746"/>
      <c r="H744" s="735"/>
      <c r="I744" s="738"/>
      <c r="J744" s="622"/>
      <c r="K744" s="622"/>
      <c r="L744" s="622"/>
      <c r="M744" s="622"/>
    </row>
    <row r="745">
      <c r="A745" s="748"/>
      <c r="B745" s="749"/>
      <c r="C745" s="750"/>
      <c r="D745" s="751"/>
      <c r="E745" s="752"/>
      <c r="F745" s="331"/>
      <c r="G745" s="746"/>
      <c r="H745" s="735"/>
      <c r="I745" s="738"/>
      <c r="J745" s="622"/>
      <c r="K745" s="622"/>
      <c r="L745" s="622"/>
      <c r="M745" s="622"/>
    </row>
    <row r="746">
      <c r="A746" s="748"/>
      <c r="B746" s="749"/>
      <c r="C746" s="750"/>
      <c r="D746" s="751"/>
      <c r="E746" s="752"/>
      <c r="F746" s="331"/>
      <c r="G746" s="746"/>
      <c r="H746" s="735"/>
      <c r="I746" s="738"/>
      <c r="J746" s="622"/>
      <c r="K746" s="622"/>
      <c r="L746" s="622"/>
      <c r="M746" s="622"/>
    </row>
    <row r="747">
      <c r="A747" s="748"/>
      <c r="B747" s="749"/>
      <c r="C747" s="750"/>
      <c r="D747" s="751"/>
      <c r="E747" s="752"/>
      <c r="F747" s="331"/>
      <c r="G747" s="746"/>
      <c r="H747" s="735"/>
      <c r="I747" s="738"/>
      <c r="J747" s="622"/>
      <c r="K747" s="622"/>
      <c r="L747" s="622"/>
      <c r="M747" s="622"/>
    </row>
    <row r="748">
      <c r="A748" s="748"/>
      <c r="B748" s="749"/>
      <c r="C748" s="750"/>
      <c r="D748" s="751"/>
      <c r="E748" s="752"/>
      <c r="F748" s="331"/>
      <c r="G748" s="746"/>
      <c r="H748" s="735"/>
      <c r="I748" s="738"/>
      <c r="J748" s="622"/>
      <c r="K748" s="622"/>
      <c r="L748" s="622"/>
      <c r="M748" s="622"/>
    </row>
    <row r="749">
      <c r="A749" s="748"/>
      <c r="B749" s="749"/>
      <c r="C749" s="750"/>
      <c r="D749" s="751"/>
      <c r="E749" s="752"/>
      <c r="F749" s="331"/>
      <c r="G749" s="746"/>
      <c r="H749" s="735"/>
      <c r="I749" s="738"/>
      <c r="J749" s="622"/>
      <c r="K749" s="622"/>
      <c r="L749" s="622"/>
      <c r="M749" s="622"/>
    </row>
    <row r="750">
      <c r="A750" s="748"/>
      <c r="B750" s="749"/>
      <c r="C750" s="750"/>
      <c r="D750" s="751"/>
      <c r="E750" s="752"/>
      <c r="F750" s="331"/>
      <c r="G750" s="746"/>
      <c r="H750" s="735"/>
      <c r="I750" s="738"/>
      <c r="J750" s="622"/>
      <c r="K750" s="622"/>
      <c r="L750" s="622"/>
      <c r="M750" s="622"/>
    </row>
    <row r="751">
      <c r="A751" s="748"/>
      <c r="B751" s="749"/>
      <c r="C751" s="750"/>
      <c r="D751" s="751"/>
      <c r="E751" s="752"/>
      <c r="F751" s="331"/>
      <c r="G751" s="746"/>
      <c r="H751" s="735"/>
      <c r="I751" s="738"/>
      <c r="J751" s="622"/>
      <c r="K751" s="622"/>
      <c r="L751" s="622"/>
      <c r="M751" s="622"/>
    </row>
    <row r="752">
      <c r="A752" s="748"/>
      <c r="B752" s="749"/>
      <c r="C752" s="750"/>
      <c r="D752" s="751"/>
      <c r="E752" s="752"/>
      <c r="F752" s="331"/>
      <c r="G752" s="746"/>
      <c r="H752" s="735"/>
      <c r="I752" s="738"/>
      <c r="J752" s="622"/>
      <c r="K752" s="622"/>
      <c r="L752" s="622"/>
      <c r="M752" s="622"/>
    </row>
    <row r="753">
      <c r="A753" s="748"/>
      <c r="B753" s="749"/>
      <c r="C753" s="750"/>
      <c r="D753" s="751"/>
      <c r="E753" s="752"/>
      <c r="F753" s="331"/>
      <c r="G753" s="746"/>
      <c r="H753" s="735"/>
      <c r="I753" s="738"/>
      <c r="J753" s="622"/>
      <c r="K753" s="622"/>
      <c r="L753" s="622"/>
      <c r="M753" s="622"/>
    </row>
    <row r="754">
      <c r="A754" s="748"/>
      <c r="B754" s="749"/>
      <c r="C754" s="750"/>
      <c r="D754" s="751"/>
      <c r="E754" s="752"/>
      <c r="F754" s="331"/>
      <c r="G754" s="746"/>
      <c r="H754" s="735"/>
      <c r="I754" s="738"/>
      <c r="J754" s="622"/>
      <c r="K754" s="622"/>
      <c r="L754" s="622"/>
      <c r="M754" s="622"/>
    </row>
    <row r="755">
      <c r="A755" s="748"/>
      <c r="B755" s="749"/>
      <c r="C755" s="750"/>
      <c r="D755" s="751"/>
      <c r="E755" s="752"/>
      <c r="F755" s="331"/>
      <c r="G755" s="746"/>
      <c r="H755" s="735"/>
      <c r="I755" s="738"/>
      <c r="J755" s="622"/>
      <c r="K755" s="622"/>
      <c r="L755" s="622"/>
      <c r="M755" s="622"/>
    </row>
    <row r="756">
      <c r="A756" s="748"/>
      <c r="B756" s="749"/>
      <c r="C756" s="750"/>
      <c r="D756" s="751"/>
      <c r="E756" s="752"/>
      <c r="F756" s="331"/>
      <c r="G756" s="746"/>
      <c r="H756" s="735"/>
      <c r="I756" s="738"/>
      <c r="J756" s="622"/>
      <c r="K756" s="622"/>
      <c r="L756" s="622"/>
      <c r="M756" s="622"/>
    </row>
    <row r="757">
      <c r="A757" s="748"/>
      <c r="B757" s="749"/>
      <c r="C757" s="750"/>
      <c r="D757" s="751"/>
      <c r="E757" s="752"/>
      <c r="F757" s="331"/>
      <c r="G757" s="746"/>
      <c r="H757" s="735"/>
      <c r="I757" s="738"/>
      <c r="J757" s="622"/>
      <c r="K757" s="622"/>
      <c r="L757" s="622"/>
      <c r="M757" s="622"/>
    </row>
    <row r="758">
      <c r="A758" s="748"/>
      <c r="B758" s="749"/>
      <c r="C758" s="750"/>
      <c r="D758" s="751"/>
      <c r="E758" s="752"/>
      <c r="F758" s="331"/>
      <c r="G758" s="746"/>
      <c r="H758" s="735"/>
      <c r="I758" s="738"/>
      <c r="J758" s="622"/>
      <c r="K758" s="622"/>
      <c r="L758" s="622"/>
      <c r="M758" s="622"/>
    </row>
    <row r="759">
      <c r="A759" s="748"/>
      <c r="B759" s="749"/>
      <c r="C759" s="750"/>
      <c r="D759" s="751"/>
      <c r="E759" s="752"/>
      <c r="F759" s="331"/>
      <c r="G759" s="746"/>
      <c r="H759" s="735"/>
      <c r="I759" s="738"/>
      <c r="J759" s="622"/>
      <c r="K759" s="622"/>
      <c r="L759" s="622"/>
      <c r="M759" s="622"/>
    </row>
    <row r="760">
      <c r="A760" s="748"/>
      <c r="B760" s="749"/>
      <c r="C760" s="750"/>
      <c r="D760" s="751"/>
      <c r="E760" s="752"/>
      <c r="F760" s="331"/>
      <c r="G760" s="746"/>
      <c r="H760" s="735"/>
      <c r="I760" s="738"/>
      <c r="J760" s="622"/>
      <c r="K760" s="622"/>
      <c r="L760" s="622"/>
      <c r="M760" s="622"/>
    </row>
    <row r="761">
      <c r="A761" s="748"/>
      <c r="B761" s="749"/>
      <c r="C761" s="750"/>
      <c r="D761" s="751"/>
      <c r="E761" s="752"/>
      <c r="F761" s="331"/>
      <c r="G761" s="746"/>
      <c r="H761" s="735"/>
      <c r="I761" s="738"/>
      <c r="J761" s="622"/>
      <c r="K761" s="622"/>
      <c r="L761" s="622"/>
      <c r="M761" s="622"/>
    </row>
    <row r="762">
      <c r="A762" s="748"/>
      <c r="B762" s="749"/>
      <c r="C762" s="750"/>
      <c r="D762" s="751"/>
      <c r="E762" s="752"/>
      <c r="F762" s="331"/>
      <c r="G762" s="746"/>
      <c r="H762" s="735"/>
      <c r="I762" s="738"/>
      <c r="J762" s="622"/>
      <c r="K762" s="622"/>
      <c r="L762" s="622"/>
      <c r="M762" s="622"/>
    </row>
    <row r="763">
      <c r="A763" s="748"/>
      <c r="B763" s="749"/>
      <c r="C763" s="750"/>
      <c r="D763" s="751"/>
      <c r="E763" s="752"/>
      <c r="F763" s="331"/>
      <c r="G763" s="746"/>
      <c r="H763" s="735"/>
      <c r="I763" s="738"/>
      <c r="J763" s="622"/>
      <c r="K763" s="622"/>
      <c r="L763" s="622"/>
      <c r="M763" s="622"/>
    </row>
    <row r="764">
      <c r="A764" s="748"/>
      <c r="B764" s="749"/>
      <c r="C764" s="750"/>
      <c r="D764" s="751"/>
      <c r="E764" s="752"/>
      <c r="F764" s="331"/>
      <c r="G764" s="746"/>
      <c r="H764" s="735"/>
      <c r="I764" s="738"/>
      <c r="J764" s="622"/>
      <c r="K764" s="622"/>
      <c r="L764" s="622"/>
      <c r="M764" s="622"/>
    </row>
    <row r="765">
      <c r="A765" s="748"/>
      <c r="B765" s="749"/>
      <c r="C765" s="750"/>
      <c r="D765" s="751"/>
      <c r="E765" s="752"/>
      <c r="F765" s="331"/>
      <c r="G765" s="746"/>
      <c r="H765" s="735"/>
      <c r="I765" s="738"/>
      <c r="J765" s="622"/>
      <c r="K765" s="622"/>
      <c r="L765" s="622"/>
      <c r="M765" s="622"/>
    </row>
    <row r="766">
      <c r="A766" s="748"/>
      <c r="B766" s="749"/>
      <c r="C766" s="750"/>
      <c r="D766" s="751"/>
      <c r="E766" s="752"/>
      <c r="F766" s="331"/>
      <c r="G766" s="746"/>
      <c r="H766" s="735"/>
      <c r="I766" s="738"/>
      <c r="J766" s="622"/>
      <c r="K766" s="622"/>
      <c r="L766" s="622"/>
      <c r="M766" s="622"/>
    </row>
    <row r="767">
      <c r="A767" s="748"/>
      <c r="B767" s="749"/>
      <c r="C767" s="750"/>
      <c r="D767" s="751"/>
      <c r="E767" s="752"/>
      <c r="F767" s="331"/>
      <c r="G767" s="746"/>
      <c r="H767" s="735"/>
      <c r="I767" s="738"/>
      <c r="J767" s="622"/>
      <c r="K767" s="622"/>
      <c r="L767" s="622"/>
      <c r="M767" s="622"/>
    </row>
    <row r="768">
      <c r="A768" s="748"/>
      <c r="B768" s="749"/>
      <c r="C768" s="750"/>
      <c r="D768" s="751"/>
      <c r="E768" s="752"/>
      <c r="F768" s="331"/>
      <c r="G768" s="746"/>
      <c r="H768" s="735"/>
      <c r="I768" s="738"/>
      <c r="J768" s="622"/>
      <c r="K768" s="622"/>
      <c r="L768" s="622"/>
      <c r="M768" s="622"/>
    </row>
    <row r="769">
      <c r="A769" s="748"/>
      <c r="B769" s="749"/>
      <c r="C769" s="750"/>
      <c r="D769" s="751"/>
      <c r="E769" s="752"/>
      <c r="F769" s="331"/>
      <c r="G769" s="746"/>
      <c r="H769" s="735"/>
      <c r="I769" s="738"/>
      <c r="J769" s="622"/>
      <c r="K769" s="622"/>
      <c r="L769" s="622"/>
      <c r="M769" s="622"/>
    </row>
    <row r="770">
      <c r="A770" s="748"/>
      <c r="B770" s="749"/>
      <c r="C770" s="750"/>
      <c r="D770" s="751"/>
      <c r="E770" s="752"/>
      <c r="F770" s="331"/>
      <c r="G770" s="746"/>
      <c r="H770" s="735"/>
      <c r="I770" s="738"/>
      <c r="J770" s="622"/>
      <c r="K770" s="622"/>
      <c r="L770" s="622"/>
      <c r="M770" s="622"/>
    </row>
    <row r="771">
      <c r="A771" s="748"/>
      <c r="B771" s="749"/>
      <c r="C771" s="750"/>
      <c r="D771" s="751"/>
      <c r="E771" s="752"/>
      <c r="F771" s="331"/>
      <c r="G771" s="746"/>
      <c r="H771" s="735"/>
      <c r="I771" s="738"/>
      <c r="J771" s="622"/>
      <c r="K771" s="622"/>
      <c r="L771" s="622"/>
      <c r="M771" s="622"/>
    </row>
    <row r="772">
      <c r="A772" s="748"/>
      <c r="B772" s="749"/>
      <c r="C772" s="750"/>
      <c r="D772" s="751"/>
      <c r="E772" s="752"/>
      <c r="F772" s="331"/>
      <c r="G772" s="746"/>
      <c r="H772" s="735"/>
      <c r="I772" s="738"/>
      <c r="J772" s="622"/>
      <c r="K772" s="622"/>
      <c r="L772" s="622"/>
      <c r="M772" s="622"/>
    </row>
    <row r="773">
      <c r="A773" s="748"/>
      <c r="B773" s="749"/>
      <c r="C773" s="750"/>
      <c r="D773" s="751"/>
      <c r="E773" s="752"/>
      <c r="F773" s="331"/>
      <c r="G773" s="746"/>
      <c r="H773" s="735"/>
      <c r="I773" s="738"/>
      <c r="J773" s="622"/>
      <c r="K773" s="622"/>
      <c r="L773" s="622"/>
      <c r="M773" s="622"/>
    </row>
    <row r="774">
      <c r="A774" s="748"/>
      <c r="B774" s="749"/>
      <c r="C774" s="750"/>
      <c r="D774" s="751"/>
      <c r="E774" s="752"/>
      <c r="F774" s="331"/>
      <c r="G774" s="746"/>
      <c r="H774" s="735"/>
      <c r="I774" s="738"/>
      <c r="J774" s="622"/>
      <c r="K774" s="622"/>
      <c r="L774" s="622"/>
      <c r="M774" s="622"/>
    </row>
    <row r="775">
      <c r="A775" s="748"/>
      <c r="B775" s="749"/>
      <c r="C775" s="750"/>
      <c r="D775" s="751"/>
      <c r="E775" s="752"/>
      <c r="F775" s="331"/>
      <c r="G775" s="746"/>
      <c r="H775" s="735"/>
      <c r="I775" s="738"/>
      <c r="J775" s="622"/>
      <c r="K775" s="622"/>
      <c r="L775" s="622"/>
      <c r="M775" s="622"/>
    </row>
    <row r="776">
      <c r="A776" s="748"/>
      <c r="B776" s="749"/>
      <c r="C776" s="750"/>
      <c r="D776" s="751"/>
      <c r="E776" s="752"/>
      <c r="F776" s="331"/>
      <c r="G776" s="746"/>
      <c r="H776" s="735"/>
      <c r="I776" s="738"/>
      <c r="J776" s="622"/>
      <c r="K776" s="622"/>
      <c r="L776" s="622"/>
      <c r="M776" s="622"/>
    </row>
    <row r="777">
      <c r="A777" s="748"/>
      <c r="B777" s="749"/>
      <c r="C777" s="750"/>
      <c r="D777" s="751"/>
      <c r="E777" s="752"/>
      <c r="F777" s="331"/>
      <c r="G777" s="746"/>
      <c r="H777" s="735"/>
      <c r="I777" s="738"/>
      <c r="J777" s="622"/>
      <c r="K777" s="622"/>
      <c r="L777" s="622"/>
      <c r="M777" s="622"/>
    </row>
    <row r="778">
      <c r="A778" s="748"/>
      <c r="B778" s="749"/>
      <c r="C778" s="750"/>
      <c r="D778" s="751"/>
      <c r="E778" s="752"/>
      <c r="F778" s="331"/>
      <c r="G778" s="746"/>
      <c r="H778" s="735"/>
      <c r="I778" s="738"/>
      <c r="J778" s="622"/>
      <c r="K778" s="622"/>
      <c r="L778" s="622"/>
      <c r="M778" s="622"/>
    </row>
    <row r="779">
      <c r="A779" s="748"/>
      <c r="B779" s="749"/>
      <c r="C779" s="750"/>
      <c r="D779" s="751"/>
      <c r="E779" s="752"/>
      <c r="F779" s="331"/>
      <c r="G779" s="746"/>
      <c r="H779" s="735"/>
      <c r="I779" s="738"/>
      <c r="J779" s="622"/>
      <c r="K779" s="622"/>
      <c r="L779" s="622"/>
      <c r="M779" s="622"/>
    </row>
    <row r="780">
      <c r="A780" s="748"/>
      <c r="B780" s="749"/>
      <c r="C780" s="750"/>
      <c r="D780" s="751"/>
      <c r="E780" s="752"/>
      <c r="F780" s="331"/>
      <c r="G780" s="746"/>
      <c r="H780" s="735"/>
      <c r="I780" s="738"/>
      <c r="J780" s="622"/>
      <c r="K780" s="622"/>
      <c r="L780" s="622"/>
      <c r="M780" s="622"/>
    </row>
    <row r="781">
      <c r="A781" s="748"/>
      <c r="B781" s="749"/>
      <c r="C781" s="750"/>
      <c r="D781" s="751"/>
      <c r="E781" s="752"/>
      <c r="F781" s="331"/>
      <c r="G781" s="746"/>
      <c r="H781" s="735"/>
      <c r="I781" s="738"/>
      <c r="J781" s="622"/>
      <c r="K781" s="622"/>
      <c r="L781" s="622"/>
      <c r="M781" s="622"/>
    </row>
    <row r="782">
      <c r="A782" s="748"/>
      <c r="B782" s="749"/>
      <c r="C782" s="750"/>
      <c r="D782" s="751"/>
      <c r="E782" s="752"/>
      <c r="F782" s="331"/>
      <c r="G782" s="746"/>
      <c r="H782" s="735"/>
      <c r="I782" s="738"/>
      <c r="J782" s="622"/>
      <c r="K782" s="622"/>
      <c r="L782" s="622"/>
      <c r="M782" s="622"/>
    </row>
    <row r="783">
      <c r="A783" s="748"/>
      <c r="B783" s="749"/>
      <c r="C783" s="750"/>
      <c r="D783" s="751"/>
      <c r="E783" s="752"/>
      <c r="F783" s="331"/>
      <c r="G783" s="746"/>
      <c r="H783" s="735"/>
      <c r="I783" s="738"/>
      <c r="J783" s="622"/>
      <c r="K783" s="622"/>
      <c r="L783" s="622"/>
      <c r="M783" s="622"/>
    </row>
    <row r="784">
      <c r="A784" s="748"/>
      <c r="B784" s="749"/>
      <c r="C784" s="750"/>
      <c r="D784" s="751"/>
      <c r="E784" s="752"/>
      <c r="F784" s="331"/>
      <c r="G784" s="746"/>
      <c r="H784" s="735"/>
      <c r="I784" s="738"/>
      <c r="J784" s="622"/>
      <c r="K784" s="622"/>
      <c r="L784" s="622"/>
      <c r="M784" s="622"/>
    </row>
    <row r="785">
      <c r="A785" s="748"/>
      <c r="B785" s="749"/>
      <c r="C785" s="750"/>
      <c r="D785" s="751"/>
      <c r="E785" s="752"/>
      <c r="F785" s="331"/>
      <c r="G785" s="746"/>
      <c r="H785" s="735"/>
      <c r="I785" s="738"/>
      <c r="J785" s="622"/>
      <c r="K785" s="622"/>
      <c r="L785" s="622"/>
      <c r="M785" s="622"/>
    </row>
    <row r="786">
      <c r="A786" s="748"/>
      <c r="B786" s="749"/>
      <c r="C786" s="750"/>
      <c r="D786" s="751"/>
      <c r="E786" s="752"/>
      <c r="F786" s="331"/>
      <c r="G786" s="746"/>
      <c r="H786" s="735"/>
      <c r="I786" s="738"/>
      <c r="J786" s="622"/>
      <c r="K786" s="622"/>
      <c r="L786" s="622"/>
      <c r="M786" s="622"/>
    </row>
    <row r="787">
      <c r="A787" s="748"/>
      <c r="B787" s="749"/>
      <c r="C787" s="750"/>
      <c r="D787" s="751"/>
      <c r="E787" s="752"/>
      <c r="F787" s="331"/>
      <c r="G787" s="746"/>
      <c r="H787" s="735"/>
      <c r="I787" s="738"/>
      <c r="J787" s="622"/>
      <c r="K787" s="622"/>
      <c r="L787" s="622"/>
      <c r="M787" s="622"/>
    </row>
    <row r="788">
      <c r="A788" s="748"/>
      <c r="B788" s="749"/>
      <c r="C788" s="750"/>
      <c r="D788" s="751"/>
      <c r="E788" s="752"/>
      <c r="F788" s="331"/>
      <c r="G788" s="746"/>
      <c r="H788" s="735"/>
      <c r="I788" s="738"/>
      <c r="J788" s="622"/>
      <c r="K788" s="622"/>
      <c r="L788" s="622"/>
      <c r="M788" s="622"/>
    </row>
    <row r="789">
      <c r="A789" s="748"/>
      <c r="B789" s="749"/>
      <c r="C789" s="750"/>
      <c r="D789" s="751"/>
      <c r="E789" s="752"/>
      <c r="F789" s="331"/>
      <c r="G789" s="746"/>
      <c r="H789" s="735"/>
      <c r="I789" s="738"/>
      <c r="J789" s="622"/>
      <c r="K789" s="622"/>
      <c r="L789" s="622"/>
      <c r="M789" s="622"/>
    </row>
    <row r="790">
      <c r="A790" s="748"/>
      <c r="B790" s="749"/>
      <c r="C790" s="750"/>
      <c r="D790" s="751"/>
      <c r="E790" s="752"/>
      <c r="F790" s="331"/>
      <c r="G790" s="746"/>
      <c r="H790" s="735"/>
      <c r="I790" s="738"/>
      <c r="J790" s="622"/>
      <c r="K790" s="622"/>
      <c r="L790" s="622"/>
      <c r="M790" s="622"/>
    </row>
    <row r="791">
      <c r="A791" s="748"/>
      <c r="B791" s="749"/>
      <c r="C791" s="750"/>
      <c r="D791" s="751"/>
      <c r="E791" s="752"/>
      <c r="F791" s="331"/>
      <c r="G791" s="746"/>
      <c r="H791" s="735"/>
      <c r="I791" s="738"/>
      <c r="J791" s="622"/>
      <c r="K791" s="622"/>
      <c r="L791" s="622"/>
      <c r="M791" s="622"/>
    </row>
    <row r="792">
      <c r="A792" s="748"/>
      <c r="B792" s="749"/>
      <c r="C792" s="750"/>
      <c r="D792" s="751"/>
      <c r="E792" s="752"/>
      <c r="F792" s="331"/>
      <c r="G792" s="746"/>
      <c r="H792" s="735"/>
      <c r="I792" s="738"/>
      <c r="J792" s="622"/>
      <c r="K792" s="622"/>
      <c r="L792" s="622"/>
      <c r="M792" s="622"/>
    </row>
    <row r="793">
      <c r="A793" s="748"/>
      <c r="B793" s="749"/>
      <c r="C793" s="750"/>
      <c r="D793" s="751"/>
      <c r="E793" s="752"/>
      <c r="F793" s="331"/>
      <c r="G793" s="746"/>
      <c r="H793" s="735"/>
      <c r="I793" s="738"/>
      <c r="J793" s="622"/>
      <c r="K793" s="622"/>
      <c r="L793" s="622"/>
      <c r="M793" s="622"/>
    </row>
    <row r="794">
      <c r="A794" s="748"/>
      <c r="B794" s="749"/>
      <c r="C794" s="750"/>
      <c r="D794" s="751"/>
      <c r="E794" s="752"/>
      <c r="F794" s="331"/>
      <c r="G794" s="746"/>
      <c r="H794" s="735"/>
      <c r="I794" s="738"/>
      <c r="J794" s="622"/>
      <c r="K794" s="622"/>
      <c r="L794" s="622"/>
      <c r="M794" s="622"/>
    </row>
    <row r="795">
      <c r="A795" s="748"/>
      <c r="B795" s="749"/>
      <c r="C795" s="750"/>
      <c r="D795" s="751"/>
      <c r="E795" s="752"/>
      <c r="F795" s="331"/>
      <c r="G795" s="746"/>
      <c r="H795" s="735"/>
      <c r="I795" s="738"/>
      <c r="J795" s="622"/>
      <c r="K795" s="622"/>
      <c r="L795" s="622"/>
      <c r="M795" s="622"/>
    </row>
    <row r="796">
      <c r="A796" s="748"/>
      <c r="B796" s="749"/>
      <c r="C796" s="750"/>
      <c r="D796" s="751"/>
      <c r="E796" s="752"/>
      <c r="F796" s="331"/>
      <c r="G796" s="746"/>
      <c r="H796" s="735"/>
      <c r="I796" s="738"/>
      <c r="J796" s="622"/>
      <c r="K796" s="622"/>
      <c r="L796" s="622"/>
      <c r="M796" s="622"/>
    </row>
    <row r="797">
      <c r="A797" s="748"/>
      <c r="B797" s="749"/>
      <c r="C797" s="750"/>
      <c r="D797" s="751"/>
      <c r="E797" s="752"/>
      <c r="F797" s="331"/>
      <c r="G797" s="746"/>
      <c r="H797" s="735"/>
      <c r="I797" s="738"/>
      <c r="J797" s="622"/>
      <c r="K797" s="622"/>
      <c r="L797" s="622"/>
      <c r="M797" s="622"/>
    </row>
    <row r="798">
      <c r="A798" s="748"/>
      <c r="B798" s="749"/>
      <c r="C798" s="750"/>
      <c r="D798" s="751"/>
      <c r="E798" s="752"/>
      <c r="F798" s="331"/>
      <c r="G798" s="746"/>
      <c r="H798" s="735"/>
      <c r="I798" s="738"/>
      <c r="J798" s="622"/>
      <c r="K798" s="622"/>
      <c r="L798" s="622"/>
      <c r="M798" s="622"/>
    </row>
    <row r="799">
      <c r="A799" s="748"/>
      <c r="B799" s="749"/>
      <c r="C799" s="750"/>
      <c r="D799" s="751"/>
      <c r="E799" s="752"/>
      <c r="F799" s="331"/>
      <c r="G799" s="746"/>
      <c r="H799" s="735"/>
      <c r="I799" s="738"/>
      <c r="J799" s="622"/>
      <c r="K799" s="622"/>
      <c r="L799" s="622"/>
      <c r="M799" s="622"/>
    </row>
    <row r="800">
      <c r="A800" s="748"/>
      <c r="B800" s="749"/>
      <c r="C800" s="750"/>
      <c r="D800" s="751"/>
      <c r="E800" s="752"/>
      <c r="F800" s="331"/>
      <c r="G800" s="746"/>
      <c r="H800" s="735"/>
      <c r="I800" s="738"/>
      <c r="J800" s="622"/>
      <c r="K800" s="622"/>
      <c r="L800" s="622"/>
      <c r="M800" s="622"/>
    </row>
    <row r="801">
      <c r="A801" s="748"/>
      <c r="B801" s="749"/>
      <c r="C801" s="750"/>
      <c r="D801" s="751"/>
      <c r="E801" s="752"/>
      <c r="F801" s="331"/>
      <c r="G801" s="746"/>
      <c r="H801" s="735"/>
      <c r="I801" s="738"/>
      <c r="J801" s="622"/>
      <c r="K801" s="622"/>
      <c r="L801" s="622"/>
      <c r="M801" s="622"/>
    </row>
    <row r="802">
      <c r="A802" s="748"/>
      <c r="B802" s="749"/>
      <c r="C802" s="750"/>
      <c r="D802" s="751"/>
      <c r="E802" s="752"/>
      <c r="F802" s="331"/>
      <c r="G802" s="746"/>
      <c r="H802" s="735"/>
      <c r="I802" s="738"/>
      <c r="J802" s="622"/>
      <c r="K802" s="622"/>
      <c r="L802" s="622"/>
      <c r="M802" s="622"/>
    </row>
    <row r="803">
      <c r="A803" s="748"/>
      <c r="B803" s="749"/>
      <c r="C803" s="750"/>
      <c r="D803" s="751"/>
      <c r="E803" s="752"/>
      <c r="F803" s="331"/>
      <c r="G803" s="746"/>
      <c r="H803" s="735"/>
      <c r="I803" s="738"/>
      <c r="J803" s="622"/>
      <c r="K803" s="622"/>
      <c r="L803" s="622"/>
      <c r="M803" s="622"/>
    </row>
    <row r="804">
      <c r="A804" s="748"/>
      <c r="B804" s="749"/>
      <c r="C804" s="750"/>
      <c r="D804" s="751"/>
      <c r="E804" s="752"/>
      <c r="F804" s="331"/>
      <c r="G804" s="746"/>
      <c r="H804" s="735"/>
      <c r="I804" s="738"/>
      <c r="J804" s="622"/>
      <c r="K804" s="622"/>
      <c r="L804" s="622"/>
      <c r="M804" s="622"/>
    </row>
    <row r="805">
      <c r="A805" s="748"/>
      <c r="B805" s="749"/>
      <c r="C805" s="750"/>
      <c r="D805" s="751"/>
      <c r="E805" s="752"/>
      <c r="F805" s="331"/>
      <c r="G805" s="746"/>
      <c r="H805" s="735"/>
      <c r="I805" s="738"/>
      <c r="J805" s="622"/>
      <c r="K805" s="622"/>
      <c r="L805" s="622"/>
      <c r="M805" s="622"/>
    </row>
    <row r="806">
      <c r="A806" s="748"/>
      <c r="B806" s="749"/>
      <c r="C806" s="750"/>
      <c r="D806" s="751"/>
      <c r="E806" s="752"/>
      <c r="F806" s="331"/>
      <c r="G806" s="746"/>
      <c r="H806" s="735"/>
      <c r="I806" s="738"/>
      <c r="J806" s="622"/>
      <c r="K806" s="622"/>
      <c r="L806" s="622"/>
      <c r="M806" s="622"/>
    </row>
    <row r="807">
      <c r="A807" s="748"/>
      <c r="B807" s="749"/>
      <c r="C807" s="750"/>
      <c r="D807" s="751"/>
      <c r="E807" s="752"/>
      <c r="F807" s="331"/>
      <c r="G807" s="746"/>
      <c r="H807" s="735"/>
      <c r="I807" s="738"/>
      <c r="J807" s="622"/>
      <c r="K807" s="622"/>
      <c r="L807" s="622"/>
      <c r="M807" s="622"/>
    </row>
    <row r="808">
      <c r="A808" s="748"/>
      <c r="B808" s="749"/>
      <c r="C808" s="750"/>
      <c r="D808" s="751"/>
      <c r="E808" s="752"/>
      <c r="F808" s="331"/>
      <c r="G808" s="746"/>
      <c r="H808" s="735"/>
      <c r="I808" s="738"/>
      <c r="J808" s="622"/>
      <c r="K808" s="622"/>
      <c r="L808" s="622"/>
      <c r="M808" s="622"/>
    </row>
    <row r="809">
      <c r="A809" s="748"/>
      <c r="B809" s="749"/>
      <c r="C809" s="750"/>
      <c r="D809" s="751"/>
      <c r="E809" s="752"/>
      <c r="F809" s="331"/>
      <c r="G809" s="746"/>
      <c r="H809" s="735"/>
      <c r="I809" s="738"/>
      <c r="J809" s="622"/>
      <c r="K809" s="622"/>
      <c r="L809" s="622"/>
      <c r="M809" s="622"/>
    </row>
    <row r="810">
      <c r="A810" s="748"/>
      <c r="B810" s="749"/>
      <c r="C810" s="750"/>
      <c r="D810" s="751"/>
      <c r="E810" s="752"/>
      <c r="F810" s="331"/>
      <c r="G810" s="746"/>
      <c r="H810" s="735"/>
      <c r="I810" s="738"/>
      <c r="J810" s="622"/>
      <c r="K810" s="622"/>
      <c r="L810" s="622"/>
      <c r="M810" s="622"/>
    </row>
    <row r="811">
      <c r="A811" s="748"/>
      <c r="B811" s="749"/>
      <c r="C811" s="750"/>
      <c r="D811" s="751"/>
      <c r="E811" s="752"/>
      <c r="F811" s="331"/>
      <c r="G811" s="746"/>
      <c r="H811" s="735"/>
      <c r="I811" s="738"/>
      <c r="J811" s="622"/>
      <c r="K811" s="622"/>
      <c r="L811" s="622"/>
      <c r="M811" s="622"/>
    </row>
    <row r="812">
      <c r="A812" s="748"/>
      <c r="B812" s="749"/>
      <c r="C812" s="750"/>
      <c r="D812" s="751"/>
      <c r="E812" s="752"/>
      <c r="F812" s="331"/>
      <c r="G812" s="746"/>
      <c r="H812" s="735"/>
      <c r="I812" s="738"/>
      <c r="J812" s="622"/>
      <c r="K812" s="622"/>
      <c r="L812" s="622"/>
      <c r="M812" s="622"/>
    </row>
    <row r="813">
      <c r="A813" s="748"/>
      <c r="B813" s="749"/>
      <c r="C813" s="750"/>
      <c r="D813" s="751"/>
      <c r="E813" s="752"/>
      <c r="F813" s="331"/>
      <c r="G813" s="746"/>
      <c r="H813" s="735"/>
      <c r="I813" s="738"/>
      <c r="J813" s="622"/>
      <c r="K813" s="622"/>
      <c r="L813" s="622"/>
      <c r="M813" s="622"/>
    </row>
    <row r="814">
      <c r="A814" s="748"/>
      <c r="B814" s="749"/>
      <c r="C814" s="750"/>
      <c r="D814" s="751"/>
      <c r="E814" s="752"/>
      <c r="F814" s="331"/>
      <c r="G814" s="746"/>
      <c r="H814" s="735"/>
      <c r="I814" s="738"/>
      <c r="J814" s="622"/>
      <c r="K814" s="622"/>
      <c r="L814" s="622"/>
      <c r="M814" s="622"/>
    </row>
    <row r="815">
      <c r="A815" s="748"/>
      <c r="B815" s="749"/>
      <c r="C815" s="750"/>
      <c r="D815" s="751"/>
      <c r="E815" s="752"/>
      <c r="F815" s="331"/>
      <c r="G815" s="746"/>
      <c r="H815" s="735"/>
      <c r="I815" s="738"/>
      <c r="J815" s="622"/>
      <c r="K815" s="622"/>
      <c r="L815" s="622"/>
      <c r="M815" s="622"/>
    </row>
    <row r="816">
      <c r="A816" s="748"/>
      <c r="B816" s="749"/>
      <c r="C816" s="750"/>
      <c r="D816" s="751"/>
      <c r="E816" s="752"/>
      <c r="F816" s="331"/>
      <c r="G816" s="746"/>
      <c r="H816" s="735"/>
      <c r="I816" s="738"/>
      <c r="J816" s="622"/>
      <c r="K816" s="622"/>
      <c r="L816" s="622"/>
      <c r="M816" s="622"/>
    </row>
    <row r="817">
      <c r="A817" s="748"/>
      <c r="B817" s="749"/>
      <c r="C817" s="750"/>
      <c r="D817" s="751"/>
      <c r="E817" s="752"/>
      <c r="F817" s="331"/>
      <c r="G817" s="746"/>
      <c r="H817" s="735"/>
      <c r="I817" s="738"/>
      <c r="J817" s="622"/>
      <c r="K817" s="622"/>
      <c r="L817" s="622"/>
      <c r="M817" s="622"/>
    </row>
    <row r="818">
      <c r="A818" s="748"/>
      <c r="B818" s="749"/>
      <c r="C818" s="750"/>
      <c r="D818" s="751"/>
      <c r="E818" s="752"/>
      <c r="F818" s="331"/>
      <c r="G818" s="746"/>
      <c r="H818" s="735"/>
      <c r="I818" s="738"/>
      <c r="J818" s="622"/>
      <c r="K818" s="622"/>
      <c r="L818" s="622"/>
      <c r="M818" s="622"/>
    </row>
    <row r="819">
      <c r="A819" s="748"/>
      <c r="B819" s="749"/>
      <c r="C819" s="750"/>
      <c r="D819" s="751"/>
      <c r="E819" s="752"/>
      <c r="F819" s="331"/>
      <c r="G819" s="746"/>
      <c r="H819" s="735"/>
      <c r="I819" s="738"/>
      <c r="J819" s="622"/>
      <c r="K819" s="622"/>
      <c r="L819" s="622"/>
      <c r="M819" s="622"/>
    </row>
    <row r="820">
      <c r="A820" s="748"/>
      <c r="B820" s="749"/>
      <c r="C820" s="750"/>
      <c r="D820" s="751"/>
      <c r="E820" s="752"/>
      <c r="F820" s="331"/>
      <c r="G820" s="746"/>
      <c r="H820" s="735"/>
      <c r="I820" s="738"/>
      <c r="J820" s="622"/>
      <c r="K820" s="622"/>
      <c r="L820" s="622"/>
      <c r="M820" s="622"/>
    </row>
    <row r="821">
      <c r="A821" s="748"/>
      <c r="B821" s="749"/>
      <c r="C821" s="750"/>
      <c r="D821" s="751"/>
      <c r="E821" s="752"/>
      <c r="F821" s="331"/>
      <c r="G821" s="746"/>
      <c r="H821" s="735"/>
      <c r="I821" s="738"/>
      <c r="J821" s="622"/>
      <c r="K821" s="622"/>
      <c r="L821" s="622"/>
      <c r="M821" s="622"/>
    </row>
    <row r="822">
      <c r="A822" s="748"/>
      <c r="B822" s="749"/>
      <c r="C822" s="750"/>
      <c r="D822" s="751"/>
      <c r="E822" s="752"/>
      <c r="F822" s="331"/>
      <c r="G822" s="746"/>
      <c r="H822" s="735"/>
      <c r="I822" s="738"/>
      <c r="J822" s="622"/>
      <c r="K822" s="622"/>
      <c r="L822" s="622"/>
      <c r="M822" s="622"/>
    </row>
    <row r="823">
      <c r="A823" s="748"/>
      <c r="B823" s="749"/>
      <c r="C823" s="750"/>
      <c r="D823" s="751"/>
      <c r="E823" s="752"/>
      <c r="F823" s="331"/>
      <c r="G823" s="746"/>
      <c r="H823" s="735"/>
      <c r="I823" s="738"/>
      <c r="J823" s="622"/>
      <c r="K823" s="622"/>
      <c r="L823" s="622"/>
      <c r="M823" s="622"/>
    </row>
    <row r="824">
      <c r="A824" s="748"/>
      <c r="B824" s="749"/>
      <c r="C824" s="750"/>
      <c r="D824" s="751"/>
      <c r="E824" s="752"/>
      <c r="F824" s="331"/>
      <c r="G824" s="746"/>
      <c r="H824" s="735"/>
      <c r="I824" s="738"/>
      <c r="J824" s="622"/>
      <c r="K824" s="622"/>
      <c r="L824" s="622"/>
      <c r="M824" s="622"/>
    </row>
    <row r="825">
      <c r="A825" s="748"/>
      <c r="B825" s="749"/>
      <c r="C825" s="750"/>
      <c r="D825" s="751"/>
      <c r="E825" s="752"/>
      <c r="F825" s="331"/>
      <c r="G825" s="746"/>
      <c r="H825" s="735"/>
      <c r="I825" s="738"/>
      <c r="J825" s="622"/>
      <c r="K825" s="622"/>
      <c r="L825" s="622"/>
      <c r="M825" s="622"/>
    </row>
    <row r="826">
      <c r="A826" s="748"/>
      <c r="B826" s="749"/>
      <c r="C826" s="750"/>
      <c r="D826" s="751"/>
      <c r="E826" s="752"/>
      <c r="F826" s="331"/>
      <c r="G826" s="746"/>
      <c r="H826" s="735"/>
      <c r="I826" s="738"/>
      <c r="J826" s="622"/>
      <c r="K826" s="622"/>
      <c r="L826" s="622"/>
      <c r="M826" s="622"/>
    </row>
    <row r="827">
      <c r="A827" s="748"/>
      <c r="B827" s="749"/>
      <c r="C827" s="750"/>
      <c r="D827" s="751"/>
      <c r="E827" s="752"/>
      <c r="F827" s="331"/>
      <c r="G827" s="746"/>
      <c r="H827" s="735"/>
      <c r="I827" s="738"/>
      <c r="J827" s="622"/>
      <c r="K827" s="622"/>
      <c r="L827" s="622"/>
      <c r="M827" s="622"/>
    </row>
    <row r="828">
      <c r="A828" s="748"/>
      <c r="B828" s="749"/>
      <c r="C828" s="750"/>
      <c r="D828" s="751"/>
      <c r="E828" s="752"/>
      <c r="F828" s="331"/>
      <c r="G828" s="746"/>
      <c r="H828" s="735"/>
      <c r="I828" s="738"/>
      <c r="J828" s="622"/>
      <c r="K828" s="622"/>
      <c r="L828" s="622"/>
      <c r="M828" s="622"/>
    </row>
    <row r="829">
      <c r="A829" s="748"/>
      <c r="B829" s="749"/>
      <c r="C829" s="750"/>
      <c r="D829" s="751"/>
      <c r="E829" s="752"/>
      <c r="F829" s="331"/>
      <c r="G829" s="746"/>
      <c r="H829" s="735"/>
      <c r="I829" s="738"/>
      <c r="J829" s="622"/>
      <c r="K829" s="622"/>
      <c r="L829" s="622"/>
      <c r="M829" s="622"/>
    </row>
    <row r="830">
      <c r="A830" s="748"/>
      <c r="B830" s="749"/>
      <c r="C830" s="750"/>
      <c r="D830" s="751"/>
      <c r="E830" s="752"/>
      <c r="F830" s="331"/>
      <c r="G830" s="746"/>
      <c r="H830" s="735"/>
      <c r="I830" s="738"/>
      <c r="J830" s="622"/>
      <c r="K830" s="622"/>
      <c r="L830" s="622"/>
      <c r="M830" s="622"/>
    </row>
    <row r="831">
      <c r="A831" s="748"/>
      <c r="B831" s="749"/>
      <c r="C831" s="750"/>
      <c r="D831" s="751"/>
      <c r="E831" s="752"/>
      <c r="F831" s="331"/>
      <c r="G831" s="746"/>
      <c r="H831" s="735"/>
      <c r="I831" s="738"/>
      <c r="J831" s="622"/>
      <c r="K831" s="622"/>
      <c r="L831" s="622"/>
      <c r="M831" s="622"/>
    </row>
    <row r="832">
      <c r="A832" s="748"/>
      <c r="B832" s="749"/>
      <c r="C832" s="750"/>
      <c r="D832" s="751"/>
      <c r="E832" s="752"/>
      <c r="F832" s="331"/>
      <c r="G832" s="746"/>
      <c r="H832" s="735"/>
      <c r="I832" s="738"/>
      <c r="J832" s="622"/>
      <c r="K832" s="622"/>
      <c r="L832" s="622"/>
      <c r="M832" s="622"/>
    </row>
    <row r="833">
      <c r="A833" s="748"/>
      <c r="B833" s="749"/>
      <c r="C833" s="750"/>
      <c r="D833" s="751"/>
      <c r="E833" s="752"/>
      <c r="F833" s="331"/>
      <c r="G833" s="746"/>
      <c r="H833" s="735"/>
      <c r="I833" s="738"/>
      <c r="J833" s="622"/>
      <c r="K833" s="622"/>
      <c r="L833" s="622"/>
      <c r="M833" s="622"/>
    </row>
    <row r="834">
      <c r="A834" s="748"/>
      <c r="B834" s="749"/>
      <c r="C834" s="750"/>
      <c r="D834" s="751"/>
      <c r="E834" s="752"/>
      <c r="F834" s="331"/>
      <c r="G834" s="746"/>
      <c r="H834" s="735"/>
      <c r="I834" s="738"/>
      <c r="J834" s="622"/>
      <c r="K834" s="622"/>
      <c r="L834" s="622"/>
      <c r="M834" s="622"/>
    </row>
    <row r="835">
      <c r="A835" s="748"/>
      <c r="B835" s="749"/>
      <c r="C835" s="750"/>
      <c r="D835" s="751"/>
      <c r="E835" s="752"/>
      <c r="F835" s="331"/>
      <c r="G835" s="746"/>
      <c r="H835" s="735"/>
      <c r="I835" s="738"/>
      <c r="J835" s="622"/>
      <c r="K835" s="622"/>
      <c r="L835" s="622"/>
      <c r="M835" s="622"/>
    </row>
    <row r="836">
      <c r="A836" s="748"/>
      <c r="B836" s="749"/>
      <c r="C836" s="750"/>
      <c r="D836" s="751"/>
      <c r="E836" s="752"/>
      <c r="F836" s="331"/>
      <c r="G836" s="746"/>
      <c r="H836" s="735"/>
      <c r="I836" s="738"/>
      <c r="J836" s="622"/>
      <c r="K836" s="622"/>
      <c r="L836" s="622"/>
      <c r="M836" s="622"/>
    </row>
    <row r="837">
      <c r="A837" s="748"/>
      <c r="B837" s="749"/>
      <c r="C837" s="750"/>
      <c r="D837" s="751"/>
      <c r="E837" s="752"/>
      <c r="F837" s="331"/>
      <c r="G837" s="746"/>
      <c r="H837" s="735"/>
      <c r="I837" s="738"/>
      <c r="J837" s="622"/>
      <c r="K837" s="622"/>
      <c r="L837" s="622"/>
      <c r="M837" s="622"/>
    </row>
    <row r="838">
      <c r="A838" s="748"/>
      <c r="B838" s="749"/>
      <c r="C838" s="750"/>
      <c r="D838" s="751"/>
      <c r="E838" s="752"/>
      <c r="F838" s="331"/>
      <c r="G838" s="746"/>
      <c r="H838" s="735"/>
      <c r="I838" s="738"/>
      <c r="J838" s="622"/>
      <c r="K838" s="622"/>
      <c r="L838" s="622"/>
      <c r="M838" s="622"/>
    </row>
    <row r="839">
      <c r="A839" s="748"/>
      <c r="B839" s="749"/>
      <c r="C839" s="750"/>
      <c r="D839" s="751"/>
      <c r="E839" s="752"/>
      <c r="F839" s="331"/>
      <c r="G839" s="746"/>
      <c r="H839" s="735"/>
      <c r="I839" s="738"/>
      <c r="J839" s="622"/>
      <c r="K839" s="622"/>
      <c r="L839" s="622"/>
      <c r="M839" s="622"/>
    </row>
    <row r="840">
      <c r="A840" s="748"/>
      <c r="B840" s="749"/>
      <c r="C840" s="750"/>
      <c r="D840" s="751"/>
      <c r="E840" s="752"/>
      <c r="F840" s="331"/>
      <c r="G840" s="746"/>
      <c r="H840" s="735"/>
      <c r="I840" s="738"/>
      <c r="J840" s="622"/>
      <c r="K840" s="622"/>
      <c r="L840" s="622"/>
      <c r="M840" s="622"/>
    </row>
    <row r="841">
      <c r="A841" s="748"/>
      <c r="B841" s="749"/>
      <c r="C841" s="750"/>
      <c r="D841" s="751"/>
      <c r="E841" s="752"/>
      <c r="F841" s="331"/>
      <c r="G841" s="746"/>
      <c r="H841" s="735"/>
      <c r="I841" s="738"/>
      <c r="J841" s="622"/>
      <c r="K841" s="622"/>
      <c r="L841" s="622"/>
      <c r="M841" s="622"/>
    </row>
    <row r="842">
      <c r="A842" s="748"/>
      <c r="B842" s="749"/>
      <c r="C842" s="750"/>
      <c r="D842" s="751"/>
      <c r="E842" s="752"/>
      <c r="F842" s="331"/>
      <c r="G842" s="746"/>
      <c r="H842" s="735"/>
      <c r="I842" s="738"/>
      <c r="J842" s="622"/>
      <c r="K842" s="622"/>
      <c r="L842" s="622"/>
      <c r="M842" s="622"/>
    </row>
    <row r="843">
      <c r="A843" s="748"/>
      <c r="B843" s="749"/>
      <c r="C843" s="750"/>
      <c r="D843" s="751"/>
      <c r="E843" s="752"/>
      <c r="F843" s="331"/>
      <c r="G843" s="746"/>
      <c r="H843" s="735"/>
      <c r="I843" s="738"/>
      <c r="J843" s="622"/>
      <c r="K843" s="622"/>
      <c r="L843" s="622"/>
      <c r="M843" s="622"/>
    </row>
    <row r="844">
      <c r="A844" s="748"/>
      <c r="B844" s="749"/>
      <c r="C844" s="750"/>
      <c r="D844" s="751"/>
      <c r="E844" s="752"/>
      <c r="F844" s="331"/>
      <c r="G844" s="746"/>
      <c r="H844" s="735"/>
      <c r="I844" s="738"/>
      <c r="J844" s="622"/>
      <c r="K844" s="622"/>
      <c r="L844" s="622"/>
      <c r="M844" s="622"/>
    </row>
    <row r="845">
      <c r="A845" s="748"/>
      <c r="B845" s="749"/>
      <c r="C845" s="750"/>
      <c r="D845" s="751"/>
      <c r="E845" s="752"/>
      <c r="F845" s="331"/>
      <c r="G845" s="746"/>
      <c r="H845" s="735"/>
      <c r="I845" s="738"/>
      <c r="J845" s="622"/>
      <c r="K845" s="622"/>
      <c r="L845" s="622"/>
      <c r="M845" s="622"/>
    </row>
    <row r="846">
      <c r="A846" s="748"/>
      <c r="B846" s="749"/>
      <c r="C846" s="750"/>
      <c r="D846" s="751"/>
      <c r="E846" s="752"/>
      <c r="F846" s="331"/>
      <c r="G846" s="746"/>
      <c r="H846" s="735"/>
      <c r="I846" s="738"/>
      <c r="J846" s="622"/>
      <c r="K846" s="622"/>
      <c r="L846" s="622"/>
      <c r="M846" s="622"/>
    </row>
    <row r="847">
      <c r="A847" s="748"/>
      <c r="B847" s="749"/>
      <c r="C847" s="750"/>
      <c r="D847" s="751"/>
      <c r="E847" s="752"/>
      <c r="F847" s="331"/>
      <c r="G847" s="746"/>
      <c r="H847" s="735"/>
      <c r="I847" s="738"/>
      <c r="J847" s="622"/>
      <c r="K847" s="622"/>
      <c r="L847" s="622"/>
      <c r="M847" s="622"/>
    </row>
    <row r="848">
      <c r="A848" s="748"/>
      <c r="B848" s="749"/>
      <c r="C848" s="750"/>
      <c r="D848" s="751"/>
      <c r="E848" s="752"/>
      <c r="F848" s="331"/>
      <c r="G848" s="746"/>
      <c r="H848" s="735"/>
      <c r="I848" s="738"/>
      <c r="J848" s="622"/>
      <c r="K848" s="622"/>
      <c r="L848" s="622"/>
      <c r="M848" s="622"/>
    </row>
    <row r="849">
      <c r="A849" s="748"/>
      <c r="B849" s="749"/>
      <c r="C849" s="750"/>
      <c r="D849" s="751"/>
      <c r="E849" s="752"/>
      <c r="F849" s="331"/>
      <c r="G849" s="746"/>
      <c r="H849" s="735"/>
      <c r="I849" s="738"/>
      <c r="J849" s="622"/>
      <c r="K849" s="622"/>
      <c r="L849" s="622"/>
      <c r="M849" s="622"/>
    </row>
    <row r="850">
      <c r="A850" s="748"/>
      <c r="B850" s="749"/>
      <c r="C850" s="750"/>
      <c r="D850" s="751"/>
      <c r="E850" s="752"/>
      <c r="F850" s="331"/>
      <c r="G850" s="746"/>
      <c r="H850" s="735"/>
      <c r="I850" s="738"/>
      <c r="J850" s="622"/>
      <c r="K850" s="622"/>
      <c r="L850" s="622"/>
      <c r="M850" s="622"/>
    </row>
    <row r="851">
      <c r="A851" s="748"/>
      <c r="B851" s="749"/>
      <c r="C851" s="750"/>
      <c r="D851" s="751"/>
      <c r="E851" s="752"/>
      <c r="F851" s="331"/>
      <c r="G851" s="746"/>
      <c r="H851" s="735"/>
      <c r="I851" s="738"/>
      <c r="J851" s="622"/>
      <c r="K851" s="622"/>
      <c r="L851" s="622"/>
      <c r="M851" s="622"/>
    </row>
    <row r="852">
      <c r="A852" s="748"/>
      <c r="B852" s="749"/>
      <c r="C852" s="750"/>
      <c r="D852" s="751"/>
      <c r="E852" s="752"/>
      <c r="F852" s="331"/>
      <c r="G852" s="746"/>
      <c r="H852" s="735"/>
      <c r="I852" s="738"/>
      <c r="J852" s="622"/>
      <c r="K852" s="622"/>
      <c r="L852" s="622"/>
      <c r="M852" s="622"/>
    </row>
    <row r="853">
      <c r="A853" s="748"/>
      <c r="B853" s="749"/>
      <c r="C853" s="750"/>
      <c r="D853" s="751"/>
      <c r="E853" s="752"/>
      <c r="F853" s="331"/>
      <c r="G853" s="746"/>
      <c r="H853" s="735"/>
      <c r="I853" s="738"/>
      <c r="J853" s="622"/>
      <c r="K853" s="622"/>
      <c r="L853" s="622"/>
      <c r="M853" s="622"/>
    </row>
    <row r="854">
      <c r="A854" s="748"/>
      <c r="B854" s="749"/>
      <c r="C854" s="750"/>
      <c r="D854" s="751"/>
      <c r="E854" s="752"/>
      <c r="F854" s="331"/>
      <c r="G854" s="746"/>
      <c r="H854" s="735"/>
      <c r="I854" s="738"/>
      <c r="J854" s="622"/>
      <c r="K854" s="622"/>
      <c r="L854" s="622"/>
      <c r="M854" s="622"/>
    </row>
    <row r="855">
      <c r="A855" s="748"/>
      <c r="B855" s="749"/>
      <c r="C855" s="750"/>
      <c r="D855" s="751"/>
      <c r="E855" s="752"/>
      <c r="F855" s="331"/>
      <c r="G855" s="746"/>
      <c r="H855" s="735"/>
      <c r="I855" s="738"/>
      <c r="J855" s="622"/>
      <c r="K855" s="622"/>
      <c r="L855" s="622"/>
      <c r="M855" s="622"/>
    </row>
    <row r="856">
      <c r="A856" s="748"/>
      <c r="B856" s="749"/>
      <c r="C856" s="750"/>
      <c r="D856" s="751"/>
      <c r="E856" s="752"/>
      <c r="F856" s="331"/>
      <c r="G856" s="746"/>
      <c r="H856" s="735"/>
      <c r="I856" s="738"/>
      <c r="J856" s="622"/>
      <c r="K856" s="622"/>
      <c r="L856" s="622"/>
      <c r="M856" s="622"/>
    </row>
    <row r="857">
      <c r="A857" s="748"/>
      <c r="B857" s="749"/>
      <c r="C857" s="750"/>
      <c r="D857" s="751"/>
      <c r="E857" s="752"/>
      <c r="F857" s="331"/>
      <c r="G857" s="746"/>
      <c r="H857" s="735"/>
      <c r="I857" s="738"/>
      <c r="J857" s="622"/>
      <c r="K857" s="622"/>
      <c r="L857" s="622"/>
      <c r="M857" s="622"/>
    </row>
    <row r="858">
      <c r="A858" s="748"/>
      <c r="B858" s="749"/>
      <c r="C858" s="750"/>
      <c r="D858" s="751"/>
      <c r="E858" s="752"/>
      <c r="F858" s="331"/>
      <c r="G858" s="746"/>
      <c r="H858" s="735"/>
      <c r="I858" s="738"/>
      <c r="J858" s="622"/>
      <c r="K858" s="622"/>
      <c r="L858" s="622"/>
      <c r="M858" s="622"/>
    </row>
    <row r="859">
      <c r="A859" s="748"/>
      <c r="B859" s="749"/>
      <c r="C859" s="750"/>
      <c r="D859" s="751"/>
      <c r="E859" s="752"/>
      <c r="F859" s="331"/>
      <c r="G859" s="746"/>
      <c r="H859" s="735"/>
      <c r="I859" s="738"/>
      <c r="J859" s="622"/>
      <c r="K859" s="622"/>
      <c r="L859" s="622"/>
      <c r="M859" s="622"/>
    </row>
    <row r="860">
      <c r="A860" s="748"/>
      <c r="B860" s="749"/>
      <c r="C860" s="750"/>
      <c r="D860" s="751"/>
      <c r="E860" s="752"/>
      <c r="F860" s="331"/>
      <c r="G860" s="746"/>
      <c r="H860" s="735"/>
      <c r="I860" s="738"/>
      <c r="J860" s="622"/>
      <c r="K860" s="622"/>
      <c r="L860" s="622"/>
      <c r="M860" s="622"/>
    </row>
    <row r="861">
      <c r="A861" s="748"/>
      <c r="B861" s="749"/>
      <c r="C861" s="750"/>
      <c r="D861" s="751"/>
      <c r="E861" s="752"/>
      <c r="F861" s="331"/>
      <c r="G861" s="746"/>
      <c r="H861" s="735"/>
      <c r="I861" s="738"/>
      <c r="J861" s="622"/>
      <c r="K861" s="622"/>
      <c r="L861" s="622"/>
      <c r="M861" s="622"/>
    </row>
    <row r="862">
      <c r="A862" s="748"/>
      <c r="B862" s="749"/>
      <c r="C862" s="750"/>
      <c r="D862" s="751"/>
      <c r="E862" s="752"/>
      <c r="F862" s="331"/>
      <c r="G862" s="746"/>
      <c r="H862" s="735"/>
      <c r="I862" s="738"/>
      <c r="J862" s="622"/>
      <c r="K862" s="622"/>
      <c r="L862" s="622"/>
      <c r="M862" s="622"/>
    </row>
    <row r="863">
      <c r="A863" s="748"/>
      <c r="B863" s="749"/>
      <c r="C863" s="750"/>
      <c r="D863" s="751"/>
      <c r="E863" s="752"/>
      <c r="F863" s="331"/>
      <c r="G863" s="746"/>
      <c r="H863" s="735"/>
      <c r="I863" s="738"/>
      <c r="J863" s="622"/>
      <c r="K863" s="622"/>
      <c r="L863" s="622"/>
      <c r="M863" s="622"/>
    </row>
    <row r="864">
      <c r="A864" s="748"/>
      <c r="B864" s="749"/>
      <c r="C864" s="750"/>
      <c r="D864" s="751"/>
      <c r="E864" s="752"/>
      <c r="F864" s="331"/>
      <c r="G864" s="746"/>
      <c r="H864" s="735"/>
      <c r="I864" s="738"/>
      <c r="J864" s="622"/>
      <c r="K864" s="622"/>
      <c r="L864" s="622"/>
      <c r="M864" s="622"/>
    </row>
    <row r="865">
      <c r="A865" s="748"/>
      <c r="B865" s="749"/>
      <c r="C865" s="750"/>
      <c r="D865" s="751"/>
      <c r="E865" s="752"/>
      <c r="F865" s="331"/>
      <c r="G865" s="746"/>
      <c r="H865" s="735"/>
      <c r="I865" s="738"/>
      <c r="J865" s="622"/>
      <c r="K865" s="622"/>
      <c r="L865" s="622"/>
      <c r="M865" s="622"/>
    </row>
    <row r="866">
      <c r="A866" s="748"/>
      <c r="B866" s="749"/>
      <c r="C866" s="750"/>
      <c r="D866" s="751"/>
      <c r="E866" s="752"/>
      <c r="F866" s="331"/>
      <c r="G866" s="746"/>
      <c r="H866" s="735"/>
      <c r="I866" s="738"/>
      <c r="J866" s="622"/>
      <c r="K866" s="622"/>
      <c r="L866" s="622"/>
      <c r="M866" s="622"/>
    </row>
    <row r="867">
      <c r="A867" s="748"/>
      <c r="B867" s="749"/>
      <c r="C867" s="750"/>
      <c r="D867" s="751"/>
      <c r="E867" s="752"/>
      <c r="F867" s="331"/>
      <c r="G867" s="746"/>
      <c r="H867" s="735"/>
      <c r="I867" s="738"/>
      <c r="J867" s="622"/>
      <c r="K867" s="622"/>
      <c r="L867" s="622"/>
      <c r="M867" s="622"/>
    </row>
    <row r="868">
      <c r="A868" s="748"/>
      <c r="B868" s="749"/>
      <c r="C868" s="750"/>
      <c r="D868" s="751"/>
      <c r="E868" s="752"/>
      <c r="F868" s="331"/>
      <c r="G868" s="746"/>
      <c r="H868" s="735"/>
      <c r="I868" s="738"/>
      <c r="J868" s="622"/>
      <c r="K868" s="622"/>
      <c r="L868" s="622"/>
      <c r="M868" s="622"/>
    </row>
    <row r="869">
      <c r="A869" s="748"/>
      <c r="B869" s="749"/>
      <c r="C869" s="750"/>
      <c r="D869" s="751"/>
      <c r="E869" s="752"/>
      <c r="F869" s="331"/>
      <c r="G869" s="746"/>
      <c r="H869" s="735"/>
      <c r="I869" s="738"/>
      <c r="J869" s="622"/>
      <c r="K869" s="622"/>
      <c r="L869" s="622"/>
      <c r="M869" s="622"/>
    </row>
    <row r="870">
      <c r="A870" s="748"/>
      <c r="B870" s="749"/>
      <c r="C870" s="750"/>
      <c r="D870" s="751"/>
      <c r="E870" s="752"/>
      <c r="F870" s="331"/>
      <c r="G870" s="746"/>
      <c r="H870" s="735"/>
      <c r="I870" s="738"/>
      <c r="J870" s="622"/>
      <c r="K870" s="622"/>
      <c r="L870" s="622"/>
      <c r="M870" s="622"/>
    </row>
    <row r="871">
      <c r="A871" s="748"/>
      <c r="B871" s="749"/>
      <c r="C871" s="750"/>
      <c r="D871" s="751"/>
      <c r="E871" s="752"/>
      <c r="F871" s="331"/>
      <c r="G871" s="746"/>
      <c r="H871" s="735"/>
      <c r="I871" s="738"/>
      <c r="J871" s="622"/>
      <c r="K871" s="622"/>
      <c r="L871" s="622"/>
      <c r="M871" s="622"/>
    </row>
    <row r="872">
      <c r="A872" s="748"/>
      <c r="B872" s="749"/>
      <c r="C872" s="750"/>
      <c r="D872" s="751"/>
      <c r="E872" s="752"/>
      <c r="F872" s="331"/>
      <c r="G872" s="746"/>
      <c r="H872" s="735"/>
      <c r="I872" s="738"/>
      <c r="J872" s="622"/>
      <c r="K872" s="622"/>
      <c r="L872" s="622"/>
      <c r="M872" s="622"/>
    </row>
    <row r="873">
      <c r="A873" s="748"/>
      <c r="B873" s="749"/>
      <c r="C873" s="750"/>
      <c r="D873" s="751"/>
      <c r="E873" s="752"/>
      <c r="F873" s="331"/>
      <c r="G873" s="746"/>
      <c r="H873" s="735"/>
      <c r="I873" s="738"/>
      <c r="J873" s="622"/>
      <c r="K873" s="622"/>
      <c r="L873" s="622"/>
      <c r="M873" s="622"/>
    </row>
    <row r="874">
      <c r="A874" s="748"/>
      <c r="B874" s="749"/>
      <c r="C874" s="750"/>
      <c r="D874" s="751"/>
      <c r="E874" s="752"/>
      <c r="F874" s="331"/>
      <c r="G874" s="746"/>
      <c r="H874" s="735"/>
      <c r="I874" s="738"/>
      <c r="J874" s="622"/>
      <c r="K874" s="622"/>
      <c r="L874" s="622"/>
      <c r="M874" s="622"/>
    </row>
    <row r="875">
      <c r="A875" s="748"/>
      <c r="B875" s="749"/>
      <c r="C875" s="750"/>
      <c r="D875" s="751"/>
      <c r="E875" s="752"/>
      <c r="F875" s="331"/>
      <c r="G875" s="746"/>
      <c r="H875" s="735"/>
      <c r="I875" s="738"/>
      <c r="J875" s="622"/>
      <c r="K875" s="622"/>
      <c r="L875" s="622"/>
      <c r="M875" s="622"/>
    </row>
    <row r="876">
      <c r="A876" s="748"/>
      <c r="B876" s="749"/>
      <c r="C876" s="750"/>
      <c r="D876" s="751"/>
      <c r="E876" s="752"/>
      <c r="F876" s="331"/>
      <c r="G876" s="746"/>
      <c r="H876" s="735"/>
      <c r="I876" s="738"/>
      <c r="J876" s="622"/>
      <c r="K876" s="622"/>
      <c r="L876" s="622"/>
      <c r="M876" s="622"/>
    </row>
    <row r="877">
      <c r="A877" s="748"/>
      <c r="B877" s="749"/>
      <c r="C877" s="750"/>
      <c r="D877" s="751"/>
      <c r="E877" s="752"/>
      <c r="F877" s="331"/>
      <c r="G877" s="746"/>
      <c r="H877" s="735"/>
      <c r="I877" s="738"/>
      <c r="J877" s="622"/>
      <c r="K877" s="622"/>
      <c r="L877" s="622"/>
      <c r="M877" s="622"/>
    </row>
    <row r="878">
      <c r="A878" s="748"/>
      <c r="B878" s="749"/>
      <c r="C878" s="750"/>
      <c r="D878" s="751"/>
      <c r="E878" s="752"/>
      <c r="F878" s="331"/>
      <c r="G878" s="746"/>
      <c r="H878" s="735"/>
      <c r="I878" s="738"/>
      <c r="J878" s="622"/>
      <c r="K878" s="622"/>
      <c r="L878" s="622"/>
      <c r="M878" s="622"/>
    </row>
    <row r="879">
      <c r="A879" s="748"/>
      <c r="B879" s="749"/>
      <c r="C879" s="750"/>
      <c r="D879" s="751"/>
      <c r="E879" s="752"/>
      <c r="F879" s="331"/>
      <c r="G879" s="746"/>
      <c r="H879" s="735"/>
      <c r="I879" s="738"/>
      <c r="J879" s="622"/>
      <c r="K879" s="622"/>
      <c r="L879" s="622"/>
      <c r="M879" s="622"/>
    </row>
    <row r="880">
      <c r="A880" s="748"/>
      <c r="B880" s="749"/>
      <c r="C880" s="750"/>
      <c r="D880" s="751"/>
      <c r="E880" s="752"/>
      <c r="F880" s="331"/>
      <c r="G880" s="746"/>
      <c r="H880" s="735"/>
      <c r="I880" s="738"/>
      <c r="J880" s="622"/>
      <c r="K880" s="622"/>
      <c r="L880" s="622"/>
      <c r="M880" s="622"/>
    </row>
    <row r="881">
      <c r="A881" s="748"/>
      <c r="B881" s="749"/>
      <c r="C881" s="750"/>
      <c r="D881" s="751"/>
      <c r="E881" s="752"/>
      <c r="F881" s="331"/>
      <c r="G881" s="746"/>
      <c r="H881" s="735"/>
      <c r="I881" s="738"/>
      <c r="J881" s="622"/>
      <c r="K881" s="622"/>
      <c r="L881" s="622"/>
      <c r="M881" s="622"/>
    </row>
    <row r="882">
      <c r="A882" s="748"/>
      <c r="B882" s="749"/>
      <c r="C882" s="750"/>
      <c r="D882" s="751"/>
      <c r="E882" s="752"/>
      <c r="F882" s="331"/>
      <c r="G882" s="746"/>
      <c r="H882" s="735"/>
      <c r="I882" s="738"/>
      <c r="J882" s="622"/>
      <c r="K882" s="622"/>
      <c r="L882" s="622"/>
      <c r="M882" s="622"/>
    </row>
    <row r="883">
      <c r="A883" s="748"/>
      <c r="B883" s="749"/>
      <c r="C883" s="750"/>
      <c r="D883" s="751"/>
      <c r="E883" s="752"/>
      <c r="F883" s="331"/>
      <c r="G883" s="746"/>
      <c r="H883" s="735"/>
      <c r="I883" s="738"/>
      <c r="J883" s="622"/>
      <c r="K883" s="622"/>
      <c r="L883" s="622"/>
      <c r="M883" s="622"/>
    </row>
    <row r="884">
      <c r="A884" s="748"/>
      <c r="B884" s="749"/>
      <c r="C884" s="750"/>
      <c r="D884" s="751"/>
      <c r="E884" s="752"/>
      <c r="F884" s="331"/>
      <c r="G884" s="746"/>
      <c r="H884" s="735"/>
      <c r="I884" s="738"/>
      <c r="J884" s="622"/>
      <c r="K884" s="622"/>
      <c r="L884" s="622"/>
      <c r="M884" s="622"/>
    </row>
    <row r="885">
      <c r="A885" s="748"/>
      <c r="B885" s="749"/>
      <c r="C885" s="750"/>
      <c r="D885" s="751"/>
      <c r="E885" s="752"/>
      <c r="F885" s="331"/>
      <c r="G885" s="746"/>
      <c r="H885" s="735"/>
      <c r="I885" s="738"/>
      <c r="J885" s="622"/>
      <c r="K885" s="622"/>
      <c r="L885" s="622"/>
      <c r="M885" s="622"/>
    </row>
    <row r="886">
      <c r="A886" s="748"/>
      <c r="B886" s="749"/>
      <c r="C886" s="750"/>
      <c r="D886" s="751"/>
      <c r="E886" s="752"/>
      <c r="F886" s="331"/>
      <c r="G886" s="746"/>
      <c r="H886" s="735"/>
      <c r="I886" s="738"/>
      <c r="J886" s="622"/>
      <c r="K886" s="622"/>
      <c r="L886" s="622"/>
      <c r="M886" s="622"/>
    </row>
    <row r="887">
      <c r="A887" s="748"/>
      <c r="B887" s="749"/>
      <c r="C887" s="750"/>
      <c r="D887" s="751"/>
      <c r="E887" s="752"/>
      <c r="F887" s="331"/>
      <c r="G887" s="746"/>
      <c r="H887" s="735"/>
      <c r="I887" s="738"/>
      <c r="J887" s="622"/>
      <c r="K887" s="622"/>
      <c r="L887" s="622"/>
      <c r="M887" s="622"/>
    </row>
    <row r="888">
      <c r="A888" s="748"/>
      <c r="B888" s="749"/>
      <c r="C888" s="750"/>
      <c r="D888" s="751"/>
      <c r="E888" s="752"/>
      <c r="F888" s="331"/>
      <c r="G888" s="746"/>
      <c r="H888" s="735"/>
      <c r="I888" s="738"/>
      <c r="J888" s="622"/>
      <c r="K888" s="622"/>
      <c r="L888" s="622"/>
      <c r="M888" s="622"/>
    </row>
    <row r="889">
      <c r="A889" s="748"/>
      <c r="B889" s="749"/>
      <c r="C889" s="750"/>
      <c r="D889" s="751"/>
      <c r="E889" s="752"/>
      <c r="F889" s="331"/>
      <c r="G889" s="746"/>
      <c r="H889" s="735"/>
      <c r="I889" s="738"/>
      <c r="J889" s="622"/>
      <c r="K889" s="622"/>
      <c r="L889" s="622"/>
      <c r="M889" s="622"/>
    </row>
    <row r="890">
      <c r="A890" s="748"/>
      <c r="B890" s="749"/>
      <c r="C890" s="750"/>
      <c r="D890" s="751"/>
      <c r="E890" s="752"/>
      <c r="F890" s="331"/>
      <c r="G890" s="746"/>
      <c r="H890" s="735"/>
      <c r="I890" s="738"/>
      <c r="J890" s="622"/>
      <c r="K890" s="622"/>
      <c r="L890" s="622"/>
      <c r="M890" s="622"/>
    </row>
    <row r="891">
      <c r="A891" s="748"/>
      <c r="B891" s="749"/>
      <c r="C891" s="750"/>
      <c r="D891" s="751"/>
      <c r="E891" s="752"/>
      <c r="F891" s="331"/>
      <c r="G891" s="746"/>
      <c r="H891" s="735"/>
      <c r="I891" s="738"/>
      <c r="J891" s="622"/>
      <c r="K891" s="622"/>
      <c r="L891" s="622"/>
      <c r="M891" s="622"/>
    </row>
    <row r="892">
      <c r="A892" s="748"/>
      <c r="B892" s="749"/>
      <c r="C892" s="750"/>
      <c r="D892" s="751"/>
      <c r="E892" s="752"/>
      <c r="F892" s="331"/>
      <c r="G892" s="746"/>
      <c r="H892" s="735"/>
      <c r="I892" s="738"/>
      <c r="J892" s="622"/>
      <c r="K892" s="622"/>
      <c r="L892" s="622"/>
      <c r="M892" s="622"/>
    </row>
    <row r="893">
      <c r="A893" s="748"/>
      <c r="B893" s="749"/>
      <c r="C893" s="750"/>
      <c r="D893" s="751"/>
      <c r="E893" s="752"/>
      <c r="F893" s="331"/>
      <c r="G893" s="746"/>
      <c r="H893" s="735"/>
      <c r="I893" s="738"/>
      <c r="J893" s="622"/>
      <c r="K893" s="622"/>
      <c r="L893" s="622"/>
      <c r="M893" s="622"/>
    </row>
    <row r="894">
      <c r="A894" s="748"/>
      <c r="B894" s="749"/>
      <c r="C894" s="750"/>
      <c r="D894" s="751"/>
      <c r="E894" s="752"/>
      <c r="F894" s="331"/>
      <c r="G894" s="746"/>
      <c r="H894" s="735"/>
      <c r="I894" s="738"/>
      <c r="J894" s="622"/>
      <c r="K894" s="622"/>
      <c r="L894" s="622"/>
      <c r="M894" s="622"/>
    </row>
    <row r="895">
      <c r="A895" s="748"/>
      <c r="B895" s="749"/>
      <c r="C895" s="750"/>
      <c r="D895" s="751"/>
      <c r="E895" s="752"/>
      <c r="F895" s="331"/>
      <c r="G895" s="746"/>
      <c r="H895" s="735"/>
      <c r="I895" s="738"/>
      <c r="J895" s="622"/>
      <c r="K895" s="622"/>
      <c r="L895" s="622"/>
      <c r="M895" s="622"/>
    </row>
    <row r="896">
      <c r="A896" s="748"/>
      <c r="B896" s="749"/>
      <c r="C896" s="750"/>
      <c r="D896" s="751"/>
      <c r="E896" s="752"/>
      <c r="F896" s="331"/>
      <c r="G896" s="746"/>
      <c r="H896" s="735"/>
      <c r="I896" s="738"/>
      <c r="J896" s="622"/>
      <c r="K896" s="622"/>
      <c r="L896" s="622"/>
      <c r="M896" s="622"/>
    </row>
    <row r="897">
      <c r="A897" s="748"/>
      <c r="B897" s="749"/>
      <c r="C897" s="750"/>
      <c r="D897" s="751"/>
      <c r="E897" s="752"/>
      <c r="F897" s="331"/>
      <c r="G897" s="746"/>
      <c r="H897" s="735"/>
      <c r="I897" s="738"/>
      <c r="J897" s="622"/>
      <c r="K897" s="622"/>
      <c r="L897" s="622"/>
      <c r="M897" s="622"/>
    </row>
    <row r="898">
      <c r="A898" s="748"/>
      <c r="B898" s="749"/>
      <c r="C898" s="750"/>
      <c r="D898" s="751"/>
      <c r="E898" s="752"/>
      <c r="F898" s="331"/>
      <c r="G898" s="746"/>
      <c r="H898" s="735"/>
      <c r="I898" s="738"/>
      <c r="J898" s="622"/>
      <c r="K898" s="622"/>
      <c r="L898" s="622"/>
      <c r="M898" s="622"/>
    </row>
    <row r="899">
      <c r="A899" s="748"/>
      <c r="B899" s="749"/>
      <c r="C899" s="750"/>
      <c r="D899" s="751"/>
      <c r="E899" s="752"/>
      <c r="F899" s="331"/>
      <c r="G899" s="746"/>
      <c r="H899" s="735"/>
      <c r="I899" s="738"/>
      <c r="J899" s="622"/>
      <c r="K899" s="622"/>
      <c r="L899" s="622"/>
      <c r="M899" s="622"/>
    </row>
    <row r="900">
      <c r="A900" s="748"/>
      <c r="B900" s="749"/>
      <c r="C900" s="750"/>
      <c r="D900" s="751"/>
      <c r="E900" s="752"/>
      <c r="F900" s="331"/>
      <c r="G900" s="746"/>
      <c r="H900" s="735"/>
      <c r="I900" s="738"/>
      <c r="J900" s="622"/>
      <c r="K900" s="622"/>
      <c r="L900" s="622"/>
      <c r="M900" s="622"/>
    </row>
    <row r="901">
      <c r="A901" s="748"/>
      <c r="B901" s="749"/>
      <c r="C901" s="750"/>
      <c r="D901" s="751"/>
      <c r="E901" s="752"/>
      <c r="F901" s="331"/>
      <c r="G901" s="746"/>
      <c r="H901" s="735"/>
      <c r="I901" s="738"/>
      <c r="J901" s="622"/>
      <c r="K901" s="622"/>
      <c r="L901" s="622"/>
      <c r="M901" s="622"/>
    </row>
    <row r="902">
      <c r="A902" s="748"/>
      <c r="B902" s="749"/>
      <c r="C902" s="750"/>
      <c r="D902" s="751"/>
      <c r="E902" s="752"/>
      <c r="F902" s="331"/>
      <c r="G902" s="746"/>
      <c r="H902" s="735"/>
      <c r="I902" s="738"/>
      <c r="J902" s="622"/>
      <c r="K902" s="622"/>
      <c r="L902" s="622"/>
      <c r="M902" s="622"/>
    </row>
    <row r="903">
      <c r="A903" s="748"/>
      <c r="B903" s="749"/>
      <c r="C903" s="750"/>
      <c r="D903" s="751"/>
      <c r="E903" s="752"/>
      <c r="F903" s="331"/>
      <c r="G903" s="746"/>
      <c r="H903" s="735"/>
      <c r="I903" s="738"/>
      <c r="J903" s="622"/>
      <c r="K903" s="622"/>
      <c r="L903" s="622"/>
      <c r="M903" s="622"/>
    </row>
    <row r="904">
      <c r="A904" s="748"/>
      <c r="B904" s="749"/>
      <c r="C904" s="750"/>
      <c r="D904" s="751"/>
      <c r="E904" s="752"/>
      <c r="F904" s="331"/>
      <c r="G904" s="746"/>
      <c r="H904" s="735"/>
      <c r="I904" s="738"/>
      <c r="J904" s="622"/>
      <c r="K904" s="622"/>
      <c r="L904" s="622"/>
      <c r="M904" s="622"/>
    </row>
    <row r="905">
      <c r="A905" s="748"/>
      <c r="B905" s="749"/>
      <c r="C905" s="750"/>
      <c r="D905" s="751"/>
      <c r="E905" s="752"/>
      <c r="F905" s="331"/>
      <c r="G905" s="746"/>
      <c r="H905" s="735"/>
      <c r="I905" s="738"/>
      <c r="J905" s="622"/>
      <c r="K905" s="622"/>
      <c r="L905" s="622"/>
      <c r="M905" s="622"/>
    </row>
    <row r="906">
      <c r="A906" s="748"/>
      <c r="B906" s="749"/>
      <c r="C906" s="750"/>
      <c r="D906" s="751"/>
      <c r="E906" s="752"/>
      <c r="F906" s="331"/>
      <c r="G906" s="746"/>
      <c r="H906" s="735"/>
      <c r="I906" s="738"/>
      <c r="J906" s="622"/>
      <c r="K906" s="622"/>
      <c r="L906" s="622"/>
      <c r="M906" s="622"/>
    </row>
    <row r="907">
      <c r="A907" s="748"/>
      <c r="B907" s="749"/>
      <c r="C907" s="750"/>
      <c r="D907" s="751"/>
      <c r="E907" s="752"/>
      <c r="F907" s="331"/>
      <c r="G907" s="746"/>
      <c r="H907" s="735"/>
      <c r="I907" s="738"/>
      <c r="J907" s="622"/>
      <c r="K907" s="622"/>
      <c r="L907" s="622"/>
      <c r="M907" s="622"/>
    </row>
    <row r="908">
      <c r="A908" s="748"/>
      <c r="B908" s="749"/>
      <c r="C908" s="750"/>
      <c r="D908" s="751"/>
      <c r="E908" s="752"/>
      <c r="F908" s="331"/>
      <c r="G908" s="746"/>
      <c r="H908" s="735"/>
      <c r="I908" s="738"/>
      <c r="J908" s="622"/>
      <c r="K908" s="622"/>
      <c r="L908" s="622"/>
      <c r="M908" s="622"/>
    </row>
    <row r="909">
      <c r="A909" s="748"/>
      <c r="B909" s="749"/>
      <c r="C909" s="750"/>
      <c r="D909" s="751"/>
      <c r="E909" s="752"/>
      <c r="F909" s="331"/>
      <c r="G909" s="746"/>
      <c r="H909" s="735"/>
      <c r="I909" s="738"/>
      <c r="J909" s="622"/>
      <c r="K909" s="622"/>
      <c r="L909" s="622"/>
      <c r="M909" s="622"/>
    </row>
    <row r="910">
      <c r="A910" s="748"/>
      <c r="B910" s="749"/>
      <c r="C910" s="750"/>
      <c r="D910" s="751"/>
      <c r="E910" s="752"/>
      <c r="F910" s="331"/>
      <c r="G910" s="746"/>
      <c r="H910" s="735"/>
      <c r="I910" s="738"/>
      <c r="J910" s="622"/>
      <c r="K910" s="622"/>
      <c r="L910" s="622"/>
      <c r="M910" s="622"/>
    </row>
    <row r="911">
      <c r="A911" s="748"/>
      <c r="B911" s="749"/>
      <c r="C911" s="750"/>
      <c r="D911" s="751"/>
      <c r="E911" s="752"/>
      <c r="F911" s="331"/>
      <c r="G911" s="746"/>
      <c r="H911" s="735"/>
      <c r="I911" s="738"/>
      <c r="J911" s="622"/>
      <c r="K911" s="622"/>
      <c r="L911" s="622"/>
      <c r="M911" s="622"/>
    </row>
    <row r="912">
      <c r="A912" s="748"/>
      <c r="B912" s="749"/>
      <c r="C912" s="750"/>
      <c r="D912" s="751"/>
      <c r="E912" s="752"/>
      <c r="F912" s="331"/>
      <c r="G912" s="746"/>
      <c r="H912" s="735"/>
      <c r="I912" s="738"/>
      <c r="J912" s="622"/>
      <c r="K912" s="622"/>
      <c r="L912" s="622"/>
      <c r="M912" s="622"/>
    </row>
    <row r="913">
      <c r="A913" s="748"/>
      <c r="B913" s="749"/>
      <c r="C913" s="750"/>
      <c r="D913" s="751"/>
      <c r="E913" s="752"/>
      <c r="F913" s="331"/>
      <c r="G913" s="746"/>
      <c r="H913" s="735"/>
      <c r="I913" s="738"/>
      <c r="J913" s="622"/>
      <c r="K913" s="622"/>
      <c r="L913" s="622"/>
      <c r="M913" s="622"/>
    </row>
    <row r="914">
      <c r="A914" s="748"/>
      <c r="B914" s="749"/>
      <c r="C914" s="750"/>
      <c r="D914" s="751"/>
      <c r="E914" s="752"/>
      <c r="F914" s="331"/>
      <c r="G914" s="746"/>
      <c r="H914" s="735"/>
      <c r="I914" s="738"/>
      <c r="J914" s="622"/>
      <c r="K914" s="622"/>
      <c r="L914" s="622"/>
      <c r="M914" s="622"/>
    </row>
    <row r="915">
      <c r="A915" s="748"/>
      <c r="B915" s="749"/>
      <c r="C915" s="750"/>
      <c r="D915" s="751"/>
      <c r="E915" s="752"/>
      <c r="F915" s="331"/>
      <c r="G915" s="746"/>
      <c r="H915" s="735"/>
      <c r="I915" s="738"/>
      <c r="J915" s="622"/>
      <c r="K915" s="622"/>
      <c r="L915" s="622"/>
      <c r="M915" s="622"/>
    </row>
    <row r="916">
      <c r="A916" s="748"/>
      <c r="B916" s="749"/>
      <c r="C916" s="750"/>
      <c r="D916" s="751"/>
      <c r="E916" s="752"/>
      <c r="F916" s="331"/>
      <c r="G916" s="746"/>
      <c r="H916" s="735"/>
      <c r="I916" s="738"/>
      <c r="J916" s="622"/>
      <c r="K916" s="622"/>
      <c r="L916" s="622"/>
      <c r="M916" s="622"/>
    </row>
    <row r="917">
      <c r="A917" s="748"/>
      <c r="B917" s="749"/>
      <c r="C917" s="750"/>
      <c r="D917" s="751"/>
      <c r="E917" s="752"/>
      <c r="F917" s="331"/>
      <c r="G917" s="746"/>
      <c r="H917" s="735"/>
      <c r="I917" s="738"/>
      <c r="J917" s="622"/>
      <c r="K917" s="622"/>
      <c r="L917" s="622"/>
      <c r="M917" s="622"/>
    </row>
    <row r="918">
      <c r="A918" s="748"/>
      <c r="B918" s="749"/>
      <c r="C918" s="750"/>
      <c r="D918" s="751"/>
      <c r="E918" s="752"/>
      <c r="F918" s="331"/>
      <c r="G918" s="746"/>
      <c r="H918" s="735"/>
      <c r="I918" s="738"/>
      <c r="J918" s="622"/>
      <c r="K918" s="622"/>
      <c r="L918" s="622"/>
      <c r="M918" s="622"/>
    </row>
    <row r="919">
      <c r="A919" s="748"/>
      <c r="B919" s="749"/>
      <c r="C919" s="750"/>
      <c r="D919" s="751"/>
      <c r="E919" s="752"/>
      <c r="F919" s="331"/>
      <c r="G919" s="746"/>
      <c r="H919" s="735"/>
      <c r="I919" s="738"/>
      <c r="J919" s="622"/>
      <c r="K919" s="622"/>
      <c r="L919" s="622"/>
      <c r="M919" s="622"/>
    </row>
    <row r="920">
      <c r="A920" s="748"/>
      <c r="B920" s="749"/>
      <c r="C920" s="750"/>
      <c r="D920" s="751"/>
      <c r="E920" s="752"/>
      <c r="F920" s="331"/>
      <c r="G920" s="746"/>
      <c r="H920" s="735"/>
      <c r="I920" s="738"/>
      <c r="J920" s="622"/>
      <c r="K920" s="622"/>
      <c r="L920" s="622"/>
      <c r="M920" s="622"/>
    </row>
    <row r="921">
      <c r="A921" s="748"/>
      <c r="B921" s="749"/>
      <c r="C921" s="750"/>
      <c r="D921" s="751"/>
      <c r="E921" s="752"/>
      <c r="F921" s="331"/>
      <c r="G921" s="746"/>
      <c r="H921" s="735"/>
      <c r="I921" s="738"/>
      <c r="J921" s="622"/>
      <c r="K921" s="622"/>
      <c r="L921" s="622"/>
      <c r="M921" s="622"/>
    </row>
    <row r="922">
      <c r="A922" s="748"/>
      <c r="B922" s="749"/>
      <c r="C922" s="750"/>
      <c r="D922" s="751"/>
      <c r="E922" s="752"/>
      <c r="F922" s="331"/>
      <c r="G922" s="746"/>
      <c r="H922" s="735"/>
      <c r="I922" s="738"/>
      <c r="J922" s="622"/>
      <c r="K922" s="622"/>
      <c r="L922" s="622"/>
      <c r="M922" s="622"/>
    </row>
    <row r="923">
      <c r="A923" s="748"/>
      <c r="B923" s="749"/>
      <c r="C923" s="750"/>
      <c r="D923" s="751"/>
      <c r="E923" s="752"/>
      <c r="F923" s="331"/>
      <c r="G923" s="746"/>
      <c r="H923" s="735"/>
      <c r="I923" s="738"/>
      <c r="J923" s="622"/>
      <c r="K923" s="622"/>
      <c r="L923" s="622"/>
      <c r="M923" s="622"/>
    </row>
    <row r="924">
      <c r="A924" s="748"/>
      <c r="B924" s="749"/>
      <c r="C924" s="750"/>
      <c r="D924" s="751"/>
      <c r="E924" s="752"/>
      <c r="F924" s="331"/>
      <c r="G924" s="746"/>
      <c r="H924" s="735"/>
      <c r="I924" s="738"/>
      <c r="J924" s="622"/>
      <c r="K924" s="622"/>
      <c r="L924" s="622"/>
      <c r="M924" s="622"/>
    </row>
    <row r="925">
      <c r="A925" s="748"/>
      <c r="B925" s="749"/>
      <c r="C925" s="750"/>
      <c r="D925" s="751"/>
      <c r="E925" s="752"/>
      <c r="F925" s="331"/>
      <c r="G925" s="746"/>
      <c r="H925" s="735"/>
      <c r="I925" s="738"/>
      <c r="J925" s="622"/>
      <c r="K925" s="622"/>
      <c r="L925" s="622"/>
      <c r="M925" s="622"/>
    </row>
    <row r="926">
      <c r="A926" s="748"/>
      <c r="B926" s="749"/>
      <c r="C926" s="750"/>
      <c r="D926" s="751"/>
      <c r="E926" s="752"/>
      <c r="F926" s="331"/>
      <c r="G926" s="746"/>
      <c r="H926" s="735"/>
      <c r="I926" s="738"/>
      <c r="J926" s="622"/>
      <c r="K926" s="622"/>
      <c r="L926" s="622"/>
      <c r="M926" s="622"/>
    </row>
    <row r="927">
      <c r="A927" s="748"/>
      <c r="B927" s="749"/>
      <c r="C927" s="750"/>
      <c r="D927" s="751"/>
      <c r="E927" s="752"/>
      <c r="F927" s="331"/>
      <c r="G927" s="746"/>
      <c r="H927" s="735"/>
      <c r="I927" s="738"/>
      <c r="J927" s="622"/>
      <c r="K927" s="622"/>
      <c r="L927" s="622"/>
      <c r="M927" s="622"/>
    </row>
    <row r="928">
      <c r="A928" s="748"/>
      <c r="B928" s="749"/>
      <c r="C928" s="750"/>
      <c r="D928" s="751"/>
      <c r="E928" s="752"/>
      <c r="F928" s="331"/>
      <c r="G928" s="746"/>
      <c r="H928" s="735"/>
      <c r="I928" s="738"/>
      <c r="J928" s="622"/>
      <c r="K928" s="622"/>
      <c r="L928" s="622"/>
      <c r="M928" s="622"/>
    </row>
    <row r="929">
      <c r="A929" s="748"/>
      <c r="B929" s="749"/>
      <c r="C929" s="750"/>
      <c r="D929" s="751"/>
      <c r="E929" s="752"/>
      <c r="F929" s="331"/>
      <c r="G929" s="746"/>
      <c r="H929" s="735"/>
      <c r="I929" s="738"/>
      <c r="J929" s="622"/>
      <c r="K929" s="622"/>
      <c r="L929" s="622"/>
      <c r="M929" s="622"/>
    </row>
    <row r="930">
      <c r="A930" s="748"/>
      <c r="B930" s="749"/>
      <c r="C930" s="750"/>
      <c r="D930" s="751"/>
      <c r="E930" s="752"/>
      <c r="F930" s="331"/>
      <c r="G930" s="746"/>
      <c r="H930" s="735"/>
      <c r="I930" s="738"/>
      <c r="J930" s="622"/>
      <c r="K930" s="622"/>
      <c r="L930" s="622"/>
      <c r="M930" s="622"/>
    </row>
    <row r="931">
      <c r="A931" s="748"/>
      <c r="B931" s="749"/>
      <c r="C931" s="750"/>
      <c r="D931" s="751"/>
      <c r="E931" s="752"/>
      <c r="F931" s="331"/>
      <c r="G931" s="746"/>
      <c r="H931" s="735"/>
      <c r="I931" s="738"/>
      <c r="J931" s="622"/>
      <c r="K931" s="622"/>
      <c r="L931" s="622"/>
      <c r="M931" s="622"/>
    </row>
    <row r="932">
      <c r="A932" s="748"/>
      <c r="B932" s="749"/>
      <c r="C932" s="750"/>
      <c r="D932" s="751"/>
      <c r="E932" s="752"/>
      <c r="F932" s="331"/>
      <c r="G932" s="746"/>
      <c r="H932" s="735"/>
      <c r="I932" s="738"/>
      <c r="J932" s="622"/>
      <c r="K932" s="622"/>
      <c r="L932" s="622"/>
      <c r="M932" s="622"/>
    </row>
    <row r="933">
      <c r="A933" s="748"/>
      <c r="B933" s="749"/>
      <c r="C933" s="750"/>
      <c r="D933" s="751"/>
      <c r="E933" s="752"/>
      <c r="F933" s="331"/>
      <c r="G933" s="746"/>
      <c r="H933" s="735"/>
      <c r="I933" s="738"/>
      <c r="J933" s="622"/>
      <c r="K933" s="622"/>
      <c r="L933" s="622"/>
      <c r="M933" s="622"/>
    </row>
    <row r="934">
      <c r="A934" s="748"/>
      <c r="B934" s="749"/>
      <c r="C934" s="750"/>
      <c r="D934" s="751"/>
      <c r="E934" s="752"/>
      <c r="F934" s="331"/>
      <c r="G934" s="746"/>
      <c r="H934" s="735"/>
      <c r="I934" s="738"/>
      <c r="J934" s="622"/>
      <c r="K934" s="622"/>
      <c r="L934" s="622"/>
      <c r="M934" s="622"/>
    </row>
    <row r="935">
      <c r="A935" s="748"/>
      <c r="B935" s="749"/>
      <c r="C935" s="750"/>
      <c r="D935" s="751"/>
      <c r="E935" s="752"/>
      <c r="F935" s="331"/>
      <c r="G935" s="746"/>
      <c r="H935" s="735"/>
      <c r="I935" s="738"/>
      <c r="J935" s="622"/>
      <c r="K935" s="622"/>
      <c r="L935" s="622"/>
      <c r="M935" s="622"/>
    </row>
    <row r="936">
      <c r="A936" s="748"/>
      <c r="B936" s="749"/>
      <c r="C936" s="750"/>
      <c r="D936" s="751"/>
      <c r="E936" s="752"/>
      <c r="F936" s="331"/>
      <c r="G936" s="746"/>
      <c r="H936" s="735"/>
      <c r="I936" s="738"/>
      <c r="J936" s="622"/>
      <c r="K936" s="622"/>
      <c r="L936" s="622"/>
      <c r="M936" s="622"/>
    </row>
    <row r="937">
      <c r="A937" s="748"/>
      <c r="B937" s="749"/>
      <c r="C937" s="750"/>
      <c r="D937" s="751"/>
      <c r="E937" s="752"/>
      <c r="F937" s="331"/>
      <c r="G937" s="746"/>
      <c r="H937" s="735"/>
      <c r="I937" s="738"/>
      <c r="J937" s="622"/>
      <c r="K937" s="622"/>
      <c r="L937" s="622"/>
      <c r="M937" s="622"/>
    </row>
    <row r="938">
      <c r="A938" s="748"/>
      <c r="B938" s="749"/>
      <c r="C938" s="750"/>
      <c r="D938" s="751"/>
      <c r="E938" s="752"/>
      <c r="F938" s="331"/>
      <c r="G938" s="746"/>
      <c r="H938" s="735"/>
      <c r="I938" s="738"/>
      <c r="J938" s="622"/>
      <c r="K938" s="622"/>
      <c r="L938" s="622"/>
      <c r="M938" s="622"/>
    </row>
    <row r="939">
      <c r="A939" s="748"/>
      <c r="B939" s="749"/>
      <c r="C939" s="750"/>
      <c r="D939" s="751"/>
      <c r="E939" s="752"/>
      <c r="F939" s="331"/>
      <c r="G939" s="746"/>
      <c r="H939" s="735"/>
      <c r="I939" s="738"/>
      <c r="J939" s="622"/>
      <c r="K939" s="622"/>
      <c r="L939" s="622"/>
      <c r="M939" s="622"/>
    </row>
    <row r="940">
      <c r="A940" s="748"/>
      <c r="B940" s="749"/>
      <c r="C940" s="750"/>
      <c r="D940" s="751"/>
      <c r="E940" s="752"/>
      <c r="F940" s="331"/>
      <c r="G940" s="746"/>
      <c r="H940" s="735"/>
      <c r="I940" s="738"/>
      <c r="J940" s="622"/>
      <c r="K940" s="622"/>
      <c r="L940" s="622"/>
      <c r="M940" s="622"/>
    </row>
    <row r="941">
      <c r="A941" s="748"/>
      <c r="B941" s="749"/>
      <c r="C941" s="750"/>
      <c r="D941" s="751"/>
      <c r="E941" s="752"/>
      <c r="F941" s="331"/>
      <c r="G941" s="746"/>
      <c r="H941" s="735"/>
      <c r="I941" s="738"/>
      <c r="J941" s="622"/>
      <c r="K941" s="622"/>
      <c r="L941" s="622"/>
      <c r="M941" s="622"/>
    </row>
    <row r="942">
      <c r="A942" s="748"/>
      <c r="B942" s="749"/>
      <c r="C942" s="750"/>
      <c r="D942" s="751"/>
      <c r="E942" s="752"/>
      <c r="F942" s="331"/>
      <c r="G942" s="746"/>
      <c r="H942" s="735"/>
      <c r="I942" s="738"/>
      <c r="J942" s="622"/>
      <c r="K942" s="622"/>
      <c r="L942" s="622"/>
      <c r="M942" s="622"/>
    </row>
    <row r="943">
      <c r="A943" s="748"/>
      <c r="B943" s="749"/>
      <c r="C943" s="750"/>
      <c r="D943" s="751"/>
      <c r="E943" s="752"/>
      <c r="F943" s="331"/>
      <c r="G943" s="746"/>
      <c r="H943" s="735"/>
      <c r="I943" s="738"/>
      <c r="J943" s="622"/>
      <c r="K943" s="622"/>
      <c r="L943" s="622"/>
      <c r="M943" s="622"/>
    </row>
    <row r="944">
      <c r="A944" s="748"/>
      <c r="B944" s="749"/>
      <c r="C944" s="750"/>
      <c r="D944" s="751"/>
      <c r="E944" s="752"/>
      <c r="F944" s="331"/>
      <c r="G944" s="746"/>
      <c r="H944" s="735"/>
      <c r="I944" s="738"/>
      <c r="J944" s="622"/>
      <c r="K944" s="622"/>
      <c r="L944" s="622"/>
      <c r="M944" s="622"/>
    </row>
    <row r="945">
      <c r="A945" s="748"/>
      <c r="B945" s="749"/>
      <c r="C945" s="750"/>
      <c r="D945" s="751"/>
      <c r="E945" s="752"/>
      <c r="F945" s="331"/>
      <c r="G945" s="746"/>
      <c r="H945" s="735"/>
      <c r="I945" s="738"/>
      <c r="J945" s="622"/>
      <c r="K945" s="622"/>
      <c r="L945" s="622"/>
      <c r="M945" s="622"/>
    </row>
    <row r="946">
      <c r="A946" s="748"/>
      <c r="B946" s="749"/>
      <c r="C946" s="750"/>
      <c r="D946" s="751"/>
      <c r="E946" s="752"/>
      <c r="F946" s="331"/>
      <c r="G946" s="746"/>
      <c r="H946" s="735"/>
      <c r="I946" s="738"/>
      <c r="J946" s="622"/>
      <c r="K946" s="622"/>
      <c r="L946" s="622"/>
      <c r="M946" s="622"/>
    </row>
    <row r="947">
      <c r="A947" s="748"/>
      <c r="B947" s="749"/>
      <c r="C947" s="750"/>
      <c r="D947" s="751"/>
      <c r="E947" s="752"/>
      <c r="F947" s="331"/>
      <c r="G947" s="746"/>
      <c r="H947" s="735"/>
      <c r="I947" s="738"/>
      <c r="J947" s="622"/>
      <c r="K947" s="622"/>
      <c r="L947" s="622"/>
      <c r="M947" s="622"/>
    </row>
    <row r="948">
      <c r="A948" s="748"/>
      <c r="B948" s="749"/>
      <c r="C948" s="750"/>
      <c r="D948" s="751"/>
      <c r="E948" s="752"/>
      <c r="F948" s="331"/>
      <c r="G948" s="746"/>
      <c r="H948" s="735"/>
      <c r="I948" s="738"/>
      <c r="J948" s="622"/>
      <c r="K948" s="622"/>
      <c r="L948" s="622"/>
      <c r="M948" s="622"/>
    </row>
    <row r="949">
      <c r="A949" s="748"/>
      <c r="B949" s="749"/>
      <c r="C949" s="750"/>
      <c r="D949" s="751"/>
      <c r="E949" s="752"/>
      <c r="F949" s="331"/>
      <c r="G949" s="746"/>
      <c r="H949" s="735"/>
      <c r="I949" s="738"/>
      <c r="J949" s="622"/>
      <c r="K949" s="622"/>
      <c r="L949" s="622"/>
      <c r="M949" s="622"/>
    </row>
    <row r="950">
      <c r="A950" s="748"/>
      <c r="B950" s="749"/>
      <c r="C950" s="750"/>
      <c r="D950" s="751"/>
      <c r="E950" s="752"/>
      <c r="F950" s="331"/>
      <c r="G950" s="746"/>
      <c r="H950" s="735"/>
      <c r="I950" s="738"/>
      <c r="J950" s="622"/>
      <c r="K950" s="622"/>
      <c r="L950" s="622"/>
      <c r="M950" s="622"/>
    </row>
    <row r="951">
      <c r="A951" s="748"/>
      <c r="B951" s="749"/>
      <c r="C951" s="750"/>
      <c r="D951" s="751"/>
      <c r="E951" s="752"/>
      <c r="F951" s="331"/>
      <c r="G951" s="746"/>
      <c r="H951" s="735"/>
      <c r="I951" s="738"/>
      <c r="J951" s="622"/>
      <c r="K951" s="622"/>
      <c r="L951" s="622"/>
      <c r="M951" s="622"/>
    </row>
    <row r="952">
      <c r="A952" s="748"/>
      <c r="B952" s="749"/>
      <c r="C952" s="750"/>
      <c r="D952" s="751"/>
      <c r="E952" s="752"/>
      <c r="F952" s="331"/>
      <c r="G952" s="746"/>
      <c r="H952" s="735"/>
      <c r="I952" s="738"/>
      <c r="J952" s="622"/>
      <c r="K952" s="622"/>
      <c r="L952" s="622"/>
      <c r="M952" s="622"/>
    </row>
    <row r="953">
      <c r="A953" s="748"/>
      <c r="B953" s="749"/>
      <c r="C953" s="750"/>
      <c r="D953" s="751"/>
      <c r="E953" s="752"/>
      <c r="F953" s="331"/>
      <c r="G953" s="746"/>
      <c r="H953" s="735"/>
      <c r="I953" s="738"/>
      <c r="J953" s="622"/>
      <c r="K953" s="622"/>
      <c r="L953" s="622"/>
      <c r="M953" s="622"/>
    </row>
    <row r="954">
      <c r="A954" s="748"/>
      <c r="B954" s="749"/>
      <c r="C954" s="750"/>
      <c r="D954" s="751"/>
      <c r="E954" s="752"/>
      <c r="F954" s="331"/>
      <c r="G954" s="746"/>
      <c r="H954" s="735"/>
      <c r="I954" s="738"/>
      <c r="J954" s="622"/>
      <c r="K954" s="622"/>
      <c r="L954" s="622"/>
      <c r="M954" s="622"/>
    </row>
    <row r="955">
      <c r="A955" s="748"/>
      <c r="B955" s="749"/>
      <c r="C955" s="750"/>
      <c r="D955" s="751"/>
      <c r="E955" s="752"/>
      <c r="F955" s="331"/>
      <c r="G955" s="746"/>
      <c r="H955" s="735"/>
      <c r="I955" s="738"/>
      <c r="J955" s="622"/>
      <c r="K955" s="622"/>
      <c r="L955" s="622"/>
      <c r="M955" s="622"/>
    </row>
    <row r="956">
      <c r="A956" s="748"/>
      <c r="B956" s="749"/>
      <c r="C956" s="750"/>
      <c r="D956" s="751"/>
      <c r="E956" s="752"/>
      <c r="F956" s="331"/>
      <c r="G956" s="746"/>
      <c r="H956" s="735"/>
      <c r="I956" s="738"/>
      <c r="J956" s="622"/>
      <c r="K956" s="622"/>
      <c r="L956" s="622"/>
      <c r="M956" s="622"/>
    </row>
    <row r="957">
      <c r="A957" s="748"/>
      <c r="B957" s="749"/>
      <c r="C957" s="750"/>
      <c r="D957" s="751"/>
      <c r="E957" s="752"/>
      <c r="F957" s="331"/>
      <c r="G957" s="746"/>
      <c r="H957" s="735"/>
      <c r="I957" s="738"/>
      <c r="J957" s="622"/>
      <c r="K957" s="622"/>
      <c r="L957" s="622"/>
      <c r="M957" s="622"/>
    </row>
    <row r="958">
      <c r="A958" s="748"/>
      <c r="B958" s="749"/>
      <c r="C958" s="750"/>
      <c r="D958" s="751"/>
      <c r="E958" s="752"/>
      <c r="F958" s="331"/>
      <c r="G958" s="746"/>
      <c r="H958" s="735"/>
      <c r="I958" s="738"/>
      <c r="J958" s="622"/>
      <c r="K958" s="622"/>
      <c r="L958" s="622"/>
      <c r="M958" s="622"/>
    </row>
    <row r="959">
      <c r="A959" s="748"/>
      <c r="B959" s="749"/>
      <c r="C959" s="750"/>
      <c r="D959" s="751"/>
      <c r="E959" s="752"/>
      <c r="F959" s="331"/>
      <c r="G959" s="746"/>
      <c r="H959" s="735"/>
      <c r="I959" s="738"/>
      <c r="J959" s="622"/>
      <c r="K959" s="622"/>
      <c r="L959" s="622"/>
      <c r="M959" s="622"/>
    </row>
    <row r="960">
      <c r="A960" s="748"/>
      <c r="B960" s="749"/>
      <c r="C960" s="750"/>
      <c r="D960" s="751"/>
      <c r="E960" s="752"/>
      <c r="F960" s="331"/>
      <c r="G960" s="746"/>
      <c r="H960" s="735"/>
      <c r="I960" s="738"/>
      <c r="J960" s="622"/>
      <c r="K960" s="622"/>
      <c r="L960" s="622"/>
      <c r="M960" s="622"/>
    </row>
    <row r="961">
      <c r="A961" s="748"/>
      <c r="B961" s="749"/>
      <c r="C961" s="750"/>
      <c r="D961" s="751"/>
      <c r="E961" s="752"/>
      <c r="F961" s="331"/>
      <c r="G961" s="746"/>
      <c r="H961" s="735"/>
      <c r="I961" s="738"/>
      <c r="J961" s="622"/>
      <c r="K961" s="622"/>
      <c r="L961" s="622"/>
      <c r="M961" s="622"/>
    </row>
    <row r="962">
      <c r="A962" s="748"/>
      <c r="B962" s="749"/>
      <c r="C962" s="750"/>
      <c r="D962" s="751"/>
      <c r="E962" s="752"/>
      <c r="F962" s="331"/>
      <c r="G962" s="746"/>
      <c r="H962" s="735"/>
      <c r="I962" s="738"/>
      <c r="J962" s="622"/>
      <c r="K962" s="622"/>
      <c r="L962" s="622"/>
      <c r="M962" s="622"/>
    </row>
    <row r="963">
      <c r="A963" s="748"/>
      <c r="B963" s="749"/>
      <c r="C963" s="750"/>
      <c r="D963" s="751"/>
      <c r="E963" s="752"/>
      <c r="F963" s="331"/>
      <c r="G963" s="746"/>
      <c r="H963" s="735"/>
      <c r="I963" s="738"/>
      <c r="J963" s="622"/>
      <c r="K963" s="622"/>
      <c r="L963" s="622"/>
      <c r="M963" s="622"/>
    </row>
    <row r="964">
      <c r="A964" s="748"/>
      <c r="B964" s="749"/>
      <c r="C964" s="750"/>
      <c r="D964" s="751"/>
      <c r="E964" s="752"/>
      <c r="F964" s="331"/>
      <c r="G964" s="746"/>
      <c r="H964" s="735"/>
      <c r="I964" s="738"/>
      <c r="J964" s="622"/>
      <c r="K964" s="622"/>
      <c r="L964" s="622"/>
      <c r="M964" s="622"/>
    </row>
    <row r="965">
      <c r="A965" s="748"/>
      <c r="B965" s="749"/>
      <c r="C965" s="750"/>
      <c r="D965" s="751"/>
      <c r="E965" s="752"/>
      <c r="F965" s="331"/>
      <c r="G965" s="746"/>
      <c r="H965" s="735"/>
      <c r="I965" s="738"/>
      <c r="J965" s="622"/>
      <c r="K965" s="622"/>
      <c r="L965" s="622"/>
      <c r="M965" s="622"/>
    </row>
    <row r="966">
      <c r="A966" s="748"/>
      <c r="B966" s="749"/>
      <c r="C966" s="750"/>
      <c r="D966" s="751"/>
      <c r="E966" s="752"/>
      <c r="F966" s="331"/>
      <c r="G966" s="746"/>
      <c r="H966" s="735"/>
      <c r="I966" s="738"/>
      <c r="J966" s="622"/>
      <c r="K966" s="622"/>
      <c r="L966" s="622"/>
      <c r="M966" s="622"/>
    </row>
    <row r="967">
      <c r="A967" s="748"/>
      <c r="B967" s="749"/>
      <c r="C967" s="750"/>
      <c r="D967" s="751"/>
      <c r="E967" s="752"/>
      <c r="F967" s="331"/>
      <c r="G967" s="746"/>
      <c r="H967" s="735"/>
      <c r="I967" s="738"/>
      <c r="J967" s="622"/>
      <c r="K967" s="622"/>
      <c r="L967" s="622"/>
      <c r="M967" s="622"/>
    </row>
    <row r="968">
      <c r="A968" s="748"/>
      <c r="B968" s="749"/>
      <c r="C968" s="750"/>
      <c r="D968" s="751"/>
      <c r="E968" s="752"/>
      <c r="F968" s="331"/>
      <c r="G968" s="746"/>
      <c r="H968" s="735"/>
      <c r="I968" s="738"/>
      <c r="J968" s="622"/>
      <c r="K968" s="622"/>
      <c r="L968" s="622"/>
      <c r="M968" s="622"/>
    </row>
    <row r="969">
      <c r="A969" s="748"/>
      <c r="B969" s="749"/>
      <c r="C969" s="750"/>
      <c r="D969" s="751"/>
      <c r="E969" s="752"/>
      <c r="F969" s="331"/>
      <c r="G969" s="746"/>
      <c r="H969" s="735"/>
      <c r="I969" s="738"/>
      <c r="J969" s="622"/>
      <c r="K969" s="622"/>
      <c r="L969" s="622"/>
      <c r="M969" s="622"/>
    </row>
    <row r="970">
      <c r="A970" s="748"/>
      <c r="B970" s="749"/>
      <c r="C970" s="750"/>
      <c r="D970" s="751"/>
      <c r="E970" s="752"/>
      <c r="F970" s="331"/>
      <c r="G970" s="746"/>
      <c r="H970" s="735"/>
      <c r="I970" s="738"/>
      <c r="J970" s="622"/>
      <c r="K970" s="622"/>
      <c r="L970" s="622"/>
      <c r="M970" s="622"/>
    </row>
    <row r="971">
      <c r="A971" s="748"/>
      <c r="B971" s="749"/>
      <c r="C971" s="750"/>
      <c r="D971" s="751"/>
      <c r="E971" s="752"/>
      <c r="F971" s="331"/>
      <c r="G971" s="746"/>
      <c r="H971" s="735"/>
      <c r="I971" s="738"/>
      <c r="J971" s="622"/>
      <c r="K971" s="622"/>
      <c r="L971" s="622"/>
      <c r="M971" s="622"/>
    </row>
    <row r="972">
      <c r="A972" s="748"/>
      <c r="B972" s="749"/>
      <c r="C972" s="750"/>
      <c r="D972" s="751"/>
      <c r="E972" s="752"/>
      <c r="F972" s="331"/>
      <c r="G972" s="746"/>
      <c r="H972" s="735"/>
      <c r="I972" s="738"/>
      <c r="J972" s="622"/>
      <c r="K972" s="622"/>
      <c r="L972" s="622"/>
      <c r="M972" s="622"/>
    </row>
    <row r="973">
      <c r="A973" s="748"/>
      <c r="B973" s="749"/>
      <c r="C973" s="750"/>
      <c r="D973" s="751"/>
      <c r="E973" s="752"/>
      <c r="F973" s="331"/>
      <c r="G973" s="746"/>
      <c r="H973" s="735"/>
      <c r="I973" s="738"/>
      <c r="J973" s="622"/>
      <c r="K973" s="622"/>
      <c r="L973" s="622"/>
      <c r="M973" s="622"/>
    </row>
    <row r="974">
      <c r="A974" s="748"/>
      <c r="B974" s="749"/>
      <c r="C974" s="750"/>
      <c r="D974" s="751"/>
      <c r="E974" s="752"/>
      <c r="F974" s="331"/>
      <c r="G974" s="746"/>
      <c r="H974" s="735"/>
      <c r="I974" s="738"/>
      <c r="J974" s="622"/>
      <c r="K974" s="622"/>
      <c r="L974" s="622"/>
      <c r="M974" s="622"/>
    </row>
    <row r="975">
      <c r="A975" s="748"/>
      <c r="B975" s="749"/>
      <c r="C975" s="750"/>
      <c r="D975" s="751"/>
      <c r="E975" s="752"/>
      <c r="F975" s="331"/>
      <c r="G975" s="746"/>
      <c r="H975" s="735"/>
      <c r="I975" s="738"/>
      <c r="J975" s="622"/>
      <c r="K975" s="622"/>
      <c r="L975" s="622"/>
      <c r="M975" s="622"/>
    </row>
    <row r="976">
      <c r="A976" s="748"/>
      <c r="B976" s="749"/>
      <c r="C976" s="750"/>
      <c r="D976" s="751"/>
      <c r="E976" s="752"/>
      <c r="F976" s="331"/>
      <c r="G976" s="746"/>
      <c r="H976" s="735"/>
      <c r="I976" s="738"/>
      <c r="J976" s="622"/>
      <c r="K976" s="622"/>
      <c r="L976" s="622"/>
      <c r="M976" s="622"/>
    </row>
    <row r="977">
      <c r="A977" s="748"/>
      <c r="B977" s="749"/>
      <c r="C977" s="750"/>
      <c r="D977" s="751"/>
      <c r="E977" s="752"/>
      <c r="F977" s="331"/>
      <c r="G977" s="746"/>
      <c r="H977" s="735"/>
      <c r="I977" s="738"/>
      <c r="J977" s="622"/>
      <c r="K977" s="622"/>
      <c r="L977" s="622"/>
      <c r="M977" s="622"/>
    </row>
    <row r="978">
      <c r="A978" s="748"/>
      <c r="B978" s="749"/>
      <c r="C978" s="750"/>
      <c r="D978" s="751"/>
      <c r="E978" s="752"/>
      <c r="F978" s="331"/>
      <c r="G978" s="746"/>
      <c r="H978" s="735"/>
      <c r="I978" s="738"/>
      <c r="J978" s="622"/>
      <c r="K978" s="622"/>
      <c r="L978" s="622"/>
      <c r="M978" s="622"/>
    </row>
    <row r="979">
      <c r="A979" s="748"/>
      <c r="B979" s="749"/>
      <c r="C979" s="750"/>
      <c r="D979" s="751"/>
      <c r="E979" s="752"/>
      <c r="F979" s="331"/>
      <c r="G979" s="746"/>
      <c r="H979" s="735"/>
      <c r="I979" s="738"/>
      <c r="J979" s="622"/>
      <c r="K979" s="622"/>
      <c r="L979" s="622"/>
      <c r="M979" s="622"/>
    </row>
    <row r="980">
      <c r="A980" s="748"/>
      <c r="B980" s="749"/>
      <c r="C980" s="750"/>
      <c r="D980" s="751"/>
      <c r="E980" s="752"/>
      <c r="F980" s="331"/>
      <c r="G980" s="746"/>
      <c r="H980" s="735"/>
      <c r="I980" s="738"/>
      <c r="J980" s="622"/>
      <c r="K980" s="622"/>
      <c r="L980" s="622"/>
      <c r="M980" s="622"/>
    </row>
    <row r="981">
      <c r="A981" s="748"/>
      <c r="B981" s="749"/>
      <c r="C981" s="750"/>
      <c r="D981" s="751"/>
      <c r="E981" s="752"/>
      <c r="F981" s="331"/>
      <c r="G981" s="746"/>
      <c r="H981" s="735"/>
      <c r="I981" s="738"/>
      <c r="J981" s="622"/>
      <c r="K981" s="622"/>
      <c r="L981" s="622"/>
      <c r="M981" s="622"/>
    </row>
    <row r="982">
      <c r="A982" s="748"/>
      <c r="B982" s="749"/>
      <c r="C982" s="750"/>
      <c r="D982" s="751"/>
      <c r="E982" s="752"/>
      <c r="F982" s="331"/>
      <c r="G982" s="746"/>
      <c r="H982" s="735"/>
      <c r="I982" s="738"/>
      <c r="J982" s="622"/>
      <c r="K982" s="622"/>
      <c r="L982" s="622"/>
      <c r="M982" s="622"/>
    </row>
    <row r="983">
      <c r="A983" s="748"/>
      <c r="B983" s="749"/>
      <c r="C983" s="750"/>
      <c r="D983" s="751"/>
      <c r="E983" s="752"/>
      <c r="F983" s="331"/>
      <c r="G983" s="746"/>
      <c r="H983" s="735"/>
      <c r="I983" s="738"/>
      <c r="J983" s="622"/>
      <c r="K983" s="622"/>
      <c r="L983" s="622"/>
      <c r="M983" s="622"/>
    </row>
    <row r="984">
      <c r="A984" s="748"/>
      <c r="B984" s="749"/>
      <c r="C984" s="750"/>
      <c r="D984" s="751"/>
      <c r="E984" s="752"/>
      <c r="F984" s="331"/>
      <c r="G984" s="746"/>
      <c r="H984" s="735"/>
      <c r="I984" s="738"/>
      <c r="J984" s="622"/>
      <c r="K984" s="622"/>
      <c r="L984" s="622"/>
      <c r="M984" s="622"/>
    </row>
    <row r="985">
      <c r="A985" s="748"/>
      <c r="B985" s="749"/>
      <c r="C985" s="750"/>
      <c r="D985" s="751"/>
      <c r="E985" s="752"/>
      <c r="F985" s="331"/>
      <c r="G985" s="746"/>
      <c r="H985" s="735"/>
      <c r="I985" s="738"/>
      <c r="J985" s="622"/>
      <c r="K985" s="622"/>
      <c r="L985" s="622"/>
      <c r="M985" s="622"/>
    </row>
    <row r="986">
      <c r="A986" s="748"/>
      <c r="B986" s="749"/>
      <c r="C986" s="750"/>
      <c r="D986" s="751"/>
      <c r="E986" s="752"/>
      <c r="F986" s="331"/>
      <c r="G986" s="746"/>
      <c r="H986" s="735"/>
      <c r="I986" s="738"/>
      <c r="J986" s="622"/>
      <c r="K986" s="622"/>
      <c r="L986" s="622"/>
      <c r="M986" s="622"/>
    </row>
    <row r="987">
      <c r="A987" s="748"/>
      <c r="B987" s="749"/>
      <c r="C987" s="750"/>
      <c r="D987" s="751"/>
      <c r="E987" s="752"/>
      <c r="F987" s="331"/>
      <c r="G987" s="746"/>
      <c r="H987" s="735"/>
      <c r="I987" s="738"/>
      <c r="J987" s="622"/>
      <c r="K987" s="622"/>
      <c r="L987" s="622"/>
      <c r="M987" s="622"/>
    </row>
    <row r="988">
      <c r="A988" s="748"/>
      <c r="B988" s="749"/>
      <c r="C988" s="750"/>
      <c r="D988" s="751"/>
      <c r="E988" s="752"/>
      <c r="F988" s="331"/>
      <c r="G988" s="746"/>
      <c r="H988" s="735"/>
      <c r="I988" s="738"/>
      <c r="J988" s="622"/>
      <c r="K988" s="622"/>
      <c r="L988" s="622"/>
      <c r="M988" s="622"/>
    </row>
    <row r="989">
      <c r="A989" s="748"/>
      <c r="B989" s="749"/>
      <c r="C989" s="750"/>
      <c r="D989" s="751"/>
      <c r="E989" s="752"/>
      <c r="F989" s="331"/>
      <c r="G989" s="746"/>
      <c r="H989" s="735"/>
      <c r="I989" s="738"/>
      <c r="J989" s="622"/>
      <c r="K989" s="622"/>
      <c r="L989" s="622"/>
      <c r="M989" s="622"/>
    </row>
    <row r="990">
      <c r="A990" s="748"/>
      <c r="B990" s="749"/>
      <c r="C990" s="750"/>
      <c r="D990" s="751"/>
      <c r="E990" s="752"/>
      <c r="F990" s="331"/>
      <c r="G990" s="746"/>
      <c r="H990" s="735"/>
      <c r="I990" s="738"/>
      <c r="J990" s="622"/>
      <c r="K990" s="622"/>
      <c r="L990" s="622"/>
      <c r="M990" s="622"/>
    </row>
    <row r="991">
      <c r="A991" s="748"/>
      <c r="B991" s="749"/>
      <c r="C991" s="750"/>
      <c r="D991" s="751"/>
      <c r="E991" s="752"/>
      <c r="F991" s="331"/>
      <c r="G991" s="746"/>
      <c r="H991" s="735"/>
      <c r="I991" s="738"/>
      <c r="J991" s="622"/>
      <c r="K991" s="622"/>
      <c r="L991" s="622"/>
      <c r="M991" s="622"/>
    </row>
    <row r="992">
      <c r="A992" s="748"/>
      <c r="B992" s="749"/>
      <c r="C992" s="750"/>
      <c r="D992" s="751"/>
      <c r="E992" s="752"/>
      <c r="F992" s="331"/>
      <c r="G992" s="746"/>
      <c r="H992" s="735"/>
      <c r="I992" s="738"/>
      <c r="J992" s="622"/>
      <c r="K992" s="622"/>
      <c r="L992" s="622"/>
      <c r="M992" s="622"/>
    </row>
    <row r="993">
      <c r="A993" s="748"/>
      <c r="B993" s="749"/>
      <c r="C993" s="750"/>
      <c r="D993" s="751"/>
      <c r="E993" s="752"/>
      <c r="F993" s="331"/>
      <c r="G993" s="746"/>
      <c r="H993" s="735"/>
      <c r="I993" s="738"/>
      <c r="J993" s="622"/>
      <c r="K993" s="622"/>
      <c r="L993" s="622"/>
      <c r="M993" s="622"/>
    </row>
    <row r="994">
      <c r="A994" s="748"/>
      <c r="B994" s="749"/>
      <c r="C994" s="750"/>
      <c r="D994" s="751"/>
      <c r="E994" s="752"/>
      <c r="F994" s="331"/>
      <c r="G994" s="746"/>
      <c r="H994" s="735"/>
      <c r="I994" s="738"/>
      <c r="J994" s="622"/>
      <c r="K994" s="622"/>
      <c r="L994" s="622"/>
      <c r="M994" s="622"/>
    </row>
    <row r="995">
      <c r="A995" s="748"/>
      <c r="B995" s="749"/>
      <c r="C995" s="750"/>
      <c r="D995" s="751"/>
      <c r="E995" s="752"/>
      <c r="F995" s="331"/>
      <c r="G995" s="746"/>
      <c r="H995" s="735"/>
      <c r="I995" s="738"/>
      <c r="J995" s="622"/>
      <c r="K995" s="622"/>
      <c r="L995" s="622"/>
      <c r="M995" s="622"/>
    </row>
    <row r="996">
      <c r="A996" s="748"/>
      <c r="B996" s="749"/>
      <c r="C996" s="750"/>
      <c r="D996" s="751"/>
      <c r="E996" s="752"/>
      <c r="F996" s="331"/>
      <c r="G996" s="746"/>
      <c r="H996" s="735"/>
      <c r="I996" s="738"/>
      <c r="J996" s="622"/>
      <c r="K996" s="622"/>
      <c r="L996" s="622"/>
      <c r="M996" s="622"/>
    </row>
    <row r="997">
      <c r="A997" s="748"/>
      <c r="B997" s="749"/>
      <c r="C997" s="750"/>
      <c r="D997" s="751"/>
      <c r="E997" s="752"/>
      <c r="F997" s="331"/>
      <c r="G997" s="746"/>
      <c r="H997" s="735"/>
      <c r="I997" s="738"/>
      <c r="J997" s="622"/>
      <c r="K997" s="622"/>
      <c r="L997" s="622"/>
      <c r="M997" s="622"/>
    </row>
  </sheetData>
  <autoFilter ref="$F$1:$F$997"/>
  <customSheetViews>
    <customSheetView guid="{B8535D20-2A3A-44CA-A137-6A38BDA63599}" filter="1" showAutoFilter="1">
      <autoFilter ref="$A$1:$I$29"/>
    </customSheetView>
  </customSheetViews>
  <conditionalFormatting sqref="F1:F997">
    <cfRule type="colorScale" priority="1">
      <colorScale>
        <cfvo type="min"/>
        <cfvo type="max"/>
        <color rgb="FF57BB8A"/>
        <color rgb="FFFFFFFF"/>
      </colorScale>
    </cfRule>
  </conditionalFormatting>
  <conditionalFormatting sqref="F1:F997">
    <cfRule type="containsBlanks" dxfId="5" priority="2">
      <formula>LEN(TRIM(F1))=0</formula>
    </cfRule>
  </conditionalFormatting>
  <printOptions gridLines="1" horizontalCentered="1"/>
  <pageMargins bottom="0.75" footer="0.0" header="0.0" left="0.7" right="0.7" top="0.75"/>
  <pageSetup fitToHeight="0" paperSize="9" cellComments="atEnd" orientation="landscape" pageOrder="overThenDown"/>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8" max="8" width="50.75"/>
    <col customWidth="1" min="9" max="9" width="52.13"/>
  </cols>
  <sheetData>
    <row r="1">
      <c r="A1" s="131"/>
      <c r="B1" s="131"/>
      <c r="C1" s="131"/>
      <c r="D1" s="131"/>
      <c r="E1" s="131"/>
      <c r="F1" s="371" t="s">
        <v>8989</v>
      </c>
      <c r="G1" s="171"/>
      <c r="H1" s="131"/>
      <c r="I1" s="131"/>
    </row>
    <row r="2" ht="27.0" customHeight="1">
      <c r="A2" s="311" t="s">
        <v>238</v>
      </c>
      <c r="B2" s="311" t="s">
        <v>8611</v>
      </c>
      <c r="C2" s="311" t="s">
        <v>8612</v>
      </c>
      <c r="D2" s="311" t="s">
        <v>271</v>
      </c>
      <c r="E2" s="311" t="s">
        <v>272</v>
      </c>
      <c r="F2" s="312" t="s">
        <v>273</v>
      </c>
      <c r="G2" s="312" t="s">
        <v>8614</v>
      </c>
      <c r="H2" s="312" t="s">
        <v>274</v>
      </c>
      <c r="I2" s="312" t="s">
        <v>275</v>
      </c>
    </row>
    <row r="3">
      <c r="A3" s="624">
        <v>45029.0</v>
      </c>
      <c r="B3" s="625">
        <v>0.5902777777777778</v>
      </c>
      <c r="C3" s="625">
        <v>0.6006944444444444</v>
      </c>
      <c r="D3" s="627" t="s">
        <v>1915</v>
      </c>
      <c r="E3" s="627" t="s">
        <v>2507</v>
      </c>
      <c r="F3" s="627" t="s">
        <v>8721</v>
      </c>
      <c r="G3" s="628"/>
      <c r="H3" s="627" t="s">
        <v>8722</v>
      </c>
      <c r="I3" s="97" t="s">
        <v>8723</v>
      </c>
    </row>
    <row r="4">
      <c r="A4" s="208"/>
      <c r="B4" s="209"/>
      <c r="C4" s="209"/>
      <c r="D4" s="97"/>
      <c r="E4" s="97"/>
      <c r="F4" s="97"/>
      <c r="G4" s="181"/>
      <c r="H4" s="97"/>
      <c r="I4" s="97"/>
    </row>
    <row r="5" ht="44.25" customHeight="1">
      <c r="A5" s="208">
        <v>45055.0</v>
      </c>
      <c r="B5" s="209">
        <v>0.4236111111111111</v>
      </c>
      <c r="C5" s="209">
        <v>0.42916666666666664</v>
      </c>
      <c r="D5" s="97" t="s">
        <v>13109</v>
      </c>
      <c r="E5" s="97" t="s">
        <v>1782</v>
      </c>
      <c r="F5" s="97" t="s">
        <v>8617</v>
      </c>
      <c r="G5" s="181"/>
      <c r="H5" s="97" t="s">
        <v>13110</v>
      </c>
      <c r="I5" s="97">
        <v>37381.0</v>
      </c>
    </row>
    <row r="6">
      <c r="A6" s="753">
        <v>45055.0</v>
      </c>
      <c r="B6" s="209">
        <v>0.46041666666666664</v>
      </c>
      <c r="C6" s="209">
        <v>0.46875</v>
      </c>
      <c r="D6" s="97" t="s">
        <v>13111</v>
      </c>
      <c r="E6" s="97" t="s">
        <v>1172</v>
      </c>
      <c r="F6" s="97" t="s">
        <v>8617</v>
      </c>
      <c r="G6" s="181"/>
      <c r="H6" s="97" t="s">
        <v>13112</v>
      </c>
      <c r="I6" s="97"/>
    </row>
    <row r="7">
      <c r="A7" s="753">
        <v>45055.0</v>
      </c>
      <c r="B7" s="209">
        <v>0.5131944444444444</v>
      </c>
      <c r="C7" s="209">
        <v>0.5277777777777778</v>
      </c>
      <c r="D7" s="97" t="s">
        <v>581</v>
      </c>
      <c r="E7" s="97" t="s">
        <v>1114</v>
      </c>
      <c r="F7" s="97" t="s">
        <v>8617</v>
      </c>
      <c r="G7" s="181"/>
      <c r="H7" s="97" t="s">
        <v>13113</v>
      </c>
      <c r="I7" s="97" t="s">
        <v>13114</v>
      </c>
    </row>
    <row r="8">
      <c r="A8" s="208">
        <v>45055.0</v>
      </c>
      <c r="B8" s="209"/>
      <c r="C8" s="209"/>
      <c r="D8" s="97"/>
      <c r="E8" s="97"/>
      <c r="F8" s="97"/>
      <c r="G8" s="181"/>
      <c r="H8" s="97"/>
      <c r="I8" s="97"/>
    </row>
    <row r="9">
      <c r="A9" s="671"/>
      <c r="B9" s="672"/>
      <c r="C9" s="672"/>
      <c r="D9" s="674"/>
      <c r="E9" s="674"/>
      <c r="F9" s="674"/>
      <c r="G9" s="675"/>
      <c r="H9" s="674"/>
      <c r="I9" s="674"/>
    </row>
    <row r="10">
      <c r="A10" s="208">
        <v>45056.0</v>
      </c>
      <c r="B10" s="209">
        <v>0.3715277777777778</v>
      </c>
      <c r="C10" s="209">
        <v>0.38680555555555557</v>
      </c>
      <c r="D10" s="97" t="s">
        <v>4871</v>
      </c>
      <c r="E10" s="97" t="s">
        <v>4872</v>
      </c>
      <c r="F10" s="97" t="s">
        <v>8617</v>
      </c>
      <c r="G10" s="181"/>
      <c r="H10" s="97" t="s">
        <v>13115</v>
      </c>
      <c r="I10" s="97" t="s">
        <v>13116</v>
      </c>
    </row>
    <row r="11">
      <c r="A11" s="208">
        <v>45056.0</v>
      </c>
      <c r="B11" s="209">
        <v>0.3819444444444444</v>
      </c>
      <c r="C11" s="209">
        <v>0.3888888888888889</v>
      </c>
      <c r="D11" s="97" t="s">
        <v>289</v>
      </c>
      <c r="E11" s="97" t="s">
        <v>13117</v>
      </c>
      <c r="F11" s="97" t="s">
        <v>8617</v>
      </c>
      <c r="G11" s="181"/>
      <c r="H11" s="97" t="s">
        <v>13118</v>
      </c>
      <c r="I11" s="97"/>
    </row>
    <row r="12">
      <c r="A12" s="208"/>
      <c r="B12" s="209">
        <v>0.41388888888888886</v>
      </c>
      <c r="C12" s="209">
        <v>0.4201388888888889</v>
      </c>
      <c r="D12" s="97" t="s">
        <v>4781</v>
      </c>
      <c r="E12" s="97" t="s">
        <v>4786</v>
      </c>
      <c r="F12" s="97" t="s">
        <v>8617</v>
      </c>
      <c r="G12" s="181"/>
      <c r="H12" s="97" t="s">
        <v>13119</v>
      </c>
      <c r="I12" s="97" t="s">
        <v>13120</v>
      </c>
    </row>
    <row r="13">
      <c r="A13" s="208"/>
      <c r="B13" s="209">
        <v>0.42777777777777776</v>
      </c>
      <c r="C13" s="209">
        <v>0.4340277777777778</v>
      </c>
      <c r="D13" s="97" t="s">
        <v>51</v>
      </c>
      <c r="E13" s="97" t="s">
        <v>987</v>
      </c>
      <c r="F13" s="97" t="s">
        <v>8617</v>
      </c>
      <c r="G13" s="181"/>
      <c r="H13" s="97" t="s">
        <v>13121</v>
      </c>
      <c r="I13" s="97" t="s">
        <v>13122</v>
      </c>
    </row>
    <row r="14">
      <c r="A14" s="208"/>
      <c r="B14" s="209">
        <v>0.41805555555555557</v>
      </c>
      <c r="C14" s="209">
        <v>0.45694444444444443</v>
      </c>
      <c r="D14" s="97" t="s">
        <v>994</v>
      </c>
      <c r="E14" s="97" t="s">
        <v>13123</v>
      </c>
      <c r="F14" s="97" t="s">
        <v>8617</v>
      </c>
      <c r="G14" s="181"/>
      <c r="H14" s="97" t="s">
        <v>13124</v>
      </c>
      <c r="I14" s="97" t="s">
        <v>13125</v>
      </c>
    </row>
    <row r="15">
      <c r="A15" s="754"/>
      <c r="B15" s="755"/>
      <c r="C15" s="755"/>
      <c r="D15" s="756"/>
      <c r="E15" s="756"/>
      <c r="F15" s="756"/>
      <c r="G15" s="693"/>
      <c r="H15" s="756"/>
      <c r="I15" s="756"/>
    </row>
    <row r="16">
      <c r="A16" s="208">
        <v>45061.0</v>
      </c>
      <c r="B16" s="209">
        <v>0.3715277777777778</v>
      </c>
      <c r="C16" s="209">
        <v>0.40555555555555556</v>
      </c>
      <c r="D16" s="97" t="s">
        <v>517</v>
      </c>
      <c r="E16" s="97" t="s">
        <v>17</v>
      </c>
      <c r="F16" s="97" t="s">
        <v>8617</v>
      </c>
      <c r="G16" s="181"/>
      <c r="H16" s="97" t="s">
        <v>13126</v>
      </c>
      <c r="I16" s="97" t="s">
        <v>13127</v>
      </c>
    </row>
    <row r="17">
      <c r="A17" s="208">
        <v>45061.0</v>
      </c>
      <c r="B17" s="97" t="s">
        <v>13128</v>
      </c>
      <c r="C17" s="209">
        <v>0.4201388888888889</v>
      </c>
      <c r="D17" s="97" t="s">
        <v>1600</v>
      </c>
      <c r="E17" s="97" t="s">
        <v>22</v>
      </c>
      <c r="F17" s="97" t="s">
        <v>8617</v>
      </c>
      <c r="G17" s="181"/>
      <c r="H17" s="97" t="s">
        <v>13129</v>
      </c>
      <c r="I17" s="97">
        <v>37473.0</v>
      </c>
    </row>
    <row r="18">
      <c r="A18" s="208">
        <v>45061.0</v>
      </c>
      <c r="B18" s="209">
        <v>0.44027777777777777</v>
      </c>
      <c r="C18" s="209">
        <v>0.4444444444444444</v>
      </c>
      <c r="D18" s="97" t="s">
        <v>13111</v>
      </c>
      <c r="E18" s="97" t="s">
        <v>13130</v>
      </c>
      <c r="F18" s="97" t="s">
        <v>8617</v>
      </c>
      <c r="G18" s="181"/>
      <c r="H18" s="97" t="s">
        <v>13131</v>
      </c>
      <c r="I18" s="97" t="s">
        <v>13132</v>
      </c>
    </row>
    <row r="19">
      <c r="A19" s="208">
        <v>45061.0</v>
      </c>
      <c r="B19" s="209">
        <v>0.4395833333333333</v>
      </c>
      <c r="C19" s="209">
        <v>0.4826388888888889</v>
      </c>
      <c r="D19" s="97" t="s">
        <v>2844</v>
      </c>
      <c r="E19" s="97" t="s">
        <v>931</v>
      </c>
      <c r="F19" s="97" t="s">
        <v>8617</v>
      </c>
      <c r="G19" s="181"/>
      <c r="H19" s="97" t="s">
        <v>13133</v>
      </c>
      <c r="I19" s="97">
        <v>37483.0</v>
      </c>
    </row>
    <row r="20">
      <c r="A20" s="208"/>
      <c r="B20" s="209">
        <v>0.5208333333333334</v>
      </c>
      <c r="C20" s="209">
        <v>0.53125</v>
      </c>
      <c r="D20" s="97" t="s">
        <v>722</v>
      </c>
      <c r="E20" s="97" t="s">
        <v>1461</v>
      </c>
      <c r="F20" s="97" t="s">
        <v>8617</v>
      </c>
      <c r="G20" s="181"/>
      <c r="H20" s="97" t="s">
        <v>13134</v>
      </c>
      <c r="I20" s="97"/>
    </row>
    <row r="21">
      <c r="A21" s="671"/>
      <c r="B21" s="672"/>
      <c r="C21" s="672"/>
      <c r="D21" s="674"/>
      <c r="E21" s="674"/>
      <c r="F21" s="674"/>
      <c r="G21" s="675"/>
      <c r="H21" s="674"/>
      <c r="I21" s="674"/>
    </row>
    <row r="22">
      <c r="A22" s="208">
        <v>45062.0</v>
      </c>
      <c r="B22" s="209">
        <v>0.3541666666666667</v>
      </c>
      <c r="C22" s="209">
        <v>0.3659722222222222</v>
      </c>
      <c r="D22" s="97" t="s">
        <v>3521</v>
      </c>
      <c r="E22" s="97" t="s">
        <v>1036</v>
      </c>
      <c r="F22" s="97" t="s">
        <v>8617</v>
      </c>
      <c r="G22" s="181"/>
      <c r="H22" s="97" t="s">
        <v>13135</v>
      </c>
      <c r="I22" s="489" t="s">
        <v>13136</v>
      </c>
    </row>
    <row r="23">
      <c r="A23" s="757">
        <v>45062.0</v>
      </c>
      <c r="B23" s="209">
        <v>0.36527777777777776</v>
      </c>
      <c r="C23" s="209">
        <v>0.3680555555555556</v>
      </c>
      <c r="D23" s="97" t="s">
        <v>375</v>
      </c>
      <c r="E23" s="97" t="s">
        <v>15</v>
      </c>
      <c r="F23" s="97"/>
      <c r="G23" s="181"/>
      <c r="H23" s="97" t="s">
        <v>13137</v>
      </c>
      <c r="I23" s="97"/>
    </row>
    <row r="24">
      <c r="A24" s="757">
        <v>45062.0</v>
      </c>
      <c r="B24" s="209">
        <v>0.35625</v>
      </c>
      <c r="C24" s="209">
        <v>0.37430555555555556</v>
      </c>
      <c r="D24" s="97" t="s">
        <v>726</v>
      </c>
      <c r="E24" s="97" t="s">
        <v>302</v>
      </c>
      <c r="F24" s="97" t="s">
        <v>8617</v>
      </c>
      <c r="G24" s="181"/>
      <c r="H24" s="97" t="s">
        <v>13138</v>
      </c>
      <c r="I24" s="97" t="s">
        <v>13139</v>
      </c>
    </row>
    <row r="25">
      <c r="A25" s="757">
        <v>45062.0</v>
      </c>
      <c r="B25" s="97" t="s">
        <v>13140</v>
      </c>
      <c r="C25" s="209">
        <v>0.3798611111111111</v>
      </c>
      <c r="D25" s="97" t="s">
        <v>51</v>
      </c>
      <c r="E25" s="97" t="s">
        <v>987</v>
      </c>
      <c r="F25" s="97" t="s">
        <v>8617</v>
      </c>
      <c r="G25" s="181"/>
      <c r="H25" s="97" t="s">
        <v>13141</v>
      </c>
      <c r="I25" s="97" t="s">
        <v>13142</v>
      </c>
    </row>
    <row r="26">
      <c r="A26" s="757">
        <v>45062.0</v>
      </c>
      <c r="B26" s="209">
        <v>0.3659722222222222</v>
      </c>
      <c r="C26" s="209">
        <v>0.38263888888888886</v>
      </c>
      <c r="D26" s="97" t="s">
        <v>2920</v>
      </c>
      <c r="E26" s="97" t="s">
        <v>1036</v>
      </c>
      <c r="F26" s="97" t="s">
        <v>8617</v>
      </c>
      <c r="G26" s="181"/>
      <c r="H26" s="97" t="s">
        <v>13143</v>
      </c>
      <c r="I26" s="97" t="s">
        <v>13136</v>
      </c>
    </row>
    <row r="27">
      <c r="A27" s="757">
        <v>45062.0</v>
      </c>
      <c r="B27" s="209">
        <v>0.4125</v>
      </c>
      <c r="C27" s="209">
        <v>0.4236111111111111</v>
      </c>
      <c r="D27" s="97" t="s">
        <v>581</v>
      </c>
      <c r="E27" s="97" t="s">
        <v>13144</v>
      </c>
      <c r="F27" s="97" t="s">
        <v>8617</v>
      </c>
      <c r="G27" s="181"/>
      <c r="H27" s="97" t="s">
        <v>13145</v>
      </c>
      <c r="I27" s="97" t="s">
        <v>13146</v>
      </c>
    </row>
    <row r="28">
      <c r="A28" s="757">
        <v>45062.0</v>
      </c>
      <c r="B28" s="209">
        <v>0.4444444444444444</v>
      </c>
      <c r="C28" s="209">
        <v>0.4486111111111111</v>
      </c>
      <c r="D28" s="97" t="s">
        <v>1790</v>
      </c>
      <c r="E28" s="97"/>
      <c r="F28" s="97"/>
      <c r="G28" s="97" t="s">
        <v>8617</v>
      </c>
      <c r="H28" s="97" t="s">
        <v>13147</v>
      </c>
      <c r="I28" s="97" t="s">
        <v>13148</v>
      </c>
    </row>
    <row r="29">
      <c r="A29" s="757">
        <v>45062.0</v>
      </c>
      <c r="B29" s="209">
        <v>0.4131944444444444</v>
      </c>
      <c r="C29" s="209">
        <v>0.4166666666666667</v>
      </c>
      <c r="D29" s="97" t="s">
        <v>2920</v>
      </c>
      <c r="E29" s="97" t="s">
        <v>1118</v>
      </c>
      <c r="F29" s="97" t="s">
        <v>8617</v>
      </c>
      <c r="G29" s="181"/>
      <c r="H29" s="97" t="s">
        <v>13149</v>
      </c>
      <c r="I29" s="97" t="s">
        <v>13150</v>
      </c>
    </row>
    <row r="30">
      <c r="A30" s="757">
        <v>45062.0</v>
      </c>
      <c r="B30" s="209">
        <v>0.4479166666666667</v>
      </c>
      <c r="C30" s="209">
        <v>0.46805555555555556</v>
      </c>
      <c r="D30" s="97" t="s">
        <v>5858</v>
      </c>
      <c r="E30" s="97" t="s">
        <v>13151</v>
      </c>
      <c r="F30" s="97" t="s">
        <v>8617</v>
      </c>
      <c r="G30" s="181"/>
      <c r="H30" s="97" t="s">
        <v>13152</v>
      </c>
      <c r="I30" s="97"/>
    </row>
    <row r="31">
      <c r="A31" s="757">
        <v>45062.0</v>
      </c>
      <c r="B31" s="209">
        <v>0.4625</v>
      </c>
      <c r="C31" s="209">
        <v>0.4756944444444444</v>
      </c>
      <c r="D31" s="97"/>
      <c r="E31" s="97" t="s">
        <v>590</v>
      </c>
      <c r="F31" s="97" t="s">
        <v>8617</v>
      </c>
      <c r="G31" s="181"/>
      <c r="H31" s="97" t="s">
        <v>13153</v>
      </c>
      <c r="I31" s="97" t="s">
        <v>13154</v>
      </c>
    </row>
    <row r="32">
      <c r="A32" s="757">
        <v>45062.0</v>
      </c>
      <c r="B32" s="209">
        <v>0.3625</v>
      </c>
      <c r="C32" s="209">
        <v>0.46458333333333335</v>
      </c>
      <c r="D32" s="97" t="s">
        <v>13155</v>
      </c>
      <c r="E32" s="97" t="s">
        <v>2</v>
      </c>
      <c r="F32" s="97" t="s">
        <v>8617</v>
      </c>
      <c r="G32" s="181"/>
      <c r="H32" s="97" t="s">
        <v>13156</v>
      </c>
      <c r="I32" s="97" t="s">
        <v>13157</v>
      </c>
    </row>
    <row r="33">
      <c r="A33" s="757">
        <v>45062.0</v>
      </c>
      <c r="B33" s="209">
        <v>0.4652777777777778</v>
      </c>
      <c r="C33" s="209">
        <v>0.47847222222222224</v>
      </c>
      <c r="D33" s="97" t="s">
        <v>1861</v>
      </c>
      <c r="E33" s="97" t="s">
        <v>13158</v>
      </c>
      <c r="F33" s="97" t="s">
        <v>8617</v>
      </c>
      <c r="G33" s="181"/>
      <c r="H33" s="97" t="s">
        <v>13159</v>
      </c>
      <c r="I33" s="97"/>
    </row>
    <row r="34">
      <c r="A34" s="757">
        <v>45062.0</v>
      </c>
      <c r="B34" s="209">
        <v>0.4722222222222222</v>
      </c>
      <c r="C34" s="209">
        <v>0.49444444444444446</v>
      </c>
      <c r="D34" s="97" t="s">
        <v>4507</v>
      </c>
      <c r="E34" s="97" t="s">
        <v>13158</v>
      </c>
      <c r="F34" s="97" t="s">
        <v>8617</v>
      </c>
      <c r="G34" s="181"/>
      <c r="H34" s="97" t="s">
        <v>13160</v>
      </c>
      <c r="I34" s="97" t="s">
        <v>13161</v>
      </c>
    </row>
    <row r="35">
      <c r="A35" s="757">
        <v>45062.0</v>
      </c>
      <c r="B35" s="209">
        <v>0.4798611111111111</v>
      </c>
      <c r="C35" s="209">
        <v>0.49930555555555556</v>
      </c>
      <c r="D35" s="97" t="s">
        <v>1967</v>
      </c>
      <c r="E35" s="97" t="s">
        <v>703</v>
      </c>
      <c r="F35" s="97" t="s">
        <v>8617</v>
      </c>
      <c r="G35" s="181"/>
      <c r="H35" s="97" t="s">
        <v>13162</v>
      </c>
      <c r="I35" s="97" t="s">
        <v>13163</v>
      </c>
    </row>
    <row r="36">
      <c r="A36" s="757">
        <v>45062.0</v>
      </c>
      <c r="B36" s="209">
        <v>0.5138888888888888</v>
      </c>
      <c r="C36" s="209">
        <v>0.5173611111111112</v>
      </c>
      <c r="D36" s="97" t="s">
        <v>13164</v>
      </c>
      <c r="E36" s="97" t="s">
        <v>613</v>
      </c>
      <c r="F36" s="97" t="s">
        <v>8617</v>
      </c>
      <c r="G36" s="181"/>
      <c r="H36" s="97" t="s">
        <v>13165</v>
      </c>
      <c r="I36" s="97"/>
    </row>
    <row r="37">
      <c r="A37" s="757">
        <v>45062.0</v>
      </c>
      <c r="B37" s="209">
        <v>0.5277777777777778</v>
      </c>
      <c r="C37" s="209">
        <v>0.5333333333333333</v>
      </c>
      <c r="D37" s="97" t="s">
        <v>13166</v>
      </c>
      <c r="E37" s="97" t="s">
        <v>421</v>
      </c>
      <c r="F37" s="97" t="s">
        <v>8617</v>
      </c>
      <c r="G37" s="181"/>
      <c r="H37" s="97" t="s">
        <v>13167</v>
      </c>
      <c r="I37" s="97"/>
    </row>
    <row r="38">
      <c r="A38" s="757">
        <v>45062.0</v>
      </c>
      <c r="B38" s="209">
        <v>0.59375</v>
      </c>
      <c r="C38" s="209">
        <v>0.5986111111111111</v>
      </c>
      <c r="D38" s="97" t="s">
        <v>5129</v>
      </c>
      <c r="E38" s="97" t="s">
        <v>1169</v>
      </c>
      <c r="F38" s="97" t="s">
        <v>8617</v>
      </c>
      <c r="G38" s="181"/>
      <c r="H38" s="97" t="s">
        <v>13168</v>
      </c>
      <c r="I38" s="97" t="s">
        <v>13169</v>
      </c>
    </row>
    <row r="39">
      <c r="A39" s="758"/>
      <c r="B39" s="672"/>
      <c r="C39" s="672"/>
      <c r="D39" s="674"/>
      <c r="E39" s="674"/>
      <c r="F39" s="674"/>
      <c r="G39" s="675"/>
      <c r="H39" s="674"/>
      <c r="I39" s="674"/>
    </row>
    <row r="40">
      <c r="A40" s="757">
        <v>45063.0</v>
      </c>
      <c r="B40" s="209">
        <v>0.37569444444444444</v>
      </c>
      <c r="C40" s="209">
        <v>0.3784722222222222</v>
      </c>
      <c r="D40" s="97" t="s">
        <v>2556</v>
      </c>
      <c r="E40" s="97" t="s">
        <v>421</v>
      </c>
      <c r="F40" s="97" t="s">
        <v>8617</v>
      </c>
      <c r="G40" s="181"/>
      <c r="H40" s="97" t="s">
        <v>13170</v>
      </c>
      <c r="I40" s="97" t="s">
        <v>13171</v>
      </c>
    </row>
    <row r="41">
      <c r="A41" s="757">
        <v>45063.0</v>
      </c>
      <c r="B41" s="209">
        <v>0.38680555555555557</v>
      </c>
      <c r="C41" s="209">
        <v>0.4048611111111111</v>
      </c>
      <c r="D41" s="97" t="s">
        <v>13172</v>
      </c>
      <c r="E41" s="97" t="s">
        <v>13173</v>
      </c>
      <c r="F41" s="97" t="s">
        <v>8617</v>
      </c>
      <c r="G41" s="181"/>
      <c r="H41" s="97" t="s">
        <v>13174</v>
      </c>
      <c r="I41" s="97"/>
    </row>
    <row r="42">
      <c r="A42" s="757">
        <v>45063.0</v>
      </c>
      <c r="B42" s="209">
        <v>0.3923611111111111</v>
      </c>
      <c r="C42" s="209">
        <v>0.5</v>
      </c>
      <c r="D42" s="97" t="s">
        <v>1070</v>
      </c>
      <c r="E42" s="97" t="s">
        <v>13175</v>
      </c>
      <c r="F42" s="97" t="s">
        <v>8617</v>
      </c>
      <c r="G42" s="181"/>
      <c r="H42" s="97" t="s">
        <v>13176</v>
      </c>
      <c r="I42" s="97" t="s">
        <v>13177</v>
      </c>
    </row>
    <row r="43">
      <c r="A43" s="757">
        <v>45063.0</v>
      </c>
      <c r="B43" s="209">
        <v>0.3715277777777778</v>
      </c>
      <c r="C43" s="209">
        <v>0.4166666666666667</v>
      </c>
      <c r="D43" s="97" t="s">
        <v>5459</v>
      </c>
      <c r="E43" s="97" t="s">
        <v>999</v>
      </c>
      <c r="F43" s="97" t="s">
        <v>8617</v>
      </c>
      <c r="G43" s="181"/>
      <c r="H43" s="97" t="s">
        <v>13178</v>
      </c>
      <c r="I43" s="97" t="s">
        <v>13179</v>
      </c>
      <c r="Q43" s="759"/>
    </row>
    <row r="44">
      <c r="A44" s="757">
        <v>45063.0</v>
      </c>
      <c r="B44" s="209"/>
      <c r="C44" s="209"/>
      <c r="D44" s="97"/>
      <c r="E44" s="97"/>
      <c r="F44" s="97"/>
      <c r="G44" s="181"/>
      <c r="H44" s="97"/>
      <c r="I44" s="97"/>
    </row>
    <row r="45">
      <c r="A45" s="757">
        <v>45063.0</v>
      </c>
      <c r="B45" s="209">
        <v>0.4305555555555556</v>
      </c>
      <c r="C45" s="209">
        <v>0.44930555555555557</v>
      </c>
      <c r="D45" s="97" t="s">
        <v>51</v>
      </c>
      <c r="E45" s="97" t="s">
        <v>987</v>
      </c>
      <c r="F45" s="97" t="s">
        <v>8617</v>
      </c>
      <c r="G45" s="181"/>
      <c r="H45" s="97" t="s">
        <v>13180</v>
      </c>
      <c r="I45" s="97"/>
    </row>
    <row r="46">
      <c r="A46" s="758">
        <v>45063.0</v>
      </c>
      <c r="B46" s="672"/>
      <c r="C46" s="672"/>
      <c r="D46" s="674"/>
      <c r="E46" s="674"/>
      <c r="F46" s="674"/>
      <c r="G46" s="675"/>
      <c r="H46" s="674"/>
      <c r="I46" s="674"/>
    </row>
    <row r="47">
      <c r="A47" s="757">
        <v>45064.0</v>
      </c>
      <c r="B47" s="209">
        <v>0.3715277777777778</v>
      </c>
      <c r="C47" s="209">
        <v>0.3798611111111111</v>
      </c>
      <c r="D47" s="97" t="s">
        <v>4507</v>
      </c>
      <c r="E47" s="97" t="s">
        <v>3802</v>
      </c>
      <c r="F47" s="97" t="s">
        <v>8617</v>
      </c>
      <c r="G47" s="181"/>
      <c r="H47" s="97" t="s">
        <v>13181</v>
      </c>
      <c r="I47" s="97" t="s">
        <v>13182</v>
      </c>
    </row>
    <row r="48">
      <c r="A48" s="757">
        <v>45064.0</v>
      </c>
      <c r="B48" s="209">
        <v>0.3611111111111111</v>
      </c>
      <c r="C48" s="209">
        <v>0.36944444444444446</v>
      </c>
      <c r="D48" s="97" t="s">
        <v>619</v>
      </c>
      <c r="E48" s="97" t="s">
        <v>13183</v>
      </c>
      <c r="F48" s="97" t="s">
        <v>8617</v>
      </c>
      <c r="G48" s="181"/>
      <c r="H48" s="97" t="s">
        <v>13184</v>
      </c>
      <c r="I48" s="97" t="s">
        <v>13185</v>
      </c>
    </row>
    <row r="49">
      <c r="A49" s="757">
        <v>45064.0</v>
      </c>
      <c r="B49" s="209">
        <v>0.3611111111111111</v>
      </c>
      <c r="C49" s="209">
        <v>0.36319444444444443</v>
      </c>
      <c r="D49" s="97" t="s">
        <v>1208</v>
      </c>
      <c r="E49" s="97" t="s">
        <v>567</v>
      </c>
      <c r="F49" s="97" t="s">
        <v>8617</v>
      </c>
      <c r="G49" s="181"/>
      <c r="H49" s="97" t="s">
        <v>13186</v>
      </c>
      <c r="I49" s="97" t="s">
        <v>13187</v>
      </c>
    </row>
    <row r="50">
      <c r="A50" s="757">
        <v>45064.0</v>
      </c>
      <c r="B50" s="209">
        <v>0.3888888888888889</v>
      </c>
      <c r="C50" s="209">
        <v>0.40625</v>
      </c>
      <c r="D50" s="97" t="s">
        <v>13188</v>
      </c>
      <c r="E50" s="97" t="s">
        <v>1962</v>
      </c>
      <c r="F50" s="97"/>
      <c r="G50" s="97" t="s">
        <v>8617</v>
      </c>
      <c r="H50" s="97" t="s">
        <v>13189</v>
      </c>
      <c r="I50" s="97"/>
    </row>
    <row r="51">
      <c r="A51" s="758">
        <v>45064.0</v>
      </c>
      <c r="B51" s="672"/>
      <c r="C51" s="672"/>
      <c r="D51" s="674"/>
      <c r="E51" s="674"/>
      <c r="F51" s="674"/>
      <c r="G51" s="675"/>
      <c r="H51" s="674"/>
      <c r="I51" s="674"/>
    </row>
    <row r="52">
      <c r="A52" s="757">
        <v>45065.0</v>
      </c>
      <c r="B52" s="209">
        <v>0.3715277777777778</v>
      </c>
      <c r="C52" s="209">
        <v>0.3819444444444444</v>
      </c>
      <c r="D52" s="97" t="s">
        <v>1463</v>
      </c>
      <c r="E52" s="97" t="s">
        <v>761</v>
      </c>
      <c r="F52" s="97" t="s">
        <v>8617</v>
      </c>
      <c r="G52" s="181"/>
      <c r="H52" s="97" t="s">
        <v>13190</v>
      </c>
      <c r="I52" s="97" t="s">
        <v>13191</v>
      </c>
    </row>
    <row r="53">
      <c r="A53" s="757">
        <v>45065.0</v>
      </c>
      <c r="B53" s="209">
        <v>0.39861111111111114</v>
      </c>
      <c r="C53" s="209">
        <v>0.4027777777777778</v>
      </c>
      <c r="D53" s="97" t="s">
        <v>12324</v>
      </c>
      <c r="E53" s="97" t="s">
        <v>15</v>
      </c>
      <c r="F53" s="97"/>
      <c r="G53" s="181"/>
      <c r="H53" s="97" t="s">
        <v>13192</v>
      </c>
      <c r="I53" s="97" t="s">
        <v>13193</v>
      </c>
    </row>
    <row r="54">
      <c r="A54" s="757">
        <v>45065.0</v>
      </c>
      <c r="B54" s="209">
        <v>0.4048611111111111</v>
      </c>
      <c r="C54" s="209">
        <v>0.4166666666666667</v>
      </c>
      <c r="E54" s="97" t="s">
        <v>590</v>
      </c>
      <c r="F54" s="97" t="s">
        <v>8617</v>
      </c>
      <c r="G54" s="181"/>
      <c r="H54" s="97" t="s">
        <v>13194</v>
      </c>
      <c r="I54" s="97" t="s">
        <v>13195</v>
      </c>
    </row>
    <row r="55">
      <c r="A55" s="757">
        <v>45065.0</v>
      </c>
      <c r="B55" s="209">
        <v>0.43680555555555556</v>
      </c>
      <c r="C55" s="209">
        <v>0.4423611111111111</v>
      </c>
      <c r="D55" s="97" t="s">
        <v>13196</v>
      </c>
      <c r="E55" s="97" t="s">
        <v>13197</v>
      </c>
      <c r="F55" s="97" t="s">
        <v>8617</v>
      </c>
      <c r="G55" s="181"/>
      <c r="H55" s="97" t="s">
        <v>13198</v>
      </c>
      <c r="I55" s="97" t="s">
        <v>13199</v>
      </c>
    </row>
    <row r="56">
      <c r="A56" s="757">
        <v>45065.0</v>
      </c>
      <c r="B56" s="209">
        <v>0.4444444444444444</v>
      </c>
      <c r="C56" s="209">
        <v>0.4513888888888889</v>
      </c>
      <c r="D56" s="97"/>
      <c r="E56" s="97" t="s">
        <v>19</v>
      </c>
      <c r="F56" s="97" t="s">
        <v>8617</v>
      </c>
      <c r="G56" s="181"/>
      <c r="H56" s="97" t="s">
        <v>13200</v>
      </c>
      <c r="I56" s="97" t="s">
        <v>13201</v>
      </c>
    </row>
    <row r="57">
      <c r="A57" s="757">
        <v>45065.0</v>
      </c>
      <c r="B57" s="209">
        <v>0.4513888888888889</v>
      </c>
      <c r="C57" s="209">
        <v>0.45555555555555555</v>
      </c>
      <c r="D57" s="97" t="s">
        <v>2179</v>
      </c>
      <c r="E57" s="97" t="s">
        <v>13202</v>
      </c>
      <c r="F57" s="97" t="s">
        <v>8617</v>
      </c>
      <c r="G57" s="181"/>
      <c r="H57" s="97" t="s">
        <v>13203</v>
      </c>
      <c r="I57" s="97" t="s">
        <v>13204</v>
      </c>
    </row>
    <row r="58">
      <c r="A58" s="758">
        <v>45065.0</v>
      </c>
      <c r="B58" s="672"/>
      <c r="C58" s="672"/>
      <c r="D58" s="674"/>
      <c r="E58" s="674"/>
      <c r="F58" s="674"/>
      <c r="G58" s="675"/>
      <c r="H58" s="674"/>
      <c r="I58" s="674"/>
    </row>
    <row r="59">
      <c r="A59" s="757">
        <v>45072.0</v>
      </c>
      <c r="B59" s="209">
        <v>0.3819444444444444</v>
      </c>
      <c r="C59" s="209">
        <v>0.3875</v>
      </c>
      <c r="D59" s="97" t="s">
        <v>13205</v>
      </c>
      <c r="E59" s="97" t="s">
        <v>9292</v>
      </c>
      <c r="F59" s="97" t="s">
        <v>8617</v>
      </c>
      <c r="G59" s="181"/>
      <c r="H59" s="97" t="s">
        <v>13206</v>
      </c>
      <c r="I59" s="97"/>
    </row>
    <row r="60">
      <c r="A60" s="757">
        <v>45072.0</v>
      </c>
      <c r="B60" s="209"/>
      <c r="C60" s="209"/>
      <c r="D60" s="97"/>
      <c r="E60" s="97"/>
      <c r="F60" s="97"/>
      <c r="G60" s="181"/>
      <c r="H60" s="97"/>
      <c r="I60" s="97"/>
    </row>
    <row r="61">
      <c r="A61" s="757">
        <v>45072.0</v>
      </c>
      <c r="B61" s="209"/>
      <c r="C61" s="209"/>
      <c r="D61" s="97"/>
      <c r="E61" s="97"/>
      <c r="F61" s="97"/>
      <c r="G61" s="181"/>
      <c r="H61" s="97"/>
      <c r="I61" s="97"/>
    </row>
    <row r="62">
      <c r="A62" s="757">
        <v>45072.0</v>
      </c>
      <c r="B62" s="209"/>
      <c r="C62" s="209"/>
      <c r="D62" s="97"/>
      <c r="E62" s="97"/>
      <c r="F62" s="97"/>
      <c r="G62" s="181"/>
      <c r="H62" s="97"/>
      <c r="I62" s="97"/>
    </row>
    <row r="63">
      <c r="A63" s="757"/>
      <c r="B63" s="209"/>
      <c r="C63" s="209"/>
      <c r="D63" s="97"/>
      <c r="E63" s="97"/>
      <c r="F63" s="97"/>
      <c r="G63" s="181"/>
      <c r="H63" s="97"/>
      <c r="I63" s="97"/>
    </row>
    <row r="64">
      <c r="A64" s="757"/>
      <c r="B64" s="209"/>
      <c r="C64" s="209"/>
      <c r="D64" s="97"/>
      <c r="E64" s="97"/>
      <c r="F64" s="97"/>
      <c r="G64" s="181"/>
      <c r="H64" s="97"/>
      <c r="I64" s="97"/>
    </row>
    <row r="65">
      <c r="A65" s="757"/>
      <c r="B65" s="209"/>
      <c r="C65" s="209"/>
      <c r="D65" s="97"/>
      <c r="E65" s="97"/>
      <c r="F65" s="97"/>
      <c r="G65" s="181"/>
      <c r="H65" s="97"/>
      <c r="I65" s="97"/>
    </row>
    <row r="66">
      <c r="A66" s="757"/>
      <c r="B66" s="209"/>
      <c r="C66" s="209"/>
      <c r="D66" s="97"/>
      <c r="E66" s="97"/>
      <c r="F66" s="97"/>
      <c r="G66" s="181"/>
      <c r="H66" s="97"/>
      <c r="I66" s="97"/>
    </row>
    <row r="67">
      <c r="A67" s="757"/>
      <c r="B67" s="209"/>
      <c r="C67" s="209"/>
      <c r="D67" s="97"/>
      <c r="E67" s="97"/>
      <c r="F67" s="97"/>
      <c r="G67" s="181"/>
      <c r="H67" s="97"/>
      <c r="I67" s="97"/>
    </row>
    <row r="68">
      <c r="A68" s="757"/>
      <c r="B68" s="209"/>
      <c r="C68" s="209"/>
      <c r="D68" s="97"/>
      <c r="E68" s="97"/>
      <c r="F68" s="97"/>
      <c r="G68" s="181"/>
      <c r="H68" s="97"/>
      <c r="I68" s="97"/>
    </row>
    <row r="69">
      <c r="A69" s="757"/>
      <c r="B69" s="209"/>
      <c r="C69" s="209"/>
      <c r="D69" s="97"/>
      <c r="E69" s="97"/>
      <c r="F69" s="97"/>
      <c r="G69" s="181"/>
      <c r="H69" s="97"/>
      <c r="I69" s="97"/>
    </row>
    <row r="70">
      <c r="A70" s="757"/>
      <c r="B70" s="209"/>
      <c r="C70" s="209"/>
      <c r="D70" s="97"/>
      <c r="E70" s="97"/>
      <c r="F70" s="97"/>
      <c r="G70" s="181"/>
      <c r="H70" s="97"/>
      <c r="I70" s="97"/>
    </row>
    <row r="71">
      <c r="A71" s="757"/>
      <c r="B71" s="209"/>
      <c r="C71" s="209"/>
      <c r="D71" s="97"/>
      <c r="E71" s="97"/>
      <c r="F71" s="97"/>
      <c r="G71" s="181"/>
      <c r="H71" s="97"/>
      <c r="I71" s="97"/>
    </row>
    <row r="72">
      <c r="A72" s="757"/>
      <c r="B72" s="209"/>
      <c r="C72" s="209"/>
      <c r="D72" s="97"/>
      <c r="E72" s="97"/>
      <c r="F72" s="97"/>
      <c r="G72" s="181"/>
      <c r="H72" s="97"/>
      <c r="I72" s="97"/>
    </row>
    <row r="73">
      <c r="A73" s="757"/>
      <c r="B73" s="209"/>
      <c r="C73" s="209"/>
      <c r="D73" s="97"/>
      <c r="E73" s="97"/>
      <c r="F73" s="97"/>
      <c r="G73" s="181"/>
      <c r="H73" s="97"/>
      <c r="I73" s="97"/>
    </row>
    <row r="74">
      <c r="A74" s="757"/>
      <c r="B74" s="209"/>
      <c r="C74" s="209"/>
      <c r="D74" s="97"/>
      <c r="E74" s="97"/>
      <c r="F74" s="97"/>
      <c r="G74" s="181"/>
      <c r="H74" s="97"/>
      <c r="I74" s="97"/>
    </row>
    <row r="75">
      <c r="A75" s="757"/>
      <c r="B75" s="209"/>
      <c r="C75" s="209"/>
      <c r="D75" s="97"/>
      <c r="E75" s="97"/>
      <c r="F75" s="97"/>
      <c r="G75" s="181"/>
      <c r="H75" s="97"/>
      <c r="I75" s="97"/>
    </row>
    <row r="76">
      <c r="A76" s="757"/>
      <c r="B76" s="209"/>
      <c r="C76" s="209"/>
      <c r="D76" s="97"/>
      <c r="E76" s="97"/>
      <c r="F76" s="97"/>
      <c r="G76" s="181"/>
      <c r="H76" s="97"/>
      <c r="I76" s="97"/>
    </row>
    <row r="77">
      <c r="A77" s="757"/>
      <c r="B77" s="209"/>
      <c r="C77" s="209"/>
      <c r="D77" s="97"/>
      <c r="E77" s="97"/>
      <c r="F77" s="97"/>
      <c r="G77" s="181"/>
      <c r="H77" s="97"/>
      <c r="I77" s="97"/>
    </row>
    <row r="78">
      <c r="A78" s="757"/>
      <c r="B78" s="209"/>
      <c r="C78" s="209"/>
      <c r="D78" s="97"/>
      <c r="E78" s="97"/>
      <c r="F78" s="97"/>
      <c r="G78" s="181"/>
      <c r="H78" s="97"/>
      <c r="I78" s="97"/>
    </row>
    <row r="79">
      <c r="A79" s="757"/>
      <c r="B79" s="209"/>
      <c r="C79" s="209"/>
      <c r="D79" s="97"/>
      <c r="E79" s="97"/>
      <c r="F79" s="97"/>
      <c r="G79" s="181"/>
      <c r="H79" s="97"/>
      <c r="I79" s="97"/>
    </row>
    <row r="80">
      <c r="A80" s="757"/>
      <c r="B80" s="209"/>
      <c r="C80" s="209"/>
      <c r="D80" s="97"/>
      <c r="E80" s="97"/>
      <c r="F80" s="97"/>
      <c r="G80" s="181"/>
      <c r="H80" s="97"/>
      <c r="I80" s="97"/>
    </row>
    <row r="81">
      <c r="A81" s="757"/>
      <c r="B81" s="209"/>
      <c r="C81" s="209"/>
      <c r="D81" s="97"/>
      <c r="E81" s="97"/>
      <c r="F81" s="97"/>
      <c r="G81" s="181"/>
      <c r="H81" s="97"/>
      <c r="I81" s="97"/>
    </row>
    <row r="82">
      <c r="A82" s="757"/>
      <c r="B82" s="209"/>
      <c r="C82" s="209"/>
      <c r="D82" s="97"/>
      <c r="E82" s="97"/>
      <c r="F82" s="97"/>
      <c r="G82" s="181"/>
      <c r="H82" s="97"/>
      <c r="I82" s="97"/>
    </row>
    <row r="83">
      <c r="A83" s="757"/>
      <c r="B83" s="209"/>
      <c r="C83" s="209"/>
      <c r="D83" s="97"/>
      <c r="E83" s="97"/>
      <c r="F83" s="97"/>
      <c r="G83" s="181"/>
      <c r="H83" s="97"/>
      <c r="I83" s="97"/>
    </row>
    <row r="84">
      <c r="A84" s="757"/>
      <c r="B84" s="209"/>
      <c r="C84" s="209"/>
      <c r="D84" s="97"/>
      <c r="E84" s="97"/>
      <c r="F84" s="97"/>
      <c r="G84" s="181"/>
      <c r="H84" s="97"/>
      <c r="I84" s="97"/>
    </row>
    <row r="85">
      <c r="A85" s="757"/>
      <c r="B85" s="209"/>
      <c r="C85" s="209"/>
      <c r="D85" s="97"/>
      <c r="E85" s="97"/>
      <c r="F85" s="97"/>
      <c r="G85" s="181"/>
      <c r="H85" s="97"/>
      <c r="I85" s="97"/>
    </row>
    <row r="86">
      <c r="A86" s="757"/>
      <c r="B86" s="209"/>
      <c r="C86" s="209"/>
      <c r="D86" s="97"/>
      <c r="E86" s="97"/>
      <c r="F86" s="97"/>
      <c r="G86" s="181"/>
      <c r="H86" s="97"/>
      <c r="I86" s="97"/>
    </row>
    <row r="87">
      <c r="A87" s="757"/>
      <c r="B87" s="209"/>
      <c r="C87" s="209"/>
      <c r="D87" s="97"/>
      <c r="E87" s="97"/>
      <c r="F87" s="97"/>
      <c r="G87" s="181"/>
      <c r="H87" s="97"/>
      <c r="I87" s="97"/>
    </row>
    <row r="88">
      <c r="A88" s="757"/>
      <c r="B88" s="209"/>
      <c r="C88" s="209"/>
      <c r="D88" s="97"/>
      <c r="E88" s="97"/>
      <c r="F88" s="97"/>
      <c r="G88" s="181"/>
      <c r="H88" s="97"/>
      <c r="I88" s="97"/>
    </row>
    <row r="89">
      <c r="A89" s="757"/>
      <c r="B89" s="209"/>
      <c r="C89" s="209"/>
      <c r="D89" s="97"/>
      <c r="E89" s="97"/>
      <c r="F89" s="97"/>
      <c r="G89" s="181"/>
      <c r="H89" s="97"/>
      <c r="I89" s="97"/>
    </row>
    <row r="90">
      <c r="A90" s="757"/>
      <c r="B90" s="209"/>
      <c r="C90" s="209"/>
      <c r="D90" s="97"/>
      <c r="E90" s="97"/>
      <c r="F90" s="97"/>
      <c r="G90" s="181"/>
      <c r="H90" s="97"/>
      <c r="I90" s="97"/>
    </row>
    <row r="91">
      <c r="A91" s="757"/>
      <c r="B91" s="209"/>
      <c r="C91" s="209"/>
      <c r="D91" s="97"/>
      <c r="E91" s="97"/>
      <c r="F91" s="97"/>
      <c r="G91" s="181"/>
      <c r="H91" s="97"/>
      <c r="I91" s="97"/>
    </row>
    <row r="92">
      <c r="A92" s="757"/>
      <c r="B92" s="209"/>
      <c r="C92" s="209"/>
      <c r="D92" s="97"/>
      <c r="E92" s="97"/>
      <c r="F92" s="97"/>
      <c r="G92" s="181"/>
      <c r="H92" s="97"/>
      <c r="I92" s="97"/>
    </row>
    <row r="93">
      <c r="A93" s="757"/>
      <c r="B93" s="209"/>
      <c r="C93" s="209"/>
      <c r="D93" s="97"/>
      <c r="E93" s="97"/>
      <c r="F93" s="97"/>
      <c r="G93" s="181"/>
      <c r="H93" s="97"/>
      <c r="I93" s="97"/>
    </row>
    <row r="94">
      <c r="A94" s="757"/>
      <c r="B94" s="209"/>
      <c r="C94" s="209"/>
      <c r="D94" s="97"/>
      <c r="E94" s="97"/>
      <c r="F94" s="97"/>
      <c r="G94" s="181"/>
      <c r="H94" s="97"/>
      <c r="I94" s="97"/>
    </row>
    <row r="95">
      <c r="A95" s="757"/>
      <c r="B95" s="209"/>
      <c r="C95" s="209"/>
      <c r="D95" s="97"/>
      <c r="E95" s="97"/>
      <c r="F95" s="97"/>
      <c r="G95" s="181"/>
      <c r="H95" s="97"/>
      <c r="I95" s="97"/>
    </row>
    <row r="96">
      <c r="A96" s="757"/>
      <c r="B96" s="209"/>
      <c r="C96" s="209"/>
      <c r="D96" s="97"/>
      <c r="E96" s="97"/>
      <c r="F96" s="97"/>
      <c r="G96" s="181"/>
      <c r="H96" s="97"/>
      <c r="I96" s="97"/>
    </row>
    <row r="97">
      <c r="A97" s="757"/>
      <c r="B97" s="209"/>
      <c r="C97" s="209"/>
      <c r="D97" s="97"/>
      <c r="E97" s="97"/>
      <c r="F97" s="97"/>
      <c r="G97" s="181"/>
      <c r="H97" s="97"/>
      <c r="I97" s="97"/>
    </row>
    <row r="98">
      <c r="A98" s="757"/>
      <c r="B98" s="209"/>
      <c r="C98" s="209"/>
      <c r="D98" s="97"/>
      <c r="E98" s="97"/>
      <c r="F98" s="97"/>
      <c r="G98" s="181"/>
      <c r="H98" s="97"/>
      <c r="I98" s="97"/>
    </row>
    <row r="99">
      <c r="A99" s="757"/>
      <c r="B99" s="209"/>
      <c r="C99" s="209"/>
      <c r="D99" s="97"/>
      <c r="E99" s="97"/>
      <c r="F99" s="97"/>
      <c r="G99" s="181"/>
      <c r="H99" s="97"/>
      <c r="I99" s="97"/>
    </row>
    <row r="100">
      <c r="A100" s="757"/>
      <c r="B100" s="209"/>
      <c r="C100" s="209"/>
      <c r="D100" s="97"/>
      <c r="E100" s="97"/>
      <c r="F100" s="97"/>
      <c r="G100" s="181"/>
      <c r="H100" s="97"/>
      <c r="I100" s="97"/>
    </row>
    <row r="101">
      <c r="A101" s="757"/>
      <c r="B101" s="209"/>
      <c r="C101" s="209"/>
      <c r="D101" s="97"/>
      <c r="E101" s="97"/>
      <c r="F101" s="97"/>
      <c r="G101" s="181"/>
      <c r="H101" s="97"/>
      <c r="I101" s="97"/>
    </row>
    <row r="102">
      <c r="A102" s="757"/>
      <c r="B102" s="209"/>
      <c r="C102" s="209"/>
      <c r="D102" s="97"/>
      <c r="E102" s="97"/>
      <c r="F102" s="97"/>
      <c r="G102" s="181"/>
      <c r="H102" s="97"/>
      <c r="I102" s="97"/>
    </row>
    <row r="103">
      <c r="A103" s="757"/>
      <c r="B103" s="209"/>
      <c r="C103" s="209"/>
      <c r="D103" s="97"/>
      <c r="E103" s="97"/>
      <c r="F103" s="97"/>
      <c r="G103" s="181"/>
      <c r="H103" s="97"/>
      <c r="I103" s="97"/>
    </row>
    <row r="104">
      <c r="A104" s="757"/>
      <c r="B104" s="209"/>
      <c r="C104" s="209"/>
      <c r="D104" s="97"/>
      <c r="E104" s="97"/>
      <c r="F104" s="97"/>
      <c r="G104" s="181"/>
      <c r="H104" s="97"/>
      <c r="I104" s="97"/>
    </row>
    <row r="105">
      <c r="A105" s="757"/>
      <c r="B105" s="209"/>
      <c r="C105" s="209"/>
      <c r="D105" s="97"/>
      <c r="E105" s="97"/>
      <c r="F105" s="97"/>
      <c r="G105" s="181"/>
      <c r="H105" s="97"/>
      <c r="I105" s="97"/>
    </row>
    <row r="106">
      <c r="A106" s="757"/>
      <c r="B106" s="209"/>
      <c r="C106" s="209"/>
      <c r="D106" s="97"/>
      <c r="E106" s="97"/>
      <c r="F106" s="97"/>
      <c r="G106" s="181"/>
      <c r="H106" s="97"/>
      <c r="I106" s="97"/>
    </row>
    <row r="107">
      <c r="A107" s="757"/>
      <c r="B107" s="209"/>
      <c r="C107" s="209"/>
      <c r="D107" s="97"/>
      <c r="E107" s="97"/>
      <c r="F107" s="97"/>
      <c r="G107" s="181"/>
      <c r="H107" s="97"/>
      <c r="I107" s="97"/>
    </row>
    <row r="108">
      <c r="A108" s="757"/>
      <c r="B108" s="209"/>
      <c r="C108" s="209"/>
      <c r="D108" s="97"/>
      <c r="E108" s="97"/>
      <c r="F108" s="97"/>
      <c r="G108" s="181"/>
      <c r="H108" s="97"/>
      <c r="I108" s="97"/>
    </row>
    <row r="109">
      <c r="A109" s="757"/>
      <c r="B109" s="209"/>
      <c r="C109" s="209"/>
      <c r="D109" s="97"/>
      <c r="E109" s="97"/>
      <c r="F109" s="97"/>
      <c r="G109" s="181"/>
      <c r="H109" s="97"/>
      <c r="I109" s="97"/>
    </row>
    <row r="110">
      <c r="A110" s="757"/>
      <c r="B110" s="209"/>
      <c r="C110" s="209"/>
      <c r="D110" s="97"/>
      <c r="E110" s="97"/>
      <c r="F110" s="97"/>
      <c r="G110" s="181"/>
      <c r="H110" s="97"/>
      <c r="I110" s="97"/>
    </row>
    <row r="111">
      <c r="A111" s="757"/>
      <c r="B111" s="209"/>
      <c r="C111" s="209"/>
      <c r="D111" s="97"/>
      <c r="E111" s="97"/>
      <c r="F111" s="97"/>
      <c r="G111" s="181"/>
      <c r="H111" s="97"/>
      <c r="I111" s="97"/>
    </row>
    <row r="112">
      <c r="A112" s="757"/>
      <c r="B112" s="209"/>
      <c r="C112" s="209"/>
      <c r="D112" s="97"/>
      <c r="E112" s="97"/>
      <c r="F112" s="97"/>
      <c r="G112" s="181"/>
      <c r="H112" s="97"/>
      <c r="I112" s="97"/>
    </row>
    <row r="113">
      <c r="A113" s="757"/>
      <c r="B113" s="209"/>
      <c r="C113" s="209"/>
      <c r="D113" s="97"/>
      <c r="E113" s="97"/>
      <c r="F113" s="97"/>
      <c r="G113" s="181"/>
      <c r="H113" s="97"/>
      <c r="I113" s="97"/>
    </row>
    <row r="114">
      <c r="A114" s="757"/>
      <c r="B114" s="209"/>
      <c r="C114" s="209"/>
      <c r="D114" s="97"/>
      <c r="E114" s="97"/>
      <c r="F114" s="97"/>
      <c r="G114" s="181"/>
      <c r="H114" s="97"/>
      <c r="I114" s="97"/>
    </row>
    <row r="115">
      <c r="A115" s="757"/>
      <c r="B115" s="209"/>
      <c r="C115" s="209"/>
      <c r="D115" s="97"/>
      <c r="E115" s="97"/>
      <c r="F115" s="97"/>
      <c r="G115" s="181"/>
      <c r="H115" s="97"/>
      <c r="I115" s="97"/>
    </row>
    <row r="116">
      <c r="A116" s="757"/>
      <c r="B116" s="209"/>
      <c r="C116" s="209"/>
      <c r="D116" s="97"/>
      <c r="E116" s="97"/>
      <c r="F116" s="97"/>
      <c r="G116" s="181"/>
      <c r="H116" s="97"/>
      <c r="I116" s="97"/>
    </row>
    <row r="117">
      <c r="A117" s="757"/>
      <c r="B117" s="209"/>
      <c r="C117" s="209"/>
      <c r="D117" s="97"/>
      <c r="E117" s="97"/>
      <c r="F117" s="97"/>
      <c r="G117" s="181"/>
      <c r="H117" s="97"/>
      <c r="I117" s="97"/>
    </row>
    <row r="118">
      <c r="A118" s="757"/>
      <c r="B118" s="209"/>
      <c r="C118" s="209"/>
      <c r="D118" s="97"/>
      <c r="E118" s="97"/>
      <c r="F118" s="97"/>
      <c r="G118" s="181"/>
      <c r="H118" s="97"/>
      <c r="I118" s="97"/>
    </row>
    <row r="119">
      <c r="A119" s="757"/>
      <c r="B119" s="209"/>
      <c r="C119" s="209"/>
      <c r="D119" s="97"/>
      <c r="E119" s="97"/>
      <c r="F119" s="97"/>
      <c r="G119" s="181"/>
      <c r="H119" s="97"/>
      <c r="I119" s="97"/>
    </row>
    <row r="120">
      <c r="A120" s="757"/>
      <c r="B120" s="209"/>
      <c r="C120" s="209"/>
      <c r="D120" s="97"/>
      <c r="E120" s="97"/>
      <c r="F120" s="97"/>
      <c r="G120" s="181"/>
      <c r="H120" s="97"/>
      <c r="I120" s="97"/>
    </row>
    <row r="121">
      <c r="A121" s="757"/>
      <c r="B121" s="209"/>
      <c r="C121" s="209"/>
      <c r="D121" s="97"/>
      <c r="E121" s="97"/>
      <c r="F121" s="97"/>
      <c r="G121" s="181"/>
      <c r="H121" s="97"/>
      <c r="I121" s="97"/>
    </row>
    <row r="122">
      <c r="A122" s="757"/>
      <c r="B122" s="209"/>
      <c r="C122" s="209"/>
      <c r="D122" s="97"/>
      <c r="E122" s="97"/>
      <c r="F122" s="97"/>
      <c r="G122" s="181"/>
      <c r="H122" s="97"/>
      <c r="I122" s="97"/>
    </row>
    <row r="123">
      <c r="A123" s="757"/>
      <c r="B123" s="209"/>
      <c r="C123" s="209"/>
      <c r="D123" s="97"/>
      <c r="E123" s="97"/>
      <c r="F123" s="97"/>
      <c r="G123" s="181"/>
      <c r="H123" s="97"/>
      <c r="I123" s="97"/>
    </row>
    <row r="124">
      <c r="A124" s="757"/>
      <c r="B124" s="209"/>
      <c r="C124" s="209"/>
      <c r="D124" s="97"/>
      <c r="E124" s="97"/>
      <c r="F124" s="97"/>
      <c r="G124" s="181"/>
      <c r="H124" s="97"/>
      <c r="I124" s="97"/>
    </row>
    <row r="125">
      <c r="A125" s="757"/>
      <c r="B125" s="209"/>
      <c r="C125" s="209"/>
      <c r="D125" s="97"/>
      <c r="E125" s="97"/>
      <c r="F125" s="97"/>
      <c r="G125" s="181"/>
      <c r="H125" s="97"/>
      <c r="I125" s="97"/>
    </row>
    <row r="126">
      <c r="A126" s="757"/>
      <c r="B126" s="209"/>
      <c r="C126" s="209"/>
      <c r="D126" s="97"/>
      <c r="E126" s="97"/>
      <c r="F126" s="97"/>
      <c r="G126" s="181"/>
      <c r="H126" s="97"/>
      <c r="I126" s="97"/>
    </row>
    <row r="127">
      <c r="A127" s="757"/>
      <c r="B127" s="209"/>
      <c r="C127" s="209"/>
      <c r="D127" s="97"/>
      <c r="E127" s="97"/>
      <c r="F127" s="97"/>
      <c r="G127" s="181"/>
      <c r="H127" s="97"/>
      <c r="I127" s="97"/>
    </row>
    <row r="128">
      <c r="A128" s="757"/>
      <c r="B128" s="209"/>
      <c r="C128" s="209"/>
      <c r="D128" s="97"/>
      <c r="E128" s="97"/>
      <c r="F128" s="97"/>
      <c r="G128" s="181"/>
      <c r="H128" s="97"/>
      <c r="I128" s="97"/>
    </row>
    <row r="129">
      <c r="A129" s="757"/>
      <c r="B129" s="209"/>
      <c r="C129" s="209"/>
      <c r="D129" s="97"/>
      <c r="E129" s="97"/>
      <c r="F129" s="97"/>
      <c r="G129" s="181"/>
      <c r="H129" s="97"/>
      <c r="I129" s="97"/>
    </row>
    <row r="130">
      <c r="A130" s="757"/>
      <c r="B130" s="209"/>
      <c r="C130" s="209"/>
      <c r="D130" s="97"/>
      <c r="E130" s="97"/>
      <c r="F130" s="97"/>
      <c r="G130" s="181"/>
      <c r="H130" s="97"/>
      <c r="I130" s="97"/>
    </row>
    <row r="131">
      <c r="A131" s="757"/>
      <c r="B131" s="209"/>
      <c r="C131" s="209"/>
      <c r="D131" s="97"/>
      <c r="E131" s="97"/>
      <c r="F131" s="97"/>
      <c r="G131" s="181"/>
      <c r="H131" s="97"/>
      <c r="I131" s="97"/>
    </row>
    <row r="132">
      <c r="A132" s="757"/>
      <c r="B132" s="209"/>
      <c r="C132" s="209"/>
      <c r="D132" s="97"/>
      <c r="E132" s="97"/>
      <c r="F132" s="97"/>
      <c r="G132" s="181"/>
      <c r="H132" s="97"/>
      <c r="I132" s="97"/>
    </row>
    <row r="133">
      <c r="A133" s="757"/>
      <c r="B133" s="209"/>
      <c r="C133" s="209"/>
      <c r="D133" s="97"/>
      <c r="E133" s="97"/>
      <c r="F133" s="97"/>
      <c r="G133" s="181"/>
      <c r="H133" s="97"/>
      <c r="I133" s="97"/>
    </row>
    <row r="134">
      <c r="A134" s="757"/>
      <c r="B134" s="209"/>
      <c r="C134" s="209"/>
      <c r="D134" s="97"/>
      <c r="E134" s="97"/>
      <c r="F134" s="97"/>
      <c r="G134" s="181"/>
      <c r="H134" s="97"/>
      <c r="I134" s="97"/>
    </row>
    <row r="135">
      <c r="A135" s="757"/>
      <c r="B135" s="209"/>
      <c r="C135" s="209"/>
      <c r="D135" s="97"/>
      <c r="E135" s="97"/>
      <c r="F135" s="97"/>
      <c r="G135" s="181"/>
      <c r="H135" s="97"/>
      <c r="I135" s="97"/>
    </row>
    <row r="136">
      <c r="A136" s="757"/>
      <c r="B136" s="209"/>
      <c r="C136" s="209"/>
      <c r="D136" s="97"/>
      <c r="E136" s="97"/>
      <c r="F136" s="97"/>
      <c r="G136" s="181"/>
      <c r="H136" s="97"/>
      <c r="I136" s="97"/>
    </row>
    <row r="137">
      <c r="A137" s="757"/>
      <c r="B137" s="209"/>
      <c r="C137" s="209"/>
      <c r="D137" s="97"/>
      <c r="E137" s="97"/>
      <c r="F137" s="97"/>
      <c r="G137" s="181"/>
      <c r="H137" s="97"/>
      <c r="I137" s="97"/>
    </row>
    <row r="138">
      <c r="A138" s="757"/>
      <c r="B138" s="209"/>
      <c r="C138" s="209"/>
      <c r="D138" s="97"/>
      <c r="E138" s="97"/>
      <c r="F138" s="97"/>
      <c r="G138" s="181"/>
      <c r="H138" s="97"/>
      <c r="I138" s="97"/>
    </row>
    <row r="139">
      <c r="A139" s="757"/>
      <c r="B139" s="209"/>
      <c r="C139" s="209"/>
      <c r="D139" s="97"/>
      <c r="E139" s="97"/>
      <c r="F139" s="97"/>
      <c r="G139" s="181"/>
      <c r="H139" s="97"/>
      <c r="I139" s="97"/>
    </row>
    <row r="140">
      <c r="A140" s="757"/>
      <c r="B140" s="209"/>
      <c r="C140" s="209"/>
      <c r="D140" s="97"/>
      <c r="E140" s="97"/>
      <c r="F140" s="97"/>
      <c r="G140" s="181"/>
      <c r="H140" s="97"/>
      <c r="I140" s="97"/>
    </row>
    <row r="141">
      <c r="A141" s="757"/>
      <c r="B141" s="209"/>
      <c r="C141" s="209"/>
      <c r="D141" s="97"/>
      <c r="E141" s="97"/>
      <c r="F141" s="97"/>
      <c r="G141" s="181"/>
      <c r="H141" s="97"/>
      <c r="I141" s="97"/>
    </row>
    <row r="142">
      <c r="A142" s="757"/>
      <c r="B142" s="209"/>
      <c r="C142" s="209"/>
      <c r="D142" s="97"/>
      <c r="E142" s="97"/>
      <c r="F142" s="97"/>
      <c r="G142" s="181"/>
      <c r="H142" s="97"/>
      <c r="I142" s="97"/>
    </row>
    <row r="143">
      <c r="A143" s="757"/>
      <c r="B143" s="209"/>
      <c r="C143" s="209"/>
      <c r="D143" s="97"/>
      <c r="E143" s="97"/>
      <c r="F143" s="97"/>
      <c r="G143" s="181"/>
      <c r="H143" s="97"/>
      <c r="I143" s="97"/>
    </row>
    <row r="144">
      <c r="A144" s="757"/>
      <c r="B144" s="209"/>
      <c r="C144" s="209"/>
      <c r="D144" s="97"/>
      <c r="E144" s="97"/>
      <c r="F144" s="97"/>
      <c r="G144" s="181"/>
      <c r="H144" s="97"/>
      <c r="I144" s="97"/>
    </row>
    <row r="145">
      <c r="A145" s="757"/>
      <c r="B145" s="209"/>
      <c r="C145" s="209"/>
      <c r="D145" s="97"/>
      <c r="E145" s="97"/>
      <c r="F145" s="97"/>
      <c r="G145" s="181"/>
      <c r="H145" s="97"/>
      <c r="I145" s="97"/>
    </row>
    <row r="146">
      <c r="A146" s="757"/>
      <c r="B146" s="209"/>
      <c r="C146" s="209"/>
      <c r="D146" s="97"/>
      <c r="E146" s="97"/>
      <c r="F146" s="97"/>
      <c r="G146" s="181"/>
      <c r="H146" s="97"/>
      <c r="I146" s="97"/>
    </row>
    <row r="147">
      <c r="A147" s="757"/>
      <c r="B147" s="209"/>
      <c r="C147" s="209"/>
      <c r="D147" s="97"/>
      <c r="E147" s="97"/>
      <c r="F147" s="97"/>
      <c r="G147" s="181"/>
      <c r="H147" s="97"/>
      <c r="I147" s="97"/>
    </row>
    <row r="148">
      <c r="A148" s="757"/>
      <c r="B148" s="209"/>
      <c r="C148" s="209"/>
      <c r="D148" s="97"/>
      <c r="E148" s="97"/>
      <c r="F148" s="97"/>
      <c r="G148" s="181"/>
      <c r="H148" s="97"/>
      <c r="I148" s="97"/>
    </row>
    <row r="149">
      <c r="A149" s="757"/>
      <c r="B149" s="209"/>
      <c r="C149" s="209"/>
      <c r="D149" s="97"/>
      <c r="E149" s="97"/>
      <c r="F149" s="97"/>
      <c r="G149" s="181"/>
      <c r="H149" s="97"/>
      <c r="I149" s="97"/>
    </row>
    <row r="150">
      <c r="A150" s="757"/>
      <c r="B150" s="209"/>
      <c r="C150" s="209"/>
      <c r="D150" s="97"/>
      <c r="E150" s="97"/>
      <c r="F150" s="97"/>
      <c r="G150" s="181"/>
      <c r="H150" s="97"/>
      <c r="I150" s="97"/>
    </row>
    <row r="151">
      <c r="A151" s="757"/>
      <c r="B151" s="209"/>
      <c r="C151" s="209"/>
      <c r="D151" s="97"/>
      <c r="E151" s="97"/>
      <c r="F151" s="97"/>
      <c r="G151" s="181"/>
      <c r="H151" s="97"/>
      <c r="I151" s="97"/>
    </row>
    <row r="152">
      <c r="A152" s="757"/>
      <c r="B152" s="209"/>
      <c r="C152" s="209"/>
      <c r="D152" s="97"/>
      <c r="E152" s="97"/>
      <c r="F152" s="97"/>
      <c r="G152" s="181"/>
      <c r="H152" s="97"/>
      <c r="I152" s="97"/>
    </row>
    <row r="153">
      <c r="A153" s="757"/>
      <c r="B153" s="209"/>
      <c r="C153" s="209"/>
      <c r="D153" s="97"/>
      <c r="E153" s="97"/>
      <c r="F153" s="97"/>
      <c r="G153" s="181"/>
      <c r="H153" s="97"/>
      <c r="I153" s="97"/>
    </row>
    <row r="154">
      <c r="A154" s="757"/>
      <c r="B154" s="209"/>
      <c r="C154" s="209"/>
      <c r="D154" s="97"/>
      <c r="E154" s="97"/>
      <c r="F154" s="97"/>
      <c r="G154" s="181"/>
      <c r="H154" s="97"/>
      <c r="I154" s="97"/>
    </row>
    <row r="155">
      <c r="A155" s="757"/>
      <c r="B155" s="209"/>
      <c r="C155" s="209"/>
      <c r="D155" s="97"/>
      <c r="E155" s="97"/>
      <c r="F155" s="97"/>
      <c r="G155" s="181"/>
      <c r="H155" s="97"/>
      <c r="I155" s="97"/>
    </row>
    <row r="156">
      <c r="A156" s="757"/>
      <c r="B156" s="209"/>
      <c r="C156" s="209"/>
      <c r="D156" s="97"/>
      <c r="E156" s="97"/>
      <c r="F156" s="97"/>
      <c r="G156" s="181"/>
      <c r="H156" s="97"/>
      <c r="I156" s="97"/>
    </row>
    <row r="157">
      <c r="A157" s="757"/>
      <c r="B157" s="209"/>
      <c r="C157" s="209"/>
      <c r="D157" s="97"/>
      <c r="E157" s="97"/>
      <c r="F157" s="97"/>
      <c r="G157" s="181"/>
      <c r="H157" s="97"/>
      <c r="I157" s="97"/>
    </row>
    <row r="158">
      <c r="A158" s="757"/>
      <c r="B158" s="209"/>
      <c r="C158" s="209"/>
      <c r="D158" s="97"/>
      <c r="E158" s="97"/>
      <c r="F158" s="97"/>
      <c r="G158" s="181"/>
      <c r="H158" s="97"/>
      <c r="I158" s="97"/>
    </row>
    <row r="159">
      <c r="A159" s="757"/>
      <c r="B159" s="209"/>
      <c r="C159" s="209"/>
      <c r="D159" s="97"/>
      <c r="E159" s="97"/>
      <c r="F159" s="97"/>
      <c r="G159" s="181"/>
      <c r="H159" s="97"/>
      <c r="I159" s="97"/>
    </row>
    <row r="160">
      <c r="A160" s="757"/>
      <c r="B160" s="209"/>
      <c r="C160" s="209"/>
      <c r="D160" s="97"/>
      <c r="E160" s="97"/>
      <c r="F160" s="97"/>
      <c r="G160" s="181"/>
      <c r="H160" s="97"/>
      <c r="I160" s="97"/>
    </row>
    <row r="161">
      <c r="A161" s="757"/>
      <c r="B161" s="209"/>
      <c r="C161" s="209"/>
      <c r="D161" s="97"/>
      <c r="E161" s="97"/>
      <c r="F161" s="97"/>
      <c r="G161" s="181"/>
      <c r="H161" s="97"/>
      <c r="I161" s="97"/>
    </row>
    <row r="162">
      <c r="A162" s="757"/>
      <c r="B162" s="209"/>
      <c r="C162" s="209"/>
      <c r="D162" s="97"/>
      <c r="E162" s="97"/>
      <c r="F162" s="97"/>
      <c r="G162" s="181"/>
      <c r="H162" s="97"/>
      <c r="I162" s="97"/>
    </row>
    <row r="163">
      <c r="A163" s="757"/>
      <c r="B163" s="209"/>
      <c r="C163" s="209"/>
      <c r="D163" s="97"/>
      <c r="E163" s="97"/>
      <c r="F163" s="97"/>
      <c r="G163" s="181"/>
      <c r="H163" s="97"/>
      <c r="I163" s="97"/>
    </row>
    <row r="164">
      <c r="A164" s="757"/>
      <c r="B164" s="209"/>
      <c r="C164" s="209"/>
      <c r="D164" s="97"/>
      <c r="E164" s="97"/>
      <c r="F164" s="97"/>
      <c r="G164" s="181"/>
      <c r="H164" s="97"/>
      <c r="I164" s="97"/>
    </row>
    <row r="165">
      <c r="A165" s="757"/>
      <c r="B165" s="209"/>
      <c r="C165" s="209"/>
      <c r="D165" s="97"/>
      <c r="E165" s="97"/>
      <c r="F165" s="97"/>
      <c r="G165" s="181"/>
      <c r="H165" s="97"/>
      <c r="I165" s="97"/>
    </row>
    <row r="166">
      <c r="A166" s="757"/>
      <c r="B166" s="209"/>
      <c r="C166" s="209"/>
      <c r="D166" s="97"/>
      <c r="E166" s="97"/>
      <c r="F166" s="97"/>
      <c r="G166" s="181"/>
      <c r="H166" s="97"/>
      <c r="I166" s="97"/>
    </row>
    <row r="167">
      <c r="A167" s="757"/>
      <c r="B167" s="209"/>
      <c r="C167" s="209"/>
      <c r="D167" s="97"/>
      <c r="E167" s="97"/>
      <c r="F167" s="97"/>
      <c r="G167" s="181"/>
      <c r="H167" s="97"/>
      <c r="I167" s="97"/>
    </row>
    <row r="168">
      <c r="A168" s="757"/>
      <c r="B168" s="209"/>
      <c r="C168" s="209"/>
      <c r="D168" s="97"/>
      <c r="E168" s="97"/>
      <c r="F168" s="97"/>
      <c r="G168" s="181"/>
      <c r="H168" s="97"/>
      <c r="I168" s="97"/>
    </row>
    <row r="169">
      <c r="A169" s="757"/>
      <c r="B169" s="209"/>
      <c r="C169" s="209"/>
      <c r="D169" s="97"/>
      <c r="E169" s="97"/>
      <c r="F169" s="97"/>
      <c r="G169" s="181"/>
      <c r="H169" s="97"/>
      <c r="I169" s="97"/>
    </row>
    <row r="170">
      <c r="A170" s="757"/>
      <c r="B170" s="209"/>
      <c r="C170" s="209"/>
      <c r="D170" s="97"/>
      <c r="E170" s="97"/>
      <c r="F170" s="97"/>
      <c r="G170" s="181"/>
      <c r="H170" s="97"/>
      <c r="I170" s="97"/>
    </row>
    <row r="171">
      <c r="A171" s="757"/>
      <c r="B171" s="209"/>
      <c r="C171" s="209"/>
      <c r="D171" s="97"/>
      <c r="E171" s="97"/>
      <c r="F171" s="97"/>
      <c r="G171" s="181"/>
      <c r="H171" s="97"/>
      <c r="I171" s="97"/>
    </row>
    <row r="172">
      <c r="A172" s="757"/>
      <c r="B172" s="209"/>
      <c r="C172" s="209"/>
      <c r="D172" s="97"/>
      <c r="E172" s="97"/>
      <c r="F172" s="97"/>
      <c r="G172" s="181"/>
      <c r="H172" s="97"/>
      <c r="I172" s="97"/>
    </row>
    <row r="173">
      <c r="A173" s="757"/>
      <c r="B173" s="209"/>
      <c r="C173" s="209"/>
      <c r="D173" s="97"/>
      <c r="E173" s="97"/>
      <c r="F173" s="97"/>
      <c r="G173" s="181"/>
      <c r="H173" s="97"/>
      <c r="I173" s="97"/>
    </row>
    <row r="174">
      <c r="A174" s="757"/>
      <c r="B174" s="209"/>
      <c r="C174" s="209"/>
      <c r="D174" s="97"/>
      <c r="E174" s="97"/>
      <c r="F174" s="97"/>
      <c r="G174" s="181"/>
      <c r="H174" s="97"/>
      <c r="I174" s="97"/>
    </row>
    <row r="175">
      <c r="A175" s="757"/>
      <c r="B175" s="209"/>
      <c r="C175" s="209"/>
      <c r="D175" s="97"/>
      <c r="E175" s="97"/>
      <c r="F175" s="97"/>
      <c r="G175" s="181"/>
      <c r="H175" s="97"/>
      <c r="I175" s="97"/>
    </row>
    <row r="176">
      <c r="A176" s="757"/>
      <c r="B176" s="209"/>
      <c r="C176" s="209"/>
      <c r="D176" s="97"/>
      <c r="E176" s="97"/>
      <c r="F176" s="97"/>
      <c r="G176" s="181"/>
      <c r="H176" s="97"/>
      <c r="I176" s="97"/>
    </row>
    <row r="177">
      <c r="A177" s="757"/>
      <c r="B177" s="209"/>
      <c r="C177" s="209"/>
      <c r="D177" s="97"/>
      <c r="E177" s="97"/>
      <c r="F177" s="97"/>
      <c r="G177" s="181"/>
      <c r="H177" s="97"/>
      <c r="I177" s="97"/>
    </row>
    <row r="178">
      <c r="A178" s="757"/>
      <c r="B178" s="209"/>
      <c r="C178" s="209"/>
      <c r="D178" s="97"/>
      <c r="E178" s="97"/>
      <c r="F178" s="97"/>
      <c r="G178" s="181"/>
      <c r="H178" s="97"/>
      <c r="I178" s="97"/>
    </row>
    <row r="179">
      <c r="A179" s="757"/>
      <c r="B179" s="209"/>
      <c r="C179" s="209"/>
      <c r="D179" s="97"/>
      <c r="E179" s="97"/>
      <c r="F179" s="97"/>
      <c r="G179" s="181"/>
      <c r="H179" s="97"/>
      <c r="I179" s="97"/>
    </row>
    <row r="180">
      <c r="A180" s="757"/>
      <c r="B180" s="209"/>
      <c r="C180" s="209"/>
      <c r="D180" s="97"/>
      <c r="E180" s="97"/>
      <c r="F180" s="97"/>
      <c r="G180" s="181"/>
      <c r="H180" s="97"/>
      <c r="I180" s="97"/>
    </row>
    <row r="181">
      <c r="A181" s="757"/>
      <c r="B181" s="209"/>
      <c r="C181" s="209"/>
      <c r="D181" s="97"/>
      <c r="E181" s="97"/>
      <c r="F181" s="97"/>
      <c r="G181" s="181"/>
      <c r="H181" s="97"/>
      <c r="I181" s="97"/>
    </row>
    <row r="182">
      <c r="A182" s="757"/>
      <c r="B182" s="209"/>
      <c r="C182" s="209"/>
      <c r="D182" s="97"/>
      <c r="E182" s="97"/>
      <c r="F182" s="97"/>
      <c r="G182" s="181"/>
      <c r="H182" s="97"/>
      <c r="I182" s="97"/>
    </row>
    <row r="183">
      <c r="A183" s="757"/>
      <c r="B183" s="209"/>
      <c r="C183" s="209"/>
      <c r="D183" s="97"/>
      <c r="E183" s="97"/>
      <c r="F183" s="97"/>
      <c r="G183" s="181"/>
      <c r="H183" s="97"/>
      <c r="I183" s="97"/>
    </row>
    <row r="184">
      <c r="A184" s="757"/>
      <c r="B184" s="209"/>
      <c r="C184" s="209"/>
      <c r="D184" s="97"/>
      <c r="E184" s="97"/>
      <c r="F184" s="97"/>
      <c r="G184" s="181"/>
      <c r="H184" s="97"/>
      <c r="I184" s="97"/>
    </row>
    <row r="185">
      <c r="A185" s="757"/>
      <c r="B185" s="209"/>
      <c r="C185" s="209"/>
      <c r="D185" s="97"/>
      <c r="E185" s="97"/>
      <c r="F185" s="97"/>
      <c r="G185" s="181"/>
      <c r="H185" s="97"/>
      <c r="I185" s="97"/>
    </row>
    <row r="186">
      <c r="A186" s="757"/>
      <c r="B186" s="209"/>
      <c r="C186" s="209"/>
      <c r="D186" s="97"/>
      <c r="E186" s="97"/>
      <c r="F186" s="97"/>
      <c r="G186" s="181"/>
      <c r="H186" s="97"/>
      <c r="I186" s="97"/>
    </row>
    <row r="187">
      <c r="A187" s="757"/>
      <c r="B187" s="209"/>
      <c r="C187" s="209"/>
      <c r="D187" s="97"/>
      <c r="E187" s="97"/>
      <c r="F187" s="97"/>
      <c r="G187" s="181"/>
      <c r="H187" s="97"/>
      <c r="I187" s="97"/>
    </row>
    <row r="188">
      <c r="A188" s="757"/>
      <c r="B188" s="209"/>
      <c r="C188" s="209"/>
      <c r="D188" s="97"/>
      <c r="E188" s="97"/>
      <c r="F188" s="97"/>
      <c r="G188" s="181"/>
      <c r="H188" s="97"/>
      <c r="I188" s="97"/>
    </row>
    <row r="189">
      <c r="A189" s="757"/>
      <c r="B189" s="209"/>
      <c r="C189" s="209"/>
      <c r="D189" s="97"/>
      <c r="E189" s="97"/>
      <c r="F189" s="97"/>
      <c r="G189" s="181"/>
      <c r="H189" s="97"/>
      <c r="I189" s="97"/>
    </row>
    <row r="190">
      <c r="A190" s="757"/>
      <c r="B190" s="209"/>
      <c r="C190" s="209"/>
      <c r="D190" s="97"/>
      <c r="E190" s="97"/>
      <c r="F190" s="97"/>
      <c r="G190" s="181"/>
      <c r="H190" s="97"/>
      <c r="I190" s="97"/>
    </row>
    <row r="191">
      <c r="A191" s="757"/>
      <c r="B191" s="209"/>
      <c r="C191" s="209"/>
      <c r="D191" s="97"/>
      <c r="E191" s="97"/>
      <c r="F191" s="97"/>
      <c r="G191" s="181"/>
      <c r="H191" s="97"/>
      <c r="I191" s="97"/>
    </row>
    <row r="192">
      <c r="A192" s="757"/>
      <c r="B192" s="209"/>
      <c r="C192" s="209"/>
      <c r="D192" s="97"/>
      <c r="E192" s="97"/>
      <c r="F192" s="97"/>
      <c r="G192" s="181"/>
      <c r="H192" s="97"/>
      <c r="I192" s="97"/>
    </row>
    <row r="193">
      <c r="A193" s="757"/>
      <c r="B193" s="209"/>
      <c r="C193" s="209"/>
      <c r="D193" s="97"/>
      <c r="E193" s="97"/>
      <c r="F193" s="97"/>
      <c r="G193" s="181"/>
      <c r="H193" s="97"/>
      <c r="I193" s="97"/>
    </row>
    <row r="194">
      <c r="A194" s="757"/>
      <c r="B194" s="209"/>
      <c r="C194" s="209"/>
      <c r="D194" s="97"/>
      <c r="E194" s="97"/>
      <c r="F194" s="97"/>
      <c r="G194" s="181"/>
      <c r="H194" s="97"/>
      <c r="I194" s="97"/>
    </row>
    <row r="195">
      <c r="A195" s="757"/>
      <c r="B195" s="209"/>
      <c r="C195" s="209"/>
      <c r="D195" s="97"/>
      <c r="E195" s="97"/>
      <c r="F195" s="97"/>
      <c r="G195" s="181"/>
      <c r="H195" s="97"/>
      <c r="I195" s="97"/>
    </row>
    <row r="196">
      <c r="A196" s="757"/>
      <c r="B196" s="209"/>
      <c r="C196" s="209"/>
      <c r="D196" s="97"/>
      <c r="E196" s="97"/>
      <c r="F196" s="97"/>
      <c r="G196" s="181"/>
      <c r="H196" s="97"/>
      <c r="I196" s="97"/>
    </row>
    <row r="197">
      <c r="A197" s="757"/>
      <c r="B197" s="209"/>
      <c r="C197" s="209"/>
      <c r="D197" s="97"/>
      <c r="E197" s="97"/>
      <c r="F197" s="97"/>
      <c r="G197" s="181"/>
      <c r="H197" s="97"/>
      <c r="I197" s="97"/>
    </row>
    <row r="198">
      <c r="A198" s="757"/>
      <c r="B198" s="209"/>
      <c r="C198" s="209"/>
      <c r="D198" s="97"/>
      <c r="E198" s="97"/>
      <c r="F198" s="97"/>
      <c r="G198" s="181"/>
      <c r="H198" s="97"/>
      <c r="I198" s="97"/>
    </row>
    <row r="199">
      <c r="A199" s="757"/>
      <c r="B199" s="209"/>
      <c r="C199" s="209"/>
      <c r="D199" s="97"/>
      <c r="E199" s="97"/>
      <c r="F199" s="97"/>
      <c r="G199" s="181"/>
      <c r="H199" s="97"/>
      <c r="I199" s="97"/>
    </row>
    <row r="200">
      <c r="A200" s="757"/>
      <c r="B200" s="209"/>
      <c r="C200" s="209"/>
      <c r="D200" s="97"/>
      <c r="E200" s="97"/>
      <c r="F200" s="97"/>
      <c r="G200" s="181"/>
      <c r="H200" s="97"/>
      <c r="I200" s="97"/>
    </row>
    <row r="201">
      <c r="A201" s="757"/>
      <c r="B201" s="209"/>
      <c r="C201" s="209"/>
      <c r="D201" s="97"/>
      <c r="E201" s="97"/>
      <c r="F201" s="97"/>
      <c r="G201" s="181"/>
      <c r="H201" s="97"/>
      <c r="I201" s="97"/>
    </row>
    <row r="202">
      <c r="A202" s="757"/>
      <c r="B202" s="209"/>
      <c r="C202" s="209"/>
      <c r="D202" s="97"/>
      <c r="E202" s="97"/>
      <c r="F202" s="97"/>
      <c r="G202" s="181"/>
      <c r="H202" s="97"/>
      <c r="I202" s="97"/>
    </row>
    <row r="203">
      <c r="A203" s="757"/>
      <c r="B203" s="209"/>
      <c r="C203" s="209"/>
      <c r="D203" s="97"/>
      <c r="E203" s="97"/>
      <c r="F203" s="97"/>
      <c r="G203" s="181"/>
      <c r="H203" s="97"/>
      <c r="I203" s="97"/>
    </row>
    <row r="204">
      <c r="A204" s="757"/>
      <c r="B204" s="209"/>
      <c r="C204" s="209"/>
      <c r="D204" s="97"/>
      <c r="E204" s="97"/>
      <c r="F204" s="97"/>
      <c r="G204" s="181"/>
      <c r="H204" s="97"/>
      <c r="I204" s="97"/>
    </row>
    <row r="205">
      <c r="A205" s="757"/>
      <c r="B205" s="209"/>
      <c r="C205" s="209"/>
      <c r="D205" s="97"/>
      <c r="E205" s="97"/>
      <c r="F205" s="97"/>
      <c r="G205" s="181"/>
      <c r="H205" s="97"/>
      <c r="I205" s="97"/>
    </row>
    <row r="206">
      <c r="A206" s="757"/>
      <c r="B206" s="209"/>
      <c r="C206" s="209"/>
      <c r="D206" s="97"/>
      <c r="E206" s="97"/>
      <c r="F206" s="97"/>
      <c r="G206" s="181"/>
      <c r="H206" s="97"/>
      <c r="I206" s="97"/>
    </row>
    <row r="207">
      <c r="A207" s="757"/>
      <c r="B207" s="209"/>
      <c r="C207" s="209"/>
      <c r="D207" s="97"/>
      <c r="E207" s="97"/>
      <c r="F207" s="97"/>
      <c r="G207" s="181"/>
      <c r="H207" s="97"/>
      <c r="I207" s="97"/>
    </row>
    <row r="208">
      <c r="A208" s="757"/>
      <c r="B208" s="209"/>
      <c r="C208" s="209"/>
      <c r="D208" s="97"/>
      <c r="E208" s="97"/>
      <c r="F208" s="97"/>
      <c r="G208" s="181"/>
      <c r="H208" s="97"/>
      <c r="I208" s="97"/>
    </row>
    <row r="209">
      <c r="A209" s="757"/>
      <c r="B209" s="209"/>
      <c r="C209" s="209"/>
      <c r="D209" s="97"/>
      <c r="E209" s="97"/>
      <c r="F209" s="97"/>
      <c r="G209" s="181"/>
      <c r="H209" s="97"/>
      <c r="I209" s="97"/>
    </row>
    <row r="210">
      <c r="A210" s="757"/>
      <c r="B210" s="209"/>
      <c r="C210" s="209"/>
      <c r="D210" s="97"/>
      <c r="E210" s="97"/>
      <c r="F210" s="97"/>
      <c r="G210" s="181"/>
      <c r="H210" s="97"/>
      <c r="I210" s="97"/>
    </row>
    <row r="211">
      <c r="A211" s="757"/>
      <c r="B211" s="209"/>
      <c r="C211" s="209"/>
      <c r="D211" s="97"/>
      <c r="E211" s="97"/>
      <c r="F211" s="97"/>
      <c r="G211" s="181"/>
      <c r="H211" s="97"/>
      <c r="I211" s="97"/>
    </row>
    <row r="212">
      <c r="A212" s="757"/>
      <c r="B212" s="209"/>
      <c r="C212" s="209"/>
      <c r="D212" s="97"/>
      <c r="E212" s="97"/>
      <c r="F212" s="97"/>
      <c r="G212" s="181"/>
      <c r="H212" s="97"/>
      <c r="I212" s="97"/>
    </row>
    <row r="213">
      <c r="A213" s="757"/>
      <c r="B213" s="209"/>
      <c r="C213" s="209"/>
      <c r="D213" s="97"/>
      <c r="E213" s="97"/>
      <c r="F213" s="97"/>
      <c r="G213" s="181"/>
      <c r="H213" s="97"/>
      <c r="I213" s="97"/>
    </row>
    <row r="214">
      <c r="A214" s="757"/>
      <c r="B214" s="209"/>
      <c r="C214" s="209"/>
      <c r="D214" s="97"/>
      <c r="E214" s="97"/>
      <c r="F214" s="97"/>
      <c r="G214" s="181"/>
      <c r="H214" s="97"/>
      <c r="I214" s="97"/>
    </row>
    <row r="215">
      <c r="A215" s="757"/>
      <c r="B215" s="209"/>
      <c r="C215" s="209"/>
      <c r="D215" s="97"/>
      <c r="E215" s="97"/>
      <c r="F215" s="97"/>
      <c r="G215" s="181"/>
      <c r="H215" s="97"/>
      <c r="I215" s="97"/>
    </row>
    <row r="216">
      <c r="A216" s="757"/>
      <c r="B216" s="209"/>
      <c r="C216" s="209"/>
      <c r="D216" s="97"/>
      <c r="E216" s="97"/>
      <c r="F216" s="97"/>
      <c r="G216" s="181"/>
      <c r="H216" s="97"/>
      <c r="I216" s="97"/>
    </row>
    <row r="217">
      <c r="A217" s="757"/>
      <c r="B217" s="209"/>
      <c r="C217" s="209"/>
      <c r="D217" s="97"/>
      <c r="E217" s="97"/>
      <c r="F217" s="97"/>
      <c r="G217" s="181"/>
      <c r="H217" s="97"/>
      <c r="I217" s="97"/>
    </row>
    <row r="218">
      <c r="A218" s="757"/>
      <c r="B218" s="209"/>
      <c r="C218" s="209"/>
      <c r="D218" s="97"/>
      <c r="E218" s="97"/>
      <c r="F218" s="97"/>
      <c r="G218" s="181"/>
      <c r="H218" s="97"/>
      <c r="I218" s="97"/>
    </row>
    <row r="219">
      <c r="A219" s="757"/>
      <c r="B219" s="209"/>
      <c r="C219" s="209"/>
      <c r="D219" s="97"/>
      <c r="E219" s="97"/>
      <c r="F219" s="97"/>
      <c r="G219" s="181"/>
      <c r="H219" s="97"/>
      <c r="I219" s="97"/>
    </row>
    <row r="220">
      <c r="A220" s="757"/>
      <c r="B220" s="209"/>
      <c r="C220" s="209"/>
      <c r="D220" s="97"/>
      <c r="E220" s="97"/>
      <c r="F220" s="97"/>
      <c r="G220" s="181"/>
      <c r="H220" s="97"/>
      <c r="I220" s="97"/>
    </row>
    <row r="221">
      <c r="A221" s="757"/>
      <c r="B221" s="209"/>
      <c r="C221" s="209"/>
      <c r="D221" s="97"/>
      <c r="E221" s="97"/>
      <c r="F221" s="97"/>
      <c r="G221" s="181"/>
      <c r="H221" s="97"/>
      <c r="I221" s="97"/>
    </row>
    <row r="222">
      <c r="A222" s="757"/>
      <c r="B222" s="209"/>
      <c r="C222" s="209"/>
      <c r="D222" s="97"/>
      <c r="E222" s="97"/>
      <c r="F222" s="97"/>
      <c r="G222" s="181"/>
      <c r="H222" s="97"/>
      <c r="I222" s="97"/>
    </row>
    <row r="223">
      <c r="A223" s="757"/>
      <c r="B223" s="209"/>
      <c r="C223" s="209"/>
      <c r="D223" s="97"/>
      <c r="E223" s="97"/>
      <c r="F223" s="97"/>
      <c r="G223" s="181"/>
      <c r="H223" s="97"/>
      <c r="I223" s="97"/>
    </row>
    <row r="224">
      <c r="A224" s="757"/>
      <c r="B224" s="209"/>
      <c r="C224" s="209"/>
      <c r="D224" s="97"/>
      <c r="E224" s="97"/>
      <c r="F224" s="97"/>
      <c r="G224" s="181"/>
      <c r="H224" s="97"/>
      <c r="I224" s="97"/>
    </row>
    <row r="225">
      <c r="A225" s="757"/>
      <c r="B225" s="209"/>
      <c r="C225" s="209"/>
      <c r="D225" s="97"/>
      <c r="E225" s="97"/>
      <c r="F225" s="97"/>
      <c r="G225" s="181"/>
      <c r="H225" s="97"/>
      <c r="I225" s="97"/>
    </row>
    <row r="226">
      <c r="A226" s="757"/>
      <c r="B226" s="209"/>
      <c r="C226" s="209"/>
      <c r="D226" s="97"/>
      <c r="E226" s="97"/>
      <c r="F226" s="97"/>
      <c r="G226" s="181"/>
      <c r="H226" s="97"/>
      <c r="I226" s="97"/>
    </row>
    <row r="227">
      <c r="A227" s="757"/>
      <c r="B227" s="209"/>
      <c r="C227" s="209"/>
      <c r="D227" s="97"/>
      <c r="E227" s="97"/>
      <c r="F227" s="97"/>
      <c r="G227" s="181"/>
      <c r="H227" s="97"/>
      <c r="I227" s="97"/>
    </row>
    <row r="228">
      <c r="A228" s="757"/>
      <c r="B228" s="209"/>
      <c r="C228" s="209"/>
      <c r="D228" s="97"/>
      <c r="E228" s="97"/>
      <c r="F228" s="97"/>
      <c r="G228" s="181"/>
      <c r="H228" s="97"/>
      <c r="I228" s="97"/>
    </row>
    <row r="229">
      <c r="A229" s="757"/>
      <c r="B229" s="209"/>
      <c r="C229" s="209"/>
      <c r="D229" s="97"/>
      <c r="E229" s="97"/>
      <c r="F229" s="97"/>
      <c r="G229" s="181"/>
      <c r="H229" s="97"/>
      <c r="I229" s="97"/>
    </row>
    <row r="230">
      <c r="A230" s="757">
        <v>45063.0</v>
      </c>
      <c r="B230" s="209">
        <v>0.38680555555555557</v>
      </c>
      <c r="C230" s="209">
        <v>0.4048611111111111</v>
      </c>
      <c r="D230" s="97" t="s">
        <v>13172</v>
      </c>
      <c r="E230" s="97" t="s">
        <v>13173</v>
      </c>
      <c r="F230" s="97" t="s">
        <v>8617</v>
      </c>
      <c r="G230" s="181"/>
      <c r="H230" s="97" t="s">
        <v>13174</v>
      </c>
      <c r="I230" s="97"/>
    </row>
    <row r="231">
      <c r="A231" s="757"/>
      <c r="B231" s="679"/>
    </row>
    <row r="232">
      <c r="A232" s="757"/>
    </row>
    <row r="233">
      <c r="A233" s="757"/>
    </row>
    <row r="234">
      <c r="A234" s="757"/>
    </row>
    <row r="235">
      <c r="A235" s="757"/>
    </row>
    <row r="236">
      <c r="A236" s="757"/>
    </row>
    <row r="237">
      <c r="A237" s="757"/>
    </row>
  </sheetData>
  <autoFilter ref="$H$5:$I$7"/>
  <mergeCells count="1">
    <mergeCell ref="F1:G1"/>
  </mergeCells>
  <printOptions gridLines="1" horizontalCentered="1"/>
  <pageMargins bottom="0.75" footer="0.0" header="0.0" left="0.7" right="0.7" top="0.75"/>
  <pageSetup fitToHeight="0" paperSize="9" cellComments="atEnd" orientation="landscape" pageOrder="overThenDown"/>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5" max="5" width="13.75"/>
    <col customWidth="1" min="6" max="6" width="16.63"/>
    <col customWidth="1" min="8" max="8" width="27.13"/>
    <col customWidth="1" min="9" max="9" width="50.75"/>
    <col customWidth="1" min="10" max="10" width="74.0"/>
  </cols>
  <sheetData>
    <row r="1">
      <c r="A1" s="128" t="s">
        <v>8610</v>
      </c>
      <c r="B1" s="128" t="s">
        <v>8610</v>
      </c>
      <c r="C1" s="128" t="s">
        <v>8610</v>
      </c>
      <c r="D1" s="128" t="s">
        <v>8610</v>
      </c>
      <c r="E1" s="128" t="s">
        <v>8610</v>
      </c>
      <c r="F1" s="128" t="s">
        <v>8610</v>
      </c>
      <c r="G1" s="128" t="s">
        <v>8610</v>
      </c>
      <c r="H1" s="128" t="s">
        <v>8610</v>
      </c>
      <c r="I1" s="128" t="s">
        <v>8610</v>
      </c>
      <c r="J1" s="129" t="s">
        <v>8610</v>
      </c>
      <c r="K1" s="130" t="s">
        <v>8610</v>
      </c>
      <c r="L1" s="131"/>
      <c r="M1" s="131"/>
      <c r="N1" s="131"/>
      <c r="O1" s="131"/>
      <c r="P1" s="131"/>
      <c r="Q1" s="131"/>
      <c r="R1" s="131"/>
      <c r="S1" s="131"/>
      <c r="T1" s="131"/>
      <c r="U1" s="131"/>
      <c r="V1" s="131"/>
    </row>
    <row r="2" ht="27.0" customHeight="1">
      <c r="A2" s="132" t="s">
        <v>238</v>
      </c>
      <c r="B2" s="132" t="s">
        <v>8611</v>
      </c>
      <c r="C2" s="132" t="s">
        <v>8612</v>
      </c>
      <c r="D2" s="132" t="s">
        <v>8613</v>
      </c>
      <c r="E2" s="132" t="s">
        <v>271</v>
      </c>
      <c r="F2" s="132" t="s">
        <v>272</v>
      </c>
      <c r="G2" s="132" t="s">
        <v>273</v>
      </c>
      <c r="H2" s="132" t="s">
        <v>8614</v>
      </c>
      <c r="I2" s="132" t="s">
        <v>274</v>
      </c>
      <c r="J2" s="132" t="s">
        <v>8615</v>
      </c>
      <c r="K2" s="131"/>
      <c r="L2" s="131"/>
      <c r="M2" s="131"/>
      <c r="N2" s="131"/>
      <c r="O2" s="131"/>
      <c r="P2" s="131"/>
      <c r="Q2" s="131"/>
      <c r="R2" s="131"/>
      <c r="S2" s="131"/>
      <c r="T2" s="131"/>
      <c r="U2" s="131"/>
      <c r="V2" s="131"/>
    </row>
    <row r="3">
      <c r="A3" s="133">
        <v>45341.0</v>
      </c>
      <c r="B3" s="134">
        <v>0.39375</v>
      </c>
      <c r="C3" s="134">
        <v>0.4027777777777778</v>
      </c>
      <c r="D3" s="135">
        <v>0.009027777777777777</v>
      </c>
      <c r="E3" s="136" t="s">
        <v>1549</v>
      </c>
      <c r="F3" s="136" t="s">
        <v>8616</v>
      </c>
      <c r="G3" s="136" t="s">
        <v>8617</v>
      </c>
      <c r="H3" s="137"/>
      <c r="I3" s="136" t="s">
        <v>8618</v>
      </c>
      <c r="J3" s="136" t="s">
        <v>8619</v>
      </c>
      <c r="K3" s="138"/>
      <c r="L3" s="138"/>
      <c r="M3" s="138"/>
      <c r="N3" s="138"/>
      <c r="O3" s="138"/>
      <c r="P3" s="138"/>
      <c r="Q3" s="138"/>
      <c r="R3" s="138"/>
      <c r="S3" s="138"/>
      <c r="T3" s="138"/>
      <c r="U3" s="138"/>
      <c r="V3" s="138"/>
    </row>
    <row r="4">
      <c r="A4" s="133">
        <v>45341.0</v>
      </c>
      <c r="B4" s="139">
        <v>0.4875</v>
      </c>
      <c r="C4" s="139">
        <v>0.5347222222222222</v>
      </c>
      <c r="D4" s="140">
        <v>0.04722222222222222</v>
      </c>
      <c r="E4" s="141" t="s">
        <v>1549</v>
      </c>
      <c r="F4" s="141" t="s">
        <v>8620</v>
      </c>
      <c r="G4" s="141" t="s">
        <v>8617</v>
      </c>
      <c r="H4" s="142"/>
      <c r="I4" s="136" t="s">
        <v>8621</v>
      </c>
      <c r="J4" s="136" t="s">
        <v>8622</v>
      </c>
      <c r="K4" s="143"/>
      <c r="L4" s="143"/>
      <c r="M4" s="143"/>
      <c r="N4" s="143"/>
      <c r="O4" s="143"/>
      <c r="P4" s="143"/>
      <c r="Q4" s="143"/>
      <c r="R4" s="143"/>
      <c r="S4" s="143"/>
      <c r="T4" s="143"/>
      <c r="U4" s="143"/>
      <c r="V4" s="143"/>
    </row>
    <row r="5">
      <c r="A5" s="133">
        <v>45341.0</v>
      </c>
      <c r="B5" s="144">
        <v>0.5895833333333333</v>
      </c>
      <c r="C5" s="145"/>
      <c r="D5" s="146"/>
      <c r="E5" s="147" t="s">
        <v>8623</v>
      </c>
      <c r="F5" s="147" t="s">
        <v>8624</v>
      </c>
      <c r="G5" s="147" t="s">
        <v>8617</v>
      </c>
      <c r="H5" s="148"/>
      <c r="I5" s="147" t="s">
        <v>8625</v>
      </c>
      <c r="J5" s="149" t="s">
        <v>8626</v>
      </c>
      <c r="K5" s="143"/>
      <c r="L5" s="143"/>
      <c r="M5" s="143"/>
      <c r="N5" s="143"/>
      <c r="O5" s="143"/>
      <c r="P5" s="143"/>
      <c r="Q5" s="143"/>
      <c r="R5" s="143"/>
      <c r="S5" s="143"/>
      <c r="T5" s="143"/>
      <c r="U5" s="143"/>
      <c r="V5" s="143"/>
    </row>
    <row r="6">
      <c r="A6" s="150"/>
      <c r="B6" s="145"/>
      <c r="C6" s="145"/>
      <c r="D6" s="146"/>
      <c r="E6" s="151"/>
      <c r="F6" s="151"/>
      <c r="G6" s="151"/>
      <c r="H6" s="148"/>
      <c r="I6" s="151"/>
      <c r="J6" s="152"/>
      <c r="K6" s="143"/>
      <c r="L6" s="143"/>
      <c r="M6" s="143"/>
      <c r="N6" s="143"/>
      <c r="O6" s="143"/>
      <c r="P6" s="143"/>
      <c r="Q6" s="143"/>
      <c r="R6" s="143"/>
      <c r="S6" s="143"/>
      <c r="T6" s="143"/>
      <c r="U6" s="143"/>
      <c r="V6" s="143"/>
    </row>
    <row r="7">
      <c r="A7" s="153">
        <v>45342.0</v>
      </c>
      <c r="B7" s="144">
        <v>0.3770833333333333</v>
      </c>
      <c r="C7" s="144">
        <v>0.3840277777777778</v>
      </c>
      <c r="D7" s="147" t="s">
        <v>8627</v>
      </c>
      <c r="E7" s="147" t="s">
        <v>8628</v>
      </c>
      <c r="F7" s="151"/>
      <c r="G7" s="151"/>
      <c r="H7" s="147" t="s">
        <v>8617</v>
      </c>
      <c r="I7" s="147" t="s">
        <v>8629</v>
      </c>
      <c r="J7" s="152"/>
      <c r="K7" s="143"/>
      <c r="L7" s="143"/>
      <c r="M7" s="143"/>
      <c r="N7" s="143"/>
      <c r="O7" s="143"/>
      <c r="P7" s="143"/>
      <c r="Q7" s="143"/>
      <c r="R7" s="143"/>
      <c r="S7" s="143"/>
      <c r="T7" s="143"/>
      <c r="U7" s="143"/>
      <c r="V7" s="143"/>
    </row>
    <row r="8">
      <c r="A8" s="153">
        <v>45342.0</v>
      </c>
      <c r="B8" s="144">
        <v>0.3840277777777778</v>
      </c>
      <c r="C8" s="144">
        <v>0.38958333333333334</v>
      </c>
      <c r="D8" s="147" t="s">
        <v>8630</v>
      </c>
      <c r="E8" s="147" t="s">
        <v>8631</v>
      </c>
      <c r="F8" s="151"/>
      <c r="G8" s="151"/>
      <c r="H8" s="147" t="s">
        <v>8617</v>
      </c>
      <c r="I8" s="147" t="s">
        <v>8632</v>
      </c>
      <c r="J8" s="149" t="s">
        <v>8633</v>
      </c>
      <c r="K8" s="143"/>
      <c r="L8" s="143"/>
      <c r="M8" s="143"/>
      <c r="N8" s="143"/>
      <c r="O8" s="143"/>
      <c r="P8" s="143"/>
      <c r="Q8" s="143"/>
      <c r="R8" s="143"/>
      <c r="S8" s="143"/>
      <c r="T8" s="143"/>
      <c r="U8" s="143"/>
      <c r="V8" s="143"/>
    </row>
    <row r="9">
      <c r="A9" s="153">
        <v>45342.0</v>
      </c>
      <c r="B9" s="144">
        <v>0.38958333333333334</v>
      </c>
      <c r="C9" s="144">
        <v>0.41041666666666665</v>
      </c>
      <c r="D9" s="147" t="s">
        <v>8634</v>
      </c>
      <c r="E9" s="147" t="s">
        <v>8635</v>
      </c>
      <c r="F9" s="147" t="s">
        <v>8636</v>
      </c>
      <c r="G9" s="147" t="s">
        <v>8617</v>
      </c>
      <c r="H9" s="148"/>
      <c r="I9" s="147" t="s">
        <v>8637</v>
      </c>
      <c r="J9" s="149" t="s">
        <v>8638</v>
      </c>
      <c r="K9" s="143"/>
      <c r="L9" s="143"/>
      <c r="M9" s="143"/>
      <c r="N9" s="143"/>
      <c r="O9" s="143"/>
      <c r="P9" s="143"/>
      <c r="Q9" s="143"/>
      <c r="R9" s="143"/>
      <c r="S9" s="143"/>
      <c r="T9" s="143"/>
      <c r="U9" s="143"/>
      <c r="V9" s="143"/>
    </row>
    <row r="10">
      <c r="A10" s="153">
        <v>45342.0</v>
      </c>
      <c r="B10" s="144">
        <v>0.4215277777777778</v>
      </c>
      <c r="C10" s="144">
        <v>0.4222222222222222</v>
      </c>
      <c r="D10" s="147" t="s">
        <v>8639</v>
      </c>
      <c r="E10" s="147" t="s">
        <v>15</v>
      </c>
      <c r="F10" s="151"/>
      <c r="G10" s="151"/>
      <c r="H10" s="148"/>
      <c r="I10" s="151"/>
      <c r="J10" s="149" t="s">
        <v>8640</v>
      </c>
      <c r="K10" s="143"/>
      <c r="L10" s="143"/>
      <c r="M10" s="143"/>
      <c r="N10" s="143"/>
      <c r="O10" s="143"/>
      <c r="P10" s="143"/>
      <c r="Q10" s="143"/>
      <c r="R10" s="143"/>
      <c r="S10" s="143"/>
      <c r="T10" s="143"/>
      <c r="U10" s="143"/>
      <c r="V10" s="143"/>
    </row>
    <row r="11">
      <c r="A11" s="153">
        <v>45342.0</v>
      </c>
      <c r="B11" s="144">
        <v>0.42430555555555555</v>
      </c>
      <c r="C11" s="144">
        <v>0.5111111111111111</v>
      </c>
      <c r="D11" s="154">
        <v>0.0798611111111111</v>
      </c>
      <c r="E11" s="147" t="s">
        <v>15</v>
      </c>
      <c r="F11" s="151"/>
      <c r="G11" s="151"/>
      <c r="H11" s="148"/>
      <c r="I11" s="147" t="s">
        <v>8641</v>
      </c>
      <c r="J11" s="149" t="s">
        <v>8642</v>
      </c>
      <c r="K11" s="143"/>
      <c r="L11" s="143"/>
      <c r="M11" s="143"/>
      <c r="N11" s="143"/>
      <c r="O11" s="143"/>
      <c r="P11" s="143"/>
      <c r="Q11" s="143"/>
      <c r="R11" s="143"/>
      <c r="S11" s="143"/>
      <c r="T11" s="143"/>
      <c r="U11" s="143"/>
      <c r="V11" s="143"/>
    </row>
    <row r="12">
      <c r="A12" s="153">
        <v>45342.0</v>
      </c>
      <c r="B12" s="144">
        <v>0.5055555555555555</v>
      </c>
      <c r="C12" s="144">
        <v>0.5048611111111111</v>
      </c>
      <c r="D12" s="147" t="s">
        <v>8643</v>
      </c>
      <c r="E12" s="147" t="s">
        <v>8644</v>
      </c>
      <c r="F12" s="151"/>
      <c r="G12" s="151"/>
      <c r="H12" s="147" t="s">
        <v>8617</v>
      </c>
      <c r="I12" s="147" t="s">
        <v>8645</v>
      </c>
      <c r="J12" s="149" t="s">
        <v>8646</v>
      </c>
      <c r="K12" s="143"/>
      <c r="L12" s="143"/>
      <c r="M12" s="143"/>
      <c r="N12" s="143"/>
      <c r="O12" s="143"/>
      <c r="P12" s="143"/>
      <c r="Q12" s="143"/>
      <c r="R12" s="143"/>
      <c r="S12" s="143"/>
      <c r="T12" s="143"/>
      <c r="U12" s="143"/>
      <c r="V12" s="143"/>
    </row>
    <row r="13">
      <c r="A13" s="150"/>
      <c r="B13" s="145"/>
      <c r="C13" s="145"/>
      <c r="D13" s="146"/>
      <c r="E13" s="151"/>
      <c r="F13" s="151"/>
      <c r="G13" s="151"/>
      <c r="H13" s="148"/>
      <c r="I13" s="151"/>
      <c r="J13" s="152"/>
      <c r="K13" s="143"/>
      <c r="L13" s="143"/>
      <c r="M13" s="143"/>
      <c r="N13" s="143"/>
      <c r="O13" s="143"/>
      <c r="P13" s="143"/>
      <c r="Q13" s="143"/>
      <c r="R13" s="143"/>
      <c r="S13" s="143"/>
      <c r="T13" s="143"/>
      <c r="U13" s="143"/>
      <c r="V13" s="143"/>
    </row>
    <row r="14">
      <c r="A14" s="150"/>
      <c r="B14" s="145"/>
      <c r="C14" s="145"/>
      <c r="D14" s="146"/>
      <c r="E14" s="151"/>
      <c r="F14" s="151"/>
      <c r="G14" s="151"/>
      <c r="H14" s="148"/>
      <c r="I14" s="151"/>
      <c r="J14" s="152"/>
      <c r="K14" s="143"/>
      <c r="L14" s="143"/>
      <c r="M14" s="143"/>
      <c r="N14" s="143"/>
      <c r="O14" s="143"/>
      <c r="P14" s="143"/>
      <c r="Q14" s="143"/>
      <c r="R14" s="143"/>
      <c r="S14" s="143"/>
      <c r="T14" s="143"/>
      <c r="U14" s="143"/>
      <c r="V14" s="143"/>
    </row>
    <row r="15">
      <c r="A15" s="150"/>
      <c r="B15" s="145"/>
      <c r="C15" s="145"/>
      <c r="D15" s="146"/>
      <c r="E15" s="151"/>
      <c r="F15" s="151"/>
      <c r="G15" s="151"/>
      <c r="H15" s="148"/>
      <c r="I15" s="151"/>
      <c r="J15" s="152"/>
      <c r="K15" s="143"/>
      <c r="L15" s="143"/>
      <c r="M15" s="143"/>
      <c r="N15" s="143"/>
      <c r="O15" s="143"/>
      <c r="P15" s="143"/>
      <c r="Q15" s="143"/>
      <c r="R15" s="143"/>
      <c r="S15" s="143"/>
      <c r="T15" s="143"/>
      <c r="U15" s="143"/>
      <c r="V15" s="143"/>
    </row>
    <row r="16">
      <c r="A16" s="150"/>
      <c r="B16" s="145"/>
      <c r="C16" s="145"/>
      <c r="D16" s="146"/>
      <c r="E16" s="151"/>
      <c r="F16" s="151"/>
      <c r="G16" s="151"/>
      <c r="H16" s="148"/>
      <c r="I16" s="151"/>
      <c r="J16" s="152"/>
      <c r="K16" s="143"/>
      <c r="L16" s="143"/>
      <c r="M16" s="143"/>
      <c r="N16" s="143"/>
      <c r="O16" s="143"/>
      <c r="P16" s="143"/>
      <c r="Q16" s="143"/>
      <c r="R16" s="143"/>
      <c r="S16" s="143"/>
      <c r="T16" s="143"/>
      <c r="U16" s="143"/>
      <c r="V16" s="143"/>
    </row>
    <row r="17">
      <c r="A17" s="150"/>
      <c r="B17" s="145"/>
      <c r="C17" s="145"/>
      <c r="D17" s="146"/>
      <c r="E17" s="151"/>
      <c r="F17" s="151"/>
      <c r="G17" s="151"/>
      <c r="H17" s="148"/>
      <c r="I17" s="151"/>
      <c r="J17" s="152"/>
      <c r="K17" s="143"/>
      <c r="L17" s="143"/>
      <c r="M17" s="143"/>
      <c r="N17" s="143"/>
      <c r="O17" s="143"/>
      <c r="P17" s="143"/>
      <c r="Q17" s="143"/>
      <c r="R17" s="143"/>
      <c r="S17" s="143"/>
      <c r="T17" s="143"/>
      <c r="U17" s="143"/>
      <c r="V17" s="143"/>
    </row>
    <row r="18">
      <c r="A18" s="150"/>
      <c r="B18" s="145"/>
      <c r="C18" s="145"/>
      <c r="D18" s="146"/>
      <c r="E18" s="151"/>
      <c r="F18" s="151"/>
      <c r="G18" s="151"/>
      <c r="H18" s="148"/>
      <c r="I18" s="151"/>
      <c r="J18" s="152"/>
      <c r="K18" s="143"/>
      <c r="L18" s="143"/>
      <c r="M18" s="143"/>
      <c r="N18" s="143"/>
      <c r="O18" s="143"/>
      <c r="P18" s="143"/>
      <c r="Q18" s="143"/>
      <c r="R18" s="143"/>
      <c r="S18" s="143"/>
      <c r="T18" s="143"/>
      <c r="U18" s="143"/>
      <c r="V18" s="143"/>
    </row>
    <row r="19">
      <c r="A19" s="150"/>
      <c r="B19" s="145"/>
      <c r="C19" s="145"/>
      <c r="D19" s="146"/>
      <c r="E19" s="151"/>
      <c r="F19" s="151"/>
      <c r="G19" s="151"/>
      <c r="H19" s="148"/>
      <c r="I19" s="151"/>
      <c r="J19" s="152"/>
      <c r="K19" s="143"/>
      <c r="L19" s="143"/>
      <c r="M19" s="143"/>
      <c r="N19" s="143"/>
      <c r="O19" s="143"/>
      <c r="P19" s="143"/>
      <c r="Q19" s="143"/>
      <c r="R19" s="143"/>
      <c r="S19" s="143"/>
      <c r="T19" s="143"/>
      <c r="U19" s="143"/>
      <c r="V19" s="143"/>
    </row>
    <row r="20">
      <c r="A20" s="150"/>
      <c r="B20" s="145"/>
      <c r="C20" s="145"/>
      <c r="D20" s="146"/>
      <c r="E20" s="151"/>
      <c r="F20" s="151"/>
      <c r="G20" s="151"/>
      <c r="H20" s="148"/>
      <c r="I20" s="151"/>
      <c r="J20" s="152"/>
      <c r="K20" s="143"/>
      <c r="L20" s="143"/>
      <c r="M20" s="143"/>
      <c r="N20" s="143"/>
      <c r="O20" s="143"/>
      <c r="P20" s="143"/>
      <c r="Q20" s="143"/>
      <c r="R20" s="143"/>
      <c r="S20" s="143"/>
      <c r="T20" s="143"/>
      <c r="U20" s="143"/>
      <c r="V20" s="143"/>
    </row>
    <row r="21">
      <c r="A21" s="150"/>
      <c r="B21" s="145"/>
      <c r="C21" s="145"/>
      <c r="D21" s="146"/>
      <c r="E21" s="151"/>
      <c r="F21" s="151"/>
      <c r="G21" s="151"/>
      <c r="H21" s="148"/>
      <c r="I21" s="151"/>
      <c r="J21" s="152"/>
      <c r="K21" s="143"/>
      <c r="L21" s="143"/>
      <c r="M21" s="143"/>
      <c r="N21" s="143"/>
      <c r="O21" s="143"/>
      <c r="P21" s="143"/>
      <c r="Q21" s="143"/>
      <c r="R21" s="143"/>
      <c r="S21" s="143"/>
      <c r="T21" s="143"/>
      <c r="U21" s="143"/>
      <c r="V21" s="143"/>
    </row>
    <row r="22">
      <c r="A22" s="150"/>
      <c r="B22" s="145"/>
      <c r="C22" s="145"/>
      <c r="D22" s="146"/>
      <c r="E22" s="151"/>
      <c r="F22" s="151"/>
      <c r="G22" s="151"/>
      <c r="H22" s="148"/>
      <c r="I22" s="151"/>
      <c r="J22" s="152"/>
      <c r="K22" s="143"/>
      <c r="L22" s="143"/>
      <c r="M22" s="143"/>
      <c r="N22" s="143"/>
      <c r="O22" s="143"/>
      <c r="P22" s="143"/>
      <c r="Q22" s="143"/>
      <c r="R22" s="143"/>
      <c r="S22" s="143"/>
      <c r="T22" s="143"/>
      <c r="U22" s="143"/>
      <c r="V22" s="143"/>
    </row>
    <row r="23">
      <c r="A23" s="150"/>
      <c r="B23" s="145"/>
      <c r="C23" s="145"/>
      <c r="D23" s="146"/>
      <c r="E23" s="151"/>
      <c r="F23" s="151"/>
      <c r="G23" s="151"/>
      <c r="H23" s="148"/>
      <c r="I23" s="151"/>
      <c r="J23" s="152"/>
      <c r="K23" s="143"/>
      <c r="L23" s="143"/>
      <c r="M23" s="143"/>
      <c r="N23" s="143"/>
      <c r="O23" s="143"/>
      <c r="P23" s="143"/>
      <c r="Q23" s="143"/>
      <c r="R23" s="143"/>
      <c r="S23" s="143"/>
      <c r="T23" s="143"/>
      <c r="U23" s="143"/>
      <c r="V23" s="143"/>
    </row>
    <row r="24">
      <c r="A24" s="150"/>
      <c r="B24" s="145"/>
      <c r="C24" s="145"/>
      <c r="D24" s="146"/>
      <c r="E24" s="151"/>
      <c r="F24" s="151"/>
      <c r="G24" s="151"/>
      <c r="H24" s="148"/>
      <c r="I24" s="151"/>
      <c r="J24" s="152"/>
      <c r="K24" s="143"/>
      <c r="L24" s="143"/>
      <c r="M24" s="143"/>
      <c r="N24" s="143"/>
      <c r="O24" s="143"/>
      <c r="P24" s="143"/>
      <c r="Q24" s="143"/>
      <c r="R24" s="143"/>
      <c r="S24" s="143"/>
      <c r="T24" s="143"/>
      <c r="U24" s="143"/>
      <c r="V24" s="143"/>
    </row>
    <row r="25">
      <c r="A25" s="155"/>
      <c r="B25" s="156"/>
      <c r="C25" s="156"/>
      <c r="D25" s="157"/>
      <c r="E25" s="143"/>
      <c r="F25" s="143"/>
      <c r="G25" s="143"/>
      <c r="H25" s="143"/>
      <c r="I25" s="143"/>
      <c r="J25" s="158"/>
      <c r="K25" s="143"/>
      <c r="L25" s="143"/>
      <c r="M25" s="143"/>
      <c r="N25" s="143"/>
      <c r="O25" s="143"/>
      <c r="P25" s="143"/>
      <c r="Q25" s="143"/>
      <c r="R25" s="143"/>
      <c r="S25" s="143"/>
      <c r="T25" s="143"/>
      <c r="U25" s="143"/>
      <c r="V25" s="143"/>
    </row>
    <row r="26">
      <c r="A26" s="155"/>
      <c r="B26" s="156"/>
      <c r="C26" s="156"/>
      <c r="D26" s="157"/>
      <c r="E26" s="143"/>
      <c r="F26" s="143"/>
      <c r="G26" s="143"/>
      <c r="H26" s="143"/>
      <c r="I26" s="143"/>
      <c r="J26" s="158"/>
      <c r="K26" s="143"/>
      <c r="L26" s="143"/>
      <c r="M26" s="143"/>
      <c r="N26" s="143"/>
      <c r="O26" s="143"/>
      <c r="P26" s="143"/>
      <c r="Q26" s="143"/>
      <c r="R26" s="143"/>
      <c r="S26" s="143"/>
      <c r="T26" s="143"/>
      <c r="U26" s="143"/>
      <c r="V26" s="143"/>
    </row>
    <row r="27">
      <c r="A27" s="155"/>
      <c r="B27" s="156"/>
      <c r="C27" s="156"/>
      <c r="D27" s="157"/>
      <c r="E27" s="143"/>
      <c r="F27" s="143"/>
      <c r="G27" s="143"/>
      <c r="H27" s="143"/>
      <c r="I27" s="143"/>
      <c r="J27" s="158"/>
      <c r="K27" s="143"/>
      <c r="L27" s="143"/>
      <c r="M27" s="143"/>
      <c r="N27" s="143"/>
      <c r="O27" s="143"/>
      <c r="P27" s="143"/>
      <c r="Q27" s="143"/>
      <c r="R27" s="143"/>
      <c r="S27" s="143"/>
      <c r="T27" s="143"/>
      <c r="U27" s="143"/>
      <c r="V27" s="143"/>
    </row>
    <row r="28">
      <c r="A28" s="131"/>
      <c r="B28" s="131"/>
      <c r="C28" s="131"/>
      <c r="D28" s="131"/>
      <c r="E28" s="131"/>
      <c r="F28" s="131"/>
      <c r="G28" s="131"/>
      <c r="H28" s="131"/>
      <c r="I28" s="131"/>
      <c r="J28" s="159"/>
      <c r="K28" s="131"/>
      <c r="L28" s="131"/>
      <c r="M28" s="131"/>
      <c r="N28" s="131"/>
      <c r="O28" s="131"/>
      <c r="P28" s="131"/>
      <c r="Q28" s="131"/>
      <c r="R28" s="131"/>
      <c r="S28" s="131"/>
      <c r="T28" s="131"/>
      <c r="U28" s="131"/>
      <c r="V28" s="131"/>
    </row>
    <row r="29">
      <c r="A29" s="131"/>
      <c r="B29" s="131"/>
      <c r="C29" s="131"/>
      <c r="D29" s="131"/>
      <c r="E29" s="131"/>
      <c r="F29" s="131"/>
      <c r="G29" s="131"/>
      <c r="H29" s="131"/>
      <c r="I29" s="131"/>
      <c r="J29" s="159"/>
      <c r="K29" s="131"/>
      <c r="L29" s="131"/>
      <c r="M29" s="131"/>
      <c r="N29" s="131"/>
      <c r="O29" s="131"/>
      <c r="P29" s="131"/>
      <c r="Q29" s="131"/>
      <c r="R29" s="131"/>
      <c r="S29" s="131"/>
      <c r="T29" s="131"/>
      <c r="U29" s="131"/>
      <c r="V29" s="131"/>
    </row>
    <row r="30">
      <c r="A30" s="131"/>
      <c r="B30" s="131"/>
      <c r="C30" s="131"/>
      <c r="D30" s="131"/>
      <c r="E30" s="131"/>
      <c r="F30" s="131"/>
      <c r="G30" s="131"/>
      <c r="H30" s="131"/>
      <c r="I30" s="131"/>
      <c r="J30" s="159"/>
      <c r="K30" s="131"/>
      <c r="L30" s="131"/>
      <c r="M30" s="131"/>
      <c r="N30" s="131"/>
      <c r="O30" s="131"/>
      <c r="P30" s="131"/>
      <c r="Q30" s="131"/>
      <c r="R30" s="131"/>
      <c r="S30" s="131"/>
      <c r="T30" s="131"/>
      <c r="U30" s="131"/>
      <c r="V30" s="131"/>
    </row>
    <row r="31">
      <c r="A31" s="131"/>
      <c r="B31" s="131"/>
      <c r="C31" s="131"/>
      <c r="D31" s="131"/>
      <c r="E31" s="131"/>
      <c r="F31" s="131"/>
      <c r="G31" s="131"/>
      <c r="H31" s="131"/>
      <c r="I31" s="131"/>
      <c r="J31" s="159"/>
      <c r="K31" s="131"/>
      <c r="L31" s="131"/>
      <c r="M31" s="131"/>
      <c r="N31" s="131"/>
      <c r="O31" s="131"/>
      <c r="P31" s="131"/>
      <c r="Q31" s="131"/>
      <c r="R31" s="131"/>
      <c r="S31" s="131"/>
      <c r="T31" s="131"/>
      <c r="U31" s="131"/>
      <c r="V31" s="131"/>
    </row>
    <row r="32">
      <c r="A32" s="131"/>
      <c r="B32" s="131"/>
      <c r="C32" s="131"/>
      <c r="D32" s="131"/>
      <c r="E32" s="131"/>
      <c r="F32" s="131"/>
      <c r="G32" s="131"/>
      <c r="H32" s="131"/>
      <c r="I32" s="131"/>
      <c r="J32" s="159"/>
      <c r="K32" s="131"/>
      <c r="L32" s="131"/>
      <c r="M32" s="131"/>
      <c r="N32" s="131"/>
      <c r="O32" s="131"/>
      <c r="P32" s="131"/>
      <c r="Q32" s="131"/>
      <c r="R32" s="131"/>
      <c r="S32" s="131"/>
      <c r="T32" s="131"/>
      <c r="U32" s="131"/>
      <c r="V32" s="131"/>
    </row>
    <row r="33">
      <c r="A33" s="131"/>
      <c r="B33" s="131"/>
      <c r="C33" s="131"/>
      <c r="D33" s="131"/>
      <c r="E33" s="131"/>
      <c r="F33" s="131"/>
      <c r="G33" s="131"/>
      <c r="H33" s="131"/>
      <c r="I33" s="131"/>
      <c r="J33" s="159"/>
      <c r="K33" s="131"/>
      <c r="L33" s="131"/>
      <c r="M33" s="131"/>
      <c r="N33" s="131"/>
      <c r="O33" s="131"/>
      <c r="P33" s="131"/>
      <c r="Q33" s="131"/>
      <c r="R33" s="131"/>
      <c r="S33" s="131"/>
      <c r="T33" s="131"/>
      <c r="U33" s="131"/>
      <c r="V33" s="131"/>
    </row>
    <row r="34">
      <c r="A34" s="131"/>
      <c r="B34" s="131"/>
      <c r="C34" s="131"/>
      <c r="D34" s="131"/>
      <c r="E34" s="131"/>
      <c r="F34" s="131"/>
      <c r="G34" s="131"/>
      <c r="H34" s="131"/>
      <c r="I34" s="131"/>
      <c r="J34" s="159"/>
      <c r="K34" s="131"/>
      <c r="L34" s="131"/>
      <c r="M34" s="131"/>
      <c r="N34" s="131"/>
      <c r="O34" s="131"/>
      <c r="P34" s="131"/>
      <c r="Q34" s="131"/>
      <c r="R34" s="131"/>
      <c r="S34" s="131"/>
      <c r="T34" s="131"/>
      <c r="U34" s="131"/>
      <c r="V34" s="131"/>
    </row>
    <row r="35">
      <c r="A35" s="131"/>
      <c r="B35" s="131"/>
      <c r="C35" s="131"/>
      <c r="D35" s="131"/>
      <c r="E35" s="131"/>
      <c r="F35" s="131"/>
      <c r="G35" s="131"/>
      <c r="H35" s="131"/>
      <c r="I35" s="131"/>
      <c r="J35" s="159"/>
      <c r="K35" s="131"/>
      <c r="L35" s="131"/>
      <c r="M35" s="131"/>
      <c r="N35" s="131"/>
      <c r="O35" s="131"/>
      <c r="P35" s="131"/>
      <c r="Q35" s="131"/>
      <c r="R35" s="131"/>
      <c r="S35" s="131"/>
      <c r="T35" s="131"/>
      <c r="U35" s="131"/>
      <c r="V35" s="131"/>
    </row>
    <row r="36">
      <c r="A36" s="131"/>
      <c r="B36" s="131"/>
      <c r="C36" s="131"/>
      <c r="D36" s="131"/>
      <c r="E36" s="131"/>
      <c r="F36" s="131"/>
      <c r="G36" s="131"/>
      <c r="H36" s="131"/>
      <c r="I36" s="131"/>
      <c r="J36" s="159"/>
      <c r="K36" s="131"/>
      <c r="L36" s="131"/>
      <c r="M36" s="131"/>
      <c r="N36" s="131"/>
      <c r="O36" s="131"/>
      <c r="P36" s="131"/>
      <c r="Q36" s="131"/>
      <c r="R36" s="131"/>
      <c r="S36" s="131"/>
      <c r="T36" s="131"/>
      <c r="U36" s="131"/>
      <c r="V36" s="131"/>
    </row>
    <row r="37">
      <c r="A37" s="131"/>
      <c r="B37" s="131"/>
      <c r="C37" s="131"/>
      <c r="D37" s="131"/>
      <c r="E37" s="131"/>
      <c r="F37" s="131"/>
      <c r="G37" s="131"/>
      <c r="H37" s="131"/>
      <c r="I37" s="131"/>
      <c r="J37" s="159"/>
      <c r="K37" s="131"/>
      <c r="L37" s="131"/>
      <c r="M37" s="131"/>
      <c r="N37" s="131"/>
      <c r="O37" s="131"/>
      <c r="P37" s="131"/>
      <c r="Q37" s="131"/>
      <c r="R37" s="131"/>
      <c r="S37" s="131"/>
      <c r="T37" s="131"/>
      <c r="U37" s="131"/>
      <c r="V37" s="131"/>
    </row>
    <row r="38">
      <c r="A38" s="131"/>
      <c r="B38" s="131"/>
      <c r="C38" s="131"/>
      <c r="D38" s="131"/>
      <c r="E38" s="131"/>
      <c r="F38" s="131"/>
      <c r="G38" s="131"/>
      <c r="H38" s="131"/>
      <c r="I38" s="131"/>
      <c r="J38" s="159"/>
      <c r="K38" s="131"/>
      <c r="L38" s="131"/>
      <c r="M38" s="131"/>
      <c r="N38" s="131"/>
      <c r="O38" s="131"/>
      <c r="P38" s="131"/>
      <c r="Q38" s="131"/>
      <c r="R38" s="131"/>
      <c r="S38" s="131"/>
      <c r="T38" s="131"/>
      <c r="U38" s="131"/>
      <c r="V38" s="131"/>
    </row>
    <row r="39">
      <c r="A39" s="131"/>
      <c r="B39" s="131"/>
      <c r="C39" s="131"/>
      <c r="D39" s="131"/>
      <c r="E39" s="131"/>
      <c r="F39" s="131"/>
      <c r="G39" s="131"/>
      <c r="H39" s="131"/>
      <c r="I39" s="131"/>
      <c r="J39" s="159"/>
      <c r="K39" s="131"/>
      <c r="L39" s="131"/>
      <c r="M39" s="131"/>
      <c r="N39" s="131"/>
      <c r="O39" s="131"/>
      <c r="P39" s="131"/>
      <c r="Q39" s="131"/>
      <c r="R39" s="131"/>
      <c r="S39" s="131"/>
      <c r="T39" s="131"/>
      <c r="U39" s="131"/>
      <c r="V39" s="131"/>
    </row>
    <row r="40">
      <c r="A40" s="131"/>
      <c r="B40" s="131"/>
      <c r="C40" s="131"/>
      <c r="D40" s="131"/>
      <c r="E40" s="131"/>
      <c r="F40" s="131"/>
      <c r="G40" s="131"/>
      <c r="H40" s="131"/>
      <c r="I40" s="131"/>
      <c r="J40" s="159"/>
      <c r="K40" s="131"/>
      <c r="L40" s="131"/>
      <c r="M40" s="131"/>
      <c r="N40" s="131"/>
      <c r="O40" s="131"/>
      <c r="P40" s="131"/>
      <c r="Q40" s="131"/>
      <c r="R40" s="131"/>
      <c r="S40" s="131"/>
      <c r="T40" s="131"/>
      <c r="U40" s="131"/>
      <c r="V40" s="131"/>
    </row>
    <row r="41">
      <c r="A41" s="131"/>
      <c r="B41" s="131"/>
      <c r="C41" s="131"/>
      <c r="D41" s="131"/>
      <c r="E41" s="131"/>
      <c r="F41" s="131"/>
      <c r="G41" s="131"/>
      <c r="H41" s="131"/>
      <c r="I41" s="131"/>
      <c r="J41" s="159"/>
      <c r="K41" s="131"/>
      <c r="L41" s="131"/>
      <c r="M41" s="131"/>
      <c r="N41" s="131"/>
      <c r="O41" s="131"/>
      <c r="P41" s="131"/>
      <c r="Q41" s="131"/>
      <c r="R41" s="131"/>
      <c r="S41" s="131"/>
      <c r="T41" s="131"/>
      <c r="U41" s="131"/>
      <c r="V41" s="131"/>
    </row>
    <row r="42">
      <c r="A42" s="131"/>
      <c r="B42" s="131"/>
      <c r="C42" s="131"/>
      <c r="D42" s="131"/>
      <c r="E42" s="131"/>
      <c r="F42" s="131"/>
      <c r="G42" s="131"/>
      <c r="H42" s="131"/>
      <c r="I42" s="131"/>
      <c r="J42" s="159"/>
      <c r="K42" s="131"/>
      <c r="L42" s="131"/>
      <c r="M42" s="131"/>
      <c r="N42" s="131"/>
      <c r="O42" s="131"/>
      <c r="P42" s="131"/>
      <c r="Q42" s="131"/>
      <c r="R42" s="131"/>
      <c r="S42" s="131"/>
      <c r="T42" s="131"/>
      <c r="U42" s="131"/>
      <c r="V42" s="131"/>
    </row>
    <row r="43">
      <c r="A43" s="131"/>
      <c r="B43" s="131"/>
      <c r="C43" s="131"/>
      <c r="D43" s="131"/>
      <c r="E43" s="131"/>
      <c r="F43" s="131"/>
      <c r="G43" s="131"/>
      <c r="H43" s="131"/>
      <c r="I43" s="131"/>
      <c r="J43" s="159"/>
      <c r="K43" s="131"/>
      <c r="L43" s="131"/>
      <c r="M43" s="131"/>
      <c r="N43" s="131"/>
      <c r="O43" s="131"/>
      <c r="P43" s="131"/>
      <c r="Q43" s="131"/>
      <c r="R43" s="131"/>
      <c r="S43" s="131"/>
      <c r="T43" s="131"/>
      <c r="U43" s="131"/>
      <c r="V43" s="131"/>
    </row>
    <row r="44">
      <c r="A44" s="131"/>
      <c r="B44" s="131"/>
      <c r="C44" s="131"/>
      <c r="D44" s="131"/>
      <c r="E44" s="131"/>
      <c r="F44" s="131"/>
      <c r="G44" s="131"/>
      <c r="H44" s="131"/>
      <c r="I44" s="131"/>
      <c r="J44" s="159"/>
      <c r="K44" s="131"/>
      <c r="L44" s="131"/>
      <c r="M44" s="131"/>
      <c r="N44" s="131"/>
      <c r="O44" s="131"/>
      <c r="P44" s="131"/>
      <c r="Q44" s="131"/>
      <c r="R44" s="131"/>
      <c r="S44" s="131"/>
      <c r="T44" s="131"/>
      <c r="U44" s="131"/>
      <c r="V44" s="131"/>
    </row>
    <row r="45">
      <c r="A45" s="131"/>
      <c r="B45" s="131"/>
      <c r="C45" s="131"/>
      <c r="D45" s="131"/>
      <c r="E45" s="131"/>
      <c r="F45" s="131"/>
      <c r="G45" s="131"/>
      <c r="H45" s="131"/>
      <c r="I45" s="131"/>
      <c r="J45" s="159"/>
      <c r="K45" s="131"/>
      <c r="L45" s="131"/>
      <c r="M45" s="131"/>
      <c r="N45" s="131"/>
      <c r="O45" s="131"/>
      <c r="P45" s="131"/>
      <c r="Q45" s="131"/>
      <c r="R45" s="131"/>
      <c r="S45" s="131"/>
      <c r="T45" s="131"/>
      <c r="U45" s="131"/>
      <c r="V45" s="131"/>
    </row>
    <row r="46">
      <c r="A46" s="131"/>
      <c r="B46" s="131"/>
      <c r="C46" s="131"/>
      <c r="D46" s="131"/>
      <c r="E46" s="131"/>
      <c r="F46" s="131"/>
      <c r="G46" s="131"/>
      <c r="H46" s="131"/>
      <c r="I46" s="131"/>
      <c r="J46" s="159"/>
      <c r="K46" s="131"/>
      <c r="L46" s="131"/>
      <c r="M46" s="131"/>
      <c r="N46" s="131"/>
      <c r="O46" s="131"/>
      <c r="P46" s="131"/>
      <c r="Q46" s="131"/>
      <c r="R46" s="131"/>
      <c r="S46" s="131"/>
      <c r="T46" s="131"/>
      <c r="U46" s="131"/>
      <c r="V46" s="131"/>
    </row>
    <row r="47">
      <c r="A47" s="131"/>
      <c r="B47" s="131"/>
      <c r="C47" s="131"/>
      <c r="D47" s="131"/>
      <c r="E47" s="131"/>
      <c r="F47" s="131"/>
      <c r="G47" s="131"/>
      <c r="H47" s="131"/>
      <c r="I47" s="131"/>
      <c r="J47" s="159"/>
      <c r="K47" s="131"/>
      <c r="L47" s="131"/>
      <c r="M47" s="131"/>
      <c r="N47" s="131"/>
      <c r="O47" s="131"/>
      <c r="P47" s="131"/>
      <c r="Q47" s="131"/>
      <c r="R47" s="131"/>
      <c r="S47" s="131"/>
      <c r="T47" s="131"/>
      <c r="U47" s="131"/>
      <c r="V47" s="131"/>
    </row>
    <row r="48">
      <c r="A48" s="131"/>
      <c r="B48" s="131"/>
      <c r="C48" s="131"/>
      <c r="D48" s="131"/>
      <c r="E48" s="131"/>
      <c r="F48" s="131"/>
      <c r="G48" s="131"/>
      <c r="H48" s="131"/>
      <c r="I48" s="131"/>
      <c r="J48" s="159"/>
      <c r="K48" s="131"/>
      <c r="L48" s="131"/>
      <c r="M48" s="131"/>
      <c r="N48" s="131"/>
      <c r="O48" s="131"/>
      <c r="P48" s="131"/>
      <c r="Q48" s="131"/>
      <c r="R48" s="131"/>
      <c r="S48" s="131"/>
      <c r="T48" s="131"/>
      <c r="U48" s="131"/>
      <c r="V48" s="131"/>
    </row>
    <row r="49">
      <c r="A49" s="131"/>
      <c r="B49" s="131"/>
      <c r="C49" s="131"/>
      <c r="D49" s="131"/>
      <c r="E49" s="131"/>
      <c r="F49" s="131"/>
      <c r="G49" s="131"/>
      <c r="H49" s="131"/>
      <c r="I49" s="131"/>
      <c r="J49" s="159"/>
      <c r="K49" s="131"/>
      <c r="L49" s="131"/>
      <c r="M49" s="131"/>
      <c r="N49" s="131"/>
      <c r="O49" s="131"/>
      <c r="P49" s="131"/>
      <c r="Q49" s="131"/>
      <c r="R49" s="131"/>
      <c r="S49" s="131"/>
      <c r="T49" s="131"/>
      <c r="U49" s="131"/>
      <c r="V49" s="131"/>
    </row>
    <row r="50">
      <c r="A50" s="131"/>
      <c r="B50" s="131"/>
      <c r="C50" s="131"/>
      <c r="D50" s="131"/>
      <c r="E50" s="131"/>
      <c r="F50" s="131"/>
      <c r="G50" s="131"/>
      <c r="H50" s="131"/>
      <c r="I50" s="131"/>
      <c r="J50" s="159"/>
      <c r="K50" s="131"/>
      <c r="L50" s="131"/>
      <c r="M50" s="131"/>
      <c r="N50" s="131"/>
      <c r="O50" s="131"/>
      <c r="P50" s="131"/>
      <c r="Q50" s="131"/>
      <c r="R50" s="131"/>
      <c r="S50" s="131"/>
      <c r="T50" s="131"/>
      <c r="U50" s="131"/>
      <c r="V50" s="131"/>
    </row>
    <row r="51">
      <c r="A51" s="131"/>
      <c r="B51" s="131"/>
      <c r="C51" s="131"/>
      <c r="D51" s="131"/>
      <c r="E51" s="131"/>
      <c r="F51" s="131"/>
      <c r="G51" s="131"/>
      <c r="H51" s="131"/>
      <c r="I51" s="131"/>
      <c r="J51" s="159"/>
      <c r="K51" s="131"/>
      <c r="L51" s="131"/>
      <c r="M51" s="131"/>
      <c r="N51" s="131"/>
      <c r="O51" s="131"/>
      <c r="P51" s="131"/>
      <c r="Q51" s="131"/>
      <c r="R51" s="131"/>
      <c r="S51" s="131"/>
      <c r="T51" s="131"/>
      <c r="U51" s="131"/>
      <c r="V51" s="131"/>
    </row>
    <row r="52">
      <c r="A52" s="131"/>
      <c r="B52" s="131"/>
      <c r="C52" s="131"/>
      <c r="D52" s="131"/>
      <c r="E52" s="131"/>
      <c r="F52" s="131"/>
      <c r="G52" s="131"/>
      <c r="H52" s="131"/>
      <c r="I52" s="131"/>
      <c r="J52" s="159"/>
      <c r="K52" s="131"/>
      <c r="L52" s="131"/>
      <c r="M52" s="131"/>
      <c r="N52" s="131"/>
      <c r="O52" s="131"/>
      <c r="P52" s="131"/>
      <c r="Q52" s="131"/>
      <c r="R52" s="131"/>
      <c r="S52" s="131"/>
      <c r="T52" s="131"/>
      <c r="U52" s="131"/>
      <c r="V52" s="131"/>
    </row>
    <row r="53">
      <c r="A53" s="131"/>
      <c r="B53" s="131"/>
      <c r="C53" s="131"/>
      <c r="D53" s="131"/>
      <c r="E53" s="131"/>
      <c r="F53" s="131"/>
      <c r="G53" s="131"/>
      <c r="H53" s="131"/>
      <c r="I53" s="131"/>
      <c r="J53" s="159"/>
      <c r="K53" s="131"/>
      <c r="L53" s="131"/>
      <c r="M53" s="131"/>
      <c r="N53" s="131"/>
      <c r="O53" s="131"/>
      <c r="P53" s="131"/>
      <c r="Q53" s="131"/>
      <c r="R53" s="131"/>
      <c r="S53" s="131"/>
      <c r="T53" s="131"/>
      <c r="U53" s="131"/>
      <c r="V53" s="131"/>
    </row>
    <row r="54">
      <c r="A54" s="131"/>
      <c r="B54" s="131"/>
      <c r="C54" s="131"/>
      <c r="D54" s="131"/>
      <c r="E54" s="131"/>
      <c r="F54" s="131"/>
      <c r="G54" s="131"/>
      <c r="H54" s="131"/>
      <c r="I54" s="131"/>
      <c r="J54" s="159"/>
      <c r="K54" s="131"/>
      <c r="L54" s="131"/>
      <c r="M54" s="131"/>
      <c r="N54" s="131"/>
      <c r="O54" s="131"/>
      <c r="P54" s="131"/>
      <c r="Q54" s="131"/>
      <c r="R54" s="131"/>
      <c r="S54" s="131"/>
      <c r="T54" s="131"/>
      <c r="U54" s="131"/>
      <c r="V54" s="131"/>
    </row>
    <row r="55">
      <c r="A55" s="131"/>
      <c r="B55" s="131"/>
      <c r="C55" s="131"/>
      <c r="D55" s="131"/>
      <c r="E55" s="131"/>
      <c r="F55" s="131"/>
      <c r="G55" s="131"/>
      <c r="H55" s="131"/>
      <c r="I55" s="131"/>
      <c r="J55" s="159"/>
      <c r="K55" s="131"/>
      <c r="L55" s="131"/>
      <c r="M55" s="131"/>
      <c r="N55" s="131"/>
      <c r="O55" s="131"/>
      <c r="P55" s="131"/>
      <c r="Q55" s="131"/>
      <c r="R55" s="131"/>
      <c r="S55" s="131"/>
      <c r="T55" s="131"/>
      <c r="U55" s="131"/>
      <c r="V55" s="131"/>
    </row>
    <row r="56">
      <c r="A56" s="131"/>
      <c r="B56" s="131"/>
      <c r="C56" s="131"/>
      <c r="D56" s="131"/>
      <c r="E56" s="131"/>
      <c r="F56" s="131"/>
      <c r="G56" s="131"/>
      <c r="H56" s="131"/>
      <c r="I56" s="131"/>
      <c r="J56" s="159"/>
      <c r="K56" s="131"/>
      <c r="L56" s="131"/>
      <c r="M56" s="131"/>
      <c r="N56" s="131"/>
      <c r="O56" s="131"/>
      <c r="P56" s="131"/>
      <c r="Q56" s="131"/>
      <c r="R56" s="131"/>
      <c r="S56" s="131"/>
      <c r="T56" s="131"/>
      <c r="U56" s="131"/>
      <c r="V56" s="131"/>
    </row>
    <row r="57">
      <c r="A57" s="131"/>
      <c r="B57" s="131"/>
      <c r="C57" s="131"/>
      <c r="D57" s="131"/>
      <c r="E57" s="131"/>
      <c r="F57" s="131"/>
      <c r="G57" s="131"/>
      <c r="H57" s="131"/>
      <c r="I57" s="131"/>
      <c r="J57" s="159"/>
      <c r="K57" s="131"/>
      <c r="L57" s="131"/>
      <c r="M57" s="131"/>
      <c r="N57" s="131"/>
      <c r="O57" s="131"/>
      <c r="P57" s="131"/>
      <c r="Q57" s="131"/>
      <c r="R57" s="131"/>
      <c r="S57" s="131"/>
      <c r="T57" s="131"/>
      <c r="U57" s="131"/>
      <c r="V57" s="131"/>
    </row>
    <row r="58">
      <c r="A58" s="131"/>
      <c r="B58" s="131"/>
      <c r="C58" s="131"/>
      <c r="D58" s="131"/>
      <c r="E58" s="131"/>
      <c r="F58" s="131"/>
      <c r="G58" s="131"/>
      <c r="H58" s="131"/>
      <c r="I58" s="131"/>
      <c r="J58" s="159"/>
      <c r="K58" s="131"/>
      <c r="L58" s="131"/>
      <c r="M58" s="131"/>
      <c r="N58" s="131"/>
      <c r="O58" s="131"/>
      <c r="P58" s="131"/>
      <c r="Q58" s="131"/>
      <c r="R58" s="131"/>
      <c r="S58" s="131"/>
      <c r="T58" s="131"/>
      <c r="U58" s="131"/>
      <c r="V58" s="131"/>
    </row>
    <row r="59">
      <c r="A59" s="131"/>
      <c r="B59" s="131"/>
      <c r="C59" s="131"/>
      <c r="D59" s="131"/>
      <c r="E59" s="131"/>
      <c r="F59" s="131"/>
      <c r="G59" s="131"/>
      <c r="H59" s="131"/>
      <c r="I59" s="131"/>
      <c r="J59" s="159"/>
      <c r="K59" s="131"/>
      <c r="L59" s="131"/>
      <c r="M59" s="131"/>
      <c r="N59" s="131"/>
      <c r="O59" s="131"/>
      <c r="P59" s="131"/>
      <c r="Q59" s="131"/>
      <c r="R59" s="131"/>
      <c r="S59" s="131"/>
      <c r="T59" s="131"/>
      <c r="U59" s="131"/>
      <c r="V59" s="131"/>
    </row>
    <row r="60">
      <c r="A60" s="131"/>
      <c r="B60" s="131"/>
      <c r="C60" s="131"/>
      <c r="D60" s="131"/>
      <c r="E60" s="131"/>
      <c r="F60" s="131"/>
      <c r="G60" s="131"/>
      <c r="H60" s="131"/>
      <c r="I60" s="131"/>
      <c r="J60" s="159"/>
      <c r="K60" s="131"/>
      <c r="L60" s="131"/>
      <c r="M60" s="131"/>
      <c r="N60" s="131"/>
      <c r="O60" s="131"/>
      <c r="P60" s="131"/>
      <c r="Q60" s="131"/>
      <c r="R60" s="131"/>
      <c r="S60" s="131"/>
      <c r="T60" s="131"/>
      <c r="U60" s="131"/>
      <c r="V60" s="131"/>
    </row>
    <row r="61">
      <c r="A61" s="131"/>
      <c r="B61" s="131"/>
      <c r="C61" s="131"/>
      <c r="D61" s="131"/>
      <c r="E61" s="131"/>
      <c r="F61" s="131"/>
      <c r="G61" s="131"/>
      <c r="H61" s="131"/>
      <c r="I61" s="131"/>
      <c r="J61" s="159"/>
      <c r="K61" s="131"/>
      <c r="L61" s="131"/>
      <c r="M61" s="131"/>
      <c r="N61" s="131"/>
      <c r="O61" s="131"/>
      <c r="P61" s="131"/>
      <c r="Q61" s="131"/>
      <c r="R61" s="131"/>
      <c r="S61" s="131"/>
      <c r="T61" s="131"/>
      <c r="U61" s="131"/>
      <c r="V61" s="131"/>
    </row>
    <row r="62">
      <c r="A62" s="131"/>
      <c r="B62" s="131"/>
      <c r="C62" s="131"/>
      <c r="D62" s="131"/>
      <c r="E62" s="131"/>
      <c r="F62" s="131"/>
      <c r="G62" s="131"/>
      <c r="H62" s="131"/>
      <c r="I62" s="131"/>
      <c r="J62" s="159"/>
      <c r="K62" s="131"/>
      <c r="L62" s="131"/>
      <c r="M62" s="131"/>
      <c r="N62" s="131"/>
      <c r="O62" s="131"/>
      <c r="P62" s="131"/>
      <c r="Q62" s="131"/>
      <c r="R62" s="131"/>
      <c r="S62" s="131"/>
      <c r="T62" s="131"/>
      <c r="U62" s="131"/>
      <c r="V62" s="131"/>
    </row>
    <row r="63">
      <c r="A63" s="131"/>
      <c r="B63" s="131"/>
      <c r="C63" s="131"/>
      <c r="D63" s="131"/>
      <c r="E63" s="131"/>
      <c r="F63" s="131"/>
      <c r="G63" s="131"/>
      <c r="H63" s="131"/>
      <c r="I63" s="131"/>
      <c r="J63" s="159"/>
      <c r="K63" s="131"/>
      <c r="L63" s="131"/>
      <c r="M63" s="131"/>
      <c r="N63" s="131"/>
      <c r="O63" s="131"/>
      <c r="P63" s="131"/>
      <c r="Q63" s="131"/>
      <c r="R63" s="131"/>
      <c r="S63" s="131"/>
      <c r="T63" s="131"/>
      <c r="U63" s="131"/>
      <c r="V63" s="131"/>
    </row>
    <row r="64">
      <c r="A64" s="131"/>
      <c r="B64" s="131"/>
      <c r="C64" s="131"/>
      <c r="D64" s="131"/>
      <c r="E64" s="131"/>
      <c r="F64" s="131"/>
      <c r="G64" s="131"/>
      <c r="H64" s="131"/>
      <c r="I64" s="131"/>
      <c r="J64" s="159"/>
      <c r="K64" s="131"/>
      <c r="L64" s="131"/>
      <c r="M64" s="131"/>
      <c r="N64" s="131"/>
      <c r="O64" s="131"/>
      <c r="P64" s="131"/>
      <c r="Q64" s="131"/>
      <c r="R64" s="131"/>
      <c r="S64" s="131"/>
      <c r="T64" s="131"/>
      <c r="U64" s="131"/>
      <c r="V64" s="131"/>
    </row>
    <row r="65">
      <c r="A65" s="131"/>
      <c r="B65" s="131"/>
      <c r="C65" s="131"/>
      <c r="D65" s="131"/>
      <c r="E65" s="131"/>
      <c r="F65" s="131"/>
      <c r="G65" s="131"/>
      <c r="H65" s="131"/>
      <c r="I65" s="131"/>
      <c r="J65" s="159"/>
      <c r="K65" s="131"/>
      <c r="L65" s="131"/>
      <c r="M65" s="131"/>
      <c r="N65" s="131"/>
      <c r="O65" s="131"/>
      <c r="P65" s="131"/>
      <c r="Q65" s="131"/>
      <c r="R65" s="131"/>
      <c r="S65" s="131"/>
      <c r="T65" s="131"/>
      <c r="U65" s="131"/>
      <c r="V65" s="131"/>
    </row>
    <row r="66">
      <c r="A66" s="131"/>
      <c r="B66" s="131"/>
      <c r="C66" s="131"/>
      <c r="D66" s="131"/>
      <c r="E66" s="131"/>
      <c r="F66" s="131"/>
      <c r="G66" s="131"/>
      <c r="H66" s="131"/>
      <c r="I66" s="131"/>
      <c r="J66" s="159"/>
      <c r="K66" s="131"/>
      <c r="L66" s="131"/>
      <c r="M66" s="131"/>
      <c r="N66" s="131"/>
      <c r="O66" s="131"/>
      <c r="P66" s="131"/>
      <c r="Q66" s="131"/>
      <c r="R66" s="131"/>
      <c r="S66" s="131"/>
      <c r="T66" s="131"/>
      <c r="U66" s="131"/>
      <c r="V66" s="131"/>
    </row>
    <row r="67">
      <c r="A67" s="131"/>
      <c r="B67" s="131"/>
      <c r="C67" s="131"/>
      <c r="D67" s="131"/>
      <c r="E67" s="131"/>
      <c r="F67" s="131"/>
      <c r="G67" s="131"/>
      <c r="H67" s="131"/>
      <c r="I67" s="131"/>
      <c r="J67" s="159"/>
      <c r="K67" s="131"/>
      <c r="L67" s="131"/>
      <c r="M67" s="131"/>
      <c r="N67" s="131"/>
      <c r="O67" s="131"/>
      <c r="P67" s="131"/>
      <c r="Q67" s="131"/>
      <c r="R67" s="131"/>
      <c r="S67" s="131"/>
      <c r="T67" s="131"/>
      <c r="U67" s="131"/>
      <c r="V67" s="131"/>
    </row>
    <row r="68">
      <c r="A68" s="131"/>
      <c r="B68" s="131"/>
      <c r="C68" s="131"/>
      <c r="D68" s="131"/>
      <c r="E68" s="131"/>
      <c r="F68" s="131"/>
      <c r="G68" s="131"/>
      <c r="H68" s="131"/>
      <c r="I68" s="131"/>
      <c r="J68" s="159"/>
      <c r="K68" s="131"/>
      <c r="L68" s="131"/>
      <c r="M68" s="131"/>
      <c r="N68" s="131"/>
      <c r="O68" s="131"/>
      <c r="P68" s="131"/>
      <c r="Q68" s="131"/>
      <c r="R68" s="131"/>
      <c r="S68" s="131"/>
      <c r="T68" s="131"/>
      <c r="U68" s="131"/>
      <c r="V68" s="131"/>
    </row>
    <row r="69">
      <c r="A69" s="131"/>
      <c r="B69" s="131"/>
      <c r="C69" s="131"/>
      <c r="D69" s="131"/>
      <c r="E69" s="131"/>
      <c r="F69" s="131"/>
      <c r="G69" s="131"/>
      <c r="H69" s="131"/>
      <c r="I69" s="131"/>
      <c r="J69" s="159"/>
      <c r="K69" s="131"/>
      <c r="L69" s="131"/>
      <c r="M69" s="131"/>
      <c r="N69" s="131"/>
      <c r="O69" s="131"/>
      <c r="P69" s="131"/>
      <c r="Q69" s="131"/>
      <c r="R69" s="131"/>
      <c r="S69" s="131"/>
      <c r="T69" s="131"/>
      <c r="U69" s="131"/>
      <c r="V69" s="131"/>
    </row>
    <row r="70">
      <c r="A70" s="131"/>
      <c r="B70" s="131"/>
      <c r="C70" s="131"/>
      <c r="D70" s="131"/>
      <c r="E70" s="131"/>
      <c r="F70" s="131"/>
      <c r="G70" s="131"/>
      <c r="H70" s="131"/>
      <c r="I70" s="131"/>
      <c r="J70" s="159"/>
      <c r="K70" s="131"/>
      <c r="L70" s="131"/>
      <c r="M70" s="131"/>
      <c r="N70" s="131"/>
      <c r="O70" s="131"/>
      <c r="P70" s="131"/>
      <c r="Q70" s="131"/>
      <c r="R70" s="131"/>
      <c r="S70" s="131"/>
      <c r="T70" s="131"/>
      <c r="U70" s="131"/>
      <c r="V70" s="131"/>
    </row>
    <row r="71">
      <c r="A71" s="131"/>
      <c r="B71" s="131"/>
      <c r="C71" s="131"/>
      <c r="D71" s="131"/>
      <c r="E71" s="131"/>
      <c r="F71" s="131"/>
      <c r="G71" s="131"/>
      <c r="H71" s="131"/>
      <c r="I71" s="131"/>
      <c r="J71" s="159"/>
      <c r="K71" s="131"/>
      <c r="L71" s="131"/>
      <c r="M71" s="131"/>
      <c r="N71" s="131"/>
      <c r="O71" s="131"/>
      <c r="P71" s="131"/>
      <c r="Q71" s="131"/>
      <c r="R71" s="131"/>
      <c r="S71" s="131"/>
      <c r="T71" s="131"/>
      <c r="U71" s="131"/>
      <c r="V71" s="131"/>
    </row>
    <row r="72">
      <c r="A72" s="131"/>
      <c r="B72" s="131"/>
      <c r="C72" s="131"/>
      <c r="D72" s="131"/>
      <c r="E72" s="131"/>
      <c r="F72" s="131"/>
      <c r="G72" s="131"/>
      <c r="H72" s="131"/>
      <c r="I72" s="131"/>
      <c r="J72" s="159"/>
      <c r="K72" s="131"/>
      <c r="L72" s="131"/>
      <c r="M72" s="131"/>
      <c r="N72" s="131"/>
      <c r="O72" s="131"/>
      <c r="P72" s="131"/>
      <c r="Q72" s="131"/>
      <c r="R72" s="131"/>
      <c r="S72" s="131"/>
      <c r="T72" s="131"/>
      <c r="U72" s="131"/>
      <c r="V72" s="131"/>
    </row>
    <row r="73">
      <c r="A73" s="131"/>
      <c r="B73" s="131"/>
      <c r="C73" s="131"/>
      <c r="D73" s="131"/>
      <c r="E73" s="131"/>
      <c r="F73" s="131"/>
      <c r="G73" s="131"/>
      <c r="H73" s="131"/>
      <c r="I73" s="131"/>
      <c r="J73" s="159"/>
      <c r="K73" s="131"/>
      <c r="L73" s="131"/>
      <c r="M73" s="131"/>
      <c r="N73" s="131"/>
      <c r="O73" s="131"/>
      <c r="P73" s="131"/>
      <c r="Q73" s="131"/>
      <c r="R73" s="131"/>
      <c r="S73" s="131"/>
      <c r="T73" s="131"/>
      <c r="U73" s="131"/>
      <c r="V73" s="131"/>
    </row>
    <row r="74">
      <c r="A74" s="131"/>
      <c r="B74" s="131"/>
      <c r="C74" s="131"/>
      <c r="D74" s="131"/>
      <c r="E74" s="131"/>
      <c r="F74" s="131"/>
      <c r="G74" s="131"/>
      <c r="H74" s="131"/>
      <c r="I74" s="131"/>
      <c r="J74" s="159"/>
      <c r="K74" s="131"/>
      <c r="L74" s="131"/>
      <c r="M74" s="131"/>
      <c r="N74" s="131"/>
      <c r="O74" s="131"/>
      <c r="P74" s="131"/>
      <c r="Q74" s="131"/>
      <c r="R74" s="131"/>
      <c r="S74" s="131"/>
      <c r="T74" s="131"/>
      <c r="U74" s="131"/>
      <c r="V74" s="131"/>
    </row>
    <row r="75">
      <c r="A75" s="131"/>
      <c r="B75" s="131"/>
      <c r="C75" s="131"/>
      <c r="D75" s="131"/>
      <c r="E75" s="131"/>
      <c r="F75" s="131"/>
      <c r="G75" s="131"/>
      <c r="H75" s="131"/>
      <c r="I75" s="131"/>
      <c r="J75" s="159"/>
      <c r="K75" s="131"/>
      <c r="L75" s="131"/>
      <c r="M75" s="131"/>
      <c r="N75" s="131"/>
      <c r="O75" s="131"/>
      <c r="P75" s="131"/>
      <c r="Q75" s="131"/>
      <c r="R75" s="131"/>
      <c r="S75" s="131"/>
      <c r="T75" s="131"/>
      <c r="U75" s="131"/>
      <c r="V75" s="131"/>
    </row>
    <row r="76">
      <c r="A76" s="131"/>
      <c r="B76" s="131"/>
      <c r="C76" s="131"/>
      <c r="D76" s="131"/>
      <c r="E76" s="131"/>
      <c r="F76" s="131"/>
      <c r="G76" s="131"/>
      <c r="H76" s="131"/>
      <c r="I76" s="131"/>
      <c r="J76" s="159"/>
      <c r="K76" s="131"/>
      <c r="L76" s="131"/>
      <c r="M76" s="131"/>
      <c r="N76" s="131"/>
      <c r="O76" s="131"/>
      <c r="P76" s="131"/>
      <c r="Q76" s="131"/>
      <c r="R76" s="131"/>
      <c r="S76" s="131"/>
      <c r="T76" s="131"/>
      <c r="U76" s="131"/>
      <c r="V76" s="131"/>
    </row>
    <row r="77">
      <c r="A77" s="131"/>
      <c r="B77" s="131"/>
      <c r="C77" s="131"/>
      <c r="D77" s="131"/>
      <c r="E77" s="131"/>
      <c r="F77" s="131"/>
      <c r="G77" s="131"/>
      <c r="H77" s="131"/>
      <c r="I77" s="131"/>
      <c r="J77" s="159"/>
      <c r="K77" s="131"/>
      <c r="L77" s="131"/>
      <c r="M77" s="131"/>
      <c r="N77" s="131"/>
      <c r="O77" s="131"/>
      <c r="P77" s="131"/>
      <c r="Q77" s="131"/>
      <c r="R77" s="131"/>
      <c r="S77" s="131"/>
      <c r="T77" s="131"/>
      <c r="U77" s="131"/>
      <c r="V77" s="131"/>
    </row>
    <row r="78">
      <c r="A78" s="131"/>
      <c r="B78" s="131"/>
      <c r="C78" s="131"/>
      <c r="D78" s="131"/>
      <c r="E78" s="131"/>
      <c r="F78" s="131"/>
      <c r="G78" s="131"/>
      <c r="H78" s="131"/>
      <c r="I78" s="131"/>
      <c r="J78" s="159"/>
      <c r="K78" s="131"/>
      <c r="L78" s="131"/>
      <c r="M78" s="131"/>
      <c r="N78" s="131"/>
      <c r="O78" s="131"/>
      <c r="P78" s="131"/>
      <c r="Q78" s="131"/>
      <c r="R78" s="131"/>
      <c r="S78" s="131"/>
      <c r="T78" s="131"/>
      <c r="U78" s="131"/>
      <c r="V78" s="131"/>
    </row>
    <row r="79">
      <c r="A79" s="131"/>
      <c r="B79" s="131"/>
      <c r="C79" s="131"/>
      <c r="D79" s="131"/>
      <c r="E79" s="131"/>
      <c r="F79" s="131"/>
      <c r="G79" s="131"/>
      <c r="H79" s="131"/>
      <c r="I79" s="131"/>
      <c r="J79" s="159"/>
      <c r="K79" s="131"/>
      <c r="L79" s="131"/>
      <c r="M79" s="131"/>
      <c r="N79" s="131"/>
      <c r="O79" s="131"/>
      <c r="P79" s="131"/>
      <c r="Q79" s="131"/>
      <c r="R79" s="131"/>
      <c r="S79" s="131"/>
      <c r="T79" s="131"/>
      <c r="U79" s="131"/>
      <c r="V79" s="131"/>
    </row>
    <row r="80">
      <c r="A80" s="131"/>
      <c r="B80" s="131"/>
      <c r="C80" s="131"/>
      <c r="D80" s="131"/>
      <c r="E80" s="131"/>
      <c r="F80" s="131"/>
      <c r="G80" s="131"/>
      <c r="H80" s="131"/>
      <c r="I80" s="131"/>
      <c r="J80" s="159"/>
      <c r="K80" s="131"/>
      <c r="L80" s="131"/>
      <c r="M80" s="131"/>
      <c r="N80" s="131"/>
      <c r="O80" s="131"/>
      <c r="P80" s="131"/>
      <c r="Q80" s="131"/>
      <c r="R80" s="131"/>
      <c r="S80" s="131"/>
      <c r="T80" s="131"/>
      <c r="U80" s="131"/>
      <c r="V80" s="131"/>
    </row>
    <row r="81">
      <c r="A81" s="131"/>
      <c r="B81" s="131"/>
      <c r="C81" s="131"/>
      <c r="D81" s="131"/>
      <c r="E81" s="131"/>
      <c r="F81" s="131"/>
      <c r="G81" s="131"/>
      <c r="H81" s="131"/>
      <c r="I81" s="131"/>
      <c r="J81" s="159"/>
      <c r="K81" s="131"/>
      <c r="L81" s="131"/>
      <c r="M81" s="131"/>
      <c r="N81" s="131"/>
      <c r="O81" s="131"/>
      <c r="P81" s="131"/>
      <c r="Q81" s="131"/>
      <c r="R81" s="131"/>
      <c r="S81" s="131"/>
      <c r="T81" s="131"/>
      <c r="U81" s="131"/>
      <c r="V81" s="131"/>
    </row>
    <row r="82">
      <c r="A82" s="131"/>
      <c r="B82" s="131"/>
      <c r="C82" s="131"/>
      <c r="D82" s="131"/>
      <c r="E82" s="131"/>
      <c r="F82" s="131"/>
      <c r="G82" s="131"/>
      <c r="H82" s="131"/>
      <c r="I82" s="131"/>
      <c r="J82" s="159"/>
      <c r="K82" s="131"/>
      <c r="L82" s="131"/>
      <c r="M82" s="131"/>
      <c r="N82" s="131"/>
      <c r="O82" s="131"/>
      <c r="P82" s="131"/>
      <c r="Q82" s="131"/>
      <c r="R82" s="131"/>
      <c r="S82" s="131"/>
      <c r="T82" s="131"/>
      <c r="U82" s="131"/>
      <c r="V82" s="131"/>
    </row>
    <row r="83">
      <c r="A83" s="131"/>
      <c r="B83" s="131"/>
      <c r="C83" s="131"/>
      <c r="D83" s="131"/>
      <c r="E83" s="131"/>
      <c r="F83" s="131"/>
      <c r="G83" s="131"/>
      <c r="H83" s="131"/>
      <c r="I83" s="131"/>
      <c r="J83" s="159"/>
      <c r="K83" s="131"/>
      <c r="L83" s="131"/>
      <c r="M83" s="131"/>
      <c r="N83" s="131"/>
      <c r="O83" s="131"/>
      <c r="P83" s="131"/>
      <c r="Q83" s="131"/>
      <c r="R83" s="131"/>
      <c r="S83" s="131"/>
      <c r="T83" s="131"/>
      <c r="U83" s="131"/>
      <c r="V83" s="131"/>
    </row>
    <row r="84">
      <c r="A84" s="131"/>
      <c r="B84" s="131"/>
      <c r="C84" s="131"/>
      <c r="D84" s="131"/>
      <c r="E84" s="131"/>
      <c r="F84" s="131"/>
      <c r="G84" s="131"/>
      <c r="H84" s="131"/>
      <c r="I84" s="131"/>
      <c r="J84" s="159"/>
      <c r="K84" s="131"/>
      <c r="L84" s="131"/>
      <c r="M84" s="131"/>
      <c r="N84" s="131"/>
      <c r="O84" s="131"/>
      <c r="P84" s="131"/>
      <c r="Q84" s="131"/>
      <c r="R84" s="131"/>
      <c r="S84" s="131"/>
      <c r="T84" s="131"/>
      <c r="U84" s="131"/>
      <c r="V84" s="131"/>
    </row>
    <row r="85">
      <c r="A85" s="131"/>
      <c r="B85" s="131"/>
      <c r="C85" s="131"/>
      <c r="D85" s="131"/>
      <c r="E85" s="131"/>
      <c r="F85" s="131"/>
      <c r="G85" s="131"/>
      <c r="H85" s="131"/>
      <c r="I85" s="131"/>
      <c r="J85" s="159"/>
      <c r="K85" s="131"/>
      <c r="L85" s="131"/>
      <c r="M85" s="131"/>
      <c r="N85" s="131"/>
      <c r="O85" s="131"/>
      <c r="P85" s="131"/>
      <c r="Q85" s="131"/>
      <c r="R85" s="131"/>
      <c r="S85" s="131"/>
      <c r="T85" s="131"/>
      <c r="U85" s="131"/>
      <c r="V85" s="131"/>
    </row>
    <row r="86">
      <c r="A86" s="131"/>
      <c r="B86" s="131"/>
      <c r="C86" s="131"/>
      <c r="D86" s="131"/>
      <c r="E86" s="131"/>
      <c r="F86" s="131"/>
      <c r="G86" s="131"/>
      <c r="H86" s="131"/>
      <c r="I86" s="131"/>
      <c r="J86" s="159"/>
      <c r="K86" s="131"/>
      <c r="L86" s="131"/>
      <c r="M86" s="131"/>
      <c r="N86" s="131"/>
      <c r="O86" s="131"/>
      <c r="P86" s="131"/>
      <c r="Q86" s="131"/>
      <c r="R86" s="131"/>
      <c r="S86" s="131"/>
      <c r="T86" s="131"/>
      <c r="U86" s="131"/>
      <c r="V86" s="131"/>
    </row>
    <row r="87">
      <c r="A87" s="131"/>
      <c r="B87" s="131"/>
      <c r="C87" s="131"/>
      <c r="D87" s="131"/>
      <c r="E87" s="131"/>
      <c r="F87" s="131"/>
      <c r="G87" s="131"/>
      <c r="H87" s="131"/>
      <c r="I87" s="131"/>
      <c r="J87" s="159"/>
      <c r="K87" s="131"/>
      <c r="L87" s="131"/>
      <c r="M87" s="131"/>
      <c r="N87" s="131"/>
      <c r="O87" s="131"/>
      <c r="P87" s="131"/>
      <c r="Q87" s="131"/>
      <c r="R87" s="131"/>
      <c r="S87" s="131"/>
      <c r="T87" s="131"/>
      <c r="U87" s="131"/>
      <c r="V87" s="131"/>
    </row>
    <row r="88">
      <c r="A88" s="131"/>
      <c r="B88" s="131"/>
      <c r="C88" s="131"/>
      <c r="D88" s="131"/>
      <c r="E88" s="131"/>
      <c r="F88" s="131"/>
      <c r="G88" s="131"/>
      <c r="H88" s="131"/>
      <c r="I88" s="131"/>
      <c r="J88" s="159"/>
      <c r="K88" s="131"/>
      <c r="L88" s="131"/>
      <c r="M88" s="131"/>
      <c r="N88" s="131"/>
      <c r="O88" s="131"/>
      <c r="P88" s="131"/>
      <c r="Q88" s="131"/>
      <c r="R88" s="131"/>
      <c r="S88" s="131"/>
      <c r="T88" s="131"/>
      <c r="U88" s="131"/>
      <c r="V88" s="131"/>
    </row>
    <row r="89">
      <c r="A89" s="131"/>
      <c r="B89" s="131"/>
      <c r="C89" s="131"/>
      <c r="D89" s="131"/>
      <c r="E89" s="131"/>
      <c r="F89" s="131"/>
      <c r="G89" s="131"/>
      <c r="H89" s="131"/>
      <c r="I89" s="131"/>
      <c r="J89" s="159"/>
      <c r="K89" s="131"/>
      <c r="L89" s="131"/>
      <c r="M89" s="131"/>
      <c r="N89" s="131"/>
      <c r="O89" s="131"/>
      <c r="P89" s="131"/>
      <c r="Q89" s="131"/>
      <c r="R89" s="131"/>
      <c r="S89" s="131"/>
      <c r="T89" s="131"/>
      <c r="U89" s="131"/>
      <c r="V89" s="131"/>
    </row>
    <row r="90">
      <c r="A90" s="131"/>
      <c r="B90" s="131"/>
      <c r="C90" s="131"/>
      <c r="D90" s="131"/>
      <c r="E90" s="131"/>
      <c r="F90" s="131"/>
      <c r="G90" s="131"/>
      <c r="H90" s="131"/>
      <c r="I90" s="131"/>
      <c r="J90" s="159"/>
      <c r="K90" s="131"/>
      <c r="L90" s="131"/>
      <c r="M90" s="131"/>
      <c r="N90" s="131"/>
      <c r="O90" s="131"/>
      <c r="P90" s="131"/>
      <c r="Q90" s="131"/>
      <c r="R90" s="131"/>
      <c r="S90" s="131"/>
      <c r="T90" s="131"/>
      <c r="U90" s="131"/>
      <c r="V90" s="131"/>
    </row>
    <row r="91">
      <c r="A91" s="131"/>
      <c r="B91" s="131"/>
      <c r="C91" s="131"/>
      <c r="D91" s="131"/>
      <c r="E91" s="131"/>
      <c r="F91" s="131"/>
      <c r="G91" s="131"/>
      <c r="H91" s="131"/>
      <c r="I91" s="131"/>
      <c r="J91" s="159"/>
      <c r="K91" s="131"/>
      <c r="L91" s="131"/>
      <c r="M91" s="131"/>
      <c r="N91" s="131"/>
      <c r="O91" s="131"/>
      <c r="P91" s="131"/>
      <c r="Q91" s="131"/>
      <c r="R91" s="131"/>
      <c r="S91" s="131"/>
      <c r="T91" s="131"/>
      <c r="U91" s="131"/>
      <c r="V91" s="131"/>
    </row>
    <row r="92">
      <c r="A92" s="131"/>
      <c r="B92" s="131"/>
      <c r="C92" s="131"/>
      <c r="D92" s="131"/>
      <c r="E92" s="131"/>
      <c r="F92" s="131"/>
      <c r="G92" s="131"/>
      <c r="H92" s="131"/>
      <c r="I92" s="131"/>
      <c r="J92" s="159"/>
      <c r="K92" s="131"/>
      <c r="L92" s="131"/>
      <c r="M92" s="131"/>
      <c r="N92" s="131"/>
      <c r="O92" s="131"/>
      <c r="P92" s="131"/>
      <c r="Q92" s="131"/>
      <c r="R92" s="131"/>
      <c r="S92" s="131"/>
      <c r="T92" s="131"/>
      <c r="U92" s="131"/>
      <c r="V92" s="131"/>
    </row>
    <row r="93">
      <c r="A93" s="131"/>
      <c r="B93" s="131"/>
      <c r="C93" s="131"/>
      <c r="D93" s="131"/>
      <c r="E93" s="131"/>
      <c r="F93" s="131"/>
      <c r="G93" s="131"/>
      <c r="H93" s="131"/>
      <c r="I93" s="131"/>
      <c r="J93" s="159"/>
      <c r="K93" s="131"/>
      <c r="L93" s="131"/>
      <c r="M93" s="131"/>
      <c r="N93" s="131"/>
      <c r="O93" s="131"/>
      <c r="P93" s="131"/>
      <c r="Q93" s="131"/>
      <c r="R93" s="131"/>
      <c r="S93" s="131"/>
      <c r="T93" s="131"/>
      <c r="U93" s="131"/>
      <c r="V93" s="131"/>
    </row>
    <row r="94">
      <c r="A94" s="131"/>
      <c r="B94" s="131"/>
      <c r="C94" s="131"/>
      <c r="D94" s="131"/>
      <c r="E94" s="131"/>
      <c r="F94" s="131"/>
      <c r="G94" s="131"/>
      <c r="H94" s="131"/>
      <c r="I94" s="131"/>
      <c r="J94" s="159"/>
      <c r="K94" s="131"/>
      <c r="L94" s="131"/>
      <c r="M94" s="131"/>
      <c r="N94" s="131"/>
      <c r="O94" s="131"/>
      <c r="P94" s="131"/>
      <c r="Q94" s="131"/>
      <c r="R94" s="131"/>
      <c r="S94" s="131"/>
      <c r="T94" s="131"/>
      <c r="U94" s="131"/>
      <c r="V94" s="131"/>
    </row>
    <row r="95">
      <c r="A95" s="131"/>
      <c r="B95" s="131"/>
      <c r="C95" s="131"/>
      <c r="D95" s="131"/>
      <c r="E95" s="131"/>
      <c r="F95" s="131"/>
      <c r="G95" s="131"/>
      <c r="H95" s="131"/>
      <c r="I95" s="131"/>
      <c r="J95" s="159"/>
      <c r="K95" s="131"/>
      <c r="L95" s="131"/>
      <c r="M95" s="131"/>
      <c r="N95" s="131"/>
      <c r="O95" s="131"/>
      <c r="P95" s="131"/>
      <c r="Q95" s="131"/>
      <c r="R95" s="131"/>
      <c r="S95" s="131"/>
      <c r="T95" s="131"/>
      <c r="U95" s="131"/>
      <c r="V95" s="131"/>
    </row>
    <row r="96">
      <c r="A96" s="131"/>
      <c r="B96" s="131"/>
      <c r="C96" s="131"/>
      <c r="D96" s="131"/>
      <c r="E96" s="131"/>
      <c r="F96" s="131"/>
      <c r="G96" s="131"/>
      <c r="H96" s="131"/>
      <c r="I96" s="131"/>
      <c r="J96" s="159"/>
      <c r="K96" s="131"/>
      <c r="L96" s="131"/>
      <c r="M96" s="131"/>
      <c r="N96" s="131"/>
      <c r="O96" s="131"/>
      <c r="P96" s="131"/>
      <c r="Q96" s="131"/>
      <c r="R96" s="131"/>
      <c r="S96" s="131"/>
      <c r="T96" s="131"/>
      <c r="U96" s="131"/>
      <c r="V96" s="131"/>
    </row>
    <row r="97">
      <c r="A97" s="131"/>
      <c r="B97" s="131"/>
      <c r="C97" s="131"/>
      <c r="D97" s="131"/>
      <c r="E97" s="131"/>
      <c r="F97" s="131"/>
      <c r="G97" s="131"/>
      <c r="H97" s="131"/>
      <c r="I97" s="131"/>
      <c r="J97" s="159"/>
      <c r="K97" s="131"/>
      <c r="L97" s="131"/>
      <c r="M97" s="131"/>
      <c r="N97" s="131"/>
      <c r="O97" s="131"/>
      <c r="P97" s="131"/>
      <c r="Q97" s="131"/>
      <c r="R97" s="131"/>
      <c r="S97" s="131"/>
      <c r="T97" s="131"/>
      <c r="U97" s="131"/>
      <c r="V97" s="131"/>
    </row>
    <row r="98">
      <c r="A98" s="131"/>
      <c r="B98" s="131"/>
      <c r="C98" s="131"/>
      <c r="D98" s="131"/>
      <c r="E98" s="131"/>
      <c r="F98" s="131"/>
      <c r="G98" s="131"/>
      <c r="H98" s="131"/>
      <c r="I98" s="131"/>
      <c r="J98" s="159"/>
      <c r="K98" s="131"/>
      <c r="L98" s="131"/>
      <c r="M98" s="131"/>
      <c r="N98" s="131"/>
      <c r="O98" s="131"/>
      <c r="P98" s="131"/>
      <c r="Q98" s="131"/>
      <c r="R98" s="131"/>
      <c r="S98" s="131"/>
      <c r="T98" s="131"/>
      <c r="U98" s="131"/>
      <c r="V98" s="131"/>
    </row>
    <row r="99">
      <c r="A99" s="131"/>
      <c r="B99" s="131"/>
      <c r="C99" s="131"/>
      <c r="D99" s="131"/>
      <c r="E99" s="131"/>
      <c r="F99" s="131"/>
      <c r="G99" s="131"/>
      <c r="H99" s="131"/>
      <c r="I99" s="131"/>
      <c r="J99" s="159"/>
      <c r="K99" s="131"/>
      <c r="L99" s="131"/>
      <c r="M99" s="131"/>
      <c r="N99" s="131"/>
      <c r="O99" s="131"/>
      <c r="P99" s="131"/>
      <c r="Q99" s="131"/>
      <c r="R99" s="131"/>
      <c r="S99" s="131"/>
      <c r="T99" s="131"/>
      <c r="U99" s="131"/>
      <c r="V99" s="131"/>
    </row>
    <row r="100">
      <c r="A100" s="131"/>
      <c r="B100" s="131"/>
      <c r="C100" s="131"/>
      <c r="D100" s="131"/>
      <c r="E100" s="131"/>
      <c r="F100" s="131"/>
      <c r="G100" s="131"/>
      <c r="H100" s="131"/>
      <c r="I100" s="131"/>
      <c r="J100" s="159"/>
      <c r="K100" s="131"/>
      <c r="L100" s="131"/>
      <c r="M100" s="131"/>
      <c r="N100" s="131"/>
      <c r="O100" s="131"/>
      <c r="P100" s="131"/>
      <c r="Q100" s="131"/>
      <c r="R100" s="131"/>
      <c r="S100" s="131"/>
      <c r="T100" s="131"/>
      <c r="U100" s="131"/>
      <c r="V100" s="131"/>
    </row>
    <row r="101">
      <c r="A101" s="131"/>
      <c r="B101" s="131"/>
      <c r="C101" s="131"/>
      <c r="D101" s="131"/>
      <c r="E101" s="131"/>
      <c r="F101" s="131"/>
      <c r="G101" s="131"/>
      <c r="H101" s="131"/>
      <c r="I101" s="131"/>
      <c r="J101" s="159"/>
      <c r="K101" s="131"/>
      <c r="L101" s="131"/>
      <c r="M101" s="131"/>
      <c r="N101" s="131"/>
      <c r="O101" s="131"/>
      <c r="P101" s="131"/>
      <c r="Q101" s="131"/>
      <c r="R101" s="131"/>
      <c r="S101" s="131"/>
      <c r="T101" s="131"/>
      <c r="U101" s="131"/>
      <c r="V101" s="131"/>
    </row>
    <row r="102">
      <c r="A102" s="131"/>
      <c r="B102" s="131"/>
      <c r="C102" s="131"/>
      <c r="D102" s="131"/>
      <c r="E102" s="131"/>
      <c r="F102" s="131"/>
      <c r="G102" s="131"/>
      <c r="H102" s="131"/>
      <c r="I102" s="131"/>
      <c r="J102" s="159"/>
      <c r="K102" s="131"/>
      <c r="L102" s="131"/>
      <c r="M102" s="131"/>
      <c r="N102" s="131"/>
      <c r="O102" s="131"/>
      <c r="P102" s="131"/>
      <c r="Q102" s="131"/>
      <c r="R102" s="131"/>
      <c r="S102" s="131"/>
      <c r="T102" s="131"/>
      <c r="U102" s="131"/>
      <c r="V102" s="131"/>
    </row>
    <row r="103">
      <c r="A103" s="131"/>
      <c r="B103" s="131"/>
      <c r="C103" s="131"/>
      <c r="D103" s="131"/>
      <c r="E103" s="131"/>
      <c r="F103" s="131"/>
      <c r="G103" s="131"/>
      <c r="H103" s="131"/>
      <c r="I103" s="131"/>
      <c r="J103" s="159"/>
      <c r="K103" s="131"/>
      <c r="L103" s="131"/>
      <c r="M103" s="131"/>
      <c r="N103" s="131"/>
      <c r="O103" s="131"/>
      <c r="P103" s="131"/>
      <c r="Q103" s="131"/>
      <c r="R103" s="131"/>
      <c r="S103" s="131"/>
      <c r="T103" s="131"/>
      <c r="U103" s="131"/>
      <c r="V103" s="131"/>
    </row>
    <row r="104">
      <c r="A104" s="131"/>
      <c r="B104" s="131"/>
      <c r="C104" s="131"/>
      <c r="D104" s="131"/>
      <c r="E104" s="131"/>
      <c r="F104" s="131"/>
      <c r="G104" s="131"/>
      <c r="H104" s="131"/>
      <c r="I104" s="131"/>
      <c r="J104" s="159"/>
      <c r="K104" s="131"/>
      <c r="L104" s="131"/>
      <c r="M104" s="131"/>
      <c r="N104" s="131"/>
      <c r="O104" s="131"/>
      <c r="P104" s="131"/>
      <c r="Q104" s="131"/>
      <c r="R104" s="131"/>
      <c r="S104" s="131"/>
      <c r="T104" s="131"/>
      <c r="U104" s="131"/>
      <c r="V104" s="131"/>
    </row>
    <row r="105">
      <c r="A105" s="131"/>
      <c r="B105" s="131"/>
      <c r="C105" s="131"/>
      <c r="D105" s="131"/>
      <c r="E105" s="131"/>
      <c r="F105" s="131"/>
      <c r="G105" s="131"/>
      <c r="H105" s="131"/>
      <c r="I105" s="131"/>
      <c r="J105" s="159"/>
      <c r="K105" s="131"/>
      <c r="L105" s="131"/>
      <c r="M105" s="131"/>
      <c r="N105" s="131"/>
      <c r="O105" s="131"/>
      <c r="P105" s="131"/>
      <c r="Q105" s="131"/>
      <c r="R105" s="131"/>
      <c r="S105" s="131"/>
      <c r="T105" s="131"/>
      <c r="U105" s="131"/>
      <c r="V105" s="131"/>
    </row>
    <row r="106">
      <c r="A106" s="131"/>
      <c r="B106" s="131"/>
      <c r="C106" s="131"/>
      <c r="D106" s="131"/>
      <c r="E106" s="131"/>
      <c r="F106" s="131"/>
      <c r="G106" s="131"/>
      <c r="H106" s="131"/>
      <c r="I106" s="131"/>
      <c r="J106" s="159"/>
      <c r="K106" s="131"/>
      <c r="L106" s="131"/>
      <c r="M106" s="131"/>
      <c r="N106" s="131"/>
      <c r="O106" s="131"/>
      <c r="P106" s="131"/>
      <c r="Q106" s="131"/>
      <c r="R106" s="131"/>
      <c r="S106" s="131"/>
      <c r="T106" s="131"/>
      <c r="U106" s="131"/>
      <c r="V106" s="131"/>
    </row>
    <row r="107">
      <c r="A107" s="131"/>
      <c r="B107" s="131"/>
      <c r="C107" s="131"/>
      <c r="D107" s="131"/>
      <c r="E107" s="131"/>
      <c r="F107" s="131"/>
      <c r="G107" s="131"/>
      <c r="H107" s="131"/>
      <c r="I107" s="131"/>
      <c r="J107" s="159"/>
      <c r="K107" s="131"/>
      <c r="L107" s="131"/>
      <c r="M107" s="131"/>
      <c r="N107" s="131"/>
      <c r="O107" s="131"/>
      <c r="P107" s="131"/>
      <c r="Q107" s="131"/>
      <c r="R107" s="131"/>
      <c r="S107" s="131"/>
      <c r="T107" s="131"/>
      <c r="U107" s="131"/>
      <c r="V107" s="131"/>
    </row>
    <row r="108">
      <c r="A108" s="131"/>
      <c r="B108" s="131"/>
      <c r="C108" s="131"/>
      <c r="D108" s="131"/>
      <c r="E108" s="131"/>
      <c r="F108" s="131"/>
      <c r="G108" s="131"/>
      <c r="H108" s="131"/>
      <c r="I108" s="131"/>
      <c r="J108" s="159"/>
      <c r="K108" s="131"/>
      <c r="L108" s="131"/>
      <c r="M108" s="131"/>
      <c r="N108" s="131"/>
      <c r="O108" s="131"/>
      <c r="P108" s="131"/>
      <c r="Q108" s="131"/>
      <c r="R108" s="131"/>
      <c r="S108" s="131"/>
      <c r="T108" s="131"/>
      <c r="U108" s="131"/>
      <c r="V108" s="131"/>
    </row>
    <row r="109">
      <c r="A109" s="131"/>
      <c r="B109" s="131"/>
      <c r="C109" s="131"/>
      <c r="D109" s="131"/>
      <c r="E109" s="131"/>
      <c r="F109" s="131"/>
      <c r="G109" s="131"/>
      <c r="H109" s="131"/>
      <c r="I109" s="131"/>
      <c r="J109" s="159"/>
      <c r="K109" s="131"/>
      <c r="L109" s="131"/>
      <c r="M109" s="131"/>
      <c r="N109" s="131"/>
      <c r="O109" s="131"/>
      <c r="P109" s="131"/>
      <c r="Q109" s="131"/>
      <c r="R109" s="131"/>
      <c r="S109" s="131"/>
      <c r="T109" s="131"/>
      <c r="U109" s="131"/>
      <c r="V109" s="131"/>
    </row>
    <row r="110">
      <c r="A110" s="131"/>
      <c r="B110" s="131"/>
      <c r="C110" s="131"/>
      <c r="D110" s="131"/>
      <c r="E110" s="131"/>
      <c r="F110" s="131"/>
      <c r="G110" s="131"/>
      <c r="H110" s="131"/>
      <c r="I110" s="131"/>
      <c r="J110" s="159"/>
      <c r="K110" s="131"/>
      <c r="L110" s="131"/>
      <c r="M110" s="131"/>
      <c r="N110" s="131"/>
      <c r="O110" s="131"/>
      <c r="P110" s="131"/>
      <c r="Q110" s="131"/>
      <c r="R110" s="131"/>
      <c r="S110" s="131"/>
      <c r="T110" s="131"/>
      <c r="U110" s="131"/>
      <c r="V110" s="131"/>
    </row>
    <row r="111">
      <c r="A111" s="131"/>
      <c r="B111" s="131"/>
      <c r="C111" s="131"/>
      <c r="D111" s="131"/>
      <c r="E111" s="131"/>
      <c r="F111" s="131"/>
      <c r="G111" s="131"/>
      <c r="H111" s="131"/>
      <c r="I111" s="131"/>
      <c r="J111" s="159"/>
      <c r="K111" s="131"/>
      <c r="L111" s="131"/>
      <c r="M111" s="131"/>
      <c r="N111" s="131"/>
      <c r="O111" s="131"/>
      <c r="P111" s="131"/>
      <c r="Q111" s="131"/>
      <c r="R111" s="131"/>
      <c r="S111" s="131"/>
      <c r="T111" s="131"/>
      <c r="U111" s="131"/>
      <c r="V111" s="131"/>
    </row>
    <row r="112">
      <c r="A112" s="131"/>
      <c r="B112" s="131"/>
      <c r="C112" s="131"/>
      <c r="D112" s="131"/>
      <c r="E112" s="131"/>
      <c r="F112" s="131"/>
      <c r="G112" s="131"/>
      <c r="H112" s="131"/>
      <c r="I112" s="131"/>
      <c r="J112" s="159"/>
      <c r="K112" s="131"/>
      <c r="L112" s="131"/>
      <c r="M112" s="131"/>
      <c r="N112" s="131"/>
      <c r="O112" s="131"/>
      <c r="P112" s="131"/>
      <c r="Q112" s="131"/>
      <c r="R112" s="131"/>
      <c r="S112" s="131"/>
      <c r="T112" s="131"/>
      <c r="U112" s="131"/>
      <c r="V112" s="131"/>
    </row>
    <row r="113">
      <c r="A113" s="131"/>
      <c r="B113" s="131"/>
      <c r="C113" s="131"/>
      <c r="D113" s="131"/>
      <c r="E113" s="131"/>
      <c r="F113" s="131"/>
      <c r="G113" s="131"/>
      <c r="H113" s="131"/>
      <c r="I113" s="131"/>
      <c r="J113" s="159"/>
      <c r="K113" s="131"/>
      <c r="L113" s="131"/>
      <c r="M113" s="131"/>
      <c r="N113" s="131"/>
      <c r="O113" s="131"/>
      <c r="P113" s="131"/>
      <c r="Q113" s="131"/>
      <c r="R113" s="131"/>
      <c r="S113" s="131"/>
      <c r="T113" s="131"/>
      <c r="U113" s="131"/>
      <c r="V113" s="131"/>
    </row>
    <row r="114">
      <c r="A114" s="131"/>
      <c r="B114" s="131"/>
      <c r="C114" s="131"/>
      <c r="D114" s="131"/>
      <c r="E114" s="131"/>
      <c r="F114" s="131"/>
      <c r="G114" s="131"/>
      <c r="H114" s="131"/>
      <c r="I114" s="131"/>
      <c r="J114" s="159"/>
      <c r="K114" s="131"/>
      <c r="L114" s="131"/>
      <c r="M114" s="131"/>
      <c r="N114" s="131"/>
      <c r="O114" s="131"/>
      <c r="P114" s="131"/>
      <c r="Q114" s="131"/>
      <c r="R114" s="131"/>
      <c r="S114" s="131"/>
      <c r="T114" s="131"/>
      <c r="U114" s="131"/>
      <c r="V114" s="131"/>
    </row>
    <row r="115">
      <c r="A115" s="131"/>
      <c r="B115" s="131"/>
      <c r="C115" s="131"/>
      <c r="D115" s="131"/>
      <c r="E115" s="131"/>
      <c r="F115" s="131"/>
      <c r="G115" s="131"/>
      <c r="H115" s="131"/>
      <c r="I115" s="131"/>
      <c r="J115" s="159"/>
      <c r="K115" s="131"/>
      <c r="L115" s="131"/>
      <c r="M115" s="131"/>
      <c r="N115" s="131"/>
      <c r="O115" s="131"/>
      <c r="P115" s="131"/>
      <c r="Q115" s="131"/>
      <c r="R115" s="131"/>
      <c r="S115" s="131"/>
      <c r="T115" s="131"/>
      <c r="U115" s="131"/>
      <c r="V115" s="131"/>
    </row>
    <row r="116">
      <c r="A116" s="131"/>
      <c r="B116" s="131"/>
      <c r="C116" s="131"/>
      <c r="D116" s="131"/>
      <c r="E116" s="131"/>
      <c r="F116" s="131"/>
      <c r="G116" s="131"/>
      <c r="H116" s="131"/>
      <c r="I116" s="131"/>
      <c r="J116" s="159"/>
      <c r="K116" s="131"/>
      <c r="L116" s="131"/>
      <c r="M116" s="131"/>
      <c r="N116" s="131"/>
      <c r="O116" s="131"/>
      <c r="P116" s="131"/>
      <c r="Q116" s="131"/>
      <c r="R116" s="131"/>
      <c r="S116" s="131"/>
      <c r="T116" s="131"/>
      <c r="U116" s="131"/>
      <c r="V116" s="131"/>
    </row>
    <row r="117">
      <c r="A117" s="131"/>
      <c r="B117" s="131"/>
      <c r="C117" s="131"/>
      <c r="D117" s="131"/>
      <c r="E117" s="131"/>
      <c r="F117" s="131"/>
      <c r="G117" s="131"/>
      <c r="H117" s="131"/>
      <c r="I117" s="131"/>
      <c r="J117" s="159"/>
      <c r="K117" s="131"/>
      <c r="L117" s="131"/>
      <c r="M117" s="131"/>
      <c r="N117" s="131"/>
      <c r="O117" s="131"/>
      <c r="P117" s="131"/>
      <c r="Q117" s="131"/>
      <c r="R117" s="131"/>
      <c r="S117" s="131"/>
      <c r="T117" s="131"/>
      <c r="U117" s="131"/>
      <c r="V117" s="131"/>
    </row>
    <row r="118">
      <c r="A118" s="131"/>
      <c r="B118" s="131"/>
      <c r="C118" s="131"/>
      <c r="D118" s="131"/>
      <c r="E118" s="131"/>
      <c r="F118" s="131"/>
      <c r="G118" s="131"/>
      <c r="H118" s="131"/>
      <c r="I118" s="131"/>
      <c r="J118" s="159"/>
      <c r="K118" s="131"/>
      <c r="L118" s="131"/>
      <c r="M118" s="131"/>
      <c r="N118" s="131"/>
      <c r="O118" s="131"/>
      <c r="P118" s="131"/>
      <c r="Q118" s="131"/>
      <c r="R118" s="131"/>
      <c r="S118" s="131"/>
      <c r="T118" s="131"/>
      <c r="U118" s="131"/>
      <c r="V118" s="131"/>
    </row>
    <row r="119">
      <c r="A119" s="131"/>
      <c r="B119" s="131"/>
      <c r="C119" s="131"/>
      <c r="D119" s="131"/>
      <c r="E119" s="131"/>
      <c r="F119" s="131"/>
      <c r="G119" s="131"/>
      <c r="H119" s="131"/>
      <c r="I119" s="131"/>
      <c r="J119" s="159"/>
      <c r="K119" s="131"/>
      <c r="L119" s="131"/>
      <c r="M119" s="131"/>
      <c r="N119" s="131"/>
      <c r="O119" s="131"/>
      <c r="P119" s="131"/>
      <c r="Q119" s="131"/>
      <c r="R119" s="131"/>
      <c r="S119" s="131"/>
      <c r="T119" s="131"/>
      <c r="U119" s="131"/>
      <c r="V119" s="131"/>
    </row>
    <row r="120">
      <c r="A120" s="131"/>
      <c r="B120" s="131"/>
      <c r="C120" s="131"/>
      <c r="D120" s="131"/>
      <c r="E120" s="131"/>
      <c r="F120" s="131"/>
      <c r="G120" s="131"/>
      <c r="H120" s="131"/>
      <c r="I120" s="131"/>
      <c r="J120" s="159"/>
      <c r="K120" s="131"/>
      <c r="L120" s="131"/>
      <c r="M120" s="131"/>
      <c r="N120" s="131"/>
      <c r="O120" s="131"/>
      <c r="P120" s="131"/>
      <c r="Q120" s="131"/>
      <c r="R120" s="131"/>
      <c r="S120" s="131"/>
      <c r="T120" s="131"/>
      <c r="U120" s="131"/>
      <c r="V120" s="131"/>
    </row>
    <row r="121">
      <c r="A121" s="131"/>
      <c r="B121" s="131"/>
      <c r="C121" s="131"/>
      <c r="D121" s="131"/>
      <c r="E121" s="131"/>
      <c r="F121" s="131"/>
      <c r="G121" s="131"/>
      <c r="H121" s="131"/>
      <c r="I121" s="131"/>
      <c r="J121" s="159"/>
      <c r="K121" s="131"/>
      <c r="L121" s="131"/>
      <c r="M121" s="131"/>
      <c r="N121" s="131"/>
      <c r="O121" s="131"/>
      <c r="P121" s="131"/>
      <c r="Q121" s="131"/>
      <c r="R121" s="131"/>
      <c r="S121" s="131"/>
      <c r="T121" s="131"/>
      <c r="U121" s="131"/>
      <c r="V121" s="131"/>
    </row>
    <row r="122">
      <c r="A122" s="131"/>
      <c r="B122" s="131"/>
      <c r="C122" s="131"/>
      <c r="D122" s="131"/>
      <c r="E122" s="131"/>
      <c r="F122" s="131"/>
      <c r="G122" s="131"/>
      <c r="H122" s="131"/>
      <c r="I122" s="131"/>
      <c r="J122" s="159"/>
      <c r="K122" s="131"/>
      <c r="L122" s="131"/>
      <c r="M122" s="131"/>
      <c r="N122" s="131"/>
      <c r="O122" s="131"/>
      <c r="P122" s="131"/>
      <c r="Q122" s="131"/>
      <c r="R122" s="131"/>
      <c r="S122" s="131"/>
      <c r="T122" s="131"/>
      <c r="U122" s="131"/>
      <c r="V122" s="131"/>
    </row>
    <row r="123">
      <c r="A123" s="131"/>
      <c r="B123" s="131"/>
      <c r="C123" s="131"/>
      <c r="D123" s="131"/>
      <c r="E123" s="131"/>
      <c r="F123" s="131"/>
      <c r="G123" s="131"/>
      <c r="H123" s="131"/>
      <c r="I123" s="131"/>
      <c r="J123" s="159"/>
      <c r="K123" s="131"/>
      <c r="L123" s="131"/>
      <c r="M123" s="131"/>
      <c r="N123" s="131"/>
      <c r="O123" s="131"/>
      <c r="P123" s="131"/>
      <c r="Q123" s="131"/>
      <c r="R123" s="131"/>
      <c r="S123" s="131"/>
      <c r="T123" s="131"/>
      <c r="U123" s="131"/>
      <c r="V123" s="131"/>
    </row>
    <row r="124">
      <c r="A124" s="131"/>
      <c r="B124" s="131"/>
      <c r="C124" s="131"/>
      <c r="D124" s="131"/>
      <c r="E124" s="131"/>
      <c r="F124" s="131"/>
      <c r="G124" s="131"/>
      <c r="H124" s="131"/>
      <c r="I124" s="131"/>
      <c r="J124" s="159"/>
      <c r="K124" s="131"/>
      <c r="L124" s="131"/>
      <c r="M124" s="131"/>
      <c r="N124" s="131"/>
      <c r="O124" s="131"/>
      <c r="P124" s="131"/>
      <c r="Q124" s="131"/>
      <c r="R124" s="131"/>
      <c r="S124" s="131"/>
      <c r="T124" s="131"/>
      <c r="U124" s="131"/>
      <c r="V124" s="131"/>
    </row>
    <row r="125">
      <c r="A125" s="131"/>
      <c r="B125" s="131"/>
      <c r="C125" s="131"/>
      <c r="D125" s="131"/>
      <c r="E125" s="131"/>
      <c r="F125" s="131"/>
      <c r="G125" s="131"/>
      <c r="H125" s="131"/>
      <c r="I125" s="131"/>
      <c r="J125" s="159"/>
      <c r="K125" s="131"/>
      <c r="L125" s="131"/>
      <c r="M125" s="131"/>
      <c r="N125" s="131"/>
      <c r="O125" s="131"/>
      <c r="P125" s="131"/>
      <c r="Q125" s="131"/>
      <c r="R125" s="131"/>
      <c r="S125" s="131"/>
      <c r="T125" s="131"/>
      <c r="U125" s="131"/>
      <c r="V125" s="131"/>
    </row>
    <row r="126">
      <c r="A126" s="131"/>
      <c r="B126" s="131"/>
      <c r="C126" s="131"/>
      <c r="D126" s="131"/>
      <c r="E126" s="131"/>
      <c r="F126" s="131"/>
      <c r="G126" s="131"/>
      <c r="H126" s="131"/>
      <c r="I126" s="131"/>
      <c r="J126" s="159"/>
      <c r="K126" s="131"/>
      <c r="L126" s="131"/>
      <c r="M126" s="131"/>
      <c r="N126" s="131"/>
      <c r="O126" s="131"/>
      <c r="P126" s="131"/>
      <c r="Q126" s="131"/>
      <c r="R126" s="131"/>
      <c r="S126" s="131"/>
      <c r="T126" s="131"/>
      <c r="U126" s="131"/>
      <c r="V126" s="131"/>
    </row>
    <row r="127">
      <c r="A127" s="131"/>
      <c r="B127" s="131"/>
      <c r="C127" s="131"/>
      <c r="D127" s="131"/>
      <c r="E127" s="131"/>
      <c r="F127" s="131"/>
      <c r="G127" s="131"/>
      <c r="H127" s="131"/>
      <c r="I127" s="131"/>
      <c r="J127" s="159"/>
      <c r="K127" s="131"/>
      <c r="L127" s="131"/>
      <c r="M127" s="131"/>
      <c r="N127" s="131"/>
      <c r="O127" s="131"/>
      <c r="P127" s="131"/>
      <c r="Q127" s="131"/>
      <c r="R127" s="131"/>
      <c r="S127" s="131"/>
      <c r="T127" s="131"/>
      <c r="U127" s="131"/>
      <c r="V127" s="131"/>
    </row>
    <row r="128">
      <c r="A128" s="131"/>
      <c r="B128" s="131"/>
      <c r="C128" s="131"/>
      <c r="D128" s="131"/>
      <c r="E128" s="131"/>
      <c r="F128" s="131"/>
      <c r="G128" s="131"/>
      <c r="H128" s="131"/>
      <c r="I128" s="131"/>
      <c r="J128" s="159"/>
      <c r="K128" s="131"/>
      <c r="L128" s="131"/>
      <c r="M128" s="131"/>
      <c r="N128" s="131"/>
      <c r="O128" s="131"/>
      <c r="P128" s="131"/>
      <c r="Q128" s="131"/>
      <c r="R128" s="131"/>
      <c r="S128" s="131"/>
      <c r="T128" s="131"/>
      <c r="U128" s="131"/>
      <c r="V128" s="131"/>
    </row>
    <row r="129">
      <c r="A129" s="131"/>
      <c r="B129" s="131"/>
      <c r="C129" s="131"/>
      <c r="D129" s="131"/>
      <c r="E129" s="131"/>
      <c r="F129" s="131"/>
      <c r="G129" s="131"/>
      <c r="H129" s="131"/>
      <c r="I129" s="131"/>
      <c r="J129" s="159"/>
      <c r="K129" s="131"/>
      <c r="L129" s="131"/>
      <c r="M129" s="131"/>
      <c r="N129" s="131"/>
      <c r="O129" s="131"/>
      <c r="P129" s="131"/>
      <c r="Q129" s="131"/>
      <c r="R129" s="131"/>
      <c r="S129" s="131"/>
      <c r="T129" s="131"/>
      <c r="U129" s="131"/>
      <c r="V129" s="131"/>
    </row>
    <row r="130">
      <c r="A130" s="131"/>
      <c r="B130" s="131"/>
      <c r="C130" s="131"/>
      <c r="D130" s="131"/>
      <c r="E130" s="131"/>
      <c r="F130" s="131"/>
      <c r="G130" s="131"/>
      <c r="H130" s="131"/>
      <c r="I130" s="131"/>
      <c r="J130" s="159"/>
      <c r="K130" s="131"/>
      <c r="L130" s="131"/>
      <c r="M130" s="131"/>
      <c r="N130" s="131"/>
      <c r="O130" s="131"/>
      <c r="P130" s="131"/>
      <c r="Q130" s="131"/>
      <c r="R130" s="131"/>
      <c r="S130" s="131"/>
      <c r="T130" s="131"/>
      <c r="U130" s="131"/>
      <c r="V130" s="131"/>
    </row>
    <row r="131">
      <c r="A131" s="131"/>
      <c r="B131" s="131"/>
      <c r="C131" s="131"/>
      <c r="D131" s="131"/>
      <c r="E131" s="131"/>
      <c r="F131" s="131"/>
      <c r="G131" s="131"/>
      <c r="H131" s="131"/>
      <c r="I131" s="131"/>
      <c r="J131" s="159"/>
      <c r="K131" s="131"/>
      <c r="L131" s="131"/>
      <c r="M131" s="131"/>
      <c r="N131" s="131"/>
      <c r="O131" s="131"/>
      <c r="P131" s="131"/>
      <c r="Q131" s="131"/>
      <c r="R131" s="131"/>
      <c r="S131" s="131"/>
      <c r="T131" s="131"/>
      <c r="U131" s="131"/>
      <c r="V131" s="131"/>
    </row>
    <row r="132">
      <c r="A132" s="131"/>
      <c r="B132" s="131"/>
      <c r="C132" s="131"/>
      <c r="D132" s="131"/>
      <c r="E132" s="131"/>
      <c r="F132" s="131"/>
      <c r="G132" s="131"/>
      <c r="H132" s="131"/>
      <c r="I132" s="131"/>
      <c r="J132" s="159"/>
      <c r="K132" s="131"/>
      <c r="L132" s="131"/>
      <c r="M132" s="131"/>
      <c r="N132" s="131"/>
      <c r="O132" s="131"/>
      <c r="P132" s="131"/>
      <c r="Q132" s="131"/>
      <c r="R132" s="131"/>
      <c r="S132" s="131"/>
      <c r="T132" s="131"/>
      <c r="U132" s="131"/>
      <c r="V132" s="131"/>
    </row>
    <row r="133">
      <c r="A133" s="131"/>
      <c r="B133" s="131"/>
      <c r="C133" s="131"/>
      <c r="D133" s="131"/>
      <c r="E133" s="131"/>
      <c r="F133" s="131"/>
      <c r="G133" s="131"/>
      <c r="H133" s="131"/>
      <c r="I133" s="131"/>
      <c r="J133" s="159"/>
      <c r="K133" s="131"/>
      <c r="L133" s="131"/>
      <c r="M133" s="131"/>
      <c r="N133" s="131"/>
      <c r="O133" s="131"/>
      <c r="P133" s="131"/>
      <c r="Q133" s="131"/>
      <c r="R133" s="131"/>
      <c r="S133" s="131"/>
      <c r="T133" s="131"/>
      <c r="U133" s="131"/>
      <c r="V133" s="131"/>
    </row>
    <row r="134">
      <c r="A134" s="131"/>
      <c r="B134" s="131"/>
      <c r="C134" s="131"/>
      <c r="D134" s="131"/>
      <c r="E134" s="131"/>
      <c r="F134" s="131"/>
      <c r="G134" s="131"/>
      <c r="H134" s="131"/>
      <c r="I134" s="131"/>
      <c r="J134" s="159"/>
      <c r="K134" s="131"/>
      <c r="L134" s="131"/>
      <c r="M134" s="131"/>
      <c r="N134" s="131"/>
      <c r="O134" s="131"/>
      <c r="P134" s="131"/>
      <c r="Q134" s="131"/>
      <c r="R134" s="131"/>
      <c r="S134" s="131"/>
      <c r="T134" s="131"/>
      <c r="U134" s="131"/>
      <c r="V134" s="131"/>
    </row>
    <row r="135">
      <c r="A135" s="131"/>
      <c r="B135" s="131"/>
      <c r="C135" s="131"/>
      <c r="D135" s="131"/>
      <c r="E135" s="131"/>
      <c r="F135" s="131"/>
      <c r="G135" s="131"/>
      <c r="H135" s="131"/>
      <c r="I135" s="131"/>
      <c r="J135" s="159"/>
      <c r="K135" s="131"/>
      <c r="L135" s="131"/>
      <c r="M135" s="131"/>
      <c r="N135" s="131"/>
      <c r="O135" s="131"/>
      <c r="P135" s="131"/>
      <c r="Q135" s="131"/>
      <c r="R135" s="131"/>
      <c r="S135" s="131"/>
      <c r="T135" s="131"/>
      <c r="U135" s="131"/>
      <c r="V135" s="131"/>
    </row>
    <row r="136">
      <c r="A136" s="131"/>
      <c r="B136" s="131"/>
      <c r="C136" s="131"/>
      <c r="D136" s="131"/>
      <c r="E136" s="131"/>
      <c r="F136" s="131"/>
      <c r="G136" s="131"/>
      <c r="H136" s="131"/>
      <c r="I136" s="131"/>
      <c r="J136" s="159"/>
      <c r="K136" s="131"/>
      <c r="L136" s="131"/>
      <c r="M136" s="131"/>
      <c r="N136" s="131"/>
      <c r="O136" s="131"/>
      <c r="P136" s="131"/>
      <c r="Q136" s="131"/>
      <c r="R136" s="131"/>
      <c r="S136" s="131"/>
      <c r="T136" s="131"/>
      <c r="U136" s="131"/>
      <c r="V136" s="131"/>
    </row>
    <row r="137">
      <c r="A137" s="131"/>
      <c r="B137" s="131"/>
      <c r="C137" s="131"/>
      <c r="D137" s="131"/>
      <c r="E137" s="131"/>
      <c r="F137" s="131"/>
      <c r="G137" s="131"/>
      <c r="H137" s="131"/>
      <c r="I137" s="131"/>
      <c r="J137" s="159"/>
      <c r="K137" s="131"/>
      <c r="L137" s="131"/>
      <c r="M137" s="131"/>
      <c r="N137" s="131"/>
      <c r="O137" s="131"/>
      <c r="P137" s="131"/>
      <c r="Q137" s="131"/>
      <c r="R137" s="131"/>
      <c r="S137" s="131"/>
      <c r="T137" s="131"/>
      <c r="U137" s="131"/>
      <c r="V137" s="131"/>
    </row>
    <row r="138">
      <c r="A138" s="131"/>
      <c r="B138" s="131"/>
      <c r="C138" s="131"/>
      <c r="D138" s="131"/>
      <c r="E138" s="131"/>
      <c r="F138" s="131"/>
      <c r="G138" s="131"/>
      <c r="H138" s="131"/>
      <c r="I138" s="131"/>
      <c r="J138" s="159"/>
      <c r="K138" s="131"/>
      <c r="L138" s="131"/>
      <c r="M138" s="131"/>
      <c r="N138" s="131"/>
      <c r="O138" s="131"/>
      <c r="P138" s="131"/>
      <c r="Q138" s="131"/>
      <c r="R138" s="131"/>
      <c r="S138" s="131"/>
      <c r="T138" s="131"/>
      <c r="U138" s="131"/>
      <c r="V138" s="131"/>
    </row>
    <row r="139">
      <c r="A139" s="131"/>
      <c r="B139" s="131"/>
      <c r="C139" s="131"/>
      <c r="D139" s="131"/>
      <c r="E139" s="131"/>
      <c r="F139" s="131"/>
      <c r="G139" s="131"/>
      <c r="H139" s="131"/>
      <c r="I139" s="131"/>
      <c r="J139" s="159"/>
      <c r="K139" s="131"/>
      <c r="L139" s="131"/>
      <c r="M139" s="131"/>
      <c r="N139" s="131"/>
      <c r="O139" s="131"/>
      <c r="P139" s="131"/>
      <c r="Q139" s="131"/>
      <c r="R139" s="131"/>
      <c r="S139" s="131"/>
      <c r="T139" s="131"/>
      <c r="U139" s="131"/>
      <c r="V139" s="131"/>
    </row>
    <row r="140">
      <c r="A140" s="131"/>
      <c r="B140" s="131"/>
      <c r="C140" s="131"/>
      <c r="D140" s="131"/>
      <c r="E140" s="131"/>
      <c r="F140" s="131"/>
      <c r="G140" s="131"/>
      <c r="H140" s="131"/>
      <c r="I140" s="131"/>
      <c r="J140" s="159"/>
      <c r="K140" s="131"/>
      <c r="L140" s="131"/>
      <c r="M140" s="131"/>
      <c r="N140" s="131"/>
      <c r="O140" s="131"/>
      <c r="P140" s="131"/>
      <c r="Q140" s="131"/>
      <c r="R140" s="131"/>
      <c r="S140" s="131"/>
      <c r="T140" s="131"/>
      <c r="U140" s="131"/>
      <c r="V140" s="131"/>
    </row>
    <row r="141">
      <c r="A141" s="131"/>
      <c r="B141" s="131"/>
      <c r="C141" s="131"/>
      <c r="D141" s="131"/>
      <c r="E141" s="131"/>
      <c r="F141" s="131"/>
      <c r="G141" s="131"/>
      <c r="H141" s="131"/>
      <c r="I141" s="131"/>
      <c r="J141" s="159"/>
      <c r="K141" s="131"/>
      <c r="L141" s="131"/>
      <c r="M141" s="131"/>
      <c r="N141" s="131"/>
      <c r="O141" s="131"/>
      <c r="P141" s="131"/>
      <c r="Q141" s="131"/>
      <c r="R141" s="131"/>
      <c r="S141" s="131"/>
      <c r="T141" s="131"/>
      <c r="U141" s="131"/>
      <c r="V141" s="131"/>
    </row>
    <row r="142">
      <c r="A142" s="131"/>
      <c r="B142" s="131"/>
      <c r="C142" s="131"/>
      <c r="D142" s="131"/>
      <c r="E142" s="131"/>
      <c r="F142" s="131"/>
      <c r="G142" s="131"/>
      <c r="H142" s="131"/>
      <c r="I142" s="131"/>
      <c r="J142" s="159"/>
      <c r="K142" s="131"/>
      <c r="L142" s="131"/>
      <c r="M142" s="131"/>
      <c r="N142" s="131"/>
      <c r="O142" s="131"/>
      <c r="P142" s="131"/>
      <c r="Q142" s="131"/>
      <c r="R142" s="131"/>
      <c r="S142" s="131"/>
      <c r="T142" s="131"/>
      <c r="U142" s="131"/>
      <c r="V142" s="131"/>
    </row>
    <row r="143">
      <c r="A143" s="131"/>
      <c r="B143" s="131"/>
      <c r="C143" s="131"/>
      <c r="D143" s="131"/>
      <c r="E143" s="131"/>
      <c r="F143" s="131"/>
      <c r="G143" s="131"/>
      <c r="H143" s="131"/>
      <c r="I143" s="131"/>
      <c r="J143" s="159"/>
      <c r="K143" s="131"/>
      <c r="L143" s="131"/>
      <c r="M143" s="131"/>
      <c r="N143" s="131"/>
      <c r="O143" s="131"/>
      <c r="P143" s="131"/>
      <c r="Q143" s="131"/>
      <c r="R143" s="131"/>
      <c r="S143" s="131"/>
      <c r="T143" s="131"/>
      <c r="U143" s="131"/>
      <c r="V143" s="131"/>
    </row>
    <row r="144">
      <c r="A144" s="131"/>
      <c r="B144" s="131"/>
      <c r="C144" s="131"/>
      <c r="D144" s="131"/>
      <c r="E144" s="131"/>
      <c r="F144" s="131"/>
      <c r="G144" s="131"/>
      <c r="H144" s="131"/>
      <c r="I144" s="131"/>
      <c r="J144" s="159"/>
      <c r="K144" s="131"/>
      <c r="L144" s="131"/>
      <c r="M144" s="131"/>
      <c r="N144" s="131"/>
      <c r="O144" s="131"/>
      <c r="P144" s="131"/>
      <c r="Q144" s="131"/>
      <c r="R144" s="131"/>
      <c r="S144" s="131"/>
      <c r="T144" s="131"/>
      <c r="U144" s="131"/>
      <c r="V144" s="131"/>
    </row>
    <row r="145">
      <c r="A145" s="131"/>
      <c r="B145" s="131"/>
      <c r="C145" s="131"/>
      <c r="D145" s="131"/>
      <c r="E145" s="131"/>
      <c r="F145" s="131"/>
      <c r="G145" s="131"/>
      <c r="H145" s="131"/>
      <c r="I145" s="131"/>
      <c r="J145" s="159"/>
      <c r="K145" s="131"/>
      <c r="L145" s="131"/>
      <c r="M145" s="131"/>
      <c r="N145" s="131"/>
      <c r="O145" s="131"/>
      <c r="P145" s="131"/>
      <c r="Q145" s="131"/>
      <c r="R145" s="131"/>
      <c r="S145" s="131"/>
      <c r="T145" s="131"/>
      <c r="U145" s="131"/>
      <c r="V145" s="131"/>
    </row>
    <row r="146">
      <c r="A146" s="131"/>
      <c r="B146" s="131"/>
      <c r="C146" s="131"/>
      <c r="D146" s="131"/>
      <c r="E146" s="131"/>
      <c r="F146" s="131"/>
      <c r="G146" s="131"/>
      <c r="H146" s="131"/>
      <c r="I146" s="131"/>
      <c r="J146" s="159"/>
      <c r="K146" s="131"/>
      <c r="L146" s="131"/>
      <c r="M146" s="131"/>
      <c r="N146" s="131"/>
      <c r="O146" s="131"/>
      <c r="P146" s="131"/>
      <c r="Q146" s="131"/>
      <c r="R146" s="131"/>
      <c r="S146" s="131"/>
      <c r="T146" s="131"/>
      <c r="U146" s="131"/>
      <c r="V146" s="131"/>
    </row>
    <row r="147">
      <c r="A147" s="131"/>
      <c r="B147" s="131"/>
      <c r="C147" s="131"/>
      <c r="D147" s="131"/>
      <c r="E147" s="131"/>
      <c r="F147" s="131"/>
      <c r="G147" s="131"/>
      <c r="H147" s="131"/>
      <c r="I147" s="131"/>
      <c r="J147" s="159"/>
      <c r="K147" s="131"/>
      <c r="L147" s="131"/>
      <c r="M147" s="131"/>
      <c r="N147" s="131"/>
      <c r="O147" s="131"/>
      <c r="P147" s="131"/>
      <c r="Q147" s="131"/>
      <c r="R147" s="131"/>
      <c r="S147" s="131"/>
      <c r="T147" s="131"/>
      <c r="U147" s="131"/>
      <c r="V147" s="131"/>
    </row>
    <row r="148">
      <c r="A148" s="131"/>
      <c r="B148" s="131"/>
      <c r="C148" s="131"/>
      <c r="D148" s="131"/>
      <c r="E148" s="131"/>
      <c r="F148" s="131"/>
      <c r="G148" s="131"/>
      <c r="H148" s="131"/>
      <c r="I148" s="131"/>
      <c r="J148" s="159"/>
      <c r="K148" s="131"/>
      <c r="L148" s="131"/>
      <c r="M148" s="131"/>
      <c r="N148" s="131"/>
      <c r="O148" s="131"/>
      <c r="P148" s="131"/>
      <c r="Q148" s="131"/>
      <c r="R148" s="131"/>
      <c r="S148" s="131"/>
      <c r="T148" s="131"/>
      <c r="U148" s="131"/>
      <c r="V148" s="131"/>
    </row>
    <row r="149">
      <c r="A149" s="131"/>
      <c r="B149" s="131"/>
      <c r="C149" s="131"/>
      <c r="D149" s="131"/>
      <c r="E149" s="131"/>
      <c r="F149" s="131"/>
      <c r="G149" s="131"/>
      <c r="H149" s="131"/>
      <c r="I149" s="131"/>
      <c r="J149" s="159"/>
      <c r="K149" s="131"/>
      <c r="L149" s="131"/>
      <c r="M149" s="131"/>
      <c r="N149" s="131"/>
      <c r="O149" s="131"/>
      <c r="P149" s="131"/>
      <c r="Q149" s="131"/>
      <c r="R149" s="131"/>
      <c r="S149" s="131"/>
      <c r="T149" s="131"/>
      <c r="U149" s="131"/>
      <c r="V149" s="131"/>
    </row>
    <row r="150">
      <c r="A150" s="131"/>
      <c r="B150" s="131"/>
      <c r="C150" s="131"/>
      <c r="D150" s="131"/>
      <c r="E150" s="131"/>
      <c r="F150" s="131"/>
      <c r="G150" s="131"/>
      <c r="H150" s="131"/>
      <c r="I150" s="131"/>
      <c r="J150" s="159"/>
      <c r="K150" s="131"/>
      <c r="L150" s="131"/>
      <c r="M150" s="131"/>
      <c r="N150" s="131"/>
      <c r="O150" s="131"/>
      <c r="P150" s="131"/>
      <c r="Q150" s="131"/>
      <c r="R150" s="131"/>
      <c r="S150" s="131"/>
      <c r="T150" s="131"/>
      <c r="U150" s="131"/>
      <c r="V150" s="131"/>
    </row>
    <row r="151">
      <c r="A151" s="131"/>
      <c r="B151" s="131"/>
      <c r="C151" s="131"/>
      <c r="D151" s="131"/>
      <c r="E151" s="131"/>
      <c r="F151" s="131"/>
      <c r="G151" s="131"/>
      <c r="H151" s="131"/>
      <c r="I151" s="131"/>
      <c r="J151" s="159"/>
      <c r="K151" s="131"/>
      <c r="L151" s="131"/>
      <c r="M151" s="131"/>
      <c r="N151" s="131"/>
      <c r="O151" s="131"/>
      <c r="P151" s="131"/>
      <c r="Q151" s="131"/>
      <c r="R151" s="131"/>
      <c r="S151" s="131"/>
      <c r="T151" s="131"/>
      <c r="U151" s="131"/>
      <c r="V151" s="131"/>
    </row>
    <row r="152">
      <c r="A152" s="131"/>
      <c r="B152" s="131"/>
      <c r="C152" s="131"/>
      <c r="D152" s="131"/>
      <c r="E152" s="131"/>
      <c r="F152" s="131"/>
      <c r="G152" s="131"/>
      <c r="H152" s="131"/>
      <c r="I152" s="131"/>
      <c r="J152" s="159"/>
      <c r="K152" s="131"/>
      <c r="L152" s="131"/>
      <c r="M152" s="131"/>
      <c r="N152" s="131"/>
      <c r="O152" s="131"/>
      <c r="P152" s="131"/>
      <c r="Q152" s="131"/>
      <c r="R152" s="131"/>
      <c r="S152" s="131"/>
      <c r="T152" s="131"/>
      <c r="U152" s="131"/>
      <c r="V152" s="131"/>
    </row>
    <row r="153">
      <c r="A153" s="131"/>
      <c r="B153" s="131"/>
      <c r="C153" s="131"/>
      <c r="D153" s="131"/>
      <c r="E153" s="131"/>
      <c r="F153" s="131"/>
      <c r="G153" s="131"/>
      <c r="H153" s="131"/>
      <c r="I153" s="131"/>
      <c r="J153" s="159"/>
      <c r="K153" s="131"/>
      <c r="L153" s="131"/>
      <c r="M153" s="131"/>
      <c r="N153" s="131"/>
      <c r="O153" s="131"/>
      <c r="P153" s="131"/>
      <c r="Q153" s="131"/>
      <c r="R153" s="131"/>
      <c r="S153" s="131"/>
      <c r="T153" s="131"/>
      <c r="U153" s="131"/>
      <c r="V153" s="131"/>
    </row>
    <row r="154">
      <c r="A154" s="131"/>
      <c r="B154" s="131"/>
      <c r="C154" s="131"/>
      <c r="D154" s="131"/>
      <c r="E154" s="131"/>
      <c r="F154" s="131"/>
      <c r="G154" s="131"/>
      <c r="H154" s="131"/>
      <c r="I154" s="131"/>
      <c r="J154" s="159"/>
      <c r="K154" s="131"/>
      <c r="L154" s="131"/>
      <c r="M154" s="131"/>
      <c r="N154" s="131"/>
      <c r="O154" s="131"/>
      <c r="P154" s="131"/>
      <c r="Q154" s="131"/>
      <c r="R154" s="131"/>
      <c r="S154" s="131"/>
      <c r="T154" s="131"/>
      <c r="U154" s="131"/>
      <c r="V154" s="131"/>
    </row>
    <row r="155">
      <c r="A155" s="131"/>
      <c r="B155" s="131"/>
      <c r="C155" s="131"/>
      <c r="D155" s="131"/>
      <c r="E155" s="131"/>
      <c r="F155" s="131"/>
      <c r="G155" s="131"/>
      <c r="H155" s="131"/>
      <c r="I155" s="131"/>
      <c r="J155" s="159"/>
      <c r="K155" s="131"/>
      <c r="L155" s="131"/>
      <c r="M155" s="131"/>
      <c r="N155" s="131"/>
      <c r="O155" s="131"/>
      <c r="P155" s="131"/>
      <c r="Q155" s="131"/>
      <c r="R155" s="131"/>
      <c r="S155" s="131"/>
      <c r="T155" s="131"/>
      <c r="U155" s="131"/>
      <c r="V155" s="131"/>
    </row>
    <row r="156">
      <c r="A156" s="131"/>
      <c r="B156" s="131"/>
      <c r="C156" s="131"/>
      <c r="D156" s="131"/>
      <c r="E156" s="131"/>
      <c r="F156" s="131"/>
      <c r="G156" s="131"/>
      <c r="H156" s="131"/>
      <c r="I156" s="131"/>
      <c r="J156" s="159"/>
      <c r="K156" s="131"/>
      <c r="L156" s="131"/>
      <c r="M156" s="131"/>
      <c r="N156" s="131"/>
      <c r="O156" s="131"/>
      <c r="P156" s="131"/>
      <c r="Q156" s="131"/>
      <c r="R156" s="131"/>
      <c r="S156" s="131"/>
      <c r="T156" s="131"/>
      <c r="U156" s="131"/>
      <c r="V156" s="131"/>
    </row>
    <row r="157">
      <c r="A157" s="131"/>
      <c r="B157" s="131"/>
      <c r="C157" s="131"/>
      <c r="D157" s="131"/>
      <c r="E157" s="131"/>
      <c r="F157" s="131"/>
      <c r="G157" s="131"/>
      <c r="H157" s="131"/>
      <c r="I157" s="131"/>
      <c r="J157" s="159"/>
      <c r="K157" s="131"/>
      <c r="L157" s="131"/>
      <c r="M157" s="131"/>
      <c r="N157" s="131"/>
      <c r="O157" s="131"/>
      <c r="P157" s="131"/>
      <c r="Q157" s="131"/>
      <c r="R157" s="131"/>
      <c r="S157" s="131"/>
      <c r="T157" s="131"/>
      <c r="U157" s="131"/>
      <c r="V157" s="131"/>
    </row>
    <row r="158">
      <c r="A158" s="131"/>
      <c r="B158" s="131"/>
      <c r="C158" s="131"/>
      <c r="D158" s="131"/>
      <c r="E158" s="131"/>
      <c r="F158" s="131"/>
      <c r="G158" s="131"/>
      <c r="H158" s="131"/>
      <c r="I158" s="131"/>
      <c r="J158" s="159"/>
      <c r="K158" s="131"/>
      <c r="L158" s="131"/>
      <c r="M158" s="131"/>
      <c r="N158" s="131"/>
      <c r="O158" s="131"/>
      <c r="P158" s="131"/>
      <c r="Q158" s="131"/>
      <c r="R158" s="131"/>
      <c r="S158" s="131"/>
      <c r="T158" s="131"/>
      <c r="U158" s="131"/>
      <c r="V158" s="131"/>
    </row>
    <row r="159">
      <c r="A159" s="131"/>
      <c r="B159" s="131"/>
      <c r="C159" s="131"/>
      <c r="D159" s="131"/>
      <c r="E159" s="131"/>
      <c r="F159" s="131"/>
      <c r="G159" s="131"/>
      <c r="H159" s="131"/>
      <c r="I159" s="131"/>
      <c r="J159" s="159"/>
      <c r="K159" s="131"/>
      <c r="L159" s="131"/>
      <c r="M159" s="131"/>
      <c r="N159" s="131"/>
      <c r="O159" s="131"/>
      <c r="P159" s="131"/>
      <c r="Q159" s="131"/>
      <c r="R159" s="131"/>
      <c r="S159" s="131"/>
      <c r="T159" s="131"/>
      <c r="U159" s="131"/>
      <c r="V159" s="131"/>
    </row>
    <row r="160">
      <c r="A160" s="131"/>
      <c r="B160" s="131"/>
      <c r="C160" s="131"/>
      <c r="D160" s="131"/>
      <c r="E160" s="131"/>
      <c r="F160" s="131"/>
      <c r="G160" s="131"/>
      <c r="H160" s="131"/>
      <c r="I160" s="131"/>
      <c r="J160" s="159"/>
      <c r="K160" s="131"/>
      <c r="L160" s="131"/>
      <c r="M160" s="131"/>
      <c r="N160" s="131"/>
      <c r="O160" s="131"/>
      <c r="P160" s="131"/>
      <c r="Q160" s="131"/>
      <c r="R160" s="131"/>
      <c r="S160" s="131"/>
      <c r="T160" s="131"/>
      <c r="U160" s="131"/>
      <c r="V160" s="131"/>
    </row>
    <row r="161">
      <c r="A161" s="131"/>
      <c r="B161" s="131"/>
      <c r="C161" s="131"/>
      <c r="D161" s="131"/>
      <c r="E161" s="131"/>
      <c r="F161" s="131"/>
      <c r="G161" s="131"/>
      <c r="H161" s="131"/>
      <c r="I161" s="131"/>
      <c r="J161" s="159"/>
      <c r="K161" s="131"/>
      <c r="L161" s="131"/>
      <c r="M161" s="131"/>
      <c r="N161" s="131"/>
      <c r="O161" s="131"/>
      <c r="P161" s="131"/>
      <c r="Q161" s="131"/>
      <c r="R161" s="131"/>
      <c r="S161" s="131"/>
      <c r="T161" s="131"/>
      <c r="U161" s="131"/>
      <c r="V161" s="131"/>
    </row>
    <row r="162">
      <c r="A162" s="131"/>
      <c r="B162" s="131"/>
      <c r="C162" s="131"/>
      <c r="D162" s="131"/>
      <c r="E162" s="131"/>
      <c r="F162" s="131"/>
      <c r="G162" s="131"/>
      <c r="H162" s="131"/>
      <c r="I162" s="131"/>
      <c r="J162" s="159"/>
      <c r="K162" s="131"/>
      <c r="L162" s="131"/>
      <c r="M162" s="131"/>
      <c r="N162" s="131"/>
      <c r="O162" s="131"/>
      <c r="P162" s="131"/>
      <c r="Q162" s="131"/>
      <c r="R162" s="131"/>
      <c r="S162" s="131"/>
      <c r="T162" s="131"/>
      <c r="U162" s="131"/>
      <c r="V162" s="131"/>
    </row>
    <row r="163">
      <c r="A163" s="131"/>
      <c r="B163" s="131"/>
      <c r="C163" s="131"/>
      <c r="D163" s="131"/>
      <c r="E163" s="131"/>
      <c r="F163" s="131"/>
      <c r="G163" s="131"/>
      <c r="H163" s="131"/>
      <c r="I163" s="131"/>
      <c r="J163" s="159"/>
      <c r="K163" s="131"/>
      <c r="L163" s="131"/>
      <c r="M163" s="131"/>
      <c r="N163" s="131"/>
      <c r="O163" s="131"/>
      <c r="P163" s="131"/>
      <c r="Q163" s="131"/>
      <c r="R163" s="131"/>
      <c r="S163" s="131"/>
      <c r="T163" s="131"/>
      <c r="U163" s="131"/>
      <c r="V163" s="131"/>
    </row>
    <row r="164">
      <c r="A164" s="131"/>
      <c r="B164" s="131"/>
      <c r="C164" s="131"/>
      <c r="D164" s="131"/>
      <c r="E164" s="131"/>
      <c r="F164" s="131"/>
      <c r="G164" s="131"/>
      <c r="H164" s="131"/>
      <c r="I164" s="131"/>
      <c r="J164" s="159"/>
      <c r="K164" s="131"/>
      <c r="L164" s="131"/>
      <c r="M164" s="131"/>
      <c r="N164" s="131"/>
      <c r="O164" s="131"/>
      <c r="P164" s="131"/>
      <c r="Q164" s="131"/>
      <c r="R164" s="131"/>
      <c r="S164" s="131"/>
      <c r="T164" s="131"/>
      <c r="U164" s="131"/>
      <c r="V164" s="131"/>
    </row>
    <row r="165">
      <c r="A165" s="131"/>
      <c r="B165" s="131"/>
      <c r="C165" s="131"/>
      <c r="D165" s="131"/>
      <c r="E165" s="131"/>
      <c r="F165" s="131"/>
      <c r="G165" s="131"/>
      <c r="H165" s="131"/>
      <c r="I165" s="131"/>
      <c r="J165" s="159"/>
      <c r="K165" s="131"/>
      <c r="L165" s="131"/>
      <c r="M165" s="131"/>
      <c r="N165" s="131"/>
      <c r="O165" s="131"/>
      <c r="P165" s="131"/>
      <c r="Q165" s="131"/>
      <c r="R165" s="131"/>
      <c r="S165" s="131"/>
      <c r="T165" s="131"/>
      <c r="U165" s="131"/>
      <c r="V165" s="131"/>
    </row>
    <row r="166">
      <c r="A166" s="131"/>
      <c r="B166" s="131"/>
      <c r="C166" s="131"/>
      <c r="D166" s="131"/>
      <c r="E166" s="131"/>
      <c r="F166" s="131"/>
      <c r="G166" s="131"/>
      <c r="H166" s="131"/>
      <c r="I166" s="131"/>
      <c r="J166" s="159"/>
      <c r="K166" s="131"/>
      <c r="L166" s="131"/>
      <c r="M166" s="131"/>
      <c r="N166" s="131"/>
      <c r="O166" s="131"/>
      <c r="P166" s="131"/>
      <c r="Q166" s="131"/>
      <c r="R166" s="131"/>
      <c r="S166" s="131"/>
      <c r="T166" s="131"/>
      <c r="U166" s="131"/>
      <c r="V166" s="131"/>
    </row>
    <row r="167">
      <c r="A167" s="131"/>
      <c r="B167" s="131"/>
      <c r="C167" s="131"/>
      <c r="D167" s="131"/>
      <c r="E167" s="131"/>
      <c r="F167" s="131"/>
      <c r="G167" s="131"/>
      <c r="H167" s="131"/>
      <c r="I167" s="131"/>
      <c r="J167" s="159"/>
      <c r="K167" s="131"/>
      <c r="L167" s="131"/>
      <c r="M167" s="131"/>
      <c r="N167" s="131"/>
      <c r="O167" s="131"/>
      <c r="P167" s="131"/>
      <c r="Q167" s="131"/>
      <c r="R167" s="131"/>
      <c r="S167" s="131"/>
      <c r="T167" s="131"/>
      <c r="U167" s="131"/>
      <c r="V167" s="131"/>
    </row>
    <row r="168">
      <c r="A168" s="131"/>
      <c r="B168" s="131"/>
      <c r="C168" s="131"/>
      <c r="D168" s="131"/>
      <c r="E168" s="131"/>
      <c r="F168" s="131"/>
      <c r="G168" s="131"/>
      <c r="H168" s="131"/>
      <c r="I168" s="131"/>
      <c r="J168" s="159"/>
      <c r="K168" s="131"/>
      <c r="L168" s="131"/>
      <c r="M168" s="131"/>
      <c r="N168" s="131"/>
      <c r="O168" s="131"/>
      <c r="P168" s="131"/>
      <c r="Q168" s="131"/>
      <c r="R168" s="131"/>
      <c r="S168" s="131"/>
      <c r="T168" s="131"/>
      <c r="U168" s="131"/>
      <c r="V168" s="131"/>
    </row>
    <row r="169">
      <c r="A169" s="131"/>
      <c r="B169" s="131"/>
      <c r="C169" s="131"/>
      <c r="D169" s="131"/>
      <c r="E169" s="131"/>
      <c r="F169" s="131"/>
      <c r="G169" s="131"/>
      <c r="H169" s="131"/>
      <c r="I169" s="131"/>
      <c r="J169" s="159"/>
      <c r="K169" s="131"/>
      <c r="L169" s="131"/>
      <c r="M169" s="131"/>
      <c r="N169" s="131"/>
      <c r="O169" s="131"/>
      <c r="P169" s="131"/>
      <c r="Q169" s="131"/>
      <c r="R169" s="131"/>
      <c r="S169" s="131"/>
      <c r="T169" s="131"/>
      <c r="U169" s="131"/>
      <c r="V169" s="131"/>
    </row>
    <row r="170">
      <c r="A170" s="131"/>
      <c r="B170" s="131"/>
      <c r="C170" s="131"/>
      <c r="D170" s="131"/>
      <c r="E170" s="131"/>
      <c r="F170" s="131"/>
      <c r="G170" s="131"/>
      <c r="H170" s="131"/>
      <c r="I170" s="131"/>
      <c r="J170" s="159"/>
      <c r="K170" s="131"/>
      <c r="L170" s="131"/>
      <c r="M170" s="131"/>
      <c r="N170" s="131"/>
      <c r="O170" s="131"/>
      <c r="P170" s="131"/>
      <c r="Q170" s="131"/>
      <c r="R170" s="131"/>
      <c r="S170" s="131"/>
      <c r="T170" s="131"/>
      <c r="U170" s="131"/>
      <c r="V170" s="131"/>
    </row>
    <row r="171">
      <c r="A171" s="131"/>
      <c r="B171" s="131"/>
      <c r="C171" s="131"/>
      <c r="D171" s="131"/>
      <c r="E171" s="131"/>
      <c r="F171" s="131"/>
      <c r="G171" s="131"/>
      <c r="H171" s="131"/>
      <c r="I171" s="131"/>
      <c r="J171" s="159"/>
      <c r="K171" s="131"/>
      <c r="L171" s="131"/>
      <c r="M171" s="131"/>
      <c r="N171" s="131"/>
      <c r="O171" s="131"/>
      <c r="P171" s="131"/>
      <c r="Q171" s="131"/>
      <c r="R171" s="131"/>
      <c r="S171" s="131"/>
      <c r="T171" s="131"/>
      <c r="U171" s="131"/>
      <c r="V171" s="131"/>
    </row>
    <row r="172">
      <c r="A172" s="131"/>
      <c r="B172" s="131"/>
      <c r="C172" s="131"/>
      <c r="D172" s="131"/>
      <c r="E172" s="131"/>
      <c r="F172" s="131"/>
      <c r="G172" s="131"/>
      <c r="H172" s="131"/>
      <c r="I172" s="131"/>
      <c r="J172" s="159"/>
      <c r="K172" s="131"/>
      <c r="L172" s="131"/>
      <c r="M172" s="131"/>
      <c r="N172" s="131"/>
      <c r="O172" s="131"/>
      <c r="P172" s="131"/>
      <c r="Q172" s="131"/>
      <c r="R172" s="131"/>
      <c r="S172" s="131"/>
      <c r="T172" s="131"/>
      <c r="U172" s="131"/>
      <c r="V172" s="131"/>
    </row>
    <row r="173">
      <c r="A173" s="131"/>
      <c r="B173" s="131"/>
      <c r="C173" s="131"/>
      <c r="D173" s="131"/>
      <c r="E173" s="131"/>
      <c r="F173" s="131"/>
      <c r="G173" s="131"/>
      <c r="H173" s="131"/>
      <c r="I173" s="131"/>
      <c r="J173" s="159"/>
      <c r="K173" s="131"/>
      <c r="L173" s="131"/>
      <c r="M173" s="131"/>
      <c r="N173" s="131"/>
      <c r="O173" s="131"/>
      <c r="P173" s="131"/>
      <c r="Q173" s="131"/>
      <c r="R173" s="131"/>
      <c r="S173" s="131"/>
      <c r="T173" s="131"/>
      <c r="U173" s="131"/>
      <c r="V173" s="131"/>
    </row>
    <row r="174">
      <c r="A174" s="131"/>
      <c r="B174" s="131"/>
      <c r="C174" s="131"/>
      <c r="D174" s="131"/>
      <c r="E174" s="131"/>
      <c r="F174" s="131"/>
      <c r="G174" s="131"/>
      <c r="H174" s="131"/>
      <c r="I174" s="131"/>
      <c r="J174" s="159"/>
      <c r="K174" s="131"/>
      <c r="L174" s="131"/>
      <c r="M174" s="131"/>
      <c r="N174" s="131"/>
      <c r="O174" s="131"/>
      <c r="P174" s="131"/>
      <c r="Q174" s="131"/>
      <c r="R174" s="131"/>
      <c r="S174" s="131"/>
      <c r="T174" s="131"/>
      <c r="U174" s="131"/>
      <c r="V174" s="131"/>
    </row>
    <row r="175">
      <c r="A175" s="131"/>
      <c r="B175" s="131"/>
      <c r="C175" s="131"/>
      <c r="D175" s="131"/>
      <c r="E175" s="131"/>
      <c r="F175" s="131"/>
      <c r="G175" s="131"/>
      <c r="H175" s="131"/>
      <c r="I175" s="131"/>
      <c r="J175" s="159"/>
      <c r="K175" s="131"/>
      <c r="L175" s="131"/>
      <c r="M175" s="131"/>
      <c r="N175" s="131"/>
      <c r="O175" s="131"/>
      <c r="P175" s="131"/>
      <c r="Q175" s="131"/>
      <c r="R175" s="131"/>
      <c r="S175" s="131"/>
      <c r="T175" s="131"/>
      <c r="U175" s="131"/>
      <c r="V175" s="131"/>
    </row>
    <row r="176">
      <c r="A176" s="131"/>
      <c r="B176" s="131"/>
      <c r="C176" s="131"/>
      <c r="D176" s="131"/>
      <c r="E176" s="131"/>
      <c r="F176" s="131"/>
      <c r="G176" s="131"/>
      <c r="H176" s="131"/>
      <c r="I176" s="131"/>
      <c r="J176" s="159"/>
      <c r="K176" s="131"/>
      <c r="L176" s="131"/>
      <c r="M176" s="131"/>
      <c r="N176" s="131"/>
      <c r="O176" s="131"/>
      <c r="P176" s="131"/>
      <c r="Q176" s="131"/>
      <c r="R176" s="131"/>
      <c r="S176" s="131"/>
      <c r="T176" s="131"/>
      <c r="U176" s="131"/>
      <c r="V176" s="131"/>
    </row>
    <row r="177">
      <c r="A177" s="131"/>
      <c r="B177" s="131"/>
      <c r="C177" s="131"/>
      <c r="D177" s="131"/>
      <c r="E177" s="131"/>
      <c r="F177" s="131"/>
      <c r="G177" s="131"/>
      <c r="H177" s="131"/>
      <c r="I177" s="131"/>
      <c r="J177" s="159"/>
      <c r="K177" s="131"/>
      <c r="L177" s="131"/>
      <c r="M177" s="131"/>
      <c r="N177" s="131"/>
      <c r="O177" s="131"/>
      <c r="P177" s="131"/>
      <c r="Q177" s="131"/>
      <c r="R177" s="131"/>
      <c r="S177" s="131"/>
      <c r="T177" s="131"/>
      <c r="U177" s="131"/>
      <c r="V177" s="131"/>
    </row>
    <row r="178">
      <c r="A178" s="131"/>
      <c r="B178" s="131"/>
      <c r="C178" s="131"/>
      <c r="D178" s="131"/>
      <c r="E178" s="131"/>
      <c r="F178" s="131"/>
      <c r="G178" s="131"/>
      <c r="H178" s="131"/>
      <c r="I178" s="131"/>
      <c r="J178" s="159"/>
      <c r="K178" s="131"/>
      <c r="L178" s="131"/>
      <c r="M178" s="131"/>
      <c r="N178" s="131"/>
      <c r="O178" s="131"/>
      <c r="P178" s="131"/>
      <c r="Q178" s="131"/>
      <c r="R178" s="131"/>
      <c r="S178" s="131"/>
      <c r="T178" s="131"/>
      <c r="U178" s="131"/>
      <c r="V178" s="131"/>
    </row>
    <row r="179">
      <c r="A179" s="131"/>
      <c r="B179" s="131"/>
      <c r="C179" s="131"/>
      <c r="D179" s="131"/>
      <c r="E179" s="131"/>
      <c r="F179" s="131"/>
      <c r="G179" s="131"/>
      <c r="H179" s="131"/>
      <c r="I179" s="131"/>
      <c r="J179" s="159"/>
      <c r="K179" s="131"/>
      <c r="L179" s="131"/>
      <c r="M179" s="131"/>
      <c r="N179" s="131"/>
      <c r="O179" s="131"/>
      <c r="P179" s="131"/>
      <c r="Q179" s="131"/>
      <c r="R179" s="131"/>
      <c r="S179" s="131"/>
      <c r="T179" s="131"/>
      <c r="U179" s="131"/>
      <c r="V179" s="131"/>
    </row>
    <row r="180">
      <c r="A180" s="131"/>
      <c r="B180" s="131"/>
      <c r="C180" s="131"/>
      <c r="D180" s="131"/>
      <c r="E180" s="131"/>
      <c r="F180" s="131"/>
      <c r="G180" s="131"/>
      <c r="H180" s="131"/>
      <c r="I180" s="131"/>
      <c r="J180" s="159"/>
      <c r="K180" s="131"/>
      <c r="L180" s="131"/>
      <c r="M180" s="131"/>
      <c r="N180" s="131"/>
      <c r="O180" s="131"/>
      <c r="P180" s="131"/>
      <c r="Q180" s="131"/>
      <c r="R180" s="131"/>
      <c r="S180" s="131"/>
      <c r="T180" s="131"/>
      <c r="U180" s="131"/>
      <c r="V180" s="131"/>
    </row>
    <row r="181">
      <c r="A181" s="131"/>
      <c r="B181" s="131"/>
      <c r="C181" s="131"/>
      <c r="D181" s="131"/>
      <c r="E181" s="131"/>
      <c r="F181" s="131"/>
      <c r="G181" s="131"/>
      <c r="H181" s="131"/>
      <c r="I181" s="131"/>
      <c r="J181" s="159"/>
      <c r="K181" s="131"/>
      <c r="L181" s="131"/>
      <c r="M181" s="131"/>
      <c r="N181" s="131"/>
      <c r="O181" s="131"/>
      <c r="P181" s="131"/>
      <c r="Q181" s="131"/>
      <c r="R181" s="131"/>
      <c r="S181" s="131"/>
      <c r="T181" s="131"/>
      <c r="U181" s="131"/>
      <c r="V181" s="131"/>
    </row>
    <row r="182">
      <c r="A182" s="131"/>
      <c r="B182" s="131"/>
      <c r="C182" s="131"/>
      <c r="D182" s="131"/>
      <c r="E182" s="131"/>
      <c r="F182" s="131"/>
      <c r="G182" s="131"/>
      <c r="H182" s="131"/>
      <c r="I182" s="131"/>
      <c r="J182" s="159"/>
      <c r="K182" s="131"/>
      <c r="L182" s="131"/>
      <c r="M182" s="131"/>
      <c r="N182" s="131"/>
      <c r="O182" s="131"/>
      <c r="P182" s="131"/>
      <c r="Q182" s="131"/>
      <c r="R182" s="131"/>
      <c r="S182" s="131"/>
      <c r="T182" s="131"/>
      <c r="U182" s="131"/>
      <c r="V182" s="131"/>
    </row>
    <row r="183">
      <c r="A183" s="131"/>
      <c r="B183" s="131"/>
      <c r="C183" s="131"/>
      <c r="D183" s="131"/>
      <c r="E183" s="131"/>
      <c r="F183" s="131"/>
      <c r="G183" s="131"/>
      <c r="H183" s="131"/>
      <c r="I183" s="131"/>
      <c r="J183" s="159"/>
      <c r="K183" s="131"/>
      <c r="L183" s="131"/>
      <c r="M183" s="131"/>
      <c r="N183" s="131"/>
      <c r="O183" s="131"/>
      <c r="P183" s="131"/>
      <c r="Q183" s="131"/>
      <c r="R183" s="131"/>
      <c r="S183" s="131"/>
      <c r="T183" s="131"/>
      <c r="U183" s="131"/>
      <c r="V183" s="131"/>
    </row>
    <row r="184">
      <c r="A184" s="131"/>
      <c r="B184" s="131"/>
      <c r="C184" s="131"/>
      <c r="D184" s="131"/>
      <c r="E184" s="131"/>
      <c r="F184" s="131"/>
      <c r="G184" s="131"/>
      <c r="H184" s="131"/>
      <c r="I184" s="131"/>
      <c r="J184" s="159"/>
      <c r="K184" s="131"/>
      <c r="L184" s="131"/>
      <c r="M184" s="131"/>
      <c r="N184" s="131"/>
      <c r="O184" s="131"/>
      <c r="P184" s="131"/>
      <c r="Q184" s="131"/>
      <c r="R184" s="131"/>
      <c r="S184" s="131"/>
      <c r="T184" s="131"/>
      <c r="U184" s="131"/>
      <c r="V184" s="131"/>
    </row>
    <row r="185">
      <c r="A185" s="131"/>
      <c r="B185" s="131"/>
      <c r="C185" s="131"/>
      <c r="D185" s="131"/>
      <c r="E185" s="131"/>
      <c r="F185" s="131"/>
      <c r="G185" s="131"/>
      <c r="H185" s="131"/>
      <c r="I185" s="131"/>
      <c r="J185" s="159"/>
      <c r="K185" s="131"/>
      <c r="L185" s="131"/>
      <c r="M185" s="131"/>
      <c r="N185" s="131"/>
      <c r="O185" s="131"/>
      <c r="P185" s="131"/>
      <c r="Q185" s="131"/>
      <c r="R185" s="131"/>
      <c r="S185" s="131"/>
      <c r="T185" s="131"/>
      <c r="U185" s="131"/>
      <c r="V185" s="131"/>
    </row>
    <row r="186">
      <c r="A186" s="131"/>
      <c r="B186" s="131"/>
      <c r="C186" s="131"/>
      <c r="D186" s="131"/>
      <c r="E186" s="131"/>
      <c r="F186" s="131"/>
      <c r="G186" s="131"/>
      <c r="H186" s="131"/>
      <c r="I186" s="131"/>
      <c r="J186" s="159"/>
      <c r="K186" s="131"/>
      <c r="L186" s="131"/>
      <c r="M186" s="131"/>
      <c r="N186" s="131"/>
      <c r="O186" s="131"/>
      <c r="P186" s="131"/>
      <c r="Q186" s="131"/>
      <c r="R186" s="131"/>
      <c r="S186" s="131"/>
      <c r="T186" s="131"/>
      <c r="U186" s="131"/>
      <c r="V186" s="131"/>
    </row>
    <row r="187">
      <c r="A187" s="131"/>
      <c r="B187" s="131"/>
      <c r="C187" s="131"/>
      <c r="D187" s="131"/>
      <c r="E187" s="131"/>
      <c r="F187" s="131"/>
      <c r="G187" s="131"/>
      <c r="H187" s="131"/>
      <c r="I187" s="131"/>
      <c r="J187" s="159"/>
      <c r="K187" s="131"/>
      <c r="L187" s="131"/>
      <c r="M187" s="131"/>
      <c r="N187" s="131"/>
      <c r="O187" s="131"/>
      <c r="P187" s="131"/>
      <c r="Q187" s="131"/>
      <c r="R187" s="131"/>
      <c r="S187" s="131"/>
      <c r="T187" s="131"/>
      <c r="U187" s="131"/>
      <c r="V187" s="131"/>
    </row>
    <row r="188">
      <c r="A188" s="131"/>
      <c r="B188" s="131"/>
      <c r="C188" s="131"/>
      <c r="D188" s="131"/>
      <c r="E188" s="131"/>
      <c r="F188" s="131"/>
      <c r="G188" s="131"/>
      <c r="H188" s="131"/>
      <c r="I188" s="131"/>
      <c r="J188" s="159"/>
      <c r="K188" s="131"/>
      <c r="L188" s="131"/>
      <c r="M188" s="131"/>
      <c r="N188" s="131"/>
      <c r="O188" s="131"/>
      <c r="P188" s="131"/>
      <c r="Q188" s="131"/>
      <c r="R188" s="131"/>
      <c r="S188" s="131"/>
      <c r="T188" s="131"/>
      <c r="U188" s="131"/>
      <c r="V188" s="131"/>
    </row>
    <row r="189">
      <c r="A189" s="131"/>
      <c r="B189" s="131"/>
      <c r="C189" s="131"/>
      <c r="D189" s="131"/>
      <c r="E189" s="131"/>
      <c r="F189" s="131"/>
      <c r="G189" s="131"/>
      <c r="H189" s="131"/>
      <c r="I189" s="131"/>
      <c r="J189" s="159"/>
      <c r="K189" s="131"/>
      <c r="L189" s="131"/>
      <c r="M189" s="131"/>
      <c r="N189" s="131"/>
      <c r="O189" s="131"/>
      <c r="P189" s="131"/>
      <c r="Q189" s="131"/>
      <c r="R189" s="131"/>
      <c r="S189" s="131"/>
      <c r="T189" s="131"/>
      <c r="U189" s="131"/>
      <c r="V189" s="131"/>
    </row>
    <row r="190">
      <c r="A190" s="131"/>
      <c r="B190" s="131"/>
      <c r="C190" s="131"/>
      <c r="D190" s="131"/>
      <c r="E190" s="131"/>
      <c r="F190" s="131"/>
      <c r="G190" s="131"/>
      <c r="H190" s="131"/>
      <c r="I190" s="131"/>
      <c r="J190" s="159"/>
      <c r="K190" s="131"/>
      <c r="L190" s="131"/>
      <c r="M190" s="131"/>
      <c r="N190" s="131"/>
      <c r="O190" s="131"/>
      <c r="P190" s="131"/>
      <c r="Q190" s="131"/>
      <c r="R190" s="131"/>
      <c r="S190" s="131"/>
      <c r="T190" s="131"/>
      <c r="U190" s="131"/>
      <c r="V190" s="131"/>
    </row>
    <row r="191">
      <c r="A191" s="131"/>
      <c r="B191" s="131"/>
      <c r="C191" s="131"/>
      <c r="D191" s="131"/>
      <c r="E191" s="131"/>
      <c r="F191" s="131"/>
      <c r="G191" s="131"/>
      <c r="H191" s="131"/>
      <c r="I191" s="131"/>
      <c r="J191" s="159"/>
      <c r="K191" s="131"/>
      <c r="L191" s="131"/>
      <c r="M191" s="131"/>
      <c r="N191" s="131"/>
      <c r="O191" s="131"/>
      <c r="P191" s="131"/>
      <c r="Q191" s="131"/>
      <c r="R191" s="131"/>
      <c r="S191" s="131"/>
      <c r="T191" s="131"/>
      <c r="U191" s="131"/>
      <c r="V191" s="131"/>
    </row>
    <row r="192">
      <c r="A192" s="131"/>
      <c r="B192" s="131"/>
      <c r="C192" s="131"/>
      <c r="D192" s="131"/>
      <c r="E192" s="131"/>
      <c r="F192" s="131"/>
      <c r="G192" s="131"/>
      <c r="H192" s="131"/>
      <c r="I192" s="131"/>
      <c r="J192" s="159"/>
      <c r="K192" s="131"/>
      <c r="L192" s="131"/>
      <c r="M192" s="131"/>
      <c r="N192" s="131"/>
      <c r="O192" s="131"/>
      <c r="P192" s="131"/>
      <c r="Q192" s="131"/>
      <c r="R192" s="131"/>
      <c r="S192" s="131"/>
      <c r="T192" s="131"/>
      <c r="U192" s="131"/>
      <c r="V192" s="131"/>
    </row>
    <row r="193">
      <c r="A193" s="131"/>
      <c r="B193" s="131"/>
      <c r="C193" s="131"/>
      <c r="D193" s="131"/>
      <c r="E193" s="131"/>
      <c r="F193" s="131"/>
      <c r="G193" s="131"/>
      <c r="H193" s="131"/>
      <c r="I193" s="131"/>
      <c r="J193" s="159"/>
      <c r="K193" s="131"/>
      <c r="L193" s="131"/>
      <c r="M193" s="131"/>
      <c r="N193" s="131"/>
      <c r="O193" s="131"/>
      <c r="P193" s="131"/>
      <c r="Q193" s="131"/>
      <c r="R193" s="131"/>
      <c r="S193" s="131"/>
      <c r="T193" s="131"/>
      <c r="U193" s="131"/>
      <c r="V193" s="131"/>
    </row>
    <row r="194">
      <c r="A194" s="131"/>
      <c r="B194" s="131"/>
      <c r="C194" s="131"/>
      <c r="D194" s="131"/>
      <c r="E194" s="131"/>
      <c r="F194" s="131"/>
      <c r="G194" s="131"/>
      <c r="H194" s="131"/>
      <c r="I194" s="131"/>
      <c r="J194" s="159"/>
      <c r="K194" s="131"/>
      <c r="L194" s="131"/>
      <c r="M194" s="131"/>
      <c r="N194" s="131"/>
      <c r="O194" s="131"/>
      <c r="P194" s="131"/>
      <c r="Q194" s="131"/>
      <c r="R194" s="131"/>
      <c r="S194" s="131"/>
      <c r="T194" s="131"/>
      <c r="U194" s="131"/>
      <c r="V194" s="131"/>
    </row>
    <row r="195">
      <c r="A195" s="131"/>
      <c r="B195" s="131"/>
      <c r="C195" s="131"/>
      <c r="D195" s="131"/>
      <c r="E195" s="131"/>
      <c r="F195" s="131"/>
      <c r="G195" s="131"/>
      <c r="H195" s="131"/>
      <c r="I195" s="131"/>
      <c r="J195" s="159"/>
      <c r="K195" s="131"/>
      <c r="L195" s="131"/>
      <c r="M195" s="131"/>
      <c r="N195" s="131"/>
      <c r="O195" s="131"/>
      <c r="P195" s="131"/>
      <c r="Q195" s="131"/>
      <c r="R195" s="131"/>
      <c r="S195" s="131"/>
      <c r="T195" s="131"/>
      <c r="U195" s="131"/>
      <c r="V195" s="131"/>
    </row>
    <row r="196">
      <c r="A196" s="131"/>
      <c r="B196" s="131"/>
      <c r="C196" s="131"/>
      <c r="D196" s="131"/>
      <c r="E196" s="131"/>
      <c r="F196" s="131"/>
      <c r="G196" s="131"/>
      <c r="H196" s="131"/>
      <c r="I196" s="131"/>
      <c r="J196" s="159"/>
      <c r="K196" s="131"/>
      <c r="L196" s="131"/>
      <c r="M196" s="131"/>
      <c r="N196" s="131"/>
      <c r="O196" s="131"/>
      <c r="P196" s="131"/>
      <c r="Q196" s="131"/>
      <c r="R196" s="131"/>
      <c r="S196" s="131"/>
      <c r="T196" s="131"/>
      <c r="U196" s="131"/>
      <c r="V196" s="131"/>
    </row>
    <row r="197">
      <c r="A197" s="131"/>
      <c r="B197" s="131"/>
      <c r="C197" s="131"/>
      <c r="D197" s="131"/>
      <c r="E197" s="131"/>
      <c r="F197" s="131"/>
      <c r="G197" s="131"/>
      <c r="H197" s="131"/>
      <c r="I197" s="131"/>
      <c r="J197" s="159"/>
      <c r="K197" s="131"/>
      <c r="L197" s="131"/>
      <c r="M197" s="131"/>
      <c r="N197" s="131"/>
      <c r="O197" s="131"/>
      <c r="P197" s="131"/>
      <c r="Q197" s="131"/>
      <c r="R197" s="131"/>
      <c r="S197" s="131"/>
      <c r="T197" s="131"/>
      <c r="U197" s="131"/>
      <c r="V197" s="131"/>
    </row>
    <row r="198">
      <c r="A198" s="131"/>
      <c r="B198" s="131"/>
      <c r="C198" s="131"/>
      <c r="D198" s="131"/>
      <c r="E198" s="131"/>
      <c r="F198" s="131"/>
      <c r="G198" s="131"/>
      <c r="H198" s="131"/>
      <c r="I198" s="131"/>
      <c r="J198" s="159"/>
      <c r="K198" s="131"/>
      <c r="L198" s="131"/>
      <c r="M198" s="131"/>
      <c r="N198" s="131"/>
      <c r="O198" s="131"/>
      <c r="P198" s="131"/>
      <c r="Q198" s="131"/>
      <c r="R198" s="131"/>
      <c r="S198" s="131"/>
      <c r="T198" s="131"/>
      <c r="U198" s="131"/>
      <c r="V198" s="131"/>
    </row>
    <row r="199">
      <c r="A199" s="131"/>
      <c r="B199" s="131"/>
      <c r="C199" s="131"/>
      <c r="D199" s="131"/>
      <c r="E199" s="131"/>
      <c r="F199" s="131"/>
      <c r="G199" s="131"/>
      <c r="H199" s="131"/>
      <c r="I199" s="131"/>
      <c r="J199" s="159"/>
      <c r="K199" s="131"/>
      <c r="L199" s="131"/>
      <c r="M199" s="131"/>
      <c r="N199" s="131"/>
      <c r="O199" s="131"/>
      <c r="P199" s="131"/>
      <c r="Q199" s="131"/>
      <c r="R199" s="131"/>
      <c r="S199" s="131"/>
      <c r="T199" s="131"/>
      <c r="U199" s="131"/>
      <c r="V199" s="131"/>
    </row>
    <row r="200">
      <c r="A200" s="131"/>
      <c r="B200" s="131"/>
      <c r="C200" s="131"/>
      <c r="D200" s="131"/>
      <c r="E200" s="131"/>
      <c r="F200" s="131"/>
      <c r="G200" s="131"/>
      <c r="H200" s="131"/>
      <c r="I200" s="131"/>
      <c r="J200" s="159"/>
      <c r="K200" s="131"/>
      <c r="L200" s="131"/>
      <c r="M200" s="131"/>
      <c r="N200" s="131"/>
      <c r="O200" s="131"/>
      <c r="P200" s="131"/>
      <c r="Q200" s="131"/>
      <c r="R200" s="131"/>
      <c r="S200" s="131"/>
      <c r="T200" s="131"/>
      <c r="U200" s="131"/>
      <c r="V200" s="131"/>
    </row>
    <row r="201">
      <c r="A201" s="131"/>
      <c r="B201" s="131"/>
      <c r="C201" s="131"/>
      <c r="D201" s="131"/>
      <c r="E201" s="131"/>
      <c r="F201" s="131"/>
      <c r="G201" s="131"/>
      <c r="H201" s="131"/>
      <c r="I201" s="131"/>
      <c r="J201" s="159"/>
      <c r="K201" s="131"/>
      <c r="L201" s="131"/>
      <c r="M201" s="131"/>
      <c r="N201" s="131"/>
      <c r="O201" s="131"/>
      <c r="P201" s="131"/>
      <c r="Q201" s="131"/>
      <c r="R201" s="131"/>
      <c r="S201" s="131"/>
      <c r="T201" s="131"/>
      <c r="U201" s="131"/>
      <c r="V201" s="131"/>
    </row>
    <row r="202">
      <c r="A202" s="131"/>
      <c r="B202" s="131"/>
      <c r="C202" s="131"/>
      <c r="D202" s="131"/>
      <c r="E202" s="131"/>
      <c r="F202" s="131"/>
      <c r="G202" s="131"/>
      <c r="H202" s="131"/>
      <c r="I202" s="131"/>
      <c r="J202" s="159"/>
      <c r="K202" s="131"/>
      <c r="L202" s="131"/>
      <c r="M202" s="131"/>
      <c r="N202" s="131"/>
      <c r="O202" s="131"/>
      <c r="P202" s="131"/>
      <c r="Q202" s="131"/>
      <c r="R202" s="131"/>
      <c r="S202" s="131"/>
      <c r="T202" s="131"/>
      <c r="U202" s="131"/>
      <c r="V202" s="131"/>
    </row>
    <row r="203">
      <c r="A203" s="131"/>
      <c r="B203" s="131"/>
      <c r="C203" s="131"/>
      <c r="D203" s="131"/>
      <c r="E203" s="131"/>
      <c r="F203" s="131"/>
      <c r="G203" s="131"/>
      <c r="H203" s="131"/>
      <c r="I203" s="131"/>
      <c r="J203" s="159"/>
      <c r="K203" s="131"/>
      <c r="L203" s="131"/>
      <c r="M203" s="131"/>
      <c r="N203" s="131"/>
      <c r="O203" s="131"/>
      <c r="P203" s="131"/>
      <c r="Q203" s="131"/>
      <c r="R203" s="131"/>
      <c r="S203" s="131"/>
      <c r="T203" s="131"/>
      <c r="U203" s="131"/>
      <c r="V203" s="131"/>
    </row>
    <row r="204">
      <c r="A204" s="131"/>
      <c r="B204" s="131"/>
      <c r="C204" s="131"/>
      <c r="D204" s="131"/>
      <c r="E204" s="131"/>
      <c r="F204" s="131"/>
      <c r="G204" s="131"/>
      <c r="H204" s="131"/>
      <c r="I204" s="131"/>
      <c r="J204" s="159"/>
      <c r="K204" s="131"/>
      <c r="L204" s="131"/>
      <c r="M204" s="131"/>
      <c r="N204" s="131"/>
      <c r="O204" s="131"/>
      <c r="P204" s="131"/>
      <c r="Q204" s="131"/>
      <c r="R204" s="131"/>
      <c r="S204" s="131"/>
      <c r="T204" s="131"/>
      <c r="U204" s="131"/>
      <c r="V204" s="131"/>
    </row>
    <row r="205">
      <c r="A205" s="131"/>
      <c r="B205" s="131"/>
      <c r="C205" s="131"/>
      <c r="D205" s="131"/>
      <c r="E205" s="131"/>
      <c r="F205" s="131"/>
      <c r="G205" s="131"/>
      <c r="H205" s="131"/>
      <c r="I205" s="131"/>
      <c r="J205" s="159"/>
      <c r="K205" s="131"/>
      <c r="L205" s="131"/>
      <c r="M205" s="131"/>
      <c r="N205" s="131"/>
      <c r="O205" s="131"/>
      <c r="P205" s="131"/>
      <c r="Q205" s="131"/>
      <c r="R205" s="131"/>
      <c r="S205" s="131"/>
      <c r="T205" s="131"/>
      <c r="U205" s="131"/>
      <c r="V205" s="131"/>
    </row>
    <row r="206">
      <c r="A206" s="131"/>
      <c r="B206" s="131"/>
      <c r="C206" s="131"/>
      <c r="D206" s="131"/>
      <c r="E206" s="131"/>
      <c r="F206" s="131"/>
      <c r="G206" s="131"/>
      <c r="H206" s="131"/>
      <c r="I206" s="131"/>
      <c r="J206" s="159"/>
      <c r="K206" s="131"/>
      <c r="L206" s="131"/>
      <c r="M206" s="131"/>
      <c r="N206" s="131"/>
      <c r="O206" s="131"/>
      <c r="P206" s="131"/>
      <c r="Q206" s="131"/>
      <c r="R206" s="131"/>
      <c r="S206" s="131"/>
      <c r="T206" s="131"/>
      <c r="U206" s="131"/>
      <c r="V206" s="131"/>
    </row>
    <row r="207">
      <c r="A207" s="131"/>
      <c r="B207" s="131"/>
      <c r="C207" s="131"/>
      <c r="D207" s="131"/>
      <c r="E207" s="131"/>
      <c r="F207" s="131"/>
      <c r="G207" s="131"/>
      <c r="H207" s="131"/>
      <c r="I207" s="131"/>
      <c r="J207" s="159"/>
      <c r="K207" s="131"/>
      <c r="L207" s="131"/>
      <c r="M207" s="131"/>
      <c r="N207" s="131"/>
      <c r="O207" s="131"/>
      <c r="P207" s="131"/>
      <c r="Q207" s="131"/>
      <c r="R207" s="131"/>
      <c r="S207" s="131"/>
      <c r="T207" s="131"/>
      <c r="U207" s="131"/>
      <c r="V207" s="131"/>
    </row>
    <row r="208">
      <c r="A208" s="131"/>
      <c r="B208" s="131"/>
      <c r="C208" s="131"/>
      <c r="D208" s="131"/>
      <c r="E208" s="131"/>
      <c r="F208" s="131"/>
      <c r="G208" s="131"/>
      <c r="H208" s="131"/>
      <c r="I208" s="131"/>
      <c r="J208" s="159"/>
      <c r="K208" s="131"/>
      <c r="L208" s="131"/>
      <c r="M208" s="131"/>
      <c r="N208" s="131"/>
      <c r="O208" s="131"/>
      <c r="P208" s="131"/>
      <c r="Q208" s="131"/>
      <c r="R208" s="131"/>
      <c r="S208" s="131"/>
      <c r="T208" s="131"/>
      <c r="U208" s="131"/>
      <c r="V208" s="131"/>
    </row>
    <row r="209">
      <c r="A209" s="131"/>
      <c r="B209" s="131"/>
      <c r="C209" s="131"/>
      <c r="D209" s="131"/>
      <c r="E209" s="131"/>
      <c r="F209" s="131"/>
      <c r="G209" s="131"/>
      <c r="H209" s="131"/>
      <c r="I209" s="131"/>
      <c r="J209" s="159"/>
      <c r="K209" s="131"/>
      <c r="L209" s="131"/>
      <c r="M209" s="131"/>
      <c r="N209" s="131"/>
      <c r="O209" s="131"/>
      <c r="P209" s="131"/>
      <c r="Q209" s="131"/>
      <c r="R209" s="131"/>
      <c r="S209" s="131"/>
      <c r="T209" s="131"/>
      <c r="U209" s="131"/>
      <c r="V209" s="131"/>
    </row>
    <row r="210">
      <c r="A210" s="131"/>
      <c r="B210" s="131"/>
      <c r="C210" s="131"/>
      <c r="D210" s="131"/>
      <c r="E210" s="131"/>
      <c r="F210" s="131"/>
      <c r="G210" s="131"/>
      <c r="H210" s="131"/>
      <c r="I210" s="131"/>
      <c r="J210" s="159"/>
      <c r="K210" s="131"/>
      <c r="L210" s="131"/>
      <c r="M210" s="131"/>
      <c r="N210" s="131"/>
      <c r="O210" s="131"/>
      <c r="P210" s="131"/>
      <c r="Q210" s="131"/>
      <c r="R210" s="131"/>
      <c r="S210" s="131"/>
      <c r="T210" s="131"/>
      <c r="U210" s="131"/>
      <c r="V210" s="131"/>
    </row>
    <row r="211">
      <c r="A211" s="131"/>
      <c r="B211" s="131"/>
      <c r="C211" s="131"/>
      <c r="D211" s="131"/>
      <c r="E211" s="131"/>
      <c r="F211" s="131"/>
      <c r="G211" s="131"/>
      <c r="H211" s="131"/>
      <c r="I211" s="131"/>
      <c r="J211" s="159"/>
      <c r="K211" s="131"/>
      <c r="L211" s="131"/>
      <c r="M211" s="131"/>
      <c r="N211" s="131"/>
      <c r="O211" s="131"/>
      <c r="P211" s="131"/>
      <c r="Q211" s="131"/>
      <c r="R211" s="131"/>
      <c r="S211" s="131"/>
      <c r="T211" s="131"/>
      <c r="U211" s="131"/>
      <c r="V211" s="131"/>
    </row>
    <row r="212">
      <c r="A212" s="131"/>
      <c r="B212" s="131"/>
      <c r="C212" s="131"/>
      <c r="D212" s="131"/>
      <c r="E212" s="131"/>
      <c r="F212" s="131"/>
      <c r="G212" s="131"/>
      <c r="H212" s="131"/>
      <c r="I212" s="131"/>
      <c r="J212" s="159"/>
      <c r="K212" s="131"/>
      <c r="L212" s="131"/>
      <c r="M212" s="131"/>
      <c r="N212" s="131"/>
      <c r="O212" s="131"/>
      <c r="P212" s="131"/>
      <c r="Q212" s="131"/>
      <c r="R212" s="131"/>
      <c r="S212" s="131"/>
      <c r="T212" s="131"/>
      <c r="U212" s="131"/>
      <c r="V212" s="131"/>
    </row>
    <row r="213">
      <c r="A213" s="131"/>
      <c r="B213" s="131"/>
      <c r="C213" s="131"/>
      <c r="D213" s="131"/>
      <c r="E213" s="131"/>
      <c r="F213" s="131"/>
      <c r="G213" s="131"/>
      <c r="H213" s="131"/>
      <c r="I213" s="131"/>
      <c r="J213" s="159"/>
      <c r="K213" s="131"/>
      <c r="L213" s="131"/>
      <c r="M213" s="131"/>
      <c r="N213" s="131"/>
      <c r="O213" s="131"/>
      <c r="P213" s="131"/>
      <c r="Q213" s="131"/>
      <c r="R213" s="131"/>
      <c r="S213" s="131"/>
      <c r="T213" s="131"/>
      <c r="U213" s="131"/>
      <c r="V213" s="131"/>
    </row>
    <row r="214">
      <c r="A214" s="131"/>
      <c r="B214" s="131"/>
      <c r="C214" s="131"/>
      <c r="D214" s="131"/>
      <c r="E214" s="131"/>
      <c r="F214" s="131"/>
      <c r="G214" s="131"/>
      <c r="H214" s="131"/>
      <c r="I214" s="131"/>
      <c r="J214" s="159"/>
      <c r="K214" s="131"/>
      <c r="L214" s="131"/>
      <c r="M214" s="131"/>
      <c r="N214" s="131"/>
      <c r="O214" s="131"/>
      <c r="P214" s="131"/>
      <c r="Q214" s="131"/>
      <c r="R214" s="131"/>
      <c r="S214" s="131"/>
      <c r="T214" s="131"/>
      <c r="U214" s="131"/>
      <c r="V214" s="131"/>
    </row>
    <row r="215">
      <c r="A215" s="131"/>
      <c r="B215" s="131"/>
      <c r="C215" s="131"/>
      <c r="D215" s="131"/>
      <c r="E215" s="131"/>
      <c r="F215" s="131"/>
      <c r="G215" s="131"/>
      <c r="H215" s="131"/>
      <c r="I215" s="131"/>
      <c r="J215" s="159"/>
      <c r="K215" s="131"/>
      <c r="L215" s="131"/>
      <c r="M215" s="131"/>
      <c r="N215" s="131"/>
      <c r="O215" s="131"/>
      <c r="P215" s="131"/>
      <c r="Q215" s="131"/>
      <c r="R215" s="131"/>
      <c r="S215" s="131"/>
      <c r="T215" s="131"/>
      <c r="U215" s="131"/>
      <c r="V215" s="131"/>
    </row>
    <row r="216">
      <c r="A216" s="131"/>
      <c r="B216" s="131"/>
      <c r="C216" s="131"/>
      <c r="D216" s="131"/>
      <c r="E216" s="131"/>
      <c r="F216" s="131"/>
      <c r="G216" s="131"/>
      <c r="H216" s="131"/>
      <c r="I216" s="131"/>
      <c r="J216" s="159"/>
      <c r="K216" s="131"/>
      <c r="L216" s="131"/>
      <c r="M216" s="131"/>
      <c r="N216" s="131"/>
      <c r="O216" s="131"/>
      <c r="P216" s="131"/>
      <c r="Q216" s="131"/>
      <c r="R216" s="131"/>
      <c r="S216" s="131"/>
      <c r="T216" s="131"/>
      <c r="U216" s="131"/>
      <c r="V216" s="131"/>
    </row>
    <row r="217">
      <c r="A217" s="131"/>
      <c r="B217" s="131"/>
      <c r="C217" s="131"/>
      <c r="D217" s="131"/>
      <c r="E217" s="131"/>
      <c r="F217" s="131"/>
      <c r="G217" s="131"/>
      <c r="H217" s="131"/>
      <c r="I217" s="131"/>
      <c r="J217" s="159"/>
      <c r="K217" s="131"/>
      <c r="L217" s="131"/>
      <c r="M217" s="131"/>
      <c r="N217" s="131"/>
      <c r="O217" s="131"/>
      <c r="P217" s="131"/>
      <c r="Q217" s="131"/>
      <c r="R217" s="131"/>
      <c r="S217" s="131"/>
      <c r="T217" s="131"/>
      <c r="U217" s="131"/>
      <c r="V217" s="131"/>
    </row>
    <row r="218">
      <c r="A218" s="131"/>
      <c r="B218" s="131"/>
      <c r="C218" s="131"/>
      <c r="D218" s="131"/>
      <c r="E218" s="131"/>
      <c r="F218" s="131"/>
      <c r="G218" s="131"/>
      <c r="H218" s="131"/>
      <c r="I218" s="131"/>
      <c r="J218" s="159"/>
      <c r="K218" s="131"/>
      <c r="L218" s="131"/>
      <c r="M218" s="131"/>
      <c r="N218" s="131"/>
      <c r="O218" s="131"/>
      <c r="P218" s="131"/>
      <c r="Q218" s="131"/>
      <c r="R218" s="131"/>
      <c r="S218" s="131"/>
      <c r="T218" s="131"/>
      <c r="U218" s="131"/>
      <c r="V218" s="131"/>
    </row>
    <row r="219">
      <c r="A219" s="131"/>
      <c r="B219" s="131"/>
      <c r="C219" s="131"/>
      <c r="D219" s="131"/>
      <c r="E219" s="131"/>
      <c r="F219" s="131"/>
      <c r="G219" s="131"/>
      <c r="H219" s="131"/>
      <c r="I219" s="131"/>
      <c r="J219" s="159"/>
      <c r="K219" s="131"/>
      <c r="L219" s="131"/>
      <c r="M219" s="131"/>
      <c r="N219" s="131"/>
      <c r="O219" s="131"/>
      <c r="P219" s="131"/>
      <c r="Q219" s="131"/>
      <c r="R219" s="131"/>
      <c r="S219" s="131"/>
      <c r="T219" s="131"/>
      <c r="U219" s="131"/>
      <c r="V219" s="131"/>
    </row>
    <row r="220">
      <c r="A220" s="131"/>
      <c r="B220" s="131"/>
      <c r="C220" s="131"/>
      <c r="D220" s="131"/>
      <c r="E220" s="131"/>
      <c r="F220" s="131"/>
      <c r="G220" s="131"/>
      <c r="H220" s="131"/>
      <c r="I220" s="131"/>
      <c r="J220" s="159"/>
      <c r="K220" s="131"/>
      <c r="L220" s="131"/>
      <c r="M220" s="131"/>
      <c r="N220" s="131"/>
      <c r="O220" s="131"/>
      <c r="P220" s="131"/>
      <c r="Q220" s="131"/>
      <c r="R220" s="131"/>
      <c r="S220" s="131"/>
      <c r="T220" s="131"/>
      <c r="U220" s="131"/>
      <c r="V220" s="131"/>
    </row>
    <row r="221">
      <c r="A221" s="131"/>
      <c r="B221" s="131"/>
      <c r="C221" s="131"/>
      <c r="D221" s="131"/>
      <c r="E221" s="131"/>
      <c r="F221" s="131"/>
      <c r="G221" s="131"/>
      <c r="H221" s="131"/>
      <c r="I221" s="131"/>
      <c r="J221" s="159"/>
      <c r="K221" s="131"/>
      <c r="L221" s="131"/>
      <c r="M221" s="131"/>
      <c r="N221" s="131"/>
      <c r="O221" s="131"/>
      <c r="P221" s="131"/>
      <c r="Q221" s="131"/>
      <c r="R221" s="131"/>
      <c r="S221" s="131"/>
      <c r="T221" s="131"/>
      <c r="U221" s="131"/>
      <c r="V221" s="131"/>
    </row>
    <row r="222">
      <c r="A222" s="131"/>
      <c r="B222" s="131"/>
      <c r="C222" s="131"/>
      <c r="D222" s="131"/>
      <c r="E222" s="131"/>
      <c r="F222" s="131"/>
      <c r="G222" s="131"/>
      <c r="H222" s="131"/>
      <c r="I222" s="131"/>
      <c r="J222" s="159"/>
      <c r="K222" s="131"/>
      <c r="L222" s="131"/>
      <c r="M222" s="131"/>
      <c r="N222" s="131"/>
      <c r="O222" s="131"/>
      <c r="P222" s="131"/>
      <c r="Q222" s="131"/>
      <c r="R222" s="131"/>
      <c r="S222" s="131"/>
      <c r="T222" s="131"/>
      <c r="U222" s="131"/>
      <c r="V222" s="131"/>
    </row>
    <row r="223">
      <c r="A223" s="131"/>
      <c r="B223" s="131"/>
      <c r="C223" s="131"/>
      <c r="D223" s="131"/>
      <c r="E223" s="131"/>
      <c r="F223" s="131"/>
      <c r="G223" s="131"/>
      <c r="H223" s="131"/>
      <c r="I223" s="131"/>
      <c r="J223" s="159"/>
      <c r="K223" s="131"/>
      <c r="L223" s="131"/>
      <c r="M223" s="131"/>
      <c r="N223" s="131"/>
      <c r="O223" s="131"/>
      <c r="P223" s="131"/>
      <c r="Q223" s="131"/>
      <c r="R223" s="131"/>
      <c r="S223" s="131"/>
      <c r="T223" s="131"/>
      <c r="U223" s="131"/>
      <c r="V223" s="131"/>
    </row>
    <row r="224">
      <c r="A224" s="131"/>
      <c r="B224" s="131"/>
      <c r="C224" s="131"/>
      <c r="D224" s="131"/>
      <c r="E224" s="131"/>
      <c r="F224" s="131"/>
      <c r="G224" s="131"/>
      <c r="H224" s="131"/>
      <c r="I224" s="131"/>
      <c r="J224" s="159"/>
      <c r="K224" s="131"/>
      <c r="L224" s="131"/>
      <c r="M224" s="131"/>
      <c r="N224" s="131"/>
      <c r="O224" s="131"/>
      <c r="P224" s="131"/>
      <c r="Q224" s="131"/>
      <c r="R224" s="131"/>
      <c r="S224" s="131"/>
      <c r="T224" s="131"/>
      <c r="U224" s="131"/>
      <c r="V224" s="131"/>
    </row>
    <row r="225">
      <c r="A225" s="131"/>
      <c r="B225" s="131"/>
      <c r="C225" s="131"/>
      <c r="D225" s="131"/>
      <c r="E225" s="131"/>
      <c r="F225" s="131"/>
      <c r="G225" s="131"/>
      <c r="H225" s="131"/>
      <c r="I225" s="131"/>
      <c r="J225" s="159"/>
      <c r="K225" s="131"/>
      <c r="L225" s="131"/>
      <c r="M225" s="131"/>
      <c r="N225" s="131"/>
      <c r="O225" s="131"/>
      <c r="P225" s="131"/>
      <c r="Q225" s="131"/>
      <c r="R225" s="131"/>
      <c r="S225" s="131"/>
      <c r="T225" s="131"/>
      <c r="U225" s="131"/>
      <c r="V225" s="131"/>
    </row>
    <row r="226">
      <c r="A226" s="131"/>
      <c r="B226" s="131"/>
      <c r="C226" s="131"/>
      <c r="D226" s="131"/>
      <c r="E226" s="131"/>
      <c r="F226" s="131"/>
      <c r="G226" s="131"/>
      <c r="H226" s="131"/>
      <c r="I226" s="131"/>
      <c r="J226" s="159"/>
      <c r="K226" s="131"/>
      <c r="L226" s="131"/>
      <c r="M226" s="131"/>
      <c r="N226" s="131"/>
      <c r="O226" s="131"/>
      <c r="P226" s="131"/>
      <c r="Q226" s="131"/>
      <c r="R226" s="131"/>
      <c r="S226" s="131"/>
      <c r="T226" s="131"/>
      <c r="U226" s="131"/>
      <c r="V226" s="131"/>
    </row>
    <row r="227">
      <c r="A227" s="131"/>
      <c r="B227" s="131"/>
      <c r="C227" s="131"/>
      <c r="D227" s="131"/>
      <c r="E227" s="131"/>
      <c r="F227" s="131"/>
      <c r="G227" s="131"/>
      <c r="H227" s="131"/>
      <c r="I227" s="131"/>
      <c r="J227" s="159"/>
      <c r="K227" s="131"/>
      <c r="L227" s="131"/>
      <c r="M227" s="131"/>
      <c r="N227" s="131"/>
      <c r="O227" s="131"/>
      <c r="P227" s="131"/>
      <c r="Q227" s="131"/>
      <c r="R227" s="131"/>
      <c r="S227" s="131"/>
      <c r="T227" s="131"/>
      <c r="U227" s="131"/>
      <c r="V227" s="131"/>
    </row>
    <row r="228">
      <c r="A228" s="131"/>
      <c r="B228" s="131"/>
      <c r="C228" s="131"/>
      <c r="D228" s="131"/>
      <c r="E228" s="131"/>
      <c r="F228" s="131"/>
      <c r="G228" s="131"/>
      <c r="H228" s="131"/>
      <c r="I228" s="131"/>
      <c r="J228" s="159"/>
      <c r="K228" s="131"/>
      <c r="L228" s="131"/>
      <c r="M228" s="131"/>
      <c r="N228" s="131"/>
      <c r="O228" s="131"/>
      <c r="P228" s="131"/>
      <c r="Q228" s="131"/>
      <c r="R228" s="131"/>
      <c r="S228" s="131"/>
      <c r="T228" s="131"/>
      <c r="U228" s="131"/>
      <c r="V228" s="131"/>
    </row>
    <row r="229">
      <c r="A229" s="131"/>
      <c r="B229" s="131"/>
      <c r="C229" s="131"/>
      <c r="D229" s="131"/>
      <c r="E229" s="131"/>
      <c r="F229" s="131"/>
      <c r="G229" s="131"/>
      <c r="H229" s="131"/>
      <c r="I229" s="131"/>
      <c r="J229" s="159"/>
      <c r="K229" s="131"/>
      <c r="L229" s="131"/>
      <c r="M229" s="131"/>
      <c r="N229" s="131"/>
      <c r="O229" s="131"/>
      <c r="P229" s="131"/>
      <c r="Q229" s="131"/>
      <c r="R229" s="131"/>
      <c r="S229" s="131"/>
      <c r="T229" s="131"/>
      <c r="U229" s="131"/>
      <c r="V229" s="131"/>
    </row>
    <row r="230">
      <c r="A230" s="131"/>
      <c r="B230" s="131"/>
      <c r="C230" s="131"/>
      <c r="D230" s="131"/>
      <c r="E230" s="131"/>
      <c r="F230" s="131"/>
      <c r="G230" s="131"/>
      <c r="H230" s="131"/>
      <c r="I230" s="131"/>
      <c r="J230" s="159"/>
      <c r="K230" s="131"/>
      <c r="L230" s="131"/>
      <c r="M230" s="131"/>
      <c r="N230" s="131"/>
      <c r="O230" s="131"/>
      <c r="P230" s="131"/>
      <c r="Q230" s="131"/>
      <c r="R230" s="131"/>
      <c r="S230" s="131"/>
      <c r="T230" s="131"/>
      <c r="U230" s="131"/>
      <c r="V230" s="131"/>
    </row>
    <row r="231">
      <c r="A231" s="131"/>
      <c r="B231" s="131"/>
      <c r="C231" s="131"/>
      <c r="D231" s="131"/>
      <c r="E231" s="131"/>
      <c r="F231" s="131"/>
      <c r="G231" s="131"/>
      <c r="H231" s="131"/>
      <c r="I231" s="131"/>
      <c r="J231" s="159"/>
      <c r="K231" s="131"/>
      <c r="L231" s="131"/>
      <c r="M231" s="131"/>
      <c r="N231" s="131"/>
      <c r="O231" s="131"/>
      <c r="P231" s="131"/>
      <c r="Q231" s="131"/>
      <c r="R231" s="131"/>
      <c r="S231" s="131"/>
      <c r="T231" s="131"/>
      <c r="U231" s="131"/>
      <c r="V231" s="131"/>
    </row>
    <row r="232">
      <c r="A232" s="131"/>
      <c r="B232" s="131"/>
      <c r="C232" s="131"/>
      <c r="D232" s="131"/>
      <c r="E232" s="131"/>
      <c r="F232" s="131"/>
      <c r="G232" s="131"/>
      <c r="H232" s="131"/>
      <c r="I232" s="131"/>
      <c r="J232" s="159"/>
      <c r="K232" s="131"/>
      <c r="L232" s="131"/>
      <c r="M232" s="131"/>
      <c r="N232" s="131"/>
      <c r="O232" s="131"/>
      <c r="P232" s="131"/>
      <c r="Q232" s="131"/>
      <c r="R232" s="131"/>
      <c r="S232" s="131"/>
      <c r="T232" s="131"/>
      <c r="U232" s="131"/>
      <c r="V232" s="131"/>
    </row>
    <row r="233">
      <c r="A233" s="131"/>
      <c r="B233" s="131"/>
      <c r="C233" s="131"/>
      <c r="D233" s="131"/>
      <c r="E233" s="131"/>
      <c r="F233" s="131"/>
      <c r="G233" s="131"/>
      <c r="H233" s="131"/>
      <c r="I233" s="131"/>
      <c r="J233" s="159"/>
      <c r="K233" s="131"/>
      <c r="L233" s="131"/>
      <c r="M233" s="131"/>
      <c r="N233" s="131"/>
      <c r="O233" s="131"/>
      <c r="P233" s="131"/>
      <c r="Q233" s="131"/>
      <c r="R233" s="131"/>
      <c r="S233" s="131"/>
      <c r="T233" s="131"/>
      <c r="U233" s="131"/>
      <c r="V233" s="131"/>
    </row>
    <row r="234">
      <c r="A234" s="131"/>
      <c r="B234" s="131"/>
      <c r="C234" s="131"/>
      <c r="D234" s="131"/>
      <c r="E234" s="131"/>
      <c r="F234" s="131"/>
      <c r="G234" s="131"/>
      <c r="H234" s="131"/>
      <c r="I234" s="131"/>
      <c r="J234" s="159"/>
      <c r="K234" s="131"/>
      <c r="L234" s="131"/>
      <c r="M234" s="131"/>
      <c r="N234" s="131"/>
      <c r="O234" s="131"/>
      <c r="P234" s="131"/>
      <c r="Q234" s="131"/>
      <c r="R234" s="131"/>
      <c r="S234" s="131"/>
      <c r="T234" s="131"/>
      <c r="U234" s="131"/>
      <c r="V234" s="131"/>
    </row>
    <row r="235">
      <c r="A235" s="131"/>
      <c r="B235" s="131"/>
      <c r="C235" s="131"/>
      <c r="D235" s="131"/>
      <c r="E235" s="131"/>
      <c r="F235" s="131"/>
      <c r="G235" s="131"/>
      <c r="H235" s="131"/>
      <c r="I235" s="131"/>
      <c r="J235" s="159"/>
      <c r="K235" s="131"/>
      <c r="L235" s="131"/>
      <c r="M235" s="131"/>
      <c r="N235" s="131"/>
      <c r="O235" s="131"/>
      <c r="P235" s="131"/>
      <c r="Q235" s="131"/>
      <c r="R235" s="131"/>
      <c r="S235" s="131"/>
      <c r="T235" s="131"/>
      <c r="U235" s="131"/>
      <c r="V235" s="131"/>
    </row>
    <row r="236">
      <c r="A236" s="131"/>
      <c r="B236" s="131"/>
      <c r="C236" s="131"/>
      <c r="D236" s="131"/>
      <c r="E236" s="131"/>
      <c r="F236" s="131"/>
      <c r="G236" s="131"/>
      <c r="H236" s="131"/>
      <c r="I236" s="131"/>
      <c r="J236" s="159"/>
      <c r="K236" s="131"/>
      <c r="L236" s="131"/>
      <c r="M236" s="131"/>
      <c r="N236" s="131"/>
      <c r="O236" s="131"/>
      <c r="P236" s="131"/>
      <c r="Q236" s="131"/>
      <c r="R236" s="131"/>
      <c r="S236" s="131"/>
      <c r="T236" s="131"/>
      <c r="U236" s="131"/>
      <c r="V236" s="131"/>
    </row>
    <row r="237">
      <c r="A237" s="131"/>
      <c r="B237" s="131"/>
      <c r="C237" s="131"/>
      <c r="D237" s="131"/>
      <c r="E237" s="131"/>
      <c r="F237" s="131"/>
      <c r="G237" s="131"/>
      <c r="H237" s="131"/>
      <c r="I237" s="131"/>
      <c r="J237" s="159"/>
      <c r="K237" s="131"/>
      <c r="L237" s="131"/>
      <c r="M237" s="131"/>
      <c r="N237" s="131"/>
      <c r="O237" s="131"/>
      <c r="P237" s="131"/>
      <c r="Q237" s="131"/>
      <c r="R237" s="131"/>
      <c r="S237" s="131"/>
      <c r="T237" s="131"/>
      <c r="U237" s="131"/>
      <c r="V237" s="131"/>
    </row>
    <row r="238">
      <c r="A238" s="131"/>
      <c r="B238" s="131"/>
      <c r="C238" s="131"/>
      <c r="D238" s="131"/>
      <c r="E238" s="131"/>
      <c r="F238" s="131"/>
      <c r="G238" s="131"/>
      <c r="H238" s="131"/>
      <c r="I238" s="131"/>
      <c r="J238" s="159"/>
      <c r="K238" s="131"/>
      <c r="L238" s="131"/>
      <c r="M238" s="131"/>
      <c r="N238" s="131"/>
      <c r="O238" s="131"/>
      <c r="P238" s="131"/>
      <c r="Q238" s="131"/>
      <c r="R238" s="131"/>
      <c r="S238" s="131"/>
      <c r="T238" s="131"/>
      <c r="U238" s="131"/>
      <c r="V238" s="131"/>
    </row>
    <row r="239">
      <c r="A239" s="131"/>
      <c r="B239" s="131"/>
      <c r="C239" s="131"/>
      <c r="D239" s="131"/>
      <c r="E239" s="131"/>
      <c r="F239" s="131"/>
      <c r="G239" s="131"/>
      <c r="H239" s="131"/>
      <c r="I239" s="131"/>
      <c r="J239" s="159"/>
      <c r="K239" s="131"/>
      <c r="L239" s="131"/>
      <c r="M239" s="131"/>
      <c r="N239" s="131"/>
      <c r="O239" s="131"/>
      <c r="P239" s="131"/>
      <c r="Q239" s="131"/>
      <c r="R239" s="131"/>
      <c r="S239" s="131"/>
      <c r="T239" s="131"/>
      <c r="U239" s="131"/>
      <c r="V239" s="131"/>
    </row>
    <row r="240">
      <c r="A240" s="131"/>
      <c r="B240" s="131"/>
      <c r="C240" s="131"/>
      <c r="D240" s="131"/>
      <c r="E240" s="131"/>
      <c r="F240" s="131"/>
      <c r="G240" s="131"/>
      <c r="H240" s="131"/>
      <c r="I240" s="131"/>
      <c r="J240" s="159"/>
      <c r="K240" s="131"/>
      <c r="L240" s="131"/>
      <c r="M240" s="131"/>
      <c r="N240" s="131"/>
      <c r="O240" s="131"/>
      <c r="P240" s="131"/>
      <c r="Q240" s="131"/>
      <c r="R240" s="131"/>
      <c r="S240" s="131"/>
      <c r="T240" s="131"/>
      <c r="U240" s="131"/>
      <c r="V240" s="131"/>
    </row>
    <row r="241">
      <c r="A241" s="131"/>
      <c r="B241" s="131"/>
      <c r="C241" s="131"/>
      <c r="D241" s="131"/>
      <c r="E241" s="131"/>
      <c r="F241" s="131"/>
      <c r="G241" s="131"/>
      <c r="H241" s="131"/>
      <c r="I241" s="131"/>
      <c r="J241" s="159"/>
      <c r="K241" s="131"/>
      <c r="L241" s="131"/>
      <c r="M241" s="131"/>
      <c r="N241" s="131"/>
      <c r="O241" s="131"/>
      <c r="P241" s="131"/>
      <c r="Q241" s="131"/>
      <c r="R241" s="131"/>
      <c r="S241" s="131"/>
      <c r="T241" s="131"/>
      <c r="U241" s="131"/>
      <c r="V241" s="131"/>
    </row>
    <row r="242">
      <c r="A242" s="131"/>
      <c r="B242" s="131"/>
      <c r="C242" s="131"/>
      <c r="D242" s="131"/>
      <c r="E242" s="131"/>
      <c r="F242" s="131"/>
      <c r="G242" s="131"/>
      <c r="H242" s="131"/>
      <c r="I242" s="131"/>
      <c r="J242" s="159"/>
      <c r="K242" s="131"/>
      <c r="L242" s="131"/>
      <c r="M242" s="131"/>
      <c r="N242" s="131"/>
      <c r="O242" s="131"/>
      <c r="P242" s="131"/>
      <c r="Q242" s="131"/>
      <c r="R242" s="131"/>
      <c r="S242" s="131"/>
      <c r="T242" s="131"/>
      <c r="U242" s="131"/>
      <c r="V242" s="131"/>
    </row>
    <row r="243">
      <c r="A243" s="131"/>
      <c r="B243" s="131"/>
      <c r="C243" s="131"/>
      <c r="D243" s="131"/>
      <c r="E243" s="131"/>
      <c r="F243" s="131"/>
      <c r="G243" s="131"/>
      <c r="H243" s="131"/>
      <c r="I243" s="131"/>
      <c r="J243" s="159"/>
      <c r="K243" s="131"/>
      <c r="L243" s="131"/>
      <c r="M243" s="131"/>
      <c r="N243" s="131"/>
      <c r="O243" s="131"/>
      <c r="P243" s="131"/>
      <c r="Q243" s="131"/>
      <c r="R243" s="131"/>
      <c r="S243" s="131"/>
      <c r="T243" s="131"/>
      <c r="U243" s="131"/>
      <c r="V243" s="131"/>
    </row>
    <row r="244">
      <c r="A244" s="131"/>
      <c r="B244" s="131"/>
      <c r="C244" s="131"/>
      <c r="D244" s="131"/>
      <c r="E244" s="131"/>
      <c r="F244" s="131"/>
      <c r="G244" s="131"/>
      <c r="H244" s="131"/>
      <c r="I244" s="131"/>
      <c r="J244" s="159"/>
      <c r="K244" s="131"/>
      <c r="L244" s="131"/>
      <c r="M244" s="131"/>
      <c r="N244" s="131"/>
      <c r="O244" s="131"/>
      <c r="P244" s="131"/>
      <c r="Q244" s="131"/>
      <c r="R244" s="131"/>
      <c r="S244" s="131"/>
      <c r="T244" s="131"/>
      <c r="U244" s="131"/>
      <c r="V244" s="131"/>
    </row>
    <row r="245">
      <c r="A245" s="131"/>
      <c r="B245" s="131"/>
      <c r="C245" s="131"/>
      <c r="D245" s="131"/>
      <c r="E245" s="131"/>
      <c r="F245" s="131"/>
      <c r="G245" s="131"/>
      <c r="H245" s="131"/>
      <c r="I245" s="131"/>
      <c r="J245" s="159"/>
      <c r="K245" s="131"/>
      <c r="L245" s="131"/>
      <c r="M245" s="131"/>
      <c r="N245" s="131"/>
      <c r="O245" s="131"/>
      <c r="P245" s="131"/>
      <c r="Q245" s="131"/>
      <c r="R245" s="131"/>
      <c r="S245" s="131"/>
      <c r="T245" s="131"/>
      <c r="U245" s="131"/>
      <c r="V245" s="131"/>
    </row>
    <row r="246">
      <c r="A246" s="131"/>
      <c r="B246" s="131"/>
      <c r="C246" s="131"/>
      <c r="D246" s="131"/>
      <c r="E246" s="131"/>
      <c r="F246" s="131"/>
      <c r="G246" s="131"/>
      <c r="H246" s="131"/>
      <c r="I246" s="131"/>
      <c r="J246" s="159"/>
      <c r="K246" s="131"/>
      <c r="L246" s="131"/>
      <c r="M246" s="131"/>
      <c r="N246" s="131"/>
      <c r="O246" s="131"/>
      <c r="P246" s="131"/>
      <c r="Q246" s="131"/>
      <c r="R246" s="131"/>
      <c r="S246" s="131"/>
      <c r="T246" s="131"/>
      <c r="U246" s="131"/>
      <c r="V246" s="131"/>
    </row>
    <row r="247">
      <c r="A247" s="131"/>
      <c r="B247" s="131"/>
      <c r="C247" s="131"/>
      <c r="D247" s="131"/>
      <c r="E247" s="131"/>
      <c r="F247" s="131"/>
      <c r="G247" s="131"/>
      <c r="H247" s="131"/>
      <c r="I247" s="131"/>
      <c r="J247" s="159"/>
      <c r="K247" s="131"/>
      <c r="L247" s="131"/>
      <c r="M247" s="131"/>
      <c r="N247" s="131"/>
      <c r="O247" s="131"/>
      <c r="P247" s="131"/>
      <c r="Q247" s="131"/>
      <c r="R247" s="131"/>
      <c r="S247" s="131"/>
      <c r="T247" s="131"/>
      <c r="U247" s="131"/>
      <c r="V247" s="131"/>
    </row>
    <row r="248">
      <c r="A248" s="131"/>
      <c r="B248" s="131"/>
      <c r="C248" s="131"/>
      <c r="D248" s="131"/>
      <c r="E248" s="131"/>
      <c r="F248" s="131"/>
      <c r="G248" s="131"/>
      <c r="H248" s="131"/>
      <c r="I248" s="131"/>
      <c r="J248" s="159"/>
      <c r="K248" s="131"/>
      <c r="L248" s="131"/>
      <c r="M248" s="131"/>
      <c r="N248" s="131"/>
      <c r="O248" s="131"/>
      <c r="P248" s="131"/>
      <c r="Q248" s="131"/>
      <c r="R248" s="131"/>
      <c r="S248" s="131"/>
      <c r="T248" s="131"/>
      <c r="U248" s="131"/>
      <c r="V248" s="131"/>
    </row>
    <row r="249">
      <c r="A249" s="131"/>
      <c r="B249" s="131"/>
      <c r="C249" s="131"/>
      <c r="D249" s="131"/>
      <c r="E249" s="131"/>
      <c r="F249" s="131"/>
      <c r="G249" s="131"/>
      <c r="H249" s="131"/>
      <c r="I249" s="131"/>
      <c r="J249" s="159"/>
      <c r="K249" s="131"/>
      <c r="L249" s="131"/>
      <c r="M249" s="131"/>
      <c r="N249" s="131"/>
      <c r="O249" s="131"/>
      <c r="P249" s="131"/>
      <c r="Q249" s="131"/>
      <c r="R249" s="131"/>
      <c r="S249" s="131"/>
      <c r="T249" s="131"/>
      <c r="U249" s="131"/>
      <c r="V249" s="131"/>
    </row>
    <row r="250">
      <c r="A250" s="131"/>
      <c r="B250" s="131"/>
      <c r="C250" s="131"/>
      <c r="D250" s="131"/>
      <c r="E250" s="131"/>
      <c r="F250" s="131"/>
      <c r="G250" s="131"/>
      <c r="H250" s="131"/>
      <c r="I250" s="131"/>
      <c r="J250" s="159"/>
      <c r="K250" s="131"/>
      <c r="L250" s="131"/>
      <c r="M250" s="131"/>
      <c r="N250" s="131"/>
      <c r="O250" s="131"/>
      <c r="P250" s="131"/>
      <c r="Q250" s="131"/>
      <c r="R250" s="131"/>
      <c r="S250" s="131"/>
      <c r="T250" s="131"/>
      <c r="U250" s="131"/>
      <c r="V250" s="131"/>
    </row>
    <row r="251">
      <c r="A251" s="131"/>
      <c r="B251" s="131"/>
      <c r="C251" s="131"/>
      <c r="D251" s="131"/>
      <c r="E251" s="131"/>
      <c r="F251" s="131"/>
      <c r="G251" s="131"/>
      <c r="H251" s="131"/>
      <c r="I251" s="131"/>
      <c r="J251" s="159"/>
      <c r="K251" s="131"/>
      <c r="L251" s="131"/>
      <c r="M251" s="131"/>
      <c r="N251" s="131"/>
      <c r="O251" s="131"/>
      <c r="P251" s="131"/>
      <c r="Q251" s="131"/>
      <c r="R251" s="131"/>
      <c r="S251" s="131"/>
      <c r="T251" s="131"/>
      <c r="U251" s="131"/>
      <c r="V251" s="131"/>
    </row>
    <row r="252">
      <c r="A252" s="131"/>
      <c r="B252" s="131"/>
      <c r="C252" s="131"/>
      <c r="D252" s="131"/>
      <c r="E252" s="131"/>
      <c r="F252" s="131"/>
      <c r="G252" s="131"/>
      <c r="H252" s="131"/>
      <c r="I252" s="131"/>
      <c r="J252" s="159"/>
      <c r="K252" s="131"/>
      <c r="L252" s="131"/>
      <c r="M252" s="131"/>
      <c r="N252" s="131"/>
      <c r="O252" s="131"/>
      <c r="P252" s="131"/>
      <c r="Q252" s="131"/>
      <c r="R252" s="131"/>
      <c r="S252" s="131"/>
      <c r="T252" s="131"/>
      <c r="U252" s="131"/>
      <c r="V252" s="131"/>
    </row>
    <row r="253">
      <c r="A253" s="131"/>
      <c r="B253" s="131"/>
      <c r="C253" s="131"/>
      <c r="D253" s="131"/>
      <c r="E253" s="131"/>
      <c r="F253" s="131"/>
      <c r="G253" s="131"/>
      <c r="H253" s="131"/>
      <c r="I253" s="131"/>
      <c r="J253" s="159"/>
      <c r="K253" s="131"/>
      <c r="L253" s="131"/>
      <c r="M253" s="131"/>
      <c r="N253" s="131"/>
      <c r="O253" s="131"/>
      <c r="P253" s="131"/>
      <c r="Q253" s="131"/>
      <c r="R253" s="131"/>
      <c r="S253" s="131"/>
      <c r="T253" s="131"/>
      <c r="U253" s="131"/>
      <c r="V253" s="131"/>
    </row>
    <row r="254">
      <c r="A254" s="131"/>
      <c r="B254" s="131"/>
      <c r="C254" s="131"/>
      <c r="D254" s="131"/>
      <c r="E254" s="131"/>
      <c r="F254" s="131"/>
      <c r="G254" s="131"/>
      <c r="H254" s="131"/>
      <c r="I254" s="131"/>
      <c r="J254" s="159"/>
      <c r="K254" s="131"/>
      <c r="L254" s="131"/>
      <c r="M254" s="131"/>
      <c r="N254" s="131"/>
      <c r="O254" s="131"/>
      <c r="P254" s="131"/>
      <c r="Q254" s="131"/>
      <c r="R254" s="131"/>
      <c r="S254" s="131"/>
      <c r="T254" s="131"/>
      <c r="U254" s="131"/>
      <c r="V254" s="131"/>
    </row>
    <row r="255">
      <c r="A255" s="131"/>
      <c r="B255" s="131"/>
      <c r="C255" s="131"/>
      <c r="D255" s="131"/>
      <c r="E255" s="131"/>
      <c r="F255" s="131"/>
      <c r="G255" s="131"/>
      <c r="H255" s="131"/>
      <c r="I255" s="131"/>
      <c r="J255" s="159"/>
      <c r="K255" s="131"/>
      <c r="L255" s="131"/>
      <c r="M255" s="131"/>
      <c r="N255" s="131"/>
      <c r="O255" s="131"/>
      <c r="P255" s="131"/>
      <c r="Q255" s="131"/>
      <c r="R255" s="131"/>
      <c r="S255" s="131"/>
      <c r="T255" s="131"/>
      <c r="U255" s="131"/>
      <c r="V255" s="131"/>
    </row>
    <row r="256">
      <c r="A256" s="131"/>
      <c r="B256" s="131"/>
      <c r="C256" s="131"/>
      <c r="D256" s="131"/>
      <c r="E256" s="131"/>
      <c r="F256" s="131"/>
      <c r="G256" s="131"/>
      <c r="H256" s="131"/>
      <c r="I256" s="131"/>
      <c r="J256" s="159"/>
      <c r="K256" s="131"/>
      <c r="L256" s="131"/>
      <c r="M256" s="131"/>
      <c r="N256" s="131"/>
      <c r="O256" s="131"/>
      <c r="P256" s="131"/>
      <c r="Q256" s="131"/>
      <c r="R256" s="131"/>
      <c r="S256" s="131"/>
      <c r="T256" s="131"/>
      <c r="U256" s="131"/>
      <c r="V256" s="131"/>
    </row>
    <row r="257">
      <c r="A257" s="131"/>
      <c r="B257" s="131"/>
      <c r="C257" s="131"/>
      <c r="D257" s="131"/>
      <c r="E257" s="131"/>
      <c r="F257" s="131"/>
      <c r="G257" s="131"/>
      <c r="H257" s="131"/>
      <c r="I257" s="131"/>
      <c r="J257" s="159"/>
      <c r="K257" s="131"/>
      <c r="L257" s="131"/>
      <c r="M257" s="131"/>
      <c r="N257" s="131"/>
      <c r="O257" s="131"/>
      <c r="P257" s="131"/>
      <c r="Q257" s="131"/>
      <c r="R257" s="131"/>
      <c r="S257" s="131"/>
      <c r="T257" s="131"/>
      <c r="U257" s="131"/>
      <c r="V257" s="131"/>
    </row>
    <row r="258">
      <c r="A258" s="131"/>
      <c r="B258" s="131"/>
      <c r="C258" s="131"/>
      <c r="D258" s="131"/>
      <c r="E258" s="131"/>
      <c r="F258" s="131"/>
      <c r="G258" s="131"/>
      <c r="H258" s="131"/>
      <c r="I258" s="131"/>
      <c r="J258" s="159"/>
      <c r="K258" s="131"/>
      <c r="L258" s="131"/>
      <c r="M258" s="131"/>
      <c r="N258" s="131"/>
      <c r="O258" s="131"/>
      <c r="P258" s="131"/>
      <c r="Q258" s="131"/>
      <c r="R258" s="131"/>
      <c r="S258" s="131"/>
      <c r="T258" s="131"/>
      <c r="U258" s="131"/>
      <c r="V258" s="131"/>
    </row>
    <row r="259">
      <c r="A259" s="131"/>
      <c r="B259" s="131"/>
      <c r="C259" s="131"/>
      <c r="D259" s="131"/>
      <c r="E259" s="131"/>
      <c r="F259" s="131"/>
      <c r="G259" s="131"/>
      <c r="H259" s="131"/>
      <c r="I259" s="131"/>
      <c r="J259" s="159"/>
      <c r="K259" s="131"/>
      <c r="L259" s="131"/>
      <c r="M259" s="131"/>
      <c r="N259" s="131"/>
      <c r="O259" s="131"/>
      <c r="P259" s="131"/>
      <c r="Q259" s="131"/>
      <c r="R259" s="131"/>
      <c r="S259" s="131"/>
      <c r="T259" s="131"/>
      <c r="U259" s="131"/>
      <c r="V259" s="131"/>
    </row>
    <row r="260">
      <c r="A260" s="131"/>
      <c r="B260" s="131"/>
      <c r="C260" s="131"/>
      <c r="D260" s="131"/>
      <c r="E260" s="131"/>
      <c r="F260" s="131"/>
      <c r="G260" s="131"/>
      <c r="H260" s="131"/>
      <c r="I260" s="131"/>
      <c r="J260" s="159"/>
      <c r="K260" s="131"/>
      <c r="L260" s="131"/>
      <c r="M260" s="131"/>
      <c r="N260" s="131"/>
      <c r="O260" s="131"/>
      <c r="P260" s="131"/>
      <c r="Q260" s="131"/>
      <c r="R260" s="131"/>
      <c r="S260" s="131"/>
      <c r="T260" s="131"/>
      <c r="U260" s="131"/>
      <c r="V260" s="131"/>
    </row>
    <row r="261">
      <c r="A261" s="131"/>
      <c r="B261" s="131"/>
      <c r="C261" s="131"/>
      <c r="D261" s="131"/>
      <c r="E261" s="131"/>
      <c r="F261" s="131"/>
      <c r="G261" s="131"/>
      <c r="H261" s="131"/>
      <c r="I261" s="131"/>
      <c r="J261" s="159"/>
      <c r="K261" s="131"/>
      <c r="L261" s="131"/>
      <c r="M261" s="131"/>
      <c r="N261" s="131"/>
      <c r="O261" s="131"/>
      <c r="P261" s="131"/>
      <c r="Q261" s="131"/>
      <c r="R261" s="131"/>
      <c r="S261" s="131"/>
      <c r="T261" s="131"/>
      <c r="U261" s="131"/>
      <c r="V261" s="131"/>
    </row>
    <row r="262">
      <c r="A262" s="131"/>
      <c r="B262" s="131"/>
      <c r="C262" s="131"/>
      <c r="D262" s="131"/>
      <c r="E262" s="131"/>
      <c r="F262" s="131"/>
      <c r="G262" s="131"/>
      <c r="H262" s="131"/>
      <c r="I262" s="131"/>
      <c r="J262" s="159"/>
      <c r="K262" s="131"/>
      <c r="L262" s="131"/>
      <c r="M262" s="131"/>
      <c r="N262" s="131"/>
      <c r="O262" s="131"/>
      <c r="P262" s="131"/>
      <c r="Q262" s="131"/>
      <c r="R262" s="131"/>
      <c r="S262" s="131"/>
      <c r="T262" s="131"/>
      <c r="U262" s="131"/>
      <c r="V262" s="131"/>
    </row>
    <row r="263">
      <c r="A263" s="131"/>
      <c r="B263" s="131"/>
      <c r="C263" s="131"/>
      <c r="D263" s="131"/>
      <c r="E263" s="131"/>
      <c r="F263" s="131"/>
      <c r="G263" s="131"/>
      <c r="H263" s="131"/>
      <c r="I263" s="131"/>
      <c r="J263" s="159"/>
      <c r="K263" s="131"/>
      <c r="L263" s="131"/>
      <c r="M263" s="131"/>
      <c r="N263" s="131"/>
      <c r="O263" s="131"/>
      <c r="P263" s="131"/>
      <c r="Q263" s="131"/>
      <c r="R263" s="131"/>
      <c r="S263" s="131"/>
      <c r="T263" s="131"/>
      <c r="U263" s="131"/>
      <c r="V263" s="131"/>
    </row>
    <row r="264">
      <c r="A264" s="131"/>
      <c r="B264" s="131"/>
      <c r="C264" s="131"/>
      <c r="D264" s="131"/>
      <c r="E264" s="131"/>
      <c r="F264" s="131"/>
      <c r="G264" s="131"/>
      <c r="H264" s="131"/>
      <c r="I264" s="131"/>
      <c r="J264" s="159"/>
      <c r="K264" s="131"/>
      <c r="L264" s="131"/>
      <c r="M264" s="131"/>
      <c r="N264" s="131"/>
      <c r="O264" s="131"/>
      <c r="P264" s="131"/>
      <c r="Q264" s="131"/>
      <c r="R264" s="131"/>
      <c r="S264" s="131"/>
      <c r="T264" s="131"/>
      <c r="U264" s="131"/>
      <c r="V264" s="131"/>
    </row>
    <row r="265">
      <c r="A265" s="131"/>
      <c r="B265" s="131"/>
      <c r="C265" s="131"/>
      <c r="D265" s="131"/>
      <c r="E265" s="131"/>
      <c r="F265" s="131"/>
      <c r="G265" s="131"/>
      <c r="H265" s="131"/>
      <c r="I265" s="131"/>
      <c r="J265" s="159"/>
      <c r="K265" s="131"/>
      <c r="L265" s="131"/>
      <c r="M265" s="131"/>
      <c r="N265" s="131"/>
      <c r="O265" s="131"/>
      <c r="P265" s="131"/>
      <c r="Q265" s="131"/>
      <c r="R265" s="131"/>
      <c r="S265" s="131"/>
      <c r="T265" s="131"/>
      <c r="U265" s="131"/>
      <c r="V265" s="131"/>
    </row>
    <row r="266">
      <c r="A266" s="131"/>
      <c r="B266" s="131"/>
      <c r="C266" s="131"/>
      <c r="D266" s="131"/>
      <c r="E266" s="131"/>
      <c r="F266" s="131"/>
      <c r="G266" s="131"/>
      <c r="H266" s="131"/>
      <c r="I266" s="131"/>
      <c r="J266" s="159"/>
      <c r="K266" s="131"/>
      <c r="L266" s="131"/>
      <c r="M266" s="131"/>
      <c r="N266" s="131"/>
      <c r="O266" s="131"/>
      <c r="P266" s="131"/>
      <c r="Q266" s="131"/>
      <c r="R266" s="131"/>
      <c r="S266" s="131"/>
      <c r="T266" s="131"/>
      <c r="U266" s="131"/>
      <c r="V266" s="131"/>
    </row>
    <row r="267">
      <c r="A267" s="131"/>
      <c r="B267" s="131"/>
      <c r="C267" s="131"/>
      <c r="D267" s="131"/>
      <c r="E267" s="131"/>
      <c r="F267" s="131"/>
      <c r="G267" s="131"/>
      <c r="H267" s="131"/>
      <c r="I267" s="131"/>
      <c r="J267" s="159"/>
      <c r="K267" s="131"/>
      <c r="L267" s="131"/>
      <c r="M267" s="131"/>
      <c r="N267" s="131"/>
      <c r="O267" s="131"/>
      <c r="P267" s="131"/>
      <c r="Q267" s="131"/>
      <c r="R267" s="131"/>
      <c r="S267" s="131"/>
      <c r="T267" s="131"/>
      <c r="U267" s="131"/>
      <c r="V267" s="131"/>
    </row>
    <row r="268">
      <c r="A268" s="131"/>
      <c r="B268" s="131"/>
      <c r="C268" s="131"/>
      <c r="D268" s="131"/>
      <c r="E268" s="131"/>
      <c r="F268" s="131"/>
      <c r="G268" s="131"/>
      <c r="H268" s="131"/>
      <c r="I268" s="131"/>
      <c r="J268" s="159"/>
      <c r="K268" s="131"/>
      <c r="L268" s="131"/>
      <c r="M268" s="131"/>
      <c r="N268" s="131"/>
      <c r="O268" s="131"/>
      <c r="P268" s="131"/>
      <c r="Q268" s="131"/>
      <c r="R268" s="131"/>
      <c r="S268" s="131"/>
      <c r="T268" s="131"/>
      <c r="U268" s="131"/>
      <c r="V268" s="131"/>
    </row>
    <row r="269">
      <c r="A269" s="131"/>
      <c r="B269" s="131"/>
      <c r="C269" s="131"/>
      <c r="D269" s="131"/>
      <c r="E269" s="131"/>
      <c r="F269" s="131"/>
      <c r="G269" s="131"/>
      <c r="H269" s="131"/>
      <c r="I269" s="131"/>
      <c r="J269" s="159"/>
      <c r="K269" s="131"/>
      <c r="L269" s="131"/>
      <c r="M269" s="131"/>
      <c r="N269" s="131"/>
      <c r="O269" s="131"/>
      <c r="P269" s="131"/>
      <c r="Q269" s="131"/>
      <c r="R269" s="131"/>
      <c r="S269" s="131"/>
      <c r="T269" s="131"/>
      <c r="U269" s="131"/>
      <c r="V269" s="131"/>
    </row>
    <row r="270">
      <c r="A270" s="131"/>
      <c r="B270" s="131"/>
      <c r="C270" s="131"/>
      <c r="D270" s="131"/>
      <c r="E270" s="131"/>
      <c r="F270" s="131"/>
      <c r="G270" s="131"/>
      <c r="H270" s="131"/>
      <c r="I270" s="131"/>
      <c r="J270" s="159"/>
      <c r="K270" s="131"/>
      <c r="L270" s="131"/>
      <c r="M270" s="131"/>
      <c r="N270" s="131"/>
      <c r="O270" s="131"/>
      <c r="P270" s="131"/>
      <c r="Q270" s="131"/>
      <c r="R270" s="131"/>
      <c r="S270" s="131"/>
      <c r="T270" s="131"/>
      <c r="U270" s="131"/>
      <c r="V270" s="131"/>
    </row>
    <row r="271">
      <c r="A271" s="131"/>
      <c r="B271" s="131"/>
      <c r="C271" s="131"/>
      <c r="D271" s="131"/>
      <c r="E271" s="131"/>
      <c r="F271" s="131"/>
      <c r="G271" s="131"/>
      <c r="H271" s="131"/>
      <c r="I271" s="131"/>
      <c r="J271" s="159"/>
      <c r="K271" s="131"/>
      <c r="L271" s="131"/>
      <c r="M271" s="131"/>
      <c r="N271" s="131"/>
      <c r="O271" s="131"/>
      <c r="P271" s="131"/>
      <c r="Q271" s="131"/>
      <c r="R271" s="131"/>
      <c r="S271" s="131"/>
      <c r="T271" s="131"/>
      <c r="U271" s="131"/>
      <c r="V271" s="131"/>
    </row>
    <row r="272">
      <c r="A272" s="131"/>
      <c r="B272" s="131"/>
      <c r="C272" s="131"/>
      <c r="D272" s="131"/>
      <c r="E272" s="131"/>
      <c r="F272" s="131"/>
      <c r="G272" s="131"/>
      <c r="H272" s="131"/>
      <c r="I272" s="131"/>
      <c r="J272" s="159"/>
      <c r="K272" s="131"/>
      <c r="L272" s="131"/>
      <c r="M272" s="131"/>
      <c r="N272" s="131"/>
      <c r="O272" s="131"/>
      <c r="P272" s="131"/>
      <c r="Q272" s="131"/>
      <c r="R272" s="131"/>
      <c r="S272" s="131"/>
      <c r="T272" s="131"/>
      <c r="U272" s="131"/>
      <c r="V272" s="131"/>
    </row>
    <row r="273">
      <c r="A273" s="131"/>
      <c r="B273" s="131"/>
      <c r="C273" s="131"/>
      <c r="D273" s="131"/>
      <c r="E273" s="131"/>
      <c r="F273" s="131"/>
      <c r="G273" s="131"/>
      <c r="H273" s="131"/>
      <c r="I273" s="131"/>
      <c r="J273" s="159"/>
      <c r="K273" s="131"/>
      <c r="L273" s="131"/>
      <c r="M273" s="131"/>
      <c r="N273" s="131"/>
      <c r="O273" s="131"/>
      <c r="P273" s="131"/>
      <c r="Q273" s="131"/>
      <c r="R273" s="131"/>
      <c r="S273" s="131"/>
      <c r="T273" s="131"/>
      <c r="U273" s="131"/>
      <c r="V273" s="131"/>
    </row>
    <row r="274">
      <c r="A274" s="131"/>
      <c r="B274" s="131"/>
      <c r="C274" s="131"/>
      <c r="D274" s="131"/>
      <c r="E274" s="131"/>
      <c r="F274" s="131"/>
      <c r="G274" s="131"/>
      <c r="H274" s="131"/>
      <c r="I274" s="131"/>
      <c r="J274" s="159"/>
      <c r="K274" s="131"/>
      <c r="L274" s="131"/>
      <c r="M274" s="131"/>
      <c r="N274" s="131"/>
      <c r="O274" s="131"/>
      <c r="P274" s="131"/>
      <c r="Q274" s="131"/>
      <c r="R274" s="131"/>
      <c r="S274" s="131"/>
      <c r="T274" s="131"/>
      <c r="U274" s="131"/>
      <c r="V274" s="131"/>
    </row>
    <row r="275">
      <c r="A275" s="131"/>
      <c r="B275" s="131"/>
      <c r="C275" s="131"/>
      <c r="D275" s="131"/>
      <c r="E275" s="131"/>
      <c r="F275" s="131"/>
      <c r="G275" s="131"/>
      <c r="H275" s="131"/>
      <c r="I275" s="131"/>
      <c r="J275" s="159"/>
      <c r="K275" s="131"/>
      <c r="L275" s="131"/>
      <c r="M275" s="131"/>
      <c r="N275" s="131"/>
      <c r="O275" s="131"/>
      <c r="P275" s="131"/>
      <c r="Q275" s="131"/>
      <c r="R275" s="131"/>
      <c r="S275" s="131"/>
      <c r="T275" s="131"/>
      <c r="U275" s="131"/>
      <c r="V275" s="131"/>
    </row>
    <row r="276">
      <c r="A276" s="131"/>
      <c r="B276" s="131"/>
      <c r="C276" s="131"/>
      <c r="D276" s="131"/>
      <c r="E276" s="131"/>
      <c r="F276" s="131"/>
      <c r="G276" s="131"/>
      <c r="H276" s="131"/>
      <c r="I276" s="131"/>
      <c r="J276" s="159"/>
      <c r="K276" s="131"/>
      <c r="L276" s="131"/>
      <c r="M276" s="131"/>
      <c r="N276" s="131"/>
      <c r="O276" s="131"/>
      <c r="P276" s="131"/>
      <c r="Q276" s="131"/>
      <c r="R276" s="131"/>
      <c r="S276" s="131"/>
      <c r="T276" s="131"/>
      <c r="U276" s="131"/>
      <c r="V276" s="131"/>
    </row>
    <row r="277">
      <c r="A277" s="131"/>
      <c r="B277" s="131"/>
      <c r="C277" s="131"/>
      <c r="D277" s="131"/>
      <c r="E277" s="131"/>
      <c r="F277" s="131"/>
      <c r="G277" s="131"/>
      <c r="H277" s="131"/>
      <c r="I277" s="131"/>
      <c r="J277" s="159"/>
      <c r="K277" s="131"/>
      <c r="L277" s="131"/>
      <c r="M277" s="131"/>
      <c r="N277" s="131"/>
      <c r="O277" s="131"/>
      <c r="P277" s="131"/>
      <c r="Q277" s="131"/>
      <c r="R277" s="131"/>
      <c r="S277" s="131"/>
      <c r="T277" s="131"/>
      <c r="U277" s="131"/>
      <c r="V277" s="131"/>
    </row>
    <row r="278">
      <c r="A278" s="131"/>
      <c r="B278" s="131"/>
      <c r="C278" s="131"/>
      <c r="D278" s="131"/>
      <c r="E278" s="131"/>
      <c r="F278" s="131"/>
      <c r="G278" s="131"/>
      <c r="H278" s="131"/>
      <c r="I278" s="131"/>
      <c r="J278" s="159"/>
      <c r="K278" s="131"/>
      <c r="L278" s="131"/>
      <c r="M278" s="131"/>
      <c r="N278" s="131"/>
      <c r="O278" s="131"/>
      <c r="P278" s="131"/>
      <c r="Q278" s="131"/>
      <c r="R278" s="131"/>
      <c r="S278" s="131"/>
      <c r="T278" s="131"/>
      <c r="U278" s="131"/>
      <c r="V278" s="131"/>
    </row>
    <row r="279">
      <c r="A279" s="131"/>
      <c r="B279" s="131"/>
      <c r="C279" s="131"/>
      <c r="D279" s="131"/>
      <c r="E279" s="131"/>
      <c r="F279" s="131"/>
      <c r="G279" s="131"/>
      <c r="H279" s="131"/>
      <c r="I279" s="131"/>
      <c r="J279" s="159"/>
      <c r="K279" s="131"/>
      <c r="L279" s="131"/>
      <c r="M279" s="131"/>
      <c r="N279" s="131"/>
      <c r="O279" s="131"/>
      <c r="P279" s="131"/>
      <c r="Q279" s="131"/>
      <c r="R279" s="131"/>
      <c r="S279" s="131"/>
      <c r="T279" s="131"/>
      <c r="U279" s="131"/>
      <c r="V279" s="131"/>
    </row>
    <row r="280">
      <c r="A280" s="131"/>
      <c r="B280" s="131"/>
      <c r="C280" s="131"/>
      <c r="D280" s="131"/>
      <c r="E280" s="131"/>
      <c r="F280" s="131"/>
      <c r="G280" s="131"/>
      <c r="H280" s="131"/>
      <c r="I280" s="131"/>
      <c r="J280" s="159"/>
      <c r="K280" s="131"/>
      <c r="L280" s="131"/>
      <c r="M280" s="131"/>
      <c r="N280" s="131"/>
      <c r="O280" s="131"/>
      <c r="P280" s="131"/>
      <c r="Q280" s="131"/>
      <c r="R280" s="131"/>
      <c r="S280" s="131"/>
      <c r="T280" s="131"/>
      <c r="U280" s="131"/>
      <c r="V280" s="131"/>
    </row>
    <row r="281">
      <c r="A281" s="131"/>
      <c r="B281" s="131"/>
      <c r="C281" s="131"/>
      <c r="D281" s="131"/>
      <c r="E281" s="131"/>
      <c r="F281" s="131"/>
      <c r="G281" s="131"/>
      <c r="H281" s="131"/>
      <c r="I281" s="131"/>
      <c r="J281" s="159"/>
      <c r="K281" s="131"/>
      <c r="L281" s="131"/>
      <c r="M281" s="131"/>
      <c r="N281" s="131"/>
      <c r="O281" s="131"/>
      <c r="P281" s="131"/>
      <c r="Q281" s="131"/>
      <c r="R281" s="131"/>
      <c r="S281" s="131"/>
      <c r="T281" s="131"/>
      <c r="U281" s="131"/>
      <c r="V281" s="131"/>
    </row>
    <row r="282">
      <c r="A282" s="131"/>
      <c r="B282" s="131"/>
      <c r="C282" s="131"/>
      <c r="D282" s="131"/>
      <c r="E282" s="131"/>
      <c r="F282" s="131"/>
      <c r="G282" s="131"/>
      <c r="H282" s="131"/>
      <c r="I282" s="131"/>
      <c r="J282" s="159"/>
      <c r="K282" s="131"/>
      <c r="L282" s="131"/>
      <c r="M282" s="131"/>
      <c r="N282" s="131"/>
      <c r="O282" s="131"/>
      <c r="P282" s="131"/>
      <c r="Q282" s="131"/>
      <c r="R282" s="131"/>
      <c r="S282" s="131"/>
      <c r="T282" s="131"/>
      <c r="U282" s="131"/>
      <c r="V282" s="131"/>
    </row>
    <row r="283">
      <c r="A283" s="131"/>
      <c r="B283" s="131"/>
      <c r="C283" s="131"/>
      <c r="D283" s="131"/>
      <c r="E283" s="131"/>
      <c r="F283" s="131"/>
      <c r="G283" s="131"/>
      <c r="H283" s="131"/>
      <c r="I283" s="131"/>
      <c r="J283" s="159"/>
      <c r="K283" s="131"/>
      <c r="L283" s="131"/>
      <c r="M283" s="131"/>
      <c r="N283" s="131"/>
      <c r="O283" s="131"/>
      <c r="P283" s="131"/>
      <c r="Q283" s="131"/>
      <c r="R283" s="131"/>
      <c r="S283" s="131"/>
      <c r="T283" s="131"/>
      <c r="U283" s="131"/>
      <c r="V283" s="131"/>
    </row>
    <row r="284">
      <c r="A284" s="131"/>
      <c r="B284" s="131"/>
      <c r="C284" s="131"/>
      <c r="D284" s="131"/>
      <c r="E284" s="131"/>
      <c r="F284" s="131"/>
      <c r="G284" s="131"/>
      <c r="H284" s="131"/>
      <c r="I284" s="131"/>
      <c r="J284" s="159"/>
      <c r="K284" s="131"/>
      <c r="L284" s="131"/>
      <c r="M284" s="131"/>
      <c r="N284" s="131"/>
      <c r="O284" s="131"/>
      <c r="P284" s="131"/>
      <c r="Q284" s="131"/>
      <c r="R284" s="131"/>
      <c r="S284" s="131"/>
      <c r="T284" s="131"/>
      <c r="U284" s="131"/>
      <c r="V284" s="131"/>
    </row>
    <row r="285">
      <c r="A285" s="131"/>
      <c r="B285" s="131"/>
      <c r="C285" s="131"/>
      <c r="D285" s="131"/>
      <c r="E285" s="131"/>
      <c r="F285" s="131"/>
      <c r="G285" s="131"/>
      <c r="H285" s="131"/>
      <c r="I285" s="131"/>
      <c r="J285" s="159"/>
      <c r="K285" s="131"/>
      <c r="L285" s="131"/>
      <c r="M285" s="131"/>
      <c r="N285" s="131"/>
      <c r="O285" s="131"/>
      <c r="P285" s="131"/>
      <c r="Q285" s="131"/>
      <c r="R285" s="131"/>
      <c r="S285" s="131"/>
      <c r="T285" s="131"/>
      <c r="U285" s="131"/>
      <c r="V285" s="131"/>
    </row>
    <row r="286">
      <c r="A286" s="131"/>
      <c r="B286" s="131"/>
      <c r="C286" s="131"/>
      <c r="D286" s="131"/>
      <c r="E286" s="131"/>
      <c r="F286" s="131"/>
      <c r="G286" s="131"/>
      <c r="H286" s="131"/>
      <c r="I286" s="131"/>
      <c r="J286" s="159"/>
      <c r="K286" s="131"/>
      <c r="L286" s="131"/>
      <c r="M286" s="131"/>
      <c r="N286" s="131"/>
      <c r="O286" s="131"/>
      <c r="P286" s="131"/>
      <c r="Q286" s="131"/>
      <c r="R286" s="131"/>
      <c r="S286" s="131"/>
      <c r="T286" s="131"/>
      <c r="U286" s="131"/>
      <c r="V286" s="131"/>
    </row>
    <row r="287">
      <c r="A287" s="131"/>
      <c r="B287" s="131"/>
      <c r="C287" s="131"/>
      <c r="D287" s="131"/>
      <c r="E287" s="131"/>
      <c r="F287" s="131"/>
      <c r="G287" s="131"/>
      <c r="H287" s="131"/>
      <c r="I287" s="131"/>
      <c r="J287" s="159"/>
      <c r="K287" s="131"/>
      <c r="L287" s="131"/>
      <c r="M287" s="131"/>
      <c r="N287" s="131"/>
      <c r="O287" s="131"/>
      <c r="P287" s="131"/>
      <c r="Q287" s="131"/>
      <c r="R287" s="131"/>
      <c r="S287" s="131"/>
      <c r="T287" s="131"/>
      <c r="U287" s="131"/>
      <c r="V287" s="131"/>
    </row>
    <row r="288">
      <c r="A288" s="131"/>
      <c r="B288" s="131"/>
      <c r="C288" s="131"/>
      <c r="D288" s="131"/>
      <c r="E288" s="131"/>
      <c r="F288" s="131"/>
      <c r="G288" s="131"/>
      <c r="H288" s="131"/>
      <c r="I288" s="131"/>
      <c r="J288" s="159"/>
      <c r="K288" s="131"/>
      <c r="L288" s="131"/>
      <c r="M288" s="131"/>
      <c r="N288" s="131"/>
      <c r="O288" s="131"/>
      <c r="P288" s="131"/>
      <c r="Q288" s="131"/>
      <c r="R288" s="131"/>
      <c r="S288" s="131"/>
      <c r="T288" s="131"/>
      <c r="U288" s="131"/>
      <c r="V288" s="131"/>
    </row>
    <row r="289">
      <c r="A289" s="131"/>
      <c r="B289" s="131"/>
      <c r="C289" s="131"/>
      <c r="D289" s="131"/>
      <c r="E289" s="131"/>
      <c r="F289" s="131"/>
      <c r="G289" s="131"/>
      <c r="H289" s="131"/>
      <c r="I289" s="131"/>
      <c r="J289" s="159"/>
      <c r="K289" s="131"/>
      <c r="L289" s="131"/>
      <c r="M289" s="131"/>
      <c r="N289" s="131"/>
      <c r="O289" s="131"/>
      <c r="P289" s="131"/>
      <c r="Q289" s="131"/>
      <c r="R289" s="131"/>
      <c r="S289" s="131"/>
      <c r="T289" s="131"/>
      <c r="U289" s="131"/>
      <c r="V289" s="131"/>
    </row>
    <row r="290">
      <c r="A290" s="131"/>
      <c r="B290" s="131"/>
      <c r="C290" s="131"/>
      <c r="D290" s="131"/>
      <c r="E290" s="131"/>
      <c r="F290" s="131"/>
      <c r="G290" s="131"/>
      <c r="H290" s="131"/>
      <c r="I290" s="131"/>
      <c r="J290" s="159"/>
      <c r="K290" s="131"/>
      <c r="L290" s="131"/>
      <c r="M290" s="131"/>
      <c r="N290" s="131"/>
      <c r="O290" s="131"/>
      <c r="P290" s="131"/>
      <c r="Q290" s="131"/>
      <c r="R290" s="131"/>
      <c r="S290" s="131"/>
      <c r="T290" s="131"/>
      <c r="U290" s="131"/>
      <c r="V290" s="131"/>
    </row>
    <row r="291">
      <c r="A291" s="131"/>
      <c r="B291" s="131"/>
      <c r="C291" s="131"/>
      <c r="D291" s="131"/>
      <c r="E291" s="131"/>
      <c r="F291" s="131"/>
      <c r="G291" s="131"/>
      <c r="H291" s="131"/>
      <c r="I291" s="131"/>
      <c r="J291" s="159"/>
      <c r="K291" s="131"/>
      <c r="L291" s="131"/>
      <c r="M291" s="131"/>
      <c r="N291" s="131"/>
      <c r="O291" s="131"/>
      <c r="P291" s="131"/>
      <c r="Q291" s="131"/>
      <c r="R291" s="131"/>
      <c r="S291" s="131"/>
      <c r="T291" s="131"/>
      <c r="U291" s="131"/>
      <c r="V291" s="131"/>
    </row>
    <row r="292">
      <c r="A292" s="131"/>
      <c r="B292" s="131"/>
      <c r="C292" s="131"/>
      <c r="D292" s="131"/>
      <c r="E292" s="131"/>
      <c r="F292" s="131"/>
      <c r="G292" s="131"/>
      <c r="H292" s="131"/>
      <c r="I292" s="131"/>
      <c r="J292" s="159"/>
      <c r="K292" s="131"/>
      <c r="L292" s="131"/>
      <c r="M292" s="131"/>
      <c r="N292" s="131"/>
      <c r="O292" s="131"/>
      <c r="P292" s="131"/>
      <c r="Q292" s="131"/>
      <c r="R292" s="131"/>
      <c r="S292" s="131"/>
      <c r="T292" s="131"/>
      <c r="U292" s="131"/>
      <c r="V292" s="131"/>
    </row>
    <row r="293">
      <c r="A293" s="131"/>
      <c r="B293" s="131"/>
      <c r="C293" s="131"/>
      <c r="D293" s="131"/>
      <c r="E293" s="131"/>
      <c r="F293" s="131"/>
      <c r="G293" s="131"/>
      <c r="H293" s="131"/>
      <c r="I293" s="131"/>
      <c r="J293" s="159"/>
      <c r="K293" s="131"/>
      <c r="L293" s="131"/>
      <c r="M293" s="131"/>
      <c r="N293" s="131"/>
      <c r="O293" s="131"/>
      <c r="P293" s="131"/>
      <c r="Q293" s="131"/>
      <c r="R293" s="131"/>
      <c r="S293" s="131"/>
      <c r="T293" s="131"/>
      <c r="U293" s="131"/>
      <c r="V293" s="131"/>
    </row>
    <row r="294">
      <c r="A294" s="131"/>
      <c r="B294" s="131"/>
      <c r="C294" s="131"/>
      <c r="D294" s="131"/>
      <c r="E294" s="131"/>
      <c r="F294" s="131"/>
      <c r="G294" s="131"/>
      <c r="H294" s="131"/>
      <c r="I294" s="131"/>
      <c r="J294" s="159"/>
      <c r="K294" s="131"/>
      <c r="L294" s="131"/>
      <c r="M294" s="131"/>
      <c r="N294" s="131"/>
      <c r="O294" s="131"/>
      <c r="P294" s="131"/>
      <c r="Q294" s="131"/>
      <c r="R294" s="131"/>
      <c r="S294" s="131"/>
      <c r="T294" s="131"/>
      <c r="U294" s="131"/>
      <c r="V294" s="131"/>
    </row>
    <row r="295">
      <c r="A295" s="131"/>
      <c r="B295" s="131"/>
      <c r="C295" s="131"/>
      <c r="D295" s="131"/>
      <c r="E295" s="131"/>
      <c r="F295" s="131"/>
      <c r="G295" s="131"/>
      <c r="H295" s="131"/>
      <c r="I295" s="131"/>
      <c r="J295" s="159"/>
      <c r="K295" s="131"/>
      <c r="L295" s="131"/>
      <c r="M295" s="131"/>
      <c r="N295" s="131"/>
      <c r="O295" s="131"/>
      <c r="P295" s="131"/>
      <c r="Q295" s="131"/>
      <c r="R295" s="131"/>
      <c r="S295" s="131"/>
      <c r="T295" s="131"/>
      <c r="U295" s="131"/>
      <c r="V295" s="131"/>
    </row>
    <row r="296">
      <c r="A296" s="131"/>
      <c r="B296" s="131"/>
      <c r="C296" s="131"/>
      <c r="D296" s="131"/>
      <c r="E296" s="131"/>
      <c r="F296" s="131"/>
      <c r="G296" s="131"/>
      <c r="H296" s="131"/>
      <c r="I296" s="131"/>
      <c r="J296" s="159"/>
      <c r="K296" s="131"/>
      <c r="L296" s="131"/>
      <c r="M296" s="131"/>
      <c r="N296" s="131"/>
      <c r="O296" s="131"/>
      <c r="P296" s="131"/>
      <c r="Q296" s="131"/>
      <c r="R296" s="131"/>
      <c r="S296" s="131"/>
      <c r="T296" s="131"/>
      <c r="U296" s="131"/>
      <c r="V296" s="131"/>
    </row>
    <row r="297">
      <c r="A297" s="131"/>
      <c r="B297" s="131"/>
      <c r="C297" s="131"/>
      <c r="D297" s="131"/>
      <c r="E297" s="131"/>
      <c r="F297" s="131"/>
      <c r="G297" s="131"/>
      <c r="H297" s="131"/>
      <c r="I297" s="131"/>
      <c r="J297" s="159"/>
      <c r="K297" s="131"/>
      <c r="L297" s="131"/>
      <c r="M297" s="131"/>
      <c r="N297" s="131"/>
      <c r="O297" s="131"/>
      <c r="P297" s="131"/>
      <c r="Q297" s="131"/>
      <c r="R297" s="131"/>
      <c r="S297" s="131"/>
      <c r="T297" s="131"/>
      <c r="U297" s="131"/>
      <c r="V297" s="131"/>
    </row>
    <row r="298">
      <c r="A298" s="131"/>
      <c r="B298" s="131"/>
      <c r="C298" s="131"/>
      <c r="D298" s="131"/>
      <c r="E298" s="131"/>
      <c r="F298" s="131"/>
      <c r="G298" s="131"/>
      <c r="H298" s="131"/>
      <c r="I298" s="131"/>
      <c r="J298" s="159"/>
      <c r="K298" s="131"/>
      <c r="L298" s="131"/>
      <c r="M298" s="131"/>
      <c r="N298" s="131"/>
      <c r="O298" s="131"/>
      <c r="P298" s="131"/>
      <c r="Q298" s="131"/>
      <c r="R298" s="131"/>
      <c r="S298" s="131"/>
      <c r="T298" s="131"/>
      <c r="U298" s="131"/>
      <c r="V298" s="131"/>
    </row>
    <row r="299">
      <c r="A299" s="131"/>
      <c r="B299" s="131"/>
      <c r="C299" s="131"/>
      <c r="D299" s="131"/>
      <c r="E299" s="131"/>
      <c r="F299" s="131"/>
      <c r="G299" s="131"/>
      <c r="H299" s="131"/>
      <c r="I299" s="131"/>
      <c r="J299" s="159"/>
      <c r="K299" s="131"/>
      <c r="L299" s="131"/>
      <c r="M299" s="131"/>
      <c r="N299" s="131"/>
      <c r="O299" s="131"/>
      <c r="P299" s="131"/>
      <c r="Q299" s="131"/>
      <c r="R299" s="131"/>
      <c r="S299" s="131"/>
      <c r="T299" s="131"/>
      <c r="U299" s="131"/>
      <c r="V299" s="131"/>
    </row>
    <row r="300">
      <c r="A300" s="131"/>
      <c r="B300" s="131"/>
      <c r="C300" s="131"/>
      <c r="D300" s="131"/>
      <c r="E300" s="131"/>
      <c r="F300" s="131"/>
      <c r="G300" s="131"/>
      <c r="H300" s="131"/>
      <c r="I300" s="131"/>
      <c r="J300" s="159"/>
      <c r="K300" s="131"/>
      <c r="L300" s="131"/>
      <c r="M300" s="131"/>
      <c r="N300" s="131"/>
      <c r="O300" s="131"/>
      <c r="P300" s="131"/>
      <c r="Q300" s="131"/>
      <c r="R300" s="131"/>
      <c r="S300" s="131"/>
      <c r="T300" s="131"/>
      <c r="U300" s="131"/>
      <c r="V300" s="131"/>
    </row>
    <row r="301">
      <c r="A301" s="131"/>
      <c r="B301" s="131"/>
      <c r="C301" s="131"/>
      <c r="D301" s="131"/>
      <c r="E301" s="131"/>
      <c r="F301" s="131"/>
      <c r="G301" s="131"/>
      <c r="H301" s="131"/>
      <c r="I301" s="131"/>
      <c r="J301" s="159"/>
      <c r="K301" s="131"/>
      <c r="L301" s="131"/>
      <c r="M301" s="131"/>
      <c r="N301" s="131"/>
      <c r="O301" s="131"/>
      <c r="P301" s="131"/>
      <c r="Q301" s="131"/>
      <c r="R301" s="131"/>
      <c r="S301" s="131"/>
      <c r="T301" s="131"/>
      <c r="U301" s="131"/>
      <c r="V301" s="131"/>
    </row>
    <row r="302">
      <c r="A302" s="131"/>
      <c r="B302" s="131"/>
      <c r="C302" s="131"/>
      <c r="D302" s="131"/>
      <c r="E302" s="131"/>
      <c r="F302" s="131"/>
      <c r="G302" s="131"/>
      <c r="H302" s="131"/>
      <c r="I302" s="131"/>
      <c r="J302" s="159"/>
      <c r="K302" s="131"/>
      <c r="L302" s="131"/>
      <c r="M302" s="131"/>
      <c r="N302" s="131"/>
      <c r="O302" s="131"/>
      <c r="P302" s="131"/>
      <c r="Q302" s="131"/>
      <c r="R302" s="131"/>
      <c r="S302" s="131"/>
      <c r="T302" s="131"/>
      <c r="U302" s="131"/>
      <c r="V302" s="131"/>
    </row>
    <row r="303">
      <c r="A303" s="131"/>
      <c r="B303" s="131"/>
      <c r="C303" s="131"/>
      <c r="D303" s="131"/>
      <c r="E303" s="131"/>
      <c r="F303" s="131"/>
      <c r="G303" s="131"/>
      <c r="H303" s="131"/>
      <c r="I303" s="131"/>
      <c r="J303" s="159"/>
      <c r="K303" s="131"/>
      <c r="L303" s="131"/>
      <c r="M303" s="131"/>
      <c r="N303" s="131"/>
      <c r="O303" s="131"/>
      <c r="P303" s="131"/>
      <c r="Q303" s="131"/>
      <c r="R303" s="131"/>
      <c r="S303" s="131"/>
      <c r="T303" s="131"/>
      <c r="U303" s="131"/>
      <c r="V303" s="131"/>
    </row>
    <row r="304">
      <c r="A304" s="131"/>
      <c r="B304" s="131"/>
      <c r="C304" s="131"/>
      <c r="D304" s="131"/>
      <c r="E304" s="131"/>
      <c r="F304" s="131"/>
      <c r="G304" s="131"/>
      <c r="H304" s="131"/>
      <c r="I304" s="131"/>
      <c r="J304" s="159"/>
      <c r="K304" s="131"/>
      <c r="L304" s="131"/>
      <c r="M304" s="131"/>
      <c r="N304" s="131"/>
      <c r="O304" s="131"/>
      <c r="P304" s="131"/>
      <c r="Q304" s="131"/>
      <c r="R304" s="131"/>
      <c r="S304" s="131"/>
      <c r="T304" s="131"/>
      <c r="U304" s="131"/>
      <c r="V304" s="131"/>
    </row>
    <row r="305">
      <c r="A305" s="131"/>
      <c r="B305" s="131"/>
      <c r="C305" s="131"/>
      <c r="D305" s="131"/>
      <c r="E305" s="131"/>
      <c r="F305" s="131"/>
      <c r="G305" s="131"/>
      <c r="H305" s="131"/>
      <c r="I305" s="131"/>
      <c r="J305" s="159"/>
      <c r="K305" s="131"/>
      <c r="L305" s="131"/>
      <c r="M305" s="131"/>
      <c r="N305" s="131"/>
      <c r="O305" s="131"/>
      <c r="P305" s="131"/>
      <c r="Q305" s="131"/>
      <c r="R305" s="131"/>
      <c r="S305" s="131"/>
      <c r="T305" s="131"/>
      <c r="U305" s="131"/>
      <c r="V305" s="131"/>
    </row>
    <row r="306">
      <c r="A306" s="131"/>
      <c r="B306" s="131"/>
      <c r="C306" s="131"/>
      <c r="D306" s="131"/>
      <c r="E306" s="131"/>
      <c r="F306" s="131"/>
      <c r="G306" s="131"/>
      <c r="H306" s="131"/>
      <c r="I306" s="131"/>
      <c r="J306" s="159"/>
      <c r="K306" s="131"/>
      <c r="L306" s="131"/>
      <c r="M306" s="131"/>
      <c r="N306" s="131"/>
      <c r="O306" s="131"/>
      <c r="P306" s="131"/>
      <c r="Q306" s="131"/>
      <c r="R306" s="131"/>
      <c r="S306" s="131"/>
      <c r="T306" s="131"/>
      <c r="U306" s="131"/>
      <c r="V306" s="131"/>
    </row>
    <row r="307">
      <c r="A307" s="131"/>
      <c r="B307" s="131"/>
      <c r="C307" s="131"/>
      <c r="D307" s="131"/>
      <c r="E307" s="131"/>
      <c r="F307" s="131"/>
      <c r="G307" s="131"/>
      <c r="H307" s="131"/>
      <c r="I307" s="131"/>
      <c r="J307" s="159"/>
      <c r="K307" s="131"/>
      <c r="L307" s="131"/>
      <c r="M307" s="131"/>
      <c r="N307" s="131"/>
      <c r="O307" s="131"/>
      <c r="P307" s="131"/>
      <c r="Q307" s="131"/>
      <c r="R307" s="131"/>
      <c r="S307" s="131"/>
      <c r="T307" s="131"/>
      <c r="U307" s="131"/>
      <c r="V307" s="131"/>
    </row>
    <row r="308">
      <c r="A308" s="131"/>
      <c r="B308" s="131"/>
      <c r="C308" s="131"/>
      <c r="D308" s="131"/>
      <c r="E308" s="131"/>
      <c r="F308" s="131"/>
      <c r="G308" s="131"/>
      <c r="H308" s="131"/>
      <c r="I308" s="131"/>
      <c r="J308" s="159"/>
      <c r="K308" s="131"/>
      <c r="L308" s="131"/>
      <c r="M308" s="131"/>
      <c r="N308" s="131"/>
      <c r="O308" s="131"/>
      <c r="P308" s="131"/>
      <c r="Q308" s="131"/>
      <c r="R308" s="131"/>
      <c r="S308" s="131"/>
      <c r="T308" s="131"/>
      <c r="U308" s="131"/>
      <c r="V308" s="131"/>
    </row>
    <row r="309">
      <c r="A309" s="131"/>
      <c r="B309" s="131"/>
      <c r="C309" s="131"/>
      <c r="D309" s="131"/>
      <c r="E309" s="131"/>
      <c r="F309" s="131"/>
      <c r="G309" s="131"/>
      <c r="H309" s="131"/>
      <c r="I309" s="131"/>
      <c r="J309" s="159"/>
      <c r="K309" s="131"/>
      <c r="L309" s="131"/>
      <c r="M309" s="131"/>
      <c r="N309" s="131"/>
      <c r="O309" s="131"/>
      <c r="P309" s="131"/>
      <c r="Q309" s="131"/>
      <c r="R309" s="131"/>
      <c r="S309" s="131"/>
      <c r="T309" s="131"/>
      <c r="U309" s="131"/>
      <c r="V309" s="131"/>
    </row>
    <row r="310">
      <c r="A310" s="131"/>
      <c r="B310" s="131"/>
      <c r="C310" s="131"/>
      <c r="D310" s="131"/>
      <c r="E310" s="131"/>
      <c r="F310" s="131"/>
      <c r="G310" s="131"/>
      <c r="H310" s="131"/>
      <c r="I310" s="131"/>
      <c r="J310" s="159"/>
      <c r="K310" s="131"/>
      <c r="L310" s="131"/>
      <c r="M310" s="131"/>
      <c r="N310" s="131"/>
      <c r="O310" s="131"/>
      <c r="P310" s="131"/>
      <c r="Q310" s="131"/>
      <c r="R310" s="131"/>
      <c r="S310" s="131"/>
      <c r="T310" s="131"/>
      <c r="U310" s="131"/>
      <c r="V310" s="131"/>
    </row>
    <row r="311">
      <c r="A311" s="131"/>
      <c r="B311" s="131"/>
      <c r="C311" s="131"/>
      <c r="D311" s="131"/>
      <c r="E311" s="131"/>
      <c r="F311" s="131"/>
      <c r="G311" s="131"/>
      <c r="H311" s="131"/>
      <c r="I311" s="131"/>
      <c r="J311" s="159"/>
      <c r="K311" s="131"/>
      <c r="L311" s="131"/>
      <c r="M311" s="131"/>
      <c r="N311" s="131"/>
      <c r="O311" s="131"/>
      <c r="P311" s="131"/>
      <c r="Q311" s="131"/>
      <c r="R311" s="131"/>
      <c r="S311" s="131"/>
      <c r="T311" s="131"/>
      <c r="U311" s="131"/>
      <c r="V311" s="131"/>
    </row>
    <row r="312">
      <c r="A312" s="131"/>
      <c r="B312" s="131"/>
      <c r="C312" s="131"/>
      <c r="D312" s="131"/>
      <c r="E312" s="131"/>
      <c r="F312" s="131"/>
      <c r="G312" s="131"/>
      <c r="H312" s="131"/>
      <c r="I312" s="131"/>
      <c r="J312" s="159"/>
      <c r="K312" s="131"/>
      <c r="L312" s="131"/>
      <c r="M312" s="131"/>
      <c r="N312" s="131"/>
      <c r="O312" s="131"/>
      <c r="P312" s="131"/>
      <c r="Q312" s="131"/>
      <c r="R312" s="131"/>
      <c r="S312" s="131"/>
      <c r="T312" s="131"/>
      <c r="U312" s="131"/>
      <c r="V312" s="131"/>
    </row>
    <row r="313">
      <c r="A313" s="131"/>
      <c r="B313" s="131"/>
      <c r="C313" s="131"/>
      <c r="D313" s="131"/>
      <c r="E313" s="131"/>
      <c r="F313" s="131"/>
      <c r="G313" s="131"/>
      <c r="H313" s="131"/>
      <c r="I313" s="131"/>
      <c r="J313" s="159"/>
      <c r="K313" s="131"/>
      <c r="L313" s="131"/>
      <c r="M313" s="131"/>
      <c r="N313" s="131"/>
      <c r="O313" s="131"/>
      <c r="P313" s="131"/>
      <c r="Q313" s="131"/>
      <c r="R313" s="131"/>
      <c r="S313" s="131"/>
      <c r="T313" s="131"/>
      <c r="U313" s="131"/>
      <c r="V313" s="131"/>
    </row>
    <row r="314">
      <c r="A314" s="131"/>
      <c r="B314" s="131"/>
      <c r="C314" s="131"/>
      <c r="D314" s="131"/>
      <c r="E314" s="131"/>
      <c r="F314" s="131"/>
      <c r="G314" s="131"/>
      <c r="H314" s="131"/>
      <c r="I314" s="131"/>
      <c r="J314" s="159"/>
      <c r="K314" s="131"/>
      <c r="L314" s="131"/>
      <c r="M314" s="131"/>
      <c r="N314" s="131"/>
      <c r="O314" s="131"/>
      <c r="P314" s="131"/>
      <c r="Q314" s="131"/>
      <c r="R314" s="131"/>
      <c r="S314" s="131"/>
      <c r="T314" s="131"/>
      <c r="U314" s="131"/>
      <c r="V314" s="131"/>
    </row>
    <row r="315">
      <c r="A315" s="131"/>
      <c r="B315" s="131"/>
      <c r="C315" s="131"/>
      <c r="D315" s="131"/>
      <c r="E315" s="131"/>
      <c r="F315" s="131"/>
      <c r="G315" s="131"/>
      <c r="H315" s="131"/>
      <c r="I315" s="131"/>
      <c r="J315" s="159"/>
      <c r="K315" s="131"/>
      <c r="L315" s="131"/>
      <c r="M315" s="131"/>
      <c r="N315" s="131"/>
      <c r="O315" s="131"/>
      <c r="P315" s="131"/>
      <c r="Q315" s="131"/>
      <c r="R315" s="131"/>
      <c r="S315" s="131"/>
      <c r="T315" s="131"/>
      <c r="U315" s="131"/>
      <c r="V315" s="131"/>
    </row>
    <row r="316">
      <c r="A316" s="131"/>
      <c r="B316" s="131"/>
      <c r="C316" s="131"/>
      <c r="D316" s="131"/>
      <c r="E316" s="131"/>
      <c r="F316" s="131"/>
      <c r="G316" s="131"/>
      <c r="H316" s="131"/>
      <c r="I316" s="131"/>
      <c r="J316" s="159"/>
      <c r="K316" s="131"/>
      <c r="L316" s="131"/>
      <c r="M316" s="131"/>
      <c r="N316" s="131"/>
      <c r="O316" s="131"/>
      <c r="P316" s="131"/>
      <c r="Q316" s="131"/>
      <c r="R316" s="131"/>
      <c r="S316" s="131"/>
      <c r="T316" s="131"/>
      <c r="U316" s="131"/>
      <c r="V316" s="131"/>
    </row>
    <row r="317">
      <c r="A317" s="131"/>
      <c r="B317" s="131"/>
      <c r="C317" s="131"/>
      <c r="D317" s="131"/>
      <c r="E317" s="131"/>
      <c r="F317" s="131"/>
      <c r="G317" s="131"/>
      <c r="H317" s="131"/>
      <c r="I317" s="131"/>
      <c r="J317" s="159"/>
      <c r="K317" s="131"/>
      <c r="L317" s="131"/>
      <c r="M317" s="131"/>
      <c r="N317" s="131"/>
      <c r="O317" s="131"/>
      <c r="P317" s="131"/>
      <c r="Q317" s="131"/>
      <c r="R317" s="131"/>
      <c r="S317" s="131"/>
      <c r="T317" s="131"/>
      <c r="U317" s="131"/>
      <c r="V317" s="131"/>
    </row>
    <row r="318">
      <c r="A318" s="131"/>
      <c r="B318" s="131"/>
      <c r="C318" s="131"/>
      <c r="D318" s="131"/>
      <c r="E318" s="131"/>
      <c r="F318" s="131"/>
      <c r="G318" s="131"/>
      <c r="H318" s="131"/>
      <c r="I318" s="131"/>
      <c r="J318" s="159"/>
      <c r="K318" s="131"/>
      <c r="L318" s="131"/>
      <c r="M318" s="131"/>
      <c r="N318" s="131"/>
      <c r="O318" s="131"/>
      <c r="P318" s="131"/>
      <c r="Q318" s="131"/>
      <c r="R318" s="131"/>
      <c r="S318" s="131"/>
      <c r="T318" s="131"/>
      <c r="U318" s="131"/>
      <c r="V318" s="131"/>
    </row>
    <row r="319">
      <c r="A319" s="131"/>
      <c r="B319" s="131"/>
      <c r="C319" s="131"/>
      <c r="D319" s="131"/>
      <c r="E319" s="131"/>
      <c r="F319" s="131"/>
      <c r="G319" s="131"/>
      <c r="H319" s="131"/>
      <c r="I319" s="131"/>
      <c r="J319" s="159"/>
      <c r="K319" s="131"/>
      <c r="L319" s="131"/>
      <c r="M319" s="131"/>
      <c r="N319" s="131"/>
      <c r="O319" s="131"/>
      <c r="P319" s="131"/>
      <c r="Q319" s="131"/>
      <c r="R319" s="131"/>
      <c r="S319" s="131"/>
      <c r="T319" s="131"/>
      <c r="U319" s="131"/>
      <c r="V319" s="131"/>
    </row>
    <row r="320">
      <c r="A320" s="131"/>
      <c r="B320" s="131"/>
      <c r="C320" s="131"/>
      <c r="D320" s="131"/>
      <c r="E320" s="131"/>
      <c r="F320" s="131"/>
      <c r="G320" s="131"/>
      <c r="H320" s="131"/>
      <c r="I320" s="131"/>
      <c r="J320" s="159"/>
      <c r="K320" s="131"/>
      <c r="L320" s="131"/>
      <c r="M320" s="131"/>
      <c r="N320" s="131"/>
      <c r="O320" s="131"/>
      <c r="P320" s="131"/>
      <c r="Q320" s="131"/>
      <c r="R320" s="131"/>
      <c r="S320" s="131"/>
      <c r="T320" s="131"/>
      <c r="U320" s="131"/>
      <c r="V320" s="131"/>
    </row>
    <row r="321">
      <c r="A321" s="131"/>
      <c r="B321" s="131"/>
      <c r="C321" s="131"/>
      <c r="D321" s="131"/>
      <c r="E321" s="131"/>
      <c r="F321" s="131"/>
      <c r="G321" s="131"/>
      <c r="H321" s="131"/>
      <c r="I321" s="131"/>
      <c r="J321" s="159"/>
      <c r="K321" s="131"/>
      <c r="L321" s="131"/>
      <c r="M321" s="131"/>
      <c r="N321" s="131"/>
      <c r="O321" s="131"/>
      <c r="P321" s="131"/>
      <c r="Q321" s="131"/>
      <c r="R321" s="131"/>
      <c r="S321" s="131"/>
      <c r="T321" s="131"/>
      <c r="U321" s="131"/>
      <c r="V321" s="131"/>
    </row>
    <row r="322">
      <c r="A322" s="131"/>
      <c r="B322" s="131"/>
      <c r="C322" s="131"/>
      <c r="D322" s="131"/>
      <c r="E322" s="131"/>
      <c r="F322" s="131"/>
      <c r="G322" s="131"/>
      <c r="H322" s="131"/>
      <c r="I322" s="131"/>
      <c r="J322" s="159"/>
      <c r="K322" s="131"/>
      <c r="L322" s="131"/>
      <c r="M322" s="131"/>
      <c r="N322" s="131"/>
      <c r="O322" s="131"/>
      <c r="P322" s="131"/>
      <c r="Q322" s="131"/>
      <c r="R322" s="131"/>
      <c r="S322" s="131"/>
      <c r="T322" s="131"/>
      <c r="U322" s="131"/>
      <c r="V322" s="131"/>
    </row>
    <row r="323">
      <c r="A323" s="131"/>
      <c r="B323" s="131"/>
      <c r="C323" s="131"/>
      <c r="D323" s="131"/>
      <c r="E323" s="131"/>
      <c r="F323" s="131"/>
      <c r="G323" s="131"/>
      <c r="H323" s="131"/>
      <c r="I323" s="131"/>
      <c r="J323" s="159"/>
      <c r="K323" s="131"/>
      <c r="L323" s="131"/>
      <c r="M323" s="131"/>
      <c r="N323" s="131"/>
      <c r="O323" s="131"/>
      <c r="P323" s="131"/>
      <c r="Q323" s="131"/>
      <c r="R323" s="131"/>
      <c r="S323" s="131"/>
      <c r="T323" s="131"/>
      <c r="U323" s="131"/>
      <c r="V323" s="131"/>
    </row>
    <row r="324">
      <c r="A324" s="131"/>
      <c r="B324" s="131"/>
      <c r="C324" s="131"/>
      <c r="D324" s="131"/>
      <c r="E324" s="131"/>
      <c r="F324" s="131"/>
      <c r="G324" s="131"/>
      <c r="H324" s="131"/>
      <c r="I324" s="131"/>
      <c r="J324" s="159"/>
      <c r="K324" s="131"/>
      <c r="L324" s="131"/>
      <c r="M324" s="131"/>
      <c r="N324" s="131"/>
      <c r="O324" s="131"/>
      <c r="P324" s="131"/>
      <c r="Q324" s="131"/>
      <c r="R324" s="131"/>
      <c r="S324" s="131"/>
      <c r="T324" s="131"/>
      <c r="U324" s="131"/>
      <c r="V324" s="131"/>
    </row>
    <row r="325">
      <c r="A325" s="131"/>
      <c r="B325" s="131"/>
      <c r="C325" s="131"/>
      <c r="D325" s="131"/>
      <c r="E325" s="131"/>
      <c r="F325" s="131"/>
      <c r="G325" s="131"/>
      <c r="H325" s="131"/>
      <c r="I325" s="131"/>
      <c r="J325" s="159"/>
      <c r="K325" s="131"/>
      <c r="L325" s="131"/>
      <c r="M325" s="131"/>
      <c r="N325" s="131"/>
      <c r="O325" s="131"/>
      <c r="P325" s="131"/>
      <c r="Q325" s="131"/>
      <c r="R325" s="131"/>
      <c r="S325" s="131"/>
      <c r="T325" s="131"/>
      <c r="U325" s="131"/>
      <c r="V325" s="131"/>
    </row>
    <row r="326">
      <c r="A326" s="131"/>
      <c r="B326" s="131"/>
      <c r="C326" s="131"/>
      <c r="D326" s="131"/>
      <c r="E326" s="131"/>
      <c r="F326" s="131"/>
      <c r="G326" s="131"/>
      <c r="H326" s="131"/>
      <c r="I326" s="131"/>
      <c r="J326" s="159"/>
      <c r="K326" s="131"/>
      <c r="L326" s="131"/>
      <c r="M326" s="131"/>
      <c r="N326" s="131"/>
      <c r="O326" s="131"/>
      <c r="P326" s="131"/>
      <c r="Q326" s="131"/>
      <c r="R326" s="131"/>
      <c r="S326" s="131"/>
      <c r="T326" s="131"/>
      <c r="U326" s="131"/>
      <c r="V326" s="131"/>
    </row>
    <row r="327">
      <c r="A327" s="131"/>
      <c r="B327" s="131"/>
      <c r="C327" s="131"/>
      <c r="D327" s="131"/>
      <c r="E327" s="131"/>
      <c r="F327" s="131"/>
      <c r="G327" s="131"/>
      <c r="H327" s="131"/>
      <c r="I327" s="131"/>
      <c r="J327" s="159"/>
      <c r="K327" s="131"/>
      <c r="L327" s="131"/>
      <c r="M327" s="131"/>
      <c r="N327" s="131"/>
      <c r="O327" s="131"/>
      <c r="P327" s="131"/>
      <c r="Q327" s="131"/>
      <c r="R327" s="131"/>
      <c r="S327" s="131"/>
      <c r="T327" s="131"/>
      <c r="U327" s="131"/>
      <c r="V327" s="131"/>
    </row>
    <row r="328">
      <c r="A328" s="131"/>
      <c r="B328" s="131"/>
      <c r="C328" s="131"/>
      <c r="D328" s="131"/>
      <c r="E328" s="131"/>
      <c r="F328" s="131"/>
      <c r="G328" s="131"/>
      <c r="H328" s="131"/>
      <c r="I328" s="131"/>
      <c r="J328" s="159"/>
      <c r="K328" s="131"/>
      <c r="L328" s="131"/>
      <c r="M328" s="131"/>
      <c r="N328" s="131"/>
      <c r="O328" s="131"/>
      <c r="P328" s="131"/>
      <c r="Q328" s="131"/>
      <c r="R328" s="131"/>
      <c r="S328" s="131"/>
      <c r="T328" s="131"/>
      <c r="U328" s="131"/>
      <c r="V328" s="131"/>
    </row>
    <row r="329">
      <c r="A329" s="131"/>
      <c r="B329" s="131"/>
      <c r="C329" s="131"/>
      <c r="D329" s="131"/>
      <c r="E329" s="131"/>
      <c r="F329" s="131"/>
      <c r="G329" s="131"/>
      <c r="H329" s="131"/>
      <c r="I329" s="131"/>
      <c r="J329" s="159"/>
      <c r="K329" s="131"/>
      <c r="L329" s="131"/>
      <c r="M329" s="131"/>
      <c r="N329" s="131"/>
      <c r="O329" s="131"/>
      <c r="P329" s="131"/>
      <c r="Q329" s="131"/>
      <c r="R329" s="131"/>
      <c r="S329" s="131"/>
      <c r="T329" s="131"/>
      <c r="U329" s="131"/>
      <c r="V329" s="131"/>
    </row>
    <row r="330">
      <c r="A330" s="131"/>
      <c r="B330" s="131"/>
      <c r="C330" s="131"/>
      <c r="D330" s="131"/>
      <c r="E330" s="131"/>
      <c r="F330" s="131"/>
      <c r="G330" s="131"/>
      <c r="H330" s="131"/>
      <c r="I330" s="131"/>
      <c r="J330" s="159"/>
      <c r="K330" s="131"/>
      <c r="L330" s="131"/>
      <c r="M330" s="131"/>
      <c r="N330" s="131"/>
      <c r="O330" s="131"/>
      <c r="P330" s="131"/>
      <c r="Q330" s="131"/>
      <c r="R330" s="131"/>
      <c r="S330" s="131"/>
      <c r="T330" s="131"/>
      <c r="U330" s="131"/>
      <c r="V330" s="131"/>
    </row>
    <row r="331">
      <c r="A331" s="131"/>
      <c r="B331" s="131"/>
      <c r="C331" s="131"/>
      <c r="D331" s="131"/>
      <c r="E331" s="131"/>
      <c r="F331" s="131"/>
      <c r="G331" s="131"/>
      <c r="H331" s="131"/>
      <c r="I331" s="131"/>
      <c r="J331" s="159"/>
      <c r="K331" s="131"/>
      <c r="L331" s="131"/>
      <c r="M331" s="131"/>
      <c r="N331" s="131"/>
      <c r="O331" s="131"/>
      <c r="P331" s="131"/>
      <c r="Q331" s="131"/>
      <c r="R331" s="131"/>
      <c r="S331" s="131"/>
      <c r="T331" s="131"/>
      <c r="U331" s="131"/>
      <c r="V331" s="131"/>
    </row>
    <row r="332">
      <c r="A332" s="131"/>
      <c r="B332" s="131"/>
      <c r="C332" s="131"/>
      <c r="D332" s="131"/>
      <c r="E332" s="131"/>
      <c r="F332" s="131"/>
      <c r="G332" s="131"/>
      <c r="H332" s="131"/>
      <c r="I332" s="131"/>
      <c r="J332" s="159"/>
      <c r="K332" s="131"/>
      <c r="L332" s="131"/>
      <c r="M332" s="131"/>
      <c r="N332" s="131"/>
      <c r="O332" s="131"/>
      <c r="P332" s="131"/>
      <c r="Q332" s="131"/>
      <c r="R332" s="131"/>
      <c r="S332" s="131"/>
      <c r="T332" s="131"/>
      <c r="U332" s="131"/>
      <c r="V332" s="131"/>
    </row>
    <row r="333">
      <c r="A333" s="131"/>
      <c r="B333" s="131"/>
      <c r="C333" s="131"/>
      <c r="D333" s="131"/>
      <c r="E333" s="131"/>
      <c r="F333" s="131"/>
      <c r="G333" s="131"/>
      <c r="H333" s="131"/>
      <c r="I333" s="131"/>
      <c r="J333" s="159"/>
      <c r="K333" s="131"/>
      <c r="L333" s="131"/>
      <c r="M333" s="131"/>
      <c r="N333" s="131"/>
      <c r="O333" s="131"/>
      <c r="P333" s="131"/>
      <c r="Q333" s="131"/>
      <c r="R333" s="131"/>
      <c r="S333" s="131"/>
      <c r="T333" s="131"/>
      <c r="U333" s="131"/>
      <c r="V333" s="131"/>
    </row>
    <row r="334">
      <c r="A334" s="131"/>
      <c r="B334" s="131"/>
      <c r="C334" s="131"/>
      <c r="D334" s="131"/>
      <c r="E334" s="131"/>
      <c r="F334" s="131"/>
      <c r="G334" s="131"/>
      <c r="H334" s="131"/>
      <c r="I334" s="131"/>
      <c r="J334" s="159"/>
      <c r="K334" s="131"/>
      <c r="L334" s="131"/>
      <c r="M334" s="131"/>
      <c r="N334" s="131"/>
      <c r="O334" s="131"/>
      <c r="P334" s="131"/>
      <c r="Q334" s="131"/>
      <c r="R334" s="131"/>
      <c r="S334" s="131"/>
      <c r="T334" s="131"/>
      <c r="U334" s="131"/>
      <c r="V334" s="131"/>
    </row>
    <row r="335">
      <c r="A335" s="131"/>
      <c r="B335" s="131"/>
      <c r="C335" s="131"/>
      <c r="D335" s="131"/>
      <c r="E335" s="131"/>
      <c r="F335" s="131"/>
      <c r="G335" s="131"/>
      <c r="H335" s="131"/>
      <c r="I335" s="131"/>
      <c r="J335" s="159"/>
      <c r="K335" s="131"/>
      <c r="L335" s="131"/>
      <c r="M335" s="131"/>
      <c r="N335" s="131"/>
      <c r="O335" s="131"/>
      <c r="P335" s="131"/>
      <c r="Q335" s="131"/>
      <c r="R335" s="131"/>
      <c r="S335" s="131"/>
      <c r="T335" s="131"/>
      <c r="U335" s="131"/>
      <c r="V335" s="131"/>
    </row>
    <row r="336">
      <c r="A336" s="131"/>
      <c r="B336" s="131"/>
      <c r="C336" s="131"/>
      <c r="D336" s="131"/>
      <c r="E336" s="131"/>
      <c r="F336" s="131"/>
      <c r="G336" s="131"/>
      <c r="H336" s="131"/>
      <c r="I336" s="131"/>
      <c r="J336" s="159"/>
      <c r="K336" s="131"/>
      <c r="L336" s="131"/>
      <c r="M336" s="131"/>
      <c r="N336" s="131"/>
      <c r="O336" s="131"/>
      <c r="P336" s="131"/>
      <c r="Q336" s="131"/>
      <c r="R336" s="131"/>
      <c r="S336" s="131"/>
      <c r="T336" s="131"/>
      <c r="U336" s="131"/>
      <c r="V336" s="131"/>
    </row>
    <row r="337">
      <c r="A337" s="131"/>
      <c r="B337" s="131"/>
      <c r="C337" s="131"/>
      <c r="D337" s="131"/>
      <c r="E337" s="131"/>
      <c r="F337" s="131"/>
      <c r="G337" s="131"/>
      <c r="H337" s="131"/>
      <c r="I337" s="131"/>
      <c r="J337" s="159"/>
      <c r="K337" s="131"/>
      <c r="L337" s="131"/>
      <c r="M337" s="131"/>
      <c r="N337" s="131"/>
      <c r="O337" s="131"/>
      <c r="P337" s="131"/>
      <c r="Q337" s="131"/>
      <c r="R337" s="131"/>
      <c r="S337" s="131"/>
      <c r="T337" s="131"/>
      <c r="U337" s="131"/>
      <c r="V337" s="131"/>
    </row>
    <row r="338">
      <c r="A338" s="131"/>
      <c r="B338" s="131"/>
      <c r="C338" s="131"/>
      <c r="D338" s="131"/>
      <c r="E338" s="131"/>
      <c r="F338" s="131"/>
      <c r="G338" s="131"/>
      <c r="H338" s="131"/>
      <c r="I338" s="131"/>
      <c r="J338" s="159"/>
      <c r="K338" s="131"/>
      <c r="L338" s="131"/>
      <c r="M338" s="131"/>
      <c r="N338" s="131"/>
      <c r="O338" s="131"/>
      <c r="P338" s="131"/>
      <c r="Q338" s="131"/>
      <c r="R338" s="131"/>
      <c r="S338" s="131"/>
      <c r="T338" s="131"/>
      <c r="U338" s="131"/>
      <c r="V338" s="131"/>
    </row>
    <row r="339">
      <c r="A339" s="131"/>
      <c r="B339" s="131"/>
      <c r="C339" s="131"/>
      <c r="D339" s="131"/>
      <c r="E339" s="131"/>
      <c r="F339" s="131"/>
      <c r="G339" s="131"/>
      <c r="H339" s="131"/>
      <c r="I339" s="131"/>
      <c r="J339" s="159"/>
      <c r="K339" s="131"/>
      <c r="L339" s="131"/>
      <c r="M339" s="131"/>
      <c r="N339" s="131"/>
      <c r="O339" s="131"/>
      <c r="P339" s="131"/>
      <c r="Q339" s="131"/>
      <c r="R339" s="131"/>
      <c r="S339" s="131"/>
      <c r="T339" s="131"/>
      <c r="U339" s="131"/>
      <c r="V339" s="131"/>
    </row>
    <row r="340">
      <c r="A340" s="131"/>
      <c r="B340" s="131"/>
      <c r="C340" s="131"/>
      <c r="D340" s="131"/>
      <c r="E340" s="131"/>
      <c r="F340" s="131"/>
      <c r="G340" s="131"/>
      <c r="H340" s="131"/>
      <c r="I340" s="131"/>
      <c r="J340" s="159"/>
      <c r="K340" s="131"/>
      <c r="L340" s="131"/>
      <c r="M340" s="131"/>
      <c r="N340" s="131"/>
      <c r="O340" s="131"/>
      <c r="P340" s="131"/>
      <c r="Q340" s="131"/>
      <c r="R340" s="131"/>
      <c r="S340" s="131"/>
      <c r="T340" s="131"/>
      <c r="U340" s="131"/>
      <c r="V340" s="131"/>
    </row>
    <row r="341">
      <c r="A341" s="131"/>
      <c r="B341" s="131"/>
      <c r="C341" s="131"/>
      <c r="D341" s="131"/>
      <c r="E341" s="131"/>
      <c r="F341" s="131"/>
      <c r="G341" s="131"/>
      <c r="H341" s="131"/>
      <c r="I341" s="131"/>
      <c r="J341" s="159"/>
      <c r="K341" s="131"/>
      <c r="L341" s="131"/>
      <c r="M341" s="131"/>
      <c r="N341" s="131"/>
      <c r="O341" s="131"/>
      <c r="P341" s="131"/>
      <c r="Q341" s="131"/>
      <c r="R341" s="131"/>
      <c r="S341" s="131"/>
      <c r="T341" s="131"/>
      <c r="U341" s="131"/>
      <c r="V341" s="131"/>
    </row>
    <row r="342">
      <c r="A342" s="131"/>
      <c r="B342" s="131"/>
      <c r="C342" s="131"/>
      <c r="D342" s="131"/>
      <c r="E342" s="131"/>
      <c r="F342" s="131"/>
      <c r="G342" s="131"/>
      <c r="H342" s="131"/>
      <c r="I342" s="131"/>
      <c r="J342" s="159"/>
      <c r="K342" s="131"/>
      <c r="L342" s="131"/>
      <c r="M342" s="131"/>
      <c r="N342" s="131"/>
      <c r="O342" s="131"/>
      <c r="P342" s="131"/>
      <c r="Q342" s="131"/>
      <c r="R342" s="131"/>
      <c r="S342" s="131"/>
      <c r="T342" s="131"/>
      <c r="U342" s="131"/>
      <c r="V342" s="131"/>
    </row>
    <row r="343">
      <c r="A343" s="131"/>
      <c r="B343" s="131"/>
      <c r="C343" s="131"/>
      <c r="D343" s="131"/>
      <c r="E343" s="131"/>
      <c r="F343" s="131"/>
      <c r="G343" s="131"/>
      <c r="H343" s="131"/>
      <c r="I343" s="131"/>
      <c r="J343" s="159"/>
      <c r="K343" s="131"/>
      <c r="L343" s="131"/>
      <c r="M343" s="131"/>
      <c r="N343" s="131"/>
      <c r="O343" s="131"/>
      <c r="P343" s="131"/>
      <c r="Q343" s="131"/>
      <c r="R343" s="131"/>
      <c r="S343" s="131"/>
      <c r="T343" s="131"/>
      <c r="U343" s="131"/>
      <c r="V343" s="131"/>
    </row>
    <row r="344">
      <c r="A344" s="131"/>
      <c r="B344" s="131"/>
      <c r="C344" s="131"/>
      <c r="D344" s="131"/>
      <c r="E344" s="131"/>
      <c r="F344" s="131"/>
      <c r="G344" s="131"/>
      <c r="H344" s="131"/>
      <c r="I344" s="131"/>
      <c r="J344" s="159"/>
      <c r="K344" s="131"/>
      <c r="L344" s="131"/>
      <c r="M344" s="131"/>
      <c r="N344" s="131"/>
      <c r="O344" s="131"/>
      <c r="P344" s="131"/>
      <c r="Q344" s="131"/>
      <c r="R344" s="131"/>
      <c r="S344" s="131"/>
      <c r="T344" s="131"/>
      <c r="U344" s="131"/>
      <c r="V344" s="131"/>
    </row>
    <row r="345">
      <c r="A345" s="131"/>
      <c r="B345" s="131"/>
      <c r="C345" s="131"/>
      <c r="D345" s="131"/>
      <c r="E345" s="131"/>
      <c r="F345" s="131"/>
      <c r="G345" s="131"/>
      <c r="H345" s="131"/>
      <c r="I345" s="131"/>
      <c r="J345" s="159"/>
      <c r="K345" s="131"/>
      <c r="L345" s="131"/>
      <c r="M345" s="131"/>
      <c r="N345" s="131"/>
      <c r="O345" s="131"/>
      <c r="P345" s="131"/>
      <c r="Q345" s="131"/>
      <c r="R345" s="131"/>
      <c r="S345" s="131"/>
      <c r="T345" s="131"/>
      <c r="U345" s="131"/>
      <c r="V345" s="131"/>
    </row>
    <row r="346">
      <c r="A346" s="131"/>
      <c r="B346" s="131"/>
      <c r="C346" s="131"/>
      <c r="D346" s="131"/>
      <c r="E346" s="131"/>
      <c r="F346" s="131"/>
      <c r="G346" s="131"/>
      <c r="H346" s="131"/>
      <c r="I346" s="131"/>
      <c r="J346" s="159"/>
      <c r="K346" s="131"/>
      <c r="L346" s="131"/>
      <c r="M346" s="131"/>
      <c r="N346" s="131"/>
      <c r="O346" s="131"/>
      <c r="P346" s="131"/>
      <c r="Q346" s="131"/>
      <c r="R346" s="131"/>
      <c r="S346" s="131"/>
      <c r="T346" s="131"/>
      <c r="U346" s="131"/>
      <c r="V346" s="131"/>
    </row>
    <row r="347">
      <c r="A347" s="131"/>
      <c r="B347" s="131"/>
      <c r="C347" s="131"/>
      <c r="D347" s="131"/>
      <c r="E347" s="131"/>
      <c r="F347" s="131"/>
      <c r="G347" s="131"/>
      <c r="H347" s="131"/>
      <c r="I347" s="131"/>
      <c r="J347" s="159"/>
      <c r="K347" s="131"/>
      <c r="L347" s="131"/>
      <c r="M347" s="131"/>
      <c r="N347" s="131"/>
      <c r="O347" s="131"/>
      <c r="P347" s="131"/>
      <c r="Q347" s="131"/>
      <c r="R347" s="131"/>
      <c r="S347" s="131"/>
      <c r="T347" s="131"/>
      <c r="U347" s="131"/>
      <c r="V347" s="131"/>
    </row>
    <row r="348">
      <c r="A348" s="131"/>
      <c r="B348" s="131"/>
      <c r="C348" s="131"/>
      <c r="D348" s="131"/>
      <c r="E348" s="131"/>
      <c r="F348" s="131"/>
      <c r="G348" s="131"/>
      <c r="H348" s="131"/>
      <c r="I348" s="131"/>
      <c r="J348" s="159"/>
      <c r="K348" s="131"/>
      <c r="L348" s="131"/>
      <c r="M348" s="131"/>
      <c r="N348" s="131"/>
      <c r="O348" s="131"/>
      <c r="P348" s="131"/>
      <c r="Q348" s="131"/>
      <c r="R348" s="131"/>
      <c r="S348" s="131"/>
      <c r="T348" s="131"/>
      <c r="U348" s="131"/>
      <c r="V348" s="131"/>
    </row>
    <row r="349">
      <c r="A349" s="131"/>
      <c r="B349" s="131"/>
      <c r="C349" s="131"/>
      <c r="D349" s="131"/>
      <c r="E349" s="131"/>
      <c r="F349" s="131"/>
      <c r="G349" s="131"/>
      <c r="H349" s="131"/>
      <c r="I349" s="131"/>
      <c r="J349" s="159"/>
      <c r="K349" s="131"/>
      <c r="L349" s="131"/>
      <c r="M349" s="131"/>
      <c r="N349" s="131"/>
      <c r="O349" s="131"/>
      <c r="P349" s="131"/>
      <c r="Q349" s="131"/>
      <c r="R349" s="131"/>
      <c r="S349" s="131"/>
      <c r="T349" s="131"/>
      <c r="U349" s="131"/>
      <c r="V349" s="131"/>
    </row>
    <row r="350">
      <c r="A350" s="131"/>
      <c r="B350" s="131"/>
      <c r="C350" s="131"/>
      <c r="D350" s="131"/>
      <c r="E350" s="131"/>
      <c r="F350" s="131"/>
      <c r="G350" s="131"/>
      <c r="H350" s="131"/>
      <c r="I350" s="131"/>
      <c r="J350" s="159"/>
      <c r="K350" s="131"/>
      <c r="L350" s="131"/>
      <c r="M350" s="131"/>
      <c r="N350" s="131"/>
      <c r="O350" s="131"/>
      <c r="P350" s="131"/>
      <c r="Q350" s="131"/>
      <c r="R350" s="131"/>
      <c r="S350" s="131"/>
      <c r="T350" s="131"/>
      <c r="U350" s="131"/>
      <c r="V350" s="131"/>
    </row>
    <row r="351">
      <c r="A351" s="131"/>
      <c r="B351" s="131"/>
      <c r="C351" s="131"/>
      <c r="D351" s="131"/>
      <c r="E351" s="131"/>
      <c r="F351" s="131"/>
      <c r="G351" s="131"/>
      <c r="H351" s="131"/>
      <c r="I351" s="131"/>
      <c r="J351" s="159"/>
      <c r="K351" s="131"/>
      <c r="L351" s="131"/>
      <c r="M351" s="131"/>
      <c r="N351" s="131"/>
      <c r="O351" s="131"/>
      <c r="P351" s="131"/>
      <c r="Q351" s="131"/>
      <c r="R351" s="131"/>
      <c r="S351" s="131"/>
      <c r="T351" s="131"/>
      <c r="U351" s="131"/>
      <c r="V351" s="131"/>
    </row>
    <row r="352">
      <c r="A352" s="131"/>
      <c r="B352" s="131"/>
      <c r="C352" s="131"/>
      <c r="D352" s="131"/>
      <c r="E352" s="131"/>
      <c r="F352" s="131"/>
      <c r="G352" s="131"/>
      <c r="H352" s="131"/>
      <c r="I352" s="131"/>
      <c r="J352" s="159"/>
      <c r="K352" s="131"/>
      <c r="L352" s="131"/>
      <c r="M352" s="131"/>
      <c r="N352" s="131"/>
      <c r="O352" s="131"/>
      <c r="P352" s="131"/>
      <c r="Q352" s="131"/>
      <c r="R352" s="131"/>
      <c r="S352" s="131"/>
      <c r="T352" s="131"/>
      <c r="U352" s="131"/>
      <c r="V352" s="131"/>
    </row>
    <row r="353">
      <c r="A353" s="131"/>
      <c r="B353" s="131"/>
      <c r="C353" s="131"/>
      <c r="D353" s="131"/>
      <c r="E353" s="131"/>
      <c r="F353" s="131"/>
      <c r="G353" s="131"/>
      <c r="H353" s="131"/>
      <c r="I353" s="131"/>
      <c r="J353" s="159"/>
      <c r="K353" s="131"/>
      <c r="L353" s="131"/>
      <c r="M353" s="131"/>
      <c r="N353" s="131"/>
      <c r="O353" s="131"/>
      <c r="P353" s="131"/>
      <c r="Q353" s="131"/>
      <c r="R353" s="131"/>
      <c r="S353" s="131"/>
      <c r="T353" s="131"/>
      <c r="U353" s="131"/>
      <c r="V353" s="131"/>
    </row>
    <row r="354">
      <c r="A354" s="131"/>
      <c r="B354" s="131"/>
      <c r="C354" s="131"/>
      <c r="D354" s="131"/>
      <c r="E354" s="131"/>
      <c r="F354" s="131"/>
      <c r="G354" s="131"/>
      <c r="H354" s="131"/>
      <c r="I354" s="131"/>
      <c r="J354" s="159"/>
      <c r="K354" s="131"/>
      <c r="L354" s="131"/>
      <c r="M354" s="131"/>
      <c r="N354" s="131"/>
      <c r="O354" s="131"/>
      <c r="P354" s="131"/>
      <c r="Q354" s="131"/>
      <c r="R354" s="131"/>
      <c r="S354" s="131"/>
      <c r="T354" s="131"/>
      <c r="U354" s="131"/>
      <c r="V354" s="131"/>
    </row>
    <row r="355">
      <c r="A355" s="131"/>
      <c r="B355" s="131"/>
      <c r="C355" s="131"/>
      <c r="D355" s="131"/>
      <c r="E355" s="131"/>
      <c r="F355" s="131"/>
      <c r="G355" s="131"/>
      <c r="H355" s="131"/>
      <c r="I355" s="131"/>
      <c r="J355" s="159"/>
      <c r="K355" s="131"/>
      <c r="L355" s="131"/>
      <c r="M355" s="131"/>
      <c r="N355" s="131"/>
      <c r="O355" s="131"/>
      <c r="P355" s="131"/>
      <c r="Q355" s="131"/>
      <c r="R355" s="131"/>
      <c r="S355" s="131"/>
      <c r="T355" s="131"/>
      <c r="U355" s="131"/>
      <c r="V355" s="131"/>
    </row>
    <row r="356">
      <c r="A356" s="131"/>
      <c r="B356" s="131"/>
      <c r="C356" s="131"/>
      <c r="D356" s="131"/>
      <c r="E356" s="131"/>
      <c r="F356" s="131"/>
      <c r="G356" s="131"/>
      <c r="H356" s="131"/>
      <c r="I356" s="131"/>
      <c r="J356" s="159"/>
      <c r="K356" s="131"/>
      <c r="L356" s="131"/>
      <c r="M356" s="131"/>
      <c r="N356" s="131"/>
      <c r="O356" s="131"/>
      <c r="P356" s="131"/>
      <c r="Q356" s="131"/>
      <c r="R356" s="131"/>
      <c r="S356" s="131"/>
      <c r="T356" s="131"/>
      <c r="U356" s="131"/>
      <c r="V356" s="131"/>
    </row>
    <row r="357">
      <c r="A357" s="131"/>
      <c r="B357" s="131"/>
      <c r="C357" s="131"/>
      <c r="D357" s="131"/>
      <c r="E357" s="131"/>
      <c r="F357" s="131"/>
      <c r="G357" s="131"/>
      <c r="H357" s="131"/>
      <c r="I357" s="131"/>
      <c r="J357" s="159"/>
      <c r="K357" s="131"/>
      <c r="L357" s="131"/>
      <c r="M357" s="131"/>
      <c r="N357" s="131"/>
      <c r="O357" s="131"/>
      <c r="P357" s="131"/>
      <c r="Q357" s="131"/>
      <c r="R357" s="131"/>
      <c r="S357" s="131"/>
      <c r="T357" s="131"/>
      <c r="U357" s="131"/>
      <c r="V357" s="131"/>
    </row>
    <row r="358">
      <c r="A358" s="131"/>
      <c r="B358" s="131"/>
      <c r="C358" s="131"/>
      <c r="D358" s="131"/>
      <c r="E358" s="131"/>
      <c r="F358" s="131"/>
      <c r="G358" s="131"/>
      <c r="H358" s="131"/>
      <c r="I358" s="131"/>
      <c r="J358" s="159"/>
      <c r="K358" s="131"/>
      <c r="L358" s="131"/>
      <c r="M358" s="131"/>
      <c r="N358" s="131"/>
      <c r="O358" s="131"/>
      <c r="P358" s="131"/>
      <c r="Q358" s="131"/>
      <c r="R358" s="131"/>
      <c r="S358" s="131"/>
      <c r="T358" s="131"/>
      <c r="U358" s="131"/>
      <c r="V358" s="131"/>
    </row>
    <row r="359">
      <c r="A359" s="131"/>
      <c r="B359" s="131"/>
      <c r="C359" s="131"/>
      <c r="D359" s="131"/>
      <c r="E359" s="131"/>
      <c r="F359" s="131"/>
      <c r="G359" s="131"/>
      <c r="H359" s="131"/>
      <c r="I359" s="131"/>
      <c r="J359" s="159"/>
      <c r="K359" s="131"/>
      <c r="L359" s="131"/>
      <c r="M359" s="131"/>
      <c r="N359" s="131"/>
      <c r="O359" s="131"/>
      <c r="P359" s="131"/>
      <c r="Q359" s="131"/>
      <c r="R359" s="131"/>
      <c r="S359" s="131"/>
      <c r="T359" s="131"/>
      <c r="U359" s="131"/>
      <c r="V359" s="131"/>
    </row>
    <row r="360">
      <c r="A360" s="131"/>
      <c r="B360" s="131"/>
      <c r="C360" s="131"/>
      <c r="D360" s="131"/>
      <c r="E360" s="131"/>
      <c r="F360" s="131"/>
      <c r="G360" s="131"/>
      <c r="H360" s="131"/>
      <c r="I360" s="131"/>
      <c r="J360" s="159"/>
      <c r="K360" s="131"/>
      <c r="L360" s="131"/>
      <c r="M360" s="131"/>
      <c r="N360" s="131"/>
      <c r="O360" s="131"/>
      <c r="P360" s="131"/>
      <c r="Q360" s="131"/>
      <c r="R360" s="131"/>
      <c r="S360" s="131"/>
      <c r="T360" s="131"/>
      <c r="U360" s="131"/>
      <c r="V360" s="131"/>
    </row>
    <row r="361">
      <c r="A361" s="131"/>
      <c r="B361" s="131"/>
      <c r="C361" s="131"/>
      <c r="D361" s="131"/>
      <c r="E361" s="131"/>
      <c r="F361" s="131"/>
      <c r="G361" s="131"/>
      <c r="H361" s="131"/>
      <c r="I361" s="131"/>
      <c r="J361" s="159"/>
      <c r="K361" s="131"/>
      <c r="L361" s="131"/>
      <c r="M361" s="131"/>
      <c r="N361" s="131"/>
      <c r="O361" s="131"/>
      <c r="P361" s="131"/>
      <c r="Q361" s="131"/>
      <c r="R361" s="131"/>
      <c r="S361" s="131"/>
      <c r="T361" s="131"/>
      <c r="U361" s="131"/>
      <c r="V361" s="131"/>
    </row>
    <row r="362">
      <c r="A362" s="131"/>
      <c r="B362" s="131"/>
      <c r="C362" s="131"/>
      <c r="D362" s="131"/>
      <c r="E362" s="131"/>
      <c r="F362" s="131"/>
      <c r="G362" s="131"/>
      <c r="H362" s="131"/>
      <c r="I362" s="131"/>
      <c r="J362" s="159"/>
      <c r="K362" s="131"/>
      <c r="L362" s="131"/>
      <c r="M362" s="131"/>
      <c r="N362" s="131"/>
      <c r="O362" s="131"/>
      <c r="P362" s="131"/>
      <c r="Q362" s="131"/>
      <c r="R362" s="131"/>
      <c r="S362" s="131"/>
      <c r="T362" s="131"/>
      <c r="U362" s="131"/>
      <c r="V362" s="131"/>
    </row>
    <row r="363">
      <c r="A363" s="131"/>
      <c r="B363" s="131"/>
      <c r="C363" s="131"/>
      <c r="D363" s="131"/>
      <c r="E363" s="131"/>
      <c r="F363" s="131"/>
      <c r="G363" s="131"/>
      <c r="H363" s="131"/>
      <c r="I363" s="131"/>
      <c r="J363" s="159"/>
      <c r="K363" s="131"/>
      <c r="L363" s="131"/>
      <c r="M363" s="131"/>
      <c r="N363" s="131"/>
      <c r="O363" s="131"/>
      <c r="P363" s="131"/>
      <c r="Q363" s="131"/>
      <c r="R363" s="131"/>
      <c r="S363" s="131"/>
      <c r="T363" s="131"/>
      <c r="U363" s="131"/>
      <c r="V363" s="131"/>
    </row>
    <row r="364">
      <c r="A364" s="131"/>
      <c r="B364" s="131"/>
      <c r="C364" s="131"/>
      <c r="D364" s="131"/>
      <c r="E364" s="131"/>
      <c r="F364" s="131"/>
      <c r="G364" s="131"/>
      <c r="H364" s="131"/>
      <c r="I364" s="131"/>
      <c r="J364" s="159"/>
      <c r="K364" s="131"/>
      <c r="L364" s="131"/>
      <c r="M364" s="131"/>
      <c r="N364" s="131"/>
      <c r="O364" s="131"/>
      <c r="P364" s="131"/>
      <c r="Q364" s="131"/>
      <c r="R364" s="131"/>
      <c r="S364" s="131"/>
      <c r="T364" s="131"/>
      <c r="U364" s="131"/>
      <c r="V364" s="131"/>
    </row>
    <row r="365">
      <c r="A365" s="131"/>
      <c r="B365" s="131"/>
      <c r="C365" s="131"/>
      <c r="D365" s="131"/>
      <c r="E365" s="131"/>
      <c r="F365" s="131"/>
      <c r="G365" s="131"/>
      <c r="H365" s="131"/>
      <c r="I365" s="131"/>
      <c r="J365" s="159"/>
      <c r="K365" s="131"/>
      <c r="L365" s="131"/>
      <c r="M365" s="131"/>
      <c r="N365" s="131"/>
      <c r="O365" s="131"/>
      <c r="P365" s="131"/>
      <c r="Q365" s="131"/>
      <c r="R365" s="131"/>
      <c r="S365" s="131"/>
      <c r="T365" s="131"/>
      <c r="U365" s="131"/>
      <c r="V365" s="131"/>
    </row>
    <row r="366">
      <c r="A366" s="131"/>
      <c r="B366" s="131"/>
      <c r="C366" s="131"/>
      <c r="D366" s="131"/>
      <c r="E366" s="131"/>
      <c r="F366" s="131"/>
      <c r="G366" s="131"/>
      <c r="H366" s="131"/>
      <c r="I366" s="131"/>
      <c r="J366" s="159"/>
      <c r="K366" s="131"/>
      <c r="L366" s="131"/>
      <c r="M366" s="131"/>
      <c r="N366" s="131"/>
      <c r="O366" s="131"/>
      <c r="P366" s="131"/>
      <c r="Q366" s="131"/>
      <c r="R366" s="131"/>
      <c r="S366" s="131"/>
      <c r="T366" s="131"/>
      <c r="U366" s="131"/>
      <c r="V366" s="131"/>
    </row>
    <row r="367">
      <c r="A367" s="131"/>
      <c r="B367" s="131"/>
      <c r="C367" s="131"/>
      <c r="D367" s="131"/>
      <c r="E367" s="131"/>
      <c r="F367" s="131"/>
      <c r="G367" s="131"/>
      <c r="H367" s="131"/>
      <c r="I367" s="131"/>
      <c r="J367" s="159"/>
      <c r="K367" s="131"/>
      <c r="L367" s="131"/>
      <c r="M367" s="131"/>
      <c r="N367" s="131"/>
      <c r="O367" s="131"/>
      <c r="P367" s="131"/>
      <c r="Q367" s="131"/>
      <c r="R367" s="131"/>
      <c r="S367" s="131"/>
      <c r="T367" s="131"/>
      <c r="U367" s="131"/>
      <c r="V367" s="131"/>
    </row>
    <row r="368">
      <c r="A368" s="131"/>
      <c r="B368" s="131"/>
      <c r="C368" s="131"/>
      <c r="D368" s="131"/>
      <c r="E368" s="131"/>
      <c r="F368" s="131"/>
      <c r="G368" s="131"/>
      <c r="H368" s="131"/>
      <c r="I368" s="131"/>
      <c r="J368" s="159"/>
      <c r="K368" s="131"/>
      <c r="L368" s="131"/>
      <c r="M368" s="131"/>
      <c r="N368" s="131"/>
      <c r="O368" s="131"/>
      <c r="P368" s="131"/>
      <c r="Q368" s="131"/>
      <c r="R368" s="131"/>
      <c r="S368" s="131"/>
      <c r="T368" s="131"/>
      <c r="U368" s="131"/>
      <c r="V368" s="131"/>
    </row>
    <row r="369">
      <c r="A369" s="131"/>
      <c r="B369" s="131"/>
      <c r="C369" s="131"/>
      <c r="D369" s="131"/>
      <c r="E369" s="131"/>
      <c r="F369" s="131"/>
      <c r="G369" s="131"/>
      <c r="H369" s="131"/>
      <c r="I369" s="131"/>
      <c r="J369" s="159"/>
      <c r="K369" s="131"/>
      <c r="L369" s="131"/>
      <c r="M369" s="131"/>
      <c r="N369" s="131"/>
      <c r="O369" s="131"/>
      <c r="P369" s="131"/>
      <c r="Q369" s="131"/>
      <c r="R369" s="131"/>
      <c r="S369" s="131"/>
      <c r="T369" s="131"/>
      <c r="U369" s="131"/>
      <c r="V369" s="131"/>
    </row>
    <row r="370">
      <c r="A370" s="131"/>
      <c r="B370" s="131"/>
      <c r="C370" s="131"/>
      <c r="D370" s="131"/>
      <c r="E370" s="131"/>
      <c r="F370" s="131"/>
      <c r="G370" s="131"/>
      <c r="H370" s="131"/>
      <c r="I370" s="131"/>
      <c r="J370" s="159"/>
      <c r="K370" s="131"/>
      <c r="L370" s="131"/>
      <c r="M370" s="131"/>
      <c r="N370" s="131"/>
      <c r="O370" s="131"/>
      <c r="P370" s="131"/>
      <c r="Q370" s="131"/>
      <c r="R370" s="131"/>
      <c r="S370" s="131"/>
      <c r="T370" s="131"/>
      <c r="U370" s="131"/>
      <c r="V370" s="131"/>
    </row>
    <row r="371">
      <c r="A371" s="131"/>
      <c r="B371" s="131"/>
      <c r="C371" s="131"/>
      <c r="D371" s="131"/>
      <c r="E371" s="131"/>
      <c r="F371" s="131"/>
      <c r="G371" s="131"/>
      <c r="H371" s="131"/>
      <c r="I371" s="131"/>
      <c r="J371" s="159"/>
      <c r="K371" s="131"/>
      <c r="L371" s="131"/>
      <c r="M371" s="131"/>
      <c r="N371" s="131"/>
      <c r="O371" s="131"/>
      <c r="P371" s="131"/>
      <c r="Q371" s="131"/>
      <c r="R371" s="131"/>
      <c r="S371" s="131"/>
      <c r="T371" s="131"/>
      <c r="U371" s="131"/>
      <c r="V371" s="131"/>
    </row>
    <row r="372">
      <c r="A372" s="131"/>
      <c r="B372" s="131"/>
      <c r="C372" s="131"/>
      <c r="D372" s="131"/>
      <c r="E372" s="131"/>
      <c r="F372" s="131"/>
      <c r="G372" s="131"/>
      <c r="H372" s="131"/>
      <c r="I372" s="131"/>
      <c r="J372" s="159"/>
      <c r="K372" s="131"/>
      <c r="L372" s="131"/>
      <c r="M372" s="131"/>
      <c r="N372" s="131"/>
      <c r="O372" s="131"/>
      <c r="P372" s="131"/>
      <c r="Q372" s="131"/>
      <c r="R372" s="131"/>
      <c r="S372" s="131"/>
      <c r="T372" s="131"/>
      <c r="U372" s="131"/>
      <c r="V372" s="131"/>
    </row>
    <row r="373">
      <c r="A373" s="131"/>
      <c r="B373" s="131"/>
      <c r="C373" s="131"/>
      <c r="D373" s="131"/>
      <c r="E373" s="131"/>
      <c r="F373" s="131"/>
      <c r="G373" s="131"/>
      <c r="H373" s="131"/>
      <c r="I373" s="131"/>
      <c r="J373" s="159"/>
      <c r="K373" s="131"/>
      <c r="L373" s="131"/>
      <c r="M373" s="131"/>
      <c r="N373" s="131"/>
      <c r="O373" s="131"/>
      <c r="P373" s="131"/>
      <c r="Q373" s="131"/>
      <c r="R373" s="131"/>
      <c r="S373" s="131"/>
      <c r="T373" s="131"/>
      <c r="U373" s="131"/>
      <c r="V373" s="131"/>
    </row>
    <row r="374">
      <c r="A374" s="131"/>
      <c r="B374" s="131"/>
      <c r="C374" s="131"/>
      <c r="D374" s="131"/>
      <c r="E374" s="131"/>
      <c r="F374" s="131"/>
      <c r="G374" s="131"/>
      <c r="H374" s="131"/>
      <c r="I374" s="131"/>
      <c r="J374" s="159"/>
      <c r="K374" s="131"/>
      <c r="L374" s="131"/>
      <c r="M374" s="131"/>
      <c r="N374" s="131"/>
      <c r="O374" s="131"/>
      <c r="P374" s="131"/>
      <c r="Q374" s="131"/>
      <c r="R374" s="131"/>
      <c r="S374" s="131"/>
      <c r="T374" s="131"/>
      <c r="U374" s="131"/>
      <c r="V374" s="131"/>
    </row>
    <row r="375">
      <c r="A375" s="131"/>
      <c r="B375" s="131"/>
      <c r="C375" s="131"/>
      <c r="D375" s="131"/>
      <c r="E375" s="131"/>
      <c r="F375" s="131"/>
      <c r="G375" s="131"/>
      <c r="H375" s="131"/>
      <c r="I375" s="131"/>
      <c r="J375" s="159"/>
      <c r="K375" s="131"/>
      <c r="L375" s="131"/>
      <c r="M375" s="131"/>
      <c r="N375" s="131"/>
      <c r="O375" s="131"/>
      <c r="P375" s="131"/>
      <c r="Q375" s="131"/>
      <c r="R375" s="131"/>
      <c r="S375" s="131"/>
      <c r="T375" s="131"/>
      <c r="U375" s="131"/>
      <c r="V375" s="131"/>
    </row>
    <row r="376">
      <c r="A376" s="131"/>
      <c r="B376" s="131"/>
      <c r="C376" s="131"/>
      <c r="D376" s="131"/>
      <c r="E376" s="131"/>
      <c r="F376" s="131"/>
      <c r="G376" s="131"/>
      <c r="H376" s="131"/>
      <c r="I376" s="131"/>
      <c r="J376" s="159"/>
      <c r="K376" s="131"/>
      <c r="L376" s="131"/>
      <c r="M376" s="131"/>
      <c r="N376" s="131"/>
      <c r="O376" s="131"/>
      <c r="P376" s="131"/>
      <c r="Q376" s="131"/>
      <c r="R376" s="131"/>
      <c r="S376" s="131"/>
      <c r="T376" s="131"/>
      <c r="U376" s="131"/>
      <c r="V376" s="131"/>
    </row>
    <row r="377">
      <c r="A377" s="131"/>
      <c r="B377" s="131"/>
      <c r="C377" s="131"/>
      <c r="D377" s="131"/>
      <c r="E377" s="131"/>
      <c r="F377" s="131"/>
      <c r="G377" s="131"/>
      <c r="H377" s="131"/>
      <c r="I377" s="131"/>
      <c r="J377" s="159"/>
      <c r="K377" s="131"/>
      <c r="L377" s="131"/>
      <c r="M377" s="131"/>
      <c r="N377" s="131"/>
      <c r="O377" s="131"/>
      <c r="P377" s="131"/>
      <c r="Q377" s="131"/>
      <c r="R377" s="131"/>
      <c r="S377" s="131"/>
      <c r="T377" s="131"/>
      <c r="U377" s="131"/>
      <c r="V377" s="131"/>
    </row>
    <row r="378">
      <c r="A378" s="131"/>
      <c r="B378" s="131"/>
      <c r="C378" s="131"/>
      <c r="D378" s="131"/>
      <c r="E378" s="131"/>
      <c r="F378" s="131"/>
      <c r="G378" s="131"/>
      <c r="H378" s="131"/>
      <c r="I378" s="131"/>
      <c r="J378" s="159"/>
      <c r="K378" s="131"/>
      <c r="L378" s="131"/>
      <c r="M378" s="131"/>
      <c r="N378" s="131"/>
      <c r="O378" s="131"/>
      <c r="P378" s="131"/>
      <c r="Q378" s="131"/>
      <c r="R378" s="131"/>
      <c r="S378" s="131"/>
      <c r="T378" s="131"/>
      <c r="U378" s="131"/>
      <c r="V378" s="131"/>
    </row>
    <row r="379">
      <c r="A379" s="131"/>
      <c r="B379" s="131"/>
      <c r="C379" s="131"/>
      <c r="D379" s="131"/>
      <c r="E379" s="131"/>
      <c r="F379" s="131"/>
      <c r="G379" s="131"/>
      <c r="H379" s="131"/>
      <c r="I379" s="131"/>
      <c r="J379" s="159"/>
      <c r="K379" s="131"/>
      <c r="L379" s="131"/>
      <c r="M379" s="131"/>
      <c r="N379" s="131"/>
      <c r="O379" s="131"/>
      <c r="P379" s="131"/>
      <c r="Q379" s="131"/>
      <c r="R379" s="131"/>
      <c r="S379" s="131"/>
      <c r="T379" s="131"/>
      <c r="U379" s="131"/>
      <c r="V379" s="131"/>
    </row>
    <row r="380">
      <c r="A380" s="131"/>
      <c r="B380" s="131"/>
      <c r="C380" s="131"/>
      <c r="D380" s="131"/>
      <c r="E380" s="131"/>
      <c r="F380" s="131"/>
      <c r="G380" s="131"/>
      <c r="H380" s="131"/>
      <c r="I380" s="131"/>
      <c r="J380" s="159"/>
      <c r="K380" s="131"/>
      <c r="L380" s="131"/>
      <c r="M380" s="131"/>
      <c r="N380" s="131"/>
      <c r="O380" s="131"/>
      <c r="P380" s="131"/>
      <c r="Q380" s="131"/>
      <c r="R380" s="131"/>
      <c r="S380" s="131"/>
      <c r="T380" s="131"/>
      <c r="U380" s="131"/>
      <c r="V380" s="131"/>
    </row>
    <row r="381">
      <c r="A381" s="131"/>
      <c r="B381" s="131"/>
      <c r="C381" s="131"/>
      <c r="D381" s="131"/>
      <c r="E381" s="131"/>
      <c r="F381" s="131"/>
      <c r="G381" s="131"/>
      <c r="H381" s="131"/>
      <c r="I381" s="131"/>
      <c r="J381" s="159"/>
      <c r="K381" s="131"/>
      <c r="L381" s="131"/>
      <c r="M381" s="131"/>
      <c r="N381" s="131"/>
      <c r="O381" s="131"/>
      <c r="P381" s="131"/>
      <c r="Q381" s="131"/>
      <c r="R381" s="131"/>
      <c r="S381" s="131"/>
      <c r="T381" s="131"/>
      <c r="U381" s="131"/>
      <c r="V381" s="131"/>
    </row>
    <row r="382">
      <c r="A382" s="131"/>
      <c r="B382" s="131"/>
      <c r="C382" s="131"/>
      <c r="D382" s="131"/>
      <c r="E382" s="131"/>
      <c r="F382" s="131"/>
      <c r="G382" s="131"/>
      <c r="H382" s="131"/>
      <c r="I382" s="131"/>
      <c r="J382" s="159"/>
      <c r="K382" s="131"/>
      <c r="L382" s="131"/>
      <c r="M382" s="131"/>
      <c r="N382" s="131"/>
      <c r="O382" s="131"/>
      <c r="P382" s="131"/>
      <c r="Q382" s="131"/>
      <c r="R382" s="131"/>
      <c r="S382" s="131"/>
      <c r="T382" s="131"/>
      <c r="U382" s="131"/>
      <c r="V382" s="131"/>
    </row>
    <row r="383">
      <c r="A383" s="131"/>
      <c r="B383" s="131"/>
      <c r="C383" s="131"/>
      <c r="D383" s="131"/>
      <c r="E383" s="131"/>
      <c r="F383" s="131"/>
      <c r="G383" s="131"/>
      <c r="H383" s="131"/>
      <c r="I383" s="131"/>
      <c r="J383" s="159"/>
      <c r="K383" s="131"/>
      <c r="L383" s="131"/>
      <c r="M383" s="131"/>
      <c r="N383" s="131"/>
      <c r="O383" s="131"/>
      <c r="P383" s="131"/>
      <c r="Q383" s="131"/>
      <c r="R383" s="131"/>
      <c r="S383" s="131"/>
      <c r="T383" s="131"/>
      <c r="U383" s="131"/>
      <c r="V383" s="131"/>
    </row>
    <row r="384">
      <c r="A384" s="131"/>
      <c r="B384" s="131"/>
      <c r="C384" s="131"/>
      <c r="D384" s="131"/>
      <c r="E384" s="131"/>
      <c r="F384" s="131"/>
      <c r="G384" s="131"/>
      <c r="H384" s="131"/>
      <c r="I384" s="131"/>
      <c r="J384" s="159"/>
      <c r="K384" s="131"/>
      <c r="L384" s="131"/>
      <c r="M384" s="131"/>
      <c r="N384" s="131"/>
      <c r="O384" s="131"/>
      <c r="P384" s="131"/>
      <c r="Q384" s="131"/>
      <c r="R384" s="131"/>
      <c r="S384" s="131"/>
      <c r="T384" s="131"/>
      <c r="U384" s="131"/>
      <c r="V384" s="131"/>
    </row>
    <row r="385">
      <c r="A385" s="131"/>
      <c r="B385" s="131"/>
      <c r="C385" s="131"/>
      <c r="D385" s="131"/>
      <c r="E385" s="131"/>
      <c r="F385" s="131"/>
      <c r="G385" s="131"/>
      <c r="H385" s="131"/>
      <c r="I385" s="131"/>
      <c r="J385" s="159"/>
      <c r="K385" s="131"/>
      <c r="L385" s="131"/>
      <c r="M385" s="131"/>
      <c r="N385" s="131"/>
      <c r="O385" s="131"/>
      <c r="P385" s="131"/>
      <c r="Q385" s="131"/>
      <c r="R385" s="131"/>
      <c r="S385" s="131"/>
      <c r="T385" s="131"/>
      <c r="U385" s="131"/>
      <c r="V385" s="131"/>
    </row>
    <row r="386">
      <c r="A386" s="131"/>
      <c r="B386" s="131"/>
      <c r="C386" s="131"/>
      <c r="D386" s="131"/>
      <c r="E386" s="131"/>
      <c r="F386" s="131"/>
      <c r="G386" s="131"/>
      <c r="H386" s="131"/>
      <c r="I386" s="131"/>
      <c r="J386" s="159"/>
      <c r="K386" s="131"/>
      <c r="L386" s="131"/>
      <c r="M386" s="131"/>
      <c r="N386" s="131"/>
      <c r="O386" s="131"/>
      <c r="P386" s="131"/>
      <c r="Q386" s="131"/>
      <c r="R386" s="131"/>
      <c r="S386" s="131"/>
      <c r="T386" s="131"/>
      <c r="U386" s="131"/>
      <c r="V386" s="131"/>
    </row>
    <row r="387">
      <c r="A387" s="131"/>
      <c r="B387" s="131"/>
      <c r="C387" s="131"/>
      <c r="D387" s="131"/>
      <c r="E387" s="131"/>
      <c r="F387" s="131"/>
      <c r="G387" s="131"/>
      <c r="H387" s="131"/>
      <c r="I387" s="131"/>
      <c r="J387" s="159"/>
      <c r="K387" s="131"/>
      <c r="L387" s="131"/>
      <c r="M387" s="131"/>
      <c r="N387" s="131"/>
      <c r="O387" s="131"/>
      <c r="P387" s="131"/>
      <c r="Q387" s="131"/>
      <c r="R387" s="131"/>
      <c r="S387" s="131"/>
      <c r="T387" s="131"/>
      <c r="U387" s="131"/>
      <c r="V387" s="131"/>
    </row>
    <row r="388">
      <c r="A388" s="131"/>
      <c r="B388" s="131"/>
      <c r="C388" s="131"/>
      <c r="D388" s="131"/>
      <c r="E388" s="131"/>
      <c r="F388" s="131"/>
      <c r="G388" s="131"/>
      <c r="H388" s="131"/>
      <c r="I388" s="131"/>
      <c r="J388" s="159"/>
      <c r="K388" s="131"/>
      <c r="L388" s="131"/>
      <c r="M388" s="131"/>
      <c r="N388" s="131"/>
      <c r="O388" s="131"/>
      <c r="P388" s="131"/>
      <c r="Q388" s="131"/>
      <c r="R388" s="131"/>
      <c r="S388" s="131"/>
      <c r="T388" s="131"/>
      <c r="U388" s="131"/>
      <c r="V388" s="131"/>
    </row>
    <row r="389">
      <c r="A389" s="131"/>
      <c r="B389" s="131"/>
      <c r="C389" s="131"/>
      <c r="D389" s="131"/>
      <c r="E389" s="131"/>
      <c r="F389" s="131"/>
      <c r="G389" s="131"/>
      <c r="H389" s="131"/>
      <c r="I389" s="131"/>
      <c r="J389" s="159"/>
      <c r="K389" s="131"/>
      <c r="L389" s="131"/>
      <c r="M389" s="131"/>
      <c r="N389" s="131"/>
      <c r="O389" s="131"/>
      <c r="P389" s="131"/>
      <c r="Q389" s="131"/>
      <c r="R389" s="131"/>
      <c r="S389" s="131"/>
      <c r="T389" s="131"/>
      <c r="U389" s="131"/>
      <c r="V389" s="131"/>
    </row>
    <row r="390">
      <c r="A390" s="131"/>
      <c r="B390" s="131"/>
      <c r="C390" s="131"/>
      <c r="D390" s="131"/>
      <c r="E390" s="131"/>
      <c r="F390" s="131"/>
      <c r="G390" s="131"/>
      <c r="H390" s="131"/>
      <c r="I390" s="131"/>
      <c r="J390" s="159"/>
      <c r="K390" s="131"/>
      <c r="L390" s="131"/>
      <c r="M390" s="131"/>
      <c r="N390" s="131"/>
      <c r="O390" s="131"/>
      <c r="P390" s="131"/>
      <c r="Q390" s="131"/>
      <c r="R390" s="131"/>
      <c r="S390" s="131"/>
      <c r="T390" s="131"/>
      <c r="U390" s="131"/>
      <c r="V390" s="131"/>
    </row>
    <row r="391">
      <c r="A391" s="131"/>
      <c r="B391" s="131"/>
      <c r="C391" s="131"/>
      <c r="D391" s="131"/>
      <c r="E391" s="131"/>
      <c r="F391" s="131"/>
      <c r="G391" s="131"/>
      <c r="H391" s="131"/>
      <c r="I391" s="131"/>
      <c r="J391" s="159"/>
      <c r="K391" s="131"/>
      <c r="L391" s="131"/>
      <c r="M391" s="131"/>
      <c r="N391" s="131"/>
      <c r="O391" s="131"/>
      <c r="P391" s="131"/>
      <c r="Q391" s="131"/>
      <c r="R391" s="131"/>
      <c r="S391" s="131"/>
      <c r="T391" s="131"/>
      <c r="U391" s="131"/>
      <c r="V391" s="131"/>
    </row>
    <row r="392">
      <c r="A392" s="131"/>
      <c r="B392" s="131"/>
      <c r="C392" s="131"/>
      <c r="D392" s="131"/>
      <c r="E392" s="131"/>
      <c r="F392" s="131"/>
      <c r="G392" s="131"/>
      <c r="H392" s="131"/>
      <c r="I392" s="131"/>
      <c r="J392" s="159"/>
      <c r="K392" s="131"/>
      <c r="L392" s="131"/>
      <c r="M392" s="131"/>
      <c r="N392" s="131"/>
      <c r="O392" s="131"/>
      <c r="P392" s="131"/>
      <c r="Q392" s="131"/>
      <c r="R392" s="131"/>
      <c r="S392" s="131"/>
      <c r="T392" s="131"/>
      <c r="U392" s="131"/>
      <c r="V392" s="131"/>
    </row>
    <row r="393">
      <c r="A393" s="131"/>
      <c r="B393" s="131"/>
      <c r="C393" s="131"/>
      <c r="D393" s="131"/>
      <c r="E393" s="131"/>
      <c r="F393" s="131"/>
      <c r="G393" s="131"/>
      <c r="H393" s="131"/>
      <c r="I393" s="131"/>
      <c r="J393" s="159"/>
      <c r="K393" s="131"/>
      <c r="L393" s="131"/>
      <c r="M393" s="131"/>
      <c r="N393" s="131"/>
      <c r="O393" s="131"/>
      <c r="P393" s="131"/>
      <c r="Q393" s="131"/>
      <c r="R393" s="131"/>
      <c r="S393" s="131"/>
      <c r="T393" s="131"/>
      <c r="U393" s="131"/>
      <c r="V393" s="131"/>
    </row>
    <row r="394">
      <c r="A394" s="131"/>
      <c r="B394" s="131"/>
      <c r="C394" s="131"/>
      <c r="D394" s="131"/>
      <c r="E394" s="131"/>
      <c r="F394" s="131"/>
      <c r="G394" s="131"/>
      <c r="H394" s="131"/>
      <c r="I394" s="131"/>
      <c r="J394" s="159"/>
      <c r="K394" s="131"/>
      <c r="L394" s="131"/>
      <c r="M394" s="131"/>
      <c r="N394" s="131"/>
      <c r="O394" s="131"/>
      <c r="P394" s="131"/>
      <c r="Q394" s="131"/>
      <c r="R394" s="131"/>
      <c r="S394" s="131"/>
      <c r="T394" s="131"/>
      <c r="U394" s="131"/>
      <c r="V394" s="131"/>
    </row>
    <row r="395">
      <c r="A395" s="131"/>
      <c r="B395" s="131"/>
      <c r="C395" s="131"/>
      <c r="D395" s="131"/>
      <c r="E395" s="131"/>
      <c r="F395" s="131"/>
      <c r="G395" s="131"/>
      <c r="H395" s="131"/>
      <c r="I395" s="131"/>
      <c r="J395" s="159"/>
      <c r="K395" s="131"/>
      <c r="L395" s="131"/>
      <c r="M395" s="131"/>
      <c r="N395" s="131"/>
      <c r="O395" s="131"/>
      <c r="P395" s="131"/>
      <c r="Q395" s="131"/>
      <c r="R395" s="131"/>
      <c r="S395" s="131"/>
      <c r="T395" s="131"/>
      <c r="U395" s="131"/>
      <c r="V395" s="131"/>
    </row>
    <row r="396">
      <c r="A396" s="131"/>
      <c r="B396" s="131"/>
      <c r="C396" s="131"/>
      <c r="D396" s="131"/>
      <c r="E396" s="131"/>
      <c r="F396" s="131"/>
      <c r="G396" s="131"/>
      <c r="H396" s="131"/>
      <c r="I396" s="131"/>
      <c r="J396" s="159"/>
      <c r="K396" s="131"/>
      <c r="L396" s="131"/>
      <c r="M396" s="131"/>
      <c r="N396" s="131"/>
      <c r="O396" s="131"/>
      <c r="P396" s="131"/>
      <c r="Q396" s="131"/>
      <c r="R396" s="131"/>
      <c r="S396" s="131"/>
      <c r="T396" s="131"/>
      <c r="U396" s="131"/>
      <c r="V396" s="131"/>
    </row>
    <row r="397">
      <c r="A397" s="131"/>
      <c r="B397" s="131"/>
      <c r="C397" s="131"/>
      <c r="D397" s="131"/>
      <c r="E397" s="131"/>
      <c r="F397" s="131"/>
      <c r="G397" s="131"/>
      <c r="H397" s="131"/>
      <c r="I397" s="131"/>
      <c r="J397" s="159"/>
      <c r="K397" s="131"/>
      <c r="L397" s="131"/>
      <c r="M397" s="131"/>
      <c r="N397" s="131"/>
      <c r="O397" s="131"/>
      <c r="P397" s="131"/>
      <c r="Q397" s="131"/>
      <c r="R397" s="131"/>
      <c r="S397" s="131"/>
      <c r="T397" s="131"/>
      <c r="U397" s="131"/>
      <c r="V397" s="131"/>
    </row>
    <row r="398">
      <c r="A398" s="131"/>
      <c r="B398" s="131"/>
      <c r="C398" s="131"/>
      <c r="D398" s="131"/>
      <c r="E398" s="131"/>
      <c r="F398" s="131"/>
      <c r="G398" s="131"/>
      <c r="H398" s="131"/>
      <c r="I398" s="131"/>
      <c r="J398" s="159"/>
      <c r="K398" s="131"/>
      <c r="L398" s="131"/>
      <c r="M398" s="131"/>
      <c r="N398" s="131"/>
      <c r="O398" s="131"/>
      <c r="P398" s="131"/>
      <c r="Q398" s="131"/>
      <c r="R398" s="131"/>
      <c r="S398" s="131"/>
      <c r="T398" s="131"/>
      <c r="U398" s="131"/>
      <c r="V398" s="131"/>
    </row>
    <row r="399">
      <c r="A399" s="131"/>
      <c r="B399" s="131"/>
      <c r="C399" s="131"/>
      <c r="D399" s="131"/>
      <c r="E399" s="131"/>
      <c r="F399" s="131"/>
      <c r="G399" s="131"/>
      <c r="H399" s="131"/>
      <c r="I399" s="131"/>
      <c r="J399" s="159"/>
      <c r="K399" s="131"/>
      <c r="L399" s="131"/>
      <c r="M399" s="131"/>
      <c r="N399" s="131"/>
      <c r="O399" s="131"/>
      <c r="P399" s="131"/>
      <c r="Q399" s="131"/>
      <c r="R399" s="131"/>
      <c r="S399" s="131"/>
      <c r="T399" s="131"/>
      <c r="U399" s="131"/>
      <c r="V399" s="131"/>
    </row>
    <row r="400">
      <c r="A400" s="131"/>
      <c r="B400" s="131"/>
      <c r="C400" s="131"/>
      <c r="D400" s="131"/>
      <c r="E400" s="131"/>
      <c r="F400" s="131"/>
      <c r="G400" s="131"/>
      <c r="H400" s="131"/>
      <c r="I400" s="131"/>
      <c r="J400" s="159"/>
      <c r="K400" s="131"/>
      <c r="L400" s="131"/>
      <c r="M400" s="131"/>
      <c r="N400" s="131"/>
      <c r="O400" s="131"/>
      <c r="P400" s="131"/>
      <c r="Q400" s="131"/>
      <c r="R400" s="131"/>
      <c r="S400" s="131"/>
      <c r="T400" s="131"/>
      <c r="U400" s="131"/>
      <c r="V400" s="131"/>
    </row>
    <row r="401">
      <c r="A401" s="131"/>
      <c r="B401" s="131"/>
      <c r="C401" s="131"/>
      <c r="D401" s="131"/>
      <c r="E401" s="131"/>
      <c r="F401" s="131"/>
      <c r="G401" s="131"/>
      <c r="H401" s="131"/>
      <c r="I401" s="131"/>
      <c r="J401" s="159"/>
      <c r="K401" s="131"/>
      <c r="L401" s="131"/>
      <c r="M401" s="131"/>
      <c r="N401" s="131"/>
      <c r="O401" s="131"/>
      <c r="P401" s="131"/>
      <c r="Q401" s="131"/>
      <c r="R401" s="131"/>
      <c r="S401" s="131"/>
      <c r="T401" s="131"/>
      <c r="U401" s="131"/>
      <c r="V401" s="131"/>
    </row>
    <row r="402">
      <c r="A402" s="131"/>
      <c r="B402" s="131"/>
      <c r="C402" s="131"/>
      <c r="D402" s="131"/>
      <c r="E402" s="131"/>
      <c r="F402" s="131"/>
      <c r="G402" s="131"/>
      <c r="H402" s="131"/>
      <c r="I402" s="131"/>
      <c r="J402" s="159"/>
      <c r="K402" s="131"/>
      <c r="L402" s="131"/>
      <c r="M402" s="131"/>
      <c r="N402" s="131"/>
      <c r="O402" s="131"/>
      <c r="P402" s="131"/>
      <c r="Q402" s="131"/>
      <c r="R402" s="131"/>
      <c r="S402" s="131"/>
      <c r="T402" s="131"/>
      <c r="U402" s="131"/>
      <c r="V402" s="131"/>
    </row>
    <row r="403">
      <c r="A403" s="131"/>
      <c r="B403" s="131"/>
      <c r="C403" s="131"/>
      <c r="D403" s="131"/>
      <c r="E403" s="131"/>
      <c r="F403" s="131"/>
      <c r="G403" s="131"/>
      <c r="H403" s="131"/>
      <c r="I403" s="131"/>
      <c r="J403" s="159"/>
      <c r="K403" s="131"/>
      <c r="L403" s="131"/>
      <c r="M403" s="131"/>
      <c r="N403" s="131"/>
      <c r="O403" s="131"/>
      <c r="P403" s="131"/>
      <c r="Q403" s="131"/>
      <c r="R403" s="131"/>
      <c r="S403" s="131"/>
      <c r="T403" s="131"/>
      <c r="U403" s="131"/>
      <c r="V403" s="131"/>
    </row>
    <row r="404">
      <c r="A404" s="131"/>
      <c r="B404" s="131"/>
      <c r="C404" s="131"/>
      <c r="D404" s="131"/>
      <c r="E404" s="131"/>
      <c r="F404" s="131"/>
      <c r="G404" s="131"/>
      <c r="H404" s="131"/>
      <c r="I404" s="131"/>
      <c r="J404" s="159"/>
      <c r="K404" s="131"/>
      <c r="L404" s="131"/>
      <c r="M404" s="131"/>
      <c r="N404" s="131"/>
      <c r="O404" s="131"/>
      <c r="P404" s="131"/>
      <c r="Q404" s="131"/>
      <c r="R404" s="131"/>
      <c r="S404" s="131"/>
      <c r="T404" s="131"/>
      <c r="U404" s="131"/>
      <c r="V404" s="131"/>
    </row>
    <row r="405">
      <c r="A405" s="131"/>
      <c r="B405" s="131"/>
      <c r="C405" s="131"/>
      <c r="D405" s="131"/>
      <c r="E405" s="131"/>
      <c r="F405" s="131"/>
      <c r="G405" s="131"/>
      <c r="H405" s="131"/>
      <c r="I405" s="131"/>
      <c r="J405" s="159"/>
      <c r="K405" s="131"/>
      <c r="L405" s="131"/>
      <c r="M405" s="131"/>
      <c r="N405" s="131"/>
      <c r="O405" s="131"/>
      <c r="P405" s="131"/>
      <c r="Q405" s="131"/>
      <c r="R405" s="131"/>
      <c r="S405" s="131"/>
      <c r="T405" s="131"/>
      <c r="U405" s="131"/>
      <c r="V405" s="131"/>
    </row>
    <row r="406">
      <c r="A406" s="131"/>
      <c r="B406" s="131"/>
      <c r="C406" s="131"/>
      <c r="D406" s="131"/>
      <c r="E406" s="131"/>
      <c r="F406" s="131"/>
      <c r="G406" s="131"/>
      <c r="H406" s="131"/>
      <c r="I406" s="131"/>
      <c r="J406" s="159"/>
      <c r="K406" s="131"/>
      <c r="L406" s="131"/>
      <c r="M406" s="131"/>
      <c r="N406" s="131"/>
      <c r="O406" s="131"/>
      <c r="P406" s="131"/>
      <c r="Q406" s="131"/>
      <c r="R406" s="131"/>
      <c r="S406" s="131"/>
      <c r="T406" s="131"/>
      <c r="U406" s="131"/>
      <c r="V406" s="131"/>
    </row>
    <row r="407">
      <c r="A407" s="131"/>
      <c r="B407" s="131"/>
      <c r="C407" s="131"/>
      <c r="D407" s="131"/>
      <c r="E407" s="131"/>
      <c r="F407" s="131"/>
      <c r="G407" s="131"/>
      <c r="H407" s="131"/>
      <c r="I407" s="131"/>
      <c r="J407" s="159"/>
      <c r="K407" s="131"/>
      <c r="L407" s="131"/>
      <c r="M407" s="131"/>
      <c r="N407" s="131"/>
      <c r="O407" s="131"/>
      <c r="P407" s="131"/>
      <c r="Q407" s="131"/>
      <c r="R407" s="131"/>
      <c r="S407" s="131"/>
      <c r="T407" s="131"/>
      <c r="U407" s="131"/>
      <c r="V407" s="131"/>
    </row>
    <row r="408">
      <c r="A408" s="131"/>
      <c r="B408" s="131"/>
      <c r="C408" s="131"/>
      <c r="D408" s="131"/>
      <c r="E408" s="131"/>
      <c r="F408" s="131"/>
      <c r="G408" s="131"/>
      <c r="H408" s="131"/>
      <c r="I408" s="131"/>
      <c r="J408" s="159"/>
      <c r="K408" s="131"/>
      <c r="L408" s="131"/>
      <c r="M408" s="131"/>
      <c r="N408" s="131"/>
      <c r="O408" s="131"/>
      <c r="P408" s="131"/>
      <c r="Q408" s="131"/>
      <c r="R408" s="131"/>
      <c r="S408" s="131"/>
      <c r="T408" s="131"/>
      <c r="U408" s="131"/>
      <c r="V408" s="131"/>
    </row>
    <row r="409">
      <c r="A409" s="131"/>
      <c r="B409" s="131"/>
      <c r="C409" s="131"/>
      <c r="D409" s="131"/>
      <c r="E409" s="131"/>
      <c r="F409" s="131"/>
      <c r="G409" s="131"/>
      <c r="H409" s="131"/>
      <c r="I409" s="131"/>
      <c r="J409" s="159"/>
      <c r="K409" s="131"/>
      <c r="L409" s="131"/>
      <c r="M409" s="131"/>
      <c r="N409" s="131"/>
      <c r="O409" s="131"/>
      <c r="P409" s="131"/>
      <c r="Q409" s="131"/>
      <c r="R409" s="131"/>
      <c r="S409" s="131"/>
      <c r="T409" s="131"/>
      <c r="U409" s="131"/>
      <c r="V409" s="131"/>
    </row>
    <row r="410">
      <c r="A410" s="131"/>
      <c r="B410" s="131"/>
      <c r="C410" s="131"/>
      <c r="D410" s="131"/>
      <c r="E410" s="131"/>
      <c r="F410" s="131"/>
      <c r="G410" s="131"/>
      <c r="H410" s="131"/>
      <c r="I410" s="131"/>
      <c r="J410" s="159"/>
      <c r="K410" s="131"/>
      <c r="L410" s="131"/>
      <c r="M410" s="131"/>
      <c r="N410" s="131"/>
      <c r="O410" s="131"/>
      <c r="P410" s="131"/>
      <c r="Q410" s="131"/>
      <c r="R410" s="131"/>
      <c r="S410" s="131"/>
      <c r="T410" s="131"/>
      <c r="U410" s="131"/>
      <c r="V410" s="131"/>
    </row>
    <row r="411">
      <c r="A411" s="131"/>
      <c r="B411" s="131"/>
      <c r="C411" s="131"/>
      <c r="D411" s="131"/>
      <c r="E411" s="131"/>
      <c r="F411" s="131"/>
      <c r="G411" s="131"/>
      <c r="H411" s="131"/>
      <c r="I411" s="131"/>
      <c r="J411" s="159"/>
      <c r="K411" s="131"/>
      <c r="L411" s="131"/>
      <c r="M411" s="131"/>
      <c r="N411" s="131"/>
      <c r="O411" s="131"/>
      <c r="P411" s="131"/>
      <c r="Q411" s="131"/>
      <c r="R411" s="131"/>
      <c r="S411" s="131"/>
      <c r="T411" s="131"/>
      <c r="U411" s="131"/>
      <c r="V411" s="131"/>
    </row>
    <row r="412">
      <c r="A412" s="131"/>
      <c r="B412" s="131"/>
      <c r="C412" s="131"/>
      <c r="D412" s="131"/>
      <c r="E412" s="131"/>
      <c r="F412" s="131"/>
      <c r="G412" s="131"/>
      <c r="H412" s="131"/>
      <c r="I412" s="131"/>
      <c r="J412" s="159"/>
      <c r="K412" s="131"/>
      <c r="L412" s="131"/>
      <c r="M412" s="131"/>
      <c r="N412" s="131"/>
      <c r="O412" s="131"/>
      <c r="P412" s="131"/>
      <c r="Q412" s="131"/>
      <c r="R412" s="131"/>
      <c r="S412" s="131"/>
      <c r="T412" s="131"/>
      <c r="U412" s="131"/>
      <c r="V412" s="131"/>
    </row>
    <row r="413">
      <c r="A413" s="131"/>
      <c r="B413" s="131"/>
      <c r="C413" s="131"/>
      <c r="D413" s="131"/>
      <c r="E413" s="131"/>
      <c r="F413" s="131"/>
      <c r="G413" s="131"/>
      <c r="H413" s="131"/>
      <c r="I413" s="131"/>
      <c r="J413" s="159"/>
      <c r="K413" s="131"/>
      <c r="L413" s="131"/>
      <c r="M413" s="131"/>
      <c r="N413" s="131"/>
      <c r="O413" s="131"/>
      <c r="P413" s="131"/>
      <c r="Q413" s="131"/>
      <c r="R413" s="131"/>
      <c r="S413" s="131"/>
      <c r="T413" s="131"/>
      <c r="U413" s="131"/>
      <c r="V413" s="131"/>
    </row>
    <row r="414">
      <c r="A414" s="131"/>
      <c r="B414" s="131"/>
      <c r="C414" s="131"/>
      <c r="D414" s="131"/>
      <c r="E414" s="131"/>
      <c r="F414" s="131"/>
      <c r="G414" s="131"/>
      <c r="H414" s="131"/>
      <c r="I414" s="131"/>
      <c r="J414" s="159"/>
      <c r="K414" s="131"/>
      <c r="L414" s="131"/>
      <c r="M414" s="131"/>
      <c r="N414" s="131"/>
      <c r="O414" s="131"/>
      <c r="P414" s="131"/>
      <c r="Q414" s="131"/>
      <c r="R414" s="131"/>
      <c r="S414" s="131"/>
      <c r="T414" s="131"/>
      <c r="U414" s="131"/>
      <c r="V414" s="131"/>
    </row>
    <row r="415">
      <c r="A415" s="131"/>
      <c r="B415" s="131"/>
      <c r="C415" s="131"/>
      <c r="D415" s="131"/>
      <c r="E415" s="131"/>
      <c r="F415" s="131"/>
      <c r="G415" s="131"/>
      <c r="H415" s="131"/>
      <c r="I415" s="131"/>
      <c r="J415" s="159"/>
      <c r="K415" s="131"/>
      <c r="L415" s="131"/>
      <c r="M415" s="131"/>
      <c r="N415" s="131"/>
      <c r="O415" s="131"/>
      <c r="P415" s="131"/>
      <c r="Q415" s="131"/>
      <c r="R415" s="131"/>
      <c r="S415" s="131"/>
      <c r="T415" s="131"/>
      <c r="U415" s="131"/>
      <c r="V415" s="131"/>
    </row>
    <row r="416">
      <c r="A416" s="131"/>
      <c r="B416" s="131"/>
      <c r="C416" s="131"/>
      <c r="D416" s="131"/>
      <c r="E416" s="131"/>
      <c r="F416" s="131"/>
      <c r="G416" s="131"/>
      <c r="H416" s="131"/>
      <c r="I416" s="131"/>
      <c r="J416" s="159"/>
      <c r="K416" s="131"/>
      <c r="L416" s="131"/>
      <c r="M416" s="131"/>
      <c r="N416" s="131"/>
      <c r="O416" s="131"/>
      <c r="P416" s="131"/>
      <c r="Q416" s="131"/>
      <c r="R416" s="131"/>
      <c r="S416" s="131"/>
      <c r="T416" s="131"/>
      <c r="U416" s="131"/>
      <c r="V416" s="131"/>
    </row>
    <row r="417">
      <c r="A417" s="131"/>
      <c r="B417" s="131"/>
      <c r="C417" s="131"/>
      <c r="D417" s="131"/>
      <c r="E417" s="131"/>
      <c r="F417" s="131"/>
      <c r="G417" s="131"/>
      <c r="H417" s="131"/>
      <c r="I417" s="131"/>
      <c r="J417" s="159"/>
      <c r="K417" s="131"/>
      <c r="L417" s="131"/>
      <c r="M417" s="131"/>
      <c r="N417" s="131"/>
      <c r="O417" s="131"/>
      <c r="P417" s="131"/>
      <c r="Q417" s="131"/>
      <c r="R417" s="131"/>
      <c r="S417" s="131"/>
      <c r="T417" s="131"/>
      <c r="U417" s="131"/>
      <c r="V417" s="131"/>
    </row>
    <row r="418">
      <c r="A418" s="131"/>
      <c r="B418" s="131"/>
      <c r="C418" s="131"/>
      <c r="D418" s="131"/>
      <c r="E418" s="131"/>
      <c r="F418" s="131"/>
      <c r="G418" s="131"/>
      <c r="H418" s="131"/>
      <c r="I418" s="131"/>
      <c r="J418" s="159"/>
      <c r="K418" s="131"/>
      <c r="L418" s="131"/>
      <c r="M418" s="131"/>
      <c r="N418" s="131"/>
      <c r="O418" s="131"/>
      <c r="P418" s="131"/>
      <c r="Q418" s="131"/>
      <c r="R418" s="131"/>
      <c r="S418" s="131"/>
      <c r="T418" s="131"/>
      <c r="U418" s="131"/>
      <c r="V418" s="131"/>
    </row>
    <row r="419">
      <c r="A419" s="131"/>
      <c r="B419" s="131"/>
      <c r="C419" s="131"/>
      <c r="D419" s="131"/>
      <c r="E419" s="131"/>
      <c r="F419" s="131"/>
      <c r="G419" s="131"/>
      <c r="H419" s="131"/>
      <c r="I419" s="131"/>
      <c r="J419" s="159"/>
      <c r="K419" s="131"/>
      <c r="L419" s="131"/>
      <c r="M419" s="131"/>
      <c r="N419" s="131"/>
      <c r="O419" s="131"/>
      <c r="P419" s="131"/>
      <c r="Q419" s="131"/>
      <c r="R419" s="131"/>
      <c r="S419" s="131"/>
      <c r="T419" s="131"/>
      <c r="U419" s="131"/>
      <c r="V419" s="131"/>
    </row>
    <row r="420">
      <c r="A420" s="131"/>
      <c r="B420" s="131"/>
      <c r="C420" s="131"/>
      <c r="D420" s="131"/>
      <c r="E420" s="131"/>
      <c r="F420" s="131"/>
      <c r="G420" s="131"/>
      <c r="H420" s="131"/>
      <c r="I420" s="131"/>
      <c r="J420" s="159"/>
      <c r="K420" s="131"/>
      <c r="L420" s="131"/>
      <c r="M420" s="131"/>
      <c r="N420" s="131"/>
      <c r="O420" s="131"/>
      <c r="P420" s="131"/>
      <c r="Q420" s="131"/>
      <c r="R420" s="131"/>
      <c r="S420" s="131"/>
      <c r="T420" s="131"/>
      <c r="U420" s="131"/>
      <c r="V420" s="131"/>
    </row>
    <row r="421">
      <c r="A421" s="131"/>
      <c r="B421" s="131"/>
      <c r="C421" s="131"/>
      <c r="D421" s="131"/>
      <c r="E421" s="131"/>
      <c r="F421" s="131"/>
      <c r="G421" s="131"/>
      <c r="H421" s="131"/>
      <c r="I421" s="131"/>
      <c r="J421" s="159"/>
      <c r="K421" s="131"/>
      <c r="L421" s="131"/>
      <c r="M421" s="131"/>
      <c r="N421" s="131"/>
      <c r="O421" s="131"/>
      <c r="P421" s="131"/>
      <c r="Q421" s="131"/>
      <c r="R421" s="131"/>
      <c r="S421" s="131"/>
      <c r="T421" s="131"/>
      <c r="U421" s="131"/>
      <c r="V421" s="131"/>
    </row>
    <row r="422">
      <c r="A422" s="131"/>
      <c r="B422" s="131"/>
      <c r="C422" s="131"/>
      <c r="D422" s="131"/>
      <c r="E422" s="131"/>
      <c r="F422" s="131"/>
      <c r="G422" s="131"/>
      <c r="H422" s="131"/>
      <c r="I422" s="131"/>
      <c r="J422" s="159"/>
      <c r="K422" s="131"/>
      <c r="L422" s="131"/>
      <c r="M422" s="131"/>
      <c r="N422" s="131"/>
      <c r="O422" s="131"/>
      <c r="P422" s="131"/>
      <c r="Q422" s="131"/>
      <c r="R422" s="131"/>
      <c r="S422" s="131"/>
      <c r="T422" s="131"/>
      <c r="U422" s="131"/>
      <c r="V422" s="131"/>
    </row>
    <row r="423">
      <c r="A423" s="131"/>
      <c r="B423" s="131"/>
      <c r="C423" s="131"/>
      <c r="D423" s="131"/>
      <c r="E423" s="131"/>
      <c r="F423" s="131"/>
      <c r="G423" s="131"/>
      <c r="H423" s="131"/>
      <c r="I423" s="131"/>
      <c r="J423" s="159"/>
      <c r="K423" s="131"/>
      <c r="L423" s="131"/>
      <c r="M423" s="131"/>
      <c r="N423" s="131"/>
      <c r="O423" s="131"/>
      <c r="P423" s="131"/>
      <c r="Q423" s="131"/>
      <c r="R423" s="131"/>
      <c r="S423" s="131"/>
      <c r="T423" s="131"/>
      <c r="U423" s="131"/>
      <c r="V423" s="131"/>
    </row>
    <row r="424">
      <c r="A424" s="131"/>
      <c r="B424" s="131"/>
      <c r="C424" s="131"/>
      <c r="D424" s="131"/>
      <c r="E424" s="131"/>
      <c r="F424" s="131"/>
      <c r="G424" s="131"/>
      <c r="H424" s="131"/>
      <c r="I424" s="131"/>
      <c r="J424" s="159"/>
      <c r="K424" s="131"/>
      <c r="L424" s="131"/>
      <c r="M424" s="131"/>
      <c r="N424" s="131"/>
      <c r="O424" s="131"/>
      <c r="P424" s="131"/>
      <c r="Q424" s="131"/>
      <c r="R424" s="131"/>
      <c r="S424" s="131"/>
      <c r="T424" s="131"/>
      <c r="U424" s="131"/>
      <c r="V424" s="131"/>
    </row>
    <row r="425">
      <c r="A425" s="131"/>
      <c r="B425" s="131"/>
      <c r="C425" s="131"/>
      <c r="D425" s="131"/>
      <c r="E425" s="131"/>
      <c r="F425" s="131"/>
      <c r="G425" s="131"/>
      <c r="H425" s="131"/>
      <c r="I425" s="131"/>
      <c r="J425" s="159"/>
      <c r="K425" s="131"/>
      <c r="L425" s="131"/>
      <c r="M425" s="131"/>
      <c r="N425" s="131"/>
      <c r="O425" s="131"/>
      <c r="P425" s="131"/>
      <c r="Q425" s="131"/>
      <c r="R425" s="131"/>
      <c r="S425" s="131"/>
      <c r="T425" s="131"/>
      <c r="U425" s="131"/>
      <c r="V425" s="131"/>
    </row>
    <row r="426">
      <c r="A426" s="131"/>
      <c r="B426" s="131"/>
      <c r="C426" s="131"/>
      <c r="D426" s="131"/>
      <c r="E426" s="131"/>
      <c r="F426" s="131"/>
      <c r="G426" s="131"/>
      <c r="H426" s="131"/>
      <c r="I426" s="131"/>
      <c r="J426" s="159"/>
      <c r="K426" s="131"/>
      <c r="L426" s="131"/>
      <c r="M426" s="131"/>
      <c r="N426" s="131"/>
      <c r="O426" s="131"/>
      <c r="P426" s="131"/>
      <c r="Q426" s="131"/>
      <c r="R426" s="131"/>
      <c r="S426" s="131"/>
      <c r="T426" s="131"/>
      <c r="U426" s="131"/>
      <c r="V426" s="131"/>
    </row>
    <row r="427">
      <c r="A427" s="131"/>
      <c r="B427" s="131"/>
      <c r="C427" s="131"/>
      <c r="D427" s="131"/>
      <c r="E427" s="131"/>
      <c r="F427" s="131"/>
      <c r="G427" s="131"/>
      <c r="H427" s="131"/>
      <c r="I427" s="131"/>
      <c r="J427" s="159"/>
      <c r="K427" s="131"/>
      <c r="L427" s="131"/>
      <c r="M427" s="131"/>
      <c r="N427" s="131"/>
      <c r="O427" s="131"/>
      <c r="P427" s="131"/>
      <c r="Q427" s="131"/>
      <c r="R427" s="131"/>
      <c r="S427" s="131"/>
      <c r="T427" s="131"/>
      <c r="U427" s="131"/>
      <c r="V427" s="131"/>
    </row>
    <row r="428">
      <c r="A428" s="131"/>
      <c r="B428" s="131"/>
      <c r="C428" s="131"/>
      <c r="D428" s="131"/>
      <c r="E428" s="131"/>
      <c r="F428" s="131"/>
      <c r="G428" s="131"/>
      <c r="H428" s="131"/>
      <c r="I428" s="131"/>
      <c r="J428" s="159"/>
      <c r="K428" s="131"/>
      <c r="L428" s="131"/>
      <c r="M428" s="131"/>
      <c r="N428" s="131"/>
      <c r="O428" s="131"/>
      <c r="P428" s="131"/>
      <c r="Q428" s="131"/>
      <c r="R428" s="131"/>
      <c r="S428" s="131"/>
      <c r="T428" s="131"/>
      <c r="U428" s="131"/>
      <c r="V428" s="131"/>
    </row>
    <row r="429">
      <c r="A429" s="131"/>
      <c r="B429" s="131"/>
      <c r="C429" s="131"/>
      <c r="D429" s="131"/>
      <c r="E429" s="131"/>
      <c r="F429" s="131"/>
      <c r="G429" s="131"/>
      <c r="H429" s="131"/>
      <c r="I429" s="131"/>
      <c r="J429" s="159"/>
      <c r="K429" s="131"/>
      <c r="L429" s="131"/>
      <c r="M429" s="131"/>
      <c r="N429" s="131"/>
      <c r="O429" s="131"/>
      <c r="P429" s="131"/>
      <c r="Q429" s="131"/>
      <c r="R429" s="131"/>
      <c r="S429" s="131"/>
      <c r="T429" s="131"/>
      <c r="U429" s="131"/>
      <c r="V429" s="131"/>
    </row>
    <row r="430">
      <c r="A430" s="131"/>
      <c r="B430" s="131"/>
      <c r="C430" s="131"/>
      <c r="D430" s="131"/>
      <c r="E430" s="131"/>
      <c r="F430" s="131"/>
      <c r="G430" s="131"/>
      <c r="H430" s="131"/>
      <c r="I430" s="131"/>
      <c r="J430" s="159"/>
      <c r="K430" s="131"/>
      <c r="L430" s="131"/>
      <c r="M430" s="131"/>
      <c r="N430" s="131"/>
      <c r="O430" s="131"/>
      <c r="P430" s="131"/>
      <c r="Q430" s="131"/>
      <c r="R430" s="131"/>
      <c r="S430" s="131"/>
      <c r="T430" s="131"/>
      <c r="U430" s="131"/>
      <c r="V430" s="131"/>
    </row>
    <row r="431">
      <c r="A431" s="131"/>
      <c r="B431" s="131"/>
      <c r="C431" s="131"/>
      <c r="D431" s="131"/>
      <c r="E431" s="131"/>
      <c r="F431" s="131"/>
      <c r="G431" s="131"/>
      <c r="H431" s="131"/>
      <c r="I431" s="131"/>
      <c r="J431" s="159"/>
      <c r="K431" s="131"/>
      <c r="L431" s="131"/>
      <c r="M431" s="131"/>
      <c r="N431" s="131"/>
      <c r="O431" s="131"/>
      <c r="P431" s="131"/>
      <c r="Q431" s="131"/>
      <c r="R431" s="131"/>
      <c r="S431" s="131"/>
      <c r="T431" s="131"/>
      <c r="U431" s="131"/>
      <c r="V431" s="131"/>
    </row>
    <row r="432">
      <c r="A432" s="131"/>
      <c r="B432" s="131"/>
      <c r="C432" s="131"/>
      <c r="D432" s="131"/>
      <c r="E432" s="131"/>
      <c r="F432" s="131"/>
      <c r="G432" s="131"/>
      <c r="H432" s="131"/>
      <c r="I432" s="131"/>
      <c r="J432" s="159"/>
      <c r="K432" s="131"/>
      <c r="L432" s="131"/>
      <c r="M432" s="131"/>
      <c r="N432" s="131"/>
      <c r="O432" s="131"/>
      <c r="P432" s="131"/>
      <c r="Q432" s="131"/>
      <c r="R432" s="131"/>
      <c r="S432" s="131"/>
      <c r="T432" s="131"/>
      <c r="U432" s="131"/>
      <c r="V432" s="131"/>
    </row>
    <row r="433">
      <c r="A433" s="131"/>
      <c r="B433" s="131"/>
      <c r="C433" s="131"/>
      <c r="D433" s="131"/>
      <c r="E433" s="131"/>
      <c r="F433" s="131"/>
      <c r="G433" s="131"/>
      <c r="H433" s="131"/>
      <c r="I433" s="131"/>
      <c r="J433" s="159"/>
      <c r="K433" s="131"/>
      <c r="L433" s="131"/>
      <c r="M433" s="131"/>
      <c r="N433" s="131"/>
      <c r="O433" s="131"/>
      <c r="P433" s="131"/>
      <c r="Q433" s="131"/>
      <c r="R433" s="131"/>
      <c r="S433" s="131"/>
      <c r="T433" s="131"/>
      <c r="U433" s="131"/>
      <c r="V433" s="131"/>
    </row>
    <row r="434">
      <c r="A434" s="131"/>
      <c r="B434" s="131"/>
      <c r="C434" s="131"/>
      <c r="D434" s="131"/>
      <c r="E434" s="131"/>
      <c r="F434" s="131"/>
      <c r="G434" s="131"/>
      <c r="H434" s="131"/>
      <c r="I434" s="131"/>
      <c r="J434" s="159"/>
      <c r="K434" s="131"/>
      <c r="L434" s="131"/>
      <c r="M434" s="131"/>
      <c r="N434" s="131"/>
      <c r="O434" s="131"/>
      <c r="P434" s="131"/>
      <c r="Q434" s="131"/>
      <c r="R434" s="131"/>
      <c r="S434" s="131"/>
      <c r="T434" s="131"/>
      <c r="U434" s="131"/>
      <c r="V434" s="131"/>
    </row>
    <row r="435">
      <c r="A435" s="131"/>
      <c r="B435" s="131"/>
      <c r="C435" s="131"/>
      <c r="D435" s="131"/>
      <c r="E435" s="131"/>
      <c r="F435" s="131"/>
      <c r="G435" s="131"/>
      <c r="H435" s="131"/>
      <c r="I435" s="131"/>
      <c r="J435" s="159"/>
      <c r="K435" s="131"/>
      <c r="L435" s="131"/>
      <c r="M435" s="131"/>
      <c r="N435" s="131"/>
      <c r="O435" s="131"/>
      <c r="P435" s="131"/>
      <c r="Q435" s="131"/>
      <c r="R435" s="131"/>
      <c r="S435" s="131"/>
      <c r="T435" s="131"/>
      <c r="U435" s="131"/>
      <c r="V435" s="131"/>
    </row>
    <row r="436">
      <c r="A436" s="131"/>
      <c r="B436" s="131"/>
      <c r="C436" s="131"/>
      <c r="D436" s="131"/>
      <c r="E436" s="131"/>
      <c r="F436" s="131"/>
      <c r="G436" s="131"/>
      <c r="H436" s="131"/>
      <c r="I436" s="131"/>
      <c r="J436" s="159"/>
      <c r="K436" s="131"/>
      <c r="L436" s="131"/>
      <c r="M436" s="131"/>
      <c r="N436" s="131"/>
      <c r="O436" s="131"/>
      <c r="P436" s="131"/>
      <c r="Q436" s="131"/>
      <c r="R436" s="131"/>
      <c r="S436" s="131"/>
      <c r="T436" s="131"/>
      <c r="U436" s="131"/>
      <c r="V436" s="131"/>
    </row>
    <row r="437">
      <c r="A437" s="131"/>
      <c r="B437" s="131"/>
      <c r="C437" s="131"/>
      <c r="D437" s="131"/>
      <c r="E437" s="131"/>
      <c r="F437" s="131"/>
      <c r="G437" s="131"/>
      <c r="H437" s="131"/>
      <c r="I437" s="131"/>
      <c r="J437" s="159"/>
      <c r="K437" s="131"/>
      <c r="L437" s="131"/>
      <c r="M437" s="131"/>
      <c r="N437" s="131"/>
      <c r="O437" s="131"/>
      <c r="P437" s="131"/>
      <c r="Q437" s="131"/>
      <c r="R437" s="131"/>
      <c r="S437" s="131"/>
      <c r="T437" s="131"/>
      <c r="U437" s="131"/>
      <c r="V437" s="131"/>
    </row>
    <row r="438">
      <c r="A438" s="131"/>
      <c r="B438" s="131"/>
      <c r="C438" s="131"/>
      <c r="D438" s="131"/>
      <c r="E438" s="131"/>
      <c r="F438" s="131"/>
      <c r="G438" s="131"/>
      <c r="H438" s="131"/>
      <c r="I438" s="131"/>
      <c r="J438" s="159"/>
      <c r="K438" s="131"/>
      <c r="L438" s="131"/>
      <c r="M438" s="131"/>
      <c r="N438" s="131"/>
      <c r="O438" s="131"/>
      <c r="P438" s="131"/>
      <c r="Q438" s="131"/>
      <c r="R438" s="131"/>
      <c r="S438" s="131"/>
      <c r="T438" s="131"/>
      <c r="U438" s="131"/>
      <c r="V438" s="131"/>
    </row>
    <row r="439">
      <c r="A439" s="131"/>
      <c r="B439" s="131"/>
      <c r="C439" s="131"/>
      <c r="D439" s="131"/>
      <c r="E439" s="131"/>
      <c r="F439" s="131"/>
      <c r="G439" s="131"/>
      <c r="H439" s="131"/>
      <c r="I439" s="131"/>
      <c r="J439" s="159"/>
      <c r="K439" s="131"/>
      <c r="L439" s="131"/>
      <c r="M439" s="131"/>
      <c r="N439" s="131"/>
      <c r="O439" s="131"/>
      <c r="P439" s="131"/>
      <c r="Q439" s="131"/>
      <c r="R439" s="131"/>
      <c r="S439" s="131"/>
      <c r="T439" s="131"/>
      <c r="U439" s="131"/>
      <c r="V439" s="131"/>
    </row>
    <row r="440">
      <c r="A440" s="131"/>
      <c r="B440" s="131"/>
      <c r="C440" s="131"/>
      <c r="D440" s="131"/>
      <c r="E440" s="131"/>
      <c r="F440" s="131"/>
      <c r="G440" s="131"/>
      <c r="H440" s="131"/>
      <c r="I440" s="131"/>
      <c r="J440" s="159"/>
      <c r="K440" s="131"/>
      <c r="L440" s="131"/>
      <c r="M440" s="131"/>
      <c r="N440" s="131"/>
      <c r="O440" s="131"/>
      <c r="P440" s="131"/>
      <c r="Q440" s="131"/>
      <c r="R440" s="131"/>
      <c r="S440" s="131"/>
      <c r="T440" s="131"/>
      <c r="U440" s="131"/>
      <c r="V440" s="131"/>
    </row>
    <row r="441">
      <c r="A441" s="131"/>
      <c r="B441" s="131"/>
      <c r="C441" s="131"/>
      <c r="D441" s="131"/>
      <c r="E441" s="131"/>
      <c r="F441" s="131"/>
      <c r="G441" s="131"/>
      <c r="H441" s="131"/>
      <c r="I441" s="131"/>
      <c r="J441" s="159"/>
      <c r="K441" s="131"/>
      <c r="L441" s="131"/>
      <c r="M441" s="131"/>
      <c r="N441" s="131"/>
      <c r="O441" s="131"/>
      <c r="P441" s="131"/>
      <c r="Q441" s="131"/>
      <c r="R441" s="131"/>
      <c r="S441" s="131"/>
      <c r="T441" s="131"/>
      <c r="U441" s="131"/>
      <c r="V441" s="131"/>
    </row>
    <row r="442">
      <c r="A442" s="131"/>
      <c r="B442" s="131"/>
      <c r="C442" s="131"/>
      <c r="D442" s="131"/>
      <c r="E442" s="131"/>
      <c r="F442" s="131"/>
      <c r="G442" s="131"/>
      <c r="H442" s="131"/>
      <c r="I442" s="131"/>
      <c r="J442" s="159"/>
      <c r="K442" s="131"/>
      <c r="L442" s="131"/>
      <c r="M442" s="131"/>
      <c r="N442" s="131"/>
      <c r="O442" s="131"/>
      <c r="P442" s="131"/>
      <c r="Q442" s="131"/>
      <c r="R442" s="131"/>
      <c r="S442" s="131"/>
      <c r="T442" s="131"/>
      <c r="U442" s="131"/>
      <c r="V442" s="131"/>
    </row>
    <row r="443">
      <c r="A443" s="131"/>
      <c r="B443" s="131"/>
      <c r="C443" s="131"/>
      <c r="D443" s="131"/>
      <c r="E443" s="131"/>
      <c r="F443" s="131"/>
      <c r="G443" s="131"/>
      <c r="H443" s="131"/>
      <c r="I443" s="131"/>
      <c r="J443" s="159"/>
      <c r="K443" s="131"/>
      <c r="L443" s="131"/>
      <c r="M443" s="131"/>
      <c r="N443" s="131"/>
      <c r="O443" s="131"/>
      <c r="P443" s="131"/>
      <c r="Q443" s="131"/>
      <c r="R443" s="131"/>
      <c r="S443" s="131"/>
      <c r="T443" s="131"/>
      <c r="U443" s="131"/>
      <c r="V443" s="131"/>
    </row>
    <row r="444">
      <c r="A444" s="131"/>
      <c r="B444" s="131"/>
      <c r="C444" s="131"/>
      <c r="D444" s="131"/>
      <c r="E444" s="131"/>
      <c r="F444" s="131"/>
      <c r="G444" s="131"/>
      <c r="H444" s="131"/>
      <c r="I444" s="131"/>
      <c r="J444" s="159"/>
      <c r="K444" s="131"/>
      <c r="L444" s="131"/>
      <c r="M444" s="131"/>
      <c r="N444" s="131"/>
      <c r="O444" s="131"/>
      <c r="P444" s="131"/>
      <c r="Q444" s="131"/>
      <c r="R444" s="131"/>
      <c r="S444" s="131"/>
      <c r="T444" s="131"/>
      <c r="U444" s="131"/>
      <c r="V444" s="131"/>
    </row>
    <row r="445">
      <c r="A445" s="131"/>
      <c r="B445" s="131"/>
      <c r="C445" s="131"/>
      <c r="D445" s="131"/>
      <c r="E445" s="131"/>
      <c r="F445" s="131"/>
      <c r="G445" s="131"/>
      <c r="H445" s="131"/>
      <c r="I445" s="131"/>
      <c r="J445" s="159"/>
      <c r="K445" s="131"/>
      <c r="L445" s="131"/>
      <c r="M445" s="131"/>
      <c r="N445" s="131"/>
      <c r="O445" s="131"/>
      <c r="P445" s="131"/>
      <c r="Q445" s="131"/>
      <c r="R445" s="131"/>
      <c r="S445" s="131"/>
      <c r="T445" s="131"/>
      <c r="U445" s="131"/>
      <c r="V445" s="131"/>
    </row>
    <row r="446">
      <c r="A446" s="131"/>
      <c r="B446" s="131"/>
      <c r="C446" s="131"/>
      <c r="D446" s="131"/>
      <c r="E446" s="131"/>
      <c r="F446" s="131"/>
      <c r="G446" s="131"/>
      <c r="H446" s="131"/>
      <c r="I446" s="131"/>
      <c r="J446" s="159"/>
      <c r="K446" s="131"/>
      <c r="L446" s="131"/>
      <c r="M446" s="131"/>
      <c r="N446" s="131"/>
      <c r="O446" s="131"/>
      <c r="P446" s="131"/>
      <c r="Q446" s="131"/>
      <c r="R446" s="131"/>
      <c r="S446" s="131"/>
      <c r="T446" s="131"/>
      <c r="U446" s="131"/>
      <c r="V446" s="131"/>
    </row>
    <row r="447">
      <c r="A447" s="131"/>
      <c r="B447" s="131"/>
      <c r="C447" s="131"/>
      <c r="D447" s="131"/>
      <c r="E447" s="131"/>
      <c r="F447" s="131"/>
      <c r="G447" s="131"/>
      <c r="H447" s="131"/>
      <c r="I447" s="131"/>
      <c r="J447" s="159"/>
      <c r="K447" s="131"/>
      <c r="L447" s="131"/>
      <c r="M447" s="131"/>
      <c r="N447" s="131"/>
      <c r="O447" s="131"/>
      <c r="P447" s="131"/>
      <c r="Q447" s="131"/>
      <c r="R447" s="131"/>
      <c r="S447" s="131"/>
      <c r="T447" s="131"/>
      <c r="U447" s="131"/>
      <c r="V447" s="131"/>
    </row>
    <row r="448">
      <c r="A448" s="131"/>
      <c r="B448" s="131"/>
      <c r="C448" s="131"/>
      <c r="D448" s="131"/>
      <c r="E448" s="131"/>
      <c r="F448" s="131"/>
      <c r="G448" s="131"/>
      <c r="H448" s="131"/>
      <c r="I448" s="131"/>
      <c r="J448" s="159"/>
      <c r="K448" s="131"/>
      <c r="L448" s="131"/>
      <c r="M448" s="131"/>
      <c r="N448" s="131"/>
      <c r="O448" s="131"/>
      <c r="P448" s="131"/>
      <c r="Q448" s="131"/>
      <c r="R448" s="131"/>
      <c r="S448" s="131"/>
      <c r="T448" s="131"/>
      <c r="U448" s="131"/>
      <c r="V448" s="131"/>
    </row>
    <row r="449">
      <c r="A449" s="131"/>
      <c r="B449" s="131"/>
      <c r="C449" s="131"/>
      <c r="D449" s="131"/>
      <c r="E449" s="131"/>
      <c r="F449" s="131"/>
      <c r="G449" s="131"/>
      <c r="H449" s="131"/>
      <c r="I449" s="131"/>
      <c r="J449" s="159"/>
      <c r="K449" s="131"/>
      <c r="L449" s="131"/>
      <c r="M449" s="131"/>
      <c r="N449" s="131"/>
      <c r="O449" s="131"/>
      <c r="P449" s="131"/>
      <c r="Q449" s="131"/>
      <c r="R449" s="131"/>
      <c r="S449" s="131"/>
      <c r="T449" s="131"/>
      <c r="U449" s="131"/>
      <c r="V449" s="131"/>
    </row>
    <row r="450">
      <c r="A450" s="131"/>
      <c r="B450" s="131"/>
      <c r="C450" s="131"/>
      <c r="D450" s="131"/>
      <c r="E450" s="131"/>
      <c r="F450" s="131"/>
      <c r="G450" s="131"/>
      <c r="H450" s="131"/>
      <c r="I450" s="131"/>
      <c r="J450" s="159"/>
      <c r="K450" s="131"/>
      <c r="L450" s="131"/>
      <c r="M450" s="131"/>
      <c r="N450" s="131"/>
      <c r="O450" s="131"/>
      <c r="P450" s="131"/>
      <c r="Q450" s="131"/>
      <c r="R450" s="131"/>
      <c r="S450" s="131"/>
      <c r="T450" s="131"/>
      <c r="U450" s="131"/>
      <c r="V450" s="131"/>
    </row>
    <row r="451">
      <c r="A451" s="131"/>
      <c r="B451" s="131"/>
      <c r="C451" s="131"/>
      <c r="D451" s="131"/>
      <c r="E451" s="131"/>
      <c r="F451" s="131"/>
      <c r="G451" s="131"/>
      <c r="H451" s="131"/>
      <c r="I451" s="131"/>
      <c r="J451" s="159"/>
      <c r="K451" s="131"/>
      <c r="L451" s="131"/>
      <c r="M451" s="131"/>
      <c r="N451" s="131"/>
      <c r="O451" s="131"/>
      <c r="P451" s="131"/>
      <c r="Q451" s="131"/>
      <c r="R451" s="131"/>
      <c r="S451" s="131"/>
      <c r="T451" s="131"/>
      <c r="U451" s="131"/>
      <c r="V451" s="131"/>
    </row>
    <row r="452">
      <c r="A452" s="131"/>
      <c r="B452" s="131"/>
      <c r="C452" s="131"/>
      <c r="D452" s="131"/>
      <c r="E452" s="131"/>
      <c r="F452" s="131"/>
      <c r="G452" s="131"/>
      <c r="H452" s="131"/>
      <c r="I452" s="131"/>
      <c r="J452" s="159"/>
      <c r="K452" s="131"/>
      <c r="L452" s="131"/>
      <c r="M452" s="131"/>
      <c r="N452" s="131"/>
      <c r="O452" s="131"/>
      <c r="P452" s="131"/>
      <c r="Q452" s="131"/>
      <c r="R452" s="131"/>
      <c r="S452" s="131"/>
      <c r="T452" s="131"/>
      <c r="U452" s="131"/>
      <c r="V452" s="131"/>
    </row>
    <row r="453">
      <c r="A453" s="131"/>
      <c r="B453" s="131"/>
      <c r="C453" s="131"/>
      <c r="D453" s="131"/>
      <c r="E453" s="131"/>
      <c r="F453" s="131"/>
      <c r="G453" s="131"/>
      <c r="H453" s="131"/>
      <c r="I453" s="131"/>
      <c r="J453" s="159"/>
      <c r="K453" s="131"/>
      <c r="L453" s="131"/>
      <c r="M453" s="131"/>
      <c r="N453" s="131"/>
      <c r="O453" s="131"/>
      <c r="P453" s="131"/>
      <c r="Q453" s="131"/>
      <c r="R453" s="131"/>
      <c r="S453" s="131"/>
      <c r="T453" s="131"/>
      <c r="U453" s="131"/>
      <c r="V453" s="131"/>
    </row>
    <row r="454">
      <c r="A454" s="131"/>
      <c r="B454" s="131"/>
      <c r="C454" s="131"/>
      <c r="D454" s="131"/>
      <c r="E454" s="131"/>
      <c r="F454" s="131"/>
      <c r="G454" s="131"/>
      <c r="H454" s="131"/>
      <c r="I454" s="131"/>
      <c r="J454" s="159"/>
      <c r="K454" s="131"/>
      <c r="L454" s="131"/>
      <c r="M454" s="131"/>
      <c r="N454" s="131"/>
      <c r="O454" s="131"/>
      <c r="P454" s="131"/>
      <c r="Q454" s="131"/>
      <c r="R454" s="131"/>
      <c r="S454" s="131"/>
      <c r="T454" s="131"/>
      <c r="U454" s="131"/>
      <c r="V454" s="131"/>
    </row>
    <row r="455">
      <c r="A455" s="131"/>
      <c r="B455" s="131"/>
      <c r="C455" s="131"/>
      <c r="D455" s="131"/>
      <c r="E455" s="131"/>
      <c r="F455" s="131"/>
      <c r="G455" s="131"/>
      <c r="H455" s="131"/>
      <c r="I455" s="131"/>
      <c r="J455" s="159"/>
      <c r="K455" s="131"/>
      <c r="L455" s="131"/>
      <c r="M455" s="131"/>
      <c r="N455" s="131"/>
      <c r="O455" s="131"/>
      <c r="P455" s="131"/>
      <c r="Q455" s="131"/>
      <c r="R455" s="131"/>
      <c r="S455" s="131"/>
      <c r="T455" s="131"/>
      <c r="U455" s="131"/>
      <c r="V455" s="131"/>
    </row>
    <row r="456">
      <c r="A456" s="131"/>
      <c r="B456" s="131"/>
      <c r="C456" s="131"/>
      <c r="D456" s="131"/>
      <c r="E456" s="131"/>
      <c r="F456" s="131"/>
      <c r="G456" s="131"/>
      <c r="H456" s="131"/>
      <c r="I456" s="131"/>
      <c r="J456" s="159"/>
      <c r="K456" s="131"/>
      <c r="L456" s="131"/>
      <c r="M456" s="131"/>
      <c r="N456" s="131"/>
      <c r="O456" s="131"/>
      <c r="P456" s="131"/>
      <c r="Q456" s="131"/>
      <c r="R456" s="131"/>
      <c r="S456" s="131"/>
      <c r="T456" s="131"/>
      <c r="U456" s="131"/>
      <c r="V456" s="131"/>
    </row>
    <row r="457">
      <c r="A457" s="131"/>
      <c r="B457" s="131"/>
      <c r="C457" s="131"/>
      <c r="D457" s="131"/>
      <c r="E457" s="131"/>
      <c r="F457" s="131"/>
      <c r="G457" s="131"/>
      <c r="H457" s="131"/>
      <c r="I457" s="131"/>
      <c r="J457" s="159"/>
      <c r="K457" s="131"/>
      <c r="L457" s="131"/>
      <c r="M457" s="131"/>
      <c r="N457" s="131"/>
      <c r="O457" s="131"/>
      <c r="P457" s="131"/>
      <c r="Q457" s="131"/>
      <c r="R457" s="131"/>
      <c r="S457" s="131"/>
      <c r="T457" s="131"/>
      <c r="U457" s="131"/>
      <c r="V457" s="131"/>
    </row>
    <row r="458">
      <c r="A458" s="131"/>
      <c r="B458" s="131"/>
      <c r="C458" s="131"/>
      <c r="D458" s="131"/>
      <c r="E458" s="131"/>
      <c r="F458" s="131"/>
      <c r="G458" s="131"/>
      <c r="H458" s="131"/>
      <c r="I458" s="131"/>
      <c r="J458" s="159"/>
      <c r="K458" s="131"/>
      <c r="L458" s="131"/>
      <c r="M458" s="131"/>
      <c r="N458" s="131"/>
      <c r="O458" s="131"/>
      <c r="P458" s="131"/>
      <c r="Q458" s="131"/>
      <c r="R458" s="131"/>
      <c r="S458" s="131"/>
      <c r="T458" s="131"/>
      <c r="U458" s="131"/>
      <c r="V458" s="131"/>
    </row>
    <row r="459">
      <c r="A459" s="131"/>
      <c r="B459" s="131"/>
      <c r="C459" s="131"/>
      <c r="D459" s="131"/>
      <c r="E459" s="131"/>
      <c r="F459" s="131"/>
      <c r="G459" s="131"/>
      <c r="H459" s="131"/>
      <c r="I459" s="131"/>
      <c r="J459" s="159"/>
      <c r="K459" s="131"/>
      <c r="L459" s="131"/>
      <c r="M459" s="131"/>
      <c r="N459" s="131"/>
      <c r="O459" s="131"/>
      <c r="P459" s="131"/>
      <c r="Q459" s="131"/>
      <c r="R459" s="131"/>
      <c r="S459" s="131"/>
      <c r="T459" s="131"/>
      <c r="U459" s="131"/>
      <c r="V459" s="131"/>
    </row>
    <row r="460">
      <c r="A460" s="131"/>
      <c r="B460" s="131"/>
      <c r="C460" s="131"/>
      <c r="D460" s="131"/>
      <c r="E460" s="131"/>
      <c r="F460" s="131"/>
      <c r="G460" s="131"/>
      <c r="H460" s="131"/>
      <c r="I460" s="131"/>
      <c r="J460" s="159"/>
      <c r="K460" s="131"/>
      <c r="L460" s="131"/>
      <c r="M460" s="131"/>
      <c r="N460" s="131"/>
      <c r="O460" s="131"/>
      <c r="P460" s="131"/>
      <c r="Q460" s="131"/>
      <c r="R460" s="131"/>
      <c r="S460" s="131"/>
      <c r="T460" s="131"/>
      <c r="U460" s="131"/>
      <c r="V460" s="131"/>
    </row>
    <row r="461">
      <c r="A461" s="131"/>
      <c r="B461" s="131"/>
      <c r="C461" s="131"/>
      <c r="D461" s="131"/>
      <c r="E461" s="131"/>
      <c r="F461" s="131"/>
      <c r="G461" s="131"/>
      <c r="H461" s="131"/>
      <c r="I461" s="131"/>
      <c r="J461" s="159"/>
      <c r="K461" s="131"/>
      <c r="L461" s="131"/>
      <c r="M461" s="131"/>
      <c r="N461" s="131"/>
      <c r="O461" s="131"/>
      <c r="P461" s="131"/>
      <c r="Q461" s="131"/>
      <c r="R461" s="131"/>
      <c r="S461" s="131"/>
      <c r="T461" s="131"/>
      <c r="U461" s="131"/>
      <c r="V461" s="131"/>
    </row>
    <row r="462">
      <c r="A462" s="131"/>
      <c r="B462" s="131"/>
      <c r="C462" s="131"/>
      <c r="D462" s="131"/>
      <c r="E462" s="131"/>
      <c r="F462" s="131"/>
      <c r="G462" s="131"/>
      <c r="H462" s="131"/>
      <c r="I462" s="131"/>
      <c r="J462" s="159"/>
      <c r="K462" s="131"/>
      <c r="L462" s="131"/>
      <c r="M462" s="131"/>
      <c r="N462" s="131"/>
      <c r="O462" s="131"/>
      <c r="P462" s="131"/>
      <c r="Q462" s="131"/>
      <c r="R462" s="131"/>
      <c r="S462" s="131"/>
      <c r="T462" s="131"/>
      <c r="U462" s="131"/>
      <c r="V462" s="131"/>
    </row>
    <row r="463">
      <c r="A463" s="131"/>
      <c r="B463" s="131"/>
      <c r="C463" s="131"/>
      <c r="D463" s="131"/>
      <c r="E463" s="131"/>
      <c r="F463" s="131"/>
      <c r="G463" s="131"/>
      <c r="H463" s="131"/>
      <c r="I463" s="131"/>
      <c r="J463" s="159"/>
      <c r="K463" s="131"/>
      <c r="L463" s="131"/>
      <c r="M463" s="131"/>
      <c r="N463" s="131"/>
      <c r="O463" s="131"/>
      <c r="P463" s="131"/>
      <c r="Q463" s="131"/>
      <c r="R463" s="131"/>
      <c r="S463" s="131"/>
      <c r="T463" s="131"/>
      <c r="U463" s="131"/>
      <c r="V463" s="131"/>
    </row>
    <row r="464">
      <c r="A464" s="131"/>
      <c r="B464" s="131"/>
      <c r="C464" s="131"/>
      <c r="D464" s="131"/>
      <c r="E464" s="131"/>
      <c r="F464" s="131"/>
      <c r="G464" s="131"/>
      <c r="H464" s="131"/>
      <c r="I464" s="131"/>
      <c r="J464" s="159"/>
      <c r="K464" s="131"/>
      <c r="L464" s="131"/>
      <c r="M464" s="131"/>
      <c r="N464" s="131"/>
      <c r="O464" s="131"/>
      <c r="P464" s="131"/>
      <c r="Q464" s="131"/>
      <c r="R464" s="131"/>
      <c r="S464" s="131"/>
      <c r="T464" s="131"/>
      <c r="U464" s="131"/>
      <c r="V464" s="131"/>
    </row>
    <row r="465">
      <c r="A465" s="131"/>
      <c r="B465" s="131"/>
      <c r="C465" s="131"/>
      <c r="D465" s="131"/>
      <c r="E465" s="131"/>
      <c r="F465" s="131"/>
      <c r="G465" s="131"/>
      <c r="H465" s="131"/>
      <c r="I465" s="131"/>
      <c r="J465" s="159"/>
      <c r="K465" s="131"/>
      <c r="L465" s="131"/>
      <c r="M465" s="131"/>
      <c r="N465" s="131"/>
      <c r="O465" s="131"/>
      <c r="P465" s="131"/>
      <c r="Q465" s="131"/>
      <c r="R465" s="131"/>
      <c r="S465" s="131"/>
      <c r="T465" s="131"/>
      <c r="U465" s="131"/>
      <c r="V465" s="131"/>
    </row>
    <row r="466">
      <c r="A466" s="131"/>
      <c r="B466" s="131"/>
      <c r="C466" s="131"/>
      <c r="D466" s="131"/>
      <c r="E466" s="131"/>
      <c r="F466" s="131"/>
      <c r="G466" s="131"/>
      <c r="H466" s="131"/>
      <c r="I466" s="131"/>
      <c r="J466" s="159"/>
      <c r="K466" s="131"/>
      <c r="L466" s="131"/>
      <c r="M466" s="131"/>
      <c r="N466" s="131"/>
      <c r="O466" s="131"/>
      <c r="P466" s="131"/>
      <c r="Q466" s="131"/>
      <c r="R466" s="131"/>
      <c r="S466" s="131"/>
      <c r="T466" s="131"/>
      <c r="U466" s="131"/>
      <c r="V466" s="131"/>
    </row>
    <row r="467">
      <c r="A467" s="131"/>
      <c r="B467" s="131"/>
      <c r="C467" s="131"/>
      <c r="D467" s="131"/>
      <c r="E467" s="131"/>
      <c r="F467" s="131"/>
      <c r="G467" s="131"/>
      <c r="H467" s="131"/>
      <c r="I467" s="131"/>
      <c r="J467" s="159"/>
      <c r="K467" s="131"/>
      <c r="L467" s="131"/>
      <c r="M467" s="131"/>
      <c r="N467" s="131"/>
      <c r="O467" s="131"/>
      <c r="P467" s="131"/>
      <c r="Q467" s="131"/>
      <c r="R467" s="131"/>
      <c r="S467" s="131"/>
      <c r="T467" s="131"/>
      <c r="U467" s="131"/>
      <c r="V467" s="131"/>
    </row>
    <row r="468">
      <c r="A468" s="131"/>
      <c r="B468" s="131"/>
      <c r="C468" s="131"/>
      <c r="D468" s="131"/>
      <c r="E468" s="131"/>
      <c r="F468" s="131"/>
      <c r="G468" s="131"/>
      <c r="H468" s="131"/>
      <c r="I468" s="131"/>
      <c r="J468" s="159"/>
      <c r="K468" s="131"/>
      <c r="L468" s="131"/>
      <c r="M468" s="131"/>
      <c r="N468" s="131"/>
      <c r="O468" s="131"/>
      <c r="P468" s="131"/>
      <c r="Q468" s="131"/>
      <c r="R468" s="131"/>
      <c r="S468" s="131"/>
      <c r="T468" s="131"/>
      <c r="U468" s="131"/>
      <c r="V468" s="131"/>
    </row>
    <row r="469">
      <c r="A469" s="131"/>
      <c r="B469" s="131"/>
      <c r="C469" s="131"/>
      <c r="D469" s="131"/>
      <c r="E469" s="131"/>
      <c r="F469" s="131"/>
      <c r="G469" s="131"/>
      <c r="H469" s="131"/>
      <c r="I469" s="131"/>
      <c r="J469" s="159"/>
      <c r="K469" s="131"/>
      <c r="L469" s="131"/>
      <c r="M469" s="131"/>
      <c r="N469" s="131"/>
      <c r="O469" s="131"/>
      <c r="P469" s="131"/>
      <c r="Q469" s="131"/>
      <c r="R469" s="131"/>
      <c r="S469" s="131"/>
      <c r="T469" s="131"/>
      <c r="U469" s="131"/>
      <c r="V469" s="131"/>
    </row>
    <row r="470">
      <c r="A470" s="131"/>
      <c r="B470" s="131"/>
      <c r="C470" s="131"/>
      <c r="D470" s="131"/>
      <c r="E470" s="131"/>
      <c r="F470" s="131"/>
      <c r="G470" s="131"/>
      <c r="H470" s="131"/>
      <c r="I470" s="131"/>
      <c r="J470" s="159"/>
      <c r="K470" s="131"/>
      <c r="L470" s="131"/>
      <c r="M470" s="131"/>
      <c r="N470" s="131"/>
      <c r="O470" s="131"/>
      <c r="P470" s="131"/>
      <c r="Q470" s="131"/>
      <c r="R470" s="131"/>
      <c r="S470" s="131"/>
      <c r="T470" s="131"/>
      <c r="U470" s="131"/>
      <c r="V470" s="131"/>
    </row>
    <row r="471">
      <c r="A471" s="131"/>
      <c r="B471" s="131"/>
      <c r="C471" s="131"/>
      <c r="D471" s="131"/>
      <c r="E471" s="131"/>
      <c r="F471" s="131"/>
      <c r="G471" s="131"/>
      <c r="H471" s="131"/>
      <c r="I471" s="131"/>
      <c r="J471" s="159"/>
      <c r="K471" s="131"/>
      <c r="L471" s="131"/>
      <c r="M471" s="131"/>
      <c r="N471" s="131"/>
      <c r="O471" s="131"/>
      <c r="P471" s="131"/>
      <c r="Q471" s="131"/>
      <c r="R471" s="131"/>
      <c r="S471" s="131"/>
      <c r="T471" s="131"/>
      <c r="U471" s="131"/>
      <c r="V471" s="131"/>
    </row>
    <row r="472">
      <c r="A472" s="131"/>
      <c r="B472" s="131"/>
      <c r="C472" s="131"/>
      <c r="D472" s="131"/>
      <c r="E472" s="131"/>
      <c r="F472" s="131"/>
      <c r="G472" s="131"/>
      <c r="H472" s="131"/>
      <c r="I472" s="131"/>
      <c r="J472" s="159"/>
      <c r="K472" s="131"/>
      <c r="L472" s="131"/>
      <c r="M472" s="131"/>
      <c r="N472" s="131"/>
      <c r="O472" s="131"/>
      <c r="P472" s="131"/>
      <c r="Q472" s="131"/>
      <c r="R472" s="131"/>
      <c r="S472" s="131"/>
      <c r="T472" s="131"/>
      <c r="U472" s="131"/>
      <c r="V472" s="131"/>
    </row>
    <row r="473">
      <c r="A473" s="131"/>
      <c r="B473" s="131"/>
      <c r="C473" s="131"/>
      <c r="D473" s="131"/>
      <c r="E473" s="131"/>
      <c r="F473" s="131"/>
      <c r="G473" s="131"/>
      <c r="H473" s="131"/>
      <c r="I473" s="131"/>
      <c r="J473" s="159"/>
      <c r="K473" s="131"/>
      <c r="L473" s="131"/>
      <c r="M473" s="131"/>
      <c r="N473" s="131"/>
      <c r="O473" s="131"/>
      <c r="P473" s="131"/>
      <c r="Q473" s="131"/>
      <c r="R473" s="131"/>
      <c r="S473" s="131"/>
      <c r="T473" s="131"/>
      <c r="U473" s="131"/>
      <c r="V473" s="131"/>
    </row>
    <row r="474">
      <c r="A474" s="131"/>
      <c r="B474" s="131"/>
      <c r="C474" s="131"/>
      <c r="D474" s="131"/>
      <c r="E474" s="131"/>
      <c r="F474" s="131"/>
      <c r="G474" s="131"/>
      <c r="H474" s="131"/>
      <c r="I474" s="131"/>
      <c r="J474" s="159"/>
      <c r="K474" s="131"/>
      <c r="L474" s="131"/>
      <c r="M474" s="131"/>
      <c r="N474" s="131"/>
      <c r="O474" s="131"/>
      <c r="P474" s="131"/>
      <c r="Q474" s="131"/>
      <c r="R474" s="131"/>
      <c r="S474" s="131"/>
      <c r="T474" s="131"/>
      <c r="U474" s="131"/>
      <c r="V474" s="131"/>
    </row>
    <row r="475">
      <c r="A475" s="131"/>
      <c r="B475" s="131"/>
      <c r="C475" s="131"/>
      <c r="D475" s="131"/>
      <c r="E475" s="131"/>
      <c r="F475" s="131"/>
      <c r="G475" s="131"/>
      <c r="H475" s="131"/>
      <c r="I475" s="131"/>
      <c r="J475" s="159"/>
      <c r="K475" s="131"/>
      <c r="L475" s="131"/>
      <c r="M475" s="131"/>
      <c r="N475" s="131"/>
      <c r="O475" s="131"/>
      <c r="P475" s="131"/>
      <c r="Q475" s="131"/>
      <c r="R475" s="131"/>
      <c r="S475" s="131"/>
      <c r="T475" s="131"/>
      <c r="U475" s="131"/>
      <c r="V475" s="131"/>
    </row>
    <row r="476">
      <c r="A476" s="131"/>
      <c r="B476" s="131"/>
      <c r="C476" s="131"/>
      <c r="D476" s="131"/>
      <c r="E476" s="131"/>
      <c r="F476" s="131"/>
      <c r="G476" s="131"/>
      <c r="H476" s="131"/>
      <c r="I476" s="131"/>
      <c r="J476" s="159"/>
      <c r="K476" s="131"/>
      <c r="L476" s="131"/>
      <c r="M476" s="131"/>
      <c r="N476" s="131"/>
      <c r="O476" s="131"/>
      <c r="P476" s="131"/>
      <c r="Q476" s="131"/>
      <c r="R476" s="131"/>
      <c r="S476" s="131"/>
      <c r="T476" s="131"/>
      <c r="U476" s="131"/>
      <c r="V476" s="131"/>
    </row>
    <row r="477">
      <c r="A477" s="131"/>
      <c r="B477" s="131"/>
      <c r="C477" s="131"/>
      <c r="D477" s="131"/>
      <c r="E477" s="131"/>
      <c r="F477" s="131"/>
      <c r="G477" s="131"/>
      <c r="H477" s="131"/>
      <c r="I477" s="131"/>
      <c r="J477" s="159"/>
      <c r="K477" s="131"/>
      <c r="L477" s="131"/>
      <c r="M477" s="131"/>
      <c r="N477" s="131"/>
      <c r="O477" s="131"/>
      <c r="P477" s="131"/>
      <c r="Q477" s="131"/>
      <c r="R477" s="131"/>
      <c r="S477" s="131"/>
      <c r="T477" s="131"/>
      <c r="U477" s="131"/>
      <c r="V477" s="131"/>
    </row>
    <row r="478">
      <c r="A478" s="131"/>
      <c r="B478" s="131"/>
      <c r="C478" s="131"/>
      <c r="D478" s="131"/>
      <c r="E478" s="131"/>
      <c r="F478" s="131"/>
      <c r="G478" s="131"/>
      <c r="H478" s="131"/>
      <c r="I478" s="131"/>
      <c r="J478" s="159"/>
      <c r="K478" s="131"/>
      <c r="L478" s="131"/>
      <c r="M478" s="131"/>
      <c r="N478" s="131"/>
      <c r="O478" s="131"/>
      <c r="P478" s="131"/>
      <c r="Q478" s="131"/>
      <c r="R478" s="131"/>
      <c r="S478" s="131"/>
      <c r="T478" s="131"/>
      <c r="U478" s="131"/>
      <c r="V478" s="131"/>
    </row>
    <row r="479">
      <c r="A479" s="131"/>
      <c r="B479" s="131"/>
      <c r="C479" s="131"/>
      <c r="D479" s="131"/>
      <c r="E479" s="131"/>
      <c r="F479" s="131"/>
      <c r="G479" s="131"/>
      <c r="H479" s="131"/>
      <c r="I479" s="131"/>
      <c r="J479" s="159"/>
      <c r="K479" s="131"/>
      <c r="L479" s="131"/>
      <c r="M479" s="131"/>
      <c r="N479" s="131"/>
      <c r="O479" s="131"/>
      <c r="P479" s="131"/>
      <c r="Q479" s="131"/>
      <c r="R479" s="131"/>
      <c r="S479" s="131"/>
      <c r="T479" s="131"/>
      <c r="U479" s="131"/>
      <c r="V479" s="131"/>
    </row>
    <row r="480">
      <c r="A480" s="131"/>
      <c r="B480" s="131"/>
      <c r="C480" s="131"/>
      <c r="D480" s="131"/>
      <c r="E480" s="131"/>
      <c r="F480" s="131"/>
      <c r="G480" s="131"/>
      <c r="H480" s="131"/>
      <c r="I480" s="131"/>
      <c r="J480" s="159"/>
      <c r="K480" s="131"/>
      <c r="L480" s="131"/>
      <c r="M480" s="131"/>
      <c r="N480" s="131"/>
      <c r="O480" s="131"/>
      <c r="P480" s="131"/>
      <c r="Q480" s="131"/>
      <c r="R480" s="131"/>
      <c r="S480" s="131"/>
      <c r="T480" s="131"/>
      <c r="U480" s="131"/>
      <c r="V480" s="131"/>
    </row>
    <row r="481">
      <c r="A481" s="131"/>
      <c r="B481" s="131"/>
      <c r="C481" s="131"/>
      <c r="D481" s="131"/>
      <c r="E481" s="131"/>
      <c r="F481" s="131"/>
      <c r="G481" s="131"/>
      <c r="H481" s="131"/>
      <c r="I481" s="131"/>
      <c r="J481" s="159"/>
      <c r="K481" s="131"/>
      <c r="L481" s="131"/>
      <c r="M481" s="131"/>
      <c r="N481" s="131"/>
      <c r="O481" s="131"/>
      <c r="P481" s="131"/>
      <c r="Q481" s="131"/>
      <c r="R481" s="131"/>
      <c r="S481" s="131"/>
      <c r="T481" s="131"/>
      <c r="U481" s="131"/>
      <c r="V481" s="131"/>
    </row>
    <row r="482">
      <c r="A482" s="131"/>
      <c r="B482" s="131"/>
      <c r="C482" s="131"/>
      <c r="D482" s="131"/>
      <c r="E482" s="131"/>
      <c r="F482" s="131"/>
      <c r="G482" s="131"/>
      <c r="H482" s="131"/>
      <c r="I482" s="131"/>
      <c r="J482" s="159"/>
      <c r="K482" s="131"/>
      <c r="L482" s="131"/>
      <c r="M482" s="131"/>
      <c r="N482" s="131"/>
      <c r="O482" s="131"/>
      <c r="P482" s="131"/>
      <c r="Q482" s="131"/>
      <c r="R482" s="131"/>
      <c r="S482" s="131"/>
      <c r="T482" s="131"/>
      <c r="U482" s="131"/>
      <c r="V482" s="131"/>
    </row>
    <row r="483">
      <c r="A483" s="131"/>
      <c r="B483" s="131"/>
      <c r="C483" s="131"/>
      <c r="D483" s="131"/>
      <c r="E483" s="131"/>
      <c r="F483" s="131"/>
      <c r="G483" s="131"/>
      <c r="H483" s="131"/>
      <c r="I483" s="131"/>
      <c r="J483" s="159"/>
      <c r="K483" s="131"/>
      <c r="L483" s="131"/>
      <c r="M483" s="131"/>
      <c r="N483" s="131"/>
      <c r="O483" s="131"/>
      <c r="P483" s="131"/>
      <c r="Q483" s="131"/>
      <c r="R483" s="131"/>
      <c r="S483" s="131"/>
      <c r="T483" s="131"/>
      <c r="U483" s="131"/>
      <c r="V483" s="131"/>
    </row>
    <row r="484">
      <c r="A484" s="131"/>
      <c r="B484" s="131"/>
      <c r="C484" s="131"/>
      <c r="D484" s="131"/>
      <c r="E484" s="131"/>
      <c r="F484" s="131"/>
      <c r="G484" s="131"/>
      <c r="H484" s="131"/>
      <c r="I484" s="131"/>
      <c r="J484" s="159"/>
      <c r="K484" s="131"/>
      <c r="L484" s="131"/>
      <c r="M484" s="131"/>
      <c r="N484" s="131"/>
      <c r="O484" s="131"/>
      <c r="P484" s="131"/>
      <c r="Q484" s="131"/>
      <c r="R484" s="131"/>
      <c r="S484" s="131"/>
      <c r="T484" s="131"/>
      <c r="U484" s="131"/>
      <c r="V484" s="131"/>
    </row>
    <row r="485">
      <c r="A485" s="131"/>
      <c r="B485" s="131"/>
      <c r="C485" s="131"/>
      <c r="D485" s="131"/>
      <c r="E485" s="131"/>
      <c r="F485" s="131"/>
      <c r="G485" s="131"/>
      <c r="H485" s="131"/>
      <c r="I485" s="131"/>
      <c r="J485" s="159"/>
      <c r="K485" s="131"/>
      <c r="L485" s="131"/>
      <c r="M485" s="131"/>
      <c r="N485" s="131"/>
      <c r="O485" s="131"/>
      <c r="P485" s="131"/>
      <c r="Q485" s="131"/>
      <c r="R485" s="131"/>
      <c r="S485" s="131"/>
      <c r="T485" s="131"/>
      <c r="U485" s="131"/>
      <c r="V485" s="131"/>
    </row>
    <row r="486">
      <c r="A486" s="131"/>
      <c r="B486" s="131"/>
      <c r="C486" s="131"/>
      <c r="D486" s="131"/>
      <c r="E486" s="131"/>
      <c r="F486" s="131"/>
      <c r="G486" s="131"/>
      <c r="H486" s="131"/>
      <c r="I486" s="131"/>
      <c r="J486" s="159"/>
      <c r="K486" s="131"/>
      <c r="L486" s="131"/>
      <c r="M486" s="131"/>
      <c r="N486" s="131"/>
      <c r="O486" s="131"/>
      <c r="P486" s="131"/>
      <c r="Q486" s="131"/>
      <c r="R486" s="131"/>
      <c r="S486" s="131"/>
      <c r="T486" s="131"/>
      <c r="U486" s="131"/>
      <c r="V486" s="131"/>
    </row>
    <row r="487">
      <c r="A487" s="131"/>
      <c r="B487" s="131"/>
      <c r="C487" s="131"/>
      <c r="D487" s="131"/>
      <c r="E487" s="131"/>
      <c r="F487" s="131"/>
      <c r="G487" s="131"/>
      <c r="H487" s="131"/>
      <c r="I487" s="131"/>
      <c r="J487" s="159"/>
      <c r="K487" s="131"/>
      <c r="L487" s="131"/>
      <c r="M487" s="131"/>
      <c r="N487" s="131"/>
      <c r="O487" s="131"/>
      <c r="P487" s="131"/>
      <c r="Q487" s="131"/>
      <c r="R487" s="131"/>
      <c r="S487" s="131"/>
      <c r="T487" s="131"/>
      <c r="U487" s="131"/>
      <c r="V487" s="131"/>
    </row>
    <row r="488">
      <c r="A488" s="131"/>
      <c r="B488" s="131"/>
      <c r="C488" s="131"/>
      <c r="D488" s="131"/>
      <c r="E488" s="131"/>
      <c r="F488" s="131"/>
      <c r="G488" s="131"/>
      <c r="H488" s="131"/>
      <c r="I488" s="131"/>
      <c r="J488" s="159"/>
      <c r="K488" s="131"/>
      <c r="L488" s="131"/>
      <c r="M488" s="131"/>
      <c r="N488" s="131"/>
      <c r="O488" s="131"/>
      <c r="P488" s="131"/>
      <c r="Q488" s="131"/>
      <c r="R488" s="131"/>
      <c r="S488" s="131"/>
      <c r="T488" s="131"/>
      <c r="U488" s="131"/>
      <c r="V488" s="131"/>
    </row>
    <row r="489">
      <c r="A489" s="131"/>
      <c r="B489" s="131"/>
      <c r="C489" s="131"/>
      <c r="D489" s="131"/>
      <c r="E489" s="131"/>
      <c r="F489" s="131"/>
      <c r="G489" s="131"/>
      <c r="H489" s="131"/>
      <c r="I489" s="131"/>
      <c r="J489" s="159"/>
      <c r="K489" s="131"/>
      <c r="L489" s="131"/>
      <c r="M489" s="131"/>
      <c r="N489" s="131"/>
      <c r="O489" s="131"/>
      <c r="P489" s="131"/>
      <c r="Q489" s="131"/>
      <c r="R489" s="131"/>
      <c r="S489" s="131"/>
      <c r="T489" s="131"/>
      <c r="U489" s="131"/>
      <c r="V489" s="131"/>
    </row>
    <row r="490">
      <c r="A490" s="131"/>
      <c r="B490" s="131"/>
      <c r="C490" s="131"/>
      <c r="D490" s="131"/>
      <c r="E490" s="131"/>
      <c r="F490" s="131"/>
      <c r="G490" s="131"/>
      <c r="H490" s="131"/>
      <c r="I490" s="131"/>
      <c r="J490" s="159"/>
      <c r="K490" s="131"/>
      <c r="L490" s="131"/>
      <c r="M490" s="131"/>
      <c r="N490" s="131"/>
      <c r="O490" s="131"/>
      <c r="P490" s="131"/>
      <c r="Q490" s="131"/>
      <c r="R490" s="131"/>
      <c r="S490" s="131"/>
      <c r="T490" s="131"/>
      <c r="U490" s="131"/>
      <c r="V490" s="131"/>
    </row>
    <row r="491">
      <c r="A491" s="131"/>
      <c r="B491" s="131"/>
      <c r="C491" s="131"/>
      <c r="D491" s="131"/>
      <c r="E491" s="131"/>
      <c r="F491" s="131"/>
      <c r="G491" s="131"/>
      <c r="H491" s="131"/>
      <c r="I491" s="131"/>
      <c r="J491" s="159"/>
      <c r="K491" s="131"/>
      <c r="L491" s="131"/>
      <c r="M491" s="131"/>
      <c r="N491" s="131"/>
      <c r="O491" s="131"/>
      <c r="P491" s="131"/>
      <c r="Q491" s="131"/>
      <c r="R491" s="131"/>
      <c r="S491" s="131"/>
      <c r="T491" s="131"/>
      <c r="U491" s="131"/>
      <c r="V491" s="131"/>
    </row>
    <row r="492">
      <c r="A492" s="131"/>
      <c r="B492" s="131"/>
      <c r="C492" s="131"/>
      <c r="D492" s="131"/>
      <c r="E492" s="131"/>
      <c r="F492" s="131"/>
      <c r="G492" s="131"/>
      <c r="H492" s="131"/>
      <c r="I492" s="131"/>
      <c r="J492" s="159"/>
      <c r="K492" s="131"/>
      <c r="L492" s="131"/>
      <c r="M492" s="131"/>
      <c r="N492" s="131"/>
      <c r="O492" s="131"/>
      <c r="P492" s="131"/>
      <c r="Q492" s="131"/>
      <c r="R492" s="131"/>
      <c r="S492" s="131"/>
      <c r="T492" s="131"/>
      <c r="U492" s="131"/>
      <c r="V492" s="131"/>
    </row>
    <row r="493">
      <c r="A493" s="131"/>
      <c r="B493" s="131"/>
      <c r="C493" s="131"/>
      <c r="D493" s="131"/>
      <c r="E493" s="131"/>
      <c r="F493" s="131"/>
      <c r="G493" s="131"/>
      <c r="H493" s="131"/>
      <c r="I493" s="131"/>
      <c r="J493" s="159"/>
      <c r="K493" s="131"/>
      <c r="L493" s="131"/>
      <c r="M493" s="131"/>
      <c r="N493" s="131"/>
      <c r="O493" s="131"/>
      <c r="P493" s="131"/>
      <c r="Q493" s="131"/>
      <c r="R493" s="131"/>
      <c r="S493" s="131"/>
      <c r="T493" s="131"/>
      <c r="U493" s="131"/>
      <c r="V493" s="131"/>
    </row>
    <row r="494">
      <c r="A494" s="131"/>
      <c r="B494" s="131"/>
      <c r="C494" s="131"/>
      <c r="D494" s="131"/>
      <c r="E494" s="131"/>
      <c r="F494" s="131"/>
      <c r="G494" s="131"/>
      <c r="H494" s="131"/>
      <c r="I494" s="131"/>
      <c r="J494" s="159"/>
      <c r="K494" s="131"/>
      <c r="L494" s="131"/>
      <c r="M494" s="131"/>
      <c r="N494" s="131"/>
      <c r="O494" s="131"/>
      <c r="P494" s="131"/>
      <c r="Q494" s="131"/>
      <c r="R494" s="131"/>
      <c r="S494" s="131"/>
      <c r="T494" s="131"/>
      <c r="U494" s="131"/>
      <c r="V494" s="131"/>
    </row>
    <row r="495">
      <c r="A495" s="131"/>
      <c r="B495" s="131"/>
      <c r="C495" s="131"/>
      <c r="D495" s="131"/>
      <c r="E495" s="131"/>
      <c r="F495" s="131"/>
      <c r="G495" s="131"/>
      <c r="H495" s="131"/>
      <c r="I495" s="131"/>
      <c r="J495" s="159"/>
      <c r="K495" s="131"/>
      <c r="L495" s="131"/>
      <c r="M495" s="131"/>
      <c r="N495" s="131"/>
      <c r="O495" s="131"/>
      <c r="P495" s="131"/>
      <c r="Q495" s="131"/>
      <c r="R495" s="131"/>
      <c r="S495" s="131"/>
      <c r="T495" s="131"/>
      <c r="U495" s="131"/>
      <c r="V495" s="131"/>
    </row>
    <row r="496">
      <c r="A496" s="131"/>
      <c r="B496" s="131"/>
      <c r="C496" s="131"/>
      <c r="D496" s="131"/>
      <c r="E496" s="131"/>
      <c r="F496" s="131"/>
      <c r="G496" s="131"/>
      <c r="H496" s="131"/>
      <c r="I496" s="131"/>
      <c r="J496" s="159"/>
      <c r="K496" s="131"/>
      <c r="L496" s="131"/>
      <c r="M496" s="131"/>
      <c r="N496" s="131"/>
      <c r="O496" s="131"/>
      <c r="P496" s="131"/>
      <c r="Q496" s="131"/>
      <c r="R496" s="131"/>
      <c r="S496" s="131"/>
      <c r="T496" s="131"/>
      <c r="U496" s="131"/>
      <c r="V496" s="131"/>
    </row>
    <row r="497">
      <c r="A497" s="131"/>
      <c r="B497" s="131"/>
      <c r="C497" s="131"/>
      <c r="D497" s="131"/>
      <c r="E497" s="131"/>
      <c r="F497" s="131"/>
      <c r="G497" s="131"/>
      <c r="H497" s="131"/>
      <c r="I497" s="131"/>
      <c r="J497" s="159"/>
      <c r="K497" s="131"/>
      <c r="L497" s="131"/>
      <c r="M497" s="131"/>
      <c r="N497" s="131"/>
      <c r="O497" s="131"/>
      <c r="P497" s="131"/>
      <c r="Q497" s="131"/>
      <c r="R497" s="131"/>
      <c r="S497" s="131"/>
      <c r="T497" s="131"/>
      <c r="U497" s="131"/>
      <c r="V497" s="131"/>
    </row>
    <row r="498">
      <c r="A498" s="131"/>
      <c r="B498" s="131"/>
      <c r="C498" s="131"/>
      <c r="D498" s="131"/>
      <c r="E498" s="131"/>
      <c r="F498" s="131"/>
      <c r="G498" s="131"/>
      <c r="H498" s="131"/>
      <c r="I498" s="131"/>
      <c r="J498" s="159"/>
      <c r="K498" s="131"/>
      <c r="L498" s="131"/>
      <c r="M498" s="131"/>
      <c r="N498" s="131"/>
      <c r="O498" s="131"/>
      <c r="P498" s="131"/>
      <c r="Q498" s="131"/>
      <c r="R498" s="131"/>
      <c r="S498" s="131"/>
      <c r="T498" s="131"/>
      <c r="U498" s="131"/>
      <c r="V498" s="131"/>
    </row>
    <row r="499">
      <c r="A499" s="131"/>
      <c r="B499" s="131"/>
      <c r="C499" s="131"/>
      <c r="D499" s="131"/>
      <c r="E499" s="131"/>
      <c r="F499" s="131"/>
      <c r="G499" s="131"/>
      <c r="H499" s="131"/>
      <c r="I499" s="131"/>
      <c r="J499" s="159"/>
      <c r="K499" s="131"/>
      <c r="L499" s="131"/>
      <c r="M499" s="131"/>
      <c r="N499" s="131"/>
      <c r="O499" s="131"/>
      <c r="P499" s="131"/>
      <c r="Q499" s="131"/>
      <c r="R499" s="131"/>
      <c r="S499" s="131"/>
      <c r="T499" s="131"/>
      <c r="U499" s="131"/>
      <c r="V499" s="131"/>
    </row>
    <row r="500">
      <c r="A500" s="131"/>
      <c r="B500" s="131"/>
      <c r="C500" s="131"/>
      <c r="D500" s="131"/>
      <c r="E500" s="131"/>
      <c r="F500" s="131"/>
      <c r="G500" s="131"/>
      <c r="H500" s="131"/>
      <c r="I500" s="131"/>
      <c r="J500" s="159"/>
      <c r="K500" s="131"/>
      <c r="L500" s="131"/>
      <c r="M500" s="131"/>
      <c r="N500" s="131"/>
      <c r="O500" s="131"/>
      <c r="P500" s="131"/>
      <c r="Q500" s="131"/>
      <c r="R500" s="131"/>
      <c r="S500" s="131"/>
      <c r="T500" s="131"/>
      <c r="U500" s="131"/>
      <c r="V500" s="131"/>
    </row>
    <row r="501">
      <c r="A501" s="131"/>
      <c r="B501" s="131"/>
      <c r="C501" s="131"/>
      <c r="D501" s="131"/>
      <c r="E501" s="131"/>
      <c r="F501" s="131"/>
      <c r="G501" s="131"/>
      <c r="H501" s="131"/>
      <c r="I501" s="131"/>
      <c r="J501" s="159"/>
      <c r="K501" s="131"/>
      <c r="L501" s="131"/>
      <c r="M501" s="131"/>
      <c r="N501" s="131"/>
      <c r="O501" s="131"/>
      <c r="P501" s="131"/>
      <c r="Q501" s="131"/>
      <c r="R501" s="131"/>
      <c r="S501" s="131"/>
      <c r="T501" s="131"/>
      <c r="U501" s="131"/>
      <c r="V501" s="131"/>
    </row>
    <row r="502">
      <c r="A502" s="131"/>
      <c r="B502" s="131"/>
      <c r="C502" s="131"/>
      <c r="D502" s="131"/>
      <c r="E502" s="131"/>
      <c r="F502" s="131"/>
      <c r="G502" s="131"/>
      <c r="H502" s="131"/>
      <c r="I502" s="131"/>
      <c r="J502" s="159"/>
      <c r="K502" s="131"/>
      <c r="L502" s="131"/>
      <c r="M502" s="131"/>
      <c r="N502" s="131"/>
      <c r="O502" s="131"/>
      <c r="P502" s="131"/>
      <c r="Q502" s="131"/>
      <c r="R502" s="131"/>
      <c r="S502" s="131"/>
      <c r="T502" s="131"/>
      <c r="U502" s="131"/>
      <c r="V502" s="131"/>
    </row>
    <row r="503">
      <c r="A503" s="131"/>
      <c r="B503" s="131"/>
      <c r="C503" s="131"/>
      <c r="D503" s="131"/>
      <c r="E503" s="131"/>
      <c r="F503" s="131"/>
      <c r="G503" s="131"/>
      <c r="H503" s="131"/>
      <c r="I503" s="131"/>
      <c r="J503" s="159"/>
      <c r="K503" s="131"/>
      <c r="L503" s="131"/>
      <c r="M503" s="131"/>
      <c r="N503" s="131"/>
      <c r="O503" s="131"/>
      <c r="P503" s="131"/>
      <c r="Q503" s="131"/>
      <c r="R503" s="131"/>
      <c r="S503" s="131"/>
      <c r="T503" s="131"/>
      <c r="U503" s="131"/>
      <c r="V503" s="131"/>
    </row>
    <row r="504">
      <c r="A504" s="131"/>
      <c r="B504" s="131"/>
      <c r="C504" s="131"/>
      <c r="D504" s="131"/>
      <c r="E504" s="131"/>
      <c r="F504" s="131"/>
      <c r="G504" s="131"/>
      <c r="H504" s="131"/>
      <c r="I504" s="131"/>
      <c r="J504" s="159"/>
      <c r="K504" s="131"/>
      <c r="L504" s="131"/>
      <c r="M504" s="131"/>
      <c r="N504" s="131"/>
      <c r="O504" s="131"/>
      <c r="P504" s="131"/>
      <c r="Q504" s="131"/>
      <c r="R504" s="131"/>
      <c r="S504" s="131"/>
      <c r="T504" s="131"/>
      <c r="U504" s="131"/>
      <c r="V504" s="131"/>
    </row>
    <row r="505">
      <c r="A505" s="131"/>
      <c r="B505" s="131"/>
      <c r="C505" s="131"/>
      <c r="D505" s="131"/>
      <c r="E505" s="131"/>
      <c r="F505" s="131"/>
      <c r="G505" s="131"/>
      <c r="H505" s="131"/>
      <c r="I505" s="131"/>
      <c r="J505" s="159"/>
      <c r="K505" s="131"/>
      <c r="L505" s="131"/>
      <c r="M505" s="131"/>
      <c r="N505" s="131"/>
      <c r="O505" s="131"/>
      <c r="P505" s="131"/>
      <c r="Q505" s="131"/>
      <c r="R505" s="131"/>
      <c r="S505" s="131"/>
      <c r="T505" s="131"/>
      <c r="U505" s="131"/>
      <c r="V505" s="131"/>
    </row>
    <row r="506">
      <c r="A506" s="131"/>
      <c r="B506" s="131"/>
      <c r="C506" s="131"/>
      <c r="D506" s="131"/>
      <c r="E506" s="131"/>
      <c r="F506" s="131"/>
      <c r="G506" s="131"/>
      <c r="H506" s="131"/>
      <c r="I506" s="131"/>
      <c r="J506" s="159"/>
      <c r="K506" s="131"/>
      <c r="L506" s="131"/>
      <c r="M506" s="131"/>
      <c r="N506" s="131"/>
      <c r="O506" s="131"/>
      <c r="P506" s="131"/>
      <c r="Q506" s="131"/>
      <c r="R506" s="131"/>
      <c r="S506" s="131"/>
      <c r="T506" s="131"/>
      <c r="U506" s="131"/>
      <c r="V506" s="131"/>
    </row>
    <row r="507">
      <c r="A507" s="131"/>
      <c r="B507" s="131"/>
      <c r="C507" s="131"/>
      <c r="D507" s="131"/>
      <c r="E507" s="131"/>
      <c r="F507" s="131"/>
      <c r="G507" s="131"/>
      <c r="H507" s="131"/>
      <c r="I507" s="131"/>
      <c r="J507" s="159"/>
      <c r="K507" s="131"/>
      <c r="L507" s="131"/>
      <c r="M507" s="131"/>
      <c r="N507" s="131"/>
      <c r="O507" s="131"/>
      <c r="P507" s="131"/>
      <c r="Q507" s="131"/>
      <c r="R507" s="131"/>
      <c r="S507" s="131"/>
      <c r="T507" s="131"/>
      <c r="U507" s="131"/>
      <c r="V507" s="131"/>
    </row>
    <row r="508">
      <c r="A508" s="131"/>
      <c r="B508" s="131"/>
      <c r="C508" s="131"/>
      <c r="D508" s="131"/>
      <c r="E508" s="131"/>
      <c r="F508" s="131"/>
      <c r="G508" s="131"/>
      <c r="H508" s="131"/>
      <c r="I508" s="131"/>
      <c r="J508" s="159"/>
      <c r="K508" s="131"/>
      <c r="L508" s="131"/>
      <c r="M508" s="131"/>
      <c r="N508" s="131"/>
      <c r="O508" s="131"/>
      <c r="P508" s="131"/>
      <c r="Q508" s="131"/>
      <c r="R508" s="131"/>
      <c r="S508" s="131"/>
      <c r="T508" s="131"/>
      <c r="U508" s="131"/>
      <c r="V508" s="131"/>
    </row>
    <row r="509">
      <c r="A509" s="131"/>
      <c r="B509" s="131"/>
      <c r="C509" s="131"/>
      <c r="D509" s="131"/>
      <c r="E509" s="131"/>
      <c r="F509" s="131"/>
      <c r="G509" s="131"/>
      <c r="H509" s="131"/>
      <c r="I509" s="131"/>
      <c r="J509" s="159"/>
      <c r="K509" s="131"/>
      <c r="L509" s="131"/>
      <c r="M509" s="131"/>
      <c r="N509" s="131"/>
      <c r="O509" s="131"/>
      <c r="P509" s="131"/>
      <c r="Q509" s="131"/>
      <c r="R509" s="131"/>
      <c r="S509" s="131"/>
      <c r="T509" s="131"/>
      <c r="U509" s="131"/>
      <c r="V509" s="131"/>
    </row>
    <row r="510">
      <c r="A510" s="131"/>
      <c r="B510" s="131"/>
      <c r="C510" s="131"/>
      <c r="D510" s="131"/>
      <c r="E510" s="131"/>
      <c r="F510" s="131"/>
      <c r="G510" s="131"/>
      <c r="H510" s="131"/>
      <c r="I510" s="131"/>
      <c r="J510" s="159"/>
      <c r="K510" s="131"/>
      <c r="L510" s="131"/>
      <c r="M510" s="131"/>
      <c r="N510" s="131"/>
      <c r="O510" s="131"/>
      <c r="P510" s="131"/>
      <c r="Q510" s="131"/>
      <c r="R510" s="131"/>
      <c r="S510" s="131"/>
      <c r="T510" s="131"/>
      <c r="U510" s="131"/>
      <c r="V510" s="131"/>
    </row>
    <row r="511">
      <c r="A511" s="131"/>
      <c r="B511" s="131"/>
      <c r="C511" s="131"/>
      <c r="D511" s="131"/>
      <c r="E511" s="131"/>
      <c r="F511" s="131"/>
      <c r="G511" s="131"/>
      <c r="H511" s="131"/>
      <c r="I511" s="131"/>
      <c r="J511" s="159"/>
      <c r="K511" s="131"/>
      <c r="L511" s="131"/>
      <c r="M511" s="131"/>
      <c r="N511" s="131"/>
      <c r="O511" s="131"/>
      <c r="P511" s="131"/>
      <c r="Q511" s="131"/>
      <c r="R511" s="131"/>
      <c r="S511" s="131"/>
      <c r="T511" s="131"/>
      <c r="U511" s="131"/>
      <c r="V511" s="131"/>
    </row>
    <row r="512">
      <c r="A512" s="131"/>
      <c r="B512" s="131"/>
      <c r="C512" s="131"/>
      <c r="D512" s="131"/>
      <c r="E512" s="131"/>
      <c r="F512" s="131"/>
      <c r="G512" s="131"/>
      <c r="H512" s="131"/>
      <c r="I512" s="131"/>
      <c r="J512" s="159"/>
      <c r="K512" s="131"/>
      <c r="L512" s="131"/>
      <c r="M512" s="131"/>
      <c r="N512" s="131"/>
      <c r="O512" s="131"/>
      <c r="P512" s="131"/>
      <c r="Q512" s="131"/>
      <c r="R512" s="131"/>
      <c r="S512" s="131"/>
      <c r="T512" s="131"/>
      <c r="U512" s="131"/>
      <c r="V512" s="131"/>
    </row>
    <row r="513">
      <c r="A513" s="131"/>
      <c r="B513" s="131"/>
      <c r="C513" s="131"/>
      <c r="D513" s="131"/>
      <c r="E513" s="131"/>
      <c r="F513" s="131"/>
      <c r="G513" s="131"/>
      <c r="H513" s="131"/>
      <c r="I513" s="131"/>
      <c r="J513" s="159"/>
      <c r="K513" s="131"/>
      <c r="L513" s="131"/>
      <c r="M513" s="131"/>
      <c r="N513" s="131"/>
      <c r="O513" s="131"/>
      <c r="P513" s="131"/>
      <c r="Q513" s="131"/>
      <c r="R513" s="131"/>
      <c r="S513" s="131"/>
      <c r="T513" s="131"/>
      <c r="U513" s="131"/>
      <c r="V513" s="131"/>
    </row>
    <row r="514">
      <c r="A514" s="131"/>
      <c r="B514" s="131"/>
      <c r="C514" s="131"/>
      <c r="D514" s="131"/>
      <c r="E514" s="131"/>
      <c r="F514" s="131"/>
      <c r="G514" s="131"/>
      <c r="H514" s="131"/>
      <c r="I514" s="131"/>
      <c r="J514" s="159"/>
      <c r="K514" s="131"/>
      <c r="L514" s="131"/>
      <c r="M514" s="131"/>
      <c r="N514" s="131"/>
      <c r="O514" s="131"/>
      <c r="P514" s="131"/>
      <c r="Q514" s="131"/>
      <c r="R514" s="131"/>
      <c r="S514" s="131"/>
      <c r="T514" s="131"/>
      <c r="U514" s="131"/>
      <c r="V514" s="131"/>
    </row>
    <row r="515">
      <c r="A515" s="131"/>
      <c r="B515" s="131"/>
      <c r="C515" s="131"/>
      <c r="D515" s="131"/>
      <c r="E515" s="131"/>
      <c r="F515" s="131"/>
      <c r="G515" s="131"/>
      <c r="H515" s="131"/>
      <c r="I515" s="131"/>
      <c r="J515" s="159"/>
      <c r="K515" s="131"/>
      <c r="L515" s="131"/>
      <c r="M515" s="131"/>
      <c r="N515" s="131"/>
      <c r="O515" s="131"/>
      <c r="P515" s="131"/>
      <c r="Q515" s="131"/>
      <c r="R515" s="131"/>
      <c r="S515" s="131"/>
      <c r="T515" s="131"/>
      <c r="U515" s="131"/>
      <c r="V515" s="131"/>
    </row>
    <row r="516">
      <c r="A516" s="131"/>
      <c r="B516" s="131"/>
      <c r="C516" s="131"/>
      <c r="D516" s="131"/>
      <c r="E516" s="131"/>
      <c r="F516" s="131"/>
      <c r="G516" s="131"/>
      <c r="H516" s="131"/>
      <c r="I516" s="131"/>
      <c r="J516" s="159"/>
      <c r="K516" s="131"/>
      <c r="L516" s="131"/>
      <c r="M516" s="131"/>
      <c r="N516" s="131"/>
      <c r="O516" s="131"/>
      <c r="P516" s="131"/>
      <c r="Q516" s="131"/>
      <c r="R516" s="131"/>
      <c r="S516" s="131"/>
      <c r="T516" s="131"/>
      <c r="U516" s="131"/>
      <c r="V516" s="131"/>
    </row>
    <row r="517">
      <c r="A517" s="131"/>
      <c r="B517" s="131"/>
      <c r="C517" s="131"/>
      <c r="D517" s="131"/>
      <c r="E517" s="131"/>
      <c r="F517" s="131"/>
      <c r="G517" s="131"/>
      <c r="H517" s="131"/>
      <c r="I517" s="131"/>
      <c r="J517" s="159"/>
      <c r="K517" s="131"/>
      <c r="L517" s="131"/>
      <c r="M517" s="131"/>
      <c r="N517" s="131"/>
      <c r="O517" s="131"/>
      <c r="P517" s="131"/>
      <c r="Q517" s="131"/>
      <c r="R517" s="131"/>
      <c r="S517" s="131"/>
      <c r="T517" s="131"/>
      <c r="U517" s="131"/>
      <c r="V517" s="131"/>
    </row>
    <row r="518">
      <c r="A518" s="131"/>
      <c r="B518" s="131"/>
      <c r="C518" s="131"/>
      <c r="D518" s="131"/>
      <c r="E518" s="131"/>
      <c r="F518" s="131"/>
      <c r="G518" s="131"/>
      <c r="H518" s="131"/>
      <c r="I518" s="131"/>
      <c r="J518" s="159"/>
      <c r="K518" s="131"/>
      <c r="L518" s="131"/>
      <c r="M518" s="131"/>
      <c r="N518" s="131"/>
      <c r="O518" s="131"/>
      <c r="P518" s="131"/>
      <c r="Q518" s="131"/>
      <c r="R518" s="131"/>
      <c r="S518" s="131"/>
      <c r="T518" s="131"/>
      <c r="U518" s="131"/>
      <c r="V518" s="131"/>
    </row>
    <row r="519">
      <c r="A519" s="131"/>
      <c r="B519" s="131"/>
      <c r="C519" s="131"/>
      <c r="D519" s="131"/>
      <c r="E519" s="131"/>
      <c r="F519" s="131"/>
      <c r="G519" s="131"/>
      <c r="H519" s="131"/>
      <c r="I519" s="131"/>
      <c r="J519" s="159"/>
      <c r="K519" s="131"/>
      <c r="L519" s="131"/>
      <c r="M519" s="131"/>
      <c r="N519" s="131"/>
      <c r="O519" s="131"/>
      <c r="P519" s="131"/>
      <c r="Q519" s="131"/>
      <c r="R519" s="131"/>
      <c r="S519" s="131"/>
      <c r="T519" s="131"/>
      <c r="U519" s="131"/>
      <c r="V519" s="131"/>
    </row>
    <row r="520">
      <c r="A520" s="131"/>
      <c r="B520" s="131"/>
      <c r="C520" s="131"/>
      <c r="D520" s="131"/>
      <c r="E520" s="131"/>
      <c r="F520" s="131"/>
      <c r="G520" s="131"/>
      <c r="H520" s="131"/>
      <c r="I520" s="131"/>
      <c r="J520" s="159"/>
      <c r="K520" s="131"/>
      <c r="L520" s="131"/>
      <c r="M520" s="131"/>
      <c r="N520" s="131"/>
      <c r="O520" s="131"/>
      <c r="P520" s="131"/>
      <c r="Q520" s="131"/>
      <c r="R520" s="131"/>
      <c r="S520" s="131"/>
      <c r="T520" s="131"/>
      <c r="U520" s="131"/>
      <c r="V520" s="131"/>
    </row>
    <row r="521">
      <c r="A521" s="131"/>
      <c r="B521" s="131"/>
      <c r="C521" s="131"/>
      <c r="D521" s="131"/>
      <c r="E521" s="131"/>
      <c r="F521" s="131"/>
      <c r="G521" s="131"/>
      <c r="H521" s="131"/>
      <c r="I521" s="131"/>
      <c r="J521" s="159"/>
      <c r="K521" s="131"/>
      <c r="L521" s="131"/>
      <c r="M521" s="131"/>
      <c r="N521" s="131"/>
      <c r="O521" s="131"/>
      <c r="P521" s="131"/>
      <c r="Q521" s="131"/>
      <c r="R521" s="131"/>
      <c r="S521" s="131"/>
      <c r="T521" s="131"/>
      <c r="U521" s="131"/>
      <c r="V521" s="131"/>
    </row>
    <row r="522">
      <c r="A522" s="131"/>
      <c r="B522" s="131"/>
      <c r="C522" s="131"/>
      <c r="D522" s="131"/>
      <c r="E522" s="131"/>
      <c r="F522" s="131"/>
      <c r="G522" s="131"/>
      <c r="H522" s="131"/>
      <c r="I522" s="131"/>
      <c r="J522" s="159"/>
      <c r="K522" s="131"/>
      <c r="L522" s="131"/>
      <c r="M522" s="131"/>
      <c r="N522" s="131"/>
      <c r="O522" s="131"/>
      <c r="P522" s="131"/>
      <c r="Q522" s="131"/>
      <c r="R522" s="131"/>
      <c r="S522" s="131"/>
      <c r="T522" s="131"/>
      <c r="U522" s="131"/>
      <c r="V522" s="131"/>
    </row>
    <row r="523">
      <c r="A523" s="131"/>
      <c r="B523" s="131"/>
      <c r="C523" s="131"/>
      <c r="D523" s="131"/>
      <c r="E523" s="131"/>
      <c r="F523" s="131"/>
      <c r="G523" s="131"/>
      <c r="H523" s="131"/>
      <c r="I523" s="131"/>
      <c r="J523" s="159"/>
      <c r="K523" s="131"/>
      <c r="L523" s="131"/>
      <c r="M523" s="131"/>
      <c r="N523" s="131"/>
      <c r="O523" s="131"/>
      <c r="P523" s="131"/>
      <c r="Q523" s="131"/>
      <c r="R523" s="131"/>
      <c r="S523" s="131"/>
      <c r="T523" s="131"/>
      <c r="U523" s="131"/>
      <c r="V523" s="131"/>
    </row>
    <row r="524">
      <c r="A524" s="131"/>
      <c r="B524" s="131"/>
      <c r="C524" s="131"/>
      <c r="D524" s="131"/>
      <c r="E524" s="131"/>
      <c r="F524" s="131"/>
      <c r="G524" s="131"/>
      <c r="H524" s="131"/>
      <c r="I524" s="131"/>
      <c r="J524" s="159"/>
      <c r="K524" s="131"/>
      <c r="L524" s="131"/>
      <c r="M524" s="131"/>
      <c r="N524" s="131"/>
      <c r="O524" s="131"/>
      <c r="P524" s="131"/>
      <c r="Q524" s="131"/>
      <c r="R524" s="131"/>
      <c r="S524" s="131"/>
      <c r="T524" s="131"/>
      <c r="U524" s="131"/>
      <c r="V524" s="131"/>
    </row>
    <row r="525">
      <c r="A525" s="131"/>
      <c r="B525" s="131"/>
      <c r="C525" s="131"/>
      <c r="D525" s="131"/>
      <c r="E525" s="131"/>
      <c r="F525" s="131"/>
      <c r="G525" s="131"/>
      <c r="H525" s="131"/>
      <c r="I525" s="131"/>
      <c r="J525" s="159"/>
      <c r="K525" s="131"/>
      <c r="L525" s="131"/>
      <c r="M525" s="131"/>
      <c r="N525" s="131"/>
      <c r="O525" s="131"/>
      <c r="P525" s="131"/>
      <c r="Q525" s="131"/>
      <c r="R525" s="131"/>
      <c r="S525" s="131"/>
      <c r="T525" s="131"/>
      <c r="U525" s="131"/>
      <c r="V525" s="131"/>
    </row>
    <row r="526">
      <c r="A526" s="131"/>
      <c r="B526" s="131"/>
      <c r="C526" s="131"/>
      <c r="D526" s="131"/>
      <c r="E526" s="131"/>
      <c r="F526" s="131"/>
      <c r="G526" s="131"/>
      <c r="H526" s="131"/>
      <c r="I526" s="131"/>
      <c r="J526" s="159"/>
      <c r="K526" s="131"/>
      <c r="L526" s="131"/>
      <c r="M526" s="131"/>
      <c r="N526" s="131"/>
      <c r="O526" s="131"/>
      <c r="P526" s="131"/>
      <c r="Q526" s="131"/>
      <c r="R526" s="131"/>
      <c r="S526" s="131"/>
      <c r="T526" s="131"/>
      <c r="U526" s="131"/>
      <c r="V526" s="131"/>
    </row>
    <row r="527">
      <c r="A527" s="131"/>
      <c r="B527" s="131"/>
      <c r="C527" s="131"/>
      <c r="D527" s="131"/>
      <c r="E527" s="131"/>
      <c r="F527" s="131"/>
      <c r="G527" s="131"/>
      <c r="H527" s="131"/>
      <c r="I527" s="131"/>
      <c r="J527" s="159"/>
      <c r="K527" s="131"/>
      <c r="L527" s="131"/>
      <c r="M527" s="131"/>
      <c r="N527" s="131"/>
      <c r="O527" s="131"/>
      <c r="P527" s="131"/>
      <c r="Q527" s="131"/>
      <c r="R527" s="131"/>
      <c r="S527" s="131"/>
      <c r="T527" s="131"/>
      <c r="U527" s="131"/>
      <c r="V527" s="131"/>
    </row>
    <row r="528">
      <c r="A528" s="131"/>
      <c r="B528" s="131"/>
      <c r="C528" s="131"/>
      <c r="D528" s="131"/>
      <c r="E528" s="131"/>
      <c r="F528" s="131"/>
      <c r="G528" s="131"/>
      <c r="H528" s="131"/>
      <c r="I528" s="131"/>
      <c r="J528" s="159"/>
      <c r="K528" s="131"/>
      <c r="L528" s="131"/>
      <c r="M528" s="131"/>
      <c r="N528" s="131"/>
      <c r="O528" s="131"/>
      <c r="P528" s="131"/>
      <c r="Q528" s="131"/>
      <c r="R528" s="131"/>
      <c r="S528" s="131"/>
      <c r="T528" s="131"/>
      <c r="U528" s="131"/>
      <c r="V528" s="131"/>
    </row>
    <row r="529">
      <c r="A529" s="131"/>
      <c r="B529" s="131"/>
      <c r="C529" s="131"/>
      <c r="D529" s="131"/>
      <c r="E529" s="131"/>
      <c r="F529" s="131"/>
      <c r="G529" s="131"/>
      <c r="H529" s="131"/>
      <c r="I529" s="131"/>
      <c r="J529" s="159"/>
      <c r="K529" s="131"/>
      <c r="L529" s="131"/>
      <c r="M529" s="131"/>
      <c r="N529" s="131"/>
      <c r="O529" s="131"/>
      <c r="P529" s="131"/>
      <c r="Q529" s="131"/>
      <c r="R529" s="131"/>
      <c r="S529" s="131"/>
      <c r="T529" s="131"/>
      <c r="U529" s="131"/>
      <c r="V529" s="131"/>
    </row>
    <row r="530">
      <c r="A530" s="131"/>
      <c r="B530" s="131"/>
      <c r="C530" s="131"/>
      <c r="D530" s="131"/>
      <c r="E530" s="131"/>
      <c r="F530" s="131"/>
      <c r="G530" s="131"/>
      <c r="H530" s="131"/>
      <c r="I530" s="131"/>
      <c r="J530" s="159"/>
      <c r="K530" s="131"/>
      <c r="L530" s="131"/>
      <c r="M530" s="131"/>
      <c r="N530" s="131"/>
      <c r="O530" s="131"/>
      <c r="P530" s="131"/>
      <c r="Q530" s="131"/>
      <c r="R530" s="131"/>
      <c r="S530" s="131"/>
      <c r="T530" s="131"/>
      <c r="U530" s="131"/>
      <c r="V530" s="131"/>
    </row>
    <row r="531">
      <c r="A531" s="131"/>
      <c r="B531" s="131"/>
      <c r="C531" s="131"/>
      <c r="D531" s="131"/>
      <c r="E531" s="131"/>
      <c r="F531" s="131"/>
      <c r="G531" s="131"/>
      <c r="H531" s="131"/>
      <c r="I531" s="131"/>
      <c r="J531" s="159"/>
      <c r="K531" s="131"/>
      <c r="L531" s="131"/>
      <c r="M531" s="131"/>
      <c r="N531" s="131"/>
      <c r="O531" s="131"/>
      <c r="P531" s="131"/>
      <c r="Q531" s="131"/>
      <c r="R531" s="131"/>
      <c r="S531" s="131"/>
      <c r="T531" s="131"/>
      <c r="U531" s="131"/>
      <c r="V531" s="131"/>
    </row>
    <row r="532">
      <c r="A532" s="131"/>
      <c r="B532" s="131"/>
      <c r="C532" s="131"/>
      <c r="D532" s="131"/>
      <c r="E532" s="131"/>
      <c r="F532" s="131"/>
      <c r="G532" s="131"/>
      <c r="H532" s="131"/>
      <c r="I532" s="131"/>
      <c r="J532" s="159"/>
      <c r="K532" s="131"/>
      <c r="L532" s="131"/>
      <c r="M532" s="131"/>
      <c r="N532" s="131"/>
      <c r="O532" s="131"/>
      <c r="P532" s="131"/>
      <c r="Q532" s="131"/>
      <c r="R532" s="131"/>
      <c r="S532" s="131"/>
      <c r="T532" s="131"/>
      <c r="U532" s="131"/>
      <c r="V532" s="131"/>
    </row>
    <row r="533">
      <c r="A533" s="131"/>
      <c r="B533" s="131"/>
      <c r="C533" s="131"/>
      <c r="D533" s="131"/>
      <c r="E533" s="131"/>
      <c r="F533" s="131"/>
      <c r="G533" s="131"/>
      <c r="H533" s="131"/>
      <c r="I533" s="131"/>
      <c r="J533" s="159"/>
      <c r="K533" s="131"/>
      <c r="L533" s="131"/>
      <c r="M533" s="131"/>
      <c r="N533" s="131"/>
      <c r="O533" s="131"/>
      <c r="P533" s="131"/>
      <c r="Q533" s="131"/>
      <c r="R533" s="131"/>
      <c r="S533" s="131"/>
      <c r="T533" s="131"/>
      <c r="U533" s="131"/>
      <c r="V533" s="131"/>
    </row>
    <row r="534">
      <c r="A534" s="131"/>
      <c r="B534" s="131"/>
      <c r="C534" s="131"/>
      <c r="D534" s="131"/>
      <c r="E534" s="131"/>
      <c r="F534" s="131"/>
      <c r="G534" s="131"/>
      <c r="H534" s="131"/>
      <c r="I534" s="131"/>
      <c r="J534" s="159"/>
      <c r="K534" s="131"/>
      <c r="L534" s="131"/>
      <c r="M534" s="131"/>
      <c r="N534" s="131"/>
      <c r="O534" s="131"/>
      <c r="P534" s="131"/>
      <c r="Q534" s="131"/>
      <c r="R534" s="131"/>
      <c r="S534" s="131"/>
      <c r="T534" s="131"/>
      <c r="U534" s="131"/>
      <c r="V534" s="131"/>
    </row>
    <row r="535">
      <c r="A535" s="131"/>
      <c r="B535" s="131"/>
      <c r="C535" s="131"/>
      <c r="D535" s="131"/>
      <c r="E535" s="131"/>
      <c r="F535" s="131"/>
      <c r="G535" s="131"/>
      <c r="H535" s="131"/>
      <c r="I535" s="131"/>
      <c r="J535" s="159"/>
      <c r="K535" s="131"/>
      <c r="L535" s="131"/>
      <c r="M535" s="131"/>
      <c r="N535" s="131"/>
      <c r="O535" s="131"/>
      <c r="P535" s="131"/>
      <c r="Q535" s="131"/>
      <c r="R535" s="131"/>
      <c r="S535" s="131"/>
      <c r="T535" s="131"/>
      <c r="U535" s="131"/>
      <c r="V535" s="131"/>
    </row>
    <row r="536">
      <c r="A536" s="131"/>
      <c r="B536" s="131"/>
      <c r="C536" s="131"/>
      <c r="D536" s="131"/>
      <c r="E536" s="131"/>
      <c r="F536" s="131"/>
      <c r="G536" s="131"/>
      <c r="H536" s="131"/>
      <c r="I536" s="131"/>
      <c r="J536" s="159"/>
      <c r="K536" s="131"/>
      <c r="L536" s="131"/>
      <c r="M536" s="131"/>
      <c r="N536" s="131"/>
      <c r="O536" s="131"/>
      <c r="P536" s="131"/>
      <c r="Q536" s="131"/>
      <c r="R536" s="131"/>
      <c r="S536" s="131"/>
      <c r="T536" s="131"/>
      <c r="U536" s="131"/>
      <c r="V536" s="131"/>
    </row>
    <row r="537">
      <c r="A537" s="131"/>
      <c r="B537" s="131"/>
      <c r="C537" s="131"/>
      <c r="D537" s="131"/>
      <c r="E537" s="131"/>
      <c r="F537" s="131"/>
      <c r="G537" s="131"/>
      <c r="H537" s="131"/>
      <c r="I537" s="131"/>
      <c r="J537" s="159"/>
      <c r="K537" s="131"/>
      <c r="L537" s="131"/>
      <c r="M537" s="131"/>
      <c r="N537" s="131"/>
      <c r="O537" s="131"/>
      <c r="P537" s="131"/>
      <c r="Q537" s="131"/>
      <c r="R537" s="131"/>
      <c r="S537" s="131"/>
      <c r="T537" s="131"/>
      <c r="U537" s="131"/>
      <c r="V537" s="131"/>
    </row>
    <row r="538">
      <c r="A538" s="131"/>
      <c r="B538" s="131"/>
      <c r="C538" s="131"/>
      <c r="D538" s="131"/>
      <c r="E538" s="131"/>
      <c r="F538" s="131"/>
      <c r="G538" s="131"/>
      <c r="H538" s="131"/>
      <c r="I538" s="131"/>
      <c r="J538" s="159"/>
      <c r="K538" s="131"/>
      <c r="L538" s="131"/>
      <c r="M538" s="131"/>
      <c r="N538" s="131"/>
      <c r="O538" s="131"/>
      <c r="P538" s="131"/>
      <c r="Q538" s="131"/>
      <c r="R538" s="131"/>
      <c r="S538" s="131"/>
      <c r="T538" s="131"/>
      <c r="U538" s="131"/>
      <c r="V538" s="131"/>
    </row>
    <row r="539">
      <c r="A539" s="131"/>
      <c r="B539" s="131"/>
      <c r="C539" s="131"/>
      <c r="D539" s="131"/>
      <c r="E539" s="131"/>
      <c r="F539" s="131"/>
      <c r="G539" s="131"/>
      <c r="H539" s="131"/>
      <c r="I539" s="131"/>
      <c r="J539" s="159"/>
      <c r="K539" s="131"/>
      <c r="L539" s="131"/>
      <c r="M539" s="131"/>
      <c r="N539" s="131"/>
      <c r="O539" s="131"/>
      <c r="P539" s="131"/>
      <c r="Q539" s="131"/>
      <c r="R539" s="131"/>
      <c r="S539" s="131"/>
      <c r="T539" s="131"/>
      <c r="U539" s="131"/>
      <c r="V539" s="131"/>
    </row>
    <row r="540">
      <c r="A540" s="131"/>
      <c r="B540" s="131"/>
      <c r="C540" s="131"/>
      <c r="D540" s="131"/>
      <c r="E540" s="131"/>
      <c r="F540" s="131"/>
      <c r="G540" s="131"/>
      <c r="H540" s="131"/>
      <c r="I540" s="131"/>
      <c r="J540" s="159"/>
      <c r="K540" s="131"/>
      <c r="L540" s="131"/>
      <c r="M540" s="131"/>
      <c r="N540" s="131"/>
      <c r="O540" s="131"/>
      <c r="P540" s="131"/>
      <c r="Q540" s="131"/>
      <c r="R540" s="131"/>
      <c r="S540" s="131"/>
      <c r="T540" s="131"/>
      <c r="U540" s="131"/>
      <c r="V540" s="131"/>
    </row>
    <row r="541">
      <c r="A541" s="131"/>
      <c r="B541" s="131"/>
      <c r="C541" s="131"/>
      <c r="D541" s="131"/>
      <c r="E541" s="131"/>
      <c r="F541" s="131"/>
      <c r="G541" s="131"/>
      <c r="H541" s="131"/>
      <c r="I541" s="131"/>
      <c r="J541" s="159"/>
      <c r="K541" s="131"/>
      <c r="L541" s="131"/>
      <c r="M541" s="131"/>
      <c r="N541" s="131"/>
      <c r="O541" s="131"/>
      <c r="P541" s="131"/>
      <c r="Q541" s="131"/>
      <c r="R541" s="131"/>
      <c r="S541" s="131"/>
      <c r="T541" s="131"/>
      <c r="U541" s="131"/>
      <c r="V541" s="131"/>
    </row>
    <row r="542">
      <c r="A542" s="131"/>
      <c r="B542" s="131"/>
      <c r="C542" s="131"/>
      <c r="D542" s="131"/>
      <c r="E542" s="131"/>
      <c r="F542" s="131"/>
      <c r="G542" s="131"/>
      <c r="H542" s="131"/>
      <c r="I542" s="131"/>
      <c r="J542" s="159"/>
      <c r="K542" s="131"/>
      <c r="L542" s="131"/>
      <c r="M542" s="131"/>
      <c r="N542" s="131"/>
      <c r="O542" s="131"/>
      <c r="P542" s="131"/>
      <c r="Q542" s="131"/>
      <c r="R542" s="131"/>
      <c r="S542" s="131"/>
      <c r="T542" s="131"/>
      <c r="U542" s="131"/>
      <c r="V542" s="131"/>
    </row>
    <row r="543">
      <c r="A543" s="131"/>
      <c r="B543" s="131"/>
      <c r="C543" s="131"/>
      <c r="D543" s="131"/>
      <c r="E543" s="131"/>
      <c r="F543" s="131"/>
      <c r="G543" s="131"/>
      <c r="H543" s="131"/>
      <c r="I543" s="131"/>
      <c r="J543" s="159"/>
      <c r="K543" s="131"/>
      <c r="L543" s="131"/>
      <c r="M543" s="131"/>
      <c r="N543" s="131"/>
      <c r="O543" s="131"/>
      <c r="P543" s="131"/>
      <c r="Q543" s="131"/>
      <c r="R543" s="131"/>
      <c r="S543" s="131"/>
      <c r="T543" s="131"/>
      <c r="U543" s="131"/>
      <c r="V543" s="131"/>
    </row>
    <row r="544">
      <c r="A544" s="131"/>
      <c r="B544" s="131"/>
      <c r="C544" s="131"/>
      <c r="D544" s="131"/>
      <c r="E544" s="131"/>
      <c r="F544" s="131"/>
      <c r="G544" s="131"/>
      <c r="H544" s="131"/>
      <c r="I544" s="131"/>
      <c r="J544" s="159"/>
      <c r="K544" s="131"/>
      <c r="L544" s="131"/>
      <c r="M544" s="131"/>
      <c r="N544" s="131"/>
      <c r="O544" s="131"/>
      <c r="P544" s="131"/>
      <c r="Q544" s="131"/>
      <c r="R544" s="131"/>
      <c r="S544" s="131"/>
      <c r="T544" s="131"/>
      <c r="U544" s="131"/>
      <c r="V544" s="131"/>
    </row>
    <row r="545">
      <c r="A545" s="131"/>
      <c r="B545" s="131"/>
      <c r="C545" s="131"/>
      <c r="D545" s="131"/>
      <c r="E545" s="131"/>
      <c r="F545" s="131"/>
      <c r="G545" s="131"/>
      <c r="H545" s="131"/>
      <c r="I545" s="131"/>
      <c r="J545" s="159"/>
      <c r="K545" s="131"/>
      <c r="L545" s="131"/>
      <c r="M545" s="131"/>
      <c r="N545" s="131"/>
      <c r="O545" s="131"/>
      <c r="P545" s="131"/>
      <c r="Q545" s="131"/>
      <c r="R545" s="131"/>
      <c r="S545" s="131"/>
      <c r="T545" s="131"/>
      <c r="U545" s="131"/>
      <c r="V545" s="131"/>
    </row>
    <row r="546">
      <c r="A546" s="131"/>
      <c r="B546" s="131"/>
      <c r="C546" s="131"/>
      <c r="D546" s="131"/>
      <c r="E546" s="131"/>
      <c r="F546" s="131"/>
      <c r="G546" s="131"/>
      <c r="H546" s="131"/>
      <c r="I546" s="131"/>
      <c r="J546" s="159"/>
      <c r="K546" s="131"/>
      <c r="L546" s="131"/>
      <c r="M546" s="131"/>
      <c r="N546" s="131"/>
      <c r="O546" s="131"/>
      <c r="P546" s="131"/>
      <c r="Q546" s="131"/>
      <c r="R546" s="131"/>
      <c r="S546" s="131"/>
      <c r="T546" s="131"/>
      <c r="U546" s="131"/>
      <c r="V546" s="131"/>
    </row>
    <row r="547">
      <c r="A547" s="131"/>
      <c r="B547" s="131"/>
      <c r="C547" s="131"/>
      <c r="D547" s="131"/>
      <c r="E547" s="131"/>
      <c r="F547" s="131"/>
      <c r="G547" s="131"/>
      <c r="H547" s="131"/>
      <c r="I547" s="131"/>
      <c r="J547" s="159"/>
      <c r="K547" s="131"/>
      <c r="L547" s="131"/>
      <c r="M547" s="131"/>
      <c r="N547" s="131"/>
      <c r="O547" s="131"/>
      <c r="P547" s="131"/>
      <c r="Q547" s="131"/>
      <c r="R547" s="131"/>
      <c r="S547" s="131"/>
      <c r="T547" s="131"/>
      <c r="U547" s="131"/>
      <c r="V547" s="131"/>
    </row>
    <row r="548">
      <c r="A548" s="131"/>
      <c r="B548" s="131"/>
      <c r="C548" s="131"/>
      <c r="D548" s="131"/>
      <c r="E548" s="131"/>
      <c r="F548" s="131"/>
      <c r="G548" s="131"/>
      <c r="H548" s="131"/>
      <c r="I548" s="131"/>
      <c r="J548" s="159"/>
      <c r="K548" s="131"/>
      <c r="L548" s="131"/>
      <c r="M548" s="131"/>
      <c r="N548" s="131"/>
      <c r="O548" s="131"/>
      <c r="P548" s="131"/>
      <c r="Q548" s="131"/>
      <c r="R548" s="131"/>
      <c r="S548" s="131"/>
      <c r="T548" s="131"/>
      <c r="U548" s="131"/>
      <c r="V548" s="131"/>
    </row>
    <row r="549">
      <c r="A549" s="131"/>
      <c r="B549" s="131"/>
      <c r="C549" s="131"/>
      <c r="D549" s="131"/>
      <c r="E549" s="131"/>
      <c r="F549" s="131"/>
      <c r="G549" s="131"/>
      <c r="H549" s="131"/>
      <c r="I549" s="131"/>
      <c r="J549" s="159"/>
      <c r="K549" s="131"/>
      <c r="L549" s="131"/>
      <c r="M549" s="131"/>
      <c r="N549" s="131"/>
      <c r="O549" s="131"/>
      <c r="P549" s="131"/>
      <c r="Q549" s="131"/>
      <c r="R549" s="131"/>
      <c r="S549" s="131"/>
      <c r="T549" s="131"/>
      <c r="U549" s="131"/>
      <c r="V549" s="131"/>
    </row>
    <row r="550">
      <c r="A550" s="131"/>
      <c r="B550" s="131"/>
      <c r="C550" s="131"/>
      <c r="D550" s="131"/>
      <c r="E550" s="131"/>
      <c r="F550" s="131"/>
      <c r="G550" s="131"/>
      <c r="H550" s="131"/>
      <c r="I550" s="131"/>
      <c r="J550" s="159"/>
      <c r="K550" s="131"/>
      <c r="L550" s="131"/>
      <c r="M550" s="131"/>
      <c r="N550" s="131"/>
      <c r="O550" s="131"/>
      <c r="P550" s="131"/>
      <c r="Q550" s="131"/>
      <c r="R550" s="131"/>
      <c r="S550" s="131"/>
      <c r="T550" s="131"/>
      <c r="U550" s="131"/>
      <c r="V550" s="131"/>
    </row>
    <row r="551">
      <c r="A551" s="131"/>
      <c r="B551" s="131"/>
      <c r="C551" s="131"/>
      <c r="D551" s="131"/>
      <c r="E551" s="131"/>
      <c r="F551" s="131"/>
      <c r="G551" s="131"/>
      <c r="H551" s="131"/>
      <c r="I551" s="131"/>
      <c r="J551" s="159"/>
      <c r="K551" s="131"/>
      <c r="L551" s="131"/>
      <c r="M551" s="131"/>
      <c r="N551" s="131"/>
      <c r="O551" s="131"/>
      <c r="P551" s="131"/>
      <c r="Q551" s="131"/>
      <c r="R551" s="131"/>
      <c r="S551" s="131"/>
      <c r="T551" s="131"/>
      <c r="U551" s="131"/>
      <c r="V551" s="131"/>
    </row>
    <row r="552">
      <c r="A552" s="131"/>
      <c r="B552" s="131"/>
      <c r="C552" s="131"/>
      <c r="D552" s="131"/>
      <c r="E552" s="131"/>
      <c r="F552" s="131"/>
      <c r="G552" s="131"/>
      <c r="H552" s="131"/>
      <c r="I552" s="131"/>
      <c r="J552" s="159"/>
      <c r="K552" s="131"/>
      <c r="L552" s="131"/>
      <c r="M552" s="131"/>
      <c r="N552" s="131"/>
      <c r="O552" s="131"/>
      <c r="P552" s="131"/>
      <c r="Q552" s="131"/>
      <c r="R552" s="131"/>
      <c r="S552" s="131"/>
      <c r="T552" s="131"/>
      <c r="U552" s="131"/>
      <c r="V552" s="131"/>
    </row>
    <row r="553">
      <c r="A553" s="131"/>
      <c r="B553" s="131"/>
      <c r="C553" s="131"/>
      <c r="D553" s="131"/>
      <c r="E553" s="131"/>
      <c r="F553" s="131"/>
      <c r="G553" s="131"/>
      <c r="H553" s="131"/>
      <c r="I553" s="131"/>
      <c r="J553" s="159"/>
      <c r="K553" s="131"/>
      <c r="L553" s="131"/>
      <c r="M553" s="131"/>
      <c r="N553" s="131"/>
      <c r="O553" s="131"/>
      <c r="P553" s="131"/>
      <c r="Q553" s="131"/>
      <c r="R553" s="131"/>
      <c r="S553" s="131"/>
      <c r="T553" s="131"/>
      <c r="U553" s="131"/>
      <c r="V553" s="131"/>
    </row>
    <row r="554">
      <c r="A554" s="131"/>
      <c r="B554" s="131"/>
      <c r="C554" s="131"/>
      <c r="D554" s="131"/>
      <c r="E554" s="131"/>
      <c r="F554" s="131"/>
      <c r="G554" s="131"/>
      <c r="H554" s="131"/>
      <c r="I554" s="131"/>
      <c r="J554" s="159"/>
      <c r="K554" s="131"/>
      <c r="L554" s="131"/>
      <c r="M554" s="131"/>
      <c r="N554" s="131"/>
      <c r="O554" s="131"/>
      <c r="P554" s="131"/>
      <c r="Q554" s="131"/>
      <c r="R554" s="131"/>
      <c r="S554" s="131"/>
      <c r="T554" s="131"/>
      <c r="U554" s="131"/>
      <c r="V554" s="131"/>
    </row>
    <row r="555">
      <c r="A555" s="131"/>
      <c r="B555" s="131"/>
      <c r="C555" s="131"/>
      <c r="D555" s="131"/>
      <c r="E555" s="131"/>
      <c r="F555" s="131"/>
      <c r="G555" s="131"/>
      <c r="H555" s="131"/>
      <c r="I555" s="131"/>
      <c r="J555" s="159"/>
      <c r="K555" s="131"/>
      <c r="L555" s="131"/>
      <c r="M555" s="131"/>
      <c r="N555" s="131"/>
      <c r="O555" s="131"/>
      <c r="P555" s="131"/>
      <c r="Q555" s="131"/>
      <c r="R555" s="131"/>
      <c r="S555" s="131"/>
      <c r="T555" s="131"/>
      <c r="U555" s="131"/>
      <c r="V555" s="131"/>
    </row>
    <row r="556">
      <c r="A556" s="131"/>
      <c r="B556" s="131"/>
      <c r="C556" s="131"/>
      <c r="D556" s="131"/>
      <c r="E556" s="131"/>
      <c r="F556" s="131"/>
      <c r="G556" s="131"/>
      <c r="H556" s="131"/>
      <c r="I556" s="131"/>
      <c r="J556" s="159"/>
      <c r="K556" s="131"/>
      <c r="L556" s="131"/>
      <c r="M556" s="131"/>
      <c r="N556" s="131"/>
      <c r="O556" s="131"/>
      <c r="P556" s="131"/>
      <c r="Q556" s="131"/>
      <c r="R556" s="131"/>
      <c r="S556" s="131"/>
      <c r="T556" s="131"/>
      <c r="U556" s="131"/>
      <c r="V556" s="131"/>
    </row>
    <row r="557">
      <c r="A557" s="131"/>
      <c r="B557" s="131"/>
      <c r="C557" s="131"/>
      <c r="D557" s="131"/>
      <c r="E557" s="131"/>
      <c r="F557" s="131"/>
      <c r="G557" s="131"/>
      <c r="H557" s="131"/>
      <c r="I557" s="131"/>
      <c r="J557" s="159"/>
      <c r="K557" s="131"/>
      <c r="L557" s="131"/>
      <c r="M557" s="131"/>
      <c r="N557" s="131"/>
      <c r="O557" s="131"/>
      <c r="P557" s="131"/>
      <c r="Q557" s="131"/>
      <c r="R557" s="131"/>
      <c r="S557" s="131"/>
      <c r="T557" s="131"/>
      <c r="U557" s="131"/>
      <c r="V557" s="131"/>
    </row>
    <row r="558">
      <c r="A558" s="131"/>
      <c r="B558" s="131"/>
      <c r="C558" s="131"/>
      <c r="D558" s="131"/>
      <c r="E558" s="131"/>
      <c r="F558" s="131"/>
      <c r="G558" s="131"/>
      <c r="H558" s="131"/>
      <c r="I558" s="131"/>
      <c r="J558" s="159"/>
      <c r="K558" s="131"/>
      <c r="L558" s="131"/>
      <c r="M558" s="131"/>
      <c r="N558" s="131"/>
      <c r="O558" s="131"/>
      <c r="P558" s="131"/>
      <c r="Q558" s="131"/>
      <c r="R558" s="131"/>
      <c r="S558" s="131"/>
      <c r="T558" s="131"/>
      <c r="U558" s="131"/>
      <c r="V558" s="131"/>
    </row>
    <row r="559">
      <c r="A559" s="131"/>
      <c r="B559" s="131"/>
      <c r="C559" s="131"/>
      <c r="D559" s="131"/>
      <c r="E559" s="131"/>
      <c r="F559" s="131"/>
      <c r="G559" s="131"/>
      <c r="H559" s="131"/>
      <c r="I559" s="131"/>
      <c r="J559" s="159"/>
      <c r="K559" s="131"/>
      <c r="L559" s="131"/>
      <c r="M559" s="131"/>
      <c r="N559" s="131"/>
      <c r="O559" s="131"/>
      <c r="P559" s="131"/>
      <c r="Q559" s="131"/>
      <c r="R559" s="131"/>
      <c r="S559" s="131"/>
      <c r="T559" s="131"/>
      <c r="U559" s="131"/>
      <c r="V559" s="131"/>
    </row>
    <row r="560">
      <c r="A560" s="131"/>
      <c r="B560" s="131"/>
      <c r="C560" s="131"/>
      <c r="D560" s="131"/>
      <c r="E560" s="131"/>
      <c r="F560" s="131"/>
      <c r="G560" s="131"/>
      <c r="H560" s="131"/>
      <c r="I560" s="131"/>
      <c r="J560" s="159"/>
      <c r="K560" s="131"/>
      <c r="L560" s="131"/>
      <c r="M560" s="131"/>
      <c r="N560" s="131"/>
      <c r="O560" s="131"/>
      <c r="P560" s="131"/>
      <c r="Q560" s="131"/>
      <c r="R560" s="131"/>
      <c r="S560" s="131"/>
      <c r="T560" s="131"/>
      <c r="U560" s="131"/>
      <c r="V560" s="131"/>
    </row>
    <row r="561">
      <c r="A561" s="131"/>
      <c r="B561" s="131"/>
      <c r="C561" s="131"/>
      <c r="D561" s="131"/>
      <c r="E561" s="131"/>
      <c r="F561" s="131"/>
      <c r="G561" s="131"/>
      <c r="H561" s="131"/>
      <c r="I561" s="131"/>
      <c r="J561" s="159"/>
      <c r="K561" s="131"/>
      <c r="L561" s="131"/>
      <c r="M561" s="131"/>
      <c r="N561" s="131"/>
      <c r="O561" s="131"/>
      <c r="P561" s="131"/>
      <c r="Q561" s="131"/>
      <c r="R561" s="131"/>
      <c r="S561" s="131"/>
      <c r="T561" s="131"/>
      <c r="U561" s="131"/>
      <c r="V561" s="131"/>
    </row>
    <row r="562">
      <c r="A562" s="131"/>
      <c r="B562" s="131"/>
      <c r="C562" s="131"/>
      <c r="D562" s="131"/>
      <c r="E562" s="131"/>
      <c r="F562" s="131"/>
      <c r="G562" s="131"/>
      <c r="H562" s="131"/>
      <c r="I562" s="131"/>
      <c r="J562" s="159"/>
      <c r="K562" s="131"/>
      <c r="L562" s="131"/>
      <c r="M562" s="131"/>
      <c r="N562" s="131"/>
      <c r="O562" s="131"/>
      <c r="P562" s="131"/>
      <c r="Q562" s="131"/>
      <c r="R562" s="131"/>
      <c r="S562" s="131"/>
      <c r="T562" s="131"/>
      <c r="U562" s="131"/>
      <c r="V562" s="131"/>
    </row>
    <row r="563">
      <c r="A563" s="131"/>
      <c r="B563" s="131"/>
      <c r="C563" s="131"/>
      <c r="D563" s="131"/>
      <c r="E563" s="131"/>
      <c r="F563" s="131"/>
      <c r="G563" s="131"/>
      <c r="H563" s="131"/>
      <c r="I563" s="131"/>
      <c r="J563" s="159"/>
      <c r="K563" s="131"/>
      <c r="L563" s="131"/>
      <c r="M563" s="131"/>
      <c r="N563" s="131"/>
      <c r="O563" s="131"/>
      <c r="P563" s="131"/>
      <c r="Q563" s="131"/>
      <c r="R563" s="131"/>
      <c r="S563" s="131"/>
      <c r="T563" s="131"/>
      <c r="U563" s="131"/>
      <c r="V563" s="131"/>
    </row>
    <row r="564">
      <c r="A564" s="131"/>
      <c r="B564" s="131"/>
      <c r="C564" s="131"/>
      <c r="D564" s="131"/>
      <c r="E564" s="131"/>
      <c r="F564" s="131"/>
      <c r="G564" s="131"/>
      <c r="H564" s="131"/>
      <c r="I564" s="131"/>
      <c r="J564" s="159"/>
      <c r="K564" s="131"/>
      <c r="L564" s="131"/>
      <c r="M564" s="131"/>
      <c r="N564" s="131"/>
      <c r="O564" s="131"/>
      <c r="P564" s="131"/>
      <c r="Q564" s="131"/>
      <c r="R564" s="131"/>
      <c r="S564" s="131"/>
      <c r="T564" s="131"/>
      <c r="U564" s="131"/>
      <c r="V564" s="131"/>
    </row>
    <row r="565">
      <c r="A565" s="131"/>
      <c r="B565" s="131"/>
      <c r="C565" s="131"/>
      <c r="D565" s="131"/>
      <c r="E565" s="131"/>
      <c r="F565" s="131"/>
      <c r="G565" s="131"/>
      <c r="H565" s="131"/>
      <c r="I565" s="131"/>
      <c r="J565" s="159"/>
      <c r="K565" s="131"/>
      <c r="L565" s="131"/>
      <c r="M565" s="131"/>
      <c r="N565" s="131"/>
      <c r="O565" s="131"/>
      <c r="P565" s="131"/>
      <c r="Q565" s="131"/>
      <c r="R565" s="131"/>
      <c r="S565" s="131"/>
      <c r="T565" s="131"/>
      <c r="U565" s="131"/>
      <c r="V565" s="131"/>
    </row>
    <row r="566">
      <c r="A566" s="131"/>
      <c r="B566" s="131"/>
      <c r="C566" s="131"/>
      <c r="D566" s="131"/>
      <c r="E566" s="131"/>
      <c r="F566" s="131"/>
      <c r="G566" s="131"/>
      <c r="H566" s="131"/>
      <c r="I566" s="131"/>
      <c r="J566" s="159"/>
      <c r="K566" s="131"/>
      <c r="L566" s="131"/>
      <c r="M566" s="131"/>
      <c r="N566" s="131"/>
      <c r="O566" s="131"/>
      <c r="P566" s="131"/>
      <c r="Q566" s="131"/>
      <c r="R566" s="131"/>
      <c r="S566" s="131"/>
      <c r="T566" s="131"/>
      <c r="U566" s="131"/>
      <c r="V566" s="131"/>
    </row>
    <row r="567">
      <c r="A567" s="131"/>
      <c r="B567" s="131"/>
      <c r="C567" s="131"/>
      <c r="D567" s="131"/>
      <c r="E567" s="131"/>
      <c r="F567" s="131"/>
      <c r="G567" s="131"/>
      <c r="H567" s="131"/>
      <c r="I567" s="131"/>
      <c r="J567" s="159"/>
      <c r="K567" s="131"/>
      <c r="L567" s="131"/>
      <c r="M567" s="131"/>
      <c r="N567" s="131"/>
      <c r="O567" s="131"/>
      <c r="P567" s="131"/>
      <c r="Q567" s="131"/>
      <c r="R567" s="131"/>
      <c r="S567" s="131"/>
      <c r="T567" s="131"/>
      <c r="U567" s="131"/>
      <c r="V567" s="131"/>
    </row>
    <row r="568">
      <c r="A568" s="131"/>
      <c r="B568" s="131"/>
      <c r="C568" s="131"/>
      <c r="D568" s="131"/>
      <c r="E568" s="131"/>
      <c r="F568" s="131"/>
      <c r="G568" s="131"/>
      <c r="H568" s="131"/>
      <c r="I568" s="131"/>
      <c r="J568" s="159"/>
      <c r="K568" s="131"/>
      <c r="L568" s="131"/>
      <c r="M568" s="131"/>
      <c r="N568" s="131"/>
      <c r="O568" s="131"/>
      <c r="P568" s="131"/>
      <c r="Q568" s="131"/>
      <c r="R568" s="131"/>
      <c r="S568" s="131"/>
      <c r="T568" s="131"/>
      <c r="U568" s="131"/>
      <c r="V568" s="131"/>
    </row>
    <row r="569">
      <c r="A569" s="131"/>
      <c r="B569" s="131"/>
      <c r="C569" s="131"/>
      <c r="D569" s="131"/>
      <c r="E569" s="131"/>
      <c r="F569" s="131"/>
      <c r="G569" s="131"/>
      <c r="H569" s="131"/>
      <c r="I569" s="131"/>
      <c r="J569" s="159"/>
      <c r="K569" s="131"/>
      <c r="L569" s="131"/>
      <c r="M569" s="131"/>
      <c r="N569" s="131"/>
      <c r="O569" s="131"/>
      <c r="P569" s="131"/>
      <c r="Q569" s="131"/>
      <c r="R569" s="131"/>
      <c r="S569" s="131"/>
      <c r="T569" s="131"/>
      <c r="U569" s="131"/>
      <c r="V569" s="131"/>
    </row>
    <row r="570">
      <c r="A570" s="131"/>
      <c r="B570" s="131"/>
      <c r="C570" s="131"/>
      <c r="D570" s="131"/>
      <c r="E570" s="131"/>
      <c r="F570" s="131"/>
      <c r="G570" s="131"/>
      <c r="H570" s="131"/>
      <c r="I570" s="131"/>
      <c r="J570" s="159"/>
      <c r="K570" s="131"/>
      <c r="L570" s="131"/>
      <c r="M570" s="131"/>
      <c r="N570" s="131"/>
      <c r="O570" s="131"/>
      <c r="P570" s="131"/>
      <c r="Q570" s="131"/>
      <c r="R570" s="131"/>
      <c r="S570" s="131"/>
      <c r="T570" s="131"/>
      <c r="U570" s="131"/>
      <c r="V570" s="131"/>
    </row>
    <row r="571">
      <c r="A571" s="131"/>
      <c r="B571" s="131"/>
      <c r="C571" s="131"/>
      <c r="D571" s="131"/>
      <c r="E571" s="131"/>
      <c r="F571" s="131"/>
      <c r="G571" s="131"/>
      <c r="H571" s="131"/>
      <c r="I571" s="131"/>
      <c r="J571" s="159"/>
      <c r="K571" s="131"/>
      <c r="L571" s="131"/>
      <c r="M571" s="131"/>
      <c r="N571" s="131"/>
      <c r="O571" s="131"/>
      <c r="P571" s="131"/>
      <c r="Q571" s="131"/>
      <c r="R571" s="131"/>
      <c r="S571" s="131"/>
      <c r="T571" s="131"/>
      <c r="U571" s="131"/>
      <c r="V571" s="131"/>
    </row>
    <row r="572">
      <c r="A572" s="131"/>
      <c r="B572" s="131"/>
      <c r="C572" s="131"/>
      <c r="D572" s="131"/>
      <c r="E572" s="131"/>
      <c r="F572" s="131"/>
      <c r="G572" s="131"/>
      <c r="H572" s="131"/>
      <c r="I572" s="131"/>
      <c r="J572" s="159"/>
      <c r="K572" s="131"/>
      <c r="L572" s="131"/>
      <c r="M572" s="131"/>
      <c r="N572" s="131"/>
      <c r="O572" s="131"/>
      <c r="P572" s="131"/>
      <c r="Q572" s="131"/>
      <c r="R572" s="131"/>
      <c r="S572" s="131"/>
      <c r="T572" s="131"/>
      <c r="U572" s="131"/>
      <c r="V572" s="131"/>
    </row>
    <row r="573">
      <c r="A573" s="131"/>
      <c r="B573" s="131"/>
      <c r="C573" s="131"/>
      <c r="D573" s="131"/>
      <c r="E573" s="131"/>
      <c r="F573" s="131"/>
      <c r="G573" s="131"/>
      <c r="H573" s="131"/>
      <c r="I573" s="131"/>
      <c r="J573" s="159"/>
      <c r="K573" s="131"/>
      <c r="L573" s="131"/>
      <c r="M573" s="131"/>
      <c r="N573" s="131"/>
      <c r="O573" s="131"/>
      <c r="P573" s="131"/>
      <c r="Q573" s="131"/>
      <c r="R573" s="131"/>
      <c r="S573" s="131"/>
      <c r="T573" s="131"/>
      <c r="U573" s="131"/>
      <c r="V573" s="131"/>
    </row>
    <row r="574">
      <c r="A574" s="131"/>
      <c r="B574" s="131"/>
      <c r="C574" s="131"/>
      <c r="D574" s="131"/>
      <c r="E574" s="131"/>
      <c r="F574" s="131"/>
      <c r="G574" s="131"/>
      <c r="H574" s="131"/>
      <c r="I574" s="131"/>
      <c r="J574" s="159"/>
      <c r="K574" s="131"/>
      <c r="L574" s="131"/>
      <c r="M574" s="131"/>
      <c r="N574" s="131"/>
      <c r="O574" s="131"/>
      <c r="P574" s="131"/>
      <c r="Q574" s="131"/>
      <c r="R574" s="131"/>
      <c r="S574" s="131"/>
      <c r="T574" s="131"/>
      <c r="U574" s="131"/>
      <c r="V574" s="131"/>
    </row>
    <row r="575">
      <c r="A575" s="131"/>
      <c r="B575" s="131"/>
      <c r="C575" s="131"/>
      <c r="D575" s="131"/>
      <c r="E575" s="131"/>
      <c r="F575" s="131"/>
      <c r="G575" s="131"/>
      <c r="H575" s="131"/>
      <c r="I575" s="131"/>
      <c r="J575" s="159"/>
      <c r="K575" s="131"/>
      <c r="L575" s="131"/>
      <c r="M575" s="131"/>
      <c r="N575" s="131"/>
      <c r="O575" s="131"/>
      <c r="P575" s="131"/>
      <c r="Q575" s="131"/>
      <c r="R575" s="131"/>
      <c r="S575" s="131"/>
      <c r="T575" s="131"/>
      <c r="U575" s="131"/>
      <c r="V575" s="131"/>
    </row>
    <row r="576">
      <c r="A576" s="131"/>
      <c r="B576" s="131"/>
      <c r="C576" s="131"/>
      <c r="D576" s="131"/>
      <c r="E576" s="131"/>
      <c r="F576" s="131"/>
      <c r="G576" s="131"/>
      <c r="H576" s="131"/>
      <c r="I576" s="131"/>
      <c r="J576" s="159"/>
      <c r="K576" s="131"/>
      <c r="L576" s="131"/>
      <c r="M576" s="131"/>
      <c r="N576" s="131"/>
      <c r="O576" s="131"/>
      <c r="P576" s="131"/>
      <c r="Q576" s="131"/>
      <c r="R576" s="131"/>
      <c r="S576" s="131"/>
      <c r="T576" s="131"/>
      <c r="U576" s="131"/>
      <c r="V576" s="131"/>
    </row>
    <row r="577">
      <c r="A577" s="131"/>
      <c r="B577" s="131"/>
      <c r="C577" s="131"/>
      <c r="D577" s="131"/>
      <c r="E577" s="131"/>
      <c r="F577" s="131"/>
      <c r="G577" s="131"/>
      <c r="H577" s="131"/>
      <c r="I577" s="131"/>
      <c r="J577" s="159"/>
      <c r="K577" s="131"/>
      <c r="L577" s="131"/>
      <c r="M577" s="131"/>
      <c r="N577" s="131"/>
      <c r="O577" s="131"/>
      <c r="P577" s="131"/>
      <c r="Q577" s="131"/>
      <c r="R577" s="131"/>
      <c r="S577" s="131"/>
      <c r="T577" s="131"/>
      <c r="U577" s="131"/>
      <c r="V577" s="131"/>
    </row>
    <row r="578">
      <c r="A578" s="131"/>
      <c r="B578" s="131"/>
      <c r="C578" s="131"/>
      <c r="D578" s="131"/>
      <c r="E578" s="131"/>
      <c r="F578" s="131"/>
      <c r="G578" s="131"/>
      <c r="H578" s="131"/>
      <c r="I578" s="131"/>
      <c r="J578" s="159"/>
      <c r="K578" s="131"/>
      <c r="L578" s="131"/>
      <c r="M578" s="131"/>
      <c r="N578" s="131"/>
      <c r="O578" s="131"/>
      <c r="P578" s="131"/>
      <c r="Q578" s="131"/>
      <c r="R578" s="131"/>
      <c r="S578" s="131"/>
      <c r="T578" s="131"/>
      <c r="U578" s="131"/>
      <c r="V578" s="131"/>
    </row>
    <row r="579">
      <c r="A579" s="131"/>
      <c r="B579" s="131"/>
      <c r="C579" s="131"/>
      <c r="D579" s="131"/>
      <c r="E579" s="131"/>
      <c r="F579" s="131"/>
      <c r="G579" s="131"/>
      <c r="H579" s="131"/>
      <c r="I579" s="131"/>
      <c r="J579" s="159"/>
      <c r="K579" s="131"/>
      <c r="L579" s="131"/>
      <c r="M579" s="131"/>
      <c r="N579" s="131"/>
      <c r="O579" s="131"/>
      <c r="P579" s="131"/>
      <c r="Q579" s="131"/>
      <c r="R579" s="131"/>
      <c r="S579" s="131"/>
      <c r="T579" s="131"/>
      <c r="U579" s="131"/>
      <c r="V579" s="131"/>
    </row>
    <row r="580">
      <c r="A580" s="131"/>
      <c r="B580" s="131"/>
      <c r="C580" s="131"/>
      <c r="D580" s="131"/>
      <c r="E580" s="131"/>
      <c r="F580" s="131"/>
      <c r="G580" s="131"/>
      <c r="H580" s="131"/>
      <c r="I580" s="131"/>
      <c r="J580" s="159"/>
      <c r="K580" s="131"/>
      <c r="L580" s="131"/>
      <c r="M580" s="131"/>
      <c r="N580" s="131"/>
      <c r="O580" s="131"/>
      <c r="P580" s="131"/>
      <c r="Q580" s="131"/>
      <c r="R580" s="131"/>
      <c r="S580" s="131"/>
      <c r="T580" s="131"/>
      <c r="U580" s="131"/>
      <c r="V580" s="131"/>
    </row>
    <row r="581">
      <c r="A581" s="131"/>
      <c r="B581" s="131"/>
      <c r="C581" s="131"/>
      <c r="D581" s="131"/>
      <c r="E581" s="131"/>
      <c r="F581" s="131"/>
      <c r="G581" s="131"/>
      <c r="H581" s="131"/>
      <c r="I581" s="131"/>
      <c r="J581" s="159"/>
      <c r="K581" s="131"/>
      <c r="L581" s="131"/>
      <c r="M581" s="131"/>
      <c r="N581" s="131"/>
      <c r="O581" s="131"/>
      <c r="P581" s="131"/>
      <c r="Q581" s="131"/>
      <c r="R581" s="131"/>
      <c r="S581" s="131"/>
      <c r="T581" s="131"/>
      <c r="U581" s="131"/>
      <c r="V581" s="131"/>
    </row>
    <row r="582">
      <c r="A582" s="131"/>
      <c r="B582" s="131"/>
      <c r="C582" s="131"/>
      <c r="D582" s="131"/>
      <c r="E582" s="131"/>
      <c r="F582" s="131"/>
      <c r="G582" s="131"/>
      <c r="H582" s="131"/>
      <c r="I582" s="131"/>
      <c r="J582" s="159"/>
      <c r="K582" s="131"/>
      <c r="L582" s="131"/>
      <c r="M582" s="131"/>
      <c r="N582" s="131"/>
      <c r="O582" s="131"/>
      <c r="P582" s="131"/>
      <c r="Q582" s="131"/>
      <c r="R582" s="131"/>
      <c r="S582" s="131"/>
      <c r="T582" s="131"/>
      <c r="U582" s="131"/>
      <c r="V582" s="131"/>
    </row>
    <row r="583">
      <c r="A583" s="131"/>
      <c r="B583" s="131"/>
      <c r="C583" s="131"/>
      <c r="D583" s="131"/>
      <c r="E583" s="131"/>
      <c r="F583" s="131"/>
      <c r="G583" s="131"/>
      <c r="H583" s="131"/>
      <c r="I583" s="131"/>
      <c r="J583" s="159"/>
      <c r="K583" s="131"/>
      <c r="L583" s="131"/>
      <c r="M583" s="131"/>
      <c r="N583" s="131"/>
      <c r="O583" s="131"/>
      <c r="P583" s="131"/>
      <c r="Q583" s="131"/>
      <c r="R583" s="131"/>
      <c r="S583" s="131"/>
      <c r="T583" s="131"/>
      <c r="U583" s="131"/>
      <c r="V583" s="131"/>
    </row>
    <row r="584">
      <c r="A584" s="131"/>
      <c r="B584" s="131"/>
      <c r="C584" s="131"/>
      <c r="D584" s="131"/>
      <c r="E584" s="131"/>
      <c r="F584" s="131"/>
      <c r="G584" s="131"/>
      <c r="H584" s="131"/>
      <c r="I584" s="131"/>
      <c r="J584" s="159"/>
      <c r="K584" s="131"/>
      <c r="L584" s="131"/>
      <c r="M584" s="131"/>
      <c r="N584" s="131"/>
      <c r="O584" s="131"/>
      <c r="P584" s="131"/>
      <c r="Q584" s="131"/>
      <c r="R584" s="131"/>
      <c r="S584" s="131"/>
      <c r="T584" s="131"/>
      <c r="U584" s="131"/>
      <c r="V584" s="131"/>
    </row>
    <row r="585">
      <c r="A585" s="131"/>
      <c r="B585" s="131"/>
      <c r="C585" s="131"/>
      <c r="D585" s="131"/>
      <c r="E585" s="131"/>
      <c r="F585" s="131"/>
      <c r="G585" s="131"/>
      <c r="H585" s="131"/>
      <c r="I585" s="131"/>
      <c r="J585" s="159"/>
      <c r="K585" s="131"/>
      <c r="L585" s="131"/>
      <c r="M585" s="131"/>
      <c r="N585" s="131"/>
      <c r="O585" s="131"/>
      <c r="P585" s="131"/>
      <c r="Q585" s="131"/>
      <c r="R585" s="131"/>
      <c r="S585" s="131"/>
      <c r="T585" s="131"/>
      <c r="U585" s="131"/>
      <c r="V585" s="131"/>
    </row>
    <row r="586">
      <c r="A586" s="131"/>
      <c r="B586" s="131"/>
      <c r="C586" s="131"/>
      <c r="D586" s="131"/>
      <c r="E586" s="131"/>
      <c r="F586" s="131"/>
      <c r="G586" s="131"/>
      <c r="H586" s="131"/>
      <c r="I586" s="131"/>
      <c r="J586" s="159"/>
      <c r="K586" s="131"/>
      <c r="L586" s="131"/>
      <c r="M586" s="131"/>
      <c r="N586" s="131"/>
      <c r="O586" s="131"/>
      <c r="P586" s="131"/>
      <c r="Q586" s="131"/>
      <c r="R586" s="131"/>
      <c r="S586" s="131"/>
      <c r="T586" s="131"/>
      <c r="U586" s="131"/>
      <c r="V586" s="131"/>
    </row>
    <row r="587">
      <c r="A587" s="131"/>
      <c r="B587" s="131"/>
      <c r="C587" s="131"/>
      <c r="D587" s="131"/>
      <c r="E587" s="131"/>
      <c r="F587" s="131"/>
      <c r="G587" s="131"/>
      <c r="H587" s="131"/>
      <c r="I587" s="131"/>
      <c r="J587" s="159"/>
      <c r="K587" s="131"/>
      <c r="L587" s="131"/>
      <c r="M587" s="131"/>
      <c r="N587" s="131"/>
      <c r="O587" s="131"/>
      <c r="P587" s="131"/>
      <c r="Q587" s="131"/>
      <c r="R587" s="131"/>
      <c r="S587" s="131"/>
      <c r="T587" s="131"/>
      <c r="U587" s="131"/>
      <c r="V587" s="131"/>
    </row>
    <row r="588">
      <c r="A588" s="131"/>
      <c r="B588" s="131"/>
      <c r="C588" s="131"/>
      <c r="D588" s="131"/>
      <c r="E588" s="131"/>
      <c r="F588" s="131"/>
      <c r="G588" s="131"/>
      <c r="H588" s="131"/>
      <c r="I588" s="131"/>
      <c r="J588" s="159"/>
      <c r="K588" s="131"/>
      <c r="L588" s="131"/>
      <c r="M588" s="131"/>
      <c r="N588" s="131"/>
      <c r="O588" s="131"/>
      <c r="P588" s="131"/>
      <c r="Q588" s="131"/>
      <c r="R588" s="131"/>
      <c r="S588" s="131"/>
      <c r="T588" s="131"/>
      <c r="U588" s="131"/>
      <c r="V588" s="131"/>
    </row>
    <row r="589">
      <c r="A589" s="131"/>
      <c r="B589" s="131"/>
      <c r="C589" s="131"/>
      <c r="D589" s="131"/>
      <c r="E589" s="131"/>
      <c r="F589" s="131"/>
      <c r="G589" s="131"/>
      <c r="H589" s="131"/>
      <c r="I589" s="131"/>
      <c r="J589" s="159"/>
      <c r="K589" s="131"/>
      <c r="L589" s="131"/>
      <c r="M589" s="131"/>
      <c r="N589" s="131"/>
      <c r="O589" s="131"/>
      <c r="P589" s="131"/>
      <c r="Q589" s="131"/>
      <c r="R589" s="131"/>
      <c r="S589" s="131"/>
      <c r="T589" s="131"/>
      <c r="U589" s="131"/>
      <c r="V589" s="131"/>
    </row>
    <row r="590">
      <c r="A590" s="131"/>
      <c r="B590" s="131"/>
      <c r="C590" s="131"/>
      <c r="D590" s="131"/>
      <c r="E590" s="131"/>
      <c r="F590" s="131"/>
      <c r="G590" s="131"/>
      <c r="H590" s="131"/>
      <c r="I590" s="131"/>
      <c r="J590" s="159"/>
      <c r="K590" s="131"/>
      <c r="L590" s="131"/>
      <c r="M590" s="131"/>
      <c r="N590" s="131"/>
      <c r="O590" s="131"/>
      <c r="P590" s="131"/>
      <c r="Q590" s="131"/>
      <c r="R590" s="131"/>
      <c r="S590" s="131"/>
      <c r="T590" s="131"/>
      <c r="U590" s="131"/>
      <c r="V590" s="131"/>
    </row>
    <row r="591">
      <c r="A591" s="131"/>
      <c r="B591" s="131"/>
      <c r="C591" s="131"/>
      <c r="D591" s="131"/>
      <c r="E591" s="131"/>
      <c r="F591" s="131"/>
      <c r="G591" s="131"/>
      <c r="H591" s="131"/>
      <c r="I591" s="131"/>
      <c r="J591" s="159"/>
      <c r="K591" s="131"/>
      <c r="L591" s="131"/>
      <c r="M591" s="131"/>
      <c r="N591" s="131"/>
      <c r="O591" s="131"/>
      <c r="P591" s="131"/>
      <c r="Q591" s="131"/>
      <c r="R591" s="131"/>
      <c r="S591" s="131"/>
      <c r="T591" s="131"/>
      <c r="U591" s="131"/>
      <c r="V591" s="131"/>
    </row>
    <row r="592">
      <c r="A592" s="131"/>
      <c r="B592" s="131"/>
      <c r="C592" s="131"/>
      <c r="D592" s="131"/>
      <c r="E592" s="131"/>
      <c r="F592" s="131"/>
      <c r="G592" s="131"/>
      <c r="H592" s="131"/>
      <c r="I592" s="131"/>
      <c r="J592" s="159"/>
      <c r="K592" s="131"/>
      <c r="L592" s="131"/>
      <c r="M592" s="131"/>
      <c r="N592" s="131"/>
      <c r="O592" s="131"/>
      <c r="P592" s="131"/>
      <c r="Q592" s="131"/>
      <c r="R592" s="131"/>
      <c r="S592" s="131"/>
      <c r="T592" s="131"/>
      <c r="U592" s="131"/>
      <c r="V592" s="131"/>
    </row>
    <row r="593">
      <c r="A593" s="131"/>
      <c r="B593" s="131"/>
      <c r="C593" s="131"/>
      <c r="D593" s="131"/>
      <c r="E593" s="131"/>
      <c r="F593" s="131"/>
      <c r="G593" s="131"/>
      <c r="H593" s="131"/>
      <c r="I593" s="131"/>
      <c r="J593" s="159"/>
      <c r="K593" s="131"/>
      <c r="L593" s="131"/>
      <c r="M593" s="131"/>
      <c r="N593" s="131"/>
      <c r="O593" s="131"/>
      <c r="P593" s="131"/>
      <c r="Q593" s="131"/>
      <c r="R593" s="131"/>
      <c r="S593" s="131"/>
      <c r="T593" s="131"/>
      <c r="U593" s="131"/>
      <c r="V593" s="131"/>
    </row>
    <row r="594">
      <c r="A594" s="131"/>
      <c r="B594" s="131"/>
      <c r="C594" s="131"/>
      <c r="D594" s="131"/>
      <c r="E594" s="131"/>
      <c r="F594" s="131"/>
      <c r="G594" s="131"/>
      <c r="H594" s="131"/>
      <c r="I594" s="131"/>
      <c r="J594" s="159"/>
      <c r="K594" s="131"/>
      <c r="L594" s="131"/>
      <c r="M594" s="131"/>
      <c r="N594" s="131"/>
      <c r="O594" s="131"/>
      <c r="P594" s="131"/>
      <c r="Q594" s="131"/>
      <c r="R594" s="131"/>
      <c r="S594" s="131"/>
      <c r="T594" s="131"/>
      <c r="U594" s="131"/>
      <c r="V594" s="131"/>
    </row>
    <row r="595">
      <c r="A595" s="131"/>
      <c r="B595" s="131"/>
      <c r="C595" s="131"/>
      <c r="D595" s="131"/>
      <c r="E595" s="131"/>
      <c r="F595" s="131"/>
      <c r="G595" s="131"/>
      <c r="H595" s="131"/>
      <c r="I595" s="131"/>
      <c r="J595" s="159"/>
      <c r="K595" s="131"/>
      <c r="L595" s="131"/>
      <c r="M595" s="131"/>
      <c r="N595" s="131"/>
      <c r="O595" s="131"/>
      <c r="P595" s="131"/>
      <c r="Q595" s="131"/>
      <c r="R595" s="131"/>
      <c r="S595" s="131"/>
      <c r="T595" s="131"/>
      <c r="U595" s="131"/>
      <c r="V595" s="131"/>
    </row>
    <row r="596">
      <c r="A596" s="131"/>
      <c r="B596" s="131"/>
      <c r="C596" s="131"/>
      <c r="D596" s="131"/>
      <c r="E596" s="131"/>
      <c r="F596" s="131"/>
      <c r="G596" s="131"/>
      <c r="H596" s="131"/>
      <c r="I596" s="131"/>
      <c r="J596" s="159"/>
      <c r="K596" s="131"/>
      <c r="L596" s="131"/>
      <c r="M596" s="131"/>
      <c r="N596" s="131"/>
      <c r="O596" s="131"/>
      <c r="P596" s="131"/>
      <c r="Q596" s="131"/>
      <c r="R596" s="131"/>
      <c r="S596" s="131"/>
      <c r="T596" s="131"/>
      <c r="U596" s="131"/>
      <c r="V596" s="131"/>
    </row>
    <row r="597">
      <c r="A597" s="131"/>
      <c r="B597" s="131"/>
      <c r="C597" s="131"/>
      <c r="D597" s="131"/>
      <c r="E597" s="131"/>
      <c r="F597" s="131"/>
      <c r="G597" s="131"/>
      <c r="H597" s="131"/>
      <c r="I597" s="131"/>
      <c r="J597" s="159"/>
      <c r="K597" s="131"/>
      <c r="L597" s="131"/>
      <c r="M597" s="131"/>
      <c r="N597" s="131"/>
      <c r="O597" s="131"/>
      <c r="P597" s="131"/>
      <c r="Q597" s="131"/>
      <c r="R597" s="131"/>
      <c r="S597" s="131"/>
      <c r="T597" s="131"/>
      <c r="U597" s="131"/>
      <c r="V597" s="131"/>
    </row>
    <row r="598">
      <c r="A598" s="131"/>
      <c r="B598" s="131"/>
      <c r="C598" s="131"/>
      <c r="D598" s="131"/>
      <c r="E598" s="131"/>
      <c r="F598" s="131"/>
      <c r="G598" s="131"/>
      <c r="H598" s="131"/>
      <c r="I598" s="131"/>
      <c r="J598" s="159"/>
      <c r="K598" s="131"/>
      <c r="L598" s="131"/>
      <c r="M598" s="131"/>
      <c r="N598" s="131"/>
      <c r="O598" s="131"/>
      <c r="P598" s="131"/>
      <c r="Q598" s="131"/>
      <c r="R598" s="131"/>
      <c r="S598" s="131"/>
      <c r="T598" s="131"/>
      <c r="U598" s="131"/>
      <c r="V598" s="131"/>
    </row>
    <row r="599">
      <c r="A599" s="131"/>
      <c r="B599" s="131"/>
      <c r="C599" s="131"/>
      <c r="D599" s="131"/>
      <c r="E599" s="131"/>
      <c r="F599" s="131"/>
      <c r="G599" s="131"/>
      <c r="H599" s="131"/>
      <c r="I599" s="131"/>
      <c r="J599" s="159"/>
      <c r="K599" s="131"/>
      <c r="L599" s="131"/>
      <c r="M599" s="131"/>
      <c r="N599" s="131"/>
      <c r="O599" s="131"/>
      <c r="P599" s="131"/>
      <c r="Q599" s="131"/>
      <c r="R599" s="131"/>
      <c r="S599" s="131"/>
      <c r="T599" s="131"/>
      <c r="U599" s="131"/>
      <c r="V599" s="131"/>
    </row>
    <row r="600">
      <c r="A600" s="131"/>
      <c r="B600" s="131"/>
      <c r="C600" s="131"/>
      <c r="D600" s="131"/>
      <c r="E600" s="131"/>
      <c r="F600" s="131"/>
      <c r="G600" s="131"/>
      <c r="H600" s="131"/>
      <c r="I600" s="131"/>
      <c r="J600" s="159"/>
      <c r="K600" s="131"/>
      <c r="L600" s="131"/>
      <c r="M600" s="131"/>
      <c r="N600" s="131"/>
      <c r="O600" s="131"/>
      <c r="P600" s="131"/>
      <c r="Q600" s="131"/>
      <c r="R600" s="131"/>
      <c r="S600" s="131"/>
      <c r="T600" s="131"/>
      <c r="U600" s="131"/>
      <c r="V600" s="131"/>
    </row>
    <row r="601">
      <c r="A601" s="131"/>
      <c r="B601" s="131"/>
      <c r="C601" s="131"/>
      <c r="D601" s="131"/>
      <c r="E601" s="131"/>
      <c r="F601" s="131"/>
      <c r="G601" s="131"/>
      <c r="H601" s="131"/>
      <c r="I601" s="131"/>
      <c r="J601" s="159"/>
      <c r="K601" s="131"/>
      <c r="L601" s="131"/>
      <c r="M601" s="131"/>
      <c r="N601" s="131"/>
      <c r="O601" s="131"/>
      <c r="P601" s="131"/>
      <c r="Q601" s="131"/>
      <c r="R601" s="131"/>
      <c r="S601" s="131"/>
      <c r="T601" s="131"/>
      <c r="U601" s="131"/>
      <c r="V601" s="131"/>
    </row>
    <row r="602">
      <c r="A602" s="131"/>
      <c r="B602" s="131"/>
      <c r="C602" s="131"/>
      <c r="D602" s="131"/>
      <c r="E602" s="131"/>
      <c r="F602" s="131"/>
      <c r="G602" s="131"/>
      <c r="H602" s="131"/>
      <c r="I602" s="131"/>
      <c r="J602" s="159"/>
      <c r="K602" s="131"/>
      <c r="L602" s="131"/>
      <c r="M602" s="131"/>
      <c r="N602" s="131"/>
      <c r="O602" s="131"/>
      <c r="P602" s="131"/>
      <c r="Q602" s="131"/>
      <c r="R602" s="131"/>
      <c r="S602" s="131"/>
      <c r="T602" s="131"/>
      <c r="U602" s="131"/>
      <c r="V602" s="131"/>
    </row>
    <row r="603">
      <c r="A603" s="131"/>
      <c r="B603" s="131"/>
      <c r="C603" s="131"/>
      <c r="D603" s="131"/>
      <c r="E603" s="131"/>
      <c r="F603" s="131"/>
      <c r="G603" s="131"/>
      <c r="H603" s="131"/>
      <c r="I603" s="131"/>
      <c r="J603" s="159"/>
      <c r="K603" s="131"/>
      <c r="L603" s="131"/>
      <c r="M603" s="131"/>
      <c r="N603" s="131"/>
      <c r="O603" s="131"/>
      <c r="P603" s="131"/>
      <c r="Q603" s="131"/>
      <c r="R603" s="131"/>
      <c r="S603" s="131"/>
      <c r="T603" s="131"/>
      <c r="U603" s="131"/>
      <c r="V603" s="131"/>
    </row>
    <row r="604">
      <c r="A604" s="131"/>
      <c r="B604" s="131"/>
      <c r="C604" s="131"/>
      <c r="D604" s="131"/>
      <c r="E604" s="131"/>
      <c r="F604" s="131"/>
      <c r="G604" s="131"/>
      <c r="H604" s="131"/>
      <c r="I604" s="131"/>
      <c r="J604" s="159"/>
      <c r="K604" s="131"/>
      <c r="L604" s="131"/>
      <c r="M604" s="131"/>
      <c r="N604" s="131"/>
      <c r="O604" s="131"/>
      <c r="P604" s="131"/>
      <c r="Q604" s="131"/>
      <c r="R604" s="131"/>
      <c r="S604" s="131"/>
      <c r="T604" s="131"/>
      <c r="U604" s="131"/>
      <c r="V604" s="131"/>
    </row>
    <row r="605">
      <c r="A605" s="131"/>
      <c r="B605" s="131"/>
      <c r="C605" s="131"/>
      <c r="D605" s="131"/>
      <c r="E605" s="131"/>
      <c r="F605" s="131"/>
      <c r="G605" s="131"/>
      <c r="H605" s="131"/>
      <c r="I605" s="131"/>
      <c r="J605" s="159"/>
      <c r="K605" s="131"/>
      <c r="L605" s="131"/>
      <c r="M605" s="131"/>
      <c r="N605" s="131"/>
      <c r="O605" s="131"/>
      <c r="P605" s="131"/>
      <c r="Q605" s="131"/>
      <c r="R605" s="131"/>
      <c r="S605" s="131"/>
      <c r="T605" s="131"/>
      <c r="U605" s="131"/>
      <c r="V605" s="131"/>
    </row>
    <row r="606">
      <c r="A606" s="131"/>
      <c r="B606" s="131"/>
      <c r="C606" s="131"/>
      <c r="D606" s="131"/>
      <c r="E606" s="131"/>
      <c r="F606" s="131"/>
      <c r="G606" s="131"/>
      <c r="H606" s="131"/>
      <c r="I606" s="131"/>
      <c r="J606" s="159"/>
      <c r="K606" s="131"/>
      <c r="L606" s="131"/>
      <c r="M606" s="131"/>
      <c r="N606" s="131"/>
      <c r="O606" s="131"/>
      <c r="P606" s="131"/>
      <c r="Q606" s="131"/>
      <c r="R606" s="131"/>
      <c r="S606" s="131"/>
      <c r="T606" s="131"/>
      <c r="U606" s="131"/>
      <c r="V606" s="131"/>
    </row>
    <row r="607">
      <c r="A607" s="131"/>
      <c r="B607" s="131"/>
      <c r="C607" s="131"/>
      <c r="D607" s="131"/>
      <c r="E607" s="131"/>
      <c r="F607" s="131"/>
      <c r="G607" s="131"/>
      <c r="H607" s="131"/>
      <c r="I607" s="131"/>
      <c r="J607" s="159"/>
      <c r="K607" s="131"/>
      <c r="L607" s="131"/>
      <c r="M607" s="131"/>
      <c r="N607" s="131"/>
      <c r="O607" s="131"/>
      <c r="P607" s="131"/>
      <c r="Q607" s="131"/>
      <c r="R607" s="131"/>
      <c r="S607" s="131"/>
      <c r="T607" s="131"/>
      <c r="U607" s="131"/>
      <c r="V607" s="131"/>
    </row>
    <row r="608">
      <c r="A608" s="131"/>
      <c r="B608" s="131"/>
      <c r="C608" s="131"/>
      <c r="D608" s="131"/>
      <c r="E608" s="131"/>
      <c r="F608" s="131"/>
      <c r="G608" s="131"/>
      <c r="H608" s="131"/>
      <c r="I608" s="131"/>
      <c r="J608" s="159"/>
      <c r="K608" s="131"/>
      <c r="L608" s="131"/>
      <c r="M608" s="131"/>
      <c r="N608" s="131"/>
      <c r="O608" s="131"/>
      <c r="P608" s="131"/>
      <c r="Q608" s="131"/>
      <c r="R608" s="131"/>
      <c r="S608" s="131"/>
      <c r="T608" s="131"/>
      <c r="U608" s="131"/>
      <c r="V608" s="131"/>
    </row>
    <row r="609">
      <c r="A609" s="131"/>
      <c r="B609" s="131"/>
      <c r="C609" s="131"/>
      <c r="D609" s="131"/>
      <c r="E609" s="131"/>
      <c r="F609" s="131"/>
      <c r="G609" s="131"/>
      <c r="H609" s="131"/>
      <c r="I609" s="131"/>
      <c r="J609" s="159"/>
      <c r="K609" s="131"/>
      <c r="L609" s="131"/>
      <c r="M609" s="131"/>
      <c r="N609" s="131"/>
      <c r="O609" s="131"/>
      <c r="P609" s="131"/>
      <c r="Q609" s="131"/>
      <c r="R609" s="131"/>
      <c r="S609" s="131"/>
      <c r="T609" s="131"/>
      <c r="U609" s="131"/>
      <c r="V609" s="131"/>
    </row>
    <row r="610">
      <c r="A610" s="131"/>
      <c r="B610" s="131"/>
      <c r="C610" s="131"/>
      <c r="D610" s="131"/>
      <c r="E610" s="131"/>
      <c r="F610" s="131"/>
      <c r="G610" s="131"/>
      <c r="H610" s="131"/>
      <c r="I610" s="131"/>
      <c r="J610" s="159"/>
      <c r="K610" s="131"/>
      <c r="L610" s="131"/>
      <c r="M610" s="131"/>
      <c r="N610" s="131"/>
      <c r="O610" s="131"/>
      <c r="P610" s="131"/>
      <c r="Q610" s="131"/>
      <c r="R610" s="131"/>
      <c r="S610" s="131"/>
      <c r="T610" s="131"/>
      <c r="U610" s="131"/>
      <c r="V610" s="131"/>
    </row>
    <row r="611">
      <c r="A611" s="131"/>
      <c r="B611" s="131"/>
      <c r="C611" s="131"/>
      <c r="D611" s="131"/>
      <c r="E611" s="131"/>
      <c r="F611" s="131"/>
      <c r="G611" s="131"/>
      <c r="H611" s="131"/>
      <c r="I611" s="131"/>
      <c r="J611" s="159"/>
      <c r="K611" s="131"/>
      <c r="L611" s="131"/>
      <c r="M611" s="131"/>
      <c r="N611" s="131"/>
      <c r="O611" s="131"/>
      <c r="P611" s="131"/>
      <c r="Q611" s="131"/>
      <c r="R611" s="131"/>
      <c r="S611" s="131"/>
      <c r="T611" s="131"/>
      <c r="U611" s="131"/>
      <c r="V611" s="131"/>
    </row>
    <row r="612">
      <c r="A612" s="131"/>
      <c r="B612" s="131"/>
      <c r="C612" s="131"/>
      <c r="D612" s="131"/>
      <c r="E612" s="131"/>
      <c r="F612" s="131"/>
      <c r="G612" s="131"/>
      <c r="H612" s="131"/>
      <c r="I612" s="131"/>
      <c r="J612" s="159"/>
      <c r="K612" s="131"/>
      <c r="L612" s="131"/>
      <c r="M612" s="131"/>
      <c r="N612" s="131"/>
      <c r="O612" s="131"/>
      <c r="P612" s="131"/>
      <c r="Q612" s="131"/>
      <c r="R612" s="131"/>
      <c r="S612" s="131"/>
      <c r="T612" s="131"/>
      <c r="U612" s="131"/>
      <c r="V612" s="131"/>
    </row>
    <row r="613">
      <c r="A613" s="131"/>
      <c r="B613" s="131"/>
      <c r="C613" s="131"/>
      <c r="D613" s="131"/>
      <c r="E613" s="131"/>
      <c r="F613" s="131"/>
      <c r="G613" s="131"/>
      <c r="H613" s="131"/>
      <c r="I613" s="131"/>
      <c r="J613" s="159"/>
      <c r="K613" s="131"/>
      <c r="L613" s="131"/>
      <c r="M613" s="131"/>
      <c r="N613" s="131"/>
      <c r="O613" s="131"/>
      <c r="P613" s="131"/>
      <c r="Q613" s="131"/>
      <c r="R613" s="131"/>
      <c r="S613" s="131"/>
      <c r="T613" s="131"/>
      <c r="U613" s="131"/>
      <c r="V613" s="131"/>
    </row>
    <row r="614">
      <c r="A614" s="131"/>
      <c r="B614" s="131"/>
      <c r="C614" s="131"/>
      <c r="D614" s="131"/>
      <c r="E614" s="131"/>
      <c r="F614" s="131"/>
      <c r="G614" s="131"/>
      <c r="H614" s="131"/>
      <c r="I614" s="131"/>
      <c r="J614" s="159"/>
      <c r="K614" s="131"/>
      <c r="L614" s="131"/>
      <c r="M614" s="131"/>
      <c r="N614" s="131"/>
      <c r="O614" s="131"/>
      <c r="P614" s="131"/>
      <c r="Q614" s="131"/>
      <c r="R614" s="131"/>
      <c r="S614" s="131"/>
      <c r="T614" s="131"/>
      <c r="U614" s="131"/>
      <c r="V614" s="131"/>
    </row>
    <row r="615">
      <c r="A615" s="131"/>
      <c r="B615" s="131"/>
      <c r="C615" s="131"/>
      <c r="D615" s="131"/>
      <c r="E615" s="131"/>
      <c r="F615" s="131"/>
      <c r="G615" s="131"/>
      <c r="H615" s="131"/>
      <c r="I615" s="131"/>
      <c r="J615" s="159"/>
      <c r="K615" s="131"/>
      <c r="L615" s="131"/>
      <c r="M615" s="131"/>
      <c r="N615" s="131"/>
      <c r="O615" s="131"/>
      <c r="P615" s="131"/>
      <c r="Q615" s="131"/>
      <c r="R615" s="131"/>
      <c r="S615" s="131"/>
      <c r="T615" s="131"/>
      <c r="U615" s="131"/>
      <c r="V615" s="131"/>
    </row>
    <row r="616">
      <c r="A616" s="131"/>
      <c r="B616" s="131"/>
      <c r="C616" s="131"/>
      <c r="D616" s="131"/>
      <c r="E616" s="131"/>
      <c r="F616" s="131"/>
      <c r="G616" s="131"/>
      <c r="H616" s="131"/>
      <c r="I616" s="131"/>
      <c r="J616" s="159"/>
      <c r="K616" s="131"/>
      <c r="L616" s="131"/>
      <c r="M616" s="131"/>
      <c r="N616" s="131"/>
      <c r="O616" s="131"/>
      <c r="P616" s="131"/>
      <c r="Q616" s="131"/>
      <c r="R616" s="131"/>
      <c r="S616" s="131"/>
      <c r="T616" s="131"/>
      <c r="U616" s="131"/>
      <c r="V616" s="131"/>
    </row>
    <row r="617">
      <c r="A617" s="131"/>
      <c r="B617" s="131"/>
      <c r="C617" s="131"/>
      <c r="D617" s="131"/>
      <c r="E617" s="131"/>
      <c r="F617" s="131"/>
      <c r="G617" s="131"/>
      <c r="H617" s="131"/>
      <c r="I617" s="131"/>
      <c r="J617" s="159"/>
      <c r="K617" s="131"/>
      <c r="L617" s="131"/>
      <c r="M617" s="131"/>
      <c r="N617" s="131"/>
      <c r="O617" s="131"/>
      <c r="P617" s="131"/>
      <c r="Q617" s="131"/>
      <c r="R617" s="131"/>
      <c r="S617" s="131"/>
      <c r="T617" s="131"/>
      <c r="U617" s="131"/>
      <c r="V617" s="131"/>
    </row>
    <row r="618">
      <c r="A618" s="131"/>
      <c r="B618" s="131"/>
      <c r="C618" s="131"/>
      <c r="D618" s="131"/>
      <c r="E618" s="131"/>
      <c r="F618" s="131"/>
      <c r="G618" s="131"/>
      <c r="H618" s="131"/>
      <c r="I618" s="131"/>
      <c r="J618" s="159"/>
      <c r="K618" s="131"/>
      <c r="L618" s="131"/>
      <c r="M618" s="131"/>
      <c r="N618" s="131"/>
      <c r="O618" s="131"/>
      <c r="P618" s="131"/>
      <c r="Q618" s="131"/>
      <c r="R618" s="131"/>
      <c r="S618" s="131"/>
      <c r="T618" s="131"/>
      <c r="U618" s="131"/>
      <c r="V618" s="131"/>
    </row>
    <row r="619">
      <c r="A619" s="131"/>
      <c r="B619" s="131"/>
      <c r="C619" s="131"/>
      <c r="D619" s="131"/>
      <c r="E619" s="131"/>
      <c r="F619" s="131"/>
      <c r="G619" s="131"/>
      <c r="H619" s="131"/>
      <c r="I619" s="131"/>
      <c r="J619" s="159"/>
      <c r="K619" s="131"/>
      <c r="L619" s="131"/>
      <c r="M619" s="131"/>
      <c r="N619" s="131"/>
      <c r="O619" s="131"/>
      <c r="P619" s="131"/>
      <c r="Q619" s="131"/>
      <c r="R619" s="131"/>
      <c r="S619" s="131"/>
      <c r="T619" s="131"/>
      <c r="U619" s="131"/>
      <c r="V619" s="131"/>
    </row>
    <row r="620">
      <c r="A620" s="131"/>
      <c r="B620" s="131"/>
      <c r="C620" s="131"/>
      <c r="D620" s="131"/>
      <c r="E620" s="131"/>
      <c r="F620" s="131"/>
      <c r="G620" s="131"/>
      <c r="H620" s="131"/>
      <c r="I620" s="131"/>
      <c r="J620" s="159"/>
      <c r="K620" s="131"/>
      <c r="L620" s="131"/>
      <c r="M620" s="131"/>
      <c r="N620" s="131"/>
      <c r="O620" s="131"/>
      <c r="P620" s="131"/>
      <c r="Q620" s="131"/>
      <c r="R620" s="131"/>
      <c r="S620" s="131"/>
      <c r="T620" s="131"/>
      <c r="U620" s="131"/>
      <c r="V620" s="131"/>
    </row>
    <row r="621">
      <c r="A621" s="131"/>
      <c r="B621" s="131"/>
      <c r="C621" s="131"/>
      <c r="D621" s="131"/>
      <c r="E621" s="131"/>
      <c r="F621" s="131"/>
      <c r="G621" s="131"/>
      <c r="H621" s="131"/>
      <c r="I621" s="131"/>
      <c r="J621" s="159"/>
      <c r="K621" s="131"/>
      <c r="L621" s="131"/>
      <c r="M621" s="131"/>
      <c r="N621" s="131"/>
      <c r="O621" s="131"/>
      <c r="P621" s="131"/>
      <c r="Q621" s="131"/>
      <c r="R621" s="131"/>
      <c r="S621" s="131"/>
      <c r="T621" s="131"/>
      <c r="U621" s="131"/>
      <c r="V621" s="131"/>
    </row>
    <row r="622">
      <c r="A622" s="131"/>
      <c r="B622" s="131"/>
      <c r="C622" s="131"/>
      <c r="D622" s="131"/>
      <c r="E622" s="131"/>
      <c r="F622" s="131"/>
      <c r="G622" s="131"/>
      <c r="H622" s="131"/>
      <c r="I622" s="131"/>
      <c r="J622" s="159"/>
      <c r="K622" s="131"/>
      <c r="L622" s="131"/>
      <c r="M622" s="131"/>
      <c r="N622" s="131"/>
      <c r="O622" s="131"/>
      <c r="P622" s="131"/>
      <c r="Q622" s="131"/>
      <c r="R622" s="131"/>
      <c r="S622" s="131"/>
      <c r="T622" s="131"/>
      <c r="U622" s="131"/>
      <c r="V622" s="131"/>
    </row>
    <row r="623">
      <c r="A623" s="131"/>
      <c r="B623" s="131"/>
      <c r="C623" s="131"/>
      <c r="D623" s="131"/>
      <c r="E623" s="131"/>
      <c r="F623" s="131"/>
      <c r="G623" s="131"/>
      <c r="H623" s="131"/>
      <c r="I623" s="131"/>
      <c r="J623" s="159"/>
      <c r="K623" s="131"/>
      <c r="L623" s="131"/>
      <c r="M623" s="131"/>
      <c r="N623" s="131"/>
      <c r="O623" s="131"/>
      <c r="P623" s="131"/>
      <c r="Q623" s="131"/>
      <c r="R623" s="131"/>
      <c r="S623" s="131"/>
      <c r="T623" s="131"/>
      <c r="U623" s="131"/>
      <c r="V623" s="131"/>
    </row>
    <row r="624">
      <c r="A624" s="131"/>
      <c r="B624" s="131"/>
      <c r="C624" s="131"/>
      <c r="D624" s="131"/>
      <c r="E624" s="131"/>
      <c r="F624" s="131"/>
      <c r="G624" s="131"/>
      <c r="H624" s="131"/>
      <c r="I624" s="131"/>
      <c r="J624" s="159"/>
      <c r="K624" s="131"/>
      <c r="L624" s="131"/>
      <c r="M624" s="131"/>
      <c r="N624" s="131"/>
      <c r="O624" s="131"/>
      <c r="P624" s="131"/>
      <c r="Q624" s="131"/>
      <c r="R624" s="131"/>
      <c r="S624" s="131"/>
      <c r="T624" s="131"/>
      <c r="U624" s="131"/>
      <c r="V624" s="131"/>
    </row>
    <row r="625">
      <c r="A625" s="131"/>
      <c r="B625" s="131"/>
      <c r="C625" s="131"/>
      <c r="D625" s="131"/>
      <c r="E625" s="131"/>
      <c r="F625" s="131"/>
      <c r="G625" s="131"/>
      <c r="H625" s="131"/>
      <c r="I625" s="131"/>
      <c r="J625" s="159"/>
      <c r="K625" s="131"/>
      <c r="L625" s="131"/>
      <c r="M625" s="131"/>
      <c r="N625" s="131"/>
      <c r="O625" s="131"/>
      <c r="P625" s="131"/>
      <c r="Q625" s="131"/>
      <c r="R625" s="131"/>
      <c r="S625" s="131"/>
      <c r="T625" s="131"/>
      <c r="U625" s="131"/>
      <c r="V625" s="131"/>
    </row>
    <row r="626">
      <c r="A626" s="131"/>
      <c r="B626" s="131"/>
      <c r="C626" s="131"/>
      <c r="D626" s="131"/>
      <c r="E626" s="131"/>
      <c r="F626" s="131"/>
      <c r="G626" s="131"/>
      <c r="H626" s="131"/>
      <c r="I626" s="131"/>
      <c r="J626" s="159"/>
      <c r="K626" s="131"/>
      <c r="L626" s="131"/>
      <c r="M626" s="131"/>
      <c r="N626" s="131"/>
      <c r="O626" s="131"/>
      <c r="P626" s="131"/>
      <c r="Q626" s="131"/>
      <c r="R626" s="131"/>
      <c r="S626" s="131"/>
      <c r="T626" s="131"/>
      <c r="U626" s="131"/>
      <c r="V626" s="131"/>
    </row>
    <row r="627">
      <c r="A627" s="131"/>
      <c r="B627" s="131"/>
      <c r="C627" s="131"/>
      <c r="D627" s="131"/>
      <c r="E627" s="131"/>
      <c r="F627" s="131"/>
      <c r="G627" s="131"/>
      <c r="H627" s="131"/>
      <c r="I627" s="131"/>
      <c r="J627" s="159"/>
      <c r="K627" s="131"/>
      <c r="L627" s="131"/>
      <c r="M627" s="131"/>
      <c r="N627" s="131"/>
      <c r="O627" s="131"/>
      <c r="P627" s="131"/>
      <c r="Q627" s="131"/>
      <c r="R627" s="131"/>
      <c r="S627" s="131"/>
      <c r="T627" s="131"/>
      <c r="U627" s="131"/>
      <c r="V627" s="131"/>
    </row>
    <row r="628">
      <c r="A628" s="131"/>
      <c r="B628" s="131"/>
      <c r="C628" s="131"/>
      <c r="D628" s="131"/>
      <c r="E628" s="131"/>
      <c r="F628" s="131"/>
      <c r="G628" s="131"/>
      <c r="H628" s="131"/>
      <c r="I628" s="131"/>
      <c r="J628" s="159"/>
      <c r="K628" s="131"/>
      <c r="L628" s="131"/>
      <c r="M628" s="131"/>
      <c r="N628" s="131"/>
      <c r="O628" s="131"/>
      <c r="P628" s="131"/>
      <c r="Q628" s="131"/>
      <c r="R628" s="131"/>
      <c r="S628" s="131"/>
      <c r="T628" s="131"/>
      <c r="U628" s="131"/>
      <c r="V628" s="131"/>
    </row>
    <row r="629">
      <c r="A629" s="131"/>
      <c r="B629" s="131"/>
      <c r="C629" s="131"/>
      <c r="D629" s="131"/>
      <c r="E629" s="131"/>
      <c r="F629" s="131"/>
      <c r="G629" s="131"/>
      <c r="H629" s="131"/>
      <c r="I629" s="131"/>
      <c r="J629" s="159"/>
      <c r="K629" s="131"/>
      <c r="L629" s="131"/>
      <c r="M629" s="131"/>
      <c r="N629" s="131"/>
      <c r="O629" s="131"/>
      <c r="P629" s="131"/>
      <c r="Q629" s="131"/>
      <c r="R629" s="131"/>
      <c r="S629" s="131"/>
      <c r="T629" s="131"/>
      <c r="U629" s="131"/>
      <c r="V629" s="131"/>
    </row>
    <row r="630">
      <c r="A630" s="131"/>
      <c r="B630" s="131"/>
      <c r="C630" s="131"/>
      <c r="D630" s="131"/>
      <c r="E630" s="131"/>
      <c r="F630" s="131"/>
      <c r="G630" s="131"/>
      <c r="H630" s="131"/>
      <c r="I630" s="131"/>
      <c r="J630" s="159"/>
      <c r="K630" s="131"/>
      <c r="L630" s="131"/>
      <c r="M630" s="131"/>
      <c r="N630" s="131"/>
      <c r="O630" s="131"/>
      <c r="P630" s="131"/>
      <c r="Q630" s="131"/>
      <c r="R630" s="131"/>
      <c r="S630" s="131"/>
      <c r="T630" s="131"/>
      <c r="U630" s="131"/>
      <c r="V630" s="131"/>
    </row>
    <row r="631">
      <c r="A631" s="131"/>
      <c r="B631" s="131"/>
      <c r="C631" s="131"/>
      <c r="D631" s="131"/>
      <c r="E631" s="131"/>
      <c r="F631" s="131"/>
      <c r="G631" s="131"/>
      <c r="H631" s="131"/>
      <c r="I631" s="131"/>
      <c r="J631" s="159"/>
      <c r="K631" s="131"/>
      <c r="L631" s="131"/>
      <c r="M631" s="131"/>
      <c r="N631" s="131"/>
      <c r="O631" s="131"/>
      <c r="P631" s="131"/>
      <c r="Q631" s="131"/>
      <c r="R631" s="131"/>
      <c r="S631" s="131"/>
      <c r="T631" s="131"/>
      <c r="U631" s="131"/>
      <c r="V631" s="131"/>
    </row>
    <row r="632">
      <c r="A632" s="131"/>
      <c r="B632" s="131"/>
      <c r="C632" s="131"/>
      <c r="D632" s="131"/>
      <c r="E632" s="131"/>
      <c r="F632" s="131"/>
      <c r="G632" s="131"/>
      <c r="H632" s="131"/>
      <c r="I632" s="131"/>
      <c r="J632" s="159"/>
      <c r="K632" s="131"/>
      <c r="L632" s="131"/>
      <c r="M632" s="131"/>
      <c r="N632" s="131"/>
      <c r="O632" s="131"/>
      <c r="P632" s="131"/>
      <c r="Q632" s="131"/>
      <c r="R632" s="131"/>
      <c r="S632" s="131"/>
      <c r="T632" s="131"/>
      <c r="U632" s="131"/>
      <c r="V632" s="131"/>
    </row>
    <row r="633">
      <c r="A633" s="131"/>
      <c r="B633" s="131"/>
      <c r="C633" s="131"/>
      <c r="D633" s="131"/>
      <c r="E633" s="131"/>
      <c r="F633" s="131"/>
      <c r="G633" s="131"/>
      <c r="H633" s="131"/>
      <c r="I633" s="131"/>
      <c r="J633" s="159"/>
      <c r="K633" s="131"/>
      <c r="L633" s="131"/>
      <c r="M633" s="131"/>
      <c r="N633" s="131"/>
      <c r="O633" s="131"/>
      <c r="P633" s="131"/>
      <c r="Q633" s="131"/>
      <c r="R633" s="131"/>
      <c r="S633" s="131"/>
      <c r="T633" s="131"/>
      <c r="U633" s="131"/>
      <c r="V633" s="131"/>
    </row>
    <row r="634">
      <c r="A634" s="131"/>
      <c r="B634" s="131"/>
      <c r="C634" s="131"/>
      <c r="D634" s="131"/>
      <c r="E634" s="131"/>
      <c r="F634" s="131"/>
      <c r="G634" s="131"/>
      <c r="H634" s="131"/>
      <c r="I634" s="131"/>
      <c r="J634" s="159"/>
      <c r="K634" s="131"/>
      <c r="L634" s="131"/>
      <c r="M634" s="131"/>
      <c r="N634" s="131"/>
      <c r="O634" s="131"/>
      <c r="P634" s="131"/>
      <c r="Q634" s="131"/>
      <c r="R634" s="131"/>
      <c r="S634" s="131"/>
      <c r="T634" s="131"/>
      <c r="U634" s="131"/>
      <c r="V634" s="131"/>
    </row>
    <row r="635">
      <c r="A635" s="131"/>
      <c r="B635" s="131"/>
      <c r="C635" s="131"/>
      <c r="D635" s="131"/>
      <c r="E635" s="131"/>
      <c r="F635" s="131"/>
      <c r="G635" s="131"/>
      <c r="H635" s="131"/>
      <c r="I635" s="131"/>
      <c r="J635" s="159"/>
      <c r="K635" s="131"/>
      <c r="L635" s="131"/>
      <c r="M635" s="131"/>
      <c r="N635" s="131"/>
      <c r="O635" s="131"/>
      <c r="P635" s="131"/>
      <c r="Q635" s="131"/>
      <c r="R635" s="131"/>
      <c r="S635" s="131"/>
      <c r="T635" s="131"/>
      <c r="U635" s="131"/>
      <c r="V635" s="131"/>
    </row>
    <row r="636">
      <c r="A636" s="131"/>
      <c r="B636" s="131"/>
      <c r="C636" s="131"/>
      <c r="D636" s="131"/>
      <c r="E636" s="131"/>
      <c r="F636" s="131"/>
      <c r="G636" s="131"/>
      <c r="H636" s="131"/>
      <c r="I636" s="131"/>
      <c r="J636" s="159"/>
      <c r="K636" s="131"/>
      <c r="L636" s="131"/>
      <c r="M636" s="131"/>
      <c r="N636" s="131"/>
      <c r="O636" s="131"/>
      <c r="P636" s="131"/>
      <c r="Q636" s="131"/>
      <c r="R636" s="131"/>
      <c r="S636" s="131"/>
      <c r="T636" s="131"/>
      <c r="U636" s="131"/>
      <c r="V636" s="131"/>
    </row>
    <row r="637">
      <c r="A637" s="131"/>
      <c r="B637" s="131"/>
      <c r="C637" s="131"/>
      <c r="D637" s="131"/>
      <c r="E637" s="131"/>
      <c r="F637" s="131"/>
      <c r="G637" s="131"/>
      <c r="H637" s="131"/>
      <c r="I637" s="131"/>
      <c r="J637" s="159"/>
      <c r="K637" s="131"/>
      <c r="L637" s="131"/>
      <c r="M637" s="131"/>
      <c r="N637" s="131"/>
      <c r="O637" s="131"/>
      <c r="P637" s="131"/>
      <c r="Q637" s="131"/>
      <c r="R637" s="131"/>
      <c r="S637" s="131"/>
      <c r="T637" s="131"/>
      <c r="U637" s="131"/>
      <c r="V637" s="131"/>
    </row>
    <row r="638">
      <c r="A638" s="131"/>
      <c r="B638" s="131"/>
      <c r="C638" s="131"/>
      <c r="D638" s="131"/>
      <c r="E638" s="131"/>
      <c r="F638" s="131"/>
      <c r="G638" s="131"/>
      <c r="H638" s="131"/>
      <c r="I638" s="131"/>
      <c r="J638" s="159"/>
      <c r="K638" s="131"/>
      <c r="L638" s="131"/>
      <c r="M638" s="131"/>
      <c r="N638" s="131"/>
      <c r="O638" s="131"/>
      <c r="P638" s="131"/>
      <c r="Q638" s="131"/>
      <c r="R638" s="131"/>
      <c r="S638" s="131"/>
      <c r="T638" s="131"/>
      <c r="U638" s="131"/>
      <c r="V638" s="131"/>
    </row>
    <row r="639">
      <c r="A639" s="131"/>
      <c r="B639" s="131"/>
      <c r="C639" s="131"/>
      <c r="D639" s="131"/>
      <c r="E639" s="131"/>
      <c r="F639" s="131"/>
      <c r="G639" s="131"/>
      <c r="H639" s="131"/>
      <c r="I639" s="131"/>
      <c r="J639" s="159"/>
      <c r="K639" s="131"/>
      <c r="L639" s="131"/>
      <c r="M639" s="131"/>
      <c r="N639" s="131"/>
      <c r="O639" s="131"/>
      <c r="P639" s="131"/>
      <c r="Q639" s="131"/>
      <c r="R639" s="131"/>
      <c r="S639" s="131"/>
      <c r="T639" s="131"/>
      <c r="U639" s="131"/>
      <c r="V639" s="131"/>
    </row>
    <row r="640">
      <c r="A640" s="131"/>
      <c r="B640" s="131"/>
      <c r="C640" s="131"/>
      <c r="D640" s="131"/>
      <c r="E640" s="131"/>
      <c r="F640" s="131"/>
      <c r="G640" s="131"/>
      <c r="H640" s="131"/>
      <c r="I640" s="131"/>
      <c r="J640" s="159"/>
      <c r="K640" s="131"/>
      <c r="L640" s="131"/>
      <c r="M640" s="131"/>
      <c r="N640" s="131"/>
      <c r="O640" s="131"/>
      <c r="P640" s="131"/>
      <c r="Q640" s="131"/>
      <c r="R640" s="131"/>
      <c r="S640" s="131"/>
      <c r="T640" s="131"/>
      <c r="U640" s="131"/>
      <c r="V640" s="131"/>
    </row>
    <row r="641">
      <c r="A641" s="131"/>
      <c r="B641" s="131"/>
      <c r="C641" s="131"/>
      <c r="D641" s="131"/>
      <c r="E641" s="131"/>
      <c r="F641" s="131"/>
      <c r="G641" s="131"/>
      <c r="H641" s="131"/>
      <c r="I641" s="131"/>
      <c r="J641" s="159"/>
      <c r="K641" s="131"/>
      <c r="L641" s="131"/>
      <c r="M641" s="131"/>
      <c r="N641" s="131"/>
      <c r="O641" s="131"/>
      <c r="P641" s="131"/>
      <c r="Q641" s="131"/>
      <c r="R641" s="131"/>
      <c r="S641" s="131"/>
      <c r="T641" s="131"/>
      <c r="U641" s="131"/>
      <c r="V641" s="131"/>
    </row>
    <row r="642">
      <c r="A642" s="131"/>
      <c r="B642" s="131"/>
      <c r="C642" s="131"/>
      <c r="D642" s="131"/>
      <c r="E642" s="131"/>
      <c r="F642" s="131"/>
      <c r="G642" s="131"/>
      <c r="H642" s="131"/>
      <c r="I642" s="131"/>
      <c r="J642" s="159"/>
      <c r="K642" s="131"/>
      <c r="L642" s="131"/>
      <c r="M642" s="131"/>
      <c r="N642" s="131"/>
      <c r="O642" s="131"/>
      <c r="P642" s="131"/>
      <c r="Q642" s="131"/>
      <c r="R642" s="131"/>
      <c r="S642" s="131"/>
      <c r="T642" s="131"/>
      <c r="U642" s="131"/>
      <c r="V642" s="131"/>
    </row>
    <row r="643">
      <c r="A643" s="131"/>
      <c r="B643" s="131"/>
      <c r="C643" s="131"/>
      <c r="D643" s="131"/>
      <c r="E643" s="131"/>
      <c r="F643" s="131"/>
      <c r="G643" s="131"/>
      <c r="H643" s="131"/>
      <c r="I643" s="131"/>
      <c r="J643" s="159"/>
      <c r="K643" s="131"/>
      <c r="L643" s="131"/>
      <c r="M643" s="131"/>
      <c r="N643" s="131"/>
      <c r="O643" s="131"/>
      <c r="P643" s="131"/>
      <c r="Q643" s="131"/>
      <c r="R643" s="131"/>
      <c r="S643" s="131"/>
      <c r="T643" s="131"/>
      <c r="U643" s="131"/>
      <c r="V643" s="131"/>
    </row>
    <row r="644">
      <c r="A644" s="131"/>
      <c r="B644" s="131"/>
      <c r="C644" s="131"/>
      <c r="D644" s="131"/>
      <c r="E644" s="131"/>
      <c r="F644" s="131"/>
      <c r="G644" s="131"/>
      <c r="H644" s="131"/>
      <c r="I644" s="131"/>
      <c r="J644" s="159"/>
      <c r="K644" s="131"/>
      <c r="L644" s="131"/>
      <c r="M644" s="131"/>
      <c r="N644" s="131"/>
      <c r="O644" s="131"/>
      <c r="P644" s="131"/>
      <c r="Q644" s="131"/>
      <c r="R644" s="131"/>
      <c r="S644" s="131"/>
      <c r="T644" s="131"/>
      <c r="U644" s="131"/>
      <c r="V644" s="131"/>
    </row>
    <row r="645">
      <c r="A645" s="131"/>
      <c r="B645" s="131"/>
      <c r="C645" s="131"/>
      <c r="D645" s="131"/>
      <c r="E645" s="131"/>
      <c r="F645" s="131"/>
      <c r="G645" s="131"/>
      <c r="H645" s="131"/>
      <c r="I645" s="131"/>
      <c r="J645" s="159"/>
      <c r="K645" s="131"/>
      <c r="L645" s="131"/>
      <c r="M645" s="131"/>
      <c r="N645" s="131"/>
      <c r="O645" s="131"/>
      <c r="P645" s="131"/>
      <c r="Q645" s="131"/>
      <c r="R645" s="131"/>
      <c r="S645" s="131"/>
      <c r="T645" s="131"/>
      <c r="U645" s="131"/>
      <c r="V645" s="131"/>
    </row>
    <row r="646">
      <c r="A646" s="131"/>
      <c r="B646" s="131"/>
      <c r="C646" s="131"/>
      <c r="D646" s="131"/>
      <c r="E646" s="131"/>
      <c r="F646" s="131"/>
      <c r="G646" s="131"/>
      <c r="H646" s="131"/>
      <c r="I646" s="131"/>
      <c r="J646" s="159"/>
      <c r="K646" s="131"/>
      <c r="L646" s="131"/>
      <c r="M646" s="131"/>
      <c r="N646" s="131"/>
      <c r="O646" s="131"/>
      <c r="P646" s="131"/>
      <c r="Q646" s="131"/>
      <c r="R646" s="131"/>
      <c r="S646" s="131"/>
      <c r="T646" s="131"/>
      <c r="U646" s="131"/>
      <c r="V646" s="131"/>
    </row>
    <row r="647">
      <c r="A647" s="131"/>
      <c r="B647" s="131"/>
      <c r="C647" s="131"/>
      <c r="D647" s="131"/>
      <c r="E647" s="131"/>
      <c r="F647" s="131"/>
      <c r="G647" s="131"/>
      <c r="H647" s="131"/>
      <c r="I647" s="131"/>
      <c r="J647" s="159"/>
      <c r="K647" s="131"/>
      <c r="L647" s="131"/>
      <c r="M647" s="131"/>
      <c r="N647" s="131"/>
      <c r="O647" s="131"/>
      <c r="P647" s="131"/>
      <c r="Q647" s="131"/>
      <c r="R647" s="131"/>
      <c r="S647" s="131"/>
      <c r="T647" s="131"/>
      <c r="U647" s="131"/>
      <c r="V647" s="131"/>
    </row>
    <row r="648">
      <c r="A648" s="131"/>
      <c r="B648" s="131"/>
      <c r="C648" s="131"/>
      <c r="D648" s="131"/>
      <c r="E648" s="131"/>
      <c r="F648" s="131"/>
      <c r="G648" s="131"/>
      <c r="H648" s="131"/>
      <c r="I648" s="131"/>
      <c r="J648" s="159"/>
      <c r="K648" s="131"/>
      <c r="L648" s="131"/>
      <c r="M648" s="131"/>
      <c r="N648" s="131"/>
      <c r="O648" s="131"/>
      <c r="P648" s="131"/>
      <c r="Q648" s="131"/>
      <c r="R648" s="131"/>
      <c r="S648" s="131"/>
      <c r="T648" s="131"/>
      <c r="U648" s="131"/>
      <c r="V648" s="131"/>
    </row>
    <row r="649">
      <c r="A649" s="131"/>
      <c r="B649" s="131"/>
      <c r="C649" s="131"/>
      <c r="D649" s="131"/>
      <c r="E649" s="131"/>
      <c r="F649" s="131"/>
      <c r="G649" s="131"/>
      <c r="H649" s="131"/>
      <c r="I649" s="131"/>
      <c r="J649" s="159"/>
      <c r="K649" s="131"/>
      <c r="L649" s="131"/>
      <c r="M649" s="131"/>
      <c r="N649" s="131"/>
      <c r="O649" s="131"/>
      <c r="P649" s="131"/>
      <c r="Q649" s="131"/>
      <c r="R649" s="131"/>
      <c r="S649" s="131"/>
      <c r="T649" s="131"/>
      <c r="U649" s="131"/>
      <c r="V649" s="131"/>
    </row>
    <row r="650">
      <c r="A650" s="131"/>
      <c r="B650" s="131"/>
      <c r="C650" s="131"/>
      <c r="D650" s="131"/>
      <c r="E650" s="131"/>
      <c r="F650" s="131"/>
      <c r="G650" s="131"/>
      <c r="H650" s="131"/>
      <c r="I650" s="131"/>
      <c r="J650" s="159"/>
      <c r="K650" s="131"/>
      <c r="L650" s="131"/>
      <c r="M650" s="131"/>
      <c r="N650" s="131"/>
      <c r="O650" s="131"/>
      <c r="P650" s="131"/>
      <c r="Q650" s="131"/>
      <c r="R650" s="131"/>
      <c r="S650" s="131"/>
      <c r="T650" s="131"/>
      <c r="U650" s="131"/>
      <c r="V650" s="131"/>
    </row>
    <row r="651">
      <c r="A651" s="131"/>
      <c r="B651" s="131"/>
      <c r="C651" s="131"/>
      <c r="D651" s="131"/>
      <c r="E651" s="131"/>
      <c r="F651" s="131"/>
      <c r="G651" s="131"/>
      <c r="H651" s="131"/>
      <c r="I651" s="131"/>
      <c r="J651" s="159"/>
      <c r="K651" s="131"/>
      <c r="L651" s="131"/>
      <c r="M651" s="131"/>
      <c r="N651" s="131"/>
      <c r="O651" s="131"/>
      <c r="P651" s="131"/>
      <c r="Q651" s="131"/>
      <c r="R651" s="131"/>
      <c r="S651" s="131"/>
      <c r="T651" s="131"/>
      <c r="U651" s="131"/>
      <c r="V651" s="131"/>
    </row>
    <row r="652">
      <c r="A652" s="131"/>
      <c r="B652" s="131"/>
      <c r="C652" s="131"/>
      <c r="D652" s="131"/>
      <c r="E652" s="131"/>
      <c r="F652" s="131"/>
      <c r="G652" s="131"/>
      <c r="H652" s="131"/>
      <c r="I652" s="131"/>
      <c r="J652" s="159"/>
      <c r="K652" s="131"/>
      <c r="L652" s="131"/>
      <c r="M652" s="131"/>
      <c r="N652" s="131"/>
      <c r="O652" s="131"/>
      <c r="P652" s="131"/>
      <c r="Q652" s="131"/>
      <c r="R652" s="131"/>
      <c r="S652" s="131"/>
      <c r="T652" s="131"/>
      <c r="U652" s="131"/>
      <c r="V652" s="131"/>
    </row>
    <row r="653">
      <c r="A653" s="131"/>
      <c r="B653" s="131"/>
      <c r="C653" s="131"/>
      <c r="D653" s="131"/>
      <c r="E653" s="131"/>
      <c r="F653" s="131"/>
      <c r="G653" s="131"/>
      <c r="H653" s="131"/>
      <c r="I653" s="131"/>
      <c r="J653" s="159"/>
      <c r="K653" s="131"/>
      <c r="L653" s="131"/>
      <c r="M653" s="131"/>
      <c r="N653" s="131"/>
      <c r="O653" s="131"/>
      <c r="P653" s="131"/>
      <c r="Q653" s="131"/>
      <c r="R653" s="131"/>
      <c r="S653" s="131"/>
      <c r="T653" s="131"/>
      <c r="U653" s="131"/>
      <c r="V653" s="131"/>
    </row>
    <row r="654">
      <c r="A654" s="131"/>
      <c r="B654" s="131"/>
      <c r="C654" s="131"/>
      <c r="D654" s="131"/>
      <c r="E654" s="131"/>
      <c r="F654" s="131"/>
      <c r="G654" s="131"/>
      <c r="H654" s="131"/>
      <c r="I654" s="131"/>
      <c r="J654" s="159"/>
      <c r="K654" s="131"/>
      <c r="L654" s="131"/>
      <c r="M654" s="131"/>
      <c r="N654" s="131"/>
      <c r="O654" s="131"/>
      <c r="P654" s="131"/>
      <c r="Q654" s="131"/>
      <c r="R654" s="131"/>
      <c r="S654" s="131"/>
      <c r="T654" s="131"/>
      <c r="U654" s="131"/>
      <c r="V654" s="131"/>
    </row>
    <row r="655">
      <c r="A655" s="131"/>
      <c r="B655" s="131"/>
      <c r="C655" s="131"/>
      <c r="D655" s="131"/>
      <c r="E655" s="131"/>
      <c r="F655" s="131"/>
      <c r="G655" s="131"/>
      <c r="H655" s="131"/>
      <c r="I655" s="131"/>
      <c r="J655" s="159"/>
      <c r="K655" s="131"/>
      <c r="L655" s="131"/>
      <c r="M655" s="131"/>
      <c r="N655" s="131"/>
      <c r="O655" s="131"/>
      <c r="P655" s="131"/>
      <c r="Q655" s="131"/>
      <c r="R655" s="131"/>
      <c r="S655" s="131"/>
      <c r="T655" s="131"/>
      <c r="U655" s="131"/>
      <c r="V655" s="131"/>
    </row>
    <row r="656">
      <c r="A656" s="131"/>
      <c r="B656" s="131"/>
      <c r="C656" s="131"/>
      <c r="D656" s="131"/>
      <c r="E656" s="131"/>
      <c r="F656" s="131"/>
      <c r="G656" s="131"/>
      <c r="H656" s="131"/>
      <c r="I656" s="131"/>
      <c r="J656" s="159"/>
      <c r="K656" s="131"/>
      <c r="L656" s="131"/>
      <c r="M656" s="131"/>
      <c r="N656" s="131"/>
      <c r="O656" s="131"/>
      <c r="P656" s="131"/>
      <c r="Q656" s="131"/>
      <c r="R656" s="131"/>
      <c r="S656" s="131"/>
      <c r="T656" s="131"/>
      <c r="U656" s="131"/>
      <c r="V656" s="131"/>
    </row>
    <row r="657">
      <c r="A657" s="131"/>
      <c r="B657" s="131"/>
      <c r="C657" s="131"/>
      <c r="D657" s="131"/>
      <c r="E657" s="131"/>
      <c r="F657" s="131"/>
      <c r="G657" s="131"/>
      <c r="H657" s="131"/>
      <c r="I657" s="131"/>
      <c r="J657" s="159"/>
      <c r="K657" s="131"/>
      <c r="L657" s="131"/>
      <c r="M657" s="131"/>
      <c r="N657" s="131"/>
      <c r="O657" s="131"/>
      <c r="P657" s="131"/>
      <c r="Q657" s="131"/>
      <c r="R657" s="131"/>
      <c r="S657" s="131"/>
      <c r="T657" s="131"/>
      <c r="U657" s="131"/>
      <c r="V657" s="131"/>
    </row>
    <row r="658">
      <c r="A658" s="131"/>
      <c r="B658" s="131"/>
      <c r="C658" s="131"/>
      <c r="D658" s="131"/>
      <c r="E658" s="131"/>
      <c r="F658" s="131"/>
      <c r="G658" s="131"/>
      <c r="H658" s="131"/>
      <c r="I658" s="131"/>
      <c r="J658" s="159"/>
      <c r="K658" s="131"/>
      <c r="L658" s="131"/>
      <c r="M658" s="131"/>
      <c r="N658" s="131"/>
      <c r="O658" s="131"/>
      <c r="P658" s="131"/>
      <c r="Q658" s="131"/>
      <c r="R658" s="131"/>
      <c r="S658" s="131"/>
      <c r="T658" s="131"/>
      <c r="U658" s="131"/>
      <c r="V658" s="131"/>
    </row>
    <row r="659">
      <c r="A659" s="131"/>
      <c r="B659" s="131"/>
      <c r="C659" s="131"/>
      <c r="D659" s="131"/>
      <c r="E659" s="131"/>
      <c r="F659" s="131"/>
      <c r="G659" s="131"/>
      <c r="H659" s="131"/>
      <c r="I659" s="131"/>
      <c r="J659" s="159"/>
      <c r="K659" s="131"/>
      <c r="L659" s="131"/>
      <c r="M659" s="131"/>
      <c r="N659" s="131"/>
      <c r="O659" s="131"/>
      <c r="P659" s="131"/>
      <c r="Q659" s="131"/>
      <c r="R659" s="131"/>
      <c r="S659" s="131"/>
      <c r="T659" s="131"/>
      <c r="U659" s="131"/>
      <c r="V659" s="131"/>
    </row>
    <row r="660">
      <c r="A660" s="131"/>
      <c r="B660" s="131"/>
      <c r="C660" s="131"/>
      <c r="D660" s="131"/>
      <c r="E660" s="131"/>
      <c r="F660" s="131"/>
      <c r="G660" s="131"/>
      <c r="H660" s="131"/>
      <c r="I660" s="131"/>
      <c r="J660" s="159"/>
      <c r="K660" s="131"/>
      <c r="L660" s="131"/>
      <c r="M660" s="131"/>
      <c r="N660" s="131"/>
      <c r="O660" s="131"/>
      <c r="P660" s="131"/>
      <c r="Q660" s="131"/>
      <c r="R660" s="131"/>
      <c r="S660" s="131"/>
      <c r="T660" s="131"/>
      <c r="U660" s="131"/>
      <c r="V660" s="131"/>
    </row>
    <row r="661">
      <c r="A661" s="131"/>
      <c r="B661" s="131"/>
      <c r="C661" s="131"/>
      <c r="D661" s="131"/>
      <c r="E661" s="131"/>
      <c r="F661" s="131"/>
      <c r="G661" s="131"/>
      <c r="H661" s="131"/>
      <c r="I661" s="131"/>
      <c r="J661" s="159"/>
      <c r="K661" s="131"/>
      <c r="L661" s="131"/>
      <c r="M661" s="131"/>
      <c r="N661" s="131"/>
      <c r="O661" s="131"/>
      <c r="P661" s="131"/>
      <c r="Q661" s="131"/>
      <c r="R661" s="131"/>
      <c r="S661" s="131"/>
      <c r="T661" s="131"/>
      <c r="U661" s="131"/>
      <c r="V661" s="131"/>
    </row>
    <row r="662">
      <c r="A662" s="131"/>
      <c r="B662" s="131"/>
      <c r="C662" s="131"/>
      <c r="D662" s="131"/>
      <c r="E662" s="131"/>
      <c r="F662" s="131"/>
      <c r="G662" s="131"/>
      <c r="H662" s="131"/>
      <c r="I662" s="131"/>
      <c r="J662" s="159"/>
      <c r="K662" s="131"/>
      <c r="L662" s="131"/>
      <c r="M662" s="131"/>
      <c r="N662" s="131"/>
      <c r="O662" s="131"/>
      <c r="P662" s="131"/>
      <c r="Q662" s="131"/>
      <c r="R662" s="131"/>
      <c r="S662" s="131"/>
      <c r="T662" s="131"/>
      <c r="U662" s="131"/>
      <c r="V662" s="131"/>
    </row>
    <row r="663">
      <c r="A663" s="131"/>
      <c r="B663" s="131"/>
      <c r="C663" s="131"/>
      <c r="D663" s="131"/>
      <c r="E663" s="131"/>
      <c r="F663" s="131"/>
      <c r="G663" s="131"/>
      <c r="H663" s="131"/>
      <c r="I663" s="131"/>
      <c r="J663" s="159"/>
      <c r="K663" s="131"/>
      <c r="L663" s="131"/>
      <c r="M663" s="131"/>
      <c r="N663" s="131"/>
      <c r="O663" s="131"/>
      <c r="P663" s="131"/>
      <c r="Q663" s="131"/>
      <c r="R663" s="131"/>
      <c r="S663" s="131"/>
      <c r="T663" s="131"/>
      <c r="U663" s="131"/>
      <c r="V663" s="131"/>
    </row>
    <row r="664">
      <c r="A664" s="131"/>
      <c r="B664" s="131"/>
      <c r="C664" s="131"/>
      <c r="D664" s="131"/>
      <c r="E664" s="131"/>
      <c r="F664" s="131"/>
      <c r="G664" s="131"/>
      <c r="H664" s="131"/>
      <c r="I664" s="131"/>
      <c r="J664" s="159"/>
      <c r="K664" s="131"/>
      <c r="L664" s="131"/>
      <c r="M664" s="131"/>
      <c r="N664" s="131"/>
      <c r="O664" s="131"/>
      <c r="P664" s="131"/>
      <c r="Q664" s="131"/>
      <c r="R664" s="131"/>
      <c r="S664" s="131"/>
      <c r="T664" s="131"/>
      <c r="U664" s="131"/>
      <c r="V664" s="131"/>
    </row>
    <row r="665">
      <c r="A665" s="131"/>
      <c r="B665" s="131"/>
      <c r="C665" s="131"/>
      <c r="D665" s="131"/>
      <c r="E665" s="131"/>
      <c r="F665" s="131"/>
      <c r="G665" s="131"/>
      <c r="H665" s="131"/>
      <c r="I665" s="131"/>
      <c r="J665" s="159"/>
      <c r="K665" s="131"/>
      <c r="L665" s="131"/>
      <c r="M665" s="131"/>
      <c r="N665" s="131"/>
      <c r="O665" s="131"/>
      <c r="P665" s="131"/>
      <c r="Q665" s="131"/>
      <c r="R665" s="131"/>
      <c r="S665" s="131"/>
      <c r="T665" s="131"/>
      <c r="U665" s="131"/>
      <c r="V665" s="131"/>
    </row>
    <row r="666">
      <c r="A666" s="131"/>
      <c r="B666" s="131"/>
      <c r="C666" s="131"/>
      <c r="D666" s="131"/>
      <c r="E666" s="131"/>
      <c r="F666" s="131"/>
      <c r="G666" s="131"/>
      <c r="H666" s="131"/>
      <c r="I666" s="131"/>
      <c r="J666" s="159"/>
      <c r="K666" s="131"/>
      <c r="L666" s="131"/>
      <c r="M666" s="131"/>
      <c r="N666" s="131"/>
      <c r="O666" s="131"/>
      <c r="P666" s="131"/>
      <c r="Q666" s="131"/>
      <c r="R666" s="131"/>
      <c r="S666" s="131"/>
      <c r="T666" s="131"/>
      <c r="U666" s="131"/>
      <c r="V666" s="131"/>
    </row>
    <row r="667">
      <c r="A667" s="131"/>
      <c r="B667" s="131"/>
      <c r="C667" s="131"/>
      <c r="D667" s="131"/>
      <c r="E667" s="131"/>
      <c r="F667" s="131"/>
      <c r="G667" s="131"/>
      <c r="H667" s="131"/>
      <c r="I667" s="131"/>
      <c r="J667" s="159"/>
      <c r="K667" s="131"/>
      <c r="L667" s="131"/>
      <c r="M667" s="131"/>
      <c r="N667" s="131"/>
      <c r="O667" s="131"/>
      <c r="P667" s="131"/>
      <c r="Q667" s="131"/>
      <c r="R667" s="131"/>
      <c r="S667" s="131"/>
      <c r="T667" s="131"/>
      <c r="U667" s="131"/>
      <c r="V667" s="131"/>
    </row>
    <row r="668">
      <c r="A668" s="131"/>
      <c r="B668" s="131"/>
      <c r="C668" s="131"/>
      <c r="D668" s="131"/>
      <c r="E668" s="131"/>
      <c r="F668" s="131"/>
      <c r="G668" s="131"/>
      <c r="H668" s="131"/>
      <c r="I668" s="131"/>
      <c r="J668" s="159"/>
      <c r="K668" s="131"/>
      <c r="L668" s="131"/>
      <c r="M668" s="131"/>
      <c r="N668" s="131"/>
      <c r="O668" s="131"/>
      <c r="P668" s="131"/>
      <c r="Q668" s="131"/>
      <c r="R668" s="131"/>
      <c r="S668" s="131"/>
      <c r="T668" s="131"/>
      <c r="U668" s="131"/>
      <c r="V668" s="131"/>
    </row>
    <row r="669">
      <c r="A669" s="131"/>
      <c r="B669" s="131"/>
      <c r="C669" s="131"/>
      <c r="D669" s="131"/>
      <c r="E669" s="131"/>
      <c r="F669" s="131"/>
      <c r="G669" s="131"/>
      <c r="H669" s="131"/>
      <c r="I669" s="131"/>
      <c r="J669" s="159"/>
      <c r="K669" s="131"/>
      <c r="L669" s="131"/>
      <c r="M669" s="131"/>
      <c r="N669" s="131"/>
      <c r="O669" s="131"/>
      <c r="P669" s="131"/>
      <c r="Q669" s="131"/>
      <c r="R669" s="131"/>
      <c r="S669" s="131"/>
      <c r="T669" s="131"/>
      <c r="U669" s="131"/>
      <c r="V669" s="131"/>
    </row>
    <row r="670">
      <c r="A670" s="131"/>
      <c r="B670" s="131"/>
      <c r="C670" s="131"/>
      <c r="D670" s="131"/>
      <c r="E670" s="131"/>
      <c r="F670" s="131"/>
      <c r="G670" s="131"/>
      <c r="H670" s="131"/>
      <c r="I670" s="131"/>
      <c r="J670" s="159"/>
      <c r="K670" s="131"/>
      <c r="L670" s="131"/>
      <c r="M670" s="131"/>
      <c r="N670" s="131"/>
      <c r="O670" s="131"/>
      <c r="P670" s="131"/>
      <c r="Q670" s="131"/>
      <c r="R670" s="131"/>
      <c r="S670" s="131"/>
      <c r="T670" s="131"/>
      <c r="U670" s="131"/>
      <c r="V670" s="131"/>
    </row>
    <row r="671">
      <c r="A671" s="131"/>
      <c r="B671" s="131"/>
      <c r="C671" s="131"/>
      <c r="D671" s="131"/>
      <c r="E671" s="131"/>
      <c r="F671" s="131"/>
      <c r="G671" s="131"/>
      <c r="H671" s="131"/>
      <c r="I671" s="131"/>
      <c r="J671" s="159"/>
      <c r="K671" s="131"/>
      <c r="L671" s="131"/>
      <c r="M671" s="131"/>
      <c r="N671" s="131"/>
      <c r="O671" s="131"/>
      <c r="P671" s="131"/>
      <c r="Q671" s="131"/>
      <c r="R671" s="131"/>
      <c r="S671" s="131"/>
      <c r="T671" s="131"/>
      <c r="U671" s="131"/>
      <c r="V671" s="131"/>
    </row>
    <row r="672">
      <c r="A672" s="131"/>
      <c r="B672" s="131"/>
      <c r="C672" s="131"/>
      <c r="D672" s="131"/>
      <c r="E672" s="131"/>
      <c r="F672" s="131"/>
      <c r="G672" s="131"/>
      <c r="H672" s="131"/>
      <c r="I672" s="131"/>
      <c r="J672" s="159"/>
      <c r="K672" s="131"/>
      <c r="L672" s="131"/>
      <c r="M672" s="131"/>
      <c r="N672" s="131"/>
      <c r="O672" s="131"/>
      <c r="P672" s="131"/>
      <c r="Q672" s="131"/>
      <c r="R672" s="131"/>
      <c r="S672" s="131"/>
      <c r="T672" s="131"/>
      <c r="U672" s="131"/>
      <c r="V672" s="131"/>
    </row>
    <row r="673">
      <c r="A673" s="131"/>
      <c r="B673" s="131"/>
      <c r="C673" s="131"/>
      <c r="D673" s="131"/>
      <c r="E673" s="131"/>
      <c r="F673" s="131"/>
      <c r="G673" s="131"/>
      <c r="H673" s="131"/>
      <c r="I673" s="131"/>
      <c r="J673" s="159"/>
      <c r="K673" s="131"/>
      <c r="L673" s="131"/>
      <c r="M673" s="131"/>
      <c r="N673" s="131"/>
      <c r="O673" s="131"/>
      <c r="P673" s="131"/>
      <c r="Q673" s="131"/>
      <c r="R673" s="131"/>
      <c r="S673" s="131"/>
      <c r="T673" s="131"/>
      <c r="U673" s="131"/>
      <c r="V673" s="131"/>
    </row>
    <row r="674">
      <c r="A674" s="131"/>
      <c r="B674" s="131"/>
      <c r="C674" s="131"/>
      <c r="D674" s="131"/>
      <c r="E674" s="131"/>
      <c r="F674" s="131"/>
      <c r="G674" s="131"/>
      <c r="H674" s="131"/>
      <c r="I674" s="131"/>
      <c r="J674" s="159"/>
      <c r="K674" s="131"/>
      <c r="L674" s="131"/>
      <c r="M674" s="131"/>
      <c r="N674" s="131"/>
      <c r="O674" s="131"/>
      <c r="P674" s="131"/>
      <c r="Q674" s="131"/>
      <c r="R674" s="131"/>
      <c r="S674" s="131"/>
      <c r="T674" s="131"/>
      <c r="U674" s="131"/>
      <c r="V674" s="131"/>
    </row>
    <row r="675">
      <c r="A675" s="131"/>
      <c r="B675" s="131"/>
      <c r="C675" s="131"/>
      <c r="D675" s="131"/>
      <c r="E675" s="131"/>
      <c r="F675" s="131"/>
      <c r="G675" s="131"/>
      <c r="H675" s="131"/>
      <c r="I675" s="131"/>
      <c r="J675" s="159"/>
      <c r="K675" s="131"/>
      <c r="L675" s="131"/>
      <c r="M675" s="131"/>
      <c r="N675" s="131"/>
      <c r="O675" s="131"/>
      <c r="P675" s="131"/>
      <c r="Q675" s="131"/>
      <c r="R675" s="131"/>
      <c r="S675" s="131"/>
      <c r="T675" s="131"/>
      <c r="U675" s="131"/>
      <c r="V675" s="131"/>
    </row>
    <row r="676">
      <c r="A676" s="131"/>
      <c r="B676" s="131"/>
      <c r="C676" s="131"/>
      <c r="D676" s="131"/>
      <c r="E676" s="131"/>
      <c r="F676" s="131"/>
      <c r="G676" s="131"/>
      <c r="H676" s="131"/>
      <c r="I676" s="131"/>
      <c r="J676" s="159"/>
      <c r="K676" s="131"/>
      <c r="L676" s="131"/>
      <c r="M676" s="131"/>
      <c r="N676" s="131"/>
      <c r="O676" s="131"/>
      <c r="P676" s="131"/>
      <c r="Q676" s="131"/>
      <c r="R676" s="131"/>
      <c r="S676" s="131"/>
      <c r="T676" s="131"/>
      <c r="U676" s="131"/>
      <c r="V676" s="131"/>
    </row>
    <row r="677">
      <c r="A677" s="131"/>
      <c r="B677" s="131"/>
      <c r="C677" s="131"/>
      <c r="D677" s="131"/>
      <c r="E677" s="131"/>
      <c r="F677" s="131"/>
      <c r="G677" s="131"/>
      <c r="H677" s="131"/>
      <c r="I677" s="131"/>
      <c r="J677" s="159"/>
      <c r="K677" s="131"/>
      <c r="L677" s="131"/>
      <c r="M677" s="131"/>
      <c r="N677" s="131"/>
      <c r="O677" s="131"/>
      <c r="P677" s="131"/>
      <c r="Q677" s="131"/>
      <c r="R677" s="131"/>
      <c r="S677" s="131"/>
      <c r="T677" s="131"/>
      <c r="U677" s="131"/>
      <c r="V677" s="131"/>
    </row>
    <row r="678">
      <c r="A678" s="131"/>
      <c r="B678" s="131"/>
      <c r="C678" s="131"/>
      <c r="D678" s="131"/>
      <c r="E678" s="131"/>
      <c r="F678" s="131"/>
      <c r="G678" s="131"/>
      <c r="H678" s="131"/>
      <c r="I678" s="131"/>
      <c r="J678" s="159"/>
      <c r="K678" s="131"/>
      <c r="L678" s="131"/>
      <c r="M678" s="131"/>
      <c r="N678" s="131"/>
      <c r="O678" s="131"/>
      <c r="P678" s="131"/>
      <c r="Q678" s="131"/>
      <c r="R678" s="131"/>
      <c r="S678" s="131"/>
      <c r="T678" s="131"/>
      <c r="U678" s="131"/>
      <c r="V678" s="131"/>
    </row>
    <row r="679">
      <c r="A679" s="131"/>
      <c r="B679" s="131"/>
      <c r="C679" s="131"/>
      <c r="D679" s="131"/>
      <c r="E679" s="131"/>
      <c r="F679" s="131"/>
      <c r="G679" s="131"/>
      <c r="H679" s="131"/>
      <c r="I679" s="131"/>
      <c r="J679" s="159"/>
      <c r="K679" s="131"/>
      <c r="L679" s="131"/>
      <c r="M679" s="131"/>
      <c r="N679" s="131"/>
      <c r="O679" s="131"/>
      <c r="P679" s="131"/>
      <c r="Q679" s="131"/>
      <c r="R679" s="131"/>
      <c r="S679" s="131"/>
      <c r="T679" s="131"/>
      <c r="U679" s="131"/>
      <c r="V679" s="131"/>
    </row>
    <row r="680">
      <c r="A680" s="131"/>
      <c r="B680" s="131"/>
      <c r="C680" s="131"/>
      <c r="D680" s="131"/>
      <c r="E680" s="131"/>
      <c r="F680" s="131"/>
      <c r="G680" s="131"/>
      <c r="H680" s="131"/>
      <c r="I680" s="131"/>
      <c r="J680" s="159"/>
      <c r="K680" s="131"/>
      <c r="L680" s="131"/>
      <c r="M680" s="131"/>
      <c r="N680" s="131"/>
      <c r="O680" s="131"/>
      <c r="P680" s="131"/>
      <c r="Q680" s="131"/>
      <c r="R680" s="131"/>
      <c r="S680" s="131"/>
      <c r="T680" s="131"/>
      <c r="U680" s="131"/>
      <c r="V680" s="131"/>
    </row>
    <row r="681">
      <c r="A681" s="131"/>
      <c r="B681" s="131"/>
      <c r="C681" s="131"/>
      <c r="D681" s="131"/>
      <c r="E681" s="131"/>
      <c r="F681" s="131"/>
      <c r="G681" s="131"/>
      <c r="H681" s="131"/>
      <c r="I681" s="131"/>
      <c r="J681" s="159"/>
      <c r="K681" s="131"/>
      <c r="L681" s="131"/>
      <c r="M681" s="131"/>
      <c r="N681" s="131"/>
      <c r="O681" s="131"/>
      <c r="P681" s="131"/>
      <c r="Q681" s="131"/>
      <c r="R681" s="131"/>
      <c r="S681" s="131"/>
      <c r="T681" s="131"/>
      <c r="U681" s="131"/>
      <c r="V681" s="131"/>
    </row>
    <row r="682">
      <c r="A682" s="131"/>
      <c r="B682" s="131"/>
      <c r="C682" s="131"/>
      <c r="D682" s="131"/>
      <c r="E682" s="131"/>
      <c r="F682" s="131"/>
      <c r="G682" s="131"/>
      <c r="H682" s="131"/>
      <c r="I682" s="131"/>
      <c r="J682" s="159"/>
      <c r="K682" s="131"/>
      <c r="L682" s="131"/>
      <c r="M682" s="131"/>
      <c r="N682" s="131"/>
      <c r="O682" s="131"/>
      <c r="P682" s="131"/>
      <c r="Q682" s="131"/>
      <c r="R682" s="131"/>
      <c r="S682" s="131"/>
      <c r="T682" s="131"/>
      <c r="U682" s="131"/>
      <c r="V682" s="131"/>
    </row>
    <row r="683">
      <c r="A683" s="131"/>
      <c r="B683" s="131"/>
      <c r="C683" s="131"/>
      <c r="D683" s="131"/>
      <c r="E683" s="131"/>
      <c r="F683" s="131"/>
      <c r="G683" s="131"/>
      <c r="H683" s="131"/>
      <c r="I683" s="131"/>
      <c r="J683" s="159"/>
      <c r="K683" s="131"/>
      <c r="L683" s="131"/>
      <c r="M683" s="131"/>
      <c r="N683" s="131"/>
      <c r="O683" s="131"/>
      <c r="P683" s="131"/>
      <c r="Q683" s="131"/>
      <c r="R683" s="131"/>
      <c r="S683" s="131"/>
      <c r="T683" s="131"/>
      <c r="U683" s="131"/>
      <c r="V683" s="131"/>
    </row>
    <row r="684">
      <c r="A684" s="131"/>
      <c r="B684" s="131"/>
      <c r="C684" s="131"/>
      <c r="D684" s="131"/>
      <c r="E684" s="131"/>
      <c r="F684" s="131"/>
      <c r="G684" s="131"/>
      <c r="H684" s="131"/>
      <c r="I684" s="131"/>
      <c r="J684" s="159"/>
      <c r="K684" s="131"/>
      <c r="L684" s="131"/>
      <c r="M684" s="131"/>
      <c r="N684" s="131"/>
      <c r="O684" s="131"/>
      <c r="P684" s="131"/>
      <c r="Q684" s="131"/>
      <c r="R684" s="131"/>
      <c r="S684" s="131"/>
      <c r="T684" s="131"/>
      <c r="U684" s="131"/>
      <c r="V684" s="131"/>
    </row>
    <row r="685">
      <c r="A685" s="131"/>
      <c r="B685" s="131"/>
      <c r="C685" s="131"/>
      <c r="D685" s="131"/>
      <c r="E685" s="131"/>
      <c r="F685" s="131"/>
      <c r="G685" s="131"/>
      <c r="H685" s="131"/>
      <c r="I685" s="131"/>
      <c r="J685" s="159"/>
      <c r="K685" s="131"/>
      <c r="L685" s="131"/>
      <c r="M685" s="131"/>
      <c r="N685" s="131"/>
      <c r="O685" s="131"/>
      <c r="P685" s="131"/>
      <c r="Q685" s="131"/>
      <c r="R685" s="131"/>
      <c r="S685" s="131"/>
      <c r="T685" s="131"/>
      <c r="U685" s="131"/>
      <c r="V685" s="131"/>
    </row>
    <row r="686">
      <c r="A686" s="131"/>
      <c r="B686" s="131"/>
      <c r="C686" s="131"/>
      <c r="D686" s="131"/>
      <c r="E686" s="131"/>
      <c r="F686" s="131"/>
      <c r="G686" s="131"/>
      <c r="H686" s="131"/>
      <c r="I686" s="131"/>
      <c r="J686" s="159"/>
      <c r="K686" s="131"/>
      <c r="L686" s="131"/>
      <c r="M686" s="131"/>
      <c r="N686" s="131"/>
      <c r="O686" s="131"/>
      <c r="P686" s="131"/>
      <c r="Q686" s="131"/>
      <c r="R686" s="131"/>
      <c r="S686" s="131"/>
      <c r="T686" s="131"/>
      <c r="U686" s="131"/>
      <c r="V686" s="131"/>
    </row>
    <row r="687">
      <c r="A687" s="131"/>
      <c r="B687" s="131"/>
      <c r="C687" s="131"/>
      <c r="D687" s="131"/>
      <c r="E687" s="131"/>
      <c r="F687" s="131"/>
      <c r="G687" s="131"/>
      <c r="H687" s="131"/>
      <c r="I687" s="131"/>
      <c r="J687" s="159"/>
      <c r="K687" s="131"/>
      <c r="L687" s="131"/>
      <c r="M687" s="131"/>
      <c r="N687" s="131"/>
      <c r="O687" s="131"/>
      <c r="P687" s="131"/>
      <c r="Q687" s="131"/>
      <c r="R687" s="131"/>
      <c r="S687" s="131"/>
      <c r="T687" s="131"/>
      <c r="U687" s="131"/>
      <c r="V687" s="131"/>
    </row>
    <row r="688">
      <c r="A688" s="131"/>
      <c r="B688" s="131"/>
      <c r="C688" s="131"/>
      <c r="D688" s="131"/>
      <c r="E688" s="131"/>
      <c r="F688" s="131"/>
      <c r="G688" s="131"/>
      <c r="H688" s="131"/>
      <c r="I688" s="131"/>
      <c r="J688" s="159"/>
      <c r="K688" s="131"/>
      <c r="L688" s="131"/>
      <c r="M688" s="131"/>
      <c r="N688" s="131"/>
      <c r="O688" s="131"/>
      <c r="P688" s="131"/>
      <c r="Q688" s="131"/>
      <c r="R688" s="131"/>
      <c r="S688" s="131"/>
      <c r="T688" s="131"/>
      <c r="U688" s="131"/>
      <c r="V688" s="131"/>
    </row>
    <row r="689">
      <c r="A689" s="131"/>
      <c r="B689" s="131"/>
      <c r="C689" s="131"/>
      <c r="D689" s="131"/>
      <c r="E689" s="131"/>
      <c r="F689" s="131"/>
      <c r="G689" s="131"/>
      <c r="H689" s="131"/>
      <c r="I689" s="131"/>
      <c r="J689" s="159"/>
      <c r="K689" s="131"/>
      <c r="L689" s="131"/>
      <c r="M689" s="131"/>
      <c r="N689" s="131"/>
      <c r="O689" s="131"/>
      <c r="P689" s="131"/>
      <c r="Q689" s="131"/>
      <c r="R689" s="131"/>
      <c r="S689" s="131"/>
      <c r="T689" s="131"/>
      <c r="U689" s="131"/>
      <c r="V689" s="131"/>
    </row>
    <row r="690">
      <c r="A690" s="131"/>
      <c r="B690" s="131"/>
      <c r="C690" s="131"/>
      <c r="D690" s="131"/>
      <c r="E690" s="131"/>
      <c r="F690" s="131"/>
      <c r="G690" s="131"/>
      <c r="H690" s="131"/>
      <c r="I690" s="131"/>
      <c r="J690" s="159"/>
      <c r="K690" s="131"/>
      <c r="L690" s="131"/>
      <c r="M690" s="131"/>
      <c r="N690" s="131"/>
      <c r="O690" s="131"/>
      <c r="P690" s="131"/>
      <c r="Q690" s="131"/>
      <c r="R690" s="131"/>
      <c r="S690" s="131"/>
      <c r="T690" s="131"/>
      <c r="U690" s="131"/>
      <c r="V690" s="131"/>
    </row>
    <row r="691">
      <c r="A691" s="131"/>
      <c r="B691" s="131"/>
      <c r="C691" s="131"/>
      <c r="D691" s="131"/>
      <c r="E691" s="131"/>
      <c r="F691" s="131"/>
      <c r="G691" s="131"/>
      <c r="H691" s="131"/>
      <c r="I691" s="131"/>
      <c r="J691" s="159"/>
      <c r="K691" s="131"/>
      <c r="L691" s="131"/>
      <c r="M691" s="131"/>
      <c r="N691" s="131"/>
      <c r="O691" s="131"/>
      <c r="P691" s="131"/>
      <c r="Q691" s="131"/>
      <c r="R691" s="131"/>
      <c r="S691" s="131"/>
      <c r="T691" s="131"/>
      <c r="U691" s="131"/>
      <c r="V691" s="131"/>
    </row>
    <row r="692">
      <c r="A692" s="131"/>
      <c r="B692" s="131"/>
      <c r="C692" s="131"/>
      <c r="D692" s="131"/>
      <c r="E692" s="131"/>
      <c r="F692" s="131"/>
      <c r="G692" s="131"/>
      <c r="H692" s="131"/>
      <c r="I692" s="131"/>
      <c r="J692" s="159"/>
      <c r="K692" s="131"/>
      <c r="L692" s="131"/>
      <c r="M692" s="131"/>
      <c r="N692" s="131"/>
      <c r="O692" s="131"/>
      <c r="P692" s="131"/>
      <c r="Q692" s="131"/>
      <c r="R692" s="131"/>
      <c r="S692" s="131"/>
      <c r="T692" s="131"/>
      <c r="U692" s="131"/>
      <c r="V692" s="131"/>
    </row>
    <row r="693">
      <c r="A693" s="131"/>
      <c r="B693" s="131"/>
      <c r="C693" s="131"/>
      <c r="D693" s="131"/>
      <c r="E693" s="131"/>
      <c r="F693" s="131"/>
      <c r="G693" s="131"/>
      <c r="H693" s="131"/>
      <c r="I693" s="131"/>
      <c r="J693" s="159"/>
      <c r="K693" s="131"/>
      <c r="L693" s="131"/>
      <c r="M693" s="131"/>
      <c r="N693" s="131"/>
      <c r="O693" s="131"/>
      <c r="P693" s="131"/>
      <c r="Q693" s="131"/>
      <c r="R693" s="131"/>
      <c r="S693" s="131"/>
      <c r="T693" s="131"/>
      <c r="U693" s="131"/>
      <c r="V693" s="131"/>
    </row>
    <row r="694">
      <c r="A694" s="131"/>
      <c r="B694" s="131"/>
      <c r="C694" s="131"/>
      <c r="D694" s="131"/>
      <c r="E694" s="131"/>
      <c r="F694" s="131"/>
      <c r="G694" s="131"/>
      <c r="H694" s="131"/>
      <c r="I694" s="131"/>
      <c r="J694" s="159"/>
      <c r="K694" s="131"/>
      <c r="L694" s="131"/>
      <c r="M694" s="131"/>
      <c r="N694" s="131"/>
      <c r="O694" s="131"/>
      <c r="P694" s="131"/>
      <c r="Q694" s="131"/>
      <c r="R694" s="131"/>
      <c r="S694" s="131"/>
      <c r="T694" s="131"/>
      <c r="U694" s="131"/>
      <c r="V694" s="131"/>
    </row>
    <row r="695">
      <c r="A695" s="131"/>
      <c r="B695" s="131"/>
      <c r="C695" s="131"/>
      <c r="D695" s="131"/>
      <c r="E695" s="131"/>
      <c r="F695" s="131"/>
      <c r="G695" s="131"/>
      <c r="H695" s="131"/>
      <c r="I695" s="131"/>
      <c r="J695" s="159"/>
      <c r="K695" s="131"/>
      <c r="L695" s="131"/>
      <c r="M695" s="131"/>
      <c r="N695" s="131"/>
      <c r="O695" s="131"/>
      <c r="P695" s="131"/>
      <c r="Q695" s="131"/>
      <c r="R695" s="131"/>
      <c r="S695" s="131"/>
      <c r="T695" s="131"/>
      <c r="U695" s="131"/>
      <c r="V695" s="131"/>
    </row>
    <row r="696">
      <c r="A696" s="131"/>
      <c r="B696" s="131"/>
      <c r="C696" s="131"/>
      <c r="D696" s="131"/>
      <c r="E696" s="131"/>
      <c r="F696" s="131"/>
      <c r="G696" s="131"/>
      <c r="H696" s="131"/>
      <c r="I696" s="131"/>
      <c r="J696" s="159"/>
      <c r="K696" s="131"/>
      <c r="L696" s="131"/>
      <c r="M696" s="131"/>
      <c r="N696" s="131"/>
      <c r="O696" s="131"/>
      <c r="P696" s="131"/>
      <c r="Q696" s="131"/>
      <c r="R696" s="131"/>
      <c r="S696" s="131"/>
      <c r="T696" s="131"/>
      <c r="U696" s="131"/>
      <c r="V696" s="131"/>
    </row>
    <row r="697">
      <c r="A697" s="131"/>
      <c r="B697" s="131"/>
      <c r="C697" s="131"/>
      <c r="D697" s="131"/>
      <c r="E697" s="131"/>
      <c r="F697" s="131"/>
      <c r="G697" s="131"/>
      <c r="H697" s="131"/>
      <c r="I697" s="131"/>
      <c r="J697" s="159"/>
      <c r="K697" s="131"/>
      <c r="L697" s="131"/>
      <c r="M697" s="131"/>
      <c r="N697" s="131"/>
      <c r="O697" s="131"/>
      <c r="P697" s="131"/>
      <c r="Q697" s="131"/>
      <c r="R697" s="131"/>
      <c r="S697" s="131"/>
      <c r="T697" s="131"/>
      <c r="U697" s="131"/>
      <c r="V697" s="131"/>
    </row>
    <row r="698">
      <c r="A698" s="131"/>
      <c r="B698" s="131"/>
      <c r="C698" s="131"/>
      <c r="D698" s="131"/>
      <c r="E698" s="131"/>
      <c r="F698" s="131"/>
      <c r="G698" s="131"/>
      <c r="H698" s="131"/>
      <c r="I698" s="131"/>
      <c r="J698" s="159"/>
      <c r="K698" s="131"/>
      <c r="L698" s="131"/>
      <c r="M698" s="131"/>
      <c r="N698" s="131"/>
      <c r="O698" s="131"/>
      <c r="P698" s="131"/>
      <c r="Q698" s="131"/>
      <c r="R698" s="131"/>
      <c r="S698" s="131"/>
      <c r="T698" s="131"/>
      <c r="U698" s="131"/>
      <c r="V698" s="131"/>
    </row>
    <row r="699">
      <c r="A699" s="131"/>
      <c r="B699" s="131"/>
      <c r="C699" s="131"/>
      <c r="D699" s="131"/>
      <c r="E699" s="131"/>
      <c r="F699" s="131"/>
      <c r="G699" s="131"/>
      <c r="H699" s="131"/>
      <c r="I699" s="131"/>
      <c r="J699" s="159"/>
      <c r="K699" s="131"/>
      <c r="L699" s="131"/>
      <c r="M699" s="131"/>
      <c r="N699" s="131"/>
      <c r="O699" s="131"/>
      <c r="P699" s="131"/>
      <c r="Q699" s="131"/>
      <c r="R699" s="131"/>
      <c r="S699" s="131"/>
      <c r="T699" s="131"/>
      <c r="U699" s="131"/>
      <c r="V699" s="131"/>
    </row>
    <row r="700">
      <c r="A700" s="131"/>
      <c r="B700" s="131"/>
      <c r="C700" s="131"/>
      <c r="D700" s="131"/>
      <c r="E700" s="131"/>
      <c r="F700" s="131"/>
      <c r="G700" s="131"/>
      <c r="H700" s="131"/>
      <c r="I700" s="131"/>
      <c r="J700" s="159"/>
      <c r="K700" s="131"/>
      <c r="L700" s="131"/>
      <c r="M700" s="131"/>
      <c r="N700" s="131"/>
      <c r="O700" s="131"/>
      <c r="P700" s="131"/>
      <c r="Q700" s="131"/>
      <c r="R700" s="131"/>
      <c r="S700" s="131"/>
      <c r="T700" s="131"/>
      <c r="U700" s="131"/>
      <c r="V700" s="131"/>
    </row>
    <row r="701">
      <c r="A701" s="131"/>
      <c r="B701" s="131"/>
      <c r="C701" s="131"/>
      <c r="D701" s="131"/>
      <c r="E701" s="131"/>
      <c r="F701" s="131"/>
      <c r="G701" s="131"/>
      <c r="H701" s="131"/>
      <c r="I701" s="131"/>
      <c r="J701" s="159"/>
      <c r="K701" s="131"/>
      <c r="L701" s="131"/>
      <c r="M701" s="131"/>
      <c r="N701" s="131"/>
      <c r="O701" s="131"/>
      <c r="P701" s="131"/>
      <c r="Q701" s="131"/>
      <c r="R701" s="131"/>
      <c r="S701" s="131"/>
      <c r="T701" s="131"/>
      <c r="U701" s="131"/>
      <c r="V701" s="131"/>
    </row>
    <row r="702">
      <c r="A702" s="131"/>
      <c r="B702" s="131"/>
      <c r="C702" s="131"/>
      <c r="D702" s="131"/>
      <c r="E702" s="131"/>
      <c r="F702" s="131"/>
      <c r="G702" s="131"/>
      <c r="H702" s="131"/>
      <c r="I702" s="131"/>
      <c r="J702" s="159"/>
      <c r="K702" s="131"/>
      <c r="L702" s="131"/>
      <c r="M702" s="131"/>
      <c r="N702" s="131"/>
      <c r="O702" s="131"/>
      <c r="P702" s="131"/>
      <c r="Q702" s="131"/>
      <c r="R702" s="131"/>
      <c r="S702" s="131"/>
      <c r="T702" s="131"/>
      <c r="U702" s="131"/>
      <c r="V702" s="131"/>
    </row>
    <row r="703">
      <c r="A703" s="131"/>
      <c r="B703" s="131"/>
      <c r="C703" s="131"/>
      <c r="D703" s="131"/>
      <c r="E703" s="131"/>
      <c r="F703" s="131"/>
      <c r="G703" s="131"/>
      <c r="H703" s="131"/>
      <c r="I703" s="131"/>
      <c r="J703" s="159"/>
      <c r="K703" s="131"/>
      <c r="L703" s="131"/>
      <c r="M703" s="131"/>
      <c r="N703" s="131"/>
      <c r="O703" s="131"/>
      <c r="P703" s="131"/>
      <c r="Q703" s="131"/>
      <c r="R703" s="131"/>
      <c r="S703" s="131"/>
      <c r="T703" s="131"/>
      <c r="U703" s="131"/>
      <c r="V703" s="131"/>
    </row>
    <row r="704">
      <c r="A704" s="131"/>
      <c r="B704" s="131"/>
      <c r="C704" s="131"/>
      <c r="D704" s="131"/>
      <c r="E704" s="131"/>
      <c r="F704" s="131"/>
      <c r="G704" s="131"/>
      <c r="H704" s="131"/>
      <c r="I704" s="131"/>
      <c r="J704" s="159"/>
      <c r="K704" s="131"/>
      <c r="L704" s="131"/>
      <c r="M704" s="131"/>
      <c r="N704" s="131"/>
      <c r="O704" s="131"/>
      <c r="P704" s="131"/>
      <c r="Q704" s="131"/>
      <c r="R704" s="131"/>
      <c r="S704" s="131"/>
      <c r="T704" s="131"/>
      <c r="U704" s="131"/>
      <c r="V704" s="131"/>
    </row>
    <row r="705">
      <c r="A705" s="131"/>
      <c r="B705" s="131"/>
      <c r="C705" s="131"/>
      <c r="D705" s="131"/>
      <c r="E705" s="131"/>
      <c r="F705" s="131"/>
      <c r="G705" s="131"/>
      <c r="H705" s="131"/>
      <c r="I705" s="131"/>
      <c r="J705" s="159"/>
      <c r="K705" s="131"/>
      <c r="L705" s="131"/>
      <c r="M705" s="131"/>
      <c r="N705" s="131"/>
      <c r="O705" s="131"/>
      <c r="P705" s="131"/>
      <c r="Q705" s="131"/>
      <c r="R705" s="131"/>
      <c r="S705" s="131"/>
      <c r="T705" s="131"/>
      <c r="U705" s="131"/>
      <c r="V705" s="131"/>
    </row>
    <row r="706">
      <c r="A706" s="131"/>
      <c r="B706" s="131"/>
      <c r="C706" s="131"/>
      <c r="D706" s="131"/>
      <c r="E706" s="131"/>
      <c r="F706" s="131"/>
      <c r="G706" s="131"/>
      <c r="H706" s="131"/>
      <c r="I706" s="131"/>
      <c r="J706" s="159"/>
      <c r="K706" s="131"/>
      <c r="L706" s="131"/>
      <c r="M706" s="131"/>
      <c r="N706" s="131"/>
      <c r="O706" s="131"/>
      <c r="P706" s="131"/>
      <c r="Q706" s="131"/>
      <c r="R706" s="131"/>
      <c r="S706" s="131"/>
      <c r="T706" s="131"/>
      <c r="U706" s="131"/>
      <c r="V706" s="131"/>
    </row>
    <row r="707">
      <c r="A707" s="131"/>
      <c r="B707" s="131"/>
      <c r="C707" s="131"/>
      <c r="D707" s="131"/>
      <c r="E707" s="131"/>
      <c r="F707" s="131"/>
      <c r="G707" s="131"/>
      <c r="H707" s="131"/>
      <c r="I707" s="131"/>
      <c r="J707" s="159"/>
      <c r="K707" s="131"/>
      <c r="L707" s="131"/>
      <c r="M707" s="131"/>
      <c r="N707" s="131"/>
      <c r="O707" s="131"/>
      <c r="P707" s="131"/>
      <c r="Q707" s="131"/>
      <c r="R707" s="131"/>
      <c r="S707" s="131"/>
      <c r="T707" s="131"/>
      <c r="U707" s="131"/>
      <c r="V707" s="131"/>
    </row>
    <row r="708">
      <c r="A708" s="131"/>
      <c r="B708" s="131"/>
      <c r="C708" s="131"/>
      <c r="D708" s="131"/>
      <c r="E708" s="131"/>
      <c r="F708" s="131"/>
      <c r="G708" s="131"/>
      <c r="H708" s="131"/>
      <c r="I708" s="131"/>
      <c r="J708" s="159"/>
      <c r="K708" s="131"/>
      <c r="L708" s="131"/>
      <c r="M708" s="131"/>
      <c r="N708" s="131"/>
      <c r="O708" s="131"/>
      <c r="P708" s="131"/>
      <c r="Q708" s="131"/>
      <c r="R708" s="131"/>
      <c r="S708" s="131"/>
      <c r="T708" s="131"/>
      <c r="U708" s="131"/>
      <c r="V708" s="131"/>
    </row>
    <row r="709">
      <c r="A709" s="131"/>
      <c r="B709" s="131"/>
      <c r="C709" s="131"/>
      <c r="D709" s="131"/>
      <c r="E709" s="131"/>
      <c r="F709" s="131"/>
      <c r="G709" s="131"/>
      <c r="H709" s="131"/>
      <c r="I709" s="131"/>
      <c r="J709" s="159"/>
      <c r="K709" s="131"/>
      <c r="L709" s="131"/>
      <c r="M709" s="131"/>
      <c r="N709" s="131"/>
      <c r="O709" s="131"/>
      <c r="P709" s="131"/>
      <c r="Q709" s="131"/>
      <c r="R709" s="131"/>
      <c r="S709" s="131"/>
      <c r="T709" s="131"/>
      <c r="U709" s="131"/>
      <c r="V709" s="131"/>
    </row>
    <row r="710">
      <c r="A710" s="131"/>
      <c r="B710" s="131"/>
      <c r="C710" s="131"/>
      <c r="D710" s="131"/>
      <c r="E710" s="131"/>
      <c r="F710" s="131"/>
      <c r="G710" s="131"/>
      <c r="H710" s="131"/>
      <c r="I710" s="131"/>
      <c r="J710" s="159"/>
      <c r="K710" s="131"/>
      <c r="L710" s="131"/>
      <c r="M710" s="131"/>
      <c r="N710" s="131"/>
      <c r="O710" s="131"/>
      <c r="P710" s="131"/>
      <c r="Q710" s="131"/>
      <c r="R710" s="131"/>
      <c r="S710" s="131"/>
      <c r="T710" s="131"/>
      <c r="U710" s="131"/>
      <c r="V710" s="131"/>
    </row>
    <row r="711">
      <c r="A711" s="131"/>
      <c r="B711" s="131"/>
      <c r="C711" s="131"/>
      <c r="D711" s="131"/>
      <c r="E711" s="131"/>
      <c r="F711" s="131"/>
      <c r="G711" s="131"/>
      <c r="H711" s="131"/>
      <c r="I711" s="131"/>
      <c r="J711" s="159"/>
      <c r="K711" s="131"/>
      <c r="L711" s="131"/>
      <c r="M711" s="131"/>
      <c r="N711" s="131"/>
      <c r="O711" s="131"/>
      <c r="P711" s="131"/>
      <c r="Q711" s="131"/>
      <c r="R711" s="131"/>
      <c r="S711" s="131"/>
      <c r="T711" s="131"/>
      <c r="U711" s="131"/>
      <c r="V711" s="131"/>
    </row>
    <row r="712">
      <c r="A712" s="131"/>
      <c r="B712" s="131"/>
      <c r="C712" s="131"/>
      <c r="D712" s="131"/>
      <c r="E712" s="131"/>
      <c r="F712" s="131"/>
      <c r="G712" s="131"/>
      <c r="H712" s="131"/>
      <c r="I712" s="131"/>
      <c r="J712" s="159"/>
      <c r="K712" s="131"/>
      <c r="L712" s="131"/>
      <c r="M712" s="131"/>
      <c r="N712" s="131"/>
      <c r="O712" s="131"/>
      <c r="P712" s="131"/>
      <c r="Q712" s="131"/>
      <c r="R712" s="131"/>
      <c r="S712" s="131"/>
      <c r="T712" s="131"/>
      <c r="U712" s="131"/>
      <c r="V712" s="131"/>
    </row>
    <row r="713">
      <c r="A713" s="131"/>
      <c r="B713" s="131"/>
      <c r="C713" s="131"/>
      <c r="D713" s="131"/>
      <c r="E713" s="131"/>
      <c r="F713" s="131"/>
      <c r="G713" s="131"/>
      <c r="H713" s="131"/>
      <c r="I713" s="131"/>
      <c r="J713" s="159"/>
      <c r="K713" s="131"/>
      <c r="L713" s="131"/>
      <c r="M713" s="131"/>
      <c r="N713" s="131"/>
      <c r="O713" s="131"/>
      <c r="P713" s="131"/>
      <c r="Q713" s="131"/>
      <c r="R713" s="131"/>
      <c r="S713" s="131"/>
      <c r="T713" s="131"/>
      <c r="U713" s="131"/>
      <c r="V713" s="131"/>
    </row>
    <row r="714">
      <c r="A714" s="131"/>
      <c r="B714" s="131"/>
      <c r="C714" s="131"/>
      <c r="D714" s="131"/>
      <c r="E714" s="131"/>
      <c r="F714" s="131"/>
      <c r="G714" s="131"/>
      <c r="H714" s="131"/>
      <c r="I714" s="131"/>
      <c r="J714" s="159"/>
      <c r="K714" s="131"/>
      <c r="L714" s="131"/>
      <c r="M714" s="131"/>
      <c r="N714" s="131"/>
      <c r="O714" s="131"/>
      <c r="P714" s="131"/>
      <c r="Q714" s="131"/>
      <c r="R714" s="131"/>
      <c r="S714" s="131"/>
      <c r="T714" s="131"/>
      <c r="U714" s="131"/>
      <c r="V714" s="131"/>
    </row>
    <row r="715">
      <c r="A715" s="131"/>
      <c r="B715" s="131"/>
      <c r="C715" s="131"/>
      <c r="D715" s="131"/>
      <c r="E715" s="131"/>
      <c r="F715" s="131"/>
      <c r="G715" s="131"/>
      <c r="H715" s="131"/>
      <c r="I715" s="131"/>
      <c r="J715" s="159"/>
      <c r="K715" s="131"/>
      <c r="L715" s="131"/>
      <c r="M715" s="131"/>
      <c r="N715" s="131"/>
      <c r="O715" s="131"/>
      <c r="P715" s="131"/>
      <c r="Q715" s="131"/>
      <c r="R715" s="131"/>
      <c r="S715" s="131"/>
      <c r="T715" s="131"/>
      <c r="U715" s="131"/>
      <c r="V715" s="131"/>
    </row>
    <row r="716">
      <c r="A716" s="131"/>
      <c r="B716" s="131"/>
      <c r="C716" s="131"/>
      <c r="D716" s="131"/>
      <c r="E716" s="131"/>
      <c r="F716" s="131"/>
      <c r="G716" s="131"/>
      <c r="H716" s="131"/>
      <c r="I716" s="131"/>
      <c r="J716" s="159"/>
      <c r="K716" s="131"/>
      <c r="L716" s="131"/>
      <c r="M716" s="131"/>
      <c r="N716" s="131"/>
      <c r="O716" s="131"/>
      <c r="P716" s="131"/>
      <c r="Q716" s="131"/>
      <c r="R716" s="131"/>
      <c r="S716" s="131"/>
      <c r="T716" s="131"/>
      <c r="U716" s="131"/>
      <c r="V716" s="131"/>
    </row>
    <row r="717">
      <c r="A717" s="131"/>
      <c r="B717" s="131"/>
      <c r="C717" s="131"/>
      <c r="D717" s="131"/>
      <c r="E717" s="131"/>
      <c r="F717" s="131"/>
      <c r="G717" s="131"/>
      <c r="H717" s="131"/>
      <c r="I717" s="131"/>
      <c r="J717" s="159"/>
      <c r="K717" s="131"/>
      <c r="L717" s="131"/>
      <c r="M717" s="131"/>
      <c r="N717" s="131"/>
      <c r="O717" s="131"/>
      <c r="P717" s="131"/>
      <c r="Q717" s="131"/>
      <c r="R717" s="131"/>
      <c r="S717" s="131"/>
      <c r="T717" s="131"/>
      <c r="U717" s="131"/>
      <c r="V717" s="131"/>
    </row>
    <row r="718">
      <c r="A718" s="131"/>
      <c r="B718" s="131"/>
      <c r="C718" s="131"/>
      <c r="D718" s="131"/>
      <c r="E718" s="131"/>
      <c r="F718" s="131"/>
      <c r="G718" s="131"/>
      <c r="H718" s="131"/>
      <c r="I718" s="131"/>
      <c r="J718" s="159"/>
      <c r="K718" s="131"/>
      <c r="L718" s="131"/>
      <c r="M718" s="131"/>
      <c r="N718" s="131"/>
      <c r="O718" s="131"/>
      <c r="P718" s="131"/>
      <c r="Q718" s="131"/>
      <c r="R718" s="131"/>
      <c r="S718" s="131"/>
      <c r="T718" s="131"/>
      <c r="U718" s="131"/>
      <c r="V718" s="131"/>
    </row>
    <row r="719">
      <c r="A719" s="131"/>
      <c r="B719" s="131"/>
      <c r="C719" s="131"/>
      <c r="D719" s="131"/>
      <c r="E719" s="131"/>
      <c r="F719" s="131"/>
      <c r="G719" s="131"/>
      <c r="H719" s="131"/>
      <c r="I719" s="131"/>
      <c r="J719" s="159"/>
      <c r="K719" s="131"/>
      <c r="L719" s="131"/>
      <c r="M719" s="131"/>
      <c r="N719" s="131"/>
      <c r="O719" s="131"/>
      <c r="P719" s="131"/>
      <c r="Q719" s="131"/>
      <c r="R719" s="131"/>
      <c r="S719" s="131"/>
      <c r="T719" s="131"/>
      <c r="U719" s="131"/>
      <c r="V719" s="131"/>
    </row>
    <row r="720">
      <c r="A720" s="131"/>
      <c r="B720" s="131"/>
      <c r="C720" s="131"/>
      <c r="D720" s="131"/>
      <c r="E720" s="131"/>
      <c r="F720" s="131"/>
      <c r="G720" s="131"/>
      <c r="H720" s="131"/>
      <c r="I720" s="131"/>
      <c r="J720" s="159"/>
      <c r="K720" s="131"/>
      <c r="L720" s="131"/>
      <c r="M720" s="131"/>
      <c r="N720" s="131"/>
      <c r="O720" s="131"/>
      <c r="P720" s="131"/>
      <c r="Q720" s="131"/>
      <c r="R720" s="131"/>
      <c r="S720" s="131"/>
      <c r="T720" s="131"/>
      <c r="U720" s="131"/>
      <c r="V720" s="131"/>
    </row>
    <row r="721">
      <c r="A721" s="131"/>
      <c r="B721" s="131"/>
      <c r="C721" s="131"/>
      <c r="D721" s="131"/>
      <c r="E721" s="131"/>
      <c r="F721" s="131"/>
      <c r="G721" s="131"/>
      <c r="H721" s="131"/>
      <c r="I721" s="131"/>
      <c r="J721" s="159"/>
      <c r="K721" s="131"/>
      <c r="L721" s="131"/>
      <c r="M721" s="131"/>
      <c r="N721" s="131"/>
      <c r="O721" s="131"/>
      <c r="P721" s="131"/>
      <c r="Q721" s="131"/>
      <c r="R721" s="131"/>
      <c r="S721" s="131"/>
      <c r="T721" s="131"/>
      <c r="U721" s="131"/>
      <c r="V721" s="131"/>
    </row>
    <row r="722">
      <c r="A722" s="131"/>
      <c r="B722" s="131"/>
      <c r="C722" s="131"/>
      <c r="D722" s="131"/>
      <c r="E722" s="131"/>
      <c r="F722" s="131"/>
      <c r="G722" s="131"/>
      <c r="H722" s="131"/>
      <c r="I722" s="131"/>
      <c r="J722" s="159"/>
      <c r="K722" s="131"/>
      <c r="L722" s="131"/>
      <c r="M722" s="131"/>
      <c r="N722" s="131"/>
      <c r="O722" s="131"/>
      <c r="P722" s="131"/>
      <c r="Q722" s="131"/>
      <c r="R722" s="131"/>
      <c r="S722" s="131"/>
      <c r="T722" s="131"/>
      <c r="U722" s="131"/>
      <c r="V722" s="131"/>
    </row>
    <row r="723">
      <c r="A723" s="131"/>
      <c r="B723" s="131"/>
      <c r="C723" s="131"/>
      <c r="D723" s="131"/>
      <c r="E723" s="131"/>
      <c r="F723" s="131"/>
      <c r="G723" s="131"/>
      <c r="H723" s="131"/>
      <c r="I723" s="131"/>
      <c r="J723" s="159"/>
      <c r="K723" s="131"/>
      <c r="L723" s="131"/>
      <c r="M723" s="131"/>
      <c r="N723" s="131"/>
      <c r="O723" s="131"/>
      <c r="P723" s="131"/>
      <c r="Q723" s="131"/>
      <c r="R723" s="131"/>
      <c r="S723" s="131"/>
      <c r="T723" s="131"/>
      <c r="U723" s="131"/>
      <c r="V723" s="131"/>
    </row>
    <row r="724">
      <c r="A724" s="131"/>
      <c r="B724" s="131"/>
      <c r="C724" s="131"/>
      <c r="D724" s="131"/>
      <c r="E724" s="131"/>
      <c r="F724" s="131"/>
      <c r="G724" s="131"/>
      <c r="H724" s="131"/>
      <c r="I724" s="131"/>
      <c r="J724" s="159"/>
      <c r="K724" s="131"/>
      <c r="L724" s="131"/>
      <c r="M724" s="131"/>
      <c r="N724" s="131"/>
      <c r="O724" s="131"/>
      <c r="P724" s="131"/>
      <c r="Q724" s="131"/>
      <c r="R724" s="131"/>
      <c r="S724" s="131"/>
      <c r="T724" s="131"/>
      <c r="U724" s="131"/>
      <c r="V724" s="131"/>
    </row>
    <row r="725">
      <c r="A725" s="131"/>
      <c r="B725" s="131"/>
      <c r="C725" s="131"/>
      <c r="D725" s="131"/>
      <c r="E725" s="131"/>
      <c r="F725" s="131"/>
      <c r="G725" s="131"/>
      <c r="H725" s="131"/>
      <c r="I725" s="131"/>
      <c r="J725" s="159"/>
      <c r="K725" s="131"/>
      <c r="L725" s="131"/>
      <c r="M725" s="131"/>
      <c r="N725" s="131"/>
      <c r="O725" s="131"/>
      <c r="P725" s="131"/>
      <c r="Q725" s="131"/>
      <c r="R725" s="131"/>
      <c r="S725" s="131"/>
      <c r="T725" s="131"/>
      <c r="U725" s="131"/>
      <c r="V725" s="131"/>
    </row>
    <row r="726">
      <c r="A726" s="131"/>
      <c r="B726" s="131"/>
      <c r="C726" s="131"/>
      <c r="D726" s="131"/>
      <c r="E726" s="131"/>
      <c r="F726" s="131"/>
      <c r="G726" s="131"/>
      <c r="H726" s="131"/>
      <c r="I726" s="131"/>
      <c r="J726" s="159"/>
      <c r="K726" s="131"/>
      <c r="L726" s="131"/>
      <c r="M726" s="131"/>
      <c r="N726" s="131"/>
      <c r="O726" s="131"/>
      <c r="P726" s="131"/>
      <c r="Q726" s="131"/>
      <c r="R726" s="131"/>
      <c r="S726" s="131"/>
      <c r="T726" s="131"/>
      <c r="U726" s="131"/>
      <c r="V726" s="131"/>
    </row>
    <row r="727">
      <c r="A727" s="131"/>
      <c r="B727" s="131"/>
      <c r="C727" s="131"/>
      <c r="D727" s="131"/>
      <c r="E727" s="131"/>
      <c r="F727" s="131"/>
      <c r="G727" s="131"/>
      <c r="H727" s="131"/>
      <c r="I727" s="131"/>
      <c r="J727" s="159"/>
      <c r="K727" s="131"/>
      <c r="L727" s="131"/>
      <c r="M727" s="131"/>
      <c r="N727" s="131"/>
      <c r="O727" s="131"/>
      <c r="P727" s="131"/>
      <c r="Q727" s="131"/>
      <c r="R727" s="131"/>
      <c r="S727" s="131"/>
      <c r="T727" s="131"/>
      <c r="U727" s="131"/>
      <c r="V727" s="131"/>
    </row>
    <row r="728">
      <c r="A728" s="131"/>
      <c r="B728" s="131"/>
      <c r="C728" s="131"/>
      <c r="D728" s="131"/>
      <c r="E728" s="131"/>
      <c r="F728" s="131"/>
      <c r="G728" s="131"/>
      <c r="H728" s="131"/>
      <c r="I728" s="131"/>
      <c r="J728" s="159"/>
      <c r="K728" s="131"/>
      <c r="L728" s="131"/>
      <c r="M728" s="131"/>
      <c r="N728" s="131"/>
      <c r="O728" s="131"/>
      <c r="P728" s="131"/>
      <c r="Q728" s="131"/>
      <c r="R728" s="131"/>
      <c r="S728" s="131"/>
      <c r="T728" s="131"/>
      <c r="U728" s="131"/>
      <c r="V728" s="131"/>
    </row>
    <row r="729">
      <c r="A729" s="131"/>
      <c r="B729" s="131"/>
      <c r="C729" s="131"/>
      <c r="D729" s="131"/>
      <c r="E729" s="131"/>
      <c r="F729" s="131"/>
      <c r="G729" s="131"/>
      <c r="H729" s="131"/>
      <c r="I729" s="131"/>
      <c r="J729" s="159"/>
      <c r="K729" s="131"/>
      <c r="L729" s="131"/>
      <c r="M729" s="131"/>
      <c r="N729" s="131"/>
      <c r="O729" s="131"/>
      <c r="P729" s="131"/>
      <c r="Q729" s="131"/>
      <c r="R729" s="131"/>
      <c r="S729" s="131"/>
      <c r="T729" s="131"/>
      <c r="U729" s="131"/>
      <c r="V729" s="131"/>
    </row>
    <row r="730">
      <c r="A730" s="131"/>
      <c r="B730" s="131"/>
      <c r="C730" s="131"/>
      <c r="D730" s="131"/>
      <c r="E730" s="131"/>
      <c r="F730" s="131"/>
      <c r="G730" s="131"/>
      <c r="H730" s="131"/>
      <c r="I730" s="131"/>
      <c r="J730" s="159"/>
      <c r="K730" s="131"/>
      <c r="L730" s="131"/>
      <c r="M730" s="131"/>
      <c r="N730" s="131"/>
      <c r="O730" s="131"/>
      <c r="P730" s="131"/>
      <c r="Q730" s="131"/>
      <c r="R730" s="131"/>
      <c r="S730" s="131"/>
      <c r="T730" s="131"/>
      <c r="U730" s="131"/>
      <c r="V730" s="131"/>
    </row>
    <row r="731">
      <c r="A731" s="131"/>
      <c r="B731" s="131"/>
      <c r="C731" s="131"/>
      <c r="D731" s="131"/>
      <c r="E731" s="131"/>
      <c r="F731" s="131"/>
      <c r="G731" s="131"/>
      <c r="H731" s="131"/>
      <c r="I731" s="131"/>
      <c r="J731" s="159"/>
      <c r="K731" s="131"/>
      <c r="L731" s="131"/>
      <c r="M731" s="131"/>
      <c r="N731" s="131"/>
      <c r="O731" s="131"/>
      <c r="P731" s="131"/>
      <c r="Q731" s="131"/>
      <c r="R731" s="131"/>
      <c r="S731" s="131"/>
      <c r="T731" s="131"/>
      <c r="U731" s="131"/>
      <c r="V731" s="131"/>
    </row>
  </sheetData>
  <conditionalFormatting sqref="A1:V731">
    <cfRule type="notContainsBlanks" dxfId="0" priority="1">
      <formula>LEN(TRIM(A1))&gt;0</formula>
    </cfRule>
  </conditionalFormatting>
  <printOptions gridLines="1" horizontalCentered="1"/>
  <pageMargins bottom="0.75" footer="0.0" header="0.0" left="0.7" right="0.7" top="0.75"/>
  <pageSetup fitToHeight="0" paperSize="9" cellComments="atEnd" orientation="landscape" pageOrder="overThenDown"/>
  <drawing r:id="rId1"/>
  <tableParts count="1">
    <tablePart r:id="rId3"/>
  </tableParts>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31"/>
      <c r="B1" s="131"/>
      <c r="C1" s="131"/>
      <c r="D1" s="131"/>
      <c r="E1" s="131"/>
      <c r="F1" s="131"/>
      <c r="G1" s="371" t="s">
        <v>8989</v>
      </c>
      <c r="H1" s="171"/>
      <c r="I1" s="131"/>
      <c r="J1" s="131"/>
    </row>
    <row r="2">
      <c r="A2" s="311" t="s">
        <v>238</v>
      </c>
      <c r="B2" s="311" t="s">
        <v>8611</v>
      </c>
      <c r="C2" s="311" t="s">
        <v>8612</v>
      </c>
      <c r="D2" s="311" t="s">
        <v>8613</v>
      </c>
      <c r="E2" s="311" t="s">
        <v>271</v>
      </c>
      <c r="F2" s="311" t="s">
        <v>272</v>
      </c>
      <c r="G2" s="312" t="s">
        <v>273</v>
      </c>
      <c r="H2" s="312" t="s">
        <v>8614</v>
      </c>
      <c r="I2" s="312" t="s">
        <v>274</v>
      </c>
      <c r="J2" s="312" t="s">
        <v>275</v>
      </c>
    </row>
    <row r="3">
      <c r="A3" s="624">
        <v>45159.0</v>
      </c>
      <c r="B3" s="625">
        <v>0.3819444444444444</v>
      </c>
      <c r="C3" s="625">
        <v>0.3923611111111111</v>
      </c>
      <c r="D3" s="626"/>
      <c r="E3" s="627" t="s">
        <v>452</v>
      </c>
      <c r="F3" s="627" t="s">
        <v>15</v>
      </c>
      <c r="G3" s="627"/>
      <c r="H3" s="628"/>
      <c r="I3" s="627" t="s">
        <v>3748</v>
      </c>
      <c r="J3" s="97"/>
    </row>
    <row r="4">
      <c r="A4" s="624">
        <v>45159.0</v>
      </c>
      <c r="B4" s="760">
        <v>0.40069444444444446</v>
      </c>
      <c r="C4" s="209"/>
      <c r="D4" s="626"/>
      <c r="E4" s="97" t="s">
        <v>240</v>
      </c>
      <c r="F4" s="97" t="s">
        <v>15</v>
      </c>
      <c r="G4" s="97"/>
      <c r="H4" s="181"/>
      <c r="I4" s="97" t="s">
        <v>13207</v>
      </c>
      <c r="J4" s="97"/>
    </row>
    <row r="5">
      <c r="A5" s="208"/>
      <c r="B5" s="209"/>
      <c r="C5" s="209"/>
      <c r="D5" s="626"/>
      <c r="E5" s="97"/>
      <c r="F5" s="97"/>
      <c r="G5" s="97"/>
      <c r="H5" s="181"/>
      <c r="I5" s="97"/>
      <c r="J5" s="97"/>
    </row>
    <row r="6">
      <c r="A6" s="208"/>
      <c r="B6" s="209"/>
      <c r="C6" s="209"/>
      <c r="D6" s="626"/>
      <c r="E6" s="97"/>
      <c r="F6" s="97"/>
      <c r="G6" s="97"/>
      <c r="H6" s="181"/>
      <c r="I6" s="97"/>
      <c r="J6" s="97"/>
    </row>
    <row r="7">
      <c r="A7" s="208"/>
      <c r="B7" s="209"/>
      <c r="C7" s="209"/>
      <c r="D7" s="626"/>
      <c r="E7" s="97"/>
      <c r="F7" s="97"/>
      <c r="G7" s="97"/>
      <c r="H7" s="181"/>
      <c r="I7" s="97"/>
      <c r="J7" s="97"/>
    </row>
  </sheetData>
  <mergeCells count="1">
    <mergeCell ref="G1:H1"/>
  </mergeCells>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6" max="6" width="18.25"/>
    <col customWidth="1" min="9" max="9" width="53.88"/>
    <col customWidth="1" min="10" max="10" width="52.13"/>
  </cols>
  <sheetData>
    <row r="1">
      <c r="A1" s="130">
        <v>21.0</v>
      </c>
      <c r="B1" s="131"/>
      <c r="C1" s="131"/>
      <c r="D1" s="131"/>
      <c r="E1" s="131"/>
      <c r="F1" s="131"/>
      <c r="G1" s="371" t="s">
        <v>8989</v>
      </c>
      <c r="H1" s="171"/>
      <c r="I1" s="131"/>
      <c r="J1" s="131"/>
    </row>
    <row r="2" ht="27.0" customHeight="1">
      <c r="A2" s="311" t="s">
        <v>238</v>
      </c>
      <c r="B2" s="311" t="s">
        <v>8611</v>
      </c>
      <c r="C2" s="311" t="s">
        <v>8612</v>
      </c>
      <c r="D2" s="311" t="s">
        <v>8613</v>
      </c>
      <c r="E2" s="311" t="s">
        <v>271</v>
      </c>
      <c r="F2" s="311" t="s">
        <v>272</v>
      </c>
      <c r="G2" s="312" t="s">
        <v>273</v>
      </c>
      <c r="H2" s="312" t="s">
        <v>8614</v>
      </c>
      <c r="I2" s="312" t="s">
        <v>274</v>
      </c>
      <c r="J2" s="312" t="s">
        <v>275</v>
      </c>
      <c r="K2" s="53" t="s">
        <v>276</v>
      </c>
    </row>
    <row r="3">
      <c r="A3" s="624">
        <v>45029.0</v>
      </c>
      <c r="B3" s="625">
        <v>0.5902777777777778</v>
      </c>
      <c r="C3" s="625">
        <v>0.6006944444444444</v>
      </c>
      <c r="D3" s="626">
        <f>C3-$B$3</f>
        <v>0.01041666667</v>
      </c>
      <c r="E3" s="627" t="s">
        <v>1915</v>
      </c>
      <c r="F3" s="627" t="s">
        <v>2507</v>
      </c>
      <c r="G3" s="627" t="s">
        <v>8721</v>
      </c>
      <c r="H3" s="628"/>
      <c r="I3" s="627" t="s">
        <v>8722</v>
      </c>
      <c r="J3" s="97" t="s">
        <v>8723</v>
      </c>
      <c r="K3" s="179"/>
      <c r="L3" s="381"/>
    </row>
    <row r="4">
      <c r="A4" s="208">
        <v>45098.0</v>
      </c>
      <c r="B4" s="209">
        <v>0.4722222222222222</v>
      </c>
      <c r="C4" s="209">
        <v>0.47638888888888886</v>
      </c>
      <c r="D4" s="677">
        <v>0.004166666666666667</v>
      </c>
      <c r="E4" s="97" t="s">
        <v>11178</v>
      </c>
      <c r="F4" s="97" t="s">
        <v>13208</v>
      </c>
      <c r="G4" s="97" t="s">
        <v>8617</v>
      </c>
      <c r="H4" s="181"/>
      <c r="I4" s="97" t="s">
        <v>13209</v>
      </c>
      <c r="J4" s="97" t="s">
        <v>13210</v>
      </c>
      <c r="K4" s="177"/>
      <c r="L4" s="381"/>
      <c r="M4" s="381"/>
    </row>
    <row r="5">
      <c r="A5" s="208">
        <v>45098.0</v>
      </c>
      <c r="B5" s="209">
        <v>0.6013888888888889</v>
      </c>
      <c r="C5" s="209">
        <v>0.6236111111111111</v>
      </c>
      <c r="D5" s="677">
        <v>0.019444444444444445</v>
      </c>
      <c r="E5" s="97" t="s">
        <v>13211</v>
      </c>
      <c r="F5" s="97" t="s">
        <v>13212</v>
      </c>
      <c r="G5" s="97" t="s">
        <v>8617</v>
      </c>
      <c r="H5" s="181"/>
      <c r="I5" s="97" t="s">
        <v>13213</v>
      </c>
      <c r="J5" s="97" t="s">
        <v>13214</v>
      </c>
      <c r="K5" s="177"/>
      <c r="L5" s="381"/>
      <c r="M5" s="381"/>
    </row>
    <row r="6" ht="24.75" customHeight="1">
      <c r="A6" s="208">
        <v>45099.0</v>
      </c>
      <c r="B6" s="97" t="s">
        <v>13215</v>
      </c>
      <c r="C6" s="209">
        <v>0.4326388888888889</v>
      </c>
      <c r="D6" s="677">
        <v>0.005555555555555556</v>
      </c>
      <c r="E6" s="97" t="s">
        <v>13216</v>
      </c>
      <c r="F6" s="97" t="s">
        <v>13217</v>
      </c>
      <c r="G6" s="97" t="s">
        <v>8617</v>
      </c>
      <c r="H6" s="181"/>
      <c r="I6" s="97" t="s">
        <v>13218</v>
      </c>
      <c r="J6" s="97" t="s">
        <v>13219</v>
      </c>
      <c r="K6" s="179"/>
      <c r="L6" s="381"/>
      <c r="M6" s="381"/>
    </row>
    <row r="7" ht="24.75" customHeight="1">
      <c r="A7" s="208">
        <v>45099.0</v>
      </c>
      <c r="B7" s="209">
        <v>0.5833333333333334</v>
      </c>
      <c r="C7" s="209">
        <v>0.625</v>
      </c>
      <c r="D7" s="677">
        <v>0.041666666666666664</v>
      </c>
      <c r="E7" s="97" t="s">
        <v>2752</v>
      </c>
      <c r="F7" s="97" t="s">
        <v>13220</v>
      </c>
      <c r="G7" s="97"/>
      <c r="H7" s="181"/>
      <c r="I7" s="97" t="s">
        <v>13221</v>
      </c>
      <c r="J7" s="97" t="s">
        <v>13222</v>
      </c>
      <c r="K7" s="179"/>
      <c r="L7" s="381"/>
      <c r="M7" s="381"/>
    </row>
    <row r="8">
      <c r="A8" s="208">
        <v>45100.0</v>
      </c>
      <c r="B8" s="209">
        <v>0.36944444444444446</v>
      </c>
      <c r="C8" s="209">
        <v>0.3819444444444444</v>
      </c>
      <c r="D8" s="676">
        <v>0.006944444444444444</v>
      </c>
      <c r="E8" s="97" t="s">
        <v>2752</v>
      </c>
      <c r="F8" s="97" t="s">
        <v>10425</v>
      </c>
      <c r="G8" s="97" t="s">
        <v>8617</v>
      </c>
      <c r="H8" s="97"/>
      <c r="I8" s="97" t="s">
        <v>13223</v>
      </c>
      <c r="J8" s="97"/>
      <c r="K8" s="761">
        <v>38121.0</v>
      </c>
      <c r="L8" s="381"/>
      <c r="M8" s="381"/>
    </row>
    <row r="9">
      <c r="A9" s="208">
        <v>45100.0</v>
      </c>
      <c r="B9" s="209">
        <v>0.4791666666666667</v>
      </c>
      <c r="C9" s="209">
        <v>0.4847222222222222</v>
      </c>
      <c r="D9" s="676">
        <v>0.005555555555555556</v>
      </c>
      <c r="E9" s="97" t="s">
        <v>2752</v>
      </c>
      <c r="F9" s="97" t="s">
        <v>13220</v>
      </c>
      <c r="G9" s="97" t="s">
        <v>8721</v>
      </c>
      <c r="H9" s="97"/>
      <c r="I9" s="97" t="s">
        <v>13224</v>
      </c>
      <c r="J9" s="97" t="s">
        <v>13225</v>
      </c>
      <c r="K9" s="394"/>
      <c r="L9" s="381"/>
      <c r="M9" s="381"/>
    </row>
    <row r="10">
      <c r="A10" s="208">
        <v>45100.0</v>
      </c>
      <c r="B10" s="209">
        <v>0.5854166666666667</v>
      </c>
      <c r="C10" s="209">
        <v>0.5895833333333333</v>
      </c>
      <c r="D10" s="762">
        <v>0.004166666666666667</v>
      </c>
      <c r="E10" s="97" t="s">
        <v>13226</v>
      </c>
      <c r="F10" s="97" t="s">
        <v>13227</v>
      </c>
      <c r="G10" s="97" t="s">
        <v>8617</v>
      </c>
      <c r="H10" s="97"/>
      <c r="I10" s="97" t="s">
        <v>13228</v>
      </c>
      <c r="J10" s="97" t="s">
        <v>13229</v>
      </c>
      <c r="K10" s="394"/>
      <c r="L10" s="381"/>
      <c r="M10" s="381"/>
    </row>
    <row r="11">
      <c r="A11" s="208">
        <v>45103.0</v>
      </c>
      <c r="B11" s="209">
        <v>0.4340277777777778</v>
      </c>
      <c r="C11" s="209">
        <v>0.6493055555555556</v>
      </c>
      <c r="D11" s="763">
        <v>0.20833333333333334</v>
      </c>
      <c r="E11" s="97" t="s">
        <v>10442</v>
      </c>
      <c r="F11" s="97" t="s">
        <v>13220</v>
      </c>
      <c r="G11" s="97" t="s">
        <v>8721</v>
      </c>
      <c r="H11" s="97"/>
      <c r="I11" s="97" t="s">
        <v>13230</v>
      </c>
      <c r="J11" s="97" t="s">
        <v>13231</v>
      </c>
      <c r="K11" s="394"/>
      <c r="L11" s="381"/>
      <c r="M11" s="381"/>
    </row>
    <row r="12">
      <c r="A12" s="764">
        <v>45107.0</v>
      </c>
      <c r="B12" s="765">
        <v>0.6840277777777778</v>
      </c>
      <c r="C12" s="765">
        <v>0.7173611111111111</v>
      </c>
      <c r="D12" s="510"/>
      <c r="E12" s="510"/>
      <c r="F12" s="510"/>
      <c r="G12" s="510"/>
      <c r="H12" s="510"/>
      <c r="I12" s="510"/>
      <c r="J12" s="510"/>
      <c r="K12" s="510"/>
      <c r="L12" s="381"/>
      <c r="M12" s="381"/>
    </row>
    <row r="13" ht="27.0" customHeight="1">
      <c r="A13" s="130" t="s">
        <v>13232</v>
      </c>
      <c r="B13" s="765">
        <v>0.5</v>
      </c>
      <c r="C13" s="765">
        <v>0.5069444444444444</v>
      </c>
      <c r="D13" s="766">
        <v>0.006944444444444444</v>
      </c>
      <c r="E13" s="767" t="s">
        <v>13233</v>
      </c>
      <c r="F13" s="768" t="s">
        <v>13234</v>
      </c>
      <c r="G13" s="769" t="s">
        <v>8617</v>
      </c>
      <c r="H13" s="510"/>
      <c r="I13" s="770" t="s">
        <v>13235</v>
      </c>
      <c r="J13" s="771" t="s">
        <v>13236</v>
      </c>
      <c r="K13" s="510"/>
      <c r="L13" s="381"/>
      <c r="M13" s="381"/>
    </row>
    <row r="14" ht="24.0" customHeight="1">
      <c r="A14" s="764">
        <v>45124.0</v>
      </c>
      <c r="B14" s="765">
        <v>0.40069444444444446</v>
      </c>
      <c r="C14" s="765">
        <v>0.40694444444444444</v>
      </c>
      <c r="D14" s="766">
        <v>0.006944444444444444</v>
      </c>
      <c r="E14" s="130" t="s">
        <v>13237</v>
      </c>
      <c r="F14" s="130" t="s">
        <v>13237</v>
      </c>
      <c r="G14" s="179" t="s">
        <v>8617</v>
      </c>
      <c r="H14" s="510"/>
      <c r="I14" s="130" t="s">
        <v>13238</v>
      </c>
      <c r="J14" s="130" t="s">
        <v>13239</v>
      </c>
      <c r="K14" s="510"/>
      <c r="L14" s="381"/>
      <c r="M14" s="381"/>
    </row>
    <row r="15">
      <c r="A15" s="681">
        <v>45124.0</v>
      </c>
      <c r="B15" s="209">
        <v>0.625</v>
      </c>
      <c r="C15" s="209">
        <v>0.6715277777777777</v>
      </c>
      <c r="D15" s="677">
        <v>0.041666666666666664</v>
      </c>
      <c r="E15" s="97" t="s">
        <v>13240</v>
      </c>
      <c r="F15" s="97" t="s">
        <v>13241</v>
      </c>
      <c r="G15" s="97" t="s">
        <v>8617</v>
      </c>
      <c r="H15" s="97"/>
      <c r="I15" s="97" t="s">
        <v>13242</v>
      </c>
      <c r="J15" s="97" t="s">
        <v>13243</v>
      </c>
      <c r="K15" s="394"/>
      <c r="L15" s="381"/>
      <c r="M15" s="381"/>
    </row>
    <row r="16">
      <c r="A16" s="208">
        <v>45127.0</v>
      </c>
      <c r="B16" s="209">
        <v>0.5986111111111111</v>
      </c>
      <c r="C16" s="209">
        <v>0.6118055555555556</v>
      </c>
      <c r="D16" s="677">
        <v>0.013194444444444444</v>
      </c>
      <c r="E16" s="97" t="s">
        <v>13244</v>
      </c>
      <c r="F16" s="97" t="s">
        <v>13234</v>
      </c>
      <c r="G16" s="97" t="s">
        <v>8721</v>
      </c>
      <c r="H16" s="97"/>
      <c r="I16" s="97" t="s">
        <v>13245</v>
      </c>
      <c r="J16" s="97" t="s">
        <v>13246</v>
      </c>
      <c r="K16" s="394"/>
      <c r="L16" s="381"/>
      <c r="M16" s="381"/>
    </row>
    <row r="17">
      <c r="A17" s="208"/>
      <c r="B17" s="209"/>
      <c r="C17" s="209"/>
      <c r="D17" s="677"/>
      <c r="E17" s="97"/>
      <c r="F17" s="97"/>
      <c r="G17" s="97"/>
      <c r="H17" s="97"/>
      <c r="I17" s="97"/>
      <c r="J17" s="97"/>
      <c r="K17" s="394"/>
      <c r="L17" s="381"/>
      <c r="M17" s="381"/>
    </row>
    <row r="18">
      <c r="A18" s="208"/>
      <c r="B18" s="209"/>
      <c r="C18" s="209"/>
      <c r="D18" s="677"/>
      <c r="E18" s="97"/>
      <c r="F18" s="97"/>
      <c r="G18" s="97"/>
      <c r="H18" s="97"/>
      <c r="I18" s="97"/>
      <c r="J18" s="97"/>
      <c r="K18" s="394"/>
      <c r="L18" s="381"/>
      <c r="M18" s="381"/>
    </row>
    <row r="19">
      <c r="A19" s="208"/>
      <c r="B19" s="209"/>
      <c r="C19" s="209"/>
      <c r="D19" s="677"/>
      <c r="E19" s="97"/>
      <c r="F19" s="97"/>
      <c r="G19" s="97"/>
      <c r="H19" s="97"/>
      <c r="I19" s="97"/>
      <c r="J19" s="97"/>
      <c r="K19" s="394"/>
      <c r="L19" s="381"/>
      <c r="M19" s="381"/>
    </row>
    <row r="20">
      <c r="A20" s="208"/>
      <c r="B20" s="209"/>
      <c r="C20" s="209"/>
      <c r="D20" s="677"/>
      <c r="E20" s="97"/>
      <c r="F20" s="97"/>
      <c r="G20" s="97"/>
      <c r="H20" s="97"/>
      <c r="I20" s="97"/>
      <c r="J20" s="97"/>
      <c r="K20" s="394"/>
      <c r="L20" s="381"/>
      <c r="M20" s="381"/>
    </row>
    <row r="21">
      <c r="A21" s="97"/>
      <c r="B21" s="209"/>
      <c r="C21" s="209"/>
      <c r="D21" s="677"/>
      <c r="E21" s="97"/>
      <c r="F21" s="97"/>
      <c r="G21" s="97"/>
      <c r="H21" s="97"/>
      <c r="I21" s="97"/>
      <c r="J21" s="97"/>
      <c r="K21" s="394"/>
      <c r="L21" s="381"/>
      <c r="M21" s="381"/>
    </row>
    <row r="22">
      <c r="A22" s="208"/>
      <c r="B22" s="209"/>
      <c r="C22" s="97"/>
      <c r="D22" s="678"/>
      <c r="E22" s="97"/>
      <c r="F22" s="97"/>
      <c r="G22" s="97"/>
      <c r="H22" s="181"/>
      <c r="I22" s="97"/>
      <c r="J22" s="97"/>
      <c r="K22" s="394"/>
      <c r="L22" s="381"/>
      <c r="M22" s="381"/>
    </row>
    <row r="23">
      <c r="A23" s="208"/>
      <c r="B23" s="209"/>
      <c r="C23" s="209"/>
      <c r="D23" s="678"/>
      <c r="E23" s="97"/>
      <c r="F23" s="97"/>
      <c r="G23" s="97"/>
      <c r="H23" s="181"/>
      <c r="I23" s="97"/>
      <c r="J23" s="97"/>
      <c r="K23" s="400"/>
      <c r="L23" s="381"/>
      <c r="M23" s="381"/>
    </row>
    <row r="24">
      <c r="A24" s="208"/>
      <c r="B24" s="97"/>
      <c r="C24" s="209"/>
      <c r="D24" s="678"/>
      <c r="E24" s="97"/>
      <c r="F24" s="97"/>
      <c r="G24" s="97"/>
      <c r="H24" s="181"/>
      <c r="I24" s="97"/>
      <c r="J24" s="97"/>
      <c r="K24" s="400"/>
      <c r="L24" s="381"/>
      <c r="M24" s="381"/>
    </row>
    <row r="25">
      <c r="A25" s="208"/>
      <c r="B25" s="209"/>
      <c r="C25" s="209"/>
      <c r="D25" s="678"/>
      <c r="E25" s="97"/>
      <c r="F25" s="97"/>
      <c r="G25" s="97"/>
      <c r="H25" s="181"/>
      <c r="I25" s="97"/>
      <c r="J25" s="97"/>
      <c r="K25" s="394"/>
      <c r="L25" s="381"/>
      <c r="M25" s="381"/>
    </row>
    <row r="26">
      <c r="A26" s="208"/>
      <c r="B26" s="97"/>
      <c r="C26" s="209"/>
      <c r="D26" s="678"/>
      <c r="E26" s="97"/>
      <c r="F26" s="97"/>
      <c r="G26" s="97"/>
      <c r="H26" s="181"/>
      <c r="I26" s="97"/>
      <c r="J26" s="97"/>
      <c r="K26" s="394"/>
      <c r="L26" s="381"/>
      <c r="M26" s="381"/>
    </row>
    <row r="27">
      <c r="A27" s="208"/>
      <c r="B27" s="209"/>
      <c r="C27" s="209"/>
      <c r="D27" s="678"/>
      <c r="E27" s="97"/>
      <c r="F27" s="97"/>
      <c r="G27" s="97"/>
      <c r="H27" s="181"/>
      <c r="I27" s="97"/>
      <c r="J27" s="97"/>
      <c r="K27" s="394"/>
      <c r="L27" s="381"/>
      <c r="M27" s="381"/>
    </row>
    <row r="28">
      <c r="A28" s="208"/>
      <c r="B28" s="209"/>
      <c r="C28" s="209"/>
      <c r="D28" s="678"/>
      <c r="E28" s="97"/>
      <c r="F28" s="97"/>
      <c r="G28" s="97"/>
      <c r="H28" s="181"/>
      <c r="I28" s="97"/>
      <c r="J28" s="97"/>
      <c r="K28" s="394"/>
      <c r="L28" s="381"/>
      <c r="M28" s="381"/>
    </row>
    <row r="29">
      <c r="A29" s="208"/>
      <c r="B29" s="209"/>
      <c r="C29" s="209"/>
      <c r="D29" s="678"/>
      <c r="E29" s="97"/>
      <c r="F29" s="97"/>
      <c r="G29" s="97"/>
      <c r="H29" s="181"/>
      <c r="I29" s="97"/>
      <c r="J29" s="97"/>
      <c r="K29" s="394"/>
      <c r="L29" s="381"/>
      <c r="M29" s="381"/>
    </row>
    <row r="30">
      <c r="A30" s="208"/>
      <c r="B30" s="209"/>
      <c r="C30" s="209"/>
      <c r="D30" s="678"/>
      <c r="E30" s="97"/>
      <c r="F30" s="97"/>
      <c r="G30" s="97"/>
      <c r="H30" s="181"/>
      <c r="I30" s="97"/>
      <c r="J30" s="97"/>
      <c r="K30" s="400"/>
      <c r="L30" s="381"/>
      <c r="M30" s="381"/>
    </row>
    <row r="31">
      <c r="A31" s="208"/>
      <c r="B31" s="209"/>
      <c r="C31" s="209"/>
      <c r="D31" s="678"/>
      <c r="E31" s="97"/>
      <c r="F31" s="97"/>
      <c r="G31" s="97"/>
      <c r="H31" s="181"/>
      <c r="I31" s="97"/>
      <c r="J31" s="97"/>
      <c r="K31" s="400"/>
      <c r="L31" s="381"/>
      <c r="M31" s="381"/>
    </row>
    <row r="32">
      <c r="A32" s="208"/>
      <c r="B32" s="209"/>
      <c r="C32" s="209"/>
      <c r="D32" s="678"/>
      <c r="E32" s="97"/>
      <c r="F32" s="97"/>
      <c r="G32" s="97"/>
      <c r="H32" s="181"/>
      <c r="I32" s="97"/>
      <c r="J32" s="97"/>
      <c r="K32" s="400"/>
      <c r="L32" s="381"/>
      <c r="M32" s="381"/>
    </row>
    <row r="33">
      <c r="A33" s="208"/>
      <c r="B33" s="209"/>
      <c r="C33" s="97"/>
      <c r="D33" s="678"/>
      <c r="E33" s="97"/>
      <c r="F33" s="97"/>
      <c r="G33" s="97"/>
      <c r="H33" s="181"/>
      <c r="I33" s="97"/>
      <c r="J33" s="97"/>
      <c r="K33" s="400"/>
      <c r="L33" s="381"/>
      <c r="M33" s="381"/>
    </row>
    <row r="34">
      <c r="A34" s="208"/>
      <c r="B34" s="209"/>
      <c r="C34" s="209"/>
      <c r="D34" s="678"/>
      <c r="E34" s="97"/>
      <c r="F34" s="97"/>
      <c r="G34" s="97"/>
      <c r="H34" s="181"/>
      <c r="I34" s="97"/>
      <c r="J34" s="97"/>
      <c r="K34" s="394"/>
      <c r="L34" s="381"/>
      <c r="M34" s="381"/>
    </row>
    <row r="35">
      <c r="A35" s="208"/>
      <c r="B35" s="209"/>
      <c r="C35" s="209"/>
      <c r="D35" s="678"/>
      <c r="E35" s="97"/>
      <c r="F35" s="97"/>
      <c r="G35" s="97"/>
      <c r="H35" s="181"/>
      <c r="I35" s="97"/>
      <c r="J35" s="97"/>
      <c r="K35" s="394"/>
      <c r="L35" s="381"/>
      <c r="M35" s="381"/>
    </row>
    <row r="36">
      <c r="A36" s="208"/>
      <c r="B36" s="209"/>
      <c r="C36" s="209"/>
      <c r="D36" s="97"/>
      <c r="E36" s="97"/>
      <c r="F36" s="97"/>
      <c r="G36" s="97"/>
      <c r="H36" s="181"/>
      <c r="I36" s="97"/>
      <c r="J36" s="97"/>
      <c r="K36" s="394"/>
      <c r="L36" s="381"/>
      <c r="M36" s="381"/>
    </row>
    <row r="37">
      <c r="A37" s="208"/>
      <c r="B37" s="209"/>
      <c r="C37" s="209"/>
      <c r="D37" s="678"/>
      <c r="E37" s="97"/>
      <c r="F37" s="97"/>
      <c r="G37" s="97"/>
      <c r="H37" s="181"/>
      <c r="I37" s="97"/>
      <c r="J37" s="97"/>
      <c r="K37" s="394"/>
      <c r="L37" s="381"/>
      <c r="M37" s="381"/>
    </row>
    <row r="38">
      <c r="A38" s="208"/>
      <c r="B38" s="209"/>
      <c r="C38" s="209"/>
      <c r="D38" s="678"/>
      <c r="E38" s="97"/>
      <c r="F38" s="97"/>
      <c r="G38" s="97"/>
      <c r="H38" s="181"/>
      <c r="I38" s="97"/>
      <c r="J38" s="97"/>
      <c r="K38" s="400"/>
      <c r="L38" s="381"/>
      <c r="M38" s="381"/>
    </row>
    <row r="39">
      <c r="A39" s="208"/>
      <c r="B39" s="97"/>
      <c r="C39" s="209"/>
      <c r="D39" s="678"/>
      <c r="E39" s="97"/>
      <c r="F39" s="97"/>
      <c r="G39" s="97"/>
      <c r="H39" s="181"/>
      <c r="I39" s="97"/>
      <c r="J39" s="97"/>
      <c r="K39" s="400"/>
      <c r="L39" s="381"/>
      <c r="M39" s="381"/>
    </row>
    <row r="40">
      <c r="A40" s="208"/>
      <c r="B40" s="209"/>
      <c r="C40" s="209"/>
      <c r="D40" s="678"/>
      <c r="E40" s="97"/>
      <c r="F40" s="97"/>
      <c r="G40" s="97"/>
      <c r="H40" s="181"/>
      <c r="I40" s="97"/>
      <c r="J40" s="97"/>
      <c r="K40" s="394"/>
      <c r="L40" s="381"/>
      <c r="M40" s="381"/>
    </row>
    <row r="41">
      <c r="A41" s="208"/>
      <c r="B41" s="209"/>
      <c r="C41" s="209"/>
      <c r="D41" s="678"/>
      <c r="E41" s="97"/>
      <c r="F41" s="97"/>
      <c r="G41" s="97"/>
      <c r="H41" s="181"/>
      <c r="I41" s="97"/>
      <c r="J41" s="97"/>
      <c r="K41" s="400"/>
      <c r="L41" s="381"/>
      <c r="M41" s="381"/>
    </row>
    <row r="42">
      <c r="A42" s="208"/>
      <c r="B42" s="209"/>
      <c r="C42" s="209"/>
      <c r="D42" s="678"/>
      <c r="E42" s="97"/>
      <c r="F42" s="97"/>
      <c r="G42" s="97"/>
      <c r="H42" s="181"/>
      <c r="I42" s="97"/>
      <c r="J42" s="97"/>
      <c r="K42" s="400"/>
      <c r="L42" s="381"/>
      <c r="M42" s="381"/>
    </row>
    <row r="43">
      <c r="A43" s="208"/>
      <c r="B43" s="209"/>
      <c r="C43" s="209"/>
      <c r="D43" s="97"/>
      <c r="E43" s="97"/>
      <c r="F43" s="97"/>
      <c r="G43" s="97"/>
      <c r="H43" s="181"/>
      <c r="I43" s="97"/>
      <c r="J43" s="97"/>
      <c r="K43" s="400"/>
      <c r="L43" s="381"/>
      <c r="M43" s="381"/>
    </row>
    <row r="44">
      <c r="A44" s="208"/>
      <c r="B44" s="209"/>
      <c r="C44" s="209"/>
      <c r="D44" s="678"/>
      <c r="E44" s="97"/>
      <c r="F44" s="97"/>
      <c r="G44" s="97"/>
      <c r="H44" s="181"/>
      <c r="I44" s="97"/>
      <c r="J44" s="97"/>
      <c r="K44" s="400"/>
      <c r="L44" s="381"/>
      <c r="M44" s="381"/>
    </row>
    <row r="45">
      <c r="A45" s="208"/>
      <c r="B45" s="209"/>
      <c r="C45" s="209"/>
      <c r="D45" s="678"/>
      <c r="E45" s="97"/>
      <c r="F45" s="97"/>
      <c r="G45" s="97"/>
      <c r="H45" s="181"/>
      <c r="I45" s="97"/>
      <c r="J45" s="97"/>
      <c r="K45" s="394"/>
      <c r="L45" s="381"/>
      <c r="M45" s="381"/>
    </row>
    <row r="46">
      <c r="A46" s="208"/>
      <c r="B46" s="209"/>
      <c r="C46" s="209"/>
      <c r="D46" s="678"/>
      <c r="E46" s="97"/>
      <c r="F46" s="97"/>
      <c r="G46" s="97"/>
      <c r="H46" s="181"/>
      <c r="I46" s="97"/>
      <c r="J46" s="97"/>
      <c r="K46" s="394"/>
      <c r="L46" s="381"/>
      <c r="M46" s="381"/>
    </row>
    <row r="47">
      <c r="A47" s="208"/>
      <c r="B47" s="209"/>
      <c r="C47" s="209"/>
      <c r="D47" s="678"/>
      <c r="E47" s="97"/>
      <c r="F47" s="97"/>
      <c r="G47" s="97"/>
      <c r="H47" s="181"/>
      <c r="I47" s="97"/>
      <c r="J47" s="97"/>
      <c r="K47" s="400"/>
      <c r="L47" s="381"/>
      <c r="M47" s="381"/>
    </row>
    <row r="48">
      <c r="A48" s="208"/>
      <c r="B48" s="209"/>
      <c r="C48" s="679"/>
      <c r="D48" s="678"/>
      <c r="E48" s="97"/>
      <c r="F48" s="97"/>
      <c r="G48" s="97"/>
      <c r="H48" s="181"/>
      <c r="I48" s="97"/>
      <c r="J48" s="97"/>
      <c r="K48" s="400"/>
      <c r="L48" s="381"/>
      <c r="M48" s="381"/>
    </row>
    <row r="49">
      <c r="A49" s="208"/>
      <c r="B49" s="209"/>
      <c r="C49" s="209"/>
      <c r="D49" s="678"/>
      <c r="E49" s="97"/>
      <c r="F49" s="97"/>
      <c r="G49" s="97"/>
      <c r="H49" s="181"/>
      <c r="I49" s="97"/>
      <c r="J49" s="97"/>
      <c r="K49" s="394"/>
      <c r="L49" s="381"/>
      <c r="M49" s="381"/>
    </row>
    <row r="50">
      <c r="A50" s="208"/>
      <c r="B50" s="209"/>
      <c r="C50" s="209"/>
      <c r="D50" s="678"/>
      <c r="E50" s="97"/>
      <c r="F50" s="97"/>
      <c r="G50" s="97"/>
      <c r="H50" s="181"/>
      <c r="I50" s="97"/>
      <c r="J50" s="97"/>
      <c r="K50" s="400"/>
      <c r="L50" s="381"/>
      <c r="M50" s="381"/>
    </row>
    <row r="51">
      <c r="A51" s="208"/>
      <c r="B51" s="209"/>
      <c r="C51" s="97"/>
      <c r="D51" s="678"/>
      <c r="E51" s="97"/>
      <c r="F51" s="97"/>
      <c r="G51" s="97"/>
      <c r="H51" s="181"/>
      <c r="I51" s="97"/>
      <c r="J51" s="97"/>
      <c r="K51" s="394"/>
      <c r="L51" s="381"/>
      <c r="M51" s="381"/>
    </row>
    <row r="52">
      <c r="A52" s="208"/>
      <c r="B52" s="209"/>
      <c r="C52" s="209"/>
      <c r="D52" s="678"/>
      <c r="E52" s="97"/>
      <c r="F52" s="97"/>
      <c r="G52" s="97"/>
      <c r="H52" s="181"/>
      <c r="I52" s="97"/>
      <c r="J52" s="97"/>
      <c r="K52" s="400"/>
      <c r="L52" s="381"/>
      <c r="M52" s="381"/>
    </row>
    <row r="53">
      <c r="A53" s="208"/>
      <c r="B53" s="209"/>
      <c r="C53" s="209"/>
      <c r="D53" s="678"/>
      <c r="E53" s="97"/>
      <c r="F53" s="97"/>
      <c r="G53" s="97"/>
      <c r="H53" s="181"/>
      <c r="I53" s="97"/>
      <c r="J53" s="97"/>
      <c r="K53" s="400"/>
      <c r="L53" s="381"/>
      <c r="M53" s="381"/>
    </row>
    <row r="54">
      <c r="A54" s="208"/>
      <c r="B54" s="209"/>
      <c r="C54" s="209"/>
      <c r="D54" s="678"/>
      <c r="E54" s="97"/>
      <c r="F54" s="97"/>
      <c r="G54" s="97"/>
      <c r="H54" s="181"/>
      <c r="I54" s="97"/>
      <c r="J54" s="97"/>
      <c r="K54" s="394"/>
      <c r="L54" s="381"/>
      <c r="M54" s="381"/>
    </row>
    <row r="55">
      <c r="A55" s="208"/>
      <c r="B55" s="209"/>
      <c r="C55" s="209"/>
      <c r="D55" s="680"/>
      <c r="E55" s="97"/>
      <c r="F55" s="97"/>
      <c r="G55" s="97"/>
      <c r="H55" s="181"/>
      <c r="I55" s="97"/>
      <c r="J55" s="97"/>
      <c r="K55" s="400"/>
      <c r="L55" s="381"/>
      <c r="M55" s="381"/>
    </row>
    <row r="56">
      <c r="A56" s="208"/>
      <c r="B56" s="209"/>
      <c r="C56" s="209"/>
      <c r="D56" s="678"/>
      <c r="E56" s="97"/>
      <c r="F56" s="97"/>
      <c r="G56" s="97"/>
      <c r="H56" s="181"/>
      <c r="I56" s="97"/>
      <c r="J56" s="97"/>
      <c r="K56" s="394"/>
      <c r="L56" s="381"/>
      <c r="M56" s="381"/>
    </row>
    <row r="57">
      <c r="A57" s="97"/>
      <c r="B57" s="209"/>
      <c r="C57" s="209"/>
      <c r="D57" s="678"/>
      <c r="E57" s="97"/>
      <c r="F57" s="97"/>
      <c r="G57" s="97"/>
      <c r="H57" s="181"/>
      <c r="I57" s="97"/>
      <c r="J57" s="97"/>
      <c r="K57" s="400"/>
      <c r="L57" s="381"/>
      <c r="M57" s="381"/>
    </row>
    <row r="58">
      <c r="A58" s="208"/>
      <c r="B58" s="209"/>
      <c r="C58" s="209"/>
      <c r="D58" s="678"/>
      <c r="E58" s="97"/>
      <c r="F58" s="97"/>
      <c r="G58" s="97"/>
      <c r="H58" s="181"/>
      <c r="I58" s="97"/>
      <c r="J58" s="97"/>
      <c r="K58" s="400"/>
      <c r="L58" s="381"/>
      <c r="M58" s="381"/>
    </row>
    <row r="59">
      <c r="A59" s="208"/>
      <c r="B59" s="209"/>
      <c r="C59" s="209"/>
      <c r="D59" s="678"/>
      <c r="E59" s="97"/>
      <c r="F59" s="97"/>
      <c r="G59" s="97"/>
      <c r="H59" s="181"/>
      <c r="I59" s="97"/>
      <c r="J59" s="97"/>
      <c r="K59" s="394"/>
      <c r="L59" s="381"/>
      <c r="M59" s="381"/>
    </row>
    <row r="60">
      <c r="A60" s="208"/>
      <c r="B60" s="209"/>
      <c r="C60" s="209"/>
      <c r="D60" s="678"/>
      <c r="E60" s="97"/>
      <c r="F60" s="97"/>
      <c r="G60" s="97"/>
      <c r="H60" s="181"/>
      <c r="I60" s="97"/>
      <c r="J60" s="97"/>
      <c r="K60" s="400"/>
      <c r="L60" s="381"/>
      <c r="M60" s="381"/>
    </row>
    <row r="61">
      <c r="A61" s="208"/>
      <c r="B61" s="209"/>
      <c r="C61" s="209"/>
      <c r="D61" s="678"/>
      <c r="E61" s="97"/>
      <c r="F61" s="97"/>
      <c r="G61" s="97"/>
      <c r="H61" s="181"/>
      <c r="I61" s="97"/>
      <c r="J61" s="97"/>
      <c r="K61" s="394"/>
      <c r="L61" s="381"/>
      <c r="M61" s="381"/>
    </row>
    <row r="62">
      <c r="A62" s="208"/>
      <c r="B62" s="209"/>
      <c r="C62" s="209"/>
      <c r="D62" s="678"/>
      <c r="E62" s="97"/>
      <c r="F62" s="97"/>
      <c r="G62" s="97"/>
      <c r="H62" s="181"/>
      <c r="I62" s="97"/>
      <c r="J62" s="97"/>
      <c r="K62" s="394"/>
      <c r="L62" s="381"/>
      <c r="M62" s="381"/>
    </row>
    <row r="63">
      <c r="A63" s="208"/>
      <c r="B63" s="209"/>
      <c r="C63" s="209"/>
      <c r="D63" s="678"/>
      <c r="E63" s="97"/>
      <c r="F63" s="97"/>
      <c r="G63" s="97"/>
      <c r="H63" s="181"/>
      <c r="I63" s="97"/>
      <c r="J63" s="97"/>
      <c r="K63" s="394"/>
      <c r="L63" s="381"/>
      <c r="M63" s="381"/>
    </row>
    <row r="64">
      <c r="A64" s="208"/>
      <c r="B64" s="209"/>
      <c r="C64" s="209"/>
      <c r="D64" s="678"/>
      <c r="E64" s="97"/>
      <c r="F64" s="97"/>
      <c r="G64" s="97"/>
      <c r="H64" s="181"/>
      <c r="I64" s="97"/>
      <c r="J64" s="97"/>
      <c r="K64" s="394"/>
      <c r="L64" s="381"/>
      <c r="M64" s="381"/>
    </row>
    <row r="65">
      <c r="A65" s="208"/>
      <c r="B65" s="209"/>
      <c r="C65" s="209"/>
      <c r="D65" s="678"/>
      <c r="E65" s="97"/>
      <c r="F65" s="97"/>
      <c r="G65" s="97"/>
      <c r="H65" s="181"/>
      <c r="I65" s="97"/>
      <c r="J65" s="97"/>
      <c r="K65" s="394"/>
      <c r="L65" s="381"/>
      <c r="M65" s="381"/>
    </row>
    <row r="66">
      <c r="A66" s="208"/>
      <c r="B66" s="209"/>
      <c r="C66" s="209"/>
      <c r="D66" s="678"/>
      <c r="E66" s="97"/>
      <c r="F66" s="97"/>
      <c r="G66" s="97"/>
      <c r="H66" s="181"/>
      <c r="I66" s="97"/>
      <c r="J66" s="97"/>
      <c r="K66" s="394"/>
      <c r="L66" s="381"/>
      <c r="M66" s="381"/>
    </row>
    <row r="67">
      <c r="A67" s="208"/>
      <c r="B67" s="209"/>
      <c r="C67" s="209"/>
      <c r="D67" s="678"/>
      <c r="E67" s="97"/>
      <c r="F67" s="97"/>
      <c r="G67" s="97"/>
      <c r="H67" s="181"/>
      <c r="I67" s="97"/>
      <c r="J67" s="97"/>
      <c r="K67" s="400"/>
      <c r="L67" s="381"/>
      <c r="M67" s="381"/>
    </row>
    <row r="68">
      <c r="A68" s="208"/>
      <c r="B68" s="209"/>
      <c r="C68" s="209"/>
      <c r="D68" s="678"/>
      <c r="E68" s="97"/>
      <c r="F68" s="97"/>
      <c r="G68" s="97"/>
      <c r="H68" s="181"/>
      <c r="I68" s="97"/>
      <c r="J68" s="97"/>
      <c r="K68" s="394"/>
      <c r="L68" s="381"/>
      <c r="M68" s="381"/>
    </row>
    <row r="69">
      <c r="A69" s="208"/>
      <c r="B69" s="209"/>
      <c r="C69" s="209"/>
      <c r="D69" s="678"/>
      <c r="E69" s="97"/>
      <c r="F69" s="97"/>
      <c r="G69" s="97"/>
      <c r="H69" s="181"/>
      <c r="I69" s="97"/>
      <c r="J69" s="97"/>
      <c r="K69" s="394"/>
      <c r="L69" s="381"/>
      <c r="M69" s="381"/>
    </row>
    <row r="70">
      <c r="A70" s="208"/>
      <c r="B70" s="209"/>
      <c r="C70" s="97"/>
      <c r="D70" s="678"/>
      <c r="E70" s="97"/>
      <c r="F70" s="97"/>
      <c r="G70" s="97"/>
      <c r="H70" s="181"/>
      <c r="I70" s="97"/>
      <c r="J70" s="97"/>
      <c r="K70" s="394"/>
      <c r="L70" s="381"/>
      <c r="M70" s="381"/>
    </row>
    <row r="71">
      <c r="A71" s="681"/>
      <c r="B71" s="209"/>
      <c r="C71" s="209"/>
      <c r="D71" s="678"/>
      <c r="E71" s="97"/>
      <c r="F71" s="97"/>
      <c r="G71" s="97"/>
      <c r="H71" s="181"/>
      <c r="I71" s="97"/>
      <c r="J71" s="97"/>
      <c r="K71" s="394"/>
      <c r="L71" s="381"/>
      <c r="M71" s="381"/>
    </row>
    <row r="72">
      <c r="A72" s="208"/>
      <c r="B72" s="209"/>
      <c r="C72" s="209"/>
      <c r="D72" s="678"/>
      <c r="E72" s="97"/>
      <c r="F72" s="97"/>
      <c r="G72" s="97"/>
      <c r="H72" s="181"/>
      <c r="I72" s="97"/>
      <c r="J72" s="97"/>
      <c r="K72" s="400"/>
      <c r="L72" s="381"/>
      <c r="M72" s="381"/>
    </row>
    <row r="73">
      <c r="A73" s="208"/>
      <c r="B73" s="209"/>
      <c r="C73" s="209"/>
      <c r="D73" s="678"/>
      <c r="E73" s="97"/>
      <c r="F73" s="97"/>
      <c r="G73" s="97"/>
      <c r="H73" s="181"/>
      <c r="I73" s="97"/>
      <c r="J73" s="97"/>
      <c r="K73" s="394"/>
      <c r="L73" s="381"/>
      <c r="M73" s="381"/>
    </row>
    <row r="74">
      <c r="A74" s="208"/>
      <c r="B74" s="209"/>
      <c r="C74" s="209"/>
      <c r="D74" s="678"/>
      <c r="E74" s="97"/>
      <c r="F74" s="97"/>
      <c r="G74" s="97"/>
      <c r="H74" s="181"/>
      <c r="I74" s="97"/>
      <c r="J74" s="97"/>
      <c r="K74" s="400"/>
      <c r="L74" s="381"/>
      <c r="M74" s="381"/>
    </row>
    <row r="75">
      <c r="A75" s="208"/>
      <c r="B75" s="209"/>
      <c r="C75" s="209"/>
      <c r="D75" s="678"/>
      <c r="E75" s="97"/>
      <c r="F75" s="97"/>
      <c r="G75" s="97"/>
      <c r="H75" s="181"/>
      <c r="I75" s="97"/>
      <c r="J75" s="97"/>
      <c r="K75" s="400"/>
      <c r="L75" s="381"/>
      <c r="M75" s="381"/>
    </row>
    <row r="76">
      <c r="A76" s="208"/>
      <c r="B76" s="209"/>
      <c r="C76" s="209"/>
      <c r="D76" s="678"/>
      <c r="E76" s="97"/>
      <c r="F76" s="97"/>
      <c r="G76" s="97"/>
      <c r="H76" s="181"/>
      <c r="I76" s="97"/>
      <c r="J76" s="97"/>
      <c r="K76" s="394"/>
      <c r="L76" s="381"/>
      <c r="M76" s="381"/>
    </row>
    <row r="77">
      <c r="A77" s="208"/>
      <c r="B77" s="209"/>
      <c r="C77" s="209"/>
      <c r="D77" s="678"/>
      <c r="E77" s="97"/>
      <c r="F77" s="97"/>
      <c r="G77" s="97"/>
      <c r="H77" s="181"/>
      <c r="I77" s="97"/>
      <c r="J77" s="97"/>
      <c r="K77" s="394"/>
      <c r="L77" s="381"/>
      <c r="M77" s="381"/>
    </row>
    <row r="78">
      <c r="A78" s="208"/>
      <c r="B78" s="209"/>
      <c r="C78" s="209"/>
      <c r="D78" s="678"/>
      <c r="E78" s="97"/>
      <c r="F78" s="97"/>
      <c r="G78" s="97"/>
      <c r="H78" s="181"/>
      <c r="I78" s="97"/>
      <c r="J78" s="97"/>
      <c r="K78" s="400"/>
      <c r="L78" s="381"/>
      <c r="M78" s="381"/>
    </row>
    <row r="79">
      <c r="A79" s="208"/>
      <c r="B79" s="209"/>
      <c r="C79" s="209"/>
      <c r="D79" s="678"/>
      <c r="E79" s="97"/>
      <c r="F79" s="97"/>
      <c r="G79" s="97"/>
      <c r="H79" s="181"/>
      <c r="I79" s="97"/>
      <c r="J79" s="97"/>
      <c r="K79" s="394"/>
      <c r="L79" s="381"/>
      <c r="M79" s="381"/>
    </row>
    <row r="80">
      <c r="A80" s="208"/>
      <c r="B80" s="209"/>
      <c r="C80" s="209"/>
      <c r="D80" s="678"/>
      <c r="E80" s="97"/>
      <c r="F80" s="97"/>
      <c r="G80" s="97"/>
      <c r="H80" s="181"/>
      <c r="I80" s="97"/>
      <c r="J80" s="97"/>
      <c r="K80" s="394"/>
      <c r="L80" s="381"/>
      <c r="M80" s="381"/>
    </row>
    <row r="81">
      <c r="A81" s="208"/>
      <c r="B81" s="209"/>
      <c r="C81" s="209"/>
      <c r="D81" s="678"/>
      <c r="E81" s="97"/>
      <c r="F81" s="97"/>
      <c r="G81" s="97"/>
      <c r="H81" s="181"/>
      <c r="I81" s="97"/>
      <c r="J81" s="97"/>
      <c r="K81" s="394"/>
      <c r="L81" s="381"/>
      <c r="M81" s="381"/>
    </row>
    <row r="82">
      <c r="A82" s="208"/>
      <c r="B82" s="209"/>
      <c r="C82" s="209"/>
      <c r="D82" s="678"/>
      <c r="E82" s="97"/>
      <c r="F82" s="97"/>
      <c r="G82" s="97"/>
      <c r="H82" s="181"/>
      <c r="I82" s="97"/>
      <c r="J82" s="97"/>
      <c r="K82" s="394"/>
      <c r="L82" s="381"/>
      <c r="M82" s="381"/>
    </row>
    <row r="83">
      <c r="A83" s="208"/>
      <c r="B83" s="209"/>
      <c r="C83" s="209"/>
      <c r="D83" s="678"/>
      <c r="E83" s="97"/>
      <c r="F83" s="97"/>
      <c r="G83" s="97"/>
      <c r="H83" s="181"/>
      <c r="I83" s="97"/>
      <c r="J83" s="97"/>
      <c r="K83" s="394"/>
      <c r="L83" s="381"/>
      <c r="M83" s="381"/>
    </row>
    <row r="84">
      <c r="A84" s="208"/>
      <c r="B84" s="209"/>
      <c r="C84" s="209"/>
      <c r="D84" s="678"/>
      <c r="E84" s="97"/>
      <c r="F84" s="97"/>
      <c r="G84" s="97"/>
      <c r="H84" s="181"/>
      <c r="I84" s="97"/>
      <c r="J84" s="97"/>
      <c r="K84" s="394"/>
      <c r="L84" s="381"/>
      <c r="M84" s="381"/>
    </row>
    <row r="85">
      <c r="A85" s="208"/>
      <c r="B85" s="209"/>
      <c r="C85" s="209"/>
      <c r="D85" s="678"/>
      <c r="E85" s="97"/>
      <c r="F85" s="97"/>
      <c r="G85" s="97"/>
      <c r="H85" s="181"/>
      <c r="I85" s="97"/>
      <c r="J85" s="97"/>
      <c r="K85" s="400"/>
      <c r="L85" s="381"/>
      <c r="M85" s="381"/>
    </row>
    <row r="86">
      <c r="A86" s="208"/>
      <c r="B86" s="209"/>
      <c r="C86" s="209"/>
      <c r="D86" s="678"/>
      <c r="E86" s="97"/>
      <c r="F86" s="97"/>
      <c r="G86" s="97"/>
      <c r="H86" s="181"/>
      <c r="I86" s="97"/>
      <c r="J86" s="97"/>
      <c r="K86" s="394"/>
      <c r="L86" s="381"/>
      <c r="M86" s="381"/>
    </row>
    <row r="87">
      <c r="A87" s="208"/>
      <c r="B87" s="209"/>
      <c r="C87" s="209"/>
      <c r="D87" s="678"/>
      <c r="E87" s="97"/>
      <c r="F87" s="97"/>
      <c r="G87" s="97"/>
      <c r="H87" s="181"/>
      <c r="I87" s="97"/>
      <c r="J87" s="97"/>
      <c r="K87" s="394"/>
      <c r="L87" s="381"/>
      <c r="M87" s="381"/>
    </row>
    <row r="88">
      <c r="A88" s="208"/>
      <c r="B88" s="209"/>
      <c r="C88" s="209"/>
      <c r="D88" s="678"/>
      <c r="E88" s="97"/>
      <c r="F88" s="97"/>
      <c r="G88" s="97"/>
      <c r="H88" s="181"/>
      <c r="I88" s="97"/>
      <c r="J88" s="97"/>
      <c r="K88" s="394"/>
      <c r="L88" s="381"/>
      <c r="M88" s="381"/>
    </row>
    <row r="89">
      <c r="A89" s="208"/>
      <c r="B89" s="209"/>
      <c r="C89" s="209"/>
      <c r="D89" s="678"/>
      <c r="E89" s="97"/>
      <c r="F89" s="97"/>
      <c r="G89" s="97"/>
      <c r="H89" s="181"/>
      <c r="I89" s="97"/>
      <c r="J89" s="97"/>
      <c r="K89" s="409"/>
      <c r="L89" s="177"/>
      <c r="M89" s="381"/>
    </row>
    <row r="90">
      <c r="A90" s="208"/>
      <c r="B90" s="209"/>
      <c r="C90" s="209"/>
      <c r="D90" s="678"/>
      <c r="E90" s="97"/>
      <c r="F90" s="97"/>
      <c r="G90" s="97"/>
      <c r="H90" s="181"/>
      <c r="I90" s="97"/>
      <c r="J90" s="97"/>
      <c r="K90" s="409"/>
    </row>
    <row r="91">
      <c r="A91" s="208"/>
      <c r="B91" s="209"/>
      <c r="C91" s="209"/>
      <c r="D91" s="678"/>
      <c r="E91" s="97"/>
      <c r="F91" s="97"/>
      <c r="G91" s="97"/>
      <c r="H91" s="181"/>
      <c r="I91" s="97"/>
      <c r="J91" s="97"/>
      <c r="K91" s="409"/>
    </row>
    <row r="92">
      <c r="A92" s="208"/>
      <c r="B92" s="209"/>
      <c r="C92" s="209"/>
      <c r="D92" s="678"/>
      <c r="E92" s="97"/>
      <c r="F92" s="97"/>
      <c r="G92" s="97"/>
      <c r="H92" s="181"/>
      <c r="I92" s="97"/>
      <c r="J92" s="97"/>
      <c r="K92" s="409"/>
    </row>
    <row r="93">
      <c r="A93" s="208"/>
      <c r="B93" s="209"/>
      <c r="C93" s="209"/>
      <c r="D93" s="678"/>
      <c r="E93" s="97"/>
      <c r="F93" s="97"/>
      <c r="G93" s="97"/>
      <c r="H93" s="181"/>
      <c r="I93" s="97"/>
      <c r="J93" s="97"/>
      <c r="K93" s="409"/>
    </row>
    <row r="94">
      <c r="A94" s="208"/>
      <c r="B94" s="209"/>
      <c r="C94" s="209"/>
      <c r="D94" s="678"/>
      <c r="E94" s="97"/>
      <c r="F94" s="97"/>
      <c r="G94" s="97"/>
      <c r="H94" s="181"/>
      <c r="I94" s="97"/>
      <c r="J94" s="97"/>
      <c r="K94" s="409"/>
    </row>
    <row r="95">
      <c r="A95" s="208"/>
      <c r="B95" s="209"/>
      <c r="C95" s="209"/>
      <c r="D95" s="678"/>
      <c r="E95" s="97"/>
      <c r="F95" s="97"/>
      <c r="G95" s="97"/>
      <c r="H95" s="181"/>
      <c r="I95" s="97"/>
      <c r="J95" s="97"/>
      <c r="K95" s="409"/>
    </row>
    <row r="96">
      <c r="A96" s="208"/>
      <c r="B96" s="209"/>
      <c r="C96" s="209"/>
      <c r="D96" s="678"/>
      <c r="E96" s="97"/>
      <c r="F96" s="97"/>
      <c r="G96" s="97"/>
      <c r="H96" s="181"/>
      <c r="I96" s="97"/>
      <c r="J96" s="97"/>
      <c r="K96" s="409"/>
    </row>
    <row r="97">
      <c r="A97" s="208"/>
      <c r="B97" s="209"/>
      <c r="C97" s="209"/>
      <c r="D97" s="678"/>
      <c r="E97" s="97"/>
      <c r="F97" s="97"/>
      <c r="G97" s="97"/>
      <c r="H97" s="181"/>
      <c r="I97" s="97"/>
      <c r="J97" s="97"/>
      <c r="K97" s="409"/>
    </row>
    <row r="98">
      <c r="A98" s="208"/>
      <c r="B98" s="209"/>
      <c r="C98" s="209"/>
      <c r="D98" s="678"/>
      <c r="E98" s="97"/>
      <c r="F98" s="97"/>
      <c r="G98" s="97"/>
      <c r="H98" s="181"/>
      <c r="I98" s="97"/>
      <c r="J98" s="97"/>
      <c r="K98" s="409"/>
    </row>
    <row r="99">
      <c r="A99" s="208"/>
      <c r="B99" s="209"/>
      <c r="C99" s="209"/>
      <c r="D99" s="678"/>
      <c r="E99" s="97"/>
      <c r="F99" s="97"/>
      <c r="G99" s="97"/>
      <c r="H99" s="181"/>
      <c r="I99" s="97"/>
      <c r="J99" s="97"/>
      <c r="K99" s="409"/>
    </row>
    <row r="100">
      <c r="A100" s="208"/>
      <c r="B100" s="209"/>
      <c r="C100" s="209"/>
      <c r="D100" s="678"/>
      <c r="E100" s="97"/>
      <c r="F100" s="97"/>
      <c r="G100" s="97"/>
      <c r="H100" s="181"/>
      <c r="I100" s="97"/>
      <c r="J100" s="97"/>
      <c r="K100" s="409"/>
    </row>
    <row r="101">
      <c r="A101" s="208"/>
      <c r="B101" s="209"/>
      <c r="C101" s="209"/>
      <c r="D101" s="678"/>
      <c r="E101" s="97"/>
      <c r="F101" s="97"/>
      <c r="G101" s="97"/>
      <c r="H101" s="181"/>
      <c r="I101" s="97"/>
      <c r="J101" s="97"/>
      <c r="K101" s="409"/>
    </row>
    <row r="102">
      <c r="K102" s="409"/>
    </row>
    <row r="103">
      <c r="K103" s="409"/>
    </row>
    <row r="104">
      <c r="K104" s="409"/>
    </row>
    <row r="105">
      <c r="K105" s="409"/>
    </row>
    <row r="106">
      <c r="K106" s="409"/>
    </row>
    <row r="107">
      <c r="K107" s="409"/>
    </row>
    <row r="108">
      <c r="K108" s="409"/>
    </row>
    <row r="109">
      <c r="K109" s="409"/>
    </row>
    <row r="110">
      <c r="K110" s="409"/>
    </row>
    <row r="111">
      <c r="K111" s="409"/>
    </row>
    <row r="112">
      <c r="K112" s="409"/>
    </row>
    <row r="113">
      <c r="K113" s="409"/>
    </row>
    <row r="114">
      <c r="K114" s="409"/>
    </row>
    <row r="115">
      <c r="K115" s="409"/>
    </row>
    <row r="116">
      <c r="K116" s="409"/>
    </row>
    <row r="117">
      <c r="K117" s="409"/>
    </row>
    <row r="118">
      <c r="K118" s="409"/>
    </row>
    <row r="119">
      <c r="K119" s="409"/>
    </row>
    <row r="120">
      <c r="K120" s="409"/>
    </row>
    <row r="121">
      <c r="K121" s="409"/>
    </row>
    <row r="122">
      <c r="K122" s="409"/>
    </row>
    <row r="123">
      <c r="K123" s="409"/>
    </row>
    <row r="124">
      <c r="K124" s="409"/>
    </row>
    <row r="125">
      <c r="K125" s="409"/>
    </row>
    <row r="126">
      <c r="K126" s="409"/>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5" max="5" width="19.5"/>
  </cols>
  <sheetData>
    <row r="1">
      <c r="A1" s="772" t="s">
        <v>13247</v>
      </c>
      <c r="C1" s="773"/>
      <c r="D1" s="773"/>
      <c r="E1" s="773"/>
      <c r="F1" s="773"/>
      <c r="G1" s="773"/>
      <c r="H1" s="773"/>
      <c r="I1" s="773"/>
    </row>
    <row r="2">
      <c r="A2" s="772" t="s">
        <v>13248</v>
      </c>
      <c r="B2" s="773"/>
      <c r="C2" s="773"/>
      <c r="D2" s="773"/>
      <c r="E2" s="773"/>
      <c r="F2" s="773"/>
      <c r="G2" s="773"/>
      <c r="H2" s="773"/>
      <c r="I2" s="773"/>
    </row>
    <row r="3">
      <c r="A3" s="772" t="s">
        <v>13249</v>
      </c>
      <c r="E3" s="773"/>
      <c r="F3" s="772" t="s">
        <v>13250</v>
      </c>
    </row>
    <row r="4">
      <c r="A4" s="772" t="s">
        <v>13251</v>
      </c>
      <c r="B4" s="773"/>
      <c r="C4" s="773"/>
      <c r="D4" s="773"/>
      <c r="E4" s="773"/>
      <c r="F4" s="772" t="s">
        <v>13252</v>
      </c>
      <c r="H4" s="773"/>
    </row>
    <row r="5">
      <c r="A5" s="772" t="s">
        <v>13253</v>
      </c>
      <c r="C5" s="772" t="s">
        <v>13254</v>
      </c>
      <c r="G5" s="773"/>
      <c r="H5" s="773"/>
      <c r="I5" s="773"/>
    </row>
    <row r="6">
      <c r="A6" s="772" t="s">
        <v>1028</v>
      </c>
      <c r="B6" s="772" t="s">
        <v>13255</v>
      </c>
      <c r="E6" s="773"/>
      <c r="F6" s="773"/>
      <c r="G6" s="773"/>
      <c r="H6" s="773"/>
      <c r="I6" s="773"/>
    </row>
    <row r="7">
      <c r="A7" s="773"/>
      <c r="B7" s="772" t="s">
        <v>13256</v>
      </c>
      <c r="E7" s="773"/>
      <c r="F7" s="773"/>
      <c r="G7" s="773"/>
      <c r="H7" s="773"/>
      <c r="I7" s="773"/>
    </row>
    <row r="8">
      <c r="A8" s="772" t="s">
        <v>1169</v>
      </c>
      <c r="B8" s="772" t="s">
        <v>13257</v>
      </c>
      <c r="E8" s="773"/>
      <c r="F8" s="773"/>
      <c r="G8" s="772"/>
      <c r="H8" s="773"/>
      <c r="I8" s="773"/>
    </row>
    <row r="9">
      <c r="A9" s="773"/>
      <c r="B9" s="772" t="s">
        <v>13258</v>
      </c>
      <c r="F9" s="772" t="s">
        <v>13259</v>
      </c>
      <c r="G9" s="772"/>
      <c r="H9" s="773"/>
      <c r="I9" s="773"/>
    </row>
    <row r="10">
      <c r="A10" s="774" t="s">
        <v>13260</v>
      </c>
      <c r="B10" s="773"/>
      <c r="C10" s="773"/>
      <c r="D10" s="773"/>
      <c r="E10" s="773"/>
      <c r="F10" s="772" t="s">
        <v>13261</v>
      </c>
      <c r="G10" s="772"/>
      <c r="H10" s="773"/>
      <c r="I10" s="773"/>
    </row>
    <row r="11">
      <c r="A11" s="774" t="s">
        <v>13262</v>
      </c>
      <c r="B11" s="773"/>
      <c r="C11" s="773"/>
      <c r="D11" s="773"/>
      <c r="E11" s="773"/>
      <c r="F11" s="773"/>
      <c r="G11" s="772"/>
      <c r="H11" s="773"/>
      <c r="I11" s="773"/>
    </row>
    <row r="12">
      <c r="A12" s="772" t="s">
        <v>567</v>
      </c>
      <c r="B12" s="772" t="s">
        <v>13263</v>
      </c>
    </row>
    <row r="13">
      <c r="A13" s="773"/>
      <c r="B13" s="772" t="s">
        <v>13264</v>
      </c>
      <c r="E13" s="773"/>
      <c r="F13" s="773"/>
      <c r="H13" s="773"/>
      <c r="I13" s="773"/>
    </row>
    <row r="14">
      <c r="A14" s="773"/>
      <c r="B14" s="772" t="s">
        <v>13265</v>
      </c>
      <c r="D14" s="772" t="s">
        <v>13266</v>
      </c>
      <c r="E14" s="773"/>
      <c r="F14" s="773"/>
      <c r="H14" s="773"/>
      <c r="I14" s="773"/>
    </row>
    <row r="15">
      <c r="A15" s="773"/>
      <c r="B15" s="772" t="s">
        <v>13267</v>
      </c>
      <c r="E15" s="773"/>
      <c r="F15" s="773"/>
      <c r="H15" s="773"/>
      <c r="I15" s="773"/>
    </row>
    <row r="16">
      <c r="A16" s="773"/>
      <c r="B16" s="774" t="s">
        <v>13268</v>
      </c>
      <c r="C16" s="773"/>
      <c r="D16" s="773"/>
      <c r="E16" s="773"/>
      <c r="F16" s="773"/>
      <c r="H16" s="773"/>
      <c r="I16" s="773"/>
    </row>
    <row r="17">
      <c r="A17" s="772" t="s">
        <v>3201</v>
      </c>
      <c r="B17" s="772" t="s">
        <v>13269</v>
      </c>
    </row>
    <row r="18">
      <c r="A18" s="772" t="s">
        <v>13270</v>
      </c>
      <c r="C18" s="772" t="s">
        <v>13271</v>
      </c>
      <c r="D18" s="772" t="s">
        <v>13272</v>
      </c>
      <c r="G18" s="773"/>
      <c r="H18" s="773"/>
      <c r="I18" s="773"/>
    </row>
    <row r="19">
      <c r="A19" s="772" t="s">
        <v>13273</v>
      </c>
      <c r="B19" s="772" t="s">
        <v>13274</v>
      </c>
      <c r="C19" s="772" t="s">
        <v>13275</v>
      </c>
      <c r="D19" s="773"/>
      <c r="E19" s="773"/>
      <c r="F19" s="773"/>
      <c r="G19" s="773"/>
      <c r="H19" s="773"/>
      <c r="I19" s="773"/>
    </row>
    <row r="20">
      <c r="A20" s="772" t="s">
        <v>13276</v>
      </c>
      <c r="C20" s="772" t="s">
        <v>13277</v>
      </c>
      <c r="G20" s="773"/>
      <c r="H20" s="773"/>
      <c r="I20" s="773"/>
    </row>
    <row r="21">
      <c r="A21" s="773"/>
      <c r="B21" s="773"/>
      <c r="C21" s="772" t="s">
        <v>13278</v>
      </c>
      <c r="G21" s="773"/>
      <c r="H21" s="773"/>
      <c r="I21" s="773"/>
    </row>
    <row r="22">
      <c r="A22" s="772" t="s">
        <v>13279</v>
      </c>
      <c r="B22" s="773"/>
      <c r="C22" s="773"/>
      <c r="D22" s="773"/>
      <c r="E22" s="773"/>
      <c r="F22" s="773"/>
      <c r="G22" s="773"/>
      <c r="H22" s="773"/>
      <c r="I22" s="773"/>
    </row>
    <row r="23">
      <c r="A23" s="775" t="s">
        <v>13280</v>
      </c>
      <c r="C23" s="775" t="s">
        <v>13281</v>
      </c>
      <c r="G23" s="773"/>
      <c r="H23" s="773"/>
      <c r="I23" s="773"/>
    </row>
    <row r="24">
      <c r="A24" s="772" t="s">
        <v>13282</v>
      </c>
      <c r="B24" s="773"/>
      <c r="C24" s="773"/>
      <c r="D24" s="773"/>
      <c r="E24" s="773"/>
      <c r="F24" s="773"/>
      <c r="G24" s="773"/>
      <c r="H24" s="773"/>
      <c r="I24" s="773"/>
    </row>
    <row r="25">
      <c r="A25" s="78" t="s">
        <v>13283</v>
      </c>
    </row>
    <row r="26">
      <c r="A26" s="772" t="s">
        <v>13284</v>
      </c>
      <c r="B26" s="773"/>
      <c r="C26" s="773"/>
      <c r="D26" s="773"/>
      <c r="E26" s="773"/>
      <c r="F26" s="773"/>
      <c r="G26" s="773"/>
      <c r="H26" s="773"/>
      <c r="I26" s="773"/>
    </row>
    <row r="27">
      <c r="A27" s="772" t="s">
        <v>403</v>
      </c>
      <c r="B27" s="772" t="s">
        <v>13285</v>
      </c>
      <c r="D27" s="772" t="s">
        <v>13286</v>
      </c>
      <c r="E27" s="773"/>
      <c r="F27" s="773"/>
      <c r="G27" s="773"/>
      <c r="H27" s="773"/>
      <c r="I27" s="773"/>
    </row>
    <row r="28">
      <c r="A28" s="773"/>
      <c r="B28" s="772" t="s">
        <v>13287</v>
      </c>
      <c r="E28" s="772" t="s">
        <v>13288</v>
      </c>
      <c r="G28" s="773"/>
      <c r="H28" s="773"/>
      <c r="I28" s="773"/>
    </row>
    <row r="29">
      <c r="A29" s="773"/>
      <c r="B29" s="772" t="s">
        <v>13289</v>
      </c>
      <c r="F29" s="773"/>
      <c r="G29" s="773"/>
      <c r="H29" s="773"/>
      <c r="I29" s="773"/>
    </row>
    <row r="30">
      <c r="A30" s="773"/>
      <c r="B30" s="773"/>
      <c r="C30" s="773"/>
      <c r="D30" s="773"/>
      <c r="E30" s="773"/>
      <c r="F30" s="773"/>
      <c r="G30" s="773"/>
      <c r="H30" s="773"/>
      <c r="I30" s="773"/>
    </row>
    <row r="31">
      <c r="A31" s="772" t="s">
        <v>4089</v>
      </c>
      <c r="B31" s="773"/>
      <c r="C31" s="772" t="s">
        <v>13290</v>
      </c>
      <c r="E31" s="773"/>
      <c r="F31" s="773"/>
      <c r="G31" s="773"/>
      <c r="H31" s="773"/>
      <c r="I31" s="773"/>
    </row>
    <row r="32">
      <c r="A32" s="772" t="s">
        <v>13291</v>
      </c>
      <c r="B32" s="773"/>
      <c r="C32" s="773"/>
      <c r="D32" s="773"/>
      <c r="E32" s="773"/>
      <c r="F32" s="773"/>
      <c r="G32" s="773"/>
      <c r="H32" s="773"/>
      <c r="I32" s="773"/>
    </row>
    <row r="33">
      <c r="A33" s="772" t="s">
        <v>649</v>
      </c>
      <c r="B33" s="773"/>
      <c r="C33" s="772" t="s">
        <v>13292</v>
      </c>
      <c r="D33" s="773"/>
      <c r="E33" s="773"/>
      <c r="F33" s="773"/>
      <c r="G33" s="773"/>
      <c r="H33" s="773"/>
      <c r="I33" s="773"/>
    </row>
    <row r="34">
      <c r="A34" s="772" t="s">
        <v>13293</v>
      </c>
      <c r="B34" s="776">
        <v>3500.0</v>
      </c>
      <c r="C34" s="772" t="s">
        <v>13294</v>
      </c>
      <c r="E34" s="773"/>
      <c r="F34" s="773"/>
      <c r="G34" s="773"/>
      <c r="H34" s="773"/>
      <c r="I34" s="773"/>
    </row>
    <row r="35">
      <c r="A35" s="773"/>
      <c r="B35" s="773"/>
      <c r="C35" s="773"/>
      <c r="D35" s="773"/>
      <c r="E35" s="773"/>
      <c r="F35" s="773"/>
      <c r="G35" s="773"/>
      <c r="H35" s="773"/>
      <c r="I35" s="773"/>
    </row>
    <row r="36">
      <c r="A36" s="777" t="s">
        <v>13295</v>
      </c>
      <c r="D36" s="772" t="s">
        <v>13296</v>
      </c>
      <c r="E36" s="772" t="s">
        <v>13297</v>
      </c>
      <c r="H36" s="773"/>
      <c r="I36" s="773"/>
    </row>
    <row r="37">
      <c r="A37" s="772" t="s">
        <v>13298</v>
      </c>
      <c r="B37" s="773"/>
      <c r="C37" s="773"/>
      <c r="D37" s="773"/>
      <c r="E37" s="773"/>
      <c r="F37" s="773"/>
      <c r="G37" s="773"/>
      <c r="H37" s="773"/>
      <c r="I37" s="773"/>
    </row>
    <row r="38">
      <c r="A38" s="772" t="s">
        <v>1595</v>
      </c>
      <c r="C38" s="772" t="s">
        <v>13299</v>
      </c>
      <c r="E38" s="773"/>
      <c r="F38" s="773"/>
      <c r="G38" s="773"/>
      <c r="H38" s="773"/>
      <c r="I38" s="773"/>
    </row>
    <row r="39">
      <c r="A39" s="773"/>
      <c r="B39" s="773"/>
      <c r="C39" s="772" t="s">
        <v>13300</v>
      </c>
      <c r="D39" s="773"/>
      <c r="E39" s="773"/>
      <c r="F39" s="773"/>
      <c r="G39" s="773"/>
      <c r="H39" s="773"/>
      <c r="I39" s="773"/>
    </row>
    <row r="40">
      <c r="A40" s="772" t="s">
        <v>13301</v>
      </c>
      <c r="B40" s="773"/>
      <c r="C40" s="773"/>
      <c r="D40" s="773"/>
      <c r="E40" s="773"/>
      <c r="F40" s="773"/>
      <c r="G40" s="773"/>
      <c r="H40" s="773"/>
      <c r="I40" s="773"/>
    </row>
    <row r="41">
      <c r="A41" s="772" t="s">
        <v>1712</v>
      </c>
      <c r="B41" s="772" t="s">
        <v>13302</v>
      </c>
      <c r="E41" s="772" t="s">
        <v>13303</v>
      </c>
      <c r="F41" s="773"/>
      <c r="G41" s="773"/>
      <c r="H41" s="773"/>
      <c r="I41" s="773"/>
    </row>
    <row r="42">
      <c r="A42" s="773"/>
      <c r="B42" s="773"/>
      <c r="C42" s="773"/>
      <c r="D42" s="773"/>
      <c r="E42" s="773"/>
      <c r="F42" s="773"/>
      <c r="G42" s="773"/>
      <c r="H42" s="773"/>
      <c r="I42" s="773"/>
    </row>
    <row r="43">
      <c r="A43" s="772" t="s">
        <v>3473</v>
      </c>
      <c r="C43" s="773"/>
      <c r="D43" s="773"/>
      <c r="E43" s="773"/>
      <c r="F43" s="773"/>
      <c r="G43" s="773"/>
      <c r="H43" s="773"/>
      <c r="I43" s="773"/>
    </row>
    <row r="44">
      <c r="A44" s="773"/>
      <c r="B44" s="773"/>
      <c r="C44" s="773"/>
      <c r="D44" s="773"/>
      <c r="E44" s="773"/>
      <c r="F44" s="773"/>
      <c r="G44" s="773"/>
      <c r="H44" s="773"/>
      <c r="I44" s="773"/>
    </row>
    <row r="45">
      <c r="A45" s="774" t="s">
        <v>13304</v>
      </c>
      <c r="D45" s="773"/>
      <c r="E45" s="773"/>
      <c r="F45" s="773"/>
      <c r="G45" s="773"/>
      <c r="H45" s="773"/>
      <c r="I45" s="773"/>
    </row>
    <row r="47">
      <c r="A47" s="774" t="s">
        <v>1352</v>
      </c>
      <c r="B47" s="772" t="s">
        <v>13305</v>
      </c>
      <c r="D47" s="773"/>
      <c r="E47" s="773"/>
      <c r="F47" s="773"/>
      <c r="G47" s="773"/>
    </row>
    <row r="48">
      <c r="A48" s="773"/>
      <c r="B48" s="773"/>
      <c r="C48" s="773"/>
      <c r="D48" s="773"/>
      <c r="E48" s="773"/>
      <c r="F48" s="773"/>
      <c r="G48" s="773"/>
    </row>
    <row r="49">
      <c r="A49" s="772" t="s">
        <v>23</v>
      </c>
      <c r="B49" s="772" t="s">
        <v>13306</v>
      </c>
      <c r="D49" s="773"/>
      <c r="E49" s="773"/>
      <c r="F49" s="773"/>
      <c r="G49" s="773"/>
    </row>
    <row r="50">
      <c r="A50" s="773"/>
      <c r="B50" s="772" t="s">
        <v>13307</v>
      </c>
      <c r="D50" s="773"/>
      <c r="E50" s="773"/>
      <c r="F50" s="773"/>
      <c r="G50" s="773"/>
    </row>
    <row r="51">
      <c r="A51" s="773"/>
      <c r="B51" s="772" t="s">
        <v>13308</v>
      </c>
      <c r="E51" s="773"/>
      <c r="F51" s="773"/>
      <c r="G51" s="773"/>
    </row>
    <row r="52">
      <c r="A52" s="773"/>
      <c r="B52" s="772" t="s">
        <v>13309</v>
      </c>
      <c r="F52" s="773"/>
      <c r="G52" s="773"/>
    </row>
    <row r="53">
      <c r="A53" s="773"/>
      <c r="B53" s="773"/>
      <c r="C53" s="773"/>
      <c r="D53" s="773"/>
      <c r="E53" s="773"/>
      <c r="F53" s="773"/>
      <c r="G53" s="773"/>
    </row>
    <row r="54">
      <c r="A54" s="772" t="s">
        <v>590</v>
      </c>
      <c r="B54" s="772" t="s">
        <v>13310</v>
      </c>
      <c r="F54" s="773"/>
      <c r="G54" s="773"/>
    </row>
    <row r="55">
      <c r="A55" s="773"/>
      <c r="B55" s="773"/>
      <c r="C55" s="773"/>
      <c r="D55" s="773"/>
      <c r="E55" s="773"/>
      <c r="F55" s="773"/>
      <c r="G55" s="773"/>
    </row>
    <row r="56">
      <c r="A56" s="772" t="s">
        <v>1653</v>
      </c>
      <c r="C56" s="772" t="s">
        <v>13311</v>
      </c>
      <c r="E56" s="773"/>
      <c r="F56" s="773"/>
      <c r="G56" s="773"/>
    </row>
    <row r="57">
      <c r="A57" s="773"/>
      <c r="B57" s="773"/>
      <c r="C57" s="772" t="s">
        <v>13312</v>
      </c>
      <c r="F57" s="773"/>
      <c r="G57" s="773"/>
    </row>
    <row r="58">
      <c r="A58" s="773"/>
      <c r="B58" s="773"/>
      <c r="C58" s="772" t="s">
        <v>13313</v>
      </c>
      <c r="E58" s="773"/>
      <c r="F58" s="773"/>
      <c r="G58" s="773"/>
    </row>
    <row r="60">
      <c r="A60" s="772" t="s">
        <v>13314</v>
      </c>
      <c r="C60" s="772" t="s">
        <v>13315</v>
      </c>
      <c r="D60" s="773"/>
      <c r="E60" s="773"/>
    </row>
    <row r="61">
      <c r="A61" s="773"/>
      <c r="B61" s="772"/>
      <c r="E61" s="773"/>
    </row>
    <row r="62">
      <c r="A62" s="772" t="s">
        <v>3354</v>
      </c>
      <c r="C62" s="772" t="s">
        <v>13316</v>
      </c>
      <c r="E62" s="773"/>
    </row>
    <row r="63">
      <c r="A63" s="773"/>
      <c r="B63" s="773"/>
      <c r="C63" s="772"/>
      <c r="D63" s="773"/>
      <c r="E63" s="773"/>
    </row>
    <row r="64">
      <c r="A64" s="772" t="s">
        <v>13317</v>
      </c>
      <c r="E64" s="773"/>
    </row>
    <row r="65">
      <c r="A65" s="772" t="s">
        <v>13318</v>
      </c>
      <c r="C65" s="773"/>
      <c r="D65" s="773"/>
      <c r="E65" s="773"/>
    </row>
    <row r="66">
      <c r="A66" s="772" t="s">
        <v>13319</v>
      </c>
      <c r="E66" s="773"/>
    </row>
    <row r="67">
      <c r="A67" s="772" t="s">
        <v>13320</v>
      </c>
      <c r="D67" s="773"/>
      <c r="E67" s="773"/>
    </row>
    <row r="68">
      <c r="A68" s="773"/>
      <c r="B68" s="773"/>
      <c r="C68" s="773"/>
      <c r="D68" s="773"/>
      <c r="E68" s="773"/>
    </row>
    <row r="69">
      <c r="A69" s="772" t="s">
        <v>4285</v>
      </c>
      <c r="B69" s="772" t="s">
        <v>13321</v>
      </c>
      <c r="D69" s="772" t="s">
        <v>13322</v>
      </c>
    </row>
    <row r="70">
      <c r="A70" s="773"/>
      <c r="B70" s="772" t="s">
        <v>13323</v>
      </c>
      <c r="E70" s="773"/>
    </row>
    <row r="71">
      <c r="A71" s="773"/>
      <c r="B71" s="772" t="s">
        <v>13324</v>
      </c>
      <c r="E71" s="773"/>
    </row>
    <row r="72">
      <c r="A72" s="778" t="s">
        <v>13325</v>
      </c>
    </row>
    <row r="73">
      <c r="A73" s="78" t="s">
        <v>13326</v>
      </c>
    </row>
    <row r="75">
      <c r="A75" s="78" t="s">
        <v>13327</v>
      </c>
    </row>
    <row r="76">
      <c r="A76" s="78" t="s">
        <v>13328</v>
      </c>
    </row>
  </sheetData>
  <mergeCells count="57">
    <mergeCell ref="A1:B1"/>
    <mergeCell ref="A3:D3"/>
    <mergeCell ref="F3:H3"/>
    <mergeCell ref="F4:G4"/>
    <mergeCell ref="A5:B5"/>
    <mergeCell ref="C5:F5"/>
    <mergeCell ref="B6:D6"/>
    <mergeCell ref="B7:D7"/>
    <mergeCell ref="B8:D8"/>
    <mergeCell ref="B9:E9"/>
    <mergeCell ref="B12:E12"/>
    <mergeCell ref="B13:D13"/>
    <mergeCell ref="B14:C14"/>
    <mergeCell ref="B15:D15"/>
    <mergeCell ref="B17:G17"/>
    <mergeCell ref="A18:B18"/>
    <mergeCell ref="D18:F18"/>
    <mergeCell ref="A20:B20"/>
    <mergeCell ref="C20:F20"/>
    <mergeCell ref="C21:F21"/>
    <mergeCell ref="C23:F23"/>
    <mergeCell ref="A23:B23"/>
    <mergeCell ref="B27:C27"/>
    <mergeCell ref="B28:D28"/>
    <mergeCell ref="B29:E29"/>
    <mergeCell ref="C31:D31"/>
    <mergeCell ref="C34:D34"/>
    <mergeCell ref="E36:F36"/>
    <mergeCell ref="A36:C36"/>
    <mergeCell ref="A38:B38"/>
    <mergeCell ref="C38:D38"/>
    <mergeCell ref="B41:D41"/>
    <mergeCell ref="A43:B43"/>
    <mergeCell ref="A45:C45"/>
    <mergeCell ref="B47:C47"/>
    <mergeCell ref="B49:C49"/>
    <mergeCell ref="B50:C50"/>
    <mergeCell ref="B51:D51"/>
    <mergeCell ref="B52:E52"/>
    <mergeCell ref="B54:E54"/>
    <mergeCell ref="A56:B56"/>
    <mergeCell ref="C56:D56"/>
    <mergeCell ref="A65:B65"/>
    <mergeCell ref="A66:D66"/>
    <mergeCell ref="A67:C67"/>
    <mergeCell ref="B69:C69"/>
    <mergeCell ref="D69:E69"/>
    <mergeCell ref="B70:D70"/>
    <mergeCell ref="B71:D71"/>
    <mergeCell ref="A72:B72"/>
    <mergeCell ref="C57:E57"/>
    <mergeCell ref="C58:D58"/>
    <mergeCell ref="A60:B60"/>
    <mergeCell ref="B61:D61"/>
    <mergeCell ref="A62:B62"/>
    <mergeCell ref="C62:D62"/>
    <mergeCell ref="A64:D64"/>
  </mergeCells>
  <printOptions gridLines="1" horizontalCentered="1"/>
  <pageMargins bottom="0.75" footer="0.0" header="0.0" left="0.7" right="0.7" top="0.75"/>
  <pageSetup fitToHeight="0" paperSize="9" cellComments="atEnd" orientation="portrait" pageOrder="overThenDown"/>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0.88"/>
    <col customWidth="1" min="5" max="5" width="33.5"/>
    <col customWidth="1" min="6" max="6" width="38.75"/>
    <col customWidth="1" min="7" max="7" width="34.0"/>
  </cols>
  <sheetData>
    <row r="1">
      <c r="A1" s="311" t="s">
        <v>343</v>
      </c>
      <c r="B1" s="311" t="s">
        <v>8611</v>
      </c>
      <c r="C1" s="311" t="s">
        <v>8612</v>
      </c>
      <c r="D1" s="311" t="s">
        <v>8613</v>
      </c>
      <c r="E1" s="311" t="s">
        <v>9355</v>
      </c>
      <c r="F1" s="311" t="s">
        <v>13329</v>
      </c>
      <c r="G1" s="312" t="s">
        <v>9356</v>
      </c>
      <c r="H1" s="779"/>
      <c r="I1" s="779"/>
      <c r="J1" s="645"/>
      <c r="K1" s="645"/>
    </row>
    <row r="2">
      <c r="A2" s="335">
        <v>44732.0</v>
      </c>
      <c r="B2" s="336">
        <v>0.5416666666666666</v>
      </c>
      <c r="C2" s="336">
        <v>0.6458333333333334</v>
      </c>
      <c r="D2" s="337">
        <f t="shared" ref="D2:D545" si="1">C2-B2</f>
        <v>0.1041666667</v>
      </c>
      <c r="E2" s="338" t="s">
        <v>13330</v>
      </c>
      <c r="F2" s="338" t="s">
        <v>13331</v>
      </c>
      <c r="G2" s="339" t="s">
        <v>9358</v>
      </c>
      <c r="H2" s="780"/>
      <c r="I2" s="780"/>
      <c r="J2" s="645"/>
      <c r="K2" s="645"/>
    </row>
    <row r="3">
      <c r="A3" s="781">
        <v>44732.0</v>
      </c>
      <c r="B3" s="341">
        <v>0.6458333333333334</v>
      </c>
      <c r="C3" s="341">
        <v>0.6756944444444445</v>
      </c>
      <c r="D3" s="337">
        <f t="shared" si="1"/>
        <v>0.02986111111</v>
      </c>
      <c r="E3" s="342" t="s">
        <v>13332</v>
      </c>
      <c r="F3" s="342" t="s">
        <v>13333</v>
      </c>
      <c r="G3" s="339" t="s">
        <v>9360</v>
      </c>
      <c r="H3" s="780"/>
      <c r="I3" s="780"/>
      <c r="J3" s="645"/>
      <c r="K3" s="645"/>
    </row>
    <row r="4">
      <c r="A4" s="781">
        <v>44732.0</v>
      </c>
      <c r="B4" s="341">
        <v>0.6770833333333334</v>
      </c>
      <c r="C4" s="341">
        <v>0.6875</v>
      </c>
      <c r="D4" s="337">
        <f t="shared" si="1"/>
        <v>0.01041666667</v>
      </c>
      <c r="E4" s="342" t="s">
        <v>13334</v>
      </c>
      <c r="F4" s="342" t="s">
        <v>13335</v>
      </c>
      <c r="G4" s="339" t="s">
        <v>9358</v>
      </c>
      <c r="H4" s="780"/>
      <c r="I4" s="780"/>
      <c r="J4" s="645"/>
      <c r="K4" s="645"/>
    </row>
    <row r="5">
      <c r="A5" s="781">
        <v>44732.0</v>
      </c>
      <c r="B5" s="341">
        <v>0.6909722222222222</v>
      </c>
      <c r="C5" s="341">
        <v>0.7118055555555556</v>
      </c>
      <c r="D5" s="337">
        <f t="shared" si="1"/>
        <v>0.02083333333</v>
      </c>
      <c r="E5" s="342" t="s">
        <v>435</v>
      </c>
      <c r="F5" s="342" t="s">
        <v>13336</v>
      </c>
      <c r="G5" s="339" t="s">
        <v>9358</v>
      </c>
      <c r="H5" s="780"/>
      <c r="I5" s="780"/>
      <c r="J5" s="645"/>
      <c r="K5" s="645"/>
    </row>
    <row r="6">
      <c r="A6" s="781">
        <v>44732.0</v>
      </c>
      <c r="B6" s="340">
        <v>0.7152777777777778</v>
      </c>
      <c r="C6" s="341">
        <v>0.71875</v>
      </c>
      <c r="D6" s="337">
        <f t="shared" si="1"/>
        <v>0.003472222222</v>
      </c>
      <c r="E6" s="342" t="s">
        <v>13337</v>
      </c>
      <c r="F6" s="342" t="s">
        <v>13338</v>
      </c>
      <c r="G6" s="339" t="s">
        <v>9358</v>
      </c>
      <c r="H6" s="780"/>
      <c r="I6" s="780"/>
      <c r="J6" s="645"/>
      <c r="K6" s="645"/>
    </row>
    <row r="7">
      <c r="A7" s="781">
        <v>44732.0</v>
      </c>
      <c r="B7" s="341">
        <v>0.7222222222222222</v>
      </c>
      <c r="C7" s="341">
        <v>0.7284722222222222</v>
      </c>
      <c r="D7" s="337">
        <f t="shared" si="1"/>
        <v>0.00625</v>
      </c>
      <c r="E7" s="342" t="s">
        <v>13339</v>
      </c>
      <c r="F7" s="342" t="s">
        <v>13340</v>
      </c>
      <c r="G7" s="339" t="s">
        <v>9358</v>
      </c>
      <c r="H7" s="780"/>
      <c r="I7" s="780"/>
      <c r="J7" s="645"/>
      <c r="K7" s="645"/>
    </row>
    <row r="8">
      <c r="A8" s="782"/>
      <c r="B8" s="783"/>
      <c r="C8" s="784"/>
      <c r="D8" s="785">
        <f t="shared" si="1"/>
        <v>0</v>
      </c>
      <c r="E8" s="786"/>
      <c r="F8" s="787"/>
      <c r="G8" s="788"/>
      <c r="H8" s="780"/>
      <c r="I8" s="780"/>
      <c r="J8" s="645"/>
      <c r="K8" s="645"/>
    </row>
    <row r="9">
      <c r="A9" s="343">
        <v>44733.0</v>
      </c>
      <c r="B9" s="344">
        <v>0.5486111111111112</v>
      </c>
      <c r="C9" s="344">
        <v>0.5555555555555556</v>
      </c>
      <c r="D9" s="337">
        <f t="shared" si="1"/>
        <v>0.006944444444</v>
      </c>
      <c r="E9" s="342" t="s">
        <v>13341</v>
      </c>
      <c r="F9" s="345" t="s">
        <v>13342</v>
      </c>
      <c r="G9" s="345" t="s">
        <v>5405</v>
      </c>
      <c r="H9" s="780"/>
      <c r="I9" s="780"/>
      <c r="J9" s="645"/>
      <c r="K9" s="645"/>
    </row>
    <row r="10">
      <c r="A10" s="343">
        <v>44733.0</v>
      </c>
      <c r="B10" s="346">
        <v>0.5555555555555556</v>
      </c>
      <c r="C10" s="346">
        <v>0.5625</v>
      </c>
      <c r="D10" s="337">
        <f t="shared" si="1"/>
        <v>0.006944444444</v>
      </c>
      <c r="E10" s="347" t="s">
        <v>13343</v>
      </c>
      <c r="F10" s="345" t="s">
        <v>13344</v>
      </c>
      <c r="G10" s="345" t="s">
        <v>9358</v>
      </c>
      <c r="H10" s="780"/>
      <c r="I10" s="780"/>
      <c r="J10" s="645"/>
      <c r="K10" s="645"/>
    </row>
    <row r="11">
      <c r="A11" s="343">
        <v>44733.0</v>
      </c>
      <c r="B11" s="346">
        <v>0.5625</v>
      </c>
      <c r="C11" s="346">
        <v>0.56875</v>
      </c>
      <c r="D11" s="337">
        <f t="shared" si="1"/>
        <v>0.00625</v>
      </c>
      <c r="E11" s="345" t="s">
        <v>13345</v>
      </c>
      <c r="F11" s="345" t="s">
        <v>13346</v>
      </c>
      <c r="G11" s="345" t="s">
        <v>9358</v>
      </c>
      <c r="H11" s="780"/>
      <c r="I11" s="780"/>
      <c r="J11" s="645"/>
      <c r="K11" s="645"/>
    </row>
    <row r="12">
      <c r="A12" s="343">
        <v>44733.0</v>
      </c>
      <c r="B12" s="346">
        <v>0.5694444444444444</v>
      </c>
      <c r="C12" s="344">
        <v>0.5763888888888888</v>
      </c>
      <c r="D12" s="337">
        <f t="shared" si="1"/>
        <v>0.006944444444</v>
      </c>
      <c r="E12" s="345" t="s">
        <v>13347</v>
      </c>
      <c r="F12" s="345" t="s">
        <v>13348</v>
      </c>
      <c r="G12" s="345" t="s">
        <v>9358</v>
      </c>
      <c r="H12" s="780"/>
      <c r="I12" s="780"/>
      <c r="J12" s="645"/>
      <c r="K12" s="645"/>
    </row>
    <row r="13">
      <c r="A13" s="343">
        <v>44733.0</v>
      </c>
      <c r="B13" s="346">
        <v>0.5763888888888888</v>
      </c>
      <c r="C13" s="346">
        <v>0.5784722222222223</v>
      </c>
      <c r="D13" s="337">
        <f t="shared" si="1"/>
        <v>0.002083333333</v>
      </c>
      <c r="E13" s="345" t="s">
        <v>6559</v>
      </c>
      <c r="F13" s="345" t="s">
        <v>13349</v>
      </c>
      <c r="G13" s="345" t="s">
        <v>9358</v>
      </c>
      <c r="H13" s="780"/>
      <c r="I13" s="780"/>
      <c r="J13" s="645"/>
      <c r="K13" s="645"/>
    </row>
    <row r="14">
      <c r="A14" s="343" t="s">
        <v>13350</v>
      </c>
      <c r="B14" s="344">
        <v>0.5833333333333334</v>
      </c>
      <c r="C14" s="346">
        <v>0.6319444444444444</v>
      </c>
      <c r="D14" s="337">
        <f t="shared" si="1"/>
        <v>0.04861111111</v>
      </c>
      <c r="E14" s="345" t="s">
        <v>13351</v>
      </c>
      <c r="F14" s="345" t="s">
        <v>13352</v>
      </c>
      <c r="G14" s="345" t="s">
        <v>9358</v>
      </c>
      <c r="H14" s="780"/>
      <c r="I14" s="780"/>
      <c r="J14" s="645"/>
      <c r="K14" s="645"/>
    </row>
    <row r="15">
      <c r="A15" s="343">
        <v>44733.0</v>
      </c>
      <c r="B15" s="346">
        <v>0.6152777777777778</v>
      </c>
      <c r="C15" s="344">
        <v>0.6222222222222222</v>
      </c>
      <c r="D15" s="337">
        <f t="shared" si="1"/>
        <v>0.006944444444</v>
      </c>
      <c r="E15" s="345" t="s">
        <v>13353</v>
      </c>
      <c r="F15" s="789" t="s">
        <v>13354</v>
      </c>
      <c r="G15" s="345" t="s">
        <v>9358</v>
      </c>
      <c r="H15" s="780"/>
      <c r="I15" s="780"/>
      <c r="J15" s="645"/>
      <c r="K15" s="645"/>
    </row>
    <row r="16">
      <c r="A16" s="343">
        <v>44733.0</v>
      </c>
      <c r="B16" s="346">
        <v>0.6319444444444444</v>
      </c>
      <c r="C16" s="346">
        <v>0.6486111111111111</v>
      </c>
      <c r="D16" s="337">
        <f t="shared" si="1"/>
        <v>0.01666666667</v>
      </c>
      <c r="E16" s="345" t="s">
        <v>13355</v>
      </c>
      <c r="F16" s="790" t="s">
        <v>13356</v>
      </c>
      <c r="G16" s="345" t="s">
        <v>9358</v>
      </c>
      <c r="H16" s="780"/>
      <c r="I16" s="780"/>
      <c r="J16" s="645"/>
      <c r="K16" s="645"/>
    </row>
    <row r="17">
      <c r="A17" s="343">
        <v>44733.0</v>
      </c>
      <c r="B17" s="346">
        <v>0.6479166666666667</v>
      </c>
      <c r="C17" s="346">
        <v>0.6486111111111111</v>
      </c>
      <c r="D17" s="337">
        <f t="shared" si="1"/>
        <v>0.0006944444444</v>
      </c>
      <c r="E17" s="345" t="s">
        <v>13357</v>
      </c>
      <c r="F17" s="345" t="s">
        <v>13358</v>
      </c>
      <c r="G17" s="345" t="s">
        <v>9358</v>
      </c>
      <c r="H17" s="780"/>
      <c r="I17" s="780"/>
      <c r="J17" s="645"/>
      <c r="K17" s="645"/>
    </row>
    <row r="18">
      <c r="A18" s="343">
        <v>44733.0</v>
      </c>
      <c r="B18" s="346">
        <v>0.6527777777777778</v>
      </c>
      <c r="C18" s="346">
        <v>0.6618055555555555</v>
      </c>
      <c r="D18" s="337">
        <f t="shared" si="1"/>
        <v>0.009027777778</v>
      </c>
      <c r="E18" s="345" t="s">
        <v>13359</v>
      </c>
      <c r="F18" s="345" t="s">
        <v>13360</v>
      </c>
      <c r="G18" s="345" t="s">
        <v>9358</v>
      </c>
      <c r="H18" s="780"/>
      <c r="I18" s="780"/>
      <c r="J18" s="645"/>
      <c r="K18" s="645"/>
    </row>
    <row r="19">
      <c r="A19" s="343">
        <v>44733.0</v>
      </c>
      <c r="B19" s="346">
        <v>0.6618055555555555</v>
      </c>
      <c r="C19" s="346">
        <v>0.6631944444444444</v>
      </c>
      <c r="D19" s="337">
        <f t="shared" si="1"/>
        <v>0.001388888889</v>
      </c>
      <c r="E19" s="345" t="s">
        <v>13361</v>
      </c>
      <c r="F19" s="345" t="s">
        <v>13362</v>
      </c>
      <c r="G19" s="345" t="s">
        <v>9358</v>
      </c>
      <c r="H19" s="780"/>
      <c r="I19" s="780"/>
      <c r="J19" s="645"/>
      <c r="K19" s="645"/>
    </row>
    <row r="20">
      <c r="A20" s="343">
        <v>44733.0</v>
      </c>
      <c r="B20" s="346">
        <v>0.6666666666666666</v>
      </c>
      <c r="C20" s="346">
        <v>0.6791666666666667</v>
      </c>
      <c r="D20" s="337">
        <f t="shared" si="1"/>
        <v>0.0125</v>
      </c>
      <c r="E20" s="345" t="s">
        <v>13363</v>
      </c>
      <c r="F20" s="345" t="s">
        <v>13364</v>
      </c>
      <c r="G20" s="345" t="s">
        <v>9358</v>
      </c>
      <c r="H20" s="780"/>
      <c r="I20" s="780"/>
      <c r="J20" s="645"/>
      <c r="K20" s="645"/>
    </row>
    <row r="21">
      <c r="A21" s="343">
        <v>44733.0</v>
      </c>
      <c r="B21" s="346">
        <v>0.6805555555555556</v>
      </c>
      <c r="C21" s="346">
        <v>0.6979166666666666</v>
      </c>
      <c r="D21" s="337">
        <f t="shared" si="1"/>
        <v>0.01736111111</v>
      </c>
      <c r="E21" s="345" t="s">
        <v>13363</v>
      </c>
      <c r="F21" s="345" t="s">
        <v>13365</v>
      </c>
      <c r="G21" s="345" t="s">
        <v>9358</v>
      </c>
      <c r="H21" s="780"/>
      <c r="I21" s="780"/>
      <c r="J21" s="645"/>
      <c r="K21" s="645"/>
    </row>
    <row r="22">
      <c r="A22" s="343">
        <v>44733.0</v>
      </c>
      <c r="B22" s="346">
        <v>0.7048611111111112</v>
      </c>
      <c r="C22" s="346">
        <v>0.7069444444444445</v>
      </c>
      <c r="D22" s="337">
        <f t="shared" si="1"/>
        <v>0.002083333333</v>
      </c>
      <c r="E22" s="345" t="s">
        <v>6559</v>
      </c>
      <c r="F22" s="345" t="s">
        <v>13366</v>
      </c>
      <c r="G22" s="345" t="s">
        <v>9198</v>
      </c>
      <c r="H22" s="780"/>
      <c r="I22" s="780"/>
      <c r="J22" s="645"/>
      <c r="K22" s="645"/>
    </row>
    <row r="23">
      <c r="A23" s="343">
        <v>44733.0</v>
      </c>
      <c r="B23" s="344">
        <v>0.7083333333333334</v>
      </c>
      <c r="C23" s="344">
        <v>0.71875</v>
      </c>
      <c r="D23" s="337">
        <f t="shared" si="1"/>
        <v>0.01041666667</v>
      </c>
      <c r="E23" s="345" t="s">
        <v>435</v>
      </c>
      <c r="F23" s="345" t="s">
        <v>13367</v>
      </c>
      <c r="G23" s="345" t="s">
        <v>9358</v>
      </c>
      <c r="H23" s="780"/>
      <c r="I23" s="780"/>
      <c r="J23" s="645"/>
      <c r="K23" s="645"/>
    </row>
    <row r="24">
      <c r="A24" s="343">
        <v>44733.0</v>
      </c>
      <c r="B24" s="344">
        <v>0.71875</v>
      </c>
      <c r="C24" s="344">
        <v>0.73125</v>
      </c>
      <c r="D24" s="337">
        <f t="shared" si="1"/>
        <v>0.0125</v>
      </c>
      <c r="E24" s="345" t="s">
        <v>13368</v>
      </c>
      <c r="F24" s="345" t="s">
        <v>13369</v>
      </c>
      <c r="G24" s="345" t="s">
        <v>9358</v>
      </c>
      <c r="H24" s="780"/>
      <c r="I24" s="780"/>
      <c r="J24" s="645"/>
      <c r="K24" s="645"/>
    </row>
    <row r="25">
      <c r="A25" s="791"/>
      <c r="B25" s="792"/>
      <c r="C25" s="793"/>
      <c r="D25" s="794">
        <f t="shared" si="1"/>
        <v>0</v>
      </c>
      <c r="E25" s="795"/>
      <c r="F25" s="796"/>
      <c r="G25" s="795"/>
      <c r="H25" s="780"/>
      <c r="I25" s="780"/>
      <c r="J25" s="645"/>
      <c r="K25" s="645"/>
    </row>
    <row r="26">
      <c r="A26" s="343">
        <v>44734.0</v>
      </c>
      <c r="B26" s="344">
        <v>0.5416666666666666</v>
      </c>
      <c r="C26" s="344">
        <v>0.5458333333333333</v>
      </c>
      <c r="D26" s="337">
        <f t="shared" si="1"/>
        <v>0.004166666667</v>
      </c>
      <c r="E26" s="345" t="s">
        <v>13370</v>
      </c>
      <c r="F26" s="345" t="s">
        <v>13371</v>
      </c>
      <c r="G26" s="345" t="s">
        <v>9358</v>
      </c>
      <c r="H26" s="780"/>
      <c r="I26" s="780"/>
      <c r="J26" s="645"/>
      <c r="K26" s="645"/>
    </row>
    <row r="27">
      <c r="A27" s="343">
        <v>44734.0</v>
      </c>
      <c r="B27" s="344">
        <v>0.5486111111111112</v>
      </c>
      <c r="C27" s="344">
        <v>0.6138888888888889</v>
      </c>
      <c r="D27" s="337">
        <f t="shared" si="1"/>
        <v>0.06527777778</v>
      </c>
      <c r="E27" s="345" t="s">
        <v>13372</v>
      </c>
      <c r="F27" s="345" t="s">
        <v>13373</v>
      </c>
      <c r="G27" s="345" t="s">
        <v>9358</v>
      </c>
      <c r="H27" s="780"/>
      <c r="I27" s="780"/>
      <c r="J27" s="645"/>
      <c r="K27" s="645"/>
    </row>
    <row r="28">
      <c r="A28" s="343">
        <v>44734.0</v>
      </c>
      <c r="B28" s="344">
        <v>0.6027777777777777</v>
      </c>
      <c r="C28" s="344">
        <v>0.6048611111111111</v>
      </c>
      <c r="D28" s="337">
        <f t="shared" si="1"/>
        <v>0.002083333333</v>
      </c>
      <c r="E28" s="345" t="s">
        <v>13374</v>
      </c>
      <c r="F28" s="797" t="s">
        <v>13375</v>
      </c>
      <c r="G28" s="345" t="s">
        <v>9358</v>
      </c>
      <c r="H28" s="780"/>
      <c r="I28" s="780"/>
      <c r="J28" s="645"/>
      <c r="K28" s="645"/>
    </row>
    <row r="29">
      <c r="A29" s="343">
        <v>44734.0</v>
      </c>
      <c r="B29" s="344">
        <v>0.6166666666666667</v>
      </c>
      <c r="C29" s="344">
        <v>0.6194444444444445</v>
      </c>
      <c r="D29" s="337">
        <f t="shared" si="1"/>
        <v>0.002777777778</v>
      </c>
      <c r="E29" s="345" t="s">
        <v>13376</v>
      </c>
      <c r="F29" s="797" t="s">
        <v>13377</v>
      </c>
      <c r="G29" s="345" t="s">
        <v>9358</v>
      </c>
      <c r="H29" s="780"/>
      <c r="I29" s="780"/>
      <c r="J29" s="645"/>
      <c r="K29" s="645"/>
    </row>
    <row r="30">
      <c r="A30" s="343">
        <v>44734.0</v>
      </c>
      <c r="B30" s="344">
        <v>0.6305555555555555</v>
      </c>
      <c r="C30" s="344">
        <v>0.6368055555555555</v>
      </c>
      <c r="D30" s="337">
        <f t="shared" si="1"/>
        <v>0.00625</v>
      </c>
      <c r="E30" s="345" t="s">
        <v>13378</v>
      </c>
      <c r="F30" s="798" t="s">
        <v>13379</v>
      </c>
      <c r="G30" s="345" t="s">
        <v>9358</v>
      </c>
      <c r="H30" s="780"/>
      <c r="I30" s="780"/>
      <c r="J30" s="645"/>
      <c r="K30" s="645"/>
    </row>
    <row r="31">
      <c r="A31" s="343">
        <v>44734.0</v>
      </c>
      <c r="B31" s="344">
        <v>0.6458333333333334</v>
      </c>
      <c r="C31" s="344">
        <v>0.6472222222222223</v>
      </c>
      <c r="D31" s="337">
        <f t="shared" si="1"/>
        <v>0.001388888889</v>
      </c>
      <c r="E31" s="345" t="s">
        <v>13380</v>
      </c>
      <c r="F31" s="799" t="s">
        <v>13381</v>
      </c>
      <c r="G31" s="345" t="s">
        <v>9358</v>
      </c>
      <c r="H31" s="780"/>
      <c r="I31" s="780"/>
      <c r="J31" s="645"/>
      <c r="K31" s="645"/>
    </row>
    <row r="32">
      <c r="A32" s="343">
        <v>44734.0</v>
      </c>
      <c r="B32" s="344">
        <v>0.6472222222222223</v>
      </c>
      <c r="C32" s="344">
        <v>0.6506944444444445</v>
      </c>
      <c r="D32" s="337">
        <f t="shared" si="1"/>
        <v>0.003472222222</v>
      </c>
      <c r="E32" s="345" t="s">
        <v>13355</v>
      </c>
      <c r="F32" s="345" t="s">
        <v>13382</v>
      </c>
      <c r="G32" s="345" t="s">
        <v>9358</v>
      </c>
      <c r="H32" s="780"/>
      <c r="I32" s="780"/>
      <c r="J32" s="645"/>
      <c r="K32" s="645"/>
    </row>
    <row r="33">
      <c r="A33" s="343">
        <v>44734.0</v>
      </c>
      <c r="B33" s="344">
        <v>0.6527777777777778</v>
      </c>
      <c r="C33" s="344">
        <v>0.6548611111111111</v>
      </c>
      <c r="D33" s="337">
        <f t="shared" si="1"/>
        <v>0.002083333333</v>
      </c>
      <c r="E33" s="345" t="s">
        <v>13383</v>
      </c>
      <c r="F33" s="345" t="s">
        <v>13384</v>
      </c>
      <c r="G33" s="345" t="s">
        <v>9358</v>
      </c>
      <c r="H33" s="780"/>
      <c r="I33" s="780"/>
      <c r="J33" s="645"/>
      <c r="K33" s="645"/>
    </row>
    <row r="34">
      <c r="A34" s="343">
        <v>44734.0</v>
      </c>
      <c r="B34" s="344">
        <v>0.65625</v>
      </c>
      <c r="C34" s="344">
        <v>0.7118055555555556</v>
      </c>
      <c r="D34" s="337">
        <f t="shared" si="1"/>
        <v>0.05555555556</v>
      </c>
      <c r="E34" s="345" t="s">
        <v>13385</v>
      </c>
      <c r="F34" s="345" t="s">
        <v>13386</v>
      </c>
      <c r="G34" s="345" t="s">
        <v>9358</v>
      </c>
      <c r="H34" s="780"/>
      <c r="I34" s="780"/>
      <c r="J34" s="645"/>
      <c r="K34" s="645"/>
    </row>
    <row r="35">
      <c r="A35" s="343">
        <v>44734.0</v>
      </c>
      <c r="B35" s="344">
        <v>0.7118055555555556</v>
      </c>
      <c r="C35" s="344">
        <v>0.71875</v>
      </c>
      <c r="D35" s="337">
        <f t="shared" si="1"/>
        <v>0.006944444444</v>
      </c>
      <c r="E35" s="345" t="s">
        <v>13387</v>
      </c>
      <c r="F35" s="345" t="s">
        <v>13388</v>
      </c>
      <c r="G35" s="345" t="s">
        <v>9358</v>
      </c>
      <c r="H35" s="780"/>
      <c r="I35" s="780"/>
      <c r="J35" s="645"/>
      <c r="K35" s="645"/>
    </row>
    <row r="36">
      <c r="A36" s="343">
        <v>44734.0</v>
      </c>
      <c r="B36" s="344">
        <v>0.71875</v>
      </c>
      <c r="C36" s="344">
        <v>0.7326388888888888</v>
      </c>
      <c r="D36" s="337">
        <f t="shared" si="1"/>
        <v>0.01388888889</v>
      </c>
      <c r="E36" s="345" t="s">
        <v>435</v>
      </c>
      <c r="F36" s="345" t="s">
        <v>13389</v>
      </c>
      <c r="G36" s="345" t="s">
        <v>9358</v>
      </c>
      <c r="H36" s="780"/>
      <c r="I36" s="780"/>
      <c r="J36" s="645"/>
      <c r="K36" s="645"/>
    </row>
    <row r="37">
      <c r="A37" s="791"/>
      <c r="B37" s="800"/>
      <c r="C37" s="801"/>
      <c r="D37" s="785">
        <f t="shared" si="1"/>
        <v>0</v>
      </c>
      <c r="E37" s="795"/>
      <c r="F37" s="802"/>
      <c r="G37" s="793"/>
      <c r="H37" s="780"/>
      <c r="I37" s="780"/>
      <c r="J37" s="645"/>
      <c r="K37" s="645"/>
    </row>
    <row r="38">
      <c r="A38" s="343">
        <v>44735.0</v>
      </c>
      <c r="B38" s="344">
        <v>0.5555555555555556</v>
      </c>
      <c r="C38" s="344">
        <v>0.5611111111111111</v>
      </c>
      <c r="D38" s="337">
        <f t="shared" si="1"/>
        <v>0.005555555556</v>
      </c>
      <c r="E38" s="345" t="s">
        <v>13390</v>
      </c>
      <c r="F38" s="345" t="s">
        <v>13391</v>
      </c>
      <c r="G38" s="345" t="s">
        <v>9358</v>
      </c>
      <c r="H38" s="780"/>
      <c r="I38" s="780"/>
      <c r="J38" s="645"/>
      <c r="K38" s="645"/>
    </row>
    <row r="39">
      <c r="A39" s="343">
        <v>44735.0</v>
      </c>
      <c r="B39" s="344">
        <v>0.5555555555555556</v>
      </c>
      <c r="C39" s="344">
        <v>0.5611111111111111</v>
      </c>
      <c r="D39" s="337">
        <f t="shared" si="1"/>
        <v>0.005555555556</v>
      </c>
      <c r="E39" s="345" t="s">
        <v>13392</v>
      </c>
      <c r="F39" s="345" t="s">
        <v>13393</v>
      </c>
      <c r="G39" s="345" t="s">
        <v>9358</v>
      </c>
      <c r="H39" s="780"/>
      <c r="I39" s="780"/>
      <c r="J39" s="645"/>
      <c r="K39" s="645"/>
    </row>
    <row r="40">
      <c r="A40" s="343">
        <v>44735.0</v>
      </c>
      <c r="B40" s="344">
        <v>0.5652777777777778</v>
      </c>
      <c r="C40" s="344">
        <v>0.5805555555555556</v>
      </c>
      <c r="D40" s="337">
        <f t="shared" si="1"/>
        <v>0.01527777778</v>
      </c>
      <c r="E40" s="345" t="s">
        <v>13394</v>
      </c>
      <c r="F40" s="345" t="s">
        <v>13395</v>
      </c>
      <c r="G40" s="345" t="s">
        <v>9358</v>
      </c>
      <c r="H40" s="780"/>
      <c r="I40" s="780"/>
      <c r="J40" s="645"/>
      <c r="K40" s="645"/>
    </row>
    <row r="41">
      <c r="A41" s="343">
        <v>44735.0</v>
      </c>
      <c r="B41" s="344">
        <v>0.5833333333333334</v>
      </c>
      <c r="C41" s="344">
        <v>0.5888888888888889</v>
      </c>
      <c r="D41" s="337">
        <f t="shared" si="1"/>
        <v>0.005555555556</v>
      </c>
      <c r="E41" s="345" t="s">
        <v>13396</v>
      </c>
      <c r="F41" s="345" t="s">
        <v>13397</v>
      </c>
      <c r="G41" s="345" t="s">
        <v>9358</v>
      </c>
      <c r="H41" s="780"/>
      <c r="I41" s="780"/>
      <c r="J41" s="645"/>
      <c r="K41" s="645"/>
    </row>
    <row r="42">
      <c r="A42" s="343">
        <v>44735.0</v>
      </c>
      <c r="B42" s="344">
        <v>0.5895833333333333</v>
      </c>
      <c r="C42" s="344">
        <v>0.5916666666666667</v>
      </c>
      <c r="D42" s="337">
        <f t="shared" si="1"/>
        <v>0.002083333333</v>
      </c>
      <c r="E42" s="345" t="s">
        <v>13398</v>
      </c>
      <c r="F42" s="345" t="s">
        <v>13399</v>
      </c>
      <c r="G42" s="345" t="s">
        <v>9358</v>
      </c>
      <c r="H42" s="780"/>
      <c r="I42" s="780"/>
      <c r="J42" s="645"/>
      <c r="K42" s="645"/>
    </row>
    <row r="43">
      <c r="A43" s="343">
        <v>44735.0</v>
      </c>
      <c r="B43" s="344">
        <v>0.60625</v>
      </c>
      <c r="C43" s="344">
        <v>0.6118055555555556</v>
      </c>
      <c r="D43" s="337">
        <f t="shared" si="1"/>
        <v>0.005555555556</v>
      </c>
      <c r="E43" s="345" t="s">
        <v>13400</v>
      </c>
      <c r="F43" s="803" t="s">
        <v>13401</v>
      </c>
      <c r="G43" s="345" t="s">
        <v>9358</v>
      </c>
      <c r="H43" s="780"/>
      <c r="I43" s="780"/>
      <c r="J43" s="645"/>
      <c r="K43" s="645"/>
    </row>
    <row r="44">
      <c r="A44" s="343">
        <v>44735.0</v>
      </c>
      <c r="B44" s="344">
        <v>0.5944444444444444</v>
      </c>
      <c r="C44" s="344">
        <v>0.6152777777777778</v>
      </c>
      <c r="D44" s="337">
        <f t="shared" si="1"/>
        <v>0.02083333333</v>
      </c>
      <c r="E44" s="804" t="s">
        <v>858</v>
      </c>
      <c r="F44" s="805" t="s">
        <v>13402</v>
      </c>
      <c r="G44" s="345" t="s">
        <v>9358</v>
      </c>
      <c r="H44" s="780"/>
      <c r="I44" s="780"/>
      <c r="J44" s="645"/>
      <c r="K44" s="645"/>
    </row>
    <row r="45">
      <c r="A45" s="343">
        <v>44735.0</v>
      </c>
      <c r="B45" s="344">
        <v>0.625</v>
      </c>
      <c r="C45" s="344">
        <v>0.6263888888888889</v>
      </c>
      <c r="D45" s="337">
        <f t="shared" si="1"/>
        <v>0.001388888889</v>
      </c>
      <c r="E45" s="345" t="s">
        <v>13403</v>
      </c>
      <c r="F45" s="345" t="s">
        <v>13404</v>
      </c>
      <c r="G45" s="345" t="s">
        <v>9358</v>
      </c>
      <c r="H45" s="780"/>
      <c r="I45" s="780"/>
      <c r="J45" s="645"/>
      <c r="K45" s="645"/>
    </row>
    <row r="46">
      <c r="A46" s="343">
        <v>44735.0</v>
      </c>
      <c r="B46" s="344">
        <v>0.6263888888888889</v>
      </c>
      <c r="C46" s="344">
        <v>0.6291666666666667</v>
      </c>
      <c r="D46" s="337">
        <f t="shared" si="1"/>
        <v>0.002777777778</v>
      </c>
      <c r="E46" s="345" t="s">
        <v>13376</v>
      </c>
      <c r="F46" s="345" t="s">
        <v>13405</v>
      </c>
      <c r="G46" s="345" t="s">
        <v>9358</v>
      </c>
      <c r="H46" s="780"/>
      <c r="I46" s="780"/>
      <c r="J46" s="645"/>
      <c r="K46" s="645"/>
    </row>
    <row r="47">
      <c r="A47" s="343">
        <v>44735.0</v>
      </c>
      <c r="B47" s="344">
        <v>0.6291666666666667</v>
      </c>
      <c r="C47" s="344">
        <v>0.6305555555555555</v>
      </c>
      <c r="D47" s="337">
        <f t="shared" si="1"/>
        <v>0.001388888889</v>
      </c>
      <c r="E47" s="345" t="s">
        <v>13406</v>
      </c>
      <c r="F47" s="345" t="s">
        <v>13407</v>
      </c>
      <c r="G47" s="345" t="s">
        <v>9358</v>
      </c>
      <c r="H47" s="780"/>
      <c r="I47" s="780"/>
      <c r="J47" s="645"/>
      <c r="K47" s="645"/>
    </row>
    <row r="48">
      <c r="A48" s="343">
        <v>44735.0</v>
      </c>
      <c r="B48" s="344">
        <v>0.6326388888888889</v>
      </c>
      <c r="C48" s="344">
        <v>0.6347222222222222</v>
      </c>
      <c r="D48" s="337">
        <f t="shared" si="1"/>
        <v>0.002083333333</v>
      </c>
      <c r="E48" s="345" t="s">
        <v>13406</v>
      </c>
      <c r="F48" s="805" t="s">
        <v>13408</v>
      </c>
      <c r="G48" s="345" t="s">
        <v>9358</v>
      </c>
      <c r="H48" s="780"/>
      <c r="I48" s="780"/>
      <c r="J48" s="645"/>
      <c r="K48" s="645"/>
    </row>
    <row r="49">
      <c r="A49" s="343">
        <v>44735.0</v>
      </c>
      <c r="B49" s="344">
        <v>0.6354166666666666</v>
      </c>
      <c r="C49" s="344">
        <v>0.6423611111111112</v>
      </c>
      <c r="D49" s="337">
        <f t="shared" si="1"/>
        <v>0.006944444444</v>
      </c>
      <c r="E49" s="806" t="s">
        <v>13409</v>
      </c>
      <c r="F49" s="805" t="s">
        <v>13410</v>
      </c>
      <c r="G49" s="345" t="s">
        <v>9358</v>
      </c>
      <c r="H49" s="780"/>
      <c r="I49" s="780"/>
      <c r="J49" s="645"/>
      <c r="K49" s="645"/>
    </row>
    <row r="50">
      <c r="A50" s="343">
        <v>44735.0</v>
      </c>
      <c r="B50" s="344">
        <v>0.6423611111111112</v>
      </c>
      <c r="C50" s="344">
        <v>0.6541666666666667</v>
      </c>
      <c r="D50" s="337">
        <f t="shared" si="1"/>
        <v>0.01180555556</v>
      </c>
      <c r="E50" s="345" t="s">
        <v>13409</v>
      </c>
      <c r="F50" s="345" t="s">
        <v>13411</v>
      </c>
      <c r="G50" s="345" t="s">
        <v>9358</v>
      </c>
      <c r="H50" s="780"/>
      <c r="I50" s="780"/>
      <c r="J50" s="645"/>
      <c r="K50" s="645"/>
    </row>
    <row r="51">
      <c r="A51" s="343">
        <v>44735.0</v>
      </c>
      <c r="B51" s="344">
        <v>0.6597222222222222</v>
      </c>
      <c r="C51" s="344">
        <v>0.6638888888888889</v>
      </c>
      <c r="D51" s="337">
        <f t="shared" si="1"/>
        <v>0.004166666667</v>
      </c>
      <c r="E51" s="345" t="s">
        <v>13412</v>
      </c>
      <c r="F51" s="345" t="s">
        <v>13413</v>
      </c>
      <c r="G51" s="345" t="s">
        <v>9358</v>
      </c>
      <c r="H51" s="780"/>
      <c r="I51" s="780"/>
      <c r="J51" s="645"/>
      <c r="K51" s="645"/>
    </row>
    <row r="52">
      <c r="A52" s="343">
        <v>44735.0</v>
      </c>
      <c r="B52" s="344">
        <v>0.6666666666666666</v>
      </c>
      <c r="C52" s="344">
        <v>0.675</v>
      </c>
      <c r="D52" s="337">
        <f t="shared" si="1"/>
        <v>0.008333333333</v>
      </c>
      <c r="E52" s="345" t="s">
        <v>435</v>
      </c>
      <c r="F52" s="345" t="s">
        <v>13414</v>
      </c>
      <c r="G52" s="345" t="s">
        <v>9358</v>
      </c>
      <c r="H52" s="780"/>
      <c r="I52" s="780"/>
      <c r="J52" s="645"/>
      <c r="K52" s="645"/>
    </row>
    <row r="53">
      <c r="A53" s="343">
        <v>44735.0</v>
      </c>
      <c r="B53" s="344">
        <v>0.6805555555555556</v>
      </c>
      <c r="C53" s="344">
        <v>0.68125</v>
      </c>
      <c r="D53" s="337">
        <f t="shared" si="1"/>
        <v>0.0006944444444</v>
      </c>
      <c r="E53" s="345" t="s">
        <v>13415</v>
      </c>
      <c r="F53" s="345" t="s">
        <v>13416</v>
      </c>
      <c r="G53" s="345" t="s">
        <v>9358</v>
      </c>
      <c r="H53" s="780"/>
      <c r="I53" s="780"/>
      <c r="J53" s="645"/>
      <c r="K53" s="645"/>
    </row>
    <row r="54">
      <c r="A54" s="343">
        <v>44735.0</v>
      </c>
      <c r="B54" s="344">
        <v>0.6819444444444445</v>
      </c>
      <c r="C54" s="344">
        <v>0.6826388888888889</v>
      </c>
      <c r="D54" s="337">
        <f t="shared" si="1"/>
        <v>0.0006944444444</v>
      </c>
      <c r="E54" s="345" t="s">
        <v>13415</v>
      </c>
      <c r="F54" s="345" t="s">
        <v>13417</v>
      </c>
      <c r="G54" s="345" t="s">
        <v>9358</v>
      </c>
      <c r="H54" s="780"/>
      <c r="I54" s="780"/>
      <c r="J54" s="645"/>
      <c r="K54" s="645"/>
    </row>
    <row r="55">
      <c r="A55" s="343">
        <v>44735.0</v>
      </c>
      <c r="B55" s="344">
        <v>0.6840277777777778</v>
      </c>
      <c r="C55" s="344">
        <v>0.6895833333333333</v>
      </c>
      <c r="D55" s="337">
        <f t="shared" si="1"/>
        <v>0.005555555556</v>
      </c>
      <c r="E55" s="345" t="s">
        <v>452</v>
      </c>
      <c r="F55" s="345" t="s">
        <v>13418</v>
      </c>
      <c r="G55" s="345" t="s">
        <v>9358</v>
      </c>
      <c r="H55" s="780"/>
      <c r="I55" s="780"/>
      <c r="J55" s="645"/>
      <c r="K55" s="645"/>
    </row>
    <row r="56">
      <c r="A56" s="343">
        <v>44735.0</v>
      </c>
      <c r="B56" s="344">
        <v>0.6895833333333333</v>
      </c>
      <c r="C56" s="344">
        <v>0.6916666666666667</v>
      </c>
      <c r="D56" s="337">
        <f t="shared" si="1"/>
        <v>0.002083333333</v>
      </c>
      <c r="E56" s="345" t="s">
        <v>13406</v>
      </c>
      <c r="F56" s="345" t="s">
        <v>13419</v>
      </c>
      <c r="G56" s="345" t="s">
        <v>9358</v>
      </c>
      <c r="H56" s="645"/>
      <c r="I56" s="645"/>
      <c r="J56" s="645"/>
      <c r="K56" s="645"/>
    </row>
    <row r="57">
      <c r="A57" s="343">
        <v>44735.0</v>
      </c>
      <c r="B57" s="344">
        <v>0.6944444444444444</v>
      </c>
      <c r="C57" s="344">
        <v>0.6958333333333333</v>
      </c>
      <c r="D57" s="337">
        <f t="shared" si="1"/>
        <v>0.001388888889</v>
      </c>
      <c r="E57" s="345" t="s">
        <v>13420</v>
      </c>
      <c r="F57" s="345" t="s">
        <v>13421</v>
      </c>
      <c r="G57" s="345" t="s">
        <v>9358</v>
      </c>
      <c r="H57" s="645"/>
      <c r="I57" s="645"/>
      <c r="J57" s="645"/>
      <c r="K57" s="645"/>
    </row>
    <row r="58">
      <c r="A58" s="343">
        <v>44735.0</v>
      </c>
      <c r="B58" s="344">
        <v>0.6965277777777777</v>
      </c>
      <c r="C58" s="344">
        <v>0.7083333333333334</v>
      </c>
      <c r="D58" s="337">
        <f t="shared" si="1"/>
        <v>0.01180555556</v>
      </c>
      <c r="E58" s="345" t="s">
        <v>13422</v>
      </c>
      <c r="F58" s="345" t="s">
        <v>13423</v>
      </c>
      <c r="G58" s="345" t="s">
        <v>9358</v>
      </c>
      <c r="H58" s="645"/>
      <c r="I58" s="645"/>
      <c r="J58" s="645"/>
      <c r="K58" s="645"/>
    </row>
    <row r="59">
      <c r="A59" s="343">
        <v>44735.0</v>
      </c>
      <c r="B59" s="344">
        <v>0.7097222222222223</v>
      </c>
      <c r="C59" s="344">
        <v>0.7104166666666667</v>
      </c>
      <c r="D59" s="337">
        <f t="shared" si="1"/>
        <v>0.0006944444444</v>
      </c>
      <c r="E59" s="345" t="s">
        <v>13424</v>
      </c>
      <c r="F59" s="345" t="s">
        <v>13425</v>
      </c>
      <c r="G59" s="345" t="s">
        <v>9358</v>
      </c>
      <c r="H59" s="645"/>
      <c r="I59" s="645"/>
      <c r="J59" s="645"/>
      <c r="K59" s="645"/>
    </row>
    <row r="60">
      <c r="A60" s="343">
        <v>44735.0</v>
      </c>
      <c r="B60" s="344">
        <v>0.7104166666666667</v>
      </c>
      <c r="C60" s="344">
        <v>0.7138888888888889</v>
      </c>
      <c r="D60" s="337">
        <f t="shared" si="1"/>
        <v>0.003472222222</v>
      </c>
      <c r="E60" s="345" t="s">
        <v>13387</v>
      </c>
      <c r="F60" s="345" t="s">
        <v>13426</v>
      </c>
      <c r="G60" s="345" t="s">
        <v>9358</v>
      </c>
      <c r="H60" s="645"/>
      <c r="I60" s="645"/>
      <c r="J60" s="645"/>
      <c r="K60" s="645"/>
    </row>
    <row r="61">
      <c r="A61" s="343">
        <v>44735.0</v>
      </c>
      <c r="B61" s="344">
        <v>0.7208333333333333</v>
      </c>
      <c r="C61" s="344">
        <v>0.7236111111111111</v>
      </c>
      <c r="D61" s="337">
        <f t="shared" si="1"/>
        <v>0.002777777778</v>
      </c>
      <c r="E61" s="345" t="s">
        <v>13415</v>
      </c>
      <c r="F61" s="345" t="s">
        <v>13427</v>
      </c>
      <c r="G61" s="345" t="s">
        <v>9358</v>
      </c>
      <c r="H61" s="645"/>
      <c r="I61" s="645"/>
      <c r="J61" s="645"/>
      <c r="K61" s="645"/>
    </row>
    <row r="62">
      <c r="A62" s="343">
        <v>44735.0</v>
      </c>
      <c r="B62" s="344">
        <v>0.7256944444444444</v>
      </c>
      <c r="C62" s="344">
        <v>0.7277777777777777</v>
      </c>
      <c r="D62" s="337">
        <f t="shared" si="1"/>
        <v>0.002083333333</v>
      </c>
      <c r="E62" s="345" t="s">
        <v>13428</v>
      </c>
      <c r="F62" s="345" t="s">
        <v>13429</v>
      </c>
      <c r="G62" s="345" t="s">
        <v>9358</v>
      </c>
      <c r="H62" s="645"/>
      <c r="I62" s="645"/>
      <c r="J62" s="645"/>
      <c r="K62" s="645"/>
    </row>
    <row r="63">
      <c r="A63" s="343">
        <v>44735.0</v>
      </c>
      <c r="B63" s="344">
        <v>0.7277777777777777</v>
      </c>
      <c r="C63" s="344">
        <v>0.7291666666666666</v>
      </c>
      <c r="D63" s="337">
        <f t="shared" si="1"/>
        <v>0.001388888889</v>
      </c>
      <c r="E63" s="345" t="s">
        <v>13387</v>
      </c>
      <c r="F63" s="345" t="s">
        <v>13430</v>
      </c>
      <c r="G63" s="345" t="s">
        <v>9358</v>
      </c>
      <c r="H63" s="645"/>
      <c r="I63" s="645"/>
      <c r="J63" s="645"/>
      <c r="K63" s="645"/>
    </row>
    <row r="64">
      <c r="A64" s="791"/>
      <c r="B64" s="792"/>
      <c r="C64" s="807"/>
      <c r="D64" s="794">
        <f t="shared" si="1"/>
        <v>0</v>
      </c>
      <c r="E64" s="793"/>
      <c r="F64" s="796"/>
      <c r="G64" s="793"/>
      <c r="H64" s="645"/>
      <c r="I64" s="645"/>
      <c r="J64" s="645"/>
      <c r="K64" s="645"/>
    </row>
    <row r="65">
      <c r="A65" s="343">
        <v>44736.0</v>
      </c>
      <c r="B65" s="344">
        <v>0.5451388888888888</v>
      </c>
      <c r="C65" s="344">
        <v>0.5541666666666667</v>
      </c>
      <c r="D65" s="337">
        <f t="shared" si="1"/>
        <v>0.009027777778</v>
      </c>
      <c r="E65" s="804" t="s">
        <v>894</v>
      </c>
      <c r="F65" s="805" t="s">
        <v>895</v>
      </c>
      <c r="G65" s="345" t="s">
        <v>9358</v>
      </c>
      <c r="H65" s="645"/>
      <c r="I65" s="645"/>
      <c r="J65" s="645"/>
      <c r="K65" s="645"/>
    </row>
    <row r="66">
      <c r="A66" s="343">
        <v>44736.0</v>
      </c>
      <c r="B66" s="344">
        <v>0.5541666666666667</v>
      </c>
      <c r="C66" s="344">
        <v>0.5597222222222222</v>
      </c>
      <c r="D66" s="337">
        <f t="shared" si="1"/>
        <v>0.005555555556</v>
      </c>
      <c r="E66" s="805" t="s">
        <v>13431</v>
      </c>
      <c r="F66" s="806" t="s">
        <v>899</v>
      </c>
      <c r="G66" s="345" t="s">
        <v>9358</v>
      </c>
      <c r="H66" s="645"/>
      <c r="I66" s="645"/>
      <c r="J66" s="645"/>
      <c r="K66" s="645"/>
    </row>
    <row r="67">
      <c r="A67" s="343">
        <v>44736.0</v>
      </c>
      <c r="B67" s="344">
        <v>0.5597222222222222</v>
      </c>
      <c r="C67" s="344">
        <v>0.5645833333333333</v>
      </c>
      <c r="D67" s="337">
        <f t="shared" si="1"/>
        <v>0.004861111111</v>
      </c>
      <c r="E67" s="805" t="s">
        <v>13432</v>
      </c>
      <c r="F67" s="806" t="s">
        <v>13433</v>
      </c>
      <c r="G67" s="345" t="s">
        <v>9358</v>
      </c>
      <c r="H67" s="645"/>
      <c r="I67" s="645"/>
      <c r="J67" s="645"/>
      <c r="K67" s="645"/>
    </row>
    <row r="68">
      <c r="A68" s="343">
        <v>44736.0</v>
      </c>
      <c r="B68" s="344">
        <v>0.5645833333333333</v>
      </c>
      <c r="C68" s="344">
        <v>0.5715277777777777</v>
      </c>
      <c r="D68" s="337">
        <f t="shared" si="1"/>
        <v>0.006944444444</v>
      </c>
      <c r="E68" s="805" t="s">
        <v>901</v>
      </c>
      <c r="F68" s="806" t="s">
        <v>902</v>
      </c>
      <c r="G68" s="345" t="s">
        <v>9358</v>
      </c>
      <c r="H68" s="645"/>
      <c r="I68" s="645"/>
      <c r="J68" s="645"/>
      <c r="K68" s="645"/>
    </row>
    <row r="69">
      <c r="A69" s="343">
        <v>44736.0</v>
      </c>
      <c r="B69" s="344">
        <v>0.5736111111111111</v>
      </c>
      <c r="C69" s="344">
        <v>0.5770833333333333</v>
      </c>
      <c r="D69" s="337">
        <f t="shared" si="1"/>
        <v>0.003472222222</v>
      </c>
      <c r="E69" s="804" t="s">
        <v>13434</v>
      </c>
      <c r="F69" s="805" t="s">
        <v>13435</v>
      </c>
      <c r="G69" s="345" t="s">
        <v>9358</v>
      </c>
      <c r="H69" s="645"/>
      <c r="I69" s="645"/>
      <c r="J69" s="645"/>
      <c r="K69" s="645"/>
    </row>
    <row r="70">
      <c r="A70" s="343">
        <v>44736.0</v>
      </c>
      <c r="B70" s="344">
        <v>0.5798611111111112</v>
      </c>
      <c r="C70" s="344">
        <v>0.6215277777777778</v>
      </c>
      <c r="D70" s="337">
        <f t="shared" si="1"/>
        <v>0.04166666667</v>
      </c>
      <c r="E70" s="345" t="s">
        <v>13436</v>
      </c>
      <c r="F70" s="345" t="s">
        <v>13437</v>
      </c>
      <c r="G70" s="345" t="s">
        <v>9358</v>
      </c>
      <c r="H70" s="645"/>
      <c r="I70" s="645"/>
      <c r="J70" s="645"/>
      <c r="K70" s="645"/>
    </row>
    <row r="71">
      <c r="A71" s="343">
        <v>44736.0</v>
      </c>
      <c r="B71" s="344">
        <v>0.5958333333333333</v>
      </c>
      <c r="C71" s="344">
        <v>0.5986111111111111</v>
      </c>
      <c r="D71" s="337">
        <f t="shared" si="1"/>
        <v>0.002777777778</v>
      </c>
      <c r="E71" s="805" t="s">
        <v>904</v>
      </c>
      <c r="F71" s="345" t="s">
        <v>13438</v>
      </c>
      <c r="G71" s="345" t="s">
        <v>9358</v>
      </c>
      <c r="H71" s="645"/>
      <c r="I71" s="645"/>
      <c r="J71" s="645"/>
      <c r="K71" s="645"/>
    </row>
    <row r="72">
      <c r="A72" s="343">
        <v>44736.0</v>
      </c>
      <c r="B72" s="344">
        <v>0.6034722222222222</v>
      </c>
      <c r="C72" s="344">
        <v>0.6041666666666666</v>
      </c>
      <c r="D72" s="337">
        <f t="shared" si="1"/>
        <v>0.0006944444444</v>
      </c>
      <c r="E72" s="808" t="s">
        <v>13439</v>
      </c>
      <c r="F72" s="806" t="s">
        <v>13440</v>
      </c>
      <c r="G72" s="345" t="s">
        <v>9358</v>
      </c>
      <c r="H72" s="645"/>
      <c r="I72" s="645"/>
      <c r="J72" s="645"/>
      <c r="K72" s="645"/>
    </row>
    <row r="73">
      <c r="A73" s="343">
        <v>44736.0</v>
      </c>
      <c r="B73" s="344">
        <v>0.6048611111111111</v>
      </c>
      <c r="C73" s="344">
        <v>0.60625</v>
      </c>
      <c r="D73" s="337">
        <f t="shared" si="1"/>
        <v>0.001388888889</v>
      </c>
      <c r="E73" s="345" t="s">
        <v>13441</v>
      </c>
      <c r="F73" s="806" t="s">
        <v>13440</v>
      </c>
      <c r="G73" s="345" t="s">
        <v>9358</v>
      </c>
      <c r="H73" s="645"/>
      <c r="I73" s="645"/>
      <c r="J73" s="645"/>
      <c r="K73" s="645"/>
    </row>
    <row r="74">
      <c r="A74" s="343">
        <v>44736.0</v>
      </c>
      <c r="B74" s="344">
        <v>0.6215277777777778</v>
      </c>
      <c r="C74" s="344">
        <v>0.6361111111111111</v>
      </c>
      <c r="D74" s="337">
        <f t="shared" si="1"/>
        <v>0.01458333333</v>
      </c>
      <c r="E74" s="345" t="s">
        <v>216</v>
      </c>
      <c r="F74" s="345" t="s">
        <v>13442</v>
      </c>
      <c r="G74" s="345" t="s">
        <v>9358</v>
      </c>
      <c r="H74" s="645"/>
      <c r="I74" s="645"/>
      <c r="J74" s="645"/>
      <c r="K74" s="645"/>
    </row>
    <row r="75">
      <c r="A75" s="343">
        <v>44736.0</v>
      </c>
      <c r="B75" s="344">
        <v>0.6368055555555555</v>
      </c>
      <c r="C75" s="344">
        <v>0.6402777777777777</v>
      </c>
      <c r="D75" s="337">
        <f t="shared" si="1"/>
        <v>0.003472222222</v>
      </c>
      <c r="E75" s="809" t="s">
        <v>13443</v>
      </c>
      <c r="F75" s="809" t="s">
        <v>13444</v>
      </c>
      <c r="G75" s="345" t="s">
        <v>9358</v>
      </c>
      <c r="H75" s="645"/>
      <c r="I75" s="645"/>
      <c r="J75" s="645"/>
      <c r="K75" s="645"/>
    </row>
    <row r="76">
      <c r="A76" s="343">
        <v>44736.0</v>
      </c>
      <c r="B76" s="344">
        <v>0.6402777777777777</v>
      </c>
      <c r="C76" s="344">
        <v>0.6458333333333334</v>
      </c>
      <c r="D76" s="337">
        <f t="shared" si="1"/>
        <v>0.005555555556</v>
      </c>
      <c r="E76" s="345" t="s">
        <v>13445</v>
      </c>
      <c r="F76" s="345" t="s">
        <v>13446</v>
      </c>
      <c r="G76" s="345" t="s">
        <v>9358</v>
      </c>
      <c r="H76" s="645"/>
      <c r="I76" s="645"/>
      <c r="J76" s="645"/>
      <c r="K76" s="645"/>
    </row>
    <row r="77">
      <c r="A77" s="343">
        <v>44736.0</v>
      </c>
      <c r="B77" s="344">
        <v>0.6458333333333334</v>
      </c>
      <c r="C77" s="344">
        <v>0.6527777777777778</v>
      </c>
      <c r="D77" s="337">
        <f t="shared" si="1"/>
        <v>0.006944444444</v>
      </c>
      <c r="E77" s="345" t="s">
        <v>13447</v>
      </c>
      <c r="F77" s="345" t="s">
        <v>13448</v>
      </c>
      <c r="G77" s="345" t="s">
        <v>9358</v>
      </c>
    </row>
    <row r="78">
      <c r="A78" s="343">
        <v>44736.0</v>
      </c>
      <c r="B78" s="344">
        <v>0.6527777777777778</v>
      </c>
      <c r="C78" s="344">
        <v>0.6597222222222222</v>
      </c>
      <c r="D78" s="337">
        <f t="shared" si="1"/>
        <v>0.006944444444</v>
      </c>
      <c r="E78" s="345" t="s">
        <v>13449</v>
      </c>
      <c r="F78" s="805" t="s">
        <v>13450</v>
      </c>
      <c r="G78" s="345" t="s">
        <v>9358</v>
      </c>
    </row>
    <row r="79">
      <c r="A79" s="343">
        <v>44736.0</v>
      </c>
      <c r="B79" s="344">
        <v>0.6666666666666666</v>
      </c>
      <c r="C79" s="344">
        <v>0.6770833333333334</v>
      </c>
      <c r="D79" s="337">
        <f t="shared" si="1"/>
        <v>0.01041666667</v>
      </c>
      <c r="E79" s="345" t="s">
        <v>13451</v>
      </c>
      <c r="F79" s="810" t="s">
        <v>13452</v>
      </c>
      <c r="G79" s="345" t="s">
        <v>9358</v>
      </c>
    </row>
    <row r="80">
      <c r="A80" s="343">
        <v>44736.0</v>
      </c>
      <c r="B80" s="344">
        <v>0.69375</v>
      </c>
      <c r="C80" s="344">
        <v>0.6986111111111111</v>
      </c>
      <c r="D80" s="337">
        <f t="shared" si="1"/>
        <v>0.004861111111</v>
      </c>
      <c r="E80" s="345" t="s">
        <v>13453</v>
      </c>
      <c r="F80" s="345" t="s">
        <v>13454</v>
      </c>
      <c r="G80" s="345" t="s">
        <v>9358</v>
      </c>
    </row>
    <row r="81">
      <c r="A81" s="343">
        <v>44736.0</v>
      </c>
      <c r="B81" s="344">
        <v>0.7013888888888888</v>
      </c>
      <c r="C81" s="344">
        <v>0.7083333333333334</v>
      </c>
      <c r="D81" s="337">
        <f t="shared" si="1"/>
        <v>0.006944444444</v>
      </c>
      <c r="E81" s="345" t="s">
        <v>435</v>
      </c>
      <c r="F81" s="345" t="s">
        <v>13455</v>
      </c>
      <c r="G81" s="345" t="s">
        <v>9358</v>
      </c>
    </row>
    <row r="82">
      <c r="A82" s="343">
        <v>44736.0</v>
      </c>
      <c r="B82" s="344">
        <v>0.7083333333333334</v>
      </c>
      <c r="C82" s="344">
        <v>0.7291666666666666</v>
      </c>
      <c r="D82" s="337">
        <f t="shared" si="1"/>
        <v>0.02083333333</v>
      </c>
      <c r="E82" s="345" t="s">
        <v>13456</v>
      </c>
      <c r="F82" s="345" t="s">
        <v>13457</v>
      </c>
      <c r="G82" s="345" t="s">
        <v>9358</v>
      </c>
    </row>
    <row r="83">
      <c r="A83" s="791"/>
      <c r="B83" s="800"/>
      <c r="C83" s="807"/>
      <c r="D83" s="785">
        <f t="shared" si="1"/>
        <v>0</v>
      </c>
      <c r="E83" s="793"/>
      <c r="F83" s="796"/>
      <c r="G83" s="793"/>
    </row>
    <row r="84">
      <c r="A84" s="343">
        <v>44737.0</v>
      </c>
      <c r="B84" s="344">
        <v>0.375</v>
      </c>
      <c r="C84" s="344">
        <v>0.3888888888888889</v>
      </c>
      <c r="D84" s="337">
        <f t="shared" si="1"/>
        <v>0.01388888889</v>
      </c>
      <c r="E84" s="345" t="s">
        <v>13458</v>
      </c>
      <c r="F84" s="345" t="s">
        <v>13459</v>
      </c>
      <c r="G84" s="345" t="s">
        <v>9358</v>
      </c>
    </row>
    <row r="85">
      <c r="A85" s="343">
        <v>44737.0</v>
      </c>
      <c r="B85" s="344">
        <v>0.3888888888888889</v>
      </c>
      <c r="C85" s="344">
        <v>0.4027777777777778</v>
      </c>
      <c r="D85" s="337">
        <f t="shared" si="1"/>
        <v>0.01388888889</v>
      </c>
      <c r="E85" s="345" t="s">
        <v>13460</v>
      </c>
      <c r="F85" s="345" t="s">
        <v>13461</v>
      </c>
      <c r="G85" s="345" t="s">
        <v>9358</v>
      </c>
    </row>
    <row r="86">
      <c r="A86" s="343">
        <v>44737.0</v>
      </c>
      <c r="B86" s="344">
        <v>0.4027777777777778</v>
      </c>
      <c r="C86" s="344">
        <v>0.4305555555555556</v>
      </c>
      <c r="D86" s="337">
        <f t="shared" si="1"/>
        <v>0.02777777778</v>
      </c>
      <c r="E86" s="345" t="s">
        <v>12634</v>
      </c>
      <c r="F86" s="345" t="s">
        <v>13462</v>
      </c>
      <c r="G86" s="345" t="s">
        <v>9358</v>
      </c>
    </row>
    <row r="87">
      <c r="A87" s="343">
        <v>44737.0</v>
      </c>
      <c r="B87" s="344">
        <v>0.4375</v>
      </c>
      <c r="C87" s="344">
        <v>0.4548611111111111</v>
      </c>
      <c r="D87" s="337">
        <f t="shared" si="1"/>
        <v>0.01736111111</v>
      </c>
      <c r="E87" s="345" t="s">
        <v>13463</v>
      </c>
      <c r="F87" s="345" t="s">
        <v>13464</v>
      </c>
      <c r="G87" s="345" t="s">
        <v>9358</v>
      </c>
    </row>
    <row r="88">
      <c r="A88" s="343">
        <v>44737.0</v>
      </c>
      <c r="B88" s="344">
        <v>0.4930555555555556</v>
      </c>
      <c r="C88" s="344">
        <v>0.5013888888888889</v>
      </c>
      <c r="D88" s="337">
        <f t="shared" si="1"/>
        <v>0.008333333333</v>
      </c>
      <c r="E88" s="345" t="s">
        <v>12634</v>
      </c>
      <c r="F88" s="345" t="s">
        <v>13465</v>
      </c>
      <c r="G88" s="345" t="s">
        <v>9358</v>
      </c>
    </row>
    <row r="89">
      <c r="A89" s="343">
        <v>44737.0</v>
      </c>
      <c r="B89" s="811">
        <v>0.5041666666666667</v>
      </c>
      <c r="C89" s="344">
        <v>0.5104166666666666</v>
      </c>
      <c r="D89" s="337">
        <f t="shared" si="1"/>
        <v>0.00625</v>
      </c>
      <c r="E89" s="345" t="s">
        <v>12634</v>
      </c>
      <c r="F89" s="345" t="s">
        <v>13466</v>
      </c>
      <c r="G89" s="345" t="s">
        <v>9358</v>
      </c>
    </row>
    <row r="90">
      <c r="A90" s="343">
        <v>44737.0</v>
      </c>
      <c r="B90" s="344">
        <v>0.5104166666666666</v>
      </c>
      <c r="C90" s="344">
        <v>0.5208333333333334</v>
      </c>
      <c r="D90" s="337">
        <f t="shared" si="1"/>
        <v>0.01041666667</v>
      </c>
      <c r="E90" s="345" t="s">
        <v>13392</v>
      </c>
      <c r="F90" s="345" t="s">
        <v>13467</v>
      </c>
      <c r="G90" s="345" t="s">
        <v>9358</v>
      </c>
    </row>
    <row r="91">
      <c r="A91" s="343">
        <v>44737.0</v>
      </c>
      <c r="B91" s="811">
        <v>0.5194444444444445</v>
      </c>
      <c r="C91" s="344">
        <v>0.5201388888888889</v>
      </c>
      <c r="D91" s="337">
        <f t="shared" si="1"/>
        <v>0.0006944444444</v>
      </c>
      <c r="E91" s="345" t="s">
        <v>13468</v>
      </c>
      <c r="F91" s="345" t="s">
        <v>13469</v>
      </c>
      <c r="G91" s="345" t="s">
        <v>9358</v>
      </c>
    </row>
    <row r="92">
      <c r="A92" s="343">
        <v>44737.0</v>
      </c>
      <c r="B92" s="344">
        <v>0.5208333333333334</v>
      </c>
      <c r="C92" s="344">
        <v>0.5416666666666666</v>
      </c>
      <c r="D92" s="337">
        <f t="shared" si="1"/>
        <v>0.02083333333</v>
      </c>
      <c r="E92" s="345" t="s">
        <v>13470</v>
      </c>
      <c r="F92" s="345" t="s">
        <v>13471</v>
      </c>
      <c r="G92" s="345" t="s">
        <v>9358</v>
      </c>
    </row>
    <row r="93">
      <c r="A93" s="343">
        <v>44737.0</v>
      </c>
      <c r="B93" s="811">
        <v>0.5347222222222222</v>
      </c>
      <c r="C93" s="344">
        <v>0.5416666666666666</v>
      </c>
      <c r="D93" s="337">
        <f t="shared" si="1"/>
        <v>0.006944444444</v>
      </c>
      <c r="E93" s="345" t="s">
        <v>13472</v>
      </c>
      <c r="F93" s="345" t="s">
        <v>13473</v>
      </c>
      <c r="G93" s="345" t="s">
        <v>9358</v>
      </c>
    </row>
    <row r="94">
      <c r="A94" s="791"/>
      <c r="B94" s="800"/>
      <c r="C94" s="807"/>
      <c r="D94" s="785">
        <f t="shared" si="1"/>
        <v>0</v>
      </c>
      <c r="E94" s="793"/>
      <c r="F94" s="796"/>
      <c r="G94" s="793"/>
    </row>
    <row r="95">
      <c r="A95" s="343">
        <v>44739.0</v>
      </c>
      <c r="B95" s="812">
        <v>0.5416666666666666</v>
      </c>
      <c r="C95" s="344">
        <v>0.5583333333333333</v>
      </c>
      <c r="D95" s="337">
        <f t="shared" si="1"/>
        <v>0.01666666667</v>
      </c>
      <c r="E95" s="345" t="s">
        <v>13474</v>
      </c>
      <c r="F95" s="805" t="s">
        <v>13475</v>
      </c>
      <c r="G95" s="345" t="s">
        <v>9358</v>
      </c>
    </row>
    <row r="96">
      <c r="A96" s="343">
        <v>44739.0</v>
      </c>
      <c r="B96" s="812">
        <v>0.5819444444444445</v>
      </c>
      <c r="C96" s="344">
        <v>0.5951388888888889</v>
      </c>
      <c r="D96" s="337">
        <f t="shared" si="1"/>
        <v>0.01319444444</v>
      </c>
      <c r="E96" s="345" t="s">
        <v>452</v>
      </c>
      <c r="F96" s="806" t="s">
        <v>926</v>
      </c>
      <c r="G96" s="345" t="s">
        <v>9358</v>
      </c>
    </row>
    <row r="97">
      <c r="A97" s="343">
        <v>44739.0</v>
      </c>
      <c r="B97" s="813">
        <v>0.5888888888888889</v>
      </c>
      <c r="C97" s="344">
        <v>0.5951388888888889</v>
      </c>
      <c r="D97" s="337">
        <f t="shared" si="1"/>
        <v>0.00625</v>
      </c>
      <c r="E97" s="345" t="s">
        <v>13476</v>
      </c>
      <c r="F97" s="805" t="s">
        <v>13477</v>
      </c>
      <c r="G97" s="345" t="s">
        <v>9358</v>
      </c>
    </row>
    <row r="98">
      <c r="A98" s="343">
        <v>44739.0</v>
      </c>
      <c r="B98" s="812">
        <v>0.6034722222222222</v>
      </c>
      <c r="C98" s="344">
        <v>0.6041666666666666</v>
      </c>
      <c r="D98" s="337">
        <f t="shared" si="1"/>
        <v>0.0006944444444</v>
      </c>
      <c r="E98" s="345" t="s">
        <v>13478</v>
      </c>
      <c r="F98" s="806" t="s">
        <v>929</v>
      </c>
      <c r="G98" s="345" t="s">
        <v>9358</v>
      </c>
    </row>
    <row r="99">
      <c r="A99" s="343">
        <v>44739.0</v>
      </c>
      <c r="B99" s="812">
        <v>0.6048611111111111</v>
      </c>
      <c r="C99" s="344">
        <v>0.60625</v>
      </c>
      <c r="D99" s="337">
        <f t="shared" si="1"/>
        <v>0.001388888889</v>
      </c>
      <c r="E99" s="345" t="s">
        <v>13479</v>
      </c>
      <c r="F99" s="809" t="s">
        <v>13480</v>
      </c>
      <c r="G99" s="345" t="s">
        <v>9358</v>
      </c>
    </row>
    <row r="100">
      <c r="A100" s="343">
        <v>44739.0</v>
      </c>
      <c r="B100" s="344">
        <v>0.6069444444444444</v>
      </c>
      <c r="C100" s="344">
        <v>0.6083333333333333</v>
      </c>
      <c r="D100" s="337">
        <f t="shared" si="1"/>
        <v>0.001388888889</v>
      </c>
      <c r="E100" s="806" t="s">
        <v>13479</v>
      </c>
      <c r="F100" s="345" t="s">
        <v>13480</v>
      </c>
      <c r="G100" s="345" t="s">
        <v>9358</v>
      </c>
    </row>
    <row r="101">
      <c r="A101" s="343">
        <v>44739.0</v>
      </c>
      <c r="B101" s="811">
        <v>0.6125</v>
      </c>
      <c r="C101" s="344">
        <v>0.6152777777777778</v>
      </c>
      <c r="D101" s="337">
        <f t="shared" si="1"/>
        <v>0.002777777778</v>
      </c>
      <c r="E101" s="806" t="s">
        <v>13479</v>
      </c>
      <c r="F101" s="806" t="s">
        <v>13481</v>
      </c>
      <c r="G101" s="345" t="s">
        <v>9358</v>
      </c>
    </row>
    <row r="102">
      <c r="A102" s="343">
        <v>44739.0</v>
      </c>
      <c r="B102" s="344">
        <v>0.6402777777777777</v>
      </c>
      <c r="C102" s="344">
        <v>0.6416666666666667</v>
      </c>
      <c r="D102" s="337">
        <f t="shared" si="1"/>
        <v>0.001388888889</v>
      </c>
      <c r="E102" s="345" t="s">
        <v>13482</v>
      </c>
      <c r="F102" s="345" t="s">
        <v>13440</v>
      </c>
      <c r="G102" s="345" t="s">
        <v>9358</v>
      </c>
    </row>
    <row r="103">
      <c r="A103" s="343">
        <v>44739.0</v>
      </c>
      <c r="B103" s="811">
        <v>0.6395833333333333</v>
      </c>
      <c r="C103" s="344">
        <v>0.6444444444444445</v>
      </c>
      <c r="D103" s="337">
        <f t="shared" si="1"/>
        <v>0.004861111111</v>
      </c>
      <c r="E103" s="345" t="s">
        <v>13483</v>
      </c>
      <c r="F103" s="809" t="s">
        <v>13484</v>
      </c>
      <c r="G103" s="345" t="s">
        <v>9358</v>
      </c>
    </row>
    <row r="104">
      <c r="A104" s="343">
        <v>44739.0</v>
      </c>
      <c r="B104" s="344">
        <v>0.6472222222222223</v>
      </c>
      <c r="C104" s="344">
        <v>0.6479166666666667</v>
      </c>
      <c r="D104" s="337">
        <f t="shared" si="1"/>
        <v>0.0006944444444</v>
      </c>
      <c r="E104" s="345" t="s">
        <v>13485</v>
      </c>
      <c r="F104" s="345" t="s">
        <v>13486</v>
      </c>
      <c r="G104" s="345" t="s">
        <v>9358</v>
      </c>
    </row>
    <row r="105">
      <c r="A105" s="343">
        <v>44739.0</v>
      </c>
      <c r="B105" s="814">
        <v>0.6479166666666667</v>
      </c>
      <c r="C105" s="344">
        <v>0.6486111111111111</v>
      </c>
      <c r="D105" s="337">
        <f t="shared" si="1"/>
        <v>0.0006944444444</v>
      </c>
      <c r="E105" s="345" t="s">
        <v>13487</v>
      </c>
      <c r="F105" s="345" t="s">
        <v>13488</v>
      </c>
      <c r="G105" s="345" t="s">
        <v>9358</v>
      </c>
    </row>
    <row r="106">
      <c r="A106" s="343">
        <v>44739.0</v>
      </c>
      <c r="B106" s="344">
        <v>0.6493055555555556</v>
      </c>
      <c r="C106" s="344">
        <v>0.65</v>
      </c>
      <c r="D106" s="337">
        <f t="shared" si="1"/>
        <v>0.0006944444444</v>
      </c>
      <c r="E106" s="345" t="s">
        <v>13485</v>
      </c>
      <c r="F106" s="345" t="s">
        <v>13489</v>
      </c>
      <c r="G106" s="345" t="s">
        <v>9358</v>
      </c>
    </row>
    <row r="107">
      <c r="A107" s="343">
        <v>44739.0</v>
      </c>
      <c r="B107" s="814">
        <v>0.6506944444444445</v>
      </c>
      <c r="C107" s="344">
        <v>0.6513888888888889</v>
      </c>
      <c r="D107" s="337">
        <f t="shared" si="1"/>
        <v>0.0006944444444</v>
      </c>
      <c r="E107" s="345" t="s">
        <v>13490</v>
      </c>
      <c r="F107" s="345" t="s">
        <v>13491</v>
      </c>
      <c r="G107" s="345" t="s">
        <v>13492</v>
      </c>
    </row>
    <row r="108">
      <c r="A108" s="343">
        <v>44739.0</v>
      </c>
      <c r="B108" s="344">
        <v>0.6666666666666666</v>
      </c>
      <c r="C108" s="344">
        <v>0.6791666666666667</v>
      </c>
      <c r="D108" s="337">
        <f t="shared" si="1"/>
        <v>0.0125</v>
      </c>
      <c r="E108" s="345" t="s">
        <v>13355</v>
      </c>
      <c r="F108" s="345" t="s">
        <v>13493</v>
      </c>
      <c r="G108" s="345" t="s">
        <v>9358</v>
      </c>
    </row>
    <row r="109">
      <c r="A109" s="343">
        <v>44739.0</v>
      </c>
      <c r="B109" s="811">
        <v>0.6805555555555556</v>
      </c>
      <c r="C109" s="344">
        <v>0.6916666666666667</v>
      </c>
      <c r="D109" s="337">
        <f t="shared" si="1"/>
        <v>0.01111111111</v>
      </c>
      <c r="E109" s="345" t="s">
        <v>435</v>
      </c>
      <c r="F109" s="345" t="s">
        <v>13494</v>
      </c>
      <c r="G109" s="345" t="s">
        <v>9358</v>
      </c>
    </row>
    <row r="110">
      <c r="A110" s="343">
        <v>44739.0</v>
      </c>
      <c r="B110" s="344">
        <v>0.6958333333333333</v>
      </c>
      <c r="C110" s="344">
        <v>0.6965277777777777</v>
      </c>
      <c r="D110" s="337">
        <f t="shared" si="1"/>
        <v>0.0006944444444</v>
      </c>
      <c r="E110" s="345" t="s">
        <v>13495</v>
      </c>
      <c r="F110" s="345" t="s">
        <v>13496</v>
      </c>
      <c r="G110" s="345" t="s">
        <v>9358</v>
      </c>
    </row>
    <row r="111">
      <c r="A111" s="343">
        <v>44739.0</v>
      </c>
      <c r="B111" s="811">
        <v>0.6993055555555555</v>
      </c>
      <c r="C111" s="344">
        <v>0.7020833333333333</v>
      </c>
      <c r="D111" s="337">
        <f t="shared" si="1"/>
        <v>0.002777777778</v>
      </c>
      <c r="E111" s="345" t="s">
        <v>13497</v>
      </c>
      <c r="F111" s="345" t="s">
        <v>13498</v>
      </c>
      <c r="G111" s="345" t="s">
        <v>13499</v>
      </c>
    </row>
    <row r="112">
      <c r="A112" s="343">
        <v>44739.0</v>
      </c>
      <c r="B112" s="344">
        <v>0.7048611111111112</v>
      </c>
      <c r="C112" s="344">
        <v>0.7326388888888888</v>
      </c>
      <c r="D112" s="337">
        <f t="shared" si="1"/>
        <v>0.02777777778</v>
      </c>
      <c r="E112" s="345" t="s">
        <v>13500</v>
      </c>
      <c r="F112" s="345" t="s">
        <v>13501</v>
      </c>
      <c r="G112" s="815"/>
    </row>
    <row r="113">
      <c r="A113" s="343">
        <v>44739.0</v>
      </c>
      <c r="B113" s="811">
        <v>0.7083333333333334</v>
      </c>
      <c r="C113" s="344">
        <v>0.7097222222222223</v>
      </c>
      <c r="D113" s="337">
        <f t="shared" si="1"/>
        <v>0.001388888889</v>
      </c>
      <c r="E113" s="345" t="s">
        <v>13502</v>
      </c>
      <c r="F113" s="345" t="s">
        <v>13503</v>
      </c>
      <c r="G113" s="345" t="s">
        <v>9358</v>
      </c>
    </row>
    <row r="114">
      <c r="A114" s="343">
        <v>44739.0</v>
      </c>
      <c r="B114" s="344">
        <v>0.7222222222222222</v>
      </c>
      <c r="C114" s="344">
        <v>0.7229166666666667</v>
      </c>
      <c r="D114" s="337">
        <f t="shared" si="1"/>
        <v>0.0006944444444</v>
      </c>
      <c r="E114" s="345" t="s">
        <v>13504</v>
      </c>
      <c r="F114" s="345" t="s">
        <v>13505</v>
      </c>
      <c r="G114" s="345" t="s">
        <v>9358</v>
      </c>
    </row>
    <row r="115">
      <c r="A115" s="343">
        <v>44739.0</v>
      </c>
      <c r="B115" s="811">
        <v>0.7229166666666667</v>
      </c>
      <c r="C115" s="344">
        <v>0.7277777777777777</v>
      </c>
      <c r="D115" s="337">
        <f t="shared" si="1"/>
        <v>0.004861111111</v>
      </c>
      <c r="E115" s="345" t="s">
        <v>13506</v>
      </c>
      <c r="F115" s="345" t="s">
        <v>13507</v>
      </c>
      <c r="G115" s="345" t="s">
        <v>9358</v>
      </c>
    </row>
    <row r="116">
      <c r="A116" s="791"/>
      <c r="B116" s="792"/>
      <c r="C116" s="807"/>
      <c r="D116" s="785">
        <f t="shared" si="1"/>
        <v>0</v>
      </c>
      <c r="E116" s="793"/>
      <c r="F116" s="796"/>
      <c r="G116" s="793"/>
    </row>
    <row r="117">
      <c r="A117" s="343">
        <v>44740.0</v>
      </c>
      <c r="B117" s="811">
        <v>0.5416666666666666</v>
      </c>
      <c r="C117" s="344">
        <v>0.5833333333333334</v>
      </c>
      <c r="D117" s="337">
        <f t="shared" si="1"/>
        <v>0.04166666667</v>
      </c>
      <c r="E117" s="345" t="s">
        <v>13500</v>
      </c>
      <c r="F117" s="345" t="s">
        <v>13508</v>
      </c>
      <c r="G117" s="345" t="s">
        <v>9358</v>
      </c>
    </row>
    <row r="118">
      <c r="A118" s="343">
        <v>44740.0</v>
      </c>
      <c r="B118" s="344">
        <v>0.5895833333333333</v>
      </c>
      <c r="C118" s="344">
        <v>0.6347222222222222</v>
      </c>
      <c r="D118" s="337">
        <f t="shared" si="1"/>
        <v>0.04513888889</v>
      </c>
      <c r="E118" s="345" t="s">
        <v>13509</v>
      </c>
      <c r="F118" s="816" t="s">
        <v>13510</v>
      </c>
      <c r="G118" s="345" t="s">
        <v>9358</v>
      </c>
    </row>
    <row r="119">
      <c r="A119" s="343">
        <v>44740.0</v>
      </c>
      <c r="B119" s="344">
        <v>0.6076388888888888</v>
      </c>
      <c r="C119" s="344">
        <v>0.6083333333333333</v>
      </c>
      <c r="D119" s="337">
        <f t="shared" si="1"/>
        <v>0.0006944444444</v>
      </c>
      <c r="E119" s="345" t="s">
        <v>13497</v>
      </c>
      <c r="F119" s="816" t="s">
        <v>13511</v>
      </c>
      <c r="G119" s="345" t="s">
        <v>9358</v>
      </c>
    </row>
    <row r="120">
      <c r="A120" s="343">
        <v>44740.0</v>
      </c>
      <c r="B120" s="344">
        <v>0.6527777777777778</v>
      </c>
      <c r="C120" s="344">
        <v>0.6569444444444444</v>
      </c>
      <c r="D120" s="337">
        <f t="shared" si="1"/>
        <v>0.004166666667</v>
      </c>
      <c r="E120" s="345" t="s">
        <v>13512</v>
      </c>
      <c r="F120" s="345" t="s">
        <v>13513</v>
      </c>
      <c r="G120" s="345" t="s">
        <v>9358</v>
      </c>
    </row>
    <row r="121">
      <c r="A121" s="343">
        <v>44740.0</v>
      </c>
      <c r="B121" s="344">
        <v>0.6736111111111112</v>
      </c>
      <c r="C121" s="344">
        <v>0.675</v>
      </c>
      <c r="D121" s="337">
        <f t="shared" si="1"/>
        <v>0.001388888889</v>
      </c>
      <c r="E121" s="345" t="s">
        <v>13514</v>
      </c>
      <c r="F121" s="345" t="s">
        <v>13515</v>
      </c>
      <c r="G121" s="345" t="s">
        <v>9358</v>
      </c>
    </row>
    <row r="122">
      <c r="A122" s="343">
        <v>44740.0</v>
      </c>
      <c r="B122" s="344">
        <v>0.6840277777777778</v>
      </c>
      <c r="C122" s="344">
        <v>0.7083333333333334</v>
      </c>
      <c r="D122" s="337">
        <f t="shared" si="1"/>
        <v>0.02430555556</v>
      </c>
      <c r="E122" s="809" t="s">
        <v>13500</v>
      </c>
      <c r="F122" s="809" t="s">
        <v>13516</v>
      </c>
      <c r="G122" s="345" t="s">
        <v>9358</v>
      </c>
    </row>
    <row r="123">
      <c r="A123" s="343">
        <v>44740.0</v>
      </c>
      <c r="B123" s="344">
        <v>0.7083333333333334</v>
      </c>
      <c r="C123" s="344">
        <v>0.7291666666666666</v>
      </c>
      <c r="D123" s="337">
        <f t="shared" si="1"/>
        <v>0.02083333333</v>
      </c>
      <c r="E123" s="345" t="s">
        <v>13517</v>
      </c>
      <c r="F123" s="345" t="s">
        <v>13518</v>
      </c>
      <c r="G123" s="345" t="s">
        <v>9358</v>
      </c>
    </row>
    <row r="124">
      <c r="A124" s="791"/>
      <c r="B124" s="792"/>
      <c r="C124" s="807"/>
      <c r="D124" s="785">
        <f t="shared" si="1"/>
        <v>0</v>
      </c>
      <c r="E124" s="793"/>
      <c r="F124" s="817"/>
      <c r="G124" s="793"/>
    </row>
    <row r="125">
      <c r="A125" s="343">
        <v>44741.0</v>
      </c>
      <c r="B125" s="344">
        <v>0.5416666666666666</v>
      </c>
      <c r="C125" s="344">
        <v>0.5833333333333334</v>
      </c>
      <c r="D125" s="337">
        <f t="shared" si="1"/>
        <v>0.04166666667</v>
      </c>
      <c r="E125" s="345" t="s">
        <v>13500</v>
      </c>
      <c r="F125" s="345" t="s">
        <v>13519</v>
      </c>
      <c r="G125" s="345" t="s">
        <v>9358</v>
      </c>
    </row>
    <row r="126">
      <c r="A126" s="343">
        <v>44741.0</v>
      </c>
      <c r="B126" s="344">
        <v>0.5833333333333334</v>
      </c>
      <c r="C126" s="344">
        <v>0.6458333333333334</v>
      </c>
      <c r="D126" s="337">
        <f t="shared" si="1"/>
        <v>0.0625</v>
      </c>
      <c r="E126" s="345" t="s">
        <v>13520</v>
      </c>
      <c r="F126" s="345" t="s">
        <v>13521</v>
      </c>
      <c r="G126" s="345" t="s">
        <v>9358</v>
      </c>
    </row>
    <row r="127">
      <c r="A127" s="343">
        <v>44741.0</v>
      </c>
      <c r="B127" s="344">
        <v>0.6118055555555556</v>
      </c>
      <c r="C127" s="344">
        <v>0.6166666666666667</v>
      </c>
      <c r="D127" s="337">
        <f t="shared" si="1"/>
        <v>0.004861111111</v>
      </c>
      <c r="E127" s="345" t="s">
        <v>13522</v>
      </c>
      <c r="F127" s="345" t="s">
        <v>13523</v>
      </c>
      <c r="G127" s="345" t="s">
        <v>9358</v>
      </c>
    </row>
    <row r="128">
      <c r="A128" s="343">
        <v>44741.0</v>
      </c>
      <c r="B128" s="344">
        <v>0.6298611111111111</v>
      </c>
      <c r="C128" s="344">
        <v>0.6368055555555555</v>
      </c>
      <c r="D128" s="337">
        <f t="shared" si="1"/>
        <v>0.006944444444</v>
      </c>
      <c r="E128" s="345" t="s">
        <v>13524</v>
      </c>
      <c r="F128" s="818" t="s">
        <v>13525</v>
      </c>
      <c r="G128" s="345" t="s">
        <v>9358</v>
      </c>
    </row>
    <row r="129">
      <c r="A129" s="343">
        <v>44741.0</v>
      </c>
      <c r="B129" s="344">
        <v>0.6388888888888888</v>
      </c>
      <c r="C129" s="344">
        <v>0.6423611111111112</v>
      </c>
      <c r="D129" s="337">
        <f t="shared" si="1"/>
        <v>0.003472222222</v>
      </c>
      <c r="E129" s="345" t="s">
        <v>13526</v>
      </c>
      <c r="F129" s="819" t="s">
        <v>13527</v>
      </c>
      <c r="G129" s="345" t="s">
        <v>9358</v>
      </c>
    </row>
    <row r="130">
      <c r="A130" s="343">
        <v>44741.0</v>
      </c>
      <c r="B130" s="344">
        <v>0.6479166666666667</v>
      </c>
      <c r="C130" s="344">
        <v>0.6548611111111111</v>
      </c>
      <c r="D130" s="337">
        <f t="shared" si="1"/>
        <v>0.006944444444</v>
      </c>
      <c r="E130" s="345" t="s">
        <v>13528</v>
      </c>
      <c r="F130" s="797" t="s">
        <v>13529</v>
      </c>
      <c r="G130" s="345" t="s">
        <v>9358</v>
      </c>
    </row>
    <row r="131">
      <c r="A131" s="343">
        <v>44741.0</v>
      </c>
      <c r="B131" s="344">
        <v>0.6805555555555556</v>
      </c>
      <c r="C131" s="344">
        <v>0.6875</v>
      </c>
      <c r="D131" s="337">
        <f t="shared" si="1"/>
        <v>0.006944444444</v>
      </c>
      <c r="E131" s="345" t="s">
        <v>13530</v>
      </c>
      <c r="F131" s="819" t="s">
        <v>13531</v>
      </c>
      <c r="G131" s="345" t="s">
        <v>9358</v>
      </c>
    </row>
    <row r="132">
      <c r="A132" s="343">
        <v>44741.0</v>
      </c>
      <c r="B132" s="344">
        <v>0.6881944444444444</v>
      </c>
      <c r="C132" s="344">
        <v>0.6888888888888889</v>
      </c>
      <c r="D132" s="337">
        <f t="shared" si="1"/>
        <v>0.0006944444444</v>
      </c>
      <c r="E132" s="345" t="s">
        <v>13439</v>
      </c>
      <c r="F132" s="345" t="s">
        <v>13532</v>
      </c>
      <c r="G132" s="345" t="s">
        <v>9358</v>
      </c>
    </row>
    <row r="133">
      <c r="A133" s="343">
        <v>44741.0</v>
      </c>
      <c r="B133" s="344">
        <v>0.65625</v>
      </c>
      <c r="C133" s="344">
        <v>0.6805555555555556</v>
      </c>
      <c r="D133" s="337">
        <f t="shared" si="1"/>
        <v>0.02430555556</v>
      </c>
      <c r="E133" s="345" t="s">
        <v>13533</v>
      </c>
      <c r="F133" s="345" t="s">
        <v>13534</v>
      </c>
      <c r="G133" s="345" t="s">
        <v>9358</v>
      </c>
    </row>
    <row r="134">
      <c r="A134" s="343">
        <v>44741.0</v>
      </c>
      <c r="B134" s="344">
        <v>0.625</v>
      </c>
      <c r="C134" s="344">
        <v>0.7291666666666666</v>
      </c>
      <c r="D134" s="337">
        <f t="shared" si="1"/>
        <v>0.1041666667</v>
      </c>
      <c r="E134" s="345" t="s">
        <v>13535</v>
      </c>
      <c r="F134" s="345" t="s">
        <v>13536</v>
      </c>
      <c r="G134" s="345" t="s">
        <v>9358</v>
      </c>
    </row>
    <row r="135">
      <c r="A135" s="343">
        <v>44741.0</v>
      </c>
      <c r="B135" s="344">
        <v>0.6993055555555555</v>
      </c>
      <c r="C135" s="344">
        <v>0.7027777777777777</v>
      </c>
      <c r="D135" s="337">
        <f t="shared" si="1"/>
        <v>0.003472222222</v>
      </c>
      <c r="E135" s="345" t="s">
        <v>13537</v>
      </c>
      <c r="F135" s="345" t="s">
        <v>13538</v>
      </c>
      <c r="G135" s="345" t="s">
        <v>9358</v>
      </c>
    </row>
    <row r="136">
      <c r="A136" s="343">
        <v>44741.0</v>
      </c>
      <c r="B136" s="344">
        <v>0.7034722222222223</v>
      </c>
      <c r="C136" s="344">
        <v>0.7041666666666667</v>
      </c>
      <c r="D136" s="337">
        <f t="shared" si="1"/>
        <v>0.0006944444444</v>
      </c>
      <c r="E136" s="345" t="s">
        <v>13539</v>
      </c>
      <c r="F136" s="345" t="s">
        <v>13540</v>
      </c>
      <c r="G136" s="345" t="s">
        <v>13541</v>
      </c>
    </row>
    <row r="137">
      <c r="A137" s="343">
        <v>44741.0</v>
      </c>
      <c r="B137" s="344">
        <v>0.7083333333333334</v>
      </c>
      <c r="C137" s="344">
        <v>0.7222222222222222</v>
      </c>
      <c r="D137" s="337">
        <f t="shared" si="1"/>
        <v>0.01388888889</v>
      </c>
      <c r="E137" s="345" t="s">
        <v>13445</v>
      </c>
      <c r="F137" s="345" t="s">
        <v>13542</v>
      </c>
      <c r="G137" s="345" t="s">
        <v>9358</v>
      </c>
    </row>
    <row r="138">
      <c r="A138" s="343">
        <v>44741.0</v>
      </c>
      <c r="B138" s="344">
        <v>0.7222222222222222</v>
      </c>
      <c r="C138" s="344">
        <v>0.7291666666666666</v>
      </c>
      <c r="D138" s="337">
        <f t="shared" si="1"/>
        <v>0.006944444444</v>
      </c>
      <c r="E138" s="345" t="s">
        <v>216</v>
      </c>
      <c r="F138" s="345" t="s">
        <v>13543</v>
      </c>
      <c r="G138" s="345" t="s">
        <v>9358</v>
      </c>
    </row>
    <row r="139">
      <c r="A139" s="791"/>
      <c r="B139" s="792"/>
      <c r="C139" s="807"/>
      <c r="D139" s="785">
        <f t="shared" si="1"/>
        <v>0</v>
      </c>
      <c r="E139" s="793"/>
      <c r="F139" s="817"/>
      <c r="G139" s="793"/>
    </row>
    <row r="140">
      <c r="A140" s="343">
        <v>44742.0</v>
      </c>
      <c r="B140" s="344">
        <v>0.5416666666666666</v>
      </c>
      <c r="C140" s="344">
        <v>0.5625</v>
      </c>
      <c r="D140" s="337">
        <f t="shared" si="1"/>
        <v>0.02083333333</v>
      </c>
      <c r="E140" s="345" t="s">
        <v>13544</v>
      </c>
      <c r="F140" s="345" t="s">
        <v>13519</v>
      </c>
      <c r="G140" s="345" t="s">
        <v>9358</v>
      </c>
    </row>
    <row r="141">
      <c r="A141" s="343">
        <v>44742.0</v>
      </c>
      <c r="B141" s="344">
        <v>0.5625</v>
      </c>
      <c r="C141" s="344">
        <v>0.6729166666666667</v>
      </c>
      <c r="D141" s="337">
        <f t="shared" si="1"/>
        <v>0.1104166667</v>
      </c>
      <c r="E141" s="345" t="s">
        <v>13545</v>
      </c>
      <c r="F141" s="345" t="s">
        <v>13546</v>
      </c>
      <c r="G141" s="345" t="s">
        <v>9358</v>
      </c>
    </row>
    <row r="142">
      <c r="A142" s="343">
        <v>44742.0</v>
      </c>
      <c r="B142" s="344">
        <v>0.5902777777777778</v>
      </c>
      <c r="C142" s="344">
        <v>0.5986111111111111</v>
      </c>
      <c r="D142" s="337">
        <f t="shared" si="1"/>
        <v>0.008333333333</v>
      </c>
      <c r="E142" s="345" t="s">
        <v>13547</v>
      </c>
      <c r="F142" s="345" t="s">
        <v>13548</v>
      </c>
      <c r="G142" s="345" t="s">
        <v>9358</v>
      </c>
    </row>
    <row r="143">
      <c r="A143" s="343">
        <v>44742.0</v>
      </c>
      <c r="B143" s="344">
        <v>0.6027777777777777</v>
      </c>
      <c r="C143" s="344">
        <v>0.6076388888888888</v>
      </c>
      <c r="D143" s="337">
        <f t="shared" si="1"/>
        <v>0.004861111111</v>
      </c>
      <c r="E143" s="345" t="s">
        <v>13549</v>
      </c>
      <c r="F143" s="820" t="s">
        <v>13550</v>
      </c>
      <c r="G143" s="345" t="s">
        <v>9358</v>
      </c>
    </row>
    <row r="144">
      <c r="A144" s="343">
        <v>44742.0</v>
      </c>
      <c r="B144" s="344">
        <v>0.6208333333333333</v>
      </c>
      <c r="C144" s="344">
        <v>0.6215277777777778</v>
      </c>
      <c r="D144" s="337">
        <f t="shared" si="1"/>
        <v>0.0006944444444</v>
      </c>
      <c r="E144" s="345" t="s">
        <v>13479</v>
      </c>
      <c r="F144" s="345" t="s">
        <v>13551</v>
      </c>
      <c r="G144" s="345" t="s">
        <v>9358</v>
      </c>
    </row>
    <row r="145">
      <c r="A145" s="343">
        <v>44742.0</v>
      </c>
      <c r="B145" s="344">
        <v>0.6666666666666666</v>
      </c>
      <c r="C145" s="344">
        <v>0.6701388888888888</v>
      </c>
      <c r="D145" s="337">
        <f t="shared" si="1"/>
        <v>0.003472222222</v>
      </c>
      <c r="E145" s="345" t="s">
        <v>13552</v>
      </c>
      <c r="F145" s="797" t="s">
        <v>13553</v>
      </c>
      <c r="G145" s="345" t="s">
        <v>9358</v>
      </c>
    </row>
    <row r="146">
      <c r="A146" s="343">
        <v>44742.0</v>
      </c>
      <c r="B146" s="344">
        <v>0.6729166666666667</v>
      </c>
      <c r="C146" s="344">
        <v>0.6770833333333334</v>
      </c>
      <c r="D146" s="337">
        <f t="shared" si="1"/>
        <v>0.004166666667</v>
      </c>
      <c r="E146" s="345" t="s">
        <v>13554</v>
      </c>
      <c r="F146" s="805" t="s">
        <v>13555</v>
      </c>
      <c r="G146" s="345" t="s">
        <v>9358</v>
      </c>
    </row>
    <row r="147">
      <c r="A147" s="343">
        <v>44742.0</v>
      </c>
      <c r="B147" s="344">
        <v>0.6944444444444444</v>
      </c>
      <c r="C147" s="344">
        <v>0.6951388888888889</v>
      </c>
      <c r="D147" s="337">
        <f t="shared" si="1"/>
        <v>0.0006944444444</v>
      </c>
      <c r="E147" s="345" t="s">
        <v>13556</v>
      </c>
      <c r="F147" s="345" t="s">
        <v>13551</v>
      </c>
      <c r="G147" s="345" t="s">
        <v>9358</v>
      </c>
    </row>
    <row r="148">
      <c r="A148" s="343">
        <v>44742.0</v>
      </c>
      <c r="B148" s="344">
        <v>0.6944444444444444</v>
      </c>
      <c r="C148" s="344">
        <v>0.7013888888888888</v>
      </c>
      <c r="D148" s="337">
        <f t="shared" si="1"/>
        <v>0.006944444444</v>
      </c>
      <c r="E148" s="345" t="s">
        <v>216</v>
      </c>
      <c r="F148" s="345" t="s">
        <v>13557</v>
      </c>
      <c r="G148" s="345" t="s">
        <v>9358</v>
      </c>
    </row>
    <row r="149">
      <c r="A149" s="343">
        <v>44742.0</v>
      </c>
      <c r="B149" s="344">
        <v>0.7013888888888888</v>
      </c>
      <c r="C149" s="344">
        <v>0.7256944444444444</v>
      </c>
      <c r="D149" s="337">
        <f t="shared" si="1"/>
        <v>0.02430555556</v>
      </c>
      <c r="E149" s="345" t="s">
        <v>13351</v>
      </c>
      <c r="F149" s="345" t="s">
        <v>13558</v>
      </c>
      <c r="G149" s="345" t="s">
        <v>9358</v>
      </c>
    </row>
    <row r="150">
      <c r="A150" s="343">
        <v>44742.0</v>
      </c>
      <c r="B150" s="344">
        <v>0.7256944444444444</v>
      </c>
      <c r="C150" s="344">
        <v>0.7291666666666666</v>
      </c>
      <c r="D150" s="337">
        <f t="shared" si="1"/>
        <v>0.003472222222</v>
      </c>
      <c r="E150" s="345" t="s">
        <v>452</v>
      </c>
      <c r="F150" s="345" t="s">
        <v>13559</v>
      </c>
      <c r="G150" s="345" t="s">
        <v>9358</v>
      </c>
    </row>
    <row r="151">
      <c r="A151" s="791"/>
      <c r="B151" s="792"/>
      <c r="C151" s="807"/>
      <c r="D151" s="794">
        <f t="shared" si="1"/>
        <v>0</v>
      </c>
      <c r="E151" s="793"/>
      <c r="F151" s="821"/>
      <c r="G151" s="807"/>
    </row>
    <row r="152">
      <c r="A152" s="343">
        <v>44743.0</v>
      </c>
      <c r="B152" s="344">
        <v>0.5416666666666666</v>
      </c>
      <c r="C152" s="344">
        <v>0.5833333333333334</v>
      </c>
      <c r="D152" s="337">
        <f t="shared" si="1"/>
        <v>0.04166666667</v>
      </c>
      <c r="E152" s="345" t="s">
        <v>13544</v>
      </c>
      <c r="F152" s="345" t="s">
        <v>13560</v>
      </c>
      <c r="G152" s="345" t="s">
        <v>9358</v>
      </c>
    </row>
    <row r="153">
      <c r="A153" s="343">
        <v>44743.0</v>
      </c>
      <c r="B153" s="344">
        <v>0.5847222222222223</v>
      </c>
      <c r="C153" s="344">
        <v>0.5854166666666667</v>
      </c>
      <c r="D153" s="337">
        <f t="shared" si="1"/>
        <v>0.0006944444444</v>
      </c>
      <c r="E153" s="345" t="s">
        <v>13561</v>
      </c>
      <c r="F153" s="345" t="s">
        <v>13562</v>
      </c>
      <c r="G153" s="345" t="s">
        <v>9358</v>
      </c>
    </row>
    <row r="154">
      <c r="A154" s="343">
        <v>44743.0</v>
      </c>
      <c r="B154" s="344">
        <v>0.5895833333333333</v>
      </c>
      <c r="C154" s="344">
        <v>0.5902777777777778</v>
      </c>
      <c r="D154" s="337">
        <f t="shared" si="1"/>
        <v>0.0006944444444</v>
      </c>
      <c r="E154" s="345" t="s">
        <v>13563</v>
      </c>
      <c r="F154" s="345" t="s">
        <v>13564</v>
      </c>
      <c r="G154" s="345" t="s">
        <v>9358</v>
      </c>
    </row>
    <row r="155">
      <c r="A155" s="343">
        <v>44743.0</v>
      </c>
      <c r="B155" s="344">
        <v>0.6388888888888888</v>
      </c>
      <c r="C155" s="344">
        <v>0.6444444444444445</v>
      </c>
      <c r="D155" s="337">
        <f t="shared" si="1"/>
        <v>0.005555555556</v>
      </c>
      <c r="E155" s="345" t="s">
        <v>13565</v>
      </c>
      <c r="F155" s="345" t="s">
        <v>13566</v>
      </c>
      <c r="G155" s="345" t="s">
        <v>9358</v>
      </c>
    </row>
    <row r="156">
      <c r="A156" s="343">
        <v>44743.0</v>
      </c>
      <c r="B156" s="344">
        <v>0.6444444444444445</v>
      </c>
      <c r="C156" s="344">
        <v>0.6493055555555556</v>
      </c>
      <c r="D156" s="337">
        <f t="shared" si="1"/>
        <v>0.004861111111</v>
      </c>
      <c r="E156" s="345" t="s">
        <v>13567</v>
      </c>
      <c r="F156" s="345" t="s">
        <v>13568</v>
      </c>
      <c r="G156" s="345" t="s">
        <v>9358</v>
      </c>
    </row>
    <row r="157">
      <c r="A157" s="343">
        <v>44743.0</v>
      </c>
      <c r="B157" s="344">
        <v>0.6513888888888889</v>
      </c>
      <c r="C157" s="344">
        <v>0.6548611111111111</v>
      </c>
      <c r="D157" s="337">
        <f t="shared" si="1"/>
        <v>0.003472222222</v>
      </c>
      <c r="E157" s="345" t="s">
        <v>13569</v>
      </c>
      <c r="F157" s="345" t="s">
        <v>13570</v>
      </c>
      <c r="G157" s="345" t="s">
        <v>9358</v>
      </c>
    </row>
    <row r="158">
      <c r="A158" s="343">
        <v>44743.0</v>
      </c>
      <c r="B158" s="344">
        <v>0.6548611111111111</v>
      </c>
      <c r="C158" s="344">
        <v>0.6590277777777778</v>
      </c>
      <c r="D158" s="337">
        <f t="shared" si="1"/>
        <v>0.004166666667</v>
      </c>
      <c r="E158" s="345" t="s">
        <v>13571</v>
      </c>
      <c r="F158" s="345" t="s">
        <v>13572</v>
      </c>
      <c r="G158" s="345" t="s">
        <v>9358</v>
      </c>
    </row>
    <row r="159">
      <c r="A159" s="343">
        <v>44743.0</v>
      </c>
      <c r="B159" s="344">
        <v>0.6493055555555556</v>
      </c>
      <c r="C159" s="344">
        <v>0.6527777777777778</v>
      </c>
      <c r="D159" s="337">
        <f t="shared" si="1"/>
        <v>0.003472222222</v>
      </c>
      <c r="E159" s="345" t="s">
        <v>440</v>
      </c>
      <c r="F159" s="345" t="s">
        <v>13573</v>
      </c>
      <c r="G159" s="345" t="s">
        <v>9358</v>
      </c>
    </row>
    <row r="160">
      <c r="A160" s="343">
        <v>44743.0</v>
      </c>
      <c r="B160" s="344">
        <v>0.6631944444444444</v>
      </c>
      <c r="C160" s="344">
        <v>0.6743055555555556</v>
      </c>
      <c r="D160" s="337">
        <f t="shared" si="1"/>
        <v>0.01111111111</v>
      </c>
      <c r="E160" s="345" t="s">
        <v>216</v>
      </c>
      <c r="F160" s="822" t="s">
        <v>13574</v>
      </c>
      <c r="G160" s="823" t="s">
        <v>9358</v>
      </c>
    </row>
    <row r="161">
      <c r="A161" s="343">
        <v>44743.0</v>
      </c>
      <c r="B161" s="344">
        <v>0.6875</v>
      </c>
      <c r="C161" s="344">
        <v>0.6895833333333333</v>
      </c>
      <c r="D161" s="337">
        <f t="shared" si="1"/>
        <v>0.002083333333</v>
      </c>
      <c r="E161" s="345" t="s">
        <v>13575</v>
      </c>
      <c r="F161" s="345" t="s">
        <v>13576</v>
      </c>
      <c r="G161" s="345" t="s">
        <v>9358</v>
      </c>
    </row>
    <row r="162">
      <c r="A162" s="343">
        <v>44743.0</v>
      </c>
      <c r="B162" s="344">
        <v>0.6895833333333333</v>
      </c>
      <c r="C162" s="344">
        <v>0.6993055555555555</v>
      </c>
      <c r="D162" s="337">
        <f t="shared" si="1"/>
        <v>0.009722222222</v>
      </c>
      <c r="E162" s="345" t="s">
        <v>13577</v>
      </c>
      <c r="F162" s="345" t="s">
        <v>13578</v>
      </c>
      <c r="G162" s="345" t="s">
        <v>9358</v>
      </c>
    </row>
    <row r="163">
      <c r="A163" s="343">
        <v>44743.0</v>
      </c>
      <c r="B163" s="344">
        <v>0.7013888888888888</v>
      </c>
      <c r="C163" s="344">
        <v>0.71875</v>
      </c>
      <c r="D163" s="337">
        <f t="shared" si="1"/>
        <v>0.01736111111</v>
      </c>
      <c r="E163" s="345" t="s">
        <v>13579</v>
      </c>
      <c r="F163" s="345" t="s">
        <v>13580</v>
      </c>
      <c r="G163" s="345" t="s">
        <v>9358</v>
      </c>
    </row>
    <row r="164">
      <c r="A164" s="343">
        <v>44743.0</v>
      </c>
      <c r="B164" s="344">
        <v>0.71875</v>
      </c>
      <c r="C164" s="344">
        <v>0.7291666666666666</v>
      </c>
      <c r="D164" s="337">
        <f t="shared" si="1"/>
        <v>0.01041666667</v>
      </c>
      <c r="E164" s="345" t="s">
        <v>11112</v>
      </c>
      <c r="F164" s="345" t="s">
        <v>13581</v>
      </c>
      <c r="G164" s="345" t="s">
        <v>9358</v>
      </c>
    </row>
    <row r="165">
      <c r="A165" s="791"/>
      <c r="B165" s="792"/>
      <c r="C165" s="807"/>
      <c r="D165" s="794">
        <f t="shared" si="1"/>
        <v>0</v>
      </c>
      <c r="E165" s="793"/>
      <c r="F165" s="821"/>
      <c r="G165" s="807"/>
    </row>
    <row r="166">
      <c r="A166" s="343">
        <v>44744.0</v>
      </c>
      <c r="B166" s="344">
        <v>0.3680555555555556</v>
      </c>
      <c r="C166" s="344">
        <v>0.3888888888888889</v>
      </c>
      <c r="D166" s="337">
        <f t="shared" si="1"/>
        <v>0.02083333333</v>
      </c>
      <c r="E166" s="345" t="s">
        <v>13500</v>
      </c>
      <c r="F166" s="345" t="s">
        <v>13582</v>
      </c>
      <c r="G166" s="345" t="s">
        <v>9358</v>
      </c>
    </row>
    <row r="167">
      <c r="A167" s="343">
        <v>44744.0</v>
      </c>
      <c r="B167" s="344">
        <v>0.3888888888888889</v>
      </c>
      <c r="C167" s="344">
        <v>0.4166666666666667</v>
      </c>
      <c r="D167" s="337">
        <f t="shared" si="1"/>
        <v>0.02777777778</v>
      </c>
      <c r="E167" s="345" t="s">
        <v>9389</v>
      </c>
      <c r="F167" s="345" t="s">
        <v>13583</v>
      </c>
      <c r="G167" s="345" t="s">
        <v>9358</v>
      </c>
    </row>
    <row r="168">
      <c r="A168" s="343">
        <v>44744.0</v>
      </c>
      <c r="B168" s="344">
        <v>0.4166666666666667</v>
      </c>
      <c r="C168" s="344">
        <v>0.4340277777777778</v>
      </c>
      <c r="D168" s="337">
        <f t="shared" si="1"/>
        <v>0.01736111111</v>
      </c>
      <c r="E168" s="345" t="s">
        <v>13584</v>
      </c>
      <c r="F168" s="345" t="s">
        <v>13585</v>
      </c>
      <c r="G168" s="345" t="s">
        <v>9358</v>
      </c>
    </row>
    <row r="169">
      <c r="A169" s="343">
        <v>44744.0</v>
      </c>
      <c r="B169" s="344">
        <v>0.4340277777777778</v>
      </c>
      <c r="C169" s="344">
        <v>0.4395833333333333</v>
      </c>
      <c r="D169" s="337">
        <f t="shared" si="1"/>
        <v>0.005555555556</v>
      </c>
      <c r="E169" s="345" t="s">
        <v>13586</v>
      </c>
      <c r="F169" s="345" t="s">
        <v>13587</v>
      </c>
      <c r="G169" s="345" t="s">
        <v>9358</v>
      </c>
    </row>
    <row r="170">
      <c r="A170" s="343">
        <v>44744.0</v>
      </c>
      <c r="B170" s="344">
        <v>0.4395833333333333</v>
      </c>
      <c r="C170" s="344">
        <v>0.44722222222222224</v>
      </c>
      <c r="D170" s="337">
        <f t="shared" si="1"/>
        <v>0.007638888889</v>
      </c>
      <c r="E170" s="345" t="s">
        <v>13588</v>
      </c>
      <c r="F170" s="345" t="s">
        <v>13589</v>
      </c>
      <c r="G170" s="345" t="s">
        <v>9358</v>
      </c>
    </row>
    <row r="171">
      <c r="A171" s="343">
        <v>44744.0</v>
      </c>
      <c r="B171" s="344">
        <v>0.5138888888888888</v>
      </c>
      <c r="C171" s="344">
        <v>0.51875</v>
      </c>
      <c r="D171" s="337">
        <f t="shared" si="1"/>
        <v>0.004861111111</v>
      </c>
      <c r="E171" s="345" t="s">
        <v>13590</v>
      </c>
      <c r="F171" s="345" t="s">
        <v>13591</v>
      </c>
      <c r="G171" s="345" t="s">
        <v>9358</v>
      </c>
    </row>
    <row r="172">
      <c r="A172" s="343">
        <v>44744.0</v>
      </c>
      <c r="B172" s="344">
        <v>0.51875</v>
      </c>
      <c r="C172" s="344">
        <v>0.5243055555555556</v>
      </c>
      <c r="D172" s="337">
        <f t="shared" si="1"/>
        <v>0.005555555556</v>
      </c>
      <c r="E172" s="345" t="s">
        <v>13592</v>
      </c>
      <c r="F172" s="345" t="s">
        <v>13593</v>
      </c>
      <c r="G172" s="345" t="s">
        <v>9358</v>
      </c>
    </row>
    <row r="173">
      <c r="A173" s="791"/>
      <c r="B173" s="800"/>
      <c r="C173" s="807"/>
      <c r="D173" s="785">
        <f t="shared" si="1"/>
        <v>0</v>
      </c>
      <c r="E173" s="793"/>
      <c r="F173" s="821"/>
      <c r="G173" s="807"/>
    </row>
    <row r="174">
      <c r="A174" s="343">
        <v>44746.0</v>
      </c>
      <c r="B174" s="344">
        <v>0.5416666666666666</v>
      </c>
      <c r="C174" s="344">
        <v>0.5604166666666667</v>
      </c>
      <c r="D174" s="337">
        <f t="shared" si="1"/>
        <v>0.01875</v>
      </c>
      <c r="E174" s="345" t="s">
        <v>11112</v>
      </c>
      <c r="F174" s="345" t="s">
        <v>13594</v>
      </c>
      <c r="G174" s="345" t="s">
        <v>9358</v>
      </c>
    </row>
    <row r="175">
      <c r="A175" s="343">
        <v>44746.0</v>
      </c>
      <c r="B175" s="344">
        <v>0.5604166666666667</v>
      </c>
      <c r="C175" s="344">
        <v>0.5673611111111111</v>
      </c>
      <c r="D175" s="337">
        <f t="shared" si="1"/>
        <v>0.006944444444</v>
      </c>
      <c r="E175" s="345" t="s">
        <v>13595</v>
      </c>
      <c r="F175" s="345" t="s">
        <v>13596</v>
      </c>
      <c r="G175" s="345" t="s">
        <v>9358</v>
      </c>
    </row>
    <row r="176">
      <c r="A176" s="343">
        <v>44746.0</v>
      </c>
      <c r="B176" s="344">
        <v>0.5673611111111111</v>
      </c>
      <c r="C176" s="344">
        <v>0.5715277777777777</v>
      </c>
      <c r="D176" s="337">
        <f t="shared" si="1"/>
        <v>0.004166666667</v>
      </c>
      <c r="E176" s="345" t="s">
        <v>13597</v>
      </c>
      <c r="F176" s="345" t="s">
        <v>13598</v>
      </c>
      <c r="G176" s="345" t="s">
        <v>9358</v>
      </c>
    </row>
    <row r="177">
      <c r="A177" s="343">
        <v>44746.0</v>
      </c>
      <c r="B177" s="344">
        <v>0.5756944444444444</v>
      </c>
      <c r="C177" s="344">
        <v>0.5763888888888888</v>
      </c>
      <c r="D177" s="337">
        <f t="shared" si="1"/>
        <v>0.0006944444444</v>
      </c>
      <c r="E177" s="345" t="s">
        <v>13599</v>
      </c>
      <c r="F177" s="345" t="s">
        <v>13600</v>
      </c>
      <c r="G177" s="345" t="s">
        <v>9358</v>
      </c>
    </row>
    <row r="178">
      <c r="A178" s="343">
        <v>44746.0</v>
      </c>
      <c r="B178" s="344">
        <v>0.5833333333333334</v>
      </c>
      <c r="C178" s="344">
        <v>0.6006944444444444</v>
      </c>
      <c r="D178" s="337">
        <f t="shared" si="1"/>
        <v>0.01736111111</v>
      </c>
      <c r="E178" s="345" t="s">
        <v>11112</v>
      </c>
      <c r="F178" s="345" t="s">
        <v>13594</v>
      </c>
      <c r="G178" s="345" t="s">
        <v>9358</v>
      </c>
    </row>
    <row r="179">
      <c r="A179" s="343">
        <v>44746.0</v>
      </c>
      <c r="B179" s="344">
        <v>0.6111111111111112</v>
      </c>
      <c r="C179" s="344">
        <v>0.6166666666666667</v>
      </c>
      <c r="D179" s="337">
        <f t="shared" si="1"/>
        <v>0.005555555556</v>
      </c>
      <c r="E179" s="824" t="s">
        <v>13601</v>
      </c>
      <c r="F179" s="819" t="s">
        <v>13602</v>
      </c>
      <c r="G179" s="822" t="s">
        <v>9358</v>
      </c>
    </row>
    <row r="180">
      <c r="A180" s="343">
        <v>44746.0</v>
      </c>
      <c r="B180" s="344">
        <v>0.6458333333333334</v>
      </c>
      <c r="C180" s="344">
        <v>0.7013888888888888</v>
      </c>
      <c r="D180" s="337">
        <f t="shared" si="1"/>
        <v>0.05555555556</v>
      </c>
      <c r="E180" s="345" t="s">
        <v>13355</v>
      </c>
      <c r="F180" s="345" t="s">
        <v>13603</v>
      </c>
      <c r="G180" s="345" t="s">
        <v>9358</v>
      </c>
    </row>
    <row r="181">
      <c r="A181" s="343">
        <v>44746.0</v>
      </c>
      <c r="B181" s="344">
        <v>0.6659722222222222</v>
      </c>
      <c r="C181" s="344">
        <v>0.6694444444444444</v>
      </c>
      <c r="D181" s="337">
        <f t="shared" si="1"/>
        <v>0.003472222222</v>
      </c>
      <c r="E181" s="825" t="s">
        <v>13604</v>
      </c>
      <c r="F181" s="345" t="s">
        <v>13605</v>
      </c>
      <c r="G181" s="345" t="s">
        <v>9358</v>
      </c>
    </row>
    <row r="182">
      <c r="A182" s="343">
        <v>44746.0</v>
      </c>
      <c r="B182" s="344">
        <v>0.6798611111111111</v>
      </c>
      <c r="C182" s="344">
        <v>0.68125</v>
      </c>
      <c r="D182" s="337">
        <f t="shared" si="1"/>
        <v>0.001388888889</v>
      </c>
      <c r="E182" s="808" t="s">
        <v>13606</v>
      </c>
      <c r="F182" s="345" t="s">
        <v>13607</v>
      </c>
      <c r="G182" s="345" t="s">
        <v>9358</v>
      </c>
    </row>
    <row r="183">
      <c r="A183" s="343">
        <v>44746.0</v>
      </c>
      <c r="B183" s="344">
        <v>0.6819444444444445</v>
      </c>
      <c r="C183" s="344">
        <v>0.6951388888888889</v>
      </c>
      <c r="D183" s="337">
        <f t="shared" si="1"/>
        <v>0.01319444444</v>
      </c>
      <c r="E183" s="808" t="s">
        <v>13608</v>
      </c>
      <c r="F183" s="345" t="s">
        <v>13609</v>
      </c>
      <c r="G183" s="345" t="s">
        <v>9358</v>
      </c>
    </row>
    <row r="184">
      <c r="A184" s="343">
        <v>44746.0</v>
      </c>
      <c r="B184" s="344">
        <v>0.7138888888888889</v>
      </c>
      <c r="C184" s="344">
        <v>0.7159722222222222</v>
      </c>
      <c r="D184" s="337">
        <f t="shared" si="1"/>
        <v>0.002083333333</v>
      </c>
      <c r="E184" s="826" t="s">
        <v>13610</v>
      </c>
      <c r="F184" s="345" t="s">
        <v>13611</v>
      </c>
      <c r="G184" s="345" t="s">
        <v>9358</v>
      </c>
    </row>
    <row r="185">
      <c r="A185" s="343">
        <v>44746.0</v>
      </c>
      <c r="B185" s="344">
        <v>0.7159722222222222</v>
      </c>
      <c r="C185" s="344">
        <v>0.71875</v>
      </c>
      <c r="D185" s="337">
        <f t="shared" si="1"/>
        <v>0.002777777778</v>
      </c>
      <c r="E185" s="808" t="s">
        <v>13612</v>
      </c>
      <c r="F185" s="827" t="s">
        <v>13613</v>
      </c>
      <c r="G185" s="808" t="s">
        <v>9358</v>
      </c>
    </row>
    <row r="186">
      <c r="A186" s="343">
        <v>44746.0</v>
      </c>
      <c r="B186" s="344">
        <v>0.7194444444444444</v>
      </c>
      <c r="C186" s="344">
        <v>0.7222222222222222</v>
      </c>
      <c r="D186" s="337">
        <f t="shared" si="1"/>
        <v>0.002777777778</v>
      </c>
      <c r="E186" s="808" t="s">
        <v>13614</v>
      </c>
      <c r="F186" s="345" t="s">
        <v>13615</v>
      </c>
      <c r="G186" s="345" t="s">
        <v>9358</v>
      </c>
    </row>
    <row r="187">
      <c r="A187" s="343">
        <v>44746.0</v>
      </c>
      <c r="B187" s="344">
        <v>0.7236111111111111</v>
      </c>
      <c r="C187" s="344">
        <v>0.7291666666666666</v>
      </c>
      <c r="D187" s="337">
        <f t="shared" si="1"/>
        <v>0.005555555556</v>
      </c>
      <c r="E187" s="808" t="s">
        <v>11112</v>
      </c>
      <c r="F187" s="345" t="s">
        <v>13594</v>
      </c>
      <c r="G187" s="808" t="s">
        <v>9358</v>
      </c>
    </row>
    <row r="188">
      <c r="A188" s="791"/>
      <c r="B188" s="800"/>
      <c r="C188" s="807"/>
      <c r="D188" s="785">
        <f t="shared" si="1"/>
        <v>0</v>
      </c>
      <c r="E188" s="828"/>
      <c r="F188" s="829"/>
      <c r="G188" s="807"/>
    </row>
    <row r="189">
      <c r="A189" s="343">
        <v>44747.0</v>
      </c>
      <c r="B189" s="344">
        <v>0.5416666666666666</v>
      </c>
      <c r="C189" s="344">
        <v>0.5451388888888888</v>
      </c>
      <c r="D189" s="337">
        <f t="shared" si="1"/>
        <v>0.003472222222</v>
      </c>
      <c r="E189" s="808" t="s">
        <v>13616</v>
      </c>
      <c r="F189" s="345" t="s">
        <v>13617</v>
      </c>
      <c r="G189" s="808" t="s">
        <v>9358</v>
      </c>
    </row>
    <row r="190">
      <c r="A190" s="343">
        <v>44747.0</v>
      </c>
      <c r="B190" s="344">
        <v>0.5486111111111112</v>
      </c>
      <c r="C190" s="344">
        <v>0.5506944444444445</v>
      </c>
      <c r="D190" s="337">
        <f t="shared" si="1"/>
        <v>0.002083333333</v>
      </c>
      <c r="E190" s="808" t="s">
        <v>13618</v>
      </c>
      <c r="F190" s="822" t="s">
        <v>13619</v>
      </c>
      <c r="G190" s="822" t="s">
        <v>9358</v>
      </c>
    </row>
    <row r="191">
      <c r="A191" s="343">
        <v>44747.0</v>
      </c>
      <c r="B191" s="344">
        <v>0.59375</v>
      </c>
      <c r="C191" s="344">
        <v>0.5972222222222222</v>
      </c>
      <c r="D191" s="337">
        <f t="shared" si="1"/>
        <v>0.003472222222</v>
      </c>
      <c r="E191" s="345" t="s">
        <v>13620</v>
      </c>
      <c r="F191" s="345" t="s">
        <v>13621</v>
      </c>
      <c r="G191" s="825" t="s">
        <v>9358</v>
      </c>
    </row>
    <row r="192">
      <c r="A192" s="343">
        <v>44747.0</v>
      </c>
      <c r="B192" s="344">
        <v>0.6041666666666666</v>
      </c>
      <c r="C192" s="344">
        <v>0.6090277777777777</v>
      </c>
      <c r="D192" s="337">
        <f t="shared" si="1"/>
        <v>0.004861111111</v>
      </c>
      <c r="E192" s="345" t="s">
        <v>13622</v>
      </c>
      <c r="F192" s="345" t="s">
        <v>13623</v>
      </c>
      <c r="G192" s="808" t="s">
        <v>9358</v>
      </c>
    </row>
    <row r="193">
      <c r="A193" s="343">
        <v>44747.0</v>
      </c>
      <c r="B193" s="344">
        <v>0.6111111111111112</v>
      </c>
      <c r="C193" s="344">
        <v>0.6388888888888888</v>
      </c>
      <c r="D193" s="337">
        <f t="shared" si="1"/>
        <v>0.02777777778</v>
      </c>
      <c r="E193" s="345" t="s">
        <v>240</v>
      </c>
      <c r="F193" s="345" t="s">
        <v>13624</v>
      </c>
      <c r="G193" s="808" t="s">
        <v>9358</v>
      </c>
    </row>
    <row r="194">
      <c r="A194" s="343">
        <v>44747.0</v>
      </c>
      <c r="B194" s="344">
        <v>0.6388888888888888</v>
      </c>
      <c r="C194" s="344">
        <v>0.6430555555555556</v>
      </c>
      <c r="D194" s="337">
        <f t="shared" si="1"/>
        <v>0.004166666667</v>
      </c>
      <c r="E194" s="808" t="s">
        <v>13625</v>
      </c>
      <c r="F194" s="345" t="s">
        <v>13626</v>
      </c>
      <c r="G194" s="808" t="s">
        <v>9358</v>
      </c>
    </row>
    <row r="195">
      <c r="A195" s="343">
        <v>44747.0</v>
      </c>
      <c r="B195" s="344">
        <v>0.6458333333333334</v>
      </c>
      <c r="C195" s="344">
        <v>0.6680555555555555</v>
      </c>
      <c r="D195" s="337">
        <f t="shared" si="1"/>
        <v>0.02222222222</v>
      </c>
      <c r="E195" s="825" t="s">
        <v>13355</v>
      </c>
      <c r="F195" s="345" t="s">
        <v>13627</v>
      </c>
      <c r="G195" s="808" t="s">
        <v>9358</v>
      </c>
    </row>
    <row r="196">
      <c r="A196" s="343">
        <v>44747.0</v>
      </c>
      <c r="B196" s="344">
        <v>0.6701388888888888</v>
      </c>
      <c r="C196" s="344">
        <v>0.6875</v>
      </c>
      <c r="D196" s="337">
        <f t="shared" si="1"/>
        <v>0.01736111111</v>
      </c>
      <c r="E196" s="825" t="s">
        <v>13625</v>
      </c>
      <c r="F196" s="345" t="s">
        <v>13628</v>
      </c>
      <c r="G196" s="345" t="s">
        <v>9358</v>
      </c>
    </row>
    <row r="197">
      <c r="A197" s="343">
        <v>44747.0</v>
      </c>
      <c r="B197" s="344">
        <v>0.6895833333333333</v>
      </c>
      <c r="C197" s="344">
        <v>0.7291666666666666</v>
      </c>
      <c r="D197" s="337">
        <f t="shared" si="1"/>
        <v>0.03958333333</v>
      </c>
      <c r="E197" s="825" t="s">
        <v>13629</v>
      </c>
      <c r="F197" s="345" t="s">
        <v>13630</v>
      </c>
      <c r="G197" s="825" t="s">
        <v>9358</v>
      </c>
    </row>
    <row r="198">
      <c r="A198" s="343">
        <v>44747.0</v>
      </c>
      <c r="B198" s="344">
        <v>0.6909722222222222</v>
      </c>
      <c r="C198" s="344">
        <v>0.6923611111111111</v>
      </c>
      <c r="D198" s="337">
        <f t="shared" si="1"/>
        <v>0.001388888889</v>
      </c>
      <c r="E198" s="825" t="s">
        <v>13631</v>
      </c>
      <c r="F198" s="345" t="s">
        <v>13632</v>
      </c>
      <c r="G198" s="345" t="s">
        <v>9358</v>
      </c>
    </row>
    <row r="199">
      <c r="A199" s="343">
        <v>44747.0</v>
      </c>
      <c r="B199" s="344">
        <v>0.7006944444444444</v>
      </c>
      <c r="C199" s="344">
        <v>0.7013888888888888</v>
      </c>
      <c r="D199" s="337">
        <f t="shared" si="1"/>
        <v>0.0006944444444</v>
      </c>
      <c r="E199" s="830" t="s">
        <v>13633</v>
      </c>
      <c r="F199" s="345" t="s">
        <v>13634</v>
      </c>
      <c r="G199" s="825" t="s">
        <v>9358</v>
      </c>
    </row>
    <row r="200">
      <c r="A200" s="343">
        <v>44747.0</v>
      </c>
      <c r="B200" s="344">
        <v>0.7076388888888889</v>
      </c>
      <c r="C200" s="344">
        <v>0.7104166666666667</v>
      </c>
      <c r="D200" s="337">
        <f t="shared" si="1"/>
        <v>0.002777777778</v>
      </c>
      <c r="E200" s="808" t="s">
        <v>13635</v>
      </c>
      <c r="F200" s="345" t="s">
        <v>13636</v>
      </c>
      <c r="G200" s="345" t="s">
        <v>9358</v>
      </c>
    </row>
    <row r="201">
      <c r="A201" s="343">
        <v>44747.0</v>
      </c>
      <c r="B201" s="344">
        <v>0.7104166666666667</v>
      </c>
      <c r="C201" s="344">
        <v>0.7131944444444445</v>
      </c>
      <c r="D201" s="337">
        <f t="shared" si="1"/>
        <v>0.002777777778</v>
      </c>
      <c r="E201" s="825" t="s">
        <v>13637</v>
      </c>
      <c r="F201" s="345" t="s">
        <v>13638</v>
      </c>
      <c r="G201" s="825" t="s">
        <v>9358</v>
      </c>
    </row>
    <row r="202">
      <c r="A202" s="343">
        <v>44747.0</v>
      </c>
      <c r="B202" s="344">
        <v>0.71875</v>
      </c>
      <c r="C202" s="344">
        <v>0.7229166666666667</v>
      </c>
      <c r="D202" s="337">
        <f t="shared" si="1"/>
        <v>0.004166666667</v>
      </c>
      <c r="E202" s="825" t="s">
        <v>216</v>
      </c>
      <c r="F202" s="345" t="s">
        <v>13639</v>
      </c>
      <c r="G202" s="345" t="s">
        <v>9358</v>
      </c>
    </row>
    <row r="203">
      <c r="A203" s="343">
        <v>44747.0</v>
      </c>
      <c r="B203" s="344">
        <v>0.7243055555555555</v>
      </c>
      <c r="C203" s="344">
        <v>0.7277777777777777</v>
      </c>
      <c r="D203" s="337">
        <f t="shared" si="1"/>
        <v>0.003472222222</v>
      </c>
      <c r="E203" s="808" t="s">
        <v>13640</v>
      </c>
      <c r="F203" s="345" t="s">
        <v>13641</v>
      </c>
      <c r="G203" s="825" t="s">
        <v>9358</v>
      </c>
    </row>
    <row r="204">
      <c r="A204" s="343">
        <v>44747.0</v>
      </c>
      <c r="B204" s="344">
        <v>0.725</v>
      </c>
      <c r="C204" s="344">
        <v>0.7256944444444444</v>
      </c>
      <c r="D204" s="337">
        <f t="shared" si="1"/>
        <v>0.0006944444444</v>
      </c>
      <c r="E204" s="808" t="s">
        <v>13642</v>
      </c>
      <c r="F204" s="345" t="s">
        <v>13643</v>
      </c>
      <c r="G204" s="345" t="s">
        <v>9358</v>
      </c>
    </row>
    <row r="205">
      <c r="A205" s="791"/>
      <c r="B205" s="800"/>
      <c r="C205" s="807"/>
      <c r="D205" s="794">
        <f t="shared" si="1"/>
        <v>0</v>
      </c>
      <c r="E205" s="831"/>
      <c r="F205" s="829"/>
      <c r="G205" s="832"/>
    </row>
    <row r="206">
      <c r="A206" s="343">
        <v>44748.0</v>
      </c>
      <c r="B206" s="344">
        <v>0.5416666666666666</v>
      </c>
      <c r="C206" s="344">
        <v>0.5972222222222222</v>
      </c>
      <c r="D206" s="337">
        <f t="shared" si="1"/>
        <v>0.05555555556</v>
      </c>
      <c r="E206" s="808" t="s">
        <v>13500</v>
      </c>
      <c r="F206" s="345" t="s">
        <v>13644</v>
      </c>
      <c r="G206" s="345" t="s">
        <v>9358</v>
      </c>
    </row>
    <row r="207">
      <c r="A207" s="343">
        <v>44748.0</v>
      </c>
      <c r="B207" s="344">
        <v>0.5694444444444444</v>
      </c>
      <c r="C207" s="344">
        <v>0.5736111111111111</v>
      </c>
      <c r="D207" s="337">
        <f t="shared" si="1"/>
        <v>0.004166666667</v>
      </c>
      <c r="E207" s="808" t="s">
        <v>13645</v>
      </c>
      <c r="F207" s="345" t="s">
        <v>13646</v>
      </c>
      <c r="G207" s="808" t="s">
        <v>9358</v>
      </c>
    </row>
    <row r="208">
      <c r="A208" s="343">
        <v>44748.0</v>
      </c>
      <c r="B208" s="344">
        <v>0.5736111111111111</v>
      </c>
      <c r="C208" s="344">
        <v>0.5770833333333333</v>
      </c>
      <c r="D208" s="337">
        <f t="shared" si="1"/>
        <v>0.003472222222</v>
      </c>
      <c r="E208" s="345" t="s">
        <v>13647</v>
      </c>
      <c r="F208" s="345" t="s">
        <v>13648</v>
      </c>
      <c r="G208" s="345" t="s">
        <v>9358</v>
      </c>
    </row>
    <row r="209">
      <c r="A209" s="343">
        <v>44748.0</v>
      </c>
      <c r="B209" s="344">
        <v>0.5770833333333333</v>
      </c>
      <c r="C209" s="344">
        <v>0.5805555555555556</v>
      </c>
      <c r="D209" s="337">
        <f t="shared" si="1"/>
        <v>0.003472222222</v>
      </c>
      <c r="E209" s="345" t="s">
        <v>13649</v>
      </c>
      <c r="F209" s="345" t="s">
        <v>13650</v>
      </c>
      <c r="G209" s="808" t="s">
        <v>9358</v>
      </c>
    </row>
    <row r="210">
      <c r="A210" s="343">
        <v>44748.0</v>
      </c>
      <c r="B210" s="344">
        <v>0.5986111111111111</v>
      </c>
      <c r="C210" s="344">
        <v>0.5993055555555555</v>
      </c>
      <c r="D210" s="337">
        <f t="shared" si="1"/>
        <v>0.0006944444444</v>
      </c>
      <c r="E210" s="345" t="s">
        <v>13563</v>
      </c>
      <c r="F210" s="345" t="s">
        <v>13651</v>
      </c>
      <c r="G210" s="345" t="s">
        <v>9358</v>
      </c>
    </row>
    <row r="211">
      <c r="A211" s="343">
        <v>44748.0</v>
      </c>
      <c r="B211" s="344">
        <v>0.6006944444444444</v>
      </c>
      <c r="C211" s="344">
        <v>0.6125</v>
      </c>
      <c r="D211" s="337">
        <f t="shared" si="1"/>
        <v>0.01180555556</v>
      </c>
      <c r="E211" s="345" t="s">
        <v>11112</v>
      </c>
      <c r="F211" s="345" t="s">
        <v>13652</v>
      </c>
      <c r="G211" s="808" t="s">
        <v>9358</v>
      </c>
    </row>
    <row r="212">
      <c r="A212" s="343">
        <v>44748.0</v>
      </c>
      <c r="B212" s="344">
        <v>0.6298611111111111</v>
      </c>
      <c r="C212" s="344">
        <v>0.6326388888888889</v>
      </c>
      <c r="D212" s="337">
        <f t="shared" si="1"/>
        <v>0.002777777778</v>
      </c>
      <c r="E212" s="345" t="s">
        <v>13653</v>
      </c>
      <c r="F212" s="833" t="s">
        <v>13654</v>
      </c>
      <c r="G212" s="822" t="s">
        <v>9358</v>
      </c>
    </row>
    <row r="213">
      <c r="A213" s="343">
        <v>44748.0</v>
      </c>
      <c r="B213" s="344">
        <v>0.6354166666666666</v>
      </c>
      <c r="C213" s="344">
        <v>0.6416666666666667</v>
      </c>
      <c r="D213" s="337">
        <f t="shared" si="1"/>
        <v>0.00625</v>
      </c>
      <c r="E213" s="808" t="s">
        <v>13500</v>
      </c>
      <c r="F213" s="345" t="s">
        <v>13644</v>
      </c>
      <c r="G213" s="808" t="s">
        <v>9358</v>
      </c>
    </row>
    <row r="214">
      <c r="A214" s="343">
        <v>44748.0</v>
      </c>
      <c r="B214" s="344">
        <v>0.6631944444444444</v>
      </c>
      <c r="C214" s="344">
        <v>0.7083333333333334</v>
      </c>
      <c r="D214" s="337">
        <f t="shared" si="1"/>
        <v>0.04513888889</v>
      </c>
      <c r="E214" s="345" t="s">
        <v>13355</v>
      </c>
      <c r="F214" s="345" t="s">
        <v>13655</v>
      </c>
      <c r="G214" s="345" t="s">
        <v>9358</v>
      </c>
    </row>
    <row r="215">
      <c r="A215" s="343">
        <v>44748.0</v>
      </c>
      <c r="B215" s="344">
        <v>0.6798611111111111</v>
      </c>
      <c r="C215" s="344">
        <v>0.68125</v>
      </c>
      <c r="D215" s="337">
        <f t="shared" si="1"/>
        <v>0.001388888889</v>
      </c>
      <c r="E215" s="345" t="s">
        <v>13656</v>
      </c>
      <c r="F215" s="345" t="s">
        <v>13657</v>
      </c>
      <c r="G215" s="345" t="s">
        <v>9358</v>
      </c>
    </row>
    <row r="216">
      <c r="A216" s="343">
        <v>44748.0</v>
      </c>
      <c r="B216" s="344">
        <v>0.7013888888888888</v>
      </c>
      <c r="C216" s="344">
        <v>0.70625</v>
      </c>
      <c r="D216" s="337">
        <f t="shared" si="1"/>
        <v>0.004861111111</v>
      </c>
      <c r="E216" s="345" t="s">
        <v>13658</v>
      </c>
      <c r="F216" s="345" t="s">
        <v>13659</v>
      </c>
      <c r="G216" s="345" t="s">
        <v>9358</v>
      </c>
    </row>
    <row r="217">
      <c r="A217" s="343">
        <v>44748.0</v>
      </c>
      <c r="B217" s="344">
        <v>0.7083333333333334</v>
      </c>
      <c r="C217" s="344">
        <v>0.7118055555555556</v>
      </c>
      <c r="D217" s="337">
        <f t="shared" si="1"/>
        <v>0.003472222222</v>
      </c>
      <c r="E217" s="345" t="s">
        <v>13660</v>
      </c>
      <c r="F217" s="345" t="s">
        <v>13661</v>
      </c>
      <c r="G217" s="345" t="s">
        <v>9358</v>
      </c>
    </row>
    <row r="218">
      <c r="A218" s="343">
        <v>44748.0</v>
      </c>
      <c r="B218" s="344">
        <v>0.7118055555555556</v>
      </c>
      <c r="C218" s="344">
        <v>0.7159722222222222</v>
      </c>
      <c r="D218" s="337">
        <f t="shared" si="1"/>
        <v>0.004166666667</v>
      </c>
      <c r="E218" s="345" t="s">
        <v>13662</v>
      </c>
      <c r="F218" s="345" t="s">
        <v>13663</v>
      </c>
      <c r="G218" s="345" t="s">
        <v>9358</v>
      </c>
    </row>
    <row r="219">
      <c r="A219" s="343">
        <v>44748.0</v>
      </c>
      <c r="B219" s="344">
        <v>0.7208333333333333</v>
      </c>
      <c r="C219" s="344">
        <v>0.7215277777777778</v>
      </c>
      <c r="D219" s="337">
        <f t="shared" si="1"/>
        <v>0.0006944444444</v>
      </c>
      <c r="E219" s="345" t="s">
        <v>13664</v>
      </c>
      <c r="F219" s="345" t="s">
        <v>13440</v>
      </c>
      <c r="G219" s="345" t="s">
        <v>9358</v>
      </c>
    </row>
    <row r="220">
      <c r="A220" s="343">
        <v>44748.0</v>
      </c>
      <c r="B220" s="344">
        <v>0.7229166666666667</v>
      </c>
      <c r="C220" s="344">
        <v>0.7256944444444444</v>
      </c>
      <c r="D220" s="337">
        <f t="shared" si="1"/>
        <v>0.002777777778</v>
      </c>
      <c r="E220" s="345" t="s">
        <v>13665</v>
      </c>
      <c r="F220" s="822" t="s">
        <v>13666</v>
      </c>
      <c r="G220" s="822" t="s">
        <v>9358</v>
      </c>
    </row>
    <row r="221">
      <c r="A221" s="343">
        <v>44748.0</v>
      </c>
      <c r="B221" s="344">
        <v>0.7256944444444444</v>
      </c>
      <c r="C221" s="344">
        <v>0.7291666666666666</v>
      </c>
      <c r="D221" s="337">
        <f t="shared" si="1"/>
        <v>0.003472222222</v>
      </c>
      <c r="E221" s="345" t="s">
        <v>13667</v>
      </c>
      <c r="F221" s="345" t="s">
        <v>13668</v>
      </c>
      <c r="G221" s="345" t="s">
        <v>9358</v>
      </c>
    </row>
    <row r="222">
      <c r="A222" s="791"/>
      <c r="B222" s="800"/>
      <c r="C222" s="807"/>
      <c r="D222" s="785">
        <f t="shared" si="1"/>
        <v>0</v>
      </c>
      <c r="E222" s="793"/>
      <c r="F222" s="829"/>
      <c r="G222" s="807"/>
    </row>
    <row r="223">
      <c r="A223" s="343">
        <v>44749.0</v>
      </c>
      <c r="B223" s="344">
        <v>0.5451388888888888</v>
      </c>
      <c r="C223" s="344">
        <v>0.5513888888888889</v>
      </c>
      <c r="D223" s="337">
        <f t="shared" si="1"/>
        <v>0.00625</v>
      </c>
      <c r="E223" s="345" t="s">
        <v>13669</v>
      </c>
      <c r="F223" s="345" t="s">
        <v>13670</v>
      </c>
      <c r="G223" s="345" t="s">
        <v>9358</v>
      </c>
    </row>
    <row r="224">
      <c r="A224" s="343">
        <v>44749.0</v>
      </c>
      <c r="B224" s="344">
        <v>0.5513888888888889</v>
      </c>
      <c r="C224" s="344">
        <v>0.5527777777777778</v>
      </c>
      <c r="D224" s="337">
        <f t="shared" si="1"/>
        <v>0.001388888889</v>
      </c>
      <c r="E224" s="345" t="s">
        <v>13671</v>
      </c>
      <c r="F224" s="345" t="s">
        <v>13672</v>
      </c>
      <c r="G224" s="345" t="s">
        <v>9358</v>
      </c>
    </row>
    <row r="225">
      <c r="A225" s="343">
        <v>44749.0</v>
      </c>
      <c r="B225" s="344">
        <v>0.5534722222222223</v>
      </c>
      <c r="C225" s="344">
        <v>0.5590277777777778</v>
      </c>
      <c r="D225" s="337">
        <f t="shared" si="1"/>
        <v>0.005555555556</v>
      </c>
      <c r="E225" s="345" t="s">
        <v>13500</v>
      </c>
      <c r="F225" s="345" t="s">
        <v>13519</v>
      </c>
      <c r="G225" s="345" t="s">
        <v>9358</v>
      </c>
    </row>
    <row r="226">
      <c r="A226" s="343">
        <v>44749.0</v>
      </c>
      <c r="B226" s="344">
        <v>0.5590277777777778</v>
      </c>
      <c r="C226" s="344">
        <v>0.5625</v>
      </c>
      <c r="D226" s="337">
        <f t="shared" si="1"/>
        <v>0.003472222222</v>
      </c>
      <c r="E226" s="345" t="s">
        <v>13673</v>
      </c>
      <c r="F226" s="345" t="s">
        <v>13674</v>
      </c>
      <c r="G226" s="345" t="s">
        <v>9358</v>
      </c>
    </row>
    <row r="227">
      <c r="A227" s="343">
        <v>44749.0</v>
      </c>
      <c r="B227" s="344">
        <v>0.5625</v>
      </c>
      <c r="C227" s="344">
        <v>0.5666666666666667</v>
      </c>
      <c r="D227" s="337">
        <f t="shared" si="1"/>
        <v>0.004166666667</v>
      </c>
      <c r="E227" s="345" t="s">
        <v>13675</v>
      </c>
      <c r="F227" s="345" t="s">
        <v>13676</v>
      </c>
      <c r="G227" s="345" t="s">
        <v>9358</v>
      </c>
    </row>
    <row r="228">
      <c r="A228" s="343">
        <v>44749.0</v>
      </c>
      <c r="B228" s="344">
        <v>0.5868055555555556</v>
      </c>
      <c r="C228" s="344">
        <v>0.5875</v>
      </c>
      <c r="D228" s="337">
        <f t="shared" si="1"/>
        <v>0.0006944444444</v>
      </c>
      <c r="E228" s="345" t="s">
        <v>13677</v>
      </c>
      <c r="F228" s="345" t="s">
        <v>13678</v>
      </c>
      <c r="G228" s="345" t="s">
        <v>9358</v>
      </c>
    </row>
    <row r="229">
      <c r="A229" s="343">
        <v>44749.0</v>
      </c>
      <c r="B229" s="344">
        <v>0.5881944444444445</v>
      </c>
      <c r="C229" s="344">
        <v>0.5895833333333333</v>
      </c>
      <c r="D229" s="337">
        <f t="shared" si="1"/>
        <v>0.001388888889</v>
      </c>
      <c r="E229" s="345" t="s">
        <v>13679</v>
      </c>
      <c r="F229" s="345" t="s">
        <v>13680</v>
      </c>
      <c r="G229" s="345" t="s">
        <v>9358</v>
      </c>
    </row>
    <row r="230">
      <c r="A230" s="343">
        <v>44749.0</v>
      </c>
      <c r="B230" s="344">
        <v>0.5930555555555556</v>
      </c>
      <c r="C230" s="344">
        <v>0.59375</v>
      </c>
      <c r="D230" s="337">
        <f t="shared" si="1"/>
        <v>0.0006944444444</v>
      </c>
      <c r="E230" s="345" t="s">
        <v>13681</v>
      </c>
      <c r="F230" s="345" t="s">
        <v>13682</v>
      </c>
      <c r="G230" s="345" t="s">
        <v>9358</v>
      </c>
    </row>
    <row r="231">
      <c r="A231" s="343">
        <v>44749.0</v>
      </c>
      <c r="B231" s="344">
        <v>0.6020833333333333</v>
      </c>
      <c r="C231" s="344">
        <v>0.6034722222222222</v>
      </c>
      <c r="D231" s="337">
        <f t="shared" si="1"/>
        <v>0.001388888889</v>
      </c>
      <c r="E231" s="345" t="s">
        <v>13683</v>
      </c>
      <c r="F231" s="345" t="s">
        <v>13684</v>
      </c>
      <c r="G231" s="345" t="s">
        <v>9358</v>
      </c>
    </row>
    <row r="232">
      <c r="A232" s="343">
        <v>44749.0</v>
      </c>
      <c r="B232" s="344">
        <v>0.6111111111111112</v>
      </c>
      <c r="C232" s="344">
        <v>0.6145833333333334</v>
      </c>
      <c r="D232" s="337">
        <f t="shared" si="1"/>
        <v>0.003472222222</v>
      </c>
      <c r="E232" s="345" t="s">
        <v>13685</v>
      </c>
      <c r="F232" s="345" t="s">
        <v>13686</v>
      </c>
      <c r="G232" s="345" t="s">
        <v>9358</v>
      </c>
    </row>
    <row r="233">
      <c r="A233" s="343">
        <v>44749.0</v>
      </c>
      <c r="B233" s="344">
        <v>0.6138888888888889</v>
      </c>
      <c r="C233" s="344">
        <v>0.6145833333333334</v>
      </c>
      <c r="D233" s="337">
        <f t="shared" si="1"/>
        <v>0.0006944444444</v>
      </c>
      <c r="E233" s="345" t="s">
        <v>13687</v>
      </c>
      <c r="F233" s="345" t="s">
        <v>13678</v>
      </c>
      <c r="G233" s="345" t="s">
        <v>9358</v>
      </c>
    </row>
    <row r="234">
      <c r="A234" s="343">
        <v>44749.0</v>
      </c>
      <c r="B234" s="344">
        <v>0.6215277777777778</v>
      </c>
      <c r="C234" s="344">
        <v>0.625</v>
      </c>
      <c r="D234" s="337">
        <f t="shared" si="1"/>
        <v>0.003472222222</v>
      </c>
      <c r="E234" s="345" t="s">
        <v>13681</v>
      </c>
      <c r="F234" s="345" t="s">
        <v>13688</v>
      </c>
      <c r="G234" s="345" t="s">
        <v>9358</v>
      </c>
    </row>
    <row r="235">
      <c r="A235" s="343">
        <v>44749.0</v>
      </c>
      <c r="B235" s="344">
        <v>0.6215277777777778</v>
      </c>
      <c r="C235" s="344">
        <v>0.6243055555555556</v>
      </c>
      <c r="D235" s="337">
        <f t="shared" si="1"/>
        <v>0.002777777778</v>
      </c>
      <c r="E235" s="345" t="s">
        <v>13689</v>
      </c>
      <c r="F235" s="822" t="s">
        <v>13690</v>
      </c>
      <c r="G235" s="822" t="s">
        <v>9358</v>
      </c>
    </row>
    <row r="236">
      <c r="A236" s="343">
        <v>44749.0</v>
      </c>
      <c r="B236" s="344">
        <v>0.6256944444444444</v>
      </c>
      <c r="C236" s="344">
        <v>0.6291666666666667</v>
      </c>
      <c r="D236" s="337">
        <f t="shared" si="1"/>
        <v>0.003472222222</v>
      </c>
      <c r="E236" s="345" t="s">
        <v>13691</v>
      </c>
      <c r="F236" s="345" t="s">
        <v>13692</v>
      </c>
      <c r="G236" s="345" t="s">
        <v>9358</v>
      </c>
    </row>
    <row r="237">
      <c r="A237" s="343">
        <v>44749.0</v>
      </c>
      <c r="B237" s="344">
        <v>0.6291666666666667</v>
      </c>
      <c r="C237" s="344">
        <v>0.6319444444444444</v>
      </c>
      <c r="D237" s="337">
        <f t="shared" si="1"/>
        <v>0.002777777778</v>
      </c>
      <c r="E237" s="345" t="s">
        <v>13681</v>
      </c>
      <c r="F237" s="345" t="s">
        <v>13693</v>
      </c>
      <c r="G237" s="345" t="s">
        <v>9358</v>
      </c>
    </row>
    <row r="238">
      <c r="A238" s="343">
        <v>44749.0</v>
      </c>
      <c r="B238" s="344">
        <v>0.6298611111111111</v>
      </c>
      <c r="C238" s="344">
        <v>0.63125</v>
      </c>
      <c r="D238" s="337">
        <f t="shared" si="1"/>
        <v>0.001388888889</v>
      </c>
      <c r="E238" s="345" t="s">
        <v>13694</v>
      </c>
      <c r="F238" s="345" t="s">
        <v>13695</v>
      </c>
      <c r="G238" s="345" t="s">
        <v>9358</v>
      </c>
    </row>
    <row r="239">
      <c r="A239" s="343">
        <v>44749.0</v>
      </c>
      <c r="B239" s="344">
        <v>0.6458333333333334</v>
      </c>
      <c r="C239" s="344">
        <v>0.6944444444444444</v>
      </c>
      <c r="D239" s="337">
        <f t="shared" si="1"/>
        <v>0.04861111111</v>
      </c>
      <c r="E239" s="345" t="s">
        <v>13355</v>
      </c>
      <c r="F239" s="345" t="s">
        <v>13696</v>
      </c>
      <c r="G239" s="345" t="s">
        <v>9358</v>
      </c>
    </row>
    <row r="240">
      <c r="A240" s="343">
        <v>44749.0</v>
      </c>
      <c r="B240" s="344">
        <v>0.64375</v>
      </c>
      <c r="C240" s="344">
        <v>0.6465277777777778</v>
      </c>
      <c r="D240" s="337">
        <f t="shared" si="1"/>
        <v>0.002777777778</v>
      </c>
      <c r="E240" s="345" t="s">
        <v>13697</v>
      </c>
      <c r="F240" s="345" t="s">
        <v>13698</v>
      </c>
      <c r="G240" s="345" t="s">
        <v>9358</v>
      </c>
    </row>
    <row r="241">
      <c r="A241" s="343">
        <v>44749.0</v>
      </c>
      <c r="B241" s="344">
        <v>0.6576388888888889</v>
      </c>
      <c r="C241" s="344">
        <v>0.6604166666666667</v>
      </c>
      <c r="D241" s="337">
        <f t="shared" si="1"/>
        <v>0.002777777778</v>
      </c>
      <c r="E241" s="345" t="s">
        <v>13699</v>
      </c>
      <c r="F241" s="345" t="s">
        <v>13700</v>
      </c>
      <c r="G241" s="345" t="s">
        <v>9358</v>
      </c>
    </row>
    <row r="242">
      <c r="A242" s="343">
        <v>44749.0</v>
      </c>
      <c r="B242" s="344">
        <v>0.6944444444444444</v>
      </c>
      <c r="C242" s="344">
        <v>0.7333333333333333</v>
      </c>
      <c r="D242" s="337">
        <f t="shared" si="1"/>
        <v>0.03888888889</v>
      </c>
      <c r="E242" s="345" t="s">
        <v>13500</v>
      </c>
      <c r="F242" s="345" t="s">
        <v>13519</v>
      </c>
      <c r="G242" s="345" t="s">
        <v>9358</v>
      </c>
    </row>
    <row r="243">
      <c r="A243" s="343">
        <v>44749.0</v>
      </c>
      <c r="B243" s="344">
        <v>0.7229166666666667</v>
      </c>
      <c r="C243" s="344">
        <v>0.725</v>
      </c>
      <c r="D243" s="337">
        <f t="shared" si="1"/>
        <v>0.002083333333</v>
      </c>
      <c r="E243" s="345" t="s">
        <v>13625</v>
      </c>
      <c r="F243" s="345" t="s">
        <v>13701</v>
      </c>
      <c r="G243" s="345" t="s">
        <v>9358</v>
      </c>
    </row>
    <row r="244">
      <c r="A244" s="791"/>
      <c r="B244" s="800"/>
      <c r="C244" s="807"/>
      <c r="D244" s="785">
        <f t="shared" si="1"/>
        <v>0</v>
      </c>
      <c r="E244" s="793"/>
      <c r="F244" s="829"/>
      <c r="G244" s="807"/>
    </row>
    <row r="245">
      <c r="A245" s="343">
        <v>44750.0</v>
      </c>
      <c r="B245" s="344">
        <v>0.5416666666666666</v>
      </c>
      <c r="C245" s="344">
        <v>0.7256944444444444</v>
      </c>
      <c r="D245" s="337">
        <f t="shared" si="1"/>
        <v>0.1840277778</v>
      </c>
      <c r="E245" s="345" t="s">
        <v>13500</v>
      </c>
      <c r="F245" s="345" t="s">
        <v>13519</v>
      </c>
      <c r="G245" s="345" t="s">
        <v>9358</v>
      </c>
    </row>
    <row r="246">
      <c r="A246" s="343">
        <v>44750.0</v>
      </c>
      <c r="B246" s="344">
        <v>0.5451388888888888</v>
      </c>
      <c r="C246" s="344">
        <v>0.6229166666666667</v>
      </c>
      <c r="D246" s="337">
        <f t="shared" si="1"/>
        <v>0.07777777778</v>
      </c>
      <c r="E246" s="345" t="s">
        <v>13702</v>
      </c>
      <c r="F246" s="345" t="s">
        <v>1148</v>
      </c>
      <c r="G246" s="345" t="s">
        <v>9358</v>
      </c>
    </row>
    <row r="247">
      <c r="A247" s="343">
        <v>44750.0</v>
      </c>
      <c r="B247" s="344">
        <v>0.5659722222222222</v>
      </c>
      <c r="C247" s="344">
        <v>0.5972222222222222</v>
      </c>
      <c r="D247" s="337">
        <f t="shared" si="1"/>
        <v>0.03125</v>
      </c>
      <c r="E247" s="345" t="s">
        <v>13703</v>
      </c>
      <c r="F247" s="345" t="s">
        <v>1149</v>
      </c>
      <c r="G247" s="345" t="s">
        <v>9358</v>
      </c>
    </row>
    <row r="248">
      <c r="A248" s="343">
        <v>44750.0</v>
      </c>
      <c r="B248" s="344">
        <v>0.5944444444444444</v>
      </c>
      <c r="C248" s="344">
        <v>0.5958333333333333</v>
      </c>
      <c r="D248" s="337">
        <f t="shared" si="1"/>
        <v>0.001388888889</v>
      </c>
      <c r="E248" s="345" t="s">
        <v>13704</v>
      </c>
      <c r="F248" s="345" t="s">
        <v>13705</v>
      </c>
      <c r="G248" s="345" t="s">
        <v>9358</v>
      </c>
    </row>
    <row r="249">
      <c r="A249" s="343">
        <v>44750.0</v>
      </c>
      <c r="B249" s="344">
        <v>0.5972222222222222</v>
      </c>
      <c r="C249" s="344">
        <v>0.5986111111111111</v>
      </c>
      <c r="D249" s="337">
        <f t="shared" si="1"/>
        <v>0.001388888889</v>
      </c>
      <c r="E249" s="345" t="s">
        <v>13706</v>
      </c>
      <c r="F249" s="345" t="s">
        <v>13707</v>
      </c>
      <c r="G249" s="345" t="s">
        <v>9358</v>
      </c>
    </row>
    <row r="250">
      <c r="A250" s="343">
        <v>44750.0</v>
      </c>
      <c r="B250" s="344">
        <v>0.6006944444444444</v>
      </c>
      <c r="C250" s="344">
        <v>0.6145833333333334</v>
      </c>
      <c r="D250" s="337">
        <f t="shared" si="1"/>
        <v>0.01388888889</v>
      </c>
      <c r="E250" s="345" t="s">
        <v>13708</v>
      </c>
      <c r="F250" s="834" t="s">
        <v>13709</v>
      </c>
      <c r="G250" s="345" t="s">
        <v>9358</v>
      </c>
    </row>
    <row r="251">
      <c r="A251" s="343">
        <v>44750.0</v>
      </c>
      <c r="B251" s="344">
        <v>0.625</v>
      </c>
      <c r="C251" s="344">
        <v>0.6284722222222222</v>
      </c>
      <c r="D251" s="337">
        <f t="shared" si="1"/>
        <v>0.003472222222</v>
      </c>
      <c r="E251" s="345" t="s">
        <v>13710</v>
      </c>
      <c r="F251" s="834" t="s">
        <v>13711</v>
      </c>
      <c r="G251" s="345" t="s">
        <v>9358</v>
      </c>
    </row>
    <row r="252">
      <c r="A252" s="343">
        <v>44750.0</v>
      </c>
      <c r="B252" s="344">
        <v>0.6388888888888888</v>
      </c>
      <c r="C252" s="344">
        <v>0.6493055555555556</v>
      </c>
      <c r="D252" s="337">
        <f t="shared" si="1"/>
        <v>0.01041666667</v>
      </c>
      <c r="E252" s="345" t="s">
        <v>13712</v>
      </c>
      <c r="F252" s="345" t="s">
        <v>1154</v>
      </c>
      <c r="G252" s="345" t="s">
        <v>9358</v>
      </c>
    </row>
    <row r="253">
      <c r="A253" s="343">
        <v>44750.0</v>
      </c>
      <c r="B253" s="344">
        <v>0.6527777777777778</v>
      </c>
      <c r="C253" s="344">
        <v>0.6631944444444444</v>
      </c>
      <c r="D253" s="337">
        <f t="shared" si="1"/>
        <v>0.01041666667</v>
      </c>
      <c r="E253" s="345" t="s">
        <v>13387</v>
      </c>
      <c r="F253" s="345" t="s">
        <v>13713</v>
      </c>
      <c r="G253" s="345" t="s">
        <v>9358</v>
      </c>
    </row>
    <row r="254">
      <c r="A254" s="343">
        <v>44750.0</v>
      </c>
      <c r="B254" s="344">
        <v>0.6631944444444444</v>
      </c>
      <c r="C254" s="344">
        <v>0.6881944444444444</v>
      </c>
      <c r="D254" s="337">
        <f t="shared" si="1"/>
        <v>0.025</v>
      </c>
      <c r="E254" s="345" t="s">
        <v>13714</v>
      </c>
      <c r="F254" s="345" t="s">
        <v>13696</v>
      </c>
      <c r="G254" s="345" t="s">
        <v>9358</v>
      </c>
    </row>
    <row r="255">
      <c r="A255" s="343">
        <v>44750.0</v>
      </c>
      <c r="B255" s="344">
        <v>0.6826388888888889</v>
      </c>
      <c r="C255" s="344">
        <v>0.6840277777777778</v>
      </c>
      <c r="D255" s="337">
        <f t="shared" si="1"/>
        <v>0.001388888889</v>
      </c>
      <c r="E255" s="345" t="s">
        <v>13715</v>
      </c>
      <c r="F255" s="345" t="s">
        <v>13716</v>
      </c>
      <c r="G255" s="345" t="s">
        <v>9358</v>
      </c>
    </row>
    <row r="256">
      <c r="A256" s="343">
        <v>44750.0</v>
      </c>
      <c r="B256" s="344">
        <v>0.7083333333333334</v>
      </c>
      <c r="C256" s="344">
        <v>0.7138888888888889</v>
      </c>
      <c r="D256" s="337">
        <f t="shared" si="1"/>
        <v>0.005555555556</v>
      </c>
      <c r="E256" s="345" t="s">
        <v>13717</v>
      </c>
      <c r="F256" s="345" t="s">
        <v>13718</v>
      </c>
      <c r="G256" s="345" t="s">
        <v>9358</v>
      </c>
    </row>
    <row r="257">
      <c r="A257" s="343">
        <v>44750.0</v>
      </c>
      <c r="B257" s="344">
        <v>0.7152777777777778</v>
      </c>
      <c r="C257" s="344">
        <v>0.71875</v>
      </c>
      <c r="D257" s="337">
        <f t="shared" si="1"/>
        <v>0.003472222222</v>
      </c>
      <c r="E257" s="345" t="s">
        <v>13719</v>
      </c>
      <c r="F257" s="345" t="s">
        <v>13720</v>
      </c>
      <c r="G257" s="345" t="s">
        <v>9358</v>
      </c>
    </row>
    <row r="258">
      <c r="A258" s="343">
        <v>44750.0</v>
      </c>
      <c r="B258" s="344">
        <v>0.6666666666666666</v>
      </c>
      <c r="C258" s="344">
        <v>0.7291666666666666</v>
      </c>
      <c r="D258" s="337">
        <f t="shared" si="1"/>
        <v>0.0625</v>
      </c>
      <c r="E258" s="345" t="s">
        <v>13721</v>
      </c>
      <c r="F258" s="345" t="s">
        <v>13722</v>
      </c>
      <c r="G258" s="345" t="s">
        <v>9358</v>
      </c>
    </row>
    <row r="259">
      <c r="A259" s="791"/>
      <c r="B259" s="792"/>
      <c r="C259" s="807"/>
      <c r="D259" s="785">
        <f t="shared" si="1"/>
        <v>0</v>
      </c>
      <c r="E259" s="793"/>
      <c r="F259" s="829"/>
      <c r="G259" s="807"/>
    </row>
    <row r="260">
      <c r="A260" s="343">
        <v>44753.0</v>
      </c>
      <c r="B260" s="344">
        <v>0.5409722222222222</v>
      </c>
      <c r="C260" s="344">
        <v>0.5416666666666666</v>
      </c>
      <c r="D260" s="337">
        <f t="shared" si="1"/>
        <v>0.0006944444444</v>
      </c>
      <c r="E260" s="345" t="s">
        <v>13723</v>
      </c>
      <c r="F260" s="345" t="s">
        <v>13724</v>
      </c>
      <c r="G260" s="345" t="s">
        <v>9358</v>
      </c>
    </row>
    <row r="261">
      <c r="A261" s="343">
        <v>44753.0</v>
      </c>
      <c r="B261" s="344">
        <v>0.55625</v>
      </c>
      <c r="C261" s="344">
        <v>0.5625</v>
      </c>
      <c r="D261" s="337">
        <f t="shared" si="1"/>
        <v>0.00625</v>
      </c>
      <c r="E261" s="345" t="s">
        <v>13725</v>
      </c>
      <c r="F261" s="345" t="s">
        <v>13726</v>
      </c>
      <c r="G261" s="345" t="s">
        <v>9358</v>
      </c>
    </row>
    <row r="262">
      <c r="A262" s="343">
        <v>44753.0</v>
      </c>
      <c r="B262" s="344">
        <v>0.5625</v>
      </c>
      <c r="C262" s="344">
        <v>0.5659722222222222</v>
      </c>
      <c r="D262" s="337">
        <f t="shared" si="1"/>
        <v>0.003472222222</v>
      </c>
      <c r="E262" s="345" t="s">
        <v>13727</v>
      </c>
      <c r="F262" s="345" t="s">
        <v>13728</v>
      </c>
      <c r="G262" s="345" t="s">
        <v>9358</v>
      </c>
    </row>
    <row r="263">
      <c r="A263" s="343">
        <v>44753.0</v>
      </c>
      <c r="B263" s="344">
        <v>0.5638888888888889</v>
      </c>
      <c r="C263" s="344">
        <v>0.5645833333333333</v>
      </c>
      <c r="D263" s="337">
        <f t="shared" si="1"/>
        <v>0.0006944444444</v>
      </c>
      <c r="E263" s="345" t="s">
        <v>13729</v>
      </c>
      <c r="F263" s="345" t="s">
        <v>13707</v>
      </c>
      <c r="G263" s="345" t="s">
        <v>9358</v>
      </c>
    </row>
    <row r="264">
      <c r="A264" s="343">
        <v>44753.0</v>
      </c>
      <c r="B264" s="344">
        <v>0.5659722222222222</v>
      </c>
      <c r="C264" s="344">
        <v>0.56875</v>
      </c>
      <c r="D264" s="337">
        <f t="shared" si="1"/>
        <v>0.002777777778</v>
      </c>
      <c r="E264" s="345" t="s">
        <v>13730</v>
      </c>
      <c r="F264" s="345" t="s">
        <v>13731</v>
      </c>
      <c r="G264" s="345" t="s">
        <v>9358</v>
      </c>
    </row>
    <row r="265">
      <c r="A265" s="343">
        <v>44753.0</v>
      </c>
      <c r="B265" s="344">
        <v>0.56875</v>
      </c>
      <c r="C265" s="344">
        <v>0.5708333333333333</v>
      </c>
      <c r="D265" s="337">
        <f t="shared" si="1"/>
        <v>0.002083333333</v>
      </c>
      <c r="E265" s="345" t="s">
        <v>13732</v>
      </c>
      <c r="F265" s="345" t="s">
        <v>13733</v>
      </c>
      <c r="G265" s="345" t="s">
        <v>9358</v>
      </c>
    </row>
    <row r="266">
      <c r="A266" s="343">
        <v>44753.0</v>
      </c>
      <c r="B266" s="344">
        <v>0.5847222222222223</v>
      </c>
      <c r="C266" s="344">
        <v>0.5875</v>
      </c>
      <c r="D266" s="337">
        <f t="shared" si="1"/>
        <v>0.002777777778</v>
      </c>
      <c r="E266" s="345" t="s">
        <v>13734</v>
      </c>
      <c r="F266" s="345" t="s">
        <v>13735</v>
      </c>
      <c r="G266" s="345" t="s">
        <v>9358</v>
      </c>
    </row>
    <row r="267">
      <c r="A267" s="343">
        <v>44753.0</v>
      </c>
      <c r="B267" s="344">
        <v>0.6229166666666667</v>
      </c>
      <c r="C267" s="344">
        <v>0.6319444444444444</v>
      </c>
      <c r="D267" s="337">
        <f t="shared" si="1"/>
        <v>0.009027777778</v>
      </c>
      <c r="E267" s="345" t="s">
        <v>13736</v>
      </c>
      <c r="F267" s="345" t="s">
        <v>13737</v>
      </c>
      <c r="G267" s="345" t="s">
        <v>9358</v>
      </c>
    </row>
    <row r="268">
      <c r="A268" s="343">
        <v>44753.0</v>
      </c>
      <c r="B268" s="344">
        <v>0.6458333333333334</v>
      </c>
      <c r="C268" s="344">
        <v>0.6805555555555556</v>
      </c>
      <c r="D268" s="337">
        <f t="shared" si="1"/>
        <v>0.03472222222</v>
      </c>
      <c r="E268" s="345" t="s">
        <v>13679</v>
      </c>
      <c r="F268" s="345" t="s">
        <v>13738</v>
      </c>
      <c r="G268" s="345" t="s">
        <v>9358</v>
      </c>
    </row>
    <row r="269">
      <c r="A269" s="343">
        <v>44753.0</v>
      </c>
      <c r="B269" s="344">
        <v>0.6715277777777777</v>
      </c>
      <c r="C269" s="344">
        <v>0.6756944444444445</v>
      </c>
      <c r="D269" s="337">
        <f t="shared" si="1"/>
        <v>0.004166666667</v>
      </c>
      <c r="E269" s="345" t="s">
        <v>13739</v>
      </c>
      <c r="F269" s="345" t="s">
        <v>13740</v>
      </c>
      <c r="G269" s="345" t="s">
        <v>9358</v>
      </c>
    </row>
    <row r="270">
      <c r="A270" s="343">
        <v>44753.0</v>
      </c>
      <c r="B270" s="344">
        <v>0.6819444444444445</v>
      </c>
      <c r="C270" s="344">
        <v>0.7201388888888889</v>
      </c>
      <c r="D270" s="337">
        <f t="shared" si="1"/>
        <v>0.03819444444</v>
      </c>
      <c r="E270" s="345" t="s">
        <v>13500</v>
      </c>
      <c r="F270" s="345" t="s">
        <v>13741</v>
      </c>
      <c r="G270" s="345" t="s">
        <v>9358</v>
      </c>
    </row>
    <row r="271">
      <c r="A271" s="343">
        <v>44753.0</v>
      </c>
      <c r="B271" s="344">
        <v>0.7118055555555556</v>
      </c>
      <c r="C271" s="344">
        <v>0.7159722222222222</v>
      </c>
      <c r="D271" s="337">
        <f t="shared" si="1"/>
        <v>0.004166666667</v>
      </c>
      <c r="E271" s="345" t="s">
        <v>13742</v>
      </c>
      <c r="F271" s="345" t="s">
        <v>13743</v>
      </c>
      <c r="G271" s="345" t="s">
        <v>9358</v>
      </c>
    </row>
    <row r="272">
      <c r="A272" s="343">
        <v>44753.0</v>
      </c>
      <c r="B272" s="344">
        <v>0.7180555555555556</v>
      </c>
      <c r="C272" s="344">
        <v>0.71875</v>
      </c>
      <c r="D272" s="337">
        <f t="shared" si="1"/>
        <v>0.0006944444444</v>
      </c>
      <c r="E272" s="345" t="s">
        <v>13744</v>
      </c>
      <c r="F272" s="345" t="s">
        <v>13745</v>
      </c>
      <c r="G272" s="345" t="s">
        <v>9358</v>
      </c>
    </row>
    <row r="273">
      <c r="A273" s="343">
        <v>44753.0</v>
      </c>
      <c r="B273" s="344">
        <v>0.7201388888888889</v>
      </c>
      <c r="C273" s="344">
        <v>0.7291666666666666</v>
      </c>
      <c r="D273" s="337">
        <f t="shared" si="1"/>
        <v>0.009027777778</v>
      </c>
      <c r="E273" s="345" t="s">
        <v>11112</v>
      </c>
      <c r="F273" s="345" t="s">
        <v>13746</v>
      </c>
      <c r="G273" s="345" t="s">
        <v>9358</v>
      </c>
    </row>
    <row r="274">
      <c r="A274" s="791"/>
      <c r="B274" s="800"/>
      <c r="C274" s="807"/>
      <c r="D274" s="785">
        <f t="shared" si="1"/>
        <v>0</v>
      </c>
      <c r="E274" s="793"/>
      <c r="F274" s="829"/>
      <c r="G274" s="807"/>
    </row>
    <row r="275">
      <c r="A275" s="343">
        <v>44754.0</v>
      </c>
      <c r="B275" s="344">
        <v>0.5416666666666666</v>
      </c>
      <c r="C275" s="344">
        <v>0.5486111111111112</v>
      </c>
      <c r="D275" s="337">
        <f t="shared" si="1"/>
        <v>0.006944444444</v>
      </c>
      <c r="E275" s="345" t="s">
        <v>440</v>
      </c>
      <c r="F275" s="345" t="s">
        <v>13747</v>
      </c>
      <c r="G275" s="345" t="s">
        <v>9358</v>
      </c>
    </row>
    <row r="276">
      <c r="A276" s="343">
        <v>44754.0</v>
      </c>
      <c r="B276" s="344">
        <v>0.5486111111111112</v>
      </c>
      <c r="C276" s="344">
        <v>0.5729166666666666</v>
      </c>
      <c r="D276" s="337">
        <f t="shared" si="1"/>
        <v>0.02430555556</v>
      </c>
      <c r="E276" s="345" t="s">
        <v>11112</v>
      </c>
      <c r="F276" s="345" t="s">
        <v>13748</v>
      </c>
      <c r="G276" s="345" t="s">
        <v>9358</v>
      </c>
    </row>
    <row r="277">
      <c r="A277" s="343">
        <v>44754.0</v>
      </c>
      <c r="B277" s="344">
        <v>0.5520833333333334</v>
      </c>
      <c r="C277" s="344">
        <v>0.5527777777777778</v>
      </c>
      <c r="D277" s="337">
        <f t="shared" si="1"/>
        <v>0.0006944444444</v>
      </c>
      <c r="E277" s="345" t="s">
        <v>13749</v>
      </c>
      <c r="F277" s="345" t="s">
        <v>13750</v>
      </c>
      <c r="G277" s="345" t="s">
        <v>9358</v>
      </c>
    </row>
    <row r="278">
      <c r="A278" s="343">
        <v>44754.0</v>
      </c>
      <c r="B278" s="344">
        <v>0.575</v>
      </c>
      <c r="C278" s="344">
        <v>0.6805555555555556</v>
      </c>
      <c r="D278" s="337">
        <f t="shared" si="1"/>
        <v>0.1055555556</v>
      </c>
      <c r="E278" s="345" t="s">
        <v>13544</v>
      </c>
      <c r="F278" s="345" t="s">
        <v>13751</v>
      </c>
      <c r="G278" s="345" t="s">
        <v>9358</v>
      </c>
    </row>
    <row r="279">
      <c r="A279" s="343">
        <v>44754.0</v>
      </c>
      <c r="B279" s="344">
        <v>0.5944444444444444</v>
      </c>
      <c r="C279" s="344">
        <v>0.6173611111111111</v>
      </c>
      <c r="D279" s="337">
        <f t="shared" si="1"/>
        <v>0.02291666667</v>
      </c>
      <c r="E279" s="345" t="s">
        <v>13752</v>
      </c>
      <c r="F279" s="345" t="s">
        <v>13753</v>
      </c>
      <c r="G279" s="345" t="s">
        <v>9358</v>
      </c>
    </row>
    <row r="280">
      <c r="A280" s="343">
        <v>44754.0</v>
      </c>
      <c r="B280" s="344">
        <v>0.6631944444444444</v>
      </c>
      <c r="C280" s="344">
        <v>0.6833333333333333</v>
      </c>
      <c r="D280" s="337">
        <f t="shared" si="1"/>
        <v>0.02013888889</v>
      </c>
      <c r="E280" s="345" t="s">
        <v>435</v>
      </c>
      <c r="F280" s="345" t="s">
        <v>13754</v>
      </c>
      <c r="G280" s="345" t="s">
        <v>9358</v>
      </c>
    </row>
    <row r="281">
      <c r="A281" s="343">
        <v>44754.0</v>
      </c>
      <c r="B281" s="344">
        <v>0.6833333333333333</v>
      </c>
      <c r="C281" s="344">
        <v>0.6958333333333333</v>
      </c>
      <c r="D281" s="337">
        <f t="shared" si="1"/>
        <v>0.0125</v>
      </c>
      <c r="E281" s="345" t="s">
        <v>13755</v>
      </c>
      <c r="F281" s="345" t="s">
        <v>13756</v>
      </c>
      <c r="G281" s="345" t="s">
        <v>9358</v>
      </c>
    </row>
    <row r="282">
      <c r="A282" s="343">
        <v>44754.0</v>
      </c>
      <c r="B282" s="344">
        <v>0.6965277777777777</v>
      </c>
      <c r="C282" s="344">
        <v>0.7222222222222222</v>
      </c>
      <c r="D282" s="337">
        <f t="shared" si="1"/>
        <v>0.02569444444</v>
      </c>
      <c r="E282" s="345" t="s">
        <v>13757</v>
      </c>
      <c r="F282" s="345" t="s">
        <v>13758</v>
      </c>
      <c r="G282" s="345" t="s">
        <v>9358</v>
      </c>
    </row>
    <row r="283">
      <c r="A283" s="343">
        <v>44754.0</v>
      </c>
      <c r="B283" s="344">
        <v>0.7222222222222222</v>
      </c>
      <c r="C283" s="344">
        <v>0.7298611111111111</v>
      </c>
      <c r="D283" s="337">
        <f t="shared" si="1"/>
        <v>0.007638888889</v>
      </c>
      <c r="E283" s="345" t="s">
        <v>13355</v>
      </c>
      <c r="F283" s="345" t="s">
        <v>13759</v>
      </c>
      <c r="G283" s="345" t="s">
        <v>9358</v>
      </c>
    </row>
    <row r="284">
      <c r="A284" s="791"/>
      <c r="B284" s="800"/>
      <c r="C284" s="807"/>
      <c r="D284" s="785">
        <f t="shared" si="1"/>
        <v>0</v>
      </c>
      <c r="E284" s="793"/>
      <c r="F284" s="829"/>
      <c r="G284" s="807"/>
    </row>
    <row r="285">
      <c r="A285" s="343">
        <v>44755.0</v>
      </c>
      <c r="B285" s="344">
        <v>0.5416666666666666</v>
      </c>
      <c r="C285" s="344">
        <v>0.5638888888888889</v>
      </c>
      <c r="D285" s="337">
        <f t="shared" si="1"/>
        <v>0.02222222222</v>
      </c>
      <c r="E285" s="345" t="s">
        <v>11112</v>
      </c>
      <c r="F285" s="345" t="s">
        <v>13760</v>
      </c>
      <c r="G285" s="345" t="s">
        <v>9358</v>
      </c>
    </row>
    <row r="286">
      <c r="A286" s="343">
        <v>44755.0</v>
      </c>
      <c r="B286" s="344">
        <v>0.5638888888888889</v>
      </c>
      <c r="C286" s="344">
        <v>0.6597222222222222</v>
      </c>
      <c r="D286" s="337">
        <f t="shared" si="1"/>
        <v>0.09583333333</v>
      </c>
      <c r="E286" s="345" t="s">
        <v>13500</v>
      </c>
      <c r="F286" s="345" t="s">
        <v>13761</v>
      </c>
      <c r="G286" s="345" t="s">
        <v>9358</v>
      </c>
    </row>
    <row r="287">
      <c r="A287" s="343">
        <v>44755.0</v>
      </c>
      <c r="B287" s="344">
        <v>0.625</v>
      </c>
      <c r="C287" s="344">
        <v>0.6277777777777778</v>
      </c>
      <c r="D287" s="337">
        <f t="shared" si="1"/>
        <v>0.002777777778</v>
      </c>
      <c r="E287" s="345" t="s">
        <v>11112</v>
      </c>
      <c r="F287" s="345" t="s">
        <v>13762</v>
      </c>
      <c r="G287" s="345" t="s">
        <v>9358</v>
      </c>
    </row>
    <row r="288">
      <c r="A288" s="343">
        <v>44755.0</v>
      </c>
      <c r="B288" s="344">
        <v>0.6597222222222222</v>
      </c>
      <c r="C288" s="344">
        <v>0.6791666666666667</v>
      </c>
      <c r="D288" s="337">
        <f t="shared" si="1"/>
        <v>0.01944444444</v>
      </c>
      <c r="E288" s="345" t="s">
        <v>13763</v>
      </c>
      <c r="F288" s="345" t="s">
        <v>13764</v>
      </c>
      <c r="G288" s="345" t="s">
        <v>9358</v>
      </c>
    </row>
    <row r="289">
      <c r="A289" s="343">
        <v>44755.0</v>
      </c>
      <c r="B289" s="344">
        <v>0.6798611111111111</v>
      </c>
      <c r="C289" s="344">
        <v>0.6819444444444445</v>
      </c>
      <c r="D289" s="337">
        <f t="shared" si="1"/>
        <v>0.002083333333</v>
      </c>
      <c r="E289" s="345" t="s">
        <v>13765</v>
      </c>
      <c r="F289" s="345" t="s">
        <v>13766</v>
      </c>
      <c r="G289" s="345" t="s">
        <v>9358</v>
      </c>
    </row>
    <row r="290">
      <c r="A290" s="343">
        <v>44755.0</v>
      </c>
      <c r="B290" s="344">
        <v>0.6826388888888889</v>
      </c>
      <c r="C290" s="344">
        <v>0.7034722222222223</v>
      </c>
      <c r="D290" s="337">
        <f t="shared" si="1"/>
        <v>0.02083333333</v>
      </c>
      <c r="E290" s="345" t="s">
        <v>13500</v>
      </c>
      <c r="F290" s="345" t="s">
        <v>13761</v>
      </c>
      <c r="G290" s="345" t="s">
        <v>9358</v>
      </c>
    </row>
    <row r="291">
      <c r="A291" s="343">
        <v>44755.0</v>
      </c>
      <c r="B291" s="344">
        <v>0.7034722222222223</v>
      </c>
      <c r="C291" s="344">
        <v>0.7118055555555556</v>
      </c>
      <c r="D291" s="337">
        <f t="shared" si="1"/>
        <v>0.008333333333</v>
      </c>
      <c r="E291" s="345" t="s">
        <v>13767</v>
      </c>
      <c r="F291" s="345" t="s">
        <v>13768</v>
      </c>
      <c r="G291" s="345" t="s">
        <v>9358</v>
      </c>
    </row>
    <row r="292">
      <c r="A292" s="343">
        <v>44755.0</v>
      </c>
      <c r="B292" s="344">
        <v>0.7118055555555556</v>
      </c>
      <c r="C292" s="344">
        <v>0.7291666666666666</v>
      </c>
      <c r="D292" s="337">
        <f t="shared" si="1"/>
        <v>0.01736111111</v>
      </c>
      <c r="E292" s="345" t="s">
        <v>13500</v>
      </c>
      <c r="F292" s="345" t="s">
        <v>13769</v>
      </c>
      <c r="G292" s="345" t="s">
        <v>9358</v>
      </c>
    </row>
    <row r="293">
      <c r="A293" s="791"/>
      <c r="B293" s="800"/>
      <c r="C293" s="807"/>
      <c r="D293" s="785">
        <f t="shared" si="1"/>
        <v>0</v>
      </c>
      <c r="E293" s="793"/>
      <c r="F293" s="829"/>
      <c r="G293" s="807"/>
    </row>
    <row r="294">
      <c r="A294" s="343">
        <v>44756.0</v>
      </c>
      <c r="B294" s="344">
        <v>0.5416666666666666</v>
      </c>
      <c r="C294" s="344">
        <v>0.5645833333333333</v>
      </c>
      <c r="D294" s="337">
        <f t="shared" si="1"/>
        <v>0.02291666667</v>
      </c>
      <c r="E294" s="345" t="s">
        <v>13500</v>
      </c>
      <c r="F294" s="345" t="s">
        <v>13761</v>
      </c>
      <c r="G294" s="345" t="s">
        <v>9358</v>
      </c>
    </row>
    <row r="295">
      <c r="A295" s="343">
        <v>44756.0</v>
      </c>
      <c r="B295" s="344">
        <v>0.5506944444444445</v>
      </c>
      <c r="C295" s="344">
        <v>0.5513888888888889</v>
      </c>
      <c r="D295" s="337">
        <f t="shared" si="1"/>
        <v>0.0006944444444</v>
      </c>
      <c r="E295" s="345" t="s">
        <v>13770</v>
      </c>
      <c r="F295" s="345" t="s">
        <v>13771</v>
      </c>
      <c r="G295" s="345" t="s">
        <v>9358</v>
      </c>
    </row>
    <row r="296">
      <c r="A296" s="343">
        <v>44756.0</v>
      </c>
      <c r="B296" s="344">
        <v>0.5666666666666667</v>
      </c>
      <c r="C296" s="344">
        <v>0.5930555555555556</v>
      </c>
      <c r="D296" s="337">
        <f t="shared" si="1"/>
        <v>0.02638888889</v>
      </c>
      <c r="E296" s="345" t="s">
        <v>13772</v>
      </c>
      <c r="F296" s="345" t="s">
        <v>13773</v>
      </c>
      <c r="G296" s="345" t="s">
        <v>9358</v>
      </c>
    </row>
    <row r="297">
      <c r="A297" s="343">
        <v>44756.0</v>
      </c>
      <c r="B297" s="344">
        <v>0.56875</v>
      </c>
      <c r="C297" s="344">
        <v>0.5722222222222222</v>
      </c>
      <c r="D297" s="337">
        <f t="shared" si="1"/>
        <v>0.003472222222</v>
      </c>
      <c r="E297" s="345" t="s">
        <v>13774</v>
      </c>
      <c r="F297" s="345" t="s">
        <v>13775</v>
      </c>
      <c r="G297" s="345" t="s">
        <v>9358</v>
      </c>
    </row>
    <row r="298">
      <c r="A298" s="343">
        <v>44756.0</v>
      </c>
      <c r="B298" s="344">
        <v>0.5888888888888889</v>
      </c>
      <c r="C298" s="344">
        <v>0.5895833333333333</v>
      </c>
      <c r="D298" s="337">
        <f t="shared" si="1"/>
        <v>0.0006944444444</v>
      </c>
      <c r="E298" s="345" t="s">
        <v>13776</v>
      </c>
      <c r="F298" s="345" t="s">
        <v>13777</v>
      </c>
      <c r="G298" s="345" t="s">
        <v>9358</v>
      </c>
    </row>
    <row r="299">
      <c r="A299" s="343">
        <v>44756.0</v>
      </c>
      <c r="B299" s="344">
        <v>0.5895833333333333</v>
      </c>
      <c r="C299" s="344">
        <v>0.5902777777777778</v>
      </c>
      <c r="D299" s="337">
        <f t="shared" si="1"/>
        <v>0.0006944444444</v>
      </c>
      <c r="E299" s="345" t="s">
        <v>13679</v>
      </c>
      <c r="F299" s="345" t="s">
        <v>13771</v>
      </c>
      <c r="G299" s="345" t="s">
        <v>9358</v>
      </c>
    </row>
    <row r="300">
      <c r="A300" s="343">
        <v>44756.0</v>
      </c>
      <c r="B300" s="344">
        <v>0.59375</v>
      </c>
      <c r="C300" s="344">
        <v>0.6145833333333334</v>
      </c>
      <c r="D300" s="337">
        <f t="shared" si="1"/>
        <v>0.02083333333</v>
      </c>
      <c r="E300" s="345" t="s">
        <v>11112</v>
      </c>
      <c r="F300" s="345" t="s">
        <v>13760</v>
      </c>
      <c r="G300" s="345" t="s">
        <v>9358</v>
      </c>
    </row>
    <row r="301">
      <c r="A301" s="835">
        <v>44756.0</v>
      </c>
      <c r="B301" s="812">
        <v>0.5993055555555555</v>
      </c>
      <c r="C301" s="812">
        <v>0.6</v>
      </c>
      <c r="D301" s="337">
        <f t="shared" si="1"/>
        <v>0.0006944444444</v>
      </c>
      <c r="E301" s="345" t="s">
        <v>13770</v>
      </c>
      <c r="F301" s="345" t="s">
        <v>13771</v>
      </c>
      <c r="G301" s="808" t="s">
        <v>9358</v>
      </c>
    </row>
    <row r="302">
      <c r="A302" s="835">
        <v>44756.0</v>
      </c>
      <c r="B302" s="812">
        <v>0.6041666666666666</v>
      </c>
      <c r="C302" s="812">
        <v>0.6076388888888888</v>
      </c>
      <c r="D302" s="337">
        <f t="shared" si="1"/>
        <v>0.003472222222</v>
      </c>
      <c r="E302" s="808" t="s">
        <v>13778</v>
      </c>
      <c r="F302" s="808" t="s">
        <v>13779</v>
      </c>
      <c r="G302" s="808" t="s">
        <v>9358</v>
      </c>
    </row>
    <row r="303">
      <c r="A303" s="836">
        <v>44756.0</v>
      </c>
      <c r="B303" s="813">
        <v>0.6180555555555556</v>
      </c>
      <c r="C303" s="813">
        <v>0.6416666666666667</v>
      </c>
      <c r="D303" s="337">
        <f t="shared" si="1"/>
        <v>0.02361111111</v>
      </c>
      <c r="E303" s="825" t="s">
        <v>13780</v>
      </c>
      <c r="F303" s="830" t="s">
        <v>13781</v>
      </c>
      <c r="G303" s="825" t="s">
        <v>9358</v>
      </c>
    </row>
    <row r="304">
      <c r="A304" s="836">
        <v>44756.0</v>
      </c>
      <c r="B304" s="813">
        <v>0.6423611111111112</v>
      </c>
      <c r="C304" s="813">
        <v>0.6472222222222223</v>
      </c>
      <c r="D304" s="337">
        <f t="shared" si="1"/>
        <v>0.004861111111</v>
      </c>
      <c r="E304" s="825" t="s">
        <v>13782</v>
      </c>
      <c r="F304" s="830" t="s">
        <v>13783</v>
      </c>
      <c r="G304" s="825" t="s">
        <v>9358</v>
      </c>
    </row>
    <row r="305">
      <c r="A305" s="836">
        <v>44756.0</v>
      </c>
      <c r="B305" s="813">
        <v>0.6472222222222223</v>
      </c>
      <c r="C305" s="813">
        <v>0.6479166666666667</v>
      </c>
      <c r="D305" s="337">
        <f t="shared" si="1"/>
        <v>0.0006944444444</v>
      </c>
      <c r="E305" s="825" t="s">
        <v>13776</v>
      </c>
      <c r="F305" s="345" t="s">
        <v>13784</v>
      </c>
      <c r="G305" s="825" t="s">
        <v>9358</v>
      </c>
    </row>
    <row r="306">
      <c r="A306" s="835">
        <v>44756.0</v>
      </c>
      <c r="B306" s="813">
        <v>0.6513888888888889</v>
      </c>
      <c r="C306" s="812">
        <v>0.6520833333333333</v>
      </c>
      <c r="D306" s="337">
        <f t="shared" si="1"/>
        <v>0.0006944444444</v>
      </c>
      <c r="E306" s="808" t="s">
        <v>13785</v>
      </c>
      <c r="F306" s="808" t="s">
        <v>13678</v>
      </c>
      <c r="G306" s="808" t="s">
        <v>9358</v>
      </c>
    </row>
    <row r="307">
      <c r="A307" s="835">
        <v>44756.0</v>
      </c>
      <c r="B307" s="813">
        <v>0.6527777777777778</v>
      </c>
      <c r="C307" s="813">
        <v>0.6597222222222222</v>
      </c>
      <c r="D307" s="337">
        <f t="shared" si="1"/>
        <v>0.006944444444</v>
      </c>
      <c r="E307" s="825" t="s">
        <v>435</v>
      </c>
      <c r="F307" s="830" t="s">
        <v>13786</v>
      </c>
      <c r="G307" s="825" t="s">
        <v>9358</v>
      </c>
    </row>
    <row r="308">
      <c r="A308" s="835">
        <v>44756.0</v>
      </c>
      <c r="B308" s="813">
        <v>0.6597222222222222</v>
      </c>
      <c r="C308" s="813">
        <v>0.6666666666666666</v>
      </c>
      <c r="D308" s="337">
        <f t="shared" si="1"/>
        <v>0.006944444444</v>
      </c>
      <c r="E308" s="825" t="s">
        <v>13772</v>
      </c>
      <c r="F308" s="830" t="s">
        <v>13787</v>
      </c>
      <c r="G308" s="825" t="s">
        <v>9358</v>
      </c>
    </row>
    <row r="309">
      <c r="A309" s="836">
        <v>44756.0</v>
      </c>
      <c r="B309" s="813">
        <v>0.6784722222222223</v>
      </c>
      <c r="C309" s="813">
        <v>0.6791666666666667</v>
      </c>
      <c r="D309" s="337">
        <f t="shared" si="1"/>
        <v>0.0006944444444</v>
      </c>
      <c r="E309" s="825" t="s">
        <v>13679</v>
      </c>
      <c r="F309" s="830" t="s">
        <v>13788</v>
      </c>
      <c r="G309" s="825" t="s">
        <v>9358</v>
      </c>
    </row>
    <row r="310">
      <c r="A310" s="836">
        <v>44756.0</v>
      </c>
      <c r="B310" s="813">
        <v>0.66875</v>
      </c>
      <c r="C310" s="813">
        <v>0.7291666666666666</v>
      </c>
      <c r="D310" s="337">
        <f t="shared" si="1"/>
        <v>0.06041666667</v>
      </c>
      <c r="E310" s="825" t="s">
        <v>13579</v>
      </c>
      <c r="F310" s="345" t="s">
        <v>13789</v>
      </c>
      <c r="G310" s="825" t="s">
        <v>9358</v>
      </c>
    </row>
    <row r="311">
      <c r="A311" s="835">
        <v>44756.0</v>
      </c>
      <c r="B311" s="813">
        <v>0.6805555555555556</v>
      </c>
      <c r="C311" s="812">
        <v>0.6819444444444445</v>
      </c>
      <c r="D311" s="337">
        <f t="shared" si="1"/>
        <v>0.001388888889</v>
      </c>
      <c r="E311" s="808" t="s">
        <v>13785</v>
      </c>
      <c r="F311" s="808" t="s">
        <v>13678</v>
      </c>
      <c r="G311" s="808" t="s">
        <v>9358</v>
      </c>
    </row>
    <row r="312">
      <c r="A312" s="835">
        <v>44756.0</v>
      </c>
      <c r="B312" s="812">
        <v>0.7020833333333333</v>
      </c>
      <c r="C312" s="812">
        <v>0.7027777777777777</v>
      </c>
      <c r="D312" s="337">
        <f t="shared" si="1"/>
        <v>0.0006944444444</v>
      </c>
      <c r="E312" s="808" t="s">
        <v>13785</v>
      </c>
      <c r="F312" s="808" t="s">
        <v>13678</v>
      </c>
      <c r="G312" s="808" t="s">
        <v>9358</v>
      </c>
    </row>
    <row r="313">
      <c r="A313" s="836">
        <v>44756.0</v>
      </c>
      <c r="B313" s="813">
        <v>0.7111111111111111</v>
      </c>
      <c r="C313" s="813">
        <v>0.7152777777777778</v>
      </c>
      <c r="D313" s="337">
        <f t="shared" si="1"/>
        <v>0.004166666667</v>
      </c>
      <c r="E313" s="825" t="s">
        <v>13790</v>
      </c>
      <c r="F313" s="830" t="s">
        <v>13791</v>
      </c>
      <c r="G313" s="825" t="s">
        <v>9358</v>
      </c>
    </row>
    <row r="314">
      <c r="A314" s="835">
        <v>44756.0</v>
      </c>
      <c r="B314" s="812">
        <v>0.7125</v>
      </c>
      <c r="C314" s="812">
        <v>0.7131944444444445</v>
      </c>
      <c r="D314" s="337">
        <f t="shared" si="1"/>
        <v>0.0006944444444</v>
      </c>
      <c r="E314" s="808" t="s">
        <v>13687</v>
      </c>
      <c r="F314" s="808" t="s">
        <v>13707</v>
      </c>
      <c r="G314" s="808" t="s">
        <v>9358</v>
      </c>
    </row>
    <row r="315">
      <c r="A315" s="835">
        <v>44756.0</v>
      </c>
      <c r="B315" s="812">
        <v>0.7201388888888889</v>
      </c>
      <c r="C315" s="812">
        <v>0.7208333333333333</v>
      </c>
      <c r="D315" s="337">
        <f t="shared" si="1"/>
        <v>0.0006944444444</v>
      </c>
      <c r="E315" s="808" t="s">
        <v>13785</v>
      </c>
      <c r="F315" s="808" t="s">
        <v>13678</v>
      </c>
      <c r="G315" s="825" t="s">
        <v>9358</v>
      </c>
    </row>
    <row r="316">
      <c r="A316" s="831"/>
      <c r="B316" s="837"/>
      <c r="C316" s="831"/>
      <c r="D316" s="785">
        <f t="shared" si="1"/>
        <v>0</v>
      </c>
      <c r="E316" s="831"/>
      <c r="F316" s="837"/>
      <c r="G316" s="831"/>
    </row>
    <row r="317">
      <c r="A317" s="835">
        <v>44757.0</v>
      </c>
      <c r="B317" s="812">
        <v>0.5451388888888888</v>
      </c>
      <c r="C317" s="812">
        <v>0.5506944444444445</v>
      </c>
      <c r="D317" s="337">
        <f t="shared" si="1"/>
        <v>0.005555555556</v>
      </c>
      <c r="E317" s="808" t="s">
        <v>13792</v>
      </c>
      <c r="F317" s="345" t="s">
        <v>1255</v>
      </c>
      <c r="G317" s="808" t="s">
        <v>9358</v>
      </c>
    </row>
    <row r="318">
      <c r="A318" s="835">
        <v>44757.0</v>
      </c>
      <c r="B318" s="812">
        <v>0.5798611111111112</v>
      </c>
      <c r="C318" s="812">
        <v>0.5923611111111111</v>
      </c>
      <c r="D318" s="337">
        <f t="shared" si="1"/>
        <v>0.0125</v>
      </c>
      <c r="E318" s="808" t="s">
        <v>13793</v>
      </c>
      <c r="F318" s="345" t="s">
        <v>1257</v>
      </c>
      <c r="G318" s="825" t="s">
        <v>9358</v>
      </c>
    </row>
    <row r="319">
      <c r="A319" s="835">
        <v>44757.0</v>
      </c>
      <c r="B319" s="812">
        <v>0.5520833333333334</v>
      </c>
      <c r="C319" s="812">
        <v>0.6458333333333334</v>
      </c>
      <c r="D319" s="337">
        <f t="shared" si="1"/>
        <v>0.09375</v>
      </c>
      <c r="E319" s="808" t="s">
        <v>13794</v>
      </c>
      <c r="F319" s="808" t="s">
        <v>13795</v>
      </c>
      <c r="G319" s="808" t="s">
        <v>9358</v>
      </c>
    </row>
    <row r="320">
      <c r="A320" s="836">
        <v>44757.0</v>
      </c>
      <c r="B320" s="813">
        <v>0.6458333333333334</v>
      </c>
      <c r="C320" s="813">
        <v>0.6597222222222222</v>
      </c>
      <c r="D320" s="337">
        <f t="shared" si="1"/>
        <v>0.01388888889</v>
      </c>
      <c r="E320" s="825" t="s">
        <v>13763</v>
      </c>
      <c r="F320" s="830" t="s">
        <v>13796</v>
      </c>
      <c r="G320" s="825" t="s">
        <v>9358</v>
      </c>
    </row>
    <row r="321">
      <c r="A321" s="836">
        <v>44757.0</v>
      </c>
      <c r="B321" s="813">
        <v>0.6611111111111111</v>
      </c>
      <c r="C321" s="813">
        <v>0.6618055555555555</v>
      </c>
      <c r="D321" s="337">
        <f t="shared" si="1"/>
        <v>0.0006944444444</v>
      </c>
      <c r="E321" s="825" t="s">
        <v>13797</v>
      </c>
      <c r="F321" s="345" t="s">
        <v>13798</v>
      </c>
      <c r="G321" s="825" t="s">
        <v>9358</v>
      </c>
    </row>
    <row r="322">
      <c r="A322" s="835">
        <v>44757.0</v>
      </c>
      <c r="B322" s="812">
        <v>0.6631944444444444</v>
      </c>
      <c r="C322" s="812">
        <v>0.6875</v>
      </c>
      <c r="D322" s="337">
        <f t="shared" si="1"/>
        <v>0.02430555556</v>
      </c>
      <c r="E322" s="808" t="s">
        <v>13500</v>
      </c>
      <c r="F322" s="808" t="s">
        <v>13799</v>
      </c>
      <c r="G322" s="808" t="s">
        <v>9358</v>
      </c>
    </row>
    <row r="323">
      <c r="A323" s="836">
        <v>44757.0</v>
      </c>
      <c r="B323" s="813">
        <v>0.6875</v>
      </c>
      <c r="C323" s="813">
        <v>0.7291666666666666</v>
      </c>
      <c r="D323" s="337">
        <f t="shared" si="1"/>
        <v>0.04166666667</v>
      </c>
      <c r="E323" s="825" t="s">
        <v>13800</v>
      </c>
      <c r="F323" s="345" t="s">
        <v>13789</v>
      </c>
      <c r="G323" s="825" t="s">
        <v>9358</v>
      </c>
    </row>
    <row r="324">
      <c r="A324" s="835">
        <v>44757.0</v>
      </c>
      <c r="B324" s="812">
        <v>0.7006944444444444</v>
      </c>
      <c r="C324" s="812">
        <v>0.7041666666666667</v>
      </c>
      <c r="D324" s="337">
        <f t="shared" si="1"/>
        <v>0.003472222222</v>
      </c>
      <c r="E324" s="808" t="s">
        <v>13801</v>
      </c>
      <c r="F324" s="808" t="s">
        <v>13802</v>
      </c>
      <c r="G324" s="808" t="s">
        <v>9358</v>
      </c>
    </row>
    <row r="325">
      <c r="A325" s="835">
        <v>44757.0</v>
      </c>
      <c r="B325" s="812">
        <v>0.7048611111111112</v>
      </c>
      <c r="C325" s="812">
        <v>0.7083333333333334</v>
      </c>
      <c r="D325" s="337">
        <f t="shared" si="1"/>
        <v>0.003472222222</v>
      </c>
      <c r="E325" s="808" t="s">
        <v>13793</v>
      </c>
      <c r="F325" s="808" t="s">
        <v>13803</v>
      </c>
      <c r="G325" s="808" t="s">
        <v>9358</v>
      </c>
    </row>
    <row r="326">
      <c r="A326" s="831"/>
      <c r="B326" s="837"/>
      <c r="C326" s="831"/>
      <c r="D326" s="785">
        <f t="shared" si="1"/>
        <v>0</v>
      </c>
      <c r="E326" s="831"/>
      <c r="F326" s="837"/>
      <c r="G326" s="831"/>
    </row>
    <row r="327">
      <c r="A327" s="835">
        <v>44760.0</v>
      </c>
      <c r="B327" s="812">
        <v>0.5416666666666666</v>
      </c>
      <c r="C327" s="812">
        <v>0.5625</v>
      </c>
      <c r="D327" s="337">
        <f t="shared" si="1"/>
        <v>0.02083333333</v>
      </c>
      <c r="E327" s="808" t="s">
        <v>11112</v>
      </c>
      <c r="F327" s="808" t="s">
        <v>13804</v>
      </c>
      <c r="G327" s="808" t="s">
        <v>9358</v>
      </c>
    </row>
    <row r="328">
      <c r="A328" s="836">
        <v>44760.0</v>
      </c>
      <c r="B328" s="813">
        <v>0.5680555555555555</v>
      </c>
      <c r="C328" s="813">
        <v>0.5715277777777777</v>
      </c>
      <c r="D328" s="337">
        <f t="shared" si="1"/>
        <v>0.003472222222</v>
      </c>
      <c r="E328" s="825" t="s">
        <v>13805</v>
      </c>
      <c r="F328" s="345" t="s">
        <v>13806</v>
      </c>
      <c r="G328" s="825" t="s">
        <v>9358</v>
      </c>
    </row>
    <row r="329">
      <c r="A329" s="343">
        <v>44760.0</v>
      </c>
      <c r="B329" s="344">
        <v>0.5930555555555556</v>
      </c>
      <c r="C329" s="344">
        <v>0.59375</v>
      </c>
      <c r="D329" s="337">
        <f t="shared" si="1"/>
        <v>0.0006944444444</v>
      </c>
      <c r="E329" s="345" t="s">
        <v>13807</v>
      </c>
      <c r="F329" s="345" t="s">
        <v>13808</v>
      </c>
      <c r="G329" s="345" t="s">
        <v>9358</v>
      </c>
    </row>
    <row r="330">
      <c r="A330" s="343">
        <v>44760.0</v>
      </c>
      <c r="B330" s="344">
        <v>0.6041666666666666</v>
      </c>
      <c r="C330" s="344">
        <v>0.7291666666666666</v>
      </c>
      <c r="D330" s="337">
        <f t="shared" si="1"/>
        <v>0.125</v>
      </c>
      <c r="E330" s="345" t="s">
        <v>13800</v>
      </c>
      <c r="F330" s="345" t="s">
        <v>13809</v>
      </c>
      <c r="G330" s="345" t="s">
        <v>9358</v>
      </c>
    </row>
    <row r="331">
      <c r="A331" s="343">
        <v>44760.0</v>
      </c>
      <c r="B331" s="344">
        <v>0.6701388888888888</v>
      </c>
      <c r="C331" s="344">
        <v>0.6743055555555556</v>
      </c>
      <c r="D331" s="337">
        <f t="shared" si="1"/>
        <v>0.004166666667</v>
      </c>
      <c r="E331" s="345" t="s">
        <v>11112</v>
      </c>
      <c r="F331" s="345" t="s">
        <v>13804</v>
      </c>
      <c r="G331" s="345" t="s">
        <v>9358</v>
      </c>
    </row>
    <row r="332">
      <c r="A332" s="343">
        <v>44760.0</v>
      </c>
      <c r="B332" s="344">
        <v>0.6791666666666667</v>
      </c>
      <c r="C332" s="344">
        <v>0.6798611111111111</v>
      </c>
      <c r="D332" s="337">
        <f t="shared" si="1"/>
        <v>0.0006944444444</v>
      </c>
      <c r="E332" s="345" t="s">
        <v>13810</v>
      </c>
      <c r="F332" s="345" t="s">
        <v>13811</v>
      </c>
      <c r="G332" s="345" t="s">
        <v>9358</v>
      </c>
    </row>
    <row r="333">
      <c r="A333" s="343">
        <v>44760.0</v>
      </c>
      <c r="B333" s="344">
        <v>0.6986111111111111</v>
      </c>
      <c r="C333" s="344">
        <v>0.7041666666666667</v>
      </c>
      <c r="D333" s="337">
        <f t="shared" si="1"/>
        <v>0.005555555556</v>
      </c>
      <c r="E333" s="345" t="s">
        <v>13812</v>
      </c>
      <c r="F333" s="345" t="s">
        <v>13813</v>
      </c>
      <c r="G333" s="345" t="s">
        <v>9358</v>
      </c>
    </row>
    <row r="334">
      <c r="A334" s="343">
        <v>44760.0</v>
      </c>
      <c r="B334" s="344">
        <v>0.7256944444444444</v>
      </c>
      <c r="C334" s="344">
        <v>0.7284722222222222</v>
      </c>
      <c r="D334" s="337">
        <f t="shared" si="1"/>
        <v>0.002777777778</v>
      </c>
      <c r="E334" s="345" t="s">
        <v>11112</v>
      </c>
      <c r="F334" s="808" t="s">
        <v>13814</v>
      </c>
      <c r="G334" s="345" t="s">
        <v>9358</v>
      </c>
    </row>
    <row r="335">
      <c r="A335" s="793"/>
      <c r="B335" s="796"/>
      <c r="C335" s="793"/>
      <c r="D335" s="785">
        <f t="shared" si="1"/>
        <v>0</v>
      </c>
      <c r="E335" s="793"/>
      <c r="F335" s="796"/>
      <c r="G335" s="838"/>
    </row>
    <row r="336">
      <c r="A336" s="343">
        <v>44762.0</v>
      </c>
      <c r="B336" s="344">
        <v>0.5416666666666666</v>
      </c>
      <c r="C336" s="344">
        <v>0.5979166666666667</v>
      </c>
      <c r="D336" s="337">
        <f t="shared" si="1"/>
        <v>0.05625</v>
      </c>
      <c r="E336" s="345" t="s">
        <v>13544</v>
      </c>
      <c r="F336" s="808" t="s">
        <v>13799</v>
      </c>
      <c r="G336" s="345" t="s">
        <v>9358</v>
      </c>
    </row>
    <row r="337">
      <c r="A337" s="343">
        <v>44762.0</v>
      </c>
      <c r="B337" s="344">
        <v>0.5979166666666667</v>
      </c>
      <c r="C337" s="344">
        <v>0.6076388888888888</v>
      </c>
      <c r="D337" s="337">
        <f t="shared" si="1"/>
        <v>0.009722222222</v>
      </c>
      <c r="E337" s="345" t="s">
        <v>13815</v>
      </c>
      <c r="F337" s="345" t="s">
        <v>13816</v>
      </c>
      <c r="G337" s="345" t="s">
        <v>9358</v>
      </c>
    </row>
    <row r="338">
      <c r="A338" s="343">
        <v>44762.0</v>
      </c>
      <c r="B338" s="344">
        <v>0.6076388888888888</v>
      </c>
      <c r="C338" s="344">
        <v>0.6180555555555556</v>
      </c>
      <c r="D338" s="337">
        <f t="shared" si="1"/>
        <v>0.01041666667</v>
      </c>
      <c r="E338" s="345" t="s">
        <v>11112</v>
      </c>
      <c r="F338" s="808" t="s">
        <v>13804</v>
      </c>
      <c r="G338" s="345" t="s">
        <v>9358</v>
      </c>
    </row>
    <row r="339">
      <c r="A339" s="343">
        <v>44762.0</v>
      </c>
      <c r="B339" s="344">
        <v>0.6180555555555556</v>
      </c>
      <c r="C339" s="344">
        <v>0.6222222222222222</v>
      </c>
      <c r="D339" s="337">
        <f t="shared" si="1"/>
        <v>0.004166666667</v>
      </c>
      <c r="E339" s="345" t="s">
        <v>13817</v>
      </c>
      <c r="F339" s="345" t="s">
        <v>13818</v>
      </c>
      <c r="G339" s="345" t="s">
        <v>9358</v>
      </c>
    </row>
    <row r="340">
      <c r="A340" s="343">
        <v>44762.0</v>
      </c>
      <c r="B340" s="344">
        <v>0.625</v>
      </c>
      <c r="C340" s="344">
        <v>0.6458333333333334</v>
      </c>
      <c r="D340" s="337">
        <f t="shared" si="1"/>
        <v>0.02083333333</v>
      </c>
      <c r="E340" s="345" t="s">
        <v>13819</v>
      </c>
      <c r="F340" s="345" t="s">
        <v>13820</v>
      </c>
      <c r="G340" s="345" t="s">
        <v>9358</v>
      </c>
    </row>
    <row r="341">
      <c r="A341" s="343">
        <v>44762.0</v>
      </c>
      <c r="B341" s="344">
        <v>0.6458333333333334</v>
      </c>
      <c r="C341" s="344">
        <v>0.6527777777777778</v>
      </c>
      <c r="D341" s="337">
        <f t="shared" si="1"/>
        <v>0.006944444444</v>
      </c>
      <c r="E341" s="345" t="s">
        <v>2752</v>
      </c>
      <c r="F341" s="345" t="s">
        <v>13821</v>
      </c>
      <c r="G341" s="345" t="s">
        <v>9358</v>
      </c>
    </row>
    <row r="342">
      <c r="A342" s="343">
        <v>44762.0</v>
      </c>
      <c r="B342" s="344">
        <v>0.6527777777777778</v>
      </c>
      <c r="C342" s="344">
        <v>0.6611111111111111</v>
      </c>
      <c r="D342" s="337">
        <f t="shared" si="1"/>
        <v>0.008333333333</v>
      </c>
      <c r="E342" s="345" t="s">
        <v>11112</v>
      </c>
      <c r="F342" s="808" t="s">
        <v>13822</v>
      </c>
      <c r="G342" s="345" t="s">
        <v>9358</v>
      </c>
    </row>
    <row r="343">
      <c r="A343" s="343">
        <v>44762.0</v>
      </c>
      <c r="B343" s="344">
        <v>0.6611111111111111</v>
      </c>
      <c r="C343" s="344">
        <v>0.6631944444444444</v>
      </c>
      <c r="D343" s="337">
        <f t="shared" si="1"/>
        <v>0.002083333333</v>
      </c>
      <c r="E343" s="345" t="s">
        <v>13544</v>
      </c>
      <c r="F343" s="808" t="s">
        <v>13799</v>
      </c>
      <c r="G343" s="345" t="s">
        <v>9358</v>
      </c>
    </row>
    <row r="344">
      <c r="A344" s="343">
        <v>44762.0</v>
      </c>
      <c r="B344" s="344"/>
      <c r="C344" s="344">
        <v>0.6715277777777777</v>
      </c>
      <c r="D344" s="337">
        <f t="shared" si="1"/>
        <v>0.6715277778</v>
      </c>
      <c r="E344" s="345" t="s">
        <v>13823</v>
      </c>
      <c r="F344" s="345" t="s">
        <v>13824</v>
      </c>
      <c r="G344" s="345" t="s">
        <v>9358</v>
      </c>
    </row>
    <row r="345">
      <c r="A345" s="343">
        <v>44762.0</v>
      </c>
      <c r="B345" s="344">
        <v>0.6805555555555556</v>
      </c>
      <c r="C345" s="344">
        <v>0.6861111111111111</v>
      </c>
      <c r="D345" s="337">
        <f t="shared" si="1"/>
        <v>0.005555555556</v>
      </c>
      <c r="E345" s="345" t="s">
        <v>13385</v>
      </c>
      <c r="F345" s="830" t="s">
        <v>13796</v>
      </c>
      <c r="G345" s="345" t="s">
        <v>9358</v>
      </c>
    </row>
    <row r="346">
      <c r="A346" s="343">
        <v>44762.0</v>
      </c>
      <c r="B346" s="344">
        <v>0.68125</v>
      </c>
      <c r="C346" s="344">
        <v>0.6819444444444445</v>
      </c>
      <c r="D346" s="337">
        <f t="shared" si="1"/>
        <v>0.0006944444444</v>
      </c>
      <c r="E346" s="345" t="s">
        <v>13825</v>
      </c>
      <c r="F346" s="345" t="s">
        <v>13707</v>
      </c>
      <c r="G346" s="345" t="s">
        <v>9358</v>
      </c>
    </row>
    <row r="347">
      <c r="A347" s="343">
        <v>44762.0</v>
      </c>
      <c r="B347" s="344">
        <v>0.6861111111111111</v>
      </c>
      <c r="C347" s="344">
        <v>0.6888888888888889</v>
      </c>
      <c r="D347" s="337">
        <f t="shared" si="1"/>
        <v>0.002777777778</v>
      </c>
      <c r="E347" s="345" t="s">
        <v>13826</v>
      </c>
      <c r="F347" s="345" t="s">
        <v>13827</v>
      </c>
      <c r="G347" s="345" t="s">
        <v>9358</v>
      </c>
    </row>
    <row r="348">
      <c r="A348" s="343">
        <v>44762.0</v>
      </c>
      <c r="B348" s="344">
        <v>0.6895833333333333</v>
      </c>
      <c r="C348" s="344">
        <v>0.7076388888888889</v>
      </c>
      <c r="D348" s="337">
        <f t="shared" si="1"/>
        <v>0.01805555556</v>
      </c>
      <c r="E348" s="345" t="s">
        <v>13544</v>
      </c>
      <c r="F348" s="808" t="s">
        <v>13799</v>
      </c>
      <c r="G348" s="345" t="s">
        <v>9358</v>
      </c>
    </row>
    <row r="349">
      <c r="A349" s="343">
        <v>44762.0</v>
      </c>
      <c r="B349" s="344">
        <v>0.7104166666666667</v>
      </c>
      <c r="C349" s="344">
        <v>0.7111111111111111</v>
      </c>
      <c r="D349" s="337">
        <f t="shared" si="1"/>
        <v>0.0006944444444</v>
      </c>
      <c r="E349" s="345" t="s">
        <v>13687</v>
      </c>
      <c r="F349" s="345" t="s">
        <v>13707</v>
      </c>
      <c r="G349" s="345" t="s">
        <v>9358</v>
      </c>
    </row>
    <row r="350">
      <c r="A350" s="343">
        <v>44762.0</v>
      </c>
      <c r="B350" s="344">
        <v>0.7152777777777778</v>
      </c>
      <c r="C350" s="344">
        <v>0.7159722222222222</v>
      </c>
      <c r="D350" s="337">
        <f t="shared" si="1"/>
        <v>0.0006944444444</v>
      </c>
      <c r="E350" s="345" t="s">
        <v>13828</v>
      </c>
      <c r="F350" s="345" t="s">
        <v>13829</v>
      </c>
      <c r="G350" s="345" t="s">
        <v>9358</v>
      </c>
    </row>
    <row r="351">
      <c r="A351" s="343">
        <v>44762.0</v>
      </c>
      <c r="B351" s="344">
        <v>0.7083333333333334</v>
      </c>
      <c r="C351" s="344">
        <v>0.7291666666666666</v>
      </c>
      <c r="D351" s="337">
        <f t="shared" si="1"/>
        <v>0.02083333333</v>
      </c>
      <c r="E351" s="345" t="s">
        <v>13830</v>
      </c>
      <c r="F351" s="345" t="s">
        <v>13809</v>
      </c>
      <c r="G351" s="345" t="s">
        <v>9358</v>
      </c>
    </row>
    <row r="352">
      <c r="A352" s="343">
        <v>44762.0</v>
      </c>
      <c r="B352" s="344">
        <v>0.7222222222222222</v>
      </c>
      <c r="C352" s="344">
        <v>0.7270833333333333</v>
      </c>
      <c r="D352" s="337">
        <f t="shared" si="1"/>
        <v>0.004861111111</v>
      </c>
      <c r="E352" s="345" t="s">
        <v>13831</v>
      </c>
      <c r="F352" s="345" t="s">
        <v>13832</v>
      </c>
      <c r="G352" s="345" t="s">
        <v>9358</v>
      </c>
    </row>
    <row r="353">
      <c r="A353" s="343">
        <v>44762.0</v>
      </c>
      <c r="B353" s="344">
        <v>0.7270833333333333</v>
      </c>
      <c r="C353" s="344">
        <v>0.73125</v>
      </c>
      <c r="D353" s="337">
        <f t="shared" si="1"/>
        <v>0.004166666667</v>
      </c>
      <c r="E353" s="345" t="s">
        <v>13544</v>
      </c>
      <c r="F353" s="345" t="s">
        <v>13799</v>
      </c>
      <c r="G353" s="345" t="s">
        <v>9358</v>
      </c>
    </row>
    <row r="354">
      <c r="A354" s="793"/>
      <c r="B354" s="796"/>
      <c r="C354" s="793"/>
      <c r="D354" s="785">
        <f t="shared" si="1"/>
        <v>0</v>
      </c>
      <c r="E354" s="793"/>
      <c r="F354" s="796"/>
      <c r="G354" s="793"/>
    </row>
    <row r="355">
      <c r="A355" s="343">
        <v>44763.0</v>
      </c>
      <c r="B355" s="344">
        <v>0.5416666666666666</v>
      </c>
      <c r="C355" s="344">
        <v>0.5520833333333334</v>
      </c>
      <c r="D355" s="337">
        <f t="shared" si="1"/>
        <v>0.01041666667</v>
      </c>
      <c r="E355" s="345" t="s">
        <v>13385</v>
      </c>
      <c r="F355" s="830" t="s">
        <v>13796</v>
      </c>
      <c r="G355" s="345" t="s">
        <v>9358</v>
      </c>
    </row>
    <row r="356">
      <c r="A356" s="343">
        <v>44763.0</v>
      </c>
      <c r="B356" s="344">
        <v>0.5520833333333334</v>
      </c>
      <c r="C356" s="344">
        <v>0.5555555555555556</v>
      </c>
      <c r="D356" s="337">
        <f t="shared" si="1"/>
        <v>0.003472222222</v>
      </c>
      <c r="E356" s="345" t="s">
        <v>11112</v>
      </c>
      <c r="F356" s="808" t="s">
        <v>13833</v>
      </c>
      <c r="G356" s="345" t="s">
        <v>9358</v>
      </c>
    </row>
    <row r="357">
      <c r="A357" s="343">
        <v>44763.0</v>
      </c>
      <c r="B357" s="344">
        <v>0.5555555555555556</v>
      </c>
      <c r="C357" s="344">
        <v>0.5708333333333333</v>
      </c>
      <c r="D357" s="337">
        <f t="shared" si="1"/>
        <v>0.01527777778</v>
      </c>
      <c r="E357" s="345" t="s">
        <v>13544</v>
      </c>
      <c r="F357" s="808" t="s">
        <v>13799</v>
      </c>
      <c r="G357" s="345" t="s">
        <v>9358</v>
      </c>
    </row>
    <row r="358">
      <c r="A358" s="343">
        <v>44763.0</v>
      </c>
      <c r="B358" s="344">
        <v>0.5590277777777778</v>
      </c>
      <c r="C358" s="344">
        <v>0.5652777777777778</v>
      </c>
      <c r="D358" s="337">
        <f t="shared" si="1"/>
        <v>0.00625</v>
      </c>
      <c r="E358" s="345" t="s">
        <v>13834</v>
      </c>
      <c r="F358" s="820" t="s">
        <v>13835</v>
      </c>
      <c r="G358" s="345" t="s">
        <v>9358</v>
      </c>
    </row>
    <row r="359">
      <c r="A359" s="343">
        <v>44763.0</v>
      </c>
      <c r="B359" s="344">
        <v>0.5652777777777778</v>
      </c>
      <c r="C359" s="344">
        <v>0.5659722222222222</v>
      </c>
      <c r="D359" s="337">
        <f t="shared" si="1"/>
        <v>0.0006944444444</v>
      </c>
      <c r="E359" s="345" t="s">
        <v>13836</v>
      </c>
      <c r="F359" s="345" t="s">
        <v>13837</v>
      </c>
      <c r="G359" s="345" t="s">
        <v>9358</v>
      </c>
    </row>
    <row r="360">
      <c r="A360" s="343">
        <v>44763.0</v>
      </c>
      <c r="B360" s="344">
        <v>0.5694444444444444</v>
      </c>
      <c r="C360" s="344">
        <v>0.5972222222222222</v>
      </c>
      <c r="D360" s="337">
        <f t="shared" si="1"/>
        <v>0.02777777778</v>
      </c>
      <c r="E360" s="345" t="s">
        <v>13819</v>
      </c>
      <c r="F360" s="345" t="s">
        <v>13838</v>
      </c>
      <c r="G360" s="345" t="s">
        <v>9358</v>
      </c>
    </row>
    <row r="361">
      <c r="A361" s="343">
        <v>44763.0</v>
      </c>
      <c r="B361" s="344">
        <v>0.6034722222222222</v>
      </c>
      <c r="C361" s="344">
        <v>0.6041666666666666</v>
      </c>
      <c r="D361" s="337">
        <f t="shared" si="1"/>
        <v>0.0006944444444</v>
      </c>
      <c r="E361" s="345" t="s">
        <v>13839</v>
      </c>
      <c r="F361" s="345" t="s">
        <v>13672</v>
      </c>
      <c r="G361" s="345" t="s">
        <v>9358</v>
      </c>
    </row>
    <row r="362">
      <c r="A362" s="343">
        <v>44763.0</v>
      </c>
      <c r="B362" s="344">
        <v>0.6041666666666666</v>
      </c>
      <c r="C362" s="344">
        <v>0.6048611111111111</v>
      </c>
      <c r="D362" s="337">
        <f t="shared" si="1"/>
        <v>0.0006944444444</v>
      </c>
      <c r="E362" s="345" t="s">
        <v>13687</v>
      </c>
      <c r="F362" s="345" t="s">
        <v>13840</v>
      </c>
      <c r="G362" s="345" t="s">
        <v>9358</v>
      </c>
    </row>
    <row r="363">
      <c r="A363" s="343">
        <v>44763.0</v>
      </c>
      <c r="B363" s="344">
        <v>0.60625</v>
      </c>
      <c r="C363" s="344">
        <v>0.6083333333333333</v>
      </c>
      <c r="D363" s="337">
        <f t="shared" si="1"/>
        <v>0.002083333333</v>
      </c>
      <c r="E363" s="345" t="s">
        <v>13841</v>
      </c>
      <c r="F363" s="345" t="s">
        <v>13842</v>
      </c>
      <c r="G363" s="345" t="s">
        <v>9358</v>
      </c>
    </row>
    <row r="364">
      <c r="A364" s="343">
        <v>44763.0</v>
      </c>
      <c r="B364" s="344">
        <v>0.6090277777777777</v>
      </c>
      <c r="C364" s="344">
        <v>0.6097222222222223</v>
      </c>
      <c r="D364" s="337">
        <f t="shared" si="1"/>
        <v>0.0006944444444</v>
      </c>
      <c r="E364" s="345" t="s">
        <v>13793</v>
      </c>
      <c r="F364" s="345" t="s">
        <v>13707</v>
      </c>
      <c r="G364" s="345" t="s">
        <v>9358</v>
      </c>
    </row>
    <row r="365">
      <c r="A365" s="343">
        <v>44763.0</v>
      </c>
      <c r="B365" s="839">
        <v>0.6229166666666667</v>
      </c>
      <c r="C365" s="344">
        <v>0.6236111111111111</v>
      </c>
      <c r="D365" s="337">
        <f t="shared" si="1"/>
        <v>0.0006944444444</v>
      </c>
      <c r="E365" s="345" t="s">
        <v>13843</v>
      </c>
      <c r="F365" s="345" t="s">
        <v>13844</v>
      </c>
      <c r="G365" s="345" t="s">
        <v>9358</v>
      </c>
    </row>
    <row r="366">
      <c r="A366" s="343">
        <v>44763.0</v>
      </c>
      <c r="B366" s="344">
        <v>0.6236111111111111</v>
      </c>
      <c r="C366" s="344">
        <v>0.6263888888888889</v>
      </c>
      <c r="D366" s="337">
        <f t="shared" si="1"/>
        <v>0.002777777778</v>
      </c>
      <c r="E366" s="345" t="s">
        <v>13845</v>
      </c>
      <c r="F366" s="345" t="s">
        <v>13846</v>
      </c>
      <c r="G366" s="345" t="s">
        <v>9358</v>
      </c>
    </row>
    <row r="367">
      <c r="A367" s="343">
        <v>44763.0</v>
      </c>
      <c r="B367" s="344">
        <v>0.6270833333333333</v>
      </c>
      <c r="C367" s="344">
        <v>0.6694444444444444</v>
      </c>
      <c r="D367" s="337">
        <f t="shared" si="1"/>
        <v>0.04236111111</v>
      </c>
      <c r="E367" s="345" t="s">
        <v>13847</v>
      </c>
      <c r="F367" s="345" t="s">
        <v>13848</v>
      </c>
      <c r="G367" s="345" t="s">
        <v>9358</v>
      </c>
    </row>
    <row r="368">
      <c r="A368" s="343">
        <v>44763.0</v>
      </c>
      <c r="B368" s="344">
        <v>0.6319444444444444</v>
      </c>
      <c r="C368" s="344">
        <v>0.6326388888888889</v>
      </c>
      <c r="D368" s="337">
        <f t="shared" si="1"/>
        <v>0.0006944444444</v>
      </c>
      <c r="E368" s="345" t="s">
        <v>13681</v>
      </c>
      <c r="F368" s="345" t="s">
        <v>13551</v>
      </c>
      <c r="G368" s="345" t="s">
        <v>9358</v>
      </c>
    </row>
    <row r="369">
      <c r="A369" s="343">
        <v>44763.0</v>
      </c>
      <c r="B369" s="344">
        <v>0.6430555555555556</v>
      </c>
      <c r="C369" s="344">
        <v>0.64375</v>
      </c>
      <c r="D369" s="337">
        <f t="shared" si="1"/>
        <v>0.0006944444444</v>
      </c>
      <c r="E369" s="345" t="s">
        <v>13687</v>
      </c>
      <c r="F369" s="345" t="s">
        <v>13707</v>
      </c>
      <c r="G369" s="345" t="s">
        <v>9358</v>
      </c>
    </row>
    <row r="370">
      <c r="A370" s="343">
        <v>44763.0</v>
      </c>
      <c r="B370" s="344">
        <v>0.6472222222222223</v>
      </c>
      <c r="C370" s="344">
        <v>0.6479166666666667</v>
      </c>
      <c r="D370" s="337">
        <f t="shared" si="1"/>
        <v>0.0006944444444</v>
      </c>
      <c r="E370" s="345" t="s">
        <v>13849</v>
      </c>
      <c r="F370" s="345" t="s">
        <v>13850</v>
      </c>
      <c r="G370" s="345" t="s">
        <v>9358</v>
      </c>
    </row>
    <row r="371">
      <c r="A371" s="343">
        <v>44763.0</v>
      </c>
      <c r="B371" s="344">
        <v>0.6708333333333333</v>
      </c>
      <c r="C371" s="344">
        <v>0.6895833333333333</v>
      </c>
      <c r="D371" s="337">
        <f t="shared" si="1"/>
        <v>0.01875</v>
      </c>
      <c r="E371" s="345" t="s">
        <v>13544</v>
      </c>
      <c r="F371" s="345" t="s">
        <v>13799</v>
      </c>
      <c r="G371" s="345" t="s">
        <v>9358</v>
      </c>
    </row>
    <row r="372">
      <c r="A372" s="343">
        <v>44763.0</v>
      </c>
      <c r="B372" s="344">
        <v>0.6881944444444444</v>
      </c>
      <c r="C372" s="344">
        <v>0.6888888888888889</v>
      </c>
      <c r="D372" s="337">
        <f t="shared" si="1"/>
        <v>0.0006944444444</v>
      </c>
      <c r="E372" s="345" t="s">
        <v>13687</v>
      </c>
      <c r="F372" s="345" t="s">
        <v>13851</v>
      </c>
      <c r="G372" s="345" t="s">
        <v>9358</v>
      </c>
    </row>
    <row r="373">
      <c r="A373" s="343">
        <v>44763.0</v>
      </c>
      <c r="B373" s="344">
        <v>0.6875</v>
      </c>
      <c r="C373" s="344">
        <v>0.7291666666666666</v>
      </c>
      <c r="D373" s="337">
        <f t="shared" si="1"/>
        <v>0.04166666667</v>
      </c>
      <c r="E373" s="345" t="s">
        <v>13830</v>
      </c>
      <c r="F373" s="345" t="s">
        <v>13852</v>
      </c>
      <c r="G373" s="345" t="s">
        <v>9358</v>
      </c>
    </row>
    <row r="374">
      <c r="A374" s="343">
        <v>44763.0</v>
      </c>
      <c r="B374" s="344">
        <v>0.6993055555555555</v>
      </c>
      <c r="C374" s="344">
        <v>0.7</v>
      </c>
      <c r="D374" s="337">
        <f t="shared" si="1"/>
        <v>0.0006944444444</v>
      </c>
      <c r="E374" s="345" t="s">
        <v>13729</v>
      </c>
      <c r="F374" s="345" t="s">
        <v>13707</v>
      </c>
      <c r="G374" s="345" t="s">
        <v>9358</v>
      </c>
    </row>
    <row r="375">
      <c r="A375" s="840">
        <v>44763.0</v>
      </c>
      <c r="B375" s="841">
        <v>0.7256944444444444</v>
      </c>
      <c r="C375" s="344">
        <v>0.73125</v>
      </c>
      <c r="D375" s="337">
        <f t="shared" si="1"/>
        <v>0.005555555556</v>
      </c>
      <c r="E375" s="345" t="s">
        <v>13544</v>
      </c>
      <c r="F375" s="345" t="s">
        <v>13799</v>
      </c>
      <c r="G375" s="345" t="s">
        <v>9358</v>
      </c>
    </row>
    <row r="376">
      <c r="A376" s="793"/>
      <c r="B376" s="796"/>
      <c r="C376" s="793"/>
      <c r="D376" s="794">
        <f t="shared" si="1"/>
        <v>0</v>
      </c>
      <c r="E376" s="793"/>
      <c r="F376" s="796"/>
      <c r="G376" s="793"/>
    </row>
    <row r="377">
      <c r="A377" s="343">
        <v>44764.0</v>
      </c>
      <c r="B377" s="344">
        <v>0.5416666666666666</v>
      </c>
      <c r="C377" s="344">
        <v>0.5506944444444445</v>
      </c>
      <c r="D377" s="337">
        <f t="shared" si="1"/>
        <v>0.009027777778</v>
      </c>
      <c r="E377" s="345" t="s">
        <v>11112</v>
      </c>
      <c r="F377" s="808" t="s">
        <v>13833</v>
      </c>
      <c r="G377" s="345" t="s">
        <v>9358</v>
      </c>
    </row>
    <row r="378">
      <c r="A378" s="343">
        <v>44764.0</v>
      </c>
      <c r="B378" s="344">
        <v>0.5583333333333333</v>
      </c>
      <c r="C378" s="344">
        <v>0.5590277777777778</v>
      </c>
      <c r="D378" s="337">
        <f t="shared" si="1"/>
        <v>0.0006944444444</v>
      </c>
      <c r="E378" s="345" t="s">
        <v>13441</v>
      </c>
      <c r="F378" s="345" t="s">
        <v>13707</v>
      </c>
      <c r="G378" s="345" t="s">
        <v>9358</v>
      </c>
    </row>
    <row r="379">
      <c r="A379" s="343">
        <v>44764.0</v>
      </c>
      <c r="B379" s="344">
        <v>0.5986111111111111</v>
      </c>
      <c r="C379" s="344">
        <v>0.6027777777777777</v>
      </c>
      <c r="D379" s="337">
        <f t="shared" si="1"/>
        <v>0.004166666667</v>
      </c>
      <c r="E379" s="345" t="s">
        <v>13853</v>
      </c>
      <c r="F379" s="345" t="s">
        <v>13854</v>
      </c>
      <c r="G379" s="345" t="s">
        <v>9358</v>
      </c>
    </row>
    <row r="380">
      <c r="A380" s="343">
        <v>44764.0</v>
      </c>
      <c r="B380" s="344">
        <v>0.6402777777777777</v>
      </c>
      <c r="C380" s="344">
        <v>0.6520833333333333</v>
      </c>
      <c r="D380" s="337">
        <f t="shared" si="1"/>
        <v>0.01180555556</v>
      </c>
      <c r="E380" s="345" t="s">
        <v>13819</v>
      </c>
      <c r="F380" s="345" t="s">
        <v>13855</v>
      </c>
      <c r="G380" s="345" t="s">
        <v>9358</v>
      </c>
    </row>
    <row r="381">
      <c r="A381" s="343">
        <v>44764.0</v>
      </c>
      <c r="B381" s="344">
        <v>0.6652777777777777</v>
      </c>
      <c r="C381" s="344">
        <v>0.6659722222222222</v>
      </c>
      <c r="D381" s="337">
        <f t="shared" si="1"/>
        <v>0.0006944444444</v>
      </c>
      <c r="E381" s="345" t="s">
        <v>13856</v>
      </c>
      <c r="F381" s="345" t="s">
        <v>13857</v>
      </c>
      <c r="G381" s="345" t="s">
        <v>9358</v>
      </c>
    </row>
    <row r="382">
      <c r="A382" s="343">
        <v>44764.0</v>
      </c>
      <c r="B382" s="344">
        <v>0.6722222222222223</v>
      </c>
      <c r="C382" s="344">
        <v>0.6729166666666667</v>
      </c>
      <c r="D382" s="337">
        <f t="shared" si="1"/>
        <v>0.0006944444444</v>
      </c>
      <c r="E382" s="345" t="s">
        <v>13793</v>
      </c>
      <c r="F382" s="345" t="s">
        <v>13707</v>
      </c>
      <c r="G382" s="345" t="s">
        <v>9358</v>
      </c>
    </row>
    <row r="383">
      <c r="A383" s="343">
        <v>44764.0</v>
      </c>
      <c r="B383" s="344">
        <v>0.6763888888888889</v>
      </c>
      <c r="C383" s="344">
        <v>0.6826388888888889</v>
      </c>
      <c r="D383" s="337">
        <f t="shared" si="1"/>
        <v>0.00625</v>
      </c>
      <c r="E383" s="345" t="s">
        <v>11112</v>
      </c>
      <c r="F383" s="345" t="s">
        <v>13822</v>
      </c>
      <c r="G383" s="345" t="s">
        <v>9358</v>
      </c>
    </row>
    <row r="384">
      <c r="A384" s="343">
        <v>44764.0</v>
      </c>
      <c r="B384" s="344">
        <v>0.6875</v>
      </c>
      <c r="C384" s="344">
        <v>0.7013888888888888</v>
      </c>
      <c r="D384" s="337">
        <f t="shared" si="1"/>
        <v>0.01388888889</v>
      </c>
      <c r="E384" s="345" t="s">
        <v>13544</v>
      </c>
      <c r="F384" s="345" t="s">
        <v>13799</v>
      </c>
      <c r="G384" s="345" t="s">
        <v>9358</v>
      </c>
    </row>
    <row r="385">
      <c r="A385" s="343">
        <v>44764.0</v>
      </c>
      <c r="B385" s="344">
        <v>0.6895833333333333</v>
      </c>
      <c r="C385" s="344">
        <v>0.69375</v>
      </c>
      <c r="D385" s="337">
        <f t="shared" si="1"/>
        <v>0.004166666667</v>
      </c>
      <c r="E385" s="345" t="s">
        <v>13858</v>
      </c>
      <c r="F385" s="345" t="s">
        <v>13859</v>
      </c>
      <c r="G385" s="345" t="s">
        <v>9358</v>
      </c>
    </row>
    <row r="386">
      <c r="A386" s="343">
        <v>44764.0</v>
      </c>
      <c r="B386" s="344">
        <v>0.70625</v>
      </c>
      <c r="C386" s="344">
        <v>0.7069444444444445</v>
      </c>
      <c r="D386" s="337">
        <f t="shared" si="1"/>
        <v>0.0006944444444</v>
      </c>
      <c r="E386" s="345" t="s">
        <v>13860</v>
      </c>
      <c r="F386" s="345" t="s">
        <v>13861</v>
      </c>
      <c r="G386" s="345" t="s">
        <v>9358</v>
      </c>
    </row>
    <row r="387">
      <c r="A387" s="343">
        <v>44764.0</v>
      </c>
      <c r="B387" s="344">
        <v>0.7083333333333334</v>
      </c>
      <c r="C387" s="344">
        <v>0.7291666666666666</v>
      </c>
      <c r="D387" s="337">
        <f t="shared" si="1"/>
        <v>0.02083333333</v>
      </c>
      <c r="E387" s="345" t="s">
        <v>13830</v>
      </c>
      <c r="F387" s="345" t="s">
        <v>13852</v>
      </c>
      <c r="G387" s="345" t="s">
        <v>9358</v>
      </c>
    </row>
    <row r="388">
      <c r="A388" s="793"/>
      <c r="B388" s="800"/>
      <c r="C388" s="793"/>
      <c r="D388" s="785">
        <f t="shared" si="1"/>
        <v>0</v>
      </c>
      <c r="E388" s="793"/>
      <c r="F388" s="796"/>
      <c r="G388" s="793"/>
    </row>
    <row r="389">
      <c r="A389" s="343">
        <v>44778.0</v>
      </c>
      <c r="B389" s="344">
        <v>0.5416666666666666</v>
      </c>
      <c r="C389" s="344">
        <v>0.5833333333333334</v>
      </c>
      <c r="D389" s="337">
        <f t="shared" si="1"/>
        <v>0.04166666667</v>
      </c>
      <c r="E389" s="345" t="s">
        <v>13819</v>
      </c>
      <c r="F389" s="345" t="s">
        <v>13862</v>
      </c>
      <c r="G389" s="345" t="s">
        <v>9358</v>
      </c>
    </row>
    <row r="390">
      <c r="A390" s="343">
        <v>44778.0</v>
      </c>
      <c r="B390" s="344">
        <v>0.5833333333333334</v>
      </c>
      <c r="C390" s="344">
        <v>0.6395833333333333</v>
      </c>
      <c r="D390" s="337">
        <f t="shared" si="1"/>
        <v>0.05625</v>
      </c>
      <c r="E390" s="345" t="s">
        <v>10875</v>
      </c>
      <c r="F390" s="345" t="s">
        <v>13863</v>
      </c>
      <c r="G390" s="345" t="s">
        <v>9358</v>
      </c>
    </row>
    <row r="391">
      <c r="A391" s="343">
        <v>44778.0</v>
      </c>
      <c r="B391" s="344">
        <v>0.6409722222222223</v>
      </c>
      <c r="C391" s="344">
        <v>0.6451388888888889</v>
      </c>
      <c r="D391" s="337">
        <f t="shared" si="1"/>
        <v>0.004166666667</v>
      </c>
      <c r="E391" s="345" t="s">
        <v>13864</v>
      </c>
      <c r="F391" s="345" t="s">
        <v>13865</v>
      </c>
      <c r="G391" s="345" t="s">
        <v>9358</v>
      </c>
    </row>
    <row r="392">
      <c r="A392" s="343">
        <v>44778.0</v>
      </c>
      <c r="B392" s="344">
        <v>0.6458333333333334</v>
      </c>
      <c r="C392" s="344">
        <v>0.6527777777777778</v>
      </c>
      <c r="D392" s="337">
        <f t="shared" si="1"/>
        <v>0.006944444444</v>
      </c>
      <c r="E392" s="345" t="s">
        <v>13866</v>
      </c>
      <c r="F392" s="345" t="s">
        <v>13867</v>
      </c>
      <c r="G392" s="345" t="s">
        <v>9358</v>
      </c>
    </row>
    <row r="393">
      <c r="A393" s="343">
        <v>44778.0</v>
      </c>
      <c r="B393" s="344">
        <v>0.6465277777777778</v>
      </c>
      <c r="C393" s="344">
        <v>0.6479166666666667</v>
      </c>
      <c r="D393" s="337">
        <f t="shared" si="1"/>
        <v>0.001388888889</v>
      </c>
      <c r="E393" s="345" t="s">
        <v>13563</v>
      </c>
      <c r="F393" s="345" t="s">
        <v>13868</v>
      </c>
      <c r="G393" s="345" t="s">
        <v>9358</v>
      </c>
    </row>
    <row r="394">
      <c r="A394" s="343">
        <v>44778.0</v>
      </c>
      <c r="B394" s="344">
        <v>0.6548611111111111</v>
      </c>
      <c r="C394" s="344">
        <v>0.6631944444444444</v>
      </c>
      <c r="D394" s="337">
        <f t="shared" si="1"/>
        <v>0.008333333333</v>
      </c>
      <c r="E394" s="345" t="s">
        <v>13544</v>
      </c>
      <c r="F394" s="345" t="s">
        <v>13869</v>
      </c>
      <c r="G394" s="345" t="s">
        <v>9358</v>
      </c>
    </row>
    <row r="395">
      <c r="A395" s="343">
        <v>44778.0</v>
      </c>
      <c r="B395" s="344">
        <v>0.6652777777777777</v>
      </c>
      <c r="C395" s="344">
        <v>0.6729166666666667</v>
      </c>
      <c r="D395" s="337">
        <f t="shared" si="1"/>
        <v>0.007638888889</v>
      </c>
      <c r="E395" s="345" t="s">
        <v>11112</v>
      </c>
      <c r="F395" s="345" t="s">
        <v>13870</v>
      </c>
      <c r="G395" s="345" t="s">
        <v>9358</v>
      </c>
    </row>
    <row r="396">
      <c r="A396" s="343">
        <v>44778.0</v>
      </c>
      <c r="B396" s="344">
        <v>0.6736111111111112</v>
      </c>
      <c r="C396" s="344">
        <v>0.7291666666666666</v>
      </c>
      <c r="D396" s="337">
        <f t="shared" si="1"/>
        <v>0.05555555556</v>
      </c>
      <c r="E396" s="345" t="s">
        <v>13871</v>
      </c>
      <c r="F396" s="345" t="s">
        <v>13852</v>
      </c>
      <c r="G396" s="345" t="s">
        <v>9358</v>
      </c>
    </row>
    <row r="397">
      <c r="A397" s="343">
        <v>44778.0</v>
      </c>
      <c r="B397" s="344">
        <v>0.6819444444444445</v>
      </c>
      <c r="C397" s="344">
        <v>0.6826388888888889</v>
      </c>
      <c r="D397" s="337">
        <f t="shared" si="1"/>
        <v>0.0006944444444</v>
      </c>
      <c r="E397" s="345" t="s">
        <v>13872</v>
      </c>
      <c r="F397" s="345" t="s">
        <v>13707</v>
      </c>
      <c r="G397" s="345" t="s">
        <v>9358</v>
      </c>
    </row>
    <row r="398">
      <c r="A398" s="343">
        <v>44778.0</v>
      </c>
      <c r="B398" s="344">
        <v>0.6840277777777778</v>
      </c>
      <c r="C398" s="344">
        <v>0.6979166666666666</v>
      </c>
      <c r="D398" s="337">
        <f t="shared" si="1"/>
        <v>0.01388888889</v>
      </c>
      <c r="E398" s="345" t="s">
        <v>11112</v>
      </c>
      <c r="F398" s="345" t="s">
        <v>13873</v>
      </c>
      <c r="G398" s="345" t="s">
        <v>9358</v>
      </c>
    </row>
    <row r="399">
      <c r="A399" s="343">
        <v>44778.0</v>
      </c>
      <c r="B399" s="344">
        <v>0.69375</v>
      </c>
      <c r="C399" s="344">
        <v>0.6944444444444444</v>
      </c>
      <c r="D399" s="337">
        <f t="shared" si="1"/>
        <v>0.0006944444444</v>
      </c>
      <c r="E399" s="345" t="s">
        <v>13874</v>
      </c>
      <c r="F399" s="345" t="s">
        <v>13705</v>
      </c>
      <c r="G399" s="345" t="s">
        <v>9358</v>
      </c>
    </row>
    <row r="400">
      <c r="A400" s="343">
        <v>44778.0</v>
      </c>
      <c r="B400" s="344">
        <v>0.6979166666666666</v>
      </c>
      <c r="C400" s="344">
        <v>0.7298611111111111</v>
      </c>
      <c r="D400" s="337">
        <f t="shared" si="1"/>
        <v>0.03194444444</v>
      </c>
      <c r="E400" s="345" t="s">
        <v>13544</v>
      </c>
      <c r="F400" s="345" t="s">
        <v>13875</v>
      </c>
      <c r="G400" s="345" t="s">
        <v>9358</v>
      </c>
    </row>
    <row r="401">
      <c r="A401" s="343">
        <v>44778.0</v>
      </c>
      <c r="B401" s="344">
        <v>0.7097222222222223</v>
      </c>
      <c r="C401" s="344">
        <v>0.7104166666666667</v>
      </c>
      <c r="D401" s="337">
        <f t="shared" si="1"/>
        <v>0.0006944444444</v>
      </c>
      <c r="E401" s="345" t="s">
        <v>13681</v>
      </c>
      <c r="F401" s="345" t="s">
        <v>13876</v>
      </c>
      <c r="G401" s="345" t="s">
        <v>9358</v>
      </c>
    </row>
    <row r="402">
      <c r="A402" s="343">
        <v>44778.0</v>
      </c>
      <c r="B402" s="344">
        <v>0.7104166666666667</v>
      </c>
      <c r="C402" s="344">
        <v>0.7118055555555556</v>
      </c>
      <c r="D402" s="337">
        <f t="shared" si="1"/>
        <v>0.001388888889</v>
      </c>
      <c r="E402" s="345" t="s">
        <v>13877</v>
      </c>
      <c r="F402" s="345" t="s">
        <v>13878</v>
      </c>
      <c r="G402" s="345" t="s">
        <v>9358</v>
      </c>
    </row>
    <row r="403">
      <c r="A403" s="343">
        <v>44778.0</v>
      </c>
      <c r="B403" s="344">
        <v>0.7152777777777778</v>
      </c>
      <c r="C403" s="344">
        <v>0.71875</v>
      </c>
      <c r="D403" s="337">
        <f t="shared" si="1"/>
        <v>0.003472222222</v>
      </c>
      <c r="E403" s="345" t="s">
        <v>13879</v>
      </c>
      <c r="F403" s="842" t="s">
        <v>13880</v>
      </c>
      <c r="G403" s="345" t="s">
        <v>9358</v>
      </c>
    </row>
    <row r="404">
      <c r="A404" s="343">
        <v>44778.0</v>
      </c>
      <c r="B404" s="344">
        <v>0.7215277777777778</v>
      </c>
      <c r="C404" s="344">
        <v>0.7243055555555555</v>
      </c>
      <c r="D404" s="337">
        <f t="shared" si="1"/>
        <v>0.002777777778</v>
      </c>
      <c r="E404" s="345" t="s">
        <v>13881</v>
      </c>
      <c r="F404" s="345" t="s">
        <v>13882</v>
      </c>
      <c r="G404" s="345" t="s">
        <v>9358</v>
      </c>
    </row>
    <row r="405">
      <c r="A405" s="343">
        <v>44778.0</v>
      </c>
      <c r="B405" s="344">
        <v>0.7256944444444444</v>
      </c>
      <c r="C405" s="344">
        <v>0.7263888888888889</v>
      </c>
      <c r="D405" s="337">
        <f t="shared" si="1"/>
        <v>0.0006944444444</v>
      </c>
      <c r="E405" s="345" t="s">
        <v>13687</v>
      </c>
      <c r="F405" s="345" t="s">
        <v>13678</v>
      </c>
      <c r="G405" s="345" t="s">
        <v>9358</v>
      </c>
    </row>
    <row r="406">
      <c r="A406" s="793"/>
      <c r="B406" s="796"/>
      <c r="C406" s="793"/>
      <c r="D406" s="785">
        <f t="shared" si="1"/>
        <v>0</v>
      </c>
      <c r="E406" s="793"/>
      <c r="F406" s="796"/>
      <c r="G406" s="793"/>
    </row>
    <row r="407">
      <c r="A407" s="343">
        <v>44779.0</v>
      </c>
      <c r="B407" s="344">
        <v>0.375</v>
      </c>
      <c r="C407" s="344">
        <v>0.3958333333333333</v>
      </c>
      <c r="D407" s="337">
        <f t="shared" si="1"/>
        <v>0.02083333333</v>
      </c>
      <c r="E407" s="345" t="s">
        <v>13871</v>
      </c>
      <c r="F407" s="345" t="s">
        <v>13852</v>
      </c>
      <c r="G407" s="345" t="s">
        <v>9358</v>
      </c>
    </row>
    <row r="408">
      <c r="A408" s="343">
        <v>44779.0</v>
      </c>
      <c r="B408" s="344">
        <v>0.3958333333333333</v>
      </c>
      <c r="C408" s="344">
        <v>0.4131944444444444</v>
      </c>
      <c r="D408" s="337">
        <f t="shared" si="1"/>
        <v>0.01736111111</v>
      </c>
      <c r="E408" s="345" t="s">
        <v>13544</v>
      </c>
      <c r="F408" s="345" t="s">
        <v>13869</v>
      </c>
      <c r="G408" s="345" t="s">
        <v>9358</v>
      </c>
    </row>
    <row r="409">
      <c r="A409" s="343">
        <v>44779.0</v>
      </c>
      <c r="B409" s="344">
        <v>0.40625</v>
      </c>
      <c r="C409" s="344">
        <v>0.40902777777777777</v>
      </c>
      <c r="D409" s="337">
        <f t="shared" si="1"/>
        <v>0.002777777778</v>
      </c>
      <c r="E409" s="345" t="s">
        <v>13883</v>
      </c>
      <c r="F409" s="820" t="s">
        <v>13884</v>
      </c>
      <c r="G409" s="345" t="s">
        <v>9358</v>
      </c>
    </row>
    <row r="410">
      <c r="A410" s="343">
        <v>44779.0</v>
      </c>
      <c r="B410" s="344">
        <v>0.41805555555555557</v>
      </c>
      <c r="C410" s="344">
        <v>0.41875</v>
      </c>
      <c r="D410" s="337">
        <f t="shared" si="1"/>
        <v>0.0006944444444</v>
      </c>
      <c r="E410" s="345" t="s">
        <v>13885</v>
      </c>
      <c r="F410" s="345" t="s">
        <v>13678</v>
      </c>
      <c r="G410" s="345" t="s">
        <v>9358</v>
      </c>
    </row>
    <row r="411">
      <c r="A411" s="343">
        <v>44779.0</v>
      </c>
      <c r="B411" s="344">
        <v>0.425</v>
      </c>
      <c r="C411" s="344">
        <v>0.42569444444444443</v>
      </c>
      <c r="D411" s="337">
        <f t="shared" si="1"/>
        <v>0.0006944444444</v>
      </c>
      <c r="E411" s="345" t="s">
        <v>13885</v>
      </c>
      <c r="F411" s="345" t="s">
        <v>13678</v>
      </c>
      <c r="G411" s="345" t="s">
        <v>9358</v>
      </c>
    </row>
    <row r="412">
      <c r="A412" s="343">
        <v>44779.0</v>
      </c>
      <c r="B412" s="344">
        <v>0.4263888888888889</v>
      </c>
      <c r="C412" s="344">
        <v>0.4270833333333333</v>
      </c>
      <c r="D412" s="337">
        <f t="shared" si="1"/>
        <v>0.0006944444444</v>
      </c>
      <c r="E412" s="345" t="s">
        <v>13729</v>
      </c>
      <c r="F412" s="345" t="s">
        <v>13678</v>
      </c>
      <c r="G412" s="345" t="s">
        <v>9358</v>
      </c>
    </row>
    <row r="413">
      <c r="A413" s="343">
        <v>44779.0</v>
      </c>
      <c r="B413" s="344">
        <v>0.4583333333333333</v>
      </c>
      <c r="C413" s="344">
        <v>0.5173611111111112</v>
      </c>
      <c r="D413" s="337">
        <f t="shared" si="1"/>
        <v>0.05902777778</v>
      </c>
      <c r="E413" s="345" t="s">
        <v>13886</v>
      </c>
      <c r="F413" s="345" t="s">
        <v>13887</v>
      </c>
      <c r="G413" s="345" t="s">
        <v>9358</v>
      </c>
    </row>
    <row r="414">
      <c r="A414" s="343">
        <v>44779.0</v>
      </c>
      <c r="B414" s="344">
        <v>0.5173611111111112</v>
      </c>
      <c r="C414" s="344">
        <v>0.5347222222222222</v>
      </c>
      <c r="D414" s="337">
        <f t="shared" si="1"/>
        <v>0.01736111111</v>
      </c>
      <c r="E414" s="345" t="s">
        <v>13544</v>
      </c>
      <c r="F414" s="345" t="s">
        <v>13888</v>
      </c>
      <c r="G414" s="345" t="s">
        <v>9358</v>
      </c>
    </row>
    <row r="415">
      <c r="A415" s="343">
        <v>44779.0</v>
      </c>
      <c r="B415" s="344">
        <v>0.5270833333333333</v>
      </c>
      <c r="C415" s="344">
        <v>0.5291666666666667</v>
      </c>
      <c r="D415" s="337">
        <f t="shared" si="1"/>
        <v>0.002083333333</v>
      </c>
      <c r="E415" s="345" t="s">
        <v>13889</v>
      </c>
      <c r="F415" s="345" t="s">
        <v>13890</v>
      </c>
      <c r="G415" s="345" t="s">
        <v>9358</v>
      </c>
    </row>
    <row r="416">
      <c r="A416" s="343">
        <v>44779.0</v>
      </c>
      <c r="B416" s="344">
        <v>0.5347222222222222</v>
      </c>
      <c r="C416" s="344">
        <v>0.5381944444444444</v>
      </c>
      <c r="D416" s="337">
        <f t="shared" si="1"/>
        <v>0.003472222222</v>
      </c>
      <c r="E416" s="345" t="s">
        <v>13891</v>
      </c>
      <c r="F416" s="345" t="s">
        <v>13892</v>
      </c>
      <c r="G416" s="345" t="s">
        <v>9358</v>
      </c>
    </row>
    <row r="417">
      <c r="A417" s="793"/>
      <c r="B417" s="796"/>
      <c r="C417" s="793"/>
      <c r="D417" s="785">
        <f t="shared" si="1"/>
        <v>0</v>
      </c>
      <c r="E417" s="793"/>
      <c r="F417" s="796"/>
      <c r="G417" s="793"/>
    </row>
    <row r="418">
      <c r="A418" s="343">
        <v>44781.0</v>
      </c>
      <c r="B418" s="344">
        <v>0.5416666666666666</v>
      </c>
      <c r="C418" s="344">
        <v>0.5645833333333333</v>
      </c>
      <c r="D418" s="337">
        <f t="shared" si="1"/>
        <v>0.02291666667</v>
      </c>
      <c r="E418" s="345" t="s">
        <v>13819</v>
      </c>
      <c r="F418" s="345" t="s">
        <v>13893</v>
      </c>
      <c r="G418" s="345" t="s">
        <v>9358</v>
      </c>
    </row>
    <row r="419">
      <c r="A419" s="343">
        <v>44781.0</v>
      </c>
      <c r="B419" s="344">
        <v>0.5708333333333333</v>
      </c>
      <c r="C419" s="344">
        <v>0.6041666666666666</v>
      </c>
      <c r="D419" s="337">
        <f t="shared" si="1"/>
        <v>0.03333333333</v>
      </c>
      <c r="E419" s="345" t="s">
        <v>13894</v>
      </c>
      <c r="F419" s="345" t="s">
        <v>13895</v>
      </c>
      <c r="G419" s="345" t="s">
        <v>9358</v>
      </c>
    </row>
    <row r="420">
      <c r="A420" s="343">
        <v>44781.0</v>
      </c>
      <c r="B420" s="344">
        <v>0.5881944444444445</v>
      </c>
      <c r="C420" s="344">
        <v>0.5895833333333333</v>
      </c>
      <c r="D420" s="337">
        <f t="shared" si="1"/>
        <v>0.001388888889</v>
      </c>
      <c r="E420" s="345" t="s">
        <v>13896</v>
      </c>
      <c r="F420" s="345" t="s">
        <v>13707</v>
      </c>
      <c r="G420" s="345" t="s">
        <v>9358</v>
      </c>
    </row>
    <row r="421">
      <c r="A421" s="343">
        <v>44781.0</v>
      </c>
      <c r="B421" s="344">
        <v>0.6</v>
      </c>
      <c r="C421" s="344">
        <v>0.6215277777777778</v>
      </c>
      <c r="D421" s="337">
        <f t="shared" si="1"/>
        <v>0.02152777778</v>
      </c>
      <c r="E421" s="345" t="s">
        <v>13897</v>
      </c>
      <c r="F421" s="345" t="s">
        <v>13898</v>
      </c>
      <c r="G421" s="345" t="s">
        <v>9358</v>
      </c>
    </row>
    <row r="422">
      <c r="A422" s="343">
        <v>44781.0</v>
      </c>
      <c r="B422" s="344">
        <v>0.6236111111111111</v>
      </c>
      <c r="C422" s="344">
        <v>0.6291666666666667</v>
      </c>
      <c r="D422" s="337">
        <f t="shared" si="1"/>
        <v>0.005555555556</v>
      </c>
      <c r="E422" s="345" t="s">
        <v>13899</v>
      </c>
      <c r="F422" s="345" t="s">
        <v>13900</v>
      </c>
      <c r="G422" s="345" t="s">
        <v>9358</v>
      </c>
    </row>
    <row r="423">
      <c r="A423" s="343">
        <v>44781.0</v>
      </c>
      <c r="B423" s="344">
        <v>0.6319444444444444</v>
      </c>
      <c r="C423" s="344">
        <v>0.6458333333333334</v>
      </c>
      <c r="D423" s="337">
        <f t="shared" si="1"/>
        <v>0.01388888889</v>
      </c>
      <c r="E423" s="345" t="s">
        <v>13901</v>
      </c>
      <c r="F423" s="345" t="s">
        <v>13902</v>
      </c>
      <c r="G423" s="345" t="s">
        <v>9358</v>
      </c>
    </row>
    <row r="424">
      <c r="A424" s="343">
        <v>44781.0</v>
      </c>
      <c r="B424" s="344">
        <v>0.6458333333333334</v>
      </c>
      <c r="C424" s="344">
        <v>0.6631944444444444</v>
      </c>
      <c r="D424" s="337">
        <f t="shared" si="1"/>
        <v>0.01736111111</v>
      </c>
      <c r="E424" s="345" t="s">
        <v>9389</v>
      </c>
      <c r="F424" s="345" t="s">
        <v>13903</v>
      </c>
      <c r="G424" s="345" t="s">
        <v>9358</v>
      </c>
    </row>
    <row r="425">
      <c r="A425" s="343">
        <v>44781.0</v>
      </c>
      <c r="B425" s="344">
        <v>0.6659722222222222</v>
      </c>
      <c r="C425" s="344">
        <v>0.6736111111111112</v>
      </c>
      <c r="D425" s="337">
        <f t="shared" si="1"/>
        <v>0.007638888889</v>
      </c>
      <c r="E425" s="345" t="s">
        <v>13500</v>
      </c>
      <c r="F425" s="345" t="s">
        <v>13904</v>
      </c>
      <c r="G425" s="345" t="s">
        <v>9358</v>
      </c>
    </row>
    <row r="426">
      <c r="A426" s="343">
        <v>44781.0</v>
      </c>
      <c r="B426" s="344">
        <v>0.6736111111111112</v>
      </c>
      <c r="C426" s="344">
        <v>0.7291666666666666</v>
      </c>
      <c r="D426" s="337">
        <f t="shared" si="1"/>
        <v>0.05555555556</v>
      </c>
      <c r="E426" s="345" t="s">
        <v>13905</v>
      </c>
      <c r="F426" s="345" t="s">
        <v>13906</v>
      </c>
      <c r="G426" s="345" t="s">
        <v>9358</v>
      </c>
    </row>
    <row r="427">
      <c r="A427" s="793"/>
      <c r="B427" s="796"/>
      <c r="C427" s="793"/>
      <c r="D427" s="785">
        <f t="shared" si="1"/>
        <v>0</v>
      </c>
      <c r="E427" s="793"/>
      <c r="F427" s="796"/>
      <c r="G427" s="793"/>
    </row>
    <row r="428">
      <c r="A428" s="343">
        <v>44782.0</v>
      </c>
      <c r="B428" s="344">
        <v>0.5416666666666666</v>
      </c>
      <c r="C428" s="344">
        <v>0.5756944444444444</v>
      </c>
      <c r="D428" s="337">
        <f t="shared" si="1"/>
        <v>0.03402777778</v>
      </c>
      <c r="E428" s="345" t="s">
        <v>13907</v>
      </c>
      <c r="F428" s="345" t="s">
        <v>13908</v>
      </c>
      <c r="G428" s="345" t="s">
        <v>13909</v>
      </c>
    </row>
    <row r="429">
      <c r="A429" s="343">
        <v>44782.0</v>
      </c>
      <c r="B429" s="344">
        <v>0.5625</v>
      </c>
      <c r="C429" s="344">
        <v>0.5659722222222222</v>
      </c>
      <c r="D429" s="337">
        <f t="shared" si="1"/>
        <v>0.003472222222</v>
      </c>
      <c r="E429" s="345" t="s">
        <v>13910</v>
      </c>
      <c r="F429" s="345" t="s">
        <v>13911</v>
      </c>
      <c r="G429" s="345" t="s">
        <v>13909</v>
      </c>
    </row>
    <row r="430">
      <c r="A430" s="343">
        <v>44782.0</v>
      </c>
      <c r="B430" s="344">
        <v>0.5625</v>
      </c>
      <c r="C430" s="344">
        <v>0.5833333333333334</v>
      </c>
      <c r="D430" s="337">
        <f t="shared" si="1"/>
        <v>0.02083333333</v>
      </c>
      <c r="E430" s="345" t="s">
        <v>13500</v>
      </c>
      <c r="F430" s="345" t="s">
        <v>13912</v>
      </c>
      <c r="G430" s="345" t="s">
        <v>13909</v>
      </c>
    </row>
    <row r="431">
      <c r="A431" s="343">
        <v>44782.0</v>
      </c>
      <c r="B431" s="344">
        <v>0.59375</v>
      </c>
      <c r="C431" s="344">
        <v>0.5958333333333333</v>
      </c>
      <c r="D431" s="337">
        <f t="shared" si="1"/>
        <v>0.002083333333</v>
      </c>
      <c r="E431" s="345" t="s">
        <v>13913</v>
      </c>
      <c r="F431" s="345" t="s">
        <v>13914</v>
      </c>
      <c r="G431" s="345" t="s">
        <v>13909</v>
      </c>
    </row>
    <row r="432">
      <c r="A432" s="343">
        <v>44782.0</v>
      </c>
      <c r="B432" s="344">
        <v>0.6034722222222222</v>
      </c>
      <c r="C432" s="344">
        <v>0.6055555555555555</v>
      </c>
      <c r="D432" s="337">
        <f t="shared" si="1"/>
        <v>0.002083333333</v>
      </c>
      <c r="E432" s="345" t="s">
        <v>13915</v>
      </c>
      <c r="F432" s="345" t="s">
        <v>13916</v>
      </c>
      <c r="G432" s="345" t="s">
        <v>13909</v>
      </c>
    </row>
    <row r="433">
      <c r="A433" s="343">
        <v>44782.0</v>
      </c>
      <c r="B433" s="344">
        <v>0.6284722222222222</v>
      </c>
      <c r="C433" s="344">
        <v>0.6291666666666667</v>
      </c>
      <c r="D433" s="337">
        <f t="shared" si="1"/>
        <v>0.0006944444444</v>
      </c>
      <c r="E433" s="345" t="s">
        <v>13913</v>
      </c>
      <c r="F433" s="345" t="s">
        <v>13917</v>
      </c>
      <c r="G433" s="345" t="s">
        <v>9358</v>
      </c>
    </row>
    <row r="434">
      <c r="A434" s="343">
        <v>44782.0</v>
      </c>
      <c r="B434" s="344">
        <v>0.6298611111111111</v>
      </c>
      <c r="C434" s="344">
        <v>0.6305555555555555</v>
      </c>
      <c r="D434" s="337">
        <f t="shared" si="1"/>
        <v>0.0006944444444</v>
      </c>
      <c r="E434" s="345" t="s">
        <v>13918</v>
      </c>
      <c r="F434" s="345" t="s">
        <v>13919</v>
      </c>
      <c r="G434" s="345" t="s">
        <v>9358</v>
      </c>
    </row>
    <row r="435">
      <c r="A435" s="343">
        <v>44782.0</v>
      </c>
      <c r="B435" s="344">
        <v>0.6319444444444444</v>
      </c>
      <c r="C435" s="344">
        <v>0.6597222222222222</v>
      </c>
      <c r="D435" s="337">
        <f t="shared" si="1"/>
        <v>0.02777777778</v>
      </c>
      <c r="E435" s="345" t="s">
        <v>13920</v>
      </c>
      <c r="F435" s="345" t="s">
        <v>13921</v>
      </c>
      <c r="G435" s="345" t="s">
        <v>9358</v>
      </c>
    </row>
    <row r="436">
      <c r="A436" s="343">
        <v>44782.0</v>
      </c>
      <c r="B436" s="344">
        <v>0.6604166666666667</v>
      </c>
      <c r="C436" s="344">
        <v>0.6784722222222223</v>
      </c>
      <c r="D436" s="337">
        <f t="shared" si="1"/>
        <v>0.01805555556</v>
      </c>
      <c r="E436" s="345" t="s">
        <v>13500</v>
      </c>
      <c r="F436" s="345" t="s">
        <v>13912</v>
      </c>
      <c r="G436" s="345" t="s">
        <v>9358</v>
      </c>
    </row>
    <row r="437">
      <c r="A437" s="343">
        <v>44782.0</v>
      </c>
      <c r="B437" s="344">
        <v>0.6631944444444444</v>
      </c>
      <c r="C437" s="344">
        <v>0.6638888888888889</v>
      </c>
      <c r="D437" s="337">
        <f t="shared" si="1"/>
        <v>0.0006944444444</v>
      </c>
      <c r="E437" s="345" t="s">
        <v>13922</v>
      </c>
      <c r="F437" s="345" t="s">
        <v>13923</v>
      </c>
      <c r="G437" s="345" t="s">
        <v>9358</v>
      </c>
    </row>
    <row r="438">
      <c r="A438" s="343">
        <v>44782.0</v>
      </c>
      <c r="B438" s="344">
        <v>0.6743055555555556</v>
      </c>
      <c r="C438" s="344">
        <v>0.675</v>
      </c>
      <c r="D438" s="337">
        <f t="shared" si="1"/>
        <v>0.0006944444444</v>
      </c>
      <c r="E438" s="345" t="s">
        <v>13918</v>
      </c>
      <c r="F438" s="345" t="s">
        <v>13919</v>
      </c>
      <c r="G438" s="345" t="s">
        <v>9358</v>
      </c>
    </row>
    <row r="439">
      <c r="A439" s="343">
        <v>44782.0</v>
      </c>
      <c r="B439" s="344">
        <v>0.6944444444444444</v>
      </c>
      <c r="C439" s="344">
        <v>0.7006944444444444</v>
      </c>
      <c r="D439" s="337">
        <f t="shared" si="1"/>
        <v>0.00625</v>
      </c>
      <c r="E439" s="345" t="s">
        <v>11112</v>
      </c>
      <c r="F439" s="345" t="s">
        <v>13814</v>
      </c>
      <c r="G439" s="345" t="s">
        <v>9358</v>
      </c>
    </row>
    <row r="440">
      <c r="A440" s="343">
        <v>44782.0</v>
      </c>
      <c r="B440" s="344">
        <v>0.7013888888888888</v>
      </c>
      <c r="C440" s="344">
        <v>0.7291666666666666</v>
      </c>
      <c r="D440" s="337">
        <f t="shared" si="1"/>
        <v>0.02777777778</v>
      </c>
      <c r="E440" s="345" t="s">
        <v>13830</v>
      </c>
      <c r="F440" s="345" t="s">
        <v>13924</v>
      </c>
      <c r="G440" s="345" t="s">
        <v>9358</v>
      </c>
    </row>
    <row r="441">
      <c r="A441" s="343">
        <v>44782.0</v>
      </c>
      <c r="B441" s="344">
        <v>0.7284722222222222</v>
      </c>
      <c r="C441" s="344">
        <v>0.73125</v>
      </c>
      <c r="D441" s="337">
        <f t="shared" si="1"/>
        <v>0.002777777778</v>
      </c>
      <c r="E441" s="345" t="s">
        <v>13925</v>
      </c>
      <c r="F441" s="345" t="s">
        <v>13926</v>
      </c>
      <c r="G441" s="345" t="s">
        <v>9358</v>
      </c>
    </row>
    <row r="442">
      <c r="A442" s="793"/>
      <c r="B442" s="796"/>
      <c r="C442" s="793"/>
      <c r="D442" s="785">
        <f t="shared" si="1"/>
        <v>0</v>
      </c>
      <c r="E442" s="793"/>
      <c r="F442" s="796"/>
      <c r="G442" s="793"/>
    </row>
    <row r="443">
      <c r="A443" s="343">
        <v>44783.0</v>
      </c>
      <c r="B443" s="344">
        <v>0.5416666666666666</v>
      </c>
      <c r="C443" s="344">
        <v>0.6541666666666667</v>
      </c>
      <c r="D443" s="337">
        <f t="shared" si="1"/>
        <v>0.1125</v>
      </c>
      <c r="E443" s="345" t="s">
        <v>13886</v>
      </c>
      <c r="F443" s="345" t="s">
        <v>13927</v>
      </c>
      <c r="G443" s="345" t="s">
        <v>9358</v>
      </c>
    </row>
    <row r="444">
      <c r="A444" s="343">
        <v>44783.0</v>
      </c>
      <c r="B444" s="344">
        <v>0.5659722222222222</v>
      </c>
      <c r="C444" s="344">
        <v>0.5666666666666667</v>
      </c>
      <c r="D444" s="337">
        <f t="shared" si="1"/>
        <v>0.0006944444444</v>
      </c>
      <c r="E444" s="345" t="s">
        <v>13928</v>
      </c>
      <c r="F444" s="345" t="s">
        <v>13929</v>
      </c>
      <c r="G444" s="345" t="s">
        <v>9358</v>
      </c>
    </row>
    <row r="445">
      <c r="A445" s="343">
        <v>44783.0</v>
      </c>
      <c r="B445" s="344">
        <v>0.5708333333333333</v>
      </c>
      <c r="C445" s="344">
        <v>0.5715277777777777</v>
      </c>
      <c r="D445" s="337">
        <f t="shared" si="1"/>
        <v>0.0006944444444</v>
      </c>
      <c r="E445" s="345" t="s">
        <v>13930</v>
      </c>
      <c r="F445" s="345" t="s">
        <v>13931</v>
      </c>
      <c r="G445" s="345" t="s">
        <v>9358</v>
      </c>
    </row>
    <row r="446">
      <c r="A446" s="343">
        <v>44783.0</v>
      </c>
      <c r="B446" s="344">
        <v>0.6076388888888888</v>
      </c>
      <c r="C446" s="344">
        <v>0.6090277777777777</v>
      </c>
      <c r="D446" s="337">
        <f t="shared" si="1"/>
        <v>0.001388888889</v>
      </c>
      <c r="E446" s="345" t="s">
        <v>13853</v>
      </c>
      <c r="F446" s="345" t="s">
        <v>13931</v>
      </c>
      <c r="G446" s="345" t="s">
        <v>9358</v>
      </c>
    </row>
    <row r="447">
      <c r="A447" s="343">
        <v>44783.0</v>
      </c>
      <c r="B447" s="344">
        <v>0.6194444444444445</v>
      </c>
      <c r="C447" s="344">
        <v>0.6201388888888889</v>
      </c>
      <c r="D447" s="337">
        <f t="shared" si="1"/>
        <v>0.0006944444444</v>
      </c>
      <c r="E447" s="345" t="s">
        <v>13563</v>
      </c>
      <c r="F447" s="345" t="s">
        <v>13932</v>
      </c>
      <c r="G447" s="345" t="s">
        <v>9358</v>
      </c>
    </row>
    <row r="448">
      <c r="A448" s="343">
        <v>44783.0</v>
      </c>
      <c r="B448" s="344">
        <v>0.6291666666666667</v>
      </c>
      <c r="C448" s="344">
        <v>0.6298611111111111</v>
      </c>
      <c r="D448" s="337">
        <f t="shared" si="1"/>
        <v>0.0006944444444</v>
      </c>
      <c r="E448" s="345" t="s">
        <v>13933</v>
      </c>
      <c r="F448" s="345" t="s">
        <v>13929</v>
      </c>
      <c r="G448" s="345" t="s">
        <v>9358</v>
      </c>
    </row>
    <row r="449">
      <c r="A449" s="343">
        <v>44783.0</v>
      </c>
      <c r="B449" s="344">
        <v>0.6423611111111112</v>
      </c>
      <c r="C449" s="344">
        <v>0.6430555555555556</v>
      </c>
      <c r="D449" s="337">
        <f t="shared" si="1"/>
        <v>0.0006944444444</v>
      </c>
      <c r="E449" s="345" t="s">
        <v>13934</v>
      </c>
      <c r="F449" s="345" t="s">
        <v>13931</v>
      </c>
      <c r="G449" s="345" t="s">
        <v>9358</v>
      </c>
    </row>
    <row r="450">
      <c r="A450" s="343">
        <v>44783.0</v>
      </c>
      <c r="B450" s="344">
        <v>0.6548611111111111</v>
      </c>
      <c r="C450" s="344">
        <v>0.6819444444444445</v>
      </c>
      <c r="D450" s="337">
        <f t="shared" si="1"/>
        <v>0.02708333333</v>
      </c>
      <c r="E450" s="345" t="s">
        <v>13500</v>
      </c>
      <c r="F450" s="345" t="s">
        <v>13912</v>
      </c>
      <c r="G450" s="345" t="s">
        <v>9358</v>
      </c>
    </row>
    <row r="451">
      <c r="A451" s="343">
        <v>44783.0</v>
      </c>
      <c r="B451" s="344">
        <v>0.6569444444444444</v>
      </c>
      <c r="C451" s="344">
        <v>0.6576388888888889</v>
      </c>
      <c r="D451" s="337">
        <f t="shared" si="1"/>
        <v>0.0006944444444</v>
      </c>
      <c r="E451" s="345" t="s">
        <v>13853</v>
      </c>
      <c r="F451" s="345" t="s">
        <v>13931</v>
      </c>
      <c r="G451" s="345" t="s">
        <v>9358</v>
      </c>
    </row>
    <row r="452">
      <c r="A452" s="343">
        <v>44783.0</v>
      </c>
      <c r="B452" s="344">
        <v>0.6645833333333333</v>
      </c>
      <c r="C452" s="344">
        <v>0.6652777777777777</v>
      </c>
      <c r="D452" s="337">
        <f t="shared" si="1"/>
        <v>0.0006944444444</v>
      </c>
      <c r="E452" s="345" t="s">
        <v>13930</v>
      </c>
      <c r="F452" s="345" t="s">
        <v>13931</v>
      </c>
      <c r="G452" s="345" t="s">
        <v>9358</v>
      </c>
    </row>
    <row r="453">
      <c r="A453" s="343">
        <v>44783.0</v>
      </c>
      <c r="B453" s="344">
        <v>0.6861111111111111</v>
      </c>
      <c r="C453" s="344">
        <v>0.6993055555555555</v>
      </c>
      <c r="D453" s="337">
        <f t="shared" si="1"/>
        <v>0.01319444444</v>
      </c>
      <c r="E453" s="345" t="s">
        <v>11112</v>
      </c>
      <c r="F453" s="345" t="s">
        <v>13935</v>
      </c>
      <c r="G453" s="345" t="s">
        <v>9358</v>
      </c>
    </row>
    <row r="454">
      <c r="A454" s="343">
        <v>44783.0</v>
      </c>
      <c r="B454" s="344">
        <v>0.6993055555555555</v>
      </c>
      <c r="C454" s="344">
        <v>0.7256944444444444</v>
      </c>
      <c r="D454" s="337">
        <f t="shared" si="1"/>
        <v>0.02638888889</v>
      </c>
      <c r="E454" s="345" t="s">
        <v>13500</v>
      </c>
      <c r="F454" s="345" t="s">
        <v>13912</v>
      </c>
      <c r="G454" s="345" t="s">
        <v>9358</v>
      </c>
    </row>
    <row r="455">
      <c r="A455" s="343">
        <v>44783.0</v>
      </c>
      <c r="B455" s="344">
        <v>0.7118055555555556</v>
      </c>
      <c r="C455" s="344">
        <v>0.7125</v>
      </c>
      <c r="D455" s="337">
        <f t="shared" si="1"/>
        <v>0.0006944444444</v>
      </c>
      <c r="E455" s="345" t="s">
        <v>13936</v>
      </c>
      <c r="F455" s="345" t="s">
        <v>13937</v>
      </c>
      <c r="G455" s="345" t="s">
        <v>9358</v>
      </c>
    </row>
    <row r="456">
      <c r="A456" s="793"/>
      <c r="B456" s="796"/>
      <c r="C456" s="793"/>
      <c r="D456" s="785">
        <f t="shared" si="1"/>
        <v>0</v>
      </c>
      <c r="E456" s="793"/>
      <c r="F456" s="796"/>
      <c r="G456" s="793"/>
    </row>
    <row r="457">
      <c r="A457" s="343">
        <v>44784.0</v>
      </c>
      <c r="B457" s="344">
        <v>0.5416666666666666</v>
      </c>
      <c r="C457" s="344">
        <v>0.5833333333333334</v>
      </c>
      <c r="D457" s="337">
        <f t="shared" si="1"/>
        <v>0.04166666667</v>
      </c>
      <c r="E457" s="345" t="s">
        <v>8819</v>
      </c>
      <c r="F457" s="345" t="s">
        <v>13938</v>
      </c>
      <c r="G457" s="345" t="s">
        <v>9358</v>
      </c>
    </row>
    <row r="458">
      <c r="A458" s="343">
        <v>44784.0</v>
      </c>
      <c r="B458" s="344">
        <v>0.5555555555555556</v>
      </c>
      <c r="C458" s="344">
        <v>0.5569444444444445</v>
      </c>
      <c r="D458" s="337">
        <f t="shared" si="1"/>
        <v>0.001388888889</v>
      </c>
      <c r="E458" s="345" t="s">
        <v>13687</v>
      </c>
      <c r="F458" s="345" t="s">
        <v>13707</v>
      </c>
      <c r="G458" s="345" t="s">
        <v>9358</v>
      </c>
    </row>
    <row r="459">
      <c r="A459" s="343">
        <v>44784.0</v>
      </c>
      <c r="B459" s="344">
        <v>0.5645833333333333</v>
      </c>
      <c r="C459" s="344">
        <v>0.5659722222222222</v>
      </c>
      <c r="D459" s="337">
        <f t="shared" si="1"/>
        <v>0.001388888889</v>
      </c>
      <c r="E459" s="345" t="s">
        <v>13939</v>
      </c>
      <c r="F459" s="345" t="s">
        <v>13940</v>
      </c>
      <c r="G459" s="345" t="s">
        <v>9358</v>
      </c>
    </row>
    <row r="460">
      <c r="A460" s="343">
        <v>44784.0</v>
      </c>
      <c r="B460" s="344">
        <v>0.5819444444444445</v>
      </c>
      <c r="C460" s="344">
        <v>0.5847222222222223</v>
      </c>
      <c r="D460" s="337">
        <f t="shared" si="1"/>
        <v>0.002777777778</v>
      </c>
      <c r="E460" s="345" t="s">
        <v>13941</v>
      </c>
      <c r="F460" s="345" t="s">
        <v>13942</v>
      </c>
      <c r="G460" s="345" t="s">
        <v>9358</v>
      </c>
    </row>
    <row r="461">
      <c r="A461" s="343">
        <v>44784.0</v>
      </c>
      <c r="B461" s="344">
        <v>0.5833333333333334</v>
      </c>
      <c r="C461" s="344">
        <v>0.6541666666666667</v>
      </c>
      <c r="D461" s="337">
        <f t="shared" si="1"/>
        <v>0.07083333333</v>
      </c>
      <c r="E461" s="345" t="s">
        <v>13392</v>
      </c>
      <c r="F461" s="345" t="s">
        <v>13943</v>
      </c>
      <c r="G461" s="345" t="s">
        <v>9358</v>
      </c>
    </row>
    <row r="462">
      <c r="A462" s="343">
        <v>44784.0</v>
      </c>
      <c r="B462" s="344">
        <v>0.6027777777777777</v>
      </c>
      <c r="C462" s="344">
        <v>0.6041666666666666</v>
      </c>
      <c r="D462" s="337">
        <f t="shared" si="1"/>
        <v>0.001388888889</v>
      </c>
      <c r="E462" s="345" t="s">
        <v>13944</v>
      </c>
      <c r="F462" s="345" t="s">
        <v>13945</v>
      </c>
      <c r="G462" s="345" t="s">
        <v>9358</v>
      </c>
    </row>
    <row r="463">
      <c r="A463" s="343">
        <v>44784.0</v>
      </c>
      <c r="B463" s="344">
        <v>0.6541666666666667</v>
      </c>
      <c r="C463" s="344">
        <v>0.7291666666666666</v>
      </c>
      <c r="D463" s="337">
        <f t="shared" si="1"/>
        <v>0.075</v>
      </c>
      <c r="E463" s="345" t="s">
        <v>13946</v>
      </c>
      <c r="F463" s="345" t="s">
        <v>13924</v>
      </c>
      <c r="G463" s="345" t="s">
        <v>9358</v>
      </c>
    </row>
    <row r="464">
      <c r="A464" s="343">
        <v>44784.0</v>
      </c>
      <c r="B464" s="344">
        <v>0.66875</v>
      </c>
      <c r="C464" s="344">
        <v>0.6840277777777778</v>
      </c>
      <c r="D464" s="337">
        <f t="shared" si="1"/>
        <v>0.01527777778</v>
      </c>
      <c r="E464" s="345" t="s">
        <v>13500</v>
      </c>
      <c r="F464" s="345" t="s">
        <v>13947</v>
      </c>
      <c r="G464" s="345" t="s">
        <v>9358</v>
      </c>
    </row>
    <row r="465">
      <c r="A465" s="343">
        <v>44784.0</v>
      </c>
      <c r="B465" s="344">
        <v>0.6909722222222222</v>
      </c>
      <c r="C465" s="344">
        <v>0.7013888888888888</v>
      </c>
      <c r="D465" s="337">
        <f t="shared" si="1"/>
        <v>0.01041666667</v>
      </c>
      <c r="E465" s="345" t="s">
        <v>13948</v>
      </c>
      <c r="F465" s="345" t="s">
        <v>13949</v>
      </c>
      <c r="G465" s="345" t="s">
        <v>9358</v>
      </c>
    </row>
    <row r="466">
      <c r="A466" s="793"/>
      <c r="B466" s="796"/>
      <c r="C466" s="793"/>
      <c r="D466" s="785">
        <f t="shared" si="1"/>
        <v>0</v>
      </c>
      <c r="E466" s="793"/>
      <c r="F466" s="796"/>
      <c r="G466" s="793"/>
    </row>
    <row r="467">
      <c r="A467" s="343">
        <v>44785.0</v>
      </c>
      <c r="B467" s="344">
        <v>0.5416666666666666</v>
      </c>
      <c r="C467" s="344">
        <v>0.5833333333333334</v>
      </c>
      <c r="D467" s="337">
        <f t="shared" si="1"/>
        <v>0.04166666667</v>
      </c>
      <c r="E467" s="345" t="s">
        <v>13372</v>
      </c>
      <c r="F467" s="345" t="s">
        <v>13950</v>
      </c>
      <c r="G467" s="345" t="s">
        <v>9358</v>
      </c>
    </row>
    <row r="468">
      <c r="A468" s="343">
        <v>44785.0</v>
      </c>
      <c r="B468" s="344">
        <v>0.5701388888888889</v>
      </c>
      <c r="C468" s="344">
        <v>0.5722222222222222</v>
      </c>
      <c r="D468" s="337">
        <f t="shared" si="1"/>
        <v>0.002083333333</v>
      </c>
      <c r="E468" s="345" t="s">
        <v>13951</v>
      </c>
      <c r="F468" s="345" t="s">
        <v>13678</v>
      </c>
      <c r="G468" s="345" t="s">
        <v>9358</v>
      </c>
    </row>
    <row r="469">
      <c r="A469" s="343">
        <v>44785.0</v>
      </c>
      <c r="B469" s="344">
        <v>0.5729166666666666</v>
      </c>
      <c r="C469" s="344">
        <v>0.5743055555555555</v>
      </c>
      <c r="D469" s="337">
        <f t="shared" si="1"/>
        <v>0.001388888889</v>
      </c>
      <c r="E469" s="345" t="s">
        <v>13952</v>
      </c>
      <c r="F469" s="345" t="s">
        <v>13953</v>
      </c>
      <c r="G469" s="345" t="s">
        <v>9358</v>
      </c>
    </row>
    <row r="470">
      <c r="A470" s="343">
        <v>44785.0</v>
      </c>
      <c r="B470" s="344">
        <v>0.5881944444444445</v>
      </c>
      <c r="C470" s="344">
        <v>0.5895833333333333</v>
      </c>
      <c r="D470" s="337">
        <f t="shared" si="1"/>
        <v>0.001388888889</v>
      </c>
      <c r="E470" s="345" t="s">
        <v>13681</v>
      </c>
      <c r="F470" s="345" t="s">
        <v>13678</v>
      </c>
      <c r="G470" s="345" t="s">
        <v>9358</v>
      </c>
    </row>
    <row r="471">
      <c r="A471" s="343">
        <v>44785.0</v>
      </c>
      <c r="B471" s="344">
        <v>0.5902777777777778</v>
      </c>
      <c r="C471" s="344">
        <v>0.59375</v>
      </c>
      <c r="D471" s="337">
        <f t="shared" si="1"/>
        <v>0.003472222222</v>
      </c>
      <c r="E471" s="345" t="s">
        <v>13954</v>
      </c>
      <c r="F471" s="345" t="s">
        <v>13955</v>
      </c>
      <c r="G471" s="345" t="s">
        <v>9358</v>
      </c>
    </row>
    <row r="472">
      <c r="A472" s="343">
        <v>44785.0</v>
      </c>
      <c r="B472" s="344">
        <v>0.5965277777777778</v>
      </c>
      <c r="C472" s="344">
        <v>0.5972222222222222</v>
      </c>
      <c r="D472" s="337">
        <f t="shared" si="1"/>
        <v>0.0006944444444</v>
      </c>
      <c r="E472" s="345" t="s">
        <v>13606</v>
      </c>
      <c r="F472" s="345" t="s">
        <v>13956</v>
      </c>
      <c r="G472" s="345" t="s">
        <v>9358</v>
      </c>
    </row>
    <row r="473">
      <c r="A473" s="343">
        <v>44785.0</v>
      </c>
      <c r="B473" s="344">
        <v>0.5986111111111111</v>
      </c>
      <c r="C473" s="344">
        <v>0.6006944444444444</v>
      </c>
      <c r="D473" s="337">
        <f t="shared" si="1"/>
        <v>0.002083333333</v>
      </c>
      <c r="E473" s="345" t="s">
        <v>13441</v>
      </c>
      <c r="F473" s="345" t="s">
        <v>13707</v>
      </c>
      <c r="G473" s="345" t="s">
        <v>9358</v>
      </c>
    </row>
    <row r="474">
      <c r="A474" s="343">
        <v>44785.0</v>
      </c>
      <c r="B474" s="344">
        <v>0.5993055555555555</v>
      </c>
      <c r="C474" s="344">
        <v>0.6013888888888889</v>
      </c>
      <c r="D474" s="337">
        <f t="shared" si="1"/>
        <v>0.002083333333</v>
      </c>
      <c r="E474" s="345" t="s">
        <v>13677</v>
      </c>
      <c r="F474" s="345" t="s">
        <v>13707</v>
      </c>
      <c r="G474" s="345" t="s">
        <v>9358</v>
      </c>
    </row>
    <row r="475">
      <c r="A475" s="343">
        <v>44785.0</v>
      </c>
      <c r="B475" s="344">
        <v>0.6076388888888888</v>
      </c>
      <c r="C475" s="344">
        <v>0.6125</v>
      </c>
      <c r="D475" s="337">
        <f t="shared" si="1"/>
        <v>0.004861111111</v>
      </c>
      <c r="E475" s="345" t="s">
        <v>13544</v>
      </c>
      <c r="F475" s="345" t="s">
        <v>13957</v>
      </c>
      <c r="G475" s="345" t="s">
        <v>9358</v>
      </c>
    </row>
    <row r="476">
      <c r="A476" s="343">
        <v>44785.0</v>
      </c>
      <c r="B476" s="344">
        <v>0.6166666666666667</v>
      </c>
      <c r="C476" s="344">
        <v>0.6173611111111111</v>
      </c>
      <c r="D476" s="337">
        <f t="shared" si="1"/>
        <v>0.0006944444444</v>
      </c>
      <c r="E476" s="345" t="s">
        <v>13958</v>
      </c>
      <c r="F476" s="345" t="s">
        <v>13707</v>
      </c>
      <c r="G476" s="345" t="s">
        <v>9358</v>
      </c>
    </row>
    <row r="477">
      <c r="A477" s="343">
        <v>44785.0</v>
      </c>
      <c r="B477" s="344">
        <v>0.6180555555555556</v>
      </c>
      <c r="C477" s="344">
        <v>0.6222222222222222</v>
      </c>
      <c r="D477" s="337">
        <f t="shared" si="1"/>
        <v>0.004166666667</v>
      </c>
      <c r="E477" s="345" t="s">
        <v>13959</v>
      </c>
      <c r="F477" s="345" t="s">
        <v>13960</v>
      </c>
      <c r="G477" s="345" t="s">
        <v>9358</v>
      </c>
    </row>
    <row r="478">
      <c r="A478" s="343">
        <v>44785.0</v>
      </c>
      <c r="B478" s="344">
        <v>0.6305555555555555</v>
      </c>
      <c r="C478" s="344">
        <v>0.63125</v>
      </c>
      <c r="D478" s="337">
        <f t="shared" si="1"/>
        <v>0.0006944444444</v>
      </c>
      <c r="E478" s="345" t="s">
        <v>13951</v>
      </c>
      <c r="F478" s="345" t="s">
        <v>13678</v>
      </c>
      <c r="G478" s="345" t="s">
        <v>9358</v>
      </c>
    </row>
    <row r="479">
      <c r="A479" s="343">
        <v>44785.0</v>
      </c>
      <c r="B479" s="344">
        <v>0.6402777777777777</v>
      </c>
      <c r="C479" s="344">
        <v>0.6423611111111112</v>
      </c>
      <c r="D479" s="337">
        <f t="shared" si="1"/>
        <v>0.002083333333</v>
      </c>
      <c r="E479" s="345" t="s">
        <v>13665</v>
      </c>
      <c r="F479" s="345" t="s">
        <v>13961</v>
      </c>
      <c r="G479" s="345" t="s">
        <v>9358</v>
      </c>
    </row>
    <row r="480">
      <c r="A480" s="343">
        <v>44785.0</v>
      </c>
      <c r="B480" s="344">
        <v>0.6430555555555556</v>
      </c>
      <c r="C480" s="344">
        <v>0.64375</v>
      </c>
      <c r="D480" s="337">
        <f t="shared" si="1"/>
        <v>0.0006944444444</v>
      </c>
      <c r="E480" s="345" t="s">
        <v>13441</v>
      </c>
      <c r="F480" s="345" t="s">
        <v>13707</v>
      </c>
      <c r="G480" s="345" t="s">
        <v>9358</v>
      </c>
    </row>
    <row r="481">
      <c r="A481" s="343">
        <v>44785.0</v>
      </c>
      <c r="B481" s="344">
        <v>0.6486111111111111</v>
      </c>
      <c r="C481" s="344">
        <v>0.6798611111111111</v>
      </c>
      <c r="D481" s="337">
        <f t="shared" si="1"/>
        <v>0.03125</v>
      </c>
      <c r="E481" s="345" t="s">
        <v>13544</v>
      </c>
      <c r="F481" s="345" t="s">
        <v>13957</v>
      </c>
      <c r="G481" s="345" t="s">
        <v>9358</v>
      </c>
    </row>
    <row r="482">
      <c r="A482" s="343">
        <v>44785.0</v>
      </c>
      <c r="B482" s="344">
        <v>0.6805555555555556</v>
      </c>
      <c r="C482" s="344">
        <v>0.7013888888888888</v>
      </c>
      <c r="D482" s="337">
        <f t="shared" si="1"/>
        <v>0.02083333333</v>
      </c>
      <c r="E482" s="345" t="s">
        <v>13962</v>
      </c>
      <c r="F482" s="345" t="s">
        <v>13963</v>
      </c>
      <c r="G482" s="345" t="s">
        <v>9358</v>
      </c>
    </row>
    <row r="483">
      <c r="A483" s="343">
        <v>44785.0</v>
      </c>
      <c r="B483" s="344">
        <v>0.7048611111111112</v>
      </c>
      <c r="C483" s="344">
        <v>0.70625</v>
      </c>
      <c r="D483" s="337">
        <f t="shared" si="1"/>
        <v>0.001388888889</v>
      </c>
      <c r="E483" s="345" t="s">
        <v>13964</v>
      </c>
      <c r="F483" s="345" t="s">
        <v>13965</v>
      </c>
      <c r="G483" s="345" t="s">
        <v>9358</v>
      </c>
    </row>
    <row r="484">
      <c r="A484" s="343">
        <v>44785.0</v>
      </c>
      <c r="B484" s="344">
        <v>0.70625</v>
      </c>
      <c r="C484" s="344">
        <v>0.7090277777777778</v>
      </c>
      <c r="D484" s="337">
        <f t="shared" si="1"/>
        <v>0.002777777778</v>
      </c>
      <c r="E484" s="345" t="s">
        <v>13966</v>
      </c>
      <c r="F484" s="345" t="s">
        <v>13967</v>
      </c>
      <c r="G484" s="345" t="s">
        <v>9358</v>
      </c>
    </row>
    <row r="485">
      <c r="A485" s="343">
        <v>44785.0</v>
      </c>
      <c r="B485" s="344">
        <v>0.7097222222222223</v>
      </c>
      <c r="C485" s="344">
        <v>0.7236111111111111</v>
      </c>
      <c r="D485" s="337">
        <f t="shared" si="1"/>
        <v>0.01388888889</v>
      </c>
      <c r="E485" s="345" t="s">
        <v>13968</v>
      </c>
      <c r="F485" s="345" t="s">
        <v>13969</v>
      </c>
      <c r="G485" s="345" t="s">
        <v>9358</v>
      </c>
    </row>
    <row r="486">
      <c r="A486" s="343">
        <v>44785.0</v>
      </c>
      <c r="B486" s="344">
        <v>0.7236111111111111</v>
      </c>
      <c r="C486" s="344">
        <v>0.7263888888888889</v>
      </c>
      <c r="D486" s="337">
        <f t="shared" si="1"/>
        <v>0.002777777778</v>
      </c>
      <c r="E486" s="345" t="s">
        <v>13891</v>
      </c>
      <c r="F486" s="345" t="s">
        <v>13970</v>
      </c>
      <c r="G486" s="345" t="s">
        <v>9358</v>
      </c>
    </row>
    <row r="487">
      <c r="A487" s="343">
        <v>44785.0</v>
      </c>
      <c r="B487" s="344">
        <v>0.7263888888888889</v>
      </c>
      <c r="C487" s="344">
        <v>0.7291666666666666</v>
      </c>
      <c r="D487" s="337">
        <f t="shared" si="1"/>
        <v>0.002777777778</v>
      </c>
      <c r="E487" s="345" t="s">
        <v>13971</v>
      </c>
      <c r="F487" s="345" t="s">
        <v>13972</v>
      </c>
      <c r="G487" s="345" t="s">
        <v>9358</v>
      </c>
    </row>
    <row r="488">
      <c r="A488" s="793"/>
      <c r="B488" s="796"/>
      <c r="C488" s="793"/>
      <c r="D488" s="785">
        <f t="shared" si="1"/>
        <v>0</v>
      </c>
      <c r="E488" s="793"/>
      <c r="F488" s="796"/>
      <c r="G488" s="793"/>
    </row>
    <row r="489">
      <c r="A489" s="343">
        <v>44786.0</v>
      </c>
      <c r="B489" s="344">
        <v>0.37430555555555556</v>
      </c>
      <c r="C489" s="344">
        <v>0.3819444444444444</v>
      </c>
      <c r="D489" s="337">
        <f t="shared" si="1"/>
        <v>0.007638888889</v>
      </c>
      <c r="E489" s="345" t="s">
        <v>13500</v>
      </c>
      <c r="F489" s="345" t="s">
        <v>13973</v>
      </c>
      <c r="G489" s="345" t="s">
        <v>9358</v>
      </c>
    </row>
    <row r="490">
      <c r="A490" s="343">
        <v>44786.0</v>
      </c>
      <c r="B490" s="344">
        <v>0.37430555555555556</v>
      </c>
      <c r="C490" s="344">
        <v>0.37569444444444444</v>
      </c>
      <c r="D490" s="337">
        <f t="shared" si="1"/>
        <v>0.001388888889</v>
      </c>
      <c r="E490" s="345" t="s">
        <v>13729</v>
      </c>
      <c r="F490" s="345" t="s">
        <v>13974</v>
      </c>
      <c r="G490" s="345" t="s">
        <v>9358</v>
      </c>
    </row>
    <row r="491">
      <c r="A491" s="343">
        <v>44786.0</v>
      </c>
      <c r="B491" s="344">
        <v>0.3819444444444444</v>
      </c>
      <c r="C491" s="344">
        <v>0.54375</v>
      </c>
      <c r="D491" s="337">
        <f t="shared" si="1"/>
        <v>0.1618055556</v>
      </c>
      <c r="E491" s="345" t="s">
        <v>13975</v>
      </c>
      <c r="F491" s="345" t="s">
        <v>13976</v>
      </c>
      <c r="G491" s="345" t="s">
        <v>9358</v>
      </c>
    </row>
    <row r="492">
      <c r="A492" s="343">
        <v>44786.0</v>
      </c>
      <c r="B492" s="344">
        <v>0.47638888888888886</v>
      </c>
      <c r="C492" s="344">
        <v>0.4875</v>
      </c>
      <c r="D492" s="337">
        <f t="shared" si="1"/>
        <v>0.01111111111</v>
      </c>
      <c r="E492" s="345" t="s">
        <v>13977</v>
      </c>
      <c r="F492" s="345" t="s">
        <v>13973</v>
      </c>
      <c r="G492" s="345" t="s">
        <v>9358</v>
      </c>
    </row>
    <row r="493">
      <c r="A493" s="791"/>
      <c r="B493" s="796"/>
      <c r="C493" s="793"/>
      <c r="D493" s="785">
        <f t="shared" si="1"/>
        <v>0</v>
      </c>
      <c r="E493" s="793"/>
      <c r="F493" s="796"/>
      <c r="G493" s="793"/>
    </row>
    <row r="494">
      <c r="A494" s="343">
        <v>44788.0</v>
      </c>
      <c r="B494" s="344">
        <v>0.5423611111111111</v>
      </c>
      <c r="C494" s="344">
        <v>0.54375</v>
      </c>
      <c r="D494" s="337">
        <f t="shared" si="1"/>
        <v>0.001388888889</v>
      </c>
      <c r="E494" s="345" t="s">
        <v>13978</v>
      </c>
      <c r="F494" s="345" t="s">
        <v>13979</v>
      </c>
      <c r="G494" s="345" t="s">
        <v>9358</v>
      </c>
    </row>
    <row r="495">
      <c r="A495" s="343">
        <v>44788.0</v>
      </c>
      <c r="B495" s="344">
        <v>0.5444444444444444</v>
      </c>
      <c r="C495" s="344">
        <v>0.6041666666666666</v>
      </c>
      <c r="D495" s="337">
        <f t="shared" si="1"/>
        <v>0.05972222222</v>
      </c>
      <c r="E495" s="345" t="s">
        <v>13500</v>
      </c>
      <c r="F495" s="345" t="s">
        <v>13980</v>
      </c>
      <c r="G495" s="345" t="s">
        <v>9358</v>
      </c>
    </row>
    <row r="496">
      <c r="A496" s="343">
        <v>44788.0</v>
      </c>
      <c r="B496" s="344">
        <v>0.5659722222222222</v>
      </c>
      <c r="C496" s="344">
        <v>0.56875</v>
      </c>
      <c r="D496" s="337">
        <f t="shared" si="1"/>
        <v>0.002777777778</v>
      </c>
      <c r="E496" s="345" t="s">
        <v>13981</v>
      </c>
      <c r="F496" s="345" t="s">
        <v>13982</v>
      </c>
      <c r="G496" s="345" t="s">
        <v>9358</v>
      </c>
    </row>
    <row r="497">
      <c r="A497" s="343">
        <v>44788.0</v>
      </c>
      <c r="B497" s="344">
        <v>0.5708333333333333</v>
      </c>
      <c r="C497" s="344">
        <v>0.5729166666666666</v>
      </c>
      <c r="D497" s="337">
        <f t="shared" si="1"/>
        <v>0.002083333333</v>
      </c>
      <c r="E497" s="345" t="s">
        <v>13983</v>
      </c>
      <c r="F497" s="345" t="s">
        <v>13984</v>
      </c>
      <c r="G497" s="345" t="s">
        <v>9358</v>
      </c>
    </row>
    <row r="498">
      <c r="A498" s="343">
        <v>44788.0</v>
      </c>
      <c r="B498" s="344">
        <v>0.575</v>
      </c>
      <c r="C498" s="344">
        <v>0.5763888888888888</v>
      </c>
      <c r="D498" s="337">
        <f t="shared" si="1"/>
        <v>0.001388888889</v>
      </c>
      <c r="E498" s="345" t="s">
        <v>13985</v>
      </c>
      <c r="F498" s="345" t="s">
        <v>13771</v>
      </c>
      <c r="G498" s="345" t="s">
        <v>9358</v>
      </c>
    </row>
    <row r="499">
      <c r="A499" s="343">
        <v>44788.0</v>
      </c>
      <c r="B499" s="344">
        <v>0.5791666666666667</v>
      </c>
      <c r="C499" s="344">
        <v>0.5805555555555556</v>
      </c>
      <c r="D499" s="337">
        <f t="shared" si="1"/>
        <v>0.001388888889</v>
      </c>
      <c r="E499" s="345" t="s">
        <v>13986</v>
      </c>
      <c r="F499" s="345" t="s">
        <v>13987</v>
      </c>
      <c r="G499" s="345" t="s">
        <v>9358</v>
      </c>
    </row>
    <row r="500">
      <c r="A500" s="343">
        <v>44788.0</v>
      </c>
      <c r="B500" s="344">
        <v>0.5819444444444445</v>
      </c>
      <c r="C500" s="344">
        <v>0.5840277777777778</v>
      </c>
      <c r="D500" s="337">
        <f t="shared" si="1"/>
        <v>0.002083333333</v>
      </c>
      <c r="E500" s="345" t="s">
        <v>13988</v>
      </c>
      <c r="F500" s="345" t="s">
        <v>13989</v>
      </c>
      <c r="G500" s="345" t="s">
        <v>9358</v>
      </c>
    </row>
    <row r="501">
      <c r="A501" s="343">
        <v>44788.0</v>
      </c>
      <c r="B501" s="344">
        <v>0.5895833333333333</v>
      </c>
      <c r="C501" s="344">
        <v>0.5909722222222222</v>
      </c>
      <c r="D501" s="337">
        <f t="shared" si="1"/>
        <v>0.001388888889</v>
      </c>
      <c r="E501" s="345" t="s">
        <v>13985</v>
      </c>
      <c r="F501" s="345" t="s">
        <v>13956</v>
      </c>
      <c r="G501" s="345" t="s">
        <v>9358</v>
      </c>
    </row>
    <row r="502">
      <c r="A502" s="343">
        <v>44788.0</v>
      </c>
      <c r="B502" s="344">
        <v>0.5416666666666666</v>
      </c>
      <c r="C502" s="344">
        <v>0.7291666666666666</v>
      </c>
      <c r="D502" s="337">
        <f t="shared" si="1"/>
        <v>0.1875</v>
      </c>
      <c r="E502" s="345" t="s">
        <v>13392</v>
      </c>
      <c r="F502" s="345" t="s">
        <v>13990</v>
      </c>
      <c r="G502" s="345" t="s">
        <v>9358</v>
      </c>
      <c r="H502" s="78"/>
    </row>
    <row r="503">
      <c r="A503" s="343">
        <v>44788.0</v>
      </c>
      <c r="B503" s="344">
        <v>0.6</v>
      </c>
      <c r="C503" s="344">
        <v>0.6069444444444444</v>
      </c>
      <c r="D503" s="337">
        <f t="shared" si="1"/>
        <v>0.006944444444</v>
      </c>
      <c r="E503" s="345" t="s">
        <v>13991</v>
      </c>
      <c r="F503" s="345" t="s">
        <v>13992</v>
      </c>
      <c r="G503" s="345" t="s">
        <v>9358</v>
      </c>
    </row>
    <row r="504">
      <c r="A504" s="343">
        <v>44788.0</v>
      </c>
      <c r="B504" s="344">
        <v>0.6076388888888888</v>
      </c>
      <c r="C504" s="344">
        <v>0.6180555555555556</v>
      </c>
      <c r="D504" s="337">
        <f t="shared" si="1"/>
        <v>0.01041666667</v>
      </c>
      <c r="E504" s="345" t="s">
        <v>13993</v>
      </c>
      <c r="F504" s="345" t="s">
        <v>13994</v>
      </c>
      <c r="G504" s="345" t="s">
        <v>9358</v>
      </c>
    </row>
    <row r="505">
      <c r="A505" s="343">
        <v>44788.0</v>
      </c>
      <c r="B505" s="344">
        <v>0.6215277777777778</v>
      </c>
      <c r="C505" s="344">
        <v>0.6236111111111111</v>
      </c>
      <c r="D505" s="337">
        <f t="shared" si="1"/>
        <v>0.002083333333</v>
      </c>
      <c r="E505" s="345" t="s">
        <v>13978</v>
      </c>
      <c r="F505" s="345" t="s">
        <v>13995</v>
      </c>
      <c r="G505" s="345" t="s">
        <v>9358</v>
      </c>
    </row>
    <row r="506">
      <c r="A506" s="343">
        <v>44788.0</v>
      </c>
      <c r="B506" s="344">
        <v>0.6319444444444444</v>
      </c>
      <c r="C506" s="344">
        <v>0.6340277777777777</v>
      </c>
      <c r="D506" s="337">
        <f t="shared" si="1"/>
        <v>0.002083333333</v>
      </c>
      <c r="E506" s="345" t="s">
        <v>13996</v>
      </c>
      <c r="F506" s="345" t="s">
        <v>13997</v>
      </c>
      <c r="G506" s="345" t="s">
        <v>9358</v>
      </c>
    </row>
    <row r="507">
      <c r="A507" s="343">
        <v>44788.0</v>
      </c>
      <c r="B507" s="344">
        <v>0.6347222222222222</v>
      </c>
      <c r="C507" s="344">
        <v>0.6444444444444445</v>
      </c>
      <c r="D507" s="337">
        <f t="shared" si="1"/>
        <v>0.009722222222</v>
      </c>
      <c r="E507" s="345" t="s">
        <v>13998</v>
      </c>
      <c r="F507" s="345" t="s">
        <v>13999</v>
      </c>
      <c r="G507" s="345" t="s">
        <v>9358</v>
      </c>
    </row>
    <row r="508">
      <c r="A508" s="343">
        <v>44788.0</v>
      </c>
      <c r="B508" s="344">
        <v>0.6458333333333334</v>
      </c>
      <c r="C508" s="344">
        <v>0.6527777777777778</v>
      </c>
      <c r="D508" s="337">
        <f t="shared" si="1"/>
        <v>0.006944444444</v>
      </c>
      <c r="E508" s="345" t="s">
        <v>14000</v>
      </c>
      <c r="F508" s="345" t="s">
        <v>14001</v>
      </c>
      <c r="G508" s="345" t="s">
        <v>9358</v>
      </c>
    </row>
    <row r="509">
      <c r="A509" s="343">
        <v>44788.0</v>
      </c>
      <c r="B509" s="344">
        <v>0.6631944444444444</v>
      </c>
      <c r="C509" s="344">
        <v>0.6645833333333333</v>
      </c>
      <c r="D509" s="337">
        <f t="shared" si="1"/>
        <v>0.001388888889</v>
      </c>
      <c r="E509" s="345" t="s">
        <v>14002</v>
      </c>
      <c r="F509" s="345" t="s">
        <v>13705</v>
      </c>
      <c r="G509" s="345" t="s">
        <v>9358</v>
      </c>
    </row>
    <row r="510">
      <c r="A510" s="343">
        <v>44788.0</v>
      </c>
      <c r="B510" s="344">
        <v>0.6659722222222222</v>
      </c>
      <c r="C510" s="344">
        <v>0.6666666666666666</v>
      </c>
      <c r="D510" s="337">
        <f t="shared" si="1"/>
        <v>0.0006944444444</v>
      </c>
      <c r="E510" s="345" t="s">
        <v>14002</v>
      </c>
      <c r="F510" s="345" t="s">
        <v>13705</v>
      </c>
      <c r="G510" s="345" t="s">
        <v>9358</v>
      </c>
    </row>
    <row r="511">
      <c r="A511" s="343">
        <v>44788.0</v>
      </c>
      <c r="B511" s="344">
        <v>0.6666666666666666</v>
      </c>
      <c r="C511" s="344">
        <v>0.6784722222222223</v>
      </c>
      <c r="D511" s="337">
        <f t="shared" si="1"/>
        <v>0.01180555556</v>
      </c>
      <c r="E511" s="345" t="s">
        <v>11112</v>
      </c>
      <c r="F511" s="345" t="s">
        <v>14003</v>
      </c>
      <c r="G511" s="345" t="s">
        <v>9358</v>
      </c>
    </row>
    <row r="512">
      <c r="A512" s="343">
        <v>44788.0</v>
      </c>
      <c r="B512" s="344">
        <v>0.6805555555555556</v>
      </c>
      <c r="C512" s="344">
        <v>0.6923611111111111</v>
      </c>
      <c r="D512" s="337">
        <f t="shared" si="1"/>
        <v>0.01180555556</v>
      </c>
      <c r="E512" s="345" t="s">
        <v>14000</v>
      </c>
      <c r="F512" s="345" t="s">
        <v>14004</v>
      </c>
      <c r="G512" s="345" t="s">
        <v>9358</v>
      </c>
    </row>
    <row r="513">
      <c r="A513" s="343">
        <v>44788.0</v>
      </c>
      <c r="B513" s="344">
        <v>0.7</v>
      </c>
      <c r="C513" s="344">
        <v>0.7048611111111112</v>
      </c>
      <c r="D513" s="337">
        <f t="shared" si="1"/>
        <v>0.004861111111</v>
      </c>
      <c r="E513" s="345" t="s">
        <v>14005</v>
      </c>
      <c r="F513" s="345" t="s">
        <v>14006</v>
      </c>
      <c r="G513" s="345" t="s">
        <v>9358</v>
      </c>
    </row>
    <row r="514">
      <c r="A514" s="343">
        <v>44788.0</v>
      </c>
      <c r="B514" s="344">
        <v>0.7229166666666667</v>
      </c>
      <c r="C514" s="344">
        <v>0.7284722222222222</v>
      </c>
      <c r="D514" s="337">
        <f t="shared" si="1"/>
        <v>0.005555555556</v>
      </c>
      <c r="E514" s="345" t="s">
        <v>13891</v>
      </c>
      <c r="F514" s="345" t="s">
        <v>14007</v>
      </c>
      <c r="G514" s="345" t="s">
        <v>9358</v>
      </c>
    </row>
    <row r="515">
      <c r="A515" s="343">
        <v>44788.0</v>
      </c>
      <c r="B515" s="344">
        <v>0.7284722222222222</v>
      </c>
      <c r="C515" s="344">
        <v>0.73125</v>
      </c>
      <c r="D515" s="337">
        <f t="shared" si="1"/>
        <v>0.002777777778</v>
      </c>
      <c r="E515" s="345" t="s">
        <v>14008</v>
      </c>
      <c r="F515" s="345" t="s">
        <v>14009</v>
      </c>
      <c r="G515" s="345" t="s">
        <v>9358</v>
      </c>
    </row>
    <row r="516">
      <c r="A516" s="343">
        <v>44788.0</v>
      </c>
      <c r="B516" s="344">
        <v>0.73125</v>
      </c>
      <c r="C516" s="344">
        <v>0.7333333333333333</v>
      </c>
      <c r="D516" s="337">
        <f t="shared" si="1"/>
        <v>0.002083333333</v>
      </c>
      <c r="E516" s="345" t="s">
        <v>14010</v>
      </c>
      <c r="F516" s="345" t="s">
        <v>14011</v>
      </c>
      <c r="G516" s="345" t="s">
        <v>9358</v>
      </c>
    </row>
    <row r="517">
      <c r="A517" s="793"/>
      <c r="B517" s="796"/>
      <c r="C517" s="793"/>
      <c r="D517" s="785">
        <f t="shared" si="1"/>
        <v>0</v>
      </c>
      <c r="E517" s="793"/>
      <c r="F517" s="796"/>
      <c r="G517" s="793"/>
    </row>
    <row r="518">
      <c r="A518" s="343">
        <v>44789.0</v>
      </c>
      <c r="B518" s="344">
        <v>0.5416666666666666</v>
      </c>
      <c r="C518" s="344">
        <v>0.7291666666666666</v>
      </c>
      <c r="D518" s="337">
        <f t="shared" si="1"/>
        <v>0.1875</v>
      </c>
      <c r="E518" s="345" t="s">
        <v>8819</v>
      </c>
      <c r="F518" s="345" t="s">
        <v>14012</v>
      </c>
      <c r="G518" s="345" t="s">
        <v>9358</v>
      </c>
    </row>
    <row r="519">
      <c r="A519" s="343">
        <v>44789.0</v>
      </c>
      <c r="B519" s="344">
        <v>0.5694444444444444</v>
      </c>
      <c r="C519" s="344">
        <v>0.6513888888888889</v>
      </c>
      <c r="D519" s="337">
        <f t="shared" si="1"/>
        <v>0.08194444444</v>
      </c>
      <c r="E519" s="345" t="s">
        <v>13500</v>
      </c>
      <c r="F519" s="345" t="s">
        <v>13980</v>
      </c>
      <c r="G519" s="345" t="s">
        <v>9358</v>
      </c>
    </row>
    <row r="520">
      <c r="A520" s="343">
        <v>44789.0</v>
      </c>
      <c r="B520" s="344">
        <v>0.575</v>
      </c>
      <c r="C520" s="344">
        <v>0.5805555555555556</v>
      </c>
      <c r="D520" s="337">
        <f t="shared" si="1"/>
        <v>0.005555555556</v>
      </c>
      <c r="E520" s="345" t="s">
        <v>14013</v>
      </c>
      <c r="F520" s="345" t="s">
        <v>14014</v>
      </c>
      <c r="G520" s="345" t="s">
        <v>9358</v>
      </c>
    </row>
    <row r="521">
      <c r="A521" s="343">
        <v>44789.0</v>
      </c>
      <c r="B521" s="344">
        <v>0.5888888888888889</v>
      </c>
      <c r="C521" s="344">
        <v>0.5923611111111111</v>
      </c>
      <c r="D521" s="337">
        <f t="shared" si="1"/>
        <v>0.003472222222</v>
      </c>
      <c r="E521" s="345" t="s">
        <v>14015</v>
      </c>
      <c r="F521" s="345" t="s">
        <v>14016</v>
      </c>
      <c r="G521" s="345" t="s">
        <v>9358</v>
      </c>
    </row>
    <row r="522">
      <c r="A522" s="343">
        <v>44789.0</v>
      </c>
      <c r="B522" s="344">
        <v>0.5930555555555556</v>
      </c>
      <c r="C522" s="344">
        <v>0.5965277777777778</v>
      </c>
      <c r="D522" s="337">
        <f t="shared" si="1"/>
        <v>0.003472222222</v>
      </c>
      <c r="E522" s="345" t="s">
        <v>14017</v>
      </c>
      <c r="F522" s="345" t="s">
        <v>14018</v>
      </c>
      <c r="G522" s="345" t="s">
        <v>9358</v>
      </c>
    </row>
    <row r="523">
      <c r="A523" s="343">
        <v>44789.0</v>
      </c>
      <c r="B523" s="344">
        <v>0.6055555555555555</v>
      </c>
      <c r="C523" s="344">
        <v>0.60625</v>
      </c>
      <c r="D523" s="337">
        <f t="shared" si="1"/>
        <v>0.0006944444444</v>
      </c>
      <c r="E523" s="345" t="s">
        <v>13679</v>
      </c>
      <c r="F523" s="345" t="s">
        <v>13707</v>
      </c>
      <c r="G523" s="345" t="s">
        <v>9358</v>
      </c>
    </row>
    <row r="524">
      <c r="A524" s="343">
        <v>44789.0</v>
      </c>
      <c r="B524" s="344">
        <v>0.6138888888888889</v>
      </c>
      <c r="C524" s="344">
        <v>0.6152777777777778</v>
      </c>
      <c r="D524" s="337">
        <f t="shared" si="1"/>
        <v>0.001388888889</v>
      </c>
      <c r="E524" s="345" t="s">
        <v>13677</v>
      </c>
      <c r="F524" s="345" t="s">
        <v>14019</v>
      </c>
      <c r="G524" s="345" t="s">
        <v>9358</v>
      </c>
    </row>
    <row r="525">
      <c r="A525" s="343">
        <v>44789.0</v>
      </c>
      <c r="B525" s="344">
        <v>0.6208333333333333</v>
      </c>
      <c r="C525" s="344">
        <v>0.6236111111111111</v>
      </c>
      <c r="D525" s="337">
        <f t="shared" si="1"/>
        <v>0.002777777778</v>
      </c>
      <c r="E525" s="345" t="s">
        <v>14020</v>
      </c>
      <c r="F525" s="345" t="s">
        <v>14021</v>
      </c>
      <c r="G525" s="345" t="s">
        <v>9358</v>
      </c>
    </row>
    <row r="526">
      <c r="A526" s="343">
        <v>44789.0</v>
      </c>
      <c r="B526" s="344">
        <v>0.6277777777777778</v>
      </c>
      <c r="C526" s="344">
        <v>0.6298611111111111</v>
      </c>
      <c r="D526" s="337">
        <f t="shared" si="1"/>
        <v>0.002083333333</v>
      </c>
      <c r="E526" s="345" t="s">
        <v>14022</v>
      </c>
      <c r="F526" s="345" t="s">
        <v>14023</v>
      </c>
      <c r="G526" s="345" t="s">
        <v>9358</v>
      </c>
    </row>
    <row r="527">
      <c r="A527" s="343">
        <v>44789.0</v>
      </c>
      <c r="B527" s="344">
        <v>0.6375</v>
      </c>
      <c r="C527" s="344">
        <v>0.6381944444444444</v>
      </c>
      <c r="D527" s="337">
        <f t="shared" si="1"/>
        <v>0.0006944444444</v>
      </c>
      <c r="E527" s="345" t="s">
        <v>13441</v>
      </c>
      <c r="F527" s="345" t="s">
        <v>13707</v>
      </c>
      <c r="G527" s="345" t="s">
        <v>9358</v>
      </c>
    </row>
    <row r="528">
      <c r="A528" s="343">
        <v>44789.0</v>
      </c>
      <c r="B528" s="344">
        <v>0.6479166666666667</v>
      </c>
      <c r="C528" s="344">
        <v>0.6486111111111111</v>
      </c>
      <c r="D528" s="337">
        <f t="shared" si="1"/>
        <v>0.0006944444444</v>
      </c>
      <c r="E528" s="345" t="s">
        <v>14024</v>
      </c>
      <c r="F528" s="345" t="s">
        <v>14025</v>
      </c>
      <c r="G528" s="345" t="s">
        <v>9358</v>
      </c>
    </row>
    <row r="529">
      <c r="A529" s="343">
        <v>44789.0</v>
      </c>
      <c r="B529" s="344">
        <v>0.6618055555555555</v>
      </c>
      <c r="C529" s="344">
        <v>0.6638888888888889</v>
      </c>
      <c r="D529" s="337">
        <f t="shared" si="1"/>
        <v>0.002083333333</v>
      </c>
      <c r="E529" s="345" t="s">
        <v>14026</v>
      </c>
      <c r="F529" s="345" t="s">
        <v>14027</v>
      </c>
      <c r="G529" s="345" t="s">
        <v>9358</v>
      </c>
    </row>
    <row r="530">
      <c r="A530" s="343">
        <v>44789.0</v>
      </c>
      <c r="B530" s="344">
        <v>0.6840277777777778</v>
      </c>
      <c r="C530" s="344">
        <v>0.7152777777777778</v>
      </c>
      <c r="D530" s="337">
        <f t="shared" si="1"/>
        <v>0.03125</v>
      </c>
      <c r="E530" s="345" t="s">
        <v>13500</v>
      </c>
      <c r="F530" s="345" t="s">
        <v>14028</v>
      </c>
      <c r="G530" s="345" t="s">
        <v>9358</v>
      </c>
    </row>
    <row r="531">
      <c r="A531" s="343">
        <v>44789.0</v>
      </c>
      <c r="B531" s="344">
        <v>0.7069444444444445</v>
      </c>
      <c r="C531" s="344">
        <v>0.7111111111111111</v>
      </c>
      <c r="D531" s="337">
        <f t="shared" si="1"/>
        <v>0.004166666667</v>
      </c>
      <c r="E531" s="345" t="s">
        <v>14029</v>
      </c>
      <c r="F531" s="345" t="s">
        <v>14030</v>
      </c>
      <c r="G531" s="345" t="s">
        <v>9358</v>
      </c>
    </row>
    <row r="532">
      <c r="A532" s="343">
        <v>44789.0</v>
      </c>
      <c r="B532" s="344">
        <v>0.7173611111111111</v>
      </c>
      <c r="C532" s="344">
        <v>0.7180555555555556</v>
      </c>
      <c r="D532" s="337">
        <f t="shared" si="1"/>
        <v>0.0006944444444</v>
      </c>
      <c r="E532" s="345" t="s">
        <v>14031</v>
      </c>
      <c r="F532" s="345" t="s">
        <v>13771</v>
      </c>
      <c r="G532" s="345" t="s">
        <v>9358</v>
      </c>
    </row>
    <row r="533">
      <c r="A533" s="793"/>
      <c r="B533" s="796"/>
      <c r="C533" s="793"/>
      <c r="D533" s="785">
        <f t="shared" si="1"/>
        <v>0</v>
      </c>
      <c r="E533" s="793"/>
      <c r="F533" s="796"/>
      <c r="G533" s="793"/>
    </row>
    <row r="534">
      <c r="A534" s="343">
        <v>44790.0</v>
      </c>
      <c r="B534" s="344">
        <v>0.5520833333333334</v>
      </c>
      <c r="C534" s="344">
        <v>0.7291666666666666</v>
      </c>
      <c r="D534" s="337">
        <f t="shared" si="1"/>
        <v>0.1770833333</v>
      </c>
      <c r="E534" s="345" t="s">
        <v>13392</v>
      </c>
      <c r="F534" s="345" t="s">
        <v>14032</v>
      </c>
      <c r="G534" s="345" t="s">
        <v>9358</v>
      </c>
    </row>
    <row r="535">
      <c r="A535" s="343">
        <v>44790.0</v>
      </c>
      <c r="B535" s="344">
        <v>0.5784722222222223</v>
      </c>
      <c r="C535" s="344">
        <v>0.6736111111111112</v>
      </c>
      <c r="D535" s="337">
        <f t="shared" si="1"/>
        <v>0.09513888889</v>
      </c>
      <c r="E535" s="345" t="s">
        <v>14033</v>
      </c>
      <c r="F535" s="345" t="s">
        <v>14034</v>
      </c>
      <c r="G535" s="345" t="s">
        <v>9358</v>
      </c>
    </row>
    <row r="536">
      <c r="A536" s="343">
        <v>44790.0</v>
      </c>
      <c r="B536" s="344">
        <v>0.6375</v>
      </c>
      <c r="C536" s="344">
        <v>0.6402777777777777</v>
      </c>
      <c r="D536" s="337">
        <f t="shared" si="1"/>
        <v>0.002777777778</v>
      </c>
      <c r="E536" s="345" t="s">
        <v>14035</v>
      </c>
      <c r="F536" s="345" t="s">
        <v>14036</v>
      </c>
      <c r="G536" s="345" t="s">
        <v>9358</v>
      </c>
    </row>
    <row r="537">
      <c r="A537" s="343">
        <v>44790.0</v>
      </c>
      <c r="B537" s="344">
        <v>0.6444444444444445</v>
      </c>
      <c r="C537" s="344">
        <v>0.6451388888888889</v>
      </c>
      <c r="D537" s="337">
        <f t="shared" si="1"/>
        <v>0.0006944444444</v>
      </c>
      <c r="E537" s="345" t="s">
        <v>14037</v>
      </c>
      <c r="F537" s="345" t="s">
        <v>14038</v>
      </c>
      <c r="G537" s="345" t="s">
        <v>9358</v>
      </c>
    </row>
    <row r="538">
      <c r="A538" s="343">
        <v>44790.0</v>
      </c>
      <c r="B538" s="344">
        <v>0.6791666666666667</v>
      </c>
      <c r="C538" s="344">
        <v>0.6805555555555556</v>
      </c>
      <c r="D538" s="337">
        <f t="shared" si="1"/>
        <v>0.001388888889</v>
      </c>
      <c r="E538" s="345" t="s">
        <v>14039</v>
      </c>
      <c r="F538" s="345" t="s">
        <v>14040</v>
      </c>
      <c r="G538" s="345" t="s">
        <v>9358</v>
      </c>
    </row>
    <row r="539">
      <c r="A539" s="343">
        <v>44790.0</v>
      </c>
      <c r="B539" s="344">
        <v>0.68125</v>
      </c>
      <c r="C539" s="344">
        <v>0.7041666666666667</v>
      </c>
      <c r="D539" s="337">
        <f t="shared" si="1"/>
        <v>0.02291666667</v>
      </c>
      <c r="E539" s="345" t="s">
        <v>11112</v>
      </c>
      <c r="F539" s="345" t="s">
        <v>14041</v>
      </c>
      <c r="G539" s="345" t="s">
        <v>9358</v>
      </c>
    </row>
    <row r="540">
      <c r="A540" s="343">
        <v>44790.0</v>
      </c>
      <c r="B540" s="344">
        <v>0.6979166666666666</v>
      </c>
      <c r="C540" s="344">
        <v>0.6986111111111111</v>
      </c>
      <c r="D540" s="337">
        <f t="shared" si="1"/>
        <v>0.0006944444444</v>
      </c>
      <c r="E540" s="345" t="s">
        <v>14042</v>
      </c>
      <c r="F540" s="345" t="s">
        <v>14040</v>
      </c>
      <c r="G540" s="345" t="s">
        <v>9358</v>
      </c>
    </row>
    <row r="541">
      <c r="A541" s="343">
        <v>44790.0</v>
      </c>
      <c r="B541" s="344">
        <v>0.7048611111111112</v>
      </c>
      <c r="C541" s="344">
        <v>0.7125</v>
      </c>
      <c r="D541" s="337">
        <f t="shared" si="1"/>
        <v>0.007638888889</v>
      </c>
      <c r="E541" s="345" t="s">
        <v>14033</v>
      </c>
      <c r="F541" s="345" t="s">
        <v>14043</v>
      </c>
      <c r="G541" s="345" t="s">
        <v>9358</v>
      </c>
    </row>
    <row r="542">
      <c r="A542" s="343">
        <v>44790.0</v>
      </c>
      <c r="B542" s="344">
        <v>0.7125</v>
      </c>
      <c r="C542" s="344">
        <v>0.73125</v>
      </c>
      <c r="D542" s="337">
        <f t="shared" si="1"/>
        <v>0.01875</v>
      </c>
      <c r="E542" s="345" t="s">
        <v>14044</v>
      </c>
      <c r="F542" s="345" t="s">
        <v>14045</v>
      </c>
      <c r="G542" s="345" t="s">
        <v>9358</v>
      </c>
    </row>
    <row r="543">
      <c r="A543" s="343">
        <v>44790.0</v>
      </c>
      <c r="B543" s="344">
        <v>0.73125</v>
      </c>
      <c r="C543" s="344">
        <v>0.7444444444444445</v>
      </c>
      <c r="D543" s="337">
        <f t="shared" si="1"/>
        <v>0.01319444444</v>
      </c>
      <c r="E543" s="345" t="s">
        <v>13544</v>
      </c>
      <c r="F543" s="345" t="s">
        <v>14046</v>
      </c>
      <c r="G543" s="345" t="s">
        <v>9358</v>
      </c>
    </row>
    <row r="544">
      <c r="A544" s="793"/>
      <c r="B544" s="796"/>
      <c r="C544" s="793"/>
      <c r="D544" s="785">
        <f t="shared" si="1"/>
        <v>0</v>
      </c>
      <c r="E544" s="793"/>
      <c r="F544" s="796"/>
      <c r="G544" s="793"/>
    </row>
    <row r="545">
      <c r="A545" s="343">
        <v>44791.0</v>
      </c>
      <c r="B545" s="344">
        <v>0.5416666666666666</v>
      </c>
      <c r="C545" s="344">
        <v>0.5798611111111112</v>
      </c>
      <c r="D545" s="337">
        <f t="shared" si="1"/>
        <v>0.03819444444</v>
      </c>
      <c r="E545" s="345" t="s">
        <v>13763</v>
      </c>
      <c r="F545" s="345" t="s">
        <v>14047</v>
      </c>
      <c r="G545" s="345" t="s">
        <v>9358</v>
      </c>
    </row>
    <row r="546">
      <c r="A546" s="343">
        <v>44791.0</v>
      </c>
      <c r="B546" s="344">
        <v>0.5416666666666666</v>
      </c>
      <c r="C546" s="344">
        <v>0.7291666666666666</v>
      </c>
      <c r="D546" s="337"/>
      <c r="E546" s="345" t="s">
        <v>14048</v>
      </c>
      <c r="F546" s="345" t="s">
        <v>14049</v>
      </c>
      <c r="G546" s="345" t="s">
        <v>9358</v>
      </c>
    </row>
    <row r="547">
      <c r="A547" s="343">
        <v>44791.0</v>
      </c>
      <c r="B547" s="344">
        <v>0.5520833333333334</v>
      </c>
      <c r="C547" s="344">
        <v>0.5715277777777777</v>
      </c>
      <c r="D547" s="337">
        <f t="shared" ref="D547:D578" si="2">C547-B547</f>
        <v>0.01944444444</v>
      </c>
      <c r="E547" s="345" t="s">
        <v>14050</v>
      </c>
      <c r="F547" s="345" t="s">
        <v>14051</v>
      </c>
      <c r="G547" s="345" t="s">
        <v>9358</v>
      </c>
    </row>
    <row r="548">
      <c r="A548" s="343">
        <v>44791.0</v>
      </c>
      <c r="B548" s="344">
        <v>0.5763888888888888</v>
      </c>
      <c r="C548" s="344">
        <v>0.5791666666666667</v>
      </c>
      <c r="D548" s="337">
        <f t="shared" si="2"/>
        <v>0.002777777778</v>
      </c>
      <c r="E548" s="345" t="s">
        <v>14052</v>
      </c>
      <c r="F548" s="345" t="s">
        <v>14053</v>
      </c>
      <c r="G548" s="345" t="s">
        <v>9358</v>
      </c>
    </row>
    <row r="549">
      <c r="A549" s="343">
        <v>44791.0</v>
      </c>
      <c r="B549" s="344">
        <v>0.5833333333333334</v>
      </c>
      <c r="C549" s="344">
        <v>0.5868055555555556</v>
      </c>
      <c r="D549" s="337">
        <f t="shared" si="2"/>
        <v>0.003472222222</v>
      </c>
      <c r="E549" s="345" t="s">
        <v>14054</v>
      </c>
      <c r="F549" s="345" t="s">
        <v>14055</v>
      </c>
      <c r="G549" s="345" t="s">
        <v>9358</v>
      </c>
    </row>
    <row r="550">
      <c r="A550" s="343">
        <v>44791.0</v>
      </c>
      <c r="B550" s="344">
        <v>0.5902777777777778</v>
      </c>
      <c r="C550" s="344">
        <v>0.5923611111111111</v>
      </c>
      <c r="D550" s="337">
        <f t="shared" si="2"/>
        <v>0.002083333333</v>
      </c>
      <c r="E550" s="345" t="s">
        <v>14056</v>
      </c>
      <c r="F550" s="345" t="s">
        <v>14057</v>
      </c>
      <c r="G550" s="345" t="s">
        <v>9358</v>
      </c>
    </row>
    <row r="551">
      <c r="A551" s="343">
        <v>44791.0</v>
      </c>
      <c r="B551" s="344">
        <v>0.6041666666666666</v>
      </c>
      <c r="C551" s="344">
        <v>0.60625</v>
      </c>
      <c r="D551" s="337">
        <f t="shared" si="2"/>
        <v>0.002083333333</v>
      </c>
      <c r="E551" s="345" t="s">
        <v>13729</v>
      </c>
      <c r="F551" s="345" t="s">
        <v>14058</v>
      </c>
      <c r="G551" s="345" t="s">
        <v>9358</v>
      </c>
    </row>
    <row r="552">
      <c r="A552" s="343">
        <v>44791.0</v>
      </c>
      <c r="B552" s="344">
        <v>0.6048611111111111</v>
      </c>
      <c r="C552" s="344">
        <v>0.6055555555555555</v>
      </c>
      <c r="D552" s="337">
        <f t="shared" si="2"/>
        <v>0.0006944444444</v>
      </c>
      <c r="E552" s="345" t="s">
        <v>14052</v>
      </c>
      <c r="F552" s="345" t="s">
        <v>14059</v>
      </c>
      <c r="G552" s="345" t="s">
        <v>9358</v>
      </c>
    </row>
    <row r="553">
      <c r="A553" s="343">
        <v>44791.0</v>
      </c>
      <c r="B553" s="344">
        <v>0.6041666666666666</v>
      </c>
      <c r="C553" s="344">
        <v>0.6138888888888889</v>
      </c>
      <c r="D553" s="337">
        <f t="shared" si="2"/>
        <v>0.009722222222</v>
      </c>
      <c r="E553" s="345" t="s">
        <v>14060</v>
      </c>
      <c r="F553" s="345" t="s">
        <v>14061</v>
      </c>
      <c r="G553" s="345" t="s">
        <v>9358</v>
      </c>
    </row>
    <row r="554">
      <c r="A554" s="343">
        <v>44791.0</v>
      </c>
      <c r="B554" s="344">
        <v>0.6111111111111112</v>
      </c>
      <c r="C554" s="344">
        <v>0.6125</v>
      </c>
      <c r="D554" s="337">
        <f t="shared" si="2"/>
        <v>0.001388888889</v>
      </c>
      <c r="E554" s="345" t="s">
        <v>14062</v>
      </c>
      <c r="F554" s="345" t="s">
        <v>14063</v>
      </c>
      <c r="G554" s="345" t="s">
        <v>9358</v>
      </c>
    </row>
    <row r="555">
      <c r="A555" s="343">
        <v>44791.0</v>
      </c>
      <c r="B555" s="344">
        <v>0.6152777777777778</v>
      </c>
      <c r="C555" s="344">
        <v>0.6520833333333333</v>
      </c>
      <c r="D555" s="337">
        <f t="shared" si="2"/>
        <v>0.03680555556</v>
      </c>
      <c r="E555" s="345" t="s">
        <v>11112</v>
      </c>
      <c r="F555" s="345" t="s">
        <v>14064</v>
      </c>
      <c r="G555" s="345" t="s">
        <v>9358</v>
      </c>
    </row>
    <row r="556">
      <c r="A556" s="343">
        <v>44791.0</v>
      </c>
      <c r="B556" s="344">
        <v>0.6222222222222222</v>
      </c>
      <c r="C556" s="344">
        <v>0.6236111111111111</v>
      </c>
      <c r="D556" s="337">
        <f t="shared" si="2"/>
        <v>0.001388888889</v>
      </c>
      <c r="E556" s="345" t="s">
        <v>14065</v>
      </c>
      <c r="F556" s="345" t="s">
        <v>14066</v>
      </c>
      <c r="G556" s="345" t="s">
        <v>9358</v>
      </c>
    </row>
    <row r="557">
      <c r="A557" s="343">
        <v>44791.0</v>
      </c>
      <c r="B557" s="344">
        <v>0.6298611111111111</v>
      </c>
      <c r="C557" s="344">
        <v>0.6305555555555555</v>
      </c>
      <c r="D557" s="337">
        <f t="shared" si="2"/>
        <v>0.0006944444444</v>
      </c>
      <c r="E557" s="345" t="s">
        <v>14062</v>
      </c>
      <c r="F557" s="345" t="s">
        <v>13956</v>
      </c>
      <c r="G557" s="345" t="s">
        <v>9358</v>
      </c>
    </row>
    <row r="558">
      <c r="A558" s="343">
        <v>44791.0</v>
      </c>
      <c r="B558" s="344">
        <v>0.6395833333333333</v>
      </c>
      <c r="C558" s="344">
        <v>0.6423611111111112</v>
      </c>
      <c r="D558" s="337">
        <f t="shared" si="2"/>
        <v>0.002777777778</v>
      </c>
      <c r="E558" s="345" t="s">
        <v>14067</v>
      </c>
      <c r="F558" s="345" t="s">
        <v>14068</v>
      </c>
      <c r="G558" s="345" t="s">
        <v>9358</v>
      </c>
    </row>
    <row r="559">
      <c r="A559" s="343">
        <v>44791.0</v>
      </c>
      <c r="B559" s="344">
        <v>0.6520833333333333</v>
      </c>
      <c r="C559" s="344">
        <v>0.6666666666666666</v>
      </c>
      <c r="D559" s="337">
        <f t="shared" si="2"/>
        <v>0.01458333333</v>
      </c>
      <c r="E559" s="345" t="s">
        <v>14060</v>
      </c>
      <c r="F559" s="345" t="s">
        <v>14061</v>
      </c>
      <c r="G559" s="345" t="s">
        <v>9358</v>
      </c>
    </row>
    <row r="560">
      <c r="A560" s="343">
        <v>44791.0</v>
      </c>
      <c r="B560" s="344">
        <v>0.6680555555555555</v>
      </c>
      <c r="C560" s="344">
        <v>0.6819444444444445</v>
      </c>
      <c r="D560" s="337">
        <f t="shared" si="2"/>
        <v>0.01388888889</v>
      </c>
      <c r="E560" s="345" t="s">
        <v>14069</v>
      </c>
      <c r="F560" s="345" t="s">
        <v>14070</v>
      </c>
      <c r="G560" s="345" t="s">
        <v>9358</v>
      </c>
    </row>
    <row r="561">
      <c r="A561" s="343">
        <v>44791.0</v>
      </c>
      <c r="B561" s="344">
        <v>0.6791666666666667</v>
      </c>
      <c r="C561" s="344">
        <v>0.6805555555555556</v>
      </c>
      <c r="D561" s="337">
        <f t="shared" si="2"/>
        <v>0.001388888889</v>
      </c>
      <c r="E561" s="345" t="s">
        <v>14052</v>
      </c>
      <c r="F561" s="345" t="s">
        <v>14071</v>
      </c>
      <c r="G561" s="345" t="s">
        <v>9358</v>
      </c>
    </row>
    <row r="562">
      <c r="A562" s="343">
        <v>44791.0</v>
      </c>
      <c r="B562" s="344">
        <v>0.6909722222222222</v>
      </c>
      <c r="C562" s="344">
        <v>0.6916666666666667</v>
      </c>
      <c r="D562" s="337">
        <f t="shared" si="2"/>
        <v>0.0006944444444</v>
      </c>
      <c r="E562" s="345" t="s">
        <v>13729</v>
      </c>
      <c r="F562" s="345" t="s">
        <v>13440</v>
      </c>
      <c r="G562" s="345" t="s">
        <v>9358</v>
      </c>
    </row>
    <row r="563">
      <c r="A563" s="343">
        <v>44791.0</v>
      </c>
      <c r="B563" s="344">
        <v>0.6875</v>
      </c>
      <c r="C563" s="344">
        <v>0.73125</v>
      </c>
      <c r="D563" s="337">
        <f t="shared" si="2"/>
        <v>0.04375</v>
      </c>
      <c r="E563" s="345" t="s">
        <v>13500</v>
      </c>
      <c r="F563" s="345" t="s">
        <v>13912</v>
      </c>
      <c r="G563" s="345" t="s">
        <v>9358</v>
      </c>
    </row>
    <row r="564">
      <c r="A564" s="343">
        <v>44791.0</v>
      </c>
      <c r="B564" s="344">
        <v>0.6972222222222222</v>
      </c>
      <c r="C564" s="344">
        <v>0.6993055555555555</v>
      </c>
      <c r="D564" s="337">
        <f t="shared" si="2"/>
        <v>0.002083333333</v>
      </c>
      <c r="E564" s="345" t="s">
        <v>11112</v>
      </c>
      <c r="F564" s="345" t="s">
        <v>14072</v>
      </c>
      <c r="G564" s="345" t="s">
        <v>9358</v>
      </c>
    </row>
    <row r="565">
      <c r="A565" s="343">
        <v>44791.0</v>
      </c>
      <c r="B565" s="344">
        <v>0.7055555555555556</v>
      </c>
      <c r="C565" s="344">
        <v>0.7076388888888889</v>
      </c>
      <c r="D565" s="337">
        <f t="shared" si="2"/>
        <v>0.002083333333</v>
      </c>
      <c r="E565" s="345" t="s">
        <v>14073</v>
      </c>
      <c r="F565" s="345" t="s">
        <v>14074</v>
      </c>
      <c r="G565" s="345" t="s">
        <v>9358</v>
      </c>
    </row>
    <row r="566">
      <c r="A566" s="343">
        <v>44791.0</v>
      </c>
      <c r="B566" s="344">
        <v>0.7076388888888889</v>
      </c>
      <c r="C566" s="344">
        <v>0.7111111111111111</v>
      </c>
      <c r="D566" s="337">
        <f t="shared" si="2"/>
        <v>0.003472222222</v>
      </c>
      <c r="E566" s="345" t="s">
        <v>14075</v>
      </c>
      <c r="F566" s="345" t="s">
        <v>14071</v>
      </c>
      <c r="G566" s="345" t="s">
        <v>9358</v>
      </c>
    </row>
    <row r="567">
      <c r="A567" s="343">
        <v>44791.0</v>
      </c>
      <c r="B567" s="344">
        <v>0.7118055555555556</v>
      </c>
      <c r="C567" s="344">
        <v>0.7145833333333333</v>
      </c>
      <c r="D567" s="337">
        <f t="shared" si="2"/>
        <v>0.002777777778</v>
      </c>
      <c r="E567" s="345" t="s">
        <v>14076</v>
      </c>
      <c r="F567" s="345" t="s">
        <v>14077</v>
      </c>
      <c r="G567" s="345" t="s">
        <v>9358</v>
      </c>
    </row>
    <row r="568">
      <c r="A568" s="793"/>
      <c r="B568" s="796"/>
      <c r="C568" s="793"/>
      <c r="D568" s="785">
        <f t="shared" si="2"/>
        <v>0</v>
      </c>
      <c r="E568" s="793"/>
      <c r="F568" s="796"/>
      <c r="G568" s="793"/>
    </row>
    <row r="569">
      <c r="A569" s="343">
        <v>44792.0</v>
      </c>
      <c r="B569" s="344">
        <v>0.5416666666666666</v>
      </c>
      <c r="C569" s="344">
        <v>0.7291666666666666</v>
      </c>
      <c r="D569" s="337">
        <f t="shared" si="2"/>
        <v>0.1875</v>
      </c>
      <c r="E569" s="345" t="s">
        <v>14078</v>
      </c>
      <c r="F569" s="345" t="s">
        <v>14079</v>
      </c>
      <c r="G569" s="345" t="s">
        <v>9358</v>
      </c>
    </row>
    <row r="570">
      <c r="A570" s="343">
        <v>44792.0</v>
      </c>
      <c r="B570" s="344">
        <v>0.5493055555555556</v>
      </c>
      <c r="C570" s="344">
        <v>0.5944444444444444</v>
      </c>
      <c r="D570" s="337">
        <f t="shared" si="2"/>
        <v>0.04513888889</v>
      </c>
      <c r="E570" s="345" t="s">
        <v>13500</v>
      </c>
      <c r="F570" s="345" t="s">
        <v>13980</v>
      </c>
      <c r="G570" s="345" t="s">
        <v>9358</v>
      </c>
    </row>
    <row r="571">
      <c r="A571" s="343">
        <v>44792.0</v>
      </c>
      <c r="B571" s="344">
        <v>0.5604166666666667</v>
      </c>
      <c r="C571" s="344">
        <v>0.5666666666666667</v>
      </c>
      <c r="D571" s="337">
        <f t="shared" si="2"/>
        <v>0.00625</v>
      </c>
      <c r="E571" s="345" t="s">
        <v>13763</v>
      </c>
      <c r="F571" s="345" t="s">
        <v>14080</v>
      </c>
      <c r="G571" s="345" t="s">
        <v>9358</v>
      </c>
    </row>
    <row r="572">
      <c r="A572" s="343">
        <v>44792.0</v>
      </c>
      <c r="B572" s="344">
        <v>0.5715277777777777</v>
      </c>
      <c r="C572" s="344">
        <v>0.5729166666666666</v>
      </c>
      <c r="D572" s="337">
        <f t="shared" si="2"/>
        <v>0.001388888889</v>
      </c>
      <c r="E572" s="345" t="s">
        <v>14081</v>
      </c>
      <c r="F572" s="345" t="s">
        <v>14082</v>
      </c>
      <c r="G572" s="345" t="s">
        <v>9358</v>
      </c>
    </row>
    <row r="573">
      <c r="A573" s="343">
        <v>44792.0</v>
      </c>
      <c r="B573" s="344">
        <v>0.5951388888888889</v>
      </c>
      <c r="C573" s="344">
        <v>0.6</v>
      </c>
      <c r="D573" s="337">
        <f t="shared" si="2"/>
        <v>0.004861111111</v>
      </c>
      <c r="E573" s="345" t="s">
        <v>14083</v>
      </c>
      <c r="F573" s="345" t="s">
        <v>14084</v>
      </c>
      <c r="G573" s="345" t="s">
        <v>9358</v>
      </c>
    </row>
    <row r="574">
      <c r="A574" s="343">
        <v>44792.0</v>
      </c>
      <c r="B574" s="344">
        <v>0.6</v>
      </c>
      <c r="C574" s="344">
        <v>0.7159722222222222</v>
      </c>
      <c r="D574" s="337">
        <f t="shared" si="2"/>
        <v>0.1159722222</v>
      </c>
      <c r="E574" s="345" t="s">
        <v>13763</v>
      </c>
      <c r="F574" s="345" t="s">
        <v>14085</v>
      </c>
      <c r="G574" s="345" t="s">
        <v>9358</v>
      </c>
    </row>
    <row r="575">
      <c r="A575" s="343">
        <v>44792.0</v>
      </c>
      <c r="B575" s="344">
        <v>0.6055555555555555</v>
      </c>
      <c r="C575" s="344">
        <v>0.6097222222222223</v>
      </c>
      <c r="D575" s="337">
        <f t="shared" si="2"/>
        <v>0.004166666667</v>
      </c>
      <c r="E575" s="345" t="s">
        <v>11112</v>
      </c>
      <c r="F575" s="345" t="s">
        <v>14064</v>
      </c>
      <c r="G575" s="345" t="s">
        <v>9358</v>
      </c>
    </row>
    <row r="576">
      <c r="A576" s="343">
        <v>44792.0</v>
      </c>
      <c r="B576" s="344">
        <v>0.6076388888888888</v>
      </c>
      <c r="C576" s="344">
        <v>0.6083333333333333</v>
      </c>
      <c r="D576" s="337">
        <f t="shared" si="2"/>
        <v>0.0006944444444</v>
      </c>
      <c r="E576" s="345" t="s">
        <v>13687</v>
      </c>
      <c r="F576" s="345" t="s">
        <v>13707</v>
      </c>
      <c r="G576" s="345" t="s">
        <v>9358</v>
      </c>
    </row>
    <row r="577">
      <c r="A577" s="343">
        <v>44792.0</v>
      </c>
      <c r="B577" s="344">
        <v>0.6493055555555556</v>
      </c>
      <c r="C577" s="344">
        <v>0.6527777777777778</v>
      </c>
      <c r="D577" s="337">
        <f t="shared" si="2"/>
        <v>0.003472222222</v>
      </c>
      <c r="E577" s="345" t="s">
        <v>14086</v>
      </c>
      <c r="F577" s="345" t="s">
        <v>14087</v>
      </c>
      <c r="G577" s="345" t="s">
        <v>9358</v>
      </c>
    </row>
    <row r="578">
      <c r="A578" s="343">
        <v>44792.0</v>
      </c>
      <c r="B578" s="344">
        <v>0.6979166666666666</v>
      </c>
      <c r="C578" s="344">
        <v>0.7</v>
      </c>
      <c r="D578" s="337">
        <f t="shared" si="2"/>
        <v>0.002083333333</v>
      </c>
      <c r="E578" s="345" t="s">
        <v>14088</v>
      </c>
      <c r="F578" s="345" t="s">
        <v>14089</v>
      </c>
      <c r="G578" s="345" t="s">
        <v>9358</v>
      </c>
    </row>
    <row r="579">
      <c r="A579" s="343">
        <v>44792.0</v>
      </c>
      <c r="B579" s="843"/>
      <c r="C579" s="344">
        <v>0.7333333333333333</v>
      </c>
      <c r="D579" s="337">
        <f>C579-B581</f>
        <v>0.3583333333</v>
      </c>
      <c r="E579" s="345" t="s">
        <v>14090</v>
      </c>
      <c r="F579" s="345" t="s">
        <v>14091</v>
      </c>
      <c r="G579" s="345" t="s">
        <v>9358</v>
      </c>
    </row>
    <row r="580">
      <c r="A580" s="791"/>
      <c r="B580" s="800"/>
      <c r="C580" s="807"/>
      <c r="D580" s="785"/>
      <c r="E580" s="795"/>
      <c r="F580" s="844"/>
      <c r="G580" s="795"/>
    </row>
    <row r="581">
      <c r="A581" s="343">
        <v>44793.0</v>
      </c>
      <c r="B581" s="344">
        <v>0.375</v>
      </c>
      <c r="C581" s="344">
        <v>0.4152777777777778</v>
      </c>
      <c r="D581" s="337">
        <f t="shared" ref="D581:D1268" si="3">C581-B581</f>
        <v>0.04027777778</v>
      </c>
      <c r="E581" s="345" t="s">
        <v>14090</v>
      </c>
      <c r="F581" s="345" t="s">
        <v>14091</v>
      </c>
      <c r="G581" s="345" t="s">
        <v>9358</v>
      </c>
    </row>
    <row r="582">
      <c r="A582" s="343">
        <v>44793.0</v>
      </c>
      <c r="B582" s="344">
        <v>0.3798611111111111</v>
      </c>
      <c r="C582" s="344">
        <v>0.38125</v>
      </c>
      <c r="D582" s="337">
        <f t="shared" si="3"/>
        <v>0.001388888889</v>
      </c>
      <c r="E582" s="345" t="s">
        <v>14092</v>
      </c>
      <c r="F582" s="345" t="s">
        <v>14093</v>
      </c>
      <c r="G582" s="345" t="s">
        <v>9358</v>
      </c>
    </row>
    <row r="583">
      <c r="A583" s="343">
        <v>44793.0</v>
      </c>
      <c r="B583" s="344">
        <v>0.38958333333333334</v>
      </c>
      <c r="C583" s="344">
        <v>0.3902777777777778</v>
      </c>
      <c r="D583" s="337">
        <f t="shared" si="3"/>
        <v>0.0006944444444</v>
      </c>
      <c r="E583" s="345" t="s">
        <v>14094</v>
      </c>
      <c r="F583" s="345" t="s">
        <v>14093</v>
      </c>
      <c r="G583" s="345" t="s">
        <v>9358</v>
      </c>
    </row>
    <row r="584">
      <c r="A584" s="343">
        <v>44793.0</v>
      </c>
      <c r="B584" s="344">
        <v>0.3902777777777778</v>
      </c>
      <c r="C584" s="344">
        <v>0.39166666666666666</v>
      </c>
      <c r="D584" s="337">
        <f t="shared" si="3"/>
        <v>0.001388888889</v>
      </c>
      <c r="E584" s="345" t="s">
        <v>14092</v>
      </c>
      <c r="F584" s="345" t="s">
        <v>14093</v>
      </c>
      <c r="G584" s="345" t="s">
        <v>9358</v>
      </c>
    </row>
    <row r="585">
      <c r="A585" s="343">
        <v>44793.0</v>
      </c>
      <c r="B585" s="344">
        <v>0.39791666666666664</v>
      </c>
      <c r="C585" s="344">
        <v>0.4</v>
      </c>
      <c r="D585" s="337">
        <f t="shared" si="3"/>
        <v>0.002083333333</v>
      </c>
      <c r="E585" s="345" t="s">
        <v>14095</v>
      </c>
      <c r="F585" s="345" t="s">
        <v>14096</v>
      </c>
      <c r="G585" s="345" t="s">
        <v>9358</v>
      </c>
    </row>
    <row r="586">
      <c r="A586" s="343">
        <v>44793.0</v>
      </c>
      <c r="B586" s="344">
        <v>0.4041666666666667</v>
      </c>
      <c r="C586" s="344">
        <v>0.4048611111111111</v>
      </c>
      <c r="D586" s="337">
        <f t="shared" si="3"/>
        <v>0.0006944444444</v>
      </c>
      <c r="E586" s="345" t="s">
        <v>13687</v>
      </c>
      <c r="F586" s="345" t="s">
        <v>13707</v>
      </c>
      <c r="G586" s="345" t="s">
        <v>9358</v>
      </c>
    </row>
    <row r="587">
      <c r="A587" s="343">
        <v>44793.0</v>
      </c>
      <c r="B587" s="344">
        <v>0.41944444444444445</v>
      </c>
      <c r="C587" s="344">
        <v>0.5305555555555556</v>
      </c>
      <c r="D587" s="337">
        <f t="shared" si="3"/>
        <v>0.1111111111</v>
      </c>
      <c r="E587" s="345" t="s">
        <v>14097</v>
      </c>
      <c r="F587" s="345" t="s">
        <v>14098</v>
      </c>
      <c r="G587" s="345" t="s">
        <v>9358</v>
      </c>
    </row>
    <row r="588">
      <c r="A588" s="343">
        <v>44793.0</v>
      </c>
      <c r="B588" s="344">
        <v>0.4222222222222222</v>
      </c>
      <c r="C588" s="344">
        <v>0.42430555555555555</v>
      </c>
      <c r="D588" s="337">
        <f t="shared" si="3"/>
        <v>0.002083333333</v>
      </c>
      <c r="E588" s="345" t="s">
        <v>14099</v>
      </c>
      <c r="F588" s="345" t="s">
        <v>14100</v>
      </c>
      <c r="G588" s="345" t="s">
        <v>9358</v>
      </c>
    </row>
    <row r="589">
      <c r="A589" s="343">
        <v>44793.0</v>
      </c>
      <c r="B589" s="344">
        <v>0.42430555555555555</v>
      </c>
      <c r="C589" s="344">
        <v>0.4270833333333333</v>
      </c>
      <c r="D589" s="337">
        <f t="shared" si="3"/>
        <v>0.002777777778</v>
      </c>
      <c r="E589" s="345" t="s">
        <v>14101</v>
      </c>
      <c r="F589" s="345" t="s">
        <v>14102</v>
      </c>
      <c r="G589" s="345" t="s">
        <v>9358</v>
      </c>
    </row>
    <row r="590">
      <c r="A590" s="343">
        <v>44793.0</v>
      </c>
      <c r="B590" s="344">
        <v>0.47708333333333336</v>
      </c>
      <c r="C590" s="344">
        <v>0.4798611111111111</v>
      </c>
      <c r="D590" s="337">
        <f t="shared" si="3"/>
        <v>0.002777777778</v>
      </c>
      <c r="E590" s="345" t="s">
        <v>14103</v>
      </c>
      <c r="F590" s="345" t="s">
        <v>14104</v>
      </c>
      <c r="G590" s="345" t="s">
        <v>9358</v>
      </c>
    </row>
    <row r="591">
      <c r="A591" s="343">
        <v>44793.0</v>
      </c>
      <c r="B591" s="344">
        <v>0.5034722222222222</v>
      </c>
      <c r="C591" s="344">
        <v>0.5041666666666667</v>
      </c>
      <c r="D591" s="337">
        <f t="shared" si="3"/>
        <v>0.0006944444444</v>
      </c>
      <c r="E591" s="345" t="s">
        <v>13922</v>
      </c>
      <c r="F591" s="345" t="s">
        <v>13707</v>
      </c>
      <c r="G591" s="345" t="s">
        <v>9358</v>
      </c>
    </row>
    <row r="592">
      <c r="A592" s="343">
        <v>44793.0</v>
      </c>
      <c r="B592" s="344">
        <v>0.5263888888888889</v>
      </c>
      <c r="C592" s="344">
        <v>0.5270833333333333</v>
      </c>
      <c r="D592" s="337">
        <f t="shared" si="3"/>
        <v>0.0006944444444</v>
      </c>
      <c r="E592" s="345" t="s">
        <v>14105</v>
      </c>
      <c r="F592" s="345" t="s">
        <v>13707</v>
      </c>
      <c r="G592" s="345" t="s">
        <v>9358</v>
      </c>
    </row>
    <row r="593">
      <c r="A593" s="343">
        <v>44793.0</v>
      </c>
      <c r="B593" s="344">
        <v>0.53125</v>
      </c>
      <c r="C593" s="344">
        <v>0.5409722222222222</v>
      </c>
      <c r="D593" s="337">
        <f t="shared" si="3"/>
        <v>0.009722222222</v>
      </c>
      <c r="E593" s="345" t="s">
        <v>14106</v>
      </c>
      <c r="F593" s="345" t="s">
        <v>14107</v>
      </c>
      <c r="G593" s="345" t="s">
        <v>9358</v>
      </c>
    </row>
    <row r="594">
      <c r="A594" s="793"/>
      <c r="B594" s="796"/>
      <c r="C594" s="793"/>
      <c r="D594" s="785">
        <f t="shared" si="3"/>
        <v>0</v>
      </c>
      <c r="E594" s="793"/>
      <c r="F594" s="796"/>
      <c r="G594" s="793"/>
    </row>
    <row r="595">
      <c r="A595" s="343">
        <v>44795.0</v>
      </c>
      <c r="B595" s="344">
        <v>0.5402777777777777</v>
      </c>
      <c r="C595" s="344">
        <v>0.7291666666666666</v>
      </c>
      <c r="D595" s="337">
        <f t="shared" si="3"/>
        <v>0.1888888889</v>
      </c>
      <c r="E595" s="345" t="s">
        <v>14108</v>
      </c>
      <c r="F595" s="345" t="s">
        <v>14109</v>
      </c>
      <c r="G595" s="345" t="s">
        <v>9358</v>
      </c>
    </row>
    <row r="596">
      <c r="A596" s="343">
        <v>44795.0</v>
      </c>
      <c r="B596" s="344">
        <v>0.5416666666666666</v>
      </c>
      <c r="C596" s="344">
        <v>0.5444444444444444</v>
      </c>
      <c r="D596" s="337">
        <f t="shared" si="3"/>
        <v>0.002777777778</v>
      </c>
      <c r="E596" s="345" t="s">
        <v>14110</v>
      </c>
      <c r="F596" s="345" t="s">
        <v>14111</v>
      </c>
      <c r="G596" s="345" t="s">
        <v>9358</v>
      </c>
    </row>
    <row r="597">
      <c r="A597" s="343">
        <v>44795.0</v>
      </c>
      <c r="B597" s="344">
        <v>0.5451388888888888</v>
      </c>
      <c r="C597" s="344">
        <v>0.5465277777777777</v>
      </c>
      <c r="D597" s="337">
        <f t="shared" si="3"/>
        <v>0.001388888889</v>
      </c>
      <c r="E597" s="345" t="s">
        <v>14052</v>
      </c>
      <c r="F597" s="345" t="s">
        <v>14093</v>
      </c>
      <c r="G597" s="345" t="s">
        <v>9358</v>
      </c>
    </row>
    <row r="598">
      <c r="A598" s="343">
        <v>44795.0</v>
      </c>
      <c r="B598" s="344">
        <v>0.5513888888888889</v>
      </c>
      <c r="C598" s="344">
        <v>0.5715277777777777</v>
      </c>
      <c r="D598" s="337">
        <f t="shared" si="3"/>
        <v>0.02013888889</v>
      </c>
      <c r="E598" s="345" t="s">
        <v>14060</v>
      </c>
      <c r="F598" s="345" t="s">
        <v>14112</v>
      </c>
      <c r="G598" s="345" t="s">
        <v>9358</v>
      </c>
    </row>
    <row r="599">
      <c r="A599" s="343">
        <v>44795.0</v>
      </c>
      <c r="B599" s="344">
        <v>0.5548611111111111</v>
      </c>
      <c r="C599" s="344">
        <v>0.5555555555555556</v>
      </c>
      <c r="D599" s="337">
        <f t="shared" si="3"/>
        <v>0.0006944444444</v>
      </c>
      <c r="E599" s="345" t="s">
        <v>13913</v>
      </c>
      <c r="F599" s="345" t="s">
        <v>13440</v>
      </c>
      <c r="G599" s="345" t="s">
        <v>9358</v>
      </c>
    </row>
    <row r="600">
      <c r="A600" s="343">
        <v>44795.0</v>
      </c>
      <c r="B600" s="344">
        <v>0.5798611111111112</v>
      </c>
      <c r="C600" s="344">
        <v>0.5819444444444445</v>
      </c>
      <c r="D600" s="337">
        <f t="shared" si="3"/>
        <v>0.002083333333</v>
      </c>
      <c r="E600" s="345" t="s">
        <v>14113</v>
      </c>
      <c r="F600" s="818" t="s">
        <v>14114</v>
      </c>
      <c r="G600" s="345" t="s">
        <v>9358</v>
      </c>
    </row>
    <row r="601">
      <c r="A601" s="343">
        <v>44795.0</v>
      </c>
      <c r="B601" s="344">
        <v>0.5826388888888889</v>
      </c>
      <c r="C601" s="344">
        <v>0.5854166666666667</v>
      </c>
      <c r="D601" s="337">
        <f t="shared" si="3"/>
        <v>0.002777777778</v>
      </c>
      <c r="E601" s="345" t="s">
        <v>14115</v>
      </c>
      <c r="F601" s="818" t="s">
        <v>14116</v>
      </c>
      <c r="G601" s="345" t="s">
        <v>9358</v>
      </c>
    </row>
    <row r="602">
      <c r="A602" s="343">
        <v>44795.0</v>
      </c>
      <c r="B602" s="344">
        <v>0.6145833333333334</v>
      </c>
      <c r="C602" s="344">
        <v>0.6333333333333333</v>
      </c>
      <c r="D602" s="337">
        <f t="shared" si="3"/>
        <v>0.01875</v>
      </c>
      <c r="E602" s="345" t="s">
        <v>14117</v>
      </c>
      <c r="F602" s="345" t="s">
        <v>14118</v>
      </c>
      <c r="G602" s="345" t="s">
        <v>9358</v>
      </c>
    </row>
    <row r="603">
      <c r="A603" s="343">
        <v>44795.0</v>
      </c>
      <c r="B603" s="344">
        <v>0.6333333333333333</v>
      </c>
      <c r="C603" s="344">
        <v>0.6986111111111111</v>
      </c>
      <c r="D603" s="337">
        <f t="shared" si="3"/>
        <v>0.06527777778</v>
      </c>
      <c r="E603" s="345" t="s">
        <v>14060</v>
      </c>
      <c r="F603" s="345" t="s">
        <v>14112</v>
      </c>
      <c r="G603" s="345" t="s">
        <v>9358</v>
      </c>
    </row>
    <row r="604">
      <c r="A604" s="343">
        <v>44795.0</v>
      </c>
      <c r="B604" s="344">
        <v>0.6347222222222222</v>
      </c>
      <c r="C604" s="344">
        <v>0.6361111111111111</v>
      </c>
      <c r="D604" s="337">
        <f t="shared" si="3"/>
        <v>0.001388888889</v>
      </c>
      <c r="E604" s="345" t="s">
        <v>14119</v>
      </c>
      <c r="F604" s="345" t="s">
        <v>14120</v>
      </c>
      <c r="G604" s="345" t="s">
        <v>9358</v>
      </c>
    </row>
    <row r="605">
      <c r="A605" s="343">
        <v>44795.0</v>
      </c>
      <c r="B605" s="344">
        <v>0.6375</v>
      </c>
      <c r="C605" s="344">
        <v>0.6388888888888888</v>
      </c>
      <c r="D605" s="337">
        <f t="shared" si="3"/>
        <v>0.001388888889</v>
      </c>
      <c r="E605" s="345" t="s">
        <v>14121</v>
      </c>
      <c r="F605" s="345" t="s">
        <v>14122</v>
      </c>
      <c r="G605" s="345" t="s">
        <v>9358</v>
      </c>
    </row>
    <row r="606">
      <c r="A606" s="343">
        <v>44795.0</v>
      </c>
      <c r="B606" s="344">
        <v>0.6638888888888889</v>
      </c>
      <c r="C606" s="344">
        <v>0.6645833333333333</v>
      </c>
      <c r="D606" s="337">
        <f t="shared" si="3"/>
        <v>0.0006944444444</v>
      </c>
      <c r="E606" s="345" t="s">
        <v>14123</v>
      </c>
      <c r="F606" s="345" t="s">
        <v>13440</v>
      </c>
      <c r="G606" s="345" t="s">
        <v>9358</v>
      </c>
    </row>
    <row r="607">
      <c r="A607" s="343">
        <v>44795.0</v>
      </c>
      <c r="B607" s="344">
        <v>0.6680555555555555</v>
      </c>
      <c r="C607" s="344">
        <v>0.6708333333333333</v>
      </c>
      <c r="D607" s="337">
        <f t="shared" si="3"/>
        <v>0.002777777778</v>
      </c>
      <c r="E607" s="345" t="s">
        <v>14124</v>
      </c>
      <c r="F607" s="345" t="s">
        <v>14093</v>
      </c>
      <c r="G607" s="345" t="s">
        <v>9358</v>
      </c>
    </row>
    <row r="608">
      <c r="A608" s="343">
        <v>44795.0</v>
      </c>
      <c r="B608" s="344">
        <v>0.675</v>
      </c>
      <c r="C608" s="344">
        <v>0.6763888888888889</v>
      </c>
      <c r="D608" s="337">
        <f t="shared" si="3"/>
        <v>0.001388888889</v>
      </c>
      <c r="E608" s="345" t="s">
        <v>14125</v>
      </c>
      <c r="F608" s="345" t="s">
        <v>14093</v>
      </c>
      <c r="G608" s="345" t="s">
        <v>9358</v>
      </c>
    </row>
    <row r="609">
      <c r="A609" s="343">
        <v>44795.0</v>
      </c>
      <c r="B609" s="344">
        <v>0.6861111111111111</v>
      </c>
      <c r="C609" s="344">
        <v>0.6875</v>
      </c>
      <c r="D609" s="337">
        <f t="shared" si="3"/>
        <v>0.001388888889</v>
      </c>
      <c r="E609" s="345" t="s">
        <v>13679</v>
      </c>
      <c r="F609" s="345" t="s">
        <v>14093</v>
      </c>
      <c r="G609" s="345" t="s">
        <v>9358</v>
      </c>
    </row>
    <row r="610">
      <c r="A610" s="343">
        <v>44795.0</v>
      </c>
      <c r="B610" s="344">
        <v>0.6986111111111111</v>
      </c>
      <c r="C610" s="344">
        <v>0.7006944444444444</v>
      </c>
      <c r="D610" s="337">
        <f t="shared" si="3"/>
        <v>0.002083333333</v>
      </c>
      <c r="E610" s="345" t="s">
        <v>14126</v>
      </c>
      <c r="F610" s="345" t="s">
        <v>14127</v>
      </c>
      <c r="G610" s="345" t="s">
        <v>9358</v>
      </c>
    </row>
    <row r="611">
      <c r="A611" s="343">
        <v>44795.0</v>
      </c>
      <c r="B611" s="344">
        <v>0.7006944444444444</v>
      </c>
      <c r="C611" s="344">
        <v>0.7027777777777777</v>
      </c>
      <c r="D611" s="337">
        <f t="shared" si="3"/>
        <v>0.002083333333</v>
      </c>
      <c r="E611" s="345" t="s">
        <v>14128</v>
      </c>
      <c r="F611" s="345" t="s">
        <v>14129</v>
      </c>
      <c r="G611" s="345" t="s">
        <v>9358</v>
      </c>
    </row>
    <row r="612">
      <c r="A612" s="343">
        <v>44795.0</v>
      </c>
      <c r="B612" s="344">
        <v>0.7027777777777777</v>
      </c>
      <c r="C612" s="344">
        <v>0.7048611111111112</v>
      </c>
      <c r="D612" s="337">
        <f t="shared" si="3"/>
        <v>0.002083333333</v>
      </c>
      <c r="E612" s="345" t="s">
        <v>14130</v>
      </c>
      <c r="F612" s="345" t="s">
        <v>14131</v>
      </c>
      <c r="G612" s="345" t="s">
        <v>9358</v>
      </c>
    </row>
    <row r="613">
      <c r="A613" s="343">
        <v>44795.0</v>
      </c>
      <c r="B613" s="344">
        <v>0.7041666666666667</v>
      </c>
      <c r="C613" s="344">
        <v>0.7048611111111112</v>
      </c>
      <c r="D613" s="337">
        <f t="shared" si="3"/>
        <v>0.0006944444444</v>
      </c>
      <c r="E613" s="345" t="s">
        <v>13687</v>
      </c>
      <c r="F613" s="345" t="s">
        <v>13440</v>
      </c>
      <c r="G613" s="345" t="s">
        <v>9358</v>
      </c>
    </row>
    <row r="614">
      <c r="A614" s="343">
        <v>44795.0</v>
      </c>
      <c r="B614" s="344">
        <v>0.7125</v>
      </c>
      <c r="C614" s="344">
        <v>0.7138888888888889</v>
      </c>
      <c r="D614" s="337">
        <f t="shared" si="3"/>
        <v>0.001388888889</v>
      </c>
      <c r="E614" s="345" t="s">
        <v>14132</v>
      </c>
      <c r="F614" s="345" t="s">
        <v>14133</v>
      </c>
      <c r="G614" s="345" t="s">
        <v>9358</v>
      </c>
    </row>
    <row r="615">
      <c r="A615" s="343">
        <v>44795.0</v>
      </c>
      <c r="B615" s="344">
        <v>0.7152777777777778</v>
      </c>
      <c r="C615" s="344">
        <v>0.7159722222222222</v>
      </c>
      <c r="D615" s="337">
        <f t="shared" si="3"/>
        <v>0.0006944444444</v>
      </c>
      <c r="E615" s="345" t="s">
        <v>14134</v>
      </c>
      <c r="F615" s="345" t="s">
        <v>13440</v>
      </c>
      <c r="G615" s="345" t="s">
        <v>9358</v>
      </c>
    </row>
    <row r="616">
      <c r="A616" s="343">
        <v>44795.0</v>
      </c>
      <c r="B616" s="344">
        <v>0.7166666666666667</v>
      </c>
      <c r="C616" s="344">
        <v>0.7263888888888889</v>
      </c>
      <c r="D616" s="337">
        <f t="shared" si="3"/>
        <v>0.009722222222</v>
      </c>
      <c r="E616" s="345" t="s">
        <v>14060</v>
      </c>
      <c r="F616" s="345" t="s">
        <v>14112</v>
      </c>
      <c r="G616" s="345" t="s">
        <v>9358</v>
      </c>
    </row>
    <row r="617">
      <c r="A617" s="793"/>
      <c r="B617" s="796"/>
      <c r="C617" s="793"/>
      <c r="D617" s="785">
        <f t="shared" si="3"/>
        <v>0</v>
      </c>
      <c r="E617" s="793"/>
      <c r="F617" s="796"/>
      <c r="G617" s="793"/>
    </row>
    <row r="618">
      <c r="A618" s="343">
        <v>44796.0</v>
      </c>
      <c r="B618" s="344">
        <v>0.5444444444444444</v>
      </c>
      <c r="C618" s="344">
        <v>0.5951388888888889</v>
      </c>
      <c r="D618" s="337">
        <f t="shared" si="3"/>
        <v>0.05069444444</v>
      </c>
      <c r="E618" s="345" t="s">
        <v>11112</v>
      </c>
      <c r="F618" s="345" t="s">
        <v>14135</v>
      </c>
      <c r="G618" s="345" t="s">
        <v>9358</v>
      </c>
    </row>
    <row r="619">
      <c r="A619" s="343">
        <v>44796.0</v>
      </c>
      <c r="B619" s="344">
        <v>0.5444444444444444</v>
      </c>
      <c r="C619" s="344">
        <v>0.7291666666666666</v>
      </c>
      <c r="D619" s="337">
        <f t="shared" si="3"/>
        <v>0.1847222222</v>
      </c>
      <c r="E619" s="345" t="s">
        <v>14048</v>
      </c>
      <c r="F619" s="345" t="s">
        <v>14136</v>
      </c>
      <c r="G619" s="345" t="s">
        <v>9358</v>
      </c>
    </row>
    <row r="620">
      <c r="A620" s="343">
        <v>44796.0</v>
      </c>
      <c r="B620" s="344">
        <v>0.5875</v>
      </c>
      <c r="C620" s="344">
        <v>0.5888888888888889</v>
      </c>
      <c r="D620" s="337">
        <f t="shared" si="3"/>
        <v>0.001388888889</v>
      </c>
      <c r="E620" s="345" t="s">
        <v>14137</v>
      </c>
      <c r="F620" s="345" t="s">
        <v>14138</v>
      </c>
      <c r="G620" s="345" t="s">
        <v>9358</v>
      </c>
    </row>
    <row r="621">
      <c r="A621" s="343">
        <v>44796.0</v>
      </c>
      <c r="B621" s="344">
        <v>0.5951388888888889</v>
      </c>
      <c r="C621" s="344">
        <v>0.5993055555555555</v>
      </c>
      <c r="D621" s="337">
        <f t="shared" si="3"/>
        <v>0.004166666667</v>
      </c>
      <c r="E621" s="345" t="s">
        <v>14139</v>
      </c>
      <c r="F621" s="345" t="s">
        <v>14140</v>
      </c>
      <c r="G621" s="345" t="s">
        <v>9358</v>
      </c>
    </row>
    <row r="622">
      <c r="A622" s="343">
        <v>44796.0</v>
      </c>
      <c r="B622" s="344">
        <v>0.6006944444444444</v>
      </c>
      <c r="C622" s="344">
        <v>0.6347222222222222</v>
      </c>
      <c r="D622" s="337">
        <f t="shared" si="3"/>
        <v>0.03402777778</v>
      </c>
      <c r="E622" s="345" t="s">
        <v>13385</v>
      </c>
      <c r="F622" s="345" t="s">
        <v>14141</v>
      </c>
      <c r="G622" s="345" t="s">
        <v>9358</v>
      </c>
    </row>
    <row r="623">
      <c r="A623" s="343">
        <v>44796.0</v>
      </c>
      <c r="B623" s="344">
        <v>0.6354166666666666</v>
      </c>
      <c r="C623" s="344">
        <v>0.6368055555555555</v>
      </c>
      <c r="D623" s="337">
        <f t="shared" si="3"/>
        <v>0.001388888889</v>
      </c>
      <c r="E623" s="345" t="s">
        <v>14137</v>
      </c>
      <c r="F623" s="345" t="s">
        <v>14142</v>
      </c>
      <c r="G623" s="345" t="s">
        <v>9358</v>
      </c>
    </row>
    <row r="624">
      <c r="A624" s="343">
        <v>44796.0</v>
      </c>
      <c r="B624" s="344">
        <v>0.6388888888888888</v>
      </c>
      <c r="C624" s="344">
        <v>0.6444444444444445</v>
      </c>
      <c r="D624" s="337">
        <f t="shared" si="3"/>
        <v>0.005555555556</v>
      </c>
      <c r="E624" s="345" t="s">
        <v>14143</v>
      </c>
      <c r="F624" s="345" t="s">
        <v>14144</v>
      </c>
      <c r="G624" s="345" t="s">
        <v>9358</v>
      </c>
    </row>
    <row r="625">
      <c r="A625" s="343">
        <v>44796.0</v>
      </c>
      <c r="B625" s="344">
        <v>0.6388888888888888</v>
      </c>
      <c r="C625" s="344">
        <v>0.6444444444444445</v>
      </c>
      <c r="D625" s="337">
        <f t="shared" si="3"/>
        <v>0.005555555556</v>
      </c>
      <c r="E625" s="345" t="s">
        <v>14145</v>
      </c>
      <c r="F625" s="345"/>
      <c r="G625" s="345" t="s">
        <v>9358</v>
      </c>
    </row>
    <row r="626">
      <c r="A626" s="343">
        <v>44796.0</v>
      </c>
      <c r="B626" s="344">
        <v>0.6430555555555556</v>
      </c>
      <c r="C626" s="344">
        <v>0.64375</v>
      </c>
      <c r="D626" s="337">
        <f t="shared" si="3"/>
        <v>0.0006944444444</v>
      </c>
      <c r="E626" s="345" t="s">
        <v>13479</v>
      </c>
      <c r="F626" s="345" t="s">
        <v>13440</v>
      </c>
      <c r="G626" s="345" t="s">
        <v>9358</v>
      </c>
    </row>
    <row r="627">
      <c r="A627" s="343">
        <v>44796.0</v>
      </c>
      <c r="B627" s="344">
        <v>0.6458333333333334</v>
      </c>
      <c r="C627" s="344">
        <v>0.6506944444444445</v>
      </c>
      <c r="D627" s="337">
        <f t="shared" si="3"/>
        <v>0.004861111111</v>
      </c>
      <c r="E627" s="345" t="s">
        <v>9389</v>
      </c>
      <c r="F627" s="345" t="s">
        <v>14146</v>
      </c>
      <c r="G627" s="345" t="s">
        <v>9358</v>
      </c>
    </row>
    <row r="628">
      <c r="A628" s="343">
        <v>44796.0</v>
      </c>
      <c r="B628" s="344">
        <v>0.6513888888888889</v>
      </c>
      <c r="C628" s="344">
        <v>0.6534722222222222</v>
      </c>
      <c r="D628" s="337">
        <f t="shared" si="3"/>
        <v>0.002083333333</v>
      </c>
      <c r="E628" s="345" t="s">
        <v>14147</v>
      </c>
      <c r="F628" s="345" t="s">
        <v>14148</v>
      </c>
      <c r="G628" s="345" t="s">
        <v>9358</v>
      </c>
    </row>
    <row r="629">
      <c r="A629" s="343">
        <v>44796.0</v>
      </c>
      <c r="B629" s="344">
        <v>0.6541666666666667</v>
      </c>
      <c r="C629" s="344">
        <v>0.6701388888888888</v>
      </c>
      <c r="D629" s="337">
        <f t="shared" si="3"/>
        <v>0.01597222222</v>
      </c>
      <c r="E629" s="345" t="s">
        <v>14149</v>
      </c>
      <c r="F629" s="345" t="s">
        <v>14150</v>
      </c>
      <c r="G629" s="345" t="s">
        <v>9358</v>
      </c>
    </row>
    <row r="630">
      <c r="A630" s="343">
        <v>44796.0</v>
      </c>
      <c r="B630" s="344">
        <v>0.6701388888888888</v>
      </c>
      <c r="C630" s="344">
        <v>0.6708333333333333</v>
      </c>
      <c r="D630" s="337">
        <f t="shared" si="3"/>
        <v>0.0006944444444</v>
      </c>
      <c r="E630" s="345" t="s">
        <v>14151</v>
      </c>
      <c r="F630" s="345" t="s">
        <v>14066</v>
      </c>
      <c r="G630" s="345" t="s">
        <v>9358</v>
      </c>
    </row>
    <row r="631">
      <c r="A631" s="343">
        <v>44796.0</v>
      </c>
      <c r="B631" s="344">
        <v>0.6715277777777777</v>
      </c>
      <c r="C631" s="344">
        <v>0.6756944444444445</v>
      </c>
      <c r="D631" s="337">
        <f t="shared" si="3"/>
        <v>0.004166666667</v>
      </c>
      <c r="E631" s="345" t="s">
        <v>14152</v>
      </c>
      <c r="F631" s="345" t="s">
        <v>14153</v>
      </c>
      <c r="G631" s="345" t="s">
        <v>9358</v>
      </c>
    </row>
    <row r="632">
      <c r="A632" s="343">
        <v>44796.0</v>
      </c>
      <c r="B632" s="344">
        <v>0.675</v>
      </c>
      <c r="C632" s="344">
        <v>0.6958333333333333</v>
      </c>
      <c r="D632" s="337">
        <f t="shared" si="3"/>
        <v>0.02083333333</v>
      </c>
      <c r="E632" s="345" t="s">
        <v>14139</v>
      </c>
      <c r="F632" s="345" t="s">
        <v>14154</v>
      </c>
      <c r="G632" s="345" t="s">
        <v>9358</v>
      </c>
    </row>
    <row r="633">
      <c r="A633" s="343">
        <v>44796.0</v>
      </c>
      <c r="B633" s="344">
        <v>0.6902777777777778</v>
      </c>
      <c r="C633" s="344">
        <v>0.6930555555555555</v>
      </c>
      <c r="D633" s="337">
        <f t="shared" si="3"/>
        <v>0.002777777778</v>
      </c>
      <c r="E633" s="345" t="s">
        <v>14155</v>
      </c>
      <c r="F633" s="345" t="s">
        <v>14156</v>
      </c>
      <c r="G633" s="345" t="s">
        <v>9358</v>
      </c>
    </row>
    <row r="634">
      <c r="A634" s="343">
        <v>44796.0</v>
      </c>
      <c r="B634" s="344">
        <v>0.7006944444444444</v>
      </c>
      <c r="C634" s="344">
        <v>0.7048611111111112</v>
      </c>
      <c r="D634" s="337">
        <f t="shared" si="3"/>
        <v>0.004166666667</v>
      </c>
      <c r="E634" s="345" t="s">
        <v>14157</v>
      </c>
      <c r="F634" s="345" t="s">
        <v>14158</v>
      </c>
      <c r="G634" s="345" t="s">
        <v>9358</v>
      </c>
    </row>
    <row r="635">
      <c r="A635" s="343">
        <v>44796.0</v>
      </c>
      <c r="B635" s="344">
        <v>0.7125</v>
      </c>
      <c r="C635" s="344">
        <v>0.7145833333333333</v>
      </c>
      <c r="D635" s="337">
        <f t="shared" si="3"/>
        <v>0.002083333333</v>
      </c>
      <c r="E635" s="345" t="s">
        <v>14159</v>
      </c>
      <c r="F635" s="345" t="s">
        <v>14160</v>
      </c>
      <c r="G635" s="345" t="s">
        <v>9358</v>
      </c>
    </row>
    <row r="636">
      <c r="A636" s="343">
        <v>44796.0</v>
      </c>
      <c r="B636" s="344">
        <v>0.7138888888888889</v>
      </c>
      <c r="C636" s="344">
        <v>0.7152777777777778</v>
      </c>
      <c r="D636" s="337">
        <f t="shared" si="3"/>
        <v>0.001388888889</v>
      </c>
      <c r="E636" s="345" t="s">
        <v>13687</v>
      </c>
      <c r="F636" s="345" t="s">
        <v>13678</v>
      </c>
      <c r="G636" s="345" t="s">
        <v>9358</v>
      </c>
    </row>
    <row r="637">
      <c r="A637" s="343">
        <v>44796.0</v>
      </c>
      <c r="B637" s="344">
        <v>0.7159722222222222</v>
      </c>
      <c r="C637" s="344">
        <v>0.71875</v>
      </c>
      <c r="D637" s="337">
        <f t="shared" si="3"/>
        <v>0.002777777778</v>
      </c>
      <c r="E637" s="345" t="s">
        <v>14161</v>
      </c>
      <c r="F637" s="345" t="s">
        <v>14162</v>
      </c>
      <c r="G637" s="345" t="s">
        <v>9358</v>
      </c>
    </row>
    <row r="638">
      <c r="A638" s="343">
        <v>44796.0</v>
      </c>
      <c r="B638" s="344">
        <v>0.7194444444444444</v>
      </c>
      <c r="C638" s="344">
        <v>0.7305555555555555</v>
      </c>
      <c r="D638" s="337">
        <f t="shared" si="3"/>
        <v>0.01111111111</v>
      </c>
      <c r="E638" s="345" t="s">
        <v>14139</v>
      </c>
      <c r="F638" s="345" t="s">
        <v>14154</v>
      </c>
      <c r="G638" s="345" t="s">
        <v>9358</v>
      </c>
    </row>
    <row r="639">
      <c r="A639" s="793"/>
      <c r="B639" s="796"/>
      <c r="C639" s="793"/>
      <c r="D639" s="785">
        <f t="shared" si="3"/>
        <v>0</v>
      </c>
      <c r="E639" s="793"/>
      <c r="F639" s="796"/>
      <c r="G639" s="793"/>
    </row>
    <row r="640">
      <c r="A640" s="343">
        <v>44797.0</v>
      </c>
      <c r="B640" s="344">
        <v>0.5416666666666666</v>
      </c>
      <c r="C640" s="344">
        <v>0.6083333333333333</v>
      </c>
      <c r="D640" s="337">
        <f t="shared" si="3"/>
        <v>0.06666666667</v>
      </c>
      <c r="E640" s="345" t="s">
        <v>13385</v>
      </c>
      <c r="F640" s="345" t="s">
        <v>14163</v>
      </c>
      <c r="G640" s="345" t="s">
        <v>9358</v>
      </c>
    </row>
    <row r="641">
      <c r="A641" s="343">
        <v>44797.0</v>
      </c>
      <c r="B641" s="344">
        <v>0.5513888888888889</v>
      </c>
      <c r="C641" s="344">
        <v>0.5541666666666667</v>
      </c>
      <c r="D641" s="337">
        <f t="shared" si="3"/>
        <v>0.002777777778</v>
      </c>
      <c r="E641" s="345" t="s">
        <v>13729</v>
      </c>
      <c r="F641" s="345" t="s">
        <v>13440</v>
      </c>
      <c r="G641" s="345" t="s">
        <v>9358</v>
      </c>
    </row>
    <row r="642">
      <c r="A642" s="343">
        <v>44797.0</v>
      </c>
      <c r="B642" s="344">
        <v>0.5604166666666667</v>
      </c>
      <c r="C642" s="344">
        <v>0.6055555555555555</v>
      </c>
      <c r="D642" s="337">
        <f t="shared" si="3"/>
        <v>0.04513888889</v>
      </c>
      <c r="E642" s="345" t="s">
        <v>14164</v>
      </c>
      <c r="F642" s="345" t="s">
        <v>14165</v>
      </c>
      <c r="G642" s="345" t="s">
        <v>9358</v>
      </c>
    </row>
    <row r="643">
      <c r="A643" s="343">
        <v>44797.0</v>
      </c>
      <c r="B643" s="344">
        <v>0.5618055555555556</v>
      </c>
      <c r="C643" s="344">
        <v>0.5631944444444444</v>
      </c>
      <c r="D643" s="337">
        <f t="shared" si="3"/>
        <v>0.001388888889</v>
      </c>
      <c r="E643" s="345" t="s">
        <v>14166</v>
      </c>
      <c r="F643" s="345" t="s">
        <v>14167</v>
      </c>
      <c r="G643" s="345" t="s">
        <v>9358</v>
      </c>
    </row>
    <row r="644">
      <c r="A644" s="343">
        <v>44797.0</v>
      </c>
      <c r="B644" s="344">
        <v>0.5888888888888889</v>
      </c>
      <c r="C644" s="344">
        <v>0.5902777777777778</v>
      </c>
      <c r="D644" s="337">
        <f t="shared" si="3"/>
        <v>0.001388888889</v>
      </c>
      <c r="E644" s="345" t="s">
        <v>14168</v>
      </c>
      <c r="F644" s="345" t="s">
        <v>13440</v>
      </c>
      <c r="G644" s="345" t="s">
        <v>9358</v>
      </c>
    </row>
    <row r="645">
      <c r="A645" s="343">
        <v>44797.0</v>
      </c>
      <c r="B645" s="344">
        <v>0.6090277777777777</v>
      </c>
      <c r="C645" s="344">
        <v>0.6631944444444444</v>
      </c>
      <c r="D645" s="337">
        <f t="shared" si="3"/>
        <v>0.05416666667</v>
      </c>
      <c r="E645" s="345" t="s">
        <v>11112</v>
      </c>
      <c r="F645" s="345" t="s">
        <v>14169</v>
      </c>
      <c r="G645" s="345" t="s">
        <v>9358</v>
      </c>
    </row>
    <row r="646">
      <c r="A646" s="343">
        <v>44797.0</v>
      </c>
      <c r="B646" s="344">
        <v>0.6159722222222223</v>
      </c>
      <c r="C646" s="344">
        <v>0.6173611111111111</v>
      </c>
      <c r="D646" s="337">
        <f t="shared" si="3"/>
        <v>0.001388888889</v>
      </c>
      <c r="E646" s="345" t="s">
        <v>14170</v>
      </c>
      <c r="F646" s="345" t="s">
        <v>13707</v>
      </c>
      <c r="G646" s="345" t="s">
        <v>9358</v>
      </c>
    </row>
    <row r="647">
      <c r="A647" s="343">
        <v>44797.0</v>
      </c>
      <c r="B647" s="344">
        <v>0.6173611111111111</v>
      </c>
      <c r="C647" s="344">
        <v>0.61875</v>
      </c>
      <c r="D647" s="337">
        <f t="shared" si="3"/>
        <v>0.001388888889</v>
      </c>
      <c r="E647" s="345" t="s">
        <v>13563</v>
      </c>
      <c r="F647" s="345" t="s">
        <v>13707</v>
      </c>
      <c r="G647" s="345" t="s">
        <v>9358</v>
      </c>
    </row>
    <row r="648">
      <c r="A648" s="343">
        <v>44797.0</v>
      </c>
      <c r="B648" s="344">
        <v>0.6256944444444444</v>
      </c>
      <c r="C648" s="344">
        <v>0.6263888888888889</v>
      </c>
      <c r="D648" s="337">
        <f t="shared" si="3"/>
        <v>0.0006944444444</v>
      </c>
      <c r="E648" s="345" t="s">
        <v>14171</v>
      </c>
      <c r="F648" s="345" t="s">
        <v>13707</v>
      </c>
      <c r="G648" s="345" t="s">
        <v>9358</v>
      </c>
    </row>
    <row r="649">
      <c r="A649" s="343">
        <v>44797.0</v>
      </c>
      <c r="B649" s="344">
        <v>0.6645833333333333</v>
      </c>
      <c r="C649" s="344">
        <v>0.6701388888888888</v>
      </c>
      <c r="D649" s="337">
        <f t="shared" si="3"/>
        <v>0.005555555556</v>
      </c>
      <c r="E649" s="345" t="s">
        <v>14172</v>
      </c>
      <c r="F649" s="345" t="s">
        <v>14173</v>
      </c>
      <c r="G649" s="345" t="s">
        <v>9358</v>
      </c>
    </row>
    <row r="650">
      <c r="A650" s="343">
        <v>44797.0</v>
      </c>
      <c r="B650" s="344">
        <v>0.6791666666666667</v>
      </c>
      <c r="C650" s="344">
        <v>0.7145833333333333</v>
      </c>
      <c r="D650" s="337">
        <f t="shared" si="3"/>
        <v>0.03541666667</v>
      </c>
      <c r="E650" s="345" t="s">
        <v>14164</v>
      </c>
      <c r="F650" s="345" t="s">
        <v>14165</v>
      </c>
      <c r="G650" s="345" t="s">
        <v>9358</v>
      </c>
    </row>
    <row r="651">
      <c r="A651" s="343">
        <v>44797.0</v>
      </c>
      <c r="B651" s="344">
        <v>0.5416666666666666</v>
      </c>
      <c r="C651" s="344">
        <v>0.7291666666666666</v>
      </c>
      <c r="D651" s="337">
        <f t="shared" si="3"/>
        <v>0.1875</v>
      </c>
      <c r="E651" s="345" t="s">
        <v>14174</v>
      </c>
      <c r="F651" s="345" t="s">
        <v>14175</v>
      </c>
      <c r="G651" s="345" t="s">
        <v>9358</v>
      </c>
    </row>
    <row r="652">
      <c r="A652" s="343">
        <v>44797.0</v>
      </c>
      <c r="B652" s="344">
        <v>0.7194444444444444</v>
      </c>
      <c r="C652" s="344">
        <v>0.7201388888888889</v>
      </c>
      <c r="D652" s="337">
        <f t="shared" si="3"/>
        <v>0.0006944444444</v>
      </c>
      <c r="E652" s="345" t="s">
        <v>14176</v>
      </c>
      <c r="F652" s="345" t="s">
        <v>14177</v>
      </c>
      <c r="G652" s="345" t="s">
        <v>9358</v>
      </c>
    </row>
    <row r="653">
      <c r="A653" s="793"/>
      <c r="B653" s="796"/>
      <c r="C653" s="793"/>
      <c r="D653" s="785">
        <f t="shared" si="3"/>
        <v>0</v>
      </c>
      <c r="E653" s="793"/>
      <c r="F653" s="796"/>
      <c r="G653" s="793"/>
    </row>
    <row r="654">
      <c r="A654" s="343">
        <v>44798.0</v>
      </c>
      <c r="B654" s="344">
        <v>0.5416666666666666</v>
      </c>
      <c r="C654" s="344">
        <v>0.5513888888888889</v>
      </c>
      <c r="D654" s="337">
        <f t="shared" si="3"/>
        <v>0.009722222222</v>
      </c>
      <c r="E654" s="345" t="s">
        <v>11112</v>
      </c>
      <c r="F654" s="345" t="s">
        <v>14178</v>
      </c>
      <c r="G654" s="345" t="s">
        <v>9358</v>
      </c>
    </row>
    <row r="655">
      <c r="A655" s="343">
        <v>44798.0</v>
      </c>
      <c r="B655" s="344">
        <v>0.5513888888888889</v>
      </c>
      <c r="C655" s="344">
        <v>0.5520833333333334</v>
      </c>
      <c r="D655" s="337">
        <f t="shared" si="3"/>
        <v>0.0006944444444</v>
      </c>
      <c r="E655" s="345" t="s">
        <v>13729</v>
      </c>
      <c r="F655" s="345" t="s">
        <v>14179</v>
      </c>
      <c r="G655" s="345" t="s">
        <v>9358</v>
      </c>
    </row>
    <row r="656">
      <c r="A656" s="343">
        <v>44798.0</v>
      </c>
      <c r="B656" s="344">
        <v>0.5520833333333334</v>
      </c>
      <c r="C656" s="344">
        <v>0.5944444444444444</v>
      </c>
      <c r="D656" s="337">
        <f t="shared" si="3"/>
        <v>0.04236111111</v>
      </c>
      <c r="E656" s="345" t="s">
        <v>14180</v>
      </c>
      <c r="F656" s="345" t="s">
        <v>14181</v>
      </c>
      <c r="G656" s="345" t="s">
        <v>9358</v>
      </c>
    </row>
    <row r="657">
      <c r="A657" s="343">
        <v>44798.0</v>
      </c>
      <c r="B657" s="344">
        <v>0.5590277777777778</v>
      </c>
      <c r="C657" s="344">
        <v>0.6381944444444444</v>
      </c>
      <c r="D657" s="337">
        <f t="shared" si="3"/>
        <v>0.07916666667</v>
      </c>
      <c r="E657" s="345" t="s">
        <v>14182</v>
      </c>
      <c r="F657" s="345" t="s">
        <v>14165</v>
      </c>
      <c r="G657" s="345" t="s">
        <v>9358</v>
      </c>
    </row>
    <row r="658">
      <c r="A658" s="343">
        <v>44798.0</v>
      </c>
      <c r="B658" s="344">
        <v>0.5611111111111111</v>
      </c>
      <c r="C658" s="344">
        <v>0.5854166666666667</v>
      </c>
      <c r="D658" s="337">
        <f t="shared" si="3"/>
        <v>0.02430555556</v>
      </c>
      <c r="E658" s="345" t="s">
        <v>14183</v>
      </c>
      <c r="F658" s="345" t="s">
        <v>14184</v>
      </c>
      <c r="G658" s="345" t="s">
        <v>9358</v>
      </c>
    </row>
    <row r="659">
      <c r="A659" s="343">
        <v>44798.0</v>
      </c>
      <c r="B659" s="344">
        <v>0.5881944444444445</v>
      </c>
      <c r="C659" s="344">
        <v>0.5888888888888889</v>
      </c>
      <c r="D659" s="337">
        <f t="shared" si="3"/>
        <v>0.0006944444444</v>
      </c>
      <c r="E659" s="345" t="s">
        <v>14185</v>
      </c>
      <c r="F659" s="345" t="s">
        <v>13440</v>
      </c>
      <c r="G659" s="345" t="s">
        <v>9358</v>
      </c>
    </row>
    <row r="660">
      <c r="A660" s="343">
        <v>44798.0</v>
      </c>
      <c r="B660" s="344">
        <v>0.5986111111111111</v>
      </c>
      <c r="C660" s="344">
        <v>0.6013888888888889</v>
      </c>
      <c r="D660" s="337">
        <f t="shared" si="3"/>
        <v>0.002777777778</v>
      </c>
      <c r="E660" s="345" t="s">
        <v>14186</v>
      </c>
      <c r="F660" s="345" t="s">
        <v>14187</v>
      </c>
      <c r="G660" s="345" t="s">
        <v>9358</v>
      </c>
    </row>
    <row r="661">
      <c r="A661" s="343">
        <v>44798.0</v>
      </c>
      <c r="B661" s="344">
        <v>0.6298611111111111</v>
      </c>
      <c r="C661" s="344">
        <v>0.63125</v>
      </c>
      <c r="D661" s="337">
        <f t="shared" si="3"/>
        <v>0.001388888889</v>
      </c>
      <c r="E661" s="345" t="s">
        <v>14151</v>
      </c>
      <c r="F661" s="345" t="s">
        <v>14066</v>
      </c>
      <c r="G661" s="345" t="s">
        <v>9358</v>
      </c>
    </row>
    <row r="662">
      <c r="A662" s="343">
        <v>44798.0</v>
      </c>
      <c r="B662" s="344">
        <v>0.6388888888888888</v>
      </c>
      <c r="C662" s="344">
        <v>0.64375</v>
      </c>
      <c r="D662" s="337">
        <f t="shared" si="3"/>
        <v>0.004861111111</v>
      </c>
      <c r="E662" s="345" t="s">
        <v>14188</v>
      </c>
      <c r="F662" s="345" t="s">
        <v>14189</v>
      </c>
      <c r="G662" s="345" t="s">
        <v>9358</v>
      </c>
    </row>
    <row r="663">
      <c r="A663" s="343">
        <v>44798.0</v>
      </c>
      <c r="B663" s="344">
        <v>0.6444444444444445</v>
      </c>
      <c r="C663" s="344">
        <v>0.6618055555555555</v>
      </c>
      <c r="D663" s="337">
        <f t="shared" si="3"/>
        <v>0.01736111111</v>
      </c>
      <c r="E663" s="345" t="s">
        <v>11112</v>
      </c>
      <c r="F663" s="345" t="s">
        <v>14178</v>
      </c>
      <c r="G663" s="345" t="s">
        <v>9358</v>
      </c>
    </row>
    <row r="664">
      <c r="A664" s="343">
        <v>44798.0</v>
      </c>
      <c r="B664" s="344">
        <v>0.6736111111111112</v>
      </c>
      <c r="C664" s="344">
        <v>0.6770833333333334</v>
      </c>
      <c r="D664" s="337">
        <f t="shared" si="3"/>
        <v>0.003472222222</v>
      </c>
      <c r="E664" s="345" t="s">
        <v>14190</v>
      </c>
      <c r="F664" s="345" t="s">
        <v>14191</v>
      </c>
      <c r="G664" s="345" t="s">
        <v>9358</v>
      </c>
    </row>
    <row r="665">
      <c r="A665" s="343">
        <v>44798.0</v>
      </c>
      <c r="B665" s="344">
        <v>0.6854166666666667</v>
      </c>
      <c r="C665" s="344">
        <v>0.6895833333333333</v>
      </c>
      <c r="D665" s="337">
        <f t="shared" si="3"/>
        <v>0.004166666667</v>
      </c>
      <c r="E665" s="345" t="s">
        <v>14192</v>
      </c>
      <c r="F665" s="345" t="s">
        <v>14193</v>
      </c>
      <c r="G665" s="345" t="s">
        <v>9358</v>
      </c>
    </row>
    <row r="666">
      <c r="A666" s="343">
        <v>44798.0</v>
      </c>
      <c r="B666" s="344">
        <v>0.7222222222222222</v>
      </c>
      <c r="C666" s="344">
        <v>0.7319444444444444</v>
      </c>
      <c r="D666" s="337">
        <f t="shared" si="3"/>
        <v>0.009722222222</v>
      </c>
      <c r="E666" s="345" t="s">
        <v>14050</v>
      </c>
      <c r="F666" s="345" t="s">
        <v>14194</v>
      </c>
      <c r="G666" s="345" t="s">
        <v>9358</v>
      </c>
    </row>
    <row r="667">
      <c r="A667" s="793"/>
      <c r="B667" s="796"/>
      <c r="C667" s="793"/>
      <c r="D667" s="785">
        <f t="shared" si="3"/>
        <v>0</v>
      </c>
      <c r="E667" s="793"/>
      <c r="F667" s="796"/>
      <c r="G667" s="793"/>
    </row>
    <row r="668">
      <c r="A668" s="343">
        <v>44799.0</v>
      </c>
      <c r="B668" s="344">
        <v>0.5416666666666666</v>
      </c>
      <c r="C668" s="344">
        <v>0.5576388888888889</v>
      </c>
      <c r="D668" s="337">
        <f t="shared" si="3"/>
        <v>0.01597222222</v>
      </c>
      <c r="E668" s="345" t="s">
        <v>13385</v>
      </c>
      <c r="F668" s="345" t="s">
        <v>14181</v>
      </c>
      <c r="G668" s="345" t="s">
        <v>9358</v>
      </c>
    </row>
    <row r="669">
      <c r="A669" s="343">
        <v>44799.0</v>
      </c>
      <c r="B669" s="344">
        <v>0.5416666666666666</v>
      </c>
      <c r="C669" s="344">
        <v>0.7291666666666666</v>
      </c>
      <c r="D669" s="337">
        <f t="shared" si="3"/>
        <v>0.1875</v>
      </c>
      <c r="E669" s="345" t="s">
        <v>14108</v>
      </c>
      <c r="F669" s="345" t="s">
        <v>13990</v>
      </c>
      <c r="G669" s="345" t="s">
        <v>9358</v>
      </c>
    </row>
    <row r="670">
      <c r="A670" s="343">
        <v>44799.0</v>
      </c>
      <c r="B670" s="344">
        <v>0.5555555555555556</v>
      </c>
      <c r="C670" s="344">
        <v>0.5576388888888889</v>
      </c>
      <c r="D670" s="337">
        <f t="shared" si="3"/>
        <v>0.002083333333</v>
      </c>
      <c r="E670" s="345" t="s">
        <v>14168</v>
      </c>
      <c r="F670" s="345" t="s">
        <v>14195</v>
      </c>
      <c r="G670" s="345" t="s">
        <v>9358</v>
      </c>
    </row>
    <row r="671">
      <c r="A671" s="343">
        <v>44799.0</v>
      </c>
      <c r="B671" s="344">
        <v>0.5576388888888889</v>
      </c>
      <c r="C671" s="344">
        <v>0.5708333333333333</v>
      </c>
      <c r="D671" s="337">
        <f t="shared" si="3"/>
        <v>0.01319444444</v>
      </c>
      <c r="E671" s="345" t="s">
        <v>11112</v>
      </c>
      <c r="F671" s="345" t="s">
        <v>14178</v>
      </c>
      <c r="G671" s="345" t="s">
        <v>9358</v>
      </c>
    </row>
    <row r="672">
      <c r="A672" s="343">
        <v>44799.0</v>
      </c>
      <c r="B672" s="344">
        <v>0.5722222222222222</v>
      </c>
      <c r="C672" s="344">
        <v>0.5902777777777778</v>
      </c>
      <c r="D672" s="337">
        <f t="shared" si="3"/>
        <v>0.01805555556</v>
      </c>
      <c r="E672" s="345" t="s">
        <v>14097</v>
      </c>
      <c r="F672" s="345" t="s">
        <v>14165</v>
      </c>
      <c r="G672" s="345" t="s">
        <v>9358</v>
      </c>
    </row>
    <row r="673">
      <c r="A673" s="343">
        <v>44799.0</v>
      </c>
      <c r="B673" s="344">
        <v>0.5902777777777778</v>
      </c>
      <c r="C673" s="344">
        <v>0.6458333333333334</v>
      </c>
      <c r="D673" s="337">
        <f t="shared" si="3"/>
        <v>0.05555555556</v>
      </c>
      <c r="E673" s="345" t="s">
        <v>14196</v>
      </c>
      <c r="F673" s="345" t="s">
        <v>14197</v>
      </c>
      <c r="G673" s="345" t="s">
        <v>9358</v>
      </c>
    </row>
    <row r="674">
      <c r="A674" s="343">
        <v>44799.0</v>
      </c>
      <c r="B674" s="344">
        <v>0.6472222222222223</v>
      </c>
      <c r="C674" s="344">
        <v>0.6506944444444445</v>
      </c>
      <c r="D674" s="337">
        <f t="shared" si="3"/>
        <v>0.003472222222</v>
      </c>
      <c r="E674" s="345" t="s">
        <v>14198</v>
      </c>
      <c r="F674" s="345" t="s">
        <v>14199</v>
      </c>
      <c r="G674" s="345" t="s">
        <v>9358</v>
      </c>
    </row>
    <row r="675">
      <c r="A675" s="343">
        <v>44799.0</v>
      </c>
      <c r="B675" s="344">
        <v>0.6527777777777778</v>
      </c>
      <c r="C675" s="344">
        <v>0.6569444444444444</v>
      </c>
      <c r="D675" s="337">
        <f t="shared" si="3"/>
        <v>0.004166666667</v>
      </c>
      <c r="E675" s="345" t="s">
        <v>14200</v>
      </c>
      <c r="F675" s="345" t="s">
        <v>14201</v>
      </c>
      <c r="G675" s="345" t="s">
        <v>9358</v>
      </c>
    </row>
    <row r="676">
      <c r="A676" s="343">
        <v>44799.0</v>
      </c>
      <c r="B676" s="344">
        <v>0.6618055555555555</v>
      </c>
      <c r="C676" s="344">
        <v>0.6652777777777777</v>
      </c>
      <c r="D676" s="337">
        <f t="shared" si="3"/>
        <v>0.003472222222</v>
      </c>
      <c r="E676" s="345" t="s">
        <v>14202</v>
      </c>
      <c r="F676" s="345" t="s">
        <v>14203</v>
      </c>
      <c r="G676" s="345" t="s">
        <v>9358</v>
      </c>
    </row>
    <row r="677">
      <c r="A677" s="343">
        <v>44799.0</v>
      </c>
      <c r="B677" s="344">
        <v>0.7090277777777778</v>
      </c>
      <c r="C677" s="344">
        <v>0.7125</v>
      </c>
      <c r="D677" s="337">
        <f t="shared" si="3"/>
        <v>0.003472222222</v>
      </c>
      <c r="E677" s="345" t="s">
        <v>14204</v>
      </c>
      <c r="F677" s="845" t="s">
        <v>14205</v>
      </c>
      <c r="G677" s="345" t="s">
        <v>9358</v>
      </c>
    </row>
    <row r="678">
      <c r="A678" s="343">
        <v>44799.0</v>
      </c>
      <c r="B678" s="344">
        <v>0.7152777777777778</v>
      </c>
      <c r="C678" s="344">
        <v>0.7180555555555556</v>
      </c>
      <c r="D678" s="337">
        <f t="shared" si="3"/>
        <v>0.002777777778</v>
      </c>
      <c r="E678" s="345" t="s">
        <v>13891</v>
      </c>
      <c r="F678" s="345" t="s">
        <v>14206</v>
      </c>
      <c r="G678" s="345" t="s">
        <v>9358</v>
      </c>
    </row>
    <row r="679">
      <c r="A679" s="793"/>
      <c r="B679" s="796"/>
      <c r="C679" s="793"/>
      <c r="D679" s="785">
        <f t="shared" si="3"/>
        <v>0</v>
      </c>
      <c r="E679" s="793"/>
      <c r="F679" s="796"/>
      <c r="G679" s="793"/>
    </row>
    <row r="680">
      <c r="A680" s="343">
        <v>44800.0</v>
      </c>
      <c r="B680" s="344">
        <v>0.375</v>
      </c>
      <c r="C680" s="344">
        <v>0.3819444444444444</v>
      </c>
      <c r="D680" s="337">
        <f t="shared" si="3"/>
        <v>0.006944444444</v>
      </c>
      <c r="E680" s="345" t="s">
        <v>13625</v>
      </c>
      <c r="F680" s="345" t="s">
        <v>14207</v>
      </c>
      <c r="G680" s="345" t="s">
        <v>9358</v>
      </c>
    </row>
    <row r="681">
      <c r="A681" s="343">
        <v>44800.0</v>
      </c>
      <c r="B681" s="344">
        <v>0.3819444444444444</v>
      </c>
      <c r="C681" s="344">
        <v>0.40069444444444446</v>
      </c>
      <c r="D681" s="337">
        <f t="shared" si="3"/>
        <v>0.01875</v>
      </c>
      <c r="E681" s="345" t="s">
        <v>13385</v>
      </c>
      <c r="F681" s="345" t="s">
        <v>14208</v>
      </c>
      <c r="G681" s="345" t="s">
        <v>9358</v>
      </c>
    </row>
    <row r="682">
      <c r="A682" s="343">
        <v>44800.0</v>
      </c>
      <c r="B682" s="344">
        <v>0.40069444444444446</v>
      </c>
      <c r="C682" s="344">
        <v>0.42986111111111114</v>
      </c>
      <c r="D682" s="337">
        <f t="shared" si="3"/>
        <v>0.02916666667</v>
      </c>
      <c r="E682" s="345" t="s">
        <v>14097</v>
      </c>
      <c r="F682" s="345" t="s">
        <v>14165</v>
      </c>
      <c r="G682" s="345" t="s">
        <v>9358</v>
      </c>
    </row>
    <row r="683">
      <c r="A683" s="343">
        <v>44800.0</v>
      </c>
      <c r="B683" s="344">
        <v>0.4048611111111111</v>
      </c>
      <c r="C683" s="344">
        <v>0.4083333333333333</v>
      </c>
      <c r="D683" s="337">
        <f t="shared" si="3"/>
        <v>0.003472222222</v>
      </c>
      <c r="E683" s="345" t="s">
        <v>14209</v>
      </c>
      <c r="F683" s="345" t="s">
        <v>14210</v>
      </c>
      <c r="G683" s="345" t="s">
        <v>9358</v>
      </c>
    </row>
    <row r="684">
      <c r="A684" s="343">
        <v>44800.0</v>
      </c>
      <c r="B684" s="344">
        <v>0.42083333333333334</v>
      </c>
      <c r="C684" s="344">
        <v>0.4236111111111111</v>
      </c>
      <c r="D684" s="337">
        <f t="shared" si="3"/>
        <v>0.002777777778</v>
      </c>
      <c r="E684" s="345" t="s">
        <v>14211</v>
      </c>
      <c r="F684" s="345" t="s">
        <v>14212</v>
      </c>
      <c r="G684" s="345" t="s">
        <v>9358</v>
      </c>
    </row>
    <row r="685">
      <c r="A685" s="343">
        <v>44800.0</v>
      </c>
      <c r="B685" s="344">
        <v>0.42986111111111114</v>
      </c>
      <c r="C685" s="344">
        <v>0.5076388888888889</v>
      </c>
      <c r="D685" s="337">
        <f t="shared" si="3"/>
        <v>0.07777777778</v>
      </c>
      <c r="E685" s="345" t="s">
        <v>14213</v>
      </c>
      <c r="F685" s="345" t="s">
        <v>14189</v>
      </c>
      <c r="G685" s="345" t="s">
        <v>9358</v>
      </c>
    </row>
    <row r="686">
      <c r="A686" s="343">
        <v>44800.0</v>
      </c>
      <c r="B686" s="344">
        <v>0.4465277777777778</v>
      </c>
      <c r="C686" s="344">
        <v>0.44722222222222224</v>
      </c>
      <c r="D686" s="337">
        <f t="shared" si="3"/>
        <v>0.0006944444444</v>
      </c>
      <c r="E686" s="345" t="s">
        <v>13922</v>
      </c>
      <c r="F686" s="345" t="s">
        <v>13440</v>
      </c>
      <c r="G686" s="345" t="s">
        <v>9358</v>
      </c>
    </row>
    <row r="687">
      <c r="A687" s="343">
        <v>44800.0</v>
      </c>
      <c r="B687" s="344">
        <v>0.4479166666666667</v>
      </c>
      <c r="C687" s="344">
        <v>0.45069444444444445</v>
      </c>
      <c r="D687" s="337">
        <f t="shared" si="3"/>
        <v>0.002777777778</v>
      </c>
      <c r="E687" s="345" t="s">
        <v>14214</v>
      </c>
      <c r="F687" s="345" t="s">
        <v>14215</v>
      </c>
      <c r="G687" s="345" t="s">
        <v>9358</v>
      </c>
    </row>
    <row r="688">
      <c r="A688" s="343">
        <v>44800.0</v>
      </c>
      <c r="B688" s="344">
        <v>0.5013888888888889</v>
      </c>
      <c r="C688" s="344">
        <v>0.5319444444444444</v>
      </c>
      <c r="D688" s="337">
        <f t="shared" si="3"/>
        <v>0.03055555556</v>
      </c>
      <c r="E688" s="345" t="s">
        <v>14069</v>
      </c>
      <c r="F688" s="345" t="s">
        <v>14216</v>
      </c>
      <c r="G688" s="345" t="s">
        <v>9358</v>
      </c>
    </row>
    <row r="689">
      <c r="A689" s="343">
        <v>44800.0</v>
      </c>
      <c r="B689" s="344">
        <v>0.5027777777777778</v>
      </c>
      <c r="C689" s="344">
        <v>0.5034722222222222</v>
      </c>
      <c r="D689" s="337">
        <f t="shared" si="3"/>
        <v>0.0006944444444</v>
      </c>
      <c r="E689" s="345" t="s">
        <v>14185</v>
      </c>
      <c r="F689" s="345" t="s">
        <v>13678</v>
      </c>
      <c r="G689" s="345" t="s">
        <v>9358</v>
      </c>
    </row>
    <row r="690">
      <c r="A690" s="343">
        <v>44800.0</v>
      </c>
      <c r="B690" s="344">
        <v>0.5326388888888889</v>
      </c>
      <c r="C690" s="344">
        <v>0.5416666666666666</v>
      </c>
      <c r="D690" s="337">
        <f t="shared" si="3"/>
        <v>0.009027777778</v>
      </c>
      <c r="E690" s="345" t="s">
        <v>14097</v>
      </c>
      <c r="F690" s="345" t="s">
        <v>14165</v>
      </c>
      <c r="G690" s="345" t="s">
        <v>9358</v>
      </c>
    </row>
    <row r="691">
      <c r="A691" s="793"/>
      <c r="B691" s="796"/>
      <c r="C691" s="793"/>
      <c r="D691" s="785">
        <f t="shared" si="3"/>
        <v>0</v>
      </c>
      <c r="E691" s="793"/>
      <c r="F691" s="796"/>
      <c r="G691" s="793"/>
    </row>
    <row r="692">
      <c r="A692" s="343">
        <v>44802.0</v>
      </c>
      <c r="B692" s="344">
        <v>0.5416666666666666</v>
      </c>
      <c r="C692" s="344">
        <v>0.5888888888888889</v>
      </c>
      <c r="D692" s="337">
        <f t="shared" si="3"/>
        <v>0.04722222222</v>
      </c>
      <c r="E692" s="345" t="s">
        <v>13385</v>
      </c>
      <c r="F692" s="345" t="s">
        <v>14217</v>
      </c>
      <c r="G692" s="345" t="s">
        <v>9358</v>
      </c>
    </row>
    <row r="693">
      <c r="A693" s="343">
        <v>44802.0</v>
      </c>
      <c r="B693" s="344">
        <v>0.5534722222222223</v>
      </c>
      <c r="C693" s="344">
        <v>0.6909722222222222</v>
      </c>
      <c r="D693" s="337">
        <f t="shared" si="3"/>
        <v>0.1375</v>
      </c>
      <c r="E693" s="345" t="s">
        <v>13500</v>
      </c>
      <c r="F693" s="345" t="s">
        <v>14218</v>
      </c>
      <c r="G693" s="345" t="s">
        <v>9358</v>
      </c>
    </row>
    <row r="694">
      <c r="A694" s="343">
        <v>44802.0</v>
      </c>
      <c r="B694" s="344">
        <v>0.6909722222222222</v>
      </c>
      <c r="C694" s="344">
        <v>0.6930555555555555</v>
      </c>
      <c r="D694" s="337">
        <f t="shared" si="3"/>
        <v>0.002083333333</v>
      </c>
      <c r="E694" s="345" t="s">
        <v>14219</v>
      </c>
      <c r="F694" s="345" t="s">
        <v>14220</v>
      </c>
      <c r="G694" s="345" t="s">
        <v>9358</v>
      </c>
    </row>
    <row r="695">
      <c r="A695" s="343">
        <v>44802.0</v>
      </c>
      <c r="B695" s="344">
        <v>0.7</v>
      </c>
      <c r="C695" s="344">
        <v>0.7027777777777777</v>
      </c>
      <c r="D695" s="337">
        <f t="shared" si="3"/>
        <v>0.002777777778</v>
      </c>
      <c r="E695" s="345" t="s">
        <v>14221</v>
      </c>
      <c r="F695" s="345" t="s">
        <v>14222</v>
      </c>
      <c r="G695" s="345" t="s">
        <v>9358</v>
      </c>
    </row>
    <row r="696">
      <c r="A696" s="343">
        <v>44802.0</v>
      </c>
      <c r="B696" s="344">
        <v>0.70625</v>
      </c>
      <c r="C696" s="344">
        <v>0.725</v>
      </c>
      <c r="D696" s="337">
        <f t="shared" si="3"/>
        <v>0.01875</v>
      </c>
      <c r="E696" s="345" t="s">
        <v>14223</v>
      </c>
      <c r="F696" s="345" t="s">
        <v>14224</v>
      </c>
      <c r="G696" s="345" t="s">
        <v>9358</v>
      </c>
    </row>
    <row r="697">
      <c r="A697" s="343">
        <v>44802.0</v>
      </c>
      <c r="B697" s="344">
        <v>0.7180555555555556</v>
      </c>
      <c r="C697" s="344">
        <v>0.7194444444444444</v>
      </c>
      <c r="D697" s="337">
        <f t="shared" si="3"/>
        <v>0.001388888889</v>
      </c>
      <c r="E697" s="345" t="s">
        <v>14225</v>
      </c>
      <c r="F697" s="345" t="s">
        <v>14226</v>
      </c>
      <c r="G697" s="345" t="s">
        <v>9358</v>
      </c>
    </row>
    <row r="698">
      <c r="A698" s="343">
        <v>44802.0</v>
      </c>
      <c r="B698" s="344">
        <v>0.7208333333333333</v>
      </c>
      <c r="C698" s="344">
        <v>0.7236111111111111</v>
      </c>
      <c r="D698" s="337">
        <f t="shared" si="3"/>
        <v>0.002777777778</v>
      </c>
      <c r="E698" s="345" t="s">
        <v>14227</v>
      </c>
      <c r="F698" s="345" t="s">
        <v>14228</v>
      </c>
      <c r="G698" s="345" t="s">
        <v>9358</v>
      </c>
    </row>
    <row r="699">
      <c r="A699" s="343">
        <v>44802.0</v>
      </c>
      <c r="B699" s="344">
        <v>0.725</v>
      </c>
      <c r="C699" s="344">
        <v>0.7277777777777777</v>
      </c>
      <c r="D699" s="337">
        <f t="shared" si="3"/>
        <v>0.002777777778</v>
      </c>
      <c r="E699" s="345" t="s">
        <v>11112</v>
      </c>
      <c r="F699" s="345" t="s">
        <v>14229</v>
      </c>
      <c r="G699" s="345" t="s">
        <v>9358</v>
      </c>
    </row>
    <row r="700">
      <c r="A700" s="793"/>
      <c r="B700" s="796"/>
      <c r="C700" s="793"/>
      <c r="D700" s="785">
        <f t="shared" si="3"/>
        <v>0</v>
      </c>
      <c r="E700" s="793"/>
      <c r="F700" s="796"/>
      <c r="G700" s="793"/>
    </row>
    <row r="701">
      <c r="A701" s="343">
        <v>44803.0</v>
      </c>
      <c r="B701" s="344">
        <v>0.5416666666666666</v>
      </c>
      <c r="C701" s="344">
        <v>0.7291666666666666</v>
      </c>
      <c r="D701" s="337">
        <f t="shared" si="3"/>
        <v>0.1875</v>
      </c>
      <c r="E701" s="345" t="s">
        <v>13392</v>
      </c>
      <c r="F701" s="345" t="s">
        <v>14230</v>
      </c>
      <c r="G701" s="345" t="s">
        <v>9358</v>
      </c>
    </row>
    <row r="702">
      <c r="A702" s="343">
        <v>44803.0</v>
      </c>
      <c r="B702" s="344">
        <v>0.5444444444444444</v>
      </c>
      <c r="C702" s="344">
        <v>0.5458333333333333</v>
      </c>
      <c r="D702" s="337">
        <f t="shared" si="3"/>
        <v>0.001388888889</v>
      </c>
      <c r="E702" s="345" t="s">
        <v>14231</v>
      </c>
      <c r="F702" s="345" t="s">
        <v>14232</v>
      </c>
      <c r="G702" s="345" t="s">
        <v>9358</v>
      </c>
    </row>
    <row r="703">
      <c r="A703" s="343">
        <v>44803.0</v>
      </c>
      <c r="B703" s="344">
        <v>0.5534722222222223</v>
      </c>
      <c r="C703" s="344">
        <v>0.5548611111111111</v>
      </c>
      <c r="D703" s="337">
        <f t="shared" si="3"/>
        <v>0.001388888889</v>
      </c>
      <c r="E703" s="345" t="s">
        <v>14233</v>
      </c>
      <c r="F703" s="345" t="s">
        <v>14234</v>
      </c>
      <c r="G703" s="345" t="s">
        <v>9358</v>
      </c>
    </row>
    <row r="704">
      <c r="A704" s="343">
        <v>44803.0</v>
      </c>
      <c r="B704" s="344">
        <v>0.5631944444444444</v>
      </c>
      <c r="C704" s="344">
        <v>0.5666666666666667</v>
      </c>
      <c r="D704" s="337">
        <f t="shared" si="3"/>
        <v>0.003472222222</v>
      </c>
      <c r="E704" s="345" t="s">
        <v>14235</v>
      </c>
      <c r="F704" s="345" t="s">
        <v>14236</v>
      </c>
      <c r="G704" s="345" t="s">
        <v>9358</v>
      </c>
    </row>
    <row r="705">
      <c r="A705" s="343">
        <v>44803.0</v>
      </c>
      <c r="B705" s="344">
        <v>0.575</v>
      </c>
      <c r="C705" s="344">
        <v>0.5763888888888888</v>
      </c>
      <c r="D705" s="337">
        <f t="shared" si="3"/>
        <v>0.001388888889</v>
      </c>
      <c r="E705" s="345" t="s">
        <v>14237</v>
      </c>
      <c r="F705" s="345" t="s">
        <v>14238</v>
      </c>
      <c r="G705" s="345" t="s">
        <v>9358</v>
      </c>
    </row>
    <row r="706">
      <c r="A706" s="343">
        <v>44803.0</v>
      </c>
      <c r="B706" s="344">
        <v>0.5694444444444444</v>
      </c>
      <c r="C706" s="344">
        <v>0.60625</v>
      </c>
      <c r="D706" s="337">
        <f t="shared" si="3"/>
        <v>0.03680555556</v>
      </c>
      <c r="E706" s="345" t="s">
        <v>11112</v>
      </c>
      <c r="F706" s="345" t="s">
        <v>14064</v>
      </c>
      <c r="G706" s="345" t="s">
        <v>9358</v>
      </c>
    </row>
    <row r="707">
      <c r="A707" s="343">
        <v>44803.0</v>
      </c>
      <c r="B707" s="344">
        <v>0.5791666666666667</v>
      </c>
      <c r="C707" s="344">
        <v>0.5951388888888889</v>
      </c>
      <c r="D707" s="337">
        <f t="shared" si="3"/>
        <v>0.01597222222</v>
      </c>
      <c r="E707" s="345" t="s">
        <v>14182</v>
      </c>
      <c r="F707" s="345" t="s">
        <v>14239</v>
      </c>
      <c r="G707" s="345" t="s">
        <v>9358</v>
      </c>
    </row>
    <row r="708">
      <c r="A708" s="343">
        <v>44803.0</v>
      </c>
      <c r="B708" s="344">
        <v>0.5951388888888889</v>
      </c>
      <c r="C708" s="344">
        <v>0.6013888888888889</v>
      </c>
      <c r="D708" s="337">
        <f t="shared" si="3"/>
        <v>0.00625</v>
      </c>
      <c r="E708" s="345" t="s">
        <v>14240</v>
      </c>
      <c r="F708" s="345" t="s">
        <v>14241</v>
      </c>
      <c r="G708" s="345" t="s">
        <v>9358</v>
      </c>
    </row>
    <row r="709">
      <c r="A709" s="343">
        <v>44803.0</v>
      </c>
      <c r="B709" s="344">
        <v>0.6034722222222222</v>
      </c>
      <c r="C709" s="344">
        <v>0.6055555555555555</v>
      </c>
      <c r="D709" s="337">
        <f t="shared" si="3"/>
        <v>0.002083333333</v>
      </c>
      <c r="E709" s="345" t="s">
        <v>14151</v>
      </c>
      <c r="F709" s="345" t="s">
        <v>14242</v>
      </c>
      <c r="G709" s="345" t="s">
        <v>9358</v>
      </c>
    </row>
    <row r="710">
      <c r="A710" s="343">
        <v>44803.0</v>
      </c>
      <c r="B710" s="344">
        <v>0.6097222222222223</v>
      </c>
      <c r="C710" s="344">
        <v>0.6645833333333333</v>
      </c>
      <c r="D710" s="337">
        <f t="shared" si="3"/>
        <v>0.05486111111</v>
      </c>
      <c r="E710" s="345" t="s">
        <v>13385</v>
      </c>
      <c r="F710" s="345" t="s">
        <v>14243</v>
      </c>
      <c r="G710" s="345" t="s">
        <v>9358</v>
      </c>
    </row>
    <row r="711">
      <c r="A711" s="343">
        <v>44803.0</v>
      </c>
      <c r="B711" s="344">
        <v>0.6145833333333334</v>
      </c>
      <c r="C711" s="344">
        <v>0.6180555555555556</v>
      </c>
      <c r="D711" s="337">
        <f t="shared" si="3"/>
        <v>0.003472222222</v>
      </c>
      <c r="E711" s="345" t="s">
        <v>14244</v>
      </c>
      <c r="F711" s="345" t="s">
        <v>14245</v>
      </c>
      <c r="G711" s="345" t="s">
        <v>9358</v>
      </c>
    </row>
    <row r="712">
      <c r="A712" s="343">
        <v>44803.0</v>
      </c>
      <c r="B712" s="344">
        <v>0.6145833333333334</v>
      </c>
      <c r="C712" s="344">
        <v>0.6159722222222223</v>
      </c>
      <c r="D712" s="337">
        <f t="shared" si="3"/>
        <v>0.001388888889</v>
      </c>
      <c r="E712" s="345" t="s">
        <v>13441</v>
      </c>
      <c r="F712" s="345" t="s">
        <v>14246</v>
      </c>
      <c r="G712" s="345" t="s">
        <v>9358</v>
      </c>
    </row>
    <row r="713">
      <c r="A713" s="343">
        <v>44803.0</v>
      </c>
      <c r="B713" s="344">
        <v>0.6194444444444445</v>
      </c>
      <c r="C713" s="344">
        <v>0.6208333333333333</v>
      </c>
      <c r="D713" s="337">
        <f t="shared" si="3"/>
        <v>0.001388888889</v>
      </c>
      <c r="E713" s="345" t="s">
        <v>14186</v>
      </c>
      <c r="F713" s="345" t="s">
        <v>14246</v>
      </c>
      <c r="G713" s="345" t="s">
        <v>9358</v>
      </c>
    </row>
    <row r="714">
      <c r="A714" s="343">
        <v>44803.0</v>
      </c>
      <c r="B714" s="344">
        <v>0.6305555555555555</v>
      </c>
      <c r="C714" s="344">
        <v>0.63125</v>
      </c>
      <c r="D714" s="337">
        <f t="shared" si="3"/>
        <v>0.0006944444444</v>
      </c>
      <c r="E714" s="345" t="s">
        <v>14185</v>
      </c>
      <c r="F714" s="345" t="s">
        <v>14246</v>
      </c>
      <c r="G714" s="345" t="s">
        <v>9358</v>
      </c>
    </row>
    <row r="715">
      <c r="A715" s="343">
        <v>44803.0</v>
      </c>
      <c r="B715" s="344">
        <v>0.6534722222222222</v>
      </c>
      <c r="C715" s="344">
        <v>0.65625</v>
      </c>
      <c r="D715" s="337">
        <f t="shared" si="3"/>
        <v>0.002777777778</v>
      </c>
      <c r="E715" s="345" t="s">
        <v>14247</v>
      </c>
      <c r="F715" s="345" t="s">
        <v>14248</v>
      </c>
      <c r="G715" s="345" t="s">
        <v>9358</v>
      </c>
    </row>
    <row r="716">
      <c r="A716" s="343">
        <v>44803.0</v>
      </c>
      <c r="B716" s="344">
        <v>0.6645833333333333</v>
      </c>
      <c r="C716" s="344">
        <v>0.6784722222222223</v>
      </c>
      <c r="D716" s="337">
        <f t="shared" si="3"/>
        <v>0.01388888889</v>
      </c>
      <c r="E716" s="345" t="s">
        <v>14249</v>
      </c>
      <c r="F716" s="345" t="s">
        <v>14250</v>
      </c>
      <c r="G716" s="345" t="s">
        <v>9358</v>
      </c>
    </row>
    <row r="717">
      <c r="A717" s="343">
        <v>44803.0</v>
      </c>
      <c r="B717" s="344">
        <v>0.6881944444444444</v>
      </c>
      <c r="C717" s="344">
        <v>0.7263888888888889</v>
      </c>
      <c r="D717" s="337">
        <f t="shared" si="3"/>
        <v>0.03819444444</v>
      </c>
      <c r="E717" s="345" t="s">
        <v>14182</v>
      </c>
      <c r="F717" s="345" t="s">
        <v>14251</v>
      </c>
      <c r="G717" s="345" t="s">
        <v>9358</v>
      </c>
    </row>
    <row r="718">
      <c r="A718" s="343">
        <v>44803.0</v>
      </c>
      <c r="B718" s="344">
        <v>0.6888888888888889</v>
      </c>
      <c r="C718" s="344">
        <v>0.6909722222222222</v>
      </c>
      <c r="D718" s="337">
        <f t="shared" si="3"/>
        <v>0.002083333333</v>
      </c>
      <c r="E718" s="345" t="s">
        <v>14252</v>
      </c>
      <c r="F718" s="345" t="s">
        <v>14253</v>
      </c>
      <c r="G718" s="345" t="s">
        <v>9358</v>
      </c>
    </row>
    <row r="719">
      <c r="A719" s="343">
        <v>44803.0</v>
      </c>
      <c r="B719" s="344">
        <v>0.7006944444444444</v>
      </c>
      <c r="C719" s="344">
        <v>0.7034722222222223</v>
      </c>
      <c r="D719" s="337">
        <f t="shared" si="3"/>
        <v>0.002777777778</v>
      </c>
      <c r="E719" s="345" t="s">
        <v>14254</v>
      </c>
      <c r="F719" s="345" t="s">
        <v>14255</v>
      </c>
      <c r="G719" s="345" t="s">
        <v>9358</v>
      </c>
    </row>
    <row r="720">
      <c r="A720" s="343">
        <v>44803.0</v>
      </c>
      <c r="B720" s="344">
        <v>0.7034722222222223</v>
      </c>
      <c r="C720" s="344">
        <v>0.7097222222222223</v>
      </c>
      <c r="D720" s="337">
        <f t="shared" si="3"/>
        <v>0.00625</v>
      </c>
      <c r="E720" s="345" t="s">
        <v>14256</v>
      </c>
      <c r="F720" s="345" t="s">
        <v>14241</v>
      </c>
      <c r="G720" s="345" t="s">
        <v>9358</v>
      </c>
    </row>
    <row r="721">
      <c r="A721" s="343">
        <v>44803.0</v>
      </c>
      <c r="B721" s="344">
        <v>0.7104166666666667</v>
      </c>
      <c r="C721" s="344">
        <v>0.7125</v>
      </c>
      <c r="D721" s="337">
        <f t="shared" si="3"/>
        <v>0.002083333333</v>
      </c>
      <c r="E721" s="345" t="s">
        <v>14257</v>
      </c>
      <c r="F721" s="345" t="s">
        <v>14258</v>
      </c>
      <c r="G721" s="345" t="s">
        <v>9358</v>
      </c>
    </row>
    <row r="722">
      <c r="A722" s="343">
        <v>44803.0</v>
      </c>
      <c r="B722" s="344">
        <v>0.7166666666666667</v>
      </c>
      <c r="C722" s="344">
        <v>0.71875</v>
      </c>
      <c r="D722" s="337">
        <f t="shared" si="3"/>
        <v>0.002083333333</v>
      </c>
      <c r="E722" s="345" t="s">
        <v>14259</v>
      </c>
      <c r="F722" s="345" t="s">
        <v>14260</v>
      </c>
      <c r="G722" s="345" t="s">
        <v>9358</v>
      </c>
    </row>
    <row r="723">
      <c r="A723" s="793"/>
      <c r="B723" s="796"/>
      <c r="C723" s="793"/>
      <c r="D723" s="785">
        <f t="shared" si="3"/>
        <v>0</v>
      </c>
      <c r="E723" s="793"/>
      <c r="F723" s="796"/>
      <c r="G723" s="793"/>
    </row>
    <row r="724">
      <c r="A724" s="343">
        <v>44804.0</v>
      </c>
      <c r="B724" s="344">
        <v>0.5416666666666666</v>
      </c>
      <c r="C724" s="344">
        <v>0.7291666666666666</v>
      </c>
      <c r="D724" s="337">
        <f t="shared" si="3"/>
        <v>0.1875</v>
      </c>
      <c r="E724" s="345" t="s">
        <v>13392</v>
      </c>
      <c r="F724" s="345" t="s">
        <v>14261</v>
      </c>
      <c r="G724" s="345" t="s">
        <v>9358</v>
      </c>
    </row>
    <row r="725">
      <c r="A725" s="343">
        <v>44804.0</v>
      </c>
      <c r="B725" s="344">
        <v>0.5555555555555556</v>
      </c>
      <c r="C725" s="344">
        <v>0.55625</v>
      </c>
      <c r="D725" s="337">
        <f t="shared" si="3"/>
        <v>0.0006944444444</v>
      </c>
      <c r="E725" s="345" t="s">
        <v>14262</v>
      </c>
      <c r="F725" s="345" t="s">
        <v>13440</v>
      </c>
      <c r="G725" s="345" t="s">
        <v>9358</v>
      </c>
    </row>
    <row r="726">
      <c r="A726" s="343">
        <v>44804.0</v>
      </c>
      <c r="B726" s="344">
        <v>0.55625</v>
      </c>
      <c r="C726" s="344">
        <v>0.5569444444444445</v>
      </c>
      <c r="D726" s="337">
        <f t="shared" si="3"/>
        <v>0.0006944444444</v>
      </c>
      <c r="E726" s="345" t="s">
        <v>13563</v>
      </c>
      <c r="F726" s="345" t="s">
        <v>13440</v>
      </c>
      <c r="G726" s="345" t="s">
        <v>9358</v>
      </c>
    </row>
    <row r="727">
      <c r="A727" s="343">
        <v>44804.0</v>
      </c>
      <c r="B727" s="344">
        <v>0.5576388888888889</v>
      </c>
      <c r="C727" s="344">
        <v>0.5604166666666667</v>
      </c>
      <c r="D727" s="337">
        <f t="shared" si="3"/>
        <v>0.002777777778</v>
      </c>
      <c r="E727" s="345" t="s">
        <v>14263</v>
      </c>
      <c r="F727" s="345" t="s">
        <v>14264</v>
      </c>
      <c r="G727" s="345" t="s">
        <v>9358</v>
      </c>
    </row>
    <row r="728">
      <c r="A728" s="343">
        <v>44804.0</v>
      </c>
      <c r="B728" s="344">
        <v>0.5729166666666666</v>
      </c>
      <c r="C728" s="344">
        <v>0.5743055555555555</v>
      </c>
      <c r="D728" s="337">
        <f t="shared" si="3"/>
        <v>0.001388888889</v>
      </c>
      <c r="E728" s="345" t="s">
        <v>14265</v>
      </c>
      <c r="F728" s="345" t="s">
        <v>14266</v>
      </c>
      <c r="G728" s="345" t="s">
        <v>9358</v>
      </c>
    </row>
    <row r="729">
      <c r="A729" s="343">
        <v>44804.0</v>
      </c>
      <c r="B729" s="344">
        <v>0.5743055555555555</v>
      </c>
      <c r="C729" s="344">
        <v>0.6298611111111111</v>
      </c>
      <c r="D729" s="337">
        <f t="shared" si="3"/>
        <v>0.05555555556</v>
      </c>
      <c r="E729" s="345" t="s">
        <v>14267</v>
      </c>
      <c r="F729" s="345" t="s">
        <v>14268</v>
      </c>
      <c r="G729" s="345" t="s">
        <v>9358</v>
      </c>
    </row>
    <row r="730">
      <c r="A730" s="343">
        <v>44804.0</v>
      </c>
      <c r="B730" s="344">
        <v>0.6305555555555555</v>
      </c>
      <c r="C730" s="344">
        <v>0.6611111111111111</v>
      </c>
      <c r="D730" s="337">
        <f t="shared" si="3"/>
        <v>0.03055555556</v>
      </c>
      <c r="E730" s="345" t="s">
        <v>13385</v>
      </c>
      <c r="F730" s="345" t="s">
        <v>14269</v>
      </c>
      <c r="G730" s="345" t="s">
        <v>9358</v>
      </c>
    </row>
    <row r="731">
      <c r="A731" s="343">
        <v>44804.0</v>
      </c>
      <c r="B731" s="344">
        <v>0.6625</v>
      </c>
      <c r="C731" s="344">
        <v>0.6631944444444444</v>
      </c>
      <c r="D731" s="337">
        <f t="shared" si="3"/>
        <v>0.0006944444444</v>
      </c>
      <c r="E731" s="345" t="s">
        <v>14270</v>
      </c>
      <c r="F731" s="345" t="s">
        <v>13440</v>
      </c>
      <c r="G731" s="345" t="s">
        <v>9358</v>
      </c>
    </row>
    <row r="732">
      <c r="A732" s="343">
        <v>44804.0</v>
      </c>
      <c r="B732" s="344">
        <v>0.6638888888888889</v>
      </c>
      <c r="C732" s="344">
        <v>0.6645833333333333</v>
      </c>
      <c r="D732" s="337">
        <f t="shared" si="3"/>
        <v>0.0006944444444</v>
      </c>
      <c r="E732" s="345" t="s">
        <v>14271</v>
      </c>
      <c r="F732" s="345" t="s">
        <v>14272</v>
      </c>
      <c r="G732" s="345" t="s">
        <v>9358</v>
      </c>
    </row>
    <row r="733">
      <c r="A733" s="343">
        <v>44804.0</v>
      </c>
      <c r="B733" s="344">
        <v>0.6659722222222222</v>
      </c>
      <c r="C733" s="344">
        <v>0.6861111111111111</v>
      </c>
      <c r="D733" s="337">
        <f t="shared" si="3"/>
        <v>0.02013888889</v>
      </c>
      <c r="E733" s="345" t="s">
        <v>11112</v>
      </c>
      <c r="F733" s="345" t="s">
        <v>14273</v>
      </c>
      <c r="G733" s="345" t="s">
        <v>9358</v>
      </c>
    </row>
    <row r="734">
      <c r="A734" s="343">
        <v>44804.0</v>
      </c>
      <c r="B734" s="344">
        <v>0.6722222222222223</v>
      </c>
      <c r="C734" s="344">
        <v>0.6756944444444445</v>
      </c>
      <c r="D734" s="337">
        <f t="shared" si="3"/>
        <v>0.003472222222</v>
      </c>
      <c r="E734" s="345" t="s">
        <v>14274</v>
      </c>
      <c r="F734" s="345" t="s">
        <v>14275</v>
      </c>
      <c r="G734" s="345" t="s">
        <v>9358</v>
      </c>
    </row>
    <row r="735">
      <c r="A735" s="343">
        <v>44804.0</v>
      </c>
      <c r="B735" s="344">
        <v>0.6930555555555555</v>
      </c>
      <c r="C735" s="344">
        <v>0.7298611111111111</v>
      </c>
      <c r="D735" s="337">
        <f t="shared" si="3"/>
        <v>0.03680555556</v>
      </c>
      <c r="E735" s="345" t="s">
        <v>14182</v>
      </c>
      <c r="F735" s="345" t="s">
        <v>14276</v>
      </c>
      <c r="G735" s="345" t="s">
        <v>9358</v>
      </c>
    </row>
    <row r="736">
      <c r="A736" s="343">
        <v>44804.0</v>
      </c>
      <c r="B736" s="344">
        <v>0.7</v>
      </c>
      <c r="C736" s="344">
        <v>0.7097222222222223</v>
      </c>
      <c r="D736" s="337">
        <f t="shared" si="3"/>
        <v>0.009722222222</v>
      </c>
      <c r="E736" s="345" t="s">
        <v>14277</v>
      </c>
      <c r="F736" s="345" t="s">
        <v>14278</v>
      </c>
      <c r="G736" s="345" t="s">
        <v>9358</v>
      </c>
    </row>
    <row r="737">
      <c r="A737" s="343">
        <v>44804.0</v>
      </c>
      <c r="B737" s="344">
        <v>0.7173611111111111</v>
      </c>
      <c r="C737" s="344">
        <v>0.7201388888888889</v>
      </c>
      <c r="D737" s="337">
        <f t="shared" si="3"/>
        <v>0.002777777778</v>
      </c>
      <c r="E737" s="345" t="s">
        <v>14279</v>
      </c>
      <c r="F737" s="345" t="s">
        <v>14280</v>
      </c>
      <c r="G737" s="345" t="s">
        <v>9358</v>
      </c>
    </row>
    <row r="738">
      <c r="A738" s="343">
        <v>44804.0</v>
      </c>
      <c r="B738" s="344">
        <v>0.7194444444444444</v>
      </c>
      <c r="C738" s="344">
        <v>0.7201388888888889</v>
      </c>
      <c r="D738" s="337">
        <f t="shared" si="3"/>
        <v>0.0006944444444</v>
      </c>
      <c r="E738" s="345" t="s">
        <v>14281</v>
      </c>
      <c r="F738" s="345" t="s">
        <v>13931</v>
      </c>
      <c r="G738" s="345" t="s">
        <v>9358</v>
      </c>
    </row>
    <row r="739">
      <c r="A739" s="343">
        <v>44804.0</v>
      </c>
      <c r="B739" s="344">
        <v>0.7229166666666667</v>
      </c>
      <c r="C739" s="344">
        <v>0.7256944444444444</v>
      </c>
      <c r="D739" s="337">
        <f t="shared" si="3"/>
        <v>0.002777777778</v>
      </c>
      <c r="E739" s="345" t="s">
        <v>14282</v>
      </c>
      <c r="F739" s="345" t="s">
        <v>14283</v>
      </c>
      <c r="G739" s="345" t="s">
        <v>9358</v>
      </c>
    </row>
    <row r="740">
      <c r="A740" s="793"/>
      <c r="B740" s="796"/>
      <c r="C740" s="793"/>
      <c r="D740" s="785">
        <f t="shared" si="3"/>
        <v>0</v>
      </c>
      <c r="E740" s="793"/>
      <c r="F740" s="796"/>
      <c r="G740" s="793"/>
    </row>
    <row r="741">
      <c r="A741" s="343">
        <v>44805.0</v>
      </c>
      <c r="B741" s="344">
        <v>0.5416666666666666</v>
      </c>
      <c r="C741" s="344">
        <v>0.5833333333333334</v>
      </c>
      <c r="D741" s="337">
        <f t="shared" si="3"/>
        <v>0.04166666667</v>
      </c>
      <c r="E741" s="345" t="s">
        <v>13385</v>
      </c>
      <c r="F741" s="345" t="s">
        <v>14284</v>
      </c>
      <c r="G741" s="345" t="s">
        <v>9358</v>
      </c>
    </row>
    <row r="742">
      <c r="A742" s="343">
        <v>44805.0</v>
      </c>
      <c r="B742" s="344">
        <v>0.5416666666666666</v>
      </c>
      <c r="C742" s="344">
        <v>0.7291666666666666</v>
      </c>
      <c r="D742" s="337">
        <f t="shared" si="3"/>
        <v>0.1875</v>
      </c>
      <c r="E742" s="345" t="s">
        <v>13392</v>
      </c>
      <c r="F742" s="345" t="s">
        <v>14285</v>
      </c>
      <c r="G742" s="345" t="s">
        <v>9358</v>
      </c>
    </row>
    <row r="743">
      <c r="A743" s="343">
        <v>44805.0</v>
      </c>
      <c r="B743" s="344">
        <v>0.54375</v>
      </c>
      <c r="C743" s="344">
        <v>0.5722222222222222</v>
      </c>
      <c r="D743" s="337">
        <f t="shared" si="3"/>
        <v>0.02847222222</v>
      </c>
      <c r="E743" s="345" t="s">
        <v>14139</v>
      </c>
      <c r="F743" s="345" t="s">
        <v>14286</v>
      </c>
      <c r="G743" s="345" t="s">
        <v>9358</v>
      </c>
    </row>
    <row r="744">
      <c r="A744" s="343">
        <v>44805.0</v>
      </c>
      <c r="B744" s="344">
        <v>0.5743055555555555</v>
      </c>
      <c r="C744" s="344">
        <v>0.5756944444444444</v>
      </c>
      <c r="D744" s="337">
        <f t="shared" si="3"/>
        <v>0.001388888889</v>
      </c>
      <c r="E744" s="345" t="s">
        <v>14287</v>
      </c>
      <c r="F744" s="345" t="s">
        <v>14288</v>
      </c>
      <c r="G744" s="345" t="s">
        <v>9358</v>
      </c>
    </row>
    <row r="745">
      <c r="A745" s="343">
        <v>44805.0</v>
      </c>
      <c r="B745" s="344">
        <v>0.5736111111111111</v>
      </c>
      <c r="C745" s="344">
        <v>0.58125</v>
      </c>
      <c r="D745" s="337">
        <f t="shared" si="3"/>
        <v>0.007638888889</v>
      </c>
      <c r="E745" s="345" t="s">
        <v>14289</v>
      </c>
      <c r="F745" s="345" t="s">
        <v>14189</v>
      </c>
      <c r="G745" s="345" t="s">
        <v>9358</v>
      </c>
    </row>
    <row r="746">
      <c r="A746" s="343">
        <v>44805.0</v>
      </c>
      <c r="B746" s="344">
        <v>0.5833333333333334</v>
      </c>
      <c r="C746" s="344">
        <v>0.7291666666666666</v>
      </c>
      <c r="D746" s="337">
        <f t="shared" si="3"/>
        <v>0.1458333333</v>
      </c>
      <c r="E746" s="345" t="s">
        <v>14290</v>
      </c>
      <c r="F746" s="345" t="s">
        <v>14291</v>
      </c>
      <c r="G746" s="345" t="s">
        <v>9358</v>
      </c>
    </row>
    <row r="747">
      <c r="A747" s="846"/>
      <c r="B747" s="796"/>
      <c r="C747" s="793"/>
      <c r="D747" s="785">
        <f t="shared" si="3"/>
        <v>0</v>
      </c>
      <c r="E747" s="793"/>
      <c r="F747" s="796"/>
      <c r="G747" s="793"/>
    </row>
    <row r="748">
      <c r="A748" s="343">
        <v>44806.0</v>
      </c>
      <c r="B748" s="344">
        <v>0.5416666666666666</v>
      </c>
      <c r="C748" s="344">
        <v>0.7291666666666666</v>
      </c>
      <c r="D748" s="337">
        <f t="shared" si="3"/>
        <v>0.1875</v>
      </c>
      <c r="E748" s="345" t="s">
        <v>13392</v>
      </c>
      <c r="F748" s="345" t="s">
        <v>14292</v>
      </c>
      <c r="G748" s="345" t="s">
        <v>9358</v>
      </c>
    </row>
    <row r="749">
      <c r="A749" s="343">
        <v>44806.0</v>
      </c>
      <c r="B749" s="344">
        <v>0.5486111111111112</v>
      </c>
      <c r="C749" s="344">
        <v>0.5527777777777778</v>
      </c>
      <c r="D749" s="337">
        <f t="shared" si="3"/>
        <v>0.004166666667</v>
      </c>
      <c r="E749" s="345" t="s">
        <v>14293</v>
      </c>
      <c r="F749" s="345" t="s">
        <v>14294</v>
      </c>
      <c r="G749" s="345" t="s">
        <v>9358</v>
      </c>
    </row>
    <row r="750">
      <c r="A750" s="343">
        <v>44806.0</v>
      </c>
      <c r="B750" s="344">
        <v>0.5701388888888889</v>
      </c>
      <c r="C750" s="344">
        <v>0.5729166666666666</v>
      </c>
      <c r="D750" s="337">
        <f t="shared" si="3"/>
        <v>0.002777777778</v>
      </c>
      <c r="E750" s="345" t="s">
        <v>14295</v>
      </c>
      <c r="F750" s="345" t="s">
        <v>14296</v>
      </c>
      <c r="G750" s="345" t="s">
        <v>9358</v>
      </c>
    </row>
    <row r="751">
      <c r="A751" s="343">
        <v>44806.0</v>
      </c>
      <c r="B751" s="344">
        <v>0.5951388888888889</v>
      </c>
      <c r="C751" s="344">
        <v>0.6</v>
      </c>
      <c r="D751" s="337">
        <f t="shared" si="3"/>
        <v>0.004861111111</v>
      </c>
      <c r="E751" s="345" t="s">
        <v>13891</v>
      </c>
      <c r="F751" s="345" t="s">
        <v>14297</v>
      </c>
      <c r="G751" s="345" t="s">
        <v>9358</v>
      </c>
    </row>
    <row r="752">
      <c r="A752" s="343">
        <v>44806.0</v>
      </c>
      <c r="B752" s="344">
        <v>0.6055555555555555</v>
      </c>
      <c r="C752" s="344">
        <v>0.6104166666666667</v>
      </c>
      <c r="D752" s="337">
        <f t="shared" si="3"/>
        <v>0.004861111111</v>
      </c>
      <c r="E752" s="345" t="s">
        <v>14298</v>
      </c>
      <c r="F752" s="345" t="s">
        <v>14299</v>
      </c>
      <c r="G752" s="345" t="s">
        <v>9358</v>
      </c>
    </row>
    <row r="753">
      <c r="A753" s="343">
        <v>44806.0</v>
      </c>
      <c r="B753" s="344">
        <v>0.6006944444444444</v>
      </c>
      <c r="C753" s="344">
        <v>0.6180555555555556</v>
      </c>
      <c r="D753" s="337">
        <f t="shared" si="3"/>
        <v>0.01736111111</v>
      </c>
      <c r="E753" s="345" t="s">
        <v>13385</v>
      </c>
      <c r="F753" s="345" t="s">
        <v>14284</v>
      </c>
      <c r="G753" s="345" t="s">
        <v>9358</v>
      </c>
    </row>
    <row r="754">
      <c r="A754" s="343">
        <v>44806.0</v>
      </c>
      <c r="B754" s="344">
        <v>0.6229166666666667</v>
      </c>
      <c r="C754" s="344">
        <v>0.6256944444444444</v>
      </c>
      <c r="D754" s="337">
        <f t="shared" si="3"/>
        <v>0.002777777778</v>
      </c>
      <c r="E754" s="345" t="s">
        <v>14300</v>
      </c>
      <c r="F754" s="345" t="s">
        <v>14301</v>
      </c>
      <c r="G754" s="345" t="s">
        <v>9358</v>
      </c>
    </row>
    <row r="755">
      <c r="A755" s="343">
        <v>44806.0</v>
      </c>
      <c r="B755" s="344">
        <v>0.6270833333333333</v>
      </c>
      <c r="C755" s="344">
        <v>0.6555555555555556</v>
      </c>
      <c r="D755" s="337">
        <f t="shared" si="3"/>
        <v>0.02847222222</v>
      </c>
      <c r="E755" s="345" t="s">
        <v>14182</v>
      </c>
      <c r="F755" s="345" t="s">
        <v>14276</v>
      </c>
      <c r="G755" s="345" t="s">
        <v>9358</v>
      </c>
    </row>
    <row r="756">
      <c r="A756" s="343">
        <v>44806.0</v>
      </c>
      <c r="B756" s="344">
        <v>0.6298611111111111</v>
      </c>
      <c r="C756" s="344">
        <v>0.63125</v>
      </c>
      <c r="D756" s="337">
        <f t="shared" si="3"/>
        <v>0.001388888889</v>
      </c>
      <c r="E756" s="345" t="s">
        <v>14302</v>
      </c>
      <c r="F756" s="345" t="s">
        <v>14303</v>
      </c>
      <c r="G756" s="345" t="s">
        <v>9358</v>
      </c>
    </row>
    <row r="757">
      <c r="A757" s="343">
        <v>44806.0</v>
      </c>
      <c r="B757" s="344">
        <v>0.6361111111111111</v>
      </c>
      <c r="C757" s="344">
        <v>0.6388888888888888</v>
      </c>
      <c r="D757" s="337">
        <f t="shared" si="3"/>
        <v>0.002777777778</v>
      </c>
      <c r="E757" s="345" t="s">
        <v>11112</v>
      </c>
      <c r="F757" s="345" t="s">
        <v>14273</v>
      </c>
      <c r="G757" s="345" t="s">
        <v>9358</v>
      </c>
    </row>
    <row r="758">
      <c r="A758" s="343">
        <v>44806.0</v>
      </c>
      <c r="B758" s="344">
        <v>0.6479166666666667</v>
      </c>
      <c r="C758" s="344">
        <v>0.6520833333333333</v>
      </c>
      <c r="D758" s="337">
        <f t="shared" si="3"/>
        <v>0.004166666667</v>
      </c>
      <c r="E758" s="345" t="s">
        <v>14304</v>
      </c>
      <c r="F758" s="345" t="s">
        <v>14305</v>
      </c>
      <c r="G758" s="345" t="s">
        <v>9358</v>
      </c>
    </row>
    <row r="759">
      <c r="A759" s="343">
        <v>44806.0</v>
      </c>
      <c r="B759" s="344">
        <v>0.65625</v>
      </c>
      <c r="C759" s="344">
        <v>0.6680555555555555</v>
      </c>
      <c r="D759" s="337">
        <f t="shared" si="3"/>
        <v>0.01180555556</v>
      </c>
      <c r="E759" s="345" t="s">
        <v>14256</v>
      </c>
      <c r="F759" s="345" t="s">
        <v>14189</v>
      </c>
      <c r="G759" s="345" t="s">
        <v>9358</v>
      </c>
    </row>
    <row r="760">
      <c r="A760" s="343">
        <v>44806.0</v>
      </c>
      <c r="B760" s="344">
        <v>0.6583333333333333</v>
      </c>
      <c r="C760" s="344">
        <v>0.6611111111111111</v>
      </c>
      <c r="D760" s="337">
        <f t="shared" si="3"/>
        <v>0.002777777778</v>
      </c>
      <c r="E760" s="345" t="s">
        <v>14306</v>
      </c>
      <c r="F760" s="345" t="s">
        <v>14307</v>
      </c>
      <c r="G760" s="345" t="s">
        <v>9358</v>
      </c>
    </row>
    <row r="761">
      <c r="A761" s="343">
        <v>44806.0</v>
      </c>
      <c r="B761" s="344">
        <v>0.6944444444444444</v>
      </c>
      <c r="C761" s="344">
        <v>0.7145833333333333</v>
      </c>
      <c r="D761" s="337">
        <f t="shared" si="3"/>
        <v>0.02013888889</v>
      </c>
      <c r="E761" s="345" t="s">
        <v>14182</v>
      </c>
      <c r="F761" s="345" t="s">
        <v>14276</v>
      </c>
      <c r="G761" s="345" t="s">
        <v>9358</v>
      </c>
    </row>
    <row r="762">
      <c r="A762" s="343">
        <v>44806.0</v>
      </c>
      <c r="B762" s="344">
        <v>0.7166666666666667</v>
      </c>
      <c r="C762" s="344">
        <v>0.7180555555555556</v>
      </c>
      <c r="D762" s="337">
        <f t="shared" si="3"/>
        <v>0.001388888889</v>
      </c>
      <c r="E762" s="345" t="s">
        <v>14308</v>
      </c>
      <c r="F762" s="345" t="s">
        <v>13707</v>
      </c>
      <c r="G762" s="345" t="s">
        <v>9358</v>
      </c>
    </row>
    <row r="763">
      <c r="A763" s="793"/>
      <c r="B763" s="796"/>
      <c r="C763" s="793"/>
      <c r="D763" s="785">
        <f t="shared" si="3"/>
        <v>0</v>
      </c>
      <c r="E763" s="793"/>
      <c r="F763" s="796"/>
      <c r="G763" s="793"/>
    </row>
    <row r="764">
      <c r="A764" s="343">
        <v>44807.0</v>
      </c>
      <c r="B764" s="344">
        <v>0.375</v>
      </c>
      <c r="C764" s="344">
        <v>0.40555555555555556</v>
      </c>
      <c r="D764" s="337">
        <f t="shared" si="3"/>
        <v>0.03055555556</v>
      </c>
      <c r="E764" s="345" t="s">
        <v>9389</v>
      </c>
      <c r="F764" s="345" t="s">
        <v>14309</v>
      </c>
      <c r="G764" s="345" t="s">
        <v>9358</v>
      </c>
    </row>
    <row r="765">
      <c r="A765" s="343">
        <v>44807.0</v>
      </c>
      <c r="B765" s="344">
        <v>0.40625</v>
      </c>
      <c r="C765" s="344">
        <v>0.5013888888888889</v>
      </c>
      <c r="D765" s="337">
        <f t="shared" si="3"/>
        <v>0.09513888889</v>
      </c>
      <c r="E765" s="345" t="s">
        <v>14310</v>
      </c>
      <c r="F765" s="345" t="s">
        <v>14311</v>
      </c>
      <c r="G765" s="345" t="s">
        <v>9358</v>
      </c>
    </row>
    <row r="766">
      <c r="A766" s="343">
        <v>44807.0</v>
      </c>
      <c r="B766" s="344">
        <v>0.5020833333333333</v>
      </c>
      <c r="C766" s="344">
        <v>0.5381944444444444</v>
      </c>
      <c r="D766" s="337">
        <f t="shared" si="3"/>
        <v>0.03611111111</v>
      </c>
      <c r="E766" s="345" t="s">
        <v>14312</v>
      </c>
      <c r="F766" s="345" t="s">
        <v>14313</v>
      </c>
      <c r="G766" s="345" t="s">
        <v>9358</v>
      </c>
    </row>
    <row r="767">
      <c r="A767" s="343">
        <v>44807.0</v>
      </c>
      <c r="B767" s="344">
        <v>0.5381944444444444</v>
      </c>
      <c r="C767" s="344">
        <v>0.5416666666666666</v>
      </c>
      <c r="D767" s="337">
        <f t="shared" si="3"/>
        <v>0.003472222222</v>
      </c>
      <c r="E767" s="345" t="s">
        <v>435</v>
      </c>
      <c r="F767" s="345" t="s">
        <v>14314</v>
      </c>
      <c r="G767" s="345" t="s">
        <v>9358</v>
      </c>
    </row>
    <row r="768">
      <c r="A768" s="793"/>
      <c r="B768" s="796"/>
      <c r="C768" s="793"/>
      <c r="D768" s="785">
        <f t="shared" si="3"/>
        <v>0</v>
      </c>
      <c r="E768" s="793"/>
      <c r="F768" s="817"/>
      <c r="G768" s="793"/>
    </row>
    <row r="769">
      <c r="A769" s="343">
        <v>44809.0</v>
      </c>
      <c r="B769" s="344">
        <v>0.5416666666666666</v>
      </c>
      <c r="C769" s="344">
        <v>0.5951388888888889</v>
      </c>
      <c r="D769" s="337">
        <f t="shared" si="3"/>
        <v>0.05347222222</v>
      </c>
      <c r="E769" s="345" t="s">
        <v>13385</v>
      </c>
      <c r="F769" s="345" t="s">
        <v>14315</v>
      </c>
      <c r="G769" s="345" t="s">
        <v>9358</v>
      </c>
    </row>
    <row r="770">
      <c r="A770" s="343">
        <v>44809.0</v>
      </c>
      <c r="B770" s="344">
        <v>0.5416666666666666</v>
      </c>
      <c r="C770" s="344">
        <v>0.7291666666666666</v>
      </c>
      <c r="D770" s="337">
        <f t="shared" si="3"/>
        <v>0.1875</v>
      </c>
      <c r="E770" s="345" t="s">
        <v>14048</v>
      </c>
      <c r="F770" s="345" t="s">
        <v>14316</v>
      </c>
      <c r="G770" s="345" t="s">
        <v>9358</v>
      </c>
    </row>
    <row r="771">
      <c r="A771" s="343">
        <v>44809.0</v>
      </c>
      <c r="B771" s="344">
        <v>0.5854166666666667</v>
      </c>
      <c r="C771" s="344">
        <v>0.5868055555555556</v>
      </c>
      <c r="D771" s="337">
        <f t="shared" si="3"/>
        <v>0.001388888889</v>
      </c>
      <c r="E771" s="345" t="s">
        <v>14317</v>
      </c>
      <c r="F771" s="345" t="s">
        <v>14318</v>
      </c>
      <c r="G771" s="345" t="s">
        <v>9358</v>
      </c>
    </row>
    <row r="772">
      <c r="A772" s="343">
        <v>44809.0</v>
      </c>
      <c r="B772" s="344">
        <v>0.5944444444444444</v>
      </c>
      <c r="C772" s="344">
        <v>0.5951388888888889</v>
      </c>
      <c r="D772" s="337">
        <f t="shared" si="3"/>
        <v>0.0006944444444</v>
      </c>
      <c r="E772" s="345" t="s">
        <v>14319</v>
      </c>
      <c r="F772" s="345" t="s">
        <v>14318</v>
      </c>
      <c r="G772" s="345" t="s">
        <v>9358</v>
      </c>
    </row>
    <row r="773">
      <c r="A773" s="343">
        <v>44809.0</v>
      </c>
      <c r="B773" s="344">
        <v>0.6076388888888888</v>
      </c>
      <c r="C773" s="344">
        <v>0.6104166666666667</v>
      </c>
      <c r="D773" s="337">
        <f t="shared" si="3"/>
        <v>0.002777777778</v>
      </c>
      <c r="E773" s="345" t="s">
        <v>14320</v>
      </c>
      <c r="F773" s="345" t="s">
        <v>14321</v>
      </c>
      <c r="G773" s="345" t="s">
        <v>9358</v>
      </c>
    </row>
    <row r="774">
      <c r="A774" s="343">
        <v>44809.0</v>
      </c>
      <c r="B774" s="344">
        <v>0.6125</v>
      </c>
      <c r="C774" s="344">
        <v>0.6152777777777778</v>
      </c>
      <c r="D774" s="337">
        <f t="shared" si="3"/>
        <v>0.002777777778</v>
      </c>
      <c r="E774" s="345" t="s">
        <v>14319</v>
      </c>
      <c r="F774" s="345" t="s">
        <v>14318</v>
      </c>
      <c r="G774" s="345" t="s">
        <v>9358</v>
      </c>
    </row>
    <row r="775">
      <c r="A775" s="343">
        <v>44809.0</v>
      </c>
      <c r="B775" s="344">
        <v>0.6298611111111111</v>
      </c>
      <c r="C775" s="344">
        <v>0.6326388888888889</v>
      </c>
      <c r="D775" s="337">
        <f t="shared" si="3"/>
        <v>0.002777777778</v>
      </c>
      <c r="E775" s="345" t="s">
        <v>14322</v>
      </c>
      <c r="F775" s="345" t="s">
        <v>14323</v>
      </c>
      <c r="G775" s="345" t="s">
        <v>9358</v>
      </c>
    </row>
    <row r="776">
      <c r="A776" s="343">
        <v>44809.0</v>
      </c>
      <c r="B776" s="344">
        <v>0.6430555555555556</v>
      </c>
      <c r="C776" s="344">
        <v>0.6458333333333334</v>
      </c>
      <c r="D776" s="337">
        <f t="shared" si="3"/>
        <v>0.002777777778</v>
      </c>
      <c r="E776" s="345" t="s">
        <v>14324</v>
      </c>
      <c r="F776" s="345" t="s">
        <v>14325</v>
      </c>
      <c r="G776" s="345" t="s">
        <v>9358</v>
      </c>
    </row>
    <row r="777">
      <c r="A777" s="343">
        <v>44809.0</v>
      </c>
      <c r="B777" s="344">
        <v>0.6486111111111111</v>
      </c>
      <c r="C777" s="344">
        <v>0.6506944444444445</v>
      </c>
      <c r="D777" s="337">
        <f t="shared" si="3"/>
        <v>0.002083333333</v>
      </c>
      <c r="E777" s="345" t="s">
        <v>14326</v>
      </c>
      <c r="F777" s="345" t="s">
        <v>14327</v>
      </c>
      <c r="G777" s="345" t="s">
        <v>9358</v>
      </c>
    </row>
    <row r="778">
      <c r="A778" s="343">
        <v>44809.0</v>
      </c>
      <c r="B778" s="344">
        <v>0.6590277777777778</v>
      </c>
      <c r="C778" s="344">
        <v>0.6805555555555556</v>
      </c>
      <c r="D778" s="337">
        <f t="shared" si="3"/>
        <v>0.02152777778</v>
      </c>
      <c r="E778" s="345" t="s">
        <v>14328</v>
      </c>
      <c r="F778" s="345" t="s">
        <v>14329</v>
      </c>
      <c r="G778" s="345" t="s">
        <v>9358</v>
      </c>
    </row>
    <row r="779">
      <c r="A779" s="343">
        <v>44809.0</v>
      </c>
      <c r="B779" s="344">
        <v>0.6645833333333333</v>
      </c>
      <c r="C779" s="344">
        <v>0.6659722222222222</v>
      </c>
      <c r="D779" s="337">
        <f t="shared" si="3"/>
        <v>0.001388888889</v>
      </c>
      <c r="E779" s="345" t="s">
        <v>13729</v>
      </c>
      <c r="F779" s="345" t="s">
        <v>13440</v>
      </c>
      <c r="G779" s="345" t="s">
        <v>9358</v>
      </c>
    </row>
    <row r="780">
      <c r="A780" s="343">
        <v>44809.0</v>
      </c>
      <c r="B780" s="344">
        <v>0.7034722222222223</v>
      </c>
      <c r="C780" s="344">
        <v>0.7055555555555556</v>
      </c>
      <c r="D780" s="337">
        <f t="shared" si="3"/>
        <v>0.002083333333</v>
      </c>
      <c r="E780" s="345" t="s">
        <v>14330</v>
      </c>
      <c r="F780" s="345" t="s">
        <v>14331</v>
      </c>
      <c r="G780" s="345" t="s">
        <v>9358</v>
      </c>
    </row>
    <row r="781">
      <c r="A781" s="343">
        <v>44809.0</v>
      </c>
      <c r="B781" s="344">
        <v>0.7298611111111111</v>
      </c>
      <c r="C781" s="344">
        <v>0.7319444444444444</v>
      </c>
      <c r="D781" s="337">
        <f t="shared" si="3"/>
        <v>0.002083333333</v>
      </c>
      <c r="E781" s="345" t="s">
        <v>14332</v>
      </c>
      <c r="F781" s="345" t="s">
        <v>14333</v>
      </c>
      <c r="G781" s="345" t="s">
        <v>9358</v>
      </c>
    </row>
    <row r="782">
      <c r="A782" s="793"/>
      <c r="B782" s="796"/>
      <c r="C782" s="793"/>
      <c r="D782" s="785">
        <f t="shared" si="3"/>
        <v>0</v>
      </c>
      <c r="E782" s="793"/>
      <c r="F782" s="796"/>
      <c r="G782" s="793"/>
    </row>
    <row r="783">
      <c r="A783" s="343">
        <v>44810.0</v>
      </c>
      <c r="B783" s="344">
        <v>0.5416666666666666</v>
      </c>
      <c r="C783" s="344">
        <v>0.6597222222222222</v>
      </c>
      <c r="D783" s="337">
        <f t="shared" si="3"/>
        <v>0.1180555556</v>
      </c>
      <c r="E783" s="345" t="s">
        <v>13385</v>
      </c>
      <c r="F783" s="345" t="s">
        <v>14334</v>
      </c>
      <c r="G783" s="345" t="s">
        <v>9358</v>
      </c>
    </row>
    <row r="784">
      <c r="A784" s="343">
        <v>44810.0</v>
      </c>
      <c r="B784" s="344">
        <v>0.5416666666666666</v>
      </c>
      <c r="C784" s="344">
        <v>0.7291666666666666</v>
      </c>
      <c r="D784" s="337">
        <f t="shared" si="3"/>
        <v>0.1875</v>
      </c>
      <c r="E784" s="345" t="s">
        <v>14048</v>
      </c>
      <c r="F784" s="345" t="s">
        <v>14335</v>
      </c>
      <c r="G784" s="345" t="s">
        <v>9358</v>
      </c>
    </row>
    <row r="785">
      <c r="A785" s="343">
        <v>44810.0</v>
      </c>
      <c r="B785" s="344">
        <v>0.5486111111111112</v>
      </c>
      <c r="C785" s="344">
        <v>0.5493055555555556</v>
      </c>
      <c r="D785" s="337">
        <f t="shared" si="3"/>
        <v>0.0006944444444</v>
      </c>
      <c r="E785" s="345" t="s">
        <v>14336</v>
      </c>
      <c r="F785" s="345" t="s">
        <v>13551</v>
      </c>
      <c r="G785" s="345" t="s">
        <v>9358</v>
      </c>
    </row>
    <row r="786">
      <c r="A786" s="343">
        <v>44810.0</v>
      </c>
      <c r="B786" s="344">
        <v>0.5604166666666667</v>
      </c>
      <c r="C786" s="344">
        <v>0.5631944444444444</v>
      </c>
      <c r="D786" s="337">
        <f t="shared" si="3"/>
        <v>0.002777777778</v>
      </c>
      <c r="E786" s="345" t="s">
        <v>14337</v>
      </c>
      <c r="F786" s="345" t="s">
        <v>14338</v>
      </c>
      <c r="G786" s="345" t="s">
        <v>9358</v>
      </c>
    </row>
    <row r="787">
      <c r="A787" s="343">
        <v>44810.0</v>
      </c>
      <c r="B787" s="344">
        <v>0.5666666666666667</v>
      </c>
      <c r="C787" s="344">
        <v>0.5680555555555555</v>
      </c>
      <c r="D787" s="337">
        <f t="shared" si="3"/>
        <v>0.001388888889</v>
      </c>
      <c r="E787" s="345" t="s">
        <v>14339</v>
      </c>
      <c r="F787" s="345" t="s">
        <v>13551</v>
      </c>
      <c r="G787" s="345" t="s">
        <v>9358</v>
      </c>
    </row>
    <row r="788">
      <c r="A788" s="343">
        <v>44810.0</v>
      </c>
      <c r="B788" s="344">
        <v>0.6111111111111112</v>
      </c>
      <c r="C788" s="344">
        <v>0.6423611111111112</v>
      </c>
      <c r="D788" s="337">
        <f t="shared" si="3"/>
        <v>0.03125</v>
      </c>
      <c r="E788" s="345" t="s">
        <v>14340</v>
      </c>
      <c r="F788" s="345" t="s">
        <v>14341</v>
      </c>
      <c r="G788" s="345" t="s">
        <v>9358</v>
      </c>
    </row>
    <row r="789">
      <c r="A789" s="343">
        <v>44810.0</v>
      </c>
      <c r="B789" s="344">
        <v>0.6451388888888889</v>
      </c>
      <c r="C789" s="344">
        <v>0.6875</v>
      </c>
      <c r="D789" s="337">
        <f t="shared" si="3"/>
        <v>0.04236111111</v>
      </c>
      <c r="E789" s="345" t="s">
        <v>11112</v>
      </c>
      <c r="F789" s="345" t="s">
        <v>14342</v>
      </c>
      <c r="G789" s="345" t="s">
        <v>9358</v>
      </c>
    </row>
    <row r="790">
      <c r="A790" s="343">
        <v>44810.0</v>
      </c>
      <c r="B790" s="344">
        <v>0.6618055555555555</v>
      </c>
      <c r="C790" s="344">
        <v>0.6645833333333333</v>
      </c>
      <c r="D790" s="337">
        <f t="shared" si="3"/>
        <v>0.002777777778</v>
      </c>
      <c r="E790" s="345" t="s">
        <v>14343</v>
      </c>
      <c r="F790" s="820" t="s">
        <v>14344</v>
      </c>
      <c r="G790" s="345" t="s">
        <v>9358</v>
      </c>
    </row>
    <row r="791">
      <c r="A791" s="343">
        <v>44810.0</v>
      </c>
      <c r="B791" s="344">
        <v>0.6881944444444444</v>
      </c>
      <c r="C791" s="344">
        <v>0.725</v>
      </c>
      <c r="D791" s="337">
        <f t="shared" si="3"/>
        <v>0.03680555556</v>
      </c>
      <c r="E791" s="345" t="s">
        <v>14340</v>
      </c>
      <c r="F791" s="345" t="s">
        <v>14341</v>
      </c>
      <c r="G791" s="345" t="s">
        <v>9358</v>
      </c>
    </row>
    <row r="792">
      <c r="A792" s="343">
        <v>44810.0</v>
      </c>
      <c r="B792" s="344">
        <v>0.7256944444444444</v>
      </c>
      <c r="C792" s="344">
        <v>0.7298611111111111</v>
      </c>
      <c r="D792" s="337">
        <f t="shared" si="3"/>
        <v>0.004166666667</v>
      </c>
      <c r="E792" s="345" t="s">
        <v>14345</v>
      </c>
      <c r="F792" s="345" t="s">
        <v>14346</v>
      </c>
      <c r="G792" s="345" t="s">
        <v>9358</v>
      </c>
    </row>
    <row r="793">
      <c r="A793" s="793"/>
      <c r="B793" s="796"/>
      <c r="C793" s="793"/>
      <c r="D793" s="785">
        <f t="shared" si="3"/>
        <v>0</v>
      </c>
      <c r="E793" s="793"/>
      <c r="F793" s="796"/>
      <c r="G793" s="793"/>
    </row>
    <row r="794">
      <c r="A794" s="343">
        <v>44812.0</v>
      </c>
      <c r="B794" s="344">
        <v>0.5416666666666666</v>
      </c>
      <c r="C794" s="344">
        <v>0.6</v>
      </c>
      <c r="D794" s="337">
        <f t="shared" si="3"/>
        <v>0.05833333333</v>
      </c>
      <c r="E794" s="345" t="s">
        <v>13385</v>
      </c>
      <c r="F794" s="345" t="s">
        <v>14347</v>
      </c>
      <c r="G794" s="345" t="s">
        <v>9358</v>
      </c>
    </row>
    <row r="795">
      <c r="A795" s="343">
        <v>44812.0</v>
      </c>
      <c r="B795" s="344">
        <v>0.5416666666666666</v>
      </c>
      <c r="C795" s="344">
        <v>0.7291666666666666</v>
      </c>
      <c r="D795" s="337">
        <f t="shared" si="3"/>
        <v>0.1875</v>
      </c>
      <c r="E795" s="345" t="s">
        <v>13392</v>
      </c>
      <c r="F795" s="345" t="s">
        <v>14348</v>
      </c>
      <c r="G795" s="345" t="s">
        <v>9358</v>
      </c>
    </row>
    <row r="796">
      <c r="A796" s="343">
        <v>44812.0</v>
      </c>
      <c r="B796" s="344">
        <v>0.5951388888888889</v>
      </c>
      <c r="C796" s="344">
        <v>0.5965277777777778</v>
      </c>
      <c r="D796" s="337">
        <f t="shared" si="3"/>
        <v>0.001388888889</v>
      </c>
      <c r="E796" s="345" t="s">
        <v>14231</v>
      </c>
      <c r="F796" s="345" t="s">
        <v>14318</v>
      </c>
      <c r="G796" s="345" t="s">
        <v>9358</v>
      </c>
    </row>
    <row r="797">
      <c r="A797" s="343">
        <v>44812.0</v>
      </c>
      <c r="B797" s="344">
        <v>0.6013888888888889</v>
      </c>
      <c r="C797" s="344">
        <v>0.6263888888888889</v>
      </c>
      <c r="D797" s="337">
        <f t="shared" si="3"/>
        <v>0.025</v>
      </c>
      <c r="E797" s="345" t="s">
        <v>14182</v>
      </c>
      <c r="F797" s="345" t="s">
        <v>14349</v>
      </c>
      <c r="G797" s="345" t="s">
        <v>9358</v>
      </c>
    </row>
    <row r="798">
      <c r="A798" s="343">
        <v>44812.0</v>
      </c>
      <c r="B798" s="344">
        <v>0.61875</v>
      </c>
      <c r="C798" s="344">
        <v>0.6194444444444445</v>
      </c>
      <c r="D798" s="337">
        <f t="shared" si="3"/>
        <v>0.0006944444444</v>
      </c>
      <c r="E798" s="345" t="s">
        <v>14336</v>
      </c>
      <c r="F798" s="345" t="s">
        <v>14350</v>
      </c>
      <c r="G798" s="345" t="s">
        <v>9358</v>
      </c>
    </row>
    <row r="799">
      <c r="A799" s="343">
        <v>44812.0</v>
      </c>
      <c r="B799" s="344">
        <v>0.6277777777777778</v>
      </c>
      <c r="C799" s="344">
        <v>0.63125</v>
      </c>
      <c r="D799" s="337">
        <f t="shared" si="3"/>
        <v>0.003472222222</v>
      </c>
      <c r="E799" s="345" t="s">
        <v>14351</v>
      </c>
      <c r="F799" s="345" t="s">
        <v>14352</v>
      </c>
      <c r="G799" s="345" t="s">
        <v>9358</v>
      </c>
    </row>
    <row r="800">
      <c r="A800" s="343">
        <v>44812.0</v>
      </c>
      <c r="B800" s="344">
        <v>0.6319444444444444</v>
      </c>
      <c r="C800" s="344">
        <v>0.6513888888888889</v>
      </c>
      <c r="D800" s="337">
        <f t="shared" si="3"/>
        <v>0.01944444444</v>
      </c>
      <c r="E800" s="345" t="s">
        <v>14353</v>
      </c>
      <c r="F800" s="345" t="s">
        <v>14354</v>
      </c>
      <c r="G800" s="345" t="s">
        <v>9358</v>
      </c>
    </row>
    <row r="801">
      <c r="A801" s="343">
        <v>44812.0</v>
      </c>
      <c r="B801" s="344">
        <v>0.6576388888888889</v>
      </c>
      <c r="C801" s="344">
        <v>0.6590277777777778</v>
      </c>
      <c r="D801" s="337">
        <f t="shared" si="3"/>
        <v>0.001388888889</v>
      </c>
      <c r="E801" s="345" t="s">
        <v>14052</v>
      </c>
      <c r="F801" s="345" t="s">
        <v>14318</v>
      </c>
      <c r="G801" s="345" t="s">
        <v>9358</v>
      </c>
    </row>
    <row r="802">
      <c r="A802" s="343">
        <v>44812.0</v>
      </c>
      <c r="B802" s="344">
        <v>0.6625</v>
      </c>
      <c r="C802" s="344">
        <v>0.6652777777777777</v>
      </c>
      <c r="D802" s="337">
        <f t="shared" si="3"/>
        <v>0.002777777778</v>
      </c>
      <c r="E802" s="345" t="s">
        <v>14355</v>
      </c>
      <c r="F802" s="345" t="s">
        <v>14356</v>
      </c>
      <c r="G802" s="345" t="s">
        <v>9358</v>
      </c>
    </row>
    <row r="803">
      <c r="A803" s="343">
        <v>44812.0</v>
      </c>
      <c r="B803" s="344">
        <v>0.6972222222222222</v>
      </c>
      <c r="C803" s="344">
        <v>0.7013888888888888</v>
      </c>
      <c r="D803" s="337">
        <f t="shared" si="3"/>
        <v>0.004166666667</v>
      </c>
      <c r="E803" s="345" t="s">
        <v>11112</v>
      </c>
      <c r="F803" s="345" t="s">
        <v>14357</v>
      </c>
      <c r="G803" s="345" t="s">
        <v>9358</v>
      </c>
    </row>
    <row r="804">
      <c r="A804" s="343">
        <v>44812.0</v>
      </c>
      <c r="B804" s="344">
        <v>0.7076388888888889</v>
      </c>
      <c r="C804" s="344">
        <v>0.7270833333333333</v>
      </c>
      <c r="D804" s="337">
        <f t="shared" si="3"/>
        <v>0.01944444444</v>
      </c>
      <c r="E804" s="345" t="s">
        <v>14182</v>
      </c>
      <c r="F804" s="345" t="s">
        <v>14349</v>
      </c>
      <c r="G804" s="345" t="s">
        <v>9358</v>
      </c>
    </row>
    <row r="805">
      <c r="A805" s="343">
        <v>44812.0</v>
      </c>
      <c r="B805" s="344">
        <v>0.7270833333333333</v>
      </c>
      <c r="C805" s="344">
        <v>0.73125</v>
      </c>
      <c r="D805" s="337">
        <f t="shared" si="3"/>
        <v>0.004166666667</v>
      </c>
      <c r="E805" s="345" t="s">
        <v>14358</v>
      </c>
      <c r="F805" s="345" t="s">
        <v>14359</v>
      </c>
      <c r="G805" s="345" t="s">
        <v>9358</v>
      </c>
    </row>
    <row r="806">
      <c r="A806" s="793"/>
      <c r="B806" s="796"/>
      <c r="C806" s="793"/>
      <c r="D806" s="785">
        <f t="shared" si="3"/>
        <v>0</v>
      </c>
      <c r="E806" s="793"/>
      <c r="F806" s="796"/>
      <c r="G806" s="793"/>
    </row>
    <row r="807">
      <c r="A807" s="343">
        <v>44813.0</v>
      </c>
      <c r="B807" s="344">
        <v>0.5416666666666666</v>
      </c>
      <c r="C807" s="344">
        <v>0.6583333333333333</v>
      </c>
      <c r="D807" s="337">
        <f t="shared" si="3"/>
        <v>0.1166666667</v>
      </c>
      <c r="E807" s="345" t="s">
        <v>13385</v>
      </c>
      <c r="F807" s="345" t="s">
        <v>14360</v>
      </c>
      <c r="G807" s="345" t="s">
        <v>9358</v>
      </c>
    </row>
    <row r="808">
      <c r="A808" s="343">
        <v>44813.0</v>
      </c>
      <c r="B808" s="344">
        <v>0.5416666666666666</v>
      </c>
      <c r="C808" s="344">
        <v>0.7291666666666666</v>
      </c>
      <c r="D808" s="337">
        <f t="shared" si="3"/>
        <v>0.1875</v>
      </c>
      <c r="E808" s="345" t="s">
        <v>13392</v>
      </c>
      <c r="F808" s="345" t="s">
        <v>14361</v>
      </c>
      <c r="G808" s="345" t="s">
        <v>9358</v>
      </c>
    </row>
    <row r="809">
      <c r="A809" s="343">
        <v>44813.0</v>
      </c>
      <c r="B809" s="344">
        <v>0.5666666666666667</v>
      </c>
      <c r="C809" s="344">
        <v>0.5743055555555555</v>
      </c>
      <c r="D809" s="337">
        <f t="shared" si="3"/>
        <v>0.007638888889</v>
      </c>
      <c r="E809" s="345" t="s">
        <v>11112</v>
      </c>
      <c r="F809" s="345" t="s">
        <v>14359</v>
      </c>
      <c r="G809" s="345" t="s">
        <v>9358</v>
      </c>
    </row>
    <row r="810">
      <c r="A810" s="343">
        <v>44813.0</v>
      </c>
      <c r="B810" s="344">
        <v>0.5743055555555555</v>
      </c>
      <c r="C810" s="344">
        <v>0.5868055555555556</v>
      </c>
      <c r="D810" s="337">
        <f t="shared" si="3"/>
        <v>0.0125</v>
      </c>
      <c r="E810" s="345" t="s">
        <v>14182</v>
      </c>
      <c r="F810" s="345" t="s">
        <v>14349</v>
      </c>
      <c r="G810" s="345" t="s">
        <v>9358</v>
      </c>
    </row>
    <row r="811">
      <c r="A811" s="343">
        <v>44813.0</v>
      </c>
      <c r="B811" s="344">
        <v>0.6618055555555555</v>
      </c>
      <c r="C811" s="344">
        <v>0.6798611111111111</v>
      </c>
      <c r="D811" s="337">
        <f t="shared" si="3"/>
        <v>0.01805555556</v>
      </c>
      <c r="E811" s="345" t="s">
        <v>14182</v>
      </c>
      <c r="F811" s="345" t="s">
        <v>14349</v>
      </c>
      <c r="G811" s="345" t="s">
        <v>9358</v>
      </c>
    </row>
    <row r="812">
      <c r="A812" s="343">
        <v>44813.0</v>
      </c>
      <c r="B812" s="344">
        <v>0.6798611111111111</v>
      </c>
      <c r="C812" s="344">
        <v>0.6847222222222222</v>
      </c>
      <c r="D812" s="337">
        <f t="shared" si="3"/>
        <v>0.004861111111</v>
      </c>
      <c r="E812" s="345" t="s">
        <v>11112</v>
      </c>
      <c r="F812" s="345" t="s">
        <v>14359</v>
      </c>
      <c r="G812" s="345" t="s">
        <v>9358</v>
      </c>
    </row>
    <row r="813">
      <c r="A813" s="343">
        <v>44813.0</v>
      </c>
      <c r="B813" s="344">
        <v>0.6895833333333333</v>
      </c>
      <c r="C813" s="344">
        <v>0.6923611111111111</v>
      </c>
      <c r="D813" s="337">
        <f t="shared" si="3"/>
        <v>0.002777777778</v>
      </c>
      <c r="E813" s="345" t="s">
        <v>14362</v>
      </c>
      <c r="F813" s="345" t="s">
        <v>14363</v>
      </c>
      <c r="G813" s="345" t="s">
        <v>9358</v>
      </c>
    </row>
    <row r="814">
      <c r="A814" s="343">
        <v>44813.0</v>
      </c>
      <c r="B814" s="344">
        <v>0.7013888888888888</v>
      </c>
      <c r="C814" s="344">
        <v>0.7291666666666666</v>
      </c>
      <c r="D814" s="337">
        <f t="shared" si="3"/>
        <v>0.02777777778</v>
      </c>
      <c r="E814" s="345" t="s">
        <v>14364</v>
      </c>
      <c r="F814" s="345" t="s">
        <v>14365</v>
      </c>
      <c r="G814" s="345" t="s">
        <v>9358</v>
      </c>
    </row>
    <row r="815">
      <c r="A815" s="793"/>
      <c r="B815" s="796"/>
      <c r="C815" s="793"/>
      <c r="D815" s="785">
        <f t="shared" si="3"/>
        <v>0</v>
      </c>
      <c r="E815" s="793"/>
      <c r="F815" s="796"/>
      <c r="G815" s="793"/>
    </row>
    <row r="816">
      <c r="A816" s="343">
        <v>44814.0</v>
      </c>
      <c r="B816" s="344">
        <v>0.375</v>
      </c>
      <c r="C816" s="344">
        <v>0.5416666666666666</v>
      </c>
      <c r="D816" s="337">
        <f t="shared" si="3"/>
        <v>0.1666666667</v>
      </c>
      <c r="E816" s="345" t="s">
        <v>13392</v>
      </c>
      <c r="F816" s="345" t="s">
        <v>14285</v>
      </c>
      <c r="G816" s="345" t="s">
        <v>9358</v>
      </c>
    </row>
    <row r="817">
      <c r="A817" s="343">
        <v>44814.0</v>
      </c>
      <c r="B817" s="344">
        <v>0.3819444444444444</v>
      </c>
      <c r="C817" s="344">
        <v>0.4215277777777778</v>
      </c>
      <c r="D817" s="337">
        <f t="shared" si="3"/>
        <v>0.03958333333</v>
      </c>
      <c r="E817" s="345" t="s">
        <v>14366</v>
      </c>
      <c r="F817" s="345" t="s">
        <v>14367</v>
      </c>
      <c r="G817" s="345" t="s">
        <v>9358</v>
      </c>
    </row>
    <row r="818">
      <c r="A818" s="343">
        <v>44814.0</v>
      </c>
      <c r="B818" s="344">
        <v>0.4152777777777778</v>
      </c>
      <c r="C818" s="344">
        <v>0.4236111111111111</v>
      </c>
      <c r="D818" s="337">
        <f t="shared" si="3"/>
        <v>0.008333333333</v>
      </c>
      <c r="E818" s="345" t="s">
        <v>11112</v>
      </c>
      <c r="F818" s="345" t="s">
        <v>14368</v>
      </c>
      <c r="G818" s="345" t="s">
        <v>9358</v>
      </c>
    </row>
    <row r="819">
      <c r="A819" s="343">
        <v>44814.0</v>
      </c>
      <c r="B819" s="344">
        <v>0.44166666666666665</v>
      </c>
      <c r="C819" s="344">
        <v>0.44375</v>
      </c>
      <c r="D819" s="337">
        <f t="shared" si="3"/>
        <v>0.002083333333</v>
      </c>
      <c r="E819" s="345" t="s">
        <v>14369</v>
      </c>
      <c r="F819" s="345" t="s">
        <v>14370</v>
      </c>
      <c r="G819" s="345" t="s">
        <v>9358</v>
      </c>
    </row>
    <row r="820">
      <c r="A820" s="343">
        <v>44814.0</v>
      </c>
      <c r="B820" s="344">
        <v>0.4527777777777778</v>
      </c>
      <c r="C820" s="344">
        <v>0.4576388888888889</v>
      </c>
      <c r="D820" s="337">
        <f t="shared" si="3"/>
        <v>0.004861111111</v>
      </c>
      <c r="E820" s="345" t="s">
        <v>14366</v>
      </c>
      <c r="F820" s="345" t="s">
        <v>14367</v>
      </c>
      <c r="G820" s="345" t="s">
        <v>9358</v>
      </c>
    </row>
    <row r="821">
      <c r="A821" s="343">
        <v>44814.0</v>
      </c>
      <c r="B821" s="344">
        <v>0.4652777777777778</v>
      </c>
      <c r="C821" s="344">
        <v>0.4756944444444444</v>
      </c>
      <c r="D821" s="337">
        <f t="shared" si="3"/>
        <v>0.01041666667</v>
      </c>
      <c r="E821" s="345" t="s">
        <v>14371</v>
      </c>
      <c r="F821" s="345" t="s">
        <v>14372</v>
      </c>
      <c r="G821" s="345" t="s">
        <v>9358</v>
      </c>
    </row>
    <row r="822">
      <c r="A822" s="343">
        <v>44814.0</v>
      </c>
      <c r="B822" s="344">
        <v>0.4756944444444444</v>
      </c>
      <c r="C822" s="344">
        <v>0.5006944444444444</v>
      </c>
      <c r="D822" s="337">
        <f t="shared" si="3"/>
        <v>0.025</v>
      </c>
      <c r="E822" s="345" t="s">
        <v>14000</v>
      </c>
      <c r="F822" s="345" t="s">
        <v>14373</v>
      </c>
      <c r="G822" s="345" t="s">
        <v>9358</v>
      </c>
    </row>
    <row r="823">
      <c r="A823" s="343">
        <v>44814.0</v>
      </c>
      <c r="B823" s="344">
        <v>0.5006944444444444</v>
      </c>
      <c r="C823" s="344">
        <v>0.5138888888888888</v>
      </c>
      <c r="D823" s="337">
        <f t="shared" si="3"/>
        <v>0.01319444444</v>
      </c>
      <c r="E823" s="345" t="s">
        <v>14256</v>
      </c>
      <c r="F823" s="345" t="s">
        <v>14189</v>
      </c>
      <c r="G823" s="345" t="s">
        <v>9358</v>
      </c>
    </row>
    <row r="824">
      <c r="A824" s="343">
        <v>44814.0</v>
      </c>
      <c r="B824" s="344">
        <v>0.5215277777777778</v>
      </c>
      <c r="C824" s="344">
        <v>0.525</v>
      </c>
      <c r="D824" s="337">
        <f t="shared" si="3"/>
        <v>0.003472222222</v>
      </c>
      <c r="E824" s="345" t="s">
        <v>14374</v>
      </c>
      <c r="F824" s="834" t="s">
        <v>14375</v>
      </c>
      <c r="G824" s="345" t="s">
        <v>9358</v>
      </c>
    </row>
    <row r="825">
      <c r="A825" s="343">
        <v>44814.0</v>
      </c>
      <c r="B825" s="344">
        <v>0.5333333333333333</v>
      </c>
      <c r="C825" s="344">
        <v>0.5375</v>
      </c>
      <c r="D825" s="337">
        <f t="shared" si="3"/>
        <v>0.004166666667</v>
      </c>
      <c r="E825" s="345" t="s">
        <v>14256</v>
      </c>
      <c r="F825" s="345" t="s">
        <v>14189</v>
      </c>
      <c r="G825" s="345" t="s">
        <v>9358</v>
      </c>
    </row>
    <row r="826">
      <c r="A826" s="791"/>
      <c r="B826" s="796"/>
      <c r="C826" s="793"/>
      <c r="D826" s="785">
        <f t="shared" si="3"/>
        <v>0</v>
      </c>
      <c r="E826" s="793"/>
      <c r="F826" s="796"/>
      <c r="G826" s="793"/>
    </row>
    <row r="827">
      <c r="A827" s="343">
        <v>44816.0</v>
      </c>
      <c r="B827" s="344">
        <v>0.5416666666666666</v>
      </c>
      <c r="C827" s="344">
        <v>0.6131944444444445</v>
      </c>
      <c r="D827" s="337">
        <f t="shared" si="3"/>
        <v>0.07152777778</v>
      </c>
      <c r="E827" s="345" t="s">
        <v>13385</v>
      </c>
      <c r="F827" s="345" t="s">
        <v>14360</v>
      </c>
      <c r="G827" s="345" t="s">
        <v>9358</v>
      </c>
    </row>
    <row r="828">
      <c r="A828" s="343">
        <v>44816.0</v>
      </c>
      <c r="B828" s="344">
        <v>0.5416666666666666</v>
      </c>
      <c r="C828" s="344">
        <v>0.7291666666666666</v>
      </c>
      <c r="D828" s="337">
        <f t="shared" si="3"/>
        <v>0.1875</v>
      </c>
      <c r="E828" s="345" t="s">
        <v>13392</v>
      </c>
      <c r="F828" s="345" t="s">
        <v>14285</v>
      </c>
      <c r="G828" s="345" t="s">
        <v>9358</v>
      </c>
    </row>
    <row r="829">
      <c r="A829" s="343">
        <v>44816.0</v>
      </c>
      <c r="B829" s="344">
        <v>0.5465277777777777</v>
      </c>
      <c r="C829" s="344">
        <v>0.5472222222222223</v>
      </c>
      <c r="D829" s="337">
        <f t="shared" si="3"/>
        <v>0.0006944444444</v>
      </c>
      <c r="E829" s="345" t="s">
        <v>14185</v>
      </c>
      <c r="F829" s="345" t="s">
        <v>14376</v>
      </c>
      <c r="G829" s="345" t="s">
        <v>9358</v>
      </c>
    </row>
    <row r="830">
      <c r="A830" s="343">
        <v>44816.0</v>
      </c>
      <c r="B830" s="344">
        <v>0.55625</v>
      </c>
      <c r="C830" s="344">
        <v>0.5569444444444445</v>
      </c>
      <c r="D830" s="337">
        <f t="shared" si="3"/>
        <v>0.0006944444444</v>
      </c>
      <c r="E830" s="345" t="s">
        <v>13479</v>
      </c>
      <c r="F830" s="345" t="s">
        <v>14377</v>
      </c>
      <c r="G830" s="345" t="s">
        <v>9358</v>
      </c>
    </row>
    <row r="831">
      <c r="A831" s="343">
        <v>44816.0</v>
      </c>
      <c r="B831" s="344">
        <v>0.6097222222222223</v>
      </c>
      <c r="C831" s="344">
        <v>0.6111111111111112</v>
      </c>
      <c r="D831" s="337">
        <f t="shared" si="3"/>
        <v>0.001388888889</v>
      </c>
      <c r="E831" s="345" t="s">
        <v>14378</v>
      </c>
      <c r="F831" s="345" t="s">
        <v>14379</v>
      </c>
      <c r="G831" s="345" t="s">
        <v>9358</v>
      </c>
    </row>
    <row r="832">
      <c r="A832" s="343">
        <v>44816.0</v>
      </c>
      <c r="B832" s="344">
        <v>0.6125</v>
      </c>
      <c r="C832" s="344">
        <v>0.6152777777777778</v>
      </c>
      <c r="D832" s="337">
        <f t="shared" si="3"/>
        <v>0.002777777778</v>
      </c>
      <c r="E832" s="345" t="s">
        <v>14380</v>
      </c>
      <c r="F832" s="345" t="s">
        <v>14381</v>
      </c>
      <c r="G832" s="345" t="s">
        <v>9358</v>
      </c>
    </row>
    <row r="833">
      <c r="A833" s="343">
        <v>44816.0</v>
      </c>
      <c r="B833" s="344">
        <v>0.6159722222222223</v>
      </c>
      <c r="C833" s="344">
        <v>0.6222222222222222</v>
      </c>
      <c r="D833" s="337">
        <f t="shared" si="3"/>
        <v>0.00625</v>
      </c>
      <c r="E833" s="345" t="s">
        <v>11112</v>
      </c>
      <c r="F833" s="345" t="s">
        <v>14382</v>
      </c>
      <c r="G833" s="345" t="s">
        <v>9358</v>
      </c>
    </row>
    <row r="834">
      <c r="A834" s="343">
        <v>44816.0</v>
      </c>
      <c r="B834" s="344">
        <v>0.65625</v>
      </c>
      <c r="C834" s="344">
        <v>0.6618055555555555</v>
      </c>
      <c r="D834" s="337">
        <f t="shared" si="3"/>
        <v>0.005555555556</v>
      </c>
      <c r="E834" s="345" t="s">
        <v>14383</v>
      </c>
      <c r="F834" s="345" t="s">
        <v>14384</v>
      </c>
      <c r="G834" s="345" t="s">
        <v>9358</v>
      </c>
    </row>
    <row r="835">
      <c r="A835" s="343">
        <v>44816.0</v>
      </c>
      <c r="B835" s="344">
        <v>0.6645833333333333</v>
      </c>
      <c r="C835" s="344">
        <v>0.6694444444444444</v>
      </c>
      <c r="D835" s="337">
        <f t="shared" si="3"/>
        <v>0.004861111111</v>
      </c>
      <c r="E835" s="345" t="s">
        <v>14385</v>
      </c>
      <c r="F835" s="345" t="s">
        <v>14386</v>
      </c>
      <c r="G835" s="345" t="s">
        <v>9358</v>
      </c>
    </row>
    <row r="836">
      <c r="A836" s="343">
        <v>44816.0</v>
      </c>
      <c r="B836" s="344">
        <v>0.6784722222222223</v>
      </c>
      <c r="C836" s="344">
        <v>0.6847222222222222</v>
      </c>
      <c r="D836" s="337">
        <f t="shared" si="3"/>
        <v>0.00625</v>
      </c>
      <c r="E836" s="345" t="s">
        <v>11112</v>
      </c>
      <c r="F836" s="345" t="s">
        <v>14382</v>
      </c>
      <c r="G836" s="345" t="s">
        <v>9358</v>
      </c>
    </row>
    <row r="837">
      <c r="A837" s="343">
        <v>44816.0</v>
      </c>
      <c r="B837" s="344">
        <v>0.6944444444444444</v>
      </c>
      <c r="C837" s="344">
        <v>0.6979166666666666</v>
      </c>
      <c r="D837" s="337">
        <f t="shared" si="3"/>
        <v>0.003472222222</v>
      </c>
      <c r="E837" s="345" t="s">
        <v>14387</v>
      </c>
      <c r="F837" s="345" t="s">
        <v>14388</v>
      </c>
      <c r="G837" s="345" t="s">
        <v>9358</v>
      </c>
    </row>
    <row r="838">
      <c r="A838" s="343">
        <v>44816.0</v>
      </c>
      <c r="B838" s="344">
        <v>0.6951388888888889</v>
      </c>
      <c r="C838" s="344">
        <v>0.7006944444444444</v>
      </c>
      <c r="D838" s="337">
        <f t="shared" si="3"/>
        <v>0.005555555556</v>
      </c>
      <c r="E838" s="345" t="s">
        <v>14256</v>
      </c>
      <c r="F838" s="345" t="s">
        <v>14189</v>
      </c>
      <c r="G838" s="345" t="s">
        <v>9358</v>
      </c>
    </row>
    <row r="839">
      <c r="A839" s="343">
        <v>44816.0</v>
      </c>
      <c r="B839" s="344">
        <v>0.7208333333333333</v>
      </c>
      <c r="C839" s="344">
        <v>0.7236111111111111</v>
      </c>
      <c r="D839" s="337">
        <f t="shared" si="3"/>
        <v>0.002777777778</v>
      </c>
      <c r="E839" s="345" t="s">
        <v>14389</v>
      </c>
      <c r="F839" s="345" t="s">
        <v>14390</v>
      </c>
      <c r="G839" s="345" t="s">
        <v>9358</v>
      </c>
    </row>
    <row r="840">
      <c r="A840" s="343">
        <v>44816.0</v>
      </c>
      <c r="B840" s="344">
        <v>0.725</v>
      </c>
      <c r="C840" s="344">
        <v>0.7291666666666666</v>
      </c>
      <c r="D840" s="337">
        <f t="shared" si="3"/>
        <v>0.004166666667</v>
      </c>
      <c r="E840" s="345" t="s">
        <v>14256</v>
      </c>
      <c r="F840" s="345" t="s">
        <v>14189</v>
      </c>
      <c r="G840" s="345" t="s">
        <v>9358</v>
      </c>
    </row>
    <row r="841">
      <c r="A841" s="793"/>
      <c r="B841" s="796"/>
      <c r="C841" s="793"/>
      <c r="D841" s="785">
        <f t="shared" si="3"/>
        <v>0</v>
      </c>
      <c r="E841" s="793"/>
      <c r="F841" s="796"/>
      <c r="G841" s="793"/>
    </row>
    <row r="842">
      <c r="A842" s="343">
        <v>44817.0</v>
      </c>
      <c r="B842" s="344">
        <v>0.5416666666666666</v>
      </c>
      <c r="C842" s="344">
        <v>0.6506944444444445</v>
      </c>
      <c r="D842" s="337">
        <f t="shared" si="3"/>
        <v>0.1090277778</v>
      </c>
      <c r="E842" s="345" t="s">
        <v>13385</v>
      </c>
      <c r="F842" s="345" t="s">
        <v>14360</v>
      </c>
      <c r="G842" s="345" t="s">
        <v>9358</v>
      </c>
    </row>
    <row r="843">
      <c r="A843" s="343">
        <v>44817.0</v>
      </c>
      <c r="B843" s="344">
        <v>0.5416666666666666</v>
      </c>
      <c r="C843" s="344">
        <v>0.7291666666666666</v>
      </c>
      <c r="D843" s="337">
        <f t="shared" si="3"/>
        <v>0.1875</v>
      </c>
      <c r="E843" s="345" t="s">
        <v>13392</v>
      </c>
      <c r="F843" s="345" t="s">
        <v>14391</v>
      </c>
      <c r="G843" s="345" t="s">
        <v>9358</v>
      </c>
    </row>
    <row r="844">
      <c r="A844" s="343">
        <v>44817.0</v>
      </c>
      <c r="B844" s="344">
        <v>0.55</v>
      </c>
      <c r="C844" s="344">
        <v>0.5541666666666667</v>
      </c>
      <c r="D844" s="337">
        <f t="shared" si="3"/>
        <v>0.004166666667</v>
      </c>
      <c r="E844" s="345" t="s">
        <v>14392</v>
      </c>
      <c r="F844" s="345" t="s">
        <v>14393</v>
      </c>
      <c r="G844" s="345" t="s">
        <v>9358</v>
      </c>
    </row>
    <row r="845">
      <c r="A845" s="343">
        <v>44817.0</v>
      </c>
      <c r="B845" s="344">
        <v>0.6520833333333333</v>
      </c>
      <c r="C845" s="344">
        <v>0.6736111111111112</v>
      </c>
      <c r="D845" s="337">
        <f t="shared" si="3"/>
        <v>0.02152777778</v>
      </c>
      <c r="E845" s="345" t="s">
        <v>14366</v>
      </c>
      <c r="F845" s="345" t="s">
        <v>14367</v>
      </c>
      <c r="G845" s="345" t="s">
        <v>9358</v>
      </c>
    </row>
    <row r="846">
      <c r="A846" s="343">
        <v>44817.0</v>
      </c>
      <c r="B846" s="344">
        <v>0.6840277777777778</v>
      </c>
      <c r="C846" s="344">
        <v>0.6847222222222222</v>
      </c>
      <c r="D846" s="337">
        <f t="shared" si="3"/>
        <v>0.0006944444444</v>
      </c>
      <c r="E846" s="345" t="s">
        <v>14281</v>
      </c>
      <c r="F846" s="345" t="s">
        <v>14394</v>
      </c>
      <c r="G846" s="345" t="s">
        <v>9358</v>
      </c>
    </row>
    <row r="847">
      <c r="A847" s="343">
        <v>44817.0</v>
      </c>
      <c r="B847" s="344">
        <v>0.6888888888888889</v>
      </c>
      <c r="C847" s="344">
        <v>0.6895833333333333</v>
      </c>
      <c r="D847" s="337">
        <f t="shared" si="3"/>
        <v>0.0006944444444</v>
      </c>
      <c r="E847" s="345" t="s">
        <v>14395</v>
      </c>
      <c r="F847" s="345" t="s">
        <v>14394</v>
      </c>
      <c r="G847" s="345" t="s">
        <v>9358</v>
      </c>
    </row>
    <row r="848">
      <c r="A848" s="343">
        <v>44817.0</v>
      </c>
      <c r="B848" s="344">
        <v>0.6854166666666667</v>
      </c>
      <c r="C848" s="344">
        <v>0.7027777777777777</v>
      </c>
      <c r="D848" s="337">
        <f t="shared" si="3"/>
        <v>0.01736111111</v>
      </c>
      <c r="E848" s="345" t="s">
        <v>435</v>
      </c>
      <c r="F848" s="345" t="s">
        <v>14396</v>
      </c>
      <c r="G848" s="345" t="s">
        <v>9358</v>
      </c>
    </row>
    <row r="849">
      <c r="A849" s="343">
        <v>44817.0</v>
      </c>
      <c r="B849" s="344">
        <v>0.6909722222222222</v>
      </c>
      <c r="C849" s="344">
        <v>0.69375</v>
      </c>
      <c r="D849" s="337">
        <f t="shared" si="3"/>
        <v>0.002777777778</v>
      </c>
      <c r="E849" s="345" t="s">
        <v>14397</v>
      </c>
      <c r="F849" s="345" t="s">
        <v>14398</v>
      </c>
      <c r="G849" s="345" t="s">
        <v>9358</v>
      </c>
    </row>
    <row r="850">
      <c r="A850" s="343">
        <v>44817.0</v>
      </c>
      <c r="B850" s="344">
        <v>0.7027777777777777</v>
      </c>
      <c r="C850" s="344">
        <v>0.7055555555555556</v>
      </c>
      <c r="D850" s="337">
        <f t="shared" si="3"/>
        <v>0.002777777778</v>
      </c>
      <c r="E850" s="345" t="s">
        <v>14399</v>
      </c>
      <c r="F850" s="345" t="s">
        <v>14400</v>
      </c>
      <c r="G850" s="345" t="s">
        <v>9358</v>
      </c>
    </row>
    <row r="851">
      <c r="A851" s="343">
        <v>44817.0</v>
      </c>
      <c r="B851" s="344">
        <v>0.70625</v>
      </c>
      <c r="C851" s="344">
        <v>0.7138888888888889</v>
      </c>
      <c r="D851" s="337">
        <f t="shared" si="3"/>
        <v>0.007638888889</v>
      </c>
      <c r="E851" s="345" t="s">
        <v>14366</v>
      </c>
      <c r="F851" s="345" t="s">
        <v>14367</v>
      </c>
      <c r="G851" s="345" t="s">
        <v>9358</v>
      </c>
    </row>
    <row r="852">
      <c r="A852" s="343">
        <v>44817.0</v>
      </c>
      <c r="B852" s="344">
        <v>0.7152777777777778</v>
      </c>
      <c r="C852" s="344">
        <v>0.71875</v>
      </c>
      <c r="D852" s="337">
        <f t="shared" si="3"/>
        <v>0.003472222222</v>
      </c>
      <c r="E852" s="345" t="s">
        <v>14401</v>
      </c>
      <c r="F852" s="345" t="s">
        <v>14402</v>
      </c>
      <c r="G852" s="345" t="s">
        <v>9358</v>
      </c>
    </row>
    <row r="853">
      <c r="A853" s="343">
        <v>44817.0</v>
      </c>
      <c r="B853" s="344">
        <v>0.71875</v>
      </c>
      <c r="C853" s="344">
        <v>0.7208333333333333</v>
      </c>
      <c r="D853" s="337">
        <f t="shared" si="3"/>
        <v>0.002083333333</v>
      </c>
      <c r="E853" s="345" t="s">
        <v>14403</v>
      </c>
      <c r="F853" s="345" t="s">
        <v>14404</v>
      </c>
      <c r="G853" s="345" t="s">
        <v>9358</v>
      </c>
    </row>
    <row r="854">
      <c r="A854" s="343">
        <v>44817.0</v>
      </c>
      <c r="B854" s="344">
        <v>0.7208333333333333</v>
      </c>
      <c r="C854" s="344">
        <v>0.7222222222222222</v>
      </c>
      <c r="D854" s="337">
        <f t="shared" si="3"/>
        <v>0.001388888889</v>
      </c>
      <c r="E854" s="345" t="s">
        <v>13537</v>
      </c>
      <c r="F854" s="345" t="s">
        <v>14405</v>
      </c>
      <c r="G854" s="345" t="s">
        <v>9358</v>
      </c>
    </row>
    <row r="855">
      <c r="A855" s="343">
        <v>44817.0</v>
      </c>
      <c r="B855" s="344">
        <v>0.7236111111111111</v>
      </c>
      <c r="C855" s="344">
        <v>0.7277777777777777</v>
      </c>
      <c r="D855" s="337">
        <f t="shared" si="3"/>
        <v>0.004166666667</v>
      </c>
      <c r="E855" s="345" t="s">
        <v>14406</v>
      </c>
      <c r="F855" s="345" t="s">
        <v>14407</v>
      </c>
      <c r="G855" s="345" t="s">
        <v>9358</v>
      </c>
    </row>
    <row r="856">
      <c r="A856" s="793"/>
      <c r="B856" s="796"/>
      <c r="C856" s="793"/>
      <c r="D856" s="785">
        <f t="shared" si="3"/>
        <v>0</v>
      </c>
      <c r="E856" s="793"/>
      <c r="F856" s="796"/>
      <c r="G856" s="793"/>
    </row>
    <row r="857">
      <c r="A857" s="343">
        <v>44818.0</v>
      </c>
      <c r="B857" s="344">
        <v>0.5416666666666666</v>
      </c>
      <c r="C857" s="344">
        <v>0.6201388888888889</v>
      </c>
      <c r="D857" s="337">
        <f t="shared" si="3"/>
        <v>0.07847222222</v>
      </c>
      <c r="E857" s="345" t="s">
        <v>13385</v>
      </c>
      <c r="F857" s="345" t="s">
        <v>14360</v>
      </c>
      <c r="G857" s="345" t="s">
        <v>9358</v>
      </c>
    </row>
    <row r="858">
      <c r="A858" s="343">
        <v>44818.0</v>
      </c>
      <c r="B858" s="344">
        <v>0.5416666666666666</v>
      </c>
      <c r="C858" s="344">
        <v>0.7291666666666666</v>
      </c>
      <c r="D858" s="337">
        <f t="shared" si="3"/>
        <v>0.1875</v>
      </c>
      <c r="E858" s="345" t="s">
        <v>13392</v>
      </c>
      <c r="F858" s="345" t="s">
        <v>14391</v>
      </c>
      <c r="G858" s="345" t="s">
        <v>9358</v>
      </c>
    </row>
    <row r="859">
      <c r="A859" s="343">
        <v>44818.0</v>
      </c>
      <c r="B859" s="344">
        <v>0.5451388888888888</v>
      </c>
      <c r="C859" s="344">
        <v>0.5479166666666667</v>
      </c>
      <c r="D859" s="337">
        <f t="shared" si="3"/>
        <v>0.002777777778</v>
      </c>
      <c r="E859" s="345" t="s">
        <v>14308</v>
      </c>
      <c r="F859" s="345" t="s">
        <v>14408</v>
      </c>
      <c r="G859" s="345" t="s">
        <v>9358</v>
      </c>
    </row>
    <row r="860">
      <c r="A860" s="343">
        <v>44818.0</v>
      </c>
      <c r="B860" s="344">
        <v>0.6138888888888889</v>
      </c>
      <c r="C860" s="344">
        <v>0.6152777777777778</v>
      </c>
      <c r="D860" s="337">
        <f t="shared" si="3"/>
        <v>0.001388888889</v>
      </c>
      <c r="E860" s="345" t="s">
        <v>14409</v>
      </c>
      <c r="F860" s="345" t="s">
        <v>14410</v>
      </c>
      <c r="G860" s="345" t="s">
        <v>9358</v>
      </c>
    </row>
    <row r="861">
      <c r="A861" s="343">
        <v>44818.0</v>
      </c>
      <c r="B861" s="344">
        <v>0.6152777777777778</v>
      </c>
      <c r="C861" s="344">
        <v>0.6166666666666667</v>
      </c>
      <c r="D861" s="337">
        <f t="shared" si="3"/>
        <v>0.001388888889</v>
      </c>
      <c r="E861" s="345" t="s">
        <v>14411</v>
      </c>
      <c r="F861" s="345" t="s">
        <v>14410</v>
      </c>
      <c r="G861" s="345" t="s">
        <v>9358</v>
      </c>
    </row>
    <row r="862">
      <c r="A862" s="343">
        <v>44818.0</v>
      </c>
      <c r="B862" s="344">
        <v>0.6423611111111112</v>
      </c>
      <c r="C862" s="344">
        <v>0.6631944444444444</v>
      </c>
      <c r="D862" s="337">
        <f t="shared" si="3"/>
        <v>0.02083333333</v>
      </c>
      <c r="E862" s="345" t="s">
        <v>435</v>
      </c>
      <c r="F862" s="345" t="s">
        <v>14412</v>
      </c>
      <c r="G862" s="345" t="s">
        <v>9358</v>
      </c>
    </row>
    <row r="863">
      <c r="A863" s="343">
        <v>44818.0</v>
      </c>
      <c r="B863" s="344">
        <v>0.6631944444444444</v>
      </c>
      <c r="C863" s="344">
        <v>0.6701388888888888</v>
      </c>
      <c r="D863" s="337">
        <f t="shared" si="3"/>
        <v>0.006944444444</v>
      </c>
      <c r="E863" s="345" t="s">
        <v>14413</v>
      </c>
      <c r="F863" s="345" t="s">
        <v>14414</v>
      </c>
      <c r="G863" s="345" t="s">
        <v>9358</v>
      </c>
    </row>
    <row r="864">
      <c r="A864" s="343">
        <v>44818.0</v>
      </c>
      <c r="B864" s="344">
        <v>0.6701388888888888</v>
      </c>
      <c r="C864" s="344">
        <v>0.6798611111111111</v>
      </c>
      <c r="D864" s="337">
        <f t="shared" si="3"/>
        <v>0.009722222222</v>
      </c>
      <c r="E864" s="345" t="s">
        <v>11112</v>
      </c>
      <c r="F864" s="345" t="s">
        <v>14359</v>
      </c>
      <c r="G864" s="345" t="s">
        <v>9358</v>
      </c>
    </row>
    <row r="865">
      <c r="A865" s="343">
        <v>44818.0</v>
      </c>
      <c r="B865" s="344">
        <v>0.6791666666666667</v>
      </c>
      <c r="C865" s="344">
        <v>0.6805555555555556</v>
      </c>
      <c r="D865" s="337">
        <f t="shared" si="3"/>
        <v>0.001388888889</v>
      </c>
      <c r="E865" s="345" t="s">
        <v>14415</v>
      </c>
      <c r="F865" s="345" t="s">
        <v>14416</v>
      </c>
      <c r="G865" s="345" t="s">
        <v>9358</v>
      </c>
    </row>
    <row r="866">
      <c r="A866" s="343">
        <v>44818.0</v>
      </c>
      <c r="B866" s="344">
        <v>0.6861111111111111</v>
      </c>
      <c r="C866" s="344">
        <v>0.6875</v>
      </c>
      <c r="D866" s="337">
        <f t="shared" si="3"/>
        <v>0.001388888889</v>
      </c>
      <c r="E866" s="345" t="s">
        <v>14417</v>
      </c>
      <c r="F866" s="345" t="s">
        <v>14418</v>
      </c>
      <c r="G866" s="345" t="s">
        <v>9358</v>
      </c>
    </row>
    <row r="867">
      <c r="A867" s="343">
        <v>44818.0</v>
      </c>
      <c r="B867" s="344">
        <v>0.6881944444444444</v>
      </c>
      <c r="C867" s="344">
        <v>0.7111111111111111</v>
      </c>
      <c r="D867" s="337">
        <f t="shared" si="3"/>
        <v>0.02291666667</v>
      </c>
      <c r="E867" s="345" t="s">
        <v>14419</v>
      </c>
      <c r="F867" s="345" t="s">
        <v>14420</v>
      </c>
      <c r="G867" s="345" t="s">
        <v>9358</v>
      </c>
    </row>
    <row r="868">
      <c r="A868" s="793"/>
      <c r="B868" s="796"/>
      <c r="C868" s="793"/>
      <c r="D868" s="785">
        <f t="shared" si="3"/>
        <v>0</v>
      </c>
      <c r="E868" s="793"/>
      <c r="F868" s="796"/>
      <c r="G868" s="793"/>
    </row>
    <row r="869">
      <c r="A869" s="343">
        <v>44819.0</v>
      </c>
      <c r="B869" s="344">
        <v>0.5416666666666666</v>
      </c>
      <c r="C869" s="344">
        <v>0.6006944444444444</v>
      </c>
      <c r="D869" s="337">
        <f t="shared" si="3"/>
        <v>0.05902777778</v>
      </c>
      <c r="E869" s="345" t="s">
        <v>13385</v>
      </c>
      <c r="F869" s="345" t="s">
        <v>14421</v>
      </c>
      <c r="G869" s="345" t="s">
        <v>9358</v>
      </c>
    </row>
    <row r="870">
      <c r="A870" s="343">
        <v>44819.0</v>
      </c>
      <c r="B870" s="344">
        <v>0.5416666666666666</v>
      </c>
      <c r="C870" s="344">
        <v>0.7291666666666666</v>
      </c>
      <c r="D870" s="337">
        <f t="shared" si="3"/>
        <v>0.1875</v>
      </c>
      <c r="E870" s="345" t="s">
        <v>13392</v>
      </c>
      <c r="F870" s="345" t="s">
        <v>14422</v>
      </c>
      <c r="G870" s="345" t="s">
        <v>9358</v>
      </c>
    </row>
    <row r="871">
      <c r="A871" s="343">
        <v>44819.0</v>
      </c>
      <c r="B871" s="344">
        <v>0.5597222222222222</v>
      </c>
      <c r="C871" s="344">
        <v>0.5888888888888889</v>
      </c>
      <c r="D871" s="337">
        <f t="shared" si="3"/>
        <v>0.02916666667</v>
      </c>
      <c r="E871" s="345" t="s">
        <v>14423</v>
      </c>
      <c r="F871" s="345" t="s">
        <v>14424</v>
      </c>
      <c r="G871" s="345" t="s">
        <v>9358</v>
      </c>
    </row>
    <row r="872">
      <c r="A872" s="343">
        <v>44819.0</v>
      </c>
      <c r="B872" s="344">
        <v>0.5833333333333334</v>
      </c>
      <c r="C872" s="344">
        <v>0.5881944444444445</v>
      </c>
      <c r="D872" s="337">
        <f t="shared" si="3"/>
        <v>0.004861111111</v>
      </c>
      <c r="E872" s="345" t="s">
        <v>11112</v>
      </c>
      <c r="F872" s="345" t="s">
        <v>14425</v>
      </c>
      <c r="G872" s="345" t="s">
        <v>9358</v>
      </c>
    </row>
    <row r="873">
      <c r="A873" s="343">
        <v>44819.0</v>
      </c>
      <c r="B873" s="344">
        <v>0.6006944444444444</v>
      </c>
      <c r="C873" s="344">
        <v>0.6083333333333333</v>
      </c>
      <c r="D873" s="337">
        <f t="shared" si="3"/>
        <v>0.007638888889</v>
      </c>
      <c r="E873" s="345" t="s">
        <v>11112</v>
      </c>
      <c r="F873" s="345" t="s">
        <v>14368</v>
      </c>
      <c r="G873" s="345" t="s">
        <v>9358</v>
      </c>
    </row>
    <row r="874">
      <c r="A874" s="343">
        <v>44819.0</v>
      </c>
      <c r="B874" s="344">
        <v>0.6180555555555556</v>
      </c>
      <c r="C874" s="344">
        <v>0.6208333333333333</v>
      </c>
      <c r="D874" s="337">
        <f t="shared" si="3"/>
        <v>0.002777777778</v>
      </c>
      <c r="E874" s="345" t="s">
        <v>14426</v>
      </c>
      <c r="F874" s="834" t="s">
        <v>14427</v>
      </c>
      <c r="G874" s="345" t="s">
        <v>9358</v>
      </c>
    </row>
    <row r="875">
      <c r="A875" s="343">
        <v>44819.0</v>
      </c>
      <c r="B875" s="344">
        <v>0.6597222222222222</v>
      </c>
      <c r="C875" s="344">
        <v>0.6659722222222222</v>
      </c>
      <c r="D875" s="337">
        <f t="shared" si="3"/>
        <v>0.00625</v>
      </c>
      <c r="E875" s="345" t="s">
        <v>13385</v>
      </c>
      <c r="F875" s="345" t="s">
        <v>14428</v>
      </c>
      <c r="G875" s="345" t="s">
        <v>9358</v>
      </c>
    </row>
    <row r="876">
      <c r="A876" s="343">
        <v>44819.0</v>
      </c>
      <c r="B876" s="344">
        <v>0.6666666666666666</v>
      </c>
      <c r="C876" s="344">
        <v>0.6805555555555556</v>
      </c>
      <c r="D876" s="337">
        <f t="shared" si="3"/>
        <v>0.01388888889</v>
      </c>
      <c r="E876" s="345" t="s">
        <v>14429</v>
      </c>
      <c r="F876" s="345" t="s">
        <v>14430</v>
      </c>
      <c r="G876" s="345" t="s">
        <v>9358</v>
      </c>
    </row>
    <row r="877">
      <c r="A877" s="343">
        <v>44819.0</v>
      </c>
      <c r="B877" s="344">
        <v>0.6701388888888888</v>
      </c>
      <c r="C877" s="344">
        <v>0.6777777777777778</v>
      </c>
      <c r="D877" s="337">
        <f t="shared" si="3"/>
        <v>0.007638888889</v>
      </c>
      <c r="E877" s="345" t="s">
        <v>14431</v>
      </c>
      <c r="F877" s="345" t="s">
        <v>14432</v>
      </c>
      <c r="G877" s="345" t="s">
        <v>9358</v>
      </c>
    </row>
    <row r="878">
      <c r="A878" s="343">
        <v>44819.0</v>
      </c>
      <c r="B878" s="344">
        <v>0.6875</v>
      </c>
      <c r="C878" s="344">
        <v>0.69375</v>
      </c>
      <c r="D878" s="337">
        <f t="shared" si="3"/>
        <v>0.00625</v>
      </c>
      <c r="E878" s="345" t="s">
        <v>14429</v>
      </c>
      <c r="F878" s="345" t="s">
        <v>14433</v>
      </c>
      <c r="G878" s="345" t="s">
        <v>9358</v>
      </c>
    </row>
    <row r="879">
      <c r="A879" s="793"/>
      <c r="B879" s="796"/>
      <c r="C879" s="793"/>
      <c r="D879" s="785">
        <f t="shared" si="3"/>
        <v>0</v>
      </c>
      <c r="E879" s="793"/>
      <c r="F879" s="796"/>
      <c r="G879" s="793"/>
    </row>
    <row r="880">
      <c r="A880" s="343">
        <v>44820.0</v>
      </c>
      <c r="B880" s="344">
        <v>0.5416666666666666</v>
      </c>
      <c r="C880" s="344">
        <v>0.5729166666666666</v>
      </c>
      <c r="D880" s="337">
        <f t="shared" si="3"/>
        <v>0.03125</v>
      </c>
      <c r="E880" s="345" t="s">
        <v>13385</v>
      </c>
      <c r="F880" s="345" t="s">
        <v>14421</v>
      </c>
      <c r="G880" s="345" t="s">
        <v>9358</v>
      </c>
    </row>
    <row r="881">
      <c r="A881" s="343">
        <v>44820.0</v>
      </c>
      <c r="B881" s="344">
        <v>0.5416666666666666</v>
      </c>
      <c r="C881" s="344">
        <v>0.7291666666666666</v>
      </c>
      <c r="D881" s="337">
        <f t="shared" si="3"/>
        <v>0.1875</v>
      </c>
      <c r="E881" s="345" t="s">
        <v>13392</v>
      </c>
      <c r="F881" s="345" t="s">
        <v>14285</v>
      </c>
      <c r="G881" s="345" t="s">
        <v>9358</v>
      </c>
    </row>
    <row r="882">
      <c r="A882" s="343">
        <v>44820.0</v>
      </c>
      <c r="B882" s="344">
        <v>0.55</v>
      </c>
      <c r="C882" s="344">
        <v>0.5513888888888889</v>
      </c>
      <c r="D882" s="337">
        <f t="shared" si="3"/>
        <v>0.001388888889</v>
      </c>
      <c r="E882" s="345" t="s">
        <v>14262</v>
      </c>
      <c r="F882" s="345" t="s">
        <v>13440</v>
      </c>
      <c r="G882" s="345" t="s">
        <v>9358</v>
      </c>
    </row>
    <row r="883">
      <c r="A883" s="343">
        <v>44820.0</v>
      </c>
      <c r="B883" s="344">
        <v>0.5729166666666666</v>
      </c>
      <c r="C883" s="344">
        <v>0.5909722222222222</v>
      </c>
      <c r="D883" s="337">
        <f t="shared" si="3"/>
        <v>0.01805555556</v>
      </c>
      <c r="E883" s="345" t="s">
        <v>11112</v>
      </c>
      <c r="F883" s="345" t="s">
        <v>14434</v>
      </c>
      <c r="G883" s="345" t="s">
        <v>9358</v>
      </c>
    </row>
    <row r="884">
      <c r="A884" s="343">
        <v>44820.0</v>
      </c>
      <c r="B884" s="344">
        <v>0.5930555555555556</v>
      </c>
      <c r="C884" s="344">
        <v>0.6041666666666666</v>
      </c>
      <c r="D884" s="337">
        <f t="shared" si="3"/>
        <v>0.01111111111</v>
      </c>
      <c r="E884" s="345" t="s">
        <v>14429</v>
      </c>
      <c r="F884" s="345" t="s">
        <v>14435</v>
      </c>
      <c r="G884" s="345" t="s">
        <v>9358</v>
      </c>
    </row>
    <row r="885">
      <c r="A885" s="343">
        <v>44820.0</v>
      </c>
      <c r="B885" s="344">
        <v>0.5965277777777778</v>
      </c>
      <c r="C885" s="344">
        <v>0.5993055555555555</v>
      </c>
      <c r="D885" s="337">
        <f t="shared" si="3"/>
        <v>0.002777777778</v>
      </c>
      <c r="E885" s="345" t="s">
        <v>14436</v>
      </c>
      <c r="F885" s="345" t="s">
        <v>14437</v>
      </c>
      <c r="G885" s="345" t="s">
        <v>9358</v>
      </c>
    </row>
    <row r="886">
      <c r="A886" s="343">
        <v>44820.0</v>
      </c>
      <c r="B886" s="344">
        <v>0.6076388888888888</v>
      </c>
      <c r="C886" s="344">
        <v>0.6104166666666667</v>
      </c>
      <c r="D886" s="337">
        <f t="shared" si="3"/>
        <v>0.002777777778</v>
      </c>
      <c r="E886" s="345" t="s">
        <v>14039</v>
      </c>
      <c r="F886" s="345" t="s">
        <v>14438</v>
      </c>
      <c r="G886" s="345" t="s">
        <v>9358</v>
      </c>
    </row>
    <row r="887">
      <c r="A887" s="343">
        <v>44820.0</v>
      </c>
      <c r="B887" s="344">
        <v>0.6180555555555556</v>
      </c>
      <c r="C887" s="344">
        <v>0.6208333333333333</v>
      </c>
      <c r="D887" s="337">
        <f t="shared" si="3"/>
        <v>0.002777777778</v>
      </c>
      <c r="E887" s="345" t="s">
        <v>14439</v>
      </c>
      <c r="F887" s="345" t="s">
        <v>14440</v>
      </c>
      <c r="G887" s="345" t="s">
        <v>9358</v>
      </c>
    </row>
    <row r="888">
      <c r="A888" s="343">
        <v>44820.0</v>
      </c>
      <c r="B888" s="344">
        <v>0.6215277777777778</v>
      </c>
      <c r="C888" s="344">
        <v>0.6576388888888889</v>
      </c>
      <c r="D888" s="337">
        <f t="shared" si="3"/>
        <v>0.03611111111</v>
      </c>
      <c r="E888" s="345" t="s">
        <v>14441</v>
      </c>
      <c r="F888" s="345" t="s">
        <v>14442</v>
      </c>
      <c r="G888" s="345" t="s">
        <v>9358</v>
      </c>
    </row>
    <row r="889">
      <c r="A889" s="343">
        <v>44820.0</v>
      </c>
      <c r="B889" s="344">
        <v>0.6583333333333333</v>
      </c>
      <c r="C889" s="344">
        <v>0.6631944444444444</v>
      </c>
      <c r="D889" s="337">
        <f t="shared" si="3"/>
        <v>0.004861111111</v>
      </c>
      <c r="E889" s="345" t="s">
        <v>11112</v>
      </c>
      <c r="F889" s="345" t="s">
        <v>14443</v>
      </c>
      <c r="G889" s="345" t="s">
        <v>9358</v>
      </c>
    </row>
    <row r="890">
      <c r="A890" s="343">
        <v>44820.0</v>
      </c>
      <c r="B890" s="344">
        <v>0.6638888888888889</v>
      </c>
      <c r="C890" s="344">
        <v>0.7069444444444445</v>
      </c>
      <c r="D890" s="337">
        <f t="shared" si="3"/>
        <v>0.04305555556</v>
      </c>
      <c r="E890" s="345" t="s">
        <v>14441</v>
      </c>
      <c r="F890" s="345" t="s">
        <v>14444</v>
      </c>
      <c r="G890" s="345" t="s">
        <v>9358</v>
      </c>
    </row>
    <row r="891">
      <c r="A891" s="343">
        <v>44820.0</v>
      </c>
      <c r="B891" s="344">
        <v>0.6694444444444444</v>
      </c>
      <c r="C891" s="344">
        <v>0.6708333333333333</v>
      </c>
      <c r="D891" s="337">
        <f t="shared" si="3"/>
        <v>0.001388888889</v>
      </c>
      <c r="E891" s="345" t="s">
        <v>14445</v>
      </c>
      <c r="F891" s="345" t="s">
        <v>14446</v>
      </c>
      <c r="G891" s="345" t="s">
        <v>9358</v>
      </c>
    </row>
    <row r="892">
      <c r="A892" s="343">
        <v>44820.0</v>
      </c>
      <c r="B892" s="344">
        <v>0.7069444444444445</v>
      </c>
      <c r="C892" s="344">
        <v>0.7166666666666667</v>
      </c>
      <c r="D892" s="337">
        <f t="shared" si="3"/>
        <v>0.009722222222</v>
      </c>
      <c r="E892" s="345" t="s">
        <v>14429</v>
      </c>
      <c r="F892" s="345" t="s">
        <v>14447</v>
      </c>
      <c r="G892" s="345" t="s">
        <v>9358</v>
      </c>
    </row>
    <row r="893">
      <c r="A893" s="343">
        <v>44820.0</v>
      </c>
      <c r="B893" s="344">
        <v>0.7076388888888889</v>
      </c>
      <c r="C893" s="344">
        <v>0.7097222222222223</v>
      </c>
      <c r="D893" s="337">
        <f t="shared" si="3"/>
        <v>0.002083333333</v>
      </c>
      <c r="E893" s="345" t="s">
        <v>14151</v>
      </c>
      <c r="F893" s="345" t="s">
        <v>14448</v>
      </c>
      <c r="G893" s="345" t="s">
        <v>9358</v>
      </c>
    </row>
    <row r="894">
      <c r="A894" s="793"/>
      <c r="B894" s="796"/>
      <c r="C894" s="793"/>
      <c r="D894" s="785">
        <f t="shared" si="3"/>
        <v>0</v>
      </c>
      <c r="E894" s="793"/>
      <c r="F894" s="796"/>
      <c r="G894" s="793"/>
    </row>
    <row r="895">
      <c r="A895" s="343">
        <v>44825.0</v>
      </c>
      <c r="B895" s="344">
        <v>0.5416666666666666</v>
      </c>
      <c r="C895" s="344">
        <v>0.6284722222222222</v>
      </c>
      <c r="D895" s="337">
        <f t="shared" si="3"/>
        <v>0.08680555556</v>
      </c>
      <c r="E895" s="345" t="s">
        <v>13385</v>
      </c>
      <c r="F895" s="345" t="s">
        <v>14360</v>
      </c>
      <c r="G895" s="345" t="s">
        <v>9358</v>
      </c>
    </row>
    <row r="896">
      <c r="A896" s="343">
        <v>44825.0</v>
      </c>
      <c r="B896" s="344">
        <v>0.5763888888888888</v>
      </c>
      <c r="C896" s="344">
        <v>0.6006944444444444</v>
      </c>
      <c r="D896" s="337">
        <f t="shared" si="3"/>
        <v>0.02430555556</v>
      </c>
      <c r="E896" s="345" t="s">
        <v>14449</v>
      </c>
      <c r="F896" s="345" t="s">
        <v>14450</v>
      </c>
      <c r="G896" s="345" t="s">
        <v>9358</v>
      </c>
    </row>
    <row r="897">
      <c r="A897" s="343">
        <v>44825.0</v>
      </c>
      <c r="B897" s="344">
        <v>0.6006944444444444</v>
      </c>
      <c r="C897" s="344">
        <v>0.60625</v>
      </c>
      <c r="D897" s="337">
        <f t="shared" si="3"/>
        <v>0.005555555556</v>
      </c>
      <c r="E897" s="345" t="s">
        <v>14256</v>
      </c>
      <c r="F897" s="345" t="s">
        <v>14241</v>
      </c>
      <c r="G897" s="345" t="s">
        <v>9358</v>
      </c>
    </row>
    <row r="898">
      <c r="A898" s="343">
        <v>44825.0</v>
      </c>
      <c r="B898" s="344">
        <v>0.6076388888888888</v>
      </c>
      <c r="C898" s="344">
        <v>0.6597222222222222</v>
      </c>
      <c r="D898" s="337">
        <f t="shared" si="3"/>
        <v>0.05208333333</v>
      </c>
      <c r="E898" s="345" t="s">
        <v>14451</v>
      </c>
      <c r="F898" s="345" t="s">
        <v>14452</v>
      </c>
      <c r="G898" s="345" t="s">
        <v>9358</v>
      </c>
    </row>
    <row r="899">
      <c r="A899" s="343">
        <v>44825.0</v>
      </c>
      <c r="B899" s="344">
        <v>0.6604166666666667</v>
      </c>
      <c r="C899" s="344">
        <v>0.7055555555555556</v>
      </c>
      <c r="D899" s="337">
        <f t="shared" si="3"/>
        <v>0.04513888889</v>
      </c>
      <c r="E899" s="345" t="s">
        <v>14256</v>
      </c>
      <c r="F899" s="345" t="s">
        <v>14241</v>
      </c>
      <c r="G899" s="345" t="s">
        <v>9358</v>
      </c>
    </row>
    <row r="900">
      <c r="A900" s="343">
        <v>44825.0</v>
      </c>
      <c r="B900" s="344">
        <v>0.7055555555555556</v>
      </c>
      <c r="C900" s="344">
        <v>0.7166666666666667</v>
      </c>
      <c r="D900" s="337">
        <f t="shared" si="3"/>
        <v>0.01111111111</v>
      </c>
      <c r="E900" s="345" t="s">
        <v>11112</v>
      </c>
      <c r="F900" s="345" t="s">
        <v>14359</v>
      </c>
      <c r="G900" s="345" t="s">
        <v>9358</v>
      </c>
    </row>
    <row r="901">
      <c r="A901" s="343">
        <v>44825.0</v>
      </c>
      <c r="B901" s="344">
        <v>0.7166666666666667</v>
      </c>
      <c r="C901" s="344">
        <v>0.7284722222222222</v>
      </c>
      <c r="D901" s="337">
        <f t="shared" si="3"/>
        <v>0.01180555556</v>
      </c>
      <c r="E901" s="345" t="s">
        <v>14453</v>
      </c>
      <c r="F901" s="345" t="s">
        <v>14454</v>
      </c>
      <c r="G901" s="345" t="s">
        <v>9358</v>
      </c>
    </row>
    <row r="902">
      <c r="A902" s="343">
        <v>44825.0</v>
      </c>
      <c r="B902" s="344">
        <v>0.7284722222222222</v>
      </c>
      <c r="C902" s="344">
        <v>0.7326388888888888</v>
      </c>
      <c r="D902" s="337">
        <f t="shared" si="3"/>
        <v>0.004166666667</v>
      </c>
      <c r="E902" s="345" t="s">
        <v>14455</v>
      </c>
      <c r="F902" s="345" t="s">
        <v>14456</v>
      </c>
      <c r="G902" s="345" t="s">
        <v>9358</v>
      </c>
    </row>
    <row r="903">
      <c r="A903" s="793"/>
      <c r="B903" s="796"/>
      <c r="C903" s="793"/>
      <c r="D903" s="785">
        <f t="shared" si="3"/>
        <v>0</v>
      </c>
      <c r="E903" s="793"/>
      <c r="F903" s="796"/>
      <c r="G903" s="793"/>
    </row>
    <row r="904">
      <c r="A904" s="343">
        <v>44826.0</v>
      </c>
      <c r="B904" s="344">
        <v>0.5416666666666666</v>
      </c>
      <c r="C904" s="344">
        <v>0.6388888888888888</v>
      </c>
      <c r="D904" s="337">
        <f t="shared" si="3"/>
        <v>0.09722222222</v>
      </c>
      <c r="E904" s="345" t="s">
        <v>13385</v>
      </c>
      <c r="F904" s="345" t="s">
        <v>14360</v>
      </c>
      <c r="G904" s="345" t="s">
        <v>9358</v>
      </c>
    </row>
    <row r="905">
      <c r="A905" s="343">
        <v>44826.0</v>
      </c>
      <c r="B905" s="344">
        <v>0.5416666666666666</v>
      </c>
      <c r="C905" s="344">
        <v>0.7291666666666666</v>
      </c>
      <c r="D905" s="337">
        <f t="shared" si="3"/>
        <v>0.1875</v>
      </c>
      <c r="E905" s="345" t="s">
        <v>13392</v>
      </c>
      <c r="F905" s="345" t="s">
        <v>14457</v>
      </c>
      <c r="G905" s="345" t="s">
        <v>9358</v>
      </c>
    </row>
    <row r="906">
      <c r="A906" s="343">
        <v>44826.0</v>
      </c>
      <c r="B906" s="344">
        <v>0.5569444444444445</v>
      </c>
      <c r="C906" s="344">
        <v>0.5659722222222222</v>
      </c>
      <c r="D906" s="337">
        <f t="shared" si="3"/>
        <v>0.009027777778</v>
      </c>
      <c r="E906" s="345" t="s">
        <v>14458</v>
      </c>
      <c r="F906" s="345" t="s">
        <v>14459</v>
      </c>
      <c r="G906" s="345" t="s">
        <v>9358</v>
      </c>
    </row>
    <row r="907">
      <c r="A907" s="343">
        <v>44826.0</v>
      </c>
      <c r="B907" s="344">
        <v>0.5833333333333334</v>
      </c>
      <c r="C907" s="344">
        <v>0.6652777777777777</v>
      </c>
      <c r="D907" s="337">
        <f t="shared" si="3"/>
        <v>0.08194444444</v>
      </c>
      <c r="E907" s="345" t="s">
        <v>14000</v>
      </c>
      <c r="F907" s="345" t="s">
        <v>14460</v>
      </c>
      <c r="G907" s="345" t="s">
        <v>9358</v>
      </c>
    </row>
    <row r="908">
      <c r="A908" s="343">
        <v>44826.0</v>
      </c>
      <c r="B908" s="344">
        <v>0.6548611111111111</v>
      </c>
      <c r="C908" s="344">
        <v>0.6583333333333333</v>
      </c>
      <c r="D908" s="337">
        <f t="shared" si="3"/>
        <v>0.003472222222</v>
      </c>
      <c r="E908" s="345" t="s">
        <v>14461</v>
      </c>
      <c r="F908" s="345" t="s">
        <v>14462</v>
      </c>
      <c r="G908" s="345" t="s">
        <v>9358</v>
      </c>
    </row>
    <row r="909">
      <c r="A909" s="343">
        <v>44826.0</v>
      </c>
      <c r="B909" s="344">
        <v>0.6548611111111111</v>
      </c>
      <c r="C909" s="344">
        <v>0.65625</v>
      </c>
      <c r="D909" s="337">
        <f t="shared" si="3"/>
        <v>0.001388888889</v>
      </c>
      <c r="E909" s="345" t="s">
        <v>13679</v>
      </c>
      <c r="F909" s="345" t="s">
        <v>14318</v>
      </c>
      <c r="G909" s="345" t="s">
        <v>9358</v>
      </c>
    </row>
    <row r="910">
      <c r="A910" s="343">
        <v>44826.0</v>
      </c>
      <c r="B910" s="344">
        <v>0.6652777777777777</v>
      </c>
      <c r="C910" s="344">
        <v>0.6763888888888889</v>
      </c>
      <c r="D910" s="337">
        <f t="shared" si="3"/>
        <v>0.01111111111</v>
      </c>
      <c r="E910" s="345" t="s">
        <v>11112</v>
      </c>
      <c r="F910" s="345" t="s">
        <v>14463</v>
      </c>
      <c r="G910" s="345" t="s">
        <v>9358</v>
      </c>
    </row>
    <row r="911">
      <c r="A911" s="343">
        <v>44826.0</v>
      </c>
      <c r="B911" s="344">
        <v>0.6875</v>
      </c>
      <c r="C911" s="344">
        <v>0.7138888888888889</v>
      </c>
      <c r="D911" s="337">
        <f t="shared" si="3"/>
        <v>0.02638888889</v>
      </c>
      <c r="E911" s="345" t="s">
        <v>13500</v>
      </c>
      <c r="F911" s="345" t="s">
        <v>14464</v>
      </c>
      <c r="G911" s="345" t="s">
        <v>9358</v>
      </c>
    </row>
    <row r="912">
      <c r="A912" s="343">
        <v>44826.0</v>
      </c>
      <c r="B912" s="344">
        <v>0.7138888888888889</v>
      </c>
      <c r="C912" s="344">
        <v>0.7270833333333333</v>
      </c>
      <c r="D912" s="337">
        <f t="shared" si="3"/>
        <v>0.01319444444</v>
      </c>
      <c r="E912" s="345" t="s">
        <v>435</v>
      </c>
      <c r="F912" s="345" t="s">
        <v>14465</v>
      </c>
      <c r="G912" s="345" t="s">
        <v>9358</v>
      </c>
    </row>
    <row r="913">
      <c r="A913" s="343">
        <v>44826.0</v>
      </c>
      <c r="B913" s="344">
        <v>0.7270833333333333</v>
      </c>
      <c r="C913" s="344">
        <v>0.7319444444444444</v>
      </c>
      <c r="D913" s="337">
        <f t="shared" si="3"/>
        <v>0.004861111111</v>
      </c>
      <c r="E913" s="345" t="s">
        <v>14000</v>
      </c>
      <c r="F913" s="345" t="s">
        <v>14466</v>
      </c>
      <c r="G913" s="345" t="s">
        <v>9358</v>
      </c>
    </row>
    <row r="914">
      <c r="A914" s="793"/>
      <c r="B914" s="796"/>
      <c r="C914" s="793"/>
      <c r="D914" s="785">
        <f t="shared" si="3"/>
        <v>0</v>
      </c>
      <c r="E914" s="793"/>
      <c r="F914" s="796"/>
      <c r="G914" s="793"/>
    </row>
    <row r="915">
      <c r="A915" s="343">
        <v>44827.0</v>
      </c>
      <c r="B915" s="344">
        <v>0.5416666666666666</v>
      </c>
      <c r="C915" s="344">
        <v>0.6055555555555555</v>
      </c>
      <c r="D915" s="337">
        <f t="shared" si="3"/>
        <v>0.06388888889</v>
      </c>
      <c r="E915" s="345" t="s">
        <v>13385</v>
      </c>
      <c r="F915" s="345" t="s">
        <v>14360</v>
      </c>
      <c r="G915" s="345" t="s">
        <v>9358</v>
      </c>
    </row>
    <row r="916">
      <c r="A916" s="343">
        <v>44827.0</v>
      </c>
      <c r="B916" s="344">
        <v>0.5416666666666666</v>
      </c>
      <c r="C916" s="344">
        <v>0.7291666666666666</v>
      </c>
      <c r="D916" s="337">
        <f t="shared" si="3"/>
        <v>0.1875</v>
      </c>
      <c r="E916" s="345" t="s">
        <v>13392</v>
      </c>
      <c r="F916" s="345" t="s">
        <v>13990</v>
      </c>
      <c r="G916" s="345" t="s">
        <v>9358</v>
      </c>
    </row>
    <row r="917">
      <c r="A917" s="343">
        <v>44827.0</v>
      </c>
      <c r="B917" s="344">
        <v>0.5451388888888888</v>
      </c>
      <c r="C917" s="344">
        <v>0.5486111111111112</v>
      </c>
      <c r="D917" s="337">
        <f t="shared" si="3"/>
        <v>0.003472222222</v>
      </c>
      <c r="E917" s="345" t="s">
        <v>14467</v>
      </c>
      <c r="F917" s="345" t="s">
        <v>14468</v>
      </c>
      <c r="G917" s="345" t="s">
        <v>9358</v>
      </c>
    </row>
    <row r="918">
      <c r="A918" s="343">
        <v>44827.0</v>
      </c>
      <c r="B918" s="344">
        <v>0.5604166666666667</v>
      </c>
      <c r="C918" s="344">
        <v>0.5618055555555556</v>
      </c>
      <c r="D918" s="337">
        <f t="shared" si="3"/>
        <v>0.001388888889</v>
      </c>
      <c r="E918" s="345" t="s">
        <v>14339</v>
      </c>
      <c r="F918" s="345" t="s">
        <v>13440</v>
      </c>
      <c r="G918" s="345" t="s">
        <v>9358</v>
      </c>
    </row>
    <row r="919">
      <c r="A919" s="343">
        <v>44827.0</v>
      </c>
      <c r="B919" s="344">
        <v>0.5763888888888888</v>
      </c>
      <c r="C919" s="344">
        <v>0.5902777777777778</v>
      </c>
      <c r="D919" s="337">
        <f t="shared" si="3"/>
        <v>0.01388888889</v>
      </c>
      <c r="E919" s="345" t="s">
        <v>14469</v>
      </c>
      <c r="F919" s="345" t="s">
        <v>14470</v>
      </c>
      <c r="G919" s="345" t="s">
        <v>9358</v>
      </c>
    </row>
    <row r="920">
      <c r="A920" s="343">
        <v>44827.0</v>
      </c>
      <c r="B920" s="344">
        <v>0.5902777777777778</v>
      </c>
      <c r="C920" s="344">
        <v>0.5909722222222222</v>
      </c>
      <c r="D920" s="337">
        <f t="shared" si="3"/>
        <v>0.0006944444444</v>
      </c>
      <c r="E920" s="345" t="s">
        <v>14336</v>
      </c>
      <c r="F920" s="345" t="s">
        <v>14471</v>
      </c>
      <c r="G920" s="345" t="s">
        <v>9358</v>
      </c>
    </row>
    <row r="921">
      <c r="A921" s="343">
        <v>44827.0</v>
      </c>
      <c r="B921" s="344">
        <v>0.59375</v>
      </c>
      <c r="C921" s="344">
        <v>0.5958333333333333</v>
      </c>
      <c r="D921" s="337">
        <f t="shared" si="3"/>
        <v>0.002083333333</v>
      </c>
      <c r="E921" s="345" t="s">
        <v>14472</v>
      </c>
      <c r="F921" s="345" t="s">
        <v>14473</v>
      </c>
      <c r="G921" s="345" t="s">
        <v>9358</v>
      </c>
    </row>
    <row r="922">
      <c r="A922" s="343">
        <v>44827.0</v>
      </c>
      <c r="B922" s="344">
        <v>0.60625</v>
      </c>
      <c r="C922" s="344">
        <v>0.6104166666666667</v>
      </c>
      <c r="D922" s="337">
        <f t="shared" si="3"/>
        <v>0.004166666667</v>
      </c>
      <c r="E922" s="345" t="s">
        <v>14474</v>
      </c>
      <c r="F922" s="345" t="s">
        <v>14475</v>
      </c>
      <c r="G922" s="345" t="s">
        <v>9358</v>
      </c>
    </row>
    <row r="923">
      <c r="A923" s="343">
        <v>44827.0</v>
      </c>
      <c r="B923" s="344">
        <v>0.6118055555555556</v>
      </c>
      <c r="C923" s="344">
        <v>0.6180555555555556</v>
      </c>
      <c r="D923" s="337">
        <f t="shared" si="3"/>
        <v>0.00625</v>
      </c>
      <c r="E923" s="345" t="s">
        <v>14476</v>
      </c>
      <c r="F923" s="345" t="s">
        <v>14477</v>
      </c>
      <c r="G923" s="345" t="s">
        <v>9358</v>
      </c>
    </row>
    <row r="924">
      <c r="A924" s="343">
        <v>44827.0</v>
      </c>
      <c r="B924" s="344">
        <v>0.6180555555555556</v>
      </c>
      <c r="C924" s="344">
        <v>0.6270833333333333</v>
      </c>
      <c r="D924" s="337">
        <f t="shared" si="3"/>
        <v>0.009027777778</v>
      </c>
      <c r="E924" s="345" t="s">
        <v>11112</v>
      </c>
      <c r="F924" s="345" t="s">
        <v>14478</v>
      </c>
      <c r="G924" s="345" t="s">
        <v>9358</v>
      </c>
    </row>
    <row r="925">
      <c r="A925" s="343">
        <v>44827.0</v>
      </c>
      <c r="B925" s="344">
        <v>0.6291666666666667</v>
      </c>
      <c r="C925" s="344">
        <v>0.6305555555555555</v>
      </c>
      <c r="D925" s="337">
        <f t="shared" si="3"/>
        <v>0.001388888889</v>
      </c>
      <c r="E925" s="345" t="s">
        <v>14479</v>
      </c>
      <c r="F925" s="345" t="s">
        <v>14318</v>
      </c>
      <c r="G925" s="345" t="s">
        <v>9358</v>
      </c>
    </row>
    <row r="926">
      <c r="A926" s="343">
        <v>44827.0</v>
      </c>
      <c r="B926" s="344">
        <v>0.63125</v>
      </c>
      <c r="C926" s="344">
        <v>0.64375</v>
      </c>
      <c r="D926" s="337">
        <f t="shared" si="3"/>
        <v>0.0125</v>
      </c>
      <c r="E926" s="345" t="s">
        <v>14000</v>
      </c>
      <c r="F926" s="345" t="s">
        <v>14480</v>
      </c>
      <c r="G926" s="345" t="s">
        <v>9358</v>
      </c>
    </row>
    <row r="927">
      <c r="A927" s="343">
        <v>44827.0</v>
      </c>
      <c r="B927" s="344">
        <v>0.6451388888888889</v>
      </c>
      <c r="C927" s="344">
        <v>0.6618055555555555</v>
      </c>
      <c r="D927" s="337">
        <f t="shared" si="3"/>
        <v>0.01666666667</v>
      </c>
      <c r="E927" s="345" t="s">
        <v>435</v>
      </c>
      <c r="F927" s="345" t="s">
        <v>14481</v>
      </c>
      <c r="G927" s="345" t="s">
        <v>9358</v>
      </c>
    </row>
    <row r="928">
      <c r="A928" s="343">
        <v>44827.0</v>
      </c>
      <c r="B928" s="344">
        <v>0.6618055555555555</v>
      </c>
      <c r="C928" s="344">
        <v>0.6972222222222222</v>
      </c>
      <c r="D928" s="337">
        <f t="shared" si="3"/>
        <v>0.03541666667</v>
      </c>
      <c r="E928" s="345" t="s">
        <v>14000</v>
      </c>
      <c r="F928" s="345" t="s">
        <v>14482</v>
      </c>
      <c r="G928" s="345" t="s">
        <v>9358</v>
      </c>
    </row>
    <row r="929">
      <c r="A929" s="343">
        <v>44827.0</v>
      </c>
      <c r="B929" s="344">
        <v>0.6638888888888889</v>
      </c>
      <c r="C929" s="344">
        <v>0.6659722222222222</v>
      </c>
      <c r="D929" s="337">
        <f t="shared" si="3"/>
        <v>0.002083333333</v>
      </c>
      <c r="E929" s="345" t="s">
        <v>14483</v>
      </c>
      <c r="F929" s="345" t="s">
        <v>14484</v>
      </c>
      <c r="G929" s="345" t="s">
        <v>9358</v>
      </c>
    </row>
    <row r="930">
      <c r="A930" s="343">
        <v>44827.0</v>
      </c>
      <c r="B930" s="344">
        <v>0.6944444444444444</v>
      </c>
      <c r="C930" s="344">
        <v>0.7208333333333333</v>
      </c>
      <c r="D930" s="337">
        <f t="shared" si="3"/>
        <v>0.02638888889</v>
      </c>
      <c r="E930" s="345" t="s">
        <v>14256</v>
      </c>
      <c r="F930" s="345" t="s">
        <v>14241</v>
      </c>
      <c r="G930" s="345" t="s">
        <v>9358</v>
      </c>
    </row>
    <row r="931">
      <c r="A931" s="343">
        <v>44827.0</v>
      </c>
      <c r="B931" s="344">
        <v>0.6979166666666666</v>
      </c>
      <c r="C931" s="344">
        <v>0.6986111111111111</v>
      </c>
      <c r="D931" s="337">
        <f t="shared" si="3"/>
        <v>0.0006944444444</v>
      </c>
      <c r="E931" s="345" t="s">
        <v>14485</v>
      </c>
      <c r="F931" s="345" t="s">
        <v>13440</v>
      </c>
      <c r="G931" s="345" t="s">
        <v>9358</v>
      </c>
    </row>
    <row r="932">
      <c r="A932" s="343">
        <v>44827.0</v>
      </c>
      <c r="B932" s="344">
        <v>0.7208333333333333</v>
      </c>
      <c r="C932" s="344">
        <v>0.7291666666666666</v>
      </c>
      <c r="D932" s="337">
        <f t="shared" si="3"/>
        <v>0.008333333333</v>
      </c>
      <c r="E932" s="345" t="s">
        <v>14000</v>
      </c>
      <c r="F932" s="345" t="s">
        <v>14486</v>
      </c>
      <c r="G932" s="345" t="s">
        <v>9358</v>
      </c>
    </row>
    <row r="933">
      <c r="A933" s="793"/>
      <c r="B933" s="796"/>
      <c r="C933" s="793"/>
      <c r="D933" s="785">
        <f t="shared" si="3"/>
        <v>0</v>
      </c>
      <c r="E933" s="793"/>
      <c r="F933" s="796"/>
      <c r="G933" s="793"/>
    </row>
    <row r="934">
      <c r="A934" s="343">
        <v>44828.0</v>
      </c>
      <c r="B934" s="344">
        <v>0.3680555555555556</v>
      </c>
      <c r="C934" s="344">
        <v>0.3888888888888889</v>
      </c>
      <c r="D934" s="337">
        <f t="shared" si="3"/>
        <v>0.02083333333</v>
      </c>
      <c r="E934" s="345" t="s">
        <v>14256</v>
      </c>
      <c r="F934" s="345" t="s">
        <v>14487</v>
      </c>
      <c r="G934" s="345" t="s">
        <v>9358</v>
      </c>
    </row>
    <row r="935">
      <c r="A935" s="343">
        <v>44828.0</v>
      </c>
      <c r="B935" s="344">
        <v>0.375</v>
      </c>
      <c r="C935" s="344">
        <v>0.5416666666666666</v>
      </c>
      <c r="D935" s="337">
        <f t="shared" si="3"/>
        <v>0.1666666667</v>
      </c>
      <c r="E935" s="345" t="s">
        <v>13392</v>
      </c>
      <c r="F935" s="345" t="s">
        <v>14391</v>
      </c>
      <c r="G935" s="345" t="s">
        <v>9358</v>
      </c>
    </row>
    <row r="936">
      <c r="A936" s="343">
        <v>44828.0</v>
      </c>
      <c r="B936" s="344">
        <v>0.3888888888888889</v>
      </c>
      <c r="C936" s="344">
        <v>0.41597222222222224</v>
      </c>
      <c r="D936" s="337">
        <f t="shared" si="3"/>
        <v>0.02708333333</v>
      </c>
      <c r="E936" s="345" t="s">
        <v>435</v>
      </c>
      <c r="F936" s="345" t="s">
        <v>14488</v>
      </c>
      <c r="G936" s="345" t="s">
        <v>9358</v>
      </c>
    </row>
    <row r="937">
      <c r="A937" s="343">
        <v>44828.0</v>
      </c>
      <c r="B937" s="344">
        <v>0.4166666666666667</v>
      </c>
      <c r="C937" s="344">
        <v>0.4236111111111111</v>
      </c>
      <c r="D937" s="337">
        <f t="shared" si="3"/>
        <v>0.006944444444</v>
      </c>
      <c r="E937" s="345" t="s">
        <v>487</v>
      </c>
      <c r="F937" s="345" t="s">
        <v>14489</v>
      </c>
      <c r="G937" s="345" t="s">
        <v>9358</v>
      </c>
    </row>
    <row r="938">
      <c r="A938" s="343">
        <v>44828.0</v>
      </c>
      <c r="B938" s="344">
        <v>0.4236111111111111</v>
      </c>
      <c r="C938" s="344">
        <v>0.4263888888888889</v>
      </c>
      <c r="D938" s="337">
        <f t="shared" si="3"/>
        <v>0.002777777778</v>
      </c>
      <c r="E938" s="345" t="s">
        <v>14490</v>
      </c>
      <c r="F938" s="345" t="s">
        <v>14491</v>
      </c>
      <c r="G938" s="345" t="s">
        <v>9358</v>
      </c>
    </row>
    <row r="939">
      <c r="A939" s="343">
        <v>44828.0</v>
      </c>
      <c r="B939" s="344">
        <v>0.4263888888888889</v>
      </c>
      <c r="C939" s="344">
        <v>0.4513888888888889</v>
      </c>
      <c r="D939" s="337">
        <f t="shared" si="3"/>
        <v>0.025</v>
      </c>
      <c r="E939" s="345" t="s">
        <v>14492</v>
      </c>
      <c r="F939" s="345" t="s">
        <v>14286</v>
      </c>
      <c r="G939" s="345" t="s">
        <v>9358</v>
      </c>
    </row>
    <row r="940">
      <c r="A940" s="343">
        <v>44828.0</v>
      </c>
      <c r="B940" s="344">
        <v>0.4513888888888889</v>
      </c>
      <c r="C940" s="344">
        <v>0.4652777777777778</v>
      </c>
      <c r="D940" s="337">
        <f t="shared" si="3"/>
        <v>0.01388888889</v>
      </c>
      <c r="E940" s="345" t="s">
        <v>14000</v>
      </c>
      <c r="F940" s="345" t="s">
        <v>14493</v>
      </c>
      <c r="G940" s="345" t="s">
        <v>9358</v>
      </c>
    </row>
    <row r="941">
      <c r="A941" s="343">
        <v>44828.0</v>
      </c>
      <c r="B941" s="344">
        <v>0.4652777777777778</v>
      </c>
      <c r="C941" s="344">
        <v>0.46944444444444444</v>
      </c>
      <c r="D941" s="337">
        <f t="shared" si="3"/>
        <v>0.004166666667</v>
      </c>
      <c r="E941" s="345" t="s">
        <v>14494</v>
      </c>
      <c r="F941" s="345" t="s">
        <v>14495</v>
      </c>
      <c r="G941" s="345" t="s">
        <v>9358</v>
      </c>
    </row>
    <row r="942">
      <c r="A942" s="343">
        <v>44828.0</v>
      </c>
      <c r="B942" s="344">
        <v>0.475</v>
      </c>
      <c r="C942" s="344">
        <v>0.47708333333333336</v>
      </c>
      <c r="D942" s="337">
        <f t="shared" si="3"/>
        <v>0.002083333333</v>
      </c>
      <c r="E942" s="345" t="s">
        <v>14496</v>
      </c>
      <c r="F942" s="345" t="s">
        <v>14497</v>
      </c>
      <c r="G942" s="345" t="s">
        <v>9358</v>
      </c>
    </row>
    <row r="943">
      <c r="A943" s="343">
        <v>44828.0</v>
      </c>
      <c r="B943" s="344">
        <v>0.4777777777777778</v>
      </c>
      <c r="C943" s="344">
        <v>0.4979166666666667</v>
      </c>
      <c r="D943" s="337">
        <f t="shared" si="3"/>
        <v>0.02013888889</v>
      </c>
      <c r="E943" s="345" t="s">
        <v>14492</v>
      </c>
      <c r="F943" s="345" t="s">
        <v>14286</v>
      </c>
      <c r="G943" s="345" t="s">
        <v>9358</v>
      </c>
    </row>
    <row r="944">
      <c r="A944" s="343">
        <v>44828.0</v>
      </c>
      <c r="B944" s="344">
        <v>0.5027777777777778</v>
      </c>
      <c r="C944" s="344">
        <v>0.5298611111111111</v>
      </c>
      <c r="D944" s="337">
        <f t="shared" si="3"/>
        <v>0.02708333333</v>
      </c>
      <c r="E944" s="345" t="s">
        <v>14492</v>
      </c>
      <c r="F944" s="345" t="s">
        <v>14286</v>
      </c>
      <c r="G944" s="345" t="s">
        <v>9358</v>
      </c>
    </row>
    <row r="945">
      <c r="A945" s="343">
        <v>44828.0</v>
      </c>
      <c r="B945" s="344">
        <v>0.5326388888888889</v>
      </c>
      <c r="C945" s="344">
        <v>0.5361111111111111</v>
      </c>
      <c r="D945" s="337">
        <f t="shared" si="3"/>
        <v>0.003472222222</v>
      </c>
      <c r="E945" s="345" t="s">
        <v>14498</v>
      </c>
      <c r="F945" s="345" t="s">
        <v>14499</v>
      </c>
      <c r="G945" s="345" t="s">
        <v>9358</v>
      </c>
    </row>
    <row r="946">
      <c r="A946" s="343">
        <v>44828.0</v>
      </c>
      <c r="B946" s="344">
        <v>0.5388888888888889</v>
      </c>
      <c r="C946" s="344">
        <v>0.5409722222222222</v>
      </c>
      <c r="D946" s="337">
        <f t="shared" si="3"/>
        <v>0.002083333333</v>
      </c>
      <c r="E946" s="345" t="s">
        <v>14500</v>
      </c>
      <c r="F946" s="345" t="s">
        <v>14501</v>
      </c>
      <c r="G946" s="345" t="s">
        <v>9358</v>
      </c>
    </row>
    <row r="947">
      <c r="A947" s="343">
        <v>44828.0</v>
      </c>
      <c r="B947" s="344">
        <v>0.5409722222222222</v>
      </c>
      <c r="C947" s="344">
        <v>0.5458333333333333</v>
      </c>
      <c r="D947" s="337">
        <f t="shared" si="3"/>
        <v>0.004861111111</v>
      </c>
      <c r="E947" s="345" t="s">
        <v>14502</v>
      </c>
      <c r="F947" s="345" t="s">
        <v>14503</v>
      </c>
      <c r="G947" s="345" t="s">
        <v>9358</v>
      </c>
    </row>
    <row r="948">
      <c r="A948" s="793"/>
      <c r="B948" s="796"/>
      <c r="C948" s="793"/>
      <c r="D948" s="785">
        <f t="shared" si="3"/>
        <v>0</v>
      </c>
      <c r="E948" s="793"/>
      <c r="F948" s="796"/>
      <c r="G948" s="793"/>
    </row>
    <row r="949">
      <c r="A949" s="343">
        <v>44830.0</v>
      </c>
      <c r="B949" s="344">
        <v>0.5416666666666666</v>
      </c>
      <c r="C949" s="344">
        <v>0.6513888888888889</v>
      </c>
      <c r="D949" s="337">
        <f t="shared" si="3"/>
        <v>0.1097222222</v>
      </c>
      <c r="E949" s="345" t="s">
        <v>13385</v>
      </c>
      <c r="F949" s="345" t="s">
        <v>14360</v>
      </c>
      <c r="G949" s="345" t="s">
        <v>9358</v>
      </c>
    </row>
    <row r="950">
      <c r="A950" s="343">
        <v>44830.0</v>
      </c>
      <c r="B950" s="344">
        <v>0.5416666666666666</v>
      </c>
      <c r="C950" s="344">
        <v>0.7291666666666666</v>
      </c>
      <c r="D950" s="337">
        <f t="shared" si="3"/>
        <v>0.1875</v>
      </c>
      <c r="E950" s="345" t="s">
        <v>13392</v>
      </c>
      <c r="F950" s="345" t="s">
        <v>14285</v>
      </c>
      <c r="G950" s="345" t="s">
        <v>9358</v>
      </c>
    </row>
    <row r="951">
      <c r="A951" s="343">
        <v>44830.0</v>
      </c>
      <c r="B951" s="344">
        <v>0.5645833333333333</v>
      </c>
      <c r="C951" s="344">
        <v>0.5840277777777778</v>
      </c>
      <c r="D951" s="337">
        <f t="shared" si="3"/>
        <v>0.01944444444</v>
      </c>
      <c r="E951" s="345" t="s">
        <v>14340</v>
      </c>
      <c r="F951" s="345" t="s">
        <v>14504</v>
      </c>
      <c r="G951" s="345" t="s">
        <v>9358</v>
      </c>
    </row>
    <row r="952">
      <c r="A952" s="343">
        <v>44830.0</v>
      </c>
      <c r="B952" s="344">
        <v>0.5847222222222223</v>
      </c>
      <c r="C952" s="344">
        <v>0.5875</v>
      </c>
      <c r="D952" s="337">
        <f t="shared" si="3"/>
        <v>0.002777777778</v>
      </c>
      <c r="E952" s="345" t="s">
        <v>14505</v>
      </c>
      <c r="F952" s="345" t="s">
        <v>14506</v>
      </c>
      <c r="G952" s="345" t="s">
        <v>9358</v>
      </c>
    </row>
    <row r="953">
      <c r="A953" s="343">
        <v>44830.0</v>
      </c>
      <c r="B953" s="344">
        <v>0.5875</v>
      </c>
      <c r="C953" s="344">
        <v>0.5979166666666667</v>
      </c>
      <c r="D953" s="337">
        <f t="shared" si="3"/>
        <v>0.01041666667</v>
      </c>
      <c r="E953" s="345" t="s">
        <v>14507</v>
      </c>
      <c r="F953" s="345" t="s">
        <v>14508</v>
      </c>
      <c r="G953" s="345" t="s">
        <v>9358</v>
      </c>
    </row>
    <row r="954">
      <c r="A954" s="343">
        <v>44830.0</v>
      </c>
      <c r="B954" s="344">
        <v>0.5979166666666667</v>
      </c>
      <c r="C954" s="344">
        <v>0.6125</v>
      </c>
      <c r="D954" s="337">
        <f t="shared" si="3"/>
        <v>0.01458333333</v>
      </c>
      <c r="E954" s="345" t="s">
        <v>14509</v>
      </c>
      <c r="F954" s="345" t="s">
        <v>14510</v>
      </c>
      <c r="G954" s="345" t="s">
        <v>9358</v>
      </c>
    </row>
    <row r="955">
      <c r="A955" s="343">
        <v>44830.0</v>
      </c>
      <c r="B955" s="344">
        <v>0.6541666666666667</v>
      </c>
      <c r="C955" s="344">
        <v>0.6263888888888889</v>
      </c>
      <c r="D955" s="337">
        <f t="shared" si="3"/>
        <v>-0.02777777778</v>
      </c>
      <c r="E955" s="345" t="s">
        <v>14511</v>
      </c>
      <c r="F955" s="345" t="s">
        <v>14510</v>
      </c>
      <c r="G955" s="345" t="s">
        <v>9358</v>
      </c>
    </row>
    <row r="956">
      <c r="A956" s="343">
        <v>44830.0</v>
      </c>
      <c r="B956" s="344">
        <v>0.6263888888888889</v>
      </c>
      <c r="C956" s="344">
        <v>0.6423611111111112</v>
      </c>
      <c r="D956" s="337">
        <f t="shared" si="3"/>
        <v>0.01597222222</v>
      </c>
      <c r="E956" s="345" t="s">
        <v>14000</v>
      </c>
      <c r="F956" s="345" t="s">
        <v>14512</v>
      </c>
      <c r="G956" s="345" t="s">
        <v>9358</v>
      </c>
    </row>
    <row r="957">
      <c r="A957" s="343">
        <v>44830.0</v>
      </c>
      <c r="B957" s="344">
        <v>0.6520833333333333</v>
      </c>
      <c r="C957" s="344">
        <v>0.6569444444444444</v>
      </c>
      <c r="D957" s="337">
        <f t="shared" si="3"/>
        <v>0.004861111111</v>
      </c>
      <c r="E957" s="345" t="s">
        <v>14256</v>
      </c>
      <c r="F957" s="345" t="s">
        <v>14513</v>
      </c>
      <c r="G957" s="345" t="s">
        <v>9358</v>
      </c>
    </row>
    <row r="958">
      <c r="A958" s="343">
        <v>44830.0</v>
      </c>
      <c r="B958" s="344">
        <v>0.6569444444444444</v>
      </c>
      <c r="C958" s="344">
        <v>0.6611111111111111</v>
      </c>
      <c r="D958" s="337">
        <f t="shared" si="3"/>
        <v>0.004166666667</v>
      </c>
      <c r="E958" s="345" t="s">
        <v>11112</v>
      </c>
      <c r="F958" s="345" t="s">
        <v>14514</v>
      </c>
      <c r="G958" s="345" t="s">
        <v>9358</v>
      </c>
    </row>
    <row r="959">
      <c r="A959" s="343">
        <v>44830.0</v>
      </c>
      <c r="B959" s="344">
        <v>0.6618055555555555</v>
      </c>
      <c r="C959" s="344">
        <v>0.6659722222222222</v>
      </c>
      <c r="D959" s="337">
        <f t="shared" si="3"/>
        <v>0.004166666667</v>
      </c>
      <c r="E959" s="345" t="s">
        <v>14336</v>
      </c>
      <c r="F959" s="345" t="s">
        <v>14515</v>
      </c>
      <c r="G959" s="345" t="s">
        <v>9358</v>
      </c>
    </row>
    <row r="960">
      <c r="A960" s="343">
        <v>44830.0</v>
      </c>
      <c r="B960" s="344">
        <v>0.66875</v>
      </c>
      <c r="C960" s="344">
        <v>0.6715277777777777</v>
      </c>
      <c r="D960" s="337">
        <f t="shared" si="3"/>
        <v>0.002777777778</v>
      </c>
      <c r="E960" s="345" t="s">
        <v>14516</v>
      </c>
      <c r="F960" s="345" t="s">
        <v>14517</v>
      </c>
      <c r="G960" s="345" t="s">
        <v>9358</v>
      </c>
    </row>
    <row r="961">
      <c r="A961" s="343">
        <v>44830.0</v>
      </c>
      <c r="B961" s="344">
        <v>0.6722222222222223</v>
      </c>
      <c r="C961" s="344">
        <v>0.7319444444444444</v>
      </c>
      <c r="D961" s="337">
        <f t="shared" si="3"/>
        <v>0.05972222222</v>
      </c>
      <c r="E961" s="345" t="s">
        <v>14000</v>
      </c>
      <c r="F961" s="345" t="s">
        <v>14518</v>
      </c>
      <c r="G961" s="345" t="s">
        <v>9358</v>
      </c>
    </row>
    <row r="962">
      <c r="A962" s="343">
        <v>44830.0</v>
      </c>
      <c r="B962" s="344">
        <v>0.6791666666666667</v>
      </c>
      <c r="C962" s="344">
        <v>0.6819444444444445</v>
      </c>
      <c r="D962" s="337">
        <f t="shared" si="3"/>
        <v>0.002777777778</v>
      </c>
      <c r="E962" s="345" t="s">
        <v>14519</v>
      </c>
      <c r="F962" s="345" t="s">
        <v>14520</v>
      </c>
      <c r="G962" s="345" t="s">
        <v>9358</v>
      </c>
    </row>
    <row r="963">
      <c r="A963" s="343">
        <v>44830.0</v>
      </c>
      <c r="B963" s="344">
        <v>0.6868055555555556</v>
      </c>
      <c r="C963" s="344">
        <v>0.6923611111111111</v>
      </c>
      <c r="D963" s="337">
        <f t="shared" si="3"/>
        <v>0.005555555556</v>
      </c>
      <c r="E963" s="345" t="s">
        <v>13500</v>
      </c>
      <c r="F963" s="345" t="s">
        <v>14521</v>
      </c>
      <c r="G963" s="345" t="s">
        <v>9358</v>
      </c>
    </row>
    <row r="964">
      <c r="A964" s="791"/>
      <c r="B964" s="796"/>
      <c r="C964" s="793"/>
      <c r="D964" s="785">
        <f t="shared" si="3"/>
        <v>0</v>
      </c>
      <c r="E964" s="793"/>
      <c r="F964" s="796"/>
      <c r="G964" s="793"/>
    </row>
    <row r="965">
      <c r="A965" s="343">
        <v>44831.0</v>
      </c>
      <c r="B965" s="344">
        <v>0.5416666666666666</v>
      </c>
      <c r="C965" s="344">
        <v>0.6291666666666667</v>
      </c>
      <c r="D965" s="337">
        <f t="shared" si="3"/>
        <v>0.0875</v>
      </c>
      <c r="E965" s="345" t="s">
        <v>13385</v>
      </c>
      <c r="F965" s="345" t="s">
        <v>14360</v>
      </c>
      <c r="G965" s="345" t="s">
        <v>9358</v>
      </c>
    </row>
    <row r="966">
      <c r="A966" s="343">
        <v>44831.0</v>
      </c>
      <c r="B966" s="344">
        <v>0.5416666666666666</v>
      </c>
      <c r="C966" s="344">
        <v>0.7291666666666666</v>
      </c>
      <c r="D966" s="337">
        <f t="shared" si="3"/>
        <v>0.1875</v>
      </c>
      <c r="E966" s="345" t="s">
        <v>13392</v>
      </c>
      <c r="F966" s="345" t="s">
        <v>13852</v>
      </c>
      <c r="G966" s="345" t="s">
        <v>9358</v>
      </c>
    </row>
    <row r="967">
      <c r="A967" s="343">
        <v>44831.0</v>
      </c>
      <c r="B967" s="344">
        <v>0.5416666666666666</v>
      </c>
      <c r="C967" s="344">
        <v>0.6576388888888889</v>
      </c>
      <c r="D967" s="337">
        <f t="shared" si="3"/>
        <v>0.1159722222</v>
      </c>
      <c r="E967" s="345" t="s">
        <v>14000</v>
      </c>
      <c r="F967" s="345" t="s">
        <v>14522</v>
      </c>
      <c r="G967" s="345" t="s">
        <v>9358</v>
      </c>
    </row>
    <row r="968">
      <c r="A968" s="343">
        <v>44831.0</v>
      </c>
      <c r="B968" s="344">
        <v>0.5555555555555556</v>
      </c>
      <c r="C968" s="344">
        <v>0.5583333333333333</v>
      </c>
      <c r="D968" s="337">
        <f t="shared" si="3"/>
        <v>0.002777777778</v>
      </c>
      <c r="E968" s="345" t="s">
        <v>14523</v>
      </c>
      <c r="F968" s="345" t="s">
        <v>14524</v>
      </c>
      <c r="G968" s="345" t="s">
        <v>9358</v>
      </c>
    </row>
    <row r="969">
      <c r="A969" s="343">
        <v>44831.0</v>
      </c>
      <c r="B969" s="344">
        <v>0.6131944444444445</v>
      </c>
      <c r="C969" s="344">
        <v>0.6229166666666667</v>
      </c>
      <c r="D969" s="337">
        <f t="shared" si="3"/>
        <v>0.009722222222</v>
      </c>
      <c r="E969" s="345" t="s">
        <v>14364</v>
      </c>
      <c r="F969" s="345" t="s">
        <v>14525</v>
      </c>
      <c r="G969" s="345" t="s">
        <v>9358</v>
      </c>
    </row>
    <row r="970">
      <c r="A970" s="343">
        <v>44831.0</v>
      </c>
      <c r="B970" s="344">
        <v>0.6451388888888889</v>
      </c>
      <c r="C970" s="344">
        <v>0.6847222222222222</v>
      </c>
      <c r="D970" s="337">
        <f t="shared" si="3"/>
        <v>0.03958333333</v>
      </c>
      <c r="E970" s="345" t="s">
        <v>14256</v>
      </c>
      <c r="F970" s="345" t="s">
        <v>14513</v>
      </c>
      <c r="G970" s="345" t="s">
        <v>9358</v>
      </c>
    </row>
    <row r="971">
      <c r="A971" s="343">
        <v>44831.0</v>
      </c>
      <c r="B971" s="344">
        <v>0.6625</v>
      </c>
      <c r="C971" s="344">
        <v>0.6645833333333333</v>
      </c>
      <c r="D971" s="337">
        <f t="shared" si="3"/>
        <v>0.002083333333</v>
      </c>
      <c r="E971" s="345" t="s">
        <v>14526</v>
      </c>
      <c r="F971" s="345" t="s">
        <v>14527</v>
      </c>
      <c r="G971" s="345" t="s">
        <v>9358</v>
      </c>
    </row>
    <row r="972">
      <c r="A972" s="343">
        <v>44831.0</v>
      </c>
      <c r="B972" s="344">
        <v>0.6923611111111111</v>
      </c>
      <c r="C972" s="344">
        <v>0.6951388888888889</v>
      </c>
      <c r="D972" s="337">
        <f t="shared" si="3"/>
        <v>0.002777777778</v>
      </c>
      <c r="E972" s="345" t="s">
        <v>14528</v>
      </c>
      <c r="F972" s="345" t="s">
        <v>14529</v>
      </c>
      <c r="G972" s="345" t="s">
        <v>9358</v>
      </c>
    </row>
    <row r="973">
      <c r="A973" s="343">
        <v>44831.0</v>
      </c>
      <c r="B973" s="344">
        <v>0.7090277777777778</v>
      </c>
      <c r="C973" s="344">
        <v>0.73125</v>
      </c>
      <c r="D973" s="337">
        <f t="shared" si="3"/>
        <v>0.02222222222</v>
      </c>
      <c r="E973" s="345" t="s">
        <v>14340</v>
      </c>
      <c r="F973" s="345" t="s">
        <v>14530</v>
      </c>
      <c r="G973" s="345" t="s">
        <v>9358</v>
      </c>
    </row>
    <row r="974">
      <c r="A974" s="343">
        <v>44831.0</v>
      </c>
      <c r="B974" s="344">
        <v>0.7125</v>
      </c>
      <c r="C974" s="344">
        <v>0.7236111111111111</v>
      </c>
      <c r="D974" s="337">
        <f t="shared" si="3"/>
        <v>0.01111111111</v>
      </c>
      <c r="E974" s="345" t="s">
        <v>14000</v>
      </c>
      <c r="F974" s="345" t="s">
        <v>14531</v>
      </c>
      <c r="G974" s="345" t="s">
        <v>9358</v>
      </c>
    </row>
    <row r="975">
      <c r="A975" s="793"/>
      <c r="B975" s="796"/>
      <c r="C975" s="793"/>
      <c r="D975" s="785">
        <f t="shared" si="3"/>
        <v>0</v>
      </c>
      <c r="E975" s="793"/>
      <c r="F975" s="796"/>
      <c r="G975" s="793"/>
    </row>
    <row r="976">
      <c r="A976" s="343">
        <v>44832.0</v>
      </c>
      <c r="B976" s="344">
        <v>0.5416666666666666</v>
      </c>
      <c r="C976" s="344">
        <v>0.5979166666666667</v>
      </c>
      <c r="D976" s="337">
        <f t="shared" si="3"/>
        <v>0.05625</v>
      </c>
      <c r="E976" s="345" t="s">
        <v>13385</v>
      </c>
      <c r="F976" s="345" t="s">
        <v>14360</v>
      </c>
      <c r="G976" s="345" t="s">
        <v>9358</v>
      </c>
    </row>
    <row r="977">
      <c r="A977" s="343">
        <v>44832.0</v>
      </c>
      <c r="B977" s="344">
        <v>0.5416666666666666</v>
      </c>
      <c r="C977" s="344">
        <v>0.7291666666666666</v>
      </c>
      <c r="D977" s="337">
        <f t="shared" si="3"/>
        <v>0.1875</v>
      </c>
      <c r="E977" s="345" t="s">
        <v>13392</v>
      </c>
      <c r="F977" s="345" t="s">
        <v>14391</v>
      </c>
      <c r="G977" s="345" t="s">
        <v>9358</v>
      </c>
    </row>
    <row r="978">
      <c r="A978" s="343">
        <v>44832.0</v>
      </c>
      <c r="B978" s="344">
        <v>0.5416666666666666</v>
      </c>
      <c r="C978" s="344"/>
      <c r="D978" s="337">
        <f t="shared" si="3"/>
        <v>-0.5416666667</v>
      </c>
      <c r="E978" s="345" t="s">
        <v>14000</v>
      </c>
      <c r="F978" s="345" t="s">
        <v>14532</v>
      </c>
      <c r="G978" s="345" t="s">
        <v>9358</v>
      </c>
    </row>
    <row r="979">
      <c r="A979" s="343">
        <v>44832.0</v>
      </c>
      <c r="B979" s="344">
        <v>0.5534722222222223</v>
      </c>
      <c r="C979" s="344">
        <v>0.55625</v>
      </c>
      <c r="D979" s="337">
        <f t="shared" si="3"/>
        <v>0.002777777778</v>
      </c>
      <c r="E979" s="345" t="s">
        <v>14533</v>
      </c>
      <c r="F979" s="345" t="s">
        <v>14534</v>
      </c>
      <c r="G979" s="345" t="s">
        <v>9358</v>
      </c>
    </row>
    <row r="980">
      <c r="A980" s="343">
        <v>44832.0</v>
      </c>
      <c r="B980" s="344">
        <v>0.5840277777777778</v>
      </c>
      <c r="C980" s="344">
        <v>0.5861111111111111</v>
      </c>
      <c r="D980" s="337">
        <f t="shared" si="3"/>
        <v>0.002083333333</v>
      </c>
      <c r="E980" s="345" t="s">
        <v>14535</v>
      </c>
      <c r="F980" s="345" t="s">
        <v>14536</v>
      </c>
      <c r="G980" s="345" t="s">
        <v>9358</v>
      </c>
    </row>
    <row r="981">
      <c r="A981" s="343">
        <v>44832.0</v>
      </c>
      <c r="B981" s="344">
        <v>0.5993055555555555</v>
      </c>
      <c r="C981" s="344">
        <v>0.6104166666666667</v>
      </c>
      <c r="D981" s="337">
        <f t="shared" si="3"/>
        <v>0.01111111111</v>
      </c>
      <c r="E981" s="345" t="s">
        <v>11112</v>
      </c>
      <c r="F981" s="345" t="s">
        <v>14478</v>
      </c>
      <c r="G981" s="345" t="s">
        <v>9358</v>
      </c>
    </row>
    <row r="982">
      <c r="A982" s="343">
        <v>44832.0</v>
      </c>
      <c r="B982" s="344">
        <v>0.6152777777777778</v>
      </c>
      <c r="C982" s="344">
        <v>0.6173611111111111</v>
      </c>
      <c r="D982" s="337">
        <f t="shared" si="3"/>
        <v>0.002083333333</v>
      </c>
      <c r="E982" s="345" t="s">
        <v>14537</v>
      </c>
      <c r="F982" s="345" t="s">
        <v>14538</v>
      </c>
      <c r="G982" s="345" t="s">
        <v>9358</v>
      </c>
    </row>
    <row r="983">
      <c r="A983" s="343">
        <v>44832.0</v>
      </c>
      <c r="B983" s="344">
        <v>0.61875</v>
      </c>
      <c r="C983" s="344">
        <v>0.6229166666666667</v>
      </c>
      <c r="D983" s="337">
        <f t="shared" si="3"/>
        <v>0.004166666667</v>
      </c>
      <c r="E983" s="345" t="s">
        <v>14050</v>
      </c>
      <c r="F983" s="345" t="s">
        <v>14539</v>
      </c>
      <c r="G983" s="345" t="s">
        <v>9358</v>
      </c>
    </row>
    <row r="984">
      <c r="A984" s="343">
        <v>44832.0</v>
      </c>
      <c r="B984" s="344">
        <v>0.6583333333333333</v>
      </c>
      <c r="C984" s="344">
        <v>0.6833333333333333</v>
      </c>
      <c r="D984" s="337">
        <f t="shared" si="3"/>
        <v>0.025</v>
      </c>
      <c r="E984" s="345" t="s">
        <v>14256</v>
      </c>
      <c r="F984" s="345" t="s">
        <v>14540</v>
      </c>
      <c r="G984" s="345" t="s">
        <v>9358</v>
      </c>
    </row>
    <row r="985">
      <c r="A985" s="343">
        <v>44832.0</v>
      </c>
      <c r="B985" s="344">
        <v>0.69375</v>
      </c>
      <c r="C985" s="344">
        <v>0.6965277777777777</v>
      </c>
      <c r="D985" s="337">
        <f t="shared" si="3"/>
        <v>0.002777777778</v>
      </c>
      <c r="E985" s="345" t="s">
        <v>14541</v>
      </c>
      <c r="F985" s="345" t="s">
        <v>14542</v>
      </c>
      <c r="G985" s="345" t="s">
        <v>9358</v>
      </c>
    </row>
    <row r="986">
      <c r="A986" s="343">
        <v>44832.0</v>
      </c>
      <c r="B986" s="344">
        <v>0.7090277777777778</v>
      </c>
      <c r="C986" s="344">
        <v>0.7201388888888889</v>
      </c>
      <c r="D986" s="337">
        <f t="shared" si="3"/>
        <v>0.01111111111</v>
      </c>
      <c r="E986" s="345" t="s">
        <v>11112</v>
      </c>
      <c r="F986" s="345" t="s">
        <v>14475</v>
      </c>
      <c r="G986" s="345" t="s">
        <v>9358</v>
      </c>
    </row>
    <row r="987">
      <c r="A987" s="343">
        <v>44832.0</v>
      </c>
      <c r="B987" s="344">
        <v>0.7236111111111111</v>
      </c>
      <c r="C987" s="344">
        <v>0.7263888888888889</v>
      </c>
      <c r="D987" s="337">
        <f t="shared" si="3"/>
        <v>0.002777777778</v>
      </c>
      <c r="E987" s="345" t="s">
        <v>14340</v>
      </c>
      <c r="F987" s="345" t="s">
        <v>14543</v>
      </c>
      <c r="G987" s="345" t="s">
        <v>9358</v>
      </c>
    </row>
    <row r="988">
      <c r="A988" s="343">
        <v>44832.0</v>
      </c>
      <c r="B988" s="344">
        <v>0.7291666666666666</v>
      </c>
      <c r="C988" s="344">
        <v>0.73125</v>
      </c>
      <c r="D988" s="337">
        <f t="shared" si="3"/>
        <v>0.002083333333</v>
      </c>
      <c r="E988" s="345" t="s">
        <v>14544</v>
      </c>
      <c r="F988" s="345" t="s">
        <v>14545</v>
      </c>
      <c r="G988" s="345" t="s">
        <v>9358</v>
      </c>
    </row>
    <row r="989">
      <c r="A989" s="793"/>
      <c r="B989" s="796"/>
      <c r="C989" s="793"/>
      <c r="D989" s="785">
        <f t="shared" si="3"/>
        <v>0</v>
      </c>
      <c r="E989" s="793"/>
      <c r="F989" s="796"/>
      <c r="G989" s="793"/>
    </row>
    <row r="990">
      <c r="A990" s="343">
        <v>44833.0</v>
      </c>
      <c r="B990" s="344">
        <v>0.5416666666666666</v>
      </c>
      <c r="C990" s="344">
        <v>0.6298611111111111</v>
      </c>
      <c r="D990" s="337">
        <f t="shared" si="3"/>
        <v>0.08819444444</v>
      </c>
      <c r="E990" s="345" t="s">
        <v>13385</v>
      </c>
      <c r="F990" s="345" t="s">
        <v>14546</v>
      </c>
      <c r="G990" s="345" t="s">
        <v>9358</v>
      </c>
    </row>
    <row r="991">
      <c r="A991" s="343">
        <v>44833.0</v>
      </c>
      <c r="B991" s="344">
        <v>0.5416666666666666</v>
      </c>
      <c r="C991" s="344">
        <v>0.7291666666666666</v>
      </c>
      <c r="D991" s="337">
        <f t="shared" si="3"/>
        <v>0.1875</v>
      </c>
      <c r="E991" s="345" t="s">
        <v>13392</v>
      </c>
      <c r="F991" s="345" t="s">
        <v>14547</v>
      </c>
      <c r="G991" s="345" t="s">
        <v>9358</v>
      </c>
    </row>
    <row r="992">
      <c r="A992" s="343">
        <v>44833.0</v>
      </c>
      <c r="B992" s="344">
        <v>0.5416666666666666</v>
      </c>
      <c r="C992" s="344">
        <v>0.6347222222222222</v>
      </c>
      <c r="D992" s="337">
        <f t="shared" si="3"/>
        <v>0.09305555556</v>
      </c>
      <c r="E992" s="345" t="s">
        <v>14000</v>
      </c>
      <c r="F992" s="345" t="s">
        <v>14548</v>
      </c>
      <c r="G992" s="345" t="s">
        <v>9358</v>
      </c>
    </row>
    <row r="993">
      <c r="A993" s="343">
        <v>44833.0</v>
      </c>
      <c r="B993" s="344">
        <v>0.5534722222222223</v>
      </c>
      <c r="C993" s="344">
        <v>0.5548611111111111</v>
      </c>
      <c r="D993" s="337">
        <f t="shared" si="3"/>
        <v>0.001388888889</v>
      </c>
      <c r="E993" s="345" t="s">
        <v>14549</v>
      </c>
      <c r="F993" s="345" t="s">
        <v>14550</v>
      </c>
      <c r="G993" s="345" t="s">
        <v>9358</v>
      </c>
    </row>
    <row r="994">
      <c r="A994" s="343">
        <v>44833.0</v>
      </c>
      <c r="B994" s="344">
        <v>0.5798611111111112</v>
      </c>
      <c r="C994" s="344">
        <v>0.5826388888888889</v>
      </c>
      <c r="D994" s="337">
        <f t="shared" si="3"/>
        <v>0.002777777778</v>
      </c>
      <c r="E994" s="345" t="s">
        <v>14551</v>
      </c>
      <c r="F994" s="816" t="s">
        <v>14552</v>
      </c>
      <c r="G994" s="345" t="s">
        <v>9358</v>
      </c>
    </row>
    <row r="995">
      <c r="A995" s="343">
        <v>44833.0</v>
      </c>
      <c r="B995" s="344">
        <v>0.6361111111111111</v>
      </c>
      <c r="C995" s="344">
        <v>0.6388888888888888</v>
      </c>
      <c r="D995" s="337">
        <f t="shared" si="3"/>
        <v>0.002777777778</v>
      </c>
      <c r="E995" s="345" t="s">
        <v>14553</v>
      </c>
      <c r="F995" s="345" t="s">
        <v>14554</v>
      </c>
      <c r="G995" s="345" t="s">
        <v>9358</v>
      </c>
    </row>
    <row r="996">
      <c r="A996" s="343">
        <v>44833.0</v>
      </c>
      <c r="B996" s="344">
        <v>0.6395833333333333</v>
      </c>
      <c r="C996" s="344">
        <v>0.6451388888888889</v>
      </c>
      <c r="D996" s="337">
        <f t="shared" si="3"/>
        <v>0.005555555556</v>
      </c>
      <c r="E996" s="345" t="s">
        <v>11112</v>
      </c>
      <c r="F996" s="345" t="s">
        <v>14368</v>
      </c>
      <c r="G996" s="345" t="s">
        <v>9358</v>
      </c>
    </row>
    <row r="997">
      <c r="A997" s="343">
        <v>44833.0</v>
      </c>
      <c r="B997" s="344">
        <v>0.6465277777777778</v>
      </c>
      <c r="C997" s="344">
        <v>0.6555555555555556</v>
      </c>
      <c r="D997" s="337">
        <f t="shared" si="3"/>
        <v>0.009027777778</v>
      </c>
      <c r="E997" s="345" t="s">
        <v>435</v>
      </c>
      <c r="F997" s="345" t="s">
        <v>14555</v>
      </c>
      <c r="G997" s="345" t="s">
        <v>9358</v>
      </c>
    </row>
    <row r="998">
      <c r="A998" s="343">
        <v>44833.0</v>
      </c>
      <c r="B998" s="344">
        <v>0.65625</v>
      </c>
      <c r="C998" s="344">
        <v>0.6958333333333333</v>
      </c>
      <c r="D998" s="337">
        <f t="shared" si="3"/>
        <v>0.03958333333</v>
      </c>
      <c r="E998" s="345" t="s">
        <v>14000</v>
      </c>
      <c r="F998" s="345" t="s">
        <v>14556</v>
      </c>
      <c r="G998" s="345" t="s">
        <v>9358</v>
      </c>
    </row>
    <row r="999">
      <c r="A999" s="343">
        <v>44833.0</v>
      </c>
      <c r="B999" s="344">
        <v>0.6625</v>
      </c>
      <c r="C999" s="344">
        <v>0.6652777777777777</v>
      </c>
      <c r="D999" s="337">
        <f t="shared" si="3"/>
        <v>0.002777777778</v>
      </c>
      <c r="E999" s="345" t="s">
        <v>14557</v>
      </c>
      <c r="F999" s="345" t="s">
        <v>14558</v>
      </c>
      <c r="G999" s="345" t="s">
        <v>9358</v>
      </c>
    </row>
    <row r="1000">
      <c r="A1000" s="343">
        <v>44833.0</v>
      </c>
      <c r="B1000" s="344">
        <v>0.6694444444444444</v>
      </c>
      <c r="C1000" s="344">
        <v>0.6715277777777777</v>
      </c>
      <c r="D1000" s="337">
        <f t="shared" si="3"/>
        <v>0.002083333333</v>
      </c>
      <c r="E1000" s="345" t="s">
        <v>14559</v>
      </c>
      <c r="F1000" s="345" t="s">
        <v>14560</v>
      </c>
      <c r="G1000" s="345" t="s">
        <v>9358</v>
      </c>
    </row>
    <row r="1001">
      <c r="A1001" s="343">
        <v>44833.0</v>
      </c>
      <c r="B1001" s="344">
        <v>0.6784722222222223</v>
      </c>
      <c r="C1001" s="344">
        <v>0.6805555555555556</v>
      </c>
      <c r="D1001" s="337">
        <f t="shared" si="3"/>
        <v>0.002083333333</v>
      </c>
      <c r="E1001" s="345" t="s">
        <v>14561</v>
      </c>
      <c r="F1001" s="345" t="s">
        <v>14562</v>
      </c>
      <c r="G1001" s="345" t="s">
        <v>9358</v>
      </c>
    </row>
    <row r="1002">
      <c r="A1002" s="343">
        <v>44833.0</v>
      </c>
      <c r="B1002" s="344">
        <v>0.68125</v>
      </c>
      <c r="C1002" s="344">
        <v>0.6826388888888889</v>
      </c>
      <c r="D1002" s="337">
        <f t="shared" si="3"/>
        <v>0.001388888889</v>
      </c>
      <c r="E1002" s="345" t="s">
        <v>14563</v>
      </c>
      <c r="F1002" s="345" t="s">
        <v>14564</v>
      </c>
      <c r="G1002" s="345" t="s">
        <v>9358</v>
      </c>
    </row>
    <row r="1003">
      <c r="A1003" s="343">
        <v>44833.0</v>
      </c>
      <c r="B1003" s="344">
        <v>0.6854166666666667</v>
      </c>
      <c r="C1003" s="344">
        <v>0.6881944444444444</v>
      </c>
      <c r="D1003" s="337">
        <f t="shared" si="3"/>
        <v>0.002777777778</v>
      </c>
      <c r="E1003" s="345" t="s">
        <v>14565</v>
      </c>
      <c r="F1003" s="345" t="s">
        <v>14566</v>
      </c>
      <c r="G1003" s="345" t="s">
        <v>9358</v>
      </c>
    </row>
    <row r="1004">
      <c r="A1004" s="343">
        <v>44833.0</v>
      </c>
      <c r="B1004" s="344">
        <v>0.6958333333333333</v>
      </c>
      <c r="C1004" s="344">
        <v>0.7006944444444444</v>
      </c>
      <c r="D1004" s="337">
        <f t="shared" si="3"/>
        <v>0.004861111111</v>
      </c>
      <c r="E1004" s="345" t="s">
        <v>435</v>
      </c>
      <c r="F1004" s="345" t="s">
        <v>14567</v>
      </c>
      <c r="G1004" s="345" t="s">
        <v>9358</v>
      </c>
    </row>
    <row r="1005">
      <c r="A1005" s="343">
        <v>44833.0</v>
      </c>
      <c r="B1005" s="344">
        <v>0.7006944444444444</v>
      </c>
      <c r="C1005" s="344">
        <v>0.7097222222222223</v>
      </c>
      <c r="D1005" s="337">
        <f t="shared" si="3"/>
        <v>0.009027777778</v>
      </c>
      <c r="E1005" s="345" t="s">
        <v>11112</v>
      </c>
      <c r="F1005" s="345" t="s">
        <v>14359</v>
      </c>
      <c r="G1005" s="345" t="s">
        <v>9358</v>
      </c>
    </row>
    <row r="1006">
      <c r="A1006" s="343">
        <v>44833.0</v>
      </c>
      <c r="B1006" s="344">
        <v>0.7097222222222223</v>
      </c>
      <c r="C1006" s="344">
        <v>0.73125</v>
      </c>
      <c r="D1006" s="337">
        <f t="shared" si="3"/>
        <v>0.02152777778</v>
      </c>
      <c r="E1006" s="345" t="s">
        <v>14256</v>
      </c>
      <c r="F1006" s="345" t="s">
        <v>14513</v>
      </c>
      <c r="G1006" s="345" t="s">
        <v>9358</v>
      </c>
    </row>
    <row r="1007">
      <c r="A1007" s="793"/>
      <c r="B1007" s="796"/>
      <c r="C1007" s="793"/>
      <c r="D1007" s="785">
        <f t="shared" si="3"/>
        <v>0</v>
      </c>
      <c r="E1007" s="793"/>
      <c r="F1007" s="796"/>
      <c r="G1007" s="793"/>
    </row>
    <row r="1008">
      <c r="A1008" s="343">
        <v>44834.0</v>
      </c>
      <c r="B1008" s="344">
        <v>0.5416666666666666</v>
      </c>
      <c r="C1008" s="344">
        <v>0.6444444444444445</v>
      </c>
      <c r="D1008" s="337">
        <f t="shared" si="3"/>
        <v>0.1027777778</v>
      </c>
      <c r="E1008" s="345" t="s">
        <v>13385</v>
      </c>
      <c r="F1008" s="345" t="s">
        <v>14360</v>
      </c>
      <c r="G1008" s="345" t="s">
        <v>9358</v>
      </c>
    </row>
    <row r="1009">
      <c r="A1009" s="343">
        <v>44834.0</v>
      </c>
      <c r="B1009" s="344">
        <v>0.5416666666666666</v>
      </c>
      <c r="C1009" s="344">
        <v>0.7291666666666666</v>
      </c>
      <c r="D1009" s="337">
        <f t="shared" si="3"/>
        <v>0.1875</v>
      </c>
      <c r="E1009" s="345" t="s">
        <v>13392</v>
      </c>
      <c r="F1009" s="345" t="s">
        <v>14568</v>
      </c>
      <c r="G1009" s="345" t="s">
        <v>9358</v>
      </c>
    </row>
    <row r="1010">
      <c r="A1010" s="343">
        <v>44834.0</v>
      </c>
      <c r="B1010" s="344">
        <v>0.575</v>
      </c>
      <c r="C1010" s="344">
        <v>0.5791666666666667</v>
      </c>
      <c r="D1010" s="337">
        <f t="shared" si="3"/>
        <v>0.004166666667</v>
      </c>
      <c r="E1010" s="345" t="s">
        <v>11112</v>
      </c>
      <c r="F1010" s="345" t="s">
        <v>14569</v>
      </c>
      <c r="G1010" s="345" t="s">
        <v>9358</v>
      </c>
    </row>
    <row r="1011">
      <c r="A1011" s="343">
        <v>44834.0</v>
      </c>
      <c r="B1011" s="344">
        <v>0.5791666666666667</v>
      </c>
      <c r="C1011" s="344">
        <v>0.5875</v>
      </c>
      <c r="D1011" s="337">
        <f t="shared" si="3"/>
        <v>0.008333333333</v>
      </c>
      <c r="E1011" s="345" t="s">
        <v>14000</v>
      </c>
      <c r="F1011" s="345" t="s">
        <v>14570</v>
      </c>
      <c r="G1011" s="345" t="s">
        <v>9358</v>
      </c>
    </row>
    <row r="1012">
      <c r="A1012" s="343">
        <v>44834.0</v>
      </c>
      <c r="B1012" s="344">
        <v>0.5805555555555556</v>
      </c>
      <c r="C1012" s="344">
        <v>0.5819444444444445</v>
      </c>
      <c r="D1012" s="337">
        <f t="shared" si="3"/>
        <v>0.001388888889</v>
      </c>
      <c r="E1012" s="345" t="s">
        <v>13849</v>
      </c>
      <c r="F1012" s="345" t="s">
        <v>14471</v>
      </c>
      <c r="G1012" s="345" t="s">
        <v>9358</v>
      </c>
    </row>
    <row r="1013">
      <c r="A1013" s="343">
        <v>44834.0</v>
      </c>
      <c r="B1013" s="344">
        <v>0.5979166666666667</v>
      </c>
      <c r="C1013" s="344">
        <v>0.6034722222222222</v>
      </c>
      <c r="D1013" s="337">
        <f t="shared" si="3"/>
        <v>0.005555555556</v>
      </c>
      <c r="E1013" s="345" t="s">
        <v>14571</v>
      </c>
      <c r="F1013" s="345" t="s">
        <v>14572</v>
      </c>
      <c r="G1013" s="345" t="s">
        <v>9358</v>
      </c>
    </row>
    <row r="1014">
      <c r="A1014" s="343">
        <v>44834.0</v>
      </c>
      <c r="B1014" s="344">
        <v>0.65625</v>
      </c>
      <c r="C1014" s="344">
        <v>0.6576388888888889</v>
      </c>
      <c r="D1014" s="337">
        <f t="shared" si="3"/>
        <v>0.001388888889</v>
      </c>
      <c r="E1014" s="345" t="s">
        <v>14573</v>
      </c>
      <c r="F1014" s="345" t="s">
        <v>13440</v>
      </c>
      <c r="G1014" s="345" t="s">
        <v>9358</v>
      </c>
    </row>
    <row r="1015">
      <c r="A1015" s="343">
        <v>44834.0</v>
      </c>
      <c r="B1015" s="344">
        <v>0.6472222222222223</v>
      </c>
      <c r="C1015" s="344">
        <v>0.7333333333333333</v>
      </c>
      <c r="D1015" s="337">
        <f t="shared" si="3"/>
        <v>0.08611111111</v>
      </c>
      <c r="E1015" s="345" t="s">
        <v>14000</v>
      </c>
      <c r="F1015" s="345" t="s">
        <v>14570</v>
      </c>
      <c r="G1015" s="345" t="s">
        <v>9358</v>
      </c>
    </row>
    <row r="1016">
      <c r="A1016" s="343">
        <v>44834.0</v>
      </c>
      <c r="B1016" s="344">
        <v>0.6625</v>
      </c>
      <c r="C1016" s="344">
        <v>0.6826388888888889</v>
      </c>
      <c r="D1016" s="337">
        <f t="shared" si="3"/>
        <v>0.02013888889</v>
      </c>
      <c r="E1016" s="345" t="s">
        <v>14574</v>
      </c>
      <c r="F1016" s="345" t="s">
        <v>14575</v>
      </c>
      <c r="G1016" s="345" t="s">
        <v>9358</v>
      </c>
    </row>
    <row r="1017">
      <c r="A1017" s="343">
        <v>44834.0</v>
      </c>
      <c r="B1017" s="344">
        <v>0.6826388888888889</v>
      </c>
      <c r="C1017" s="344">
        <v>0.6881944444444444</v>
      </c>
      <c r="D1017" s="337">
        <f t="shared" si="3"/>
        <v>0.005555555556</v>
      </c>
      <c r="E1017" s="345" t="s">
        <v>11112</v>
      </c>
      <c r="F1017" s="345" t="s">
        <v>14576</v>
      </c>
      <c r="G1017" s="345" t="s">
        <v>9358</v>
      </c>
    </row>
    <row r="1018">
      <c r="A1018" s="343">
        <v>44834.0</v>
      </c>
      <c r="B1018" s="344">
        <v>0.6979166666666666</v>
      </c>
      <c r="C1018" s="344">
        <v>0.7</v>
      </c>
      <c r="D1018" s="337">
        <f t="shared" si="3"/>
        <v>0.002083333333</v>
      </c>
      <c r="E1018" s="345" t="s">
        <v>14577</v>
      </c>
      <c r="F1018" s="345" t="s">
        <v>14578</v>
      </c>
      <c r="G1018" s="345" t="s">
        <v>9358</v>
      </c>
    </row>
    <row r="1019">
      <c r="A1019" s="343">
        <v>44834.0</v>
      </c>
      <c r="B1019" s="344">
        <v>0.7055555555555556</v>
      </c>
      <c r="C1019" s="344">
        <v>0.7076388888888889</v>
      </c>
      <c r="D1019" s="337">
        <f t="shared" si="3"/>
        <v>0.002083333333</v>
      </c>
      <c r="E1019" s="345" t="s">
        <v>14579</v>
      </c>
      <c r="F1019" s="345" t="s">
        <v>14580</v>
      </c>
      <c r="G1019" s="345" t="s">
        <v>9358</v>
      </c>
    </row>
    <row r="1020">
      <c r="A1020" s="343">
        <v>44834.0</v>
      </c>
      <c r="B1020" s="344">
        <v>0.7298611111111111</v>
      </c>
      <c r="C1020" s="344">
        <v>0.7333333333333333</v>
      </c>
      <c r="D1020" s="337">
        <f t="shared" si="3"/>
        <v>0.003472222222</v>
      </c>
      <c r="E1020" s="345" t="s">
        <v>14581</v>
      </c>
      <c r="F1020" s="345" t="s">
        <v>14582</v>
      </c>
      <c r="G1020" s="345" t="s">
        <v>9358</v>
      </c>
    </row>
    <row r="1021">
      <c r="A1021" s="793"/>
      <c r="B1021" s="796"/>
      <c r="C1021" s="793"/>
      <c r="D1021" s="785">
        <f t="shared" si="3"/>
        <v>0</v>
      </c>
      <c r="E1021" s="793"/>
      <c r="F1021" s="796"/>
      <c r="G1021" s="793"/>
    </row>
    <row r="1022">
      <c r="A1022" s="343">
        <v>44835.0</v>
      </c>
      <c r="B1022" s="344">
        <v>0.375</v>
      </c>
      <c r="C1022" s="344">
        <v>0.5416666666666666</v>
      </c>
      <c r="D1022" s="337">
        <f t="shared" si="3"/>
        <v>0.1666666667</v>
      </c>
      <c r="E1022" s="345" t="s">
        <v>13392</v>
      </c>
      <c r="F1022" s="345" t="s">
        <v>14285</v>
      </c>
      <c r="G1022" s="345" t="s">
        <v>9358</v>
      </c>
    </row>
    <row r="1023">
      <c r="A1023" s="343">
        <v>44835.0</v>
      </c>
      <c r="B1023" s="344">
        <v>0.3861111111111111</v>
      </c>
      <c r="C1023" s="344">
        <v>0.40208333333333335</v>
      </c>
      <c r="D1023" s="337">
        <f t="shared" si="3"/>
        <v>0.01597222222</v>
      </c>
      <c r="E1023" s="345" t="s">
        <v>14256</v>
      </c>
      <c r="F1023" s="345" t="s">
        <v>14583</v>
      </c>
      <c r="G1023" s="345" t="s">
        <v>9358</v>
      </c>
    </row>
    <row r="1024">
      <c r="A1024" s="343">
        <v>44835.0</v>
      </c>
      <c r="B1024" s="344">
        <v>0.40347222222222223</v>
      </c>
      <c r="C1024" s="344">
        <v>0.4284722222222222</v>
      </c>
      <c r="D1024" s="337">
        <f t="shared" si="3"/>
        <v>0.025</v>
      </c>
      <c r="E1024" s="345" t="s">
        <v>13500</v>
      </c>
      <c r="F1024" s="345" t="s">
        <v>14584</v>
      </c>
      <c r="G1024" s="345" t="s">
        <v>9358</v>
      </c>
    </row>
    <row r="1025">
      <c r="A1025" s="343">
        <v>44835.0</v>
      </c>
      <c r="B1025" s="344">
        <v>0.43194444444444446</v>
      </c>
      <c r="C1025" s="344">
        <v>0.48819444444444443</v>
      </c>
      <c r="D1025" s="337">
        <f t="shared" si="3"/>
        <v>0.05625</v>
      </c>
      <c r="E1025" s="345" t="s">
        <v>14585</v>
      </c>
      <c r="F1025" s="345" t="s">
        <v>14586</v>
      </c>
      <c r="G1025" s="345" t="s">
        <v>9358</v>
      </c>
    </row>
    <row r="1026">
      <c r="A1026" s="343">
        <v>44835.0</v>
      </c>
      <c r="B1026" s="344">
        <v>0.5270833333333333</v>
      </c>
      <c r="C1026" s="344">
        <v>0.5319444444444444</v>
      </c>
      <c r="D1026" s="337">
        <f t="shared" si="3"/>
        <v>0.004861111111</v>
      </c>
      <c r="E1026" s="345" t="s">
        <v>14587</v>
      </c>
      <c r="F1026" s="345" t="s">
        <v>14588</v>
      </c>
      <c r="G1026" s="345" t="s">
        <v>9358</v>
      </c>
    </row>
    <row r="1027">
      <c r="A1027" s="343">
        <v>44835.0</v>
      </c>
      <c r="B1027" s="344">
        <v>0.5388888888888889</v>
      </c>
      <c r="C1027" s="344">
        <v>0.5409722222222222</v>
      </c>
      <c r="D1027" s="337">
        <f t="shared" si="3"/>
        <v>0.002083333333</v>
      </c>
      <c r="E1027" s="345" t="s">
        <v>14589</v>
      </c>
      <c r="F1027" s="345" t="s">
        <v>14590</v>
      </c>
      <c r="G1027" s="345" t="s">
        <v>9358</v>
      </c>
    </row>
    <row r="1028">
      <c r="A1028" s="793"/>
      <c r="B1028" s="796"/>
      <c r="C1028" s="793"/>
      <c r="D1028" s="785">
        <f t="shared" si="3"/>
        <v>0</v>
      </c>
      <c r="E1028" s="793"/>
      <c r="F1028" s="796"/>
      <c r="G1028" s="793"/>
    </row>
    <row r="1029">
      <c r="A1029" s="343">
        <v>44837.0</v>
      </c>
      <c r="B1029" s="344">
        <v>0.5416666666666666</v>
      </c>
      <c r="C1029" s="344">
        <v>0.6576388888888889</v>
      </c>
      <c r="D1029" s="337">
        <f t="shared" si="3"/>
        <v>0.1159722222</v>
      </c>
      <c r="E1029" s="345" t="s">
        <v>13385</v>
      </c>
      <c r="F1029" s="345" t="s">
        <v>14360</v>
      </c>
      <c r="G1029" s="345" t="s">
        <v>9358</v>
      </c>
    </row>
    <row r="1030">
      <c r="A1030" s="343">
        <v>44837.0</v>
      </c>
      <c r="B1030" s="344">
        <v>0.5416666666666666</v>
      </c>
      <c r="C1030" s="344">
        <v>0.7291666666666666</v>
      </c>
      <c r="D1030" s="337">
        <f t="shared" si="3"/>
        <v>0.1875</v>
      </c>
      <c r="E1030" s="345" t="s">
        <v>14108</v>
      </c>
      <c r="F1030" s="345" t="s">
        <v>14547</v>
      </c>
      <c r="G1030" s="345" t="s">
        <v>9358</v>
      </c>
    </row>
    <row r="1031">
      <c r="A1031" s="343">
        <v>44837.0</v>
      </c>
      <c r="B1031" s="344">
        <v>0.5416666666666666</v>
      </c>
      <c r="C1031" s="344">
        <v>0.7319444444444444</v>
      </c>
      <c r="D1031" s="337">
        <f t="shared" si="3"/>
        <v>0.1902777778</v>
      </c>
      <c r="E1031" s="345" t="s">
        <v>14000</v>
      </c>
      <c r="F1031" s="345" t="s">
        <v>14591</v>
      </c>
      <c r="G1031" s="345" t="s">
        <v>9358</v>
      </c>
    </row>
    <row r="1032">
      <c r="A1032" s="343">
        <v>44837.0</v>
      </c>
      <c r="B1032" s="344">
        <v>0.5708333333333333</v>
      </c>
      <c r="C1032" s="344">
        <v>0.5756944444444444</v>
      </c>
      <c r="D1032" s="337">
        <f t="shared" si="3"/>
        <v>0.004861111111</v>
      </c>
      <c r="E1032" s="345" t="s">
        <v>14592</v>
      </c>
      <c r="F1032" s="345" t="s">
        <v>14593</v>
      </c>
      <c r="G1032" s="345" t="s">
        <v>9358</v>
      </c>
    </row>
    <row r="1033">
      <c r="A1033" s="343">
        <v>44837.0</v>
      </c>
      <c r="B1033" s="344">
        <v>0.5888888888888889</v>
      </c>
      <c r="C1033" s="344">
        <v>0.6333333333333333</v>
      </c>
      <c r="D1033" s="337">
        <f t="shared" si="3"/>
        <v>0.04444444444</v>
      </c>
      <c r="E1033" s="345" t="s">
        <v>14117</v>
      </c>
      <c r="F1033" s="345" t="s">
        <v>14239</v>
      </c>
      <c r="G1033" s="345" t="s">
        <v>9358</v>
      </c>
    </row>
    <row r="1034">
      <c r="A1034" s="343">
        <v>44837.0</v>
      </c>
      <c r="B1034" s="344">
        <v>0.6611111111111111</v>
      </c>
      <c r="C1034" s="344">
        <v>0.6625</v>
      </c>
      <c r="D1034" s="337">
        <f t="shared" si="3"/>
        <v>0.001388888889</v>
      </c>
      <c r="E1034" s="345" t="s">
        <v>14594</v>
      </c>
      <c r="F1034" s="345" t="s">
        <v>14242</v>
      </c>
      <c r="G1034" s="345" t="s">
        <v>9358</v>
      </c>
    </row>
    <row r="1035">
      <c r="A1035" s="343">
        <v>44837.0</v>
      </c>
      <c r="B1035" s="344">
        <v>0.6888888888888889</v>
      </c>
      <c r="C1035" s="344">
        <v>0.7069444444444445</v>
      </c>
      <c r="D1035" s="337">
        <f t="shared" si="3"/>
        <v>0.01805555556</v>
      </c>
      <c r="E1035" s="345" t="s">
        <v>435</v>
      </c>
      <c r="F1035" s="345" t="s">
        <v>14595</v>
      </c>
      <c r="G1035" s="345" t="s">
        <v>9358</v>
      </c>
    </row>
    <row r="1036">
      <c r="A1036" s="343">
        <v>44837.0</v>
      </c>
      <c r="B1036" s="344">
        <v>0.7076388888888889</v>
      </c>
      <c r="C1036" s="344">
        <v>0.7125</v>
      </c>
      <c r="D1036" s="337">
        <f t="shared" si="3"/>
        <v>0.004861111111</v>
      </c>
      <c r="E1036" s="345" t="s">
        <v>14256</v>
      </c>
      <c r="F1036" s="345" t="s">
        <v>14596</v>
      </c>
      <c r="G1036" s="345" t="s">
        <v>9358</v>
      </c>
    </row>
    <row r="1037">
      <c r="A1037" s="343">
        <v>44837.0</v>
      </c>
      <c r="B1037" s="344">
        <v>0.7125</v>
      </c>
      <c r="C1037" s="344">
        <v>0.7145833333333333</v>
      </c>
      <c r="D1037" s="337">
        <f t="shared" si="3"/>
        <v>0.002083333333</v>
      </c>
      <c r="E1037" s="345" t="s">
        <v>14597</v>
      </c>
      <c r="F1037" s="345" t="s">
        <v>14598</v>
      </c>
      <c r="G1037" s="345" t="s">
        <v>9358</v>
      </c>
    </row>
    <row r="1038">
      <c r="A1038" s="343">
        <v>44837.0</v>
      </c>
      <c r="B1038" s="344">
        <v>0.7152777777777778</v>
      </c>
      <c r="C1038" s="344">
        <v>0.7166666666666667</v>
      </c>
      <c r="D1038" s="337">
        <f t="shared" si="3"/>
        <v>0.001388888889</v>
      </c>
      <c r="E1038" s="345" t="s">
        <v>13891</v>
      </c>
      <c r="F1038" s="345" t="s">
        <v>14599</v>
      </c>
      <c r="G1038" s="345" t="s">
        <v>9358</v>
      </c>
    </row>
    <row r="1039">
      <c r="A1039" s="791"/>
      <c r="B1039" s="792"/>
      <c r="C1039" s="793"/>
      <c r="D1039" s="794">
        <f t="shared" si="3"/>
        <v>0</v>
      </c>
      <c r="E1039" s="793"/>
      <c r="F1039" s="817"/>
      <c r="G1039" s="793"/>
    </row>
    <row r="1040">
      <c r="A1040" s="343">
        <v>44838.0</v>
      </c>
      <c r="B1040" s="344">
        <v>0.5416666666666666</v>
      </c>
      <c r="C1040" s="344">
        <v>0.6</v>
      </c>
      <c r="D1040" s="337">
        <f t="shared" si="3"/>
        <v>0.05833333333</v>
      </c>
      <c r="E1040" s="345" t="s">
        <v>13385</v>
      </c>
      <c r="F1040" s="345" t="s">
        <v>14360</v>
      </c>
      <c r="G1040" s="345" t="s">
        <v>9358</v>
      </c>
    </row>
    <row r="1041">
      <c r="A1041" s="343">
        <v>44838.0</v>
      </c>
      <c r="B1041" s="344">
        <v>0.5416666666666666</v>
      </c>
      <c r="C1041" s="344">
        <v>0.7291666666666666</v>
      </c>
      <c r="D1041" s="337">
        <f t="shared" si="3"/>
        <v>0.1875</v>
      </c>
      <c r="E1041" s="345" t="s">
        <v>13392</v>
      </c>
      <c r="F1041" s="345" t="s">
        <v>14547</v>
      </c>
      <c r="G1041" s="345" t="s">
        <v>9358</v>
      </c>
    </row>
    <row r="1042">
      <c r="A1042" s="343">
        <v>44838.0</v>
      </c>
      <c r="B1042" s="344">
        <v>0.5416666666666666</v>
      </c>
      <c r="C1042" s="344">
        <v>0.7291666666666666</v>
      </c>
      <c r="D1042" s="337">
        <f t="shared" si="3"/>
        <v>0.1875</v>
      </c>
      <c r="E1042" s="345" t="s">
        <v>14000</v>
      </c>
      <c r="F1042" s="345" t="s">
        <v>14600</v>
      </c>
      <c r="G1042" s="345" t="s">
        <v>9358</v>
      </c>
    </row>
    <row r="1043">
      <c r="A1043" s="343">
        <v>44838.0</v>
      </c>
      <c r="B1043" s="344">
        <v>0.5541666666666667</v>
      </c>
      <c r="C1043" s="344">
        <v>0.5930555555555556</v>
      </c>
      <c r="D1043" s="337">
        <f t="shared" si="3"/>
        <v>0.03888888889</v>
      </c>
      <c r="E1043" s="345" t="s">
        <v>14182</v>
      </c>
      <c r="F1043" s="345" t="s">
        <v>14239</v>
      </c>
      <c r="G1043" s="345" t="s">
        <v>9358</v>
      </c>
    </row>
    <row r="1044">
      <c r="A1044" s="343">
        <v>44838.0</v>
      </c>
      <c r="B1044" s="344">
        <v>0.6</v>
      </c>
      <c r="C1044" s="344">
        <v>0.6020833333333333</v>
      </c>
      <c r="D1044" s="337">
        <f t="shared" si="3"/>
        <v>0.002083333333</v>
      </c>
      <c r="E1044" s="345" t="s">
        <v>11112</v>
      </c>
      <c r="F1044" s="345" t="s">
        <v>14601</v>
      </c>
      <c r="G1044" s="345" t="s">
        <v>9358</v>
      </c>
    </row>
    <row r="1045">
      <c r="A1045" s="343">
        <v>44838.0</v>
      </c>
      <c r="B1045" s="344">
        <v>0.6027777777777777</v>
      </c>
      <c r="C1045" s="344">
        <v>0.6506944444444445</v>
      </c>
      <c r="D1045" s="337">
        <f t="shared" si="3"/>
        <v>0.04791666667</v>
      </c>
      <c r="E1045" s="345" t="s">
        <v>14340</v>
      </c>
      <c r="F1045" s="345" t="s">
        <v>14602</v>
      </c>
      <c r="G1045" s="345" t="s">
        <v>9358</v>
      </c>
    </row>
    <row r="1046">
      <c r="A1046" s="343">
        <v>44838.0</v>
      </c>
      <c r="B1046" s="344">
        <v>0.6513888888888889</v>
      </c>
      <c r="C1046" s="344">
        <v>0.6597222222222222</v>
      </c>
      <c r="D1046" s="337">
        <f t="shared" si="3"/>
        <v>0.008333333333</v>
      </c>
      <c r="E1046" s="345" t="s">
        <v>11112</v>
      </c>
      <c r="F1046" s="345" t="s">
        <v>14603</v>
      </c>
      <c r="G1046" s="345" t="s">
        <v>9358</v>
      </c>
    </row>
    <row r="1047">
      <c r="A1047" s="343">
        <v>44838.0</v>
      </c>
      <c r="B1047" s="344">
        <v>0.6569444444444444</v>
      </c>
      <c r="C1047" s="344">
        <v>0.6590277777777778</v>
      </c>
      <c r="D1047" s="337">
        <f t="shared" si="3"/>
        <v>0.002083333333</v>
      </c>
      <c r="E1047" s="345" t="s">
        <v>14604</v>
      </c>
      <c r="F1047" s="345" t="s">
        <v>14605</v>
      </c>
      <c r="G1047" s="345" t="s">
        <v>9358</v>
      </c>
    </row>
    <row r="1048">
      <c r="A1048" s="343">
        <v>44838.0</v>
      </c>
      <c r="B1048" s="344">
        <v>0.6736111111111112</v>
      </c>
      <c r="C1048" s="344">
        <v>0.6756944444444445</v>
      </c>
      <c r="D1048" s="337">
        <f t="shared" si="3"/>
        <v>0.002083333333</v>
      </c>
      <c r="E1048" s="345" t="s">
        <v>14606</v>
      </c>
      <c r="F1048" s="345" t="s">
        <v>14607</v>
      </c>
      <c r="G1048" s="345" t="s">
        <v>9358</v>
      </c>
    </row>
    <row r="1049">
      <c r="A1049" s="343">
        <v>44838.0</v>
      </c>
      <c r="B1049" s="344">
        <v>0.68125</v>
      </c>
      <c r="C1049" s="344">
        <v>0.6833333333333333</v>
      </c>
      <c r="D1049" s="337">
        <f t="shared" si="3"/>
        <v>0.002083333333</v>
      </c>
      <c r="E1049" s="345" t="s">
        <v>14608</v>
      </c>
      <c r="F1049" s="345" t="s">
        <v>14609</v>
      </c>
      <c r="G1049" s="345" t="s">
        <v>9358</v>
      </c>
    </row>
    <row r="1050">
      <c r="A1050" s="793"/>
      <c r="B1050" s="817"/>
      <c r="C1050" s="793"/>
      <c r="D1050" s="794">
        <f t="shared" si="3"/>
        <v>0</v>
      </c>
      <c r="E1050" s="793"/>
      <c r="F1050" s="817"/>
      <c r="G1050" s="793"/>
    </row>
    <row r="1051">
      <c r="A1051" s="343">
        <v>44839.0</v>
      </c>
      <c r="B1051" s="344">
        <v>0.5416666666666666</v>
      </c>
      <c r="C1051" s="344">
        <v>0.6208333333333333</v>
      </c>
      <c r="D1051" s="337">
        <f t="shared" si="3"/>
        <v>0.07916666667</v>
      </c>
      <c r="E1051" s="345" t="s">
        <v>13385</v>
      </c>
      <c r="F1051" s="345" t="s">
        <v>14360</v>
      </c>
      <c r="G1051" s="345" t="s">
        <v>9358</v>
      </c>
    </row>
    <row r="1052">
      <c r="A1052" s="343">
        <v>44839.0</v>
      </c>
      <c r="B1052" s="344">
        <v>0.5416666666666666</v>
      </c>
      <c r="C1052" s="344">
        <v>0.7291666666666666</v>
      </c>
      <c r="D1052" s="337">
        <f t="shared" si="3"/>
        <v>0.1875</v>
      </c>
      <c r="E1052" s="345" t="s">
        <v>13392</v>
      </c>
      <c r="F1052" s="345" t="s">
        <v>14610</v>
      </c>
      <c r="G1052" s="345" t="s">
        <v>9358</v>
      </c>
    </row>
    <row r="1053">
      <c r="A1053" s="343">
        <v>44839.0</v>
      </c>
      <c r="B1053" s="344">
        <v>0.5416666666666666</v>
      </c>
      <c r="C1053" s="344">
        <v>0.7291666666666666</v>
      </c>
      <c r="D1053" s="337">
        <f t="shared" si="3"/>
        <v>0.1875</v>
      </c>
      <c r="E1053" s="345" t="s">
        <v>14000</v>
      </c>
      <c r="F1053" s="345" t="s">
        <v>14548</v>
      </c>
      <c r="G1053" s="345" t="s">
        <v>9358</v>
      </c>
    </row>
    <row r="1054">
      <c r="A1054" s="343">
        <v>44839.0</v>
      </c>
      <c r="B1054" s="344">
        <v>0.5569444444444445</v>
      </c>
      <c r="C1054" s="344">
        <v>0.5645833333333333</v>
      </c>
      <c r="D1054" s="337">
        <f t="shared" si="3"/>
        <v>0.007638888889</v>
      </c>
      <c r="E1054" s="345" t="s">
        <v>14256</v>
      </c>
      <c r="F1054" s="345" t="s">
        <v>14513</v>
      </c>
      <c r="G1054" s="345" t="s">
        <v>9358</v>
      </c>
    </row>
    <row r="1055">
      <c r="A1055" s="343">
        <v>44839.0</v>
      </c>
      <c r="B1055" s="344">
        <v>0.56875</v>
      </c>
      <c r="C1055" s="344">
        <v>0.5770833333333333</v>
      </c>
      <c r="D1055" s="337">
        <f t="shared" si="3"/>
        <v>0.008333333333</v>
      </c>
      <c r="E1055" s="345" t="s">
        <v>14611</v>
      </c>
      <c r="F1055" s="345" t="s">
        <v>14612</v>
      </c>
      <c r="G1055" s="345" t="s">
        <v>9358</v>
      </c>
    </row>
    <row r="1056">
      <c r="A1056" s="343">
        <v>44839.0</v>
      </c>
      <c r="B1056" s="344">
        <v>0.5770833333333333</v>
      </c>
      <c r="C1056" s="344">
        <v>0.5826388888888889</v>
      </c>
      <c r="D1056" s="337">
        <f t="shared" si="3"/>
        <v>0.005555555556</v>
      </c>
      <c r="E1056" s="345" t="s">
        <v>11112</v>
      </c>
      <c r="F1056" s="345" t="s">
        <v>14613</v>
      </c>
      <c r="G1056" s="345" t="s">
        <v>9358</v>
      </c>
    </row>
    <row r="1057">
      <c r="A1057" s="343">
        <v>44839.0</v>
      </c>
      <c r="B1057" s="344">
        <v>0.6229166666666667</v>
      </c>
      <c r="C1057" s="344">
        <v>0.6256944444444444</v>
      </c>
      <c r="D1057" s="337">
        <f t="shared" si="3"/>
        <v>0.002777777778</v>
      </c>
      <c r="E1057" s="345" t="s">
        <v>14614</v>
      </c>
      <c r="F1057" s="345" t="s">
        <v>14615</v>
      </c>
      <c r="G1057" s="345" t="s">
        <v>9358</v>
      </c>
    </row>
    <row r="1058">
      <c r="A1058" s="343">
        <v>44839.0</v>
      </c>
      <c r="B1058" s="344">
        <v>0.6395833333333333</v>
      </c>
      <c r="C1058" s="344">
        <v>0.6416666666666667</v>
      </c>
      <c r="D1058" s="337">
        <f t="shared" si="3"/>
        <v>0.002083333333</v>
      </c>
      <c r="E1058" s="345" t="s">
        <v>14616</v>
      </c>
      <c r="F1058" s="345" t="s">
        <v>14617</v>
      </c>
      <c r="G1058" s="345" t="s">
        <v>9358</v>
      </c>
    </row>
    <row r="1059">
      <c r="A1059" s="343">
        <v>44839.0</v>
      </c>
      <c r="B1059" s="344">
        <v>0.6451388888888889</v>
      </c>
      <c r="C1059" s="344">
        <v>0.6958333333333333</v>
      </c>
      <c r="D1059" s="337">
        <f t="shared" si="3"/>
        <v>0.05069444444</v>
      </c>
      <c r="E1059" s="345" t="s">
        <v>9389</v>
      </c>
      <c r="F1059" s="345" t="s">
        <v>14618</v>
      </c>
      <c r="G1059" s="345" t="s">
        <v>9358</v>
      </c>
    </row>
    <row r="1060">
      <c r="A1060" s="791"/>
      <c r="B1060" s="817"/>
      <c r="C1060" s="793"/>
      <c r="D1060" s="794">
        <f t="shared" si="3"/>
        <v>0</v>
      </c>
      <c r="E1060" s="793"/>
      <c r="F1060" s="817"/>
      <c r="G1060" s="793"/>
    </row>
    <row r="1061">
      <c r="A1061" s="343">
        <v>44840.0</v>
      </c>
      <c r="B1061" s="344">
        <v>0.5416666666666666</v>
      </c>
      <c r="C1061" s="344">
        <v>0.6034722222222222</v>
      </c>
      <c r="D1061" s="337">
        <f t="shared" si="3"/>
        <v>0.06180555556</v>
      </c>
      <c r="E1061" s="345" t="s">
        <v>13385</v>
      </c>
      <c r="F1061" s="345" t="s">
        <v>14360</v>
      </c>
      <c r="G1061" s="345" t="s">
        <v>9358</v>
      </c>
    </row>
    <row r="1062">
      <c r="A1062" s="343">
        <v>44840.0</v>
      </c>
      <c r="B1062" s="344">
        <v>0.5416666666666666</v>
      </c>
      <c r="C1062" s="344">
        <v>0.7291666666666666</v>
      </c>
      <c r="D1062" s="337">
        <f t="shared" si="3"/>
        <v>0.1875</v>
      </c>
      <c r="E1062" s="345" t="s">
        <v>13392</v>
      </c>
      <c r="F1062" s="345" t="s">
        <v>14547</v>
      </c>
      <c r="G1062" s="345" t="s">
        <v>9358</v>
      </c>
    </row>
    <row r="1063">
      <c r="A1063" s="343">
        <v>44840.0</v>
      </c>
      <c r="B1063" s="344">
        <v>0.5416666666666666</v>
      </c>
      <c r="C1063" s="344">
        <v>0.73125</v>
      </c>
      <c r="D1063" s="337">
        <f t="shared" si="3"/>
        <v>0.1895833333</v>
      </c>
      <c r="E1063" s="345" t="s">
        <v>14000</v>
      </c>
      <c r="F1063" s="345" t="s">
        <v>14548</v>
      </c>
      <c r="G1063" s="345" t="s">
        <v>9358</v>
      </c>
    </row>
    <row r="1064">
      <c r="A1064" s="343">
        <v>44840.0</v>
      </c>
      <c r="B1064" s="344">
        <v>0.5465277777777777</v>
      </c>
      <c r="C1064" s="344">
        <v>0.5583333333333333</v>
      </c>
      <c r="D1064" s="337">
        <f t="shared" si="3"/>
        <v>0.01180555556</v>
      </c>
      <c r="E1064" s="345" t="s">
        <v>14619</v>
      </c>
      <c r="F1064" s="345" t="s">
        <v>14620</v>
      </c>
      <c r="G1064" s="345" t="s">
        <v>9358</v>
      </c>
    </row>
    <row r="1065">
      <c r="A1065" s="343">
        <v>44840.0</v>
      </c>
      <c r="B1065" s="344">
        <v>0.5673611111111111</v>
      </c>
      <c r="C1065" s="344">
        <v>0.5736111111111111</v>
      </c>
      <c r="D1065" s="337">
        <f t="shared" si="3"/>
        <v>0.00625</v>
      </c>
      <c r="E1065" s="345" t="s">
        <v>14621</v>
      </c>
      <c r="F1065" s="345" t="s">
        <v>14622</v>
      </c>
      <c r="G1065" s="345" t="s">
        <v>9358</v>
      </c>
    </row>
    <row r="1066">
      <c r="A1066" s="343">
        <v>44840.0</v>
      </c>
      <c r="B1066" s="344">
        <v>0.6145833333333334</v>
      </c>
      <c r="C1066" s="344">
        <v>0.6173611111111111</v>
      </c>
      <c r="D1066" s="337">
        <f t="shared" si="3"/>
        <v>0.002777777778</v>
      </c>
      <c r="E1066" s="345" t="s">
        <v>14623</v>
      </c>
      <c r="F1066" s="345" t="s">
        <v>14624</v>
      </c>
      <c r="G1066" s="345" t="s">
        <v>9358</v>
      </c>
    </row>
    <row r="1067">
      <c r="A1067" s="343">
        <v>44840.0</v>
      </c>
      <c r="B1067" s="344">
        <v>0.6451388888888889</v>
      </c>
      <c r="C1067" s="344">
        <v>0.6465277777777778</v>
      </c>
      <c r="D1067" s="337">
        <f t="shared" si="3"/>
        <v>0.001388888889</v>
      </c>
      <c r="E1067" s="345" t="s">
        <v>14625</v>
      </c>
      <c r="F1067" s="345" t="s">
        <v>14626</v>
      </c>
      <c r="G1067" s="345" t="s">
        <v>9358</v>
      </c>
    </row>
    <row r="1068">
      <c r="A1068" s="343">
        <v>44840.0</v>
      </c>
      <c r="B1068" s="344">
        <v>0.6486111111111111</v>
      </c>
      <c r="C1068" s="344">
        <v>0.65625</v>
      </c>
      <c r="D1068" s="337">
        <f t="shared" si="3"/>
        <v>0.007638888889</v>
      </c>
      <c r="E1068" s="345" t="s">
        <v>14627</v>
      </c>
      <c r="F1068" s="345" t="s">
        <v>14628</v>
      </c>
      <c r="G1068" s="345" t="s">
        <v>9358</v>
      </c>
    </row>
    <row r="1069">
      <c r="A1069" s="343">
        <v>44840.0</v>
      </c>
      <c r="B1069" s="344">
        <v>0.6645833333333333</v>
      </c>
      <c r="C1069" s="344">
        <v>0.6659722222222222</v>
      </c>
      <c r="D1069" s="337">
        <f t="shared" si="3"/>
        <v>0.001388888889</v>
      </c>
      <c r="E1069" s="345" t="s">
        <v>11112</v>
      </c>
      <c r="F1069" s="345" t="s">
        <v>14629</v>
      </c>
      <c r="G1069" s="345" t="s">
        <v>9358</v>
      </c>
    </row>
    <row r="1070">
      <c r="A1070" s="343">
        <v>44840.0</v>
      </c>
      <c r="B1070" s="344">
        <v>0.7006944444444444</v>
      </c>
      <c r="C1070" s="344">
        <v>0.7138888888888889</v>
      </c>
      <c r="D1070" s="337">
        <f t="shared" si="3"/>
        <v>0.01319444444</v>
      </c>
      <c r="E1070" s="345" t="s">
        <v>14630</v>
      </c>
      <c r="F1070" s="345" t="s">
        <v>14631</v>
      </c>
      <c r="G1070" s="345" t="s">
        <v>9358</v>
      </c>
    </row>
    <row r="1071">
      <c r="A1071" s="343">
        <v>44840.0</v>
      </c>
      <c r="B1071" s="344">
        <v>0.7145833333333333</v>
      </c>
      <c r="C1071" s="344">
        <v>0.7173611111111111</v>
      </c>
      <c r="D1071" s="337">
        <f t="shared" si="3"/>
        <v>0.002777777778</v>
      </c>
      <c r="E1071" s="345" t="s">
        <v>14632</v>
      </c>
      <c r="F1071" s="345" t="s">
        <v>14633</v>
      </c>
      <c r="G1071" s="345" t="s">
        <v>9358</v>
      </c>
    </row>
    <row r="1072">
      <c r="A1072" s="793"/>
      <c r="B1072" s="817"/>
      <c r="C1072" s="793"/>
      <c r="D1072" s="794">
        <f t="shared" si="3"/>
        <v>0</v>
      </c>
      <c r="E1072" s="793"/>
      <c r="F1072" s="817"/>
      <c r="G1072" s="793"/>
    </row>
    <row r="1073">
      <c r="A1073" s="343">
        <v>44841.0</v>
      </c>
      <c r="B1073" s="344">
        <v>0.5416666666666666</v>
      </c>
      <c r="C1073" s="344">
        <v>0.6541666666666667</v>
      </c>
      <c r="D1073" s="337">
        <f t="shared" si="3"/>
        <v>0.1125</v>
      </c>
      <c r="E1073" s="345" t="s">
        <v>13385</v>
      </c>
      <c r="F1073" s="345" t="s">
        <v>14360</v>
      </c>
      <c r="G1073" s="345" t="s">
        <v>9358</v>
      </c>
    </row>
    <row r="1074">
      <c r="A1074" s="343">
        <v>44841.0</v>
      </c>
      <c r="B1074" s="344">
        <v>0.5416666666666666</v>
      </c>
      <c r="C1074" s="344">
        <v>0.7291666666666666</v>
      </c>
      <c r="D1074" s="337">
        <f t="shared" si="3"/>
        <v>0.1875</v>
      </c>
      <c r="E1074" s="345" t="s">
        <v>13392</v>
      </c>
      <c r="F1074" s="345" t="s">
        <v>14610</v>
      </c>
      <c r="G1074" s="345" t="s">
        <v>9358</v>
      </c>
    </row>
    <row r="1075">
      <c r="A1075" s="343">
        <v>44841.0</v>
      </c>
      <c r="B1075" s="344">
        <v>0.5416666666666666</v>
      </c>
      <c r="C1075" s="344">
        <v>0.7291666666666666</v>
      </c>
      <c r="D1075" s="337">
        <f t="shared" si="3"/>
        <v>0.1875</v>
      </c>
      <c r="E1075" s="345" t="s">
        <v>14000</v>
      </c>
      <c r="F1075" s="345" t="s">
        <v>14548</v>
      </c>
      <c r="G1075" s="345" t="s">
        <v>9358</v>
      </c>
    </row>
    <row r="1076">
      <c r="A1076" s="343">
        <v>44841.0</v>
      </c>
      <c r="B1076" s="344">
        <v>0.55</v>
      </c>
      <c r="C1076" s="344">
        <v>0.5666666666666667</v>
      </c>
      <c r="D1076" s="337">
        <f t="shared" si="3"/>
        <v>0.01666666667</v>
      </c>
      <c r="E1076" s="345" t="s">
        <v>14634</v>
      </c>
      <c r="F1076" s="345" t="s">
        <v>14635</v>
      </c>
      <c r="G1076" s="345" t="s">
        <v>9358</v>
      </c>
    </row>
    <row r="1077">
      <c r="A1077" s="343">
        <v>44841.0</v>
      </c>
      <c r="B1077" s="344">
        <v>0.6027777777777777</v>
      </c>
      <c r="C1077" s="344">
        <v>0.6298611111111111</v>
      </c>
      <c r="D1077" s="337">
        <f t="shared" si="3"/>
        <v>0.02708333333</v>
      </c>
      <c r="E1077" s="345" t="s">
        <v>14636</v>
      </c>
      <c r="F1077" s="345" t="s">
        <v>14637</v>
      </c>
      <c r="G1077" s="345" t="s">
        <v>9358</v>
      </c>
    </row>
    <row r="1078">
      <c r="A1078" s="343">
        <v>44841.0</v>
      </c>
      <c r="B1078" s="344">
        <v>0.6555555555555556</v>
      </c>
      <c r="C1078" s="344">
        <v>0.6583333333333333</v>
      </c>
      <c r="D1078" s="337">
        <f t="shared" si="3"/>
        <v>0.002777777778</v>
      </c>
      <c r="E1078" s="345" t="s">
        <v>14638</v>
      </c>
      <c r="F1078" s="345" t="s">
        <v>14639</v>
      </c>
      <c r="G1078" s="345" t="s">
        <v>9358</v>
      </c>
    </row>
    <row r="1079">
      <c r="A1079" s="343">
        <v>44841.0</v>
      </c>
      <c r="B1079" s="344">
        <v>0.6638888888888889</v>
      </c>
      <c r="C1079" s="344">
        <v>0.6701388888888888</v>
      </c>
      <c r="D1079" s="337">
        <f t="shared" si="3"/>
        <v>0.00625</v>
      </c>
      <c r="E1079" s="345" t="s">
        <v>14640</v>
      </c>
      <c r="F1079" s="345" t="s">
        <v>14641</v>
      </c>
      <c r="G1079" s="345" t="s">
        <v>9358</v>
      </c>
    </row>
    <row r="1080">
      <c r="A1080" s="343">
        <v>44841.0</v>
      </c>
      <c r="B1080" s="344">
        <v>0.7055555555555556</v>
      </c>
      <c r="C1080" s="344">
        <v>0.7125</v>
      </c>
      <c r="D1080" s="337">
        <f t="shared" si="3"/>
        <v>0.006944444444</v>
      </c>
      <c r="E1080" s="345" t="s">
        <v>14634</v>
      </c>
      <c r="F1080" s="345" t="s">
        <v>14513</v>
      </c>
      <c r="G1080" s="345" t="s">
        <v>9358</v>
      </c>
    </row>
    <row r="1081">
      <c r="A1081" s="343">
        <v>44841.0</v>
      </c>
      <c r="B1081" s="344">
        <v>0.7125</v>
      </c>
      <c r="C1081" s="344">
        <v>0.7145833333333333</v>
      </c>
      <c r="D1081" s="337">
        <f t="shared" si="3"/>
        <v>0.002083333333</v>
      </c>
      <c r="E1081" s="345" t="s">
        <v>14642</v>
      </c>
      <c r="F1081" s="345" t="s">
        <v>14643</v>
      </c>
      <c r="G1081" s="345" t="s">
        <v>9358</v>
      </c>
    </row>
    <row r="1082">
      <c r="A1082" s="343">
        <v>44841.0</v>
      </c>
      <c r="B1082" s="344">
        <v>0.7229166666666667</v>
      </c>
      <c r="C1082" s="344">
        <v>0.7256944444444444</v>
      </c>
      <c r="D1082" s="337">
        <f t="shared" si="3"/>
        <v>0.002777777778</v>
      </c>
      <c r="E1082" s="345" t="s">
        <v>14644</v>
      </c>
      <c r="F1082" s="345" t="s">
        <v>14645</v>
      </c>
      <c r="G1082" s="345" t="s">
        <v>9358</v>
      </c>
    </row>
    <row r="1083">
      <c r="A1083" s="793"/>
      <c r="B1083" s="817"/>
      <c r="C1083" s="793"/>
      <c r="D1083" s="794">
        <f t="shared" si="3"/>
        <v>0</v>
      </c>
      <c r="E1083" s="793"/>
      <c r="F1083" s="817"/>
      <c r="G1083" s="793"/>
    </row>
    <row r="1084">
      <c r="A1084" s="847">
        <v>44844.0</v>
      </c>
      <c r="B1084" s="344">
        <v>0.5416666666666666</v>
      </c>
      <c r="C1084" s="344">
        <v>0.6381944444444444</v>
      </c>
      <c r="D1084" s="337">
        <f t="shared" si="3"/>
        <v>0.09652777778</v>
      </c>
      <c r="E1084" s="345" t="s">
        <v>13385</v>
      </c>
      <c r="F1084" s="345" t="s">
        <v>14360</v>
      </c>
      <c r="G1084" s="345" t="s">
        <v>9358</v>
      </c>
    </row>
    <row r="1085">
      <c r="A1085" s="847">
        <v>44844.0</v>
      </c>
      <c r="B1085" s="344">
        <v>0.5416666666666666</v>
      </c>
      <c r="C1085" s="344">
        <v>0.7291666666666666</v>
      </c>
      <c r="D1085" s="337">
        <f t="shared" si="3"/>
        <v>0.1875</v>
      </c>
      <c r="E1085" s="345" t="s">
        <v>13392</v>
      </c>
      <c r="F1085" s="345" t="s">
        <v>14646</v>
      </c>
      <c r="G1085" s="345" t="s">
        <v>9358</v>
      </c>
    </row>
    <row r="1086">
      <c r="A1086" s="847">
        <v>44844.0</v>
      </c>
      <c r="B1086" s="344">
        <v>0.5416666666666666</v>
      </c>
      <c r="C1086" s="344">
        <v>0.7319444444444444</v>
      </c>
      <c r="D1086" s="337">
        <f t="shared" si="3"/>
        <v>0.1902777778</v>
      </c>
      <c r="E1086" s="345" t="s">
        <v>14000</v>
      </c>
      <c r="F1086" s="345" t="s">
        <v>14548</v>
      </c>
      <c r="G1086" s="345" t="s">
        <v>9358</v>
      </c>
    </row>
    <row r="1087">
      <c r="A1087" s="847">
        <v>44844.0</v>
      </c>
      <c r="B1087" s="344">
        <v>0.54375</v>
      </c>
      <c r="C1087" s="344">
        <v>0.5652777777777778</v>
      </c>
      <c r="D1087" s="337">
        <f t="shared" si="3"/>
        <v>0.02152777778</v>
      </c>
      <c r="E1087" s="345" t="s">
        <v>14647</v>
      </c>
      <c r="F1087" s="345" t="s">
        <v>14648</v>
      </c>
      <c r="G1087" s="345" t="s">
        <v>9358</v>
      </c>
    </row>
    <row r="1088">
      <c r="A1088" s="847">
        <v>44844.0</v>
      </c>
      <c r="B1088" s="344">
        <v>0.5666666666666667</v>
      </c>
      <c r="C1088" s="344">
        <v>0.56875</v>
      </c>
      <c r="D1088" s="337">
        <f t="shared" si="3"/>
        <v>0.002083333333</v>
      </c>
      <c r="E1088" s="345" t="s">
        <v>14649</v>
      </c>
      <c r="F1088" s="345" t="s">
        <v>14650</v>
      </c>
      <c r="G1088" s="345" t="s">
        <v>9358</v>
      </c>
    </row>
    <row r="1089">
      <c r="A1089" s="847">
        <v>44844.0</v>
      </c>
      <c r="B1089" s="344">
        <v>0.5694444444444444</v>
      </c>
      <c r="C1089" s="344">
        <v>0.5722222222222222</v>
      </c>
      <c r="D1089" s="337">
        <f t="shared" si="3"/>
        <v>0.002777777778</v>
      </c>
      <c r="E1089" s="345" t="s">
        <v>14651</v>
      </c>
      <c r="F1089" s="345" t="s">
        <v>14652</v>
      </c>
      <c r="G1089" s="345" t="s">
        <v>9358</v>
      </c>
    </row>
    <row r="1090">
      <c r="A1090" s="847">
        <v>44844.0</v>
      </c>
      <c r="B1090" s="344">
        <v>0.5722222222222222</v>
      </c>
      <c r="C1090" s="344">
        <v>0.5770833333333333</v>
      </c>
      <c r="D1090" s="337">
        <f t="shared" si="3"/>
        <v>0.004861111111</v>
      </c>
      <c r="E1090" s="345" t="s">
        <v>11112</v>
      </c>
      <c r="F1090" s="345" t="s">
        <v>14359</v>
      </c>
      <c r="G1090" s="345" t="s">
        <v>9358</v>
      </c>
    </row>
    <row r="1091">
      <c r="A1091" s="847">
        <v>44844.0</v>
      </c>
      <c r="B1091" s="344">
        <v>0.58125</v>
      </c>
      <c r="C1091" s="344">
        <v>0.5840277777777778</v>
      </c>
      <c r="D1091" s="337">
        <f t="shared" si="3"/>
        <v>0.002777777778</v>
      </c>
      <c r="E1091" s="345" t="s">
        <v>14653</v>
      </c>
      <c r="F1091" s="345" t="s">
        <v>14654</v>
      </c>
      <c r="G1091" s="345" t="s">
        <v>9358</v>
      </c>
    </row>
    <row r="1092">
      <c r="A1092" s="847">
        <v>44844.0</v>
      </c>
      <c r="B1092" s="344">
        <v>0.6493055555555556</v>
      </c>
      <c r="C1092" s="344">
        <v>0.6513888888888889</v>
      </c>
      <c r="D1092" s="337">
        <f t="shared" si="3"/>
        <v>0.002083333333</v>
      </c>
      <c r="E1092" s="345" t="s">
        <v>14655</v>
      </c>
      <c r="F1092" s="345" t="s">
        <v>14656</v>
      </c>
      <c r="G1092" s="345" t="s">
        <v>9358</v>
      </c>
    </row>
    <row r="1093">
      <c r="A1093" s="847">
        <v>44844.0</v>
      </c>
      <c r="B1093" s="344">
        <v>0.6631944444444444</v>
      </c>
      <c r="C1093" s="344">
        <v>0.6652777777777777</v>
      </c>
      <c r="D1093" s="337">
        <f t="shared" si="3"/>
        <v>0.002083333333</v>
      </c>
      <c r="E1093" s="345" t="s">
        <v>14657</v>
      </c>
      <c r="F1093" s="345" t="s">
        <v>14654</v>
      </c>
      <c r="G1093" s="345" t="s">
        <v>9358</v>
      </c>
    </row>
    <row r="1094">
      <c r="A1094" s="847">
        <v>44844.0</v>
      </c>
      <c r="B1094" s="344">
        <v>0.6833333333333333</v>
      </c>
      <c r="C1094" s="344">
        <v>0.6930555555555555</v>
      </c>
      <c r="D1094" s="337">
        <f t="shared" si="3"/>
        <v>0.009722222222</v>
      </c>
      <c r="E1094" s="345" t="s">
        <v>14256</v>
      </c>
      <c r="F1094" s="345" t="s">
        <v>14241</v>
      </c>
      <c r="G1094" s="345" t="s">
        <v>9358</v>
      </c>
    </row>
    <row r="1095">
      <c r="A1095" s="847">
        <v>44844.0</v>
      </c>
      <c r="B1095" s="344">
        <v>0.69375</v>
      </c>
      <c r="C1095" s="344">
        <v>0.7097222222222223</v>
      </c>
      <c r="D1095" s="337">
        <f t="shared" si="3"/>
        <v>0.01597222222</v>
      </c>
      <c r="E1095" s="345" t="s">
        <v>14647</v>
      </c>
      <c r="F1095" s="345" t="s">
        <v>14648</v>
      </c>
      <c r="G1095" s="345" t="s">
        <v>9358</v>
      </c>
    </row>
    <row r="1096">
      <c r="A1096" s="847">
        <v>44844.0</v>
      </c>
      <c r="B1096" s="344">
        <v>0.6972222222222222</v>
      </c>
      <c r="C1096" s="344">
        <v>0.7</v>
      </c>
      <c r="D1096" s="337">
        <f t="shared" si="3"/>
        <v>0.002777777778</v>
      </c>
      <c r="E1096" s="345" t="s">
        <v>14658</v>
      </c>
      <c r="F1096" s="345" t="s">
        <v>14659</v>
      </c>
      <c r="G1096" s="345" t="s">
        <v>9358</v>
      </c>
    </row>
    <row r="1097">
      <c r="A1097" s="847">
        <v>44844.0</v>
      </c>
      <c r="B1097" s="344">
        <v>0.6993055555555555</v>
      </c>
      <c r="C1097" s="344">
        <v>0.7013888888888888</v>
      </c>
      <c r="D1097" s="337">
        <f t="shared" si="3"/>
        <v>0.002083333333</v>
      </c>
      <c r="E1097" s="345" t="s">
        <v>14660</v>
      </c>
      <c r="F1097" s="345" t="s">
        <v>14661</v>
      </c>
      <c r="G1097" s="345" t="s">
        <v>9358</v>
      </c>
    </row>
    <row r="1098">
      <c r="A1098" s="848"/>
      <c r="B1098" s="817"/>
      <c r="C1098" s="793"/>
      <c r="D1098" s="794">
        <f t="shared" si="3"/>
        <v>0</v>
      </c>
      <c r="E1098" s="793"/>
      <c r="F1098" s="817"/>
      <c r="G1098" s="793"/>
    </row>
    <row r="1099">
      <c r="A1099" s="847">
        <v>44845.0</v>
      </c>
      <c r="B1099" s="344">
        <v>0.5416666666666666</v>
      </c>
      <c r="C1099" s="344">
        <v>0.6243055555555556</v>
      </c>
      <c r="D1099" s="337">
        <f t="shared" si="3"/>
        <v>0.08263888889</v>
      </c>
      <c r="E1099" s="345" t="s">
        <v>13385</v>
      </c>
      <c r="F1099" s="345" t="s">
        <v>14360</v>
      </c>
      <c r="G1099" s="345" t="s">
        <v>9358</v>
      </c>
    </row>
    <row r="1100">
      <c r="A1100" s="847">
        <v>44845.0</v>
      </c>
      <c r="B1100" s="344">
        <v>0.5416666666666666</v>
      </c>
      <c r="C1100" s="344">
        <v>0.7291666666666666</v>
      </c>
      <c r="D1100" s="337">
        <f t="shared" si="3"/>
        <v>0.1875</v>
      </c>
      <c r="E1100" s="345" t="s">
        <v>13392</v>
      </c>
      <c r="F1100" s="345" t="s">
        <v>14422</v>
      </c>
      <c r="G1100" s="345" t="s">
        <v>9358</v>
      </c>
    </row>
    <row r="1101">
      <c r="A1101" s="847">
        <v>44845.0</v>
      </c>
      <c r="B1101" s="344">
        <v>0.5416666666666666</v>
      </c>
      <c r="C1101" s="344">
        <v>0.7291666666666666</v>
      </c>
      <c r="D1101" s="337">
        <f t="shared" si="3"/>
        <v>0.1875</v>
      </c>
      <c r="E1101" s="345" t="s">
        <v>14000</v>
      </c>
      <c r="F1101" s="345" t="s">
        <v>14548</v>
      </c>
      <c r="G1101" s="345" t="s">
        <v>9358</v>
      </c>
    </row>
    <row r="1102">
      <c r="A1102" s="847">
        <v>44845.0</v>
      </c>
      <c r="B1102" s="344">
        <v>0.5770833333333333</v>
      </c>
      <c r="C1102" s="344">
        <v>0.5784722222222223</v>
      </c>
      <c r="D1102" s="337">
        <f t="shared" si="3"/>
        <v>0.001388888889</v>
      </c>
      <c r="E1102" s="345" t="s">
        <v>14052</v>
      </c>
      <c r="F1102" s="345" t="s">
        <v>14318</v>
      </c>
      <c r="G1102" s="345" t="s">
        <v>9358</v>
      </c>
    </row>
    <row r="1103">
      <c r="A1103" s="847">
        <v>44845.0</v>
      </c>
      <c r="B1103" s="344">
        <v>0.5923611111111111</v>
      </c>
      <c r="C1103" s="344">
        <v>0.5965277777777778</v>
      </c>
      <c r="D1103" s="337">
        <f t="shared" si="3"/>
        <v>0.004166666667</v>
      </c>
      <c r="E1103" s="345" t="s">
        <v>14634</v>
      </c>
      <c r="F1103" s="345" t="s">
        <v>14513</v>
      </c>
      <c r="G1103" s="345" t="s">
        <v>9358</v>
      </c>
    </row>
    <row r="1104">
      <c r="A1104" s="847">
        <v>44845.0</v>
      </c>
      <c r="B1104" s="344">
        <v>0.6256944444444444</v>
      </c>
      <c r="C1104" s="344">
        <v>0.6319444444444444</v>
      </c>
      <c r="D1104" s="337">
        <f t="shared" si="3"/>
        <v>0.00625</v>
      </c>
      <c r="E1104" s="345" t="s">
        <v>14662</v>
      </c>
      <c r="F1104" s="345" t="s">
        <v>14663</v>
      </c>
      <c r="G1104" s="345" t="s">
        <v>9358</v>
      </c>
    </row>
    <row r="1105">
      <c r="A1105" s="847">
        <v>44845.0</v>
      </c>
      <c r="B1105" s="344">
        <v>0.6326388888888889</v>
      </c>
      <c r="C1105" s="344">
        <v>0.6472222222222223</v>
      </c>
      <c r="D1105" s="337">
        <f t="shared" si="3"/>
        <v>0.01458333333</v>
      </c>
      <c r="E1105" s="345" t="s">
        <v>14340</v>
      </c>
      <c r="F1105" s="345" t="s">
        <v>14224</v>
      </c>
      <c r="G1105" s="345" t="s">
        <v>9358</v>
      </c>
    </row>
    <row r="1106">
      <c r="A1106" s="847">
        <v>44845.0</v>
      </c>
      <c r="B1106" s="344">
        <v>0.6340277777777777</v>
      </c>
      <c r="C1106" s="344">
        <v>0.6381944444444444</v>
      </c>
      <c r="D1106" s="337">
        <f t="shared" si="3"/>
        <v>0.004166666667</v>
      </c>
      <c r="E1106" s="345" t="s">
        <v>14664</v>
      </c>
      <c r="F1106" s="345" t="s">
        <v>14665</v>
      </c>
      <c r="G1106" s="345" t="s">
        <v>9358</v>
      </c>
    </row>
    <row r="1107">
      <c r="A1107" s="847">
        <v>44845.0</v>
      </c>
      <c r="B1107" s="344">
        <v>0.6430555555555556</v>
      </c>
      <c r="C1107" s="344">
        <v>0.6444444444444445</v>
      </c>
      <c r="D1107" s="337">
        <f t="shared" si="3"/>
        <v>0.001388888889</v>
      </c>
      <c r="E1107" s="345" t="s">
        <v>14666</v>
      </c>
      <c r="F1107" s="345" t="s">
        <v>14667</v>
      </c>
      <c r="G1107" s="345" t="s">
        <v>9358</v>
      </c>
    </row>
    <row r="1108">
      <c r="A1108" s="847">
        <v>44845.0</v>
      </c>
      <c r="B1108" s="344">
        <v>0.6486111111111111</v>
      </c>
      <c r="C1108" s="344">
        <v>0.65</v>
      </c>
      <c r="D1108" s="337">
        <f t="shared" si="3"/>
        <v>0.001388888889</v>
      </c>
      <c r="E1108" s="345" t="s">
        <v>14668</v>
      </c>
      <c r="F1108" s="345" t="s">
        <v>13440</v>
      </c>
      <c r="G1108" s="345" t="s">
        <v>9358</v>
      </c>
    </row>
    <row r="1109">
      <c r="A1109" s="847">
        <v>44845.0</v>
      </c>
      <c r="B1109" s="344">
        <v>0.6569444444444444</v>
      </c>
      <c r="C1109" s="344">
        <v>0.6590277777777778</v>
      </c>
      <c r="D1109" s="337">
        <f t="shared" si="3"/>
        <v>0.002083333333</v>
      </c>
      <c r="E1109" s="345" t="s">
        <v>14669</v>
      </c>
      <c r="F1109" s="345" t="s">
        <v>14670</v>
      </c>
      <c r="G1109" s="345" t="s">
        <v>9358</v>
      </c>
    </row>
    <row r="1110">
      <c r="A1110" s="793"/>
      <c r="B1110" s="817"/>
      <c r="C1110" s="793"/>
      <c r="D1110" s="794">
        <f t="shared" si="3"/>
        <v>0</v>
      </c>
      <c r="E1110" s="793"/>
      <c r="F1110" s="817"/>
      <c r="G1110" s="793"/>
    </row>
    <row r="1111">
      <c r="A1111" s="847">
        <v>44847.0</v>
      </c>
      <c r="B1111" s="344">
        <v>0.5416666666666666</v>
      </c>
      <c r="C1111" s="344">
        <v>0.6048611111111111</v>
      </c>
      <c r="D1111" s="337">
        <f t="shared" si="3"/>
        <v>0.06319444444</v>
      </c>
      <c r="E1111" s="345" t="s">
        <v>13385</v>
      </c>
      <c r="F1111" s="345" t="s">
        <v>14360</v>
      </c>
      <c r="G1111" s="345" t="s">
        <v>9358</v>
      </c>
    </row>
    <row r="1112">
      <c r="A1112" s="847">
        <v>44847.0</v>
      </c>
      <c r="B1112" s="344">
        <v>0.5416666666666666</v>
      </c>
      <c r="C1112" s="344">
        <v>0.7291666666666666</v>
      </c>
      <c r="D1112" s="337">
        <f t="shared" si="3"/>
        <v>0.1875</v>
      </c>
      <c r="E1112" s="345" t="s">
        <v>13392</v>
      </c>
      <c r="F1112" s="345" t="s">
        <v>14422</v>
      </c>
      <c r="G1112" s="345" t="s">
        <v>9358</v>
      </c>
    </row>
    <row r="1113">
      <c r="A1113" s="847">
        <v>44847.0</v>
      </c>
      <c r="B1113" s="344">
        <v>0.5416666666666666</v>
      </c>
      <c r="C1113" s="344">
        <v>0.7291666666666666</v>
      </c>
      <c r="D1113" s="337">
        <f t="shared" si="3"/>
        <v>0.1875</v>
      </c>
      <c r="E1113" s="345" t="s">
        <v>14000</v>
      </c>
      <c r="F1113" s="345" t="s">
        <v>14548</v>
      </c>
      <c r="G1113" s="345" t="s">
        <v>9358</v>
      </c>
    </row>
    <row r="1114">
      <c r="A1114" s="847">
        <v>44847.0</v>
      </c>
      <c r="B1114" s="344">
        <v>0.6048611111111111</v>
      </c>
      <c r="C1114" s="344">
        <v>0.6076388888888888</v>
      </c>
      <c r="D1114" s="337">
        <f t="shared" si="3"/>
        <v>0.002777777778</v>
      </c>
      <c r="E1114" s="345" t="s">
        <v>14671</v>
      </c>
      <c r="F1114" s="345" t="s">
        <v>14672</v>
      </c>
      <c r="G1114" s="345" t="s">
        <v>9358</v>
      </c>
    </row>
    <row r="1115">
      <c r="A1115" s="847">
        <v>44847.0</v>
      </c>
      <c r="B1115" s="344">
        <v>0.6090277777777777</v>
      </c>
      <c r="C1115" s="344">
        <v>0.6152777777777778</v>
      </c>
      <c r="D1115" s="337">
        <f t="shared" si="3"/>
        <v>0.00625</v>
      </c>
      <c r="E1115" s="345" t="s">
        <v>14673</v>
      </c>
      <c r="F1115" s="345" t="s">
        <v>14674</v>
      </c>
      <c r="G1115" s="345" t="s">
        <v>9358</v>
      </c>
    </row>
    <row r="1116">
      <c r="A1116" s="847">
        <v>44847.0</v>
      </c>
      <c r="B1116" s="344">
        <v>0.6638888888888889</v>
      </c>
      <c r="C1116" s="344">
        <v>0.6659722222222222</v>
      </c>
      <c r="D1116" s="337">
        <f t="shared" si="3"/>
        <v>0.002083333333</v>
      </c>
      <c r="E1116" s="345" t="s">
        <v>14675</v>
      </c>
      <c r="F1116" s="345" t="s">
        <v>14676</v>
      </c>
      <c r="G1116" s="345" t="s">
        <v>9358</v>
      </c>
    </row>
    <row r="1117">
      <c r="A1117" s="847">
        <v>44847.0</v>
      </c>
      <c r="B1117" s="344">
        <v>0.6659722222222222</v>
      </c>
      <c r="C1117" s="344">
        <v>0.66875</v>
      </c>
      <c r="D1117" s="337">
        <f t="shared" si="3"/>
        <v>0.002777777778</v>
      </c>
      <c r="E1117" s="345" t="s">
        <v>14677</v>
      </c>
      <c r="F1117" s="345" t="s">
        <v>14678</v>
      </c>
      <c r="G1117" s="345" t="s">
        <v>9358</v>
      </c>
    </row>
    <row r="1118">
      <c r="A1118" s="847">
        <v>44847.0</v>
      </c>
      <c r="B1118" s="344">
        <v>0.6743055555555556</v>
      </c>
      <c r="C1118" s="344">
        <v>0.6763888888888889</v>
      </c>
      <c r="D1118" s="337">
        <f t="shared" si="3"/>
        <v>0.002083333333</v>
      </c>
      <c r="E1118" s="345" t="s">
        <v>14679</v>
      </c>
      <c r="F1118" s="345" t="s">
        <v>14680</v>
      </c>
      <c r="G1118" s="345" t="s">
        <v>9358</v>
      </c>
    </row>
    <row r="1119">
      <c r="A1119" s="847">
        <v>44847.0</v>
      </c>
      <c r="B1119" s="344">
        <v>0.6951388888888889</v>
      </c>
      <c r="C1119" s="344">
        <v>0.6972222222222222</v>
      </c>
      <c r="D1119" s="337">
        <f t="shared" si="3"/>
        <v>0.002083333333</v>
      </c>
      <c r="E1119" s="345" t="s">
        <v>14673</v>
      </c>
      <c r="F1119" s="345" t="s">
        <v>14681</v>
      </c>
      <c r="G1119" s="345" t="s">
        <v>9358</v>
      </c>
    </row>
    <row r="1120">
      <c r="A1120" s="793"/>
      <c r="B1120" s="817"/>
      <c r="C1120" s="793"/>
      <c r="D1120" s="794">
        <f t="shared" si="3"/>
        <v>0</v>
      </c>
      <c r="E1120" s="793"/>
      <c r="F1120" s="817"/>
      <c r="G1120" s="793"/>
    </row>
    <row r="1121">
      <c r="A1121" s="847">
        <v>44848.0</v>
      </c>
      <c r="B1121" s="344">
        <v>0.5416666666666666</v>
      </c>
      <c r="C1121" s="344">
        <v>0.5965277777777778</v>
      </c>
      <c r="D1121" s="337">
        <f t="shared" si="3"/>
        <v>0.05486111111</v>
      </c>
      <c r="E1121" s="345" t="s">
        <v>13385</v>
      </c>
      <c r="F1121" s="345" t="s">
        <v>14360</v>
      </c>
      <c r="G1121" s="345" t="s">
        <v>9358</v>
      </c>
    </row>
    <row r="1122">
      <c r="A1122" s="847">
        <v>44848.0</v>
      </c>
      <c r="B1122" s="344">
        <v>0.5416666666666666</v>
      </c>
      <c r="C1122" s="344">
        <v>0.7291666666666666</v>
      </c>
      <c r="D1122" s="337">
        <f t="shared" si="3"/>
        <v>0.1875</v>
      </c>
      <c r="E1122" s="345" t="s">
        <v>13392</v>
      </c>
      <c r="F1122" s="345" t="s">
        <v>14422</v>
      </c>
      <c r="G1122" s="345" t="s">
        <v>9358</v>
      </c>
    </row>
    <row r="1123">
      <c r="A1123" s="847">
        <v>44848.0</v>
      </c>
      <c r="B1123" s="344">
        <v>0.5416666666666666</v>
      </c>
      <c r="C1123" s="344">
        <v>0.7319444444444444</v>
      </c>
      <c r="D1123" s="337">
        <f t="shared" si="3"/>
        <v>0.1902777778</v>
      </c>
      <c r="E1123" s="345" t="s">
        <v>14000</v>
      </c>
      <c r="F1123" s="345" t="s">
        <v>14548</v>
      </c>
      <c r="G1123" s="345" t="s">
        <v>9358</v>
      </c>
    </row>
    <row r="1124">
      <c r="A1124" s="847">
        <v>44848.0</v>
      </c>
      <c r="B1124" s="344">
        <v>0.5513888888888889</v>
      </c>
      <c r="C1124" s="344">
        <v>0.5611111111111111</v>
      </c>
      <c r="D1124" s="337">
        <f t="shared" si="3"/>
        <v>0.009722222222</v>
      </c>
      <c r="E1124" s="345" t="s">
        <v>14682</v>
      </c>
      <c r="F1124" s="345" t="s">
        <v>14683</v>
      </c>
      <c r="G1124" s="345" t="s">
        <v>9358</v>
      </c>
    </row>
    <row r="1125">
      <c r="A1125" s="847">
        <v>44848.0</v>
      </c>
      <c r="B1125" s="344">
        <v>0.5618055555555556</v>
      </c>
      <c r="C1125" s="344">
        <v>0.5680555555555555</v>
      </c>
      <c r="D1125" s="337">
        <f t="shared" si="3"/>
        <v>0.00625</v>
      </c>
      <c r="E1125" s="345" t="s">
        <v>14684</v>
      </c>
      <c r="F1125" s="345" t="s">
        <v>14685</v>
      </c>
      <c r="G1125" s="345" t="s">
        <v>9358</v>
      </c>
    </row>
    <row r="1126">
      <c r="A1126" s="847">
        <v>44848.0</v>
      </c>
      <c r="B1126" s="344">
        <v>0.5743055555555555</v>
      </c>
      <c r="C1126" s="344">
        <v>0.5770833333333333</v>
      </c>
      <c r="D1126" s="337">
        <f t="shared" si="3"/>
        <v>0.002777777778</v>
      </c>
      <c r="E1126" s="345" t="s">
        <v>14686</v>
      </c>
      <c r="F1126" s="345" t="s">
        <v>14687</v>
      </c>
      <c r="G1126" s="345" t="s">
        <v>9358</v>
      </c>
    </row>
    <row r="1127">
      <c r="A1127" s="847">
        <v>44848.0</v>
      </c>
      <c r="B1127" s="344">
        <v>0.5986111111111111</v>
      </c>
      <c r="C1127" s="344">
        <v>0.61875</v>
      </c>
      <c r="D1127" s="337">
        <f t="shared" si="3"/>
        <v>0.02013888889</v>
      </c>
      <c r="E1127" s="345" t="s">
        <v>14682</v>
      </c>
      <c r="F1127" s="345" t="s">
        <v>14683</v>
      </c>
      <c r="G1127" s="345" t="s">
        <v>9358</v>
      </c>
    </row>
    <row r="1128">
      <c r="A1128" s="847">
        <v>44848.0</v>
      </c>
      <c r="B1128" s="344">
        <v>0.6194444444444445</v>
      </c>
      <c r="C1128" s="344">
        <v>0.6222222222222222</v>
      </c>
      <c r="D1128" s="337">
        <f t="shared" si="3"/>
        <v>0.002777777778</v>
      </c>
      <c r="E1128" s="345" t="s">
        <v>14688</v>
      </c>
      <c r="F1128" s="345" t="s">
        <v>14689</v>
      </c>
      <c r="G1128" s="345" t="s">
        <v>9358</v>
      </c>
    </row>
    <row r="1129">
      <c r="A1129" s="847">
        <v>44848.0</v>
      </c>
      <c r="B1129" s="344">
        <v>0.6256944444444444</v>
      </c>
      <c r="C1129" s="344">
        <v>0.6298611111111111</v>
      </c>
      <c r="D1129" s="337">
        <f t="shared" si="3"/>
        <v>0.004166666667</v>
      </c>
      <c r="E1129" s="345" t="s">
        <v>14682</v>
      </c>
      <c r="F1129" s="345" t="s">
        <v>14690</v>
      </c>
      <c r="G1129" s="345" t="s">
        <v>9358</v>
      </c>
    </row>
    <row r="1130">
      <c r="A1130" s="847">
        <v>44848.0</v>
      </c>
      <c r="B1130" s="344">
        <v>0.6479166666666667</v>
      </c>
      <c r="C1130" s="344">
        <v>0.6520833333333333</v>
      </c>
      <c r="D1130" s="337">
        <f t="shared" si="3"/>
        <v>0.004166666667</v>
      </c>
      <c r="E1130" s="345" t="s">
        <v>13544</v>
      </c>
      <c r="F1130" s="345" t="s">
        <v>14691</v>
      </c>
      <c r="G1130" s="345" t="s">
        <v>9358</v>
      </c>
    </row>
    <row r="1131">
      <c r="A1131" s="847">
        <v>44848.0</v>
      </c>
      <c r="B1131" s="344">
        <v>0.6868055555555556</v>
      </c>
      <c r="C1131" s="344">
        <v>0.6881944444444444</v>
      </c>
      <c r="D1131" s="337">
        <f t="shared" si="3"/>
        <v>0.001388888889</v>
      </c>
      <c r="E1131" s="345" t="s">
        <v>14692</v>
      </c>
      <c r="F1131" s="345" t="s">
        <v>14693</v>
      </c>
      <c r="G1131" s="345" t="s">
        <v>9358</v>
      </c>
    </row>
    <row r="1132">
      <c r="A1132" s="847">
        <v>44848.0</v>
      </c>
      <c r="B1132" s="344">
        <v>0.6902777777777778</v>
      </c>
      <c r="C1132" s="344">
        <v>0.6930555555555555</v>
      </c>
      <c r="D1132" s="337">
        <f t="shared" si="3"/>
        <v>0.002777777778</v>
      </c>
      <c r="E1132" s="345" t="s">
        <v>14694</v>
      </c>
      <c r="F1132" s="345" t="s">
        <v>14695</v>
      </c>
      <c r="G1132" s="345" t="s">
        <v>9358</v>
      </c>
    </row>
    <row r="1133">
      <c r="A1133" s="847">
        <v>44848.0</v>
      </c>
      <c r="B1133" s="344">
        <v>0.7180555555555556</v>
      </c>
      <c r="C1133" s="344">
        <v>0.7201388888888889</v>
      </c>
      <c r="D1133" s="337">
        <f t="shared" si="3"/>
        <v>0.002083333333</v>
      </c>
      <c r="E1133" s="345" t="s">
        <v>14696</v>
      </c>
      <c r="F1133" s="805" t="s">
        <v>14695</v>
      </c>
      <c r="G1133" s="345" t="s">
        <v>9358</v>
      </c>
    </row>
    <row r="1134">
      <c r="A1134" s="847">
        <v>44848.0</v>
      </c>
      <c r="B1134" s="344">
        <v>0.7208333333333333</v>
      </c>
      <c r="C1134" s="344">
        <v>0.7263888888888889</v>
      </c>
      <c r="D1134" s="337">
        <f t="shared" si="3"/>
        <v>0.005555555556</v>
      </c>
      <c r="E1134" s="345" t="s">
        <v>14697</v>
      </c>
      <c r="F1134" s="345" t="s">
        <v>14698</v>
      </c>
      <c r="G1134" s="345" t="s">
        <v>9358</v>
      </c>
    </row>
    <row r="1135">
      <c r="A1135" s="847">
        <v>44848.0</v>
      </c>
      <c r="B1135" s="344">
        <v>0.7215277777777778</v>
      </c>
      <c r="C1135" s="344">
        <v>0.7229166666666667</v>
      </c>
      <c r="D1135" s="337">
        <f t="shared" si="3"/>
        <v>0.001388888889</v>
      </c>
      <c r="E1135" s="345" t="s">
        <v>14699</v>
      </c>
      <c r="F1135" s="345" t="s">
        <v>14700</v>
      </c>
      <c r="G1135" s="345" t="s">
        <v>9358</v>
      </c>
    </row>
    <row r="1136">
      <c r="A1136" s="793"/>
      <c r="B1136" s="817"/>
      <c r="C1136" s="793"/>
      <c r="D1136" s="794">
        <f t="shared" si="3"/>
        <v>0</v>
      </c>
      <c r="E1136" s="793"/>
      <c r="F1136" s="817"/>
      <c r="G1136" s="793"/>
    </row>
    <row r="1137">
      <c r="A1137" s="847">
        <v>44849.0</v>
      </c>
      <c r="B1137" s="344">
        <v>0.375</v>
      </c>
      <c r="C1137" s="344">
        <v>0.5416666666666666</v>
      </c>
      <c r="D1137" s="337">
        <f t="shared" si="3"/>
        <v>0.1666666667</v>
      </c>
      <c r="E1137" s="345" t="s">
        <v>13392</v>
      </c>
      <c r="F1137" s="345" t="s">
        <v>14391</v>
      </c>
      <c r="G1137" s="345" t="s">
        <v>9358</v>
      </c>
    </row>
    <row r="1138">
      <c r="A1138" s="847">
        <v>44849.0</v>
      </c>
      <c r="B1138" s="344">
        <v>0.375</v>
      </c>
      <c r="C1138" s="344">
        <v>0.5416666666666666</v>
      </c>
      <c r="D1138" s="337">
        <f t="shared" si="3"/>
        <v>0.1666666667</v>
      </c>
      <c r="E1138" s="345" t="s">
        <v>14000</v>
      </c>
      <c r="F1138" s="345" t="s">
        <v>14548</v>
      </c>
      <c r="G1138" s="345" t="s">
        <v>9358</v>
      </c>
    </row>
    <row r="1139">
      <c r="A1139" s="847">
        <v>44849.0</v>
      </c>
      <c r="B1139" s="344">
        <v>0.38472222222222224</v>
      </c>
      <c r="C1139" s="344">
        <v>0.3902777777777778</v>
      </c>
      <c r="D1139" s="337">
        <f t="shared" si="3"/>
        <v>0.005555555556</v>
      </c>
      <c r="E1139" s="345" t="s">
        <v>14701</v>
      </c>
      <c r="F1139" s="345" t="s">
        <v>14702</v>
      </c>
      <c r="G1139" s="345" t="s">
        <v>9358</v>
      </c>
    </row>
    <row r="1140">
      <c r="A1140" s="847">
        <v>44849.0</v>
      </c>
      <c r="B1140" s="344">
        <v>0.4048611111111111</v>
      </c>
      <c r="C1140" s="344">
        <v>0.4076388888888889</v>
      </c>
      <c r="D1140" s="337">
        <f t="shared" si="3"/>
        <v>0.002777777778</v>
      </c>
      <c r="E1140" s="345" t="s">
        <v>14256</v>
      </c>
      <c r="F1140" s="345" t="s">
        <v>14513</v>
      </c>
      <c r="G1140" s="345" t="s">
        <v>9358</v>
      </c>
    </row>
    <row r="1141">
      <c r="A1141" s="847">
        <v>44849.0</v>
      </c>
      <c r="B1141" s="344">
        <v>0.4215277777777778</v>
      </c>
      <c r="C1141" s="344">
        <v>0.4375</v>
      </c>
      <c r="D1141" s="337">
        <f t="shared" si="3"/>
        <v>0.01597222222</v>
      </c>
      <c r="E1141" s="345" t="s">
        <v>14703</v>
      </c>
      <c r="F1141" s="345" t="s">
        <v>14704</v>
      </c>
      <c r="G1141" s="345" t="s">
        <v>9358</v>
      </c>
    </row>
    <row r="1142">
      <c r="A1142" s="847">
        <v>44849.0</v>
      </c>
      <c r="B1142" s="344">
        <v>0.49375</v>
      </c>
      <c r="C1142" s="344">
        <v>0.49583333333333335</v>
      </c>
      <c r="D1142" s="337">
        <f t="shared" si="3"/>
        <v>0.002083333333</v>
      </c>
      <c r="E1142" s="345" t="s">
        <v>14705</v>
      </c>
      <c r="F1142" s="345" t="s">
        <v>14706</v>
      </c>
      <c r="G1142" s="345" t="s">
        <v>9358</v>
      </c>
    </row>
    <row r="1143">
      <c r="A1143" s="847">
        <v>44849.0</v>
      </c>
      <c r="B1143" s="344">
        <v>0.5270833333333333</v>
      </c>
      <c r="C1143" s="344">
        <v>0.5291666666666667</v>
      </c>
      <c r="D1143" s="337">
        <f t="shared" si="3"/>
        <v>0.002083333333</v>
      </c>
      <c r="E1143" s="345" t="s">
        <v>14707</v>
      </c>
      <c r="F1143" s="345" t="s">
        <v>14708</v>
      </c>
      <c r="G1143" s="345" t="s">
        <v>9358</v>
      </c>
    </row>
    <row r="1144">
      <c r="A1144" s="793"/>
      <c r="B1144" s="817"/>
      <c r="C1144" s="793"/>
      <c r="D1144" s="794">
        <f t="shared" si="3"/>
        <v>0</v>
      </c>
      <c r="E1144" s="793"/>
      <c r="F1144" s="817"/>
      <c r="G1144" s="793"/>
    </row>
    <row r="1145">
      <c r="A1145" s="847">
        <v>44851.0</v>
      </c>
      <c r="B1145" s="344">
        <v>0.5416666666666666</v>
      </c>
      <c r="C1145" s="344">
        <v>0.6222222222222222</v>
      </c>
      <c r="D1145" s="337">
        <f t="shared" si="3"/>
        <v>0.08055555556</v>
      </c>
      <c r="E1145" s="345" t="s">
        <v>13385</v>
      </c>
      <c r="F1145" s="345" t="s">
        <v>14360</v>
      </c>
      <c r="G1145" s="345" t="s">
        <v>9358</v>
      </c>
    </row>
    <row r="1146">
      <c r="A1146" s="847">
        <v>44851.0</v>
      </c>
      <c r="B1146" s="344">
        <v>0.5416666666666666</v>
      </c>
      <c r="C1146" s="344">
        <v>0.7291666666666666</v>
      </c>
      <c r="D1146" s="337">
        <f t="shared" si="3"/>
        <v>0.1875</v>
      </c>
      <c r="E1146" s="345" t="s">
        <v>14048</v>
      </c>
      <c r="F1146" s="345" t="s">
        <v>14547</v>
      </c>
      <c r="G1146" s="345" t="s">
        <v>9358</v>
      </c>
    </row>
    <row r="1147">
      <c r="A1147" s="847">
        <v>44851.0</v>
      </c>
      <c r="B1147" s="344">
        <v>0.5416666666666666</v>
      </c>
      <c r="C1147" s="344">
        <v>0.7305555555555555</v>
      </c>
      <c r="D1147" s="337">
        <f t="shared" si="3"/>
        <v>0.1888888889</v>
      </c>
      <c r="E1147" s="345" t="s">
        <v>14000</v>
      </c>
      <c r="F1147" s="345" t="s">
        <v>14548</v>
      </c>
      <c r="G1147" s="345" t="s">
        <v>9358</v>
      </c>
    </row>
    <row r="1148">
      <c r="A1148" s="847">
        <v>44851.0</v>
      </c>
      <c r="B1148" s="344">
        <v>0.5520833333333334</v>
      </c>
      <c r="C1148" s="344">
        <v>0.5722222222222222</v>
      </c>
      <c r="D1148" s="337">
        <f t="shared" si="3"/>
        <v>0.02013888889</v>
      </c>
      <c r="E1148" s="345" t="s">
        <v>14340</v>
      </c>
      <c r="F1148" s="345" t="s">
        <v>14224</v>
      </c>
      <c r="G1148" s="345" t="s">
        <v>9358</v>
      </c>
    </row>
    <row r="1149">
      <c r="A1149" s="847">
        <v>44851.0</v>
      </c>
      <c r="B1149" s="344">
        <v>0.5590277777777778</v>
      </c>
      <c r="C1149" s="344">
        <v>0.5611111111111111</v>
      </c>
      <c r="D1149" s="337">
        <f t="shared" si="3"/>
        <v>0.002083333333</v>
      </c>
      <c r="E1149" s="345" t="s">
        <v>14709</v>
      </c>
      <c r="F1149" s="345" t="s">
        <v>14710</v>
      </c>
      <c r="G1149" s="345" t="s">
        <v>9358</v>
      </c>
    </row>
    <row r="1150">
      <c r="A1150" s="847">
        <v>44851.0</v>
      </c>
      <c r="B1150" s="344">
        <v>0.5756944444444444</v>
      </c>
      <c r="C1150" s="344">
        <v>0.5770833333333333</v>
      </c>
      <c r="D1150" s="337">
        <f t="shared" si="3"/>
        <v>0.001388888889</v>
      </c>
      <c r="E1150" s="345" t="s">
        <v>13563</v>
      </c>
      <c r="F1150" s="345" t="s">
        <v>13440</v>
      </c>
      <c r="G1150" s="345" t="s">
        <v>9358</v>
      </c>
    </row>
    <row r="1151">
      <c r="A1151" s="847">
        <v>44851.0</v>
      </c>
      <c r="B1151" s="344">
        <v>0.5923611111111111</v>
      </c>
      <c r="C1151" s="344">
        <v>0.5944444444444444</v>
      </c>
      <c r="D1151" s="337">
        <f t="shared" si="3"/>
        <v>0.002083333333</v>
      </c>
      <c r="E1151" s="345" t="s">
        <v>14711</v>
      </c>
      <c r="F1151" s="345" t="s">
        <v>14712</v>
      </c>
      <c r="G1151" s="345" t="s">
        <v>9358</v>
      </c>
    </row>
    <row r="1152">
      <c r="A1152" s="847">
        <v>44851.0</v>
      </c>
      <c r="B1152" s="344">
        <v>0.6402777777777777</v>
      </c>
      <c r="C1152" s="344">
        <v>0.6430555555555556</v>
      </c>
      <c r="D1152" s="337">
        <f t="shared" si="3"/>
        <v>0.002777777778</v>
      </c>
      <c r="E1152" s="345" t="s">
        <v>14713</v>
      </c>
      <c r="F1152" s="345" t="s">
        <v>14714</v>
      </c>
      <c r="G1152" s="345" t="s">
        <v>9358</v>
      </c>
    </row>
    <row r="1153">
      <c r="A1153" s="847">
        <v>44851.0</v>
      </c>
      <c r="B1153" s="344">
        <v>0.6486111111111111</v>
      </c>
      <c r="C1153" s="344">
        <v>0.6548611111111111</v>
      </c>
      <c r="D1153" s="337">
        <f t="shared" si="3"/>
        <v>0.00625</v>
      </c>
      <c r="E1153" s="345" t="s">
        <v>14647</v>
      </c>
      <c r="F1153" s="345" t="s">
        <v>14715</v>
      </c>
      <c r="G1153" s="345" t="s">
        <v>9358</v>
      </c>
    </row>
    <row r="1154">
      <c r="A1154" s="847">
        <v>44851.0</v>
      </c>
      <c r="B1154" s="344">
        <v>0.6659722222222222</v>
      </c>
      <c r="C1154" s="344">
        <v>0.66875</v>
      </c>
      <c r="D1154" s="337">
        <f t="shared" si="3"/>
        <v>0.002777777778</v>
      </c>
      <c r="E1154" s="849" t="s">
        <v>14240</v>
      </c>
      <c r="F1154" s="345" t="s">
        <v>14716</v>
      </c>
      <c r="G1154" s="345" t="s">
        <v>9358</v>
      </c>
    </row>
    <row r="1155">
      <c r="A1155" s="847">
        <v>44851.0</v>
      </c>
      <c r="B1155" s="344">
        <v>0.6784722222222223</v>
      </c>
      <c r="C1155" s="344">
        <v>0.6798611111111111</v>
      </c>
      <c r="D1155" s="337">
        <f t="shared" si="3"/>
        <v>0.001388888889</v>
      </c>
      <c r="E1155" s="345" t="s">
        <v>14699</v>
      </c>
      <c r="F1155" s="345" t="s">
        <v>14717</v>
      </c>
      <c r="G1155" s="345" t="s">
        <v>9358</v>
      </c>
    </row>
    <row r="1156">
      <c r="A1156" s="847">
        <v>44851.0</v>
      </c>
      <c r="B1156" s="344">
        <v>0.6798611111111111</v>
      </c>
      <c r="C1156" s="344">
        <v>0.6826388888888889</v>
      </c>
      <c r="D1156" s="337">
        <f t="shared" si="3"/>
        <v>0.002777777778</v>
      </c>
      <c r="E1156" s="345" t="s">
        <v>14718</v>
      </c>
      <c r="F1156" s="345" t="s">
        <v>14719</v>
      </c>
      <c r="G1156" s="345" t="s">
        <v>9358</v>
      </c>
    </row>
    <row r="1157">
      <c r="A1157" s="847">
        <v>44851.0</v>
      </c>
      <c r="B1157" s="344">
        <v>0.6847222222222222</v>
      </c>
      <c r="C1157" s="344">
        <v>0.6972222222222222</v>
      </c>
      <c r="D1157" s="337">
        <f t="shared" si="3"/>
        <v>0.0125</v>
      </c>
      <c r="E1157" s="345" t="s">
        <v>14720</v>
      </c>
      <c r="F1157" s="345" t="s">
        <v>14721</v>
      </c>
      <c r="G1157" s="345" t="s">
        <v>9358</v>
      </c>
    </row>
    <row r="1158">
      <c r="A1158" s="847">
        <v>44851.0</v>
      </c>
      <c r="B1158" s="344">
        <v>0.7138888888888889</v>
      </c>
      <c r="C1158" s="344">
        <v>0.7180555555555556</v>
      </c>
      <c r="D1158" s="337">
        <f t="shared" si="3"/>
        <v>0.004166666667</v>
      </c>
      <c r="E1158" s="345" t="s">
        <v>11112</v>
      </c>
      <c r="F1158" s="345" t="s">
        <v>14359</v>
      </c>
      <c r="G1158" s="345" t="s">
        <v>9358</v>
      </c>
    </row>
    <row r="1159">
      <c r="A1159" s="847">
        <v>44851.0</v>
      </c>
      <c r="B1159" s="344">
        <v>0.7243055555555555</v>
      </c>
      <c r="C1159" s="344">
        <v>0.7263888888888889</v>
      </c>
      <c r="D1159" s="337">
        <f t="shared" si="3"/>
        <v>0.002083333333</v>
      </c>
      <c r="E1159" s="345" t="s">
        <v>14722</v>
      </c>
      <c r="F1159" s="345" t="s">
        <v>14723</v>
      </c>
      <c r="G1159" s="345" t="s">
        <v>9358</v>
      </c>
    </row>
    <row r="1160">
      <c r="A1160" s="793"/>
      <c r="B1160" s="817"/>
      <c r="C1160" s="793"/>
      <c r="D1160" s="794">
        <f t="shared" si="3"/>
        <v>0</v>
      </c>
      <c r="E1160" s="793"/>
      <c r="F1160" s="817"/>
      <c r="G1160" s="793"/>
    </row>
    <row r="1161">
      <c r="A1161" s="847">
        <v>44852.0</v>
      </c>
      <c r="B1161" s="344">
        <v>0.5416666666666666</v>
      </c>
      <c r="C1161" s="344">
        <v>0.61875</v>
      </c>
      <c r="D1161" s="337">
        <f t="shared" si="3"/>
        <v>0.07708333333</v>
      </c>
      <c r="E1161" s="345" t="s">
        <v>13385</v>
      </c>
      <c r="F1161" s="345" t="s">
        <v>14360</v>
      </c>
      <c r="G1161" s="345" t="s">
        <v>9358</v>
      </c>
    </row>
    <row r="1162">
      <c r="A1162" s="847">
        <v>44852.0</v>
      </c>
      <c r="B1162" s="344">
        <v>0.5416666666666666</v>
      </c>
      <c r="C1162" s="344">
        <v>0.7291666666666666</v>
      </c>
      <c r="D1162" s="337">
        <f t="shared" si="3"/>
        <v>0.1875</v>
      </c>
      <c r="E1162" s="345" t="s">
        <v>13392</v>
      </c>
      <c r="F1162" s="345" t="s">
        <v>14422</v>
      </c>
      <c r="G1162" s="345" t="s">
        <v>9358</v>
      </c>
    </row>
    <row r="1163">
      <c r="A1163" s="847">
        <v>44852.0</v>
      </c>
      <c r="B1163" s="344">
        <v>0.5416666666666666</v>
      </c>
      <c r="C1163" s="344">
        <v>0.7291666666666666</v>
      </c>
      <c r="D1163" s="337">
        <f t="shared" si="3"/>
        <v>0.1875</v>
      </c>
      <c r="E1163" s="345" t="s">
        <v>14000</v>
      </c>
      <c r="F1163" s="345" t="s">
        <v>14600</v>
      </c>
      <c r="G1163" s="345" t="s">
        <v>9358</v>
      </c>
    </row>
    <row r="1164">
      <c r="A1164" s="847">
        <v>44852.0</v>
      </c>
      <c r="B1164" s="344">
        <v>0.5576388888888889</v>
      </c>
      <c r="C1164" s="344">
        <v>0.5604166666666667</v>
      </c>
      <c r="D1164" s="337">
        <f t="shared" si="3"/>
        <v>0.002777777778</v>
      </c>
      <c r="E1164" s="345" t="s">
        <v>14724</v>
      </c>
      <c r="F1164" s="345" t="s">
        <v>14725</v>
      </c>
      <c r="G1164" s="345" t="s">
        <v>9358</v>
      </c>
    </row>
    <row r="1165">
      <c r="A1165" s="847">
        <v>44852.0</v>
      </c>
      <c r="B1165" s="344">
        <v>0.58125</v>
      </c>
      <c r="C1165" s="344">
        <v>0.5888888888888889</v>
      </c>
      <c r="D1165" s="337">
        <f t="shared" si="3"/>
        <v>0.007638888889</v>
      </c>
      <c r="E1165" s="345" t="s">
        <v>14256</v>
      </c>
      <c r="F1165" s="345" t="s">
        <v>14716</v>
      </c>
      <c r="G1165" s="345" t="s">
        <v>9358</v>
      </c>
    </row>
    <row r="1166">
      <c r="A1166" s="847">
        <v>44852.0</v>
      </c>
      <c r="B1166" s="344">
        <v>0.6152777777777778</v>
      </c>
      <c r="C1166" s="344">
        <v>0.6194444444444445</v>
      </c>
      <c r="D1166" s="337">
        <f t="shared" si="3"/>
        <v>0.004166666667</v>
      </c>
      <c r="E1166" s="345" t="s">
        <v>14726</v>
      </c>
      <c r="F1166" s="345" t="s">
        <v>14727</v>
      </c>
      <c r="G1166" s="345" t="s">
        <v>9358</v>
      </c>
    </row>
    <row r="1167">
      <c r="A1167" s="847">
        <v>44852.0</v>
      </c>
      <c r="B1167" s="344">
        <v>0.6291666666666667</v>
      </c>
      <c r="C1167" s="344">
        <v>0.63125</v>
      </c>
      <c r="D1167" s="337">
        <f t="shared" si="3"/>
        <v>0.002083333333</v>
      </c>
      <c r="E1167" s="345" t="s">
        <v>14728</v>
      </c>
      <c r="F1167" s="345" t="s">
        <v>14729</v>
      </c>
      <c r="G1167" s="345" t="s">
        <v>9358</v>
      </c>
    </row>
    <row r="1168">
      <c r="A1168" s="847">
        <v>44852.0</v>
      </c>
      <c r="B1168" s="344">
        <v>0.6375</v>
      </c>
      <c r="C1168" s="344">
        <v>0.6819444444444445</v>
      </c>
      <c r="D1168" s="337">
        <f t="shared" si="3"/>
        <v>0.04444444444</v>
      </c>
      <c r="E1168" s="345" t="s">
        <v>14701</v>
      </c>
      <c r="F1168" s="345" t="s">
        <v>14730</v>
      </c>
      <c r="G1168" s="345" t="s">
        <v>9358</v>
      </c>
    </row>
    <row r="1169">
      <c r="A1169" s="847">
        <v>44852.0</v>
      </c>
      <c r="B1169" s="344">
        <v>0.6569444444444444</v>
      </c>
      <c r="C1169" s="344">
        <v>0.6583333333333333</v>
      </c>
      <c r="D1169" s="337">
        <f t="shared" si="3"/>
        <v>0.001388888889</v>
      </c>
      <c r="E1169" s="345" t="s">
        <v>14731</v>
      </c>
      <c r="F1169" s="345" t="s">
        <v>14732</v>
      </c>
      <c r="G1169" s="345" t="s">
        <v>9358</v>
      </c>
    </row>
    <row r="1170">
      <c r="A1170" s="847">
        <v>44852.0</v>
      </c>
      <c r="B1170" s="344">
        <v>0.7104166666666667</v>
      </c>
      <c r="C1170" s="344">
        <v>0.7131944444444445</v>
      </c>
      <c r="D1170" s="337">
        <f t="shared" si="3"/>
        <v>0.002777777778</v>
      </c>
      <c r="E1170" s="345" t="s">
        <v>14733</v>
      </c>
      <c r="F1170" s="345" t="s">
        <v>14734</v>
      </c>
      <c r="G1170" s="345" t="s">
        <v>9358</v>
      </c>
    </row>
    <row r="1171">
      <c r="A1171" s="847">
        <v>44852.0</v>
      </c>
      <c r="B1171" s="344">
        <v>0.7152777777777778</v>
      </c>
      <c r="C1171" s="344">
        <v>0.7173611111111111</v>
      </c>
      <c r="D1171" s="337">
        <f t="shared" si="3"/>
        <v>0.002083333333</v>
      </c>
      <c r="E1171" s="345" t="s">
        <v>14735</v>
      </c>
      <c r="F1171" s="345" t="s">
        <v>14736</v>
      </c>
      <c r="G1171" s="345" t="s">
        <v>9358</v>
      </c>
    </row>
    <row r="1172">
      <c r="A1172" s="847">
        <v>44852.0</v>
      </c>
      <c r="B1172" s="344">
        <v>0.7194444444444444</v>
      </c>
      <c r="C1172" s="344">
        <v>0.7222222222222222</v>
      </c>
      <c r="D1172" s="337">
        <f t="shared" si="3"/>
        <v>0.002777777778</v>
      </c>
      <c r="E1172" s="345" t="s">
        <v>14737</v>
      </c>
      <c r="F1172" s="345" t="s">
        <v>14738</v>
      </c>
      <c r="G1172" s="345" t="s">
        <v>9358</v>
      </c>
    </row>
    <row r="1173">
      <c r="A1173" s="847">
        <v>44852.0</v>
      </c>
      <c r="B1173" s="344">
        <v>0.7201388888888889</v>
      </c>
      <c r="C1173" s="344">
        <v>0.7215277777777778</v>
      </c>
      <c r="D1173" s="337">
        <f t="shared" si="3"/>
        <v>0.001388888889</v>
      </c>
      <c r="E1173" s="345" t="s">
        <v>13537</v>
      </c>
      <c r="F1173" s="345" t="s">
        <v>14739</v>
      </c>
      <c r="G1173" s="345" t="s">
        <v>9358</v>
      </c>
    </row>
    <row r="1174">
      <c r="A1174" s="793"/>
      <c r="B1174" s="817"/>
      <c r="C1174" s="793"/>
      <c r="D1174" s="794">
        <f t="shared" si="3"/>
        <v>0</v>
      </c>
      <c r="E1174" s="793"/>
      <c r="F1174" s="817"/>
      <c r="G1174" s="793"/>
    </row>
    <row r="1175">
      <c r="A1175" s="847">
        <v>44853.0</v>
      </c>
      <c r="B1175" s="344">
        <v>0.5416666666666666</v>
      </c>
      <c r="C1175" s="344">
        <v>0.6229166666666667</v>
      </c>
      <c r="D1175" s="337">
        <f t="shared" si="3"/>
        <v>0.08125</v>
      </c>
      <c r="E1175" s="345" t="s">
        <v>13385</v>
      </c>
      <c r="F1175" s="345" t="s">
        <v>14360</v>
      </c>
      <c r="G1175" s="345" t="s">
        <v>9358</v>
      </c>
    </row>
    <row r="1176">
      <c r="A1176" s="847">
        <v>44853.0</v>
      </c>
      <c r="B1176" s="344">
        <v>0.5416666666666666</v>
      </c>
      <c r="C1176" s="344">
        <v>0.7291666666666666</v>
      </c>
      <c r="D1176" s="337">
        <f t="shared" si="3"/>
        <v>0.1875</v>
      </c>
      <c r="E1176" s="345" t="s">
        <v>13392</v>
      </c>
      <c r="F1176" s="345" t="s">
        <v>14422</v>
      </c>
      <c r="G1176" s="345" t="s">
        <v>9358</v>
      </c>
    </row>
    <row r="1177">
      <c r="A1177" s="847">
        <v>44853.0</v>
      </c>
      <c r="B1177" s="344">
        <v>0.5416666666666666</v>
      </c>
      <c r="C1177" s="344">
        <v>0.7368055555555556</v>
      </c>
      <c r="D1177" s="337">
        <f t="shared" si="3"/>
        <v>0.1951388889</v>
      </c>
      <c r="E1177" s="345" t="s">
        <v>14000</v>
      </c>
      <c r="F1177" s="345" t="s">
        <v>14548</v>
      </c>
      <c r="G1177" s="345" t="s">
        <v>9358</v>
      </c>
    </row>
    <row r="1178">
      <c r="A1178" s="847">
        <v>44853.0</v>
      </c>
      <c r="B1178" s="344">
        <v>0.5548611111111111</v>
      </c>
      <c r="C1178" s="344">
        <v>0.5666666666666667</v>
      </c>
      <c r="D1178" s="337">
        <f t="shared" si="3"/>
        <v>0.01180555556</v>
      </c>
      <c r="E1178" s="345" t="s">
        <v>11112</v>
      </c>
      <c r="F1178" s="345" t="s">
        <v>14740</v>
      </c>
      <c r="G1178" s="345" t="s">
        <v>9358</v>
      </c>
    </row>
    <row r="1179">
      <c r="A1179" s="847">
        <v>44853.0</v>
      </c>
      <c r="B1179" s="344">
        <v>0.5826388888888889</v>
      </c>
      <c r="C1179" s="344">
        <v>0.5840277777777778</v>
      </c>
      <c r="D1179" s="337">
        <f t="shared" si="3"/>
        <v>0.001388888889</v>
      </c>
      <c r="E1179" s="345" t="s">
        <v>13706</v>
      </c>
      <c r="F1179" s="345" t="s">
        <v>14741</v>
      </c>
      <c r="G1179" s="345" t="s">
        <v>9358</v>
      </c>
    </row>
    <row r="1180">
      <c r="A1180" s="847">
        <v>44853.0</v>
      </c>
      <c r="B1180" s="344">
        <v>0.6256944444444444</v>
      </c>
      <c r="C1180" s="344">
        <v>0.6486111111111111</v>
      </c>
      <c r="D1180" s="337">
        <f t="shared" si="3"/>
        <v>0.02291666667</v>
      </c>
      <c r="E1180" s="345" t="s">
        <v>14742</v>
      </c>
      <c r="F1180" s="345" t="s">
        <v>14286</v>
      </c>
      <c r="G1180" s="345" t="s">
        <v>9358</v>
      </c>
    </row>
    <row r="1181">
      <c r="A1181" s="847">
        <v>44853.0</v>
      </c>
      <c r="B1181" s="344">
        <v>0.6388888888888888</v>
      </c>
      <c r="C1181" s="344">
        <v>0.6402777777777777</v>
      </c>
      <c r="D1181" s="337">
        <f t="shared" si="3"/>
        <v>0.001388888889</v>
      </c>
      <c r="E1181" s="345" t="s">
        <v>13894</v>
      </c>
      <c r="F1181" s="345" t="s">
        <v>14743</v>
      </c>
      <c r="G1181" s="345" t="s">
        <v>9358</v>
      </c>
    </row>
    <row r="1182">
      <c r="A1182" s="847">
        <v>44853.0</v>
      </c>
      <c r="B1182" s="344">
        <v>0.6520833333333333</v>
      </c>
      <c r="C1182" s="344">
        <v>0.6604166666666667</v>
      </c>
      <c r="D1182" s="337">
        <f t="shared" si="3"/>
        <v>0.008333333333</v>
      </c>
      <c r="E1182" s="345" t="s">
        <v>11112</v>
      </c>
      <c r="F1182" s="345" t="s">
        <v>14434</v>
      </c>
      <c r="G1182" s="345" t="s">
        <v>9358</v>
      </c>
    </row>
    <row r="1183">
      <c r="A1183" s="847">
        <v>44853.0</v>
      </c>
      <c r="B1183" s="344">
        <v>0.6604166666666667</v>
      </c>
      <c r="C1183" s="344">
        <v>0.6625</v>
      </c>
      <c r="D1183" s="337">
        <f t="shared" si="3"/>
        <v>0.002083333333</v>
      </c>
      <c r="E1183" s="345" t="s">
        <v>14744</v>
      </c>
      <c r="F1183" s="345" t="s">
        <v>14745</v>
      </c>
      <c r="G1183" s="345" t="s">
        <v>9358</v>
      </c>
    </row>
    <row r="1184">
      <c r="A1184" s="847">
        <v>44853.0</v>
      </c>
      <c r="B1184" s="344">
        <v>0.6625</v>
      </c>
      <c r="C1184" s="344">
        <v>0.6645833333333333</v>
      </c>
      <c r="D1184" s="337">
        <f t="shared" si="3"/>
        <v>0.002083333333</v>
      </c>
      <c r="E1184" s="345" t="s">
        <v>14746</v>
      </c>
      <c r="F1184" s="345" t="s">
        <v>14747</v>
      </c>
      <c r="G1184" s="345" t="s">
        <v>9358</v>
      </c>
    </row>
    <row r="1185">
      <c r="A1185" s="847">
        <v>44853.0</v>
      </c>
      <c r="B1185" s="344">
        <v>0.6715277777777777</v>
      </c>
      <c r="C1185" s="344">
        <v>0.6722222222222223</v>
      </c>
      <c r="D1185" s="337">
        <f t="shared" si="3"/>
        <v>0.0006944444444</v>
      </c>
      <c r="E1185" s="345" t="s">
        <v>13441</v>
      </c>
      <c r="F1185" s="345" t="s">
        <v>14748</v>
      </c>
      <c r="G1185" s="345" t="s">
        <v>9358</v>
      </c>
    </row>
    <row r="1186">
      <c r="A1186" s="847">
        <v>44853.0</v>
      </c>
      <c r="B1186" s="344">
        <v>0.675</v>
      </c>
      <c r="C1186" s="344">
        <v>0.6763888888888889</v>
      </c>
      <c r="D1186" s="337">
        <f t="shared" si="3"/>
        <v>0.001388888889</v>
      </c>
      <c r="E1186" s="345" t="s">
        <v>13441</v>
      </c>
      <c r="F1186" s="345" t="s">
        <v>13440</v>
      </c>
      <c r="G1186" s="345" t="s">
        <v>9358</v>
      </c>
    </row>
    <row r="1187">
      <c r="A1187" s="847">
        <v>44853.0</v>
      </c>
      <c r="B1187" s="344">
        <v>0.69375</v>
      </c>
      <c r="C1187" s="344">
        <v>0.6951388888888889</v>
      </c>
      <c r="D1187" s="337">
        <f t="shared" si="3"/>
        <v>0.001388888889</v>
      </c>
      <c r="E1187" s="345" t="s">
        <v>14749</v>
      </c>
      <c r="F1187" s="345" t="s">
        <v>14750</v>
      </c>
      <c r="G1187" s="345" t="s">
        <v>9358</v>
      </c>
    </row>
    <row r="1188">
      <c r="A1188" s="847">
        <v>44853.0</v>
      </c>
      <c r="B1188" s="344">
        <v>0.7090277777777778</v>
      </c>
      <c r="C1188" s="344">
        <v>0.7111111111111111</v>
      </c>
      <c r="D1188" s="337">
        <f t="shared" si="3"/>
        <v>0.002083333333</v>
      </c>
      <c r="E1188" s="345" t="s">
        <v>14751</v>
      </c>
      <c r="F1188" s="345" t="s">
        <v>14752</v>
      </c>
      <c r="G1188" s="345" t="s">
        <v>9358</v>
      </c>
    </row>
    <row r="1189">
      <c r="A1189" s="850"/>
      <c r="B1189" s="675"/>
      <c r="C1189" s="850"/>
      <c r="D1189" s="697">
        <f t="shared" si="3"/>
        <v>0</v>
      </c>
      <c r="E1189" s="850"/>
      <c r="F1189" s="675"/>
      <c r="G1189" s="850"/>
    </row>
    <row r="1190">
      <c r="A1190" s="208">
        <v>44854.0</v>
      </c>
      <c r="B1190" s="209">
        <v>0.5416666666666666</v>
      </c>
      <c r="C1190" s="209">
        <v>0.6236111111111111</v>
      </c>
      <c r="D1190" s="210">
        <f t="shared" si="3"/>
        <v>0.08194444444</v>
      </c>
      <c r="E1190" s="97" t="s">
        <v>13385</v>
      </c>
      <c r="F1190" s="97" t="s">
        <v>14360</v>
      </c>
      <c r="G1190" s="97" t="s">
        <v>9358</v>
      </c>
    </row>
    <row r="1191">
      <c r="A1191" s="208">
        <v>44854.0</v>
      </c>
      <c r="B1191" s="209">
        <v>0.5416666666666666</v>
      </c>
      <c r="C1191" s="209">
        <v>0.7291666666666666</v>
      </c>
      <c r="D1191" s="210">
        <f t="shared" si="3"/>
        <v>0.1875</v>
      </c>
      <c r="E1191" s="97" t="s">
        <v>13392</v>
      </c>
      <c r="F1191" s="97" t="s">
        <v>14422</v>
      </c>
      <c r="G1191" s="97" t="s">
        <v>9358</v>
      </c>
    </row>
    <row r="1192">
      <c r="A1192" s="208">
        <v>44854.0</v>
      </c>
      <c r="B1192" s="209">
        <v>0.5416666666666666</v>
      </c>
      <c r="C1192" s="209">
        <v>0.7291666666666666</v>
      </c>
      <c r="D1192" s="210">
        <f t="shared" si="3"/>
        <v>0.1875</v>
      </c>
      <c r="E1192" s="97" t="s">
        <v>14000</v>
      </c>
      <c r="F1192" s="97" t="s">
        <v>14548</v>
      </c>
      <c r="G1192" s="97" t="s">
        <v>9358</v>
      </c>
    </row>
    <row r="1193">
      <c r="A1193" s="208">
        <v>44854.0</v>
      </c>
      <c r="B1193" s="209">
        <v>0.5597222222222222</v>
      </c>
      <c r="C1193" s="209">
        <v>0.5618055555555556</v>
      </c>
      <c r="D1193" s="210">
        <f t="shared" si="3"/>
        <v>0.002083333333</v>
      </c>
      <c r="E1193" s="97" t="s">
        <v>14753</v>
      </c>
      <c r="F1193" s="97" t="s">
        <v>14754</v>
      </c>
      <c r="G1193" s="97" t="s">
        <v>9358</v>
      </c>
    </row>
    <row r="1194">
      <c r="A1194" s="208">
        <v>44854.0</v>
      </c>
      <c r="B1194" s="209">
        <v>0.5645833333333333</v>
      </c>
      <c r="C1194" s="209">
        <v>0.5652777777777778</v>
      </c>
      <c r="D1194" s="210">
        <f t="shared" si="3"/>
        <v>0.0006944444444</v>
      </c>
      <c r="E1194" s="97" t="s">
        <v>14755</v>
      </c>
      <c r="F1194" s="97" t="s">
        <v>13440</v>
      </c>
      <c r="G1194" s="97" t="s">
        <v>9358</v>
      </c>
    </row>
    <row r="1195">
      <c r="A1195" s="208">
        <v>44854.0</v>
      </c>
      <c r="B1195" s="209">
        <v>0.5722222222222222</v>
      </c>
      <c r="C1195" s="209">
        <v>0.5909722222222222</v>
      </c>
      <c r="D1195" s="210">
        <f t="shared" si="3"/>
        <v>0.01875</v>
      </c>
      <c r="E1195" s="97" t="s">
        <v>14340</v>
      </c>
      <c r="F1195" s="97" t="s">
        <v>14224</v>
      </c>
      <c r="G1195" s="97" t="s">
        <v>9358</v>
      </c>
    </row>
    <row r="1196">
      <c r="A1196" s="208">
        <v>44854.0</v>
      </c>
      <c r="B1196" s="209">
        <v>0.6340277777777777</v>
      </c>
      <c r="C1196" s="209">
        <v>0.6569444444444444</v>
      </c>
      <c r="D1196" s="210">
        <f t="shared" si="3"/>
        <v>0.02291666667</v>
      </c>
      <c r="E1196" s="97" t="s">
        <v>11112</v>
      </c>
      <c r="F1196" s="97" t="s">
        <v>14756</v>
      </c>
      <c r="G1196" s="97" t="s">
        <v>9358</v>
      </c>
    </row>
    <row r="1197">
      <c r="A1197" s="208">
        <v>44854.0</v>
      </c>
      <c r="B1197" s="209">
        <v>0.6777777777777778</v>
      </c>
      <c r="C1197" s="209">
        <v>0.6791666666666667</v>
      </c>
      <c r="D1197" s="210">
        <f t="shared" si="3"/>
        <v>0.001388888889</v>
      </c>
      <c r="E1197" s="97" t="s">
        <v>13563</v>
      </c>
      <c r="F1197" s="97" t="s">
        <v>14757</v>
      </c>
      <c r="G1197" s="97" t="s">
        <v>9358</v>
      </c>
    </row>
    <row r="1198">
      <c r="A1198" s="208">
        <v>44854.0</v>
      </c>
      <c r="B1198" s="209">
        <v>0.7104166666666667</v>
      </c>
      <c r="C1198" s="209">
        <v>0.7131944444444445</v>
      </c>
      <c r="D1198" s="210">
        <f t="shared" si="3"/>
        <v>0.002777777778</v>
      </c>
      <c r="E1198" s="97" t="s">
        <v>14758</v>
      </c>
      <c r="F1198" s="97" t="s">
        <v>14759</v>
      </c>
      <c r="G1198" s="97" t="s">
        <v>9358</v>
      </c>
    </row>
    <row r="1199">
      <c r="A1199" s="208">
        <v>44854.0</v>
      </c>
      <c r="B1199" s="209">
        <v>0.7173611111111111</v>
      </c>
      <c r="C1199" s="209">
        <v>0.7194444444444444</v>
      </c>
      <c r="D1199" s="210">
        <f t="shared" si="3"/>
        <v>0.002083333333</v>
      </c>
      <c r="E1199" s="97" t="s">
        <v>14760</v>
      </c>
      <c r="F1199" s="97" t="s">
        <v>14761</v>
      </c>
      <c r="G1199" s="97" t="s">
        <v>9358</v>
      </c>
    </row>
    <row r="1200">
      <c r="A1200" s="208">
        <v>44854.0</v>
      </c>
      <c r="B1200" s="209">
        <v>0.7201388888888889</v>
      </c>
      <c r="C1200" s="209">
        <v>0.7215277777777778</v>
      </c>
      <c r="D1200" s="210">
        <f t="shared" si="3"/>
        <v>0.001388888889</v>
      </c>
      <c r="E1200" s="97" t="s">
        <v>14762</v>
      </c>
      <c r="F1200" s="97" t="s">
        <v>14763</v>
      </c>
      <c r="G1200" s="97" t="s">
        <v>9358</v>
      </c>
    </row>
    <row r="1201">
      <c r="A1201" s="850"/>
      <c r="B1201" s="675"/>
      <c r="C1201" s="850"/>
      <c r="D1201" s="697">
        <f t="shared" si="3"/>
        <v>0</v>
      </c>
      <c r="E1201" s="850"/>
      <c r="F1201" s="675"/>
      <c r="G1201" s="850"/>
    </row>
    <row r="1202">
      <c r="A1202" s="208">
        <v>44855.0</v>
      </c>
      <c r="B1202" s="209">
        <v>0.5416666666666666</v>
      </c>
      <c r="C1202" s="209">
        <v>0.6763888888888889</v>
      </c>
      <c r="D1202" s="210">
        <f t="shared" si="3"/>
        <v>0.1347222222</v>
      </c>
      <c r="E1202" s="97" t="s">
        <v>13385</v>
      </c>
      <c r="F1202" s="97" t="s">
        <v>14360</v>
      </c>
      <c r="G1202" s="97" t="s">
        <v>9358</v>
      </c>
    </row>
    <row r="1203">
      <c r="A1203" s="208">
        <v>44855.0</v>
      </c>
      <c r="B1203" s="209">
        <v>0.5416666666666666</v>
      </c>
      <c r="C1203" s="209">
        <v>0.7291666666666666</v>
      </c>
      <c r="D1203" s="210">
        <f t="shared" si="3"/>
        <v>0.1875</v>
      </c>
      <c r="E1203" s="97" t="s">
        <v>13392</v>
      </c>
      <c r="F1203" s="97" t="s">
        <v>14422</v>
      </c>
      <c r="G1203" s="97" t="s">
        <v>9358</v>
      </c>
    </row>
    <row r="1204">
      <c r="A1204" s="208">
        <v>44855.0</v>
      </c>
      <c r="B1204" s="209">
        <v>0.5416666666666666</v>
      </c>
      <c r="C1204" s="209">
        <v>0.7298611111111111</v>
      </c>
      <c r="D1204" s="210">
        <f t="shared" si="3"/>
        <v>0.1881944444</v>
      </c>
      <c r="E1204" s="97" t="s">
        <v>14000</v>
      </c>
      <c r="F1204" s="97" t="s">
        <v>14548</v>
      </c>
      <c r="G1204" s="97" t="s">
        <v>9358</v>
      </c>
    </row>
    <row r="1205">
      <c r="A1205" s="208">
        <v>44855.0</v>
      </c>
      <c r="B1205" s="209">
        <v>0.5583333333333333</v>
      </c>
      <c r="C1205" s="209">
        <v>0.5909722222222222</v>
      </c>
      <c r="D1205" s="210">
        <f t="shared" si="3"/>
        <v>0.03263888889</v>
      </c>
      <c r="E1205" s="97" t="s">
        <v>14673</v>
      </c>
      <c r="F1205" s="97" t="s">
        <v>14631</v>
      </c>
      <c r="G1205" s="97" t="s">
        <v>9358</v>
      </c>
    </row>
    <row r="1206">
      <c r="A1206" s="208">
        <v>44855.0</v>
      </c>
      <c r="B1206" s="209">
        <v>0.5916666666666667</v>
      </c>
      <c r="C1206" s="209">
        <v>0.5965277777777778</v>
      </c>
      <c r="D1206" s="210">
        <f t="shared" si="3"/>
        <v>0.004861111111</v>
      </c>
      <c r="E1206" s="97" t="s">
        <v>11112</v>
      </c>
      <c r="F1206" s="97" t="s">
        <v>14357</v>
      </c>
      <c r="G1206" s="97" t="s">
        <v>9358</v>
      </c>
    </row>
    <row r="1207">
      <c r="A1207" s="208">
        <v>44855.0</v>
      </c>
      <c r="B1207" s="209">
        <v>0.6090277777777777</v>
      </c>
      <c r="C1207" s="209">
        <v>0.6118055555555556</v>
      </c>
      <c r="D1207" s="210">
        <f t="shared" si="3"/>
        <v>0.002777777778</v>
      </c>
      <c r="E1207" s="97" t="s">
        <v>14764</v>
      </c>
      <c r="F1207" s="97" t="s">
        <v>14765</v>
      </c>
      <c r="G1207" s="97" t="s">
        <v>9358</v>
      </c>
    </row>
    <row r="1208">
      <c r="A1208" s="208">
        <v>44855.0</v>
      </c>
      <c r="B1208" s="209">
        <v>0.6777777777777778</v>
      </c>
      <c r="C1208" s="209">
        <v>0.6798611111111111</v>
      </c>
      <c r="D1208" s="210">
        <f t="shared" si="3"/>
        <v>0.002083333333</v>
      </c>
      <c r="E1208" s="97" t="s">
        <v>14766</v>
      </c>
      <c r="F1208" s="97" t="s">
        <v>14767</v>
      </c>
      <c r="G1208" s="97" t="s">
        <v>9358</v>
      </c>
    </row>
    <row r="1209">
      <c r="A1209" s="208">
        <v>44855.0</v>
      </c>
      <c r="B1209" s="209">
        <v>0.6847222222222222</v>
      </c>
      <c r="C1209" s="209">
        <v>0.6868055555555556</v>
      </c>
      <c r="D1209" s="210">
        <f t="shared" si="3"/>
        <v>0.002083333333</v>
      </c>
      <c r="E1209" s="97" t="s">
        <v>11112</v>
      </c>
      <c r="F1209" s="97" t="s">
        <v>14359</v>
      </c>
      <c r="G1209" s="97" t="s">
        <v>9358</v>
      </c>
    </row>
    <row r="1210">
      <c r="A1210" s="208">
        <v>44855.0</v>
      </c>
      <c r="B1210" s="209">
        <v>0.7215277777777778</v>
      </c>
      <c r="C1210" s="209">
        <v>0.7236111111111111</v>
      </c>
      <c r="D1210" s="210">
        <f t="shared" si="3"/>
        <v>0.002083333333</v>
      </c>
      <c r="E1210" s="97" t="s">
        <v>14768</v>
      </c>
      <c r="F1210" s="97" t="s">
        <v>14769</v>
      </c>
      <c r="G1210" s="97" t="s">
        <v>9358</v>
      </c>
    </row>
    <row r="1211">
      <c r="A1211" s="208">
        <v>44855.0</v>
      </c>
      <c r="B1211" s="209">
        <v>0.7236111111111111</v>
      </c>
      <c r="C1211" s="209">
        <v>0.7263888888888889</v>
      </c>
      <c r="D1211" s="210">
        <f t="shared" si="3"/>
        <v>0.002777777778</v>
      </c>
      <c r="E1211" s="97" t="s">
        <v>14673</v>
      </c>
      <c r="F1211" s="97" t="s">
        <v>14631</v>
      </c>
      <c r="G1211" s="97" t="s">
        <v>9358</v>
      </c>
    </row>
    <row r="1212">
      <c r="A1212" s="208">
        <v>44855.0</v>
      </c>
      <c r="B1212" s="209">
        <v>0.7263888888888889</v>
      </c>
      <c r="C1212" s="209">
        <v>0.7298611111111111</v>
      </c>
      <c r="D1212" s="210">
        <f t="shared" si="3"/>
        <v>0.003472222222</v>
      </c>
      <c r="E1212" s="97" t="s">
        <v>11112</v>
      </c>
      <c r="F1212" s="97" t="s">
        <v>14770</v>
      </c>
      <c r="G1212" s="97" t="s">
        <v>9358</v>
      </c>
    </row>
    <row r="1213">
      <c r="A1213" s="850"/>
      <c r="B1213" s="675"/>
      <c r="C1213" s="850"/>
      <c r="D1213" s="697">
        <f t="shared" si="3"/>
        <v>0</v>
      </c>
      <c r="E1213" s="850"/>
      <c r="F1213" s="675"/>
      <c r="G1213" s="850"/>
    </row>
    <row r="1214">
      <c r="A1214" s="208">
        <v>44856.0</v>
      </c>
      <c r="B1214" s="209">
        <v>0.375</v>
      </c>
      <c r="C1214" s="209">
        <v>0.5416666666666666</v>
      </c>
      <c r="D1214" s="210">
        <f t="shared" si="3"/>
        <v>0.1666666667</v>
      </c>
      <c r="E1214" s="97" t="s">
        <v>13392</v>
      </c>
      <c r="F1214" s="97" t="s">
        <v>14422</v>
      </c>
      <c r="G1214" s="97" t="s">
        <v>9358</v>
      </c>
    </row>
    <row r="1215">
      <c r="A1215" s="208">
        <v>44856.0</v>
      </c>
      <c r="B1215" s="209">
        <v>0.375</v>
      </c>
      <c r="C1215" s="209">
        <v>0.5618055555555556</v>
      </c>
      <c r="D1215" s="210">
        <f t="shared" si="3"/>
        <v>0.1868055556</v>
      </c>
      <c r="E1215" s="97" t="s">
        <v>14000</v>
      </c>
      <c r="F1215" s="97" t="s">
        <v>14548</v>
      </c>
      <c r="G1215" s="97" t="s">
        <v>9358</v>
      </c>
    </row>
    <row r="1216">
      <c r="A1216" s="208">
        <v>44856.0</v>
      </c>
      <c r="B1216" s="209">
        <v>0.37916666666666665</v>
      </c>
      <c r="C1216" s="209">
        <v>0.38819444444444445</v>
      </c>
      <c r="D1216" s="210">
        <f t="shared" si="3"/>
        <v>0.009027777778</v>
      </c>
      <c r="E1216" s="97" t="s">
        <v>14139</v>
      </c>
      <c r="F1216" s="97" t="s">
        <v>14771</v>
      </c>
      <c r="G1216" s="97" t="s">
        <v>9358</v>
      </c>
    </row>
    <row r="1217">
      <c r="A1217" s="208">
        <v>44856.0</v>
      </c>
      <c r="B1217" s="209">
        <v>0.38958333333333334</v>
      </c>
      <c r="C1217" s="209">
        <v>0.3958333333333333</v>
      </c>
      <c r="D1217" s="210">
        <f t="shared" si="3"/>
        <v>0.00625</v>
      </c>
      <c r="E1217" s="97" t="s">
        <v>14223</v>
      </c>
      <c r="F1217" s="97" t="s">
        <v>14504</v>
      </c>
      <c r="G1217" s="97" t="s">
        <v>9358</v>
      </c>
    </row>
    <row r="1218">
      <c r="A1218" s="208">
        <v>44856.0</v>
      </c>
      <c r="B1218" s="209">
        <v>0.3909722222222222</v>
      </c>
      <c r="C1218" s="209">
        <v>0.39166666666666666</v>
      </c>
      <c r="D1218" s="210">
        <f t="shared" si="3"/>
        <v>0.0006944444444</v>
      </c>
      <c r="E1218" s="97" t="s">
        <v>13441</v>
      </c>
      <c r="F1218" s="97" t="s">
        <v>13440</v>
      </c>
      <c r="G1218" s="97" t="s">
        <v>9358</v>
      </c>
    </row>
    <row r="1219">
      <c r="A1219" s="208">
        <v>44856.0</v>
      </c>
      <c r="B1219" s="209">
        <v>0.39652777777777776</v>
      </c>
      <c r="C1219" s="209">
        <v>0.41805555555555557</v>
      </c>
      <c r="D1219" s="210">
        <f t="shared" si="3"/>
        <v>0.02152777778</v>
      </c>
      <c r="E1219" s="97" t="s">
        <v>14256</v>
      </c>
      <c r="F1219" s="97" t="s">
        <v>14772</v>
      </c>
      <c r="G1219" s="97" t="s">
        <v>9358</v>
      </c>
    </row>
    <row r="1220">
      <c r="A1220" s="208">
        <v>44856.0</v>
      </c>
      <c r="B1220" s="209">
        <v>0.40902777777777777</v>
      </c>
      <c r="C1220" s="209">
        <v>0.4131944444444444</v>
      </c>
      <c r="D1220" s="210">
        <f t="shared" si="3"/>
        <v>0.004166666667</v>
      </c>
      <c r="E1220" s="97" t="s">
        <v>14773</v>
      </c>
      <c r="F1220" s="97" t="s">
        <v>14774</v>
      </c>
      <c r="G1220" s="97" t="s">
        <v>9358</v>
      </c>
    </row>
    <row r="1221">
      <c r="A1221" s="208">
        <v>44856.0</v>
      </c>
      <c r="B1221" s="209">
        <v>0.41805555555555557</v>
      </c>
      <c r="C1221" s="209">
        <v>0.42430555555555555</v>
      </c>
      <c r="D1221" s="210">
        <f t="shared" si="3"/>
        <v>0.00625</v>
      </c>
      <c r="E1221" s="97" t="s">
        <v>13385</v>
      </c>
      <c r="F1221" s="97" t="s">
        <v>14775</v>
      </c>
      <c r="G1221" s="97" t="s">
        <v>9358</v>
      </c>
    </row>
    <row r="1222">
      <c r="A1222" s="208">
        <v>44856.0</v>
      </c>
      <c r="B1222" s="209">
        <v>0.42777777777777776</v>
      </c>
      <c r="C1222" s="209">
        <v>0.4305555555555556</v>
      </c>
      <c r="D1222" s="210">
        <f t="shared" si="3"/>
        <v>0.002777777778</v>
      </c>
      <c r="E1222" s="97" t="s">
        <v>11112</v>
      </c>
      <c r="F1222" s="97" t="s">
        <v>14776</v>
      </c>
      <c r="G1222" s="97" t="s">
        <v>9358</v>
      </c>
    </row>
    <row r="1223">
      <c r="A1223" s="208">
        <v>44856.0</v>
      </c>
      <c r="B1223" s="209">
        <v>0.43125</v>
      </c>
      <c r="C1223" s="209">
        <v>0.4534722222222222</v>
      </c>
      <c r="D1223" s="210">
        <f t="shared" si="3"/>
        <v>0.02222222222</v>
      </c>
      <c r="E1223" s="97" t="s">
        <v>14777</v>
      </c>
      <c r="F1223" s="97" t="s">
        <v>14771</v>
      </c>
      <c r="G1223" s="97" t="s">
        <v>9358</v>
      </c>
    </row>
    <row r="1224">
      <c r="A1224" s="208">
        <v>44856.0</v>
      </c>
      <c r="B1224" s="209">
        <v>0.46111111111111114</v>
      </c>
      <c r="C1224" s="209">
        <v>0.4666666666666667</v>
      </c>
      <c r="D1224" s="210">
        <f t="shared" si="3"/>
        <v>0.005555555556</v>
      </c>
      <c r="E1224" s="97" t="s">
        <v>14240</v>
      </c>
      <c r="F1224" s="97" t="s">
        <v>14778</v>
      </c>
      <c r="G1224" s="97" t="s">
        <v>9358</v>
      </c>
    </row>
    <row r="1225">
      <c r="A1225" s="208">
        <v>44856.0</v>
      </c>
      <c r="B1225" s="209">
        <v>0.48680555555555555</v>
      </c>
      <c r="C1225" s="209">
        <v>0.50625</v>
      </c>
      <c r="D1225" s="210">
        <f t="shared" si="3"/>
        <v>0.01944444444</v>
      </c>
      <c r="E1225" s="97" t="s">
        <v>14779</v>
      </c>
      <c r="F1225" s="97" t="s">
        <v>14780</v>
      </c>
      <c r="G1225" s="97" t="s">
        <v>9358</v>
      </c>
    </row>
    <row r="1226">
      <c r="A1226" s="208">
        <v>44856.0</v>
      </c>
      <c r="B1226" s="209">
        <v>0.5076388888888889</v>
      </c>
      <c r="C1226" s="209">
        <v>0.5166666666666667</v>
      </c>
      <c r="D1226" s="210">
        <f t="shared" si="3"/>
        <v>0.009027777778</v>
      </c>
      <c r="E1226" s="97" t="s">
        <v>14777</v>
      </c>
      <c r="F1226" s="97" t="s">
        <v>14771</v>
      </c>
      <c r="G1226" s="97" t="s">
        <v>9358</v>
      </c>
    </row>
    <row r="1227">
      <c r="A1227" s="208">
        <v>44856.0</v>
      </c>
      <c r="B1227" s="209">
        <v>0.5222222222222223</v>
      </c>
      <c r="C1227" s="209">
        <v>0.5270833333333333</v>
      </c>
      <c r="D1227" s="210">
        <f t="shared" si="3"/>
        <v>0.004861111111</v>
      </c>
      <c r="E1227" s="97" t="s">
        <v>11112</v>
      </c>
      <c r="F1227" s="97" t="s">
        <v>14434</v>
      </c>
      <c r="G1227" s="97" t="s">
        <v>9358</v>
      </c>
    </row>
    <row r="1228">
      <c r="A1228" s="850"/>
      <c r="B1228" s="675"/>
      <c r="C1228" s="850"/>
      <c r="D1228" s="697">
        <f t="shared" si="3"/>
        <v>0</v>
      </c>
      <c r="E1228" s="850"/>
      <c r="F1228" s="675"/>
      <c r="G1228" s="850"/>
    </row>
    <row r="1229">
      <c r="A1229" s="208">
        <v>44858.0</v>
      </c>
      <c r="B1229" s="209">
        <v>0.5416666666666666</v>
      </c>
      <c r="C1229" s="209">
        <v>0.7291666666666666</v>
      </c>
      <c r="D1229" s="210">
        <f t="shared" si="3"/>
        <v>0.1875</v>
      </c>
      <c r="E1229" s="97" t="s">
        <v>13392</v>
      </c>
      <c r="F1229" s="97" t="s">
        <v>14422</v>
      </c>
      <c r="G1229" s="97" t="s">
        <v>9358</v>
      </c>
    </row>
    <row r="1230">
      <c r="A1230" s="208">
        <v>44858.0</v>
      </c>
      <c r="B1230" s="209">
        <v>0.5416666666666666</v>
      </c>
      <c r="C1230" s="209">
        <v>0.7326388888888888</v>
      </c>
      <c r="D1230" s="210">
        <f t="shared" si="3"/>
        <v>0.1909722222</v>
      </c>
      <c r="E1230" s="97" t="s">
        <v>14000</v>
      </c>
      <c r="F1230" s="97" t="s">
        <v>14548</v>
      </c>
      <c r="G1230" s="97" t="s">
        <v>9358</v>
      </c>
    </row>
    <row r="1231">
      <c r="A1231" s="208">
        <v>44858.0</v>
      </c>
      <c r="B1231" s="209">
        <v>0.5645833333333333</v>
      </c>
      <c r="C1231" s="209">
        <v>0.5826388888888889</v>
      </c>
      <c r="D1231" s="210">
        <f t="shared" si="3"/>
        <v>0.01805555556</v>
      </c>
      <c r="E1231" s="97" t="s">
        <v>14182</v>
      </c>
      <c r="F1231" s="97" t="s">
        <v>14239</v>
      </c>
      <c r="G1231" s="97" t="s">
        <v>9358</v>
      </c>
    </row>
    <row r="1232">
      <c r="A1232" s="208">
        <v>44858.0</v>
      </c>
      <c r="B1232" s="209">
        <v>0.5659722222222222</v>
      </c>
      <c r="C1232" s="209">
        <v>0.5673611111111111</v>
      </c>
      <c r="D1232" s="210">
        <f t="shared" si="3"/>
        <v>0.001388888889</v>
      </c>
      <c r="E1232" s="97" t="s">
        <v>14755</v>
      </c>
      <c r="F1232" s="97" t="s">
        <v>14748</v>
      </c>
      <c r="G1232" s="97" t="s">
        <v>9358</v>
      </c>
    </row>
    <row r="1233">
      <c r="A1233" s="208">
        <v>44858.0</v>
      </c>
      <c r="B1233" s="209">
        <v>0.5826388888888889</v>
      </c>
      <c r="C1233" s="209">
        <v>0.6013888888888889</v>
      </c>
      <c r="D1233" s="210">
        <f t="shared" si="3"/>
        <v>0.01875</v>
      </c>
      <c r="E1233" s="97" t="s">
        <v>14182</v>
      </c>
      <c r="F1233" s="97" t="s">
        <v>14239</v>
      </c>
      <c r="G1233" s="97" t="s">
        <v>9358</v>
      </c>
    </row>
    <row r="1234">
      <c r="A1234" s="208">
        <v>44858.0</v>
      </c>
      <c r="B1234" s="209">
        <v>0.6013888888888889</v>
      </c>
      <c r="C1234" s="209">
        <v>0.6166666666666667</v>
      </c>
      <c r="D1234" s="210">
        <f t="shared" si="3"/>
        <v>0.01527777778</v>
      </c>
      <c r="E1234" s="97" t="s">
        <v>14240</v>
      </c>
      <c r="F1234" s="97" t="s">
        <v>14781</v>
      </c>
      <c r="G1234" s="97" t="s">
        <v>9358</v>
      </c>
    </row>
    <row r="1235">
      <c r="A1235" s="208">
        <v>44858.0</v>
      </c>
      <c r="B1235" s="209">
        <v>0.6173611111111111</v>
      </c>
      <c r="C1235" s="209">
        <v>0.6215277777777778</v>
      </c>
      <c r="D1235" s="210">
        <f t="shared" si="3"/>
        <v>0.004166666667</v>
      </c>
      <c r="E1235" s="97" t="s">
        <v>11112</v>
      </c>
      <c r="F1235" s="97" t="s">
        <v>14576</v>
      </c>
      <c r="G1235" s="97" t="s">
        <v>9358</v>
      </c>
    </row>
    <row r="1236">
      <c r="A1236" s="208">
        <v>44858.0</v>
      </c>
      <c r="B1236" s="209">
        <v>0.6222222222222222</v>
      </c>
      <c r="C1236" s="209">
        <v>0.6243055555555556</v>
      </c>
      <c r="D1236" s="210">
        <f t="shared" si="3"/>
        <v>0.002083333333</v>
      </c>
      <c r="E1236" s="97" t="s">
        <v>14782</v>
      </c>
      <c r="F1236" s="97" t="s">
        <v>14783</v>
      </c>
      <c r="G1236" s="97" t="s">
        <v>9358</v>
      </c>
    </row>
    <row r="1237">
      <c r="A1237" s="208">
        <v>44858.0</v>
      </c>
      <c r="B1237" s="209">
        <v>0.6243055555555556</v>
      </c>
      <c r="C1237" s="209">
        <v>0.6291666666666667</v>
      </c>
      <c r="D1237" s="210">
        <f t="shared" si="3"/>
        <v>0.004861111111</v>
      </c>
      <c r="E1237" s="97" t="s">
        <v>14784</v>
      </c>
      <c r="F1237" s="97" t="s">
        <v>14785</v>
      </c>
      <c r="G1237" s="97" t="s">
        <v>9358</v>
      </c>
    </row>
    <row r="1238">
      <c r="A1238" s="208">
        <v>44858.0</v>
      </c>
      <c r="B1238" s="209">
        <v>0.6291666666666667</v>
      </c>
      <c r="C1238" s="209">
        <v>0.63125</v>
      </c>
      <c r="D1238" s="210">
        <f t="shared" si="3"/>
        <v>0.002083333333</v>
      </c>
      <c r="E1238" s="97" t="s">
        <v>14786</v>
      </c>
      <c r="F1238" s="97" t="s">
        <v>14787</v>
      </c>
      <c r="G1238" s="97" t="s">
        <v>9358</v>
      </c>
    </row>
    <row r="1239">
      <c r="A1239" s="208">
        <v>44858.0</v>
      </c>
      <c r="B1239" s="209">
        <v>0.6465277777777778</v>
      </c>
      <c r="C1239" s="209">
        <v>0.6486111111111111</v>
      </c>
      <c r="D1239" s="210">
        <f t="shared" si="3"/>
        <v>0.002083333333</v>
      </c>
      <c r="E1239" s="97" t="s">
        <v>14788</v>
      </c>
      <c r="F1239" s="97" t="s">
        <v>14789</v>
      </c>
      <c r="G1239" s="97" t="s">
        <v>9358</v>
      </c>
    </row>
    <row r="1240">
      <c r="A1240" s="208">
        <v>44858.0</v>
      </c>
      <c r="B1240" s="209">
        <v>0.6486111111111111</v>
      </c>
      <c r="C1240" s="209">
        <v>0.6506944444444445</v>
      </c>
      <c r="D1240" s="210">
        <f t="shared" si="3"/>
        <v>0.002083333333</v>
      </c>
      <c r="E1240" s="97" t="s">
        <v>14790</v>
      </c>
      <c r="F1240" s="97" t="s">
        <v>14791</v>
      </c>
      <c r="G1240" s="97" t="s">
        <v>9358</v>
      </c>
    </row>
    <row r="1241">
      <c r="A1241" s="208">
        <v>44858.0</v>
      </c>
      <c r="B1241" s="209">
        <v>0.68125</v>
      </c>
      <c r="C1241" s="209">
        <v>0.6826388888888889</v>
      </c>
      <c r="D1241" s="210">
        <f t="shared" si="3"/>
        <v>0.001388888889</v>
      </c>
      <c r="E1241" s="97" t="s">
        <v>13441</v>
      </c>
      <c r="F1241" s="97" t="s">
        <v>14748</v>
      </c>
      <c r="G1241" s="97" t="s">
        <v>9358</v>
      </c>
    </row>
    <row r="1242">
      <c r="A1242" s="208">
        <v>44858.0</v>
      </c>
      <c r="B1242" s="209">
        <v>0.69375</v>
      </c>
      <c r="C1242" s="209">
        <v>0.6986111111111111</v>
      </c>
      <c r="D1242" s="210">
        <f t="shared" si="3"/>
        <v>0.004861111111</v>
      </c>
      <c r="E1242" s="97" t="s">
        <v>14182</v>
      </c>
      <c r="F1242" s="97" t="s">
        <v>14239</v>
      </c>
      <c r="G1242" s="97" t="s">
        <v>9358</v>
      </c>
    </row>
    <row r="1243">
      <c r="A1243" s="208">
        <v>44858.0</v>
      </c>
      <c r="B1243" s="209">
        <v>0.6986111111111111</v>
      </c>
      <c r="C1243" s="209">
        <v>0.70625</v>
      </c>
      <c r="D1243" s="210">
        <f t="shared" si="3"/>
        <v>0.007638888889</v>
      </c>
      <c r="E1243" s="97" t="s">
        <v>11112</v>
      </c>
      <c r="F1243" s="97" t="s">
        <v>14569</v>
      </c>
      <c r="G1243" s="97" t="s">
        <v>9358</v>
      </c>
    </row>
    <row r="1244">
      <c r="A1244" s="208">
        <v>44858.0</v>
      </c>
      <c r="B1244" s="209">
        <v>0.7263888888888889</v>
      </c>
      <c r="C1244" s="209">
        <v>0.7284722222222222</v>
      </c>
      <c r="D1244" s="210">
        <f t="shared" si="3"/>
        <v>0.002083333333</v>
      </c>
      <c r="E1244" s="97" t="s">
        <v>14792</v>
      </c>
      <c r="F1244" s="97" t="s">
        <v>14793</v>
      </c>
      <c r="G1244" s="97" t="s">
        <v>9358</v>
      </c>
    </row>
    <row r="1245">
      <c r="A1245" s="850"/>
      <c r="B1245" s="675"/>
      <c r="C1245" s="850"/>
      <c r="D1245" s="697">
        <f t="shared" si="3"/>
        <v>0</v>
      </c>
      <c r="E1245" s="850"/>
      <c r="F1245" s="675"/>
      <c r="G1245" s="850"/>
    </row>
    <row r="1246">
      <c r="A1246" s="208">
        <v>44859.0</v>
      </c>
      <c r="B1246" s="209">
        <v>0.5416666666666666</v>
      </c>
      <c r="C1246" s="209">
        <v>0.7291666666666666</v>
      </c>
      <c r="D1246" s="210">
        <f t="shared" si="3"/>
        <v>0.1875</v>
      </c>
      <c r="E1246" s="97" t="s">
        <v>13392</v>
      </c>
      <c r="F1246" s="97" t="s">
        <v>14422</v>
      </c>
      <c r="G1246" s="97" t="s">
        <v>9358</v>
      </c>
    </row>
    <row r="1247">
      <c r="A1247" s="208">
        <v>44859.0</v>
      </c>
      <c r="B1247" s="209">
        <v>0.5416666666666666</v>
      </c>
      <c r="C1247" s="209">
        <v>0.7291666666666666</v>
      </c>
      <c r="D1247" s="210">
        <f t="shared" si="3"/>
        <v>0.1875</v>
      </c>
      <c r="E1247" s="97" t="s">
        <v>14000</v>
      </c>
      <c r="F1247" s="97" t="s">
        <v>14548</v>
      </c>
      <c r="G1247" s="97" t="s">
        <v>9358</v>
      </c>
    </row>
    <row r="1248">
      <c r="A1248" s="208">
        <v>44859.0</v>
      </c>
      <c r="B1248" s="209">
        <v>0.5555555555555556</v>
      </c>
      <c r="C1248" s="209">
        <v>0.5638888888888889</v>
      </c>
      <c r="D1248" s="210">
        <f t="shared" si="3"/>
        <v>0.008333333333</v>
      </c>
      <c r="E1248" s="97" t="s">
        <v>14794</v>
      </c>
      <c r="F1248" s="97" t="s">
        <v>14795</v>
      </c>
      <c r="G1248" s="97" t="s">
        <v>9358</v>
      </c>
    </row>
    <row r="1249">
      <c r="A1249" s="208">
        <v>44859.0</v>
      </c>
      <c r="B1249" s="209">
        <v>0.5652777777777778</v>
      </c>
      <c r="C1249" s="209">
        <v>0.5680555555555555</v>
      </c>
      <c r="D1249" s="210">
        <f t="shared" si="3"/>
        <v>0.002777777778</v>
      </c>
      <c r="E1249" s="97" t="s">
        <v>14796</v>
      </c>
      <c r="F1249" s="97" t="s">
        <v>14797</v>
      </c>
      <c r="G1249" s="97" t="s">
        <v>9358</v>
      </c>
    </row>
    <row r="1250">
      <c r="A1250" s="208">
        <v>44859.0</v>
      </c>
      <c r="B1250" s="209">
        <v>0.56875</v>
      </c>
      <c r="C1250" s="209">
        <v>0.5715277777777777</v>
      </c>
      <c r="D1250" s="210">
        <f t="shared" si="3"/>
        <v>0.002777777778</v>
      </c>
      <c r="E1250" s="97" t="s">
        <v>14798</v>
      </c>
      <c r="F1250" s="97" t="s">
        <v>14799</v>
      </c>
      <c r="G1250" s="97" t="s">
        <v>9358</v>
      </c>
    </row>
    <row r="1251">
      <c r="A1251" s="208">
        <v>44859.0</v>
      </c>
      <c r="B1251" s="209">
        <v>0.6194444444444445</v>
      </c>
      <c r="C1251" s="209">
        <v>0.6506944444444445</v>
      </c>
      <c r="D1251" s="210">
        <f t="shared" si="3"/>
        <v>0.03125</v>
      </c>
      <c r="E1251" s="97" t="s">
        <v>13385</v>
      </c>
      <c r="F1251" s="97" t="s">
        <v>14800</v>
      </c>
      <c r="G1251" s="97" t="s">
        <v>9358</v>
      </c>
    </row>
    <row r="1252">
      <c r="A1252" s="208">
        <v>44859.0</v>
      </c>
      <c r="B1252" s="209">
        <v>0.6645833333333333</v>
      </c>
      <c r="C1252" s="209">
        <v>0.6673611111111111</v>
      </c>
      <c r="D1252" s="210">
        <f t="shared" si="3"/>
        <v>0.002777777778</v>
      </c>
      <c r="E1252" s="97" t="s">
        <v>14801</v>
      </c>
      <c r="F1252" s="97" t="s">
        <v>14802</v>
      </c>
      <c r="G1252" s="97" t="s">
        <v>9358</v>
      </c>
    </row>
    <row r="1253">
      <c r="A1253" s="208">
        <v>44859.0</v>
      </c>
      <c r="B1253" s="209">
        <v>0.6833333333333333</v>
      </c>
      <c r="C1253" s="209">
        <v>0.6875</v>
      </c>
      <c r="D1253" s="210">
        <f t="shared" si="3"/>
        <v>0.004166666667</v>
      </c>
      <c r="E1253" s="97" t="s">
        <v>11112</v>
      </c>
      <c r="F1253" s="97" t="s">
        <v>14803</v>
      </c>
      <c r="G1253" s="97" t="s">
        <v>9358</v>
      </c>
    </row>
    <row r="1254">
      <c r="A1254" s="208">
        <v>44859.0</v>
      </c>
      <c r="B1254" s="209">
        <v>0.6881944444444444</v>
      </c>
      <c r="C1254" s="209">
        <v>0.6993055555555555</v>
      </c>
      <c r="D1254" s="210">
        <f t="shared" si="3"/>
        <v>0.01111111111</v>
      </c>
      <c r="E1254" s="97" t="s">
        <v>14804</v>
      </c>
      <c r="F1254" s="97" t="s">
        <v>14805</v>
      </c>
      <c r="G1254" s="97" t="s">
        <v>9358</v>
      </c>
    </row>
    <row r="1255">
      <c r="A1255" s="208">
        <v>44859.0</v>
      </c>
      <c r="B1255" s="209">
        <v>0.6923611111111111</v>
      </c>
      <c r="C1255" s="209">
        <v>0.69375</v>
      </c>
      <c r="D1255" s="210">
        <f t="shared" si="3"/>
        <v>0.001388888889</v>
      </c>
      <c r="E1255" s="97" t="s">
        <v>14806</v>
      </c>
      <c r="F1255" s="97" t="s">
        <v>14807</v>
      </c>
      <c r="G1255" s="97" t="s">
        <v>9358</v>
      </c>
    </row>
    <row r="1256">
      <c r="A1256" s="208">
        <v>44859.0</v>
      </c>
      <c r="B1256" s="209">
        <v>0.6972222222222222</v>
      </c>
      <c r="C1256" s="209">
        <v>0.7006944444444444</v>
      </c>
      <c r="D1256" s="210">
        <f t="shared" si="3"/>
        <v>0.003472222222</v>
      </c>
      <c r="E1256" s="97" t="s">
        <v>14808</v>
      </c>
      <c r="F1256" s="97" t="s">
        <v>14809</v>
      </c>
      <c r="G1256" s="97" t="s">
        <v>9358</v>
      </c>
    </row>
    <row r="1257">
      <c r="A1257" s="208">
        <v>44859.0</v>
      </c>
      <c r="B1257" s="209">
        <v>0.7006944444444444</v>
      </c>
      <c r="C1257" s="209">
        <v>0.7020833333333333</v>
      </c>
      <c r="D1257" s="210">
        <f t="shared" si="3"/>
        <v>0.001388888889</v>
      </c>
      <c r="E1257" s="97" t="s">
        <v>14810</v>
      </c>
      <c r="F1257" s="97" t="s">
        <v>14811</v>
      </c>
      <c r="G1257" s="97" t="s">
        <v>9358</v>
      </c>
    </row>
    <row r="1258">
      <c r="A1258" s="208">
        <v>44859.0</v>
      </c>
      <c r="B1258" s="209">
        <v>0.7173611111111111</v>
      </c>
      <c r="C1258" s="209">
        <v>0.7201388888888889</v>
      </c>
      <c r="D1258" s="210">
        <f t="shared" si="3"/>
        <v>0.002777777778</v>
      </c>
      <c r="E1258" s="97" t="s">
        <v>14256</v>
      </c>
      <c r="F1258" s="97" t="s">
        <v>14812</v>
      </c>
      <c r="G1258" s="97" t="s">
        <v>9358</v>
      </c>
    </row>
    <row r="1259">
      <c r="A1259" s="208">
        <v>44859.0</v>
      </c>
      <c r="B1259" s="209">
        <v>0.7201388888888889</v>
      </c>
      <c r="C1259" s="209">
        <v>0.7229166666666667</v>
      </c>
      <c r="D1259" s="210">
        <f t="shared" si="3"/>
        <v>0.002777777778</v>
      </c>
      <c r="E1259" s="97" t="s">
        <v>14813</v>
      </c>
      <c r="F1259" s="97" t="s">
        <v>14814</v>
      </c>
      <c r="G1259" s="97" t="s">
        <v>9358</v>
      </c>
    </row>
    <row r="1260">
      <c r="A1260" s="850"/>
      <c r="B1260" s="675"/>
      <c r="C1260" s="850"/>
      <c r="D1260" s="697">
        <f t="shared" si="3"/>
        <v>0</v>
      </c>
      <c r="E1260" s="850"/>
      <c r="F1260" s="675"/>
      <c r="G1260" s="850"/>
    </row>
    <row r="1261">
      <c r="A1261" s="208">
        <v>44860.0</v>
      </c>
      <c r="B1261" s="209">
        <v>0.5416666666666666</v>
      </c>
      <c r="C1261" s="209">
        <v>0.7291666666666666</v>
      </c>
      <c r="D1261" s="210">
        <f t="shared" si="3"/>
        <v>0.1875</v>
      </c>
      <c r="E1261" s="97" t="s">
        <v>13392</v>
      </c>
      <c r="F1261" s="97" t="s">
        <v>14422</v>
      </c>
      <c r="G1261" s="97" t="s">
        <v>9358</v>
      </c>
    </row>
    <row r="1262">
      <c r="A1262" s="208">
        <v>44860.0</v>
      </c>
      <c r="B1262" s="209">
        <v>0.5416666666666666</v>
      </c>
      <c r="C1262" s="209">
        <v>0.7291666666666666</v>
      </c>
      <c r="D1262" s="210">
        <f t="shared" si="3"/>
        <v>0.1875</v>
      </c>
      <c r="E1262" s="97" t="s">
        <v>14000</v>
      </c>
      <c r="F1262" s="97" t="s">
        <v>14548</v>
      </c>
      <c r="G1262" s="97" t="s">
        <v>9358</v>
      </c>
    </row>
    <row r="1263">
      <c r="A1263" s="208">
        <v>44860.0</v>
      </c>
      <c r="B1263" s="209">
        <v>0.5611111111111111</v>
      </c>
      <c r="C1263" s="209">
        <v>0.5847222222222223</v>
      </c>
      <c r="D1263" s="210">
        <f t="shared" si="3"/>
        <v>0.02361111111</v>
      </c>
      <c r="E1263" s="97" t="s">
        <v>14364</v>
      </c>
      <c r="F1263" s="97" t="s">
        <v>14815</v>
      </c>
      <c r="G1263" s="97" t="s">
        <v>9358</v>
      </c>
    </row>
    <row r="1264">
      <c r="A1264" s="208">
        <v>44860.0</v>
      </c>
      <c r="B1264" s="209">
        <v>0.5777777777777777</v>
      </c>
      <c r="C1264" s="209">
        <v>0.5805555555555556</v>
      </c>
      <c r="D1264" s="210">
        <f t="shared" si="3"/>
        <v>0.002777777778</v>
      </c>
      <c r="E1264" s="97" t="s">
        <v>14816</v>
      </c>
      <c r="F1264" s="97" t="s">
        <v>14817</v>
      </c>
      <c r="G1264" s="97" t="s">
        <v>9358</v>
      </c>
    </row>
    <row r="1265">
      <c r="A1265" s="208">
        <v>44860.0</v>
      </c>
      <c r="B1265" s="209">
        <v>0.6097222222222223</v>
      </c>
      <c r="C1265" s="209">
        <v>0.63125</v>
      </c>
      <c r="D1265" s="210">
        <f t="shared" si="3"/>
        <v>0.02152777778</v>
      </c>
      <c r="E1265" s="97" t="s">
        <v>14818</v>
      </c>
      <c r="F1265" s="97" t="s">
        <v>14239</v>
      </c>
      <c r="G1265" s="97" t="s">
        <v>9358</v>
      </c>
    </row>
    <row r="1266">
      <c r="A1266" s="208">
        <v>44860.0</v>
      </c>
      <c r="B1266" s="209">
        <v>0.6194444444444445</v>
      </c>
      <c r="C1266" s="209">
        <v>0.6215277777777778</v>
      </c>
      <c r="D1266" s="210">
        <f t="shared" si="3"/>
        <v>0.002083333333</v>
      </c>
      <c r="E1266" s="97" t="s">
        <v>14819</v>
      </c>
      <c r="F1266" s="97" t="s">
        <v>14820</v>
      </c>
      <c r="G1266" s="97" t="s">
        <v>9358</v>
      </c>
    </row>
    <row r="1267">
      <c r="A1267" s="208">
        <v>44860.0</v>
      </c>
      <c r="B1267" s="209">
        <v>0.6215277777777778</v>
      </c>
      <c r="C1267" s="209">
        <v>0.6236111111111111</v>
      </c>
      <c r="D1267" s="210">
        <f t="shared" si="3"/>
        <v>0.002083333333</v>
      </c>
      <c r="E1267" s="97" t="s">
        <v>14821</v>
      </c>
      <c r="F1267" s="97" t="s">
        <v>14822</v>
      </c>
      <c r="G1267" s="97" t="s">
        <v>9358</v>
      </c>
    </row>
    <row r="1268">
      <c r="A1268" s="208">
        <v>44860.0</v>
      </c>
      <c r="B1268" s="209">
        <v>0.6659722222222222</v>
      </c>
      <c r="C1268" s="209">
        <v>0.66875</v>
      </c>
      <c r="D1268" s="210">
        <f t="shared" si="3"/>
        <v>0.002777777778</v>
      </c>
      <c r="E1268" s="97" t="s">
        <v>14823</v>
      </c>
      <c r="F1268" s="97" t="s">
        <v>14824</v>
      </c>
      <c r="G1268" s="97" t="s">
        <v>9358</v>
      </c>
    </row>
    <row r="1269">
      <c r="A1269" s="208">
        <v>44860.0</v>
      </c>
      <c r="B1269" s="631">
        <v>0.6826388888888889</v>
      </c>
      <c r="C1269" s="209">
        <v>0.6840277777777778</v>
      </c>
      <c r="D1269" s="210">
        <f>C1269-B1268</f>
        <v>0.01805555556</v>
      </c>
      <c r="E1269" s="97" t="s">
        <v>14825</v>
      </c>
      <c r="F1269" s="97" t="s">
        <v>14826</v>
      </c>
      <c r="G1269" s="97" t="s">
        <v>9358</v>
      </c>
    </row>
    <row r="1270">
      <c r="A1270" s="208">
        <v>44860.0</v>
      </c>
      <c r="B1270" s="209">
        <v>0.7041666666666667</v>
      </c>
      <c r="C1270" s="209">
        <v>0.7243055555555555</v>
      </c>
      <c r="D1270" s="210">
        <f t="shared" ref="D1270:D3488" si="4">C1270-B1270</f>
        <v>0.02013888889</v>
      </c>
      <c r="E1270" s="97" t="s">
        <v>13385</v>
      </c>
      <c r="F1270" s="97" t="s">
        <v>14827</v>
      </c>
      <c r="G1270" s="97" t="s">
        <v>9358</v>
      </c>
    </row>
    <row r="1271">
      <c r="A1271" s="850"/>
      <c r="B1271" s="675"/>
      <c r="C1271" s="850"/>
      <c r="D1271" s="697">
        <f t="shared" si="4"/>
        <v>0</v>
      </c>
      <c r="E1271" s="850"/>
      <c r="F1271" s="675"/>
      <c r="G1271" s="850"/>
    </row>
    <row r="1272">
      <c r="A1272" s="208">
        <v>44861.0</v>
      </c>
      <c r="B1272" s="209">
        <v>0.5416666666666666</v>
      </c>
      <c r="C1272" s="209">
        <v>0.6368055555555555</v>
      </c>
      <c r="D1272" s="210">
        <f t="shared" si="4"/>
        <v>0.09513888889</v>
      </c>
      <c r="E1272" s="97" t="s">
        <v>14828</v>
      </c>
      <c r="F1272" s="97" t="s">
        <v>14360</v>
      </c>
      <c r="G1272" s="97" t="s">
        <v>9358</v>
      </c>
    </row>
    <row r="1273">
      <c r="A1273" s="208">
        <v>44861.0</v>
      </c>
      <c r="B1273" s="209">
        <v>0.5416666666666666</v>
      </c>
      <c r="C1273" s="209">
        <v>0.7291666666666666</v>
      </c>
      <c r="D1273" s="210">
        <f t="shared" si="4"/>
        <v>0.1875</v>
      </c>
      <c r="E1273" s="97" t="s">
        <v>13392</v>
      </c>
      <c r="F1273" s="97" t="s">
        <v>14829</v>
      </c>
      <c r="G1273" s="97" t="s">
        <v>9358</v>
      </c>
    </row>
    <row r="1274">
      <c r="A1274" s="208">
        <v>44861.0</v>
      </c>
      <c r="B1274" s="209">
        <v>0.5416666666666666</v>
      </c>
      <c r="C1274" s="209">
        <v>0.7291666666666666</v>
      </c>
      <c r="D1274" s="210">
        <f t="shared" si="4"/>
        <v>0.1875</v>
      </c>
      <c r="E1274" s="97" t="s">
        <v>14000</v>
      </c>
      <c r="F1274" s="97" t="s">
        <v>14548</v>
      </c>
      <c r="G1274" s="97" t="s">
        <v>9358</v>
      </c>
    </row>
    <row r="1275">
      <c r="A1275" s="208">
        <v>44861.0</v>
      </c>
      <c r="B1275" s="209">
        <v>0.5534722222222223</v>
      </c>
      <c r="C1275" s="209">
        <v>0.55625</v>
      </c>
      <c r="D1275" s="210">
        <f t="shared" si="4"/>
        <v>0.002777777778</v>
      </c>
      <c r="E1275" s="97" t="s">
        <v>14830</v>
      </c>
      <c r="F1275" s="97" t="s">
        <v>14831</v>
      </c>
      <c r="G1275" s="97" t="s">
        <v>9358</v>
      </c>
    </row>
    <row r="1276">
      <c r="A1276" s="208">
        <v>44861.0</v>
      </c>
      <c r="B1276" s="209">
        <v>0.6270833333333333</v>
      </c>
      <c r="C1276" s="209">
        <v>0.6298611111111111</v>
      </c>
      <c r="D1276" s="210">
        <f t="shared" si="4"/>
        <v>0.002777777778</v>
      </c>
      <c r="E1276" s="97" t="s">
        <v>14832</v>
      </c>
      <c r="F1276" s="97" t="s">
        <v>14833</v>
      </c>
      <c r="G1276" s="97" t="s">
        <v>9358</v>
      </c>
    </row>
    <row r="1277">
      <c r="A1277" s="208">
        <v>44861.0</v>
      </c>
      <c r="B1277" s="209">
        <v>0.6375</v>
      </c>
      <c r="C1277" s="209">
        <v>0.6694444444444444</v>
      </c>
      <c r="D1277" s="210">
        <f t="shared" si="4"/>
        <v>0.03194444444</v>
      </c>
      <c r="E1277" s="97" t="s">
        <v>14834</v>
      </c>
      <c r="F1277" s="97" t="s">
        <v>14835</v>
      </c>
      <c r="G1277" s="97" t="s">
        <v>9358</v>
      </c>
    </row>
    <row r="1278">
      <c r="A1278" s="208">
        <v>44861.0</v>
      </c>
      <c r="B1278" s="209">
        <v>0.6715277777777777</v>
      </c>
      <c r="C1278" s="209">
        <v>0.6868055555555556</v>
      </c>
      <c r="D1278" s="210">
        <f t="shared" si="4"/>
        <v>0.01527777778</v>
      </c>
      <c r="E1278" s="97" t="s">
        <v>11112</v>
      </c>
      <c r="F1278" s="97" t="s">
        <v>14478</v>
      </c>
      <c r="G1278" s="97" t="s">
        <v>9358</v>
      </c>
    </row>
    <row r="1279">
      <c r="A1279" s="208">
        <v>44861.0</v>
      </c>
      <c r="B1279" s="209">
        <v>0.7</v>
      </c>
      <c r="C1279" s="209">
        <v>0.7041666666666667</v>
      </c>
      <c r="D1279" s="210">
        <f t="shared" si="4"/>
        <v>0.004166666667</v>
      </c>
      <c r="E1279" s="97" t="s">
        <v>11112</v>
      </c>
      <c r="F1279" s="97" t="s">
        <v>14475</v>
      </c>
      <c r="G1279" s="97" t="s">
        <v>9358</v>
      </c>
    </row>
    <row r="1280">
      <c r="A1280" s="208">
        <v>44861.0</v>
      </c>
      <c r="B1280" s="209">
        <v>0.7076388888888889</v>
      </c>
      <c r="C1280" s="209">
        <v>0.7104166666666667</v>
      </c>
      <c r="D1280" s="210">
        <f t="shared" si="4"/>
        <v>0.002777777778</v>
      </c>
      <c r="E1280" s="97" t="s">
        <v>14836</v>
      </c>
      <c r="F1280" s="97" t="s">
        <v>14837</v>
      </c>
      <c r="G1280" s="97" t="s">
        <v>9358</v>
      </c>
    </row>
    <row r="1281">
      <c r="A1281" s="208">
        <v>44861.0</v>
      </c>
      <c r="B1281" s="209">
        <v>0.7159722222222222</v>
      </c>
      <c r="C1281" s="209">
        <v>0.71875</v>
      </c>
      <c r="D1281" s="210">
        <f t="shared" si="4"/>
        <v>0.002777777778</v>
      </c>
      <c r="E1281" s="97" t="s">
        <v>14838</v>
      </c>
      <c r="F1281" s="851" t="s">
        <v>14839</v>
      </c>
      <c r="G1281" s="97" t="s">
        <v>9358</v>
      </c>
    </row>
    <row r="1282">
      <c r="A1282" s="850"/>
      <c r="B1282" s="675"/>
      <c r="C1282" s="850"/>
      <c r="D1282" s="697">
        <f t="shared" si="4"/>
        <v>0</v>
      </c>
      <c r="E1282" s="850"/>
      <c r="F1282" s="675"/>
      <c r="G1282" s="850"/>
    </row>
    <row r="1283">
      <c r="A1283" s="208">
        <v>44862.0</v>
      </c>
      <c r="B1283" s="209">
        <v>0.5416666666666666</v>
      </c>
      <c r="C1283" s="209">
        <v>0.6131944444444445</v>
      </c>
      <c r="D1283" s="210">
        <f t="shared" si="4"/>
        <v>0.07152777778</v>
      </c>
      <c r="E1283" s="97" t="s">
        <v>13385</v>
      </c>
      <c r="F1283" s="97" t="s">
        <v>14360</v>
      </c>
      <c r="G1283" s="97" t="s">
        <v>9358</v>
      </c>
    </row>
    <row r="1284">
      <c r="A1284" s="208">
        <v>44862.0</v>
      </c>
      <c r="B1284" s="209">
        <v>0.5416666666666666</v>
      </c>
      <c r="C1284" s="209">
        <v>0.7291666666666666</v>
      </c>
      <c r="D1284" s="210">
        <f t="shared" si="4"/>
        <v>0.1875</v>
      </c>
      <c r="E1284" s="97" t="s">
        <v>13392</v>
      </c>
      <c r="F1284" s="97" t="s">
        <v>14422</v>
      </c>
      <c r="G1284" s="97" t="s">
        <v>9358</v>
      </c>
    </row>
    <row r="1285">
      <c r="A1285" s="208">
        <v>44862.0</v>
      </c>
      <c r="B1285" s="209">
        <v>0.5416666666666666</v>
      </c>
      <c r="C1285" s="209">
        <v>0.7291666666666666</v>
      </c>
      <c r="D1285" s="210">
        <f t="shared" si="4"/>
        <v>0.1875</v>
      </c>
      <c r="E1285" s="97" t="s">
        <v>14000</v>
      </c>
      <c r="F1285" s="97" t="s">
        <v>14548</v>
      </c>
      <c r="G1285" s="97" t="s">
        <v>9358</v>
      </c>
    </row>
    <row r="1286">
      <c r="A1286" s="208">
        <v>44862.0</v>
      </c>
      <c r="B1286" s="209">
        <v>0.5479166666666667</v>
      </c>
      <c r="C1286" s="209">
        <v>0.55</v>
      </c>
      <c r="D1286" s="210">
        <f t="shared" si="4"/>
        <v>0.002083333333</v>
      </c>
      <c r="E1286" s="97" t="s">
        <v>14840</v>
      </c>
      <c r="F1286" s="97" t="s">
        <v>14841</v>
      </c>
      <c r="G1286" s="97" t="s">
        <v>9358</v>
      </c>
    </row>
    <row r="1287">
      <c r="A1287" s="208">
        <v>44862.0</v>
      </c>
      <c r="B1287" s="209">
        <v>0.5548611111111111</v>
      </c>
      <c r="C1287" s="209">
        <v>0.5645833333333333</v>
      </c>
      <c r="D1287" s="210">
        <f t="shared" si="4"/>
        <v>0.009722222222</v>
      </c>
      <c r="E1287" s="97" t="s">
        <v>14256</v>
      </c>
      <c r="F1287" s="97" t="s">
        <v>14513</v>
      </c>
      <c r="G1287" s="97" t="s">
        <v>9358</v>
      </c>
    </row>
    <row r="1288">
      <c r="A1288" s="208">
        <v>44862.0</v>
      </c>
      <c r="B1288" s="209">
        <v>0.6131944444444445</v>
      </c>
      <c r="C1288" s="209">
        <v>0.6263888888888889</v>
      </c>
      <c r="D1288" s="210">
        <f t="shared" si="4"/>
        <v>0.01319444444</v>
      </c>
      <c r="E1288" s="97" t="s">
        <v>14842</v>
      </c>
      <c r="F1288" s="97" t="s">
        <v>14843</v>
      </c>
      <c r="G1288" s="97" t="s">
        <v>9358</v>
      </c>
    </row>
    <row r="1289">
      <c r="A1289" s="208">
        <v>44862.0</v>
      </c>
      <c r="B1289" s="209">
        <v>0.6486111111111111</v>
      </c>
      <c r="C1289" s="209">
        <v>0.6576388888888889</v>
      </c>
      <c r="D1289" s="210">
        <f t="shared" si="4"/>
        <v>0.009027777778</v>
      </c>
      <c r="E1289" s="97" t="s">
        <v>11112</v>
      </c>
      <c r="F1289" s="97" t="s">
        <v>14478</v>
      </c>
      <c r="G1289" s="97" t="s">
        <v>9358</v>
      </c>
    </row>
    <row r="1290">
      <c r="A1290" s="208">
        <v>44862.0</v>
      </c>
      <c r="B1290" s="209">
        <v>0.6729166666666667</v>
      </c>
      <c r="C1290" s="209">
        <v>0.6743055555555556</v>
      </c>
      <c r="D1290" s="210">
        <f t="shared" si="4"/>
        <v>0.001388888889</v>
      </c>
      <c r="E1290" s="97" t="s">
        <v>13679</v>
      </c>
      <c r="F1290" s="97" t="s">
        <v>14844</v>
      </c>
      <c r="G1290" s="97" t="s">
        <v>9358</v>
      </c>
    </row>
    <row r="1291">
      <c r="A1291" s="208">
        <v>44862.0</v>
      </c>
      <c r="B1291" s="209">
        <v>0.675</v>
      </c>
      <c r="C1291" s="209">
        <v>0.6791666666666667</v>
      </c>
      <c r="D1291" s="210">
        <f t="shared" si="4"/>
        <v>0.004166666667</v>
      </c>
      <c r="E1291" s="97" t="s">
        <v>14256</v>
      </c>
      <c r="F1291" s="97" t="s">
        <v>14513</v>
      </c>
      <c r="G1291" s="97" t="s">
        <v>9358</v>
      </c>
    </row>
    <row r="1292">
      <c r="A1292" s="208">
        <v>44862.0</v>
      </c>
      <c r="B1292" s="209">
        <v>0.7055555555555556</v>
      </c>
      <c r="C1292" s="209">
        <v>0.71875</v>
      </c>
      <c r="D1292" s="210">
        <f t="shared" si="4"/>
        <v>0.01319444444</v>
      </c>
      <c r="E1292" s="97" t="s">
        <v>435</v>
      </c>
      <c r="F1292" s="97" t="s">
        <v>14845</v>
      </c>
      <c r="G1292" s="97" t="s">
        <v>9358</v>
      </c>
    </row>
    <row r="1293">
      <c r="A1293" s="208">
        <v>44862.0</v>
      </c>
      <c r="B1293" s="209">
        <v>0.7194444444444444</v>
      </c>
      <c r="C1293" s="209">
        <v>0.7291666666666666</v>
      </c>
      <c r="D1293" s="210">
        <f t="shared" si="4"/>
        <v>0.009722222222</v>
      </c>
      <c r="E1293" s="97" t="s">
        <v>14846</v>
      </c>
      <c r="F1293" s="97" t="s">
        <v>14847</v>
      </c>
      <c r="G1293" s="97" t="s">
        <v>9358</v>
      </c>
    </row>
    <row r="1294">
      <c r="A1294" s="850"/>
      <c r="B1294" s="675"/>
      <c r="C1294" s="850"/>
      <c r="D1294" s="697">
        <f t="shared" si="4"/>
        <v>0</v>
      </c>
      <c r="E1294" s="850"/>
      <c r="F1294" s="675"/>
      <c r="G1294" s="850"/>
    </row>
    <row r="1295">
      <c r="A1295" s="208">
        <v>44863.0</v>
      </c>
      <c r="B1295" s="209">
        <v>0.3611111111111111</v>
      </c>
      <c r="C1295" s="209">
        <v>0.5416666666666666</v>
      </c>
      <c r="D1295" s="210">
        <f t="shared" si="4"/>
        <v>0.1805555556</v>
      </c>
      <c r="E1295" s="97" t="s">
        <v>13392</v>
      </c>
      <c r="F1295" s="97" t="s">
        <v>14422</v>
      </c>
      <c r="G1295" s="97" t="s">
        <v>9358</v>
      </c>
    </row>
    <row r="1296">
      <c r="A1296" s="208">
        <v>44863.0</v>
      </c>
      <c r="B1296" s="209">
        <v>0.3611111111111111</v>
      </c>
      <c r="C1296" s="209">
        <v>0.5416666666666666</v>
      </c>
      <c r="D1296" s="210">
        <f t="shared" si="4"/>
        <v>0.1805555556</v>
      </c>
      <c r="E1296" s="97" t="s">
        <v>14000</v>
      </c>
      <c r="F1296" s="97" t="s">
        <v>14548</v>
      </c>
      <c r="G1296" s="97" t="s">
        <v>9358</v>
      </c>
    </row>
    <row r="1297">
      <c r="A1297" s="208">
        <v>44863.0</v>
      </c>
      <c r="B1297" s="209">
        <v>0.37430555555555556</v>
      </c>
      <c r="C1297" s="209">
        <v>0.38055555555555554</v>
      </c>
      <c r="D1297" s="210">
        <f t="shared" si="4"/>
        <v>0.00625</v>
      </c>
      <c r="E1297" s="97" t="s">
        <v>14256</v>
      </c>
      <c r="F1297" s="97" t="s">
        <v>14848</v>
      </c>
      <c r="G1297" s="97" t="s">
        <v>9358</v>
      </c>
    </row>
    <row r="1298">
      <c r="A1298" s="208">
        <v>44863.0</v>
      </c>
      <c r="B1298" s="209">
        <v>0.38125</v>
      </c>
      <c r="C1298" s="209">
        <v>0.45208333333333334</v>
      </c>
      <c r="D1298" s="210">
        <f t="shared" si="4"/>
        <v>0.07083333333</v>
      </c>
      <c r="E1298" s="97" t="s">
        <v>14849</v>
      </c>
      <c r="F1298" s="97" t="s">
        <v>14850</v>
      </c>
      <c r="G1298" s="97" t="s">
        <v>9358</v>
      </c>
    </row>
    <row r="1299">
      <c r="A1299" s="208">
        <v>44863.0</v>
      </c>
      <c r="B1299" s="209">
        <v>0.44722222222222224</v>
      </c>
      <c r="C1299" s="209">
        <v>0.44930555555555557</v>
      </c>
      <c r="D1299" s="210">
        <f t="shared" si="4"/>
        <v>0.002083333333</v>
      </c>
      <c r="E1299" s="97" t="s">
        <v>14851</v>
      </c>
      <c r="F1299" s="97" t="s">
        <v>14852</v>
      </c>
      <c r="G1299" s="97" t="s">
        <v>9358</v>
      </c>
    </row>
    <row r="1300">
      <c r="A1300" s="208">
        <v>44863.0</v>
      </c>
      <c r="B1300" s="209">
        <v>0.45208333333333334</v>
      </c>
      <c r="C1300" s="209">
        <v>0.45416666666666666</v>
      </c>
      <c r="D1300" s="210">
        <f t="shared" si="4"/>
        <v>0.002083333333</v>
      </c>
      <c r="E1300" s="97" t="s">
        <v>14853</v>
      </c>
      <c r="F1300" s="97" t="s">
        <v>14854</v>
      </c>
      <c r="G1300" s="97" t="s">
        <v>9358</v>
      </c>
    </row>
    <row r="1301">
      <c r="A1301" s="208">
        <v>44863.0</v>
      </c>
      <c r="B1301" s="209">
        <v>0.46111111111111114</v>
      </c>
      <c r="C1301" s="209">
        <v>0.5319444444444444</v>
      </c>
      <c r="D1301" s="210">
        <f t="shared" si="4"/>
        <v>0.07083333333</v>
      </c>
      <c r="E1301" s="97" t="s">
        <v>14849</v>
      </c>
      <c r="F1301" s="97" t="s">
        <v>14850</v>
      </c>
      <c r="G1301" s="97" t="s">
        <v>9358</v>
      </c>
    </row>
    <row r="1302">
      <c r="A1302" s="208">
        <v>44863.0</v>
      </c>
      <c r="B1302" s="209">
        <v>0.5006944444444444</v>
      </c>
      <c r="C1302" s="209">
        <v>0.5027777777777778</v>
      </c>
      <c r="D1302" s="210">
        <f t="shared" si="4"/>
        <v>0.002083333333</v>
      </c>
      <c r="E1302" s="97" t="s">
        <v>14855</v>
      </c>
      <c r="F1302" s="97" t="s">
        <v>14856</v>
      </c>
      <c r="G1302" s="97" t="s">
        <v>9358</v>
      </c>
    </row>
    <row r="1303">
      <c r="A1303" s="208">
        <v>44863.0</v>
      </c>
      <c r="B1303" s="209">
        <v>0.5027777777777778</v>
      </c>
      <c r="C1303" s="209">
        <v>0.5048611111111111</v>
      </c>
      <c r="D1303" s="210">
        <f t="shared" si="4"/>
        <v>0.002083333333</v>
      </c>
      <c r="E1303" s="97" t="s">
        <v>14857</v>
      </c>
      <c r="F1303" s="852" t="s">
        <v>14858</v>
      </c>
      <c r="G1303" s="97" t="s">
        <v>9358</v>
      </c>
    </row>
    <row r="1304">
      <c r="A1304" s="208">
        <v>44863.0</v>
      </c>
      <c r="B1304" s="209">
        <v>0.5326388888888889</v>
      </c>
      <c r="C1304" s="209">
        <v>0.5354166666666667</v>
      </c>
      <c r="D1304" s="210">
        <f t="shared" si="4"/>
        <v>0.002777777778</v>
      </c>
      <c r="E1304" s="97" t="s">
        <v>14859</v>
      </c>
      <c r="F1304" s="97" t="s">
        <v>14860</v>
      </c>
      <c r="G1304" s="97" t="s">
        <v>9358</v>
      </c>
    </row>
    <row r="1305">
      <c r="A1305" s="850"/>
      <c r="B1305" s="675"/>
      <c r="C1305" s="850"/>
      <c r="D1305" s="697">
        <f t="shared" si="4"/>
        <v>0</v>
      </c>
      <c r="E1305" s="850"/>
      <c r="F1305" s="675"/>
      <c r="G1305" s="850"/>
    </row>
    <row r="1306">
      <c r="A1306" s="208">
        <v>44865.0</v>
      </c>
      <c r="B1306" s="209">
        <v>0.5416666666666666</v>
      </c>
      <c r="C1306" s="209">
        <v>0.5652777777777778</v>
      </c>
      <c r="D1306" s="210">
        <f t="shared" si="4"/>
        <v>0.02361111111</v>
      </c>
      <c r="E1306" s="97" t="s">
        <v>14828</v>
      </c>
      <c r="F1306" s="97" t="s">
        <v>14360</v>
      </c>
      <c r="G1306" s="97" t="s">
        <v>9358</v>
      </c>
    </row>
    <row r="1307">
      <c r="A1307" s="208">
        <v>44865.0</v>
      </c>
      <c r="B1307" s="209">
        <v>0.5416666666666666</v>
      </c>
      <c r="C1307" s="209">
        <v>0.7291666666666666</v>
      </c>
      <c r="D1307" s="210">
        <f t="shared" si="4"/>
        <v>0.1875</v>
      </c>
      <c r="E1307" s="97" t="s">
        <v>13392</v>
      </c>
      <c r="F1307" s="97" t="s">
        <v>14422</v>
      </c>
      <c r="G1307" s="97" t="s">
        <v>9358</v>
      </c>
    </row>
    <row r="1308">
      <c r="A1308" s="208">
        <v>44865.0</v>
      </c>
      <c r="B1308" s="209">
        <v>0.5416666666666666</v>
      </c>
      <c r="C1308" s="209">
        <v>0.7291666666666666</v>
      </c>
      <c r="D1308" s="210">
        <f t="shared" si="4"/>
        <v>0.1875</v>
      </c>
      <c r="E1308" s="97" t="s">
        <v>14000</v>
      </c>
      <c r="F1308" s="97" t="s">
        <v>14548</v>
      </c>
      <c r="G1308" s="97" t="s">
        <v>9358</v>
      </c>
    </row>
    <row r="1309">
      <c r="A1309" s="208">
        <v>44865.0</v>
      </c>
      <c r="B1309" s="209">
        <v>0.5472222222222223</v>
      </c>
      <c r="C1309" s="209">
        <v>0.55</v>
      </c>
      <c r="D1309" s="210">
        <f t="shared" si="4"/>
        <v>0.002777777778</v>
      </c>
      <c r="E1309" s="97" t="s">
        <v>14861</v>
      </c>
      <c r="F1309" s="97" t="s">
        <v>14862</v>
      </c>
      <c r="G1309" s="97" t="s">
        <v>9358</v>
      </c>
    </row>
    <row r="1310">
      <c r="A1310" s="208">
        <v>44865.0</v>
      </c>
      <c r="B1310" s="209">
        <v>0.5506944444444445</v>
      </c>
      <c r="C1310" s="209">
        <v>0.5527777777777778</v>
      </c>
      <c r="D1310" s="210">
        <f t="shared" si="4"/>
        <v>0.002083333333</v>
      </c>
      <c r="E1310" s="97" t="s">
        <v>14863</v>
      </c>
      <c r="F1310" s="97" t="s">
        <v>14864</v>
      </c>
      <c r="G1310" s="97" t="s">
        <v>9358</v>
      </c>
    </row>
    <row r="1311">
      <c r="A1311" s="208">
        <v>44865.0</v>
      </c>
      <c r="B1311" s="209">
        <v>0.5791666666666667</v>
      </c>
      <c r="C1311" s="209">
        <v>0.5840277777777778</v>
      </c>
      <c r="D1311" s="210">
        <f t="shared" si="4"/>
        <v>0.004861111111</v>
      </c>
      <c r="E1311" s="97" t="s">
        <v>14777</v>
      </c>
      <c r="F1311" s="97" t="s">
        <v>14239</v>
      </c>
      <c r="G1311" s="97" t="s">
        <v>9358</v>
      </c>
    </row>
    <row r="1312">
      <c r="A1312" s="208">
        <v>44865.0</v>
      </c>
      <c r="B1312" s="209">
        <v>0.5847222222222223</v>
      </c>
      <c r="C1312" s="209">
        <v>0.5958333333333333</v>
      </c>
      <c r="D1312" s="210">
        <f t="shared" si="4"/>
        <v>0.01111111111</v>
      </c>
      <c r="E1312" s="97" t="s">
        <v>14865</v>
      </c>
      <c r="F1312" s="97" t="s">
        <v>14866</v>
      </c>
      <c r="G1312" s="97" t="s">
        <v>9358</v>
      </c>
    </row>
    <row r="1313">
      <c r="A1313" s="208">
        <v>44865.0</v>
      </c>
      <c r="B1313" s="209">
        <v>0.5958333333333333</v>
      </c>
      <c r="C1313" s="209">
        <v>0.6055555555555555</v>
      </c>
      <c r="D1313" s="210">
        <f t="shared" si="4"/>
        <v>0.009722222222</v>
      </c>
      <c r="E1313" s="97" t="s">
        <v>11112</v>
      </c>
      <c r="F1313" s="97" t="s">
        <v>14368</v>
      </c>
      <c r="G1313" s="97" t="s">
        <v>9358</v>
      </c>
    </row>
    <row r="1314">
      <c r="A1314" s="208">
        <v>44865.0</v>
      </c>
      <c r="B1314" s="209">
        <v>0.6361111111111111</v>
      </c>
      <c r="C1314" s="209">
        <v>0.6541666666666667</v>
      </c>
      <c r="D1314" s="210">
        <f t="shared" si="4"/>
        <v>0.01805555556</v>
      </c>
      <c r="E1314" s="97" t="s">
        <v>14777</v>
      </c>
      <c r="F1314" s="97" t="s">
        <v>14239</v>
      </c>
      <c r="G1314" s="97" t="s">
        <v>9358</v>
      </c>
    </row>
    <row r="1315">
      <c r="A1315" s="208">
        <v>44865.0</v>
      </c>
      <c r="B1315" s="209">
        <v>0.6381944444444444</v>
      </c>
      <c r="C1315" s="209">
        <v>0.6409722222222223</v>
      </c>
      <c r="D1315" s="210">
        <f t="shared" si="4"/>
        <v>0.002777777778</v>
      </c>
      <c r="E1315" s="97" t="s">
        <v>14867</v>
      </c>
      <c r="F1315" s="97" t="s">
        <v>14868</v>
      </c>
      <c r="G1315" s="97" t="s">
        <v>9358</v>
      </c>
    </row>
    <row r="1316">
      <c r="A1316" s="208">
        <v>44865.0</v>
      </c>
      <c r="B1316" s="209">
        <v>0.6583333333333333</v>
      </c>
      <c r="C1316" s="209">
        <v>0.6625</v>
      </c>
      <c r="D1316" s="210">
        <f t="shared" si="4"/>
        <v>0.004166666667</v>
      </c>
      <c r="E1316" s="97" t="s">
        <v>11112</v>
      </c>
      <c r="F1316" s="97" t="s">
        <v>14359</v>
      </c>
      <c r="G1316" s="97" t="s">
        <v>9358</v>
      </c>
    </row>
    <row r="1317">
      <c r="A1317" s="208">
        <v>44865.0</v>
      </c>
      <c r="B1317" s="209">
        <v>0.6638888888888889</v>
      </c>
      <c r="C1317" s="209">
        <v>0.6652777777777777</v>
      </c>
      <c r="D1317" s="210">
        <f t="shared" si="4"/>
        <v>0.001388888889</v>
      </c>
      <c r="E1317" s="97" t="s">
        <v>14869</v>
      </c>
      <c r="F1317" s="97" t="s">
        <v>14870</v>
      </c>
      <c r="G1317" s="97" t="s">
        <v>9358</v>
      </c>
    </row>
    <row r="1318">
      <c r="A1318" s="208">
        <v>44865.0</v>
      </c>
      <c r="B1318" s="209">
        <v>0.675</v>
      </c>
      <c r="C1318" s="209">
        <v>0.6777777777777778</v>
      </c>
      <c r="D1318" s="210">
        <f t="shared" si="4"/>
        <v>0.002777777778</v>
      </c>
      <c r="E1318" s="97" t="s">
        <v>14871</v>
      </c>
      <c r="F1318" s="97" t="s">
        <v>14862</v>
      </c>
      <c r="G1318" s="97" t="s">
        <v>9358</v>
      </c>
    </row>
    <row r="1319">
      <c r="A1319" s="208">
        <v>44865.0</v>
      </c>
      <c r="B1319" s="209">
        <v>0.6861111111111111</v>
      </c>
      <c r="C1319" s="209">
        <v>0.6888888888888889</v>
      </c>
      <c r="D1319" s="210">
        <f t="shared" si="4"/>
        <v>0.002777777778</v>
      </c>
      <c r="E1319" s="97" t="s">
        <v>14865</v>
      </c>
      <c r="F1319" s="97" t="s">
        <v>14866</v>
      </c>
      <c r="G1319" s="97" t="s">
        <v>9358</v>
      </c>
    </row>
    <row r="1320">
      <c r="A1320" s="208">
        <v>44865.0</v>
      </c>
      <c r="B1320" s="209">
        <v>0.7041666666666667</v>
      </c>
      <c r="C1320" s="209">
        <v>0.7354166666666667</v>
      </c>
      <c r="D1320" s="210">
        <f t="shared" si="4"/>
        <v>0.03125</v>
      </c>
      <c r="E1320" s="97" t="s">
        <v>14872</v>
      </c>
      <c r="F1320" s="97" t="s">
        <v>14873</v>
      </c>
      <c r="G1320" s="97" t="s">
        <v>9358</v>
      </c>
    </row>
    <row r="1321">
      <c r="A1321" s="208">
        <v>44865.0</v>
      </c>
      <c r="B1321" s="209">
        <v>0.7166666666666667</v>
      </c>
      <c r="C1321" s="209">
        <v>0.71875</v>
      </c>
      <c r="D1321" s="210">
        <f t="shared" si="4"/>
        <v>0.002083333333</v>
      </c>
      <c r="E1321" s="97" t="s">
        <v>13537</v>
      </c>
      <c r="F1321" s="97" t="s">
        <v>14874</v>
      </c>
      <c r="G1321" s="97" t="s">
        <v>9358</v>
      </c>
    </row>
    <row r="1322">
      <c r="A1322" s="208">
        <v>44865.0</v>
      </c>
      <c r="B1322" s="209">
        <v>0.71875</v>
      </c>
      <c r="C1322" s="209">
        <v>0.7194444444444444</v>
      </c>
      <c r="D1322" s="210">
        <f t="shared" si="4"/>
        <v>0.0006944444444</v>
      </c>
      <c r="E1322" s="97" t="s">
        <v>14875</v>
      </c>
      <c r="F1322" s="97" t="s">
        <v>13440</v>
      </c>
      <c r="G1322" s="97" t="s">
        <v>9358</v>
      </c>
    </row>
    <row r="1323">
      <c r="A1323" s="850"/>
      <c r="B1323" s="675"/>
      <c r="C1323" s="850"/>
      <c r="D1323" s="697">
        <f t="shared" si="4"/>
        <v>0</v>
      </c>
      <c r="E1323" s="850"/>
      <c r="F1323" s="675"/>
      <c r="G1323" s="850"/>
    </row>
    <row r="1324">
      <c r="A1324" s="681">
        <v>44866.0</v>
      </c>
      <c r="B1324" s="209">
        <v>0.5416666666666666</v>
      </c>
      <c r="C1324" s="209">
        <v>0.6069444444444444</v>
      </c>
      <c r="D1324" s="210">
        <f t="shared" si="4"/>
        <v>0.06527777778</v>
      </c>
      <c r="E1324" s="97" t="s">
        <v>13763</v>
      </c>
      <c r="F1324" s="97" t="s">
        <v>14360</v>
      </c>
      <c r="G1324" s="97" t="s">
        <v>9358</v>
      </c>
    </row>
    <row r="1325">
      <c r="A1325" s="681">
        <v>44866.0</v>
      </c>
      <c r="B1325" s="209">
        <v>0.5416666666666666</v>
      </c>
      <c r="C1325" s="209">
        <v>0.7291666666666666</v>
      </c>
      <c r="D1325" s="210">
        <f t="shared" si="4"/>
        <v>0.1875</v>
      </c>
      <c r="E1325" s="97" t="s">
        <v>13392</v>
      </c>
      <c r="F1325" s="97" t="s">
        <v>14422</v>
      </c>
      <c r="G1325" s="97" t="s">
        <v>9358</v>
      </c>
    </row>
    <row r="1326">
      <c r="A1326" s="681">
        <v>44866.0</v>
      </c>
      <c r="B1326" s="209">
        <v>0.5416666666666666</v>
      </c>
      <c r="C1326" s="209">
        <v>0.7291666666666666</v>
      </c>
      <c r="D1326" s="210">
        <f t="shared" si="4"/>
        <v>0.1875</v>
      </c>
      <c r="E1326" s="97" t="s">
        <v>14000</v>
      </c>
      <c r="F1326" s="97" t="s">
        <v>14548</v>
      </c>
      <c r="G1326" s="97" t="s">
        <v>9358</v>
      </c>
    </row>
    <row r="1327">
      <c r="A1327" s="681">
        <v>44866.0</v>
      </c>
      <c r="B1327" s="209">
        <v>0.5513888888888889</v>
      </c>
      <c r="C1327" s="209">
        <v>0.5555555555555556</v>
      </c>
      <c r="D1327" s="210">
        <f t="shared" si="4"/>
        <v>0.004166666667</v>
      </c>
      <c r="E1327" s="97" t="s">
        <v>11112</v>
      </c>
      <c r="F1327" s="97" t="s">
        <v>14876</v>
      </c>
      <c r="G1327" s="97" t="s">
        <v>9358</v>
      </c>
    </row>
    <row r="1328">
      <c r="A1328" s="681">
        <v>44866.0</v>
      </c>
      <c r="B1328" s="209">
        <v>0.6208333333333333</v>
      </c>
      <c r="C1328" s="209">
        <v>0.6611111111111111</v>
      </c>
      <c r="D1328" s="210">
        <f t="shared" si="4"/>
        <v>0.04027777778</v>
      </c>
      <c r="E1328" s="97" t="s">
        <v>14256</v>
      </c>
      <c r="F1328" s="97" t="s">
        <v>14877</v>
      </c>
      <c r="G1328" s="97" t="s">
        <v>9358</v>
      </c>
    </row>
    <row r="1329">
      <c r="A1329" s="681">
        <v>44866.0</v>
      </c>
      <c r="B1329" s="209">
        <v>0.6611111111111111</v>
      </c>
      <c r="C1329" s="209">
        <v>0.6729166666666667</v>
      </c>
      <c r="D1329" s="210">
        <f t="shared" si="4"/>
        <v>0.01180555556</v>
      </c>
      <c r="E1329" s="97" t="s">
        <v>14878</v>
      </c>
      <c r="F1329" s="97" t="s">
        <v>14239</v>
      </c>
      <c r="G1329" s="97" t="s">
        <v>9358</v>
      </c>
    </row>
    <row r="1330">
      <c r="A1330" s="681">
        <v>44866.0</v>
      </c>
      <c r="B1330" s="209">
        <v>0.6743055555555556</v>
      </c>
      <c r="C1330" s="209">
        <v>0.7076388888888889</v>
      </c>
      <c r="D1330" s="210">
        <f t="shared" si="4"/>
        <v>0.03333333333</v>
      </c>
      <c r="E1330" s="97" t="s">
        <v>14872</v>
      </c>
      <c r="F1330" s="97" t="s">
        <v>14879</v>
      </c>
      <c r="G1330" s="97" t="s">
        <v>9358</v>
      </c>
    </row>
    <row r="1331">
      <c r="A1331" s="681">
        <v>44866.0</v>
      </c>
      <c r="B1331" s="209">
        <v>0.7034722222222223</v>
      </c>
      <c r="C1331" s="209">
        <v>0.70625</v>
      </c>
      <c r="D1331" s="210">
        <f t="shared" si="4"/>
        <v>0.002777777778</v>
      </c>
      <c r="E1331" s="97" t="s">
        <v>14880</v>
      </c>
      <c r="F1331" s="97" t="s">
        <v>14881</v>
      </c>
      <c r="G1331" s="97" t="s">
        <v>9358</v>
      </c>
    </row>
    <row r="1332">
      <c r="A1332" s="681">
        <v>44866.0</v>
      </c>
      <c r="B1332" s="209">
        <v>0.7125</v>
      </c>
      <c r="C1332" s="209">
        <v>0.7166666666666667</v>
      </c>
      <c r="D1332" s="210">
        <f t="shared" si="4"/>
        <v>0.004166666667</v>
      </c>
      <c r="E1332" s="97" t="s">
        <v>14882</v>
      </c>
      <c r="F1332" s="97" t="s">
        <v>14883</v>
      </c>
      <c r="G1332" s="97" t="s">
        <v>9358</v>
      </c>
    </row>
    <row r="1333">
      <c r="A1333" s="681">
        <v>44866.0</v>
      </c>
      <c r="B1333" s="209">
        <v>0.7180555555555556</v>
      </c>
      <c r="C1333" s="209">
        <v>0.7208333333333333</v>
      </c>
      <c r="D1333" s="210">
        <f t="shared" si="4"/>
        <v>0.002777777778</v>
      </c>
      <c r="E1333" s="97" t="s">
        <v>14884</v>
      </c>
      <c r="F1333" s="97" t="s">
        <v>14885</v>
      </c>
      <c r="G1333" s="97" t="s">
        <v>9358</v>
      </c>
    </row>
    <row r="1334">
      <c r="A1334" s="681">
        <v>44866.0</v>
      </c>
      <c r="B1334" s="209">
        <v>0.7291666666666666</v>
      </c>
      <c r="C1334" s="209">
        <v>0.73125</v>
      </c>
      <c r="D1334" s="210">
        <f t="shared" si="4"/>
        <v>0.002083333333</v>
      </c>
      <c r="E1334" s="97" t="s">
        <v>14886</v>
      </c>
      <c r="F1334" s="97" t="s">
        <v>14887</v>
      </c>
      <c r="G1334" s="97" t="s">
        <v>9358</v>
      </c>
    </row>
    <row r="1335">
      <c r="A1335" s="850"/>
      <c r="B1335" s="675"/>
      <c r="C1335" s="850"/>
      <c r="D1335" s="697">
        <f t="shared" si="4"/>
        <v>0</v>
      </c>
      <c r="E1335" s="850"/>
      <c r="F1335" s="675"/>
      <c r="G1335" s="850"/>
    </row>
    <row r="1336">
      <c r="A1336" s="681">
        <v>44868.0</v>
      </c>
      <c r="B1336" s="209">
        <v>0.5416666666666666</v>
      </c>
      <c r="C1336" s="209">
        <v>0.5652777777777778</v>
      </c>
      <c r="D1336" s="210">
        <f t="shared" si="4"/>
        <v>0.02361111111</v>
      </c>
      <c r="E1336" s="97" t="s">
        <v>13385</v>
      </c>
      <c r="F1336" s="97" t="s">
        <v>14360</v>
      </c>
      <c r="G1336" s="97" t="s">
        <v>9358</v>
      </c>
    </row>
    <row r="1337">
      <c r="A1337" s="681">
        <v>44868.0</v>
      </c>
      <c r="B1337" s="209">
        <v>0.5416666666666666</v>
      </c>
      <c r="C1337" s="209">
        <v>0.5854166666666667</v>
      </c>
      <c r="D1337" s="210">
        <f t="shared" si="4"/>
        <v>0.04375</v>
      </c>
      <c r="E1337" s="97" t="s">
        <v>13757</v>
      </c>
      <c r="F1337" s="97" t="s">
        <v>14888</v>
      </c>
      <c r="G1337" s="97"/>
    </row>
    <row r="1338">
      <c r="A1338" s="681">
        <v>44868.0</v>
      </c>
      <c r="B1338" s="209">
        <v>0.5416666666666666</v>
      </c>
      <c r="C1338" s="209">
        <v>0.7291666666666666</v>
      </c>
      <c r="D1338" s="210">
        <f t="shared" si="4"/>
        <v>0.1875</v>
      </c>
      <c r="E1338" s="97" t="s">
        <v>13392</v>
      </c>
      <c r="F1338" s="97" t="s">
        <v>14422</v>
      </c>
      <c r="G1338" s="97" t="s">
        <v>9358</v>
      </c>
    </row>
    <row r="1339">
      <c r="A1339" s="681">
        <v>44868.0</v>
      </c>
      <c r="B1339" s="209">
        <v>0.5416666666666666</v>
      </c>
      <c r="C1339" s="209">
        <v>0.7291666666666666</v>
      </c>
      <c r="D1339" s="210">
        <f t="shared" si="4"/>
        <v>0.1875</v>
      </c>
      <c r="E1339" s="97" t="s">
        <v>14000</v>
      </c>
      <c r="F1339" s="97" t="s">
        <v>14548</v>
      </c>
      <c r="G1339" s="97" t="s">
        <v>9358</v>
      </c>
    </row>
    <row r="1340">
      <c r="A1340" s="681">
        <v>44868.0</v>
      </c>
      <c r="B1340" s="209">
        <v>0.54375</v>
      </c>
      <c r="C1340" s="209">
        <v>0.5597222222222222</v>
      </c>
      <c r="D1340" s="210">
        <f t="shared" si="4"/>
        <v>0.01597222222</v>
      </c>
      <c r="E1340" s="97" t="s">
        <v>14889</v>
      </c>
      <c r="F1340" s="97" t="s">
        <v>14715</v>
      </c>
      <c r="G1340" s="97" t="s">
        <v>9358</v>
      </c>
    </row>
    <row r="1341">
      <c r="A1341" s="681">
        <v>44868.0</v>
      </c>
      <c r="B1341" s="209">
        <v>0.5659722222222222</v>
      </c>
      <c r="C1341" s="209">
        <v>0.5819444444444445</v>
      </c>
      <c r="D1341" s="210">
        <f t="shared" si="4"/>
        <v>0.01597222222</v>
      </c>
      <c r="E1341" s="97" t="s">
        <v>14889</v>
      </c>
      <c r="F1341" s="97" t="s">
        <v>14715</v>
      </c>
      <c r="G1341" s="97" t="s">
        <v>9358</v>
      </c>
    </row>
    <row r="1342">
      <c r="A1342" s="681">
        <v>44868.0</v>
      </c>
      <c r="B1342" s="209">
        <v>0.5958333333333333</v>
      </c>
      <c r="C1342" s="209">
        <v>0.6013888888888889</v>
      </c>
      <c r="D1342" s="210">
        <f t="shared" si="4"/>
        <v>0.005555555556</v>
      </c>
      <c r="E1342" s="97" t="s">
        <v>14889</v>
      </c>
      <c r="F1342" s="97" t="s">
        <v>14715</v>
      </c>
      <c r="G1342" s="97" t="s">
        <v>9358</v>
      </c>
    </row>
    <row r="1343">
      <c r="A1343" s="681">
        <v>44868.0</v>
      </c>
      <c r="B1343" s="209">
        <v>0.6013888888888889</v>
      </c>
      <c r="C1343" s="209">
        <v>0.6090277777777777</v>
      </c>
      <c r="D1343" s="210">
        <f t="shared" si="4"/>
        <v>0.007638888889</v>
      </c>
      <c r="E1343" s="97" t="s">
        <v>14890</v>
      </c>
      <c r="F1343" s="97" t="s">
        <v>14891</v>
      </c>
      <c r="G1343" s="97" t="s">
        <v>9358</v>
      </c>
    </row>
    <row r="1344">
      <c r="A1344" s="681">
        <v>44868.0</v>
      </c>
      <c r="B1344" s="209">
        <v>0.6256944444444444</v>
      </c>
      <c r="C1344" s="209">
        <v>0.6284722222222222</v>
      </c>
      <c r="D1344" s="210">
        <f t="shared" si="4"/>
        <v>0.002777777778</v>
      </c>
      <c r="E1344" s="97" t="s">
        <v>14892</v>
      </c>
      <c r="F1344" s="97" t="s">
        <v>14893</v>
      </c>
      <c r="G1344" s="97" t="s">
        <v>9358</v>
      </c>
    </row>
    <row r="1345">
      <c r="A1345" s="681">
        <v>44868.0</v>
      </c>
      <c r="B1345" s="209">
        <v>0.6381944444444444</v>
      </c>
      <c r="C1345" s="209">
        <v>0.6402777777777777</v>
      </c>
      <c r="D1345" s="210">
        <f t="shared" si="4"/>
        <v>0.002083333333</v>
      </c>
      <c r="E1345" s="97" t="s">
        <v>14894</v>
      </c>
      <c r="F1345" s="97" t="s">
        <v>14895</v>
      </c>
      <c r="G1345" s="97" t="s">
        <v>9358</v>
      </c>
    </row>
    <row r="1346">
      <c r="A1346" s="681">
        <v>44868.0</v>
      </c>
      <c r="B1346" s="209">
        <v>0.6590277777777778</v>
      </c>
      <c r="C1346" s="209">
        <v>0.6611111111111111</v>
      </c>
      <c r="D1346" s="210">
        <f t="shared" si="4"/>
        <v>0.002083333333</v>
      </c>
      <c r="E1346" s="97" t="s">
        <v>14896</v>
      </c>
      <c r="F1346" s="97" t="s">
        <v>14897</v>
      </c>
      <c r="G1346" s="97" t="s">
        <v>9358</v>
      </c>
    </row>
    <row r="1347">
      <c r="A1347" s="681">
        <v>44868.0</v>
      </c>
      <c r="B1347" s="209">
        <v>0.7</v>
      </c>
      <c r="C1347" s="209">
        <v>0.7111111111111111</v>
      </c>
      <c r="D1347" s="210">
        <f t="shared" si="4"/>
        <v>0.01111111111</v>
      </c>
      <c r="E1347" s="97" t="s">
        <v>14898</v>
      </c>
      <c r="F1347" s="97" t="s">
        <v>14899</v>
      </c>
      <c r="G1347" s="97" t="s">
        <v>9358</v>
      </c>
    </row>
    <row r="1348">
      <c r="A1348" s="681">
        <v>44868.0</v>
      </c>
      <c r="B1348" s="209">
        <v>0.7180555555555556</v>
      </c>
      <c r="C1348" s="209">
        <v>0.7208333333333333</v>
      </c>
      <c r="D1348" s="210">
        <f t="shared" si="4"/>
        <v>0.002777777778</v>
      </c>
      <c r="E1348" s="97" t="s">
        <v>14900</v>
      </c>
      <c r="F1348" s="97" t="s">
        <v>14901</v>
      </c>
      <c r="G1348" s="97" t="s">
        <v>9358</v>
      </c>
    </row>
    <row r="1349">
      <c r="A1349" s="850"/>
      <c r="B1349" s="675"/>
      <c r="C1349" s="850"/>
      <c r="D1349" s="697">
        <f t="shared" si="4"/>
        <v>0</v>
      </c>
      <c r="E1349" s="850"/>
      <c r="F1349" s="675"/>
      <c r="G1349" s="850"/>
    </row>
    <row r="1350">
      <c r="A1350" s="681">
        <v>44869.0</v>
      </c>
      <c r="B1350" s="209">
        <v>0.5416666666666666</v>
      </c>
      <c r="C1350" s="209">
        <v>0.5715277777777777</v>
      </c>
      <c r="D1350" s="210">
        <f t="shared" si="4"/>
        <v>0.02986111111</v>
      </c>
      <c r="E1350" s="97" t="s">
        <v>13385</v>
      </c>
      <c r="F1350" s="97" t="s">
        <v>14360</v>
      </c>
      <c r="G1350" s="97" t="s">
        <v>9358</v>
      </c>
    </row>
    <row r="1351">
      <c r="A1351" s="681">
        <v>44869.0</v>
      </c>
      <c r="B1351" s="209">
        <v>0.5416666666666666</v>
      </c>
      <c r="C1351" s="209">
        <v>0.5715277777777777</v>
      </c>
      <c r="D1351" s="210">
        <f t="shared" si="4"/>
        <v>0.02986111111</v>
      </c>
      <c r="E1351" s="97" t="s">
        <v>14872</v>
      </c>
      <c r="F1351" s="97" t="s">
        <v>14902</v>
      </c>
      <c r="G1351" s="97" t="s">
        <v>9358</v>
      </c>
    </row>
    <row r="1352">
      <c r="A1352" s="681">
        <v>44869.0</v>
      </c>
      <c r="B1352" s="209">
        <v>0.5416666666666666</v>
      </c>
      <c r="C1352" s="209">
        <v>0.7291666666666666</v>
      </c>
      <c r="D1352" s="210">
        <f t="shared" si="4"/>
        <v>0.1875</v>
      </c>
      <c r="E1352" s="97" t="s">
        <v>13392</v>
      </c>
      <c r="F1352" s="97" t="s">
        <v>14422</v>
      </c>
      <c r="G1352" s="97" t="s">
        <v>9358</v>
      </c>
    </row>
    <row r="1353">
      <c r="A1353" s="681">
        <v>44869.0</v>
      </c>
      <c r="B1353" s="209">
        <v>0.5416666666666666</v>
      </c>
      <c r="C1353" s="209">
        <v>0.7291666666666666</v>
      </c>
      <c r="D1353" s="210">
        <f t="shared" si="4"/>
        <v>0.1875</v>
      </c>
      <c r="E1353" s="97" t="s">
        <v>14000</v>
      </c>
      <c r="F1353" s="97" t="s">
        <v>14548</v>
      </c>
      <c r="G1353" s="97" t="s">
        <v>9358</v>
      </c>
    </row>
    <row r="1354">
      <c r="A1354" s="681">
        <v>44869.0</v>
      </c>
      <c r="B1354" s="209">
        <v>0.5604166666666667</v>
      </c>
      <c r="C1354" s="209">
        <v>0.5631944444444444</v>
      </c>
      <c r="D1354" s="210">
        <f t="shared" si="4"/>
        <v>0.002777777778</v>
      </c>
      <c r="E1354" s="97" t="s">
        <v>14903</v>
      </c>
      <c r="F1354" s="97" t="s">
        <v>14904</v>
      </c>
      <c r="G1354" s="97" t="s">
        <v>9358</v>
      </c>
    </row>
    <row r="1355">
      <c r="A1355" s="681">
        <v>44869.0</v>
      </c>
      <c r="B1355" s="209">
        <v>0.5743055555555555</v>
      </c>
      <c r="C1355" s="209">
        <v>0.5784722222222223</v>
      </c>
      <c r="D1355" s="210">
        <f t="shared" si="4"/>
        <v>0.004166666667</v>
      </c>
      <c r="E1355" s="97" t="s">
        <v>14905</v>
      </c>
      <c r="F1355" s="97" t="s">
        <v>14239</v>
      </c>
      <c r="G1355" s="97" t="s">
        <v>9358</v>
      </c>
    </row>
    <row r="1356">
      <c r="A1356" s="681">
        <v>44869.0</v>
      </c>
      <c r="B1356" s="209">
        <v>0.5784722222222223</v>
      </c>
      <c r="C1356" s="209">
        <v>0.5798611111111112</v>
      </c>
      <c r="D1356" s="210">
        <f t="shared" si="4"/>
        <v>0.001388888889</v>
      </c>
      <c r="E1356" s="97" t="s">
        <v>13704</v>
      </c>
      <c r="F1356" s="97" t="s">
        <v>14906</v>
      </c>
      <c r="G1356" s="97" t="s">
        <v>9358</v>
      </c>
    </row>
    <row r="1357">
      <c r="A1357" s="681">
        <v>44869.0</v>
      </c>
      <c r="B1357" s="209">
        <v>0.5840277777777778</v>
      </c>
      <c r="C1357" s="209">
        <v>0.5861111111111111</v>
      </c>
      <c r="D1357" s="210">
        <f t="shared" si="4"/>
        <v>0.002083333333</v>
      </c>
      <c r="E1357" s="97" t="s">
        <v>14907</v>
      </c>
      <c r="F1357" s="97" t="s">
        <v>14908</v>
      </c>
      <c r="G1357" s="97" t="s">
        <v>9358</v>
      </c>
    </row>
    <row r="1358">
      <c r="A1358" s="681">
        <v>44869.0</v>
      </c>
      <c r="B1358" s="209">
        <v>0.5861111111111111</v>
      </c>
      <c r="C1358" s="209">
        <v>0.5881944444444445</v>
      </c>
      <c r="D1358" s="210">
        <f t="shared" si="4"/>
        <v>0.002083333333</v>
      </c>
      <c r="E1358" s="97" t="s">
        <v>14909</v>
      </c>
      <c r="F1358" s="97" t="s">
        <v>14910</v>
      </c>
      <c r="G1358" s="97" t="s">
        <v>9358</v>
      </c>
    </row>
    <row r="1359">
      <c r="A1359" s="681">
        <v>44869.0</v>
      </c>
      <c r="B1359" s="209">
        <v>0.5881944444444445</v>
      </c>
      <c r="C1359" s="209">
        <v>0.5902777777777778</v>
      </c>
      <c r="D1359" s="210">
        <f t="shared" si="4"/>
        <v>0.002083333333</v>
      </c>
      <c r="E1359" s="97" t="s">
        <v>14911</v>
      </c>
      <c r="F1359" s="97" t="s">
        <v>14912</v>
      </c>
      <c r="G1359" s="97" t="s">
        <v>9358</v>
      </c>
    </row>
    <row r="1360">
      <c r="A1360" s="681">
        <v>44869.0</v>
      </c>
      <c r="B1360" s="209">
        <v>0.5944444444444444</v>
      </c>
      <c r="C1360" s="209">
        <v>0.5972222222222222</v>
      </c>
      <c r="D1360" s="210">
        <f t="shared" si="4"/>
        <v>0.002777777778</v>
      </c>
      <c r="E1360" s="97" t="s">
        <v>14913</v>
      </c>
      <c r="F1360" s="97" t="s">
        <v>14914</v>
      </c>
      <c r="G1360" s="97" t="s">
        <v>9358</v>
      </c>
    </row>
    <row r="1361">
      <c r="A1361" s="681">
        <v>44869.0</v>
      </c>
      <c r="B1361" s="209">
        <v>0.5944444444444444</v>
      </c>
      <c r="C1361" s="209">
        <v>0.5951388888888889</v>
      </c>
      <c r="D1361" s="210">
        <f t="shared" si="4"/>
        <v>0.0006944444444</v>
      </c>
      <c r="E1361" s="97" t="s">
        <v>13704</v>
      </c>
      <c r="F1361" s="97" t="s">
        <v>14915</v>
      </c>
      <c r="G1361" s="97" t="s">
        <v>9358</v>
      </c>
    </row>
    <row r="1362">
      <c r="A1362" s="681">
        <v>44869.0</v>
      </c>
      <c r="B1362" s="209">
        <v>0.6125</v>
      </c>
      <c r="C1362" s="209">
        <v>0.6152777777777778</v>
      </c>
      <c r="D1362" s="210">
        <f t="shared" si="4"/>
        <v>0.002777777778</v>
      </c>
      <c r="E1362" s="97" t="s">
        <v>14916</v>
      </c>
      <c r="F1362" s="97" t="s">
        <v>14917</v>
      </c>
      <c r="G1362" s="97" t="s">
        <v>9358</v>
      </c>
    </row>
    <row r="1363">
      <c r="A1363" s="681">
        <v>44869.0</v>
      </c>
      <c r="B1363" s="209">
        <v>0.6291666666666667</v>
      </c>
      <c r="C1363" s="209">
        <v>0.63125</v>
      </c>
      <c r="D1363" s="210">
        <f t="shared" si="4"/>
        <v>0.002083333333</v>
      </c>
      <c r="E1363" s="97" t="s">
        <v>14918</v>
      </c>
      <c r="F1363" s="852" t="s">
        <v>14919</v>
      </c>
      <c r="G1363" s="97" t="s">
        <v>9358</v>
      </c>
    </row>
    <row r="1364">
      <c r="A1364" s="681">
        <v>44869.0</v>
      </c>
      <c r="B1364" s="209">
        <v>0.63125</v>
      </c>
      <c r="C1364" s="209">
        <v>0.6361111111111111</v>
      </c>
      <c r="D1364" s="210">
        <f t="shared" si="4"/>
        <v>0.004861111111</v>
      </c>
      <c r="E1364" s="97" t="s">
        <v>11112</v>
      </c>
      <c r="F1364" s="97" t="s">
        <v>14478</v>
      </c>
      <c r="G1364" s="97" t="s">
        <v>9358</v>
      </c>
    </row>
    <row r="1365">
      <c r="A1365" s="681">
        <v>44869.0</v>
      </c>
      <c r="B1365" s="209">
        <v>0.6631944444444444</v>
      </c>
      <c r="C1365" s="209">
        <v>0.6645833333333333</v>
      </c>
      <c r="D1365" s="210">
        <f t="shared" si="4"/>
        <v>0.001388888889</v>
      </c>
      <c r="E1365" s="97" t="s">
        <v>14920</v>
      </c>
      <c r="F1365" s="97" t="s">
        <v>14921</v>
      </c>
      <c r="G1365" s="97" t="s">
        <v>9358</v>
      </c>
    </row>
    <row r="1366">
      <c r="A1366" s="681">
        <v>44869.0</v>
      </c>
      <c r="B1366" s="209">
        <v>0.6659722222222222</v>
      </c>
      <c r="C1366" s="209">
        <v>0.66875</v>
      </c>
      <c r="D1366" s="210">
        <f t="shared" si="4"/>
        <v>0.002777777778</v>
      </c>
      <c r="E1366" s="97" t="s">
        <v>14922</v>
      </c>
      <c r="F1366" s="97" t="s">
        <v>14923</v>
      </c>
      <c r="G1366" s="97" t="s">
        <v>9358</v>
      </c>
    </row>
    <row r="1367">
      <c r="A1367" s="681">
        <v>44869.0</v>
      </c>
      <c r="B1367" s="209">
        <v>0.69375</v>
      </c>
      <c r="C1367" s="209">
        <v>0.7097222222222223</v>
      </c>
      <c r="D1367" s="210">
        <f t="shared" si="4"/>
        <v>0.01597222222</v>
      </c>
      <c r="E1367" s="97" t="s">
        <v>14924</v>
      </c>
      <c r="F1367" s="97" t="s">
        <v>14925</v>
      </c>
      <c r="G1367" s="97" t="s">
        <v>9358</v>
      </c>
    </row>
    <row r="1368">
      <c r="A1368" s="681">
        <v>44869.0</v>
      </c>
      <c r="B1368" s="209">
        <v>0.6944444444444444</v>
      </c>
      <c r="C1368" s="209">
        <v>0.6951388888888889</v>
      </c>
      <c r="D1368" s="210">
        <f t="shared" si="4"/>
        <v>0.0006944444444</v>
      </c>
      <c r="E1368" s="97" t="s">
        <v>13679</v>
      </c>
      <c r="F1368" s="97" t="s">
        <v>14926</v>
      </c>
      <c r="G1368" s="97" t="s">
        <v>9358</v>
      </c>
    </row>
    <row r="1369">
      <c r="A1369" s="681">
        <v>44869.0</v>
      </c>
      <c r="B1369" s="209">
        <v>0.7125</v>
      </c>
      <c r="C1369" s="209">
        <v>0.7145833333333333</v>
      </c>
      <c r="D1369" s="210">
        <f t="shared" si="4"/>
        <v>0.002083333333</v>
      </c>
      <c r="E1369" s="97" t="s">
        <v>14927</v>
      </c>
      <c r="F1369" s="97" t="s">
        <v>14928</v>
      </c>
      <c r="G1369" s="97" t="s">
        <v>9358</v>
      </c>
    </row>
    <row r="1370">
      <c r="A1370" s="853"/>
      <c r="B1370" s="675"/>
      <c r="C1370" s="850"/>
      <c r="D1370" s="697">
        <f t="shared" si="4"/>
        <v>0</v>
      </c>
      <c r="E1370" s="850"/>
      <c r="F1370" s="675"/>
      <c r="G1370" s="850"/>
    </row>
    <row r="1371">
      <c r="A1371" s="681">
        <v>44870.0</v>
      </c>
      <c r="B1371" s="209">
        <v>0.375</v>
      </c>
      <c r="C1371" s="209">
        <v>0.5416666666666666</v>
      </c>
      <c r="D1371" s="210">
        <f t="shared" si="4"/>
        <v>0.1666666667</v>
      </c>
      <c r="E1371" s="97" t="s">
        <v>14048</v>
      </c>
      <c r="F1371" s="97" t="s">
        <v>14829</v>
      </c>
      <c r="G1371" s="97" t="s">
        <v>9358</v>
      </c>
    </row>
    <row r="1372">
      <c r="A1372" s="681">
        <v>44870.0</v>
      </c>
      <c r="B1372" s="209">
        <v>0.375</v>
      </c>
      <c r="C1372" s="209">
        <v>0.5416666666666666</v>
      </c>
      <c r="D1372" s="210">
        <f t="shared" si="4"/>
        <v>0.1666666667</v>
      </c>
      <c r="E1372" s="97" t="s">
        <v>14000</v>
      </c>
      <c r="F1372" s="97" t="s">
        <v>14548</v>
      </c>
      <c r="G1372" s="97" t="s">
        <v>9358</v>
      </c>
    </row>
    <row r="1373">
      <c r="A1373" s="681">
        <v>44870.0</v>
      </c>
      <c r="B1373" s="209">
        <v>0.3840277777777778</v>
      </c>
      <c r="C1373" s="209">
        <v>0.3951388888888889</v>
      </c>
      <c r="D1373" s="210">
        <f t="shared" si="4"/>
        <v>0.01111111111</v>
      </c>
      <c r="E1373" s="97" t="s">
        <v>14929</v>
      </c>
      <c r="F1373" s="97" t="s">
        <v>14930</v>
      </c>
      <c r="G1373" s="97" t="s">
        <v>9358</v>
      </c>
    </row>
    <row r="1374">
      <c r="A1374" s="681">
        <v>44870.0</v>
      </c>
      <c r="B1374" s="209">
        <v>0.40347222222222223</v>
      </c>
      <c r="C1374" s="209">
        <v>0.40625</v>
      </c>
      <c r="D1374" s="210">
        <f t="shared" si="4"/>
        <v>0.002777777778</v>
      </c>
      <c r="E1374" s="97" t="s">
        <v>11112</v>
      </c>
      <c r="F1374" s="97" t="s">
        <v>14359</v>
      </c>
      <c r="G1374" s="97" t="s">
        <v>9358</v>
      </c>
    </row>
    <row r="1375">
      <c r="A1375" s="681">
        <v>44870.0</v>
      </c>
      <c r="B1375" s="209">
        <v>0.42291666666666666</v>
      </c>
      <c r="C1375" s="209">
        <v>0.4340277777777778</v>
      </c>
      <c r="D1375" s="210">
        <f t="shared" si="4"/>
        <v>0.01111111111</v>
      </c>
      <c r="E1375" s="97" t="s">
        <v>14931</v>
      </c>
      <c r="F1375" s="97" t="s">
        <v>14239</v>
      </c>
      <c r="G1375" s="97" t="s">
        <v>9358</v>
      </c>
    </row>
    <row r="1376">
      <c r="A1376" s="681">
        <v>44870.0</v>
      </c>
      <c r="B1376" s="209">
        <v>0.43472222222222223</v>
      </c>
      <c r="C1376" s="209">
        <v>0.44027777777777777</v>
      </c>
      <c r="D1376" s="210">
        <f t="shared" si="4"/>
        <v>0.005555555556</v>
      </c>
      <c r="E1376" s="97" t="s">
        <v>14932</v>
      </c>
      <c r="F1376" s="97" t="s">
        <v>14933</v>
      </c>
      <c r="G1376" s="97" t="s">
        <v>9358</v>
      </c>
    </row>
    <row r="1377">
      <c r="A1377" s="681">
        <v>44870.0</v>
      </c>
      <c r="B1377" s="209">
        <v>0.45069444444444445</v>
      </c>
      <c r="C1377" s="209">
        <v>0.4875</v>
      </c>
      <c r="D1377" s="210">
        <f t="shared" si="4"/>
        <v>0.03680555556</v>
      </c>
      <c r="E1377" s="97" t="s">
        <v>14364</v>
      </c>
      <c r="F1377" s="97" t="s">
        <v>14934</v>
      </c>
      <c r="G1377" s="97" t="s">
        <v>9358</v>
      </c>
    </row>
    <row r="1378">
      <c r="A1378" s="681">
        <v>44870.0</v>
      </c>
      <c r="B1378" s="209">
        <v>0.49236111111111114</v>
      </c>
      <c r="C1378" s="209">
        <v>0.4951388888888889</v>
      </c>
      <c r="D1378" s="210">
        <f t="shared" si="4"/>
        <v>0.002777777778</v>
      </c>
      <c r="E1378" s="97" t="s">
        <v>14935</v>
      </c>
      <c r="F1378" s="97" t="s">
        <v>14936</v>
      </c>
      <c r="G1378" s="97" t="s">
        <v>9358</v>
      </c>
    </row>
    <row r="1379">
      <c r="A1379" s="681">
        <v>44870.0</v>
      </c>
      <c r="B1379" s="209">
        <v>0.4951388888888889</v>
      </c>
      <c r="C1379" s="209">
        <v>0.49722222222222223</v>
      </c>
      <c r="D1379" s="210">
        <f t="shared" si="4"/>
        <v>0.002083333333</v>
      </c>
      <c r="E1379" s="97" t="s">
        <v>14937</v>
      </c>
      <c r="F1379" s="97" t="s">
        <v>14938</v>
      </c>
      <c r="G1379" s="97" t="s">
        <v>9358</v>
      </c>
    </row>
    <row r="1380">
      <c r="A1380" s="681">
        <v>44870.0</v>
      </c>
      <c r="B1380" s="209">
        <v>0.5027777777777778</v>
      </c>
      <c r="C1380" s="209">
        <v>0.5159722222222223</v>
      </c>
      <c r="D1380" s="210">
        <f t="shared" si="4"/>
        <v>0.01319444444</v>
      </c>
      <c r="E1380" s="97" t="s">
        <v>14931</v>
      </c>
      <c r="F1380" s="97" t="s">
        <v>14239</v>
      </c>
      <c r="G1380" s="97" t="s">
        <v>9358</v>
      </c>
    </row>
    <row r="1381">
      <c r="A1381" s="681">
        <v>44870.0</v>
      </c>
      <c r="B1381" s="209">
        <v>0.5166666666666667</v>
      </c>
      <c r="C1381" s="181"/>
      <c r="D1381" s="210">
        <f t="shared" si="4"/>
        <v>-0.5166666667</v>
      </c>
      <c r="E1381" s="97" t="s">
        <v>14240</v>
      </c>
      <c r="F1381" s="97" t="s">
        <v>14628</v>
      </c>
      <c r="G1381" s="97" t="s">
        <v>9358</v>
      </c>
    </row>
    <row r="1382">
      <c r="A1382" s="681">
        <v>44870.0</v>
      </c>
      <c r="B1382" s="209">
        <v>0.51875</v>
      </c>
      <c r="C1382" s="209">
        <v>0.5201388888888889</v>
      </c>
      <c r="D1382" s="210">
        <f t="shared" si="4"/>
        <v>0.001388888889</v>
      </c>
      <c r="E1382" s="97" t="s">
        <v>14939</v>
      </c>
      <c r="F1382" s="97" t="s">
        <v>14940</v>
      </c>
      <c r="G1382" s="97" t="s">
        <v>9358</v>
      </c>
    </row>
    <row r="1383">
      <c r="A1383" s="681">
        <v>44870.0</v>
      </c>
      <c r="B1383" s="209">
        <v>0.5201388888888889</v>
      </c>
      <c r="C1383" s="209">
        <v>0.5222222222222223</v>
      </c>
      <c r="D1383" s="210">
        <f t="shared" si="4"/>
        <v>0.002083333333</v>
      </c>
      <c r="E1383" s="97" t="s">
        <v>14941</v>
      </c>
      <c r="F1383" s="97" t="s">
        <v>14942</v>
      </c>
      <c r="G1383" s="97" t="s">
        <v>9358</v>
      </c>
    </row>
    <row r="1384">
      <c r="A1384" s="681">
        <v>44870.0</v>
      </c>
      <c r="B1384" s="209">
        <v>0.5361111111111111</v>
      </c>
      <c r="C1384" s="209">
        <v>0.5381944444444444</v>
      </c>
      <c r="D1384" s="210">
        <f t="shared" si="4"/>
        <v>0.002083333333</v>
      </c>
      <c r="E1384" s="97" t="s">
        <v>14943</v>
      </c>
      <c r="F1384" s="97" t="s">
        <v>14944</v>
      </c>
      <c r="G1384" s="97" t="s">
        <v>9358</v>
      </c>
    </row>
    <row r="1385">
      <c r="A1385" s="681">
        <v>44870.0</v>
      </c>
      <c r="B1385" s="209">
        <v>0.5388888888888889</v>
      </c>
      <c r="C1385" s="209">
        <v>0.5416666666666666</v>
      </c>
      <c r="D1385" s="210">
        <f t="shared" si="4"/>
        <v>0.002777777778</v>
      </c>
      <c r="E1385" s="97" t="s">
        <v>14945</v>
      </c>
      <c r="F1385" s="97" t="s">
        <v>14946</v>
      </c>
      <c r="G1385" s="97" t="s">
        <v>9358</v>
      </c>
    </row>
    <row r="1386">
      <c r="A1386" s="850"/>
      <c r="B1386" s="675"/>
      <c r="C1386" s="850"/>
      <c r="D1386" s="697">
        <f t="shared" si="4"/>
        <v>0</v>
      </c>
      <c r="E1386" s="850"/>
      <c r="F1386" s="675"/>
      <c r="G1386" s="850"/>
    </row>
    <row r="1387">
      <c r="A1387" s="681">
        <v>44872.0</v>
      </c>
      <c r="B1387" s="209">
        <v>0.5416666666666666</v>
      </c>
      <c r="C1387" s="209">
        <v>0.5527777777777778</v>
      </c>
      <c r="D1387" s="210">
        <f t="shared" si="4"/>
        <v>0.01111111111</v>
      </c>
      <c r="E1387" s="97" t="s">
        <v>13385</v>
      </c>
      <c r="F1387" s="97" t="s">
        <v>14360</v>
      </c>
      <c r="G1387" s="97" t="s">
        <v>9358</v>
      </c>
    </row>
    <row r="1388">
      <c r="A1388" s="681">
        <v>44872.0</v>
      </c>
      <c r="B1388" s="209">
        <v>0.5416666666666666</v>
      </c>
      <c r="C1388" s="209">
        <v>0.6680555555555555</v>
      </c>
      <c r="D1388" s="210">
        <f t="shared" si="4"/>
        <v>0.1263888889</v>
      </c>
      <c r="E1388" s="97" t="s">
        <v>14872</v>
      </c>
      <c r="F1388" s="97" t="s">
        <v>14947</v>
      </c>
      <c r="G1388" s="97" t="s">
        <v>9358</v>
      </c>
    </row>
    <row r="1389">
      <c r="A1389" s="681">
        <v>44872.0</v>
      </c>
      <c r="B1389" s="209">
        <v>0.5416666666666666</v>
      </c>
      <c r="C1389" s="209">
        <v>0.7291666666666666</v>
      </c>
      <c r="D1389" s="210">
        <f t="shared" si="4"/>
        <v>0.1875</v>
      </c>
      <c r="E1389" s="97" t="s">
        <v>13392</v>
      </c>
      <c r="F1389" s="97" t="s">
        <v>14948</v>
      </c>
      <c r="G1389" s="97" t="s">
        <v>9358</v>
      </c>
    </row>
    <row r="1390">
      <c r="A1390" s="681">
        <v>44872.0</v>
      </c>
      <c r="B1390" s="209">
        <v>0.5416666666666666</v>
      </c>
      <c r="C1390" s="209">
        <v>0.7291666666666666</v>
      </c>
      <c r="D1390" s="210">
        <f t="shared" si="4"/>
        <v>0.1875</v>
      </c>
      <c r="E1390" s="97" t="s">
        <v>14000</v>
      </c>
      <c r="F1390" s="97" t="s">
        <v>14548</v>
      </c>
      <c r="G1390" s="97" t="s">
        <v>9358</v>
      </c>
    </row>
    <row r="1391">
      <c r="A1391" s="681">
        <v>44872.0</v>
      </c>
      <c r="B1391" s="209">
        <v>0.5604166666666667</v>
      </c>
      <c r="C1391" s="209">
        <v>0.5631944444444444</v>
      </c>
      <c r="D1391" s="210">
        <f t="shared" si="4"/>
        <v>0.002777777778</v>
      </c>
      <c r="E1391" s="97" t="s">
        <v>14949</v>
      </c>
      <c r="F1391" s="97" t="s">
        <v>14950</v>
      </c>
      <c r="G1391" s="97" t="s">
        <v>9358</v>
      </c>
    </row>
    <row r="1392">
      <c r="A1392" s="681">
        <v>44872.0</v>
      </c>
      <c r="B1392" s="209">
        <v>0.5722222222222222</v>
      </c>
      <c r="C1392" s="209">
        <v>0.6083333333333333</v>
      </c>
      <c r="D1392" s="210">
        <f t="shared" si="4"/>
        <v>0.03611111111</v>
      </c>
      <c r="E1392" s="97" t="s">
        <v>14865</v>
      </c>
      <c r="F1392" s="97" t="s">
        <v>14241</v>
      </c>
      <c r="G1392" s="97" t="s">
        <v>9358</v>
      </c>
    </row>
    <row r="1393">
      <c r="A1393" s="681">
        <v>44872.0</v>
      </c>
      <c r="B1393" s="209">
        <v>0.5847222222222223</v>
      </c>
      <c r="C1393" s="209">
        <v>0.5875</v>
      </c>
      <c r="D1393" s="210">
        <f t="shared" si="4"/>
        <v>0.002777777778</v>
      </c>
      <c r="E1393" s="97" t="s">
        <v>14951</v>
      </c>
      <c r="F1393" s="97" t="s">
        <v>14952</v>
      </c>
      <c r="G1393" s="97" t="s">
        <v>9358</v>
      </c>
    </row>
    <row r="1394">
      <c r="A1394" s="681">
        <v>44872.0</v>
      </c>
      <c r="B1394" s="209">
        <v>0.6083333333333333</v>
      </c>
      <c r="C1394" s="209">
        <v>0.6104166666666667</v>
      </c>
      <c r="D1394" s="210">
        <f t="shared" si="4"/>
        <v>0.002083333333</v>
      </c>
      <c r="E1394" s="97" t="s">
        <v>14953</v>
      </c>
      <c r="F1394" s="97" t="s">
        <v>14954</v>
      </c>
      <c r="G1394" s="97" t="s">
        <v>9358</v>
      </c>
    </row>
    <row r="1395">
      <c r="A1395" s="681">
        <v>44872.0</v>
      </c>
      <c r="B1395" s="209">
        <v>0.6270833333333333</v>
      </c>
      <c r="C1395" s="209">
        <v>0.6284722222222222</v>
      </c>
      <c r="D1395" s="210">
        <f t="shared" si="4"/>
        <v>0.001388888889</v>
      </c>
      <c r="E1395" s="97" t="s">
        <v>14955</v>
      </c>
      <c r="F1395" s="97" t="s">
        <v>14956</v>
      </c>
      <c r="G1395" s="97" t="s">
        <v>9358</v>
      </c>
    </row>
    <row r="1396">
      <c r="A1396" s="681">
        <v>44872.0</v>
      </c>
      <c r="B1396" s="209">
        <v>0.6638888888888889</v>
      </c>
      <c r="C1396" s="209">
        <v>0.6659722222222222</v>
      </c>
      <c r="D1396" s="210">
        <f t="shared" si="4"/>
        <v>0.002083333333</v>
      </c>
      <c r="E1396" s="97" t="s">
        <v>14957</v>
      </c>
      <c r="F1396" s="97" t="s">
        <v>14958</v>
      </c>
      <c r="G1396" s="97" t="s">
        <v>9358</v>
      </c>
    </row>
    <row r="1397">
      <c r="A1397" s="681">
        <v>44872.0</v>
      </c>
      <c r="B1397" s="209">
        <v>0.66875</v>
      </c>
      <c r="C1397" s="209">
        <v>0.6715277777777777</v>
      </c>
      <c r="D1397" s="210">
        <f t="shared" si="4"/>
        <v>0.002777777778</v>
      </c>
      <c r="E1397" s="97" t="s">
        <v>14959</v>
      </c>
      <c r="F1397" s="97" t="s">
        <v>14960</v>
      </c>
      <c r="G1397" s="97" t="s">
        <v>9358</v>
      </c>
    </row>
    <row r="1398">
      <c r="A1398" s="681">
        <v>44872.0</v>
      </c>
      <c r="B1398" s="209">
        <v>0.69375</v>
      </c>
      <c r="C1398" s="209">
        <v>0.6965277777777777</v>
      </c>
      <c r="D1398" s="210">
        <f t="shared" si="4"/>
        <v>0.002777777778</v>
      </c>
      <c r="E1398" s="97" t="s">
        <v>14961</v>
      </c>
      <c r="F1398" s="97" t="s">
        <v>14962</v>
      </c>
      <c r="G1398" s="97" t="s">
        <v>9358</v>
      </c>
    </row>
    <row r="1399">
      <c r="A1399" s="681">
        <v>44872.0</v>
      </c>
      <c r="B1399" s="209">
        <v>0.7125</v>
      </c>
      <c r="C1399" s="209">
        <v>0.7145833333333333</v>
      </c>
      <c r="D1399" s="210">
        <f t="shared" si="4"/>
        <v>0.002083333333</v>
      </c>
      <c r="E1399" s="97" t="s">
        <v>14963</v>
      </c>
      <c r="F1399" s="97" t="s">
        <v>14964</v>
      </c>
      <c r="G1399" s="97" t="s">
        <v>9358</v>
      </c>
    </row>
    <row r="1400">
      <c r="A1400" s="681">
        <v>44872.0</v>
      </c>
      <c r="B1400" s="209">
        <v>0.7173611111111111</v>
      </c>
      <c r="C1400" s="209">
        <v>0.7284722222222222</v>
      </c>
      <c r="D1400" s="210">
        <f t="shared" si="4"/>
        <v>0.01111111111</v>
      </c>
      <c r="E1400" s="97" t="s">
        <v>14965</v>
      </c>
      <c r="F1400" s="97" t="s">
        <v>14966</v>
      </c>
      <c r="G1400" s="97" t="s">
        <v>9358</v>
      </c>
    </row>
    <row r="1401">
      <c r="A1401" s="850"/>
      <c r="B1401" s="675"/>
      <c r="C1401" s="850"/>
      <c r="D1401" s="697">
        <f t="shared" si="4"/>
        <v>0</v>
      </c>
      <c r="E1401" s="850"/>
      <c r="F1401" s="675"/>
      <c r="G1401" s="850"/>
    </row>
    <row r="1402">
      <c r="A1402" s="681">
        <v>44873.0</v>
      </c>
      <c r="B1402" s="209">
        <v>0.5416666666666666</v>
      </c>
      <c r="C1402" s="209">
        <v>0.5527777777777778</v>
      </c>
      <c r="D1402" s="210">
        <f t="shared" si="4"/>
        <v>0.01111111111</v>
      </c>
      <c r="E1402" s="97" t="s">
        <v>13385</v>
      </c>
      <c r="F1402" s="97" t="s">
        <v>14360</v>
      </c>
      <c r="G1402" s="97" t="s">
        <v>9358</v>
      </c>
    </row>
    <row r="1403">
      <c r="A1403" s="681">
        <v>44873.0</v>
      </c>
      <c r="B1403" s="209">
        <v>0.5416666666666666</v>
      </c>
      <c r="C1403" s="209">
        <v>0.5888888888888889</v>
      </c>
      <c r="D1403" s="210">
        <f t="shared" si="4"/>
        <v>0.04722222222</v>
      </c>
      <c r="E1403" s="97" t="s">
        <v>14872</v>
      </c>
      <c r="F1403" s="97" t="s">
        <v>14902</v>
      </c>
      <c r="G1403" s="97" t="s">
        <v>9358</v>
      </c>
    </row>
    <row r="1404">
      <c r="A1404" s="681">
        <v>44873.0</v>
      </c>
      <c r="B1404" s="209">
        <v>0.5416666666666666</v>
      </c>
      <c r="C1404" s="209">
        <v>0.7291666666666666</v>
      </c>
      <c r="D1404" s="210">
        <f t="shared" si="4"/>
        <v>0.1875</v>
      </c>
      <c r="E1404" s="97" t="s">
        <v>13392</v>
      </c>
      <c r="F1404" s="97" t="s">
        <v>14422</v>
      </c>
      <c r="G1404" s="97" t="s">
        <v>9358</v>
      </c>
    </row>
    <row r="1405">
      <c r="A1405" s="681">
        <v>44873.0</v>
      </c>
      <c r="B1405" s="209">
        <v>0.5416666666666666</v>
      </c>
      <c r="C1405" s="209">
        <v>0.7291666666666666</v>
      </c>
      <c r="D1405" s="210">
        <f t="shared" si="4"/>
        <v>0.1875</v>
      </c>
      <c r="E1405" s="97" t="s">
        <v>14000</v>
      </c>
      <c r="F1405" s="97" t="s">
        <v>14548</v>
      </c>
      <c r="G1405" s="97" t="s">
        <v>9358</v>
      </c>
    </row>
    <row r="1406">
      <c r="A1406" s="681">
        <v>44873.0</v>
      </c>
      <c r="B1406" s="209">
        <v>0.5701388888888889</v>
      </c>
      <c r="C1406" s="209">
        <v>0.5722222222222222</v>
      </c>
      <c r="D1406" s="210">
        <f t="shared" si="4"/>
        <v>0.002083333333</v>
      </c>
      <c r="E1406" s="97" t="s">
        <v>14967</v>
      </c>
      <c r="F1406" s="97" t="s">
        <v>14968</v>
      </c>
      <c r="G1406" s="97" t="s">
        <v>9358</v>
      </c>
    </row>
    <row r="1407">
      <c r="A1407" s="681">
        <v>44873.0</v>
      </c>
      <c r="B1407" s="209">
        <v>0.6076388888888888</v>
      </c>
      <c r="C1407" s="209">
        <v>0.6090277777777777</v>
      </c>
      <c r="D1407" s="210">
        <f t="shared" si="4"/>
        <v>0.001388888889</v>
      </c>
      <c r="E1407" s="97" t="s">
        <v>13479</v>
      </c>
      <c r="F1407" s="97" t="s">
        <v>14969</v>
      </c>
      <c r="G1407" s="97" t="s">
        <v>9358</v>
      </c>
    </row>
    <row r="1408">
      <c r="A1408" s="681">
        <v>44873.0</v>
      </c>
      <c r="B1408" s="209">
        <v>0.6090277777777777</v>
      </c>
      <c r="C1408" s="209">
        <v>0.6138888888888889</v>
      </c>
      <c r="D1408" s="210">
        <f t="shared" si="4"/>
        <v>0.004861111111</v>
      </c>
      <c r="E1408" s="97" t="s">
        <v>14256</v>
      </c>
      <c r="F1408" s="97" t="s">
        <v>14970</v>
      </c>
      <c r="G1408" s="97" t="s">
        <v>9358</v>
      </c>
    </row>
    <row r="1409">
      <c r="A1409" s="681">
        <v>44873.0</v>
      </c>
      <c r="B1409" s="209">
        <v>0.6902777777777778</v>
      </c>
      <c r="C1409" s="209">
        <v>0.7131944444444445</v>
      </c>
      <c r="D1409" s="210">
        <f t="shared" si="4"/>
        <v>0.02291666667</v>
      </c>
      <c r="E1409" s="97" t="s">
        <v>14971</v>
      </c>
      <c r="F1409" s="97" t="s">
        <v>14972</v>
      </c>
      <c r="G1409" s="97" t="s">
        <v>9358</v>
      </c>
    </row>
    <row r="1410">
      <c r="A1410" s="681">
        <v>44873.0</v>
      </c>
      <c r="B1410" s="209">
        <v>0.7138888888888889</v>
      </c>
      <c r="C1410" s="209">
        <v>0.7215277777777778</v>
      </c>
      <c r="D1410" s="210">
        <f t="shared" si="4"/>
        <v>0.007638888889</v>
      </c>
      <c r="E1410" s="97" t="s">
        <v>14973</v>
      </c>
      <c r="F1410" s="97" t="s">
        <v>14974</v>
      </c>
      <c r="G1410" s="97" t="s">
        <v>9358</v>
      </c>
    </row>
    <row r="1411">
      <c r="A1411" s="681">
        <v>44873.0</v>
      </c>
      <c r="B1411" s="209">
        <v>0.7236111111111111</v>
      </c>
      <c r="C1411" s="209">
        <v>0.7263888888888889</v>
      </c>
      <c r="D1411" s="210">
        <f t="shared" si="4"/>
        <v>0.002777777778</v>
      </c>
      <c r="E1411" s="97" t="s">
        <v>14975</v>
      </c>
      <c r="F1411" s="97" t="s">
        <v>14976</v>
      </c>
      <c r="G1411" s="97" t="s">
        <v>9358</v>
      </c>
    </row>
    <row r="1412">
      <c r="A1412" s="850"/>
      <c r="B1412" s="675"/>
      <c r="C1412" s="850"/>
      <c r="D1412" s="697">
        <f t="shared" si="4"/>
        <v>0</v>
      </c>
      <c r="E1412" s="850"/>
      <c r="F1412" s="675"/>
      <c r="G1412" s="850"/>
    </row>
    <row r="1413">
      <c r="A1413" s="681">
        <v>44874.0</v>
      </c>
      <c r="B1413" s="209">
        <v>0.5416666666666666</v>
      </c>
      <c r="C1413" s="209">
        <v>0.63125</v>
      </c>
      <c r="D1413" s="210">
        <f t="shared" si="4"/>
        <v>0.08958333333</v>
      </c>
      <c r="E1413" s="97" t="s">
        <v>13385</v>
      </c>
      <c r="F1413" s="97" t="s">
        <v>14360</v>
      </c>
      <c r="G1413" s="97" t="s">
        <v>9360</v>
      </c>
    </row>
    <row r="1414">
      <c r="A1414" s="681">
        <v>44874.0</v>
      </c>
      <c r="B1414" s="209">
        <v>0.5416666666666666</v>
      </c>
      <c r="C1414" s="209">
        <v>0.7291666666666666</v>
      </c>
      <c r="D1414" s="210">
        <f t="shared" si="4"/>
        <v>0.1875</v>
      </c>
      <c r="E1414" s="97" t="s">
        <v>13392</v>
      </c>
      <c r="F1414" s="97" t="s">
        <v>14977</v>
      </c>
      <c r="G1414" s="97" t="s">
        <v>9360</v>
      </c>
    </row>
    <row r="1415">
      <c r="A1415" s="681">
        <v>44874.0</v>
      </c>
      <c r="B1415" s="209">
        <v>0.5416666666666666</v>
      </c>
      <c r="C1415" s="209">
        <v>0.7291666666666666</v>
      </c>
      <c r="D1415" s="210">
        <f t="shared" si="4"/>
        <v>0.1875</v>
      </c>
      <c r="E1415" s="97" t="s">
        <v>14000</v>
      </c>
      <c r="F1415" s="97" t="s">
        <v>14548</v>
      </c>
      <c r="G1415" s="97" t="s">
        <v>9360</v>
      </c>
    </row>
    <row r="1416">
      <c r="A1416" s="681">
        <v>44874.0</v>
      </c>
      <c r="B1416" s="209">
        <v>0.5666666666666667</v>
      </c>
      <c r="C1416" s="209">
        <v>0.5951388888888889</v>
      </c>
      <c r="D1416" s="210">
        <f t="shared" si="4"/>
        <v>0.02847222222</v>
      </c>
      <c r="E1416" s="97" t="s">
        <v>14978</v>
      </c>
      <c r="F1416" s="97" t="s">
        <v>14979</v>
      </c>
      <c r="G1416" s="97" t="s">
        <v>9360</v>
      </c>
    </row>
    <row r="1417">
      <c r="A1417" s="681">
        <v>44874.0</v>
      </c>
      <c r="B1417" s="209">
        <v>0.5847222222222223</v>
      </c>
      <c r="C1417" s="209">
        <v>0.5861111111111111</v>
      </c>
      <c r="D1417" s="210">
        <f t="shared" si="4"/>
        <v>0.001388888889</v>
      </c>
      <c r="E1417" s="97" t="s">
        <v>14980</v>
      </c>
      <c r="F1417" s="97" t="s">
        <v>14981</v>
      </c>
      <c r="G1417" s="97" t="s">
        <v>9360</v>
      </c>
    </row>
    <row r="1418">
      <c r="A1418" s="681">
        <v>44874.0</v>
      </c>
      <c r="B1418" s="209">
        <v>0.6326388888888889</v>
      </c>
      <c r="C1418" s="209">
        <v>0.6472222222222223</v>
      </c>
      <c r="D1418" s="210">
        <f t="shared" si="4"/>
        <v>0.01458333333</v>
      </c>
      <c r="E1418" s="97" t="s">
        <v>435</v>
      </c>
      <c r="F1418" s="97" t="s">
        <v>14982</v>
      </c>
      <c r="G1418" s="97" t="s">
        <v>9360</v>
      </c>
    </row>
    <row r="1419">
      <c r="A1419" s="681">
        <v>44874.0</v>
      </c>
      <c r="B1419" s="209">
        <v>0.6618055555555555</v>
      </c>
      <c r="C1419" s="209">
        <v>0.6638888888888889</v>
      </c>
      <c r="D1419" s="210">
        <f t="shared" si="4"/>
        <v>0.002083333333</v>
      </c>
      <c r="E1419" s="97" t="s">
        <v>14983</v>
      </c>
      <c r="F1419" s="97" t="s">
        <v>14984</v>
      </c>
      <c r="G1419" s="97" t="s">
        <v>9360</v>
      </c>
    </row>
    <row r="1420">
      <c r="A1420" s="681">
        <v>44874.0</v>
      </c>
      <c r="B1420" s="209">
        <v>0.6715277777777777</v>
      </c>
      <c r="C1420" s="209">
        <v>0.6833333333333333</v>
      </c>
      <c r="D1420" s="210">
        <f t="shared" si="4"/>
        <v>0.01180555556</v>
      </c>
      <c r="E1420" s="97" t="s">
        <v>14865</v>
      </c>
      <c r="F1420" s="97" t="s">
        <v>14504</v>
      </c>
      <c r="G1420" s="97" t="s">
        <v>9360</v>
      </c>
    </row>
    <row r="1421">
      <c r="A1421" s="681">
        <v>44874.0</v>
      </c>
      <c r="B1421" s="209">
        <v>0.6909722222222222</v>
      </c>
      <c r="C1421" s="209">
        <v>0.69375</v>
      </c>
      <c r="D1421" s="210">
        <f t="shared" si="4"/>
        <v>0.002777777778</v>
      </c>
      <c r="E1421" s="97" t="s">
        <v>14985</v>
      </c>
      <c r="F1421" s="97" t="s">
        <v>14986</v>
      </c>
      <c r="G1421" s="97" t="s">
        <v>9360</v>
      </c>
    </row>
    <row r="1422">
      <c r="A1422" s="850"/>
      <c r="B1422" s="675"/>
      <c r="C1422" s="850"/>
      <c r="D1422" s="697">
        <f t="shared" si="4"/>
        <v>0</v>
      </c>
      <c r="E1422" s="850"/>
      <c r="F1422" s="675"/>
      <c r="G1422" s="850"/>
    </row>
    <row r="1423">
      <c r="A1423" s="208">
        <v>44875.0</v>
      </c>
      <c r="B1423" s="209">
        <v>0.5416666666666666</v>
      </c>
      <c r="C1423" s="209">
        <v>0.6229166666666667</v>
      </c>
      <c r="D1423" s="210">
        <f t="shared" si="4"/>
        <v>0.08125</v>
      </c>
      <c r="E1423" s="97" t="s">
        <v>13385</v>
      </c>
      <c r="F1423" s="97" t="s">
        <v>14360</v>
      </c>
      <c r="G1423" s="97" t="s">
        <v>9358</v>
      </c>
    </row>
    <row r="1424">
      <c r="A1424" s="208">
        <v>44875.0</v>
      </c>
      <c r="B1424" s="209">
        <v>0.5416666666666666</v>
      </c>
      <c r="C1424" s="209">
        <v>0.6291666666666667</v>
      </c>
      <c r="D1424" s="210">
        <f t="shared" si="4"/>
        <v>0.0875</v>
      </c>
      <c r="E1424" s="97" t="s">
        <v>14872</v>
      </c>
      <c r="F1424" s="97" t="s">
        <v>14902</v>
      </c>
      <c r="G1424" s="97" t="s">
        <v>9358</v>
      </c>
    </row>
    <row r="1425">
      <c r="A1425" s="208">
        <v>44875.0</v>
      </c>
      <c r="B1425" s="209">
        <v>0.5416666666666666</v>
      </c>
      <c r="C1425" s="209">
        <v>0.7291666666666666</v>
      </c>
      <c r="D1425" s="210">
        <f t="shared" si="4"/>
        <v>0.1875</v>
      </c>
      <c r="E1425" s="97" t="s">
        <v>13392</v>
      </c>
      <c r="F1425" s="97" t="s">
        <v>14948</v>
      </c>
      <c r="G1425" s="97" t="s">
        <v>9358</v>
      </c>
    </row>
    <row r="1426">
      <c r="A1426" s="208">
        <v>44875.0</v>
      </c>
      <c r="B1426" s="209">
        <v>0.5416666666666666</v>
      </c>
      <c r="C1426" s="209">
        <v>0.7305555555555555</v>
      </c>
      <c r="D1426" s="210">
        <f t="shared" si="4"/>
        <v>0.1888888889</v>
      </c>
      <c r="E1426" s="97" t="s">
        <v>14000</v>
      </c>
      <c r="F1426" s="97" t="s">
        <v>14548</v>
      </c>
      <c r="G1426" s="97" t="s">
        <v>9358</v>
      </c>
    </row>
    <row r="1427">
      <c r="A1427" s="208">
        <v>44875.0</v>
      </c>
      <c r="B1427" s="209">
        <v>0.5548611111111111</v>
      </c>
      <c r="C1427" s="209">
        <v>0.5611111111111111</v>
      </c>
      <c r="D1427" s="210">
        <f t="shared" si="4"/>
        <v>0.00625</v>
      </c>
      <c r="E1427" s="97" t="s">
        <v>11112</v>
      </c>
      <c r="F1427" s="97" t="s">
        <v>14876</v>
      </c>
      <c r="G1427" s="97" t="s">
        <v>9358</v>
      </c>
    </row>
    <row r="1428">
      <c r="A1428" s="208">
        <v>44875.0</v>
      </c>
      <c r="B1428" s="209">
        <v>0.5673611111111111</v>
      </c>
      <c r="C1428" s="209">
        <v>0.5923611111111111</v>
      </c>
      <c r="D1428" s="210">
        <f t="shared" si="4"/>
        <v>0.025</v>
      </c>
      <c r="E1428" s="97" t="s">
        <v>14777</v>
      </c>
      <c r="F1428" s="97" t="s">
        <v>14239</v>
      </c>
      <c r="G1428" s="97" t="s">
        <v>9358</v>
      </c>
    </row>
    <row r="1429">
      <c r="A1429" s="208">
        <v>44875.0</v>
      </c>
      <c r="B1429" s="209">
        <v>0.5777777777777777</v>
      </c>
      <c r="C1429" s="209">
        <v>0.5805555555555556</v>
      </c>
      <c r="D1429" s="210">
        <f t="shared" si="4"/>
        <v>0.002777777778</v>
      </c>
      <c r="E1429" s="97" t="s">
        <v>14987</v>
      </c>
      <c r="F1429" s="97" t="s">
        <v>14988</v>
      </c>
      <c r="G1429" s="97" t="s">
        <v>9358</v>
      </c>
    </row>
    <row r="1430">
      <c r="A1430" s="208">
        <v>44875.0</v>
      </c>
      <c r="B1430" s="209">
        <v>0.5923611111111111</v>
      </c>
      <c r="C1430" s="209">
        <v>0.5986111111111111</v>
      </c>
      <c r="D1430" s="210">
        <f t="shared" si="4"/>
        <v>0.00625</v>
      </c>
      <c r="E1430" s="97" t="s">
        <v>11112</v>
      </c>
      <c r="F1430" s="97" t="s">
        <v>14368</v>
      </c>
      <c r="G1430" s="97" t="s">
        <v>9358</v>
      </c>
    </row>
    <row r="1431">
      <c r="A1431" s="208">
        <v>44875.0</v>
      </c>
      <c r="B1431" s="209">
        <v>0.6472222222222223</v>
      </c>
      <c r="C1431" s="209">
        <v>0.65</v>
      </c>
      <c r="D1431" s="210">
        <f t="shared" si="4"/>
        <v>0.002777777778</v>
      </c>
      <c r="E1431" s="97" t="s">
        <v>14989</v>
      </c>
      <c r="F1431" s="97" t="s">
        <v>14990</v>
      </c>
      <c r="G1431" s="97" t="s">
        <v>9358</v>
      </c>
    </row>
    <row r="1432">
      <c r="A1432" s="208">
        <v>44875.0</v>
      </c>
      <c r="B1432" s="209">
        <v>0.6625</v>
      </c>
      <c r="C1432" s="209">
        <v>0.675</v>
      </c>
      <c r="D1432" s="210">
        <f t="shared" si="4"/>
        <v>0.0125</v>
      </c>
      <c r="E1432" s="97" t="s">
        <v>14777</v>
      </c>
      <c r="F1432" s="97" t="s">
        <v>14239</v>
      </c>
      <c r="G1432" s="97" t="s">
        <v>9358</v>
      </c>
    </row>
    <row r="1433">
      <c r="A1433" s="208">
        <v>44875.0</v>
      </c>
      <c r="B1433" s="209">
        <v>0.6708333333333333</v>
      </c>
      <c r="C1433" s="209">
        <v>0.6729166666666667</v>
      </c>
      <c r="D1433" s="210">
        <f t="shared" si="4"/>
        <v>0.002083333333</v>
      </c>
      <c r="E1433" s="97" t="s">
        <v>14991</v>
      </c>
      <c r="F1433" s="97" t="s">
        <v>14992</v>
      </c>
      <c r="G1433" s="97" t="s">
        <v>9358</v>
      </c>
    </row>
    <row r="1434">
      <c r="A1434" s="208">
        <v>44875.0</v>
      </c>
      <c r="B1434" s="209">
        <v>0.68125</v>
      </c>
      <c r="C1434" s="209">
        <v>0.6833333333333333</v>
      </c>
      <c r="D1434" s="210">
        <f t="shared" si="4"/>
        <v>0.002083333333</v>
      </c>
      <c r="E1434" s="97" t="s">
        <v>14993</v>
      </c>
      <c r="F1434" s="97" t="s">
        <v>14986</v>
      </c>
      <c r="G1434" s="97" t="s">
        <v>9358</v>
      </c>
    </row>
    <row r="1435">
      <c r="A1435" s="208">
        <v>44875.0</v>
      </c>
      <c r="B1435" s="209">
        <v>0.6868055555555556</v>
      </c>
      <c r="C1435" s="209">
        <v>0.6888888888888889</v>
      </c>
      <c r="D1435" s="210">
        <f t="shared" si="4"/>
        <v>0.002083333333</v>
      </c>
      <c r="E1435" s="97" t="s">
        <v>14994</v>
      </c>
      <c r="F1435" s="97" t="s">
        <v>14995</v>
      </c>
      <c r="G1435" s="97" t="s">
        <v>9358</v>
      </c>
    </row>
    <row r="1436">
      <c r="A1436" s="208">
        <v>44875.0</v>
      </c>
      <c r="B1436" s="209">
        <v>0.6888888888888889</v>
      </c>
      <c r="C1436" s="209">
        <v>0.6916666666666667</v>
      </c>
      <c r="D1436" s="210">
        <f t="shared" si="4"/>
        <v>0.002777777778</v>
      </c>
      <c r="E1436" s="97" t="s">
        <v>14996</v>
      </c>
      <c r="F1436" s="97" t="s">
        <v>14997</v>
      </c>
      <c r="G1436" s="97" t="s">
        <v>9358</v>
      </c>
    </row>
    <row r="1437">
      <c r="A1437" s="208">
        <v>44875.0</v>
      </c>
      <c r="B1437" s="209">
        <v>0.6916666666666667</v>
      </c>
      <c r="C1437" s="209">
        <v>0.7076388888888889</v>
      </c>
      <c r="D1437" s="210">
        <f t="shared" si="4"/>
        <v>0.01597222222</v>
      </c>
      <c r="E1437" s="97" t="s">
        <v>14777</v>
      </c>
      <c r="F1437" s="97" t="s">
        <v>14239</v>
      </c>
      <c r="G1437" s="97" t="s">
        <v>9358</v>
      </c>
    </row>
    <row r="1438">
      <c r="A1438" s="208">
        <v>44875.0</v>
      </c>
      <c r="B1438" s="209">
        <v>0.6916666666666667</v>
      </c>
      <c r="C1438" s="209">
        <v>0.69375</v>
      </c>
      <c r="D1438" s="210">
        <f t="shared" si="4"/>
        <v>0.002083333333</v>
      </c>
      <c r="E1438" s="97" t="s">
        <v>14998</v>
      </c>
      <c r="F1438" s="97" t="s">
        <v>14999</v>
      </c>
      <c r="G1438" s="97" t="s">
        <v>9358</v>
      </c>
    </row>
    <row r="1439">
      <c r="A1439" s="208">
        <v>44875.0</v>
      </c>
      <c r="B1439" s="209">
        <v>0.6965277777777777</v>
      </c>
      <c r="C1439" s="209">
        <v>0.6986111111111111</v>
      </c>
      <c r="D1439" s="210">
        <f t="shared" si="4"/>
        <v>0.002083333333</v>
      </c>
      <c r="E1439" s="97" t="s">
        <v>15000</v>
      </c>
      <c r="F1439" s="97" t="s">
        <v>14999</v>
      </c>
      <c r="G1439" s="97" t="s">
        <v>9358</v>
      </c>
    </row>
    <row r="1440">
      <c r="A1440" s="208">
        <v>44875.0</v>
      </c>
      <c r="B1440" s="209">
        <v>0.7006944444444444</v>
      </c>
      <c r="C1440" s="209">
        <v>0.7027777777777777</v>
      </c>
      <c r="D1440" s="210">
        <f t="shared" si="4"/>
        <v>0.002083333333</v>
      </c>
      <c r="E1440" s="97" t="s">
        <v>15001</v>
      </c>
      <c r="F1440" s="97" t="s">
        <v>14999</v>
      </c>
      <c r="G1440" s="97" t="s">
        <v>9358</v>
      </c>
    </row>
    <row r="1441">
      <c r="A1441" s="208">
        <v>44875.0</v>
      </c>
      <c r="B1441" s="209">
        <v>0.7138888888888889</v>
      </c>
      <c r="C1441" s="209">
        <v>0.7159722222222222</v>
      </c>
      <c r="D1441" s="210">
        <f t="shared" si="4"/>
        <v>0.002083333333</v>
      </c>
      <c r="E1441" s="97" t="s">
        <v>11112</v>
      </c>
      <c r="F1441" s="97" t="s">
        <v>14229</v>
      </c>
      <c r="G1441" s="97" t="s">
        <v>9358</v>
      </c>
    </row>
    <row r="1442">
      <c r="A1442" s="208">
        <v>44875.0</v>
      </c>
      <c r="B1442" s="209">
        <v>0.7159722222222222</v>
      </c>
      <c r="C1442" s="209">
        <v>0.7243055555555555</v>
      </c>
      <c r="D1442" s="210">
        <f t="shared" si="4"/>
        <v>0.008333333333</v>
      </c>
      <c r="E1442" s="97" t="s">
        <v>15002</v>
      </c>
      <c r="F1442" s="97" t="s">
        <v>14974</v>
      </c>
      <c r="G1442" s="97" t="s">
        <v>9358</v>
      </c>
    </row>
    <row r="1443">
      <c r="A1443" s="208">
        <v>44875.0</v>
      </c>
      <c r="B1443" s="209">
        <v>0.7243055555555555</v>
      </c>
      <c r="C1443" s="209">
        <v>0.7284722222222222</v>
      </c>
      <c r="D1443" s="210">
        <f t="shared" si="4"/>
        <v>0.004166666667</v>
      </c>
      <c r="E1443" s="97" t="s">
        <v>14777</v>
      </c>
      <c r="F1443" s="97" t="s">
        <v>14239</v>
      </c>
      <c r="G1443" s="97" t="s">
        <v>9358</v>
      </c>
    </row>
    <row r="1444">
      <c r="A1444" s="850"/>
      <c r="B1444" s="675"/>
      <c r="C1444" s="850"/>
      <c r="D1444" s="697">
        <f t="shared" si="4"/>
        <v>0</v>
      </c>
      <c r="E1444" s="850"/>
      <c r="F1444" s="675"/>
      <c r="G1444" s="850"/>
    </row>
    <row r="1445">
      <c r="A1445" s="208">
        <v>44876.0</v>
      </c>
      <c r="B1445" s="209">
        <v>0.5416666666666666</v>
      </c>
      <c r="C1445" s="209">
        <v>0.6</v>
      </c>
      <c r="D1445" s="210">
        <f t="shared" si="4"/>
        <v>0.05833333333</v>
      </c>
      <c r="E1445" s="97" t="s">
        <v>13385</v>
      </c>
      <c r="F1445" s="97" t="s">
        <v>15003</v>
      </c>
      <c r="G1445" s="97" t="s">
        <v>9358</v>
      </c>
    </row>
    <row r="1446">
      <c r="A1446" s="208">
        <v>44876.0</v>
      </c>
      <c r="B1446" s="209">
        <v>0.5416666666666666</v>
      </c>
      <c r="C1446" s="209">
        <v>0.6375</v>
      </c>
      <c r="D1446" s="210">
        <f t="shared" si="4"/>
        <v>0.09583333333</v>
      </c>
      <c r="E1446" s="97" t="s">
        <v>14872</v>
      </c>
      <c r="F1446" s="97" t="s">
        <v>14902</v>
      </c>
      <c r="G1446" s="97" t="s">
        <v>9358</v>
      </c>
    </row>
    <row r="1447">
      <c r="A1447" s="208">
        <v>44876.0</v>
      </c>
      <c r="B1447" s="209">
        <v>0.5416666666666666</v>
      </c>
      <c r="C1447" s="209">
        <v>0.7291666666666666</v>
      </c>
      <c r="D1447" s="210">
        <f t="shared" si="4"/>
        <v>0.1875</v>
      </c>
      <c r="E1447" s="97" t="s">
        <v>13392</v>
      </c>
      <c r="F1447" s="97" t="s">
        <v>15004</v>
      </c>
      <c r="G1447" s="97" t="s">
        <v>9358</v>
      </c>
    </row>
    <row r="1448">
      <c r="A1448" s="208">
        <v>44876.0</v>
      </c>
      <c r="B1448" s="209">
        <v>0.5416666666666666</v>
      </c>
      <c r="C1448" s="209">
        <v>0.7291666666666666</v>
      </c>
      <c r="D1448" s="210">
        <f t="shared" si="4"/>
        <v>0.1875</v>
      </c>
      <c r="E1448" s="97" t="s">
        <v>14000</v>
      </c>
      <c r="F1448" s="97" t="s">
        <v>14548</v>
      </c>
      <c r="G1448" s="97" t="s">
        <v>9358</v>
      </c>
    </row>
    <row r="1449">
      <c r="A1449" s="208">
        <v>44876.0</v>
      </c>
      <c r="B1449" s="209">
        <v>0.6125</v>
      </c>
      <c r="C1449" s="209">
        <v>0.6145833333333334</v>
      </c>
      <c r="D1449" s="210">
        <f t="shared" si="4"/>
        <v>0.002083333333</v>
      </c>
      <c r="E1449" s="97" t="s">
        <v>15005</v>
      </c>
      <c r="F1449" s="97" t="s">
        <v>15006</v>
      </c>
      <c r="G1449" s="97" t="s">
        <v>9358</v>
      </c>
    </row>
    <row r="1450">
      <c r="A1450" s="208">
        <v>44876.0</v>
      </c>
      <c r="B1450" s="209">
        <v>0.6145833333333334</v>
      </c>
      <c r="C1450" s="209">
        <v>0.6166666666666667</v>
      </c>
      <c r="D1450" s="210">
        <f t="shared" si="4"/>
        <v>0.002083333333</v>
      </c>
      <c r="E1450" s="97" t="s">
        <v>15007</v>
      </c>
      <c r="F1450" s="97" t="s">
        <v>15008</v>
      </c>
      <c r="G1450" s="97" t="s">
        <v>9358</v>
      </c>
    </row>
    <row r="1451">
      <c r="A1451" s="208">
        <v>44876.0</v>
      </c>
      <c r="B1451" s="209">
        <v>0.6229166666666667</v>
      </c>
      <c r="C1451" s="209">
        <v>0.6256944444444444</v>
      </c>
      <c r="D1451" s="210">
        <f t="shared" si="4"/>
        <v>0.002777777778</v>
      </c>
      <c r="E1451" s="97" t="s">
        <v>15009</v>
      </c>
      <c r="F1451" s="97" t="s">
        <v>15010</v>
      </c>
      <c r="G1451" s="97" t="s">
        <v>9358</v>
      </c>
    </row>
    <row r="1452">
      <c r="A1452" s="208">
        <v>44876.0</v>
      </c>
      <c r="B1452" s="209">
        <v>0.6291666666666667</v>
      </c>
      <c r="C1452" s="209">
        <v>0.63125</v>
      </c>
      <c r="D1452" s="210">
        <f t="shared" si="4"/>
        <v>0.002083333333</v>
      </c>
      <c r="E1452" s="97" t="s">
        <v>15011</v>
      </c>
      <c r="F1452" s="97" t="s">
        <v>15012</v>
      </c>
      <c r="G1452" s="97" t="s">
        <v>9358</v>
      </c>
    </row>
    <row r="1453">
      <c r="A1453" s="208">
        <v>44876.0</v>
      </c>
      <c r="B1453" s="209">
        <v>0.6381944444444444</v>
      </c>
      <c r="C1453" s="209">
        <v>0.6722222222222223</v>
      </c>
      <c r="D1453" s="210">
        <f t="shared" si="4"/>
        <v>0.03402777778</v>
      </c>
      <c r="E1453" s="97" t="s">
        <v>15013</v>
      </c>
      <c r="F1453" s="97" t="s">
        <v>15014</v>
      </c>
      <c r="G1453" s="97" t="s">
        <v>9358</v>
      </c>
    </row>
    <row r="1454">
      <c r="A1454" s="208">
        <v>44876.0</v>
      </c>
      <c r="B1454" s="209">
        <v>0.6763888888888889</v>
      </c>
      <c r="C1454" s="209">
        <v>0.6791666666666667</v>
      </c>
      <c r="D1454" s="210">
        <f t="shared" si="4"/>
        <v>0.002777777778</v>
      </c>
      <c r="E1454" s="97" t="s">
        <v>14865</v>
      </c>
      <c r="F1454" s="97" t="s">
        <v>15015</v>
      </c>
      <c r="G1454" s="97" t="s">
        <v>9358</v>
      </c>
    </row>
    <row r="1455">
      <c r="A1455" s="208">
        <v>44876.0</v>
      </c>
      <c r="B1455" s="209">
        <v>0.6826388888888889</v>
      </c>
      <c r="C1455" s="209">
        <v>0.6847222222222222</v>
      </c>
      <c r="D1455" s="210">
        <f t="shared" si="4"/>
        <v>0.002083333333</v>
      </c>
      <c r="E1455" s="97" t="s">
        <v>15016</v>
      </c>
      <c r="F1455" s="97" t="s">
        <v>15017</v>
      </c>
      <c r="G1455" s="97" t="s">
        <v>9358</v>
      </c>
    </row>
    <row r="1456">
      <c r="A1456" s="208">
        <v>44876.0</v>
      </c>
      <c r="B1456" s="209">
        <v>0.6847222222222222</v>
      </c>
      <c r="C1456" s="209">
        <v>0.6868055555555556</v>
      </c>
      <c r="D1456" s="210">
        <f t="shared" si="4"/>
        <v>0.002083333333</v>
      </c>
      <c r="E1456" s="97" t="s">
        <v>15018</v>
      </c>
      <c r="F1456" s="97" t="s">
        <v>15019</v>
      </c>
      <c r="G1456" s="97" t="s">
        <v>9358</v>
      </c>
    </row>
    <row r="1457">
      <c r="A1457" s="208">
        <v>44876.0</v>
      </c>
      <c r="B1457" s="209">
        <v>0.6868055555555556</v>
      </c>
      <c r="C1457" s="209">
        <v>0.6881944444444444</v>
      </c>
      <c r="D1457" s="210">
        <f t="shared" si="4"/>
        <v>0.001388888889</v>
      </c>
      <c r="E1457" s="97" t="s">
        <v>15020</v>
      </c>
      <c r="F1457" s="97" t="s">
        <v>15021</v>
      </c>
      <c r="G1457" s="97" t="s">
        <v>9358</v>
      </c>
    </row>
    <row r="1458">
      <c r="A1458" s="208">
        <v>44876.0</v>
      </c>
      <c r="B1458" s="209">
        <v>0.6881944444444444</v>
      </c>
      <c r="C1458" s="209">
        <v>0.6902777777777778</v>
      </c>
      <c r="D1458" s="210">
        <f t="shared" si="4"/>
        <v>0.002083333333</v>
      </c>
      <c r="E1458" s="97" t="s">
        <v>15022</v>
      </c>
      <c r="F1458" s="854" t="s">
        <v>15023</v>
      </c>
      <c r="G1458" s="97" t="s">
        <v>9358</v>
      </c>
    </row>
    <row r="1459">
      <c r="A1459" s="208">
        <v>44876.0</v>
      </c>
      <c r="B1459" s="209">
        <v>0.6965277777777777</v>
      </c>
      <c r="C1459" s="209">
        <v>0.70625</v>
      </c>
      <c r="D1459" s="210">
        <f t="shared" si="4"/>
        <v>0.009722222222</v>
      </c>
      <c r="E1459" s="97" t="s">
        <v>15024</v>
      </c>
      <c r="F1459" s="97" t="s">
        <v>14974</v>
      </c>
      <c r="G1459" s="97" t="s">
        <v>9358</v>
      </c>
    </row>
    <row r="1460">
      <c r="A1460" s="208">
        <v>44876.0</v>
      </c>
      <c r="B1460" s="209">
        <v>0.7076388888888889</v>
      </c>
      <c r="C1460" s="209">
        <v>0.7194444444444444</v>
      </c>
      <c r="D1460" s="210">
        <f t="shared" si="4"/>
        <v>0.01180555556</v>
      </c>
      <c r="E1460" s="97" t="s">
        <v>11112</v>
      </c>
      <c r="F1460" s="97" t="s">
        <v>15025</v>
      </c>
      <c r="G1460" s="97" t="s">
        <v>9358</v>
      </c>
    </row>
    <row r="1461">
      <c r="A1461" s="850"/>
      <c r="B1461" s="675"/>
      <c r="C1461" s="850"/>
      <c r="D1461" s="697">
        <f t="shared" si="4"/>
        <v>0</v>
      </c>
      <c r="E1461" s="850"/>
      <c r="F1461" s="675"/>
      <c r="G1461" s="850"/>
    </row>
    <row r="1462">
      <c r="A1462" s="208">
        <v>44877.0</v>
      </c>
      <c r="B1462" s="209">
        <v>0.3715277777777778</v>
      </c>
      <c r="C1462" s="209">
        <v>0.5416666666666666</v>
      </c>
      <c r="D1462" s="210">
        <f t="shared" si="4"/>
        <v>0.1701388889</v>
      </c>
      <c r="E1462" s="97" t="s">
        <v>13392</v>
      </c>
      <c r="F1462" s="97" t="s">
        <v>14422</v>
      </c>
      <c r="G1462" s="97" t="s">
        <v>9358</v>
      </c>
    </row>
    <row r="1463">
      <c r="A1463" s="208">
        <v>44877.0</v>
      </c>
      <c r="B1463" s="209">
        <v>0.375</v>
      </c>
      <c r="C1463" s="209">
        <v>0.5416666666666666</v>
      </c>
      <c r="D1463" s="210">
        <f t="shared" si="4"/>
        <v>0.1666666667</v>
      </c>
      <c r="E1463" s="97" t="s">
        <v>14000</v>
      </c>
      <c r="F1463" s="97" t="s">
        <v>14548</v>
      </c>
      <c r="G1463" s="97" t="s">
        <v>9358</v>
      </c>
    </row>
    <row r="1464">
      <c r="A1464" s="208">
        <v>44877.0</v>
      </c>
      <c r="B1464" s="209">
        <v>0.3770833333333333</v>
      </c>
      <c r="C1464" s="209">
        <v>0.3784722222222222</v>
      </c>
      <c r="D1464" s="210">
        <f t="shared" si="4"/>
        <v>0.001388888889</v>
      </c>
      <c r="E1464" s="97" t="s">
        <v>15026</v>
      </c>
      <c r="F1464" s="97" t="s">
        <v>15027</v>
      </c>
      <c r="G1464" s="97" t="s">
        <v>9358</v>
      </c>
    </row>
    <row r="1465">
      <c r="A1465" s="208">
        <v>44877.0</v>
      </c>
      <c r="B1465" s="209">
        <v>0.37916666666666665</v>
      </c>
      <c r="C1465" s="209">
        <v>0.38125</v>
      </c>
      <c r="D1465" s="210">
        <f t="shared" si="4"/>
        <v>0.002083333333</v>
      </c>
      <c r="E1465" s="97" t="s">
        <v>15028</v>
      </c>
      <c r="F1465" s="855" t="s">
        <v>15029</v>
      </c>
      <c r="G1465" s="97" t="s">
        <v>9358</v>
      </c>
    </row>
    <row r="1466">
      <c r="A1466" s="208">
        <v>44877.0</v>
      </c>
      <c r="B1466" s="209">
        <v>0.39444444444444443</v>
      </c>
      <c r="C1466" s="209">
        <v>0.39652777777777776</v>
      </c>
      <c r="D1466" s="210">
        <f t="shared" si="4"/>
        <v>0.002083333333</v>
      </c>
      <c r="E1466" s="97" t="s">
        <v>15030</v>
      </c>
      <c r="F1466" s="97" t="s">
        <v>15031</v>
      </c>
      <c r="G1466" s="97" t="s">
        <v>9358</v>
      </c>
    </row>
    <row r="1467">
      <c r="A1467" s="208">
        <v>44877.0</v>
      </c>
      <c r="B1467" s="209">
        <v>0.40069444444444446</v>
      </c>
      <c r="C1467" s="209">
        <v>0.4486111111111111</v>
      </c>
      <c r="D1467" s="210">
        <f t="shared" si="4"/>
        <v>0.04791666667</v>
      </c>
      <c r="E1467" s="97" t="s">
        <v>14777</v>
      </c>
      <c r="F1467" s="97" t="s">
        <v>14239</v>
      </c>
      <c r="G1467" s="97" t="s">
        <v>9358</v>
      </c>
    </row>
    <row r="1468">
      <c r="A1468" s="208">
        <v>44877.0</v>
      </c>
      <c r="B1468" s="209">
        <v>0.44930555555555557</v>
      </c>
      <c r="C1468" s="209">
        <v>0.4513888888888889</v>
      </c>
      <c r="D1468" s="210">
        <f t="shared" si="4"/>
        <v>0.002083333333</v>
      </c>
      <c r="E1468" s="97" t="s">
        <v>15032</v>
      </c>
      <c r="F1468" s="97" t="s">
        <v>15033</v>
      </c>
      <c r="G1468" s="97" t="s">
        <v>9358</v>
      </c>
    </row>
    <row r="1469">
      <c r="A1469" s="208">
        <v>44877.0</v>
      </c>
      <c r="B1469" s="209">
        <v>0.4513888888888889</v>
      </c>
      <c r="C1469" s="209">
        <v>0.45625</v>
      </c>
      <c r="D1469" s="210">
        <f t="shared" si="4"/>
        <v>0.004861111111</v>
      </c>
      <c r="E1469" s="97" t="s">
        <v>11112</v>
      </c>
      <c r="F1469" s="97" t="s">
        <v>14478</v>
      </c>
      <c r="G1469" s="97" t="s">
        <v>9358</v>
      </c>
    </row>
    <row r="1470">
      <c r="A1470" s="208">
        <v>44877.0</v>
      </c>
      <c r="B1470" s="209">
        <v>0.46041666666666664</v>
      </c>
      <c r="C1470" s="209">
        <v>0.46319444444444446</v>
      </c>
      <c r="D1470" s="210">
        <f t="shared" si="4"/>
        <v>0.002777777778</v>
      </c>
      <c r="E1470" s="97" t="s">
        <v>15034</v>
      </c>
      <c r="F1470" s="422" t="s">
        <v>15035</v>
      </c>
      <c r="G1470" s="97" t="s">
        <v>9358</v>
      </c>
    </row>
    <row r="1471">
      <c r="A1471" s="208">
        <v>44877.0</v>
      </c>
      <c r="B1471" s="209">
        <v>0.47291666666666665</v>
      </c>
      <c r="C1471" s="209">
        <v>0.475</v>
      </c>
      <c r="D1471" s="210">
        <f t="shared" si="4"/>
        <v>0.002083333333</v>
      </c>
      <c r="E1471" s="97" t="s">
        <v>15036</v>
      </c>
      <c r="F1471" s="97" t="s">
        <v>15037</v>
      </c>
      <c r="G1471" s="97" t="s">
        <v>9358</v>
      </c>
    </row>
    <row r="1472">
      <c r="A1472" s="208">
        <v>44877.0</v>
      </c>
      <c r="B1472" s="209">
        <v>0.48055555555555557</v>
      </c>
      <c r="C1472" s="209">
        <v>0.48194444444444445</v>
      </c>
      <c r="D1472" s="210">
        <f t="shared" si="4"/>
        <v>0.001388888889</v>
      </c>
      <c r="E1472" s="97" t="s">
        <v>13441</v>
      </c>
      <c r="F1472" s="97" t="s">
        <v>13440</v>
      </c>
      <c r="G1472" s="97" t="s">
        <v>9358</v>
      </c>
    </row>
    <row r="1473">
      <c r="A1473" s="208">
        <v>44877.0</v>
      </c>
      <c r="B1473" s="209">
        <v>0.5291666666666667</v>
      </c>
      <c r="C1473" s="209">
        <v>0.5333333333333333</v>
      </c>
      <c r="D1473" s="210">
        <f t="shared" si="4"/>
        <v>0.004166666667</v>
      </c>
      <c r="E1473" s="97" t="s">
        <v>15038</v>
      </c>
      <c r="F1473" s="97" t="s">
        <v>14974</v>
      </c>
      <c r="G1473" s="97" t="s">
        <v>9358</v>
      </c>
    </row>
    <row r="1474">
      <c r="A1474" s="856"/>
      <c r="B1474" s="675"/>
      <c r="C1474" s="850"/>
      <c r="D1474" s="697">
        <f t="shared" si="4"/>
        <v>0</v>
      </c>
      <c r="E1474" s="850"/>
      <c r="F1474" s="675"/>
      <c r="G1474" s="850"/>
    </row>
    <row r="1475">
      <c r="A1475" s="208">
        <v>44881.0</v>
      </c>
      <c r="B1475" s="209">
        <v>0.5416666666666666</v>
      </c>
      <c r="C1475" s="209">
        <v>0.6381944444444444</v>
      </c>
      <c r="D1475" s="210">
        <f t="shared" si="4"/>
        <v>0.09652777778</v>
      </c>
      <c r="E1475" s="97" t="s">
        <v>13385</v>
      </c>
      <c r="F1475" s="97" t="s">
        <v>15039</v>
      </c>
      <c r="G1475" s="97" t="s">
        <v>9358</v>
      </c>
    </row>
    <row r="1476">
      <c r="A1476" s="208">
        <v>44881.0</v>
      </c>
      <c r="B1476" s="209">
        <v>0.5416666666666666</v>
      </c>
      <c r="C1476" s="209">
        <v>0.5715277777777777</v>
      </c>
      <c r="D1476" s="210">
        <f t="shared" si="4"/>
        <v>0.02986111111</v>
      </c>
      <c r="E1476" s="97" t="s">
        <v>14872</v>
      </c>
      <c r="F1476" s="97" t="s">
        <v>14902</v>
      </c>
      <c r="G1476" s="97" t="s">
        <v>9358</v>
      </c>
    </row>
    <row r="1477">
      <c r="A1477" s="208">
        <v>44881.0</v>
      </c>
      <c r="B1477" s="209">
        <v>0.5416666666666666</v>
      </c>
      <c r="C1477" s="209">
        <v>0.7291666666666666</v>
      </c>
      <c r="D1477" s="210">
        <f t="shared" si="4"/>
        <v>0.1875</v>
      </c>
      <c r="E1477" s="97" t="s">
        <v>14048</v>
      </c>
      <c r="F1477" s="97" t="s">
        <v>15040</v>
      </c>
      <c r="G1477" s="97" t="s">
        <v>9358</v>
      </c>
    </row>
    <row r="1478">
      <c r="A1478" s="208">
        <v>44881.0</v>
      </c>
      <c r="B1478" s="209">
        <v>0.5416666666666666</v>
      </c>
      <c r="C1478" s="209">
        <v>0.7319444444444444</v>
      </c>
      <c r="D1478" s="210">
        <f t="shared" si="4"/>
        <v>0.1902777778</v>
      </c>
      <c r="E1478" s="97" t="s">
        <v>14000</v>
      </c>
      <c r="F1478" s="97" t="s">
        <v>14548</v>
      </c>
      <c r="G1478" s="97" t="s">
        <v>9358</v>
      </c>
    </row>
    <row r="1479">
      <c r="A1479" s="208">
        <v>44881.0</v>
      </c>
      <c r="B1479" s="209">
        <v>0.5569444444444445</v>
      </c>
      <c r="C1479" s="209">
        <v>0.5590277777777778</v>
      </c>
      <c r="D1479" s="210">
        <f t="shared" si="4"/>
        <v>0.002083333333</v>
      </c>
      <c r="E1479" s="97" t="s">
        <v>15041</v>
      </c>
      <c r="F1479" s="97" t="s">
        <v>15042</v>
      </c>
      <c r="G1479" s="97" t="s">
        <v>9358</v>
      </c>
    </row>
    <row r="1480">
      <c r="A1480" s="208">
        <v>44881.0</v>
      </c>
      <c r="B1480" s="209">
        <v>0.5722222222222222</v>
      </c>
      <c r="C1480" s="209">
        <v>0.5798611111111112</v>
      </c>
      <c r="D1480" s="210">
        <f t="shared" si="4"/>
        <v>0.007638888889</v>
      </c>
      <c r="E1480" s="97" t="s">
        <v>15043</v>
      </c>
      <c r="F1480" s="97" t="s">
        <v>15044</v>
      </c>
      <c r="G1480" s="97" t="s">
        <v>9358</v>
      </c>
    </row>
    <row r="1481">
      <c r="A1481" s="208">
        <v>44881.0</v>
      </c>
      <c r="B1481" s="209">
        <v>0.5819444444444445</v>
      </c>
      <c r="C1481" s="209">
        <v>0.59375</v>
      </c>
      <c r="D1481" s="210">
        <f t="shared" si="4"/>
        <v>0.01180555556</v>
      </c>
      <c r="E1481" s="97" t="s">
        <v>14256</v>
      </c>
      <c r="F1481" s="97" t="s">
        <v>14513</v>
      </c>
      <c r="G1481" s="97" t="s">
        <v>9358</v>
      </c>
    </row>
    <row r="1482">
      <c r="A1482" s="208">
        <v>44881.0</v>
      </c>
      <c r="B1482" s="209">
        <v>0.5881944444444445</v>
      </c>
      <c r="C1482" s="209">
        <v>0.5944444444444444</v>
      </c>
      <c r="D1482" s="210">
        <f t="shared" si="4"/>
        <v>0.00625</v>
      </c>
      <c r="E1482" s="97" t="s">
        <v>15045</v>
      </c>
      <c r="F1482" s="97" t="s">
        <v>15046</v>
      </c>
      <c r="G1482" s="97" t="s">
        <v>9358</v>
      </c>
    </row>
    <row r="1483">
      <c r="A1483" s="208">
        <v>44881.0</v>
      </c>
      <c r="B1483" s="209">
        <v>0.6173611111111111</v>
      </c>
      <c r="C1483" s="209">
        <v>0.6201388888888889</v>
      </c>
      <c r="D1483" s="210">
        <f t="shared" si="4"/>
        <v>0.002777777778</v>
      </c>
      <c r="E1483" s="97" t="s">
        <v>15047</v>
      </c>
      <c r="F1483" s="97" t="s">
        <v>15048</v>
      </c>
      <c r="G1483" s="97" t="s">
        <v>9358</v>
      </c>
    </row>
    <row r="1484">
      <c r="A1484" s="208">
        <v>44881.0</v>
      </c>
      <c r="B1484" s="209">
        <v>0.6270833333333333</v>
      </c>
      <c r="C1484" s="209">
        <v>0.6298611111111111</v>
      </c>
      <c r="D1484" s="210">
        <f t="shared" si="4"/>
        <v>0.002777777778</v>
      </c>
      <c r="E1484" s="97" t="s">
        <v>15049</v>
      </c>
      <c r="F1484" s="97" t="s">
        <v>15050</v>
      </c>
      <c r="G1484" s="97" t="s">
        <v>9358</v>
      </c>
    </row>
    <row r="1485">
      <c r="A1485" s="208">
        <v>44881.0</v>
      </c>
      <c r="B1485" s="209">
        <v>0.6590277777777778</v>
      </c>
      <c r="C1485" s="209">
        <v>0.6611111111111111</v>
      </c>
      <c r="D1485" s="210">
        <f t="shared" si="4"/>
        <v>0.002083333333</v>
      </c>
      <c r="E1485" s="97" t="s">
        <v>15051</v>
      </c>
      <c r="F1485" s="97" t="s">
        <v>15052</v>
      </c>
      <c r="G1485" s="97" t="s">
        <v>9358</v>
      </c>
    </row>
    <row r="1486">
      <c r="A1486" s="208">
        <v>44881.0</v>
      </c>
      <c r="B1486" s="209">
        <v>0.6652777777777777</v>
      </c>
      <c r="C1486" s="209">
        <v>0.6777777777777778</v>
      </c>
      <c r="D1486" s="210">
        <f t="shared" si="4"/>
        <v>0.0125</v>
      </c>
      <c r="E1486" s="97" t="s">
        <v>11112</v>
      </c>
      <c r="F1486" s="97" t="s">
        <v>14478</v>
      </c>
      <c r="G1486" s="97" t="s">
        <v>9358</v>
      </c>
    </row>
    <row r="1487">
      <c r="A1487" s="208">
        <v>44881.0</v>
      </c>
      <c r="B1487" s="209">
        <v>0.6951388888888889</v>
      </c>
      <c r="C1487" s="209">
        <v>0.6972222222222222</v>
      </c>
      <c r="D1487" s="210">
        <f t="shared" si="4"/>
        <v>0.002083333333</v>
      </c>
      <c r="E1487" s="97" t="s">
        <v>15053</v>
      </c>
      <c r="F1487" s="97" t="s">
        <v>15054</v>
      </c>
      <c r="G1487" s="97" t="s">
        <v>9358</v>
      </c>
    </row>
    <row r="1488">
      <c r="A1488" s="208">
        <v>44881.0</v>
      </c>
      <c r="B1488" s="209">
        <v>0.6972222222222222</v>
      </c>
      <c r="C1488" s="209">
        <v>0.7</v>
      </c>
      <c r="D1488" s="210">
        <f t="shared" si="4"/>
        <v>0.002777777778</v>
      </c>
      <c r="E1488" s="97" t="s">
        <v>15055</v>
      </c>
      <c r="F1488" s="97" t="s">
        <v>15056</v>
      </c>
      <c r="G1488" s="97" t="s">
        <v>9358</v>
      </c>
    </row>
    <row r="1489">
      <c r="A1489" s="208">
        <v>44881.0</v>
      </c>
      <c r="B1489" s="209">
        <v>0.7076388888888889</v>
      </c>
      <c r="C1489" s="209">
        <v>0.7208333333333333</v>
      </c>
      <c r="D1489" s="210">
        <f t="shared" si="4"/>
        <v>0.01319444444</v>
      </c>
      <c r="E1489" s="97" t="s">
        <v>15057</v>
      </c>
      <c r="F1489" s="97" t="s">
        <v>14974</v>
      </c>
      <c r="G1489" s="97" t="s">
        <v>9358</v>
      </c>
    </row>
    <row r="1490">
      <c r="A1490" s="208">
        <v>44881.0</v>
      </c>
      <c r="B1490" s="209">
        <v>0.7291666666666666</v>
      </c>
      <c r="C1490" s="209">
        <v>0.73125</v>
      </c>
      <c r="D1490" s="210">
        <f t="shared" si="4"/>
        <v>0.002083333333</v>
      </c>
      <c r="E1490" s="97" t="s">
        <v>15058</v>
      </c>
      <c r="F1490" s="97" t="s">
        <v>15059</v>
      </c>
      <c r="G1490" s="97" t="s">
        <v>9358</v>
      </c>
    </row>
    <row r="1491">
      <c r="A1491" s="850"/>
      <c r="B1491" s="675"/>
      <c r="C1491" s="850"/>
      <c r="D1491" s="697">
        <f t="shared" si="4"/>
        <v>0</v>
      </c>
      <c r="E1491" s="850"/>
      <c r="F1491" s="675"/>
      <c r="G1491" s="850"/>
    </row>
    <row r="1492">
      <c r="A1492" s="208">
        <v>44882.0</v>
      </c>
      <c r="B1492" s="209">
        <v>0.5416666666666666</v>
      </c>
      <c r="C1492" s="209">
        <v>0.5638888888888889</v>
      </c>
      <c r="D1492" s="210">
        <f t="shared" si="4"/>
        <v>0.02222222222</v>
      </c>
      <c r="E1492" s="97" t="s">
        <v>13385</v>
      </c>
      <c r="F1492" s="97" t="s">
        <v>15003</v>
      </c>
      <c r="G1492" s="97" t="s">
        <v>9358</v>
      </c>
    </row>
    <row r="1493">
      <c r="A1493" s="208">
        <v>44882.0</v>
      </c>
      <c r="B1493" s="209">
        <v>0.5416666666666666</v>
      </c>
      <c r="C1493" s="209">
        <v>0.6118055555555556</v>
      </c>
      <c r="D1493" s="210">
        <f t="shared" si="4"/>
        <v>0.07013888889</v>
      </c>
      <c r="E1493" s="97" t="s">
        <v>14872</v>
      </c>
      <c r="F1493" s="97" t="s">
        <v>15060</v>
      </c>
      <c r="G1493" s="97" t="s">
        <v>9358</v>
      </c>
    </row>
    <row r="1494">
      <c r="A1494" s="208">
        <v>44882.0</v>
      </c>
      <c r="B1494" s="209">
        <v>0.5416666666666666</v>
      </c>
      <c r="C1494" s="209">
        <v>0.7291666666666666</v>
      </c>
      <c r="D1494" s="210">
        <f t="shared" si="4"/>
        <v>0.1875</v>
      </c>
      <c r="E1494" s="97" t="s">
        <v>13392</v>
      </c>
      <c r="F1494" s="97" t="s">
        <v>14948</v>
      </c>
      <c r="G1494" s="97" t="s">
        <v>9358</v>
      </c>
    </row>
    <row r="1495">
      <c r="A1495" s="208">
        <v>44882.0</v>
      </c>
      <c r="B1495" s="209">
        <v>0.5416666666666666</v>
      </c>
      <c r="C1495" s="209">
        <v>0.7291666666666666</v>
      </c>
      <c r="D1495" s="210">
        <f t="shared" si="4"/>
        <v>0.1875</v>
      </c>
      <c r="E1495" s="97" t="s">
        <v>14000</v>
      </c>
      <c r="F1495" s="97" t="s">
        <v>15061</v>
      </c>
      <c r="G1495" s="97" t="s">
        <v>9358</v>
      </c>
    </row>
    <row r="1496">
      <c r="A1496" s="208">
        <v>44882.0</v>
      </c>
      <c r="B1496" s="209">
        <v>0.5479166666666667</v>
      </c>
      <c r="C1496" s="209">
        <v>0.55</v>
      </c>
      <c r="D1496" s="210">
        <f t="shared" si="4"/>
        <v>0.002083333333</v>
      </c>
      <c r="E1496" s="97" t="s">
        <v>15062</v>
      </c>
      <c r="F1496" s="97" t="s">
        <v>15063</v>
      </c>
      <c r="G1496" s="97" t="s">
        <v>9358</v>
      </c>
    </row>
    <row r="1497">
      <c r="A1497" s="208">
        <v>44882.0</v>
      </c>
      <c r="B1497" s="209">
        <v>0.55</v>
      </c>
      <c r="C1497" s="209">
        <v>0.5527777777777778</v>
      </c>
      <c r="D1497" s="210">
        <f t="shared" si="4"/>
        <v>0.002777777778</v>
      </c>
      <c r="E1497" s="97" t="s">
        <v>15064</v>
      </c>
      <c r="F1497" s="97" t="s">
        <v>15065</v>
      </c>
      <c r="G1497" s="97" t="s">
        <v>9358</v>
      </c>
    </row>
    <row r="1498">
      <c r="A1498" s="208">
        <v>44882.0</v>
      </c>
      <c r="B1498" s="209">
        <v>0.5951388888888889</v>
      </c>
      <c r="C1498" s="209">
        <v>0.5979166666666667</v>
      </c>
      <c r="D1498" s="210">
        <f t="shared" si="4"/>
        <v>0.002777777778</v>
      </c>
      <c r="E1498" s="97" t="s">
        <v>15066</v>
      </c>
      <c r="F1498" s="97" t="s">
        <v>13982</v>
      </c>
      <c r="G1498" s="97" t="s">
        <v>9358</v>
      </c>
    </row>
    <row r="1499">
      <c r="A1499" s="208">
        <v>44882.0</v>
      </c>
      <c r="B1499" s="209">
        <v>0.6118055555555556</v>
      </c>
      <c r="C1499" s="209">
        <v>0.6194444444444445</v>
      </c>
      <c r="D1499" s="210">
        <f t="shared" si="4"/>
        <v>0.007638888889</v>
      </c>
      <c r="E1499" s="97" t="s">
        <v>14256</v>
      </c>
      <c r="F1499" s="97" t="s">
        <v>15067</v>
      </c>
      <c r="G1499" s="97" t="s">
        <v>9358</v>
      </c>
    </row>
    <row r="1500">
      <c r="A1500" s="208">
        <v>44882.0</v>
      </c>
      <c r="B1500" s="209">
        <v>0.6208333333333333</v>
      </c>
      <c r="C1500" s="209">
        <v>0.6222222222222222</v>
      </c>
      <c r="D1500" s="210">
        <f t="shared" si="4"/>
        <v>0.001388888889</v>
      </c>
      <c r="E1500" s="97" t="s">
        <v>15068</v>
      </c>
      <c r="F1500" s="97" t="s">
        <v>14377</v>
      </c>
      <c r="G1500" s="97" t="s">
        <v>9358</v>
      </c>
    </row>
    <row r="1501">
      <c r="A1501" s="208">
        <v>44882.0</v>
      </c>
      <c r="B1501" s="209">
        <v>0.6409722222222223</v>
      </c>
      <c r="C1501" s="209">
        <v>0.6430555555555556</v>
      </c>
      <c r="D1501" s="210">
        <f t="shared" si="4"/>
        <v>0.002083333333</v>
      </c>
      <c r="E1501" s="97" t="s">
        <v>15069</v>
      </c>
      <c r="F1501" s="97" t="s">
        <v>15070</v>
      </c>
      <c r="G1501" s="97" t="s">
        <v>9358</v>
      </c>
    </row>
    <row r="1502">
      <c r="A1502" s="208">
        <v>44882.0</v>
      </c>
      <c r="B1502" s="209">
        <v>0.6659722222222222</v>
      </c>
      <c r="C1502" s="209">
        <v>0.6673611111111111</v>
      </c>
      <c r="D1502" s="210">
        <f t="shared" si="4"/>
        <v>0.001388888889</v>
      </c>
      <c r="E1502" s="97" t="s">
        <v>15071</v>
      </c>
      <c r="F1502" s="97" t="s">
        <v>15072</v>
      </c>
      <c r="G1502" s="97" t="s">
        <v>9358</v>
      </c>
    </row>
    <row r="1503">
      <c r="A1503" s="208">
        <v>44882.0</v>
      </c>
      <c r="B1503" s="209">
        <v>0.6763888888888889</v>
      </c>
      <c r="C1503" s="209">
        <v>0.7180555555555556</v>
      </c>
      <c r="D1503" s="210">
        <f t="shared" si="4"/>
        <v>0.04166666667</v>
      </c>
      <c r="E1503" s="97" t="s">
        <v>14777</v>
      </c>
      <c r="F1503" s="97" t="s">
        <v>14239</v>
      </c>
      <c r="G1503" s="97" t="s">
        <v>9358</v>
      </c>
    </row>
    <row r="1504">
      <c r="A1504" s="208">
        <v>44882.0</v>
      </c>
      <c r="B1504" s="209">
        <v>0.7069444444444445</v>
      </c>
      <c r="C1504" s="209">
        <v>0.7090277777777778</v>
      </c>
      <c r="D1504" s="210">
        <f t="shared" si="4"/>
        <v>0.002083333333</v>
      </c>
      <c r="E1504" s="97" t="s">
        <v>15073</v>
      </c>
      <c r="F1504" s="97" t="s">
        <v>15074</v>
      </c>
      <c r="G1504" s="97" t="s">
        <v>9358</v>
      </c>
    </row>
    <row r="1505">
      <c r="A1505" s="208">
        <v>44882.0</v>
      </c>
      <c r="B1505" s="209">
        <v>0.7131944444444445</v>
      </c>
      <c r="C1505" s="209">
        <v>0.7145833333333333</v>
      </c>
      <c r="D1505" s="210">
        <f t="shared" si="4"/>
        <v>0.001388888889</v>
      </c>
      <c r="E1505" s="97" t="s">
        <v>15075</v>
      </c>
      <c r="F1505" s="97" t="s">
        <v>15076</v>
      </c>
      <c r="G1505" s="97" t="s">
        <v>9358</v>
      </c>
    </row>
    <row r="1506">
      <c r="A1506" s="208">
        <v>44882.0</v>
      </c>
      <c r="B1506" s="209">
        <v>0.71875</v>
      </c>
      <c r="C1506" s="209">
        <v>0.7208333333333333</v>
      </c>
      <c r="D1506" s="210">
        <f t="shared" si="4"/>
        <v>0.002083333333</v>
      </c>
      <c r="E1506" s="97" t="s">
        <v>14945</v>
      </c>
      <c r="F1506" s="97" t="s">
        <v>15077</v>
      </c>
      <c r="G1506" s="97" t="s">
        <v>9358</v>
      </c>
    </row>
    <row r="1507">
      <c r="A1507" s="208">
        <v>44882.0</v>
      </c>
      <c r="B1507" s="209">
        <v>0.7194444444444444</v>
      </c>
      <c r="C1507" s="209">
        <v>0.73125</v>
      </c>
      <c r="D1507" s="210">
        <f t="shared" si="4"/>
        <v>0.01180555556</v>
      </c>
      <c r="E1507" s="97" t="s">
        <v>15057</v>
      </c>
      <c r="F1507" s="97" t="s">
        <v>14974</v>
      </c>
      <c r="G1507" s="97" t="s">
        <v>9358</v>
      </c>
    </row>
    <row r="1508">
      <c r="A1508" s="208">
        <v>44882.0</v>
      </c>
      <c r="B1508" s="209">
        <v>0.7256944444444444</v>
      </c>
      <c r="C1508" s="209">
        <v>0.7277777777777777</v>
      </c>
      <c r="D1508" s="210">
        <f t="shared" si="4"/>
        <v>0.002083333333</v>
      </c>
      <c r="E1508" s="97" t="s">
        <v>14945</v>
      </c>
      <c r="F1508" s="97" t="s">
        <v>15078</v>
      </c>
      <c r="G1508" s="97" t="s">
        <v>9358</v>
      </c>
    </row>
    <row r="1509">
      <c r="A1509" s="850"/>
      <c r="B1509" s="675"/>
      <c r="C1509" s="850"/>
      <c r="D1509" s="697">
        <f t="shared" si="4"/>
        <v>0</v>
      </c>
      <c r="E1509" s="850"/>
      <c r="F1509" s="675"/>
      <c r="G1509" s="850"/>
    </row>
    <row r="1510">
      <c r="A1510" s="208">
        <v>44883.0</v>
      </c>
      <c r="B1510" s="209">
        <v>0.5416666666666666</v>
      </c>
      <c r="C1510" s="209">
        <v>0.7291666666666666</v>
      </c>
      <c r="D1510" s="210">
        <f t="shared" si="4"/>
        <v>0.1875</v>
      </c>
      <c r="E1510" s="97" t="s">
        <v>13392</v>
      </c>
      <c r="F1510" s="97" t="s">
        <v>14948</v>
      </c>
      <c r="G1510" s="97" t="s">
        <v>9358</v>
      </c>
    </row>
    <row r="1511">
      <c r="A1511" s="208">
        <v>44883.0</v>
      </c>
      <c r="B1511" s="209">
        <v>0.5416666666666666</v>
      </c>
      <c r="C1511" s="209">
        <v>0.7291666666666666</v>
      </c>
      <c r="D1511" s="210">
        <f t="shared" si="4"/>
        <v>0.1875</v>
      </c>
      <c r="E1511" s="97" t="s">
        <v>14000</v>
      </c>
      <c r="F1511" s="97" t="s">
        <v>14548</v>
      </c>
      <c r="G1511" s="97" t="s">
        <v>9358</v>
      </c>
    </row>
    <row r="1512">
      <c r="A1512" s="208">
        <v>44883.0</v>
      </c>
      <c r="B1512" s="209">
        <v>0.56875</v>
      </c>
      <c r="C1512" s="209">
        <v>0.5694444444444444</v>
      </c>
      <c r="D1512" s="210">
        <f t="shared" si="4"/>
        <v>0.0006944444444</v>
      </c>
      <c r="E1512" s="97" t="s">
        <v>13441</v>
      </c>
      <c r="F1512" s="97" t="s">
        <v>13440</v>
      </c>
      <c r="G1512" s="97" t="s">
        <v>9358</v>
      </c>
    </row>
    <row r="1513">
      <c r="A1513" s="208">
        <v>44883.0</v>
      </c>
      <c r="B1513" s="209">
        <v>0.5722222222222222</v>
      </c>
      <c r="C1513" s="209">
        <v>0.5770833333333333</v>
      </c>
      <c r="D1513" s="210">
        <f t="shared" si="4"/>
        <v>0.004861111111</v>
      </c>
      <c r="E1513" s="97" t="s">
        <v>15079</v>
      </c>
      <c r="F1513" s="97" t="s">
        <v>14513</v>
      </c>
      <c r="G1513" s="97" t="s">
        <v>9358</v>
      </c>
    </row>
    <row r="1514">
      <c r="A1514" s="208">
        <v>44883.0</v>
      </c>
      <c r="B1514" s="209">
        <v>0.5770833333333333</v>
      </c>
      <c r="C1514" s="209">
        <v>0.6444444444444445</v>
      </c>
      <c r="D1514" s="210">
        <f t="shared" si="4"/>
        <v>0.06736111111</v>
      </c>
      <c r="E1514" s="97" t="s">
        <v>14682</v>
      </c>
      <c r="F1514" s="97" t="s">
        <v>14631</v>
      </c>
      <c r="G1514" s="97" t="s">
        <v>9358</v>
      </c>
    </row>
    <row r="1515">
      <c r="A1515" s="208">
        <v>44883.0</v>
      </c>
      <c r="B1515" s="209">
        <v>0.5770833333333333</v>
      </c>
      <c r="C1515" s="209">
        <v>0.5777777777777777</v>
      </c>
      <c r="D1515" s="210">
        <f t="shared" si="4"/>
        <v>0.0006944444444</v>
      </c>
      <c r="E1515" s="97" t="s">
        <v>13704</v>
      </c>
      <c r="F1515" s="97" t="s">
        <v>15080</v>
      </c>
      <c r="G1515" s="97" t="s">
        <v>9358</v>
      </c>
    </row>
    <row r="1516">
      <c r="A1516" s="208">
        <v>44883.0</v>
      </c>
      <c r="B1516" s="209">
        <v>0.5861111111111111</v>
      </c>
      <c r="C1516" s="209">
        <v>0.5881944444444445</v>
      </c>
      <c r="D1516" s="210">
        <f t="shared" si="4"/>
        <v>0.002083333333</v>
      </c>
      <c r="E1516" s="97" t="s">
        <v>15081</v>
      </c>
      <c r="F1516" s="97" t="s">
        <v>15082</v>
      </c>
      <c r="G1516" s="97" t="s">
        <v>9358</v>
      </c>
    </row>
    <row r="1517">
      <c r="A1517" s="208">
        <v>44883.0</v>
      </c>
      <c r="B1517" s="209">
        <v>0.5881944444444445</v>
      </c>
      <c r="C1517" s="209">
        <v>0.5895833333333333</v>
      </c>
      <c r="D1517" s="210">
        <f t="shared" si="4"/>
        <v>0.001388888889</v>
      </c>
      <c r="E1517" s="97" t="s">
        <v>15083</v>
      </c>
      <c r="F1517" s="97" t="s">
        <v>15084</v>
      </c>
      <c r="G1517" s="97" t="s">
        <v>9358</v>
      </c>
    </row>
    <row r="1518">
      <c r="A1518" s="208">
        <v>44883.0</v>
      </c>
      <c r="B1518" s="209">
        <v>0.6451388888888889</v>
      </c>
      <c r="C1518" s="209">
        <v>0.6479166666666667</v>
      </c>
      <c r="D1518" s="210">
        <f t="shared" si="4"/>
        <v>0.002777777778</v>
      </c>
      <c r="E1518" s="97" t="s">
        <v>15085</v>
      </c>
      <c r="F1518" s="97" t="s">
        <v>15086</v>
      </c>
      <c r="G1518" s="97" t="s">
        <v>9358</v>
      </c>
    </row>
    <row r="1519">
      <c r="A1519" s="208">
        <v>44883.0</v>
      </c>
      <c r="B1519" s="209">
        <v>0.6506944444444445</v>
      </c>
      <c r="C1519" s="209">
        <v>0.6548611111111111</v>
      </c>
      <c r="D1519" s="210">
        <f t="shared" si="4"/>
        <v>0.004166666667</v>
      </c>
      <c r="E1519" s="97" t="s">
        <v>15087</v>
      </c>
      <c r="F1519" s="97" t="s">
        <v>15088</v>
      </c>
      <c r="G1519" s="97" t="s">
        <v>9358</v>
      </c>
    </row>
    <row r="1520">
      <c r="A1520" s="208">
        <v>44883.0</v>
      </c>
      <c r="B1520" s="209">
        <v>0.6673611111111111</v>
      </c>
      <c r="C1520" s="209">
        <v>0.66875</v>
      </c>
      <c r="D1520" s="210">
        <f t="shared" si="4"/>
        <v>0.001388888889</v>
      </c>
      <c r="E1520" s="97" t="s">
        <v>15089</v>
      </c>
      <c r="F1520" s="97" t="s">
        <v>15090</v>
      </c>
      <c r="G1520" s="97" t="s">
        <v>9358</v>
      </c>
    </row>
    <row r="1521">
      <c r="A1521" s="208">
        <v>44883.0</v>
      </c>
      <c r="B1521" s="209">
        <v>0.66875</v>
      </c>
      <c r="C1521" s="209">
        <v>0.7125</v>
      </c>
      <c r="D1521" s="210">
        <f t="shared" si="4"/>
        <v>0.04375</v>
      </c>
      <c r="E1521" s="97" t="s">
        <v>15091</v>
      </c>
      <c r="F1521" s="97" t="s">
        <v>15092</v>
      </c>
      <c r="G1521" s="97" t="s">
        <v>9358</v>
      </c>
    </row>
    <row r="1522">
      <c r="A1522" s="208">
        <v>44883.0</v>
      </c>
      <c r="B1522" s="209">
        <v>0.7159722222222222</v>
      </c>
      <c r="C1522" s="209">
        <v>0.7256944444444444</v>
      </c>
      <c r="D1522" s="210">
        <f t="shared" si="4"/>
        <v>0.009722222222</v>
      </c>
      <c r="E1522" s="97" t="s">
        <v>15093</v>
      </c>
      <c r="F1522" s="97" t="s">
        <v>14974</v>
      </c>
      <c r="G1522" s="97" t="s">
        <v>9358</v>
      </c>
    </row>
    <row r="1523">
      <c r="A1523" s="850"/>
      <c r="B1523" s="675"/>
      <c r="C1523" s="850"/>
      <c r="D1523" s="697">
        <f t="shared" si="4"/>
        <v>0</v>
      </c>
      <c r="E1523" s="850"/>
      <c r="F1523" s="675"/>
      <c r="G1523" s="850"/>
    </row>
    <row r="1524">
      <c r="A1524" s="208">
        <v>44884.0</v>
      </c>
      <c r="B1524" s="209">
        <v>0.375</v>
      </c>
      <c r="C1524" s="209">
        <v>0.5416666666666666</v>
      </c>
      <c r="D1524" s="210">
        <f t="shared" si="4"/>
        <v>0.1666666667</v>
      </c>
      <c r="E1524" s="97" t="s">
        <v>14048</v>
      </c>
      <c r="F1524" s="97" t="s">
        <v>14948</v>
      </c>
      <c r="G1524" s="97" t="s">
        <v>9358</v>
      </c>
    </row>
    <row r="1525">
      <c r="A1525" s="208">
        <v>44884.0</v>
      </c>
      <c r="B1525" s="209">
        <v>0.375</v>
      </c>
      <c r="C1525" s="209">
        <v>0.5416666666666666</v>
      </c>
      <c r="D1525" s="210">
        <f t="shared" si="4"/>
        <v>0.1666666667</v>
      </c>
      <c r="E1525" s="97" t="s">
        <v>14000</v>
      </c>
      <c r="F1525" s="97" t="s">
        <v>15094</v>
      </c>
      <c r="G1525" s="97" t="s">
        <v>9358</v>
      </c>
    </row>
    <row r="1526">
      <c r="A1526" s="208">
        <v>44884.0</v>
      </c>
      <c r="B1526" s="209">
        <v>0.37916666666666665</v>
      </c>
      <c r="C1526" s="209">
        <v>0.38055555555555554</v>
      </c>
      <c r="D1526" s="210">
        <f t="shared" si="4"/>
        <v>0.001388888889</v>
      </c>
      <c r="E1526" s="97" t="s">
        <v>15026</v>
      </c>
      <c r="F1526" s="97" t="s">
        <v>15095</v>
      </c>
      <c r="G1526" s="97" t="s">
        <v>9358</v>
      </c>
    </row>
    <row r="1527">
      <c r="A1527" s="208">
        <v>44884.0</v>
      </c>
      <c r="B1527" s="209">
        <v>0.3902777777777778</v>
      </c>
      <c r="C1527" s="209">
        <v>0.3923611111111111</v>
      </c>
      <c r="D1527" s="210">
        <f t="shared" si="4"/>
        <v>0.002083333333</v>
      </c>
      <c r="E1527" s="97" t="s">
        <v>15096</v>
      </c>
      <c r="F1527" s="97" t="s">
        <v>15097</v>
      </c>
      <c r="G1527" s="97" t="s">
        <v>9358</v>
      </c>
    </row>
    <row r="1528">
      <c r="A1528" s="208">
        <v>44884.0</v>
      </c>
      <c r="B1528" s="209">
        <v>0.39305555555555555</v>
      </c>
      <c r="C1528" s="209">
        <v>0.41597222222222224</v>
      </c>
      <c r="D1528" s="210">
        <f t="shared" si="4"/>
        <v>0.02291666667</v>
      </c>
      <c r="E1528" s="97" t="s">
        <v>13385</v>
      </c>
      <c r="F1528" s="97" t="s">
        <v>15098</v>
      </c>
      <c r="G1528" s="97" t="s">
        <v>9358</v>
      </c>
    </row>
    <row r="1529">
      <c r="A1529" s="208">
        <v>44884.0</v>
      </c>
      <c r="B1529" s="209">
        <v>0.39652777777777776</v>
      </c>
      <c r="C1529" s="209">
        <v>0.39861111111111114</v>
      </c>
      <c r="D1529" s="210">
        <f t="shared" si="4"/>
        <v>0.002083333333</v>
      </c>
      <c r="E1529" s="97" t="s">
        <v>15099</v>
      </c>
      <c r="F1529" s="97" t="s">
        <v>15100</v>
      </c>
      <c r="G1529" s="97" t="s">
        <v>9358</v>
      </c>
    </row>
    <row r="1530">
      <c r="A1530" s="208">
        <v>44884.0</v>
      </c>
      <c r="B1530" s="209">
        <v>0.42291666666666666</v>
      </c>
      <c r="C1530" s="209">
        <v>0.42569444444444443</v>
      </c>
      <c r="D1530" s="210">
        <f t="shared" si="4"/>
        <v>0.002777777778</v>
      </c>
      <c r="E1530" s="97" t="s">
        <v>15101</v>
      </c>
      <c r="F1530" s="97" t="s">
        <v>15102</v>
      </c>
      <c r="G1530" s="97" t="s">
        <v>9358</v>
      </c>
    </row>
    <row r="1531">
      <c r="A1531" s="208">
        <v>44884.0</v>
      </c>
      <c r="B1531" s="209">
        <v>0.42569444444444443</v>
      </c>
      <c r="C1531" s="209">
        <v>0.49583333333333335</v>
      </c>
      <c r="D1531" s="210">
        <f t="shared" si="4"/>
        <v>0.07013888889</v>
      </c>
      <c r="E1531" s="97" t="s">
        <v>15103</v>
      </c>
      <c r="F1531" s="97" t="s">
        <v>14715</v>
      </c>
      <c r="G1531" s="97" t="s">
        <v>9358</v>
      </c>
    </row>
    <row r="1532">
      <c r="A1532" s="208">
        <v>44884.0</v>
      </c>
      <c r="B1532" s="209">
        <v>0.4576388888888889</v>
      </c>
      <c r="C1532" s="209">
        <v>0.46041666666666664</v>
      </c>
      <c r="D1532" s="210">
        <f t="shared" si="4"/>
        <v>0.002777777778</v>
      </c>
      <c r="E1532" s="97" t="s">
        <v>15104</v>
      </c>
      <c r="F1532" s="97" t="s">
        <v>15105</v>
      </c>
      <c r="G1532" s="97" t="s">
        <v>9358</v>
      </c>
    </row>
    <row r="1533">
      <c r="A1533" s="208">
        <v>44884.0</v>
      </c>
      <c r="B1533" s="209">
        <v>0.4951388888888889</v>
      </c>
      <c r="C1533" s="209">
        <v>0.49722222222222223</v>
      </c>
      <c r="D1533" s="210">
        <f t="shared" si="4"/>
        <v>0.002083333333</v>
      </c>
      <c r="E1533" s="97" t="s">
        <v>15106</v>
      </c>
      <c r="F1533" s="97" t="s">
        <v>15107</v>
      </c>
      <c r="G1533" s="97" t="s">
        <v>9358</v>
      </c>
    </row>
    <row r="1534">
      <c r="A1534" s="208">
        <v>44884.0</v>
      </c>
      <c r="B1534" s="209">
        <v>0.4986111111111111</v>
      </c>
      <c r="C1534" s="209">
        <v>0.5013888888888889</v>
      </c>
      <c r="D1534" s="210">
        <f t="shared" si="4"/>
        <v>0.002777777778</v>
      </c>
      <c r="E1534" s="97" t="s">
        <v>15108</v>
      </c>
      <c r="F1534" s="97" t="s">
        <v>15109</v>
      </c>
      <c r="G1534" s="97" t="s">
        <v>9358</v>
      </c>
    </row>
    <row r="1535">
      <c r="A1535" s="208">
        <v>44884.0</v>
      </c>
      <c r="B1535" s="209">
        <v>0.50625</v>
      </c>
      <c r="C1535" s="209">
        <v>0.5416666666666666</v>
      </c>
      <c r="D1535" s="210">
        <f t="shared" si="4"/>
        <v>0.03541666667</v>
      </c>
      <c r="E1535" s="97" t="s">
        <v>15103</v>
      </c>
      <c r="F1535" s="97" t="s">
        <v>14715</v>
      </c>
      <c r="G1535" s="97" t="s">
        <v>9358</v>
      </c>
    </row>
    <row r="1536">
      <c r="A1536" s="850"/>
      <c r="B1536" s="675"/>
      <c r="C1536" s="850"/>
      <c r="D1536" s="697">
        <f t="shared" si="4"/>
        <v>0</v>
      </c>
      <c r="E1536" s="850"/>
      <c r="F1536" s="675"/>
      <c r="G1536" s="850"/>
    </row>
    <row r="1537">
      <c r="A1537" s="208">
        <v>44886.0</v>
      </c>
      <c r="B1537" s="209">
        <v>0.5416666666666666</v>
      </c>
      <c r="C1537" s="209">
        <v>0.7291666666666666</v>
      </c>
      <c r="D1537" s="210">
        <f t="shared" si="4"/>
        <v>0.1875</v>
      </c>
      <c r="E1537" s="97" t="s">
        <v>15110</v>
      </c>
      <c r="F1537" s="97" t="s">
        <v>15111</v>
      </c>
      <c r="G1537" s="97" t="s">
        <v>9358</v>
      </c>
    </row>
    <row r="1538">
      <c r="A1538" s="208">
        <v>44886.0</v>
      </c>
      <c r="B1538" s="209">
        <v>0.5416666666666666</v>
      </c>
      <c r="C1538" s="209">
        <v>0.7305555555555555</v>
      </c>
      <c r="D1538" s="210">
        <f t="shared" si="4"/>
        <v>0.1888888889</v>
      </c>
      <c r="E1538" s="97" t="s">
        <v>14000</v>
      </c>
      <c r="F1538" s="97" t="s">
        <v>14600</v>
      </c>
      <c r="G1538" s="97" t="s">
        <v>9358</v>
      </c>
    </row>
    <row r="1539">
      <c r="A1539" s="208">
        <v>44886.0</v>
      </c>
      <c r="B1539" s="209">
        <v>0.5444444444444444</v>
      </c>
      <c r="C1539" s="209">
        <v>0.5493055555555556</v>
      </c>
      <c r="D1539" s="210">
        <f t="shared" si="4"/>
        <v>0.004861111111</v>
      </c>
      <c r="E1539" s="97" t="s">
        <v>15112</v>
      </c>
      <c r="F1539" s="97" t="s">
        <v>15113</v>
      </c>
      <c r="G1539" s="97" t="s">
        <v>9358</v>
      </c>
    </row>
    <row r="1540">
      <c r="A1540" s="208">
        <v>44886.0</v>
      </c>
      <c r="B1540" s="209">
        <v>0.5638888888888889</v>
      </c>
      <c r="C1540" s="209">
        <v>0.5652777777777778</v>
      </c>
      <c r="D1540" s="210">
        <f t="shared" si="4"/>
        <v>0.001388888889</v>
      </c>
      <c r="E1540" s="97" t="s">
        <v>15114</v>
      </c>
      <c r="F1540" s="97" t="s">
        <v>15115</v>
      </c>
      <c r="G1540" s="97" t="s">
        <v>9358</v>
      </c>
    </row>
    <row r="1541">
      <c r="A1541" s="208">
        <v>44886.0</v>
      </c>
      <c r="B1541" s="209">
        <v>0.5680555555555555</v>
      </c>
      <c r="C1541" s="209">
        <v>0.5722222222222222</v>
      </c>
      <c r="D1541" s="210">
        <f t="shared" si="4"/>
        <v>0.004166666667</v>
      </c>
      <c r="E1541" s="97" t="s">
        <v>15103</v>
      </c>
      <c r="F1541" s="97" t="s">
        <v>14715</v>
      </c>
      <c r="G1541" s="97" t="s">
        <v>9358</v>
      </c>
    </row>
    <row r="1542">
      <c r="A1542" s="208">
        <v>44886.0</v>
      </c>
      <c r="B1542" s="209">
        <v>0.5888888888888889</v>
      </c>
      <c r="C1542" s="209">
        <v>0.5909722222222222</v>
      </c>
      <c r="D1542" s="210">
        <f t="shared" si="4"/>
        <v>0.002083333333</v>
      </c>
      <c r="E1542" s="97" t="s">
        <v>15116</v>
      </c>
      <c r="F1542" s="97" t="s">
        <v>15117</v>
      </c>
      <c r="G1542" s="97" t="s">
        <v>9358</v>
      </c>
    </row>
    <row r="1543">
      <c r="A1543" s="208">
        <v>44886.0</v>
      </c>
      <c r="B1543" s="209">
        <v>0.5958333333333333</v>
      </c>
      <c r="C1543" s="209">
        <v>0.5979166666666667</v>
      </c>
      <c r="D1543" s="210">
        <f t="shared" si="4"/>
        <v>0.002083333333</v>
      </c>
      <c r="E1543" s="97" t="s">
        <v>15118</v>
      </c>
      <c r="F1543" s="97" t="s">
        <v>15119</v>
      </c>
      <c r="G1543" s="97" t="s">
        <v>9358</v>
      </c>
    </row>
    <row r="1544">
      <c r="A1544" s="208">
        <v>44582.0</v>
      </c>
      <c r="B1544" s="209">
        <v>0.6034722222222222</v>
      </c>
      <c r="C1544" s="209">
        <v>0.6097222222222223</v>
      </c>
      <c r="D1544" s="210">
        <f t="shared" si="4"/>
        <v>0.00625</v>
      </c>
      <c r="E1544" s="97" t="s">
        <v>15087</v>
      </c>
      <c r="F1544" s="97" t="s">
        <v>15120</v>
      </c>
      <c r="G1544" s="97" t="s">
        <v>9358</v>
      </c>
    </row>
    <row r="1545">
      <c r="A1545" s="208">
        <v>44886.0</v>
      </c>
      <c r="B1545" s="209">
        <v>0.6097222222222223</v>
      </c>
      <c r="C1545" s="209">
        <v>0.6138888888888889</v>
      </c>
      <c r="D1545" s="210">
        <f t="shared" si="4"/>
        <v>0.004166666667</v>
      </c>
      <c r="E1545" s="97" t="s">
        <v>15121</v>
      </c>
      <c r="F1545" s="97" t="s">
        <v>15122</v>
      </c>
      <c r="G1545" s="97" t="s">
        <v>9358</v>
      </c>
    </row>
    <row r="1546">
      <c r="A1546" s="857">
        <v>44886.0</v>
      </c>
      <c r="B1546" s="209">
        <v>0.6375</v>
      </c>
      <c r="C1546" s="209">
        <v>0.6395833333333333</v>
      </c>
      <c r="D1546" s="210">
        <f t="shared" si="4"/>
        <v>0.002083333333</v>
      </c>
      <c r="E1546" s="97" t="s">
        <v>15123</v>
      </c>
      <c r="F1546" s="97" t="s">
        <v>15021</v>
      </c>
      <c r="G1546" s="97" t="s">
        <v>9358</v>
      </c>
    </row>
    <row r="1547">
      <c r="A1547" s="208">
        <v>44886.0</v>
      </c>
      <c r="B1547" s="209">
        <v>0.6479166666666667</v>
      </c>
      <c r="C1547" s="209">
        <v>0.65</v>
      </c>
      <c r="D1547" s="210">
        <f t="shared" si="4"/>
        <v>0.002083333333</v>
      </c>
      <c r="E1547" s="97" t="s">
        <v>15124</v>
      </c>
      <c r="F1547" s="97" t="s">
        <v>15125</v>
      </c>
      <c r="G1547" s="97" t="s">
        <v>9358</v>
      </c>
    </row>
    <row r="1548">
      <c r="A1548" s="208">
        <v>44886.0</v>
      </c>
      <c r="B1548" s="209">
        <v>0.6625</v>
      </c>
      <c r="C1548" s="209">
        <v>0.6645833333333333</v>
      </c>
      <c r="D1548" s="210">
        <f t="shared" si="4"/>
        <v>0.002083333333</v>
      </c>
      <c r="E1548" s="97" t="s">
        <v>15126</v>
      </c>
      <c r="F1548" s="97" t="s">
        <v>15127</v>
      </c>
      <c r="G1548" s="97" t="s">
        <v>9358</v>
      </c>
    </row>
    <row r="1549">
      <c r="A1549" s="208">
        <v>44886.0</v>
      </c>
      <c r="B1549" s="209">
        <v>0.6666666666666666</v>
      </c>
      <c r="C1549" s="209">
        <v>0.6673611111111111</v>
      </c>
      <c r="D1549" s="210">
        <f t="shared" si="4"/>
        <v>0.0006944444444</v>
      </c>
      <c r="E1549" s="422" t="s">
        <v>15128</v>
      </c>
      <c r="F1549" s="97" t="s">
        <v>13440</v>
      </c>
      <c r="G1549" s="97" t="s">
        <v>9358</v>
      </c>
    </row>
    <row r="1550">
      <c r="A1550" s="208">
        <v>44886.0</v>
      </c>
      <c r="B1550" s="209">
        <v>0.66875</v>
      </c>
      <c r="C1550" s="209">
        <v>0.6708333333333333</v>
      </c>
      <c r="D1550" s="210">
        <f t="shared" si="4"/>
        <v>0.002083333333</v>
      </c>
      <c r="E1550" s="97" t="s">
        <v>15129</v>
      </c>
      <c r="F1550" s="97" t="s">
        <v>15130</v>
      </c>
      <c r="G1550" s="97" t="s">
        <v>9358</v>
      </c>
    </row>
    <row r="1551">
      <c r="A1551" s="208">
        <v>44886.0</v>
      </c>
      <c r="B1551" s="209">
        <v>0.6951388888888889</v>
      </c>
      <c r="C1551" s="209">
        <v>0.7111111111111111</v>
      </c>
      <c r="D1551" s="210">
        <f t="shared" si="4"/>
        <v>0.01597222222</v>
      </c>
      <c r="E1551" s="97" t="s">
        <v>15131</v>
      </c>
      <c r="F1551" s="97" t="s">
        <v>14974</v>
      </c>
      <c r="G1551" s="97" t="s">
        <v>9358</v>
      </c>
    </row>
    <row r="1552">
      <c r="A1552" s="208">
        <v>44886.0</v>
      </c>
      <c r="B1552" s="209">
        <v>0.6986111111111111</v>
      </c>
      <c r="C1552" s="209">
        <v>0.7006944444444444</v>
      </c>
      <c r="D1552" s="210">
        <f t="shared" si="4"/>
        <v>0.002083333333</v>
      </c>
      <c r="E1552" s="97" t="s">
        <v>15132</v>
      </c>
      <c r="F1552" s="97" t="s">
        <v>15133</v>
      </c>
      <c r="G1552" s="97" t="s">
        <v>9358</v>
      </c>
    </row>
    <row r="1553">
      <c r="A1553" s="208">
        <v>44886.0</v>
      </c>
      <c r="B1553" s="209">
        <v>0.7208333333333333</v>
      </c>
      <c r="C1553" s="209">
        <v>0.725</v>
      </c>
      <c r="D1553" s="210">
        <f t="shared" si="4"/>
        <v>0.004166666667</v>
      </c>
      <c r="E1553" s="97" t="s">
        <v>15134</v>
      </c>
      <c r="F1553" s="97" t="s">
        <v>15135</v>
      </c>
      <c r="G1553" s="97" t="s">
        <v>9358</v>
      </c>
    </row>
    <row r="1554">
      <c r="A1554" s="850"/>
      <c r="B1554" s="675"/>
      <c r="C1554" s="850"/>
      <c r="D1554" s="697">
        <f t="shared" si="4"/>
        <v>0</v>
      </c>
      <c r="E1554" s="850"/>
      <c r="F1554" s="675"/>
      <c r="G1554" s="850"/>
    </row>
    <row r="1555">
      <c r="A1555" s="208">
        <v>44887.0</v>
      </c>
      <c r="B1555" s="209">
        <v>0.5416666666666666</v>
      </c>
      <c r="C1555" s="209">
        <v>0.7291666666666666</v>
      </c>
      <c r="D1555" s="210">
        <f t="shared" si="4"/>
        <v>0.1875</v>
      </c>
      <c r="E1555" s="97" t="s">
        <v>14048</v>
      </c>
      <c r="F1555" s="97" t="s">
        <v>14948</v>
      </c>
      <c r="G1555" s="97" t="s">
        <v>9358</v>
      </c>
    </row>
    <row r="1556">
      <c r="A1556" s="208">
        <v>44887.0</v>
      </c>
      <c r="B1556" s="209">
        <v>0.5416666666666666</v>
      </c>
      <c r="C1556" s="209">
        <v>0.7333333333333333</v>
      </c>
      <c r="D1556" s="210">
        <f t="shared" si="4"/>
        <v>0.1916666667</v>
      </c>
      <c r="E1556" s="97" t="s">
        <v>14000</v>
      </c>
      <c r="F1556" s="97" t="s">
        <v>14548</v>
      </c>
      <c r="G1556" s="97" t="s">
        <v>9358</v>
      </c>
    </row>
    <row r="1557">
      <c r="A1557" s="208">
        <v>44887.0</v>
      </c>
      <c r="B1557" s="209">
        <v>0.5506944444444445</v>
      </c>
      <c r="C1557" s="209">
        <v>0.5861111111111111</v>
      </c>
      <c r="D1557" s="210">
        <f t="shared" si="4"/>
        <v>0.03541666667</v>
      </c>
      <c r="E1557" s="97" t="s">
        <v>15103</v>
      </c>
      <c r="F1557" s="97" t="s">
        <v>15136</v>
      </c>
      <c r="G1557" s="97" t="s">
        <v>9358</v>
      </c>
    </row>
    <row r="1558">
      <c r="A1558" s="208">
        <v>44887.0</v>
      </c>
      <c r="B1558" s="209">
        <v>0.5548611111111111</v>
      </c>
      <c r="C1558" s="209">
        <v>0.5576388888888889</v>
      </c>
      <c r="D1558" s="210">
        <f t="shared" si="4"/>
        <v>0.002777777778</v>
      </c>
      <c r="E1558" s="97" t="s">
        <v>15137</v>
      </c>
      <c r="F1558" s="97" t="s">
        <v>15138</v>
      </c>
      <c r="G1558" s="97" t="s">
        <v>9358</v>
      </c>
    </row>
    <row r="1559">
      <c r="A1559" s="208">
        <v>44887.0</v>
      </c>
      <c r="B1559" s="209">
        <v>0.6152777777777778</v>
      </c>
      <c r="C1559" s="209">
        <v>0.6173611111111111</v>
      </c>
      <c r="D1559" s="210">
        <f t="shared" si="4"/>
        <v>0.002083333333</v>
      </c>
      <c r="E1559" s="97" t="s">
        <v>15139</v>
      </c>
      <c r="F1559" s="97" t="s">
        <v>15140</v>
      </c>
      <c r="G1559" s="97" t="s">
        <v>9358</v>
      </c>
    </row>
    <row r="1560">
      <c r="A1560" s="208">
        <v>44887.0</v>
      </c>
      <c r="B1560" s="209">
        <v>0.63125</v>
      </c>
      <c r="C1560" s="209">
        <v>0.6340277777777777</v>
      </c>
      <c r="D1560" s="210">
        <f t="shared" si="4"/>
        <v>0.002777777778</v>
      </c>
      <c r="E1560" s="97" t="s">
        <v>15141</v>
      </c>
      <c r="F1560" s="97" t="s">
        <v>15142</v>
      </c>
      <c r="G1560" s="97" t="s">
        <v>9358</v>
      </c>
    </row>
    <row r="1561">
      <c r="A1561" s="208">
        <v>44887.0</v>
      </c>
      <c r="B1561" s="209">
        <v>0.6590277777777778</v>
      </c>
      <c r="C1561" s="209">
        <v>0.6611111111111111</v>
      </c>
      <c r="D1561" s="210">
        <f t="shared" si="4"/>
        <v>0.002083333333</v>
      </c>
      <c r="E1561" s="97" t="s">
        <v>15143</v>
      </c>
      <c r="F1561" s="97" t="s">
        <v>15144</v>
      </c>
      <c r="G1561" s="97" t="s">
        <v>9358</v>
      </c>
    </row>
    <row r="1562">
      <c r="A1562" s="208">
        <v>44887.0</v>
      </c>
      <c r="B1562" s="209">
        <v>0.6652777777777777</v>
      </c>
      <c r="C1562" s="209">
        <v>0.6666666666666666</v>
      </c>
      <c r="D1562" s="210">
        <f t="shared" si="4"/>
        <v>0.001388888889</v>
      </c>
      <c r="E1562" s="97" t="s">
        <v>15145</v>
      </c>
      <c r="F1562" s="97" t="s">
        <v>15146</v>
      </c>
      <c r="G1562" s="97" t="s">
        <v>9358</v>
      </c>
    </row>
    <row r="1563">
      <c r="A1563" s="208">
        <v>44887.0</v>
      </c>
      <c r="B1563" s="209">
        <v>0.6694444444444444</v>
      </c>
      <c r="C1563" s="209">
        <v>0.6715277777777777</v>
      </c>
      <c r="D1563" s="210">
        <f t="shared" si="4"/>
        <v>0.002083333333</v>
      </c>
      <c r="E1563" s="97" t="s">
        <v>15147</v>
      </c>
      <c r="F1563" s="97" t="s">
        <v>15148</v>
      </c>
      <c r="G1563" s="97" t="s">
        <v>9358</v>
      </c>
    </row>
    <row r="1564">
      <c r="A1564" s="208">
        <v>44887.0</v>
      </c>
      <c r="B1564" s="209">
        <v>0.6722222222222223</v>
      </c>
      <c r="C1564" s="209">
        <v>0.6743055555555556</v>
      </c>
      <c r="D1564" s="210">
        <f t="shared" si="4"/>
        <v>0.002083333333</v>
      </c>
      <c r="E1564" s="97" t="s">
        <v>15149</v>
      </c>
      <c r="F1564" s="97" t="s">
        <v>15150</v>
      </c>
      <c r="G1564" s="97" t="s">
        <v>9358</v>
      </c>
    </row>
    <row r="1565">
      <c r="A1565" s="208">
        <v>44887.0</v>
      </c>
      <c r="B1565" s="209">
        <v>0.675</v>
      </c>
      <c r="C1565" s="209">
        <v>0.6770833333333334</v>
      </c>
      <c r="D1565" s="210">
        <f t="shared" si="4"/>
        <v>0.002083333333</v>
      </c>
      <c r="E1565" s="97" t="s">
        <v>15151</v>
      </c>
      <c r="F1565" s="97" t="s">
        <v>15152</v>
      </c>
      <c r="G1565" s="97" t="s">
        <v>9358</v>
      </c>
    </row>
    <row r="1566">
      <c r="A1566" s="208">
        <v>44887.0</v>
      </c>
      <c r="B1566" s="209">
        <v>0.6798611111111111</v>
      </c>
      <c r="C1566" s="209">
        <v>0.68125</v>
      </c>
      <c r="D1566" s="210">
        <f t="shared" si="4"/>
        <v>0.001388888889</v>
      </c>
      <c r="E1566" s="97" t="s">
        <v>15153</v>
      </c>
      <c r="F1566" s="97" t="s">
        <v>15154</v>
      </c>
      <c r="G1566" s="97" t="s">
        <v>9358</v>
      </c>
    </row>
    <row r="1567">
      <c r="A1567" s="208">
        <v>44887.0</v>
      </c>
      <c r="B1567" s="209">
        <v>0.7111111111111111</v>
      </c>
      <c r="C1567" s="209">
        <v>0.7131944444444445</v>
      </c>
      <c r="D1567" s="210">
        <f t="shared" si="4"/>
        <v>0.002083333333</v>
      </c>
      <c r="E1567" s="97" t="s">
        <v>15155</v>
      </c>
      <c r="F1567" s="97" t="s">
        <v>15156</v>
      </c>
      <c r="G1567" s="97" t="s">
        <v>9358</v>
      </c>
    </row>
    <row r="1568">
      <c r="A1568" s="208">
        <v>44887.0</v>
      </c>
      <c r="B1568" s="209">
        <v>0.7145833333333333</v>
      </c>
      <c r="C1568" s="209">
        <v>0.7166666666666667</v>
      </c>
      <c r="D1568" s="210">
        <f t="shared" si="4"/>
        <v>0.002083333333</v>
      </c>
      <c r="E1568" s="97" t="s">
        <v>15157</v>
      </c>
      <c r="F1568" s="97" t="s">
        <v>15158</v>
      </c>
      <c r="G1568" s="97" t="s">
        <v>9358</v>
      </c>
    </row>
    <row r="1569">
      <c r="A1569" s="850"/>
      <c r="B1569" s="675"/>
      <c r="C1569" s="850"/>
      <c r="D1569" s="697">
        <f t="shared" si="4"/>
        <v>0</v>
      </c>
      <c r="E1569" s="850"/>
      <c r="F1569" s="675"/>
      <c r="G1569" s="850"/>
    </row>
    <row r="1570">
      <c r="A1570" s="208">
        <v>44888.0</v>
      </c>
      <c r="B1570" s="209">
        <v>0.5416666666666666</v>
      </c>
      <c r="C1570" s="209">
        <v>0.6298611111111111</v>
      </c>
      <c r="D1570" s="210">
        <f t="shared" si="4"/>
        <v>0.08819444444</v>
      </c>
      <c r="E1570" s="97" t="s">
        <v>13385</v>
      </c>
      <c r="F1570" s="97" t="s">
        <v>14360</v>
      </c>
      <c r="G1570" s="97" t="s">
        <v>9358</v>
      </c>
    </row>
    <row r="1571">
      <c r="A1571" s="208">
        <v>44888.0</v>
      </c>
      <c r="B1571" s="209">
        <v>0.5416666666666666</v>
      </c>
      <c r="C1571" s="209">
        <v>0.7291666666666666</v>
      </c>
      <c r="D1571" s="210">
        <f t="shared" si="4"/>
        <v>0.1875</v>
      </c>
      <c r="E1571" s="97" t="s">
        <v>14048</v>
      </c>
      <c r="F1571" s="97" t="s">
        <v>13852</v>
      </c>
      <c r="G1571" s="97" t="s">
        <v>9358</v>
      </c>
    </row>
    <row r="1572">
      <c r="A1572" s="208">
        <v>44888.0</v>
      </c>
      <c r="B1572" s="209">
        <v>0.5416666666666666</v>
      </c>
      <c r="C1572" s="209">
        <v>0.7291666666666666</v>
      </c>
      <c r="D1572" s="210">
        <f t="shared" si="4"/>
        <v>0.1875</v>
      </c>
      <c r="E1572" s="97" t="s">
        <v>14000</v>
      </c>
      <c r="F1572" s="97" t="s">
        <v>14548</v>
      </c>
      <c r="G1572" s="97" t="s">
        <v>9358</v>
      </c>
    </row>
    <row r="1573">
      <c r="A1573" s="208">
        <v>44888.0</v>
      </c>
      <c r="B1573" s="209">
        <v>0.5576388888888889</v>
      </c>
      <c r="C1573" s="209">
        <v>0.5916666666666667</v>
      </c>
      <c r="D1573" s="210">
        <f t="shared" si="4"/>
        <v>0.03402777778</v>
      </c>
      <c r="E1573" s="97" t="s">
        <v>15103</v>
      </c>
      <c r="F1573" s="97" t="s">
        <v>14715</v>
      </c>
      <c r="G1573" s="97" t="s">
        <v>9358</v>
      </c>
    </row>
    <row r="1574">
      <c r="A1574" s="208">
        <v>44888.0</v>
      </c>
      <c r="B1574" s="209">
        <v>0.58125</v>
      </c>
      <c r="C1574" s="209">
        <v>0.5826388888888889</v>
      </c>
      <c r="D1574" s="210">
        <f t="shared" si="4"/>
        <v>0.001388888889</v>
      </c>
      <c r="E1574" s="97" t="s">
        <v>15159</v>
      </c>
      <c r="F1574" s="97" t="s">
        <v>15160</v>
      </c>
      <c r="G1574" s="97" t="s">
        <v>9358</v>
      </c>
    </row>
    <row r="1575">
      <c r="A1575" s="208">
        <v>44888.0</v>
      </c>
      <c r="B1575" s="209">
        <v>0.5826388888888889</v>
      </c>
      <c r="C1575" s="209">
        <v>0.5840277777777778</v>
      </c>
      <c r="D1575" s="210">
        <f t="shared" si="4"/>
        <v>0.001388888889</v>
      </c>
      <c r="E1575" s="97" t="s">
        <v>15161</v>
      </c>
      <c r="F1575" s="97" t="s">
        <v>15162</v>
      </c>
      <c r="G1575" s="97" t="s">
        <v>9358</v>
      </c>
    </row>
    <row r="1576">
      <c r="A1576" s="208">
        <v>44888.0</v>
      </c>
      <c r="B1576" s="209">
        <v>0.5840277777777778</v>
      </c>
      <c r="C1576" s="209">
        <v>0.5854166666666667</v>
      </c>
      <c r="D1576" s="210">
        <f t="shared" si="4"/>
        <v>0.001388888889</v>
      </c>
      <c r="E1576" s="97" t="s">
        <v>15163</v>
      </c>
      <c r="F1576" s="97" t="s">
        <v>15164</v>
      </c>
      <c r="G1576" s="97" t="s">
        <v>9358</v>
      </c>
    </row>
    <row r="1577">
      <c r="A1577" s="208">
        <v>44888.0</v>
      </c>
      <c r="B1577" s="209">
        <v>0.5854166666666667</v>
      </c>
      <c r="C1577" s="209">
        <v>0.5875</v>
      </c>
      <c r="D1577" s="210">
        <f t="shared" si="4"/>
        <v>0.002083333333</v>
      </c>
      <c r="E1577" s="97" t="s">
        <v>15165</v>
      </c>
      <c r="F1577" s="97" t="s">
        <v>15166</v>
      </c>
      <c r="G1577" s="97" t="s">
        <v>9358</v>
      </c>
    </row>
    <row r="1578">
      <c r="A1578" s="208">
        <v>44888.0</v>
      </c>
      <c r="B1578" s="209">
        <v>0.6034722222222222</v>
      </c>
      <c r="C1578" s="209">
        <v>0.6784722222222223</v>
      </c>
      <c r="D1578" s="210">
        <f t="shared" si="4"/>
        <v>0.075</v>
      </c>
      <c r="E1578" s="97" t="s">
        <v>15167</v>
      </c>
      <c r="F1578" s="97" t="s">
        <v>15168</v>
      </c>
      <c r="G1578" s="97" t="s">
        <v>9358</v>
      </c>
    </row>
    <row r="1579">
      <c r="A1579" s="208">
        <v>44888.0</v>
      </c>
      <c r="B1579" s="209">
        <v>0.6652777777777777</v>
      </c>
      <c r="C1579" s="209">
        <v>0.6673611111111111</v>
      </c>
      <c r="D1579" s="210">
        <f t="shared" si="4"/>
        <v>0.002083333333</v>
      </c>
      <c r="E1579" s="97" t="s">
        <v>15169</v>
      </c>
      <c r="F1579" s="97" t="s">
        <v>15170</v>
      </c>
      <c r="G1579" s="97" t="s">
        <v>9358</v>
      </c>
    </row>
    <row r="1580">
      <c r="A1580" s="208">
        <v>44888.0</v>
      </c>
      <c r="B1580" s="209">
        <v>0.6659722222222222</v>
      </c>
      <c r="C1580" s="209">
        <v>0.6673611111111111</v>
      </c>
      <c r="D1580" s="210">
        <f t="shared" si="4"/>
        <v>0.001388888889</v>
      </c>
      <c r="E1580" s="97" t="s">
        <v>15171</v>
      </c>
      <c r="F1580" s="97" t="s">
        <v>13440</v>
      </c>
      <c r="G1580" s="97" t="s">
        <v>9358</v>
      </c>
    </row>
    <row r="1581">
      <c r="A1581" s="208">
        <v>44888.0</v>
      </c>
      <c r="B1581" s="209">
        <v>0.6784722222222223</v>
      </c>
      <c r="C1581" s="209">
        <v>0.6791666666666667</v>
      </c>
      <c r="D1581" s="210">
        <f t="shared" si="4"/>
        <v>0.0006944444444</v>
      </c>
      <c r="E1581" s="97" t="s">
        <v>15172</v>
      </c>
      <c r="F1581" s="97" t="s">
        <v>15173</v>
      </c>
      <c r="G1581" s="97" t="s">
        <v>9358</v>
      </c>
    </row>
    <row r="1582">
      <c r="A1582" s="208">
        <v>44888.0</v>
      </c>
      <c r="B1582" s="209">
        <v>0.6819444444444445</v>
      </c>
      <c r="C1582" s="209">
        <v>0.6847222222222222</v>
      </c>
      <c r="D1582" s="210">
        <f t="shared" si="4"/>
        <v>0.002777777778</v>
      </c>
      <c r="E1582" s="97" t="s">
        <v>15174</v>
      </c>
      <c r="F1582" s="97" t="s">
        <v>15175</v>
      </c>
      <c r="G1582" s="97" t="s">
        <v>9358</v>
      </c>
    </row>
    <row r="1583">
      <c r="A1583" s="208">
        <v>44888.0</v>
      </c>
      <c r="B1583" s="209">
        <v>0.6826388888888889</v>
      </c>
      <c r="C1583" s="209">
        <v>0.6833333333333333</v>
      </c>
      <c r="D1583" s="210">
        <f t="shared" si="4"/>
        <v>0.0006944444444</v>
      </c>
      <c r="E1583" s="97" t="s">
        <v>15171</v>
      </c>
      <c r="F1583" s="97" t="s">
        <v>15176</v>
      </c>
      <c r="G1583" s="97" t="s">
        <v>9358</v>
      </c>
    </row>
    <row r="1584">
      <c r="A1584" s="208">
        <v>44888.0</v>
      </c>
      <c r="B1584" s="209">
        <v>0.6854166666666667</v>
      </c>
      <c r="C1584" s="209">
        <v>0.6868055555555556</v>
      </c>
      <c r="D1584" s="210">
        <f t="shared" si="4"/>
        <v>0.001388888889</v>
      </c>
      <c r="E1584" s="97" t="s">
        <v>15177</v>
      </c>
      <c r="F1584" s="97" t="s">
        <v>15178</v>
      </c>
      <c r="G1584" s="97" t="s">
        <v>9358</v>
      </c>
    </row>
    <row r="1585">
      <c r="A1585" s="208">
        <v>44888.0</v>
      </c>
      <c r="B1585" s="209">
        <v>0.6868055555555556</v>
      </c>
      <c r="C1585" s="209">
        <v>0.6916666666666667</v>
      </c>
      <c r="D1585" s="210">
        <f t="shared" si="4"/>
        <v>0.004861111111</v>
      </c>
      <c r="E1585" s="97" t="s">
        <v>13385</v>
      </c>
      <c r="F1585" s="97" t="s">
        <v>15179</v>
      </c>
      <c r="G1585" s="97" t="s">
        <v>9358</v>
      </c>
    </row>
    <row r="1586">
      <c r="A1586" s="208">
        <v>44888.0</v>
      </c>
      <c r="B1586" s="209">
        <v>0.69375</v>
      </c>
      <c r="C1586" s="209">
        <v>0.7055555555555556</v>
      </c>
      <c r="D1586" s="210">
        <f t="shared" si="4"/>
        <v>0.01180555556</v>
      </c>
      <c r="E1586" s="97" t="s">
        <v>15180</v>
      </c>
      <c r="F1586" s="97" t="s">
        <v>14974</v>
      </c>
      <c r="G1586" s="97" t="s">
        <v>9358</v>
      </c>
    </row>
    <row r="1587">
      <c r="A1587" s="208">
        <v>44888.0</v>
      </c>
      <c r="B1587" s="209">
        <v>0.7006944444444444</v>
      </c>
      <c r="C1587" s="209">
        <v>0.7069444444444445</v>
      </c>
      <c r="D1587" s="210">
        <f t="shared" si="4"/>
        <v>0.00625</v>
      </c>
      <c r="E1587" s="97" t="s">
        <v>15181</v>
      </c>
      <c r="F1587" s="97" t="s">
        <v>15182</v>
      </c>
      <c r="G1587" s="97" t="s">
        <v>9358</v>
      </c>
    </row>
    <row r="1588">
      <c r="A1588" s="850"/>
      <c r="B1588" s="675"/>
      <c r="C1588" s="850"/>
      <c r="D1588" s="697">
        <f t="shared" si="4"/>
        <v>0</v>
      </c>
      <c r="E1588" s="850"/>
      <c r="F1588" s="675"/>
      <c r="G1588" s="850"/>
    </row>
    <row r="1589">
      <c r="A1589" s="208">
        <v>44889.0</v>
      </c>
      <c r="B1589" s="209">
        <v>0.5416666666666666</v>
      </c>
      <c r="C1589" s="181"/>
      <c r="D1589" s="210">
        <f t="shared" si="4"/>
        <v>-0.5416666667</v>
      </c>
      <c r="E1589" s="97" t="s">
        <v>13385</v>
      </c>
      <c r="F1589" s="97" t="s">
        <v>14360</v>
      </c>
      <c r="G1589" s="97" t="s">
        <v>9358</v>
      </c>
    </row>
    <row r="1590">
      <c r="A1590" s="208">
        <v>44889.0</v>
      </c>
      <c r="B1590" s="209">
        <v>0.5416666666666666</v>
      </c>
      <c r="C1590" s="209">
        <v>0.7291666666666666</v>
      </c>
      <c r="D1590" s="210">
        <f t="shared" si="4"/>
        <v>0.1875</v>
      </c>
      <c r="E1590" s="97" t="s">
        <v>14048</v>
      </c>
      <c r="F1590" s="97" t="s">
        <v>14948</v>
      </c>
      <c r="G1590" s="97" t="s">
        <v>9358</v>
      </c>
    </row>
    <row r="1591">
      <c r="A1591" s="208">
        <v>44889.0</v>
      </c>
      <c r="B1591" s="209">
        <v>0.5416666666666666</v>
      </c>
      <c r="C1591" s="209">
        <v>0.7291666666666666</v>
      </c>
      <c r="D1591" s="210">
        <f t="shared" si="4"/>
        <v>0.1875</v>
      </c>
      <c r="E1591" s="97" t="s">
        <v>14000</v>
      </c>
      <c r="F1591" s="97" t="s">
        <v>14600</v>
      </c>
      <c r="G1591" s="97" t="s">
        <v>9358</v>
      </c>
    </row>
    <row r="1592">
      <c r="A1592" s="208">
        <v>44889.0</v>
      </c>
      <c r="B1592" s="209">
        <v>0.5506944444444445</v>
      </c>
      <c r="C1592" s="209">
        <v>0.5534722222222223</v>
      </c>
      <c r="D1592" s="210">
        <f t="shared" si="4"/>
        <v>0.002777777778</v>
      </c>
      <c r="E1592" s="97" t="s">
        <v>15183</v>
      </c>
      <c r="F1592" s="97" t="s">
        <v>15184</v>
      </c>
      <c r="G1592" s="97" t="s">
        <v>9358</v>
      </c>
    </row>
    <row r="1593">
      <c r="A1593" s="208">
        <v>44889.0</v>
      </c>
      <c r="B1593" s="209">
        <v>0.5534722222222223</v>
      </c>
      <c r="C1593" s="209">
        <v>0.5923611111111111</v>
      </c>
      <c r="D1593" s="210">
        <f t="shared" si="4"/>
        <v>0.03888888889</v>
      </c>
      <c r="E1593" s="97" t="s">
        <v>14865</v>
      </c>
      <c r="F1593" s="97" t="s">
        <v>15185</v>
      </c>
      <c r="G1593" s="97" t="s">
        <v>9358</v>
      </c>
    </row>
    <row r="1594">
      <c r="A1594" s="208">
        <v>44889.0</v>
      </c>
      <c r="B1594" s="209">
        <v>0.6125</v>
      </c>
      <c r="C1594" s="209">
        <v>0.6152777777777778</v>
      </c>
      <c r="D1594" s="210">
        <f t="shared" si="4"/>
        <v>0.002777777778</v>
      </c>
      <c r="E1594" s="97" t="s">
        <v>15186</v>
      </c>
      <c r="F1594" s="97" t="s">
        <v>15187</v>
      </c>
      <c r="G1594" s="97" t="s">
        <v>9358</v>
      </c>
    </row>
    <row r="1595">
      <c r="A1595" s="208">
        <v>44889.0</v>
      </c>
      <c r="B1595" s="209">
        <v>0.6243055555555556</v>
      </c>
      <c r="C1595" s="209">
        <v>0.6375</v>
      </c>
      <c r="D1595" s="210">
        <f t="shared" si="4"/>
        <v>0.01319444444</v>
      </c>
      <c r="E1595" s="97" t="s">
        <v>15038</v>
      </c>
      <c r="F1595" s="97" t="s">
        <v>14974</v>
      </c>
      <c r="G1595" s="97" t="s">
        <v>9358</v>
      </c>
    </row>
    <row r="1596">
      <c r="A1596" s="850"/>
      <c r="B1596" s="675"/>
      <c r="C1596" s="850"/>
      <c r="D1596" s="697">
        <f t="shared" si="4"/>
        <v>0</v>
      </c>
      <c r="E1596" s="850"/>
      <c r="F1596" s="675"/>
      <c r="G1596" s="850"/>
    </row>
    <row r="1597">
      <c r="A1597" s="208">
        <v>44890.0</v>
      </c>
      <c r="B1597" s="209">
        <v>0.5416666666666666</v>
      </c>
      <c r="C1597" s="209">
        <v>0.7291666666666666</v>
      </c>
      <c r="D1597" s="210">
        <f t="shared" si="4"/>
        <v>0.1875</v>
      </c>
      <c r="E1597" s="97" t="s">
        <v>13392</v>
      </c>
      <c r="F1597" s="97" t="s">
        <v>14948</v>
      </c>
      <c r="G1597" s="97" t="s">
        <v>9358</v>
      </c>
    </row>
    <row r="1598">
      <c r="A1598" s="208">
        <v>44890.0</v>
      </c>
      <c r="B1598" s="209">
        <v>0.5416666666666666</v>
      </c>
      <c r="C1598" s="209">
        <v>0.7291666666666666</v>
      </c>
      <c r="D1598" s="210">
        <f t="shared" si="4"/>
        <v>0.1875</v>
      </c>
      <c r="E1598" s="97" t="s">
        <v>14000</v>
      </c>
      <c r="F1598" s="97" t="s">
        <v>14600</v>
      </c>
      <c r="G1598" s="97" t="s">
        <v>9358</v>
      </c>
    </row>
    <row r="1599">
      <c r="A1599" s="208">
        <v>44890.0</v>
      </c>
      <c r="B1599" s="209">
        <v>0.5430555555555555</v>
      </c>
      <c r="C1599" s="209">
        <v>0.5736111111111111</v>
      </c>
      <c r="D1599" s="210">
        <f t="shared" si="4"/>
        <v>0.03055555556</v>
      </c>
      <c r="E1599" s="97" t="s">
        <v>15103</v>
      </c>
      <c r="F1599" s="97" t="s">
        <v>14631</v>
      </c>
      <c r="G1599" s="97" t="s">
        <v>9358</v>
      </c>
    </row>
    <row r="1600">
      <c r="A1600" s="208">
        <v>44890.0</v>
      </c>
      <c r="B1600" s="209">
        <v>0.5944444444444444</v>
      </c>
      <c r="C1600" s="209">
        <v>0.5965277777777778</v>
      </c>
      <c r="D1600" s="210">
        <f t="shared" si="4"/>
        <v>0.002083333333</v>
      </c>
      <c r="E1600" s="97" t="s">
        <v>15188</v>
      </c>
      <c r="F1600" s="97" t="s">
        <v>15189</v>
      </c>
      <c r="G1600" s="97" t="s">
        <v>9358</v>
      </c>
    </row>
    <row r="1601">
      <c r="A1601" s="208">
        <v>44890.0</v>
      </c>
      <c r="B1601" s="209">
        <v>0.5979166666666667</v>
      </c>
      <c r="C1601" s="209">
        <v>0.5993055555555555</v>
      </c>
      <c r="D1601" s="210">
        <f t="shared" si="4"/>
        <v>0.001388888889</v>
      </c>
      <c r="E1601" s="97" t="s">
        <v>15190</v>
      </c>
      <c r="F1601" s="97" t="s">
        <v>15191</v>
      </c>
      <c r="G1601" s="97" t="s">
        <v>9358</v>
      </c>
    </row>
    <row r="1602">
      <c r="A1602" s="208">
        <v>44890.0</v>
      </c>
      <c r="B1602" s="209">
        <v>0.6277777777777778</v>
      </c>
      <c r="C1602" s="209">
        <v>0.6354166666666666</v>
      </c>
      <c r="D1602" s="210">
        <f t="shared" si="4"/>
        <v>0.007638888889</v>
      </c>
      <c r="E1602" s="97" t="s">
        <v>15103</v>
      </c>
      <c r="F1602" s="97" t="s">
        <v>14631</v>
      </c>
      <c r="G1602" s="97" t="s">
        <v>9358</v>
      </c>
    </row>
    <row r="1603">
      <c r="A1603" s="208">
        <v>44890.0</v>
      </c>
      <c r="B1603" s="209">
        <v>0.6486111111111111</v>
      </c>
      <c r="C1603" s="209">
        <v>0.6506944444444445</v>
      </c>
      <c r="D1603" s="210">
        <f t="shared" si="4"/>
        <v>0.002083333333</v>
      </c>
      <c r="E1603" s="97" t="s">
        <v>15192</v>
      </c>
      <c r="F1603" s="97" t="s">
        <v>15193</v>
      </c>
      <c r="G1603" s="97" t="s">
        <v>9358</v>
      </c>
    </row>
    <row r="1604">
      <c r="A1604" s="208">
        <v>44890.0</v>
      </c>
      <c r="B1604" s="209">
        <v>0.6625</v>
      </c>
      <c r="C1604" s="209">
        <v>0.6645833333333333</v>
      </c>
      <c r="D1604" s="210">
        <f t="shared" si="4"/>
        <v>0.002083333333</v>
      </c>
      <c r="E1604" s="97" t="s">
        <v>15194</v>
      </c>
      <c r="F1604" s="97" t="s">
        <v>15195</v>
      </c>
      <c r="G1604" s="97" t="s">
        <v>9358</v>
      </c>
    </row>
    <row r="1605">
      <c r="A1605" s="208">
        <v>44890.0</v>
      </c>
      <c r="B1605" s="209">
        <v>0.6659722222222222</v>
      </c>
      <c r="C1605" s="209">
        <v>0.6680555555555555</v>
      </c>
      <c r="D1605" s="210">
        <f t="shared" si="4"/>
        <v>0.002083333333</v>
      </c>
      <c r="E1605" s="97" t="s">
        <v>15196</v>
      </c>
      <c r="F1605" s="97" t="s">
        <v>15197</v>
      </c>
      <c r="G1605" s="97" t="s">
        <v>9358</v>
      </c>
    </row>
    <row r="1606">
      <c r="A1606" s="208">
        <v>44890.0</v>
      </c>
      <c r="B1606" s="209">
        <v>0.675</v>
      </c>
      <c r="C1606" s="209">
        <v>0.6791666666666667</v>
      </c>
      <c r="D1606" s="210">
        <f t="shared" si="4"/>
        <v>0.004166666667</v>
      </c>
      <c r="E1606" s="97" t="s">
        <v>14865</v>
      </c>
      <c r="F1606" s="97" t="s">
        <v>14513</v>
      </c>
      <c r="G1606" s="97" t="s">
        <v>9358</v>
      </c>
    </row>
    <row r="1607">
      <c r="A1607" s="208">
        <v>44890.0</v>
      </c>
      <c r="B1607" s="209">
        <v>0.6881944444444444</v>
      </c>
      <c r="C1607" s="209">
        <v>0.6930555555555555</v>
      </c>
      <c r="D1607" s="210">
        <f t="shared" si="4"/>
        <v>0.004861111111</v>
      </c>
      <c r="E1607" s="97" t="s">
        <v>15103</v>
      </c>
      <c r="F1607" s="97" t="s">
        <v>14631</v>
      </c>
      <c r="G1607" s="97" t="s">
        <v>9358</v>
      </c>
    </row>
    <row r="1608">
      <c r="A1608" s="208">
        <v>44890.0</v>
      </c>
      <c r="B1608" s="209">
        <v>0.7173611111111111</v>
      </c>
      <c r="C1608" s="209">
        <v>0.7194444444444444</v>
      </c>
      <c r="D1608" s="210">
        <f t="shared" si="4"/>
        <v>0.002083333333</v>
      </c>
      <c r="E1608" s="97" t="s">
        <v>15198</v>
      </c>
      <c r="F1608" s="97" t="s">
        <v>15199</v>
      </c>
      <c r="G1608" s="97" t="s">
        <v>9358</v>
      </c>
    </row>
    <row r="1609">
      <c r="A1609" s="208">
        <v>44890.0</v>
      </c>
      <c r="B1609" s="209">
        <v>0.7173611111111111</v>
      </c>
      <c r="C1609" s="209">
        <v>0.725</v>
      </c>
      <c r="D1609" s="210">
        <f t="shared" si="4"/>
        <v>0.007638888889</v>
      </c>
      <c r="E1609" s="97" t="s">
        <v>15200</v>
      </c>
      <c r="F1609" s="97" t="s">
        <v>14974</v>
      </c>
      <c r="G1609" s="97" t="s">
        <v>9358</v>
      </c>
    </row>
    <row r="1610">
      <c r="A1610" s="208">
        <v>44890.0</v>
      </c>
      <c r="B1610" s="209">
        <v>0.7215277777777778</v>
      </c>
      <c r="C1610" s="209">
        <v>0.7263888888888889</v>
      </c>
      <c r="D1610" s="210">
        <f t="shared" si="4"/>
        <v>0.004861111111</v>
      </c>
      <c r="E1610" s="97" t="s">
        <v>15181</v>
      </c>
      <c r="F1610" s="97" t="s">
        <v>15182</v>
      </c>
      <c r="G1610" s="97" t="s">
        <v>9358</v>
      </c>
    </row>
    <row r="1611">
      <c r="A1611" s="856"/>
      <c r="B1611" s="675"/>
      <c r="C1611" s="850"/>
      <c r="D1611" s="697">
        <f t="shared" si="4"/>
        <v>0</v>
      </c>
      <c r="E1611" s="850"/>
      <c r="F1611" s="675"/>
      <c r="G1611" s="850"/>
    </row>
    <row r="1612">
      <c r="A1612" s="208">
        <v>44891.0</v>
      </c>
      <c r="B1612" s="209">
        <v>0.375</v>
      </c>
      <c r="C1612" s="209">
        <v>0.5416666666666666</v>
      </c>
      <c r="D1612" s="210">
        <f t="shared" si="4"/>
        <v>0.1666666667</v>
      </c>
      <c r="E1612" s="97" t="s">
        <v>15201</v>
      </c>
      <c r="F1612" s="97" t="s">
        <v>14948</v>
      </c>
      <c r="G1612" s="97" t="s">
        <v>9358</v>
      </c>
    </row>
    <row r="1613">
      <c r="A1613" s="208">
        <v>44891.0</v>
      </c>
      <c r="B1613" s="209">
        <v>0.375</v>
      </c>
      <c r="C1613" s="209">
        <v>0.5416666666666666</v>
      </c>
      <c r="D1613" s="210">
        <f t="shared" si="4"/>
        <v>0.1666666667</v>
      </c>
      <c r="E1613" s="97" t="s">
        <v>14000</v>
      </c>
      <c r="F1613" s="97" t="s">
        <v>14600</v>
      </c>
      <c r="G1613" s="97" t="s">
        <v>9358</v>
      </c>
    </row>
    <row r="1614">
      <c r="A1614" s="208">
        <v>44891.0</v>
      </c>
      <c r="B1614" s="209">
        <v>0.38333333333333336</v>
      </c>
      <c r="C1614" s="209">
        <v>0.3861111111111111</v>
      </c>
      <c r="D1614" s="210">
        <f t="shared" si="4"/>
        <v>0.002777777778</v>
      </c>
      <c r="E1614" s="97" t="s">
        <v>15202</v>
      </c>
      <c r="F1614" s="97" t="s">
        <v>15203</v>
      </c>
      <c r="G1614" s="97" t="s">
        <v>9358</v>
      </c>
    </row>
    <row r="1615">
      <c r="A1615" s="208">
        <v>44891.0</v>
      </c>
      <c r="B1615" s="209">
        <v>0.3875</v>
      </c>
      <c r="C1615" s="209">
        <v>0.39305555555555555</v>
      </c>
      <c r="D1615" s="210">
        <f t="shared" si="4"/>
        <v>0.005555555556</v>
      </c>
      <c r="E1615" s="97" t="s">
        <v>15204</v>
      </c>
      <c r="F1615" s="97" t="s">
        <v>15185</v>
      </c>
      <c r="G1615" s="97" t="s">
        <v>9358</v>
      </c>
    </row>
    <row r="1616">
      <c r="A1616" s="208">
        <v>44891.0</v>
      </c>
      <c r="B1616" s="209">
        <v>0.40555555555555556</v>
      </c>
      <c r="C1616" s="209">
        <v>0.4076388888888889</v>
      </c>
      <c r="D1616" s="210">
        <f t="shared" si="4"/>
        <v>0.002083333333</v>
      </c>
      <c r="E1616" s="97" t="s">
        <v>15205</v>
      </c>
      <c r="F1616" s="97" t="s">
        <v>15206</v>
      </c>
      <c r="G1616" s="97" t="s">
        <v>9358</v>
      </c>
    </row>
    <row r="1617">
      <c r="A1617" s="208">
        <v>44891.0</v>
      </c>
      <c r="B1617" s="209">
        <v>0.41597222222222224</v>
      </c>
      <c r="C1617" s="209">
        <v>0.4236111111111111</v>
      </c>
      <c r="D1617" s="210">
        <f t="shared" si="4"/>
        <v>0.007638888889</v>
      </c>
      <c r="E1617" s="97" t="s">
        <v>15207</v>
      </c>
      <c r="F1617" s="97" t="s">
        <v>14239</v>
      </c>
      <c r="G1617" s="97" t="s">
        <v>9358</v>
      </c>
    </row>
    <row r="1618">
      <c r="A1618" s="208">
        <v>44891.0</v>
      </c>
      <c r="B1618" s="209">
        <v>0.47638888888888886</v>
      </c>
      <c r="C1618" s="209">
        <v>0.47847222222222224</v>
      </c>
      <c r="D1618" s="210">
        <f t="shared" si="4"/>
        <v>0.002083333333</v>
      </c>
      <c r="E1618" s="97" t="s">
        <v>15208</v>
      </c>
      <c r="F1618" s="97" t="s">
        <v>15209</v>
      </c>
      <c r="G1618" s="97" t="s">
        <v>9358</v>
      </c>
    </row>
    <row r="1619">
      <c r="A1619" s="208">
        <v>44891.0</v>
      </c>
      <c r="B1619" s="209">
        <v>0.49930555555555556</v>
      </c>
      <c r="C1619" s="209">
        <v>0.5020833333333333</v>
      </c>
      <c r="D1619" s="210">
        <f t="shared" si="4"/>
        <v>0.002777777778</v>
      </c>
      <c r="E1619" s="97" t="s">
        <v>15210</v>
      </c>
      <c r="F1619" s="97" t="s">
        <v>15211</v>
      </c>
      <c r="G1619" s="97" t="s">
        <v>9358</v>
      </c>
    </row>
    <row r="1620">
      <c r="A1620" s="856"/>
      <c r="B1620" s="675"/>
      <c r="C1620" s="850"/>
      <c r="D1620" s="697">
        <f t="shared" si="4"/>
        <v>0</v>
      </c>
      <c r="E1620" s="850"/>
      <c r="F1620" s="675"/>
      <c r="G1620" s="850"/>
    </row>
    <row r="1621">
      <c r="A1621" s="208">
        <v>44893.0</v>
      </c>
      <c r="B1621" s="209">
        <v>0.625</v>
      </c>
      <c r="C1621" s="209">
        <v>0.6409722222222223</v>
      </c>
      <c r="D1621" s="210">
        <f t="shared" si="4"/>
        <v>0.01597222222</v>
      </c>
      <c r="E1621" s="97" t="s">
        <v>13385</v>
      </c>
      <c r="F1621" s="97" t="s">
        <v>14360</v>
      </c>
      <c r="G1621" s="97" t="s">
        <v>9358</v>
      </c>
    </row>
    <row r="1622">
      <c r="A1622" s="208">
        <v>44893.0</v>
      </c>
      <c r="B1622" s="209">
        <v>0.625</v>
      </c>
      <c r="C1622" s="209">
        <v>0.7291666666666666</v>
      </c>
      <c r="D1622" s="210">
        <f t="shared" si="4"/>
        <v>0.1041666667</v>
      </c>
      <c r="E1622" s="97" t="s">
        <v>14048</v>
      </c>
      <c r="F1622" s="97" t="s">
        <v>14422</v>
      </c>
      <c r="G1622" s="97" t="s">
        <v>9358</v>
      </c>
    </row>
    <row r="1623">
      <c r="A1623" s="208">
        <v>44893.0</v>
      </c>
      <c r="B1623" s="209">
        <v>0.625</v>
      </c>
      <c r="C1623" s="209">
        <v>0.7291666666666666</v>
      </c>
      <c r="D1623" s="210">
        <f t="shared" si="4"/>
        <v>0.1041666667</v>
      </c>
      <c r="E1623" s="97" t="s">
        <v>14000</v>
      </c>
      <c r="F1623" s="97" t="s">
        <v>14548</v>
      </c>
      <c r="G1623" s="97" t="s">
        <v>9358</v>
      </c>
    </row>
    <row r="1624">
      <c r="A1624" s="208">
        <v>44893.0</v>
      </c>
      <c r="B1624" s="209">
        <v>0.6326388888888889</v>
      </c>
      <c r="C1624" s="209">
        <v>0.6347222222222222</v>
      </c>
      <c r="D1624" s="210">
        <f t="shared" si="4"/>
        <v>0.002083333333</v>
      </c>
      <c r="E1624" s="97" t="s">
        <v>15212</v>
      </c>
      <c r="F1624" s="97" t="s">
        <v>15213</v>
      </c>
      <c r="G1624" s="97" t="s">
        <v>9358</v>
      </c>
    </row>
    <row r="1625">
      <c r="A1625" s="208">
        <v>44893.0</v>
      </c>
      <c r="B1625" s="209">
        <v>0.6347222222222222</v>
      </c>
      <c r="C1625" s="209">
        <v>0.6368055555555555</v>
      </c>
      <c r="D1625" s="210">
        <f t="shared" si="4"/>
        <v>0.002083333333</v>
      </c>
      <c r="E1625" s="97" t="s">
        <v>15214</v>
      </c>
      <c r="F1625" s="97" t="s">
        <v>15215</v>
      </c>
      <c r="G1625" s="97" t="s">
        <v>9358</v>
      </c>
    </row>
    <row r="1626">
      <c r="A1626" s="208">
        <v>44893.0</v>
      </c>
      <c r="B1626" s="209">
        <v>0.6402777777777777</v>
      </c>
      <c r="C1626" s="209">
        <v>0.6451388888888889</v>
      </c>
      <c r="D1626" s="210">
        <f t="shared" si="4"/>
        <v>0.004861111111</v>
      </c>
      <c r="E1626" s="97" t="s">
        <v>15216</v>
      </c>
      <c r="F1626" s="97" t="s">
        <v>15185</v>
      </c>
      <c r="G1626" s="97" t="s">
        <v>9358</v>
      </c>
    </row>
    <row r="1627">
      <c r="A1627" s="208">
        <v>44893.0</v>
      </c>
      <c r="B1627" s="209">
        <v>0.6520833333333333</v>
      </c>
      <c r="C1627" s="209">
        <v>0.6541666666666667</v>
      </c>
      <c r="D1627" s="210">
        <f t="shared" si="4"/>
        <v>0.002083333333</v>
      </c>
      <c r="E1627" s="97" t="s">
        <v>15217</v>
      </c>
      <c r="F1627" s="97" t="s">
        <v>15218</v>
      </c>
      <c r="G1627" s="97" t="s">
        <v>9358</v>
      </c>
    </row>
    <row r="1628">
      <c r="A1628" s="208">
        <v>44893.0</v>
      </c>
      <c r="B1628" s="209">
        <v>0.6604166666666667</v>
      </c>
      <c r="C1628" s="209">
        <v>0.6618055555555555</v>
      </c>
      <c r="D1628" s="210">
        <f t="shared" si="4"/>
        <v>0.001388888889</v>
      </c>
      <c r="E1628" s="97" t="s">
        <v>15219</v>
      </c>
      <c r="F1628" s="97" t="s">
        <v>15220</v>
      </c>
      <c r="G1628" s="97" t="s">
        <v>9358</v>
      </c>
    </row>
    <row r="1629">
      <c r="A1629" s="208">
        <v>44893.0</v>
      </c>
      <c r="B1629" s="209">
        <v>0.6618055555555555</v>
      </c>
      <c r="C1629" s="209">
        <v>0.6972222222222222</v>
      </c>
      <c r="D1629" s="210">
        <f t="shared" si="4"/>
        <v>0.03541666667</v>
      </c>
      <c r="E1629" s="97" t="s">
        <v>15103</v>
      </c>
      <c r="F1629" s="97" t="s">
        <v>14715</v>
      </c>
      <c r="G1629" s="97" t="s">
        <v>9358</v>
      </c>
    </row>
    <row r="1630">
      <c r="A1630" s="208">
        <v>44893.0</v>
      </c>
      <c r="B1630" s="209">
        <v>0.6972222222222222</v>
      </c>
      <c r="C1630" s="209">
        <v>0.6993055555555555</v>
      </c>
      <c r="D1630" s="210">
        <f t="shared" si="4"/>
        <v>0.002083333333</v>
      </c>
      <c r="E1630" s="97" t="s">
        <v>15221</v>
      </c>
      <c r="F1630" s="97" t="s">
        <v>15222</v>
      </c>
      <c r="G1630" s="97" t="s">
        <v>9358</v>
      </c>
    </row>
    <row r="1631">
      <c r="A1631" s="208">
        <v>44893.0</v>
      </c>
      <c r="B1631" s="209">
        <v>0.6993055555555555</v>
      </c>
      <c r="C1631" s="209">
        <v>0.7125</v>
      </c>
      <c r="D1631" s="210">
        <f t="shared" si="4"/>
        <v>0.01319444444</v>
      </c>
      <c r="E1631" s="97" t="s">
        <v>15223</v>
      </c>
      <c r="F1631" s="97" t="s">
        <v>15224</v>
      </c>
      <c r="G1631" s="97" t="s">
        <v>9358</v>
      </c>
    </row>
    <row r="1632">
      <c r="A1632" s="208">
        <v>44893.0</v>
      </c>
      <c r="B1632" s="209">
        <v>0.7131944444444445</v>
      </c>
      <c r="C1632" s="209">
        <v>0.7215277777777778</v>
      </c>
      <c r="D1632" s="210">
        <f t="shared" si="4"/>
        <v>0.008333333333</v>
      </c>
      <c r="E1632" s="97" t="s">
        <v>15200</v>
      </c>
      <c r="F1632" s="97" t="s">
        <v>14974</v>
      </c>
      <c r="G1632" s="97" t="s">
        <v>9358</v>
      </c>
    </row>
    <row r="1633">
      <c r="A1633" s="208">
        <v>44893.0</v>
      </c>
      <c r="B1633" s="209">
        <v>0.7131944444444445</v>
      </c>
      <c r="C1633" s="209">
        <v>0.7215277777777778</v>
      </c>
      <c r="D1633" s="210">
        <f t="shared" si="4"/>
        <v>0.008333333333</v>
      </c>
      <c r="E1633" s="97" t="s">
        <v>15181</v>
      </c>
      <c r="F1633" s="97" t="s">
        <v>15182</v>
      </c>
      <c r="G1633" s="97" t="s">
        <v>9358</v>
      </c>
    </row>
    <row r="1634">
      <c r="A1634" s="850"/>
      <c r="B1634" s="675"/>
      <c r="C1634" s="850"/>
      <c r="D1634" s="697">
        <f t="shared" si="4"/>
        <v>0</v>
      </c>
      <c r="E1634" s="850"/>
      <c r="F1634" s="675"/>
      <c r="G1634" s="850"/>
    </row>
    <row r="1635">
      <c r="A1635" s="208">
        <v>44894.0</v>
      </c>
      <c r="B1635" s="209">
        <v>0.5416666666666666</v>
      </c>
      <c r="C1635" s="209">
        <v>0.6409722222222223</v>
      </c>
      <c r="D1635" s="210">
        <f t="shared" si="4"/>
        <v>0.09930555556</v>
      </c>
      <c r="E1635" s="97" t="s">
        <v>13385</v>
      </c>
      <c r="F1635" s="97" t="s">
        <v>14360</v>
      </c>
      <c r="G1635" s="97" t="s">
        <v>9358</v>
      </c>
    </row>
    <row r="1636">
      <c r="A1636" s="208">
        <v>44894.0</v>
      </c>
      <c r="B1636" s="209">
        <v>0.5416666666666666</v>
      </c>
      <c r="C1636" s="209">
        <v>0.7291666666666666</v>
      </c>
      <c r="D1636" s="210">
        <f t="shared" si="4"/>
        <v>0.1875</v>
      </c>
      <c r="E1636" s="97" t="s">
        <v>14048</v>
      </c>
      <c r="F1636" s="97" t="s">
        <v>14422</v>
      </c>
      <c r="G1636" s="97" t="s">
        <v>9358</v>
      </c>
    </row>
    <row r="1637">
      <c r="A1637" s="208">
        <v>44894.0</v>
      </c>
      <c r="B1637" s="209">
        <v>0.5416666666666666</v>
      </c>
      <c r="C1637" s="209">
        <v>0.73125</v>
      </c>
      <c r="D1637" s="210">
        <f t="shared" si="4"/>
        <v>0.1895833333</v>
      </c>
      <c r="E1637" s="97" t="s">
        <v>14000</v>
      </c>
      <c r="F1637" s="97" t="s">
        <v>14548</v>
      </c>
      <c r="G1637" s="97" t="s">
        <v>9358</v>
      </c>
    </row>
    <row r="1638">
      <c r="A1638" s="208">
        <v>44894.0</v>
      </c>
      <c r="B1638" s="209">
        <v>0.5423611111111111</v>
      </c>
      <c r="C1638" s="209">
        <v>0.5444444444444444</v>
      </c>
      <c r="D1638" s="210">
        <f t="shared" si="4"/>
        <v>0.002083333333</v>
      </c>
      <c r="E1638" s="97" t="s">
        <v>15225</v>
      </c>
      <c r="F1638" s="97" t="s">
        <v>15226</v>
      </c>
      <c r="G1638" s="97" t="s">
        <v>9358</v>
      </c>
    </row>
    <row r="1639">
      <c r="A1639" s="208">
        <v>44894.0</v>
      </c>
      <c r="B1639" s="209">
        <v>0.5548611111111111</v>
      </c>
      <c r="C1639" s="209">
        <v>0.5680555555555555</v>
      </c>
      <c r="D1639" s="210">
        <f t="shared" si="4"/>
        <v>0.01319444444</v>
      </c>
      <c r="E1639" s="97" t="s">
        <v>15103</v>
      </c>
      <c r="F1639" s="97" t="s">
        <v>14715</v>
      </c>
      <c r="G1639" s="97" t="s">
        <v>9358</v>
      </c>
    </row>
    <row r="1640">
      <c r="A1640" s="208">
        <v>44894.0</v>
      </c>
      <c r="B1640" s="209">
        <v>0.5631944444444444</v>
      </c>
      <c r="C1640" s="209">
        <v>0.5652777777777778</v>
      </c>
      <c r="D1640" s="210">
        <f t="shared" si="4"/>
        <v>0.002083333333</v>
      </c>
      <c r="E1640" s="97" t="s">
        <v>15227</v>
      </c>
      <c r="F1640" s="97" t="s">
        <v>15228</v>
      </c>
      <c r="G1640" s="97" t="s">
        <v>9358</v>
      </c>
    </row>
    <row r="1641">
      <c r="A1641" s="208">
        <v>44894.0</v>
      </c>
      <c r="B1641" s="209">
        <v>0.5826388888888889</v>
      </c>
      <c r="C1641" s="209">
        <v>0.5854166666666667</v>
      </c>
      <c r="D1641" s="210">
        <f t="shared" si="4"/>
        <v>0.002777777778</v>
      </c>
      <c r="E1641" s="97" t="s">
        <v>15229</v>
      </c>
      <c r="F1641" s="97" t="s">
        <v>15230</v>
      </c>
      <c r="G1641" s="97" t="s">
        <v>9358</v>
      </c>
    </row>
    <row r="1642">
      <c r="A1642" s="208">
        <v>44894.0</v>
      </c>
      <c r="B1642" s="209">
        <v>0.5958333333333333</v>
      </c>
      <c r="C1642" s="209">
        <v>0.5979166666666667</v>
      </c>
      <c r="D1642" s="210">
        <f t="shared" si="4"/>
        <v>0.002083333333</v>
      </c>
      <c r="E1642" s="97" t="s">
        <v>15231</v>
      </c>
      <c r="F1642" s="97" t="s">
        <v>15232</v>
      </c>
      <c r="G1642" s="97" t="s">
        <v>9358</v>
      </c>
    </row>
    <row r="1643">
      <c r="A1643" s="208">
        <v>44894.0</v>
      </c>
      <c r="B1643" s="209">
        <v>0.6236111111111111</v>
      </c>
      <c r="C1643" s="209">
        <v>0.6256944444444444</v>
      </c>
      <c r="D1643" s="210">
        <f t="shared" si="4"/>
        <v>0.002083333333</v>
      </c>
      <c r="E1643" s="97" t="s">
        <v>15233</v>
      </c>
      <c r="F1643" s="97" t="s">
        <v>15234</v>
      </c>
      <c r="G1643" s="97" t="s">
        <v>9358</v>
      </c>
    </row>
    <row r="1644">
      <c r="A1644" s="208">
        <v>44894.0</v>
      </c>
      <c r="B1644" s="209">
        <v>0.6256944444444444</v>
      </c>
      <c r="C1644" s="209">
        <v>0.6277777777777778</v>
      </c>
      <c r="D1644" s="210">
        <f t="shared" si="4"/>
        <v>0.002083333333</v>
      </c>
      <c r="E1644" s="97" t="s">
        <v>15235</v>
      </c>
      <c r="F1644" s="97" t="s">
        <v>15236</v>
      </c>
      <c r="G1644" s="97" t="s">
        <v>9358</v>
      </c>
    </row>
    <row r="1645">
      <c r="A1645" s="208">
        <v>44894.0</v>
      </c>
      <c r="B1645" s="209">
        <v>0.6277777777777778</v>
      </c>
      <c r="C1645" s="209">
        <v>0.6298611111111111</v>
      </c>
      <c r="D1645" s="210">
        <f t="shared" si="4"/>
        <v>0.002083333333</v>
      </c>
      <c r="E1645" s="97" t="s">
        <v>15237</v>
      </c>
      <c r="F1645" s="97" t="s">
        <v>15238</v>
      </c>
      <c r="G1645" s="97" t="s">
        <v>9358</v>
      </c>
    </row>
    <row r="1646">
      <c r="A1646" s="208">
        <v>44894.0</v>
      </c>
      <c r="B1646" s="209">
        <v>0.6361111111111111</v>
      </c>
      <c r="C1646" s="209">
        <v>0.6381944444444444</v>
      </c>
      <c r="D1646" s="210">
        <f t="shared" si="4"/>
        <v>0.002083333333</v>
      </c>
      <c r="E1646" s="97" t="s">
        <v>15239</v>
      </c>
      <c r="F1646" s="97" t="s">
        <v>15240</v>
      </c>
      <c r="G1646" s="97" t="s">
        <v>9358</v>
      </c>
    </row>
    <row r="1647">
      <c r="A1647" s="208">
        <v>44894.0</v>
      </c>
      <c r="B1647" s="209">
        <v>0.6416666666666667</v>
      </c>
      <c r="C1647" s="209">
        <v>0.64375</v>
      </c>
      <c r="D1647" s="210">
        <f t="shared" si="4"/>
        <v>0.002083333333</v>
      </c>
      <c r="E1647" s="97" t="s">
        <v>15241</v>
      </c>
      <c r="F1647" s="97" t="s">
        <v>15242</v>
      </c>
      <c r="G1647" s="97" t="s">
        <v>9358</v>
      </c>
    </row>
    <row r="1648">
      <c r="A1648" s="208">
        <v>44894.0</v>
      </c>
      <c r="B1648" s="209">
        <v>0.6486111111111111</v>
      </c>
      <c r="C1648" s="209">
        <v>0.6541666666666667</v>
      </c>
      <c r="D1648" s="210">
        <f t="shared" si="4"/>
        <v>0.005555555556</v>
      </c>
      <c r="E1648" s="97" t="s">
        <v>15103</v>
      </c>
      <c r="F1648" s="97" t="s">
        <v>14715</v>
      </c>
      <c r="G1648" s="97" t="s">
        <v>9358</v>
      </c>
    </row>
    <row r="1649">
      <c r="A1649" s="208">
        <v>44894.0</v>
      </c>
      <c r="B1649" s="209">
        <v>0.6555555555555556</v>
      </c>
      <c r="C1649" s="209">
        <v>0.6576388888888889</v>
      </c>
      <c r="D1649" s="210">
        <f t="shared" si="4"/>
        <v>0.002083333333</v>
      </c>
      <c r="E1649" s="97" t="s">
        <v>15243</v>
      </c>
      <c r="F1649" s="97" t="s">
        <v>15244</v>
      </c>
      <c r="G1649" s="97" t="s">
        <v>9358</v>
      </c>
    </row>
    <row r="1650">
      <c r="A1650" s="208">
        <v>44894.0</v>
      </c>
      <c r="B1650" s="209">
        <v>0.6645833333333333</v>
      </c>
      <c r="C1650" s="209">
        <v>0.6673611111111111</v>
      </c>
      <c r="D1650" s="210">
        <f t="shared" si="4"/>
        <v>0.002777777778</v>
      </c>
      <c r="E1650" s="97" t="s">
        <v>15245</v>
      </c>
      <c r="F1650" s="97" t="s">
        <v>15246</v>
      </c>
      <c r="G1650" s="97" t="s">
        <v>9358</v>
      </c>
    </row>
    <row r="1651">
      <c r="A1651" s="208">
        <v>44894.0</v>
      </c>
      <c r="B1651" s="209">
        <v>0.7020833333333333</v>
      </c>
      <c r="C1651" s="209">
        <v>0.7111111111111111</v>
      </c>
      <c r="D1651" s="210">
        <f t="shared" si="4"/>
        <v>0.009027777778</v>
      </c>
      <c r="E1651" s="97" t="s">
        <v>15200</v>
      </c>
      <c r="F1651" s="97" t="s">
        <v>14974</v>
      </c>
      <c r="G1651" s="97" t="s">
        <v>9358</v>
      </c>
    </row>
    <row r="1652">
      <c r="A1652" s="208">
        <v>44894.0</v>
      </c>
      <c r="B1652" s="209">
        <v>0.7055555555555556</v>
      </c>
      <c r="C1652" s="209">
        <v>0.7138888888888889</v>
      </c>
      <c r="D1652" s="210">
        <f t="shared" si="4"/>
        <v>0.008333333333</v>
      </c>
      <c r="E1652" s="97" t="s">
        <v>15181</v>
      </c>
      <c r="F1652" s="97" t="s">
        <v>15182</v>
      </c>
      <c r="G1652" s="97" t="s">
        <v>9358</v>
      </c>
    </row>
    <row r="1653">
      <c r="A1653" s="208">
        <v>44894.0</v>
      </c>
      <c r="B1653" s="209">
        <v>0.7173611111111111</v>
      </c>
      <c r="C1653" s="209">
        <v>0.7194444444444444</v>
      </c>
      <c r="D1653" s="210">
        <f t="shared" si="4"/>
        <v>0.002083333333</v>
      </c>
      <c r="E1653" s="97" t="s">
        <v>15247</v>
      </c>
      <c r="F1653" s="97" t="s">
        <v>15248</v>
      </c>
      <c r="G1653" s="97" t="s">
        <v>9358</v>
      </c>
    </row>
    <row r="1654">
      <c r="A1654" s="208">
        <v>44894.0</v>
      </c>
      <c r="B1654" s="209">
        <v>0.7215277777777778</v>
      </c>
      <c r="C1654" s="209">
        <v>0.7229166666666667</v>
      </c>
      <c r="D1654" s="210">
        <f t="shared" si="4"/>
        <v>0.001388888889</v>
      </c>
      <c r="E1654" s="97" t="s">
        <v>15249</v>
      </c>
      <c r="F1654" s="97" t="s">
        <v>15250</v>
      </c>
      <c r="G1654" s="181"/>
    </row>
    <row r="1655">
      <c r="A1655" s="850"/>
      <c r="B1655" s="675"/>
      <c r="C1655" s="850"/>
      <c r="D1655" s="697">
        <f t="shared" si="4"/>
        <v>0</v>
      </c>
      <c r="E1655" s="850"/>
      <c r="F1655" s="675"/>
      <c r="G1655" s="850"/>
    </row>
    <row r="1656">
      <c r="A1656" s="208">
        <v>44895.0</v>
      </c>
      <c r="B1656" s="209">
        <v>0.5416666666666666</v>
      </c>
      <c r="C1656" s="209">
        <v>0.5618055555555556</v>
      </c>
      <c r="D1656" s="210">
        <f t="shared" si="4"/>
        <v>0.02013888889</v>
      </c>
      <c r="E1656" s="97" t="s">
        <v>13385</v>
      </c>
      <c r="F1656" s="97" t="s">
        <v>14360</v>
      </c>
      <c r="G1656" s="97" t="s">
        <v>9358</v>
      </c>
    </row>
    <row r="1657">
      <c r="A1657" s="208">
        <v>44895.0</v>
      </c>
      <c r="B1657" s="209">
        <v>0.5416666666666666</v>
      </c>
      <c r="C1657" s="209">
        <v>0.7291666666666666</v>
      </c>
      <c r="D1657" s="210">
        <f t="shared" si="4"/>
        <v>0.1875</v>
      </c>
      <c r="E1657" s="97" t="s">
        <v>14048</v>
      </c>
      <c r="F1657" s="97" t="s">
        <v>14422</v>
      </c>
      <c r="G1657" s="97" t="s">
        <v>9358</v>
      </c>
    </row>
    <row r="1658">
      <c r="A1658" s="208">
        <v>44895.0</v>
      </c>
      <c r="B1658" s="209">
        <v>0.5416666666666666</v>
      </c>
      <c r="C1658" s="209">
        <v>0.7291666666666666</v>
      </c>
      <c r="D1658" s="210">
        <f t="shared" si="4"/>
        <v>0.1875</v>
      </c>
      <c r="E1658" s="97" t="s">
        <v>14000</v>
      </c>
      <c r="F1658" s="97" t="s">
        <v>14548</v>
      </c>
      <c r="G1658" s="97" t="s">
        <v>9358</v>
      </c>
    </row>
    <row r="1659">
      <c r="A1659" s="208">
        <v>44895.0</v>
      </c>
      <c r="B1659" s="209">
        <v>0.56875</v>
      </c>
      <c r="C1659" s="209">
        <v>0.5708333333333333</v>
      </c>
      <c r="D1659" s="210">
        <f t="shared" si="4"/>
        <v>0.002083333333</v>
      </c>
      <c r="E1659" s="97" t="s">
        <v>15251</v>
      </c>
      <c r="F1659" s="97" t="s">
        <v>15252</v>
      </c>
      <c r="G1659" s="97" t="s">
        <v>9358</v>
      </c>
    </row>
    <row r="1660">
      <c r="A1660" s="208">
        <v>44895.0</v>
      </c>
      <c r="B1660" s="209">
        <v>0.5923611111111111</v>
      </c>
      <c r="C1660" s="209">
        <v>0.59375</v>
      </c>
      <c r="D1660" s="210">
        <f t="shared" si="4"/>
        <v>0.001388888889</v>
      </c>
      <c r="E1660" s="97" t="s">
        <v>13715</v>
      </c>
      <c r="F1660" s="97" t="s">
        <v>15080</v>
      </c>
      <c r="G1660" s="97" t="s">
        <v>9358</v>
      </c>
    </row>
    <row r="1661">
      <c r="A1661" s="208">
        <v>44895.0</v>
      </c>
      <c r="B1661" s="209">
        <v>0.6125</v>
      </c>
      <c r="C1661" s="209">
        <v>0.6152777777777778</v>
      </c>
      <c r="D1661" s="210">
        <f t="shared" si="4"/>
        <v>0.002777777778</v>
      </c>
      <c r="E1661" s="97" t="s">
        <v>15253</v>
      </c>
      <c r="F1661" s="97" t="s">
        <v>15254</v>
      </c>
      <c r="G1661" s="97" t="s">
        <v>9358</v>
      </c>
    </row>
    <row r="1662">
      <c r="A1662" s="208">
        <v>44895.0</v>
      </c>
      <c r="B1662" s="209">
        <v>0.6243055555555556</v>
      </c>
      <c r="C1662" s="209">
        <v>0.6479166666666667</v>
      </c>
      <c r="D1662" s="210">
        <f t="shared" si="4"/>
        <v>0.02361111111</v>
      </c>
      <c r="E1662" s="97" t="s">
        <v>15255</v>
      </c>
      <c r="F1662" s="97" t="s">
        <v>15256</v>
      </c>
      <c r="G1662" s="97" t="s">
        <v>9358</v>
      </c>
    </row>
    <row r="1663">
      <c r="A1663" s="208">
        <v>44895.0</v>
      </c>
      <c r="B1663" s="209">
        <v>0.6590277777777778</v>
      </c>
      <c r="C1663" s="209">
        <v>0.6597222222222222</v>
      </c>
      <c r="D1663" s="210">
        <f t="shared" si="4"/>
        <v>0.0006944444444</v>
      </c>
      <c r="E1663" s="97" t="s">
        <v>13679</v>
      </c>
      <c r="F1663" s="97" t="s">
        <v>15257</v>
      </c>
      <c r="G1663" s="97" t="s">
        <v>9358</v>
      </c>
    </row>
    <row r="1664">
      <c r="A1664" s="208">
        <v>44895.0</v>
      </c>
      <c r="B1664" s="209">
        <v>0.6625</v>
      </c>
      <c r="C1664" s="209">
        <v>0.6652777777777777</v>
      </c>
      <c r="D1664" s="210">
        <f t="shared" si="4"/>
        <v>0.002777777778</v>
      </c>
      <c r="E1664" s="97" t="s">
        <v>15258</v>
      </c>
      <c r="F1664" s="97" t="s">
        <v>15259</v>
      </c>
      <c r="G1664" s="97" t="s">
        <v>9358</v>
      </c>
    </row>
    <row r="1665">
      <c r="A1665" s="208">
        <v>44895.0</v>
      </c>
      <c r="B1665" s="209">
        <v>0.6673611111111111</v>
      </c>
      <c r="C1665" s="209">
        <v>0.66875</v>
      </c>
      <c r="D1665" s="210">
        <f t="shared" si="4"/>
        <v>0.001388888889</v>
      </c>
      <c r="E1665" s="97" t="s">
        <v>15260</v>
      </c>
      <c r="F1665" s="97" t="s">
        <v>15261</v>
      </c>
      <c r="G1665" s="97" t="s">
        <v>9358</v>
      </c>
    </row>
    <row r="1666">
      <c r="A1666" s="208">
        <v>44895.0</v>
      </c>
      <c r="B1666" s="209">
        <v>0.6763888888888889</v>
      </c>
      <c r="C1666" s="209">
        <v>0.6784722222222223</v>
      </c>
      <c r="D1666" s="210">
        <f t="shared" si="4"/>
        <v>0.002083333333</v>
      </c>
      <c r="E1666" s="97" t="s">
        <v>15262</v>
      </c>
      <c r="F1666" s="97" t="s">
        <v>15263</v>
      </c>
      <c r="G1666" s="97" t="s">
        <v>9358</v>
      </c>
    </row>
    <row r="1667">
      <c r="A1667" s="208">
        <v>44895.0</v>
      </c>
      <c r="B1667" s="209">
        <v>0.68125</v>
      </c>
      <c r="C1667" s="209">
        <v>0.6833333333333333</v>
      </c>
      <c r="D1667" s="210">
        <f t="shared" si="4"/>
        <v>0.002083333333</v>
      </c>
      <c r="E1667" s="97" t="s">
        <v>15264</v>
      </c>
      <c r="F1667" s="97" t="s">
        <v>15265</v>
      </c>
      <c r="G1667" s="97" t="s">
        <v>9358</v>
      </c>
    </row>
    <row r="1668">
      <c r="A1668" s="208">
        <v>44895.0</v>
      </c>
      <c r="B1668" s="209">
        <v>0.6881944444444444</v>
      </c>
      <c r="C1668" s="209">
        <v>0.6902777777777778</v>
      </c>
      <c r="D1668" s="210">
        <f t="shared" si="4"/>
        <v>0.002083333333</v>
      </c>
      <c r="E1668" s="97" t="s">
        <v>15266</v>
      </c>
      <c r="F1668" s="97" t="s">
        <v>15267</v>
      </c>
      <c r="G1668" s="97" t="s">
        <v>9358</v>
      </c>
    </row>
    <row r="1669">
      <c r="A1669" s="208">
        <v>44895.0</v>
      </c>
      <c r="B1669" s="209">
        <v>0.7006944444444444</v>
      </c>
      <c r="C1669" s="209">
        <v>0.7027777777777777</v>
      </c>
      <c r="D1669" s="210">
        <f t="shared" si="4"/>
        <v>0.002083333333</v>
      </c>
      <c r="E1669" s="97" t="s">
        <v>15268</v>
      </c>
      <c r="F1669" s="97" t="s">
        <v>15269</v>
      </c>
      <c r="G1669" s="97" t="s">
        <v>9358</v>
      </c>
    </row>
    <row r="1670">
      <c r="A1670" s="208">
        <v>44895.0</v>
      </c>
      <c r="B1670" s="209">
        <v>0.70625</v>
      </c>
      <c r="C1670" s="209">
        <v>0.7076388888888889</v>
      </c>
      <c r="D1670" s="210">
        <f t="shared" si="4"/>
        <v>0.001388888889</v>
      </c>
      <c r="E1670" s="97" t="s">
        <v>15270</v>
      </c>
      <c r="F1670" s="97" t="s">
        <v>15271</v>
      </c>
      <c r="G1670" s="97" t="s">
        <v>9358</v>
      </c>
    </row>
    <row r="1671">
      <c r="A1671" s="208">
        <v>44895.0</v>
      </c>
      <c r="B1671" s="209">
        <v>0.7097222222222223</v>
      </c>
      <c r="C1671" s="209">
        <v>0.7229166666666667</v>
      </c>
      <c r="D1671" s="210">
        <f t="shared" si="4"/>
        <v>0.01319444444</v>
      </c>
      <c r="E1671" s="97" t="s">
        <v>15200</v>
      </c>
      <c r="F1671" s="97" t="s">
        <v>14974</v>
      </c>
      <c r="G1671" s="97" t="s">
        <v>9358</v>
      </c>
    </row>
    <row r="1672">
      <c r="A1672" s="208">
        <v>44895.0</v>
      </c>
      <c r="B1672" s="209">
        <v>0.7097222222222223</v>
      </c>
      <c r="C1672" s="209">
        <v>0.7243055555555555</v>
      </c>
      <c r="D1672" s="210">
        <f t="shared" si="4"/>
        <v>0.01458333333</v>
      </c>
      <c r="E1672" s="97" t="s">
        <v>15181</v>
      </c>
      <c r="F1672" s="97" t="s">
        <v>15182</v>
      </c>
      <c r="G1672" s="97" t="s">
        <v>9358</v>
      </c>
    </row>
    <row r="1673">
      <c r="A1673" s="850"/>
      <c r="B1673" s="675"/>
      <c r="C1673" s="850"/>
      <c r="D1673" s="697">
        <f t="shared" si="4"/>
        <v>0</v>
      </c>
      <c r="E1673" s="850"/>
      <c r="F1673" s="675"/>
      <c r="G1673" s="850"/>
    </row>
    <row r="1674">
      <c r="A1674" s="681">
        <v>44896.0</v>
      </c>
      <c r="B1674" s="209">
        <v>0.5486111111111112</v>
      </c>
      <c r="C1674" s="209">
        <v>0.6784722222222223</v>
      </c>
      <c r="D1674" s="210">
        <f t="shared" si="4"/>
        <v>0.1298611111</v>
      </c>
      <c r="E1674" s="97" t="s">
        <v>13385</v>
      </c>
      <c r="F1674" s="97" t="s">
        <v>14360</v>
      </c>
      <c r="G1674" s="97" t="s">
        <v>9358</v>
      </c>
    </row>
    <row r="1675">
      <c r="A1675" s="681">
        <v>44896.0</v>
      </c>
      <c r="B1675" s="209">
        <v>0.5486111111111112</v>
      </c>
      <c r="C1675" s="209">
        <v>0.7291666666666666</v>
      </c>
      <c r="D1675" s="210">
        <f t="shared" si="4"/>
        <v>0.1805555556</v>
      </c>
      <c r="E1675" s="97" t="s">
        <v>14048</v>
      </c>
      <c r="F1675" s="97" t="s">
        <v>14422</v>
      </c>
      <c r="G1675" s="97" t="s">
        <v>9358</v>
      </c>
    </row>
    <row r="1676">
      <c r="A1676" s="681">
        <v>44896.0</v>
      </c>
      <c r="B1676" s="209">
        <v>0.5486111111111112</v>
      </c>
      <c r="C1676" s="209">
        <v>0.7291666666666666</v>
      </c>
      <c r="D1676" s="210">
        <f t="shared" si="4"/>
        <v>0.1805555556</v>
      </c>
      <c r="E1676" s="97" t="s">
        <v>14000</v>
      </c>
      <c r="F1676" s="97" t="s">
        <v>14548</v>
      </c>
      <c r="G1676" s="97" t="s">
        <v>9358</v>
      </c>
    </row>
    <row r="1677">
      <c r="A1677" s="681">
        <v>44896.0</v>
      </c>
      <c r="B1677" s="209">
        <v>0.5666666666666667</v>
      </c>
      <c r="C1677" s="209">
        <v>0.56875</v>
      </c>
      <c r="D1677" s="210">
        <f t="shared" si="4"/>
        <v>0.002083333333</v>
      </c>
      <c r="E1677" s="97" t="s">
        <v>15272</v>
      </c>
      <c r="F1677" s="97" t="s">
        <v>15273</v>
      </c>
      <c r="G1677" s="97" t="s">
        <v>9358</v>
      </c>
    </row>
    <row r="1678">
      <c r="A1678" s="681">
        <v>44896.0</v>
      </c>
      <c r="B1678" s="209">
        <v>0.5840277777777778</v>
      </c>
      <c r="C1678" s="209">
        <v>0.5847222222222223</v>
      </c>
      <c r="D1678" s="210">
        <f t="shared" si="4"/>
        <v>0.0006944444444</v>
      </c>
      <c r="E1678" s="97" t="s">
        <v>15274</v>
      </c>
      <c r="F1678" s="97" t="s">
        <v>13440</v>
      </c>
      <c r="G1678" s="97" t="s">
        <v>9358</v>
      </c>
    </row>
    <row r="1679">
      <c r="A1679" s="681">
        <v>44896.0</v>
      </c>
      <c r="B1679" s="209">
        <v>0.5895833333333333</v>
      </c>
      <c r="C1679" s="209">
        <v>0.6125</v>
      </c>
      <c r="D1679" s="210">
        <f t="shared" si="4"/>
        <v>0.02291666667</v>
      </c>
      <c r="E1679" s="97" t="s">
        <v>14931</v>
      </c>
      <c r="F1679" s="97" t="s">
        <v>14715</v>
      </c>
      <c r="G1679" s="97" t="s">
        <v>9358</v>
      </c>
    </row>
    <row r="1680">
      <c r="A1680" s="681">
        <v>44896.0</v>
      </c>
      <c r="B1680" s="209">
        <v>0.6131944444444445</v>
      </c>
      <c r="C1680" s="209">
        <v>0.6541666666666667</v>
      </c>
      <c r="D1680" s="210">
        <f t="shared" si="4"/>
        <v>0.04097222222</v>
      </c>
      <c r="E1680" s="97" t="s">
        <v>15275</v>
      </c>
      <c r="F1680" s="97" t="s">
        <v>15276</v>
      </c>
      <c r="G1680" s="97" t="s">
        <v>9358</v>
      </c>
    </row>
    <row r="1681">
      <c r="A1681" s="681">
        <v>44896.0</v>
      </c>
      <c r="B1681" s="209">
        <v>0.6569444444444444</v>
      </c>
      <c r="C1681" s="209">
        <v>0.7006944444444444</v>
      </c>
      <c r="D1681" s="210">
        <f t="shared" si="4"/>
        <v>0.04375</v>
      </c>
      <c r="E1681" s="97" t="s">
        <v>15277</v>
      </c>
      <c r="F1681" s="97" t="s">
        <v>15278</v>
      </c>
      <c r="G1681" s="97" t="s">
        <v>9358</v>
      </c>
    </row>
    <row r="1682">
      <c r="A1682" s="681">
        <v>44896.0</v>
      </c>
      <c r="B1682" s="209">
        <v>0.6708333333333333</v>
      </c>
      <c r="C1682" s="209">
        <v>0.6729166666666667</v>
      </c>
      <c r="D1682" s="210">
        <f t="shared" si="4"/>
        <v>0.002083333333</v>
      </c>
      <c r="E1682" s="97" t="s">
        <v>15279</v>
      </c>
      <c r="F1682" s="97" t="s">
        <v>15280</v>
      </c>
      <c r="G1682" s="97" t="s">
        <v>9358</v>
      </c>
    </row>
    <row r="1683">
      <c r="A1683" s="681">
        <v>44896.0</v>
      </c>
      <c r="B1683" s="209">
        <v>0.6729166666666667</v>
      </c>
      <c r="C1683" s="209">
        <v>0.675</v>
      </c>
      <c r="D1683" s="210">
        <f t="shared" si="4"/>
        <v>0.002083333333</v>
      </c>
      <c r="E1683" s="97" t="s">
        <v>15281</v>
      </c>
      <c r="F1683" s="97" t="s">
        <v>15282</v>
      </c>
      <c r="G1683" s="97" t="s">
        <v>9358</v>
      </c>
    </row>
    <row r="1684">
      <c r="A1684" s="681">
        <v>44896.0</v>
      </c>
      <c r="B1684" s="209">
        <v>0.69375</v>
      </c>
      <c r="C1684" s="209">
        <v>0.6993055555555555</v>
      </c>
      <c r="D1684" s="210">
        <f t="shared" si="4"/>
        <v>0.005555555556</v>
      </c>
      <c r="E1684" s="97" t="s">
        <v>15255</v>
      </c>
      <c r="F1684" s="97" t="s">
        <v>15283</v>
      </c>
      <c r="G1684" s="97" t="s">
        <v>9358</v>
      </c>
    </row>
    <row r="1685">
      <c r="A1685" s="681">
        <v>44896.0</v>
      </c>
      <c r="B1685" s="209">
        <v>0.7</v>
      </c>
      <c r="C1685" s="209">
        <v>0.7097222222222223</v>
      </c>
      <c r="D1685" s="210">
        <f t="shared" si="4"/>
        <v>0.009722222222</v>
      </c>
      <c r="E1685" s="97" t="s">
        <v>14931</v>
      </c>
      <c r="F1685" s="97" t="s">
        <v>14715</v>
      </c>
      <c r="G1685" s="97" t="s">
        <v>9358</v>
      </c>
    </row>
    <row r="1686">
      <c r="A1686" s="681">
        <v>44896.0</v>
      </c>
      <c r="B1686" s="209">
        <v>0.7097222222222223</v>
      </c>
      <c r="C1686" s="209">
        <v>0.7180555555555556</v>
      </c>
      <c r="D1686" s="210">
        <f t="shared" si="4"/>
        <v>0.008333333333</v>
      </c>
      <c r="E1686" s="97" t="s">
        <v>15181</v>
      </c>
      <c r="F1686" s="97" t="s">
        <v>15182</v>
      </c>
      <c r="G1686" s="97" t="s">
        <v>9358</v>
      </c>
    </row>
    <row r="1687">
      <c r="A1687" s="681">
        <v>44896.0</v>
      </c>
      <c r="B1687" s="209">
        <v>0.7125</v>
      </c>
      <c r="C1687" s="209">
        <v>0.7166666666666667</v>
      </c>
      <c r="D1687" s="210">
        <f t="shared" si="4"/>
        <v>0.004166666667</v>
      </c>
      <c r="E1687" s="97" t="s">
        <v>15200</v>
      </c>
      <c r="F1687" s="97" t="s">
        <v>14974</v>
      </c>
      <c r="G1687" s="97" t="s">
        <v>9358</v>
      </c>
    </row>
    <row r="1688">
      <c r="A1688" s="853"/>
      <c r="B1688" s="675"/>
      <c r="C1688" s="850"/>
      <c r="D1688" s="697">
        <f t="shared" si="4"/>
        <v>0</v>
      </c>
      <c r="E1688" s="858"/>
      <c r="F1688" s="675"/>
      <c r="G1688" s="850"/>
    </row>
    <row r="1689">
      <c r="A1689" s="681">
        <v>44897.0</v>
      </c>
      <c r="B1689" s="209">
        <v>0.5416666666666666</v>
      </c>
      <c r="C1689" s="209">
        <v>0.6284722222222222</v>
      </c>
      <c r="D1689" s="210">
        <f t="shared" si="4"/>
        <v>0.08680555556</v>
      </c>
      <c r="E1689" s="97" t="s">
        <v>14048</v>
      </c>
      <c r="F1689" s="97" t="s">
        <v>14422</v>
      </c>
      <c r="G1689" s="97" t="s">
        <v>9358</v>
      </c>
    </row>
    <row r="1690">
      <c r="A1690" s="681">
        <v>44897.0</v>
      </c>
      <c r="B1690" s="209">
        <v>0.5416666666666666</v>
      </c>
      <c r="C1690" s="209">
        <v>0.6277777777777778</v>
      </c>
      <c r="D1690" s="210">
        <f t="shared" si="4"/>
        <v>0.08611111111</v>
      </c>
      <c r="E1690" s="97" t="s">
        <v>14000</v>
      </c>
      <c r="F1690" s="97" t="s">
        <v>14548</v>
      </c>
      <c r="G1690" s="97" t="s">
        <v>9358</v>
      </c>
    </row>
    <row r="1691">
      <c r="A1691" s="681">
        <v>44897.0</v>
      </c>
      <c r="B1691" s="209">
        <v>0.5402777777777777</v>
      </c>
      <c r="C1691" s="209">
        <v>0.5423611111111111</v>
      </c>
      <c r="D1691" s="210">
        <f t="shared" si="4"/>
        <v>0.002083333333</v>
      </c>
      <c r="E1691" s="97" t="s">
        <v>15284</v>
      </c>
      <c r="F1691" s="97" t="s">
        <v>15285</v>
      </c>
      <c r="G1691" s="97" t="s">
        <v>9358</v>
      </c>
    </row>
    <row r="1692">
      <c r="A1692" s="681">
        <v>44897.0</v>
      </c>
      <c r="B1692" s="209">
        <v>0.5958333333333333</v>
      </c>
      <c r="C1692" s="209">
        <v>0.5986111111111111</v>
      </c>
      <c r="D1692" s="210">
        <f t="shared" si="4"/>
        <v>0.002777777778</v>
      </c>
      <c r="E1692" s="97" t="s">
        <v>15286</v>
      </c>
      <c r="F1692" s="97" t="s">
        <v>15287</v>
      </c>
      <c r="G1692" s="97" t="s">
        <v>9358</v>
      </c>
    </row>
    <row r="1693">
      <c r="A1693" s="853"/>
      <c r="B1693" s="675"/>
      <c r="C1693" s="850"/>
      <c r="D1693" s="697">
        <f t="shared" si="4"/>
        <v>0</v>
      </c>
      <c r="E1693" s="850"/>
      <c r="F1693" s="675"/>
      <c r="G1693" s="850"/>
    </row>
    <row r="1694">
      <c r="A1694" s="681">
        <v>44898.0</v>
      </c>
      <c r="B1694" s="209">
        <v>0.3680555555555556</v>
      </c>
      <c r="C1694" s="209">
        <v>0.5416666666666666</v>
      </c>
      <c r="D1694" s="210">
        <f t="shared" si="4"/>
        <v>0.1736111111</v>
      </c>
      <c r="E1694" s="97" t="s">
        <v>14048</v>
      </c>
      <c r="F1694" s="97" t="s">
        <v>14422</v>
      </c>
      <c r="G1694" s="97" t="s">
        <v>9358</v>
      </c>
    </row>
    <row r="1695">
      <c r="A1695" s="681">
        <v>44898.0</v>
      </c>
      <c r="B1695" s="209">
        <v>0.3680555555555556</v>
      </c>
      <c r="C1695" s="209">
        <v>0.5416666666666666</v>
      </c>
      <c r="D1695" s="210">
        <f t="shared" si="4"/>
        <v>0.1736111111</v>
      </c>
      <c r="E1695" s="97" t="s">
        <v>14000</v>
      </c>
      <c r="F1695" s="97" t="s">
        <v>14548</v>
      </c>
      <c r="G1695" s="97" t="s">
        <v>9358</v>
      </c>
    </row>
    <row r="1696">
      <c r="A1696" s="681">
        <v>44898.0</v>
      </c>
      <c r="B1696" s="209">
        <v>0.3729166666666667</v>
      </c>
      <c r="C1696" s="209">
        <v>0.42430555555555555</v>
      </c>
      <c r="D1696" s="210">
        <f t="shared" si="4"/>
        <v>0.05138888889</v>
      </c>
      <c r="E1696" s="97" t="s">
        <v>15103</v>
      </c>
      <c r="F1696" s="97" t="s">
        <v>15288</v>
      </c>
      <c r="G1696" s="97" t="s">
        <v>9358</v>
      </c>
    </row>
    <row r="1697">
      <c r="A1697" s="681">
        <v>44898.0</v>
      </c>
      <c r="B1697" s="209">
        <v>0.44583333333333336</v>
      </c>
      <c r="C1697" s="209">
        <v>0.4486111111111111</v>
      </c>
      <c r="D1697" s="210">
        <f t="shared" si="4"/>
        <v>0.002777777778</v>
      </c>
      <c r="E1697" s="97" t="s">
        <v>15289</v>
      </c>
      <c r="F1697" s="97" t="s">
        <v>15290</v>
      </c>
      <c r="G1697" s="97" t="s">
        <v>9358</v>
      </c>
    </row>
    <row r="1698">
      <c r="A1698" s="681">
        <v>44898.0</v>
      </c>
      <c r="B1698" s="209">
        <v>0.4486111111111111</v>
      </c>
      <c r="C1698" s="209">
        <v>0.45069444444444445</v>
      </c>
      <c r="D1698" s="210">
        <f t="shared" si="4"/>
        <v>0.002083333333</v>
      </c>
      <c r="E1698" s="97" t="s">
        <v>15291</v>
      </c>
      <c r="F1698" s="97" t="s">
        <v>15292</v>
      </c>
      <c r="G1698" s="97" t="s">
        <v>9358</v>
      </c>
    </row>
    <row r="1699">
      <c r="A1699" s="681">
        <v>44898.0</v>
      </c>
      <c r="B1699" s="209">
        <v>0.45625</v>
      </c>
      <c r="C1699" s="209">
        <v>0.46944444444444444</v>
      </c>
      <c r="D1699" s="210">
        <f t="shared" si="4"/>
        <v>0.01319444444</v>
      </c>
      <c r="E1699" s="97" t="s">
        <v>435</v>
      </c>
      <c r="F1699" s="97" t="s">
        <v>15293</v>
      </c>
      <c r="G1699" s="97" t="s">
        <v>9358</v>
      </c>
    </row>
    <row r="1700">
      <c r="A1700" s="681">
        <v>44898.0</v>
      </c>
      <c r="B1700" s="209">
        <v>0.46944444444444444</v>
      </c>
      <c r="C1700" s="209">
        <v>0.47152777777777777</v>
      </c>
      <c r="D1700" s="210">
        <f t="shared" si="4"/>
        <v>0.002083333333</v>
      </c>
      <c r="E1700" s="97" t="s">
        <v>15103</v>
      </c>
      <c r="F1700" s="97" t="s">
        <v>15294</v>
      </c>
      <c r="G1700" s="97" t="s">
        <v>9358</v>
      </c>
    </row>
    <row r="1701">
      <c r="A1701" s="681">
        <v>44898.0</v>
      </c>
      <c r="B1701" s="209">
        <v>0.4736111111111111</v>
      </c>
      <c r="C1701" s="209">
        <v>0.48333333333333334</v>
      </c>
      <c r="D1701" s="210">
        <f t="shared" si="4"/>
        <v>0.009722222222</v>
      </c>
      <c r="E1701" s="97" t="s">
        <v>15103</v>
      </c>
      <c r="F1701" s="97" t="s">
        <v>15295</v>
      </c>
      <c r="G1701" s="97" t="s">
        <v>9358</v>
      </c>
    </row>
    <row r="1702">
      <c r="A1702" s="681">
        <v>44868.0</v>
      </c>
      <c r="B1702" s="209">
        <v>0.5201388888888889</v>
      </c>
      <c r="C1702" s="209">
        <v>0.525</v>
      </c>
      <c r="D1702" s="210">
        <f t="shared" si="4"/>
        <v>0.004861111111</v>
      </c>
      <c r="E1702" s="97" t="s">
        <v>15255</v>
      </c>
      <c r="F1702" s="97" t="s">
        <v>15296</v>
      </c>
      <c r="G1702" s="97" t="s">
        <v>9358</v>
      </c>
    </row>
    <row r="1703">
      <c r="A1703" s="681">
        <v>44898.0</v>
      </c>
      <c r="B1703" s="209">
        <v>0.5305555555555556</v>
      </c>
      <c r="C1703" s="209">
        <v>0.5319444444444444</v>
      </c>
      <c r="D1703" s="210">
        <f t="shared" si="4"/>
        <v>0.001388888889</v>
      </c>
      <c r="E1703" s="97" t="s">
        <v>15297</v>
      </c>
      <c r="F1703" s="97" t="s">
        <v>15298</v>
      </c>
      <c r="G1703" s="97" t="s">
        <v>9358</v>
      </c>
    </row>
    <row r="1704">
      <c r="A1704" s="850"/>
      <c r="B1704" s="675"/>
      <c r="C1704" s="850"/>
      <c r="D1704" s="697">
        <f t="shared" si="4"/>
        <v>0</v>
      </c>
      <c r="E1704" s="850"/>
      <c r="F1704" s="675"/>
      <c r="G1704" s="850"/>
    </row>
    <row r="1705">
      <c r="A1705" s="681">
        <v>44900.0</v>
      </c>
      <c r="B1705" s="209">
        <v>0.5416666666666666</v>
      </c>
      <c r="C1705" s="209">
        <v>0.625</v>
      </c>
      <c r="D1705" s="210">
        <f t="shared" si="4"/>
        <v>0.08333333333</v>
      </c>
      <c r="E1705" s="97" t="s">
        <v>14048</v>
      </c>
      <c r="F1705" s="97" t="s">
        <v>14422</v>
      </c>
      <c r="G1705" s="97" t="s">
        <v>9358</v>
      </c>
    </row>
    <row r="1706">
      <c r="A1706" s="681">
        <v>44900.0</v>
      </c>
      <c r="B1706" s="209">
        <v>0.5416666666666666</v>
      </c>
      <c r="C1706" s="209">
        <v>0.625</v>
      </c>
      <c r="D1706" s="210">
        <f t="shared" si="4"/>
        <v>0.08333333333</v>
      </c>
      <c r="E1706" s="97" t="s">
        <v>14000</v>
      </c>
      <c r="F1706" s="97" t="s">
        <v>14548</v>
      </c>
      <c r="G1706" s="97" t="s">
        <v>9358</v>
      </c>
    </row>
    <row r="1707">
      <c r="A1707" s="681">
        <v>44900.0</v>
      </c>
      <c r="B1707" s="209">
        <v>0.5465277777777777</v>
      </c>
      <c r="C1707" s="209">
        <v>0.5618055555555556</v>
      </c>
      <c r="D1707" s="210">
        <f t="shared" si="4"/>
        <v>0.01527777778</v>
      </c>
      <c r="E1707" s="97" t="s">
        <v>15299</v>
      </c>
      <c r="F1707" s="97" t="s">
        <v>15300</v>
      </c>
      <c r="G1707" s="97" t="s">
        <v>9358</v>
      </c>
    </row>
    <row r="1708">
      <c r="A1708" s="681">
        <v>44900.0</v>
      </c>
      <c r="B1708" s="209">
        <v>0.5631944444444444</v>
      </c>
      <c r="C1708" s="209">
        <v>0.5722222222222222</v>
      </c>
      <c r="D1708" s="210">
        <f t="shared" si="4"/>
        <v>0.009027777778</v>
      </c>
      <c r="E1708" s="97" t="s">
        <v>15103</v>
      </c>
      <c r="F1708" s="97" t="s">
        <v>14715</v>
      </c>
      <c r="G1708" s="97" t="s">
        <v>9358</v>
      </c>
    </row>
    <row r="1709">
      <c r="A1709" s="681">
        <v>44900.0</v>
      </c>
      <c r="B1709" s="209">
        <v>0.5736111111111111</v>
      </c>
      <c r="C1709" s="209">
        <v>0.5777777777777777</v>
      </c>
      <c r="D1709" s="210">
        <f t="shared" si="4"/>
        <v>0.004166666667</v>
      </c>
      <c r="E1709" s="97" t="s">
        <v>13922</v>
      </c>
      <c r="F1709" s="97" t="s">
        <v>15301</v>
      </c>
      <c r="G1709" s="97" t="s">
        <v>9358</v>
      </c>
    </row>
    <row r="1710">
      <c r="A1710" s="681">
        <v>44900.0</v>
      </c>
      <c r="B1710" s="209">
        <v>0.5916666666666667</v>
      </c>
      <c r="C1710" s="209">
        <v>0.5930555555555556</v>
      </c>
      <c r="D1710" s="210">
        <f t="shared" si="4"/>
        <v>0.001388888889</v>
      </c>
      <c r="E1710" s="97" t="s">
        <v>15302</v>
      </c>
      <c r="F1710" s="97" t="s">
        <v>15303</v>
      </c>
      <c r="G1710" s="97" t="s">
        <v>9358</v>
      </c>
    </row>
    <row r="1711">
      <c r="A1711" s="681">
        <v>44900.0</v>
      </c>
      <c r="B1711" s="209">
        <v>0.6208333333333333</v>
      </c>
      <c r="C1711" s="209">
        <v>0.6222222222222222</v>
      </c>
      <c r="D1711" s="210">
        <f t="shared" si="4"/>
        <v>0.001388888889</v>
      </c>
      <c r="E1711" s="97" t="s">
        <v>14945</v>
      </c>
      <c r="F1711" s="97" t="s">
        <v>15304</v>
      </c>
      <c r="G1711" s="97" t="s">
        <v>9358</v>
      </c>
    </row>
    <row r="1712">
      <c r="A1712" s="681">
        <v>44900.0</v>
      </c>
      <c r="B1712" s="209">
        <v>0.6222222222222222</v>
      </c>
      <c r="C1712" s="209">
        <v>0.6243055555555556</v>
      </c>
      <c r="D1712" s="210">
        <f t="shared" si="4"/>
        <v>0.002083333333</v>
      </c>
      <c r="E1712" s="97" t="s">
        <v>14945</v>
      </c>
      <c r="F1712" s="97" t="s">
        <v>15305</v>
      </c>
      <c r="G1712" s="97" t="s">
        <v>9358</v>
      </c>
    </row>
    <row r="1713">
      <c r="A1713" s="850"/>
      <c r="B1713" s="675"/>
      <c r="C1713" s="850"/>
      <c r="D1713" s="697">
        <f t="shared" si="4"/>
        <v>0</v>
      </c>
      <c r="E1713" s="850"/>
      <c r="F1713" s="675"/>
      <c r="G1713" s="850"/>
    </row>
    <row r="1714">
      <c r="A1714" s="681">
        <v>44901.0</v>
      </c>
      <c r="B1714" s="209">
        <v>0.5416666666666666</v>
      </c>
      <c r="C1714" s="209">
        <v>0.7291666666666666</v>
      </c>
      <c r="D1714" s="210">
        <f t="shared" si="4"/>
        <v>0.1875</v>
      </c>
      <c r="E1714" s="97" t="s">
        <v>14048</v>
      </c>
      <c r="F1714" s="97" t="s">
        <v>14422</v>
      </c>
      <c r="G1714" s="97" t="s">
        <v>9358</v>
      </c>
    </row>
    <row r="1715">
      <c r="A1715" s="681">
        <v>44901.0</v>
      </c>
      <c r="B1715" s="209">
        <v>0.5416666666666666</v>
      </c>
      <c r="C1715" s="209">
        <v>0.7291666666666666</v>
      </c>
      <c r="D1715" s="210">
        <f t="shared" si="4"/>
        <v>0.1875</v>
      </c>
      <c r="E1715" s="97" t="s">
        <v>14000</v>
      </c>
      <c r="F1715" s="97" t="s">
        <v>14548</v>
      </c>
      <c r="G1715" s="97" t="s">
        <v>9358</v>
      </c>
    </row>
    <row r="1716">
      <c r="A1716" s="681">
        <v>44901.0</v>
      </c>
      <c r="B1716" s="209">
        <v>0.5506944444444445</v>
      </c>
      <c r="C1716" s="209">
        <v>0.5631944444444444</v>
      </c>
      <c r="D1716" s="210">
        <f t="shared" si="4"/>
        <v>0.0125</v>
      </c>
      <c r="E1716" s="97" t="s">
        <v>15103</v>
      </c>
      <c r="F1716" s="97" t="s">
        <v>14715</v>
      </c>
      <c r="G1716" s="97" t="s">
        <v>9358</v>
      </c>
    </row>
    <row r="1717">
      <c r="A1717" s="681">
        <v>44901.0</v>
      </c>
      <c r="B1717" s="209">
        <v>0.5666666666666667</v>
      </c>
      <c r="C1717" s="209">
        <v>0.5673611111111111</v>
      </c>
      <c r="D1717" s="210">
        <f t="shared" si="4"/>
        <v>0.0006944444444</v>
      </c>
      <c r="E1717" s="97" t="s">
        <v>15306</v>
      </c>
      <c r="F1717" s="97" t="s">
        <v>15307</v>
      </c>
      <c r="G1717" s="97" t="s">
        <v>9358</v>
      </c>
    </row>
    <row r="1718">
      <c r="A1718" s="681">
        <v>44901.0</v>
      </c>
      <c r="B1718" s="209">
        <v>0.5979166666666667</v>
      </c>
      <c r="C1718" s="209">
        <v>0.6</v>
      </c>
      <c r="D1718" s="210">
        <f t="shared" si="4"/>
        <v>0.002083333333</v>
      </c>
      <c r="E1718" s="97" t="s">
        <v>13891</v>
      </c>
      <c r="F1718" s="97" t="s">
        <v>15308</v>
      </c>
      <c r="G1718" s="97" t="s">
        <v>9358</v>
      </c>
    </row>
    <row r="1719">
      <c r="A1719" s="681">
        <v>44901.0</v>
      </c>
      <c r="B1719" s="209">
        <v>0.6222222222222222</v>
      </c>
      <c r="C1719" s="209">
        <v>0.6236111111111111</v>
      </c>
      <c r="D1719" s="210">
        <f t="shared" si="4"/>
        <v>0.001388888889</v>
      </c>
      <c r="E1719" s="97" t="s">
        <v>13894</v>
      </c>
      <c r="F1719" s="97" t="s">
        <v>15309</v>
      </c>
      <c r="G1719" s="97" t="s">
        <v>9358</v>
      </c>
    </row>
    <row r="1720">
      <c r="A1720" s="681">
        <v>44901.0</v>
      </c>
      <c r="B1720" s="209">
        <v>0.6611111111111111</v>
      </c>
      <c r="C1720" s="209">
        <v>0.6638888888888889</v>
      </c>
      <c r="D1720" s="210">
        <f t="shared" si="4"/>
        <v>0.002777777778</v>
      </c>
      <c r="E1720" s="97" t="s">
        <v>15310</v>
      </c>
      <c r="F1720" s="97" t="s">
        <v>15311</v>
      </c>
      <c r="G1720" s="97" t="s">
        <v>9358</v>
      </c>
    </row>
    <row r="1721">
      <c r="A1721" s="681">
        <v>44901.0</v>
      </c>
      <c r="B1721" s="209">
        <v>0.6715277777777777</v>
      </c>
      <c r="C1721" s="209">
        <v>0.7020833333333333</v>
      </c>
      <c r="D1721" s="210">
        <f t="shared" si="4"/>
        <v>0.03055555556</v>
      </c>
      <c r="E1721" s="97" t="s">
        <v>15312</v>
      </c>
      <c r="F1721" s="97" t="s">
        <v>15313</v>
      </c>
      <c r="G1721" s="97" t="s">
        <v>9358</v>
      </c>
    </row>
    <row r="1722">
      <c r="A1722" s="681">
        <v>44901.0</v>
      </c>
      <c r="B1722" s="209">
        <v>0.7208333333333333</v>
      </c>
      <c r="C1722" s="209">
        <v>0.7270833333333333</v>
      </c>
      <c r="D1722" s="210">
        <f t="shared" si="4"/>
        <v>0.00625</v>
      </c>
      <c r="E1722" s="97" t="s">
        <v>15181</v>
      </c>
      <c r="F1722" s="97" t="s">
        <v>15182</v>
      </c>
      <c r="G1722" s="97" t="s">
        <v>9358</v>
      </c>
    </row>
    <row r="1723">
      <c r="A1723" s="681">
        <v>44901.0</v>
      </c>
      <c r="B1723" s="209">
        <v>0.7208333333333333</v>
      </c>
      <c r="C1723" s="209">
        <v>0.7236111111111111</v>
      </c>
      <c r="D1723" s="210">
        <f t="shared" si="4"/>
        <v>0.002777777778</v>
      </c>
      <c r="E1723" s="97" t="s">
        <v>15200</v>
      </c>
      <c r="F1723" s="97" t="s">
        <v>14974</v>
      </c>
      <c r="G1723" s="97" t="s">
        <v>9358</v>
      </c>
    </row>
    <row r="1724">
      <c r="A1724" s="681">
        <v>44901.0</v>
      </c>
      <c r="B1724" s="209">
        <v>0.7236111111111111</v>
      </c>
      <c r="C1724" s="209">
        <v>0.725</v>
      </c>
      <c r="D1724" s="210">
        <f t="shared" si="4"/>
        <v>0.001388888889</v>
      </c>
      <c r="E1724" s="97" t="s">
        <v>15314</v>
      </c>
      <c r="F1724" s="97" t="s">
        <v>15315</v>
      </c>
      <c r="G1724" s="97" t="s">
        <v>9358</v>
      </c>
    </row>
    <row r="1725">
      <c r="A1725" s="850"/>
      <c r="B1725" s="675"/>
      <c r="C1725" s="850"/>
      <c r="D1725" s="697">
        <f t="shared" si="4"/>
        <v>0</v>
      </c>
      <c r="E1725" s="850"/>
      <c r="F1725" s="675"/>
      <c r="G1725" s="850"/>
    </row>
    <row r="1726">
      <c r="A1726" s="681">
        <v>44902.0</v>
      </c>
      <c r="B1726" s="209">
        <v>0.5416666666666666</v>
      </c>
      <c r="C1726" s="209">
        <v>0.6645833333333333</v>
      </c>
      <c r="D1726" s="210">
        <f t="shared" si="4"/>
        <v>0.1229166667</v>
      </c>
      <c r="E1726" s="97" t="s">
        <v>13385</v>
      </c>
      <c r="F1726" s="97" t="s">
        <v>14360</v>
      </c>
      <c r="G1726" s="97" t="s">
        <v>9358</v>
      </c>
    </row>
    <row r="1727">
      <c r="A1727" s="681">
        <v>44902.0</v>
      </c>
      <c r="B1727" s="209">
        <v>0.5416666666666666</v>
      </c>
      <c r="C1727" s="209">
        <v>0.7291666666666666</v>
      </c>
      <c r="D1727" s="210">
        <f t="shared" si="4"/>
        <v>0.1875</v>
      </c>
      <c r="E1727" s="97" t="s">
        <v>14048</v>
      </c>
      <c r="F1727" s="97" t="s">
        <v>14422</v>
      </c>
      <c r="G1727" s="97" t="s">
        <v>9358</v>
      </c>
    </row>
    <row r="1728">
      <c r="A1728" s="681">
        <v>44902.0</v>
      </c>
      <c r="B1728" s="209">
        <v>0.5416666666666666</v>
      </c>
      <c r="C1728" s="209">
        <v>0.73125</v>
      </c>
      <c r="D1728" s="210">
        <f t="shared" si="4"/>
        <v>0.1895833333</v>
      </c>
      <c r="E1728" s="97" t="s">
        <v>14000</v>
      </c>
      <c r="F1728" s="97" t="s">
        <v>14548</v>
      </c>
      <c r="G1728" s="97" t="s">
        <v>9358</v>
      </c>
    </row>
    <row r="1729">
      <c r="A1729" s="681">
        <v>44902.0</v>
      </c>
      <c r="B1729" s="209">
        <v>0.55</v>
      </c>
      <c r="C1729" s="209">
        <v>0.5840277777777778</v>
      </c>
      <c r="D1729" s="210">
        <f t="shared" si="4"/>
        <v>0.03402777778</v>
      </c>
      <c r="E1729" s="97" t="s">
        <v>15103</v>
      </c>
      <c r="F1729" s="97" t="s">
        <v>14715</v>
      </c>
      <c r="G1729" s="97" t="s">
        <v>9358</v>
      </c>
    </row>
    <row r="1730">
      <c r="A1730" s="681">
        <v>44902.0</v>
      </c>
      <c r="B1730" s="209">
        <v>0.5527777777777778</v>
      </c>
      <c r="C1730" s="209">
        <v>0.5541666666666667</v>
      </c>
      <c r="D1730" s="210">
        <f t="shared" si="4"/>
        <v>0.001388888889</v>
      </c>
      <c r="E1730" s="97" t="s">
        <v>15316</v>
      </c>
      <c r="F1730" s="97" t="s">
        <v>15317</v>
      </c>
      <c r="G1730" s="97" t="s">
        <v>9358</v>
      </c>
    </row>
    <row r="1731">
      <c r="A1731" s="681">
        <v>44902.0</v>
      </c>
      <c r="B1731" s="209">
        <v>0.5541666666666667</v>
      </c>
      <c r="C1731" s="209">
        <v>0.55625</v>
      </c>
      <c r="D1731" s="210">
        <f t="shared" si="4"/>
        <v>0.002083333333</v>
      </c>
      <c r="E1731" s="97" t="s">
        <v>15318</v>
      </c>
      <c r="F1731" s="97" t="s">
        <v>15319</v>
      </c>
      <c r="G1731" s="97" t="s">
        <v>9358</v>
      </c>
    </row>
    <row r="1732">
      <c r="A1732" s="681">
        <v>44902.0</v>
      </c>
      <c r="B1732" s="209">
        <v>0.5722222222222222</v>
      </c>
      <c r="C1732" s="209">
        <v>0.5743055555555555</v>
      </c>
      <c r="D1732" s="210">
        <f t="shared" si="4"/>
        <v>0.002083333333</v>
      </c>
      <c r="E1732" s="97" t="s">
        <v>15320</v>
      </c>
      <c r="F1732" s="97" t="s">
        <v>15321</v>
      </c>
      <c r="G1732" s="97" t="s">
        <v>9358</v>
      </c>
    </row>
    <row r="1733">
      <c r="A1733" s="681">
        <v>44902.0</v>
      </c>
      <c r="B1733" s="209">
        <v>0.5895833333333333</v>
      </c>
      <c r="C1733" s="209">
        <v>0.5916666666666667</v>
      </c>
      <c r="D1733" s="210">
        <f t="shared" si="4"/>
        <v>0.002083333333</v>
      </c>
      <c r="E1733" s="97" t="s">
        <v>15322</v>
      </c>
      <c r="F1733" s="97" t="s">
        <v>15323</v>
      </c>
      <c r="G1733" s="97" t="s">
        <v>9358</v>
      </c>
    </row>
    <row r="1734">
      <c r="A1734" s="681">
        <v>44902.0</v>
      </c>
      <c r="B1734" s="209">
        <v>0.5965277777777778</v>
      </c>
      <c r="C1734" s="209">
        <v>0.18055555555555555</v>
      </c>
      <c r="D1734" s="210">
        <f t="shared" si="4"/>
        <v>-0.4159722222</v>
      </c>
      <c r="E1734" s="97" t="s">
        <v>15324</v>
      </c>
      <c r="F1734" s="97" t="s">
        <v>15325</v>
      </c>
      <c r="G1734" s="97" t="s">
        <v>9358</v>
      </c>
    </row>
    <row r="1735">
      <c r="A1735" s="681">
        <v>44902.0</v>
      </c>
      <c r="B1735" s="209">
        <v>0.6361111111111111</v>
      </c>
      <c r="C1735" s="209">
        <v>0.6375</v>
      </c>
      <c r="D1735" s="210">
        <f t="shared" si="4"/>
        <v>0.001388888889</v>
      </c>
      <c r="E1735" s="97" t="s">
        <v>15326</v>
      </c>
      <c r="F1735" s="97" t="s">
        <v>15327</v>
      </c>
      <c r="G1735" s="97" t="s">
        <v>9358</v>
      </c>
    </row>
    <row r="1736">
      <c r="A1736" s="681">
        <v>44902.0</v>
      </c>
      <c r="B1736" s="209">
        <v>0.6486111111111111</v>
      </c>
      <c r="C1736" s="209">
        <v>0.6513888888888889</v>
      </c>
      <c r="D1736" s="210">
        <f t="shared" si="4"/>
        <v>0.002777777778</v>
      </c>
      <c r="E1736" s="97" t="s">
        <v>15328</v>
      </c>
      <c r="F1736" s="97" t="s">
        <v>15329</v>
      </c>
      <c r="G1736" s="97" t="s">
        <v>9358</v>
      </c>
    </row>
    <row r="1737">
      <c r="A1737" s="681">
        <v>44902.0</v>
      </c>
      <c r="B1737" s="209">
        <v>0.6680555555555555</v>
      </c>
      <c r="C1737" s="209">
        <v>0.6694444444444444</v>
      </c>
      <c r="D1737" s="210">
        <f t="shared" si="4"/>
        <v>0.001388888889</v>
      </c>
      <c r="E1737" s="97" t="s">
        <v>15330</v>
      </c>
      <c r="F1737" s="97" t="s">
        <v>15331</v>
      </c>
      <c r="G1737" s="97" t="s">
        <v>9358</v>
      </c>
    </row>
    <row r="1738">
      <c r="A1738" s="681">
        <v>44902.0</v>
      </c>
      <c r="B1738" s="209">
        <v>0.6798611111111111</v>
      </c>
      <c r="C1738" s="209">
        <v>0.6819444444444445</v>
      </c>
      <c r="D1738" s="210">
        <f t="shared" si="4"/>
        <v>0.002083333333</v>
      </c>
      <c r="E1738" s="97" t="s">
        <v>15332</v>
      </c>
      <c r="F1738" s="97" t="s">
        <v>15333</v>
      </c>
      <c r="G1738" s="97" t="s">
        <v>9358</v>
      </c>
    </row>
    <row r="1739">
      <c r="A1739" s="681">
        <v>44902.0</v>
      </c>
      <c r="B1739" s="209">
        <v>0.6972222222222222</v>
      </c>
      <c r="C1739" s="209">
        <v>0.7180555555555556</v>
      </c>
      <c r="D1739" s="210">
        <f t="shared" si="4"/>
        <v>0.02083333333</v>
      </c>
      <c r="E1739" s="97" t="s">
        <v>15200</v>
      </c>
      <c r="F1739" s="97" t="s">
        <v>14974</v>
      </c>
      <c r="G1739" s="97" t="s">
        <v>9358</v>
      </c>
    </row>
    <row r="1740">
      <c r="A1740" s="681">
        <v>44902.0</v>
      </c>
      <c r="B1740" s="209">
        <v>0.7159722222222222</v>
      </c>
      <c r="C1740" s="209">
        <v>0.7194444444444444</v>
      </c>
      <c r="D1740" s="210">
        <f t="shared" si="4"/>
        <v>0.003472222222</v>
      </c>
      <c r="E1740" s="97" t="s">
        <v>15181</v>
      </c>
      <c r="F1740" s="97" t="s">
        <v>15182</v>
      </c>
      <c r="G1740" s="97" t="s">
        <v>9358</v>
      </c>
    </row>
    <row r="1741">
      <c r="A1741" s="681">
        <v>44902.0</v>
      </c>
      <c r="B1741" s="209">
        <v>0.7194444444444444</v>
      </c>
      <c r="C1741" s="209">
        <v>0.7243055555555555</v>
      </c>
      <c r="D1741" s="210">
        <f t="shared" si="4"/>
        <v>0.004861111111</v>
      </c>
      <c r="E1741" s="97" t="s">
        <v>14498</v>
      </c>
      <c r="F1741" s="97" t="s">
        <v>15334</v>
      </c>
      <c r="G1741" s="97" t="s">
        <v>9358</v>
      </c>
    </row>
    <row r="1742">
      <c r="A1742" s="681">
        <v>44902.0</v>
      </c>
      <c r="B1742" s="209">
        <v>0.7243055555555555</v>
      </c>
      <c r="C1742" s="209">
        <v>0.7263888888888889</v>
      </c>
      <c r="D1742" s="210">
        <f t="shared" si="4"/>
        <v>0.002083333333</v>
      </c>
      <c r="E1742" s="97" t="s">
        <v>15335</v>
      </c>
      <c r="F1742" s="97" t="s">
        <v>15304</v>
      </c>
      <c r="G1742" s="97" t="s">
        <v>9358</v>
      </c>
    </row>
    <row r="1743">
      <c r="A1743" s="681">
        <v>44902.0</v>
      </c>
      <c r="B1743" s="209">
        <v>0.7277777777777777</v>
      </c>
      <c r="C1743" s="209">
        <v>0.7298611111111111</v>
      </c>
      <c r="D1743" s="210">
        <f t="shared" si="4"/>
        <v>0.002083333333</v>
      </c>
      <c r="E1743" s="97" t="s">
        <v>15336</v>
      </c>
      <c r="F1743" s="97" t="s">
        <v>15337</v>
      </c>
      <c r="G1743" s="97" t="s">
        <v>9358</v>
      </c>
    </row>
    <row r="1744">
      <c r="A1744" s="681">
        <v>44902.0</v>
      </c>
      <c r="B1744" s="209">
        <v>0.7298611111111111</v>
      </c>
      <c r="C1744" s="209">
        <v>0.7319444444444444</v>
      </c>
      <c r="D1744" s="210">
        <f t="shared" si="4"/>
        <v>0.002083333333</v>
      </c>
      <c r="E1744" s="97" t="s">
        <v>15338</v>
      </c>
      <c r="F1744" s="97" t="s">
        <v>15339</v>
      </c>
      <c r="G1744" s="97" t="s">
        <v>9358</v>
      </c>
    </row>
    <row r="1745">
      <c r="A1745" s="850"/>
      <c r="B1745" s="675"/>
      <c r="C1745" s="850"/>
      <c r="D1745" s="697">
        <f t="shared" si="4"/>
        <v>0</v>
      </c>
      <c r="E1745" s="850"/>
      <c r="F1745" s="675"/>
      <c r="G1745" s="850"/>
    </row>
    <row r="1746">
      <c r="A1746" s="681">
        <v>44903.0</v>
      </c>
      <c r="B1746" s="209">
        <v>0.5444444444444444</v>
      </c>
      <c r="C1746" s="209">
        <v>0.7291666666666666</v>
      </c>
      <c r="D1746" s="210">
        <f t="shared" si="4"/>
        <v>0.1847222222</v>
      </c>
      <c r="E1746" s="97" t="s">
        <v>14048</v>
      </c>
      <c r="F1746" s="97" t="s">
        <v>14422</v>
      </c>
      <c r="G1746" s="97" t="s">
        <v>9358</v>
      </c>
    </row>
    <row r="1747">
      <c r="A1747" s="681">
        <v>44903.0</v>
      </c>
      <c r="B1747" s="209">
        <v>0.5444444444444444</v>
      </c>
      <c r="C1747" s="209">
        <v>0.7291666666666666</v>
      </c>
      <c r="D1747" s="210">
        <f t="shared" si="4"/>
        <v>0.1847222222</v>
      </c>
      <c r="E1747" s="97" t="s">
        <v>14000</v>
      </c>
      <c r="F1747" s="97" t="s">
        <v>14548</v>
      </c>
      <c r="G1747" s="97" t="s">
        <v>9358</v>
      </c>
    </row>
    <row r="1748">
      <c r="A1748" s="681">
        <v>44903.0</v>
      </c>
      <c r="B1748" s="209">
        <v>0.5861111111111111</v>
      </c>
      <c r="C1748" s="209">
        <v>0.5881944444444445</v>
      </c>
      <c r="D1748" s="210">
        <f t="shared" si="4"/>
        <v>0.002083333333</v>
      </c>
      <c r="E1748" s="97" t="s">
        <v>15340</v>
      </c>
      <c r="F1748" s="97" t="s">
        <v>15341</v>
      </c>
      <c r="G1748" s="97" t="s">
        <v>9358</v>
      </c>
    </row>
    <row r="1749">
      <c r="A1749" s="681">
        <v>44903.0</v>
      </c>
      <c r="B1749" s="209">
        <v>0.5909722222222222</v>
      </c>
      <c r="C1749" s="209">
        <v>0.5930555555555556</v>
      </c>
      <c r="D1749" s="210">
        <f t="shared" si="4"/>
        <v>0.002083333333</v>
      </c>
      <c r="E1749" s="97" t="s">
        <v>15342</v>
      </c>
      <c r="F1749" s="97" t="s">
        <v>15343</v>
      </c>
      <c r="G1749" s="97" t="s">
        <v>9358</v>
      </c>
    </row>
    <row r="1750">
      <c r="A1750" s="681">
        <v>44903.0</v>
      </c>
      <c r="B1750" s="209">
        <v>0.6222222222222222</v>
      </c>
      <c r="C1750" s="209">
        <v>0.6993055555555555</v>
      </c>
      <c r="D1750" s="210">
        <f t="shared" si="4"/>
        <v>0.07708333333</v>
      </c>
      <c r="E1750" s="97" t="s">
        <v>15344</v>
      </c>
      <c r="F1750" s="97" t="s">
        <v>14715</v>
      </c>
      <c r="G1750" s="97" t="s">
        <v>9358</v>
      </c>
    </row>
    <row r="1751">
      <c r="A1751" s="681">
        <v>44903.0</v>
      </c>
      <c r="B1751" s="209">
        <v>0.6520833333333333</v>
      </c>
      <c r="C1751" s="209">
        <v>0.6541666666666667</v>
      </c>
      <c r="D1751" s="210">
        <f t="shared" si="4"/>
        <v>0.002083333333</v>
      </c>
      <c r="E1751" s="97" t="s">
        <v>15345</v>
      </c>
      <c r="F1751" s="97" t="s">
        <v>15346</v>
      </c>
      <c r="G1751" s="97" t="s">
        <v>9358</v>
      </c>
    </row>
    <row r="1752">
      <c r="A1752" s="681">
        <v>44903.0</v>
      </c>
      <c r="B1752" s="209">
        <v>0.6916666666666667</v>
      </c>
      <c r="C1752" s="209">
        <v>0.69375</v>
      </c>
      <c r="D1752" s="210">
        <f t="shared" si="4"/>
        <v>0.002083333333</v>
      </c>
      <c r="E1752" s="97" t="s">
        <v>15347</v>
      </c>
      <c r="F1752" s="97" t="s">
        <v>15348</v>
      </c>
      <c r="G1752" s="97" t="s">
        <v>9358</v>
      </c>
    </row>
    <row r="1753">
      <c r="A1753" s="681">
        <v>7349753.0</v>
      </c>
      <c r="B1753" s="209">
        <v>0.69375</v>
      </c>
      <c r="C1753" s="209">
        <v>0.6958333333333333</v>
      </c>
      <c r="D1753" s="210">
        <f t="shared" si="4"/>
        <v>0.002083333333</v>
      </c>
      <c r="E1753" s="97" t="s">
        <v>15349</v>
      </c>
      <c r="F1753" s="97" t="s">
        <v>15350</v>
      </c>
      <c r="G1753" s="97" t="s">
        <v>9358</v>
      </c>
    </row>
    <row r="1754">
      <c r="A1754" s="681">
        <v>44903.0</v>
      </c>
      <c r="B1754" s="209">
        <v>0.6958333333333333</v>
      </c>
      <c r="C1754" s="209">
        <v>0.6972222222222222</v>
      </c>
      <c r="D1754" s="210">
        <f t="shared" si="4"/>
        <v>0.001388888889</v>
      </c>
      <c r="E1754" s="97" t="s">
        <v>15351</v>
      </c>
      <c r="F1754" s="97" t="s">
        <v>15352</v>
      </c>
      <c r="G1754" s="97" t="s">
        <v>9358</v>
      </c>
    </row>
    <row r="1755">
      <c r="A1755" s="681">
        <v>44903.0</v>
      </c>
      <c r="B1755" s="209">
        <v>0.7020833333333333</v>
      </c>
      <c r="C1755" s="209">
        <v>0.7069444444444445</v>
      </c>
      <c r="D1755" s="210">
        <f t="shared" si="4"/>
        <v>0.004861111111</v>
      </c>
      <c r="E1755" s="97" t="s">
        <v>15200</v>
      </c>
      <c r="F1755" s="97" t="s">
        <v>14974</v>
      </c>
      <c r="G1755" s="97" t="s">
        <v>9358</v>
      </c>
    </row>
    <row r="1756">
      <c r="A1756" s="681">
        <v>44903.0</v>
      </c>
      <c r="B1756" s="209">
        <v>0.7020833333333333</v>
      </c>
      <c r="C1756" s="209">
        <v>0.7215277777777778</v>
      </c>
      <c r="D1756" s="210">
        <f t="shared" si="4"/>
        <v>0.01944444444</v>
      </c>
      <c r="E1756" s="97" t="s">
        <v>15181</v>
      </c>
      <c r="F1756" s="97" t="s">
        <v>15182</v>
      </c>
      <c r="G1756" s="97" t="s">
        <v>9358</v>
      </c>
    </row>
    <row r="1757">
      <c r="A1757" s="850"/>
      <c r="B1757" s="675"/>
      <c r="C1757" s="850"/>
      <c r="D1757" s="697">
        <f t="shared" si="4"/>
        <v>0</v>
      </c>
      <c r="E1757" s="850"/>
      <c r="F1757" s="675"/>
      <c r="G1757" s="850"/>
    </row>
    <row r="1758">
      <c r="A1758" s="681">
        <v>44904.0</v>
      </c>
      <c r="B1758" s="209">
        <v>0.3541666666666667</v>
      </c>
      <c r="C1758" s="181"/>
      <c r="D1758" s="210">
        <f t="shared" si="4"/>
        <v>-0.3541666667</v>
      </c>
      <c r="E1758" s="97" t="s">
        <v>13385</v>
      </c>
      <c r="F1758" s="97" t="s">
        <v>14360</v>
      </c>
      <c r="G1758" s="97" t="s">
        <v>9358</v>
      </c>
    </row>
    <row r="1759">
      <c r="A1759" s="681">
        <v>44904.0</v>
      </c>
      <c r="B1759" s="209">
        <v>0.3541666666666667</v>
      </c>
      <c r="C1759" s="209">
        <v>0.6666666666666666</v>
      </c>
      <c r="D1759" s="210">
        <f t="shared" si="4"/>
        <v>0.3125</v>
      </c>
      <c r="E1759" s="97" t="s">
        <v>14048</v>
      </c>
      <c r="F1759" s="97" t="s">
        <v>14422</v>
      </c>
      <c r="G1759" s="97" t="s">
        <v>9358</v>
      </c>
    </row>
    <row r="1760">
      <c r="A1760" s="681">
        <v>44904.0</v>
      </c>
      <c r="B1760" s="209">
        <v>0.3541666666666667</v>
      </c>
      <c r="C1760" s="209">
        <v>0.6666666666666666</v>
      </c>
      <c r="D1760" s="210">
        <f t="shared" si="4"/>
        <v>0.3125</v>
      </c>
      <c r="E1760" s="97" t="s">
        <v>14000</v>
      </c>
      <c r="F1760" s="97" t="s">
        <v>14548</v>
      </c>
      <c r="G1760" s="97" t="s">
        <v>9358</v>
      </c>
    </row>
    <row r="1761">
      <c r="A1761" s="681">
        <v>44904.0</v>
      </c>
      <c r="B1761" s="209">
        <v>0.35694444444444445</v>
      </c>
      <c r="C1761" s="209">
        <v>0.3590277777777778</v>
      </c>
      <c r="D1761" s="210">
        <f t="shared" si="4"/>
        <v>0.002083333333</v>
      </c>
      <c r="E1761" s="97" t="s">
        <v>15353</v>
      </c>
      <c r="F1761" s="97" t="s">
        <v>15354</v>
      </c>
      <c r="G1761" s="97" t="s">
        <v>9358</v>
      </c>
    </row>
    <row r="1762">
      <c r="A1762" s="681">
        <v>44904.0</v>
      </c>
      <c r="B1762" s="209">
        <v>0.3638888888888889</v>
      </c>
      <c r="C1762" s="209">
        <v>0.3659722222222222</v>
      </c>
      <c r="D1762" s="210">
        <f t="shared" si="4"/>
        <v>0.002083333333</v>
      </c>
      <c r="E1762" s="97" t="s">
        <v>15355</v>
      </c>
      <c r="F1762" s="97" t="s">
        <v>15356</v>
      </c>
      <c r="G1762" s="97" t="s">
        <v>9358</v>
      </c>
    </row>
    <row r="1763">
      <c r="A1763" s="681">
        <v>44904.0</v>
      </c>
      <c r="B1763" s="209">
        <v>0.41875</v>
      </c>
      <c r="C1763" s="209">
        <v>0.4263888888888889</v>
      </c>
      <c r="D1763" s="210">
        <f t="shared" si="4"/>
        <v>0.007638888889</v>
      </c>
      <c r="E1763" s="97" t="s">
        <v>15344</v>
      </c>
      <c r="F1763" s="97" t="s">
        <v>14715</v>
      </c>
      <c r="G1763" s="97" t="s">
        <v>9358</v>
      </c>
    </row>
    <row r="1764">
      <c r="A1764" s="681">
        <v>44904.0</v>
      </c>
      <c r="B1764" s="209">
        <v>0.43125</v>
      </c>
      <c r="C1764" s="209">
        <v>0.43333333333333335</v>
      </c>
      <c r="D1764" s="210">
        <f t="shared" si="4"/>
        <v>0.002083333333</v>
      </c>
      <c r="E1764" s="97" t="s">
        <v>15357</v>
      </c>
      <c r="F1764" s="97" t="s">
        <v>15358</v>
      </c>
      <c r="G1764" s="97" t="s">
        <v>9358</v>
      </c>
    </row>
    <row r="1765">
      <c r="A1765" s="681">
        <v>44904.0</v>
      </c>
      <c r="B1765" s="209">
        <v>0.45208333333333334</v>
      </c>
      <c r="C1765" s="209">
        <v>0.45694444444444443</v>
      </c>
      <c r="D1765" s="210">
        <f t="shared" si="4"/>
        <v>0.004861111111</v>
      </c>
      <c r="E1765" s="97" t="s">
        <v>14240</v>
      </c>
      <c r="F1765" s="97" t="s">
        <v>14716</v>
      </c>
      <c r="G1765" s="97" t="s">
        <v>9358</v>
      </c>
    </row>
    <row r="1766">
      <c r="A1766" s="681">
        <v>44904.0</v>
      </c>
      <c r="B1766" s="209">
        <v>0.45902777777777776</v>
      </c>
      <c r="C1766" s="209">
        <v>0.4666666666666667</v>
      </c>
      <c r="D1766" s="210">
        <f t="shared" si="4"/>
        <v>0.007638888889</v>
      </c>
      <c r="E1766" s="97" t="s">
        <v>15344</v>
      </c>
      <c r="F1766" s="97" t="s">
        <v>14715</v>
      </c>
      <c r="G1766" s="97" t="s">
        <v>9358</v>
      </c>
    </row>
    <row r="1767">
      <c r="A1767" s="681">
        <v>44904.0</v>
      </c>
      <c r="B1767" s="209">
        <v>0.47152777777777777</v>
      </c>
      <c r="C1767" s="209">
        <v>0.4736111111111111</v>
      </c>
      <c r="D1767" s="210">
        <f t="shared" si="4"/>
        <v>0.002083333333</v>
      </c>
      <c r="E1767" s="97" t="s">
        <v>15359</v>
      </c>
      <c r="F1767" s="97" t="s">
        <v>15360</v>
      </c>
      <c r="G1767" s="97" t="s">
        <v>9358</v>
      </c>
    </row>
    <row r="1768">
      <c r="A1768" s="850"/>
      <c r="B1768" s="675"/>
      <c r="C1768" s="850"/>
      <c r="D1768" s="697">
        <f t="shared" si="4"/>
        <v>0</v>
      </c>
      <c r="E1768" s="850"/>
      <c r="F1768" s="675"/>
      <c r="G1768" s="850"/>
      <c r="H1768" s="645"/>
    </row>
    <row r="1769">
      <c r="A1769" s="208">
        <v>44909.0</v>
      </c>
      <c r="B1769" s="209">
        <v>0.3541666666666667</v>
      </c>
      <c r="C1769" s="209">
        <v>0.7291666666666666</v>
      </c>
      <c r="D1769" s="210">
        <f t="shared" si="4"/>
        <v>0.375</v>
      </c>
      <c r="E1769" s="97" t="s">
        <v>13392</v>
      </c>
      <c r="F1769" s="97" t="s">
        <v>15361</v>
      </c>
      <c r="G1769" s="97" t="s">
        <v>9358</v>
      </c>
    </row>
    <row r="1770">
      <c r="A1770" s="208">
        <v>44909.0</v>
      </c>
      <c r="B1770" s="209">
        <v>0.3541666666666667</v>
      </c>
      <c r="C1770" s="209">
        <v>0.7291666666666666</v>
      </c>
      <c r="D1770" s="210">
        <f t="shared" si="4"/>
        <v>0.375</v>
      </c>
      <c r="E1770" s="97" t="s">
        <v>13370</v>
      </c>
      <c r="F1770" s="97" t="s">
        <v>15362</v>
      </c>
      <c r="G1770" s="97" t="s">
        <v>9358</v>
      </c>
    </row>
    <row r="1771">
      <c r="A1771" s="208">
        <v>44909.0</v>
      </c>
      <c r="B1771" s="209">
        <v>0.3541666666666667</v>
      </c>
      <c r="C1771" s="209">
        <v>0.35833333333333334</v>
      </c>
      <c r="D1771" s="210">
        <f t="shared" si="4"/>
        <v>0.004166666667</v>
      </c>
      <c r="E1771" s="97" t="s">
        <v>15363</v>
      </c>
      <c r="F1771" s="97" t="s">
        <v>15364</v>
      </c>
      <c r="G1771" s="97" t="s">
        <v>9358</v>
      </c>
    </row>
    <row r="1772">
      <c r="A1772" s="208">
        <v>44909.0</v>
      </c>
      <c r="B1772" s="209">
        <v>0.35833333333333334</v>
      </c>
      <c r="C1772" s="209">
        <v>0.36944444444444446</v>
      </c>
      <c r="D1772" s="210">
        <f t="shared" si="4"/>
        <v>0.01111111111</v>
      </c>
      <c r="E1772" s="97" t="s">
        <v>15365</v>
      </c>
      <c r="F1772" s="97" t="s">
        <v>15366</v>
      </c>
      <c r="G1772" s="97" t="s">
        <v>9358</v>
      </c>
    </row>
    <row r="1773">
      <c r="A1773" s="208">
        <v>44909.0</v>
      </c>
      <c r="B1773" s="209">
        <v>0.37083333333333335</v>
      </c>
      <c r="C1773" s="209">
        <v>0.39791666666666664</v>
      </c>
      <c r="D1773" s="210">
        <f t="shared" si="4"/>
        <v>0.02708333333</v>
      </c>
      <c r="E1773" s="97" t="s">
        <v>15367</v>
      </c>
      <c r="F1773" s="97" t="s">
        <v>15368</v>
      </c>
      <c r="G1773" s="97" t="s">
        <v>9358</v>
      </c>
    </row>
    <row r="1774">
      <c r="A1774" s="208">
        <v>44909.0</v>
      </c>
      <c r="B1774" s="209">
        <v>0.39791666666666664</v>
      </c>
      <c r="C1774" s="209">
        <v>0.40347222222222223</v>
      </c>
      <c r="D1774" s="210">
        <f t="shared" si="4"/>
        <v>0.005555555556</v>
      </c>
      <c r="E1774" s="97" t="s">
        <v>13387</v>
      </c>
      <c r="F1774" s="97" t="s">
        <v>15369</v>
      </c>
      <c r="G1774" s="97" t="s">
        <v>9358</v>
      </c>
    </row>
    <row r="1775">
      <c r="A1775" s="208">
        <v>44909.0</v>
      </c>
      <c r="B1775" s="209">
        <v>0.4173611111111111</v>
      </c>
      <c r="C1775" s="209">
        <v>0.42986111111111114</v>
      </c>
      <c r="D1775" s="210">
        <f t="shared" si="4"/>
        <v>0.0125</v>
      </c>
      <c r="E1775" s="97" t="s">
        <v>15370</v>
      </c>
      <c r="F1775" s="97" t="s">
        <v>15371</v>
      </c>
      <c r="G1775" s="97" t="s">
        <v>9358</v>
      </c>
    </row>
    <row r="1776">
      <c r="A1776" s="208">
        <v>44909.0</v>
      </c>
      <c r="B1776" s="209">
        <v>0.4395833333333333</v>
      </c>
      <c r="C1776" s="209">
        <v>0.44722222222222224</v>
      </c>
      <c r="D1776" s="210">
        <f t="shared" si="4"/>
        <v>0.007638888889</v>
      </c>
      <c r="E1776" s="97" t="s">
        <v>15372</v>
      </c>
      <c r="F1776" s="97" t="s">
        <v>15373</v>
      </c>
      <c r="G1776" s="97" t="s">
        <v>9358</v>
      </c>
    </row>
    <row r="1777">
      <c r="A1777" s="208">
        <v>44909.0</v>
      </c>
      <c r="B1777" s="209">
        <v>0.44375</v>
      </c>
      <c r="C1777" s="209">
        <v>0.44583333333333336</v>
      </c>
      <c r="D1777" s="210">
        <f t="shared" si="4"/>
        <v>0.002083333333</v>
      </c>
      <c r="E1777" s="97" t="s">
        <v>11112</v>
      </c>
      <c r="F1777" s="97" t="s">
        <v>15374</v>
      </c>
      <c r="G1777" s="97" t="s">
        <v>9358</v>
      </c>
    </row>
    <row r="1778">
      <c r="A1778" s="208">
        <v>44909.0</v>
      </c>
      <c r="B1778" s="209">
        <v>0.4486111111111111</v>
      </c>
      <c r="C1778" s="209">
        <v>0.4576388888888889</v>
      </c>
      <c r="D1778" s="210">
        <f t="shared" si="4"/>
        <v>0.009027777778</v>
      </c>
      <c r="E1778" s="97" t="s">
        <v>15375</v>
      </c>
      <c r="F1778" s="97" t="s">
        <v>15376</v>
      </c>
      <c r="G1778" s="97" t="s">
        <v>9358</v>
      </c>
    </row>
    <row r="1779">
      <c r="A1779" s="208">
        <v>44909.0</v>
      </c>
      <c r="B1779" s="209">
        <v>0.4666666666666667</v>
      </c>
      <c r="C1779" s="209">
        <v>0.48541666666666666</v>
      </c>
      <c r="D1779" s="210">
        <f t="shared" si="4"/>
        <v>0.01875</v>
      </c>
      <c r="E1779" s="97" t="s">
        <v>15370</v>
      </c>
      <c r="F1779" s="97" t="s">
        <v>15377</v>
      </c>
      <c r="G1779" s="97" t="s">
        <v>9358</v>
      </c>
    </row>
    <row r="1780">
      <c r="A1780" s="208">
        <v>44909.0</v>
      </c>
      <c r="B1780" s="209">
        <v>0.4979166666666667</v>
      </c>
      <c r="C1780" s="209">
        <v>0.5020833333333333</v>
      </c>
      <c r="D1780" s="210">
        <f t="shared" si="4"/>
        <v>0.004166666667</v>
      </c>
      <c r="E1780" s="97" t="s">
        <v>15370</v>
      </c>
      <c r="F1780" s="97" t="s">
        <v>15378</v>
      </c>
      <c r="G1780" s="97" t="s">
        <v>9358</v>
      </c>
    </row>
    <row r="1781">
      <c r="A1781" s="208">
        <v>44909.0</v>
      </c>
      <c r="B1781" s="209">
        <v>0.5027777777777778</v>
      </c>
      <c r="C1781" s="209">
        <v>0.5291666666666667</v>
      </c>
      <c r="D1781" s="210">
        <f t="shared" si="4"/>
        <v>0.02638888889</v>
      </c>
      <c r="E1781" s="97" t="s">
        <v>1234</v>
      </c>
      <c r="F1781" s="97" t="s">
        <v>15379</v>
      </c>
      <c r="G1781" s="97" t="s">
        <v>9358</v>
      </c>
    </row>
    <row r="1782">
      <c r="A1782" s="208">
        <v>44909.0</v>
      </c>
      <c r="B1782" s="209">
        <v>0.6027777777777777</v>
      </c>
      <c r="C1782" s="209">
        <v>0.6361111111111111</v>
      </c>
      <c r="D1782" s="210">
        <f t="shared" si="4"/>
        <v>0.03333333333</v>
      </c>
      <c r="E1782" s="97" t="s">
        <v>1234</v>
      </c>
      <c r="F1782" s="97" t="s">
        <v>15379</v>
      </c>
      <c r="G1782" s="97" t="s">
        <v>9358</v>
      </c>
    </row>
    <row r="1783">
      <c r="A1783" s="208">
        <v>44909.0</v>
      </c>
      <c r="B1783" s="209">
        <v>0.6486111111111111</v>
      </c>
      <c r="C1783" s="209">
        <v>0.6506944444444445</v>
      </c>
      <c r="D1783" s="210">
        <f t="shared" si="4"/>
        <v>0.002083333333</v>
      </c>
      <c r="E1783" s="97" t="s">
        <v>15380</v>
      </c>
      <c r="F1783" s="97" t="s">
        <v>15381</v>
      </c>
      <c r="G1783" s="97" t="s">
        <v>9358</v>
      </c>
    </row>
    <row r="1784">
      <c r="A1784" s="208">
        <v>44909.0</v>
      </c>
      <c r="B1784" s="209">
        <v>0.6555555555555556</v>
      </c>
      <c r="C1784" s="209">
        <v>0.6576388888888889</v>
      </c>
      <c r="D1784" s="210">
        <f t="shared" si="4"/>
        <v>0.002083333333</v>
      </c>
      <c r="E1784" s="97" t="s">
        <v>15382</v>
      </c>
      <c r="F1784" s="97" t="s">
        <v>15383</v>
      </c>
      <c r="G1784" s="97" t="s">
        <v>9358</v>
      </c>
    </row>
    <row r="1785">
      <c r="A1785" s="208">
        <v>44909.0</v>
      </c>
      <c r="B1785" s="209">
        <v>0.6826388888888889</v>
      </c>
      <c r="C1785" s="209">
        <v>0.6847222222222222</v>
      </c>
      <c r="D1785" s="210">
        <f t="shared" si="4"/>
        <v>0.002083333333</v>
      </c>
      <c r="E1785" s="97" t="s">
        <v>15384</v>
      </c>
      <c r="F1785" s="97" t="s">
        <v>15385</v>
      </c>
      <c r="G1785" s="97" t="s">
        <v>9358</v>
      </c>
    </row>
    <row r="1786">
      <c r="A1786" s="208">
        <v>44909.0</v>
      </c>
      <c r="B1786" s="209">
        <v>0.7208333333333333</v>
      </c>
      <c r="C1786" s="209">
        <v>0.7284722222222222</v>
      </c>
      <c r="D1786" s="210">
        <f t="shared" si="4"/>
        <v>0.007638888889</v>
      </c>
      <c r="E1786" s="97" t="s">
        <v>15200</v>
      </c>
      <c r="F1786" s="97" t="s">
        <v>14974</v>
      </c>
      <c r="G1786" s="97" t="s">
        <v>9358</v>
      </c>
    </row>
    <row r="1787">
      <c r="A1787" s="208">
        <v>44909.0</v>
      </c>
      <c r="B1787" s="209">
        <v>0.7236111111111111</v>
      </c>
      <c r="C1787" s="209">
        <v>0.7277777777777777</v>
      </c>
      <c r="D1787" s="210">
        <f t="shared" si="4"/>
        <v>0.004166666667</v>
      </c>
      <c r="E1787" s="97" t="s">
        <v>15181</v>
      </c>
      <c r="F1787" s="97" t="s">
        <v>15182</v>
      </c>
      <c r="G1787" s="97" t="s">
        <v>9358</v>
      </c>
    </row>
    <row r="1788">
      <c r="A1788" s="208">
        <v>44909.0</v>
      </c>
      <c r="B1788" s="209">
        <v>0.7270833333333333</v>
      </c>
      <c r="C1788" s="209">
        <v>0.7298611111111111</v>
      </c>
      <c r="D1788" s="210">
        <f t="shared" si="4"/>
        <v>0.002777777778</v>
      </c>
      <c r="E1788" s="97" t="s">
        <v>14945</v>
      </c>
      <c r="F1788" s="97" t="s">
        <v>15386</v>
      </c>
      <c r="G1788" s="97" t="s">
        <v>9358</v>
      </c>
    </row>
    <row r="1789">
      <c r="A1789" s="850"/>
      <c r="B1789" s="675"/>
      <c r="C1789" s="850"/>
      <c r="D1789" s="697">
        <f t="shared" si="4"/>
        <v>0</v>
      </c>
      <c r="E1789" s="850"/>
      <c r="F1789" s="675"/>
      <c r="G1789" s="850"/>
    </row>
    <row r="1790">
      <c r="A1790" s="208">
        <v>44910.0</v>
      </c>
      <c r="B1790" s="209">
        <v>0.3472222222222222</v>
      </c>
      <c r="C1790" s="209">
        <v>0.7291666666666666</v>
      </c>
      <c r="D1790" s="210">
        <f t="shared" si="4"/>
        <v>0.3819444444</v>
      </c>
      <c r="E1790" s="97" t="s">
        <v>13392</v>
      </c>
      <c r="F1790" s="97" t="s">
        <v>15361</v>
      </c>
      <c r="G1790" s="97" t="s">
        <v>9358</v>
      </c>
    </row>
    <row r="1791">
      <c r="A1791" s="208">
        <v>44910.0</v>
      </c>
      <c r="B1791" s="209">
        <v>0.3472222222222222</v>
      </c>
      <c r="C1791" s="209">
        <v>0.7291666666666666</v>
      </c>
      <c r="D1791" s="210">
        <f t="shared" si="4"/>
        <v>0.3819444444</v>
      </c>
      <c r="E1791" s="97" t="s">
        <v>13370</v>
      </c>
      <c r="F1791" s="97" t="s">
        <v>15362</v>
      </c>
      <c r="G1791" s="97" t="s">
        <v>9358</v>
      </c>
    </row>
    <row r="1792">
      <c r="A1792" s="208">
        <v>44910.0</v>
      </c>
      <c r="B1792" s="209">
        <v>0.3472222222222222</v>
      </c>
      <c r="C1792" s="209">
        <v>0.35138888888888886</v>
      </c>
      <c r="D1792" s="210">
        <f t="shared" si="4"/>
        <v>0.004166666667</v>
      </c>
      <c r="E1792" s="97" t="s">
        <v>15387</v>
      </c>
      <c r="F1792" s="97" t="s">
        <v>15388</v>
      </c>
      <c r="G1792" s="97" t="s">
        <v>9358</v>
      </c>
    </row>
    <row r="1793">
      <c r="A1793" s="208">
        <v>44910.0</v>
      </c>
      <c r="B1793" s="209">
        <v>0.35138888888888886</v>
      </c>
      <c r="C1793" s="209">
        <v>0.38472222222222224</v>
      </c>
      <c r="D1793" s="210">
        <f t="shared" si="4"/>
        <v>0.03333333333</v>
      </c>
      <c r="E1793" s="97" t="s">
        <v>15389</v>
      </c>
      <c r="F1793" s="97" t="s">
        <v>15390</v>
      </c>
      <c r="G1793" s="97" t="s">
        <v>9358</v>
      </c>
    </row>
    <row r="1794">
      <c r="A1794" s="208">
        <v>44910.0</v>
      </c>
      <c r="B1794" s="209">
        <v>0.38472222222222224</v>
      </c>
      <c r="C1794" s="209">
        <v>0.4041666666666667</v>
      </c>
      <c r="D1794" s="210">
        <f t="shared" si="4"/>
        <v>0.01944444444</v>
      </c>
      <c r="E1794" s="97" t="s">
        <v>15391</v>
      </c>
      <c r="F1794" s="97" t="s">
        <v>15392</v>
      </c>
      <c r="G1794" s="97" t="s">
        <v>9358</v>
      </c>
    </row>
    <row r="1795">
      <c r="A1795" s="208">
        <v>44910.0</v>
      </c>
      <c r="B1795" s="209">
        <v>0.4041666666666667</v>
      </c>
      <c r="C1795" s="209">
        <v>0.42430555555555555</v>
      </c>
      <c r="D1795" s="210">
        <f t="shared" si="4"/>
        <v>0.02013888889</v>
      </c>
      <c r="E1795" s="97" t="s">
        <v>15393</v>
      </c>
      <c r="F1795" s="97" t="s">
        <v>15394</v>
      </c>
      <c r="G1795" s="97" t="s">
        <v>9358</v>
      </c>
    </row>
    <row r="1796">
      <c r="A1796" s="208">
        <v>44910.0</v>
      </c>
      <c r="B1796" s="209">
        <v>0.42569444444444443</v>
      </c>
      <c r="C1796" s="209">
        <v>0.44722222222222224</v>
      </c>
      <c r="D1796" s="210">
        <f t="shared" si="4"/>
        <v>0.02152777778</v>
      </c>
      <c r="E1796" s="97" t="s">
        <v>15395</v>
      </c>
      <c r="F1796" s="97" t="s">
        <v>15396</v>
      </c>
      <c r="G1796" s="97" t="s">
        <v>9358</v>
      </c>
    </row>
    <row r="1797">
      <c r="A1797" s="208">
        <v>44910.0</v>
      </c>
      <c r="B1797" s="209">
        <v>0.4486111111111111</v>
      </c>
      <c r="C1797" s="209">
        <v>0.45625</v>
      </c>
      <c r="D1797" s="210">
        <f t="shared" si="4"/>
        <v>0.007638888889</v>
      </c>
      <c r="E1797" s="97" t="s">
        <v>13387</v>
      </c>
      <c r="F1797" s="97" t="s">
        <v>15397</v>
      </c>
      <c r="G1797" s="97" t="s">
        <v>9358</v>
      </c>
    </row>
    <row r="1798">
      <c r="A1798" s="208">
        <v>44910.0</v>
      </c>
      <c r="B1798" s="209">
        <v>0.4597222222222222</v>
      </c>
      <c r="C1798" s="209">
        <v>0.5333333333333333</v>
      </c>
      <c r="D1798" s="210">
        <f t="shared" si="4"/>
        <v>0.07361111111</v>
      </c>
      <c r="E1798" s="97" t="s">
        <v>1234</v>
      </c>
      <c r="F1798" s="97" t="s">
        <v>15398</v>
      </c>
      <c r="G1798" s="97" t="s">
        <v>9358</v>
      </c>
    </row>
    <row r="1799">
      <c r="A1799" s="208">
        <v>44910.0</v>
      </c>
      <c r="B1799" s="209">
        <v>0.5368055555555555</v>
      </c>
      <c r="C1799" s="209">
        <v>0.5423611111111111</v>
      </c>
      <c r="D1799" s="210">
        <f t="shared" si="4"/>
        <v>0.005555555556</v>
      </c>
      <c r="E1799" s="97" t="s">
        <v>15389</v>
      </c>
      <c r="F1799" s="97" t="s">
        <v>15399</v>
      </c>
      <c r="G1799" s="97" t="s">
        <v>9358</v>
      </c>
    </row>
    <row r="1800">
      <c r="A1800" s="208">
        <v>44910.0</v>
      </c>
      <c r="B1800" s="209">
        <v>0.5840277777777778</v>
      </c>
      <c r="C1800" s="209">
        <v>0.5958333333333333</v>
      </c>
      <c r="D1800" s="210">
        <f t="shared" si="4"/>
        <v>0.01180555556</v>
      </c>
      <c r="E1800" s="97" t="s">
        <v>15389</v>
      </c>
      <c r="F1800" s="97" t="s">
        <v>15399</v>
      </c>
      <c r="G1800" s="97" t="s">
        <v>9358</v>
      </c>
    </row>
    <row r="1801">
      <c r="A1801" s="208">
        <v>44910.0</v>
      </c>
      <c r="B1801" s="209">
        <v>0.5965277777777778</v>
      </c>
      <c r="C1801" s="209">
        <v>0.6222222222222222</v>
      </c>
      <c r="D1801" s="210">
        <f t="shared" si="4"/>
        <v>0.02569444444</v>
      </c>
      <c r="E1801" s="97" t="s">
        <v>15400</v>
      </c>
      <c r="F1801" s="97" t="s">
        <v>15401</v>
      </c>
      <c r="G1801" s="97" t="s">
        <v>9358</v>
      </c>
    </row>
    <row r="1802">
      <c r="A1802" s="208">
        <v>44910.0</v>
      </c>
      <c r="B1802" s="209">
        <v>0.6256944444444444</v>
      </c>
      <c r="C1802" s="209">
        <v>0.6402777777777777</v>
      </c>
      <c r="D1802" s="210">
        <f t="shared" si="4"/>
        <v>0.01458333333</v>
      </c>
      <c r="E1802" s="97" t="s">
        <v>15400</v>
      </c>
      <c r="F1802" s="97" t="s">
        <v>15402</v>
      </c>
      <c r="G1802" s="97" t="s">
        <v>9358</v>
      </c>
    </row>
    <row r="1803">
      <c r="A1803" s="208">
        <v>44910.0</v>
      </c>
      <c r="B1803" s="209">
        <v>0.6409722222222223</v>
      </c>
      <c r="C1803" s="209">
        <v>0.6486111111111111</v>
      </c>
      <c r="D1803" s="210">
        <f t="shared" si="4"/>
        <v>0.007638888889</v>
      </c>
      <c r="E1803" s="97" t="s">
        <v>15400</v>
      </c>
      <c r="F1803" s="97" t="s">
        <v>15403</v>
      </c>
      <c r="G1803" s="97" t="s">
        <v>9358</v>
      </c>
    </row>
    <row r="1804">
      <c r="A1804" s="208">
        <v>44910.0</v>
      </c>
      <c r="B1804" s="209">
        <v>0.6645833333333333</v>
      </c>
      <c r="C1804" s="209">
        <v>0.6729166666666667</v>
      </c>
      <c r="D1804" s="210">
        <f t="shared" si="4"/>
        <v>0.008333333333</v>
      </c>
      <c r="E1804" s="97" t="s">
        <v>15404</v>
      </c>
      <c r="F1804" s="97" t="s">
        <v>15405</v>
      </c>
      <c r="G1804" s="97" t="s">
        <v>9358</v>
      </c>
    </row>
    <row r="1805">
      <c r="A1805" s="208">
        <v>44910.0</v>
      </c>
      <c r="B1805" s="209">
        <v>0.6729166666666667</v>
      </c>
      <c r="C1805" s="181"/>
      <c r="D1805" s="210">
        <f t="shared" si="4"/>
        <v>-0.6729166667</v>
      </c>
      <c r="E1805" s="97" t="s">
        <v>1234</v>
      </c>
      <c r="F1805" s="97" t="s">
        <v>15406</v>
      </c>
      <c r="G1805" s="97" t="s">
        <v>9358</v>
      </c>
    </row>
    <row r="1806">
      <c r="A1806" s="208">
        <v>44910.0</v>
      </c>
      <c r="B1806" s="209">
        <v>0.6791666666666667</v>
      </c>
      <c r="C1806" s="209">
        <v>0.6847222222222222</v>
      </c>
      <c r="D1806" s="210">
        <f t="shared" si="4"/>
        <v>0.005555555556</v>
      </c>
      <c r="E1806" s="97" t="s">
        <v>15407</v>
      </c>
      <c r="F1806" s="97" t="s">
        <v>15408</v>
      </c>
      <c r="G1806" s="97" t="s">
        <v>9358</v>
      </c>
    </row>
    <row r="1807">
      <c r="A1807" s="208">
        <v>44910.0</v>
      </c>
      <c r="B1807" s="209">
        <v>0.6930555555555555</v>
      </c>
      <c r="C1807" s="209">
        <v>0.6958333333333333</v>
      </c>
      <c r="D1807" s="210">
        <f t="shared" si="4"/>
        <v>0.002777777778</v>
      </c>
      <c r="E1807" s="97" t="s">
        <v>15409</v>
      </c>
      <c r="F1807" s="97" t="s">
        <v>15410</v>
      </c>
      <c r="G1807" s="97" t="s">
        <v>9358</v>
      </c>
    </row>
    <row r="1808">
      <c r="A1808" s="208">
        <v>44910.0</v>
      </c>
      <c r="B1808" s="209">
        <v>0.7006944444444444</v>
      </c>
      <c r="C1808" s="209">
        <v>0.7034722222222223</v>
      </c>
      <c r="D1808" s="210">
        <f t="shared" si="4"/>
        <v>0.002777777778</v>
      </c>
      <c r="E1808" s="97" t="s">
        <v>15411</v>
      </c>
      <c r="F1808" s="97" t="s">
        <v>15412</v>
      </c>
      <c r="G1808" s="97" t="s">
        <v>9358</v>
      </c>
    </row>
    <row r="1809">
      <c r="A1809" s="208">
        <v>44910.0</v>
      </c>
      <c r="B1809" s="209">
        <v>0.7145833333333333</v>
      </c>
      <c r="C1809" s="209">
        <v>0.7208333333333333</v>
      </c>
      <c r="D1809" s="210">
        <f t="shared" si="4"/>
        <v>0.00625</v>
      </c>
      <c r="E1809" s="97" t="s">
        <v>15200</v>
      </c>
      <c r="F1809" s="97" t="s">
        <v>14974</v>
      </c>
      <c r="G1809" s="97" t="s">
        <v>9358</v>
      </c>
    </row>
    <row r="1810">
      <c r="A1810" s="208">
        <v>44910.0</v>
      </c>
      <c r="B1810" s="209">
        <v>0.7145833333333333</v>
      </c>
      <c r="C1810" s="209">
        <v>0.7229166666666667</v>
      </c>
      <c r="D1810" s="210">
        <f t="shared" si="4"/>
        <v>0.008333333333</v>
      </c>
      <c r="E1810" s="97" t="s">
        <v>15181</v>
      </c>
      <c r="F1810" s="97" t="s">
        <v>15182</v>
      </c>
      <c r="G1810" s="97" t="s">
        <v>9358</v>
      </c>
    </row>
    <row r="1811">
      <c r="A1811" s="208">
        <v>44910.0</v>
      </c>
      <c r="B1811" s="209">
        <v>0.7229166666666667</v>
      </c>
      <c r="C1811" s="209">
        <v>0.7291666666666666</v>
      </c>
      <c r="D1811" s="210">
        <f t="shared" si="4"/>
        <v>0.00625</v>
      </c>
      <c r="E1811" s="97" t="s">
        <v>14000</v>
      </c>
      <c r="F1811" s="97" t="s">
        <v>15413</v>
      </c>
      <c r="G1811" s="97" t="s">
        <v>9358</v>
      </c>
    </row>
    <row r="1812">
      <c r="A1812" s="208">
        <v>44910.0</v>
      </c>
      <c r="B1812" s="209">
        <v>0.7291666666666666</v>
      </c>
      <c r="C1812" s="209">
        <v>0.7319444444444444</v>
      </c>
      <c r="D1812" s="210">
        <f t="shared" si="4"/>
        <v>0.002777777778</v>
      </c>
      <c r="E1812" s="97" t="s">
        <v>15414</v>
      </c>
      <c r="F1812" s="97" t="s">
        <v>15415</v>
      </c>
      <c r="G1812" s="97" t="s">
        <v>9358</v>
      </c>
    </row>
    <row r="1813">
      <c r="A1813" s="850"/>
      <c r="B1813" s="675"/>
      <c r="C1813" s="850"/>
      <c r="D1813" s="697">
        <f t="shared" si="4"/>
        <v>0</v>
      </c>
      <c r="E1813" s="850"/>
      <c r="F1813" s="675"/>
      <c r="G1813" s="850"/>
    </row>
    <row r="1814">
      <c r="A1814" s="208">
        <v>44911.0</v>
      </c>
      <c r="B1814" s="209">
        <v>0.3486111111111111</v>
      </c>
      <c r="C1814" s="209">
        <v>0.7291666666666666</v>
      </c>
      <c r="D1814" s="210">
        <f t="shared" si="4"/>
        <v>0.3805555556</v>
      </c>
      <c r="E1814" s="97" t="s">
        <v>13392</v>
      </c>
      <c r="F1814" s="97" t="s">
        <v>15361</v>
      </c>
      <c r="G1814" s="97" t="s">
        <v>9358</v>
      </c>
    </row>
    <row r="1815">
      <c r="A1815" s="208">
        <v>44911.0</v>
      </c>
      <c r="B1815" s="209">
        <v>0.3486111111111111</v>
      </c>
      <c r="C1815" s="209">
        <v>0.7291666666666666</v>
      </c>
      <c r="D1815" s="210">
        <f t="shared" si="4"/>
        <v>0.3805555556</v>
      </c>
      <c r="E1815" s="97" t="s">
        <v>13370</v>
      </c>
      <c r="F1815" s="97" t="s">
        <v>15362</v>
      </c>
      <c r="G1815" s="97" t="s">
        <v>9358</v>
      </c>
    </row>
    <row r="1816">
      <c r="A1816" s="208">
        <v>44911.0</v>
      </c>
      <c r="B1816" s="209">
        <v>0.3486111111111111</v>
      </c>
      <c r="C1816" s="209">
        <v>0.3527777777777778</v>
      </c>
      <c r="D1816" s="210">
        <f t="shared" si="4"/>
        <v>0.004166666667</v>
      </c>
      <c r="E1816" s="97" t="s">
        <v>15387</v>
      </c>
      <c r="F1816" s="97" t="s">
        <v>15388</v>
      </c>
      <c r="G1816" s="97" t="s">
        <v>9358</v>
      </c>
    </row>
    <row r="1817">
      <c r="A1817" s="208">
        <v>44911.0</v>
      </c>
      <c r="B1817" s="209">
        <v>0.35833333333333334</v>
      </c>
      <c r="C1817" s="209">
        <v>0.36319444444444443</v>
      </c>
      <c r="D1817" s="210">
        <f t="shared" si="4"/>
        <v>0.004861111111</v>
      </c>
      <c r="E1817" s="97" t="s">
        <v>15416</v>
      </c>
      <c r="F1817" s="97" t="s">
        <v>15417</v>
      </c>
      <c r="G1817" s="97" t="s">
        <v>9358</v>
      </c>
    </row>
    <row r="1818">
      <c r="A1818" s="208">
        <v>44911.0</v>
      </c>
      <c r="B1818" s="209">
        <v>0.3659722222222222</v>
      </c>
      <c r="C1818" s="209">
        <v>0.3701388888888889</v>
      </c>
      <c r="D1818" s="210">
        <f t="shared" si="4"/>
        <v>0.004166666667</v>
      </c>
      <c r="E1818" s="97" t="s">
        <v>15418</v>
      </c>
      <c r="F1818" s="97" t="s">
        <v>15419</v>
      </c>
      <c r="G1818" s="97" t="s">
        <v>9358</v>
      </c>
    </row>
    <row r="1819">
      <c r="A1819" s="208">
        <v>44911.0</v>
      </c>
      <c r="B1819" s="209">
        <v>0.3701388888888889</v>
      </c>
      <c r="C1819" s="209">
        <v>0.3763888888888889</v>
      </c>
      <c r="D1819" s="210">
        <f t="shared" si="4"/>
        <v>0.00625</v>
      </c>
      <c r="E1819" s="97" t="s">
        <v>15389</v>
      </c>
      <c r="F1819" s="97" t="s">
        <v>15420</v>
      </c>
      <c r="G1819" s="97" t="s">
        <v>9358</v>
      </c>
    </row>
    <row r="1820">
      <c r="A1820" s="208">
        <v>44911.0</v>
      </c>
      <c r="B1820" s="209">
        <v>0.39166666666666666</v>
      </c>
      <c r="C1820" s="209">
        <v>0.39375</v>
      </c>
      <c r="D1820" s="210">
        <f t="shared" si="4"/>
        <v>0.002083333333</v>
      </c>
      <c r="E1820" s="97" t="s">
        <v>15421</v>
      </c>
      <c r="F1820" s="97" t="s">
        <v>15422</v>
      </c>
      <c r="G1820" s="97" t="s">
        <v>9358</v>
      </c>
    </row>
    <row r="1821">
      <c r="A1821" s="208">
        <v>44911.0</v>
      </c>
      <c r="B1821" s="209">
        <v>0.39861111111111114</v>
      </c>
      <c r="C1821" s="209">
        <v>0.4076388888888889</v>
      </c>
      <c r="D1821" s="210">
        <f t="shared" si="4"/>
        <v>0.009027777778</v>
      </c>
      <c r="E1821" s="97" t="s">
        <v>15389</v>
      </c>
      <c r="F1821" s="97" t="s">
        <v>15423</v>
      </c>
      <c r="G1821" s="97" t="s">
        <v>9358</v>
      </c>
    </row>
    <row r="1822">
      <c r="A1822" s="208">
        <v>44911.0</v>
      </c>
      <c r="B1822" s="209">
        <v>0.40902777777777777</v>
      </c>
      <c r="C1822" s="209">
        <v>0.45625</v>
      </c>
      <c r="D1822" s="210">
        <f t="shared" si="4"/>
        <v>0.04722222222</v>
      </c>
      <c r="E1822" s="97" t="s">
        <v>15424</v>
      </c>
      <c r="F1822" s="97" t="s">
        <v>15425</v>
      </c>
      <c r="G1822" s="97" t="s">
        <v>9358</v>
      </c>
    </row>
    <row r="1823">
      <c r="A1823" s="208">
        <v>44911.0</v>
      </c>
      <c r="B1823" s="209">
        <v>0.42777777777777776</v>
      </c>
      <c r="C1823" s="209">
        <v>0.4305555555555556</v>
      </c>
      <c r="D1823" s="210">
        <f t="shared" si="4"/>
        <v>0.002777777778</v>
      </c>
      <c r="E1823" s="97" t="s">
        <v>15426</v>
      </c>
      <c r="F1823" s="97" t="s">
        <v>15427</v>
      </c>
      <c r="G1823" s="97" t="s">
        <v>9358</v>
      </c>
    </row>
    <row r="1824">
      <c r="A1824" s="208">
        <v>44911.0</v>
      </c>
      <c r="B1824" s="209">
        <v>0.45625</v>
      </c>
      <c r="C1824" s="209">
        <v>0.4638888888888889</v>
      </c>
      <c r="D1824" s="210">
        <f t="shared" si="4"/>
        <v>0.007638888889</v>
      </c>
      <c r="E1824" s="97" t="s">
        <v>15428</v>
      </c>
      <c r="F1824" s="97" t="s">
        <v>15429</v>
      </c>
      <c r="G1824" s="97" t="s">
        <v>9358</v>
      </c>
    </row>
    <row r="1825">
      <c r="A1825" s="208">
        <v>44911.0</v>
      </c>
      <c r="B1825" s="209">
        <v>0.4666666666666667</v>
      </c>
      <c r="C1825" s="209">
        <v>0.475</v>
      </c>
      <c r="D1825" s="210">
        <f t="shared" si="4"/>
        <v>0.008333333333</v>
      </c>
      <c r="E1825" s="97" t="s">
        <v>15430</v>
      </c>
      <c r="F1825" s="97" t="s">
        <v>15431</v>
      </c>
      <c r="G1825" s="97" t="s">
        <v>9358</v>
      </c>
    </row>
    <row r="1826">
      <c r="A1826" s="208">
        <v>44911.0</v>
      </c>
      <c r="B1826" s="209">
        <v>0.475</v>
      </c>
      <c r="C1826" s="209">
        <v>0.4986111111111111</v>
      </c>
      <c r="D1826" s="210">
        <f t="shared" si="4"/>
        <v>0.02361111111</v>
      </c>
      <c r="E1826" s="97" t="s">
        <v>15432</v>
      </c>
      <c r="F1826" s="97" t="s">
        <v>15433</v>
      </c>
      <c r="G1826" s="97" t="s">
        <v>9358</v>
      </c>
    </row>
    <row r="1827">
      <c r="A1827" s="208">
        <v>44911.0</v>
      </c>
      <c r="B1827" s="209">
        <v>0.50625</v>
      </c>
      <c r="C1827" s="209">
        <v>0.5076388888888889</v>
      </c>
      <c r="D1827" s="210">
        <f t="shared" si="4"/>
        <v>0.001388888889</v>
      </c>
      <c r="E1827" s="97" t="s">
        <v>15434</v>
      </c>
      <c r="F1827" s="97" t="s">
        <v>15435</v>
      </c>
      <c r="G1827" s="97" t="s">
        <v>9358</v>
      </c>
    </row>
    <row r="1828">
      <c r="A1828" s="208">
        <v>44911.0</v>
      </c>
      <c r="B1828" s="209">
        <v>0.5076388888888889</v>
      </c>
      <c r="C1828" s="209">
        <v>0.5125</v>
      </c>
      <c r="D1828" s="210">
        <f t="shared" si="4"/>
        <v>0.004861111111</v>
      </c>
      <c r="E1828" s="97" t="s">
        <v>13387</v>
      </c>
      <c r="F1828" s="97" t="s">
        <v>15436</v>
      </c>
      <c r="G1828" s="97" t="s">
        <v>9358</v>
      </c>
    </row>
    <row r="1829">
      <c r="A1829" s="208">
        <v>44911.0</v>
      </c>
      <c r="B1829" s="209">
        <v>0.5131944444444444</v>
      </c>
      <c r="C1829" s="209">
        <v>0.5430555555555555</v>
      </c>
      <c r="D1829" s="210">
        <f t="shared" si="4"/>
        <v>0.02986111111</v>
      </c>
      <c r="E1829" s="97" t="s">
        <v>1234</v>
      </c>
      <c r="F1829" s="97" t="s">
        <v>15437</v>
      </c>
      <c r="G1829" s="97" t="s">
        <v>9358</v>
      </c>
    </row>
    <row r="1830">
      <c r="A1830" s="208">
        <v>44911.0</v>
      </c>
      <c r="B1830" s="209">
        <v>0.5847222222222223</v>
      </c>
      <c r="C1830" s="209">
        <v>0.5888888888888889</v>
      </c>
      <c r="D1830" s="210">
        <f t="shared" si="4"/>
        <v>0.004166666667</v>
      </c>
      <c r="E1830" s="97" t="s">
        <v>435</v>
      </c>
      <c r="F1830" s="97" t="s">
        <v>15438</v>
      </c>
      <c r="G1830" s="97" t="s">
        <v>9358</v>
      </c>
    </row>
    <row r="1831">
      <c r="A1831" s="208">
        <v>44911.0</v>
      </c>
      <c r="B1831" s="209">
        <v>0.5895833333333333</v>
      </c>
      <c r="C1831" s="209">
        <v>0.6090277777777777</v>
      </c>
      <c r="D1831" s="210">
        <f t="shared" si="4"/>
        <v>0.01944444444</v>
      </c>
      <c r="E1831" s="97" t="s">
        <v>5196</v>
      </c>
      <c r="F1831" s="97" t="s">
        <v>15439</v>
      </c>
      <c r="G1831" s="97" t="s">
        <v>9358</v>
      </c>
    </row>
    <row r="1832">
      <c r="A1832" s="208">
        <v>44911.0</v>
      </c>
      <c r="B1832" s="209">
        <v>0.6138888888888889</v>
      </c>
      <c r="C1832" s="209">
        <v>0.6159722222222223</v>
      </c>
      <c r="D1832" s="210">
        <f t="shared" si="4"/>
        <v>0.002083333333</v>
      </c>
      <c r="E1832" s="97" t="s">
        <v>15440</v>
      </c>
      <c r="F1832" s="97" t="s">
        <v>15441</v>
      </c>
      <c r="G1832" s="97" t="s">
        <v>9358</v>
      </c>
    </row>
    <row r="1833">
      <c r="A1833" s="208">
        <v>44911.0</v>
      </c>
      <c r="B1833" s="209">
        <v>0.6333333333333333</v>
      </c>
      <c r="C1833" s="209">
        <v>0.6381944444444444</v>
      </c>
      <c r="D1833" s="210">
        <f t="shared" si="4"/>
        <v>0.004861111111</v>
      </c>
      <c r="E1833" s="97" t="s">
        <v>15442</v>
      </c>
      <c r="F1833" s="97" t="s">
        <v>15443</v>
      </c>
      <c r="G1833" s="97" t="s">
        <v>9358</v>
      </c>
    </row>
    <row r="1834">
      <c r="A1834" s="208">
        <v>44911.0</v>
      </c>
      <c r="B1834" s="209">
        <v>0.6416666666666667</v>
      </c>
      <c r="C1834" s="209">
        <v>0.6472222222222223</v>
      </c>
      <c r="D1834" s="210">
        <f t="shared" si="4"/>
        <v>0.005555555556</v>
      </c>
      <c r="E1834" s="97" t="s">
        <v>15444</v>
      </c>
      <c r="F1834" s="97" t="s">
        <v>15445</v>
      </c>
      <c r="G1834" s="97" t="s">
        <v>9358</v>
      </c>
    </row>
    <row r="1835">
      <c r="A1835" s="208">
        <v>44911.0</v>
      </c>
      <c r="B1835" s="209">
        <v>0.6472222222222223</v>
      </c>
      <c r="C1835" s="209">
        <v>0.6784722222222223</v>
      </c>
      <c r="D1835" s="210">
        <f t="shared" si="4"/>
        <v>0.03125</v>
      </c>
      <c r="E1835" s="97" t="s">
        <v>14000</v>
      </c>
      <c r="F1835" s="97" t="s">
        <v>15446</v>
      </c>
      <c r="G1835" s="97" t="s">
        <v>9358</v>
      </c>
    </row>
    <row r="1836">
      <c r="A1836" s="208">
        <v>44911.0</v>
      </c>
      <c r="B1836" s="209">
        <v>0.6979166666666666</v>
      </c>
      <c r="C1836" s="209">
        <v>0.7201388888888889</v>
      </c>
      <c r="D1836" s="210">
        <f t="shared" si="4"/>
        <v>0.02222222222</v>
      </c>
      <c r="E1836" s="97" t="s">
        <v>15447</v>
      </c>
      <c r="F1836" s="97" t="s">
        <v>15448</v>
      </c>
      <c r="G1836" s="97" t="s">
        <v>9358</v>
      </c>
    </row>
    <row r="1837">
      <c r="A1837" s="208">
        <v>44911.0</v>
      </c>
      <c r="B1837" s="209">
        <v>0.7201388888888889</v>
      </c>
      <c r="C1837" s="209">
        <v>0.73125</v>
      </c>
      <c r="D1837" s="210">
        <f t="shared" si="4"/>
        <v>0.01111111111</v>
      </c>
      <c r="E1837" s="97" t="s">
        <v>15449</v>
      </c>
      <c r="F1837" s="97" t="s">
        <v>15450</v>
      </c>
      <c r="G1837" s="97" t="s">
        <v>9358</v>
      </c>
    </row>
    <row r="1838">
      <c r="A1838" s="208">
        <v>44911.0</v>
      </c>
      <c r="B1838" s="209">
        <v>0.73125</v>
      </c>
      <c r="C1838" s="209">
        <v>0.7354166666666667</v>
      </c>
      <c r="D1838" s="210">
        <f t="shared" si="4"/>
        <v>0.004166666667</v>
      </c>
      <c r="E1838" s="97" t="s">
        <v>15451</v>
      </c>
      <c r="F1838" s="97" t="s">
        <v>15452</v>
      </c>
      <c r="G1838" s="97" t="s">
        <v>9358</v>
      </c>
    </row>
    <row r="1839">
      <c r="A1839" s="850"/>
      <c r="B1839" s="675"/>
      <c r="C1839" s="850"/>
      <c r="D1839" s="697">
        <f t="shared" si="4"/>
        <v>0</v>
      </c>
      <c r="E1839" s="850"/>
      <c r="F1839" s="675"/>
      <c r="G1839" s="850"/>
    </row>
    <row r="1840">
      <c r="A1840" s="208">
        <v>44912.0</v>
      </c>
      <c r="B1840" s="209">
        <v>0.3680555555555556</v>
      </c>
      <c r="C1840" s="209">
        <v>0.37569444444444444</v>
      </c>
      <c r="D1840" s="210">
        <f t="shared" si="4"/>
        <v>0.007638888889</v>
      </c>
      <c r="E1840" s="97" t="s">
        <v>15453</v>
      </c>
      <c r="F1840" s="97" t="s">
        <v>15454</v>
      </c>
      <c r="G1840" s="97" t="s">
        <v>9358</v>
      </c>
    </row>
    <row r="1841">
      <c r="A1841" s="208">
        <v>44912.0</v>
      </c>
      <c r="B1841" s="209">
        <v>0.37569444444444444</v>
      </c>
      <c r="C1841" s="209">
        <v>0.3875</v>
      </c>
      <c r="D1841" s="210">
        <f t="shared" si="4"/>
        <v>0.01180555556</v>
      </c>
      <c r="E1841" s="97" t="s">
        <v>435</v>
      </c>
      <c r="F1841" s="97" t="s">
        <v>15455</v>
      </c>
      <c r="G1841" s="97" t="s">
        <v>9358</v>
      </c>
    </row>
    <row r="1842">
      <c r="A1842" s="208">
        <v>44912.0</v>
      </c>
      <c r="B1842" s="209">
        <v>0.3875</v>
      </c>
      <c r="C1842" s="209">
        <v>0.39375</v>
      </c>
      <c r="D1842" s="210">
        <f t="shared" si="4"/>
        <v>0.00625</v>
      </c>
      <c r="E1842" s="97" t="s">
        <v>15456</v>
      </c>
      <c r="F1842" s="97" t="s">
        <v>15457</v>
      </c>
      <c r="G1842" s="97" t="s">
        <v>9358</v>
      </c>
    </row>
    <row r="1843">
      <c r="A1843" s="208">
        <v>44912.0</v>
      </c>
      <c r="B1843" s="209">
        <v>0.39375</v>
      </c>
      <c r="C1843" s="209">
        <v>0.39652777777777776</v>
      </c>
      <c r="D1843" s="210">
        <f t="shared" si="4"/>
        <v>0.002777777778</v>
      </c>
      <c r="E1843" s="97" t="s">
        <v>15458</v>
      </c>
      <c r="F1843" s="97" t="s">
        <v>15459</v>
      </c>
      <c r="G1843" s="97" t="s">
        <v>9358</v>
      </c>
    </row>
    <row r="1844">
      <c r="A1844" s="208">
        <v>44912.0</v>
      </c>
      <c r="B1844" s="209">
        <v>0.39652777777777776</v>
      </c>
      <c r="C1844" s="209">
        <v>0.39791666666666664</v>
      </c>
      <c r="D1844" s="210">
        <f t="shared" si="4"/>
        <v>0.001388888889</v>
      </c>
      <c r="E1844" s="97" t="s">
        <v>15460</v>
      </c>
      <c r="F1844" s="97" t="s">
        <v>15461</v>
      </c>
      <c r="G1844" s="97" t="s">
        <v>9358</v>
      </c>
    </row>
    <row r="1845">
      <c r="A1845" s="208">
        <v>44912.0</v>
      </c>
      <c r="B1845" s="209">
        <v>0.39791666666666664</v>
      </c>
      <c r="C1845" s="209">
        <v>0.40069444444444446</v>
      </c>
      <c r="D1845" s="210">
        <f t="shared" si="4"/>
        <v>0.002777777778</v>
      </c>
      <c r="E1845" s="97" t="s">
        <v>15462</v>
      </c>
      <c r="F1845" s="97" t="s">
        <v>15463</v>
      </c>
      <c r="G1845" s="97" t="s">
        <v>9358</v>
      </c>
    </row>
    <row r="1846">
      <c r="A1846" s="208">
        <v>44912.0</v>
      </c>
      <c r="B1846" s="209">
        <v>0.40069444444444446</v>
      </c>
      <c r="C1846" s="209">
        <v>0.41875</v>
      </c>
      <c r="D1846" s="210">
        <f t="shared" si="4"/>
        <v>0.01805555556</v>
      </c>
      <c r="E1846" s="97" t="s">
        <v>15389</v>
      </c>
      <c r="F1846" s="97" t="s">
        <v>15464</v>
      </c>
      <c r="G1846" s="97" t="s">
        <v>9358</v>
      </c>
    </row>
    <row r="1847">
      <c r="A1847" s="208">
        <v>44912.0</v>
      </c>
      <c r="B1847" s="209">
        <v>0.41875</v>
      </c>
      <c r="C1847" s="209">
        <v>0.425</v>
      </c>
      <c r="D1847" s="210">
        <f t="shared" si="4"/>
        <v>0.00625</v>
      </c>
      <c r="E1847" s="97" t="s">
        <v>15465</v>
      </c>
      <c r="F1847" s="97" t="s">
        <v>15466</v>
      </c>
      <c r="G1847" s="97" t="s">
        <v>9358</v>
      </c>
    </row>
    <row r="1848">
      <c r="A1848" s="208">
        <v>44912.0</v>
      </c>
      <c r="B1848" s="209">
        <v>0.425</v>
      </c>
      <c r="C1848" s="209">
        <v>0.43472222222222223</v>
      </c>
      <c r="D1848" s="210">
        <f t="shared" si="4"/>
        <v>0.009722222222</v>
      </c>
      <c r="E1848" s="97" t="s">
        <v>15467</v>
      </c>
      <c r="F1848" s="97" t="s">
        <v>15468</v>
      </c>
      <c r="G1848" s="97" t="s">
        <v>9358</v>
      </c>
    </row>
    <row r="1849">
      <c r="A1849" s="208">
        <v>44912.0</v>
      </c>
      <c r="B1849" s="209">
        <v>0.43472222222222223</v>
      </c>
      <c r="C1849" s="209">
        <v>0.4395833333333333</v>
      </c>
      <c r="D1849" s="210">
        <f t="shared" si="4"/>
        <v>0.004861111111</v>
      </c>
      <c r="E1849" s="97" t="s">
        <v>13392</v>
      </c>
      <c r="F1849" s="97" t="s">
        <v>15469</v>
      </c>
      <c r="G1849" s="97" t="s">
        <v>9358</v>
      </c>
    </row>
    <row r="1850">
      <c r="A1850" s="208">
        <v>44912.0</v>
      </c>
      <c r="B1850" s="209">
        <v>0.4395833333333333</v>
      </c>
      <c r="C1850" s="209">
        <v>0.44583333333333336</v>
      </c>
      <c r="D1850" s="210">
        <f t="shared" si="4"/>
        <v>0.00625</v>
      </c>
      <c r="E1850" s="97" t="s">
        <v>216</v>
      </c>
      <c r="F1850" s="97" t="s">
        <v>15470</v>
      </c>
      <c r="G1850" s="97" t="s">
        <v>9358</v>
      </c>
    </row>
    <row r="1851">
      <c r="A1851" s="208">
        <v>44912.0</v>
      </c>
      <c r="B1851" s="209">
        <v>0.44583333333333336</v>
      </c>
      <c r="C1851" s="209">
        <v>0.4486111111111111</v>
      </c>
      <c r="D1851" s="210">
        <f t="shared" si="4"/>
        <v>0.002777777778</v>
      </c>
      <c r="E1851" s="97" t="s">
        <v>15471</v>
      </c>
      <c r="F1851" s="97" t="s">
        <v>15472</v>
      </c>
      <c r="G1851" s="97" t="s">
        <v>9358</v>
      </c>
    </row>
    <row r="1852">
      <c r="A1852" s="208">
        <v>44912.0</v>
      </c>
      <c r="B1852" s="209">
        <v>0.4486111111111111</v>
      </c>
      <c r="C1852" s="209">
        <v>0.45416666666666666</v>
      </c>
      <c r="D1852" s="210">
        <f t="shared" si="4"/>
        <v>0.005555555556</v>
      </c>
      <c r="E1852" s="97" t="s">
        <v>4012</v>
      </c>
      <c r="F1852" s="97" t="s">
        <v>15473</v>
      </c>
      <c r="G1852" s="97" t="s">
        <v>9358</v>
      </c>
    </row>
    <row r="1853">
      <c r="A1853" s="208">
        <v>44912.0</v>
      </c>
      <c r="B1853" s="209">
        <v>0.45416666666666666</v>
      </c>
      <c r="C1853" s="209">
        <v>0.46041666666666664</v>
      </c>
      <c r="D1853" s="210">
        <f t="shared" si="4"/>
        <v>0.00625</v>
      </c>
      <c r="E1853" s="97" t="s">
        <v>15467</v>
      </c>
      <c r="F1853" s="97" t="s">
        <v>15474</v>
      </c>
      <c r="G1853" s="97" t="s">
        <v>9358</v>
      </c>
    </row>
    <row r="1854">
      <c r="A1854" s="208">
        <v>44912.0</v>
      </c>
      <c r="B1854" s="209">
        <v>0.46041666666666664</v>
      </c>
      <c r="C1854" s="209">
        <v>0.5166666666666667</v>
      </c>
      <c r="D1854" s="210">
        <f t="shared" si="4"/>
        <v>0.05625</v>
      </c>
      <c r="E1854" s="97" t="s">
        <v>14000</v>
      </c>
      <c r="F1854" s="97" t="s">
        <v>14518</v>
      </c>
      <c r="G1854" s="97" t="s">
        <v>9358</v>
      </c>
    </row>
    <row r="1855">
      <c r="A1855" s="208">
        <v>44912.0</v>
      </c>
      <c r="B1855" s="209">
        <v>0.46319444444444446</v>
      </c>
      <c r="C1855" s="209">
        <v>0.475</v>
      </c>
      <c r="D1855" s="210">
        <f t="shared" si="4"/>
        <v>0.01180555556</v>
      </c>
      <c r="E1855" s="97" t="s">
        <v>15475</v>
      </c>
      <c r="F1855" s="97" t="s">
        <v>15476</v>
      </c>
      <c r="G1855" s="97" t="s">
        <v>9358</v>
      </c>
    </row>
    <row r="1856">
      <c r="A1856" s="208">
        <v>44912.0</v>
      </c>
      <c r="B1856" s="209">
        <v>0.5020833333333333</v>
      </c>
      <c r="C1856" s="209">
        <v>0.5048611111111111</v>
      </c>
      <c r="D1856" s="210">
        <f t="shared" si="4"/>
        <v>0.002777777778</v>
      </c>
      <c r="E1856" s="97" t="s">
        <v>15477</v>
      </c>
      <c r="F1856" s="97" t="s">
        <v>15478</v>
      </c>
      <c r="G1856" s="97" t="s">
        <v>9358</v>
      </c>
    </row>
    <row r="1857">
      <c r="A1857" s="208">
        <v>44912.0</v>
      </c>
      <c r="B1857" s="209">
        <v>0.5180555555555556</v>
      </c>
      <c r="C1857" s="209">
        <v>0.5263888888888889</v>
      </c>
      <c r="D1857" s="210">
        <f t="shared" si="4"/>
        <v>0.008333333333</v>
      </c>
      <c r="E1857" s="97" t="s">
        <v>14673</v>
      </c>
      <c r="F1857" s="97" t="s">
        <v>15479</v>
      </c>
      <c r="G1857" s="97" t="s">
        <v>9358</v>
      </c>
    </row>
    <row r="1858">
      <c r="A1858" s="208">
        <v>44912.0</v>
      </c>
      <c r="B1858" s="209">
        <v>0.5361111111111111</v>
      </c>
      <c r="C1858" s="209">
        <v>0.5375</v>
      </c>
      <c r="D1858" s="210">
        <f t="shared" si="4"/>
        <v>0.001388888889</v>
      </c>
      <c r="E1858" s="97" t="s">
        <v>15480</v>
      </c>
      <c r="F1858" s="97" t="s">
        <v>15481</v>
      </c>
      <c r="G1858" s="97" t="s">
        <v>9358</v>
      </c>
    </row>
    <row r="1859">
      <c r="A1859" s="208">
        <v>44912.0</v>
      </c>
      <c r="B1859" s="209">
        <v>0.5388888888888889</v>
      </c>
      <c r="C1859" s="209">
        <v>0.5444444444444444</v>
      </c>
      <c r="D1859" s="210">
        <f t="shared" si="4"/>
        <v>0.005555555556</v>
      </c>
      <c r="E1859" s="97" t="s">
        <v>15482</v>
      </c>
      <c r="F1859" s="97" t="s">
        <v>15483</v>
      </c>
      <c r="G1859" s="97" t="s">
        <v>9358</v>
      </c>
    </row>
    <row r="1860">
      <c r="A1860" s="856"/>
      <c r="B1860" s="675"/>
      <c r="C1860" s="850"/>
      <c r="D1860" s="697">
        <f t="shared" si="4"/>
        <v>0</v>
      </c>
      <c r="E1860" s="850"/>
      <c r="F1860" s="675"/>
      <c r="G1860" s="850"/>
    </row>
    <row r="1861">
      <c r="A1861" s="208">
        <v>44914.0</v>
      </c>
      <c r="B1861" s="209">
        <v>0.5416666666666666</v>
      </c>
      <c r="C1861" s="209">
        <v>0.7291666666666666</v>
      </c>
      <c r="D1861" s="210">
        <f t="shared" si="4"/>
        <v>0.1875</v>
      </c>
      <c r="E1861" s="97" t="s">
        <v>13392</v>
      </c>
      <c r="F1861" s="97" t="s">
        <v>15361</v>
      </c>
      <c r="G1861" s="97" t="s">
        <v>9358</v>
      </c>
    </row>
    <row r="1862">
      <c r="A1862" s="208">
        <v>44914.0</v>
      </c>
      <c r="B1862" s="209">
        <v>0.5416666666666666</v>
      </c>
      <c r="C1862" s="209">
        <v>0.7291666666666666</v>
      </c>
      <c r="D1862" s="210">
        <f t="shared" si="4"/>
        <v>0.1875</v>
      </c>
      <c r="E1862" s="97" t="s">
        <v>13370</v>
      </c>
      <c r="F1862" s="97" t="s">
        <v>15362</v>
      </c>
      <c r="G1862" s="97" t="s">
        <v>9358</v>
      </c>
    </row>
    <row r="1863">
      <c r="A1863" s="208">
        <v>44914.0</v>
      </c>
      <c r="B1863" s="209">
        <v>0.5416666666666666</v>
      </c>
      <c r="C1863" s="209">
        <v>0.7291666666666666</v>
      </c>
      <c r="D1863" s="210">
        <f t="shared" si="4"/>
        <v>0.1875</v>
      </c>
      <c r="E1863" s="97" t="s">
        <v>14000</v>
      </c>
      <c r="F1863" s="97" t="s">
        <v>14518</v>
      </c>
      <c r="G1863" s="97" t="s">
        <v>9358</v>
      </c>
    </row>
    <row r="1864">
      <c r="A1864" s="208">
        <v>44914.0</v>
      </c>
      <c r="B1864" s="209">
        <v>0.56875</v>
      </c>
      <c r="C1864" s="209">
        <v>0.5805555555555556</v>
      </c>
      <c r="D1864" s="210">
        <f t="shared" si="4"/>
        <v>0.01180555556</v>
      </c>
      <c r="E1864" s="97" t="s">
        <v>14423</v>
      </c>
      <c r="F1864" s="97" t="s">
        <v>14620</v>
      </c>
      <c r="G1864" s="97" t="s">
        <v>9358</v>
      </c>
    </row>
    <row r="1865">
      <c r="A1865" s="208">
        <v>44914.0</v>
      </c>
      <c r="B1865" s="209">
        <v>0.58125</v>
      </c>
      <c r="C1865" s="209">
        <v>0.5909722222222222</v>
      </c>
      <c r="D1865" s="210">
        <f t="shared" si="4"/>
        <v>0.009722222222</v>
      </c>
      <c r="E1865" s="97" t="s">
        <v>1234</v>
      </c>
      <c r="F1865" s="97" t="s">
        <v>15484</v>
      </c>
      <c r="G1865" s="97" t="s">
        <v>9358</v>
      </c>
    </row>
    <row r="1866">
      <c r="A1866" s="208">
        <v>44914.0</v>
      </c>
      <c r="B1866" s="209">
        <v>0.5944444444444444</v>
      </c>
      <c r="C1866" s="209">
        <v>0.6069444444444444</v>
      </c>
      <c r="D1866" s="210">
        <f t="shared" si="4"/>
        <v>0.0125</v>
      </c>
      <c r="E1866" s="97" t="s">
        <v>15389</v>
      </c>
      <c r="F1866" s="97" t="s">
        <v>15485</v>
      </c>
      <c r="G1866" s="97" t="s">
        <v>9358</v>
      </c>
    </row>
    <row r="1867">
      <c r="A1867" s="208">
        <v>44914.0</v>
      </c>
      <c r="B1867" s="209">
        <v>0.6104166666666667</v>
      </c>
      <c r="C1867" s="209">
        <v>0.6430555555555556</v>
      </c>
      <c r="D1867" s="210">
        <f t="shared" si="4"/>
        <v>0.03263888889</v>
      </c>
      <c r="E1867" s="97" t="s">
        <v>15344</v>
      </c>
      <c r="F1867" s="97" t="s">
        <v>15486</v>
      </c>
      <c r="G1867" s="97" t="s">
        <v>9358</v>
      </c>
    </row>
    <row r="1868">
      <c r="A1868" s="208">
        <v>44914.0</v>
      </c>
      <c r="B1868" s="209">
        <v>0.6444444444444445</v>
      </c>
      <c r="C1868" s="209">
        <v>0.6659722222222222</v>
      </c>
      <c r="D1868" s="210">
        <f t="shared" si="4"/>
        <v>0.02152777778</v>
      </c>
      <c r="E1868" s="97" t="s">
        <v>15487</v>
      </c>
      <c r="F1868" s="97" t="s">
        <v>15488</v>
      </c>
      <c r="G1868" s="97" t="s">
        <v>9358</v>
      </c>
    </row>
    <row r="1869">
      <c r="A1869" s="208">
        <v>44914.0</v>
      </c>
      <c r="B1869" s="209">
        <v>0.6666666666666666</v>
      </c>
      <c r="C1869" s="209">
        <v>0.7111111111111111</v>
      </c>
      <c r="D1869" s="210">
        <f t="shared" si="4"/>
        <v>0.04444444444</v>
      </c>
      <c r="E1869" s="97" t="s">
        <v>15489</v>
      </c>
      <c r="F1869" s="97" t="s">
        <v>15490</v>
      </c>
      <c r="G1869" s="97" t="s">
        <v>9358</v>
      </c>
    </row>
    <row r="1870">
      <c r="A1870" s="208">
        <v>44914.0</v>
      </c>
      <c r="B1870" s="209">
        <v>0.7111111111111111</v>
      </c>
      <c r="C1870" s="209">
        <v>0.7298611111111111</v>
      </c>
      <c r="D1870" s="210">
        <f t="shared" si="4"/>
        <v>0.01875</v>
      </c>
      <c r="E1870" s="97" t="s">
        <v>14000</v>
      </c>
      <c r="F1870" s="97" t="s">
        <v>15491</v>
      </c>
      <c r="G1870" s="97" t="s">
        <v>9358</v>
      </c>
    </row>
    <row r="1871">
      <c r="A1871" s="208">
        <v>44914.0</v>
      </c>
      <c r="B1871" s="209">
        <v>0.7298611111111111</v>
      </c>
      <c r="C1871" s="209">
        <v>0.7326388888888888</v>
      </c>
      <c r="D1871" s="210">
        <f t="shared" si="4"/>
        <v>0.002777777778</v>
      </c>
      <c r="E1871" s="97" t="s">
        <v>15492</v>
      </c>
      <c r="F1871" s="97" t="s">
        <v>15493</v>
      </c>
      <c r="G1871" s="97" t="s">
        <v>9358</v>
      </c>
    </row>
    <row r="1872">
      <c r="A1872" s="850"/>
      <c r="B1872" s="675"/>
      <c r="C1872" s="850"/>
      <c r="D1872" s="697">
        <f t="shared" si="4"/>
        <v>0</v>
      </c>
      <c r="E1872" s="850"/>
      <c r="F1872" s="675"/>
      <c r="G1872" s="850"/>
    </row>
    <row r="1873">
      <c r="A1873" s="208">
        <v>44915.0</v>
      </c>
      <c r="B1873" s="209">
        <v>0.35208333333333336</v>
      </c>
      <c r="C1873" s="209">
        <v>0.3541666666666667</v>
      </c>
      <c r="D1873" s="210">
        <f t="shared" si="4"/>
        <v>0.002083333333</v>
      </c>
      <c r="E1873" s="97" t="s">
        <v>15494</v>
      </c>
      <c r="F1873" s="97" t="s">
        <v>15495</v>
      </c>
      <c r="G1873" s="97" t="s">
        <v>9358</v>
      </c>
    </row>
    <row r="1874">
      <c r="A1874" s="208">
        <v>44915.0</v>
      </c>
      <c r="B1874" s="209">
        <v>0.3541666666666667</v>
      </c>
      <c r="C1874" s="209">
        <v>0.7291666666666666</v>
      </c>
      <c r="D1874" s="210">
        <f t="shared" si="4"/>
        <v>0.375</v>
      </c>
      <c r="E1874" s="97" t="s">
        <v>13392</v>
      </c>
      <c r="F1874" s="97" t="s">
        <v>15361</v>
      </c>
      <c r="G1874" s="97" t="s">
        <v>9358</v>
      </c>
    </row>
    <row r="1875">
      <c r="A1875" s="208">
        <v>44915.0</v>
      </c>
      <c r="B1875" s="209">
        <v>0.3541666666666667</v>
      </c>
      <c r="C1875" s="209">
        <v>0.7291666666666666</v>
      </c>
      <c r="D1875" s="210">
        <f t="shared" si="4"/>
        <v>0.375</v>
      </c>
      <c r="E1875" s="97" t="s">
        <v>13370</v>
      </c>
      <c r="F1875" s="97" t="s">
        <v>15362</v>
      </c>
      <c r="G1875" s="97" t="s">
        <v>9358</v>
      </c>
    </row>
    <row r="1876">
      <c r="A1876" s="208">
        <v>44915.0</v>
      </c>
      <c r="B1876" s="209">
        <v>0.3541666666666667</v>
      </c>
      <c r="C1876" s="209">
        <v>0.7291666666666666</v>
      </c>
      <c r="D1876" s="210">
        <f t="shared" si="4"/>
        <v>0.375</v>
      </c>
      <c r="E1876" s="97" t="s">
        <v>14000</v>
      </c>
      <c r="F1876" s="97" t="s">
        <v>14518</v>
      </c>
      <c r="G1876" s="97" t="s">
        <v>9358</v>
      </c>
    </row>
    <row r="1877">
      <c r="A1877" s="208">
        <v>44915.0</v>
      </c>
      <c r="B1877" s="209">
        <v>0.3541666666666667</v>
      </c>
      <c r="C1877" s="209">
        <v>0.35833333333333334</v>
      </c>
      <c r="D1877" s="210">
        <f t="shared" si="4"/>
        <v>0.004166666667</v>
      </c>
      <c r="E1877" s="97" t="s">
        <v>15496</v>
      </c>
      <c r="F1877" s="97" t="s">
        <v>15497</v>
      </c>
      <c r="G1877" s="97" t="s">
        <v>9358</v>
      </c>
    </row>
    <row r="1878">
      <c r="A1878" s="208">
        <v>44915.0</v>
      </c>
      <c r="B1878" s="209">
        <v>0.35833333333333334</v>
      </c>
      <c r="C1878" s="209">
        <v>0.3729166666666667</v>
      </c>
      <c r="D1878" s="210">
        <f t="shared" si="4"/>
        <v>0.01458333333</v>
      </c>
      <c r="E1878" s="97" t="s">
        <v>15498</v>
      </c>
      <c r="F1878" s="97" t="s">
        <v>15499</v>
      </c>
      <c r="G1878" s="97" t="s">
        <v>9358</v>
      </c>
    </row>
    <row r="1879">
      <c r="A1879" s="208">
        <v>44915.0</v>
      </c>
      <c r="B1879" s="209">
        <v>0.37430555555555556</v>
      </c>
      <c r="C1879" s="209">
        <v>0.3770833333333333</v>
      </c>
      <c r="D1879" s="210">
        <f t="shared" si="4"/>
        <v>0.002777777778</v>
      </c>
      <c r="E1879" s="97" t="s">
        <v>15500</v>
      </c>
      <c r="F1879" s="97" t="s">
        <v>15501</v>
      </c>
      <c r="G1879" s="97" t="s">
        <v>9358</v>
      </c>
    </row>
    <row r="1880">
      <c r="A1880" s="208">
        <v>44915.0</v>
      </c>
      <c r="B1880" s="209">
        <v>0.37083333333333335</v>
      </c>
      <c r="C1880" s="209">
        <v>0.41388888888888886</v>
      </c>
      <c r="D1880" s="210">
        <f t="shared" si="4"/>
        <v>0.04305555556</v>
      </c>
      <c r="E1880" s="97" t="s">
        <v>15502</v>
      </c>
      <c r="F1880" s="97" t="s">
        <v>15503</v>
      </c>
      <c r="G1880" s="97" t="s">
        <v>9358</v>
      </c>
    </row>
    <row r="1881">
      <c r="A1881" s="208">
        <v>44915.0</v>
      </c>
      <c r="B1881" s="209">
        <v>0.41388888888888886</v>
      </c>
      <c r="C1881" s="209">
        <v>0.41805555555555557</v>
      </c>
      <c r="D1881" s="210">
        <f t="shared" si="4"/>
        <v>0.004166666667</v>
      </c>
      <c r="E1881" s="97" t="s">
        <v>15496</v>
      </c>
      <c r="F1881" s="97" t="s">
        <v>15504</v>
      </c>
      <c r="G1881" s="97" t="s">
        <v>9358</v>
      </c>
    </row>
    <row r="1882">
      <c r="A1882" s="208">
        <v>44915.0</v>
      </c>
      <c r="B1882" s="209">
        <v>0.41944444444444445</v>
      </c>
      <c r="C1882" s="209">
        <v>0.4222222222222222</v>
      </c>
      <c r="D1882" s="210">
        <f t="shared" si="4"/>
        <v>0.002777777778</v>
      </c>
      <c r="E1882" s="97" t="s">
        <v>15389</v>
      </c>
      <c r="F1882" s="97" t="s">
        <v>15505</v>
      </c>
      <c r="G1882" s="97" t="s">
        <v>9358</v>
      </c>
    </row>
    <row r="1883">
      <c r="A1883" s="208">
        <v>44915.0</v>
      </c>
      <c r="B1883" s="209">
        <v>0.4222222222222222</v>
      </c>
      <c r="C1883" s="209">
        <v>0.43819444444444444</v>
      </c>
      <c r="D1883" s="210">
        <f t="shared" si="4"/>
        <v>0.01597222222</v>
      </c>
      <c r="E1883" s="97" t="s">
        <v>15506</v>
      </c>
      <c r="F1883" s="97" t="s">
        <v>15507</v>
      </c>
      <c r="G1883" s="97" t="s">
        <v>9358</v>
      </c>
    </row>
    <row r="1884">
      <c r="A1884" s="208">
        <v>44915.0</v>
      </c>
      <c r="B1884" s="209">
        <v>0.44583333333333336</v>
      </c>
      <c r="C1884" s="209">
        <v>0.45902777777777776</v>
      </c>
      <c r="D1884" s="210">
        <f t="shared" si="4"/>
        <v>0.01319444444</v>
      </c>
      <c r="E1884" s="97" t="s">
        <v>15389</v>
      </c>
      <c r="F1884" s="97" t="s">
        <v>15508</v>
      </c>
      <c r="G1884" s="97" t="s">
        <v>9358</v>
      </c>
    </row>
    <row r="1885">
      <c r="A1885" s="208">
        <v>44915.0</v>
      </c>
      <c r="B1885" s="209">
        <v>0.45902777777777776</v>
      </c>
      <c r="C1885" s="209">
        <v>0.48055555555555557</v>
      </c>
      <c r="D1885" s="210">
        <f t="shared" si="4"/>
        <v>0.02152777778</v>
      </c>
      <c r="E1885" s="97" t="s">
        <v>15509</v>
      </c>
      <c r="F1885" s="97" t="s">
        <v>15510</v>
      </c>
      <c r="G1885" s="97" t="s">
        <v>9358</v>
      </c>
    </row>
    <row r="1886">
      <c r="A1886" s="208">
        <v>44915.0</v>
      </c>
      <c r="B1886" s="209">
        <v>0.5041666666666667</v>
      </c>
      <c r="C1886" s="209">
        <v>0.5194444444444445</v>
      </c>
      <c r="D1886" s="210">
        <f t="shared" si="4"/>
        <v>0.01527777778</v>
      </c>
      <c r="E1886" s="97" t="s">
        <v>14697</v>
      </c>
      <c r="F1886" s="97" t="s">
        <v>15511</v>
      </c>
      <c r="G1886" s="97" t="s">
        <v>9358</v>
      </c>
    </row>
    <row r="1887">
      <c r="A1887" s="208">
        <v>44915.0</v>
      </c>
      <c r="B1887" s="209">
        <v>0.5194444444444445</v>
      </c>
      <c r="C1887" s="209">
        <v>0.5458333333333333</v>
      </c>
      <c r="D1887" s="210">
        <f t="shared" si="4"/>
        <v>0.02638888889</v>
      </c>
      <c r="E1887" s="97" t="s">
        <v>15512</v>
      </c>
      <c r="F1887" s="97" t="s">
        <v>15513</v>
      </c>
      <c r="G1887" s="97" t="s">
        <v>9358</v>
      </c>
    </row>
    <row r="1888">
      <c r="A1888" s="208">
        <v>44915.0</v>
      </c>
      <c r="B1888" s="209">
        <v>0.5875</v>
      </c>
      <c r="C1888" s="209">
        <v>0.6020833333333333</v>
      </c>
      <c r="D1888" s="210">
        <f t="shared" si="4"/>
        <v>0.01458333333</v>
      </c>
      <c r="E1888" s="97" t="s">
        <v>15514</v>
      </c>
      <c r="F1888" s="97" t="s">
        <v>15515</v>
      </c>
      <c r="G1888" s="97" t="s">
        <v>9358</v>
      </c>
    </row>
    <row r="1889">
      <c r="A1889" s="208">
        <v>44915.0</v>
      </c>
      <c r="B1889" s="209">
        <v>0.6173611111111111</v>
      </c>
      <c r="C1889" s="209">
        <v>0.6222222222222222</v>
      </c>
      <c r="D1889" s="210">
        <f t="shared" si="4"/>
        <v>0.004861111111</v>
      </c>
      <c r="E1889" s="97" t="s">
        <v>15496</v>
      </c>
      <c r="F1889" s="97" t="s">
        <v>15516</v>
      </c>
      <c r="G1889" s="97" t="s">
        <v>9358</v>
      </c>
    </row>
    <row r="1890">
      <c r="A1890" s="208">
        <v>44915.0</v>
      </c>
      <c r="B1890" s="209">
        <v>0.6243055555555556</v>
      </c>
      <c r="C1890" s="209">
        <v>0.6361111111111111</v>
      </c>
      <c r="D1890" s="210">
        <f t="shared" si="4"/>
        <v>0.01180555556</v>
      </c>
      <c r="E1890" s="97" t="s">
        <v>15517</v>
      </c>
      <c r="F1890" s="97" t="s">
        <v>15518</v>
      </c>
      <c r="G1890" s="97" t="s">
        <v>9358</v>
      </c>
    </row>
    <row r="1891">
      <c r="A1891" s="208">
        <v>44915.0</v>
      </c>
      <c r="B1891" s="209">
        <v>0.6368055555555555</v>
      </c>
      <c r="C1891" s="209">
        <v>0.65625</v>
      </c>
      <c r="D1891" s="210">
        <f t="shared" si="4"/>
        <v>0.01944444444</v>
      </c>
      <c r="E1891" s="97" t="s">
        <v>15519</v>
      </c>
      <c r="F1891" s="97" t="s">
        <v>15520</v>
      </c>
      <c r="G1891" s="97" t="s">
        <v>9358</v>
      </c>
    </row>
    <row r="1892">
      <c r="A1892" s="208">
        <v>44915.0</v>
      </c>
      <c r="B1892" s="209">
        <v>0.6569444444444444</v>
      </c>
      <c r="C1892" s="209">
        <v>0.6645833333333333</v>
      </c>
      <c r="D1892" s="210">
        <f t="shared" si="4"/>
        <v>0.007638888889</v>
      </c>
      <c r="E1892" s="97" t="s">
        <v>15521</v>
      </c>
      <c r="F1892" s="859" t="s">
        <v>15522</v>
      </c>
      <c r="G1892" s="97" t="s">
        <v>9358</v>
      </c>
    </row>
    <row r="1893">
      <c r="A1893" s="208">
        <v>44915.0</v>
      </c>
      <c r="B1893" s="209">
        <v>0.6652777777777777</v>
      </c>
      <c r="C1893" s="209">
        <v>0.6881944444444444</v>
      </c>
      <c r="D1893" s="210">
        <f t="shared" si="4"/>
        <v>0.02291666667</v>
      </c>
      <c r="E1893" s="97" t="s">
        <v>15523</v>
      </c>
      <c r="F1893" s="859" t="s">
        <v>15524</v>
      </c>
      <c r="G1893" s="97" t="s">
        <v>9358</v>
      </c>
    </row>
    <row r="1894">
      <c r="A1894" s="208">
        <v>44915.0</v>
      </c>
      <c r="B1894" s="209">
        <v>0.66875</v>
      </c>
      <c r="C1894" s="209">
        <v>0.6715277777777777</v>
      </c>
      <c r="D1894" s="210">
        <f t="shared" si="4"/>
        <v>0.002777777778</v>
      </c>
      <c r="E1894" s="97" t="s">
        <v>15525</v>
      </c>
      <c r="F1894" s="97" t="s">
        <v>15526</v>
      </c>
      <c r="G1894" s="97" t="s">
        <v>9358</v>
      </c>
    </row>
    <row r="1895">
      <c r="A1895" s="208">
        <v>44915.0</v>
      </c>
      <c r="B1895" s="209">
        <v>0.6715277777777777</v>
      </c>
      <c r="C1895" s="209">
        <v>0.6729166666666667</v>
      </c>
      <c r="D1895" s="210">
        <f t="shared" si="4"/>
        <v>0.001388888889</v>
      </c>
      <c r="E1895" s="97" t="s">
        <v>15527</v>
      </c>
      <c r="F1895" s="97" t="s">
        <v>15528</v>
      </c>
      <c r="G1895" s="97" t="s">
        <v>9358</v>
      </c>
    </row>
    <row r="1896">
      <c r="A1896" s="208">
        <v>44915.0</v>
      </c>
      <c r="B1896" s="209">
        <v>0.6756944444444445</v>
      </c>
      <c r="C1896" s="209">
        <v>0.6784722222222223</v>
      </c>
      <c r="D1896" s="210">
        <f t="shared" si="4"/>
        <v>0.002777777778</v>
      </c>
      <c r="E1896" s="97" t="s">
        <v>15529</v>
      </c>
      <c r="F1896" s="97" t="s">
        <v>15530</v>
      </c>
      <c r="G1896" s="97" t="s">
        <v>9358</v>
      </c>
    </row>
    <row r="1897">
      <c r="A1897" s="208">
        <v>44915.0</v>
      </c>
      <c r="B1897" s="209">
        <v>0.6881944444444444</v>
      </c>
      <c r="C1897" s="209">
        <v>0.6972222222222222</v>
      </c>
      <c r="D1897" s="210">
        <f t="shared" si="4"/>
        <v>0.009027777778</v>
      </c>
      <c r="E1897" s="97" t="s">
        <v>15531</v>
      </c>
      <c r="F1897" s="860" t="s">
        <v>15532</v>
      </c>
      <c r="G1897" s="97" t="s">
        <v>9358</v>
      </c>
    </row>
    <row r="1898">
      <c r="A1898" s="208">
        <v>44915.0</v>
      </c>
      <c r="B1898" s="209">
        <v>0.6986111111111111</v>
      </c>
      <c r="C1898" s="209">
        <v>0.7041666666666667</v>
      </c>
      <c r="D1898" s="210">
        <f t="shared" si="4"/>
        <v>0.005555555556</v>
      </c>
      <c r="E1898" s="97" t="s">
        <v>15523</v>
      </c>
      <c r="F1898" s="97" t="s">
        <v>15533</v>
      </c>
      <c r="G1898" s="97" t="s">
        <v>9358</v>
      </c>
    </row>
    <row r="1899">
      <c r="A1899" s="208">
        <v>44915.0</v>
      </c>
      <c r="B1899" s="209">
        <v>0.7048611111111112</v>
      </c>
      <c r="C1899" s="209">
        <v>0.7076388888888889</v>
      </c>
      <c r="D1899" s="210">
        <f t="shared" si="4"/>
        <v>0.002777777778</v>
      </c>
      <c r="E1899" s="97" t="s">
        <v>15389</v>
      </c>
      <c r="F1899" s="97" t="s">
        <v>15534</v>
      </c>
      <c r="G1899" s="97" t="s">
        <v>9358</v>
      </c>
    </row>
    <row r="1900">
      <c r="A1900" s="208">
        <v>44915.0</v>
      </c>
      <c r="B1900" s="209">
        <v>0.7090277777777778</v>
      </c>
      <c r="C1900" s="209">
        <v>0.7291666666666666</v>
      </c>
      <c r="D1900" s="210">
        <f t="shared" si="4"/>
        <v>0.02013888889</v>
      </c>
      <c r="E1900" s="97" t="s">
        <v>14000</v>
      </c>
      <c r="F1900" s="97" t="s">
        <v>15535</v>
      </c>
      <c r="G1900" s="97" t="s">
        <v>9358</v>
      </c>
    </row>
    <row r="1901">
      <c r="A1901" s="208">
        <v>44915.0</v>
      </c>
      <c r="B1901" s="209">
        <v>0.7159722222222222</v>
      </c>
      <c r="C1901" s="209">
        <v>0.7194444444444444</v>
      </c>
      <c r="D1901" s="210">
        <f t="shared" si="4"/>
        <v>0.003472222222</v>
      </c>
      <c r="E1901" s="97" t="s">
        <v>15536</v>
      </c>
      <c r="F1901" s="97" t="s">
        <v>15537</v>
      </c>
      <c r="G1901" s="97" t="s">
        <v>9358</v>
      </c>
    </row>
    <row r="1902">
      <c r="A1902" s="208">
        <v>44915.0</v>
      </c>
      <c r="B1902" s="209">
        <v>0.7201388888888889</v>
      </c>
      <c r="C1902" s="209">
        <v>0.7229166666666667</v>
      </c>
      <c r="D1902" s="210">
        <f t="shared" si="4"/>
        <v>0.002777777778</v>
      </c>
      <c r="E1902" s="97" t="s">
        <v>15538</v>
      </c>
      <c r="F1902" s="97" t="s">
        <v>15539</v>
      </c>
      <c r="G1902" s="97" t="s">
        <v>9358</v>
      </c>
    </row>
    <row r="1903">
      <c r="A1903" s="208">
        <v>44915.0</v>
      </c>
      <c r="B1903" s="209">
        <v>0.7270833333333333</v>
      </c>
      <c r="C1903" s="209">
        <v>0.7284722222222222</v>
      </c>
      <c r="D1903" s="210">
        <f t="shared" si="4"/>
        <v>0.001388888889</v>
      </c>
      <c r="E1903" s="97" t="s">
        <v>15181</v>
      </c>
      <c r="F1903" s="97" t="s">
        <v>15182</v>
      </c>
      <c r="G1903" s="97" t="s">
        <v>9358</v>
      </c>
    </row>
    <row r="1904">
      <c r="A1904" s="850"/>
      <c r="B1904" s="675"/>
      <c r="C1904" s="850"/>
      <c r="D1904" s="697">
        <f t="shared" si="4"/>
        <v>0</v>
      </c>
      <c r="E1904" s="850"/>
      <c r="F1904" s="675"/>
      <c r="G1904" s="850"/>
    </row>
    <row r="1905">
      <c r="A1905" s="208">
        <v>44916.0</v>
      </c>
      <c r="B1905" s="209">
        <v>0.35138888888888886</v>
      </c>
      <c r="C1905" s="209">
        <v>0.3625</v>
      </c>
      <c r="D1905" s="210">
        <f t="shared" si="4"/>
        <v>0.01111111111</v>
      </c>
      <c r="E1905" s="97" t="s">
        <v>13392</v>
      </c>
      <c r="F1905" s="97" t="s">
        <v>15540</v>
      </c>
      <c r="G1905" s="97" t="s">
        <v>9358</v>
      </c>
    </row>
    <row r="1906">
      <c r="A1906" s="208">
        <v>44916.0</v>
      </c>
      <c r="B1906" s="209">
        <v>0.35138888888888886</v>
      </c>
      <c r="C1906" s="209">
        <v>0.3590277777777778</v>
      </c>
      <c r="D1906" s="210">
        <f t="shared" si="4"/>
        <v>0.007638888889</v>
      </c>
      <c r="E1906" s="97" t="s">
        <v>13363</v>
      </c>
      <c r="F1906" s="97" t="s">
        <v>15541</v>
      </c>
      <c r="G1906" s="97" t="s">
        <v>9358</v>
      </c>
    </row>
    <row r="1907">
      <c r="A1907" s="208">
        <v>44916.0</v>
      </c>
      <c r="B1907" s="209">
        <v>0.3541666666666667</v>
      </c>
      <c r="C1907" s="209">
        <v>0.7291666666666666</v>
      </c>
      <c r="D1907" s="210">
        <f t="shared" si="4"/>
        <v>0.375</v>
      </c>
      <c r="E1907" s="97" t="s">
        <v>13392</v>
      </c>
      <c r="F1907" s="97" t="s">
        <v>15361</v>
      </c>
      <c r="G1907" s="97" t="s">
        <v>9358</v>
      </c>
    </row>
    <row r="1908">
      <c r="A1908" s="208">
        <v>44916.0</v>
      </c>
      <c r="B1908" s="209">
        <v>0.3541666666666667</v>
      </c>
      <c r="C1908" s="209">
        <v>0.7291666666666666</v>
      </c>
      <c r="D1908" s="210">
        <f t="shared" si="4"/>
        <v>0.375</v>
      </c>
      <c r="E1908" s="97" t="s">
        <v>13370</v>
      </c>
      <c r="F1908" s="97" t="s">
        <v>15362</v>
      </c>
      <c r="G1908" s="97" t="s">
        <v>9358</v>
      </c>
    </row>
    <row r="1909">
      <c r="A1909" s="208">
        <v>44916.0</v>
      </c>
      <c r="B1909" s="209">
        <v>0.3541666666666667</v>
      </c>
      <c r="C1909" s="209">
        <v>0.7291666666666666</v>
      </c>
      <c r="D1909" s="210">
        <f t="shared" si="4"/>
        <v>0.375</v>
      </c>
      <c r="E1909" s="97" t="s">
        <v>14000</v>
      </c>
      <c r="F1909" s="97" t="s">
        <v>14518</v>
      </c>
      <c r="G1909" s="97" t="s">
        <v>9358</v>
      </c>
    </row>
    <row r="1910">
      <c r="A1910" s="208">
        <v>44916.0</v>
      </c>
      <c r="B1910" s="209">
        <v>0.36875</v>
      </c>
      <c r="C1910" s="209">
        <v>0.37430555555555556</v>
      </c>
      <c r="D1910" s="210">
        <f t="shared" si="4"/>
        <v>0.005555555556</v>
      </c>
      <c r="E1910" s="97" t="s">
        <v>15444</v>
      </c>
      <c r="F1910" s="97" t="s">
        <v>15542</v>
      </c>
      <c r="G1910" s="97" t="s">
        <v>9358</v>
      </c>
    </row>
    <row r="1911">
      <c r="A1911" s="208">
        <v>44916.0</v>
      </c>
      <c r="B1911" s="209">
        <v>0.38472222222222224</v>
      </c>
      <c r="C1911" s="209">
        <v>0.3972222222222222</v>
      </c>
      <c r="D1911" s="210">
        <f t="shared" si="4"/>
        <v>0.0125</v>
      </c>
      <c r="E1911" s="97" t="s">
        <v>15543</v>
      </c>
      <c r="F1911" s="97" t="s">
        <v>15544</v>
      </c>
      <c r="G1911" s="97" t="s">
        <v>9358</v>
      </c>
    </row>
    <row r="1912">
      <c r="A1912" s="208">
        <v>44916.0</v>
      </c>
      <c r="B1912" s="209">
        <v>0.4111111111111111</v>
      </c>
      <c r="C1912" s="209">
        <v>0.41875</v>
      </c>
      <c r="D1912" s="210">
        <f t="shared" si="4"/>
        <v>0.007638888889</v>
      </c>
      <c r="E1912" s="97" t="s">
        <v>15545</v>
      </c>
      <c r="F1912" s="97" t="s">
        <v>15546</v>
      </c>
      <c r="G1912" s="97" t="s">
        <v>9358</v>
      </c>
    </row>
    <row r="1913">
      <c r="A1913" s="208">
        <v>44916.0</v>
      </c>
      <c r="B1913" s="209">
        <v>0.42777777777777776</v>
      </c>
      <c r="C1913" s="209">
        <v>0.43194444444444446</v>
      </c>
      <c r="D1913" s="210">
        <f t="shared" si="4"/>
        <v>0.004166666667</v>
      </c>
      <c r="E1913" s="97" t="s">
        <v>15444</v>
      </c>
      <c r="F1913" s="97" t="s">
        <v>15547</v>
      </c>
      <c r="G1913" s="97" t="s">
        <v>9358</v>
      </c>
    </row>
    <row r="1914">
      <c r="A1914" s="208">
        <v>44916.0</v>
      </c>
      <c r="B1914" s="209">
        <v>0.4326388888888889</v>
      </c>
      <c r="C1914" s="209">
        <v>0.43680555555555556</v>
      </c>
      <c r="D1914" s="210">
        <f t="shared" si="4"/>
        <v>0.004166666667</v>
      </c>
      <c r="E1914" s="97" t="s">
        <v>15414</v>
      </c>
      <c r="F1914" s="97" t="s">
        <v>15548</v>
      </c>
      <c r="G1914" s="97" t="s">
        <v>9358</v>
      </c>
    </row>
    <row r="1915">
      <c r="A1915" s="208">
        <v>44916.0</v>
      </c>
      <c r="B1915" s="209">
        <v>0.43680555555555556</v>
      </c>
      <c r="C1915" s="209">
        <v>0.4395833333333333</v>
      </c>
      <c r="D1915" s="210">
        <f t="shared" si="4"/>
        <v>0.002777777778</v>
      </c>
      <c r="E1915" s="97" t="s">
        <v>15549</v>
      </c>
      <c r="F1915" s="97" t="s">
        <v>15550</v>
      </c>
      <c r="G1915" s="97" t="s">
        <v>9358</v>
      </c>
    </row>
    <row r="1916">
      <c r="A1916" s="208">
        <v>44916.0</v>
      </c>
      <c r="B1916" s="209">
        <v>0.4395833333333333</v>
      </c>
      <c r="C1916" s="209">
        <v>0.4423611111111111</v>
      </c>
      <c r="D1916" s="210">
        <f t="shared" si="4"/>
        <v>0.002777777778</v>
      </c>
      <c r="E1916" s="97" t="s">
        <v>15551</v>
      </c>
      <c r="F1916" s="97" t="s">
        <v>15552</v>
      </c>
      <c r="G1916" s="97" t="s">
        <v>9358</v>
      </c>
    </row>
    <row r="1917">
      <c r="A1917" s="208">
        <v>44916.0</v>
      </c>
      <c r="B1917" s="209">
        <v>0.44375</v>
      </c>
      <c r="C1917" s="209">
        <v>0.4534722222222222</v>
      </c>
      <c r="D1917" s="210">
        <f t="shared" si="4"/>
        <v>0.009722222222</v>
      </c>
      <c r="E1917" s="97" t="s">
        <v>15482</v>
      </c>
      <c r="F1917" s="861" t="s">
        <v>15553</v>
      </c>
      <c r="G1917" s="97" t="s">
        <v>9358</v>
      </c>
    </row>
    <row r="1918">
      <c r="A1918" s="208">
        <v>44916.0</v>
      </c>
      <c r="B1918" s="209">
        <v>0.45625</v>
      </c>
      <c r="C1918" s="209">
        <v>0.46041666666666664</v>
      </c>
      <c r="D1918" s="210">
        <f t="shared" si="4"/>
        <v>0.004166666667</v>
      </c>
      <c r="E1918" s="97" t="s">
        <v>15444</v>
      </c>
      <c r="F1918" s="97" t="s">
        <v>15554</v>
      </c>
      <c r="G1918" s="97" t="s">
        <v>9358</v>
      </c>
    </row>
    <row r="1919">
      <c r="A1919" s="208">
        <v>44916.0</v>
      </c>
      <c r="B1919" s="209">
        <v>0.46111111111111114</v>
      </c>
      <c r="C1919" s="209">
        <v>0.49166666666666664</v>
      </c>
      <c r="D1919" s="210">
        <f t="shared" si="4"/>
        <v>0.03055555556</v>
      </c>
      <c r="E1919" s="97" t="s">
        <v>15555</v>
      </c>
      <c r="F1919" s="97" t="s">
        <v>15556</v>
      </c>
      <c r="G1919" s="97" t="s">
        <v>9358</v>
      </c>
    </row>
    <row r="1920">
      <c r="A1920" s="208">
        <v>44916.0</v>
      </c>
      <c r="B1920" s="209">
        <v>0.49930555555555556</v>
      </c>
      <c r="C1920" s="209">
        <v>0.5090277777777777</v>
      </c>
      <c r="D1920" s="210">
        <f t="shared" si="4"/>
        <v>0.009722222222</v>
      </c>
      <c r="E1920" s="97" t="s">
        <v>15557</v>
      </c>
      <c r="F1920" s="97" t="s">
        <v>15558</v>
      </c>
      <c r="G1920" s="97" t="s">
        <v>9358</v>
      </c>
    </row>
    <row r="1921">
      <c r="A1921" s="208">
        <v>44916.0</v>
      </c>
      <c r="B1921" s="209">
        <v>0.5097222222222222</v>
      </c>
      <c r="C1921" s="209">
        <v>0.5194444444444445</v>
      </c>
      <c r="D1921" s="210">
        <f t="shared" si="4"/>
        <v>0.009722222222</v>
      </c>
      <c r="E1921" s="97" t="s">
        <v>15559</v>
      </c>
      <c r="F1921" s="97" t="s">
        <v>15560</v>
      </c>
      <c r="G1921" s="97" t="s">
        <v>9358</v>
      </c>
    </row>
    <row r="1922">
      <c r="A1922" s="208">
        <v>44916.0</v>
      </c>
      <c r="B1922" s="209">
        <v>0.5215277777777778</v>
      </c>
      <c r="C1922" s="209">
        <v>0.5256944444444445</v>
      </c>
      <c r="D1922" s="210">
        <f t="shared" si="4"/>
        <v>0.004166666667</v>
      </c>
      <c r="E1922" s="97" t="s">
        <v>15389</v>
      </c>
      <c r="F1922" s="97" t="s">
        <v>15561</v>
      </c>
      <c r="G1922" s="97" t="s">
        <v>9358</v>
      </c>
    </row>
    <row r="1923">
      <c r="A1923" s="208">
        <v>44916.0</v>
      </c>
      <c r="B1923" s="209">
        <v>0.5256944444444445</v>
      </c>
      <c r="C1923" s="209">
        <v>0.5305555555555556</v>
      </c>
      <c r="D1923" s="210">
        <f t="shared" si="4"/>
        <v>0.004861111111</v>
      </c>
      <c r="E1923" s="97" t="s">
        <v>15562</v>
      </c>
      <c r="F1923" s="97" t="s">
        <v>15563</v>
      </c>
      <c r="G1923" s="97" t="s">
        <v>9358</v>
      </c>
    </row>
    <row r="1924">
      <c r="A1924" s="208">
        <v>44916.0</v>
      </c>
      <c r="B1924" s="209">
        <v>0.5847222222222223</v>
      </c>
      <c r="C1924" s="209">
        <v>0.5895833333333333</v>
      </c>
      <c r="D1924" s="210">
        <f t="shared" si="4"/>
        <v>0.004861111111</v>
      </c>
      <c r="E1924" s="97" t="s">
        <v>15389</v>
      </c>
      <c r="F1924" s="97" t="s">
        <v>15564</v>
      </c>
      <c r="G1924" s="97" t="s">
        <v>9358</v>
      </c>
    </row>
    <row r="1925">
      <c r="A1925" s="208">
        <v>44916.0</v>
      </c>
      <c r="B1925" s="209">
        <v>0.6229166666666667</v>
      </c>
      <c r="C1925" s="209">
        <v>0.6381944444444444</v>
      </c>
      <c r="D1925" s="210">
        <f t="shared" si="4"/>
        <v>0.01527777778</v>
      </c>
      <c r="E1925" s="97" t="s">
        <v>15565</v>
      </c>
      <c r="F1925" s="97" t="s">
        <v>15566</v>
      </c>
      <c r="G1925" s="97" t="s">
        <v>9358</v>
      </c>
    </row>
    <row r="1926">
      <c r="A1926" s="208">
        <v>44916.0</v>
      </c>
      <c r="B1926" s="209">
        <v>0.6381944444444444</v>
      </c>
      <c r="C1926" s="209">
        <v>0.6513888888888889</v>
      </c>
      <c r="D1926" s="210">
        <f t="shared" si="4"/>
        <v>0.01319444444</v>
      </c>
      <c r="E1926" s="97" t="s">
        <v>15567</v>
      </c>
      <c r="F1926" s="97" t="s">
        <v>15568</v>
      </c>
      <c r="G1926" s="97" t="s">
        <v>9358</v>
      </c>
    </row>
    <row r="1927">
      <c r="A1927" s="208">
        <v>44916.0</v>
      </c>
      <c r="B1927" s="209">
        <v>0.6833333333333333</v>
      </c>
      <c r="C1927" s="209">
        <v>0.6895833333333333</v>
      </c>
      <c r="D1927" s="210">
        <f t="shared" si="4"/>
        <v>0.00625</v>
      </c>
      <c r="E1927" s="97" t="s">
        <v>15569</v>
      </c>
      <c r="F1927" s="97" t="s">
        <v>15570</v>
      </c>
      <c r="G1927" s="97" t="s">
        <v>9358</v>
      </c>
    </row>
    <row r="1928">
      <c r="A1928" s="208">
        <v>44916.0</v>
      </c>
      <c r="B1928" s="209">
        <v>0.6895833333333333</v>
      </c>
      <c r="C1928" s="209">
        <v>0.6958333333333333</v>
      </c>
      <c r="D1928" s="210">
        <f t="shared" si="4"/>
        <v>0.00625</v>
      </c>
      <c r="E1928" s="97" t="s">
        <v>15571</v>
      </c>
      <c r="F1928" s="97" t="s">
        <v>15572</v>
      </c>
      <c r="G1928" s="97" t="s">
        <v>9358</v>
      </c>
    </row>
    <row r="1929">
      <c r="A1929" s="208">
        <v>44916.0</v>
      </c>
      <c r="B1929" s="209">
        <v>0.6986111111111111</v>
      </c>
      <c r="C1929" s="209">
        <v>0.7131944444444445</v>
      </c>
      <c r="D1929" s="210">
        <f t="shared" si="4"/>
        <v>0.01458333333</v>
      </c>
      <c r="E1929" s="97" t="s">
        <v>15536</v>
      </c>
      <c r="F1929" s="97" t="s">
        <v>15537</v>
      </c>
      <c r="G1929" s="97" t="s">
        <v>9358</v>
      </c>
    </row>
    <row r="1930">
      <c r="A1930" s="208">
        <v>44916.0</v>
      </c>
      <c r="B1930" s="209">
        <v>0.7027777777777777</v>
      </c>
      <c r="C1930" s="209">
        <v>0.7055555555555556</v>
      </c>
      <c r="D1930" s="210">
        <f t="shared" si="4"/>
        <v>0.002777777778</v>
      </c>
      <c r="E1930" s="97" t="s">
        <v>15573</v>
      </c>
      <c r="F1930" s="97" t="s">
        <v>15574</v>
      </c>
      <c r="G1930" s="97" t="s">
        <v>9358</v>
      </c>
    </row>
    <row r="1931">
      <c r="A1931" s="208">
        <v>44916.0</v>
      </c>
      <c r="B1931" s="209">
        <v>0.7138888888888889</v>
      </c>
      <c r="C1931" s="209">
        <v>0.7263888888888889</v>
      </c>
      <c r="D1931" s="210">
        <f t="shared" si="4"/>
        <v>0.0125</v>
      </c>
      <c r="E1931" s="97" t="s">
        <v>15575</v>
      </c>
      <c r="F1931" s="97" t="s">
        <v>15576</v>
      </c>
      <c r="G1931" s="97" t="s">
        <v>9358</v>
      </c>
    </row>
    <row r="1932">
      <c r="A1932" s="208">
        <v>44916.0</v>
      </c>
      <c r="B1932" s="209">
        <v>0.7263888888888889</v>
      </c>
      <c r="C1932" s="209">
        <v>0.7305555555555555</v>
      </c>
      <c r="D1932" s="210">
        <f t="shared" si="4"/>
        <v>0.004166666667</v>
      </c>
      <c r="E1932" s="97" t="s">
        <v>15389</v>
      </c>
      <c r="F1932" s="97" t="s">
        <v>15577</v>
      </c>
      <c r="G1932" s="97" t="s">
        <v>9358</v>
      </c>
    </row>
    <row r="1933">
      <c r="A1933" s="850"/>
      <c r="B1933" s="675"/>
      <c r="C1933" s="850"/>
      <c r="D1933" s="697">
        <f t="shared" si="4"/>
        <v>0</v>
      </c>
      <c r="E1933" s="850"/>
      <c r="F1933" s="675"/>
      <c r="G1933" s="850"/>
    </row>
    <row r="1934">
      <c r="A1934" s="208">
        <v>44917.0</v>
      </c>
      <c r="B1934" s="209">
        <v>0.3541666666666667</v>
      </c>
      <c r="C1934" s="209">
        <v>0.7291666666666666</v>
      </c>
      <c r="D1934" s="210">
        <f t="shared" si="4"/>
        <v>0.375</v>
      </c>
      <c r="E1934" s="97" t="s">
        <v>13392</v>
      </c>
      <c r="F1934" s="97" t="s">
        <v>15361</v>
      </c>
      <c r="G1934" s="97" t="s">
        <v>9358</v>
      </c>
    </row>
    <row r="1935">
      <c r="A1935" s="208">
        <v>44917.0</v>
      </c>
      <c r="B1935" s="209">
        <v>0.3541666666666667</v>
      </c>
      <c r="C1935" s="209">
        <v>0.7291666666666666</v>
      </c>
      <c r="D1935" s="210">
        <f t="shared" si="4"/>
        <v>0.375</v>
      </c>
      <c r="E1935" s="97" t="s">
        <v>13370</v>
      </c>
      <c r="F1935" s="97" t="s">
        <v>15362</v>
      </c>
      <c r="G1935" s="97" t="s">
        <v>9358</v>
      </c>
    </row>
    <row r="1936">
      <c r="A1936" s="208">
        <v>44917.0</v>
      </c>
      <c r="B1936" s="209">
        <v>0.3541666666666667</v>
      </c>
      <c r="C1936" s="209">
        <v>0.7291666666666666</v>
      </c>
      <c r="D1936" s="210">
        <f t="shared" si="4"/>
        <v>0.375</v>
      </c>
      <c r="E1936" s="97" t="s">
        <v>14000</v>
      </c>
      <c r="F1936" s="97" t="s">
        <v>14518</v>
      </c>
      <c r="G1936" s="97" t="s">
        <v>9358</v>
      </c>
    </row>
    <row r="1937">
      <c r="A1937" s="208">
        <v>44917.0</v>
      </c>
      <c r="B1937" s="209">
        <v>0.36180555555555555</v>
      </c>
      <c r="C1937" s="209">
        <v>0.36944444444444446</v>
      </c>
      <c r="D1937" s="210">
        <f t="shared" si="4"/>
        <v>0.007638888889</v>
      </c>
      <c r="E1937" s="97" t="s">
        <v>15578</v>
      </c>
      <c r="F1937" s="97" t="s">
        <v>15579</v>
      </c>
      <c r="G1937" s="97" t="s">
        <v>9358</v>
      </c>
    </row>
    <row r="1938">
      <c r="A1938" s="208">
        <v>44917.0</v>
      </c>
      <c r="B1938" s="209">
        <v>0.36944444444444446</v>
      </c>
      <c r="C1938" s="209">
        <v>0.37569444444444444</v>
      </c>
      <c r="D1938" s="210">
        <f t="shared" si="4"/>
        <v>0.00625</v>
      </c>
      <c r="E1938" s="97" t="s">
        <v>15580</v>
      </c>
      <c r="F1938" s="97" t="s">
        <v>15581</v>
      </c>
      <c r="G1938" s="97" t="s">
        <v>9358</v>
      </c>
    </row>
    <row r="1939">
      <c r="A1939" s="208">
        <v>44917.0</v>
      </c>
      <c r="B1939" s="209">
        <v>0.41180555555555554</v>
      </c>
      <c r="C1939" s="209">
        <v>0.4263888888888889</v>
      </c>
      <c r="D1939" s="210">
        <f t="shared" si="4"/>
        <v>0.01458333333</v>
      </c>
      <c r="E1939" s="97" t="s">
        <v>14364</v>
      </c>
      <c r="F1939" s="97" t="s">
        <v>15582</v>
      </c>
      <c r="G1939" s="97" t="s">
        <v>9358</v>
      </c>
    </row>
    <row r="1940">
      <c r="A1940" s="208">
        <v>44917.0</v>
      </c>
      <c r="B1940" s="209">
        <v>0.43472222222222223</v>
      </c>
      <c r="C1940" s="209">
        <v>0.4388888888888889</v>
      </c>
      <c r="D1940" s="210">
        <f t="shared" si="4"/>
        <v>0.004166666667</v>
      </c>
      <c r="E1940" s="97" t="s">
        <v>15583</v>
      </c>
      <c r="F1940" s="97" t="s">
        <v>15584</v>
      </c>
      <c r="G1940" s="97" t="s">
        <v>9358</v>
      </c>
    </row>
    <row r="1941">
      <c r="A1941" s="208">
        <v>44917.0</v>
      </c>
      <c r="B1941" s="209">
        <v>0.4527777777777778</v>
      </c>
      <c r="C1941" s="209">
        <v>0.46111111111111114</v>
      </c>
      <c r="D1941" s="210">
        <f t="shared" si="4"/>
        <v>0.008333333333</v>
      </c>
      <c r="E1941" s="97" t="s">
        <v>13815</v>
      </c>
      <c r="F1941" s="97" t="s">
        <v>15585</v>
      </c>
      <c r="G1941" s="97" t="s">
        <v>9358</v>
      </c>
    </row>
    <row r="1942">
      <c r="A1942" s="208">
        <v>44917.0</v>
      </c>
      <c r="B1942" s="209">
        <v>0.475</v>
      </c>
      <c r="C1942" s="209">
        <v>0.4777777777777778</v>
      </c>
      <c r="D1942" s="210">
        <f t="shared" si="4"/>
        <v>0.002777777778</v>
      </c>
      <c r="E1942" s="97" t="s">
        <v>15586</v>
      </c>
      <c r="F1942" s="97" t="s">
        <v>15587</v>
      </c>
      <c r="G1942" s="97" t="s">
        <v>9358</v>
      </c>
    </row>
    <row r="1943">
      <c r="A1943" s="208">
        <v>44917.0</v>
      </c>
      <c r="B1943" s="209">
        <v>0.5305555555555556</v>
      </c>
      <c r="C1943" s="209">
        <v>0.5423611111111111</v>
      </c>
      <c r="D1943" s="210">
        <f t="shared" si="4"/>
        <v>0.01180555556</v>
      </c>
      <c r="E1943" s="97" t="s">
        <v>15588</v>
      </c>
      <c r="F1943" s="97" t="s">
        <v>15589</v>
      </c>
      <c r="G1943" s="97" t="s">
        <v>9358</v>
      </c>
    </row>
    <row r="1944">
      <c r="A1944" s="208">
        <v>44917.0</v>
      </c>
      <c r="B1944" s="209">
        <v>0.6083333333333333</v>
      </c>
      <c r="C1944" s="209">
        <v>0.6506944444444445</v>
      </c>
      <c r="D1944" s="210">
        <f t="shared" si="4"/>
        <v>0.04236111111</v>
      </c>
      <c r="E1944" s="97" t="s">
        <v>13815</v>
      </c>
      <c r="F1944" s="97" t="s">
        <v>15590</v>
      </c>
      <c r="G1944" s="97" t="s">
        <v>9358</v>
      </c>
    </row>
    <row r="1945">
      <c r="A1945" s="208">
        <v>44917.0</v>
      </c>
      <c r="B1945" s="209">
        <v>0.6541666666666667</v>
      </c>
      <c r="C1945" s="209">
        <v>0.6569444444444444</v>
      </c>
      <c r="D1945" s="210">
        <f t="shared" si="4"/>
        <v>0.002777777778</v>
      </c>
      <c r="E1945" s="97" t="s">
        <v>15591</v>
      </c>
      <c r="F1945" s="97" t="s">
        <v>15592</v>
      </c>
      <c r="G1945" s="97" t="s">
        <v>9358</v>
      </c>
    </row>
    <row r="1946">
      <c r="A1946" s="208">
        <v>44917.0</v>
      </c>
      <c r="B1946" s="209">
        <v>0.6881944444444444</v>
      </c>
      <c r="C1946" s="209">
        <v>0.7</v>
      </c>
      <c r="D1946" s="210">
        <f t="shared" si="4"/>
        <v>0.01180555556</v>
      </c>
      <c r="E1946" s="97" t="s">
        <v>15593</v>
      </c>
      <c r="F1946" s="97" t="s">
        <v>15594</v>
      </c>
      <c r="G1946" s="97" t="s">
        <v>9358</v>
      </c>
    </row>
    <row r="1947">
      <c r="A1947" s="208">
        <v>44917.0</v>
      </c>
      <c r="B1947" s="209">
        <v>0.7284722222222222</v>
      </c>
      <c r="C1947" s="209">
        <v>0.7305555555555555</v>
      </c>
      <c r="D1947" s="210">
        <f t="shared" si="4"/>
        <v>0.002083333333</v>
      </c>
      <c r="E1947" s="97" t="s">
        <v>14945</v>
      </c>
      <c r="F1947" s="97" t="s">
        <v>15595</v>
      </c>
      <c r="G1947" s="97" t="s">
        <v>9358</v>
      </c>
    </row>
    <row r="1948">
      <c r="A1948" s="850"/>
      <c r="B1948" s="675"/>
      <c r="C1948" s="850"/>
      <c r="D1948" s="697">
        <f t="shared" si="4"/>
        <v>0</v>
      </c>
      <c r="E1948" s="850"/>
      <c r="F1948" s="675"/>
      <c r="G1948" s="850"/>
    </row>
    <row r="1949">
      <c r="A1949" s="208">
        <v>44918.0</v>
      </c>
      <c r="B1949" s="209">
        <v>0.3541666666666667</v>
      </c>
      <c r="C1949" s="209">
        <v>0.5416666666666666</v>
      </c>
      <c r="D1949" s="210">
        <f t="shared" si="4"/>
        <v>0.1875</v>
      </c>
      <c r="E1949" s="97" t="s">
        <v>13392</v>
      </c>
      <c r="F1949" s="97" t="s">
        <v>15361</v>
      </c>
      <c r="G1949" s="97" t="s">
        <v>9358</v>
      </c>
    </row>
    <row r="1950">
      <c r="A1950" s="208">
        <v>44918.0</v>
      </c>
      <c r="B1950" s="209">
        <v>0.3541666666666667</v>
      </c>
      <c r="C1950" s="209">
        <v>0.5416666666666666</v>
      </c>
      <c r="D1950" s="210">
        <f t="shared" si="4"/>
        <v>0.1875</v>
      </c>
      <c r="E1950" s="97" t="s">
        <v>13370</v>
      </c>
      <c r="F1950" s="97" t="s">
        <v>15362</v>
      </c>
      <c r="G1950" s="97" t="s">
        <v>9358</v>
      </c>
    </row>
    <row r="1951">
      <c r="A1951" s="208">
        <v>44918.0</v>
      </c>
      <c r="B1951" s="209">
        <v>0.3541666666666667</v>
      </c>
      <c r="C1951" s="209">
        <v>0.5416666666666666</v>
      </c>
      <c r="D1951" s="210">
        <f t="shared" si="4"/>
        <v>0.1875</v>
      </c>
      <c r="E1951" s="97" t="s">
        <v>14000</v>
      </c>
      <c r="F1951" s="97" t="s">
        <v>14518</v>
      </c>
      <c r="G1951" s="97" t="s">
        <v>9358</v>
      </c>
    </row>
    <row r="1952">
      <c r="A1952" s="208">
        <v>44918.0</v>
      </c>
      <c r="B1952" s="209">
        <v>0.3541666666666667</v>
      </c>
      <c r="C1952" s="209">
        <v>0.35694444444444445</v>
      </c>
      <c r="D1952" s="210">
        <f t="shared" si="4"/>
        <v>0.002777777778</v>
      </c>
      <c r="E1952" s="97" t="s">
        <v>15596</v>
      </c>
      <c r="F1952" s="97" t="s">
        <v>15597</v>
      </c>
      <c r="G1952" s="97" t="s">
        <v>9358</v>
      </c>
    </row>
    <row r="1953">
      <c r="A1953" s="208">
        <v>44918.0</v>
      </c>
      <c r="B1953" s="209">
        <v>0.3729166666666667</v>
      </c>
      <c r="C1953" s="209">
        <v>0.37569444444444444</v>
      </c>
      <c r="D1953" s="210">
        <f t="shared" si="4"/>
        <v>0.002777777778</v>
      </c>
      <c r="E1953" s="97" t="s">
        <v>15598</v>
      </c>
      <c r="F1953" s="97" t="s">
        <v>15599</v>
      </c>
      <c r="G1953" s="97" t="s">
        <v>9358</v>
      </c>
    </row>
    <row r="1954">
      <c r="A1954" s="208">
        <v>44918.0</v>
      </c>
      <c r="B1954" s="209">
        <v>0.3798611111111111</v>
      </c>
      <c r="C1954" s="209">
        <v>0.38263888888888886</v>
      </c>
      <c r="D1954" s="210">
        <f t="shared" si="4"/>
        <v>0.002777777778</v>
      </c>
      <c r="E1954" s="97" t="s">
        <v>15600</v>
      </c>
      <c r="F1954" s="97" t="s">
        <v>15601</v>
      </c>
      <c r="G1954" s="97" t="s">
        <v>9358</v>
      </c>
    </row>
    <row r="1955">
      <c r="A1955" s="208">
        <v>44918.0</v>
      </c>
      <c r="B1955" s="209">
        <v>0.40347222222222223</v>
      </c>
      <c r="C1955" s="209">
        <v>0.40625</v>
      </c>
      <c r="D1955" s="210">
        <f t="shared" si="4"/>
        <v>0.002777777778</v>
      </c>
      <c r="E1955" s="97" t="s">
        <v>11112</v>
      </c>
      <c r="F1955" s="97" t="s">
        <v>15602</v>
      </c>
      <c r="G1955" s="97" t="s">
        <v>9358</v>
      </c>
    </row>
    <row r="1956">
      <c r="A1956" s="208">
        <v>44918.0</v>
      </c>
      <c r="B1956" s="209">
        <v>0.44930555555555557</v>
      </c>
      <c r="C1956" s="209">
        <v>0.4638888888888889</v>
      </c>
      <c r="D1956" s="210">
        <f t="shared" si="4"/>
        <v>0.01458333333</v>
      </c>
      <c r="E1956" s="97" t="s">
        <v>15255</v>
      </c>
      <c r="F1956" s="97" t="s">
        <v>14596</v>
      </c>
      <c r="G1956" s="97" t="s">
        <v>9358</v>
      </c>
    </row>
    <row r="1957">
      <c r="A1957" s="208">
        <v>44918.0</v>
      </c>
      <c r="B1957" s="209">
        <v>0.46458333333333335</v>
      </c>
      <c r="C1957" s="209">
        <v>0.4909722222222222</v>
      </c>
      <c r="D1957" s="210">
        <f t="shared" si="4"/>
        <v>0.02638888889</v>
      </c>
      <c r="E1957" s="97" t="s">
        <v>15603</v>
      </c>
      <c r="F1957" s="97" t="s">
        <v>15604</v>
      </c>
      <c r="G1957" s="97" t="s">
        <v>9358</v>
      </c>
    </row>
    <row r="1958">
      <c r="A1958" s="208">
        <v>44918.0</v>
      </c>
      <c r="B1958" s="209">
        <v>0.49444444444444446</v>
      </c>
      <c r="C1958" s="209">
        <v>0.5159722222222223</v>
      </c>
      <c r="D1958" s="210">
        <f t="shared" si="4"/>
        <v>0.02152777778</v>
      </c>
      <c r="E1958" s="97" t="s">
        <v>15255</v>
      </c>
      <c r="F1958" s="97" t="s">
        <v>15605</v>
      </c>
      <c r="G1958" s="97" t="s">
        <v>9358</v>
      </c>
    </row>
    <row r="1959">
      <c r="A1959" s="208">
        <v>44918.0</v>
      </c>
      <c r="B1959" s="209">
        <v>0.5180555555555556</v>
      </c>
      <c r="C1959" s="209">
        <v>0.5277777777777778</v>
      </c>
      <c r="D1959" s="210">
        <f t="shared" si="4"/>
        <v>0.009722222222</v>
      </c>
      <c r="E1959" s="97" t="s">
        <v>14000</v>
      </c>
      <c r="F1959" s="97" t="s">
        <v>15606</v>
      </c>
      <c r="G1959" s="97" t="s">
        <v>9358</v>
      </c>
    </row>
    <row r="1960">
      <c r="A1960" s="208">
        <v>44918.0</v>
      </c>
      <c r="B1960" s="209">
        <v>0.5284722222222222</v>
      </c>
      <c r="C1960" s="209">
        <v>0.5305555555555556</v>
      </c>
      <c r="D1960" s="210">
        <f t="shared" si="4"/>
        <v>0.002083333333</v>
      </c>
      <c r="E1960" s="97" t="s">
        <v>15596</v>
      </c>
      <c r="F1960" s="97" t="s">
        <v>15607</v>
      </c>
      <c r="G1960" s="97" t="s">
        <v>9358</v>
      </c>
    </row>
    <row r="1961">
      <c r="A1961" s="208">
        <v>44918.0</v>
      </c>
      <c r="B1961" s="209">
        <v>0.5305555555555556</v>
      </c>
      <c r="C1961" s="209">
        <v>0.5326388888888889</v>
      </c>
      <c r="D1961" s="210">
        <f t="shared" si="4"/>
        <v>0.002083333333</v>
      </c>
      <c r="E1961" s="97" t="s">
        <v>15608</v>
      </c>
      <c r="F1961" s="97" t="s">
        <v>15609</v>
      </c>
      <c r="G1961" s="97" t="s">
        <v>9358</v>
      </c>
    </row>
    <row r="1962">
      <c r="A1962" s="856"/>
      <c r="B1962" s="675"/>
      <c r="C1962" s="850"/>
      <c r="D1962" s="697">
        <f t="shared" si="4"/>
        <v>0</v>
      </c>
      <c r="E1962" s="850"/>
      <c r="F1962" s="675"/>
      <c r="G1962" s="850"/>
    </row>
    <row r="1963">
      <c r="A1963" s="208">
        <v>44922.0</v>
      </c>
      <c r="B1963" s="209">
        <v>0.3541666666666667</v>
      </c>
      <c r="C1963" s="209">
        <v>0.7291666666666666</v>
      </c>
      <c r="D1963" s="210">
        <f t="shared" si="4"/>
        <v>0.375</v>
      </c>
      <c r="E1963" s="97" t="s">
        <v>13392</v>
      </c>
      <c r="F1963" s="97" t="s">
        <v>15361</v>
      </c>
      <c r="G1963" s="97" t="s">
        <v>9358</v>
      </c>
    </row>
    <row r="1964">
      <c r="A1964" s="208">
        <v>44922.0</v>
      </c>
      <c r="B1964" s="209">
        <v>0.3541666666666667</v>
      </c>
      <c r="C1964" s="209">
        <v>0.7291666666666666</v>
      </c>
      <c r="D1964" s="210">
        <f t="shared" si="4"/>
        <v>0.375</v>
      </c>
      <c r="E1964" s="97" t="s">
        <v>13370</v>
      </c>
      <c r="F1964" s="97" t="s">
        <v>15362</v>
      </c>
      <c r="G1964" s="97" t="s">
        <v>9358</v>
      </c>
    </row>
    <row r="1965">
      <c r="A1965" s="208">
        <v>44922.0</v>
      </c>
      <c r="B1965" s="209">
        <v>0.3541666666666667</v>
      </c>
      <c r="C1965" s="209">
        <v>0.7291666666666666</v>
      </c>
      <c r="D1965" s="210">
        <f t="shared" si="4"/>
        <v>0.375</v>
      </c>
      <c r="E1965" s="97" t="s">
        <v>14000</v>
      </c>
      <c r="F1965" s="97" t="s">
        <v>14518</v>
      </c>
      <c r="G1965" s="97" t="s">
        <v>9358</v>
      </c>
    </row>
    <row r="1966">
      <c r="A1966" s="208">
        <v>44922.0</v>
      </c>
      <c r="B1966" s="209">
        <v>0.3638888888888889</v>
      </c>
      <c r="C1966" s="209">
        <v>0.3715277777777778</v>
      </c>
      <c r="D1966" s="210">
        <f t="shared" si="4"/>
        <v>0.007638888889</v>
      </c>
      <c r="E1966" s="97" t="s">
        <v>15610</v>
      </c>
      <c r="F1966" s="97" t="s">
        <v>15611</v>
      </c>
      <c r="G1966" s="97" t="s">
        <v>9358</v>
      </c>
    </row>
    <row r="1967">
      <c r="A1967" s="208">
        <v>44922.0</v>
      </c>
      <c r="B1967" s="209">
        <v>0.3715277777777778</v>
      </c>
      <c r="C1967" s="209">
        <v>0.37569444444444444</v>
      </c>
      <c r="D1967" s="210">
        <f t="shared" si="4"/>
        <v>0.004166666667</v>
      </c>
      <c r="E1967" s="97" t="s">
        <v>15612</v>
      </c>
      <c r="F1967" s="97" t="s">
        <v>15611</v>
      </c>
      <c r="G1967" s="97" t="s">
        <v>9358</v>
      </c>
    </row>
    <row r="1968">
      <c r="A1968" s="208">
        <v>44922.0</v>
      </c>
      <c r="B1968" s="209">
        <v>0.37569444444444444</v>
      </c>
      <c r="C1968" s="209">
        <v>0.38333333333333336</v>
      </c>
      <c r="D1968" s="210">
        <f t="shared" si="4"/>
        <v>0.007638888889</v>
      </c>
      <c r="E1968" s="97" t="s">
        <v>15613</v>
      </c>
      <c r="F1968" s="97" t="s">
        <v>15614</v>
      </c>
      <c r="G1968" s="97" t="s">
        <v>9358</v>
      </c>
    </row>
    <row r="1969">
      <c r="A1969" s="208">
        <v>44922.0</v>
      </c>
      <c r="B1969" s="209">
        <v>0.3861111111111111</v>
      </c>
      <c r="C1969" s="209">
        <v>0.38819444444444445</v>
      </c>
      <c r="D1969" s="210">
        <f t="shared" si="4"/>
        <v>0.002083333333</v>
      </c>
      <c r="E1969" s="97" t="s">
        <v>15414</v>
      </c>
      <c r="F1969" s="97" t="s">
        <v>15615</v>
      </c>
      <c r="G1969" s="97" t="s">
        <v>9358</v>
      </c>
    </row>
    <row r="1970">
      <c r="A1970" s="208">
        <v>44922.0</v>
      </c>
      <c r="B1970" s="209">
        <v>0.4263888888888889</v>
      </c>
      <c r="C1970" s="209">
        <v>0.4284722222222222</v>
      </c>
      <c r="D1970" s="210">
        <f t="shared" si="4"/>
        <v>0.002083333333</v>
      </c>
      <c r="E1970" s="97" t="s">
        <v>15616</v>
      </c>
      <c r="F1970" s="97" t="s">
        <v>15617</v>
      </c>
      <c r="G1970" s="97" t="s">
        <v>9358</v>
      </c>
    </row>
    <row r="1971">
      <c r="A1971" s="208">
        <v>44922.0</v>
      </c>
      <c r="B1971" s="209">
        <v>0.49236111111111114</v>
      </c>
      <c r="C1971" s="209">
        <v>0.5055555555555555</v>
      </c>
      <c r="D1971" s="210">
        <f t="shared" si="4"/>
        <v>0.01319444444</v>
      </c>
      <c r="E1971" s="97" t="s">
        <v>435</v>
      </c>
      <c r="F1971" s="97" t="s">
        <v>15618</v>
      </c>
      <c r="G1971" s="97" t="s">
        <v>9358</v>
      </c>
    </row>
    <row r="1972">
      <c r="A1972" s="208">
        <v>44922.0</v>
      </c>
      <c r="B1972" s="209">
        <v>0.50625</v>
      </c>
      <c r="C1972" s="209">
        <v>0.5111111111111111</v>
      </c>
      <c r="D1972" s="210">
        <f t="shared" si="4"/>
        <v>0.004861111111</v>
      </c>
      <c r="E1972" s="97" t="s">
        <v>15619</v>
      </c>
      <c r="F1972" s="97" t="s">
        <v>15620</v>
      </c>
      <c r="G1972" s="97" t="s">
        <v>9358</v>
      </c>
    </row>
    <row r="1973">
      <c r="A1973" s="208">
        <v>44922.0</v>
      </c>
      <c r="B1973" s="209">
        <v>0.5118055555555555</v>
      </c>
      <c r="C1973" s="209">
        <v>0.5159722222222223</v>
      </c>
      <c r="D1973" s="210">
        <f t="shared" si="4"/>
        <v>0.004166666667</v>
      </c>
      <c r="E1973" s="97" t="s">
        <v>15621</v>
      </c>
      <c r="F1973" s="97" t="s">
        <v>15622</v>
      </c>
      <c r="G1973" s="97" t="s">
        <v>9358</v>
      </c>
    </row>
    <row r="1974">
      <c r="A1974" s="208">
        <v>44922.0</v>
      </c>
      <c r="B1974" s="209">
        <v>0.5159722222222223</v>
      </c>
      <c r="C1974" s="209">
        <v>0.5201388888888889</v>
      </c>
      <c r="D1974" s="210">
        <f t="shared" si="4"/>
        <v>0.004166666667</v>
      </c>
      <c r="E1974" s="97" t="s">
        <v>15623</v>
      </c>
      <c r="F1974" s="97" t="s">
        <v>15624</v>
      </c>
      <c r="G1974" s="97" t="s">
        <v>9358</v>
      </c>
    </row>
    <row r="1975">
      <c r="A1975" s="208">
        <v>44922.0</v>
      </c>
      <c r="B1975" s="209">
        <v>0.5201388888888889</v>
      </c>
      <c r="C1975" s="209">
        <v>0.525</v>
      </c>
      <c r="D1975" s="210">
        <f t="shared" si="4"/>
        <v>0.004861111111</v>
      </c>
      <c r="E1975" s="97" t="s">
        <v>15625</v>
      </c>
      <c r="F1975" s="97" t="s">
        <v>15626</v>
      </c>
      <c r="G1975" s="97" t="s">
        <v>9358</v>
      </c>
    </row>
    <row r="1976">
      <c r="A1976" s="208">
        <v>44922.0</v>
      </c>
      <c r="B1976" s="209">
        <v>0.5291666666666667</v>
      </c>
      <c r="C1976" s="209">
        <v>0.5388888888888889</v>
      </c>
      <c r="D1976" s="210">
        <f t="shared" si="4"/>
        <v>0.009722222222</v>
      </c>
      <c r="E1976" s="97" t="s">
        <v>15616</v>
      </c>
      <c r="F1976" s="97" t="s">
        <v>15617</v>
      </c>
      <c r="G1976" s="97" t="s">
        <v>9358</v>
      </c>
    </row>
    <row r="1977">
      <c r="A1977" s="208">
        <v>44922.0</v>
      </c>
      <c r="B1977" s="209">
        <v>0.5875</v>
      </c>
      <c r="C1977" s="209">
        <v>0.5916666666666667</v>
      </c>
      <c r="D1977" s="210">
        <f t="shared" si="4"/>
        <v>0.004166666667</v>
      </c>
      <c r="E1977" s="97" t="s">
        <v>15616</v>
      </c>
      <c r="F1977" s="97" t="s">
        <v>14620</v>
      </c>
      <c r="G1977" s="97" t="s">
        <v>9358</v>
      </c>
    </row>
    <row r="1978">
      <c r="A1978" s="208">
        <v>44922.0</v>
      </c>
      <c r="B1978" s="209">
        <v>0.5986111111111111</v>
      </c>
      <c r="C1978" s="209">
        <v>0.6173611111111111</v>
      </c>
      <c r="D1978" s="210">
        <f t="shared" si="4"/>
        <v>0.01875</v>
      </c>
      <c r="E1978" s="97" t="s">
        <v>15627</v>
      </c>
      <c r="F1978" s="97" t="s">
        <v>15628</v>
      </c>
      <c r="G1978" s="97" t="s">
        <v>9358</v>
      </c>
    </row>
    <row r="1979">
      <c r="A1979" s="208">
        <v>44922.0</v>
      </c>
      <c r="B1979" s="209">
        <v>0.6409722222222223</v>
      </c>
      <c r="C1979" s="209">
        <v>0.6576388888888889</v>
      </c>
      <c r="D1979" s="210">
        <f t="shared" si="4"/>
        <v>0.01666666667</v>
      </c>
      <c r="E1979" s="97" t="s">
        <v>15629</v>
      </c>
      <c r="F1979" s="97" t="s">
        <v>15630</v>
      </c>
      <c r="G1979" s="97" t="s">
        <v>9358</v>
      </c>
    </row>
    <row r="1980">
      <c r="A1980" s="208">
        <v>44922.0</v>
      </c>
      <c r="B1980" s="209">
        <v>0.6861111111111111</v>
      </c>
      <c r="C1980" s="209">
        <v>0.6881944444444444</v>
      </c>
      <c r="D1980" s="210">
        <f t="shared" si="4"/>
        <v>0.002083333333</v>
      </c>
      <c r="E1980" s="97" t="s">
        <v>15616</v>
      </c>
      <c r="F1980" s="97" t="s">
        <v>15617</v>
      </c>
      <c r="G1980" s="97" t="s">
        <v>9358</v>
      </c>
    </row>
    <row r="1981">
      <c r="A1981" s="208">
        <v>44922.0</v>
      </c>
      <c r="B1981" s="209">
        <v>0.6965277777777777</v>
      </c>
      <c r="C1981" s="209">
        <v>0.7291666666666666</v>
      </c>
      <c r="D1981" s="210">
        <f t="shared" si="4"/>
        <v>0.03263888889</v>
      </c>
      <c r="E1981" s="97" t="s">
        <v>1234</v>
      </c>
      <c r="F1981" s="97" t="s">
        <v>15631</v>
      </c>
      <c r="G1981" s="97" t="s">
        <v>9358</v>
      </c>
    </row>
    <row r="1982">
      <c r="A1982" s="208">
        <v>44922.0</v>
      </c>
      <c r="B1982" s="209">
        <v>0.7111111111111111</v>
      </c>
      <c r="C1982" s="209">
        <v>0.7256944444444444</v>
      </c>
      <c r="D1982" s="210">
        <f t="shared" si="4"/>
        <v>0.01458333333</v>
      </c>
      <c r="E1982" s="97" t="s">
        <v>14000</v>
      </c>
      <c r="F1982" s="97" t="s">
        <v>14518</v>
      </c>
      <c r="G1982" s="97" t="s">
        <v>9358</v>
      </c>
    </row>
    <row r="1983">
      <c r="A1983" s="208">
        <v>44922.0</v>
      </c>
      <c r="B1983" s="209">
        <v>0.7208333333333333</v>
      </c>
      <c r="C1983" s="209">
        <v>0.7229166666666667</v>
      </c>
      <c r="D1983" s="210">
        <f t="shared" si="4"/>
        <v>0.002083333333</v>
      </c>
      <c r="E1983" s="97" t="s">
        <v>15632</v>
      </c>
      <c r="F1983" s="97" t="s">
        <v>15633</v>
      </c>
      <c r="G1983" s="97" t="s">
        <v>9358</v>
      </c>
    </row>
    <row r="1984">
      <c r="A1984" s="208">
        <v>44922.0</v>
      </c>
      <c r="B1984" s="209">
        <v>0.7256944444444444</v>
      </c>
      <c r="C1984" s="209">
        <v>0.7319444444444444</v>
      </c>
      <c r="D1984" s="210">
        <f t="shared" si="4"/>
        <v>0.00625</v>
      </c>
      <c r="E1984" s="97" t="s">
        <v>15634</v>
      </c>
      <c r="F1984" s="97" t="s">
        <v>15635</v>
      </c>
      <c r="G1984" s="97" t="s">
        <v>9358</v>
      </c>
    </row>
    <row r="1985">
      <c r="A1985" s="856"/>
      <c r="B1985" s="675"/>
      <c r="C1985" s="850"/>
      <c r="D1985" s="697">
        <f t="shared" si="4"/>
        <v>0</v>
      </c>
      <c r="E1985" s="850"/>
      <c r="F1985" s="675"/>
      <c r="G1985" s="850"/>
    </row>
    <row r="1986">
      <c r="A1986" s="208">
        <v>44923.0</v>
      </c>
      <c r="B1986" s="209">
        <v>0.3541666666666667</v>
      </c>
      <c r="C1986" s="209">
        <v>0.7291666666666666</v>
      </c>
      <c r="D1986" s="210">
        <f t="shared" si="4"/>
        <v>0.375</v>
      </c>
      <c r="E1986" s="97" t="s">
        <v>13392</v>
      </c>
      <c r="F1986" s="97" t="s">
        <v>15361</v>
      </c>
      <c r="G1986" s="97" t="s">
        <v>9358</v>
      </c>
    </row>
    <row r="1987">
      <c r="A1987" s="208">
        <v>44923.0</v>
      </c>
      <c r="B1987" s="209">
        <v>0.3541666666666667</v>
      </c>
      <c r="C1987" s="209">
        <v>0.7291666666666666</v>
      </c>
      <c r="D1987" s="210">
        <f t="shared" si="4"/>
        <v>0.375</v>
      </c>
      <c r="E1987" s="97" t="s">
        <v>13370</v>
      </c>
      <c r="F1987" s="97" t="s">
        <v>15362</v>
      </c>
      <c r="G1987" s="97" t="s">
        <v>9358</v>
      </c>
    </row>
    <row r="1988">
      <c r="A1988" s="208">
        <v>44923.0</v>
      </c>
      <c r="B1988" s="209">
        <v>0.3541666666666667</v>
      </c>
      <c r="C1988" s="209">
        <v>0.7291666666666666</v>
      </c>
      <c r="D1988" s="210">
        <f t="shared" si="4"/>
        <v>0.375</v>
      </c>
      <c r="E1988" s="97" t="s">
        <v>14000</v>
      </c>
      <c r="F1988" s="97" t="s">
        <v>14518</v>
      </c>
      <c r="G1988" s="97" t="s">
        <v>9358</v>
      </c>
    </row>
    <row r="1989">
      <c r="A1989" s="208">
        <v>44923.0</v>
      </c>
      <c r="B1989" s="209">
        <v>0.39305555555555555</v>
      </c>
      <c r="C1989" s="209">
        <v>0.4083333333333333</v>
      </c>
      <c r="D1989" s="210">
        <f t="shared" si="4"/>
        <v>0.01527777778</v>
      </c>
      <c r="E1989" s="97" t="s">
        <v>15636</v>
      </c>
      <c r="F1989" s="97" t="s">
        <v>15637</v>
      </c>
      <c r="G1989" s="97" t="s">
        <v>9358</v>
      </c>
    </row>
    <row r="1990">
      <c r="A1990" s="208">
        <v>44923.0</v>
      </c>
      <c r="B1990" s="209">
        <v>0.42291666666666666</v>
      </c>
      <c r="C1990" s="209">
        <v>0.45208333333333334</v>
      </c>
      <c r="D1990" s="210">
        <f t="shared" si="4"/>
        <v>0.02916666667</v>
      </c>
      <c r="E1990" s="97" t="s">
        <v>435</v>
      </c>
      <c r="F1990" s="97" t="s">
        <v>15638</v>
      </c>
      <c r="G1990" s="97" t="s">
        <v>9358</v>
      </c>
    </row>
    <row r="1991">
      <c r="A1991" s="208">
        <v>44923.0</v>
      </c>
      <c r="B1991" s="209">
        <v>0.45208333333333334</v>
      </c>
      <c r="C1991" s="209">
        <v>0.46319444444444446</v>
      </c>
      <c r="D1991" s="210">
        <f t="shared" si="4"/>
        <v>0.01111111111</v>
      </c>
      <c r="E1991" s="97" t="s">
        <v>15639</v>
      </c>
      <c r="F1991" s="97" t="s">
        <v>15640</v>
      </c>
      <c r="G1991" s="97" t="s">
        <v>9358</v>
      </c>
    </row>
    <row r="1992">
      <c r="A1992" s="208">
        <v>44923.0</v>
      </c>
      <c r="B1992" s="209">
        <v>0.47430555555555554</v>
      </c>
      <c r="C1992" s="209">
        <v>0.49444444444444446</v>
      </c>
      <c r="D1992" s="210">
        <f t="shared" si="4"/>
        <v>0.02013888889</v>
      </c>
      <c r="E1992" s="97" t="s">
        <v>435</v>
      </c>
      <c r="F1992" s="97" t="s">
        <v>15641</v>
      </c>
      <c r="G1992" s="97" t="s">
        <v>9358</v>
      </c>
    </row>
    <row r="1993">
      <c r="A1993" s="208">
        <v>44923.0</v>
      </c>
      <c r="B1993" s="209">
        <v>0.4951388888888889</v>
      </c>
      <c r="C1993" s="209">
        <v>0.5180555555555556</v>
      </c>
      <c r="D1993" s="210">
        <f t="shared" si="4"/>
        <v>0.02291666667</v>
      </c>
      <c r="E1993" s="97" t="s">
        <v>5196</v>
      </c>
      <c r="F1993" s="97" t="s">
        <v>15642</v>
      </c>
      <c r="G1993" s="97" t="s">
        <v>9358</v>
      </c>
    </row>
    <row r="1994">
      <c r="A1994" s="208">
        <v>44923.0</v>
      </c>
      <c r="B1994" s="209">
        <v>0.5833333333333334</v>
      </c>
      <c r="C1994" s="209">
        <v>0.5923611111111111</v>
      </c>
      <c r="D1994" s="210">
        <f t="shared" si="4"/>
        <v>0.009027777778</v>
      </c>
      <c r="E1994" s="97" t="s">
        <v>13815</v>
      </c>
      <c r="F1994" s="97" t="s">
        <v>15643</v>
      </c>
      <c r="G1994" s="97" t="s">
        <v>9358</v>
      </c>
    </row>
    <row r="1995">
      <c r="A1995" s="208">
        <v>44923.0</v>
      </c>
      <c r="B1995" s="209">
        <v>0.5951388888888889</v>
      </c>
      <c r="C1995" s="209">
        <v>0.6583333333333333</v>
      </c>
      <c r="D1995" s="210">
        <f t="shared" si="4"/>
        <v>0.06319444444</v>
      </c>
      <c r="E1995" s="97" t="s">
        <v>5196</v>
      </c>
      <c r="F1995" s="97" t="s">
        <v>15644</v>
      </c>
      <c r="G1995" s="97" t="s">
        <v>9358</v>
      </c>
    </row>
    <row r="1996">
      <c r="A1996" s="208">
        <v>44923.0</v>
      </c>
      <c r="B1996" s="209">
        <v>0.6173611111111111</v>
      </c>
      <c r="C1996" s="209">
        <v>0.6194444444444445</v>
      </c>
      <c r="D1996" s="210">
        <f t="shared" si="4"/>
        <v>0.002083333333</v>
      </c>
      <c r="E1996" s="97" t="s">
        <v>15645</v>
      </c>
      <c r="F1996" s="97" t="s">
        <v>15646</v>
      </c>
      <c r="G1996" s="97" t="s">
        <v>9358</v>
      </c>
    </row>
    <row r="1997">
      <c r="A1997" s="208">
        <v>44923.0</v>
      </c>
      <c r="B1997" s="209">
        <v>0.6659722222222222</v>
      </c>
      <c r="C1997" s="209">
        <v>0.6826388888888889</v>
      </c>
      <c r="D1997" s="210">
        <f t="shared" si="4"/>
        <v>0.01666666667</v>
      </c>
      <c r="E1997" s="97" t="s">
        <v>15647</v>
      </c>
      <c r="F1997" s="97" t="s">
        <v>15648</v>
      </c>
      <c r="G1997" s="97" t="s">
        <v>9358</v>
      </c>
    </row>
    <row r="1998">
      <c r="A1998" s="208">
        <v>44923.0</v>
      </c>
      <c r="B1998" s="209">
        <v>0.6833333333333333</v>
      </c>
      <c r="C1998" s="181"/>
      <c r="D1998" s="210">
        <f t="shared" si="4"/>
        <v>-0.6833333333</v>
      </c>
      <c r="E1998" s="97" t="s">
        <v>15649</v>
      </c>
      <c r="F1998" s="97" t="s">
        <v>15650</v>
      </c>
      <c r="G1998" s="97" t="s">
        <v>9358</v>
      </c>
    </row>
    <row r="1999">
      <c r="A1999" s="208">
        <v>44923.0</v>
      </c>
      <c r="B1999" s="209">
        <v>0.6868055555555556</v>
      </c>
      <c r="C1999" s="209">
        <v>0.6993055555555555</v>
      </c>
      <c r="D1999" s="210">
        <f t="shared" si="4"/>
        <v>0.0125</v>
      </c>
      <c r="E1999" s="97" t="s">
        <v>5196</v>
      </c>
      <c r="F1999" s="97" t="s">
        <v>15651</v>
      </c>
      <c r="G1999" s="97" t="s">
        <v>9358</v>
      </c>
    </row>
    <row r="2000">
      <c r="A2000" s="208">
        <v>44923.0</v>
      </c>
      <c r="B2000" s="209">
        <v>0.70625</v>
      </c>
      <c r="C2000" s="209">
        <v>0.7104166666666667</v>
      </c>
      <c r="D2000" s="210">
        <f t="shared" si="4"/>
        <v>0.004166666667</v>
      </c>
      <c r="E2000" s="97" t="s">
        <v>15652</v>
      </c>
      <c r="F2000" s="97" t="s">
        <v>15653</v>
      </c>
      <c r="G2000" s="97" t="s">
        <v>9358</v>
      </c>
    </row>
    <row r="2001">
      <c r="A2001" s="208">
        <v>44923.0</v>
      </c>
      <c r="B2001" s="209">
        <v>0.7236111111111111</v>
      </c>
      <c r="C2001" s="209">
        <v>0.7263888888888889</v>
      </c>
      <c r="D2001" s="210">
        <f t="shared" si="4"/>
        <v>0.002777777778</v>
      </c>
      <c r="E2001" s="97" t="s">
        <v>15654</v>
      </c>
      <c r="F2001" s="97" t="s">
        <v>14976</v>
      </c>
      <c r="G2001" s="97" t="s">
        <v>9358</v>
      </c>
    </row>
    <row r="2002">
      <c r="A2002" s="208">
        <v>44923.0</v>
      </c>
      <c r="B2002" s="209">
        <v>0.7263888888888889</v>
      </c>
      <c r="C2002" s="209">
        <v>0.7305555555555555</v>
      </c>
      <c r="D2002" s="210">
        <f t="shared" si="4"/>
        <v>0.004166666667</v>
      </c>
      <c r="E2002" s="97" t="s">
        <v>15655</v>
      </c>
      <c r="F2002" s="97" t="s">
        <v>15656</v>
      </c>
      <c r="G2002" s="97" t="s">
        <v>9358</v>
      </c>
    </row>
    <row r="2003">
      <c r="A2003" s="856"/>
      <c r="B2003" s="675"/>
      <c r="C2003" s="850"/>
      <c r="D2003" s="697">
        <f t="shared" si="4"/>
        <v>0</v>
      </c>
      <c r="E2003" s="850"/>
      <c r="F2003" s="675"/>
      <c r="G2003" s="850"/>
    </row>
    <row r="2004">
      <c r="A2004" s="208">
        <v>44924.0</v>
      </c>
      <c r="B2004" s="209">
        <v>0.3541666666666667</v>
      </c>
      <c r="C2004" s="209">
        <v>0.7291666666666666</v>
      </c>
      <c r="D2004" s="210">
        <f t="shared" si="4"/>
        <v>0.375</v>
      </c>
      <c r="E2004" s="97" t="s">
        <v>13392</v>
      </c>
      <c r="F2004" s="97" t="s">
        <v>15361</v>
      </c>
      <c r="G2004" s="97" t="s">
        <v>9358</v>
      </c>
    </row>
    <row r="2005">
      <c r="A2005" s="208">
        <v>44924.0</v>
      </c>
      <c r="B2005" s="209">
        <v>0.3541666666666667</v>
      </c>
      <c r="C2005" s="209">
        <v>0.7291666666666666</v>
      </c>
      <c r="D2005" s="210">
        <f t="shared" si="4"/>
        <v>0.375</v>
      </c>
      <c r="E2005" s="97" t="s">
        <v>13370</v>
      </c>
      <c r="F2005" s="97" t="s">
        <v>15362</v>
      </c>
      <c r="G2005" s="97" t="s">
        <v>9358</v>
      </c>
    </row>
    <row r="2006">
      <c r="A2006" s="208">
        <v>44924.0</v>
      </c>
      <c r="B2006" s="209">
        <v>0.3541666666666667</v>
      </c>
      <c r="C2006" s="209">
        <v>0.7291666666666666</v>
      </c>
      <c r="D2006" s="210">
        <f t="shared" si="4"/>
        <v>0.375</v>
      </c>
      <c r="E2006" s="97" t="s">
        <v>14000</v>
      </c>
      <c r="F2006" s="97" t="s">
        <v>14518</v>
      </c>
      <c r="G2006" s="97" t="s">
        <v>9358</v>
      </c>
    </row>
    <row r="2007">
      <c r="A2007" s="208">
        <v>44924.0</v>
      </c>
      <c r="B2007" s="209">
        <v>0.36041666666666666</v>
      </c>
      <c r="C2007" s="209">
        <v>0.36527777777777776</v>
      </c>
      <c r="D2007" s="210">
        <f t="shared" si="4"/>
        <v>0.004861111111</v>
      </c>
      <c r="E2007" s="97" t="s">
        <v>15657</v>
      </c>
      <c r="F2007" s="97" t="s">
        <v>15658</v>
      </c>
      <c r="G2007" s="97" t="s">
        <v>9358</v>
      </c>
    </row>
    <row r="2008">
      <c r="A2008" s="208">
        <v>44924.0</v>
      </c>
      <c r="B2008" s="209">
        <v>0.37083333333333335</v>
      </c>
      <c r="C2008" s="209">
        <v>0.38680555555555557</v>
      </c>
      <c r="D2008" s="210">
        <f t="shared" si="4"/>
        <v>0.01597222222</v>
      </c>
      <c r="E2008" s="97" t="s">
        <v>14697</v>
      </c>
      <c r="F2008" s="97" t="s">
        <v>15659</v>
      </c>
      <c r="G2008" s="97" t="s">
        <v>9358</v>
      </c>
    </row>
    <row r="2009">
      <c r="A2009" s="208">
        <v>44924.0</v>
      </c>
      <c r="B2009" s="209">
        <v>0.3875</v>
      </c>
      <c r="C2009" s="209">
        <v>0.39305555555555555</v>
      </c>
      <c r="D2009" s="210">
        <f t="shared" si="4"/>
        <v>0.005555555556</v>
      </c>
      <c r="E2009" s="97" t="s">
        <v>11112</v>
      </c>
      <c r="F2009" s="97" t="s">
        <v>15660</v>
      </c>
      <c r="G2009" s="97" t="s">
        <v>9358</v>
      </c>
    </row>
    <row r="2010">
      <c r="A2010" s="208">
        <v>44924.0</v>
      </c>
      <c r="B2010" s="209">
        <v>0.41805555555555557</v>
      </c>
      <c r="C2010" s="209">
        <v>0.44375</v>
      </c>
      <c r="D2010" s="210">
        <f t="shared" si="4"/>
        <v>0.02569444444</v>
      </c>
      <c r="E2010" s="97" t="s">
        <v>15661</v>
      </c>
      <c r="F2010" s="97" t="s">
        <v>15662</v>
      </c>
      <c r="G2010" s="97" t="s">
        <v>9358</v>
      </c>
    </row>
    <row r="2011">
      <c r="A2011" s="208">
        <v>44924.0</v>
      </c>
      <c r="B2011" s="209">
        <v>0.4777777777777778</v>
      </c>
      <c r="C2011" s="209">
        <v>0.49444444444444446</v>
      </c>
      <c r="D2011" s="210">
        <f t="shared" si="4"/>
        <v>0.01666666667</v>
      </c>
      <c r="E2011" s="97" t="s">
        <v>14697</v>
      </c>
      <c r="F2011" s="97" t="s">
        <v>15659</v>
      </c>
      <c r="G2011" s="97" t="s">
        <v>9358</v>
      </c>
    </row>
    <row r="2012">
      <c r="A2012" s="208">
        <v>44924.0</v>
      </c>
      <c r="B2012" s="209">
        <v>0.6118055555555556</v>
      </c>
      <c r="C2012" s="209">
        <v>0.6791666666666667</v>
      </c>
      <c r="D2012" s="210">
        <f t="shared" si="4"/>
        <v>0.06736111111</v>
      </c>
      <c r="E2012" s="97" t="s">
        <v>5196</v>
      </c>
      <c r="F2012" s="97" t="s">
        <v>15663</v>
      </c>
      <c r="G2012" s="97" t="s">
        <v>9358</v>
      </c>
    </row>
    <row r="2013">
      <c r="A2013" s="208">
        <v>44924.0</v>
      </c>
      <c r="B2013" s="209">
        <v>0.6826388888888889</v>
      </c>
      <c r="C2013" s="209">
        <v>0.69375</v>
      </c>
      <c r="D2013" s="210">
        <f t="shared" si="4"/>
        <v>0.01111111111</v>
      </c>
      <c r="E2013" s="97" t="s">
        <v>2387</v>
      </c>
      <c r="F2013" s="97" t="s">
        <v>15664</v>
      </c>
      <c r="G2013" s="97" t="s">
        <v>9358</v>
      </c>
    </row>
    <row r="2014">
      <c r="A2014" s="208">
        <v>44924.0</v>
      </c>
      <c r="B2014" s="209">
        <v>0.69375</v>
      </c>
      <c r="C2014" s="209">
        <v>0.7104166666666667</v>
      </c>
      <c r="D2014" s="210">
        <f t="shared" si="4"/>
        <v>0.01666666667</v>
      </c>
      <c r="E2014" s="97" t="s">
        <v>15665</v>
      </c>
      <c r="F2014" s="97" t="s">
        <v>15666</v>
      </c>
      <c r="G2014" s="97" t="s">
        <v>9358</v>
      </c>
    </row>
    <row r="2015">
      <c r="A2015" s="208">
        <v>44924.0</v>
      </c>
      <c r="B2015" s="209">
        <v>0.7104166666666667</v>
      </c>
      <c r="C2015" s="209">
        <v>0.7236111111111111</v>
      </c>
      <c r="D2015" s="210">
        <f t="shared" si="4"/>
        <v>0.01319444444</v>
      </c>
      <c r="E2015" s="97" t="s">
        <v>15414</v>
      </c>
      <c r="F2015" s="97" t="s">
        <v>15667</v>
      </c>
      <c r="G2015" s="97" t="s">
        <v>9358</v>
      </c>
    </row>
    <row r="2016">
      <c r="A2016" s="856"/>
      <c r="B2016" s="675"/>
      <c r="C2016" s="850"/>
      <c r="D2016" s="697">
        <f t="shared" si="4"/>
        <v>0</v>
      </c>
      <c r="E2016" s="850"/>
      <c r="F2016" s="675"/>
      <c r="G2016" s="850"/>
    </row>
    <row r="2017">
      <c r="A2017" s="208">
        <v>44925.0</v>
      </c>
      <c r="B2017" s="209">
        <v>0.3541666666666667</v>
      </c>
      <c r="C2017" s="209">
        <v>0.7291666666666666</v>
      </c>
      <c r="D2017" s="210">
        <f t="shared" si="4"/>
        <v>0.375</v>
      </c>
      <c r="E2017" s="97" t="s">
        <v>13392</v>
      </c>
      <c r="F2017" s="97" t="s">
        <v>15361</v>
      </c>
      <c r="G2017" s="97" t="s">
        <v>9358</v>
      </c>
    </row>
    <row r="2018">
      <c r="A2018" s="208">
        <v>44925.0</v>
      </c>
      <c r="B2018" s="209">
        <v>0.3541666666666667</v>
      </c>
      <c r="C2018" s="209">
        <v>0.7291666666666666</v>
      </c>
      <c r="D2018" s="210">
        <f t="shared" si="4"/>
        <v>0.375</v>
      </c>
      <c r="E2018" s="97" t="s">
        <v>13370</v>
      </c>
      <c r="F2018" s="97" t="s">
        <v>15362</v>
      </c>
      <c r="G2018" s="97" t="s">
        <v>9358</v>
      </c>
    </row>
    <row r="2019">
      <c r="A2019" s="208">
        <v>44925.0</v>
      </c>
      <c r="B2019" s="209">
        <v>0.3541666666666667</v>
      </c>
      <c r="C2019" s="209">
        <v>0.7291666666666666</v>
      </c>
      <c r="D2019" s="210">
        <f t="shared" si="4"/>
        <v>0.375</v>
      </c>
      <c r="E2019" s="97" t="s">
        <v>14000</v>
      </c>
      <c r="F2019" s="97" t="s">
        <v>14518</v>
      </c>
      <c r="G2019" s="97" t="s">
        <v>9358</v>
      </c>
    </row>
    <row r="2020">
      <c r="A2020" s="208">
        <v>44925.0</v>
      </c>
      <c r="B2020" s="209">
        <v>0.3972222222222222</v>
      </c>
      <c r="C2020" s="209">
        <v>0.40694444444444444</v>
      </c>
      <c r="D2020" s="210">
        <f t="shared" si="4"/>
        <v>0.009722222222</v>
      </c>
      <c r="E2020" s="97" t="s">
        <v>15668</v>
      </c>
      <c r="F2020" s="97" t="s">
        <v>15669</v>
      </c>
      <c r="G2020" s="97" t="s">
        <v>9358</v>
      </c>
    </row>
    <row r="2021">
      <c r="A2021" s="208">
        <v>44925.0</v>
      </c>
      <c r="B2021" s="209">
        <v>0.41458333333333336</v>
      </c>
      <c r="C2021" s="209">
        <v>0.4340277777777778</v>
      </c>
      <c r="D2021" s="210">
        <f t="shared" si="4"/>
        <v>0.01944444444</v>
      </c>
      <c r="E2021" s="97" t="s">
        <v>15670</v>
      </c>
      <c r="F2021" s="97" t="s">
        <v>15671</v>
      </c>
      <c r="G2021" s="97" t="s">
        <v>9358</v>
      </c>
    </row>
    <row r="2022">
      <c r="A2022" s="208">
        <v>44925.0</v>
      </c>
      <c r="B2022" s="209">
        <v>0.4423611111111111</v>
      </c>
      <c r="C2022" s="209">
        <v>0.45555555555555555</v>
      </c>
      <c r="D2022" s="210">
        <f t="shared" si="4"/>
        <v>0.01319444444</v>
      </c>
      <c r="E2022" s="97" t="s">
        <v>15672</v>
      </c>
      <c r="F2022" s="97" t="s">
        <v>15673</v>
      </c>
      <c r="G2022" s="97" t="s">
        <v>9358</v>
      </c>
    </row>
    <row r="2023">
      <c r="A2023" s="208">
        <v>44925.0</v>
      </c>
      <c r="B2023" s="209">
        <v>0.4583333333333333</v>
      </c>
      <c r="C2023" s="209">
        <v>0.4840277777777778</v>
      </c>
      <c r="D2023" s="210">
        <f t="shared" si="4"/>
        <v>0.02569444444</v>
      </c>
      <c r="E2023" s="97" t="s">
        <v>435</v>
      </c>
      <c r="F2023" s="97" t="s">
        <v>15674</v>
      </c>
      <c r="G2023" s="97" t="s">
        <v>9358</v>
      </c>
    </row>
    <row r="2024">
      <c r="A2024" s="208">
        <v>44925.0</v>
      </c>
      <c r="B2024" s="209">
        <v>0.4840277777777778</v>
      </c>
      <c r="C2024" s="209">
        <v>0.5006944444444444</v>
      </c>
      <c r="D2024" s="210">
        <f t="shared" si="4"/>
        <v>0.01666666667</v>
      </c>
      <c r="E2024" s="97" t="s">
        <v>369</v>
      </c>
      <c r="F2024" s="97" t="s">
        <v>15675</v>
      </c>
      <c r="G2024" s="97" t="s">
        <v>9358</v>
      </c>
    </row>
    <row r="2025">
      <c r="A2025" s="208">
        <v>44925.0</v>
      </c>
      <c r="B2025" s="209">
        <v>0.5840277777777778</v>
      </c>
      <c r="C2025" s="209">
        <v>0.6027777777777777</v>
      </c>
      <c r="D2025" s="210">
        <f t="shared" si="4"/>
        <v>0.01875</v>
      </c>
      <c r="E2025" s="97" t="s">
        <v>15676</v>
      </c>
      <c r="F2025" s="97" t="s">
        <v>15677</v>
      </c>
      <c r="G2025" s="97" t="s">
        <v>9358</v>
      </c>
    </row>
    <row r="2026">
      <c r="A2026" s="208">
        <v>44925.0</v>
      </c>
      <c r="B2026" s="209">
        <v>0.6027777777777777</v>
      </c>
      <c r="C2026" s="209">
        <v>0.6083333333333333</v>
      </c>
      <c r="D2026" s="210">
        <f t="shared" si="4"/>
        <v>0.005555555556</v>
      </c>
      <c r="E2026" s="97" t="s">
        <v>11112</v>
      </c>
      <c r="F2026" s="97" t="s">
        <v>15678</v>
      </c>
      <c r="G2026" s="97" t="s">
        <v>9358</v>
      </c>
    </row>
    <row r="2027">
      <c r="A2027" s="208">
        <v>44925.0</v>
      </c>
      <c r="B2027" s="209">
        <v>0.6083333333333333</v>
      </c>
      <c r="C2027" s="209">
        <v>0.6381944444444444</v>
      </c>
      <c r="D2027" s="210">
        <f t="shared" si="4"/>
        <v>0.02986111111</v>
      </c>
      <c r="E2027" s="97" t="s">
        <v>5196</v>
      </c>
      <c r="F2027" s="97" t="s">
        <v>15679</v>
      </c>
      <c r="G2027" s="97" t="s">
        <v>9358</v>
      </c>
    </row>
    <row r="2028">
      <c r="A2028" s="208">
        <v>44925.0</v>
      </c>
      <c r="B2028" s="209">
        <v>0.6395833333333333</v>
      </c>
      <c r="C2028" s="209">
        <v>0.6451388888888889</v>
      </c>
      <c r="D2028" s="210">
        <f t="shared" si="4"/>
        <v>0.005555555556</v>
      </c>
      <c r="E2028" s="97" t="s">
        <v>11112</v>
      </c>
      <c r="F2028" s="97" t="s">
        <v>15680</v>
      </c>
      <c r="G2028" s="97" t="s">
        <v>9358</v>
      </c>
    </row>
    <row r="2029">
      <c r="A2029" s="208">
        <v>44925.0</v>
      </c>
      <c r="B2029" s="209">
        <v>0.6451388888888889</v>
      </c>
      <c r="C2029" s="209">
        <v>0.6777777777777778</v>
      </c>
      <c r="D2029" s="210">
        <f t="shared" si="4"/>
        <v>0.03263888889</v>
      </c>
      <c r="E2029" s="97" t="s">
        <v>15670</v>
      </c>
      <c r="F2029" s="181"/>
      <c r="G2029" s="97" t="s">
        <v>9358</v>
      </c>
    </row>
    <row r="2030">
      <c r="A2030" s="208">
        <v>44925.0</v>
      </c>
      <c r="B2030" s="209">
        <v>0.6708333333333333</v>
      </c>
      <c r="C2030" s="209">
        <v>0.6763888888888889</v>
      </c>
      <c r="D2030" s="210">
        <f t="shared" si="4"/>
        <v>0.005555555556</v>
      </c>
      <c r="E2030" s="97" t="s">
        <v>15681</v>
      </c>
      <c r="F2030" s="97" t="s">
        <v>15682</v>
      </c>
      <c r="G2030" s="97" t="s">
        <v>9358</v>
      </c>
    </row>
    <row r="2031">
      <c r="A2031" s="208">
        <v>44925.0</v>
      </c>
      <c r="B2031" s="209">
        <v>0.6777777777777778</v>
      </c>
      <c r="C2031" s="209">
        <v>0.7138888888888889</v>
      </c>
      <c r="D2031" s="210">
        <f t="shared" si="4"/>
        <v>0.03611111111</v>
      </c>
      <c r="E2031" s="97" t="s">
        <v>15444</v>
      </c>
      <c r="F2031" s="97" t="s">
        <v>14241</v>
      </c>
      <c r="G2031" s="97" t="s">
        <v>9358</v>
      </c>
    </row>
    <row r="2032">
      <c r="A2032" s="208">
        <v>44925.0</v>
      </c>
      <c r="B2032" s="209">
        <v>0.7145833333333333</v>
      </c>
      <c r="C2032" s="209">
        <v>0.7222222222222222</v>
      </c>
      <c r="D2032" s="210">
        <f t="shared" si="4"/>
        <v>0.007638888889</v>
      </c>
      <c r="E2032" s="97" t="s">
        <v>15683</v>
      </c>
      <c r="F2032" s="97" t="s">
        <v>15684</v>
      </c>
      <c r="G2032" s="97" t="s">
        <v>9358</v>
      </c>
    </row>
    <row r="2033">
      <c r="A2033" s="208">
        <v>44925.0</v>
      </c>
      <c r="B2033" s="209">
        <v>0.7222222222222222</v>
      </c>
      <c r="C2033" s="209">
        <v>0.725</v>
      </c>
      <c r="D2033" s="210">
        <f t="shared" si="4"/>
        <v>0.002777777778</v>
      </c>
      <c r="E2033" s="97" t="s">
        <v>13815</v>
      </c>
      <c r="F2033" s="97" t="s">
        <v>15685</v>
      </c>
      <c r="G2033" s="97" t="s">
        <v>9358</v>
      </c>
    </row>
    <row r="2034">
      <c r="A2034" s="208">
        <v>44925.0</v>
      </c>
      <c r="B2034" s="209">
        <v>0.725</v>
      </c>
      <c r="C2034" s="209">
        <v>0.7277777777777777</v>
      </c>
      <c r="D2034" s="210">
        <f t="shared" si="4"/>
        <v>0.002777777778</v>
      </c>
      <c r="E2034" s="97" t="s">
        <v>15509</v>
      </c>
      <c r="F2034" s="97" t="s">
        <v>15686</v>
      </c>
      <c r="G2034" s="97" t="s">
        <v>9358</v>
      </c>
    </row>
    <row r="2035">
      <c r="A2035" s="856"/>
      <c r="B2035" s="675"/>
      <c r="C2035" s="850"/>
      <c r="D2035" s="697">
        <f t="shared" si="4"/>
        <v>0</v>
      </c>
      <c r="E2035" s="850"/>
      <c r="F2035" s="675"/>
      <c r="G2035" s="850"/>
    </row>
    <row r="2036">
      <c r="A2036" s="208">
        <v>44935.0</v>
      </c>
      <c r="B2036" s="209">
        <v>0.5416666666666666</v>
      </c>
      <c r="C2036" s="209">
        <v>0.7291666666666666</v>
      </c>
      <c r="D2036" s="210">
        <f t="shared" si="4"/>
        <v>0.1875</v>
      </c>
      <c r="E2036" s="97" t="s">
        <v>13392</v>
      </c>
      <c r="F2036" s="97" t="s">
        <v>15361</v>
      </c>
      <c r="G2036" s="97" t="s">
        <v>9358</v>
      </c>
    </row>
    <row r="2037">
      <c r="A2037" s="208">
        <v>44935.0</v>
      </c>
      <c r="B2037" s="209">
        <v>0.5416666666666666</v>
      </c>
      <c r="C2037" s="209">
        <v>0.7291666666666666</v>
      </c>
      <c r="D2037" s="210">
        <f t="shared" si="4"/>
        <v>0.1875</v>
      </c>
      <c r="E2037" s="97" t="s">
        <v>13370</v>
      </c>
      <c r="F2037" s="97" t="s">
        <v>15362</v>
      </c>
      <c r="G2037" s="97" t="s">
        <v>9358</v>
      </c>
    </row>
    <row r="2038">
      <c r="A2038" s="208">
        <v>44935.0</v>
      </c>
      <c r="B2038" s="209">
        <v>0.5416666666666666</v>
      </c>
      <c r="C2038" s="209">
        <v>0.7291666666666666</v>
      </c>
      <c r="D2038" s="210">
        <f t="shared" si="4"/>
        <v>0.1875</v>
      </c>
      <c r="E2038" s="97" t="s">
        <v>14000</v>
      </c>
      <c r="F2038" s="97" t="s">
        <v>14518</v>
      </c>
      <c r="G2038" s="97" t="s">
        <v>9358</v>
      </c>
    </row>
    <row r="2039">
      <c r="A2039" s="208">
        <v>44935.0</v>
      </c>
      <c r="B2039" s="209">
        <v>0.5416666666666666</v>
      </c>
      <c r="C2039" s="209">
        <v>0.5493055555555556</v>
      </c>
      <c r="D2039" s="210">
        <f t="shared" si="4"/>
        <v>0.007638888889</v>
      </c>
      <c r="E2039" s="97" t="s">
        <v>14048</v>
      </c>
      <c r="F2039" s="97" t="s">
        <v>15687</v>
      </c>
      <c r="G2039" s="97" t="s">
        <v>9358</v>
      </c>
    </row>
    <row r="2040">
      <c r="A2040" s="208">
        <v>44935.0</v>
      </c>
      <c r="B2040" s="209">
        <v>0.5493055555555556</v>
      </c>
      <c r="C2040" s="209">
        <v>0.5569444444444445</v>
      </c>
      <c r="D2040" s="210">
        <f t="shared" si="4"/>
        <v>0.007638888889</v>
      </c>
      <c r="E2040" s="97" t="s">
        <v>14697</v>
      </c>
      <c r="F2040" s="97" t="s">
        <v>14572</v>
      </c>
      <c r="G2040" s="97" t="s">
        <v>9358</v>
      </c>
    </row>
    <row r="2041">
      <c r="A2041" s="208">
        <v>44935.0</v>
      </c>
      <c r="B2041" s="209">
        <v>0.5583333333333333</v>
      </c>
      <c r="C2041" s="209">
        <v>0.5673611111111111</v>
      </c>
      <c r="D2041" s="210">
        <f t="shared" si="4"/>
        <v>0.009027777778</v>
      </c>
      <c r="E2041" s="97" t="s">
        <v>15688</v>
      </c>
      <c r="F2041" s="97" t="s">
        <v>15689</v>
      </c>
      <c r="G2041" s="97" t="s">
        <v>9358</v>
      </c>
    </row>
    <row r="2042">
      <c r="A2042" s="208">
        <v>44935.0</v>
      </c>
      <c r="B2042" s="209">
        <v>0.5604166666666667</v>
      </c>
      <c r="C2042" s="209">
        <v>0.5645833333333333</v>
      </c>
      <c r="D2042" s="210">
        <f t="shared" si="4"/>
        <v>0.004166666667</v>
      </c>
      <c r="E2042" s="97" t="s">
        <v>15690</v>
      </c>
      <c r="F2042" s="97" t="s">
        <v>15691</v>
      </c>
      <c r="G2042" s="97" t="s">
        <v>9358</v>
      </c>
    </row>
    <row r="2043">
      <c r="A2043" s="208">
        <v>44935.0</v>
      </c>
      <c r="B2043" s="209">
        <v>0.5770833333333333</v>
      </c>
      <c r="C2043" s="209">
        <v>0.5888888888888889</v>
      </c>
      <c r="D2043" s="210">
        <f t="shared" si="4"/>
        <v>0.01180555556</v>
      </c>
      <c r="E2043" s="97" t="s">
        <v>13815</v>
      </c>
      <c r="F2043" s="97" t="s">
        <v>15692</v>
      </c>
      <c r="G2043" s="97" t="s">
        <v>9358</v>
      </c>
    </row>
    <row r="2044">
      <c r="A2044" s="208">
        <v>44935.0</v>
      </c>
      <c r="B2044" s="209">
        <v>0.6090277777777777</v>
      </c>
      <c r="C2044" s="209">
        <v>0.6270833333333333</v>
      </c>
      <c r="D2044" s="210">
        <f t="shared" si="4"/>
        <v>0.01805555556</v>
      </c>
      <c r="E2044" s="97" t="s">
        <v>15465</v>
      </c>
      <c r="F2044" s="97" t="s">
        <v>15693</v>
      </c>
      <c r="G2044" s="97" t="s">
        <v>9358</v>
      </c>
    </row>
    <row r="2045">
      <c r="A2045" s="208">
        <v>44935.0</v>
      </c>
      <c r="B2045" s="209">
        <v>0.6451388888888889</v>
      </c>
      <c r="C2045" s="209">
        <v>0.6486111111111111</v>
      </c>
      <c r="D2045" s="210">
        <f t="shared" si="4"/>
        <v>0.003472222222</v>
      </c>
      <c r="E2045" s="97" t="s">
        <v>15694</v>
      </c>
      <c r="F2045" s="97" t="s">
        <v>15695</v>
      </c>
      <c r="G2045" s="97" t="s">
        <v>9358</v>
      </c>
    </row>
    <row r="2046">
      <c r="A2046" s="208">
        <v>44935.0</v>
      </c>
      <c r="B2046" s="209">
        <v>0.6486111111111111</v>
      </c>
      <c r="C2046" s="209">
        <v>0.65625</v>
      </c>
      <c r="D2046" s="210">
        <f t="shared" si="4"/>
        <v>0.007638888889</v>
      </c>
      <c r="E2046" s="97" t="s">
        <v>15696</v>
      </c>
      <c r="F2046" s="97" t="s">
        <v>15697</v>
      </c>
      <c r="G2046" s="97" t="s">
        <v>9358</v>
      </c>
    </row>
    <row r="2047">
      <c r="A2047" s="208">
        <v>44935.0</v>
      </c>
      <c r="B2047" s="209">
        <v>0.6625</v>
      </c>
      <c r="C2047" s="209">
        <v>0.7291666666666666</v>
      </c>
      <c r="D2047" s="210">
        <f t="shared" si="4"/>
        <v>0.06666666667</v>
      </c>
      <c r="E2047" s="97" t="s">
        <v>15698</v>
      </c>
      <c r="F2047" s="97" t="s">
        <v>15699</v>
      </c>
      <c r="G2047" s="97" t="s">
        <v>9358</v>
      </c>
    </row>
    <row r="2048">
      <c r="A2048" s="208">
        <v>44935.0</v>
      </c>
      <c r="B2048" s="209">
        <v>0.6694444444444444</v>
      </c>
      <c r="C2048" s="209">
        <v>0.6791666666666667</v>
      </c>
      <c r="D2048" s="210">
        <f t="shared" si="4"/>
        <v>0.009722222222</v>
      </c>
      <c r="E2048" s="97" t="s">
        <v>15700</v>
      </c>
      <c r="F2048" s="97" t="s">
        <v>15701</v>
      </c>
      <c r="G2048" s="97" t="s">
        <v>9358</v>
      </c>
    </row>
    <row r="2049">
      <c r="A2049" s="208">
        <v>44935.0</v>
      </c>
      <c r="B2049" s="209">
        <v>0.6958333333333333</v>
      </c>
      <c r="C2049" s="209">
        <v>0.7118055555555556</v>
      </c>
      <c r="D2049" s="210">
        <f t="shared" si="4"/>
        <v>0.01597222222</v>
      </c>
      <c r="E2049" s="97" t="s">
        <v>15536</v>
      </c>
      <c r="F2049" s="97" t="s">
        <v>15537</v>
      </c>
      <c r="G2049" s="97" t="s">
        <v>9358</v>
      </c>
    </row>
    <row r="2050">
      <c r="A2050" s="208">
        <v>44935.0</v>
      </c>
      <c r="B2050" s="209">
        <v>0.7027777777777777</v>
      </c>
      <c r="C2050" s="209">
        <v>0.7277777777777777</v>
      </c>
      <c r="D2050" s="210">
        <f t="shared" si="4"/>
        <v>0.025</v>
      </c>
      <c r="E2050" s="97" t="s">
        <v>15702</v>
      </c>
      <c r="F2050" s="97" t="s">
        <v>15703</v>
      </c>
      <c r="G2050" s="97" t="s">
        <v>9358</v>
      </c>
    </row>
    <row r="2051">
      <c r="A2051" s="208">
        <v>44935.0</v>
      </c>
      <c r="B2051" s="209">
        <v>0.7097222222222223</v>
      </c>
      <c r="C2051" s="209">
        <v>0.7111111111111111</v>
      </c>
      <c r="D2051" s="210">
        <f t="shared" si="4"/>
        <v>0.001388888889</v>
      </c>
      <c r="E2051" s="97" t="s">
        <v>15181</v>
      </c>
      <c r="F2051" s="97" t="s">
        <v>15182</v>
      </c>
      <c r="G2051" s="97" t="s">
        <v>9358</v>
      </c>
    </row>
    <row r="2052">
      <c r="A2052" s="208">
        <v>44935.0</v>
      </c>
      <c r="B2052" s="209">
        <v>0.7277777777777777</v>
      </c>
      <c r="C2052" s="209">
        <v>0.7347222222222223</v>
      </c>
      <c r="D2052" s="210">
        <f t="shared" si="4"/>
        <v>0.006944444444</v>
      </c>
      <c r="E2052" s="97" t="s">
        <v>15414</v>
      </c>
      <c r="F2052" s="97" t="s">
        <v>15704</v>
      </c>
      <c r="G2052" s="97" t="s">
        <v>9358</v>
      </c>
    </row>
    <row r="2053">
      <c r="A2053" s="856"/>
      <c r="B2053" s="675"/>
      <c r="C2053" s="850"/>
      <c r="D2053" s="697">
        <f t="shared" si="4"/>
        <v>0</v>
      </c>
      <c r="E2053" s="850"/>
      <c r="F2053" s="675"/>
      <c r="G2053" s="850"/>
    </row>
    <row r="2054">
      <c r="A2054" s="208">
        <v>44936.0</v>
      </c>
      <c r="B2054" s="209">
        <v>0.3541666666666667</v>
      </c>
      <c r="C2054" s="209">
        <v>0.7291666666666666</v>
      </c>
      <c r="D2054" s="210">
        <f t="shared" si="4"/>
        <v>0.375</v>
      </c>
      <c r="E2054" s="97" t="s">
        <v>13392</v>
      </c>
      <c r="F2054" s="97" t="s">
        <v>15361</v>
      </c>
      <c r="G2054" s="97" t="s">
        <v>9358</v>
      </c>
    </row>
    <row r="2055">
      <c r="A2055" s="208">
        <v>44936.0</v>
      </c>
      <c r="B2055" s="209">
        <v>0.3541666666666667</v>
      </c>
      <c r="C2055" s="209">
        <v>0.7291666666666666</v>
      </c>
      <c r="D2055" s="210">
        <f t="shared" si="4"/>
        <v>0.375</v>
      </c>
      <c r="E2055" s="97" t="s">
        <v>13370</v>
      </c>
      <c r="F2055" s="97" t="s">
        <v>15362</v>
      </c>
      <c r="G2055" s="97" t="s">
        <v>9358</v>
      </c>
    </row>
    <row r="2056">
      <c r="A2056" s="208">
        <v>44936.0</v>
      </c>
      <c r="B2056" s="209">
        <v>0.3541666666666667</v>
      </c>
      <c r="C2056" s="209">
        <v>0.7291666666666666</v>
      </c>
      <c r="D2056" s="210">
        <f t="shared" si="4"/>
        <v>0.375</v>
      </c>
      <c r="E2056" s="97" t="s">
        <v>14000</v>
      </c>
      <c r="F2056" s="97" t="s">
        <v>14518</v>
      </c>
      <c r="G2056" s="97" t="s">
        <v>9358</v>
      </c>
    </row>
    <row r="2057">
      <c r="A2057" s="208">
        <v>44936.0</v>
      </c>
      <c r="B2057" s="209">
        <v>0.3506944444444444</v>
      </c>
      <c r="C2057" s="209">
        <v>0.3541666666666667</v>
      </c>
      <c r="D2057" s="210">
        <f t="shared" si="4"/>
        <v>0.003472222222</v>
      </c>
      <c r="E2057" s="97" t="s">
        <v>15414</v>
      </c>
      <c r="F2057" s="97" t="s">
        <v>15705</v>
      </c>
      <c r="G2057" s="97" t="s">
        <v>9358</v>
      </c>
    </row>
    <row r="2058">
      <c r="A2058" s="208">
        <v>44936.0</v>
      </c>
      <c r="B2058" s="209">
        <v>0.3541666666666667</v>
      </c>
      <c r="C2058" s="209">
        <v>0.35833333333333334</v>
      </c>
      <c r="D2058" s="210">
        <f t="shared" si="4"/>
        <v>0.004166666667</v>
      </c>
      <c r="E2058" s="97" t="s">
        <v>13815</v>
      </c>
      <c r="F2058" s="97" t="s">
        <v>15706</v>
      </c>
      <c r="G2058" s="97" t="s">
        <v>9358</v>
      </c>
    </row>
    <row r="2059">
      <c r="A2059" s="208">
        <v>44936.0</v>
      </c>
      <c r="B2059" s="209">
        <v>0.35833333333333334</v>
      </c>
      <c r="C2059" s="209">
        <v>0.37083333333333335</v>
      </c>
      <c r="D2059" s="210">
        <f t="shared" si="4"/>
        <v>0.0125</v>
      </c>
      <c r="E2059" s="97" t="s">
        <v>15707</v>
      </c>
      <c r="F2059" s="97" t="s">
        <v>15708</v>
      </c>
      <c r="G2059" s="97" t="s">
        <v>9358</v>
      </c>
    </row>
    <row r="2060">
      <c r="A2060" s="208">
        <v>44936.0</v>
      </c>
      <c r="B2060" s="209">
        <v>0.3715277777777778</v>
      </c>
      <c r="C2060" s="209">
        <v>0.3763888888888889</v>
      </c>
      <c r="D2060" s="210">
        <f t="shared" si="4"/>
        <v>0.004861111111</v>
      </c>
      <c r="E2060" s="97" t="s">
        <v>13815</v>
      </c>
      <c r="F2060" s="97" t="s">
        <v>15709</v>
      </c>
      <c r="G2060" s="97" t="s">
        <v>9358</v>
      </c>
    </row>
    <row r="2061">
      <c r="A2061" s="208">
        <v>44936.0</v>
      </c>
      <c r="B2061" s="209">
        <v>0.38263888888888886</v>
      </c>
      <c r="C2061" s="209">
        <v>0.3875</v>
      </c>
      <c r="D2061" s="210">
        <f t="shared" si="4"/>
        <v>0.004861111111</v>
      </c>
      <c r="E2061" s="97" t="s">
        <v>14697</v>
      </c>
      <c r="F2061" s="97" t="s">
        <v>15710</v>
      </c>
      <c r="G2061" s="97" t="s">
        <v>9358</v>
      </c>
    </row>
    <row r="2062">
      <c r="A2062" s="208">
        <v>44936.0</v>
      </c>
      <c r="B2062" s="209">
        <v>0.3875</v>
      </c>
      <c r="C2062" s="209">
        <v>0.3951388888888889</v>
      </c>
      <c r="D2062" s="210">
        <f t="shared" si="4"/>
        <v>0.007638888889</v>
      </c>
      <c r="E2062" s="97" t="s">
        <v>15711</v>
      </c>
      <c r="F2062" s="97" t="s">
        <v>15712</v>
      </c>
      <c r="G2062" s="97" t="s">
        <v>9358</v>
      </c>
    </row>
    <row r="2063">
      <c r="A2063" s="208">
        <v>44936.0</v>
      </c>
      <c r="B2063" s="209">
        <v>0.3951388888888889</v>
      </c>
      <c r="C2063" s="209">
        <v>0.4013888888888889</v>
      </c>
      <c r="D2063" s="210">
        <f t="shared" si="4"/>
        <v>0.00625</v>
      </c>
      <c r="E2063" s="97" t="s">
        <v>15713</v>
      </c>
      <c r="F2063" s="97" t="s">
        <v>15714</v>
      </c>
      <c r="G2063" s="97" t="s">
        <v>9358</v>
      </c>
    </row>
    <row r="2064">
      <c r="A2064" s="208">
        <v>44936.0</v>
      </c>
      <c r="B2064" s="209">
        <v>0.4013888888888889</v>
      </c>
      <c r="C2064" s="209">
        <v>0.4111111111111111</v>
      </c>
      <c r="D2064" s="210">
        <f t="shared" si="4"/>
        <v>0.009722222222</v>
      </c>
      <c r="E2064" s="97" t="s">
        <v>15715</v>
      </c>
      <c r="F2064" s="97" t="s">
        <v>15716</v>
      </c>
      <c r="G2064" s="97" t="s">
        <v>9358</v>
      </c>
    </row>
    <row r="2065">
      <c r="A2065" s="208">
        <v>44936.0</v>
      </c>
      <c r="B2065" s="209">
        <v>0.4479166666666667</v>
      </c>
      <c r="C2065" s="209">
        <v>0.4534722222222222</v>
      </c>
      <c r="D2065" s="210">
        <f t="shared" si="4"/>
        <v>0.005555555556</v>
      </c>
      <c r="E2065" s="97" t="s">
        <v>15717</v>
      </c>
      <c r="F2065" s="97" t="s">
        <v>15718</v>
      </c>
      <c r="G2065" s="97" t="s">
        <v>9358</v>
      </c>
    </row>
    <row r="2066">
      <c r="A2066" s="208">
        <v>44936.0</v>
      </c>
      <c r="B2066" s="209">
        <v>0.4534722222222222</v>
      </c>
      <c r="C2066" s="209">
        <v>0.46458333333333335</v>
      </c>
      <c r="D2066" s="210">
        <f t="shared" si="4"/>
        <v>0.01111111111</v>
      </c>
      <c r="E2066" s="97" t="s">
        <v>15583</v>
      </c>
      <c r="F2066" s="97" t="s">
        <v>15719</v>
      </c>
      <c r="G2066" s="97" t="s">
        <v>9358</v>
      </c>
    </row>
    <row r="2067">
      <c r="A2067" s="208">
        <v>44936.0</v>
      </c>
      <c r="B2067" s="209">
        <v>0.4652777777777778</v>
      </c>
      <c r="C2067" s="209">
        <v>0.47152777777777777</v>
      </c>
      <c r="D2067" s="210">
        <f t="shared" si="4"/>
        <v>0.00625</v>
      </c>
      <c r="E2067" s="97" t="s">
        <v>15720</v>
      </c>
      <c r="F2067" s="97" t="s">
        <v>15721</v>
      </c>
      <c r="G2067" s="97" t="s">
        <v>9358</v>
      </c>
    </row>
    <row r="2068">
      <c r="A2068" s="208">
        <v>44936.0</v>
      </c>
      <c r="B2068" s="209">
        <v>0.47152777777777777</v>
      </c>
      <c r="C2068" s="209">
        <v>0.49166666666666664</v>
      </c>
      <c r="D2068" s="210">
        <f t="shared" si="4"/>
        <v>0.02013888889</v>
      </c>
      <c r="E2068" s="97" t="s">
        <v>15722</v>
      </c>
      <c r="F2068" s="97" t="s">
        <v>15723</v>
      </c>
      <c r="G2068" s="97" t="s">
        <v>9358</v>
      </c>
    </row>
    <row r="2069">
      <c r="A2069" s="208">
        <v>44936.0</v>
      </c>
      <c r="B2069" s="209">
        <v>0.5423611111111111</v>
      </c>
      <c r="C2069" s="209">
        <v>0.5506944444444445</v>
      </c>
      <c r="D2069" s="210">
        <f t="shared" si="4"/>
        <v>0.008333333333</v>
      </c>
      <c r="E2069" s="97" t="s">
        <v>15724</v>
      </c>
      <c r="F2069" s="97" t="s">
        <v>15725</v>
      </c>
      <c r="G2069" s="97" t="s">
        <v>9358</v>
      </c>
    </row>
    <row r="2070">
      <c r="A2070" s="208">
        <v>44936.0</v>
      </c>
      <c r="B2070" s="209">
        <v>0.5506944444444445</v>
      </c>
      <c r="C2070" s="209">
        <v>0.58125</v>
      </c>
      <c r="D2070" s="210">
        <f t="shared" si="4"/>
        <v>0.03055555556</v>
      </c>
      <c r="E2070" s="97" t="s">
        <v>15726</v>
      </c>
      <c r="F2070" s="97" t="s">
        <v>15727</v>
      </c>
      <c r="G2070" s="97" t="s">
        <v>9358</v>
      </c>
    </row>
    <row r="2071">
      <c r="A2071" s="208">
        <v>44936.0</v>
      </c>
      <c r="B2071" s="209">
        <v>0.5826388888888889</v>
      </c>
      <c r="C2071" s="209">
        <v>0.5979166666666667</v>
      </c>
      <c r="D2071" s="210">
        <f t="shared" si="4"/>
        <v>0.01527777778</v>
      </c>
      <c r="E2071" s="97" t="s">
        <v>15728</v>
      </c>
      <c r="F2071" s="97" t="s">
        <v>15729</v>
      </c>
      <c r="G2071" s="97" t="s">
        <v>9358</v>
      </c>
    </row>
    <row r="2072">
      <c r="A2072" s="208">
        <v>44936.0</v>
      </c>
      <c r="B2072" s="209">
        <v>0.5979166666666667</v>
      </c>
      <c r="C2072" s="209">
        <v>0.6076388888888888</v>
      </c>
      <c r="D2072" s="210">
        <f t="shared" si="4"/>
        <v>0.009722222222</v>
      </c>
      <c r="E2072" s="97" t="s">
        <v>15730</v>
      </c>
      <c r="F2072" s="97" t="s">
        <v>15731</v>
      </c>
      <c r="G2072" s="97" t="s">
        <v>9358</v>
      </c>
    </row>
    <row r="2073">
      <c r="A2073" s="208">
        <v>44936.0</v>
      </c>
      <c r="B2073" s="209">
        <v>0.6083333333333333</v>
      </c>
      <c r="C2073" s="209">
        <v>0.6125</v>
      </c>
      <c r="D2073" s="210">
        <f t="shared" si="4"/>
        <v>0.004166666667</v>
      </c>
      <c r="E2073" s="97" t="s">
        <v>15711</v>
      </c>
      <c r="F2073" s="97" t="s">
        <v>15732</v>
      </c>
      <c r="G2073" s="97" t="s">
        <v>9358</v>
      </c>
    </row>
    <row r="2074">
      <c r="A2074" s="208">
        <v>44936.0</v>
      </c>
      <c r="B2074" s="209">
        <v>0.6138888888888889</v>
      </c>
      <c r="C2074" s="209">
        <v>0.6395833333333333</v>
      </c>
      <c r="D2074" s="210">
        <f t="shared" si="4"/>
        <v>0.02569444444</v>
      </c>
      <c r="E2074" s="97" t="s">
        <v>15733</v>
      </c>
      <c r="F2074" s="97" t="s">
        <v>15734</v>
      </c>
      <c r="G2074" s="97" t="s">
        <v>9358</v>
      </c>
    </row>
    <row r="2075">
      <c r="A2075" s="208">
        <v>44936.0</v>
      </c>
      <c r="B2075" s="209">
        <v>0.6402777777777777</v>
      </c>
      <c r="C2075" s="209">
        <v>0.6513888888888889</v>
      </c>
      <c r="D2075" s="210">
        <f t="shared" si="4"/>
        <v>0.01111111111</v>
      </c>
      <c r="E2075" s="97" t="s">
        <v>15735</v>
      </c>
      <c r="F2075" s="97" t="s">
        <v>15736</v>
      </c>
      <c r="G2075" s="97" t="s">
        <v>9358</v>
      </c>
    </row>
    <row r="2076">
      <c r="A2076" s="208">
        <v>44936.0</v>
      </c>
      <c r="B2076" s="209">
        <v>0.6680555555555555</v>
      </c>
      <c r="C2076" s="209">
        <v>0.6777777777777778</v>
      </c>
      <c r="D2076" s="210">
        <f t="shared" si="4"/>
        <v>0.009722222222</v>
      </c>
      <c r="E2076" s="97" t="s">
        <v>15737</v>
      </c>
      <c r="F2076" s="97" t="s">
        <v>15738</v>
      </c>
      <c r="G2076" s="97" t="s">
        <v>9358</v>
      </c>
    </row>
    <row r="2077">
      <c r="A2077" s="208">
        <v>44936.0</v>
      </c>
      <c r="B2077" s="209">
        <v>0.6784722222222223</v>
      </c>
      <c r="C2077" s="209">
        <v>0.6881944444444444</v>
      </c>
      <c r="D2077" s="210">
        <f t="shared" si="4"/>
        <v>0.009722222222</v>
      </c>
      <c r="E2077" s="97" t="s">
        <v>15739</v>
      </c>
      <c r="F2077" s="97" t="s">
        <v>15740</v>
      </c>
      <c r="G2077" s="97" t="s">
        <v>9358</v>
      </c>
    </row>
    <row r="2078">
      <c r="A2078" s="208">
        <v>44936.0</v>
      </c>
      <c r="B2078" s="209">
        <v>0.6881944444444444</v>
      </c>
      <c r="C2078" s="209">
        <v>0.69375</v>
      </c>
      <c r="D2078" s="210">
        <f t="shared" si="4"/>
        <v>0.005555555556</v>
      </c>
      <c r="E2078" s="97" t="s">
        <v>15741</v>
      </c>
      <c r="F2078" s="97" t="s">
        <v>15742</v>
      </c>
      <c r="G2078" s="97" t="s">
        <v>9358</v>
      </c>
    </row>
    <row r="2079">
      <c r="A2079" s="208">
        <v>44936.0</v>
      </c>
      <c r="B2079" s="209">
        <v>0.6965277777777777</v>
      </c>
      <c r="C2079" s="209">
        <v>0.7347222222222223</v>
      </c>
      <c r="D2079" s="210">
        <f t="shared" si="4"/>
        <v>0.03819444444</v>
      </c>
      <c r="E2079" s="97" t="s">
        <v>15509</v>
      </c>
      <c r="F2079" s="97" t="s">
        <v>15699</v>
      </c>
      <c r="G2079" s="97" t="s">
        <v>9358</v>
      </c>
    </row>
    <row r="2080">
      <c r="A2080" s="208">
        <v>44936.0</v>
      </c>
      <c r="B2080" s="209">
        <v>0.6972222222222222</v>
      </c>
      <c r="C2080" s="209">
        <v>0.7097222222222223</v>
      </c>
      <c r="D2080" s="210">
        <f t="shared" si="4"/>
        <v>0.0125</v>
      </c>
      <c r="E2080" s="97" t="s">
        <v>15536</v>
      </c>
      <c r="F2080" s="97" t="s">
        <v>15537</v>
      </c>
      <c r="G2080" s="97" t="s">
        <v>9358</v>
      </c>
    </row>
    <row r="2081">
      <c r="A2081" s="208">
        <v>44936.0</v>
      </c>
      <c r="B2081" s="209">
        <v>0.725</v>
      </c>
      <c r="C2081" s="209">
        <v>0.7270833333333333</v>
      </c>
      <c r="D2081" s="210">
        <f t="shared" si="4"/>
        <v>0.002083333333</v>
      </c>
      <c r="E2081" s="97" t="s">
        <v>15181</v>
      </c>
      <c r="F2081" s="97" t="s">
        <v>15182</v>
      </c>
      <c r="G2081" s="97" t="s">
        <v>9358</v>
      </c>
    </row>
    <row r="2082">
      <c r="A2082" s="856"/>
      <c r="B2082" s="675"/>
      <c r="C2082" s="850"/>
      <c r="D2082" s="697">
        <f t="shared" si="4"/>
        <v>0</v>
      </c>
      <c r="E2082" s="850"/>
      <c r="F2082" s="675"/>
      <c r="G2082" s="850"/>
    </row>
    <row r="2083">
      <c r="A2083" s="208">
        <v>44937.0</v>
      </c>
      <c r="B2083" s="209">
        <v>0.3541666666666667</v>
      </c>
      <c r="C2083" s="209">
        <v>0.7291666666666666</v>
      </c>
      <c r="D2083" s="210">
        <f t="shared" si="4"/>
        <v>0.375</v>
      </c>
      <c r="E2083" s="97" t="s">
        <v>13392</v>
      </c>
      <c r="F2083" s="97" t="s">
        <v>15040</v>
      </c>
      <c r="G2083" s="97" t="s">
        <v>9358</v>
      </c>
    </row>
    <row r="2084">
      <c r="A2084" s="208">
        <v>44937.0</v>
      </c>
      <c r="B2084" s="209">
        <v>0.3541666666666667</v>
      </c>
      <c r="C2084" s="209">
        <v>0.7291666666666666</v>
      </c>
      <c r="D2084" s="210">
        <f t="shared" si="4"/>
        <v>0.375</v>
      </c>
      <c r="E2084" s="97" t="s">
        <v>13370</v>
      </c>
      <c r="F2084" s="97" t="s">
        <v>15743</v>
      </c>
      <c r="G2084" s="97" t="s">
        <v>9358</v>
      </c>
    </row>
    <row r="2085">
      <c r="A2085" s="208">
        <v>44937.0</v>
      </c>
      <c r="B2085" s="209">
        <v>0.3541666666666667</v>
      </c>
      <c r="C2085" s="209">
        <v>0.7291666666666666</v>
      </c>
      <c r="D2085" s="210">
        <f t="shared" si="4"/>
        <v>0.375</v>
      </c>
      <c r="E2085" s="97" t="s">
        <v>14000</v>
      </c>
      <c r="F2085" s="97" t="s">
        <v>14518</v>
      </c>
      <c r="G2085" s="97" t="s">
        <v>9358</v>
      </c>
    </row>
    <row r="2086">
      <c r="A2086" s="208">
        <v>44937.0</v>
      </c>
      <c r="B2086" s="209">
        <v>0.35833333333333334</v>
      </c>
      <c r="C2086" s="209">
        <v>0.37430555555555556</v>
      </c>
      <c r="D2086" s="210">
        <f t="shared" si="4"/>
        <v>0.01597222222</v>
      </c>
      <c r="E2086" s="97" t="s">
        <v>435</v>
      </c>
      <c r="F2086" s="97" t="s">
        <v>15744</v>
      </c>
      <c r="G2086" s="97" t="s">
        <v>9358</v>
      </c>
    </row>
    <row r="2087">
      <c r="A2087" s="208">
        <v>44937.0</v>
      </c>
      <c r="B2087" s="209">
        <v>0.37569444444444444</v>
      </c>
      <c r="C2087" s="209">
        <v>0.39861111111111114</v>
      </c>
      <c r="D2087" s="210">
        <f t="shared" si="4"/>
        <v>0.02291666667</v>
      </c>
      <c r="E2087" s="97" t="s">
        <v>15588</v>
      </c>
      <c r="F2087" s="97" t="s">
        <v>15745</v>
      </c>
      <c r="G2087" s="97" t="s">
        <v>9358</v>
      </c>
    </row>
    <row r="2088">
      <c r="A2088" s="208">
        <v>44937.0</v>
      </c>
      <c r="B2088" s="209">
        <v>0.39861111111111114</v>
      </c>
      <c r="C2088" s="209">
        <v>0.40347222222222223</v>
      </c>
      <c r="D2088" s="210">
        <f t="shared" si="4"/>
        <v>0.004861111111</v>
      </c>
      <c r="E2088" s="97" t="s">
        <v>15746</v>
      </c>
      <c r="F2088" s="97" t="s">
        <v>15747</v>
      </c>
      <c r="G2088" s="97" t="s">
        <v>9358</v>
      </c>
    </row>
    <row r="2089">
      <c r="A2089" s="208">
        <v>44937.0</v>
      </c>
      <c r="B2089" s="209">
        <v>0.4083333333333333</v>
      </c>
      <c r="C2089" s="209">
        <v>0.41805555555555557</v>
      </c>
      <c r="D2089" s="210">
        <f t="shared" si="4"/>
        <v>0.009722222222</v>
      </c>
      <c r="E2089" s="97" t="s">
        <v>15748</v>
      </c>
      <c r="F2089" s="97" t="s">
        <v>15749</v>
      </c>
      <c r="G2089" s="97" t="s">
        <v>9358</v>
      </c>
    </row>
    <row r="2090">
      <c r="A2090" s="208">
        <v>44937.0</v>
      </c>
      <c r="B2090" s="209">
        <v>0.41875</v>
      </c>
      <c r="C2090" s="209">
        <v>0.42430555555555555</v>
      </c>
      <c r="D2090" s="210">
        <f t="shared" si="4"/>
        <v>0.005555555556</v>
      </c>
      <c r="E2090" s="97" t="s">
        <v>15750</v>
      </c>
      <c r="F2090" s="97" t="s">
        <v>15751</v>
      </c>
      <c r="G2090" s="97" t="s">
        <v>9358</v>
      </c>
    </row>
    <row r="2091">
      <c r="A2091" s="208">
        <v>44937.0</v>
      </c>
      <c r="B2091" s="209">
        <v>0.425</v>
      </c>
      <c r="C2091" s="209">
        <v>0.44305555555555554</v>
      </c>
      <c r="D2091" s="210">
        <f t="shared" si="4"/>
        <v>0.01805555556</v>
      </c>
      <c r="E2091" s="97" t="s">
        <v>15752</v>
      </c>
      <c r="F2091" s="97" t="s">
        <v>15753</v>
      </c>
      <c r="G2091" s="97" t="s">
        <v>9358</v>
      </c>
    </row>
    <row r="2092">
      <c r="A2092" s="208">
        <v>44937.0</v>
      </c>
      <c r="B2092" s="209">
        <v>0.46597222222222223</v>
      </c>
      <c r="C2092" s="209">
        <v>0.475</v>
      </c>
      <c r="D2092" s="210">
        <f t="shared" si="4"/>
        <v>0.009027777778</v>
      </c>
      <c r="E2092" s="97" t="s">
        <v>15754</v>
      </c>
      <c r="F2092" s="97" t="s">
        <v>14572</v>
      </c>
      <c r="G2092" s="97" t="s">
        <v>9358</v>
      </c>
    </row>
    <row r="2093">
      <c r="A2093" s="208">
        <v>44937.0</v>
      </c>
      <c r="B2093" s="209">
        <v>0.5013888888888889</v>
      </c>
      <c r="C2093" s="209">
        <v>0.51875</v>
      </c>
      <c r="D2093" s="210">
        <f t="shared" si="4"/>
        <v>0.01736111111</v>
      </c>
      <c r="E2093" s="97" t="s">
        <v>15755</v>
      </c>
      <c r="F2093" s="97" t="s">
        <v>15756</v>
      </c>
      <c r="G2093" s="97" t="s">
        <v>9358</v>
      </c>
    </row>
    <row r="2094">
      <c r="A2094" s="208">
        <v>44937.0</v>
      </c>
      <c r="B2094" s="209">
        <v>0.5194444444444445</v>
      </c>
      <c r="C2094" s="209">
        <v>0.5256944444444445</v>
      </c>
      <c r="D2094" s="210">
        <f t="shared" si="4"/>
        <v>0.00625</v>
      </c>
      <c r="E2094" s="97" t="s">
        <v>15757</v>
      </c>
      <c r="F2094" s="97" t="s">
        <v>15758</v>
      </c>
      <c r="G2094" s="97" t="s">
        <v>9358</v>
      </c>
    </row>
    <row r="2095">
      <c r="A2095" s="208">
        <v>44937.0</v>
      </c>
      <c r="B2095" s="209">
        <v>0.5256944444444445</v>
      </c>
      <c r="C2095" s="209">
        <v>0.5305555555555556</v>
      </c>
      <c r="D2095" s="210">
        <f t="shared" si="4"/>
        <v>0.004861111111</v>
      </c>
      <c r="E2095" s="97" t="s">
        <v>15759</v>
      </c>
      <c r="F2095" s="97" t="s">
        <v>15760</v>
      </c>
      <c r="G2095" s="97" t="s">
        <v>9358</v>
      </c>
    </row>
    <row r="2096">
      <c r="A2096" s="208">
        <v>44937.0</v>
      </c>
      <c r="B2096" s="209">
        <v>0.5305555555555556</v>
      </c>
      <c r="C2096" s="209">
        <v>0.5340277777777778</v>
      </c>
      <c r="D2096" s="210">
        <f t="shared" si="4"/>
        <v>0.003472222222</v>
      </c>
      <c r="E2096" s="97" t="s">
        <v>15761</v>
      </c>
      <c r="F2096" s="97" t="s">
        <v>15762</v>
      </c>
      <c r="G2096" s="97" t="s">
        <v>9358</v>
      </c>
    </row>
    <row r="2097">
      <c r="A2097" s="208">
        <v>44937.0</v>
      </c>
      <c r="B2097" s="209">
        <v>0.5340277777777778</v>
      </c>
      <c r="C2097" s="209">
        <v>0.5395833333333333</v>
      </c>
      <c r="D2097" s="210">
        <f t="shared" si="4"/>
        <v>0.005555555556</v>
      </c>
      <c r="E2097" s="97" t="s">
        <v>15763</v>
      </c>
      <c r="F2097" s="97" t="s">
        <v>15764</v>
      </c>
      <c r="G2097" s="97" t="s">
        <v>9358</v>
      </c>
    </row>
    <row r="2098">
      <c r="A2098" s="208">
        <v>44937.0</v>
      </c>
      <c r="B2098" s="209">
        <v>0.5875</v>
      </c>
      <c r="C2098" s="209">
        <v>0.6451388888888889</v>
      </c>
      <c r="D2098" s="210">
        <f t="shared" si="4"/>
        <v>0.05763888889</v>
      </c>
      <c r="E2098" s="97" t="s">
        <v>15765</v>
      </c>
      <c r="F2098" s="97" t="s">
        <v>15766</v>
      </c>
      <c r="G2098" s="97" t="s">
        <v>9358</v>
      </c>
    </row>
    <row r="2099">
      <c r="A2099" s="208">
        <v>44937.0</v>
      </c>
      <c r="B2099" s="209">
        <v>0.6263888888888889</v>
      </c>
      <c r="C2099" s="209">
        <v>0.6430555555555556</v>
      </c>
      <c r="D2099" s="210">
        <f t="shared" si="4"/>
        <v>0.01666666667</v>
      </c>
      <c r="E2099" s="97" t="s">
        <v>9389</v>
      </c>
      <c r="F2099" s="97" t="s">
        <v>15767</v>
      </c>
      <c r="G2099" s="97" t="s">
        <v>9358</v>
      </c>
    </row>
    <row r="2100">
      <c r="A2100" s="208">
        <v>44937.0</v>
      </c>
      <c r="B2100" s="209">
        <v>0.6486111111111111</v>
      </c>
      <c r="C2100" s="209">
        <v>0.6534722222222222</v>
      </c>
      <c r="D2100" s="210">
        <f t="shared" si="4"/>
        <v>0.004861111111</v>
      </c>
      <c r="E2100" s="97" t="s">
        <v>15768</v>
      </c>
      <c r="F2100" s="862" t="s">
        <v>15769</v>
      </c>
      <c r="G2100" s="97" t="s">
        <v>9358</v>
      </c>
    </row>
    <row r="2101">
      <c r="A2101" s="208">
        <v>44937.0</v>
      </c>
      <c r="B2101" s="209">
        <v>0.6534722222222222</v>
      </c>
      <c r="C2101" s="209">
        <v>0.6583333333333333</v>
      </c>
      <c r="D2101" s="210">
        <f t="shared" si="4"/>
        <v>0.004861111111</v>
      </c>
      <c r="E2101" s="97" t="s">
        <v>15770</v>
      </c>
      <c r="F2101" s="97" t="s">
        <v>15771</v>
      </c>
      <c r="G2101" s="97" t="s">
        <v>9358</v>
      </c>
    </row>
    <row r="2102">
      <c r="A2102" s="208">
        <v>44937.0</v>
      </c>
      <c r="B2102" s="209">
        <v>0.6583333333333333</v>
      </c>
      <c r="C2102" s="209">
        <v>0.6638888888888889</v>
      </c>
      <c r="D2102" s="210">
        <f t="shared" si="4"/>
        <v>0.005555555556</v>
      </c>
      <c r="E2102" s="97" t="s">
        <v>9389</v>
      </c>
      <c r="F2102" s="97" t="s">
        <v>15772</v>
      </c>
      <c r="G2102" s="97" t="s">
        <v>9358</v>
      </c>
    </row>
    <row r="2103">
      <c r="A2103" s="208">
        <v>44937.0</v>
      </c>
      <c r="B2103" s="209">
        <v>0.6652777777777777</v>
      </c>
      <c r="C2103" s="209">
        <v>0.6798611111111111</v>
      </c>
      <c r="D2103" s="210">
        <f t="shared" si="4"/>
        <v>0.01458333333</v>
      </c>
      <c r="E2103" s="97" t="s">
        <v>15773</v>
      </c>
      <c r="F2103" s="97" t="s">
        <v>15774</v>
      </c>
      <c r="G2103" s="97" t="s">
        <v>9358</v>
      </c>
    </row>
    <row r="2104">
      <c r="A2104" s="208">
        <v>44937.0</v>
      </c>
      <c r="B2104" s="209">
        <v>0.68125</v>
      </c>
      <c r="C2104" s="209">
        <v>0.7291666666666666</v>
      </c>
      <c r="D2104" s="210">
        <f t="shared" si="4"/>
        <v>0.04791666667</v>
      </c>
      <c r="E2104" s="97" t="s">
        <v>15698</v>
      </c>
      <c r="F2104" s="97" t="s">
        <v>15699</v>
      </c>
      <c r="G2104" s="97" t="s">
        <v>9358</v>
      </c>
    </row>
    <row r="2105">
      <c r="A2105" s="208">
        <v>44937.0</v>
      </c>
      <c r="B2105" s="209">
        <v>0.7104166666666667</v>
      </c>
      <c r="C2105" s="209">
        <v>0.7194444444444444</v>
      </c>
      <c r="D2105" s="210">
        <f t="shared" si="4"/>
        <v>0.009027777778</v>
      </c>
      <c r="E2105" s="97" t="s">
        <v>15536</v>
      </c>
      <c r="F2105" s="97" t="s">
        <v>15537</v>
      </c>
      <c r="G2105" s="97" t="s">
        <v>9358</v>
      </c>
    </row>
    <row r="2106">
      <c r="A2106" s="208">
        <v>44937.0</v>
      </c>
      <c r="B2106" s="209">
        <v>0.7201388888888889</v>
      </c>
      <c r="C2106" s="209">
        <v>0.7263888888888889</v>
      </c>
      <c r="D2106" s="210">
        <f t="shared" si="4"/>
        <v>0.00625</v>
      </c>
      <c r="E2106" s="97" t="s">
        <v>15181</v>
      </c>
      <c r="F2106" s="97" t="s">
        <v>15182</v>
      </c>
      <c r="G2106" s="97" t="s">
        <v>9358</v>
      </c>
    </row>
    <row r="2107">
      <c r="A2107" s="208">
        <v>44937.0</v>
      </c>
      <c r="B2107" s="209">
        <v>0.7284722222222222</v>
      </c>
      <c r="C2107" s="209">
        <v>0.7305555555555555</v>
      </c>
      <c r="D2107" s="210">
        <f t="shared" si="4"/>
        <v>0.002083333333</v>
      </c>
      <c r="E2107" s="97" t="s">
        <v>15775</v>
      </c>
      <c r="F2107" s="97" t="s">
        <v>15776</v>
      </c>
      <c r="G2107" s="97" t="s">
        <v>9358</v>
      </c>
    </row>
    <row r="2108">
      <c r="A2108" s="856"/>
      <c r="B2108" s="671"/>
      <c r="C2108" s="856"/>
      <c r="D2108" s="697">
        <f t="shared" si="4"/>
        <v>0</v>
      </c>
      <c r="E2108" s="856"/>
      <c r="F2108" s="671"/>
      <c r="G2108" s="856"/>
    </row>
    <row r="2109">
      <c r="A2109" s="208">
        <v>44938.0</v>
      </c>
      <c r="B2109" s="209">
        <v>0.5416666666666666</v>
      </c>
      <c r="C2109" s="209">
        <v>0.7291666666666666</v>
      </c>
      <c r="D2109" s="210">
        <f t="shared" si="4"/>
        <v>0.1875</v>
      </c>
      <c r="E2109" s="97" t="s">
        <v>13392</v>
      </c>
      <c r="F2109" s="97" t="s">
        <v>15040</v>
      </c>
      <c r="G2109" s="97" t="s">
        <v>9358</v>
      </c>
    </row>
    <row r="2110">
      <c r="A2110" s="208">
        <v>44938.0</v>
      </c>
      <c r="B2110" s="209">
        <v>0.5416666666666666</v>
      </c>
      <c r="C2110" s="209">
        <v>0.7291666666666666</v>
      </c>
      <c r="D2110" s="210">
        <f t="shared" si="4"/>
        <v>0.1875</v>
      </c>
      <c r="E2110" s="97" t="s">
        <v>13370</v>
      </c>
      <c r="F2110" s="97" t="s">
        <v>15743</v>
      </c>
      <c r="G2110" s="97" t="s">
        <v>9358</v>
      </c>
    </row>
    <row r="2111">
      <c r="A2111" s="208">
        <v>44938.0</v>
      </c>
      <c r="B2111" s="209">
        <v>0.5416666666666666</v>
      </c>
      <c r="C2111" s="209">
        <v>0.7291666666666666</v>
      </c>
      <c r="D2111" s="210">
        <f t="shared" si="4"/>
        <v>0.1875</v>
      </c>
      <c r="E2111" s="97" t="s">
        <v>14000</v>
      </c>
      <c r="F2111" s="97" t="s">
        <v>14518</v>
      </c>
      <c r="G2111" s="97" t="s">
        <v>9358</v>
      </c>
    </row>
    <row r="2112">
      <c r="A2112" s="208">
        <v>44938.0</v>
      </c>
      <c r="B2112" s="209">
        <v>0.5513888888888889</v>
      </c>
      <c r="C2112" s="209">
        <v>0.5576388888888889</v>
      </c>
      <c r="D2112" s="210">
        <f t="shared" si="4"/>
        <v>0.00625</v>
      </c>
      <c r="E2112" s="97" t="s">
        <v>15777</v>
      </c>
      <c r="F2112" s="97" t="s">
        <v>15778</v>
      </c>
      <c r="G2112" s="97" t="s">
        <v>9358</v>
      </c>
    </row>
    <row r="2113">
      <c r="A2113" s="208">
        <v>44938.0</v>
      </c>
      <c r="B2113" s="209">
        <v>0.5583333333333333</v>
      </c>
      <c r="C2113" s="209">
        <v>0.5229166666666667</v>
      </c>
      <c r="D2113" s="210">
        <f t="shared" si="4"/>
        <v>-0.03541666667</v>
      </c>
      <c r="E2113" s="97" t="s">
        <v>15779</v>
      </c>
      <c r="F2113" s="863" t="s">
        <v>15780</v>
      </c>
      <c r="G2113" s="97" t="s">
        <v>9358</v>
      </c>
    </row>
    <row r="2114">
      <c r="A2114" s="208">
        <v>44938.0</v>
      </c>
      <c r="B2114" s="209">
        <v>0.5645833333333333</v>
      </c>
      <c r="C2114" s="209">
        <v>0.5722222222222222</v>
      </c>
      <c r="D2114" s="210">
        <f t="shared" si="4"/>
        <v>0.007638888889</v>
      </c>
      <c r="E2114" s="97" t="s">
        <v>15781</v>
      </c>
      <c r="F2114" s="97" t="s">
        <v>15782</v>
      </c>
      <c r="G2114" s="97" t="s">
        <v>9358</v>
      </c>
    </row>
    <row r="2115">
      <c r="A2115" s="208">
        <v>44938.0</v>
      </c>
      <c r="B2115" s="209">
        <v>0.5736111111111111</v>
      </c>
      <c r="C2115" s="209">
        <v>0.5784722222222223</v>
      </c>
      <c r="D2115" s="210">
        <f t="shared" si="4"/>
        <v>0.004861111111</v>
      </c>
      <c r="E2115" s="97" t="s">
        <v>15783</v>
      </c>
      <c r="F2115" s="97" t="s">
        <v>15784</v>
      </c>
      <c r="G2115" s="97" t="s">
        <v>9358</v>
      </c>
    </row>
    <row r="2116">
      <c r="A2116" s="208">
        <v>44938.0</v>
      </c>
      <c r="B2116" s="209">
        <v>0.5791666666666667</v>
      </c>
      <c r="C2116" s="209">
        <v>0.5840277777777778</v>
      </c>
      <c r="D2116" s="210">
        <f t="shared" si="4"/>
        <v>0.004861111111</v>
      </c>
      <c r="E2116" s="97" t="s">
        <v>15785</v>
      </c>
      <c r="F2116" s="740" t="s">
        <v>15786</v>
      </c>
      <c r="G2116" s="97" t="s">
        <v>9358</v>
      </c>
    </row>
    <row r="2117">
      <c r="A2117" s="208">
        <v>44938.0</v>
      </c>
      <c r="B2117" s="209">
        <v>0.5840277777777778</v>
      </c>
      <c r="C2117" s="209">
        <v>0.5895833333333333</v>
      </c>
      <c r="D2117" s="210">
        <f t="shared" si="4"/>
        <v>0.005555555556</v>
      </c>
      <c r="E2117" s="97" t="s">
        <v>15787</v>
      </c>
      <c r="F2117" s="97" t="s">
        <v>15788</v>
      </c>
      <c r="G2117" s="97" t="s">
        <v>9358</v>
      </c>
    </row>
    <row r="2118">
      <c r="A2118" s="208">
        <v>44938.0</v>
      </c>
      <c r="B2118" s="209">
        <v>0.5895833333333333</v>
      </c>
      <c r="C2118" s="209">
        <v>0.5958333333333333</v>
      </c>
      <c r="D2118" s="210">
        <f t="shared" si="4"/>
        <v>0.00625</v>
      </c>
      <c r="E2118" s="97" t="s">
        <v>15789</v>
      </c>
      <c r="F2118" s="864" t="s">
        <v>15790</v>
      </c>
      <c r="G2118" s="97" t="s">
        <v>9358</v>
      </c>
    </row>
    <row r="2119">
      <c r="A2119" s="208">
        <v>44938.0</v>
      </c>
      <c r="B2119" s="209">
        <v>0.5986111111111111</v>
      </c>
      <c r="C2119" s="209">
        <v>0.6048611111111111</v>
      </c>
      <c r="D2119" s="210">
        <f t="shared" si="4"/>
        <v>0.00625</v>
      </c>
      <c r="E2119" s="97" t="s">
        <v>15791</v>
      </c>
      <c r="F2119" s="97" t="s">
        <v>15792</v>
      </c>
      <c r="G2119" s="97" t="s">
        <v>9358</v>
      </c>
    </row>
    <row r="2120">
      <c r="A2120" s="208">
        <v>44938.0</v>
      </c>
      <c r="B2120" s="209">
        <v>0.6069444444444444</v>
      </c>
      <c r="C2120" s="209">
        <v>0.6145833333333334</v>
      </c>
      <c r="D2120" s="210">
        <f t="shared" si="4"/>
        <v>0.007638888889</v>
      </c>
      <c r="E2120" s="97" t="s">
        <v>15793</v>
      </c>
      <c r="F2120" s="97" t="s">
        <v>15794</v>
      </c>
      <c r="G2120" s="97" t="s">
        <v>9358</v>
      </c>
    </row>
    <row r="2121">
      <c r="A2121" s="208">
        <v>44938.0</v>
      </c>
      <c r="B2121" s="209">
        <v>0.6145833333333334</v>
      </c>
      <c r="C2121" s="209">
        <v>0.6166666666666667</v>
      </c>
      <c r="D2121" s="210">
        <f t="shared" si="4"/>
        <v>0.002083333333</v>
      </c>
      <c r="E2121" s="97" t="s">
        <v>15795</v>
      </c>
      <c r="F2121" s="97" t="s">
        <v>15796</v>
      </c>
      <c r="G2121" s="97" t="s">
        <v>9358</v>
      </c>
    </row>
    <row r="2122">
      <c r="A2122" s="208">
        <v>44938.0</v>
      </c>
      <c r="B2122" s="209">
        <v>0.6166666666666667</v>
      </c>
      <c r="C2122" s="209">
        <v>0.6194444444444445</v>
      </c>
      <c r="D2122" s="210">
        <f t="shared" si="4"/>
        <v>0.002777777778</v>
      </c>
      <c r="E2122" s="97" t="s">
        <v>15797</v>
      </c>
      <c r="F2122" s="97" t="s">
        <v>15798</v>
      </c>
      <c r="G2122" s="97" t="s">
        <v>9358</v>
      </c>
    </row>
    <row r="2123">
      <c r="A2123" s="208">
        <v>44938.0</v>
      </c>
      <c r="B2123" s="209">
        <v>0.6194444444444445</v>
      </c>
      <c r="C2123" s="209">
        <v>0.6236111111111111</v>
      </c>
      <c r="D2123" s="210">
        <f t="shared" si="4"/>
        <v>0.004166666667</v>
      </c>
      <c r="E2123" s="97" t="s">
        <v>5196</v>
      </c>
      <c r="F2123" s="97" t="s">
        <v>15799</v>
      </c>
      <c r="G2123" s="97" t="s">
        <v>9358</v>
      </c>
    </row>
    <row r="2124">
      <c r="A2124" s="208">
        <v>44938.0</v>
      </c>
      <c r="B2124" s="209">
        <v>0.6263888888888889</v>
      </c>
      <c r="C2124" s="209">
        <v>0.6291666666666667</v>
      </c>
      <c r="D2124" s="210">
        <f t="shared" si="4"/>
        <v>0.002777777778</v>
      </c>
      <c r="E2124" s="97" t="s">
        <v>15444</v>
      </c>
      <c r="F2124" s="97" t="s">
        <v>15800</v>
      </c>
      <c r="G2124" s="97" t="s">
        <v>9358</v>
      </c>
    </row>
    <row r="2125">
      <c r="A2125" s="208">
        <v>44938.0</v>
      </c>
      <c r="B2125" s="209">
        <v>0.6263888888888889</v>
      </c>
      <c r="C2125" s="209">
        <v>0.6277777777777778</v>
      </c>
      <c r="D2125" s="210">
        <f t="shared" si="4"/>
        <v>0.001388888889</v>
      </c>
      <c r="E2125" s="97" t="s">
        <v>15801</v>
      </c>
      <c r="F2125" s="97" t="s">
        <v>15802</v>
      </c>
      <c r="G2125" s="97" t="s">
        <v>9358</v>
      </c>
    </row>
    <row r="2126">
      <c r="A2126" s="208">
        <v>44938.0</v>
      </c>
      <c r="B2126" s="209">
        <v>0.6305555555555555</v>
      </c>
      <c r="C2126" s="209">
        <v>0.63125</v>
      </c>
      <c r="D2126" s="210">
        <f t="shared" si="4"/>
        <v>0.0006944444444</v>
      </c>
      <c r="E2126" s="97" t="s">
        <v>15803</v>
      </c>
      <c r="F2126" s="97" t="s">
        <v>15804</v>
      </c>
      <c r="G2126" s="97" t="s">
        <v>9358</v>
      </c>
    </row>
    <row r="2127">
      <c r="A2127" s="208">
        <v>44938.0</v>
      </c>
      <c r="B2127" s="209">
        <v>0.63125</v>
      </c>
      <c r="C2127" s="209">
        <v>0.6319444444444444</v>
      </c>
      <c r="D2127" s="210">
        <f t="shared" si="4"/>
        <v>0.0006944444444</v>
      </c>
      <c r="E2127" s="97" t="s">
        <v>13770</v>
      </c>
      <c r="F2127" s="97" t="s">
        <v>14471</v>
      </c>
      <c r="G2127" s="97" t="s">
        <v>9358</v>
      </c>
    </row>
    <row r="2128">
      <c r="A2128" s="208">
        <v>44938.0</v>
      </c>
      <c r="B2128" s="209">
        <v>0.6340277777777777</v>
      </c>
      <c r="C2128" s="209">
        <v>0.6395833333333333</v>
      </c>
      <c r="D2128" s="210">
        <f t="shared" si="4"/>
        <v>0.005555555556</v>
      </c>
      <c r="E2128" s="97" t="s">
        <v>15805</v>
      </c>
      <c r="F2128" s="97" t="s">
        <v>15806</v>
      </c>
      <c r="G2128" s="97" t="s">
        <v>9358</v>
      </c>
    </row>
    <row r="2129">
      <c r="A2129" s="208">
        <v>44938.0</v>
      </c>
      <c r="B2129" s="209">
        <v>0.6395833333333333</v>
      </c>
      <c r="C2129" s="209">
        <v>0.6451388888888889</v>
      </c>
      <c r="D2129" s="210">
        <f t="shared" si="4"/>
        <v>0.005555555556</v>
      </c>
      <c r="E2129" s="97" t="s">
        <v>15444</v>
      </c>
      <c r="F2129" s="97" t="s">
        <v>15807</v>
      </c>
      <c r="G2129" s="97" t="s">
        <v>9358</v>
      </c>
    </row>
    <row r="2130">
      <c r="A2130" s="208">
        <v>44938.0</v>
      </c>
      <c r="B2130" s="209">
        <v>0.6465277777777778</v>
      </c>
      <c r="C2130" s="209">
        <v>0.6486111111111111</v>
      </c>
      <c r="D2130" s="210">
        <f t="shared" si="4"/>
        <v>0.002083333333</v>
      </c>
      <c r="E2130" s="97" t="s">
        <v>15808</v>
      </c>
      <c r="F2130" s="97" t="s">
        <v>15146</v>
      </c>
      <c r="G2130" s="97" t="s">
        <v>9358</v>
      </c>
    </row>
    <row r="2131">
      <c r="A2131" s="208">
        <v>44938.0</v>
      </c>
      <c r="B2131" s="209">
        <v>0.6590277777777778</v>
      </c>
      <c r="C2131" s="209">
        <v>0.6611111111111111</v>
      </c>
      <c r="D2131" s="210">
        <f t="shared" si="4"/>
        <v>0.002083333333</v>
      </c>
      <c r="E2131" s="97" t="s">
        <v>15801</v>
      </c>
      <c r="F2131" s="97" t="s">
        <v>15809</v>
      </c>
      <c r="G2131" s="97" t="s">
        <v>9358</v>
      </c>
    </row>
    <row r="2132">
      <c r="A2132" s="208">
        <v>44938.0</v>
      </c>
      <c r="B2132" s="209">
        <v>0.6673611111111111</v>
      </c>
      <c r="C2132" s="209">
        <v>0.6722222222222223</v>
      </c>
      <c r="D2132" s="210">
        <f t="shared" si="4"/>
        <v>0.004861111111</v>
      </c>
      <c r="E2132" s="97" t="s">
        <v>15810</v>
      </c>
      <c r="F2132" s="97" t="s">
        <v>15811</v>
      </c>
      <c r="G2132" s="97" t="s">
        <v>9358</v>
      </c>
    </row>
    <row r="2133">
      <c r="A2133" s="208">
        <v>44938.0</v>
      </c>
      <c r="B2133" s="209">
        <v>0.6722222222222223</v>
      </c>
      <c r="C2133" s="209">
        <v>0.6763888888888889</v>
      </c>
      <c r="D2133" s="210">
        <f t="shared" si="4"/>
        <v>0.004166666667</v>
      </c>
      <c r="E2133" s="97" t="s">
        <v>15444</v>
      </c>
      <c r="F2133" s="97" t="s">
        <v>15812</v>
      </c>
      <c r="G2133" s="97" t="s">
        <v>9358</v>
      </c>
    </row>
    <row r="2134">
      <c r="A2134" s="208">
        <v>44938.0</v>
      </c>
      <c r="B2134" s="209">
        <v>0.6881944444444444</v>
      </c>
      <c r="C2134" s="209">
        <v>0.6902777777777778</v>
      </c>
      <c r="D2134" s="210">
        <f t="shared" si="4"/>
        <v>0.002083333333</v>
      </c>
      <c r="E2134" s="97" t="s">
        <v>15813</v>
      </c>
      <c r="F2134" s="97" t="s">
        <v>15814</v>
      </c>
      <c r="G2134" s="97" t="s">
        <v>9358</v>
      </c>
    </row>
    <row r="2135">
      <c r="A2135" s="208">
        <v>44938.0</v>
      </c>
      <c r="B2135" s="209">
        <v>0.6916666666666667</v>
      </c>
      <c r="C2135" s="209">
        <v>0.69375</v>
      </c>
      <c r="D2135" s="210">
        <f t="shared" si="4"/>
        <v>0.002083333333</v>
      </c>
      <c r="E2135" s="97" t="s">
        <v>15815</v>
      </c>
      <c r="F2135" s="97" t="s">
        <v>15816</v>
      </c>
      <c r="G2135" s="97" t="s">
        <v>9358</v>
      </c>
    </row>
    <row r="2136">
      <c r="A2136" s="208">
        <v>44938.0</v>
      </c>
      <c r="B2136" s="209">
        <v>0.7048611111111112</v>
      </c>
      <c r="C2136" s="209">
        <v>0.7145833333333333</v>
      </c>
      <c r="D2136" s="210">
        <f t="shared" si="4"/>
        <v>0.009722222222</v>
      </c>
      <c r="E2136" s="97" t="s">
        <v>15536</v>
      </c>
      <c r="F2136" s="97" t="s">
        <v>15537</v>
      </c>
      <c r="G2136" s="97" t="s">
        <v>9358</v>
      </c>
    </row>
    <row r="2137">
      <c r="A2137" s="208">
        <v>44938.0</v>
      </c>
      <c r="B2137" s="209">
        <v>0.7131944444444445</v>
      </c>
      <c r="C2137" s="209">
        <v>0.7159722222222222</v>
      </c>
      <c r="D2137" s="210">
        <f t="shared" si="4"/>
        <v>0.002777777778</v>
      </c>
      <c r="E2137" s="97" t="s">
        <v>15181</v>
      </c>
      <c r="F2137" s="97" t="s">
        <v>15182</v>
      </c>
      <c r="G2137" s="97" t="s">
        <v>9358</v>
      </c>
    </row>
    <row r="2138">
      <c r="A2138" s="208">
        <v>44938.0</v>
      </c>
      <c r="B2138" s="209">
        <v>0.7229166666666667</v>
      </c>
      <c r="C2138" s="209">
        <v>0.7284722222222222</v>
      </c>
      <c r="D2138" s="210">
        <f t="shared" si="4"/>
        <v>0.005555555556</v>
      </c>
      <c r="E2138" s="97" t="s">
        <v>15787</v>
      </c>
      <c r="F2138" s="97" t="s">
        <v>15817</v>
      </c>
      <c r="G2138" s="97" t="s">
        <v>9358</v>
      </c>
    </row>
    <row r="2139">
      <c r="A2139" s="856"/>
      <c r="B2139" s="671"/>
      <c r="C2139" s="856"/>
      <c r="D2139" s="697">
        <f t="shared" si="4"/>
        <v>0</v>
      </c>
      <c r="E2139" s="856"/>
      <c r="F2139" s="671"/>
      <c r="G2139" s="856"/>
    </row>
    <row r="2140">
      <c r="A2140" s="208">
        <v>44939.0</v>
      </c>
      <c r="B2140" s="209">
        <v>0.3541666666666667</v>
      </c>
      <c r="C2140" s="209">
        <v>0.7291666666666666</v>
      </c>
      <c r="D2140" s="210">
        <f t="shared" si="4"/>
        <v>0.375</v>
      </c>
      <c r="E2140" s="97" t="s">
        <v>13392</v>
      </c>
      <c r="F2140" s="97" t="s">
        <v>15040</v>
      </c>
      <c r="G2140" s="97" t="s">
        <v>9358</v>
      </c>
    </row>
    <row r="2141">
      <c r="A2141" s="208">
        <v>44939.0</v>
      </c>
      <c r="B2141" s="209">
        <v>0.3541666666666667</v>
      </c>
      <c r="C2141" s="209">
        <v>0.7291666666666666</v>
      </c>
      <c r="D2141" s="210">
        <f t="shared" si="4"/>
        <v>0.375</v>
      </c>
      <c r="E2141" s="97" t="s">
        <v>13370</v>
      </c>
      <c r="F2141" s="97" t="s">
        <v>15743</v>
      </c>
      <c r="G2141" s="97" t="s">
        <v>9358</v>
      </c>
    </row>
    <row r="2142">
      <c r="A2142" s="208">
        <v>44939.0</v>
      </c>
      <c r="B2142" s="209">
        <v>0.3541666666666667</v>
      </c>
      <c r="C2142" s="209">
        <v>0.7291666666666666</v>
      </c>
      <c r="D2142" s="210">
        <f t="shared" si="4"/>
        <v>0.375</v>
      </c>
      <c r="E2142" s="97" t="s">
        <v>14000</v>
      </c>
      <c r="F2142" s="97" t="s">
        <v>14518</v>
      </c>
      <c r="G2142" s="97" t="s">
        <v>9358</v>
      </c>
    </row>
    <row r="2143">
      <c r="A2143" s="208">
        <v>44939.0</v>
      </c>
      <c r="B2143" s="209">
        <v>0.3597222222222222</v>
      </c>
      <c r="C2143" s="209">
        <v>0.3638888888888889</v>
      </c>
      <c r="D2143" s="210">
        <f t="shared" si="4"/>
        <v>0.004166666667</v>
      </c>
      <c r="E2143" s="97" t="s">
        <v>15818</v>
      </c>
      <c r="F2143" s="97" t="s">
        <v>15819</v>
      </c>
      <c r="G2143" s="97" t="s">
        <v>9358</v>
      </c>
    </row>
    <row r="2144">
      <c r="A2144" s="208">
        <v>44939.0</v>
      </c>
      <c r="B2144" s="209">
        <v>0.3645833333333333</v>
      </c>
      <c r="C2144" s="209">
        <v>0.36875</v>
      </c>
      <c r="D2144" s="210">
        <f t="shared" si="4"/>
        <v>0.004166666667</v>
      </c>
      <c r="E2144" s="97" t="s">
        <v>15820</v>
      </c>
      <c r="F2144" s="97" t="s">
        <v>15821</v>
      </c>
      <c r="G2144" s="97" t="s">
        <v>9358</v>
      </c>
    </row>
    <row r="2145">
      <c r="A2145" s="208">
        <v>44939.0</v>
      </c>
      <c r="B2145" s="209">
        <v>0.3763888888888889</v>
      </c>
      <c r="C2145" s="209">
        <v>0.38263888888888886</v>
      </c>
      <c r="D2145" s="210">
        <f t="shared" si="4"/>
        <v>0.00625</v>
      </c>
      <c r="E2145" s="97" t="s">
        <v>14697</v>
      </c>
      <c r="F2145" s="97" t="s">
        <v>15822</v>
      </c>
      <c r="G2145" s="97" t="s">
        <v>9358</v>
      </c>
    </row>
    <row r="2146">
      <c r="A2146" s="208">
        <v>44939.0</v>
      </c>
      <c r="B2146" s="209">
        <v>0.38263888888888886</v>
      </c>
      <c r="C2146" s="209">
        <v>0.3951388888888889</v>
      </c>
      <c r="D2146" s="210">
        <f t="shared" si="4"/>
        <v>0.0125</v>
      </c>
      <c r="E2146" s="97" t="s">
        <v>14697</v>
      </c>
      <c r="F2146" s="97" t="s">
        <v>14596</v>
      </c>
      <c r="G2146" s="97" t="s">
        <v>9358</v>
      </c>
    </row>
    <row r="2147">
      <c r="A2147" s="208">
        <v>44939.0</v>
      </c>
      <c r="B2147" s="209">
        <v>0.39861111111111114</v>
      </c>
      <c r="C2147" s="209">
        <v>0.41180555555555554</v>
      </c>
      <c r="D2147" s="210">
        <f t="shared" si="4"/>
        <v>0.01319444444</v>
      </c>
      <c r="E2147" s="97" t="s">
        <v>15823</v>
      </c>
      <c r="F2147" s="97" t="s">
        <v>15824</v>
      </c>
      <c r="G2147" s="97" t="s">
        <v>9358</v>
      </c>
    </row>
    <row r="2148">
      <c r="A2148" s="208">
        <v>44939.0</v>
      </c>
      <c r="B2148" s="209">
        <v>0.4048611111111111</v>
      </c>
      <c r="C2148" s="209">
        <v>0.4125</v>
      </c>
      <c r="D2148" s="210">
        <f t="shared" si="4"/>
        <v>0.007638888889</v>
      </c>
      <c r="E2148" s="97" t="s">
        <v>15825</v>
      </c>
      <c r="F2148" s="97" t="s">
        <v>15826</v>
      </c>
      <c r="G2148" s="97" t="s">
        <v>9358</v>
      </c>
    </row>
    <row r="2149">
      <c r="A2149" s="208">
        <v>44939.0</v>
      </c>
      <c r="B2149" s="209">
        <v>0.4263888888888889</v>
      </c>
      <c r="C2149" s="209">
        <v>0.42916666666666664</v>
      </c>
      <c r="D2149" s="210">
        <f t="shared" si="4"/>
        <v>0.002777777778</v>
      </c>
      <c r="E2149" s="97" t="s">
        <v>15827</v>
      </c>
      <c r="F2149" s="97" t="s">
        <v>15828</v>
      </c>
      <c r="G2149" s="97" t="s">
        <v>9358</v>
      </c>
    </row>
    <row r="2150">
      <c r="A2150" s="208">
        <v>44939.0</v>
      </c>
      <c r="B2150" s="209">
        <v>0.42916666666666664</v>
      </c>
      <c r="C2150" s="209">
        <v>0.43194444444444446</v>
      </c>
      <c r="D2150" s="210">
        <f t="shared" si="4"/>
        <v>0.002777777778</v>
      </c>
      <c r="E2150" s="97" t="s">
        <v>15829</v>
      </c>
      <c r="F2150" s="97" t="s">
        <v>15830</v>
      </c>
      <c r="G2150" s="97" t="s">
        <v>9358</v>
      </c>
    </row>
    <row r="2151">
      <c r="A2151" s="208">
        <v>44939.0</v>
      </c>
      <c r="B2151" s="209">
        <v>0.43819444444444444</v>
      </c>
      <c r="C2151" s="209">
        <v>0.44166666666666665</v>
      </c>
      <c r="D2151" s="210">
        <f t="shared" si="4"/>
        <v>0.003472222222</v>
      </c>
      <c r="E2151" s="97" t="s">
        <v>13978</v>
      </c>
      <c r="F2151" s="97" t="s">
        <v>15831</v>
      </c>
      <c r="G2151" s="97" t="s">
        <v>9358</v>
      </c>
    </row>
    <row r="2152">
      <c r="A2152" s="208">
        <v>44939.0</v>
      </c>
      <c r="B2152" s="209">
        <v>0.4423611111111111</v>
      </c>
      <c r="C2152" s="209"/>
      <c r="D2152" s="210">
        <f t="shared" si="4"/>
        <v>-0.4423611111</v>
      </c>
      <c r="E2152" s="97" t="s">
        <v>15832</v>
      </c>
      <c r="F2152" s="97" t="s">
        <v>15833</v>
      </c>
      <c r="G2152" s="97" t="s">
        <v>9358</v>
      </c>
    </row>
    <row r="2153">
      <c r="A2153" s="208">
        <v>44939.0</v>
      </c>
      <c r="B2153" s="209">
        <v>0.4708333333333333</v>
      </c>
      <c r="C2153" s="209">
        <v>0.4736111111111111</v>
      </c>
      <c r="D2153" s="210">
        <f t="shared" si="4"/>
        <v>0.002777777778</v>
      </c>
      <c r="E2153" s="97" t="s">
        <v>15834</v>
      </c>
      <c r="F2153" s="97" t="s">
        <v>15835</v>
      </c>
      <c r="G2153" s="97" t="s">
        <v>9358</v>
      </c>
    </row>
    <row r="2154">
      <c r="A2154" s="208">
        <v>44939.0</v>
      </c>
      <c r="B2154" s="209">
        <v>0.48055555555555557</v>
      </c>
      <c r="C2154" s="209">
        <v>0.48333333333333334</v>
      </c>
      <c r="D2154" s="210">
        <f t="shared" si="4"/>
        <v>0.002777777778</v>
      </c>
      <c r="E2154" s="97" t="s">
        <v>15836</v>
      </c>
      <c r="F2154" s="97" t="s">
        <v>15837</v>
      </c>
      <c r="G2154" s="97" t="s">
        <v>9358</v>
      </c>
    </row>
    <row r="2155">
      <c r="A2155" s="208">
        <v>44939.0</v>
      </c>
      <c r="B2155" s="209">
        <v>0.48333333333333334</v>
      </c>
      <c r="C2155" s="209">
        <v>0.4861111111111111</v>
      </c>
      <c r="D2155" s="210">
        <f t="shared" si="4"/>
        <v>0.002777777778</v>
      </c>
      <c r="E2155" s="97" t="s">
        <v>15838</v>
      </c>
      <c r="F2155" s="97" t="s">
        <v>15839</v>
      </c>
      <c r="G2155" s="97" t="s">
        <v>9358</v>
      </c>
    </row>
    <row r="2156">
      <c r="A2156" s="208">
        <v>44939.0</v>
      </c>
      <c r="B2156" s="209">
        <v>0.5979166666666667</v>
      </c>
      <c r="C2156" s="209">
        <v>0.6090277777777777</v>
      </c>
      <c r="D2156" s="210">
        <f t="shared" si="4"/>
        <v>0.01111111111</v>
      </c>
      <c r="E2156" s="97" t="s">
        <v>15840</v>
      </c>
      <c r="F2156" s="97" t="s">
        <v>15841</v>
      </c>
      <c r="G2156" s="97" t="s">
        <v>9358</v>
      </c>
    </row>
    <row r="2157">
      <c r="A2157" s="208">
        <v>44939.0</v>
      </c>
      <c r="B2157" s="209">
        <v>0.6097222222222223</v>
      </c>
      <c r="C2157" s="209">
        <v>0.6125</v>
      </c>
      <c r="D2157" s="210">
        <f t="shared" si="4"/>
        <v>0.002777777778</v>
      </c>
      <c r="E2157" s="97" t="s">
        <v>15842</v>
      </c>
      <c r="F2157" s="97" t="s">
        <v>15843</v>
      </c>
      <c r="G2157" s="97" t="s">
        <v>9358</v>
      </c>
    </row>
    <row r="2158">
      <c r="A2158" s="208">
        <v>44939.0</v>
      </c>
      <c r="B2158" s="209">
        <v>0.6208333333333333</v>
      </c>
      <c r="C2158" s="209">
        <v>0.65</v>
      </c>
      <c r="D2158" s="210">
        <f t="shared" si="4"/>
        <v>0.02916666667</v>
      </c>
      <c r="E2158" s="97" t="s">
        <v>14673</v>
      </c>
      <c r="F2158" s="97" t="s">
        <v>14715</v>
      </c>
      <c r="G2158" s="97" t="s">
        <v>9358</v>
      </c>
    </row>
    <row r="2159">
      <c r="A2159" s="208">
        <v>44939.0</v>
      </c>
      <c r="B2159" s="209">
        <v>0.6659722222222222</v>
      </c>
      <c r="C2159" s="209">
        <v>0.6701388888888888</v>
      </c>
      <c r="D2159" s="210">
        <f t="shared" si="4"/>
        <v>0.004166666667</v>
      </c>
      <c r="E2159" s="97" t="s">
        <v>15844</v>
      </c>
      <c r="F2159" s="97" t="s">
        <v>15845</v>
      </c>
      <c r="G2159" s="97" t="s">
        <v>9358</v>
      </c>
    </row>
    <row r="2160">
      <c r="A2160" s="208">
        <v>44939.0</v>
      </c>
      <c r="B2160" s="209">
        <v>0.6861111111111111</v>
      </c>
      <c r="C2160" s="209">
        <v>0.6888888888888889</v>
      </c>
      <c r="D2160" s="210">
        <f t="shared" si="4"/>
        <v>0.002777777778</v>
      </c>
      <c r="E2160" s="97" t="s">
        <v>15846</v>
      </c>
      <c r="F2160" s="97" t="s">
        <v>15847</v>
      </c>
      <c r="G2160" s="97" t="s">
        <v>9358</v>
      </c>
    </row>
    <row r="2161">
      <c r="A2161" s="208">
        <v>44939.0</v>
      </c>
      <c r="B2161" s="209">
        <v>0.6902777777777778</v>
      </c>
      <c r="C2161" s="209">
        <v>0.6930555555555555</v>
      </c>
      <c r="D2161" s="210">
        <f t="shared" si="4"/>
        <v>0.002777777778</v>
      </c>
      <c r="E2161" s="97" t="s">
        <v>15848</v>
      </c>
      <c r="F2161" s="97" t="s">
        <v>15849</v>
      </c>
      <c r="G2161" s="97" t="s">
        <v>9358</v>
      </c>
    </row>
    <row r="2162">
      <c r="A2162" s="208">
        <v>44939.0</v>
      </c>
      <c r="B2162" s="209">
        <v>0.6972222222222222</v>
      </c>
      <c r="C2162" s="209">
        <v>0.7</v>
      </c>
      <c r="D2162" s="210">
        <f t="shared" si="4"/>
        <v>0.002777777778</v>
      </c>
      <c r="E2162" s="97" t="s">
        <v>15850</v>
      </c>
      <c r="F2162" s="97" t="s">
        <v>15851</v>
      </c>
      <c r="G2162" s="97" t="s">
        <v>9358</v>
      </c>
    </row>
    <row r="2163">
      <c r="A2163" s="208">
        <v>44939.0</v>
      </c>
      <c r="B2163" s="209">
        <v>0.7111111111111111</v>
      </c>
      <c r="C2163" s="209">
        <v>0.7159722222222222</v>
      </c>
      <c r="D2163" s="210">
        <f t="shared" si="4"/>
        <v>0.004861111111</v>
      </c>
      <c r="E2163" s="97" t="s">
        <v>15536</v>
      </c>
      <c r="F2163" s="97" t="s">
        <v>15537</v>
      </c>
      <c r="G2163" s="97" t="s">
        <v>9358</v>
      </c>
    </row>
    <row r="2164">
      <c r="A2164" s="208">
        <v>44939.0</v>
      </c>
      <c r="B2164" s="209">
        <v>0.7159722222222222</v>
      </c>
      <c r="C2164" s="209">
        <v>0.725</v>
      </c>
      <c r="D2164" s="210">
        <f t="shared" si="4"/>
        <v>0.009027777778</v>
      </c>
      <c r="E2164" s="97" t="s">
        <v>15181</v>
      </c>
      <c r="F2164" s="97" t="s">
        <v>15182</v>
      </c>
      <c r="G2164" s="97" t="s">
        <v>9358</v>
      </c>
    </row>
    <row r="2165">
      <c r="A2165" s="208">
        <v>44939.0</v>
      </c>
      <c r="B2165" s="209">
        <v>0.7270833333333333</v>
      </c>
      <c r="C2165" s="209">
        <v>0.7298611111111111</v>
      </c>
      <c r="D2165" s="210">
        <f t="shared" si="4"/>
        <v>0.002777777778</v>
      </c>
      <c r="E2165" s="97" t="s">
        <v>14945</v>
      </c>
      <c r="F2165" s="97" t="s">
        <v>15852</v>
      </c>
      <c r="G2165" s="97" t="s">
        <v>9358</v>
      </c>
    </row>
    <row r="2166">
      <c r="A2166" s="856"/>
      <c r="B2166" s="671"/>
      <c r="C2166" s="856"/>
      <c r="D2166" s="697">
        <f t="shared" si="4"/>
        <v>0</v>
      </c>
      <c r="E2166" s="856"/>
      <c r="F2166" s="671"/>
      <c r="G2166" s="856"/>
    </row>
    <row r="2167">
      <c r="A2167" s="208">
        <v>44940.0</v>
      </c>
      <c r="B2167" s="209">
        <v>0.375</v>
      </c>
      <c r="C2167" s="209">
        <v>0.5416666666666666</v>
      </c>
      <c r="D2167" s="210">
        <f t="shared" si="4"/>
        <v>0.1666666667</v>
      </c>
      <c r="E2167" s="97" t="s">
        <v>13392</v>
      </c>
      <c r="F2167" s="97" t="s">
        <v>15040</v>
      </c>
      <c r="G2167" s="97" t="s">
        <v>15853</v>
      </c>
    </row>
    <row r="2168">
      <c r="A2168" s="208">
        <v>44940.0</v>
      </c>
      <c r="B2168" s="209">
        <v>0.375</v>
      </c>
      <c r="C2168" s="209">
        <v>0.5416666666666666</v>
      </c>
      <c r="D2168" s="210">
        <f t="shared" si="4"/>
        <v>0.1666666667</v>
      </c>
      <c r="E2168" s="97" t="s">
        <v>13370</v>
      </c>
      <c r="F2168" s="97" t="s">
        <v>15743</v>
      </c>
      <c r="G2168" s="97" t="s">
        <v>15853</v>
      </c>
    </row>
    <row r="2169">
      <c r="A2169" s="208">
        <v>44940.0</v>
      </c>
      <c r="B2169" s="209">
        <v>0.375</v>
      </c>
      <c r="C2169" s="209">
        <v>0.5416666666666666</v>
      </c>
      <c r="D2169" s="210">
        <f t="shared" si="4"/>
        <v>0.1666666667</v>
      </c>
      <c r="E2169" s="97" t="s">
        <v>14000</v>
      </c>
      <c r="F2169" s="97" t="s">
        <v>14518</v>
      </c>
      <c r="G2169" s="97" t="s">
        <v>15853</v>
      </c>
    </row>
    <row r="2170">
      <c r="A2170" s="208">
        <v>44940.0</v>
      </c>
      <c r="B2170" s="209">
        <v>0.3861111111111111</v>
      </c>
      <c r="C2170" s="209">
        <v>0.39375</v>
      </c>
      <c r="D2170" s="210">
        <f t="shared" si="4"/>
        <v>0.007638888889</v>
      </c>
      <c r="E2170" s="97" t="s">
        <v>15087</v>
      </c>
      <c r="F2170" s="97" t="s">
        <v>15854</v>
      </c>
      <c r="G2170" s="97" t="s">
        <v>15853</v>
      </c>
    </row>
    <row r="2171">
      <c r="A2171" s="208">
        <v>44940.0</v>
      </c>
      <c r="B2171" s="209">
        <v>0.39444444444444443</v>
      </c>
      <c r="C2171" s="209">
        <v>0.42777777777777776</v>
      </c>
      <c r="D2171" s="210">
        <f t="shared" si="4"/>
        <v>0.03333333333</v>
      </c>
      <c r="E2171" s="97" t="s">
        <v>14697</v>
      </c>
      <c r="F2171" s="97" t="s">
        <v>14866</v>
      </c>
      <c r="G2171" s="97" t="s">
        <v>15853</v>
      </c>
    </row>
    <row r="2172">
      <c r="A2172" s="208">
        <v>44940.0</v>
      </c>
      <c r="B2172" s="209">
        <v>0.43680555555555556</v>
      </c>
      <c r="C2172" s="209">
        <v>0.4395833333333333</v>
      </c>
      <c r="D2172" s="210">
        <f t="shared" si="4"/>
        <v>0.002777777778</v>
      </c>
      <c r="E2172" s="97" t="s">
        <v>15855</v>
      </c>
      <c r="F2172" s="97" t="s">
        <v>15856</v>
      </c>
      <c r="G2172" s="97" t="s">
        <v>15853</v>
      </c>
    </row>
    <row r="2173">
      <c r="A2173" s="208">
        <v>44940.0</v>
      </c>
      <c r="B2173" s="209">
        <v>0.48541666666666666</v>
      </c>
      <c r="C2173" s="209">
        <v>0.5256944444444445</v>
      </c>
      <c r="D2173" s="210">
        <f t="shared" si="4"/>
        <v>0.04027777778</v>
      </c>
      <c r="E2173" s="97" t="s">
        <v>15091</v>
      </c>
      <c r="F2173" s="97" t="s">
        <v>15857</v>
      </c>
      <c r="G2173" s="97" t="s">
        <v>15853</v>
      </c>
    </row>
    <row r="2174">
      <c r="A2174" s="208">
        <v>44940.0</v>
      </c>
      <c r="B2174" s="209">
        <v>0.5326388888888889</v>
      </c>
      <c r="C2174" s="209">
        <v>0.5368055555555555</v>
      </c>
      <c r="D2174" s="210">
        <f t="shared" si="4"/>
        <v>0.004166666667</v>
      </c>
      <c r="E2174" s="97" t="s">
        <v>15858</v>
      </c>
      <c r="F2174" s="97" t="s">
        <v>15859</v>
      </c>
      <c r="G2174" s="97" t="s">
        <v>15853</v>
      </c>
    </row>
    <row r="2175">
      <c r="A2175" s="208">
        <v>44940.0</v>
      </c>
      <c r="B2175" s="209">
        <v>0.5375</v>
      </c>
      <c r="C2175" s="209">
        <v>0.5423611111111111</v>
      </c>
      <c r="D2175" s="210">
        <f t="shared" si="4"/>
        <v>0.004861111111</v>
      </c>
      <c r="E2175" s="97" t="s">
        <v>15414</v>
      </c>
      <c r="F2175" s="97" t="s">
        <v>15860</v>
      </c>
      <c r="G2175" s="97" t="s">
        <v>15853</v>
      </c>
    </row>
    <row r="2176">
      <c r="A2176" s="856"/>
      <c r="B2176" s="671"/>
      <c r="C2176" s="856"/>
      <c r="D2176" s="697">
        <f t="shared" si="4"/>
        <v>0</v>
      </c>
      <c r="E2176" s="856"/>
      <c r="F2176" s="671"/>
      <c r="G2176" s="856"/>
    </row>
    <row r="2177">
      <c r="A2177" s="208">
        <v>44942.0</v>
      </c>
      <c r="B2177" s="209">
        <v>0.3541666666666667</v>
      </c>
      <c r="C2177" s="209">
        <v>0.7291666666666666</v>
      </c>
      <c r="D2177" s="210">
        <f t="shared" si="4"/>
        <v>0.375</v>
      </c>
      <c r="E2177" s="97" t="s">
        <v>13392</v>
      </c>
      <c r="F2177" s="97" t="s">
        <v>15040</v>
      </c>
      <c r="G2177" s="97" t="s">
        <v>9358</v>
      </c>
    </row>
    <row r="2178">
      <c r="A2178" s="208">
        <v>44942.0</v>
      </c>
      <c r="B2178" s="209">
        <v>0.3541666666666667</v>
      </c>
      <c r="C2178" s="209">
        <v>0.7291666666666666</v>
      </c>
      <c r="D2178" s="210">
        <f t="shared" si="4"/>
        <v>0.375</v>
      </c>
      <c r="E2178" s="97" t="s">
        <v>13370</v>
      </c>
      <c r="F2178" s="97" t="s">
        <v>15743</v>
      </c>
      <c r="G2178" s="97" t="s">
        <v>9358</v>
      </c>
    </row>
    <row r="2179">
      <c r="A2179" s="208">
        <v>44942.0</v>
      </c>
      <c r="B2179" s="209">
        <v>0.3541666666666667</v>
      </c>
      <c r="C2179" s="209">
        <v>0.7291666666666666</v>
      </c>
      <c r="D2179" s="210">
        <f t="shared" si="4"/>
        <v>0.375</v>
      </c>
      <c r="E2179" s="97" t="s">
        <v>14000</v>
      </c>
      <c r="F2179" s="97" t="s">
        <v>14518</v>
      </c>
      <c r="G2179" s="97" t="s">
        <v>9358</v>
      </c>
    </row>
    <row r="2180">
      <c r="A2180" s="208">
        <v>44942.0</v>
      </c>
      <c r="B2180" s="209">
        <v>0.3548611111111111</v>
      </c>
      <c r="C2180" s="209">
        <v>0.35694444444444445</v>
      </c>
      <c r="D2180" s="210">
        <f t="shared" si="4"/>
        <v>0.002083333333</v>
      </c>
      <c r="E2180" s="97" t="s">
        <v>15861</v>
      </c>
      <c r="F2180" s="97" t="s">
        <v>15862</v>
      </c>
      <c r="G2180" s="97" t="s">
        <v>9358</v>
      </c>
    </row>
    <row r="2181">
      <c r="A2181" s="208">
        <v>44942.0</v>
      </c>
      <c r="B2181" s="209">
        <v>0.3576388888888889</v>
      </c>
      <c r="C2181" s="209">
        <v>0.3597222222222222</v>
      </c>
      <c r="D2181" s="210">
        <f t="shared" si="4"/>
        <v>0.002083333333</v>
      </c>
      <c r="E2181" s="97" t="s">
        <v>15863</v>
      </c>
      <c r="F2181" s="97" t="s">
        <v>15864</v>
      </c>
      <c r="G2181" s="97" t="s">
        <v>9358</v>
      </c>
    </row>
    <row r="2182">
      <c r="A2182" s="208">
        <v>44942.0</v>
      </c>
      <c r="B2182" s="209">
        <v>0.37569444444444444</v>
      </c>
      <c r="C2182" s="209">
        <v>0.3902777777777778</v>
      </c>
      <c r="D2182" s="210">
        <f t="shared" si="4"/>
        <v>0.01458333333</v>
      </c>
      <c r="E2182" s="97" t="s">
        <v>15865</v>
      </c>
      <c r="F2182" s="97" t="s">
        <v>15866</v>
      </c>
      <c r="G2182" s="97" t="s">
        <v>9358</v>
      </c>
    </row>
    <row r="2183">
      <c r="A2183" s="208">
        <v>44942.0</v>
      </c>
      <c r="B2183" s="209">
        <v>0.3909722222222222</v>
      </c>
      <c r="C2183" s="209">
        <v>0.39375</v>
      </c>
      <c r="D2183" s="210">
        <f t="shared" si="4"/>
        <v>0.002777777778</v>
      </c>
      <c r="E2183" s="97" t="s">
        <v>435</v>
      </c>
      <c r="F2183" s="97" t="s">
        <v>15867</v>
      </c>
      <c r="G2183" s="97" t="s">
        <v>9358</v>
      </c>
    </row>
    <row r="2184">
      <c r="A2184" s="208">
        <v>44942.0</v>
      </c>
      <c r="B2184" s="209">
        <v>0.39861111111111114</v>
      </c>
      <c r="C2184" s="209">
        <v>0.4048611111111111</v>
      </c>
      <c r="D2184" s="210">
        <f t="shared" si="4"/>
        <v>0.00625</v>
      </c>
      <c r="E2184" s="97" t="s">
        <v>15868</v>
      </c>
      <c r="F2184" s="97" t="s">
        <v>15869</v>
      </c>
      <c r="G2184" s="97" t="s">
        <v>9358</v>
      </c>
    </row>
    <row r="2185">
      <c r="A2185" s="208">
        <v>44942.0</v>
      </c>
      <c r="B2185" s="209">
        <v>0.40555555555555556</v>
      </c>
      <c r="C2185" s="209">
        <v>0.4152777777777778</v>
      </c>
      <c r="D2185" s="210">
        <f t="shared" si="4"/>
        <v>0.009722222222</v>
      </c>
      <c r="E2185" s="97" t="s">
        <v>15870</v>
      </c>
      <c r="F2185" s="97" t="s">
        <v>15871</v>
      </c>
      <c r="G2185" s="97" t="s">
        <v>9358</v>
      </c>
    </row>
    <row r="2186">
      <c r="A2186" s="208">
        <v>44942.0</v>
      </c>
      <c r="B2186" s="209">
        <v>0.47708333333333336</v>
      </c>
      <c r="C2186" s="209">
        <v>0.48333333333333334</v>
      </c>
      <c r="D2186" s="210">
        <f t="shared" si="4"/>
        <v>0.00625</v>
      </c>
      <c r="E2186" s="97" t="s">
        <v>15872</v>
      </c>
      <c r="F2186" s="97" t="s">
        <v>15873</v>
      </c>
      <c r="G2186" s="97" t="s">
        <v>9358</v>
      </c>
    </row>
    <row r="2187">
      <c r="A2187" s="208">
        <v>44942.0</v>
      </c>
      <c r="B2187" s="209">
        <v>0.48333333333333334</v>
      </c>
      <c r="C2187" s="209">
        <v>0.4875</v>
      </c>
      <c r="D2187" s="210">
        <f t="shared" si="4"/>
        <v>0.004166666667</v>
      </c>
      <c r="E2187" s="97" t="s">
        <v>11112</v>
      </c>
      <c r="F2187" s="97" t="s">
        <v>15874</v>
      </c>
      <c r="G2187" s="97" t="s">
        <v>9358</v>
      </c>
    </row>
    <row r="2188">
      <c r="A2188" s="208">
        <v>44942.0</v>
      </c>
      <c r="B2188" s="209">
        <v>0.5534722222222223</v>
      </c>
      <c r="C2188" s="209">
        <v>0.5618055555555556</v>
      </c>
      <c r="D2188" s="210">
        <f t="shared" si="4"/>
        <v>0.008333333333</v>
      </c>
      <c r="E2188" s="97" t="s">
        <v>15875</v>
      </c>
      <c r="F2188" s="97" t="s">
        <v>15876</v>
      </c>
      <c r="G2188" s="97" t="s">
        <v>9358</v>
      </c>
    </row>
    <row r="2189">
      <c r="A2189" s="208">
        <v>44942.0</v>
      </c>
      <c r="B2189" s="209">
        <v>0.5618055555555556</v>
      </c>
      <c r="C2189" s="209">
        <v>0.5708333333333333</v>
      </c>
      <c r="D2189" s="210">
        <f t="shared" si="4"/>
        <v>0.009027777778</v>
      </c>
      <c r="E2189" s="97" t="s">
        <v>15877</v>
      </c>
      <c r="F2189" s="97" t="s">
        <v>15878</v>
      </c>
      <c r="G2189" s="97" t="s">
        <v>9358</v>
      </c>
    </row>
    <row r="2190">
      <c r="A2190" s="208">
        <v>44942.0</v>
      </c>
      <c r="B2190" s="209">
        <v>0.5923611111111111</v>
      </c>
      <c r="C2190" s="209">
        <v>0.6020833333333333</v>
      </c>
      <c r="D2190" s="210">
        <f t="shared" si="4"/>
        <v>0.009722222222</v>
      </c>
      <c r="E2190" s="97" t="s">
        <v>15879</v>
      </c>
      <c r="F2190" s="97" t="s">
        <v>15880</v>
      </c>
      <c r="G2190" s="97" t="s">
        <v>9358</v>
      </c>
    </row>
    <row r="2191">
      <c r="A2191" s="208">
        <v>44942.0</v>
      </c>
      <c r="B2191" s="209">
        <v>0.6430555555555556</v>
      </c>
      <c r="C2191" s="209">
        <v>0.6541666666666667</v>
      </c>
      <c r="D2191" s="210">
        <f t="shared" si="4"/>
        <v>0.01111111111</v>
      </c>
      <c r="E2191" s="97" t="s">
        <v>15881</v>
      </c>
      <c r="F2191" s="97" t="s">
        <v>15882</v>
      </c>
      <c r="G2191" s="97" t="s">
        <v>9358</v>
      </c>
    </row>
    <row r="2192">
      <c r="A2192" s="208">
        <v>44942.0</v>
      </c>
      <c r="B2192" s="209">
        <v>0.64375</v>
      </c>
      <c r="C2192" s="209">
        <v>0.6520833333333333</v>
      </c>
      <c r="D2192" s="210">
        <f t="shared" si="4"/>
        <v>0.008333333333</v>
      </c>
      <c r="E2192" s="97" t="s">
        <v>15482</v>
      </c>
      <c r="F2192" s="97" t="s">
        <v>15883</v>
      </c>
      <c r="G2192" s="97" t="s">
        <v>9358</v>
      </c>
    </row>
    <row r="2193">
      <c r="A2193" s="208">
        <v>44942.0</v>
      </c>
      <c r="B2193" s="209">
        <v>0.6673611111111111</v>
      </c>
      <c r="C2193" s="209">
        <v>0.7291666666666666</v>
      </c>
      <c r="D2193" s="210">
        <f t="shared" si="4"/>
        <v>0.06180555556</v>
      </c>
      <c r="E2193" s="97" t="s">
        <v>15509</v>
      </c>
      <c r="F2193" s="97" t="s">
        <v>15884</v>
      </c>
      <c r="G2193" s="97" t="s">
        <v>9358</v>
      </c>
    </row>
    <row r="2194">
      <c r="A2194" s="208">
        <v>44942.0</v>
      </c>
      <c r="B2194" s="209">
        <v>0.6798611111111111</v>
      </c>
      <c r="C2194" s="209">
        <v>0.6854166666666667</v>
      </c>
      <c r="D2194" s="210">
        <f t="shared" si="4"/>
        <v>0.005555555556</v>
      </c>
      <c r="E2194" s="97" t="s">
        <v>15885</v>
      </c>
      <c r="F2194" s="97" t="s">
        <v>15886</v>
      </c>
      <c r="G2194" s="97" t="s">
        <v>9358</v>
      </c>
    </row>
    <row r="2195">
      <c r="A2195" s="208">
        <v>44942.0</v>
      </c>
      <c r="B2195" s="209">
        <v>0.7090277777777778</v>
      </c>
      <c r="C2195" s="209">
        <v>0.7180555555555556</v>
      </c>
      <c r="D2195" s="210">
        <f t="shared" si="4"/>
        <v>0.009027777778</v>
      </c>
      <c r="E2195" s="97" t="s">
        <v>15536</v>
      </c>
      <c r="F2195" s="97" t="s">
        <v>15537</v>
      </c>
      <c r="G2195" s="97" t="s">
        <v>9358</v>
      </c>
    </row>
    <row r="2196">
      <c r="A2196" s="208">
        <v>44942.0</v>
      </c>
      <c r="B2196" s="209">
        <v>0.7125</v>
      </c>
      <c r="C2196" s="209">
        <v>0.7138888888888889</v>
      </c>
      <c r="D2196" s="210">
        <f t="shared" si="4"/>
        <v>0.001388888889</v>
      </c>
      <c r="E2196" s="97" t="s">
        <v>15181</v>
      </c>
      <c r="F2196" s="97" t="s">
        <v>15182</v>
      </c>
      <c r="G2196" s="97" t="s">
        <v>9358</v>
      </c>
    </row>
    <row r="2197">
      <c r="A2197" s="856"/>
      <c r="B2197" s="671"/>
      <c r="C2197" s="856"/>
      <c r="D2197" s="697">
        <f t="shared" si="4"/>
        <v>0</v>
      </c>
      <c r="E2197" s="856"/>
      <c r="F2197" s="671"/>
      <c r="G2197" s="856"/>
    </row>
    <row r="2198">
      <c r="A2198" s="208">
        <v>44943.0</v>
      </c>
      <c r="B2198" s="209">
        <v>0.3541666666666667</v>
      </c>
      <c r="C2198" s="209">
        <v>0.7291666666666666</v>
      </c>
      <c r="D2198" s="210">
        <f t="shared" si="4"/>
        <v>0.375</v>
      </c>
      <c r="E2198" s="97" t="s">
        <v>13392</v>
      </c>
      <c r="F2198" s="97" t="s">
        <v>15040</v>
      </c>
      <c r="G2198" s="97" t="s">
        <v>9358</v>
      </c>
    </row>
    <row r="2199">
      <c r="A2199" s="208">
        <v>44943.0</v>
      </c>
      <c r="B2199" s="209">
        <v>0.3541666666666667</v>
      </c>
      <c r="C2199" s="209">
        <v>0.7291666666666666</v>
      </c>
      <c r="D2199" s="210">
        <f t="shared" si="4"/>
        <v>0.375</v>
      </c>
      <c r="E2199" s="97" t="s">
        <v>13370</v>
      </c>
      <c r="F2199" s="97" t="s">
        <v>15743</v>
      </c>
      <c r="G2199" s="97" t="s">
        <v>9358</v>
      </c>
    </row>
    <row r="2200">
      <c r="A2200" s="208">
        <v>44943.0</v>
      </c>
      <c r="B2200" s="209">
        <v>0.3541666666666667</v>
      </c>
      <c r="C2200" s="209">
        <v>0.7291666666666666</v>
      </c>
      <c r="D2200" s="210">
        <f t="shared" si="4"/>
        <v>0.375</v>
      </c>
      <c r="E2200" s="97" t="s">
        <v>14000</v>
      </c>
      <c r="F2200" s="97" t="s">
        <v>14518</v>
      </c>
      <c r="G2200" s="97" t="s">
        <v>9358</v>
      </c>
    </row>
    <row r="2201">
      <c r="A2201" s="208">
        <v>44943.0</v>
      </c>
      <c r="B2201" s="209">
        <v>0.3541666666666667</v>
      </c>
      <c r="C2201" s="209">
        <v>0.3638888888888889</v>
      </c>
      <c r="D2201" s="210">
        <f t="shared" si="4"/>
        <v>0.009722222222</v>
      </c>
      <c r="E2201" s="97" t="s">
        <v>15887</v>
      </c>
      <c r="F2201" s="97" t="s">
        <v>15888</v>
      </c>
      <c r="G2201" s="97" t="s">
        <v>9358</v>
      </c>
    </row>
    <row r="2202">
      <c r="A2202" s="208">
        <v>44943.0</v>
      </c>
      <c r="B2202" s="209">
        <v>0.3638888888888889</v>
      </c>
      <c r="C2202" s="209">
        <v>0.3798611111111111</v>
      </c>
      <c r="D2202" s="210">
        <f t="shared" si="4"/>
        <v>0.01597222222</v>
      </c>
      <c r="E2202" s="97" t="s">
        <v>15889</v>
      </c>
      <c r="F2202" s="97" t="s">
        <v>15890</v>
      </c>
      <c r="G2202" s="97" t="s">
        <v>9358</v>
      </c>
    </row>
    <row r="2203">
      <c r="A2203" s="208">
        <v>44943.0</v>
      </c>
      <c r="B2203" s="209">
        <v>0.3798611111111111</v>
      </c>
      <c r="C2203" s="209">
        <v>0.38958333333333334</v>
      </c>
      <c r="D2203" s="210">
        <f t="shared" si="4"/>
        <v>0.009722222222</v>
      </c>
      <c r="E2203" s="97" t="s">
        <v>13363</v>
      </c>
      <c r="F2203" s="97" t="s">
        <v>15891</v>
      </c>
      <c r="G2203" s="97" t="s">
        <v>9358</v>
      </c>
    </row>
    <row r="2204">
      <c r="A2204" s="208">
        <v>44943.0</v>
      </c>
      <c r="B2204" s="209">
        <v>0.3972222222222222</v>
      </c>
      <c r="C2204" s="209">
        <v>0.4</v>
      </c>
      <c r="D2204" s="210">
        <f t="shared" si="4"/>
        <v>0.002777777778</v>
      </c>
      <c r="E2204" s="97" t="s">
        <v>15892</v>
      </c>
      <c r="F2204" s="97" t="s">
        <v>15893</v>
      </c>
      <c r="G2204" s="97" t="s">
        <v>9358</v>
      </c>
    </row>
    <row r="2205">
      <c r="A2205" s="208">
        <v>44943.0</v>
      </c>
      <c r="B2205" s="209">
        <v>0.40069444444444446</v>
      </c>
      <c r="C2205" s="209">
        <v>0.40347222222222223</v>
      </c>
      <c r="D2205" s="210">
        <f t="shared" si="4"/>
        <v>0.002777777778</v>
      </c>
      <c r="E2205" s="97" t="s">
        <v>15894</v>
      </c>
      <c r="F2205" s="97" t="s">
        <v>15895</v>
      </c>
      <c r="G2205" s="97" t="s">
        <v>9358</v>
      </c>
    </row>
    <row r="2206">
      <c r="A2206" s="208">
        <v>44943.0</v>
      </c>
      <c r="B2206" s="209">
        <v>0.40902777777777777</v>
      </c>
      <c r="C2206" s="209">
        <v>0.41180555555555554</v>
      </c>
      <c r="D2206" s="210">
        <f t="shared" si="4"/>
        <v>0.002777777778</v>
      </c>
      <c r="E2206" s="97" t="s">
        <v>15896</v>
      </c>
      <c r="F2206" s="97" t="s">
        <v>15897</v>
      </c>
      <c r="G2206" s="97" t="s">
        <v>9358</v>
      </c>
    </row>
    <row r="2207">
      <c r="A2207" s="208">
        <v>44943.0</v>
      </c>
      <c r="B2207" s="209">
        <v>0.41180555555555554</v>
      </c>
      <c r="C2207" s="209">
        <v>0.41458333333333336</v>
      </c>
      <c r="D2207" s="210">
        <f t="shared" si="4"/>
        <v>0.002777777778</v>
      </c>
      <c r="E2207" s="97" t="s">
        <v>15898</v>
      </c>
      <c r="F2207" s="97" t="s">
        <v>15899</v>
      </c>
      <c r="G2207" s="97" t="s">
        <v>9358</v>
      </c>
    </row>
    <row r="2208">
      <c r="A2208" s="208">
        <v>44943.0</v>
      </c>
      <c r="B2208" s="209">
        <v>0.4222222222222222</v>
      </c>
      <c r="C2208" s="209">
        <v>0.425</v>
      </c>
      <c r="D2208" s="210">
        <f t="shared" si="4"/>
        <v>0.002777777778</v>
      </c>
      <c r="E2208" s="97" t="s">
        <v>15900</v>
      </c>
      <c r="F2208" s="97" t="s">
        <v>15901</v>
      </c>
      <c r="G2208" s="97" t="s">
        <v>9358</v>
      </c>
    </row>
    <row r="2209">
      <c r="A2209" s="208">
        <v>44943.0</v>
      </c>
      <c r="B2209" s="209">
        <v>0.425</v>
      </c>
      <c r="C2209" s="209">
        <v>0.42777777777777776</v>
      </c>
      <c r="D2209" s="210">
        <f t="shared" si="4"/>
        <v>0.002777777778</v>
      </c>
      <c r="E2209" s="97" t="s">
        <v>15902</v>
      </c>
      <c r="F2209" s="97" t="s">
        <v>15903</v>
      </c>
      <c r="G2209" s="97" t="s">
        <v>9358</v>
      </c>
    </row>
    <row r="2210">
      <c r="A2210" s="208">
        <v>44943.0</v>
      </c>
      <c r="B2210" s="209">
        <v>0.43194444444444446</v>
      </c>
      <c r="C2210" s="209">
        <v>0.4409722222222222</v>
      </c>
      <c r="D2210" s="210">
        <f t="shared" si="4"/>
        <v>0.009027777778</v>
      </c>
      <c r="E2210" s="97" t="s">
        <v>15904</v>
      </c>
      <c r="F2210" s="97" t="s">
        <v>15905</v>
      </c>
      <c r="G2210" s="97" t="s">
        <v>9358</v>
      </c>
    </row>
    <row r="2211">
      <c r="A2211" s="208">
        <v>44943.0</v>
      </c>
      <c r="B2211" s="209">
        <v>0.4423611111111111</v>
      </c>
      <c r="C2211" s="209">
        <v>0.46597222222222223</v>
      </c>
      <c r="D2211" s="210">
        <f t="shared" si="4"/>
        <v>0.02361111111</v>
      </c>
      <c r="E2211" s="97" t="s">
        <v>1234</v>
      </c>
      <c r="F2211" s="97" t="s">
        <v>15906</v>
      </c>
      <c r="G2211" s="97" t="s">
        <v>9358</v>
      </c>
    </row>
    <row r="2212">
      <c r="A2212" s="208">
        <v>44943.0</v>
      </c>
      <c r="B2212" s="209">
        <v>0.45208333333333334</v>
      </c>
      <c r="C2212" s="209">
        <v>0.4652777777777778</v>
      </c>
      <c r="D2212" s="210">
        <f t="shared" si="4"/>
        <v>0.01319444444</v>
      </c>
      <c r="E2212" s="97" t="s">
        <v>15907</v>
      </c>
      <c r="F2212" s="97" t="s">
        <v>15908</v>
      </c>
      <c r="G2212" s="97" t="s">
        <v>9358</v>
      </c>
    </row>
    <row r="2213">
      <c r="A2213" s="208">
        <v>44943.0</v>
      </c>
      <c r="B2213" s="209">
        <v>0.48333333333333334</v>
      </c>
      <c r="C2213" s="209">
        <v>0.4930555555555556</v>
      </c>
      <c r="D2213" s="210">
        <f t="shared" si="4"/>
        <v>0.009722222222</v>
      </c>
      <c r="E2213" s="97" t="s">
        <v>435</v>
      </c>
      <c r="F2213" s="97" t="s">
        <v>15909</v>
      </c>
      <c r="G2213" s="97" t="s">
        <v>9358</v>
      </c>
    </row>
    <row r="2214">
      <c r="A2214" s="208">
        <v>44943.0</v>
      </c>
      <c r="B2214" s="209">
        <v>0.4930555555555556</v>
      </c>
      <c r="C2214" s="209">
        <v>0.5006944444444444</v>
      </c>
      <c r="D2214" s="210">
        <f t="shared" si="4"/>
        <v>0.007638888889</v>
      </c>
      <c r="E2214" s="97" t="s">
        <v>15910</v>
      </c>
      <c r="F2214" s="97" t="s">
        <v>15911</v>
      </c>
      <c r="G2214" s="97" t="s">
        <v>9358</v>
      </c>
    </row>
    <row r="2215">
      <c r="A2215" s="208">
        <v>44943.0</v>
      </c>
      <c r="B2215" s="209">
        <v>0.5645833333333333</v>
      </c>
      <c r="C2215" s="209">
        <v>0.5805555555555556</v>
      </c>
      <c r="D2215" s="210">
        <f t="shared" si="4"/>
        <v>0.01597222222</v>
      </c>
      <c r="E2215" s="97" t="s">
        <v>13500</v>
      </c>
      <c r="F2215" s="97" t="s">
        <v>15912</v>
      </c>
      <c r="G2215" s="97" t="s">
        <v>9358</v>
      </c>
    </row>
    <row r="2216">
      <c r="A2216" s="208">
        <v>44943.0</v>
      </c>
      <c r="B2216" s="209">
        <v>0.6083333333333333</v>
      </c>
      <c r="C2216" s="209">
        <v>0.6194444444444445</v>
      </c>
      <c r="D2216" s="210">
        <f t="shared" si="4"/>
        <v>0.01111111111</v>
      </c>
      <c r="E2216" s="97" t="s">
        <v>15913</v>
      </c>
      <c r="F2216" s="97" t="s">
        <v>15914</v>
      </c>
      <c r="G2216" s="97" t="s">
        <v>9358</v>
      </c>
    </row>
    <row r="2217">
      <c r="A2217" s="208">
        <v>44943.0</v>
      </c>
      <c r="B2217" s="209">
        <v>0.6194444444444445</v>
      </c>
      <c r="C2217" s="209">
        <v>0.6305555555555555</v>
      </c>
      <c r="D2217" s="210">
        <f t="shared" si="4"/>
        <v>0.01111111111</v>
      </c>
      <c r="E2217" s="97" t="s">
        <v>15915</v>
      </c>
      <c r="F2217" s="97" t="s">
        <v>15916</v>
      </c>
      <c r="G2217" s="97" t="s">
        <v>9358</v>
      </c>
    </row>
    <row r="2218">
      <c r="A2218" s="208">
        <v>44943.0</v>
      </c>
      <c r="B2218" s="209">
        <v>0.63125</v>
      </c>
      <c r="C2218" s="209">
        <v>0.6354166666666666</v>
      </c>
      <c r="D2218" s="210">
        <f t="shared" si="4"/>
        <v>0.004166666667</v>
      </c>
      <c r="E2218" s="97" t="s">
        <v>13500</v>
      </c>
      <c r="F2218" s="97" t="s">
        <v>15917</v>
      </c>
      <c r="G2218" s="97" t="s">
        <v>9358</v>
      </c>
    </row>
    <row r="2219">
      <c r="A2219" s="208">
        <v>44943.0</v>
      </c>
      <c r="B2219" s="209">
        <v>0.6361111111111111</v>
      </c>
      <c r="C2219" s="209">
        <v>0.6423611111111112</v>
      </c>
      <c r="D2219" s="210">
        <f t="shared" si="4"/>
        <v>0.00625</v>
      </c>
      <c r="E2219" s="97" t="s">
        <v>11112</v>
      </c>
      <c r="F2219" s="97" t="s">
        <v>15918</v>
      </c>
      <c r="G2219" s="97" t="s">
        <v>9358</v>
      </c>
    </row>
    <row r="2220">
      <c r="A2220" s="208">
        <v>44943.0</v>
      </c>
      <c r="B2220" s="209">
        <v>0.6513888888888889</v>
      </c>
      <c r="C2220" s="209">
        <v>0.6534722222222222</v>
      </c>
      <c r="D2220" s="210">
        <f t="shared" si="4"/>
        <v>0.002083333333</v>
      </c>
      <c r="E2220" s="97" t="s">
        <v>15919</v>
      </c>
      <c r="F2220" s="97" t="s">
        <v>15920</v>
      </c>
      <c r="G2220" s="97" t="s">
        <v>9358</v>
      </c>
    </row>
    <row r="2221">
      <c r="A2221" s="208">
        <v>44943.0</v>
      </c>
      <c r="B2221" s="209">
        <v>0.6576388888888889</v>
      </c>
      <c r="C2221" s="209">
        <v>0.7291666666666666</v>
      </c>
      <c r="D2221" s="210">
        <f t="shared" si="4"/>
        <v>0.07152777778</v>
      </c>
      <c r="E2221" s="97" t="s">
        <v>1234</v>
      </c>
      <c r="F2221" s="97" t="s">
        <v>15921</v>
      </c>
      <c r="G2221" s="97" t="s">
        <v>9358</v>
      </c>
    </row>
    <row r="2222">
      <c r="A2222" s="208">
        <v>44943.0</v>
      </c>
      <c r="B2222" s="209">
        <v>0.6722222222222223</v>
      </c>
      <c r="C2222" s="209">
        <v>0.6763888888888889</v>
      </c>
      <c r="D2222" s="210">
        <f t="shared" si="4"/>
        <v>0.004166666667</v>
      </c>
      <c r="E2222" s="97" t="s">
        <v>15922</v>
      </c>
      <c r="F2222" s="97" t="s">
        <v>15923</v>
      </c>
      <c r="G2222" s="97" t="s">
        <v>9358</v>
      </c>
    </row>
    <row r="2223">
      <c r="A2223" s="208">
        <v>44943.0</v>
      </c>
      <c r="B2223" s="209">
        <v>0.7048611111111112</v>
      </c>
      <c r="C2223" s="209">
        <v>0.7111111111111111</v>
      </c>
      <c r="D2223" s="210">
        <f t="shared" si="4"/>
        <v>0.00625</v>
      </c>
      <c r="E2223" s="97" t="s">
        <v>15536</v>
      </c>
      <c r="F2223" s="97" t="s">
        <v>15537</v>
      </c>
      <c r="G2223" s="97" t="s">
        <v>9358</v>
      </c>
    </row>
    <row r="2224">
      <c r="A2224" s="208">
        <v>44943.0</v>
      </c>
      <c r="B2224" s="209">
        <v>0.7125</v>
      </c>
      <c r="C2224" s="209">
        <v>0.7138888888888889</v>
      </c>
      <c r="D2224" s="210">
        <f t="shared" si="4"/>
        <v>0.001388888889</v>
      </c>
      <c r="E2224" s="97" t="s">
        <v>15181</v>
      </c>
      <c r="F2224" s="97" t="s">
        <v>15182</v>
      </c>
      <c r="G2224" s="97" t="s">
        <v>9358</v>
      </c>
    </row>
    <row r="2225">
      <c r="A2225" s="208">
        <v>44943.0</v>
      </c>
      <c r="B2225" s="209">
        <v>0.7138888888888889</v>
      </c>
      <c r="C2225" s="209">
        <v>0.7215277777777778</v>
      </c>
      <c r="D2225" s="210">
        <f t="shared" si="4"/>
        <v>0.007638888889</v>
      </c>
      <c r="E2225" s="97" t="s">
        <v>15924</v>
      </c>
      <c r="F2225" s="97" t="s">
        <v>15925</v>
      </c>
      <c r="G2225" s="97" t="s">
        <v>9358</v>
      </c>
    </row>
    <row r="2226">
      <c r="A2226" s="208">
        <v>44943.0</v>
      </c>
      <c r="B2226" s="209">
        <v>0.7215277777777778</v>
      </c>
      <c r="C2226" s="209">
        <v>0.7326388888888888</v>
      </c>
      <c r="D2226" s="210">
        <f t="shared" si="4"/>
        <v>0.01111111111</v>
      </c>
      <c r="E2226" s="97" t="s">
        <v>15926</v>
      </c>
      <c r="F2226" s="97" t="s">
        <v>15927</v>
      </c>
      <c r="G2226" s="97" t="s">
        <v>9358</v>
      </c>
    </row>
    <row r="2227">
      <c r="A2227" s="208">
        <v>44943.0</v>
      </c>
      <c r="B2227" s="209">
        <v>0.7215277777777778</v>
      </c>
      <c r="C2227" s="209">
        <v>0.7243055555555555</v>
      </c>
      <c r="D2227" s="210">
        <f t="shared" si="4"/>
        <v>0.002777777778</v>
      </c>
      <c r="E2227" s="97" t="s">
        <v>15928</v>
      </c>
      <c r="F2227" s="97" t="s">
        <v>15929</v>
      </c>
      <c r="G2227" s="97" t="s">
        <v>9358</v>
      </c>
    </row>
    <row r="2228">
      <c r="A2228" s="208">
        <v>44943.0</v>
      </c>
      <c r="B2228" s="209">
        <v>0.7243055555555555</v>
      </c>
      <c r="C2228" s="209">
        <v>0.7263888888888889</v>
      </c>
      <c r="D2228" s="210">
        <f t="shared" si="4"/>
        <v>0.002083333333</v>
      </c>
      <c r="E2228" s="97" t="s">
        <v>15930</v>
      </c>
      <c r="F2228" s="97" t="s">
        <v>15931</v>
      </c>
      <c r="G2228" s="97" t="s">
        <v>9358</v>
      </c>
    </row>
    <row r="2229">
      <c r="A2229" s="208">
        <v>44943.0</v>
      </c>
      <c r="B2229" s="209">
        <v>0.7256944444444444</v>
      </c>
      <c r="C2229" s="209">
        <v>0.7277777777777777</v>
      </c>
      <c r="D2229" s="210">
        <f t="shared" si="4"/>
        <v>0.002083333333</v>
      </c>
      <c r="E2229" s="97" t="s">
        <v>15932</v>
      </c>
      <c r="F2229" s="97" t="s">
        <v>15933</v>
      </c>
      <c r="G2229" s="97" t="s">
        <v>9358</v>
      </c>
    </row>
    <row r="2230">
      <c r="A2230" s="856"/>
      <c r="B2230" s="671"/>
      <c r="C2230" s="856"/>
      <c r="D2230" s="697">
        <f t="shared" si="4"/>
        <v>0</v>
      </c>
      <c r="E2230" s="856"/>
      <c r="F2230" s="671"/>
      <c r="G2230" s="856"/>
    </row>
    <row r="2231">
      <c r="A2231" s="208">
        <v>44944.0</v>
      </c>
      <c r="B2231" s="209">
        <v>0.3541666666666667</v>
      </c>
      <c r="C2231" s="209">
        <v>0.7291666666666666</v>
      </c>
      <c r="D2231" s="210">
        <f t="shared" si="4"/>
        <v>0.375</v>
      </c>
      <c r="E2231" s="97" t="s">
        <v>13392</v>
      </c>
      <c r="F2231" s="97" t="s">
        <v>15040</v>
      </c>
      <c r="G2231" s="97" t="s">
        <v>9358</v>
      </c>
    </row>
    <row r="2232">
      <c r="A2232" s="208">
        <v>44944.0</v>
      </c>
      <c r="B2232" s="209">
        <v>0.3541666666666667</v>
      </c>
      <c r="C2232" s="209">
        <v>0.7291666666666666</v>
      </c>
      <c r="D2232" s="210">
        <f t="shared" si="4"/>
        <v>0.375</v>
      </c>
      <c r="E2232" s="97" t="s">
        <v>13370</v>
      </c>
      <c r="F2232" s="97" t="s">
        <v>15743</v>
      </c>
      <c r="G2232" s="97" t="s">
        <v>9358</v>
      </c>
    </row>
    <row r="2233">
      <c r="A2233" s="208">
        <v>44944.0</v>
      </c>
      <c r="B2233" s="209">
        <v>0.3541666666666667</v>
      </c>
      <c r="C2233" s="209">
        <v>0.7291666666666666</v>
      </c>
      <c r="D2233" s="210">
        <f t="shared" si="4"/>
        <v>0.375</v>
      </c>
      <c r="E2233" s="97" t="s">
        <v>14000</v>
      </c>
      <c r="F2233" s="97" t="s">
        <v>14518</v>
      </c>
      <c r="G2233" s="97" t="s">
        <v>9358</v>
      </c>
    </row>
    <row r="2234">
      <c r="A2234" s="208">
        <v>44944.0</v>
      </c>
      <c r="B2234" s="209">
        <v>0.3659722222222222</v>
      </c>
      <c r="C2234" s="209">
        <v>0.38055555555555554</v>
      </c>
      <c r="D2234" s="210">
        <f t="shared" si="4"/>
        <v>0.01458333333</v>
      </c>
      <c r="E2234" s="97" t="s">
        <v>435</v>
      </c>
      <c r="F2234" s="97" t="s">
        <v>15934</v>
      </c>
      <c r="G2234" s="97" t="s">
        <v>9358</v>
      </c>
    </row>
    <row r="2235">
      <c r="A2235" s="208">
        <v>44944.0</v>
      </c>
      <c r="B2235" s="209">
        <v>0.38125</v>
      </c>
      <c r="C2235" s="209">
        <v>0.3902777777777778</v>
      </c>
      <c r="D2235" s="210">
        <f t="shared" si="4"/>
        <v>0.009027777778</v>
      </c>
      <c r="E2235" s="97" t="s">
        <v>15935</v>
      </c>
      <c r="F2235" s="97" t="s">
        <v>15936</v>
      </c>
      <c r="G2235" s="97" t="s">
        <v>9358</v>
      </c>
    </row>
    <row r="2236">
      <c r="A2236" s="208">
        <v>44944.0</v>
      </c>
      <c r="B2236" s="209">
        <v>0.3902777777777778</v>
      </c>
      <c r="C2236" s="209">
        <v>0.39791666666666664</v>
      </c>
      <c r="D2236" s="210">
        <f t="shared" si="4"/>
        <v>0.007638888889</v>
      </c>
      <c r="E2236" s="97" t="s">
        <v>15937</v>
      </c>
      <c r="F2236" s="97" t="s">
        <v>15938</v>
      </c>
      <c r="G2236" s="97" t="s">
        <v>9358</v>
      </c>
    </row>
    <row r="2237">
      <c r="A2237" s="208">
        <v>44944.0</v>
      </c>
      <c r="B2237" s="209">
        <v>0.4013888888888889</v>
      </c>
      <c r="C2237" s="209">
        <v>0.4041666666666667</v>
      </c>
      <c r="D2237" s="210">
        <f t="shared" si="4"/>
        <v>0.002777777778</v>
      </c>
      <c r="E2237" s="97" t="s">
        <v>11112</v>
      </c>
      <c r="F2237" s="97" t="s">
        <v>15939</v>
      </c>
      <c r="G2237" s="97" t="s">
        <v>9358</v>
      </c>
    </row>
    <row r="2238">
      <c r="A2238" s="208">
        <v>44944.0</v>
      </c>
      <c r="B2238" s="209">
        <v>0.4152777777777778</v>
      </c>
      <c r="C2238" s="209">
        <v>0.41805555555555557</v>
      </c>
      <c r="D2238" s="210">
        <f t="shared" si="4"/>
        <v>0.002777777778</v>
      </c>
      <c r="E2238" s="97" t="s">
        <v>15940</v>
      </c>
      <c r="F2238" s="97" t="s">
        <v>15941</v>
      </c>
      <c r="G2238" s="97" t="s">
        <v>9358</v>
      </c>
    </row>
    <row r="2239">
      <c r="A2239" s="208">
        <v>44944.0</v>
      </c>
      <c r="B2239" s="209">
        <v>0.43333333333333335</v>
      </c>
      <c r="C2239" s="209">
        <v>0.4361111111111111</v>
      </c>
      <c r="D2239" s="210">
        <f t="shared" si="4"/>
        <v>0.002777777778</v>
      </c>
      <c r="E2239" s="97" t="s">
        <v>15942</v>
      </c>
      <c r="F2239" s="97" t="s">
        <v>15943</v>
      </c>
      <c r="G2239" s="97" t="s">
        <v>9358</v>
      </c>
    </row>
    <row r="2240">
      <c r="A2240" s="208">
        <v>44944.0</v>
      </c>
      <c r="B2240" s="209">
        <v>0.43680555555555556</v>
      </c>
      <c r="C2240" s="209">
        <v>0.4465277777777778</v>
      </c>
      <c r="D2240" s="210">
        <f t="shared" si="4"/>
        <v>0.009722222222</v>
      </c>
      <c r="E2240" s="97" t="s">
        <v>15944</v>
      </c>
      <c r="F2240" s="97" t="s">
        <v>15945</v>
      </c>
      <c r="G2240" s="97" t="s">
        <v>9358</v>
      </c>
    </row>
    <row r="2241">
      <c r="A2241" s="208">
        <v>44944.0</v>
      </c>
      <c r="B2241" s="209">
        <v>0.4486111111111111</v>
      </c>
      <c r="C2241" s="209">
        <v>0.45069444444444445</v>
      </c>
      <c r="D2241" s="210">
        <f t="shared" si="4"/>
        <v>0.002083333333</v>
      </c>
      <c r="E2241" s="97" t="s">
        <v>15946</v>
      </c>
      <c r="F2241" s="97" t="s">
        <v>15947</v>
      </c>
      <c r="G2241" s="97" t="s">
        <v>9358</v>
      </c>
    </row>
    <row r="2242">
      <c r="A2242" s="208">
        <v>44944.0</v>
      </c>
      <c r="B2242" s="209">
        <v>0.45069444444444445</v>
      </c>
      <c r="C2242" s="209">
        <v>0.4534722222222222</v>
      </c>
      <c r="D2242" s="210">
        <f t="shared" si="4"/>
        <v>0.002777777778</v>
      </c>
      <c r="E2242" s="97" t="s">
        <v>15948</v>
      </c>
      <c r="F2242" s="97" t="s">
        <v>15949</v>
      </c>
      <c r="G2242" s="97" t="s">
        <v>9358</v>
      </c>
    </row>
    <row r="2243">
      <c r="A2243" s="208">
        <v>44944.0</v>
      </c>
      <c r="B2243" s="209">
        <v>0.4534722222222222</v>
      </c>
      <c r="C2243" s="209">
        <v>0.45625</v>
      </c>
      <c r="D2243" s="210">
        <f t="shared" si="4"/>
        <v>0.002777777778</v>
      </c>
      <c r="E2243" s="97" t="s">
        <v>15950</v>
      </c>
      <c r="F2243" s="97" t="s">
        <v>15951</v>
      </c>
      <c r="G2243" s="97" t="s">
        <v>9358</v>
      </c>
    </row>
    <row r="2244">
      <c r="A2244" s="208">
        <v>44944.0</v>
      </c>
      <c r="B2244" s="209">
        <v>0.4708333333333333</v>
      </c>
      <c r="C2244" s="209">
        <v>0.48194444444444445</v>
      </c>
      <c r="D2244" s="210">
        <f t="shared" si="4"/>
        <v>0.01111111111</v>
      </c>
      <c r="E2244" s="97" t="s">
        <v>15952</v>
      </c>
      <c r="F2244" s="97" t="s">
        <v>15953</v>
      </c>
      <c r="G2244" s="97" t="s">
        <v>9358</v>
      </c>
    </row>
    <row r="2245">
      <c r="A2245" s="208">
        <v>44944.0</v>
      </c>
      <c r="B2245" s="209">
        <v>0.4826388888888889</v>
      </c>
      <c r="C2245" s="209">
        <v>0.5027777777777778</v>
      </c>
      <c r="D2245" s="210">
        <f t="shared" si="4"/>
        <v>0.02013888889</v>
      </c>
      <c r="E2245" s="97" t="s">
        <v>13500</v>
      </c>
      <c r="F2245" s="97" t="s">
        <v>15954</v>
      </c>
      <c r="G2245" s="97" t="s">
        <v>9358</v>
      </c>
    </row>
    <row r="2246">
      <c r="A2246" s="208">
        <v>44944.0</v>
      </c>
      <c r="B2246" s="209">
        <v>0.55</v>
      </c>
      <c r="C2246" s="209">
        <v>0.55625</v>
      </c>
      <c r="D2246" s="210">
        <f t="shared" si="4"/>
        <v>0.00625</v>
      </c>
      <c r="E2246" s="97" t="s">
        <v>11112</v>
      </c>
      <c r="F2246" s="97" t="s">
        <v>14803</v>
      </c>
      <c r="G2246" s="97" t="s">
        <v>9358</v>
      </c>
    </row>
    <row r="2247">
      <c r="A2247" s="208">
        <v>44944.0</v>
      </c>
      <c r="B2247" s="209">
        <v>0.5576388888888889</v>
      </c>
      <c r="C2247" s="209">
        <v>0.5604166666666667</v>
      </c>
      <c r="D2247" s="210">
        <f t="shared" si="4"/>
        <v>0.002777777778</v>
      </c>
      <c r="E2247" s="97" t="s">
        <v>15955</v>
      </c>
      <c r="F2247" s="97" t="s">
        <v>15956</v>
      </c>
      <c r="G2247" s="97" t="s">
        <v>9358</v>
      </c>
    </row>
    <row r="2248">
      <c r="A2248" s="208">
        <v>44944.0</v>
      </c>
      <c r="B2248" s="209">
        <v>0.5604166666666667</v>
      </c>
      <c r="C2248" s="209">
        <v>0.5631944444444444</v>
      </c>
      <c r="D2248" s="210">
        <f t="shared" si="4"/>
        <v>0.002777777778</v>
      </c>
      <c r="E2248" s="97" t="s">
        <v>15957</v>
      </c>
      <c r="F2248" s="97" t="s">
        <v>15958</v>
      </c>
      <c r="G2248" s="97" t="s">
        <v>9358</v>
      </c>
    </row>
    <row r="2249">
      <c r="A2249" s="208">
        <v>44944.0</v>
      </c>
      <c r="B2249" s="209">
        <v>0.5638888888888889</v>
      </c>
      <c r="C2249" s="209">
        <v>0.5756944444444444</v>
      </c>
      <c r="D2249" s="210">
        <f t="shared" si="4"/>
        <v>0.01180555556</v>
      </c>
      <c r="E2249" s="97" t="s">
        <v>15959</v>
      </c>
      <c r="F2249" s="97" t="s">
        <v>15960</v>
      </c>
      <c r="G2249" s="97" t="s">
        <v>9358</v>
      </c>
    </row>
    <row r="2250">
      <c r="A2250" s="208">
        <v>44944.0</v>
      </c>
      <c r="B2250" s="209">
        <v>0.5756944444444444</v>
      </c>
      <c r="C2250" s="209">
        <v>0.5958333333333333</v>
      </c>
      <c r="D2250" s="210">
        <f t="shared" si="4"/>
        <v>0.02013888889</v>
      </c>
      <c r="E2250" s="97" t="s">
        <v>13500</v>
      </c>
      <c r="F2250" s="97" t="s">
        <v>15954</v>
      </c>
      <c r="G2250" s="97" t="s">
        <v>9358</v>
      </c>
    </row>
    <row r="2251">
      <c r="A2251" s="208">
        <v>44944.0</v>
      </c>
      <c r="B2251" s="209">
        <v>0.5958333333333333</v>
      </c>
      <c r="C2251" s="209">
        <v>0.6020833333333333</v>
      </c>
      <c r="D2251" s="210">
        <f t="shared" si="4"/>
        <v>0.00625</v>
      </c>
      <c r="E2251" s="97" t="s">
        <v>15961</v>
      </c>
      <c r="F2251" s="97" t="s">
        <v>15962</v>
      </c>
      <c r="G2251" s="97" t="s">
        <v>9358</v>
      </c>
    </row>
    <row r="2252">
      <c r="A2252" s="208">
        <v>44944.0</v>
      </c>
      <c r="B2252" s="209">
        <v>0.6020833333333333</v>
      </c>
      <c r="C2252" s="209">
        <v>0.6347222222222222</v>
      </c>
      <c r="D2252" s="210">
        <f t="shared" si="4"/>
        <v>0.03263888889</v>
      </c>
      <c r="E2252" s="97" t="s">
        <v>15963</v>
      </c>
      <c r="F2252" s="97" t="s">
        <v>15964</v>
      </c>
      <c r="G2252" s="97" t="s">
        <v>9358</v>
      </c>
    </row>
    <row r="2253">
      <c r="A2253" s="208">
        <v>44944.0</v>
      </c>
      <c r="B2253" s="209">
        <v>0.6368055555555555</v>
      </c>
      <c r="C2253" s="209">
        <v>0.6638888888888889</v>
      </c>
      <c r="D2253" s="210">
        <f t="shared" si="4"/>
        <v>0.02708333333</v>
      </c>
      <c r="E2253" s="97" t="s">
        <v>15965</v>
      </c>
      <c r="F2253" s="97" t="s">
        <v>15966</v>
      </c>
      <c r="G2253" s="97" t="s">
        <v>9358</v>
      </c>
    </row>
    <row r="2254">
      <c r="A2254" s="208">
        <v>44944.0</v>
      </c>
      <c r="B2254" s="209">
        <v>0.6652777777777777</v>
      </c>
      <c r="C2254" s="209">
        <v>0.6881944444444444</v>
      </c>
      <c r="D2254" s="210">
        <f t="shared" si="4"/>
        <v>0.02291666667</v>
      </c>
      <c r="E2254" s="97" t="s">
        <v>15967</v>
      </c>
      <c r="F2254" s="97" t="s">
        <v>15968</v>
      </c>
      <c r="G2254" s="97" t="s">
        <v>9358</v>
      </c>
    </row>
    <row r="2255">
      <c r="A2255" s="208">
        <v>44944.0</v>
      </c>
      <c r="B2255" s="209">
        <v>0.6881944444444444</v>
      </c>
      <c r="C2255" s="209">
        <v>0.6958333333333333</v>
      </c>
      <c r="D2255" s="210">
        <f t="shared" si="4"/>
        <v>0.007638888889</v>
      </c>
      <c r="E2255" s="97" t="s">
        <v>15910</v>
      </c>
      <c r="F2255" s="97" t="s">
        <v>15969</v>
      </c>
      <c r="G2255" s="97" t="s">
        <v>9358</v>
      </c>
    </row>
    <row r="2256">
      <c r="A2256" s="208">
        <v>44944.0</v>
      </c>
      <c r="B2256" s="209">
        <v>0.6958333333333333</v>
      </c>
      <c r="C2256" s="209">
        <v>0.6986111111111111</v>
      </c>
      <c r="D2256" s="210">
        <f t="shared" si="4"/>
        <v>0.002777777778</v>
      </c>
      <c r="E2256" s="97" t="s">
        <v>15970</v>
      </c>
      <c r="F2256" s="97" t="s">
        <v>15971</v>
      </c>
      <c r="G2256" s="97" t="s">
        <v>9358</v>
      </c>
    </row>
    <row r="2257">
      <c r="A2257" s="208">
        <v>44944.0</v>
      </c>
      <c r="B2257" s="209">
        <v>0.6986111111111111</v>
      </c>
      <c r="C2257" s="209">
        <v>0.7013888888888888</v>
      </c>
      <c r="D2257" s="210">
        <f t="shared" si="4"/>
        <v>0.002777777778</v>
      </c>
      <c r="E2257" s="97" t="s">
        <v>15972</v>
      </c>
      <c r="F2257" s="97" t="s">
        <v>15973</v>
      </c>
      <c r="G2257" s="97" t="s">
        <v>9358</v>
      </c>
    </row>
    <row r="2258">
      <c r="A2258" s="208">
        <v>44944.0</v>
      </c>
      <c r="B2258" s="209">
        <v>0.7041666666666667</v>
      </c>
      <c r="C2258" s="209">
        <v>0.7076388888888889</v>
      </c>
      <c r="D2258" s="210">
        <f t="shared" si="4"/>
        <v>0.003472222222</v>
      </c>
      <c r="E2258" s="97" t="s">
        <v>15974</v>
      </c>
      <c r="F2258" s="97" t="s">
        <v>15975</v>
      </c>
      <c r="G2258" s="97" t="s">
        <v>9358</v>
      </c>
    </row>
    <row r="2259">
      <c r="A2259" s="208">
        <v>44944.0</v>
      </c>
      <c r="B2259" s="209">
        <v>0.7076388888888889</v>
      </c>
      <c r="C2259" s="209">
        <v>0.7208333333333333</v>
      </c>
      <c r="D2259" s="210">
        <f t="shared" si="4"/>
        <v>0.01319444444</v>
      </c>
      <c r="E2259" s="97" t="s">
        <v>15536</v>
      </c>
      <c r="F2259" s="97" t="s">
        <v>15537</v>
      </c>
      <c r="G2259" s="97" t="s">
        <v>9358</v>
      </c>
    </row>
    <row r="2260">
      <c r="A2260" s="208">
        <v>44944.0</v>
      </c>
      <c r="B2260" s="209">
        <v>0.7125</v>
      </c>
      <c r="C2260" s="209">
        <v>0.7215277777777778</v>
      </c>
      <c r="D2260" s="210">
        <f t="shared" si="4"/>
        <v>0.009027777778</v>
      </c>
      <c r="E2260" s="97" t="s">
        <v>15181</v>
      </c>
      <c r="F2260" s="97" t="s">
        <v>15182</v>
      </c>
      <c r="G2260" s="97" t="s">
        <v>9358</v>
      </c>
    </row>
    <row r="2261">
      <c r="A2261" s="208">
        <v>44944.0</v>
      </c>
      <c r="B2261" s="209">
        <v>0.7215277777777778</v>
      </c>
      <c r="C2261" s="209">
        <v>0.73125</v>
      </c>
      <c r="D2261" s="210">
        <f t="shared" si="4"/>
        <v>0.009722222222</v>
      </c>
      <c r="E2261" s="97" t="s">
        <v>15976</v>
      </c>
      <c r="F2261" s="97" t="s">
        <v>15977</v>
      </c>
      <c r="G2261" s="97" t="s">
        <v>9358</v>
      </c>
    </row>
    <row r="2262">
      <c r="A2262" s="856"/>
      <c r="B2262" s="671"/>
      <c r="C2262" s="856"/>
      <c r="D2262" s="697">
        <f t="shared" si="4"/>
        <v>0</v>
      </c>
      <c r="E2262" s="856"/>
      <c r="F2262" s="671"/>
      <c r="G2262" s="856"/>
    </row>
    <row r="2263">
      <c r="A2263" s="208">
        <v>44945.0</v>
      </c>
      <c r="B2263" s="209">
        <v>0.3541666666666667</v>
      </c>
      <c r="C2263" s="209">
        <v>0.7291666666666666</v>
      </c>
      <c r="D2263" s="210">
        <f t="shared" si="4"/>
        <v>0.375</v>
      </c>
      <c r="E2263" s="97" t="s">
        <v>13392</v>
      </c>
      <c r="F2263" s="97" t="s">
        <v>15978</v>
      </c>
      <c r="G2263" s="97" t="s">
        <v>9358</v>
      </c>
    </row>
    <row r="2264">
      <c r="A2264" s="208">
        <v>44945.0</v>
      </c>
      <c r="B2264" s="209">
        <v>0.3541666666666667</v>
      </c>
      <c r="C2264" s="209">
        <v>0.7291666666666666</v>
      </c>
      <c r="D2264" s="210">
        <f t="shared" si="4"/>
        <v>0.375</v>
      </c>
      <c r="E2264" s="97" t="s">
        <v>13370</v>
      </c>
      <c r="F2264" s="97" t="s">
        <v>15743</v>
      </c>
      <c r="G2264" s="97" t="s">
        <v>9358</v>
      </c>
    </row>
    <row r="2265">
      <c r="A2265" s="208">
        <v>44945.0</v>
      </c>
      <c r="B2265" s="209">
        <v>0.3541666666666667</v>
      </c>
      <c r="C2265" s="209">
        <v>0.7291666666666666</v>
      </c>
      <c r="D2265" s="210">
        <f t="shared" si="4"/>
        <v>0.375</v>
      </c>
      <c r="E2265" s="97" t="s">
        <v>14000</v>
      </c>
      <c r="F2265" s="97" t="s">
        <v>14518</v>
      </c>
      <c r="G2265" s="97" t="s">
        <v>9358</v>
      </c>
    </row>
    <row r="2266">
      <c r="A2266" s="208">
        <v>44945.0</v>
      </c>
      <c r="B2266" s="209">
        <v>0.3541666666666667</v>
      </c>
      <c r="C2266" s="209">
        <v>0.3659722222222222</v>
      </c>
      <c r="D2266" s="210">
        <f t="shared" si="4"/>
        <v>0.01180555556</v>
      </c>
      <c r="E2266" s="97" t="s">
        <v>15979</v>
      </c>
      <c r="F2266" s="97" t="s">
        <v>15980</v>
      </c>
      <c r="G2266" s="97" t="s">
        <v>9358</v>
      </c>
    </row>
    <row r="2267">
      <c r="A2267" s="208">
        <v>44945.0</v>
      </c>
      <c r="B2267" s="209">
        <v>0.3659722222222222</v>
      </c>
      <c r="C2267" s="209">
        <v>0.4152777777777778</v>
      </c>
      <c r="D2267" s="210">
        <f t="shared" si="4"/>
        <v>0.04930555556</v>
      </c>
      <c r="E2267" s="97" t="s">
        <v>15981</v>
      </c>
      <c r="F2267" s="97" t="s">
        <v>15982</v>
      </c>
      <c r="G2267" s="97" t="s">
        <v>9358</v>
      </c>
    </row>
    <row r="2268">
      <c r="A2268" s="208">
        <v>44945.0</v>
      </c>
      <c r="B2268" s="209">
        <v>0.4152777777777778</v>
      </c>
      <c r="C2268" s="209">
        <v>0.42430555555555555</v>
      </c>
      <c r="D2268" s="210">
        <f t="shared" si="4"/>
        <v>0.009027777778</v>
      </c>
      <c r="E2268" s="97" t="s">
        <v>15983</v>
      </c>
      <c r="F2268" s="97" t="s">
        <v>15984</v>
      </c>
      <c r="G2268" s="97" t="s">
        <v>9358</v>
      </c>
    </row>
    <row r="2269">
      <c r="A2269" s="208">
        <v>44945.0</v>
      </c>
      <c r="B2269" s="209">
        <v>0.44375</v>
      </c>
      <c r="C2269" s="209">
        <v>0.4534722222222222</v>
      </c>
      <c r="D2269" s="210">
        <f t="shared" si="4"/>
        <v>0.009722222222</v>
      </c>
      <c r="E2269" s="97" t="s">
        <v>15985</v>
      </c>
      <c r="F2269" s="97" t="s">
        <v>15533</v>
      </c>
      <c r="G2269" s="97" t="s">
        <v>9358</v>
      </c>
    </row>
    <row r="2270">
      <c r="A2270" s="208">
        <v>44945.0</v>
      </c>
      <c r="B2270" s="209">
        <v>0.4534722222222222</v>
      </c>
      <c r="C2270" s="209">
        <v>0.4597222222222222</v>
      </c>
      <c r="D2270" s="210">
        <f t="shared" si="4"/>
        <v>0.00625</v>
      </c>
      <c r="E2270" s="97" t="s">
        <v>15986</v>
      </c>
      <c r="F2270" s="97" t="s">
        <v>15532</v>
      </c>
      <c r="G2270" s="97" t="s">
        <v>9358</v>
      </c>
    </row>
    <row r="2271">
      <c r="A2271" s="208">
        <v>44945.0</v>
      </c>
      <c r="B2271" s="209">
        <v>0.46805555555555556</v>
      </c>
      <c r="C2271" s="209">
        <v>0.5048611111111111</v>
      </c>
      <c r="D2271" s="210">
        <f t="shared" si="4"/>
        <v>0.03680555556</v>
      </c>
      <c r="E2271" s="97" t="s">
        <v>15987</v>
      </c>
      <c r="F2271" s="97" t="s">
        <v>15988</v>
      </c>
      <c r="G2271" s="97" t="s">
        <v>9358</v>
      </c>
    </row>
    <row r="2272">
      <c r="A2272" s="208">
        <v>44945.0</v>
      </c>
      <c r="B2272" s="209">
        <v>0.5479166666666667</v>
      </c>
      <c r="C2272" s="209">
        <v>0.5555555555555556</v>
      </c>
      <c r="D2272" s="210">
        <f t="shared" si="4"/>
        <v>0.007638888889</v>
      </c>
      <c r="E2272" s="97" t="s">
        <v>15989</v>
      </c>
      <c r="F2272" s="97" t="s">
        <v>15990</v>
      </c>
      <c r="G2272" s="97" t="s">
        <v>9358</v>
      </c>
    </row>
    <row r="2273">
      <c r="A2273" s="208">
        <v>44945.0</v>
      </c>
      <c r="B2273" s="209">
        <v>0.55625</v>
      </c>
      <c r="C2273" s="209">
        <v>0.5638888888888889</v>
      </c>
      <c r="D2273" s="210">
        <f t="shared" si="4"/>
        <v>0.007638888889</v>
      </c>
      <c r="E2273" s="97" t="s">
        <v>11112</v>
      </c>
      <c r="F2273" s="97" t="s">
        <v>15991</v>
      </c>
      <c r="G2273" s="97" t="s">
        <v>9358</v>
      </c>
    </row>
    <row r="2274">
      <c r="A2274" s="208">
        <v>44945.0</v>
      </c>
      <c r="B2274" s="209">
        <v>0.6326388888888889</v>
      </c>
      <c r="C2274" s="209">
        <v>0.6416666666666667</v>
      </c>
      <c r="D2274" s="210">
        <f t="shared" si="4"/>
        <v>0.009027777778</v>
      </c>
      <c r="E2274" s="97" t="s">
        <v>15992</v>
      </c>
      <c r="F2274" s="97" t="s">
        <v>15993</v>
      </c>
      <c r="G2274" s="97" t="s">
        <v>9358</v>
      </c>
    </row>
    <row r="2275">
      <c r="A2275" s="208">
        <v>44945.0</v>
      </c>
      <c r="B2275" s="209">
        <v>0.6673611111111111</v>
      </c>
      <c r="C2275" s="209">
        <v>0.6930555555555555</v>
      </c>
      <c r="D2275" s="210">
        <f t="shared" si="4"/>
        <v>0.02569444444</v>
      </c>
      <c r="E2275" s="97" t="s">
        <v>15994</v>
      </c>
      <c r="F2275" s="97" t="s">
        <v>15995</v>
      </c>
      <c r="G2275" s="97" t="s">
        <v>9358</v>
      </c>
    </row>
    <row r="2276">
      <c r="A2276" s="208">
        <v>44945.0</v>
      </c>
      <c r="B2276" s="209">
        <v>0.7069444444444445</v>
      </c>
      <c r="C2276" s="209">
        <v>0.7090277777777778</v>
      </c>
      <c r="D2276" s="210">
        <f t="shared" si="4"/>
        <v>0.002083333333</v>
      </c>
      <c r="E2276" s="97" t="s">
        <v>15996</v>
      </c>
      <c r="F2276" s="865" t="s">
        <v>15997</v>
      </c>
      <c r="G2276" s="97" t="s">
        <v>9358</v>
      </c>
    </row>
    <row r="2277">
      <c r="A2277" s="208">
        <v>44945.0</v>
      </c>
      <c r="B2277" s="209">
        <v>0.7090277777777778</v>
      </c>
      <c r="C2277" s="209">
        <v>0.7104166666666667</v>
      </c>
      <c r="D2277" s="210">
        <f t="shared" si="4"/>
        <v>0.001388888889</v>
      </c>
      <c r="E2277" s="97" t="s">
        <v>15998</v>
      </c>
      <c r="F2277" s="97" t="s">
        <v>15999</v>
      </c>
      <c r="G2277" s="97" t="s">
        <v>9358</v>
      </c>
    </row>
    <row r="2278">
      <c r="A2278" s="208">
        <v>44945.0</v>
      </c>
      <c r="B2278" s="209">
        <v>0.7111111111111111</v>
      </c>
      <c r="C2278" s="209">
        <v>0.7194444444444444</v>
      </c>
      <c r="D2278" s="210">
        <f t="shared" si="4"/>
        <v>0.008333333333</v>
      </c>
      <c r="E2278" s="97" t="s">
        <v>15536</v>
      </c>
      <c r="F2278" s="97" t="s">
        <v>15537</v>
      </c>
      <c r="G2278" s="97" t="s">
        <v>9358</v>
      </c>
    </row>
    <row r="2279">
      <c r="A2279" s="208">
        <v>44945.0</v>
      </c>
      <c r="B2279" s="209">
        <v>0.7166666666666667</v>
      </c>
      <c r="C2279" s="209">
        <v>0.71875</v>
      </c>
      <c r="D2279" s="210">
        <f t="shared" si="4"/>
        <v>0.002083333333</v>
      </c>
      <c r="E2279" s="97" t="s">
        <v>15181</v>
      </c>
      <c r="F2279" s="97" t="s">
        <v>15182</v>
      </c>
      <c r="G2279" s="97" t="s">
        <v>9358</v>
      </c>
    </row>
    <row r="2280">
      <c r="A2280" s="856"/>
      <c r="B2280" s="671"/>
      <c r="C2280" s="856"/>
      <c r="D2280" s="697">
        <f t="shared" si="4"/>
        <v>0</v>
      </c>
      <c r="E2280" s="856"/>
      <c r="F2280" s="671"/>
      <c r="G2280" s="856"/>
    </row>
    <row r="2281">
      <c r="A2281" s="208">
        <v>44946.0</v>
      </c>
      <c r="B2281" s="209">
        <v>0.3541666666666667</v>
      </c>
      <c r="C2281" s="209">
        <v>0.7291666666666666</v>
      </c>
      <c r="D2281" s="210">
        <f t="shared" si="4"/>
        <v>0.375</v>
      </c>
      <c r="E2281" s="97" t="s">
        <v>13392</v>
      </c>
      <c r="F2281" s="97" t="s">
        <v>15978</v>
      </c>
      <c r="G2281" s="97" t="s">
        <v>9358</v>
      </c>
    </row>
    <row r="2282">
      <c r="A2282" s="208">
        <v>44946.0</v>
      </c>
      <c r="B2282" s="209">
        <v>0.3541666666666667</v>
      </c>
      <c r="C2282" s="209">
        <v>0.7291666666666666</v>
      </c>
      <c r="D2282" s="210">
        <f t="shared" si="4"/>
        <v>0.375</v>
      </c>
      <c r="E2282" s="97" t="s">
        <v>13370</v>
      </c>
      <c r="F2282" s="97" t="s">
        <v>15743</v>
      </c>
      <c r="G2282" s="97" t="s">
        <v>9358</v>
      </c>
    </row>
    <row r="2283">
      <c r="A2283" s="208">
        <v>44946.0</v>
      </c>
      <c r="B2283" s="209">
        <v>0.3541666666666667</v>
      </c>
      <c r="C2283" s="209">
        <v>0.7291666666666666</v>
      </c>
      <c r="D2283" s="210">
        <f t="shared" si="4"/>
        <v>0.375</v>
      </c>
      <c r="E2283" s="97" t="s">
        <v>14000</v>
      </c>
      <c r="F2283" s="97" t="s">
        <v>14518</v>
      </c>
      <c r="G2283" s="97" t="s">
        <v>9358</v>
      </c>
    </row>
    <row r="2284">
      <c r="A2284" s="208">
        <v>44946.0</v>
      </c>
      <c r="B2284" s="209">
        <v>0.35555555555555557</v>
      </c>
      <c r="C2284" s="209">
        <v>0.37222222222222223</v>
      </c>
      <c r="D2284" s="210">
        <f t="shared" si="4"/>
        <v>0.01666666667</v>
      </c>
      <c r="E2284" s="97" t="s">
        <v>435</v>
      </c>
      <c r="F2284" s="97" t="s">
        <v>16000</v>
      </c>
      <c r="G2284" s="97" t="s">
        <v>9358</v>
      </c>
    </row>
    <row r="2285">
      <c r="A2285" s="208">
        <v>44946.0</v>
      </c>
      <c r="B2285" s="209">
        <v>0.37222222222222223</v>
      </c>
      <c r="C2285" s="209">
        <v>0.4284722222222222</v>
      </c>
      <c r="D2285" s="210">
        <f t="shared" si="4"/>
        <v>0.05625</v>
      </c>
      <c r="E2285" s="97" t="s">
        <v>16001</v>
      </c>
      <c r="F2285" s="97" t="s">
        <v>16002</v>
      </c>
      <c r="G2285" s="97" t="s">
        <v>9358</v>
      </c>
    </row>
    <row r="2286">
      <c r="A2286" s="208">
        <v>44946.0</v>
      </c>
      <c r="B2286" s="209">
        <v>0.3923611111111111</v>
      </c>
      <c r="C2286" s="209">
        <v>0.3951388888888889</v>
      </c>
      <c r="D2286" s="210">
        <f t="shared" si="4"/>
        <v>0.002777777778</v>
      </c>
      <c r="E2286" s="97" t="s">
        <v>16003</v>
      </c>
      <c r="F2286" s="97" t="s">
        <v>16004</v>
      </c>
      <c r="G2286" s="97" t="s">
        <v>9358</v>
      </c>
    </row>
    <row r="2287">
      <c r="A2287" s="208">
        <v>44946.0</v>
      </c>
      <c r="B2287" s="209">
        <v>0.42986111111111114</v>
      </c>
      <c r="C2287" s="209">
        <v>0.4375</v>
      </c>
      <c r="D2287" s="210">
        <f t="shared" si="4"/>
        <v>0.007638888889</v>
      </c>
      <c r="E2287" s="97" t="s">
        <v>16005</v>
      </c>
      <c r="F2287" s="97" t="s">
        <v>16006</v>
      </c>
      <c r="G2287" s="97" t="s">
        <v>9358</v>
      </c>
    </row>
    <row r="2288">
      <c r="A2288" s="208">
        <v>44946.0</v>
      </c>
      <c r="B2288" s="209">
        <v>0.43819444444444444</v>
      </c>
      <c r="C2288" s="209">
        <v>0.44583333333333336</v>
      </c>
      <c r="D2288" s="210">
        <f t="shared" si="4"/>
        <v>0.007638888889</v>
      </c>
      <c r="E2288" s="97" t="s">
        <v>16007</v>
      </c>
      <c r="F2288" s="97" t="s">
        <v>16006</v>
      </c>
      <c r="G2288" s="97" t="s">
        <v>9358</v>
      </c>
    </row>
    <row r="2289">
      <c r="A2289" s="208">
        <v>44946.0</v>
      </c>
      <c r="B2289" s="209">
        <v>0.45208333333333334</v>
      </c>
      <c r="C2289" s="209">
        <v>0.46041666666666664</v>
      </c>
      <c r="D2289" s="210">
        <f t="shared" si="4"/>
        <v>0.008333333333</v>
      </c>
      <c r="E2289" s="97" t="s">
        <v>15482</v>
      </c>
      <c r="F2289" s="97" t="s">
        <v>16008</v>
      </c>
      <c r="G2289" s="97" t="s">
        <v>9358</v>
      </c>
    </row>
    <row r="2290">
      <c r="A2290" s="208">
        <v>44946.0</v>
      </c>
      <c r="B2290" s="209">
        <v>0.47291666666666665</v>
      </c>
      <c r="C2290" s="209">
        <v>0.4756944444444444</v>
      </c>
      <c r="D2290" s="210">
        <f t="shared" si="4"/>
        <v>0.002777777778</v>
      </c>
      <c r="E2290" s="97" t="s">
        <v>16009</v>
      </c>
      <c r="F2290" s="97" t="s">
        <v>16010</v>
      </c>
      <c r="G2290" s="97" t="s">
        <v>9358</v>
      </c>
    </row>
    <row r="2291">
      <c r="A2291" s="208">
        <v>44946.0</v>
      </c>
      <c r="B2291" s="209">
        <v>0.49027777777777776</v>
      </c>
      <c r="C2291" s="209">
        <v>0.4951388888888889</v>
      </c>
      <c r="D2291" s="210">
        <f t="shared" si="4"/>
        <v>0.004861111111</v>
      </c>
      <c r="E2291" s="97" t="s">
        <v>16011</v>
      </c>
      <c r="F2291" s="97" t="s">
        <v>16012</v>
      </c>
      <c r="G2291" s="97" t="s">
        <v>9358</v>
      </c>
    </row>
    <row r="2292">
      <c r="A2292" s="208">
        <v>44946.0</v>
      </c>
      <c r="B2292" s="209">
        <v>0.55625</v>
      </c>
      <c r="C2292" s="209">
        <v>0.5638888888888889</v>
      </c>
      <c r="D2292" s="210">
        <f t="shared" si="4"/>
        <v>0.007638888889</v>
      </c>
      <c r="E2292" s="97" t="s">
        <v>16013</v>
      </c>
      <c r="F2292" s="866" t="s">
        <v>16014</v>
      </c>
      <c r="G2292" s="97" t="s">
        <v>9358</v>
      </c>
    </row>
    <row r="2293">
      <c r="A2293" s="208">
        <v>44946.0</v>
      </c>
      <c r="B2293" s="209">
        <v>0.5826388888888889</v>
      </c>
      <c r="C2293" s="209">
        <v>0.6020833333333333</v>
      </c>
      <c r="D2293" s="210">
        <f t="shared" si="4"/>
        <v>0.01944444444</v>
      </c>
      <c r="E2293" s="97" t="s">
        <v>16015</v>
      </c>
      <c r="F2293" s="97" t="s">
        <v>16016</v>
      </c>
      <c r="G2293" s="97" t="s">
        <v>9358</v>
      </c>
    </row>
    <row r="2294">
      <c r="A2294" s="208">
        <v>44946.0</v>
      </c>
      <c r="B2294" s="209">
        <v>0.6548611111111111</v>
      </c>
      <c r="C2294" s="209">
        <v>0.6777777777777778</v>
      </c>
      <c r="D2294" s="210">
        <f t="shared" si="4"/>
        <v>0.02291666667</v>
      </c>
      <c r="E2294" s="97" t="s">
        <v>16017</v>
      </c>
      <c r="F2294" s="97" t="s">
        <v>16018</v>
      </c>
      <c r="G2294" s="97" t="s">
        <v>9358</v>
      </c>
    </row>
    <row r="2295">
      <c r="A2295" s="208">
        <v>44946.0</v>
      </c>
      <c r="B2295" s="209">
        <v>0.6923611111111111</v>
      </c>
      <c r="C2295" s="209">
        <v>0.6958333333333333</v>
      </c>
      <c r="D2295" s="210">
        <f t="shared" si="4"/>
        <v>0.003472222222</v>
      </c>
      <c r="E2295" s="97" t="s">
        <v>16019</v>
      </c>
      <c r="F2295" s="97" t="s">
        <v>16020</v>
      </c>
      <c r="G2295" s="97" t="s">
        <v>9358</v>
      </c>
    </row>
    <row r="2296">
      <c r="A2296" s="208">
        <v>44946.0</v>
      </c>
      <c r="B2296" s="209">
        <v>0.7</v>
      </c>
      <c r="C2296" s="209">
        <v>0.7340277777777777</v>
      </c>
      <c r="D2296" s="210">
        <f t="shared" si="4"/>
        <v>0.03402777778</v>
      </c>
      <c r="E2296" s="97" t="s">
        <v>14000</v>
      </c>
      <c r="F2296" s="97" t="s">
        <v>16021</v>
      </c>
      <c r="G2296" s="97" t="s">
        <v>9358</v>
      </c>
    </row>
    <row r="2297">
      <c r="A2297" s="208">
        <v>44946.0</v>
      </c>
      <c r="B2297" s="209">
        <v>0.7</v>
      </c>
      <c r="C2297" s="209">
        <v>0.7291666666666666</v>
      </c>
      <c r="D2297" s="210">
        <f t="shared" si="4"/>
        <v>0.02916666667</v>
      </c>
      <c r="E2297" s="97" t="s">
        <v>1234</v>
      </c>
      <c r="F2297" s="97" t="s">
        <v>16022</v>
      </c>
      <c r="G2297" s="97" t="s">
        <v>9358</v>
      </c>
    </row>
    <row r="2298">
      <c r="A2298" s="208">
        <v>44946.0</v>
      </c>
      <c r="B2298" s="209">
        <v>0.7</v>
      </c>
      <c r="C2298" s="209">
        <v>0.7291666666666666</v>
      </c>
      <c r="D2298" s="210">
        <f t="shared" si="4"/>
        <v>0.02916666667</v>
      </c>
      <c r="E2298" s="97" t="s">
        <v>15536</v>
      </c>
      <c r="F2298" s="97" t="s">
        <v>15537</v>
      </c>
      <c r="G2298" s="97" t="s">
        <v>9358</v>
      </c>
    </row>
    <row r="2299">
      <c r="A2299" s="208">
        <v>44946.0</v>
      </c>
      <c r="B2299" s="209">
        <v>0.7166666666666667</v>
      </c>
      <c r="C2299" s="209">
        <v>0.7291666666666666</v>
      </c>
      <c r="D2299" s="210">
        <f t="shared" si="4"/>
        <v>0.0125</v>
      </c>
      <c r="E2299" s="97" t="s">
        <v>15181</v>
      </c>
      <c r="F2299" s="97" t="s">
        <v>15182</v>
      </c>
      <c r="G2299" s="97" t="s">
        <v>9358</v>
      </c>
    </row>
    <row r="2300">
      <c r="A2300" s="208">
        <v>44946.0</v>
      </c>
      <c r="B2300" s="209">
        <v>0.725</v>
      </c>
      <c r="C2300" s="209">
        <v>0.7263888888888889</v>
      </c>
      <c r="D2300" s="210">
        <f t="shared" si="4"/>
        <v>0.001388888889</v>
      </c>
      <c r="E2300" s="97" t="s">
        <v>16023</v>
      </c>
      <c r="F2300" s="97" t="s">
        <v>16024</v>
      </c>
      <c r="G2300" s="97" t="s">
        <v>9358</v>
      </c>
    </row>
    <row r="2301">
      <c r="A2301" s="208">
        <v>44946.0</v>
      </c>
      <c r="B2301" s="209">
        <v>0.7263888888888889</v>
      </c>
      <c r="C2301" s="209">
        <v>0.7284722222222222</v>
      </c>
      <c r="D2301" s="210">
        <f t="shared" si="4"/>
        <v>0.002083333333</v>
      </c>
      <c r="E2301" s="97" t="s">
        <v>14945</v>
      </c>
      <c r="F2301" s="97" t="s">
        <v>16025</v>
      </c>
      <c r="G2301" s="97" t="s">
        <v>9358</v>
      </c>
    </row>
    <row r="2302">
      <c r="A2302" s="208">
        <v>44946.0</v>
      </c>
      <c r="B2302" s="209">
        <v>0.7305555555555555</v>
      </c>
      <c r="C2302" s="209">
        <v>0.7333333333333333</v>
      </c>
      <c r="D2302" s="210">
        <f t="shared" si="4"/>
        <v>0.002777777778</v>
      </c>
      <c r="E2302" s="97" t="s">
        <v>14945</v>
      </c>
      <c r="F2302" s="97" t="s">
        <v>16026</v>
      </c>
      <c r="G2302" s="97" t="s">
        <v>9358</v>
      </c>
    </row>
    <row r="2303">
      <c r="A2303" s="856"/>
      <c r="B2303" s="671"/>
      <c r="C2303" s="856"/>
      <c r="D2303" s="697">
        <f t="shared" si="4"/>
        <v>0</v>
      </c>
      <c r="E2303" s="856"/>
      <c r="F2303" s="671"/>
      <c r="G2303" s="856"/>
    </row>
    <row r="2304">
      <c r="A2304" s="208">
        <v>44947.0</v>
      </c>
      <c r="B2304" s="209">
        <v>0.375</v>
      </c>
      <c r="C2304" s="209">
        <v>0.5416666666666666</v>
      </c>
      <c r="D2304" s="210">
        <f t="shared" si="4"/>
        <v>0.1666666667</v>
      </c>
      <c r="E2304" s="97" t="s">
        <v>13392</v>
      </c>
      <c r="F2304" s="97" t="s">
        <v>15978</v>
      </c>
      <c r="G2304" s="97" t="s">
        <v>9358</v>
      </c>
    </row>
    <row r="2305">
      <c r="A2305" s="208">
        <v>44947.0</v>
      </c>
      <c r="B2305" s="209">
        <v>0.375</v>
      </c>
      <c r="C2305" s="209">
        <v>0.5416666666666666</v>
      </c>
      <c r="D2305" s="210">
        <f t="shared" si="4"/>
        <v>0.1666666667</v>
      </c>
      <c r="E2305" s="97" t="s">
        <v>13370</v>
      </c>
      <c r="F2305" s="97" t="s">
        <v>15743</v>
      </c>
      <c r="G2305" s="97" t="s">
        <v>9358</v>
      </c>
    </row>
    <row r="2306">
      <c r="A2306" s="208">
        <v>44947.0</v>
      </c>
      <c r="B2306" s="209">
        <v>0.375</v>
      </c>
      <c r="C2306" s="209">
        <v>0.5416666666666666</v>
      </c>
      <c r="D2306" s="210">
        <f t="shared" si="4"/>
        <v>0.1666666667</v>
      </c>
      <c r="E2306" s="97" t="s">
        <v>14000</v>
      </c>
      <c r="F2306" s="97" t="s">
        <v>14518</v>
      </c>
      <c r="G2306" s="97" t="s">
        <v>9358</v>
      </c>
    </row>
    <row r="2307">
      <c r="A2307" s="208">
        <v>44947.0</v>
      </c>
      <c r="B2307" s="209">
        <v>0.375</v>
      </c>
      <c r="C2307" s="209">
        <v>0.3875</v>
      </c>
      <c r="D2307" s="210">
        <f t="shared" si="4"/>
        <v>0.0125</v>
      </c>
      <c r="E2307" s="97" t="s">
        <v>16027</v>
      </c>
      <c r="F2307" s="97" t="s">
        <v>16028</v>
      </c>
      <c r="G2307" s="97" t="s">
        <v>9358</v>
      </c>
    </row>
    <row r="2308">
      <c r="A2308" s="208">
        <v>44947.0</v>
      </c>
      <c r="B2308" s="209">
        <v>0.3875</v>
      </c>
      <c r="C2308" s="209">
        <v>0.39305555555555555</v>
      </c>
      <c r="D2308" s="210">
        <f t="shared" si="4"/>
        <v>0.005555555556</v>
      </c>
      <c r="E2308" s="97" t="s">
        <v>16029</v>
      </c>
      <c r="F2308" s="97" t="s">
        <v>16030</v>
      </c>
      <c r="G2308" s="97" t="s">
        <v>9358</v>
      </c>
    </row>
    <row r="2309">
      <c r="A2309" s="208">
        <v>44947.0</v>
      </c>
      <c r="B2309" s="209">
        <v>0.39305555555555555</v>
      </c>
      <c r="C2309" s="209">
        <v>0.4048611111111111</v>
      </c>
      <c r="D2309" s="210">
        <f t="shared" si="4"/>
        <v>0.01180555556</v>
      </c>
      <c r="E2309" s="97" t="s">
        <v>16031</v>
      </c>
      <c r="F2309" s="97" t="s">
        <v>16032</v>
      </c>
      <c r="G2309" s="97" t="s">
        <v>9358</v>
      </c>
    </row>
    <row r="2310">
      <c r="A2310" s="208">
        <v>44947.0</v>
      </c>
      <c r="B2310" s="209">
        <v>0.40555555555555556</v>
      </c>
      <c r="C2310" s="209">
        <v>0.4215277777777778</v>
      </c>
      <c r="D2310" s="210">
        <f t="shared" si="4"/>
        <v>0.01597222222</v>
      </c>
      <c r="E2310" s="97" t="s">
        <v>9389</v>
      </c>
      <c r="F2310" s="97" t="s">
        <v>16033</v>
      </c>
      <c r="G2310" s="97" t="s">
        <v>9358</v>
      </c>
    </row>
    <row r="2311">
      <c r="A2311" s="208">
        <v>44947.0</v>
      </c>
      <c r="B2311" s="209">
        <v>0.4222222222222222</v>
      </c>
      <c r="C2311" s="209">
        <v>0.425</v>
      </c>
      <c r="D2311" s="210">
        <f t="shared" si="4"/>
        <v>0.002777777778</v>
      </c>
      <c r="E2311" s="97" t="s">
        <v>16034</v>
      </c>
      <c r="F2311" s="97" t="s">
        <v>16035</v>
      </c>
      <c r="G2311" s="97" t="s">
        <v>9358</v>
      </c>
    </row>
    <row r="2312">
      <c r="A2312" s="208">
        <v>44947.0</v>
      </c>
      <c r="B2312" s="209">
        <v>0.42569444444444443</v>
      </c>
      <c r="C2312" s="209">
        <v>0.43125</v>
      </c>
      <c r="D2312" s="210">
        <f t="shared" si="4"/>
        <v>0.005555555556</v>
      </c>
      <c r="E2312" s="97" t="s">
        <v>16029</v>
      </c>
      <c r="F2312" s="97" t="s">
        <v>16036</v>
      </c>
      <c r="G2312" s="97" t="s">
        <v>9358</v>
      </c>
    </row>
    <row r="2313">
      <c r="A2313" s="208">
        <v>44947.0</v>
      </c>
      <c r="B2313" s="209">
        <v>0.43125</v>
      </c>
      <c r="C2313" s="209">
        <v>0.43333333333333335</v>
      </c>
      <c r="D2313" s="210">
        <f t="shared" si="4"/>
        <v>0.002083333333</v>
      </c>
      <c r="E2313" s="97" t="s">
        <v>16037</v>
      </c>
      <c r="F2313" s="97" t="s">
        <v>16026</v>
      </c>
      <c r="G2313" s="97" t="s">
        <v>9358</v>
      </c>
    </row>
    <row r="2314">
      <c r="A2314" s="208">
        <v>44947.0</v>
      </c>
      <c r="B2314" s="209">
        <v>0.43333333333333335</v>
      </c>
      <c r="C2314" s="209">
        <v>0.4361111111111111</v>
      </c>
      <c r="D2314" s="210">
        <f t="shared" si="4"/>
        <v>0.002777777778</v>
      </c>
      <c r="E2314" s="97" t="s">
        <v>16037</v>
      </c>
      <c r="F2314" s="97" t="s">
        <v>16038</v>
      </c>
      <c r="G2314" s="97" t="s">
        <v>9358</v>
      </c>
    </row>
    <row r="2315">
      <c r="A2315" s="208">
        <v>44947.0</v>
      </c>
      <c r="B2315" s="209">
        <v>0.4534722222222222</v>
      </c>
      <c r="C2315" s="209">
        <v>0.4625</v>
      </c>
      <c r="D2315" s="210">
        <f t="shared" si="4"/>
        <v>0.009027777778</v>
      </c>
      <c r="E2315" s="97" t="s">
        <v>16039</v>
      </c>
      <c r="F2315" s="97" t="s">
        <v>16040</v>
      </c>
      <c r="G2315" s="97" t="s">
        <v>9358</v>
      </c>
    </row>
    <row r="2316">
      <c r="A2316" s="208">
        <v>44947.0</v>
      </c>
      <c r="B2316" s="209">
        <v>0.4215277777777778</v>
      </c>
      <c r="C2316" s="209">
        <v>0.42569444444444443</v>
      </c>
      <c r="D2316" s="210">
        <f t="shared" si="4"/>
        <v>0.004166666667</v>
      </c>
      <c r="E2316" s="97" t="s">
        <v>16041</v>
      </c>
      <c r="F2316" s="97" t="s">
        <v>16042</v>
      </c>
      <c r="G2316" s="97" t="s">
        <v>9358</v>
      </c>
    </row>
    <row r="2317">
      <c r="A2317" s="208">
        <v>44947.0</v>
      </c>
      <c r="B2317" s="209">
        <v>0.46944444444444444</v>
      </c>
      <c r="C2317" s="209">
        <v>0.5298611111111111</v>
      </c>
      <c r="D2317" s="210">
        <f t="shared" si="4"/>
        <v>0.06041666667</v>
      </c>
      <c r="E2317" s="97" t="s">
        <v>16043</v>
      </c>
      <c r="F2317" s="97" t="s">
        <v>16044</v>
      </c>
      <c r="G2317" s="97" t="s">
        <v>9358</v>
      </c>
    </row>
    <row r="2318">
      <c r="A2318" s="208">
        <v>44947.0</v>
      </c>
      <c r="B2318" s="209">
        <v>0.5298611111111111</v>
      </c>
      <c r="C2318" s="209">
        <v>0.5340277777777778</v>
      </c>
      <c r="D2318" s="210">
        <f t="shared" si="4"/>
        <v>0.004166666667</v>
      </c>
      <c r="E2318" s="97" t="s">
        <v>15959</v>
      </c>
      <c r="F2318" s="97" t="s">
        <v>16045</v>
      </c>
      <c r="G2318" s="97" t="s">
        <v>9358</v>
      </c>
    </row>
    <row r="2319">
      <c r="A2319" s="208">
        <v>44947.0</v>
      </c>
      <c r="B2319" s="209">
        <v>0.5340277777777778</v>
      </c>
      <c r="C2319" s="209">
        <v>0.5361111111111111</v>
      </c>
      <c r="D2319" s="210">
        <f t="shared" si="4"/>
        <v>0.002083333333</v>
      </c>
      <c r="E2319" s="97" t="s">
        <v>16046</v>
      </c>
      <c r="F2319" s="864" t="s">
        <v>16047</v>
      </c>
      <c r="G2319" s="97" t="s">
        <v>9358</v>
      </c>
    </row>
    <row r="2320">
      <c r="A2320" s="208">
        <v>44947.0</v>
      </c>
      <c r="B2320" s="209">
        <v>0.5361111111111111</v>
      </c>
      <c r="C2320" s="209">
        <v>0.5423611111111111</v>
      </c>
      <c r="D2320" s="210">
        <f t="shared" si="4"/>
        <v>0.00625</v>
      </c>
      <c r="E2320" s="97" t="s">
        <v>14000</v>
      </c>
      <c r="F2320" s="97" t="s">
        <v>16048</v>
      </c>
      <c r="G2320" s="97" t="s">
        <v>9358</v>
      </c>
    </row>
    <row r="2321">
      <c r="A2321" s="856"/>
      <c r="B2321" s="671"/>
      <c r="C2321" s="856"/>
      <c r="D2321" s="697">
        <f t="shared" si="4"/>
        <v>0</v>
      </c>
      <c r="E2321" s="856"/>
      <c r="F2321" s="671"/>
      <c r="G2321" s="856"/>
    </row>
    <row r="2322">
      <c r="A2322" s="208">
        <v>44949.0</v>
      </c>
      <c r="B2322" s="209">
        <v>0.3541666666666667</v>
      </c>
      <c r="C2322" s="209">
        <v>0.7291666666666666</v>
      </c>
      <c r="D2322" s="210">
        <f t="shared" si="4"/>
        <v>0.375</v>
      </c>
      <c r="E2322" s="97" t="s">
        <v>13392</v>
      </c>
      <c r="F2322" s="97" t="s">
        <v>15978</v>
      </c>
      <c r="G2322" s="97" t="s">
        <v>9358</v>
      </c>
    </row>
    <row r="2323">
      <c r="A2323" s="208">
        <v>44949.0</v>
      </c>
      <c r="B2323" s="209">
        <v>0.3541666666666667</v>
      </c>
      <c r="C2323" s="209">
        <v>0.7291666666666666</v>
      </c>
      <c r="D2323" s="210">
        <f t="shared" si="4"/>
        <v>0.375</v>
      </c>
      <c r="E2323" s="97" t="s">
        <v>13370</v>
      </c>
      <c r="F2323" s="97" t="s">
        <v>15743</v>
      </c>
      <c r="G2323" s="97" t="s">
        <v>9358</v>
      </c>
    </row>
    <row r="2324">
      <c r="A2324" s="208">
        <v>44949.0</v>
      </c>
      <c r="B2324" s="209">
        <v>0.3541666666666667</v>
      </c>
      <c r="C2324" s="209">
        <v>0.7291666666666666</v>
      </c>
      <c r="D2324" s="210">
        <f t="shared" si="4"/>
        <v>0.375</v>
      </c>
      <c r="E2324" s="97" t="s">
        <v>14000</v>
      </c>
      <c r="F2324" s="97" t="s">
        <v>14518</v>
      </c>
      <c r="G2324" s="97" t="s">
        <v>9358</v>
      </c>
    </row>
    <row r="2325">
      <c r="A2325" s="208">
        <v>44949.0</v>
      </c>
      <c r="B2325" s="209">
        <v>0.36041666666666666</v>
      </c>
      <c r="C2325" s="209">
        <v>0.39791666666666664</v>
      </c>
      <c r="D2325" s="210">
        <f t="shared" si="4"/>
        <v>0.0375</v>
      </c>
      <c r="E2325" s="97" t="s">
        <v>13500</v>
      </c>
      <c r="F2325" s="97" t="s">
        <v>16049</v>
      </c>
      <c r="G2325" s="97" t="s">
        <v>9358</v>
      </c>
    </row>
    <row r="2326">
      <c r="A2326" s="208">
        <v>44949.0</v>
      </c>
      <c r="B2326" s="209">
        <v>0.39791666666666664</v>
      </c>
      <c r="C2326" s="209">
        <v>0.4076388888888889</v>
      </c>
      <c r="D2326" s="210">
        <f t="shared" si="4"/>
        <v>0.009722222222</v>
      </c>
      <c r="E2326" s="97" t="s">
        <v>16050</v>
      </c>
      <c r="F2326" s="97" t="s">
        <v>16051</v>
      </c>
      <c r="G2326" s="97" t="s">
        <v>9358</v>
      </c>
    </row>
    <row r="2327">
      <c r="A2327" s="208">
        <v>44949.0</v>
      </c>
      <c r="B2327" s="209">
        <v>0.4076388888888889</v>
      </c>
      <c r="C2327" s="209">
        <v>0.42083333333333334</v>
      </c>
      <c r="D2327" s="210">
        <f t="shared" si="4"/>
        <v>0.01319444444</v>
      </c>
      <c r="E2327" s="97" t="s">
        <v>11112</v>
      </c>
      <c r="F2327" s="97" t="s">
        <v>16052</v>
      </c>
      <c r="G2327" s="97" t="s">
        <v>9358</v>
      </c>
    </row>
    <row r="2328">
      <c r="A2328" s="208">
        <v>44949.0</v>
      </c>
      <c r="B2328" s="209">
        <v>0.43680555555555556</v>
      </c>
      <c r="C2328" s="209">
        <v>0.4666666666666667</v>
      </c>
      <c r="D2328" s="210">
        <f t="shared" si="4"/>
        <v>0.02986111111</v>
      </c>
      <c r="E2328" s="97" t="s">
        <v>15765</v>
      </c>
      <c r="F2328" s="97" t="s">
        <v>16053</v>
      </c>
      <c r="G2328" s="97" t="s">
        <v>9358</v>
      </c>
    </row>
    <row r="2329">
      <c r="A2329" s="208">
        <v>44949.0</v>
      </c>
      <c r="B2329" s="209">
        <v>0.46597222222222223</v>
      </c>
      <c r="C2329" s="209">
        <v>0.47152777777777777</v>
      </c>
      <c r="D2329" s="210">
        <f t="shared" si="4"/>
        <v>0.005555555556</v>
      </c>
      <c r="E2329" s="97" t="s">
        <v>11112</v>
      </c>
      <c r="F2329" s="97" t="s">
        <v>16052</v>
      </c>
      <c r="G2329" s="97" t="s">
        <v>9358</v>
      </c>
    </row>
    <row r="2330">
      <c r="A2330" s="208">
        <v>44949.0</v>
      </c>
      <c r="B2330" s="209">
        <v>0.47152777777777777</v>
      </c>
      <c r="C2330" s="209">
        <v>0.4777777777777778</v>
      </c>
      <c r="D2330" s="210">
        <f t="shared" si="4"/>
        <v>0.00625</v>
      </c>
      <c r="E2330" s="97" t="s">
        <v>13500</v>
      </c>
      <c r="F2330" s="97" t="s">
        <v>16054</v>
      </c>
      <c r="G2330" s="97" t="s">
        <v>9358</v>
      </c>
    </row>
    <row r="2331">
      <c r="A2331" s="208">
        <v>44949.0</v>
      </c>
      <c r="B2331" s="209">
        <v>0.5583333333333333</v>
      </c>
      <c r="C2331" s="209">
        <v>0.5638888888888889</v>
      </c>
      <c r="D2331" s="210">
        <f t="shared" si="4"/>
        <v>0.005555555556</v>
      </c>
      <c r="E2331" s="97" t="s">
        <v>11112</v>
      </c>
      <c r="F2331" s="97" t="s">
        <v>15660</v>
      </c>
      <c r="G2331" s="97" t="s">
        <v>9358</v>
      </c>
    </row>
    <row r="2332">
      <c r="A2332" s="208">
        <v>44949.0</v>
      </c>
      <c r="B2332" s="209">
        <v>0.5701388888888889</v>
      </c>
      <c r="C2332" s="209">
        <v>0.5784722222222223</v>
      </c>
      <c r="D2332" s="210">
        <f t="shared" si="4"/>
        <v>0.008333333333</v>
      </c>
      <c r="E2332" s="97" t="s">
        <v>11112</v>
      </c>
      <c r="F2332" s="97" t="s">
        <v>16055</v>
      </c>
      <c r="G2332" s="97" t="s">
        <v>9358</v>
      </c>
    </row>
    <row r="2333">
      <c r="A2333" s="208">
        <v>44949.0</v>
      </c>
      <c r="B2333" s="209">
        <v>0.5854166666666667</v>
      </c>
      <c r="C2333" s="209">
        <v>0.5881944444444445</v>
      </c>
      <c r="D2333" s="210">
        <f t="shared" si="4"/>
        <v>0.002777777778</v>
      </c>
      <c r="E2333" s="97" t="s">
        <v>16056</v>
      </c>
      <c r="F2333" s="97" t="s">
        <v>16057</v>
      </c>
      <c r="G2333" s="97" t="s">
        <v>9358</v>
      </c>
    </row>
    <row r="2334">
      <c r="A2334" s="208">
        <v>44949.0</v>
      </c>
      <c r="B2334" s="209">
        <v>0.6013888888888889</v>
      </c>
      <c r="C2334" s="209">
        <v>0.6409722222222223</v>
      </c>
      <c r="D2334" s="210">
        <f t="shared" si="4"/>
        <v>0.03958333333</v>
      </c>
      <c r="E2334" s="97" t="s">
        <v>16058</v>
      </c>
      <c r="F2334" s="97" t="s">
        <v>16059</v>
      </c>
      <c r="G2334" s="97" t="s">
        <v>9358</v>
      </c>
    </row>
    <row r="2335">
      <c r="A2335" s="208">
        <v>44949.0</v>
      </c>
      <c r="B2335" s="209">
        <v>0.6416666666666667</v>
      </c>
      <c r="C2335" s="209">
        <v>0.6479166666666667</v>
      </c>
      <c r="D2335" s="210">
        <f t="shared" si="4"/>
        <v>0.00625</v>
      </c>
      <c r="E2335" s="97" t="s">
        <v>11112</v>
      </c>
      <c r="F2335" s="97" t="s">
        <v>14359</v>
      </c>
      <c r="G2335" s="97" t="s">
        <v>9358</v>
      </c>
    </row>
    <row r="2336">
      <c r="A2336" s="208">
        <v>44949.0</v>
      </c>
      <c r="B2336" s="209">
        <v>0.65</v>
      </c>
      <c r="C2336" s="209">
        <v>0.6520833333333333</v>
      </c>
      <c r="D2336" s="210">
        <f t="shared" si="4"/>
        <v>0.002083333333</v>
      </c>
      <c r="E2336" s="97" t="s">
        <v>16060</v>
      </c>
      <c r="F2336" s="97" t="s">
        <v>16061</v>
      </c>
      <c r="G2336" s="97" t="s">
        <v>9358</v>
      </c>
    </row>
    <row r="2337">
      <c r="A2337" s="208">
        <v>44949.0</v>
      </c>
      <c r="B2337" s="209">
        <v>0.6486111111111111</v>
      </c>
      <c r="C2337" s="209">
        <v>0.6652777777777777</v>
      </c>
      <c r="D2337" s="210">
        <f t="shared" si="4"/>
        <v>0.01666666667</v>
      </c>
      <c r="E2337" s="97" t="s">
        <v>16050</v>
      </c>
      <c r="F2337" s="97" t="s">
        <v>16062</v>
      </c>
      <c r="G2337" s="97" t="s">
        <v>9358</v>
      </c>
    </row>
    <row r="2338">
      <c r="A2338" s="208">
        <v>44949.0</v>
      </c>
      <c r="B2338" s="209">
        <v>0.6673611111111111</v>
      </c>
      <c r="C2338" s="209">
        <v>0.7006944444444444</v>
      </c>
      <c r="D2338" s="210">
        <f t="shared" si="4"/>
        <v>0.03333333333</v>
      </c>
      <c r="E2338" s="97" t="s">
        <v>15444</v>
      </c>
      <c r="F2338" s="97" t="s">
        <v>16063</v>
      </c>
      <c r="G2338" s="97" t="s">
        <v>9358</v>
      </c>
    </row>
    <row r="2339">
      <c r="A2339" s="208">
        <v>44949.0</v>
      </c>
      <c r="B2339" s="209">
        <v>0.6881944444444444</v>
      </c>
      <c r="C2339" s="209">
        <v>0.6902777777777778</v>
      </c>
      <c r="D2339" s="210">
        <f t="shared" si="4"/>
        <v>0.002083333333</v>
      </c>
      <c r="E2339" s="97" t="s">
        <v>16064</v>
      </c>
      <c r="F2339" s="97" t="s">
        <v>16065</v>
      </c>
      <c r="G2339" s="97" t="s">
        <v>9358</v>
      </c>
    </row>
    <row r="2340">
      <c r="A2340" s="208">
        <v>44949.0</v>
      </c>
      <c r="B2340" s="209">
        <v>0.7020833333333333</v>
      </c>
      <c r="C2340" s="209">
        <v>0.7173611111111111</v>
      </c>
      <c r="D2340" s="210">
        <f t="shared" si="4"/>
        <v>0.01527777778</v>
      </c>
      <c r="E2340" s="97" t="s">
        <v>15536</v>
      </c>
      <c r="F2340" s="97" t="s">
        <v>15537</v>
      </c>
      <c r="G2340" s="97" t="s">
        <v>9358</v>
      </c>
    </row>
    <row r="2341">
      <c r="A2341" s="208">
        <v>44949.0</v>
      </c>
      <c r="B2341" s="209">
        <v>0.7090277777777778</v>
      </c>
      <c r="C2341" s="209">
        <v>0.7201388888888889</v>
      </c>
      <c r="D2341" s="210">
        <f t="shared" si="4"/>
        <v>0.01111111111</v>
      </c>
      <c r="E2341" s="97" t="s">
        <v>15181</v>
      </c>
      <c r="F2341" s="97" t="s">
        <v>15182</v>
      </c>
      <c r="G2341" s="97" t="s">
        <v>9358</v>
      </c>
    </row>
    <row r="2342">
      <c r="A2342" s="856"/>
      <c r="B2342" s="671"/>
      <c r="C2342" s="856"/>
      <c r="D2342" s="697">
        <f t="shared" si="4"/>
        <v>0</v>
      </c>
      <c r="E2342" s="856"/>
      <c r="F2342" s="671"/>
      <c r="G2342" s="856"/>
    </row>
    <row r="2343">
      <c r="A2343" s="208">
        <v>44950.0</v>
      </c>
      <c r="B2343" s="209">
        <v>0.3541666666666667</v>
      </c>
      <c r="C2343" s="209">
        <v>0.7291666666666666</v>
      </c>
      <c r="D2343" s="210">
        <f t="shared" si="4"/>
        <v>0.375</v>
      </c>
      <c r="E2343" s="97" t="s">
        <v>13392</v>
      </c>
      <c r="F2343" s="97" t="s">
        <v>15978</v>
      </c>
      <c r="G2343" s="97" t="s">
        <v>9358</v>
      </c>
    </row>
    <row r="2344">
      <c r="A2344" s="208">
        <v>44950.0</v>
      </c>
      <c r="B2344" s="209">
        <v>0.3541666666666667</v>
      </c>
      <c r="C2344" s="209">
        <v>0.7291666666666666</v>
      </c>
      <c r="D2344" s="210">
        <f t="shared" si="4"/>
        <v>0.375</v>
      </c>
      <c r="E2344" s="97" t="s">
        <v>13370</v>
      </c>
      <c r="F2344" s="97" t="s">
        <v>15743</v>
      </c>
      <c r="G2344" s="97" t="s">
        <v>9358</v>
      </c>
    </row>
    <row r="2345">
      <c r="A2345" s="208">
        <v>44950.0</v>
      </c>
      <c r="B2345" s="209">
        <v>0.3541666666666667</v>
      </c>
      <c r="C2345" s="209">
        <v>0.7291666666666666</v>
      </c>
      <c r="D2345" s="210">
        <f t="shared" si="4"/>
        <v>0.375</v>
      </c>
      <c r="E2345" s="97" t="s">
        <v>14000</v>
      </c>
      <c r="F2345" s="97" t="s">
        <v>14518</v>
      </c>
      <c r="G2345" s="97" t="s">
        <v>9358</v>
      </c>
    </row>
    <row r="2346">
      <c r="A2346" s="208">
        <v>44950.0</v>
      </c>
      <c r="B2346" s="209">
        <v>0.3590277777777778</v>
      </c>
      <c r="C2346" s="209">
        <v>0.3638888888888889</v>
      </c>
      <c r="D2346" s="210">
        <f t="shared" si="4"/>
        <v>0.004861111111</v>
      </c>
      <c r="E2346" s="97" t="s">
        <v>13387</v>
      </c>
      <c r="F2346" s="97" t="s">
        <v>16066</v>
      </c>
      <c r="G2346" s="97" t="s">
        <v>9358</v>
      </c>
    </row>
    <row r="2347">
      <c r="A2347" s="208">
        <v>44950.0</v>
      </c>
      <c r="B2347" s="209">
        <v>0.37083333333333335</v>
      </c>
      <c r="C2347" s="209">
        <v>0.3729166666666667</v>
      </c>
      <c r="D2347" s="210">
        <f t="shared" si="4"/>
        <v>0.002083333333</v>
      </c>
      <c r="E2347" s="97" t="s">
        <v>14945</v>
      </c>
      <c r="F2347" s="97" t="s">
        <v>16067</v>
      </c>
      <c r="G2347" s="97" t="s">
        <v>9358</v>
      </c>
    </row>
    <row r="2348">
      <c r="A2348" s="208">
        <v>44950.0</v>
      </c>
      <c r="B2348" s="209">
        <v>0.38125</v>
      </c>
      <c r="C2348" s="209">
        <v>0.39444444444444443</v>
      </c>
      <c r="D2348" s="210">
        <f t="shared" si="4"/>
        <v>0.01319444444</v>
      </c>
      <c r="E2348" s="97" t="s">
        <v>13500</v>
      </c>
      <c r="F2348" s="97" t="s">
        <v>16068</v>
      </c>
      <c r="G2348" s="97" t="s">
        <v>9358</v>
      </c>
    </row>
    <row r="2349">
      <c r="A2349" s="208">
        <v>44950.0</v>
      </c>
      <c r="B2349" s="209">
        <v>0.39444444444444443</v>
      </c>
      <c r="C2349" s="209">
        <v>0.40208333333333335</v>
      </c>
      <c r="D2349" s="210">
        <f t="shared" si="4"/>
        <v>0.007638888889</v>
      </c>
      <c r="E2349" s="97" t="s">
        <v>435</v>
      </c>
      <c r="F2349" s="97" t="s">
        <v>16069</v>
      </c>
      <c r="G2349" s="97" t="s">
        <v>9358</v>
      </c>
    </row>
    <row r="2350">
      <c r="A2350" s="208">
        <v>44950.0</v>
      </c>
      <c r="B2350" s="209">
        <v>0.40208333333333335</v>
      </c>
      <c r="C2350" s="209">
        <v>0.41180555555555554</v>
      </c>
      <c r="D2350" s="210">
        <f t="shared" si="4"/>
        <v>0.009722222222</v>
      </c>
      <c r="E2350" s="97" t="s">
        <v>16070</v>
      </c>
      <c r="F2350" s="97" t="s">
        <v>16071</v>
      </c>
      <c r="G2350" s="97" t="s">
        <v>9358</v>
      </c>
    </row>
    <row r="2351">
      <c r="A2351" s="208">
        <v>44950.0</v>
      </c>
      <c r="B2351" s="209">
        <v>0.4125</v>
      </c>
      <c r="C2351" s="209">
        <v>0.4152777777777778</v>
      </c>
      <c r="D2351" s="210">
        <f t="shared" si="4"/>
        <v>0.002777777778</v>
      </c>
      <c r="E2351" s="97" t="s">
        <v>16072</v>
      </c>
      <c r="F2351" s="97" t="s">
        <v>16073</v>
      </c>
      <c r="G2351" s="97" t="s">
        <v>9358</v>
      </c>
    </row>
    <row r="2352">
      <c r="A2352" s="208">
        <v>44950.0</v>
      </c>
      <c r="B2352" s="209">
        <v>0.43125</v>
      </c>
      <c r="C2352" s="209">
        <v>0.44375</v>
      </c>
      <c r="D2352" s="210">
        <f t="shared" si="4"/>
        <v>0.0125</v>
      </c>
      <c r="E2352" s="97" t="s">
        <v>13500</v>
      </c>
      <c r="F2352" s="97" t="s">
        <v>16068</v>
      </c>
      <c r="G2352" s="97" t="s">
        <v>9358</v>
      </c>
    </row>
    <row r="2353">
      <c r="A2353" s="208">
        <v>44950.0</v>
      </c>
      <c r="B2353" s="209">
        <v>0.46041666666666664</v>
      </c>
      <c r="C2353" s="209">
        <v>0.49444444444444446</v>
      </c>
      <c r="D2353" s="210">
        <f t="shared" si="4"/>
        <v>0.03402777778</v>
      </c>
      <c r="E2353" s="97" t="s">
        <v>16074</v>
      </c>
      <c r="F2353" s="97" t="s">
        <v>16075</v>
      </c>
      <c r="G2353" s="97" t="s">
        <v>9358</v>
      </c>
    </row>
    <row r="2354">
      <c r="A2354" s="208">
        <v>44950.0</v>
      </c>
      <c r="B2354" s="209">
        <v>0.49583333333333335</v>
      </c>
      <c r="C2354" s="209">
        <v>0.5006944444444444</v>
      </c>
      <c r="D2354" s="210">
        <f t="shared" si="4"/>
        <v>0.004861111111</v>
      </c>
      <c r="E2354" s="97" t="s">
        <v>13500</v>
      </c>
      <c r="F2354" s="97" t="s">
        <v>16076</v>
      </c>
      <c r="G2354" s="97" t="s">
        <v>9358</v>
      </c>
    </row>
    <row r="2355">
      <c r="A2355" s="208">
        <v>44950.0</v>
      </c>
      <c r="B2355" s="209">
        <v>0.5479166666666667</v>
      </c>
      <c r="C2355" s="209">
        <v>0.5819444444444445</v>
      </c>
      <c r="D2355" s="210">
        <f t="shared" si="4"/>
        <v>0.03402777778</v>
      </c>
      <c r="E2355" s="97" t="s">
        <v>16077</v>
      </c>
      <c r="F2355" s="97" t="s">
        <v>16078</v>
      </c>
      <c r="G2355" s="97" t="s">
        <v>9358</v>
      </c>
    </row>
    <row r="2356">
      <c r="A2356" s="208">
        <v>44950.0</v>
      </c>
      <c r="B2356" s="209">
        <v>0.5840277777777778</v>
      </c>
      <c r="C2356" s="209">
        <v>0.6902777777777778</v>
      </c>
      <c r="D2356" s="210">
        <f t="shared" si="4"/>
        <v>0.10625</v>
      </c>
      <c r="E2356" s="97" t="s">
        <v>16077</v>
      </c>
      <c r="F2356" s="97" t="s">
        <v>16079</v>
      </c>
      <c r="G2356" s="97" t="s">
        <v>9358</v>
      </c>
    </row>
    <row r="2357">
      <c r="A2357" s="208">
        <v>44950.0</v>
      </c>
      <c r="B2357" s="209">
        <v>0.6902777777777778</v>
      </c>
      <c r="C2357" s="209">
        <v>0.6930555555555555</v>
      </c>
      <c r="D2357" s="210">
        <f t="shared" si="4"/>
        <v>0.002777777778</v>
      </c>
      <c r="E2357" s="97" t="s">
        <v>16080</v>
      </c>
      <c r="F2357" s="97" t="s">
        <v>16081</v>
      </c>
      <c r="G2357" s="97" t="s">
        <v>9358</v>
      </c>
    </row>
    <row r="2358">
      <c r="A2358" s="208">
        <v>44950.0</v>
      </c>
      <c r="B2358" s="209">
        <v>0.7</v>
      </c>
      <c r="C2358" s="209">
        <v>0.7180555555555556</v>
      </c>
      <c r="D2358" s="210">
        <f t="shared" si="4"/>
        <v>0.01805555556</v>
      </c>
      <c r="E2358" s="97" t="s">
        <v>15536</v>
      </c>
      <c r="F2358" s="97" t="s">
        <v>15537</v>
      </c>
      <c r="G2358" s="97" t="s">
        <v>9358</v>
      </c>
    </row>
    <row r="2359">
      <c r="A2359" s="208">
        <v>44950.0</v>
      </c>
      <c r="B2359" s="209">
        <v>0.7166666666666667</v>
      </c>
      <c r="C2359" s="209">
        <v>0.7208333333333333</v>
      </c>
      <c r="D2359" s="210">
        <f t="shared" si="4"/>
        <v>0.004166666667</v>
      </c>
      <c r="E2359" s="97" t="s">
        <v>15181</v>
      </c>
      <c r="F2359" s="97" t="s">
        <v>15182</v>
      </c>
      <c r="G2359" s="97" t="s">
        <v>9358</v>
      </c>
    </row>
    <row r="2360">
      <c r="A2360" s="856"/>
      <c r="B2360" s="675"/>
      <c r="C2360" s="850"/>
      <c r="D2360" s="697">
        <f t="shared" si="4"/>
        <v>0</v>
      </c>
      <c r="E2360" s="850"/>
      <c r="F2360" s="675"/>
      <c r="G2360" s="850"/>
    </row>
    <row r="2361">
      <c r="A2361" s="208">
        <v>44952.0</v>
      </c>
      <c r="B2361" s="209">
        <v>0.3541666666666667</v>
      </c>
      <c r="C2361" s="209">
        <v>0.7291666666666666</v>
      </c>
      <c r="D2361" s="210">
        <f t="shared" si="4"/>
        <v>0.375</v>
      </c>
      <c r="E2361" s="97" t="s">
        <v>13392</v>
      </c>
      <c r="F2361" s="97" t="s">
        <v>15978</v>
      </c>
      <c r="G2361" s="97" t="s">
        <v>9358</v>
      </c>
    </row>
    <row r="2362">
      <c r="A2362" s="208">
        <v>44952.0</v>
      </c>
      <c r="B2362" s="209">
        <v>0.3541666666666667</v>
      </c>
      <c r="C2362" s="209">
        <v>0.7291666666666666</v>
      </c>
      <c r="D2362" s="210">
        <f t="shared" si="4"/>
        <v>0.375</v>
      </c>
      <c r="E2362" s="97" t="s">
        <v>13370</v>
      </c>
      <c r="F2362" s="97" t="s">
        <v>15743</v>
      </c>
      <c r="G2362" s="97" t="s">
        <v>9358</v>
      </c>
    </row>
    <row r="2363">
      <c r="A2363" s="208">
        <v>44952.0</v>
      </c>
      <c r="B2363" s="209">
        <v>0.3541666666666667</v>
      </c>
      <c r="C2363" s="209">
        <v>0.7291666666666666</v>
      </c>
      <c r="D2363" s="210">
        <f t="shared" si="4"/>
        <v>0.375</v>
      </c>
      <c r="E2363" s="97" t="s">
        <v>14000</v>
      </c>
      <c r="F2363" s="97" t="s">
        <v>14518</v>
      </c>
      <c r="G2363" s="97" t="s">
        <v>9358</v>
      </c>
    </row>
    <row r="2364">
      <c r="A2364" s="208">
        <v>44952.0</v>
      </c>
      <c r="B2364" s="209">
        <v>0.36527777777777776</v>
      </c>
      <c r="C2364" s="209">
        <v>0.38125</v>
      </c>
      <c r="D2364" s="210">
        <f t="shared" si="4"/>
        <v>0.01597222222</v>
      </c>
      <c r="E2364" s="97" t="s">
        <v>16082</v>
      </c>
      <c r="F2364" s="97" t="s">
        <v>16083</v>
      </c>
      <c r="G2364" s="97" t="s">
        <v>9358</v>
      </c>
    </row>
    <row r="2365">
      <c r="A2365" s="208">
        <v>44952.0</v>
      </c>
      <c r="B2365" s="209">
        <v>0.38263888888888886</v>
      </c>
      <c r="C2365" s="209">
        <v>0.38472222222222224</v>
      </c>
      <c r="D2365" s="210">
        <f t="shared" si="4"/>
        <v>0.002083333333</v>
      </c>
      <c r="E2365" s="97" t="s">
        <v>16084</v>
      </c>
      <c r="F2365" s="97" t="s">
        <v>16085</v>
      </c>
      <c r="G2365" s="97" t="s">
        <v>9358</v>
      </c>
    </row>
    <row r="2366">
      <c r="A2366" s="208">
        <v>44952.0</v>
      </c>
      <c r="B2366" s="209">
        <v>0.38819444444444445</v>
      </c>
      <c r="C2366" s="209">
        <v>0.41458333333333336</v>
      </c>
      <c r="D2366" s="210">
        <f t="shared" si="4"/>
        <v>0.02638888889</v>
      </c>
      <c r="E2366" s="97" t="s">
        <v>13500</v>
      </c>
      <c r="F2366" s="97" t="s">
        <v>16086</v>
      </c>
      <c r="G2366" s="97" t="s">
        <v>9358</v>
      </c>
    </row>
    <row r="2367">
      <c r="A2367" s="208">
        <v>44952.0</v>
      </c>
      <c r="B2367" s="209">
        <v>0.4263888888888889</v>
      </c>
      <c r="C2367" s="209">
        <v>0.4527777777777778</v>
      </c>
      <c r="D2367" s="210">
        <f t="shared" si="4"/>
        <v>0.02638888889</v>
      </c>
      <c r="E2367" s="97" t="s">
        <v>11112</v>
      </c>
      <c r="F2367" s="97" t="s">
        <v>14478</v>
      </c>
      <c r="G2367" s="97" t="s">
        <v>9358</v>
      </c>
    </row>
    <row r="2368">
      <c r="A2368" s="208">
        <v>44952.0</v>
      </c>
      <c r="B2368" s="209">
        <v>0.48680555555555555</v>
      </c>
      <c r="C2368" s="209">
        <v>0.4895833333333333</v>
      </c>
      <c r="D2368" s="210">
        <f t="shared" si="4"/>
        <v>0.002777777778</v>
      </c>
      <c r="E2368" s="97" t="s">
        <v>16087</v>
      </c>
      <c r="F2368" s="97" t="s">
        <v>16088</v>
      </c>
      <c r="G2368" s="97" t="s">
        <v>9358</v>
      </c>
    </row>
    <row r="2369">
      <c r="A2369" s="208">
        <v>44952.0</v>
      </c>
      <c r="B2369" s="209">
        <v>0.4895833333333333</v>
      </c>
      <c r="C2369" s="209">
        <v>0.49166666666666664</v>
      </c>
      <c r="D2369" s="210">
        <f t="shared" si="4"/>
        <v>0.002083333333</v>
      </c>
      <c r="E2369" s="97" t="s">
        <v>16089</v>
      </c>
      <c r="F2369" s="97" t="s">
        <v>16090</v>
      </c>
      <c r="G2369" s="97" t="s">
        <v>9358</v>
      </c>
    </row>
    <row r="2370">
      <c r="A2370" s="208">
        <v>44952.0</v>
      </c>
      <c r="B2370" s="209">
        <v>0.6055555555555555</v>
      </c>
      <c r="C2370" s="209">
        <v>0.6118055555555556</v>
      </c>
      <c r="D2370" s="210">
        <f t="shared" si="4"/>
        <v>0.00625</v>
      </c>
      <c r="E2370" s="97" t="s">
        <v>15583</v>
      </c>
      <c r="F2370" s="97" t="s">
        <v>16091</v>
      </c>
      <c r="G2370" s="97" t="s">
        <v>9358</v>
      </c>
    </row>
    <row r="2371">
      <c r="A2371" s="208">
        <v>44952.0</v>
      </c>
      <c r="B2371" s="209">
        <v>0.6625</v>
      </c>
      <c r="C2371" s="209">
        <v>0.6930555555555555</v>
      </c>
      <c r="D2371" s="210">
        <f t="shared" si="4"/>
        <v>0.03055555556</v>
      </c>
      <c r="E2371" s="97" t="s">
        <v>16092</v>
      </c>
      <c r="F2371" s="97" t="s">
        <v>16093</v>
      </c>
      <c r="G2371" s="97" t="s">
        <v>9358</v>
      </c>
    </row>
    <row r="2372">
      <c r="A2372" s="208">
        <v>44952.0</v>
      </c>
      <c r="B2372" s="209">
        <v>0.6951388888888889</v>
      </c>
      <c r="C2372" s="209">
        <v>0.6972222222222222</v>
      </c>
      <c r="D2372" s="210">
        <f t="shared" si="4"/>
        <v>0.002083333333</v>
      </c>
      <c r="E2372" s="97" t="s">
        <v>16094</v>
      </c>
      <c r="F2372" s="97" t="s">
        <v>16095</v>
      </c>
      <c r="G2372" s="97" t="s">
        <v>9358</v>
      </c>
    </row>
    <row r="2373">
      <c r="A2373" s="208">
        <v>44952.0</v>
      </c>
      <c r="B2373" s="209">
        <v>0.6972222222222222</v>
      </c>
      <c r="C2373" s="209">
        <v>0.7104166666666667</v>
      </c>
      <c r="D2373" s="210">
        <f t="shared" si="4"/>
        <v>0.01319444444</v>
      </c>
      <c r="E2373" s="97" t="s">
        <v>16096</v>
      </c>
      <c r="F2373" s="97" t="s">
        <v>16097</v>
      </c>
      <c r="G2373" s="97" t="s">
        <v>9358</v>
      </c>
    </row>
    <row r="2374">
      <c r="A2374" s="208">
        <v>44952.0</v>
      </c>
      <c r="B2374" s="209">
        <v>0.7125</v>
      </c>
      <c r="C2374" s="209">
        <v>0.7201388888888889</v>
      </c>
      <c r="D2374" s="210">
        <f t="shared" si="4"/>
        <v>0.007638888889</v>
      </c>
      <c r="E2374" s="97" t="s">
        <v>15536</v>
      </c>
      <c r="F2374" s="97" t="s">
        <v>15537</v>
      </c>
      <c r="G2374" s="97" t="s">
        <v>9358</v>
      </c>
    </row>
    <row r="2375">
      <c r="A2375" s="208">
        <v>44952.0</v>
      </c>
      <c r="B2375" s="209">
        <v>0.7201388888888889</v>
      </c>
      <c r="C2375" s="209">
        <v>0.7229166666666667</v>
      </c>
      <c r="D2375" s="210">
        <f t="shared" si="4"/>
        <v>0.002777777778</v>
      </c>
      <c r="E2375" s="97" t="s">
        <v>15181</v>
      </c>
      <c r="F2375" s="97" t="s">
        <v>15182</v>
      </c>
      <c r="G2375" s="97" t="s">
        <v>9358</v>
      </c>
    </row>
    <row r="2376">
      <c r="A2376" s="208">
        <v>44952.0</v>
      </c>
      <c r="B2376" s="209">
        <v>0.7229166666666667</v>
      </c>
      <c r="C2376" s="209">
        <v>0.7243055555555555</v>
      </c>
      <c r="D2376" s="210">
        <f t="shared" si="4"/>
        <v>0.001388888889</v>
      </c>
      <c r="E2376" s="97" t="s">
        <v>16098</v>
      </c>
      <c r="F2376" s="97" t="s">
        <v>16099</v>
      </c>
      <c r="G2376" s="97" t="s">
        <v>9358</v>
      </c>
    </row>
    <row r="2377">
      <c r="A2377" s="856"/>
      <c r="B2377" s="675"/>
      <c r="C2377" s="850"/>
      <c r="D2377" s="697">
        <f t="shared" si="4"/>
        <v>0</v>
      </c>
      <c r="E2377" s="850"/>
      <c r="F2377" s="675"/>
      <c r="G2377" s="850"/>
    </row>
    <row r="2378">
      <c r="A2378" s="208">
        <v>44953.0</v>
      </c>
      <c r="B2378" s="209">
        <v>0.3541666666666667</v>
      </c>
      <c r="C2378" s="209">
        <v>0.7291666666666666</v>
      </c>
      <c r="D2378" s="210">
        <f t="shared" si="4"/>
        <v>0.375</v>
      </c>
      <c r="E2378" s="97" t="s">
        <v>13392</v>
      </c>
      <c r="F2378" s="97" t="s">
        <v>15978</v>
      </c>
      <c r="G2378" s="97" t="s">
        <v>9358</v>
      </c>
    </row>
    <row r="2379">
      <c r="A2379" s="208">
        <v>44953.0</v>
      </c>
      <c r="B2379" s="209">
        <v>0.3541666666666667</v>
      </c>
      <c r="C2379" s="209">
        <v>0.7291666666666666</v>
      </c>
      <c r="D2379" s="210">
        <f t="shared" si="4"/>
        <v>0.375</v>
      </c>
      <c r="E2379" s="97" t="s">
        <v>13370</v>
      </c>
      <c r="F2379" s="97" t="s">
        <v>15743</v>
      </c>
      <c r="G2379" s="97" t="s">
        <v>9358</v>
      </c>
    </row>
    <row r="2380">
      <c r="A2380" s="208">
        <v>44953.0</v>
      </c>
      <c r="B2380" s="209">
        <v>0.3541666666666667</v>
      </c>
      <c r="C2380" s="209">
        <v>0.7291666666666666</v>
      </c>
      <c r="D2380" s="210">
        <f t="shared" si="4"/>
        <v>0.375</v>
      </c>
      <c r="E2380" s="97" t="s">
        <v>14000</v>
      </c>
      <c r="F2380" s="97" t="s">
        <v>14518</v>
      </c>
      <c r="G2380" s="97" t="s">
        <v>9358</v>
      </c>
    </row>
    <row r="2381">
      <c r="A2381" s="208">
        <v>44953.0</v>
      </c>
      <c r="B2381" s="209">
        <v>0.38958333333333334</v>
      </c>
      <c r="C2381" s="209">
        <v>0.5680555555555555</v>
      </c>
      <c r="D2381" s="210">
        <f t="shared" si="4"/>
        <v>0.1784722222</v>
      </c>
      <c r="E2381" s="97" t="s">
        <v>16077</v>
      </c>
      <c r="F2381" s="97" t="s">
        <v>16100</v>
      </c>
      <c r="G2381" s="97" t="s">
        <v>9358</v>
      </c>
    </row>
    <row r="2382">
      <c r="A2382" s="208">
        <v>44953.0</v>
      </c>
      <c r="B2382" s="209">
        <v>0.4847222222222222</v>
      </c>
      <c r="C2382" s="209">
        <v>0.4875</v>
      </c>
      <c r="D2382" s="210">
        <f t="shared" si="4"/>
        <v>0.002777777778</v>
      </c>
      <c r="E2382" s="97" t="s">
        <v>10654</v>
      </c>
      <c r="F2382" s="97" t="s">
        <v>16101</v>
      </c>
      <c r="G2382" s="97" t="s">
        <v>9358</v>
      </c>
    </row>
    <row r="2383">
      <c r="A2383" s="208">
        <v>44953.0</v>
      </c>
      <c r="B2383" s="209">
        <v>0.5631944444444444</v>
      </c>
      <c r="C2383" s="209">
        <v>0.5652777777777778</v>
      </c>
      <c r="D2383" s="210">
        <f t="shared" si="4"/>
        <v>0.002083333333</v>
      </c>
      <c r="E2383" s="97" t="s">
        <v>14945</v>
      </c>
      <c r="F2383" s="97" t="s">
        <v>16102</v>
      </c>
      <c r="G2383" s="97" t="s">
        <v>9358</v>
      </c>
    </row>
    <row r="2384">
      <c r="A2384" s="208">
        <v>44953.0</v>
      </c>
      <c r="B2384" s="209">
        <v>0.56875</v>
      </c>
      <c r="C2384" s="209">
        <v>0.5729166666666666</v>
      </c>
      <c r="D2384" s="210">
        <f t="shared" si="4"/>
        <v>0.004166666667</v>
      </c>
      <c r="E2384" s="97" t="s">
        <v>16103</v>
      </c>
      <c r="F2384" s="862" t="s">
        <v>16104</v>
      </c>
      <c r="G2384" s="97" t="s">
        <v>9358</v>
      </c>
    </row>
    <row r="2385">
      <c r="A2385" s="208">
        <v>44953.0</v>
      </c>
      <c r="B2385" s="209">
        <v>0.5729166666666666</v>
      </c>
      <c r="C2385" s="209">
        <v>0.5770833333333333</v>
      </c>
      <c r="D2385" s="210">
        <f t="shared" si="4"/>
        <v>0.004166666667</v>
      </c>
      <c r="E2385" s="97" t="s">
        <v>16105</v>
      </c>
      <c r="F2385" s="97" t="s">
        <v>16106</v>
      </c>
      <c r="G2385" s="97" t="s">
        <v>9358</v>
      </c>
    </row>
    <row r="2386">
      <c r="A2386" s="208">
        <v>44953.0</v>
      </c>
      <c r="B2386" s="209">
        <v>0.5770833333333333</v>
      </c>
      <c r="C2386" s="209">
        <v>0.5798611111111112</v>
      </c>
      <c r="D2386" s="210">
        <f t="shared" si="4"/>
        <v>0.002777777778</v>
      </c>
      <c r="E2386" s="97" t="s">
        <v>16107</v>
      </c>
      <c r="F2386" s="97" t="s">
        <v>16108</v>
      </c>
      <c r="G2386" s="97" t="s">
        <v>9358</v>
      </c>
    </row>
    <row r="2387">
      <c r="A2387" s="208">
        <v>44953.0</v>
      </c>
      <c r="B2387" s="209">
        <v>0.5819444444444445</v>
      </c>
      <c r="C2387" s="209">
        <v>0.5930555555555556</v>
      </c>
      <c r="D2387" s="210">
        <f t="shared" si="4"/>
        <v>0.01111111111</v>
      </c>
      <c r="E2387" s="97" t="s">
        <v>15959</v>
      </c>
      <c r="F2387" s="97" t="s">
        <v>16109</v>
      </c>
      <c r="G2387" s="97" t="s">
        <v>9358</v>
      </c>
    </row>
    <row r="2388">
      <c r="A2388" s="208">
        <v>44953.0</v>
      </c>
      <c r="B2388" s="209">
        <v>0.5979166666666667</v>
      </c>
      <c r="C2388" s="209">
        <v>0.6277777777777778</v>
      </c>
      <c r="D2388" s="210">
        <f t="shared" si="4"/>
        <v>0.02986111111</v>
      </c>
      <c r="E2388" s="97" t="s">
        <v>435</v>
      </c>
      <c r="F2388" s="97" t="s">
        <v>16110</v>
      </c>
      <c r="G2388" s="97" t="s">
        <v>9358</v>
      </c>
    </row>
    <row r="2389">
      <c r="A2389" s="208">
        <v>44953.0</v>
      </c>
      <c r="B2389" s="209">
        <v>0.6284722222222222</v>
      </c>
      <c r="C2389" s="209">
        <v>0.6743055555555556</v>
      </c>
      <c r="D2389" s="210">
        <f t="shared" si="4"/>
        <v>0.04583333333</v>
      </c>
      <c r="E2389" s="97" t="s">
        <v>16077</v>
      </c>
      <c r="F2389" s="97" t="s">
        <v>16111</v>
      </c>
      <c r="G2389" s="97" t="s">
        <v>9358</v>
      </c>
    </row>
    <row r="2390">
      <c r="A2390" s="208">
        <v>44953.0</v>
      </c>
      <c r="B2390" s="209">
        <v>0.6743055555555556</v>
      </c>
      <c r="C2390" s="209">
        <v>0.6770833333333334</v>
      </c>
      <c r="D2390" s="210">
        <f t="shared" si="4"/>
        <v>0.002777777778</v>
      </c>
      <c r="E2390" s="97" t="s">
        <v>14945</v>
      </c>
      <c r="F2390" s="97" t="s">
        <v>16112</v>
      </c>
      <c r="G2390" s="97" t="s">
        <v>9358</v>
      </c>
    </row>
    <row r="2391">
      <c r="A2391" s="208">
        <v>44953.0</v>
      </c>
      <c r="B2391" s="209">
        <v>0.6847222222222222</v>
      </c>
      <c r="C2391" s="209">
        <v>0.6868055555555556</v>
      </c>
      <c r="D2391" s="210">
        <f t="shared" si="4"/>
        <v>0.002083333333</v>
      </c>
      <c r="E2391" s="97" t="s">
        <v>14945</v>
      </c>
      <c r="F2391" s="97" t="s">
        <v>16113</v>
      </c>
      <c r="G2391" s="97" t="s">
        <v>9358</v>
      </c>
    </row>
    <row r="2392">
      <c r="A2392" s="208">
        <v>44953.0</v>
      </c>
      <c r="B2392" s="209">
        <v>0.6868055555555556</v>
      </c>
      <c r="C2392" s="209">
        <v>0.7222222222222222</v>
      </c>
      <c r="D2392" s="210">
        <f t="shared" si="4"/>
        <v>0.03541666667</v>
      </c>
      <c r="E2392" s="97" t="s">
        <v>16114</v>
      </c>
      <c r="F2392" s="97" t="s">
        <v>16115</v>
      </c>
      <c r="G2392" s="97" t="s">
        <v>9358</v>
      </c>
    </row>
    <row r="2393">
      <c r="A2393" s="208">
        <v>44953.0</v>
      </c>
      <c r="B2393" s="209">
        <v>0.725</v>
      </c>
      <c r="C2393" s="209">
        <v>0.7270833333333333</v>
      </c>
      <c r="D2393" s="210">
        <f t="shared" si="4"/>
        <v>0.002083333333</v>
      </c>
      <c r="E2393" s="97" t="s">
        <v>14945</v>
      </c>
      <c r="F2393" s="97" t="s">
        <v>16116</v>
      </c>
      <c r="G2393" s="97" t="s">
        <v>9358</v>
      </c>
    </row>
    <row r="2394">
      <c r="A2394" s="208">
        <v>44953.0</v>
      </c>
      <c r="B2394" s="209">
        <v>0.7270833333333333</v>
      </c>
      <c r="C2394" s="209">
        <v>0.7291666666666666</v>
      </c>
      <c r="D2394" s="210">
        <f t="shared" si="4"/>
        <v>0.002083333333</v>
      </c>
      <c r="E2394" s="97" t="s">
        <v>14945</v>
      </c>
      <c r="F2394" s="97" t="s">
        <v>16117</v>
      </c>
      <c r="G2394" s="97" t="s">
        <v>9358</v>
      </c>
    </row>
    <row r="2395">
      <c r="A2395" s="856"/>
      <c r="B2395" s="675"/>
      <c r="C2395" s="850"/>
      <c r="D2395" s="697">
        <f t="shared" si="4"/>
        <v>0</v>
      </c>
      <c r="E2395" s="850"/>
      <c r="F2395" s="675"/>
      <c r="G2395" s="850"/>
    </row>
    <row r="2396">
      <c r="A2396" s="208">
        <v>44954.0</v>
      </c>
      <c r="B2396" s="209">
        <v>0.375</v>
      </c>
      <c r="C2396" s="209">
        <v>0.5416666666666666</v>
      </c>
      <c r="D2396" s="210">
        <f t="shared" si="4"/>
        <v>0.1666666667</v>
      </c>
      <c r="E2396" s="97" t="s">
        <v>13392</v>
      </c>
      <c r="F2396" s="97" t="s">
        <v>15978</v>
      </c>
      <c r="G2396" s="97" t="s">
        <v>9358</v>
      </c>
    </row>
    <row r="2397">
      <c r="A2397" s="208">
        <v>44954.0</v>
      </c>
      <c r="B2397" s="209">
        <v>0.375</v>
      </c>
      <c r="C2397" s="209">
        <v>0.5416666666666666</v>
      </c>
      <c r="D2397" s="210">
        <f t="shared" si="4"/>
        <v>0.1666666667</v>
      </c>
      <c r="E2397" s="97" t="s">
        <v>13370</v>
      </c>
      <c r="F2397" s="97" t="s">
        <v>15743</v>
      </c>
      <c r="G2397" s="97" t="s">
        <v>9358</v>
      </c>
    </row>
    <row r="2398">
      <c r="A2398" s="208">
        <v>44954.0</v>
      </c>
      <c r="B2398" s="209">
        <v>0.375</v>
      </c>
      <c r="C2398" s="209">
        <v>0.5416666666666666</v>
      </c>
      <c r="D2398" s="210">
        <f t="shared" si="4"/>
        <v>0.1666666667</v>
      </c>
      <c r="E2398" s="97" t="s">
        <v>14000</v>
      </c>
      <c r="F2398" s="97" t="s">
        <v>14518</v>
      </c>
      <c r="G2398" s="97" t="s">
        <v>9358</v>
      </c>
    </row>
    <row r="2399">
      <c r="A2399" s="208">
        <v>44954.0</v>
      </c>
      <c r="B2399" s="209">
        <v>0.39444444444444443</v>
      </c>
      <c r="C2399" s="209">
        <v>0.40347222222222223</v>
      </c>
      <c r="D2399" s="210">
        <f t="shared" si="4"/>
        <v>0.009027777778</v>
      </c>
      <c r="E2399" s="97" t="s">
        <v>16118</v>
      </c>
      <c r="F2399" s="97" t="s">
        <v>16119</v>
      </c>
      <c r="G2399" s="97" t="s">
        <v>9358</v>
      </c>
    </row>
    <row r="2400">
      <c r="A2400" s="208">
        <v>44954.0</v>
      </c>
      <c r="B2400" s="209">
        <v>0.4041666666666667</v>
      </c>
      <c r="C2400" s="209">
        <v>0.4222222222222222</v>
      </c>
      <c r="D2400" s="210">
        <f t="shared" si="4"/>
        <v>0.01805555556</v>
      </c>
      <c r="E2400" s="97" t="s">
        <v>16120</v>
      </c>
      <c r="F2400" s="97" t="s">
        <v>16119</v>
      </c>
      <c r="G2400" s="97" t="s">
        <v>9358</v>
      </c>
    </row>
    <row r="2401">
      <c r="A2401" s="208">
        <v>44954.0</v>
      </c>
      <c r="B2401" s="209">
        <v>0.4236111111111111</v>
      </c>
      <c r="C2401" s="209">
        <v>0.4263888888888889</v>
      </c>
      <c r="D2401" s="210">
        <f t="shared" si="4"/>
        <v>0.002777777778</v>
      </c>
      <c r="E2401" s="97" t="s">
        <v>16121</v>
      </c>
      <c r="F2401" s="97" t="s">
        <v>16122</v>
      </c>
      <c r="G2401" s="97" t="s">
        <v>9358</v>
      </c>
    </row>
    <row r="2402">
      <c r="A2402" s="208">
        <v>44954.0</v>
      </c>
      <c r="B2402" s="209">
        <v>0.42777777777777776</v>
      </c>
      <c r="C2402" s="209">
        <v>0.4375</v>
      </c>
      <c r="D2402" s="210">
        <f t="shared" si="4"/>
        <v>0.009722222222</v>
      </c>
      <c r="E2402" s="97" t="s">
        <v>16123</v>
      </c>
      <c r="F2402" s="97" t="s">
        <v>16119</v>
      </c>
      <c r="G2402" s="97" t="s">
        <v>9358</v>
      </c>
    </row>
    <row r="2403">
      <c r="A2403" s="208">
        <v>44954.0</v>
      </c>
      <c r="B2403" s="209">
        <v>0.4375</v>
      </c>
      <c r="C2403" s="209">
        <v>0.44513888888888886</v>
      </c>
      <c r="D2403" s="210">
        <f t="shared" si="4"/>
        <v>0.007638888889</v>
      </c>
      <c r="E2403" s="97" t="s">
        <v>16124</v>
      </c>
      <c r="F2403" s="864" t="s">
        <v>16125</v>
      </c>
      <c r="G2403" s="97" t="s">
        <v>9358</v>
      </c>
    </row>
    <row r="2404">
      <c r="A2404" s="208">
        <v>44954.0</v>
      </c>
      <c r="B2404" s="209">
        <v>0.44513888888888886</v>
      </c>
      <c r="C2404" s="209">
        <v>0.47152777777777777</v>
      </c>
      <c r="D2404" s="210">
        <f t="shared" si="4"/>
        <v>0.02638888889</v>
      </c>
      <c r="E2404" s="97" t="s">
        <v>16126</v>
      </c>
      <c r="F2404" s="97" t="s">
        <v>16127</v>
      </c>
      <c r="G2404" s="97" t="s">
        <v>9358</v>
      </c>
    </row>
    <row r="2405">
      <c r="A2405" s="208">
        <v>44954.0</v>
      </c>
      <c r="B2405" s="209">
        <v>0.5222222222222223</v>
      </c>
      <c r="C2405" s="209">
        <v>0.525</v>
      </c>
      <c r="D2405" s="210">
        <f t="shared" si="4"/>
        <v>0.002777777778</v>
      </c>
      <c r="E2405" s="97" t="s">
        <v>16037</v>
      </c>
      <c r="F2405" s="422" t="s">
        <v>16128</v>
      </c>
      <c r="G2405" s="97" t="s">
        <v>9358</v>
      </c>
    </row>
    <row r="2406">
      <c r="A2406" s="208">
        <v>44954.0</v>
      </c>
      <c r="B2406" s="209">
        <v>0.525</v>
      </c>
      <c r="C2406" s="209">
        <v>0.5270833333333333</v>
      </c>
      <c r="D2406" s="210">
        <f t="shared" si="4"/>
        <v>0.002083333333</v>
      </c>
      <c r="E2406" s="97" t="s">
        <v>14945</v>
      </c>
      <c r="F2406" s="97" t="s">
        <v>16129</v>
      </c>
      <c r="G2406" s="97" t="s">
        <v>9358</v>
      </c>
    </row>
    <row r="2407">
      <c r="A2407" s="208">
        <v>44954.0</v>
      </c>
      <c r="B2407" s="209">
        <v>0.5291666666666667</v>
      </c>
      <c r="C2407" s="209">
        <v>0.5319444444444444</v>
      </c>
      <c r="D2407" s="210">
        <f t="shared" si="4"/>
        <v>0.002777777778</v>
      </c>
      <c r="E2407" s="97" t="s">
        <v>14945</v>
      </c>
      <c r="F2407" s="97" t="s">
        <v>16061</v>
      </c>
      <c r="G2407" s="97" t="s">
        <v>9358</v>
      </c>
    </row>
    <row r="2408">
      <c r="A2408" s="856"/>
      <c r="B2408" s="675"/>
      <c r="C2408" s="850"/>
      <c r="D2408" s="697">
        <f t="shared" si="4"/>
        <v>0</v>
      </c>
      <c r="E2408" s="850"/>
      <c r="F2408" s="675"/>
      <c r="G2408" s="850"/>
    </row>
    <row r="2409">
      <c r="A2409" s="208">
        <v>44957.0</v>
      </c>
      <c r="B2409" s="209">
        <v>0.5416666666666666</v>
      </c>
      <c r="C2409" s="209">
        <v>0.7291666666666666</v>
      </c>
      <c r="D2409" s="210">
        <f t="shared" si="4"/>
        <v>0.1875</v>
      </c>
      <c r="E2409" s="97" t="s">
        <v>13392</v>
      </c>
      <c r="F2409" s="97" t="s">
        <v>15978</v>
      </c>
      <c r="G2409" s="97" t="s">
        <v>9358</v>
      </c>
    </row>
    <row r="2410">
      <c r="A2410" s="208">
        <v>44957.0</v>
      </c>
      <c r="B2410" s="209">
        <v>0.5416666666666666</v>
      </c>
      <c r="C2410" s="209">
        <v>0.7291666666666666</v>
      </c>
      <c r="D2410" s="210">
        <f t="shared" si="4"/>
        <v>0.1875</v>
      </c>
      <c r="E2410" s="97" t="s">
        <v>13370</v>
      </c>
      <c r="F2410" s="97" t="s">
        <v>15743</v>
      </c>
      <c r="G2410" s="97" t="s">
        <v>9358</v>
      </c>
    </row>
    <row r="2411">
      <c r="A2411" s="208">
        <v>44957.0</v>
      </c>
      <c r="B2411" s="209">
        <v>0.5416666666666666</v>
      </c>
      <c r="C2411" s="209">
        <v>0.7291666666666666</v>
      </c>
      <c r="D2411" s="210">
        <f t="shared" si="4"/>
        <v>0.1875</v>
      </c>
      <c r="E2411" s="97" t="s">
        <v>14000</v>
      </c>
      <c r="F2411" s="97" t="s">
        <v>14518</v>
      </c>
      <c r="G2411" s="97" t="s">
        <v>9358</v>
      </c>
    </row>
    <row r="2412">
      <c r="A2412" s="208">
        <v>44957.0</v>
      </c>
      <c r="B2412" s="209">
        <v>0.55</v>
      </c>
      <c r="C2412" s="209">
        <v>0.5534722222222223</v>
      </c>
      <c r="D2412" s="210">
        <f t="shared" si="4"/>
        <v>0.003472222222</v>
      </c>
      <c r="E2412" s="97" t="s">
        <v>16130</v>
      </c>
      <c r="F2412" s="97" t="s">
        <v>16131</v>
      </c>
      <c r="G2412" s="97" t="s">
        <v>9358</v>
      </c>
    </row>
    <row r="2413">
      <c r="A2413" s="208">
        <v>44957.0</v>
      </c>
      <c r="B2413" s="209">
        <v>0.5534722222222223</v>
      </c>
      <c r="C2413" s="209">
        <v>0.5597222222222222</v>
      </c>
      <c r="D2413" s="210">
        <f t="shared" si="4"/>
        <v>0.00625</v>
      </c>
      <c r="E2413" s="97" t="s">
        <v>16132</v>
      </c>
      <c r="F2413" s="97" t="s">
        <v>16133</v>
      </c>
      <c r="G2413" s="97" t="s">
        <v>9358</v>
      </c>
    </row>
    <row r="2414">
      <c r="A2414" s="208">
        <v>44957.0</v>
      </c>
      <c r="B2414" s="209">
        <v>0.5597222222222222</v>
      </c>
      <c r="C2414" s="209">
        <v>0.5625</v>
      </c>
      <c r="D2414" s="210">
        <f t="shared" si="4"/>
        <v>0.002777777778</v>
      </c>
      <c r="E2414" s="97" t="s">
        <v>11112</v>
      </c>
      <c r="F2414" s="97" t="s">
        <v>16134</v>
      </c>
      <c r="G2414" s="97" t="s">
        <v>9358</v>
      </c>
    </row>
    <row r="2415">
      <c r="A2415" s="208">
        <v>44957.0</v>
      </c>
      <c r="B2415" s="209">
        <v>0.5631944444444444</v>
      </c>
      <c r="C2415" s="209">
        <v>0.5652777777777778</v>
      </c>
      <c r="D2415" s="210">
        <f t="shared" si="4"/>
        <v>0.002083333333</v>
      </c>
      <c r="E2415" s="97" t="s">
        <v>14945</v>
      </c>
      <c r="F2415" s="97" t="s">
        <v>16135</v>
      </c>
      <c r="G2415" s="97" t="s">
        <v>9358</v>
      </c>
    </row>
    <row r="2416">
      <c r="A2416" s="208">
        <v>44957.0</v>
      </c>
      <c r="B2416" s="209">
        <v>0.5659722222222222</v>
      </c>
      <c r="C2416" s="209">
        <v>0.5979166666666667</v>
      </c>
      <c r="D2416" s="210">
        <f t="shared" si="4"/>
        <v>0.03194444444</v>
      </c>
      <c r="E2416" s="97" t="s">
        <v>13500</v>
      </c>
      <c r="F2416" s="97" t="s">
        <v>16136</v>
      </c>
      <c r="G2416" s="97" t="s">
        <v>9358</v>
      </c>
    </row>
    <row r="2417">
      <c r="A2417" s="208">
        <v>44957.0</v>
      </c>
      <c r="B2417" s="209">
        <v>0.5986111111111111</v>
      </c>
      <c r="C2417" s="209">
        <v>0.6013888888888889</v>
      </c>
      <c r="D2417" s="210">
        <f t="shared" si="4"/>
        <v>0.002777777778</v>
      </c>
      <c r="E2417" s="97" t="s">
        <v>14945</v>
      </c>
      <c r="F2417" s="97" t="s">
        <v>16137</v>
      </c>
      <c r="G2417" s="97" t="s">
        <v>9358</v>
      </c>
    </row>
    <row r="2418">
      <c r="A2418" s="208">
        <v>44957.0</v>
      </c>
      <c r="B2418" s="209">
        <v>0.6013888888888889</v>
      </c>
      <c r="C2418" s="209">
        <v>0.6263888888888889</v>
      </c>
      <c r="D2418" s="210">
        <f t="shared" si="4"/>
        <v>0.025</v>
      </c>
      <c r="E2418" s="97" t="s">
        <v>13500</v>
      </c>
      <c r="F2418" s="97" t="s">
        <v>16136</v>
      </c>
      <c r="G2418" s="97" t="s">
        <v>9358</v>
      </c>
    </row>
    <row r="2419">
      <c r="A2419" s="208">
        <v>44957.0</v>
      </c>
      <c r="B2419" s="209">
        <v>0.6270833333333333</v>
      </c>
      <c r="C2419" s="209">
        <v>0.6298611111111111</v>
      </c>
      <c r="D2419" s="210">
        <f t="shared" si="4"/>
        <v>0.002777777778</v>
      </c>
      <c r="E2419" s="97" t="s">
        <v>14945</v>
      </c>
      <c r="F2419" s="97" t="s">
        <v>16138</v>
      </c>
      <c r="G2419" s="97" t="s">
        <v>9358</v>
      </c>
    </row>
    <row r="2420">
      <c r="A2420" s="208">
        <v>44957.0</v>
      </c>
      <c r="B2420" s="209">
        <v>0.6305555555555555</v>
      </c>
      <c r="C2420" s="209">
        <v>0.65625</v>
      </c>
      <c r="D2420" s="210">
        <f t="shared" si="4"/>
        <v>0.02569444444</v>
      </c>
      <c r="E2420" s="97" t="s">
        <v>13500</v>
      </c>
      <c r="F2420" s="97" t="s">
        <v>16136</v>
      </c>
      <c r="G2420" s="97" t="s">
        <v>9358</v>
      </c>
    </row>
    <row r="2421">
      <c r="A2421" s="208">
        <v>44957.0</v>
      </c>
      <c r="B2421" s="209">
        <v>0.65625</v>
      </c>
      <c r="C2421" s="209">
        <v>0.6597222222222222</v>
      </c>
      <c r="D2421" s="210">
        <f t="shared" si="4"/>
        <v>0.003472222222</v>
      </c>
      <c r="E2421" s="97" t="s">
        <v>14945</v>
      </c>
      <c r="F2421" s="97" t="s">
        <v>16139</v>
      </c>
      <c r="G2421" s="97" t="s">
        <v>9358</v>
      </c>
    </row>
    <row r="2422">
      <c r="A2422" s="208">
        <v>44957.0</v>
      </c>
      <c r="B2422" s="209">
        <v>0.6597222222222222</v>
      </c>
      <c r="C2422" s="209">
        <v>0.675</v>
      </c>
      <c r="D2422" s="210">
        <f t="shared" si="4"/>
        <v>0.01527777778</v>
      </c>
      <c r="E2422" s="97" t="s">
        <v>16140</v>
      </c>
      <c r="F2422" s="97" t="s">
        <v>16141</v>
      </c>
      <c r="G2422" s="97" t="s">
        <v>9358</v>
      </c>
    </row>
    <row r="2423">
      <c r="A2423" s="208">
        <v>44957.0</v>
      </c>
      <c r="B2423" s="209">
        <v>0.675</v>
      </c>
      <c r="C2423" s="209">
        <v>0.6993055555555555</v>
      </c>
      <c r="D2423" s="210">
        <f t="shared" si="4"/>
        <v>0.02430555556</v>
      </c>
      <c r="E2423" s="97" t="s">
        <v>16077</v>
      </c>
      <c r="F2423" s="97" t="s">
        <v>16142</v>
      </c>
      <c r="G2423" s="97" t="s">
        <v>9358</v>
      </c>
    </row>
    <row r="2424">
      <c r="A2424" s="208">
        <v>44957.0</v>
      </c>
      <c r="B2424" s="209">
        <v>0.6993055555555555</v>
      </c>
      <c r="C2424" s="209">
        <v>0.7138888888888889</v>
      </c>
      <c r="D2424" s="210">
        <f t="shared" si="4"/>
        <v>0.01458333333</v>
      </c>
      <c r="E2424" s="97" t="s">
        <v>11112</v>
      </c>
      <c r="F2424" s="97" t="s">
        <v>16143</v>
      </c>
      <c r="G2424" s="97" t="s">
        <v>9358</v>
      </c>
    </row>
    <row r="2425">
      <c r="A2425" s="208">
        <v>44957.0</v>
      </c>
      <c r="B2425" s="209">
        <v>0.7180555555555556</v>
      </c>
      <c r="C2425" s="209">
        <v>0.7256944444444444</v>
      </c>
      <c r="D2425" s="210">
        <f t="shared" si="4"/>
        <v>0.007638888889</v>
      </c>
      <c r="E2425" s="97" t="s">
        <v>15536</v>
      </c>
      <c r="F2425" s="97" t="s">
        <v>15537</v>
      </c>
      <c r="G2425" s="97" t="s">
        <v>9358</v>
      </c>
    </row>
    <row r="2426">
      <c r="A2426" s="208">
        <v>44957.0</v>
      </c>
      <c r="B2426" s="209">
        <v>0.7236111111111111</v>
      </c>
      <c r="C2426" s="209">
        <v>0.7256944444444444</v>
      </c>
      <c r="D2426" s="210">
        <f t="shared" si="4"/>
        <v>0.002083333333</v>
      </c>
      <c r="E2426" s="97" t="s">
        <v>15181</v>
      </c>
      <c r="F2426" s="97" t="s">
        <v>15182</v>
      </c>
      <c r="G2426" s="97" t="s">
        <v>9358</v>
      </c>
    </row>
    <row r="2427">
      <c r="A2427" s="856"/>
      <c r="B2427" s="675"/>
      <c r="C2427" s="850"/>
      <c r="D2427" s="697">
        <f t="shared" si="4"/>
        <v>0</v>
      </c>
      <c r="E2427" s="850"/>
      <c r="F2427" s="675"/>
      <c r="G2427" s="850"/>
    </row>
    <row r="2428">
      <c r="A2428" s="208">
        <v>44958.0</v>
      </c>
      <c r="B2428" s="209">
        <v>0.5416666666666666</v>
      </c>
      <c r="C2428" s="209">
        <v>0.7291666666666666</v>
      </c>
      <c r="D2428" s="210">
        <f t="shared" si="4"/>
        <v>0.1875</v>
      </c>
      <c r="E2428" s="97" t="s">
        <v>13392</v>
      </c>
      <c r="F2428" s="97" t="s">
        <v>15978</v>
      </c>
      <c r="G2428" s="97" t="s">
        <v>9358</v>
      </c>
    </row>
    <row r="2429">
      <c r="A2429" s="208">
        <v>44958.0</v>
      </c>
      <c r="B2429" s="209">
        <v>0.5416666666666666</v>
      </c>
      <c r="C2429" s="209">
        <v>0.7291666666666666</v>
      </c>
      <c r="D2429" s="210">
        <f t="shared" si="4"/>
        <v>0.1875</v>
      </c>
      <c r="E2429" s="97" t="s">
        <v>13370</v>
      </c>
      <c r="F2429" s="97" t="s">
        <v>15743</v>
      </c>
      <c r="G2429" s="97" t="s">
        <v>9358</v>
      </c>
    </row>
    <row r="2430">
      <c r="A2430" s="208">
        <v>44958.0</v>
      </c>
      <c r="B2430" s="209">
        <v>0.5416666666666666</v>
      </c>
      <c r="C2430" s="209">
        <v>0.7291666666666666</v>
      </c>
      <c r="D2430" s="210">
        <f t="shared" si="4"/>
        <v>0.1875</v>
      </c>
      <c r="E2430" s="97" t="s">
        <v>14000</v>
      </c>
      <c r="F2430" s="97" t="s">
        <v>14518</v>
      </c>
      <c r="G2430" s="97" t="s">
        <v>9358</v>
      </c>
    </row>
    <row r="2431">
      <c r="A2431" s="208">
        <v>44958.0</v>
      </c>
      <c r="B2431" s="209">
        <v>0.5416666666666666</v>
      </c>
      <c r="C2431" s="209">
        <v>0.5680555555555555</v>
      </c>
      <c r="D2431" s="210">
        <f t="shared" si="4"/>
        <v>0.02638888889</v>
      </c>
      <c r="E2431" s="97" t="s">
        <v>1234</v>
      </c>
      <c r="F2431" s="97" t="s">
        <v>16144</v>
      </c>
      <c r="G2431" s="97" t="s">
        <v>9358</v>
      </c>
    </row>
    <row r="2432">
      <c r="A2432" s="208">
        <v>44958.0</v>
      </c>
      <c r="B2432" s="209">
        <v>0.5680555555555555</v>
      </c>
      <c r="C2432" s="209">
        <v>0.5791666666666667</v>
      </c>
      <c r="D2432" s="210">
        <f t="shared" si="4"/>
        <v>0.01111111111</v>
      </c>
      <c r="E2432" s="97" t="s">
        <v>10654</v>
      </c>
      <c r="F2432" s="97" t="s">
        <v>16145</v>
      </c>
      <c r="G2432" s="97" t="s">
        <v>9358</v>
      </c>
    </row>
    <row r="2433">
      <c r="A2433" s="208">
        <v>44958.0</v>
      </c>
      <c r="B2433" s="209">
        <v>0.5798611111111112</v>
      </c>
      <c r="C2433" s="209">
        <v>0.5861111111111111</v>
      </c>
      <c r="D2433" s="210">
        <f t="shared" si="4"/>
        <v>0.00625</v>
      </c>
      <c r="E2433" s="97" t="s">
        <v>16146</v>
      </c>
      <c r="F2433" s="97" t="s">
        <v>16147</v>
      </c>
      <c r="G2433" s="97" t="s">
        <v>9358</v>
      </c>
    </row>
    <row r="2434">
      <c r="A2434" s="208">
        <v>44958.0</v>
      </c>
      <c r="B2434" s="209">
        <v>0.5861111111111111</v>
      </c>
      <c r="C2434" s="209">
        <v>0.5902777777777778</v>
      </c>
      <c r="D2434" s="210">
        <f t="shared" si="4"/>
        <v>0.004166666667</v>
      </c>
      <c r="E2434" s="97" t="s">
        <v>16148</v>
      </c>
      <c r="F2434" s="97" t="s">
        <v>16149</v>
      </c>
      <c r="G2434" s="97" t="s">
        <v>9358</v>
      </c>
    </row>
    <row r="2435">
      <c r="A2435" s="208">
        <v>44958.0</v>
      </c>
      <c r="B2435" s="209">
        <v>0.5951388888888889</v>
      </c>
      <c r="C2435" s="209">
        <v>0.6138888888888889</v>
      </c>
      <c r="D2435" s="210">
        <f t="shared" si="4"/>
        <v>0.01875</v>
      </c>
      <c r="E2435" s="97" t="s">
        <v>16150</v>
      </c>
      <c r="F2435" s="97" t="s">
        <v>14518</v>
      </c>
      <c r="G2435" s="97" t="s">
        <v>9358</v>
      </c>
    </row>
    <row r="2436">
      <c r="A2436" s="208">
        <v>44958.0</v>
      </c>
      <c r="B2436" s="209">
        <v>0.6159722222222223</v>
      </c>
      <c r="C2436" s="209">
        <v>0.6201388888888889</v>
      </c>
      <c r="D2436" s="210">
        <f t="shared" si="4"/>
        <v>0.004166666667</v>
      </c>
      <c r="E2436" s="97" t="s">
        <v>16151</v>
      </c>
      <c r="F2436" s="97" t="s">
        <v>16152</v>
      </c>
      <c r="G2436" s="97" t="s">
        <v>9358</v>
      </c>
    </row>
    <row r="2437">
      <c r="A2437" s="208">
        <v>44958.0</v>
      </c>
      <c r="B2437" s="209">
        <v>0.6208333333333333</v>
      </c>
      <c r="C2437" s="209">
        <v>0.6243055555555556</v>
      </c>
      <c r="D2437" s="210">
        <f t="shared" si="4"/>
        <v>0.003472222222</v>
      </c>
      <c r="E2437" s="97" t="s">
        <v>16153</v>
      </c>
      <c r="F2437" s="97" t="s">
        <v>16154</v>
      </c>
      <c r="G2437" s="97" t="s">
        <v>9358</v>
      </c>
    </row>
    <row r="2438">
      <c r="A2438" s="208">
        <v>44958.0</v>
      </c>
      <c r="B2438" s="209">
        <v>0.6548611111111111</v>
      </c>
      <c r="C2438" s="209">
        <v>0.6611111111111111</v>
      </c>
      <c r="D2438" s="210">
        <f t="shared" si="4"/>
        <v>0.00625</v>
      </c>
      <c r="E2438" s="97" t="s">
        <v>452</v>
      </c>
      <c r="F2438" s="97" t="s">
        <v>16155</v>
      </c>
      <c r="G2438" s="97" t="s">
        <v>9358</v>
      </c>
    </row>
    <row r="2439">
      <c r="A2439" s="208">
        <v>44958.0</v>
      </c>
      <c r="B2439" s="209">
        <v>0.6645833333333333</v>
      </c>
      <c r="C2439" s="209">
        <v>0.6763888888888889</v>
      </c>
      <c r="D2439" s="210">
        <f t="shared" si="4"/>
        <v>0.01180555556</v>
      </c>
      <c r="E2439" s="97" t="s">
        <v>11112</v>
      </c>
      <c r="F2439" s="97" t="s">
        <v>16156</v>
      </c>
      <c r="G2439" s="97" t="s">
        <v>9358</v>
      </c>
    </row>
    <row r="2440">
      <c r="A2440" s="208">
        <v>44958.0</v>
      </c>
      <c r="B2440" s="209">
        <v>0.6777777777777778</v>
      </c>
      <c r="C2440" s="209">
        <v>0.7027777777777777</v>
      </c>
      <c r="D2440" s="210">
        <f t="shared" si="4"/>
        <v>0.025</v>
      </c>
      <c r="E2440" s="97" t="s">
        <v>16126</v>
      </c>
      <c r="F2440" s="97" t="s">
        <v>16157</v>
      </c>
      <c r="G2440" s="97" t="s">
        <v>9358</v>
      </c>
    </row>
    <row r="2441">
      <c r="A2441" s="208">
        <v>44958.0</v>
      </c>
      <c r="B2441" s="209">
        <v>0.7173611111111111</v>
      </c>
      <c r="C2441" s="209">
        <v>0.7229166666666667</v>
      </c>
      <c r="D2441" s="210">
        <f t="shared" si="4"/>
        <v>0.005555555556</v>
      </c>
      <c r="E2441" s="97" t="s">
        <v>15536</v>
      </c>
      <c r="F2441" s="97" t="s">
        <v>15537</v>
      </c>
      <c r="G2441" s="97" t="s">
        <v>9358</v>
      </c>
    </row>
    <row r="2442">
      <c r="A2442" s="208">
        <v>44958.0</v>
      </c>
      <c r="B2442" s="209">
        <v>0.7180555555555556</v>
      </c>
      <c r="C2442" s="209">
        <v>0.7215277777777778</v>
      </c>
      <c r="D2442" s="210">
        <f t="shared" si="4"/>
        <v>0.003472222222</v>
      </c>
      <c r="E2442" s="97" t="s">
        <v>15181</v>
      </c>
      <c r="F2442" s="97" t="s">
        <v>15182</v>
      </c>
      <c r="G2442" s="97" t="s">
        <v>9358</v>
      </c>
    </row>
    <row r="2443">
      <c r="A2443" s="856"/>
      <c r="B2443" s="675"/>
      <c r="C2443" s="850"/>
      <c r="D2443" s="697">
        <f t="shared" si="4"/>
        <v>0</v>
      </c>
      <c r="E2443" s="850"/>
      <c r="F2443" s="675"/>
      <c r="G2443" s="850"/>
    </row>
    <row r="2444">
      <c r="A2444" s="208">
        <v>44959.0</v>
      </c>
      <c r="B2444" s="209">
        <v>0.3541666666666667</v>
      </c>
      <c r="C2444" s="209">
        <v>0.7291666666666666</v>
      </c>
      <c r="D2444" s="210">
        <f t="shared" si="4"/>
        <v>0.375</v>
      </c>
      <c r="E2444" s="97" t="s">
        <v>13392</v>
      </c>
      <c r="F2444" s="97" t="s">
        <v>15978</v>
      </c>
      <c r="G2444" s="97" t="s">
        <v>9358</v>
      </c>
    </row>
    <row r="2445">
      <c r="A2445" s="208">
        <v>44959.0</v>
      </c>
      <c r="B2445" s="209">
        <v>0.3541666666666667</v>
      </c>
      <c r="C2445" s="209">
        <v>0.7291666666666666</v>
      </c>
      <c r="D2445" s="210">
        <f t="shared" si="4"/>
        <v>0.375</v>
      </c>
      <c r="E2445" s="97" t="s">
        <v>13370</v>
      </c>
      <c r="F2445" s="97" t="s">
        <v>15743</v>
      </c>
      <c r="G2445" s="97" t="s">
        <v>9358</v>
      </c>
    </row>
    <row r="2446">
      <c r="A2446" s="208">
        <v>44959.0</v>
      </c>
      <c r="B2446" s="209">
        <v>0.3541666666666667</v>
      </c>
      <c r="C2446" s="209">
        <v>0.7291666666666666</v>
      </c>
      <c r="D2446" s="210">
        <f t="shared" si="4"/>
        <v>0.375</v>
      </c>
      <c r="E2446" s="97" t="s">
        <v>14000</v>
      </c>
      <c r="F2446" s="97" t="s">
        <v>14518</v>
      </c>
      <c r="G2446" s="97" t="s">
        <v>9358</v>
      </c>
    </row>
    <row r="2447">
      <c r="A2447" s="208">
        <v>44959.0</v>
      </c>
      <c r="B2447" s="209">
        <v>0.35694444444444445</v>
      </c>
      <c r="C2447" s="209">
        <v>0.3659722222222222</v>
      </c>
      <c r="D2447" s="210">
        <f t="shared" si="4"/>
        <v>0.009027777778</v>
      </c>
      <c r="E2447" s="97" t="s">
        <v>16158</v>
      </c>
      <c r="F2447" s="97" t="s">
        <v>16159</v>
      </c>
      <c r="G2447" s="97" t="s">
        <v>9358</v>
      </c>
    </row>
    <row r="2448">
      <c r="A2448" s="208">
        <v>44959.0</v>
      </c>
      <c r="B2448" s="209">
        <v>0.37222222222222223</v>
      </c>
      <c r="C2448" s="209">
        <v>0.3763888888888889</v>
      </c>
      <c r="D2448" s="210">
        <f t="shared" si="4"/>
        <v>0.004166666667</v>
      </c>
      <c r="E2448" s="97" t="s">
        <v>16160</v>
      </c>
      <c r="F2448" s="97" t="s">
        <v>16161</v>
      </c>
      <c r="G2448" s="97" t="s">
        <v>9358</v>
      </c>
    </row>
    <row r="2449">
      <c r="A2449" s="208">
        <v>44959.0</v>
      </c>
      <c r="B2449" s="209">
        <v>0.39166666666666666</v>
      </c>
      <c r="C2449" s="209">
        <v>0.39444444444444443</v>
      </c>
      <c r="D2449" s="210">
        <f t="shared" si="4"/>
        <v>0.002777777778</v>
      </c>
      <c r="E2449" s="97" t="s">
        <v>16162</v>
      </c>
      <c r="F2449" s="97" t="s">
        <v>16163</v>
      </c>
      <c r="G2449" s="97" t="s">
        <v>9358</v>
      </c>
    </row>
    <row r="2450">
      <c r="A2450" s="208">
        <v>44959.0</v>
      </c>
      <c r="B2450" s="209">
        <v>0.44166666666666665</v>
      </c>
      <c r="C2450" s="209">
        <v>0.46319444444444446</v>
      </c>
      <c r="D2450" s="210">
        <f t="shared" si="4"/>
        <v>0.02152777778</v>
      </c>
      <c r="E2450" s="97" t="s">
        <v>13500</v>
      </c>
      <c r="F2450" s="97" t="s">
        <v>15917</v>
      </c>
      <c r="G2450" s="97" t="s">
        <v>9358</v>
      </c>
    </row>
    <row r="2451">
      <c r="A2451" s="208">
        <v>44959.0</v>
      </c>
      <c r="B2451" s="209">
        <v>0.46319444444444446</v>
      </c>
      <c r="C2451" s="209">
        <v>0.4986111111111111</v>
      </c>
      <c r="D2451" s="210">
        <f t="shared" si="4"/>
        <v>0.03541666667</v>
      </c>
      <c r="E2451" s="97" t="s">
        <v>16077</v>
      </c>
      <c r="F2451" s="97" t="s">
        <v>16164</v>
      </c>
      <c r="G2451" s="97" t="s">
        <v>9358</v>
      </c>
    </row>
    <row r="2452">
      <c r="A2452" s="208">
        <v>44959.0</v>
      </c>
      <c r="B2452" s="209">
        <v>0.4638888888888889</v>
      </c>
      <c r="C2452" s="209">
        <v>0.4666666666666667</v>
      </c>
      <c r="D2452" s="210">
        <f t="shared" si="4"/>
        <v>0.002777777778</v>
      </c>
      <c r="E2452" s="97" t="s">
        <v>16165</v>
      </c>
      <c r="F2452" s="97" t="s">
        <v>16166</v>
      </c>
      <c r="G2452" s="97" t="s">
        <v>9358</v>
      </c>
    </row>
    <row r="2453">
      <c r="A2453" s="208">
        <v>44959.0</v>
      </c>
      <c r="B2453" s="209">
        <v>0.4673611111111111</v>
      </c>
      <c r="C2453" s="209">
        <v>0.46944444444444444</v>
      </c>
      <c r="D2453" s="210">
        <f t="shared" si="4"/>
        <v>0.002083333333</v>
      </c>
      <c r="E2453" s="97" t="s">
        <v>16167</v>
      </c>
      <c r="F2453" s="97" t="s">
        <v>16168</v>
      </c>
      <c r="G2453" s="97" t="s">
        <v>9358</v>
      </c>
    </row>
    <row r="2454">
      <c r="A2454" s="208">
        <v>44959.0</v>
      </c>
      <c r="B2454" s="209">
        <v>0.5444444444444444</v>
      </c>
      <c r="C2454" s="209">
        <v>0.5708333333333333</v>
      </c>
      <c r="D2454" s="210">
        <f t="shared" si="4"/>
        <v>0.02638888889</v>
      </c>
      <c r="E2454" s="97" t="s">
        <v>16169</v>
      </c>
      <c r="F2454" s="97" t="s">
        <v>16170</v>
      </c>
      <c r="G2454" s="97" t="s">
        <v>9358</v>
      </c>
    </row>
    <row r="2455">
      <c r="A2455" s="208">
        <v>44959.0</v>
      </c>
      <c r="B2455" s="209">
        <v>0.5708333333333333</v>
      </c>
      <c r="C2455" s="209">
        <v>0.5805555555555556</v>
      </c>
      <c r="D2455" s="210">
        <f t="shared" si="4"/>
        <v>0.009722222222</v>
      </c>
      <c r="E2455" s="97" t="s">
        <v>11112</v>
      </c>
      <c r="F2455" s="97" t="s">
        <v>16156</v>
      </c>
      <c r="G2455" s="97" t="s">
        <v>9358</v>
      </c>
    </row>
    <row r="2456">
      <c r="A2456" s="208">
        <v>44959.0</v>
      </c>
      <c r="B2456" s="209">
        <v>0.6069444444444444</v>
      </c>
      <c r="C2456" s="209">
        <v>0.6131944444444445</v>
      </c>
      <c r="D2456" s="210">
        <f t="shared" si="4"/>
        <v>0.00625</v>
      </c>
      <c r="E2456" s="97" t="s">
        <v>16171</v>
      </c>
      <c r="F2456" s="97" t="s">
        <v>15570</v>
      </c>
      <c r="G2456" s="97" t="s">
        <v>9358</v>
      </c>
    </row>
    <row r="2457">
      <c r="A2457" s="208">
        <v>44959.0</v>
      </c>
      <c r="B2457" s="209">
        <v>0.6138888888888889</v>
      </c>
      <c r="C2457" s="209">
        <v>0.6215277777777778</v>
      </c>
      <c r="D2457" s="210">
        <f t="shared" si="4"/>
        <v>0.007638888889</v>
      </c>
      <c r="E2457" s="97" t="s">
        <v>16172</v>
      </c>
      <c r="F2457" s="97" t="s">
        <v>16173</v>
      </c>
      <c r="G2457" s="97" t="s">
        <v>9358</v>
      </c>
    </row>
    <row r="2458">
      <c r="A2458" s="208">
        <v>44959.0</v>
      </c>
      <c r="B2458" s="209">
        <v>0.66875</v>
      </c>
      <c r="C2458" s="209">
        <v>0.6763888888888889</v>
      </c>
      <c r="D2458" s="210">
        <f t="shared" si="4"/>
        <v>0.007638888889</v>
      </c>
      <c r="E2458" s="97" t="s">
        <v>16174</v>
      </c>
      <c r="F2458" s="97" t="s">
        <v>16175</v>
      </c>
      <c r="G2458" s="97" t="s">
        <v>9358</v>
      </c>
    </row>
    <row r="2459">
      <c r="A2459" s="208">
        <v>44959.0</v>
      </c>
      <c r="B2459" s="209">
        <v>0.6763888888888889</v>
      </c>
      <c r="C2459" s="209">
        <v>0.6840277777777778</v>
      </c>
      <c r="D2459" s="210">
        <f t="shared" si="4"/>
        <v>0.007638888889</v>
      </c>
      <c r="E2459" s="97" t="s">
        <v>16176</v>
      </c>
      <c r="F2459" s="97" t="s">
        <v>16175</v>
      </c>
      <c r="G2459" s="97" t="s">
        <v>9358</v>
      </c>
    </row>
    <row r="2460">
      <c r="A2460" s="208">
        <v>44959.0</v>
      </c>
      <c r="B2460" s="209">
        <v>0.7180555555555556</v>
      </c>
      <c r="C2460" s="209">
        <v>0.7263888888888889</v>
      </c>
      <c r="D2460" s="210">
        <f t="shared" si="4"/>
        <v>0.008333333333</v>
      </c>
      <c r="E2460" s="97" t="s">
        <v>15536</v>
      </c>
      <c r="F2460" s="97" t="s">
        <v>15537</v>
      </c>
      <c r="G2460" s="97" t="s">
        <v>9358</v>
      </c>
    </row>
    <row r="2461">
      <c r="A2461" s="208">
        <v>44959.0</v>
      </c>
      <c r="B2461" s="209">
        <v>0.7236111111111111</v>
      </c>
      <c r="C2461" s="209">
        <v>0.7263888888888889</v>
      </c>
      <c r="D2461" s="210">
        <f t="shared" si="4"/>
        <v>0.002777777778</v>
      </c>
      <c r="E2461" s="97" t="s">
        <v>15181</v>
      </c>
      <c r="F2461" s="97" t="s">
        <v>15182</v>
      </c>
      <c r="G2461" s="97" t="s">
        <v>9358</v>
      </c>
    </row>
    <row r="2462">
      <c r="A2462" s="856"/>
      <c r="B2462" s="675"/>
      <c r="C2462" s="850"/>
      <c r="D2462" s="697">
        <f t="shared" si="4"/>
        <v>0</v>
      </c>
      <c r="E2462" s="850"/>
      <c r="F2462" s="675"/>
      <c r="G2462" s="850"/>
    </row>
    <row r="2463">
      <c r="A2463" s="208">
        <v>44960.0</v>
      </c>
      <c r="B2463" s="209">
        <v>0.3541666666666667</v>
      </c>
      <c r="C2463" s="209">
        <v>0.7291666666666666</v>
      </c>
      <c r="D2463" s="210">
        <f t="shared" si="4"/>
        <v>0.375</v>
      </c>
      <c r="E2463" s="97" t="s">
        <v>13392</v>
      </c>
      <c r="F2463" s="97" t="s">
        <v>15978</v>
      </c>
      <c r="G2463" s="97" t="s">
        <v>9358</v>
      </c>
    </row>
    <row r="2464">
      <c r="A2464" s="208">
        <v>44960.0</v>
      </c>
      <c r="B2464" s="209">
        <v>0.3541666666666667</v>
      </c>
      <c r="C2464" s="209">
        <v>0.7291666666666666</v>
      </c>
      <c r="D2464" s="210">
        <f t="shared" si="4"/>
        <v>0.375</v>
      </c>
      <c r="E2464" s="97" t="s">
        <v>13370</v>
      </c>
      <c r="F2464" s="97" t="s">
        <v>15743</v>
      </c>
      <c r="G2464" s="97" t="s">
        <v>9358</v>
      </c>
    </row>
    <row r="2465">
      <c r="A2465" s="208">
        <v>44960.0</v>
      </c>
      <c r="B2465" s="209">
        <v>0.3541666666666667</v>
      </c>
      <c r="C2465" s="209">
        <v>0.7291666666666666</v>
      </c>
      <c r="D2465" s="210">
        <f t="shared" si="4"/>
        <v>0.375</v>
      </c>
      <c r="E2465" s="97" t="s">
        <v>14000</v>
      </c>
      <c r="F2465" s="97" t="s">
        <v>14518</v>
      </c>
      <c r="G2465" s="97" t="s">
        <v>9358</v>
      </c>
    </row>
    <row r="2466">
      <c r="A2466" s="208">
        <v>44960.0</v>
      </c>
      <c r="B2466" s="209">
        <v>0.36180555555555555</v>
      </c>
      <c r="C2466" s="209">
        <v>0.3638888888888889</v>
      </c>
      <c r="D2466" s="210">
        <f t="shared" si="4"/>
        <v>0.002083333333</v>
      </c>
      <c r="E2466" s="97" t="s">
        <v>16037</v>
      </c>
      <c r="F2466" s="97" t="s">
        <v>16177</v>
      </c>
      <c r="G2466" s="97" t="s">
        <v>9358</v>
      </c>
    </row>
    <row r="2467">
      <c r="A2467" s="208">
        <v>44960.0</v>
      </c>
      <c r="B2467" s="209">
        <v>0.3659722222222222</v>
      </c>
      <c r="C2467" s="209">
        <v>0.36875</v>
      </c>
      <c r="D2467" s="210">
        <f t="shared" si="4"/>
        <v>0.002777777778</v>
      </c>
      <c r="E2467" s="97" t="s">
        <v>16037</v>
      </c>
      <c r="F2467" s="97" t="s">
        <v>16178</v>
      </c>
      <c r="G2467" s="97" t="s">
        <v>9358</v>
      </c>
    </row>
    <row r="2468">
      <c r="A2468" s="208">
        <v>44960.0</v>
      </c>
      <c r="B2468" s="209">
        <v>0.36875</v>
      </c>
      <c r="C2468" s="209">
        <v>0.3715277777777778</v>
      </c>
      <c r="D2468" s="210">
        <f t="shared" si="4"/>
        <v>0.002777777778</v>
      </c>
      <c r="E2468" s="97" t="s">
        <v>16037</v>
      </c>
      <c r="F2468" s="97" t="s">
        <v>16179</v>
      </c>
      <c r="G2468" s="97" t="s">
        <v>9358</v>
      </c>
    </row>
    <row r="2469">
      <c r="A2469" s="208">
        <v>44960.0</v>
      </c>
      <c r="B2469" s="209">
        <v>0.37222222222222223</v>
      </c>
      <c r="C2469" s="209">
        <v>0.3854166666666667</v>
      </c>
      <c r="D2469" s="210">
        <f t="shared" si="4"/>
        <v>0.01319444444</v>
      </c>
      <c r="E2469" s="97" t="s">
        <v>16180</v>
      </c>
      <c r="F2469" s="97" t="s">
        <v>16181</v>
      </c>
      <c r="G2469" s="97" t="s">
        <v>9358</v>
      </c>
    </row>
    <row r="2470">
      <c r="A2470" s="208">
        <v>44960.0</v>
      </c>
      <c r="B2470" s="209">
        <v>0.3861111111111111</v>
      </c>
      <c r="C2470" s="209">
        <v>0.3902777777777778</v>
      </c>
      <c r="D2470" s="210">
        <f t="shared" si="4"/>
        <v>0.004166666667</v>
      </c>
      <c r="E2470" s="97" t="s">
        <v>16182</v>
      </c>
      <c r="F2470" s="97" t="s">
        <v>16052</v>
      </c>
      <c r="G2470" s="97" t="s">
        <v>9358</v>
      </c>
    </row>
    <row r="2471">
      <c r="A2471" s="208">
        <v>44960.0</v>
      </c>
      <c r="B2471" s="209">
        <v>0.3902777777777778</v>
      </c>
      <c r="C2471" s="209">
        <v>0.39444444444444443</v>
      </c>
      <c r="D2471" s="210">
        <f t="shared" si="4"/>
        <v>0.004166666667</v>
      </c>
      <c r="E2471" s="97" t="s">
        <v>16183</v>
      </c>
      <c r="F2471" s="97" t="s">
        <v>16184</v>
      </c>
      <c r="G2471" s="97" t="s">
        <v>9358</v>
      </c>
    </row>
    <row r="2472">
      <c r="A2472" s="208">
        <v>44960.0</v>
      </c>
      <c r="B2472" s="209">
        <v>0.43333333333333335</v>
      </c>
      <c r="C2472" s="209">
        <v>0.5041666666666667</v>
      </c>
      <c r="D2472" s="210">
        <f t="shared" si="4"/>
        <v>0.07083333333</v>
      </c>
      <c r="E2472" s="97" t="s">
        <v>16185</v>
      </c>
      <c r="F2472" s="97" t="s">
        <v>16186</v>
      </c>
      <c r="G2472" s="97" t="s">
        <v>9358</v>
      </c>
    </row>
    <row r="2473">
      <c r="A2473" s="208">
        <v>44960.0</v>
      </c>
      <c r="B2473" s="209">
        <v>0.5458333333333333</v>
      </c>
      <c r="C2473" s="209">
        <v>0.6305555555555555</v>
      </c>
      <c r="D2473" s="210">
        <f t="shared" si="4"/>
        <v>0.08472222222</v>
      </c>
      <c r="E2473" s="97" t="s">
        <v>16077</v>
      </c>
      <c r="F2473" s="97" t="s">
        <v>16187</v>
      </c>
      <c r="G2473" s="97" t="s">
        <v>9358</v>
      </c>
    </row>
    <row r="2474">
      <c r="A2474" s="208">
        <v>44960.0</v>
      </c>
      <c r="B2474" s="209">
        <v>0.6305555555555555</v>
      </c>
      <c r="C2474" s="209">
        <v>0.6340277777777777</v>
      </c>
      <c r="D2474" s="210">
        <f t="shared" si="4"/>
        <v>0.003472222222</v>
      </c>
      <c r="E2474" s="97" t="s">
        <v>10654</v>
      </c>
      <c r="F2474" s="97" t="s">
        <v>16188</v>
      </c>
      <c r="G2474" s="97" t="s">
        <v>9358</v>
      </c>
    </row>
    <row r="2475">
      <c r="A2475" s="208">
        <v>44960.0</v>
      </c>
      <c r="B2475" s="209">
        <v>0.6347222222222222</v>
      </c>
      <c r="C2475" s="209">
        <v>0.6402777777777777</v>
      </c>
      <c r="D2475" s="210">
        <f t="shared" si="4"/>
        <v>0.005555555556</v>
      </c>
      <c r="E2475" s="97" t="s">
        <v>16189</v>
      </c>
      <c r="F2475" s="97" t="s">
        <v>16190</v>
      </c>
      <c r="G2475" s="97" t="s">
        <v>9358</v>
      </c>
    </row>
    <row r="2476">
      <c r="A2476" s="208">
        <v>44960.0</v>
      </c>
      <c r="B2476" s="209">
        <v>0.6402777777777777</v>
      </c>
      <c r="C2476" s="209">
        <v>0.6666666666666666</v>
      </c>
      <c r="D2476" s="210">
        <f t="shared" si="4"/>
        <v>0.02638888889</v>
      </c>
      <c r="E2476" s="97" t="s">
        <v>16185</v>
      </c>
      <c r="F2476" s="97" t="s">
        <v>16186</v>
      </c>
      <c r="G2476" s="97" t="s">
        <v>9358</v>
      </c>
    </row>
    <row r="2477">
      <c r="A2477" s="208">
        <v>44960.0</v>
      </c>
      <c r="B2477" s="209">
        <v>0.6673611111111111</v>
      </c>
      <c r="C2477" s="209">
        <v>0.7006944444444444</v>
      </c>
      <c r="D2477" s="210">
        <f t="shared" si="4"/>
        <v>0.03333333333</v>
      </c>
      <c r="E2477" s="97" t="s">
        <v>14033</v>
      </c>
      <c r="F2477" s="97" t="s">
        <v>16191</v>
      </c>
      <c r="G2477" s="97" t="s">
        <v>9358</v>
      </c>
    </row>
    <row r="2478">
      <c r="A2478" s="208">
        <v>44960.0</v>
      </c>
      <c r="B2478" s="209">
        <v>0.7006944444444444</v>
      </c>
      <c r="C2478" s="209">
        <v>0.7152777777777778</v>
      </c>
      <c r="D2478" s="210">
        <f t="shared" si="4"/>
        <v>0.01458333333</v>
      </c>
      <c r="E2478" s="97" t="s">
        <v>13500</v>
      </c>
      <c r="F2478" s="97" t="s">
        <v>16068</v>
      </c>
      <c r="G2478" s="97" t="s">
        <v>9358</v>
      </c>
    </row>
    <row r="2479">
      <c r="A2479" s="208">
        <v>44960.0</v>
      </c>
      <c r="B2479" s="209">
        <v>0.7152777777777778</v>
      </c>
      <c r="C2479" s="209">
        <v>0.725</v>
      </c>
      <c r="D2479" s="210">
        <f t="shared" si="4"/>
        <v>0.009722222222</v>
      </c>
      <c r="E2479" s="97" t="s">
        <v>10831</v>
      </c>
      <c r="F2479" s="97" t="s">
        <v>16192</v>
      </c>
      <c r="G2479" s="97" t="s">
        <v>9358</v>
      </c>
    </row>
    <row r="2480">
      <c r="A2480" s="208">
        <v>44960.0</v>
      </c>
      <c r="B2480" s="209">
        <v>0.725</v>
      </c>
      <c r="C2480" s="209">
        <v>0.7291666666666666</v>
      </c>
      <c r="D2480" s="210">
        <f t="shared" si="4"/>
        <v>0.004166666667</v>
      </c>
      <c r="E2480" s="97" t="s">
        <v>15482</v>
      </c>
      <c r="F2480" s="97" t="s">
        <v>16193</v>
      </c>
      <c r="G2480" s="97" t="s">
        <v>9358</v>
      </c>
    </row>
    <row r="2481">
      <c r="A2481" s="208">
        <v>44960.0</v>
      </c>
      <c r="B2481" s="209">
        <v>0.7291666666666666</v>
      </c>
      <c r="C2481" s="209">
        <v>0.7319444444444444</v>
      </c>
      <c r="D2481" s="210">
        <f t="shared" si="4"/>
        <v>0.002777777778</v>
      </c>
      <c r="E2481" s="97" t="s">
        <v>15414</v>
      </c>
      <c r="F2481" s="97" t="s">
        <v>16194</v>
      </c>
      <c r="G2481" s="97" t="s">
        <v>9358</v>
      </c>
    </row>
    <row r="2482">
      <c r="A2482" s="856"/>
      <c r="B2482" s="675"/>
      <c r="C2482" s="850"/>
      <c r="D2482" s="697">
        <f t="shared" si="4"/>
        <v>0</v>
      </c>
      <c r="E2482" s="850"/>
      <c r="F2482" s="675"/>
      <c r="G2482" s="850"/>
    </row>
    <row r="2483">
      <c r="A2483" s="208">
        <v>44961.0</v>
      </c>
      <c r="B2483" s="209">
        <v>0.375</v>
      </c>
      <c r="C2483" s="209">
        <v>0.5416666666666666</v>
      </c>
      <c r="D2483" s="210">
        <f t="shared" si="4"/>
        <v>0.1666666667</v>
      </c>
      <c r="E2483" s="97" t="s">
        <v>13392</v>
      </c>
      <c r="F2483" s="97" t="s">
        <v>15978</v>
      </c>
      <c r="G2483" s="97" t="s">
        <v>9358</v>
      </c>
    </row>
    <row r="2484">
      <c r="A2484" s="208">
        <v>44961.0</v>
      </c>
      <c r="B2484" s="209">
        <v>0.375</v>
      </c>
      <c r="C2484" s="209">
        <v>0.5416666666666666</v>
      </c>
      <c r="D2484" s="210">
        <f t="shared" si="4"/>
        <v>0.1666666667</v>
      </c>
      <c r="E2484" s="97" t="s">
        <v>13370</v>
      </c>
      <c r="F2484" s="97" t="s">
        <v>15743</v>
      </c>
      <c r="G2484" s="97" t="s">
        <v>9358</v>
      </c>
    </row>
    <row r="2485">
      <c r="A2485" s="208">
        <v>44961.0</v>
      </c>
      <c r="B2485" s="209">
        <v>0.375</v>
      </c>
      <c r="C2485" s="209">
        <v>0.5416666666666666</v>
      </c>
      <c r="D2485" s="210">
        <f t="shared" si="4"/>
        <v>0.1666666667</v>
      </c>
      <c r="E2485" s="97" t="s">
        <v>14000</v>
      </c>
      <c r="F2485" s="97" t="s">
        <v>14518</v>
      </c>
      <c r="G2485" s="97" t="s">
        <v>9358</v>
      </c>
    </row>
    <row r="2486">
      <c r="A2486" s="208">
        <v>44961.0</v>
      </c>
      <c r="B2486" s="209">
        <v>0.40902777777777777</v>
      </c>
      <c r="C2486" s="209">
        <v>0.4666666666666667</v>
      </c>
      <c r="D2486" s="210">
        <f t="shared" si="4"/>
        <v>0.05763888889</v>
      </c>
      <c r="E2486" s="97" t="s">
        <v>14033</v>
      </c>
      <c r="F2486" s="97" t="s">
        <v>14241</v>
      </c>
      <c r="G2486" s="97" t="s">
        <v>9358</v>
      </c>
    </row>
    <row r="2487">
      <c r="A2487" s="208">
        <v>44961.0</v>
      </c>
      <c r="B2487" s="209">
        <v>0.4847222222222222</v>
      </c>
      <c r="C2487" s="209">
        <v>0.4888888888888889</v>
      </c>
      <c r="D2487" s="210">
        <f t="shared" si="4"/>
        <v>0.004166666667</v>
      </c>
      <c r="E2487" s="97" t="s">
        <v>11112</v>
      </c>
      <c r="F2487" s="97" t="s">
        <v>16052</v>
      </c>
      <c r="G2487" s="97" t="s">
        <v>9358</v>
      </c>
    </row>
    <row r="2488">
      <c r="A2488" s="208">
        <v>44961.0</v>
      </c>
      <c r="B2488" s="209">
        <v>0.4888888888888889</v>
      </c>
      <c r="C2488" s="209">
        <v>0.4986111111111111</v>
      </c>
      <c r="D2488" s="210">
        <f t="shared" si="4"/>
        <v>0.009722222222</v>
      </c>
      <c r="E2488" s="97" t="s">
        <v>9389</v>
      </c>
      <c r="F2488" s="97" t="s">
        <v>16195</v>
      </c>
      <c r="G2488" s="97" t="s">
        <v>9358</v>
      </c>
    </row>
    <row r="2489">
      <c r="A2489" s="208">
        <v>44961.0</v>
      </c>
      <c r="B2489" s="209">
        <v>0.4986111111111111</v>
      </c>
      <c r="C2489" s="209">
        <v>0.5145833333333333</v>
      </c>
      <c r="D2489" s="210">
        <f t="shared" si="4"/>
        <v>0.01597222222</v>
      </c>
      <c r="E2489" s="97" t="s">
        <v>16196</v>
      </c>
      <c r="F2489" s="97" t="s">
        <v>16197</v>
      </c>
      <c r="G2489" s="97" t="s">
        <v>9358</v>
      </c>
    </row>
    <row r="2490">
      <c r="A2490" s="208">
        <v>44961.0</v>
      </c>
      <c r="B2490" s="209">
        <v>0.5166666666666667</v>
      </c>
      <c r="C2490" s="209">
        <v>0.5256944444444445</v>
      </c>
      <c r="D2490" s="210">
        <f t="shared" si="4"/>
        <v>0.009027777778</v>
      </c>
      <c r="E2490" s="97" t="s">
        <v>13500</v>
      </c>
      <c r="F2490" s="97" t="s">
        <v>16198</v>
      </c>
      <c r="G2490" s="97" t="s">
        <v>9358</v>
      </c>
    </row>
    <row r="2491">
      <c r="A2491" s="208">
        <v>44961.0</v>
      </c>
      <c r="B2491" s="209">
        <v>0.5256944444444445</v>
      </c>
      <c r="C2491" s="209">
        <v>0.5388888888888889</v>
      </c>
      <c r="D2491" s="210">
        <f t="shared" si="4"/>
        <v>0.01319444444</v>
      </c>
      <c r="E2491" s="97" t="s">
        <v>16199</v>
      </c>
      <c r="F2491" s="97" t="s">
        <v>16200</v>
      </c>
      <c r="G2491" s="97" t="s">
        <v>9358</v>
      </c>
    </row>
    <row r="2492">
      <c r="A2492" s="856"/>
      <c r="B2492" s="675"/>
      <c r="C2492" s="850"/>
      <c r="D2492" s="697">
        <f t="shared" si="4"/>
        <v>0</v>
      </c>
      <c r="E2492" s="850"/>
      <c r="F2492" s="675"/>
      <c r="G2492" s="850"/>
    </row>
    <row r="2493">
      <c r="A2493" s="208">
        <v>44963.0</v>
      </c>
      <c r="B2493" s="209">
        <v>0.5416666666666666</v>
      </c>
      <c r="C2493" s="209">
        <v>0.7291666666666666</v>
      </c>
      <c r="D2493" s="210">
        <f t="shared" si="4"/>
        <v>0.1875</v>
      </c>
      <c r="E2493" s="97" t="s">
        <v>13392</v>
      </c>
      <c r="F2493" s="97" t="s">
        <v>15978</v>
      </c>
      <c r="G2493" s="97" t="s">
        <v>9358</v>
      </c>
    </row>
    <row r="2494">
      <c r="A2494" s="208">
        <v>44963.0</v>
      </c>
      <c r="B2494" s="209">
        <v>0.5416666666666666</v>
      </c>
      <c r="C2494" s="209">
        <v>0.7291666666666666</v>
      </c>
      <c r="D2494" s="210">
        <f t="shared" si="4"/>
        <v>0.1875</v>
      </c>
      <c r="E2494" s="97" t="s">
        <v>13370</v>
      </c>
      <c r="F2494" s="97" t="s">
        <v>15743</v>
      </c>
      <c r="G2494" s="97" t="s">
        <v>9358</v>
      </c>
    </row>
    <row r="2495">
      <c r="A2495" s="208">
        <v>44963.0</v>
      </c>
      <c r="B2495" s="209">
        <v>0.5416666666666666</v>
      </c>
      <c r="C2495" s="209">
        <v>0.7291666666666666</v>
      </c>
      <c r="D2495" s="210">
        <f t="shared" si="4"/>
        <v>0.1875</v>
      </c>
      <c r="E2495" s="97" t="s">
        <v>14000</v>
      </c>
      <c r="F2495" s="97" t="s">
        <v>14518</v>
      </c>
      <c r="G2495" s="97" t="s">
        <v>9358</v>
      </c>
    </row>
    <row r="2496">
      <c r="A2496" s="208">
        <v>44963.0</v>
      </c>
      <c r="B2496" s="209">
        <v>0.54375</v>
      </c>
      <c r="C2496" s="209">
        <v>0.5479166666666667</v>
      </c>
      <c r="D2496" s="210">
        <f t="shared" si="4"/>
        <v>0.004166666667</v>
      </c>
      <c r="E2496" s="97" t="s">
        <v>10654</v>
      </c>
      <c r="F2496" s="97" t="s">
        <v>16201</v>
      </c>
      <c r="G2496" s="97" t="s">
        <v>9358</v>
      </c>
    </row>
    <row r="2497">
      <c r="A2497" s="208">
        <v>44963.0</v>
      </c>
      <c r="B2497" s="209">
        <v>0.5513888888888889</v>
      </c>
      <c r="C2497" s="209">
        <v>0.5541666666666667</v>
      </c>
      <c r="D2497" s="210">
        <f t="shared" si="4"/>
        <v>0.002777777778</v>
      </c>
      <c r="E2497" s="97" t="s">
        <v>14945</v>
      </c>
      <c r="F2497" s="97" t="s">
        <v>16202</v>
      </c>
      <c r="G2497" s="97" t="s">
        <v>9358</v>
      </c>
    </row>
    <row r="2498">
      <c r="A2498" s="208">
        <v>44963.0</v>
      </c>
      <c r="B2498" s="209">
        <v>0.5583333333333333</v>
      </c>
      <c r="C2498" s="209">
        <v>0.5625</v>
      </c>
      <c r="D2498" s="210">
        <f t="shared" si="4"/>
        <v>0.004166666667</v>
      </c>
      <c r="E2498" s="97" t="s">
        <v>11112</v>
      </c>
      <c r="F2498" s="97" t="s">
        <v>14876</v>
      </c>
      <c r="G2498" s="97" t="s">
        <v>9358</v>
      </c>
    </row>
    <row r="2499">
      <c r="A2499" s="208">
        <v>44963.0</v>
      </c>
      <c r="B2499" s="209">
        <v>0.5652777777777778</v>
      </c>
      <c r="C2499" s="209">
        <v>0.5736111111111111</v>
      </c>
      <c r="D2499" s="210">
        <f t="shared" si="4"/>
        <v>0.008333333333</v>
      </c>
      <c r="E2499" s="97" t="s">
        <v>16203</v>
      </c>
      <c r="F2499" s="97" t="s">
        <v>14224</v>
      </c>
      <c r="G2499" s="97" t="s">
        <v>9358</v>
      </c>
    </row>
    <row r="2500">
      <c r="A2500" s="208">
        <v>44963.0</v>
      </c>
      <c r="B2500" s="209">
        <v>0.5736111111111111</v>
      </c>
      <c r="C2500" s="209">
        <v>0.59375</v>
      </c>
      <c r="D2500" s="210">
        <f t="shared" si="4"/>
        <v>0.02013888889</v>
      </c>
      <c r="E2500" s="97" t="s">
        <v>14777</v>
      </c>
      <c r="F2500" s="97" t="s">
        <v>14239</v>
      </c>
      <c r="G2500" s="97" t="s">
        <v>9358</v>
      </c>
    </row>
    <row r="2501">
      <c r="A2501" s="208">
        <v>44963.0</v>
      </c>
      <c r="B2501" s="209">
        <v>0.5881944444444445</v>
      </c>
      <c r="C2501" s="209">
        <v>0.5909722222222222</v>
      </c>
      <c r="D2501" s="210">
        <f t="shared" si="4"/>
        <v>0.002777777778</v>
      </c>
      <c r="E2501" s="97" t="s">
        <v>14945</v>
      </c>
      <c r="F2501" s="97" t="s">
        <v>16204</v>
      </c>
      <c r="G2501" s="97" t="s">
        <v>9358</v>
      </c>
    </row>
    <row r="2502">
      <c r="A2502" s="208">
        <v>44963.0</v>
      </c>
      <c r="B2502" s="209">
        <v>0.5909722222222222</v>
      </c>
      <c r="C2502" s="209">
        <v>0.6131944444444445</v>
      </c>
      <c r="D2502" s="210">
        <f t="shared" si="4"/>
        <v>0.02222222222</v>
      </c>
      <c r="E2502" s="97" t="s">
        <v>16205</v>
      </c>
      <c r="F2502" s="97" t="s">
        <v>16206</v>
      </c>
      <c r="G2502" s="97" t="s">
        <v>9358</v>
      </c>
    </row>
    <row r="2503">
      <c r="A2503" s="208">
        <v>44963.0</v>
      </c>
      <c r="B2503" s="209">
        <v>0.6131944444444445</v>
      </c>
      <c r="C2503" s="209">
        <v>0.6229166666666667</v>
      </c>
      <c r="D2503" s="210">
        <f t="shared" si="4"/>
        <v>0.009722222222</v>
      </c>
      <c r="E2503" s="97" t="s">
        <v>16207</v>
      </c>
      <c r="F2503" s="97" t="s">
        <v>16208</v>
      </c>
      <c r="G2503" s="97" t="s">
        <v>9358</v>
      </c>
    </row>
    <row r="2504">
      <c r="A2504" s="208">
        <v>44963.0</v>
      </c>
      <c r="B2504" s="209">
        <v>0.6229166666666667</v>
      </c>
      <c r="C2504" s="209">
        <v>0.6430555555555556</v>
      </c>
      <c r="D2504" s="210">
        <f t="shared" si="4"/>
        <v>0.02013888889</v>
      </c>
      <c r="E2504" s="97" t="s">
        <v>15765</v>
      </c>
      <c r="F2504" s="97" t="s">
        <v>16209</v>
      </c>
      <c r="G2504" s="97" t="s">
        <v>9358</v>
      </c>
    </row>
    <row r="2505">
      <c r="A2505" s="208">
        <v>44963.0</v>
      </c>
      <c r="B2505" s="209">
        <v>0.6472222222222223</v>
      </c>
      <c r="C2505" s="209">
        <v>0.6729166666666667</v>
      </c>
      <c r="D2505" s="210">
        <f t="shared" si="4"/>
        <v>0.02569444444</v>
      </c>
      <c r="E2505" s="97" t="s">
        <v>14865</v>
      </c>
      <c r="F2505" s="97" t="s">
        <v>14596</v>
      </c>
      <c r="G2505" s="97" t="s">
        <v>9358</v>
      </c>
    </row>
    <row r="2506">
      <c r="A2506" s="208">
        <v>44963.0</v>
      </c>
      <c r="B2506" s="209">
        <v>0.6729166666666667</v>
      </c>
      <c r="C2506" s="209">
        <v>0.6756944444444445</v>
      </c>
      <c r="D2506" s="210">
        <f t="shared" si="4"/>
        <v>0.002777777778</v>
      </c>
      <c r="E2506" s="97" t="s">
        <v>16210</v>
      </c>
      <c r="F2506" s="97" t="s">
        <v>16211</v>
      </c>
      <c r="G2506" s="97" t="s">
        <v>9358</v>
      </c>
    </row>
    <row r="2507">
      <c r="A2507" s="208">
        <v>44963.0</v>
      </c>
      <c r="B2507" s="209">
        <v>0.6763888888888889</v>
      </c>
      <c r="C2507" s="209">
        <v>0.6784722222222223</v>
      </c>
      <c r="D2507" s="210">
        <f t="shared" si="4"/>
        <v>0.002083333333</v>
      </c>
      <c r="E2507" s="97" t="s">
        <v>14945</v>
      </c>
      <c r="F2507" s="97" t="s">
        <v>16212</v>
      </c>
      <c r="G2507" s="97" t="s">
        <v>9358</v>
      </c>
    </row>
    <row r="2508">
      <c r="A2508" s="208">
        <v>44963.0</v>
      </c>
      <c r="B2508" s="209">
        <v>0.6784722222222223</v>
      </c>
      <c r="C2508" s="209">
        <v>0.6881944444444444</v>
      </c>
      <c r="D2508" s="210">
        <f t="shared" si="4"/>
        <v>0.009722222222</v>
      </c>
      <c r="E2508" s="97" t="s">
        <v>15959</v>
      </c>
      <c r="F2508" s="97" t="s">
        <v>16213</v>
      </c>
      <c r="G2508" s="97" t="s">
        <v>9358</v>
      </c>
    </row>
    <row r="2509">
      <c r="A2509" s="208">
        <v>44963.0</v>
      </c>
      <c r="B2509" s="209">
        <v>0.6888888888888889</v>
      </c>
      <c r="C2509" s="209">
        <v>0.6930555555555555</v>
      </c>
      <c r="D2509" s="210">
        <f t="shared" si="4"/>
        <v>0.004166666667</v>
      </c>
      <c r="E2509" s="97" t="s">
        <v>16214</v>
      </c>
      <c r="F2509" s="97" t="s">
        <v>15760</v>
      </c>
      <c r="G2509" s="97" t="s">
        <v>9358</v>
      </c>
    </row>
    <row r="2510">
      <c r="A2510" s="208">
        <v>44963.0</v>
      </c>
      <c r="B2510" s="209">
        <v>0.6930555555555555</v>
      </c>
      <c r="C2510" s="209">
        <v>0.6951388888888889</v>
      </c>
      <c r="D2510" s="210">
        <f t="shared" si="4"/>
        <v>0.002083333333</v>
      </c>
      <c r="E2510" s="97" t="s">
        <v>16215</v>
      </c>
      <c r="F2510" s="97" t="s">
        <v>16216</v>
      </c>
      <c r="G2510" s="97" t="s">
        <v>9358</v>
      </c>
    </row>
    <row r="2511">
      <c r="A2511" s="208">
        <v>44963.0</v>
      </c>
      <c r="B2511" s="209">
        <v>0.6951388888888889</v>
      </c>
      <c r="C2511" s="209">
        <v>0.6972222222222222</v>
      </c>
      <c r="D2511" s="210">
        <f t="shared" si="4"/>
        <v>0.002083333333</v>
      </c>
      <c r="E2511" s="97" t="s">
        <v>16217</v>
      </c>
      <c r="F2511" s="97" t="s">
        <v>16218</v>
      </c>
      <c r="G2511" s="97" t="s">
        <v>9358</v>
      </c>
    </row>
    <row r="2512">
      <c r="A2512" s="208">
        <v>44963.0</v>
      </c>
      <c r="B2512" s="209">
        <v>0.6972222222222222</v>
      </c>
      <c r="C2512" s="209">
        <v>0.6993055555555555</v>
      </c>
      <c r="D2512" s="210">
        <f t="shared" si="4"/>
        <v>0.002083333333</v>
      </c>
      <c r="E2512" s="97" t="s">
        <v>16219</v>
      </c>
      <c r="F2512" s="97" t="s">
        <v>15764</v>
      </c>
      <c r="G2512" s="97" t="s">
        <v>9358</v>
      </c>
    </row>
    <row r="2513">
      <c r="A2513" s="208">
        <v>44963.0</v>
      </c>
      <c r="B2513" s="209">
        <v>0.6993055555555555</v>
      </c>
      <c r="C2513" s="209">
        <v>0.7013888888888888</v>
      </c>
      <c r="D2513" s="210">
        <f t="shared" si="4"/>
        <v>0.002083333333</v>
      </c>
      <c r="E2513" s="97" t="s">
        <v>16220</v>
      </c>
      <c r="F2513" s="97" t="s">
        <v>16221</v>
      </c>
      <c r="G2513" s="97" t="s">
        <v>9358</v>
      </c>
    </row>
    <row r="2514">
      <c r="A2514" s="208">
        <v>44963.0</v>
      </c>
      <c r="B2514" s="209">
        <v>0.7013888888888888</v>
      </c>
      <c r="C2514" s="209">
        <v>0.7055555555555556</v>
      </c>
      <c r="D2514" s="210">
        <f t="shared" si="4"/>
        <v>0.004166666667</v>
      </c>
      <c r="E2514" s="97" t="s">
        <v>16222</v>
      </c>
      <c r="F2514" s="97" t="s">
        <v>15792</v>
      </c>
      <c r="G2514" s="97" t="s">
        <v>9358</v>
      </c>
    </row>
    <row r="2515">
      <c r="A2515" s="208">
        <v>44963.0</v>
      </c>
      <c r="B2515" s="209">
        <v>0.70625</v>
      </c>
      <c r="C2515" s="209">
        <v>0.7263888888888889</v>
      </c>
      <c r="D2515" s="210">
        <f t="shared" si="4"/>
        <v>0.02013888889</v>
      </c>
      <c r="E2515" s="97" t="s">
        <v>15536</v>
      </c>
      <c r="F2515" s="97" t="s">
        <v>15537</v>
      </c>
      <c r="G2515" s="97" t="s">
        <v>9358</v>
      </c>
    </row>
    <row r="2516">
      <c r="A2516" s="208">
        <v>44963.0</v>
      </c>
      <c r="B2516" s="209">
        <v>0.7111111111111111</v>
      </c>
      <c r="C2516" s="209">
        <v>0.7270833333333333</v>
      </c>
      <c r="D2516" s="210">
        <f t="shared" si="4"/>
        <v>0.01597222222</v>
      </c>
      <c r="E2516" s="97" t="s">
        <v>15181</v>
      </c>
      <c r="F2516" s="97" t="s">
        <v>15182</v>
      </c>
      <c r="G2516" s="97" t="s">
        <v>9358</v>
      </c>
    </row>
    <row r="2517">
      <c r="A2517" s="208">
        <v>44963.0</v>
      </c>
      <c r="B2517" s="209">
        <v>0.7145833333333333</v>
      </c>
      <c r="C2517" s="209">
        <v>0.71875</v>
      </c>
      <c r="D2517" s="210">
        <f t="shared" si="4"/>
        <v>0.004166666667</v>
      </c>
      <c r="E2517" s="97" t="s">
        <v>16223</v>
      </c>
      <c r="F2517" s="97" t="s">
        <v>16224</v>
      </c>
      <c r="G2517" s="97" t="s">
        <v>9358</v>
      </c>
    </row>
    <row r="2518">
      <c r="A2518" s="856"/>
      <c r="B2518" s="675"/>
      <c r="C2518" s="850"/>
      <c r="D2518" s="697">
        <f t="shared" si="4"/>
        <v>0</v>
      </c>
      <c r="E2518" s="850"/>
      <c r="F2518" s="674"/>
      <c r="G2518" s="858"/>
    </row>
    <row r="2519">
      <c r="A2519" s="208">
        <v>44964.0</v>
      </c>
      <c r="B2519" s="209">
        <v>0.3541666666666667</v>
      </c>
      <c r="C2519" s="209">
        <v>0.7291666666666666</v>
      </c>
      <c r="D2519" s="210">
        <f t="shared" si="4"/>
        <v>0.375</v>
      </c>
      <c r="E2519" s="97" t="s">
        <v>13392</v>
      </c>
      <c r="F2519" s="97" t="s">
        <v>15978</v>
      </c>
      <c r="G2519" s="97" t="s">
        <v>9358</v>
      </c>
    </row>
    <row r="2520">
      <c r="A2520" s="208">
        <v>44964.0</v>
      </c>
      <c r="B2520" s="209">
        <v>0.3541666666666667</v>
      </c>
      <c r="C2520" s="209">
        <v>0.7291666666666666</v>
      </c>
      <c r="D2520" s="210">
        <f t="shared" si="4"/>
        <v>0.375</v>
      </c>
      <c r="E2520" s="97" t="s">
        <v>13370</v>
      </c>
      <c r="F2520" s="97" t="s">
        <v>15743</v>
      </c>
      <c r="G2520" s="97" t="s">
        <v>9358</v>
      </c>
    </row>
    <row r="2521">
      <c r="A2521" s="208">
        <v>44964.0</v>
      </c>
      <c r="B2521" s="209">
        <v>0.3541666666666667</v>
      </c>
      <c r="C2521" s="209">
        <v>0.7291666666666666</v>
      </c>
      <c r="D2521" s="210">
        <f t="shared" si="4"/>
        <v>0.375</v>
      </c>
      <c r="E2521" s="97" t="s">
        <v>14000</v>
      </c>
      <c r="F2521" s="97" t="s">
        <v>14518</v>
      </c>
      <c r="G2521" s="97" t="s">
        <v>9358</v>
      </c>
    </row>
    <row r="2522">
      <c r="A2522" s="208">
        <v>44964.0</v>
      </c>
      <c r="B2522" s="209">
        <v>0.3590277777777778</v>
      </c>
      <c r="C2522" s="209">
        <v>0.36875</v>
      </c>
      <c r="D2522" s="210">
        <f t="shared" si="4"/>
        <v>0.009722222222</v>
      </c>
      <c r="E2522" s="97" t="s">
        <v>15959</v>
      </c>
      <c r="F2522" s="97" t="s">
        <v>16225</v>
      </c>
      <c r="G2522" s="97" t="s">
        <v>9358</v>
      </c>
    </row>
    <row r="2523">
      <c r="A2523" s="208">
        <v>44964.0</v>
      </c>
      <c r="B2523" s="209">
        <v>0.36875</v>
      </c>
      <c r="C2523" s="209">
        <v>0.38333333333333336</v>
      </c>
      <c r="D2523" s="210">
        <f t="shared" si="4"/>
        <v>0.01458333333</v>
      </c>
      <c r="E2523" s="97" t="s">
        <v>16226</v>
      </c>
      <c r="F2523" s="97" t="s">
        <v>16227</v>
      </c>
      <c r="G2523" s="97" t="s">
        <v>9358</v>
      </c>
    </row>
    <row r="2524">
      <c r="A2524" s="208">
        <v>44964.0</v>
      </c>
      <c r="B2524" s="209">
        <v>0.3875</v>
      </c>
      <c r="C2524" s="209">
        <v>0.4097222222222222</v>
      </c>
      <c r="D2524" s="210">
        <f t="shared" si="4"/>
        <v>0.02222222222</v>
      </c>
      <c r="E2524" s="97" t="s">
        <v>15765</v>
      </c>
      <c r="F2524" s="97" t="s">
        <v>16228</v>
      </c>
      <c r="G2524" s="97" t="s">
        <v>9358</v>
      </c>
    </row>
    <row r="2525">
      <c r="A2525" s="208">
        <v>44964.0</v>
      </c>
      <c r="B2525" s="209">
        <v>0.41180555555555554</v>
      </c>
      <c r="C2525" s="209">
        <v>0.43125</v>
      </c>
      <c r="D2525" s="210">
        <f t="shared" si="4"/>
        <v>0.01944444444</v>
      </c>
      <c r="E2525" s="97" t="s">
        <v>14240</v>
      </c>
      <c r="F2525" s="97" t="s">
        <v>16229</v>
      </c>
      <c r="G2525" s="97" t="s">
        <v>9358</v>
      </c>
    </row>
    <row r="2526">
      <c r="A2526" s="208">
        <v>44964.0</v>
      </c>
      <c r="B2526" s="209">
        <v>0.43125</v>
      </c>
      <c r="C2526" s="209">
        <v>0.4354166666666667</v>
      </c>
      <c r="D2526" s="210">
        <f t="shared" si="4"/>
        <v>0.004166666667</v>
      </c>
      <c r="E2526" s="97" t="s">
        <v>15482</v>
      </c>
      <c r="F2526" s="97" t="s">
        <v>16230</v>
      </c>
      <c r="G2526" s="97" t="s">
        <v>9358</v>
      </c>
    </row>
    <row r="2527">
      <c r="A2527" s="208">
        <v>44964.0</v>
      </c>
      <c r="B2527" s="209">
        <v>0.5569444444444445</v>
      </c>
      <c r="C2527" s="209">
        <v>0.5666666666666667</v>
      </c>
      <c r="D2527" s="210">
        <f t="shared" si="4"/>
        <v>0.009722222222</v>
      </c>
      <c r="E2527" s="97" t="s">
        <v>10654</v>
      </c>
      <c r="F2527" s="97" t="s">
        <v>16231</v>
      </c>
      <c r="G2527" s="97" t="s">
        <v>9358</v>
      </c>
    </row>
    <row r="2528">
      <c r="A2528" s="208">
        <v>44964.0</v>
      </c>
      <c r="B2528" s="209">
        <v>0.5701388888888889</v>
      </c>
      <c r="C2528" s="209">
        <v>0.5722222222222222</v>
      </c>
      <c r="D2528" s="210">
        <f t="shared" si="4"/>
        <v>0.002083333333</v>
      </c>
      <c r="E2528" s="97" t="s">
        <v>16232</v>
      </c>
      <c r="F2528" s="97" t="s">
        <v>16233</v>
      </c>
      <c r="G2528" s="97" t="s">
        <v>9358</v>
      </c>
    </row>
    <row r="2529">
      <c r="A2529" s="208">
        <v>44964.0</v>
      </c>
      <c r="B2529" s="209">
        <v>0.5777777777777777</v>
      </c>
      <c r="C2529" s="209">
        <v>0.5805555555555556</v>
      </c>
      <c r="D2529" s="210">
        <f t="shared" si="4"/>
        <v>0.002777777778</v>
      </c>
      <c r="E2529" s="97" t="s">
        <v>16234</v>
      </c>
      <c r="F2529" s="97" t="s">
        <v>16235</v>
      </c>
      <c r="G2529" s="97" t="s">
        <v>9358</v>
      </c>
    </row>
    <row r="2530">
      <c r="A2530" s="208">
        <v>44964.0</v>
      </c>
      <c r="B2530" s="209">
        <v>0.5916666666666667</v>
      </c>
      <c r="C2530" s="209">
        <v>0.5944444444444444</v>
      </c>
      <c r="D2530" s="210">
        <f t="shared" si="4"/>
        <v>0.002777777778</v>
      </c>
      <c r="E2530" s="97" t="s">
        <v>14945</v>
      </c>
      <c r="F2530" s="97" t="s">
        <v>16236</v>
      </c>
      <c r="G2530" s="97" t="s">
        <v>9358</v>
      </c>
    </row>
    <row r="2531">
      <c r="A2531" s="208">
        <v>44964.0</v>
      </c>
      <c r="B2531" s="209">
        <v>0.6305555555555555</v>
      </c>
      <c r="C2531" s="209">
        <v>0.6569444444444444</v>
      </c>
      <c r="D2531" s="210">
        <f t="shared" si="4"/>
        <v>0.02638888889</v>
      </c>
      <c r="E2531" s="97" t="s">
        <v>16237</v>
      </c>
      <c r="F2531" s="97" t="s">
        <v>16238</v>
      </c>
      <c r="G2531" s="97" t="s">
        <v>9358</v>
      </c>
    </row>
    <row r="2532">
      <c r="A2532" s="208">
        <v>44964.0</v>
      </c>
      <c r="B2532" s="209">
        <v>0.6569444444444444</v>
      </c>
      <c r="C2532" s="209">
        <v>0.675</v>
      </c>
      <c r="D2532" s="210">
        <f t="shared" si="4"/>
        <v>0.01805555556</v>
      </c>
      <c r="E2532" s="97" t="s">
        <v>16239</v>
      </c>
      <c r="F2532" s="97" t="s">
        <v>16240</v>
      </c>
      <c r="G2532" s="97" t="s">
        <v>9358</v>
      </c>
    </row>
    <row r="2533">
      <c r="A2533" s="208">
        <v>44964.0</v>
      </c>
      <c r="B2533" s="209">
        <v>0.6958333333333333</v>
      </c>
      <c r="C2533" s="209">
        <v>0.7</v>
      </c>
      <c r="D2533" s="210">
        <f t="shared" si="4"/>
        <v>0.004166666667</v>
      </c>
      <c r="E2533" s="97" t="s">
        <v>10654</v>
      </c>
      <c r="F2533" s="97" t="s">
        <v>16241</v>
      </c>
      <c r="G2533" s="97" t="s">
        <v>9358</v>
      </c>
    </row>
    <row r="2534">
      <c r="A2534" s="208">
        <v>44964.0</v>
      </c>
      <c r="B2534" s="209">
        <v>0.7</v>
      </c>
      <c r="C2534" s="209">
        <v>0.7027777777777777</v>
      </c>
      <c r="D2534" s="210">
        <f t="shared" si="4"/>
        <v>0.002777777778</v>
      </c>
      <c r="E2534" s="97" t="s">
        <v>14945</v>
      </c>
      <c r="F2534" s="97" t="s">
        <v>16242</v>
      </c>
      <c r="G2534" s="97" t="s">
        <v>9358</v>
      </c>
    </row>
    <row r="2535">
      <c r="A2535" s="208">
        <v>44964.0</v>
      </c>
      <c r="B2535" s="209">
        <v>0.7034722222222223</v>
      </c>
      <c r="C2535" s="209">
        <v>0.7090277777777778</v>
      </c>
      <c r="D2535" s="210">
        <f t="shared" si="4"/>
        <v>0.005555555556</v>
      </c>
      <c r="E2535" s="97" t="s">
        <v>15536</v>
      </c>
      <c r="F2535" s="97" t="s">
        <v>15537</v>
      </c>
      <c r="G2535" s="97" t="s">
        <v>9358</v>
      </c>
    </row>
    <row r="2536">
      <c r="A2536" s="208">
        <v>44964.0</v>
      </c>
      <c r="B2536" s="209">
        <v>0.7069444444444445</v>
      </c>
      <c r="C2536" s="209">
        <v>0.7131944444444445</v>
      </c>
      <c r="D2536" s="210">
        <f t="shared" si="4"/>
        <v>0.00625</v>
      </c>
      <c r="E2536" s="97" t="s">
        <v>15181</v>
      </c>
      <c r="F2536" s="97" t="s">
        <v>15182</v>
      </c>
      <c r="G2536" s="97" t="s">
        <v>9358</v>
      </c>
    </row>
    <row r="2537">
      <c r="A2537" s="208">
        <v>44964.0</v>
      </c>
      <c r="B2537" s="209">
        <v>0.7131944444444445</v>
      </c>
      <c r="C2537" s="209">
        <v>0.7277777777777777</v>
      </c>
      <c r="D2537" s="210">
        <f t="shared" si="4"/>
        <v>0.01458333333</v>
      </c>
      <c r="E2537" s="97" t="s">
        <v>16243</v>
      </c>
      <c r="F2537" s="97" t="s">
        <v>16244</v>
      </c>
      <c r="G2537" s="97" t="s">
        <v>9358</v>
      </c>
    </row>
    <row r="2538">
      <c r="A2538" s="856"/>
      <c r="B2538" s="675"/>
      <c r="C2538" s="850"/>
      <c r="D2538" s="697">
        <f t="shared" si="4"/>
        <v>0</v>
      </c>
      <c r="E2538" s="850"/>
      <c r="F2538" s="675"/>
      <c r="G2538" s="850"/>
    </row>
    <row r="2539">
      <c r="A2539" s="208">
        <v>44965.0</v>
      </c>
      <c r="B2539" s="209">
        <v>0.3541666666666667</v>
      </c>
      <c r="C2539" s="209">
        <v>0.7291666666666666</v>
      </c>
      <c r="D2539" s="210">
        <f t="shared" si="4"/>
        <v>0.375</v>
      </c>
      <c r="E2539" s="97" t="s">
        <v>13392</v>
      </c>
      <c r="F2539" s="97" t="s">
        <v>15978</v>
      </c>
      <c r="G2539" s="97" t="s">
        <v>9358</v>
      </c>
    </row>
    <row r="2540">
      <c r="A2540" s="208">
        <v>44965.0</v>
      </c>
      <c r="B2540" s="209">
        <v>0.3541666666666667</v>
      </c>
      <c r="C2540" s="209">
        <v>0.7291666666666666</v>
      </c>
      <c r="D2540" s="210">
        <f t="shared" si="4"/>
        <v>0.375</v>
      </c>
      <c r="E2540" s="97" t="s">
        <v>13370</v>
      </c>
      <c r="F2540" s="97" t="s">
        <v>15743</v>
      </c>
      <c r="G2540" s="97" t="s">
        <v>9358</v>
      </c>
    </row>
    <row r="2541">
      <c r="A2541" s="208">
        <v>44965.0</v>
      </c>
      <c r="B2541" s="209">
        <v>0.3541666666666667</v>
      </c>
      <c r="C2541" s="209">
        <v>0.7291666666666666</v>
      </c>
      <c r="D2541" s="210">
        <f t="shared" si="4"/>
        <v>0.375</v>
      </c>
      <c r="E2541" s="97" t="s">
        <v>14000</v>
      </c>
      <c r="F2541" s="97" t="s">
        <v>14518</v>
      </c>
      <c r="G2541" s="97" t="s">
        <v>9358</v>
      </c>
    </row>
    <row r="2542">
      <c r="A2542" s="208">
        <v>44965.0</v>
      </c>
      <c r="B2542" s="209">
        <v>0.35694444444444445</v>
      </c>
      <c r="C2542" s="209">
        <v>0.37222222222222223</v>
      </c>
      <c r="D2542" s="210">
        <f t="shared" si="4"/>
        <v>0.01527777778</v>
      </c>
      <c r="E2542" s="97" t="s">
        <v>14673</v>
      </c>
      <c r="F2542" s="97" t="s">
        <v>16245</v>
      </c>
      <c r="G2542" s="97" t="s">
        <v>9358</v>
      </c>
    </row>
    <row r="2543">
      <c r="A2543" s="208">
        <v>44965.0</v>
      </c>
      <c r="B2543" s="209">
        <v>0.3763888888888889</v>
      </c>
      <c r="C2543" s="209">
        <v>0.37916666666666665</v>
      </c>
      <c r="D2543" s="210">
        <f t="shared" si="4"/>
        <v>0.002777777778</v>
      </c>
      <c r="E2543" s="97" t="s">
        <v>14945</v>
      </c>
      <c r="F2543" s="97" t="s">
        <v>16246</v>
      </c>
      <c r="G2543" s="97" t="s">
        <v>9358</v>
      </c>
    </row>
    <row r="2544">
      <c r="A2544" s="208">
        <v>44965.0</v>
      </c>
      <c r="B2544" s="209">
        <v>0.37916666666666665</v>
      </c>
      <c r="C2544" s="209">
        <v>0.3923611111111111</v>
      </c>
      <c r="D2544" s="210">
        <f t="shared" si="4"/>
        <v>0.01319444444</v>
      </c>
      <c r="E2544" s="97" t="s">
        <v>435</v>
      </c>
      <c r="F2544" s="97" t="s">
        <v>16247</v>
      </c>
      <c r="G2544" s="97" t="s">
        <v>9358</v>
      </c>
    </row>
    <row r="2545">
      <c r="A2545" s="208">
        <v>44965.0</v>
      </c>
      <c r="B2545" s="209">
        <v>0.39375</v>
      </c>
      <c r="C2545" s="209">
        <v>0.40555555555555556</v>
      </c>
      <c r="D2545" s="210">
        <f t="shared" si="4"/>
        <v>0.01180555556</v>
      </c>
      <c r="E2545" s="97" t="s">
        <v>13500</v>
      </c>
      <c r="F2545" s="97" t="s">
        <v>16248</v>
      </c>
      <c r="G2545" s="97" t="s">
        <v>9358</v>
      </c>
    </row>
    <row r="2546">
      <c r="A2546" s="208">
        <v>44965.0</v>
      </c>
      <c r="B2546" s="209">
        <v>0.44722222222222224</v>
      </c>
      <c r="C2546" s="209">
        <v>0.45</v>
      </c>
      <c r="D2546" s="210">
        <f t="shared" si="4"/>
        <v>0.002777777778</v>
      </c>
      <c r="E2546" s="97" t="s">
        <v>14945</v>
      </c>
      <c r="F2546" s="97" t="s">
        <v>16249</v>
      </c>
      <c r="G2546" s="97" t="s">
        <v>9358</v>
      </c>
    </row>
    <row r="2547">
      <c r="A2547" s="208">
        <v>44965.0</v>
      </c>
      <c r="B2547" s="209">
        <v>0.45</v>
      </c>
      <c r="C2547" s="209">
        <v>0.4527777777777778</v>
      </c>
      <c r="D2547" s="210">
        <f t="shared" si="4"/>
        <v>0.002777777778</v>
      </c>
      <c r="E2547" s="97" t="s">
        <v>14945</v>
      </c>
      <c r="F2547" s="97" t="s">
        <v>16250</v>
      </c>
      <c r="G2547" s="97" t="s">
        <v>9358</v>
      </c>
    </row>
    <row r="2548">
      <c r="A2548" s="208">
        <v>44965.0</v>
      </c>
      <c r="B2548" s="209">
        <v>0.4534722222222222</v>
      </c>
      <c r="C2548" s="209">
        <v>0.4597222222222222</v>
      </c>
      <c r="D2548" s="210">
        <f t="shared" si="4"/>
        <v>0.00625</v>
      </c>
      <c r="E2548" s="97" t="s">
        <v>11112</v>
      </c>
      <c r="F2548" s="97" t="s">
        <v>16251</v>
      </c>
      <c r="G2548" s="97" t="s">
        <v>9358</v>
      </c>
    </row>
    <row r="2549">
      <c r="A2549" s="208">
        <v>44965.0</v>
      </c>
      <c r="B2549" s="209">
        <v>0.4597222222222222</v>
      </c>
      <c r="C2549" s="209">
        <v>0.4673611111111111</v>
      </c>
      <c r="D2549" s="210">
        <f t="shared" si="4"/>
        <v>0.007638888889</v>
      </c>
      <c r="E2549" s="97" t="s">
        <v>16252</v>
      </c>
      <c r="F2549" s="97" t="s">
        <v>16253</v>
      </c>
      <c r="G2549" s="97" t="s">
        <v>9358</v>
      </c>
    </row>
    <row r="2550">
      <c r="A2550" s="208">
        <v>44965.0</v>
      </c>
      <c r="B2550" s="209">
        <v>0.5479166666666667</v>
      </c>
      <c r="C2550" s="209">
        <v>0.5847222222222223</v>
      </c>
      <c r="D2550" s="210">
        <f t="shared" si="4"/>
        <v>0.03680555556</v>
      </c>
      <c r="E2550" s="97" t="s">
        <v>16077</v>
      </c>
      <c r="F2550" s="97" t="s">
        <v>16254</v>
      </c>
      <c r="G2550" s="97" t="s">
        <v>9358</v>
      </c>
    </row>
    <row r="2551">
      <c r="A2551" s="208">
        <v>44965.0</v>
      </c>
      <c r="B2551" s="209">
        <v>0.6604166666666667</v>
      </c>
      <c r="C2551" s="209">
        <v>0.6625</v>
      </c>
      <c r="D2551" s="210">
        <f t="shared" si="4"/>
        <v>0.002083333333</v>
      </c>
      <c r="E2551" s="97" t="s">
        <v>10654</v>
      </c>
      <c r="F2551" s="97" t="s">
        <v>16255</v>
      </c>
      <c r="G2551" s="97" t="s">
        <v>9358</v>
      </c>
    </row>
    <row r="2552">
      <c r="A2552" s="208">
        <v>44965.0</v>
      </c>
      <c r="B2552" s="209">
        <v>0.6625</v>
      </c>
      <c r="C2552" s="209">
        <v>0.6645833333333333</v>
      </c>
      <c r="D2552" s="210">
        <f t="shared" si="4"/>
        <v>0.002083333333</v>
      </c>
      <c r="E2552" s="97" t="s">
        <v>10654</v>
      </c>
      <c r="F2552" s="97" t="s">
        <v>16255</v>
      </c>
      <c r="G2552" s="97" t="s">
        <v>9358</v>
      </c>
    </row>
    <row r="2553">
      <c r="A2553" s="208">
        <v>44965.0</v>
      </c>
      <c r="B2553" s="209">
        <v>0.6645833333333333</v>
      </c>
      <c r="C2553" s="209">
        <v>0.6673611111111111</v>
      </c>
      <c r="D2553" s="210">
        <f t="shared" si="4"/>
        <v>0.002777777778</v>
      </c>
      <c r="E2553" s="97" t="s">
        <v>10654</v>
      </c>
      <c r="F2553" s="97" t="s">
        <v>16255</v>
      </c>
      <c r="G2553" s="97" t="s">
        <v>9358</v>
      </c>
    </row>
    <row r="2554">
      <c r="A2554" s="208">
        <v>44965.0</v>
      </c>
      <c r="B2554" s="209">
        <v>0.6673611111111111</v>
      </c>
      <c r="C2554" s="209">
        <v>0.6708333333333333</v>
      </c>
      <c r="D2554" s="210">
        <f t="shared" si="4"/>
        <v>0.003472222222</v>
      </c>
      <c r="E2554" s="97" t="s">
        <v>10654</v>
      </c>
      <c r="F2554" s="97" t="s">
        <v>16255</v>
      </c>
      <c r="G2554" s="97" t="s">
        <v>9358</v>
      </c>
    </row>
    <row r="2555">
      <c r="A2555" s="208">
        <v>44965.0</v>
      </c>
      <c r="B2555" s="209">
        <v>0.7020833333333333</v>
      </c>
      <c r="C2555" s="209">
        <v>0.7048611111111112</v>
      </c>
      <c r="D2555" s="210">
        <f t="shared" si="4"/>
        <v>0.002777777778</v>
      </c>
      <c r="E2555" s="97" t="s">
        <v>14945</v>
      </c>
      <c r="F2555" s="97" t="s">
        <v>16256</v>
      </c>
      <c r="G2555" s="97" t="s">
        <v>9358</v>
      </c>
    </row>
    <row r="2556">
      <c r="A2556" s="208">
        <v>44965.0</v>
      </c>
      <c r="B2556" s="209">
        <v>0.7048611111111112</v>
      </c>
      <c r="C2556" s="209">
        <v>0.7138888888888889</v>
      </c>
      <c r="D2556" s="210">
        <f t="shared" si="4"/>
        <v>0.009027777778</v>
      </c>
      <c r="E2556" s="97" t="s">
        <v>14000</v>
      </c>
      <c r="F2556" s="97" t="s">
        <v>16257</v>
      </c>
      <c r="G2556" s="97" t="s">
        <v>9358</v>
      </c>
    </row>
    <row r="2557">
      <c r="A2557" s="208">
        <v>44965.0</v>
      </c>
      <c r="B2557" s="209">
        <v>0.7138888888888889</v>
      </c>
      <c r="C2557" s="209">
        <v>0.7243055555555555</v>
      </c>
      <c r="D2557" s="210">
        <f t="shared" si="4"/>
        <v>0.01041666667</v>
      </c>
      <c r="E2557" s="97" t="s">
        <v>15536</v>
      </c>
      <c r="F2557" s="97" t="s">
        <v>15537</v>
      </c>
      <c r="G2557" s="97" t="s">
        <v>9358</v>
      </c>
    </row>
    <row r="2558">
      <c r="A2558" s="208">
        <v>44965.0</v>
      </c>
      <c r="B2558" s="209">
        <v>0.7194444444444444</v>
      </c>
      <c r="C2558" s="209">
        <v>0.725</v>
      </c>
      <c r="D2558" s="210">
        <f t="shared" si="4"/>
        <v>0.005555555556</v>
      </c>
      <c r="E2558" s="97" t="s">
        <v>15181</v>
      </c>
      <c r="F2558" s="97" t="s">
        <v>15182</v>
      </c>
      <c r="G2558" s="97" t="s">
        <v>9358</v>
      </c>
    </row>
    <row r="2559">
      <c r="A2559" s="208">
        <v>44965.0</v>
      </c>
      <c r="B2559" s="209">
        <v>0.7256944444444444</v>
      </c>
      <c r="C2559" s="209">
        <v>0.7298611111111111</v>
      </c>
      <c r="D2559" s="210">
        <f t="shared" si="4"/>
        <v>0.004166666667</v>
      </c>
      <c r="E2559" s="97" t="s">
        <v>16258</v>
      </c>
      <c r="F2559" s="97" t="s">
        <v>16259</v>
      </c>
      <c r="G2559" s="97" t="s">
        <v>9358</v>
      </c>
    </row>
    <row r="2560">
      <c r="A2560" s="856"/>
      <c r="B2560" s="675"/>
      <c r="C2560" s="850"/>
      <c r="D2560" s="697">
        <f t="shared" si="4"/>
        <v>0</v>
      </c>
      <c r="E2560" s="850"/>
      <c r="F2560" s="675"/>
      <c r="G2560" s="850"/>
    </row>
    <row r="2561">
      <c r="A2561" s="208">
        <v>44966.0</v>
      </c>
      <c r="B2561" s="209">
        <v>0.3541666666666667</v>
      </c>
      <c r="C2561" s="209">
        <v>0.7291666666666666</v>
      </c>
      <c r="D2561" s="210">
        <f t="shared" si="4"/>
        <v>0.375</v>
      </c>
      <c r="E2561" s="97" t="s">
        <v>13392</v>
      </c>
      <c r="F2561" s="97" t="s">
        <v>15978</v>
      </c>
      <c r="G2561" s="97" t="s">
        <v>9358</v>
      </c>
    </row>
    <row r="2562">
      <c r="A2562" s="208">
        <v>44966.0</v>
      </c>
      <c r="B2562" s="209">
        <v>0.3541666666666667</v>
      </c>
      <c r="C2562" s="209">
        <v>0.7291666666666666</v>
      </c>
      <c r="D2562" s="210">
        <f t="shared" si="4"/>
        <v>0.375</v>
      </c>
      <c r="E2562" s="97" t="s">
        <v>13370</v>
      </c>
      <c r="F2562" s="97" t="s">
        <v>15743</v>
      </c>
      <c r="G2562" s="97" t="s">
        <v>9358</v>
      </c>
    </row>
    <row r="2563">
      <c r="A2563" s="208">
        <v>44966.0</v>
      </c>
      <c r="B2563" s="209">
        <v>0.3541666666666667</v>
      </c>
      <c r="C2563" s="209">
        <v>0.7291666666666666</v>
      </c>
      <c r="D2563" s="210">
        <f t="shared" si="4"/>
        <v>0.375</v>
      </c>
      <c r="E2563" s="97" t="s">
        <v>14000</v>
      </c>
      <c r="F2563" s="97" t="s">
        <v>14518</v>
      </c>
      <c r="G2563" s="97" t="s">
        <v>9358</v>
      </c>
    </row>
    <row r="2564">
      <c r="A2564" s="208">
        <v>44966.0</v>
      </c>
      <c r="B2564" s="209">
        <v>0.35833333333333334</v>
      </c>
      <c r="C2564" s="209">
        <v>0.37430555555555556</v>
      </c>
      <c r="D2564" s="210">
        <f t="shared" si="4"/>
        <v>0.01597222222</v>
      </c>
      <c r="E2564" s="97" t="s">
        <v>16260</v>
      </c>
      <c r="F2564" s="97" t="s">
        <v>16261</v>
      </c>
      <c r="G2564" s="97" t="s">
        <v>9358</v>
      </c>
    </row>
    <row r="2565">
      <c r="A2565" s="208">
        <v>44966.0</v>
      </c>
      <c r="B2565" s="209">
        <v>0.37569444444444444</v>
      </c>
      <c r="C2565" s="209">
        <v>0.3993055555555556</v>
      </c>
      <c r="D2565" s="210">
        <f t="shared" si="4"/>
        <v>0.02361111111</v>
      </c>
      <c r="E2565" s="97" t="s">
        <v>16077</v>
      </c>
      <c r="F2565" s="97" t="s">
        <v>16262</v>
      </c>
      <c r="G2565" s="97" t="s">
        <v>9358</v>
      </c>
    </row>
    <row r="2566">
      <c r="A2566" s="208">
        <v>44966.0</v>
      </c>
      <c r="B2566" s="209">
        <v>0.3951388888888889</v>
      </c>
      <c r="C2566" s="209">
        <v>0.3972222222222222</v>
      </c>
      <c r="D2566" s="210">
        <f t="shared" si="4"/>
        <v>0.002083333333</v>
      </c>
      <c r="E2566" s="97" t="s">
        <v>14945</v>
      </c>
      <c r="F2566" s="97" t="s">
        <v>16263</v>
      </c>
      <c r="G2566" s="97" t="s">
        <v>9358</v>
      </c>
    </row>
    <row r="2567">
      <c r="A2567" s="208">
        <v>44966.0</v>
      </c>
      <c r="B2567" s="209">
        <v>0.4</v>
      </c>
      <c r="C2567" s="209">
        <v>0.4048611111111111</v>
      </c>
      <c r="D2567" s="210">
        <f t="shared" si="4"/>
        <v>0.004861111111</v>
      </c>
      <c r="E2567" s="97" t="s">
        <v>11112</v>
      </c>
      <c r="F2567" s="97" t="s">
        <v>16264</v>
      </c>
      <c r="G2567" s="97" t="s">
        <v>9358</v>
      </c>
    </row>
    <row r="2568">
      <c r="A2568" s="208">
        <v>44966.0</v>
      </c>
      <c r="B2568" s="209">
        <v>0.4048611111111111</v>
      </c>
      <c r="C2568" s="209">
        <v>0.4076388888888889</v>
      </c>
      <c r="D2568" s="210">
        <f t="shared" si="4"/>
        <v>0.002777777778</v>
      </c>
      <c r="E2568" s="97" t="s">
        <v>14945</v>
      </c>
      <c r="F2568" s="97" t="s">
        <v>16265</v>
      </c>
      <c r="G2568" s="97" t="s">
        <v>9358</v>
      </c>
    </row>
    <row r="2569">
      <c r="A2569" s="208">
        <v>44966.0</v>
      </c>
      <c r="B2569" s="209">
        <v>0.41041666666666665</v>
      </c>
      <c r="C2569" s="209">
        <v>0.4215277777777778</v>
      </c>
      <c r="D2569" s="210">
        <f t="shared" si="4"/>
        <v>0.01111111111</v>
      </c>
      <c r="E2569" s="97" t="s">
        <v>14673</v>
      </c>
      <c r="F2569" s="97" t="s">
        <v>16266</v>
      </c>
      <c r="G2569" s="97" t="s">
        <v>9358</v>
      </c>
    </row>
    <row r="2570">
      <c r="A2570" s="208">
        <v>44966.0</v>
      </c>
      <c r="B2570" s="209">
        <v>0.43333333333333335</v>
      </c>
      <c r="C2570" s="209">
        <v>0.4361111111111111</v>
      </c>
      <c r="D2570" s="210">
        <f t="shared" si="4"/>
        <v>0.002777777778</v>
      </c>
      <c r="E2570" s="97" t="s">
        <v>14945</v>
      </c>
      <c r="F2570" s="97" t="s">
        <v>16267</v>
      </c>
      <c r="G2570" s="97" t="s">
        <v>9358</v>
      </c>
    </row>
    <row r="2571">
      <c r="A2571" s="208">
        <v>44966.0</v>
      </c>
      <c r="B2571" s="209">
        <v>0.46458333333333335</v>
      </c>
      <c r="C2571" s="209">
        <v>0.4930555555555556</v>
      </c>
      <c r="D2571" s="210">
        <f t="shared" si="4"/>
        <v>0.02847222222</v>
      </c>
      <c r="E2571" s="97" t="s">
        <v>16268</v>
      </c>
      <c r="F2571" s="97" t="s">
        <v>16269</v>
      </c>
      <c r="G2571" s="97" t="s">
        <v>9358</v>
      </c>
    </row>
    <row r="2572">
      <c r="A2572" s="208">
        <v>44966.0</v>
      </c>
      <c r="B2572" s="209">
        <v>0.5451388888888888</v>
      </c>
      <c r="C2572" s="209">
        <v>0.5756944444444444</v>
      </c>
      <c r="D2572" s="210">
        <f t="shared" si="4"/>
        <v>0.03055555556</v>
      </c>
      <c r="E2572" s="97" t="s">
        <v>16268</v>
      </c>
      <c r="F2572" s="97" t="s">
        <v>16270</v>
      </c>
      <c r="G2572" s="97" t="s">
        <v>9358</v>
      </c>
    </row>
    <row r="2573">
      <c r="A2573" s="208">
        <v>44966.0</v>
      </c>
      <c r="B2573" s="209">
        <v>0.5923611111111111</v>
      </c>
      <c r="C2573" s="209">
        <v>0.6298611111111111</v>
      </c>
      <c r="D2573" s="210">
        <f t="shared" si="4"/>
        <v>0.0375</v>
      </c>
      <c r="E2573" s="97" t="s">
        <v>13500</v>
      </c>
      <c r="F2573" s="97" t="s">
        <v>16271</v>
      </c>
      <c r="G2573" s="97" t="s">
        <v>9358</v>
      </c>
    </row>
    <row r="2574">
      <c r="A2574" s="208">
        <v>44966.0</v>
      </c>
      <c r="B2574" s="209">
        <v>0.7104166666666667</v>
      </c>
      <c r="C2574" s="209">
        <v>0.7256944444444444</v>
      </c>
      <c r="D2574" s="210">
        <f t="shared" si="4"/>
        <v>0.01527777778</v>
      </c>
      <c r="E2574" s="97" t="s">
        <v>15536</v>
      </c>
      <c r="F2574" s="97" t="s">
        <v>15537</v>
      </c>
      <c r="G2574" s="97" t="s">
        <v>9358</v>
      </c>
    </row>
    <row r="2575">
      <c r="A2575" s="208">
        <v>44966.0</v>
      </c>
      <c r="B2575" s="209">
        <v>0.7111111111111111</v>
      </c>
      <c r="C2575" s="209">
        <v>0.7256944444444444</v>
      </c>
      <c r="D2575" s="210">
        <f t="shared" si="4"/>
        <v>0.01458333333</v>
      </c>
      <c r="E2575" s="97" t="s">
        <v>15181</v>
      </c>
      <c r="F2575" s="97" t="s">
        <v>15182</v>
      </c>
      <c r="G2575" s="97" t="s">
        <v>9358</v>
      </c>
    </row>
    <row r="2576">
      <c r="A2576" s="856"/>
      <c r="B2576" s="675"/>
      <c r="C2576" s="850"/>
      <c r="D2576" s="697">
        <f t="shared" si="4"/>
        <v>0</v>
      </c>
      <c r="E2576" s="850"/>
      <c r="F2576" s="675"/>
      <c r="G2576" s="850"/>
    </row>
    <row r="2577">
      <c r="A2577" s="208">
        <v>44967.0</v>
      </c>
      <c r="B2577" s="209">
        <v>0.3541666666666667</v>
      </c>
      <c r="C2577" s="209">
        <v>0.7291666666666666</v>
      </c>
      <c r="D2577" s="210">
        <f t="shared" si="4"/>
        <v>0.375</v>
      </c>
      <c r="E2577" s="97" t="s">
        <v>13392</v>
      </c>
      <c r="F2577" s="97" t="s">
        <v>15978</v>
      </c>
      <c r="G2577" s="97" t="s">
        <v>9358</v>
      </c>
    </row>
    <row r="2578">
      <c r="A2578" s="208">
        <v>44967.0</v>
      </c>
      <c r="B2578" s="209">
        <v>0.3541666666666667</v>
      </c>
      <c r="C2578" s="209">
        <v>0.7291666666666666</v>
      </c>
      <c r="D2578" s="210">
        <f t="shared" si="4"/>
        <v>0.375</v>
      </c>
      <c r="E2578" s="97" t="s">
        <v>13370</v>
      </c>
      <c r="F2578" s="97" t="s">
        <v>15743</v>
      </c>
      <c r="G2578" s="97" t="s">
        <v>9358</v>
      </c>
    </row>
    <row r="2579">
      <c r="A2579" s="208">
        <v>44967.0</v>
      </c>
      <c r="B2579" s="209">
        <v>0.3541666666666667</v>
      </c>
      <c r="C2579" s="209">
        <v>0.7291666666666666</v>
      </c>
      <c r="D2579" s="210">
        <f t="shared" si="4"/>
        <v>0.375</v>
      </c>
      <c r="E2579" s="97" t="s">
        <v>14000</v>
      </c>
      <c r="F2579" s="97" t="s">
        <v>14518</v>
      </c>
      <c r="G2579" s="97" t="s">
        <v>9358</v>
      </c>
    </row>
    <row r="2580">
      <c r="A2580" s="208">
        <v>44967.0</v>
      </c>
      <c r="B2580" s="209">
        <v>0.35833333333333334</v>
      </c>
      <c r="C2580" s="209">
        <v>0.36666666666666664</v>
      </c>
      <c r="D2580" s="210">
        <f t="shared" si="4"/>
        <v>0.008333333333</v>
      </c>
      <c r="E2580" s="97" t="s">
        <v>15959</v>
      </c>
      <c r="F2580" s="97" t="s">
        <v>16272</v>
      </c>
      <c r="G2580" s="97" t="s">
        <v>9358</v>
      </c>
    </row>
    <row r="2581">
      <c r="A2581" s="208">
        <v>44967.0</v>
      </c>
      <c r="B2581" s="209">
        <v>0.36666666666666664</v>
      </c>
      <c r="C2581" s="209">
        <v>0.38958333333333334</v>
      </c>
      <c r="D2581" s="210">
        <f t="shared" si="4"/>
        <v>0.02291666667</v>
      </c>
      <c r="E2581" s="97" t="s">
        <v>16273</v>
      </c>
      <c r="F2581" s="97" t="s">
        <v>16274</v>
      </c>
      <c r="G2581" s="97" t="s">
        <v>9358</v>
      </c>
    </row>
    <row r="2582">
      <c r="A2582" s="208">
        <v>44967.0</v>
      </c>
      <c r="B2582" s="209">
        <v>0.40069444444444446</v>
      </c>
      <c r="C2582" s="209">
        <v>0.40555555555555556</v>
      </c>
      <c r="D2582" s="210">
        <f t="shared" si="4"/>
        <v>0.004861111111</v>
      </c>
      <c r="E2582" s="97" t="s">
        <v>11112</v>
      </c>
      <c r="F2582" s="97" t="s">
        <v>16156</v>
      </c>
      <c r="G2582" s="97" t="s">
        <v>9358</v>
      </c>
    </row>
    <row r="2583">
      <c r="A2583" s="208">
        <v>44967.0</v>
      </c>
      <c r="B2583" s="209">
        <v>0.40555555555555556</v>
      </c>
      <c r="C2583" s="209">
        <v>0.43819444444444444</v>
      </c>
      <c r="D2583" s="210">
        <f t="shared" si="4"/>
        <v>0.03263888889</v>
      </c>
      <c r="E2583" s="97" t="s">
        <v>16077</v>
      </c>
      <c r="F2583" s="97" t="s">
        <v>16275</v>
      </c>
      <c r="G2583" s="97" t="s">
        <v>9358</v>
      </c>
    </row>
    <row r="2584">
      <c r="A2584" s="208">
        <v>44967.0</v>
      </c>
      <c r="B2584" s="209">
        <v>0.41805555555555557</v>
      </c>
      <c r="C2584" s="209">
        <v>0.43472222222222223</v>
      </c>
      <c r="D2584" s="210">
        <f t="shared" si="4"/>
        <v>0.01666666667</v>
      </c>
      <c r="E2584" s="97" t="s">
        <v>14060</v>
      </c>
      <c r="F2584" s="97" t="s">
        <v>16276</v>
      </c>
      <c r="G2584" s="97" t="s">
        <v>9358</v>
      </c>
    </row>
    <row r="2585">
      <c r="A2585" s="208">
        <v>44967.0</v>
      </c>
      <c r="B2585" s="209">
        <v>0.43819444444444444</v>
      </c>
      <c r="C2585" s="209">
        <v>0.44722222222222224</v>
      </c>
      <c r="D2585" s="210">
        <f t="shared" si="4"/>
        <v>0.009027777778</v>
      </c>
      <c r="E2585" s="97" t="s">
        <v>16277</v>
      </c>
      <c r="F2585" s="97" t="s">
        <v>16278</v>
      </c>
      <c r="G2585" s="97" t="s">
        <v>9358</v>
      </c>
    </row>
    <row r="2586">
      <c r="A2586" s="208">
        <v>44967.0</v>
      </c>
      <c r="B2586" s="209">
        <v>0.45208333333333334</v>
      </c>
      <c r="C2586" s="209">
        <v>0.4597222222222222</v>
      </c>
      <c r="D2586" s="210">
        <f t="shared" si="4"/>
        <v>0.007638888889</v>
      </c>
      <c r="E2586" s="97" t="s">
        <v>11112</v>
      </c>
      <c r="F2586" s="97" t="s">
        <v>16156</v>
      </c>
      <c r="G2586" s="97" t="s">
        <v>9358</v>
      </c>
    </row>
    <row r="2587">
      <c r="A2587" s="208">
        <v>44967.0</v>
      </c>
      <c r="B2587" s="209">
        <v>0.47291666666666665</v>
      </c>
      <c r="C2587" s="209">
        <v>0.48055555555555557</v>
      </c>
      <c r="D2587" s="210">
        <f t="shared" si="4"/>
        <v>0.007638888889</v>
      </c>
      <c r="E2587" s="97" t="s">
        <v>16279</v>
      </c>
      <c r="F2587" s="867" t="s">
        <v>16280</v>
      </c>
      <c r="G2587" s="97" t="s">
        <v>9358</v>
      </c>
    </row>
    <row r="2588">
      <c r="A2588" s="208">
        <v>44967.0</v>
      </c>
      <c r="B2588" s="209">
        <v>0.48125</v>
      </c>
      <c r="C2588" s="209">
        <v>0.4888888888888889</v>
      </c>
      <c r="D2588" s="210">
        <f t="shared" si="4"/>
        <v>0.007638888889</v>
      </c>
      <c r="E2588" s="97" t="s">
        <v>16281</v>
      </c>
      <c r="F2588" s="97" t="s">
        <v>16282</v>
      </c>
      <c r="G2588" s="97" t="s">
        <v>9358</v>
      </c>
    </row>
    <row r="2589">
      <c r="A2589" s="208">
        <v>44967.0</v>
      </c>
      <c r="B2589" s="209">
        <v>0.4888888888888889</v>
      </c>
      <c r="C2589" s="209">
        <v>0.49166666666666664</v>
      </c>
      <c r="D2589" s="210">
        <f t="shared" si="4"/>
        <v>0.002777777778</v>
      </c>
      <c r="E2589" s="97" t="s">
        <v>16283</v>
      </c>
      <c r="F2589" s="97" t="s">
        <v>16284</v>
      </c>
      <c r="G2589" s="97" t="s">
        <v>9358</v>
      </c>
    </row>
    <row r="2590">
      <c r="A2590" s="208">
        <v>44967.0</v>
      </c>
      <c r="B2590" s="209">
        <v>0.49166666666666664</v>
      </c>
      <c r="C2590" s="209">
        <v>0.49444444444444446</v>
      </c>
      <c r="D2590" s="210">
        <f t="shared" si="4"/>
        <v>0.002777777778</v>
      </c>
      <c r="E2590" s="97" t="s">
        <v>16285</v>
      </c>
      <c r="F2590" s="97" t="s">
        <v>16286</v>
      </c>
      <c r="G2590" s="97" t="s">
        <v>9358</v>
      </c>
    </row>
    <row r="2591">
      <c r="A2591" s="208">
        <v>44967.0</v>
      </c>
      <c r="B2591" s="209">
        <v>0.49444444444444446</v>
      </c>
      <c r="C2591" s="209">
        <v>0.49722222222222223</v>
      </c>
      <c r="D2591" s="210">
        <f t="shared" si="4"/>
        <v>0.002777777778</v>
      </c>
      <c r="E2591" s="97" t="s">
        <v>16287</v>
      </c>
      <c r="F2591" s="97" t="s">
        <v>15774</v>
      </c>
      <c r="G2591" s="97" t="s">
        <v>9358</v>
      </c>
    </row>
    <row r="2592">
      <c r="A2592" s="208">
        <v>44967.0</v>
      </c>
      <c r="B2592" s="209">
        <v>0.5444444444444444</v>
      </c>
      <c r="C2592" s="209">
        <v>0.575</v>
      </c>
      <c r="D2592" s="210">
        <f t="shared" si="4"/>
        <v>0.03055555556</v>
      </c>
      <c r="E2592" s="97" t="s">
        <v>16288</v>
      </c>
      <c r="F2592" s="97" t="s">
        <v>16289</v>
      </c>
      <c r="G2592" s="97" t="s">
        <v>9358</v>
      </c>
    </row>
    <row r="2593">
      <c r="A2593" s="208">
        <v>44967.0</v>
      </c>
      <c r="B2593" s="209">
        <v>0.575</v>
      </c>
      <c r="C2593" s="209">
        <v>0.5881944444444445</v>
      </c>
      <c r="D2593" s="210">
        <f t="shared" si="4"/>
        <v>0.01319444444</v>
      </c>
      <c r="E2593" s="97" t="s">
        <v>15482</v>
      </c>
      <c r="F2593" s="97" t="s">
        <v>16290</v>
      </c>
      <c r="G2593" s="97" t="s">
        <v>9358</v>
      </c>
    </row>
    <row r="2594">
      <c r="A2594" s="208">
        <v>44967.0</v>
      </c>
      <c r="B2594" s="209">
        <v>0.5881944444444445</v>
      </c>
      <c r="C2594" s="209">
        <v>0.5944444444444444</v>
      </c>
      <c r="D2594" s="210">
        <f t="shared" si="4"/>
        <v>0.00625</v>
      </c>
      <c r="E2594" s="97" t="s">
        <v>16291</v>
      </c>
      <c r="F2594" s="97" t="s">
        <v>16292</v>
      </c>
      <c r="G2594" s="97" t="s">
        <v>9358</v>
      </c>
    </row>
    <row r="2595">
      <c r="A2595" s="208">
        <v>44967.0</v>
      </c>
      <c r="B2595" s="209">
        <v>0.5979166666666667</v>
      </c>
      <c r="C2595" s="209">
        <v>0.6006944444444444</v>
      </c>
      <c r="D2595" s="210">
        <f t="shared" si="4"/>
        <v>0.002777777778</v>
      </c>
      <c r="E2595" s="97" t="s">
        <v>14945</v>
      </c>
      <c r="F2595" s="97" t="s">
        <v>16293</v>
      </c>
      <c r="G2595" s="97" t="s">
        <v>9358</v>
      </c>
    </row>
    <row r="2596">
      <c r="A2596" s="208">
        <v>44967.0</v>
      </c>
      <c r="B2596" s="209">
        <v>0.6006944444444444</v>
      </c>
      <c r="C2596" s="209">
        <v>0.6097222222222223</v>
      </c>
      <c r="D2596" s="210">
        <f t="shared" si="4"/>
        <v>0.009027777778</v>
      </c>
      <c r="E2596" s="97" t="s">
        <v>16294</v>
      </c>
      <c r="F2596" s="97" t="s">
        <v>16295</v>
      </c>
      <c r="G2596" s="97" t="s">
        <v>9358</v>
      </c>
    </row>
    <row r="2597">
      <c r="A2597" s="208">
        <v>44967.0</v>
      </c>
      <c r="B2597" s="209">
        <v>0.6381944444444444</v>
      </c>
      <c r="C2597" s="209">
        <v>0.6472222222222223</v>
      </c>
      <c r="D2597" s="210">
        <f t="shared" si="4"/>
        <v>0.009027777778</v>
      </c>
      <c r="E2597" s="97" t="s">
        <v>11112</v>
      </c>
      <c r="F2597" s="97" t="s">
        <v>16156</v>
      </c>
      <c r="G2597" s="97" t="s">
        <v>9358</v>
      </c>
    </row>
    <row r="2598">
      <c r="A2598" s="208">
        <v>44967.0</v>
      </c>
      <c r="B2598" s="209">
        <v>0.65</v>
      </c>
      <c r="C2598" s="209">
        <v>0.675</v>
      </c>
      <c r="D2598" s="210">
        <f t="shared" si="4"/>
        <v>0.025</v>
      </c>
      <c r="E2598" s="97" t="s">
        <v>13500</v>
      </c>
      <c r="F2598" s="97" t="s">
        <v>16086</v>
      </c>
      <c r="G2598" s="97" t="s">
        <v>9358</v>
      </c>
    </row>
    <row r="2599">
      <c r="A2599" s="208">
        <v>44967.0</v>
      </c>
      <c r="B2599" s="209">
        <v>0.6798611111111111</v>
      </c>
      <c r="C2599" s="209">
        <v>0.6881944444444444</v>
      </c>
      <c r="D2599" s="210">
        <f t="shared" si="4"/>
        <v>0.008333333333</v>
      </c>
      <c r="E2599" s="97" t="s">
        <v>11112</v>
      </c>
      <c r="F2599" s="97" t="s">
        <v>16296</v>
      </c>
      <c r="G2599" s="97" t="s">
        <v>9358</v>
      </c>
    </row>
    <row r="2600">
      <c r="A2600" s="208">
        <v>44967.0</v>
      </c>
      <c r="B2600" s="209">
        <v>0.69375</v>
      </c>
      <c r="C2600" s="209">
        <v>0.7194444444444444</v>
      </c>
      <c r="D2600" s="210">
        <f t="shared" si="4"/>
        <v>0.02569444444</v>
      </c>
      <c r="E2600" s="97" t="s">
        <v>16297</v>
      </c>
      <c r="F2600" s="97" t="s">
        <v>16298</v>
      </c>
      <c r="G2600" s="97" t="s">
        <v>9358</v>
      </c>
    </row>
    <row r="2601">
      <c r="A2601" s="208">
        <v>44967.0</v>
      </c>
      <c r="B2601" s="209">
        <v>0.7201388888888889</v>
      </c>
      <c r="C2601" s="209">
        <v>0.7229166666666667</v>
      </c>
      <c r="D2601" s="210">
        <f t="shared" si="4"/>
        <v>0.002777777778</v>
      </c>
      <c r="E2601" s="97" t="s">
        <v>14945</v>
      </c>
      <c r="F2601" s="97" t="s">
        <v>16299</v>
      </c>
      <c r="G2601" s="97" t="s">
        <v>9358</v>
      </c>
    </row>
    <row r="2602">
      <c r="A2602" s="208">
        <v>44967.0</v>
      </c>
      <c r="B2602" s="209">
        <v>0.7263888888888889</v>
      </c>
      <c r="C2602" s="209">
        <v>0.7284722222222222</v>
      </c>
      <c r="D2602" s="210">
        <f t="shared" si="4"/>
        <v>0.002083333333</v>
      </c>
      <c r="E2602" s="97" t="s">
        <v>14945</v>
      </c>
      <c r="F2602" s="97" t="s">
        <v>16300</v>
      </c>
      <c r="G2602" s="97" t="s">
        <v>9358</v>
      </c>
    </row>
    <row r="2603">
      <c r="A2603" s="208">
        <v>44967.0</v>
      </c>
      <c r="B2603" s="209">
        <v>0.7284722222222222</v>
      </c>
      <c r="C2603" s="209">
        <v>0.7305555555555555</v>
      </c>
      <c r="D2603" s="210">
        <f t="shared" si="4"/>
        <v>0.002083333333</v>
      </c>
      <c r="E2603" s="97" t="s">
        <v>14945</v>
      </c>
      <c r="F2603" s="97" t="s">
        <v>16301</v>
      </c>
      <c r="G2603" s="97" t="s">
        <v>9358</v>
      </c>
    </row>
    <row r="2604">
      <c r="A2604" s="856"/>
      <c r="B2604" s="675"/>
      <c r="C2604" s="850"/>
      <c r="D2604" s="697">
        <f t="shared" si="4"/>
        <v>0</v>
      </c>
      <c r="E2604" s="858"/>
      <c r="F2604" s="675"/>
      <c r="G2604" s="850"/>
    </row>
    <row r="2605">
      <c r="A2605" s="208">
        <v>44968.0</v>
      </c>
      <c r="B2605" s="209">
        <v>0.375</v>
      </c>
      <c r="C2605" s="209">
        <v>0.5416666666666666</v>
      </c>
      <c r="D2605" s="210">
        <f t="shared" si="4"/>
        <v>0.1666666667</v>
      </c>
      <c r="E2605" s="97" t="s">
        <v>13392</v>
      </c>
      <c r="F2605" s="97" t="s">
        <v>15978</v>
      </c>
      <c r="G2605" s="97" t="s">
        <v>9358</v>
      </c>
    </row>
    <row r="2606">
      <c r="A2606" s="208">
        <v>44968.0</v>
      </c>
      <c r="B2606" s="209">
        <v>0.375</v>
      </c>
      <c r="C2606" s="209">
        <v>0.5416666666666666</v>
      </c>
      <c r="D2606" s="210">
        <f t="shared" si="4"/>
        <v>0.1666666667</v>
      </c>
      <c r="E2606" s="97" t="s">
        <v>13370</v>
      </c>
      <c r="F2606" s="97" t="s">
        <v>15743</v>
      </c>
      <c r="G2606" s="97" t="s">
        <v>9358</v>
      </c>
    </row>
    <row r="2607">
      <c r="A2607" s="208">
        <v>44968.0</v>
      </c>
      <c r="B2607" s="209">
        <v>0.375</v>
      </c>
      <c r="C2607" s="209">
        <v>0.5416666666666666</v>
      </c>
      <c r="D2607" s="210">
        <f t="shared" si="4"/>
        <v>0.1666666667</v>
      </c>
      <c r="E2607" s="97" t="s">
        <v>14000</v>
      </c>
      <c r="F2607" s="97" t="s">
        <v>14518</v>
      </c>
      <c r="G2607" s="97" t="s">
        <v>9358</v>
      </c>
    </row>
    <row r="2608">
      <c r="A2608" s="208">
        <v>44968.0</v>
      </c>
      <c r="B2608" s="209">
        <v>0.38125</v>
      </c>
      <c r="C2608" s="209">
        <v>0.39166666666666666</v>
      </c>
      <c r="D2608" s="210">
        <f t="shared" si="4"/>
        <v>0.01041666667</v>
      </c>
      <c r="E2608" s="97" t="s">
        <v>15959</v>
      </c>
      <c r="F2608" s="97" t="s">
        <v>16302</v>
      </c>
      <c r="G2608" s="97" t="s">
        <v>9358</v>
      </c>
    </row>
    <row r="2609">
      <c r="A2609" s="208">
        <v>44968.0</v>
      </c>
      <c r="B2609" s="209">
        <v>0.38680555555555557</v>
      </c>
      <c r="C2609" s="209">
        <v>0.38958333333333334</v>
      </c>
      <c r="D2609" s="210">
        <f t="shared" si="4"/>
        <v>0.002777777778</v>
      </c>
      <c r="E2609" s="97" t="s">
        <v>14945</v>
      </c>
      <c r="F2609" s="97" t="s">
        <v>16303</v>
      </c>
      <c r="G2609" s="97" t="s">
        <v>9358</v>
      </c>
    </row>
    <row r="2610">
      <c r="A2610" s="208">
        <v>44968.0</v>
      </c>
      <c r="B2610" s="209">
        <v>0.4</v>
      </c>
      <c r="C2610" s="209">
        <v>0.40625</v>
      </c>
      <c r="D2610" s="210">
        <f t="shared" si="4"/>
        <v>0.00625</v>
      </c>
      <c r="E2610" s="97" t="s">
        <v>16304</v>
      </c>
      <c r="F2610" s="97" t="s">
        <v>16305</v>
      </c>
      <c r="G2610" s="97" t="s">
        <v>9358</v>
      </c>
    </row>
    <row r="2611">
      <c r="A2611" s="208">
        <v>44968.0</v>
      </c>
      <c r="B2611" s="209">
        <v>0.4701388888888889</v>
      </c>
      <c r="C2611" s="209">
        <v>0.47430555555555554</v>
      </c>
      <c r="D2611" s="210">
        <f t="shared" si="4"/>
        <v>0.004166666667</v>
      </c>
      <c r="E2611" s="97" t="s">
        <v>16306</v>
      </c>
      <c r="F2611" s="97" t="s">
        <v>16052</v>
      </c>
      <c r="G2611" s="97" t="s">
        <v>9358</v>
      </c>
    </row>
    <row r="2612">
      <c r="A2612" s="208">
        <v>44968.0</v>
      </c>
      <c r="B2612" s="209">
        <v>0.47430555555555554</v>
      </c>
      <c r="C2612" s="209">
        <v>0.47638888888888886</v>
      </c>
      <c r="D2612" s="210">
        <f t="shared" si="4"/>
        <v>0.002083333333</v>
      </c>
      <c r="E2612" s="97" t="s">
        <v>14945</v>
      </c>
      <c r="F2612" s="97" t="s">
        <v>16307</v>
      </c>
      <c r="G2612" s="97" t="s">
        <v>9358</v>
      </c>
    </row>
    <row r="2613">
      <c r="A2613" s="208">
        <v>44968.0</v>
      </c>
      <c r="B2613" s="209">
        <v>0.5388888888888889</v>
      </c>
      <c r="C2613" s="209">
        <v>0.5409722222222222</v>
      </c>
      <c r="D2613" s="210">
        <f t="shared" si="4"/>
        <v>0.002083333333</v>
      </c>
      <c r="E2613" s="97" t="s">
        <v>14945</v>
      </c>
      <c r="F2613" s="97" t="s">
        <v>16308</v>
      </c>
      <c r="G2613" s="97" t="s">
        <v>9358</v>
      </c>
    </row>
    <row r="2614">
      <c r="A2614" s="856"/>
      <c r="B2614" s="675"/>
      <c r="C2614" s="850"/>
      <c r="D2614" s="697">
        <f t="shared" si="4"/>
        <v>0</v>
      </c>
      <c r="E2614" s="850"/>
      <c r="F2614" s="675"/>
      <c r="G2614" s="850"/>
    </row>
    <row r="2615">
      <c r="A2615" s="208">
        <v>44970.0</v>
      </c>
      <c r="B2615" s="209">
        <v>0.3541666666666667</v>
      </c>
      <c r="C2615" s="209">
        <v>0.7291666666666666</v>
      </c>
      <c r="D2615" s="210">
        <f t="shared" si="4"/>
        <v>0.375</v>
      </c>
      <c r="E2615" s="97" t="s">
        <v>13392</v>
      </c>
      <c r="F2615" s="97" t="s">
        <v>15978</v>
      </c>
      <c r="G2615" s="97" t="s">
        <v>9358</v>
      </c>
    </row>
    <row r="2616">
      <c r="A2616" s="208">
        <v>44970.0</v>
      </c>
      <c r="B2616" s="209">
        <v>0.3541666666666667</v>
      </c>
      <c r="C2616" s="209">
        <v>0.7291666666666666</v>
      </c>
      <c r="D2616" s="210">
        <f t="shared" si="4"/>
        <v>0.375</v>
      </c>
      <c r="E2616" s="97" t="s">
        <v>13370</v>
      </c>
      <c r="F2616" s="97" t="s">
        <v>15743</v>
      </c>
      <c r="G2616" s="97" t="s">
        <v>9358</v>
      </c>
    </row>
    <row r="2617">
      <c r="A2617" s="208">
        <v>44970.0</v>
      </c>
      <c r="B2617" s="209">
        <v>0.3541666666666667</v>
      </c>
      <c r="C2617" s="209">
        <v>0.7291666666666666</v>
      </c>
      <c r="D2617" s="210">
        <f t="shared" si="4"/>
        <v>0.375</v>
      </c>
      <c r="E2617" s="97" t="s">
        <v>14000</v>
      </c>
      <c r="F2617" s="97" t="s">
        <v>14518</v>
      </c>
      <c r="G2617" s="97" t="s">
        <v>9358</v>
      </c>
    </row>
    <row r="2618">
      <c r="A2618" s="208">
        <v>44970.0</v>
      </c>
      <c r="B2618" s="209">
        <v>0.35833333333333334</v>
      </c>
      <c r="C2618" s="209">
        <v>0.3770833333333333</v>
      </c>
      <c r="D2618" s="210">
        <f t="shared" si="4"/>
        <v>0.01875</v>
      </c>
      <c r="E2618" s="97" t="s">
        <v>16150</v>
      </c>
      <c r="F2618" s="97" t="s">
        <v>16309</v>
      </c>
      <c r="G2618" s="97" t="s">
        <v>9358</v>
      </c>
    </row>
    <row r="2619">
      <c r="A2619" s="208">
        <v>44970.0</v>
      </c>
      <c r="B2619" s="209">
        <v>0.36736111111111114</v>
      </c>
      <c r="C2619" s="209">
        <v>0.3701388888888889</v>
      </c>
      <c r="D2619" s="210">
        <f t="shared" si="4"/>
        <v>0.002777777778</v>
      </c>
      <c r="E2619" s="97" t="s">
        <v>14945</v>
      </c>
      <c r="F2619" s="97" t="s">
        <v>16310</v>
      </c>
      <c r="G2619" s="97" t="s">
        <v>9358</v>
      </c>
    </row>
    <row r="2620">
      <c r="A2620" s="208">
        <v>44970.0</v>
      </c>
      <c r="B2620" s="209">
        <v>0.3701388888888889</v>
      </c>
      <c r="C2620" s="209">
        <v>0.3729166666666667</v>
      </c>
      <c r="D2620" s="210">
        <f t="shared" si="4"/>
        <v>0.002777777778</v>
      </c>
      <c r="E2620" s="97" t="s">
        <v>14945</v>
      </c>
      <c r="F2620" s="97" t="s">
        <v>16311</v>
      </c>
      <c r="G2620" s="97" t="s">
        <v>9358</v>
      </c>
    </row>
    <row r="2621">
      <c r="A2621" s="208">
        <v>44970.0</v>
      </c>
      <c r="B2621" s="209">
        <v>0.3729166666666667</v>
      </c>
      <c r="C2621" s="209">
        <v>0.37569444444444444</v>
      </c>
      <c r="D2621" s="210">
        <f t="shared" si="4"/>
        <v>0.002777777778</v>
      </c>
      <c r="E2621" s="97" t="s">
        <v>14945</v>
      </c>
      <c r="F2621" s="97" t="s">
        <v>16312</v>
      </c>
      <c r="G2621" s="97" t="s">
        <v>9358</v>
      </c>
    </row>
    <row r="2622">
      <c r="A2622" s="208">
        <v>44970.0</v>
      </c>
      <c r="B2622" s="209">
        <v>0.38125</v>
      </c>
      <c r="C2622" s="209">
        <v>0.38333333333333336</v>
      </c>
      <c r="D2622" s="210">
        <f t="shared" si="4"/>
        <v>0.002083333333</v>
      </c>
      <c r="E2622" s="97" t="s">
        <v>14945</v>
      </c>
      <c r="F2622" s="97" t="s">
        <v>16313</v>
      </c>
      <c r="G2622" s="97" t="s">
        <v>9358</v>
      </c>
    </row>
    <row r="2623">
      <c r="A2623" s="208">
        <v>44970.0</v>
      </c>
      <c r="B2623" s="209">
        <v>0.38333333333333336</v>
      </c>
      <c r="C2623" s="209">
        <v>0.3861111111111111</v>
      </c>
      <c r="D2623" s="210">
        <f t="shared" si="4"/>
        <v>0.002777777778</v>
      </c>
      <c r="E2623" s="97" t="s">
        <v>14945</v>
      </c>
      <c r="F2623" s="97" t="s">
        <v>16314</v>
      </c>
      <c r="G2623" s="97" t="s">
        <v>9358</v>
      </c>
    </row>
    <row r="2624">
      <c r="A2624" s="208">
        <v>44970.0</v>
      </c>
      <c r="B2624" s="209">
        <v>0.38819444444444445</v>
      </c>
      <c r="C2624" s="209">
        <v>0.3902777777777778</v>
      </c>
      <c r="D2624" s="210">
        <f t="shared" si="4"/>
        <v>0.002083333333</v>
      </c>
      <c r="E2624" s="97" t="s">
        <v>14945</v>
      </c>
      <c r="F2624" s="97" t="s">
        <v>16315</v>
      </c>
      <c r="G2624" s="97" t="s">
        <v>9358</v>
      </c>
    </row>
    <row r="2625">
      <c r="A2625" s="208">
        <v>44970.0</v>
      </c>
      <c r="B2625" s="209">
        <v>0.39652777777777776</v>
      </c>
      <c r="C2625" s="209">
        <v>0.41458333333333336</v>
      </c>
      <c r="D2625" s="210">
        <f t="shared" si="4"/>
        <v>0.01805555556</v>
      </c>
      <c r="E2625" s="97" t="s">
        <v>13500</v>
      </c>
      <c r="F2625" s="97" t="s">
        <v>16086</v>
      </c>
      <c r="G2625" s="97" t="s">
        <v>9358</v>
      </c>
    </row>
    <row r="2626">
      <c r="A2626" s="208">
        <v>44970.0</v>
      </c>
      <c r="B2626" s="209">
        <v>0.41597222222222224</v>
      </c>
      <c r="C2626" s="209">
        <v>0.42083333333333334</v>
      </c>
      <c r="D2626" s="210">
        <f t="shared" si="4"/>
        <v>0.004861111111</v>
      </c>
      <c r="E2626" s="97" t="s">
        <v>11112</v>
      </c>
      <c r="F2626" s="97" t="s">
        <v>16316</v>
      </c>
      <c r="G2626" s="97" t="s">
        <v>9358</v>
      </c>
    </row>
    <row r="2627">
      <c r="A2627" s="208">
        <v>44970.0</v>
      </c>
      <c r="B2627" s="209">
        <v>0.4263888888888889</v>
      </c>
      <c r="C2627" s="209">
        <v>0.4284722222222222</v>
      </c>
      <c r="D2627" s="210">
        <f t="shared" si="4"/>
        <v>0.002083333333</v>
      </c>
      <c r="E2627" s="97" t="s">
        <v>14945</v>
      </c>
      <c r="F2627" s="97" t="s">
        <v>16317</v>
      </c>
      <c r="G2627" s="97" t="s">
        <v>9358</v>
      </c>
    </row>
    <row r="2628">
      <c r="A2628" s="208">
        <v>44970.0</v>
      </c>
      <c r="B2628" s="209">
        <v>0.4423611111111111</v>
      </c>
      <c r="C2628" s="209">
        <v>0.50625</v>
      </c>
      <c r="D2628" s="210">
        <f t="shared" si="4"/>
        <v>0.06388888889</v>
      </c>
      <c r="E2628" s="97" t="s">
        <v>16077</v>
      </c>
      <c r="F2628" s="97" t="s">
        <v>16318</v>
      </c>
      <c r="G2628" s="97" t="s">
        <v>9358</v>
      </c>
    </row>
    <row r="2629">
      <c r="A2629" s="208">
        <v>44970.0</v>
      </c>
      <c r="B2629" s="209">
        <v>0.5645833333333333</v>
      </c>
      <c r="C2629" s="209">
        <v>0.5673611111111111</v>
      </c>
      <c r="D2629" s="210">
        <f t="shared" si="4"/>
        <v>0.002777777778</v>
      </c>
      <c r="E2629" s="97" t="s">
        <v>14945</v>
      </c>
      <c r="F2629" s="97" t="s">
        <v>16319</v>
      </c>
      <c r="G2629" s="97" t="s">
        <v>9358</v>
      </c>
    </row>
    <row r="2630">
      <c r="A2630" s="208">
        <v>44970.0</v>
      </c>
      <c r="B2630" s="209">
        <v>0.5715277777777777</v>
      </c>
      <c r="C2630" s="209">
        <v>0.5944444444444444</v>
      </c>
      <c r="D2630" s="210">
        <f t="shared" si="4"/>
        <v>0.02291666667</v>
      </c>
      <c r="E2630" s="97" t="s">
        <v>15444</v>
      </c>
      <c r="F2630" s="97" t="s">
        <v>16320</v>
      </c>
      <c r="G2630" s="97" t="s">
        <v>9358</v>
      </c>
    </row>
    <row r="2631">
      <c r="A2631" s="208">
        <v>44970.0</v>
      </c>
      <c r="B2631" s="209">
        <v>0.5986111111111111</v>
      </c>
      <c r="C2631" s="209">
        <v>0.6083333333333333</v>
      </c>
      <c r="D2631" s="210">
        <f t="shared" si="4"/>
        <v>0.009722222222</v>
      </c>
      <c r="E2631" s="97" t="s">
        <v>435</v>
      </c>
      <c r="F2631" s="97" t="s">
        <v>16321</v>
      </c>
      <c r="G2631" s="97" t="s">
        <v>9358</v>
      </c>
    </row>
    <row r="2632">
      <c r="A2632" s="208">
        <v>44970.0</v>
      </c>
      <c r="B2632" s="209">
        <v>0.6097222222222223</v>
      </c>
      <c r="C2632" s="209">
        <v>0.6194444444444445</v>
      </c>
      <c r="D2632" s="210">
        <f t="shared" si="4"/>
        <v>0.009722222222</v>
      </c>
      <c r="E2632" s="97" t="s">
        <v>15765</v>
      </c>
      <c r="F2632" s="97" t="s">
        <v>16322</v>
      </c>
      <c r="G2632" s="97" t="s">
        <v>9358</v>
      </c>
    </row>
    <row r="2633">
      <c r="A2633" s="208">
        <v>44970.0</v>
      </c>
      <c r="B2633" s="209">
        <v>0.7104166666666667</v>
      </c>
      <c r="C2633" s="209">
        <v>0.7125</v>
      </c>
      <c r="D2633" s="210">
        <f t="shared" si="4"/>
        <v>0.002083333333</v>
      </c>
      <c r="E2633" s="97" t="s">
        <v>14945</v>
      </c>
      <c r="F2633" s="97" t="s">
        <v>16323</v>
      </c>
      <c r="G2633" s="97" t="s">
        <v>9358</v>
      </c>
    </row>
    <row r="2634">
      <c r="A2634" s="208">
        <v>44970.0</v>
      </c>
      <c r="B2634" s="209">
        <v>0.7125</v>
      </c>
      <c r="C2634" s="209">
        <v>0.71875</v>
      </c>
      <c r="D2634" s="210">
        <f t="shared" si="4"/>
        <v>0.00625</v>
      </c>
      <c r="E2634" s="97" t="s">
        <v>15414</v>
      </c>
      <c r="F2634" s="97" t="s">
        <v>16324</v>
      </c>
      <c r="G2634" s="97" t="s">
        <v>9358</v>
      </c>
    </row>
    <row r="2635">
      <c r="A2635" s="208">
        <v>44970.0</v>
      </c>
      <c r="B2635" s="209">
        <v>0.7201388888888889</v>
      </c>
      <c r="C2635" s="209">
        <v>0.7277777777777777</v>
      </c>
      <c r="D2635" s="210">
        <f t="shared" si="4"/>
        <v>0.007638888889</v>
      </c>
      <c r="E2635" s="97" t="s">
        <v>15536</v>
      </c>
      <c r="F2635" s="97" t="s">
        <v>15537</v>
      </c>
      <c r="G2635" s="97" t="s">
        <v>9358</v>
      </c>
    </row>
    <row r="2636">
      <c r="A2636" s="208">
        <v>44970.0</v>
      </c>
      <c r="B2636" s="209">
        <v>0.7229166666666667</v>
      </c>
      <c r="C2636" s="209">
        <v>0.7284722222222222</v>
      </c>
      <c r="D2636" s="210">
        <f t="shared" si="4"/>
        <v>0.005555555556</v>
      </c>
      <c r="E2636" s="97" t="s">
        <v>15181</v>
      </c>
      <c r="F2636" s="97" t="s">
        <v>15182</v>
      </c>
      <c r="G2636" s="97" t="s">
        <v>9358</v>
      </c>
    </row>
    <row r="2637">
      <c r="A2637" s="856"/>
      <c r="B2637" s="675"/>
      <c r="C2637" s="850"/>
      <c r="D2637" s="697">
        <f t="shared" si="4"/>
        <v>0</v>
      </c>
      <c r="E2637" s="850"/>
      <c r="F2637" s="675"/>
      <c r="G2637" s="850"/>
    </row>
    <row r="2638">
      <c r="A2638" s="208">
        <v>44971.0</v>
      </c>
      <c r="B2638" s="209">
        <v>0.3541666666666667</v>
      </c>
      <c r="C2638" s="209">
        <v>0.7291666666666666</v>
      </c>
      <c r="D2638" s="210">
        <f t="shared" si="4"/>
        <v>0.375</v>
      </c>
      <c r="E2638" s="97" t="s">
        <v>13392</v>
      </c>
      <c r="F2638" s="97" t="s">
        <v>15978</v>
      </c>
      <c r="G2638" s="97" t="s">
        <v>9358</v>
      </c>
    </row>
    <row r="2639">
      <c r="A2639" s="208">
        <v>44971.0</v>
      </c>
      <c r="B2639" s="209">
        <v>0.3541666666666667</v>
      </c>
      <c r="C2639" s="209">
        <v>0.7291666666666666</v>
      </c>
      <c r="D2639" s="210">
        <f t="shared" si="4"/>
        <v>0.375</v>
      </c>
      <c r="E2639" s="97" t="s">
        <v>13370</v>
      </c>
      <c r="F2639" s="97" t="s">
        <v>15743</v>
      </c>
      <c r="G2639" s="97" t="s">
        <v>9358</v>
      </c>
    </row>
    <row r="2640">
      <c r="A2640" s="208">
        <v>44971.0</v>
      </c>
      <c r="B2640" s="209">
        <v>0.3541666666666667</v>
      </c>
      <c r="C2640" s="209">
        <v>0.7291666666666666</v>
      </c>
      <c r="D2640" s="210">
        <f t="shared" si="4"/>
        <v>0.375</v>
      </c>
      <c r="E2640" s="97" t="s">
        <v>14000</v>
      </c>
      <c r="F2640" s="97" t="s">
        <v>14518</v>
      </c>
      <c r="G2640" s="97" t="s">
        <v>9358</v>
      </c>
    </row>
    <row r="2641">
      <c r="A2641" s="208">
        <v>44971.0</v>
      </c>
      <c r="B2641" s="209">
        <v>0.3590277777777778</v>
      </c>
      <c r="C2641" s="209">
        <v>0.37569444444444444</v>
      </c>
      <c r="D2641" s="210">
        <f t="shared" si="4"/>
        <v>0.01666666667</v>
      </c>
      <c r="E2641" s="97" t="s">
        <v>16150</v>
      </c>
      <c r="F2641" s="97" t="s">
        <v>16272</v>
      </c>
      <c r="G2641" s="97" t="s">
        <v>9358</v>
      </c>
    </row>
    <row r="2642">
      <c r="A2642" s="208">
        <v>44971.0</v>
      </c>
      <c r="B2642" s="209">
        <v>0.38263888888888886</v>
      </c>
      <c r="C2642" s="209">
        <v>0.38472222222222224</v>
      </c>
      <c r="D2642" s="210">
        <f t="shared" si="4"/>
        <v>0.002083333333</v>
      </c>
      <c r="E2642" s="97" t="s">
        <v>14945</v>
      </c>
      <c r="F2642" s="97" t="s">
        <v>16325</v>
      </c>
      <c r="G2642" s="97" t="s">
        <v>9358</v>
      </c>
    </row>
    <row r="2643">
      <c r="A2643" s="208">
        <v>44971.0</v>
      </c>
      <c r="B2643" s="209">
        <v>0.38472222222222224</v>
      </c>
      <c r="C2643" s="209">
        <v>0.39375</v>
      </c>
      <c r="D2643" s="210">
        <f t="shared" si="4"/>
        <v>0.009027777778</v>
      </c>
      <c r="E2643" s="97" t="s">
        <v>13544</v>
      </c>
      <c r="F2643" s="97" t="s">
        <v>16326</v>
      </c>
      <c r="G2643" s="97" t="s">
        <v>9358</v>
      </c>
    </row>
    <row r="2644">
      <c r="A2644" s="208">
        <v>44971.0</v>
      </c>
      <c r="B2644" s="209">
        <v>0.39375</v>
      </c>
      <c r="C2644" s="209">
        <v>0.4465277777777778</v>
      </c>
      <c r="D2644" s="210">
        <f t="shared" si="4"/>
        <v>0.05277777778</v>
      </c>
      <c r="E2644" s="97" t="s">
        <v>16077</v>
      </c>
      <c r="F2644" s="97" t="s">
        <v>16327</v>
      </c>
      <c r="G2644" s="97" t="s">
        <v>9358</v>
      </c>
    </row>
    <row r="2645">
      <c r="A2645" s="208">
        <v>44971.0</v>
      </c>
      <c r="B2645" s="209">
        <v>0.3993055555555556</v>
      </c>
      <c r="C2645" s="209">
        <v>0.41597222222222224</v>
      </c>
      <c r="D2645" s="210">
        <f t="shared" si="4"/>
        <v>0.01666666667</v>
      </c>
      <c r="E2645" s="97" t="s">
        <v>15765</v>
      </c>
      <c r="F2645" s="97" t="s">
        <v>16328</v>
      </c>
      <c r="G2645" s="97" t="s">
        <v>9358</v>
      </c>
    </row>
    <row r="2646">
      <c r="A2646" s="208">
        <v>44971.0</v>
      </c>
      <c r="B2646" s="209">
        <v>0.4173611111111111</v>
      </c>
      <c r="C2646" s="209">
        <v>0.4215277777777778</v>
      </c>
      <c r="D2646" s="210">
        <f t="shared" si="4"/>
        <v>0.004166666667</v>
      </c>
      <c r="E2646" s="97" t="s">
        <v>11112</v>
      </c>
      <c r="F2646" s="97" t="s">
        <v>16052</v>
      </c>
      <c r="G2646" s="97" t="s">
        <v>9358</v>
      </c>
    </row>
    <row r="2647">
      <c r="A2647" s="208">
        <v>44971.0</v>
      </c>
      <c r="B2647" s="209">
        <v>0.4215277777777778</v>
      </c>
      <c r="C2647" s="209">
        <v>0.42430555555555555</v>
      </c>
      <c r="D2647" s="210">
        <f t="shared" si="4"/>
        <v>0.002777777778</v>
      </c>
      <c r="E2647" s="97" t="s">
        <v>14945</v>
      </c>
      <c r="F2647" s="97" t="s">
        <v>16329</v>
      </c>
      <c r="G2647" s="97" t="s">
        <v>9358</v>
      </c>
    </row>
    <row r="2648">
      <c r="A2648" s="208">
        <v>44971.0</v>
      </c>
      <c r="B2648" s="209">
        <v>0.43125</v>
      </c>
      <c r="C2648" s="209">
        <v>0.4388888888888889</v>
      </c>
      <c r="D2648" s="210">
        <f t="shared" si="4"/>
        <v>0.007638888889</v>
      </c>
      <c r="E2648" s="97" t="s">
        <v>14697</v>
      </c>
      <c r="F2648" s="97" t="s">
        <v>16330</v>
      </c>
      <c r="G2648" s="97" t="s">
        <v>9358</v>
      </c>
    </row>
    <row r="2649">
      <c r="A2649" s="208">
        <v>44971.0</v>
      </c>
      <c r="B2649" s="209">
        <v>0.44722222222222224</v>
      </c>
      <c r="C2649" s="209">
        <v>0.4548611111111111</v>
      </c>
      <c r="D2649" s="210">
        <f t="shared" si="4"/>
        <v>0.007638888889</v>
      </c>
      <c r="E2649" s="97" t="s">
        <v>16331</v>
      </c>
      <c r="F2649" s="868" t="s">
        <v>16332</v>
      </c>
      <c r="G2649" s="97" t="s">
        <v>9358</v>
      </c>
    </row>
    <row r="2650">
      <c r="A2650" s="208">
        <v>44971.0</v>
      </c>
      <c r="B2650" s="209">
        <v>0.45625</v>
      </c>
      <c r="C2650" s="209">
        <v>0.4625</v>
      </c>
      <c r="D2650" s="210">
        <f t="shared" si="4"/>
        <v>0.00625</v>
      </c>
      <c r="E2650" s="97" t="s">
        <v>16333</v>
      </c>
      <c r="F2650" s="869" t="s">
        <v>16334</v>
      </c>
      <c r="G2650" s="97" t="s">
        <v>9358</v>
      </c>
    </row>
    <row r="2651">
      <c r="A2651" s="208">
        <v>44971.0</v>
      </c>
      <c r="B2651" s="209">
        <v>0.46458333333333335</v>
      </c>
      <c r="C2651" s="209">
        <v>0.4708333333333333</v>
      </c>
      <c r="D2651" s="210">
        <f t="shared" si="4"/>
        <v>0.00625</v>
      </c>
      <c r="E2651" s="97" t="s">
        <v>14673</v>
      </c>
      <c r="F2651" s="97" t="s">
        <v>14239</v>
      </c>
      <c r="G2651" s="97" t="s">
        <v>9358</v>
      </c>
    </row>
    <row r="2652">
      <c r="A2652" s="208">
        <v>44971.0</v>
      </c>
      <c r="B2652" s="209">
        <v>0.4673611111111111</v>
      </c>
      <c r="C2652" s="209">
        <v>0.46944444444444444</v>
      </c>
      <c r="D2652" s="210">
        <f t="shared" si="4"/>
        <v>0.002083333333</v>
      </c>
      <c r="E2652" s="97" t="s">
        <v>14945</v>
      </c>
      <c r="F2652" s="97" t="s">
        <v>16335</v>
      </c>
      <c r="G2652" s="97" t="s">
        <v>9358</v>
      </c>
    </row>
    <row r="2653">
      <c r="A2653" s="208">
        <v>44971.0</v>
      </c>
      <c r="B2653" s="209">
        <v>0.4701388888888889</v>
      </c>
      <c r="C2653" s="209">
        <v>0.5027777777777778</v>
      </c>
      <c r="D2653" s="210">
        <f t="shared" si="4"/>
        <v>0.03263888889</v>
      </c>
      <c r="E2653" s="97" t="s">
        <v>16077</v>
      </c>
      <c r="F2653" s="97" t="s">
        <v>16327</v>
      </c>
      <c r="G2653" s="97" t="s">
        <v>9358</v>
      </c>
    </row>
    <row r="2654">
      <c r="A2654" s="208">
        <v>44971.0</v>
      </c>
      <c r="B2654" s="209">
        <v>0.5604166666666667</v>
      </c>
      <c r="C2654" s="209">
        <v>0.575</v>
      </c>
      <c r="D2654" s="210">
        <f t="shared" si="4"/>
        <v>0.01458333333</v>
      </c>
      <c r="E2654" s="97" t="s">
        <v>16150</v>
      </c>
      <c r="F2654" s="97" t="s">
        <v>16336</v>
      </c>
      <c r="G2654" s="97" t="s">
        <v>9358</v>
      </c>
    </row>
    <row r="2655">
      <c r="A2655" s="208">
        <v>44971.0</v>
      </c>
      <c r="B2655" s="209">
        <v>0.5763888888888888</v>
      </c>
      <c r="C2655" s="209">
        <v>0.5791666666666667</v>
      </c>
      <c r="D2655" s="210">
        <f t="shared" si="4"/>
        <v>0.002777777778</v>
      </c>
      <c r="E2655" s="97" t="s">
        <v>14945</v>
      </c>
      <c r="F2655" s="97" t="s">
        <v>16337</v>
      </c>
      <c r="G2655" s="97" t="s">
        <v>9358</v>
      </c>
    </row>
    <row r="2656">
      <c r="A2656" s="208">
        <v>44971.0</v>
      </c>
      <c r="B2656" s="209">
        <v>0.5805555555555556</v>
      </c>
      <c r="C2656" s="209">
        <v>0.5888888888888889</v>
      </c>
      <c r="D2656" s="210">
        <f t="shared" si="4"/>
        <v>0.008333333333</v>
      </c>
      <c r="E2656" s="97" t="s">
        <v>13544</v>
      </c>
      <c r="F2656" s="97" t="s">
        <v>16338</v>
      </c>
      <c r="G2656" s="97" t="s">
        <v>9358</v>
      </c>
    </row>
    <row r="2657">
      <c r="A2657" s="208">
        <v>44971.0</v>
      </c>
      <c r="B2657" s="209">
        <v>0.5923611111111111</v>
      </c>
      <c r="C2657" s="209">
        <v>0.6125</v>
      </c>
      <c r="D2657" s="210">
        <f t="shared" si="4"/>
        <v>0.02013888889</v>
      </c>
      <c r="E2657" s="97" t="s">
        <v>16339</v>
      </c>
      <c r="F2657" s="97" t="s">
        <v>16340</v>
      </c>
      <c r="G2657" s="97" t="s">
        <v>9358</v>
      </c>
    </row>
    <row r="2658">
      <c r="A2658" s="208">
        <v>44971.0</v>
      </c>
      <c r="B2658" s="209">
        <v>0.6243055555555556</v>
      </c>
      <c r="C2658" s="209">
        <v>0.6256944444444444</v>
      </c>
      <c r="D2658" s="210">
        <f t="shared" si="4"/>
        <v>0.001388888889</v>
      </c>
      <c r="E2658" s="97" t="s">
        <v>14945</v>
      </c>
      <c r="F2658" s="97" t="s">
        <v>16341</v>
      </c>
      <c r="G2658" s="97" t="s">
        <v>9358</v>
      </c>
    </row>
    <row r="2659">
      <c r="A2659" s="208">
        <v>44971.0</v>
      </c>
      <c r="B2659" s="209">
        <v>0.6256944444444444</v>
      </c>
      <c r="C2659" s="209">
        <v>0.6756944444444445</v>
      </c>
      <c r="D2659" s="210">
        <f t="shared" si="4"/>
        <v>0.05</v>
      </c>
      <c r="E2659" s="97" t="s">
        <v>16150</v>
      </c>
      <c r="F2659" s="97" t="s">
        <v>16342</v>
      </c>
      <c r="G2659" s="97" t="s">
        <v>9358</v>
      </c>
    </row>
    <row r="2660">
      <c r="A2660" s="208">
        <v>44971.0</v>
      </c>
      <c r="B2660" s="209">
        <v>0.6326388888888889</v>
      </c>
      <c r="C2660" s="209">
        <v>0.6347222222222222</v>
      </c>
      <c r="D2660" s="210">
        <f t="shared" si="4"/>
        <v>0.002083333333</v>
      </c>
      <c r="E2660" s="97" t="s">
        <v>14945</v>
      </c>
      <c r="F2660" s="97" t="s">
        <v>16343</v>
      </c>
      <c r="G2660" s="97" t="s">
        <v>9358</v>
      </c>
    </row>
    <row r="2661">
      <c r="A2661" s="208">
        <v>44971.0</v>
      </c>
      <c r="B2661" s="209">
        <v>0.6763888888888889</v>
      </c>
      <c r="C2661" s="209">
        <v>0.68125</v>
      </c>
      <c r="D2661" s="210">
        <f t="shared" si="4"/>
        <v>0.004861111111</v>
      </c>
      <c r="E2661" s="97" t="s">
        <v>11112</v>
      </c>
      <c r="F2661" s="97" t="s">
        <v>16052</v>
      </c>
      <c r="G2661" s="97" t="s">
        <v>9358</v>
      </c>
    </row>
    <row r="2662">
      <c r="A2662" s="208">
        <v>44971.0</v>
      </c>
      <c r="B2662" s="209">
        <v>0.6868055555555556</v>
      </c>
      <c r="C2662" s="209">
        <v>0.6888888888888889</v>
      </c>
      <c r="D2662" s="210">
        <f t="shared" si="4"/>
        <v>0.002083333333</v>
      </c>
      <c r="E2662" s="97" t="s">
        <v>14945</v>
      </c>
      <c r="F2662" s="97" t="s">
        <v>16344</v>
      </c>
      <c r="G2662" s="97" t="s">
        <v>9358</v>
      </c>
    </row>
    <row r="2663">
      <c r="A2663" s="208">
        <v>44971.0</v>
      </c>
      <c r="B2663" s="209">
        <v>0.7006944444444444</v>
      </c>
      <c r="C2663" s="209">
        <v>0.7034722222222223</v>
      </c>
      <c r="D2663" s="210">
        <f t="shared" si="4"/>
        <v>0.002777777778</v>
      </c>
      <c r="E2663" s="97" t="s">
        <v>14945</v>
      </c>
      <c r="F2663" s="97" t="s">
        <v>16345</v>
      </c>
      <c r="G2663" s="97" t="s">
        <v>9358</v>
      </c>
    </row>
    <row r="2664">
      <c r="A2664" s="208">
        <v>44971.0</v>
      </c>
      <c r="B2664" s="209">
        <v>0.7145833333333333</v>
      </c>
      <c r="C2664" s="209">
        <v>0.7166666666666667</v>
      </c>
      <c r="D2664" s="210">
        <f t="shared" si="4"/>
        <v>0.002083333333</v>
      </c>
      <c r="E2664" s="97" t="s">
        <v>14945</v>
      </c>
      <c r="F2664" s="97" t="s">
        <v>16346</v>
      </c>
      <c r="G2664" s="97" t="s">
        <v>9358</v>
      </c>
    </row>
    <row r="2665">
      <c r="A2665" s="208">
        <v>44971.0</v>
      </c>
      <c r="B2665" s="209">
        <v>0.725</v>
      </c>
      <c r="C2665" s="209">
        <v>0.7270833333333333</v>
      </c>
      <c r="D2665" s="210">
        <f t="shared" si="4"/>
        <v>0.002083333333</v>
      </c>
      <c r="E2665" s="97" t="s">
        <v>14945</v>
      </c>
      <c r="F2665" s="97" t="s">
        <v>16347</v>
      </c>
      <c r="G2665" s="97" t="s">
        <v>9358</v>
      </c>
    </row>
    <row r="2666">
      <c r="A2666" s="208">
        <v>44971.0</v>
      </c>
      <c r="B2666" s="209">
        <v>0.7229166666666667</v>
      </c>
      <c r="C2666" s="209">
        <v>0.7305555555555555</v>
      </c>
      <c r="D2666" s="210">
        <f t="shared" si="4"/>
        <v>0.007638888889</v>
      </c>
      <c r="E2666" s="97" t="s">
        <v>16199</v>
      </c>
      <c r="F2666" s="97" t="s">
        <v>16348</v>
      </c>
      <c r="G2666" s="97" t="s">
        <v>9358</v>
      </c>
    </row>
    <row r="2667">
      <c r="A2667" s="856"/>
      <c r="B2667" s="675"/>
      <c r="C2667" s="850"/>
      <c r="D2667" s="697">
        <f t="shared" si="4"/>
        <v>0</v>
      </c>
      <c r="E2667" s="850"/>
      <c r="F2667" s="675"/>
      <c r="G2667" s="850"/>
    </row>
    <row r="2668">
      <c r="A2668" s="208">
        <v>44972.0</v>
      </c>
      <c r="B2668" s="209">
        <v>0.3541666666666667</v>
      </c>
      <c r="C2668" s="209">
        <v>0.7291666666666666</v>
      </c>
      <c r="D2668" s="210">
        <f t="shared" si="4"/>
        <v>0.375</v>
      </c>
      <c r="E2668" s="97" t="s">
        <v>13392</v>
      </c>
      <c r="F2668" s="97" t="s">
        <v>15978</v>
      </c>
      <c r="G2668" s="97" t="s">
        <v>9358</v>
      </c>
    </row>
    <row r="2669">
      <c r="A2669" s="208">
        <v>44972.0</v>
      </c>
      <c r="B2669" s="209">
        <v>0.3541666666666667</v>
      </c>
      <c r="C2669" s="209">
        <v>0.7291666666666666</v>
      </c>
      <c r="D2669" s="210">
        <f t="shared" si="4"/>
        <v>0.375</v>
      </c>
      <c r="E2669" s="97" t="s">
        <v>13370</v>
      </c>
      <c r="F2669" s="97" t="s">
        <v>15743</v>
      </c>
      <c r="G2669" s="97" t="s">
        <v>9358</v>
      </c>
    </row>
    <row r="2670">
      <c r="A2670" s="208">
        <v>44972.0</v>
      </c>
      <c r="B2670" s="209">
        <v>0.3541666666666667</v>
      </c>
      <c r="C2670" s="209">
        <v>0.7291666666666666</v>
      </c>
      <c r="D2670" s="210">
        <f t="shared" si="4"/>
        <v>0.375</v>
      </c>
      <c r="E2670" s="97" t="s">
        <v>14000</v>
      </c>
      <c r="F2670" s="97" t="s">
        <v>14518</v>
      </c>
      <c r="G2670" s="97" t="s">
        <v>9358</v>
      </c>
    </row>
    <row r="2671">
      <c r="A2671" s="208">
        <v>44972.0</v>
      </c>
      <c r="B2671" s="209">
        <v>0.3590277777777778</v>
      </c>
      <c r="C2671" s="209">
        <v>0.37083333333333335</v>
      </c>
      <c r="D2671" s="210">
        <f t="shared" si="4"/>
        <v>0.01180555556</v>
      </c>
      <c r="E2671" s="97" t="s">
        <v>435</v>
      </c>
      <c r="F2671" s="97" t="s">
        <v>16349</v>
      </c>
      <c r="G2671" s="97" t="s">
        <v>9358</v>
      </c>
    </row>
    <row r="2672">
      <c r="A2672" s="208">
        <v>44972.0</v>
      </c>
      <c r="B2672" s="209">
        <v>0.37222222222222223</v>
      </c>
      <c r="C2672" s="209">
        <v>0.41041666666666665</v>
      </c>
      <c r="D2672" s="210">
        <f t="shared" si="4"/>
        <v>0.03819444444</v>
      </c>
      <c r="E2672" s="97" t="s">
        <v>16350</v>
      </c>
      <c r="F2672" s="97" t="s">
        <v>16351</v>
      </c>
      <c r="G2672" s="97" t="s">
        <v>9358</v>
      </c>
    </row>
    <row r="2673">
      <c r="A2673" s="208">
        <v>44972.0</v>
      </c>
      <c r="B2673" s="209">
        <v>0.41041666666666665</v>
      </c>
      <c r="C2673" s="209">
        <v>0.4215277777777778</v>
      </c>
      <c r="D2673" s="210">
        <f t="shared" si="4"/>
        <v>0.01111111111</v>
      </c>
      <c r="E2673" s="97" t="s">
        <v>15959</v>
      </c>
      <c r="F2673" s="97" t="s">
        <v>16352</v>
      </c>
      <c r="G2673" s="97" t="s">
        <v>9358</v>
      </c>
    </row>
    <row r="2674">
      <c r="A2674" s="208">
        <v>44972.0</v>
      </c>
      <c r="B2674" s="209">
        <v>0.4152777777777778</v>
      </c>
      <c r="C2674" s="209">
        <v>0.41805555555555557</v>
      </c>
      <c r="D2674" s="210">
        <f t="shared" si="4"/>
        <v>0.002777777778</v>
      </c>
      <c r="E2674" s="97" t="s">
        <v>14945</v>
      </c>
      <c r="F2674" s="97" t="s">
        <v>16353</v>
      </c>
      <c r="G2674" s="97" t="s">
        <v>9358</v>
      </c>
    </row>
    <row r="2675">
      <c r="A2675" s="208">
        <v>44972.0</v>
      </c>
      <c r="B2675" s="209">
        <v>0.4222222222222222</v>
      </c>
      <c r="C2675" s="209">
        <v>0.4388888888888889</v>
      </c>
      <c r="D2675" s="210">
        <f t="shared" si="4"/>
        <v>0.01666666667</v>
      </c>
      <c r="E2675" s="97" t="s">
        <v>435</v>
      </c>
      <c r="F2675" s="97" t="s">
        <v>16354</v>
      </c>
      <c r="G2675" s="97" t="s">
        <v>9358</v>
      </c>
    </row>
    <row r="2676">
      <c r="A2676" s="208">
        <v>44972.0</v>
      </c>
      <c r="B2676" s="209">
        <v>0.4388888888888889</v>
      </c>
      <c r="C2676" s="209">
        <v>0.4465277777777778</v>
      </c>
      <c r="D2676" s="210">
        <f t="shared" si="4"/>
        <v>0.007638888889</v>
      </c>
      <c r="E2676" s="97" t="s">
        <v>16355</v>
      </c>
      <c r="F2676" s="97" t="s">
        <v>16356</v>
      </c>
      <c r="G2676" s="97" t="s">
        <v>9358</v>
      </c>
    </row>
    <row r="2677">
      <c r="A2677" s="208">
        <v>44972.0</v>
      </c>
      <c r="B2677" s="209">
        <v>0.4465277777777778</v>
      </c>
      <c r="C2677" s="209">
        <v>0.45625</v>
      </c>
      <c r="D2677" s="210">
        <f t="shared" si="4"/>
        <v>0.009722222222</v>
      </c>
      <c r="E2677" s="97" t="s">
        <v>16357</v>
      </c>
      <c r="F2677" s="826" t="s">
        <v>16358</v>
      </c>
      <c r="G2677" s="97" t="s">
        <v>9358</v>
      </c>
    </row>
    <row r="2678">
      <c r="A2678" s="208">
        <v>44972.0</v>
      </c>
      <c r="B2678" s="209">
        <v>0.4638888888888889</v>
      </c>
      <c r="C2678" s="209">
        <v>0.49930555555555556</v>
      </c>
      <c r="D2678" s="210">
        <f t="shared" si="4"/>
        <v>0.03541666667</v>
      </c>
      <c r="E2678" s="97" t="s">
        <v>16359</v>
      </c>
      <c r="F2678" s="97" t="s">
        <v>16360</v>
      </c>
      <c r="G2678" s="97" t="s">
        <v>9358</v>
      </c>
    </row>
    <row r="2679">
      <c r="A2679" s="208">
        <v>44972.0</v>
      </c>
      <c r="B2679" s="209">
        <v>0.5631944444444444</v>
      </c>
      <c r="C2679" s="209">
        <v>0.6</v>
      </c>
      <c r="D2679" s="210">
        <f t="shared" si="4"/>
        <v>0.03680555556</v>
      </c>
      <c r="E2679" s="97" t="s">
        <v>16361</v>
      </c>
      <c r="F2679" s="97" t="s">
        <v>16360</v>
      </c>
      <c r="G2679" s="97" t="s">
        <v>9358</v>
      </c>
    </row>
    <row r="2680">
      <c r="A2680" s="208">
        <v>44972.0</v>
      </c>
      <c r="B2680" s="209">
        <v>0.6013888888888889</v>
      </c>
      <c r="C2680" s="209">
        <v>0.6229166666666667</v>
      </c>
      <c r="D2680" s="210">
        <f t="shared" si="4"/>
        <v>0.02152777778</v>
      </c>
      <c r="E2680" s="97" t="s">
        <v>16362</v>
      </c>
      <c r="F2680" s="97" t="s">
        <v>16363</v>
      </c>
      <c r="G2680" s="97" t="s">
        <v>9358</v>
      </c>
    </row>
    <row r="2681">
      <c r="A2681" s="208">
        <v>44972.0</v>
      </c>
      <c r="B2681" s="209">
        <v>0.6263888888888889</v>
      </c>
      <c r="C2681" s="209">
        <v>0.6486111111111111</v>
      </c>
      <c r="D2681" s="210">
        <f t="shared" si="4"/>
        <v>0.02222222222</v>
      </c>
      <c r="E2681" s="97" t="s">
        <v>16362</v>
      </c>
      <c r="F2681" s="97" t="s">
        <v>16364</v>
      </c>
      <c r="G2681" s="97" t="s">
        <v>9358</v>
      </c>
    </row>
    <row r="2682">
      <c r="A2682" s="208">
        <v>44972.0</v>
      </c>
      <c r="B2682" s="209">
        <v>0.7027777777777777</v>
      </c>
      <c r="C2682" s="209">
        <v>0.7055555555555556</v>
      </c>
      <c r="D2682" s="210">
        <f t="shared" si="4"/>
        <v>0.002777777778</v>
      </c>
      <c r="E2682" s="97" t="s">
        <v>14945</v>
      </c>
      <c r="F2682" s="97" t="s">
        <v>16365</v>
      </c>
      <c r="G2682" s="97" t="s">
        <v>9358</v>
      </c>
    </row>
    <row r="2683">
      <c r="A2683" s="208">
        <v>44972.0</v>
      </c>
      <c r="B2683" s="209">
        <v>0.7243055555555555</v>
      </c>
      <c r="C2683" s="209">
        <v>0.7270833333333333</v>
      </c>
      <c r="D2683" s="210">
        <f t="shared" si="4"/>
        <v>0.002777777778</v>
      </c>
      <c r="E2683" s="97" t="s">
        <v>14945</v>
      </c>
      <c r="F2683" s="97" t="s">
        <v>16366</v>
      </c>
      <c r="G2683" s="97" t="s">
        <v>9358</v>
      </c>
    </row>
    <row r="2684">
      <c r="A2684" s="208">
        <v>44972.0</v>
      </c>
      <c r="B2684" s="209">
        <v>0.7284722222222222</v>
      </c>
      <c r="C2684" s="209">
        <v>0.7298611111111111</v>
      </c>
      <c r="D2684" s="210">
        <f t="shared" si="4"/>
        <v>0.001388888889</v>
      </c>
      <c r="E2684" s="97" t="s">
        <v>14945</v>
      </c>
      <c r="F2684" s="97" t="s">
        <v>16367</v>
      </c>
      <c r="G2684" s="97" t="s">
        <v>9358</v>
      </c>
    </row>
    <row r="2685">
      <c r="A2685" s="856"/>
      <c r="B2685" s="675"/>
      <c r="C2685" s="850"/>
      <c r="D2685" s="697">
        <f t="shared" si="4"/>
        <v>0</v>
      </c>
      <c r="E2685" s="850"/>
      <c r="F2685" s="675"/>
      <c r="G2685" s="850"/>
    </row>
    <row r="2686">
      <c r="A2686" s="208">
        <v>44973.0</v>
      </c>
      <c r="B2686" s="209">
        <v>0.3541666666666667</v>
      </c>
      <c r="C2686" s="209">
        <v>0.7291666666666666</v>
      </c>
      <c r="D2686" s="210">
        <f t="shared" si="4"/>
        <v>0.375</v>
      </c>
      <c r="E2686" s="97" t="s">
        <v>13392</v>
      </c>
      <c r="F2686" s="97" t="s">
        <v>15978</v>
      </c>
      <c r="G2686" s="97" t="s">
        <v>9358</v>
      </c>
    </row>
    <row r="2687">
      <c r="A2687" s="208">
        <v>44973.0</v>
      </c>
      <c r="B2687" s="209">
        <v>0.3541666666666667</v>
      </c>
      <c r="C2687" s="209">
        <v>0.7291666666666666</v>
      </c>
      <c r="D2687" s="210">
        <f t="shared" si="4"/>
        <v>0.375</v>
      </c>
      <c r="E2687" s="97" t="s">
        <v>13370</v>
      </c>
      <c r="F2687" s="97" t="s">
        <v>15743</v>
      </c>
      <c r="G2687" s="97" t="s">
        <v>9358</v>
      </c>
    </row>
    <row r="2688">
      <c r="A2688" s="208">
        <v>44973.0</v>
      </c>
      <c r="B2688" s="209">
        <v>0.3541666666666667</v>
      </c>
      <c r="C2688" s="209">
        <v>0.7291666666666666</v>
      </c>
      <c r="D2688" s="210">
        <f t="shared" si="4"/>
        <v>0.375</v>
      </c>
      <c r="E2688" s="97" t="s">
        <v>14000</v>
      </c>
      <c r="F2688" s="97" t="s">
        <v>14518</v>
      </c>
      <c r="G2688" s="97" t="s">
        <v>9358</v>
      </c>
    </row>
    <row r="2689">
      <c r="A2689" s="208">
        <v>44973.0</v>
      </c>
      <c r="B2689" s="209">
        <v>0.3590277777777778</v>
      </c>
      <c r="C2689" s="209">
        <v>0.36319444444444443</v>
      </c>
      <c r="D2689" s="210">
        <f t="shared" si="4"/>
        <v>0.004166666667</v>
      </c>
      <c r="E2689" s="97" t="s">
        <v>11112</v>
      </c>
      <c r="F2689" s="97" t="s">
        <v>16052</v>
      </c>
      <c r="G2689" s="97" t="s">
        <v>9358</v>
      </c>
    </row>
    <row r="2690">
      <c r="A2690" s="208">
        <v>44973.0</v>
      </c>
      <c r="B2690" s="209">
        <v>0.36319444444444443</v>
      </c>
      <c r="C2690" s="209">
        <v>0.37430555555555556</v>
      </c>
      <c r="D2690" s="210">
        <f t="shared" si="4"/>
        <v>0.01111111111</v>
      </c>
      <c r="E2690" s="97" t="s">
        <v>13500</v>
      </c>
      <c r="F2690" s="97" t="s">
        <v>16368</v>
      </c>
      <c r="G2690" s="97" t="s">
        <v>9358</v>
      </c>
    </row>
    <row r="2691">
      <c r="A2691" s="208">
        <v>44973.0</v>
      </c>
      <c r="B2691" s="209">
        <v>0.37430555555555556</v>
      </c>
      <c r="C2691" s="209">
        <v>0.42777777777777776</v>
      </c>
      <c r="D2691" s="210">
        <f t="shared" si="4"/>
        <v>0.05347222222</v>
      </c>
      <c r="E2691" s="97" t="s">
        <v>16369</v>
      </c>
      <c r="F2691" s="97" t="s">
        <v>16370</v>
      </c>
      <c r="G2691" s="97" t="s">
        <v>9358</v>
      </c>
    </row>
    <row r="2692">
      <c r="A2692" s="208">
        <v>44973.0</v>
      </c>
      <c r="B2692" s="209">
        <v>0.4284722222222222</v>
      </c>
      <c r="C2692" s="209">
        <v>0.44166666666666665</v>
      </c>
      <c r="D2692" s="210">
        <f t="shared" si="4"/>
        <v>0.01319444444</v>
      </c>
      <c r="E2692" s="97" t="s">
        <v>16150</v>
      </c>
      <c r="F2692" s="97" t="s">
        <v>16371</v>
      </c>
      <c r="G2692" s="97" t="s">
        <v>9358</v>
      </c>
    </row>
    <row r="2693">
      <c r="A2693" s="208">
        <v>44973.0</v>
      </c>
      <c r="B2693" s="209">
        <v>0.4576388888888889</v>
      </c>
      <c r="C2693" s="209">
        <v>0.5020833333333333</v>
      </c>
      <c r="D2693" s="210">
        <f t="shared" si="4"/>
        <v>0.04444444444</v>
      </c>
      <c r="E2693" s="97" t="s">
        <v>13500</v>
      </c>
      <c r="F2693" s="97" t="s">
        <v>16068</v>
      </c>
      <c r="G2693" s="97" t="s">
        <v>9358</v>
      </c>
    </row>
    <row r="2694">
      <c r="A2694" s="208">
        <v>44973.0</v>
      </c>
      <c r="B2694" s="209">
        <v>0.5472222222222223</v>
      </c>
      <c r="C2694" s="209">
        <v>0.5527777777777778</v>
      </c>
      <c r="D2694" s="210">
        <f t="shared" si="4"/>
        <v>0.005555555556</v>
      </c>
      <c r="E2694" s="97" t="s">
        <v>16372</v>
      </c>
      <c r="F2694" s="97" t="s">
        <v>16373</v>
      </c>
      <c r="G2694" s="97" t="s">
        <v>9358</v>
      </c>
    </row>
    <row r="2695">
      <c r="A2695" s="208">
        <v>44973.0</v>
      </c>
      <c r="B2695" s="209">
        <v>0.5583333333333333</v>
      </c>
      <c r="C2695" s="209">
        <v>0.6083333333333333</v>
      </c>
      <c r="D2695" s="210">
        <f t="shared" si="4"/>
        <v>0.05</v>
      </c>
      <c r="E2695" s="97" t="s">
        <v>14697</v>
      </c>
      <c r="F2695" s="97" t="s">
        <v>16374</v>
      </c>
      <c r="G2695" s="97" t="s">
        <v>9358</v>
      </c>
    </row>
    <row r="2696">
      <c r="A2696" s="208">
        <v>44973.0</v>
      </c>
      <c r="B2696" s="209">
        <v>0.6166666666666667</v>
      </c>
      <c r="C2696" s="209">
        <v>0.6194444444444445</v>
      </c>
      <c r="D2696" s="210">
        <f t="shared" si="4"/>
        <v>0.002777777778</v>
      </c>
      <c r="E2696" s="97" t="s">
        <v>14945</v>
      </c>
      <c r="F2696" s="97" t="s">
        <v>16375</v>
      </c>
      <c r="G2696" s="97" t="s">
        <v>9358</v>
      </c>
    </row>
    <row r="2697">
      <c r="A2697" s="208">
        <v>44973.0</v>
      </c>
      <c r="B2697" s="209">
        <v>0.6305555555555555</v>
      </c>
      <c r="C2697" s="209">
        <v>0.6506944444444445</v>
      </c>
      <c r="D2697" s="210">
        <f t="shared" si="4"/>
        <v>0.02013888889</v>
      </c>
      <c r="E2697" s="97" t="s">
        <v>16150</v>
      </c>
      <c r="F2697" s="97" t="s">
        <v>16376</v>
      </c>
      <c r="G2697" s="97" t="s">
        <v>9358</v>
      </c>
    </row>
    <row r="2698">
      <c r="A2698" s="208">
        <v>44973.0</v>
      </c>
      <c r="B2698" s="209">
        <v>0.6854166666666667</v>
      </c>
      <c r="C2698" s="209">
        <v>0.6881944444444444</v>
      </c>
      <c r="D2698" s="210">
        <f t="shared" si="4"/>
        <v>0.002777777778</v>
      </c>
      <c r="E2698" s="97" t="s">
        <v>14945</v>
      </c>
      <c r="F2698" s="97" t="s">
        <v>16377</v>
      </c>
      <c r="G2698" s="97" t="s">
        <v>9358</v>
      </c>
    </row>
    <row r="2699">
      <c r="A2699" s="208">
        <v>44973.0</v>
      </c>
      <c r="B2699" s="209">
        <v>0.69375</v>
      </c>
      <c r="C2699" s="209">
        <v>0.6958333333333333</v>
      </c>
      <c r="D2699" s="210">
        <f t="shared" si="4"/>
        <v>0.002083333333</v>
      </c>
      <c r="E2699" s="97" t="s">
        <v>14945</v>
      </c>
      <c r="F2699" s="97" t="s">
        <v>16378</v>
      </c>
      <c r="G2699" s="97" t="s">
        <v>9358</v>
      </c>
    </row>
    <row r="2700">
      <c r="A2700" s="208">
        <v>44973.0</v>
      </c>
      <c r="B2700" s="209">
        <v>0.7138888888888889</v>
      </c>
      <c r="C2700" s="209">
        <v>0.7326388888888888</v>
      </c>
      <c r="D2700" s="210">
        <f t="shared" si="4"/>
        <v>0.01875</v>
      </c>
      <c r="E2700" s="97" t="s">
        <v>16297</v>
      </c>
      <c r="F2700" s="97" t="s">
        <v>16379</v>
      </c>
      <c r="G2700" s="97" t="s">
        <v>9358</v>
      </c>
    </row>
    <row r="2701">
      <c r="A2701" s="856"/>
      <c r="B2701" s="675"/>
      <c r="C2701" s="850"/>
      <c r="D2701" s="697">
        <f t="shared" si="4"/>
        <v>0</v>
      </c>
      <c r="E2701" s="850"/>
      <c r="F2701" s="675"/>
      <c r="G2701" s="850"/>
    </row>
    <row r="2702">
      <c r="A2702" s="208">
        <v>44974.0</v>
      </c>
      <c r="B2702" s="209">
        <v>0.3541666666666667</v>
      </c>
      <c r="C2702" s="209">
        <v>0.7291666666666666</v>
      </c>
      <c r="D2702" s="210">
        <f t="shared" si="4"/>
        <v>0.375</v>
      </c>
      <c r="E2702" s="97" t="s">
        <v>13392</v>
      </c>
      <c r="F2702" s="97" t="s">
        <v>15978</v>
      </c>
      <c r="G2702" s="97" t="s">
        <v>9358</v>
      </c>
    </row>
    <row r="2703">
      <c r="A2703" s="208">
        <v>44974.0</v>
      </c>
      <c r="B2703" s="209">
        <v>0.3541666666666667</v>
      </c>
      <c r="C2703" s="209">
        <v>0.7291666666666666</v>
      </c>
      <c r="D2703" s="210">
        <f t="shared" si="4"/>
        <v>0.375</v>
      </c>
      <c r="E2703" s="97" t="s">
        <v>13370</v>
      </c>
      <c r="F2703" s="97" t="s">
        <v>15743</v>
      </c>
      <c r="G2703" s="97" t="s">
        <v>9358</v>
      </c>
    </row>
    <row r="2704">
      <c r="A2704" s="208">
        <v>44974.0</v>
      </c>
      <c r="B2704" s="209">
        <v>0.3541666666666667</v>
      </c>
      <c r="C2704" s="209">
        <v>0.7291666666666666</v>
      </c>
      <c r="D2704" s="210">
        <f t="shared" si="4"/>
        <v>0.375</v>
      </c>
      <c r="E2704" s="97" t="s">
        <v>14000</v>
      </c>
      <c r="F2704" s="97" t="s">
        <v>14518</v>
      </c>
      <c r="G2704" s="97" t="s">
        <v>9358</v>
      </c>
    </row>
    <row r="2705">
      <c r="A2705" s="208">
        <v>44974.0</v>
      </c>
      <c r="B2705" s="209">
        <v>0.35347222222222224</v>
      </c>
      <c r="C2705" s="209">
        <v>0.35555555555555557</v>
      </c>
      <c r="D2705" s="210">
        <f t="shared" si="4"/>
        <v>0.002083333333</v>
      </c>
      <c r="E2705" s="97" t="s">
        <v>14945</v>
      </c>
      <c r="F2705" s="97" t="s">
        <v>16380</v>
      </c>
      <c r="G2705" s="97" t="s">
        <v>9358</v>
      </c>
    </row>
    <row r="2706">
      <c r="A2706" s="208">
        <v>44974.0</v>
      </c>
      <c r="B2706" s="209">
        <v>0.46458333333333335</v>
      </c>
      <c r="C2706" s="209">
        <v>0.5569444444444445</v>
      </c>
      <c r="D2706" s="210">
        <f t="shared" si="4"/>
        <v>0.09236111111</v>
      </c>
      <c r="E2706" s="97" t="s">
        <v>16381</v>
      </c>
      <c r="F2706" s="97" t="s">
        <v>16382</v>
      </c>
      <c r="G2706" s="97" t="s">
        <v>9358</v>
      </c>
    </row>
    <row r="2707">
      <c r="A2707" s="208">
        <v>44974.0</v>
      </c>
      <c r="B2707" s="209">
        <v>0.4708333333333333</v>
      </c>
      <c r="C2707" s="209">
        <v>0.4840277777777778</v>
      </c>
      <c r="D2707" s="210">
        <f t="shared" si="4"/>
        <v>0.01319444444</v>
      </c>
      <c r="E2707" s="97" t="s">
        <v>16383</v>
      </c>
      <c r="F2707" s="97" t="s">
        <v>16384</v>
      </c>
      <c r="G2707" s="97" t="s">
        <v>9358</v>
      </c>
    </row>
    <row r="2708">
      <c r="A2708" s="208">
        <v>44974.0</v>
      </c>
      <c r="B2708" s="209">
        <v>0.49236111111111114</v>
      </c>
      <c r="C2708" s="209">
        <v>0.49444444444444446</v>
      </c>
      <c r="D2708" s="210">
        <f t="shared" si="4"/>
        <v>0.002083333333</v>
      </c>
      <c r="E2708" s="97" t="s">
        <v>14945</v>
      </c>
      <c r="F2708" s="97" t="s">
        <v>16385</v>
      </c>
      <c r="G2708" s="97" t="s">
        <v>9358</v>
      </c>
    </row>
    <row r="2709">
      <c r="A2709" s="208">
        <v>44974.0</v>
      </c>
      <c r="B2709" s="209">
        <v>0.5569444444444445</v>
      </c>
      <c r="C2709" s="209">
        <v>0.5631944444444444</v>
      </c>
      <c r="D2709" s="210">
        <f t="shared" si="4"/>
        <v>0.00625</v>
      </c>
      <c r="E2709" s="97" t="s">
        <v>13500</v>
      </c>
      <c r="F2709" s="97" t="s">
        <v>16386</v>
      </c>
      <c r="G2709" s="97" t="s">
        <v>9358</v>
      </c>
    </row>
    <row r="2710">
      <c r="A2710" s="208">
        <v>44974.0</v>
      </c>
      <c r="B2710" s="209">
        <v>0.5729166666666666</v>
      </c>
      <c r="C2710" s="209">
        <v>0.575</v>
      </c>
      <c r="D2710" s="210">
        <f t="shared" si="4"/>
        <v>0.002083333333</v>
      </c>
      <c r="E2710" s="97" t="s">
        <v>14945</v>
      </c>
      <c r="F2710" s="97" t="s">
        <v>16387</v>
      </c>
      <c r="G2710" s="97" t="s">
        <v>9358</v>
      </c>
    </row>
    <row r="2711">
      <c r="A2711" s="208">
        <v>44974.0</v>
      </c>
      <c r="B2711" s="209">
        <v>0.58125</v>
      </c>
      <c r="C2711" s="209">
        <v>0.6131944444444445</v>
      </c>
      <c r="D2711" s="210">
        <f t="shared" si="4"/>
        <v>0.03194444444</v>
      </c>
      <c r="E2711" s="97" t="s">
        <v>16388</v>
      </c>
      <c r="F2711" s="97" t="s">
        <v>16389</v>
      </c>
      <c r="G2711" s="97" t="s">
        <v>9358</v>
      </c>
    </row>
    <row r="2712">
      <c r="A2712" s="208">
        <v>44974.0</v>
      </c>
      <c r="B2712" s="209">
        <v>0.6680555555555555</v>
      </c>
      <c r="C2712" s="209">
        <v>0.7229166666666667</v>
      </c>
      <c r="D2712" s="210">
        <f t="shared" si="4"/>
        <v>0.05486111111</v>
      </c>
      <c r="E2712" s="97" t="s">
        <v>16297</v>
      </c>
      <c r="F2712" s="97" t="s">
        <v>16390</v>
      </c>
      <c r="G2712" s="97" t="s">
        <v>9358</v>
      </c>
    </row>
    <row r="2713">
      <c r="A2713" s="208">
        <v>44974.0</v>
      </c>
      <c r="B2713" s="209">
        <v>0.7166666666666667</v>
      </c>
      <c r="C2713" s="209">
        <v>0.71875</v>
      </c>
      <c r="D2713" s="210">
        <f t="shared" si="4"/>
        <v>0.002083333333</v>
      </c>
      <c r="E2713" s="97" t="s">
        <v>14945</v>
      </c>
      <c r="F2713" s="97" t="s">
        <v>16391</v>
      </c>
      <c r="G2713" s="97" t="s">
        <v>9358</v>
      </c>
    </row>
    <row r="2714">
      <c r="A2714" s="856"/>
      <c r="B2714" s="675"/>
      <c r="C2714" s="850"/>
      <c r="D2714" s="697">
        <f t="shared" si="4"/>
        <v>0</v>
      </c>
      <c r="E2714" s="850"/>
      <c r="F2714" s="675"/>
      <c r="G2714" s="850"/>
    </row>
    <row r="2715">
      <c r="A2715" s="208">
        <v>44975.0</v>
      </c>
      <c r="B2715" s="209">
        <v>0.375</v>
      </c>
      <c r="C2715" s="209">
        <v>0.5416666666666666</v>
      </c>
      <c r="D2715" s="210">
        <f t="shared" si="4"/>
        <v>0.1666666667</v>
      </c>
      <c r="E2715" s="97" t="s">
        <v>13392</v>
      </c>
      <c r="F2715" s="97" t="s">
        <v>15978</v>
      </c>
      <c r="G2715" s="97" t="s">
        <v>9358</v>
      </c>
    </row>
    <row r="2716">
      <c r="A2716" s="208">
        <v>44975.0</v>
      </c>
      <c r="B2716" s="209">
        <v>0.375</v>
      </c>
      <c r="C2716" s="209">
        <v>0.5416666666666666</v>
      </c>
      <c r="D2716" s="210">
        <f t="shared" si="4"/>
        <v>0.1666666667</v>
      </c>
      <c r="E2716" s="97" t="s">
        <v>13370</v>
      </c>
      <c r="F2716" s="97" t="s">
        <v>15743</v>
      </c>
      <c r="G2716" s="97" t="s">
        <v>9358</v>
      </c>
    </row>
    <row r="2717">
      <c r="A2717" s="208">
        <v>44975.0</v>
      </c>
      <c r="B2717" s="209">
        <v>0.375</v>
      </c>
      <c r="C2717" s="209">
        <v>0.5416666666666666</v>
      </c>
      <c r="D2717" s="210">
        <f t="shared" si="4"/>
        <v>0.1666666667</v>
      </c>
      <c r="E2717" s="97" t="s">
        <v>14000</v>
      </c>
      <c r="F2717" s="97" t="s">
        <v>14518</v>
      </c>
      <c r="G2717" s="97" t="s">
        <v>9358</v>
      </c>
    </row>
    <row r="2718">
      <c r="A2718" s="208">
        <v>44975.0</v>
      </c>
      <c r="B2718" s="209">
        <v>0.3798611111111111</v>
      </c>
      <c r="C2718" s="209">
        <v>0.3861111111111111</v>
      </c>
      <c r="D2718" s="210">
        <f t="shared" si="4"/>
        <v>0.00625</v>
      </c>
      <c r="E2718" s="97" t="s">
        <v>15959</v>
      </c>
      <c r="F2718" s="97" t="s">
        <v>16392</v>
      </c>
      <c r="G2718" s="97" t="s">
        <v>9358</v>
      </c>
    </row>
    <row r="2719">
      <c r="A2719" s="208">
        <v>44975.0</v>
      </c>
      <c r="B2719" s="209">
        <v>0.3902777777777778</v>
      </c>
      <c r="C2719" s="209">
        <v>0.4</v>
      </c>
      <c r="D2719" s="210">
        <f t="shared" si="4"/>
        <v>0.009722222222</v>
      </c>
      <c r="E2719" s="97" t="s">
        <v>13500</v>
      </c>
      <c r="F2719" s="97" t="s">
        <v>16068</v>
      </c>
      <c r="G2719" s="97" t="s">
        <v>9358</v>
      </c>
    </row>
    <row r="2720">
      <c r="A2720" s="208">
        <v>44975.0</v>
      </c>
      <c r="B2720" s="209">
        <v>0.40347222222222223</v>
      </c>
      <c r="C2720" s="209">
        <v>0.40555555555555556</v>
      </c>
      <c r="D2720" s="210">
        <f t="shared" si="4"/>
        <v>0.002083333333</v>
      </c>
      <c r="E2720" s="97" t="s">
        <v>14945</v>
      </c>
      <c r="F2720" s="97" t="s">
        <v>16393</v>
      </c>
      <c r="G2720" s="97" t="s">
        <v>9358</v>
      </c>
    </row>
    <row r="2721">
      <c r="A2721" s="208">
        <v>44975.0</v>
      </c>
      <c r="B2721" s="209">
        <v>0.42916666666666664</v>
      </c>
      <c r="C2721" s="209">
        <v>0.43333333333333335</v>
      </c>
      <c r="D2721" s="210">
        <f t="shared" si="4"/>
        <v>0.004166666667</v>
      </c>
      <c r="E2721" s="181"/>
      <c r="F2721" s="181"/>
      <c r="G2721" s="97" t="s">
        <v>9358</v>
      </c>
    </row>
    <row r="2722">
      <c r="A2722" s="208">
        <v>44975.0</v>
      </c>
      <c r="B2722" s="209">
        <v>0.5055555555555555</v>
      </c>
      <c r="C2722" s="209">
        <v>0.5409722222222222</v>
      </c>
      <c r="D2722" s="210">
        <f t="shared" si="4"/>
        <v>0.03541666667</v>
      </c>
      <c r="E2722" s="97" t="s">
        <v>16297</v>
      </c>
      <c r="F2722" s="97" t="s">
        <v>16394</v>
      </c>
      <c r="G2722" s="97" t="s">
        <v>9358</v>
      </c>
    </row>
    <row r="2723">
      <c r="A2723" s="856"/>
      <c r="B2723" s="675"/>
      <c r="C2723" s="850"/>
      <c r="D2723" s="697">
        <f t="shared" si="4"/>
        <v>0</v>
      </c>
      <c r="E2723" s="850"/>
      <c r="F2723" s="675"/>
      <c r="G2723" s="850"/>
    </row>
    <row r="2724">
      <c r="A2724" s="208">
        <v>44979.0</v>
      </c>
      <c r="B2724" s="209">
        <v>0.5416666666666666</v>
      </c>
      <c r="C2724" s="209">
        <v>0.7291666666666666</v>
      </c>
      <c r="D2724" s="210">
        <f t="shared" si="4"/>
        <v>0.1875</v>
      </c>
      <c r="E2724" s="97" t="s">
        <v>13392</v>
      </c>
      <c r="F2724" s="97" t="s">
        <v>15978</v>
      </c>
      <c r="G2724" s="97" t="s">
        <v>9358</v>
      </c>
    </row>
    <row r="2725">
      <c r="A2725" s="208">
        <v>44979.0</v>
      </c>
      <c r="B2725" s="209">
        <v>0.5416666666666666</v>
      </c>
      <c r="C2725" s="209">
        <v>0.7291666666666666</v>
      </c>
      <c r="D2725" s="210">
        <f t="shared" si="4"/>
        <v>0.1875</v>
      </c>
      <c r="E2725" s="97" t="s">
        <v>13370</v>
      </c>
      <c r="F2725" s="97" t="s">
        <v>15743</v>
      </c>
      <c r="G2725" s="97" t="s">
        <v>9358</v>
      </c>
    </row>
    <row r="2726">
      <c r="A2726" s="208">
        <v>44979.0</v>
      </c>
      <c r="B2726" s="209">
        <v>0.5416666666666666</v>
      </c>
      <c r="C2726" s="209">
        <v>0.7291666666666666</v>
      </c>
      <c r="D2726" s="210">
        <f t="shared" si="4"/>
        <v>0.1875</v>
      </c>
      <c r="E2726" s="97" t="s">
        <v>14000</v>
      </c>
      <c r="F2726" s="97" t="s">
        <v>14518</v>
      </c>
      <c r="G2726" s="97" t="s">
        <v>9358</v>
      </c>
    </row>
    <row r="2727">
      <c r="A2727" s="208">
        <v>44979.0</v>
      </c>
      <c r="B2727" s="209">
        <v>0.5423611111111111</v>
      </c>
      <c r="C2727" s="209">
        <v>0.5861111111111111</v>
      </c>
      <c r="D2727" s="210">
        <f t="shared" si="4"/>
        <v>0.04375</v>
      </c>
      <c r="E2727" s="97" t="s">
        <v>15959</v>
      </c>
      <c r="F2727" s="97" t="s">
        <v>16395</v>
      </c>
      <c r="G2727" s="97" t="s">
        <v>9358</v>
      </c>
    </row>
    <row r="2728">
      <c r="A2728" s="208">
        <v>44979.0</v>
      </c>
      <c r="B2728" s="209">
        <v>0.55625</v>
      </c>
      <c r="C2728" s="209">
        <v>0.5583333333333333</v>
      </c>
      <c r="D2728" s="210">
        <f t="shared" si="4"/>
        <v>0.002083333333</v>
      </c>
      <c r="E2728" s="97" t="s">
        <v>14945</v>
      </c>
      <c r="F2728" s="97" t="s">
        <v>16396</v>
      </c>
      <c r="G2728" s="97" t="s">
        <v>9358</v>
      </c>
    </row>
    <row r="2729">
      <c r="A2729" s="208">
        <v>44979.0</v>
      </c>
      <c r="B2729" s="209">
        <v>0.5722222222222222</v>
      </c>
      <c r="C2729" s="209">
        <v>0.5743055555555555</v>
      </c>
      <c r="D2729" s="210">
        <f t="shared" si="4"/>
        <v>0.002083333333</v>
      </c>
      <c r="E2729" s="97" t="s">
        <v>14945</v>
      </c>
      <c r="F2729" s="97" t="s">
        <v>16397</v>
      </c>
      <c r="G2729" s="97" t="s">
        <v>9358</v>
      </c>
    </row>
    <row r="2730">
      <c r="A2730" s="208">
        <v>44979.0</v>
      </c>
      <c r="B2730" s="209">
        <v>0.5840277777777778</v>
      </c>
      <c r="C2730" s="209">
        <v>0.5861111111111111</v>
      </c>
      <c r="D2730" s="210">
        <f t="shared" si="4"/>
        <v>0.002083333333</v>
      </c>
      <c r="E2730" s="97" t="s">
        <v>14945</v>
      </c>
      <c r="F2730" s="97" t="s">
        <v>16398</v>
      </c>
      <c r="G2730" s="97" t="s">
        <v>9358</v>
      </c>
    </row>
    <row r="2731">
      <c r="A2731" s="208">
        <v>44979.0</v>
      </c>
      <c r="B2731" s="209">
        <v>0.5861111111111111</v>
      </c>
      <c r="C2731" s="209">
        <v>0.5902777777777778</v>
      </c>
      <c r="D2731" s="210">
        <f t="shared" si="4"/>
        <v>0.004166666667</v>
      </c>
      <c r="E2731" s="97" t="s">
        <v>16399</v>
      </c>
      <c r="F2731" s="97" t="s">
        <v>16400</v>
      </c>
      <c r="G2731" s="97" t="s">
        <v>9358</v>
      </c>
    </row>
    <row r="2732">
      <c r="A2732" s="208">
        <v>44979.0</v>
      </c>
      <c r="B2732" s="209">
        <v>0.5923611111111111</v>
      </c>
      <c r="C2732" s="209">
        <v>0.5951388888888889</v>
      </c>
      <c r="D2732" s="210">
        <f t="shared" si="4"/>
        <v>0.002777777778</v>
      </c>
      <c r="E2732" s="97" t="s">
        <v>14945</v>
      </c>
      <c r="F2732" s="97" t="s">
        <v>16401</v>
      </c>
      <c r="G2732" s="97" t="s">
        <v>9358</v>
      </c>
    </row>
    <row r="2733">
      <c r="A2733" s="208">
        <v>44979.0</v>
      </c>
      <c r="B2733" s="209">
        <v>0.6048611111111111</v>
      </c>
      <c r="C2733" s="209">
        <v>0.6104166666666667</v>
      </c>
      <c r="D2733" s="210">
        <f t="shared" si="4"/>
        <v>0.005555555556</v>
      </c>
      <c r="E2733" s="97" t="s">
        <v>15765</v>
      </c>
      <c r="F2733" s="97" t="s">
        <v>16402</v>
      </c>
      <c r="G2733" s="97" t="s">
        <v>9358</v>
      </c>
    </row>
    <row r="2734">
      <c r="A2734" s="208">
        <v>44979.0</v>
      </c>
      <c r="B2734" s="209">
        <v>0.6111111111111112</v>
      </c>
      <c r="C2734" s="209">
        <v>0.6180555555555556</v>
      </c>
      <c r="D2734" s="210">
        <f t="shared" si="4"/>
        <v>0.006944444444</v>
      </c>
      <c r="E2734" s="97" t="s">
        <v>16403</v>
      </c>
      <c r="F2734" s="864" t="s">
        <v>15984</v>
      </c>
      <c r="G2734" s="97" t="s">
        <v>9358</v>
      </c>
    </row>
    <row r="2735">
      <c r="A2735" s="208">
        <v>44979.0</v>
      </c>
      <c r="B2735" s="209">
        <v>0.6180555555555556</v>
      </c>
      <c r="C2735" s="209">
        <v>0.6229166666666667</v>
      </c>
      <c r="D2735" s="210">
        <f t="shared" si="4"/>
        <v>0.004861111111</v>
      </c>
      <c r="E2735" s="97" t="s">
        <v>16404</v>
      </c>
      <c r="F2735" s="870" t="s">
        <v>15984</v>
      </c>
      <c r="G2735" s="97" t="s">
        <v>9358</v>
      </c>
    </row>
    <row r="2736">
      <c r="A2736" s="208">
        <v>44979.0</v>
      </c>
      <c r="B2736" s="209">
        <v>0.6229166666666667</v>
      </c>
      <c r="C2736" s="209">
        <v>0.6270833333333333</v>
      </c>
      <c r="D2736" s="210">
        <f t="shared" si="4"/>
        <v>0.004166666667</v>
      </c>
      <c r="E2736" s="97" t="s">
        <v>16405</v>
      </c>
      <c r="F2736" s="871" t="s">
        <v>15533</v>
      </c>
      <c r="G2736" s="97" t="s">
        <v>9358</v>
      </c>
    </row>
    <row r="2737">
      <c r="A2737" s="208">
        <v>44979.0</v>
      </c>
      <c r="B2737" s="209">
        <v>0.6270833333333333</v>
      </c>
      <c r="C2737" s="209">
        <v>0.63125</v>
      </c>
      <c r="D2737" s="210">
        <f t="shared" si="4"/>
        <v>0.004166666667</v>
      </c>
      <c r="E2737" s="97" t="s">
        <v>16406</v>
      </c>
      <c r="F2737" s="863" t="s">
        <v>15532</v>
      </c>
      <c r="G2737" s="97" t="s">
        <v>9358</v>
      </c>
    </row>
    <row r="2738">
      <c r="A2738" s="208">
        <v>44979.0</v>
      </c>
      <c r="B2738" s="209">
        <v>0.63125</v>
      </c>
      <c r="C2738" s="209">
        <v>0.6361111111111111</v>
      </c>
      <c r="D2738" s="210">
        <f t="shared" si="4"/>
        <v>0.004861111111</v>
      </c>
      <c r="E2738" s="97" t="s">
        <v>16407</v>
      </c>
      <c r="F2738" s="97" t="s">
        <v>16408</v>
      </c>
      <c r="G2738" s="97" t="s">
        <v>9358</v>
      </c>
    </row>
    <row r="2739">
      <c r="A2739" s="208">
        <v>44979.0</v>
      </c>
      <c r="B2739" s="209">
        <v>0.6486111111111111</v>
      </c>
      <c r="C2739" s="209">
        <v>0.6618055555555555</v>
      </c>
      <c r="D2739" s="210">
        <f t="shared" si="4"/>
        <v>0.01319444444</v>
      </c>
      <c r="E2739" s="97" t="s">
        <v>15959</v>
      </c>
      <c r="F2739" s="97" t="s">
        <v>16409</v>
      </c>
      <c r="G2739" s="97" t="s">
        <v>9358</v>
      </c>
    </row>
    <row r="2740">
      <c r="A2740" s="208">
        <v>44979.0</v>
      </c>
      <c r="B2740" s="209">
        <v>0.6645833333333333</v>
      </c>
      <c r="C2740" s="209">
        <v>0.66875</v>
      </c>
      <c r="D2740" s="210">
        <f t="shared" si="4"/>
        <v>0.004166666667</v>
      </c>
      <c r="E2740" s="97" t="s">
        <v>14945</v>
      </c>
      <c r="F2740" s="97" t="s">
        <v>16410</v>
      </c>
      <c r="G2740" s="97" t="s">
        <v>9358</v>
      </c>
    </row>
    <row r="2741">
      <c r="A2741" s="208">
        <v>44979.0</v>
      </c>
      <c r="B2741" s="209">
        <v>0.6743055555555556</v>
      </c>
      <c r="C2741" s="209">
        <v>0.6770833333333334</v>
      </c>
      <c r="D2741" s="210">
        <f t="shared" si="4"/>
        <v>0.002777777778</v>
      </c>
      <c r="E2741" s="97" t="s">
        <v>14945</v>
      </c>
      <c r="F2741" s="97" t="s">
        <v>16341</v>
      </c>
      <c r="G2741" s="97" t="s">
        <v>9358</v>
      </c>
    </row>
    <row r="2742">
      <c r="A2742" s="208">
        <v>44979.0</v>
      </c>
      <c r="B2742" s="209">
        <v>0.6743055555555556</v>
      </c>
      <c r="C2742" s="209">
        <v>0.7104166666666667</v>
      </c>
      <c r="D2742" s="210">
        <f t="shared" si="4"/>
        <v>0.03611111111</v>
      </c>
      <c r="E2742" s="97" t="s">
        <v>16411</v>
      </c>
      <c r="F2742" s="97" t="s">
        <v>16379</v>
      </c>
      <c r="G2742" s="97" t="s">
        <v>9358</v>
      </c>
    </row>
    <row r="2743">
      <c r="A2743" s="208">
        <v>44979.0</v>
      </c>
      <c r="B2743" s="209">
        <v>0.6902777777777778</v>
      </c>
      <c r="C2743" s="209">
        <v>0.7</v>
      </c>
      <c r="D2743" s="210">
        <f t="shared" si="4"/>
        <v>0.009722222222</v>
      </c>
      <c r="E2743" s="97" t="s">
        <v>14673</v>
      </c>
      <c r="F2743" s="97" t="s">
        <v>16412</v>
      </c>
      <c r="G2743" s="97" t="s">
        <v>9358</v>
      </c>
    </row>
    <row r="2744">
      <c r="A2744" s="208">
        <v>44979.0</v>
      </c>
      <c r="B2744" s="209">
        <v>0.7104166666666667</v>
      </c>
      <c r="C2744" s="209">
        <v>0.7256944444444444</v>
      </c>
      <c r="D2744" s="210">
        <f t="shared" si="4"/>
        <v>0.01527777778</v>
      </c>
      <c r="E2744" s="97" t="s">
        <v>15536</v>
      </c>
      <c r="F2744" s="97" t="s">
        <v>15537</v>
      </c>
      <c r="G2744" s="97" t="s">
        <v>9358</v>
      </c>
    </row>
    <row r="2745">
      <c r="A2745" s="208">
        <v>44979.0</v>
      </c>
      <c r="B2745" s="209">
        <v>0.7229166666666667</v>
      </c>
      <c r="C2745" s="209">
        <v>0.7256944444444444</v>
      </c>
      <c r="D2745" s="210">
        <f t="shared" si="4"/>
        <v>0.002777777778</v>
      </c>
      <c r="E2745" s="97" t="s">
        <v>15181</v>
      </c>
      <c r="F2745" s="97" t="s">
        <v>15182</v>
      </c>
      <c r="G2745" s="97" t="s">
        <v>9358</v>
      </c>
    </row>
    <row r="2746">
      <c r="A2746" s="856"/>
      <c r="B2746" s="675"/>
      <c r="C2746" s="850"/>
      <c r="D2746" s="697">
        <f t="shared" si="4"/>
        <v>0</v>
      </c>
      <c r="E2746" s="850"/>
      <c r="F2746" s="675"/>
      <c r="G2746" s="850"/>
    </row>
    <row r="2747">
      <c r="A2747" s="208">
        <v>44980.0</v>
      </c>
      <c r="B2747" s="209">
        <v>0.5416666666666666</v>
      </c>
      <c r="C2747" s="209">
        <v>0.7291666666666666</v>
      </c>
      <c r="D2747" s="210">
        <f t="shared" si="4"/>
        <v>0.1875</v>
      </c>
      <c r="E2747" s="97" t="s">
        <v>13392</v>
      </c>
      <c r="F2747" s="97" t="s">
        <v>15978</v>
      </c>
      <c r="G2747" s="97" t="s">
        <v>9358</v>
      </c>
    </row>
    <row r="2748">
      <c r="A2748" s="208">
        <v>44980.0</v>
      </c>
      <c r="B2748" s="209">
        <v>0.5416666666666666</v>
      </c>
      <c r="C2748" s="209">
        <v>0.7291666666666666</v>
      </c>
      <c r="D2748" s="210">
        <f t="shared" si="4"/>
        <v>0.1875</v>
      </c>
      <c r="E2748" s="97" t="s">
        <v>13370</v>
      </c>
      <c r="F2748" s="97" t="s">
        <v>15743</v>
      </c>
      <c r="G2748" s="97" t="s">
        <v>9358</v>
      </c>
    </row>
    <row r="2749">
      <c r="A2749" s="208">
        <v>44980.0</v>
      </c>
      <c r="B2749" s="209">
        <v>0.5416666666666666</v>
      </c>
      <c r="C2749" s="209">
        <v>0.7291666666666666</v>
      </c>
      <c r="D2749" s="210">
        <f t="shared" si="4"/>
        <v>0.1875</v>
      </c>
      <c r="E2749" s="97" t="s">
        <v>14000</v>
      </c>
      <c r="F2749" s="97" t="s">
        <v>14518</v>
      </c>
      <c r="G2749" s="97" t="s">
        <v>9358</v>
      </c>
    </row>
    <row r="2750">
      <c r="A2750" s="208">
        <v>44980.0</v>
      </c>
      <c r="B2750" s="209">
        <v>0.5451388888888888</v>
      </c>
      <c r="C2750" s="209">
        <v>0.5722222222222222</v>
      </c>
      <c r="D2750" s="210">
        <f t="shared" si="4"/>
        <v>0.02708333333</v>
      </c>
      <c r="E2750" s="97" t="s">
        <v>16150</v>
      </c>
      <c r="F2750" s="97" t="s">
        <v>16413</v>
      </c>
      <c r="G2750" s="97" t="s">
        <v>9358</v>
      </c>
    </row>
    <row r="2751">
      <c r="A2751" s="208">
        <v>44980.0</v>
      </c>
      <c r="B2751" s="209">
        <v>0.5743055555555555</v>
      </c>
      <c r="C2751" s="209">
        <v>0.6013888888888889</v>
      </c>
      <c r="D2751" s="210">
        <f t="shared" si="4"/>
        <v>0.02708333333</v>
      </c>
      <c r="E2751" s="97" t="s">
        <v>13500</v>
      </c>
      <c r="F2751" s="97" t="s">
        <v>16414</v>
      </c>
      <c r="G2751" s="97" t="s">
        <v>9358</v>
      </c>
    </row>
    <row r="2752">
      <c r="A2752" s="208">
        <v>44980.0</v>
      </c>
      <c r="B2752" s="209">
        <v>0.5951388888888889</v>
      </c>
      <c r="C2752" s="209">
        <v>0.60625</v>
      </c>
      <c r="D2752" s="210">
        <f t="shared" si="4"/>
        <v>0.01111111111</v>
      </c>
      <c r="E2752" s="97" t="s">
        <v>11112</v>
      </c>
      <c r="F2752" s="97" t="s">
        <v>16415</v>
      </c>
      <c r="G2752" s="97" t="s">
        <v>9358</v>
      </c>
    </row>
    <row r="2753">
      <c r="A2753" s="208">
        <v>44980.0</v>
      </c>
      <c r="B2753" s="209">
        <v>0.6451388888888889</v>
      </c>
      <c r="C2753" s="209">
        <v>0.6472222222222223</v>
      </c>
      <c r="D2753" s="210">
        <f t="shared" si="4"/>
        <v>0.002083333333</v>
      </c>
      <c r="E2753" s="97" t="s">
        <v>14945</v>
      </c>
      <c r="F2753" s="97" t="s">
        <v>16416</v>
      </c>
      <c r="G2753" s="97" t="s">
        <v>9358</v>
      </c>
    </row>
    <row r="2754">
      <c r="A2754" s="208">
        <v>44980.0</v>
      </c>
      <c r="B2754" s="209">
        <v>0.6722222222222223</v>
      </c>
      <c r="C2754" s="209">
        <v>0.6784722222222223</v>
      </c>
      <c r="D2754" s="210">
        <f t="shared" si="4"/>
        <v>0.00625</v>
      </c>
      <c r="E2754" s="97" t="s">
        <v>16417</v>
      </c>
      <c r="F2754" s="97" t="s">
        <v>16418</v>
      </c>
      <c r="G2754" s="97" t="s">
        <v>9358</v>
      </c>
    </row>
    <row r="2755">
      <c r="A2755" s="208">
        <v>44980.0</v>
      </c>
      <c r="B2755" s="209">
        <v>0.6791666666666667</v>
      </c>
      <c r="C2755" s="209">
        <v>0.6993055555555555</v>
      </c>
      <c r="D2755" s="210">
        <f t="shared" si="4"/>
        <v>0.02013888889</v>
      </c>
      <c r="E2755" s="97" t="s">
        <v>16419</v>
      </c>
      <c r="F2755" s="97" t="s">
        <v>16420</v>
      </c>
      <c r="G2755" s="97" t="s">
        <v>9358</v>
      </c>
    </row>
    <row r="2756">
      <c r="A2756" s="208">
        <v>44980.0</v>
      </c>
      <c r="B2756" s="209">
        <v>0.6993055555555555</v>
      </c>
      <c r="C2756" s="209">
        <v>0.7020833333333333</v>
      </c>
      <c r="D2756" s="210">
        <f t="shared" si="4"/>
        <v>0.002777777778</v>
      </c>
      <c r="E2756" s="97" t="s">
        <v>14945</v>
      </c>
      <c r="F2756" s="97" t="s">
        <v>16421</v>
      </c>
      <c r="G2756" s="97" t="s">
        <v>9358</v>
      </c>
    </row>
    <row r="2757">
      <c r="A2757" s="208">
        <v>44980.0</v>
      </c>
      <c r="B2757" s="209">
        <v>0.7020833333333333</v>
      </c>
      <c r="C2757" s="209">
        <v>0.7326388888888888</v>
      </c>
      <c r="D2757" s="210">
        <f t="shared" si="4"/>
        <v>0.03055555556</v>
      </c>
      <c r="E2757" s="97" t="s">
        <v>16419</v>
      </c>
      <c r="F2757" s="97" t="s">
        <v>16422</v>
      </c>
      <c r="G2757" s="97" t="s">
        <v>9358</v>
      </c>
    </row>
    <row r="2758">
      <c r="A2758" s="856"/>
      <c r="B2758" s="675"/>
      <c r="C2758" s="850"/>
      <c r="D2758" s="697">
        <f t="shared" si="4"/>
        <v>0</v>
      </c>
      <c r="E2758" s="850"/>
      <c r="F2758" s="675"/>
      <c r="G2758" s="850"/>
    </row>
    <row r="2759">
      <c r="A2759" s="208">
        <v>44981.0</v>
      </c>
      <c r="B2759" s="209">
        <v>0.5416666666666666</v>
      </c>
      <c r="C2759" s="209">
        <v>0.7291666666666666</v>
      </c>
      <c r="D2759" s="210">
        <f t="shared" si="4"/>
        <v>0.1875</v>
      </c>
      <c r="E2759" s="97" t="s">
        <v>13392</v>
      </c>
      <c r="F2759" s="97" t="s">
        <v>15978</v>
      </c>
      <c r="G2759" s="97" t="s">
        <v>9358</v>
      </c>
    </row>
    <row r="2760">
      <c r="A2760" s="208">
        <v>44981.0</v>
      </c>
      <c r="B2760" s="209">
        <v>0.5416666666666666</v>
      </c>
      <c r="C2760" s="209">
        <v>0.7291666666666666</v>
      </c>
      <c r="D2760" s="210">
        <f t="shared" si="4"/>
        <v>0.1875</v>
      </c>
      <c r="E2760" s="97" t="s">
        <v>13370</v>
      </c>
      <c r="F2760" s="97" t="s">
        <v>15743</v>
      </c>
      <c r="G2760" s="97" t="s">
        <v>9358</v>
      </c>
    </row>
    <row r="2761">
      <c r="A2761" s="208">
        <v>44981.0</v>
      </c>
      <c r="B2761" s="209">
        <v>0.5416666666666666</v>
      </c>
      <c r="C2761" s="209">
        <v>0.7291666666666666</v>
      </c>
      <c r="D2761" s="210">
        <f t="shared" si="4"/>
        <v>0.1875</v>
      </c>
      <c r="E2761" s="97" t="s">
        <v>14000</v>
      </c>
      <c r="F2761" s="97" t="s">
        <v>14518</v>
      </c>
      <c r="G2761" s="97" t="s">
        <v>9358</v>
      </c>
    </row>
    <row r="2762">
      <c r="A2762" s="208">
        <v>44981.0</v>
      </c>
      <c r="B2762" s="209">
        <v>0.5458333333333333</v>
      </c>
      <c r="C2762" s="209">
        <v>0.5618055555555556</v>
      </c>
      <c r="D2762" s="210">
        <f t="shared" si="4"/>
        <v>0.01597222222</v>
      </c>
      <c r="E2762" s="97" t="s">
        <v>16150</v>
      </c>
      <c r="F2762" s="97" t="s">
        <v>16423</v>
      </c>
      <c r="G2762" s="97" t="s">
        <v>9358</v>
      </c>
    </row>
    <row r="2763">
      <c r="A2763" s="208">
        <v>44981.0</v>
      </c>
      <c r="B2763" s="209">
        <v>0.5715277777777777</v>
      </c>
      <c r="C2763" s="209">
        <v>0.5743055555555555</v>
      </c>
      <c r="D2763" s="210">
        <f t="shared" si="4"/>
        <v>0.002777777778</v>
      </c>
      <c r="E2763" s="97" t="s">
        <v>14945</v>
      </c>
      <c r="F2763" s="97" t="s">
        <v>16424</v>
      </c>
      <c r="G2763" s="97" t="s">
        <v>9358</v>
      </c>
    </row>
    <row r="2764">
      <c r="A2764" s="208">
        <v>44981.0</v>
      </c>
      <c r="B2764" s="209">
        <v>0.5777777777777777</v>
      </c>
      <c r="C2764" s="209">
        <v>0.6034722222222222</v>
      </c>
      <c r="D2764" s="210">
        <f t="shared" si="4"/>
        <v>0.02569444444</v>
      </c>
      <c r="E2764" s="97" t="s">
        <v>16425</v>
      </c>
      <c r="F2764" s="97" t="s">
        <v>16426</v>
      </c>
      <c r="G2764" s="97" t="s">
        <v>9358</v>
      </c>
    </row>
    <row r="2765">
      <c r="A2765" s="208">
        <v>44981.0</v>
      </c>
      <c r="B2765" s="209">
        <v>0.6048611111111111</v>
      </c>
      <c r="C2765" s="209">
        <v>0.6263888888888889</v>
      </c>
      <c r="D2765" s="210">
        <f t="shared" si="4"/>
        <v>0.02152777778</v>
      </c>
      <c r="E2765" s="97" t="s">
        <v>14697</v>
      </c>
      <c r="F2765" s="97" t="s">
        <v>14504</v>
      </c>
      <c r="G2765" s="97" t="s">
        <v>9358</v>
      </c>
    </row>
    <row r="2766">
      <c r="A2766" s="208">
        <v>44981.0</v>
      </c>
      <c r="B2766" s="209">
        <v>0.63125</v>
      </c>
      <c r="C2766" s="209">
        <v>0.6333333333333333</v>
      </c>
      <c r="D2766" s="210">
        <f t="shared" si="4"/>
        <v>0.002083333333</v>
      </c>
      <c r="E2766" s="97" t="s">
        <v>14945</v>
      </c>
      <c r="F2766" s="97" t="s">
        <v>16427</v>
      </c>
      <c r="G2766" s="97" t="s">
        <v>9358</v>
      </c>
    </row>
    <row r="2767">
      <c r="A2767" s="208">
        <v>44981.0</v>
      </c>
      <c r="B2767" s="209">
        <v>0.6333333333333333</v>
      </c>
      <c r="C2767" s="209">
        <v>0.6430555555555556</v>
      </c>
      <c r="D2767" s="210">
        <f t="shared" si="4"/>
        <v>0.009722222222</v>
      </c>
      <c r="E2767" s="97" t="s">
        <v>16150</v>
      </c>
      <c r="F2767" s="97" t="s">
        <v>16428</v>
      </c>
      <c r="G2767" s="97" t="s">
        <v>9358</v>
      </c>
    </row>
    <row r="2768">
      <c r="A2768" s="208">
        <v>44981.0</v>
      </c>
      <c r="B2768" s="209">
        <v>0.64375</v>
      </c>
      <c r="C2768" s="209">
        <v>0.65</v>
      </c>
      <c r="D2768" s="210">
        <f t="shared" si="4"/>
        <v>0.00625</v>
      </c>
      <c r="E2768" s="97" t="s">
        <v>16429</v>
      </c>
      <c r="F2768" s="97" t="s">
        <v>16430</v>
      </c>
      <c r="G2768" s="97" t="s">
        <v>9358</v>
      </c>
    </row>
    <row r="2769">
      <c r="A2769" s="208">
        <v>44981.0</v>
      </c>
      <c r="B2769" s="209">
        <v>0.6645833333333333</v>
      </c>
      <c r="C2769" s="209">
        <v>0.66875</v>
      </c>
      <c r="D2769" s="210">
        <f t="shared" si="4"/>
        <v>0.004166666667</v>
      </c>
      <c r="E2769" s="97" t="s">
        <v>11112</v>
      </c>
      <c r="F2769" s="97" t="s">
        <v>16431</v>
      </c>
      <c r="G2769" s="97" t="s">
        <v>9358</v>
      </c>
    </row>
    <row r="2770">
      <c r="A2770" s="208">
        <v>44981.0</v>
      </c>
      <c r="B2770" s="209">
        <v>0.66875</v>
      </c>
      <c r="C2770" s="209">
        <v>0.6715277777777777</v>
      </c>
      <c r="D2770" s="210">
        <f t="shared" si="4"/>
        <v>0.002777777778</v>
      </c>
      <c r="E2770" s="97" t="s">
        <v>14945</v>
      </c>
      <c r="F2770" s="97" t="s">
        <v>16432</v>
      </c>
      <c r="G2770" s="97" t="s">
        <v>9358</v>
      </c>
    </row>
    <row r="2771">
      <c r="A2771" s="208">
        <v>44981.0</v>
      </c>
      <c r="B2771" s="209">
        <v>0.6819444444444445</v>
      </c>
      <c r="C2771" s="209">
        <v>0.6916666666666667</v>
      </c>
      <c r="D2771" s="210">
        <f t="shared" si="4"/>
        <v>0.009722222222</v>
      </c>
      <c r="E2771" s="97" t="s">
        <v>16433</v>
      </c>
      <c r="F2771" s="97" t="s">
        <v>16434</v>
      </c>
      <c r="G2771" s="97" t="s">
        <v>9358</v>
      </c>
    </row>
    <row r="2772">
      <c r="A2772" s="208">
        <v>44981.0</v>
      </c>
      <c r="B2772" s="209">
        <v>0.7125</v>
      </c>
      <c r="C2772" s="209">
        <v>0.7145833333333333</v>
      </c>
      <c r="D2772" s="210">
        <f t="shared" si="4"/>
        <v>0.002083333333</v>
      </c>
      <c r="E2772" s="97" t="s">
        <v>14945</v>
      </c>
      <c r="F2772" s="97" t="s">
        <v>16435</v>
      </c>
      <c r="G2772" s="97" t="s">
        <v>9358</v>
      </c>
    </row>
    <row r="2773">
      <c r="A2773" s="208">
        <v>44981.0</v>
      </c>
      <c r="B2773" s="209">
        <v>0.7284722222222222</v>
      </c>
      <c r="C2773" s="209">
        <v>0.7298611111111111</v>
      </c>
      <c r="D2773" s="210">
        <f t="shared" si="4"/>
        <v>0.001388888889</v>
      </c>
      <c r="E2773" s="97" t="s">
        <v>14945</v>
      </c>
      <c r="F2773" s="97" t="s">
        <v>16436</v>
      </c>
      <c r="G2773" s="97" t="s">
        <v>9358</v>
      </c>
    </row>
    <row r="2774">
      <c r="A2774" s="856"/>
      <c r="B2774" s="675"/>
      <c r="C2774" s="850"/>
      <c r="D2774" s="697">
        <f t="shared" si="4"/>
        <v>0</v>
      </c>
      <c r="E2774" s="850"/>
      <c r="F2774" s="675"/>
      <c r="G2774" s="850"/>
    </row>
    <row r="2775">
      <c r="A2775" s="208">
        <v>44982.0</v>
      </c>
      <c r="B2775" s="209">
        <v>0.375</v>
      </c>
      <c r="C2775" s="209">
        <v>0.5416666666666666</v>
      </c>
      <c r="D2775" s="210">
        <f t="shared" si="4"/>
        <v>0.1666666667</v>
      </c>
      <c r="E2775" s="97" t="s">
        <v>13392</v>
      </c>
      <c r="F2775" s="97" t="s">
        <v>15978</v>
      </c>
      <c r="G2775" s="97" t="s">
        <v>9358</v>
      </c>
    </row>
    <row r="2776">
      <c r="A2776" s="208">
        <v>44982.0</v>
      </c>
      <c r="B2776" s="209">
        <v>0.375</v>
      </c>
      <c r="C2776" s="209">
        <v>0.5416666666666666</v>
      </c>
      <c r="D2776" s="210">
        <f t="shared" si="4"/>
        <v>0.1666666667</v>
      </c>
      <c r="E2776" s="97" t="s">
        <v>13370</v>
      </c>
      <c r="F2776" s="97" t="s">
        <v>15743</v>
      </c>
      <c r="G2776" s="97" t="s">
        <v>9358</v>
      </c>
    </row>
    <row r="2777">
      <c r="A2777" s="208">
        <v>44982.0</v>
      </c>
      <c r="B2777" s="209">
        <v>0.375</v>
      </c>
      <c r="C2777" s="209">
        <v>0.5416666666666666</v>
      </c>
      <c r="D2777" s="210">
        <f t="shared" si="4"/>
        <v>0.1666666667</v>
      </c>
      <c r="E2777" s="97" t="s">
        <v>14000</v>
      </c>
      <c r="F2777" s="97" t="s">
        <v>14518</v>
      </c>
      <c r="G2777" s="97" t="s">
        <v>9358</v>
      </c>
    </row>
    <row r="2778">
      <c r="A2778" s="208">
        <v>44982.0</v>
      </c>
      <c r="B2778" s="209">
        <v>0.37430555555555556</v>
      </c>
      <c r="C2778" s="209">
        <v>0.37569444444444444</v>
      </c>
      <c r="D2778" s="210">
        <f t="shared" si="4"/>
        <v>0.001388888889</v>
      </c>
      <c r="E2778" s="97" t="s">
        <v>14945</v>
      </c>
      <c r="F2778" s="422" t="s">
        <v>16437</v>
      </c>
      <c r="G2778" s="97" t="s">
        <v>9358</v>
      </c>
    </row>
    <row r="2779">
      <c r="A2779" s="208">
        <v>44982.0</v>
      </c>
      <c r="B2779" s="631">
        <v>0.39652777777777776</v>
      </c>
      <c r="C2779" s="209">
        <v>0.39861111111111114</v>
      </c>
      <c r="D2779" s="210">
        <f t="shared" si="4"/>
        <v>0.002083333333</v>
      </c>
      <c r="E2779" s="97" t="s">
        <v>14945</v>
      </c>
      <c r="F2779" s="97" t="s">
        <v>15798</v>
      </c>
      <c r="G2779" s="97" t="s">
        <v>9358</v>
      </c>
    </row>
    <row r="2780">
      <c r="A2780" s="208">
        <v>44982.0</v>
      </c>
      <c r="B2780" s="209">
        <v>0.39444444444444443</v>
      </c>
      <c r="C2780" s="209">
        <v>0.40625</v>
      </c>
      <c r="D2780" s="210">
        <f t="shared" si="4"/>
        <v>0.01180555556</v>
      </c>
      <c r="E2780" s="97" t="s">
        <v>16438</v>
      </c>
      <c r="F2780" s="97" t="s">
        <v>16439</v>
      </c>
      <c r="G2780" s="97" t="s">
        <v>9358</v>
      </c>
    </row>
    <row r="2781">
      <c r="A2781" s="208">
        <v>44982.0</v>
      </c>
      <c r="B2781" s="209">
        <v>0.4111111111111111</v>
      </c>
      <c r="C2781" s="209">
        <v>0.44375</v>
      </c>
      <c r="D2781" s="210">
        <f t="shared" si="4"/>
        <v>0.03263888889</v>
      </c>
      <c r="E2781" s="97" t="s">
        <v>15765</v>
      </c>
      <c r="F2781" s="97" t="s">
        <v>16440</v>
      </c>
      <c r="G2781" s="97" t="s">
        <v>9358</v>
      </c>
    </row>
    <row r="2782">
      <c r="A2782" s="208">
        <v>44982.0</v>
      </c>
      <c r="B2782" s="209">
        <v>0.44583333333333336</v>
      </c>
      <c r="C2782" s="209">
        <v>0.4486111111111111</v>
      </c>
      <c r="D2782" s="210">
        <f t="shared" si="4"/>
        <v>0.002777777778</v>
      </c>
      <c r="E2782" s="97" t="s">
        <v>14945</v>
      </c>
      <c r="F2782" s="97" t="s">
        <v>16441</v>
      </c>
      <c r="G2782" s="97" t="s">
        <v>9358</v>
      </c>
    </row>
    <row r="2783">
      <c r="A2783" s="208">
        <v>44982.0</v>
      </c>
      <c r="B2783" s="209">
        <v>0.45416666666666666</v>
      </c>
      <c r="C2783" s="209">
        <v>0.47638888888888886</v>
      </c>
      <c r="D2783" s="210">
        <f t="shared" si="4"/>
        <v>0.02222222222</v>
      </c>
      <c r="E2783" s="97" t="s">
        <v>16150</v>
      </c>
      <c r="F2783" s="97" t="s">
        <v>16442</v>
      </c>
      <c r="G2783" s="97" t="s">
        <v>9358</v>
      </c>
    </row>
    <row r="2784">
      <c r="A2784" s="208">
        <v>44982.0</v>
      </c>
      <c r="B2784" s="209">
        <v>0.47638888888888886</v>
      </c>
      <c r="C2784" s="209">
        <v>0.4861111111111111</v>
      </c>
      <c r="D2784" s="210">
        <f t="shared" si="4"/>
        <v>0.009722222222</v>
      </c>
      <c r="E2784" s="97" t="s">
        <v>16443</v>
      </c>
      <c r="F2784" s="97" t="s">
        <v>16444</v>
      </c>
      <c r="G2784" s="97" t="s">
        <v>9358</v>
      </c>
    </row>
    <row r="2785">
      <c r="A2785" s="208">
        <v>44982.0</v>
      </c>
      <c r="B2785" s="209">
        <v>0.48680555555555555</v>
      </c>
      <c r="C2785" s="209">
        <v>0.4979166666666667</v>
      </c>
      <c r="D2785" s="210">
        <f t="shared" si="4"/>
        <v>0.01111111111</v>
      </c>
      <c r="E2785" s="97" t="s">
        <v>435</v>
      </c>
      <c r="F2785" s="97" t="s">
        <v>16445</v>
      </c>
      <c r="G2785" s="97" t="s">
        <v>9358</v>
      </c>
    </row>
    <row r="2786">
      <c r="A2786" s="208">
        <v>44982.0</v>
      </c>
      <c r="B2786" s="209">
        <v>0.5131944444444444</v>
      </c>
      <c r="C2786" s="209">
        <v>0.5194444444444445</v>
      </c>
      <c r="D2786" s="210">
        <f t="shared" si="4"/>
        <v>0.00625</v>
      </c>
      <c r="E2786" s="97" t="s">
        <v>16446</v>
      </c>
      <c r="F2786" s="97" t="s">
        <v>16447</v>
      </c>
      <c r="G2786" s="97" t="s">
        <v>9358</v>
      </c>
    </row>
    <row r="2787">
      <c r="A2787" s="856"/>
      <c r="B2787" s="675"/>
      <c r="C2787" s="850"/>
      <c r="D2787" s="697">
        <f t="shared" si="4"/>
        <v>0</v>
      </c>
      <c r="E2787" s="850"/>
      <c r="F2787" s="675"/>
      <c r="G2787" s="850"/>
    </row>
    <row r="2788">
      <c r="A2788" s="208">
        <v>44984.0</v>
      </c>
      <c r="B2788" s="209">
        <v>0.5416666666666666</v>
      </c>
      <c r="C2788" s="209">
        <v>0.7291666666666666</v>
      </c>
      <c r="D2788" s="210">
        <f t="shared" si="4"/>
        <v>0.1875</v>
      </c>
      <c r="E2788" s="97" t="s">
        <v>13392</v>
      </c>
      <c r="F2788" s="97" t="s">
        <v>15978</v>
      </c>
      <c r="G2788" s="97" t="s">
        <v>9358</v>
      </c>
    </row>
    <row r="2789">
      <c r="A2789" s="208">
        <v>44984.0</v>
      </c>
      <c r="B2789" s="209">
        <v>0.5416666666666666</v>
      </c>
      <c r="C2789" s="209">
        <v>0.7291666666666666</v>
      </c>
      <c r="D2789" s="210">
        <f t="shared" si="4"/>
        <v>0.1875</v>
      </c>
      <c r="E2789" s="97" t="s">
        <v>13370</v>
      </c>
      <c r="F2789" s="97" t="s">
        <v>15743</v>
      </c>
      <c r="G2789" s="97" t="s">
        <v>9358</v>
      </c>
    </row>
    <row r="2790">
      <c r="A2790" s="208">
        <v>44984.0</v>
      </c>
      <c r="B2790" s="209">
        <v>0.5416666666666666</v>
      </c>
      <c r="C2790" s="209">
        <v>0.7291666666666666</v>
      </c>
      <c r="D2790" s="210">
        <f t="shared" si="4"/>
        <v>0.1875</v>
      </c>
      <c r="E2790" s="97" t="s">
        <v>14000</v>
      </c>
      <c r="F2790" s="97" t="s">
        <v>14518</v>
      </c>
      <c r="G2790" s="97" t="s">
        <v>9358</v>
      </c>
    </row>
    <row r="2791">
      <c r="A2791" s="208">
        <v>44984.0</v>
      </c>
      <c r="B2791" s="209">
        <v>0.5388888888888889</v>
      </c>
      <c r="C2791" s="209">
        <v>0.54375</v>
      </c>
      <c r="D2791" s="210">
        <f t="shared" si="4"/>
        <v>0.004861111111</v>
      </c>
      <c r="E2791" s="97" t="s">
        <v>15498</v>
      </c>
      <c r="F2791" s="97" t="s">
        <v>16448</v>
      </c>
      <c r="G2791" s="97" t="s">
        <v>9358</v>
      </c>
    </row>
    <row r="2792">
      <c r="A2792" s="208">
        <v>44984.0</v>
      </c>
      <c r="B2792" s="209">
        <v>0.54375</v>
      </c>
      <c r="C2792" s="209">
        <v>0.5527777777777778</v>
      </c>
      <c r="D2792" s="210">
        <f t="shared" si="4"/>
        <v>0.009027777778</v>
      </c>
      <c r="E2792" s="97" t="s">
        <v>16150</v>
      </c>
      <c r="F2792" s="97" t="s">
        <v>16272</v>
      </c>
      <c r="G2792" s="97" t="s">
        <v>9358</v>
      </c>
    </row>
    <row r="2793">
      <c r="A2793" s="208">
        <v>44984.0</v>
      </c>
      <c r="B2793" s="209">
        <v>0.5548611111111111</v>
      </c>
      <c r="C2793" s="209">
        <v>0.5569444444444445</v>
      </c>
      <c r="D2793" s="210">
        <f t="shared" si="4"/>
        <v>0.002083333333</v>
      </c>
      <c r="E2793" s="97" t="s">
        <v>16037</v>
      </c>
      <c r="F2793" s="97" t="s">
        <v>16449</v>
      </c>
      <c r="G2793" s="97" t="s">
        <v>9358</v>
      </c>
    </row>
    <row r="2794">
      <c r="A2794" s="208">
        <v>44984.0</v>
      </c>
      <c r="B2794" s="209">
        <v>0.5652777777777778</v>
      </c>
      <c r="C2794" s="209">
        <v>0.5673611111111111</v>
      </c>
      <c r="D2794" s="210">
        <f t="shared" si="4"/>
        <v>0.002083333333</v>
      </c>
      <c r="E2794" s="97" t="s">
        <v>16037</v>
      </c>
      <c r="F2794" s="97" t="s">
        <v>16450</v>
      </c>
      <c r="G2794" s="97" t="s">
        <v>9358</v>
      </c>
    </row>
    <row r="2795">
      <c r="A2795" s="208">
        <v>44984.0</v>
      </c>
      <c r="B2795" s="209">
        <v>0.5826388888888889</v>
      </c>
      <c r="C2795" s="209">
        <v>0.5847222222222223</v>
      </c>
      <c r="D2795" s="210">
        <f t="shared" si="4"/>
        <v>0.002083333333</v>
      </c>
      <c r="E2795" s="97" t="s">
        <v>16037</v>
      </c>
      <c r="F2795" s="97" t="s">
        <v>16451</v>
      </c>
      <c r="G2795" s="97" t="s">
        <v>9358</v>
      </c>
    </row>
    <row r="2796">
      <c r="A2796" s="208">
        <v>44984.0</v>
      </c>
      <c r="B2796" s="209">
        <v>0.6034722222222222</v>
      </c>
      <c r="C2796" s="209">
        <v>0.6055555555555555</v>
      </c>
      <c r="D2796" s="210">
        <f t="shared" si="4"/>
        <v>0.002083333333</v>
      </c>
      <c r="E2796" s="97" t="s">
        <v>16037</v>
      </c>
      <c r="F2796" s="97" t="s">
        <v>16452</v>
      </c>
      <c r="G2796" s="97" t="s">
        <v>9358</v>
      </c>
    </row>
    <row r="2797">
      <c r="A2797" s="208">
        <v>44984.0</v>
      </c>
      <c r="B2797" s="209">
        <v>0.60625</v>
      </c>
      <c r="C2797" s="209">
        <v>0.6083333333333333</v>
      </c>
      <c r="D2797" s="210">
        <f t="shared" si="4"/>
        <v>0.002083333333</v>
      </c>
      <c r="E2797" s="97" t="s">
        <v>16037</v>
      </c>
      <c r="F2797" s="97" t="s">
        <v>16453</v>
      </c>
      <c r="G2797" s="97" t="s">
        <v>9358</v>
      </c>
    </row>
    <row r="2798">
      <c r="A2798" s="208">
        <v>44984.0</v>
      </c>
      <c r="B2798" s="209">
        <v>0.6118055555555556</v>
      </c>
      <c r="C2798" s="209">
        <v>0.6263888888888889</v>
      </c>
      <c r="D2798" s="210">
        <f t="shared" si="4"/>
        <v>0.01458333333</v>
      </c>
      <c r="E2798" s="97" t="s">
        <v>13847</v>
      </c>
      <c r="F2798" s="97" t="s">
        <v>16454</v>
      </c>
      <c r="G2798" s="97" t="s">
        <v>9358</v>
      </c>
    </row>
    <row r="2799">
      <c r="A2799" s="208">
        <v>44984.0</v>
      </c>
      <c r="B2799" s="209">
        <v>0.6263888888888889</v>
      </c>
      <c r="C2799" s="209">
        <v>0.6361111111111111</v>
      </c>
      <c r="D2799" s="210">
        <f t="shared" si="4"/>
        <v>0.009722222222</v>
      </c>
      <c r="E2799" s="97" t="s">
        <v>16199</v>
      </c>
      <c r="F2799" s="97" t="s">
        <v>16455</v>
      </c>
      <c r="G2799" s="97" t="s">
        <v>9358</v>
      </c>
    </row>
    <row r="2800">
      <c r="A2800" s="208">
        <v>44984.0</v>
      </c>
      <c r="B2800" s="209">
        <v>0.6361111111111111</v>
      </c>
      <c r="C2800" s="209">
        <v>0.6611111111111111</v>
      </c>
      <c r="D2800" s="210">
        <f t="shared" si="4"/>
        <v>0.025</v>
      </c>
      <c r="E2800" s="97" t="s">
        <v>435</v>
      </c>
      <c r="F2800" s="97" t="s">
        <v>16456</v>
      </c>
      <c r="G2800" s="97" t="s">
        <v>9358</v>
      </c>
    </row>
    <row r="2801">
      <c r="A2801" s="208">
        <v>44984.0</v>
      </c>
      <c r="B2801" s="209">
        <v>0.6638888888888889</v>
      </c>
      <c r="C2801" s="209">
        <v>0.6965277777777777</v>
      </c>
      <c r="D2801" s="210">
        <f t="shared" si="4"/>
        <v>0.03263888889</v>
      </c>
      <c r="E2801" s="97" t="s">
        <v>16457</v>
      </c>
      <c r="F2801" s="97" t="s">
        <v>16458</v>
      </c>
      <c r="G2801" s="97" t="s">
        <v>9358</v>
      </c>
    </row>
    <row r="2802">
      <c r="A2802" s="856"/>
      <c r="B2802" s="675"/>
      <c r="C2802" s="850"/>
      <c r="D2802" s="697">
        <f t="shared" si="4"/>
        <v>0</v>
      </c>
      <c r="E2802" s="850"/>
      <c r="F2802" s="675"/>
      <c r="G2802" s="850"/>
    </row>
    <row r="2803">
      <c r="A2803" s="208">
        <v>44985.0</v>
      </c>
      <c r="B2803" s="209">
        <v>0.5416666666666666</v>
      </c>
      <c r="C2803" s="209">
        <v>0.7291666666666666</v>
      </c>
      <c r="D2803" s="210">
        <f t="shared" si="4"/>
        <v>0.1875</v>
      </c>
      <c r="E2803" s="97" t="s">
        <v>13392</v>
      </c>
      <c r="F2803" s="97" t="s">
        <v>15978</v>
      </c>
      <c r="G2803" s="97" t="s">
        <v>9358</v>
      </c>
    </row>
    <row r="2804">
      <c r="A2804" s="208">
        <v>44985.0</v>
      </c>
      <c r="B2804" s="209">
        <v>0.5416666666666666</v>
      </c>
      <c r="C2804" s="209">
        <v>0.7291666666666666</v>
      </c>
      <c r="D2804" s="210">
        <f t="shared" si="4"/>
        <v>0.1875</v>
      </c>
      <c r="E2804" s="97" t="s">
        <v>13370</v>
      </c>
      <c r="F2804" s="97" t="s">
        <v>15743</v>
      </c>
      <c r="G2804" s="97" t="s">
        <v>9358</v>
      </c>
    </row>
    <row r="2805">
      <c r="A2805" s="208">
        <v>44985.0</v>
      </c>
      <c r="B2805" s="209">
        <v>0.5416666666666666</v>
      </c>
      <c r="C2805" s="209">
        <v>0.7291666666666666</v>
      </c>
      <c r="D2805" s="210">
        <f t="shared" si="4"/>
        <v>0.1875</v>
      </c>
      <c r="E2805" s="97" t="s">
        <v>14000</v>
      </c>
      <c r="F2805" s="97" t="s">
        <v>14518</v>
      </c>
      <c r="G2805" s="97" t="s">
        <v>9358</v>
      </c>
    </row>
    <row r="2806">
      <c r="A2806" s="208">
        <v>44985.0</v>
      </c>
      <c r="B2806" s="209">
        <v>0.5423611111111111</v>
      </c>
      <c r="C2806" s="209">
        <v>0.5645833333333333</v>
      </c>
      <c r="D2806" s="210">
        <f t="shared" si="4"/>
        <v>0.02222222222</v>
      </c>
      <c r="E2806" s="97" t="s">
        <v>15959</v>
      </c>
      <c r="F2806" s="97" t="s">
        <v>16272</v>
      </c>
      <c r="G2806" s="97" t="s">
        <v>9358</v>
      </c>
    </row>
    <row r="2807">
      <c r="A2807" s="208">
        <v>44985.0</v>
      </c>
      <c r="B2807" s="209">
        <v>0.5743055555555555</v>
      </c>
      <c r="C2807" s="209">
        <v>0.5861111111111111</v>
      </c>
      <c r="D2807" s="210">
        <f t="shared" si="4"/>
        <v>0.01180555556</v>
      </c>
      <c r="E2807" s="97" t="s">
        <v>13500</v>
      </c>
      <c r="F2807" s="97" t="s">
        <v>16459</v>
      </c>
      <c r="G2807" s="97" t="s">
        <v>9358</v>
      </c>
    </row>
    <row r="2808">
      <c r="A2808" s="208">
        <v>44985.0</v>
      </c>
      <c r="B2808" s="209">
        <v>0.5881944444444445</v>
      </c>
      <c r="C2808" s="209">
        <v>0.5923611111111111</v>
      </c>
      <c r="D2808" s="210">
        <f t="shared" si="4"/>
        <v>0.004166666667</v>
      </c>
      <c r="E2808" s="97" t="s">
        <v>11112</v>
      </c>
      <c r="F2808" s="97" t="s">
        <v>16052</v>
      </c>
      <c r="G2808" s="97" t="s">
        <v>9358</v>
      </c>
    </row>
    <row r="2809">
      <c r="A2809" s="208">
        <v>44985.0</v>
      </c>
      <c r="B2809" s="209">
        <v>0.6069444444444444</v>
      </c>
      <c r="C2809" s="209">
        <v>0.6479166666666667</v>
      </c>
      <c r="D2809" s="210">
        <f t="shared" si="4"/>
        <v>0.04097222222</v>
      </c>
      <c r="E2809" s="97" t="s">
        <v>16460</v>
      </c>
      <c r="F2809" s="97" t="s">
        <v>16461</v>
      </c>
      <c r="G2809" s="97" t="s">
        <v>9358</v>
      </c>
    </row>
    <row r="2810">
      <c r="A2810" s="208">
        <v>44985.0</v>
      </c>
      <c r="B2810" s="209">
        <v>0.6506944444444445</v>
      </c>
      <c r="C2810" s="209">
        <v>0.6569444444444444</v>
      </c>
      <c r="D2810" s="210">
        <f t="shared" si="4"/>
        <v>0.00625</v>
      </c>
      <c r="E2810" s="97" t="s">
        <v>11112</v>
      </c>
      <c r="F2810" s="97" t="s">
        <v>16052</v>
      </c>
      <c r="G2810" s="97" t="s">
        <v>9358</v>
      </c>
    </row>
    <row r="2811">
      <c r="A2811" s="208">
        <v>44985.0</v>
      </c>
      <c r="B2811" s="209">
        <v>0.6569444444444444</v>
      </c>
      <c r="C2811" s="209">
        <v>0.6715277777777777</v>
      </c>
      <c r="D2811" s="210">
        <f t="shared" si="4"/>
        <v>0.01458333333</v>
      </c>
      <c r="E2811" s="97" t="s">
        <v>16462</v>
      </c>
      <c r="F2811" s="97" t="s">
        <v>16463</v>
      </c>
      <c r="G2811" s="97" t="s">
        <v>9358</v>
      </c>
    </row>
    <row r="2812">
      <c r="A2812" s="208">
        <v>44985.0</v>
      </c>
      <c r="B2812" s="209">
        <v>0.6715277777777777</v>
      </c>
      <c r="C2812" s="209">
        <v>0.6729166666666667</v>
      </c>
      <c r="D2812" s="210">
        <f t="shared" si="4"/>
        <v>0.001388888889</v>
      </c>
      <c r="E2812" s="97" t="s">
        <v>14945</v>
      </c>
      <c r="F2812" s="97" t="s">
        <v>16464</v>
      </c>
      <c r="G2812" s="97" t="s">
        <v>9358</v>
      </c>
    </row>
    <row r="2813">
      <c r="A2813" s="208">
        <v>44985.0</v>
      </c>
      <c r="B2813" s="209">
        <v>0.68125</v>
      </c>
      <c r="C2813" s="209">
        <v>0.6972222222222222</v>
      </c>
      <c r="D2813" s="210">
        <f t="shared" si="4"/>
        <v>0.01597222222</v>
      </c>
      <c r="E2813" s="97" t="s">
        <v>435</v>
      </c>
      <c r="F2813" s="97" t="s">
        <v>16465</v>
      </c>
      <c r="G2813" s="97" t="s">
        <v>9358</v>
      </c>
    </row>
    <row r="2814">
      <c r="A2814" s="208">
        <v>44985.0</v>
      </c>
      <c r="B2814" s="209">
        <v>0.6972222222222222</v>
      </c>
      <c r="C2814" s="209">
        <v>0.6993055555555555</v>
      </c>
      <c r="D2814" s="210">
        <f t="shared" si="4"/>
        <v>0.002083333333</v>
      </c>
      <c r="E2814" s="97" t="s">
        <v>14945</v>
      </c>
      <c r="F2814" s="97" t="s">
        <v>16466</v>
      </c>
      <c r="G2814" s="97" t="s">
        <v>9358</v>
      </c>
    </row>
    <row r="2815">
      <c r="A2815" s="208">
        <v>44985.0</v>
      </c>
      <c r="B2815" s="209">
        <v>0.6993055555555555</v>
      </c>
      <c r="C2815" s="209">
        <v>0.7020833333333333</v>
      </c>
      <c r="D2815" s="210">
        <f t="shared" si="4"/>
        <v>0.002777777778</v>
      </c>
      <c r="E2815" s="97" t="s">
        <v>14945</v>
      </c>
      <c r="F2815" s="97" t="s">
        <v>16467</v>
      </c>
      <c r="G2815" s="97" t="s">
        <v>9358</v>
      </c>
    </row>
    <row r="2816">
      <c r="A2816" s="208">
        <v>44985.0</v>
      </c>
      <c r="B2816" s="209">
        <v>0.7027777777777777</v>
      </c>
      <c r="C2816" s="209">
        <v>0.7284722222222222</v>
      </c>
      <c r="D2816" s="210">
        <f t="shared" si="4"/>
        <v>0.02569444444</v>
      </c>
      <c r="E2816" s="97" t="s">
        <v>14502</v>
      </c>
      <c r="F2816" s="97" t="s">
        <v>16468</v>
      </c>
      <c r="G2816" s="97" t="s">
        <v>9358</v>
      </c>
    </row>
    <row r="2817">
      <c r="A2817" s="856"/>
      <c r="B2817" s="675"/>
      <c r="C2817" s="850"/>
      <c r="D2817" s="697">
        <f t="shared" si="4"/>
        <v>0</v>
      </c>
      <c r="E2817" s="850"/>
      <c r="F2817" s="675"/>
      <c r="G2817" s="850"/>
    </row>
    <row r="2818">
      <c r="A2818" s="208">
        <v>44986.0</v>
      </c>
      <c r="B2818" s="209">
        <v>0.5416666666666666</v>
      </c>
      <c r="C2818" s="209">
        <v>0.7291666666666666</v>
      </c>
      <c r="D2818" s="210">
        <f t="shared" si="4"/>
        <v>0.1875</v>
      </c>
      <c r="E2818" s="97" t="s">
        <v>13392</v>
      </c>
      <c r="F2818" s="97" t="s">
        <v>15978</v>
      </c>
      <c r="G2818" s="97" t="s">
        <v>9358</v>
      </c>
    </row>
    <row r="2819">
      <c r="A2819" s="208">
        <v>44986.0</v>
      </c>
      <c r="B2819" s="209">
        <v>0.5416666666666666</v>
      </c>
      <c r="C2819" s="209">
        <v>0.7291666666666666</v>
      </c>
      <c r="D2819" s="210">
        <f t="shared" si="4"/>
        <v>0.1875</v>
      </c>
      <c r="E2819" s="97" t="s">
        <v>13370</v>
      </c>
      <c r="F2819" s="97" t="s">
        <v>15743</v>
      </c>
      <c r="G2819" s="97" t="s">
        <v>9358</v>
      </c>
    </row>
    <row r="2820">
      <c r="A2820" s="208">
        <v>44986.0</v>
      </c>
      <c r="B2820" s="209">
        <v>0.5416666666666666</v>
      </c>
      <c r="C2820" s="209">
        <v>0.7291666666666666</v>
      </c>
      <c r="D2820" s="210">
        <f t="shared" si="4"/>
        <v>0.1875</v>
      </c>
      <c r="E2820" s="97" t="s">
        <v>14000</v>
      </c>
      <c r="F2820" s="97" t="s">
        <v>14518</v>
      </c>
      <c r="G2820" s="97" t="s">
        <v>9358</v>
      </c>
    </row>
    <row r="2821">
      <c r="A2821" s="208">
        <v>44986.0</v>
      </c>
      <c r="B2821" s="209">
        <v>0.5458333333333333</v>
      </c>
      <c r="C2821" s="209">
        <v>0.5861111111111111</v>
      </c>
      <c r="D2821" s="210">
        <f t="shared" si="4"/>
        <v>0.04027777778</v>
      </c>
      <c r="E2821" s="97" t="s">
        <v>16150</v>
      </c>
      <c r="F2821" s="97" t="s">
        <v>16469</v>
      </c>
      <c r="G2821" s="97" t="s">
        <v>9358</v>
      </c>
    </row>
    <row r="2822">
      <c r="A2822" s="208">
        <v>44986.0</v>
      </c>
      <c r="B2822" s="209">
        <v>0.5861111111111111</v>
      </c>
      <c r="C2822" s="209">
        <v>0.6229166666666667</v>
      </c>
      <c r="D2822" s="210">
        <f t="shared" si="4"/>
        <v>0.03680555556</v>
      </c>
      <c r="E2822" s="97" t="s">
        <v>15498</v>
      </c>
      <c r="F2822" s="97" t="s">
        <v>16470</v>
      </c>
      <c r="G2822" s="97" t="s">
        <v>9358</v>
      </c>
    </row>
    <row r="2823">
      <c r="A2823" s="208">
        <v>44986.0</v>
      </c>
      <c r="B2823" s="209">
        <v>0.6993055555555555</v>
      </c>
      <c r="C2823" s="209">
        <v>0.7013888888888888</v>
      </c>
      <c r="D2823" s="210">
        <f t="shared" si="4"/>
        <v>0.002083333333</v>
      </c>
      <c r="E2823" s="97" t="s">
        <v>14945</v>
      </c>
      <c r="F2823" s="97" t="s">
        <v>16471</v>
      </c>
      <c r="G2823" s="97" t="s">
        <v>9358</v>
      </c>
    </row>
    <row r="2824">
      <c r="A2824" s="208">
        <v>44986.0</v>
      </c>
      <c r="B2824" s="209">
        <v>0.7013888888888888</v>
      </c>
      <c r="C2824" s="209">
        <v>0.7034722222222223</v>
      </c>
      <c r="D2824" s="210">
        <f t="shared" si="4"/>
        <v>0.002083333333</v>
      </c>
      <c r="E2824" s="97" t="s">
        <v>14945</v>
      </c>
      <c r="F2824" s="97" t="s">
        <v>16472</v>
      </c>
      <c r="G2824" s="97" t="s">
        <v>9358</v>
      </c>
    </row>
    <row r="2825">
      <c r="A2825" s="208">
        <v>44986.0</v>
      </c>
      <c r="B2825" s="209">
        <v>0.7048611111111112</v>
      </c>
      <c r="C2825" s="209">
        <v>0.7298611111111111</v>
      </c>
      <c r="D2825" s="210">
        <f t="shared" si="4"/>
        <v>0.025</v>
      </c>
      <c r="E2825" s="97" t="s">
        <v>16473</v>
      </c>
      <c r="F2825" s="97" t="s">
        <v>16474</v>
      </c>
      <c r="G2825" s="97" t="s">
        <v>9358</v>
      </c>
    </row>
    <row r="2826">
      <c r="A2826" s="856"/>
      <c r="B2826" s="675"/>
      <c r="C2826" s="850"/>
      <c r="D2826" s="697">
        <f t="shared" si="4"/>
        <v>0</v>
      </c>
      <c r="E2826" s="850"/>
      <c r="F2826" s="675"/>
      <c r="G2826" s="856"/>
    </row>
    <row r="2827">
      <c r="A2827" s="208">
        <v>44987.0</v>
      </c>
      <c r="B2827" s="209">
        <v>0.5416666666666666</v>
      </c>
      <c r="C2827" s="209">
        <v>0.7291666666666666</v>
      </c>
      <c r="D2827" s="210">
        <f t="shared" si="4"/>
        <v>0.1875</v>
      </c>
      <c r="E2827" s="97" t="s">
        <v>13392</v>
      </c>
      <c r="F2827" s="97" t="s">
        <v>15978</v>
      </c>
      <c r="G2827" s="97" t="s">
        <v>9358</v>
      </c>
    </row>
    <row r="2828">
      <c r="A2828" s="208">
        <v>44987.0</v>
      </c>
      <c r="B2828" s="209">
        <v>0.5416666666666666</v>
      </c>
      <c r="C2828" s="209">
        <v>0.7291666666666666</v>
      </c>
      <c r="D2828" s="210">
        <f t="shared" si="4"/>
        <v>0.1875</v>
      </c>
      <c r="E2828" s="97" t="s">
        <v>13370</v>
      </c>
      <c r="F2828" s="97" t="s">
        <v>15743</v>
      </c>
      <c r="G2828" s="97" t="s">
        <v>9358</v>
      </c>
    </row>
    <row r="2829">
      <c r="A2829" s="208">
        <v>44987.0</v>
      </c>
      <c r="B2829" s="209">
        <v>0.5416666666666666</v>
      </c>
      <c r="C2829" s="209">
        <v>0.7291666666666666</v>
      </c>
      <c r="D2829" s="210">
        <f t="shared" si="4"/>
        <v>0.1875</v>
      </c>
      <c r="E2829" s="97" t="s">
        <v>14000</v>
      </c>
      <c r="F2829" s="97" t="s">
        <v>14518</v>
      </c>
      <c r="G2829" s="97" t="s">
        <v>9358</v>
      </c>
    </row>
    <row r="2830">
      <c r="A2830" s="208">
        <v>44987.0</v>
      </c>
      <c r="B2830" s="209">
        <v>0.5458333333333333</v>
      </c>
      <c r="C2830" s="209">
        <v>0.5847222222222223</v>
      </c>
      <c r="D2830" s="210">
        <f t="shared" si="4"/>
        <v>0.03888888889</v>
      </c>
      <c r="E2830" s="97" t="s">
        <v>15959</v>
      </c>
      <c r="F2830" s="97" t="s">
        <v>16371</v>
      </c>
      <c r="G2830" s="97" t="s">
        <v>9358</v>
      </c>
    </row>
    <row r="2831">
      <c r="A2831" s="208">
        <v>44987.0</v>
      </c>
      <c r="B2831" s="209">
        <v>0.5861111111111111</v>
      </c>
      <c r="C2831" s="209">
        <v>0.5888888888888889</v>
      </c>
      <c r="D2831" s="210">
        <f t="shared" si="4"/>
        <v>0.002777777778</v>
      </c>
      <c r="E2831" s="97" t="s">
        <v>14945</v>
      </c>
      <c r="F2831" s="97" t="s">
        <v>16475</v>
      </c>
      <c r="G2831" s="97" t="s">
        <v>9358</v>
      </c>
    </row>
    <row r="2832">
      <c r="A2832" s="208">
        <v>44987.0</v>
      </c>
      <c r="B2832" s="209">
        <v>0.5916666666666667</v>
      </c>
      <c r="C2832" s="209">
        <v>0.5944444444444444</v>
      </c>
      <c r="D2832" s="210">
        <f t="shared" si="4"/>
        <v>0.002777777778</v>
      </c>
      <c r="E2832" s="97" t="s">
        <v>14945</v>
      </c>
      <c r="F2832" s="97" t="s">
        <v>16476</v>
      </c>
      <c r="G2832" s="97" t="s">
        <v>9358</v>
      </c>
    </row>
    <row r="2833">
      <c r="A2833" s="208">
        <v>44987.0</v>
      </c>
      <c r="B2833" s="209">
        <v>0.6034722222222222</v>
      </c>
      <c r="C2833" s="209">
        <v>0.6055555555555555</v>
      </c>
      <c r="D2833" s="210">
        <f t="shared" si="4"/>
        <v>0.002083333333</v>
      </c>
      <c r="E2833" s="97" t="s">
        <v>14945</v>
      </c>
      <c r="F2833" s="97" t="s">
        <v>16477</v>
      </c>
      <c r="G2833" s="97" t="s">
        <v>9358</v>
      </c>
    </row>
    <row r="2834">
      <c r="A2834" s="208">
        <v>44987.0</v>
      </c>
      <c r="B2834" s="209">
        <v>0.6263888888888889</v>
      </c>
      <c r="C2834" s="209">
        <v>0.6513888888888889</v>
      </c>
      <c r="D2834" s="210">
        <f t="shared" si="4"/>
        <v>0.025</v>
      </c>
      <c r="E2834" s="97" t="s">
        <v>16478</v>
      </c>
      <c r="F2834" s="97" t="s">
        <v>16479</v>
      </c>
      <c r="G2834" s="97" t="s">
        <v>9358</v>
      </c>
    </row>
    <row r="2835">
      <c r="A2835" s="208">
        <v>44987.0</v>
      </c>
      <c r="B2835" s="209">
        <v>0.6541666666666667</v>
      </c>
      <c r="C2835" s="209">
        <v>0.6638888888888889</v>
      </c>
      <c r="D2835" s="210">
        <f t="shared" si="4"/>
        <v>0.009722222222</v>
      </c>
      <c r="E2835" s="97" t="s">
        <v>11112</v>
      </c>
      <c r="F2835" s="97" t="s">
        <v>14475</v>
      </c>
      <c r="G2835" s="97" t="s">
        <v>9358</v>
      </c>
    </row>
    <row r="2836">
      <c r="A2836" s="208">
        <v>44987.0</v>
      </c>
      <c r="B2836" s="209">
        <v>0.6638888888888889</v>
      </c>
      <c r="C2836" s="209">
        <v>0.6729166666666667</v>
      </c>
      <c r="D2836" s="210">
        <f t="shared" si="4"/>
        <v>0.009027777778</v>
      </c>
      <c r="E2836" s="97" t="s">
        <v>16478</v>
      </c>
      <c r="F2836" s="97" t="s">
        <v>16480</v>
      </c>
      <c r="G2836" s="97" t="s">
        <v>9358</v>
      </c>
    </row>
    <row r="2837">
      <c r="A2837" s="208">
        <v>44987.0</v>
      </c>
      <c r="B2837" s="209">
        <v>0.7027777777777777</v>
      </c>
      <c r="C2837" s="209">
        <v>0.7291666666666666</v>
      </c>
      <c r="D2837" s="210">
        <f t="shared" si="4"/>
        <v>0.02638888889</v>
      </c>
      <c r="E2837" s="97" t="s">
        <v>16297</v>
      </c>
      <c r="F2837" s="97" t="s">
        <v>16481</v>
      </c>
      <c r="G2837" s="97" t="s">
        <v>9358</v>
      </c>
    </row>
    <row r="2838">
      <c r="A2838" s="856"/>
      <c r="B2838" s="675"/>
      <c r="C2838" s="850"/>
      <c r="D2838" s="697">
        <f t="shared" si="4"/>
        <v>0</v>
      </c>
      <c r="E2838" s="850"/>
      <c r="F2838" s="675"/>
      <c r="G2838" s="856"/>
    </row>
    <row r="2839">
      <c r="A2839" s="208">
        <v>44988.0</v>
      </c>
      <c r="B2839" s="209">
        <v>0.5416666666666666</v>
      </c>
      <c r="C2839" s="209">
        <v>0.575</v>
      </c>
      <c r="D2839" s="210">
        <f t="shared" si="4"/>
        <v>0.03333333333</v>
      </c>
      <c r="E2839" s="97" t="s">
        <v>13392</v>
      </c>
      <c r="F2839" s="97" t="s">
        <v>15978</v>
      </c>
      <c r="G2839" s="97" t="s">
        <v>9358</v>
      </c>
    </row>
    <row r="2840">
      <c r="A2840" s="208">
        <v>44988.0</v>
      </c>
      <c r="B2840" s="209">
        <v>0.5416666666666666</v>
      </c>
      <c r="C2840" s="209">
        <v>0.575</v>
      </c>
      <c r="D2840" s="210">
        <f t="shared" si="4"/>
        <v>0.03333333333</v>
      </c>
      <c r="E2840" s="97" t="s">
        <v>13370</v>
      </c>
      <c r="F2840" s="97" t="s">
        <v>15743</v>
      </c>
      <c r="G2840" s="97" t="s">
        <v>9358</v>
      </c>
    </row>
    <row r="2841">
      <c r="A2841" s="208">
        <v>44988.0</v>
      </c>
      <c r="B2841" s="209">
        <v>0.5416666666666666</v>
      </c>
      <c r="C2841" s="209">
        <v>0.575</v>
      </c>
      <c r="D2841" s="210">
        <f t="shared" si="4"/>
        <v>0.03333333333</v>
      </c>
      <c r="E2841" s="97" t="s">
        <v>14000</v>
      </c>
      <c r="F2841" s="97" t="s">
        <v>14518</v>
      </c>
      <c r="G2841" s="97" t="s">
        <v>9358</v>
      </c>
    </row>
    <row r="2842">
      <c r="A2842" s="856"/>
      <c r="B2842" s="675"/>
      <c r="C2842" s="850"/>
      <c r="D2842" s="697">
        <f t="shared" si="4"/>
        <v>0</v>
      </c>
      <c r="E2842" s="850"/>
      <c r="F2842" s="674"/>
      <c r="G2842" s="856"/>
    </row>
    <row r="2843">
      <c r="A2843" s="208">
        <v>44991.0</v>
      </c>
      <c r="B2843" s="209">
        <v>0.5416666666666666</v>
      </c>
      <c r="C2843" s="209">
        <v>0.7291666666666666</v>
      </c>
      <c r="D2843" s="210">
        <f t="shared" si="4"/>
        <v>0.1875</v>
      </c>
      <c r="E2843" s="97" t="s">
        <v>13392</v>
      </c>
      <c r="F2843" s="97" t="s">
        <v>15978</v>
      </c>
      <c r="G2843" s="97" t="s">
        <v>9358</v>
      </c>
    </row>
    <row r="2844">
      <c r="A2844" s="208">
        <v>44991.0</v>
      </c>
      <c r="B2844" s="209">
        <v>0.5416666666666666</v>
      </c>
      <c r="C2844" s="209">
        <v>0.7291666666666666</v>
      </c>
      <c r="D2844" s="210">
        <f t="shared" si="4"/>
        <v>0.1875</v>
      </c>
      <c r="E2844" s="97" t="s">
        <v>13370</v>
      </c>
      <c r="F2844" s="97" t="s">
        <v>15743</v>
      </c>
      <c r="G2844" s="97" t="s">
        <v>9358</v>
      </c>
    </row>
    <row r="2845">
      <c r="A2845" s="208">
        <v>44991.0</v>
      </c>
      <c r="B2845" s="209">
        <v>0.5416666666666666</v>
      </c>
      <c r="C2845" s="209">
        <v>0.7291666666666666</v>
      </c>
      <c r="D2845" s="210">
        <f t="shared" si="4"/>
        <v>0.1875</v>
      </c>
      <c r="E2845" s="97" t="s">
        <v>14000</v>
      </c>
      <c r="F2845" s="97" t="s">
        <v>14518</v>
      </c>
      <c r="G2845" s="97" t="s">
        <v>9358</v>
      </c>
    </row>
    <row r="2846">
      <c r="A2846" s="208">
        <v>44991.0</v>
      </c>
      <c r="B2846" s="209">
        <v>0.5430555555555555</v>
      </c>
      <c r="C2846" s="209">
        <v>0.5923611111111111</v>
      </c>
      <c r="D2846" s="210">
        <f t="shared" si="4"/>
        <v>0.04930555556</v>
      </c>
      <c r="E2846" s="97" t="s">
        <v>15959</v>
      </c>
      <c r="F2846" s="97" t="s">
        <v>16272</v>
      </c>
      <c r="G2846" s="97" t="s">
        <v>9358</v>
      </c>
    </row>
    <row r="2847">
      <c r="A2847" s="208">
        <v>44991.0</v>
      </c>
      <c r="B2847" s="209">
        <v>0.5666666666666667</v>
      </c>
      <c r="C2847" s="209">
        <v>0.56875</v>
      </c>
      <c r="D2847" s="210">
        <f t="shared" si="4"/>
        <v>0.002083333333</v>
      </c>
      <c r="E2847" s="97" t="s">
        <v>14945</v>
      </c>
      <c r="F2847" s="97" t="s">
        <v>16482</v>
      </c>
      <c r="G2847" s="97" t="s">
        <v>9358</v>
      </c>
    </row>
    <row r="2848">
      <c r="A2848" s="208">
        <v>44991.0</v>
      </c>
      <c r="B2848" s="209">
        <v>0.5722222222222222</v>
      </c>
      <c r="C2848" s="209">
        <v>0.5743055555555555</v>
      </c>
      <c r="D2848" s="210">
        <f t="shared" si="4"/>
        <v>0.002083333333</v>
      </c>
      <c r="E2848" s="97" t="s">
        <v>14945</v>
      </c>
      <c r="F2848" s="97" t="s">
        <v>16483</v>
      </c>
      <c r="G2848" s="97" t="s">
        <v>9358</v>
      </c>
    </row>
    <row r="2849">
      <c r="A2849" s="208">
        <v>44991.0</v>
      </c>
      <c r="B2849" s="209">
        <v>0.5861111111111111</v>
      </c>
      <c r="C2849" s="209">
        <v>0.5881944444444445</v>
      </c>
      <c r="D2849" s="210">
        <f t="shared" si="4"/>
        <v>0.002083333333</v>
      </c>
      <c r="E2849" s="97" t="s">
        <v>14945</v>
      </c>
      <c r="F2849" s="97" t="s">
        <v>16484</v>
      </c>
      <c r="G2849" s="97" t="s">
        <v>9358</v>
      </c>
    </row>
    <row r="2850">
      <c r="A2850" s="208">
        <v>44991.0</v>
      </c>
      <c r="B2850" s="209">
        <v>0.5993055555555555</v>
      </c>
      <c r="C2850" s="209">
        <v>0.6020833333333333</v>
      </c>
      <c r="D2850" s="210">
        <f t="shared" si="4"/>
        <v>0.002777777778</v>
      </c>
      <c r="E2850" s="97" t="s">
        <v>13500</v>
      </c>
      <c r="F2850" s="97" t="s">
        <v>16485</v>
      </c>
      <c r="G2850" s="97" t="s">
        <v>9358</v>
      </c>
    </row>
    <row r="2851">
      <c r="A2851" s="208">
        <v>44991.0</v>
      </c>
      <c r="B2851" s="209">
        <v>0.6027777777777777</v>
      </c>
      <c r="C2851" s="209">
        <v>0.6048611111111111</v>
      </c>
      <c r="D2851" s="210">
        <f t="shared" si="4"/>
        <v>0.002083333333</v>
      </c>
      <c r="E2851" s="97" t="s">
        <v>14945</v>
      </c>
      <c r="F2851" s="97" t="s">
        <v>16486</v>
      </c>
      <c r="G2851" s="97" t="s">
        <v>9358</v>
      </c>
    </row>
    <row r="2852">
      <c r="A2852" s="208">
        <v>44991.0</v>
      </c>
      <c r="B2852" s="209">
        <v>0.6048611111111111</v>
      </c>
      <c r="C2852" s="209">
        <v>0.6069444444444444</v>
      </c>
      <c r="D2852" s="210">
        <f t="shared" si="4"/>
        <v>0.002083333333</v>
      </c>
      <c r="E2852" s="97" t="s">
        <v>14945</v>
      </c>
      <c r="F2852" s="97" t="s">
        <v>16487</v>
      </c>
      <c r="G2852" s="97" t="s">
        <v>9358</v>
      </c>
    </row>
    <row r="2853">
      <c r="A2853" s="208">
        <v>44991.0</v>
      </c>
      <c r="B2853" s="209">
        <v>0.6069444444444444</v>
      </c>
      <c r="C2853" s="209">
        <v>0.6083333333333333</v>
      </c>
      <c r="D2853" s="210">
        <f t="shared" si="4"/>
        <v>0.001388888889</v>
      </c>
      <c r="E2853" s="97" t="s">
        <v>14945</v>
      </c>
      <c r="F2853" s="97" t="s">
        <v>16488</v>
      </c>
      <c r="G2853" s="97" t="s">
        <v>9358</v>
      </c>
    </row>
    <row r="2854">
      <c r="A2854" s="208">
        <v>44991.0</v>
      </c>
      <c r="B2854" s="209">
        <v>0.6083333333333333</v>
      </c>
      <c r="C2854" s="209">
        <v>0.6104166666666667</v>
      </c>
      <c r="D2854" s="210">
        <f t="shared" si="4"/>
        <v>0.002083333333</v>
      </c>
      <c r="E2854" s="97" t="s">
        <v>14945</v>
      </c>
      <c r="F2854" s="97" t="s">
        <v>16489</v>
      </c>
      <c r="G2854" s="97" t="s">
        <v>9358</v>
      </c>
    </row>
    <row r="2855">
      <c r="A2855" s="208">
        <v>44991.0</v>
      </c>
      <c r="B2855" s="209">
        <v>0.6236111111111111</v>
      </c>
      <c r="C2855" s="209">
        <v>0.6277777777777778</v>
      </c>
      <c r="D2855" s="210">
        <f t="shared" si="4"/>
        <v>0.004166666667</v>
      </c>
      <c r="E2855" s="97" t="s">
        <v>16490</v>
      </c>
      <c r="F2855" s="97" t="s">
        <v>15760</v>
      </c>
      <c r="G2855" s="97" t="s">
        <v>9358</v>
      </c>
    </row>
    <row r="2856">
      <c r="A2856" s="208">
        <v>44991.0</v>
      </c>
      <c r="B2856" s="209">
        <v>0.6277777777777778</v>
      </c>
      <c r="C2856" s="209">
        <v>0.6305555555555555</v>
      </c>
      <c r="D2856" s="210">
        <f t="shared" si="4"/>
        <v>0.002777777778</v>
      </c>
      <c r="E2856" s="97" t="s">
        <v>16491</v>
      </c>
      <c r="F2856" s="97" t="s">
        <v>16216</v>
      </c>
      <c r="G2856" s="97" t="s">
        <v>9358</v>
      </c>
    </row>
    <row r="2857">
      <c r="A2857" s="208">
        <v>44991.0</v>
      </c>
      <c r="B2857" s="209">
        <v>0.6305555555555555</v>
      </c>
      <c r="C2857" s="209">
        <v>0.6368055555555555</v>
      </c>
      <c r="D2857" s="210">
        <f t="shared" si="4"/>
        <v>0.00625</v>
      </c>
      <c r="E2857" s="97" t="s">
        <v>16492</v>
      </c>
      <c r="F2857" s="97" t="s">
        <v>16218</v>
      </c>
      <c r="G2857" s="97" t="s">
        <v>9358</v>
      </c>
    </row>
    <row r="2858">
      <c r="A2858" s="208">
        <v>44991.0</v>
      </c>
      <c r="B2858" s="209">
        <v>0.6375</v>
      </c>
      <c r="C2858" s="209">
        <v>0.6479166666666667</v>
      </c>
      <c r="D2858" s="210">
        <f t="shared" si="4"/>
        <v>0.01041666667</v>
      </c>
      <c r="E2858" s="97" t="s">
        <v>15959</v>
      </c>
      <c r="F2858" s="97" t="s">
        <v>16493</v>
      </c>
      <c r="G2858" s="97" t="s">
        <v>9358</v>
      </c>
    </row>
    <row r="2859">
      <c r="A2859" s="208">
        <v>44991.0</v>
      </c>
      <c r="B2859" s="209">
        <v>0.6479166666666667</v>
      </c>
      <c r="C2859" s="209">
        <v>0.6520833333333333</v>
      </c>
      <c r="D2859" s="210">
        <f t="shared" si="4"/>
        <v>0.004166666667</v>
      </c>
      <c r="E2859" s="97" t="s">
        <v>16494</v>
      </c>
      <c r="F2859" s="97" t="s">
        <v>15764</v>
      </c>
      <c r="G2859" s="97" t="s">
        <v>9358</v>
      </c>
    </row>
    <row r="2860">
      <c r="A2860" s="208">
        <v>44991.0</v>
      </c>
      <c r="B2860" s="209">
        <v>0.6520833333333333</v>
      </c>
      <c r="C2860" s="209">
        <v>0.65625</v>
      </c>
      <c r="D2860" s="210">
        <f t="shared" si="4"/>
        <v>0.004166666667</v>
      </c>
      <c r="E2860" s="97" t="s">
        <v>16495</v>
      </c>
      <c r="F2860" s="97" t="s">
        <v>16221</v>
      </c>
      <c r="G2860" s="97" t="s">
        <v>9358</v>
      </c>
    </row>
    <row r="2861">
      <c r="A2861" s="208">
        <v>44991.0</v>
      </c>
      <c r="B2861" s="209">
        <v>0.6590277777777778</v>
      </c>
      <c r="C2861" s="209">
        <v>0.6645833333333333</v>
      </c>
      <c r="D2861" s="210">
        <f t="shared" si="4"/>
        <v>0.005555555556</v>
      </c>
      <c r="E2861" s="97" t="s">
        <v>11112</v>
      </c>
      <c r="F2861" s="97" t="s">
        <v>16496</v>
      </c>
      <c r="G2861" s="97" t="s">
        <v>9358</v>
      </c>
    </row>
    <row r="2862">
      <c r="A2862" s="208">
        <v>44991.0</v>
      </c>
      <c r="B2862" s="209">
        <v>0.6659722222222222</v>
      </c>
      <c r="C2862" s="209">
        <v>0.66875</v>
      </c>
      <c r="D2862" s="210">
        <f t="shared" si="4"/>
        <v>0.002777777778</v>
      </c>
      <c r="E2862" s="97" t="s">
        <v>14945</v>
      </c>
      <c r="F2862" s="97" t="s">
        <v>16497</v>
      </c>
      <c r="G2862" s="97" t="s">
        <v>9358</v>
      </c>
    </row>
    <row r="2863">
      <c r="A2863" s="208">
        <v>44991.0</v>
      </c>
      <c r="B2863" s="209">
        <v>0.6729166666666667</v>
      </c>
      <c r="C2863" s="209">
        <v>0.6958333333333333</v>
      </c>
      <c r="D2863" s="210">
        <f t="shared" si="4"/>
        <v>0.02291666667</v>
      </c>
      <c r="E2863" s="97" t="s">
        <v>16498</v>
      </c>
      <c r="F2863" s="97" t="s">
        <v>16499</v>
      </c>
      <c r="G2863" s="97" t="s">
        <v>9358</v>
      </c>
    </row>
    <row r="2864">
      <c r="A2864" s="208">
        <v>44991.0</v>
      </c>
      <c r="B2864" s="209">
        <v>0.6958333333333333</v>
      </c>
      <c r="C2864" s="209">
        <v>0.7208333333333333</v>
      </c>
      <c r="D2864" s="210">
        <f t="shared" si="4"/>
        <v>0.025</v>
      </c>
      <c r="E2864" s="97" t="s">
        <v>16500</v>
      </c>
      <c r="F2864" s="97" t="s">
        <v>16501</v>
      </c>
      <c r="G2864" s="97" t="s">
        <v>9358</v>
      </c>
    </row>
    <row r="2865">
      <c r="A2865" s="208">
        <v>44991.0</v>
      </c>
      <c r="B2865" s="209">
        <v>0.7215277777777778</v>
      </c>
      <c r="C2865" s="209">
        <v>0.7236111111111111</v>
      </c>
      <c r="D2865" s="210">
        <f t="shared" si="4"/>
        <v>0.002083333333</v>
      </c>
      <c r="E2865" s="97" t="s">
        <v>14945</v>
      </c>
      <c r="F2865" s="97" t="s">
        <v>16502</v>
      </c>
      <c r="G2865" s="97" t="s">
        <v>9358</v>
      </c>
    </row>
    <row r="2866">
      <c r="A2866" s="856"/>
      <c r="B2866" s="675"/>
      <c r="C2866" s="850"/>
      <c r="D2866" s="697">
        <f t="shared" si="4"/>
        <v>0</v>
      </c>
      <c r="E2866" s="850"/>
      <c r="F2866" s="675"/>
      <c r="G2866" s="856"/>
    </row>
    <row r="2867">
      <c r="A2867" s="208">
        <v>44992.0</v>
      </c>
      <c r="B2867" s="209">
        <v>0.5416666666666666</v>
      </c>
      <c r="C2867" s="209">
        <v>0.7291666666666666</v>
      </c>
      <c r="D2867" s="210">
        <f t="shared" si="4"/>
        <v>0.1875</v>
      </c>
      <c r="E2867" s="97" t="s">
        <v>13392</v>
      </c>
      <c r="F2867" s="97" t="s">
        <v>15978</v>
      </c>
      <c r="G2867" s="97" t="s">
        <v>9358</v>
      </c>
    </row>
    <row r="2868">
      <c r="A2868" s="208">
        <v>44992.0</v>
      </c>
      <c r="B2868" s="209">
        <v>0.5416666666666666</v>
      </c>
      <c r="C2868" s="209">
        <v>0.7291666666666666</v>
      </c>
      <c r="D2868" s="210">
        <f t="shared" si="4"/>
        <v>0.1875</v>
      </c>
      <c r="E2868" s="97" t="s">
        <v>13370</v>
      </c>
      <c r="F2868" s="97" t="s">
        <v>15743</v>
      </c>
      <c r="G2868" s="97" t="s">
        <v>9358</v>
      </c>
    </row>
    <row r="2869">
      <c r="A2869" s="208">
        <v>44992.0</v>
      </c>
      <c r="B2869" s="209">
        <v>0.5416666666666666</v>
      </c>
      <c r="C2869" s="209">
        <v>0.7291666666666666</v>
      </c>
      <c r="D2869" s="210">
        <f t="shared" si="4"/>
        <v>0.1875</v>
      </c>
      <c r="E2869" s="97" t="s">
        <v>14000</v>
      </c>
      <c r="F2869" s="97" t="s">
        <v>14518</v>
      </c>
      <c r="G2869" s="97" t="s">
        <v>9358</v>
      </c>
    </row>
    <row r="2870">
      <c r="A2870" s="208">
        <v>44992.0</v>
      </c>
      <c r="B2870" s="209">
        <v>0.5513888888888889</v>
      </c>
      <c r="C2870" s="209">
        <v>0.5541666666666667</v>
      </c>
      <c r="D2870" s="210">
        <f t="shared" si="4"/>
        <v>0.002777777778</v>
      </c>
      <c r="E2870" s="97" t="s">
        <v>14945</v>
      </c>
      <c r="F2870" s="97" t="s">
        <v>16503</v>
      </c>
      <c r="G2870" s="97" t="s">
        <v>9358</v>
      </c>
    </row>
    <row r="2871">
      <c r="A2871" s="208">
        <v>44992.0</v>
      </c>
      <c r="B2871" s="209">
        <v>0.55625</v>
      </c>
      <c r="C2871" s="209">
        <v>0.5583333333333333</v>
      </c>
      <c r="D2871" s="210">
        <f t="shared" si="4"/>
        <v>0.002083333333</v>
      </c>
      <c r="E2871" s="97" t="s">
        <v>14945</v>
      </c>
      <c r="F2871" s="97" t="s">
        <v>16504</v>
      </c>
      <c r="G2871" s="97" t="s">
        <v>9358</v>
      </c>
    </row>
    <row r="2872">
      <c r="A2872" s="208">
        <v>44992.0</v>
      </c>
      <c r="B2872" s="209">
        <v>0.5916666666666667</v>
      </c>
      <c r="C2872" s="209">
        <v>0.5944444444444444</v>
      </c>
      <c r="D2872" s="210">
        <f t="shared" si="4"/>
        <v>0.002777777778</v>
      </c>
      <c r="E2872" s="97" t="s">
        <v>14945</v>
      </c>
      <c r="F2872" s="97" t="s">
        <v>16505</v>
      </c>
      <c r="G2872" s="97" t="s">
        <v>9358</v>
      </c>
    </row>
    <row r="2873">
      <c r="A2873" s="208">
        <v>44992.0</v>
      </c>
      <c r="B2873" s="209">
        <v>0.6131944444444445</v>
      </c>
      <c r="C2873" s="209">
        <v>0.6381944444444444</v>
      </c>
      <c r="D2873" s="210">
        <f t="shared" si="4"/>
        <v>0.025</v>
      </c>
      <c r="E2873" s="97" t="s">
        <v>13500</v>
      </c>
      <c r="F2873" s="97" t="s">
        <v>16506</v>
      </c>
      <c r="G2873" s="97" t="s">
        <v>9358</v>
      </c>
    </row>
    <row r="2874">
      <c r="A2874" s="208">
        <v>44992.0</v>
      </c>
      <c r="B2874" s="209">
        <v>0.6381944444444444</v>
      </c>
      <c r="C2874" s="209">
        <v>0.6513888888888889</v>
      </c>
      <c r="D2874" s="210">
        <f t="shared" si="4"/>
        <v>0.01319444444</v>
      </c>
      <c r="E2874" s="97" t="s">
        <v>16150</v>
      </c>
      <c r="F2874" s="97" t="s">
        <v>16507</v>
      </c>
      <c r="G2874" s="97" t="s">
        <v>9358</v>
      </c>
    </row>
    <row r="2875">
      <c r="A2875" s="208">
        <v>44992.0</v>
      </c>
      <c r="B2875" s="209">
        <v>0.6513888888888889</v>
      </c>
      <c r="C2875" s="209">
        <v>0.6736111111111112</v>
      </c>
      <c r="D2875" s="210">
        <f t="shared" si="4"/>
        <v>0.02222222222</v>
      </c>
      <c r="E2875" s="97" t="s">
        <v>435</v>
      </c>
      <c r="F2875" s="97" t="s">
        <v>16508</v>
      </c>
      <c r="G2875" s="97" t="s">
        <v>9358</v>
      </c>
    </row>
    <row r="2876">
      <c r="A2876" s="208">
        <v>44992.0</v>
      </c>
      <c r="B2876" s="209">
        <v>0.6743055555555556</v>
      </c>
      <c r="C2876" s="209">
        <v>0.6763888888888889</v>
      </c>
      <c r="D2876" s="210">
        <f t="shared" si="4"/>
        <v>0.002083333333</v>
      </c>
      <c r="E2876" s="97" t="s">
        <v>14945</v>
      </c>
      <c r="F2876" s="97" t="s">
        <v>16509</v>
      </c>
      <c r="G2876" s="97" t="s">
        <v>9358</v>
      </c>
    </row>
    <row r="2877">
      <c r="A2877" s="208">
        <v>44992.0</v>
      </c>
      <c r="B2877" s="209">
        <v>0.6777777777777778</v>
      </c>
      <c r="C2877" s="209">
        <v>0.7138888888888889</v>
      </c>
      <c r="D2877" s="210">
        <f t="shared" si="4"/>
        <v>0.03611111111</v>
      </c>
      <c r="E2877" s="97" t="s">
        <v>16510</v>
      </c>
      <c r="F2877" s="97" t="s">
        <v>16511</v>
      </c>
      <c r="G2877" s="97" t="s">
        <v>9358</v>
      </c>
    </row>
    <row r="2878">
      <c r="A2878" s="208">
        <v>44992.0</v>
      </c>
      <c r="B2878" s="209">
        <v>0.7145833333333333</v>
      </c>
      <c r="C2878" s="209">
        <v>0.7166666666666667</v>
      </c>
      <c r="D2878" s="210">
        <f t="shared" si="4"/>
        <v>0.002083333333</v>
      </c>
      <c r="E2878" s="97" t="s">
        <v>14945</v>
      </c>
      <c r="F2878" s="864" t="s">
        <v>16512</v>
      </c>
      <c r="G2878" s="97" t="s">
        <v>9358</v>
      </c>
    </row>
    <row r="2879">
      <c r="A2879" s="208">
        <v>44992.0</v>
      </c>
      <c r="B2879" s="209">
        <v>0.7208333333333333</v>
      </c>
      <c r="C2879" s="209">
        <v>0.7284722222222222</v>
      </c>
      <c r="D2879" s="210">
        <f t="shared" si="4"/>
        <v>0.007638888889</v>
      </c>
      <c r="E2879" s="97" t="s">
        <v>11112</v>
      </c>
      <c r="F2879" s="97" t="s">
        <v>16052</v>
      </c>
      <c r="G2879" s="208"/>
    </row>
    <row r="2880">
      <c r="A2880" s="856"/>
      <c r="B2880" s="675"/>
      <c r="C2880" s="850"/>
      <c r="D2880" s="697">
        <f t="shared" si="4"/>
        <v>0</v>
      </c>
      <c r="E2880" s="850"/>
      <c r="F2880" s="675"/>
      <c r="G2880" s="856"/>
    </row>
    <row r="2881">
      <c r="A2881" s="208">
        <v>44993.0</v>
      </c>
      <c r="B2881" s="209">
        <v>0.5416666666666666</v>
      </c>
      <c r="C2881" s="209">
        <v>0.7291666666666666</v>
      </c>
      <c r="D2881" s="210">
        <f t="shared" si="4"/>
        <v>0.1875</v>
      </c>
      <c r="E2881" s="97" t="s">
        <v>13392</v>
      </c>
      <c r="F2881" s="97" t="s">
        <v>15978</v>
      </c>
      <c r="G2881" s="97" t="s">
        <v>9358</v>
      </c>
    </row>
    <row r="2882">
      <c r="A2882" s="208">
        <v>44993.0</v>
      </c>
      <c r="B2882" s="209">
        <v>0.5416666666666666</v>
      </c>
      <c r="C2882" s="209">
        <v>0.7291666666666666</v>
      </c>
      <c r="D2882" s="210">
        <f t="shared" si="4"/>
        <v>0.1875</v>
      </c>
      <c r="E2882" s="97" t="s">
        <v>13370</v>
      </c>
      <c r="F2882" s="97" t="s">
        <v>15743</v>
      </c>
      <c r="G2882" s="97" t="s">
        <v>9358</v>
      </c>
    </row>
    <row r="2883">
      <c r="A2883" s="208">
        <v>44993.0</v>
      </c>
      <c r="B2883" s="209">
        <v>0.5416666666666666</v>
      </c>
      <c r="C2883" s="209">
        <v>0.7291666666666666</v>
      </c>
      <c r="D2883" s="210">
        <f t="shared" si="4"/>
        <v>0.1875</v>
      </c>
      <c r="E2883" s="97" t="s">
        <v>14000</v>
      </c>
      <c r="F2883" s="97" t="s">
        <v>14518</v>
      </c>
      <c r="G2883" s="97" t="s">
        <v>9358</v>
      </c>
    </row>
    <row r="2884">
      <c r="A2884" s="208">
        <v>44993.0</v>
      </c>
      <c r="B2884" s="209">
        <v>0.5416666666666666</v>
      </c>
      <c r="C2884" s="209">
        <v>0.5631944444444444</v>
      </c>
      <c r="D2884" s="210">
        <f t="shared" si="4"/>
        <v>0.02152777778</v>
      </c>
      <c r="E2884" s="97" t="s">
        <v>16150</v>
      </c>
      <c r="F2884" s="97" t="s">
        <v>16513</v>
      </c>
      <c r="G2884" s="97" t="s">
        <v>9358</v>
      </c>
    </row>
    <row r="2885">
      <c r="A2885" s="208">
        <v>44993.0</v>
      </c>
      <c r="B2885" s="209">
        <v>0.5895833333333333</v>
      </c>
      <c r="C2885" s="209">
        <v>0.5923611111111111</v>
      </c>
      <c r="D2885" s="210">
        <f t="shared" si="4"/>
        <v>0.002777777778</v>
      </c>
      <c r="E2885" s="97" t="s">
        <v>14945</v>
      </c>
      <c r="F2885" s="97" t="s">
        <v>16514</v>
      </c>
      <c r="G2885" s="97" t="s">
        <v>9358</v>
      </c>
    </row>
    <row r="2886">
      <c r="A2886" s="208">
        <v>44993.0</v>
      </c>
      <c r="B2886" s="209">
        <v>0.5958333333333333</v>
      </c>
      <c r="C2886" s="209">
        <v>0.6680555555555555</v>
      </c>
      <c r="D2886" s="210">
        <f t="shared" si="4"/>
        <v>0.07222222222</v>
      </c>
      <c r="E2886" s="97" t="s">
        <v>13500</v>
      </c>
      <c r="F2886" s="97" t="s">
        <v>16068</v>
      </c>
      <c r="G2886" s="97" t="s">
        <v>9358</v>
      </c>
    </row>
    <row r="2887">
      <c r="A2887" s="208">
        <v>44993.0</v>
      </c>
      <c r="B2887" s="209">
        <v>0.5972222222222222</v>
      </c>
      <c r="C2887" s="209">
        <v>0.6951388888888889</v>
      </c>
      <c r="D2887" s="210">
        <f t="shared" si="4"/>
        <v>0.09791666667</v>
      </c>
      <c r="E2887" s="97" t="s">
        <v>16515</v>
      </c>
      <c r="F2887" s="97" t="s">
        <v>16516</v>
      </c>
      <c r="G2887" s="97" t="s">
        <v>9358</v>
      </c>
    </row>
    <row r="2888">
      <c r="A2888" s="208">
        <v>44993.0</v>
      </c>
      <c r="B2888" s="209">
        <v>0.6534722222222222</v>
      </c>
      <c r="C2888" s="209">
        <v>0.6555555555555556</v>
      </c>
      <c r="D2888" s="210">
        <f t="shared" si="4"/>
        <v>0.002083333333</v>
      </c>
      <c r="E2888" s="97" t="s">
        <v>14945</v>
      </c>
      <c r="F2888" s="97" t="s">
        <v>16517</v>
      </c>
      <c r="G2888" s="97" t="s">
        <v>9358</v>
      </c>
    </row>
    <row r="2889">
      <c r="A2889" s="208">
        <v>44993.0</v>
      </c>
      <c r="B2889" s="209">
        <v>0.6958333333333333</v>
      </c>
      <c r="C2889" s="209">
        <v>0.7326388888888888</v>
      </c>
      <c r="D2889" s="210">
        <f t="shared" si="4"/>
        <v>0.03680555556</v>
      </c>
      <c r="E2889" s="97" t="s">
        <v>16297</v>
      </c>
      <c r="F2889" s="97" t="s">
        <v>16518</v>
      </c>
      <c r="G2889" s="97" t="s">
        <v>9358</v>
      </c>
    </row>
    <row r="2890">
      <c r="A2890" s="208">
        <v>44993.0</v>
      </c>
      <c r="B2890" s="209">
        <v>0.7284722222222222</v>
      </c>
      <c r="C2890" s="209">
        <v>0.7298611111111111</v>
      </c>
      <c r="D2890" s="210">
        <f t="shared" si="4"/>
        <v>0.001388888889</v>
      </c>
      <c r="E2890" s="97" t="s">
        <v>14945</v>
      </c>
      <c r="F2890" s="97" t="s">
        <v>16519</v>
      </c>
      <c r="G2890" s="97" t="s">
        <v>9358</v>
      </c>
    </row>
    <row r="2891">
      <c r="A2891" s="856"/>
      <c r="B2891" s="675"/>
      <c r="C2891" s="850"/>
      <c r="D2891" s="697">
        <f t="shared" si="4"/>
        <v>0</v>
      </c>
      <c r="E2891" s="850"/>
      <c r="F2891" s="675"/>
      <c r="G2891" s="856"/>
    </row>
    <row r="2892">
      <c r="A2892" s="208">
        <v>44994.0</v>
      </c>
      <c r="B2892" s="209">
        <v>0.5416666666666666</v>
      </c>
      <c r="C2892" s="209">
        <v>0.7291666666666666</v>
      </c>
      <c r="D2892" s="210">
        <f t="shared" si="4"/>
        <v>0.1875</v>
      </c>
      <c r="E2892" s="97" t="s">
        <v>13392</v>
      </c>
      <c r="F2892" s="97" t="s">
        <v>15978</v>
      </c>
      <c r="G2892" s="97" t="s">
        <v>9358</v>
      </c>
    </row>
    <row r="2893">
      <c r="A2893" s="208">
        <v>44994.0</v>
      </c>
      <c r="B2893" s="209">
        <v>0.5416666666666666</v>
      </c>
      <c r="C2893" s="209">
        <v>0.7291666666666666</v>
      </c>
      <c r="D2893" s="210">
        <f t="shared" si="4"/>
        <v>0.1875</v>
      </c>
      <c r="E2893" s="97" t="s">
        <v>13370</v>
      </c>
      <c r="F2893" s="97" t="s">
        <v>15743</v>
      </c>
      <c r="G2893" s="97" t="s">
        <v>9358</v>
      </c>
    </row>
    <row r="2894">
      <c r="A2894" s="208">
        <v>44994.0</v>
      </c>
      <c r="B2894" s="209">
        <v>0.5416666666666666</v>
      </c>
      <c r="C2894" s="209">
        <v>0.7291666666666666</v>
      </c>
      <c r="D2894" s="210">
        <f t="shared" si="4"/>
        <v>0.1875</v>
      </c>
      <c r="E2894" s="97" t="s">
        <v>14000</v>
      </c>
      <c r="F2894" s="97" t="s">
        <v>14518</v>
      </c>
      <c r="G2894" s="97" t="s">
        <v>9358</v>
      </c>
    </row>
    <row r="2895">
      <c r="A2895" s="208">
        <v>44994.0</v>
      </c>
      <c r="B2895" s="209">
        <v>0.5416666666666666</v>
      </c>
      <c r="C2895" s="209">
        <v>0.58125</v>
      </c>
      <c r="D2895" s="210">
        <f t="shared" si="4"/>
        <v>0.03958333333</v>
      </c>
      <c r="E2895" s="97" t="s">
        <v>16150</v>
      </c>
      <c r="F2895" s="97" t="s">
        <v>16520</v>
      </c>
      <c r="G2895" s="97" t="s">
        <v>9358</v>
      </c>
    </row>
    <row r="2896">
      <c r="A2896" s="208">
        <v>44994.0</v>
      </c>
      <c r="B2896" s="209">
        <v>0.5493055555555556</v>
      </c>
      <c r="C2896" s="209">
        <v>0.5513888888888889</v>
      </c>
      <c r="D2896" s="210">
        <f t="shared" si="4"/>
        <v>0.002083333333</v>
      </c>
      <c r="E2896" s="97" t="s">
        <v>14945</v>
      </c>
      <c r="F2896" s="97" t="s">
        <v>16521</v>
      </c>
      <c r="G2896" s="97" t="s">
        <v>9358</v>
      </c>
    </row>
    <row r="2897">
      <c r="A2897" s="208">
        <v>44994.0</v>
      </c>
      <c r="B2897" s="209">
        <v>0.5756944444444444</v>
      </c>
      <c r="C2897" s="209">
        <v>0.5777777777777777</v>
      </c>
      <c r="D2897" s="210">
        <f t="shared" si="4"/>
        <v>0.002083333333</v>
      </c>
      <c r="E2897" s="97" t="s">
        <v>14945</v>
      </c>
      <c r="F2897" s="97" t="s">
        <v>16522</v>
      </c>
      <c r="G2897" s="97" t="s">
        <v>9358</v>
      </c>
    </row>
    <row r="2898">
      <c r="A2898" s="208">
        <v>44994.0</v>
      </c>
      <c r="B2898" s="209">
        <v>0.6958333333333333</v>
      </c>
      <c r="C2898" s="209">
        <v>0.6986111111111111</v>
      </c>
      <c r="D2898" s="210">
        <f t="shared" si="4"/>
        <v>0.002777777778</v>
      </c>
      <c r="E2898" s="97" t="s">
        <v>14945</v>
      </c>
      <c r="F2898" s="97" t="s">
        <v>16523</v>
      </c>
      <c r="G2898" s="97" t="s">
        <v>9358</v>
      </c>
    </row>
    <row r="2899">
      <c r="A2899" s="208">
        <v>44994.0</v>
      </c>
      <c r="B2899" s="209">
        <v>0.7076388888888889</v>
      </c>
      <c r="C2899" s="209">
        <v>0.7104166666666667</v>
      </c>
      <c r="D2899" s="210">
        <f t="shared" si="4"/>
        <v>0.002777777778</v>
      </c>
      <c r="E2899" s="97" t="s">
        <v>14945</v>
      </c>
      <c r="F2899" s="97" t="s">
        <v>16524</v>
      </c>
      <c r="G2899" s="97" t="s">
        <v>9358</v>
      </c>
    </row>
    <row r="2900">
      <c r="A2900" s="208">
        <v>44994.0</v>
      </c>
      <c r="B2900" s="209">
        <v>0.6868055555555556</v>
      </c>
      <c r="C2900" s="209">
        <v>0.7270833333333333</v>
      </c>
      <c r="D2900" s="210">
        <f t="shared" si="4"/>
        <v>0.04027777778</v>
      </c>
      <c r="E2900" s="97" t="s">
        <v>16297</v>
      </c>
      <c r="F2900" s="97" t="s">
        <v>16525</v>
      </c>
      <c r="G2900" s="97" t="s">
        <v>9358</v>
      </c>
    </row>
    <row r="2901">
      <c r="A2901" s="856"/>
      <c r="B2901" s="675"/>
      <c r="C2901" s="850"/>
      <c r="D2901" s="697">
        <f t="shared" si="4"/>
        <v>0</v>
      </c>
      <c r="E2901" s="850"/>
      <c r="F2901" s="675"/>
      <c r="G2901" s="856"/>
    </row>
    <row r="2902">
      <c r="A2902" s="208">
        <v>44998.0</v>
      </c>
      <c r="B2902" s="209">
        <v>0.5416666666666666</v>
      </c>
      <c r="C2902" s="209">
        <v>0.7291666666666666</v>
      </c>
      <c r="D2902" s="210">
        <f t="shared" si="4"/>
        <v>0.1875</v>
      </c>
      <c r="E2902" s="97" t="s">
        <v>13392</v>
      </c>
      <c r="F2902" s="97" t="s">
        <v>15978</v>
      </c>
      <c r="G2902" s="97" t="s">
        <v>9358</v>
      </c>
    </row>
    <row r="2903">
      <c r="A2903" s="208">
        <v>44998.0</v>
      </c>
      <c r="B2903" s="209">
        <v>0.5416666666666666</v>
      </c>
      <c r="C2903" s="209">
        <v>0.7291666666666666</v>
      </c>
      <c r="D2903" s="210">
        <f t="shared" si="4"/>
        <v>0.1875</v>
      </c>
      <c r="E2903" s="97" t="s">
        <v>13370</v>
      </c>
      <c r="F2903" s="97" t="s">
        <v>15743</v>
      </c>
      <c r="G2903" s="97" t="s">
        <v>9358</v>
      </c>
    </row>
    <row r="2904">
      <c r="A2904" s="208">
        <v>44998.0</v>
      </c>
      <c r="B2904" s="209">
        <v>0.5416666666666666</v>
      </c>
      <c r="C2904" s="209">
        <v>0.7291666666666666</v>
      </c>
      <c r="D2904" s="210">
        <f t="shared" si="4"/>
        <v>0.1875</v>
      </c>
      <c r="E2904" s="97" t="s">
        <v>14000</v>
      </c>
      <c r="F2904" s="97" t="s">
        <v>14518</v>
      </c>
      <c r="G2904" s="97" t="s">
        <v>9358</v>
      </c>
    </row>
    <row r="2905">
      <c r="A2905" s="208">
        <v>44998.0</v>
      </c>
      <c r="B2905" s="209">
        <v>0.5479166666666667</v>
      </c>
      <c r="C2905" s="209">
        <v>0.5631944444444444</v>
      </c>
      <c r="D2905" s="210">
        <f t="shared" si="4"/>
        <v>0.01527777778</v>
      </c>
      <c r="E2905" s="97" t="s">
        <v>13500</v>
      </c>
      <c r="F2905" s="97" t="s">
        <v>16526</v>
      </c>
      <c r="G2905" s="97" t="s">
        <v>9358</v>
      </c>
    </row>
    <row r="2906">
      <c r="A2906" s="208">
        <v>44998.0</v>
      </c>
      <c r="B2906" s="209">
        <v>0.5958333333333333</v>
      </c>
      <c r="C2906" s="209">
        <v>0.6152777777777778</v>
      </c>
      <c r="D2906" s="210">
        <f t="shared" si="4"/>
        <v>0.01944444444</v>
      </c>
      <c r="E2906" s="97" t="s">
        <v>13500</v>
      </c>
      <c r="F2906" s="97" t="s">
        <v>16527</v>
      </c>
      <c r="G2906" s="97" t="s">
        <v>9358</v>
      </c>
    </row>
    <row r="2907">
      <c r="A2907" s="208">
        <v>44998.0</v>
      </c>
      <c r="B2907" s="209">
        <v>0.6256944444444444</v>
      </c>
      <c r="C2907" s="209">
        <v>0.64375</v>
      </c>
      <c r="D2907" s="210">
        <f t="shared" si="4"/>
        <v>0.01805555556</v>
      </c>
      <c r="E2907" s="97" t="s">
        <v>16130</v>
      </c>
      <c r="F2907" s="97" t="s">
        <v>16528</v>
      </c>
      <c r="G2907" s="97" t="s">
        <v>9358</v>
      </c>
    </row>
    <row r="2908">
      <c r="A2908" s="208">
        <v>44998.0</v>
      </c>
      <c r="B2908" s="209">
        <v>0.64375</v>
      </c>
      <c r="C2908" s="209">
        <v>0.7055555555555556</v>
      </c>
      <c r="D2908" s="210">
        <f t="shared" si="4"/>
        <v>0.06180555556</v>
      </c>
      <c r="E2908" s="97" t="s">
        <v>16150</v>
      </c>
      <c r="F2908" s="97" t="s">
        <v>16529</v>
      </c>
      <c r="G2908" s="97" t="s">
        <v>9358</v>
      </c>
    </row>
    <row r="2909">
      <c r="A2909" s="856"/>
      <c r="B2909" s="672"/>
      <c r="C2909" s="872"/>
      <c r="D2909" s="697">
        <f t="shared" si="4"/>
        <v>0</v>
      </c>
      <c r="E2909" s="850"/>
      <c r="F2909" s="675"/>
      <c r="G2909" s="856"/>
    </row>
    <row r="2910">
      <c r="A2910" s="208">
        <v>44999.0</v>
      </c>
      <c r="B2910" s="209">
        <v>0.5416666666666666</v>
      </c>
      <c r="C2910" s="209">
        <v>0.7291666666666666</v>
      </c>
      <c r="D2910" s="210">
        <f t="shared" si="4"/>
        <v>0.1875</v>
      </c>
      <c r="E2910" s="97" t="s">
        <v>13392</v>
      </c>
      <c r="F2910" s="97" t="s">
        <v>15978</v>
      </c>
      <c r="G2910" s="97" t="s">
        <v>9358</v>
      </c>
    </row>
    <row r="2911">
      <c r="A2911" s="208">
        <v>44999.0</v>
      </c>
      <c r="B2911" s="209">
        <v>0.5416666666666666</v>
      </c>
      <c r="C2911" s="209">
        <v>0.7291666666666666</v>
      </c>
      <c r="D2911" s="210">
        <f t="shared" si="4"/>
        <v>0.1875</v>
      </c>
      <c r="E2911" s="97" t="s">
        <v>13370</v>
      </c>
      <c r="F2911" s="97" t="s">
        <v>15743</v>
      </c>
      <c r="G2911" s="97" t="s">
        <v>9358</v>
      </c>
    </row>
    <row r="2912">
      <c r="A2912" s="208">
        <v>44999.0</v>
      </c>
      <c r="B2912" s="209">
        <v>0.5416666666666666</v>
      </c>
      <c r="C2912" s="209">
        <v>0.7291666666666666</v>
      </c>
      <c r="D2912" s="210">
        <f t="shared" si="4"/>
        <v>0.1875</v>
      </c>
      <c r="E2912" s="97" t="s">
        <v>14000</v>
      </c>
      <c r="F2912" s="97" t="s">
        <v>14518</v>
      </c>
      <c r="G2912" s="97" t="s">
        <v>9358</v>
      </c>
    </row>
    <row r="2913">
      <c r="A2913" s="208">
        <v>44999.0</v>
      </c>
      <c r="B2913" s="209">
        <v>0.5416666666666666</v>
      </c>
      <c r="C2913" s="209">
        <v>0.5652777777777778</v>
      </c>
      <c r="D2913" s="210">
        <f t="shared" si="4"/>
        <v>0.02361111111</v>
      </c>
      <c r="E2913" s="97" t="s">
        <v>16150</v>
      </c>
      <c r="F2913" s="97" t="s">
        <v>16272</v>
      </c>
      <c r="G2913" s="97" t="s">
        <v>9358</v>
      </c>
    </row>
    <row r="2914">
      <c r="A2914" s="208">
        <v>44999.0</v>
      </c>
      <c r="B2914" s="209">
        <v>0.5652777777777778</v>
      </c>
      <c r="C2914" s="209">
        <v>0.5909722222222222</v>
      </c>
      <c r="D2914" s="210">
        <f t="shared" si="4"/>
        <v>0.02569444444</v>
      </c>
      <c r="E2914" s="97" t="s">
        <v>16530</v>
      </c>
      <c r="F2914" s="97" t="s">
        <v>16531</v>
      </c>
      <c r="G2914" s="97" t="s">
        <v>9358</v>
      </c>
    </row>
    <row r="2915">
      <c r="A2915" s="208">
        <v>44999.0</v>
      </c>
      <c r="B2915" s="209">
        <v>0.58125</v>
      </c>
      <c r="C2915" s="209">
        <v>0.5826388888888889</v>
      </c>
      <c r="D2915" s="210">
        <f t="shared" si="4"/>
        <v>0.001388888889</v>
      </c>
      <c r="E2915" s="97" t="s">
        <v>14945</v>
      </c>
      <c r="F2915" s="97" t="s">
        <v>16532</v>
      </c>
      <c r="G2915" s="97" t="s">
        <v>9358</v>
      </c>
    </row>
    <row r="2916">
      <c r="A2916" s="208">
        <v>44999.0</v>
      </c>
      <c r="B2916" s="209">
        <v>0.5826388888888889</v>
      </c>
      <c r="C2916" s="209">
        <v>0.5840277777777778</v>
      </c>
      <c r="D2916" s="210">
        <f t="shared" si="4"/>
        <v>0.001388888889</v>
      </c>
      <c r="E2916" s="97" t="s">
        <v>14945</v>
      </c>
      <c r="F2916" s="97" t="s">
        <v>16533</v>
      </c>
      <c r="G2916" s="97" t="s">
        <v>9358</v>
      </c>
    </row>
    <row r="2917">
      <c r="A2917" s="208">
        <v>44999.0</v>
      </c>
      <c r="B2917" s="209">
        <v>0.5840277777777778</v>
      </c>
      <c r="C2917" s="209">
        <v>0.5854166666666667</v>
      </c>
      <c r="D2917" s="210">
        <f t="shared" si="4"/>
        <v>0.001388888889</v>
      </c>
      <c r="E2917" s="97" t="s">
        <v>14945</v>
      </c>
      <c r="F2917" s="97" t="s">
        <v>16534</v>
      </c>
      <c r="G2917" s="97" t="s">
        <v>9358</v>
      </c>
    </row>
    <row r="2918">
      <c r="A2918" s="208">
        <v>44999.0</v>
      </c>
      <c r="B2918" s="209">
        <v>0.5854166666666667</v>
      </c>
      <c r="C2918" s="209">
        <v>0.5875</v>
      </c>
      <c r="D2918" s="210">
        <f t="shared" si="4"/>
        <v>0.002083333333</v>
      </c>
      <c r="E2918" s="97" t="s">
        <v>14945</v>
      </c>
      <c r="F2918" s="97" t="s">
        <v>16535</v>
      </c>
      <c r="G2918" s="97" t="s">
        <v>9358</v>
      </c>
    </row>
    <row r="2919">
      <c r="A2919" s="208">
        <v>44999.0</v>
      </c>
      <c r="B2919" s="209">
        <v>0.5875</v>
      </c>
      <c r="C2919" s="209">
        <v>0.5888888888888889</v>
      </c>
      <c r="D2919" s="210">
        <f t="shared" si="4"/>
        <v>0.001388888889</v>
      </c>
      <c r="E2919" s="97" t="s">
        <v>14945</v>
      </c>
      <c r="F2919" s="97" t="s">
        <v>16536</v>
      </c>
      <c r="G2919" s="97" t="s">
        <v>9358</v>
      </c>
    </row>
    <row r="2920">
      <c r="A2920" s="208">
        <v>44999.0</v>
      </c>
      <c r="B2920" s="209">
        <v>0.5979166666666667</v>
      </c>
      <c r="C2920" s="209">
        <v>0.5993055555555555</v>
      </c>
      <c r="D2920" s="210">
        <f t="shared" si="4"/>
        <v>0.001388888889</v>
      </c>
      <c r="E2920" s="97" t="s">
        <v>14945</v>
      </c>
      <c r="F2920" s="97" t="s">
        <v>16537</v>
      </c>
      <c r="G2920" s="97" t="s">
        <v>9358</v>
      </c>
    </row>
    <row r="2921">
      <c r="A2921" s="208">
        <v>44999.0</v>
      </c>
      <c r="B2921" s="209">
        <v>0.5895833333333333</v>
      </c>
      <c r="C2921" s="209">
        <v>0.6083333333333333</v>
      </c>
      <c r="D2921" s="210">
        <f t="shared" si="4"/>
        <v>0.01875</v>
      </c>
      <c r="E2921" s="97" t="s">
        <v>16150</v>
      </c>
      <c r="F2921" s="97" t="s">
        <v>16538</v>
      </c>
      <c r="G2921" s="97" t="s">
        <v>9358</v>
      </c>
    </row>
    <row r="2922">
      <c r="A2922" s="208">
        <v>44999.0</v>
      </c>
      <c r="B2922" s="209">
        <v>0.6090277777777777</v>
      </c>
      <c r="C2922" s="209">
        <v>0.6222222222222222</v>
      </c>
      <c r="D2922" s="210">
        <f t="shared" si="4"/>
        <v>0.01319444444</v>
      </c>
      <c r="E2922" s="97" t="s">
        <v>13500</v>
      </c>
      <c r="F2922" s="97" t="s">
        <v>15917</v>
      </c>
      <c r="G2922" s="97" t="s">
        <v>9358</v>
      </c>
    </row>
    <row r="2923">
      <c r="A2923" s="208">
        <v>44999.0</v>
      </c>
      <c r="B2923" s="209">
        <v>0.6173611111111111</v>
      </c>
      <c r="C2923" s="209">
        <v>0.61875</v>
      </c>
      <c r="D2923" s="210">
        <f t="shared" si="4"/>
        <v>0.001388888889</v>
      </c>
      <c r="E2923" s="97" t="s">
        <v>14945</v>
      </c>
      <c r="F2923" s="97" t="s">
        <v>16539</v>
      </c>
      <c r="G2923" s="97" t="s">
        <v>9358</v>
      </c>
    </row>
    <row r="2924">
      <c r="A2924" s="208">
        <v>44999.0</v>
      </c>
      <c r="B2924" s="209">
        <v>0.61875</v>
      </c>
      <c r="C2924" s="209">
        <v>0.6208333333333333</v>
      </c>
      <c r="D2924" s="210">
        <f t="shared" si="4"/>
        <v>0.002083333333</v>
      </c>
      <c r="E2924" s="97" t="s">
        <v>14945</v>
      </c>
      <c r="F2924" s="97" t="s">
        <v>16540</v>
      </c>
      <c r="G2924" s="97" t="s">
        <v>9358</v>
      </c>
    </row>
    <row r="2925">
      <c r="A2925" s="856"/>
      <c r="B2925" s="672"/>
      <c r="C2925" s="850"/>
      <c r="D2925" s="697">
        <f t="shared" si="4"/>
        <v>0</v>
      </c>
      <c r="E2925" s="850"/>
      <c r="F2925" s="675"/>
      <c r="G2925" s="856"/>
    </row>
    <row r="2926">
      <c r="A2926" s="208">
        <v>45001.0</v>
      </c>
      <c r="B2926" s="209">
        <v>0.5416666666666666</v>
      </c>
      <c r="C2926" s="209">
        <v>0.7291666666666666</v>
      </c>
      <c r="D2926" s="210">
        <f t="shared" si="4"/>
        <v>0.1875</v>
      </c>
      <c r="E2926" s="97" t="s">
        <v>13392</v>
      </c>
      <c r="F2926" s="97" t="s">
        <v>15978</v>
      </c>
      <c r="G2926" s="97" t="s">
        <v>9358</v>
      </c>
    </row>
    <row r="2927">
      <c r="A2927" s="208">
        <v>45001.0</v>
      </c>
      <c r="B2927" s="209">
        <v>0.5416666666666666</v>
      </c>
      <c r="C2927" s="209">
        <v>0.7291666666666666</v>
      </c>
      <c r="D2927" s="210">
        <f t="shared" si="4"/>
        <v>0.1875</v>
      </c>
      <c r="E2927" s="97" t="s">
        <v>13370</v>
      </c>
      <c r="F2927" s="97" t="s">
        <v>15743</v>
      </c>
      <c r="G2927" s="97" t="s">
        <v>9358</v>
      </c>
    </row>
    <row r="2928">
      <c r="A2928" s="208">
        <v>45001.0</v>
      </c>
      <c r="B2928" s="209">
        <v>0.5416666666666666</v>
      </c>
      <c r="C2928" s="209">
        <v>0.7291666666666666</v>
      </c>
      <c r="D2928" s="210">
        <f t="shared" si="4"/>
        <v>0.1875</v>
      </c>
      <c r="E2928" s="97" t="s">
        <v>14000</v>
      </c>
      <c r="F2928" s="97" t="s">
        <v>14518</v>
      </c>
      <c r="G2928" s="97" t="s">
        <v>9358</v>
      </c>
    </row>
    <row r="2929">
      <c r="A2929" s="208">
        <v>45001.0</v>
      </c>
      <c r="B2929" s="209">
        <v>0.5506944444444445</v>
      </c>
      <c r="C2929" s="209">
        <v>0.5534722222222223</v>
      </c>
      <c r="D2929" s="210">
        <f t="shared" si="4"/>
        <v>0.002777777778</v>
      </c>
      <c r="E2929" s="97" t="s">
        <v>14945</v>
      </c>
      <c r="F2929" s="97" t="s">
        <v>16541</v>
      </c>
      <c r="G2929" s="97" t="s">
        <v>9358</v>
      </c>
    </row>
    <row r="2930">
      <c r="A2930" s="208">
        <v>45001.0</v>
      </c>
      <c r="B2930" s="209">
        <v>0.5597222222222222</v>
      </c>
      <c r="C2930" s="209">
        <v>0.5611111111111111</v>
      </c>
      <c r="D2930" s="210">
        <f t="shared" si="4"/>
        <v>0.001388888889</v>
      </c>
      <c r="E2930" s="97" t="s">
        <v>14945</v>
      </c>
      <c r="F2930" s="97" t="s">
        <v>16542</v>
      </c>
      <c r="G2930" s="97" t="s">
        <v>9358</v>
      </c>
    </row>
    <row r="2931">
      <c r="A2931" s="208">
        <v>45001.0</v>
      </c>
      <c r="B2931" s="209">
        <v>0.5611111111111111</v>
      </c>
      <c r="C2931" s="209">
        <v>0.5625</v>
      </c>
      <c r="D2931" s="210">
        <f t="shared" si="4"/>
        <v>0.001388888889</v>
      </c>
      <c r="E2931" s="97" t="s">
        <v>14945</v>
      </c>
      <c r="F2931" s="97" t="s">
        <v>16543</v>
      </c>
      <c r="G2931" s="97" t="s">
        <v>9358</v>
      </c>
    </row>
    <row r="2932">
      <c r="A2932" s="208">
        <v>45001.0</v>
      </c>
      <c r="B2932" s="209">
        <v>0.5625</v>
      </c>
      <c r="C2932" s="209">
        <v>0.5638888888888889</v>
      </c>
      <c r="D2932" s="210">
        <f t="shared" si="4"/>
        <v>0.001388888889</v>
      </c>
      <c r="E2932" s="97" t="s">
        <v>14945</v>
      </c>
      <c r="F2932" s="97" t="s">
        <v>16544</v>
      </c>
      <c r="G2932" s="97" t="s">
        <v>9358</v>
      </c>
    </row>
    <row r="2933">
      <c r="A2933" s="208">
        <v>45001.0</v>
      </c>
      <c r="B2933" s="209">
        <v>0.5638888888888889</v>
      </c>
      <c r="C2933" s="209">
        <v>0.5652777777777778</v>
      </c>
      <c r="D2933" s="210">
        <f t="shared" si="4"/>
        <v>0.001388888889</v>
      </c>
      <c r="E2933" s="97" t="s">
        <v>14945</v>
      </c>
      <c r="F2933" s="97" t="s">
        <v>16545</v>
      </c>
      <c r="G2933" s="97" t="s">
        <v>9358</v>
      </c>
    </row>
    <row r="2934">
      <c r="A2934" s="208">
        <v>45001.0</v>
      </c>
      <c r="B2934" s="209">
        <v>0.5666666666666667</v>
      </c>
      <c r="C2934" s="209">
        <v>0.5993055555555555</v>
      </c>
      <c r="D2934" s="210">
        <f t="shared" si="4"/>
        <v>0.03263888889</v>
      </c>
      <c r="E2934" s="97" t="s">
        <v>13500</v>
      </c>
      <c r="F2934" s="97" t="s">
        <v>16086</v>
      </c>
      <c r="G2934" s="97" t="s">
        <v>9358</v>
      </c>
    </row>
    <row r="2935">
      <c r="A2935" s="208">
        <v>45001.0</v>
      </c>
      <c r="B2935" s="209">
        <v>0.6</v>
      </c>
      <c r="C2935" s="209">
        <v>0.6402777777777777</v>
      </c>
      <c r="D2935" s="210">
        <f t="shared" si="4"/>
        <v>0.04027777778</v>
      </c>
      <c r="E2935" s="97" t="s">
        <v>16546</v>
      </c>
      <c r="F2935" s="97" t="s">
        <v>16547</v>
      </c>
      <c r="G2935" s="97" t="s">
        <v>9358</v>
      </c>
    </row>
    <row r="2936">
      <c r="A2936" s="208">
        <v>45001.0</v>
      </c>
      <c r="B2936" s="209">
        <v>0.6409722222222223</v>
      </c>
      <c r="C2936" s="209">
        <v>0.65</v>
      </c>
      <c r="D2936" s="210">
        <f t="shared" si="4"/>
        <v>0.009027777778</v>
      </c>
      <c r="E2936" s="97" t="s">
        <v>13500</v>
      </c>
      <c r="F2936" s="97" t="s">
        <v>15954</v>
      </c>
      <c r="G2936" s="97" t="s">
        <v>9358</v>
      </c>
    </row>
    <row r="2937">
      <c r="A2937" s="208">
        <v>45001.0</v>
      </c>
      <c r="B2937" s="209">
        <v>0.65</v>
      </c>
      <c r="C2937" s="209">
        <v>0.6513888888888889</v>
      </c>
      <c r="D2937" s="210">
        <f t="shared" si="4"/>
        <v>0.001388888889</v>
      </c>
      <c r="E2937" s="97" t="s">
        <v>14945</v>
      </c>
      <c r="F2937" s="97" t="s">
        <v>16548</v>
      </c>
      <c r="G2937" s="97" t="s">
        <v>9358</v>
      </c>
    </row>
    <row r="2938">
      <c r="A2938" s="208">
        <v>45001.0</v>
      </c>
      <c r="B2938" s="209">
        <v>0.6555555555555556</v>
      </c>
      <c r="C2938" s="209">
        <v>0.6583333333333333</v>
      </c>
      <c r="D2938" s="210">
        <f t="shared" si="4"/>
        <v>0.002777777778</v>
      </c>
      <c r="E2938" s="97" t="s">
        <v>14945</v>
      </c>
      <c r="F2938" s="873" t="s">
        <v>16549</v>
      </c>
      <c r="G2938" s="97" t="s">
        <v>9358</v>
      </c>
    </row>
    <row r="2939">
      <c r="A2939" s="208">
        <v>45001.0</v>
      </c>
      <c r="B2939" s="209">
        <v>0.6590277777777778</v>
      </c>
      <c r="C2939" s="209">
        <v>0.68125</v>
      </c>
      <c r="D2939" s="210">
        <f t="shared" si="4"/>
        <v>0.02222222222</v>
      </c>
      <c r="E2939" s="97" t="s">
        <v>16297</v>
      </c>
      <c r="F2939" s="97" t="s">
        <v>16379</v>
      </c>
      <c r="G2939" s="97" t="s">
        <v>9358</v>
      </c>
    </row>
    <row r="2940">
      <c r="A2940" s="208">
        <v>45001.0</v>
      </c>
      <c r="B2940" s="209">
        <v>0.68125</v>
      </c>
      <c r="C2940" s="209">
        <v>0.69375</v>
      </c>
      <c r="D2940" s="210">
        <f t="shared" si="4"/>
        <v>0.0125</v>
      </c>
      <c r="E2940" s="97" t="s">
        <v>16550</v>
      </c>
      <c r="F2940" s="97" t="s">
        <v>16551</v>
      </c>
      <c r="G2940" s="97" t="s">
        <v>9358</v>
      </c>
    </row>
    <row r="2941">
      <c r="A2941" s="856"/>
      <c r="B2941" s="674"/>
      <c r="C2941" s="850"/>
      <c r="D2941" s="697">
        <f t="shared" si="4"/>
        <v>0</v>
      </c>
      <c r="E2941" s="850"/>
      <c r="F2941" s="675"/>
      <c r="G2941" s="856"/>
    </row>
    <row r="2942">
      <c r="A2942" s="208">
        <v>45002.0</v>
      </c>
      <c r="B2942" s="209">
        <v>0.5416666666666666</v>
      </c>
      <c r="C2942" s="209">
        <v>0.7291666666666666</v>
      </c>
      <c r="D2942" s="210">
        <f t="shared" si="4"/>
        <v>0.1875</v>
      </c>
      <c r="E2942" s="97" t="s">
        <v>13392</v>
      </c>
      <c r="F2942" s="97" t="s">
        <v>15978</v>
      </c>
      <c r="G2942" s="97" t="s">
        <v>9358</v>
      </c>
    </row>
    <row r="2943">
      <c r="A2943" s="208">
        <v>45002.0</v>
      </c>
      <c r="B2943" s="209">
        <v>0.5416666666666666</v>
      </c>
      <c r="C2943" s="209">
        <v>0.7291666666666666</v>
      </c>
      <c r="D2943" s="210">
        <f t="shared" si="4"/>
        <v>0.1875</v>
      </c>
      <c r="E2943" s="97" t="s">
        <v>13370</v>
      </c>
      <c r="F2943" s="97" t="s">
        <v>15743</v>
      </c>
      <c r="G2943" s="97" t="s">
        <v>9358</v>
      </c>
    </row>
    <row r="2944">
      <c r="A2944" s="208">
        <v>45002.0</v>
      </c>
      <c r="B2944" s="209">
        <v>0.5416666666666666</v>
      </c>
      <c r="C2944" s="209">
        <v>0.7291666666666666</v>
      </c>
      <c r="D2944" s="210">
        <f t="shared" si="4"/>
        <v>0.1875</v>
      </c>
      <c r="E2944" s="97" t="s">
        <v>14000</v>
      </c>
      <c r="F2944" s="97" t="s">
        <v>14518</v>
      </c>
      <c r="G2944" s="97" t="s">
        <v>9358</v>
      </c>
    </row>
    <row r="2945">
      <c r="A2945" s="208">
        <v>45002.0</v>
      </c>
      <c r="B2945" s="209">
        <v>0.58125</v>
      </c>
      <c r="C2945" s="209">
        <v>0.6104166666666667</v>
      </c>
      <c r="D2945" s="210">
        <f t="shared" si="4"/>
        <v>0.02916666667</v>
      </c>
      <c r="E2945" s="97" t="s">
        <v>16552</v>
      </c>
      <c r="F2945" s="97" t="s">
        <v>16553</v>
      </c>
      <c r="G2945" s="97" t="s">
        <v>9358</v>
      </c>
    </row>
    <row r="2946">
      <c r="A2946" s="208">
        <v>45002.0</v>
      </c>
      <c r="B2946" s="209">
        <v>0.6104166666666667</v>
      </c>
      <c r="C2946" s="209">
        <v>0.6256944444444444</v>
      </c>
      <c r="D2946" s="210">
        <f t="shared" si="4"/>
        <v>0.01527777778</v>
      </c>
      <c r="E2946" s="97" t="s">
        <v>14701</v>
      </c>
      <c r="F2946" s="97" t="s">
        <v>16554</v>
      </c>
      <c r="G2946" s="97" t="s">
        <v>9358</v>
      </c>
    </row>
    <row r="2947">
      <c r="A2947" s="208">
        <v>45002.0</v>
      </c>
      <c r="B2947" s="209">
        <v>0.6263888888888889</v>
      </c>
      <c r="C2947" s="209">
        <v>0.6291666666666667</v>
      </c>
      <c r="D2947" s="210">
        <f t="shared" si="4"/>
        <v>0.002777777778</v>
      </c>
      <c r="E2947" s="97" t="s">
        <v>14945</v>
      </c>
      <c r="F2947" s="97" t="s">
        <v>16555</v>
      </c>
      <c r="G2947" s="97" t="s">
        <v>9358</v>
      </c>
    </row>
    <row r="2948">
      <c r="A2948" s="208">
        <v>45002.0</v>
      </c>
      <c r="B2948" s="209">
        <v>0.6673611111111111</v>
      </c>
      <c r="C2948" s="209">
        <v>0.7291666666666666</v>
      </c>
      <c r="D2948" s="210">
        <f t="shared" si="4"/>
        <v>0.06180555556</v>
      </c>
      <c r="E2948" s="97" t="s">
        <v>16297</v>
      </c>
      <c r="F2948" s="97" t="s">
        <v>16379</v>
      </c>
      <c r="G2948" s="97" t="s">
        <v>9358</v>
      </c>
    </row>
    <row r="2949">
      <c r="A2949" s="856"/>
      <c r="B2949" s="675"/>
      <c r="C2949" s="850"/>
      <c r="D2949" s="697">
        <f t="shared" si="4"/>
        <v>0</v>
      </c>
      <c r="E2949" s="850"/>
      <c r="F2949" s="675"/>
      <c r="G2949" s="856"/>
    </row>
    <row r="2950">
      <c r="A2950" s="208">
        <v>45005.0</v>
      </c>
      <c r="B2950" s="209">
        <v>0.5416666666666666</v>
      </c>
      <c r="C2950" s="209">
        <v>0.7291666666666666</v>
      </c>
      <c r="D2950" s="210">
        <f t="shared" si="4"/>
        <v>0.1875</v>
      </c>
      <c r="E2950" s="97" t="s">
        <v>13392</v>
      </c>
      <c r="F2950" s="97" t="s">
        <v>15978</v>
      </c>
      <c r="G2950" s="97" t="s">
        <v>9358</v>
      </c>
    </row>
    <row r="2951">
      <c r="A2951" s="208">
        <v>45005.0</v>
      </c>
      <c r="B2951" s="209">
        <v>0.5416666666666666</v>
      </c>
      <c r="C2951" s="209">
        <v>0.7291666666666666</v>
      </c>
      <c r="D2951" s="210">
        <f t="shared" si="4"/>
        <v>0.1875</v>
      </c>
      <c r="E2951" s="97" t="s">
        <v>13370</v>
      </c>
      <c r="F2951" s="97" t="s">
        <v>15743</v>
      </c>
      <c r="G2951" s="97" t="s">
        <v>9358</v>
      </c>
    </row>
    <row r="2952">
      <c r="A2952" s="208">
        <v>45005.0</v>
      </c>
      <c r="B2952" s="209">
        <v>0.5416666666666666</v>
      </c>
      <c r="C2952" s="209">
        <v>0.7291666666666666</v>
      </c>
      <c r="D2952" s="210">
        <f t="shared" si="4"/>
        <v>0.1875</v>
      </c>
      <c r="E2952" s="97" t="s">
        <v>14000</v>
      </c>
      <c r="F2952" s="97" t="s">
        <v>14518</v>
      </c>
      <c r="G2952" s="97" t="s">
        <v>9358</v>
      </c>
    </row>
    <row r="2953">
      <c r="A2953" s="208">
        <v>45005.0</v>
      </c>
      <c r="B2953" s="209">
        <v>0.5729166666666666</v>
      </c>
      <c r="C2953" s="209">
        <v>0.5979166666666667</v>
      </c>
      <c r="D2953" s="210">
        <f t="shared" si="4"/>
        <v>0.025</v>
      </c>
      <c r="E2953" s="97" t="s">
        <v>13500</v>
      </c>
      <c r="F2953" s="97" t="s">
        <v>16556</v>
      </c>
      <c r="G2953" s="97" t="s">
        <v>9358</v>
      </c>
    </row>
    <row r="2954">
      <c r="A2954" s="208">
        <v>45005.0</v>
      </c>
      <c r="B2954" s="209">
        <v>0.5958333333333333</v>
      </c>
      <c r="C2954" s="209">
        <v>0.5979166666666667</v>
      </c>
      <c r="D2954" s="210">
        <f t="shared" si="4"/>
        <v>0.002083333333</v>
      </c>
      <c r="E2954" s="97" t="s">
        <v>14945</v>
      </c>
      <c r="F2954" s="97" t="s">
        <v>16557</v>
      </c>
      <c r="G2954" s="97" t="s">
        <v>9358</v>
      </c>
    </row>
    <row r="2955">
      <c r="A2955" s="208">
        <v>45005.0</v>
      </c>
      <c r="B2955" s="209">
        <v>0.60625</v>
      </c>
      <c r="C2955" s="209">
        <v>0.6326388888888889</v>
      </c>
      <c r="D2955" s="210">
        <f t="shared" si="4"/>
        <v>0.02638888889</v>
      </c>
      <c r="E2955" s="97" t="s">
        <v>16150</v>
      </c>
      <c r="F2955" s="97" t="s">
        <v>16558</v>
      </c>
      <c r="G2955" s="97" t="s">
        <v>9358</v>
      </c>
    </row>
    <row r="2956">
      <c r="A2956" s="208">
        <v>45005.0</v>
      </c>
      <c r="B2956" s="209">
        <v>0.6347222222222222</v>
      </c>
      <c r="C2956" s="209">
        <v>0.6368055555555555</v>
      </c>
      <c r="D2956" s="210">
        <f t="shared" si="4"/>
        <v>0.002083333333</v>
      </c>
      <c r="E2956" s="97" t="s">
        <v>14945</v>
      </c>
      <c r="F2956" s="97" t="s">
        <v>16559</v>
      </c>
      <c r="G2956" s="97" t="s">
        <v>9358</v>
      </c>
    </row>
    <row r="2957">
      <c r="A2957" s="208">
        <v>45005.0</v>
      </c>
      <c r="B2957" s="209">
        <v>0.6506944444444445</v>
      </c>
      <c r="C2957" s="209">
        <v>0.6618055555555555</v>
      </c>
      <c r="D2957" s="210">
        <f t="shared" si="4"/>
        <v>0.01111111111</v>
      </c>
      <c r="E2957" s="97" t="s">
        <v>16560</v>
      </c>
      <c r="F2957" s="97" t="s">
        <v>16561</v>
      </c>
      <c r="G2957" s="97" t="s">
        <v>9358</v>
      </c>
    </row>
    <row r="2958">
      <c r="A2958" s="208">
        <v>45005.0</v>
      </c>
      <c r="B2958" s="209">
        <v>0.6694444444444444</v>
      </c>
      <c r="C2958" s="209">
        <v>0.6715277777777777</v>
      </c>
      <c r="D2958" s="210">
        <f t="shared" si="4"/>
        <v>0.002083333333</v>
      </c>
      <c r="E2958" s="97" t="s">
        <v>14945</v>
      </c>
      <c r="F2958" s="97" t="s">
        <v>16562</v>
      </c>
      <c r="G2958" s="97" t="s">
        <v>9358</v>
      </c>
    </row>
    <row r="2959">
      <c r="A2959" s="208">
        <v>45005.0</v>
      </c>
      <c r="B2959" s="209">
        <v>0.6868055555555556</v>
      </c>
      <c r="C2959" s="209">
        <v>0.6881944444444444</v>
      </c>
      <c r="D2959" s="210">
        <f t="shared" si="4"/>
        <v>0.001388888889</v>
      </c>
      <c r="E2959" s="97" t="s">
        <v>14945</v>
      </c>
      <c r="F2959" s="97" t="s">
        <v>16563</v>
      </c>
      <c r="G2959" s="97" t="s">
        <v>9358</v>
      </c>
    </row>
    <row r="2960">
      <c r="A2960" s="208">
        <v>45005.0</v>
      </c>
      <c r="B2960" s="209">
        <v>0.6881944444444444</v>
      </c>
      <c r="C2960" s="209">
        <v>0.6895833333333333</v>
      </c>
      <c r="D2960" s="210">
        <f t="shared" si="4"/>
        <v>0.001388888889</v>
      </c>
      <c r="E2960" s="97" t="s">
        <v>14945</v>
      </c>
      <c r="F2960" s="97" t="s">
        <v>16564</v>
      </c>
      <c r="G2960" s="97" t="s">
        <v>9358</v>
      </c>
    </row>
    <row r="2961">
      <c r="A2961" s="208">
        <v>45005.0</v>
      </c>
      <c r="B2961" s="209">
        <v>0.6895833333333333</v>
      </c>
      <c r="C2961" s="209">
        <v>0.7291666666666666</v>
      </c>
      <c r="D2961" s="210">
        <f t="shared" si="4"/>
        <v>0.03958333333</v>
      </c>
      <c r="E2961" s="97" t="s">
        <v>16297</v>
      </c>
      <c r="F2961" s="97" t="s">
        <v>16565</v>
      </c>
      <c r="G2961" s="97" t="s">
        <v>9358</v>
      </c>
    </row>
    <row r="2962">
      <c r="A2962" s="856"/>
      <c r="B2962" s="675"/>
      <c r="C2962" s="850"/>
      <c r="D2962" s="697">
        <f t="shared" si="4"/>
        <v>0</v>
      </c>
      <c r="E2962" s="850"/>
      <c r="F2962" s="675"/>
      <c r="G2962" s="856"/>
    </row>
    <row r="2963">
      <c r="A2963" s="208">
        <v>45006.0</v>
      </c>
      <c r="B2963" s="209">
        <v>0.5416666666666666</v>
      </c>
      <c r="C2963" s="209">
        <v>0.7291666666666666</v>
      </c>
      <c r="D2963" s="210">
        <f t="shared" si="4"/>
        <v>0.1875</v>
      </c>
      <c r="E2963" s="97" t="s">
        <v>13392</v>
      </c>
      <c r="F2963" s="97" t="s">
        <v>15978</v>
      </c>
      <c r="G2963" s="97" t="s">
        <v>9358</v>
      </c>
    </row>
    <row r="2964">
      <c r="A2964" s="208">
        <v>45006.0</v>
      </c>
      <c r="B2964" s="209">
        <v>0.5416666666666666</v>
      </c>
      <c r="C2964" s="209">
        <v>0.7291666666666666</v>
      </c>
      <c r="D2964" s="210">
        <f t="shared" si="4"/>
        <v>0.1875</v>
      </c>
      <c r="E2964" s="97" t="s">
        <v>13370</v>
      </c>
      <c r="F2964" s="97" t="s">
        <v>15743</v>
      </c>
      <c r="G2964" s="97" t="s">
        <v>9358</v>
      </c>
    </row>
    <row r="2965">
      <c r="A2965" s="208">
        <v>45006.0</v>
      </c>
      <c r="B2965" s="209">
        <v>0.5416666666666666</v>
      </c>
      <c r="C2965" s="209">
        <v>0.7291666666666666</v>
      </c>
      <c r="D2965" s="210">
        <f t="shared" si="4"/>
        <v>0.1875</v>
      </c>
      <c r="E2965" s="97" t="s">
        <v>14000</v>
      </c>
      <c r="F2965" s="97" t="s">
        <v>14518</v>
      </c>
      <c r="G2965" s="97" t="s">
        <v>9358</v>
      </c>
    </row>
    <row r="2966">
      <c r="A2966" s="208">
        <v>45006.0</v>
      </c>
      <c r="B2966" s="209">
        <v>0.5604166666666667</v>
      </c>
      <c r="C2966" s="209">
        <v>0.56875</v>
      </c>
      <c r="D2966" s="210">
        <f t="shared" si="4"/>
        <v>0.008333333333</v>
      </c>
      <c r="E2966" s="97" t="s">
        <v>16566</v>
      </c>
      <c r="F2966" s="97" t="s">
        <v>16567</v>
      </c>
      <c r="G2966" s="97" t="s">
        <v>9358</v>
      </c>
    </row>
    <row r="2967">
      <c r="A2967" s="208">
        <v>45006.0</v>
      </c>
      <c r="B2967" s="209">
        <v>0.6444444444444445</v>
      </c>
      <c r="C2967" s="209">
        <v>0.6486111111111111</v>
      </c>
      <c r="D2967" s="210">
        <f t="shared" si="4"/>
        <v>0.004166666667</v>
      </c>
      <c r="E2967" s="97" t="s">
        <v>11112</v>
      </c>
      <c r="F2967" s="97" t="s">
        <v>16052</v>
      </c>
      <c r="G2967" s="97" t="s">
        <v>9358</v>
      </c>
    </row>
    <row r="2968">
      <c r="A2968" s="208">
        <v>45006.0</v>
      </c>
      <c r="B2968" s="209">
        <v>0.6618055555555555</v>
      </c>
      <c r="C2968" s="209">
        <v>0.6645833333333333</v>
      </c>
      <c r="D2968" s="210">
        <f t="shared" si="4"/>
        <v>0.002777777778</v>
      </c>
      <c r="E2968" s="97" t="s">
        <v>14945</v>
      </c>
      <c r="F2968" s="97" t="s">
        <v>16568</v>
      </c>
      <c r="G2968" s="97" t="s">
        <v>9358</v>
      </c>
    </row>
    <row r="2969">
      <c r="A2969" s="208">
        <v>45006.0</v>
      </c>
      <c r="B2969" s="209">
        <v>0.6659722222222222</v>
      </c>
      <c r="C2969" s="209">
        <v>0.6680555555555555</v>
      </c>
      <c r="D2969" s="210">
        <f t="shared" si="4"/>
        <v>0.002083333333</v>
      </c>
      <c r="E2969" s="97" t="s">
        <v>14945</v>
      </c>
      <c r="F2969" s="97" t="s">
        <v>16569</v>
      </c>
      <c r="G2969" s="97" t="s">
        <v>9358</v>
      </c>
    </row>
    <row r="2970">
      <c r="A2970" s="208">
        <v>45006.0</v>
      </c>
      <c r="B2970" s="209">
        <v>0.6881944444444444</v>
      </c>
      <c r="C2970" s="209">
        <v>0.6902777777777778</v>
      </c>
      <c r="D2970" s="210">
        <f t="shared" si="4"/>
        <v>0.002083333333</v>
      </c>
      <c r="E2970" s="97" t="s">
        <v>14945</v>
      </c>
      <c r="F2970" s="97" t="s">
        <v>16570</v>
      </c>
      <c r="G2970" s="97" t="s">
        <v>9358</v>
      </c>
    </row>
    <row r="2971">
      <c r="A2971" s="208">
        <v>45006.0</v>
      </c>
      <c r="B2971" s="209">
        <v>0.6659722222222222</v>
      </c>
      <c r="C2971" s="209">
        <v>0.6680555555555555</v>
      </c>
      <c r="D2971" s="210">
        <f t="shared" si="4"/>
        <v>0.002083333333</v>
      </c>
      <c r="E2971" s="97" t="s">
        <v>14945</v>
      </c>
      <c r="F2971" s="97" t="s">
        <v>16571</v>
      </c>
      <c r="G2971" s="97" t="s">
        <v>9358</v>
      </c>
    </row>
    <row r="2972">
      <c r="A2972" s="208">
        <v>45006.0</v>
      </c>
      <c r="B2972" s="209">
        <v>0.7138888888888889</v>
      </c>
      <c r="C2972" s="209">
        <v>0.7159722222222222</v>
      </c>
      <c r="D2972" s="210">
        <f t="shared" si="4"/>
        <v>0.002083333333</v>
      </c>
      <c r="E2972" s="97" t="s">
        <v>14945</v>
      </c>
      <c r="F2972" s="97" t="s">
        <v>16572</v>
      </c>
      <c r="G2972" s="97" t="s">
        <v>9358</v>
      </c>
    </row>
    <row r="2973">
      <c r="A2973" s="208">
        <v>45006.0</v>
      </c>
      <c r="B2973" s="209">
        <v>0.7173611111111111</v>
      </c>
      <c r="C2973" s="209">
        <v>0.7305555555555555</v>
      </c>
      <c r="D2973" s="210">
        <f t="shared" si="4"/>
        <v>0.01319444444</v>
      </c>
      <c r="E2973" s="97" t="s">
        <v>16297</v>
      </c>
      <c r="F2973" s="97" t="s">
        <v>16573</v>
      </c>
      <c r="G2973" s="97" t="s">
        <v>9358</v>
      </c>
    </row>
    <row r="2974">
      <c r="A2974" s="856"/>
      <c r="B2974" s="675"/>
      <c r="C2974" s="850"/>
      <c r="D2974" s="697">
        <f t="shared" si="4"/>
        <v>0</v>
      </c>
      <c r="E2974" s="850"/>
      <c r="F2974" s="675"/>
      <c r="G2974" s="856"/>
    </row>
    <row r="2975">
      <c r="A2975" s="208">
        <v>45007.0</v>
      </c>
      <c r="B2975" s="209">
        <v>0.5416666666666666</v>
      </c>
      <c r="C2975" s="209">
        <v>0.7291666666666666</v>
      </c>
      <c r="D2975" s="210">
        <f t="shared" si="4"/>
        <v>0.1875</v>
      </c>
      <c r="E2975" s="97" t="s">
        <v>13392</v>
      </c>
      <c r="F2975" s="97" t="s">
        <v>15978</v>
      </c>
      <c r="G2975" s="97" t="s">
        <v>9358</v>
      </c>
    </row>
    <row r="2976">
      <c r="A2976" s="208">
        <v>45007.0</v>
      </c>
      <c r="B2976" s="209">
        <v>0.5416666666666666</v>
      </c>
      <c r="C2976" s="209">
        <v>0.7291666666666666</v>
      </c>
      <c r="D2976" s="210">
        <f t="shared" si="4"/>
        <v>0.1875</v>
      </c>
      <c r="E2976" s="97" t="s">
        <v>13370</v>
      </c>
      <c r="F2976" s="97" t="s">
        <v>15743</v>
      </c>
      <c r="G2976" s="97" t="s">
        <v>9358</v>
      </c>
    </row>
    <row r="2977">
      <c r="A2977" s="208">
        <v>45007.0</v>
      </c>
      <c r="B2977" s="209">
        <v>0.5416666666666666</v>
      </c>
      <c r="C2977" s="209">
        <v>0.7291666666666666</v>
      </c>
      <c r="D2977" s="210">
        <f t="shared" si="4"/>
        <v>0.1875</v>
      </c>
      <c r="E2977" s="97" t="s">
        <v>14000</v>
      </c>
      <c r="F2977" s="97" t="s">
        <v>14518</v>
      </c>
      <c r="G2977" s="97" t="s">
        <v>9358</v>
      </c>
    </row>
    <row r="2978">
      <c r="A2978" s="208">
        <v>45007.0</v>
      </c>
      <c r="B2978" s="209">
        <v>0.5618055555555556</v>
      </c>
      <c r="C2978" s="209">
        <v>0.5638888888888889</v>
      </c>
      <c r="D2978" s="210">
        <f t="shared" si="4"/>
        <v>0.002083333333</v>
      </c>
      <c r="E2978" s="97" t="s">
        <v>14945</v>
      </c>
      <c r="F2978" s="97" t="s">
        <v>16574</v>
      </c>
      <c r="G2978" s="97" t="s">
        <v>9358</v>
      </c>
    </row>
    <row r="2979">
      <c r="A2979" s="208">
        <v>45007.0</v>
      </c>
      <c r="B2979" s="209">
        <v>0.5736111111111111</v>
      </c>
      <c r="C2979" s="209">
        <v>0.6263888888888889</v>
      </c>
      <c r="D2979" s="210">
        <f t="shared" si="4"/>
        <v>0.05277777778</v>
      </c>
      <c r="E2979" s="97" t="s">
        <v>14697</v>
      </c>
      <c r="F2979" s="97" t="s">
        <v>14504</v>
      </c>
      <c r="G2979" s="97" t="s">
        <v>9358</v>
      </c>
    </row>
    <row r="2980">
      <c r="A2980" s="208">
        <v>45007.0</v>
      </c>
      <c r="B2980" s="209">
        <v>0.6611111111111111</v>
      </c>
      <c r="C2980" s="209">
        <v>0.6638888888888889</v>
      </c>
      <c r="D2980" s="210">
        <f t="shared" si="4"/>
        <v>0.002777777778</v>
      </c>
      <c r="E2980" s="97" t="s">
        <v>14945</v>
      </c>
      <c r="F2980" s="97" t="s">
        <v>16575</v>
      </c>
      <c r="G2980" s="97" t="s">
        <v>9358</v>
      </c>
    </row>
    <row r="2981">
      <c r="A2981" s="208">
        <v>45007.0</v>
      </c>
      <c r="B2981" s="209">
        <v>0.6680555555555555</v>
      </c>
      <c r="C2981" s="209">
        <v>0.7111111111111111</v>
      </c>
      <c r="D2981" s="210">
        <f t="shared" si="4"/>
        <v>0.04305555556</v>
      </c>
      <c r="E2981" s="97" t="s">
        <v>14697</v>
      </c>
      <c r="F2981" s="97" t="s">
        <v>14504</v>
      </c>
      <c r="G2981" s="97" t="s">
        <v>9358</v>
      </c>
    </row>
    <row r="2982">
      <c r="A2982" s="208">
        <v>45007.0</v>
      </c>
      <c r="B2982" s="209">
        <v>0.6902777777777778</v>
      </c>
      <c r="C2982" s="209">
        <v>0.7298611111111111</v>
      </c>
      <c r="D2982" s="210">
        <f t="shared" si="4"/>
        <v>0.03958333333</v>
      </c>
      <c r="E2982" s="97" t="s">
        <v>16297</v>
      </c>
      <c r="F2982" s="97" t="s">
        <v>16379</v>
      </c>
      <c r="G2982" s="97"/>
    </row>
    <row r="2983">
      <c r="A2983" s="208">
        <v>45007.0</v>
      </c>
      <c r="B2983" s="209">
        <v>0.7006944444444444</v>
      </c>
      <c r="C2983" s="209">
        <v>0.7027777777777777</v>
      </c>
      <c r="D2983" s="210">
        <f t="shared" si="4"/>
        <v>0.002083333333</v>
      </c>
      <c r="E2983" s="97" t="s">
        <v>14945</v>
      </c>
      <c r="F2983" s="97" t="s">
        <v>16576</v>
      </c>
      <c r="G2983" s="97" t="s">
        <v>9358</v>
      </c>
    </row>
    <row r="2984">
      <c r="A2984" s="856"/>
      <c r="B2984" s="675"/>
      <c r="C2984" s="850"/>
      <c r="D2984" s="697">
        <f t="shared" si="4"/>
        <v>0</v>
      </c>
      <c r="E2984" s="850"/>
      <c r="F2984" s="675"/>
      <c r="G2984" s="856"/>
    </row>
    <row r="2985">
      <c r="A2985" s="208">
        <v>45008.0</v>
      </c>
      <c r="B2985" s="209">
        <v>0.5416666666666666</v>
      </c>
      <c r="C2985" s="209">
        <v>0.7291666666666666</v>
      </c>
      <c r="D2985" s="210">
        <f t="shared" si="4"/>
        <v>0.1875</v>
      </c>
      <c r="E2985" s="97" t="s">
        <v>13392</v>
      </c>
      <c r="F2985" s="97" t="s">
        <v>15978</v>
      </c>
      <c r="G2985" s="97" t="s">
        <v>9358</v>
      </c>
    </row>
    <row r="2986">
      <c r="A2986" s="208">
        <v>45008.0</v>
      </c>
      <c r="B2986" s="209">
        <v>0.5416666666666666</v>
      </c>
      <c r="C2986" s="209">
        <v>0.7291666666666666</v>
      </c>
      <c r="D2986" s="210">
        <f t="shared" si="4"/>
        <v>0.1875</v>
      </c>
      <c r="E2986" s="97" t="s">
        <v>13370</v>
      </c>
      <c r="F2986" s="97" t="s">
        <v>15743</v>
      </c>
      <c r="G2986" s="97" t="s">
        <v>9358</v>
      </c>
    </row>
    <row r="2987">
      <c r="A2987" s="208">
        <v>45008.0</v>
      </c>
      <c r="B2987" s="209">
        <v>0.5416666666666666</v>
      </c>
      <c r="C2987" s="209">
        <v>0.7291666666666666</v>
      </c>
      <c r="D2987" s="210">
        <f t="shared" si="4"/>
        <v>0.1875</v>
      </c>
      <c r="E2987" s="97" t="s">
        <v>14000</v>
      </c>
      <c r="F2987" s="97" t="s">
        <v>14518</v>
      </c>
      <c r="G2987" s="97" t="s">
        <v>9358</v>
      </c>
    </row>
    <row r="2988">
      <c r="A2988" s="208">
        <v>45008.0</v>
      </c>
      <c r="B2988" s="209">
        <v>0.5527777777777778</v>
      </c>
      <c r="C2988" s="209">
        <v>0.5604166666666667</v>
      </c>
      <c r="D2988" s="210">
        <f t="shared" si="4"/>
        <v>0.007638888889</v>
      </c>
      <c r="E2988" s="97" t="s">
        <v>16150</v>
      </c>
      <c r="F2988" s="97" t="s">
        <v>16272</v>
      </c>
      <c r="G2988" s="97" t="s">
        <v>9358</v>
      </c>
    </row>
    <row r="2989">
      <c r="A2989" s="208">
        <v>45008.0</v>
      </c>
      <c r="B2989" s="209">
        <v>0.5722222222222222</v>
      </c>
      <c r="C2989" s="209">
        <v>0.64375</v>
      </c>
      <c r="D2989" s="210">
        <f t="shared" si="4"/>
        <v>0.07152777778</v>
      </c>
      <c r="E2989" s="97" t="s">
        <v>13500</v>
      </c>
      <c r="F2989" s="97" t="s">
        <v>16577</v>
      </c>
      <c r="G2989" s="97" t="s">
        <v>9358</v>
      </c>
    </row>
    <row r="2990">
      <c r="A2990" s="208">
        <v>45008.0</v>
      </c>
      <c r="B2990" s="209">
        <v>0.6645833333333333</v>
      </c>
      <c r="C2990" s="209">
        <v>0.6777777777777778</v>
      </c>
      <c r="D2990" s="210">
        <f t="shared" si="4"/>
        <v>0.01319444444</v>
      </c>
      <c r="E2990" s="97" t="s">
        <v>16150</v>
      </c>
      <c r="F2990" s="97" t="s">
        <v>16578</v>
      </c>
      <c r="G2990" s="97" t="s">
        <v>9358</v>
      </c>
    </row>
    <row r="2991">
      <c r="A2991" s="208">
        <v>45008.0</v>
      </c>
      <c r="B2991" s="209">
        <v>0.6972222222222222</v>
      </c>
      <c r="C2991" s="209">
        <v>0.7305555555555555</v>
      </c>
      <c r="D2991" s="210">
        <f t="shared" si="4"/>
        <v>0.03333333333</v>
      </c>
      <c r="E2991" s="97" t="s">
        <v>16297</v>
      </c>
      <c r="F2991" s="97" t="s">
        <v>16579</v>
      </c>
      <c r="G2991" s="97" t="s">
        <v>9358</v>
      </c>
    </row>
    <row r="2992">
      <c r="A2992" s="856"/>
      <c r="B2992" s="675"/>
      <c r="C2992" s="850"/>
      <c r="D2992" s="697">
        <f t="shared" si="4"/>
        <v>0</v>
      </c>
      <c r="E2992" s="850"/>
      <c r="F2992" s="675"/>
      <c r="G2992" s="856"/>
    </row>
    <row r="2993">
      <c r="A2993" s="208">
        <v>45009.0</v>
      </c>
      <c r="B2993" s="209">
        <v>0.5416666666666666</v>
      </c>
      <c r="C2993" s="209">
        <v>0.7291666666666666</v>
      </c>
      <c r="D2993" s="210">
        <f t="shared" si="4"/>
        <v>0.1875</v>
      </c>
      <c r="E2993" s="97" t="s">
        <v>13392</v>
      </c>
      <c r="F2993" s="97" t="s">
        <v>15978</v>
      </c>
      <c r="G2993" s="97" t="s">
        <v>9358</v>
      </c>
    </row>
    <row r="2994">
      <c r="A2994" s="208">
        <v>45009.0</v>
      </c>
      <c r="B2994" s="209">
        <v>0.5416666666666666</v>
      </c>
      <c r="C2994" s="209">
        <v>0.7291666666666666</v>
      </c>
      <c r="D2994" s="210">
        <f t="shared" si="4"/>
        <v>0.1875</v>
      </c>
      <c r="E2994" s="97" t="s">
        <v>13370</v>
      </c>
      <c r="F2994" s="97" t="s">
        <v>15743</v>
      </c>
      <c r="G2994" s="97" t="s">
        <v>9358</v>
      </c>
    </row>
    <row r="2995">
      <c r="A2995" s="208">
        <v>45009.0</v>
      </c>
      <c r="B2995" s="209">
        <v>0.5416666666666666</v>
      </c>
      <c r="C2995" s="209">
        <v>0.7291666666666666</v>
      </c>
      <c r="D2995" s="210">
        <f t="shared" si="4"/>
        <v>0.1875</v>
      </c>
      <c r="E2995" s="97" t="s">
        <v>14000</v>
      </c>
      <c r="F2995" s="97" t="s">
        <v>14518</v>
      </c>
      <c r="G2995" s="97" t="s">
        <v>9358</v>
      </c>
    </row>
    <row r="2996">
      <c r="A2996" s="208">
        <v>45009.0</v>
      </c>
      <c r="B2996" s="209">
        <v>0.5743055555555555</v>
      </c>
      <c r="C2996" s="209">
        <v>0.5756944444444444</v>
      </c>
      <c r="D2996" s="210">
        <f t="shared" si="4"/>
        <v>0.001388888889</v>
      </c>
      <c r="E2996" s="97" t="s">
        <v>14945</v>
      </c>
      <c r="F2996" s="97" t="s">
        <v>16580</v>
      </c>
      <c r="G2996" s="97" t="s">
        <v>9358</v>
      </c>
    </row>
    <row r="2997">
      <c r="A2997" s="208">
        <v>45009.0</v>
      </c>
      <c r="B2997" s="209">
        <v>0.58125</v>
      </c>
      <c r="C2997" s="209">
        <v>0.5826388888888889</v>
      </c>
      <c r="D2997" s="210">
        <f t="shared" si="4"/>
        <v>0.001388888889</v>
      </c>
      <c r="E2997" s="97" t="s">
        <v>14945</v>
      </c>
      <c r="F2997" s="97" t="s">
        <v>16581</v>
      </c>
      <c r="G2997" s="97" t="s">
        <v>9358</v>
      </c>
    </row>
    <row r="2998">
      <c r="A2998" s="208">
        <v>45009.0</v>
      </c>
      <c r="B2998" s="209">
        <v>0.5861111111111111</v>
      </c>
      <c r="C2998" s="209">
        <v>0.6097222222222223</v>
      </c>
      <c r="D2998" s="210">
        <f t="shared" si="4"/>
        <v>0.02361111111</v>
      </c>
      <c r="E2998" s="97" t="s">
        <v>15444</v>
      </c>
      <c r="F2998" s="97" t="s">
        <v>14504</v>
      </c>
      <c r="G2998" s="97" t="s">
        <v>9358</v>
      </c>
    </row>
    <row r="2999">
      <c r="A2999" s="208">
        <v>45009.0</v>
      </c>
      <c r="B2999" s="209">
        <v>0.6104166666666667</v>
      </c>
      <c r="C2999" s="209">
        <v>0.6395833333333333</v>
      </c>
      <c r="D2999" s="210">
        <f t="shared" si="4"/>
        <v>0.02916666667</v>
      </c>
      <c r="E2999" s="97" t="s">
        <v>15444</v>
      </c>
      <c r="F2999" s="97" t="s">
        <v>16582</v>
      </c>
      <c r="G2999" s="97" t="s">
        <v>9358</v>
      </c>
    </row>
    <row r="3000">
      <c r="A3000" s="208">
        <v>45009.0</v>
      </c>
      <c r="B3000" s="209">
        <v>0.6798611111111111</v>
      </c>
      <c r="C3000" s="209">
        <v>0.6854166666666667</v>
      </c>
      <c r="D3000" s="210">
        <f t="shared" si="4"/>
        <v>0.005555555556</v>
      </c>
      <c r="E3000" s="97" t="s">
        <v>16583</v>
      </c>
      <c r="F3000" s="97" t="s">
        <v>16584</v>
      </c>
      <c r="G3000" s="97" t="s">
        <v>9358</v>
      </c>
    </row>
    <row r="3001">
      <c r="A3001" s="208">
        <v>45009.0</v>
      </c>
      <c r="B3001" s="209">
        <v>0.7069444444444445</v>
      </c>
      <c r="C3001" s="209">
        <v>0.7090277777777778</v>
      </c>
      <c r="D3001" s="210">
        <f t="shared" si="4"/>
        <v>0.002083333333</v>
      </c>
      <c r="E3001" s="97" t="s">
        <v>14945</v>
      </c>
      <c r="F3001" s="97" t="s">
        <v>16585</v>
      </c>
      <c r="G3001" s="97" t="s">
        <v>9358</v>
      </c>
    </row>
    <row r="3002">
      <c r="A3002" s="208">
        <v>45009.0</v>
      </c>
      <c r="B3002" s="209">
        <v>0.7104166666666667</v>
      </c>
      <c r="C3002" s="209">
        <v>0.7291666666666666</v>
      </c>
      <c r="D3002" s="210">
        <f t="shared" si="4"/>
        <v>0.01875</v>
      </c>
      <c r="E3002" s="97" t="s">
        <v>16297</v>
      </c>
      <c r="F3002" s="97" t="s">
        <v>16579</v>
      </c>
      <c r="G3002" s="97" t="s">
        <v>9358</v>
      </c>
    </row>
    <row r="3003">
      <c r="A3003" s="856"/>
      <c r="B3003" s="675"/>
      <c r="C3003" s="850"/>
      <c r="D3003" s="697">
        <f t="shared" si="4"/>
        <v>0</v>
      </c>
      <c r="E3003" s="850"/>
      <c r="F3003" s="675"/>
      <c r="G3003" s="856"/>
    </row>
    <row r="3004">
      <c r="A3004" s="208">
        <v>45010.0</v>
      </c>
      <c r="B3004" s="209">
        <v>0.375</v>
      </c>
      <c r="C3004" s="209">
        <v>0.5416666666666666</v>
      </c>
      <c r="D3004" s="210">
        <f t="shared" si="4"/>
        <v>0.1666666667</v>
      </c>
      <c r="E3004" s="97" t="s">
        <v>13392</v>
      </c>
      <c r="F3004" s="97" t="s">
        <v>15978</v>
      </c>
      <c r="G3004" s="97" t="s">
        <v>9358</v>
      </c>
    </row>
    <row r="3005">
      <c r="A3005" s="208">
        <v>45010.0</v>
      </c>
      <c r="B3005" s="209">
        <v>0.375</v>
      </c>
      <c r="C3005" s="209">
        <v>0.5416666666666666</v>
      </c>
      <c r="D3005" s="210">
        <f t="shared" si="4"/>
        <v>0.1666666667</v>
      </c>
      <c r="E3005" s="97" t="s">
        <v>13370</v>
      </c>
      <c r="F3005" s="97" t="s">
        <v>15743</v>
      </c>
      <c r="G3005" s="97" t="s">
        <v>9358</v>
      </c>
    </row>
    <row r="3006">
      <c r="A3006" s="208">
        <v>45010.0</v>
      </c>
      <c r="B3006" s="209">
        <v>0.375</v>
      </c>
      <c r="C3006" s="209">
        <v>0.5416666666666666</v>
      </c>
      <c r="D3006" s="210">
        <f t="shared" si="4"/>
        <v>0.1666666667</v>
      </c>
      <c r="E3006" s="97" t="s">
        <v>14000</v>
      </c>
      <c r="F3006" s="97" t="s">
        <v>14518</v>
      </c>
      <c r="G3006" s="97" t="s">
        <v>9358</v>
      </c>
    </row>
    <row r="3007">
      <c r="A3007" s="208">
        <v>45010.0</v>
      </c>
      <c r="B3007" s="209">
        <v>0.3770833333333333</v>
      </c>
      <c r="C3007" s="209">
        <v>0.4125</v>
      </c>
      <c r="D3007" s="210">
        <f t="shared" si="4"/>
        <v>0.03541666667</v>
      </c>
      <c r="E3007" s="97" t="s">
        <v>14060</v>
      </c>
      <c r="F3007" s="97" t="s">
        <v>16586</v>
      </c>
      <c r="G3007" s="97" t="s">
        <v>9358</v>
      </c>
    </row>
    <row r="3008">
      <c r="A3008" s="208">
        <v>45010.0</v>
      </c>
      <c r="B3008" s="209">
        <v>0.4131944444444444</v>
      </c>
      <c r="C3008" s="209">
        <v>0.4152777777777778</v>
      </c>
      <c r="D3008" s="210">
        <f t="shared" si="4"/>
        <v>0.002083333333</v>
      </c>
      <c r="E3008" s="97" t="s">
        <v>14945</v>
      </c>
      <c r="F3008" s="97" t="s">
        <v>16587</v>
      </c>
      <c r="G3008" s="97" t="s">
        <v>9358</v>
      </c>
    </row>
    <row r="3009">
      <c r="A3009" s="208">
        <v>45010.0</v>
      </c>
      <c r="B3009" s="209">
        <v>0.4152777777777778</v>
      </c>
      <c r="C3009" s="209">
        <v>0.4173611111111111</v>
      </c>
      <c r="D3009" s="210">
        <f t="shared" si="4"/>
        <v>0.002083333333</v>
      </c>
      <c r="E3009" s="97" t="s">
        <v>14945</v>
      </c>
      <c r="F3009" s="97" t="s">
        <v>16588</v>
      </c>
      <c r="G3009" s="97" t="s">
        <v>9358</v>
      </c>
    </row>
    <row r="3010">
      <c r="A3010" s="208">
        <v>45010.0</v>
      </c>
      <c r="B3010" s="209">
        <v>0.4173611111111111</v>
      </c>
      <c r="C3010" s="209">
        <v>0.46458333333333335</v>
      </c>
      <c r="D3010" s="210">
        <f t="shared" si="4"/>
        <v>0.04722222222</v>
      </c>
      <c r="E3010" s="97" t="s">
        <v>15959</v>
      </c>
      <c r="F3010" s="97" t="s">
        <v>16589</v>
      </c>
      <c r="G3010" s="97" t="s">
        <v>9358</v>
      </c>
    </row>
    <row r="3011">
      <c r="A3011" s="208">
        <v>45010.0</v>
      </c>
      <c r="B3011" s="209">
        <v>0.46458333333333335</v>
      </c>
      <c r="C3011" s="209">
        <v>0.5326388888888889</v>
      </c>
      <c r="D3011" s="210">
        <f t="shared" si="4"/>
        <v>0.06805555556</v>
      </c>
      <c r="E3011" s="97" t="s">
        <v>14060</v>
      </c>
      <c r="F3011" s="97" t="s">
        <v>16586</v>
      </c>
      <c r="G3011" s="97" t="s">
        <v>9358</v>
      </c>
    </row>
    <row r="3012">
      <c r="A3012" s="208">
        <v>45010.0</v>
      </c>
      <c r="B3012" s="209">
        <v>0.5333333333333333</v>
      </c>
      <c r="C3012" s="209">
        <v>0.5388888888888889</v>
      </c>
      <c r="D3012" s="210">
        <f t="shared" si="4"/>
        <v>0.005555555556</v>
      </c>
      <c r="E3012" s="97" t="s">
        <v>15482</v>
      </c>
      <c r="F3012" s="97" t="s">
        <v>16590</v>
      </c>
      <c r="G3012" s="97" t="s">
        <v>9358</v>
      </c>
    </row>
    <row r="3013">
      <c r="A3013" s="208">
        <v>45010.0</v>
      </c>
      <c r="B3013" s="209">
        <v>0.5388888888888889</v>
      </c>
      <c r="C3013" s="209">
        <v>0.5402777777777777</v>
      </c>
      <c r="D3013" s="210">
        <f t="shared" si="4"/>
        <v>0.001388888889</v>
      </c>
      <c r="E3013" s="97" t="s">
        <v>15655</v>
      </c>
      <c r="F3013" s="97" t="s">
        <v>16591</v>
      </c>
      <c r="G3013" s="97" t="s">
        <v>9358</v>
      </c>
    </row>
    <row r="3014">
      <c r="A3014" s="856"/>
      <c r="B3014" s="675"/>
      <c r="C3014" s="850"/>
      <c r="D3014" s="697">
        <f t="shared" si="4"/>
        <v>0</v>
      </c>
      <c r="E3014" s="850"/>
      <c r="F3014" s="675"/>
      <c r="G3014" s="856"/>
    </row>
    <row r="3015">
      <c r="A3015" s="208">
        <v>45012.0</v>
      </c>
      <c r="B3015" s="209">
        <v>0.5416666666666666</v>
      </c>
      <c r="C3015" s="209">
        <v>0.7291666666666666</v>
      </c>
      <c r="D3015" s="210">
        <f t="shared" si="4"/>
        <v>0.1875</v>
      </c>
      <c r="E3015" s="97" t="s">
        <v>13392</v>
      </c>
      <c r="F3015" s="97" t="s">
        <v>15978</v>
      </c>
      <c r="G3015" s="97" t="s">
        <v>9358</v>
      </c>
    </row>
    <row r="3016">
      <c r="A3016" s="208">
        <v>45012.0</v>
      </c>
      <c r="B3016" s="209">
        <v>0.5416666666666666</v>
      </c>
      <c r="C3016" s="209">
        <v>0.7291666666666666</v>
      </c>
      <c r="D3016" s="210">
        <f t="shared" si="4"/>
        <v>0.1875</v>
      </c>
      <c r="E3016" s="97" t="s">
        <v>13370</v>
      </c>
      <c r="F3016" s="97" t="s">
        <v>15743</v>
      </c>
      <c r="G3016" s="97" t="s">
        <v>9358</v>
      </c>
    </row>
    <row r="3017">
      <c r="A3017" s="208">
        <v>45012.0</v>
      </c>
      <c r="B3017" s="209">
        <v>0.5416666666666666</v>
      </c>
      <c r="C3017" s="209">
        <v>0.7291666666666666</v>
      </c>
      <c r="D3017" s="210">
        <f t="shared" si="4"/>
        <v>0.1875</v>
      </c>
      <c r="E3017" s="97" t="s">
        <v>14000</v>
      </c>
      <c r="F3017" s="97" t="s">
        <v>14518</v>
      </c>
      <c r="G3017" s="97" t="s">
        <v>9358</v>
      </c>
    </row>
    <row r="3018">
      <c r="A3018" s="208">
        <v>45012.0</v>
      </c>
      <c r="B3018" s="209">
        <v>0.5493055555555556</v>
      </c>
      <c r="C3018" s="209">
        <v>0.5555555555555556</v>
      </c>
      <c r="D3018" s="210">
        <f t="shared" si="4"/>
        <v>0.00625</v>
      </c>
      <c r="E3018" s="97" t="s">
        <v>16150</v>
      </c>
      <c r="F3018" s="97" t="s">
        <v>16592</v>
      </c>
      <c r="G3018" s="97" t="s">
        <v>9358</v>
      </c>
    </row>
    <row r="3019">
      <c r="A3019" s="208">
        <v>45012.0</v>
      </c>
      <c r="B3019" s="209">
        <v>0.5555555555555556</v>
      </c>
      <c r="C3019" s="209">
        <v>0.6131944444444445</v>
      </c>
      <c r="D3019" s="210">
        <f t="shared" si="4"/>
        <v>0.05763888889</v>
      </c>
      <c r="E3019" s="97" t="s">
        <v>13500</v>
      </c>
      <c r="F3019" s="97" t="s">
        <v>16593</v>
      </c>
      <c r="G3019" s="97" t="s">
        <v>9358</v>
      </c>
    </row>
    <row r="3020">
      <c r="A3020" s="208">
        <v>45012.0</v>
      </c>
      <c r="B3020" s="209">
        <v>0.6083333333333333</v>
      </c>
      <c r="C3020" s="209">
        <v>0.6097222222222223</v>
      </c>
      <c r="D3020" s="210">
        <f t="shared" si="4"/>
        <v>0.001388888889</v>
      </c>
      <c r="E3020" s="97" t="s">
        <v>14945</v>
      </c>
      <c r="F3020" s="97" t="s">
        <v>16341</v>
      </c>
      <c r="G3020" s="97" t="s">
        <v>9358</v>
      </c>
    </row>
    <row r="3021">
      <c r="A3021" s="208">
        <v>45012.0</v>
      </c>
      <c r="B3021" s="209">
        <v>0.6138888888888889</v>
      </c>
      <c r="C3021" s="209">
        <v>0.6305555555555555</v>
      </c>
      <c r="D3021" s="210">
        <f t="shared" si="4"/>
        <v>0.01666666667</v>
      </c>
      <c r="E3021" s="97" t="s">
        <v>16150</v>
      </c>
      <c r="F3021" s="97" t="s">
        <v>16594</v>
      </c>
      <c r="G3021" s="97" t="s">
        <v>9358</v>
      </c>
    </row>
    <row r="3022">
      <c r="A3022" s="208">
        <v>45012.0</v>
      </c>
      <c r="B3022" s="209">
        <v>0.6604166666666667</v>
      </c>
      <c r="C3022" s="209">
        <v>0.6625</v>
      </c>
      <c r="D3022" s="210">
        <f t="shared" si="4"/>
        <v>0.002083333333</v>
      </c>
      <c r="E3022" s="97" t="s">
        <v>14945</v>
      </c>
      <c r="F3022" s="97" t="s">
        <v>16595</v>
      </c>
      <c r="G3022" s="97" t="s">
        <v>9358</v>
      </c>
    </row>
    <row r="3023">
      <c r="A3023" s="208">
        <v>45012.0</v>
      </c>
      <c r="B3023" s="209">
        <v>0.6625</v>
      </c>
      <c r="C3023" s="209">
        <v>0.6645833333333333</v>
      </c>
      <c r="D3023" s="210">
        <f t="shared" si="4"/>
        <v>0.002083333333</v>
      </c>
      <c r="E3023" s="97" t="s">
        <v>14945</v>
      </c>
      <c r="F3023" s="97" t="s">
        <v>16596</v>
      </c>
      <c r="G3023" s="97" t="s">
        <v>9358</v>
      </c>
    </row>
    <row r="3024">
      <c r="A3024" s="208">
        <v>45012.0</v>
      </c>
      <c r="B3024" s="209">
        <v>0.6645833333333333</v>
      </c>
      <c r="C3024" s="209">
        <v>0.6659722222222222</v>
      </c>
      <c r="D3024" s="210">
        <f t="shared" si="4"/>
        <v>0.001388888889</v>
      </c>
      <c r="E3024" s="97" t="s">
        <v>14945</v>
      </c>
      <c r="F3024" s="97" t="s">
        <v>16597</v>
      </c>
      <c r="G3024" s="97" t="s">
        <v>9358</v>
      </c>
    </row>
    <row r="3025">
      <c r="A3025" s="208">
        <v>45012.0</v>
      </c>
      <c r="B3025" s="209">
        <v>0.6826388888888889</v>
      </c>
      <c r="C3025" s="209">
        <v>0.6854166666666667</v>
      </c>
      <c r="D3025" s="210">
        <f t="shared" si="4"/>
        <v>0.002777777778</v>
      </c>
      <c r="E3025" s="97" t="s">
        <v>14945</v>
      </c>
      <c r="F3025" s="97" t="s">
        <v>16598</v>
      </c>
      <c r="G3025" s="97" t="s">
        <v>9358</v>
      </c>
    </row>
    <row r="3026">
      <c r="A3026" s="208">
        <v>45012.0</v>
      </c>
      <c r="B3026" s="209">
        <v>0.6868055555555556</v>
      </c>
      <c r="C3026" s="209">
        <v>0.6888888888888889</v>
      </c>
      <c r="D3026" s="210">
        <f t="shared" si="4"/>
        <v>0.002083333333</v>
      </c>
      <c r="E3026" s="97" t="s">
        <v>14945</v>
      </c>
      <c r="F3026" s="97" t="s">
        <v>16599</v>
      </c>
      <c r="G3026" s="97" t="s">
        <v>9358</v>
      </c>
    </row>
    <row r="3027">
      <c r="A3027" s="208">
        <v>45012.0</v>
      </c>
      <c r="B3027" s="209">
        <v>0.6972222222222222</v>
      </c>
      <c r="C3027" s="209">
        <v>0.6993055555555555</v>
      </c>
      <c r="D3027" s="210">
        <f t="shared" si="4"/>
        <v>0.002083333333</v>
      </c>
      <c r="E3027" s="97" t="s">
        <v>14945</v>
      </c>
      <c r="F3027" s="97" t="s">
        <v>16600</v>
      </c>
      <c r="G3027" s="97" t="s">
        <v>9358</v>
      </c>
    </row>
    <row r="3028">
      <c r="A3028" s="856"/>
      <c r="B3028" s="675"/>
      <c r="C3028" s="850"/>
      <c r="D3028" s="697">
        <f t="shared" si="4"/>
        <v>0</v>
      </c>
      <c r="E3028" s="850"/>
      <c r="F3028" s="675"/>
      <c r="G3028" s="856"/>
    </row>
    <row r="3029">
      <c r="A3029" s="208">
        <v>45013.0</v>
      </c>
      <c r="B3029" s="209">
        <v>0.5416666666666666</v>
      </c>
      <c r="C3029" s="209">
        <v>0.7291666666666666</v>
      </c>
      <c r="D3029" s="210">
        <f t="shared" si="4"/>
        <v>0.1875</v>
      </c>
      <c r="E3029" s="97" t="s">
        <v>13392</v>
      </c>
      <c r="F3029" s="97" t="s">
        <v>15978</v>
      </c>
      <c r="G3029" s="97" t="s">
        <v>9358</v>
      </c>
    </row>
    <row r="3030">
      <c r="A3030" s="208">
        <v>45013.0</v>
      </c>
      <c r="B3030" s="209">
        <v>0.5416666666666666</v>
      </c>
      <c r="C3030" s="209">
        <v>0.7291666666666666</v>
      </c>
      <c r="D3030" s="210">
        <f t="shared" si="4"/>
        <v>0.1875</v>
      </c>
      <c r="E3030" s="97" t="s">
        <v>13370</v>
      </c>
      <c r="F3030" s="97" t="s">
        <v>15743</v>
      </c>
      <c r="G3030" s="97" t="s">
        <v>9358</v>
      </c>
    </row>
    <row r="3031">
      <c r="A3031" s="208">
        <v>45013.0</v>
      </c>
      <c r="B3031" s="209">
        <v>0.5416666666666666</v>
      </c>
      <c r="C3031" s="209">
        <v>0.7291666666666666</v>
      </c>
      <c r="D3031" s="210">
        <f t="shared" si="4"/>
        <v>0.1875</v>
      </c>
      <c r="E3031" s="97" t="s">
        <v>14000</v>
      </c>
      <c r="F3031" s="97" t="s">
        <v>14518</v>
      </c>
      <c r="G3031" s="97" t="s">
        <v>9358</v>
      </c>
    </row>
    <row r="3032">
      <c r="A3032" s="208">
        <v>45013.0</v>
      </c>
      <c r="B3032" s="209">
        <v>0.5416666666666666</v>
      </c>
      <c r="C3032" s="209">
        <v>0.5652777777777778</v>
      </c>
      <c r="D3032" s="210">
        <f t="shared" si="4"/>
        <v>0.02361111111</v>
      </c>
      <c r="E3032" s="97" t="s">
        <v>16150</v>
      </c>
      <c r="F3032" s="97" t="s">
        <v>16272</v>
      </c>
      <c r="G3032" s="97" t="s">
        <v>9358</v>
      </c>
    </row>
    <row r="3033">
      <c r="A3033" s="208">
        <v>45013.0</v>
      </c>
      <c r="B3033" s="209">
        <v>0.5770833333333333</v>
      </c>
      <c r="C3033" s="209">
        <v>0.6020833333333333</v>
      </c>
      <c r="D3033" s="210">
        <f t="shared" si="4"/>
        <v>0.025</v>
      </c>
      <c r="E3033" s="97" t="s">
        <v>13500</v>
      </c>
      <c r="F3033" s="97" t="s">
        <v>16601</v>
      </c>
      <c r="G3033" s="97" t="s">
        <v>9358</v>
      </c>
    </row>
    <row r="3034">
      <c r="A3034" s="208">
        <v>45013.0</v>
      </c>
      <c r="B3034" s="209">
        <v>0.5979166666666667</v>
      </c>
      <c r="C3034" s="209">
        <v>0.6</v>
      </c>
      <c r="D3034" s="210">
        <f t="shared" si="4"/>
        <v>0.002083333333</v>
      </c>
      <c r="E3034" s="97" t="s">
        <v>14945</v>
      </c>
      <c r="F3034" s="97" t="s">
        <v>16602</v>
      </c>
      <c r="G3034" s="97" t="s">
        <v>9358</v>
      </c>
    </row>
    <row r="3035">
      <c r="A3035" s="208">
        <v>45013.0</v>
      </c>
      <c r="B3035" s="209">
        <v>0.61875</v>
      </c>
      <c r="C3035" s="209">
        <v>0.6277777777777778</v>
      </c>
      <c r="D3035" s="210">
        <f t="shared" si="4"/>
        <v>0.009027777778</v>
      </c>
      <c r="E3035" s="97" t="s">
        <v>9397</v>
      </c>
      <c r="F3035" s="97" t="s">
        <v>16603</v>
      </c>
      <c r="G3035" s="97" t="s">
        <v>9358</v>
      </c>
    </row>
    <row r="3036">
      <c r="A3036" s="208">
        <v>45013.0</v>
      </c>
      <c r="B3036" s="209">
        <v>0.6472222222222223</v>
      </c>
      <c r="C3036" s="209">
        <v>0.6902777777777778</v>
      </c>
      <c r="D3036" s="210">
        <f t="shared" si="4"/>
        <v>0.04305555556</v>
      </c>
      <c r="E3036" s="97" t="s">
        <v>14697</v>
      </c>
      <c r="F3036" s="97" t="s">
        <v>16604</v>
      </c>
      <c r="G3036" s="97" t="s">
        <v>9358</v>
      </c>
    </row>
    <row r="3037">
      <c r="A3037" s="208">
        <v>45013.0</v>
      </c>
      <c r="B3037" s="209">
        <v>0.7041666666666667</v>
      </c>
      <c r="C3037" s="209">
        <v>0.7069444444444445</v>
      </c>
      <c r="D3037" s="210">
        <f t="shared" si="4"/>
        <v>0.002777777778</v>
      </c>
      <c r="E3037" s="97" t="s">
        <v>14945</v>
      </c>
      <c r="F3037" s="97" t="s">
        <v>16605</v>
      </c>
      <c r="G3037" s="97" t="s">
        <v>9358</v>
      </c>
    </row>
    <row r="3038">
      <c r="A3038" s="208">
        <v>45013.0</v>
      </c>
      <c r="B3038" s="209">
        <v>0.7076388888888889</v>
      </c>
      <c r="C3038" s="209">
        <v>0.73125</v>
      </c>
      <c r="D3038" s="210">
        <f t="shared" si="4"/>
        <v>0.02361111111</v>
      </c>
      <c r="E3038" s="97" t="s">
        <v>16297</v>
      </c>
      <c r="F3038" s="97" t="s">
        <v>16606</v>
      </c>
      <c r="G3038" s="97" t="s">
        <v>9358</v>
      </c>
    </row>
    <row r="3039">
      <c r="A3039" s="856"/>
      <c r="B3039" s="675"/>
      <c r="C3039" s="850"/>
      <c r="D3039" s="697">
        <f t="shared" si="4"/>
        <v>0</v>
      </c>
      <c r="E3039" s="850"/>
      <c r="F3039" s="675"/>
      <c r="G3039" s="856"/>
    </row>
    <row r="3040">
      <c r="A3040" s="208">
        <v>45014.0</v>
      </c>
      <c r="B3040" s="209">
        <v>0.5416666666666666</v>
      </c>
      <c r="C3040" s="209">
        <v>0.7291666666666666</v>
      </c>
      <c r="D3040" s="210">
        <f t="shared" si="4"/>
        <v>0.1875</v>
      </c>
      <c r="E3040" s="97" t="s">
        <v>13392</v>
      </c>
      <c r="F3040" s="97" t="s">
        <v>15978</v>
      </c>
      <c r="G3040" s="97" t="s">
        <v>9358</v>
      </c>
    </row>
    <row r="3041">
      <c r="A3041" s="208">
        <v>45014.0</v>
      </c>
      <c r="B3041" s="209">
        <v>0.5416666666666666</v>
      </c>
      <c r="C3041" s="209">
        <v>0.7291666666666666</v>
      </c>
      <c r="D3041" s="210">
        <f t="shared" si="4"/>
        <v>0.1875</v>
      </c>
      <c r="E3041" s="97" t="s">
        <v>13370</v>
      </c>
      <c r="F3041" s="97" t="s">
        <v>15743</v>
      </c>
      <c r="G3041" s="97" t="s">
        <v>9358</v>
      </c>
    </row>
    <row r="3042">
      <c r="A3042" s="208">
        <v>45014.0</v>
      </c>
      <c r="B3042" s="209">
        <v>0.5416666666666666</v>
      </c>
      <c r="C3042" s="209">
        <v>0.7291666666666666</v>
      </c>
      <c r="D3042" s="210">
        <f t="shared" si="4"/>
        <v>0.1875</v>
      </c>
      <c r="E3042" s="97" t="s">
        <v>14000</v>
      </c>
      <c r="F3042" s="97" t="s">
        <v>14518</v>
      </c>
      <c r="G3042" s="97" t="s">
        <v>9358</v>
      </c>
    </row>
    <row r="3043">
      <c r="A3043" s="208">
        <v>45014.0</v>
      </c>
      <c r="B3043" s="209">
        <v>0.5416666666666666</v>
      </c>
      <c r="C3043" s="209">
        <v>0.5631944444444444</v>
      </c>
      <c r="D3043" s="210">
        <f t="shared" si="4"/>
        <v>0.02152777778</v>
      </c>
      <c r="E3043" s="97" t="s">
        <v>16150</v>
      </c>
      <c r="F3043" s="97" t="s">
        <v>16592</v>
      </c>
      <c r="G3043" s="97" t="s">
        <v>9358</v>
      </c>
    </row>
    <row r="3044">
      <c r="A3044" s="208">
        <v>45014.0</v>
      </c>
      <c r="B3044" s="209">
        <v>0.5548611111111111</v>
      </c>
      <c r="C3044" s="209">
        <v>0.5576388888888889</v>
      </c>
      <c r="D3044" s="210">
        <f t="shared" si="4"/>
        <v>0.002777777778</v>
      </c>
      <c r="E3044" s="97" t="s">
        <v>14945</v>
      </c>
      <c r="F3044" s="97" t="s">
        <v>16607</v>
      </c>
      <c r="G3044" s="97" t="s">
        <v>9358</v>
      </c>
    </row>
    <row r="3045">
      <c r="A3045" s="208">
        <v>45014.0</v>
      </c>
      <c r="B3045" s="209">
        <v>0.5652777777777778</v>
      </c>
      <c r="C3045" s="209">
        <v>0.6173611111111111</v>
      </c>
      <c r="D3045" s="210">
        <f t="shared" si="4"/>
        <v>0.05208333333</v>
      </c>
      <c r="E3045" s="97" t="s">
        <v>13500</v>
      </c>
      <c r="F3045" s="97" t="s">
        <v>16601</v>
      </c>
      <c r="G3045" s="97" t="s">
        <v>9358</v>
      </c>
    </row>
    <row r="3046">
      <c r="A3046" s="208">
        <v>45014.0</v>
      </c>
      <c r="B3046" s="209">
        <v>0.5722222222222222</v>
      </c>
      <c r="C3046" s="209">
        <v>0.575</v>
      </c>
      <c r="D3046" s="210">
        <f t="shared" si="4"/>
        <v>0.002777777778</v>
      </c>
      <c r="E3046" s="97" t="s">
        <v>14945</v>
      </c>
      <c r="F3046" s="97" t="s">
        <v>16608</v>
      </c>
      <c r="G3046" s="97" t="s">
        <v>9358</v>
      </c>
    </row>
    <row r="3047">
      <c r="A3047" s="208">
        <v>45014.0</v>
      </c>
      <c r="B3047" s="209">
        <v>0.6173611111111111</v>
      </c>
      <c r="C3047" s="209">
        <v>0.6256944444444444</v>
      </c>
      <c r="D3047" s="210">
        <f t="shared" si="4"/>
        <v>0.008333333333</v>
      </c>
      <c r="E3047" s="97" t="s">
        <v>13625</v>
      </c>
      <c r="F3047" s="97" t="s">
        <v>16496</v>
      </c>
      <c r="G3047" s="97" t="s">
        <v>9358</v>
      </c>
    </row>
    <row r="3048">
      <c r="A3048" s="208">
        <v>45014.0</v>
      </c>
      <c r="B3048" s="209">
        <v>0.64375</v>
      </c>
      <c r="C3048" s="209">
        <v>0.6451388888888889</v>
      </c>
      <c r="D3048" s="210">
        <f t="shared" si="4"/>
        <v>0.001388888889</v>
      </c>
      <c r="E3048" s="97" t="s">
        <v>14945</v>
      </c>
      <c r="F3048" s="97" t="s">
        <v>16609</v>
      </c>
      <c r="G3048" s="97" t="s">
        <v>9358</v>
      </c>
    </row>
    <row r="3049">
      <c r="A3049" s="208">
        <v>45014.0</v>
      </c>
      <c r="B3049" s="209">
        <v>0.6569444444444444</v>
      </c>
      <c r="C3049" s="209">
        <v>0.6590277777777778</v>
      </c>
      <c r="D3049" s="210">
        <f t="shared" si="4"/>
        <v>0.002083333333</v>
      </c>
      <c r="E3049" s="97" t="s">
        <v>14945</v>
      </c>
      <c r="F3049" s="97" t="s">
        <v>16610</v>
      </c>
      <c r="G3049" s="97" t="s">
        <v>9358</v>
      </c>
    </row>
    <row r="3050">
      <c r="A3050" s="208">
        <v>45014.0</v>
      </c>
      <c r="B3050" s="209">
        <v>0.6590277777777778</v>
      </c>
      <c r="C3050" s="209">
        <v>0.6611111111111111</v>
      </c>
      <c r="D3050" s="210">
        <f t="shared" si="4"/>
        <v>0.002083333333</v>
      </c>
      <c r="E3050" s="97" t="s">
        <v>14945</v>
      </c>
      <c r="F3050" s="97" t="s">
        <v>16341</v>
      </c>
      <c r="G3050" s="97" t="s">
        <v>9358</v>
      </c>
    </row>
    <row r="3051">
      <c r="A3051" s="208">
        <v>45014.0</v>
      </c>
      <c r="B3051" s="209">
        <v>0.6659722222222222</v>
      </c>
      <c r="C3051" s="209">
        <v>0.7291666666666666</v>
      </c>
      <c r="D3051" s="210">
        <f t="shared" si="4"/>
        <v>0.06319444444</v>
      </c>
      <c r="E3051" s="97" t="s">
        <v>16611</v>
      </c>
      <c r="F3051" s="97" t="s">
        <v>16612</v>
      </c>
      <c r="G3051" s="97" t="s">
        <v>9358</v>
      </c>
    </row>
    <row r="3052">
      <c r="A3052" s="856"/>
      <c r="B3052" s="675"/>
      <c r="C3052" s="850"/>
      <c r="D3052" s="697">
        <f t="shared" si="4"/>
        <v>0</v>
      </c>
      <c r="E3052" s="850"/>
      <c r="F3052" s="675"/>
      <c r="G3052" s="856"/>
    </row>
    <row r="3053">
      <c r="A3053" s="208">
        <v>45015.0</v>
      </c>
      <c r="B3053" s="209">
        <v>0.5416666666666666</v>
      </c>
      <c r="C3053" s="209">
        <v>0.7291666666666666</v>
      </c>
      <c r="D3053" s="210">
        <f t="shared" si="4"/>
        <v>0.1875</v>
      </c>
      <c r="E3053" s="97" t="s">
        <v>13392</v>
      </c>
      <c r="F3053" s="97" t="s">
        <v>15978</v>
      </c>
      <c r="G3053" s="97" t="s">
        <v>9358</v>
      </c>
    </row>
    <row r="3054">
      <c r="A3054" s="208">
        <v>45015.0</v>
      </c>
      <c r="B3054" s="209">
        <v>0.5416666666666666</v>
      </c>
      <c r="C3054" s="209">
        <v>0.7291666666666666</v>
      </c>
      <c r="D3054" s="210">
        <f t="shared" si="4"/>
        <v>0.1875</v>
      </c>
      <c r="E3054" s="97" t="s">
        <v>13370</v>
      </c>
      <c r="F3054" s="97" t="s">
        <v>15743</v>
      </c>
      <c r="G3054" s="97" t="s">
        <v>9358</v>
      </c>
    </row>
    <row r="3055">
      <c r="A3055" s="208">
        <v>45015.0</v>
      </c>
      <c r="B3055" s="209">
        <v>0.5416666666666666</v>
      </c>
      <c r="C3055" s="209">
        <v>0.7291666666666666</v>
      </c>
      <c r="D3055" s="210">
        <f t="shared" si="4"/>
        <v>0.1875</v>
      </c>
      <c r="E3055" s="97" t="s">
        <v>14000</v>
      </c>
      <c r="F3055" s="97" t="s">
        <v>14518</v>
      </c>
      <c r="G3055" s="97" t="s">
        <v>9358</v>
      </c>
    </row>
    <row r="3056">
      <c r="A3056" s="208">
        <v>45015.0</v>
      </c>
      <c r="B3056" s="209">
        <v>0.5444444444444444</v>
      </c>
      <c r="C3056" s="209">
        <v>0.5666666666666667</v>
      </c>
      <c r="D3056" s="210">
        <f t="shared" si="4"/>
        <v>0.02222222222</v>
      </c>
      <c r="E3056" s="97" t="s">
        <v>16150</v>
      </c>
      <c r="F3056" s="97" t="s">
        <v>16592</v>
      </c>
      <c r="G3056" s="97" t="s">
        <v>9358</v>
      </c>
    </row>
    <row r="3057">
      <c r="A3057" s="208">
        <v>45015.0</v>
      </c>
      <c r="B3057" s="209">
        <v>0.61875</v>
      </c>
      <c r="C3057" s="209">
        <v>0.6298611111111111</v>
      </c>
      <c r="D3057" s="210">
        <f t="shared" si="4"/>
        <v>0.01111111111</v>
      </c>
      <c r="E3057" s="97" t="s">
        <v>11112</v>
      </c>
      <c r="F3057" s="97" t="s">
        <v>14475</v>
      </c>
      <c r="G3057" s="97" t="s">
        <v>9358</v>
      </c>
    </row>
    <row r="3058">
      <c r="A3058" s="208">
        <v>45015.0</v>
      </c>
      <c r="B3058" s="209">
        <v>0.6451388888888889</v>
      </c>
      <c r="C3058" s="209">
        <v>0.6506944444444445</v>
      </c>
      <c r="D3058" s="210">
        <f t="shared" si="4"/>
        <v>0.005555555556</v>
      </c>
      <c r="E3058" s="97" t="s">
        <v>15583</v>
      </c>
      <c r="F3058" s="97" t="s">
        <v>16108</v>
      </c>
      <c r="G3058" s="97" t="s">
        <v>9358</v>
      </c>
    </row>
    <row r="3059">
      <c r="A3059" s="208">
        <v>45015.0</v>
      </c>
      <c r="B3059" s="209">
        <v>0.6506944444444445</v>
      </c>
      <c r="C3059" s="209">
        <v>0.6548611111111111</v>
      </c>
      <c r="D3059" s="210">
        <f t="shared" si="4"/>
        <v>0.004166666667</v>
      </c>
      <c r="E3059" s="97" t="s">
        <v>15583</v>
      </c>
      <c r="F3059" s="97" t="s">
        <v>16106</v>
      </c>
      <c r="G3059" s="97" t="s">
        <v>9358</v>
      </c>
    </row>
    <row r="3060">
      <c r="A3060" s="208">
        <v>45015.0</v>
      </c>
      <c r="B3060" s="209">
        <v>0.6548611111111111</v>
      </c>
      <c r="C3060" s="209">
        <v>0.6590277777777778</v>
      </c>
      <c r="D3060" s="210">
        <f t="shared" si="4"/>
        <v>0.004166666667</v>
      </c>
      <c r="E3060" s="97" t="s">
        <v>15583</v>
      </c>
      <c r="F3060" s="97" t="s">
        <v>16104</v>
      </c>
      <c r="G3060" s="97" t="s">
        <v>9358</v>
      </c>
    </row>
    <row r="3061">
      <c r="A3061" s="208">
        <v>45015.0</v>
      </c>
      <c r="B3061" s="209">
        <v>0.6590277777777778</v>
      </c>
      <c r="C3061" s="209">
        <v>0.6645833333333333</v>
      </c>
      <c r="D3061" s="210">
        <f t="shared" si="4"/>
        <v>0.005555555556</v>
      </c>
      <c r="E3061" s="97" t="s">
        <v>13392</v>
      </c>
      <c r="F3061" s="97" t="s">
        <v>16613</v>
      </c>
      <c r="G3061" s="97" t="s">
        <v>9358</v>
      </c>
    </row>
    <row r="3062">
      <c r="A3062" s="208">
        <v>45015.0</v>
      </c>
      <c r="B3062" s="209">
        <v>0.6645833333333333</v>
      </c>
      <c r="C3062" s="209">
        <v>0.6833333333333333</v>
      </c>
      <c r="D3062" s="210">
        <f t="shared" si="4"/>
        <v>0.01875</v>
      </c>
      <c r="E3062" s="97" t="s">
        <v>14033</v>
      </c>
      <c r="F3062" s="97" t="s">
        <v>16614</v>
      </c>
      <c r="G3062" s="97" t="s">
        <v>9358</v>
      </c>
    </row>
    <row r="3063">
      <c r="A3063" s="208">
        <v>45015.0</v>
      </c>
      <c r="B3063" s="209">
        <v>0.70625</v>
      </c>
      <c r="C3063" s="209">
        <v>0.7291666666666666</v>
      </c>
      <c r="D3063" s="210">
        <f t="shared" si="4"/>
        <v>0.02291666667</v>
      </c>
      <c r="E3063" s="97" t="s">
        <v>16297</v>
      </c>
      <c r="F3063" s="97" t="s">
        <v>16594</v>
      </c>
      <c r="G3063" s="97" t="s">
        <v>9358</v>
      </c>
    </row>
    <row r="3064">
      <c r="A3064" s="208">
        <v>45015.0</v>
      </c>
      <c r="B3064" s="209">
        <v>0.7131944444444445</v>
      </c>
      <c r="C3064" s="209">
        <v>0.7145833333333333</v>
      </c>
      <c r="D3064" s="210">
        <f t="shared" si="4"/>
        <v>0.001388888889</v>
      </c>
      <c r="E3064" s="97" t="s">
        <v>14945</v>
      </c>
      <c r="F3064" s="97" t="s">
        <v>16615</v>
      </c>
      <c r="G3064" s="97" t="s">
        <v>9358</v>
      </c>
    </row>
    <row r="3065">
      <c r="A3065" s="856"/>
      <c r="B3065" s="675"/>
      <c r="C3065" s="850"/>
      <c r="D3065" s="697">
        <f t="shared" si="4"/>
        <v>0</v>
      </c>
      <c r="E3065" s="850"/>
      <c r="F3065" s="675"/>
      <c r="G3065" s="856"/>
    </row>
    <row r="3066">
      <c r="A3066" s="208">
        <v>45016.0</v>
      </c>
      <c r="B3066" s="209">
        <v>0.5416666666666666</v>
      </c>
      <c r="C3066" s="209">
        <v>0.7291666666666666</v>
      </c>
      <c r="D3066" s="210">
        <f t="shared" si="4"/>
        <v>0.1875</v>
      </c>
      <c r="E3066" s="97" t="s">
        <v>13392</v>
      </c>
      <c r="F3066" s="97" t="s">
        <v>15978</v>
      </c>
      <c r="G3066" s="97" t="s">
        <v>9358</v>
      </c>
    </row>
    <row r="3067">
      <c r="A3067" s="208">
        <v>45016.0</v>
      </c>
      <c r="B3067" s="209">
        <v>0.5416666666666666</v>
      </c>
      <c r="C3067" s="209">
        <v>0.7291666666666666</v>
      </c>
      <c r="D3067" s="210">
        <f t="shared" si="4"/>
        <v>0.1875</v>
      </c>
      <c r="E3067" s="97" t="s">
        <v>13370</v>
      </c>
      <c r="F3067" s="97" t="s">
        <v>15743</v>
      </c>
      <c r="G3067" s="97" t="s">
        <v>9358</v>
      </c>
    </row>
    <row r="3068">
      <c r="A3068" s="208">
        <v>45016.0</v>
      </c>
      <c r="B3068" s="209">
        <v>0.5416666666666666</v>
      </c>
      <c r="C3068" s="209">
        <v>0.7291666666666666</v>
      </c>
      <c r="D3068" s="210">
        <f t="shared" si="4"/>
        <v>0.1875</v>
      </c>
      <c r="E3068" s="97" t="s">
        <v>14000</v>
      </c>
      <c r="F3068" s="97" t="s">
        <v>14518</v>
      </c>
      <c r="G3068" s="97" t="s">
        <v>9358</v>
      </c>
    </row>
    <row r="3069">
      <c r="A3069" s="208">
        <v>45016.0</v>
      </c>
      <c r="B3069" s="209">
        <v>0.5631944444444444</v>
      </c>
      <c r="C3069" s="209">
        <v>0.5965277777777778</v>
      </c>
      <c r="D3069" s="210">
        <f t="shared" si="4"/>
        <v>0.03333333333</v>
      </c>
      <c r="E3069" s="97" t="s">
        <v>16616</v>
      </c>
      <c r="F3069" s="97" t="s">
        <v>16617</v>
      </c>
      <c r="G3069" s="97" t="s">
        <v>9358</v>
      </c>
    </row>
    <row r="3070">
      <c r="A3070" s="208">
        <v>45016.0</v>
      </c>
      <c r="B3070" s="209">
        <v>0.5965277777777778</v>
      </c>
      <c r="C3070" s="209">
        <v>0.6020833333333333</v>
      </c>
      <c r="D3070" s="210">
        <f t="shared" si="4"/>
        <v>0.005555555556</v>
      </c>
      <c r="E3070" s="97" t="s">
        <v>16150</v>
      </c>
      <c r="F3070" s="97" t="s">
        <v>16493</v>
      </c>
      <c r="G3070" s="97" t="s">
        <v>9358</v>
      </c>
    </row>
    <row r="3071">
      <c r="A3071" s="208">
        <v>45016.0</v>
      </c>
      <c r="B3071" s="209">
        <v>0.6444444444444445</v>
      </c>
      <c r="C3071" s="209">
        <v>0.6472222222222223</v>
      </c>
      <c r="D3071" s="210">
        <f t="shared" si="4"/>
        <v>0.002777777778</v>
      </c>
      <c r="E3071" s="97" t="s">
        <v>14945</v>
      </c>
      <c r="F3071" s="97" t="s">
        <v>16618</v>
      </c>
      <c r="G3071" s="97" t="s">
        <v>9358</v>
      </c>
    </row>
    <row r="3072">
      <c r="A3072" s="208">
        <v>45016.0</v>
      </c>
      <c r="B3072" s="209">
        <v>0.7159722222222222</v>
      </c>
      <c r="C3072" s="209">
        <v>0.7291666666666666</v>
      </c>
      <c r="D3072" s="210">
        <f t="shared" si="4"/>
        <v>0.01319444444</v>
      </c>
      <c r="E3072" s="97" t="s">
        <v>16297</v>
      </c>
      <c r="F3072" s="97" t="s">
        <v>16619</v>
      </c>
      <c r="G3072" s="97" t="s">
        <v>9358</v>
      </c>
    </row>
    <row r="3073">
      <c r="A3073" s="856"/>
      <c r="B3073" s="675"/>
      <c r="C3073" s="850"/>
      <c r="D3073" s="697">
        <f t="shared" si="4"/>
        <v>0</v>
      </c>
      <c r="E3073" s="850"/>
      <c r="F3073" s="675"/>
      <c r="G3073" s="856"/>
    </row>
    <row r="3074">
      <c r="A3074" s="208">
        <v>45017.0</v>
      </c>
      <c r="B3074" s="209">
        <v>0.375</v>
      </c>
      <c r="C3074" s="209">
        <v>0.5416666666666666</v>
      </c>
      <c r="D3074" s="210">
        <f t="shared" si="4"/>
        <v>0.1666666667</v>
      </c>
      <c r="E3074" s="97" t="s">
        <v>13392</v>
      </c>
      <c r="F3074" s="97" t="s">
        <v>15978</v>
      </c>
      <c r="G3074" s="97" t="s">
        <v>9358</v>
      </c>
    </row>
    <row r="3075">
      <c r="A3075" s="208">
        <v>45017.0</v>
      </c>
      <c r="B3075" s="209">
        <v>0.375</v>
      </c>
      <c r="C3075" s="209">
        <v>0.5416666666666666</v>
      </c>
      <c r="D3075" s="210">
        <f t="shared" si="4"/>
        <v>0.1666666667</v>
      </c>
      <c r="E3075" s="97" t="s">
        <v>13370</v>
      </c>
      <c r="F3075" s="97" t="s">
        <v>15743</v>
      </c>
      <c r="G3075" s="97" t="s">
        <v>9358</v>
      </c>
    </row>
    <row r="3076">
      <c r="A3076" s="208">
        <v>45017.0</v>
      </c>
      <c r="B3076" s="209">
        <v>0.375</v>
      </c>
      <c r="C3076" s="209">
        <v>0.5416666666666666</v>
      </c>
      <c r="D3076" s="210">
        <f t="shared" si="4"/>
        <v>0.1666666667</v>
      </c>
      <c r="E3076" s="97" t="s">
        <v>14000</v>
      </c>
      <c r="F3076" s="97" t="s">
        <v>14518</v>
      </c>
      <c r="G3076" s="97" t="s">
        <v>9358</v>
      </c>
    </row>
    <row r="3077">
      <c r="A3077" s="208">
        <v>45017.0</v>
      </c>
      <c r="B3077" s="209">
        <v>0.3798611111111111</v>
      </c>
      <c r="C3077" s="209">
        <v>0.41805555555555557</v>
      </c>
      <c r="D3077" s="210">
        <f t="shared" si="4"/>
        <v>0.03819444444</v>
      </c>
      <c r="E3077" s="97" t="s">
        <v>13544</v>
      </c>
      <c r="F3077" s="97" t="s">
        <v>16620</v>
      </c>
      <c r="G3077" s="97" t="s">
        <v>9358</v>
      </c>
    </row>
    <row r="3078">
      <c r="A3078" s="208">
        <v>45017.0</v>
      </c>
      <c r="B3078" s="209">
        <v>0.42083333333333334</v>
      </c>
      <c r="C3078" s="209">
        <v>0.425</v>
      </c>
      <c r="D3078" s="210">
        <f t="shared" si="4"/>
        <v>0.004166666667</v>
      </c>
      <c r="E3078" s="97" t="s">
        <v>16621</v>
      </c>
      <c r="F3078" s="97" t="s">
        <v>16622</v>
      </c>
      <c r="G3078" s="97" t="s">
        <v>9358</v>
      </c>
    </row>
    <row r="3079">
      <c r="A3079" s="208">
        <v>45017.0</v>
      </c>
      <c r="B3079" s="209">
        <v>0.425</v>
      </c>
      <c r="C3079" s="209">
        <v>0.43125</v>
      </c>
      <c r="D3079" s="210">
        <f t="shared" si="4"/>
        <v>0.00625</v>
      </c>
      <c r="E3079" s="97" t="s">
        <v>16623</v>
      </c>
      <c r="F3079" s="97" t="s">
        <v>16371</v>
      </c>
      <c r="G3079" s="97" t="s">
        <v>9358</v>
      </c>
    </row>
    <row r="3080">
      <c r="A3080" s="208">
        <v>45017.0</v>
      </c>
      <c r="B3080" s="209">
        <v>0.45625</v>
      </c>
      <c r="C3080" s="209">
        <v>0.47638888888888886</v>
      </c>
      <c r="D3080" s="210">
        <f t="shared" si="4"/>
        <v>0.02013888889</v>
      </c>
      <c r="E3080" s="97" t="s">
        <v>14033</v>
      </c>
      <c r="F3080" s="97" t="s">
        <v>16624</v>
      </c>
      <c r="G3080" s="97" t="s">
        <v>9358</v>
      </c>
    </row>
    <row r="3081">
      <c r="A3081" s="208">
        <v>45017.0</v>
      </c>
      <c r="B3081" s="209">
        <v>0.48541666666666666</v>
      </c>
      <c r="C3081" s="209">
        <v>0.4875</v>
      </c>
      <c r="D3081" s="210">
        <f t="shared" si="4"/>
        <v>0.002083333333</v>
      </c>
      <c r="E3081" s="97" t="s">
        <v>14945</v>
      </c>
      <c r="F3081" s="97" t="s">
        <v>16625</v>
      </c>
      <c r="G3081" s="97" t="s">
        <v>9358</v>
      </c>
    </row>
    <row r="3082">
      <c r="A3082" s="208">
        <v>45017.0</v>
      </c>
      <c r="B3082" s="209">
        <v>0.48819444444444443</v>
      </c>
      <c r="C3082" s="209">
        <v>0.49027777777777776</v>
      </c>
      <c r="D3082" s="210">
        <f t="shared" si="4"/>
        <v>0.002083333333</v>
      </c>
      <c r="E3082" s="97" t="s">
        <v>14945</v>
      </c>
      <c r="F3082" s="97" t="s">
        <v>16626</v>
      </c>
      <c r="G3082" s="97" t="s">
        <v>9358</v>
      </c>
    </row>
    <row r="3083">
      <c r="A3083" s="208">
        <v>45017.0</v>
      </c>
      <c r="B3083" s="209">
        <v>0.49236111111111114</v>
      </c>
      <c r="C3083" s="209">
        <v>0.49444444444444446</v>
      </c>
      <c r="D3083" s="210">
        <f t="shared" si="4"/>
        <v>0.002083333333</v>
      </c>
      <c r="E3083" s="97" t="s">
        <v>14945</v>
      </c>
      <c r="F3083" s="97" t="s">
        <v>16627</v>
      </c>
      <c r="G3083" s="97" t="s">
        <v>9358</v>
      </c>
    </row>
    <row r="3084">
      <c r="A3084" s="208">
        <v>45017.0</v>
      </c>
      <c r="B3084" s="209">
        <v>0.5006944444444444</v>
      </c>
      <c r="C3084" s="209">
        <v>0.5027777777777778</v>
      </c>
      <c r="D3084" s="210">
        <f t="shared" si="4"/>
        <v>0.002083333333</v>
      </c>
      <c r="E3084" s="97" t="s">
        <v>14945</v>
      </c>
      <c r="F3084" s="97" t="s">
        <v>16628</v>
      </c>
      <c r="G3084" s="97" t="s">
        <v>9358</v>
      </c>
    </row>
    <row r="3085">
      <c r="A3085" s="208">
        <v>45017.0</v>
      </c>
      <c r="B3085" s="209">
        <v>0.5055555555555555</v>
      </c>
      <c r="C3085" s="209">
        <v>0.5076388888888889</v>
      </c>
      <c r="D3085" s="210">
        <f t="shared" si="4"/>
        <v>0.002083333333</v>
      </c>
      <c r="E3085" s="97" t="s">
        <v>14945</v>
      </c>
      <c r="F3085" s="97" t="s">
        <v>16629</v>
      </c>
      <c r="G3085" s="97" t="s">
        <v>9358</v>
      </c>
    </row>
    <row r="3086">
      <c r="A3086" s="856"/>
      <c r="B3086" s="675"/>
      <c r="C3086" s="850"/>
      <c r="D3086" s="697">
        <f t="shared" si="4"/>
        <v>0</v>
      </c>
      <c r="E3086" s="850"/>
      <c r="F3086" s="675"/>
      <c r="G3086" s="856"/>
    </row>
    <row r="3087">
      <c r="A3087" s="208">
        <v>45019.0</v>
      </c>
      <c r="B3087" s="209">
        <v>0.5416666666666666</v>
      </c>
      <c r="C3087" s="209">
        <v>0.7291666666666666</v>
      </c>
      <c r="D3087" s="210">
        <f t="shared" si="4"/>
        <v>0.1875</v>
      </c>
      <c r="E3087" s="97" t="s">
        <v>13392</v>
      </c>
      <c r="F3087" s="97" t="s">
        <v>15978</v>
      </c>
      <c r="G3087" s="97" t="s">
        <v>9358</v>
      </c>
    </row>
    <row r="3088">
      <c r="A3088" s="208">
        <v>45019.0</v>
      </c>
      <c r="B3088" s="209">
        <v>0.5416666666666666</v>
      </c>
      <c r="C3088" s="209">
        <v>0.7291666666666666</v>
      </c>
      <c r="D3088" s="210">
        <f t="shared" si="4"/>
        <v>0.1875</v>
      </c>
      <c r="E3088" s="97" t="s">
        <v>13370</v>
      </c>
      <c r="F3088" s="97" t="s">
        <v>15743</v>
      </c>
      <c r="G3088" s="97" t="s">
        <v>9358</v>
      </c>
    </row>
    <row r="3089">
      <c r="A3089" s="208">
        <v>45019.0</v>
      </c>
      <c r="B3089" s="209">
        <v>0.5416666666666666</v>
      </c>
      <c r="C3089" s="209">
        <v>0.7291666666666666</v>
      </c>
      <c r="D3089" s="210">
        <f t="shared" si="4"/>
        <v>0.1875</v>
      </c>
      <c r="E3089" s="97" t="s">
        <v>14000</v>
      </c>
      <c r="F3089" s="97" t="s">
        <v>14518</v>
      </c>
      <c r="G3089" s="97" t="s">
        <v>9358</v>
      </c>
    </row>
    <row r="3090">
      <c r="A3090" s="208">
        <v>45019.0</v>
      </c>
      <c r="B3090" s="209">
        <v>0.5430555555555555</v>
      </c>
      <c r="C3090" s="209">
        <v>0.5604166666666667</v>
      </c>
      <c r="D3090" s="210">
        <f t="shared" si="4"/>
        <v>0.01736111111</v>
      </c>
      <c r="E3090" s="97" t="s">
        <v>16150</v>
      </c>
      <c r="F3090" s="97" t="s">
        <v>16513</v>
      </c>
      <c r="G3090" s="97" t="s">
        <v>9358</v>
      </c>
    </row>
    <row r="3091">
      <c r="A3091" s="208">
        <v>45019.0</v>
      </c>
      <c r="B3091" s="209">
        <v>0.5618055555555556</v>
      </c>
      <c r="C3091" s="209">
        <v>0.5805555555555556</v>
      </c>
      <c r="D3091" s="210">
        <f t="shared" si="4"/>
        <v>0.01875</v>
      </c>
      <c r="E3091" s="97" t="s">
        <v>11112</v>
      </c>
      <c r="F3091" s="97" t="s">
        <v>14475</v>
      </c>
      <c r="G3091" s="97" t="s">
        <v>9358</v>
      </c>
    </row>
    <row r="3092">
      <c r="A3092" s="208">
        <v>45019.0</v>
      </c>
      <c r="B3092" s="209">
        <v>0.5819444444444445</v>
      </c>
      <c r="C3092" s="209">
        <v>0.5840277777777778</v>
      </c>
      <c r="D3092" s="210">
        <f t="shared" si="4"/>
        <v>0.002083333333</v>
      </c>
      <c r="E3092" s="97" t="s">
        <v>14945</v>
      </c>
      <c r="F3092" s="97" t="s">
        <v>16630</v>
      </c>
      <c r="G3092" s="97" t="s">
        <v>9358</v>
      </c>
    </row>
    <row r="3093">
      <c r="A3093" s="208">
        <v>45019.0</v>
      </c>
      <c r="B3093" s="209">
        <v>0.5958333333333333</v>
      </c>
      <c r="C3093" s="209">
        <v>0.5979166666666667</v>
      </c>
      <c r="D3093" s="210">
        <f t="shared" si="4"/>
        <v>0.002083333333</v>
      </c>
      <c r="E3093" s="97" t="s">
        <v>14945</v>
      </c>
      <c r="F3093" s="97" t="s">
        <v>16631</v>
      </c>
      <c r="G3093" s="97" t="s">
        <v>9358</v>
      </c>
    </row>
    <row r="3094">
      <c r="A3094" s="208">
        <v>45019.0</v>
      </c>
      <c r="B3094" s="209">
        <v>0.5979166666666667</v>
      </c>
      <c r="C3094" s="209">
        <v>0.6</v>
      </c>
      <c r="D3094" s="210">
        <f t="shared" si="4"/>
        <v>0.002083333333</v>
      </c>
      <c r="E3094" s="97" t="s">
        <v>14945</v>
      </c>
      <c r="F3094" s="97" t="s">
        <v>16632</v>
      </c>
      <c r="G3094" s="97" t="s">
        <v>9358</v>
      </c>
    </row>
    <row r="3095">
      <c r="A3095" s="208">
        <v>45019.0</v>
      </c>
      <c r="B3095" s="209">
        <v>0.6034722222222222</v>
      </c>
      <c r="C3095" s="209">
        <v>0.63125</v>
      </c>
      <c r="D3095" s="210">
        <f t="shared" si="4"/>
        <v>0.02777777778</v>
      </c>
      <c r="E3095" s="97" t="s">
        <v>13500</v>
      </c>
      <c r="F3095" s="97" t="s">
        <v>16068</v>
      </c>
      <c r="G3095" s="97" t="s">
        <v>9358</v>
      </c>
    </row>
    <row r="3096">
      <c r="A3096" s="208">
        <v>45019.0</v>
      </c>
      <c r="B3096" s="209">
        <v>0.6263888888888889</v>
      </c>
      <c r="C3096" s="209">
        <v>0.6277777777777778</v>
      </c>
      <c r="D3096" s="210">
        <f t="shared" si="4"/>
        <v>0.001388888889</v>
      </c>
      <c r="E3096" s="97" t="s">
        <v>14945</v>
      </c>
      <c r="F3096" s="97" t="s">
        <v>16633</v>
      </c>
      <c r="G3096" s="97" t="s">
        <v>9358</v>
      </c>
    </row>
    <row r="3097">
      <c r="A3097" s="208">
        <v>45019.0</v>
      </c>
      <c r="B3097" s="209">
        <v>0.6319444444444444</v>
      </c>
      <c r="C3097" s="209">
        <v>0.6409722222222223</v>
      </c>
      <c r="D3097" s="210">
        <f t="shared" si="4"/>
        <v>0.009027777778</v>
      </c>
      <c r="E3097" s="97" t="s">
        <v>16634</v>
      </c>
      <c r="F3097" s="97" t="s">
        <v>16635</v>
      </c>
      <c r="G3097" s="97" t="s">
        <v>9358</v>
      </c>
    </row>
    <row r="3098">
      <c r="A3098" s="208">
        <v>45019.0</v>
      </c>
      <c r="B3098" s="209">
        <v>0.6416666666666667</v>
      </c>
      <c r="C3098" s="209">
        <v>0.6534722222222222</v>
      </c>
      <c r="D3098" s="210">
        <f t="shared" si="4"/>
        <v>0.01180555556</v>
      </c>
      <c r="E3098" s="97" t="s">
        <v>13500</v>
      </c>
      <c r="F3098" s="97" t="s">
        <v>16068</v>
      </c>
      <c r="G3098" s="97" t="s">
        <v>9358</v>
      </c>
    </row>
    <row r="3099">
      <c r="A3099" s="208">
        <v>45019.0</v>
      </c>
      <c r="B3099" s="209">
        <v>0.6534722222222222</v>
      </c>
      <c r="C3099" s="209">
        <v>0.6555555555555556</v>
      </c>
      <c r="D3099" s="210">
        <f t="shared" si="4"/>
        <v>0.002083333333</v>
      </c>
      <c r="E3099" s="97" t="s">
        <v>14945</v>
      </c>
      <c r="F3099" s="97" t="s">
        <v>16636</v>
      </c>
      <c r="G3099" s="97" t="s">
        <v>9358</v>
      </c>
    </row>
    <row r="3100">
      <c r="A3100" s="208">
        <v>45019.0</v>
      </c>
      <c r="B3100" s="209">
        <v>0.6729166666666667</v>
      </c>
      <c r="C3100" s="209">
        <v>0.675</v>
      </c>
      <c r="D3100" s="210">
        <f t="shared" si="4"/>
        <v>0.002083333333</v>
      </c>
      <c r="E3100" s="97" t="s">
        <v>14945</v>
      </c>
      <c r="F3100" s="97" t="s">
        <v>16637</v>
      </c>
      <c r="G3100" s="97" t="s">
        <v>9358</v>
      </c>
    </row>
    <row r="3101">
      <c r="A3101" s="208">
        <v>45019.0</v>
      </c>
      <c r="B3101" s="209">
        <v>0.6826388888888889</v>
      </c>
      <c r="C3101" s="209">
        <v>0.6847222222222222</v>
      </c>
      <c r="D3101" s="210">
        <f t="shared" si="4"/>
        <v>0.002083333333</v>
      </c>
      <c r="E3101" s="97" t="s">
        <v>14945</v>
      </c>
      <c r="F3101" s="97" t="s">
        <v>16638</v>
      </c>
      <c r="G3101" s="97" t="s">
        <v>9358</v>
      </c>
    </row>
    <row r="3102">
      <c r="A3102" s="208">
        <v>45019.0</v>
      </c>
      <c r="B3102" s="209">
        <v>0.6972222222222222</v>
      </c>
      <c r="C3102" s="209">
        <v>0.7118055555555556</v>
      </c>
      <c r="D3102" s="210">
        <f t="shared" si="4"/>
        <v>0.01458333333</v>
      </c>
      <c r="E3102" s="97" t="s">
        <v>16639</v>
      </c>
      <c r="F3102" s="97" t="s">
        <v>16640</v>
      </c>
      <c r="G3102" s="97" t="s">
        <v>9358</v>
      </c>
    </row>
    <row r="3103">
      <c r="A3103" s="208">
        <v>45019.0</v>
      </c>
      <c r="B3103" s="209">
        <v>0.7125</v>
      </c>
      <c r="C3103" s="209">
        <v>0.7145833333333333</v>
      </c>
      <c r="D3103" s="210">
        <f t="shared" si="4"/>
        <v>0.002083333333</v>
      </c>
      <c r="E3103" s="97" t="s">
        <v>14945</v>
      </c>
      <c r="F3103" s="97" t="s">
        <v>16641</v>
      </c>
      <c r="G3103" s="97" t="s">
        <v>9358</v>
      </c>
    </row>
    <row r="3104">
      <c r="A3104" s="856"/>
      <c r="B3104" s="675"/>
      <c r="C3104" s="850"/>
      <c r="D3104" s="697">
        <f t="shared" si="4"/>
        <v>0</v>
      </c>
      <c r="E3104" s="850"/>
      <c r="F3104" s="675"/>
      <c r="G3104" s="856"/>
    </row>
    <row r="3105">
      <c r="A3105" s="208">
        <v>45020.0</v>
      </c>
      <c r="B3105" s="209">
        <v>0.5416666666666666</v>
      </c>
      <c r="C3105" s="209">
        <v>0.7291666666666666</v>
      </c>
      <c r="D3105" s="210">
        <f t="shared" si="4"/>
        <v>0.1875</v>
      </c>
      <c r="E3105" s="97" t="s">
        <v>13392</v>
      </c>
      <c r="F3105" s="97" t="s">
        <v>15978</v>
      </c>
      <c r="G3105" s="97" t="s">
        <v>9358</v>
      </c>
    </row>
    <row r="3106">
      <c r="A3106" s="208">
        <v>45020.0</v>
      </c>
      <c r="B3106" s="209">
        <v>0.5416666666666666</v>
      </c>
      <c r="C3106" s="209">
        <v>0.7291666666666666</v>
      </c>
      <c r="D3106" s="210">
        <f t="shared" si="4"/>
        <v>0.1875</v>
      </c>
      <c r="E3106" s="97" t="s">
        <v>13370</v>
      </c>
      <c r="F3106" s="97" t="s">
        <v>15743</v>
      </c>
      <c r="G3106" s="97" t="s">
        <v>9358</v>
      </c>
    </row>
    <row r="3107">
      <c r="A3107" s="208">
        <v>45020.0</v>
      </c>
      <c r="B3107" s="209">
        <v>0.5416666666666666</v>
      </c>
      <c r="C3107" s="209">
        <v>0.7291666666666666</v>
      </c>
      <c r="D3107" s="210">
        <f t="shared" si="4"/>
        <v>0.1875</v>
      </c>
      <c r="E3107" s="97" t="s">
        <v>14000</v>
      </c>
      <c r="F3107" s="97" t="s">
        <v>14518</v>
      </c>
      <c r="G3107" s="97" t="s">
        <v>9358</v>
      </c>
    </row>
    <row r="3108">
      <c r="A3108" s="208">
        <v>45020.0</v>
      </c>
      <c r="B3108" s="209">
        <v>0.5513888888888889</v>
      </c>
      <c r="C3108" s="209">
        <v>0.5534722222222223</v>
      </c>
      <c r="D3108" s="210">
        <f t="shared" si="4"/>
        <v>0.002083333333</v>
      </c>
      <c r="E3108" s="97" t="s">
        <v>14945</v>
      </c>
      <c r="F3108" s="97" t="s">
        <v>16642</v>
      </c>
      <c r="G3108" s="97" t="s">
        <v>9358</v>
      </c>
    </row>
    <row r="3109">
      <c r="A3109" s="208">
        <v>45020.0</v>
      </c>
      <c r="B3109" s="209">
        <v>0.5631944444444444</v>
      </c>
      <c r="C3109" s="209">
        <v>0.5722222222222222</v>
      </c>
      <c r="D3109" s="210">
        <f t="shared" si="4"/>
        <v>0.009027777778</v>
      </c>
      <c r="E3109" s="97" t="s">
        <v>11112</v>
      </c>
      <c r="F3109" s="97" t="s">
        <v>16496</v>
      </c>
      <c r="G3109" s="97" t="s">
        <v>9358</v>
      </c>
    </row>
    <row r="3110">
      <c r="A3110" s="208">
        <v>45020.0</v>
      </c>
      <c r="B3110" s="209">
        <v>0.5729166666666666</v>
      </c>
      <c r="C3110" s="209">
        <v>0.575</v>
      </c>
      <c r="D3110" s="210">
        <f t="shared" si="4"/>
        <v>0.002083333333</v>
      </c>
      <c r="E3110" s="97" t="s">
        <v>14945</v>
      </c>
      <c r="F3110" s="97" t="s">
        <v>16643</v>
      </c>
      <c r="G3110" s="97" t="s">
        <v>9358</v>
      </c>
    </row>
    <row r="3111">
      <c r="A3111" s="208">
        <v>45020.0</v>
      </c>
      <c r="B3111" s="209">
        <v>0.575</v>
      </c>
      <c r="C3111" s="209">
        <v>0.5770833333333333</v>
      </c>
      <c r="D3111" s="210">
        <f t="shared" si="4"/>
        <v>0.002083333333</v>
      </c>
      <c r="E3111" s="97" t="s">
        <v>14945</v>
      </c>
      <c r="F3111" s="97" t="s">
        <v>16644</v>
      </c>
      <c r="G3111" s="97" t="s">
        <v>9358</v>
      </c>
    </row>
    <row r="3112">
      <c r="A3112" s="208">
        <v>45020.0</v>
      </c>
      <c r="B3112" s="209">
        <v>0.5923611111111111</v>
      </c>
      <c r="C3112" s="209">
        <v>0.5951388888888889</v>
      </c>
      <c r="D3112" s="210">
        <f t="shared" si="4"/>
        <v>0.002777777778</v>
      </c>
      <c r="E3112" s="97" t="s">
        <v>14945</v>
      </c>
      <c r="F3112" s="97" t="s">
        <v>16645</v>
      </c>
      <c r="G3112" s="97" t="s">
        <v>9358</v>
      </c>
    </row>
    <row r="3113">
      <c r="A3113" s="208">
        <v>45020.0</v>
      </c>
      <c r="B3113" s="209">
        <v>0.5951388888888889</v>
      </c>
      <c r="C3113" s="209">
        <v>0.5979166666666667</v>
      </c>
      <c r="D3113" s="210">
        <f t="shared" si="4"/>
        <v>0.002777777778</v>
      </c>
      <c r="E3113" s="97" t="s">
        <v>14945</v>
      </c>
      <c r="F3113" s="97" t="s">
        <v>16646</v>
      </c>
      <c r="G3113" s="97" t="s">
        <v>9358</v>
      </c>
    </row>
    <row r="3114">
      <c r="A3114" s="208">
        <v>45020.0</v>
      </c>
      <c r="B3114" s="209">
        <v>0.6048611111111111</v>
      </c>
      <c r="C3114" s="209">
        <v>0.6125</v>
      </c>
      <c r="D3114" s="210">
        <f t="shared" si="4"/>
        <v>0.007638888889</v>
      </c>
      <c r="E3114" s="97" t="s">
        <v>16647</v>
      </c>
      <c r="F3114" s="97" t="s">
        <v>16648</v>
      </c>
      <c r="G3114" s="97" t="s">
        <v>9358</v>
      </c>
    </row>
    <row r="3115">
      <c r="A3115" s="208">
        <v>45020.0</v>
      </c>
      <c r="B3115" s="209">
        <v>0.6125</v>
      </c>
      <c r="C3115" s="209">
        <v>0.6152777777777778</v>
      </c>
      <c r="D3115" s="210">
        <f t="shared" si="4"/>
        <v>0.002777777778</v>
      </c>
      <c r="E3115" s="97" t="s">
        <v>14945</v>
      </c>
      <c r="F3115" s="97" t="s">
        <v>16649</v>
      </c>
      <c r="G3115" s="97" t="s">
        <v>9358</v>
      </c>
    </row>
    <row r="3116">
      <c r="A3116" s="208">
        <v>45020.0</v>
      </c>
      <c r="B3116" s="209">
        <v>0.6270833333333333</v>
      </c>
      <c r="C3116" s="209">
        <v>0.6291666666666667</v>
      </c>
      <c r="D3116" s="210">
        <f t="shared" si="4"/>
        <v>0.002083333333</v>
      </c>
      <c r="E3116" s="97" t="s">
        <v>14945</v>
      </c>
      <c r="F3116" s="97" t="s">
        <v>16650</v>
      </c>
      <c r="G3116" s="97" t="s">
        <v>9358</v>
      </c>
    </row>
    <row r="3117">
      <c r="A3117" s="208">
        <v>45020.0</v>
      </c>
      <c r="B3117" s="209">
        <v>0.6291666666666667</v>
      </c>
      <c r="C3117" s="209">
        <v>0.63125</v>
      </c>
      <c r="D3117" s="210">
        <f t="shared" si="4"/>
        <v>0.002083333333</v>
      </c>
      <c r="E3117" s="97" t="s">
        <v>14945</v>
      </c>
      <c r="F3117" s="97" t="s">
        <v>16651</v>
      </c>
      <c r="G3117" s="97" t="s">
        <v>9358</v>
      </c>
    </row>
    <row r="3118">
      <c r="A3118" s="208">
        <v>45020.0</v>
      </c>
      <c r="B3118" s="209">
        <v>0.6333333333333333</v>
      </c>
      <c r="C3118" s="209">
        <v>0.6361111111111111</v>
      </c>
      <c r="D3118" s="210">
        <f t="shared" si="4"/>
        <v>0.002777777778</v>
      </c>
      <c r="E3118" s="97" t="s">
        <v>14945</v>
      </c>
      <c r="F3118" s="97" t="s">
        <v>16652</v>
      </c>
      <c r="G3118" s="97" t="s">
        <v>9358</v>
      </c>
    </row>
    <row r="3119">
      <c r="A3119" s="208">
        <v>45020.0</v>
      </c>
      <c r="B3119" s="209">
        <v>0.7125</v>
      </c>
      <c r="C3119" s="209">
        <v>0.7145833333333333</v>
      </c>
      <c r="D3119" s="210">
        <f t="shared" si="4"/>
        <v>0.002083333333</v>
      </c>
      <c r="E3119" s="97" t="s">
        <v>14945</v>
      </c>
      <c r="F3119" s="97" t="s">
        <v>16653</v>
      </c>
      <c r="G3119" s="97" t="s">
        <v>9358</v>
      </c>
    </row>
    <row r="3120">
      <c r="A3120" s="856"/>
      <c r="B3120" s="675"/>
      <c r="C3120" s="850"/>
      <c r="D3120" s="697">
        <f t="shared" si="4"/>
        <v>0</v>
      </c>
      <c r="E3120" s="850"/>
      <c r="F3120" s="675"/>
      <c r="G3120" s="856"/>
    </row>
    <row r="3121">
      <c r="A3121" s="208">
        <v>45021.0</v>
      </c>
      <c r="B3121" s="209">
        <v>0.5416666666666666</v>
      </c>
      <c r="C3121" s="209">
        <v>0.7291666666666666</v>
      </c>
      <c r="D3121" s="210">
        <f t="shared" si="4"/>
        <v>0.1875</v>
      </c>
      <c r="E3121" s="97" t="s">
        <v>13392</v>
      </c>
      <c r="F3121" s="97" t="s">
        <v>15978</v>
      </c>
      <c r="G3121" s="97" t="s">
        <v>9358</v>
      </c>
    </row>
    <row r="3122">
      <c r="A3122" s="208">
        <v>45021.0</v>
      </c>
      <c r="B3122" s="209">
        <v>0.5416666666666666</v>
      </c>
      <c r="C3122" s="209">
        <v>0.7291666666666666</v>
      </c>
      <c r="D3122" s="210">
        <f t="shared" si="4"/>
        <v>0.1875</v>
      </c>
      <c r="E3122" s="97" t="s">
        <v>13370</v>
      </c>
      <c r="F3122" s="97" t="s">
        <v>15743</v>
      </c>
      <c r="G3122" s="97" t="s">
        <v>9358</v>
      </c>
    </row>
    <row r="3123">
      <c r="A3123" s="208">
        <v>45021.0</v>
      </c>
      <c r="B3123" s="209">
        <v>0.5416666666666666</v>
      </c>
      <c r="C3123" s="209">
        <v>0.7291666666666666</v>
      </c>
      <c r="D3123" s="210">
        <f t="shared" si="4"/>
        <v>0.1875</v>
      </c>
      <c r="E3123" s="97" t="s">
        <v>14000</v>
      </c>
      <c r="F3123" s="97" t="s">
        <v>14518</v>
      </c>
      <c r="G3123" s="97" t="s">
        <v>9358</v>
      </c>
    </row>
    <row r="3124">
      <c r="A3124" s="208">
        <v>45021.0</v>
      </c>
      <c r="B3124" s="209">
        <v>0.5444444444444444</v>
      </c>
      <c r="C3124" s="209">
        <v>0.5569444444444445</v>
      </c>
      <c r="D3124" s="210">
        <f t="shared" si="4"/>
        <v>0.0125</v>
      </c>
      <c r="E3124" s="97" t="s">
        <v>16150</v>
      </c>
      <c r="F3124" s="97" t="s">
        <v>16272</v>
      </c>
      <c r="G3124" s="97" t="s">
        <v>9358</v>
      </c>
    </row>
    <row r="3125">
      <c r="A3125" s="208">
        <v>45021.0</v>
      </c>
      <c r="B3125" s="209">
        <v>0.5569444444444445</v>
      </c>
      <c r="C3125" s="209">
        <v>0.5611111111111111</v>
      </c>
      <c r="D3125" s="210">
        <f t="shared" si="4"/>
        <v>0.004166666667</v>
      </c>
      <c r="E3125" s="97" t="s">
        <v>11112</v>
      </c>
      <c r="F3125" s="97" t="s">
        <v>16496</v>
      </c>
      <c r="G3125" s="97" t="s">
        <v>9358</v>
      </c>
    </row>
    <row r="3126">
      <c r="A3126" s="208">
        <v>45021.0</v>
      </c>
      <c r="B3126" s="209">
        <v>0.5840277777777778</v>
      </c>
      <c r="C3126" s="209">
        <v>0.5861111111111111</v>
      </c>
      <c r="D3126" s="210">
        <f t="shared" si="4"/>
        <v>0.002083333333</v>
      </c>
      <c r="E3126" s="97" t="s">
        <v>14945</v>
      </c>
      <c r="F3126" s="97" t="s">
        <v>16654</v>
      </c>
      <c r="G3126" s="97" t="s">
        <v>9358</v>
      </c>
    </row>
    <row r="3127">
      <c r="A3127" s="208">
        <v>45021.0</v>
      </c>
      <c r="B3127" s="209">
        <v>0.5861111111111111</v>
      </c>
      <c r="C3127" s="209">
        <v>0.5881944444444445</v>
      </c>
      <c r="D3127" s="210">
        <f t="shared" si="4"/>
        <v>0.002083333333</v>
      </c>
      <c r="E3127" s="97" t="s">
        <v>14945</v>
      </c>
      <c r="F3127" s="97" t="s">
        <v>16655</v>
      </c>
      <c r="G3127" s="97" t="s">
        <v>9358</v>
      </c>
    </row>
    <row r="3128">
      <c r="A3128" s="208">
        <v>45021.0</v>
      </c>
      <c r="B3128" s="209">
        <v>0.6395833333333333</v>
      </c>
      <c r="C3128" s="209">
        <v>0.6416666666666667</v>
      </c>
      <c r="D3128" s="210">
        <f t="shared" si="4"/>
        <v>0.002083333333</v>
      </c>
      <c r="E3128" s="97" t="s">
        <v>14945</v>
      </c>
      <c r="F3128" s="97" t="s">
        <v>16656</v>
      </c>
      <c r="G3128" s="97" t="s">
        <v>9358</v>
      </c>
    </row>
    <row r="3129">
      <c r="A3129" s="856"/>
      <c r="B3129" s="675"/>
      <c r="C3129" s="850"/>
      <c r="D3129" s="697">
        <f t="shared" si="4"/>
        <v>0</v>
      </c>
      <c r="E3129" s="850"/>
      <c r="F3129" s="675"/>
      <c r="G3129" s="856"/>
    </row>
    <row r="3130">
      <c r="A3130" s="208">
        <v>45022.0</v>
      </c>
      <c r="B3130" s="209">
        <v>0.5416666666666666</v>
      </c>
      <c r="C3130" s="209">
        <v>0.7291666666666666</v>
      </c>
      <c r="D3130" s="210">
        <f t="shared" si="4"/>
        <v>0.1875</v>
      </c>
      <c r="E3130" s="97" t="s">
        <v>13392</v>
      </c>
      <c r="F3130" s="97" t="s">
        <v>15978</v>
      </c>
      <c r="G3130" s="97" t="s">
        <v>9358</v>
      </c>
    </row>
    <row r="3131">
      <c r="A3131" s="208">
        <v>45022.0</v>
      </c>
      <c r="B3131" s="209">
        <v>0.5416666666666666</v>
      </c>
      <c r="C3131" s="209">
        <v>0.7291666666666666</v>
      </c>
      <c r="D3131" s="210">
        <f t="shared" si="4"/>
        <v>0.1875</v>
      </c>
      <c r="E3131" s="97" t="s">
        <v>13370</v>
      </c>
      <c r="F3131" s="97" t="s">
        <v>15743</v>
      </c>
      <c r="G3131" s="97" t="s">
        <v>9358</v>
      </c>
    </row>
    <row r="3132">
      <c r="A3132" s="208">
        <v>45022.0</v>
      </c>
      <c r="B3132" s="209">
        <v>0.5416666666666666</v>
      </c>
      <c r="C3132" s="209">
        <v>0.7291666666666666</v>
      </c>
      <c r="D3132" s="210">
        <f t="shared" si="4"/>
        <v>0.1875</v>
      </c>
      <c r="E3132" s="97" t="s">
        <v>14000</v>
      </c>
      <c r="F3132" s="97" t="s">
        <v>14518</v>
      </c>
      <c r="G3132" s="97" t="s">
        <v>9358</v>
      </c>
    </row>
    <row r="3133">
      <c r="A3133" s="208">
        <v>45022.0</v>
      </c>
      <c r="B3133" s="209">
        <v>0.5513888888888889</v>
      </c>
      <c r="C3133" s="209">
        <v>0.5680555555555555</v>
      </c>
      <c r="D3133" s="210">
        <f t="shared" si="4"/>
        <v>0.01666666667</v>
      </c>
      <c r="E3133" s="97" t="s">
        <v>13500</v>
      </c>
      <c r="F3133" s="97" t="s">
        <v>16657</v>
      </c>
      <c r="G3133" s="97" t="s">
        <v>9358</v>
      </c>
    </row>
    <row r="3134">
      <c r="A3134" s="208">
        <v>45022.0</v>
      </c>
      <c r="B3134" s="209">
        <v>0.56875</v>
      </c>
      <c r="C3134" s="209">
        <v>0.5708333333333333</v>
      </c>
      <c r="D3134" s="210">
        <f t="shared" si="4"/>
        <v>0.002083333333</v>
      </c>
      <c r="E3134" s="97" t="s">
        <v>14945</v>
      </c>
      <c r="F3134" s="97" t="s">
        <v>16658</v>
      </c>
      <c r="G3134" s="97" t="s">
        <v>9358</v>
      </c>
    </row>
    <row r="3135">
      <c r="A3135" s="208">
        <v>45022.0</v>
      </c>
      <c r="B3135" s="209">
        <v>0.5715277777777777</v>
      </c>
      <c r="C3135" s="209">
        <v>0.5736111111111111</v>
      </c>
      <c r="D3135" s="210">
        <f t="shared" si="4"/>
        <v>0.002083333333</v>
      </c>
      <c r="E3135" s="97" t="s">
        <v>14945</v>
      </c>
      <c r="F3135" s="97" t="s">
        <v>16659</v>
      </c>
      <c r="G3135" s="97" t="s">
        <v>9358</v>
      </c>
    </row>
    <row r="3136">
      <c r="A3136" s="208">
        <v>45022.0</v>
      </c>
      <c r="B3136" s="209">
        <v>0.5923611111111111</v>
      </c>
      <c r="C3136" s="209">
        <v>0.6020833333333333</v>
      </c>
      <c r="D3136" s="210">
        <f t="shared" si="4"/>
        <v>0.009722222222</v>
      </c>
      <c r="E3136" s="97" t="s">
        <v>15583</v>
      </c>
      <c r="F3136" s="97" t="s">
        <v>16660</v>
      </c>
      <c r="G3136" s="97" t="s">
        <v>9358</v>
      </c>
    </row>
    <row r="3137">
      <c r="A3137" s="208">
        <v>45022.0</v>
      </c>
      <c r="B3137" s="209">
        <v>0.6027777777777777</v>
      </c>
      <c r="C3137" s="209">
        <v>0.6090277777777777</v>
      </c>
      <c r="D3137" s="210">
        <f t="shared" si="4"/>
        <v>0.00625</v>
      </c>
      <c r="E3137" s="97" t="s">
        <v>15583</v>
      </c>
      <c r="F3137" s="97" t="s">
        <v>16661</v>
      </c>
      <c r="G3137" s="97" t="s">
        <v>9358</v>
      </c>
    </row>
    <row r="3138">
      <c r="A3138" s="208">
        <v>45022.0</v>
      </c>
      <c r="B3138" s="209">
        <v>0.6090277777777777</v>
      </c>
      <c r="C3138" s="209">
        <v>0.6138888888888889</v>
      </c>
      <c r="D3138" s="210">
        <f t="shared" si="4"/>
        <v>0.004861111111</v>
      </c>
      <c r="E3138" s="97" t="s">
        <v>15583</v>
      </c>
      <c r="F3138" s="97" t="s">
        <v>16662</v>
      </c>
      <c r="G3138" s="97" t="s">
        <v>9358</v>
      </c>
    </row>
    <row r="3139">
      <c r="A3139" s="208">
        <v>45022.0</v>
      </c>
      <c r="B3139" s="209">
        <v>0.6138888888888889</v>
      </c>
      <c r="C3139" s="209">
        <v>0.6201388888888889</v>
      </c>
      <c r="D3139" s="210">
        <f t="shared" si="4"/>
        <v>0.00625</v>
      </c>
      <c r="E3139" s="97" t="s">
        <v>15583</v>
      </c>
      <c r="F3139" s="97" t="s">
        <v>16663</v>
      </c>
      <c r="G3139" s="97" t="s">
        <v>9358</v>
      </c>
    </row>
    <row r="3140">
      <c r="A3140" s="208">
        <v>45022.0</v>
      </c>
      <c r="B3140" s="209">
        <v>0.6243055555555556</v>
      </c>
      <c r="C3140" s="209">
        <v>0.6263888888888889</v>
      </c>
      <c r="D3140" s="210">
        <f t="shared" si="4"/>
        <v>0.002083333333</v>
      </c>
      <c r="E3140" s="97" t="s">
        <v>14945</v>
      </c>
      <c r="F3140" s="97" t="s">
        <v>16664</v>
      </c>
      <c r="G3140" s="97" t="s">
        <v>9358</v>
      </c>
    </row>
    <row r="3141">
      <c r="A3141" s="208">
        <v>45022.0</v>
      </c>
      <c r="B3141" s="209">
        <v>0.6416666666666667</v>
      </c>
      <c r="C3141" s="209">
        <v>0.6479166666666667</v>
      </c>
      <c r="D3141" s="210">
        <f t="shared" si="4"/>
        <v>0.00625</v>
      </c>
      <c r="E3141" s="97" t="s">
        <v>13500</v>
      </c>
      <c r="F3141" s="97" t="s">
        <v>16665</v>
      </c>
      <c r="G3141" s="97" t="s">
        <v>9358</v>
      </c>
    </row>
    <row r="3142">
      <c r="A3142" s="208">
        <v>45022.0</v>
      </c>
      <c r="B3142" s="209">
        <v>0.6451388888888889</v>
      </c>
      <c r="C3142" s="209">
        <v>0.6465277777777778</v>
      </c>
      <c r="D3142" s="210">
        <f t="shared" si="4"/>
        <v>0.001388888889</v>
      </c>
      <c r="E3142" s="97" t="s">
        <v>14945</v>
      </c>
      <c r="F3142" s="97" t="s">
        <v>16666</v>
      </c>
      <c r="G3142" s="97" t="s">
        <v>9358</v>
      </c>
    </row>
    <row r="3143">
      <c r="A3143" s="208">
        <v>45022.0</v>
      </c>
      <c r="B3143" s="209">
        <v>0.675</v>
      </c>
      <c r="C3143" s="209">
        <v>0.7041666666666667</v>
      </c>
      <c r="D3143" s="210">
        <f t="shared" si="4"/>
        <v>0.02916666667</v>
      </c>
      <c r="E3143" s="97" t="s">
        <v>14697</v>
      </c>
      <c r="F3143" s="97" t="s">
        <v>16667</v>
      </c>
      <c r="G3143" s="97" t="s">
        <v>9358</v>
      </c>
    </row>
    <row r="3144">
      <c r="A3144" s="856"/>
      <c r="B3144" s="675"/>
      <c r="C3144" s="850"/>
      <c r="D3144" s="697">
        <f t="shared" si="4"/>
        <v>0</v>
      </c>
      <c r="E3144" s="850"/>
      <c r="F3144" s="675"/>
      <c r="G3144" s="856"/>
    </row>
    <row r="3145">
      <c r="A3145" s="208">
        <v>45024.0</v>
      </c>
      <c r="B3145" s="209">
        <v>0.375</v>
      </c>
      <c r="C3145" s="209">
        <v>0.5416666666666666</v>
      </c>
      <c r="D3145" s="210">
        <f t="shared" si="4"/>
        <v>0.1666666667</v>
      </c>
      <c r="E3145" s="97" t="s">
        <v>13392</v>
      </c>
      <c r="F3145" s="97" t="s">
        <v>15978</v>
      </c>
      <c r="G3145" s="97" t="s">
        <v>9358</v>
      </c>
    </row>
    <row r="3146">
      <c r="A3146" s="208">
        <v>45024.0</v>
      </c>
      <c r="B3146" s="209">
        <v>0.375</v>
      </c>
      <c r="C3146" s="209">
        <v>0.5416666666666666</v>
      </c>
      <c r="D3146" s="210">
        <f t="shared" si="4"/>
        <v>0.1666666667</v>
      </c>
      <c r="E3146" s="97" t="s">
        <v>13370</v>
      </c>
      <c r="F3146" s="97" t="s">
        <v>15743</v>
      </c>
      <c r="G3146" s="97" t="s">
        <v>9358</v>
      </c>
    </row>
    <row r="3147">
      <c r="A3147" s="208">
        <v>45024.0</v>
      </c>
      <c r="B3147" s="209">
        <v>0.375</v>
      </c>
      <c r="C3147" s="209">
        <v>0.5416666666666666</v>
      </c>
      <c r="D3147" s="210">
        <f t="shared" si="4"/>
        <v>0.1666666667</v>
      </c>
      <c r="E3147" s="97" t="s">
        <v>14000</v>
      </c>
      <c r="F3147" s="97" t="s">
        <v>14518</v>
      </c>
      <c r="G3147" s="97" t="s">
        <v>9358</v>
      </c>
    </row>
    <row r="3148">
      <c r="A3148" s="208">
        <v>45024.0</v>
      </c>
      <c r="B3148" s="209">
        <v>0.375</v>
      </c>
      <c r="C3148" s="209">
        <v>0.38472222222222224</v>
      </c>
      <c r="D3148" s="210">
        <f t="shared" si="4"/>
        <v>0.009722222222</v>
      </c>
      <c r="E3148" s="97" t="s">
        <v>13500</v>
      </c>
      <c r="F3148" s="97" t="s">
        <v>16577</v>
      </c>
      <c r="G3148" s="97" t="s">
        <v>9358</v>
      </c>
    </row>
    <row r="3149">
      <c r="A3149" s="208">
        <v>45024.0</v>
      </c>
      <c r="B3149" s="209">
        <v>0.3854166666666667</v>
      </c>
      <c r="C3149" s="209">
        <v>0.42430555555555555</v>
      </c>
      <c r="D3149" s="210">
        <f t="shared" si="4"/>
        <v>0.03888888889</v>
      </c>
      <c r="E3149" s="97" t="s">
        <v>16668</v>
      </c>
      <c r="F3149" s="97" t="s">
        <v>16669</v>
      </c>
      <c r="G3149" s="97" t="s">
        <v>9358</v>
      </c>
    </row>
    <row r="3150">
      <c r="A3150" s="208">
        <v>45024.0</v>
      </c>
      <c r="B3150" s="209">
        <v>0.425</v>
      </c>
      <c r="C3150" s="209">
        <v>0.42777777777777776</v>
      </c>
      <c r="D3150" s="210">
        <f t="shared" si="4"/>
        <v>0.002777777778</v>
      </c>
      <c r="E3150" s="97" t="s">
        <v>14945</v>
      </c>
      <c r="F3150" s="97" t="s">
        <v>16670</v>
      </c>
      <c r="G3150" s="97" t="s">
        <v>9358</v>
      </c>
    </row>
    <row r="3151">
      <c r="A3151" s="208">
        <v>45024.0</v>
      </c>
      <c r="B3151" s="209">
        <v>0.46597222222222223</v>
      </c>
      <c r="C3151" s="209">
        <v>0.46805555555555556</v>
      </c>
      <c r="D3151" s="210">
        <f t="shared" si="4"/>
        <v>0.002083333333</v>
      </c>
      <c r="E3151" s="97" t="s">
        <v>14945</v>
      </c>
      <c r="F3151" s="97" t="s">
        <v>16671</v>
      </c>
      <c r="G3151" s="97" t="s">
        <v>9358</v>
      </c>
    </row>
    <row r="3152">
      <c r="A3152" s="208">
        <v>45024.0</v>
      </c>
      <c r="B3152" s="209">
        <v>0.46805555555555556</v>
      </c>
      <c r="C3152" s="209">
        <v>0.4701388888888889</v>
      </c>
      <c r="D3152" s="210">
        <f t="shared" si="4"/>
        <v>0.002083333333</v>
      </c>
      <c r="E3152" s="97" t="s">
        <v>14945</v>
      </c>
      <c r="F3152" s="97" t="s">
        <v>16672</v>
      </c>
      <c r="G3152" s="97" t="s">
        <v>9358</v>
      </c>
    </row>
    <row r="3153">
      <c r="A3153" s="208">
        <v>45024.0</v>
      </c>
      <c r="B3153" s="209">
        <v>0.48819444444444443</v>
      </c>
      <c r="C3153" s="209">
        <v>0.5375</v>
      </c>
      <c r="D3153" s="210">
        <f t="shared" si="4"/>
        <v>0.04930555556</v>
      </c>
      <c r="E3153" s="97" t="s">
        <v>16297</v>
      </c>
      <c r="F3153" s="97" t="s">
        <v>16673</v>
      </c>
      <c r="G3153" s="97" t="s">
        <v>9358</v>
      </c>
    </row>
    <row r="3154">
      <c r="A3154" s="208">
        <v>45024.0</v>
      </c>
      <c r="B3154" s="209">
        <v>0.5284722222222222</v>
      </c>
      <c r="C3154" s="209">
        <v>0.5305555555555556</v>
      </c>
      <c r="D3154" s="210">
        <f t="shared" si="4"/>
        <v>0.002083333333</v>
      </c>
      <c r="E3154" s="97" t="s">
        <v>16674</v>
      </c>
      <c r="F3154" s="97" t="s">
        <v>16675</v>
      </c>
      <c r="G3154" s="97" t="s">
        <v>9358</v>
      </c>
    </row>
    <row r="3155">
      <c r="A3155" s="208">
        <v>45024.0</v>
      </c>
      <c r="B3155" s="209">
        <v>0.5305555555555556</v>
      </c>
      <c r="C3155" s="209">
        <v>0.5326388888888889</v>
      </c>
      <c r="D3155" s="210">
        <f t="shared" si="4"/>
        <v>0.002083333333</v>
      </c>
      <c r="E3155" s="97" t="s">
        <v>16674</v>
      </c>
      <c r="F3155" s="97" t="s">
        <v>16676</v>
      </c>
      <c r="G3155" s="97" t="s">
        <v>9358</v>
      </c>
    </row>
    <row r="3156">
      <c r="A3156" s="208">
        <v>45024.0</v>
      </c>
      <c r="B3156" s="209">
        <v>0.5326388888888889</v>
      </c>
      <c r="C3156" s="209">
        <v>0.5340277777777778</v>
      </c>
      <c r="D3156" s="210">
        <f t="shared" si="4"/>
        <v>0.001388888889</v>
      </c>
      <c r="E3156" s="97" t="s">
        <v>16674</v>
      </c>
      <c r="F3156" s="97" t="s">
        <v>16677</v>
      </c>
      <c r="G3156" s="97" t="s">
        <v>9358</v>
      </c>
    </row>
    <row r="3157">
      <c r="A3157" s="208">
        <v>45024.0</v>
      </c>
      <c r="B3157" s="209">
        <v>0.5381944444444444</v>
      </c>
      <c r="C3157" s="209">
        <v>0.5423611111111111</v>
      </c>
      <c r="D3157" s="210">
        <f t="shared" si="4"/>
        <v>0.004166666667</v>
      </c>
      <c r="E3157" s="97" t="s">
        <v>16668</v>
      </c>
      <c r="F3157" s="97" t="s">
        <v>16669</v>
      </c>
      <c r="G3157" s="97" t="s">
        <v>9358</v>
      </c>
    </row>
    <row r="3158">
      <c r="A3158" s="856"/>
      <c r="B3158" s="675"/>
      <c r="C3158" s="850"/>
      <c r="D3158" s="697">
        <f t="shared" si="4"/>
        <v>0</v>
      </c>
      <c r="E3158" s="850"/>
      <c r="F3158" s="675"/>
      <c r="G3158" s="856"/>
    </row>
    <row r="3159">
      <c r="A3159" s="208">
        <v>45026.0</v>
      </c>
      <c r="B3159" s="209">
        <v>0.5416666666666666</v>
      </c>
      <c r="C3159" s="209">
        <v>0.7291666666666666</v>
      </c>
      <c r="D3159" s="210">
        <f t="shared" si="4"/>
        <v>0.1875</v>
      </c>
      <c r="E3159" s="97" t="s">
        <v>13392</v>
      </c>
      <c r="F3159" s="97" t="s">
        <v>15978</v>
      </c>
      <c r="G3159" s="97" t="s">
        <v>9358</v>
      </c>
    </row>
    <row r="3160">
      <c r="A3160" s="208">
        <v>45026.0</v>
      </c>
      <c r="B3160" s="209">
        <v>0.5416666666666666</v>
      </c>
      <c r="C3160" s="209">
        <v>0.7291666666666666</v>
      </c>
      <c r="D3160" s="210">
        <f t="shared" si="4"/>
        <v>0.1875</v>
      </c>
      <c r="E3160" s="97" t="s">
        <v>13370</v>
      </c>
      <c r="F3160" s="97" t="s">
        <v>15743</v>
      </c>
      <c r="G3160" s="97" t="s">
        <v>9358</v>
      </c>
    </row>
    <row r="3161">
      <c r="A3161" s="208">
        <v>45026.0</v>
      </c>
      <c r="B3161" s="209">
        <v>0.5416666666666666</v>
      </c>
      <c r="C3161" s="209">
        <v>0.7291666666666666</v>
      </c>
      <c r="D3161" s="210">
        <f t="shared" si="4"/>
        <v>0.1875</v>
      </c>
      <c r="E3161" s="97" t="s">
        <v>14000</v>
      </c>
      <c r="F3161" s="97" t="s">
        <v>14518</v>
      </c>
      <c r="G3161" s="97" t="s">
        <v>9358</v>
      </c>
    </row>
    <row r="3162">
      <c r="A3162" s="208">
        <v>45026.0</v>
      </c>
      <c r="B3162" s="209">
        <v>0.5513888888888889</v>
      </c>
      <c r="C3162" s="209">
        <v>0.5743055555555555</v>
      </c>
      <c r="D3162" s="210">
        <f t="shared" si="4"/>
        <v>0.02291666667</v>
      </c>
      <c r="E3162" s="97" t="s">
        <v>16150</v>
      </c>
      <c r="F3162" s="97" t="s">
        <v>16272</v>
      </c>
      <c r="G3162" s="97" t="s">
        <v>9358</v>
      </c>
    </row>
    <row r="3163">
      <c r="A3163" s="208">
        <v>45026.0</v>
      </c>
      <c r="B3163" s="209">
        <v>0.5923611111111111</v>
      </c>
      <c r="C3163" s="209">
        <v>0.6243055555555556</v>
      </c>
      <c r="D3163" s="210">
        <f t="shared" si="4"/>
        <v>0.03194444444</v>
      </c>
      <c r="E3163" s="97" t="s">
        <v>13500</v>
      </c>
      <c r="F3163" s="97" t="s">
        <v>16678</v>
      </c>
      <c r="G3163" s="97" t="s">
        <v>9358</v>
      </c>
    </row>
    <row r="3164">
      <c r="A3164" s="208">
        <v>45026.0</v>
      </c>
      <c r="B3164" s="209">
        <v>0.6083333333333333</v>
      </c>
      <c r="C3164" s="209">
        <v>0.6104166666666667</v>
      </c>
      <c r="D3164" s="210">
        <f t="shared" si="4"/>
        <v>0.002083333333</v>
      </c>
      <c r="E3164" s="97" t="s">
        <v>14945</v>
      </c>
      <c r="F3164" s="97" t="s">
        <v>16679</v>
      </c>
      <c r="G3164" s="97" t="s">
        <v>9358</v>
      </c>
    </row>
    <row r="3165">
      <c r="A3165" s="208">
        <v>45026.0</v>
      </c>
      <c r="B3165" s="209">
        <v>0.6340277777777777</v>
      </c>
      <c r="C3165" s="209">
        <v>0.6451388888888889</v>
      </c>
      <c r="D3165" s="210">
        <f t="shared" si="4"/>
        <v>0.01111111111</v>
      </c>
      <c r="E3165" s="97" t="s">
        <v>16680</v>
      </c>
      <c r="F3165" s="97" t="s">
        <v>16681</v>
      </c>
      <c r="G3165" s="97" t="s">
        <v>9358</v>
      </c>
    </row>
    <row r="3166">
      <c r="A3166" s="208">
        <v>45026.0</v>
      </c>
      <c r="B3166" s="209">
        <v>0.6625</v>
      </c>
      <c r="C3166" s="209">
        <v>0.6645833333333333</v>
      </c>
      <c r="D3166" s="210">
        <f t="shared" si="4"/>
        <v>0.002083333333</v>
      </c>
      <c r="E3166" s="97" t="s">
        <v>14945</v>
      </c>
      <c r="F3166" s="97" t="s">
        <v>16682</v>
      </c>
      <c r="G3166" s="97" t="s">
        <v>9358</v>
      </c>
    </row>
    <row r="3167">
      <c r="A3167" s="208">
        <v>45026.0</v>
      </c>
      <c r="B3167" s="209">
        <v>0.6888888888888889</v>
      </c>
      <c r="C3167" s="209">
        <v>0.6916666666666667</v>
      </c>
      <c r="D3167" s="210">
        <f t="shared" si="4"/>
        <v>0.002777777778</v>
      </c>
      <c r="E3167" s="97" t="s">
        <v>14945</v>
      </c>
      <c r="F3167" s="97" t="s">
        <v>16683</v>
      </c>
      <c r="G3167" s="97" t="s">
        <v>9358</v>
      </c>
    </row>
    <row r="3168">
      <c r="A3168" s="208">
        <v>45026.0</v>
      </c>
      <c r="B3168" s="209">
        <v>0.7041666666666667</v>
      </c>
      <c r="C3168" s="209">
        <v>0.70625</v>
      </c>
      <c r="D3168" s="210">
        <f t="shared" si="4"/>
        <v>0.002083333333</v>
      </c>
      <c r="E3168" s="97" t="s">
        <v>14945</v>
      </c>
      <c r="F3168" s="97" t="s">
        <v>16684</v>
      </c>
      <c r="G3168" s="97" t="s">
        <v>9358</v>
      </c>
    </row>
    <row r="3169">
      <c r="A3169" s="856"/>
      <c r="B3169" s="675"/>
      <c r="C3169" s="850"/>
      <c r="D3169" s="697">
        <f t="shared" si="4"/>
        <v>0</v>
      </c>
      <c r="E3169" s="850"/>
      <c r="F3169" s="675"/>
      <c r="G3169" s="856"/>
    </row>
    <row r="3170">
      <c r="A3170" s="681">
        <v>45028.0</v>
      </c>
      <c r="B3170" s="209">
        <v>0.5416666666666666</v>
      </c>
      <c r="C3170" s="209">
        <v>0.7291666666666666</v>
      </c>
      <c r="D3170" s="210">
        <f t="shared" si="4"/>
        <v>0.1875</v>
      </c>
      <c r="E3170" s="97" t="s">
        <v>13392</v>
      </c>
      <c r="F3170" s="97" t="s">
        <v>15978</v>
      </c>
      <c r="G3170" s="97" t="s">
        <v>9358</v>
      </c>
    </row>
    <row r="3171">
      <c r="A3171" s="681">
        <v>45028.0</v>
      </c>
      <c r="B3171" s="209">
        <v>0.5416666666666666</v>
      </c>
      <c r="C3171" s="209">
        <v>0.7291666666666666</v>
      </c>
      <c r="D3171" s="210">
        <f t="shared" si="4"/>
        <v>0.1875</v>
      </c>
      <c r="E3171" s="97" t="s">
        <v>13370</v>
      </c>
      <c r="F3171" s="97" t="s">
        <v>15743</v>
      </c>
      <c r="G3171" s="97" t="s">
        <v>9358</v>
      </c>
    </row>
    <row r="3172">
      <c r="A3172" s="681">
        <v>45028.0</v>
      </c>
      <c r="B3172" s="209">
        <v>0.5416666666666666</v>
      </c>
      <c r="C3172" s="209">
        <v>0.7291666666666666</v>
      </c>
      <c r="D3172" s="210">
        <f t="shared" si="4"/>
        <v>0.1875</v>
      </c>
      <c r="E3172" s="97" t="s">
        <v>14000</v>
      </c>
      <c r="F3172" s="97" t="s">
        <v>14518</v>
      </c>
      <c r="G3172" s="97" t="s">
        <v>9358</v>
      </c>
    </row>
    <row r="3173">
      <c r="A3173" s="681">
        <v>45028.0</v>
      </c>
      <c r="B3173" s="209">
        <v>0.6333333333333333</v>
      </c>
      <c r="C3173" s="209">
        <v>0.6618055555555555</v>
      </c>
      <c r="D3173" s="210">
        <f t="shared" si="4"/>
        <v>0.02847222222</v>
      </c>
      <c r="E3173" s="97" t="s">
        <v>16150</v>
      </c>
      <c r="F3173" s="97" t="s">
        <v>16594</v>
      </c>
      <c r="G3173" s="97" t="s">
        <v>9358</v>
      </c>
    </row>
    <row r="3174">
      <c r="A3174" s="681">
        <v>45028.0</v>
      </c>
      <c r="B3174" s="209">
        <v>0.6590277777777778</v>
      </c>
      <c r="C3174" s="209">
        <v>0.6611111111111111</v>
      </c>
      <c r="D3174" s="210">
        <f t="shared" si="4"/>
        <v>0.002083333333</v>
      </c>
      <c r="E3174" s="97" t="s">
        <v>14945</v>
      </c>
      <c r="F3174" s="97" t="s">
        <v>16685</v>
      </c>
      <c r="G3174" s="97" t="s">
        <v>9358</v>
      </c>
    </row>
    <row r="3175">
      <c r="A3175" s="681">
        <v>45028.0</v>
      </c>
      <c r="B3175" s="209">
        <v>0.6798611111111111</v>
      </c>
      <c r="C3175" s="209">
        <v>0.6902777777777778</v>
      </c>
      <c r="D3175" s="210">
        <f t="shared" si="4"/>
        <v>0.01041666667</v>
      </c>
      <c r="E3175" s="97" t="s">
        <v>13500</v>
      </c>
      <c r="F3175" s="97" t="s">
        <v>16620</v>
      </c>
      <c r="G3175" s="97" t="s">
        <v>9358</v>
      </c>
    </row>
    <row r="3176">
      <c r="A3176" s="681">
        <v>45028.0</v>
      </c>
      <c r="B3176" s="209">
        <v>0.7</v>
      </c>
      <c r="C3176" s="209">
        <v>0.7020833333333333</v>
      </c>
      <c r="D3176" s="210">
        <f t="shared" si="4"/>
        <v>0.002083333333</v>
      </c>
      <c r="E3176" s="97" t="s">
        <v>14945</v>
      </c>
      <c r="F3176" s="97" t="s">
        <v>16686</v>
      </c>
      <c r="G3176" s="97" t="s">
        <v>9358</v>
      </c>
    </row>
    <row r="3177">
      <c r="A3177" s="681">
        <v>45028.0</v>
      </c>
      <c r="B3177" s="209">
        <v>0.7194444444444444</v>
      </c>
      <c r="C3177" s="209">
        <v>0.7215277777777778</v>
      </c>
      <c r="D3177" s="210">
        <f t="shared" si="4"/>
        <v>0.002083333333</v>
      </c>
      <c r="E3177" s="97" t="s">
        <v>14945</v>
      </c>
      <c r="F3177" s="97" t="s">
        <v>16687</v>
      </c>
      <c r="G3177" s="97" t="s">
        <v>9358</v>
      </c>
    </row>
    <row r="3178">
      <c r="A3178" s="681">
        <v>45028.0</v>
      </c>
      <c r="B3178" s="181"/>
      <c r="C3178" s="181"/>
      <c r="D3178" s="210">
        <f t="shared" si="4"/>
        <v>0</v>
      </c>
      <c r="E3178" s="181"/>
      <c r="F3178" s="181"/>
      <c r="G3178" s="208"/>
    </row>
    <row r="3179">
      <c r="A3179" s="681">
        <v>45028.0</v>
      </c>
      <c r="B3179" s="181"/>
      <c r="C3179" s="181"/>
      <c r="D3179" s="210">
        <f t="shared" si="4"/>
        <v>0</v>
      </c>
      <c r="E3179" s="181"/>
      <c r="F3179" s="181"/>
      <c r="G3179" s="208"/>
    </row>
    <row r="3180">
      <c r="A3180" s="208"/>
      <c r="B3180" s="181"/>
      <c r="C3180" s="181"/>
      <c r="D3180" s="210">
        <f t="shared" si="4"/>
        <v>0</v>
      </c>
      <c r="E3180" s="181"/>
      <c r="F3180" s="181"/>
      <c r="G3180" s="208"/>
    </row>
    <row r="3181">
      <c r="A3181" s="208"/>
      <c r="B3181" s="181"/>
      <c r="C3181" s="181"/>
      <c r="D3181" s="210">
        <f t="shared" si="4"/>
        <v>0</v>
      </c>
      <c r="E3181" s="181"/>
      <c r="F3181" s="181"/>
      <c r="G3181" s="208"/>
    </row>
    <row r="3182">
      <c r="A3182" s="208"/>
      <c r="B3182" s="181"/>
      <c r="C3182" s="181"/>
      <c r="D3182" s="210">
        <f t="shared" si="4"/>
        <v>0</v>
      </c>
      <c r="E3182" s="181"/>
      <c r="F3182" s="181"/>
      <c r="G3182" s="208"/>
    </row>
    <row r="3183">
      <c r="A3183" s="208"/>
      <c r="B3183" s="181"/>
      <c r="C3183" s="181"/>
      <c r="D3183" s="210">
        <f t="shared" si="4"/>
        <v>0</v>
      </c>
      <c r="E3183" s="181"/>
      <c r="F3183" s="181"/>
      <c r="G3183" s="208"/>
    </row>
    <row r="3184">
      <c r="A3184" s="208"/>
      <c r="B3184" s="181"/>
      <c r="C3184" s="181"/>
      <c r="D3184" s="210">
        <f t="shared" si="4"/>
        <v>0</v>
      </c>
      <c r="E3184" s="181"/>
      <c r="F3184" s="181"/>
      <c r="G3184" s="208"/>
    </row>
    <row r="3185">
      <c r="A3185" s="208"/>
      <c r="B3185" s="181"/>
      <c r="C3185" s="181"/>
      <c r="D3185" s="210">
        <f t="shared" si="4"/>
        <v>0</v>
      </c>
      <c r="E3185" s="181"/>
      <c r="F3185" s="181"/>
      <c r="G3185" s="208"/>
    </row>
    <row r="3186">
      <c r="A3186" s="208"/>
      <c r="B3186" s="181"/>
      <c r="C3186" s="181"/>
      <c r="D3186" s="210">
        <f t="shared" si="4"/>
        <v>0</v>
      </c>
      <c r="E3186" s="181"/>
      <c r="F3186" s="181"/>
      <c r="G3186" s="208"/>
    </row>
    <row r="3187">
      <c r="A3187" s="208"/>
      <c r="B3187" s="181"/>
      <c r="C3187" s="181"/>
      <c r="D3187" s="210">
        <f t="shared" si="4"/>
        <v>0</v>
      </c>
      <c r="E3187" s="181"/>
      <c r="F3187" s="181"/>
      <c r="G3187" s="208"/>
    </row>
    <row r="3188">
      <c r="A3188" s="208"/>
      <c r="B3188" s="181"/>
      <c r="C3188" s="181"/>
      <c r="D3188" s="210">
        <f t="shared" si="4"/>
        <v>0</v>
      </c>
      <c r="E3188" s="181"/>
      <c r="F3188" s="181"/>
      <c r="G3188" s="208"/>
    </row>
    <row r="3189">
      <c r="A3189" s="208"/>
      <c r="B3189" s="181"/>
      <c r="C3189" s="181"/>
      <c r="D3189" s="210">
        <f t="shared" si="4"/>
        <v>0</v>
      </c>
      <c r="E3189" s="181"/>
      <c r="F3189" s="181"/>
      <c r="G3189" s="208"/>
    </row>
    <row r="3190">
      <c r="A3190" s="208"/>
      <c r="B3190" s="181"/>
      <c r="C3190" s="181"/>
      <c r="D3190" s="210">
        <f t="shared" si="4"/>
        <v>0</v>
      </c>
      <c r="E3190" s="181"/>
      <c r="F3190" s="181"/>
      <c r="G3190" s="208"/>
    </row>
    <row r="3191">
      <c r="A3191" s="208"/>
      <c r="B3191" s="181"/>
      <c r="C3191" s="181"/>
      <c r="D3191" s="210">
        <f t="shared" si="4"/>
        <v>0</v>
      </c>
      <c r="E3191" s="181"/>
      <c r="F3191" s="181"/>
      <c r="G3191" s="208"/>
    </row>
    <row r="3192">
      <c r="A3192" s="208"/>
      <c r="B3192" s="181"/>
      <c r="C3192" s="181"/>
      <c r="D3192" s="210">
        <f t="shared" si="4"/>
        <v>0</v>
      </c>
      <c r="E3192" s="181"/>
      <c r="F3192" s="181"/>
      <c r="G3192" s="208"/>
    </row>
    <row r="3193">
      <c r="A3193" s="208"/>
      <c r="B3193" s="181"/>
      <c r="C3193" s="181"/>
      <c r="D3193" s="210">
        <f t="shared" si="4"/>
        <v>0</v>
      </c>
      <c r="E3193" s="181"/>
      <c r="F3193" s="181"/>
      <c r="G3193" s="208"/>
    </row>
    <row r="3194">
      <c r="A3194" s="208"/>
      <c r="B3194" s="181"/>
      <c r="C3194" s="181"/>
      <c r="D3194" s="210">
        <f t="shared" si="4"/>
        <v>0</v>
      </c>
      <c r="E3194" s="181"/>
      <c r="F3194" s="181"/>
      <c r="G3194" s="208"/>
    </row>
    <row r="3195">
      <c r="A3195" s="208"/>
      <c r="B3195" s="181"/>
      <c r="C3195" s="181"/>
      <c r="D3195" s="210">
        <f t="shared" si="4"/>
        <v>0</v>
      </c>
      <c r="E3195" s="181"/>
      <c r="F3195" s="181"/>
      <c r="G3195" s="208"/>
    </row>
    <row r="3196">
      <c r="A3196" s="208"/>
      <c r="B3196" s="181"/>
      <c r="C3196" s="181"/>
      <c r="D3196" s="210">
        <f t="shared" si="4"/>
        <v>0</v>
      </c>
      <c r="E3196" s="181"/>
      <c r="F3196" s="181"/>
      <c r="G3196" s="208"/>
    </row>
    <row r="3197">
      <c r="A3197" s="208"/>
      <c r="B3197" s="181"/>
      <c r="C3197" s="181"/>
      <c r="D3197" s="210">
        <f t="shared" si="4"/>
        <v>0</v>
      </c>
      <c r="E3197" s="181"/>
      <c r="F3197" s="181"/>
      <c r="G3197" s="208"/>
    </row>
    <row r="3198">
      <c r="A3198" s="208"/>
      <c r="B3198" s="181"/>
      <c r="C3198" s="181"/>
      <c r="D3198" s="210">
        <f t="shared" si="4"/>
        <v>0</v>
      </c>
      <c r="E3198" s="181"/>
      <c r="F3198" s="181"/>
      <c r="G3198" s="208"/>
    </row>
    <row r="3199">
      <c r="A3199" s="208"/>
      <c r="B3199" s="181"/>
      <c r="C3199" s="181"/>
      <c r="D3199" s="210">
        <f t="shared" si="4"/>
        <v>0</v>
      </c>
      <c r="E3199" s="181"/>
      <c r="F3199" s="181"/>
      <c r="G3199" s="208"/>
    </row>
    <row r="3200">
      <c r="A3200" s="208"/>
      <c r="B3200" s="181"/>
      <c r="C3200" s="181"/>
      <c r="D3200" s="210">
        <f t="shared" si="4"/>
        <v>0</v>
      </c>
      <c r="E3200" s="181"/>
      <c r="F3200" s="181"/>
      <c r="G3200" s="208"/>
    </row>
    <row r="3201">
      <c r="A3201" s="208"/>
      <c r="B3201" s="181"/>
      <c r="C3201" s="181"/>
      <c r="D3201" s="210">
        <f t="shared" si="4"/>
        <v>0</v>
      </c>
      <c r="E3201" s="181"/>
      <c r="F3201" s="181"/>
      <c r="G3201" s="208"/>
    </row>
    <row r="3202">
      <c r="A3202" s="208"/>
      <c r="B3202" s="181"/>
      <c r="C3202" s="181"/>
      <c r="D3202" s="210">
        <f t="shared" si="4"/>
        <v>0</v>
      </c>
      <c r="E3202" s="181"/>
      <c r="F3202" s="181"/>
      <c r="G3202" s="208"/>
    </row>
    <row r="3203">
      <c r="A3203" s="208"/>
      <c r="B3203" s="181"/>
      <c r="C3203" s="181"/>
      <c r="D3203" s="210">
        <f t="shared" si="4"/>
        <v>0</v>
      </c>
      <c r="E3203" s="181"/>
      <c r="F3203" s="181"/>
      <c r="G3203" s="208"/>
    </row>
    <row r="3204">
      <c r="A3204" s="208"/>
      <c r="B3204" s="181"/>
      <c r="C3204" s="181"/>
      <c r="D3204" s="210">
        <f t="shared" si="4"/>
        <v>0</v>
      </c>
      <c r="E3204" s="181"/>
      <c r="F3204" s="181"/>
      <c r="G3204" s="208"/>
    </row>
    <row r="3205">
      <c r="A3205" s="208"/>
      <c r="B3205" s="181"/>
      <c r="C3205" s="181"/>
      <c r="D3205" s="210">
        <f t="shared" si="4"/>
        <v>0</v>
      </c>
      <c r="E3205" s="181"/>
      <c r="F3205" s="181"/>
      <c r="G3205" s="208"/>
    </row>
    <row r="3206">
      <c r="A3206" s="208"/>
      <c r="B3206" s="181"/>
      <c r="C3206" s="181"/>
      <c r="D3206" s="210">
        <f t="shared" si="4"/>
        <v>0</v>
      </c>
      <c r="E3206" s="181"/>
      <c r="F3206" s="181"/>
      <c r="G3206" s="208"/>
    </row>
    <row r="3207">
      <c r="A3207" s="208"/>
      <c r="B3207" s="181"/>
      <c r="C3207" s="181"/>
      <c r="D3207" s="210">
        <f t="shared" si="4"/>
        <v>0</v>
      </c>
      <c r="E3207" s="181"/>
      <c r="F3207" s="181"/>
      <c r="G3207" s="208"/>
    </row>
    <row r="3208">
      <c r="A3208" s="208"/>
      <c r="B3208" s="181"/>
      <c r="C3208" s="181"/>
      <c r="D3208" s="210">
        <f t="shared" si="4"/>
        <v>0</v>
      </c>
      <c r="E3208" s="181"/>
      <c r="F3208" s="181"/>
      <c r="G3208" s="208"/>
    </row>
    <row r="3209">
      <c r="A3209" s="208"/>
      <c r="B3209" s="181"/>
      <c r="C3209" s="181"/>
      <c r="D3209" s="210">
        <f t="shared" si="4"/>
        <v>0</v>
      </c>
      <c r="E3209" s="181"/>
      <c r="F3209" s="181"/>
      <c r="G3209" s="208"/>
    </row>
    <row r="3210">
      <c r="A3210" s="208"/>
      <c r="B3210" s="181"/>
      <c r="C3210" s="181"/>
      <c r="D3210" s="210">
        <f t="shared" si="4"/>
        <v>0</v>
      </c>
      <c r="E3210" s="181"/>
      <c r="F3210" s="181"/>
      <c r="G3210" s="208"/>
    </row>
    <row r="3211">
      <c r="A3211" s="208"/>
      <c r="B3211" s="181"/>
      <c r="C3211" s="181"/>
      <c r="D3211" s="210">
        <f t="shared" si="4"/>
        <v>0</v>
      </c>
      <c r="E3211" s="181"/>
      <c r="F3211" s="181"/>
      <c r="G3211" s="208"/>
    </row>
    <row r="3212">
      <c r="A3212" s="208"/>
      <c r="B3212" s="181"/>
      <c r="C3212" s="181"/>
      <c r="D3212" s="210">
        <f t="shared" si="4"/>
        <v>0</v>
      </c>
      <c r="E3212" s="181"/>
      <c r="F3212" s="181"/>
      <c r="G3212" s="208"/>
    </row>
    <row r="3213">
      <c r="A3213" s="208"/>
      <c r="B3213" s="181"/>
      <c r="C3213" s="181"/>
      <c r="D3213" s="210">
        <f t="shared" si="4"/>
        <v>0</v>
      </c>
      <c r="E3213" s="181"/>
      <c r="F3213" s="181"/>
      <c r="G3213" s="208"/>
    </row>
    <row r="3214">
      <c r="A3214" s="208"/>
      <c r="B3214" s="181"/>
      <c r="C3214" s="181"/>
      <c r="D3214" s="210">
        <f t="shared" si="4"/>
        <v>0</v>
      </c>
      <c r="E3214" s="181"/>
      <c r="F3214" s="181"/>
      <c r="G3214" s="208"/>
    </row>
    <row r="3215">
      <c r="A3215" s="208"/>
      <c r="B3215" s="181"/>
      <c r="C3215" s="181"/>
      <c r="D3215" s="210">
        <f t="shared" si="4"/>
        <v>0</v>
      </c>
      <c r="E3215" s="181"/>
      <c r="F3215" s="181"/>
      <c r="G3215" s="208"/>
    </row>
    <row r="3216">
      <c r="A3216" s="208"/>
      <c r="B3216" s="181"/>
      <c r="C3216" s="181"/>
      <c r="D3216" s="210">
        <f t="shared" si="4"/>
        <v>0</v>
      </c>
      <c r="E3216" s="181"/>
      <c r="F3216" s="181"/>
      <c r="G3216" s="208"/>
    </row>
    <row r="3217">
      <c r="A3217" s="208"/>
      <c r="B3217" s="181"/>
      <c r="C3217" s="181"/>
      <c r="D3217" s="210">
        <f t="shared" si="4"/>
        <v>0</v>
      </c>
      <c r="E3217" s="181"/>
      <c r="F3217" s="181"/>
      <c r="G3217" s="208"/>
    </row>
    <row r="3218">
      <c r="A3218" s="208"/>
      <c r="B3218" s="181"/>
      <c r="C3218" s="181"/>
      <c r="D3218" s="210">
        <f t="shared" si="4"/>
        <v>0</v>
      </c>
      <c r="E3218" s="181"/>
      <c r="F3218" s="181"/>
      <c r="G3218" s="208"/>
    </row>
    <row r="3219">
      <c r="A3219" s="208"/>
      <c r="B3219" s="181"/>
      <c r="C3219" s="181"/>
      <c r="D3219" s="210">
        <f t="shared" si="4"/>
        <v>0</v>
      </c>
      <c r="E3219" s="181"/>
      <c r="F3219" s="181"/>
      <c r="G3219" s="208"/>
    </row>
    <row r="3220">
      <c r="A3220" s="208"/>
      <c r="B3220" s="181"/>
      <c r="C3220" s="181"/>
      <c r="D3220" s="210">
        <f t="shared" si="4"/>
        <v>0</v>
      </c>
      <c r="E3220" s="181"/>
      <c r="F3220" s="181"/>
      <c r="G3220" s="208"/>
    </row>
    <row r="3221">
      <c r="A3221" s="208"/>
      <c r="B3221" s="181"/>
      <c r="C3221" s="181"/>
      <c r="D3221" s="210">
        <f t="shared" si="4"/>
        <v>0</v>
      </c>
      <c r="E3221" s="181"/>
      <c r="F3221" s="181"/>
      <c r="G3221" s="208"/>
    </row>
    <row r="3222">
      <c r="A3222" s="208"/>
      <c r="B3222" s="181"/>
      <c r="C3222" s="181"/>
      <c r="D3222" s="210">
        <f t="shared" si="4"/>
        <v>0</v>
      </c>
      <c r="E3222" s="181"/>
      <c r="F3222" s="181"/>
      <c r="G3222" s="208"/>
    </row>
    <row r="3223">
      <c r="A3223" s="208"/>
      <c r="B3223" s="181"/>
      <c r="C3223" s="181"/>
      <c r="D3223" s="210">
        <f t="shared" si="4"/>
        <v>0</v>
      </c>
      <c r="E3223" s="181"/>
      <c r="F3223" s="181"/>
      <c r="G3223" s="208"/>
    </row>
    <row r="3224">
      <c r="A3224" s="208"/>
      <c r="B3224" s="181"/>
      <c r="C3224" s="181"/>
      <c r="D3224" s="210">
        <f t="shared" si="4"/>
        <v>0</v>
      </c>
      <c r="E3224" s="181"/>
      <c r="F3224" s="181"/>
      <c r="G3224" s="208"/>
    </row>
    <row r="3225">
      <c r="A3225" s="208"/>
      <c r="B3225" s="181"/>
      <c r="C3225" s="181"/>
      <c r="D3225" s="210">
        <f t="shared" si="4"/>
        <v>0</v>
      </c>
      <c r="E3225" s="181"/>
      <c r="F3225" s="181"/>
      <c r="G3225" s="208"/>
    </row>
    <row r="3226">
      <c r="A3226" s="208"/>
      <c r="B3226" s="181"/>
      <c r="C3226" s="181"/>
      <c r="D3226" s="210">
        <f t="shared" si="4"/>
        <v>0</v>
      </c>
      <c r="E3226" s="181"/>
      <c r="F3226" s="181"/>
      <c r="G3226" s="208"/>
    </row>
    <row r="3227">
      <c r="A3227" s="208"/>
      <c r="B3227" s="181"/>
      <c r="C3227" s="181"/>
      <c r="D3227" s="210">
        <f t="shared" si="4"/>
        <v>0</v>
      </c>
      <c r="E3227" s="181"/>
      <c r="F3227" s="181"/>
      <c r="G3227" s="208"/>
    </row>
    <row r="3228">
      <c r="A3228" s="208"/>
      <c r="B3228" s="181"/>
      <c r="C3228" s="181"/>
      <c r="D3228" s="210">
        <f t="shared" si="4"/>
        <v>0</v>
      </c>
      <c r="E3228" s="181"/>
      <c r="F3228" s="181"/>
      <c r="G3228" s="208"/>
    </row>
    <row r="3229">
      <c r="A3229" s="208"/>
      <c r="B3229" s="181"/>
      <c r="C3229" s="181"/>
      <c r="D3229" s="210">
        <f t="shared" si="4"/>
        <v>0</v>
      </c>
      <c r="E3229" s="181"/>
      <c r="F3229" s="181"/>
      <c r="G3229" s="208"/>
    </row>
    <row r="3230">
      <c r="A3230" s="208"/>
      <c r="B3230" s="181"/>
      <c r="C3230" s="181"/>
      <c r="D3230" s="210">
        <f t="shared" si="4"/>
        <v>0</v>
      </c>
      <c r="E3230" s="181"/>
      <c r="F3230" s="181"/>
      <c r="G3230" s="208"/>
    </row>
    <row r="3231">
      <c r="A3231" s="208"/>
      <c r="B3231" s="181"/>
      <c r="C3231" s="181"/>
      <c r="D3231" s="210">
        <f t="shared" si="4"/>
        <v>0</v>
      </c>
      <c r="E3231" s="181"/>
      <c r="F3231" s="181"/>
      <c r="G3231" s="208"/>
    </row>
    <row r="3232">
      <c r="A3232" s="208"/>
      <c r="B3232" s="181"/>
      <c r="C3232" s="181"/>
      <c r="D3232" s="210">
        <f t="shared" si="4"/>
        <v>0</v>
      </c>
      <c r="E3232" s="181"/>
      <c r="F3232" s="181"/>
      <c r="G3232" s="208"/>
    </row>
    <row r="3233">
      <c r="A3233" s="208"/>
      <c r="B3233" s="181"/>
      <c r="C3233" s="181"/>
      <c r="D3233" s="210">
        <f t="shared" si="4"/>
        <v>0</v>
      </c>
      <c r="E3233" s="181"/>
      <c r="F3233" s="181"/>
      <c r="G3233" s="208"/>
    </row>
    <row r="3234">
      <c r="A3234" s="208"/>
      <c r="B3234" s="181"/>
      <c r="C3234" s="181"/>
      <c r="D3234" s="210">
        <f t="shared" si="4"/>
        <v>0</v>
      </c>
      <c r="E3234" s="181"/>
      <c r="F3234" s="181"/>
      <c r="G3234" s="208"/>
    </row>
    <row r="3235">
      <c r="A3235" s="208"/>
      <c r="B3235" s="181"/>
      <c r="C3235" s="181"/>
      <c r="D3235" s="210">
        <f t="shared" si="4"/>
        <v>0</v>
      </c>
      <c r="E3235" s="181"/>
      <c r="F3235" s="181"/>
      <c r="G3235" s="208"/>
    </row>
    <row r="3236">
      <c r="A3236" s="208"/>
      <c r="B3236" s="181"/>
      <c r="C3236" s="181"/>
      <c r="D3236" s="210">
        <f t="shared" si="4"/>
        <v>0</v>
      </c>
      <c r="E3236" s="181"/>
      <c r="F3236" s="181"/>
      <c r="G3236" s="208"/>
    </row>
    <row r="3237">
      <c r="A3237" s="208"/>
      <c r="B3237" s="181"/>
      <c r="C3237" s="181"/>
      <c r="D3237" s="210">
        <f t="shared" si="4"/>
        <v>0</v>
      </c>
      <c r="E3237" s="181"/>
      <c r="F3237" s="181"/>
      <c r="G3237" s="208"/>
    </row>
    <row r="3238">
      <c r="A3238" s="208"/>
      <c r="B3238" s="181"/>
      <c r="C3238" s="181"/>
      <c r="D3238" s="210">
        <f t="shared" si="4"/>
        <v>0</v>
      </c>
      <c r="E3238" s="181"/>
      <c r="F3238" s="181"/>
      <c r="G3238" s="208"/>
    </row>
    <row r="3239">
      <c r="A3239" s="208"/>
      <c r="B3239" s="181"/>
      <c r="C3239" s="181"/>
      <c r="D3239" s="210">
        <f t="shared" si="4"/>
        <v>0</v>
      </c>
      <c r="E3239" s="181"/>
      <c r="F3239" s="181"/>
      <c r="G3239" s="208"/>
    </row>
    <row r="3240">
      <c r="A3240" s="208"/>
      <c r="B3240" s="181"/>
      <c r="C3240" s="181"/>
      <c r="D3240" s="210">
        <f t="shared" si="4"/>
        <v>0</v>
      </c>
      <c r="E3240" s="181"/>
      <c r="F3240" s="181"/>
      <c r="G3240" s="208"/>
    </row>
    <row r="3241">
      <c r="A3241" s="208"/>
      <c r="B3241" s="181"/>
      <c r="C3241" s="181"/>
      <c r="D3241" s="210">
        <f t="shared" si="4"/>
        <v>0</v>
      </c>
      <c r="E3241" s="181"/>
      <c r="F3241" s="181"/>
      <c r="G3241" s="208"/>
    </row>
    <row r="3242">
      <c r="A3242" s="208"/>
      <c r="B3242" s="181"/>
      <c r="C3242" s="181"/>
      <c r="D3242" s="210">
        <f t="shared" si="4"/>
        <v>0</v>
      </c>
      <c r="E3242" s="181"/>
      <c r="F3242" s="181"/>
      <c r="G3242" s="208"/>
    </row>
    <row r="3243">
      <c r="A3243" s="208"/>
      <c r="B3243" s="181"/>
      <c r="C3243" s="181"/>
      <c r="D3243" s="210">
        <f t="shared" si="4"/>
        <v>0</v>
      </c>
      <c r="E3243" s="181"/>
      <c r="F3243" s="181"/>
      <c r="G3243" s="208"/>
    </row>
    <row r="3244">
      <c r="A3244" s="208"/>
      <c r="B3244" s="181"/>
      <c r="C3244" s="181"/>
      <c r="D3244" s="210">
        <f t="shared" si="4"/>
        <v>0</v>
      </c>
      <c r="E3244" s="181"/>
      <c r="F3244" s="181"/>
      <c r="G3244" s="208"/>
    </row>
    <row r="3245">
      <c r="A3245" s="208"/>
      <c r="B3245" s="181"/>
      <c r="C3245" s="181"/>
      <c r="D3245" s="210">
        <f t="shared" si="4"/>
        <v>0</v>
      </c>
      <c r="E3245" s="181"/>
      <c r="F3245" s="181"/>
      <c r="G3245" s="208"/>
    </row>
    <row r="3246">
      <c r="A3246" s="208"/>
      <c r="B3246" s="181"/>
      <c r="C3246" s="181"/>
      <c r="D3246" s="210">
        <f t="shared" si="4"/>
        <v>0</v>
      </c>
      <c r="E3246" s="181"/>
      <c r="F3246" s="181"/>
      <c r="G3246" s="208"/>
    </row>
    <row r="3247">
      <c r="A3247" s="208"/>
      <c r="B3247" s="181"/>
      <c r="C3247" s="181"/>
      <c r="D3247" s="210">
        <f t="shared" si="4"/>
        <v>0</v>
      </c>
      <c r="E3247" s="181"/>
      <c r="F3247" s="181"/>
      <c r="G3247" s="208"/>
    </row>
    <row r="3248">
      <c r="A3248" s="208"/>
      <c r="B3248" s="181"/>
      <c r="C3248" s="181"/>
      <c r="D3248" s="210">
        <f t="shared" si="4"/>
        <v>0</v>
      </c>
      <c r="E3248" s="181"/>
      <c r="F3248" s="181"/>
      <c r="G3248" s="208"/>
    </row>
    <row r="3249">
      <c r="A3249" s="208"/>
      <c r="B3249" s="181"/>
      <c r="C3249" s="181"/>
      <c r="D3249" s="210">
        <f t="shared" si="4"/>
        <v>0</v>
      </c>
      <c r="E3249" s="181"/>
      <c r="F3249" s="181"/>
      <c r="G3249" s="208"/>
    </row>
    <row r="3250">
      <c r="A3250" s="208"/>
      <c r="B3250" s="181"/>
      <c r="C3250" s="181"/>
      <c r="D3250" s="210">
        <f t="shared" si="4"/>
        <v>0</v>
      </c>
      <c r="E3250" s="181"/>
      <c r="F3250" s="181"/>
      <c r="G3250" s="208"/>
    </row>
    <row r="3251">
      <c r="A3251" s="208"/>
      <c r="B3251" s="181"/>
      <c r="C3251" s="181"/>
      <c r="D3251" s="210">
        <f t="shared" si="4"/>
        <v>0</v>
      </c>
      <c r="E3251" s="181"/>
      <c r="F3251" s="181"/>
      <c r="G3251" s="208"/>
    </row>
    <row r="3252">
      <c r="A3252" s="208"/>
      <c r="B3252" s="181"/>
      <c r="C3252" s="181"/>
      <c r="D3252" s="210">
        <f t="shared" si="4"/>
        <v>0</v>
      </c>
      <c r="E3252" s="181"/>
      <c r="F3252" s="181"/>
      <c r="G3252" s="208"/>
    </row>
    <row r="3253">
      <c r="A3253" s="208"/>
      <c r="B3253" s="181"/>
      <c r="C3253" s="181"/>
      <c r="D3253" s="210">
        <f t="shared" si="4"/>
        <v>0</v>
      </c>
      <c r="E3253" s="181"/>
      <c r="F3253" s="181"/>
      <c r="G3253" s="208"/>
    </row>
    <row r="3254">
      <c r="A3254" s="208"/>
      <c r="B3254" s="181"/>
      <c r="C3254" s="181"/>
      <c r="D3254" s="210">
        <f t="shared" si="4"/>
        <v>0</v>
      </c>
      <c r="E3254" s="181"/>
      <c r="F3254" s="181"/>
      <c r="G3254" s="208"/>
    </row>
    <row r="3255">
      <c r="A3255" s="208"/>
      <c r="B3255" s="181"/>
      <c r="C3255" s="181"/>
      <c r="D3255" s="210">
        <f t="shared" si="4"/>
        <v>0</v>
      </c>
      <c r="E3255" s="181"/>
      <c r="F3255" s="181"/>
      <c r="G3255" s="208"/>
    </row>
    <row r="3256">
      <c r="A3256" s="208"/>
      <c r="B3256" s="181"/>
      <c r="C3256" s="181"/>
      <c r="D3256" s="210">
        <f t="shared" si="4"/>
        <v>0</v>
      </c>
      <c r="E3256" s="181"/>
      <c r="F3256" s="181"/>
      <c r="G3256" s="208"/>
    </row>
    <row r="3257">
      <c r="A3257" s="208"/>
      <c r="B3257" s="181"/>
      <c r="C3257" s="181"/>
      <c r="D3257" s="210">
        <f t="shared" si="4"/>
        <v>0</v>
      </c>
      <c r="E3257" s="181"/>
      <c r="F3257" s="181"/>
      <c r="G3257" s="208"/>
    </row>
    <row r="3258">
      <c r="A3258" s="208"/>
      <c r="B3258" s="181"/>
      <c r="C3258" s="181"/>
      <c r="D3258" s="210">
        <f t="shared" si="4"/>
        <v>0</v>
      </c>
      <c r="E3258" s="181"/>
      <c r="F3258" s="181"/>
      <c r="G3258" s="208"/>
    </row>
    <row r="3259">
      <c r="A3259" s="208"/>
      <c r="B3259" s="181"/>
      <c r="C3259" s="181"/>
      <c r="D3259" s="210">
        <f t="shared" si="4"/>
        <v>0</v>
      </c>
      <c r="E3259" s="181"/>
      <c r="F3259" s="181"/>
      <c r="G3259" s="208"/>
    </row>
    <row r="3260">
      <c r="A3260" s="208"/>
      <c r="B3260" s="181"/>
      <c r="C3260" s="181"/>
      <c r="D3260" s="210">
        <f t="shared" si="4"/>
        <v>0</v>
      </c>
      <c r="E3260" s="181"/>
      <c r="F3260" s="181"/>
      <c r="G3260" s="208"/>
    </row>
    <row r="3261">
      <c r="A3261" s="208"/>
      <c r="B3261" s="181"/>
      <c r="C3261" s="181"/>
      <c r="D3261" s="210">
        <f t="shared" si="4"/>
        <v>0</v>
      </c>
      <c r="E3261" s="181"/>
      <c r="F3261" s="181"/>
      <c r="G3261" s="208"/>
    </row>
    <row r="3262">
      <c r="A3262" s="208"/>
      <c r="B3262" s="181"/>
      <c r="C3262" s="181"/>
      <c r="D3262" s="210">
        <f t="shared" si="4"/>
        <v>0</v>
      </c>
      <c r="E3262" s="181"/>
      <c r="F3262" s="181"/>
      <c r="G3262" s="208"/>
    </row>
    <row r="3263">
      <c r="A3263" s="208"/>
      <c r="B3263" s="181"/>
      <c r="C3263" s="181"/>
      <c r="D3263" s="210">
        <f t="shared" si="4"/>
        <v>0</v>
      </c>
      <c r="E3263" s="181"/>
      <c r="F3263" s="181"/>
      <c r="G3263" s="208"/>
    </row>
    <row r="3264">
      <c r="A3264" s="208"/>
      <c r="B3264" s="181"/>
      <c r="C3264" s="181"/>
      <c r="D3264" s="210">
        <f t="shared" si="4"/>
        <v>0</v>
      </c>
      <c r="E3264" s="181"/>
      <c r="F3264" s="181"/>
      <c r="G3264" s="208"/>
    </row>
    <row r="3265">
      <c r="A3265" s="208"/>
      <c r="B3265" s="181"/>
      <c r="C3265" s="181"/>
      <c r="D3265" s="210">
        <f t="shared" si="4"/>
        <v>0</v>
      </c>
      <c r="E3265" s="181"/>
      <c r="F3265" s="181"/>
      <c r="G3265" s="208"/>
    </row>
    <row r="3266">
      <c r="A3266" s="208"/>
      <c r="B3266" s="181"/>
      <c r="C3266" s="181"/>
      <c r="D3266" s="210">
        <f t="shared" si="4"/>
        <v>0</v>
      </c>
      <c r="E3266" s="181"/>
      <c r="F3266" s="181"/>
      <c r="G3266" s="208"/>
    </row>
    <row r="3267">
      <c r="A3267" s="208"/>
      <c r="B3267" s="181"/>
      <c r="C3267" s="181"/>
      <c r="D3267" s="210">
        <f t="shared" si="4"/>
        <v>0</v>
      </c>
      <c r="E3267" s="181"/>
      <c r="F3267" s="181"/>
      <c r="G3267" s="208"/>
    </row>
    <row r="3268">
      <c r="A3268" s="208"/>
      <c r="B3268" s="181"/>
      <c r="C3268" s="181"/>
      <c r="D3268" s="210">
        <f t="shared" si="4"/>
        <v>0</v>
      </c>
      <c r="E3268" s="181"/>
      <c r="F3268" s="181"/>
      <c r="G3268" s="208"/>
    </row>
    <row r="3269">
      <c r="A3269" s="208"/>
      <c r="B3269" s="181"/>
      <c r="C3269" s="181"/>
      <c r="D3269" s="210">
        <f t="shared" si="4"/>
        <v>0</v>
      </c>
      <c r="E3269" s="181"/>
      <c r="F3269" s="181"/>
      <c r="G3269" s="208"/>
    </row>
    <row r="3270">
      <c r="A3270" s="208"/>
      <c r="B3270" s="181"/>
      <c r="C3270" s="181"/>
      <c r="D3270" s="210">
        <f t="shared" si="4"/>
        <v>0</v>
      </c>
      <c r="E3270" s="181"/>
      <c r="F3270" s="181"/>
      <c r="G3270" s="208"/>
    </row>
    <row r="3271">
      <c r="A3271" s="208"/>
      <c r="B3271" s="181"/>
      <c r="C3271" s="181"/>
      <c r="D3271" s="210">
        <f t="shared" si="4"/>
        <v>0</v>
      </c>
      <c r="E3271" s="181"/>
      <c r="F3271" s="181"/>
      <c r="G3271" s="208"/>
    </row>
    <row r="3272">
      <c r="A3272" s="208"/>
      <c r="B3272" s="181"/>
      <c r="C3272" s="181"/>
      <c r="D3272" s="210">
        <f t="shared" si="4"/>
        <v>0</v>
      </c>
      <c r="E3272" s="181"/>
      <c r="F3272" s="181"/>
      <c r="G3272" s="208"/>
    </row>
    <row r="3273">
      <c r="A3273" s="208"/>
      <c r="B3273" s="181"/>
      <c r="C3273" s="181"/>
      <c r="D3273" s="210">
        <f t="shared" si="4"/>
        <v>0</v>
      </c>
      <c r="E3273" s="181"/>
      <c r="F3273" s="181"/>
      <c r="G3273" s="208"/>
    </row>
    <row r="3274">
      <c r="A3274" s="208"/>
      <c r="B3274" s="181"/>
      <c r="C3274" s="181"/>
      <c r="D3274" s="210">
        <f t="shared" si="4"/>
        <v>0</v>
      </c>
      <c r="E3274" s="181"/>
      <c r="F3274" s="181"/>
      <c r="G3274" s="208"/>
    </row>
    <row r="3275">
      <c r="A3275" s="208"/>
      <c r="B3275" s="181"/>
      <c r="C3275" s="181"/>
      <c r="D3275" s="210">
        <f t="shared" si="4"/>
        <v>0</v>
      </c>
      <c r="E3275" s="181"/>
      <c r="F3275" s="181"/>
      <c r="G3275" s="208"/>
    </row>
    <row r="3276">
      <c r="A3276" s="208"/>
      <c r="B3276" s="181"/>
      <c r="C3276" s="181"/>
      <c r="D3276" s="210">
        <f t="shared" si="4"/>
        <v>0</v>
      </c>
      <c r="E3276" s="181"/>
      <c r="F3276" s="181"/>
      <c r="G3276" s="208"/>
    </row>
    <row r="3277">
      <c r="A3277" s="208"/>
      <c r="B3277" s="181"/>
      <c r="C3277" s="181"/>
      <c r="D3277" s="210">
        <f t="shared" si="4"/>
        <v>0</v>
      </c>
      <c r="E3277" s="181"/>
      <c r="F3277" s="181"/>
      <c r="G3277" s="208"/>
    </row>
    <row r="3278">
      <c r="A3278" s="208"/>
      <c r="B3278" s="181"/>
      <c r="C3278" s="181"/>
      <c r="D3278" s="210">
        <f t="shared" si="4"/>
        <v>0</v>
      </c>
      <c r="E3278" s="181"/>
      <c r="F3278" s="181"/>
      <c r="G3278" s="208"/>
    </row>
    <row r="3279">
      <c r="A3279" s="208"/>
      <c r="B3279" s="181"/>
      <c r="C3279" s="181"/>
      <c r="D3279" s="210">
        <f t="shared" si="4"/>
        <v>0</v>
      </c>
      <c r="E3279" s="181"/>
      <c r="F3279" s="181"/>
      <c r="G3279" s="208"/>
    </row>
    <row r="3280">
      <c r="A3280" s="208"/>
      <c r="B3280" s="181"/>
      <c r="C3280" s="181"/>
      <c r="D3280" s="210">
        <f t="shared" si="4"/>
        <v>0</v>
      </c>
      <c r="E3280" s="181"/>
      <c r="F3280" s="181"/>
      <c r="G3280" s="208"/>
    </row>
    <row r="3281">
      <c r="A3281" s="208"/>
      <c r="B3281" s="181"/>
      <c r="C3281" s="181"/>
      <c r="D3281" s="210">
        <f t="shared" si="4"/>
        <v>0</v>
      </c>
      <c r="E3281" s="181"/>
      <c r="F3281" s="181"/>
      <c r="G3281" s="208"/>
    </row>
    <row r="3282">
      <c r="A3282" s="208"/>
      <c r="B3282" s="181"/>
      <c r="C3282" s="181"/>
      <c r="D3282" s="210">
        <f t="shared" si="4"/>
        <v>0</v>
      </c>
      <c r="E3282" s="181"/>
      <c r="F3282" s="181"/>
      <c r="G3282" s="208"/>
    </row>
    <row r="3283">
      <c r="A3283" s="208"/>
      <c r="B3283" s="181"/>
      <c r="C3283" s="181"/>
      <c r="D3283" s="210">
        <f t="shared" si="4"/>
        <v>0</v>
      </c>
      <c r="E3283" s="181"/>
      <c r="F3283" s="181"/>
      <c r="G3283" s="208"/>
    </row>
    <row r="3284">
      <c r="A3284" s="208"/>
      <c r="B3284" s="181"/>
      <c r="C3284" s="181"/>
      <c r="D3284" s="210">
        <f t="shared" si="4"/>
        <v>0</v>
      </c>
      <c r="E3284" s="181"/>
      <c r="F3284" s="181"/>
      <c r="G3284" s="208"/>
    </row>
    <row r="3285">
      <c r="A3285" s="208"/>
      <c r="B3285" s="181"/>
      <c r="C3285" s="181"/>
      <c r="D3285" s="210">
        <f t="shared" si="4"/>
        <v>0</v>
      </c>
      <c r="E3285" s="181"/>
      <c r="F3285" s="181"/>
      <c r="G3285" s="208"/>
    </row>
    <row r="3286">
      <c r="A3286" s="208"/>
      <c r="B3286" s="181"/>
      <c r="C3286" s="181"/>
      <c r="D3286" s="210">
        <f t="shared" si="4"/>
        <v>0</v>
      </c>
      <c r="E3286" s="181"/>
      <c r="F3286" s="181"/>
      <c r="G3286" s="208"/>
    </row>
    <row r="3287">
      <c r="A3287" s="208"/>
      <c r="B3287" s="181"/>
      <c r="C3287" s="181"/>
      <c r="D3287" s="210">
        <f t="shared" si="4"/>
        <v>0</v>
      </c>
      <c r="E3287" s="181"/>
      <c r="F3287" s="181"/>
      <c r="G3287" s="208"/>
    </row>
    <row r="3288">
      <c r="A3288" s="208"/>
      <c r="B3288" s="181"/>
      <c r="C3288" s="181"/>
      <c r="D3288" s="210">
        <f t="shared" si="4"/>
        <v>0</v>
      </c>
      <c r="E3288" s="181"/>
      <c r="F3288" s="181"/>
      <c r="G3288" s="208"/>
    </row>
    <row r="3289">
      <c r="A3289" s="208"/>
      <c r="B3289" s="181"/>
      <c r="C3289" s="181"/>
      <c r="D3289" s="210">
        <f t="shared" si="4"/>
        <v>0</v>
      </c>
      <c r="E3289" s="181"/>
      <c r="F3289" s="181"/>
      <c r="G3289" s="208"/>
    </row>
    <row r="3290">
      <c r="A3290" s="208"/>
      <c r="B3290" s="181"/>
      <c r="C3290" s="181"/>
      <c r="D3290" s="210">
        <f t="shared" si="4"/>
        <v>0</v>
      </c>
      <c r="E3290" s="181"/>
      <c r="F3290" s="181"/>
      <c r="G3290" s="208"/>
    </row>
    <row r="3291">
      <c r="A3291" s="208"/>
      <c r="B3291" s="181"/>
      <c r="C3291" s="181"/>
      <c r="D3291" s="210">
        <f t="shared" si="4"/>
        <v>0</v>
      </c>
      <c r="E3291" s="181"/>
      <c r="F3291" s="181"/>
      <c r="G3291" s="208"/>
    </row>
    <row r="3292">
      <c r="A3292" s="208"/>
      <c r="B3292" s="181"/>
      <c r="C3292" s="181"/>
      <c r="D3292" s="210">
        <f t="shared" si="4"/>
        <v>0</v>
      </c>
      <c r="E3292" s="181"/>
      <c r="F3292" s="181"/>
      <c r="G3292" s="208"/>
    </row>
    <row r="3293">
      <c r="A3293" s="208"/>
      <c r="B3293" s="181"/>
      <c r="C3293" s="181"/>
      <c r="D3293" s="210">
        <f t="shared" si="4"/>
        <v>0</v>
      </c>
      <c r="E3293" s="181"/>
      <c r="F3293" s="181"/>
      <c r="G3293" s="208"/>
    </row>
    <row r="3294">
      <c r="A3294" s="208"/>
      <c r="B3294" s="181"/>
      <c r="C3294" s="181"/>
      <c r="D3294" s="210">
        <f t="shared" si="4"/>
        <v>0</v>
      </c>
      <c r="E3294" s="181"/>
      <c r="F3294" s="181"/>
      <c r="G3294" s="208"/>
    </row>
    <row r="3295">
      <c r="A3295" s="208"/>
      <c r="B3295" s="181"/>
      <c r="C3295" s="181"/>
      <c r="D3295" s="210">
        <f t="shared" si="4"/>
        <v>0</v>
      </c>
      <c r="E3295" s="181"/>
      <c r="F3295" s="181"/>
      <c r="G3295" s="208"/>
    </row>
    <row r="3296">
      <c r="A3296" s="208"/>
      <c r="B3296" s="181"/>
      <c r="C3296" s="181"/>
      <c r="D3296" s="210">
        <f t="shared" si="4"/>
        <v>0</v>
      </c>
      <c r="E3296" s="181"/>
      <c r="F3296" s="181"/>
      <c r="G3296" s="208"/>
    </row>
    <row r="3297">
      <c r="A3297" s="208"/>
      <c r="B3297" s="181"/>
      <c r="C3297" s="181"/>
      <c r="D3297" s="210">
        <f t="shared" si="4"/>
        <v>0</v>
      </c>
      <c r="E3297" s="181"/>
      <c r="F3297" s="181"/>
      <c r="G3297" s="208"/>
    </row>
    <row r="3298">
      <c r="A3298" s="208"/>
      <c r="B3298" s="181"/>
      <c r="C3298" s="181"/>
      <c r="D3298" s="210">
        <f t="shared" si="4"/>
        <v>0</v>
      </c>
      <c r="E3298" s="181"/>
      <c r="F3298" s="181"/>
      <c r="G3298" s="208"/>
    </row>
    <row r="3299">
      <c r="A3299" s="208"/>
      <c r="B3299" s="181"/>
      <c r="C3299" s="181"/>
      <c r="D3299" s="210">
        <f t="shared" si="4"/>
        <v>0</v>
      </c>
      <c r="E3299" s="181"/>
      <c r="F3299" s="181"/>
      <c r="G3299" s="208"/>
    </row>
    <row r="3300">
      <c r="A3300" s="208"/>
      <c r="B3300" s="181"/>
      <c r="C3300" s="181"/>
      <c r="D3300" s="210">
        <f t="shared" si="4"/>
        <v>0</v>
      </c>
      <c r="E3300" s="181"/>
      <c r="F3300" s="181"/>
      <c r="G3300" s="208"/>
    </row>
    <row r="3301">
      <c r="A3301" s="208"/>
      <c r="B3301" s="181"/>
      <c r="C3301" s="181"/>
      <c r="D3301" s="210">
        <f t="shared" si="4"/>
        <v>0</v>
      </c>
      <c r="E3301" s="181"/>
      <c r="F3301" s="181"/>
      <c r="G3301" s="208"/>
    </row>
    <row r="3302">
      <c r="A3302" s="208"/>
      <c r="B3302" s="181"/>
      <c r="C3302" s="181"/>
      <c r="D3302" s="210">
        <f t="shared" si="4"/>
        <v>0</v>
      </c>
      <c r="E3302" s="181"/>
      <c r="F3302" s="181"/>
      <c r="G3302" s="208"/>
    </row>
    <row r="3303">
      <c r="A3303" s="208"/>
      <c r="B3303" s="181"/>
      <c r="C3303" s="181"/>
      <c r="D3303" s="210">
        <f t="shared" si="4"/>
        <v>0</v>
      </c>
      <c r="E3303" s="181"/>
      <c r="F3303" s="181"/>
      <c r="G3303" s="208"/>
    </row>
    <row r="3304">
      <c r="A3304" s="208"/>
      <c r="B3304" s="181"/>
      <c r="C3304" s="181"/>
      <c r="D3304" s="210">
        <f t="shared" si="4"/>
        <v>0</v>
      </c>
      <c r="E3304" s="181"/>
      <c r="F3304" s="181"/>
      <c r="G3304" s="208"/>
    </row>
    <row r="3305">
      <c r="A3305" s="208"/>
      <c r="B3305" s="181"/>
      <c r="C3305" s="181"/>
      <c r="D3305" s="210">
        <f t="shared" si="4"/>
        <v>0</v>
      </c>
      <c r="E3305" s="181"/>
      <c r="F3305" s="181"/>
      <c r="G3305" s="208"/>
    </row>
    <row r="3306">
      <c r="A3306" s="208"/>
      <c r="B3306" s="181"/>
      <c r="C3306" s="181"/>
      <c r="D3306" s="210">
        <f t="shared" si="4"/>
        <v>0</v>
      </c>
      <c r="E3306" s="181"/>
      <c r="F3306" s="181"/>
      <c r="G3306" s="208"/>
    </row>
    <row r="3307">
      <c r="A3307" s="208"/>
      <c r="B3307" s="181"/>
      <c r="C3307" s="181"/>
      <c r="D3307" s="210">
        <f t="shared" si="4"/>
        <v>0</v>
      </c>
      <c r="E3307" s="181"/>
      <c r="F3307" s="181"/>
      <c r="G3307" s="208"/>
    </row>
    <row r="3308">
      <c r="A3308" s="208"/>
      <c r="B3308" s="181"/>
      <c r="C3308" s="181"/>
      <c r="D3308" s="210">
        <f t="shared" si="4"/>
        <v>0</v>
      </c>
      <c r="E3308" s="181"/>
      <c r="F3308" s="181"/>
      <c r="G3308" s="208"/>
    </row>
    <row r="3309">
      <c r="A3309" s="208"/>
      <c r="B3309" s="181"/>
      <c r="C3309" s="181"/>
      <c r="D3309" s="210">
        <f t="shared" si="4"/>
        <v>0</v>
      </c>
      <c r="E3309" s="181"/>
      <c r="F3309" s="181"/>
      <c r="G3309" s="208"/>
    </row>
    <row r="3310">
      <c r="A3310" s="208"/>
      <c r="B3310" s="181"/>
      <c r="C3310" s="181"/>
      <c r="D3310" s="210">
        <f t="shared" si="4"/>
        <v>0</v>
      </c>
      <c r="E3310" s="181"/>
      <c r="F3310" s="181"/>
      <c r="G3310" s="208"/>
    </row>
    <row r="3311">
      <c r="A3311" s="208"/>
      <c r="B3311" s="181"/>
      <c r="C3311" s="181"/>
      <c r="D3311" s="210">
        <f t="shared" si="4"/>
        <v>0</v>
      </c>
      <c r="E3311" s="181"/>
      <c r="F3311" s="181"/>
      <c r="G3311" s="208"/>
    </row>
    <row r="3312">
      <c r="A3312" s="208"/>
      <c r="B3312" s="181"/>
      <c r="C3312" s="181"/>
      <c r="D3312" s="210">
        <f t="shared" si="4"/>
        <v>0</v>
      </c>
      <c r="E3312" s="181"/>
      <c r="F3312" s="181"/>
      <c r="G3312" s="208"/>
    </row>
    <row r="3313">
      <c r="A3313" s="208"/>
      <c r="B3313" s="181"/>
      <c r="C3313" s="181"/>
      <c r="D3313" s="210">
        <f t="shared" si="4"/>
        <v>0</v>
      </c>
      <c r="E3313" s="181"/>
      <c r="F3313" s="181"/>
      <c r="G3313" s="208"/>
    </row>
    <row r="3314">
      <c r="A3314" s="208"/>
      <c r="B3314" s="181"/>
      <c r="C3314" s="181"/>
      <c r="D3314" s="210">
        <f t="shared" si="4"/>
        <v>0</v>
      </c>
      <c r="E3314" s="181"/>
      <c r="F3314" s="181"/>
      <c r="G3314" s="208"/>
    </row>
    <row r="3315">
      <c r="A3315" s="208"/>
      <c r="B3315" s="181"/>
      <c r="C3315" s="181"/>
      <c r="D3315" s="210">
        <f t="shared" si="4"/>
        <v>0</v>
      </c>
      <c r="E3315" s="181"/>
      <c r="F3315" s="181"/>
      <c r="G3315" s="208"/>
    </row>
    <row r="3316">
      <c r="A3316" s="208"/>
      <c r="B3316" s="181"/>
      <c r="C3316" s="181"/>
      <c r="D3316" s="210">
        <f t="shared" si="4"/>
        <v>0</v>
      </c>
      <c r="E3316" s="181"/>
      <c r="F3316" s="181"/>
      <c r="G3316" s="208"/>
    </row>
    <row r="3317">
      <c r="A3317" s="208"/>
      <c r="B3317" s="181"/>
      <c r="C3317" s="181"/>
      <c r="D3317" s="210">
        <f t="shared" si="4"/>
        <v>0</v>
      </c>
      <c r="E3317" s="181"/>
      <c r="F3317" s="181"/>
      <c r="G3317" s="208"/>
    </row>
    <row r="3318">
      <c r="A3318" s="208"/>
      <c r="B3318" s="181"/>
      <c r="C3318" s="181"/>
      <c r="D3318" s="210">
        <f t="shared" si="4"/>
        <v>0</v>
      </c>
      <c r="E3318" s="181"/>
      <c r="F3318" s="181"/>
      <c r="G3318" s="208"/>
    </row>
    <row r="3319">
      <c r="A3319" s="208"/>
      <c r="B3319" s="181"/>
      <c r="C3319" s="181"/>
      <c r="D3319" s="210">
        <f t="shared" si="4"/>
        <v>0</v>
      </c>
      <c r="E3319" s="181"/>
      <c r="F3319" s="181"/>
      <c r="G3319" s="208"/>
    </row>
    <row r="3320">
      <c r="A3320" s="208"/>
      <c r="B3320" s="181"/>
      <c r="C3320" s="181"/>
      <c r="D3320" s="210">
        <f t="shared" si="4"/>
        <v>0</v>
      </c>
      <c r="E3320" s="181"/>
      <c r="F3320" s="181"/>
      <c r="G3320" s="208"/>
    </row>
    <row r="3321">
      <c r="A3321" s="208"/>
      <c r="B3321" s="181"/>
      <c r="C3321" s="181"/>
      <c r="D3321" s="210">
        <f t="shared" si="4"/>
        <v>0</v>
      </c>
      <c r="E3321" s="181"/>
      <c r="F3321" s="181"/>
      <c r="G3321" s="208"/>
    </row>
    <row r="3322">
      <c r="A3322" s="208"/>
      <c r="B3322" s="181"/>
      <c r="C3322" s="181"/>
      <c r="D3322" s="210">
        <f t="shared" si="4"/>
        <v>0</v>
      </c>
      <c r="E3322" s="181"/>
      <c r="F3322" s="181"/>
      <c r="G3322" s="208"/>
    </row>
    <row r="3323">
      <c r="A3323" s="208"/>
      <c r="B3323" s="181"/>
      <c r="C3323" s="181"/>
      <c r="D3323" s="210">
        <f t="shared" si="4"/>
        <v>0</v>
      </c>
      <c r="E3323" s="181"/>
      <c r="F3323" s="181"/>
      <c r="G3323" s="208"/>
    </row>
    <row r="3324">
      <c r="A3324" s="208"/>
      <c r="B3324" s="181"/>
      <c r="C3324" s="181"/>
      <c r="D3324" s="210">
        <f t="shared" si="4"/>
        <v>0</v>
      </c>
      <c r="E3324" s="181"/>
      <c r="F3324" s="181"/>
      <c r="G3324" s="208"/>
    </row>
    <row r="3325">
      <c r="A3325" s="208"/>
      <c r="B3325" s="181"/>
      <c r="C3325" s="181"/>
      <c r="D3325" s="210">
        <f t="shared" si="4"/>
        <v>0</v>
      </c>
      <c r="E3325" s="181"/>
      <c r="F3325" s="181"/>
      <c r="G3325" s="208"/>
    </row>
    <row r="3326">
      <c r="A3326" s="208"/>
      <c r="B3326" s="181"/>
      <c r="C3326" s="181"/>
      <c r="D3326" s="210">
        <f t="shared" si="4"/>
        <v>0</v>
      </c>
      <c r="E3326" s="181"/>
      <c r="F3326" s="181"/>
      <c r="G3326" s="208"/>
    </row>
    <row r="3327">
      <c r="A3327" s="208"/>
      <c r="B3327" s="181"/>
      <c r="C3327" s="181"/>
      <c r="D3327" s="210">
        <f t="shared" si="4"/>
        <v>0</v>
      </c>
      <c r="E3327" s="181"/>
      <c r="F3327" s="181"/>
      <c r="G3327" s="208"/>
    </row>
    <row r="3328">
      <c r="A3328" s="208"/>
      <c r="B3328" s="181"/>
      <c r="C3328" s="181"/>
      <c r="D3328" s="210">
        <f t="shared" si="4"/>
        <v>0</v>
      </c>
      <c r="E3328" s="181"/>
      <c r="F3328" s="181"/>
      <c r="G3328" s="208"/>
    </row>
    <row r="3329">
      <c r="A3329" s="208"/>
      <c r="B3329" s="181"/>
      <c r="C3329" s="181"/>
      <c r="D3329" s="210">
        <f t="shared" si="4"/>
        <v>0</v>
      </c>
      <c r="E3329" s="181"/>
      <c r="F3329" s="181"/>
      <c r="G3329" s="208"/>
    </row>
    <row r="3330">
      <c r="A3330" s="208"/>
      <c r="B3330" s="181"/>
      <c r="C3330" s="181"/>
      <c r="D3330" s="210">
        <f t="shared" si="4"/>
        <v>0</v>
      </c>
      <c r="E3330" s="181"/>
      <c r="F3330" s="181"/>
      <c r="G3330" s="208"/>
    </row>
    <row r="3331">
      <c r="A3331" s="208"/>
      <c r="B3331" s="181"/>
      <c r="C3331" s="181"/>
      <c r="D3331" s="210">
        <f t="shared" si="4"/>
        <v>0</v>
      </c>
      <c r="E3331" s="181"/>
      <c r="F3331" s="181"/>
      <c r="G3331" s="208"/>
    </row>
    <row r="3332">
      <c r="A3332" s="208"/>
      <c r="B3332" s="181"/>
      <c r="C3332" s="181"/>
      <c r="D3332" s="210">
        <f t="shared" si="4"/>
        <v>0</v>
      </c>
      <c r="E3332" s="181"/>
      <c r="F3332" s="181"/>
      <c r="G3332" s="208"/>
    </row>
    <row r="3333">
      <c r="A3333" s="208"/>
      <c r="B3333" s="181"/>
      <c r="C3333" s="181"/>
      <c r="D3333" s="210">
        <f t="shared" si="4"/>
        <v>0</v>
      </c>
      <c r="E3333" s="181"/>
      <c r="F3333" s="181"/>
      <c r="G3333" s="208"/>
    </row>
    <row r="3334">
      <c r="A3334" s="208"/>
      <c r="B3334" s="181"/>
      <c r="C3334" s="181"/>
      <c r="D3334" s="210">
        <f t="shared" si="4"/>
        <v>0</v>
      </c>
      <c r="E3334" s="181"/>
      <c r="F3334" s="181"/>
      <c r="G3334" s="208"/>
    </row>
    <row r="3335">
      <c r="A3335" s="208"/>
      <c r="B3335" s="181"/>
      <c r="C3335" s="181"/>
      <c r="D3335" s="210">
        <f t="shared" si="4"/>
        <v>0</v>
      </c>
      <c r="E3335" s="181"/>
      <c r="F3335" s="181"/>
      <c r="G3335" s="208"/>
    </row>
    <row r="3336">
      <c r="A3336" s="208"/>
      <c r="B3336" s="181"/>
      <c r="C3336" s="181"/>
      <c r="D3336" s="210">
        <f t="shared" si="4"/>
        <v>0</v>
      </c>
      <c r="E3336" s="181"/>
      <c r="F3336" s="181"/>
      <c r="G3336" s="208"/>
    </row>
    <row r="3337">
      <c r="A3337" s="208"/>
      <c r="B3337" s="181"/>
      <c r="C3337" s="181"/>
      <c r="D3337" s="210">
        <f t="shared" si="4"/>
        <v>0</v>
      </c>
      <c r="E3337" s="181"/>
      <c r="F3337" s="181"/>
      <c r="G3337" s="208"/>
    </row>
    <row r="3338">
      <c r="A3338" s="208"/>
      <c r="B3338" s="181"/>
      <c r="C3338" s="181"/>
      <c r="D3338" s="210">
        <f t="shared" si="4"/>
        <v>0</v>
      </c>
      <c r="E3338" s="181"/>
      <c r="F3338" s="181"/>
      <c r="G3338" s="208"/>
    </row>
    <row r="3339">
      <c r="A3339" s="208"/>
      <c r="B3339" s="181"/>
      <c r="C3339" s="181"/>
      <c r="D3339" s="210">
        <f t="shared" si="4"/>
        <v>0</v>
      </c>
      <c r="E3339" s="181"/>
      <c r="F3339" s="181"/>
      <c r="G3339" s="208"/>
    </row>
    <row r="3340">
      <c r="A3340" s="208"/>
      <c r="B3340" s="181"/>
      <c r="C3340" s="181"/>
      <c r="D3340" s="210">
        <f t="shared" si="4"/>
        <v>0</v>
      </c>
      <c r="E3340" s="181"/>
      <c r="F3340" s="181"/>
      <c r="G3340" s="208"/>
    </row>
    <row r="3341">
      <c r="A3341" s="208"/>
      <c r="B3341" s="181"/>
      <c r="C3341" s="181"/>
      <c r="D3341" s="210">
        <f t="shared" si="4"/>
        <v>0</v>
      </c>
      <c r="E3341" s="181"/>
      <c r="F3341" s="181"/>
      <c r="G3341" s="208"/>
    </row>
    <row r="3342">
      <c r="A3342" s="208"/>
      <c r="B3342" s="181"/>
      <c r="C3342" s="181"/>
      <c r="D3342" s="210">
        <f t="shared" si="4"/>
        <v>0</v>
      </c>
      <c r="E3342" s="181"/>
      <c r="F3342" s="181"/>
      <c r="G3342" s="208"/>
    </row>
    <row r="3343">
      <c r="A3343" s="208"/>
      <c r="B3343" s="181"/>
      <c r="C3343" s="181"/>
      <c r="D3343" s="210">
        <f t="shared" si="4"/>
        <v>0</v>
      </c>
      <c r="E3343" s="181"/>
      <c r="F3343" s="181"/>
      <c r="G3343" s="208"/>
    </row>
    <row r="3344">
      <c r="A3344" s="208"/>
      <c r="B3344" s="181"/>
      <c r="C3344" s="181"/>
      <c r="D3344" s="210">
        <f t="shared" si="4"/>
        <v>0</v>
      </c>
      <c r="E3344" s="181"/>
      <c r="F3344" s="181"/>
      <c r="G3344" s="208"/>
    </row>
    <row r="3345">
      <c r="A3345" s="208"/>
      <c r="B3345" s="181"/>
      <c r="C3345" s="181"/>
      <c r="D3345" s="210">
        <f t="shared" si="4"/>
        <v>0</v>
      </c>
      <c r="E3345" s="181"/>
      <c r="F3345" s="181"/>
      <c r="G3345" s="208"/>
    </row>
    <row r="3346">
      <c r="A3346" s="208"/>
      <c r="B3346" s="181"/>
      <c r="C3346" s="181"/>
      <c r="D3346" s="210">
        <f t="shared" si="4"/>
        <v>0</v>
      </c>
      <c r="E3346" s="181"/>
      <c r="F3346" s="181"/>
      <c r="G3346" s="208"/>
    </row>
    <row r="3347">
      <c r="A3347" s="208"/>
      <c r="B3347" s="181"/>
      <c r="C3347" s="181"/>
      <c r="D3347" s="210">
        <f t="shared" si="4"/>
        <v>0</v>
      </c>
      <c r="E3347" s="181"/>
      <c r="F3347" s="181"/>
      <c r="G3347" s="208"/>
    </row>
    <row r="3348">
      <c r="A3348" s="208"/>
      <c r="B3348" s="181"/>
      <c r="C3348" s="181"/>
      <c r="D3348" s="210">
        <f t="shared" si="4"/>
        <v>0</v>
      </c>
      <c r="E3348" s="181"/>
      <c r="F3348" s="181"/>
      <c r="G3348" s="208"/>
    </row>
    <row r="3349">
      <c r="A3349" s="208"/>
      <c r="B3349" s="181"/>
      <c r="C3349" s="181"/>
      <c r="D3349" s="210">
        <f t="shared" si="4"/>
        <v>0</v>
      </c>
      <c r="E3349" s="181"/>
      <c r="F3349" s="181"/>
      <c r="G3349" s="208"/>
    </row>
    <row r="3350">
      <c r="A3350" s="208"/>
      <c r="B3350" s="181"/>
      <c r="C3350" s="181"/>
      <c r="D3350" s="210">
        <f t="shared" si="4"/>
        <v>0</v>
      </c>
      <c r="E3350" s="181"/>
      <c r="F3350" s="181"/>
      <c r="G3350" s="208"/>
    </row>
    <row r="3351">
      <c r="A3351" s="208"/>
      <c r="B3351" s="181"/>
      <c r="C3351" s="181"/>
      <c r="D3351" s="210">
        <f t="shared" si="4"/>
        <v>0</v>
      </c>
      <c r="E3351" s="181"/>
      <c r="F3351" s="181"/>
      <c r="G3351" s="208"/>
    </row>
    <row r="3352">
      <c r="A3352" s="208"/>
      <c r="B3352" s="181"/>
      <c r="C3352" s="181"/>
      <c r="D3352" s="210">
        <f t="shared" si="4"/>
        <v>0</v>
      </c>
      <c r="E3352" s="181"/>
      <c r="F3352" s="181"/>
      <c r="G3352" s="208"/>
    </row>
    <row r="3353">
      <c r="A3353" s="208"/>
      <c r="B3353" s="181"/>
      <c r="C3353" s="181"/>
      <c r="D3353" s="210">
        <f t="shared" si="4"/>
        <v>0</v>
      </c>
      <c r="E3353" s="181"/>
      <c r="F3353" s="181"/>
      <c r="G3353" s="208"/>
    </row>
    <row r="3354">
      <c r="A3354" s="208"/>
      <c r="B3354" s="181"/>
      <c r="C3354" s="181"/>
      <c r="D3354" s="210">
        <f t="shared" si="4"/>
        <v>0</v>
      </c>
      <c r="E3354" s="181"/>
      <c r="F3354" s="181"/>
      <c r="G3354" s="208"/>
    </row>
    <row r="3355">
      <c r="A3355" s="208"/>
      <c r="B3355" s="181"/>
      <c r="C3355" s="181"/>
      <c r="D3355" s="210">
        <f t="shared" si="4"/>
        <v>0</v>
      </c>
      <c r="E3355" s="181"/>
      <c r="F3355" s="181"/>
      <c r="G3355" s="208"/>
    </row>
    <row r="3356">
      <c r="A3356" s="208"/>
      <c r="B3356" s="181"/>
      <c r="C3356" s="181"/>
      <c r="D3356" s="210">
        <f t="shared" si="4"/>
        <v>0</v>
      </c>
      <c r="E3356" s="181"/>
      <c r="F3356" s="181"/>
      <c r="G3356" s="208"/>
    </row>
    <row r="3357">
      <c r="A3357" s="208"/>
      <c r="B3357" s="181"/>
      <c r="C3357" s="181"/>
      <c r="D3357" s="210">
        <f t="shared" si="4"/>
        <v>0</v>
      </c>
      <c r="E3357" s="181"/>
      <c r="F3357" s="181"/>
      <c r="G3357" s="208"/>
    </row>
    <row r="3358">
      <c r="A3358" s="208"/>
      <c r="B3358" s="181"/>
      <c r="C3358" s="181"/>
      <c r="D3358" s="210">
        <f t="shared" si="4"/>
        <v>0</v>
      </c>
      <c r="E3358" s="181"/>
      <c r="F3358" s="181"/>
      <c r="G3358" s="208"/>
    </row>
    <row r="3359">
      <c r="A3359" s="208"/>
      <c r="B3359" s="181"/>
      <c r="C3359" s="181"/>
      <c r="D3359" s="210">
        <f t="shared" si="4"/>
        <v>0</v>
      </c>
      <c r="E3359" s="181"/>
      <c r="F3359" s="181"/>
      <c r="G3359" s="208"/>
    </row>
    <row r="3360">
      <c r="A3360" s="208"/>
      <c r="B3360" s="181"/>
      <c r="C3360" s="181"/>
      <c r="D3360" s="210">
        <f t="shared" si="4"/>
        <v>0</v>
      </c>
      <c r="E3360" s="181"/>
      <c r="F3360" s="181"/>
      <c r="G3360" s="208"/>
    </row>
    <row r="3361">
      <c r="A3361" s="208"/>
      <c r="B3361" s="181"/>
      <c r="C3361" s="181"/>
      <c r="D3361" s="210">
        <f t="shared" si="4"/>
        <v>0</v>
      </c>
      <c r="E3361" s="181"/>
      <c r="F3361" s="181"/>
      <c r="G3361" s="208"/>
    </row>
    <row r="3362">
      <c r="A3362" s="208"/>
      <c r="B3362" s="181"/>
      <c r="C3362" s="181"/>
      <c r="D3362" s="210">
        <f t="shared" si="4"/>
        <v>0</v>
      </c>
      <c r="E3362" s="181"/>
      <c r="F3362" s="181"/>
      <c r="G3362" s="208"/>
    </row>
    <row r="3363">
      <c r="A3363" s="208"/>
      <c r="B3363" s="181"/>
      <c r="C3363" s="181"/>
      <c r="D3363" s="210">
        <f t="shared" si="4"/>
        <v>0</v>
      </c>
      <c r="E3363" s="181"/>
      <c r="F3363" s="181"/>
      <c r="G3363" s="208"/>
    </row>
    <row r="3364">
      <c r="A3364" s="208"/>
      <c r="B3364" s="181"/>
      <c r="C3364" s="181"/>
      <c r="D3364" s="210">
        <f t="shared" si="4"/>
        <v>0</v>
      </c>
      <c r="E3364" s="181"/>
      <c r="F3364" s="181"/>
      <c r="G3364" s="208"/>
    </row>
    <row r="3365">
      <c r="A3365" s="208"/>
      <c r="B3365" s="181"/>
      <c r="C3365" s="181"/>
      <c r="D3365" s="210">
        <f t="shared" si="4"/>
        <v>0</v>
      </c>
      <c r="E3365" s="181"/>
      <c r="F3365" s="181"/>
      <c r="G3365" s="208"/>
    </row>
    <row r="3366">
      <c r="A3366" s="208"/>
      <c r="B3366" s="181"/>
      <c r="C3366" s="181"/>
      <c r="D3366" s="210">
        <f t="shared" si="4"/>
        <v>0</v>
      </c>
      <c r="E3366" s="181"/>
      <c r="F3366" s="181"/>
      <c r="G3366" s="208"/>
    </row>
    <row r="3367">
      <c r="A3367" s="208"/>
      <c r="B3367" s="181"/>
      <c r="C3367" s="181"/>
      <c r="D3367" s="210">
        <f t="shared" si="4"/>
        <v>0</v>
      </c>
      <c r="E3367" s="181"/>
      <c r="F3367" s="181"/>
      <c r="G3367" s="208"/>
    </row>
    <row r="3368">
      <c r="A3368" s="208"/>
      <c r="B3368" s="181"/>
      <c r="C3368" s="181"/>
      <c r="D3368" s="210">
        <f t="shared" si="4"/>
        <v>0</v>
      </c>
      <c r="E3368" s="181"/>
      <c r="F3368" s="181"/>
      <c r="G3368" s="208"/>
    </row>
    <row r="3369">
      <c r="A3369" s="208"/>
      <c r="B3369" s="181"/>
      <c r="C3369" s="181"/>
      <c r="D3369" s="210">
        <f t="shared" si="4"/>
        <v>0</v>
      </c>
      <c r="E3369" s="181"/>
      <c r="F3369" s="181"/>
      <c r="G3369" s="208"/>
    </row>
    <row r="3370">
      <c r="A3370" s="208"/>
      <c r="B3370" s="181"/>
      <c r="C3370" s="181"/>
      <c r="D3370" s="210">
        <f t="shared" si="4"/>
        <v>0</v>
      </c>
      <c r="E3370" s="181"/>
      <c r="F3370" s="181"/>
      <c r="G3370" s="208"/>
    </row>
    <row r="3371">
      <c r="A3371" s="208"/>
      <c r="B3371" s="181"/>
      <c r="C3371" s="181"/>
      <c r="D3371" s="210">
        <f t="shared" si="4"/>
        <v>0</v>
      </c>
      <c r="E3371" s="181"/>
      <c r="F3371" s="181"/>
      <c r="G3371" s="208"/>
    </row>
    <row r="3372">
      <c r="A3372" s="208"/>
      <c r="B3372" s="181"/>
      <c r="C3372" s="181"/>
      <c r="D3372" s="210">
        <f t="shared" si="4"/>
        <v>0</v>
      </c>
      <c r="E3372" s="181"/>
      <c r="F3372" s="181"/>
      <c r="G3372" s="208"/>
    </row>
    <row r="3373">
      <c r="A3373" s="208"/>
      <c r="B3373" s="181"/>
      <c r="C3373" s="181"/>
      <c r="D3373" s="210">
        <f t="shared" si="4"/>
        <v>0</v>
      </c>
      <c r="E3373" s="181"/>
      <c r="F3373" s="181"/>
      <c r="G3373" s="208"/>
    </row>
    <row r="3374">
      <c r="A3374" s="208"/>
      <c r="B3374" s="181"/>
      <c r="C3374" s="181"/>
      <c r="D3374" s="210">
        <f t="shared" si="4"/>
        <v>0</v>
      </c>
      <c r="E3374" s="181"/>
      <c r="F3374" s="181"/>
      <c r="G3374" s="208"/>
    </row>
    <row r="3375">
      <c r="A3375" s="208"/>
      <c r="B3375" s="181"/>
      <c r="C3375" s="181"/>
      <c r="D3375" s="210">
        <f t="shared" si="4"/>
        <v>0</v>
      </c>
      <c r="E3375" s="181"/>
      <c r="F3375" s="181"/>
      <c r="G3375" s="208"/>
    </row>
    <row r="3376">
      <c r="A3376" s="208"/>
      <c r="B3376" s="181"/>
      <c r="C3376" s="181"/>
      <c r="D3376" s="210">
        <f t="shared" si="4"/>
        <v>0</v>
      </c>
      <c r="E3376" s="181"/>
      <c r="F3376" s="181"/>
      <c r="G3376" s="208"/>
    </row>
    <row r="3377">
      <c r="A3377" s="208"/>
      <c r="B3377" s="181"/>
      <c r="C3377" s="181"/>
      <c r="D3377" s="210">
        <f t="shared" si="4"/>
        <v>0</v>
      </c>
      <c r="E3377" s="181"/>
      <c r="F3377" s="181"/>
      <c r="G3377" s="208"/>
    </row>
    <row r="3378">
      <c r="A3378" s="208"/>
      <c r="B3378" s="181"/>
      <c r="C3378" s="181"/>
      <c r="D3378" s="210">
        <f t="shared" si="4"/>
        <v>0</v>
      </c>
      <c r="E3378" s="181"/>
      <c r="F3378" s="181"/>
      <c r="G3378" s="208"/>
    </row>
    <row r="3379">
      <c r="A3379" s="208"/>
      <c r="B3379" s="181"/>
      <c r="C3379" s="181"/>
      <c r="D3379" s="210">
        <f t="shared" si="4"/>
        <v>0</v>
      </c>
      <c r="E3379" s="181"/>
      <c r="F3379" s="181"/>
      <c r="G3379" s="208"/>
    </row>
    <row r="3380">
      <c r="A3380" s="208"/>
      <c r="B3380" s="181"/>
      <c r="C3380" s="181"/>
      <c r="D3380" s="210">
        <f t="shared" si="4"/>
        <v>0</v>
      </c>
      <c r="E3380" s="181"/>
      <c r="F3380" s="181"/>
      <c r="G3380" s="208"/>
    </row>
    <row r="3381">
      <c r="A3381" s="208"/>
      <c r="B3381" s="181"/>
      <c r="C3381" s="181"/>
      <c r="D3381" s="210">
        <f t="shared" si="4"/>
        <v>0</v>
      </c>
      <c r="E3381" s="181"/>
      <c r="F3381" s="181"/>
      <c r="G3381" s="208"/>
    </row>
    <row r="3382">
      <c r="A3382" s="208"/>
      <c r="B3382" s="181"/>
      <c r="C3382" s="181"/>
      <c r="D3382" s="210">
        <f t="shared" si="4"/>
        <v>0</v>
      </c>
      <c r="E3382" s="181"/>
      <c r="F3382" s="181"/>
      <c r="G3382" s="208"/>
    </row>
    <row r="3383">
      <c r="A3383" s="208"/>
      <c r="B3383" s="181"/>
      <c r="C3383" s="181"/>
      <c r="D3383" s="210">
        <f t="shared" si="4"/>
        <v>0</v>
      </c>
      <c r="E3383" s="181"/>
      <c r="F3383" s="181"/>
      <c r="G3383" s="208"/>
    </row>
    <row r="3384">
      <c r="A3384" s="208"/>
      <c r="B3384" s="181"/>
      <c r="C3384" s="181"/>
      <c r="D3384" s="210">
        <f t="shared" si="4"/>
        <v>0</v>
      </c>
      <c r="E3384" s="181"/>
      <c r="F3384" s="181"/>
      <c r="G3384" s="208"/>
    </row>
    <row r="3385">
      <c r="A3385" s="208"/>
      <c r="B3385" s="181"/>
      <c r="C3385" s="181"/>
      <c r="D3385" s="210">
        <f t="shared" si="4"/>
        <v>0</v>
      </c>
      <c r="E3385" s="181"/>
      <c r="F3385" s="181"/>
      <c r="G3385" s="208"/>
    </row>
    <row r="3386">
      <c r="A3386" s="208"/>
      <c r="B3386" s="181"/>
      <c r="C3386" s="181"/>
      <c r="D3386" s="210">
        <f t="shared" si="4"/>
        <v>0</v>
      </c>
      <c r="E3386" s="181"/>
      <c r="F3386" s="181"/>
      <c r="G3386" s="208"/>
    </row>
    <row r="3387">
      <c r="A3387" s="208"/>
      <c r="B3387" s="181"/>
      <c r="C3387" s="181"/>
      <c r="D3387" s="210">
        <f t="shared" si="4"/>
        <v>0</v>
      </c>
      <c r="E3387" s="181"/>
      <c r="F3387" s="181"/>
      <c r="G3387" s="208"/>
    </row>
    <row r="3388">
      <c r="A3388" s="208"/>
      <c r="B3388" s="181"/>
      <c r="C3388" s="181"/>
      <c r="D3388" s="210">
        <f t="shared" si="4"/>
        <v>0</v>
      </c>
      <c r="E3388" s="181"/>
      <c r="F3388" s="181"/>
      <c r="G3388" s="208"/>
    </row>
    <row r="3389">
      <c r="A3389" s="208"/>
      <c r="B3389" s="181"/>
      <c r="C3389" s="181"/>
      <c r="D3389" s="210">
        <f t="shared" si="4"/>
        <v>0</v>
      </c>
      <c r="E3389" s="181"/>
      <c r="F3389" s="181"/>
      <c r="G3389" s="208"/>
    </row>
    <row r="3390">
      <c r="A3390" s="208"/>
      <c r="B3390" s="181"/>
      <c r="C3390" s="181"/>
      <c r="D3390" s="210">
        <f t="shared" si="4"/>
        <v>0</v>
      </c>
      <c r="E3390" s="181"/>
      <c r="F3390" s="181"/>
      <c r="G3390" s="208"/>
    </row>
    <row r="3391">
      <c r="A3391" s="208"/>
      <c r="B3391" s="181"/>
      <c r="C3391" s="181"/>
      <c r="D3391" s="210">
        <f t="shared" si="4"/>
        <v>0</v>
      </c>
      <c r="E3391" s="181"/>
      <c r="F3391" s="181"/>
      <c r="G3391" s="208"/>
    </row>
    <row r="3392">
      <c r="A3392" s="208"/>
      <c r="B3392" s="181"/>
      <c r="C3392" s="181"/>
      <c r="D3392" s="210">
        <f t="shared" si="4"/>
        <v>0</v>
      </c>
      <c r="E3392" s="181"/>
      <c r="F3392" s="181"/>
      <c r="G3392" s="208"/>
    </row>
    <row r="3393">
      <c r="A3393" s="208"/>
      <c r="B3393" s="181"/>
      <c r="C3393" s="181"/>
      <c r="D3393" s="210">
        <f t="shared" si="4"/>
        <v>0</v>
      </c>
      <c r="E3393" s="181"/>
      <c r="F3393" s="181"/>
      <c r="G3393" s="208"/>
    </row>
    <row r="3394">
      <c r="A3394" s="208"/>
      <c r="B3394" s="181"/>
      <c r="C3394" s="181"/>
      <c r="D3394" s="210">
        <f t="shared" si="4"/>
        <v>0</v>
      </c>
      <c r="E3394" s="181"/>
      <c r="F3394" s="181"/>
      <c r="G3394" s="208"/>
    </row>
    <row r="3395">
      <c r="A3395" s="208"/>
      <c r="B3395" s="181"/>
      <c r="C3395" s="181"/>
      <c r="D3395" s="210">
        <f t="shared" si="4"/>
        <v>0</v>
      </c>
      <c r="E3395" s="181"/>
      <c r="F3395" s="181"/>
      <c r="G3395" s="208"/>
    </row>
    <row r="3396">
      <c r="A3396" s="208"/>
      <c r="B3396" s="181"/>
      <c r="C3396" s="181"/>
      <c r="D3396" s="210">
        <f t="shared" si="4"/>
        <v>0</v>
      </c>
      <c r="E3396" s="181"/>
      <c r="F3396" s="181"/>
      <c r="G3396" s="208"/>
    </row>
    <row r="3397">
      <c r="A3397" s="208"/>
      <c r="B3397" s="181"/>
      <c r="C3397" s="181"/>
      <c r="D3397" s="210">
        <f t="shared" si="4"/>
        <v>0</v>
      </c>
      <c r="E3397" s="181"/>
      <c r="F3397" s="181"/>
      <c r="G3397" s="208"/>
    </row>
    <row r="3398">
      <c r="A3398" s="208"/>
      <c r="B3398" s="181"/>
      <c r="C3398" s="181"/>
      <c r="D3398" s="210">
        <f t="shared" si="4"/>
        <v>0</v>
      </c>
      <c r="E3398" s="181"/>
      <c r="F3398" s="181"/>
      <c r="G3398" s="208"/>
    </row>
    <row r="3399">
      <c r="A3399" s="208"/>
      <c r="B3399" s="181"/>
      <c r="C3399" s="181"/>
      <c r="D3399" s="210">
        <f t="shared" si="4"/>
        <v>0</v>
      </c>
      <c r="E3399" s="181"/>
      <c r="F3399" s="181"/>
      <c r="G3399" s="208"/>
    </row>
    <row r="3400">
      <c r="A3400" s="208"/>
      <c r="B3400" s="181"/>
      <c r="C3400" s="181"/>
      <c r="D3400" s="210">
        <f t="shared" si="4"/>
        <v>0</v>
      </c>
      <c r="E3400" s="181"/>
      <c r="F3400" s="181"/>
      <c r="G3400" s="208"/>
    </row>
    <row r="3401">
      <c r="A3401" s="208"/>
      <c r="B3401" s="181"/>
      <c r="C3401" s="181"/>
      <c r="D3401" s="210">
        <f t="shared" si="4"/>
        <v>0</v>
      </c>
      <c r="E3401" s="181"/>
      <c r="F3401" s="181"/>
      <c r="G3401" s="208"/>
    </row>
    <row r="3402">
      <c r="A3402" s="208"/>
      <c r="B3402" s="181"/>
      <c r="C3402" s="181"/>
      <c r="D3402" s="210">
        <f t="shared" si="4"/>
        <v>0</v>
      </c>
      <c r="E3402" s="181"/>
      <c r="F3402" s="181"/>
      <c r="G3402" s="208"/>
    </row>
    <row r="3403">
      <c r="A3403" s="208"/>
      <c r="B3403" s="181"/>
      <c r="C3403" s="181"/>
      <c r="D3403" s="210">
        <f t="shared" si="4"/>
        <v>0</v>
      </c>
      <c r="E3403" s="181"/>
      <c r="F3403" s="181"/>
      <c r="G3403" s="208"/>
    </row>
    <row r="3404">
      <c r="A3404" s="208"/>
      <c r="B3404" s="181"/>
      <c r="C3404" s="181"/>
      <c r="D3404" s="210">
        <f t="shared" si="4"/>
        <v>0</v>
      </c>
      <c r="E3404" s="181"/>
      <c r="F3404" s="181"/>
      <c r="G3404" s="208"/>
    </row>
    <row r="3405">
      <c r="A3405" s="208"/>
      <c r="B3405" s="181"/>
      <c r="C3405" s="181"/>
      <c r="D3405" s="210">
        <f t="shared" si="4"/>
        <v>0</v>
      </c>
      <c r="E3405" s="181"/>
      <c r="F3405" s="181"/>
      <c r="G3405" s="208"/>
    </row>
    <row r="3406">
      <c r="A3406" s="208"/>
      <c r="B3406" s="181"/>
      <c r="C3406" s="181"/>
      <c r="D3406" s="210">
        <f t="shared" si="4"/>
        <v>0</v>
      </c>
      <c r="E3406" s="181"/>
      <c r="F3406" s="181"/>
      <c r="G3406" s="208"/>
    </row>
    <row r="3407">
      <c r="A3407" s="208"/>
      <c r="B3407" s="181"/>
      <c r="C3407" s="181"/>
      <c r="D3407" s="210">
        <f t="shared" si="4"/>
        <v>0</v>
      </c>
      <c r="E3407" s="181"/>
      <c r="F3407" s="181"/>
      <c r="G3407" s="208"/>
    </row>
    <row r="3408">
      <c r="A3408" s="208"/>
      <c r="B3408" s="181"/>
      <c r="C3408" s="181"/>
      <c r="D3408" s="210">
        <f t="shared" si="4"/>
        <v>0</v>
      </c>
      <c r="E3408" s="181"/>
      <c r="F3408" s="181"/>
      <c r="G3408" s="208"/>
    </row>
    <row r="3409">
      <c r="A3409" s="208"/>
      <c r="B3409" s="181"/>
      <c r="C3409" s="181"/>
      <c r="D3409" s="210">
        <f t="shared" si="4"/>
        <v>0</v>
      </c>
      <c r="E3409" s="181"/>
      <c r="F3409" s="181"/>
      <c r="G3409" s="208"/>
    </row>
    <row r="3410">
      <c r="A3410" s="208"/>
      <c r="B3410" s="181"/>
      <c r="C3410" s="181"/>
      <c r="D3410" s="210">
        <f t="shared" si="4"/>
        <v>0</v>
      </c>
      <c r="E3410" s="181"/>
      <c r="F3410" s="181"/>
      <c r="G3410" s="208"/>
    </row>
    <row r="3411">
      <c r="A3411" s="208"/>
      <c r="B3411" s="181"/>
      <c r="C3411" s="181"/>
      <c r="D3411" s="210">
        <f t="shared" si="4"/>
        <v>0</v>
      </c>
      <c r="E3411" s="181"/>
      <c r="F3411" s="181"/>
      <c r="G3411" s="208"/>
    </row>
    <row r="3412">
      <c r="A3412" s="208"/>
      <c r="B3412" s="181"/>
      <c r="C3412" s="181"/>
      <c r="D3412" s="210">
        <f t="shared" si="4"/>
        <v>0</v>
      </c>
      <c r="E3412" s="181"/>
      <c r="F3412" s="181"/>
      <c r="G3412" s="208"/>
    </row>
    <row r="3413">
      <c r="A3413" s="208"/>
      <c r="B3413" s="181"/>
      <c r="C3413" s="181"/>
      <c r="D3413" s="210">
        <f t="shared" si="4"/>
        <v>0</v>
      </c>
      <c r="E3413" s="181"/>
      <c r="F3413" s="181"/>
      <c r="G3413" s="208"/>
    </row>
    <row r="3414">
      <c r="A3414" s="208"/>
      <c r="B3414" s="181"/>
      <c r="C3414" s="181"/>
      <c r="D3414" s="210">
        <f t="shared" si="4"/>
        <v>0</v>
      </c>
      <c r="E3414" s="181"/>
      <c r="F3414" s="181"/>
      <c r="G3414" s="208"/>
    </row>
    <row r="3415">
      <c r="A3415" s="208"/>
      <c r="B3415" s="181"/>
      <c r="C3415" s="181"/>
      <c r="D3415" s="210">
        <f t="shared" si="4"/>
        <v>0</v>
      </c>
      <c r="E3415" s="181"/>
      <c r="F3415" s="181"/>
      <c r="G3415" s="208"/>
    </row>
    <row r="3416">
      <c r="A3416" s="208"/>
      <c r="B3416" s="181"/>
      <c r="C3416" s="181"/>
      <c r="D3416" s="210">
        <f t="shared" si="4"/>
        <v>0</v>
      </c>
      <c r="E3416" s="181"/>
      <c r="F3416" s="181"/>
      <c r="G3416" s="208"/>
    </row>
    <row r="3417">
      <c r="A3417" s="208"/>
      <c r="B3417" s="181"/>
      <c r="C3417" s="181"/>
      <c r="D3417" s="210">
        <f t="shared" si="4"/>
        <v>0</v>
      </c>
      <c r="E3417" s="181"/>
      <c r="F3417" s="181"/>
      <c r="G3417" s="208"/>
    </row>
    <row r="3418">
      <c r="A3418" s="208"/>
      <c r="B3418" s="181"/>
      <c r="C3418" s="181"/>
      <c r="D3418" s="210">
        <f t="shared" si="4"/>
        <v>0</v>
      </c>
      <c r="E3418" s="181"/>
      <c r="F3418" s="181"/>
      <c r="G3418" s="208"/>
    </row>
    <row r="3419">
      <c r="A3419" s="208"/>
      <c r="B3419" s="181"/>
      <c r="C3419" s="181"/>
      <c r="D3419" s="210">
        <f t="shared" si="4"/>
        <v>0</v>
      </c>
      <c r="E3419" s="181"/>
      <c r="F3419" s="181"/>
      <c r="G3419" s="208"/>
    </row>
    <row r="3420">
      <c r="A3420" s="208"/>
      <c r="B3420" s="181"/>
      <c r="C3420" s="181"/>
      <c r="D3420" s="210">
        <f t="shared" si="4"/>
        <v>0</v>
      </c>
      <c r="E3420" s="181"/>
      <c r="F3420" s="181"/>
      <c r="G3420" s="208"/>
    </row>
    <row r="3421">
      <c r="A3421" s="208"/>
      <c r="B3421" s="181"/>
      <c r="C3421" s="181"/>
      <c r="D3421" s="210">
        <f t="shared" si="4"/>
        <v>0</v>
      </c>
      <c r="E3421" s="181"/>
      <c r="F3421" s="181"/>
      <c r="G3421" s="208"/>
    </row>
    <row r="3422">
      <c r="A3422" s="208"/>
      <c r="B3422" s="181"/>
      <c r="C3422" s="181"/>
      <c r="D3422" s="210">
        <f t="shared" si="4"/>
        <v>0</v>
      </c>
      <c r="E3422" s="181"/>
      <c r="F3422" s="181"/>
      <c r="G3422" s="208"/>
    </row>
    <row r="3423">
      <c r="A3423" s="208"/>
      <c r="B3423" s="181"/>
      <c r="C3423" s="181"/>
      <c r="D3423" s="210">
        <f t="shared" si="4"/>
        <v>0</v>
      </c>
      <c r="E3423" s="181"/>
      <c r="F3423" s="181"/>
      <c r="G3423" s="208"/>
    </row>
    <row r="3424">
      <c r="A3424" s="208"/>
      <c r="B3424" s="181"/>
      <c r="C3424" s="181"/>
      <c r="D3424" s="210">
        <f t="shared" si="4"/>
        <v>0</v>
      </c>
      <c r="E3424" s="181"/>
      <c r="F3424" s="181"/>
      <c r="G3424" s="208"/>
    </row>
    <row r="3425">
      <c r="A3425" s="208"/>
      <c r="B3425" s="181"/>
      <c r="C3425" s="181"/>
      <c r="D3425" s="210">
        <f t="shared" si="4"/>
        <v>0</v>
      </c>
      <c r="E3425" s="181"/>
      <c r="F3425" s="181"/>
      <c r="G3425" s="208"/>
    </row>
    <row r="3426">
      <c r="A3426" s="208"/>
      <c r="B3426" s="181"/>
      <c r="C3426" s="181"/>
      <c r="D3426" s="210">
        <f t="shared" si="4"/>
        <v>0</v>
      </c>
      <c r="E3426" s="181"/>
      <c r="F3426" s="181"/>
      <c r="G3426" s="208"/>
    </row>
    <row r="3427">
      <c r="A3427" s="208"/>
      <c r="B3427" s="181"/>
      <c r="C3427" s="181"/>
      <c r="D3427" s="210">
        <f t="shared" si="4"/>
        <v>0</v>
      </c>
      <c r="E3427" s="181"/>
      <c r="F3427" s="181"/>
      <c r="G3427" s="208"/>
    </row>
    <row r="3428">
      <c r="A3428" s="208"/>
      <c r="B3428" s="181"/>
      <c r="C3428" s="181"/>
      <c r="D3428" s="210">
        <f t="shared" si="4"/>
        <v>0</v>
      </c>
      <c r="E3428" s="181"/>
      <c r="F3428" s="181"/>
      <c r="G3428" s="208"/>
    </row>
    <row r="3429">
      <c r="A3429" s="208"/>
      <c r="B3429" s="181"/>
      <c r="C3429" s="181"/>
      <c r="D3429" s="210">
        <f t="shared" si="4"/>
        <v>0</v>
      </c>
      <c r="E3429" s="181"/>
      <c r="F3429" s="181"/>
      <c r="G3429" s="208"/>
    </row>
    <row r="3430">
      <c r="A3430" s="208"/>
      <c r="B3430" s="181"/>
      <c r="C3430" s="181"/>
      <c r="D3430" s="210">
        <f t="shared" si="4"/>
        <v>0</v>
      </c>
      <c r="E3430" s="181"/>
      <c r="F3430" s="181"/>
      <c r="G3430" s="208"/>
    </row>
    <row r="3431">
      <c r="A3431" s="208"/>
      <c r="B3431" s="181"/>
      <c r="C3431" s="181"/>
      <c r="D3431" s="210">
        <f t="shared" si="4"/>
        <v>0</v>
      </c>
      <c r="E3431" s="181"/>
      <c r="F3431" s="181"/>
      <c r="G3431" s="208"/>
    </row>
    <row r="3432">
      <c r="A3432" s="208"/>
      <c r="B3432" s="181"/>
      <c r="C3432" s="181"/>
      <c r="D3432" s="210">
        <f t="shared" si="4"/>
        <v>0</v>
      </c>
      <c r="E3432" s="181"/>
      <c r="F3432" s="181"/>
      <c r="G3432" s="208"/>
    </row>
    <row r="3433">
      <c r="A3433" s="208"/>
      <c r="B3433" s="181"/>
      <c r="C3433" s="181"/>
      <c r="D3433" s="210">
        <f t="shared" si="4"/>
        <v>0</v>
      </c>
      <c r="E3433" s="181"/>
      <c r="F3433" s="181"/>
      <c r="G3433" s="208"/>
    </row>
    <row r="3434">
      <c r="A3434" s="208"/>
      <c r="B3434" s="181"/>
      <c r="C3434" s="181"/>
      <c r="D3434" s="210">
        <f t="shared" si="4"/>
        <v>0</v>
      </c>
      <c r="E3434" s="181"/>
      <c r="F3434" s="181"/>
      <c r="G3434" s="208"/>
    </row>
    <row r="3435">
      <c r="A3435" s="208"/>
      <c r="B3435" s="181"/>
      <c r="C3435" s="181"/>
      <c r="D3435" s="210">
        <f t="shared" si="4"/>
        <v>0</v>
      </c>
      <c r="E3435" s="181"/>
      <c r="F3435" s="181"/>
      <c r="G3435" s="208"/>
    </row>
    <row r="3436">
      <c r="A3436" s="208"/>
      <c r="B3436" s="181"/>
      <c r="C3436" s="181"/>
      <c r="D3436" s="210">
        <f t="shared" si="4"/>
        <v>0</v>
      </c>
      <c r="E3436" s="181"/>
      <c r="F3436" s="181"/>
      <c r="G3436" s="208"/>
    </row>
    <row r="3437">
      <c r="A3437" s="208"/>
      <c r="B3437" s="181"/>
      <c r="C3437" s="181"/>
      <c r="D3437" s="210">
        <f t="shared" si="4"/>
        <v>0</v>
      </c>
      <c r="E3437" s="181"/>
      <c r="F3437" s="181"/>
      <c r="G3437" s="208"/>
    </row>
    <row r="3438">
      <c r="A3438" s="208"/>
      <c r="B3438" s="181"/>
      <c r="C3438" s="181"/>
      <c r="D3438" s="210">
        <f t="shared" si="4"/>
        <v>0</v>
      </c>
      <c r="E3438" s="181"/>
      <c r="F3438" s="181"/>
      <c r="G3438" s="208"/>
    </row>
    <row r="3439">
      <c r="A3439" s="208"/>
      <c r="B3439" s="181"/>
      <c r="C3439" s="181"/>
      <c r="D3439" s="210">
        <f t="shared" si="4"/>
        <v>0</v>
      </c>
      <c r="E3439" s="181"/>
      <c r="F3439" s="181"/>
      <c r="G3439" s="208"/>
    </row>
    <row r="3440">
      <c r="A3440" s="208"/>
      <c r="B3440" s="181"/>
      <c r="C3440" s="181"/>
      <c r="D3440" s="210">
        <f t="shared" si="4"/>
        <v>0</v>
      </c>
      <c r="E3440" s="181"/>
      <c r="F3440" s="181"/>
      <c r="G3440" s="208"/>
    </row>
    <row r="3441">
      <c r="A3441" s="208"/>
      <c r="B3441" s="181"/>
      <c r="C3441" s="181"/>
      <c r="D3441" s="210">
        <f t="shared" si="4"/>
        <v>0</v>
      </c>
      <c r="E3441" s="181"/>
      <c r="F3441" s="181"/>
      <c r="G3441" s="208"/>
    </row>
    <row r="3442">
      <c r="A3442" s="208"/>
      <c r="B3442" s="181"/>
      <c r="C3442" s="181"/>
      <c r="D3442" s="210">
        <f t="shared" si="4"/>
        <v>0</v>
      </c>
      <c r="E3442" s="181"/>
      <c r="F3442" s="181"/>
      <c r="G3442" s="208"/>
    </row>
    <row r="3443">
      <c r="A3443" s="208"/>
      <c r="B3443" s="181"/>
      <c r="C3443" s="181"/>
      <c r="D3443" s="210">
        <f t="shared" si="4"/>
        <v>0</v>
      </c>
      <c r="E3443" s="181"/>
      <c r="F3443" s="181"/>
      <c r="G3443" s="208"/>
    </row>
    <row r="3444">
      <c r="A3444" s="208"/>
      <c r="B3444" s="181"/>
      <c r="C3444" s="181"/>
      <c r="D3444" s="210">
        <f t="shared" si="4"/>
        <v>0</v>
      </c>
      <c r="E3444" s="181"/>
      <c r="F3444" s="181"/>
      <c r="G3444" s="208"/>
    </row>
    <row r="3445">
      <c r="A3445" s="208"/>
      <c r="B3445" s="181"/>
      <c r="C3445" s="181"/>
      <c r="D3445" s="210">
        <f t="shared" si="4"/>
        <v>0</v>
      </c>
      <c r="E3445" s="181"/>
      <c r="F3445" s="181"/>
      <c r="G3445" s="208"/>
    </row>
    <row r="3446">
      <c r="A3446" s="208"/>
      <c r="B3446" s="181"/>
      <c r="C3446" s="181"/>
      <c r="D3446" s="210">
        <f t="shared" si="4"/>
        <v>0</v>
      </c>
      <c r="E3446" s="181"/>
      <c r="F3446" s="181"/>
      <c r="G3446" s="208"/>
    </row>
    <row r="3447">
      <c r="A3447" s="208"/>
      <c r="B3447" s="181"/>
      <c r="C3447" s="181"/>
      <c r="D3447" s="210">
        <f t="shared" si="4"/>
        <v>0</v>
      </c>
      <c r="E3447" s="181"/>
      <c r="F3447" s="181"/>
      <c r="G3447" s="208"/>
    </row>
    <row r="3448">
      <c r="A3448" s="208"/>
      <c r="B3448" s="181"/>
      <c r="C3448" s="181"/>
      <c r="D3448" s="210">
        <f t="shared" si="4"/>
        <v>0</v>
      </c>
      <c r="E3448" s="181"/>
      <c r="F3448" s="181"/>
      <c r="G3448" s="208"/>
    </row>
    <row r="3449">
      <c r="A3449" s="208"/>
      <c r="B3449" s="181"/>
      <c r="C3449" s="181"/>
      <c r="D3449" s="210">
        <f t="shared" si="4"/>
        <v>0</v>
      </c>
      <c r="E3449" s="181"/>
      <c r="F3449" s="181"/>
      <c r="G3449" s="208"/>
    </row>
    <row r="3450">
      <c r="A3450" s="208"/>
      <c r="B3450" s="181"/>
      <c r="C3450" s="181"/>
      <c r="D3450" s="210">
        <f t="shared" si="4"/>
        <v>0</v>
      </c>
      <c r="E3450" s="181"/>
      <c r="F3450" s="181"/>
      <c r="G3450" s="208"/>
    </row>
    <row r="3451">
      <c r="A3451" s="208"/>
      <c r="B3451" s="181"/>
      <c r="C3451" s="181"/>
      <c r="D3451" s="210">
        <f t="shared" si="4"/>
        <v>0</v>
      </c>
      <c r="E3451" s="181"/>
      <c r="F3451" s="181"/>
      <c r="G3451" s="208"/>
    </row>
    <row r="3452">
      <c r="A3452" s="208"/>
      <c r="B3452" s="181"/>
      <c r="C3452" s="181"/>
      <c r="D3452" s="210">
        <f t="shared" si="4"/>
        <v>0</v>
      </c>
      <c r="E3452" s="181"/>
      <c r="F3452" s="181"/>
      <c r="G3452" s="208"/>
    </row>
    <row r="3453">
      <c r="A3453" s="208"/>
      <c r="B3453" s="181"/>
      <c r="C3453" s="181"/>
      <c r="D3453" s="210">
        <f t="shared" si="4"/>
        <v>0</v>
      </c>
      <c r="E3453" s="181"/>
      <c r="F3453" s="181"/>
      <c r="G3453" s="208"/>
    </row>
    <row r="3454">
      <c r="A3454" s="208"/>
      <c r="B3454" s="181"/>
      <c r="C3454" s="181"/>
      <c r="D3454" s="210">
        <f t="shared" si="4"/>
        <v>0</v>
      </c>
      <c r="E3454" s="181"/>
      <c r="F3454" s="181"/>
      <c r="G3454" s="208"/>
    </row>
    <row r="3455">
      <c r="A3455" s="208"/>
      <c r="B3455" s="181"/>
      <c r="C3455" s="181"/>
      <c r="D3455" s="210">
        <f t="shared" si="4"/>
        <v>0</v>
      </c>
      <c r="E3455" s="181"/>
      <c r="F3455" s="181"/>
      <c r="G3455" s="208"/>
    </row>
    <row r="3456">
      <c r="A3456" s="208"/>
      <c r="B3456" s="181"/>
      <c r="C3456" s="181"/>
      <c r="D3456" s="210">
        <f t="shared" si="4"/>
        <v>0</v>
      </c>
      <c r="E3456" s="181"/>
      <c r="F3456" s="181"/>
      <c r="G3456" s="208"/>
    </row>
    <row r="3457">
      <c r="A3457" s="208"/>
      <c r="B3457" s="181"/>
      <c r="C3457" s="181"/>
      <c r="D3457" s="210">
        <f t="shared" si="4"/>
        <v>0</v>
      </c>
      <c r="E3457" s="181"/>
      <c r="F3457" s="181"/>
      <c r="G3457" s="208"/>
    </row>
    <row r="3458">
      <c r="A3458" s="208"/>
      <c r="B3458" s="181"/>
      <c r="C3458" s="181"/>
      <c r="D3458" s="210">
        <f t="shared" si="4"/>
        <v>0</v>
      </c>
      <c r="E3458" s="181"/>
      <c r="F3458" s="181"/>
      <c r="G3458" s="208"/>
    </row>
    <row r="3459">
      <c r="A3459" s="208"/>
      <c r="B3459" s="181"/>
      <c r="C3459" s="181"/>
      <c r="D3459" s="210">
        <f t="shared" si="4"/>
        <v>0</v>
      </c>
      <c r="E3459" s="181"/>
      <c r="F3459" s="181"/>
      <c r="G3459" s="208"/>
    </row>
    <row r="3460">
      <c r="A3460" s="208"/>
      <c r="B3460" s="181"/>
      <c r="C3460" s="181"/>
      <c r="D3460" s="210">
        <f t="shared" si="4"/>
        <v>0</v>
      </c>
      <c r="E3460" s="181"/>
      <c r="F3460" s="181"/>
      <c r="G3460" s="208"/>
    </row>
    <row r="3461">
      <c r="A3461" s="208"/>
      <c r="B3461" s="181"/>
      <c r="C3461" s="181"/>
      <c r="D3461" s="210">
        <f t="shared" si="4"/>
        <v>0</v>
      </c>
      <c r="E3461" s="181"/>
      <c r="F3461" s="181"/>
      <c r="G3461" s="208"/>
    </row>
    <row r="3462">
      <c r="A3462" s="208"/>
      <c r="B3462" s="181"/>
      <c r="C3462" s="181"/>
      <c r="D3462" s="210">
        <f t="shared" si="4"/>
        <v>0</v>
      </c>
      <c r="E3462" s="181"/>
      <c r="F3462" s="181"/>
      <c r="G3462" s="208"/>
    </row>
    <row r="3463">
      <c r="A3463" s="208"/>
      <c r="B3463" s="181"/>
      <c r="C3463" s="181"/>
      <c r="D3463" s="210">
        <f t="shared" si="4"/>
        <v>0</v>
      </c>
      <c r="E3463" s="181"/>
      <c r="F3463" s="181"/>
      <c r="G3463" s="208"/>
    </row>
    <row r="3464">
      <c r="A3464" s="208"/>
      <c r="B3464" s="181"/>
      <c r="C3464" s="181"/>
      <c r="D3464" s="210">
        <f t="shared" si="4"/>
        <v>0</v>
      </c>
      <c r="E3464" s="181"/>
      <c r="F3464" s="181"/>
      <c r="G3464" s="208"/>
    </row>
    <row r="3465">
      <c r="A3465" s="208"/>
      <c r="B3465" s="181"/>
      <c r="C3465" s="181"/>
      <c r="D3465" s="210">
        <f t="shared" si="4"/>
        <v>0</v>
      </c>
      <c r="E3465" s="181"/>
      <c r="F3465" s="181"/>
      <c r="G3465" s="208"/>
    </row>
    <row r="3466">
      <c r="A3466" s="208"/>
      <c r="B3466" s="181"/>
      <c r="C3466" s="181"/>
      <c r="D3466" s="210">
        <f t="shared" si="4"/>
        <v>0</v>
      </c>
      <c r="E3466" s="181"/>
      <c r="F3466" s="181"/>
      <c r="G3466" s="208"/>
    </row>
    <row r="3467">
      <c r="A3467" s="208"/>
      <c r="B3467" s="181"/>
      <c r="C3467" s="181"/>
      <c r="D3467" s="210">
        <f t="shared" si="4"/>
        <v>0</v>
      </c>
      <c r="E3467" s="181"/>
      <c r="F3467" s="181"/>
      <c r="G3467" s="208"/>
    </row>
    <row r="3468">
      <c r="A3468" s="208"/>
      <c r="B3468" s="181"/>
      <c r="C3468" s="181"/>
      <c r="D3468" s="210">
        <f t="shared" si="4"/>
        <v>0</v>
      </c>
      <c r="E3468" s="181"/>
      <c r="F3468" s="181"/>
      <c r="G3468" s="208"/>
    </row>
    <row r="3469">
      <c r="A3469" s="208"/>
      <c r="B3469" s="181"/>
      <c r="C3469" s="181"/>
      <c r="D3469" s="210">
        <f t="shared" si="4"/>
        <v>0</v>
      </c>
      <c r="E3469" s="181"/>
      <c r="F3469" s="181"/>
      <c r="G3469" s="208"/>
    </row>
    <row r="3470">
      <c r="A3470" s="208"/>
      <c r="B3470" s="181"/>
      <c r="C3470" s="181"/>
      <c r="D3470" s="210">
        <f t="shared" si="4"/>
        <v>0</v>
      </c>
      <c r="E3470" s="181"/>
      <c r="F3470" s="181"/>
      <c r="G3470" s="208"/>
    </row>
    <row r="3471">
      <c r="A3471" s="208"/>
      <c r="B3471" s="181"/>
      <c r="C3471" s="181"/>
      <c r="D3471" s="210">
        <f t="shared" si="4"/>
        <v>0</v>
      </c>
      <c r="E3471" s="181"/>
      <c r="F3471" s="181"/>
      <c r="G3471" s="208"/>
    </row>
    <row r="3472">
      <c r="A3472" s="208"/>
      <c r="B3472" s="181"/>
      <c r="C3472" s="181"/>
      <c r="D3472" s="210">
        <f t="shared" si="4"/>
        <v>0</v>
      </c>
      <c r="E3472" s="181"/>
      <c r="F3472" s="181"/>
      <c r="G3472" s="208"/>
    </row>
    <row r="3473">
      <c r="A3473" s="208"/>
      <c r="B3473" s="181"/>
      <c r="C3473" s="181"/>
      <c r="D3473" s="210">
        <f t="shared" si="4"/>
        <v>0</v>
      </c>
      <c r="E3473" s="181"/>
      <c r="F3473" s="181"/>
      <c r="G3473" s="208"/>
    </row>
    <row r="3474">
      <c r="A3474" s="208"/>
      <c r="B3474" s="181"/>
      <c r="C3474" s="181"/>
      <c r="D3474" s="210">
        <f t="shared" si="4"/>
        <v>0</v>
      </c>
      <c r="E3474" s="181"/>
      <c r="F3474" s="181"/>
      <c r="G3474" s="208"/>
    </row>
    <row r="3475">
      <c r="A3475" s="208"/>
      <c r="B3475" s="181"/>
      <c r="C3475" s="181"/>
      <c r="D3475" s="210">
        <f t="shared" si="4"/>
        <v>0</v>
      </c>
      <c r="E3475" s="181"/>
      <c r="F3475" s="181"/>
      <c r="G3475" s="208"/>
    </row>
    <row r="3476">
      <c r="A3476" s="208"/>
      <c r="B3476" s="181"/>
      <c r="C3476" s="181"/>
      <c r="D3476" s="210">
        <f t="shared" si="4"/>
        <v>0</v>
      </c>
      <c r="E3476" s="181"/>
      <c r="F3476" s="181"/>
      <c r="G3476" s="208"/>
    </row>
    <row r="3477">
      <c r="A3477" s="208"/>
      <c r="B3477" s="181"/>
      <c r="C3477" s="181"/>
      <c r="D3477" s="210">
        <f t="shared" si="4"/>
        <v>0</v>
      </c>
      <c r="E3477" s="181"/>
      <c r="F3477" s="181"/>
      <c r="G3477" s="208"/>
    </row>
    <row r="3478">
      <c r="A3478" s="208"/>
      <c r="B3478" s="181"/>
      <c r="C3478" s="181"/>
      <c r="D3478" s="210">
        <f t="shared" si="4"/>
        <v>0</v>
      </c>
      <c r="E3478" s="181"/>
      <c r="F3478" s="181"/>
      <c r="G3478" s="208"/>
    </row>
    <row r="3479">
      <c r="A3479" s="208"/>
      <c r="B3479" s="181"/>
      <c r="C3479" s="181"/>
      <c r="D3479" s="210">
        <f t="shared" si="4"/>
        <v>0</v>
      </c>
      <c r="E3479" s="181"/>
      <c r="F3479" s="181"/>
      <c r="G3479" s="208"/>
    </row>
    <row r="3480">
      <c r="A3480" s="208"/>
      <c r="B3480" s="181"/>
      <c r="C3480" s="181"/>
      <c r="D3480" s="210">
        <f t="shared" si="4"/>
        <v>0</v>
      </c>
      <c r="E3480" s="181"/>
      <c r="F3480" s="181"/>
      <c r="G3480" s="208"/>
    </row>
    <row r="3481">
      <c r="A3481" s="208"/>
      <c r="B3481" s="181"/>
      <c r="C3481" s="181"/>
      <c r="D3481" s="210">
        <f t="shared" si="4"/>
        <v>0</v>
      </c>
      <c r="E3481" s="181"/>
      <c r="F3481" s="181"/>
      <c r="G3481" s="208"/>
    </row>
    <row r="3482">
      <c r="A3482" s="208"/>
      <c r="B3482" s="181"/>
      <c r="C3482" s="181"/>
      <c r="D3482" s="210">
        <f t="shared" si="4"/>
        <v>0</v>
      </c>
      <c r="E3482" s="181"/>
      <c r="F3482" s="181"/>
      <c r="G3482" s="208"/>
    </row>
    <row r="3483">
      <c r="A3483" s="208"/>
      <c r="B3483" s="181"/>
      <c r="C3483" s="181"/>
      <c r="D3483" s="210">
        <f t="shared" si="4"/>
        <v>0</v>
      </c>
      <c r="E3483" s="181"/>
      <c r="F3483" s="181"/>
      <c r="G3483" s="208"/>
    </row>
    <row r="3484">
      <c r="A3484" s="208"/>
      <c r="B3484" s="181"/>
      <c r="C3484" s="181"/>
      <c r="D3484" s="210">
        <f t="shared" si="4"/>
        <v>0</v>
      </c>
      <c r="E3484" s="181"/>
      <c r="F3484" s="181"/>
      <c r="G3484" s="208"/>
    </row>
    <row r="3485">
      <c r="A3485" s="208"/>
      <c r="B3485" s="181"/>
      <c r="C3485" s="181"/>
      <c r="D3485" s="210">
        <f t="shared" si="4"/>
        <v>0</v>
      </c>
      <c r="E3485" s="181"/>
      <c r="F3485" s="181"/>
      <c r="G3485" s="208"/>
    </row>
    <row r="3486">
      <c r="A3486" s="208"/>
      <c r="B3486" s="181"/>
      <c r="C3486" s="181"/>
      <c r="D3486" s="210">
        <f t="shared" si="4"/>
        <v>0</v>
      </c>
      <c r="E3486" s="181"/>
      <c r="F3486" s="181"/>
      <c r="G3486" s="208"/>
    </row>
    <row r="3487">
      <c r="A3487" s="208"/>
      <c r="B3487" s="181"/>
      <c r="C3487" s="181"/>
      <c r="D3487" s="210">
        <f t="shared" si="4"/>
        <v>0</v>
      </c>
      <c r="E3487" s="181"/>
      <c r="F3487" s="181"/>
      <c r="G3487" s="208"/>
    </row>
    <row r="3488">
      <c r="A3488" s="208"/>
      <c r="B3488" s="181"/>
      <c r="C3488" s="181"/>
      <c r="D3488" s="210">
        <f t="shared" si="4"/>
        <v>0</v>
      </c>
      <c r="E3488" s="181"/>
      <c r="F3488" s="181"/>
      <c r="G3488" s="208"/>
    </row>
    <row r="3489">
      <c r="A3489" s="874"/>
      <c r="B3489" s="310"/>
      <c r="C3489" s="310"/>
      <c r="D3489" s="875"/>
      <c r="E3489" s="310"/>
      <c r="F3489" s="310"/>
      <c r="G3489" s="874"/>
    </row>
    <row r="3490">
      <c r="A3490" s="874"/>
      <c r="B3490" s="310"/>
      <c r="C3490" s="310"/>
      <c r="D3490" s="875"/>
      <c r="E3490" s="310"/>
      <c r="F3490" s="310"/>
      <c r="G3490" s="874"/>
    </row>
    <row r="3491">
      <c r="A3491" s="874"/>
      <c r="B3491" s="310"/>
      <c r="C3491" s="310"/>
      <c r="D3491" s="875"/>
      <c r="E3491" s="310"/>
      <c r="F3491" s="310"/>
      <c r="G3491" s="874"/>
    </row>
    <row r="3492">
      <c r="A3492" s="874"/>
      <c r="B3492" s="310"/>
      <c r="C3492" s="310"/>
      <c r="D3492" s="875"/>
      <c r="E3492" s="310"/>
      <c r="F3492" s="310"/>
      <c r="G3492" s="874"/>
    </row>
    <row r="3493">
      <c r="A3493" s="874"/>
      <c r="B3493" s="310"/>
      <c r="C3493" s="310"/>
      <c r="D3493" s="875"/>
      <c r="E3493" s="310"/>
      <c r="F3493" s="310"/>
      <c r="G3493" s="874"/>
    </row>
    <row r="3494">
      <c r="A3494" s="874"/>
      <c r="B3494" s="310"/>
      <c r="C3494" s="310"/>
      <c r="D3494" s="875"/>
      <c r="E3494" s="310"/>
      <c r="F3494" s="310"/>
      <c r="G3494" s="874"/>
    </row>
    <row r="3495">
      <c r="A3495" s="874"/>
      <c r="B3495" s="310"/>
      <c r="C3495" s="310"/>
      <c r="D3495" s="875"/>
      <c r="E3495" s="310"/>
      <c r="F3495" s="310"/>
      <c r="G3495" s="874"/>
    </row>
    <row r="3496">
      <c r="A3496" s="874"/>
      <c r="B3496" s="310"/>
      <c r="C3496" s="310"/>
      <c r="D3496" s="875"/>
      <c r="E3496" s="310"/>
      <c r="F3496" s="310"/>
      <c r="G3496" s="874"/>
    </row>
    <row r="3497">
      <c r="A3497" s="874"/>
      <c r="B3497" s="310"/>
      <c r="C3497" s="310"/>
      <c r="D3497" s="875"/>
      <c r="E3497" s="310"/>
      <c r="F3497" s="310"/>
      <c r="G3497" s="874"/>
    </row>
    <row r="3498">
      <c r="A3498" s="874"/>
      <c r="B3498" s="310"/>
      <c r="C3498" s="310"/>
      <c r="D3498" s="875"/>
      <c r="E3498" s="310"/>
      <c r="F3498" s="310"/>
      <c r="G3498" s="874"/>
    </row>
    <row r="3499">
      <c r="A3499" s="874"/>
      <c r="B3499" s="310"/>
      <c r="C3499" s="310"/>
      <c r="D3499" s="875"/>
      <c r="E3499" s="310"/>
      <c r="F3499" s="310"/>
      <c r="G3499" s="874"/>
    </row>
    <row r="3500">
      <c r="A3500" s="874"/>
      <c r="B3500" s="310"/>
      <c r="C3500" s="310"/>
      <c r="D3500" s="875"/>
      <c r="E3500" s="310"/>
      <c r="F3500" s="310"/>
      <c r="G3500" s="874"/>
    </row>
    <row r="3501">
      <c r="A3501" s="874"/>
      <c r="B3501" s="310"/>
      <c r="C3501" s="310"/>
      <c r="D3501" s="875"/>
      <c r="E3501" s="310"/>
      <c r="F3501" s="310"/>
      <c r="G3501" s="874"/>
    </row>
    <row r="3502">
      <c r="A3502" s="874"/>
      <c r="B3502" s="310"/>
      <c r="C3502" s="310"/>
      <c r="D3502" s="875"/>
      <c r="E3502" s="310"/>
      <c r="F3502" s="310"/>
      <c r="G3502" s="874"/>
    </row>
    <row r="3503">
      <c r="A3503" s="874"/>
      <c r="B3503" s="310"/>
      <c r="C3503" s="310"/>
      <c r="D3503" s="875"/>
      <c r="E3503" s="310"/>
      <c r="F3503" s="310"/>
      <c r="G3503" s="874"/>
    </row>
    <row r="3504">
      <c r="A3504" s="874"/>
      <c r="B3504" s="310"/>
      <c r="C3504" s="310"/>
      <c r="D3504" s="875"/>
      <c r="E3504" s="310"/>
      <c r="F3504" s="310"/>
      <c r="G3504" s="874"/>
    </row>
    <row r="3505">
      <c r="A3505" s="874"/>
      <c r="B3505" s="310"/>
      <c r="C3505" s="310"/>
      <c r="D3505" s="875"/>
      <c r="E3505" s="310"/>
      <c r="F3505" s="310"/>
      <c r="G3505" s="874"/>
    </row>
    <row r="3506">
      <c r="A3506" s="874"/>
      <c r="B3506" s="310"/>
      <c r="C3506" s="310"/>
      <c r="D3506" s="875"/>
      <c r="E3506" s="310"/>
      <c r="F3506" s="310"/>
      <c r="G3506" s="874"/>
    </row>
    <row r="3507">
      <c r="A3507" s="874"/>
      <c r="B3507" s="310"/>
      <c r="C3507" s="310"/>
      <c r="D3507" s="875"/>
      <c r="E3507" s="310"/>
      <c r="F3507" s="310"/>
      <c r="G3507" s="874"/>
    </row>
    <row r="3508">
      <c r="A3508" s="874"/>
      <c r="B3508" s="310"/>
      <c r="C3508" s="310"/>
      <c r="D3508" s="875"/>
      <c r="E3508" s="310"/>
      <c r="F3508" s="310"/>
      <c r="G3508" s="874"/>
    </row>
    <row r="3509">
      <c r="A3509" s="874"/>
      <c r="B3509" s="310"/>
      <c r="C3509" s="310"/>
      <c r="D3509" s="875"/>
      <c r="E3509" s="310"/>
      <c r="F3509" s="310"/>
      <c r="G3509" s="874"/>
    </row>
    <row r="3510">
      <c r="A3510" s="874"/>
      <c r="B3510" s="310"/>
      <c r="C3510" s="310"/>
      <c r="D3510" s="875"/>
      <c r="E3510" s="310"/>
      <c r="F3510" s="310"/>
      <c r="G3510" s="874"/>
    </row>
    <row r="3511">
      <c r="A3511" s="874"/>
      <c r="B3511" s="310"/>
      <c r="C3511" s="310"/>
      <c r="D3511" s="875"/>
      <c r="E3511" s="310"/>
      <c r="F3511" s="310"/>
      <c r="G3511" s="874"/>
    </row>
    <row r="3512">
      <c r="A3512" s="874"/>
      <c r="B3512" s="310"/>
      <c r="C3512" s="310"/>
      <c r="D3512" s="875"/>
      <c r="E3512" s="310"/>
      <c r="F3512" s="310"/>
      <c r="G3512" s="874"/>
    </row>
    <row r="3513">
      <c r="A3513" s="874"/>
      <c r="B3513" s="310"/>
      <c r="C3513" s="310"/>
      <c r="D3513" s="875"/>
      <c r="E3513" s="310"/>
      <c r="F3513" s="310"/>
      <c r="G3513" s="874"/>
    </row>
    <row r="3514">
      <c r="A3514" s="874"/>
      <c r="B3514" s="310"/>
      <c r="C3514" s="310"/>
      <c r="D3514" s="875"/>
      <c r="E3514" s="310"/>
      <c r="F3514" s="310"/>
      <c r="G3514" s="874"/>
    </row>
    <row r="3515">
      <c r="A3515" s="874"/>
      <c r="B3515" s="310"/>
      <c r="C3515" s="310"/>
      <c r="D3515" s="875"/>
      <c r="E3515" s="310"/>
      <c r="F3515" s="310"/>
      <c r="G3515" s="874"/>
    </row>
    <row r="3516">
      <c r="A3516" s="874"/>
      <c r="B3516" s="310"/>
      <c r="C3516" s="310"/>
      <c r="D3516" s="875"/>
      <c r="E3516" s="310"/>
      <c r="F3516" s="310"/>
      <c r="G3516" s="874"/>
    </row>
    <row r="3517">
      <c r="A3517" s="874"/>
      <c r="B3517" s="310"/>
      <c r="C3517" s="310"/>
      <c r="D3517" s="875"/>
      <c r="E3517" s="310"/>
      <c r="F3517" s="310"/>
      <c r="G3517" s="874"/>
    </row>
    <row r="3518">
      <c r="A3518" s="874"/>
      <c r="B3518" s="310"/>
      <c r="C3518" s="310"/>
      <c r="D3518" s="875"/>
      <c r="E3518" s="310"/>
      <c r="F3518" s="310"/>
      <c r="G3518" s="874"/>
    </row>
    <row r="3519">
      <c r="A3519" s="874"/>
      <c r="B3519" s="310"/>
      <c r="C3519" s="310"/>
      <c r="D3519" s="875"/>
      <c r="E3519" s="310"/>
      <c r="F3519" s="310"/>
      <c r="G3519" s="874"/>
    </row>
    <row r="3520">
      <c r="A3520" s="874"/>
      <c r="B3520" s="310"/>
      <c r="C3520" s="310"/>
      <c r="D3520" s="875"/>
      <c r="E3520" s="310"/>
      <c r="F3520" s="310"/>
      <c r="G3520" s="874"/>
    </row>
    <row r="3521">
      <c r="A3521" s="874"/>
      <c r="B3521" s="310"/>
      <c r="C3521" s="310"/>
      <c r="D3521" s="875"/>
      <c r="E3521" s="310"/>
      <c r="F3521" s="310"/>
      <c r="G3521" s="874"/>
    </row>
    <row r="3522">
      <c r="A3522" s="874"/>
      <c r="B3522" s="310"/>
      <c r="C3522" s="310"/>
      <c r="D3522" s="875"/>
      <c r="E3522" s="310"/>
      <c r="F3522" s="310"/>
      <c r="G3522" s="874"/>
    </row>
    <row r="3523">
      <c r="A3523" s="874"/>
      <c r="B3523" s="310"/>
      <c r="C3523" s="310"/>
      <c r="D3523" s="875"/>
      <c r="E3523" s="310"/>
      <c r="F3523" s="310"/>
      <c r="G3523" s="874"/>
    </row>
    <row r="3524">
      <c r="A3524" s="874"/>
      <c r="B3524" s="310"/>
      <c r="C3524" s="310"/>
      <c r="D3524" s="875"/>
      <c r="E3524" s="310"/>
      <c r="F3524" s="310"/>
      <c r="G3524" s="874"/>
    </row>
    <row r="3525">
      <c r="A3525" s="874"/>
      <c r="B3525" s="310"/>
      <c r="C3525" s="310"/>
      <c r="D3525" s="875"/>
      <c r="E3525" s="310"/>
      <c r="F3525" s="310"/>
      <c r="G3525" s="874"/>
    </row>
    <row r="3526">
      <c r="A3526" s="874"/>
      <c r="B3526" s="310"/>
      <c r="C3526" s="310"/>
      <c r="D3526" s="875"/>
      <c r="E3526" s="310"/>
      <c r="F3526" s="310"/>
      <c r="G3526" s="874"/>
    </row>
    <row r="3527">
      <c r="A3527" s="874"/>
      <c r="B3527" s="310"/>
      <c r="C3527" s="310"/>
      <c r="D3527" s="875"/>
      <c r="E3527" s="310"/>
      <c r="F3527" s="310"/>
      <c r="G3527" s="874"/>
    </row>
    <row r="3528">
      <c r="A3528" s="874"/>
      <c r="B3528" s="310"/>
      <c r="C3528" s="310"/>
      <c r="D3528" s="875"/>
      <c r="E3528" s="310"/>
      <c r="F3528" s="310"/>
      <c r="G3528" s="874"/>
    </row>
    <row r="3529">
      <c r="A3529" s="874"/>
      <c r="B3529" s="310"/>
      <c r="C3529" s="310"/>
      <c r="D3529" s="875"/>
      <c r="E3529" s="310"/>
      <c r="F3529" s="310"/>
      <c r="G3529" s="874"/>
    </row>
    <row r="3530">
      <c r="A3530" s="874"/>
      <c r="B3530" s="310"/>
      <c r="C3530" s="310"/>
      <c r="D3530" s="875"/>
      <c r="E3530" s="310"/>
      <c r="F3530" s="310"/>
      <c r="G3530" s="874"/>
    </row>
    <row r="3531">
      <c r="A3531" s="874"/>
      <c r="B3531" s="310"/>
      <c r="C3531" s="310"/>
      <c r="D3531" s="875"/>
      <c r="E3531" s="310"/>
      <c r="F3531" s="310"/>
      <c r="G3531" s="874"/>
    </row>
    <row r="3532">
      <c r="A3532" s="874"/>
      <c r="B3532" s="310"/>
      <c r="C3532" s="310"/>
      <c r="D3532" s="875"/>
      <c r="E3532" s="310"/>
      <c r="F3532" s="310"/>
      <c r="G3532" s="874"/>
    </row>
    <row r="3533">
      <c r="A3533" s="874"/>
      <c r="B3533" s="310"/>
      <c r="C3533" s="310"/>
      <c r="D3533" s="875"/>
      <c r="E3533" s="310"/>
      <c r="F3533" s="310"/>
      <c r="G3533" s="874"/>
    </row>
    <row r="3534">
      <c r="A3534" s="874"/>
      <c r="B3534" s="310"/>
      <c r="C3534" s="310"/>
      <c r="D3534" s="875"/>
      <c r="E3534" s="310"/>
      <c r="F3534" s="310"/>
      <c r="G3534" s="874"/>
    </row>
    <row r="3535">
      <c r="A3535" s="874"/>
      <c r="B3535" s="310"/>
      <c r="C3535" s="310"/>
      <c r="D3535" s="875"/>
      <c r="E3535" s="310"/>
      <c r="F3535" s="310"/>
      <c r="G3535" s="874"/>
    </row>
    <row r="3536">
      <c r="A3536" s="874"/>
      <c r="B3536" s="310"/>
      <c r="C3536" s="310"/>
      <c r="D3536" s="875"/>
      <c r="E3536" s="310"/>
      <c r="F3536" s="310"/>
      <c r="G3536" s="874"/>
    </row>
    <row r="3537">
      <c r="A3537" s="874"/>
      <c r="B3537" s="310"/>
      <c r="C3537" s="310"/>
      <c r="D3537" s="875"/>
      <c r="E3537" s="310"/>
      <c r="F3537" s="310"/>
      <c r="G3537" s="874"/>
    </row>
    <row r="3538">
      <c r="A3538" s="874"/>
      <c r="B3538" s="310"/>
      <c r="C3538" s="310"/>
      <c r="D3538" s="875"/>
      <c r="E3538" s="310"/>
      <c r="F3538" s="310"/>
      <c r="G3538" s="874"/>
    </row>
    <row r="3539">
      <c r="A3539" s="874"/>
      <c r="B3539" s="310"/>
      <c r="C3539" s="310"/>
      <c r="D3539" s="875"/>
      <c r="E3539" s="310"/>
      <c r="F3539" s="310"/>
      <c r="G3539" s="874"/>
    </row>
    <row r="3540">
      <c r="A3540" s="874"/>
      <c r="B3540" s="310"/>
      <c r="C3540" s="310"/>
      <c r="D3540" s="875"/>
      <c r="E3540" s="310"/>
      <c r="F3540" s="310"/>
      <c r="G3540" s="874"/>
    </row>
    <row r="3541">
      <c r="A3541" s="874"/>
      <c r="B3541" s="310"/>
      <c r="C3541" s="310"/>
      <c r="D3541" s="875"/>
      <c r="E3541" s="310"/>
      <c r="F3541" s="310"/>
      <c r="G3541" s="874"/>
    </row>
    <row r="3542">
      <c r="A3542" s="874"/>
      <c r="B3542" s="310"/>
      <c r="C3542" s="310"/>
      <c r="D3542" s="875"/>
      <c r="E3542" s="310"/>
      <c r="F3542" s="310"/>
      <c r="G3542" s="874"/>
    </row>
    <row r="3543">
      <c r="A3543" s="874"/>
      <c r="B3543" s="310"/>
      <c r="C3543" s="310"/>
      <c r="D3543" s="875"/>
      <c r="E3543" s="310"/>
      <c r="F3543" s="310"/>
      <c r="G3543" s="874"/>
    </row>
    <row r="3544">
      <c r="A3544" s="874"/>
      <c r="B3544" s="310"/>
      <c r="C3544" s="310"/>
      <c r="D3544" s="875"/>
      <c r="E3544" s="310"/>
      <c r="F3544" s="310"/>
      <c r="G3544" s="874"/>
    </row>
    <row r="3545">
      <c r="A3545" s="874"/>
      <c r="B3545" s="310"/>
      <c r="C3545" s="310"/>
      <c r="D3545" s="875"/>
      <c r="E3545" s="310"/>
      <c r="F3545" s="310"/>
      <c r="G3545" s="874"/>
    </row>
    <row r="3546">
      <c r="A3546" s="874"/>
      <c r="B3546" s="310"/>
      <c r="C3546" s="310"/>
      <c r="D3546" s="875"/>
      <c r="E3546" s="310"/>
      <c r="F3546" s="310"/>
      <c r="G3546" s="874"/>
    </row>
    <row r="3547">
      <c r="A3547" s="874"/>
      <c r="B3547" s="310"/>
      <c r="C3547" s="310"/>
      <c r="D3547" s="875"/>
      <c r="E3547" s="310"/>
      <c r="F3547" s="310"/>
      <c r="G3547" s="874"/>
    </row>
    <row r="3548">
      <c r="A3548" s="874"/>
      <c r="B3548" s="310"/>
      <c r="C3548" s="310"/>
      <c r="D3548" s="875"/>
      <c r="E3548" s="310"/>
      <c r="F3548" s="310"/>
      <c r="G3548" s="874"/>
    </row>
    <row r="3549">
      <c r="A3549" s="874"/>
      <c r="B3549" s="310"/>
      <c r="C3549" s="310"/>
      <c r="D3549" s="875"/>
      <c r="E3549" s="310"/>
      <c r="F3549" s="310"/>
      <c r="G3549" s="874"/>
    </row>
    <row r="3550">
      <c r="A3550" s="874"/>
      <c r="B3550" s="310"/>
      <c r="C3550" s="310"/>
      <c r="D3550" s="875"/>
      <c r="E3550" s="310"/>
      <c r="F3550" s="310"/>
      <c r="G3550" s="874"/>
    </row>
    <row r="3551">
      <c r="A3551" s="874"/>
      <c r="B3551" s="310"/>
      <c r="C3551" s="310"/>
      <c r="D3551" s="875"/>
      <c r="E3551" s="310"/>
      <c r="F3551" s="310"/>
      <c r="G3551" s="874"/>
    </row>
    <row r="3552">
      <c r="A3552" s="874"/>
      <c r="B3552" s="310"/>
      <c r="C3552" s="310"/>
      <c r="D3552" s="875"/>
      <c r="E3552" s="310"/>
      <c r="F3552" s="310"/>
      <c r="G3552" s="874"/>
    </row>
    <row r="3553">
      <c r="A3553" s="874"/>
      <c r="B3553" s="310"/>
      <c r="C3553" s="310"/>
      <c r="D3553" s="875"/>
      <c r="E3553" s="310"/>
      <c r="F3553" s="310"/>
      <c r="G3553" s="874"/>
    </row>
    <row r="3554">
      <c r="A3554" s="874"/>
      <c r="B3554" s="310"/>
      <c r="C3554" s="310"/>
      <c r="D3554" s="875"/>
      <c r="E3554" s="310"/>
      <c r="F3554" s="310"/>
      <c r="G3554" s="874"/>
    </row>
    <row r="3555">
      <c r="A3555" s="874"/>
      <c r="B3555" s="310"/>
      <c r="C3555" s="310"/>
      <c r="D3555" s="875"/>
      <c r="E3555" s="310"/>
      <c r="F3555" s="310"/>
      <c r="G3555" s="874"/>
    </row>
    <row r="3556">
      <c r="A3556" s="874"/>
      <c r="B3556" s="310"/>
      <c r="C3556" s="310"/>
      <c r="D3556" s="875"/>
      <c r="E3556" s="310"/>
      <c r="F3556" s="310"/>
      <c r="G3556" s="874"/>
    </row>
    <row r="3557">
      <c r="A3557" s="874"/>
      <c r="B3557" s="310"/>
      <c r="C3557" s="310"/>
      <c r="D3557" s="875"/>
      <c r="E3557" s="310"/>
      <c r="F3557" s="310"/>
      <c r="G3557" s="874"/>
    </row>
    <row r="3558">
      <c r="A3558" s="874"/>
      <c r="B3558" s="310"/>
      <c r="C3558" s="310"/>
      <c r="D3558" s="875"/>
      <c r="E3558" s="310"/>
      <c r="F3558" s="310"/>
      <c r="G3558" s="874"/>
    </row>
    <row r="3559">
      <c r="A3559" s="874"/>
      <c r="B3559" s="310"/>
      <c r="C3559" s="310"/>
      <c r="D3559" s="875"/>
      <c r="E3559" s="310"/>
      <c r="F3559" s="310"/>
      <c r="G3559" s="874"/>
    </row>
    <row r="3560">
      <c r="A3560" s="874"/>
      <c r="B3560" s="310"/>
      <c r="C3560" s="310"/>
      <c r="D3560" s="875"/>
      <c r="E3560" s="310"/>
      <c r="F3560" s="310"/>
      <c r="G3560" s="874"/>
    </row>
    <row r="3561">
      <c r="A3561" s="874"/>
      <c r="B3561" s="310"/>
      <c r="C3561" s="310"/>
      <c r="D3561" s="875"/>
      <c r="E3561" s="310"/>
      <c r="F3561" s="310"/>
      <c r="G3561" s="874"/>
    </row>
    <row r="3562">
      <c r="A3562" s="874"/>
      <c r="B3562" s="310"/>
      <c r="C3562" s="310"/>
      <c r="D3562" s="875"/>
      <c r="E3562" s="310"/>
      <c r="F3562" s="310"/>
      <c r="G3562" s="874"/>
    </row>
    <row r="3563">
      <c r="A3563" s="874"/>
      <c r="B3563" s="310"/>
      <c r="C3563" s="310"/>
      <c r="D3563" s="875"/>
      <c r="E3563" s="310"/>
      <c r="F3563" s="310"/>
      <c r="G3563" s="874"/>
    </row>
    <row r="3564">
      <c r="A3564" s="874"/>
      <c r="B3564" s="310"/>
      <c r="C3564" s="310"/>
      <c r="D3564" s="875"/>
      <c r="E3564" s="310"/>
      <c r="F3564" s="310"/>
      <c r="G3564" s="874"/>
    </row>
    <row r="3565">
      <c r="A3565" s="874"/>
      <c r="B3565" s="310"/>
      <c r="C3565" s="310"/>
      <c r="D3565" s="875"/>
      <c r="E3565" s="310"/>
      <c r="F3565" s="310"/>
      <c r="G3565" s="874"/>
    </row>
    <row r="3566">
      <c r="A3566" s="874"/>
      <c r="B3566" s="310"/>
      <c r="C3566" s="310"/>
      <c r="D3566" s="875"/>
      <c r="E3566" s="310"/>
      <c r="F3566" s="310"/>
      <c r="G3566" s="874"/>
    </row>
    <row r="3567">
      <c r="A3567" s="874"/>
      <c r="B3567" s="310"/>
      <c r="C3567" s="310"/>
      <c r="D3567" s="875"/>
      <c r="E3567" s="310"/>
      <c r="F3567" s="310"/>
      <c r="G3567" s="874"/>
    </row>
    <row r="3568">
      <c r="A3568" s="874"/>
      <c r="B3568" s="310"/>
      <c r="C3568" s="310"/>
      <c r="D3568" s="875"/>
      <c r="E3568" s="310"/>
      <c r="F3568" s="310"/>
      <c r="G3568" s="874"/>
    </row>
    <row r="3569">
      <c r="A3569" s="874"/>
      <c r="B3569" s="310"/>
      <c r="C3569" s="310"/>
      <c r="D3569" s="875"/>
      <c r="E3569" s="310"/>
      <c r="F3569" s="310"/>
      <c r="G3569" s="874"/>
    </row>
    <row r="3570">
      <c r="A3570" s="874"/>
      <c r="B3570" s="310"/>
      <c r="C3570" s="310"/>
      <c r="D3570" s="875"/>
      <c r="E3570" s="310"/>
      <c r="F3570" s="310"/>
      <c r="G3570" s="874"/>
    </row>
    <row r="3571">
      <c r="A3571" s="874"/>
      <c r="B3571" s="310"/>
      <c r="C3571" s="310"/>
      <c r="D3571" s="875"/>
      <c r="E3571" s="310"/>
      <c r="F3571" s="310"/>
      <c r="G3571" s="874"/>
    </row>
    <row r="3572">
      <c r="A3572" s="874"/>
      <c r="B3572" s="310"/>
      <c r="C3572" s="310"/>
      <c r="D3572" s="875"/>
      <c r="E3572" s="310"/>
      <c r="F3572" s="310"/>
      <c r="G3572" s="874"/>
    </row>
    <row r="3573">
      <c r="A3573" s="874"/>
      <c r="B3573" s="310"/>
      <c r="C3573" s="310"/>
      <c r="D3573" s="875"/>
      <c r="E3573" s="310"/>
      <c r="F3573" s="310"/>
      <c r="G3573" s="874"/>
    </row>
    <row r="3574">
      <c r="A3574" s="874"/>
      <c r="B3574" s="310"/>
      <c r="C3574" s="310"/>
      <c r="D3574" s="875"/>
      <c r="E3574" s="310"/>
      <c r="F3574" s="310"/>
      <c r="G3574" s="874"/>
    </row>
    <row r="3575">
      <c r="A3575" s="874"/>
      <c r="B3575" s="310"/>
      <c r="C3575" s="310"/>
      <c r="D3575" s="875"/>
      <c r="E3575" s="310"/>
      <c r="F3575" s="310"/>
      <c r="G3575" s="874"/>
    </row>
    <row r="3576">
      <c r="A3576" s="874"/>
      <c r="B3576" s="310"/>
      <c r="C3576" s="310"/>
      <c r="D3576" s="875"/>
      <c r="E3576" s="310"/>
      <c r="F3576" s="310"/>
      <c r="G3576" s="874"/>
    </row>
    <row r="3577">
      <c r="A3577" s="874"/>
      <c r="B3577" s="310"/>
      <c r="C3577" s="310"/>
      <c r="D3577" s="875"/>
      <c r="E3577" s="310"/>
      <c r="F3577" s="310"/>
      <c r="G3577" s="874"/>
    </row>
    <row r="3578">
      <c r="A3578" s="874"/>
      <c r="B3578" s="310"/>
      <c r="C3578" s="310"/>
      <c r="D3578" s="875"/>
      <c r="E3578" s="310"/>
      <c r="F3578" s="310"/>
      <c r="G3578" s="874"/>
    </row>
    <row r="3579">
      <c r="A3579" s="874"/>
      <c r="B3579" s="310"/>
      <c r="C3579" s="310"/>
      <c r="D3579" s="875"/>
      <c r="E3579" s="310"/>
      <c r="F3579" s="310"/>
      <c r="G3579" s="874"/>
    </row>
    <row r="3580">
      <c r="A3580" s="874"/>
      <c r="B3580" s="310"/>
      <c r="C3580" s="310"/>
      <c r="D3580" s="875"/>
      <c r="E3580" s="310"/>
      <c r="F3580" s="310"/>
      <c r="G3580" s="874"/>
    </row>
    <row r="3581">
      <c r="A3581" s="874"/>
      <c r="B3581" s="310"/>
      <c r="C3581" s="310"/>
      <c r="D3581" s="875"/>
      <c r="E3581" s="310"/>
      <c r="F3581" s="310"/>
      <c r="G3581" s="874"/>
    </row>
    <row r="3582">
      <c r="A3582" s="874"/>
      <c r="B3582" s="310"/>
      <c r="C3582" s="310"/>
      <c r="D3582" s="875"/>
      <c r="E3582" s="310"/>
      <c r="F3582" s="310"/>
      <c r="G3582" s="874"/>
    </row>
    <row r="3583">
      <c r="A3583" s="874"/>
      <c r="B3583" s="310"/>
      <c r="C3583" s="310"/>
      <c r="D3583" s="875"/>
      <c r="E3583" s="310"/>
      <c r="F3583" s="310"/>
      <c r="G3583" s="874"/>
    </row>
    <row r="3584">
      <c r="A3584" s="874"/>
      <c r="B3584" s="310"/>
      <c r="C3584" s="310"/>
      <c r="D3584" s="875"/>
      <c r="E3584" s="310"/>
      <c r="F3584" s="310"/>
      <c r="G3584" s="874"/>
    </row>
    <row r="3585">
      <c r="A3585" s="874"/>
      <c r="B3585" s="310"/>
      <c r="C3585" s="310"/>
      <c r="D3585" s="875"/>
      <c r="E3585" s="310"/>
      <c r="F3585" s="310"/>
      <c r="G3585" s="874"/>
    </row>
    <row r="3586">
      <c r="A3586" s="874"/>
      <c r="B3586" s="310"/>
      <c r="C3586" s="310"/>
      <c r="D3586" s="875"/>
      <c r="E3586" s="310"/>
      <c r="F3586" s="310"/>
      <c r="G3586" s="874"/>
    </row>
    <row r="3587">
      <c r="A3587" s="874"/>
      <c r="B3587" s="310"/>
      <c r="C3587" s="310"/>
      <c r="D3587" s="875"/>
      <c r="E3587" s="310"/>
      <c r="F3587" s="310"/>
      <c r="G3587" s="874"/>
    </row>
    <row r="3588">
      <c r="A3588" s="874"/>
      <c r="B3588" s="310"/>
      <c r="C3588" s="310"/>
      <c r="D3588" s="875"/>
      <c r="E3588" s="310"/>
      <c r="F3588" s="310"/>
      <c r="G3588" s="874"/>
    </row>
    <row r="3589">
      <c r="A3589" s="874"/>
      <c r="B3589" s="310"/>
      <c r="C3589" s="310"/>
      <c r="D3589" s="875"/>
      <c r="E3589" s="310"/>
      <c r="F3589" s="310"/>
      <c r="G3589" s="874"/>
    </row>
    <row r="3590">
      <c r="A3590" s="874"/>
      <c r="B3590" s="310"/>
      <c r="C3590" s="310"/>
      <c r="D3590" s="875"/>
      <c r="E3590" s="310"/>
      <c r="F3590" s="310"/>
      <c r="G3590" s="874"/>
    </row>
    <row r="3591">
      <c r="A3591" s="874"/>
      <c r="B3591" s="310"/>
      <c r="C3591" s="310"/>
      <c r="D3591" s="875"/>
      <c r="E3591" s="310"/>
      <c r="F3591" s="310"/>
      <c r="G3591" s="874"/>
    </row>
    <row r="3592">
      <c r="A3592" s="874"/>
      <c r="B3592" s="310"/>
      <c r="C3592" s="310"/>
      <c r="D3592" s="875"/>
      <c r="E3592" s="310"/>
      <c r="F3592" s="310"/>
      <c r="G3592" s="874"/>
    </row>
    <row r="3593">
      <c r="A3593" s="874"/>
      <c r="B3593" s="310"/>
      <c r="C3593" s="310"/>
      <c r="D3593" s="875"/>
      <c r="E3593" s="310"/>
      <c r="F3593" s="310"/>
      <c r="G3593" s="874"/>
    </row>
    <row r="3594">
      <c r="A3594" s="874"/>
      <c r="B3594" s="310"/>
      <c r="C3594" s="310"/>
      <c r="D3594" s="875"/>
      <c r="E3594" s="310"/>
      <c r="F3594" s="310"/>
      <c r="G3594" s="874"/>
    </row>
    <row r="3595">
      <c r="A3595" s="874"/>
      <c r="B3595" s="310"/>
      <c r="C3595" s="310"/>
      <c r="D3595" s="875"/>
      <c r="E3595" s="310"/>
      <c r="F3595" s="310"/>
      <c r="G3595" s="874"/>
    </row>
    <row r="3596">
      <c r="A3596" s="874"/>
      <c r="B3596" s="310"/>
      <c r="C3596" s="310"/>
      <c r="D3596" s="875"/>
      <c r="E3596" s="310"/>
      <c r="F3596" s="310"/>
      <c r="G3596" s="874"/>
    </row>
    <row r="3597">
      <c r="A3597" s="874"/>
      <c r="B3597" s="310"/>
      <c r="C3597" s="310"/>
      <c r="D3597" s="875"/>
      <c r="E3597" s="310"/>
      <c r="F3597" s="310"/>
      <c r="G3597" s="874"/>
    </row>
    <row r="3598">
      <c r="A3598" s="874"/>
      <c r="B3598" s="310"/>
      <c r="C3598" s="310"/>
      <c r="D3598" s="875"/>
      <c r="E3598" s="310"/>
      <c r="F3598" s="310"/>
      <c r="G3598" s="874"/>
    </row>
    <row r="3599">
      <c r="A3599" s="874"/>
      <c r="B3599" s="310"/>
      <c r="C3599" s="310"/>
      <c r="D3599" s="875"/>
      <c r="E3599" s="310"/>
      <c r="F3599" s="310"/>
      <c r="G3599" s="874"/>
    </row>
    <row r="3600">
      <c r="A3600" s="874"/>
      <c r="B3600" s="310"/>
      <c r="C3600" s="310"/>
      <c r="D3600" s="875"/>
      <c r="E3600" s="310"/>
      <c r="F3600" s="310"/>
      <c r="G3600" s="874"/>
    </row>
    <row r="3601">
      <c r="A3601" s="874"/>
      <c r="B3601" s="310"/>
      <c r="C3601" s="310"/>
      <c r="D3601" s="875"/>
      <c r="E3601" s="310"/>
      <c r="F3601" s="310"/>
      <c r="G3601" s="874"/>
    </row>
    <row r="3602">
      <c r="A3602" s="874"/>
      <c r="B3602" s="310"/>
      <c r="C3602" s="310"/>
      <c r="D3602" s="875"/>
      <c r="E3602" s="310"/>
      <c r="F3602" s="310"/>
      <c r="G3602" s="874"/>
    </row>
    <row r="3603">
      <c r="A3603" s="874"/>
      <c r="B3603" s="310"/>
      <c r="C3603" s="310"/>
      <c r="D3603" s="875"/>
      <c r="E3603" s="310"/>
      <c r="F3603" s="310"/>
      <c r="G3603" s="874"/>
    </row>
    <row r="3604">
      <c r="A3604" s="874"/>
      <c r="B3604" s="310"/>
      <c r="C3604" s="310"/>
      <c r="D3604" s="875"/>
      <c r="E3604" s="310"/>
      <c r="F3604" s="310"/>
      <c r="G3604" s="874"/>
    </row>
    <row r="3605">
      <c r="A3605" s="874"/>
      <c r="B3605" s="310"/>
      <c r="C3605" s="310"/>
      <c r="D3605" s="875"/>
      <c r="E3605" s="310"/>
      <c r="F3605" s="310"/>
      <c r="G3605" s="874"/>
    </row>
    <row r="3606">
      <c r="A3606" s="874"/>
      <c r="B3606" s="310"/>
      <c r="C3606" s="310"/>
      <c r="D3606" s="875"/>
      <c r="E3606" s="310"/>
      <c r="F3606" s="310"/>
      <c r="G3606" s="874"/>
    </row>
    <row r="3607">
      <c r="A3607" s="874"/>
      <c r="B3607" s="310"/>
      <c r="C3607" s="310"/>
      <c r="D3607" s="875"/>
      <c r="E3607" s="310"/>
      <c r="F3607" s="310"/>
      <c r="G3607" s="874"/>
    </row>
    <row r="3608">
      <c r="A3608" s="874"/>
      <c r="B3608" s="310"/>
      <c r="C3608" s="310"/>
      <c r="D3608" s="875"/>
      <c r="E3608" s="310"/>
      <c r="F3608" s="310"/>
      <c r="G3608" s="874"/>
    </row>
    <row r="3609">
      <c r="A3609" s="874"/>
      <c r="B3609" s="310"/>
      <c r="C3609" s="310"/>
      <c r="D3609" s="875"/>
      <c r="E3609" s="310"/>
      <c r="F3609" s="310"/>
      <c r="G3609" s="874"/>
    </row>
    <row r="3610">
      <c r="A3610" s="874"/>
      <c r="B3610" s="310"/>
      <c r="C3610" s="310"/>
      <c r="D3610" s="875"/>
      <c r="E3610" s="310"/>
      <c r="F3610" s="310"/>
      <c r="G3610" s="874"/>
    </row>
    <row r="3611">
      <c r="A3611" s="874"/>
      <c r="B3611" s="310"/>
      <c r="C3611" s="310"/>
      <c r="D3611" s="875"/>
      <c r="E3611" s="310"/>
      <c r="F3611" s="310"/>
      <c r="G3611" s="874"/>
    </row>
    <row r="3612">
      <c r="A3612" s="874"/>
      <c r="B3612" s="310"/>
      <c r="C3612" s="310"/>
      <c r="D3612" s="875"/>
      <c r="E3612" s="310"/>
      <c r="F3612" s="310"/>
      <c r="G3612" s="874"/>
    </row>
    <row r="3613">
      <c r="A3613" s="874"/>
      <c r="B3613" s="310"/>
      <c r="C3613" s="310"/>
      <c r="D3613" s="875"/>
      <c r="E3613" s="310"/>
      <c r="F3613" s="310"/>
      <c r="G3613" s="874"/>
    </row>
    <row r="3614">
      <c r="A3614" s="874"/>
      <c r="B3614" s="310"/>
      <c r="C3614" s="310"/>
      <c r="D3614" s="875"/>
      <c r="E3614" s="310"/>
      <c r="F3614" s="310"/>
      <c r="G3614" s="874"/>
    </row>
    <row r="3615">
      <c r="A3615" s="874"/>
      <c r="B3615" s="310"/>
      <c r="C3615" s="310"/>
      <c r="D3615" s="875"/>
      <c r="E3615" s="310"/>
      <c r="F3615" s="310"/>
      <c r="G3615" s="874"/>
    </row>
    <row r="3616">
      <c r="A3616" s="874"/>
      <c r="B3616" s="310"/>
      <c r="C3616" s="310"/>
      <c r="D3616" s="875"/>
      <c r="E3616" s="310"/>
      <c r="F3616" s="310"/>
      <c r="G3616" s="874"/>
    </row>
    <row r="3617">
      <c r="A3617" s="874"/>
      <c r="B3617" s="310"/>
      <c r="C3617" s="310"/>
      <c r="D3617" s="875"/>
      <c r="E3617" s="310"/>
      <c r="F3617" s="310"/>
      <c r="G3617" s="874"/>
    </row>
    <row r="3618">
      <c r="A3618" s="874"/>
      <c r="B3618" s="310"/>
      <c r="C3618" s="310"/>
      <c r="D3618" s="875"/>
      <c r="E3618" s="310"/>
      <c r="F3618" s="310"/>
      <c r="G3618" s="874"/>
    </row>
    <row r="3619">
      <c r="A3619" s="874"/>
      <c r="B3619" s="310"/>
      <c r="C3619" s="310"/>
      <c r="D3619" s="875"/>
      <c r="E3619" s="310"/>
      <c r="F3619" s="310"/>
      <c r="G3619" s="874"/>
    </row>
    <row r="3620">
      <c r="A3620" s="874"/>
      <c r="B3620" s="310"/>
      <c r="C3620" s="310"/>
      <c r="D3620" s="875"/>
      <c r="E3620" s="310"/>
      <c r="F3620" s="310"/>
      <c r="G3620" s="874"/>
    </row>
    <row r="3621">
      <c r="A3621" s="874"/>
      <c r="B3621" s="310"/>
      <c r="C3621" s="310"/>
      <c r="D3621" s="875"/>
      <c r="E3621" s="310"/>
      <c r="F3621" s="310"/>
      <c r="G3621" s="874"/>
    </row>
    <row r="3622">
      <c r="A3622" s="874"/>
      <c r="B3622" s="310"/>
      <c r="C3622" s="310"/>
      <c r="D3622" s="875"/>
      <c r="E3622" s="310"/>
      <c r="F3622" s="310"/>
      <c r="G3622" s="874"/>
    </row>
    <row r="3623">
      <c r="A3623" s="874"/>
      <c r="B3623" s="310"/>
      <c r="C3623" s="310"/>
      <c r="D3623" s="875"/>
      <c r="E3623" s="310"/>
      <c r="F3623" s="310"/>
      <c r="G3623" s="874"/>
    </row>
    <row r="3624">
      <c r="A3624" s="874"/>
      <c r="B3624" s="310"/>
      <c r="C3624" s="310"/>
      <c r="D3624" s="875"/>
      <c r="E3624" s="310"/>
      <c r="F3624" s="310"/>
      <c r="G3624" s="874"/>
    </row>
    <row r="3625">
      <c r="A3625" s="874"/>
      <c r="B3625" s="310"/>
      <c r="C3625" s="310"/>
      <c r="D3625" s="875"/>
      <c r="E3625" s="310"/>
      <c r="F3625" s="310"/>
      <c r="G3625" s="874"/>
    </row>
    <row r="3626">
      <c r="A3626" s="874"/>
      <c r="B3626" s="310"/>
      <c r="C3626" s="310"/>
      <c r="D3626" s="875"/>
      <c r="E3626" s="310"/>
      <c r="F3626" s="310"/>
      <c r="G3626" s="874"/>
    </row>
    <row r="3627">
      <c r="A3627" s="874"/>
      <c r="B3627" s="310"/>
      <c r="C3627" s="310"/>
      <c r="D3627" s="875"/>
      <c r="E3627" s="310"/>
      <c r="F3627" s="310"/>
      <c r="G3627" s="874"/>
    </row>
    <row r="3628">
      <c r="A3628" s="874"/>
      <c r="B3628" s="310"/>
      <c r="C3628" s="310"/>
      <c r="D3628" s="875"/>
      <c r="E3628" s="310"/>
      <c r="F3628" s="310"/>
      <c r="G3628" s="874"/>
    </row>
    <row r="3629">
      <c r="A3629" s="874"/>
      <c r="B3629" s="310"/>
      <c r="C3629" s="310"/>
      <c r="D3629" s="875"/>
      <c r="E3629" s="310"/>
      <c r="F3629" s="310"/>
      <c r="G3629" s="874"/>
    </row>
    <row r="3630">
      <c r="A3630" s="874"/>
      <c r="B3630" s="310"/>
      <c r="C3630" s="310"/>
      <c r="D3630" s="875"/>
      <c r="E3630" s="310"/>
      <c r="F3630" s="310"/>
      <c r="G3630" s="874"/>
    </row>
    <row r="3631">
      <c r="A3631" s="874"/>
      <c r="B3631" s="310"/>
      <c r="C3631" s="310"/>
      <c r="D3631" s="875"/>
      <c r="E3631" s="310"/>
      <c r="F3631" s="310"/>
      <c r="G3631" s="874"/>
    </row>
    <row r="3632">
      <c r="A3632" s="874"/>
      <c r="B3632" s="310"/>
      <c r="C3632" s="310"/>
      <c r="D3632" s="875"/>
      <c r="E3632" s="310"/>
      <c r="F3632" s="310"/>
      <c r="G3632" s="874"/>
    </row>
    <row r="3633">
      <c r="A3633" s="874"/>
      <c r="B3633" s="310"/>
      <c r="C3633" s="310"/>
      <c r="D3633" s="875"/>
      <c r="E3633" s="310"/>
      <c r="F3633" s="310"/>
      <c r="G3633" s="874"/>
    </row>
    <row r="3634">
      <c r="A3634" s="874"/>
      <c r="B3634" s="310"/>
      <c r="C3634" s="310"/>
      <c r="D3634" s="875"/>
      <c r="E3634" s="310"/>
      <c r="F3634" s="310"/>
      <c r="G3634" s="874"/>
    </row>
    <row r="3635">
      <c r="A3635" s="874"/>
      <c r="B3635" s="310"/>
      <c r="C3635" s="310"/>
      <c r="D3635" s="875"/>
      <c r="E3635" s="310"/>
      <c r="F3635" s="310"/>
      <c r="G3635" s="874"/>
    </row>
    <row r="3636">
      <c r="A3636" s="874"/>
      <c r="B3636" s="310"/>
      <c r="C3636" s="310"/>
      <c r="D3636" s="875"/>
      <c r="E3636" s="310"/>
      <c r="F3636" s="310"/>
      <c r="G3636" s="874"/>
    </row>
    <row r="3637">
      <c r="A3637" s="874"/>
      <c r="B3637" s="310"/>
      <c r="C3637" s="310"/>
      <c r="D3637" s="875"/>
      <c r="E3637" s="310"/>
      <c r="F3637" s="310"/>
      <c r="G3637" s="874"/>
    </row>
    <row r="3638">
      <c r="A3638" s="874"/>
      <c r="B3638" s="310"/>
      <c r="C3638" s="310"/>
      <c r="D3638" s="875"/>
      <c r="E3638" s="310"/>
      <c r="F3638" s="310"/>
      <c r="G3638" s="874"/>
    </row>
    <row r="3639">
      <c r="A3639" s="874"/>
      <c r="B3639" s="310"/>
      <c r="C3639" s="310"/>
      <c r="D3639" s="875"/>
      <c r="E3639" s="310"/>
      <c r="F3639" s="310"/>
      <c r="G3639" s="874"/>
    </row>
    <row r="3640">
      <c r="A3640" s="874"/>
      <c r="B3640" s="310"/>
      <c r="C3640" s="310"/>
      <c r="D3640" s="875"/>
      <c r="E3640" s="310"/>
      <c r="F3640" s="310"/>
      <c r="G3640" s="874"/>
    </row>
    <row r="3641">
      <c r="A3641" s="874"/>
      <c r="B3641" s="310"/>
      <c r="C3641" s="310"/>
      <c r="D3641" s="875"/>
      <c r="E3641" s="310"/>
      <c r="F3641" s="310"/>
      <c r="G3641" s="874"/>
    </row>
    <row r="3642">
      <c r="A3642" s="874"/>
      <c r="B3642" s="310"/>
      <c r="C3642" s="310"/>
      <c r="D3642" s="875"/>
      <c r="E3642" s="310"/>
      <c r="F3642" s="310"/>
      <c r="G3642" s="874"/>
    </row>
    <row r="3643">
      <c r="A3643" s="874"/>
      <c r="B3643" s="310"/>
      <c r="C3643" s="310"/>
      <c r="D3643" s="875"/>
      <c r="E3643" s="310"/>
      <c r="F3643" s="310"/>
      <c r="G3643" s="874"/>
    </row>
    <row r="3644">
      <c r="A3644" s="874"/>
      <c r="B3644" s="310"/>
      <c r="C3644" s="310"/>
      <c r="D3644" s="875"/>
      <c r="E3644" s="310"/>
      <c r="F3644" s="310"/>
      <c r="G3644" s="874"/>
    </row>
    <row r="3645">
      <c r="A3645" s="874"/>
      <c r="B3645" s="310"/>
      <c r="C3645" s="310"/>
      <c r="D3645" s="875"/>
      <c r="E3645" s="310"/>
      <c r="F3645" s="310"/>
      <c r="G3645" s="874"/>
    </row>
    <row r="3646">
      <c r="A3646" s="874"/>
      <c r="B3646" s="310"/>
      <c r="C3646" s="310"/>
      <c r="D3646" s="875"/>
      <c r="E3646" s="310"/>
      <c r="F3646" s="310"/>
      <c r="G3646" s="874"/>
    </row>
    <row r="3647">
      <c r="A3647" s="874"/>
      <c r="B3647" s="310"/>
      <c r="C3647" s="310"/>
      <c r="D3647" s="875"/>
      <c r="E3647" s="310"/>
      <c r="F3647" s="310"/>
      <c r="G3647" s="874"/>
    </row>
    <row r="3648">
      <c r="A3648" s="874"/>
      <c r="B3648" s="310"/>
      <c r="C3648" s="310"/>
      <c r="D3648" s="875"/>
      <c r="E3648" s="310"/>
      <c r="F3648" s="310"/>
      <c r="G3648" s="874"/>
    </row>
    <row r="3649">
      <c r="A3649" s="874"/>
      <c r="B3649" s="310"/>
      <c r="C3649" s="310"/>
      <c r="D3649" s="875"/>
      <c r="E3649" s="310"/>
      <c r="F3649" s="310"/>
      <c r="G3649" s="874"/>
    </row>
    <row r="3650">
      <c r="A3650" s="874"/>
      <c r="B3650" s="310"/>
      <c r="C3650" s="310"/>
      <c r="D3650" s="875"/>
      <c r="E3650" s="310"/>
      <c r="F3650" s="310"/>
      <c r="G3650" s="874"/>
    </row>
    <row r="3651">
      <c r="A3651" s="874"/>
      <c r="B3651" s="310"/>
      <c r="C3651" s="310"/>
      <c r="D3651" s="875"/>
      <c r="E3651" s="310"/>
      <c r="F3651" s="310"/>
      <c r="G3651" s="874"/>
    </row>
    <row r="3652">
      <c r="A3652" s="874"/>
      <c r="B3652" s="310"/>
      <c r="C3652" s="310"/>
      <c r="D3652" s="875"/>
      <c r="E3652" s="310"/>
      <c r="F3652" s="310"/>
      <c r="G3652" s="874"/>
    </row>
    <row r="3653">
      <c r="A3653" s="874"/>
      <c r="B3653" s="310"/>
      <c r="C3653" s="310"/>
      <c r="D3653" s="875"/>
      <c r="E3653" s="310"/>
      <c r="F3653" s="310"/>
      <c r="G3653" s="874"/>
    </row>
    <row r="3654">
      <c r="A3654" s="874"/>
      <c r="B3654" s="310"/>
      <c r="C3654" s="310"/>
      <c r="D3654" s="875"/>
      <c r="E3654" s="310"/>
      <c r="F3654" s="310"/>
      <c r="G3654" s="874"/>
    </row>
    <row r="3655">
      <c r="A3655" s="874"/>
      <c r="B3655" s="310"/>
      <c r="C3655" s="310"/>
      <c r="D3655" s="875"/>
      <c r="E3655" s="310"/>
      <c r="F3655" s="310"/>
      <c r="G3655" s="874"/>
    </row>
    <row r="3656">
      <c r="A3656" s="874"/>
      <c r="B3656" s="310"/>
      <c r="C3656" s="310"/>
      <c r="D3656" s="875"/>
      <c r="E3656" s="310"/>
      <c r="F3656" s="310"/>
      <c r="G3656" s="874"/>
    </row>
    <row r="3657">
      <c r="A3657" s="874"/>
      <c r="B3657" s="310"/>
      <c r="C3657" s="310"/>
      <c r="D3657" s="875"/>
      <c r="E3657" s="310"/>
      <c r="F3657" s="310"/>
      <c r="G3657" s="874"/>
    </row>
    <row r="3658">
      <c r="A3658" s="874"/>
      <c r="B3658" s="310"/>
      <c r="C3658" s="310"/>
      <c r="D3658" s="875"/>
      <c r="E3658" s="310"/>
      <c r="F3658" s="310"/>
      <c r="G3658" s="874"/>
    </row>
    <row r="3659">
      <c r="A3659" s="874"/>
      <c r="B3659" s="310"/>
      <c r="C3659" s="310"/>
      <c r="D3659" s="875"/>
      <c r="E3659" s="310"/>
      <c r="F3659" s="310"/>
      <c r="G3659" s="874"/>
    </row>
    <row r="3660">
      <c r="A3660" s="874"/>
      <c r="B3660" s="310"/>
      <c r="C3660" s="310"/>
      <c r="D3660" s="875"/>
      <c r="E3660" s="310"/>
      <c r="F3660" s="310"/>
      <c r="G3660" s="874"/>
    </row>
    <row r="3661">
      <c r="A3661" s="874"/>
      <c r="B3661" s="310"/>
      <c r="C3661" s="310"/>
      <c r="D3661" s="875"/>
      <c r="E3661" s="310"/>
      <c r="F3661" s="310"/>
      <c r="G3661" s="874"/>
    </row>
    <row r="3662">
      <c r="A3662" s="874"/>
      <c r="B3662" s="310"/>
      <c r="C3662" s="310"/>
      <c r="D3662" s="875"/>
      <c r="E3662" s="310"/>
      <c r="F3662" s="310"/>
      <c r="G3662" s="874"/>
    </row>
    <row r="3663">
      <c r="A3663" s="874"/>
      <c r="B3663" s="310"/>
      <c r="C3663" s="310"/>
      <c r="D3663" s="875"/>
      <c r="E3663" s="310"/>
      <c r="F3663" s="310"/>
      <c r="G3663" s="874"/>
    </row>
    <row r="3664">
      <c r="A3664" s="874"/>
      <c r="B3664" s="310"/>
      <c r="C3664" s="310"/>
      <c r="D3664" s="875"/>
      <c r="E3664" s="310"/>
      <c r="F3664" s="310"/>
      <c r="G3664" s="874"/>
    </row>
    <row r="3665">
      <c r="A3665" s="874"/>
      <c r="B3665" s="310"/>
      <c r="C3665" s="310"/>
      <c r="D3665" s="875"/>
      <c r="E3665" s="310"/>
      <c r="F3665" s="310"/>
      <c r="G3665" s="874"/>
    </row>
    <row r="3666">
      <c r="A3666" s="874"/>
      <c r="B3666" s="310"/>
      <c r="C3666" s="310"/>
      <c r="D3666" s="875"/>
      <c r="E3666" s="310"/>
      <c r="F3666" s="310"/>
      <c r="G3666" s="874"/>
    </row>
    <row r="3667">
      <c r="A3667" s="874"/>
      <c r="B3667" s="310"/>
      <c r="C3667" s="310"/>
      <c r="D3667" s="875"/>
      <c r="E3667" s="310"/>
      <c r="F3667" s="310"/>
      <c r="G3667" s="874"/>
    </row>
    <row r="3668">
      <c r="A3668" s="874"/>
      <c r="B3668" s="310"/>
      <c r="C3668" s="310"/>
      <c r="D3668" s="875"/>
      <c r="E3668" s="310"/>
      <c r="F3668" s="310"/>
      <c r="G3668" s="874"/>
    </row>
    <row r="3669">
      <c r="A3669" s="874"/>
      <c r="B3669" s="310"/>
      <c r="C3669" s="310"/>
      <c r="D3669" s="875"/>
      <c r="E3669" s="310"/>
      <c r="F3669" s="310"/>
      <c r="G3669" s="874"/>
    </row>
    <row r="3670">
      <c r="A3670" s="874"/>
      <c r="B3670" s="310"/>
      <c r="C3670" s="310"/>
      <c r="D3670" s="875"/>
      <c r="E3670" s="310"/>
      <c r="F3670" s="310"/>
      <c r="G3670" s="874"/>
    </row>
    <row r="3671">
      <c r="A3671" s="874"/>
      <c r="B3671" s="310"/>
      <c r="C3671" s="310"/>
      <c r="D3671" s="875"/>
      <c r="E3671" s="310"/>
      <c r="F3671" s="310"/>
      <c r="G3671" s="874"/>
    </row>
    <row r="3672">
      <c r="A3672" s="874"/>
      <c r="B3672" s="310"/>
      <c r="C3672" s="310"/>
      <c r="D3672" s="875"/>
      <c r="E3672" s="310"/>
      <c r="F3672" s="310"/>
      <c r="G3672" s="874"/>
    </row>
    <row r="3673">
      <c r="A3673" s="874"/>
      <c r="B3673" s="310"/>
      <c r="C3673" s="310"/>
      <c r="D3673" s="875"/>
      <c r="E3673" s="310"/>
      <c r="F3673" s="310"/>
      <c r="G3673" s="874"/>
    </row>
    <row r="3674">
      <c r="A3674" s="874"/>
      <c r="B3674" s="310"/>
      <c r="C3674" s="310"/>
      <c r="D3674" s="875"/>
      <c r="E3674" s="310"/>
      <c r="F3674" s="310"/>
      <c r="G3674" s="874"/>
    </row>
    <row r="3675">
      <c r="A3675" s="874"/>
      <c r="B3675" s="310"/>
      <c r="C3675" s="310"/>
      <c r="D3675" s="875"/>
      <c r="E3675" s="310"/>
      <c r="F3675" s="310"/>
      <c r="G3675" s="874"/>
    </row>
    <row r="3676">
      <c r="A3676" s="874"/>
      <c r="B3676" s="310"/>
      <c r="C3676" s="310"/>
      <c r="D3676" s="875"/>
      <c r="E3676" s="310"/>
      <c r="F3676" s="310"/>
      <c r="G3676" s="874"/>
    </row>
    <row r="3677">
      <c r="A3677" s="874"/>
      <c r="B3677" s="310"/>
      <c r="C3677" s="310"/>
      <c r="D3677" s="875"/>
      <c r="E3677" s="310"/>
      <c r="F3677" s="310"/>
      <c r="G3677" s="874"/>
    </row>
    <row r="3678">
      <c r="A3678" s="874"/>
      <c r="B3678" s="310"/>
      <c r="C3678" s="310"/>
      <c r="D3678" s="875"/>
      <c r="E3678" s="310"/>
      <c r="F3678" s="310"/>
      <c r="G3678" s="874"/>
    </row>
    <row r="3679">
      <c r="A3679" s="874"/>
      <c r="B3679" s="310"/>
      <c r="C3679" s="310"/>
      <c r="D3679" s="875"/>
      <c r="E3679" s="310"/>
      <c r="F3679" s="310"/>
      <c r="G3679" s="874"/>
    </row>
    <row r="3680">
      <c r="A3680" s="874"/>
      <c r="B3680" s="310"/>
      <c r="C3680" s="310"/>
      <c r="D3680" s="875"/>
      <c r="E3680" s="310"/>
      <c r="F3680" s="310"/>
      <c r="G3680" s="874"/>
    </row>
    <row r="3681">
      <c r="A3681" s="874"/>
      <c r="B3681" s="310"/>
      <c r="C3681" s="310"/>
      <c r="D3681" s="875"/>
      <c r="E3681" s="310"/>
      <c r="F3681" s="310"/>
      <c r="G3681" s="874"/>
    </row>
    <row r="3682">
      <c r="A3682" s="874"/>
      <c r="B3682" s="310"/>
      <c r="C3682" s="310"/>
      <c r="D3682" s="875"/>
      <c r="E3682" s="310"/>
      <c r="F3682" s="310"/>
      <c r="G3682" s="874"/>
    </row>
    <row r="3683">
      <c r="A3683" s="874"/>
      <c r="B3683" s="310"/>
      <c r="C3683" s="310"/>
      <c r="D3683" s="875"/>
      <c r="E3683" s="310"/>
      <c r="F3683" s="310"/>
      <c r="G3683" s="874"/>
    </row>
    <row r="3684">
      <c r="A3684" s="874"/>
      <c r="B3684" s="310"/>
      <c r="C3684" s="310"/>
      <c r="D3684" s="875"/>
      <c r="E3684" s="310"/>
      <c r="F3684" s="310"/>
      <c r="G3684" s="874"/>
    </row>
    <row r="3685">
      <c r="A3685" s="874"/>
      <c r="B3685" s="310"/>
      <c r="C3685" s="310"/>
      <c r="D3685" s="875"/>
      <c r="E3685" s="310"/>
      <c r="F3685" s="310"/>
      <c r="G3685" s="874"/>
    </row>
    <row r="3686">
      <c r="A3686" s="874"/>
      <c r="B3686" s="310"/>
      <c r="C3686" s="310"/>
      <c r="D3686" s="875"/>
      <c r="E3686" s="310"/>
      <c r="F3686" s="310"/>
      <c r="G3686" s="874"/>
    </row>
    <row r="3687">
      <c r="A3687" s="874"/>
      <c r="B3687" s="310"/>
      <c r="C3687" s="310"/>
      <c r="D3687" s="875"/>
      <c r="E3687" s="310"/>
      <c r="F3687" s="310"/>
      <c r="G3687" s="874"/>
    </row>
    <row r="3688">
      <c r="A3688" s="874"/>
      <c r="B3688" s="310"/>
      <c r="C3688" s="310"/>
      <c r="D3688" s="875"/>
      <c r="E3688" s="310"/>
      <c r="F3688" s="310"/>
      <c r="G3688" s="874"/>
    </row>
    <row r="3689">
      <c r="A3689" s="874"/>
      <c r="B3689" s="310"/>
      <c r="C3689" s="310"/>
      <c r="D3689" s="875"/>
      <c r="E3689" s="310"/>
      <c r="F3689" s="310"/>
      <c r="G3689" s="874"/>
    </row>
    <row r="3690">
      <c r="A3690" s="874"/>
      <c r="B3690" s="310"/>
      <c r="C3690" s="310"/>
      <c r="D3690" s="875"/>
      <c r="E3690" s="310"/>
      <c r="F3690" s="310"/>
      <c r="G3690" s="874"/>
    </row>
    <row r="3691">
      <c r="A3691" s="874"/>
      <c r="B3691" s="310"/>
      <c r="C3691" s="310"/>
      <c r="D3691" s="875"/>
      <c r="E3691" s="310"/>
      <c r="F3691" s="310"/>
      <c r="G3691" s="874"/>
    </row>
    <row r="3692">
      <c r="A3692" s="874"/>
      <c r="B3692" s="310"/>
      <c r="C3692" s="310"/>
      <c r="D3692" s="875"/>
      <c r="E3692" s="310"/>
      <c r="F3692" s="310"/>
      <c r="G3692" s="874"/>
    </row>
    <row r="3693">
      <c r="A3693" s="874"/>
      <c r="B3693" s="310"/>
      <c r="C3693" s="310"/>
      <c r="D3693" s="875"/>
      <c r="E3693" s="310"/>
      <c r="F3693" s="310"/>
      <c r="G3693" s="874"/>
    </row>
    <row r="3694">
      <c r="A3694" s="874"/>
      <c r="B3694" s="310"/>
      <c r="C3694" s="310"/>
      <c r="D3694" s="875"/>
      <c r="E3694" s="310"/>
      <c r="F3694" s="310"/>
      <c r="G3694" s="874"/>
    </row>
    <row r="3695">
      <c r="A3695" s="874"/>
      <c r="B3695" s="310"/>
      <c r="C3695" s="310"/>
      <c r="D3695" s="875"/>
      <c r="E3695" s="310"/>
      <c r="F3695" s="310"/>
      <c r="G3695" s="874"/>
    </row>
    <row r="3696">
      <c r="A3696" s="874"/>
      <c r="B3696" s="310"/>
      <c r="C3696" s="310"/>
      <c r="D3696" s="875"/>
      <c r="E3696" s="310"/>
      <c r="F3696" s="310"/>
      <c r="G3696" s="874"/>
    </row>
    <row r="3697">
      <c r="A3697" s="874"/>
      <c r="B3697" s="310"/>
      <c r="C3697" s="310"/>
      <c r="D3697" s="875"/>
      <c r="E3697" s="310"/>
      <c r="F3697" s="310"/>
      <c r="G3697" s="874"/>
    </row>
    <row r="3698">
      <c r="A3698" s="874"/>
      <c r="B3698" s="310"/>
      <c r="C3698" s="310"/>
      <c r="D3698" s="875"/>
      <c r="E3698" s="310"/>
      <c r="F3698" s="310"/>
      <c r="G3698" s="874"/>
    </row>
    <row r="3699">
      <c r="A3699" s="874"/>
      <c r="B3699" s="310"/>
      <c r="C3699" s="310"/>
      <c r="D3699" s="875"/>
      <c r="E3699" s="310"/>
      <c r="F3699" s="310"/>
      <c r="G3699" s="874"/>
    </row>
    <row r="3700">
      <c r="A3700" s="874"/>
      <c r="B3700" s="310"/>
      <c r="C3700" s="310"/>
      <c r="D3700" s="875"/>
      <c r="E3700" s="310"/>
      <c r="F3700" s="310"/>
      <c r="G3700" s="874"/>
    </row>
    <row r="3701">
      <c r="A3701" s="874"/>
      <c r="B3701" s="310"/>
      <c r="C3701" s="310"/>
      <c r="D3701" s="875"/>
      <c r="E3701" s="310"/>
      <c r="F3701" s="310"/>
      <c r="G3701" s="874"/>
    </row>
    <row r="3702">
      <c r="A3702" s="874"/>
      <c r="B3702" s="310"/>
      <c r="C3702" s="310"/>
      <c r="D3702" s="875"/>
      <c r="E3702" s="310"/>
      <c r="F3702" s="310"/>
      <c r="G3702" s="874"/>
    </row>
    <row r="3703">
      <c r="A3703" s="874"/>
      <c r="B3703" s="310"/>
      <c r="C3703" s="310"/>
      <c r="D3703" s="875"/>
      <c r="E3703" s="310"/>
      <c r="F3703" s="310"/>
      <c r="G3703" s="874"/>
    </row>
    <row r="3704">
      <c r="A3704" s="874"/>
      <c r="B3704" s="310"/>
      <c r="C3704" s="310"/>
      <c r="D3704" s="875"/>
      <c r="E3704" s="310"/>
      <c r="F3704" s="310"/>
      <c r="G3704" s="874"/>
    </row>
    <row r="3705">
      <c r="A3705" s="874"/>
      <c r="B3705" s="310"/>
      <c r="C3705" s="310"/>
      <c r="D3705" s="875"/>
      <c r="E3705" s="310"/>
      <c r="F3705" s="310"/>
      <c r="G3705" s="874"/>
    </row>
    <row r="3706">
      <c r="A3706" s="874"/>
      <c r="B3706" s="310"/>
      <c r="C3706" s="310"/>
      <c r="D3706" s="875"/>
      <c r="E3706" s="310"/>
      <c r="F3706" s="310"/>
      <c r="G3706" s="874"/>
    </row>
    <row r="3707">
      <c r="A3707" s="874"/>
      <c r="B3707" s="310"/>
      <c r="C3707" s="310"/>
      <c r="D3707" s="875"/>
      <c r="E3707" s="310"/>
      <c r="F3707" s="310"/>
      <c r="G3707" s="874"/>
    </row>
    <row r="3708">
      <c r="A3708" s="874"/>
      <c r="B3708" s="310"/>
      <c r="C3708" s="310"/>
      <c r="D3708" s="875"/>
      <c r="E3708" s="310"/>
      <c r="F3708" s="310"/>
      <c r="G3708" s="874"/>
    </row>
    <row r="3709">
      <c r="A3709" s="874"/>
      <c r="B3709" s="310"/>
      <c r="C3709" s="310"/>
      <c r="D3709" s="875"/>
      <c r="E3709" s="310"/>
      <c r="F3709" s="310"/>
      <c r="G3709" s="874"/>
    </row>
    <row r="3710">
      <c r="A3710" s="874"/>
      <c r="B3710" s="310"/>
      <c r="C3710" s="310"/>
      <c r="D3710" s="875"/>
      <c r="E3710" s="310"/>
      <c r="F3710" s="310"/>
      <c r="G3710" s="874"/>
    </row>
    <row r="3711">
      <c r="A3711" s="874"/>
      <c r="B3711" s="310"/>
      <c r="C3711" s="310"/>
      <c r="D3711" s="875"/>
      <c r="E3711" s="310"/>
      <c r="F3711" s="310"/>
      <c r="G3711" s="874"/>
    </row>
    <row r="3712">
      <c r="A3712" s="874"/>
      <c r="B3712" s="310"/>
      <c r="C3712" s="310"/>
      <c r="D3712" s="875"/>
      <c r="E3712" s="310"/>
      <c r="F3712" s="310"/>
      <c r="G3712" s="874"/>
    </row>
    <row r="3713">
      <c r="A3713" s="874"/>
      <c r="B3713" s="310"/>
      <c r="C3713" s="310"/>
      <c r="D3713" s="875"/>
      <c r="E3713" s="310"/>
      <c r="F3713" s="310"/>
      <c r="G3713" s="874"/>
    </row>
    <row r="3714">
      <c r="A3714" s="874"/>
      <c r="B3714" s="310"/>
      <c r="C3714" s="310"/>
      <c r="D3714" s="875"/>
      <c r="E3714" s="310"/>
      <c r="F3714" s="310"/>
      <c r="G3714" s="874"/>
    </row>
    <row r="3715">
      <c r="A3715" s="874"/>
      <c r="B3715" s="310"/>
      <c r="C3715" s="310"/>
      <c r="D3715" s="875"/>
      <c r="E3715" s="310"/>
      <c r="F3715" s="310"/>
      <c r="G3715" s="874"/>
    </row>
    <row r="3716">
      <c r="A3716" s="874"/>
      <c r="B3716" s="310"/>
      <c r="C3716" s="310"/>
      <c r="D3716" s="875"/>
      <c r="E3716" s="310"/>
      <c r="F3716" s="310"/>
      <c r="G3716" s="874"/>
    </row>
    <row r="3717">
      <c r="A3717" s="874"/>
      <c r="B3717" s="310"/>
      <c r="C3717" s="310"/>
      <c r="D3717" s="875"/>
      <c r="E3717" s="310"/>
      <c r="F3717" s="310"/>
      <c r="G3717" s="874"/>
    </row>
    <row r="3718">
      <c r="A3718" s="874"/>
      <c r="B3718" s="310"/>
      <c r="C3718" s="310"/>
      <c r="D3718" s="875"/>
      <c r="E3718" s="310"/>
      <c r="F3718" s="310"/>
      <c r="G3718" s="874"/>
    </row>
    <row r="3719">
      <c r="A3719" s="874"/>
      <c r="B3719" s="310"/>
      <c r="C3719" s="310"/>
      <c r="D3719" s="875"/>
      <c r="E3719" s="310"/>
      <c r="F3719" s="310"/>
      <c r="G3719" s="874"/>
    </row>
    <row r="3720">
      <c r="A3720" s="874"/>
      <c r="B3720" s="310"/>
      <c r="C3720" s="310"/>
      <c r="D3720" s="875"/>
      <c r="E3720" s="310"/>
      <c r="F3720" s="310"/>
      <c r="G3720" s="874"/>
    </row>
    <row r="3721">
      <c r="A3721" s="874"/>
      <c r="B3721" s="310"/>
      <c r="C3721" s="310"/>
      <c r="D3721" s="875"/>
      <c r="E3721" s="310"/>
      <c r="F3721" s="310"/>
      <c r="G3721" s="874"/>
    </row>
    <row r="3722">
      <c r="A3722" s="874"/>
      <c r="B3722" s="310"/>
      <c r="C3722" s="310"/>
      <c r="D3722" s="875"/>
      <c r="E3722" s="310"/>
      <c r="F3722" s="310"/>
      <c r="G3722" s="874"/>
    </row>
    <row r="3723">
      <c r="A3723" s="874"/>
      <c r="B3723" s="310"/>
      <c r="C3723" s="310"/>
      <c r="D3723" s="875"/>
      <c r="E3723" s="310"/>
      <c r="F3723" s="310"/>
      <c r="G3723" s="874"/>
    </row>
    <row r="3724">
      <c r="A3724" s="874"/>
      <c r="B3724" s="310"/>
      <c r="C3724" s="310"/>
      <c r="D3724" s="875"/>
      <c r="E3724" s="310"/>
      <c r="F3724" s="310"/>
      <c r="G3724" s="874"/>
    </row>
    <row r="3725">
      <c r="A3725" s="874"/>
      <c r="B3725" s="310"/>
      <c r="C3725" s="310"/>
      <c r="D3725" s="875"/>
      <c r="E3725" s="310"/>
      <c r="F3725" s="310"/>
      <c r="G3725" s="874"/>
    </row>
    <row r="3726">
      <c r="A3726" s="874"/>
      <c r="B3726" s="310"/>
      <c r="C3726" s="310"/>
      <c r="D3726" s="875"/>
      <c r="E3726" s="310"/>
      <c r="F3726" s="310"/>
      <c r="G3726" s="874"/>
    </row>
    <row r="3727">
      <c r="A3727" s="874"/>
      <c r="B3727" s="310"/>
      <c r="C3727" s="310"/>
      <c r="D3727" s="875"/>
      <c r="E3727" s="310"/>
      <c r="F3727" s="310"/>
      <c r="G3727" s="874"/>
    </row>
    <row r="3728">
      <c r="A3728" s="874"/>
      <c r="B3728" s="310"/>
      <c r="C3728" s="310"/>
      <c r="D3728" s="875"/>
      <c r="E3728" s="310"/>
      <c r="F3728" s="310"/>
      <c r="G3728" s="874"/>
    </row>
    <row r="3729">
      <c r="A3729" s="874"/>
      <c r="B3729" s="310"/>
      <c r="C3729" s="310"/>
      <c r="D3729" s="875"/>
      <c r="E3729" s="310"/>
      <c r="F3729" s="310"/>
      <c r="G3729" s="874"/>
    </row>
    <row r="3730">
      <c r="A3730" s="874"/>
      <c r="B3730" s="310"/>
      <c r="C3730" s="310"/>
      <c r="D3730" s="875"/>
      <c r="E3730" s="310"/>
      <c r="F3730" s="310"/>
      <c r="G3730" s="874"/>
    </row>
    <row r="3731">
      <c r="A3731" s="874"/>
      <c r="B3731" s="310"/>
      <c r="C3731" s="310"/>
      <c r="D3731" s="875"/>
      <c r="E3731" s="310"/>
      <c r="F3731" s="310"/>
      <c r="G3731" s="874"/>
    </row>
    <row r="3732">
      <c r="A3732" s="874"/>
      <c r="B3732" s="310"/>
      <c r="C3732" s="310"/>
      <c r="D3732" s="875"/>
      <c r="E3732" s="310"/>
      <c r="F3732" s="310"/>
      <c r="G3732" s="874"/>
    </row>
    <row r="3733">
      <c r="A3733" s="874"/>
      <c r="B3733" s="310"/>
      <c r="C3733" s="310"/>
      <c r="D3733" s="875"/>
      <c r="E3733" s="310"/>
      <c r="F3733" s="310"/>
      <c r="G3733" s="874"/>
    </row>
    <row r="3734">
      <c r="A3734" s="874"/>
      <c r="B3734" s="310"/>
      <c r="C3734" s="310"/>
      <c r="D3734" s="875"/>
      <c r="E3734" s="310"/>
      <c r="F3734" s="310"/>
      <c r="G3734" s="874"/>
    </row>
    <row r="3735">
      <c r="A3735" s="874"/>
      <c r="B3735" s="310"/>
      <c r="C3735" s="310"/>
      <c r="D3735" s="875"/>
      <c r="E3735" s="310"/>
      <c r="F3735" s="310"/>
      <c r="G3735" s="874"/>
    </row>
    <row r="3736">
      <c r="A3736" s="874"/>
      <c r="B3736" s="310"/>
      <c r="C3736" s="310"/>
      <c r="D3736" s="875"/>
      <c r="E3736" s="310"/>
      <c r="F3736" s="310"/>
      <c r="G3736" s="874"/>
    </row>
    <row r="3737">
      <c r="A3737" s="874"/>
      <c r="B3737" s="310"/>
      <c r="C3737" s="310"/>
      <c r="D3737" s="875"/>
      <c r="E3737" s="310"/>
      <c r="F3737" s="310"/>
      <c r="G3737" s="874"/>
    </row>
    <row r="3738">
      <c r="A3738" s="874"/>
      <c r="B3738" s="310"/>
      <c r="C3738" s="310"/>
      <c r="D3738" s="875"/>
      <c r="E3738" s="310"/>
      <c r="F3738" s="310"/>
      <c r="G3738" s="874"/>
    </row>
    <row r="3739">
      <c r="A3739" s="874"/>
      <c r="B3739" s="310"/>
      <c r="C3739" s="310"/>
      <c r="D3739" s="875"/>
      <c r="E3739" s="310"/>
      <c r="F3739" s="310"/>
      <c r="G3739" s="874"/>
    </row>
    <row r="3740">
      <c r="A3740" s="874"/>
      <c r="B3740" s="310"/>
      <c r="C3740" s="310"/>
      <c r="D3740" s="875"/>
      <c r="E3740" s="310"/>
      <c r="F3740" s="310"/>
      <c r="G3740" s="874"/>
    </row>
    <row r="3741">
      <c r="A3741" s="874"/>
      <c r="B3741" s="310"/>
      <c r="C3741" s="310"/>
      <c r="D3741" s="875"/>
      <c r="E3741" s="310"/>
      <c r="F3741" s="310"/>
      <c r="G3741" s="874"/>
    </row>
    <row r="3742">
      <c r="A3742" s="874"/>
      <c r="B3742" s="310"/>
      <c r="C3742" s="310"/>
      <c r="D3742" s="875"/>
      <c r="E3742" s="310"/>
      <c r="F3742" s="310"/>
      <c r="G3742" s="874"/>
    </row>
    <row r="3743">
      <c r="A3743" s="874"/>
      <c r="B3743" s="310"/>
      <c r="C3743" s="310"/>
      <c r="D3743" s="875"/>
      <c r="E3743" s="310"/>
      <c r="F3743" s="310"/>
      <c r="G3743" s="874"/>
    </row>
    <row r="3744">
      <c r="A3744" s="874"/>
      <c r="B3744" s="310"/>
      <c r="C3744" s="310"/>
      <c r="D3744" s="875"/>
      <c r="E3744" s="310"/>
      <c r="F3744" s="310"/>
      <c r="G3744" s="874"/>
    </row>
    <row r="3745">
      <c r="A3745" s="874"/>
      <c r="B3745" s="310"/>
      <c r="C3745" s="310"/>
      <c r="D3745" s="875"/>
      <c r="E3745" s="310"/>
      <c r="F3745" s="310"/>
      <c r="G3745" s="874"/>
    </row>
    <row r="3746">
      <c r="A3746" s="874"/>
      <c r="B3746" s="310"/>
      <c r="C3746" s="310"/>
      <c r="D3746" s="875"/>
      <c r="E3746" s="310"/>
      <c r="F3746" s="310"/>
      <c r="G3746" s="874"/>
    </row>
    <row r="3747">
      <c r="A3747" s="874"/>
      <c r="B3747" s="310"/>
      <c r="C3747" s="310"/>
      <c r="D3747" s="875"/>
      <c r="E3747" s="310"/>
      <c r="F3747" s="310"/>
      <c r="G3747" s="874"/>
    </row>
    <row r="3748">
      <c r="A3748" s="874"/>
      <c r="B3748" s="310"/>
      <c r="C3748" s="310"/>
      <c r="D3748" s="875"/>
      <c r="E3748" s="310"/>
      <c r="F3748" s="310"/>
      <c r="G3748" s="874"/>
    </row>
    <row r="3749">
      <c r="A3749" s="874"/>
      <c r="B3749" s="310"/>
      <c r="C3749" s="310"/>
      <c r="D3749" s="875"/>
      <c r="E3749" s="310"/>
      <c r="F3749" s="310"/>
      <c r="G3749" s="874"/>
    </row>
    <row r="3750">
      <c r="A3750" s="874"/>
      <c r="B3750" s="310"/>
      <c r="C3750" s="310"/>
      <c r="D3750" s="875"/>
      <c r="E3750" s="310"/>
      <c r="F3750" s="310"/>
      <c r="G3750" s="874"/>
    </row>
    <row r="3751">
      <c r="A3751" s="874"/>
      <c r="B3751" s="310"/>
      <c r="C3751" s="310"/>
      <c r="D3751" s="875"/>
      <c r="E3751" s="310"/>
      <c r="F3751" s="310"/>
      <c r="G3751" s="874"/>
    </row>
    <row r="3752">
      <c r="A3752" s="874"/>
      <c r="B3752" s="310"/>
      <c r="C3752" s="310"/>
      <c r="D3752" s="875"/>
      <c r="E3752" s="310"/>
      <c r="F3752" s="310"/>
      <c r="G3752" s="874"/>
    </row>
    <row r="3753">
      <c r="A3753" s="874"/>
      <c r="B3753" s="310"/>
      <c r="C3753" s="310"/>
      <c r="D3753" s="875"/>
      <c r="E3753" s="310"/>
      <c r="F3753" s="310"/>
      <c r="G3753" s="874"/>
    </row>
    <row r="3754">
      <c r="A3754" s="874"/>
      <c r="B3754" s="310"/>
      <c r="C3754" s="310"/>
      <c r="D3754" s="875"/>
      <c r="E3754" s="310"/>
      <c r="F3754" s="310"/>
      <c r="G3754" s="874"/>
    </row>
    <row r="3755">
      <c r="A3755" s="874"/>
      <c r="B3755" s="310"/>
      <c r="C3755" s="310"/>
      <c r="D3755" s="875"/>
      <c r="E3755" s="310"/>
      <c r="F3755" s="310"/>
      <c r="G3755" s="874"/>
    </row>
    <row r="3756">
      <c r="A3756" s="874"/>
      <c r="B3756" s="310"/>
      <c r="C3756" s="310"/>
      <c r="D3756" s="875"/>
      <c r="E3756" s="310"/>
      <c r="F3756" s="310"/>
      <c r="G3756" s="874"/>
    </row>
    <row r="3757">
      <c r="A3757" s="874"/>
      <c r="B3757" s="310"/>
      <c r="C3757" s="310"/>
      <c r="D3757" s="875"/>
      <c r="E3757" s="310"/>
      <c r="F3757" s="310"/>
      <c r="G3757" s="874"/>
    </row>
    <row r="3758">
      <c r="A3758" s="874"/>
      <c r="B3758" s="310"/>
      <c r="C3758" s="310"/>
      <c r="D3758" s="875"/>
      <c r="E3758" s="310"/>
      <c r="F3758" s="310"/>
      <c r="G3758" s="874"/>
    </row>
    <row r="3759">
      <c r="A3759" s="874"/>
      <c r="B3759" s="310"/>
      <c r="C3759" s="310"/>
      <c r="D3759" s="875"/>
      <c r="E3759" s="310"/>
      <c r="F3759" s="310"/>
      <c r="G3759" s="874"/>
    </row>
    <row r="3760">
      <c r="A3760" s="874"/>
      <c r="B3760" s="310"/>
      <c r="C3760" s="310"/>
      <c r="D3760" s="875"/>
      <c r="E3760" s="310"/>
      <c r="F3760" s="310"/>
      <c r="G3760" s="874"/>
    </row>
    <row r="3761">
      <c r="A3761" s="874"/>
      <c r="B3761" s="310"/>
      <c r="C3761" s="310"/>
      <c r="D3761" s="875"/>
      <c r="E3761" s="310"/>
      <c r="F3761" s="310"/>
      <c r="G3761" s="874"/>
    </row>
    <row r="3762">
      <c r="A3762" s="874"/>
      <c r="B3762" s="310"/>
      <c r="C3762" s="310"/>
      <c r="D3762" s="875"/>
      <c r="E3762" s="310"/>
      <c r="F3762" s="310"/>
      <c r="G3762" s="874"/>
    </row>
    <row r="3763">
      <c r="A3763" s="874"/>
      <c r="B3763" s="310"/>
      <c r="C3763" s="310"/>
      <c r="D3763" s="875"/>
      <c r="E3763" s="310"/>
      <c r="F3763" s="310"/>
      <c r="G3763" s="874"/>
    </row>
    <row r="3764">
      <c r="A3764" s="874"/>
      <c r="B3764" s="310"/>
      <c r="C3764" s="310"/>
      <c r="D3764" s="875"/>
      <c r="E3764" s="310"/>
      <c r="F3764" s="310"/>
      <c r="G3764" s="874"/>
    </row>
    <row r="3765">
      <c r="A3765" s="874"/>
      <c r="B3765" s="310"/>
      <c r="C3765" s="310"/>
      <c r="D3765" s="875"/>
      <c r="E3765" s="310"/>
      <c r="F3765" s="310"/>
      <c r="G3765" s="874"/>
    </row>
    <row r="3766">
      <c r="A3766" s="874"/>
      <c r="B3766" s="310"/>
      <c r="C3766" s="310"/>
      <c r="D3766" s="875"/>
      <c r="E3766" s="310"/>
      <c r="F3766" s="310"/>
      <c r="G3766" s="874"/>
    </row>
    <row r="3767">
      <c r="A3767" s="874"/>
      <c r="B3767" s="310"/>
      <c r="C3767" s="310"/>
      <c r="D3767" s="875"/>
      <c r="E3767" s="310"/>
      <c r="F3767" s="310"/>
      <c r="G3767" s="874"/>
    </row>
    <row r="3768">
      <c r="A3768" s="874"/>
      <c r="B3768" s="310"/>
      <c r="C3768" s="310"/>
      <c r="D3768" s="875"/>
      <c r="E3768" s="310"/>
      <c r="F3768" s="310"/>
      <c r="G3768" s="874"/>
    </row>
    <row r="3769">
      <c r="A3769" s="874"/>
      <c r="B3769" s="310"/>
      <c r="C3769" s="310"/>
      <c r="D3769" s="875"/>
      <c r="E3769" s="310"/>
      <c r="F3769" s="310"/>
      <c r="G3769" s="874"/>
    </row>
    <row r="3770">
      <c r="A3770" s="874"/>
      <c r="B3770" s="310"/>
      <c r="C3770" s="310"/>
      <c r="D3770" s="875"/>
      <c r="E3770" s="310"/>
      <c r="F3770" s="310"/>
      <c r="G3770" s="874"/>
    </row>
    <row r="3771">
      <c r="A3771" s="874"/>
      <c r="B3771" s="310"/>
      <c r="C3771" s="310"/>
      <c r="D3771" s="875"/>
      <c r="E3771" s="310"/>
      <c r="F3771" s="310"/>
      <c r="G3771" s="874"/>
    </row>
    <row r="3772">
      <c r="A3772" s="874"/>
      <c r="B3772" s="310"/>
      <c r="C3772" s="310"/>
      <c r="D3772" s="875"/>
      <c r="E3772" s="310"/>
      <c r="F3772" s="310"/>
      <c r="G3772" s="874"/>
    </row>
    <row r="3773">
      <c r="A3773" s="874"/>
      <c r="B3773" s="310"/>
      <c r="C3773" s="310"/>
      <c r="D3773" s="875"/>
      <c r="E3773" s="310"/>
      <c r="F3773" s="310"/>
      <c r="G3773" s="874"/>
    </row>
    <row r="3774">
      <c r="A3774" s="874"/>
      <c r="B3774" s="310"/>
      <c r="C3774" s="310"/>
      <c r="D3774" s="875"/>
      <c r="E3774" s="310"/>
      <c r="F3774" s="310"/>
      <c r="G3774" s="874"/>
    </row>
    <row r="3775">
      <c r="A3775" s="874"/>
      <c r="B3775" s="310"/>
      <c r="C3775" s="310"/>
      <c r="D3775" s="875"/>
      <c r="E3775" s="310"/>
      <c r="F3775" s="310"/>
      <c r="G3775" s="874"/>
    </row>
    <row r="3776">
      <c r="A3776" s="874"/>
      <c r="B3776" s="310"/>
      <c r="C3776" s="310"/>
      <c r="D3776" s="875"/>
      <c r="E3776" s="310"/>
      <c r="F3776" s="310"/>
      <c r="G3776" s="874"/>
    </row>
    <row r="3777">
      <c r="A3777" s="874"/>
      <c r="B3777" s="310"/>
      <c r="C3777" s="310"/>
      <c r="D3777" s="875"/>
      <c r="E3777" s="310"/>
      <c r="F3777" s="310"/>
      <c r="G3777" s="874"/>
    </row>
    <row r="3778">
      <c r="A3778" s="874"/>
      <c r="B3778" s="310"/>
      <c r="C3778" s="310"/>
      <c r="D3778" s="875"/>
      <c r="E3778" s="310"/>
      <c r="F3778" s="310"/>
      <c r="G3778" s="874"/>
    </row>
    <row r="3779">
      <c r="A3779" s="874"/>
      <c r="B3779" s="310"/>
      <c r="C3779" s="310"/>
      <c r="D3779" s="875"/>
      <c r="E3779" s="310"/>
      <c r="F3779" s="310"/>
      <c r="G3779" s="874"/>
    </row>
    <row r="3780">
      <c r="A3780" s="874"/>
      <c r="B3780" s="310"/>
      <c r="C3780" s="310"/>
      <c r="D3780" s="875"/>
      <c r="E3780" s="310"/>
      <c r="F3780" s="310"/>
      <c r="G3780" s="874"/>
    </row>
    <row r="3781">
      <c r="A3781" s="874"/>
      <c r="B3781" s="310"/>
      <c r="C3781" s="310"/>
      <c r="D3781" s="875"/>
      <c r="E3781" s="310"/>
      <c r="F3781" s="310"/>
      <c r="G3781" s="874"/>
    </row>
    <row r="3782">
      <c r="A3782" s="874"/>
      <c r="B3782" s="310"/>
      <c r="C3782" s="310"/>
      <c r="D3782" s="875"/>
      <c r="E3782" s="310"/>
      <c r="F3782" s="310"/>
      <c r="G3782" s="874"/>
    </row>
    <row r="3783">
      <c r="A3783" s="874"/>
      <c r="B3783" s="310"/>
      <c r="C3783" s="310"/>
      <c r="D3783" s="875"/>
      <c r="E3783" s="310"/>
      <c r="F3783" s="310"/>
      <c r="G3783" s="874"/>
    </row>
    <row r="3784">
      <c r="A3784" s="874"/>
      <c r="B3784" s="310"/>
      <c r="C3784" s="310"/>
      <c r="D3784" s="875"/>
      <c r="E3784" s="310"/>
      <c r="F3784" s="310"/>
      <c r="G3784" s="874"/>
    </row>
    <row r="3785">
      <c r="A3785" s="874"/>
      <c r="B3785" s="310"/>
      <c r="C3785" s="310"/>
      <c r="D3785" s="875"/>
      <c r="E3785" s="310"/>
      <c r="F3785" s="310"/>
      <c r="G3785" s="874"/>
    </row>
    <row r="3786">
      <c r="A3786" s="874"/>
      <c r="B3786" s="310"/>
      <c r="C3786" s="310"/>
      <c r="D3786" s="875"/>
      <c r="E3786" s="310"/>
      <c r="F3786" s="310"/>
      <c r="G3786" s="874"/>
    </row>
    <row r="3787">
      <c r="A3787" s="874"/>
      <c r="B3787" s="310"/>
      <c r="C3787" s="310"/>
      <c r="D3787" s="875"/>
      <c r="E3787" s="310"/>
      <c r="F3787" s="310"/>
      <c r="G3787" s="874"/>
    </row>
    <row r="3788">
      <c r="A3788" s="874"/>
      <c r="B3788" s="310"/>
      <c r="C3788" s="310"/>
      <c r="D3788" s="875"/>
      <c r="E3788" s="310"/>
      <c r="F3788" s="310"/>
      <c r="G3788" s="874"/>
    </row>
    <row r="3789">
      <c r="A3789" s="874"/>
      <c r="B3789" s="310"/>
      <c r="C3789" s="310"/>
      <c r="D3789" s="875"/>
      <c r="E3789" s="310"/>
      <c r="F3789" s="310"/>
      <c r="G3789" s="874"/>
    </row>
    <row r="3790">
      <c r="A3790" s="874"/>
      <c r="B3790" s="310"/>
      <c r="C3790" s="310"/>
      <c r="D3790" s="875"/>
      <c r="E3790" s="310"/>
      <c r="F3790" s="310"/>
      <c r="G3790" s="874"/>
    </row>
    <row r="3791">
      <c r="A3791" s="874"/>
      <c r="B3791" s="310"/>
      <c r="C3791" s="310"/>
      <c r="D3791" s="875"/>
      <c r="E3791" s="310"/>
      <c r="F3791" s="310"/>
      <c r="G3791" s="874"/>
    </row>
    <row r="3792">
      <c r="A3792" s="874"/>
      <c r="B3792" s="310"/>
      <c r="C3792" s="310"/>
      <c r="D3792" s="875"/>
      <c r="E3792" s="310"/>
      <c r="F3792" s="310"/>
      <c r="G3792" s="874"/>
    </row>
    <row r="3793">
      <c r="A3793" s="874"/>
      <c r="B3793" s="310"/>
      <c r="C3793" s="310"/>
      <c r="D3793" s="875"/>
      <c r="E3793" s="310"/>
      <c r="F3793" s="310"/>
      <c r="G3793" s="874"/>
    </row>
    <row r="3794">
      <c r="A3794" s="874"/>
      <c r="B3794" s="310"/>
      <c r="C3794" s="310"/>
      <c r="D3794" s="875"/>
      <c r="E3794" s="310"/>
      <c r="F3794" s="310"/>
      <c r="G3794" s="874"/>
    </row>
    <row r="3795">
      <c r="A3795" s="874"/>
      <c r="B3795" s="310"/>
      <c r="C3795" s="310"/>
      <c r="D3795" s="875"/>
      <c r="E3795" s="310"/>
      <c r="F3795" s="310"/>
      <c r="G3795" s="874"/>
    </row>
    <row r="3796">
      <c r="A3796" s="874"/>
      <c r="B3796" s="310"/>
      <c r="C3796" s="310"/>
      <c r="D3796" s="875"/>
      <c r="E3796" s="310"/>
      <c r="F3796" s="310"/>
      <c r="G3796" s="874"/>
    </row>
    <row r="3797">
      <c r="A3797" s="874"/>
      <c r="B3797" s="310"/>
      <c r="C3797" s="310"/>
      <c r="D3797" s="875"/>
      <c r="E3797" s="310"/>
      <c r="F3797" s="310"/>
      <c r="G3797" s="874"/>
    </row>
    <row r="3798">
      <c r="A3798" s="874"/>
      <c r="B3798" s="310"/>
      <c r="C3798" s="310"/>
      <c r="D3798" s="875"/>
      <c r="E3798" s="310"/>
      <c r="F3798" s="310"/>
      <c r="G3798" s="874"/>
    </row>
    <row r="3799">
      <c r="A3799" s="874"/>
      <c r="B3799" s="310"/>
      <c r="C3799" s="310"/>
      <c r="D3799" s="875"/>
      <c r="E3799" s="310"/>
      <c r="F3799" s="310"/>
      <c r="G3799" s="874"/>
    </row>
    <row r="3800">
      <c r="A3800" s="874"/>
      <c r="B3800" s="310"/>
      <c r="C3800" s="310"/>
      <c r="D3800" s="875"/>
      <c r="E3800" s="310"/>
      <c r="F3800" s="310"/>
      <c r="G3800" s="874"/>
    </row>
    <row r="3801">
      <c r="A3801" s="874"/>
      <c r="B3801" s="310"/>
      <c r="C3801" s="310"/>
      <c r="D3801" s="875"/>
      <c r="E3801" s="310"/>
      <c r="F3801" s="310"/>
      <c r="G3801" s="874"/>
    </row>
    <row r="3802">
      <c r="A3802" s="874"/>
      <c r="B3802" s="310"/>
      <c r="C3802" s="310"/>
      <c r="D3802" s="875"/>
      <c r="E3802" s="310"/>
      <c r="F3802" s="310"/>
      <c r="G3802" s="874"/>
    </row>
    <row r="3803">
      <c r="A3803" s="874"/>
      <c r="B3803" s="310"/>
      <c r="C3803" s="310"/>
      <c r="D3803" s="875"/>
      <c r="E3803" s="310"/>
      <c r="F3803" s="310"/>
      <c r="G3803" s="874"/>
    </row>
    <row r="3804">
      <c r="A3804" s="874"/>
      <c r="B3804" s="310"/>
      <c r="C3804" s="310"/>
      <c r="D3804" s="875"/>
      <c r="E3804" s="310"/>
      <c r="F3804" s="310"/>
      <c r="G3804" s="874"/>
    </row>
    <row r="3805">
      <c r="A3805" s="874"/>
      <c r="B3805" s="310"/>
      <c r="C3805" s="310"/>
      <c r="D3805" s="875"/>
      <c r="E3805" s="310"/>
      <c r="F3805" s="310"/>
      <c r="G3805" s="874"/>
    </row>
    <row r="3806">
      <c r="A3806" s="874"/>
      <c r="B3806" s="310"/>
      <c r="C3806" s="310"/>
      <c r="D3806" s="875"/>
      <c r="E3806" s="310"/>
      <c r="F3806" s="310"/>
      <c r="G3806" s="874"/>
    </row>
    <row r="3807">
      <c r="A3807" s="874"/>
      <c r="B3807" s="310"/>
      <c r="C3807" s="310"/>
      <c r="D3807" s="875"/>
      <c r="E3807" s="310"/>
      <c r="F3807" s="310"/>
      <c r="G3807" s="874"/>
    </row>
    <row r="3808">
      <c r="A3808" s="874"/>
      <c r="B3808" s="310"/>
      <c r="C3808" s="310"/>
      <c r="D3808" s="875"/>
      <c r="E3808" s="310"/>
      <c r="F3808" s="310"/>
      <c r="G3808" s="874"/>
    </row>
    <row r="3809">
      <c r="A3809" s="874"/>
      <c r="B3809" s="310"/>
      <c r="C3809" s="310"/>
      <c r="D3809" s="875"/>
      <c r="E3809" s="310"/>
      <c r="F3809" s="310"/>
      <c r="G3809" s="874"/>
    </row>
    <row r="3810">
      <c r="A3810" s="874"/>
      <c r="B3810" s="310"/>
      <c r="C3810" s="310"/>
      <c r="D3810" s="875"/>
      <c r="E3810" s="310"/>
      <c r="F3810" s="310"/>
      <c r="G3810" s="874"/>
    </row>
    <row r="3811">
      <c r="A3811" s="874"/>
      <c r="B3811" s="310"/>
      <c r="C3811" s="310"/>
      <c r="D3811" s="875"/>
      <c r="E3811" s="310"/>
      <c r="F3811" s="310"/>
      <c r="G3811" s="874"/>
    </row>
    <row r="3812">
      <c r="A3812" s="874"/>
      <c r="B3812" s="310"/>
      <c r="C3812" s="310"/>
      <c r="D3812" s="875"/>
      <c r="E3812" s="310"/>
      <c r="F3812" s="310"/>
      <c r="G3812" s="874"/>
    </row>
    <row r="3813">
      <c r="A3813" s="874"/>
      <c r="B3813" s="310"/>
      <c r="C3813" s="310"/>
      <c r="D3813" s="875"/>
      <c r="E3813" s="310"/>
      <c r="F3813" s="310"/>
      <c r="G3813" s="874"/>
    </row>
    <row r="3814">
      <c r="A3814" s="874"/>
      <c r="B3814" s="310"/>
      <c r="C3814" s="310"/>
      <c r="D3814" s="875"/>
      <c r="E3814" s="310"/>
      <c r="F3814" s="310"/>
      <c r="G3814" s="874"/>
    </row>
    <row r="3815">
      <c r="A3815" s="874"/>
      <c r="B3815" s="310"/>
      <c r="C3815" s="310"/>
      <c r="D3815" s="875"/>
      <c r="E3815" s="310"/>
      <c r="F3815" s="310"/>
      <c r="G3815" s="874"/>
    </row>
    <row r="3816">
      <c r="A3816" s="874"/>
      <c r="B3816" s="310"/>
      <c r="C3816" s="310"/>
      <c r="D3816" s="875"/>
      <c r="E3816" s="310"/>
      <c r="F3816" s="310"/>
      <c r="G3816" s="874"/>
    </row>
    <row r="3817">
      <c r="A3817" s="874"/>
      <c r="B3817" s="310"/>
      <c r="C3817" s="310"/>
      <c r="D3817" s="875"/>
      <c r="E3817" s="310"/>
      <c r="F3817" s="310"/>
      <c r="G3817" s="874"/>
    </row>
    <row r="3818">
      <c r="A3818" s="874"/>
      <c r="B3818" s="310"/>
      <c r="C3818" s="310"/>
      <c r="D3818" s="875"/>
      <c r="E3818" s="310"/>
      <c r="F3818" s="310"/>
      <c r="G3818" s="874"/>
    </row>
    <row r="3819">
      <c r="A3819" s="874"/>
      <c r="B3819" s="310"/>
      <c r="C3819" s="310"/>
      <c r="D3819" s="875"/>
      <c r="E3819" s="310"/>
      <c r="F3819" s="310"/>
      <c r="G3819" s="874"/>
    </row>
    <row r="3820">
      <c r="A3820" s="874"/>
      <c r="B3820" s="310"/>
      <c r="C3820" s="310"/>
      <c r="D3820" s="875"/>
      <c r="E3820" s="310"/>
      <c r="F3820" s="310"/>
      <c r="G3820" s="874"/>
    </row>
    <row r="3821">
      <c r="A3821" s="874"/>
      <c r="B3821" s="310"/>
      <c r="C3821" s="310"/>
      <c r="D3821" s="875"/>
      <c r="E3821" s="310"/>
      <c r="F3821" s="310"/>
      <c r="G3821" s="874"/>
    </row>
    <row r="3822">
      <c r="A3822" s="874"/>
      <c r="B3822" s="310"/>
      <c r="C3822" s="310"/>
      <c r="D3822" s="875"/>
      <c r="E3822" s="310"/>
      <c r="F3822" s="310"/>
      <c r="G3822" s="874"/>
    </row>
    <row r="3823">
      <c r="A3823" s="874"/>
      <c r="B3823" s="310"/>
      <c r="C3823" s="310"/>
      <c r="D3823" s="875"/>
      <c r="E3823" s="310"/>
      <c r="F3823" s="310"/>
      <c r="G3823" s="874"/>
    </row>
    <row r="3824">
      <c r="A3824" s="874"/>
      <c r="B3824" s="310"/>
      <c r="C3824" s="310"/>
      <c r="D3824" s="875"/>
      <c r="E3824" s="310"/>
      <c r="F3824" s="310"/>
      <c r="G3824" s="874"/>
    </row>
    <row r="3825">
      <c r="A3825" s="874"/>
      <c r="B3825" s="310"/>
      <c r="C3825" s="310"/>
      <c r="D3825" s="875"/>
      <c r="E3825" s="310"/>
      <c r="F3825" s="310"/>
      <c r="G3825" s="874"/>
    </row>
    <row r="3826">
      <c r="A3826" s="874"/>
      <c r="B3826" s="310"/>
      <c r="C3826" s="310"/>
      <c r="D3826" s="875"/>
      <c r="E3826" s="310"/>
      <c r="F3826" s="310"/>
      <c r="G3826" s="874"/>
    </row>
    <row r="3827">
      <c r="A3827" s="874"/>
      <c r="B3827" s="310"/>
      <c r="C3827" s="310"/>
      <c r="D3827" s="875"/>
      <c r="E3827" s="310"/>
      <c r="F3827" s="310"/>
      <c r="G3827" s="874"/>
    </row>
    <row r="3828">
      <c r="A3828" s="874"/>
      <c r="B3828" s="310"/>
      <c r="C3828" s="310"/>
      <c r="D3828" s="875"/>
      <c r="E3828" s="310"/>
      <c r="F3828" s="310"/>
      <c r="G3828" s="874"/>
    </row>
    <row r="3829">
      <c r="A3829" s="874"/>
      <c r="B3829" s="310"/>
      <c r="C3829" s="310"/>
      <c r="D3829" s="875"/>
      <c r="E3829" s="310"/>
      <c r="F3829" s="310"/>
      <c r="G3829" s="874"/>
    </row>
    <row r="3830">
      <c r="A3830" s="874"/>
      <c r="B3830" s="310"/>
      <c r="C3830" s="310"/>
      <c r="D3830" s="875"/>
      <c r="E3830" s="310"/>
      <c r="F3830" s="310"/>
      <c r="G3830" s="874"/>
    </row>
    <row r="3831">
      <c r="A3831" s="874"/>
      <c r="B3831" s="310"/>
      <c r="C3831" s="310"/>
      <c r="D3831" s="875"/>
      <c r="E3831" s="310"/>
      <c r="F3831" s="310"/>
      <c r="G3831" s="874"/>
    </row>
    <row r="3832">
      <c r="A3832" s="874"/>
      <c r="B3832" s="310"/>
      <c r="C3832" s="310"/>
      <c r="D3832" s="875"/>
      <c r="E3832" s="310"/>
      <c r="F3832" s="310"/>
      <c r="G3832" s="874"/>
    </row>
    <row r="3833">
      <c r="A3833" s="874"/>
      <c r="B3833" s="310"/>
      <c r="C3833" s="310"/>
      <c r="D3833" s="875"/>
      <c r="E3833" s="310"/>
      <c r="F3833" s="310"/>
      <c r="G3833" s="874"/>
    </row>
    <row r="3834">
      <c r="A3834" s="874"/>
      <c r="B3834" s="310"/>
      <c r="C3834" s="310"/>
      <c r="D3834" s="875"/>
      <c r="E3834" s="310"/>
      <c r="F3834" s="310"/>
      <c r="G3834" s="874"/>
    </row>
    <row r="3835">
      <c r="A3835" s="874"/>
      <c r="B3835" s="310"/>
      <c r="C3835" s="310"/>
      <c r="D3835" s="875"/>
      <c r="E3835" s="310"/>
      <c r="F3835" s="310"/>
      <c r="G3835" s="874"/>
    </row>
    <row r="3836">
      <c r="A3836" s="874"/>
      <c r="B3836" s="310"/>
      <c r="C3836" s="310"/>
      <c r="D3836" s="875"/>
      <c r="E3836" s="310"/>
      <c r="F3836" s="310"/>
      <c r="G3836" s="874"/>
    </row>
    <row r="3837">
      <c r="A3837" s="874"/>
      <c r="B3837" s="310"/>
      <c r="C3837" s="310"/>
      <c r="D3837" s="875"/>
      <c r="E3837" s="310"/>
      <c r="F3837" s="310"/>
      <c r="G3837" s="874"/>
    </row>
    <row r="3838">
      <c r="A3838" s="874"/>
      <c r="B3838" s="310"/>
      <c r="C3838" s="310"/>
      <c r="D3838" s="875"/>
      <c r="E3838" s="310"/>
      <c r="F3838" s="310"/>
      <c r="G3838" s="874"/>
    </row>
    <row r="3839">
      <c r="A3839" s="874"/>
      <c r="B3839" s="310"/>
      <c r="C3839" s="310"/>
      <c r="D3839" s="875"/>
      <c r="E3839" s="310"/>
      <c r="F3839" s="310"/>
      <c r="G3839" s="874"/>
    </row>
    <row r="3840">
      <c r="A3840" s="874"/>
      <c r="B3840" s="310"/>
      <c r="C3840" s="310"/>
      <c r="D3840" s="875"/>
      <c r="E3840" s="310"/>
      <c r="F3840" s="310"/>
      <c r="G3840" s="874"/>
    </row>
    <row r="3841">
      <c r="A3841" s="874"/>
      <c r="B3841" s="310"/>
      <c r="C3841" s="310"/>
      <c r="D3841" s="875"/>
      <c r="E3841" s="310"/>
      <c r="F3841" s="310"/>
      <c r="G3841" s="874"/>
    </row>
    <row r="3842">
      <c r="A3842" s="874"/>
      <c r="B3842" s="310"/>
      <c r="C3842" s="310"/>
      <c r="D3842" s="875"/>
      <c r="E3842" s="310"/>
      <c r="F3842" s="310"/>
      <c r="G3842" s="874"/>
    </row>
    <row r="3843">
      <c r="A3843" s="874"/>
      <c r="B3843" s="310"/>
      <c r="C3843" s="310"/>
      <c r="D3843" s="875"/>
      <c r="E3843" s="310"/>
      <c r="F3843" s="310"/>
      <c r="G3843" s="874"/>
    </row>
    <row r="3844">
      <c r="A3844" s="874"/>
      <c r="B3844" s="310"/>
      <c r="C3844" s="310"/>
      <c r="D3844" s="875"/>
      <c r="E3844" s="310"/>
      <c r="F3844" s="310"/>
      <c r="G3844" s="874"/>
    </row>
    <row r="3845">
      <c r="A3845" s="874"/>
      <c r="B3845" s="310"/>
      <c r="C3845" s="310"/>
      <c r="D3845" s="875"/>
      <c r="E3845" s="310"/>
      <c r="F3845" s="310"/>
      <c r="G3845" s="874"/>
    </row>
    <row r="3846">
      <c r="A3846" s="874"/>
      <c r="B3846" s="310"/>
      <c r="C3846" s="310"/>
      <c r="D3846" s="875"/>
      <c r="E3846" s="310"/>
      <c r="F3846" s="310"/>
      <c r="G3846" s="874"/>
    </row>
    <row r="3847">
      <c r="A3847" s="874"/>
      <c r="B3847" s="310"/>
      <c r="C3847" s="310"/>
      <c r="D3847" s="875"/>
      <c r="E3847" s="310"/>
      <c r="F3847" s="310"/>
      <c r="G3847" s="874"/>
    </row>
    <row r="3848">
      <c r="A3848" s="874"/>
      <c r="B3848" s="310"/>
      <c r="C3848" s="310"/>
      <c r="D3848" s="875"/>
      <c r="E3848" s="310"/>
      <c r="F3848" s="310"/>
      <c r="G3848" s="874"/>
    </row>
    <row r="3849">
      <c r="A3849" s="874"/>
      <c r="B3849" s="310"/>
      <c r="C3849" s="310"/>
      <c r="D3849" s="875"/>
      <c r="E3849" s="310"/>
      <c r="F3849" s="310"/>
      <c r="G3849" s="874"/>
    </row>
    <row r="3850">
      <c r="A3850" s="874"/>
      <c r="B3850" s="310"/>
      <c r="C3850" s="310"/>
      <c r="D3850" s="875"/>
      <c r="E3850" s="310"/>
      <c r="F3850" s="310"/>
      <c r="G3850" s="874"/>
    </row>
    <row r="3851">
      <c r="A3851" s="874"/>
      <c r="B3851" s="310"/>
      <c r="C3851" s="310"/>
      <c r="D3851" s="875"/>
      <c r="E3851" s="310"/>
      <c r="F3851" s="310"/>
      <c r="G3851" s="874"/>
    </row>
    <row r="3852">
      <c r="A3852" s="874"/>
      <c r="B3852" s="310"/>
      <c r="C3852" s="310"/>
      <c r="D3852" s="875"/>
      <c r="E3852" s="310"/>
      <c r="F3852" s="310"/>
      <c r="G3852" s="874"/>
    </row>
    <row r="3853">
      <c r="A3853" s="874"/>
      <c r="B3853" s="310"/>
      <c r="C3853" s="310"/>
      <c r="D3853" s="875"/>
      <c r="E3853" s="310"/>
      <c r="F3853" s="310"/>
      <c r="G3853" s="874"/>
    </row>
    <row r="3854">
      <c r="A3854" s="874"/>
      <c r="B3854" s="310"/>
      <c r="C3854" s="310"/>
      <c r="D3854" s="875"/>
      <c r="E3854" s="310"/>
      <c r="F3854" s="310"/>
      <c r="G3854" s="874"/>
    </row>
    <row r="3855">
      <c r="A3855" s="874"/>
      <c r="B3855" s="310"/>
      <c r="C3855" s="310"/>
      <c r="D3855" s="875"/>
      <c r="E3855" s="310"/>
      <c r="F3855" s="310"/>
      <c r="G3855" s="874"/>
    </row>
    <row r="3856">
      <c r="A3856" s="874"/>
      <c r="B3856" s="310"/>
      <c r="C3856" s="310"/>
      <c r="D3856" s="875"/>
      <c r="E3856" s="310"/>
      <c r="F3856" s="310"/>
      <c r="G3856" s="874"/>
    </row>
    <row r="3857">
      <c r="A3857" s="874"/>
      <c r="B3857" s="310"/>
      <c r="C3857" s="310"/>
      <c r="D3857" s="875"/>
      <c r="E3857" s="310"/>
      <c r="F3857" s="310"/>
      <c r="G3857" s="874"/>
    </row>
    <row r="3858">
      <c r="A3858" s="874"/>
      <c r="B3858" s="310"/>
      <c r="C3858" s="310"/>
      <c r="D3858" s="875"/>
      <c r="E3858" s="310"/>
      <c r="F3858" s="310"/>
      <c r="G3858" s="874"/>
    </row>
    <row r="3859">
      <c r="A3859" s="874"/>
      <c r="B3859" s="310"/>
      <c r="C3859" s="310"/>
      <c r="D3859" s="875"/>
      <c r="E3859" s="310"/>
      <c r="F3859" s="310"/>
      <c r="G3859" s="874"/>
    </row>
    <row r="3860">
      <c r="A3860" s="874"/>
      <c r="B3860" s="310"/>
      <c r="C3860" s="310"/>
      <c r="D3860" s="875"/>
      <c r="E3860" s="310"/>
      <c r="F3860" s="310"/>
      <c r="G3860" s="874"/>
    </row>
    <row r="3861">
      <c r="A3861" s="874"/>
      <c r="B3861" s="310"/>
      <c r="C3861" s="310"/>
      <c r="D3861" s="875"/>
      <c r="E3861" s="310"/>
      <c r="F3861" s="310"/>
      <c r="G3861" s="874"/>
    </row>
    <row r="3862">
      <c r="A3862" s="874"/>
      <c r="B3862" s="310"/>
      <c r="C3862" s="310"/>
      <c r="D3862" s="875"/>
      <c r="E3862" s="310"/>
      <c r="F3862" s="310"/>
      <c r="G3862" s="874"/>
    </row>
    <row r="3863">
      <c r="A3863" s="874"/>
      <c r="B3863" s="310"/>
      <c r="C3863" s="310"/>
      <c r="D3863" s="875"/>
      <c r="E3863" s="310"/>
      <c r="F3863" s="310"/>
      <c r="G3863" s="874"/>
    </row>
    <row r="3864">
      <c r="A3864" s="874"/>
      <c r="B3864" s="310"/>
      <c r="C3864" s="310"/>
      <c r="D3864" s="875"/>
      <c r="E3864" s="310"/>
      <c r="F3864" s="310"/>
      <c r="G3864" s="874"/>
    </row>
    <row r="3865">
      <c r="A3865" s="874"/>
      <c r="B3865" s="310"/>
      <c r="C3865" s="310"/>
      <c r="D3865" s="875"/>
      <c r="E3865" s="310"/>
      <c r="F3865" s="310"/>
      <c r="G3865" s="874"/>
    </row>
    <row r="3866">
      <c r="A3866" s="874"/>
      <c r="B3866" s="310"/>
      <c r="C3866" s="310"/>
      <c r="D3866" s="875"/>
      <c r="E3866" s="310"/>
      <c r="F3866" s="310"/>
      <c r="G3866" s="874"/>
    </row>
    <row r="3867">
      <c r="A3867" s="874"/>
      <c r="B3867" s="310"/>
      <c r="C3867" s="310"/>
      <c r="D3867" s="875"/>
      <c r="E3867" s="310"/>
      <c r="F3867" s="310"/>
      <c r="G3867" s="874"/>
    </row>
    <row r="3868">
      <c r="A3868" s="874"/>
      <c r="B3868" s="310"/>
      <c r="C3868" s="310"/>
      <c r="D3868" s="875"/>
      <c r="E3868" s="310"/>
      <c r="F3868" s="310"/>
      <c r="G3868" s="874"/>
    </row>
    <row r="3869">
      <c r="A3869" s="874"/>
      <c r="B3869" s="310"/>
      <c r="C3869" s="310"/>
      <c r="D3869" s="875"/>
      <c r="E3869" s="310"/>
      <c r="F3869" s="310"/>
      <c r="G3869" s="874"/>
    </row>
    <row r="3870">
      <c r="A3870" s="874"/>
      <c r="B3870" s="310"/>
      <c r="C3870" s="310"/>
      <c r="D3870" s="875"/>
      <c r="E3870" s="310"/>
      <c r="F3870" s="310"/>
      <c r="G3870" s="874"/>
    </row>
    <row r="3871">
      <c r="A3871" s="874"/>
      <c r="B3871" s="310"/>
      <c r="C3871" s="310"/>
      <c r="D3871" s="875"/>
      <c r="E3871" s="310"/>
      <c r="F3871" s="310"/>
      <c r="G3871" s="874"/>
    </row>
    <row r="3872">
      <c r="A3872" s="874"/>
      <c r="B3872" s="310"/>
      <c r="C3872" s="310"/>
      <c r="D3872" s="875"/>
      <c r="E3872" s="310"/>
      <c r="F3872" s="310"/>
      <c r="G3872" s="874"/>
    </row>
    <row r="3873">
      <c r="A3873" s="874"/>
      <c r="B3873" s="310"/>
      <c r="C3873" s="310"/>
      <c r="D3873" s="875"/>
      <c r="E3873" s="310"/>
      <c r="F3873" s="310"/>
      <c r="G3873" s="874"/>
    </row>
    <row r="3874">
      <c r="A3874" s="874"/>
      <c r="B3874" s="310"/>
      <c r="C3874" s="310"/>
      <c r="D3874" s="875"/>
      <c r="E3874" s="310"/>
      <c r="F3874" s="310"/>
      <c r="G3874" s="874"/>
    </row>
    <row r="3875">
      <c r="A3875" s="874"/>
      <c r="B3875" s="310"/>
      <c r="C3875" s="310"/>
      <c r="D3875" s="875"/>
      <c r="E3875" s="310"/>
      <c r="F3875" s="310"/>
      <c r="G3875" s="874"/>
    </row>
    <row r="3876">
      <c r="A3876" s="874"/>
      <c r="B3876" s="310"/>
      <c r="C3876" s="310"/>
      <c r="D3876" s="875"/>
      <c r="E3876" s="310"/>
      <c r="F3876" s="310"/>
      <c r="G3876" s="874"/>
    </row>
    <row r="3877">
      <c r="A3877" s="874"/>
      <c r="B3877" s="310"/>
      <c r="C3877" s="310"/>
      <c r="D3877" s="875"/>
      <c r="E3877" s="310"/>
      <c r="F3877" s="310"/>
      <c r="G3877" s="874"/>
    </row>
    <row r="3878">
      <c r="A3878" s="874"/>
      <c r="B3878" s="310"/>
      <c r="C3878" s="310"/>
      <c r="D3878" s="875"/>
      <c r="E3878" s="310"/>
      <c r="F3878" s="310"/>
      <c r="G3878" s="874"/>
    </row>
    <row r="3879">
      <c r="A3879" s="874"/>
      <c r="B3879" s="310"/>
      <c r="C3879" s="310"/>
      <c r="D3879" s="875"/>
      <c r="E3879" s="310"/>
      <c r="F3879" s="310"/>
      <c r="G3879" s="874"/>
    </row>
    <row r="3880">
      <c r="A3880" s="874"/>
      <c r="B3880" s="310"/>
      <c r="C3880" s="310"/>
      <c r="D3880" s="875"/>
      <c r="E3880" s="310"/>
      <c r="F3880" s="310"/>
      <c r="G3880" s="874"/>
    </row>
    <row r="3881">
      <c r="A3881" s="874"/>
      <c r="B3881" s="310"/>
      <c r="C3881" s="310"/>
      <c r="D3881" s="875"/>
      <c r="E3881" s="310"/>
      <c r="F3881" s="310"/>
      <c r="G3881" s="874"/>
    </row>
    <row r="3882">
      <c r="A3882" s="874"/>
      <c r="B3882" s="310"/>
      <c r="C3882" s="310"/>
      <c r="D3882" s="875"/>
      <c r="E3882" s="310"/>
      <c r="F3882" s="310"/>
      <c r="G3882" s="874"/>
    </row>
    <row r="3883">
      <c r="A3883" s="874"/>
      <c r="B3883" s="310"/>
      <c r="C3883" s="310"/>
      <c r="D3883" s="875"/>
      <c r="E3883" s="310"/>
      <c r="F3883" s="310"/>
      <c r="G3883" s="874"/>
    </row>
    <row r="3884">
      <c r="A3884" s="874"/>
      <c r="B3884" s="310"/>
      <c r="C3884" s="310"/>
      <c r="D3884" s="875"/>
      <c r="E3884" s="310"/>
      <c r="F3884" s="310"/>
      <c r="G3884" s="874"/>
    </row>
    <row r="3885">
      <c r="A3885" s="874"/>
      <c r="B3885" s="310"/>
      <c r="C3885" s="310"/>
      <c r="D3885" s="875"/>
      <c r="E3885" s="310"/>
      <c r="F3885" s="310"/>
      <c r="G3885" s="874"/>
    </row>
    <row r="3886">
      <c r="A3886" s="874"/>
      <c r="B3886" s="310"/>
      <c r="C3886" s="310"/>
      <c r="D3886" s="875"/>
      <c r="E3886" s="310"/>
      <c r="F3886" s="310"/>
      <c r="G3886" s="874"/>
    </row>
    <row r="3887">
      <c r="A3887" s="874"/>
      <c r="B3887" s="310"/>
      <c r="C3887" s="310"/>
      <c r="D3887" s="875"/>
      <c r="E3887" s="310"/>
      <c r="F3887" s="310"/>
      <c r="G3887" s="874"/>
    </row>
    <row r="3888">
      <c r="A3888" s="874"/>
      <c r="B3888" s="310"/>
      <c r="C3888" s="310"/>
      <c r="D3888" s="875"/>
      <c r="E3888" s="310"/>
      <c r="F3888" s="310"/>
      <c r="G3888" s="874"/>
    </row>
    <row r="3889">
      <c r="A3889" s="874"/>
      <c r="B3889" s="310"/>
      <c r="C3889" s="310"/>
      <c r="D3889" s="875"/>
      <c r="E3889" s="310"/>
      <c r="F3889" s="310"/>
      <c r="G3889" s="874"/>
    </row>
    <row r="3890">
      <c r="A3890" s="874"/>
      <c r="B3890" s="310"/>
      <c r="C3890" s="310"/>
      <c r="D3890" s="875"/>
      <c r="E3890" s="310"/>
      <c r="F3890" s="310"/>
      <c r="G3890" s="874"/>
    </row>
    <row r="3891">
      <c r="A3891" s="874"/>
      <c r="B3891" s="310"/>
      <c r="C3891" s="310"/>
      <c r="D3891" s="875"/>
      <c r="E3891" s="310"/>
      <c r="F3891" s="310"/>
      <c r="G3891" s="874"/>
    </row>
    <row r="3892">
      <c r="A3892" s="874"/>
      <c r="B3892" s="310"/>
      <c r="C3892" s="310"/>
      <c r="D3892" s="875"/>
      <c r="E3892" s="310"/>
      <c r="F3892" s="310"/>
      <c r="G3892" s="874"/>
    </row>
    <row r="3893">
      <c r="A3893" s="874"/>
      <c r="B3893" s="310"/>
      <c r="C3893" s="310"/>
      <c r="D3893" s="875"/>
      <c r="E3893" s="310"/>
      <c r="F3893" s="310"/>
      <c r="G3893" s="874"/>
    </row>
    <row r="3894">
      <c r="A3894" s="874"/>
      <c r="B3894" s="310"/>
      <c r="C3894" s="310"/>
      <c r="D3894" s="875"/>
      <c r="E3894" s="310"/>
      <c r="F3894" s="310"/>
      <c r="G3894" s="874"/>
    </row>
    <row r="3895">
      <c r="A3895" s="874"/>
      <c r="B3895" s="310"/>
      <c r="C3895" s="310"/>
      <c r="D3895" s="875"/>
      <c r="E3895" s="310"/>
      <c r="F3895" s="310"/>
      <c r="G3895" s="874"/>
    </row>
    <row r="3896">
      <c r="A3896" s="874"/>
      <c r="B3896" s="310"/>
      <c r="C3896" s="310"/>
      <c r="D3896" s="875"/>
      <c r="E3896" s="310"/>
      <c r="F3896" s="310"/>
      <c r="G3896" s="874"/>
    </row>
    <row r="3897">
      <c r="A3897" s="874"/>
      <c r="B3897" s="310"/>
      <c r="C3897" s="310"/>
      <c r="D3897" s="875"/>
      <c r="E3897" s="310"/>
      <c r="F3897" s="310"/>
      <c r="G3897" s="874"/>
    </row>
    <row r="3898">
      <c r="A3898" s="874"/>
      <c r="B3898" s="310"/>
      <c r="C3898" s="310"/>
      <c r="D3898" s="875"/>
      <c r="E3898" s="310"/>
      <c r="F3898" s="310"/>
      <c r="G3898" s="874"/>
    </row>
    <row r="3899">
      <c r="A3899" s="874"/>
      <c r="B3899" s="310"/>
      <c r="C3899" s="310"/>
      <c r="D3899" s="875"/>
      <c r="E3899" s="310"/>
      <c r="F3899" s="310"/>
      <c r="G3899" s="874"/>
    </row>
    <row r="3900">
      <c r="A3900" s="874"/>
      <c r="B3900" s="310"/>
      <c r="C3900" s="310"/>
      <c r="D3900" s="875"/>
      <c r="E3900" s="310"/>
      <c r="F3900" s="310"/>
      <c r="G3900" s="874"/>
    </row>
    <row r="3901">
      <c r="A3901" s="874"/>
      <c r="B3901" s="310"/>
      <c r="C3901" s="310"/>
      <c r="D3901" s="875"/>
      <c r="E3901" s="310"/>
      <c r="F3901" s="310"/>
      <c r="G3901" s="874"/>
    </row>
    <row r="3902">
      <c r="A3902" s="874"/>
      <c r="B3902" s="310"/>
      <c r="C3902" s="310"/>
      <c r="D3902" s="875"/>
      <c r="E3902" s="310"/>
      <c r="F3902" s="310"/>
      <c r="G3902" s="874"/>
    </row>
    <row r="3903">
      <c r="A3903" s="874"/>
      <c r="B3903" s="310"/>
      <c r="C3903" s="310"/>
      <c r="D3903" s="875"/>
      <c r="E3903" s="310"/>
      <c r="F3903" s="310"/>
      <c r="G3903" s="874"/>
    </row>
    <row r="3904">
      <c r="A3904" s="874"/>
      <c r="B3904" s="310"/>
      <c r="C3904" s="310"/>
      <c r="D3904" s="875"/>
      <c r="E3904" s="310"/>
      <c r="F3904" s="310"/>
      <c r="G3904" s="874"/>
    </row>
    <row r="3905">
      <c r="A3905" s="874"/>
      <c r="B3905" s="310"/>
      <c r="C3905" s="310"/>
      <c r="D3905" s="875"/>
      <c r="E3905" s="310"/>
      <c r="F3905" s="310"/>
      <c r="G3905" s="874"/>
    </row>
    <row r="3906">
      <c r="A3906" s="874"/>
      <c r="B3906" s="310"/>
      <c r="C3906" s="310"/>
      <c r="D3906" s="875"/>
      <c r="E3906" s="310"/>
      <c r="F3906" s="310"/>
      <c r="G3906" s="874"/>
    </row>
    <row r="3907">
      <c r="A3907" s="874"/>
      <c r="B3907" s="310"/>
      <c r="C3907" s="310"/>
      <c r="D3907" s="875"/>
      <c r="E3907" s="310"/>
      <c r="F3907" s="310"/>
      <c r="G3907" s="874"/>
    </row>
    <row r="3908">
      <c r="A3908" s="874"/>
      <c r="B3908" s="310"/>
      <c r="C3908" s="310"/>
      <c r="D3908" s="875"/>
      <c r="E3908" s="310"/>
      <c r="F3908" s="310"/>
      <c r="G3908" s="874"/>
    </row>
    <row r="3909">
      <c r="A3909" s="874"/>
      <c r="B3909" s="310"/>
      <c r="C3909" s="310"/>
      <c r="D3909" s="875"/>
      <c r="E3909" s="310"/>
      <c r="F3909" s="310"/>
      <c r="G3909" s="874"/>
    </row>
    <row r="3910">
      <c r="A3910" s="874"/>
      <c r="B3910" s="310"/>
      <c r="C3910" s="310"/>
      <c r="D3910" s="875"/>
      <c r="E3910" s="310"/>
      <c r="F3910" s="310"/>
      <c r="G3910" s="874"/>
    </row>
    <row r="3911">
      <c r="A3911" s="874"/>
      <c r="B3911" s="310"/>
      <c r="C3911" s="310"/>
      <c r="D3911" s="875"/>
      <c r="E3911" s="310"/>
      <c r="F3911" s="310"/>
      <c r="G3911" s="874"/>
    </row>
    <row r="3912">
      <c r="A3912" s="874"/>
      <c r="B3912" s="310"/>
      <c r="C3912" s="310"/>
      <c r="D3912" s="875"/>
      <c r="E3912" s="310"/>
      <c r="F3912" s="310"/>
      <c r="G3912" s="874"/>
    </row>
    <row r="3913">
      <c r="A3913" s="874"/>
      <c r="B3913" s="310"/>
      <c r="C3913" s="310"/>
      <c r="D3913" s="875"/>
      <c r="E3913" s="310"/>
      <c r="F3913" s="310"/>
      <c r="G3913" s="874"/>
    </row>
    <row r="3914">
      <c r="A3914" s="874"/>
      <c r="B3914" s="310"/>
      <c r="C3914" s="310"/>
      <c r="D3914" s="875"/>
      <c r="E3914" s="310"/>
      <c r="F3914" s="310"/>
      <c r="G3914" s="874"/>
    </row>
    <row r="3915">
      <c r="A3915" s="874"/>
      <c r="B3915" s="310"/>
      <c r="C3915" s="310"/>
      <c r="D3915" s="875"/>
      <c r="E3915" s="310"/>
      <c r="F3915" s="310"/>
      <c r="G3915" s="874"/>
    </row>
    <row r="3916">
      <c r="A3916" s="874"/>
      <c r="B3916" s="310"/>
      <c r="C3916" s="310"/>
      <c r="D3916" s="875"/>
      <c r="E3916" s="310"/>
      <c r="F3916" s="310"/>
      <c r="G3916" s="874"/>
    </row>
    <row r="3917">
      <c r="A3917" s="874"/>
      <c r="B3917" s="310"/>
      <c r="C3917" s="310"/>
      <c r="D3917" s="875"/>
      <c r="E3917" s="310"/>
      <c r="F3917" s="310"/>
      <c r="G3917" s="874"/>
    </row>
    <row r="3918">
      <c r="A3918" s="874"/>
      <c r="B3918" s="310"/>
      <c r="C3918" s="310"/>
      <c r="D3918" s="875"/>
      <c r="E3918" s="310"/>
      <c r="F3918" s="310"/>
      <c r="G3918" s="874"/>
    </row>
    <row r="3919">
      <c r="A3919" s="874"/>
      <c r="B3919" s="310"/>
      <c r="C3919" s="310"/>
      <c r="D3919" s="875"/>
      <c r="E3919" s="310"/>
      <c r="F3919" s="310"/>
      <c r="G3919" s="874"/>
    </row>
    <row r="3920">
      <c r="A3920" s="874"/>
      <c r="B3920" s="310"/>
      <c r="C3920" s="310"/>
      <c r="D3920" s="875"/>
      <c r="E3920" s="310"/>
      <c r="F3920" s="310"/>
      <c r="G3920" s="874"/>
    </row>
    <row r="3921">
      <c r="A3921" s="874"/>
      <c r="B3921" s="310"/>
      <c r="C3921" s="310"/>
      <c r="D3921" s="875"/>
      <c r="E3921" s="310"/>
      <c r="F3921" s="310"/>
      <c r="G3921" s="874"/>
    </row>
    <row r="3922">
      <c r="A3922" s="874"/>
      <c r="B3922" s="310"/>
      <c r="C3922" s="310"/>
      <c r="D3922" s="875"/>
      <c r="E3922" s="310"/>
      <c r="F3922" s="310"/>
      <c r="G3922" s="874"/>
    </row>
    <row r="3923">
      <c r="A3923" s="874"/>
      <c r="B3923" s="310"/>
      <c r="C3923" s="310"/>
      <c r="D3923" s="875"/>
      <c r="E3923" s="310"/>
      <c r="F3923" s="310"/>
      <c r="G3923" s="874"/>
    </row>
    <row r="3924">
      <c r="A3924" s="874"/>
      <c r="B3924" s="310"/>
      <c r="C3924" s="310"/>
      <c r="D3924" s="875"/>
      <c r="E3924" s="310"/>
      <c r="F3924" s="310"/>
      <c r="G3924" s="874"/>
    </row>
    <row r="3925">
      <c r="A3925" s="874"/>
      <c r="B3925" s="310"/>
      <c r="C3925" s="310"/>
      <c r="D3925" s="875"/>
      <c r="E3925" s="310"/>
      <c r="F3925" s="310"/>
      <c r="G3925" s="874"/>
    </row>
    <row r="3926">
      <c r="A3926" s="874"/>
      <c r="B3926" s="310"/>
      <c r="C3926" s="310"/>
      <c r="D3926" s="875"/>
      <c r="E3926" s="310"/>
      <c r="F3926" s="310"/>
      <c r="G3926" s="874"/>
    </row>
    <row r="3927">
      <c r="A3927" s="874"/>
      <c r="B3927" s="310"/>
      <c r="C3927" s="310"/>
      <c r="D3927" s="875"/>
      <c r="E3927" s="310"/>
      <c r="F3927" s="310"/>
      <c r="G3927" s="874"/>
    </row>
    <row r="3928">
      <c r="A3928" s="874"/>
      <c r="B3928" s="310"/>
      <c r="C3928" s="310"/>
      <c r="D3928" s="875"/>
      <c r="E3928" s="310"/>
      <c r="F3928" s="310"/>
      <c r="G3928" s="874"/>
    </row>
    <row r="3929">
      <c r="A3929" s="874"/>
      <c r="B3929" s="310"/>
      <c r="C3929" s="310"/>
      <c r="D3929" s="875"/>
      <c r="E3929" s="310"/>
      <c r="F3929" s="310"/>
      <c r="G3929" s="874"/>
    </row>
    <row r="3930">
      <c r="A3930" s="874"/>
      <c r="B3930" s="310"/>
      <c r="C3930" s="310"/>
      <c r="D3930" s="875"/>
      <c r="E3930" s="310"/>
      <c r="F3930" s="310"/>
      <c r="G3930" s="874"/>
    </row>
    <row r="3931">
      <c r="A3931" s="874"/>
      <c r="B3931" s="310"/>
      <c r="C3931" s="310"/>
      <c r="D3931" s="875"/>
      <c r="E3931" s="310"/>
      <c r="F3931" s="310"/>
      <c r="G3931" s="874"/>
    </row>
    <row r="3932">
      <c r="A3932" s="874"/>
      <c r="B3932" s="310"/>
      <c r="C3932" s="310"/>
      <c r="D3932" s="875"/>
      <c r="E3932" s="310"/>
      <c r="F3932" s="310"/>
      <c r="G3932" s="874"/>
    </row>
    <row r="3933">
      <c r="A3933" s="874"/>
      <c r="B3933" s="310"/>
      <c r="C3933" s="310"/>
      <c r="D3933" s="875"/>
      <c r="E3933" s="310"/>
      <c r="F3933" s="310"/>
      <c r="G3933" s="874"/>
    </row>
    <row r="3934">
      <c r="A3934" s="874"/>
      <c r="B3934" s="310"/>
      <c r="C3934" s="310"/>
      <c r="D3934" s="875"/>
      <c r="E3934" s="310"/>
      <c r="F3934" s="310"/>
      <c r="G3934" s="874"/>
    </row>
    <row r="3935">
      <c r="A3935" s="874"/>
      <c r="B3935" s="310"/>
      <c r="C3935" s="310"/>
      <c r="D3935" s="875"/>
      <c r="E3935" s="310"/>
      <c r="F3935" s="310"/>
      <c r="G3935" s="874"/>
    </row>
    <row r="3936">
      <c r="A3936" s="874"/>
      <c r="B3936" s="310"/>
      <c r="C3936" s="310"/>
      <c r="D3936" s="875"/>
      <c r="E3936" s="310"/>
      <c r="F3936" s="310"/>
      <c r="G3936" s="874"/>
    </row>
    <row r="3937">
      <c r="A3937" s="874"/>
      <c r="B3937" s="310"/>
      <c r="C3937" s="310"/>
      <c r="D3937" s="875"/>
      <c r="E3937" s="310"/>
      <c r="F3937" s="310"/>
      <c r="G3937" s="874"/>
    </row>
    <row r="3938">
      <c r="A3938" s="874"/>
      <c r="B3938" s="310"/>
      <c r="C3938" s="310"/>
      <c r="D3938" s="875"/>
      <c r="E3938" s="310"/>
      <c r="F3938" s="310"/>
      <c r="G3938" s="874"/>
    </row>
    <row r="3939">
      <c r="A3939" s="874"/>
      <c r="B3939" s="310"/>
      <c r="C3939" s="310"/>
      <c r="D3939" s="875"/>
      <c r="E3939" s="310"/>
      <c r="F3939" s="310"/>
      <c r="G3939" s="874"/>
    </row>
    <row r="3940">
      <c r="A3940" s="874"/>
      <c r="B3940" s="310"/>
      <c r="C3940" s="310"/>
      <c r="D3940" s="875"/>
      <c r="E3940" s="310"/>
      <c r="F3940" s="310"/>
      <c r="G3940" s="874"/>
    </row>
    <row r="3941">
      <c r="A3941" s="874"/>
      <c r="B3941" s="310"/>
      <c r="C3941" s="310"/>
      <c r="D3941" s="875"/>
      <c r="E3941" s="310"/>
      <c r="F3941" s="310"/>
      <c r="G3941" s="874"/>
    </row>
    <row r="3942">
      <c r="A3942" s="874"/>
      <c r="B3942" s="310"/>
      <c r="C3942" s="310"/>
      <c r="D3942" s="875"/>
      <c r="E3942" s="310"/>
      <c r="F3942" s="310"/>
      <c r="G3942" s="874"/>
    </row>
    <row r="3943">
      <c r="A3943" s="874"/>
      <c r="B3943" s="310"/>
      <c r="C3943" s="310"/>
      <c r="D3943" s="875"/>
      <c r="E3943" s="310"/>
      <c r="F3943" s="310"/>
      <c r="G3943" s="874"/>
    </row>
    <row r="3944">
      <c r="A3944" s="874"/>
      <c r="B3944" s="310"/>
      <c r="C3944" s="310"/>
      <c r="D3944" s="875"/>
      <c r="E3944" s="310"/>
      <c r="F3944" s="310"/>
      <c r="G3944" s="874"/>
    </row>
    <row r="3945">
      <c r="A3945" s="874"/>
      <c r="B3945" s="310"/>
      <c r="C3945" s="310"/>
      <c r="D3945" s="875"/>
      <c r="E3945" s="310"/>
      <c r="F3945" s="310"/>
      <c r="G3945" s="874"/>
    </row>
    <row r="3946">
      <c r="A3946" s="874"/>
      <c r="B3946" s="310"/>
      <c r="C3946" s="310"/>
      <c r="D3946" s="875"/>
      <c r="E3946" s="310"/>
      <c r="F3946" s="310"/>
      <c r="G3946" s="874"/>
    </row>
    <row r="3947">
      <c r="A3947" s="874"/>
      <c r="B3947" s="310"/>
      <c r="C3947" s="310"/>
      <c r="D3947" s="875"/>
      <c r="E3947" s="310"/>
      <c r="F3947" s="310"/>
      <c r="G3947" s="874"/>
    </row>
    <row r="3948">
      <c r="A3948" s="874"/>
      <c r="B3948" s="310"/>
      <c r="C3948" s="310"/>
      <c r="D3948" s="875"/>
      <c r="E3948" s="310"/>
      <c r="F3948" s="310"/>
      <c r="G3948" s="874"/>
    </row>
    <row r="3949">
      <c r="A3949" s="874"/>
      <c r="B3949" s="310"/>
      <c r="C3949" s="310"/>
      <c r="D3949" s="875"/>
      <c r="E3949" s="310"/>
      <c r="F3949" s="310"/>
      <c r="G3949" s="874"/>
    </row>
    <row r="3950">
      <c r="A3950" s="874"/>
      <c r="B3950" s="310"/>
      <c r="C3950" s="310"/>
      <c r="D3950" s="875"/>
      <c r="E3950" s="310"/>
      <c r="F3950" s="310"/>
      <c r="G3950" s="874"/>
    </row>
    <row r="3951">
      <c r="A3951" s="874"/>
      <c r="B3951" s="310"/>
      <c r="C3951" s="310"/>
      <c r="D3951" s="875"/>
      <c r="E3951" s="310"/>
      <c r="F3951" s="310"/>
      <c r="G3951" s="874"/>
    </row>
    <row r="3952">
      <c r="A3952" s="874"/>
      <c r="B3952" s="310"/>
      <c r="C3952" s="310"/>
      <c r="D3952" s="875"/>
      <c r="E3952" s="310"/>
      <c r="F3952" s="310"/>
      <c r="G3952" s="874"/>
    </row>
    <row r="3953">
      <c r="A3953" s="874"/>
      <c r="B3953" s="310"/>
      <c r="C3953" s="310"/>
      <c r="D3953" s="875"/>
      <c r="E3953" s="310"/>
      <c r="F3953" s="310"/>
      <c r="G3953" s="874"/>
    </row>
    <row r="3954">
      <c r="A3954" s="874"/>
      <c r="B3954" s="310"/>
      <c r="C3954" s="310"/>
      <c r="D3954" s="875"/>
      <c r="E3954" s="310"/>
      <c r="F3954" s="310"/>
      <c r="G3954" s="874"/>
    </row>
    <row r="3955">
      <c r="A3955" s="208"/>
      <c r="B3955" s="310"/>
      <c r="C3955" s="310"/>
      <c r="D3955" s="875"/>
      <c r="E3955" s="310"/>
      <c r="F3955" s="310"/>
      <c r="G3955" s="874"/>
    </row>
  </sheetData>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9">
        <v>12.0</v>
      </c>
      <c r="B1" s="50"/>
      <c r="C1" s="50"/>
      <c r="D1" s="50"/>
      <c r="E1" s="50"/>
      <c r="F1" s="50"/>
      <c r="G1" s="51" t="s">
        <v>267</v>
      </c>
      <c r="H1" s="50"/>
      <c r="I1" s="50"/>
      <c r="J1" s="50"/>
    </row>
    <row r="2">
      <c r="A2" s="52" t="s">
        <v>238</v>
      </c>
      <c r="B2" s="52" t="s">
        <v>268</v>
      </c>
      <c r="C2" s="52" t="s">
        <v>269</v>
      </c>
      <c r="D2" s="52" t="s">
        <v>8613</v>
      </c>
      <c r="E2" s="52" t="s">
        <v>271</v>
      </c>
      <c r="F2" s="52" t="s">
        <v>272</v>
      </c>
      <c r="G2" s="53" t="s">
        <v>273</v>
      </c>
      <c r="H2" s="53" t="s">
        <v>274</v>
      </c>
      <c r="I2" s="53" t="s">
        <v>275</v>
      </c>
      <c r="J2" s="53" t="s">
        <v>276</v>
      </c>
    </row>
    <row r="3">
      <c r="A3" s="54">
        <v>44909.0</v>
      </c>
      <c r="B3" s="55">
        <v>0.4166666666666667</v>
      </c>
      <c r="C3" s="55">
        <v>0.4375</v>
      </c>
      <c r="D3" s="56">
        <f t="shared" ref="D3:D7" si="1">C3-B3</f>
        <v>0.02083333333</v>
      </c>
      <c r="E3" s="57" t="s">
        <v>934</v>
      </c>
      <c r="F3" s="57" t="s">
        <v>15</v>
      </c>
      <c r="G3" s="58"/>
      <c r="H3" s="57" t="s">
        <v>16688</v>
      </c>
      <c r="I3" s="58"/>
      <c r="J3" s="59"/>
    </row>
    <row r="4">
      <c r="A4" s="431">
        <v>44909.0</v>
      </c>
      <c r="B4" s="55">
        <v>0.4409722222222222</v>
      </c>
      <c r="C4" s="55">
        <v>0.4444444444444444</v>
      </c>
      <c r="D4" s="56">
        <f t="shared" si="1"/>
        <v>0.003472222222</v>
      </c>
      <c r="E4" s="57" t="s">
        <v>1549</v>
      </c>
      <c r="F4" s="57" t="s">
        <v>3062</v>
      </c>
      <c r="G4" s="58"/>
      <c r="H4" s="57" t="s">
        <v>16689</v>
      </c>
      <c r="I4" s="58"/>
      <c r="J4" s="59"/>
    </row>
    <row r="5">
      <c r="A5" s="54">
        <v>44909.0</v>
      </c>
      <c r="B5" s="55">
        <v>0.4513888888888889</v>
      </c>
      <c r="C5" s="55">
        <v>0.4548611111111111</v>
      </c>
      <c r="D5" s="56">
        <f t="shared" si="1"/>
        <v>0.003472222222</v>
      </c>
      <c r="E5" s="57" t="s">
        <v>16690</v>
      </c>
      <c r="F5" s="57" t="s">
        <v>16691</v>
      </c>
      <c r="G5" s="58"/>
      <c r="H5" s="57" t="s">
        <v>16692</v>
      </c>
      <c r="I5" s="58"/>
      <c r="J5" s="59"/>
    </row>
    <row r="6">
      <c r="A6" s="431">
        <v>44909.0</v>
      </c>
      <c r="B6" s="55">
        <v>0.4583333333333333</v>
      </c>
      <c r="C6" s="55">
        <v>0.4618055555555556</v>
      </c>
      <c r="D6" s="56">
        <f t="shared" si="1"/>
        <v>0.003472222222</v>
      </c>
      <c r="E6" s="57" t="s">
        <v>16693</v>
      </c>
      <c r="F6" s="57" t="s">
        <v>406</v>
      </c>
      <c r="G6" s="58"/>
      <c r="H6" s="57" t="s">
        <v>16694</v>
      </c>
      <c r="I6" s="58"/>
      <c r="J6" s="59"/>
    </row>
    <row r="7">
      <c r="A7" s="431">
        <v>44909.0</v>
      </c>
      <c r="B7" s="876">
        <v>0.5833333333333334</v>
      </c>
      <c r="C7" s="876">
        <v>0.7131944444444445</v>
      </c>
      <c r="D7" s="56">
        <f t="shared" si="1"/>
        <v>0.1298611111</v>
      </c>
      <c r="E7" s="877" t="s">
        <v>16695</v>
      </c>
      <c r="F7" s="878" t="s">
        <v>16695</v>
      </c>
      <c r="G7" s="879"/>
      <c r="H7" s="877" t="s">
        <v>16696</v>
      </c>
      <c r="I7" s="880" t="s">
        <v>16697</v>
      </c>
      <c r="J7" s="881"/>
    </row>
    <row r="8">
      <c r="A8" s="882"/>
      <c r="J8" s="59"/>
    </row>
    <row r="9">
      <c r="A9" s="431">
        <v>44910.0</v>
      </c>
      <c r="B9" s="55">
        <v>0.4166666666666667</v>
      </c>
      <c r="C9" s="55">
        <v>0.6597222222222222</v>
      </c>
      <c r="D9" s="56">
        <f t="shared" ref="D9:D13" si="2">C9-B9</f>
        <v>0.2430555556</v>
      </c>
      <c r="E9" s="57" t="s">
        <v>16698</v>
      </c>
      <c r="F9" s="57" t="s">
        <v>16698</v>
      </c>
      <c r="G9" s="58"/>
      <c r="H9" s="57" t="s">
        <v>16699</v>
      </c>
      <c r="I9" s="58" t="s">
        <v>16700</v>
      </c>
      <c r="J9" s="59"/>
    </row>
    <row r="10">
      <c r="A10" s="54">
        <v>44910.0</v>
      </c>
      <c r="B10" s="55">
        <v>0.6666666666666666</v>
      </c>
      <c r="C10" s="304">
        <v>0.6722222222222223</v>
      </c>
      <c r="D10" s="56">
        <f t="shared" si="2"/>
        <v>0.005555555556</v>
      </c>
      <c r="E10" s="57" t="s">
        <v>15</v>
      </c>
      <c r="F10" s="57" t="s">
        <v>15</v>
      </c>
      <c r="G10" s="58"/>
      <c r="H10" s="57" t="s">
        <v>16701</v>
      </c>
      <c r="I10" s="58" t="s">
        <v>16702</v>
      </c>
      <c r="J10" s="59"/>
    </row>
    <row r="11">
      <c r="A11" s="54">
        <v>44910.0</v>
      </c>
      <c r="B11" s="60">
        <v>0.6736111111111112</v>
      </c>
      <c r="C11" s="60">
        <v>0.6854166666666667</v>
      </c>
      <c r="D11" s="56">
        <f t="shared" si="2"/>
        <v>0.01180555556</v>
      </c>
      <c r="E11" s="58" t="s">
        <v>15</v>
      </c>
      <c r="F11" s="58" t="s">
        <v>15</v>
      </c>
      <c r="G11" s="58"/>
      <c r="H11" s="58" t="s">
        <v>16703</v>
      </c>
      <c r="I11" s="58" t="s">
        <v>16704</v>
      </c>
      <c r="J11" s="59"/>
    </row>
    <row r="12">
      <c r="A12" s="54">
        <v>44910.0</v>
      </c>
      <c r="B12" s="60">
        <v>0.6861111111111111</v>
      </c>
      <c r="C12" s="530">
        <v>0.7069444444444445</v>
      </c>
      <c r="D12" s="56">
        <f t="shared" si="2"/>
        <v>0.02083333333</v>
      </c>
      <c r="E12" s="58" t="s">
        <v>16698</v>
      </c>
      <c r="F12" s="58" t="s">
        <v>16698</v>
      </c>
      <c r="G12" s="59"/>
      <c r="H12" s="58" t="s">
        <v>16705</v>
      </c>
      <c r="I12" s="58" t="s">
        <v>16706</v>
      </c>
      <c r="J12" s="59"/>
    </row>
    <row r="13">
      <c r="A13" s="54">
        <v>44910.0</v>
      </c>
      <c r="B13" s="60">
        <v>0.7069444444444445</v>
      </c>
      <c r="C13" s="60">
        <v>0.7097222222222223</v>
      </c>
      <c r="D13" s="56">
        <f t="shared" si="2"/>
        <v>0.002777777778</v>
      </c>
      <c r="E13" s="58" t="s">
        <v>16698</v>
      </c>
      <c r="F13" s="58" t="s">
        <v>16698</v>
      </c>
      <c r="G13" s="58"/>
      <c r="H13" s="58" t="s">
        <v>16707</v>
      </c>
      <c r="I13" s="58" t="s">
        <v>16707</v>
      </c>
      <c r="J13" s="58"/>
    </row>
    <row r="14">
      <c r="A14" s="883"/>
      <c r="B14" s="170"/>
      <c r="C14" s="170"/>
      <c r="D14" s="170"/>
      <c r="E14" s="170"/>
      <c r="F14" s="170"/>
      <c r="G14" s="170"/>
      <c r="H14" s="170"/>
      <c r="I14" s="170"/>
      <c r="J14" s="171"/>
    </row>
    <row r="15">
      <c r="A15" s="431">
        <v>44911.0</v>
      </c>
      <c r="B15" s="60">
        <v>0.4166666666666667</v>
      </c>
      <c r="C15" s="60">
        <v>0.42083333333333334</v>
      </c>
      <c r="D15" s="56">
        <f t="shared" ref="D15:D134" si="3">C15-B15</f>
        <v>0.004166666667</v>
      </c>
      <c r="E15" s="58" t="s">
        <v>16698</v>
      </c>
      <c r="F15" s="58" t="s">
        <v>16698</v>
      </c>
      <c r="G15" s="58"/>
      <c r="H15" s="58" t="s">
        <v>16705</v>
      </c>
      <c r="I15" s="878" t="s">
        <v>16708</v>
      </c>
      <c r="J15" s="59"/>
    </row>
    <row r="16">
      <c r="A16" s="431">
        <v>44911.0</v>
      </c>
      <c r="B16" s="61">
        <v>0.42083333333333334</v>
      </c>
      <c r="C16" s="60">
        <v>0.4236111111111111</v>
      </c>
      <c r="D16" s="56">
        <f t="shared" si="3"/>
        <v>0.002777777778</v>
      </c>
      <c r="E16" s="58" t="s">
        <v>15</v>
      </c>
      <c r="F16" s="58" t="s">
        <v>15</v>
      </c>
      <c r="G16" s="58"/>
      <c r="H16" s="58" t="s">
        <v>16709</v>
      </c>
      <c r="I16" s="58" t="s">
        <v>16710</v>
      </c>
      <c r="J16" s="59"/>
    </row>
    <row r="17">
      <c r="A17" s="431">
        <v>44911.0</v>
      </c>
      <c r="B17" s="60">
        <v>0.42777777777777776</v>
      </c>
      <c r="C17" s="60">
        <v>0.43333333333333335</v>
      </c>
      <c r="D17" s="56">
        <f t="shared" si="3"/>
        <v>0.005555555556</v>
      </c>
      <c r="E17" s="58" t="s">
        <v>473</v>
      </c>
      <c r="F17" s="58" t="s">
        <v>473</v>
      </c>
      <c r="G17" s="58"/>
      <c r="H17" s="58" t="s">
        <v>16711</v>
      </c>
      <c r="I17" s="58" t="s">
        <v>16712</v>
      </c>
      <c r="J17" s="58"/>
    </row>
    <row r="18">
      <c r="A18" s="54">
        <v>44911.0</v>
      </c>
      <c r="B18" s="60">
        <v>0.43333333333333335</v>
      </c>
      <c r="C18" s="60">
        <v>0.44027777777777777</v>
      </c>
      <c r="D18" s="56">
        <f t="shared" si="3"/>
        <v>0.006944444444</v>
      </c>
      <c r="E18" s="58" t="s">
        <v>473</v>
      </c>
      <c r="F18" s="58" t="s">
        <v>473</v>
      </c>
      <c r="G18" s="58"/>
      <c r="H18" s="58" t="s">
        <v>16713</v>
      </c>
      <c r="I18" s="58" t="s">
        <v>16714</v>
      </c>
      <c r="J18" s="58"/>
    </row>
    <row r="19">
      <c r="A19" s="54">
        <v>44911.0</v>
      </c>
      <c r="B19" s="60">
        <v>0.44027777777777777</v>
      </c>
      <c r="C19" s="61">
        <v>0.4444444444444444</v>
      </c>
      <c r="D19" s="56">
        <f t="shared" si="3"/>
        <v>0.004166666667</v>
      </c>
      <c r="E19" s="58" t="s">
        <v>590</v>
      </c>
      <c r="F19" s="58" t="s">
        <v>590</v>
      </c>
      <c r="G19" s="58"/>
      <c r="H19" s="58" t="s">
        <v>16715</v>
      </c>
      <c r="I19" s="58" t="s">
        <v>16712</v>
      </c>
      <c r="J19" s="58"/>
    </row>
    <row r="20">
      <c r="A20" s="54">
        <v>44911.0</v>
      </c>
      <c r="B20" s="60">
        <v>0.4444444444444444</v>
      </c>
      <c r="C20" s="60">
        <v>0.4534722222222222</v>
      </c>
      <c r="D20" s="56">
        <f t="shared" si="3"/>
        <v>0.009027777778</v>
      </c>
      <c r="E20" s="58" t="s">
        <v>15</v>
      </c>
      <c r="F20" s="58" t="s">
        <v>15</v>
      </c>
      <c r="G20" s="59"/>
      <c r="H20" s="58" t="s">
        <v>16716</v>
      </c>
      <c r="I20" s="58" t="s">
        <v>16717</v>
      </c>
      <c r="J20" s="59"/>
    </row>
    <row r="21">
      <c r="A21" s="54">
        <v>44911.0</v>
      </c>
      <c r="B21" s="60">
        <v>0.4534722222222222</v>
      </c>
      <c r="C21" s="60">
        <v>0.4652777777777778</v>
      </c>
      <c r="D21" s="56">
        <f t="shared" si="3"/>
        <v>0.01180555556</v>
      </c>
      <c r="E21" s="58" t="s">
        <v>15</v>
      </c>
      <c r="F21" s="58" t="s">
        <v>15</v>
      </c>
      <c r="G21" s="59"/>
      <c r="H21" s="58" t="s">
        <v>16709</v>
      </c>
      <c r="I21" s="58" t="s">
        <v>16718</v>
      </c>
      <c r="J21" s="59"/>
    </row>
    <row r="22">
      <c r="A22" s="54">
        <v>44911.0</v>
      </c>
      <c r="B22" s="60">
        <v>0.4652777777777778</v>
      </c>
      <c r="C22" s="60">
        <v>0.5</v>
      </c>
      <c r="D22" s="56">
        <f t="shared" si="3"/>
        <v>0.03472222222</v>
      </c>
      <c r="E22" s="58" t="s">
        <v>15</v>
      </c>
      <c r="F22" s="58" t="s">
        <v>15</v>
      </c>
      <c r="G22" s="59"/>
      <c r="H22" s="58" t="s">
        <v>16719</v>
      </c>
      <c r="I22" s="58" t="s">
        <v>16720</v>
      </c>
      <c r="J22" s="59"/>
    </row>
    <row r="23">
      <c r="A23" s="54">
        <v>44911.0</v>
      </c>
      <c r="B23" s="60">
        <v>0.5416666666666666</v>
      </c>
      <c r="C23" s="60">
        <v>0.5465277777777777</v>
      </c>
      <c r="D23" s="56">
        <f t="shared" si="3"/>
        <v>0.004861111111</v>
      </c>
      <c r="E23" s="58" t="s">
        <v>16698</v>
      </c>
      <c r="F23" s="58" t="s">
        <v>16698</v>
      </c>
      <c r="G23" s="59"/>
      <c r="H23" s="58" t="s">
        <v>16721</v>
      </c>
      <c r="I23" s="70" t="s">
        <v>16722</v>
      </c>
      <c r="J23" s="59"/>
    </row>
    <row r="24">
      <c r="A24" s="54">
        <v>44911.0</v>
      </c>
      <c r="B24" s="60">
        <v>0.5465277777777777</v>
      </c>
      <c r="C24" s="60">
        <v>0.5659722222222222</v>
      </c>
      <c r="D24" s="56">
        <f t="shared" si="3"/>
        <v>0.01944444444</v>
      </c>
      <c r="E24" s="58" t="s">
        <v>15</v>
      </c>
      <c r="F24" s="58" t="s">
        <v>15</v>
      </c>
      <c r="G24" s="59"/>
      <c r="H24" s="58" t="s">
        <v>16719</v>
      </c>
      <c r="I24" s="58" t="s">
        <v>16720</v>
      </c>
      <c r="J24" s="59"/>
    </row>
    <row r="25">
      <c r="A25" s="54">
        <v>44911.0</v>
      </c>
      <c r="B25" s="60">
        <v>0.5659722222222222</v>
      </c>
      <c r="C25" s="61">
        <v>0.5756944444444444</v>
      </c>
      <c r="D25" s="56">
        <f t="shared" si="3"/>
        <v>0.009722222222</v>
      </c>
      <c r="E25" s="58" t="s">
        <v>15</v>
      </c>
      <c r="F25" s="58" t="s">
        <v>15</v>
      </c>
      <c r="G25" s="59"/>
      <c r="H25" s="58" t="s">
        <v>16709</v>
      </c>
      <c r="I25" s="58" t="s">
        <v>16723</v>
      </c>
      <c r="J25" s="59"/>
    </row>
    <row r="26">
      <c r="A26" s="54">
        <v>44911.0</v>
      </c>
      <c r="B26" s="60">
        <v>0.5756944444444444</v>
      </c>
      <c r="C26" s="60">
        <v>0.5979166666666667</v>
      </c>
      <c r="D26" s="56">
        <f t="shared" si="3"/>
        <v>0.02222222222</v>
      </c>
      <c r="E26" s="58" t="s">
        <v>15</v>
      </c>
      <c r="F26" s="58" t="s">
        <v>15</v>
      </c>
      <c r="G26" s="59"/>
      <c r="H26" s="58" t="s">
        <v>16719</v>
      </c>
      <c r="I26" s="58" t="s">
        <v>16720</v>
      </c>
      <c r="J26" s="59"/>
    </row>
    <row r="27">
      <c r="A27" s="54">
        <v>44911.0</v>
      </c>
      <c r="B27" s="60">
        <v>0.5979166666666667</v>
      </c>
      <c r="C27" s="60">
        <v>0.6104166666666667</v>
      </c>
      <c r="D27" s="56">
        <f t="shared" si="3"/>
        <v>0.0125</v>
      </c>
      <c r="E27" s="58" t="s">
        <v>15</v>
      </c>
      <c r="F27" s="58" t="s">
        <v>15</v>
      </c>
      <c r="G27" s="59"/>
      <c r="H27" s="58" t="s">
        <v>16709</v>
      </c>
      <c r="I27" s="58"/>
      <c r="J27" s="59"/>
    </row>
    <row r="28">
      <c r="A28" s="54">
        <v>44911.0</v>
      </c>
      <c r="B28" s="60">
        <v>0.6104166666666667</v>
      </c>
      <c r="C28" s="60">
        <v>0.6125</v>
      </c>
      <c r="D28" s="56">
        <f t="shared" si="3"/>
        <v>0.002083333333</v>
      </c>
      <c r="E28" s="58" t="s">
        <v>302</v>
      </c>
      <c r="F28" s="58"/>
      <c r="G28" s="59"/>
      <c r="H28" s="58" t="s">
        <v>16724</v>
      </c>
      <c r="I28" s="58"/>
      <c r="J28" s="59"/>
    </row>
    <row r="29">
      <c r="A29" s="54">
        <v>44911.0</v>
      </c>
      <c r="B29" s="61">
        <v>0.6125</v>
      </c>
      <c r="C29" s="61">
        <v>0.6159722222222223</v>
      </c>
      <c r="D29" s="56">
        <f t="shared" si="3"/>
        <v>0.003472222222</v>
      </c>
      <c r="E29" s="58" t="s">
        <v>16725</v>
      </c>
      <c r="F29" s="70" t="s">
        <v>16725</v>
      </c>
      <c r="G29" s="59"/>
      <c r="H29" s="58" t="s">
        <v>16726</v>
      </c>
      <c r="I29" s="58"/>
      <c r="J29" s="59"/>
    </row>
    <row r="30">
      <c r="A30" s="654">
        <v>44911.0</v>
      </c>
      <c r="B30" s="884">
        <v>0.6159722222222223</v>
      </c>
      <c r="C30" s="884">
        <v>0.61875</v>
      </c>
      <c r="D30" s="56">
        <f t="shared" si="3"/>
        <v>0.002777777778</v>
      </c>
      <c r="E30" s="885" t="s">
        <v>16727</v>
      </c>
      <c r="F30" s="885" t="s">
        <v>16727</v>
      </c>
      <c r="G30" s="654"/>
      <c r="H30" s="885" t="s">
        <v>16728</v>
      </c>
      <c r="I30" s="654"/>
      <c r="J30" s="654"/>
    </row>
    <row r="31">
      <c r="A31" s="54">
        <v>44911.0</v>
      </c>
      <c r="B31" s="61">
        <v>0.625</v>
      </c>
      <c r="C31" s="61">
        <v>0.7291666666666666</v>
      </c>
      <c r="D31" s="56">
        <f t="shared" si="3"/>
        <v>0.1041666667</v>
      </c>
      <c r="E31" s="58" t="s">
        <v>15</v>
      </c>
      <c r="F31" s="58" t="s">
        <v>15</v>
      </c>
      <c r="G31" s="59"/>
      <c r="H31" s="58" t="s">
        <v>16729</v>
      </c>
      <c r="I31" s="886" t="s">
        <v>16729</v>
      </c>
      <c r="J31" s="59"/>
    </row>
    <row r="32">
      <c r="A32" s="883"/>
      <c r="B32" s="887"/>
      <c r="C32" s="887"/>
      <c r="D32" s="93">
        <f t="shared" si="3"/>
        <v>0</v>
      </c>
      <c r="E32" s="887"/>
      <c r="F32" s="887"/>
      <c r="G32" s="887"/>
      <c r="H32" s="887"/>
      <c r="I32" s="888"/>
      <c r="J32" s="59"/>
    </row>
    <row r="33">
      <c r="A33" s="54">
        <v>44914.0</v>
      </c>
      <c r="B33" s="61">
        <v>0.4166666666666667</v>
      </c>
      <c r="C33" s="61">
        <v>0.4201388888888889</v>
      </c>
      <c r="D33" s="56">
        <f t="shared" si="3"/>
        <v>0.003472222222</v>
      </c>
      <c r="E33" s="58" t="s">
        <v>15</v>
      </c>
      <c r="F33" s="58" t="s">
        <v>15</v>
      </c>
      <c r="G33" s="59"/>
      <c r="H33" s="58" t="s">
        <v>16730</v>
      </c>
      <c r="I33" s="86" t="s">
        <v>16731</v>
      </c>
      <c r="J33" s="59"/>
    </row>
    <row r="34">
      <c r="A34" s="54">
        <v>44914.0</v>
      </c>
      <c r="B34" s="61">
        <v>0.4201388888888889</v>
      </c>
      <c r="C34" s="61">
        <v>0.44583333333333336</v>
      </c>
      <c r="D34" s="56">
        <f t="shared" si="3"/>
        <v>0.02569444444</v>
      </c>
      <c r="E34" s="58" t="s">
        <v>1318</v>
      </c>
      <c r="F34" s="58"/>
      <c r="G34" s="59"/>
      <c r="H34" s="58" t="s">
        <v>16732</v>
      </c>
      <c r="I34" s="70" t="s">
        <v>16732</v>
      </c>
      <c r="J34" s="59"/>
    </row>
    <row r="35">
      <c r="A35" s="54">
        <v>44914.0</v>
      </c>
      <c r="B35" s="61">
        <v>0.4583333333333333</v>
      </c>
      <c r="C35" s="61">
        <v>0.6340277777777777</v>
      </c>
      <c r="D35" s="56">
        <f t="shared" si="3"/>
        <v>0.1756944444</v>
      </c>
      <c r="E35" s="58" t="s">
        <v>2932</v>
      </c>
      <c r="F35" s="886" t="s">
        <v>2932</v>
      </c>
      <c r="G35" s="59"/>
      <c r="H35" s="58" t="s">
        <v>16733</v>
      </c>
      <c r="I35" s="70" t="s">
        <v>16733</v>
      </c>
      <c r="J35" s="59"/>
    </row>
    <row r="36">
      <c r="A36" s="54">
        <v>44914.0</v>
      </c>
      <c r="B36" s="61">
        <v>0.6354166666666666</v>
      </c>
      <c r="C36" s="61">
        <v>0.6395833333333333</v>
      </c>
      <c r="D36" s="56">
        <f t="shared" si="3"/>
        <v>0.004166666667</v>
      </c>
      <c r="E36" s="58" t="s">
        <v>1304</v>
      </c>
      <c r="F36" s="58" t="s">
        <v>15</v>
      </c>
      <c r="G36" s="59"/>
      <c r="H36" s="58" t="s">
        <v>16734</v>
      </c>
      <c r="I36" s="70" t="s">
        <v>16735</v>
      </c>
      <c r="J36" s="59"/>
    </row>
    <row r="37">
      <c r="A37" s="54">
        <v>44914.0</v>
      </c>
      <c r="B37" s="61">
        <v>0.6395833333333333</v>
      </c>
      <c r="C37" s="61">
        <v>0.6416666666666667</v>
      </c>
      <c r="D37" s="56">
        <f t="shared" si="3"/>
        <v>0.002083333333</v>
      </c>
      <c r="E37" s="58" t="s">
        <v>16736</v>
      </c>
      <c r="F37" s="58" t="s">
        <v>16736</v>
      </c>
      <c r="G37" s="59"/>
      <c r="H37" s="58" t="s">
        <v>16737</v>
      </c>
      <c r="I37" s="70" t="s">
        <v>16738</v>
      </c>
      <c r="J37" s="59"/>
    </row>
    <row r="38">
      <c r="A38" s="54">
        <v>44914.0</v>
      </c>
      <c r="B38" s="61">
        <v>0.6416666666666667</v>
      </c>
      <c r="C38" s="61">
        <v>0.6444444444444445</v>
      </c>
      <c r="D38" s="56">
        <f t="shared" si="3"/>
        <v>0.002777777778</v>
      </c>
      <c r="E38" s="58" t="s">
        <v>16739</v>
      </c>
      <c r="F38" s="58" t="s">
        <v>1202</v>
      </c>
      <c r="G38" s="59"/>
      <c r="H38" s="58" t="s">
        <v>16740</v>
      </c>
      <c r="I38" s="70" t="s">
        <v>16741</v>
      </c>
      <c r="J38" s="59"/>
    </row>
    <row r="39">
      <c r="A39" s="54">
        <v>44914.0</v>
      </c>
      <c r="B39" s="61">
        <v>0.6444444444444445</v>
      </c>
      <c r="C39" s="61">
        <v>0.6486111111111111</v>
      </c>
      <c r="D39" s="56">
        <f t="shared" si="3"/>
        <v>0.004166666667</v>
      </c>
      <c r="E39" s="58" t="s">
        <v>3062</v>
      </c>
      <c r="F39" s="58" t="s">
        <v>3062</v>
      </c>
      <c r="G39" s="59"/>
      <c r="H39" s="58" t="s">
        <v>16742</v>
      </c>
      <c r="I39" s="58" t="s">
        <v>16742</v>
      </c>
      <c r="J39" s="58"/>
    </row>
    <row r="40">
      <c r="A40" s="54">
        <v>44914.0</v>
      </c>
      <c r="B40" s="61">
        <v>0.6486111111111111</v>
      </c>
      <c r="C40" s="61">
        <v>0.6694444444444444</v>
      </c>
      <c r="D40" s="56">
        <f t="shared" si="3"/>
        <v>0.02083333333</v>
      </c>
      <c r="E40" s="58" t="s">
        <v>15</v>
      </c>
      <c r="F40" s="58" t="s">
        <v>15</v>
      </c>
      <c r="G40" s="59"/>
      <c r="H40" s="58" t="s">
        <v>16743</v>
      </c>
      <c r="I40" s="886" t="s">
        <v>16743</v>
      </c>
      <c r="J40" s="59"/>
    </row>
    <row r="41">
      <c r="A41" s="54">
        <v>44914.0</v>
      </c>
      <c r="B41" s="61">
        <v>0.6694444444444444</v>
      </c>
      <c r="C41" s="61">
        <v>0.7083333333333334</v>
      </c>
      <c r="D41" s="56">
        <f t="shared" si="3"/>
        <v>0.03888888889</v>
      </c>
      <c r="E41" s="58" t="s">
        <v>15</v>
      </c>
      <c r="F41" s="58" t="s">
        <v>15</v>
      </c>
      <c r="G41" s="59"/>
      <c r="H41" s="58" t="s">
        <v>16744</v>
      </c>
      <c r="I41" s="70" t="s">
        <v>16744</v>
      </c>
      <c r="J41" s="59"/>
    </row>
    <row r="42">
      <c r="A42" s="883">
        <v>44914.0</v>
      </c>
      <c r="B42" s="887"/>
      <c r="C42" s="887"/>
      <c r="D42" s="93">
        <f t="shared" si="3"/>
        <v>0</v>
      </c>
      <c r="E42" s="887"/>
      <c r="F42" s="887"/>
      <c r="G42" s="887"/>
      <c r="H42" s="887"/>
      <c r="I42" s="888"/>
      <c r="J42" s="59"/>
    </row>
    <row r="43">
      <c r="A43" s="54">
        <v>44915.0</v>
      </c>
      <c r="B43" s="61">
        <v>0.4173611111111111</v>
      </c>
      <c r="C43" s="61">
        <v>0.41944444444444445</v>
      </c>
      <c r="D43" s="56">
        <f t="shared" si="3"/>
        <v>0.002083333333</v>
      </c>
      <c r="E43" s="58" t="s">
        <v>722</v>
      </c>
      <c r="F43" s="58" t="s">
        <v>16745</v>
      </c>
      <c r="G43" s="59"/>
      <c r="H43" s="58" t="s">
        <v>16746</v>
      </c>
      <c r="I43" s="58" t="s">
        <v>16746</v>
      </c>
      <c r="J43" s="59"/>
    </row>
    <row r="44">
      <c r="A44" s="54">
        <v>44915.0</v>
      </c>
      <c r="B44" s="61">
        <v>0.41944444444444445</v>
      </c>
      <c r="C44" s="61">
        <v>0.45416666666666666</v>
      </c>
      <c r="D44" s="56">
        <f t="shared" si="3"/>
        <v>0.03472222222</v>
      </c>
      <c r="E44" s="58" t="s">
        <v>15</v>
      </c>
      <c r="F44" s="58" t="s">
        <v>15</v>
      </c>
      <c r="G44" s="59"/>
      <c r="H44" s="58" t="s">
        <v>16709</v>
      </c>
      <c r="I44" s="70" t="s">
        <v>16709</v>
      </c>
      <c r="J44" s="59"/>
    </row>
    <row r="45">
      <c r="A45" s="54">
        <v>44915.0</v>
      </c>
      <c r="B45" s="61">
        <v>0.45416666666666666</v>
      </c>
      <c r="C45" s="61">
        <v>0.47708333333333336</v>
      </c>
      <c r="D45" s="56">
        <f t="shared" si="3"/>
        <v>0.02291666667</v>
      </c>
      <c r="E45" s="58" t="s">
        <v>15</v>
      </c>
      <c r="F45" s="58" t="s">
        <v>15</v>
      </c>
      <c r="G45" s="59"/>
      <c r="H45" s="58" t="s">
        <v>16720</v>
      </c>
      <c r="I45" s="70" t="s">
        <v>16720</v>
      </c>
      <c r="J45" s="59"/>
    </row>
    <row r="46">
      <c r="A46" s="54">
        <v>44915.0</v>
      </c>
      <c r="B46" s="61">
        <v>0.47708333333333336</v>
      </c>
      <c r="C46" s="61">
        <v>0.5</v>
      </c>
      <c r="D46" s="56">
        <f t="shared" si="3"/>
        <v>0.02291666667</v>
      </c>
      <c r="E46" s="58" t="s">
        <v>15</v>
      </c>
      <c r="F46" s="58" t="s">
        <v>15</v>
      </c>
      <c r="G46" s="59"/>
      <c r="H46" s="58" t="s">
        <v>16747</v>
      </c>
      <c r="I46" s="59"/>
      <c r="J46" s="59"/>
    </row>
    <row r="47">
      <c r="A47" s="54">
        <v>44915.0</v>
      </c>
      <c r="B47" s="61">
        <v>0.5625</v>
      </c>
      <c r="C47" s="61">
        <v>0.6631944444444444</v>
      </c>
      <c r="D47" s="56">
        <f t="shared" si="3"/>
        <v>0.1006944444</v>
      </c>
      <c r="E47" s="58" t="s">
        <v>16748</v>
      </c>
      <c r="F47" s="58" t="s">
        <v>1118</v>
      </c>
      <c r="G47" s="59"/>
      <c r="H47" s="58" t="s">
        <v>16749</v>
      </c>
      <c r="I47" s="70" t="s">
        <v>16749</v>
      </c>
      <c r="J47" s="59"/>
    </row>
    <row r="48">
      <c r="A48" s="54">
        <v>44915.0</v>
      </c>
      <c r="B48" s="61">
        <v>0.6631944444444444</v>
      </c>
      <c r="C48" s="61">
        <v>0.7083333333333334</v>
      </c>
      <c r="D48" s="56">
        <f t="shared" si="3"/>
        <v>0.04513888889</v>
      </c>
      <c r="E48" s="58" t="s">
        <v>15</v>
      </c>
      <c r="F48" s="58" t="s">
        <v>15</v>
      </c>
      <c r="G48" s="59"/>
      <c r="H48" s="58" t="s">
        <v>16747</v>
      </c>
      <c r="I48" s="70" t="s">
        <v>16747</v>
      </c>
      <c r="J48" s="59"/>
    </row>
    <row r="49">
      <c r="A49" s="54"/>
      <c r="B49" s="61"/>
      <c r="C49" s="61"/>
      <c r="D49" s="56">
        <f t="shared" si="3"/>
        <v>0</v>
      </c>
      <c r="E49" s="58"/>
      <c r="F49" s="58"/>
      <c r="G49" s="59"/>
      <c r="H49" s="58"/>
      <c r="I49" s="59"/>
      <c r="J49" s="59"/>
    </row>
    <row r="50">
      <c r="A50" s="65"/>
      <c r="B50" s="63"/>
      <c r="C50" s="63"/>
      <c r="D50" s="93">
        <f t="shared" si="3"/>
        <v>0</v>
      </c>
      <c r="E50" s="65"/>
      <c r="F50" s="65"/>
      <c r="G50" s="63"/>
      <c r="H50" s="63"/>
      <c r="I50" s="63"/>
      <c r="J50" s="63"/>
    </row>
    <row r="51">
      <c r="A51" s="66">
        <v>44916.0</v>
      </c>
      <c r="B51" s="61">
        <v>0.4166666666666667</v>
      </c>
      <c r="C51" s="61">
        <v>0.41875</v>
      </c>
      <c r="D51" s="56">
        <f t="shared" si="3"/>
        <v>0.002083333333</v>
      </c>
      <c r="E51" s="58" t="s">
        <v>1283</v>
      </c>
      <c r="F51" s="58" t="s">
        <v>1283</v>
      </c>
      <c r="G51" s="59"/>
      <c r="H51" s="58" t="s">
        <v>16750</v>
      </c>
      <c r="I51" s="58" t="s">
        <v>16750</v>
      </c>
      <c r="J51" s="59"/>
    </row>
    <row r="52">
      <c r="A52" s="66">
        <v>44916.0</v>
      </c>
      <c r="B52" s="61">
        <v>0.41875</v>
      </c>
      <c r="C52" s="61">
        <v>0.43125</v>
      </c>
      <c r="D52" s="56">
        <f t="shared" si="3"/>
        <v>0.0125</v>
      </c>
      <c r="E52" s="58" t="s">
        <v>15</v>
      </c>
      <c r="F52" s="58" t="s">
        <v>15</v>
      </c>
      <c r="G52" s="59"/>
      <c r="H52" s="58" t="s">
        <v>16751</v>
      </c>
      <c r="I52" s="70" t="s">
        <v>16751</v>
      </c>
      <c r="J52" s="58"/>
    </row>
    <row r="53">
      <c r="A53" s="66">
        <v>44916.0</v>
      </c>
      <c r="B53" s="61">
        <v>0.43125</v>
      </c>
      <c r="C53" s="61">
        <v>0.43819444444444444</v>
      </c>
      <c r="D53" s="56">
        <f t="shared" si="3"/>
        <v>0.006944444444</v>
      </c>
      <c r="E53" s="58" t="s">
        <v>15</v>
      </c>
      <c r="F53" s="58" t="s">
        <v>15</v>
      </c>
      <c r="G53" s="59"/>
      <c r="H53" s="58" t="s">
        <v>16752</v>
      </c>
      <c r="I53" s="70" t="s">
        <v>16752</v>
      </c>
      <c r="J53" s="59"/>
    </row>
    <row r="54">
      <c r="A54" s="66">
        <v>44916.0</v>
      </c>
      <c r="B54" s="61">
        <v>0.43819444444444444</v>
      </c>
      <c r="C54" s="61">
        <v>0.45694444444444443</v>
      </c>
      <c r="D54" s="56">
        <f t="shared" si="3"/>
        <v>0.01875</v>
      </c>
      <c r="E54" s="58" t="s">
        <v>15</v>
      </c>
      <c r="F54" s="58" t="s">
        <v>15</v>
      </c>
      <c r="G54" s="59"/>
      <c r="H54" s="58" t="s">
        <v>16751</v>
      </c>
      <c r="I54" s="58" t="s">
        <v>16751</v>
      </c>
      <c r="J54" s="59"/>
    </row>
    <row r="55">
      <c r="A55" s="66">
        <v>44916.0</v>
      </c>
      <c r="B55" s="61">
        <v>0.45694444444444443</v>
      </c>
      <c r="C55" s="61">
        <v>0.4638888888888889</v>
      </c>
      <c r="D55" s="56">
        <f t="shared" si="3"/>
        <v>0.006944444444</v>
      </c>
      <c r="E55" s="58" t="s">
        <v>15</v>
      </c>
      <c r="F55" s="58" t="s">
        <v>15</v>
      </c>
      <c r="G55" s="59"/>
      <c r="H55" s="58" t="s">
        <v>16752</v>
      </c>
      <c r="I55" s="70" t="s">
        <v>16752</v>
      </c>
      <c r="J55" s="59"/>
    </row>
    <row r="56">
      <c r="A56" s="66">
        <v>44916.0</v>
      </c>
      <c r="B56" s="61">
        <v>0.5138888888888888</v>
      </c>
      <c r="C56" s="61">
        <v>0.5048611111111111</v>
      </c>
      <c r="D56" s="56">
        <f t="shared" si="3"/>
        <v>-0.009027777778</v>
      </c>
      <c r="E56" s="58" t="s">
        <v>15</v>
      </c>
      <c r="F56" s="58" t="s">
        <v>15</v>
      </c>
      <c r="G56" s="59"/>
      <c r="H56" s="58" t="s">
        <v>16753</v>
      </c>
      <c r="I56" s="886" t="s">
        <v>16753</v>
      </c>
      <c r="J56" s="59"/>
    </row>
    <row r="57">
      <c r="A57" s="66">
        <v>44916.0</v>
      </c>
      <c r="B57" s="61">
        <v>0.5465277777777777</v>
      </c>
      <c r="C57" s="61">
        <v>0.5625</v>
      </c>
      <c r="D57" s="56">
        <f t="shared" si="3"/>
        <v>0.01597222222</v>
      </c>
      <c r="E57" s="58" t="s">
        <v>15</v>
      </c>
      <c r="F57" s="58" t="s">
        <v>15</v>
      </c>
      <c r="G57" s="59"/>
      <c r="H57" s="878" t="s">
        <v>16753</v>
      </c>
      <c r="I57" s="886" t="s">
        <v>16753</v>
      </c>
      <c r="J57" s="58"/>
    </row>
    <row r="58">
      <c r="A58" s="66">
        <v>44916.0</v>
      </c>
      <c r="B58" s="61">
        <v>0.5625</v>
      </c>
      <c r="C58" s="61">
        <v>0.59375</v>
      </c>
      <c r="D58" s="56">
        <f t="shared" si="3"/>
        <v>0.03125</v>
      </c>
      <c r="E58" s="58" t="s">
        <v>15</v>
      </c>
      <c r="F58" s="58" t="s">
        <v>15</v>
      </c>
      <c r="G58" s="59"/>
      <c r="H58" s="58" t="s">
        <v>16751</v>
      </c>
      <c r="I58" s="58"/>
      <c r="J58" s="59"/>
    </row>
    <row r="59">
      <c r="A59" s="66">
        <v>44916.0</v>
      </c>
      <c r="B59" s="61">
        <v>0.59375</v>
      </c>
      <c r="C59" s="61">
        <v>0.6076388888888888</v>
      </c>
      <c r="D59" s="56">
        <f t="shared" si="3"/>
        <v>0.01388888889</v>
      </c>
      <c r="E59" s="58" t="s">
        <v>16754</v>
      </c>
      <c r="F59" s="70" t="s">
        <v>16754</v>
      </c>
      <c r="G59" s="59"/>
      <c r="H59" s="58" t="s">
        <v>16755</v>
      </c>
      <c r="I59" s="70" t="s">
        <v>16755</v>
      </c>
      <c r="J59" s="58"/>
    </row>
    <row r="60">
      <c r="A60" s="66">
        <v>44916.0</v>
      </c>
      <c r="B60" s="61">
        <v>0.6076388888888888</v>
      </c>
      <c r="C60" s="61">
        <v>0.65</v>
      </c>
      <c r="D60" s="56">
        <f t="shared" si="3"/>
        <v>0.04236111111</v>
      </c>
      <c r="E60" s="58" t="s">
        <v>15</v>
      </c>
      <c r="F60" s="58" t="s">
        <v>15</v>
      </c>
      <c r="G60" s="59"/>
      <c r="H60" s="58" t="s">
        <v>16756</v>
      </c>
      <c r="I60" s="70" t="s">
        <v>16756</v>
      </c>
      <c r="J60" s="59"/>
    </row>
    <row r="61">
      <c r="A61" s="66">
        <v>44916.0</v>
      </c>
      <c r="B61" s="61">
        <v>0.65</v>
      </c>
      <c r="C61" s="61">
        <v>0.7083333333333334</v>
      </c>
      <c r="D61" s="56">
        <f t="shared" si="3"/>
        <v>0.05833333333</v>
      </c>
      <c r="E61" s="58" t="s">
        <v>15</v>
      </c>
      <c r="F61" s="58" t="s">
        <v>15</v>
      </c>
      <c r="G61" s="59"/>
      <c r="H61" s="58" t="s">
        <v>16751</v>
      </c>
      <c r="I61" s="58" t="s">
        <v>16757</v>
      </c>
      <c r="J61" s="59"/>
    </row>
    <row r="62">
      <c r="A62" s="656"/>
      <c r="B62" s="656"/>
      <c r="C62" s="656"/>
      <c r="D62" s="93">
        <f t="shared" si="3"/>
        <v>0</v>
      </c>
      <c r="E62" s="656"/>
      <c r="F62" s="656"/>
      <c r="G62" s="656"/>
      <c r="H62" s="656"/>
      <c r="I62" s="656"/>
      <c r="J62" s="59"/>
    </row>
    <row r="63">
      <c r="A63" s="66">
        <v>44917.0</v>
      </c>
      <c r="B63" s="61">
        <v>0.4166666666666667</v>
      </c>
      <c r="C63" s="61">
        <v>0.4305555555555556</v>
      </c>
      <c r="D63" s="56">
        <f t="shared" si="3"/>
        <v>0.01388888889</v>
      </c>
      <c r="E63" s="58" t="s">
        <v>15</v>
      </c>
      <c r="F63" s="58" t="s">
        <v>15</v>
      </c>
      <c r="G63" s="59"/>
      <c r="H63" s="58" t="s">
        <v>16758</v>
      </c>
      <c r="I63" s="70" t="s">
        <v>16758</v>
      </c>
      <c r="J63" s="59"/>
    </row>
    <row r="64">
      <c r="A64" s="66">
        <v>44917.0</v>
      </c>
      <c r="B64" s="61">
        <v>0.4305555555555556</v>
      </c>
      <c r="C64" s="61">
        <v>0.4618055555555556</v>
      </c>
      <c r="D64" s="56">
        <f t="shared" si="3"/>
        <v>0.03125</v>
      </c>
      <c r="E64" s="58" t="s">
        <v>15</v>
      </c>
      <c r="F64" s="58" t="s">
        <v>15</v>
      </c>
      <c r="G64" s="59"/>
      <c r="H64" s="58" t="s">
        <v>16759</v>
      </c>
      <c r="I64" s="886" t="s">
        <v>16759</v>
      </c>
      <c r="J64" s="59"/>
    </row>
    <row r="65">
      <c r="A65" s="66">
        <v>44917.0</v>
      </c>
      <c r="B65" s="61">
        <v>0.4618055555555556</v>
      </c>
      <c r="C65" s="61">
        <v>0.46597222222222223</v>
      </c>
      <c r="D65" s="56">
        <f t="shared" si="3"/>
        <v>0.004166666667</v>
      </c>
      <c r="E65" s="58" t="s">
        <v>15</v>
      </c>
      <c r="F65" s="58" t="s">
        <v>15</v>
      </c>
      <c r="G65" s="59"/>
      <c r="H65" s="58" t="s">
        <v>16760</v>
      </c>
      <c r="I65" s="70" t="s">
        <v>16760</v>
      </c>
      <c r="J65" s="59"/>
    </row>
    <row r="66">
      <c r="A66" s="66">
        <v>44917.0</v>
      </c>
      <c r="B66" s="61">
        <v>0.46597222222222223</v>
      </c>
      <c r="C66" s="61">
        <v>0.5</v>
      </c>
      <c r="D66" s="56">
        <f t="shared" si="3"/>
        <v>0.03402777778</v>
      </c>
      <c r="E66" s="58" t="s">
        <v>15</v>
      </c>
      <c r="F66" s="58" t="s">
        <v>15</v>
      </c>
      <c r="G66" s="59"/>
      <c r="H66" s="58" t="s">
        <v>16761</v>
      </c>
      <c r="I66" s="70" t="s">
        <v>16761</v>
      </c>
      <c r="J66" s="59"/>
    </row>
    <row r="67">
      <c r="A67" s="66">
        <v>44917.0</v>
      </c>
      <c r="B67" s="61">
        <v>0.5416666666666666</v>
      </c>
      <c r="C67" s="61">
        <v>0.5888888888888889</v>
      </c>
      <c r="D67" s="56">
        <f t="shared" si="3"/>
        <v>0.04722222222</v>
      </c>
      <c r="E67" s="58" t="s">
        <v>15</v>
      </c>
      <c r="F67" s="58" t="s">
        <v>15</v>
      </c>
      <c r="G67" s="59"/>
      <c r="H67" s="58" t="s">
        <v>16761</v>
      </c>
      <c r="I67" s="70" t="s">
        <v>16761</v>
      </c>
      <c r="J67" s="58"/>
    </row>
    <row r="68">
      <c r="A68" s="66">
        <v>44917.0</v>
      </c>
      <c r="B68" s="61">
        <v>0.5888888888888889</v>
      </c>
      <c r="C68" s="61">
        <v>0.6201388888888889</v>
      </c>
      <c r="D68" s="56">
        <f t="shared" si="3"/>
        <v>0.03125</v>
      </c>
      <c r="E68" s="58" t="s">
        <v>15</v>
      </c>
      <c r="F68" s="58" t="s">
        <v>15</v>
      </c>
      <c r="G68" s="59"/>
      <c r="H68" s="58" t="s">
        <v>16758</v>
      </c>
      <c r="I68" s="70" t="s">
        <v>16758</v>
      </c>
      <c r="J68" s="59"/>
    </row>
    <row r="69">
      <c r="A69" s="66">
        <v>44917.0</v>
      </c>
      <c r="B69" s="61">
        <v>0.6201388888888889</v>
      </c>
      <c r="C69" s="61">
        <v>0.6298611111111111</v>
      </c>
      <c r="D69" s="56">
        <f t="shared" si="3"/>
        <v>0.009722222222</v>
      </c>
      <c r="E69" s="58" t="s">
        <v>15</v>
      </c>
      <c r="F69" s="58" t="s">
        <v>15</v>
      </c>
      <c r="G69" s="59"/>
      <c r="H69" s="58" t="s">
        <v>16762</v>
      </c>
      <c r="I69" s="70" t="s">
        <v>16762</v>
      </c>
      <c r="J69" s="59"/>
    </row>
    <row r="70">
      <c r="A70" s="66">
        <v>44917.0</v>
      </c>
      <c r="B70" s="61">
        <v>0.6298611111111111</v>
      </c>
      <c r="C70" s="61">
        <v>0.6333333333333333</v>
      </c>
      <c r="D70" s="56">
        <f t="shared" si="3"/>
        <v>0.003472222222</v>
      </c>
      <c r="E70" s="58" t="s">
        <v>313</v>
      </c>
      <c r="F70" s="70" t="s">
        <v>313</v>
      </c>
      <c r="G70" s="59"/>
      <c r="H70" s="58" t="s">
        <v>16763</v>
      </c>
      <c r="I70" s="70" t="s">
        <v>16764</v>
      </c>
      <c r="J70" s="59"/>
    </row>
    <row r="71">
      <c r="A71" s="66">
        <v>44917.0</v>
      </c>
      <c r="B71" s="61">
        <v>0.6333333333333333</v>
      </c>
      <c r="C71" s="61">
        <v>0.6458333333333334</v>
      </c>
      <c r="D71" s="56">
        <f t="shared" si="3"/>
        <v>0.0125</v>
      </c>
      <c r="E71" s="58" t="s">
        <v>15</v>
      </c>
      <c r="F71" s="58" t="s">
        <v>15</v>
      </c>
      <c r="G71" s="59"/>
      <c r="H71" s="58" t="s">
        <v>16758</v>
      </c>
      <c r="I71" s="70" t="s">
        <v>16758</v>
      </c>
      <c r="J71" s="59"/>
    </row>
    <row r="72">
      <c r="A72" s="66">
        <v>44917.0</v>
      </c>
      <c r="B72" s="61">
        <v>0.6458333333333334</v>
      </c>
      <c r="C72" s="61">
        <v>0.66875</v>
      </c>
      <c r="D72" s="56">
        <f t="shared" si="3"/>
        <v>0.02291666667</v>
      </c>
      <c r="E72" s="58" t="s">
        <v>15</v>
      </c>
      <c r="F72" s="58" t="s">
        <v>15</v>
      </c>
      <c r="G72" s="59"/>
      <c r="H72" s="58" t="s">
        <v>16765</v>
      </c>
      <c r="I72" s="70" t="s">
        <v>16765</v>
      </c>
      <c r="J72" s="59"/>
    </row>
    <row r="73">
      <c r="A73" s="66">
        <v>44917.0</v>
      </c>
      <c r="B73" s="61">
        <v>0.66875</v>
      </c>
      <c r="C73" s="61">
        <v>0.7083333333333334</v>
      </c>
      <c r="D73" s="56">
        <f t="shared" si="3"/>
        <v>0.03958333333</v>
      </c>
      <c r="E73" s="58" t="s">
        <v>15</v>
      </c>
      <c r="F73" s="58" t="s">
        <v>15</v>
      </c>
      <c r="G73" s="59"/>
      <c r="H73" s="58" t="s">
        <v>16758</v>
      </c>
      <c r="I73" s="70" t="s">
        <v>16758</v>
      </c>
      <c r="J73" s="59"/>
    </row>
    <row r="74">
      <c r="A74" s="656"/>
      <c r="B74" s="656"/>
      <c r="C74" s="656"/>
      <c r="D74" s="93">
        <f t="shared" si="3"/>
        <v>0</v>
      </c>
      <c r="E74" s="656"/>
      <c r="F74" s="656"/>
      <c r="G74" s="656"/>
      <c r="H74" s="656"/>
      <c r="I74" s="656"/>
      <c r="J74" s="59"/>
    </row>
    <row r="75">
      <c r="A75" s="66">
        <v>44917.0</v>
      </c>
      <c r="B75" s="61">
        <v>0.41041666666666665</v>
      </c>
      <c r="C75" s="61">
        <v>0.41388888888888886</v>
      </c>
      <c r="D75" s="56">
        <f t="shared" si="3"/>
        <v>0.003472222222</v>
      </c>
      <c r="E75" s="58" t="s">
        <v>567</v>
      </c>
      <c r="F75" s="58" t="s">
        <v>567</v>
      </c>
      <c r="G75" s="59"/>
      <c r="H75" s="58" t="s">
        <v>16766</v>
      </c>
      <c r="I75" s="58" t="s">
        <v>16766</v>
      </c>
      <c r="J75" s="59"/>
    </row>
    <row r="76">
      <c r="A76" s="66">
        <v>44917.0</v>
      </c>
      <c r="B76" s="61">
        <v>0.41388888888888886</v>
      </c>
      <c r="C76" s="61">
        <v>0.4166666666666667</v>
      </c>
      <c r="D76" s="56">
        <f t="shared" si="3"/>
        <v>0.002777777778</v>
      </c>
      <c r="E76" s="58" t="s">
        <v>16698</v>
      </c>
      <c r="F76" s="58" t="s">
        <v>16698</v>
      </c>
      <c r="G76" s="59"/>
      <c r="H76" s="58" t="s">
        <v>16767</v>
      </c>
      <c r="I76" s="70" t="s">
        <v>16767</v>
      </c>
      <c r="J76" s="59"/>
    </row>
    <row r="77">
      <c r="A77" s="66">
        <v>44917.0</v>
      </c>
      <c r="B77" s="61">
        <v>0.4166666666666667</v>
      </c>
      <c r="C77" s="61">
        <v>0.4486111111111111</v>
      </c>
      <c r="D77" s="56">
        <f t="shared" si="3"/>
        <v>0.03194444444</v>
      </c>
      <c r="E77" s="58" t="s">
        <v>15</v>
      </c>
      <c r="F77" s="58" t="s">
        <v>15</v>
      </c>
      <c r="G77" s="59"/>
      <c r="H77" s="58" t="s">
        <v>16768</v>
      </c>
      <c r="I77" s="70" t="s">
        <v>16768</v>
      </c>
      <c r="J77" s="59"/>
    </row>
    <row r="78">
      <c r="A78" s="66">
        <v>44917.0</v>
      </c>
      <c r="B78" s="61">
        <v>0.4486111111111111</v>
      </c>
      <c r="C78" s="61">
        <v>0.49722222222222223</v>
      </c>
      <c r="D78" s="56">
        <f t="shared" si="3"/>
        <v>0.04861111111</v>
      </c>
      <c r="E78" s="58" t="s">
        <v>15</v>
      </c>
      <c r="F78" s="58" t="s">
        <v>15</v>
      </c>
      <c r="G78" s="59"/>
      <c r="H78" s="58" t="s">
        <v>16720</v>
      </c>
      <c r="I78" s="70" t="s">
        <v>16720</v>
      </c>
      <c r="J78" s="59"/>
    </row>
    <row r="79">
      <c r="A79" s="66">
        <v>44917.0</v>
      </c>
      <c r="B79" s="61">
        <v>0.49722222222222223</v>
      </c>
      <c r="C79" s="61">
        <v>0.5416666666666666</v>
      </c>
      <c r="D79" s="56">
        <f t="shared" si="3"/>
        <v>0.04444444444</v>
      </c>
      <c r="E79" s="58" t="s">
        <v>15</v>
      </c>
      <c r="F79" s="58" t="s">
        <v>15</v>
      </c>
      <c r="G79" s="59"/>
      <c r="H79" s="58" t="s">
        <v>16769</v>
      </c>
      <c r="I79" s="70" t="s">
        <v>16769</v>
      </c>
      <c r="J79" s="59"/>
    </row>
    <row r="80">
      <c r="A80" s="889"/>
      <c r="B80" s="890"/>
      <c r="C80" s="890"/>
      <c r="D80" s="93">
        <f t="shared" si="3"/>
        <v>0</v>
      </c>
      <c r="E80" s="890"/>
      <c r="F80" s="890"/>
      <c r="G80" s="890"/>
      <c r="H80" s="890"/>
      <c r="I80" s="891"/>
      <c r="J80" s="58"/>
    </row>
    <row r="81">
      <c r="A81" s="66">
        <v>44921.0</v>
      </c>
      <c r="B81" s="61">
        <v>0.4097222222222222</v>
      </c>
      <c r="C81" s="61">
        <v>0.4409722222222222</v>
      </c>
      <c r="D81" s="56">
        <f t="shared" si="3"/>
        <v>0.03125</v>
      </c>
      <c r="E81" s="58" t="s">
        <v>15</v>
      </c>
      <c r="F81" s="58" t="s">
        <v>15</v>
      </c>
      <c r="G81" s="59"/>
      <c r="H81" s="86" t="s">
        <v>16769</v>
      </c>
      <c r="I81" s="70" t="s">
        <v>16769</v>
      </c>
      <c r="J81" s="59"/>
    </row>
    <row r="82">
      <c r="A82" s="66">
        <v>44921.0</v>
      </c>
      <c r="B82" s="61">
        <v>0.4409722222222222</v>
      </c>
      <c r="C82" s="61">
        <v>0.44375</v>
      </c>
      <c r="D82" s="56">
        <f t="shared" si="3"/>
        <v>0.002777777778</v>
      </c>
      <c r="E82" s="58" t="s">
        <v>1830</v>
      </c>
      <c r="F82" s="58" t="s">
        <v>2932</v>
      </c>
      <c r="G82" s="59"/>
      <c r="H82" s="58" t="s">
        <v>16770</v>
      </c>
      <c r="I82" s="70" t="s">
        <v>16770</v>
      </c>
      <c r="J82" s="59"/>
    </row>
    <row r="83">
      <c r="A83" s="66">
        <v>44921.0</v>
      </c>
      <c r="B83" s="61">
        <v>0.44375</v>
      </c>
      <c r="C83" s="61">
        <v>0.5</v>
      </c>
      <c r="D83" s="56">
        <f t="shared" si="3"/>
        <v>0.05625</v>
      </c>
      <c r="E83" s="58" t="s">
        <v>15</v>
      </c>
      <c r="F83" s="58" t="s">
        <v>15</v>
      </c>
      <c r="G83" s="59"/>
      <c r="H83" s="70" t="s">
        <v>16769</v>
      </c>
      <c r="I83" s="70" t="s">
        <v>16769</v>
      </c>
      <c r="J83" s="59"/>
    </row>
    <row r="84">
      <c r="A84" s="66">
        <v>44921.0</v>
      </c>
      <c r="B84" s="61">
        <v>0.5</v>
      </c>
      <c r="C84" s="61">
        <v>0.5555555555555556</v>
      </c>
      <c r="D84" s="56">
        <f t="shared" si="3"/>
        <v>0.05555555556</v>
      </c>
      <c r="E84" s="58" t="s">
        <v>15</v>
      </c>
      <c r="F84" s="58" t="s">
        <v>15</v>
      </c>
      <c r="G84" s="59"/>
      <c r="H84" s="58" t="s">
        <v>16771</v>
      </c>
      <c r="I84" s="70" t="s">
        <v>16771</v>
      </c>
      <c r="J84" s="59"/>
    </row>
    <row r="85">
      <c r="A85" s="66">
        <v>44921.0</v>
      </c>
      <c r="B85" s="61">
        <v>0.5555555555555556</v>
      </c>
      <c r="C85" s="61">
        <v>0.5791666666666667</v>
      </c>
      <c r="D85" s="56">
        <f t="shared" si="3"/>
        <v>0.02361111111</v>
      </c>
      <c r="E85" s="58" t="s">
        <v>15</v>
      </c>
      <c r="F85" s="58" t="s">
        <v>15</v>
      </c>
      <c r="G85" s="59"/>
      <c r="H85" s="58" t="s">
        <v>16720</v>
      </c>
      <c r="I85" s="70" t="s">
        <v>16720</v>
      </c>
      <c r="J85" s="59"/>
    </row>
    <row r="86">
      <c r="A86" s="91">
        <v>44921.0</v>
      </c>
      <c r="B86" s="61">
        <v>0.5791666666666667</v>
      </c>
      <c r="C86" s="61">
        <v>0.6111111111111112</v>
      </c>
      <c r="D86" s="56">
        <f t="shared" si="3"/>
        <v>0.03194444444</v>
      </c>
      <c r="E86" s="58" t="s">
        <v>15</v>
      </c>
      <c r="F86" s="58" t="s">
        <v>15</v>
      </c>
      <c r="G86" s="59"/>
      <c r="H86" s="58" t="s">
        <v>16771</v>
      </c>
      <c r="I86" s="70" t="s">
        <v>16771</v>
      </c>
      <c r="J86" s="63"/>
    </row>
    <row r="87">
      <c r="A87" s="67">
        <v>44921.0</v>
      </c>
      <c r="B87" s="61">
        <v>0.6527777777777778</v>
      </c>
      <c r="C87" s="61">
        <v>0.7291666666666666</v>
      </c>
      <c r="D87" s="56">
        <f t="shared" si="3"/>
        <v>0.07638888889</v>
      </c>
      <c r="E87" s="58" t="s">
        <v>16772</v>
      </c>
      <c r="F87" s="58" t="s">
        <v>2932</v>
      </c>
      <c r="G87" s="59"/>
      <c r="H87" s="58" t="s">
        <v>16773</v>
      </c>
      <c r="I87" s="70" t="s">
        <v>16773</v>
      </c>
      <c r="J87" s="892">
        <v>35168.0</v>
      </c>
    </row>
    <row r="88">
      <c r="A88" s="893"/>
      <c r="B88" s="894"/>
      <c r="C88" s="894"/>
      <c r="D88" s="93">
        <f t="shared" si="3"/>
        <v>0</v>
      </c>
      <c r="E88" s="894"/>
      <c r="F88" s="894"/>
      <c r="G88" s="894"/>
      <c r="H88" s="894"/>
      <c r="I88" s="121"/>
      <c r="J88" s="59"/>
    </row>
    <row r="89">
      <c r="A89" s="67">
        <v>44922.0</v>
      </c>
      <c r="B89" s="61">
        <v>0.41180555555555554</v>
      </c>
      <c r="C89" s="61">
        <v>0.5055555555555555</v>
      </c>
      <c r="D89" s="56">
        <f t="shared" si="3"/>
        <v>0.09375</v>
      </c>
      <c r="E89" s="58" t="s">
        <v>15</v>
      </c>
      <c r="F89" s="58" t="s">
        <v>15</v>
      </c>
      <c r="G89" s="59"/>
      <c r="H89" s="58" t="s">
        <v>16774</v>
      </c>
      <c r="I89" s="70" t="s">
        <v>16774</v>
      </c>
      <c r="J89" s="59"/>
    </row>
    <row r="90">
      <c r="A90" s="67">
        <v>44922.0</v>
      </c>
      <c r="B90" s="61">
        <v>0.5472222222222223</v>
      </c>
      <c r="C90" s="61">
        <v>0.5548611111111111</v>
      </c>
      <c r="D90" s="56">
        <f t="shared" si="3"/>
        <v>0.007638888889</v>
      </c>
      <c r="E90" s="58" t="s">
        <v>15</v>
      </c>
      <c r="F90" s="58" t="s">
        <v>15</v>
      </c>
      <c r="G90" s="59"/>
      <c r="H90" s="58" t="s">
        <v>16720</v>
      </c>
      <c r="I90" s="70" t="s">
        <v>16720</v>
      </c>
      <c r="J90" s="59"/>
    </row>
    <row r="91">
      <c r="A91" s="67">
        <v>44922.0</v>
      </c>
      <c r="B91" s="61">
        <v>0.5548611111111111</v>
      </c>
      <c r="C91" s="61">
        <v>0.6423611111111112</v>
      </c>
      <c r="D91" s="56">
        <f t="shared" si="3"/>
        <v>0.0875</v>
      </c>
      <c r="E91" s="58" t="s">
        <v>15</v>
      </c>
      <c r="F91" s="58" t="s">
        <v>15</v>
      </c>
      <c r="G91" s="59"/>
      <c r="H91" s="58" t="s">
        <v>16774</v>
      </c>
      <c r="I91" s="58" t="s">
        <v>16774</v>
      </c>
      <c r="J91" s="58"/>
    </row>
    <row r="92">
      <c r="A92" s="67">
        <v>44922.0</v>
      </c>
      <c r="B92" s="61">
        <v>0.6423611111111112</v>
      </c>
      <c r="C92" s="61">
        <v>0.6791666666666667</v>
      </c>
      <c r="D92" s="56">
        <f t="shared" si="3"/>
        <v>0.03680555556</v>
      </c>
      <c r="E92" s="58" t="s">
        <v>156</v>
      </c>
      <c r="F92" s="58" t="s">
        <v>15</v>
      </c>
      <c r="G92" s="59"/>
      <c r="H92" s="58" t="s">
        <v>16775</v>
      </c>
      <c r="I92" s="70" t="s">
        <v>16775</v>
      </c>
      <c r="J92" s="59"/>
    </row>
    <row r="93">
      <c r="A93" s="67">
        <v>44922.0</v>
      </c>
      <c r="B93" s="61">
        <v>0.6791666666666667</v>
      </c>
      <c r="C93" s="61">
        <v>0.6819444444444445</v>
      </c>
      <c r="D93" s="56">
        <f t="shared" si="3"/>
        <v>0.002777777778</v>
      </c>
      <c r="E93" s="58" t="s">
        <v>452</v>
      </c>
      <c r="F93" s="58" t="s">
        <v>15</v>
      </c>
      <c r="G93" s="59"/>
      <c r="H93" s="58" t="s">
        <v>16776</v>
      </c>
      <c r="I93" s="70" t="s">
        <v>16777</v>
      </c>
      <c r="J93" s="892">
        <v>35183.0</v>
      </c>
    </row>
    <row r="94">
      <c r="A94" s="67">
        <v>44922.0</v>
      </c>
      <c r="B94" s="61">
        <v>0.6819444444444445</v>
      </c>
      <c r="C94" s="61">
        <v>0.6944444444444444</v>
      </c>
      <c r="D94" s="56">
        <f t="shared" si="3"/>
        <v>0.0125</v>
      </c>
      <c r="E94" s="58" t="s">
        <v>156</v>
      </c>
      <c r="F94" s="58" t="s">
        <v>15</v>
      </c>
      <c r="G94" s="59"/>
      <c r="H94" s="58" t="s">
        <v>16775</v>
      </c>
      <c r="I94" s="58" t="s">
        <v>16775</v>
      </c>
      <c r="J94" s="59"/>
    </row>
    <row r="95">
      <c r="A95" s="67">
        <v>44922.0</v>
      </c>
      <c r="B95" s="61">
        <v>0.6944444444444444</v>
      </c>
      <c r="C95" s="61">
        <v>0.6986111111111111</v>
      </c>
      <c r="D95" s="56">
        <f t="shared" si="3"/>
        <v>0.004166666667</v>
      </c>
      <c r="E95" s="58" t="s">
        <v>16778</v>
      </c>
      <c r="F95" s="58" t="s">
        <v>15</v>
      </c>
      <c r="G95" s="59"/>
      <c r="H95" s="58" t="s">
        <v>16779</v>
      </c>
      <c r="I95" s="878" t="s">
        <v>16779</v>
      </c>
      <c r="J95" s="892">
        <v>35184.0</v>
      </c>
    </row>
    <row r="96">
      <c r="A96" s="67">
        <v>44922.0</v>
      </c>
      <c r="B96" s="61">
        <v>0.6986111111111111</v>
      </c>
      <c r="C96" s="61">
        <v>0.7048611111111112</v>
      </c>
      <c r="D96" s="56">
        <f t="shared" si="3"/>
        <v>0.00625</v>
      </c>
      <c r="E96" s="58" t="s">
        <v>15</v>
      </c>
      <c r="F96" s="58" t="s">
        <v>15</v>
      </c>
      <c r="G96" s="59"/>
      <c r="H96" s="58" t="s">
        <v>16774</v>
      </c>
      <c r="I96" s="59"/>
      <c r="J96" s="59"/>
    </row>
    <row r="97">
      <c r="A97" s="67">
        <v>44922.0</v>
      </c>
      <c r="B97" s="61">
        <v>0.7048611111111112</v>
      </c>
      <c r="C97" s="61">
        <v>0.7083333333333334</v>
      </c>
      <c r="D97" s="56">
        <f t="shared" si="3"/>
        <v>0.003472222222</v>
      </c>
      <c r="E97" s="58" t="s">
        <v>1991</v>
      </c>
      <c r="F97" s="58" t="s">
        <v>15</v>
      </c>
      <c r="G97" s="59"/>
      <c r="H97" s="58" t="s">
        <v>16780</v>
      </c>
      <c r="I97" s="886" t="s">
        <v>16781</v>
      </c>
      <c r="J97" s="58"/>
    </row>
    <row r="98">
      <c r="A98" s="893"/>
      <c r="B98" s="894"/>
      <c r="C98" s="894"/>
      <c r="D98" s="93">
        <f t="shared" si="3"/>
        <v>0</v>
      </c>
      <c r="E98" s="894"/>
      <c r="F98" s="894"/>
      <c r="G98" s="894"/>
      <c r="H98" s="894"/>
      <c r="I98" s="121"/>
      <c r="J98" s="58"/>
    </row>
    <row r="99">
      <c r="A99" s="67">
        <v>44923.0</v>
      </c>
      <c r="B99" s="61">
        <v>0.41458333333333336</v>
      </c>
      <c r="C99" s="61">
        <v>0.4305555555555556</v>
      </c>
      <c r="D99" s="56">
        <f t="shared" si="3"/>
        <v>0.01597222222</v>
      </c>
      <c r="E99" s="58" t="s">
        <v>16782</v>
      </c>
      <c r="F99" s="58" t="s">
        <v>15</v>
      </c>
      <c r="G99" s="59"/>
      <c r="H99" s="58" t="s">
        <v>16783</v>
      </c>
      <c r="I99" s="70" t="s">
        <v>16783</v>
      </c>
      <c r="J99" s="59"/>
    </row>
    <row r="100">
      <c r="A100" s="67">
        <v>44923.0</v>
      </c>
      <c r="B100" s="61">
        <v>0.4305555555555556</v>
      </c>
      <c r="C100" s="61">
        <v>0.4513888888888889</v>
      </c>
      <c r="D100" s="56">
        <f t="shared" si="3"/>
        <v>0.02083333333</v>
      </c>
      <c r="E100" s="58" t="s">
        <v>435</v>
      </c>
      <c r="F100" s="58" t="s">
        <v>15</v>
      </c>
      <c r="G100" s="59"/>
      <c r="H100" s="58" t="s">
        <v>16784</v>
      </c>
      <c r="I100" s="70" t="s">
        <v>16784</v>
      </c>
      <c r="J100" s="58"/>
    </row>
    <row r="101">
      <c r="A101" s="67">
        <v>44923.0</v>
      </c>
      <c r="B101" s="61">
        <v>0.4513888888888889</v>
      </c>
      <c r="C101" s="61">
        <v>0.45902777777777776</v>
      </c>
      <c r="D101" s="56">
        <f t="shared" si="3"/>
        <v>0.007638888889</v>
      </c>
      <c r="E101" s="58" t="s">
        <v>1755</v>
      </c>
      <c r="F101" s="58" t="s">
        <v>473</v>
      </c>
      <c r="G101" s="59"/>
      <c r="H101" s="58" t="s">
        <v>16785</v>
      </c>
      <c r="I101" s="58" t="s">
        <v>16786</v>
      </c>
      <c r="J101" s="59"/>
    </row>
    <row r="102">
      <c r="A102" s="67">
        <v>44923.0</v>
      </c>
      <c r="B102" s="61">
        <v>0.4548611111111111</v>
      </c>
      <c r="C102" s="61">
        <v>0.4576388888888889</v>
      </c>
      <c r="D102" s="56">
        <f t="shared" si="3"/>
        <v>0.002777777778</v>
      </c>
      <c r="E102" s="58" t="s">
        <v>1943</v>
      </c>
      <c r="F102" s="58" t="s">
        <v>717</v>
      </c>
      <c r="G102" s="59"/>
      <c r="H102" s="58" t="s">
        <v>16787</v>
      </c>
      <c r="I102" s="70" t="s">
        <v>16788</v>
      </c>
      <c r="J102" s="892">
        <v>35195.0</v>
      </c>
    </row>
    <row r="103">
      <c r="A103" s="67">
        <v>44923.0</v>
      </c>
      <c r="B103" s="61">
        <v>0.4576388888888889</v>
      </c>
      <c r="C103" s="61">
        <v>0.4736111111111111</v>
      </c>
      <c r="D103" s="56">
        <f t="shared" si="3"/>
        <v>0.01597222222</v>
      </c>
      <c r="E103" s="58" t="s">
        <v>16789</v>
      </c>
      <c r="F103" s="58" t="s">
        <v>15</v>
      </c>
      <c r="G103" s="59"/>
      <c r="H103" s="58" t="s">
        <v>16783</v>
      </c>
      <c r="I103" s="58" t="s">
        <v>16783</v>
      </c>
      <c r="J103" s="59"/>
      <c r="K103" s="78" t="s">
        <v>3050</v>
      </c>
    </row>
    <row r="104">
      <c r="A104" s="67">
        <v>44923.0</v>
      </c>
      <c r="B104" s="61">
        <v>0.4736111111111111</v>
      </c>
      <c r="C104" s="61">
        <v>0.4756944444444444</v>
      </c>
      <c r="D104" s="56">
        <f t="shared" si="3"/>
        <v>0.002083333333</v>
      </c>
      <c r="E104" s="58" t="s">
        <v>3030</v>
      </c>
      <c r="F104" s="58" t="s">
        <v>1712</v>
      </c>
      <c r="G104" s="59"/>
      <c r="H104" s="58" t="s">
        <v>16790</v>
      </c>
      <c r="I104" s="886" t="s">
        <v>16791</v>
      </c>
      <c r="J104" s="892">
        <v>35198.0</v>
      </c>
      <c r="K104" s="78" t="s">
        <v>3050</v>
      </c>
    </row>
    <row r="105">
      <c r="A105" s="67">
        <v>44923.0</v>
      </c>
      <c r="B105" s="61">
        <v>0.4756944444444444</v>
      </c>
      <c r="C105" s="61">
        <v>0.48055555555555557</v>
      </c>
      <c r="D105" s="56">
        <f t="shared" si="3"/>
        <v>0.004861111111</v>
      </c>
      <c r="E105" s="58" t="s">
        <v>15</v>
      </c>
      <c r="F105" s="58" t="s">
        <v>15</v>
      </c>
      <c r="G105" s="59"/>
      <c r="H105" s="58" t="s">
        <v>16783</v>
      </c>
      <c r="I105" s="70" t="s">
        <v>16783</v>
      </c>
      <c r="J105" s="59"/>
    </row>
    <row r="106">
      <c r="A106" s="67">
        <v>44923.0</v>
      </c>
      <c r="B106" s="61">
        <v>0.48055555555555557</v>
      </c>
      <c r="C106" s="61">
        <v>0.4826388888888889</v>
      </c>
      <c r="D106" s="56">
        <f t="shared" si="3"/>
        <v>0.002083333333</v>
      </c>
      <c r="E106" s="58" t="s">
        <v>2472</v>
      </c>
      <c r="F106" s="58" t="s">
        <v>1304</v>
      </c>
      <c r="G106" s="59"/>
      <c r="H106" s="58" t="s">
        <v>16792</v>
      </c>
      <c r="I106" s="70" t="s">
        <v>16793</v>
      </c>
      <c r="J106" s="59"/>
    </row>
    <row r="107">
      <c r="A107" s="67">
        <v>44923.0</v>
      </c>
      <c r="B107" s="61">
        <v>0.4826388888888889</v>
      </c>
      <c r="C107" s="61">
        <v>0.4895833333333333</v>
      </c>
      <c r="D107" s="56">
        <f t="shared" si="3"/>
        <v>0.006944444444</v>
      </c>
      <c r="E107" s="58" t="s">
        <v>16789</v>
      </c>
      <c r="F107" s="58" t="s">
        <v>15</v>
      </c>
      <c r="G107" s="59"/>
      <c r="H107" s="58" t="s">
        <v>16794</v>
      </c>
      <c r="I107" s="59"/>
      <c r="J107" s="59"/>
    </row>
    <row r="108">
      <c r="A108" s="67">
        <v>44923.0</v>
      </c>
      <c r="B108" s="61">
        <v>0.4895833333333333</v>
      </c>
      <c r="C108" s="61">
        <v>0.5069444444444444</v>
      </c>
      <c r="D108" s="56">
        <f t="shared" si="3"/>
        <v>0.01736111111</v>
      </c>
      <c r="E108" s="58" t="s">
        <v>435</v>
      </c>
      <c r="F108" s="58" t="s">
        <v>15</v>
      </c>
      <c r="G108" s="59"/>
      <c r="H108" s="58" t="s">
        <v>16795</v>
      </c>
      <c r="I108" s="70" t="s">
        <v>16795</v>
      </c>
      <c r="J108" s="59"/>
    </row>
    <row r="109">
      <c r="A109" s="67">
        <v>44923.0</v>
      </c>
      <c r="B109" s="61">
        <v>0.5069444444444444</v>
      </c>
      <c r="C109" s="61">
        <v>0.5923611111111111</v>
      </c>
      <c r="D109" s="56">
        <f t="shared" si="3"/>
        <v>0.08541666667</v>
      </c>
      <c r="E109" s="58" t="s">
        <v>16782</v>
      </c>
      <c r="F109" s="58" t="s">
        <v>15</v>
      </c>
      <c r="G109" s="59"/>
      <c r="H109" s="58" t="s">
        <v>16783</v>
      </c>
      <c r="I109" s="70" t="s">
        <v>16783</v>
      </c>
      <c r="J109" s="58"/>
    </row>
    <row r="110">
      <c r="A110" s="67">
        <v>44923.0</v>
      </c>
      <c r="B110" s="61">
        <v>0.5909722222222222</v>
      </c>
      <c r="C110" s="61">
        <v>0.5944444444444444</v>
      </c>
      <c r="D110" s="56">
        <f t="shared" si="3"/>
        <v>0.003472222222</v>
      </c>
      <c r="E110" s="58" t="s">
        <v>1943</v>
      </c>
      <c r="F110" s="58" t="s">
        <v>717</v>
      </c>
      <c r="G110" s="59"/>
      <c r="H110" s="58" t="s">
        <v>16796</v>
      </c>
      <c r="I110" s="70" t="s">
        <v>16796</v>
      </c>
      <c r="J110" s="59"/>
    </row>
    <row r="111">
      <c r="A111" s="67">
        <v>44923.0</v>
      </c>
      <c r="B111" s="61">
        <v>0.5944444444444444</v>
      </c>
      <c r="C111" s="61">
        <v>0.625</v>
      </c>
      <c r="D111" s="56">
        <f t="shared" si="3"/>
        <v>0.03055555556</v>
      </c>
      <c r="E111" s="58" t="s">
        <v>16782</v>
      </c>
      <c r="F111" s="58" t="s">
        <v>15</v>
      </c>
      <c r="G111" s="59"/>
      <c r="H111" s="58" t="s">
        <v>16783</v>
      </c>
      <c r="I111" s="70" t="s">
        <v>16783</v>
      </c>
      <c r="J111" s="59"/>
    </row>
    <row r="112">
      <c r="A112" s="67">
        <v>44923.0</v>
      </c>
      <c r="B112" s="61">
        <v>0.625</v>
      </c>
      <c r="C112" s="61">
        <v>0.6277777777777778</v>
      </c>
      <c r="D112" s="56">
        <f t="shared" si="3"/>
        <v>0.002777777778</v>
      </c>
      <c r="E112" s="58" t="s">
        <v>1991</v>
      </c>
      <c r="F112" s="58" t="s">
        <v>1169</v>
      </c>
      <c r="G112" s="59"/>
      <c r="H112" s="58" t="s">
        <v>16797</v>
      </c>
      <c r="I112" s="886" t="s">
        <v>16798</v>
      </c>
      <c r="J112" s="59"/>
    </row>
    <row r="113">
      <c r="A113" s="67">
        <v>44923.0</v>
      </c>
      <c r="B113" s="61">
        <v>0.6277777777777778</v>
      </c>
      <c r="C113" s="61">
        <v>0.6520833333333333</v>
      </c>
      <c r="D113" s="56">
        <f t="shared" si="3"/>
        <v>0.02430555556</v>
      </c>
      <c r="E113" s="58" t="s">
        <v>15</v>
      </c>
      <c r="F113" s="58" t="s">
        <v>15</v>
      </c>
      <c r="G113" s="59"/>
      <c r="H113" s="58" t="s">
        <v>16720</v>
      </c>
      <c r="I113" s="70" t="s">
        <v>16720</v>
      </c>
      <c r="J113" s="59"/>
    </row>
    <row r="114">
      <c r="A114" s="67">
        <v>44923.0</v>
      </c>
      <c r="B114" s="61">
        <v>0.6520833333333333</v>
      </c>
      <c r="C114" s="61">
        <v>0.7083333333333334</v>
      </c>
      <c r="D114" s="56">
        <f t="shared" si="3"/>
        <v>0.05625</v>
      </c>
      <c r="E114" s="58" t="s">
        <v>1953</v>
      </c>
      <c r="F114" s="58" t="s">
        <v>15</v>
      </c>
      <c r="G114" s="59"/>
      <c r="H114" s="58" t="s">
        <v>16799</v>
      </c>
      <c r="I114" s="58" t="s">
        <v>16800</v>
      </c>
      <c r="J114" s="59"/>
    </row>
    <row r="115">
      <c r="A115" s="893"/>
      <c r="B115" s="894"/>
      <c r="C115" s="894"/>
      <c r="D115" s="93">
        <f t="shared" si="3"/>
        <v>0</v>
      </c>
      <c r="E115" s="894"/>
      <c r="F115" s="894"/>
      <c r="G115" s="894"/>
      <c r="H115" s="894"/>
      <c r="I115" s="121"/>
      <c r="J115" s="59"/>
    </row>
    <row r="116">
      <c r="A116" s="67">
        <v>44924.0</v>
      </c>
      <c r="B116" s="61">
        <v>0.4125</v>
      </c>
      <c r="C116" s="61">
        <v>0.4201388888888889</v>
      </c>
      <c r="D116" s="56">
        <f t="shared" si="3"/>
        <v>0.007638888889</v>
      </c>
      <c r="E116" s="58" t="s">
        <v>15</v>
      </c>
      <c r="F116" s="58" t="s">
        <v>15</v>
      </c>
      <c r="G116" s="59"/>
      <c r="H116" s="58" t="s">
        <v>16801</v>
      </c>
      <c r="I116" s="70" t="s">
        <v>16801</v>
      </c>
      <c r="J116" s="59"/>
    </row>
    <row r="117">
      <c r="A117" s="67">
        <v>44924.0</v>
      </c>
      <c r="B117" s="61">
        <v>0.4201388888888889</v>
      </c>
      <c r="C117" s="61">
        <v>0.4597222222222222</v>
      </c>
      <c r="D117" s="56">
        <f t="shared" si="3"/>
        <v>0.03958333333</v>
      </c>
      <c r="E117" s="58" t="s">
        <v>15</v>
      </c>
      <c r="F117" s="58" t="s">
        <v>15</v>
      </c>
      <c r="G117" s="59"/>
      <c r="H117" s="58" t="s">
        <v>16719</v>
      </c>
      <c r="I117" s="70" t="s">
        <v>16719</v>
      </c>
      <c r="J117" s="59"/>
    </row>
    <row r="118">
      <c r="A118" s="67">
        <v>44924.0</v>
      </c>
      <c r="B118" s="61">
        <v>0.4597222222222222</v>
      </c>
      <c r="C118" s="61">
        <v>0.4618055555555556</v>
      </c>
      <c r="D118" s="56">
        <f t="shared" si="3"/>
        <v>0.002083333333</v>
      </c>
      <c r="E118" s="58" t="s">
        <v>358</v>
      </c>
      <c r="F118" s="70" t="s">
        <v>358</v>
      </c>
      <c r="G118" s="59"/>
      <c r="H118" s="58" t="s">
        <v>16802</v>
      </c>
      <c r="I118" s="70" t="s">
        <v>16803</v>
      </c>
      <c r="J118" s="58"/>
    </row>
    <row r="119">
      <c r="A119" s="91">
        <v>44924.0</v>
      </c>
      <c r="B119" s="61">
        <v>0.4618055555555556</v>
      </c>
      <c r="C119" s="530">
        <v>0.47638888888888886</v>
      </c>
      <c r="D119" s="56">
        <f t="shared" si="3"/>
        <v>0.01458333333</v>
      </c>
      <c r="E119" s="58" t="s">
        <v>15</v>
      </c>
      <c r="F119" s="58" t="s">
        <v>15</v>
      </c>
      <c r="G119" s="59"/>
      <c r="H119" s="58" t="s">
        <v>16719</v>
      </c>
      <c r="I119" s="58" t="s">
        <v>16719</v>
      </c>
      <c r="J119" s="63"/>
    </row>
    <row r="120">
      <c r="A120" s="67">
        <v>44924.0</v>
      </c>
      <c r="B120" s="61">
        <v>0.47638888888888886</v>
      </c>
      <c r="C120" s="61">
        <v>0.48541666666666666</v>
      </c>
      <c r="D120" s="56">
        <f t="shared" si="3"/>
        <v>0.009027777778</v>
      </c>
      <c r="E120" s="58" t="s">
        <v>16782</v>
      </c>
      <c r="F120" s="58" t="s">
        <v>15</v>
      </c>
      <c r="G120" s="59"/>
      <c r="H120" s="58" t="s">
        <v>16804</v>
      </c>
      <c r="I120" s="70" t="s">
        <v>16804</v>
      </c>
      <c r="J120" s="59"/>
    </row>
    <row r="121">
      <c r="A121" s="67">
        <v>44924.0</v>
      </c>
      <c r="B121" s="61">
        <v>0.48541666666666666</v>
      </c>
      <c r="C121" s="61">
        <v>0.48680555555555555</v>
      </c>
      <c r="D121" s="56">
        <f t="shared" si="3"/>
        <v>0.001388888889</v>
      </c>
      <c r="E121" s="58" t="s">
        <v>16805</v>
      </c>
      <c r="F121" s="58" t="s">
        <v>16806</v>
      </c>
      <c r="G121" s="59"/>
      <c r="H121" s="58" t="s">
        <v>16807</v>
      </c>
      <c r="I121" s="886" t="s">
        <v>16808</v>
      </c>
      <c r="J121" s="59"/>
    </row>
    <row r="122">
      <c r="A122" s="67">
        <v>44924.0</v>
      </c>
      <c r="B122" s="61">
        <v>0.48680555555555555</v>
      </c>
      <c r="C122" s="61">
        <v>0.5013888888888889</v>
      </c>
      <c r="D122" s="56">
        <f t="shared" si="3"/>
        <v>0.01458333333</v>
      </c>
      <c r="E122" s="58" t="s">
        <v>16782</v>
      </c>
      <c r="F122" s="58" t="s">
        <v>15</v>
      </c>
      <c r="G122" s="59"/>
      <c r="H122" s="58" t="s">
        <v>16804</v>
      </c>
      <c r="I122" s="58"/>
      <c r="J122" s="59"/>
    </row>
    <row r="123">
      <c r="A123" s="67">
        <v>44924.0</v>
      </c>
      <c r="B123" s="61">
        <v>0.5430555555555555</v>
      </c>
      <c r="C123" s="61">
        <v>0.6041666666666666</v>
      </c>
      <c r="D123" s="56">
        <f t="shared" si="3"/>
        <v>0.06111111111</v>
      </c>
      <c r="E123" s="58" t="s">
        <v>15</v>
      </c>
      <c r="F123" s="58"/>
      <c r="G123" s="59"/>
      <c r="H123" s="58" t="s">
        <v>16809</v>
      </c>
      <c r="I123" s="58" t="s">
        <v>16809</v>
      </c>
      <c r="J123" s="59"/>
    </row>
    <row r="124">
      <c r="A124" s="67">
        <v>44924.0</v>
      </c>
      <c r="B124" s="61">
        <v>0.6041666666666666</v>
      </c>
      <c r="C124" s="61">
        <v>0.6527777777777778</v>
      </c>
      <c r="D124" s="56">
        <f t="shared" si="3"/>
        <v>0.04861111111</v>
      </c>
      <c r="E124" s="58" t="s">
        <v>16782</v>
      </c>
      <c r="F124" s="58" t="s">
        <v>15</v>
      </c>
      <c r="G124" s="59"/>
      <c r="H124" s="58" t="s">
        <v>16810</v>
      </c>
      <c r="I124" s="70" t="s">
        <v>16811</v>
      </c>
      <c r="J124" s="59"/>
    </row>
    <row r="125">
      <c r="A125" s="67">
        <v>44924.0</v>
      </c>
      <c r="B125" s="61">
        <v>0.6527777777777778</v>
      </c>
      <c r="C125" s="61">
        <v>0.6548611111111111</v>
      </c>
      <c r="D125" s="56">
        <f t="shared" si="3"/>
        <v>0.002083333333</v>
      </c>
      <c r="E125" s="58" t="s">
        <v>1118</v>
      </c>
      <c r="F125" s="58" t="s">
        <v>1118</v>
      </c>
      <c r="G125" s="59"/>
      <c r="H125" s="58" t="s">
        <v>16812</v>
      </c>
      <c r="I125" s="886" t="s">
        <v>16812</v>
      </c>
      <c r="J125" s="58"/>
    </row>
    <row r="126">
      <c r="A126" s="67">
        <v>44924.0</v>
      </c>
      <c r="B126" s="61">
        <v>0.6548611111111111</v>
      </c>
      <c r="C126" s="61">
        <v>0.6569444444444444</v>
      </c>
      <c r="D126" s="56">
        <f t="shared" si="3"/>
        <v>0.002083333333</v>
      </c>
      <c r="E126" s="58" t="s">
        <v>9159</v>
      </c>
      <c r="F126" s="58" t="s">
        <v>9159</v>
      </c>
      <c r="G126" s="59"/>
      <c r="H126" s="58" t="s">
        <v>16813</v>
      </c>
      <c r="I126" s="70" t="s">
        <v>16813</v>
      </c>
      <c r="J126" s="59"/>
    </row>
    <row r="127">
      <c r="A127" s="67">
        <v>44924.0</v>
      </c>
      <c r="B127" s="61">
        <v>0.6569444444444444</v>
      </c>
      <c r="C127" s="61">
        <v>0.6798611111111111</v>
      </c>
      <c r="D127" s="56">
        <f t="shared" si="3"/>
        <v>0.02291666667</v>
      </c>
      <c r="E127" s="58" t="s">
        <v>16782</v>
      </c>
      <c r="F127" s="58" t="s">
        <v>15</v>
      </c>
      <c r="G127" s="59"/>
      <c r="H127" s="58" t="s">
        <v>16814</v>
      </c>
      <c r="I127" s="70" t="s">
        <v>16814</v>
      </c>
      <c r="J127" s="58"/>
    </row>
    <row r="128">
      <c r="A128" s="67">
        <v>44924.0</v>
      </c>
      <c r="B128" s="61">
        <v>0.6798611111111111</v>
      </c>
      <c r="C128" s="61">
        <v>0.6875</v>
      </c>
      <c r="D128" s="56">
        <f t="shared" si="3"/>
        <v>0.007638888889</v>
      </c>
      <c r="E128" s="58" t="s">
        <v>15</v>
      </c>
      <c r="F128" s="58" t="s">
        <v>15</v>
      </c>
      <c r="G128" s="59"/>
      <c r="H128" s="58" t="s">
        <v>16719</v>
      </c>
      <c r="I128" s="70" t="s">
        <v>16719</v>
      </c>
      <c r="J128" s="59"/>
    </row>
    <row r="129">
      <c r="A129" s="67">
        <v>44924.0</v>
      </c>
      <c r="B129" s="61">
        <v>0.6875</v>
      </c>
      <c r="C129" s="61">
        <v>0.7083333333333334</v>
      </c>
      <c r="D129" s="56">
        <f t="shared" si="3"/>
        <v>0.02083333333</v>
      </c>
      <c r="E129" s="58" t="s">
        <v>16782</v>
      </c>
      <c r="F129" s="58" t="s">
        <v>15</v>
      </c>
      <c r="G129" s="59"/>
      <c r="H129" s="70" t="s">
        <v>16811</v>
      </c>
      <c r="I129" s="70" t="s">
        <v>16811</v>
      </c>
      <c r="J129" s="59"/>
    </row>
    <row r="130">
      <c r="A130" s="893"/>
      <c r="B130" s="894"/>
      <c r="C130" s="894"/>
      <c r="D130" s="93">
        <f t="shared" si="3"/>
        <v>0</v>
      </c>
      <c r="E130" s="894"/>
      <c r="F130" s="894"/>
      <c r="G130" s="894"/>
      <c r="H130" s="894"/>
      <c r="I130" s="121"/>
      <c r="J130" s="59"/>
    </row>
    <row r="131">
      <c r="A131" s="67">
        <v>44925.0</v>
      </c>
      <c r="B131" s="61">
        <v>0.4131944444444444</v>
      </c>
      <c r="C131" s="61">
        <v>0.4305555555555556</v>
      </c>
      <c r="D131" s="56">
        <f t="shared" si="3"/>
        <v>0.01736111111</v>
      </c>
      <c r="E131" s="58" t="s">
        <v>15</v>
      </c>
      <c r="F131" s="58" t="s">
        <v>15</v>
      </c>
      <c r="G131" s="59"/>
      <c r="H131" s="58" t="s">
        <v>16815</v>
      </c>
      <c r="I131" s="886" t="s">
        <v>16815</v>
      </c>
      <c r="J131" s="59"/>
    </row>
    <row r="132">
      <c r="A132" s="67">
        <v>44925.0</v>
      </c>
      <c r="B132" s="61">
        <v>0.4305555555555556</v>
      </c>
      <c r="C132" s="61">
        <v>0.5034722222222222</v>
      </c>
      <c r="D132" s="56">
        <f t="shared" si="3"/>
        <v>0.07291666667</v>
      </c>
      <c r="E132" s="58" t="s">
        <v>16816</v>
      </c>
      <c r="F132" s="58" t="s">
        <v>15</v>
      </c>
      <c r="G132" s="59"/>
      <c r="H132" s="58" t="s">
        <v>16817</v>
      </c>
      <c r="I132" s="58" t="s">
        <v>16817</v>
      </c>
      <c r="J132" s="59"/>
    </row>
    <row r="133">
      <c r="A133" s="67">
        <v>44925.0</v>
      </c>
      <c r="B133" s="61">
        <v>0.5451388888888888</v>
      </c>
      <c r="C133" s="61">
        <v>0.6041666666666666</v>
      </c>
      <c r="D133" s="56">
        <f t="shared" si="3"/>
        <v>0.05902777778</v>
      </c>
      <c r="E133" s="58"/>
      <c r="F133" s="58"/>
      <c r="G133" s="59"/>
      <c r="H133" s="58" t="s">
        <v>2125</v>
      </c>
      <c r="I133" s="70" t="s">
        <v>2125</v>
      </c>
      <c r="J133" s="59"/>
    </row>
    <row r="134">
      <c r="A134" s="67">
        <v>44925.0</v>
      </c>
      <c r="B134" s="61">
        <v>0.6041666666666666</v>
      </c>
      <c r="C134" s="61">
        <v>0.7090277777777778</v>
      </c>
      <c r="D134" s="56">
        <f t="shared" si="3"/>
        <v>0.1048611111</v>
      </c>
      <c r="E134" s="58"/>
      <c r="F134" s="58"/>
      <c r="G134" s="59"/>
      <c r="H134" s="878" t="s">
        <v>16818</v>
      </c>
      <c r="I134" s="886" t="s">
        <v>16818</v>
      </c>
      <c r="J134" s="59"/>
    </row>
    <row r="135">
      <c r="A135" s="99"/>
      <c r="B135" s="99"/>
      <c r="C135" s="99"/>
      <c r="D135" s="99"/>
      <c r="E135" s="99"/>
      <c r="F135" s="99"/>
      <c r="G135" s="99"/>
      <c r="H135" s="99"/>
      <c r="I135" s="99"/>
      <c r="J135" s="58"/>
    </row>
    <row r="136">
      <c r="A136" s="67">
        <v>45262.0</v>
      </c>
      <c r="B136" s="61">
        <v>0.41458333333333336</v>
      </c>
      <c r="C136" s="61">
        <v>0.5041666666666667</v>
      </c>
      <c r="D136" s="56">
        <f t="shared" ref="D136:D153" si="4">C136-B136</f>
        <v>0.08958333333</v>
      </c>
      <c r="E136" s="58" t="s">
        <v>16816</v>
      </c>
      <c r="F136" s="58" t="s">
        <v>15</v>
      </c>
      <c r="G136" s="59"/>
      <c r="H136" s="58" t="s">
        <v>16819</v>
      </c>
      <c r="I136" s="886" t="s">
        <v>16819</v>
      </c>
      <c r="J136" s="59"/>
    </row>
    <row r="137">
      <c r="A137" s="67">
        <v>45262.0</v>
      </c>
      <c r="B137" s="61">
        <v>0.5458333333333333</v>
      </c>
      <c r="C137" s="61">
        <v>0.5534722222222223</v>
      </c>
      <c r="D137" s="56">
        <f t="shared" si="4"/>
        <v>0.007638888889</v>
      </c>
      <c r="E137" s="58" t="s">
        <v>16816</v>
      </c>
      <c r="F137" s="58" t="s">
        <v>15</v>
      </c>
      <c r="G137" s="59"/>
      <c r="H137" s="58" t="s">
        <v>16820</v>
      </c>
      <c r="I137" s="886" t="s">
        <v>16820</v>
      </c>
      <c r="J137" s="58"/>
    </row>
    <row r="138">
      <c r="A138" s="67">
        <v>45262.0</v>
      </c>
      <c r="B138" s="61">
        <v>0.5534722222222223</v>
      </c>
      <c r="C138" s="61">
        <v>0.5881944444444445</v>
      </c>
      <c r="D138" s="56">
        <f t="shared" si="4"/>
        <v>0.03472222222</v>
      </c>
      <c r="E138" s="58" t="s">
        <v>15</v>
      </c>
      <c r="F138" s="58" t="s">
        <v>15</v>
      </c>
      <c r="G138" s="59"/>
      <c r="H138" s="58" t="s">
        <v>16720</v>
      </c>
      <c r="I138" s="70" t="s">
        <v>16720</v>
      </c>
      <c r="J138" s="59"/>
    </row>
    <row r="139">
      <c r="A139" s="67">
        <v>45262.0</v>
      </c>
      <c r="B139" s="61">
        <v>0.5881944444444445</v>
      </c>
      <c r="C139" s="61">
        <v>0.6333333333333333</v>
      </c>
      <c r="D139" s="56">
        <f t="shared" si="4"/>
        <v>0.04513888889</v>
      </c>
      <c r="E139" s="58" t="s">
        <v>16816</v>
      </c>
      <c r="F139" s="58" t="s">
        <v>15</v>
      </c>
      <c r="G139" s="59"/>
      <c r="H139" s="58" t="s">
        <v>16819</v>
      </c>
      <c r="I139" s="58" t="s">
        <v>16819</v>
      </c>
      <c r="J139" s="59"/>
    </row>
    <row r="140">
      <c r="A140" s="895">
        <v>45262.0</v>
      </c>
      <c r="B140" s="896">
        <v>0.6333333333333333</v>
      </c>
      <c r="C140" s="896">
        <v>0.6465277777777778</v>
      </c>
      <c r="D140" s="56">
        <f t="shared" si="4"/>
        <v>0.01319444444</v>
      </c>
      <c r="E140" s="897"/>
      <c r="F140" s="897"/>
      <c r="G140" s="897"/>
      <c r="H140" s="898" t="s">
        <v>16720</v>
      </c>
      <c r="I140" s="898" t="s">
        <v>16720</v>
      </c>
      <c r="J140" s="63"/>
    </row>
    <row r="141">
      <c r="A141" s="67">
        <v>44928.0</v>
      </c>
      <c r="B141" s="61">
        <v>0.6465277777777778</v>
      </c>
      <c r="C141" s="61">
        <v>0.6597222222222222</v>
      </c>
      <c r="D141" s="56">
        <f t="shared" si="4"/>
        <v>0.01319444444</v>
      </c>
      <c r="E141" s="58" t="s">
        <v>15</v>
      </c>
      <c r="F141" s="58" t="s">
        <v>15</v>
      </c>
      <c r="G141" s="59"/>
      <c r="H141" s="58" t="s">
        <v>16819</v>
      </c>
      <c r="I141" s="886" t="s">
        <v>16819</v>
      </c>
      <c r="J141" s="59"/>
    </row>
    <row r="142">
      <c r="A142" s="67">
        <v>44928.0</v>
      </c>
      <c r="B142" s="61">
        <v>0.6597222222222222</v>
      </c>
      <c r="C142" s="61">
        <v>0.6826388888888889</v>
      </c>
      <c r="D142" s="56">
        <f t="shared" si="4"/>
        <v>0.02291666667</v>
      </c>
      <c r="E142" s="58" t="s">
        <v>16821</v>
      </c>
      <c r="F142" s="58" t="s">
        <v>15</v>
      </c>
      <c r="G142" s="59"/>
      <c r="H142" s="58" t="s">
        <v>16822</v>
      </c>
      <c r="I142" s="886" t="s">
        <v>16822</v>
      </c>
      <c r="J142" s="59"/>
    </row>
    <row r="143">
      <c r="A143" s="67">
        <v>44928.0</v>
      </c>
      <c r="B143" s="61">
        <v>0.6826388888888889</v>
      </c>
      <c r="C143" s="61">
        <v>0.7097222222222223</v>
      </c>
      <c r="D143" s="56">
        <f t="shared" si="4"/>
        <v>0.02708333333</v>
      </c>
      <c r="E143" s="58" t="s">
        <v>16816</v>
      </c>
      <c r="F143" s="58"/>
      <c r="G143" s="59"/>
      <c r="H143" s="58" t="s">
        <v>16823</v>
      </c>
      <c r="I143" s="58" t="s">
        <v>16823</v>
      </c>
      <c r="J143" s="59"/>
    </row>
    <row r="144">
      <c r="A144" s="99"/>
      <c r="B144" s="99"/>
      <c r="C144" s="99"/>
      <c r="D144" s="93">
        <f t="shared" si="4"/>
        <v>0</v>
      </c>
      <c r="E144" s="99"/>
      <c r="F144" s="99"/>
      <c r="G144" s="99"/>
      <c r="H144" s="99"/>
      <c r="I144" s="99"/>
      <c r="J144" s="58"/>
    </row>
    <row r="145">
      <c r="A145" s="67">
        <v>44929.0</v>
      </c>
      <c r="B145" s="61">
        <v>0.41458333333333336</v>
      </c>
      <c r="C145" s="61">
        <v>0.44305555555555554</v>
      </c>
      <c r="D145" s="56">
        <f t="shared" si="4"/>
        <v>0.02847222222</v>
      </c>
      <c r="E145" s="58" t="s">
        <v>1304</v>
      </c>
      <c r="F145" s="58" t="s">
        <v>15</v>
      </c>
      <c r="G145" s="59"/>
      <c r="H145" s="878" t="s">
        <v>16824</v>
      </c>
      <c r="I145" s="886" t="s">
        <v>16824</v>
      </c>
      <c r="J145" s="59"/>
    </row>
    <row r="146">
      <c r="A146" s="67">
        <v>44929.0</v>
      </c>
      <c r="B146" s="61">
        <v>0.44305555555555554</v>
      </c>
      <c r="C146" s="61">
        <v>0.5034722222222222</v>
      </c>
      <c r="D146" s="56">
        <f t="shared" si="4"/>
        <v>0.06041666667</v>
      </c>
      <c r="E146" s="58" t="s">
        <v>1339</v>
      </c>
      <c r="F146" s="58" t="s">
        <v>543</v>
      </c>
      <c r="G146" s="59"/>
      <c r="H146" s="58" t="s">
        <v>16825</v>
      </c>
      <c r="I146" s="878" t="s">
        <v>16826</v>
      </c>
      <c r="J146" s="59"/>
    </row>
    <row r="147">
      <c r="A147" s="67">
        <v>44929.0</v>
      </c>
      <c r="B147" s="61">
        <v>0.5451388888888888</v>
      </c>
      <c r="C147" s="61">
        <v>0.5576388888888889</v>
      </c>
      <c r="D147" s="56">
        <f t="shared" si="4"/>
        <v>0.0125</v>
      </c>
      <c r="E147" s="58" t="s">
        <v>15</v>
      </c>
      <c r="F147" s="58" t="s">
        <v>15</v>
      </c>
      <c r="G147" s="59"/>
      <c r="H147" s="58" t="s">
        <v>16720</v>
      </c>
      <c r="I147" s="70" t="s">
        <v>16720</v>
      </c>
      <c r="J147" s="59"/>
    </row>
    <row r="148">
      <c r="A148" s="67">
        <v>44929.0</v>
      </c>
      <c r="B148" s="61">
        <v>0.5576388888888889</v>
      </c>
      <c r="C148" s="61">
        <v>0.5701388888888889</v>
      </c>
      <c r="D148" s="56">
        <f t="shared" si="4"/>
        <v>0.0125</v>
      </c>
      <c r="E148" s="58" t="s">
        <v>15</v>
      </c>
      <c r="F148" s="58" t="s">
        <v>15</v>
      </c>
      <c r="G148" s="59"/>
      <c r="H148" s="58" t="s">
        <v>16827</v>
      </c>
      <c r="I148" s="70" t="s">
        <v>16747</v>
      </c>
      <c r="J148" s="59"/>
    </row>
    <row r="149">
      <c r="A149" s="67">
        <v>44929.0</v>
      </c>
      <c r="B149" s="61">
        <v>0.5708333333333333</v>
      </c>
      <c r="C149" s="61">
        <v>0.5756944444444444</v>
      </c>
      <c r="D149" s="56">
        <f t="shared" si="4"/>
        <v>0.004861111111</v>
      </c>
      <c r="E149" s="58" t="s">
        <v>15</v>
      </c>
      <c r="F149" s="58" t="s">
        <v>15</v>
      </c>
      <c r="G149" s="59"/>
      <c r="H149" s="58" t="s">
        <v>16720</v>
      </c>
      <c r="I149" s="58" t="s">
        <v>16720</v>
      </c>
      <c r="J149" s="59"/>
    </row>
    <row r="150">
      <c r="A150" s="67">
        <v>44929.0</v>
      </c>
      <c r="B150" s="61">
        <v>0.5756944444444444</v>
      </c>
      <c r="C150" s="61">
        <v>0.5965277777777778</v>
      </c>
      <c r="D150" s="56">
        <f t="shared" si="4"/>
        <v>0.02083333333</v>
      </c>
      <c r="E150" s="58" t="s">
        <v>15</v>
      </c>
      <c r="F150" s="58" t="s">
        <v>15</v>
      </c>
      <c r="G150" s="59"/>
      <c r="H150" s="58" t="s">
        <v>16827</v>
      </c>
      <c r="I150" s="70" t="s">
        <v>16747</v>
      </c>
      <c r="J150" s="59"/>
    </row>
    <row r="151">
      <c r="A151" s="67">
        <v>44929.0</v>
      </c>
      <c r="B151" s="61">
        <v>0.5972222222222222</v>
      </c>
      <c r="C151" s="61">
        <v>0.5986111111111111</v>
      </c>
      <c r="D151" s="56">
        <f t="shared" si="4"/>
        <v>0.001388888889</v>
      </c>
      <c r="E151" s="58" t="s">
        <v>26</v>
      </c>
      <c r="F151" s="58" t="s">
        <v>26</v>
      </c>
      <c r="G151" s="59"/>
      <c r="H151" s="58" t="s">
        <v>16828</v>
      </c>
      <c r="I151" s="886" t="s">
        <v>16829</v>
      </c>
      <c r="J151" s="892">
        <v>35247.0</v>
      </c>
    </row>
    <row r="152">
      <c r="A152" s="67">
        <v>44929.0</v>
      </c>
      <c r="B152" s="61">
        <v>0.5986111111111111</v>
      </c>
      <c r="C152" s="61">
        <v>0.6194444444444445</v>
      </c>
      <c r="D152" s="56">
        <f t="shared" si="4"/>
        <v>0.02083333333</v>
      </c>
      <c r="E152" s="58" t="s">
        <v>15</v>
      </c>
      <c r="F152" s="58" t="s">
        <v>15</v>
      </c>
      <c r="G152" s="59"/>
      <c r="H152" s="70" t="s">
        <v>16747</v>
      </c>
      <c r="I152" s="70" t="s">
        <v>16747</v>
      </c>
      <c r="J152" s="59"/>
    </row>
    <row r="153">
      <c r="A153" s="67">
        <v>44929.0</v>
      </c>
      <c r="B153" s="61">
        <v>0.6194444444444445</v>
      </c>
      <c r="C153" s="61">
        <v>0.6222222222222222</v>
      </c>
      <c r="D153" s="56">
        <f t="shared" si="4"/>
        <v>0.002777777778</v>
      </c>
      <c r="E153" s="58" t="s">
        <v>1118</v>
      </c>
      <c r="F153" s="58" t="s">
        <v>1118</v>
      </c>
      <c r="G153" s="59"/>
      <c r="H153" s="58" t="s">
        <v>16830</v>
      </c>
      <c r="I153" s="70" t="s">
        <v>16830</v>
      </c>
      <c r="J153" s="892">
        <v>35249.0</v>
      </c>
    </row>
    <row r="154">
      <c r="A154" s="67">
        <v>44929.0</v>
      </c>
      <c r="B154" s="61">
        <v>0.6222222222222222</v>
      </c>
      <c r="C154" s="61">
        <v>0.7083333333333334</v>
      </c>
      <c r="D154" s="56">
        <f t="shared" ref="D154:D155" si="5">C154-$B$154</f>
        <v>0.08611111111</v>
      </c>
      <c r="E154" s="58" t="s">
        <v>15</v>
      </c>
      <c r="F154" s="58" t="s">
        <v>15</v>
      </c>
      <c r="G154" s="59"/>
      <c r="H154" s="58" t="s">
        <v>16831</v>
      </c>
      <c r="I154" s="70" t="s">
        <v>16831</v>
      </c>
      <c r="J154" s="59"/>
    </row>
    <row r="155">
      <c r="A155" s="99"/>
      <c r="B155" s="99"/>
      <c r="C155" s="99"/>
      <c r="D155" s="93">
        <f t="shared" si="5"/>
        <v>-0.6222222222</v>
      </c>
      <c r="E155" s="99"/>
      <c r="F155" s="99"/>
      <c r="G155" s="99"/>
      <c r="H155" s="99"/>
      <c r="I155" s="99"/>
      <c r="J155" s="59"/>
    </row>
    <row r="156">
      <c r="A156" s="67">
        <v>44930.0</v>
      </c>
      <c r="B156" s="61">
        <v>0.4131944444444444</v>
      </c>
      <c r="C156" s="61">
        <v>0.4201388888888889</v>
      </c>
      <c r="D156" s="56">
        <f>C156-$B$156</f>
        <v>0.006944444444</v>
      </c>
      <c r="E156" s="58" t="s">
        <v>15</v>
      </c>
      <c r="F156" s="58" t="s">
        <v>15</v>
      </c>
      <c r="G156" s="59"/>
      <c r="H156" s="58" t="s">
        <v>16832</v>
      </c>
      <c r="I156" s="70" t="s">
        <v>16832</v>
      </c>
      <c r="J156" s="59"/>
    </row>
    <row r="157">
      <c r="A157" s="67">
        <v>44930.0</v>
      </c>
      <c r="B157" s="61">
        <v>0.4201388888888889</v>
      </c>
      <c r="C157" s="61">
        <v>0.4236111111111111</v>
      </c>
      <c r="D157" s="56">
        <f t="shared" ref="D157:D160" si="6">C157-$B$157</f>
        <v>0.003472222222</v>
      </c>
      <c r="E157" s="58" t="s">
        <v>755</v>
      </c>
      <c r="F157" s="58" t="s">
        <v>2324</v>
      </c>
      <c r="G157" s="59"/>
      <c r="H157" s="58" t="s">
        <v>16833</v>
      </c>
      <c r="I157" s="886" t="s">
        <v>16833</v>
      </c>
      <c r="J157" s="899">
        <v>35256.0</v>
      </c>
    </row>
    <row r="158">
      <c r="A158" s="67">
        <v>44930.0</v>
      </c>
      <c r="B158" s="61">
        <v>0.4236111111111111</v>
      </c>
      <c r="C158" s="61">
        <v>0.4409722222222222</v>
      </c>
      <c r="D158" s="56">
        <f t="shared" si="6"/>
        <v>0.02083333333</v>
      </c>
      <c r="E158" s="58"/>
      <c r="F158" s="58"/>
      <c r="G158" s="59"/>
      <c r="H158" s="58"/>
      <c r="I158" s="59"/>
      <c r="J158" s="900"/>
    </row>
    <row r="159">
      <c r="A159" s="67">
        <v>44930.0</v>
      </c>
      <c r="B159" s="61">
        <v>0.4409722222222222</v>
      </c>
      <c r="C159" s="61">
        <v>0.44375</v>
      </c>
      <c r="D159" s="56">
        <f t="shared" si="6"/>
        <v>0.02361111111</v>
      </c>
      <c r="E159" s="58" t="s">
        <v>16834</v>
      </c>
      <c r="F159" s="58" t="s">
        <v>2276</v>
      </c>
      <c r="G159" s="59"/>
      <c r="H159" s="58" t="s">
        <v>16835</v>
      </c>
      <c r="I159" s="886" t="s">
        <v>16835</v>
      </c>
      <c r="J159" s="892">
        <v>35257.0</v>
      </c>
    </row>
    <row r="160">
      <c r="A160" s="67">
        <v>44930.0</v>
      </c>
      <c r="B160" s="61">
        <v>0.44375</v>
      </c>
      <c r="C160" s="61">
        <v>0.44513888888888886</v>
      </c>
      <c r="D160" s="56">
        <f t="shared" si="6"/>
        <v>0.025</v>
      </c>
      <c r="E160" s="58" t="s">
        <v>5434</v>
      </c>
      <c r="F160" s="58" t="s">
        <v>5434</v>
      </c>
      <c r="G160" s="59"/>
      <c r="H160" s="58" t="s">
        <v>16836</v>
      </c>
      <c r="I160" s="886" t="s">
        <v>16836</v>
      </c>
      <c r="J160" s="892">
        <v>35258.0</v>
      </c>
    </row>
    <row r="161">
      <c r="A161" s="67">
        <v>44930.0</v>
      </c>
      <c r="B161" s="61">
        <v>0.44513888888888886</v>
      </c>
      <c r="C161" s="61">
        <v>0.44722222222222224</v>
      </c>
      <c r="D161" s="56">
        <f>C161-$B$161</f>
        <v>0.002083333333</v>
      </c>
      <c r="E161" s="58" t="s">
        <v>686</v>
      </c>
      <c r="F161" s="58" t="s">
        <v>686</v>
      </c>
      <c r="G161" s="59"/>
      <c r="H161" s="58" t="s">
        <v>16837</v>
      </c>
      <c r="I161" s="886" t="s">
        <v>16837</v>
      </c>
      <c r="J161" s="892">
        <v>35259.0</v>
      </c>
    </row>
    <row r="162">
      <c r="A162" s="67">
        <v>44930.0</v>
      </c>
      <c r="B162" s="61">
        <v>0.44722222222222224</v>
      </c>
      <c r="C162" s="61">
        <v>0.5034722222222222</v>
      </c>
      <c r="D162" s="56">
        <f>C162-$B$162</f>
        <v>0.05625</v>
      </c>
      <c r="E162" s="58"/>
      <c r="F162" s="58"/>
      <c r="G162" s="59"/>
      <c r="H162" s="58" t="s">
        <v>16838</v>
      </c>
      <c r="I162" s="58" t="s">
        <v>16839</v>
      </c>
      <c r="J162" s="59"/>
    </row>
    <row r="163">
      <c r="A163" s="67">
        <v>44930.0</v>
      </c>
      <c r="B163" s="61">
        <v>0.5451388888888888</v>
      </c>
      <c r="C163" s="61">
        <v>0.5534722222222223</v>
      </c>
      <c r="D163" s="56">
        <f>C163-$B$163</f>
        <v>0.008333333333</v>
      </c>
      <c r="E163" s="58" t="s">
        <v>15</v>
      </c>
      <c r="F163" s="58" t="s">
        <v>15</v>
      </c>
      <c r="G163" s="59"/>
      <c r="H163" s="58" t="s">
        <v>16840</v>
      </c>
      <c r="I163" s="70" t="s">
        <v>16840</v>
      </c>
      <c r="J163" s="58"/>
    </row>
    <row r="164">
      <c r="A164" s="67">
        <v>44930.0</v>
      </c>
      <c r="B164" s="61">
        <v>0.5534722222222223</v>
      </c>
      <c r="C164" s="61">
        <v>0.5555555555555556</v>
      </c>
      <c r="D164" s="56">
        <f>C164-$B$164</f>
        <v>0.002083333333</v>
      </c>
      <c r="E164" s="58" t="s">
        <v>1118</v>
      </c>
      <c r="F164" s="58" t="s">
        <v>1118</v>
      </c>
      <c r="G164" s="59"/>
      <c r="H164" s="58" t="s">
        <v>16841</v>
      </c>
      <c r="I164" s="886" t="s">
        <v>16842</v>
      </c>
      <c r="J164" s="892">
        <v>35261.0</v>
      </c>
    </row>
    <row r="165">
      <c r="A165" s="67">
        <v>44930.0</v>
      </c>
      <c r="B165" s="61">
        <v>0.5555555555555556</v>
      </c>
      <c r="C165" s="61">
        <v>0.6006944444444444</v>
      </c>
      <c r="D165" s="56">
        <f>C165-$B$165</f>
        <v>0.04513888889</v>
      </c>
      <c r="E165" s="58" t="s">
        <v>15</v>
      </c>
      <c r="F165" s="58" t="s">
        <v>15</v>
      </c>
      <c r="G165" s="59"/>
      <c r="H165" s="58" t="s">
        <v>16840</v>
      </c>
      <c r="I165" s="58" t="s">
        <v>16840</v>
      </c>
      <c r="J165" s="59"/>
    </row>
    <row r="166">
      <c r="A166" s="67">
        <v>44930.0</v>
      </c>
      <c r="B166" s="61">
        <v>0.6006944444444444</v>
      </c>
      <c r="C166" s="61">
        <v>0.6034722222222222</v>
      </c>
      <c r="D166" s="56">
        <f>C166-$B$166</f>
        <v>0.002777777778</v>
      </c>
      <c r="E166" s="58" t="s">
        <v>302</v>
      </c>
      <c r="F166" s="58" t="s">
        <v>302</v>
      </c>
      <c r="G166" s="59"/>
      <c r="H166" s="58" t="s">
        <v>16843</v>
      </c>
      <c r="I166" s="886" t="s">
        <v>16843</v>
      </c>
      <c r="J166" s="892">
        <v>35266.0</v>
      </c>
    </row>
    <row r="167">
      <c r="A167" s="67">
        <v>44930.0</v>
      </c>
      <c r="B167" s="61">
        <v>0.6034722222222222</v>
      </c>
      <c r="C167" s="61">
        <v>0.6534722222222222</v>
      </c>
      <c r="D167" s="56">
        <f>C167-$B$167</f>
        <v>0.05</v>
      </c>
      <c r="E167" s="58" t="s">
        <v>15</v>
      </c>
      <c r="F167" s="58" t="s">
        <v>15</v>
      </c>
      <c r="G167" s="59"/>
      <c r="H167" s="58" t="s">
        <v>16840</v>
      </c>
      <c r="I167" s="58" t="s">
        <v>16840</v>
      </c>
      <c r="J167" s="59"/>
    </row>
    <row r="168">
      <c r="A168" s="67">
        <v>44930.0</v>
      </c>
      <c r="B168" s="61">
        <v>0.6534722222222222</v>
      </c>
      <c r="C168" s="61">
        <v>0.6736111111111112</v>
      </c>
      <c r="D168" s="56">
        <f>C168-$B$168</f>
        <v>0.02013888889</v>
      </c>
      <c r="E168" s="58" t="s">
        <v>15</v>
      </c>
      <c r="F168" s="58" t="s">
        <v>15</v>
      </c>
      <c r="G168" s="59"/>
      <c r="H168" s="58" t="s">
        <v>16844</v>
      </c>
      <c r="I168" s="70" t="s">
        <v>16844</v>
      </c>
      <c r="J168" s="59"/>
    </row>
    <row r="169">
      <c r="A169" s="67">
        <v>44930.0</v>
      </c>
      <c r="B169" s="61">
        <v>0.6736111111111112</v>
      </c>
      <c r="C169" s="61">
        <v>0.68125</v>
      </c>
      <c r="D169" s="56">
        <f>C169-$B$169</f>
        <v>0.007638888889</v>
      </c>
      <c r="E169" s="58" t="s">
        <v>15</v>
      </c>
      <c r="F169" s="58" t="s">
        <v>15</v>
      </c>
      <c r="G169" s="59"/>
      <c r="H169" s="58" t="s">
        <v>16840</v>
      </c>
      <c r="I169" s="58" t="s">
        <v>16840</v>
      </c>
      <c r="J169" s="59"/>
    </row>
    <row r="170">
      <c r="A170" s="67">
        <v>44930.0</v>
      </c>
      <c r="B170" s="61">
        <v>0.68125</v>
      </c>
      <c r="C170" s="61">
        <v>0.7083333333333334</v>
      </c>
      <c r="D170" s="56">
        <f>C170-$B$170</f>
        <v>0.02708333333</v>
      </c>
      <c r="E170" s="58" t="s">
        <v>15</v>
      </c>
      <c r="F170" s="58" t="s">
        <v>15</v>
      </c>
      <c r="G170" s="59"/>
      <c r="H170" s="58" t="s">
        <v>16845</v>
      </c>
      <c r="I170" s="58" t="s">
        <v>16845</v>
      </c>
      <c r="J170" s="59"/>
    </row>
    <row r="171">
      <c r="A171" s="99"/>
      <c r="B171" s="99"/>
      <c r="C171" s="99"/>
      <c r="D171" s="93">
        <f>C171-$B$168</f>
        <v>-0.6534722222</v>
      </c>
      <c r="E171" s="99"/>
      <c r="F171" s="99"/>
      <c r="G171" s="99"/>
      <c r="H171" s="99"/>
      <c r="I171" s="99"/>
      <c r="J171" s="59"/>
    </row>
    <row r="172">
      <c r="A172" s="67">
        <v>44931.0</v>
      </c>
      <c r="B172" s="61">
        <v>0.4131944444444444</v>
      </c>
      <c r="C172" s="61">
        <v>0.4236111111111111</v>
      </c>
      <c r="D172" s="56">
        <f>C172-$B$172</f>
        <v>0.01041666667</v>
      </c>
      <c r="E172" s="58" t="s">
        <v>15</v>
      </c>
      <c r="F172" s="58" t="s">
        <v>15</v>
      </c>
      <c r="G172" s="59"/>
      <c r="H172" s="58" t="s">
        <v>16758</v>
      </c>
      <c r="I172" s="58" t="s">
        <v>16758</v>
      </c>
      <c r="J172" s="59"/>
    </row>
    <row r="173">
      <c r="A173" s="67">
        <v>44931.0</v>
      </c>
      <c r="B173" s="61">
        <v>0.4305555555555556</v>
      </c>
      <c r="C173" s="61">
        <v>0.7152777777777778</v>
      </c>
      <c r="D173" s="56">
        <f>C173-$B$173</f>
        <v>0.2847222222</v>
      </c>
      <c r="E173" s="58" t="s">
        <v>2220</v>
      </c>
      <c r="F173" s="58" t="s">
        <v>3008</v>
      </c>
      <c r="G173" s="59"/>
      <c r="H173" s="58" t="s">
        <v>16846</v>
      </c>
      <c r="I173" s="58" t="s">
        <v>16846</v>
      </c>
      <c r="J173" s="59"/>
    </row>
    <row r="174">
      <c r="A174" s="99"/>
      <c r="B174" s="99"/>
      <c r="C174" s="99"/>
      <c r="D174" s="99"/>
      <c r="E174" s="99"/>
      <c r="F174" s="99"/>
      <c r="G174" s="99"/>
      <c r="H174" s="99"/>
      <c r="I174" s="99"/>
      <c r="J174" s="59"/>
    </row>
    <row r="175">
      <c r="A175" s="67">
        <v>44932.0</v>
      </c>
      <c r="B175" s="61">
        <v>0.4201388888888889</v>
      </c>
      <c r="C175" s="61">
        <v>0.42430555555555555</v>
      </c>
      <c r="D175" s="56">
        <f>C175-$B$175</f>
        <v>0.004166666667</v>
      </c>
      <c r="E175" s="58" t="s">
        <v>364</v>
      </c>
      <c r="F175" s="58" t="s">
        <v>364</v>
      </c>
      <c r="G175" s="59"/>
      <c r="H175" s="58" t="s">
        <v>16847</v>
      </c>
      <c r="I175" s="58" t="s">
        <v>16847</v>
      </c>
      <c r="J175" s="59"/>
    </row>
    <row r="176">
      <c r="A176" s="67">
        <v>44932.0</v>
      </c>
      <c r="B176" s="61">
        <v>0.42430555555555555</v>
      </c>
      <c r="C176" s="61">
        <v>0.45069444444444445</v>
      </c>
      <c r="D176" s="56">
        <f>C176-$B$176</f>
        <v>0.02638888889</v>
      </c>
      <c r="E176" s="58" t="s">
        <v>15</v>
      </c>
      <c r="F176" s="58" t="s">
        <v>15</v>
      </c>
      <c r="G176" s="59"/>
      <c r="H176" s="58" t="s">
        <v>13456</v>
      </c>
      <c r="I176" s="70" t="s">
        <v>13456</v>
      </c>
      <c r="J176" s="59"/>
    </row>
    <row r="177">
      <c r="A177" s="67">
        <v>44932.0</v>
      </c>
      <c r="B177" s="61">
        <v>0.45069444444444445</v>
      </c>
      <c r="C177" s="61">
        <v>0.4576388888888889</v>
      </c>
      <c r="D177" s="56">
        <f>C177-$B$177</f>
        <v>0.006944444444</v>
      </c>
      <c r="E177" s="58" t="s">
        <v>15</v>
      </c>
      <c r="F177" s="58" t="s">
        <v>15</v>
      </c>
      <c r="G177" s="59"/>
      <c r="H177" s="58" t="s">
        <v>16718</v>
      </c>
      <c r="I177" s="70" t="s">
        <v>16718</v>
      </c>
      <c r="J177" s="58"/>
    </row>
    <row r="178">
      <c r="A178" s="67">
        <v>44932.0</v>
      </c>
      <c r="B178" s="61">
        <v>0.4576388888888889</v>
      </c>
      <c r="C178" s="61">
        <v>0.46041666666666664</v>
      </c>
      <c r="D178" s="56">
        <f>C178-$B$178</f>
        <v>0.002777777778</v>
      </c>
      <c r="E178" s="58" t="s">
        <v>3201</v>
      </c>
      <c r="F178" s="58" t="s">
        <v>3201</v>
      </c>
      <c r="G178" s="59"/>
      <c r="H178" s="58" t="s">
        <v>16848</v>
      </c>
      <c r="I178" s="70" t="s">
        <v>16848</v>
      </c>
      <c r="J178" s="892">
        <v>35294.0</v>
      </c>
    </row>
    <row r="179">
      <c r="A179" s="67">
        <v>44932.0</v>
      </c>
      <c r="B179" s="61">
        <v>0.46041666666666664</v>
      </c>
      <c r="C179" s="61">
        <v>0.46875</v>
      </c>
      <c r="D179" s="56">
        <f>C179-$B$179</f>
        <v>0.008333333333</v>
      </c>
      <c r="E179" s="58" t="s">
        <v>15</v>
      </c>
      <c r="F179" s="58" t="s">
        <v>15</v>
      </c>
      <c r="G179" s="59"/>
      <c r="H179" s="58" t="s">
        <v>16849</v>
      </c>
      <c r="I179" s="58" t="s">
        <v>16849</v>
      </c>
      <c r="J179" s="59"/>
    </row>
    <row r="180">
      <c r="A180" s="67">
        <v>44932.0</v>
      </c>
      <c r="B180" s="61">
        <v>0.46875</v>
      </c>
      <c r="C180" s="61">
        <v>0.4701388888888889</v>
      </c>
      <c r="D180" s="56">
        <f>C180-$B$180</f>
        <v>0.001388888889</v>
      </c>
      <c r="E180" s="58" t="s">
        <v>16850</v>
      </c>
      <c r="F180" s="58" t="s">
        <v>16850</v>
      </c>
      <c r="G180" s="59"/>
      <c r="H180" s="58" t="s">
        <v>16851</v>
      </c>
      <c r="I180" s="58" t="s">
        <v>16852</v>
      </c>
      <c r="J180" s="892">
        <v>35296.0</v>
      </c>
    </row>
    <row r="181">
      <c r="A181" s="67">
        <v>44932.0</v>
      </c>
      <c r="B181" s="61">
        <v>0.4701388888888889</v>
      </c>
      <c r="C181" s="61">
        <v>0.47152777777777777</v>
      </c>
      <c r="D181" s="56">
        <f>C181-$B$181</f>
        <v>0.001388888889</v>
      </c>
      <c r="E181" s="58" t="s">
        <v>16853</v>
      </c>
      <c r="F181" s="58" t="s">
        <v>16853</v>
      </c>
      <c r="G181" s="59"/>
      <c r="H181" s="58" t="s">
        <v>16854</v>
      </c>
      <c r="I181" s="58" t="s">
        <v>16854</v>
      </c>
      <c r="J181" s="892">
        <v>35297.0</v>
      </c>
    </row>
    <row r="182">
      <c r="A182" s="67">
        <v>44932.0</v>
      </c>
      <c r="B182" s="61">
        <v>0.47152777777777777</v>
      </c>
      <c r="C182" s="61">
        <v>0.47291666666666665</v>
      </c>
      <c r="D182" s="56">
        <f>C182-$B$182</f>
        <v>0.001388888889</v>
      </c>
      <c r="E182" s="58" t="s">
        <v>16855</v>
      </c>
      <c r="F182" s="58" t="s">
        <v>16855</v>
      </c>
      <c r="G182" s="59"/>
      <c r="H182" s="58" t="s">
        <v>16856</v>
      </c>
      <c r="I182" s="58" t="s">
        <v>16857</v>
      </c>
      <c r="J182" s="892">
        <v>35298.0</v>
      </c>
    </row>
    <row r="183">
      <c r="A183" s="67">
        <v>44932.0</v>
      </c>
      <c r="B183" s="61">
        <v>0.47291666666666665</v>
      </c>
      <c r="C183" s="61">
        <v>0.5</v>
      </c>
      <c r="D183" s="56">
        <f>C183-$B$183</f>
        <v>0.02708333333</v>
      </c>
      <c r="E183" s="58" t="s">
        <v>15</v>
      </c>
      <c r="F183" s="58" t="s">
        <v>15</v>
      </c>
      <c r="G183" s="59"/>
      <c r="H183" s="58" t="s">
        <v>16757</v>
      </c>
      <c r="I183" s="58" t="s">
        <v>16757</v>
      </c>
      <c r="J183" s="59"/>
    </row>
    <row r="184">
      <c r="A184" s="67">
        <v>44932.0</v>
      </c>
      <c r="B184" s="61">
        <v>0.5416666666666666</v>
      </c>
      <c r="C184" s="61">
        <v>0.6041666666666666</v>
      </c>
      <c r="D184" s="56">
        <f>C184-$B$184</f>
        <v>0.0625</v>
      </c>
      <c r="E184" s="58" t="s">
        <v>15</v>
      </c>
      <c r="F184" s="58" t="s">
        <v>15</v>
      </c>
      <c r="G184" s="59"/>
      <c r="H184" s="58" t="s">
        <v>16858</v>
      </c>
      <c r="I184" s="58" t="s">
        <v>16858</v>
      </c>
      <c r="J184" s="59"/>
    </row>
    <row r="185">
      <c r="A185" s="67">
        <v>45266.0</v>
      </c>
      <c r="B185" s="61">
        <v>0.6388888888888888</v>
      </c>
      <c r="C185" s="61">
        <v>0.7291666666666666</v>
      </c>
      <c r="D185" s="56">
        <f>C185-$B$185</f>
        <v>0.09027777778</v>
      </c>
      <c r="E185" s="58"/>
      <c r="F185" s="58"/>
      <c r="G185" s="59"/>
      <c r="H185" s="58" t="s">
        <v>16859</v>
      </c>
      <c r="I185" s="58" t="s">
        <v>16859</v>
      </c>
      <c r="J185" s="58"/>
    </row>
    <row r="186">
      <c r="A186" s="99"/>
      <c r="B186" s="99"/>
      <c r="C186" s="99"/>
      <c r="D186" s="93">
        <f>C186-$B$177</f>
        <v>-0.4506944444</v>
      </c>
      <c r="E186" s="99"/>
      <c r="F186" s="99"/>
      <c r="G186" s="99"/>
      <c r="H186" s="99"/>
      <c r="I186" s="99"/>
      <c r="J186" s="59"/>
    </row>
    <row r="187">
      <c r="A187" s="67">
        <v>44935.0</v>
      </c>
      <c r="B187" s="61">
        <v>0.41458333333333336</v>
      </c>
      <c r="C187" s="61">
        <v>0.4583333333333333</v>
      </c>
      <c r="D187" s="56">
        <f>C187-$B$187</f>
        <v>0.04375</v>
      </c>
      <c r="E187" s="58" t="s">
        <v>15</v>
      </c>
      <c r="F187" s="58" t="s">
        <v>15</v>
      </c>
      <c r="G187" s="59"/>
      <c r="H187" s="58" t="s">
        <v>16860</v>
      </c>
      <c r="I187" s="58" t="s">
        <v>16860</v>
      </c>
      <c r="J187" s="59"/>
    </row>
    <row r="188">
      <c r="A188" s="67">
        <v>44935.0</v>
      </c>
      <c r="B188" s="61">
        <v>0.4583333333333333</v>
      </c>
      <c r="C188" s="61">
        <v>0.5020833333333333</v>
      </c>
      <c r="D188" s="56">
        <f>C188-$B$188</f>
        <v>0.04375</v>
      </c>
      <c r="E188" s="58" t="s">
        <v>440</v>
      </c>
      <c r="F188" s="58" t="s">
        <v>15</v>
      </c>
      <c r="G188" s="59"/>
      <c r="H188" s="58" t="s">
        <v>16861</v>
      </c>
      <c r="I188" s="58" t="s">
        <v>16861</v>
      </c>
      <c r="J188" s="63"/>
    </row>
    <row r="189">
      <c r="A189" s="67">
        <v>44935.0</v>
      </c>
      <c r="B189" s="61">
        <v>0.54375</v>
      </c>
      <c r="C189" s="61">
        <v>0.6458333333333334</v>
      </c>
      <c r="D189" s="56">
        <f>C189-$B$189</f>
        <v>0.1020833333</v>
      </c>
      <c r="E189" s="58" t="s">
        <v>15</v>
      </c>
      <c r="F189" s="58" t="s">
        <v>15</v>
      </c>
      <c r="G189" s="59"/>
      <c r="H189" s="58" t="s">
        <v>16862</v>
      </c>
      <c r="I189" s="58" t="s">
        <v>16862</v>
      </c>
      <c r="J189" s="59"/>
    </row>
    <row r="190">
      <c r="A190" s="67">
        <v>44935.0</v>
      </c>
      <c r="B190" s="61">
        <v>0.6458333333333334</v>
      </c>
      <c r="C190" s="61">
        <v>0.7256944444444444</v>
      </c>
      <c r="D190" s="56">
        <f>C190-$B$190</f>
        <v>0.07986111111</v>
      </c>
      <c r="E190" s="58" t="s">
        <v>15</v>
      </c>
      <c r="F190" s="58" t="s">
        <v>15</v>
      </c>
      <c r="G190" s="59"/>
      <c r="H190" s="58" t="s">
        <v>16863</v>
      </c>
      <c r="I190" s="58" t="s">
        <v>16863</v>
      </c>
      <c r="J190" s="59"/>
    </row>
    <row r="191">
      <c r="A191" s="99"/>
      <c r="B191" s="99"/>
      <c r="C191" s="99"/>
      <c r="D191" s="99"/>
      <c r="E191" s="99"/>
      <c r="F191" s="99"/>
      <c r="G191" s="99"/>
      <c r="H191" s="99"/>
      <c r="I191" s="99"/>
      <c r="J191" s="59"/>
    </row>
    <row r="192">
      <c r="A192" s="67">
        <v>44936.0</v>
      </c>
      <c r="B192" s="61">
        <v>0.4166666666666667</v>
      </c>
      <c r="C192" s="61">
        <v>0.4236111111111111</v>
      </c>
      <c r="D192" s="56">
        <f>C192-$B$192</f>
        <v>0.006944444444</v>
      </c>
      <c r="E192" s="58" t="s">
        <v>15</v>
      </c>
      <c r="F192" s="58" t="s">
        <v>15</v>
      </c>
      <c r="G192" s="59"/>
      <c r="H192" s="58" t="s">
        <v>16718</v>
      </c>
      <c r="I192" s="58" t="s">
        <v>16718</v>
      </c>
      <c r="J192" s="59"/>
    </row>
    <row r="193">
      <c r="A193" s="67">
        <v>44936.0</v>
      </c>
      <c r="B193" s="61">
        <v>0.4236111111111111</v>
      </c>
      <c r="C193" s="61">
        <v>0.42569444444444443</v>
      </c>
      <c r="D193" s="56">
        <f>C193-$B$193</f>
        <v>0.002083333333</v>
      </c>
      <c r="E193" s="58" t="s">
        <v>3333</v>
      </c>
      <c r="F193" s="58" t="s">
        <v>1202</v>
      </c>
      <c r="G193" s="59"/>
      <c r="H193" s="58" t="s">
        <v>16864</v>
      </c>
      <c r="I193" s="58" t="s">
        <v>16865</v>
      </c>
      <c r="J193" s="892">
        <v>35353.0</v>
      </c>
    </row>
    <row r="194">
      <c r="A194" s="67">
        <v>44936.0</v>
      </c>
      <c r="B194" s="61">
        <v>0.42569444444444443</v>
      </c>
      <c r="C194" s="61">
        <v>0.4326388888888889</v>
      </c>
      <c r="D194" s="56">
        <f>C194-$B$194</f>
        <v>0.006944444444</v>
      </c>
      <c r="E194" s="58" t="s">
        <v>15</v>
      </c>
      <c r="F194" s="58" t="s">
        <v>15</v>
      </c>
      <c r="G194" s="59"/>
      <c r="H194" s="58" t="s">
        <v>16718</v>
      </c>
      <c r="I194" s="58" t="s">
        <v>16718</v>
      </c>
      <c r="J194" s="59"/>
    </row>
    <row r="195">
      <c r="A195" s="67">
        <v>44936.0</v>
      </c>
      <c r="B195" s="61">
        <v>0.4326388888888889</v>
      </c>
      <c r="C195" s="61">
        <v>0.43472222222222223</v>
      </c>
      <c r="D195" s="56">
        <f t="shared" ref="D195:D200" si="7">C195-$B$195</f>
        <v>0.002083333333</v>
      </c>
      <c r="E195" s="58" t="s">
        <v>11980</v>
      </c>
      <c r="F195" s="58" t="s">
        <v>11980</v>
      </c>
      <c r="G195" s="59"/>
      <c r="H195" s="58" t="s">
        <v>16866</v>
      </c>
      <c r="I195" s="58" t="s">
        <v>16867</v>
      </c>
      <c r="J195" s="892">
        <v>35354.0</v>
      </c>
    </row>
    <row r="196">
      <c r="A196" s="67">
        <v>44936.0</v>
      </c>
      <c r="B196" s="61">
        <v>0.43472222222222223</v>
      </c>
      <c r="C196" s="61">
        <v>0.43819444444444444</v>
      </c>
      <c r="D196" s="56">
        <f t="shared" si="7"/>
        <v>0.005555555556</v>
      </c>
      <c r="E196" s="58" t="s">
        <v>15</v>
      </c>
      <c r="F196" s="58" t="s">
        <v>15</v>
      </c>
      <c r="G196" s="59"/>
      <c r="H196" s="58" t="s">
        <v>16718</v>
      </c>
      <c r="I196" s="58" t="s">
        <v>16718</v>
      </c>
      <c r="J196" s="59"/>
    </row>
    <row r="197">
      <c r="A197" s="67">
        <v>44936.0</v>
      </c>
      <c r="B197" s="61">
        <v>0.43819444444444444</v>
      </c>
      <c r="C197" s="61">
        <v>0.44027777777777777</v>
      </c>
      <c r="D197" s="56">
        <f t="shared" si="7"/>
        <v>0.007638888889</v>
      </c>
      <c r="E197" s="58" t="s">
        <v>16868</v>
      </c>
      <c r="F197" s="58" t="s">
        <v>16869</v>
      </c>
      <c r="G197" s="59"/>
      <c r="H197" s="58" t="s">
        <v>16870</v>
      </c>
      <c r="I197" s="58" t="s">
        <v>16871</v>
      </c>
      <c r="J197" s="58">
        <v>35355.0</v>
      </c>
    </row>
    <row r="198">
      <c r="A198" s="67">
        <v>44936.0</v>
      </c>
      <c r="B198" s="61">
        <v>0.44027777777777777</v>
      </c>
      <c r="C198" s="61">
        <v>0.4444444444444444</v>
      </c>
      <c r="D198" s="56">
        <f t="shared" si="7"/>
        <v>0.01180555556</v>
      </c>
      <c r="E198" s="58" t="s">
        <v>15</v>
      </c>
      <c r="F198" s="58" t="s">
        <v>15</v>
      </c>
      <c r="G198" s="59"/>
      <c r="H198" s="58" t="s">
        <v>16718</v>
      </c>
      <c r="I198" s="58" t="s">
        <v>16718</v>
      </c>
      <c r="J198" s="58"/>
    </row>
    <row r="199">
      <c r="A199" s="67">
        <v>44936.0</v>
      </c>
      <c r="B199" s="61">
        <v>0.4444444444444444</v>
      </c>
      <c r="C199" s="61">
        <v>0.44930555555555557</v>
      </c>
      <c r="D199" s="56">
        <f t="shared" si="7"/>
        <v>0.01666666667</v>
      </c>
      <c r="E199" s="58" t="s">
        <v>375</v>
      </c>
      <c r="F199" s="58" t="s">
        <v>15</v>
      </c>
      <c r="G199" s="59"/>
      <c r="H199" s="58" t="s">
        <v>16872</v>
      </c>
      <c r="I199" s="58" t="s">
        <v>16872</v>
      </c>
      <c r="J199" s="59"/>
    </row>
    <row r="200">
      <c r="A200" s="67">
        <v>44936.0</v>
      </c>
      <c r="B200" s="61">
        <v>0.44930555555555557</v>
      </c>
      <c r="C200" s="61">
        <v>0.4722222222222222</v>
      </c>
      <c r="D200" s="56">
        <f t="shared" si="7"/>
        <v>0.03958333333</v>
      </c>
      <c r="E200" s="58" t="s">
        <v>15</v>
      </c>
      <c r="F200" s="58" t="s">
        <v>15</v>
      </c>
      <c r="G200" s="59"/>
      <c r="H200" s="58" t="s">
        <v>16718</v>
      </c>
      <c r="I200" s="59"/>
      <c r="J200" s="59"/>
    </row>
    <row r="201">
      <c r="A201" s="67">
        <v>44936.0</v>
      </c>
      <c r="B201" s="61">
        <v>0.4722222222222222</v>
      </c>
      <c r="C201" s="61">
        <v>0.5048611111111111</v>
      </c>
      <c r="D201" s="56">
        <f>C201-$B$201</f>
        <v>0.03263888889</v>
      </c>
      <c r="E201" s="58" t="s">
        <v>156</v>
      </c>
      <c r="F201" s="58" t="s">
        <v>15</v>
      </c>
      <c r="G201" s="59"/>
      <c r="H201" s="58" t="s">
        <v>16873</v>
      </c>
      <c r="I201" s="58" t="s">
        <v>16873</v>
      </c>
      <c r="J201" s="59"/>
    </row>
    <row r="202">
      <c r="A202" s="67">
        <v>44936.0</v>
      </c>
      <c r="B202" s="61">
        <v>0.5465277777777777</v>
      </c>
      <c r="C202" s="61">
        <v>0.7083333333333334</v>
      </c>
      <c r="D202" s="56">
        <f>C202-$B$202</f>
        <v>0.1618055556</v>
      </c>
      <c r="E202" s="58" t="s">
        <v>156</v>
      </c>
      <c r="F202" s="58" t="s">
        <v>15</v>
      </c>
      <c r="G202" s="59"/>
      <c r="H202" s="58" t="s">
        <v>16873</v>
      </c>
      <c r="I202" s="58" t="s">
        <v>16873</v>
      </c>
      <c r="J202" s="59"/>
    </row>
    <row r="203">
      <c r="A203" s="99"/>
      <c r="B203" s="99"/>
      <c r="C203" s="99"/>
      <c r="D203" s="99"/>
      <c r="E203" s="99"/>
      <c r="F203" s="99"/>
      <c r="G203" s="99"/>
      <c r="H203" s="99"/>
      <c r="I203" s="99"/>
      <c r="J203" s="59"/>
    </row>
    <row r="204">
      <c r="A204" s="67">
        <v>44937.0</v>
      </c>
      <c r="B204" s="61">
        <v>0.4166666666666667</v>
      </c>
      <c r="C204" s="61">
        <v>0.4305555555555556</v>
      </c>
      <c r="D204" s="56"/>
      <c r="E204" s="58" t="s">
        <v>2273</v>
      </c>
      <c r="F204" s="58" t="s">
        <v>16874</v>
      </c>
      <c r="G204" s="59"/>
      <c r="H204" s="58" t="s">
        <v>16875</v>
      </c>
      <c r="I204" s="58" t="s">
        <v>16876</v>
      </c>
      <c r="J204" s="59"/>
    </row>
    <row r="205">
      <c r="A205" s="67">
        <v>44937.0</v>
      </c>
      <c r="B205" s="61">
        <v>0.4305555555555556</v>
      </c>
      <c r="C205" s="61">
        <v>0.4652777777777778</v>
      </c>
      <c r="D205" s="56"/>
      <c r="E205" s="58" t="s">
        <v>15</v>
      </c>
      <c r="F205" s="58" t="s">
        <v>15</v>
      </c>
      <c r="G205" s="59"/>
      <c r="H205" s="58" t="s">
        <v>16877</v>
      </c>
      <c r="I205" s="58" t="s">
        <v>16877</v>
      </c>
      <c r="J205" s="59"/>
    </row>
    <row r="206">
      <c r="A206" s="67">
        <v>44937.0</v>
      </c>
      <c r="B206" s="61">
        <v>0.4652777777777778</v>
      </c>
      <c r="C206" s="61">
        <v>0.4930555555555556</v>
      </c>
      <c r="D206" s="56"/>
      <c r="E206" s="58" t="s">
        <v>15</v>
      </c>
      <c r="F206" s="58" t="s">
        <v>15</v>
      </c>
      <c r="G206" s="59"/>
      <c r="H206" s="58" t="s">
        <v>16720</v>
      </c>
      <c r="I206" s="58" t="s">
        <v>16720</v>
      </c>
      <c r="J206" s="58"/>
    </row>
    <row r="207">
      <c r="A207" s="67">
        <v>44937.0</v>
      </c>
      <c r="B207" s="58">
        <v>1150.0</v>
      </c>
      <c r="C207" s="61">
        <v>0.5055555555555555</v>
      </c>
      <c r="D207" s="56"/>
      <c r="E207" s="58" t="s">
        <v>16878</v>
      </c>
      <c r="F207" s="58" t="s">
        <v>15</v>
      </c>
      <c r="G207" s="59"/>
      <c r="H207" s="58" t="s">
        <v>16879</v>
      </c>
      <c r="I207" s="58" t="s">
        <v>16880</v>
      </c>
      <c r="J207" s="59"/>
    </row>
    <row r="208">
      <c r="A208" s="67">
        <v>44937.0</v>
      </c>
      <c r="B208" s="61">
        <v>0.5472222222222223</v>
      </c>
      <c r="C208" s="61">
        <v>0.5729166666666666</v>
      </c>
      <c r="D208" s="56"/>
      <c r="E208" s="58" t="s">
        <v>15</v>
      </c>
      <c r="F208" s="58" t="s">
        <v>15</v>
      </c>
      <c r="G208" s="59"/>
      <c r="H208" s="58" t="s">
        <v>16881</v>
      </c>
      <c r="I208" s="58" t="s">
        <v>16881</v>
      </c>
      <c r="J208" s="59"/>
    </row>
    <row r="209">
      <c r="A209" s="67">
        <v>44937.0</v>
      </c>
      <c r="B209" s="61">
        <v>0.5729166666666666</v>
      </c>
      <c r="C209" s="61">
        <v>0.6958333333333333</v>
      </c>
      <c r="D209" s="56"/>
      <c r="E209" s="58" t="s">
        <v>15</v>
      </c>
      <c r="F209" s="58" t="s">
        <v>15</v>
      </c>
      <c r="G209" s="59"/>
      <c r="H209" s="58" t="s">
        <v>16718</v>
      </c>
      <c r="I209" s="58" t="s">
        <v>16718</v>
      </c>
      <c r="J209" s="59"/>
    </row>
    <row r="210">
      <c r="A210" s="67">
        <v>44937.0</v>
      </c>
      <c r="B210" s="61">
        <v>0.6958333333333333</v>
      </c>
      <c r="C210" s="61">
        <v>0.7145833333333333</v>
      </c>
      <c r="D210" s="56"/>
      <c r="E210" s="58" t="s">
        <v>15</v>
      </c>
      <c r="F210" s="58" t="s">
        <v>15</v>
      </c>
      <c r="G210" s="59"/>
      <c r="H210" s="58" t="s">
        <v>16720</v>
      </c>
      <c r="I210" s="58" t="s">
        <v>16720</v>
      </c>
      <c r="J210" s="59"/>
    </row>
    <row r="211">
      <c r="A211" s="99"/>
      <c r="B211" s="99"/>
      <c r="C211" s="99"/>
      <c r="D211" s="99"/>
      <c r="E211" s="99"/>
      <c r="F211" s="99"/>
      <c r="G211" s="99"/>
      <c r="H211" s="99"/>
      <c r="I211" s="99"/>
      <c r="J211" s="59"/>
    </row>
    <row r="212">
      <c r="A212" s="67">
        <v>44938.0</v>
      </c>
      <c r="B212" s="61">
        <v>0.4166666666666667</v>
      </c>
      <c r="C212" s="61">
        <v>0.5097222222222222</v>
      </c>
      <c r="D212" s="56"/>
      <c r="E212" s="58" t="s">
        <v>16782</v>
      </c>
      <c r="F212" s="58" t="s">
        <v>15</v>
      </c>
      <c r="G212" s="59"/>
      <c r="H212" s="58" t="s">
        <v>16882</v>
      </c>
      <c r="I212" s="58" t="s">
        <v>16882</v>
      </c>
      <c r="J212" s="59"/>
    </row>
    <row r="213">
      <c r="A213" s="67">
        <v>44938.0</v>
      </c>
      <c r="B213" s="61">
        <v>0.5513888888888889</v>
      </c>
      <c r="C213" s="61">
        <v>0.6923611111111111</v>
      </c>
      <c r="D213" s="59"/>
      <c r="E213" s="58" t="s">
        <v>16782</v>
      </c>
      <c r="F213" s="58" t="s">
        <v>15</v>
      </c>
      <c r="G213" s="59"/>
      <c r="H213" s="58" t="s">
        <v>16882</v>
      </c>
      <c r="I213" s="58" t="s">
        <v>16882</v>
      </c>
      <c r="J213" s="63"/>
    </row>
    <row r="214">
      <c r="A214" s="58" t="s">
        <v>16883</v>
      </c>
      <c r="B214" s="61">
        <v>0.6923611111111111</v>
      </c>
      <c r="C214" s="61">
        <v>0.7083333333333334</v>
      </c>
      <c r="D214" s="56"/>
      <c r="E214" s="58" t="s">
        <v>15</v>
      </c>
      <c r="F214" s="58" t="s">
        <v>15</v>
      </c>
      <c r="G214" s="59"/>
      <c r="H214" s="58" t="s">
        <v>16720</v>
      </c>
      <c r="I214" s="58" t="s">
        <v>16720</v>
      </c>
      <c r="J214" s="59"/>
    </row>
    <row r="215">
      <c r="A215" s="99"/>
      <c r="B215" s="99"/>
      <c r="C215" s="99"/>
      <c r="D215" s="99"/>
      <c r="E215" s="99"/>
      <c r="F215" s="99"/>
      <c r="G215" s="99"/>
      <c r="H215" s="99"/>
      <c r="I215" s="99"/>
      <c r="J215" s="59"/>
    </row>
    <row r="216">
      <c r="A216" s="67">
        <v>44939.0</v>
      </c>
      <c r="B216" s="61">
        <v>0.4166666666666667</v>
      </c>
      <c r="C216" s="61">
        <v>0.5013888888888889</v>
      </c>
      <c r="D216" s="56"/>
      <c r="E216" s="58" t="s">
        <v>16884</v>
      </c>
      <c r="F216" s="58" t="s">
        <v>15</v>
      </c>
      <c r="G216" s="59"/>
      <c r="H216" s="58" t="s">
        <v>16885</v>
      </c>
      <c r="I216" s="58" t="s">
        <v>16885</v>
      </c>
      <c r="J216" s="59"/>
    </row>
    <row r="217">
      <c r="A217" s="67">
        <v>44939.0</v>
      </c>
      <c r="B217" s="61">
        <v>0.5430555555555555</v>
      </c>
      <c r="C217" s="58" t="s">
        <v>16886</v>
      </c>
      <c r="D217" s="56"/>
      <c r="E217" s="58" t="s">
        <v>16884</v>
      </c>
      <c r="F217" s="58" t="s">
        <v>15</v>
      </c>
      <c r="G217" s="59"/>
      <c r="H217" s="58" t="s">
        <v>16885</v>
      </c>
      <c r="I217" s="58" t="s">
        <v>16885</v>
      </c>
      <c r="J217" s="59"/>
    </row>
    <row r="218">
      <c r="A218" s="67">
        <v>44939.0</v>
      </c>
      <c r="B218" s="61">
        <v>0.5763888888888888</v>
      </c>
      <c r="C218" s="61">
        <v>0.6333333333333333</v>
      </c>
      <c r="D218" s="56"/>
      <c r="E218" s="58" t="s">
        <v>240</v>
      </c>
      <c r="F218" s="58" t="s">
        <v>15</v>
      </c>
      <c r="G218" s="59"/>
      <c r="H218" s="58" t="s">
        <v>16887</v>
      </c>
      <c r="I218" s="58" t="s">
        <v>16887</v>
      </c>
      <c r="J218" s="59"/>
    </row>
    <row r="219">
      <c r="A219" s="67">
        <v>44939.0</v>
      </c>
      <c r="B219" s="61">
        <v>0.6333333333333333</v>
      </c>
      <c r="C219" s="61">
        <v>0.7083333333333334</v>
      </c>
      <c r="D219" s="56"/>
      <c r="E219" s="58" t="s">
        <v>15</v>
      </c>
      <c r="F219" s="58" t="s">
        <v>15</v>
      </c>
      <c r="G219" s="59"/>
      <c r="H219" s="58" t="s">
        <v>16888</v>
      </c>
      <c r="I219" s="58" t="s">
        <v>16888</v>
      </c>
      <c r="J219" s="59"/>
    </row>
    <row r="220">
      <c r="A220" s="99"/>
      <c r="B220" s="99"/>
      <c r="C220" s="99"/>
      <c r="D220" s="99"/>
      <c r="E220" s="99"/>
      <c r="F220" s="99"/>
      <c r="G220" s="99"/>
      <c r="H220" s="99"/>
      <c r="I220" s="99"/>
      <c r="J220" s="59"/>
    </row>
    <row r="221">
      <c r="A221" s="67">
        <v>44940.0</v>
      </c>
      <c r="B221" s="61">
        <v>0.375</v>
      </c>
      <c r="C221" s="61">
        <v>0.4583333333333333</v>
      </c>
      <c r="D221" s="56"/>
      <c r="E221" s="58" t="s">
        <v>16889</v>
      </c>
      <c r="F221" s="58" t="s">
        <v>15</v>
      </c>
      <c r="G221" s="59"/>
      <c r="H221" s="58" t="s">
        <v>16890</v>
      </c>
      <c r="I221" s="58" t="s">
        <v>16890</v>
      </c>
      <c r="J221" s="59"/>
    </row>
    <row r="222">
      <c r="A222" s="67">
        <v>44940.0</v>
      </c>
      <c r="B222" s="61">
        <v>0.4583333333333333</v>
      </c>
      <c r="C222" s="61">
        <v>0.5451388888888888</v>
      </c>
      <c r="D222" s="56"/>
      <c r="E222" s="58" t="s">
        <v>19</v>
      </c>
      <c r="F222" s="58" t="s">
        <v>19</v>
      </c>
      <c r="G222" s="59"/>
      <c r="H222" s="58" t="s">
        <v>16891</v>
      </c>
      <c r="I222" s="58" t="s">
        <v>16891</v>
      </c>
      <c r="J222" s="58">
        <v>35427.0</v>
      </c>
    </row>
    <row r="223">
      <c r="A223" s="99"/>
      <c r="B223" s="99"/>
      <c r="C223" s="99"/>
      <c r="D223" s="99"/>
      <c r="E223" s="99"/>
      <c r="F223" s="99"/>
      <c r="G223" s="99"/>
      <c r="H223" s="99"/>
      <c r="I223" s="99"/>
      <c r="J223" s="99"/>
    </row>
    <row r="224">
      <c r="A224" s="67">
        <v>44942.0</v>
      </c>
      <c r="B224" s="61">
        <v>0.4166666666666667</v>
      </c>
      <c r="C224" s="61">
        <v>0.7083333333333334</v>
      </c>
      <c r="D224" s="56"/>
      <c r="E224" s="58" t="s">
        <v>2781</v>
      </c>
      <c r="F224" s="58" t="s">
        <v>2781</v>
      </c>
      <c r="G224" s="59"/>
      <c r="H224" s="58" t="s">
        <v>16892</v>
      </c>
      <c r="I224" s="58" t="s">
        <v>16892</v>
      </c>
      <c r="J224" s="58">
        <v>35447.0</v>
      </c>
    </row>
    <row r="225">
      <c r="A225" s="99"/>
      <c r="B225" s="99"/>
      <c r="C225" s="99"/>
      <c r="D225" s="99"/>
      <c r="E225" s="99"/>
      <c r="F225" s="99"/>
      <c r="G225" s="99"/>
      <c r="H225" s="99"/>
      <c r="I225" s="99"/>
      <c r="J225" s="99"/>
    </row>
    <row r="226">
      <c r="A226" s="67">
        <v>44943.0</v>
      </c>
      <c r="B226" s="61">
        <v>0.4166666666666667</v>
      </c>
      <c r="C226" s="61">
        <v>0.7083333333333334</v>
      </c>
      <c r="D226" s="56"/>
      <c r="E226" s="58" t="s">
        <v>2781</v>
      </c>
      <c r="F226" s="58" t="s">
        <v>2781</v>
      </c>
      <c r="G226" s="59"/>
      <c r="H226" s="58" t="s">
        <v>16892</v>
      </c>
      <c r="I226" s="58" t="s">
        <v>16892</v>
      </c>
      <c r="J226" s="58">
        <v>35466.0</v>
      </c>
    </row>
    <row r="227">
      <c r="A227" s="99"/>
      <c r="B227" s="99"/>
      <c r="C227" s="99"/>
      <c r="D227" s="99"/>
      <c r="E227" s="99"/>
      <c r="F227" s="99"/>
      <c r="G227" s="99"/>
      <c r="H227" s="99"/>
      <c r="I227" s="99"/>
      <c r="J227" s="99"/>
    </row>
    <row r="228">
      <c r="A228" s="67">
        <v>44945.0</v>
      </c>
      <c r="B228" s="61">
        <v>0.4166666666666667</v>
      </c>
      <c r="C228" s="61">
        <v>0.4583333333333333</v>
      </c>
      <c r="D228" s="56"/>
      <c r="E228" s="58" t="s">
        <v>15</v>
      </c>
      <c r="F228" s="58" t="s">
        <v>15</v>
      </c>
      <c r="G228" s="59"/>
      <c r="H228" s="58" t="s">
        <v>16718</v>
      </c>
      <c r="I228" s="58" t="s">
        <v>16718</v>
      </c>
      <c r="J228" s="59"/>
    </row>
    <row r="229">
      <c r="A229" s="67">
        <v>44945.0</v>
      </c>
      <c r="B229" s="61">
        <v>0.4583333333333333</v>
      </c>
      <c r="C229" s="61">
        <v>0.5041666666666667</v>
      </c>
      <c r="D229" s="56"/>
      <c r="E229" s="58" t="s">
        <v>15</v>
      </c>
      <c r="F229" s="58" t="s">
        <v>15</v>
      </c>
      <c r="G229" s="59"/>
      <c r="H229" s="58" t="s">
        <v>16719</v>
      </c>
      <c r="I229" s="58" t="s">
        <v>16719</v>
      </c>
      <c r="J229" s="59"/>
    </row>
    <row r="230">
      <c r="A230" s="67">
        <v>44945.0</v>
      </c>
      <c r="B230" s="61">
        <v>0.5458333333333333</v>
      </c>
      <c r="C230" s="61">
        <v>0.5972222222222222</v>
      </c>
      <c r="D230" s="56"/>
      <c r="E230" s="58" t="s">
        <v>15</v>
      </c>
      <c r="F230" s="58" t="s">
        <v>15</v>
      </c>
      <c r="G230" s="59"/>
      <c r="H230" s="58" t="s">
        <v>16719</v>
      </c>
      <c r="I230" s="58" t="s">
        <v>16719</v>
      </c>
      <c r="J230" s="58"/>
    </row>
    <row r="231">
      <c r="A231" s="67">
        <v>44945.0</v>
      </c>
      <c r="B231" s="61">
        <v>0.6305555555555555</v>
      </c>
      <c r="C231" s="61">
        <v>0.6944444444444444</v>
      </c>
      <c r="D231" s="56"/>
      <c r="E231" s="58" t="s">
        <v>16893</v>
      </c>
      <c r="F231" s="58" t="s">
        <v>16893</v>
      </c>
      <c r="G231" s="59"/>
      <c r="H231" s="58" t="s">
        <v>16894</v>
      </c>
      <c r="I231" s="58" t="s">
        <v>16895</v>
      </c>
      <c r="J231" s="59"/>
    </row>
    <row r="232">
      <c r="A232" s="67">
        <v>44945.0</v>
      </c>
      <c r="B232" s="61">
        <v>0.7048611111111112</v>
      </c>
      <c r="C232" s="61">
        <v>0.7361111111111112</v>
      </c>
      <c r="D232" s="56"/>
      <c r="E232" s="58" t="s">
        <v>1304</v>
      </c>
      <c r="F232" s="58" t="s">
        <v>16896</v>
      </c>
      <c r="G232" s="59"/>
      <c r="H232" s="58" t="s">
        <v>16897</v>
      </c>
      <c r="I232" s="58" t="s">
        <v>16897</v>
      </c>
      <c r="J232" s="58"/>
    </row>
    <row r="233">
      <c r="A233" s="99">
        <v>44945.0</v>
      </c>
      <c r="B233" s="99">
        <v>44946.0</v>
      </c>
      <c r="C233" s="99">
        <v>44947.0</v>
      </c>
      <c r="D233" s="99">
        <v>44948.0</v>
      </c>
      <c r="E233" s="99">
        <v>44949.0</v>
      </c>
      <c r="F233" s="99">
        <v>44950.0</v>
      </c>
      <c r="G233" s="99">
        <v>44951.0</v>
      </c>
      <c r="H233" s="99">
        <v>44952.0</v>
      </c>
      <c r="I233" s="99">
        <v>44953.0</v>
      </c>
      <c r="J233" s="99">
        <v>44954.0</v>
      </c>
    </row>
    <row r="234">
      <c r="A234" s="67">
        <v>44946.0</v>
      </c>
      <c r="B234" s="61">
        <v>0.4166666666666667</v>
      </c>
      <c r="C234" s="61">
        <v>0.5034722222222222</v>
      </c>
      <c r="D234" s="56"/>
      <c r="E234" s="58" t="s">
        <v>15</v>
      </c>
      <c r="F234" s="58" t="s">
        <v>15</v>
      </c>
      <c r="G234" s="59"/>
      <c r="H234" s="58" t="s">
        <v>16720</v>
      </c>
      <c r="I234" s="58" t="s">
        <v>16720</v>
      </c>
      <c r="J234" s="58"/>
    </row>
    <row r="235">
      <c r="A235" s="67">
        <v>44946.0</v>
      </c>
      <c r="B235" s="61">
        <v>0.5451388888888888</v>
      </c>
      <c r="C235" s="61">
        <v>0.7083333333333334</v>
      </c>
      <c r="D235" s="56"/>
      <c r="E235" s="58" t="s">
        <v>15</v>
      </c>
      <c r="F235" s="58" t="s">
        <v>15</v>
      </c>
      <c r="G235" s="59"/>
      <c r="H235" s="58" t="s">
        <v>16898</v>
      </c>
      <c r="I235" s="58" t="s">
        <v>16898</v>
      </c>
      <c r="J235" s="58"/>
    </row>
    <row r="236">
      <c r="A236" s="99"/>
      <c r="B236" s="99"/>
      <c r="C236" s="99"/>
      <c r="D236" s="99"/>
      <c r="E236" s="99"/>
      <c r="F236" s="99"/>
      <c r="G236" s="99"/>
      <c r="H236" s="99"/>
      <c r="I236" s="99"/>
      <c r="J236" s="58"/>
    </row>
    <row r="237">
      <c r="A237" s="67">
        <v>44956.0</v>
      </c>
      <c r="B237" s="61">
        <v>0.4166666666666667</v>
      </c>
      <c r="C237" s="58" t="s">
        <v>16899</v>
      </c>
      <c r="D237" s="56"/>
      <c r="E237" s="58" t="s">
        <v>16900</v>
      </c>
      <c r="F237" s="58" t="s">
        <v>421</v>
      </c>
      <c r="G237" s="59"/>
      <c r="H237" s="58" t="s">
        <v>16901</v>
      </c>
      <c r="I237" s="58" t="s">
        <v>16901</v>
      </c>
      <c r="J237" s="59"/>
    </row>
    <row r="238">
      <c r="A238" s="67">
        <v>44956.0</v>
      </c>
      <c r="B238" s="61">
        <v>0.5847222222222223</v>
      </c>
      <c r="C238" s="61">
        <v>0.625</v>
      </c>
      <c r="D238" s="56"/>
      <c r="E238" s="58" t="s">
        <v>16782</v>
      </c>
      <c r="F238" s="58" t="s">
        <v>15</v>
      </c>
      <c r="G238" s="59"/>
      <c r="H238" s="58" t="s">
        <v>16902</v>
      </c>
      <c r="I238" s="58" t="s">
        <v>16902</v>
      </c>
      <c r="J238" s="58"/>
    </row>
    <row r="239">
      <c r="A239" s="67">
        <v>44956.0</v>
      </c>
      <c r="B239" s="61">
        <v>0.625</v>
      </c>
      <c r="C239" s="61">
        <v>0.6458333333333334</v>
      </c>
      <c r="D239" s="56"/>
      <c r="E239" s="58" t="s">
        <v>15</v>
      </c>
      <c r="G239" s="59"/>
      <c r="H239" s="58" t="s">
        <v>16720</v>
      </c>
      <c r="I239" s="58" t="s">
        <v>16720</v>
      </c>
      <c r="J239" s="59"/>
    </row>
    <row r="240">
      <c r="A240" s="67">
        <v>44956.0</v>
      </c>
      <c r="B240" s="61">
        <v>0.6458333333333334</v>
      </c>
      <c r="C240" s="61">
        <v>0.7083333333333334</v>
      </c>
      <c r="D240" s="56"/>
      <c r="E240" s="58" t="s">
        <v>15</v>
      </c>
      <c r="F240" s="58" t="s">
        <v>15</v>
      </c>
      <c r="G240" s="59"/>
      <c r="H240" s="58" t="s">
        <v>16903</v>
      </c>
      <c r="I240" s="58" t="s">
        <v>16903</v>
      </c>
      <c r="J240" s="59"/>
    </row>
    <row r="241">
      <c r="A241" s="89"/>
      <c r="B241" s="89"/>
      <c r="C241" s="89"/>
      <c r="D241" s="89"/>
      <c r="E241" s="89"/>
      <c r="F241" s="89"/>
      <c r="G241" s="89"/>
      <c r="H241" s="89"/>
      <c r="I241" s="89"/>
      <c r="J241" s="89"/>
    </row>
    <row r="242">
      <c r="A242" s="67">
        <v>44957.0</v>
      </c>
      <c r="B242" s="61">
        <v>0.4166666666666667</v>
      </c>
      <c r="C242" s="61">
        <v>0.4375</v>
      </c>
      <c r="D242" s="56"/>
      <c r="E242" s="58" t="s">
        <v>15</v>
      </c>
      <c r="F242" s="58" t="s">
        <v>15</v>
      </c>
      <c r="G242" s="58"/>
      <c r="H242" s="58" t="s">
        <v>16758</v>
      </c>
      <c r="I242" s="58" t="s">
        <v>16758</v>
      </c>
      <c r="J242" s="59"/>
    </row>
    <row r="243">
      <c r="A243" s="67">
        <v>44957.0</v>
      </c>
      <c r="B243" s="61">
        <v>0.4375</v>
      </c>
      <c r="C243" s="61">
        <v>0.5041666666666667</v>
      </c>
      <c r="D243" s="56"/>
      <c r="E243" s="58" t="s">
        <v>16782</v>
      </c>
      <c r="F243" s="58" t="s">
        <v>15</v>
      </c>
      <c r="G243" s="59"/>
      <c r="H243" s="58" t="s">
        <v>16904</v>
      </c>
      <c r="I243" s="58" t="s">
        <v>16904</v>
      </c>
      <c r="J243" s="59"/>
    </row>
    <row r="244">
      <c r="A244" s="67">
        <v>44957.0</v>
      </c>
      <c r="B244" s="61">
        <v>0.5458333333333333</v>
      </c>
      <c r="C244" s="61">
        <v>0.6458333333333334</v>
      </c>
      <c r="D244" s="56"/>
      <c r="E244" s="58" t="s">
        <v>15</v>
      </c>
      <c r="F244" s="58" t="s">
        <v>15</v>
      </c>
      <c r="G244" s="59"/>
      <c r="H244" s="58" t="s">
        <v>16905</v>
      </c>
      <c r="I244" s="58" t="s">
        <v>16905</v>
      </c>
      <c r="J244" s="59"/>
    </row>
    <row r="245">
      <c r="A245" s="67">
        <v>44957.0</v>
      </c>
      <c r="B245" s="61">
        <v>0.6458333333333334</v>
      </c>
      <c r="C245" s="61">
        <v>0.65625</v>
      </c>
      <c r="D245" s="56"/>
      <c r="E245" s="58" t="s">
        <v>15</v>
      </c>
      <c r="F245" s="58" t="s">
        <v>15</v>
      </c>
      <c r="G245" s="59"/>
      <c r="H245" s="58" t="s">
        <v>16906</v>
      </c>
      <c r="I245" s="58" t="s">
        <v>16906</v>
      </c>
      <c r="J245" s="59"/>
    </row>
    <row r="246">
      <c r="A246" s="67">
        <v>44957.0</v>
      </c>
      <c r="B246" s="61">
        <v>0.65625</v>
      </c>
      <c r="C246" s="61">
        <v>0.7083333333333334</v>
      </c>
      <c r="D246" s="56"/>
      <c r="E246" s="58" t="s">
        <v>15</v>
      </c>
      <c r="F246" s="58" t="s">
        <v>15</v>
      </c>
      <c r="G246" s="59"/>
      <c r="H246" s="58" t="s">
        <v>15486</v>
      </c>
      <c r="I246" s="58" t="s">
        <v>15486</v>
      </c>
      <c r="J246" s="59"/>
    </row>
    <row r="247">
      <c r="A247" s="99"/>
      <c r="B247" s="99"/>
      <c r="C247" s="99"/>
      <c r="D247" s="99"/>
      <c r="E247" s="99"/>
      <c r="F247" s="99"/>
      <c r="G247" s="99"/>
      <c r="H247" s="99"/>
      <c r="I247" s="99"/>
      <c r="J247" s="99"/>
    </row>
    <row r="248">
      <c r="A248" s="67">
        <v>44958.0</v>
      </c>
      <c r="B248" s="61">
        <v>0.4166666666666667</v>
      </c>
      <c r="C248" s="61">
        <v>0.42986111111111114</v>
      </c>
      <c r="D248" s="56"/>
      <c r="E248" s="58" t="s">
        <v>15</v>
      </c>
      <c r="F248" s="58" t="s">
        <v>15</v>
      </c>
      <c r="G248" s="59"/>
      <c r="H248" s="58" t="s">
        <v>16758</v>
      </c>
      <c r="I248" s="58" t="s">
        <v>16758</v>
      </c>
      <c r="J248" s="59"/>
    </row>
    <row r="249">
      <c r="A249" s="67">
        <v>44958.0</v>
      </c>
      <c r="B249" s="61">
        <v>0.42986111111111114</v>
      </c>
      <c r="C249" s="61">
        <v>0.43125</v>
      </c>
      <c r="D249" s="56"/>
      <c r="E249" s="58" t="s">
        <v>1712</v>
      </c>
      <c r="F249" s="58" t="s">
        <v>1712</v>
      </c>
      <c r="G249" s="59"/>
      <c r="H249" s="58" t="s">
        <v>16907</v>
      </c>
      <c r="I249" s="58" t="s">
        <v>16908</v>
      </c>
      <c r="J249" s="59"/>
    </row>
    <row r="250">
      <c r="A250" s="67">
        <v>44958.0</v>
      </c>
      <c r="B250" s="61">
        <v>0.43125</v>
      </c>
      <c r="C250" s="61">
        <v>0.43680555555555556</v>
      </c>
      <c r="D250" s="56"/>
      <c r="E250" s="58" t="s">
        <v>15</v>
      </c>
      <c r="F250" s="58" t="s">
        <v>15</v>
      </c>
      <c r="G250" s="59"/>
      <c r="H250" s="58" t="s">
        <v>16758</v>
      </c>
      <c r="I250" s="58" t="s">
        <v>16758</v>
      </c>
      <c r="J250" s="59"/>
    </row>
    <row r="251">
      <c r="A251" s="67">
        <v>44958.0</v>
      </c>
      <c r="B251" s="61">
        <v>0.43680555555555556</v>
      </c>
      <c r="C251" s="61">
        <v>0.43819444444444444</v>
      </c>
      <c r="D251" s="56"/>
      <c r="E251" s="58" t="s">
        <v>3185</v>
      </c>
      <c r="F251" s="58" t="s">
        <v>3185</v>
      </c>
      <c r="G251" s="59"/>
      <c r="H251" s="58" t="s">
        <v>16909</v>
      </c>
      <c r="I251" s="58" t="s">
        <v>16909</v>
      </c>
      <c r="J251" s="59"/>
    </row>
    <row r="252">
      <c r="A252" s="67">
        <v>44958.0</v>
      </c>
      <c r="B252" s="61">
        <v>0.43819444444444444</v>
      </c>
      <c r="C252" s="61">
        <v>0.4548611111111111</v>
      </c>
      <c r="D252" s="56"/>
      <c r="E252" s="58"/>
      <c r="F252" s="58"/>
      <c r="G252" s="59"/>
      <c r="H252" s="58" t="s">
        <v>16719</v>
      </c>
      <c r="I252" s="58" t="s">
        <v>16719</v>
      </c>
      <c r="J252" s="59"/>
    </row>
    <row r="253">
      <c r="A253" s="67">
        <v>44958.0</v>
      </c>
      <c r="B253" s="61">
        <v>0.4548611111111111</v>
      </c>
      <c r="C253" s="61">
        <v>0.4534722222222222</v>
      </c>
      <c r="D253" s="56"/>
      <c r="E253" s="58" t="s">
        <v>2610</v>
      </c>
      <c r="F253" s="58" t="s">
        <v>2610</v>
      </c>
      <c r="G253" s="59"/>
      <c r="H253" s="58" t="s">
        <v>16910</v>
      </c>
      <c r="I253" s="58" t="s">
        <v>16911</v>
      </c>
      <c r="J253" s="58"/>
    </row>
    <row r="254">
      <c r="A254" s="67">
        <v>44958.0</v>
      </c>
      <c r="B254" s="61">
        <v>0.4534722222222222</v>
      </c>
      <c r="C254" s="61">
        <v>0.5013888888888889</v>
      </c>
      <c r="D254" s="56"/>
      <c r="E254" s="58" t="s">
        <v>16912</v>
      </c>
      <c r="F254" s="58" t="s">
        <v>26</v>
      </c>
      <c r="G254" s="59"/>
      <c r="H254" s="58" t="s">
        <v>16913</v>
      </c>
      <c r="I254" s="58" t="s">
        <v>16913</v>
      </c>
      <c r="J254" s="59"/>
    </row>
    <row r="255">
      <c r="A255" s="67">
        <v>44958.0</v>
      </c>
      <c r="B255" s="61">
        <v>0.5430555555555555</v>
      </c>
      <c r="C255" s="61">
        <v>0.5520833333333334</v>
      </c>
      <c r="D255" s="56"/>
      <c r="E255" s="58" t="s">
        <v>999</v>
      </c>
      <c r="F255" s="58" t="s">
        <v>999</v>
      </c>
      <c r="G255" s="59"/>
      <c r="H255" s="58" t="s">
        <v>16914</v>
      </c>
      <c r="I255" s="58" t="s">
        <v>16915</v>
      </c>
      <c r="J255" s="59"/>
    </row>
    <row r="256">
      <c r="A256" s="67">
        <v>44958.0</v>
      </c>
      <c r="B256" s="61">
        <v>0.5520833333333334</v>
      </c>
      <c r="C256" s="61">
        <v>0.5993055555555555</v>
      </c>
      <c r="D256" s="56"/>
      <c r="E256" s="58" t="s">
        <v>8805</v>
      </c>
      <c r="F256" s="58" t="s">
        <v>302</v>
      </c>
      <c r="G256" s="59"/>
      <c r="H256" s="58" t="s">
        <v>16916</v>
      </c>
      <c r="I256" s="58" t="s">
        <v>16917</v>
      </c>
      <c r="J256" s="59"/>
    </row>
    <row r="257">
      <c r="A257" s="67">
        <v>44958.0</v>
      </c>
      <c r="B257" s="61">
        <v>0.6</v>
      </c>
      <c r="C257" s="61">
        <v>0.6201388888888889</v>
      </c>
      <c r="D257" s="59"/>
      <c r="E257" s="58" t="s">
        <v>15</v>
      </c>
      <c r="F257" s="58" t="s">
        <v>15</v>
      </c>
      <c r="G257" s="59"/>
      <c r="H257" s="58" t="s">
        <v>16719</v>
      </c>
      <c r="I257" s="58" t="s">
        <v>16719</v>
      </c>
      <c r="J257" s="59"/>
    </row>
    <row r="258">
      <c r="A258" s="67">
        <v>44958.0</v>
      </c>
      <c r="B258" s="61">
        <v>0.6201388888888889</v>
      </c>
      <c r="C258" s="61">
        <v>0.6548611111111111</v>
      </c>
      <c r="D258" s="56"/>
      <c r="E258" s="58" t="s">
        <v>15</v>
      </c>
      <c r="F258" s="58" t="s">
        <v>15</v>
      </c>
      <c r="G258" s="59"/>
      <c r="H258" s="58" t="s">
        <v>16718</v>
      </c>
      <c r="I258" s="58" t="s">
        <v>16718</v>
      </c>
      <c r="J258" s="59"/>
    </row>
    <row r="259">
      <c r="A259" s="67">
        <v>44958.0</v>
      </c>
      <c r="B259" s="61">
        <v>0.6548611111111111</v>
      </c>
      <c r="C259" s="61">
        <v>0.7083333333333334</v>
      </c>
      <c r="D259" s="56"/>
      <c r="E259" s="58" t="s">
        <v>15</v>
      </c>
      <c r="F259" s="58" t="s">
        <v>15</v>
      </c>
      <c r="G259" s="59"/>
      <c r="H259" s="58" t="s">
        <v>16918</v>
      </c>
      <c r="I259" s="58" t="s">
        <v>16918</v>
      </c>
      <c r="J259" s="59"/>
    </row>
    <row r="260">
      <c r="A260" s="99"/>
      <c r="B260" s="99"/>
      <c r="C260" s="99"/>
      <c r="D260" s="99"/>
      <c r="E260" s="99"/>
      <c r="F260" s="99"/>
      <c r="G260" s="99"/>
      <c r="H260" s="99"/>
      <c r="I260" s="99"/>
      <c r="J260" s="99"/>
    </row>
    <row r="261">
      <c r="A261" s="67">
        <v>44959.0</v>
      </c>
      <c r="B261" s="61">
        <v>0.4166666666666667</v>
      </c>
      <c r="C261" s="61">
        <v>0.4722222222222222</v>
      </c>
      <c r="D261" s="56"/>
      <c r="E261" s="58" t="s">
        <v>15</v>
      </c>
      <c r="F261" s="58" t="s">
        <v>15</v>
      </c>
      <c r="G261" s="59"/>
      <c r="H261" s="58" t="s">
        <v>16758</v>
      </c>
      <c r="I261" s="58" t="s">
        <v>16758</v>
      </c>
      <c r="J261" s="59"/>
    </row>
    <row r="262">
      <c r="A262" s="67">
        <v>44959.0</v>
      </c>
      <c r="B262" s="61">
        <v>0.4722222222222222</v>
      </c>
      <c r="C262" s="61">
        <v>0.5055555555555555</v>
      </c>
      <c r="D262" s="56"/>
      <c r="E262" s="58" t="s">
        <v>156</v>
      </c>
      <c r="F262" s="58" t="s">
        <v>15</v>
      </c>
      <c r="G262" s="59"/>
      <c r="H262" s="58" t="s">
        <v>16919</v>
      </c>
      <c r="I262" s="58" t="s">
        <v>16919</v>
      </c>
      <c r="J262" s="59"/>
    </row>
    <row r="263">
      <c r="A263" s="67">
        <v>44959.0</v>
      </c>
      <c r="B263" s="61">
        <v>0.5472222222222223</v>
      </c>
      <c r="C263" s="61">
        <v>0.6458333333333334</v>
      </c>
      <c r="D263" s="56"/>
      <c r="E263" s="58" t="s">
        <v>15</v>
      </c>
      <c r="F263" s="58" t="s">
        <v>15</v>
      </c>
      <c r="G263" s="59"/>
      <c r="H263" s="58" t="s">
        <v>16920</v>
      </c>
      <c r="I263" s="58" t="s">
        <v>16920</v>
      </c>
      <c r="J263" s="59"/>
    </row>
    <row r="264">
      <c r="A264" s="67">
        <v>44959.0</v>
      </c>
      <c r="B264" s="61">
        <v>0.6458333333333334</v>
      </c>
      <c r="C264" s="61">
        <v>0.6805555555555556</v>
      </c>
      <c r="D264" s="56"/>
      <c r="E264" s="58" t="s">
        <v>289</v>
      </c>
      <c r="F264" s="58" t="s">
        <v>421</v>
      </c>
      <c r="G264" s="59"/>
      <c r="H264" s="58" t="s">
        <v>16921</v>
      </c>
      <c r="I264" s="58" t="s">
        <v>16922</v>
      </c>
      <c r="J264" s="59"/>
    </row>
    <row r="265">
      <c r="A265" s="67">
        <v>44959.0</v>
      </c>
      <c r="B265" s="61">
        <v>0.6805555555555556</v>
      </c>
      <c r="C265" s="61">
        <v>0.6826388888888889</v>
      </c>
      <c r="D265" s="56"/>
      <c r="E265" s="58" t="s">
        <v>16923</v>
      </c>
      <c r="F265" s="58" t="s">
        <v>16923</v>
      </c>
      <c r="G265" s="59"/>
      <c r="H265" s="58" t="s">
        <v>16924</v>
      </c>
      <c r="I265" s="58" t="s">
        <v>16925</v>
      </c>
      <c r="J265" s="59"/>
    </row>
    <row r="266">
      <c r="A266" s="67">
        <v>44959.0</v>
      </c>
      <c r="B266" s="61">
        <v>0.6826388888888889</v>
      </c>
      <c r="C266" s="61">
        <v>0.7083333333333334</v>
      </c>
      <c r="D266" s="56"/>
      <c r="E266" s="58" t="s">
        <v>15</v>
      </c>
      <c r="F266" s="58" t="s">
        <v>15</v>
      </c>
      <c r="G266" s="59"/>
      <c r="H266" s="58" t="s">
        <v>16758</v>
      </c>
      <c r="I266" s="58" t="s">
        <v>16758</v>
      </c>
      <c r="J266" s="59"/>
    </row>
    <row r="267">
      <c r="A267" s="99"/>
      <c r="B267" s="99"/>
      <c r="C267" s="99"/>
      <c r="D267" s="99"/>
      <c r="E267" s="99"/>
      <c r="F267" s="99"/>
      <c r="G267" s="99"/>
      <c r="H267" s="99"/>
      <c r="I267" s="99"/>
      <c r="J267" s="59"/>
    </row>
    <row r="268">
      <c r="A268" s="67">
        <v>44980.0</v>
      </c>
      <c r="B268" s="61">
        <v>0.3541666666666667</v>
      </c>
      <c r="C268" s="61">
        <v>0.3854166666666667</v>
      </c>
      <c r="D268" s="56"/>
      <c r="E268" s="58" t="s">
        <v>15</v>
      </c>
      <c r="F268" s="58" t="s">
        <v>15</v>
      </c>
      <c r="G268" s="59"/>
      <c r="H268" s="58" t="s">
        <v>16926</v>
      </c>
      <c r="I268" s="58" t="s">
        <v>16926</v>
      </c>
      <c r="J268" s="58"/>
    </row>
    <row r="269">
      <c r="A269" s="67">
        <v>44980.0</v>
      </c>
      <c r="B269" s="61">
        <v>0.3854166666666667</v>
      </c>
      <c r="C269" s="61">
        <v>0.3888888888888889</v>
      </c>
      <c r="D269" s="56"/>
      <c r="E269" s="58" t="s">
        <v>15</v>
      </c>
      <c r="F269" s="58" t="s">
        <v>15</v>
      </c>
      <c r="G269" s="59"/>
      <c r="H269" s="58" t="s">
        <v>16927</v>
      </c>
      <c r="I269" s="58" t="s">
        <v>16927</v>
      </c>
      <c r="J269" s="59"/>
    </row>
    <row r="270">
      <c r="A270" s="67">
        <v>44980.0</v>
      </c>
      <c r="B270" s="61">
        <v>0.4027777777777778</v>
      </c>
      <c r="C270" s="61">
        <v>0.4166666666666667</v>
      </c>
      <c r="D270" s="56"/>
      <c r="E270" s="58" t="s">
        <v>16928</v>
      </c>
      <c r="F270" s="58" t="s">
        <v>16928</v>
      </c>
      <c r="G270" s="59"/>
      <c r="H270" s="58" t="s">
        <v>16929</v>
      </c>
      <c r="I270" s="58" t="s">
        <v>16930</v>
      </c>
      <c r="J270" s="59"/>
    </row>
    <row r="271">
      <c r="A271" s="67">
        <v>44980.0</v>
      </c>
      <c r="B271" s="61">
        <v>0.46458333333333335</v>
      </c>
      <c r="C271" s="61">
        <v>0.46597222222222223</v>
      </c>
      <c r="D271" s="56"/>
      <c r="E271" s="58" t="s">
        <v>16931</v>
      </c>
      <c r="F271" s="58" t="s">
        <v>16931</v>
      </c>
      <c r="G271" s="59"/>
      <c r="H271" s="58" t="s">
        <v>16932</v>
      </c>
      <c r="I271" s="58" t="s">
        <v>16932</v>
      </c>
      <c r="J271" s="892">
        <v>36027.0</v>
      </c>
    </row>
    <row r="272">
      <c r="A272" s="67">
        <v>44980.0</v>
      </c>
      <c r="B272" s="61">
        <v>0.4722222222222222</v>
      </c>
      <c r="C272" s="61">
        <v>0.4736111111111111</v>
      </c>
      <c r="D272" s="56"/>
      <c r="E272" s="58" t="s">
        <v>4684</v>
      </c>
      <c r="F272" s="58" t="s">
        <v>4684</v>
      </c>
      <c r="G272" s="59"/>
      <c r="H272" s="58" t="s">
        <v>16933</v>
      </c>
      <c r="I272" s="58" t="s">
        <v>16933</v>
      </c>
      <c r="J272" s="892">
        <v>36028.0</v>
      </c>
    </row>
    <row r="273">
      <c r="A273" s="67">
        <v>44980.0</v>
      </c>
      <c r="B273" s="61">
        <v>0.4861111111111111</v>
      </c>
      <c r="C273" s="61">
        <v>0.5277777777777778</v>
      </c>
      <c r="D273" s="56"/>
      <c r="E273" s="58" t="s">
        <v>15</v>
      </c>
      <c r="F273" s="58" t="s">
        <v>15</v>
      </c>
      <c r="G273" s="59"/>
      <c r="H273" s="58" t="s">
        <v>16934</v>
      </c>
      <c r="I273" s="58" t="s">
        <v>16934</v>
      </c>
      <c r="J273" s="59"/>
    </row>
    <row r="274">
      <c r="A274" s="67">
        <v>44980.0</v>
      </c>
      <c r="B274" s="61">
        <v>0.5277777777777778</v>
      </c>
      <c r="C274" s="61">
        <v>0.5555555555555556</v>
      </c>
      <c r="D274" s="56"/>
      <c r="E274" s="58" t="s">
        <v>15</v>
      </c>
      <c r="F274" s="58" t="s">
        <v>15</v>
      </c>
      <c r="G274" s="59"/>
      <c r="H274" s="58" t="s">
        <v>16935</v>
      </c>
      <c r="I274" s="58" t="s">
        <v>16935</v>
      </c>
      <c r="J274" s="59"/>
    </row>
    <row r="275">
      <c r="A275" s="67">
        <v>44980.0</v>
      </c>
      <c r="B275" s="61">
        <v>0.5694444444444444</v>
      </c>
      <c r="C275" s="61">
        <v>0.6458333333333334</v>
      </c>
      <c r="D275" s="56"/>
      <c r="E275" s="58" t="s">
        <v>16936</v>
      </c>
      <c r="F275" s="58" t="s">
        <v>16936</v>
      </c>
      <c r="G275" s="59"/>
      <c r="H275" s="58" t="s">
        <v>16937</v>
      </c>
      <c r="I275" s="58" t="s">
        <v>16937</v>
      </c>
      <c r="J275" s="58">
        <v>36030.0</v>
      </c>
    </row>
    <row r="276">
      <c r="A276" s="67">
        <v>44980.0</v>
      </c>
      <c r="B276" s="61">
        <v>0.6458333333333334</v>
      </c>
      <c r="C276" s="61">
        <v>0.65625</v>
      </c>
      <c r="D276" s="56"/>
      <c r="E276" s="58" t="s">
        <v>15</v>
      </c>
      <c r="F276" s="58" t="s">
        <v>15</v>
      </c>
      <c r="G276" s="59"/>
      <c r="H276" s="58" t="s">
        <v>16938</v>
      </c>
      <c r="I276" s="58" t="s">
        <v>16938</v>
      </c>
      <c r="J276" s="58"/>
    </row>
    <row r="277">
      <c r="A277" s="99"/>
      <c r="B277" s="99"/>
      <c r="C277" s="99"/>
      <c r="D277" s="99"/>
      <c r="E277" s="99"/>
      <c r="F277" s="99"/>
      <c r="G277" s="99"/>
      <c r="H277" s="99"/>
      <c r="I277" s="99"/>
      <c r="J277" s="99"/>
    </row>
    <row r="278">
      <c r="A278" s="67">
        <v>44985.0</v>
      </c>
      <c r="B278" s="61">
        <v>0.3541666666666667</v>
      </c>
      <c r="C278" s="61">
        <v>0.3770833333333333</v>
      </c>
      <c r="D278" s="56"/>
      <c r="E278" s="58" t="s">
        <v>15</v>
      </c>
      <c r="F278" s="58" t="s">
        <v>15</v>
      </c>
      <c r="G278" s="59"/>
      <c r="H278" s="58" t="s">
        <v>16939</v>
      </c>
      <c r="I278" s="58" t="s">
        <v>16939</v>
      </c>
      <c r="J278" s="58"/>
    </row>
    <row r="279">
      <c r="A279" s="67">
        <v>45013.0</v>
      </c>
      <c r="B279" s="61">
        <v>0.3770833333333333</v>
      </c>
      <c r="C279" s="61">
        <v>0.3958333333333333</v>
      </c>
      <c r="D279" s="59"/>
      <c r="E279" s="58" t="s">
        <v>15</v>
      </c>
      <c r="F279" s="58" t="s">
        <v>15</v>
      </c>
      <c r="G279" s="59"/>
      <c r="H279" s="58" t="s">
        <v>16940</v>
      </c>
      <c r="I279" s="58" t="s">
        <v>16940</v>
      </c>
      <c r="J279" s="59"/>
    </row>
    <row r="280">
      <c r="A280" s="67">
        <v>45013.0</v>
      </c>
      <c r="B280" s="61">
        <v>0.3958333333333333</v>
      </c>
      <c r="C280" s="61">
        <v>0.39791666666666664</v>
      </c>
      <c r="D280" s="56"/>
      <c r="E280" s="58" t="s">
        <v>16816</v>
      </c>
      <c r="F280" s="58" t="s">
        <v>16816</v>
      </c>
      <c r="G280" s="59"/>
      <c r="H280" s="58" t="s">
        <v>16941</v>
      </c>
      <c r="I280" s="58" t="s">
        <v>16941</v>
      </c>
      <c r="J280" s="892">
        <v>36103.0</v>
      </c>
    </row>
    <row r="281">
      <c r="A281" s="67">
        <v>45013.0</v>
      </c>
      <c r="B281" s="61">
        <v>0.39791666666666664</v>
      </c>
      <c r="C281" s="61">
        <v>0.4791666666666667</v>
      </c>
      <c r="D281" s="56"/>
      <c r="E281" s="58" t="s">
        <v>3</v>
      </c>
      <c r="F281" s="58" t="s">
        <v>3</v>
      </c>
      <c r="G281" s="59"/>
      <c r="H281" s="58" t="s">
        <v>16942</v>
      </c>
      <c r="I281" s="58" t="s">
        <v>16942</v>
      </c>
      <c r="J281" s="59"/>
    </row>
    <row r="282">
      <c r="A282" s="67">
        <v>44985.0</v>
      </c>
      <c r="B282" s="61">
        <v>0.4791666666666667</v>
      </c>
      <c r="C282" s="61">
        <v>0.48125</v>
      </c>
      <c r="D282" s="56"/>
      <c r="E282" s="58" t="s">
        <v>16943</v>
      </c>
      <c r="F282" s="58" t="s">
        <v>16943</v>
      </c>
      <c r="G282" s="59"/>
      <c r="H282" s="58" t="s">
        <v>16944</v>
      </c>
      <c r="I282" s="58" t="s">
        <v>16945</v>
      </c>
      <c r="J282" s="892">
        <v>36106.0</v>
      </c>
    </row>
    <row r="283">
      <c r="A283" s="67">
        <v>44985.0</v>
      </c>
      <c r="B283" s="61">
        <v>0.48125</v>
      </c>
      <c r="C283" s="61">
        <v>0.48333333333333334</v>
      </c>
      <c r="D283" s="56"/>
      <c r="E283" s="58" t="s">
        <v>8232</v>
      </c>
      <c r="F283" s="58" t="s">
        <v>8232</v>
      </c>
      <c r="G283" s="59"/>
      <c r="H283" s="58" t="s">
        <v>16946</v>
      </c>
      <c r="I283" s="58" t="s">
        <v>16947</v>
      </c>
      <c r="J283" s="892">
        <v>36107.0</v>
      </c>
    </row>
    <row r="284">
      <c r="A284" s="67">
        <v>44985.0</v>
      </c>
      <c r="B284" s="61">
        <v>0.48333333333333334</v>
      </c>
      <c r="C284" s="61">
        <v>0.48541666666666666</v>
      </c>
      <c r="D284" s="56"/>
      <c r="E284" s="58" t="s">
        <v>16948</v>
      </c>
      <c r="F284" s="58" t="s">
        <v>16948</v>
      </c>
      <c r="G284" s="59"/>
      <c r="H284" s="58" t="s">
        <v>16949</v>
      </c>
      <c r="I284" s="59"/>
      <c r="J284" s="892">
        <v>36110.0</v>
      </c>
    </row>
    <row r="285">
      <c r="A285" s="67">
        <v>44985.0</v>
      </c>
      <c r="B285" s="61">
        <v>0.48541666666666666</v>
      </c>
      <c r="C285" s="61">
        <v>0.48680555555555555</v>
      </c>
      <c r="D285" s="56"/>
      <c r="E285" s="58" t="s">
        <v>16936</v>
      </c>
      <c r="F285" s="58" t="s">
        <v>16936</v>
      </c>
      <c r="G285" s="59"/>
      <c r="H285" s="58" t="s">
        <v>16950</v>
      </c>
      <c r="I285" s="58" t="s">
        <v>16951</v>
      </c>
      <c r="J285" s="892">
        <v>36111.0</v>
      </c>
    </row>
    <row r="286">
      <c r="A286" s="67">
        <v>44985.0</v>
      </c>
      <c r="B286" s="61">
        <v>0.4888888888888889</v>
      </c>
      <c r="C286" s="61">
        <v>0.5</v>
      </c>
      <c r="D286" s="56"/>
      <c r="E286" s="58" t="s">
        <v>15</v>
      </c>
      <c r="F286" s="58" t="s">
        <v>15</v>
      </c>
      <c r="G286" s="59"/>
      <c r="H286" s="58" t="s">
        <v>16952</v>
      </c>
      <c r="I286" s="58" t="s">
        <v>16952</v>
      </c>
      <c r="J286" s="58"/>
    </row>
    <row r="287">
      <c r="A287" s="67">
        <v>44985.0</v>
      </c>
      <c r="B287" s="61">
        <v>0.5416666666666666</v>
      </c>
      <c r="C287" s="61">
        <v>0.5958333333333333</v>
      </c>
      <c r="D287" s="56"/>
      <c r="E287" s="58" t="s">
        <v>15</v>
      </c>
      <c r="F287" s="58" t="s">
        <v>15</v>
      </c>
      <c r="G287" s="59"/>
      <c r="H287" s="58" t="s">
        <v>16953</v>
      </c>
      <c r="I287" s="58" t="s">
        <v>16953</v>
      </c>
      <c r="J287" s="59"/>
    </row>
    <row r="288">
      <c r="A288" s="67">
        <v>44985.0</v>
      </c>
      <c r="B288" s="61">
        <v>0.5958333333333333</v>
      </c>
      <c r="C288" s="61">
        <v>0.6458333333333334</v>
      </c>
      <c r="D288" s="56"/>
      <c r="E288" s="58" t="s">
        <v>15</v>
      </c>
      <c r="F288" s="58" t="s">
        <v>15</v>
      </c>
      <c r="G288" s="59"/>
      <c r="H288" s="58" t="s">
        <v>16954</v>
      </c>
      <c r="I288" s="58" t="s">
        <v>16954</v>
      </c>
      <c r="J288" s="59"/>
    </row>
    <row r="289">
      <c r="A289" s="99"/>
      <c r="B289" s="99"/>
      <c r="C289" s="99"/>
      <c r="D289" s="99"/>
      <c r="E289" s="99"/>
      <c r="F289" s="99"/>
      <c r="G289" s="99"/>
      <c r="H289" s="99"/>
      <c r="I289" s="99"/>
      <c r="J289" s="99"/>
    </row>
    <row r="290">
      <c r="A290" s="67">
        <v>44986.0</v>
      </c>
      <c r="B290" s="61">
        <v>0.3541666666666667</v>
      </c>
      <c r="C290" s="61">
        <v>0.375</v>
      </c>
      <c r="D290" s="56"/>
      <c r="E290" s="58" t="s">
        <v>15</v>
      </c>
      <c r="F290" s="58" t="s">
        <v>15</v>
      </c>
      <c r="G290" s="59"/>
      <c r="H290" s="58" t="s">
        <v>16758</v>
      </c>
      <c r="I290" s="58" t="s">
        <v>16758</v>
      </c>
      <c r="J290" s="59"/>
    </row>
    <row r="291">
      <c r="A291" s="67">
        <v>44986.0</v>
      </c>
      <c r="B291" s="61">
        <v>0.3958333333333333</v>
      </c>
      <c r="C291" s="61">
        <v>0.39791666666666664</v>
      </c>
      <c r="D291" s="56"/>
      <c r="E291" s="58" t="s">
        <v>16955</v>
      </c>
      <c r="F291" s="58" t="s">
        <v>16816</v>
      </c>
      <c r="G291" s="59"/>
      <c r="H291" s="58" t="s">
        <v>16956</v>
      </c>
      <c r="I291" s="58" t="s">
        <v>16957</v>
      </c>
      <c r="J291" s="892">
        <v>36122.0</v>
      </c>
    </row>
    <row r="292">
      <c r="A292" s="67">
        <v>44986.0</v>
      </c>
      <c r="B292" s="61">
        <v>0.39791666666666664</v>
      </c>
      <c r="C292" s="61">
        <v>0.4166666666666667</v>
      </c>
      <c r="D292" s="56"/>
      <c r="E292" s="58" t="s">
        <v>15</v>
      </c>
      <c r="F292" s="58" t="s">
        <v>15</v>
      </c>
      <c r="G292" s="59"/>
      <c r="H292" s="58" t="s">
        <v>16758</v>
      </c>
      <c r="I292" s="58" t="s">
        <v>16758</v>
      </c>
      <c r="J292" s="59"/>
    </row>
    <row r="293">
      <c r="A293" s="67">
        <v>44986.0</v>
      </c>
      <c r="B293" s="61">
        <v>0.4166666666666667</v>
      </c>
      <c r="C293" s="61">
        <v>0.41875</v>
      </c>
      <c r="D293" s="56"/>
      <c r="E293" s="58" t="s">
        <v>3008</v>
      </c>
      <c r="F293" s="58" t="s">
        <v>3008</v>
      </c>
      <c r="G293" s="59"/>
      <c r="H293" s="58" t="s">
        <v>16958</v>
      </c>
      <c r="I293" s="58" t="s">
        <v>16959</v>
      </c>
      <c r="J293" s="892">
        <v>36123.0</v>
      </c>
    </row>
    <row r="294">
      <c r="A294" s="67">
        <v>44986.0</v>
      </c>
      <c r="B294" s="61">
        <v>0.41875</v>
      </c>
      <c r="C294" s="61">
        <v>0.42083333333333334</v>
      </c>
      <c r="D294" s="56"/>
      <c r="E294" s="58" t="s">
        <v>16943</v>
      </c>
      <c r="F294" s="58" t="s">
        <v>16943</v>
      </c>
      <c r="G294" s="59"/>
      <c r="H294" s="58" t="s">
        <v>16960</v>
      </c>
      <c r="I294" s="58" t="s">
        <v>16961</v>
      </c>
      <c r="J294" s="892">
        <v>36124.0</v>
      </c>
    </row>
    <row r="295">
      <c r="A295" s="67">
        <v>44986.0</v>
      </c>
      <c r="B295" s="61">
        <v>0.42083333333333334</v>
      </c>
      <c r="C295" s="61">
        <v>0.44166666666666665</v>
      </c>
      <c r="D295" s="56"/>
      <c r="E295" s="58" t="s">
        <v>16962</v>
      </c>
      <c r="F295" s="58" t="s">
        <v>16962</v>
      </c>
      <c r="G295" s="59"/>
      <c r="H295" s="58" t="s">
        <v>16963</v>
      </c>
      <c r="I295" s="58" t="s">
        <v>16963</v>
      </c>
      <c r="J295" s="59"/>
    </row>
    <row r="296">
      <c r="A296" s="99"/>
      <c r="B296" s="99"/>
      <c r="C296" s="99"/>
      <c r="D296" s="99"/>
      <c r="E296" s="99"/>
      <c r="F296" s="99"/>
      <c r="G296" s="99"/>
      <c r="H296" s="99"/>
      <c r="I296" s="99"/>
      <c r="J296" s="99"/>
    </row>
    <row r="297">
      <c r="A297" s="67">
        <v>44994.0</v>
      </c>
      <c r="B297" s="61">
        <v>0.35555555555555557</v>
      </c>
      <c r="C297" s="61">
        <v>0.3576388888888889</v>
      </c>
      <c r="D297" s="56"/>
      <c r="E297" s="58" t="s">
        <v>15</v>
      </c>
      <c r="F297" s="58" t="s">
        <v>15</v>
      </c>
      <c r="G297" s="59"/>
      <c r="H297" s="58" t="s">
        <v>16758</v>
      </c>
      <c r="I297" s="58" t="s">
        <v>16758</v>
      </c>
      <c r="J297" s="59"/>
    </row>
    <row r="298">
      <c r="A298" s="67">
        <v>44994.0</v>
      </c>
      <c r="B298" s="61">
        <v>0.3576388888888889</v>
      </c>
      <c r="C298" s="61">
        <v>0.3597222222222222</v>
      </c>
      <c r="D298" s="56"/>
      <c r="E298" s="58" t="s">
        <v>7963</v>
      </c>
      <c r="F298" s="58" t="s">
        <v>7963</v>
      </c>
      <c r="G298" s="59"/>
      <c r="H298" s="58" t="s">
        <v>16964</v>
      </c>
      <c r="I298" s="58" t="s">
        <v>16965</v>
      </c>
      <c r="J298" s="58">
        <v>36270.0</v>
      </c>
    </row>
    <row r="299">
      <c r="A299" s="67">
        <v>44994.0</v>
      </c>
      <c r="B299" s="61">
        <v>0.3597222222222222</v>
      </c>
      <c r="C299" s="61">
        <v>0.36180555555555555</v>
      </c>
      <c r="D299" s="56"/>
      <c r="E299" s="58" t="s">
        <v>16966</v>
      </c>
      <c r="F299" s="58" t="s">
        <v>16966</v>
      </c>
      <c r="G299" s="59"/>
      <c r="H299" s="58" t="s">
        <v>16967</v>
      </c>
      <c r="I299" s="58" t="s">
        <v>16967</v>
      </c>
      <c r="J299" s="892">
        <v>36269.0</v>
      </c>
    </row>
    <row r="300">
      <c r="A300" s="67">
        <v>44994.0</v>
      </c>
      <c r="B300" s="61">
        <v>0.3638888888888889</v>
      </c>
      <c r="C300" s="61">
        <v>0.36666666666666664</v>
      </c>
      <c r="D300" s="56"/>
      <c r="E300" s="58" t="s">
        <v>16968</v>
      </c>
      <c r="F300" s="58" t="s">
        <v>16968</v>
      </c>
      <c r="G300" s="59"/>
      <c r="H300" s="58" t="s">
        <v>16969</v>
      </c>
      <c r="I300" s="58" t="s">
        <v>16969</v>
      </c>
      <c r="J300" s="892">
        <v>36271.0</v>
      </c>
    </row>
    <row r="301">
      <c r="A301" s="67">
        <v>44994.0</v>
      </c>
      <c r="B301" s="61">
        <v>0.36944444444444446</v>
      </c>
      <c r="C301" s="61">
        <v>0.3715277777777778</v>
      </c>
      <c r="D301" s="56"/>
      <c r="E301" s="58" t="s">
        <v>1172</v>
      </c>
      <c r="F301" s="58" t="s">
        <v>1172</v>
      </c>
      <c r="G301" s="59"/>
      <c r="H301" s="58" t="s">
        <v>16970</v>
      </c>
      <c r="I301" s="58" t="s">
        <v>16970</v>
      </c>
      <c r="J301" s="892">
        <v>36273.0</v>
      </c>
    </row>
    <row r="302">
      <c r="A302" s="67">
        <v>44994.0</v>
      </c>
      <c r="B302" s="61">
        <v>0.375</v>
      </c>
      <c r="C302" s="61">
        <v>0.3784722222222222</v>
      </c>
      <c r="D302" s="56"/>
      <c r="E302" s="58" t="s">
        <v>16971</v>
      </c>
      <c r="F302" s="58" t="s">
        <v>16971</v>
      </c>
      <c r="G302" s="59"/>
      <c r="H302" s="58" t="s">
        <v>16972</v>
      </c>
      <c r="I302" s="58" t="s">
        <v>16973</v>
      </c>
      <c r="J302" s="892">
        <v>36274.0</v>
      </c>
    </row>
    <row r="303">
      <c r="A303" s="67">
        <v>44994.0</v>
      </c>
      <c r="B303" s="61">
        <v>0.3784722222222222</v>
      </c>
      <c r="C303" s="61">
        <v>0.3819444444444444</v>
      </c>
      <c r="D303" s="56"/>
      <c r="E303" s="58" t="s">
        <v>16966</v>
      </c>
      <c r="F303" s="58" t="s">
        <v>16966</v>
      </c>
      <c r="G303" s="59"/>
      <c r="H303" s="58" t="s">
        <v>16974</v>
      </c>
      <c r="I303" s="58" t="s">
        <v>16974</v>
      </c>
      <c r="J303" s="892">
        <v>36275.0</v>
      </c>
    </row>
    <row r="304">
      <c r="A304" s="67">
        <v>44994.0</v>
      </c>
      <c r="B304" s="61">
        <v>0.3819444444444444</v>
      </c>
      <c r="C304" s="61">
        <v>0.5</v>
      </c>
      <c r="D304" s="56"/>
      <c r="E304" s="58" t="s">
        <v>15</v>
      </c>
      <c r="F304" s="58" t="s">
        <v>15</v>
      </c>
      <c r="G304" s="59"/>
      <c r="H304" s="58" t="s">
        <v>16758</v>
      </c>
      <c r="I304" s="58" t="s">
        <v>16758</v>
      </c>
      <c r="J304" s="58"/>
    </row>
    <row r="305">
      <c r="A305" s="67">
        <v>44994.0</v>
      </c>
      <c r="B305" s="61">
        <v>0.5416666666666666</v>
      </c>
      <c r="C305" s="61">
        <v>0.5555555555555556</v>
      </c>
      <c r="D305" s="56"/>
      <c r="E305" s="58" t="s">
        <v>11967</v>
      </c>
      <c r="F305" s="58" t="s">
        <v>11967</v>
      </c>
      <c r="G305" s="59"/>
      <c r="H305" s="58" t="s">
        <v>16975</v>
      </c>
      <c r="I305" s="58" t="s">
        <v>16976</v>
      </c>
      <c r="J305" s="892">
        <v>36278.0</v>
      </c>
    </row>
    <row r="306">
      <c r="A306" s="67">
        <v>44994.0</v>
      </c>
      <c r="B306" s="61">
        <v>0.5555555555555556</v>
      </c>
      <c r="C306" s="61">
        <v>0.6041666666666666</v>
      </c>
      <c r="D306" s="56"/>
      <c r="E306" s="58" t="s">
        <v>15</v>
      </c>
      <c r="F306" s="58" t="s">
        <v>15</v>
      </c>
      <c r="G306" s="59"/>
      <c r="H306" s="58" t="s">
        <v>16758</v>
      </c>
      <c r="I306" s="58" t="s">
        <v>16758</v>
      </c>
      <c r="J306" s="59"/>
    </row>
    <row r="307">
      <c r="A307" s="99"/>
      <c r="B307" s="96"/>
      <c r="C307" s="96"/>
      <c r="D307" s="93"/>
      <c r="E307" s="90"/>
      <c r="F307" s="90"/>
      <c r="G307" s="89"/>
      <c r="H307" s="90"/>
      <c r="I307" s="89"/>
      <c r="J307" s="59"/>
    </row>
    <row r="308">
      <c r="A308" s="67">
        <v>44995.0</v>
      </c>
      <c r="B308" s="61">
        <v>0.3541666666666667</v>
      </c>
      <c r="C308" s="61">
        <v>0.44027777777777777</v>
      </c>
      <c r="D308" s="56"/>
      <c r="E308" s="58" t="s">
        <v>6556</v>
      </c>
      <c r="F308" s="58" t="s">
        <v>6556</v>
      </c>
      <c r="G308" s="59"/>
      <c r="H308" s="58" t="s">
        <v>16977</v>
      </c>
      <c r="I308" s="58" t="s">
        <v>16977</v>
      </c>
      <c r="J308" s="59"/>
    </row>
    <row r="309">
      <c r="A309" s="67">
        <v>44995.0</v>
      </c>
      <c r="B309" s="61">
        <v>0.44027777777777777</v>
      </c>
      <c r="C309" s="61">
        <v>0.4513888888888889</v>
      </c>
      <c r="D309" s="56"/>
      <c r="E309" s="58" t="s">
        <v>15</v>
      </c>
      <c r="F309" s="58" t="s">
        <v>15</v>
      </c>
      <c r="G309" s="59"/>
      <c r="H309" s="58" t="s">
        <v>16978</v>
      </c>
      <c r="I309" s="58" t="s">
        <v>16978</v>
      </c>
      <c r="J309" s="59"/>
    </row>
    <row r="310">
      <c r="A310" s="67">
        <v>44995.0</v>
      </c>
      <c r="B310" s="61">
        <v>0.4513888888888889</v>
      </c>
      <c r="C310" s="61">
        <v>0.4534722222222222</v>
      </c>
      <c r="D310" s="56"/>
      <c r="E310" s="58" t="s">
        <v>11980</v>
      </c>
      <c r="F310" s="58" t="s">
        <v>11980</v>
      </c>
      <c r="G310" s="59"/>
      <c r="H310" s="58" t="s">
        <v>16979</v>
      </c>
      <c r="I310" s="58" t="s">
        <v>16980</v>
      </c>
      <c r="J310" s="892">
        <v>36287.0</v>
      </c>
    </row>
    <row r="311">
      <c r="A311" s="67">
        <v>44995.0</v>
      </c>
      <c r="B311" s="61">
        <v>0.4534722222222222</v>
      </c>
      <c r="C311" s="61">
        <v>0.45555555555555555</v>
      </c>
      <c r="D311" s="56"/>
      <c r="E311" s="58" t="s">
        <v>9</v>
      </c>
      <c r="F311" s="58" t="s">
        <v>9</v>
      </c>
      <c r="G311" s="59"/>
      <c r="H311" s="58" t="s">
        <v>16981</v>
      </c>
      <c r="I311" s="58" t="s">
        <v>16982</v>
      </c>
      <c r="J311" s="892">
        <v>36288.0</v>
      </c>
    </row>
    <row r="312">
      <c r="A312" s="67">
        <v>44995.0</v>
      </c>
      <c r="B312" s="61">
        <v>0.45555555555555555</v>
      </c>
      <c r="C312" s="61">
        <v>0.4576388888888889</v>
      </c>
      <c r="D312" s="56"/>
      <c r="E312" s="58" t="s">
        <v>13</v>
      </c>
      <c r="F312" s="58" t="s">
        <v>13</v>
      </c>
      <c r="G312" s="59"/>
      <c r="H312" s="58" t="s">
        <v>16983</v>
      </c>
      <c r="I312" s="58" t="s">
        <v>16984</v>
      </c>
      <c r="J312" s="892">
        <v>36289.0</v>
      </c>
    </row>
    <row r="313">
      <c r="A313" s="67">
        <v>44995.0</v>
      </c>
      <c r="B313" s="61">
        <v>0.4583333333333333</v>
      </c>
      <c r="C313" s="61">
        <v>0.5</v>
      </c>
      <c r="D313" s="56"/>
      <c r="E313" s="58" t="s">
        <v>15</v>
      </c>
      <c r="F313" s="58" t="s">
        <v>15</v>
      </c>
      <c r="G313" s="59"/>
      <c r="H313" s="58" t="s">
        <v>16758</v>
      </c>
      <c r="I313" s="58" t="s">
        <v>16758</v>
      </c>
      <c r="J313" s="59"/>
    </row>
    <row r="314">
      <c r="A314" s="67">
        <v>44995.0</v>
      </c>
      <c r="B314" s="61">
        <v>0.5416666666666666</v>
      </c>
      <c r="C314" s="61">
        <v>0.6041666666666666</v>
      </c>
      <c r="D314" s="56"/>
      <c r="E314" s="58" t="s">
        <v>15</v>
      </c>
      <c r="F314" s="58" t="s">
        <v>15</v>
      </c>
      <c r="G314" s="59"/>
      <c r="H314" s="58" t="s">
        <v>15486</v>
      </c>
      <c r="I314" s="58" t="s">
        <v>15486</v>
      </c>
      <c r="J314" s="59"/>
    </row>
    <row r="315">
      <c r="A315" s="67">
        <v>44995.0</v>
      </c>
      <c r="B315" s="61">
        <v>0.6041666666666666</v>
      </c>
      <c r="C315" s="61">
        <v>0.6458333333333334</v>
      </c>
      <c r="D315" s="56"/>
      <c r="E315" s="58" t="s">
        <v>15</v>
      </c>
      <c r="F315" s="58" t="s">
        <v>15</v>
      </c>
      <c r="G315" s="59"/>
      <c r="H315" s="58" t="s">
        <v>16758</v>
      </c>
      <c r="I315" s="58" t="s">
        <v>16758</v>
      </c>
      <c r="J315" s="59"/>
    </row>
    <row r="316">
      <c r="A316" s="99"/>
      <c r="B316" s="96"/>
      <c r="C316" s="96"/>
      <c r="D316" s="93"/>
      <c r="E316" s="90"/>
      <c r="F316" s="90"/>
      <c r="G316" s="89"/>
      <c r="H316" s="90"/>
      <c r="I316" s="89"/>
      <c r="J316" s="59"/>
    </row>
    <row r="317">
      <c r="A317" s="67"/>
      <c r="B317" s="61"/>
      <c r="C317" s="61"/>
      <c r="D317" s="56"/>
      <c r="E317" s="58"/>
      <c r="F317" s="58"/>
      <c r="G317" s="59"/>
      <c r="H317" s="58"/>
      <c r="I317" s="58"/>
      <c r="J317" s="59"/>
    </row>
    <row r="318">
      <c r="A318" s="67"/>
      <c r="B318" s="61"/>
      <c r="C318" s="61"/>
      <c r="D318" s="56"/>
      <c r="E318" s="58"/>
      <c r="F318" s="58"/>
      <c r="G318" s="59"/>
      <c r="H318" s="58"/>
      <c r="I318" s="59"/>
      <c r="J318" s="59"/>
    </row>
    <row r="319">
      <c r="A319" s="67"/>
      <c r="B319" s="61"/>
      <c r="C319" s="61"/>
      <c r="D319" s="56"/>
      <c r="E319" s="58"/>
      <c r="F319" s="58"/>
      <c r="G319" s="59"/>
      <c r="H319" s="58"/>
      <c r="I319" s="59"/>
      <c r="J319" s="58"/>
    </row>
    <row r="320">
      <c r="A320" s="67"/>
      <c r="B320" s="61"/>
      <c r="C320" s="61"/>
      <c r="D320" s="56"/>
      <c r="E320" s="58"/>
      <c r="F320" s="58"/>
      <c r="G320" s="59"/>
      <c r="H320" s="58"/>
      <c r="I320" s="59"/>
      <c r="J320" s="58"/>
    </row>
    <row r="321">
      <c r="A321" s="67"/>
      <c r="B321" s="61"/>
      <c r="C321" s="61"/>
      <c r="D321" s="56"/>
      <c r="E321" s="58"/>
      <c r="F321" s="58"/>
      <c r="G321" s="59"/>
      <c r="H321" s="58"/>
      <c r="I321" s="59"/>
      <c r="J321" s="58"/>
    </row>
    <row r="322">
      <c r="A322" s="67"/>
      <c r="B322" s="61"/>
      <c r="C322" s="61"/>
      <c r="D322" s="56"/>
      <c r="E322" s="58"/>
      <c r="F322" s="58"/>
      <c r="G322" s="59"/>
      <c r="H322" s="58"/>
      <c r="I322" s="59"/>
      <c r="J322" s="58"/>
    </row>
    <row r="323">
      <c r="A323" s="67"/>
      <c r="B323" s="61"/>
      <c r="C323" s="61"/>
      <c r="D323" s="56"/>
      <c r="E323" s="58"/>
      <c r="F323" s="58"/>
      <c r="G323" s="59"/>
      <c r="H323" s="58"/>
      <c r="I323" s="58"/>
      <c r="J323" s="59"/>
    </row>
    <row r="324">
      <c r="A324" s="67"/>
      <c r="B324" s="61"/>
      <c r="C324" s="61"/>
      <c r="D324" s="56"/>
      <c r="E324" s="58"/>
      <c r="F324" s="58"/>
      <c r="G324" s="59"/>
      <c r="H324" s="58"/>
      <c r="I324" s="59"/>
      <c r="J324" s="59"/>
    </row>
    <row r="325">
      <c r="A325" s="67"/>
      <c r="B325" s="61"/>
      <c r="C325" s="61"/>
      <c r="D325" s="56"/>
      <c r="E325" s="58"/>
      <c r="F325" s="58"/>
      <c r="G325" s="59"/>
      <c r="H325" s="58"/>
      <c r="I325" s="59"/>
      <c r="J325" s="59"/>
    </row>
    <row r="326">
      <c r="A326" s="67"/>
      <c r="B326" s="61"/>
      <c r="C326" s="61"/>
      <c r="D326" s="56"/>
      <c r="E326" s="58"/>
      <c r="F326" s="58"/>
      <c r="G326" s="59"/>
      <c r="H326" s="58"/>
      <c r="I326" s="59"/>
      <c r="J326" s="58"/>
    </row>
    <row r="327">
      <c r="A327" s="63"/>
      <c r="B327" s="63"/>
      <c r="C327" s="63"/>
      <c r="D327" s="56"/>
      <c r="E327" s="65"/>
      <c r="F327" s="65"/>
      <c r="G327" s="63"/>
      <c r="H327" s="63"/>
      <c r="I327" s="63"/>
      <c r="J327" s="63"/>
    </row>
    <row r="328">
      <c r="A328" s="67"/>
      <c r="B328" s="61"/>
      <c r="C328" s="61"/>
      <c r="D328" s="56"/>
      <c r="E328" s="58"/>
      <c r="F328" s="58"/>
      <c r="G328" s="59"/>
      <c r="H328" s="58"/>
      <c r="I328" s="59"/>
      <c r="J328" s="59"/>
    </row>
    <row r="329">
      <c r="A329" s="67"/>
      <c r="B329" s="61"/>
      <c r="C329" s="61"/>
      <c r="D329" s="56"/>
      <c r="E329" s="58"/>
      <c r="F329" s="58"/>
      <c r="G329" s="59"/>
      <c r="H329" s="58"/>
      <c r="I329" s="59"/>
      <c r="J329" s="59"/>
    </row>
    <row r="330">
      <c r="A330" s="67"/>
      <c r="B330" s="61"/>
      <c r="C330" s="61"/>
      <c r="D330" s="56"/>
      <c r="E330" s="58"/>
      <c r="F330" s="58"/>
      <c r="G330" s="59"/>
      <c r="H330" s="58"/>
      <c r="I330" s="59"/>
      <c r="J330" s="59"/>
    </row>
    <row r="331">
      <c r="A331" s="67"/>
      <c r="B331" s="61"/>
      <c r="C331" s="61"/>
      <c r="D331" s="56"/>
      <c r="E331" s="58"/>
      <c r="F331" s="58"/>
      <c r="G331" s="59"/>
      <c r="H331" s="58"/>
      <c r="I331" s="58"/>
      <c r="J331" s="59"/>
    </row>
    <row r="332">
      <c r="A332" s="67"/>
      <c r="B332" s="61"/>
      <c r="C332" s="61"/>
      <c r="D332" s="56"/>
      <c r="E332" s="58"/>
      <c r="F332" s="58"/>
      <c r="G332" s="59"/>
      <c r="H332" s="58"/>
      <c r="I332" s="59"/>
      <c r="J332" s="59"/>
    </row>
    <row r="333">
      <c r="A333" s="67"/>
      <c r="B333" s="61"/>
      <c r="C333" s="61"/>
      <c r="D333" s="56"/>
      <c r="E333" s="58"/>
      <c r="F333" s="58"/>
      <c r="G333" s="59"/>
      <c r="H333" s="58"/>
      <c r="I333" s="59"/>
      <c r="J333" s="59"/>
    </row>
    <row r="334">
      <c r="A334" s="67"/>
      <c r="B334" s="61"/>
      <c r="C334" s="59"/>
      <c r="D334" s="56"/>
      <c r="E334" s="58"/>
      <c r="F334" s="58"/>
      <c r="G334" s="59"/>
      <c r="H334" s="58"/>
      <c r="I334" s="59"/>
      <c r="J334" s="59"/>
    </row>
    <row r="335">
      <c r="A335" s="67"/>
      <c r="B335" s="61"/>
      <c r="C335" s="61"/>
      <c r="D335" s="56"/>
      <c r="E335" s="58"/>
      <c r="F335" s="58"/>
      <c r="G335" s="59"/>
      <c r="H335" s="58"/>
      <c r="I335" s="59"/>
      <c r="J335" s="59"/>
    </row>
    <row r="336">
      <c r="A336" s="67"/>
      <c r="B336" s="61"/>
      <c r="C336" s="61"/>
      <c r="D336" s="56"/>
      <c r="E336" s="58"/>
      <c r="F336" s="58"/>
      <c r="G336" s="59"/>
      <c r="H336" s="58"/>
      <c r="I336" s="59"/>
      <c r="J336" s="59"/>
    </row>
    <row r="337">
      <c r="A337" s="67"/>
      <c r="B337" s="61"/>
      <c r="C337" s="61"/>
      <c r="D337" s="56"/>
      <c r="E337" s="58"/>
      <c r="F337" s="58"/>
      <c r="G337" s="59"/>
      <c r="H337" s="58"/>
      <c r="I337" s="59"/>
      <c r="J337" s="59"/>
    </row>
    <row r="338">
      <c r="A338" s="67"/>
      <c r="B338" s="61"/>
      <c r="C338" s="61"/>
      <c r="D338" s="56"/>
      <c r="E338" s="58"/>
      <c r="F338" s="58"/>
      <c r="G338" s="59"/>
      <c r="H338" s="58"/>
      <c r="I338" s="59"/>
      <c r="J338" s="59"/>
    </row>
    <row r="339">
      <c r="A339" s="67"/>
      <c r="B339" s="61"/>
      <c r="C339" s="61"/>
      <c r="D339" s="56"/>
      <c r="E339" s="58"/>
      <c r="F339" s="58"/>
      <c r="G339" s="59"/>
      <c r="H339" s="58"/>
      <c r="I339" s="59"/>
      <c r="J339" s="59"/>
    </row>
    <row r="340">
      <c r="A340" s="67"/>
      <c r="B340" s="61"/>
      <c r="C340" s="61"/>
      <c r="D340" s="56"/>
      <c r="E340" s="58"/>
      <c r="F340" s="58"/>
      <c r="G340" s="59"/>
      <c r="H340" s="58"/>
      <c r="I340" s="59"/>
      <c r="J340" s="59"/>
    </row>
    <row r="341">
      <c r="A341" s="67"/>
      <c r="B341" s="61"/>
      <c r="C341" s="61"/>
      <c r="D341" s="56"/>
      <c r="E341" s="58"/>
      <c r="F341" s="58"/>
      <c r="G341" s="59"/>
      <c r="H341" s="58"/>
      <c r="I341" s="58"/>
      <c r="J341" s="59"/>
    </row>
    <row r="342">
      <c r="A342" s="67"/>
      <c r="B342" s="61"/>
      <c r="C342" s="61"/>
      <c r="D342" s="56"/>
      <c r="E342" s="58"/>
      <c r="F342" s="58"/>
      <c r="G342" s="59"/>
      <c r="H342" s="58"/>
      <c r="I342" s="59"/>
      <c r="J342" s="58"/>
    </row>
    <row r="343">
      <c r="A343" s="67"/>
      <c r="B343" s="61"/>
      <c r="C343" s="61"/>
      <c r="D343" s="56"/>
      <c r="E343" s="58"/>
      <c r="F343" s="58"/>
      <c r="G343" s="59"/>
      <c r="H343" s="58"/>
      <c r="I343" s="59"/>
      <c r="J343" s="59"/>
    </row>
    <row r="344">
      <c r="A344" s="67"/>
      <c r="B344" s="61"/>
      <c r="C344" s="61"/>
      <c r="D344" s="56"/>
      <c r="E344" s="58"/>
      <c r="F344" s="58"/>
      <c r="G344" s="59"/>
      <c r="H344" s="58"/>
      <c r="I344" s="59"/>
      <c r="J344" s="58"/>
    </row>
    <row r="345">
      <c r="A345" s="67"/>
      <c r="B345" s="61"/>
      <c r="C345" s="61"/>
      <c r="D345" s="56"/>
      <c r="E345" s="58"/>
      <c r="F345" s="58"/>
      <c r="G345" s="59"/>
      <c r="H345" s="58"/>
      <c r="I345" s="59"/>
      <c r="J345" s="59"/>
    </row>
    <row r="346">
      <c r="A346" s="67"/>
      <c r="B346" s="61"/>
      <c r="C346" s="61"/>
      <c r="D346" s="56"/>
      <c r="E346" s="58"/>
      <c r="F346" s="58"/>
      <c r="G346" s="59"/>
      <c r="H346" s="58"/>
      <c r="I346" s="59"/>
      <c r="J346" s="59"/>
    </row>
    <row r="347">
      <c r="A347" s="67"/>
      <c r="B347" s="61"/>
      <c r="C347" s="61"/>
      <c r="D347" s="56"/>
      <c r="E347" s="58"/>
      <c r="F347" s="58"/>
      <c r="G347" s="59"/>
      <c r="H347" s="58"/>
      <c r="I347" s="59"/>
      <c r="J347" s="59"/>
    </row>
    <row r="348">
      <c r="A348" s="67"/>
      <c r="B348" s="61"/>
      <c r="C348" s="61"/>
      <c r="D348" s="56"/>
      <c r="E348" s="58"/>
      <c r="F348" s="58"/>
      <c r="G348" s="59"/>
      <c r="H348" s="58"/>
      <c r="I348" s="59"/>
      <c r="J348" s="59"/>
    </row>
    <row r="349">
      <c r="A349" s="67"/>
      <c r="B349" s="61"/>
      <c r="C349" s="61"/>
      <c r="D349" s="56"/>
      <c r="E349" s="58"/>
      <c r="F349" s="58"/>
      <c r="G349" s="59"/>
      <c r="H349" s="59"/>
      <c r="I349" s="59"/>
      <c r="J349" s="59"/>
    </row>
    <row r="350">
      <c r="A350" s="67"/>
      <c r="B350" s="61"/>
      <c r="C350" s="61"/>
      <c r="D350" s="56"/>
      <c r="E350" s="58"/>
      <c r="F350" s="58"/>
      <c r="G350" s="59"/>
      <c r="H350" s="58"/>
      <c r="I350" s="59"/>
      <c r="J350" s="58"/>
    </row>
    <row r="351">
      <c r="A351" s="67"/>
      <c r="B351" s="61"/>
      <c r="C351" s="61"/>
      <c r="D351" s="56"/>
      <c r="E351" s="58"/>
      <c r="F351" s="58"/>
      <c r="G351" s="59"/>
      <c r="H351" s="58"/>
      <c r="I351" s="59"/>
      <c r="J351" s="59"/>
    </row>
    <row r="352">
      <c r="A352" s="67"/>
      <c r="B352" s="61"/>
      <c r="C352" s="61"/>
      <c r="D352" s="56"/>
      <c r="E352" s="58"/>
      <c r="F352" s="58"/>
      <c r="G352" s="59"/>
      <c r="H352" s="58"/>
      <c r="I352" s="59"/>
      <c r="J352" s="59"/>
    </row>
    <row r="353">
      <c r="A353" s="63"/>
      <c r="B353" s="63"/>
      <c r="C353" s="63"/>
      <c r="D353" s="56"/>
      <c r="E353" s="65"/>
      <c r="F353" s="65"/>
      <c r="G353" s="63"/>
      <c r="H353" s="63"/>
      <c r="I353" s="63"/>
      <c r="J353" s="63"/>
    </row>
    <row r="354">
      <c r="A354" s="67"/>
      <c r="B354" s="61"/>
      <c r="C354" s="61"/>
      <c r="D354" s="56"/>
      <c r="E354" s="58"/>
      <c r="F354" s="58"/>
      <c r="G354" s="59"/>
      <c r="H354" s="58"/>
      <c r="I354" s="59"/>
      <c r="J354" s="59"/>
    </row>
    <row r="355">
      <c r="A355" s="67"/>
      <c r="B355" s="61"/>
      <c r="C355" s="61"/>
      <c r="D355" s="56"/>
      <c r="E355" s="58"/>
      <c r="F355" s="58"/>
      <c r="G355" s="59"/>
      <c r="H355" s="58"/>
      <c r="I355" s="59"/>
      <c r="J355" s="59"/>
    </row>
    <row r="356">
      <c r="A356" s="67"/>
      <c r="B356" s="61"/>
      <c r="C356" s="61"/>
      <c r="D356" s="56"/>
      <c r="E356" s="58"/>
      <c r="F356" s="58"/>
      <c r="G356" s="59"/>
      <c r="H356" s="58"/>
      <c r="I356" s="58"/>
      <c r="J356" s="59"/>
    </row>
    <row r="357">
      <c r="A357" s="67"/>
      <c r="B357" s="61"/>
      <c r="C357" s="61"/>
      <c r="D357" s="56"/>
      <c r="E357" s="58"/>
      <c r="F357" s="58"/>
      <c r="G357" s="59"/>
      <c r="H357" s="58"/>
      <c r="I357" s="59"/>
      <c r="J357" s="59"/>
    </row>
    <row r="358">
      <c r="A358" s="67"/>
      <c r="B358" s="61"/>
      <c r="C358" s="61"/>
      <c r="D358" s="56"/>
      <c r="E358" s="58"/>
      <c r="F358" s="58"/>
      <c r="G358" s="59"/>
      <c r="H358" s="58"/>
      <c r="I358" s="59"/>
      <c r="J358" s="59"/>
    </row>
    <row r="359">
      <c r="A359" s="67"/>
      <c r="B359" s="61"/>
      <c r="C359" s="61"/>
      <c r="D359" s="56"/>
      <c r="E359" s="58"/>
      <c r="F359" s="58"/>
      <c r="G359" s="59"/>
      <c r="H359" s="58"/>
      <c r="I359" s="59"/>
      <c r="J359" s="59"/>
    </row>
    <row r="360">
      <c r="A360" s="67"/>
      <c r="B360" s="61"/>
      <c r="C360" s="61"/>
      <c r="D360" s="56"/>
      <c r="E360" s="58"/>
      <c r="F360" s="58"/>
      <c r="G360" s="59"/>
      <c r="H360" s="58"/>
      <c r="I360" s="58"/>
      <c r="J360" s="59"/>
    </row>
    <row r="361">
      <c r="A361" s="67"/>
      <c r="B361" s="61"/>
      <c r="C361" s="61"/>
      <c r="D361" s="56"/>
      <c r="E361" s="58"/>
      <c r="F361" s="58"/>
      <c r="G361" s="59"/>
      <c r="H361" s="58"/>
      <c r="I361" s="59"/>
      <c r="J361" s="59"/>
    </row>
    <row r="362">
      <c r="A362" s="67"/>
      <c r="B362" s="61"/>
      <c r="C362" s="61"/>
      <c r="D362" s="56"/>
      <c r="E362" s="58"/>
      <c r="F362" s="58"/>
      <c r="G362" s="59"/>
      <c r="H362" s="58"/>
      <c r="I362" s="59"/>
      <c r="J362" s="59"/>
    </row>
    <row r="363">
      <c r="A363" s="67"/>
      <c r="B363" s="61"/>
      <c r="C363" s="61"/>
      <c r="D363" s="56"/>
      <c r="E363" s="58"/>
      <c r="F363" s="58"/>
      <c r="G363" s="59"/>
      <c r="H363" s="58"/>
      <c r="I363" s="59"/>
      <c r="J363" s="59"/>
    </row>
    <row r="364">
      <c r="A364" s="67"/>
      <c r="B364" s="61"/>
      <c r="C364" s="61"/>
      <c r="D364" s="56"/>
      <c r="E364" s="58"/>
      <c r="F364" s="58"/>
      <c r="G364" s="59"/>
      <c r="H364" s="58"/>
      <c r="I364" s="59"/>
      <c r="J364" s="59"/>
    </row>
    <row r="365">
      <c r="A365" s="67"/>
      <c r="B365" s="61"/>
      <c r="C365" s="61"/>
      <c r="D365" s="56"/>
      <c r="E365" s="58"/>
      <c r="F365" s="58"/>
      <c r="G365" s="59"/>
      <c r="H365" s="58"/>
      <c r="I365" s="59"/>
      <c r="J365" s="59"/>
    </row>
    <row r="366">
      <c r="A366" s="67"/>
      <c r="B366" s="61"/>
      <c r="C366" s="61"/>
      <c r="D366" s="56"/>
      <c r="E366" s="58"/>
      <c r="F366" s="58"/>
      <c r="G366" s="59"/>
      <c r="H366" s="58"/>
      <c r="I366" s="59"/>
      <c r="J366" s="58"/>
    </row>
    <row r="367">
      <c r="A367" s="67"/>
      <c r="B367" s="61"/>
      <c r="C367" s="61"/>
      <c r="D367" s="56"/>
      <c r="E367" s="58"/>
      <c r="F367" s="58"/>
      <c r="G367" s="59"/>
      <c r="H367" s="58"/>
      <c r="I367" s="59"/>
      <c r="J367" s="58"/>
    </row>
    <row r="368">
      <c r="A368" s="67"/>
      <c r="B368" s="61"/>
      <c r="C368" s="61"/>
      <c r="D368" s="56"/>
      <c r="E368" s="58"/>
      <c r="F368" s="58"/>
      <c r="G368" s="59"/>
      <c r="H368" s="58"/>
      <c r="I368" s="59"/>
      <c r="J368" s="58"/>
    </row>
    <row r="369">
      <c r="A369" s="67"/>
      <c r="B369" s="61"/>
      <c r="C369" s="61"/>
      <c r="D369" s="56"/>
      <c r="E369" s="58"/>
      <c r="F369" s="58"/>
      <c r="G369" s="59"/>
      <c r="H369" s="58"/>
      <c r="I369" s="59"/>
      <c r="J369" s="59"/>
    </row>
    <row r="370">
      <c r="A370" s="67"/>
      <c r="B370" s="61"/>
      <c r="C370" s="61"/>
      <c r="D370" s="56"/>
      <c r="E370" s="58"/>
      <c r="F370" s="58"/>
      <c r="G370" s="59"/>
      <c r="H370" s="58"/>
      <c r="I370" s="58"/>
      <c r="J370" s="59"/>
    </row>
    <row r="371">
      <c r="A371" s="67"/>
      <c r="B371" s="61"/>
      <c r="C371" s="61"/>
      <c r="D371" s="56"/>
      <c r="E371" s="58"/>
      <c r="F371" s="58"/>
      <c r="G371" s="59"/>
      <c r="H371" s="58"/>
      <c r="I371" s="59"/>
      <c r="J371" s="59"/>
    </row>
    <row r="372">
      <c r="A372" s="67"/>
      <c r="B372" s="61"/>
      <c r="C372" s="61"/>
      <c r="D372" s="56"/>
      <c r="E372" s="58"/>
      <c r="F372" s="58"/>
      <c r="G372" s="59"/>
      <c r="H372" s="58"/>
      <c r="I372" s="59"/>
      <c r="J372" s="58"/>
    </row>
    <row r="373">
      <c r="A373" s="67"/>
      <c r="B373" s="61"/>
      <c r="C373" s="61"/>
      <c r="D373" s="56"/>
      <c r="E373" s="58"/>
      <c r="F373" s="58"/>
      <c r="G373" s="59"/>
      <c r="H373" s="58"/>
      <c r="I373" s="59"/>
      <c r="J373" s="59"/>
    </row>
    <row r="374">
      <c r="A374" s="67"/>
      <c r="B374" s="61"/>
      <c r="C374" s="61"/>
      <c r="D374" s="56"/>
      <c r="E374" s="58"/>
      <c r="F374" s="58"/>
      <c r="G374" s="59"/>
      <c r="H374" s="58"/>
      <c r="I374" s="59"/>
      <c r="J374" s="59"/>
    </row>
    <row r="375">
      <c r="A375" s="67"/>
      <c r="B375" s="61"/>
      <c r="C375" s="61"/>
      <c r="D375" s="56"/>
      <c r="E375" s="58"/>
      <c r="F375" s="58"/>
      <c r="G375" s="59"/>
      <c r="H375" s="58"/>
      <c r="I375" s="59"/>
      <c r="J375" s="59"/>
    </row>
    <row r="376">
      <c r="A376" s="67"/>
      <c r="B376" s="61"/>
      <c r="C376" s="61"/>
      <c r="D376" s="56"/>
      <c r="E376" s="58"/>
      <c r="F376" s="58"/>
      <c r="G376" s="59"/>
      <c r="H376" s="58"/>
      <c r="I376" s="59"/>
      <c r="J376" s="59"/>
    </row>
    <row r="377">
      <c r="A377" s="67"/>
      <c r="B377" s="61"/>
      <c r="C377" s="61"/>
      <c r="D377" s="56"/>
      <c r="E377" s="58"/>
      <c r="F377" s="58"/>
      <c r="G377" s="59"/>
      <c r="H377" s="58"/>
      <c r="I377" s="59"/>
      <c r="J377" s="59"/>
    </row>
    <row r="378">
      <c r="A378" s="67"/>
      <c r="B378" s="61"/>
      <c r="C378" s="61"/>
      <c r="D378" s="56"/>
      <c r="E378" s="58"/>
      <c r="F378" s="58"/>
      <c r="G378" s="59"/>
      <c r="H378" s="58"/>
      <c r="I378" s="59"/>
      <c r="J378" s="59"/>
    </row>
    <row r="379">
      <c r="A379" s="63"/>
      <c r="B379" s="63"/>
      <c r="C379" s="63"/>
      <c r="D379" s="56"/>
      <c r="E379" s="65"/>
      <c r="F379" s="65"/>
      <c r="G379" s="63"/>
      <c r="H379" s="65"/>
      <c r="I379" s="63"/>
      <c r="J379" s="63"/>
    </row>
    <row r="380">
      <c r="A380" s="67"/>
      <c r="B380" s="61"/>
      <c r="C380" s="61"/>
      <c r="D380" s="56"/>
      <c r="E380" s="58"/>
      <c r="F380" s="58"/>
      <c r="G380" s="59"/>
      <c r="H380" s="58"/>
      <c r="I380" s="59"/>
      <c r="J380" s="58"/>
    </row>
    <row r="381">
      <c r="A381" s="67"/>
      <c r="B381" s="61"/>
      <c r="C381" s="61"/>
      <c r="D381" s="56"/>
      <c r="E381" s="58"/>
      <c r="F381" s="58"/>
      <c r="G381" s="59"/>
      <c r="H381" s="58"/>
      <c r="I381" s="59"/>
      <c r="J381" s="59"/>
    </row>
    <row r="382">
      <c r="A382" s="67"/>
      <c r="B382" s="61"/>
      <c r="C382" s="61"/>
      <c r="D382" s="56"/>
      <c r="E382" s="58"/>
      <c r="F382" s="58"/>
      <c r="G382" s="59"/>
      <c r="H382" s="58"/>
      <c r="I382" s="58"/>
      <c r="J382" s="59"/>
    </row>
    <row r="383">
      <c r="A383" s="67"/>
      <c r="B383" s="61"/>
      <c r="C383" s="61"/>
      <c r="D383" s="56"/>
      <c r="E383" s="58"/>
      <c r="F383" s="58"/>
      <c r="G383" s="59"/>
      <c r="H383" s="58"/>
      <c r="I383" s="59"/>
      <c r="J383" s="58"/>
    </row>
    <row r="384">
      <c r="A384" s="67"/>
      <c r="B384" s="61"/>
      <c r="C384" s="61"/>
      <c r="D384" s="56"/>
      <c r="E384" s="58"/>
      <c r="F384" s="58"/>
      <c r="G384" s="59"/>
      <c r="H384" s="58"/>
      <c r="I384" s="59"/>
      <c r="J384" s="58"/>
    </row>
    <row r="385">
      <c r="A385" s="67"/>
      <c r="B385" s="61"/>
      <c r="C385" s="61"/>
      <c r="D385" s="56"/>
      <c r="E385" s="58"/>
      <c r="F385" s="58"/>
      <c r="G385" s="59"/>
      <c r="H385" s="58"/>
      <c r="I385" s="58"/>
      <c r="J385" s="59"/>
    </row>
    <row r="386">
      <c r="A386" s="67"/>
      <c r="B386" s="61"/>
      <c r="C386" s="61"/>
      <c r="D386" s="56"/>
      <c r="E386" s="58"/>
      <c r="F386" s="58"/>
      <c r="G386" s="59"/>
      <c r="H386" s="58"/>
      <c r="I386" s="59"/>
      <c r="J386" s="59"/>
    </row>
    <row r="387">
      <c r="A387" s="67"/>
      <c r="B387" s="61"/>
      <c r="C387" s="61"/>
      <c r="D387" s="56"/>
      <c r="E387" s="58"/>
      <c r="F387" s="58"/>
      <c r="G387" s="59"/>
      <c r="H387" s="58"/>
      <c r="I387" s="59"/>
      <c r="J387" s="59"/>
    </row>
    <row r="388">
      <c r="A388" s="67"/>
      <c r="B388" s="61"/>
      <c r="C388" s="61"/>
      <c r="D388" s="56"/>
      <c r="E388" s="58"/>
      <c r="F388" s="58"/>
      <c r="G388" s="59"/>
      <c r="H388" s="58"/>
      <c r="I388" s="59"/>
      <c r="J388" s="59"/>
    </row>
    <row r="389">
      <c r="A389" s="67"/>
      <c r="B389" s="61"/>
      <c r="C389" s="61"/>
      <c r="D389" s="56"/>
      <c r="E389" s="58"/>
      <c r="F389" s="58"/>
      <c r="G389" s="59"/>
      <c r="H389" s="58"/>
      <c r="I389" s="59"/>
      <c r="J389" s="59"/>
    </row>
    <row r="390">
      <c r="A390" s="67"/>
      <c r="B390" s="61"/>
      <c r="C390" s="61"/>
      <c r="D390" s="56"/>
      <c r="E390" s="58"/>
      <c r="F390" s="58"/>
      <c r="G390" s="59"/>
      <c r="H390" s="58"/>
      <c r="I390" s="59"/>
      <c r="J390" s="59"/>
    </row>
    <row r="391">
      <c r="A391" s="67"/>
      <c r="B391" s="61"/>
      <c r="C391" s="61"/>
      <c r="D391" s="56"/>
      <c r="E391" s="58"/>
      <c r="F391" s="58"/>
      <c r="G391" s="59"/>
      <c r="H391" s="58"/>
      <c r="I391" s="59"/>
      <c r="J391" s="58"/>
    </row>
    <row r="392">
      <c r="A392" s="67"/>
      <c r="B392" s="61"/>
      <c r="C392" s="61"/>
      <c r="D392" s="56"/>
      <c r="E392" s="58"/>
      <c r="F392" s="58"/>
      <c r="G392" s="59"/>
      <c r="H392" s="58"/>
      <c r="I392" s="59"/>
      <c r="J392" s="58"/>
    </row>
    <row r="393">
      <c r="A393" s="67"/>
      <c r="B393" s="61"/>
      <c r="C393" s="61"/>
      <c r="D393" s="56"/>
      <c r="E393" s="58"/>
      <c r="F393" s="58"/>
      <c r="G393" s="59"/>
      <c r="H393" s="58"/>
      <c r="I393" s="58"/>
      <c r="J393" s="59"/>
    </row>
    <row r="394">
      <c r="A394" s="67"/>
      <c r="B394" s="61"/>
      <c r="C394" s="61"/>
      <c r="D394" s="56"/>
      <c r="E394" s="58"/>
      <c r="F394" s="58"/>
      <c r="G394" s="59"/>
      <c r="H394" s="58"/>
      <c r="I394" s="58"/>
      <c r="J394" s="59"/>
    </row>
    <row r="395">
      <c r="A395" s="67"/>
      <c r="B395" s="61"/>
      <c r="C395" s="61"/>
      <c r="D395" s="56"/>
      <c r="E395" s="58"/>
      <c r="F395" s="58"/>
      <c r="G395" s="59"/>
      <c r="H395" s="58"/>
      <c r="I395" s="58"/>
      <c r="J395" s="59"/>
    </row>
    <row r="396">
      <c r="A396" s="67"/>
      <c r="B396" s="61"/>
      <c r="C396" s="61"/>
      <c r="D396" s="56"/>
      <c r="E396" s="58"/>
      <c r="F396" s="58"/>
      <c r="G396" s="59"/>
      <c r="H396" s="58"/>
      <c r="I396" s="58"/>
      <c r="J396" s="59"/>
    </row>
    <row r="397">
      <c r="A397" s="67"/>
      <c r="B397" s="61"/>
      <c r="C397" s="61"/>
      <c r="D397" s="56"/>
      <c r="E397" s="58"/>
      <c r="F397" s="58"/>
      <c r="G397" s="59"/>
      <c r="H397" s="58"/>
      <c r="I397" s="59"/>
      <c r="J397" s="58"/>
    </row>
    <row r="398">
      <c r="A398" s="67"/>
      <c r="B398" s="61"/>
      <c r="C398" s="61"/>
      <c r="D398" s="56"/>
      <c r="E398" s="58"/>
      <c r="F398" s="58"/>
      <c r="G398" s="59"/>
      <c r="H398" s="58"/>
      <c r="I398" s="58"/>
      <c r="J398" s="59"/>
    </row>
    <row r="399">
      <c r="A399" s="67"/>
      <c r="B399" s="61"/>
      <c r="C399" s="61"/>
      <c r="D399" s="56"/>
      <c r="E399" s="58"/>
      <c r="F399" s="58"/>
      <c r="G399" s="59"/>
      <c r="H399" s="58"/>
      <c r="I399" s="59"/>
      <c r="J399" s="58"/>
    </row>
    <row r="400">
      <c r="A400" s="67"/>
      <c r="B400" s="61"/>
      <c r="C400" s="61"/>
      <c r="D400" s="56"/>
      <c r="E400" s="58"/>
      <c r="F400" s="58"/>
      <c r="G400" s="59"/>
      <c r="H400" s="58"/>
      <c r="I400" s="59"/>
      <c r="J400" s="59"/>
    </row>
    <row r="401">
      <c r="A401" s="67"/>
      <c r="B401" s="61"/>
      <c r="C401" s="61"/>
      <c r="D401" s="56"/>
      <c r="E401" s="58"/>
      <c r="F401" s="58"/>
      <c r="G401" s="59"/>
      <c r="H401" s="58"/>
      <c r="I401" s="59"/>
      <c r="J401" s="59"/>
    </row>
    <row r="402">
      <c r="A402" s="67"/>
      <c r="B402" s="61"/>
      <c r="C402" s="61"/>
      <c r="D402" s="56"/>
      <c r="E402" s="58"/>
      <c r="F402" s="58"/>
      <c r="G402" s="59"/>
      <c r="H402" s="58"/>
      <c r="I402" s="59"/>
      <c r="J402" s="59"/>
    </row>
    <row r="403">
      <c r="A403" s="67"/>
      <c r="B403" s="61"/>
      <c r="C403" s="61"/>
      <c r="D403" s="56"/>
      <c r="E403" s="58"/>
      <c r="F403" s="58"/>
      <c r="G403" s="59"/>
      <c r="H403" s="58"/>
      <c r="I403" s="59"/>
      <c r="J403" s="59"/>
    </row>
    <row r="404">
      <c r="A404" s="63"/>
      <c r="B404" s="63"/>
      <c r="C404" s="63"/>
      <c r="D404" s="56"/>
      <c r="E404" s="65"/>
      <c r="F404" s="65"/>
      <c r="G404" s="63"/>
      <c r="H404" s="65"/>
      <c r="I404" s="63"/>
      <c r="J404" s="63"/>
    </row>
    <row r="405">
      <c r="A405" s="67"/>
      <c r="B405" s="61"/>
      <c r="C405" s="61"/>
      <c r="D405" s="56"/>
      <c r="E405" s="58"/>
      <c r="F405" s="58"/>
      <c r="G405" s="59"/>
      <c r="H405" s="58"/>
      <c r="I405" s="59"/>
      <c r="J405" s="59"/>
    </row>
    <row r="406">
      <c r="A406" s="67"/>
      <c r="B406" s="61"/>
      <c r="C406" s="61"/>
      <c r="D406" s="56"/>
      <c r="E406" s="58"/>
      <c r="F406" s="58"/>
      <c r="G406" s="59"/>
      <c r="H406" s="58"/>
      <c r="I406" s="59"/>
      <c r="J406" s="59"/>
    </row>
    <row r="407">
      <c r="A407" s="67"/>
      <c r="B407" s="61"/>
      <c r="C407" s="61"/>
      <c r="D407" s="56"/>
      <c r="E407" s="58"/>
      <c r="F407" s="58"/>
      <c r="G407" s="59"/>
      <c r="H407" s="58"/>
      <c r="I407" s="59"/>
      <c r="J407" s="58"/>
    </row>
    <row r="408">
      <c r="A408" s="67"/>
      <c r="B408" s="61"/>
      <c r="C408" s="61"/>
      <c r="D408" s="56"/>
      <c r="E408" s="58"/>
      <c r="F408" s="58"/>
      <c r="G408" s="59"/>
      <c r="H408" s="58"/>
      <c r="I408" s="59"/>
      <c r="J408" s="59"/>
    </row>
    <row r="409">
      <c r="A409" s="67"/>
      <c r="B409" s="61"/>
      <c r="C409" s="61"/>
      <c r="D409" s="56"/>
      <c r="E409" s="58"/>
      <c r="F409" s="58"/>
      <c r="G409" s="59"/>
      <c r="H409" s="58"/>
      <c r="I409" s="59"/>
      <c r="J409" s="59"/>
    </row>
    <row r="410">
      <c r="A410" s="67"/>
      <c r="B410" s="61"/>
      <c r="C410" s="61"/>
      <c r="D410" s="56"/>
      <c r="E410" s="58"/>
      <c r="F410" s="58"/>
      <c r="G410" s="59"/>
      <c r="H410" s="58"/>
      <c r="I410" s="59"/>
      <c r="J410" s="58"/>
    </row>
    <row r="411">
      <c r="A411" s="67"/>
      <c r="B411" s="61"/>
      <c r="C411" s="61"/>
      <c r="D411" s="56"/>
      <c r="E411" s="58"/>
      <c r="F411" s="58"/>
      <c r="G411" s="59"/>
      <c r="H411" s="58"/>
      <c r="I411" s="59"/>
      <c r="J411" s="58"/>
    </row>
    <row r="412">
      <c r="A412" s="67"/>
      <c r="B412" s="61"/>
      <c r="C412" s="61"/>
      <c r="D412" s="56"/>
      <c r="E412" s="58"/>
      <c r="F412" s="58"/>
      <c r="G412" s="59"/>
      <c r="H412" s="58"/>
      <c r="I412" s="59"/>
      <c r="J412" s="59"/>
    </row>
    <row r="413">
      <c r="A413" s="67"/>
      <c r="B413" s="61"/>
      <c r="C413" s="61"/>
      <c r="D413" s="56"/>
      <c r="E413" s="58"/>
      <c r="F413" s="58"/>
      <c r="G413" s="59"/>
      <c r="H413" s="58"/>
      <c r="I413" s="59"/>
      <c r="J413" s="59"/>
    </row>
    <row r="414">
      <c r="A414" s="67"/>
      <c r="B414" s="61"/>
      <c r="C414" s="61"/>
      <c r="D414" s="56"/>
      <c r="E414" s="58"/>
      <c r="F414" s="58"/>
      <c r="G414" s="59"/>
      <c r="H414" s="58"/>
      <c r="I414" s="59"/>
      <c r="J414" s="59"/>
    </row>
    <row r="415">
      <c r="A415" s="67"/>
      <c r="B415" s="61"/>
      <c r="C415" s="61"/>
      <c r="D415" s="56"/>
      <c r="E415" s="58"/>
      <c r="F415" s="58"/>
      <c r="G415" s="59"/>
      <c r="H415" s="58"/>
      <c r="I415" s="59"/>
      <c r="J415" s="59"/>
    </row>
    <row r="416">
      <c r="A416" s="67"/>
      <c r="B416" s="61"/>
      <c r="C416" s="61"/>
      <c r="D416" s="56"/>
      <c r="E416" s="58"/>
      <c r="F416" s="58"/>
      <c r="G416" s="59"/>
      <c r="H416" s="58"/>
      <c r="I416" s="59"/>
      <c r="J416" s="59"/>
    </row>
    <row r="417">
      <c r="A417" s="67"/>
      <c r="B417" s="61"/>
      <c r="C417" s="61"/>
      <c r="D417" s="56"/>
      <c r="E417" s="58"/>
      <c r="F417" s="58"/>
      <c r="G417" s="59"/>
      <c r="H417" s="58"/>
      <c r="I417" s="59"/>
      <c r="J417" s="59"/>
    </row>
    <row r="418">
      <c r="A418" s="67"/>
      <c r="B418" s="61"/>
      <c r="C418" s="61"/>
      <c r="D418" s="56"/>
      <c r="E418" s="58"/>
      <c r="F418" s="58"/>
      <c r="G418" s="59"/>
      <c r="H418" s="58"/>
      <c r="I418" s="59"/>
      <c r="J418" s="59"/>
    </row>
    <row r="419">
      <c r="A419" s="67"/>
      <c r="B419" s="61"/>
      <c r="C419" s="61"/>
      <c r="D419" s="56"/>
      <c r="E419" s="58"/>
      <c r="F419" s="58"/>
      <c r="G419" s="59"/>
      <c r="H419" s="58"/>
      <c r="I419" s="59"/>
      <c r="J419" s="58"/>
    </row>
    <row r="420">
      <c r="A420" s="67"/>
      <c r="B420" s="61"/>
      <c r="C420" s="61"/>
      <c r="D420" s="56"/>
      <c r="E420" s="58"/>
      <c r="F420" s="58"/>
      <c r="G420" s="59"/>
      <c r="H420" s="58"/>
      <c r="I420" s="59"/>
      <c r="J420" s="59"/>
    </row>
    <row r="421">
      <c r="A421" s="67"/>
      <c r="B421" s="61"/>
      <c r="C421" s="61"/>
      <c r="D421" s="56"/>
      <c r="E421" s="58"/>
      <c r="F421" s="58"/>
      <c r="G421" s="59"/>
      <c r="H421" s="58"/>
      <c r="I421" s="59"/>
      <c r="J421" s="59"/>
    </row>
    <row r="422">
      <c r="A422" s="67"/>
      <c r="B422" s="61"/>
      <c r="C422" s="61"/>
      <c r="D422" s="56"/>
      <c r="E422" s="58"/>
      <c r="F422" s="58"/>
      <c r="G422" s="59"/>
      <c r="H422" s="58"/>
      <c r="I422" s="59"/>
      <c r="J422" s="59"/>
    </row>
    <row r="423">
      <c r="A423" s="67"/>
      <c r="B423" s="61"/>
      <c r="C423" s="61"/>
      <c r="D423" s="56"/>
      <c r="E423" s="58"/>
      <c r="F423" s="58"/>
      <c r="G423" s="59"/>
      <c r="H423" s="58"/>
      <c r="I423" s="59"/>
      <c r="J423" s="59"/>
    </row>
    <row r="424">
      <c r="A424" s="67"/>
      <c r="B424" s="61"/>
      <c r="C424" s="61"/>
      <c r="D424" s="56"/>
      <c r="E424" s="58"/>
      <c r="F424" s="58"/>
      <c r="G424" s="59"/>
      <c r="H424" s="58"/>
      <c r="I424" s="59"/>
      <c r="J424" s="59"/>
    </row>
    <row r="425">
      <c r="A425" s="67"/>
      <c r="B425" s="61"/>
      <c r="C425" s="61"/>
      <c r="D425" s="56"/>
      <c r="E425" s="58"/>
      <c r="F425" s="58"/>
      <c r="G425" s="59"/>
      <c r="H425" s="58"/>
      <c r="I425" s="59"/>
      <c r="J425" s="59"/>
    </row>
    <row r="426">
      <c r="A426" s="63"/>
      <c r="B426" s="63"/>
      <c r="C426" s="63"/>
      <c r="D426" s="56"/>
      <c r="E426" s="65"/>
      <c r="F426" s="65"/>
      <c r="G426" s="63"/>
      <c r="H426" s="65"/>
      <c r="I426" s="63"/>
      <c r="J426" s="63"/>
    </row>
    <row r="427">
      <c r="A427" s="67"/>
      <c r="B427" s="61"/>
      <c r="C427" s="61"/>
      <c r="D427" s="56"/>
      <c r="E427" s="58"/>
      <c r="F427" s="58"/>
      <c r="G427" s="59"/>
      <c r="H427" s="58"/>
      <c r="I427" s="58"/>
      <c r="J427" s="59"/>
    </row>
    <row r="428">
      <c r="A428" s="67"/>
      <c r="B428" s="61"/>
      <c r="C428" s="61"/>
      <c r="D428" s="56"/>
      <c r="E428" s="58"/>
      <c r="F428" s="58"/>
      <c r="G428" s="59"/>
      <c r="H428" s="58"/>
      <c r="I428" s="59"/>
      <c r="J428" s="59"/>
    </row>
    <row r="429">
      <c r="A429" s="67"/>
      <c r="B429" s="61"/>
      <c r="C429" s="61"/>
      <c r="D429" s="56"/>
      <c r="E429" s="58"/>
      <c r="F429" s="58"/>
      <c r="G429" s="59"/>
      <c r="H429" s="58"/>
      <c r="I429" s="59"/>
      <c r="J429" s="59"/>
    </row>
    <row r="430">
      <c r="A430" s="67"/>
      <c r="B430" s="61"/>
      <c r="C430" s="61"/>
      <c r="D430" s="56"/>
      <c r="E430" s="58"/>
      <c r="F430" s="58"/>
      <c r="G430" s="59"/>
      <c r="H430" s="58"/>
      <c r="I430" s="58"/>
      <c r="J430" s="59"/>
    </row>
    <row r="431">
      <c r="A431" s="67"/>
      <c r="B431" s="61"/>
      <c r="C431" s="61"/>
      <c r="D431" s="56"/>
      <c r="E431" s="58"/>
      <c r="F431" s="58"/>
      <c r="G431" s="59"/>
      <c r="H431" s="58"/>
      <c r="I431" s="59"/>
      <c r="J431" s="59"/>
    </row>
    <row r="432">
      <c r="A432" s="67"/>
      <c r="B432" s="61"/>
      <c r="C432" s="61"/>
      <c r="D432" s="56"/>
      <c r="E432" s="58"/>
      <c r="F432" s="58"/>
      <c r="G432" s="59"/>
      <c r="H432" s="58"/>
      <c r="I432" s="58"/>
      <c r="J432" s="59"/>
    </row>
    <row r="433">
      <c r="A433" s="67"/>
      <c r="B433" s="61"/>
      <c r="C433" s="61"/>
      <c r="D433" s="56"/>
      <c r="E433" s="58"/>
      <c r="F433" s="58"/>
      <c r="G433" s="59"/>
      <c r="H433" s="58"/>
      <c r="I433" s="59"/>
      <c r="J433" s="59"/>
    </row>
    <row r="434">
      <c r="A434" s="67"/>
      <c r="B434" s="61"/>
      <c r="C434" s="61"/>
      <c r="D434" s="56"/>
      <c r="E434" s="58"/>
      <c r="F434" s="58"/>
      <c r="G434" s="59"/>
      <c r="H434" s="58"/>
      <c r="I434" s="59"/>
      <c r="J434" s="59"/>
    </row>
    <row r="435">
      <c r="A435" s="67"/>
      <c r="B435" s="61"/>
      <c r="C435" s="61"/>
      <c r="D435" s="56"/>
      <c r="E435" s="58"/>
      <c r="F435" s="58"/>
      <c r="G435" s="59"/>
      <c r="H435" s="58"/>
      <c r="I435" s="59"/>
      <c r="J435" s="59"/>
    </row>
    <row r="436">
      <c r="A436" s="67"/>
      <c r="B436" s="61"/>
      <c r="C436" s="61"/>
      <c r="D436" s="56"/>
      <c r="E436" s="58"/>
      <c r="F436" s="58"/>
      <c r="G436" s="59"/>
      <c r="H436" s="58"/>
      <c r="I436" s="59"/>
      <c r="J436" s="59"/>
    </row>
    <row r="437">
      <c r="A437" s="67"/>
      <c r="B437" s="61"/>
      <c r="C437" s="61"/>
      <c r="D437" s="56"/>
      <c r="E437" s="58"/>
      <c r="F437" s="58"/>
      <c r="G437" s="59"/>
      <c r="H437" s="58"/>
      <c r="I437" s="59"/>
      <c r="J437" s="59"/>
    </row>
    <row r="438">
      <c r="A438" s="63"/>
      <c r="B438" s="63"/>
      <c r="C438" s="63"/>
      <c r="D438" s="56"/>
      <c r="E438" s="65"/>
      <c r="F438" s="65"/>
      <c r="G438" s="63"/>
      <c r="H438" s="65"/>
      <c r="I438" s="63"/>
      <c r="J438" s="63"/>
    </row>
    <row r="439">
      <c r="A439" s="67"/>
      <c r="B439" s="61"/>
      <c r="C439" s="61"/>
      <c r="D439" s="56"/>
      <c r="E439" s="58"/>
      <c r="F439" s="58"/>
      <c r="G439" s="59"/>
      <c r="H439" s="58"/>
      <c r="I439" s="58"/>
      <c r="J439" s="59"/>
    </row>
    <row r="440">
      <c r="A440" s="67"/>
      <c r="B440" s="61"/>
      <c r="C440" s="61"/>
      <c r="D440" s="56"/>
      <c r="E440" s="58"/>
      <c r="F440" s="58"/>
      <c r="G440" s="59"/>
      <c r="H440" s="58"/>
      <c r="I440" s="59"/>
      <c r="J440" s="70"/>
    </row>
    <row r="441">
      <c r="A441" s="67"/>
      <c r="B441" s="61"/>
      <c r="C441" s="61"/>
      <c r="D441" s="56"/>
      <c r="E441" s="58"/>
      <c r="F441" s="58"/>
      <c r="G441" s="59"/>
      <c r="H441" s="58"/>
      <c r="I441" s="59"/>
      <c r="J441" s="58"/>
    </row>
    <row r="442">
      <c r="A442" s="67"/>
      <c r="B442" s="61"/>
      <c r="C442" s="61"/>
      <c r="D442" s="56"/>
      <c r="E442" s="58"/>
      <c r="F442" s="58"/>
      <c r="G442" s="59"/>
      <c r="H442" s="58"/>
      <c r="I442" s="59"/>
      <c r="J442" s="59"/>
    </row>
    <row r="443">
      <c r="A443" s="67"/>
      <c r="B443" s="61"/>
      <c r="C443" s="61"/>
      <c r="D443" s="56"/>
      <c r="E443" s="58"/>
      <c r="F443" s="58"/>
      <c r="G443" s="59"/>
      <c r="H443" s="58"/>
      <c r="I443" s="59"/>
      <c r="J443" s="59"/>
    </row>
    <row r="444">
      <c r="A444" s="67"/>
      <c r="B444" s="61"/>
      <c r="C444" s="61"/>
      <c r="D444" s="56"/>
      <c r="E444" s="58"/>
      <c r="F444" s="58"/>
      <c r="G444" s="59"/>
      <c r="H444" s="58"/>
      <c r="I444" s="59"/>
      <c r="J444" s="59"/>
    </row>
    <row r="445">
      <c r="A445" s="67"/>
      <c r="B445" s="61"/>
      <c r="C445" s="61"/>
      <c r="D445" s="56"/>
      <c r="E445" s="58"/>
      <c r="F445" s="58"/>
      <c r="G445" s="59"/>
      <c r="H445" s="58"/>
      <c r="I445" s="59"/>
      <c r="J445" s="58"/>
    </row>
    <row r="446">
      <c r="A446" s="67"/>
      <c r="B446" s="61"/>
      <c r="C446" s="61"/>
      <c r="D446" s="56"/>
      <c r="E446" s="58"/>
      <c r="F446" s="58"/>
      <c r="G446" s="59"/>
      <c r="H446" s="58"/>
      <c r="I446" s="59"/>
      <c r="J446" s="59"/>
    </row>
    <row r="447">
      <c r="A447" s="67"/>
      <c r="B447" s="61"/>
      <c r="C447" s="61"/>
      <c r="D447" s="56"/>
      <c r="E447" s="58"/>
      <c r="F447" s="58"/>
      <c r="G447" s="59"/>
      <c r="H447" s="58"/>
      <c r="I447" s="59"/>
      <c r="J447" s="58"/>
    </row>
    <row r="448">
      <c r="A448" s="67"/>
      <c r="B448" s="61"/>
      <c r="C448" s="61"/>
      <c r="D448" s="56"/>
      <c r="E448" s="58"/>
      <c r="F448" s="58"/>
      <c r="G448" s="59"/>
      <c r="H448" s="58"/>
      <c r="I448" s="58"/>
      <c r="J448" s="59"/>
    </row>
    <row r="449">
      <c r="A449" s="67"/>
      <c r="B449" s="61"/>
      <c r="C449" s="61"/>
      <c r="D449" s="56"/>
      <c r="E449" s="58"/>
      <c r="F449" s="58"/>
      <c r="G449" s="59"/>
      <c r="H449" s="58"/>
      <c r="I449" s="59"/>
      <c r="J449" s="58"/>
    </row>
    <row r="450">
      <c r="A450" s="71"/>
      <c r="B450" s="65"/>
      <c r="C450" s="65"/>
      <c r="D450" s="56"/>
      <c r="E450" s="65"/>
      <c r="F450" s="65"/>
      <c r="G450" s="63"/>
      <c r="H450" s="65"/>
      <c r="I450" s="63"/>
      <c r="J450" s="63"/>
    </row>
    <row r="451">
      <c r="A451" s="67"/>
      <c r="B451" s="61"/>
      <c r="C451" s="61"/>
      <c r="D451" s="56"/>
      <c r="E451" s="58"/>
      <c r="F451" s="58"/>
      <c r="G451" s="59"/>
      <c r="H451" s="58"/>
      <c r="I451" s="59"/>
      <c r="J451" s="59"/>
    </row>
    <row r="452">
      <c r="A452" s="67"/>
      <c r="B452" s="61"/>
      <c r="C452" s="61"/>
      <c r="D452" s="56"/>
      <c r="E452" s="58"/>
      <c r="F452" s="58"/>
      <c r="G452" s="59"/>
      <c r="H452" s="58"/>
      <c r="I452" s="58"/>
      <c r="J452" s="58"/>
    </row>
    <row r="453">
      <c r="A453" s="67"/>
      <c r="B453" s="61"/>
      <c r="C453" s="61"/>
      <c r="D453" s="56"/>
      <c r="E453" s="58"/>
      <c r="F453" s="58"/>
      <c r="G453" s="59"/>
      <c r="H453" s="58"/>
      <c r="I453" s="59"/>
      <c r="J453" s="58"/>
    </row>
    <row r="454">
      <c r="A454" s="67"/>
      <c r="B454" s="61"/>
      <c r="C454" s="61"/>
      <c r="D454" s="56"/>
      <c r="E454" s="58"/>
      <c r="F454" s="58"/>
      <c r="G454" s="59"/>
      <c r="H454" s="58"/>
      <c r="I454" s="58"/>
      <c r="J454" s="59"/>
    </row>
    <row r="455">
      <c r="A455" s="67"/>
      <c r="B455" s="61"/>
      <c r="C455" s="61"/>
      <c r="D455" s="56"/>
      <c r="E455" s="58"/>
      <c r="F455" s="58"/>
      <c r="G455" s="59"/>
      <c r="H455" s="58"/>
      <c r="I455" s="59"/>
      <c r="J455" s="59"/>
    </row>
    <row r="456">
      <c r="A456" s="67"/>
      <c r="B456" s="61"/>
      <c r="C456" s="61"/>
      <c r="D456" s="56"/>
      <c r="E456" s="58"/>
      <c r="F456" s="58"/>
      <c r="G456" s="59"/>
      <c r="H456" s="58"/>
      <c r="I456" s="59"/>
      <c r="J456" s="59"/>
    </row>
    <row r="457">
      <c r="A457" s="67"/>
      <c r="B457" s="61"/>
      <c r="C457" s="61"/>
      <c r="D457" s="56"/>
      <c r="E457" s="58"/>
      <c r="F457" s="58"/>
      <c r="G457" s="59"/>
      <c r="H457" s="58"/>
      <c r="I457" s="59"/>
      <c r="J457" s="59"/>
    </row>
    <row r="458">
      <c r="A458" s="67"/>
      <c r="B458" s="61"/>
      <c r="C458" s="61"/>
      <c r="D458" s="56"/>
      <c r="E458" s="58"/>
      <c r="F458" s="58"/>
      <c r="G458" s="59"/>
      <c r="H458" s="58"/>
      <c r="I458" s="59"/>
      <c r="J458" s="59"/>
    </row>
    <row r="459">
      <c r="A459" s="67"/>
      <c r="B459" s="61"/>
      <c r="C459" s="61"/>
      <c r="D459" s="56"/>
      <c r="E459" s="58"/>
      <c r="F459" s="58"/>
      <c r="G459" s="59"/>
      <c r="H459" s="58"/>
      <c r="I459" s="59"/>
      <c r="J459" s="59"/>
    </row>
    <row r="460">
      <c r="A460" s="67"/>
      <c r="B460" s="61"/>
      <c r="C460" s="61"/>
      <c r="D460" s="56"/>
      <c r="E460" s="58"/>
      <c r="F460" s="58"/>
      <c r="G460" s="59"/>
      <c r="H460" s="58"/>
      <c r="I460" s="59"/>
      <c r="J460" s="59"/>
    </row>
    <row r="461">
      <c r="A461" s="67"/>
      <c r="B461" s="61"/>
      <c r="C461" s="61"/>
      <c r="D461" s="56"/>
      <c r="E461" s="58"/>
      <c r="F461" s="58"/>
      <c r="G461" s="59"/>
      <c r="H461" s="58"/>
      <c r="I461" s="59"/>
      <c r="J461" s="58"/>
    </row>
    <row r="462">
      <c r="A462" s="67"/>
      <c r="B462" s="61"/>
      <c r="C462" s="61"/>
      <c r="D462" s="56"/>
      <c r="E462" s="58"/>
      <c r="F462" s="58"/>
      <c r="G462" s="59"/>
      <c r="H462" s="58"/>
      <c r="I462" s="59"/>
      <c r="J462" s="59"/>
    </row>
    <row r="463">
      <c r="A463" s="67"/>
      <c r="B463" s="61"/>
      <c r="C463" s="61"/>
      <c r="D463" s="56"/>
      <c r="E463" s="58"/>
      <c r="F463" s="58"/>
      <c r="G463" s="59"/>
      <c r="H463" s="58"/>
      <c r="I463" s="59"/>
      <c r="J463" s="59"/>
    </row>
    <row r="464">
      <c r="A464" s="67"/>
      <c r="B464" s="61"/>
      <c r="C464" s="61"/>
      <c r="D464" s="56"/>
      <c r="E464" s="58"/>
      <c r="F464" s="58"/>
      <c r="G464" s="59"/>
      <c r="H464" s="58"/>
      <c r="I464" s="58"/>
      <c r="J464" s="59"/>
    </row>
    <row r="465">
      <c r="A465" s="67"/>
      <c r="B465" s="61"/>
      <c r="C465" s="61"/>
      <c r="D465" s="56"/>
      <c r="E465" s="58"/>
      <c r="F465" s="58"/>
      <c r="G465" s="59"/>
      <c r="H465" s="58"/>
      <c r="I465" s="58"/>
      <c r="J465" s="59"/>
    </row>
    <row r="466">
      <c r="A466" s="63"/>
      <c r="B466" s="63"/>
      <c r="C466" s="63"/>
      <c r="D466" s="56"/>
      <c r="E466" s="65"/>
      <c r="F466" s="65"/>
      <c r="G466" s="63"/>
      <c r="H466" s="65"/>
      <c r="I466" s="63"/>
      <c r="J466" s="63"/>
    </row>
    <row r="467">
      <c r="A467" s="67"/>
      <c r="B467" s="61"/>
      <c r="C467" s="61"/>
      <c r="D467" s="56"/>
      <c r="E467" s="58"/>
      <c r="F467" s="58"/>
      <c r="G467" s="59"/>
      <c r="H467" s="58"/>
      <c r="I467" s="59"/>
      <c r="J467" s="59"/>
    </row>
    <row r="468">
      <c r="A468" s="67"/>
      <c r="B468" s="61"/>
      <c r="C468" s="61"/>
      <c r="D468" s="56"/>
      <c r="E468" s="58"/>
      <c r="F468" s="58"/>
      <c r="G468" s="59"/>
      <c r="H468" s="58"/>
      <c r="I468" s="59"/>
      <c r="J468" s="58"/>
    </row>
    <row r="469">
      <c r="A469" s="67"/>
      <c r="B469" s="61"/>
      <c r="C469" s="61"/>
      <c r="D469" s="56"/>
      <c r="E469" s="58"/>
      <c r="F469" s="58"/>
      <c r="G469" s="59"/>
      <c r="H469" s="58"/>
      <c r="I469" s="59"/>
      <c r="J469" s="59"/>
    </row>
    <row r="470">
      <c r="A470" s="67"/>
      <c r="B470" s="61"/>
      <c r="C470" s="61"/>
      <c r="D470" s="56"/>
      <c r="E470" s="58"/>
      <c r="F470" s="58"/>
      <c r="G470" s="59"/>
      <c r="H470" s="58"/>
      <c r="I470" s="59"/>
      <c r="J470" s="59"/>
    </row>
    <row r="471">
      <c r="A471" s="67"/>
      <c r="B471" s="61"/>
      <c r="C471" s="61"/>
      <c r="D471" s="56"/>
      <c r="E471" s="58"/>
      <c r="F471" s="58"/>
      <c r="G471" s="59"/>
      <c r="H471" s="58"/>
      <c r="I471" s="59"/>
      <c r="J471" s="59"/>
    </row>
    <row r="472">
      <c r="A472" s="67"/>
      <c r="B472" s="61"/>
      <c r="C472" s="61"/>
      <c r="D472" s="56"/>
      <c r="E472" s="58"/>
      <c r="F472" s="58"/>
      <c r="G472" s="59"/>
      <c r="H472" s="58"/>
      <c r="I472" s="58"/>
      <c r="J472" s="59"/>
    </row>
    <row r="473">
      <c r="A473" s="67"/>
      <c r="B473" s="61"/>
      <c r="C473" s="61"/>
      <c r="D473" s="56"/>
      <c r="E473" s="58"/>
      <c r="F473" s="58"/>
      <c r="G473" s="59"/>
      <c r="H473" s="58"/>
      <c r="I473" s="59"/>
      <c r="J473" s="59"/>
    </row>
    <row r="474">
      <c r="A474" s="67"/>
      <c r="B474" s="61"/>
      <c r="C474" s="61"/>
      <c r="D474" s="56"/>
      <c r="E474" s="58"/>
      <c r="F474" s="58"/>
      <c r="G474" s="59"/>
      <c r="H474" s="58"/>
      <c r="I474" s="59"/>
      <c r="J474" s="59"/>
    </row>
    <row r="475">
      <c r="A475" s="67"/>
      <c r="B475" s="61"/>
      <c r="C475" s="61"/>
      <c r="D475" s="56"/>
      <c r="E475" s="58"/>
      <c r="F475" s="58"/>
      <c r="G475" s="59"/>
      <c r="H475" s="58"/>
      <c r="I475" s="59"/>
      <c r="J475" s="59"/>
    </row>
    <row r="476">
      <c r="A476" s="67"/>
      <c r="B476" s="61"/>
      <c r="C476" s="61"/>
      <c r="D476" s="56"/>
      <c r="E476" s="58"/>
      <c r="F476" s="58"/>
      <c r="G476" s="59"/>
      <c r="H476" s="58"/>
      <c r="I476" s="59"/>
      <c r="J476" s="59"/>
    </row>
    <row r="477">
      <c r="A477" s="67"/>
      <c r="B477" s="61"/>
      <c r="C477" s="61"/>
      <c r="D477" s="56"/>
      <c r="E477" s="58"/>
      <c r="F477" s="58"/>
      <c r="G477" s="59"/>
      <c r="H477" s="58"/>
      <c r="I477" s="59"/>
      <c r="J477" s="59"/>
    </row>
    <row r="478">
      <c r="A478" s="67"/>
      <c r="B478" s="61"/>
      <c r="C478" s="61"/>
      <c r="D478" s="56"/>
      <c r="E478" s="58"/>
      <c r="F478" s="58"/>
      <c r="G478" s="59"/>
      <c r="H478" s="58"/>
      <c r="I478" s="58"/>
      <c r="J478" s="59"/>
    </row>
    <row r="479">
      <c r="A479" s="67"/>
      <c r="B479" s="61"/>
      <c r="C479" s="61"/>
      <c r="D479" s="56"/>
      <c r="E479" s="58"/>
      <c r="F479" s="58"/>
      <c r="G479" s="59"/>
      <c r="H479" s="58"/>
      <c r="I479" s="58"/>
      <c r="J479" s="59"/>
    </row>
    <row r="480">
      <c r="A480" s="67"/>
      <c r="B480" s="61"/>
      <c r="C480" s="61"/>
      <c r="D480" s="56"/>
      <c r="E480" s="58"/>
      <c r="F480" s="58"/>
      <c r="G480" s="59"/>
      <c r="H480" s="58"/>
      <c r="I480" s="59"/>
      <c r="J480" s="59"/>
    </row>
    <row r="481">
      <c r="A481" s="67"/>
      <c r="B481" s="61"/>
      <c r="C481" s="61"/>
      <c r="D481" s="56"/>
      <c r="E481" s="58"/>
      <c r="F481" s="58"/>
      <c r="G481" s="59"/>
      <c r="H481" s="58"/>
      <c r="I481" s="59"/>
      <c r="J481" s="59"/>
    </row>
    <row r="482">
      <c r="A482" s="67"/>
      <c r="B482" s="61"/>
      <c r="C482" s="61"/>
      <c r="D482" s="56"/>
      <c r="E482" s="58"/>
      <c r="F482" s="58"/>
      <c r="G482" s="59"/>
      <c r="H482" s="58"/>
      <c r="I482" s="58"/>
      <c r="J482" s="59"/>
    </row>
    <row r="483">
      <c r="A483" s="67"/>
      <c r="B483" s="61"/>
      <c r="C483" s="61"/>
      <c r="D483" s="56"/>
      <c r="E483" s="58"/>
      <c r="F483" s="58"/>
      <c r="G483" s="59"/>
      <c r="H483" s="58"/>
      <c r="I483" s="58"/>
      <c r="J483" s="59"/>
    </row>
    <row r="484">
      <c r="A484" s="67"/>
      <c r="B484" s="61"/>
      <c r="C484" s="61"/>
      <c r="D484" s="56"/>
      <c r="E484" s="58"/>
      <c r="F484" s="58"/>
      <c r="G484" s="59"/>
      <c r="H484" s="58"/>
      <c r="I484" s="59"/>
      <c r="J484" s="58"/>
    </row>
    <row r="485">
      <c r="A485" s="63"/>
      <c r="B485" s="65"/>
      <c r="C485" s="65"/>
      <c r="D485" s="56"/>
      <c r="E485" s="65"/>
      <c r="F485" s="65"/>
      <c r="G485" s="63"/>
      <c r="H485" s="65"/>
      <c r="I485" s="63"/>
      <c r="J485" s="63"/>
    </row>
    <row r="486">
      <c r="A486" s="67"/>
      <c r="B486" s="61"/>
      <c r="C486" s="61"/>
      <c r="D486" s="56"/>
      <c r="E486" s="58"/>
      <c r="F486" s="58"/>
      <c r="G486" s="59"/>
      <c r="H486" s="58"/>
      <c r="I486" s="59"/>
      <c r="J486" s="59"/>
    </row>
    <row r="487">
      <c r="A487" s="67"/>
      <c r="B487" s="61"/>
      <c r="C487" s="61"/>
      <c r="D487" s="56"/>
      <c r="E487" s="58"/>
      <c r="F487" s="58"/>
      <c r="G487" s="59"/>
      <c r="H487" s="58"/>
      <c r="I487" s="59"/>
      <c r="J487" s="59"/>
    </row>
    <row r="488">
      <c r="A488" s="67"/>
      <c r="B488" s="61"/>
      <c r="C488" s="61"/>
      <c r="D488" s="56"/>
      <c r="E488" s="58"/>
      <c r="F488" s="58"/>
      <c r="G488" s="59"/>
      <c r="H488" s="58"/>
      <c r="I488" s="58"/>
      <c r="J488" s="59"/>
    </row>
    <row r="489">
      <c r="A489" s="67"/>
      <c r="B489" s="61"/>
      <c r="C489" s="61"/>
      <c r="D489" s="56"/>
      <c r="E489" s="58"/>
      <c r="F489" s="58"/>
      <c r="G489" s="59"/>
      <c r="H489" s="58"/>
      <c r="I489" s="58"/>
      <c r="J489" s="58"/>
    </row>
    <row r="490">
      <c r="A490" s="67"/>
      <c r="B490" s="61"/>
      <c r="C490" s="61"/>
      <c r="D490" s="56"/>
      <c r="E490" s="58"/>
      <c r="F490" s="58"/>
      <c r="G490" s="59"/>
      <c r="H490" s="58"/>
      <c r="I490" s="59"/>
      <c r="J490" s="58"/>
    </row>
    <row r="491">
      <c r="A491" s="67"/>
      <c r="B491" s="61"/>
      <c r="C491" s="61"/>
      <c r="D491" s="56"/>
      <c r="E491" s="58"/>
      <c r="F491" s="58"/>
      <c r="G491" s="59"/>
      <c r="H491" s="58"/>
      <c r="I491" s="59"/>
      <c r="J491" s="59"/>
    </row>
    <row r="492">
      <c r="A492" s="67"/>
      <c r="B492" s="61"/>
      <c r="C492" s="61"/>
      <c r="D492" s="56"/>
      <c r="E492" s="58"/>
      <c r="F492" s="58"/>
      <c r="G492" s="59"/>
      <c r="H492" s="58"/>
      <c r="I492" s="58"/>
      <c r="J492" s="59"/>
    </row>
    <row r="493">
      <c r="A493" s="67"/>
      <c r="B493" s="61"/>
      <c r="C493" s="61"/>
      <c r="D493" s="56"/>
      <c r="E493" s="58"/>
      <c r="F493" s="58"/>
      <c r="G493" s="59"/>
      <c r="H493" s="58"/>
      <c r="I493" s="59"/>
      <c r="J493" s="59"/>
    </row>
    <row r="494">
      <c r="A494" s="63"/>
      <c r="B494" s="63"/>
      <c r="C494" s="63"/>
      <c r="D494" s="56"/>
      <c r="E494" s="65"/>
      <c r="F494" s="65"/>
      <c r="G494" s="63"/>
      <c r="H494" s="65"/>
      <c r="I494" s="63"/>
      <c r="J494" s="63"/>
    </row>
    <row r="495">
      <c r="A495" s="67"/>
      <c r="B495" s="61"/>
      <c r="C495" s="61"/>
      <c r="D495" s="56"/>
      <c r="E495" s="58"/>
      <c r="F495" s="58"/>
      <c r="G495" s="59"/>
      <c r="H495" s="58"/>
      <c r="I495" s="59"/>
      <c r="J495" s="59"/>
    </row>
    <row r="496">
      <c r="A496" s="67"/>
      <c r="B496" s="61"/>
      <c r="C496" s="61"/>
      <c r="D496" s="56"/>
      <c r="E496" s="58"/>
      <c r="F496" s="58"/>
      <c r="G496" s="59"/>
      <c r="H496" s="58"/>
      <c r="I496" s="59"/>
      <c r="J496" s="58"/>
    </row>
    <row r="497">
      <c r="A497" s="67"/>
      <c r="B497" s="61"/>
      <c r="C497" s="61"/>
      <c r="D497" s="56"/>
      <c r="E497" s="58"/>
      <c r="F497" s="58"/>
      <c r="G497" s="59"/>
      <c r="H497" s="58"/>
      <c r="I497" s="59"/>
      <c r="J497" s="59"/>
    </row>
    <row r="498">
      <c r="A498" s="67"/>
      <c r="B498" s="61"/>
      <c r="C498" s="61"/>
      <c r="D498" s="56"/>
      <c r="E498" s="58"/>
      <c r="F498" s="58"/>
      <c r="G498" s="59"/>
      <c r="H498" s="58"/>
      <c r="I498" s="58"/>
      <c r="J498" s="58"/>
    </row>
    <row r="499">
      <c r="A499" s="67"/>
      <c r="B499" s="61"/>
      <c r="C499" s="61"/>
      <c r="D499" s="56"/>
      <c r="E499" s="58"/>
      <c r="F499" s="58"/>
      <c r="G499" s="59"/>
      <c r="H499" s="58"/>
      <c r="I499" s="58"/>
      <c r="J499" s="59"/>
    </row>
    <row r="500">
      <c r="A500" s="67"/>
      <c r="B500" s="61"/>
      <c r="C500" s="61"/>
      <c r="D500" s="56"/>
      <c r="E500" s="58"/>
      <c r="F500" s="58"/>
      <c r="G500" s="59"/>
      <c r="H500" s="58"/>
      <c r="I500" s="59"/>
      <c r="J500" s="58"/>
    </row>
    <row r="501">
      <c r="A501" s="67"/>
      <c r="B501" s="61"/>
      <c r="C501" s="61"/>
      <c r="D501" s="56"/>
      <c r="E501" s="58"/>
      <c r="F501" s="58"/>
      <c r="G501" s="59"/>
      <c r="H501" s="58"/>
      <c r="I501" s="59"/>
      <c r="J501" s="59"/>
    </row>
    <row r="502">
      <c r="A502" s="67"/>
      <c r="B502" s="61"/>
      <c r="C502" s="61"/>
      <c r="D502" s="56"/>
      <c r="E502" s="58"/>
      <c r="F502" s="58"/>
      <c r="G502" s="59"/>
      <c r="H502" s="58"/>
      <c r="I502" s="59"/>
      <c r="J502" s="58"/>
    </row>
    <row r="503">
      <c r="A503" s="67"/>
      <c r="B503" s="61"/>
      <c r="C503" s="61"/>
      <c r="D503" s="56"/>
      <c r="E503" s="58"/>
      <c r="F503" s="58"/>
      <c r="G503" s="59"/>
      <c r="H503" s="58"/>
      <c r="I503" s="58"/>
      <c r="J503" s="59"/>
    </row>
    <row r="504">
      <c r="A504" s="67"/>
      <c r="B504" s="61"/>
      <c r="C504" s="61"/>
      <c r="D504" s="56"/>
      <c r="E504" s="58"/>
      <c r="F504" s="58"/>
      <c r="G504" s="59"/>
      <c r="H504" s="58"/>
      <c r="I504" s="59"/>
      <c r="J504" s="58"/>
    </row>
    <row r="505">
      <c r="A505" s="67"/>
      <c r="B505" s="61"/>
      <c r="C505" s="61"/>
      <c r="D505" s="56"/>
      <c r="E505" s="58"/>
      <c r="F505" s="58"/>
      <c r="G505" s="59"/>
      <c r="H505" s="58"/>
      <c r="I505" s="59"/>
      <c r="J505" s="59"/>
    </row>
    <row r="506">
      <c r="A506" s="67"/>
      <c r="B506" s="61"/>
      <c r="C506" s="61"/>
      <c r="D506" s="56"/>
      <c r="E506" s="58"/>
      <c r="F506" s="58"/>
      <c r="G506" s="59"/>
      <c r="H506" s="58"/>
      <c r="I506" s="58"/>
      <c r="J506" s="59"/>
    </row>
    <row r="507">
      <c r="A507" s="67"/>
      <c r="B507" s="61"/>
      <c r="C507" s="61"/>
      <c r="D507" s="56"/>
      <c r="E507" s="58"/>
      <c r="F507" s="58"/>
      <c r="G507" s="59"/>
      <c r="H507" s="58"/>
      <c r="I507" s="59"/>
      <c r="J507" s="59"/>
    </row>
    <row r="508">
      <c r="A508" s="67"/>
      <c r="B508" s="61"/>
      <c r="C508" s="61"/>
      <c r="D508" s="56"/>
      <c r="E508" s="58"/>
      <c r="F508" s="58"/>
      <c r="G508" s="59"/>
      <c r="H508" s="58"/>
      <c r="I508" s="59"/>
      <c r="J508" s="59"/>
    </row>
    <row r="509">
      <c r="A509" s="67"/>
      <c r="B509" s="61"/>
      <c r="C509" s="61"/>
      <c r="D509" s="56"/>
      <c r="E509" s="58"/>
      <c r="F509" s="58"/>
      <c r="G509" s="59"/>
      <c r="H509" s="58"/>
      <c r="I509" s="59"/>
      <c r="J509" s="59"/>
    </row>
    <row r="510">
      <c r="A510" s="67"/>
      <c r="B510" s="61"/>
      <c r="C510" s="61"/>
      <c r="D510" s="56"/>
      <c r="E510" s="58"/>
      <c r="F510" s="58"/>
      <c r="G510" s="59"/>
      <c r="H510" s="58"/>
      <c r="I510" s="58"/>
      <c r="J510" s="59"/>
    </row>
    <row r="511">
      <c r="A511" s="67"/>
      <c r="B511" s="61"/>
      <c r="C511" s="61"/>
      <c r="D511" s="56"/>
      <c r="E511" s="58"/>
      <c r="F511" s="58"/>
      <c r="G511" s="59"/>
      <c r="H511" s="58"/>
      <c r="I511" s="59"/>
      <c r="J511" s="59"/>
    </row>
    <row r="512">
      <c r="A512" s="67"/>
      <c r="B512" s="61"/>
      <c r="C512" s="61"/>
      <c r="D512" s="56"/>
      <c r="E512" s="58"/>
      <c r="F512" s="58"/>
      <c r="G512" s="59"/>
      <c r="H512" s="58"/>
      <c r="I512" s="59"/>
      <c r="J512" s="59"/>
    </row>
    <row r="513">
      <c r="A513" s="67"/>
      <c r="B513" s="61"/>
      <c r="C513" s="61"/>
      <c r="D513" s="56"/>
      <c r="E513" s="58"/>
      <c r="F513" s="58"/>
      <c r="G513" s="59"/>
      <c r="H513" s="58"/>
      <c r="I513" s="58"/>
      <c r="J513" s="59"/>
    </row>
    <row r="514">
      <c r="A514" s="67"/>
      <c r="B514" s="61"/>
      <c r="C514" s="61"/>
      <c r="D514" s="56"/>
      <c r="E514" s="58"/>
      <c r="F514" s="58"/>
      <c r="G514" s="59"/>
      <c r="H514" s="58"/>
      <c r="I514" s="58"/>
      <c r="J514" s="59"/>
    </row>
    <row r="515">
      <c r="A515" s="63"/>
      <c r="B515" s="63"/>
      <c r="C515" s="63"/>
      <c r="D515" s="56"/>
      <c r="E515" s="65"/>
      <c r="F515" s="65"/>
      <c r="G515" s="63"/>
      <c r="H515" s="65"/>
      <c r="I515" s="63"/>
      <c r="J515" s="63"/>
    </row>
    <row r="516">
      <c r="A516" s="67"/>
      <c r="B516" s="61"/>
      <c r="C516" s="61"/>
      <c r="D516" s="56"/>
      <c r="E516" s="58"/>
      <c r="F516" s="58"/>
      <c r="G516" s="59"/>
      <c r="H516" s="58"/>
      <c r="I516" s="59"/>
      <c r="J516" s="59"/>
    </row>
    <row r="517">
      <c r="A517" s="67"/>
      <c r="B517" s="61"/>
      <c r="C517" s="61"/>
      <c r="D517" s="56"/>
      <c r="E517" s="58"/>
      <c r="F517" s="58"/>
      <c r="G517" s="59"/>
      <c r="H517" s="58"/>
      <c r="I517" s="59"/>
      <c r="J517" s="59"/>
    </row>
    <row r="518">
      <c r="A518" s="67"/>
      <c r="B518" s="61"/>
      <c r="C518" s="61"/>
      <c r="D518" s="56"/>
      <c r="E518" s="58"/>
      <c r="F518" s="58"/>
      <c r="G518" s="59"/>
      <c r="H518" s="58"/>
      <c r="I518" s="59"/>
      <c r="J518" s="59"/>
    </row>
    <row r="519">
      <c r="A519" s="67"/>
      <c r="B519" s="61"/>
      <c r="C519" s="61"/>
      <c r="D519" s="56"/>
      <c r="E519" s="58"/>
      <c r="F519" s="58"/>
      <c r="G519" s="59"/>
      <c r="H519" s="58"/>
      <c r="I519" s="59"/>
      <c r="J519" s="59"/>
    </row>
    <row r="520">
      <c r="A520" s="67"/>
      <c r="B520" s="61"/>
      <c r="C520" s="61"/>
      <c r="D520" s="56"/>
      <c r="E520" s="58"/>
      <c r="F520" s="58"/>
      <c r="G520" s="59"/>
      <c r="H520" s="58"/>
      <c r="I520" s="59"/>
      <c r="J520" s="59"/>
    </row>
    <row r="521">
      <c r="A521" s="67"/>
      <c r="B521" s="61"/>
      <c r="C521" s="61"/>
      <c r="D521" s="56"/>
      <c r="E521" s="58"/>
      <c r="F521" s="58"/>
      <c r="G521" s="59"/>
      <c r="H521" s="58"/>
      <c r="I521" s="59"/>
      <c r="J521" s="59"/>
    </row>
    <row r="522">
      <c r="A522" s="67"/>
      <c r="B522" s="61"/>
      <c r="C522" s="61"/>
      <c r="D522" s="56"/>
      <c r="E522" s="58"/>
      <c r="F522" s="58"/>
      <c r="G522" s="59"/>
      <c r="H522" s="58"/>
      <c r="I522" s="59"/>
      <c r="J522" s="59"/>
    </row>
    <row r="523">
      <c r="A523" s="67"/>
      <c r="B523" s="61"/>
      <c r="C523" s="61"/>
      <c r="D523" s="56"/>
      <c r="E523" s="58"/>
      <c r="F523" s="58"/>
      <c r="G523" s="59"/>
      <c r="H523" s="58"/>
      <c r="I523" s="58"/>
      <c r="J523" s="59"/>
    </row>
    <row r="524">
      <c r="A524" s="67"/>
      <c r="B524" s="61"/>
      <c r="C524" s="61"/>
      <c r="D524" s="56"/>
      <c r="E524" s="58"/>
      <c r="F524" s="58"/>
      <c r="G524" s="59"/>
      <c r="H524" s="58"/>
      <c r="I524" s="59"/>
      <c r="J524" s="59"/>
    </row>
    <row r="525">
      <c r="A525" s="67"/>
      <c r="B525" s="61"/>
      <c r="C525" s="61"/>
      <c r="D525" s="56"/>
      <c r="E525" s="58"/>
      <c r="F525" s="58"/>
      <c r="G525" s="59"/>
      <c r="H525" s="58"/>
      <c r="I525" s="59"/>
      <c r="J525" s="59"/>
    </row>
    <row r="526">
      <c r="A526" s="67"/>
      <c r="B526" s="61"/>
      <c r="C526" s="61"/>
      <c r="D526" s="56"/>
      <c r="E526" s="58"/>
      <c r="F526" s="58"/>
      <c r="G526" s="59"/>
      <c r="H526" s="58"/>
      <c r="I526" s="59"/>
      <c r="J526" s="59"/>
    </row>
    <row r="527">
      <c r="A527" s="67"/>
      <c r="B527" s="61"/>
      <c r="C527" s="61"/>
      <c r="D527" s="56"/>
      <c r="E527" s="58"/>
      <c r="F527" s="58"/>
      <c r="G527" s="59"/>
      <c r="H527" s="58"/>
      <c r="I527" s="59"/>
      <c r="J527" s="59"/>
    </row>
    <row r="528">
      <c r="A528" s="67"/>
      <c r="B528" s="61"/>
      <c r="C528" s="61"/>
      <c r="D528" s="56"/>
      <c r="E528" s="58"/>
      <c r="F528" s="58"/>
      <c r="G528" s="59"/>
      <c r="H528" s="58"/>
      <c r="I528" s="59"/>
      <c r="J528" s="58"/>
    </row>
    <row r="529">
      <c r="A529" s="67"/>
      <c r="B529" s="61"/>
      <c r="C529" s="61"/>
      <c r="D529" s="56"/>
      <c r="E529" s="58"/>
      <c r="F529" s="58"/>
      <c r="G529" s="59"/>
      <c r="H529" s="58"/>
      <c r="I529" s="59"/>
      <c r="J529" s="59"/>
    </row>
    <row r="530">
      <c r="A530" s="67"/>
      <c r="B530" s="61"/>
      <c r="C530" s="61"/>
      <c r="D530" s="56"/>
      <c r="E530" s="58"/>
      <c r="F530" s="58"/>
      <c r="G530" s="59"/>
      <c r="H530" s="58"/>
      <c r="I530" s="59"/>
      <c r="J530" s="59"/>
    </row>
    <row r="531">
      <c r="A531" s="63"/>
      <c r="B531" s="63"/>
      <c r="C531" s="63"/>
      <c r="D531" s="56"/>
      <c r="E531" s="65"/>
      <c r="F531" s="65"/>
      <c r="G531" s="63"/>
      <c r="H531" s="65"/>
      <c r="I531" s="63"/>
      <c r="J531" s="63"/>
    </row>
    <row r="532">
      <c r="A532" s="67"/>
      <c r="B532" s="61"/>
      <c r="C532" s="61"/>
      <c r="D532" s="56"/>
      <c r="E532" s="58"/>
      <c r="F532" s="58"/>
      <c r="G532" s="59"/>
      <c r="H532" s="58"/>
      <c r="I532" s="59"/>
      <c r="J532" s="59"/>
    </row>
    <row r="533">
      <c r="A533" s="67"/>
      <c r="B533" s="61"/>
      <c r="C533" s="61"/>
      <c r="D533" s="56"/>
      <c r="E533" s="58"/>
      <c r="F533" s="58"/>
      <c r="G533" s="59"/>
      <c r="H533" s="58"/>
      <c r="I533" s="59"/>
      <c r="J533" s="59"/>
    </row>
    <row r="534">
      <c r="A534" s="67"/>
      <c r="B534" s="61"/>
      <c r="C534" s="61"/>
      <c r="D534" s="56"/>
      <c r="E534" s="58"/>
      <c r="F534" s="58"/>
      <c r="G534" s="59"/>
      <c r="H534" s="58"/>
      <c r="I534" s="59"/>
      <c r="J534" s="59"/>
    </row>
    <row r="535">
      <c r="A535" s="67"/>
      <c r="B535" s="61"/>
      <c r="C535" s="61"/>
      <c r="D535" s="56"/>
      <c r="E535" s="58"/>
      <c r="F535" s="58"/>
      <c r="G535" s="59"/>
      <c r="H535" s="58"/>
      <c r="I535" s="59"/>
      <c r="J535" s="59"/>
    </row>
    <row r="536">
      <c r="A536" s="67"/>
      <c r="B536" s="61"/>
      <c r="C536" s="61"/>
      <c r="D536" s="56"/>
      <c r="E536" s="58"/>
      <c r="F536" s="58"/>
      <c r="G536" s="59"/>
      <c r="H536" s="58"/>
      <c r="I536" s="59"/>
      <c r="J536" s="58"/>
    </row>
    <row r="537">
      <c r="A537" s="67"/>
      <c r="B537" s="61"/>
      <c r="C537" s="61"/>
      <c r="D537" s="56"/>
      <c r="E537" s="58"/>
      <c r="F537" s="58"/>
      <c r="G537" s="59"/>
      <c r="H537" s="58"/>
      <c r="I537" s="59"/>
      <c r="J537" s="59"/>
    </row>
    <row r="538">
      <c r="A538" s="67"/>
      <c r="B538" s="61"/>
      <c r="C538" s="61"/>
      <c r="D538" s="56"/>
      <c r="E538" s="58"/>
      <c r="F538" s="58"/>
      <c r="G538" s="59"/>
      <c r="H538" s="58"/>
      <c r="I538" s="59"/>
      <c r="J538" s="59"/>
    </row>
    <row r="539">
      <c r="A539" s="67"/>
      <c r="B539" s="61"/>
      <c r="C539" s="61"/>
      <c r="D539" s="56"/>
      <c r="E539" s="58"/>
      <c r="F539" s="58"/>
      <c r="G539" s="59"/>
      <c r="H539" s="58"/>
      <c r="I539" s="59"/>
      <c r="J539" s="59"/>
    </row>
    <row r="540">
      <c r="A540" s="67"/>
      <c r="B540" s="61"/>
      <c r="C540" s="61"/>
      <c r="D540" s="56"/>
      <c r="E540" s="58"/>
      <c r="F540" s="58"/>
      <c r="G540" s="59"/>
      <c r="H540" s="58"/>
      <c r="I540" s="59"/>
      <c r="J540" s="58"/>
    </row>
    <row r="541">
      <c r="A541" s="67"/>
      <c r="B541" s="61"/>
      <c r="C541" s="61"/>
      <c r="D541" s="56"/>
      <c r="E541" s="58"/>
      <c r="F541" s="58"/>
      <c r="G541" s="59"/>
      <c r="H541" s="58"/>
      <c r="I541" s="59"/>
      <c r="J541" s="59"/>
    </row>
    <row r="542">
      <c r="A542" s="67"/>
      <c r="B542" s="61"/>
      <c r="C542" s="61"/>
      <c r="D542" s="56"/>
      <c r="E542" s="58"/>
      <c r="F542" s="58"/>
      <c r="G542" s="59"/>
      <c r="H542" s="58"/>
      <c r="I542" s="59"/>
      <c r="J542" s="59"/>
    </row>
    <row r="543">
      <c r="A543" s="67"/>
      <c r="B543" s="61"/>
      <c r="C543" s="61"/>
      <c r="D543" s="56"/>
      <c r="E543" s="58"/>
      <c r="F543" s="58"/>
      <c r="G543" s="59"/>
      <c r="H543" s="58"/>
      <c r="I543" s="59"/>
      <c r="J543" s="59"/>
    </row>
    <row r="544">
      <c r="A544" s="67"/>
      <c r="B544" s="61"/>
      <c r="C544" s="61"/>
      <c r="D544" s="56"/>
      <c r="E544" s="58"/>
      <c r="F544" s="58"/>
      <c r="G544" s="59"/>
      <c r="H544" s="58"/>
      <c r="I544" s="59"/>
      <c r="J544" s="59"/>
    </row>
    <row r="545">
      <c r="A545" s="67"/>
      <c r="B545" s="61"/>
      <c r="C545" s="61"/>
      <c r="D545" s="56"/>
      <c r="E545" s="58"/>
      <c r="F545" s="58"/>
      <c r="G545" s="59"/>
      <c r="H545" s="58"/>
      <c r="I545" s="59"/>
      <c r="J545" s="59"/>
    </row>
    <row r="546">
      <c r="A546" s="67"/>
      <c r="B546" s="61"/>
      <c r="C546" s="61"/>
      <c r="D546" s="56"/>
      <c r="E546" s="58"/>
      <c r="F546" s="58"/>
      <c r="G546" s="59"/>
      <c r="H546" s="58"/>
      <c r="I546" s="59"/>
      <c r="J546" s="59"/>
    </row>
    <row r="547">
      <c r="A547" s="63"/>
      <c r="B547" s="63"/>
      <c r="C547" s="63"/>
      <c r="D547" s="56"/>
      <c r="E547" s="65"/>
      <c r="F547" s="65"/>
      <c r="G547" s="63"/>
      <c r="H547" s="65"/>
      <c r="I547" s="63"/>
      <c r="J547" s="63"/>
    </row>
    <row r="548">
      <c r="A548" s="67"/>
      <c r="B548" s="61"/>
      <c r="C548" s="61"/>
      <c r="D548" s="56"/>
      <c r="E548" s="58"/>
      <c r="F548" s="58"/>
      <c r="G548" s="59"/>
      <c r="H548" s="58"/>
      <c r="I548" s="59"/>
      <c r="J548" s="59"/>
    </row>
    <row r="549">
      <c r="A549" s="67"/>
      <c r="B549" s="61"/>
      <c r="C549" s="61"/>
      <c r="D549" s="56"/>
      <c r="E549" s="58"/>
      <c r="F549" s="58"/>
      <c r="G549" s="59"/>
      <c r="H549" s="58"/>
      <c r="I549" s="59"/>
      <c r="J549" s="59"/>
    </row>
    <row r="550">
      <c r="A550" s="67"/>
      <c r="B550" s="61"/>
      <c r="C550" s="61"/>
      <c r="D550" s="56"/>
      <c r="E550" s="58"/>
      <c r="F550" s="58"/>
      <c r="G550" s="59"/>
      <c r="H550" s="59"/>
      <c r="I550" s="59"/>
      <c r="J550" s="59"/>
    </row>
    <row r="551">
      <c r="A551" s="67"/>
      <c r="B551" s="61"/>
      <c r="C551" s="61"/>
      <c r="D551" s="56"/>
      <c r="E551" s="58"/>
      <c r="F551" s="58"/>
      <c r="G551" s="59"/>
      <c r="H551" s="58"/>
      <c r="I551" s="59"/>
      <c r="J551" s="59"/>
    </row>
    <row r="552">
      <c r="A552" s="67"/>
      <c r="B552" s="61"/>
      <c r="C552" s="61"/>
      <c r="D552" s="56"/>
      <c r="E552" s="58"/>
      <c r="F552" s="58"/>
      <c r="G552" s="59"/>
      <c r="H552" s="58"/>
      <c r="I552" s="59"/>
      <c r="J552" s="59"/>
    </row>
    <row r="553">
      <c r="A553" s="67"/>
      <c r="B553" s="61"/>
      <c r="C553" s="61"/>
      <c r="D553" s="56"/>
      <c r="E553" s="58"/>
      <c r="F553" s="58"/>
      <c r="G553" s="59"/>
      <c r="H553" s="58"/>
      <c r="I553" s="58"/>
      <c r="J553" s="58"/>
    </row>
    <row r="554">
      <c r="A554" s="67"/>
      <c r="B554" s="61"/>
      <c r="C554" s="61"/>
      <c r="D554" s="56"/>
      <c r="E554" s="58"/>
      <c r="F554" s="58"/>
      <c r="G554" s="59"/>
      <c r="H554" s="58"/>
      <c r="I554" s="58"/>
      <c r="J554" s="59"/>
    </row>
    <row r="555">
      <c r="A555" s="67"/>
      <c r="B555" s="61"/>
      <c r="C555" s="61"/>
      <c r="D555" s="56"/>
      <c r="E555" s="58"/>
      <c r="F555" s="58"/>
      <c r="G555" s="59"/>
      <c r="H555" s="58"/>
      <c r="I555" s="59"/>
      <c r="J555" s="58"/>
    </row>
    <row r="556">
      <c r="A556" s="67"/>
      <c r="B556" s="61"/>
      <c r="C556" s="61"/>
      <c r="D556" s="56"/>
      <c r="E556" s="58"/>
      <c r="F556" s="58"/>
      <c r="G556" s="59"/>
      <c r="H556" s="58"/>
      <c r="I556" s="59"/>
      <c r="J556" s="59"/>
    </row>
    <row r="557">
      <c r="A557" s="67"/>
      <c r="B557" s="61"/>
      <c r="C557" s="61"/>
      <c r="D557" s="56"/>
      <c r="E557" s="58"/>
      <c r="F557" s="58"/>
      <c r="G557" s="59"/>
      <c r="H557" s="58"/>
      <c r="I557" s="59"/>
      <c r="J557" s="59"/>
    </row>
    <row r="558">
      <c r="A558" s="67"/>
      <c r="B558" s="61"/>
      <c r="C558" s="61"/>
      <c r="D558" s="56"/>
      <c r="E558" s="58"/>
      <c r="F558" s="58"/>
      <c r="G558" s="59"/>
      <c r="H558" s="58"/>
      <c r="I558" s="58"/>
      <c r="J558" s="59"/>
    </row>
    <row r="559">
      <c r="A559" s="67"/>
      <c r="B559" s="61"/>
      <c r="C559" s="61"/>
      <c r="D559" s="56"/>
      <c r="E559" s="58"/>
      <c r="F559" s="58"/>
      <c r="G559" s="59"/>
      <c r="H559" s="58"/>
      <c r="I559" s="59"/>
      <c r="J559" s="59"/>
    </row>
    <row r="560">
      <c r="A560" s="67"/>
      <c r="B560" s="61"/>
      <c r="C560" s="61"/>
      <c r="D560" s="56"/>
      <c r="E560" s="58"/>
      <c r="F560" s="58"/>
      <c r="G560" s="59"/>
      <c r="H560" s="58"/>
      <c r="I560" s="58"/>
      <c r="J560" s="59"/>
    </row>
    <row r="561">
      <c r="A561" s="67"/>
      <c r="B561" s="61"/>
      <c r="C561" s="61"/>
      <c r="D561" s="56"/>
      <c r="E561" s="58"/>
      <c r="F561" s="58"/>
      <c r="G561" s="59"/>
      <c r="H561" s="58"/>
      <c r="I561" s="59"/>
      <c r="J561" s="59"/>
    </row>
    <row r="562">
      <c r="A562" s="67"/>
      <c r="B562" s="61"/>
      <c r="C562" s="61"/>
      <c r="D562" s="56"/>
      <c r="E562" s="58"/>
      <c r="F562" s="58"/>
      <c r="G562" s="59"/>
      <c r="H562" s="58"/>
      <c r="I562" s="59"/>
      <c r="J562" s="59"/>
    </row>
    <row r="563">
      <c r="A563" s="67"/>
      <c r="B563" s="61"/>
      <c r="C563" s="61"/>
      <c r="D563" s="56"/>
      <c r="E563" s="58"/>
      <c r="F563" s="58"/>
      <c r="G563" s="59"/>
      <c r="H563" s="58"/>
      <c r="I563" s="58"/>
      <c r="J563" s="59"/>
    </row>
    <row r="564">
      <c r="A564" s="67"/>
      <c r="B564" s="61"/>
      <c r="C564" s="61"/>
      <c r="D564" s="56"/>
      <c r="E564" s="58"/>
      <c r="F564" s="58"/>
      <c r="G564" s="59"/>
      <c r="H564" s="58"/>
      <c r="I564" s="59"/>
      <c r="J564" s="59"/>
    </row>
    <row r="565">
      <c r="A565" s="67"/>
      <c r="B565" s="61"/>
      <c r="C565" s="61"/>
      <c r="D565" s="56"/>
      <c r="E565" s="58"/>
      <c r="F565" s="58"/>
      <c r="G565" s="59"/>
      <c r="H565" s="58"/>
      <c r="I565" s="59"/>
      <c r="J565" s="59"/>
    </row>
    <row r="566">
      <c r="A566" s="67"/>
      <c r="B566" s="61"/>
      <c r="C566" s="61"/>
      <c r="D566" s="56"/>
      <c r="E566" s="58"/>
      <c r="F566" s="58"/>
      <c r="G566" s="59"/>
      <c r="H566" s="58"/>
      <c r="I566" s="59"/>
      <c r="J566" s="59"/>
    </row>
    <row r="567">
      <c r="A567" s="67"/>
      <c r="B567" s="61"/>
      <c r="C567" s="61"/>
      <c r="D567" s="56"/>
      <c r="E567" s="58"/>
      <c r="F567" s="58"/>
      <c r="G567" s="59"/>
      <c r="H567" s="58"/>
      <c r="I567" s="59"/>
      <c r="J567" s="59"/>
    </row>
    <row r="568">
      <c r="A568" s="67"/>
      <c r="B568" s="61"/>
      <c r="C568" s="61"/>
      <c r="D568" s="56"/>
      <c r="E568" s="58"/>
      <c r="F568" s="58"/>
      <c r="G568" s="59"/>
      <c r="H568" s="58"/>
      <c r="I568" s="59"/>
      <c r="J568" s="59"/>
    </row>
    <row r="569">
      <c r="A569" s="63"/>
      <c r="B569" s="63"/>
      <c r="C569" s="63"/>
      <c r="D569" s="56"/>
      <c r="E569" s="65"/>
      <c r="F569" s="65"/>
      <c r="G569" s="63"/>
      <c r="H569" s="65"/>
      <c r="I569" s="63"/>
      <c r="J569" s="63"/>
    </row>
    <row r="570">
      <c r="A570" s="67"/>
      <c r="B570" s="61"/>
      <c r="C570" s="61"/>
      <c r="D570" s="56"/>
      <c r="E570" s="58"/>
      <c r="F570" s="58"/>
      <c r="G570" s="59"/>
      <c r="H570" s="58"/>
      <c r="I570" s="59"/>
      <c r="J570" s="59"/>
    </row>
    <row r="571">
      <c r="A571" s="67"/>
      <c r="B571" s="61"/>
      <c r="C571" s="61"/>
      <c r="D571" s="56"/>
      <c r="E571" s="58"/>
      <c r="F571" s="58"/>
      <c r="G571" s="59"/>
      <c r="H571" s="58"/>
      <c r="I571" s="59"/>
      <c r="J571" s="59"/>
    </row>
    <row r="572">
      <c r="A572" s="67"/>
      <c r="B572" s="61"/>
      <c r="C572" s="61"/>
      <c r="D572" s="56"/>
      <c r="E572" s="58"/>
      <c r="F572" s="58"/>
      <c r="G572" s="59"/>
      <c r="H572" s="58"/>
      <c r="I572" s="59"/>
      <c r="J572" s="59"/>
    </row>
    <row r="573">
      <c r="A573" s="67"/>
      <c r="B573" s="61"/>
      <c r="C573" s="61"/>
      <c r="D573" s="56"/>
      <c r="E573" s="58"/>
      <c r="F573" s="58"/>
      <c r="G573" s="59"/>
      <c r="H573" s="58"/>
      <c r="I573" s="59"/>
      <c r="J573" s="58"/>
    </row>
    <row r="574">
      <c r="A574" s="67"/>
      <c r="B574" s="61"/>
      <c r="C574" s="61"/>
      <c r="D574" s="56"/>
      <c r="E574" s="58"/>
      <c r="F574" s="58"/>
      <c r="G574" s="59"/>
      <c r="H574" s="58"/>
      <c r="I574" s="59"/>
      <c r="J574" s="59"/>
    </row>
    <row r="575">
      <c r="A575" s="67"/>
      <c r="B575" s="61"/>
      <c r="C575" s="61"/>
      <c r="D575" s="56"/>
      <c r="E575" s="58"/>
      <c r="F575" s="58"/>
      <c r="G575" s="59"/>
      <c r="H575" s="58"/>
      <c r="I575" s="59"/>
      <c r="J575" s="59"/>
    </row>
    <row r="576">
      <c r="A576" s="67"/>
      <c r="B576" s="61"/>
      <c r="C576" s="61"/>
      <c r="D576" s="56"/>
      <c r="E576" s="58"/>
      <c r="F576" s="58"/>
      <c r="G576" s="59"/>
      <c r="H576" s="58"/>
      <c r="I576" s="59"/>
      <c r="J576" s="59"/>
    </row>
    <row r="577">
      <c r="A577" s="67"/>
      <c r="B577" s="61"/>
      <c r="C577" s="61"/>
      <c r="D577" s="56"/>
      <c r="E577" s="58"/>
      <c r="F577" s="58"/>
      <c r="G577" s="59"/>
      <c r="H577" s="58"/>
      <c r="I577" s="59"/>
      <c r="J577" s="59"/>
    </row>
    <row r="578">
      <c r="A578" s="67"/>
      <c r="B578" s="61"/>
      <c r="C578" s="61"/>
      <c r="D578" s="56"/>
      <c r="E578" s="58"/>
      <c r="F578" s="58"/>
      <c r="G578" s="59"/>
      <c r="H578" s="58"/>
      <c r="I578" s="59"/>
      <c r="J578" s="59"/>
    </row>
    <row r="579">
      <c r="A579" s="67"/>
      <c r="B579" s="61"/>
      <c r="C579" s="61"/>
      <c r="D579" s="56"/>
      <c r="E579" s="58"/>
      <c r="F579" s="58"/>
      <c r="G579" s="59"/>
      <c r="H579" s="58"/>
      <c r="I579" s="59"/>
      <c r="J579" s="59"/>
    </row>
    <row r="580">
      <c r="A580" s="67"/>
      <c r="B580" s="61"/>
      <c r="C580" s="61"/>
      <c r="D580" s="56"/>
      <c r="E580" s="58"/>
      <c r="F580" s="58"/>
      <c r="G580" s="59"/>
      <c r="H580" s="58"/>
      <c r="I580" s="59"/>
      <c r="J580" s="59"/>
    </row>
    <row r="581">
      <c r="A581" s="67"/>
      <c r="B581" s="61"/>
      <c r="C581" s="61"/>
      <c r="D581" s="56"/>
      <c r="E581" s="58"/>
      <c r="F581" s="58"/>
      <c r="G581" s="59"/>
      <c r="H581" s="58"/>
      <c r="I581" s="58"/>
      <c r="J581" s="59"/>
    </row>
    <row r="582">
      <c r="A582" s="67"/>
      <c r="B582" s="61"/>
      <c r="C582" s="61"/>
      <c r="D582" s="56"/>
      <c r="E582" s="58"/>
      <c r="F582" s="58"/>
      <c r="G582" s="59"/>
      <c r="H582" s="58"/>
      <c r="I582" s="59"/>
      <c r="J582" s="59"/>
    </row>
    <row r="583">
      <c r="A583" s="67"/>
      <c r="B583" s="61"/>
      <c r="C583" s="61"/>
      <c r="D583" s="56"/>
      <c r="E583" s="58"/>
      <c r="F583" s="58"/>
      <c r="G583" s="59"/>
      <c r="H583" s="58"/>
      <c r="I583" s="59"/>
      <c r="J583" s="59"/>
    </row>
    <row r="584">
      <c r="A584" s="67"/>
      <c r="B584" s="61"/>
      <c r="C584" s="61"/>
      <c r="D584" s="56"/>
      <c r="E584" s="58"/>
      <c r="F584" s="58"/>
      <c r="G584" s="59"/>
      <c r="H584" s="58"/>
      <c r="I584" s="59"/>
      <c r="J584" s="59"/>
    </row>
    <row r="585">
      <c r="A585" s="67"/>
      <c r="B585" s="61"/>
      <c r="C585" s="61"/>
      <c r="D585" s="56"/>
      <c r="E585" s="58"/>
      <c r="F585" s="58"/>
      <c r="G585" s="59"/>
      <c r="H585" s="58"/>
      <c r="I585" s="59"/>
      <c r="J585" s="59"/>
    </row>
    <row r="586">
      <c r="A586" s="67"/>
      <c r="B586" s="61"/>
      <c r="C586" s="61"/>
      <c r="D586" s="56"/>
      <c r="E586" s="58"/>
      <c r="F586" s="58"/>
      <c r="G586" s="59"/>
      <c r="H586" s="58"/>
      <c r="I586" s="59"/>
      <c r="J586" s="59"/>
    </row>
    <row r="587">
      <c r="A587" s="67"/>
      <c r="B587" s="61"/>
      <c r="C587" s="61"/>
      <c r="D587" s="56"/>
      <c r="E587" s="58"/>
      <c r="F587" s="58"/>
      <c r="G587" s="59"/>
      <c r="H587" s="58"/>
      <c r="I587" s="58"/>
      <c r="J587" s="59"/>
    </row>
    <row r="588">
      <c r="A588" s="67"/>
      <c r="B588" s="61"/>
      <c r="C588" s="61"/>
      <c r="D588" s="56"/>
      <c r="E588" s="58"/>
      <c r="F588" s="58"/>
      <c r="G588" s="59"/>
      <c r="H588" s="58"/>
      <c r="I588" s="59"/>
      <c r="J588" s="59"/>
    </row>
    <row r="589">
      <c r="A589" s="63"/>
      <c r="B589" s="63"/>
      <c r="C589" s="63"/>
      <c r="D589" s="56"/>
      <c r="E589" s="65"/>
      <c r="F589" s="65"/>
      <c r="G589" s="63"/>
      <c r="H589" s="65"/>
      <c r="I589" s="63"/>
      <c r="J589" s="63"/>
    </row>
    <row r="590">
      <c r="A590" s="67"/>
      <c r="B590" s="61"/>
      <c r="C590" s="61"/>
      <c r="D590" s="56"/>
      <c r="E590" s="58"/>
      <c r="F590" s="58"/>
      <c r="G590" s="59"/>
      <c r="H590" s="58"/>
      <c r="I590" s="59"/>
      <c r="J590" s="59"/>
    </row>
    <row r="591">
      <c r="A591" s="67"/>
      <c r="B591" s="61"/>
      <c r="C591" s="61"/>
      <c r="D591" s="56"/>
      <c r="E591" s="58"/>
      <c r="F591" s="58"/>
      <c r="G591" s="59"/>
      <c r="H591" s="58"/>
      <c r="I591" s="59"/>
      <c r="J591" s="59"/>
    </row>
    <row r="592">
      <c r="A592" s="67"/>
      <c r="B592" s="61"/>
      <c r="C592" s="61"/>
      <c r="D592" s="56"/>
      <c r="E592" s="58"/>
      <c r="F592" s="58"/>
      <c r="G592" s="59"/>
      <c r="H592" s="58"/>
      <c r="I592" s="59"/>
      <c r="J592" s="59"/>
    </row>
    <row r="593">
      <c r="A593" s="67"/>
      <c r="B593" s="61"/>
      <c r="C593" s="61"/>
      <c r="D593" s="56"/>
      <c r="E593" s="58"/>
      <c r="F593" s="58"/>
      <c r="G593" s="59"/>
      <c r="H593" s="58"/>
      <c r="I593" s="59"/>
      <c r="J593" s="59"/>
    </row>
    <row r="594">
      <c r="A594" s="67"/>
      <c r="B594" s="61"/>
      <c r="C594" s="61"/>
      <c r="D594" s="56"/>
      <c r="E594" s="58"/>
      <c r="F594" s="58"/>
      <c r="G594" s="59"/>
      <c r="H594" s="58"/>
      <c r="I594" s="59"/>
      <c r="J594" s="59"/>
    </row>
    <row r="595">
      <c r="A595" s="67"/>
      <c r="B595" s="61"/>
      <c r="C595" s="61"/>
      <c r="D595" s="56"/>
      <c r="E595" s="58"/>
      <c r="F595" s="58"/>
      <c r="G595" s="59"/>
      <c r="H595" s="58"/>
      <c r="I595" s="59"/>
      <c r="J595" s="59"/>
    </row>
    <row r="596">
      <c r="A596" s="67"/>
      <c r="B596" s="61"/>
      <c r="C596" s="61"/>
      <c r="D596" s="56"/>
      <c r="E596" s="58"/>
      <c r="F596" s="58"/>
      <c r="G596" s="59"/>
      <c r="H596" s="58"/>
      <c r="I596" s="59"/>
      <c r="J596" s="59"/>
    </row>
    <row r="597">
      <c r="A597" s="67"/>
      <c r="B597" s="61"/>
      <c r="C597" s="61"/>
      <c r="D597" s="56"/>
      <c r="E597" s="58"/>
      <c r="F597" s="58"/>
      <c r="G597" s="59"/>
      <c r="H597" s="58"/>
      <c r="I597" s="59"/>
      <c r="J597" s="59"/>
    </row>
    <row r="598">
      <c r="A598" s="67"/>
      <c r="B598" s="61"/>
      <c r="C598" s="61"/>
      <c r="D598" s="56"/>
      <c r="E598" s="58"/>
      <c r="F598" s="58"/>
      <c r="G598" s="59"/>
      <c r="H598" s="58"/>
      <c r="I598" s="59"/>
      <c r="J598" s="59"/>
    </row>
    <row r="599">
      <c r="A599" s="67"/>
      <c r="B599" s="61"/>
      <c r="C599" s="61"/>
      <c r="D599" s="56"/>
      <c r="E599" s="58"/>
      <c r="F599" s="58"/>
      <c r="G599" s="59"/>
      <c r="H599" s="58"/>
      <c r="I599" s="59"/>
      <c r="J599" s="58"/>
    </row>
    <row r="600">
      <c r="A600" s="67"/>
      <c r="B600" s="61"/>
      <c r="C600" s="61"/>
      <c r="D600" s="56"/>
      <c r="E600" s="58"/>
      <c r="F600" s="58"/>
      <c r="G600" s="59"/>
      <c r="H600" s="58"/>
      <c r="I600" s="59"/>
      <c r="J600" s="59"/>
    </row>
    <row r="601">
      <c r="A601" s="67"/>
      <c r="B601" s="61"/>
      <c r="C601" s="61"/>
      <c r="D601" s="56"/>
      <c r="E601" s="58"/>
      <c r="F601" s="58"/>
      <c r="G601" s="59"/>
      <c r="H601" s="58"/>
      <c r="I601" s="59"/>
      <c r="J601" s="59"/>
    </row>
    <row r="602">
      <c r="A602" s="67"/>
      <c r="B602" s="61"/>
      <c r="C602" s="61"/>
      <c r="D602" s="56"/>
      <c r="E602" s="58"/>
      <c r="F602" s="58"/>
      <c r="G602" s="59"/>
      <c r="H602" s="58"/>
      <c r="I602" s="59"/>
      <c r="J602" s="59"/>
    </row>
    <row r="603">
      <c r="A603" s="67"/>
      <c r="B603" s="61"/>
      <c r="C603" s="61"/>
      <c r="D603" s="56"/>
      <c r="E603" s="58"/>
      <c r="F603" s="58"/>
      <c r="G603" s="59"/>
      <c r="H603" s="58"/>
      <c r="I603" s="59"/>
      <c r="J603" s="58"/>
    </row>
    <row r="604">
      <c r="A604" s="67"/>
      <c r="B604" s="61"/>
      <c r="C604" s="61"/>
      <c r="D604" s="56"/>
      <c r="E604" s="58"/>
      <c r="F604" s="58"/>
      <c r="G604" s="59"/>
      <c r="H604" s="58"/>
      <c r="I604" s="59"/>
      <c r="J604" s="59"/>
    </row>
    <row r="605">
      <c r="A605" s="67"/>
      <c r="B605" s="61"/>
      <c r="C605" s="61"/>
      <c r="D605" s="56"/>
      <c r="E605" s="72"/>
      <c r="F605" s="58"/>
      <c r="G605" s="59"/>
      <c r="H605" s="58"/>
      <c r="I605" s="59"/>
      <c r="J605" s="59"/>
    </row>
    <row r="606">
      <c r="A606" s="67"/>
      <c r="B606" s="61"/>
      <c r="C606" s="61"/>
      <c r="D606" s="56"/>
      <c r="E606" s="58"/>
      <c r="F606" s="58"/>
      <c r="G606" s="59"/>
      <c r="H606" s="58"/>
      <c r="I606" s="59"/>
      <c r="J606" s="58"/>
    </row>
    <row r="607">
      <c r="A607" s="67"/>
      <c r="B607" s="61"/>
      <c r="C607" s="61"/>
      <c r="D607" s="56"/>
      <c r="E607" s="58"/>
      <c r="F607" s="58"/>
      <c r="G607" s="59"/>
      <c r="H607" s="58"/>
      <c r="I607" s="59"/>
      <c r="J607" s="58"/>
    </row>
    <row r="608">
      <c r="A608" s="67"/>
      <c r="B608" s="61"/>
      <c r="C608" s="61"/>
      <c r="D608" s="56"/>
      <c r="E608" s="58"/>
      <c r="F608" s="58"/>
      <c r="G608" s="59"/>
      <c r="H608" s="58"/>
      <c r="I608" s="59"/>
      <c r="J608" s="59"/>
    </row>
    <row r="609">
      <c r="A609" s="67"/>
      <c r="B609" s="61"/>
      <c r="C609" s="61"/>
      <c r="D609" s="56"/>
      <c r="E609" s="58"/>
      <c r="F609" s="58"/>
      <c r="G609" s="59"/>
      <c r="H609" s="58"/>
      <c r="I609" s="58"/>
      <c r="J609" s="59"/>
    </row>
    <row r="610">
      <c r="A610" s="67"/>
      <c r="B610" s="61"/>
      <c r="C610" s="61"/>
      <c r="D610" s="56"/>
      <c r="E610" s="58"/>
      <c r="F610" s="58"/>
      <c r="G610" s="59"/>
      <c r="H610" s="58"/>
      <c r="I610" s="59"/>
      <c r="J610" s="59"/>
    </row>
    <row r="611">
      <c r="A611" s="67"/>
      <c r="B611" s="61"/>
      <c r="C611" s="61"/>
      <c r="D611" s="56"/>
      <c r="E611" s="58"/>
      <c r="F611" s="58"/>
      <c r="G611" s="59"/>
      <c r="H611" s="58"/>
      <c r="I611" s="59"/>
      <c r="J611" s="58"/>
    </row>
    <row r="612">
      <c r="A612" s="67"/>
      <c r="B612" s="61"/>
      <c r="C612" s="61"/>
      <c r="D612" s="56"/>
      <c r="E612" s="58"/>
      <c r="F612" s="58"/>
      <c r="G612" s="59"/>
      <c r="H612" s="58"/>
      <c r="I612" s="58"/>
      <c r="J612" s="59"/>
    </row>
    <row r="613">
      <c r="A613" s="63"/>
      <c r="B613" s="63"/>
      <c r="C613" s="63"/>
      <c r="D613" s="56"/>
      <c r="E613" s="65"/>
      <c r="F613" s="65"/>
      <c r="G613" s="63"/>
      <c r="H613" s="65"/>
      <c r="I613" s="63"/>
      <c r="J613" s="63"/>
    </row>
    <row r="614">
      <c r="A614" s="67"/>
      <c r="B614" s="58"/>
      <c r="C614" s="58"/>
      <c r="D614" s="56"/>
      <c r="E614" s="58"/>
      <c r="F614" s="58"/>
      <c r="G614" s="59"/>
      <c r="H614" s="58"/>
      <c r="I614" s="59"/>
      <c r="J614" s="59"/>
    </row>
    <row r="615">
      <c r="A615" s="63"/>
      <c r="B615" s="63"/>
      <c r="C615" s="63"/>
      <c r="D615" s="56"/>
      <c r="E615" s="65"/>
      <c r="F615" s="65"/>
      <c r="G615" s="63"/>
      <c r="H615" s="65"/>
      <c r="I615" s="63"/>
      <c r="J615" s="63"/>
    </row>
    <row r="616">
      <c r="A616" s="67"/>
      <c r="B616" s="61"/>
      <c r="C616" s="61"/>
      <c r="D616" s="56"/>
      <c r="E616" s="58"/>
      <c r="F616" s="58"/>
      <c r="G616" s="59"/>
      <c r="H616" s="58"/>
      <c r="I616" s="59"/>
      <c r="J616" s="59"/>
    </row>
    <row r="617">
      <c r="A617" s="67"/>
      <c r="B617" s="61"/>
      <c r="C617" s="61"/>
      <c r="D617" s="56"/>
      <c r="E617" s="58"/>
      <c r="F617" s="58"/>
      <c r="G617" s="59"/>
      <c r="H617" s="58"/>
      <c r="I617" s="59"/>
      <c r="J617" s="59"/>
    </row>
    <row r="618">
      <c r="A618" s="67"/>
      <c r="B618" s="61"/>
      <c r="C618" s="61"/>
      <c r="D618" s="56"/>
      <c r="E618" s="58"/>
      <c r="F618" s="58"/>
      <c r="G618" s="59"/>
      <c r="H618" s="58"/>
      <c r="I618" s="59"/>
      <c r="J618" s="59"/>
    </row>
    <row r="619">
      <c r="A619" s="67"/>
      <c r="B619" s="61"/>
      <c r="C619" s="61"/>
      <c r="D619" s="56"/>
      <c r="E619" s="58"/>
      <c r="F619" s="58"/>
      <c r="G619" s="59"/>
      <c r="H619" s="58"/>
      <c r="I619" s="59"/>
      <c r="J619" s="59"/>
    </row>
    <row r="620">
      <c r="A620" s="67"/>
      <c r="B620" s="61"/>
      <c r="C620" s="61"/>
      <c r="D620" s="56"/>
      <c r="E620" s="58"/>
      <c r="F620" s="58"/>
      <c r="G620" s="59"/>
      <c r="H620" s="58"/>
      <c r="I620" s="59"/>
      <c r="J620" s="59"/>
    </row>
    <row r="621">
      <c r="A621" s="67"/>
      <c r="B621" s="61"/>
      <c r="C621" s="61"/>
      <c r="D621" s="56"/>
      <c r="E621" s="58"/>
      <c r="F621" s="58"/>
      <c r="G621" s="59"/>
      <c r="H621" s="58"/>
      <c r="I621" s="59"/>
      <c r="J621" s="59"/>
    </row>
    <row r="622">
      <c r="A622" s="67"/>
      <c r="B622" s="61"/>
      <c r="C622" s="61"/>
      <c r="D622" s="56"/>
      <c r="E622" s="58"/>
      <c r="F622" s="58"/>
      <c r="G622" s="59"/>
      <c r="H622" s="58"/>
      <c r="I622" s="58"/>
      <c r="J622" s="59"/>
    </row>
    <row r="623">
      <c r="A623" s="67"/>
      <c r="B623" s="61"/>
      <c r="C623" s="61"/>
      <c r="D623" s="56"/>
      <c r="E623" s="58"/>
      <c r="F623" s="58"/>
      <c r="G623" s="58"/>
      <c r="H623" s="58"/>
      <c r="I623" s="59"/>
      <c r="J623" s="58"/>
    </row>
    <row r="624">
      <c r="A624" s="67"/>
      <c r="B624" s="61"/>
      <c r="C624" s="61"/>
      <c r="D624" s="56"/>
      <c r="E624" s="58"/>
      <c r="F624" s="58"/>
      <c r="G624" s="59"/>
      <c r="H624" s="58"/>
      <c r="I624" s="59"/>
      <c r="J624" s="58"/>
    </row>
    <row r="625">
      <c r="A625" s="67"/>
      <c r="B625" s="61"/>
      <c r="C625" s="61"/>
      <c r="D625" s="56"/>
      <c r="E625" s="58"/>
      <c r="F625" s="58"/>
      <c r="G625" s="59"/>
      <c r="H625" s="58"/>
      <c r="I625" s="59"/>
      <c r="J625" s="59"/>
    </row>
    <row r="626">
      <c r="A626" s="67"/>
      <c r="B626" s="61"/>
      <c r="C626" s="61"/>
      <c r="D626" s="56"/>
      <c r="E626" s="58"/>
      <c r="F626" s="58"/>
      <c r="G626" s="59"/>
      <c r="H626" s="58"/>
      <c r="I626" s="59"/>
      <c r="J626" s="59"/>
    </row>
    <row r="627">
      <c r="A627" s="67"/>
      <c r="B627" s="61"/>
      <c r="C627" s="61"/>
      <c r="D627" s="56"/>
      <c r="E627" s="58"/>
      <c r="F627" s="58"/>
      <c r="G627" s="59"/>
      <c r="H627" s="58"/>
      <c r="I627" s="59"/>
      <c r="J627" s="59"/>
    </row>
    <row r="628">
      <c r="A628" s="67"/>
      <c r="B628" s="61"/>
      <c r="C628" s="61"/>
      <c r="D628" s="56"/>
      <c r="E628" s="58"/>
      <c r="F628" s="58"/>
      <c r="G628" s="59"/>
      <c r="H628" s="58"/>
      <c r="I628" s="59"/>
      <c r="J628" s="59"/>
    </row>
    <row r="629">
      <c r="A629" s="67"/>
      <c r="B629" s="61"/>
      <c r="C629" s="61"/>
      <c r="D629" s="56"/>
      <c r="E629" s="58"/>
      <c r="F629" s="58"/>
      <c r="G629" s="59"/>
      <c r="H629" s="58"/>
      <c r="I629" s="59"/>
      <c r="J629" s="58"/>
    </row>
    <row r="630">
      <c r="A630" s="67"/>
      <c r="B630" s="61"/>
      <c r="C630" s="61"/>
      <c r="D630" s="56"/>
      <c r="E630" s="58"/>
      <c r="F630" s="58"/>
      <c r="G630" s="59"/>
      <c r="H630" s="58"/>
      <c r="I630" s="59"/>
      <c r="J630" s="59"/>
    </row>
    <row r="631">
      <c r="A631" s="67"/>
      <c r="B631" s="61"/>
      <c r="C631" s="61"/>
      <c r="D631" s="56"/>
      <c r="E631" s="58"/>
      <c r="F631" s="58"/>
      <c r="G631" s="59"/>
      <c r="H631" s="58"/>
      <c r="I631" s="58"/>
      <c r="J631" s="59"/>
    </row>
    <row r="632">
      <c r="A632" s="67"/>
      <c r="B632" s="61"/>
      <c r="C632" s="61"/>
      <c r="D632" s="56"/>
      <c r="E632" s="58"/>
      <c r="F632" s="58"/>
      <c r="G632" s="59"/>
      <c r="H632" s="58"/>
      <c r="I632" s="59"/>
      <c r="J632" s="59"/>
    </row>
    <row r="633">
      <c r="A633" s="67"/>
      <c r="B633" s="61"/>
      <c r="C633" s="61"/>
      <c r="D633" s="56"/>
      <c r="E633" s="58"/>
      <c r="F633" s="58"/>
      <c r="G633" s="59"/>
      <c r="H633" s="58"/>
      <c r="I633" s="59"/>
      <c r="J633" s="59"/>
    </row>
    <row r="634">
      <c r="A634" s="67"/>
      <c r="B634" s="61"/>
      <c r="C634" s="61"/>
      <c r="D634" s="56"/>
      <c r="E634" s="58"/>
      <c r="F634" s="58"/>
      <c r="G634" s="59"/>
      <c r="H634" s="58"/>
      <c r="I634" s="59"/>
      <c r="J634" s="59"/>
    </row>
    <row r="635">
      <c r="A635" s="67"/>
      <c r="B635" s="61"/>
      <c r="C635" s="61"/>
      <c r="D635" s="56"/>
      <c r="E635" s="58"/>
      <c r="F635" s="58"/>
      <c r="G635" s="59"/>
      <c r="H635" s="58"/>
      <c r="I635" s="59"/>
      <c r="J635" s="59"/>
    </row>
    <row r="636">
      <c r="A636" s="63"/>
      <c r="B636" s="63"/>
      <c r="C636" s="63"/>
      <c r="D636" s="56"/>
      <c r="E636" s="65"/>
      <c r="F636" s="65"/>
      <c r="G636" s="63"/>
      <c r="H636" s="65"/>
      <c r="I636" s="63"/>
      <c r="J636" s="63"/>
    </row>
    <row r="637">
      <c r="A637" s="67"/>
      <c r="B637" s="61"/>
      <c r="C637" s="61"/>
      <c r="D637" s="56"/>
      <c r="E637" s="58"/>
      <c r="F637" s="58"/>
      <c r="G637" s="59"/>
      <c r="H637" s="58"/>
      <c r="I637" s="59"/>
      <c r="J637" s="59"/>
    </row>
    <row r="638">
      <c r="A638" s="67"/>
      <c r="B638" s="61"/>
      <c r="C638" s="61"/>
      <c r="D638" s="56"/>
      <c r="E638" s="58"/>
      <c r="F638" s="58"/>
      <c r="G638" s="59"/>
      <c r="H638" s="58"/>
      <c r="I638" s="59"/>
      <c r="J638" s="59"/>
    </row>
    <row r="639">
      <c r="A639" s="67"/>
      <c r="B639" s="61"/>
      <c r="C639" s="61"/>
      <c r="D639" s="56"/>
      <c r="E639" s="58"/>
      <c r="F639" s="58"/>
      <c r="G639" s="59"/>
      <c r="H639" s="58"/>
      <c r="I639" s="59"/>
      <c r="J639" s="59"/>
    </row>
    <row r="640">
      <c r="A640" s="67"/>
      <c r="B640" s="61"/>
      <c r="C640" s="61"/>
      <c r="D640" s="56"/>
      <c r="E640" s="58"/>
      <c r="F640" s="58"/>
      <c r="G640" s="59"/>
      <c r="H640" s="58"/>
      <c r="I640" s="59"/>
      <c r="J640" s="59"/>
    </row>
    <row r="641">
      <c r="A641" s="67"/>
      <c r="B641" s="61"/>
      <c r="C641" s="61"/>
      <c r="D641" s="56"/>
      <c r="E641" s="58"/>
      <c r="F641" s="58"/>
      <c r="G641" s="59"/>
      <c r="H641" s="58"/>
      <c r="I641" s="59"/>
      <c r="J641" s="59"/>
    </row>
    <row r="642">
      <c r="A642" s="67"/>
      <c r="B642" s="61"/>
      <c r="C642" s="61"/>
      <c r="D642" s="56"/>
      <c r="E642" s="58"/>
      <c r="F642" s="58"/>
      <c r="G642" s="59"/>
      <c r="H642" s="58"/>
      <c r="I642" s="59"/>
      <c r="J642" s="59"/>
    </row>
    <row r="643">
      <c r="A643" s="67"/>
      <c r="B643" s="61"/>
      <c r="C643" s="61"/>
      <c r="D643" s="56"/>
      <c r="E643" s="58"/>
      <c r="F643" s="58"/>
      <c r="G643" s="59"/>
      <c r="H643" s="58"/>
      <c r="I643" s="59"/>
      <c r="J643" s="59"/>
    </row>
    <row r="644">
      <c r="A644" s="67"/>
      <c r="B644" s="61"/>
      <c r="C644" s="61"/>
      <c r="D644" s="56"/>
      <c r="E644" s="58"/>
      <c r="F644" s="58"/>
      <c r="G644" s="59"/>
      <c r="H644" s="58"/>
      <c r="I644" s="59"/>
      <c r="J644" s="59"/>
    </row>
    <row r="645">
      <c r="A645" s="67"/>
      <c r="B645" s="61"/>
      <c r="C645" s="61"/>
      <c r="D645" s="56"/>
      <c r="E645" s="58"/>
      <c r="F645" s="58"/>
      <c r="G645" s="59"/>
      <c r="H645" s="58"/>
      <c r="I645" s="59"/>
      <c r="J645" s="59"/>
    </row>
    <row r="646">
      <c r="A646" s="67"/>
      <c r="B646" s="61"/>
      <c r="C646" s="61"/>
      <c r="D646" s="56"/>
      <c r="E646" s="58"/>
      <c r="F646" s="58"/>
      <c r="G646" s="59"/>
      <c r="H646" s="58"/>
      <c r="I646" s="59"/>
      <c r="J646" s="59"/>
    </row>
    <row r="647">
      <c r="A647" s="67"/>
      <c r="B647" s="61"/>
      <c r="C647" s="61"/>
      <c r="D647" s="56"/>
      <c r="E647" s="58"/>
      <c r="F647" s="58"/>
      <c r="G647" s="59"/>
      <c r="H647" s="58"/>
      <c r="I647" s="59"/>
      <c r="J647" s="59"/>
    </row>
    <row r="648">
      <c r="A648" s="67"/>
      <c r="B648" s="61"/>
      <c r="C648" s="61"/>
      <c r="D648" s="56"/>
      <c r="E648" s="58"/>
      <c r="F648" s="58"/>
      <c r="G648" s="59"/>
      <c r="H648" s="58"/>
      <c r="I648" s="59"/>
      <c r="J648" s="58"/>
    </row>
    <row r="649">
      <c r="A649" s="67"/>
      <c r="B649" s="61"/>
      <c r="C649" s="61"/>
      <c r="D649" s="56"/>
      <c r="E649" s="58"/>
      <c r="F649" s="58"/>
      <c r="G649" s="59"/>
      <c r="H649" s="58"/>
      <c r="I649" s="59"/>
      <c r="J649" s="59"/>
    </row>
    <row r="650">
      <c r="A650" s="67"/>
      <c r="B650" s="61"/>
      <c r="C650" s="61"/>
      <c r="D650" s="56"/>
      <c r="E650" s="58"/>
      <c r="F650" s="58"/>
      <c r="G650" s="59"/>
      <c r="H650" s="58"/>
      <c r="I650" s="59"/>
      <c r="J650" s="59"/>
    </row>
    <row r="651">
      <c r="A651" s="67"/>
      <c r="B651" s="61"/>
      <c r="C651" s="61"/>
      <c r="D651" s="56"/>
      <c r="E651" s="58"/>
      <c r="F651" s="58"/>
      <c r="G651" s="59"/>
      <c r="H651" s="58"/>
      <c r="I651" s="59"/>
      <c r="J651" s="59"/>
    </row>
    <row r="652">
      <c r="A652" s="67"/>
      <c r="B652" s="61"/>
      <c r="C652" s="61"/>
      <c r="D652" s="56"/>
      <c r="E652" s="58"/>
      <c r="F652" s="58"/>
      <c r="G652" s="59"/>
      <c r="H652" s="58"/>
      <c r="I652" s="59"/>
      <c r="J652" s="59"/>
    </row>
    <row r="653">
      <c r="A653" s="67"/>
      <c r="B653" s="61"/>
      <c r="C653" s="61"/>
      <c r="D653" s="56"/>
      <c r="E653" s="58"/>
      <c r="F653" s="58"/>
      <c r="G653" s="59"/>
      <c r="H653" s="58"/>
      <c r="I653" s="59"/>
      <c r="J653" s="59"/>
    </row>
    <row r="654">
      <c r="A654" s="67"/>
      <c r="B654" s="61"/>
      <c r="C654" s="61"/>
      <c r="D654" s="56"/>
      <c r="E654" s="58"/>
      <c r="F654" s="58"/>
      <c r="G654" s="59"/>
      <c r="H654" s="58"/>
      <c r="I654" s="59"/>
      <c r="J654" s="59"/>
    </row>
    <row r="655">
      <c r="A655" s="67"/>
      <c r="B655" s="61"/>
      <c r="C655" s="61"/>
      <c r="D655" s="56"/>
      <c r="E655" s="58"/>
      <c r="F655" s="58"/>
      <c r="G655" s="59"/>
      <c r="H655" s="58"/>
      <c r="I655" s="58"/>
      <c r="J655" s="59"/>
    </row>
    <row r="656">
      <c r="A656" s="67"/>
      <c r="B656" s="61"/>
      <c r="C656" s="61"/>
      <c r="D656" s="56"/>
      <c r="E656" s="58"/>
      <c r="F656" s="58"/>
      <c r="G656" s="59"/>
      <c r="H656" s="58"/>
      <c r="I656" s="59"/>
      <c r="J656" s="59"/>
    </row>
    <row r="657">
      <c r="A657" s="67"/>
      <c r="B657" s="61"/>
      <c r="C657" s="61"/>
      <c r="D657" s="56"/>
      <c r="E657" s="58"/>
      <c r="F657" s="58"/>
      <c r="G657" s="59"/>
      <c r="H657" s="58"/>
      <c r="I657" s="59"/>
      <c r="J657" s="59"/>
    </row>
    <row r="658">
      <c r="A658" s="67"/>
      <c r="B658" s="61"/>
      <c r="C658" s="61"/>
      <c r="D658" s="56"/>
      <c r="E658" s="58"/>
      <c r="F658" s="58"/>
      <c r="G658" s="59"/>
      <c r="H658" s="58"/>
      <c r="I658" s="59"/>
      <c r="J658" s="59"/>
    </row>
    <row r="659">
      <c r="A659" s="63"/>
      <c r="B659" s="65"/>
      <c r="C659" s="65"/>
      <c r="D659" s="56"/>
      <c r="E659" s="65"/>
      <c r="F659" s="65"/>
      <c r="G659" s="63"/>
      <c r="H659" s="65"/>
      <c r="I659" s="63"/>
      <c r="J659" s="63"/>
    </row>
    <row r="660">
      <c r="A660" s="67"/>
      <c r="B660" s="61"/>
      <c r="C660" s="61"/>
      <c r="D660" s="56"/>
      <c r="E660" s="58"/>
      <c r="F660" s="58"/>
      <c r="G660" s="59"/>
      <c r="H660" s="58"/>
      <c r="I660" s="59"/>
      <c r="J660" s="59"/>
    </row>
    <row r="661">
      <c r="A661" s="67"/>
      <c r="B661" s="61"/>
      <c r="C661" s="61"/>
      <c r="D661" s="56"/>
      <c r="E661" s="58"/>
      <c r="F661" s="58"/>
      <c r="G661" s="59"/>
      <c r="H661" s="58"/>
      <c r="I661" s="58"/>
      <c r="J661" s="59"/>
    </row>
    <row r="662">
      <c r="A662" s="67"/>
      <c r="B662" s="61"/>
      <c r="C662" s="61"/>
      <c r="D662" s="56"/>
      <c r="E662" s="58"/>
      <c r="F662" s="58"/>
      <c r="G662" s="59"/>
      <c r="H662" s="58"/>
      <c r="I662" s="59"/>
      <c r="J662" s="58"/>
    </row>
    <row r="663">
      <c r="A663" s="67"/>
      <c r="B663" s="61"/>
      <c r="C663" s="61"/>
      <c r="D663" s="56"/>
      <c r="E663" s="58"/>
      <c r="F663" s="58"/>
      <c r="G663" s="59"/>
      <c r="H663" s="58"/>
      <c r="I663" s="59"/>
      <c r="J663" s="59"/>
    </row>
    <row r="664">
      <c r="A664" s="67"/>
      <c r="B664" s="61"/>
      <c r="C664" s="61"/>
      <c r="D664" s="56"/>
      <c r="E664" s="58"/>
      <c r="F664" s="58"/>
      <c r="G664" s="59"/>
      <c r="H664" s="58"/>
      <c r="I664" s="59"/>
      <c r="J664" s="59"/>
    </row>
    <row r="665">
      <c r="A665" s="67"/>
      <c r="B665" s="61"/>
      <c r="C665" s="61"/>
      <c r="D665" s="56"/>
      <c r="E665" s="58"/>
      <c r="F665" s="58"/>
      <c r="G665" s="59"/>
      <c r="H665" s="58"/>
      <c r="I665" s="59"/>
      <c r="J665" s="59"/>
    </row>
    <row r="666">
      <c r="A666" s="67"/>
      <c r="B666" s="61"/>
      <c r="C666" s="61"/>
      <c r="D666" s="56"/>
      <c r="E666" s="58"/>
      <c r="F666" s="58"/>
      <c r="G666" s="59"/>
      <c r="H666" s="58"/>
      <c r="I666" s="58"/>
      <c r="J666" s="59"/>
    </row>
    <row r="667">
      <c r="A667" s="67"/>
      <c r="B667" s="61"/>
      <c r="C667" s="61"/>
      <c r="D667" s="56"/>
      <c r="E667" s="58"/>
      <c r="F667" s="58"/>
      <c r="G667" s="59"/>
      <c r="H667" s="58"/>
      <c r="I667" s="59"/>
      <c r="J667" s="58"/>
    </row>
    <row r="668">
      <c r="A668" s="67"/>
      <c r="B668" s="61"/>
      <c r="C668" s="61"/>
      <c r="D668" s="56"/>
      <c r="E668" s="58"/>
      <c r="F668" s="58"/>
      <c r="G668" s="59"/>
      <c r="H668" s="58"/>
      <c r="I668" s="58"/>
      <c r="J668" s="59"/>
    </row>
    <row r="669">
      <c r="A669" s="67"/>
      <c r="B669" s="61"/>
      <c r="C669" s="61"/>
      <c r="D669" s="56"/>
      <c r="E669" s="58"/>
      <c r="F669" s="58"/>
      <c r="G669" s="59"/>
      <c r="H669" s="58"/>
      <c r="I669" s="59"/>
      <c r="J669" s="58"/>
    </row>
    <row r="670">
      <c r="A670" s="67"/>
      <c r="B670" s="61"/>
      <c r="C670" s="61"/>
      <c r="D670" s="56"/>
      <c r="E670" s="58"/>
      <c r="F670" s="58"/>
      <c r="G670" s="59"/>
      <c r="H670" s="58"/>
      <c r="I670" s="59"/>
      <c r="J670" s="59"/>
    </row>
    <row r="671">
      <c r="A671" s="67"/>
      <c r="B671" s="61"/>
      <c r="C671" s="61"/>
      <c r="D671" s="56"/>
      <c r="E671" s="58"/>
      <c r="F671" s="58"/>
      <c r="G671" s="59"/>
      <c r="H671" s="58"/>
      <c r="I671" s="59"/>
      <c r="J671" s="59"/>
    </row>
    <row r="672">
      <c r="A672" s="67"/>
      <c r="B672" s="61"/>
      <c r="C672" s="61"/>
      <c r="D672" s="56"/>
      <c r="E672" s="58"/>
      <c r="F672" s="58"/>
      <c r="G672" s="59"/>
      <c r="H672" s="58"/>
      <c r="I672" s="59"/>
      <c r="J672" s="58"/>
    </row>
    <row r="673">
      <c r="A673" s="67"/>
      <c r="B673" s="61"/>
      <c r="C673" s="61"/>
      <c r="D673" s="56"/>
      <c r="E673" s="58"/>
      <c r="F673" s="58"/>
      <c r="G673" s="59"/>
      <c r="H673" s="58"/>
      <c r="I673" s="59"/>
      <c r="J673" s="58"/>
    </row>
    <row r="674">
      <c r="A674" s="67"/>
      <c r="B674" s="61"/>
      <c r="C674" s="61"/>
      <c r="D674" s="56"/>
      <c r="E674" s="58"/>
      <c r="F674" s="58"/>
      <c r="G674" s="59"/>
      <c r="H674" s="58"/>
      <c r="I674" s="58"/>
      <c r="J674" s="59"/>
    </row>
    <row r="675">
      <c r="A675" s="67"/>
      <c r="B675" s="61"/>
      <c r="C675" s="61"/>
      <c r="D675" s="56"/>
      <c r="E675" s="58"/>
      <c r="F675" s="58"/>
      <c r="G675" s="59"/>
      <c r="H675" s="58"/>
      <c r="I675" s="58"/>
      <c r="J675" s="59"/>
    </row>
    <row r="676">
      <c r="A676" s="67"/>
      <c r="B676" s="61"/>
      <c r="C676" s="61"/>
      <c r="D676" s="56"/>
      <c r="E676" s="58"/>
      <c r="F676" s="58"/>
      <c r="G676" s="59"/>
      <c r="H676" s="58"/>
      <c r="I676" s="58"/>
      <c r="J676" s="59"/>
    </row>
    <row r="677">
      <c r="A677" s="67"/>
      <c r="B677" s="61"/>
      <c r="C677" s="61"/>
      <c r="D677" s="56"/>
      <c r="E677" s="58"/>
      <c r="F677" s="58"/>
      <c r="G677" s="59"/>
      <c r="H677" s="58"/>
      <c r="I677" s="59"/>
      <c r="J677" s="59"/>
    </row>
    <row r="678">
      <c r="A678" s="63"/>
      <c r="B678" s="63"/>
      <c r="C678" s="63"/>
      <c r="D678" s="56"/>
      <c r="E678" s="65"/>
      <c r="F678" s="65"/>
      <c r="G678" s="63"/>
      <c r="H678" s="65"/>
      <c r="I678" s="63"/>
      <c r="J678" s="63"/>
    </row>
    <row r="679">
      <c r="A679" s="67"/>
      <c r="B679" s="61"/>
      <c r="C679" s="61"/>
      <c r="D679" s="56"/>
      <c r="E679" s="58"/>
      <c r="F679" s="58"/>
      <c r="G679" s="59"/>
      <c r="H679" s="58"/>
      <c r="I679" s="59"/>
      <c r="J679" s="59"/>
    </row>
    <row r="680">
      <c r="A680" s="67"/>
      <c r="B680" s="61"/>
      <c r="C680" s="61"/>
      <c r="D680" s="56"/>
      <c r="E680" s="58"/>
      <c r="F680" s="58"/>
      <c r="G680" s="59"/>
      <c r="H680" s="58"/>
      <c r="I680" s="59"/>
      <c r="J680" s="59"/>
    </row>
    <row r="681">
      <c r="A681" s="67"/>
      <c r="B681" s="61"/>
      <c r="C681" s="61"/>
      <c r="D681" s="56"/>
      <c r="E681" s="58"/>
      <c r="F681" s="58"/>
      <c r="G681" s="59"/>
      <c r="H681" s="58"/>
      <c r="I681" s="59"/>
      <c r="J681" s="59"/>
    </row>
    <row r="682">
      <c r="A682" s="67"/>
      <c r="B682" s="61"/>
      <c r="C682" s="59"/>
      <c r="D682" s="56"/>
      <c r="E682" s="58"/>
      <c r="F682" s="58"/>
      <c r="G682" s="59"/>
      <c r="H682" s="58"/>
      <c r="I682" s="59"/>
      <c r="J682" s="59"/>
    </row>
    <row r="683">
      <c r="A683" s="67"/>
      <c r="B683" s="61"/>
      <c r="C683" s="61"/>
      <c r="D683" s="56"/>
      <c r="E683" s="58"/>
      <c r="F683" s="58"/>
      <c r="G683" s="59"/>
      <c r="H683" s="58"/>
      <c r="I683" s="59"/>
      <c r="J683" s="59"/>
    </row>
    <row r="684">
      <c r="A684" s="67"/>
      <c r="B684" s="61"/>
      <c r="C684" s="61"/>
      <c r="D684" s="56"/>
      <c r="E684" s="58"/>
      <c r="F684" s="58"/>
      <c r="G684" s="59"/>
      <c r="H684" s="58"/>
      <c r="I684" s="59"/>
      <c r="J684" s="58"/>
    </row>
    <row r="685">
      <c r="A685" s="67"/>
      <c r="B685" s="61"/>
      <c r="C685" s="61"/>
      <c r="D685" s="56"/>
      <c r="E685" s="58"/>
      <c r="F685" s="58"/>
      <c r="G685" s="74"/>
      <c r="H685" s="58"/>
      <c r="I685" s="59"/>
      <c r="J685" s="59"/>
    </row>
    <row r="686">
      <c r="A686" s="67"/>
      <c r="B686" s="61"/>
      <c r="C686" s="61"/>
      <c r="D686" s="56"/>
      <c r="E686" s="58"/>
      <c r="F686" s="58"/>
      <c r="G686" s="59"/>
      <c r="H686" s="58"/>
      <c r="I686" s="59"/>
      <c r="J686" s="59"/>
    </row>
    <row r="687">
      <c r="A687" s="67"/>
      <c r="B687" s="61"/>
      <c r="C687" s="61"/>
      <c r="D687" s="56"/>
      <c r="E687" s="58"/>
      <c r="F687" s="58"/>
      <c r="G687" s="59"/>
      <c r="H687" s="58"/>
      <c r="I687" s="59"/>
      <c r="J687" s="59"/>
    </row>
    <row r="688">
      <c r="A688" s="67"/>
      <c r="B688" s="61"/>
      <c r="C688" s="61"/>
      <c r="D688" s="56"/>
      <c r="E688" s="58"/>
      <c r="F688" s="58"/>
      <c r="G688" s="59"/>
      <c r="H688" s="58"/>
      <c r="I688" s="59"/>
      <c r="J688" s="58"/>
    </row>
    <row r="689">
      <c r="A689" s="67"/>
      <c r="B689" s="61"/>
      <c r="C689" s="61"/>
      <c r="D689" s="56"/>
      <c r="E689" s="58"/>
      <c r="F689" s="58"/>
      <c r="G689" s="59"/>
      <c r="H689" s="58"/>
      <c r="I689" s="59"/>
      <c r="J689" s="58"/>
    </row>
    <row r="690">
      <c r="A690" s="67"/>
      <c r="B690" s="61"/>
      <c r="C690" s="61"/>
      <c r="D690" s="56"/>
      <c r="E690" s="58"/>
      <c r="F690" s="58"/>
      <c r="G690" s="59"/>
      <c r="H690" s="58"/>
      <c r="I690" s="59"/>
      <c r="J690" s="59"/>
    </row>
    <row r="691">
      <c r="A691" s="67"/>
      <c r="B691" s="61"/>
      <c r="C691" s="61"/>
      <c r="D691" s="56"/>
      <c r="E691" s="58"/>
      <c r="F691" s="58"/>
      <c r="G691" s="59"/>
      <c r="H691" s="58"/>
      <c r="I691" s="59"/>
      <c r="J691" s="59"/>
    </row>
    <row r="692">
      <c r="A692" s="67"/>
      <c r="B692" s="61"/>
      <c r="C692" s="61"/>
      <c r="D692" s="56"/>
      <c r="E692" s="58"/>
      <c r="F692" s="58"/>
      <c r="G692" s="58"/>
      <c r="H692" s="58"/>
      <c r="I692" s="59"/>
      <c r="J692" s="58"/>
    </row>
    <row r="693">
      <c r="A693" s="67"/>
      <c r="B693" s="61"/>
      <c r="C693" s="61"/>
      <c r="D693" s="56"/>
      <c r="E693" s="58"/>
      <c r="F693" s="58"/>
      <c r="G693" s="59"/>
      <c r="H693" s="58"/>
      <c r="I693" s="59"/>
      <c r="J693" s="59"/>
    </row>
    <row r="694">
      <c r="A694" s="67"/>
      <c r="B694" s="61"/>
      <c r="C694" s="61"/>
      <c r="D694" s="56"/>
      <c r="E694" s="58"/>
      <c r="F694" s="58"/>
      <c r="G694" s="59"/>
      <c r="H694" s="58"/>
      <c r="I694" s="59"/>
      <c r="J694" s="59"/>
    </row>
    <row r="695">
      <c r="A695" s="67"/>
      <c r="B695" s="61"/>
      <c r="C695" s="61"/>
      <c r="D695" s="56"/>
      <c r="E695" s="58"/>
      <c r="F695" s="58"/>
      <c r="G695" s="59"/>
      <c r="H695" s="58"/>
      <c r="I695" s="59"/>
      <c r="J695" s="59"/>
    </row>
    <row r="696">
      <c r="A696" s="67"/>
      <c r="B696" s="61"/>
      <c r="C696" s="61"/>
      <c r="D696" s="56"/>
      <c r="E696" s="58"/>
      <c r="F696" s="58"/>
      <c r="G696" s="59"/>
      <c r="H696" s="58"/>
      <c r="I696" s="59"/>
      <c r="J696" s="59"/>
    </row>
    <row r="697">
      <c r="A697" s="67"/>
      <c r="B697" s="61"/>
      <c r="C697" s="61"/>
      <c r="D697" s="56"/>
      <c r="E697" s="58"/>
      <c r="F697" s="58"/>
      <c r="G697" s="59"/>
      <c r="H697" s="58"/>
      <c r="I697" s="59"/>
      <c r="J697" s="59"/>
    </row>
    <row r="698">
      <c r="A698" s="67"/>
      <c r="B698" s="61"/>
      <c r="C698" s="61"/>
      <c r="D698" s="56"/>
      <c r="E698" s="58"/>
      <c r="F698" s="58"/>
      <c r="G698" s="59"/>
      <c r="H698" s="58"/>
      <c r="I698" s="59"/>
      <c r="J698" s="59"/>
    </row>
    <row r="699">
      <c r="A699" s="67"/>
      <c r="B699" s="61"/>
      <c r="C699" s="61"/>
      <c r="D699" s="56"/>
      <c r="E699" s="58"/>
      <c r="F699" s="58"/>
      <c r="G699" s="59"/>
      <c r="H699" s="58"/>
      <c r="I699" s="59"/>
      <c r="J699" s="59"/>
    </row>
    <row r="700">
      <c r="A700" s="63"/>
      <c r="B700" s="63"/>
      <c r="C700" s="63"/>
      <c r="D700" s="56"/>
      <c r="E700" s="65"/>
      <c r="F700" s="65"/>
      <c r="G700" s="63"/>
      <c r="H700" s="65"/>
      <c r="I700" s="63"/>
      <c r="J700" s="63"/>
    </row>
    <row r="701">
      <c r="A701" s="67"/>
      <c r="B701" s="61"/>
      <c r="C701" s="61"/>
      <c r="D701" s="56"/>
      <c r="E701" s="58"/>
      <c r="F701" s="58"/>
      <c r="G701" s="59"/>
      <c r="H701" s="58"/>
      <c r="I701" s="59"/>
      <c r="J701" s="59"/>
    </row>
    <row r="702">
      <c r="A702" s="67"/>
      <c r="B702" s="61"/>
      <c r="C702" s="61"/>
      <c r="D702" s="56"/>
      <c r="E702" s="58"/>
      <c r="F702" s="58"/>
      <c r="G702" s="59"/>
      <c r="H702" s="58"/>
      <c r="I702" s="59"/>
      <c r="J702" s="58"/>
    </row>
    <row r="703">
      <c r="A703" s="67"/>
      <c r="B703" s="61"/>
      <c r="C703" s="61"/>
      <c r="D703" s="56"/>
      <c r="E703" s="58"/>
      <c r="F703" s="58"/>
      <c r="G703" s="59"/>
      <c r="H703" s="58"/>
      <c r="I703" s="59"/>
      <c r="J703" s="58"/>
    </row>
    <row r="704">
      <c r="A704" s="67"/>
      <c r="B704" s="61"/>
      <c r="C704" s="61"/>
      <c r="D704" s="56"/>
      <c r="E704" s="58"/>
      <c r="F704" s="58"/>
      <c r="G704" s="59"/>
      <c r="H704" s="58"/>
      <c r="I704" s="59"/>
      <c r="J704" s="59"/>
    </row>
    <row r="705">
      <c r="A705" s="67"/>
      <c r="B705" s="61"/>
      <c r="C705" s="61"/>
      <c r="D705" s="56"/>
      <c r="E705" s="58"/>
      <c r="F705" s="58"/>
      <c r="G705" s="59"/>
      <c r="H705" s="58"/>
      <c r="I705" s="59"/>
      <c r="J705" s="59"/>
    </row>
    <row r="706">
      <c r="A706" s="67"/>
      <c r="B706" s="61"/>
      <c r="C706" s="61"/>
      <c r="D706" s="56"/>
      <c r="E706" s="58"/>
      <c r="F706" s="58"/>
      <c r="G706" s="59"/>
      <c r="H706" s="58"/>
      <c r="I706" s="59"/>
      <c r="J706" s="59"/>
    </row>
    <row r="707">
      <c r="A707" s="67"/>
      <c r="B707" s="61"/>
      <c r="C707" s="61"/>
      <c r="D707" s="56"/>
      <c r="E707" s="58"/>
      <c r="F707" s="58"/>
      <c r="G707" s="59"/>
      <c r="H707" s="58"/>
      <c r="I707" s="59"/>
      <c r="J707" s="59"/>
    </row>
    <row r="708">
      <c r="A708" s="67"/>
      <c r="B708" s="61"/>
      <c r="C708" s="61"/>
      <c r="D708" s="56"/>
      <c r="E708" s="58"/>
      <c r="F708" s="58"/>
      <c r="G708" s="59"/>
      <c r="H708" s="58"/>
      <c r="I708" s="59"/>
      <c r="J708" s="59"/>
    </row>
    <row r="709">
      <c r="A709" s="67"/>
      <c r="B709" s="61"/>
      <c r="C709" s="61"/>
      <c r="D709" s="56"/>
      <c r="E709" s="58"/>
      <c r="F709" s="58"/>
      <c r="G709" s="59"/>
      <c r="H709" s="58"/>
      <c r="I709" s="59"/>
      <c r="J709" s="59"/>
    </row>
    <row r="710">
      <c r="A710" s="67"/>
      <c r="B710" s="61"/>
      <c r="C710" s="61"/>
      <c r="D710" s="56"/>
      <c r="E710" s="58"/>
      <c r="F710" s="58"/>
      <c r="G710" s="59"/>
      <c r="H710" s="58"/>
      <c r="I710" s="59"/>
      <c r="J710" s="59"/>
    </row>
    <row r="711">
      <c r="A711" s="67"/>
      <c r="B711" s="61"/>
      <c r="C711" s="61"/>
      <c r="D711" s="56"/>
      <c r="E711" s="58"/>
      <c r="F711" s="58"/>
      <c r="G711" s="59"/>
      <c r="H711" s="58"/>
      <c r="I711" s="59"/>
      <c r="J711" s="58"/>
    </row>
    <row r="712">
      <c r="A712" s="67"/>
      <c r="B712" s="61"/>
      <c r="C712" s="61"/>
      <c r="D712" s="56"/>
      <c r="E712" s="58"/>
      <c r="F712" s="58"/>
      <c r="G712" s="59"/>
      <c r="H712" s="58"/>
      <c r="I712" s="59"/>
      <c r="J712" s="59"/>
    </row>
    <row r="713">
      <c r="A713" s="67"/>
      <c r="B713" s="61"/>
      <c r="C713" s="61"/>
      <c r="D713" s="56"/>
      <c r="E713" s="58"/>
      <c r="F713" s="58"/>
      <c r="G713" s="59"/>
      <c r="H713" s="58"/>
      <c r="I713" s="59"/>
      <c r="J713" s="59"/>
    </row>
    <row r="714">
      <c r="A714" s="67"/>
      <c r="B714" s="61"/>
      <c r="C714" s="61"/>
      <c r="D714" s="56"/>
      <c r="E714" s="58"/>
      <c r="F714" s="58"/>
      <c r="G714" s="59"/>
      <c r="H714" s="58"/>
      <c r="I714" s="59"/>
      <c r="J714" s="58"/>
    </row>
    <row r="715">
      <c r="A715" s="67"/>
      <c r="B715" s="61"/>
      <c r="C715" s="61"/>
      <c r="D715" s="56"/>
      <c r="E715" s="58"/>
      <c r="F715" s="58"/>
      <c r="G715" s="59"/>
      <c r="H715" s="58"/>
      <c r="I715" s="59"/>
      <c r="J715" s="58"/>
    </row>
    <row r="716">
      <c r="A716" s="67"/>
      <c r="B716" s="61"/>
      <c r="C716" s="61"/>
      <c r="D716" s="56"/>
      <c r="E716" s="58"/>
      <c r="F716" s="58"/>
      <c r="G716" s="59"/>
      <c r="H716" s="58"/>
      <c r="I716" s="59"/>
      <c r="J716" s="59"/>
    </row>
    <row r="717">
      <c r="A717" s="67"/>
      <c r="B717" s="61"/>
      <c r="C717" s="61"/>
      <c r="D717" s="56"/>
      <c r="E717" s="58"/>
      <c r="F717" s="58"/>
      <c r="G717" s="59"/>
      <c r="H717" s="58"/>
      <c r="I717" s="59"/>
      <c r="J717" s="58"/>
    </row>
    <row r="718">
      <c r="A718" s="67"/>
      <c r="B718" s="61"/>
      <c r="C718" s="61"/>
      <c r="D718" s="56"/>
      <c r="E718" s="58"/>
      <c r="F718" s="58"/>
      <c r="G718" s="59"/>
      <c r="H718" s="58"/>
      <c r="I718" s="59"/>
      <c r="J718" s="59"/>
    </row>
    <row r="719">
      <c r="A719" s="63"/>
      <c r="B719" s="75"/>
      <c r="C719" s="63"/>
      <c r="D719" s="56"/>
      <c r="E719" s="65"/>
      <c r="F719" s="65"/>
      <c r="G719" s="63"/>
      <c r="H719" s="65"/>
      <c r="I719" s="63"/>
      <c r="J719" s="63"/>
    </row>
    <row r="720">
      <c r="A720" s="67"/>
      <c r="B720" s="76"/>
      <c r="C720" s="61"/>
      <c r="D720" s="56"/>
      <c r="E720" s="58"/>
      <c r="F720" s="58"/>
      <c r="G720" s="59"/>
      <c r="H720" s="58"/>
      <c r="I720" s="59"/>
      <c r="J720" s="59"/>
    </row>
    <row r="721">
      <c r="A721" s="67"/>
      <c r="B721" s="61"/>
      <c r="C721" s="61"/>
      <c r="D721" s="56"/>
      <c r="E721" s="58"/>
      <c r="F721" s="58"/>
      <c r="G721" s="59"/>
      <c r="H721" s="58"/>
      <c r="I721" s="59"/>
      <c r="J721" s="58"/>
    </row>
    <row r="722">
      <c r="A722" s="67"/>
      <c r="B722" s="61"/>
      <c r="C722" s="61"/>
      <c r="D722" s="56"/>
      <c r="E722" s="58"/>
      <c r="F722" s="58"/>
      <c r="G722" s="59"/>
      <c r="H722" s="58"/>
      <c r="I722" s="59"/>
      <c r="J722" s="58"/>
    </row>
    <row r="723">
      <c r="A723" s="67"/>
      <c r="B723" s="61"/>
      <c r="C723" s="61"/>
      <c r="D723" s="56"/>
      <c r="E723" s="58"/>
      <c r="F723" s="58"/>
      <c r="G723" s="59"/>
      <c r="H723" s="58"/>
      <c r="I723" s="59"/>
      <c r="J723" s="58"/>
    </row>
    <row r="724">
      <c r="A724" s="67"/>
      <c r="B724" s="61"/>
      <c r="C724" s="61"/>
      <c r="D724" s="56"/>
      <c r="E724" s="58"/>
      <c r="F724" s="58"/>
      <c r="G724" s="59"/>
      <c r="H724" s="58"/>
      <c r="I724" s="59"/>
      <c r="J724" s="58"/>
    </row>
    <row r="725">
      <c r="A725" s="67"/>
      <c r="B725" s="61"/>
      <c r="C725" s="61"/>
      <c r="D725" s="56"/>
      <c r="E725" s="58"/>
      <c r="F725" s="58"/>
      <c r="G725" s="59"/>
      <c r="H725" s="58"/>
      <c r="I725" s="59"/>
      <c r="J725" s="59"/>
    </row>
    <row r="726">
      <c r="A726" s="67"/>
      <c r="B726" s="61"/>
      <c r="C726" s="61"/>
      <c r="D726" s="56"/>
      <c r="E726" s="58"/>
      <c r="F726" s="58"/>
      <c r="G726" s="59"/>
      <c r="H726" s="58"/>
      <c r="I726" s="59"/>
      <c r="J726" s="58"/>
    </row>
    <row r="727">
      <c r="A727" s="67"/>
      <c r="B727" s="61"/>
      <c r="C727" s="61"/>
      <c r="D727" s="56"/>
      <c r="E727" s="58"/>
      <c r="F727" s="58"/>
      <c r="G727" s="59"/>
      <c r="H727" s="58"/>
      <c r="I727" s="59"/>
      <c r="J727" s="59"/>
    </row>
    <row r="728">
      <c r="A728" s="67"/>
      <c r="B728" s="61"/>
      <c r="C728" s="61"/>
      <c r="D728" s="56"/>
      <c r="E728" s="58"/>
      <c r="F728" s="58"/>
      <c r="G728" s="59"/>
      <c r="H728" s="58"/>
      <c r="I728" s="59"/>
      <c r="J728" s="58"/>
    </row>
    <row r="729">
      <c r="A729" s="67"/>
      <c r="B729" s="61"/>
      <c r="C729" s="61"/>
      <c r="D729" s="56"/>
      <c r="E729" s="58"/>
      <c r="F729" s="58"/>
      <c r="G729" s="59"/>
      <c r="H729" s="58"/>
      <c r="I729" s="59"/>
      <c r="J729" s="58"/>
    </row>
    <row r="730">
      <c r="A730" s="67"/>
      <c r="B730" s="61"/>
      <c r="C730" s="61"/>
      <c r="D730" s="56"/>
      <c r="E730" s="58"/>
      <c r="F730" s="58"/>
      <c r="G730" s="59"/>
      <c r="H730" s="58"/>
      <c r="I730" s="59"/>
      <c r="J730" s="59"/>
    </row>
    <row r="731">
      <c r="A731" s="67"/>
      <c r="B731" s="61"/>
      <c r="C731" s="61"/>
      <c r="D731" s="56"/>
      <c r="E731" s="58"/>
      <c r="F731" s="58"/>
      <c r="G731" s="59"/>
      <c r="H731" s="58"/>
      <c r="I731" s="59"/>
      <c r="J731" s="58"/>
    </row>
    <row r="732">
      <c r="A732" s="67"/>
      <c r="B732" s="61"/>
      <c r="C732" s="61"/>
      <c r="D732" s="56"/>
      <c r="E732" s="58"/>
      <c r="F732" s="58"/>
      <c r="G732" s="59"/>
      <c r="H732" s="58"/>
      <c r="I732" s="59"/>
      <c r="J732" s="59"/>
    </row>
    <row r="733">
      <c r="A733" s="67"/>
      <c r="B733" s="61"/>
      <c r="C733" s="61"/>
      <c r="D733" s="56"/>
      <c r="E733" s="58"/>
      <c r="F733" s="58"/>
      <c r="G733" s="59"/>
      <c r="H733" s="58"/>
      <c r="I733" s="59"/>
      <c r="J733" s="59"/>
    </row>
    <row r="734">
      <c r="A734" s="67"/>
      <c r="B734" s="61"/>
      <c r="C734" s="61"/>
      <c r="D734" s="56"/>
      <c r="E734" s="58"/>
      <c r="F734" s="58"/>
      <c r="G734" s="59"/>
      <c r="H734" s="58"/>
      <c r="I734" s="59"/>
      <c r="J734" s="59"/>
    </row>
    <row r="735">
      <c r="A735" s="67"/>
      <c r="B735" s="61"/>
      <c r="C735" s="61"/>
      <c r="D735" s="56"/>
      <c r="E735" s="58"/>
      <c r="F735" s="58"/>
      <c r="G735" s="59"/>
      <c r="H735" s="58"/>
      <c r="I735" s="59"/>
      <c r="J735" s="58"/>
    </row>
    <row r="736">
      <c r="A736" s="67"/>
      <c r="B736" s="61"/>
      <c r="C736" s="61"/>
      <c r="D736" s="56"/>
      <c r="E736" s="58"/>
      <c r="F736" s="58"/>
      <c r="G736" s="59"/>
      <c r="H736" s="58"/>
      <c r="I736" s="58"/>
      <c r="J736" s="59"/>
    </row>
    <row r="737">
      <c r="A737" s="67"/>
      <c r="B737" s="61"/>
      <c r="C737" s="61"/>
      <c r="D737" s="56"/>
      <c r="E737" s="58"/>
      <c r="F737" s="58"/>
      <c r="G737" s="59"/>
      <c r="H737" s="58"/>
      <c r="I737" s="59"/>
      <c r="J737" s="59"/>
    </row>
    <row r="738">
      <c r="A738" s="67"/>
      <c r="B738" s="61"/>
      <c r="C738" s="61"/>
      <c r="D738" s="56"/>
      <c r="E738" s="58"/>
      <c r="F738" s="58"/>
      <c r="G738" s="59"/>
      <c r="H738" s="58"/>
      <c r="I738" s="59"/>
      <c r="J738" s="59"/>
    </row>
    <row r="739">
      <c r="A739" s="67"/>
      <c r="B739" s="61"/>
      <c r="C739" s="61"/>
      <c r="D739" s="56"/>
      <c r="E739" s="58"/>
      <c r="F739" s="58"/>
      <c r="G739" s="59"/>
      <c r="H739" s="58"/>
      <c r="I739" s="59"/>
      <c r="J739" s="59"/>
    </row>
    <row r="740">
      <c r="A740" s="67"/>
      <c r="B740" s="61"/>
      <c r="C740" s="61"/>
      <c r="D740" s="56"/>
      <c r="E740" s="58"/>
      <c r="F740" s="58"/>
      <c r="G740" s="59"/>
      <c r="H740" s="58"/>
      <c r="I740" s="59"/>
      <c r="J740" s="59"/>
    </row>
    <row r="741">
      <c r="A741" s="71"/>
      <c r="B741" s="63"/>
      <c r="C741" s="63"/>
      <c r="D741" s="56"/>
      <c r="E741" s="65"/>
      <c r="F741" s="65"/>
      <c r="G741" s="63"/>
      <c r="H741" s="65"/>
      <c r="I741" s="63"/>
      <c r="J741" s="63"/>
    </row>
    <row r="742">
      <c r="A742" s="67"/>
      <c r="B742" s="61"/>
      <c r="C742" s="61"/>
      <c r="D742" s="56"/>
      <c r="E742" s="58"/>
      <c r="F742" s="58"/>
      <c r="G742" s="59"/>
      <c r="H742" s="58"/>
      <c r="I742" s="59"/>
      <c r="J742" s="59"/>
    </row>
    <row r="743">
      <c r="A743" s="67"/>
      <c r="B743" s="61"/>
      <c r="C743" s="61"/>
      <c r="D743" s="56"/>
      <c r="E743" s="58"/>
      <c r="F743" s="58"/>
      <c r="G743" s="59"/>
      <c r="H743" s="58"/>
      <c r="I743" s="58"/>
      <c r="J743" s="59"/>
    </row>
    <row r="744">
      <c r="A744" s="67"/>
      <c r="B744" s="61"/>
      <c r="C744" s="61"/>
      <c r="D744" s="56"/>
      <c r="E744" s="58"/>
      <c r="F744" s="58"/>
      <c r="G744" s="59"/>
      <c r="H744" s="58"/>
      <c r="I744" s="59"/>
      <c r="J744" s="59"/>
    </row>
    <row r="745">
      <c r="A745" s="67"/>
      <c r="B745" s="61"/>
      <c r="C745" s="61"/>
      <c r="D745" s="56"/>
      <c r="E745" s="58"/>
      <c r="F745" s="58"/>
      <c r="G745" s="59"/>
      <c r="H745" s="58"/>
      <c r="I745" s="59"/>
      <c r="J745" s="58"/>
    </row>
    <row r="746">
      <c r="A746" s="67"/>
      <c r="B746" s="61"/>
      <c r="C746" s="61"/>
      <c r="D746" s="56"/>
      <c r="E746" s="58"/>
      <c r="F746" s="58"/>
      <c r="G746" s="59"/>
      <c r="H746" s="58"/>
      <c r="I746" s="59"/>
      <c r="J746" s="59"/>
    </row>
    <row r="747">
      <c r="A747" s="67"/>
      <c r="B747" s="61"/>
      <c r="C747" s="61"/>
      <c r="D747" s="56"/>
      <c r="E747" s="58"/>
      <c r="F747" s="58"/>
      <c r="G747" s="59"/>
      <c r="H747" s="58"/>
      <c r="I747" s="59"/>
      <c r="J747" s="59"/>
    </row>
    <row r="748">
      <c r="A748" s="67"/>
      <c r="B748" s="61"/>
      <c r="C748" s="61"/>
      <c r="D748" s="56"/>
      <c r="E748" s="58"/>
      <c r="F748" s="58"/>
      <c r="G748" s="59"/>
      <c r="H748" s="58"/>
      <c r="I748" s="59"/>
      <c r="J748" s="58"/>
    </row>
    <row r="749">
      <c r="A749" s="67"/>
      <c r="B749" s="61"/>
      <c r="C749" s="61"/>
      <c r="D749" s="56"/>
      <c r="E749" s="58"/>
      <c r="F749" s="58"/>
      <c r="G749" s="59"/>
      <c r="H749" s="58"/>
      <c r="I749" s="58"/>
      <c r="J749" s="59"/>
    </row>
    <row r="750">
      <c r="A750" s="67"/>
      <c r="B750" s="61"/>
      <c r="C750" s="61"/>
      <c r="D750" s="56"/>
      <c r="E750" s="58"/>
      <c r="F750" s="58"/>
      <c r="G750" s="58"/>
      <c r="H750" s="58"/>
      <c r="I750" s="59"/>
      <c r="J750" s="59"/>
    </row>
    <row r="751">
      <c r="A751" s="67"/>
      <c r="B751" s="61"/>
      <c r="C751" s="61"/>
      <c r="D751" s="56"/>
      <c r="E751" s="58"/>
      <c r="F751" s="58"/>
      <c r="G751" s="58"/>
      <c r="H751" s="58"/>
      <c r="I751" s="58"/>
      <c r="J751" s="59"/>
    </row>
    <row r="752">
      <c r="A752" s="67"/>
      <c r="B752" s="61"/>
      <c r="C752" s="61"/>
      <c r="D752" s="56"/>
      <c r="E752" s="58"/>
      <c r="F752" s="58"/>
      <c r="G752" s="59"/>
      <c r="H752" s="58"/>
      <c r="I752" s="58"/>
      <c r="J752" s="59"/>
    </row>
    <row r="753">
      <c r="A753" s="67"/>
      <c r="B753" s="61"/>
      <c r="C753" s="61"/>
      <c r="D753" s="56"/>
      <c r="E753" s="58"/>
      <c r="F753" s="58"/>
      <c r="G753" s="58"/>
      <c r="H753" s="58"/>
      <c r="I753" s="59"/>
      <c r="J753" s="58"/>
    </row>
    <row r="754">
      <c r="A754" s="67"/>
      <c r="B754" s="61"/>
      <c r="C754" s="61"/>
      <c r="D754" s="56"/>
      <c r="E754" s="58"/>
      <c r="F754" s="58"/>
      <c r="G754" s="59"/>
      <c r="H754" s="58"/>
      <c r="I754" s="59"/>
      <c r="J754" s="58"/>
    </row>
    <row r="755">
      <c r="A755" s="67"/>
      <c r="B755" s="61"/>
      <c r="C755" s="61"/>
      <c r="D755" s="56"/>
      <c r="E755" s="77"/>
      <c r="F755" s="58"/>
      <c r="G755" s="59"/>
      <c r="H755" s="58"/>
      <c r="I755" s="77"/>
      <c r="J755" s="59"/>
    </row>
    <row r="756">
      <c r="A756" s="67"/>
      <c r="B756" s="61"/>
      <c r="C756" s="61"/>
      <c r="D756" s="56"/>
      <c r="E756" s="58"/>
      <c r="F756" s="58"/>
      <c r="G756" s="59"/>
      <c r="H756" s="58"/>
      <c r="I756" s="59"/>
      <c r="J756" s="59"/>
    </row>
    <row r="757">
      <c r="A757" s="67"/>
      <c r="B757" s="61"/>
      <c r="C757" s="61"/>
      <c r="D757" s="56"/>
      <c r="E757" s="58"/>
      <c r="F757" s="58"/>
      <c r="G757" s="59"/>
      <c r="H757" s="58"/>
      <c r="I757" s="59"/>
      <c r="J757" s="59"/>
      <c r="V757" s="78" t="s">
        <v>1394</v>
      </c>
    </row>
    <row r="758">
      <c r="A758" s="67"/>
      <c r="B758" s="61"/>
      <c r="C758" s="61"/>
      <c r="D758" s="56"/>
      <c r="E758" s="58"/>
      <c r="F758" s="58"/>
      <c r="G758" s="59"/>
      <c r="H758" s="58"/>
      <c r="I758" s="59"/>
      <c r="J758" s="59"/>
    </row>
    <row r="759">
      <c r="A759" s="67"/>
      <c r="B759" s="61"/>
      <c r="C759" s="61"/>
      <c r="D759" s="56"/>
      <c r="E759" s="58"/>
      <c r="F759" s="58"/>
      <c r="G759" s="59"/>
      <c r="H759" s="58"/>
      <c r="I759" s="59"/>
      <c r="J759" s="59"/>
    </row>
    <row r="760">
      <c r="A760" s="67"/>
      <c r="B760" s="61"/>
      <c r="C760" s="61"/>
      <c r="D760" s="56"/>
      <c r="E760" s="58"/>
      <c r="F760" s="58"/>
      <c r="G760" s="59"/>
      <c r="H760" s="58"/>
      <c r="I760" s="59"/>
      <c r="J760" s="58"/>
    </row>
    <row r="761">
      <c r="A761" s="63"/>
      <c r="B761" s="63"/>
      <c r="C761" s="63"/>
      <c r="D761" s="56"/>
      <c r="E761" s="65"/>
      <c r="F761" s="65"/>
      <c r="G761" s="63"/>
      <c r="H761" s="65"/>
      <c r="I761" s="63"/>
      <c r="J761" s="63"/>
    </row>
    <row r="762">
      <c r="A762" s="67"/>
      <c r="B762" s="61"/>
      <c r="C762" s="61"/>
      <c r="D762" s="56"/>
      <c r="E762" s="58"/>
      <c r="F762" s="58"/>
      <c r="G762" s="59"/>
      <c r="H762" s="58"/>
      <c r="I762" s="58"/>
      <c r="J762" s="59"/>
    </row>
    <row r="763">
      <c r="A763" s="67"/>
      <c r="B763" s="61"/>
      <c r="C763" s="61"/>
      <c r="D763" s="56"/>
      <c r="E763" s="58"/>
      <c r="F763" s="58"/>
      <c r="G763" s="59"/>
      <c r="H763" s="58"/>
      <c r="I763" s="59"/>
      <c r="J763" s="59"/>
    </row>
    <row r="764">
      <c r="A764" s="67"/>
      <c r="B764" s="61"/>
      <c r="C764" s="61"/>
      <c r="D764" s="56"/>
      <c r="E764" s="58"/>
      <c r="F764" s="58"/>
      <c r="G764" s="59"/>
      <c r="H764" s="58"/>
      <c r="I764" s="59"/>
      <c r="J764" s="59"/>
    </row>
    <row r="765">
      <c r="A765" s="67"/>
      <c r="B765" s="61"/>
      <c r="C765" s="61"/>
      <c r="D765" s="56"/>
      <c r="E765" s="58"/>
      <c r="F765" s="58"/>
      <c r="G765" s="59"/>
      <c r="H765" s="58"/>
      <c r="I765" s="58"/>
      <c r="J765" s="59"/>
    </row>
    <row r="766">
      <c r="A766" s="67"/>
      <c r="B766" s="61"/>
      <c r="C766" s="61"/>
      <c r="D766" s="56"/>
      <c r="E766" s="58"/>
      <c r="F766" s="58"/>
      <c r="G766" s="59"/>
      <c r="H766" s="58"/>
      <c r="I766" s="59"/>
      <c r="J766" s="58"/>
    </row>
    <row r="767">
      <c r="A767" s="67"/>
      <c r="B767" s="76"/>
      <c r="C767" s="61"/>
      <c r="D767" s="56"/>
      <c r="E767" s="58"/>
      <c r="F767" s="58"/>
      <c r="G767" s="59"/>
      <c r="H767" s="58"/>
      <c r="I767" s="59"/>
      <c r="J767" s="59"/>
    </row>
    <row r="768">
      <c r="A768" s="67"/>
      <c r="B768" s="61"/>
      <c r="C768" s="61"/>
      <c r="D768" s="56"/>
      <c r="E768" s="58"/>
      <c r="F768" s="58"/>
      <c r="G768" s="59"/>
      <c r="H768" s="58"/>
      <c r="I768" s="59"/>
      <c r="J768" s="59"/>
    </row>
    <row r="769">
      <c r="A769" s="67"/>
      <c r="B769" s="61"/>
      <c r="C769" s="61"/>
      <c r="D769" s="56"/>
      <c r="E769" s="58"/>
      <c r="F769" s="58"/>
      <c r="G769" s="59"/>
      <c r="H769" s="58"/>
      <c r="I769" s="58"/>
      <c r="J769" s="59"/>
    </row>
    <row r="770">
      <c r="A770" s="67"/>
      <c r="B770" s="61"/>
      <c r="C770" s="61"/>
      <c r="D770" s="56"/>
      <c r="E770" s="58"/>
      <c r="F770" s="58"/>
      <c r="G770" s="59"/>
      <c r="H770" s="58"/>
      <c r="I770" s="59"/>
      <c r="J770" s="59"/>
    </row>
    <row r="771">
      <c r="A771" s="67"/>
      <c r="B771" s="61"/>
      <c r="C771" s="61"/>
      <c r="D771" s="56"/>
      <c r="E771" s="58"/>
      <c r="F771" s="58"/>
      <c r="G771" s="59"/>
      <c r="H771" s="58"/>
      <c r="I771" s="59"/>
      <c r="J771" s="59"/>
    </row>
    <row r="772">
      <c r="A772" s="67"/>
      <c r="B772" s="61"/>
      <c r="C772" s="61"/>
      <c r="D772" s="56"/>
      <c r="E772" s="58"/>
      <c r="F772" s="58"/>
      <c r="G772" s="59"/>
      <c r="H772" s="58"/>
      <c r="I772" s="58"/>
      <c r="J772" s="59"/>
    </row>
    <row r="773">
      <c r="A773" s="67"/>
      <c r="B773" s="61"/>
      <c r="C773" s="61"/>
      <c r="D773" s="56"/>
      <c r="E773" s="58"/>
      <c r="F773" s="58"/>
      <c r="G773" s="59"/>
      <c r="H773" s="58"/>
      <c r="I773" s="58"/>
      <c r="J773" s="59"/>
    </row>
    <row r="774">
      <c r="A774" s="67"/>
      <c r="B774" s="61"/>
      <c r="C774" s="61"/>
      <c r="D774" s="56"/>
      <c r="E774" s="58"/>
      <c r="F774" s="58"/>
      <c r="G774" s="59"/>
      <c r="H774" s="58"/>
      <c r="I774" s="59"/>
      <c r="J774" s="59"/>
    </row>
    <row r="775">
      <c r="A775" s="67"/>
      <c r="B775" s="61"/>
      <c r="C775" s="61"/>
      <c r="D775" s="56"/>
      <c r="E775" s="58"/>
      <c r="F775" s="58"/>
      <c r="G775" s="59"/>
      <c r="H775" s="58"/>
      <c r="I775" s="59"/>
      <c r="J775" s="59"/>
    </row>
    <row r="776">
      <c r="A776" s="67"/>
      <c r="B776" s="61"/>
      <c r="C776" s="61"/>
      <c r="D776" s="56"/>
      <c r="E776" s="58"/>
      <c r="F776" s="58"/>
      <c r="G776" s="59"/>
      <c r="H776" s="58"/>
      <c r="I776" s="59"/>
      <c r="J776" s="59"/>
    </row>
    <row r="777">
      <c r="A777" s="67"/>
      <c r="B777" s="61"/>
      <c r="C777" s="61"/>
      <c r="D777" s="56"/>
      <c r="E777" s="58"/>
      <c r="F777" s="58"/>
      <c r="G777" s="59"/>
      <c r="H777" s="58"/>
      <c r="I777" s="59"/>
      <c r="J777" s="59"/>
    </row>
    <row r="778">
      <c r="A778" s="63"/>
      <c r="B778" s="63"/>
      <c r="C778" s="63"/>
      <c r="D778" s="79"/>
      <c r="E778" s="65"/>
      <c r="F778" s="65"/>
      <c r="G778" s="63"/>
      <c r="H778" s="65"/>
      <c r="I778" s="63"/>
      <c r="J778" s="63"/>
    </row>
    <row r="779">
      <c r="A779" s="67"/>
      <c r="B779" s="61"/>
      <c r="C779" s="61"/>
      <c r="D779" s="56"/>
      <c r="E779" s="58"/>
      <c r="F779" s="58"/>
      <c r="G779" s="59"/>
      <c r="H779" s="58"/>
      <c r="I779" s="59"/>
      <c r="J779" s="59"/>
    </row>
    <row r="780">
      <c r="A780" s="67"/>
      <c r="B780" s="61"/>
      <c r="C780" s="61"/>
      <c r="D780" s="56"/>
      <c r="E780" s="58"/>
      <c r="F780" s="58"/>
      <c r="G780" s="59"/>
      <c r="H780" s="58"/>
      <c r="I780" s="58"/>
      <c r="J780" s="59"/>
    </row>
    <row r="781">
      <c r="A781" s="67"/>
      <c r="B781" s="61"/>
      <c r="C781" s="61"/>
      <c r="D781" s="56"/>
      <c r="E781" s="58"/>
      <c r="F781" s="58"/>
      <c r="G781" s="59"/>
      <c r="H781" s="58"/>
      <c r="I781" s="59"/>
      <c r="J781" s="59"/>
    </row>
    <row r="782">
      <c r="A782" s="67"/>
      <c r="B782" s="61"/>
      <c r="C782" s="61"/>
      <c r="D782" s="56"/>
      <c r="E782" s="58"/>
      <c r="F782" s="58"/>
      <c r="G782" s="59"/>
      <c r="H782" s="58"/>
      <c r="I782" s="59"/>
      <c r="J782" s="59"/>
    </row>
    <row r="783">
      <c r="A783" s="67"/>
      <c r="B783" s="61"/>
      <c r="C783" s="61"/>
      <c r="D783" s="56"/>
      <c r="E783" s="58"/>
      <c r="F783" s="58"/>
      <c r="G783" s="59"/>
      <c r="H783" s="58"/>
      <c r="I783" s="59"/>
      <c r="J783" s="59"/>
    </row>
    <row r="784">
      <c r="A784" s="67"/>
      <c r="B784" s="61"/>
      <c r="C784" s="61"/>
      <c r="D784" s="56"/>
      <c r="E784" s="58"/>
      <c r="F784" s="58"/>
      <c r="G784" s="59"/>
      <c r="H784" s="58"/>
      <c r="I784" s="59"/>
      <c r="J784" s="59"/>
    </row>
    <row r="785">
      <c r="A785" s="67"/>
      <c r="B785" s="61"/>
      <c r="C785" s="61"/>
      <c r="D785" s="56"/>
      <c r="E785" s="58"/>
      <c r="F785" s="58"/>
      <c r="G785" s="59"/>
      <c r="H785" s="58"/>
      <c r="I785" s="59"/>
      <c r="J785" s="58"/>
    </row>
    <row r="786">
      <c r="A786" s="67"/>
      <c r="B786" s="61"/>
      <c r="C786" s="61"/>
      <c r="D786" s="56"/>
      <c r="E786" s="58"/>
      <c r="F786" s="58"/>
      <c r="G786" s="59"/>
      <c r="H786" s="58"/>
      <c r="I786" s="59"/>
      <c r="J786" s="59"/>
    </row>
    <row r="787">
      <c r="A787" s="67"/>
      <c r="B787" s="61"/>
      <c r="C787" s="61"/>
      <c r="D787" s="56"/>
      <c r="E787" s="58"/>
      <c r="F787" s="58"/>
      <c r="G787" s="59"/>
      <c r="H787" s="58"/>
      <c r="I787" s="59"/>
      <c r="J787" s="59"/>
    </row>
    <row r="788">
      <c r="A788" s="67"/>
      <c r="B788" s="61"/>
      <c r="C788" s="61"/>
      <c r="D788" s="56"/>
      <c r="E788" s="58"/>
      <c r="F788" s="58"/>
      <c r="G788" s="59"/>
      <c r="H788" s="58"/>
      <c r="I788" s="59"/>
      <c r="J788" s="58"/>
    </row>
    <row r="789">
      <c r="A789" s="67"/>
      <c r="B789" s="61"/>
      <c r="C789" s="61"/>
      <c r="D789" s="56"/>
      <c r="E789" s="58"/>
      <c r="F789" s="58"/>
      <c r="G789" s="59"/>
      <c r="H789" s="58"/>
      <c r="I789" s="59"/>
      <c r="J789" s="58"/>
    </row>
    <row r="790">
      <c r="A790" s="67"/>
      <c r="B790" s="61"/>
      <c r="C790" s="61"/>
      <c r="D790" s="56"/>
      <c r="E790" s="58"/>
      <c r="F790" s="58"/>
      <c r="G790" s="59"/>
      <c r="H790" s="58"/>
      <c r="I790" s="59"/>
      <c r="J790" s="58"/>
    </row>
    <row r="791">
      <c r="A791" s="67"/>
      <c r="B791" s="61"/>
      <c r="C791" s="61"/>
      <c r="D791" s="56"/>
      <c r="E791" s="58"/>
      <c r="F791" s="58"/>
      <c r="G791" s="59"/>
      <c r="H791" s="58"/>
      <c r="I791" s="59"/>
      <c r="J791" s="59"/>
    </row>
    <row r="792">
      <c r="A792" s="67"/>
      <c r="B792" s="61"/>
      <c r="C792" s="61"/>
      <c r="D792" s="56"/>
      <c r="E792" s="58"/>
      <c r="F792" s="58"/>
      <c r="G792" s="59"/>
      <c r="H792" s="58"/>
      <c r="I792" s="58"/>
      <c r="J792" s="59"/>
    </row>
    <row r="793">
      <c r="A793" s="67"/>
      <c r="B793" s="61"/>
      <c r="C793" s="61"/>
      <c r="D793" s="56"/>
      <c r="E793" s="58"/>
      <c r="F793" s="58"/>
      <c r="G793" s="59"/>
      <c r="H793" s="58"/>
      <c r="I793" s="59"/>
      <c r="J793" s="59"/>
    </row>
    <row r="794">
      <c r="A794" s="67"/>
      <c r="B794" s="61"/>
      <c r="C794" s="61"/>
      <c r="D794" s="56"/>
      <c r="E794" s="58"/>
      <c r="F794" s="58"/>
      <c r="G794" s="59"/>
      <c r="H794" s="58"/>
      <c r="I794" s="59"/>
      <c r="J794" s="59"/>
    </row>
    <row r="795">
      <c r="A795" s="67"/>
      <c r="B795" s="61"/>
      <c r="C795" s="61"/>
      <c r="D795" s="56"/>
      <c r="E795" s="58"/>
      <c r="F795" s="58"/>
      <c r="G795" s="59"/>
      <c r="H795" s="58"/>
      <c r="I795" s="59"/>
      <c r="J795" s="59"/>
    </row>
    <row r="796">
      <c r="A796" s="67"/>
      <c r="B796" s="61"/>
      <c r="C796" s="61"/>
      <c r="D796" s="56"/>
      <c r="E796" s="58"/>
      <c r="F796" s="58"/>
      <c r="G796" s="59"/>
      <c r="H796" s="58"/>
      <c r="I796" s="59"/>
      <c r="J796" s="58"/>
    </row>
    <row r="797">
      <c r="A797" s="63"/>
      <c r="B797" s="63"/>
      <c r="C797" s="63"/>
      <c r="D797" s="56"/>
      <c r="E797" s="65"/>
      <c r="F797" s="65"/>
      <c r="G797" s="63"/>
      <c r="H797" s="65"/>
      <c r="I797" s="63"/>
      <c r="J797" s="63"/>
    </row>
    <row r="798">
      <c r="A798" s="67"/>
      <c r="B798" s="61"/>
      <c r="C798" s="61"/>
      <c r="D798" s="56"/>
      <c r="E798" s="58"/>
      <c r="F798" s="58"/>
      <c r="G798" s="59"/>
      <c r="H798" s="58"/>
      <c r="I798" s="59"/>
      <c r="J798" s="59"/>
    </row>
    <row r="799">
      <c r="A799" s="67"/>
      <c r="B799" s="61"/>
      <c r="C799" s="61"/>
      <c r="D799" s="56"/>
      <c r="E799" s="58"/>
      <c r="F799" s="58"/>
      <c r="G799" s="59"/>
      <c r="H799" s="58"/>
      <c r="I799" s="59"/>
      <c r="J799" s="59"/>
    </row>
    <row r="800">
      <c r="A800" s="67"/>
      <c r="B800" s="61"/>
      <c r="C800" s="61"/>
      <c r="D800" s="56"/>
      <c r="E800" s="58"/>
      <c r="F800" s="58"/>
      <c r="G800" s="59"/>
      <c r="H800" s="58"/>
      <c r="I800" s="59"/>
      <c r="J800" s="59"/>
    </row>
    <row r="801">
      <c r="A801" s="67"/>
      <c r="B801" s="61"/>
      <c r="C801" s="61"/>
      <c r="D801" s="56"/>
      <c r="E801" s="58"/>
      <c r="F801" s="58"/>
      <c r="G801" s="59"/>
      <c r="H801" s="58"/>
      <c r="I801" s="59"/>
      <c r="J801" s="59"/>
    </row>
    <row r="802">
      <c r="A802" s="67"/>
      <c r="B802" s="61"/>
      <c r="C802" s="61"/>
      <c r="D802" s="56"/>
      <c r="E802" s="58"/>
      <c r="F802" s="58"/>
      <c r="G802" s="59"/>
      <c r="H802" s="58"/>
      <c r="I802" s="59"/>
      <c r="J802" s="59"/>
    </row>
    <row r="803">
      <c r="A803" s="67"/>
      <c r="B803" s="61"/>
      <c r="C803" s="61"/>
      <c r="D803" s="56"/>
      <c r="E803" s="58"/>
      <c r="F803" s="58"/>
      <c r="G803" s="59"/>
      <c r="H803" s="58"/>
      <c r="I803" s="58"/>
      <c r="J803" s="59"/>
    </row>
    <row r="804">
      <c r="A804" s="67"/>
      <c r="B804" s="61"/>
      <c r="C804" s="61"/>
      <c r="D804" s="56"/>
      <c r="E804" s="58"/>
      <c r="F804" s="58"/>
      <c r="G804" s="59"/>
      <c r="H804" s="58"/>
      <c r="I804" s="59"/>
      <c r="J804" s="59"/>
    </row>
    <row r="805">
      <c r="A805" s="67"/>
      <c r="B805" s="61"/>
      <c r="C805" s="61"/>
      <c r="D805" s="56"/>
      <c r="E805" s="58"/>
      <c r="F805" s="58"/>
      <c r="G805" s="59"/>
      <c r="H805" s="58"/>
      <c r="I805" s="58"/>
      <c r="J805" s="59"/>
    </row>
    <row r="806">
      <c r="A806" s="67"/>
      <c r="B806" s="61"/>
      <c r="C806" s="61"/>
      <c r="D806" s="56"/>
      <c r="E806" s="58"/>
      <c r="F806" s="58"/>
      <c r="G806" s="59"/>
      <c r="H806" s="58"/>
      <c r="I806" s="59"/>
      <c r="J806" s="59"/>
    </row>
    <row r="807">
      <c r="A807" s="67"/>
      <c r="B807" s="61"/>
      <c r="C807" s="61"/>
      <c r="D807" s="56"/>
      <c r="E807" s="58"/>
      <c r="F807" s="58"/>
      <c r="G807" s="59"/>
      <c r="H807" s="58"/>
      <c r="I807" s="59"/>
      <c r="J807" s="59"/>
    </row>
    <row r="808">
      <c r="A808" s="67"/>
      <c r="B808" s="61"/>
      <c r="C808" s="61"/>
      <c r="D808" s="56"/>
      <c r="E808" s="58"/>
      <c r="F808" s="58"/>
      <c r="G808" s="59"/>
      <c r="H808" s="58"/>
      <c r="I808" s="58"/>
      <c r="J808" s="59"/>
    </row>
    <row r="809">
      <c r="A809" s="67"/>
      <c r="B809" s="61"/>
      <c r="C809" s="61"/>
      <c r="D809" s="56"/>
      <c r="E809" s="58"/>
      <c r="F809" s="58"/>
      <c r="G809" s="59"/>
      <c r="H809" s="58"/>
      <c r="I809" s="59"/>
      <c r="J809" s="59"/>
    </row>
    <row r="810">
      <c r="A810" s="67"/>
      <c r="B810" s="61"/>
      <c r="C810" s="61"/>
      <c r="D810" s="56"/>
      <c r="E810" s="58"/>
      <c r="F810" s="58"/>
      <c r="G810" s="59"/>
      <c r="H810" s="58"/>
      <c r="I810" s="59"/>
      <c r="J810" s="59"/>
    </row>
    <row r="811">
      <c r="A811" s="67"/>
      <c r="B811" s="61"/>
      <c r="C811" s="61"/>
      <c r="D811" s="56"/>
      <c r="E811" s="58"/>
      <c r="F811" s="58"/>
      <c r="G811" s="59"/>
      <c r="H811" s="58"/>
      <c r="I811" s="59"/>
      <c r="J811" s="59"/>
    </row>
    <row r="812">
      <c r="A812" s="67"/>
      <c r="B812" s="61"/>
      <c r="C812" s="61"/>
      <c r="D812" s="56"/>
      <c r="E812" s="58"/>
      <c r="F812" s="58"/>
      <c r="G812" s="59"/>
      <c r="H812" s="58"/>
      <c r="I812" s="59"/>
      <c r="J812" s="59"/>
    </row>
    <row r="813">
      <c r="A813" s="67"/>
      <c r="B813" s="61"/>
      <c r="C813" s="61"/>
      <c r="D813" s="56"/>
      <c r="E813" s="58"/>
      <c r="F813" s="58"/>
      <c r="G813" s="59"/>
      <c r="H813" s="58"/>
      <c r="I813" s="59"/>
      <c r="J813" s="59"/>
    </row>
    <row r="814">
      <c r="A814" s="67"/>
      <c r="B814" s="61"/>
      <c r="C814" s="61"/>
      <c r="D814" s="56"/>
      <c r="E814" s="58"/>
      <c r="F814" s="58"/>
      <c r="G814" s="59"/>
      <c r="H814" s="58"/>
      <c r="I814" s="59"/>
      <c r="J814" s="59"/>
    </row>
    <row r="815">
      <c r="A815" s="67"/>
      <c r="B815" s="61"/>
      <c r="C815" s="61"/>
      <c r="D815" s="56"/>
      <c r="E815" s="58"/>
      <c r="F815" s="58"/>
      <c r="G815" s="59"/>
      <c r="H815" s="58"/>
      <c r="I815" s="59"/>
      <c r="J815" s="58"/>
    </row>
    <row r="816">
      <c r="A816" s="67"/>
      <c r="B816" s="61"/>
      <c r="C816" s="61"/>
      <c r="D816" s="56"/>
      <c r="E816" s="58"/>
      <c r="F816" s="58"/>
      <c r="G816" s="59"/>
      <c r="H816" s="58"/>
      <c r="I816" s="59"/>
      <c r="J816" s="58"/>
    </row>
    <row r="817">
      <c r="A817" s="67"/>
      <c r="B817" s="61"/>
      <c r="C817" s="61"/>
      <c r="D817" s="56"/>
      <c r="E817" s="58"/>
      <c r="F817" s="58"/>
      <c r="G817" s="59"/>
      <c r="H817" s="58"/>
      <c r="I817" s="59"/>
      <c r="J817" s="58"/>
    </row>
    <row r="818">
      <c r="A818" s="67"/>
      <c r="B818" s="61"/>
      <c r="C818" s="61"/>
      <c r="D818" s="56"/>
      <c r="E818" s="58"/>
      <c r="F818" s="58"/>
      <c r="G818" s="59"/>
      <c r="H818" s="58"/>
      <c r="I818" s="59"/>
      <c r="J818" s="59"/>
    </row>
    <row r="819">
      <c r="A819" s="67"/>
      <c r="B819" s="61"/>
      <c r="C819" s="61"/>
      <c r="D819" s="56"/>
      <c r="E819" s="58"/>
      <c r="F819" s="58"/>
      <c r="G819" s="59"/>
      <c r="H819" s="58"/>
      <c r="I819" s="59"/>
      <c r="J819" s="59"/>
    </row>
    <row r="820">
      <c r="A820" s="67"/>
      <c r="B820" s="61"/>
      <c r="C820" s="61"/>
      <c r="D820" s="56"/>
      <c r="E820" s="58"/>
      <c r="F820" s="58"/>
      <c r="G820" s="59"/>
      <c r="H820" s="58"/>
      <c r="I820" s="59"/>
      <c r="J820" s="59"/>
    </row>
    <row r="821">
      <c r="A821" s="63"/>
      <c r="B821" s="63"/>
      <c r="C821" s="63"/>
      <c r="D821" s="56"/>
      <c r="E821" s="65"/>
      <c r="F821" s="65"/>
      <c r="G821" s="63"/>
      <c r="H821" s="65"/>
      <c r="I821" s="63"/>
      <c r="J821" s="63"/>
    </row>
    <row r="822">
      <c r="A822" s="67"/>
      <c r="B822" s="61"/>
      <c r="C822" s="61"/>
      <c r="D822" s="56"/>
      <c r="E822" s="58"/>
      <c r="F822" s="58"/>
      <c r="G822" s="59"/>
      <c r="H822" s="58"/>
      <c r="I822" s="59"/>
      <c r="J822" s="59"/>
    </row>
    <row r="823">
      <c r="A823" s="67"/>
      <c r="B823" s="61"/>
      <c r="C823" s="61"/>
      <c r="D823" s="56"/>
      <c r="E823" s="58"/>
      <c r="F823" s="58"/>
      <c r="G823" s="59"/>
      <c r="H823" s="58"/>
      <c r="I823" s="59"/>
      <c r="J823" s="58"/>
    </row>
    <row r="824">
      <c r="A824" s="67"/>
      <c r="B824" s="61"/>
      <c r="C824" s="61"/>
      <c r="D824" s="56"/>
      <c r="E824" s="58"/>
      <c r="F824" s="58"/>
      <c r="G824" s="59"/>
      <c r="H824" s="58"/>
      <c r="I824" s="59"/>
      <c r="J824" s="58"/>
    </row>
    <row r="825">
      <c r="A825" s="67"/>
      <c r="B825" s="61"/>
      <c r="C825" s="61"/>
      <c r="D825" s="56"/>
      <c r="E825" s="58"/>
      <c r="F825" s="58"/>
      <c r="G825" s="59"/>
      <c r="H825" s="58"/>
      <c r="I825" s="59"/>
      <c r="J825" s="58"/>
    </row>
    <row r="826">
      <c r="A826" s="67"/>
      <c r="B826" s="61"/>
      <c r="C826" s="61"/>
      <c r="D826" s="56"/>
      <c r="E826" s="58"/>
      <c r="F826" s="58"/>
      <c r="G826" s="59"/>
      <c r="H826" s="58"/>
      <c r="I826" s="58"/>
      <c r="J826" s="59"/>
    </row>
    <row r="827">
      <c r="A827" s="67"/>
      <c r="B827" s="61"/>
      <c r="C827" s="61"/>
      <c r="D827" s="56"/>
      <c r="E827" s="58"/>
      <c r="F827" s="58"/>
      <c r="G827" s="59"/>
      <c r="H827" s="58"/>
      <c r="I827" s="59"/>
      <c r="J827" s="58"/>
    </row>
    <row r="828">
      <c r="A828" s="67"/>
      <c r="B828" s="61"/>
      <c r="C828" s="61"/>
      <c r="D828" s="56"/>
      <c r="E828" s="58"/>
      <c r="F828" s="58"/>
      <c r="G828" s="59"/>
      <c r="H828" s="58"/>
      <c r="I828" s="59"/>
      <c r="J828" s="59"/>
    </row>
    <row r="829">
      <c r="A829" s="67"/>
      <c r="B829" s="61"/>
      <c r="C829" s="61"/>
      <c r="D829" s="56"/>
      <c r="E829" s="58"/>
      <c r="F829" s="58"/>
      <c r="G829" s="59"/>
      <c r="H829" s="58"/>
      <c r="I829" s="58"/>
      <c r="J829" s="59"/>
    </row>
    <row r="830">
      <c r="A830" s="67"/>
      <c r="B830" s="61"/>
      <c r="C830" s="61"/>
      <c r="D830" s="56"/>
      <c r="E830" s="58"/>
      <c r="F830" s="58"/>
      <c r="G830" s="59"/>
      <c r="H830" s="58"/>
      <c r="I830" s="59"/>
      <c r="J830" s="59"/>
    </row>
    <row r="831">
      <c r="A831" s="67"/>
      <c r="B831" s="61"/>
      <c r="C831" s="61"/>
      <c r="D831" s="56"/>
      <c r="E831" s="58"/>
      <c r="F831" s="58"/>
      <c r="G831" s="59"/>
      <c r="H831" s="58"/>
      <c r="I831" s="59"/>
      <c r="J831" s="58"/>
    </row>
    <row r="832">
      <c r="A832" s="67"/>
      <c r="B832" s="61"/>
      <c r="C832" s="61"/>
      <c r="D832" s="56"/>
      <c r="E832" s="58"/>
      <c r="F832" s="58"/>
      <c r="G832" s="59"/>
      <c r="H832" s="58"/>
      <c r="I832" s="59"/>
      <c r="J832" s="58"/>
    </row>
    <row r="833">
      <c r="A833" s="67"/>
      <c r="B833" s="61"/>
      <c r="C833" s="61"/>
      <c r="D833" s="56"/>
      <c r="E833" s="58"/>
      <c r="F833" s="58"/>
      <c r="G833" s="59"/>
      <c r="H833" s="58"/>
      <c r="I833" s="59"/>
      <c r="J833" s="59"/>
    </row>
    <row r="834">
      <c r="A834" s="67"/>
      <c r="B834" s="61"/>
      <c r="C834" s="61"/>
      <c r="D834" s="56"/>
      <c r="E834" s="58"/>
      <c r="F834" s="58"/>
      <c r="G834" s="59"/>
      <c r="H834" s="58"/>
      <c r="I834" s="59"/>
      <c r="J834" s="59"/>
    </row>
    <row r="835">
      <c r="A835" s="67"/>
      <c r="B835" s="61"/>
      <c r="C835" s="61"/>
      <c r="D835" s="56"/>
      <c r="E835" s="58"/>
      <c r="F835" s="58"/>
      <c r="G835" s="59"/>
      <c r="H835" s="58"/>
      <c r="I835" s="59"/>
      <c r="J835" s="59"/>
    </row>
    <row r="836">
      <c r="A836" s="67"/>
      <c r="B836" s="61"/>
      <c r="C836" s="61"/>
      <c r="D836" s="56"/>
      <c r="E836" s="58"/>
      <c r="F836" s="58"/>
      <c r="G836" s="59"/>
      <c r="H836" s="58"/>
      <c r="I836" s="58"/>
      <c r="J836" s="59"/>
    </row>
    <row r="837">
      <c r="A837" s="67"/>
      <c r="B837" s="61"/>
      <c r="C837" s="61"/>
      <c r="D837" s="56"/>
      <c r="E837" s="58"/>
      <c r="F837" s="58"/>
      <c r="G837" s="59"/>
      <c r="H837" s="58"/>
      <c r="I837" s="59"/>
      <c r="J837" s="59"/>
    </row>
    <row r="838">
      <c r="A838" s="67"/>
      <c r="B838" s="61"/>
      <c r="C838" s="61"/>
      <c r="D838" s="56"/>
      <c r="E838" s="58"/>
      <c r="F838" s="58"/>
      <c r="G838" s="59"/>
      <c r="H838" s="58"/>
      <c r="I838" s="59"/>
      <c r="J838" s="59"/>
    </row>
    <row r="839">
      <c r="A839" s="67"/>
      <c r="B839" s="61"/>
      <c r="C839" s="61"/>
      <c r="D839" s="56"/>
      <c r="E839" s="58"/>
      <c r="F839" s="58"/>
      <c r="G839" s="59"/>
      <c r="H839" s="58"/>
      <c r="I839" s="59"/>
      <c r="J839" s="59"/>
    </row>
    <row r="840">
      <c r="A840" s="67"/>
      <c r="B840" s="61"/>
      <c r="C840" s="61"/>
      <c r="D840" s="56"/>
      <c r="E840" s="58"/>
      <c r="F840" s="58"/>
      <c r="G840" s="59"/>
      <c r="H840" s="58"/>
      <c r="I840" s="59"/>
      <c r="J840" s="58"/>
    </row>
    <row r="841">
      <c r="A841" s="67"/>
      <c r="B841" s="80"/>
      <c r="C841" s="80"/>
      <c r="D841" s="56"/>
      <c r="E841" s="81"/>
      <c r="F841" s="81"/>
      <c r="G841" s="82"/>
      <c r="H841" s="81"/>
      <c r="I841" s="82"/>
      <c r="J841" s="82"/>
    </row>
    <row r="842">
      <c r="A842" s="63"/>
      <c r="B842" s="63"/>
      <c r="C842" s="63"/>
      <c r="D842" s="56"/>
      <c r="E842" s="65"/>
      <c r="F842" s="65"/>
      <c r="G842" s="63"/>
      <c r="H842" s="65"/>
      <c r="I842" s="63"/>
      <c r="J842" s="63"/>
    </row>
    <row r="843">
      <c r="A843" s="67"/>
      <c r="B843" s="61"/>
      <c r="C843" s="61"/>
      <c r="D843" s="56"/>
      <c r="E843" s="58"/>
      <c r="F843" s="58"/>
      <c r="G843" s="59"/>
      <c r="H843" s="58"/>
      <c r="I843" s="59"/>
      <c r="J843" s="58"/>
    </row>
    <row r="844">
      <c r="A844" s="67"/>
      <c r="B844" s="61"/>
      <c r="C844" s="61"/>
      <c r="D844" s="56"/>
      <c r="E844" s="58"/>
      <c r="F844" s="58"/>
      <c r="G844" s="59"/>
      <c r="H844" s="58"/>
      <c r="I844" s="58"/>
      <c r="J844" s="59"/>
    </row>
    <row r="845">
      <c r="A845" s="67"/>
      <c r="B845" s="61"/>
      <c r="C845" s="61"/>
      <c r="D845" s="56"/>
      <c r="E845" s="58"/>
      <c r="F845" s="58"/>
      <c r="G845" s="59"/>
      <c r="H845" s="58"/>
      <c r="I845" s="59"/>
      <c r="J845" s="59"/>
    </row>
    <row r="846">
      <c r="A846" s="67"/>
      <c r="B846" s="61"/>
      <c r="C846" s="61"/>
      <c r="D846" s="56"/>
      <c r="E846" s="58"/>
      <c r="F846" s="58"/>
      <c r="G846" s="59"/>
      <c r="H846" s="58"/>
      <c r="I846" s="59"/>
      <c r="J846" s="58"/>
    </row>
    <row r="847">
      <c r="A847" s="67"/>
      <c r="B847" s="61"/>
      <c r="C847" s="61"/>
      <c r="D847" s="56"/>
      <c r="E847" s="58"/>
      <c r="F847" s="58"/>
      <c r="G847" s="59"/>
      <c r="H847" s="58"/>
      <c r="I847" s="59"/>
      <c r="J847" s="59"/>
    </row>
    <row r="848">
      <c r="A848" s="67"/>
      <c r="B848" s="61"/>
      <c r="C848" s="61"/>
      <c r="D848" s="56"/>
      <c r="E848" s="58"/>
      <c r="F848" s="58"/>
      <c r="G848" s="59"/>
      <c r="H848" s="58"/>
      <c r="I848" s="59"/>
      <c r="J848" s="59"/>
    </row>
    <row r="849">
      <c r="A849" s="67"/>
      <c r="B849" s="61"/>
      <c r="C849" s="61"/>
      <c r="D849" s="56"/>
      <c r="E849" s="58"/>
      <c r="F849" s="58"/>
      <c r="G849" s="59"/>
      <c r="H849" s="58"/>
      <c r="I849" s="59"/>
      <c r="J849" s="59"/>
    </row>
    <row r="850">
      <c r="A850" s="67"/>
      <c r="B850" s="61"/>
      <c r="C850" s="61"/>
      <c r="D850" s="56"/>
      <c r="E850" s="58"/>
      <c r="F850" s="58"/>
      <c r="G850" s="59"/>
      <c r="H850" s="58"/>
      <c r="I850" s="59"/>
      <c r="J850" s="59"/>
    </row>
    <row r="851">
      <c r="A851" s="67"/>
      <c r="B851" s="61"/>
      <c r="C851" s="61"/>
      <c r="D851" s="56"/>
      <c r="E851" s="58"/>
      <c r="F851" s="58"/>
      <c r="G851" s="59"/>
      <c r="H851" s="58"/>
      <c r="I851" s="58"/>
      <c r="J851" s="59"/>
    </row>
    <row r="852">
      <c r="A852" s="67"/>
      <c r="B852" s="61"/>
      <c r="C852" s="61"/>
      <c r="D852" s="56"/>
      <c r="E852" s="58"/>
      <c r="F852" s="58"/>
      <c r="G852" s="59"/>
      <c r="H852" s="58"/>
      <c r="I852" s="59"/>
      <c r="J852" s="59"/>
    </row>
    <row r="853">
      <c r="A853" s="67"/>
      <c r="B853" s="61"/>
      <c r="C853" s="61"/>
      <c r="D853" s="56"/>
      <c r="E853" s="58"/>
      <c r="F853" s="58"/>
      <c r="G853" s="59"/>
      <c r="H853" s="58"/>
      <c r="I853" s="59"/>
      <c r="J853" s="59"/>
    </row>
    <row r="854">
      <c r="A854" s="67"/>
      <c r="B854" s="61"/>
      <c r="C854" s="61"/>
      <c r="D854" s="56"/>
      <c r="E854" s="58"/>
      <c r="F854" s="58"/>
      <c r="G854" s="59"/>
      <c r="H854" s="58"/>
      <c r="I854" s="59"/>
      <c r="J854" s="59"/>
    </row>
    <row r="855">
      <c r="A855" s="67"/>
      <c r="B855" s="61"/>
      <c r="C855" s="61"/>
      <c r="D855" s="56"/>
      <c r="E855" s="58"/>
      <c r="F855" s="58"/>
      <c r="G855" s="59"/>
      <c r="H855" s="58"/>
      <c r="I855" s="59"/>
      <c r="J855" s="59"/>
    </row>
    <row r="856">
      <c r="A856" s="67"/>
      <c r="B856" s="61"/>
      <c r="C856" s="61"/>
      <c r="D856" s="56"/>
      <c r="E856" s="58"/>
      <c r="F856" s="58"/>
      <c r="G856" s="59"/>
      <c r="H856" s="58"/>
      <c r="I856" s="59"/>
      <c r="J856" s="59"/>
    </row>
    <row r="857">
      <c r="A857" s="67"/>
      <c r="B857" s="61"/>
      <c r="C857" s="61"/>
      <c r="D857" s="56"/>
      <c r="E857" s="58"/>
      <c r="F857" s="58"/>
      <c r="G857" s="59"/>
      <c r="H857" s="58"/>
      <c r="I857" s="59"/>
      <c r="J857" s="58"/>
    </row>
    <row r="858">
      <c r="A858" s="67"/>
      <c r="B858" s="61"/>
      <c r="C858" s="61"/>
      <c r="D858" s="56"/>
      <c r="E858" s="58"/>
      <c r="F858" s="58"/>
      <c r="G858" s="59"/>
      <c r="H858" s="58"/>
      <c r="I858" s="58"/>
      <c r="J858" s="59"/>
    </row>
    <row r="859">
      <c r="A859" s="67"/>
      <c r="B859" s="61"/>
      <c r="C859" s="61"/>
      <c r="D859" s="56"/>
      <c r="E859" s="58"/>
      <c r="F859" s="58"/>
      <c r="G859" s="59"/>
      <c r="H859" s="58"/>
      <c r="I859" s="59"/>
      <c r="J859" s="59"/>
    </row>
    <row r="860">
      <c r="A860" s="67"/>
      <c r="B860" s="61"/>
      <c r="C860" s="61"/>
      <c r="D860" s="56"/>
      <c r="E860" s="58"/>
      <c r="F860" s="58"/>
      <c r="G860" s="59"/>
      <c r="H860" s="58"/>
      <c r="I860" s="59"/>
      <c r="J860" s="58"/>
    </row>
    <row r="861">
      <c r="A861" s="67"/>
      <c r="B861" s="61"/>
      <c r="C861" s="61"/>
      <c r="D861" s="56"/>
      <c r="E861" s="58"/>
      <c r="F861" s="58"/>
      <c r="G861" s="59"/>
      <c r="H861" s="58"/>
      <c r="I861" s="59"/>
      <c r="J861" s="58"/>
    </row>
    <row r="862">
      <c r="A862" s="67"/>
      <c r="B862" s="61"/>
      <c r="C862" s="61"/>
      <c r="D862" s="56"/>
      <c r="E862" s="58"/>
      <c r="F862" s="58"/>
      <c r="G862" s="59"/>
      <c r="H862" s="58"/>
      <c r="I862" s="59"/>
      <c r="J862" s="59"/>
    </row>
    <row r="863">
      <c r="A863" s="63"/>
      <c r="B863" s="63"/>
      <c r="C863" s="63"/>
      <c r="D863" s="64"/>
      <c r="E863" s="65"/>
      <c r="F863" s="65"/>
      <c r="G863" s="63"/>
      <c r="H863" s="65"/>
      <c r="I863" s="63"/>
      <c r="J863" s="63"/>
    </row>
    <row r="864">
      <c r="A864" s="67"/>
      <c r="B864" s="61"/>
      <c r="C864" s="61"/>
      <c r="D864" s="56"/>
      <c r="E864" s="58"/>
      <c r="F864" s="58"/>
      <c r="G864" s="59"/>
      <c r="H864" s="58"/>
      <c r="I864" s="59"/>
      <c r="J864" s="59"/>
    </row>
    <row r="865">
      <c r="A865" s="67"/>
      <c r="B865" s="61"/>
      <c r="C865" s="61"/>
      <c r="D865" s="56"/>
      <c r="E865" s="58"/>
      <c r="F865" s="58"/>
      <c r="G865" s="59"/>
      <c r="H865" s="58"/>
      <c r="I865" s="59"/>
      <c r="J865" s="59"/>
    </row>
    <row r="866">
      <c r="A866" s="67"/>
      <c r="B866" s="61"/>
      <c r="C866" s="61"/>
      <c r="D866" s="56"/>
      <c r="E866" s="58"/>
      <c r="F866" s="58"/>
      <c r="G866" s="59"/>
      <c r="H866" s="58"/>
      <c r="I866" s="59"/>
      <c r="J866" s="59"/>
    </row>
    <row r="867">
      <c r="A867" s="67"/>
      <c r="B867" s="61"/>
      <c r="C867" s="61"/>
      <c r="D867" s="56"/>
      <c r="E867" s="58"/>
      <c r="F867" s="58"/>
      <c r="G867" s="59"/>
      <c r="H867" s="58"/>
      <c r="I867" s="59"/>
      <c r="J867" s="58"/>
    </row>
    <row r="868">
      <c r="A868" s="67"/>
      <c r="B868" s="61"/>
      <c r="C868" s="61"/>
      <c r="D868" s="56"/>
      <c r="E868" s="58"/>
      <c r="F868" s="58"/>
      <c r="G868" s="59"/>
      <c r="H868" s="58"/>
      <c r="I868" s="59"/>
      <c r="J868" s="59"/>
    </row>
    <row r="869">
      <c r="A869" s="67"/>
      <c r="B869" s="61"/>
      <c r="C869" s="61"/>
      <c r="D869" s="56"/>
      <c r="E869" s="58"/>
      <c r="F869" s="58"/>
      <c r="G869" s="59"/>
      <c r="H869" s="58"/>
      <c r="I869" s="59"/>
      <c r="J869" s="59"/>
    </row>
    <row r="870">
      <c r="A870" s="67"/>
      <c r="B870" s="61"/>
      <c r="C870" s="61"/>
      <c r="D870" s="56"/>
      <c r="E870" s="58"/>
      <c r="F870" s="58"/>
      <c r="G870" s="59"/>
      <c r="H870" s="58"/>
      <c r="I870" s="59"/>
      <c r="J870" s="59"/>
    </row>
    <row r="871">
      <c r="A871" s="67"/>
      <c r="B871" s="61"/>
      <c r="C871" s="61"/>
      <c r="D871" s="56"/>
      <c r="E871" s="58"/>
      <c r="F871" s="58"/>
      <c r="G871" s="59"/>
      <c r="H871" s="58"/>
      <c r="I871" s="59"/>
      <c r="J871" s="59"/>
    </row>
    <row r="872">
      <c r="A872" s="67"/>
      <c r="B872" s="61"/>
      <c r="C872" s="61"/>
      <c r="D872" s="56"/>
      <c r="E872" s="58"/>
      <c r="F872" s="58"/>
      <c r="G872" s="59"/>
      <c r="H872" s="58"/>
      <c r="I872" s="59"/>
      <c r="J872" s="59"/>
    </row>
    <row r="873">
      <c r="A873" s="67"/>
      <c r="B873" s="61"/>
      <c r="C873" s="61"/>
      <c r="D873" s="56"/>
      <c r="E873" s="58"/>
      <c r="F873" s="58"/>
      <c r="G873" s="59"/>
      <c r="H873" s="58"/>
      <c r="I873" s="59"/>
      <c r="J873" s="59"/>
    </row>
    <row r="874">
      <c r="A874" s="67"/>
      <c r="B874" s="61"/>
      <c r="C874" s="61"/>
      <c r="D874" s="56"/>
      <c r="E874" s="58"/>
      <c r="F874" s="58"/>
      <c r="G874" s="59"/>
      <c r="H874" s="58"/>
      <c r="I874" s="59"/>
      <c r="J874" s="58"/>
    </row>
    <row r="875">
      <c r="A875" s="67"/>
      <c r="B875" s="61"/>
      <c r="C875" s="61"/>
      <c r="D875" s="56"/>
      <c r="E875" s="58"/>
      <c r="F875" s="58"/>
      <c r="G875" s="59"/>
      <c r="H875" s="58"/>
      <c r="I875" s="58"/>
      <c r="J875" s="59"/>
    </row>
    <row r="876">
      <c r="A876" s="67"/>
      <c r="B876" s="61"/>
      <c r="C876" s="61"/>
      <c r="D876" s="56"/>
      <c r="E876" s="58"/>
      <c r="F876" s="58"/>
      <c r="G876" s="59"/>
      <c r="H876" s="58"/>
      <c r="I876" s="59"/>
      <c r="J876" s="59"/>
    </row>
    <row r="877">
      <c r="A877" s="67"/>
      <c r="B877" s="61"/>
      <c r="C877" s="61"/>
      <c r="D877" s="56"/>
      <c r="E877" s="58"/>
      <c r="F877" s="58"/>
      <c r="G877" s="59"/>
      <c r="H877" s="58"/>
      <c r="I877" s="59"/>
      <c r="J877" s="58"/>
    </row>
    <row r="878">
      <c r="A878" s="67"/>
      <c r="B878" s="61"/>
      <c r="C878" s="61"/>
      <c r="D878" s="56"/>
      <c r="E878" s="58"/>
      <c r="F878" s="58"/>
      <c r="G878" s="59"/>
      <c r="H878" s="58"/>
      <c r="I878" s="58"/>
      <c r="J878" s="59"/>
    </row>
    <row r="879">
      <c r="A879" s="67"/>
      <c r="B879" s="61"/>
      <c r="C879" s="61"/>
      <c r="D879" s="56"/>
      <c r="E879" s="58"/>
      <c r="F879" s="58"/>
      <c r="G879" s="59"/>
      <c r="H879" s="58"/>
      <c r="I879" s="58"/>
      <c r="J879" s="59"/>
    </row>
    <row r="880">
      <c r="A880" s="67"/>
      <c r="B880" s="61"/>
      <c r="C880" s="61"/>
      <c r="D880" s="56"/>
      <c r="E880" s="58"/>
      <c r="F880" s="58"/>
      <c r="G880" s="59"/>
      <c r="H880" s="58"/>
      <c r="I880" s="59"/>
      <c r="J880" s="59"/>
    </row>
    <row r="881">
      <c r="A881" s="67"/>
      <c r="B881" s="61"/>
      <c r="C881" s="61"/>
      <c r="D881" s="56"/>
      <c r="E881" s="58"/>
      <c r="F881" s="58"/>
      <c r="G881" s="59"/>
      <c r="H881" s="58"/>
      <c r="I881" s="58"/>
      <c r="J881" s="59"/>
    </row>
    <row r="882">
      <c r="A882" s="67"/>
      <c r="B882" s="61"/>
      <c r="C882" s="61"/>
      <c r="D882" s="56"/>
      <c r="E882" s="58"/>
      <c r="F882" s="58"/>
      <c r="G882" s="59"/>
      <c r="H882" s="58"/>
      <c r="I882" s="59"/>
      <c r="J882" s="59"/>
    </row>
    <row r="883">
      <c r="A883" s="63"/>
      <c r="B883" s="63"/>
      <c r="C883" s="63"/>
      <c r="D883" s="64"/>
      <c r="E883" s="65"/>
      <c r="F883" s="65"/>
      <c r="G883" s="63"/>
      <c r="H883" s="65"/>
      <c r="I883" s="63"/>
      <c r="J883" s="63"/>
    </row>
    <row r="884">
      <c r="A884" s="67"/>
      <c r="B884" s="61"/>
      <c r="C884" s="61"/>
      <c r="D884" s="56"/>
      <c r="E884" s="58"/>
      <c r="F884" s="58"/>
      <c r="G884" s="59"/>
      <c r="H884" s="58"/>
      <c r="I884" s="59"/>
      <c r="J884" s="59"/>
    </row>
    <row r="885">
      <c r="A885" s="67"/>
      <c r="B885" s="61"/>
      <c r="C885" s="61"/>
      <c r="D885" s="56"/>
      <c r="E885" s="58"/>
      <c r="F885" s="58"/>
      <c r="G885" s="59"/>
      <c r="H885" s="58"/>
      <c r="I885" s="58"/>
      <c r="J885" s="59"/>
    </row>
    <row r="886">
      <c r="A886" s="67"/>
      <c r="B886" s="61"/>
      <c r="C886" s="61"/>
      <c r="D886" s="56"/>
      <c r="E886" s="58"/>
      <c r="F886" s="58"/>
      <c r="G886" s="59"/>
      <c r="H886" s="58"/>
      <c r="I886" s="58"/>
      <c r="J886" s="58"/>
    </row>
    <row r="887">
      <c r="A887" s="67"/>
      <c r="B887" s="61"/>
      <c r="C887" s="61"/>
      <c r="D887" s="56"/>
      <c r="E887" s="58"/>
      <c r="F887" s="58"/>
      <c r="G887" s="59"/>
      <c r="H887" s="58"/>
      <c r="I887" s="58"/>
      <c r="J887" s="59"/>
    </row>
    <row r="888">
      <c r="A888" s="67"/>
      <c r="B888" s="61"/>
      <c r="C888" s="61"/>
      <c r="D888" s="56"/>
      <c r="E888" s="58"/>
      <c r="F888" s="58"/>
      <c r="G888" s="59"/>
      <c r="H888" s="58"/>
      <c r="I888" s="58"/>
      <c r="J888" s="59"/>
    </row>
    <row r="889">
      <c r="A889" s="67"/>
      <c r="B889" s="61"/>
      <c r="C889" s="61"/>
      <c r="D889" s="56"/>
      <c r="E889" s="58"/>
      <c r="F889" s="58"/>
      <c r="G889" s="59"/>
      <c r="H889" s="58"/>
      <c r="I889" s="59"/>
      <c r="J889" s="59"/>
    </row>
    <row r="890">
      <c r="A890" s="67"/>
      <c r="B890" s="61"/>
      <c r="C890" s="61"/>
      <c r="D890" s="56"/>
      <c r="E890" s="58"/>
      <c r="F890" s="58"/>
      <c r="G890" s="59"/>
      <c r="H890" s="58"/>
      <c r="I890" s="59"/>
      <c r="J890" s="59"/>
    </row>
    <row r="891">
      <c r="A891" s="67"/>
      <c r="B891" s="61"/>
      <c r="C891" s="61"/>
      <c r="D891" s="56"/>
      <c r="E891" s="58"/>
      <c r="F891" s="58"/>
      <c r="G891" s="59"/>
      <c r="H891" s="58"/>
      <c r="I891" s="59"/>
      <c r="J891" s="59"/>
    </row>
    <row r="892">
      <c r="A892" s="67"/>
      <c r="B892" s="61"/>
      <c r="C892" s="61"/>
      <c r="D892" s="56"/>
      <c r="E892" s="58"/>
      <c r="F892" s="58"/>
      <c r="G892" s="59"/>
      <c r="H892" s="58"/>
      <c r="I892" s="59"/>
      <c r="J892" s="58"/>
    </row>
    <row r="893">
      <c r="A893" s="67"/>
      <c r="B893" s="61"/>
      <c r="C893" s="61"/>
      <c r="D893" s="56"/>
      <c r="E893" s="58"/>
      <c r="F893" s="58"/>
      <c r="G893" s="59"/>
      <c r="H893" s="58"/>
      <c r="I893" s="59"/>
      <c r="J893" s="59"/>
    </row>
    <row r="894">
      <c r="A894" s="67"/>
      <c r="B894" s="61"/>
      <c r="C894" s="61"/>
      <c r="D894" s="56"/>
      <c r="E894" s="58"/>
      <c r="F894" s="58"/>
      <c r="G894" s="59"/>
      <c r="H894" s="58"/>
      <c r="I894" s="59"/>
      <c r="J894" s="59"/>
    </row>
    <row r="895">
      <c r="A895" s="67"/>
      <c r="B895" s="61"/>
      <c r="C895" s="61"/>
      <c r="D895" s="56"/>
      <c r="E895" s="58"/>
      <c r="F895" s="58"/>
      <c r="G895" s="59"/>
      <c r="H895" s="58"/>
      <c r="I895" s="59"/>
      <c r="J895" s="59"/>
    </row>
    <row r="896">
      <c r="A896" s="67"/>
      <c r="B896" s="61"/>
      <c r="C896" s="61"/>
      <c r="D896" s="56"/>
      <c r="E896" s="58"/>
      <c r="F896" s="58"/>
      <c r="G896" s="59"/>
      <c r="H896" s="58"/>
      <c r="I896" s="58"/>
      <c r="J896" s="59"/>
    </row>
    <row r="897">
      <c r="A897" s="67"/>
      <c r="B897" s="61"/>
      <c r="C897" s="61"/>
      <c r="D897" s="56"/>
      <c r="E897" s="58"/>
      <c r="F897" s="58"/>
      <c r="G897" s="59"/>
      <c r="H897" s="58"/>
      <c r="I897" s="59"/>
      <c r="J897" s="59"/>
    </row>
    <row r="898">
      <c r="A898" s="67"/>
      <c r="B898" s="61"/>
      <c r="C898" s="61"/>
      <c r="D898" s="56"/>
      <c r="E898" s="58"/>
      <c r="F898" s="58"/>
      <c r="G898" s="59"/>
      <c r="H898" s="58"/>
      <c r="I898" s="59"/>
      <c r="J898" s="59"/>
    </row>
    <row r="899">
      <c r="A899" s="67"/>
      <c r="B899" s="61"/>
      <c r="C899" s="61"/>
      <c r="D899" s="56"/>
      <c r="E899" s="58"/>
      <c r="F899" s="58"/>
      <c r="G899" s="59"/>
      <c r="H899" s="58"/>
      <c r="I899" s="59"/>
      <c r="J899" s="58"/>
    </row>
    <row r="900">
      <c r="A900" s="67"/>
      <c r="B900" s="61"/>
      <c r="C900" s="61"/>
      <c r="D900" s="56"/>
      <c r="E900" s="58"/>
      <c r="F900" s="58"/>
      <c r="G900" s="59"/>
      <c r="H900" s="58"/>
      <c r="I900" s="59"/>
      <c r="J900" s="59"/>
    </row>
    <row r="901">
      <c r="A901" s="63"/>
      <c r="B901" s="63"/>
      <c r="C901" s="63"/>
      <c r="D901" s="56"/>
      <c r="E901" s="65"/>
      <c r="F901" s="65"/>
      <c r="G901" s="63"/>
      <c r="H901" s="65"/>
      <c r="I901" s="63"/>
      <c r="J901" s="63"/>
    </row>
    <row r="902">
      <c r="A902" s="67"/>
      <c r="B902" s="61"/>
      <c r="C902" s="61"/>
      <c r="D902" s="56"/>
      <c r="E902" s="58"/>
      <c r="F902" s="58"/>
      <c r="G902" s="59"/>
      <c r="H902" s="58"/>
      <c r="I902" s="59"/>
      <c r="J902" s="59"/>
    </row>
    <row r="903">
      <c r="A903" s="67"/>
      <c r="B903" s="61"/>
      <c r="C903" s="61"/>
      <c r="D903" s="56"/>
      <c r="E903" s="58"/>
      <c r="F903" s="58"/>
      <c r="G903" s="59"/>
      <c r="H903" s="58"/>
      <c r="I903" s="59"/>
      <c r="J903" s="58"/>
    </row>
    <row r="904">
      <c r="A904" s="67"/>
      <c r="B904" s="61"/>
      <c r="C904" s="61"/>
      <c r="D904" s="56"/>
      <c r="E904" s="58"/>
      <c r="F904" s="58"/>
      <c r="G904" s="59"/>
      <c r="H904" s="58"/>
      <c r="I904" s="58"/>
      <c r="J904" s="59"/>
    </row>
    <row r="905">
      <c r="A905" s="67"/>
      <c r="B905" s="61"/>
      <c r="C905" s="61"/>
      <c r="D905" s="56"/>
      <c r="E905" s="58"/>
      <c r="F905" s="58"/>
      <c r="G905" s="59"/>
      <c r="H905" s="58"/>
      <c r="I905" s="59"/>
      <c r="J905" s="59"/>
    </row>
    <row r="906">
      <c r="A906" s="67"/>
      <c r="B906" s="61"/>
      <c r="C906" s="61"/>
      <c r="D906" s="56"/>
      <c r="E906" s="58"/>
      <c r="F906" s="58"/>
      <c r="G906" s="59"/>
      <c r="H906" s="58"/>
      <c r="I906" s="59"/>
      <c r="J906" s="59"/>
    </row>
    <row r="907">
      <c r="A907" s="67"/>
      <c r="B907" s="61"/>
      <c r="C907" s="61"/>
      <c r="D907" s="56"/>
      <c r="E907" s="58"/>
      <c r="F907" s="58"/>
      <c r="G907" s="59"/>
      <c r="H907" s="58"/>
      <c r="I907" s="59"/>
      <c r="J907" s="59"/>
    </row>
    <row r="908">
      <c r="A908" s="67"/>
      <c r="B908" s="61"/>
      <c r="C908" s="61"/>
      <c r="D908" s="56"/>
      <c r="E908" s="58"/>
      <c r="F908" s="58"/>
      <c r="G908" s="59"/>
      <c r="H908" s="58"/>
      <c r="I908" s="59"/>
      <c r="J908" s="59"/>
    </row>
    <row r="909">
      <c r="A909" s="67"/>
      <c r="B909" s="61"/>
      <c r="C909" s="61"/>
      <c r="D909" s="56"/>
      <c r="E909" s="58"/>
      <c r="F909" s="58"/>
      <c r="G909" s="59"/>
      <c r="H909" s="58"/>
      <c r="I909" s="59"/>
      <c r="J909" s="59"/>
    </row>
    <row r="910">
      <c r="A910" s="67"/>
      <c r="B910" s="61"/>
      <c r="C910" s="61"/>
      <c r="D910" s="56"/>
      <c r="E910" s="58"/>
      <c r="F910" s="58"/>
      <c r="G910" s="59"/>
      <c r="H910" s="58"/>
      <c r="I910" s="59"/>
      <c r="J910" s="59"/>
    </row>
    <row r="911">
      <c r="A911" s="67"/>
      <c r="B911" s="61"/>
      <c r="C911" s="61"/>
      <c r="D911" s="56"/>
      <c r="E911" s="58"/>
      <c r="F911" s="58"/>
      <c r="G911" s="59"/>
      <c r="H911" s="58"/>
      <c r="I911" s="59"/>
      <c r="J911" s="59"/>
    </row>
    <row r="912">
      <c r="A912" s="67"/>
      <c r="B912" s="61"/>
      <c r="C912" s="61"/>
      <c r="D912" s="56"/>
      <c r="E912" s="58"/>
      <c r="F912" s="58"/>
      <c r="G912" s="59"/>
      <c r="H912" s="58"/>
      <c r="I912" s="58"/>
      <c r="J912" s="59"/>
    </row>
    <row r="913">
      <c r="A913" s="67"/>
      <c r="B913" s="61"/>
      <c r="C913" s="61"/>
      <c r="D913" s="56"/>
      <c r="E913" s="58"/>
      <c r="F913" s="58"/>
      <c r="G913" s="59"/>
      <c r="H913" s="58"/>
      <c r="I913" s="58"/>
      <c r="J913" s="59"/>
    </row>
    <row r="914">
      <c r="A914" s="67"/>
      <c r="B914" s="61"/>
      <c r="C914" s="61"/>
      <c r="D914" s="56"/>
      <c r="E914" s="58"/>
      <c r="F914" s="58"/>
      <c r="G914" s="59"/>
      <c r="H914" s="58"/>
      <c r="I914" s="59"/>
      <c r="J914" s="59"/>
    </row>
    <row r="915">
      <c r="A915" s="67"/>
      <c r="B915" s="61"/>
      <c r="C915" s="61"/>
      <c r="D915" s="56"/>
      <c r="E915" s="58"/>
      <c r="F915" s="58"/>
      <c r="G915" s="59"/>
      <c r="H915" s="58"/>
      <c r="I915" s="59"/>
      <c r="J915" s="59"/>
    </row>
    <row r="916">
      <c r="A916" s="67"/>
      <c r="B916" s="61"/>
      <c r="C916" s="61"/>
      <c r="D916" s="56"/>
      <c r="E916" s="58"/>
      <c r="F916" s="58"/>
      <c r="G916" s="59"/>
      <c r="H916" s="58"/>
      <c r="I916" s="59"/>
      <c r="J916" s="59"/>
    </row>
    <row r="917">
      <c r="A917" s="67"/>
      <c r="B917" s="61"/>
      <c r="C917" s="61"/>
      <c r="D917" s="56"/>
      <c r="E917" s="58"/>
      <c r="F917" s="58"/>
      <c r="G917" s="59"/>
      <c r="H917" s="58"/>
      <c r="I917" s="59"/>
      <c r="J917" s="59"/>
    </row>
    <row r="918">
      <c r="A918" s="67"/>
      <c r="B918" s="61"/>
      <c r="C918" s="61"/>
      <c r="D918" s="56"/>
      <c r="E918" s="58"/>
      <c r="F918" s="58"/>
      <c r="G918" s="59"/>
      <c r="H918" s="58"/>
      <c r="I918" s="59"/>
      <c r="J918" s="59"/>
    </row>
    <row r="919">
      <c r="A919" s="67"/>
      <c r="B919" s="61"/>
      <c r="C919" s="61"/>
      <c r="D919" s="56"/>
      <c r="E919" s="58"/>
      <c r="F919" s="58"/>
      <c r="G919" s="59"/>
      <c r="H919" s="58"/>
      <c r="I919" s="59"/>
      <c r="J919" s="59"/>
    </row>
    <row r="920">
      <c r="A920" s="67"/>
      <c r="B920" s="61"/>
      <c r="C920" s="61"/>
      <c r="D920" s="56"/>
      <c r="E920" s="58"/>
      <c r="F920" s="58"/>
      <c r="G920" s="59"/>
      <c r="H920" s="58"/>
      <c r="I920" s="59"/>
      <c r="J920" s="58"/>
    </row>
    <row r="921">
      <c r="A921" s="67"/>
      <c r="B921" s="61"/>
      <c r="C921" s="61"/>
      <c r="D921" s="56"/>
      <c r="E921" s="58"/>
      <c r="F921" s="58"/>
      <c r="G921" s="59"/>
      <c r="H921" s="58"/>
      <c r="I921" s="59"/>
      <c r="J921" s="59"/>
    </row>
    <row r="922">
      <c r="A922" s="67"/>
      <c r="B922" s="61"/>
      <c r="C922" s="61"/>
      <c r="D922" s="56"/>
      <c r="E922" s="58"/>
      <c r="F922" s="58"/>
      <c r="G922" s="59"/>
      <c r="H922" s="58"/>
      <c r="I922" s="59"/>
      <c r="J922" s="59"/>
    </row>
    <row r="923">
      <c r="A923" s="67"/>
      <c r="B923" s="61"/>
      <c r="C923" s="61"/>
      <c r="D923" s="56"/>
      <c r="E923" s="58"/>
      <c r="F923" s="58"/>
      <c r="G923" s="59"/>
      <c r="H923" s="58"/>
      <c r="I923" s="59"/>
      <c r="J923" s="58"/>
    </row>
    <row r="924">
      <c r="A924" s="63"/>
      <c r="B924" s="63"/>
      <c r="C924" s="63"/>
      <c r="D924" s="56"/>
      <c r="E924" s="65"/>
      <c r="F924" s="65"/>
      <c r="G924" s="63"/>
      <c r="H924" s="65"/>
      <c r="I924" s="63"/>
      <c r="J924" s="63"/>
    </row>
    <row r="925">
      <c r="A925" s="67"/>
      <c r="B925" s="61"/>
      <c r="C925" s="61"/>
      <c r="D925" s="56"/>
      <c r="E925" s="58"/>
      <c r="F925" s="58"/>
      <c r="G925" s="59"/>
      <c r="H925" s="58"/>
      <c r="I925" s="59"/>
      <c r="J925" s="59"/>
    </row>
    <row r="926">
      <c r="A926" s="67"/>
      <c r="B926" s="61"/>
      <c r="C926" s="61"/>
      <c r="D926" s="56"/>
      <c r="E926" s="58"/>
      <c r="F926" s="58"/>
      <c r="G926" s="59"/>
      <c r="H926" s="58"/>
      <c r="I926" s="59"/>
      <c r="J926" s="58"/>
    </row>
    <row r="927">
      <c r="A927" s="67"/>
      <c r="B927" s="61"/>
      <c r="C927" s="61"/>
      <c r="D927" s="56"/>
      <c r="E927" s="58"/>
      <c r="F927" s="58"/>
      <c r="G927" s="59"/>
      <c r="H927" s="58"/>
      <c r="I927" s="59"/>
      <c r="J927" s="59"/>
    </row>
    <row r="928">
      <c r="A928" s="67"/>
      <c r="B928" s="61"/>
      <c r="C928" s="61"/>
      <c r="D928" s="56"/>
      <c r="E928" s="58"/>
      <c r="F928" s="58"/>
      <c r="G928" s="59"/>
      <c r="H928" s="58"/>
      <c r="I928" s="59"/>
      <c r="J928" s="59"/>
    </row>
    <row r="929">
      <c r="A929" s="67"/>
      <c r="B929" s="61"/>
      <c r="C929" s="61"/>
      <c r="D929" s="56"/>
      <c r="E929" s="58"/>
      <c r="F929" s="58"/>
      <c r="G929" s="59"/>
      <c r="H929" s="58"/>
      <c r="I929" s="59"/>
      <c r="J929" s="59"/>
    </row>
    <row r="930">
      <c r="A930" s="67"/>
      <c r="B930" s="61"/>
      <c r="C930" s="61"/>
      <c r="D930" s="56"/>
      <c r="E930" s="58"/>
      <c r="F930" s="58"/>
      <c r="G930" s="59"/>
      <c r="H930" s="58"/>
      <c r="I930" s="59"/>
      <c r="J930" s="59"/>
    </row>
    <row r="931">
      <c r="A931" s="67"/>
      <c r="B931" s="61"/>
      <c r="C931" s="61"/>
      <c r="D931" s="56"/>
      <c r="E931" s="58"/>
      <c r="F931" s="58"/>
      <c r="G931" s="59"/>
      <c r="H931" s="58"/>
      <c r="I931" s="58"/>
      <c r="J931" s="59"/>
    </row>
    <row r="932">
      <c r="A932" s="67"/>
      <c r="B932" s="61"/>
      <c r="C932" s="61"/>
      <c r="D932" s="56"/>
      <c r="E932" s="58"/>
      <c r="F932" s="58"/>
      <c r="G932" s="59"/>
      <c r="H932" s="58"/>
      <c r="I932" s="59"/>
      <c r="J932" s="59"/>
    </row>
    <row r="933">
      <c r="A933" s="67"/>
      <c r="B933" s="61"/>
      <c r="C933" s="61"/>
      <c r="D933" s="56"/>
      <c r="E933" s="58"/>
      <c r="F933" s="58"/>
      <c r="G933" s="59"/>
      <c r="H933" s="58"/>
      <c r="I933" s="59"/>
      <c r="J933" s="59"/>
    </row>
    <row r="934">
      <c r="A934" s="67"/>
      <c r="B934" s="61"/>
      <c r="C934" s="61"/>
      <c r="D934" s="56"/>
      <c r="E934" s="58"/>
      <c r="F934" s="58"/>
      <c r="G934" s="59"/>
      <c r="H934" s="58"/>
      <c r="I934" s="59"/>
      <c r="J934" s="58"/>
    </row>
    <row r="935">
      <c r="A935" s="67"/>
      <c r="B935" s="61"/>
      <c r="C935" s="61"/>
      <c r="D935" s="56"/>
      <c r="E935" s="58"/>
      <c r="F935" s="58"/>
      <c r="G935" s="59"/>
      <c r="H935" s="58"/>
      <c r="I935" s="59"/>
      <c r="J935" s="59"/>
    </row>
    <row r="936">
      <c r="A936" s="67"/>
      <c r="B936" s="61"/>
      <c r="C936" s="61"/>
      <c r="D936" s="56"/>
      <c r="E936" s="58"/>
      <c r="F936" s="58"/>
      <c r="G936" s="59"/>
      <c r="H936" s="58"/>
      <c r="I936" s="59"/>
      <c r="J936" s="59"/>
    </row>
    <row r="937">
      <c r="A937" s="67"/>
      <c r="B937" s="61"/>
      <c r="C937" s="61"/>
      <c r="D937" s="56"/>
      <c r="E937" s="58"/>
      <c r="F937" s="58"/>
      <c r="G937" s="59"/>
      <c r="H937" s="58"/>
      <c r="I937" s="58"/>
      <c r="J937" s="59"/>
    </row>
    <row r="938">
      <c r="A938" s="67"/>
      <c r="B938" s="61"/>
      <c r="C938" s="61"/>
      <c r="D938" s="56"/>
      <c r="E938" s="58"/>
      <c r="F938" s="58"/>
      <c r="G938" s="59"/>
      <c r="H938" s="58"/>
      <c r="I938" s="59"/>
      <c r="J938" s="59"/>
    </row>
    <row r="939">
      <c r="A939" s="67"/>
      <c r="B939" s="61"/>
      <c r="C939" s="61"/>
      <c r="D939" s="56"/>
      <c r="E939" s="58"/>
      <c r="F939" s="58"/>
      <c r="G939" s="59"/>
      <c r="H939" s="58"/>
      <c r="I939" s="59"/>
      <c r="J939" s="59"/>
    </row>
    <row r="940">
      <c r="A940" s="67"/>
      <c r="B940" s="61"/>
      <c r="C940" s="61"/>
      <c r="D940" s="56"/>
      <c r="E940" s="58"/>
      <c r="F940" s="58"/>
      <c r="G940" s="59"/>
      <c r="H940" s="58"/>
      <c r="I940" s="59"/>
      <c r="J940" s="58"/>
    </row>
    <row r="941">
      <c r="A941" s="67"/>
      <c r="B941" s="61"/>
      <c r="C941" s="61"/>
      <c r="D941" s="56"/>
      <c r="E941" s="58"/>
      <c r="F941" s="58"/>
      <c r="G941" s="59"/>
      <c r="H941" s="58"/>
      <c r="I941" s="58"/>
      <c r="J941" s="59"/>
    </row>
    <row r="942">
      <c r="A942" s="67"/>
      <c r="B942" s="61"/>
      <c r="C942" s="61"/>
      <c r="D942" s="56"/>
      <c r="E942" s="58"/>
      <c r="F942" s="58"/>
      <c r="G942" s="59"/>
      <c r="H942" s="58"/>
      <c r="I942" s="58"/>
      <c r="J942" s="59"/>
    </row>
    <row r="943">
      <c r="A943" s="67"/>
      <c r="B943" s="61"/>
      <c r="C943" s="61"/>
      <c r="D943" s="56"/>
      <c r="E943" s="58"/>
      <c r="F943" s="58"/>
      <c r="G943" s="59"/>
      <c r="H943" s="58"/>
      <c r="I943" s="59"/>
      <c r="J943" s="59"/>
    </row>
    <row r="944">
      <c r="A944" s="67"/>
      <c r="B944" s="61"/>
      <c r="C944" s="61"/>
      <c r="D944" s="56"/>
      <c r="E944" s="58"/>
      <c r="F944" s="58"/>
      <c r="G944" s="59"/>
      <c r="H944" s="58"/>
      <c r="I944" s="59"/>
      <c r="J944" s="59"/>
    </row>
    <row r="945">
      <c r="A945" s="67"/>
      <c r="B945" s="61"/>
      <c r="C945" s="61"/>
      <c r="D945" s="56"/>
      <c r="E945" s="58"/>
      <c r="F945" s="58"/>
      <c r="G945" s="59"/>
      <c r="H945" s="58"/>
      <c r="I945" s="59"/>
      <c r="J945" s="59"/>
    </row>
    <row r="946">
      <c r="A946" s="67"/>
      <c r="B946" s="61"/>
      <c r="C946" s="61"/>
      <c r="D946" s="56"/>
      <c r="E946" s="58"/>
      <c r="F946" s="58"/>
      <c r="G946" s="59"/>
      <c r="H946" s="58"/>
      <c r="I946" s="59"/>
      <c r="J946" s="59"/>
    </row>
    <row r="947">
      <c r="A947" s="67"/>
      <c r="B947" s="61"/>
      <c r="C947" s="61"/>
      <c r="D947" s="56"/>
      <c r="E947" s="58"/>
      <c r="F947" s="58"/>
      <c r="G947" s="59"/>
      <c r="H947" s="58"/>
      <c r="I947" s="59"/>
      <c r="J947" s="59"/>
    </row>
    <row r="948">
      <c r="A948" s="67"/>
      <c r="B948" s="61"/>
      <c r="C948" s="61"/>
      <c r="D948" s="56"/>
      <c r="E948" s="58"/>
      <c r="F948" s="58"/>
      <c r="G948" s="59"/>
      <c r="H948" s="58"/>
      <c r="I948" s="58"/>
      <c r="J948" s="59"/>
    </row>
    <row r="949">
      <c r="A949" s="67"/>
      <c r="B949" s="61"/>
      <c r="C949" s="61"/>
      <c r="D949" s="56"/>
      <c r="E949" s="58"/>
      <c r="F949" s="58"/>
      <c r="G949" s="59"/>
      <c r="H949" s="58"/>
      <c r="I949" s="58"/>
      <c r="J949" s="59"/>
    </row>
    <row r="950">
      <c r="A950" s="67"/>
      <c r="B950" s="61"/>
      <c r="C950" s="61"/>
      <c r="D950" s="56"/>
      <c r="E950" s="58"/>
      <c r="F950" s="58"/>
      <c r="G950" s="59"/>
      <c r="H950" s="58"/>
      <c r="I950" s="59"/>
      <c r="J950" s="59"/>
    </row>
    <row r="951">
      <c r="A951" s="67"/>
      <c r="B951" s="61"/>
      <c r="C951" s="61"/>
      <c r="D951" s="56"/>
      <c r="E951" s="58"/>
      <c r="F951" s="58"/>
      <c r="G951" s="59"/>
      <c r="H951" s="58"/>
      <c r="I951" s="59"/>
      <c r="J951" s="59"/>
    </row>
    <row r="952">
      <c r="A952" s="67"/>
      <c r="B952" s="61"/>
      <c r="C952" s="61"/>
      <c r="D952" s="56"/>
      <c r="E952" s="58"/>
      <c r="F952" s="58"/>
      <c r="G952" s="59"/>
      <c r="H952" s="58"/>
      <c r="I952" s="59"/>
      <c r="J952" s="59"/>
    </row>
    <row r="953">
      <c r="A953" s="67"/>
      <c r="B953" s="61"/>
      <c r="C953" s="61"/>
      <c r="D953" s="56"/>
      <c r="E953" s="58"/>
      <c r="F953" s="58"/>
      <c r="G953" s="59"/>
      <c r="H953" s="58"/>
      <c r="I953" s="59"/>
      <c r="J953" s="59"/>
    </row>
    <row r="954">
      <c r="A954" s="63"/>
      <c r="B954" s="63"/>
      <c r="C954" s="63"/>
      <c r="D954" s="56"/>
      <c r="E954" s="65"/>
      <c r="F954" s="65"/>
      <c r="G954" s="63"/>
      <c r="H954" s="65"/>
      <c r="I954" s="63"/>
      <c r="J954" s="63"/>
    </row>
    <row r="955">
      <c r="A955" s="67"/>
      <c r="B955" s="61"/>
      <c r="C955" s="61"/>
      <c r="D955" s="56"/>
      <c r="E955" s="58"/>
      <c r="F955" s="58"/>
      <c r="G955" s="59"/>
      <c r="H955" s="58"/>
      <c r="I955" s="59"/>
      <c r="J955" s="59"/>
    </row>
    <row r="956">
      <c r="A956" s="67"/>
      <c r="B956" s="61"/>
      <c r="C956" s="61"/>
      <c r="D956" s="56"/>
      <c r="E956" s="58"/>
      <c r="F956" s="58"/>
      <c r="G956" s="59"/>
      <c r="H956" s="58"/>
      <c r="I956" s="58"/>
      <c r="J956" s="59"/>
    </row>
    <row r="957">
      <c r="A957" s="67"/>
      <c r="B957" s="61"/>
      <c r="C957" s="61"/>
      <c r="D957" s="56"/>
      <c r="E957" s="58"/>
      <c r="F957" s="58"/>
      <c r="G957" s="59"/>
      <c r="H957" s="58"/>
      <c r="I957" s="59"/>
      <c r="J957" s="59"/>
    </row>
    <row r="958">
      <c r="A958" s="67"/>
      <c r="B958" s="61"/>
      <c r="C958" s="61"/>
      <c r="D958" s="56"/>
      <c r="E958" s="58"/>
      <c r="F958" s="58"/>
      <c r="G958" s="59"/>
      <c r="H958" s="58"/>
      <c r="I958" s="58"/>
      <c r="J958" s="59"/>
    </row>
    <row r="959">
      <c r="A959" s="67"/>
      <c r="B959" s="61"/>
      <c r="C959" s="61"/>
      <c r="D959" s="56"/>
      <c r="E959" s="58"/>
      <c r="F959" s="58"/>
      <c r="G959" s="59"/>
      <c r="H959" s="58"/>
      <c r="I959" s="58"/>
      <c r="J959" s="59"/>
    </row>
    <row r="960">
      <c r="A960" s="67"/>
      <c r="B960" s="61"/>
      <c r="C960" s="61"/>
      <c r="D960" s="56"/>
      <c r="E960" s="58"/>
      <c r="F960" s="58"/>
      <c r="G960" s="59"/>
      <c r="H960" s="58"/>
      <c r="I960" s="58"/>
      <c r="J960" s="59"/>
    </row>
    <row r="961">
      <c r="A961" s="67"/>
      <c r="B961" s="61"/>
      <c r="C961" s="61"/>
      <c r="D961" s="56"/>
      <c r="E961" s="58"/>
      <c r="F961" s="58"/>
      <c r="G961" s="59"/>
      <c r="H961" s="58"/>
      <c r="I961" s="59"/>
      <c r="J961" s="58"/>
    </row>
    <row r="962">
      <c r="A962" s="67"/>
      <c r="B962" s="61"/>
      <c r="C962" s="61"/>
      <c r="D962" s="56"/>
      <c r="E962" s="58"/>
      <c r="F962" s="58"/>
      <c r="G962" s="59"/>
      <c r="H962" s="58"/>
      <c r="I962" s="59"/>
      <c r="J962" s="59"/>
    </row>
    <row r="963">
      <c r="A963" s="67"/>
      <c r="B963" s="61"/>
      <c r="C963" s="61"/>
      <c r="D963" s="56"/>
      <c r="E963" s="58"/>
      <c r="F963" s="58"/>
      <c r="G963" s="59"/>
      <c r="H963" s="58"/>
      <c r="I963" s="59"/>
      <c r="J963" s="59"/>
    </row>
    <row r="964">
      <c r="A964" s="67"/>
      <c r="B964" s="61"/>
      <c r="C964" s="61"/>
      <c r="D964" s="56"/>
      <c r="E964" s="58"/>
      <c r="F964" s="58"/>
      <c r="G964" s="59"/>
      <c r="H964" s="58"/>
      <c r="I964" s="58"/>
      <c r="J964" s="59"/>
    </row>
    <row r="965">
      <c r="A965" s="67"/>
      <c r="B965" s="61"/>
      <c r="C965" s="61"/>
      <c r="D965" s="56"/>
      <c r="E965" s="58"/>
      <c r="F965" s="58"/>
      <c r="G965" s="59"/>
      <c r="H965" s="58"/>
      <c r="I965" s="59"/>
      <c r="J965" s="58"/>
    </row>
    <row r="966">
      <c r="A966" s="67"/>
      <c r="B966" s="61"/>
      <c r="C966" s="61"/>
      <c r="D966" s="56"/>
      <c r="E966" s="58"/>
      <c r="F966" s="58"/>
      <c r="G966" s="59"/>
      <c r="H966" s="58"/>
      <c r="I966" s="58"/>
      <c r="J966" s="59"/>
    </row>
    <row r="967">
      <c r="A967" s="67"/>
      <c r="B967" s="61"/>
      <c r="C967" s="61"/>
      <c r="D967" s="56"/>
      <c r="E967" s="58"/>
      <c r="F967" s="58"/>
      <c r="G967" s="59"/>
      <c r="H967" s="58"/>
      <c r="I967" s="58"/>
      <c r="J967" s="59"/>
    </row>
    <row r="968">
      <c r="A968" s="67"/>
      <c r="B968" s="61"/>
      <c r="C968" s="61"/>
      <c r="D968" s="56"/>
      <c r="E968" s="58"/>
      <c r="F968" s="58"/>
      <c r="G968" s="59"/>
      <c r="H968" s="58"/>
      <c r="I968" s="59"/>
      <c r="J968" s="59"/>
    </row>
    <row r="969">
      <c r="A969" s="67"/>
      <c r="B969" s="61"/>
      <c r="C969" s="61"/>
      <c r="D969" s="56"/>
      <c r="E969" s="58"/>
      <c r="F969" s="58"/>
      <c r="G969" s="59"/>
      <c r="H969" s="58"/>
      <c r="I969" s="59"/>
      <c r="J969" s="58"/>
    </row>
    <row r="970">
      <c r="A970" s="67"/>
      <c r="B970" s="61"/>
      <c r="C970" s="61"/>
      <c r="D970" s="56"/>
      <c r="E970" s="58"/>
      <c r="F970" s="58"/>
      <c r="G970" s="59"/>
      <c r="H970" s="58"/>
      <c r="I970" s="59"/>
      <c r="J970" s="59"/>
    </row>
    <row r="971">
      <c r="A971" s="67"/>
      <c r="B971" s="61"/>
      <c r="C971" s="61"/>
      <c r="D971" s="56"/>
      <c r="E971" s="58"/>
      <c r="F971" s="58"/>
      <c r="G971" s="59"/>
      <c r="H971" s="58"/>
      <c r="I971" s="59"/>
      <c r="J971" s="59"/>
    </row>
    <row r="972">
      <c r="A972" s="67"/>
      <c r="B972" s="61"/>
      <c r="C972" s="61"/>
      <c r="D972" s="56"/>
      <c r="E972" s="58"/>
      <c r="F972" s="58"/>
      <c r="G972" s="59"/>
      <c r="H972" s="58"/>
      <c r="I972" s="59"/>
      <c r="J972" s="59"/>
    </row>
    <row r="973">
      <c r="A973" s="63"/>
      <c r="B973" s="63"/>
      <c r="C973" s="63"/>
      <c r="D973" s="56"/>
      <c r="E973" s="65"/>
      <c r="F973" s="65"/>
      <c r="G973" s="63"/>
      <c r="H973" s="65"/>
      <c r="I973" s="63"/>
      <c r="J973" s="63"/>
    </row>
    <row r="974">
      <c r="A974" s="67"/>
      <c r="B974" s="61"/>
      <c r="C974" s="61"/>
      <c r="D974" s="56"/>
      <c r="E974" s="58"/>
      <c r="F974" s="58"/>
      <c r="G974" s="59"/>
      <c r="H974" s="58"/>
      <c r="I974" s="59"/>
      <c r="J974" s="59"/>
    </row>
    <row r="975">
      <c r="A975" s="67"/>
      <c r="B975" s="61"/>
      <c r="C975" s="61"/>
      <c r="D975" s="56"/>
      <c r="E975" s="58"/>
      <c r="F975" s="58"/>
      <c r="G975" s="59"/>
      <c r="H975" s="58"/>
      <c r="I975" s="59"/>
      <c r="J975" s="58"/>
    </row>
    <row r="976">
      <c r="A976" s="67"/>
      <c r="B976" s="61"/>
      <c r="C976" s="61"/>
      <c r="D976" s="56"/>
      <c r="E976" s="58"/>
      <c r="F976" s="58"/>
      <c r="G976" s="59"/>
      <c r="H976" s="58"/>
      <c r="I976" s="59"/>
      <c r="J976" s="59"/>
    </row>
    <row r="977">
      <c r="A977" s="67"/>
      <c r="B977" s="61"/>
      <c r="C977" s="61"/>
      <c r="D977" s="56"/>
      <c r="E977" s="58"/>
      <c r="F977" s="58"/>
      <c r="G977" s="59"/>
      <c r="H977" s="58"/>
      <c r="I977" s="59"/>
      <c r="J977" s="59"/>
    </row>
    <row r="978">
      <c r="A978" s="67"/>
      <c r="B978" s="61"/>
      <c r="C978" s="61"/>
      <c r="D978" s="56"/>
      <c r="E978" s="58"/>
      <c r="F978" s="58"/>
      <c r="G978" s="59"/>
      <c r="H978" s="58"/>
      <c r="I978" s="59"/>
      <c r="J978" s="58"/>
    </row>
    <row r="979">
      <c r="A979" s="67"/>
      <c r="B979" s="61"/>
      <c r="C979" s="61"/>
      <c r="D979" s="56"/>
      <c r="E979" s="58"/>
      <c r="F979" s="58"/>
      <c r="G979" s="59"/>
      <c r="H979" s="58"/>
      <c r="I979" s="59"/>
      <c r="J979" s="58"/>
    </row>
    <row r="980">
      <c r="A980" s="67"/>
      <c r="B980" s="61"/>
      <c r="C980" s="59"/>
      <c r="D980" s="56"/>
      <c r="E980" s="58"/>
      <c r="F980" s="58"/>
      <c r="G980" s="59"/>
      <c r="H980" s="58"/>
      <c r="I980" s="59"/>
      <c r="J980" s="59"/>
    </row>
    <row r="981">
      <c r="A981" s="67"/>
      <c r="B981" s="61"/>
      <c r="C981" s="61"/>
      <c r="D981" s="56"/>
      <c r="E981" s="58"/>
      <c r="F981" s="58"/>
      <c r="G981" s="59"/>
      <c r="H981" s="58"/>
      <c r="I981" s="59"/>
      <c r="J981" s="59"/>
    </row>
    <row r="982">
      <c r="A982" s="67"/>
      <c r="B982" s="61"/>
      <c r="C982" s="61"/>
      <c r="D982" s="56"/>
      <c r="E982" s="58"/>
      <c r="F982" s="58"/>
      <c r="G982" s="59"/>
      <c r="H982" s="58"/>
      <c r="I982" s="59"/>
      <c r="J982" s="58"/>
    </row>
    <row r="983">
      <c r="A983" s="67"/>
      <c r="B983" s="61"/>
      <c r="C983" s="61"/>
      <c r="D983" s="56"/>
      <c r="E983" s="58"/>
      <c r="F983" s="58"/>
      <c r="G983" s="59"/>
      <c r="H983" s="58"/>
      <c r="I983" s="59"/>
      <c r="J983" s="58"/>
    </row>
    <row r="984">
      <c r="A984" s="67"/>
      <c r="B984" s="61"/>
      <c r="C984" s="61"/>
      <c r="D984" s="56"/>
      <c r="E984" s="58"/>
      <c r="F984" s="58"/>
      <c r="G984" s="59"/>
      <c r="H984" s="58"/>
      <c r="I984" s="59"/>
      <c r="J984" s="58"/>
    </row>
    <row r="985">
      <c r="A985" s="67"/>
      <c r="B985" s="61"/>
      <c r="C985" s="61"/>
      <c r="D985" s="56"/>
      <c r="E985" s="58"/>
      <c r="F985" s="58"/>
      <c r="G985" s="59"/>
      <c r="H985" s="58"/>
      <c r="I985" s="59"/>
      <c r="J985" s="58"/>
    </row>
    <row r="986">
      <c r="A986" s="67"/>
      <c r="B986" s="61"/>
      <c r="C986" s="61"/>
      <c r="D986" s="56"/>
      <c r="E986" s="58"/>
      <c r="F986" s="58"/>
      <c r="G986" s="59"/>
      <c r="H986" s="58"/>
      <c r="I986" s="58"/>
      <c r="J986" s="59"/>
    </row>
    <row r="987">
      <c r="A987" s="67"/>
      <c r="B987" s="61"/>
      <c r="C987" s="61"/>
      <c r="D987" s="56"/>
      <c r="E987" s="58"/>
      <c r="F987" s="58"/>
      <c r="G987" s="59"/>
      <c r="H987" s="58"/>
      <c r="I987" s="59"/>
      <c r="J987" s="58"/>
    </row>
    <row r="988">
      <c r="A988" s="67"/>
      <c r="B988" s="61"/>
      <c r="C988" s="61"/>
      <c r="D988" s="56"/>
      <c r="E988" s="58"/>
      <c r="F988" s="58"/>
      <c r="G988" s="59"/>
      <c r="H988" s="58"/>
      <c r="I988" s="59"/>
      <c r="J988" s="59"/>
    </row>
    <row r="989">
      <c r="A989" s="67"/>
      <c r="B989" s="61"/>
      <c r="C989" s="61"/>
      <c r="D989" s="56"/>
      <c r="E989" s="58"/>
      <c r="F989" s="58"/>
      <c r="G989" s="59"/>
      <c r="H989" s="58"/>
      <c r="I989" s="59"/>
      <c r="J989" s="59"/>
    </row>
    <row r="990">
      <c r="A990" s="67"/>
      <c r="B990" s="61"/>
      <c r="C990" s="61"/>
      <c r="D990" s="56"/>
      <c r="E990" s="58"/>
      <c r="F990" s="58"/>
      <c r="G990" s="59"/>
      <c r="H990" s="58"/>
      <c r="I990" s="59"/>
      <c r="J990" s="58"/>
    </row>
    <row r="991">
      <c r="A991" s="67"/>
      <c r="B991" s="61"/>
      <c r="C991" s="61"/>
      <c r="D991" s="56"/>
      <c r="E991" s="58"/>
      <c r="F991" s="58"/>
      <c r="G991" s="59"/>
      <c r="H991" s="58"/>
      <c r="I991" s="58"/>
      <c r="J991" s="59"/>
    </row>
    <row r="992">
      <c r="A992" s="67"/>
      <c r="B992" s="61"/>
      <c r="C992" s="61"/>
      <c r="D992" s="56"/>
      <c r="E992" s="58"/>
      <c r="F992" s="58"/>
      <c r="G992" s="59"/>
      <c r="H992" s="58"/>
      <c r="I992" s="59"/>
      <c r="J992" s="58"/>
    </row>
    <row r="993">
      <c r="A993" s="67"/>
      <c r="B993" s="61"/>
      <c r="C993" s="61"/>
      <c r="D993" s="56"/>
      <c r="E993" s="58"/>
      <c r="F993" s="58"/>
      <c r="G993" s="59"/>
      <c r="H993" s="58"/>
      <c r="I993" s="59"/>
      <c r="J993" s="59"/>
    </row>
    <row r="994">
      <c r="A994" s="67"/>
      <c r="B994" s="61"/>
      <c r="C994" s="61"/>
      <c r="D994" s="56"/>
      <c r="E994" s="58"/>
      <c r="F994" s="58"/>
      <c r="G994" s="59"/>
      <c r="H994" s="58"/>
      <c r="I994" s="59"/>
      <c r="J994" s="59"/>
    </row>
    <row r="995">
      <c r="A995" s="63"/>
      <c r="B995" s="63"/>
      <c r="C995" s="63"/>
      <c r="D995" s="56"/>
      <c r="E995" s="65"/>
      <c r="F995" s="65"/>
      <c r="G995" s="63"/>
      <c r="H995" s="65"/>
      <c r="I995" s="63"/>
      <c r="J995" s="63"/>
    </row>
    <row r="996">
      <c r="A996" s="67"/>
      <c r="B996" s="61"/>
      <c r="C996" s="61"/>
      <c r="D996" s="56"/>
      <c r="E996" s="58"/>
      <c r="F996" s="58"/>
      <c r="G996" s="59"/>
      <c r="H996" s="58"/>
      <c r="I996" s="59"/>
      <c r="J996" s="59"/>
    </row>
    <row r="997">
      <c r="A997" s="67"/>
      <c r="B997" s="61"/>
      <c r="C997" s="61"/>
      <c r="D997" s="56"/>
      <c r="E997" s="58"/>
      <c r="F997" s="58"/>
      <c r="G997" s="59"/>
      <c r="H997" s="58"/>
      <c r="I997" s="59"/>
      <c r="J997" s="59"/>
    </row>
    <row r="998">
      <c r="A998" s="67"/>
      <c r="B998" s="61"/>
      <c r="C998" s="61"/>
      <c r="D998" s="56"/>
      <c r="E998" s="58"/>
      <c r="F998" s="58"/>
      <c r="G998" s="59"/>
      <c r="H998" s="58"/>
      <c r="I998" s="59"/>
      <c r="J998" s="58"/>
    </row>
    <row r="999">
      <c r="A999" s="67"/>
      <c r="B999" s="61"/>
      <c r="C999" s="61"/>
      <c r="D999" s="56"/>
      <c r="E999" s="58"/>
      <c r="F999" s="58"/>
      <c r="G999" s="59"/>
      <c r="H999" s="58"/>
      <c r="I999" s="59"/>
      <c r="J999" s="59"/>
    </row>
    <row r="1000">
      <c r="A1000" s="67"/>
      <c r="B1000" s="61"/>
      <c r="C1000" s="61"/>
      <c r="D1000" s="56"/>
      <c r="E1000" s="58"/>
      <c r="F1000" s="58"/>
      <c r="G1000" s="59"/>
      <c r="H1000" s="58"/>
      <c r="I1000" s="59"/>
      <c r="J1000" s="59"/>
    </row>
    <row r="1001">
      <c r="A1001" s="67"/>
      <c r="B1001" s="61"/>
      <c r="C1001" s="61"/>
      <c r="D1001" s="56"/>
      <c r="E1001" s="58"/>
      <c r="F1001" s="58"/>
      <c r="G1001" s="59"/>
      <c r="H1001" s="58"/>
      <c r="I1001" s="59"/>
      <c r="J1001" s="58"/>
    </row>
    <row r="1002">
      <c r="A1002" s="67"/>
      <c r="B1002" s="61"/>
      <c r="C1002" s="61"/>
      <c r="D1002" s="56"/>
      <c r="E1002" s="58"/>
      <c r="F1002" s="58"/>
      <c r="G1002" s="59"/>
      <c r="H1002" s="58"/>
      <c r="I1002" s="58"/>
      <c r="J1002" s="59"/>
    </row>
    <row r="1003">
      <c r="A1003" s="67"/>
      <c r="B1003" s="61"/>
      <c r="C1003" s="61"/>
      <c r="D1003" s="56"/>
      <c r="E1003" s="58"/>
      <c r="F1003" s="58"/>
      <c r="G1003" s="59"/>
      <c r="H1003" s="58"/>
      <c r="I1003" s="59"/>
      <c r="J1003" s="59"/>
    </row>
    <row r="1004">
      <c r="A1004" s="67"/>
      <c r="B1004" s="61"/>
      <c r="C1004" s="61"/>
      <c r="D1004" s="56"/>
      <c r="E1004" s="58"/>
      <c r="F1004" s="58"/>
      <c r="G1004" s="59"/>
      <c r="H1004" s="58"/>
      <c r="I1004" s="59"/>
      <c r="J1004" s="59"/>
    </row>
    <row r="1005">
      <c r="A1005" s="67"/>
      <c r="B1005" s="61"/>
      <c r="C1005" s="61"/>
      <c r="D1005" s="56"/>
      <c r="E1005" s="58"/>
      <c r="F1005" s="58"/>
      <c r="G1005" s="59"/>
      <c r="H1005" s="58"/>
      <c r="I1005" s="59"/>
      <c r="J1005" s="59"/>
    </row>
    <row r="1006">
      <c r="A1006" s="67"/>
      <c r="B1006" s="61"/>
      <c r="C1006" s="61"/>
      <c r="D1006" s="56"/>
      <c r="E1006" s="58"/>
      <c r="F1006" s="58"/>
      <c r="G1006" s="59"/>
      <c r="H1006" s="58"/>
      <c r="I1006" s="59"/>
      <c r="J1006" s="59"/>
    </row>
    <row r="1007">
      <c r="A1007" s="67"/>
      <c r="B1007" s="61"/>
      <c r="C1007" s="61"/>
      <c r="D1007" s="56"/>
      <c r="E1007" s="58"/>
      <c r="F1007" s="58"/>
      <c r="G1007" s="59"/>
      <c r="H1007" s="58"/>
      <c r="I1007" s="58"/>
      <c r="J1007" s="59"/>
    </row>
    <row r="1008">
      <c r="A1008" s="67"/>
      <c r="B1008" s="61"/>
      <c r="C1008" s="61"/>
      <c r="D1008" s="56"/>
      <c r="E1008" s="58"/>
      <c r="F1008" s="58"/>
      <c r="G1008" s="59"/>
      <c r="H1008" s="58"/>
      <c r="I1008" s="59"/>
      <c r="J1008" s="59"/>
    </row>
    <row r="1009">
      <c r="A1009" s="67"/>
      <c r="B1009" s="61"/>
      <c r="C1009" s="61"/>
      <c r="D1009" s="56"/>
      <c r="E1009" s="58"/>
      <c r="F1009" s="58"/>
      <c r="G1009" s="59"/>
      <c r="H1009" s="58"/>
      <c r="I1009" s="58"/>
      <c r="J1009" s="59"/>
    </row>
    <row r="1010">
      <c r="A1010" s="67"/>
      <c r="B1010" s="61"/>
      <c r="C1010" s="61"/>
      <c r="D1010" s="56"/>
      <c r="E1010" s="58"/>
      <c r="F1010" s="58"/>
      <c r="G1010" s="59"/>
      <c r="H1010" s="58"/>
      <c r="I1010" s="59"/>
      <c r="J1010" s="59"/>
    </row>
    <row r="1011">
      <c r="A1011" s="67"/>
      <c r="B1011" s="61"/>
      <c r="C1011" s="61"/>
      <c r="D1011" s="56"/>
      <c r="E1011" s="58"/>
      <c r="F1011" s="58"/>
      <c r="G1011" s="59"/>
      <c r="H1011" s="58"/>
      <c r="I1011" s="59"/>
      <c r="J1011" s="59"/>
    </row>
    <row r="1012">
      <c r="A1012" s="67"/>
      <c r="B1012" s="61"/>
      <c r="C1012" s="61"/>
      <c r="D1012" s="56"/>
      <c r="E1012" s="58"/>
      <c r="F1012" s="58"/>
      <c r="G1012" s="59"/>
      <c r="H1012" s="58"/>
      <c r="I1012" s="59"/>
      <c r="J1012" s="59"/>
    </row>
    <row r="1013">
      <c r="A1013" s="67"/>
      <c r="B1013" s="61"/>
      <c r="C1013" s="61"/>
      <c r="D1013" s="56"/>
      <c r="E1013" s="58"/>
      <c r="F1013" s="58"/>
      <c r="G1013" s="59"/>
      <c r="H1013" s="58"/>
      <c r="I1013" s="59"/>
      <c r="J1013" s="59"/>
    </row>
    <row r="1014">
      <c r="A1014" s="67"/>
      <c r="B1014" s="61"/>
      <c r="C1014" s="61"/>
      <c r="D1014" s="56"/>
      <c r="E1014" s="58"/>
      <c r="F1014" s="58"/>
      <c r="G1014" s="59"/>
      <c r="H1014" s="58"/>
      <c r="I1014" s="59"/>
      <c r="J1014" s="59"/>
    </row>
    <row r="1015">
      <c r="A1015" s="67"/>
      <c r="B1015" s="61"/>
      <c r="C1015" s="61"/>
      <c r="D1015" s="56"/>
      <c r="E1015" s="58"/>
      <c r="F1015" s="58"/>
      <c r="G1015" s="59"/>
      <c r="H1015" s="58"/>
      <c r="I1015" s="59"/>
      <c r="J1015" s="59"/>
    </row>
    <row r="1016">
      <c r="A1016" s="63"/>
      <c r="B1016" s="83"/>
      <c r="C1016" s="63"/>
      <c r="D1016" s="56"/>
      <c r="E1016" s="65"/>
      <c r="F1016" s="65"/>
      <c r="G1016" s="63"/>
      <c r="H1016" s="65"/>
      <c r="I1016" s="63"/>
      <c r="J1016" s="63"/>
    </row>
    <row r="1017">
      <c r="A1017" s="67"/>
      <c r="B1017" s="61"/>
      <c r="C1017" s="61"/>
      <c r="D1017" s="56"/>
      <c r="E1017" s="58"/>
      <c r="F1017" s="58"/>
      <c r="G1017" s="59"/>
      <c r="H1017" s="58"/>
      <c r="I1017" s="59"/>
      <c r="J1017" s="59"/>
    </row>
    <row r="1018">
      <c r="A1018" s="67"/>
      <c r="B1018" s="61"/>
      <c r="C1018" s="61"/>
      <c r="D1018" s="56"/>
      <c r="E1018" s="58"/>
      <c r="F1018" s="58"/>
      <c r="G1018" s="59"/>
      <c r="H1018" s="58"/>
      <c r="I1018" s="59"/>
      <c r="J1018" s="59"/>
    </row>
    <row r="1019">
      <c r="A1019" s="67"/>
      <c r="B1019" s="61"/>
      <c r="C1019" s="61"/>
      <c r="D1019" s="56"/>
      <c r="E1019" s="58"/>
      <c r="F1019" s="58"/>
      <c r="G1019" s="59"/>
      <c r="H1019" s="58"/>
      <c r="I1019" s="59"/>
      <c r="J1019" s="59"/>
    </row>
    <row r="1020">
      <c r="A1020" s="67"/>
      <c r="B1020" s="61"/>
      <c r="C1020" s="61"/>
      <c r="D1020" s="56"/>
      <c r="E1020" s="58"/>
      <c r="F1020" s="58"/>
      <c r="G1020" s="59"/>
      <c r="H1020" s="58"/>
      <c r="I1020" s="59"/>
      <c r="J1020" s="59"/>
    </row>
    <row r="1021">
      <c r="A1021" s="67"/>
      <c r="B1021" s="61"/>
      <c r="C1021" s="61"/>
      <c r="D1021" s="56"/>
      <c r="E1021" s="58"/>
      <c r="F1021" s="58"/>
      <c r="G1021" s="59"/>
      <c r="H1021" s="58"/>
      <c r="I1021" s="59"/>
      <c r="J1021" s="59"/>
    </row>
    <row r="1022">
      <c r="A1022" s="67"/>
      <c r="B1022" s="61"/>
      <c r="C1022" s="61"/>
      <c r="D1022" s="56"/>
      <c r="E1022" s="58"/>
      <c r="F1022" s="58"/>
      <c r="G1022" s="59"/>
      <c r="H1022" s="58"/>
      <c r="I1022" s="59"/>
      <c r="J1022" s="58"/>
    </row>
    <row r="1023">
      <c r="A1023" s="67"/>
      <c r="B1023" s="61"/>
      <c r="C1023" s="61"/>
      <c r="D1023" s="56"/>
      <c r="E1023" s="58"/>
      <c r="F1023" s="58"/>
      <c r="G1023" s="59"/>
      <c r="H1023" s="58"/>
      <c r="I1023" s="59"/>
      <c r="J1023" s="59"/>
    </row>
    <row r="1024">
      <c r="A1024" s="67"/>
      <c r="B1024" s="61"/>
      <c r="C1024" s="61"/>
      <c r="D1024" s="56"/>
      <c r="E1024" s="58"/>
      <c r="F1024" s="58"/>
      <c r="G1024" s="59"/>
      <c r="H1024" s="58"/>
      <c r="I1024" s="59"/>
      <c r="J1024" s="59"/>
    </row>
    <row r="1025">
      <c r="A1025" s="67"/>
      <c r="B1025" s="61"/>
      <c r="C1025" s="61"/>
      <c r="D1025" s="56"/>
      <c r="E1025" s="58"/>
      <c r="F1025" s="58"/>
      <c r="G1025" s="59"/>
      <c r="H1025" s="58"/>
      <c r="I1025" s="59"/>
      <c r="J1025" s="59"/>
    </row>
    <row r="1026">
      <c r="A1026" s="67"/>
      <c r="B1026" s="61"/>
      <c r="C1026" s="61"/>
      <c r="D1026" s="56"/>
      <c r="E1026" s="58"/>
      <c r="F1026" s="58"/>
      <c r="G1026" s="59"/>
      <c r="H1026" s="58"/>
      <c r="I1026" s="59"/>
      <c r="J1026" s="59"/>
    </row>
    <row r="1027">
      <c r="A1027" s="67"/>
      <c r="B1027" s="61"/>
      <c r="C1027" s="61"/>
      <c r="D1027" s="56"/>
      <c r="E1027" s="58"/>
      <c r="F1027" s="58"/>
      <c r="G1027" s="59"/>
      <c r="H1027" s="58"/>
      <c r="I1027" s="59"/>
      <c r="J1027" s="59"/>
    </row>
    <row r="1028">
      <c r="A1028" s="67"/>
      <c r="B1028" s="61"/>
      <c r="C1028" s="61"/>
      <c r="D1028" s="56"/>
      <c r="E1028" s="58"/>
      <c r="F1028" s="58"/>
      <c r="G1028" s="59"/>
      <c r="H1028" s="58"/>
      <c r="I1028" s="59"/>
      <c r="J1028" s="58"/>
    </row>
    <row r="1029">
      <c r="A1029" s="67"/>
      <c r="B1029" s="61"/>
      <c r="C1029" s="61"/>
      <c r="D1029" s="56"/>
      <c r="E1029" s="58"/>
      <c r="F1029" s="58"/>
      <c r="G1029" s="59"/>
      <c r="H1029" s="58"/>
      <c r="I1029" s="59"/>
      <c r="J1029" s="59"/>
    </row>
    <row r="1030">
      <c r="A1030" s="63"/>
      <c r="B1030" s="63"/>
      <c r="C1030" s="63"/>
      <c r="D1030" s="56"/>
      <c r="E1030" s="65"/>
      <c r="F1030" s="65"/>
      <c r="G1030" s="63"/>
      <c r="H1030" s="65"/>
      <c r="I1030" s="63"/>
      <c r="J1030" s="63"/>
    </row>
    <row r="1031">
      <c r="A1031" s="67"/>
      <c r="B1031" s="61"/>
      <c r="C1031" s="61"/>
      <c r="D1031" s="56"/>
      <c r="E1031" s="58"/>
      <c r="F1031" s="58"/>
      <c r="G1031" s="59"/>
      <c r="H1031" s="58"/>
      <c r="I1031" s="59"/>
      <c r="J1031" s="59"/>
    </row>
    <row r="1032">
      <c r="A1032" s="67"/>
      <c r="B1032" s="61"/>
      <c r="C1032" s="61"/>
      <c r="D1032" s="56"/>
      <c r="E1032" s="58"/>
      <c r="F1032" s="58"/>
      <c r="G1032" s="59"/>
      <c r="H1032" s="58"/>
      <c r="I1032" s="59"/>
      <c r="J1032" s="59"/>
    </row>
    <row r="1033">
      <c r="A1033" s="67"/>
      <c r="B1033" s="61"/>
      <c r="C1033" s="61"/>
      <c r="D1033" s="56"/>
      <c r="E1033" s="58"/>
      <c r="F1033" s="58"/>
      <c r="G1033" s="59"/>
      <c r="H1033" s="58"/>
      <c r="I1033" s="59"/>
      <c r="J1033" s="59"/>
    </row>
    <row r="1034">
      <c r="A1034" s="67"/>
      <c r="B1034" s="61"/>
      <c r="C1034" s="61"/>
      <c r="D1034" s="56"/>
      <c r="E1034" s="58"/>
      <c r="F1034" s="58"/>
      <c r="G1034" s="59"/>
      <c r="H1034" s="58"/>
      <c r="I1034" s="59"/>
      <c r="J1034" s="59"/>
    </row>
    <row r="1035">
      <c r="A1035" s="67"/>
      <c r="B1035" s="61"/>
      <c r="C1035" s="61"/>
      <c r="D1035" s="56"/>
      <c r="E1035" s="58"/>
      <c r="F1035" s="58"/>
      <c r="G1035" s="59"/>
      <c r="H1035" s="58"/>
      <c r="I1035" s="59"/>
      <c r="J1035" s="58"/>
    </row>
    <row r="1036">
      <c r="A1036" s="67"/>
      <c r="B1036" s="61"/>
      <c r="C1036" s="61"/>
      <c r="D1036" s="56"/>
      <c r="E1036" s="58"/>
      <c r="F1036" s="58"/>
      <c r="G1036" s="59"/>
      <c r="H1036" s="58"/>
      <c r="I1036" s="59"/>
      <c r="J1036" s="59"/>
    </row>
    <row r="1037">
      <c r="A1037" s="67"/>
      <c r="B1037" s="61"/>
      <c r="C1037" s="61"/>
      <c r="D1037" s="56"/>
      <c r="E1037" s="58"/>
      <c r="F1037" s="58"/>
      <c r="G1037" s="59"/>
      <c r="H1037" s="58"/>
      <c r="I1037" s="84"/>
      <c r="J1037" s="59"/>
    </row>
    <row r="1038">
      <c r="A1038" s="67"/>
      <c r="B1038" s="61"/>
      <c r="C1038" s="61"/>
      <c r="D1038" s="56"/>
      <c r="E1038" s="58"/>
      <c r="F1038" s="58"/>
      <c r="G1038" s="59"/>
      <c r="H1038" s="58"/>
      <c r="I1038" s="59"/>
      <c r="J1038" s="59"/>
    </row>
    <row r="1039">
      <c r="A1039" s="67"/>
      <c r="B1039" s="61"/>
      <c r="C1039" s="61"/>
      <c r="D1039" s="56"/>
      <c r="E1039" s="58"/>
      <c r="F1039" s="58"/>
      <c r="G1039" s="59"/>
      <c r="H1039" s="58"/>
      <c r="I1039" s="59"/>
      <c r="J1039" s="59"/>
    </row>
    <row r="1040">
      <c r="A1040" s="67"/>
      <c r="B1040" s="61"/>
      <c r="C1040" s="61"/>
      <c r="D1040" s="56"/>
      <c r="E1040" s="58"/>
      <c r="F1040" s="58"/>
      <c r="G1040" s="59"/>
      <c r="H1040" s="58"/>
      <c r="I1040" s="58"/>
      <c r="J1040" s="59"/>
    </row>
    <row r="1041">
      <c r="A1041" s="67"/>
      <c r="B1041" s="61"/>
      <c r="C1041" s="61"/>
      <c r="D1041" s="56"/>
      <c r="E1041" s="58"/>
      <c r="F1041" s="58"/>
      <c r="G1041" s="59"/>
      <c r="H1041" s="58"/>
      <c r="I1041" s="59"/>
      <c r="J1041" s="59"/>
    </row>
    <row r="1042">
      <c r="A1042" s="67"/>
      <c r="B1042" s="61"/>
      <c r="C1042" s="61"/>
      <c r="D1042" s="56"/>
      <c r="E1042" s="58"/>
      <c r="F1042" s="58"/>
      <c r="G1042" s="59"/>
      <c r="H1042" s="58"/>
      <c r="I1042" s="59"/>
      <c r="J1042" s="58"/>
    </row>
    <row r="1043">
      <c r="A1043" s="67"/>
      <c r="B1043" s="61"/>
      <c r="C1043" s="61"/>
      <c r="D1043" s="56"/>
      <c r="E1043" s="58"/>
      <c r="F1043" s="58"/>
      <c r="G1043" s="59"/>
      <c r="H1043" s="58"/>
      <c r="I1043" s="59"/>
      <c r="J1043" s="59"/>
    </row>
    <row r="1044">
      <c r="A1044" s="67"/>
      <c r="B1044" s="61"/>
      <c r="C1044" s="61"/>
      <c r="D1044" s="56"/>
      <c r="E1044" s="58"/>
      <c r="F1044" s="58"/>
      <c r="G1044" s="59"/>
      <c r="H1044" s="58"/>
      <c r="I1044" s="59"/>
      <c r="J1044" s="59"/>
    </row>
    <row r="1045">
      <c r="A1045" s="67"/>
      <c r="B1045" s="61"/>
      <c r="C1045" s="61"/>
      <c r="D1045" s="56"/>
      <c r="E1045" s="58"/>
      <c r="F1045" s="58"/>
      <c r="G1045" s="59"/>
      <c r="H1045" s="58"/>
      <c r="I1045" s="59"/>
      <c r="J1045" s="59"/>
    </row>
    <row r="1046">
      <c r="A1046" s="67"/>
      <c r="B1046" s="61"/>
      <c r="C1046" s="61"/>
      <c r="D1046" s="56"/>
      <c r="E1046" s="58"/>
      <c r="F1046" s="58"/>
      <c r="G1046" s="59"/>
      <c r="H1046" s="58"/>
      <c r="I1046" s="59"/>
      <c r="J1046" s="59"/>
    </row>
    <row r="1047">
      <c r="A1047" s="67"/>
      <c r="B1047" s="61"/>
      <c r="C1047" s="61"/>
      <c r="D1047" s="56"/>
      <c r="E1047" s="58"/>
      <c r="F1047" s="58"/>
      <c r="G1047" s="59"/>
      <c r="H1047" s="58"/>
      <c r="I1047" s="59"/>
      <c r="J1047" s="59"/>
    </row>
    <row r="1048">
      <c r="A1048" s="67"/>
      <c r="B1048" s="61"/>
      <c r="C1048" s="61"/>
      <c r="D1048" s="56"/>
      <c r="E1048" s="58"/>
      <c r="F1048" s="58"/>
      <c r="G1048" s="59"/>
      <c r="H1048" s="58"/>
      <c r="I1048" s="59"/>
      <c r="J1048" s="59"/>
    </row>
    <row r="1049">
      <c r="A1049" s="67"/>
      <c r="B1049" s="61"/>
      <c r="C1049" s="61"/>
      <c r="D1049" s="56"/>
      <c r="E1049" s="58"/>
      <c r="F1049" s="58"/>
      <c r="G1049" s="59"/>
      <c r="H1049" s="58"/>
      <c r="I1049" s="59"/>
      <c r="J1049" s="59"/>
    </row>
    <row r="1050">
      <c r="A1050" s="67"/>
      <c r="B1050" s="61"/>
      <c r="C1050" s="61"/>
      <c r="D1050" s="56"/>
      <c r="E1050" s="58"/>
      <c r="F1050" s="58"/>
      <c r="G1050" s="59"/>
      <c r="H1050" s="58"/>
      <c r="I1050" s="59"/>
      <c r="J1050" s="59"/>
    </row>
    <row r="1051">
      <c r="A1051" s="67"/>
      <c r="B1051" s="61"/>
      <c r="C1051" s="61"/>
      <c r="D1051" s="56"/>
      <c r="E1051" s="58"/>
      <c r="F1051" s="58"/>
      <c r="G1051" s="59"/>
      <c r="H1051" s="58"/>
      <c r="I1051" s="59"/>
      <c r="J1051" s="59"/>
    </row>
    <row r="1052">
      <c r="A1052" s="67"/>
      <c r="B1052" s="61"/>
      <c r="C1052" s="61"/>
      <c r="D1052" s="56"/>
      <c r="E1052" s="58"/>
      <c r="F1052" s="58"/>
      <c r="G1052" s="59"/>
      <c r="H1052" s="58"/>
      <c r="I1052" s="59"/>
      <c r="J1052" s="59"/>
    </row>
    <row r="1053">
      <c r="A1053" s="63"/>
      <c r="B1053" s="63"/>
      <c r="C1053" s="63"/>
      <c r="D1053" s="56"/>
      <c r="E1053" s="65"/>
      <c r="F1053" s="65"/>
      <c r="G1053" s="63"/>
      <c r="H1053" s="65"/>
      <c r="I1053" s="63"/>
      <c r="J1053" s="63"/>
    </row>
    <row r="1054">
      <c r="A1054" s="67"/>
      <c r="B1054" s="61"/>
      <c r="C1054" s="61"/>
      <c r="D1054" s="56"/>
      <c r="E1054" s="58"/>
      <c r="F1054" s="58"/>
      <c r="G1054" s="59"/>
      <c r="H1054" s="58"/>
      <c r="I1054" s="59"/>
      <c r="J1054" s="59"/>
    </row>
    <row r="1055">
      <c r="A1055" s="67"/>
      <c r="B1055" s="61"/>
      <c r="C1055" s="61"/>
      <c r="D1055" s="56"/>
      <c r="E1055" s="58"/>
      <c r="F1055" s="58"/>
      <c r="G1055" s="59"/>
      <c r="H1055" s="58"/>
      <c r="I1055" s="59"/>
      <c r="J1055" s="59"/>
    </row>
    <row r="1056">
      <c r="A1056" s="67"/>
      <c r="B1056" s="61"/>
      <c r="C1056" s="61"/>
      <c r="D1056" s="56"/>
      <c r="E1056" s="58"/>
      <c r="F1056" s="58"/>
      <c r="G1056" s="59"/>
      <c r="H1056" s="58"/>
      <c r="I1056" s="59"/>
      <c r="J1056" s="59"/>
    </row>
    <row r="1057">
      <c r="A1057" s="67"/>
      <c r="B1057" s="61"/>
      <c r="C1057" s="61"/>
      <c r="D1057" s="56"/>
      <c r="E1057" s="58"/>
      <c r="F1057" s="58"/>
      <c r="G1057" s="59"/>
      <c r="H1057" s="58"/>
      <c r="I1057" s="59"/>
      <c r="J1057" s="59"/>
    </row>
    <row r="1058">
      <c r="A1058" s="67"/>
      <c r="B1058" s="61"/>
      <c r="C1058" s="61"/>
      <c r="D1058" s="56"/>
      <c r="E1058" s="58"/>
      <c r="F1058" s="58"/>
      <c r="G1058" s="59"/>
      <c r="H1058" s="58"/>
      <c r="I1058" s="59"/>
      <c r="J1058" s="59"/>
    </row>
    <row r="1059">
      <c r="A1059" s="67"/>
      <c r="B1059" s="61"/>
      <c r="C1059" s="61"/>
      <c r="D1059" s="56"/>
      <c r="E1059" s="58"/>
      <c r="F1059" s="58"/>
      <c r="G1059" s="59"/>
      <c r="H1059" s="58"/>
      <c r="I1059" s="59"/>
      <c r="J1059" s="59"/>
    </row>
    <row r="1060">
      <c r="A1060" s="67"/>
      <c r="B1060" s="61"/>
      <c r="C1060" s="61"/>
      <c r="D1060" s="56"/>
      <c r="E1060" s="58"/>
      <c r="F1060" s="58"/>
      <c r="G1060" s="59"/>
      <c r="H1060" s="58"/>
      <c r="I1060" s="59"/>
      <c r="J1060" s="59"/>
    </row>
    <row r="1061">
      <c r="A1061" s="67"/>
      <c r="B1061" s="61"/>
      <c r="C1061" s="61"/>
      <c r="D1061" s="56"/>
      <c r="E1061" s="58"/>
      <c r="F1061" s="58"/>
      <c r="G1061" s="59"/>
      <c r="H1061" s="58"/>
      <c r="I1061" s="59"/>
      <c r="J1061" s="59"/>
    </row>
    <row r="1062">
      <c r="A1062" s="67"/>
      <c r="B1062" s="61"/>
      <c r="C1062" s="61"/>
      <c r="D1062" s="56"/>
      <c r="E1062" s="58"/>
      <c r="F1062" s="58"/>
      <c r="G1062" s="59"/>
      <c r="H1062" s="58"/>
      <c r="I1062" s="59"/>
      <c r="J1062" s="59"/>
    </row>
    <row r="1063">
      <c r="A1063" s="67"/>
      <c r="B1063" s="61"/>
      <c r="C1063" s="61"/>
      <c r="D1063" s="56"/>
      <c r="E1063" s="58"/>
      <c r="F1063" s="58"/>
      <c r="G1063" s="59"/>
      <c r="H1063" s="58"/>
      <c r="I1063" s="59"/>
      <c r="J1063" s="59"/>
    </row>
    <row r="1064">
      <c r="A1064" s="67"/>
      <c r="B1064" s="61"/>
      <c r="C1064" s="61"/>
      <c r="D1064" s="56"/>
      <c r="E1064" s="58"/>
      <c r="F1064" s="58"/>
      <c r="G1064" s="59"/>
      <c r="H1064" s="58"/>
      <c r="I1064" s="59"/>
      <c r="J1064" s="59"/>
    </row>
    <row r="1065">
      <c r="A1065" s="67"/>
      <c r="B1065" s="61"/>
      <c r="C1065" s="61"/>
      <c r="D1065" s="56"/>
      <c r="E1065" s="58"/>
      <c r="F1065" s="58"/>
      <c r="G1065" s="59"/>
      <c r="H1065" s="58"/>
      <c r="I1065" s="59"/>
      <c r="J1065" s="59"/>
    </row>
    <row r="1066">
      <c r="A1066" s="67"/>
      <c r="B1066" s="61"/>
      <c r="C1066" s="61"/>
      <c r="D1066" s="56"/>
      <c r="E1066" s="58"/>
      <c r="F1066" s="58"/>
      <c r="G1066" s="59"/>
      <c r="H1066" s="58"/>
      <c r="I1066" s="58"/>
      <c r="J1066" s="59"/>
    </row>
    <row r="1067">
      <c r="A1067" s="67"/>
      <c r="B1067" s="61"/>
      <c r="C1067" s="61"/>
      <c r="D1067" s="56"/>
      <c r="E1067" s="58"/>
      <c r="F1067" s="58"/>
      <c r="G1067" s="59"/>
      <c r="H1067" s="58"/>
      <c r="I1067" s="59"/>
      <c r="J1067" s="59"/>
    </row>
    <row r="1068">
      <c r="A1068" s="67"/>
      <c r="B1068" s="61"/>
      <c r="C1068" s="61"/>
      <c r="D1068" s="56"/>
      <c r="E1068" s="58"/>
      <c r="F1068" s="58"/>
      <c r="G1068" s="59"/>
      <c r="H1068" s="58"/>
      <c r="I1068" s="59"/>
      <c r="J1068" s="59"/>
    </row>
    <row r="1069">
      <c r="A1069" s="67"/>
      <c r="B1069" s="61"/>
      <c r="C1069" s="61"/>
      <c r="D1069" s="56"/>
      <c r="E1069" s="58"/>
      <c r="F1069" s="58"/>
      <c r="G1069" s="59"/>
      <c r="H1069" s="58"/>
      <c r="I1069" s="59"/>
      <c r="J1069" s="59"/>
    </row>
    <row r="1070">
      <c r="A1070" s="67"/>
      <c r="B1070" s="61"/>
      <c r="C1070" s="61"/>
      <c r="D1070" s="56"/>
      <c r="E1070" s="58"/>
      <c r="F1070" s="58"/>
      <c r="G1070" s="59"/>
      <c r="H1070" s="58"/>
      <c r="I1070" s="59"/>
      <c r="J1070" s="59"/>
    </row>
    <row r="1071">
      <c r="A1071" s="67"/>
      <c r="B1071" s="61"/>
      <c r="C1071" s="61"/>
      <c r="D1071" s="56"/>
      <c r="E1071" s="58"/>
      <c r="F1071" s="58"/>
      <c r="G1071" s="59"/>
      <c r="H1071" s="58"/>
      <c r="I1071" s="59"/>
      <c r="J1071" s="58"/>
    </row>
    <row r="1072">
      <c r="A1072" s="67"/>
      <c r="B1072" s="61"/>
      <c r="C1072" s="61"/>
      <c r="D1072" s="56"/>
      <c r="E1072" s="58"/>
      <c r="F1072" s="58"/>
      <c r="G1072" s="59"/>
      <c r="H1072" s="58"/>
      <c r="I1072" s="58"/>
      <c r="J1072" s="59"/>
    </row>
    <row r="1073">
      <c r="A1073" s="67"/>
      <c r="B1073" s="61"/>
      <c r="C1073" s="61"/>
      <c r="D1073" s="56"/>
      <c r="E1073" s="58"/>
      <c r="F1073" s="58"/>
      <c r="G1073" s="59"/>
      <c r="H1073" s="58"/>
      <c r="I1073" s="59"/>
      <c r="J1073" s="59"/>
    </row>
    <row r="1074">
      <c r="A1074" s="67"/>
      <c r="B1074" s="61"/>
      <c r="C1074" s="61"/>
      <c r="D1074" s="56"/>
      <c r="E1074" s="58"/>
      <c r="F1074" s="58"/>
      <c r="G1074" s="59"/>
      <c r="H1074" s="58"/>
      <c r="I1074" s="59"/>
      <c r="J1074" s="59"/>
    </row>
    <row r="1075">
      <c r="A1075" s="67"/>
      <c r="B1075" s="61"/>
      <c r="C1075" s="61"/>
      <c r="D1075" s="56"/>
      <c r="E1075" s="58"/>
      <c r="F1075" s="58"/>
      <c r="G1075" s="59"/>
      <c r="H1075" s="58"/>
      <c r="I1075" s="59"/>
      <c r="J1075" s="59"/>
    </row>
    <row r="1076">
      <c r="A1076" s="67"/>
      <c r="B1076" s="61"/>
      <c r="C1076" s="61"/>
      <c r="D1076" s="56"/>
      <c r="E1076" s="58"/>
      <c r="F1076" s="58"/>
      <c r="G1076" s="59"/>
      <c r="H1076" s="58"/>
      <c r="I1076" s="59"/>
      <c r="J1076" s="59"/>
    </row>
    <row r="1077">
      <c r="A1077" s="67"/>
      <c r="B1077" s="61"/>
      <c r="C1077" s="61"/>
      <c r="D1077" s="56"/>
      <c r="E1077" s="58"/>
      <c r="F1077" s="58"/>
      <c r="G1077" s="59"/>
      <c r="H1077" s="58"/>
      <c r="I1077" s="59"/>
      <c r="J1077" s="59"/>
    </row>
    <row r="1078">
      <c r="A1078" s="67"/>
      <c r="B1078" s="61"/>
      <c r="C1078" s="61"/>
      <c r="D1078" s="56"/>
      <c r="E1078" s="58"/>
      <c r="F1078" s="58"/>
      <c r="G1078" s="59"/>
      <c r="H1078" s="58"/>
      <c r="I1078" s="59"/>
      <c r="J1078" s="59"/>
    </row>
    <row r="1079">
      <c r="A1079" s="67"/>
      <c r="B1079" s="61"/>
      <c r="C1079" s="61"/>
      <c r="D1079" s="56"/>
      <c r="E1079" s="58"/>
      <c r="F1079" s="58"/>
      <c r="G1079" s="59"/>
      <c r="H1079" s="58"/>
      <c r="I1079" s="59"/>
      <c r="J1079" s="58"/>
    </row>
    <row r="1080">
      <c r="A1080" s="67"/>
      <c r="B1080" s="61"/>
      <c r="C1080" s="61"/>
      <c r="D1080" s="56"/>
      <c r="E1080" s="58"/>
      <c r="F1080" s="58"/>
      <c r="G1080" s="59"/>
      <c r="H1080" s="58"/>
      <c r="I1080" s="59"/>
      <c r="J1080" s="58"/>
    </row>
    <row r="1081">
      <c r="A1081" s="63"/>
      <c r="B1081" s="63"/>
      <c r="C1081" s="63"/>
      <c r="D1081" s="56"/>
      <c r="E1081" s="65"/>
      <c r="F1081" s="65"/>
      <c r="G1081" s="63"/>
      <c r="H1081" s="65"/>
      <c r="I1081" s="63"/>
      <c r="J1081" s="63"/>
    </row>
    <row r="1082">
      <c r="A1082" s="67"/>
      <c r="B1082" s="61"/>
      <c r="C1082" s="61"/>
      <c r="D1082" s="56"/>
      <c r="E1082" s="58"/>
      <c r="F1082" s="58"/>
      <c r="G1082" s="59"/>
      <c r="H1082" s="58"/>
      <c r="I1082" s="59"/>
      <c r="J1082" s="59"/>
    </row>
    <row r="1083">
      <c r="A1083" s="67"/>
      <c r="B1083" s="61"/>
      <c r="C1083" s="61"/>
      <c r="D1083" s="56"/>
      <c r="E1083" s="58"/>
      <c r="F1083" s="58"/>
      <c r="G1083" s="59"/>
      <c r="H1083" s="58"/>
      <c r="I1083" s="59"/>
      <c r="J1083" s="59"/>
    </row>
    <row r="1084">
      <c r="A1084" s="67"/>
      <c r="B1084" s="61"/>
      <c r="C1084" s="61"/>
      <c r="D1084" s="56"/>
      <c r="E1084" s="58"/>
      <c r="F1084" s="58"/>
      <c r="G1084" s="59"/>
      <c r="H1084" s="58"/>
      <c r="I1084" s="59"/>
      <c r="J1084" s="59"/>
    </row>
    <row r="1085">
      <c r="A1085" s="67"/>
      <c r="B1085" s="61"/>
      <c r="C1085" s="61"/>
      <c r="D1085" s="56"/>
      <c r="E1085" s="58"/>
      <c r="F1085" s="58"/>
      <c r="G1085" s="59"/>
      <c r="H1085" s="58"/>
      <c r="I1085" s="59"/>
      <c r="J1085" s="58"/>
    </row>
    <row r="1086">
      <c r="A1086" s="67"/>
      <c r="B1086" s="61"/>
      <c r="C1086" s="61"/>
      <c r="D1086" s="56"/>
      <c r="E1086" s="58"/>
      <c r="F1086" s="58"/>
      <c r="G1086" s="59"/>
      <c r="H1086" s="58"/>
      <c r="I1086" s="58"/>
      <c r="J1086" s="59"/>
    </row>
    <row r="1087">
      <c r="A1087" s="67"/>
      <c r="B1087" s="61"/>
      <c r="C1087" s="61"/>
      <c r="D1087" s="56"/>
      <c r="E1087" s="58"/>
      <c r="F1087" s="58"/>
      <c r="G1087" s="59"/>
      <c r="H1087" s="58"/>
      <c r="I1087" s="58"/>
      <c r="J1087" s="59"/>
    </row>
    <row r="1088">
      <c r="A1088" s="67"/>
      <c r="B1088" s="61"/>
      <c r="C1088" s="61"/>
      <c r="D1088" s="56"/>
      <c r="E1088" s="58"/>
      <c r="F1088" s="58"/>
      <c r="G1088" s="59"/>
      <c r="H1088" s="58"/>
      <c r="I1088" s="59"/>
      <c r="J1088" s="58"/>
    </row>
    <row r="1089">
      <c r="A1089" s="67"/>
      <c r="B1089" s="61"/>
      <c r="C1089" s="61"/>
      <c r="D1089" s="56"/>
      <c r="E1089" s="58"/>
      <c r="F1089" s="58"/>
      <c r="G1089" s="59"/>
      <c r="H1089" s="58"/>
      <c r="I1089" s="58"/>
      <c r="J1089" s="59"/>
    </row>
    <row r="1090">
      <c r="A1090" s="67"/>
      <c r="B1090" s="61"/>
      <c r="C1090" s="61"/>
      <c r="D1090" s="56"/>
      <c r="E1090" s="58"/>
      <c r="F1090" s="58"/>
      <c r="G1090" s="59"/>
      <c r="H1090" s="58"/>
      <c r="I1090" s="59"/>
      <c r="J1090" s="59"/>
    </row>
    <row r="1091">
      <c r="A1091" s="67"/>
      <c r="B1091" s="61"/>
      <c r="C1091" s="61"/>
      <c r="D1091" s="56"/>
      <c r="E1091" s="58"/>
      <c r="F1091" s="58"/>
      <c r="G1091" s="59"/>
      <c r="H1091" s="58"/>
      <c r="I1091" s="59"/>
      <c r="J1091" s="58"/>
    </row>
    <row r="1092">
      <c r="A1092" s="67"/>
      <c r="B1092" s="61"/>
      <c r="C1092" s="61"/>
      <c r="D1092" s="56"/>
      <c r="E1092" s="58"/>
      <c r="F1092" s="58"/>
      <c r="G1092" s="59"/>
      <c r="H1092" s="58"/>
      <c r="I1092" s="59"/>
      <c r="J1092" s="59"/>
    </row>
    <row r="1093">
      <c r="A1093" s="67"/>
      <c r="B1093" s="61"/>
      <c r="C1093" s="61"/>
      <c r="D1093" s="56"/>
      <c r="E1093" s="58"/>
      <c r="F1093" s="58"/>
      <c r="G1093" s="59"/>
      <c r="H1093" s="58"/>
      <c r="I1093" s="59"/>
      <c r="J1093" s="58"/>
    </row>
    <row r="1094">
      <c r="A1094" s="67"/>
      <c r="B1094" s="61"/>
      <c r="C1094" s="61"/>
      <c r="D1094" s="56"/>
      <c r="E1094" s="58"/>
      <c r="F1094" s="58"/>
      <c r="G1094" s="59"/>
      <c r="H1094" s="58"/>
      <c r="I1094" s="58"/>
      <c r="J1094" s="59"/>
    </row>
    <row r="1095">
      <c r="A1095" s="67"/>
      <c r="B1095" s="61"/>
      <c r="C1095" s="61"/>
      <c r="D1095" s="56"/>
      <c r="E1095" s="58"/>
      <c r="F1095" s="58"/>
      <c r="G1095" s="59"/>
      <c r="H1095" s="58"/>
      <c r="I1095" s="59"/>
      <c r="J1095" s="59"/>
    </row>
    <row r="1096">
      <c r="A1096" s="71"/>
      <c r="B1096" s="63"/>
      <c r="C1096" s="63"/>
      <c r="D1096" s="56"/>
      <c r="E1096" s="65"/>
      <c r="F1096" s="65"/>
      <c r="G1096" s="63"/>
      <c r="H1096" s="65"/>
      <c r="I1096" s="63"/>
      <c r="J1096" s="63"/>
    </row>
    <row r="1097">
      <c r="A1097" s="67"/>
      <c r="B1097" s="61"/>
      <c r="C1097" s="61"/>
      <c r="D1097" s="56"/>
      <c r="E1097" s="58"/>
      <c r="F1097" s="58"/>
      <c r="G1097" s="59"/>
      <c r="H1097" s="58"/>
      <c r="I1097" s="59"/>
      <c r="J1097" s="59"/>
    </row>
    <row r="1098">
      <c r="A1098" s="67"/>
      <c r="B1098" s="61"/>
      <c r="C1098" s="61"/>
      <c r="D1098" s="56"/>
      <c r="E1098" s="58"/>
      <c r="F1098" s="58"/>
      <c r="G1098" s="59"/>
      <c r="H1098" s="58"/>
      <c r="I1098" s="59"/>
      <c r="J1098" s="59"/>
    </row>
    <row r="1099">
      <c r="A1099" s="67"/>
      <c r="B1099" s="61"/>
      <c r="C1099" s="61"/>
      <c r="D1099" s="56"/>
      <c r="E1099" s="58"/>
      <c r="F1099" s="58"/>
      <c r="G1099" s="59"/>
      <c r="H1099" s="58"/>
      <c r="I1099" s="58"/>
      <c r="J1099" s="59"/>
    </row>
    <row r="1100">
      <c r="A1100" s="67"/>
      <c r="B1100" s="61"/>
      <c r="C1100" s="61"/>
      <c r="D1100" s="56"/>
      <c r="E1100" s="58"/>
      <c r="F1100" s="58"/>
      <c r="G1100" s="59"/>
      <c r="H1100" s="58"/>
      <c r="I1100" s="59"/>
      <c r="J1100" s="58"/>
    </row>
    <row r="1101">
      <c r="A1101" s="67"/>
      <c r="B1101" s="61"/>
      <c r="C1101" s="61"/>
      <c r="D1101" s="56"/>
      <c r="E1101" s="58"/>
      <c r="F1101" s="58"/>
      <c r="G1101" s="59"/>
      <c r="H1101" s="58"/>
      <c r="I1101" s="58"/>
      <c r="J1101" s="59"/>
    </row>
    <row r="1102">
      <c r="A1102" s="67"/>
      <c r="B1102" s="61"/>
      <c r="C1102" s="61"/>
      <c r="D1102" s="56"/>
      <c r="E1102" s="58"/>
      <c r="F1102" s="58"/>
      <c r="G1102" s="59"/>
      <c r="H1102" s="58"/>
      <c r="I1102" s="58"/>
      <c r="J1102" s="59"/>
    </row>
    <row r="1103">
      <c r="A1103" s="67"/>
      <c r="B1103" s="61"/>
      <c r="C1103" s="61"/>
      <c r="D1103" s="56"/>
      <c r="E1103" s="58"/>
      <c r="F1103" s="58"/>
      <c r="G1103" s="59"/>
      <c r="H1103" s="58"/>
      <c r="I1103" s="59"/>
      <c r="J1103" s="59"/>
    </row>
    <row r="1104">
      <c r="A1104" s="67"/>
      <c r="B1104" s="61"/>
      <c r="C1104" s="61"/>
      <c r="D1104" s="56"/>
      <c r="E1104" s="58"/>
      <c r="F1104" s="58"/>
      <c r="G1104" s="59"/>
      <c r="H1104" s="58"/>
      <c r="I1104" s="59"/>
      <c r="J1104" s="59"/>
    </row>
    <row r="1105">
      <c r="A1105" s="67"/>
      <c r="B1105" s="61"/>
      <c r="C1105" s="61"/>
      <c r="D1105" s="56"/>
      <c r="E1105" s="58"/>
      <c r="F1105" s="58"/>
      <c r="G1105" s="58"/>
      <c r="H1105" s="58"/>
      <c r="I1105" s="59"/>
      <c r="J1105" s="58"/>
    </row>
    <row r="1106">
      <c r="A1106" s="67"/>
      <c r="B1106" s="61"/>
      <c r="C1106" s="61"/>
      <c r="D1106" s="56"/>
      <c r="E1106" s="58"/>
      <c r="F1106" s="58"/>
      <c r="G1106" s="59"/>
      <c r="H1106" s="58"/>
      <c r="I1106" s="59"/>
      <c r="J1106" s="58"/>
    </row>
    <row r="1107">
      <c r="A1107" s="67"/>
      <c r="B1107" s="61"/>
      <c r="C1107" s="59"/>
      <c r="D1107" s="56"/>
      <c r="E1107" s="58"/>
      <c r="F1107" s="58"/>
      <c r="G1107" s="59"/>
      <c r="H1107" s="58"/>
      <c r="I1107" s="59"/>
      <c r="J1107" s="59"/>
    </row>
    <row r="1108">
      <c r="A1108" s="67"/>
      <c r="B1108" s="61"/>
      <c r="C1108" s="61"/>
      <c r="D1108" s="56"/>
      <c r="E1108" s="58"/>
      <c r="F1108" s="58"/>
      <c r="G1108" s="59"/>
      <c r="H1108" s="58"/>
      <c r="I1108" s="58"/>
      <c r="J1108" s="59"/>
    </row>
    <row r="1109">
      <c r="A1109" s="67"/>
      <c r="B1109" s="61"/>
      <c r="C1109" s="61"/>
      <c r="D1109" s="56"/>
      <c r="E1109" s="58"/>
      <c r="F1109" s="58"/>
      <c r="G1109" s="59"/>
      <c r="H1109" s="58"/>
      <c r="I1109" s="58"/>
      <c r="J1109" s="59"/>
    </row>
    <row r="1110">
      <c r="A1110" s="67"/>
      <c r="B1110" s="61"/>
      <c r="C1110" s="61"/>
      <c r="D1110" s="56"/>
      <c r="E1110" s="58"/>
      <c r="F1110" s="58"/>
      <c r="G1110" s="59"/>
      <c r="H1110" s="58"/>
      <c r="I1110" s="59"/>
      <c r="J1110" s="59"/>
    </row>
    <row r="1111">
      <c r="A1111" s="67"/>
      <c r="B1111" s="61"/>
      <c r="C1111" s="61"/>
      <c r="D1111" s="56"/>
      <c r="E1111" s="58"/>
      <c r="F1111" s="58"/>
      <c r="G1111" s="59"/>
      <c r="H1111" s="58"/>
      <c r="I1111" s="58"/>
      <c r="J1111" s="59"/>
    </row>
    <row r="1112">
      <c r="A1112" s="67"/>
      <c r="B1112" s="61"/>
      <c r="C1112" s="61"/>
      <c r="D1112" s="56"/>
      <c r="E1112" s="58"/>
      <c r="F1112" s="58"/>
      <c r="G1112" s="59"/>
      <c r="H1112" s="58"/>
      <c r="I1112" s="58"/>
      <c r="J1112" s="59"/>
    </row>
    <row r="1113">
      <c r="A1113" s="67"/>
      <c r="B1113" s="61"/>
      <c r="C1113" s="61"/>
      <c r="D1113" s="56"/>
      <c r="E1113" s="58"/>
      <c r="F1113" s="58"/>
      <c r="G1113" s="59"/>
      <c r="H1113" s="58"/>
      <c r="I1113" s="59"/>
      <c r="J1113" s="59"/>
    </row>
    <row r="1114">
      <c r="A1114" s="67"/>
      <c r="B1114" s="61"/>
      <c r="C1114" s="59"/>
      <c r="D1114" s="56"/>
      <c r="E1114" s="58"/>
      <c r="F1114" s="58"/>
      <c r="G1114" s="59"/>
      <c r="H1114" s="58"/>
      <c r="I1114" s="59"/>
      <c r="J1114" s="59"/>
    </row>
    <row r="1115">
      <c r="A1115" s="67"/>
      <c r="B1115" s="61"/>
      <c r="C1115" s="61"/>
      <c r="D1115" s="56"/>
      <c r="E1115" s="58"/>
      <c r="F1115" s="58"/>
      <c r="G1115" s="59"/>
      <c r="H1115" s="58"/>
      <c r="I1115" s="59"/>
      <c r="J1115" s="59"/>
    </row>
    <row r="1116">
      <c r="A1116" s="67"/>
      <c r="B1116" s="61"/>
      <c r="C1116" s="61"/>
      <c r="D1116" s="56"/>
      <c r="E1116" s="58"/>
      <c r="F1116" s="58"/>
      <c r="G1116" s="59"/>
      <c r="H1116" s="58"/>
      <c r="I1116" s="58"/>
      <c r="J1116" s="59"/>
    </row>
    <row r="1117">
      <c r="A1117" s="67"/>
      <c r="B1117" s="61"/>
      <c r="C1117" s="61"/>
      <c r="D1117" s="56"/>
      <c r="E1117" s="58"/>
      <c r="F1117" s="58"/>
      <c r="G1117" s="59"/>
      <c r="H1117" s="58"/>
      <c r="I1117" s="58"/>
      <c r="J1117" s="59"/>
    </row>
    <row r="1118">
      <c r="A1118" s="67"/>
      <c r="B1118" s="61"/>
      <c r="C1118" s="61"/>
      <c r="D1118" s="56"/>
      <c r="E1118" s="58"/>
      <c r="F1118" s="58"/>
      <c r="G1118" s="59"/>
      <c r="H1118" s="58"/>
      <c r="I1118" s="59"/>
      <c r="J1118" s="59"/>
    </row>
    <row r="1119">
      <c r="A1119" s="63"/>
      <c r="B1119" s="63"/>
      <c r="C1119" s="63"/>
      <c r="D1119" s="56"/>
      <c r="E1119" s="65"/>
      <c r="F1119" s="65"/>
      <c r="G1119" s="63"/>
      <c r="H1119" s="65"/>
      <c r="I1119" s="63"/>
      <c r="J1119" s="63"/>
    </row>
    <row r="1120">
      <c r="A1120" s="67"/>
      <c r="B1120" s="61"/>
      <c r="C1120" s="61"/>
      <c r="D1120" s="56"/>
      <c r="E1120" s="58"/>
      <c r="F1120" s="58"/>
      <c r="G1120" s="59"/>
      <c r="H1120" s="58"/>
      <c r="I1120" s="59"/>
      <c r="J1120" s="59"/>
    </row>
    <row r="1121">
      <c r="A1121" s="67"/>
      <c r="B1121" s="61"/>
      <c r="C1121" s="61"/>
      <c r="D1121" s="56"/>
      <c r="E1121" s="58"/>
      <c r="F1121" s="58"/>
      <c r="G1121" s="59"/>
      <c r="H1121" s="58"/>
      <c r="I1121" s="59"/>
      <c r="J1121" s="59"/>
    </row>
    <row r="1122">
      <c r="A1122" s="67"/>
      <c r="B1122" s="61"/>
      <c r="C1122" s="61"/>
      <c r="D1122" s="56"/>
      <c r="E1122" s="58"/>
      <c r="F1122" s="58"/>
      <c r="G1122" s="59"/>
      <c r="H1122" s="58"/>
      <c r="I1122" s="59"/>
      <c r="J1122" s="59"/>
    </row>
    <row r="1123">
      <c r="A1123" s="67"/>
      <c r="B1123" s="61"/>
      <c r="C1123" s="61"/>
      <c r="D1123" s="56"/>
      <c r="E1123" s="58"/>
      <c r="F1123" s="58"/>
      <c r="G1123" s="59"/>
      <c r="H1123" s="58"/>
      <c r="I1123" s="59"/>
      <c r="J1123" s="59"/>
    </row>
    <row r="1124">
      <c r="A1124" s="67"/>
      <c r="B1124" s="61"/>
      <c r="C1124" s="61"/>
      <c r="D1124" s="56"/>
      <c r="E1124" s="58"/>
      <c r="F1124" s="58"/>
      <c r="G1124" s="59"/>
      <c r="H1124" s="58"/>
      <c r="I1124" s="59"/>
      <c r="J1124" s="59"/>
    </row>
    <row r="1125">
      <c r="A1125" s="67"/>
      <c r="B1125" s="61"/>
      <c r="C1125" s="61"/>
      <c r="D1125" s="56"/>
      <c r="E1125" s="58"/>
      <c r="F1125" s="58"/>
      <c r="G1125" s="59"/>
      <c r="H1125" s="58"/>
      <c r="I1125" s="59"/>
      <c r="J1125" s="59"/>
    </row>
    <row r="1126">
      <c r="A1126" s="67"/>
      <c r="B1126" s="61"/>
      <c r="C1126" s="61"/>
      <c r="D1126" s="56"/>
      <c r="E1126" s="58"/>
      <c r="F1126" s="58"/>
      <c r="G1126" s="59"/>
      <c r="H1126" s="58"/>
      <c r="I1126" s="59"/>
      <c r="J1126" s="59"/>
    </row>
    <row r="1127">
      <c r="A1127" s="67"/>
      <c r="B1127" s="61"/>
      <c r="C1127" s="61"/>
      <c r="D1127" s="56"/>
      <c r="E1127" s="58"/>
      <c r="F1127" s="58"/>
      <c r="G1127" s="59"/>
      <c r="H1127" s="58"/>
      <c r="I1127" s="59"/>
      <c r="J1127" s="58"/>
    </row>
    <row r="1128">
      <c r="A1128" s="67"/>
      <c r="B1128" s="61"/>
      <c r="C1128" s="61"/>
      <c r="D1128" s="56"/>
      <c r="E1128" s="58"/>
      <c r="F1128" s="58"/>
      <c r="G1128" s="59"/>
      <c r="H1128" s="58"/>
      <c r="I1128" s="58"/>
      <c r="J1128" s="59"/>
    </row>
    <row r="1129">
      <c r="A1129" s="67"/>
      <c r="B1129" s="61"/>
      <c r="C1129" s="61"/>
      <c r="D1129" s="56"/>
      <c r="E1129" s="58"/>
      <c r="F1129" s="58"/>
      <c r="G1129" s="59"/>
      <c r="H1129" s="58"/>
      <c r="I1129" s="58"/>
      <c r="J1129" s="59"/>
    </row>
    <row r="1130">
      <c r="A1130" s="67"/>
      <c r="B1130" s="61"/>
      <c r="C1130" s="61"/>
      <c r="D1130" s="56"/>
      <c r="E1130" s="58"/>
      <c r="F1130" s="58"/>
      <c r="G1130" s="59"/>
      <c r="H1130" s="58"/>
      <c r="I1130" s="59"/>
      <c r="J1130" s="59"/>
    </row>
    <row r="1131">
      <c r="A1131" s="67"/>
      <c r="B1131" s="61"/>
      <c r="C1131" s="61"/>
      <c r="D1131" s="56"/>
      <c r="E1131" s="58"/>
      <c r="F1131" s="58"/>
      <c r="G1131" s="59"/>
      <c r="H1131" s="58"/>
      <c r="I1131" s="58"/>
      <c r="J1131" s="59"/>
    </row>
    <row r="1132">
      <c r="A1132" s="67"/>
      <c r="B1132" s="61"/>
      <c r="C1132" s="61"/>
      <c r="D1132" s="56"/>
      <c r="E1132" s="58"/>
      <c r="F1132" s="58"/>
      <c r="G1132" s="59"/>
      <c r="H1132" s="58"/>
      <c r="I1132" s="58"/>
      <c r="J1132" s="59"/>
    </row>
    <row r="1133">
      <c r="A1133" s="67"/>
      <c r="B1133" s="61"/>
      <c r="C1133" s="61"/>
      <c r="D1133" s="56"/>
      <c r="E1133" s="58"/>
      <c r="F1133" s="58"/>
      <c r="G1133" s="59"/>
      <c r="H1133" s="58"/>
      <c r="I1133" s="58"/>
      <c r="J1133" s="59"/>
    </row>
    <row r="1134">
      <c r="A1134" s="67"/>
      <c r="B1134" s="61"/>
      <c r="C1134" s="61"/>
      <c r="D1134" s="56"/>
      <c r="E1134" s="58"/>
      <c r="F1134" s="58"/>
      <c r="G1134" s="59"/>
      <c r="H1134" s="58"/>
      <c r="I1134" s="59"/>
      <c r="J1134" s="59"/>
    </row>
    <row r="1135">
      <c r="A1135" s="67"/>
      <c r="B1135" s="61"/>
      <c r="C1135" s="61"/>
      <c r="D1135" s="56"/>
      <c r="E1135" s="58"/>
      <c r="F1135" s="58"/>
      <c r="G1135" s="59"/>
      <c r="H1135" s="58"/>
      <c r="I1135" s="59"/>
      <c r="J1135" s="59"/>
    </row>
    <row r="1136">
      <c r="A1136" s="67"/>
      <c r="B1136" s="61"/>
      <c r="C1136" s="61"/>
      <c r="D1136" s="56"/>
      <c r="E1136" s="58"/>
      <c r="F1136" s="58"/>
      <c r="G1136" s="59"/>
      <c r="H1136" s="58"/>
      <c r="I1136" s="59"/>
      <c r="J1136" s="58"/>
    </row>
    <row r="1137">
      <c r="A1137" s="67"/>
      <c r="B1137" s="61"/>
      <c r="C1137" s="61"/>
      <c r="D1137" s="56"/>
      <c r="E1137" s="58"/>
      <c r="F1137" s="58"/>
      <c r="G1137" s="59"/>
      <c r="H1137" s="58"/>
      <c r="I1137" s="59"/>
      <c r="J1137" s="59"/>
    </row>
    <row r="1138">
      <c r="A1138" s="67"/>
      <c r="B1138" s="61"/>
      <c r="C1138" s="61"/>
      <c r="D1138" s="56"/>
      <c r="E1138" s="58"/>
      <c r="F1138" s="58"/>
      <c r="G1138" s="59"/>
      <c r="H1138" s="58"/>
      <c r="I1138" s="59"/>
      <c r="J1138" s="59"/>
    </row>
    <row r="1139">
      <c r="A1139" s="63"/>
      <c r="B1139" s="63"/>
      <c r="C1139" s="63"/>
      <c r="D1139" s="56"/>
      <c r="E1139" s="65"/>
      <c r="F1139" s="65"/>
      <c r="G1139" s="63"/>
      <c r="H1139" s="65"/>
      <c r="I1139" s="63"/>
      <c r="J1139" s="63"/>
    </row>
    <row r="1140">
      <c r="A1140" s="67"/>
      <c r="B1140" s="61"/>
      <c r="C1140" s="61"/>
      <c r="D1140" s="56"/>
      <c r="E1140" s="58"/>
      <c r="F1140" s="58"/>
      <c r="G1140" s="59"/>
      <c r="H1140" s="58"/>
      <c r="I1140" s="59"/>
      <c r="J1140" s="59"/>
    </row>
    <row r="1141">
      <c r="A1141" s="67"/>
      <c r="B1141" s="61"/>
      <c r="C1141" s="61"/>
      <c r="D1141" s="56"/>
      <c r="E1141" s="58"/>
      <c r="F1141" s="58"/>
      <c r="G1141" s="59"/>
      <c r="H1141" s="58"/>
      <c r="I1141" s="59"/>
      <c r="J1141" s="58"/>
    </row>
    <row r="1142">
      <c r="A1142" s="67"/>
      <c r="B1142" s="61"/>
      <c r="C1142" s="61"/>
      <c r="D1142" s="56"/>
      <c r="E1142" s="58"/>
      <c r="F1142" s="58"/>
      <c r="G1142" s="59"/>
      <c r="H1142" s="58"/>
      <c r="I1142" s="59"/>
      <c r="J1142" s="59"/>
    </row>
    <row r="1143">
      <c r="A1143" s="67"/>
      <c r="B1143" s="61"/>
      <c r="C1143" s="61"/>
      <c r="D1143" s="56"/>
      <c r="E1143" s="58"/>
      <c r="F1143" s="58"/>
      <c r="G1143" s="59"/>
      <c r="H1143" s="58"/>
      <c r="I1143" s="59"/>
      <c r="J1143" s="59"/>
    </row>
    <row r="1144">
      <c r="A1144" s="67"/>
      <c r="B1144" s="61"/>
      <c r="C1144" s="61"/>
      <c r="D1144" s="56"/>
      <c r="E1144" s="58"/>
      <c r="F1144" s="58"/>
      <c r="G1144" s="59"/>
      <c r="H1144" s="58"/>
      <c r="I1144" s="58"/>
      <c r="J1144" s="59"/>
    </row>
    <row r="1145">
      <c r="A1145" s="67"/>
      <c r="B1145" s="61"/>
      <c r="C1145" s="61"/>
      <c r="D1145" s="56"/>
      <c r="E1145" s="58"/>
      <c r="F1145" s="58"/>
      <c r="G1145" s="59"/>
      <c r="H1145" s="58"/>
      <c r="I1145" s="59"/>
      <c r="J1145" s="59"/>
    </row>
    <row r="1146">
      <c r="A1146" s="67"/>
      <c r="B1146" s="61"/>
      <c r="C1146" s="61"/>
      <c r="D1146" s="56"/>
      <c r="E1146" s="58"/>
      <c r="F1146" s="58"/>
      <c r="G1146" s="59"/>
      <c r="H1146" s="58"/>
      <c r="I1146" s="58"/>
      <c r="J1146" s="59"/>
    </row>
    <row r="1147">
      <c r="A1147" s="67"/>
      <c r="B1147" s="61"/>
      <c r="C1147" s="61"/>
      <c r="D1147" s="56"/>
      <c r="E1147" s="58"/>
      <c r="F1147" s="58"/>
      <c r="G1147" s="59"/>
      <c r="H1147" s="58"/>
      <c r="I1147" s="58"/>
      <c r="J1147" s="59"/>
    </row>
    <row r="1148">
      <c r="A1148" s="67"/>
      <c r="B1148" s="61"/>
      <c r="C1148" s="61"/>
      <c r="D1148" s="56"/>
      <c r="E1148" s="58"/>
      <c r="F1148" s="58"/>
      <c r="G1148" s="59"/>
      <c r="H1148" s="58"/>
      <c r="I1148" s="59"/>
      <c r="J1148" s="59"/>
    </row>
    <row r="1149">
      <c r="A1149" s="67"/>
      <c r="B1149" s="61"/>
      <c r="C1149" s="61"/>
      <c r="D1149" s="56"/>
      <c r="E1149" s="58"/>
      <c r="F1149" s="58"/>
      <c r="G1149" s="59"/>
      <c r="H1149" s="58"/>
      <c r="I1149" s="59"/>
      <c r="J1149" s="59"/>
    </row>
    <row r="1150">
      <c r="A1150" s="67"/>
      <c r="B1150" s="61"/>
      <c r="C1150" s="61"/>
      <c r="D1150" s="56"/>
      <c r="E1150" s="58"/>
      <c r="F1150" s="58"/>
      <c r="G1150" s="59"/>
      <c r="H1150" s="58"/>
      <c r="I1150" s="59"/>
      <c r="J1150" s="58"/>
    </row>
    <row r="1151">
      <c r="A1151" s="67"/>
      <c r="B1151" s="61"/>
      <c r="C1151" s="61"/>
      <c r="D1151" s="56"/>
      <c r="E1151" s="58"/>
      <c r="F1151" s="58"/>
      <c r="G1151" s="59"/>
      <c r="H1151" s="58"/>
      <c r="I1151" s="59"/>
      <c r="J1151" s="59"/>
    </row>
    <row r="1152">
      <c r="A1152" s="67"/>
      <c r="B1152" s="61"/>
      <c r="C1152" s="61"/>
      <c r="D1152" s="56"/>
      <c r="E1152" s="58"/>
      <c r="F1152" s="58"/>
      <c r="G1152" s="59"/>
      <c r="H1152" s="58"/>
      <c r="I1152" s="59"/>
      <c r="J1152" s="58"/>
    </row>
    <row r="1153">
      <c r="A1153" s="67"/>
      <c r="B1153" s="61"/>
      <c r="C1153" s="61"/>
      <c r="D1153" s="56"/>
      <c r="E1153" s="58"/>
      <c r="F1153" s="58"/>
      <c r="G1153" s="59"/>
      <c r="H1153" s="58"/>
      <c r="I1153" s="59"/>
      <c r="J1153" s="58"/>
    </row>
    <row r="1154">
      <c r="A1154" s="63"/>
      <c r="B1154" s="63"/>
      <c r="C1154" s="63"/>
      <c r="D1154" s="56"/>
      <c r="E1154" s="65"/>
      <c r="F1154" s="65"/>
      <c r="G1154" s="63"/>
      <c r="H1154" s="65"/>
      <c r="I1154" s="63"/>
      <c r="J1154" s="63"/>
    </row>
    <row r="1155">
      <c r="A1155" s="67"/>
      <c r="B1155" s="61"/>
      <c r="C1155" s="61"/>
      <c r="D1155" s="56"/>
      <c r="E1155" s="58"/>
      <c r="F1155" s="58"/>
      <c r="G1155" s="59"/>
      <c r="H1155" s="58"/>
      <c r="I1155" s="59"/>
      <c r="J1155" s="59"/>
    </row>
    <row r="1156">
      <c r="A1156" s="67"/>
      <c r="B1156" s="61"/>
      <c r="C1156" s="61"/>
      <c r="D1156" s="56"/>
      <c r="E1156" s="58"/>
      <c r="F1156" s="58"/>
      <c r="G1156" s="59"/>
      <c r="H1156" s="58"/>
      <c r="I1156" s="59"/>
      <c r="J1156" s="59"/>
    </row>
    <row r="1157">
      <c r="A1157" s="67"/>
      <c r="B1157" s="61"/>
      <c r="C1157" s="61"/>
      <c r="D1157" s="56"/>
      <c r="E1157" s="58"/>
      <c r="F1157" s="58"/>
      <c r="G1157" s="59"/>
      <c r="H1157" s="58"/>
      <c r="I1157" s="59"/>
      <c r="J1157" s="59"/>
    </row>
    <row r="1158">
      <c r="A1158" s="67"/>
      <c r="B1158" s="61"/>
      <c r="C1158" s="61"/>
      <c r="D1158" s="56"/>
      <c r="E1158" s="58"/>
      <c r="F1158" s="58"/>
      <c r="G1158" s="59"/>
      <c r="H1158" s="58"/>
      <c r="I1158" s="59"/>
      <c r="J1158" s="59"/>
    </row>
    <row r="1159">
      <c r="A1159" s="67"/>
      <c r="B1159" s="61"/>
      <c r="C1159" s="61"/>
      <c r="D1159" s="56"/>
      <c r="E1159" s="58"/>
      <c r="F1159" s="58"/>
      <c r="G1159" s="59"/>
      <c r="H1159" s="58"/>
      <c r="I1159" s="59"/>
      <c r="J1159" s="59"/>
    </row>
    <row r="1160">
      <c r="A1160" s="67"/>
      <c r="B1160" s="61"/>
      <c r="C1160" s="61"/>
      <c r="D1160" s="56"/>
      <c r="E1160" s="58"/>
      <c r="F1160" s="58"/>
      <c r="G1160" s="59"/>
      <c r="H1160" s="58"/>
      <c r="I1160" s="59"/>
      <c r="J1160" s="59"/>
    </row>
    <row r="1161">
      <c r="A1161" s="67"/>
      <c r="B1161" s="61"/>
      <c r="C1161" s="61"/>
      <c r="D1161" s="56"/>
      <c r="E1161" s="58"/>
      <c r="F1161" s="58"/>
      <c r="G1161" s="59"/>
      <c r="H1161" s="58"/>
      <c r="I1161" s="59"/>
      <c r="J1161" s="59"/>
    </row>
    <row r="1162">
      <c r="A1162" s="67"/>
      <c r="B1162" s="61"/>
      <c r="C1162" s="61"/>
      <c r="D1162" s="56"/>
      <c r="E1162" s="58"/>
      <c r="F1162" s="58"/>
      <c r="G1162" s="59"/>
      <c r="H1162" s="58"/>
      <c r="I1162" s="59"/>
      <c r="J1162" s="59"/>
    </row>
    <row r="1163">
      <c r="A1163" s="67"/>
      <c r="B1163" s="61"/>
      <c r="C1163" s="61"/>
      <c r="D1163" s="56"/>
      <c r="E1163" s="58"/>
      <c r="F1163" s="58"/>
      <c r="G1163" s="59"/>
      <c r="H1163" s="58"/>
      <c r="I1163" s="59"/>
      <c r="J1163" s="59"/>
    </row>
    <row r="1164">
      <c r="A1164" s="67"/>
      <c r="B1164" s="61"/>
      <c r="C1164" s="61"/>
      <c r="D1164" s="56"/>
      <c r="E1164" s="58"/>
      <c r="F1164" s="58"/>
      <c r="G1164" s="59"/>
      <c r="H1164" s="58"/>
      <c r="I1164" s="59"/>
      <c r="J1164" s="59"/>
    </row>
    <row r="1165">
      <c r="A1165" s="67"/>
      <c r="B1165" s="61"/>
      <c r="C1165" s="61"/>
      <c r="D1165" s="56"/>
      <c r="E1165" s="58"/>
      <c r="F1165" s="58"/>
      <c r="G1165" s="59"/>
      <c r="H1165" s="58"/>
      <c r="I1165" s="59"/>
      <c r="J1165" s="58"/>
    </row>
    <row r="1166">
      <c r="A1166" s="67"/>
      <c r="B1166" s="61"/>
      <c r="C1166" s="61"/>
      <c r="D1166" s="56"/>
      <c r="E1166" s="58"/>
      <c r="F1166" s="58"/>
      <c r="G1166" s="59"/>
      <c r="H1166" s="58"/>
      <c r="I1166" s="59"/>
      <c r="J1166" s="58"/>
    </row>
    <row r="1167">
      <c r="A1167" s="67"/>
      <c r="B1167" s="61"/>
      <c r="C1167" s="61"/>
      <c r="D1167" s="56"/>
      <c r="E1167" s="58"/>
      <c r="F1167" s="58"/>
      <c r="G1167" s="59"/>
      <c r="H1167" s="58"/>
      <c r="I1167" s="59"/>
      <c r="J1167" s="59"/>
    </row>
    <row r="1168">
      <c r="A1168" s="63"/>
      <c r="B1168" s="63"/>
      <c r="C1168" s="63"/>
      <c r="D1168" s="56"/>
      <c r="E1168" s="65"/>
      <c r="F1168" s="65"/>
      <c r="G1168" s="63"/>
      <c r="H1168" s="65"/>
      <c r="I1168" s="63"/>
      <c r="J1168" s="63"/>
    </row>
    <row r="1169">
      <c r="A1169" s="67"/>
      <c r="B1169" s="61"/>
      <c r="C1169" s="61"/>
      <c r="D1169" s="56"/>
      <c r="E1169" s="58"/>
      <c r="F1169" s="58"/>
      <c r="G1169" s="59"/>
      <c r="H1169" s="58"/>
      <c r="I1169" s="59"/>
      <c r="J1169" s="59"/>
    </row>
    <row r="1170">
      <c r="A1170" s="67"/>
      <c r="B1170" s="61"/>
      <c r="C1170" s="61"/>
      <c r="D1170" s="56"/>
      <c r="E1170" s="58"/>
      <c r="F1170" s="58"/>
      <c r="G1170" s="59"/>
      <c r="H1170" s="58"/>
      <c r="I1170" s="59"/>
      <c r="J1170" s="59"/>
    </row>
    <row r="1171">
      <c r="A1171" s="63"/>
      <c r="B1171" s="63"/>
      <c r="C1171" s="63"/>
      <c r="D1171" s="56"/>
      <c r="E1171" s="63"/>
      <c r="F1171" s="63"/>
      <c r="G1171" s="63"/>
      <c r="H1171" s="63"/>
      <c r="I1171" s="63"/>
      <c r="J1171" s="63"/>
    </row>
    <row r="1172">
      <c r="A1172" s="67"/>
      <c r="B1172" s="61"/>
      <c r="C1172" s="61"/>
      <c r="D1172" s="56"/>
      <c r="E1172" s="58"/>
      <c r="F1172" s="58"/>
      <c r="G1172" s="59"/>
      <c r="H1172" s="58"/>
      <c r="I1172" s="58"/>
      <c r="J1172" s="59"/>
    </row>
    <row r="1173">
      <c r="A1173" s="63"/>
      <c r="B1173" s="63"/>
      <c r="C1173" s="63"/>
      <c r="D1173" s="56"/>
      <c r="E1173" s="65"/>
      <c r="F1173" s="65"/>
      <c r="G1173" s="63"/>
      <c r="H1173" s="65"/>
      <c r="I1173" s="63"/>
      <c r="J1173" s="63"/>
    </row>
    <row r="1174">
      <c r="A1174" s="67"/>
      <c r="B1174" s="61"/>
      <c r="C1174" s="61"/>
      <c r="D1174" s="56"/>
      <c r="E1174" s="58"/>
      <c r="F1174" s="58"/>
      <c r="G1174" s="59"/>
      <c r="H1174" s="58"/>
      <c r="I1174" s="59"/>
      <c r="J1174" s="59"/>
    </row>
    <row r="1175">
      <c r="A1175" s="67"/>
      <c r="B1175" s="61"/>
      <c r="C1175" s="61"/>
      <c r="D1175" s="56"/>
      <c r="E1175" s="58"/>
      <c r="F1175" s="58"/>
      <c r="G1175" s="59"/>
      <c r="H1175" s="58"/>
      <c r="I1175" s="59"/>
      <c r="J1175" s="59"/>
    </row>
    <row r="1176">
      <c r="A1176" s="67"/>
      <c r="B1176" s="61"/>
      <c r="C1176" s="61"/>
      <c r="D1176" s="56"/>
      <c r="E1176" s="58"/>
      <c r="F1176" s="58"/>
      <c r="G1176" s="59"/>
      <c r="H1176" s="58"/>
      <c r="I1176" s="58"/>
      <c r="J1176" s="59"/>
    </row>
    <row r="1177">
      <c r="A1177" s="67"/>
      <c r="B1177" s="61"/>
      <c r="C1177" s="61"/>
      <c r="D1177" s="56"/>
      <c r="E1177" s="58"/>
      <c r="F1177" s="58"/>
      <c r="G1177" s="59"/>
      <c r="H1177" s="58"/>
      <c r="I1177" s="58"/>
      <c r="J1177" s="59"/>
    </row>
    <row r="1178">
      <c r="A1178" s="67"/>
      <c r="B1178" s="61"/>
      <c r="C1178" s="61"/>
      <c r="D1178" s="56"/>
      <c r="E1178" s="58"/>
      <c r="F1178" s="58"/>
      <c r="G1178" s="59"/>
      <c r="H1178" s="58"/>
      <c r="I1178" s="59"/>
      <c r="J1178" s="59"/>
    </row>
    <row r="1179">
      <c r="A1179" s="67"/>
      <c r="B1179" s="61"/>
      <c r="C1179" s="61"/>
      <c r="D1179" s="56"/>
      <c r="E1179" s="58"/>
      <c r="F1179" s="58"/>
      <c r="G1179" s="59"/>
      <c r="H1179" s="58"/>
      <c r="I1179" s="58"/>
      <c r="J1179" s="59"/>
    </row>
    <row r="1180">
      <c r="A1180" s="67"/>
      <c r="B1180" s="61"/>
      <c r="C1180" s="61"/>
      <c r="D1180" s="56"/>
      <c r="E1180" s="58"/>
      <c r="F1180" s="58"/>
      <c r="G1180" s="59"/>
      <c r="H1180" s="58"/>
      <c r="I1180" s="59"/>
      <c r="J1180" s="59"/>
    </row>
    <row r="1181">
      <c r="A1181" s="67"/>
      <c r="B1181" s="61"/>
      <c r="C1181" s="61"/>
      <c r="D1181" s="56"/>
      <c r="E1181" s="58"/>
      <c r="F1181" s="58"/>
      <c r="G1181" s="59"/>
      <c r="H1181" s="58"/>
      <c r="I1181" s="59"/>
      <c r="J1181" s="59"/>
    </row>
    <row r="1182">
      <c r="A1182" s="63"/>
      <c r="B1182" s="63"/>
      <c r="C1182" s="63"/>
      <c r="D1182" s="56"/>
      <c r="E1182" s="65"/>
      <c r="F1182" s="65"/>
      <c r="G1182" s="63"/>
      <c r="H1182" s="65"/>
      <c r="I1182" s="63"/>
      <c r="J1182" s="63"/>
    </row>
    <row r="1183">
      <c r="A1183" s="67"/>
      <c r="B1183" s="61"/>
      <c r="C1183" s="61"/>
      <c r="D1183" s="56"/>
      <c r="E1183" s="58"/>
      <c r="F1183" s="58"/>
      <c r="G1183" s="59"/>
      <c r="H1183" s="58"/>
      <c r="I1183" s="59"/>
      <c r="J1183" s="59"/>
    </row>
    <row r="1184">
      <c r="A1184" s="63"/>
      <c r="B1184" s="63"/>
      <c r="C1184" s="63"/>
      <c r="D1184" s="56"/>
      <c r="E1184" s="65"/>
      <c r="F1184" s="65"/>
      <c r="G1184" s="63"/>
      <c r="H1184" s="65"/>
      <c r="I1184" s="63"/>
      <c r="J1184" s="63"/>
    </row>
    <row r="1185">
      <c r="A1185" s="67"/>
      <c r="B1185" s="61"/>
      <c r="C1185" s="61"/>
      <c r="D1185" s="56"/>
      <c r="E1185" s="58"/>
      <c r="F1185" s="58"/>
      <c r="G1185" s="59"/>
      <c r="H1185" s="58"/>
      <c r="I1185" s="58"/>
      <c r="J1185" s="58"/>
    </row>
    <row r="1186">
      <c r="A1186" s="67"/>
      <c r="B1186" s="61"/>
      <c r="C1186" s="61"/>
      <c r="D1186" s="56"/>
      <c r="E1186" s="58"/>
      <c r="F1186" s="58"/>
      <c r="G1186" s="59"/>
      <c r="H1186" s="58"/>
      <c r="I1186" s="58"/>
      <c r="J1186" s="58"/>
    </row>
    <row r="1187">
      <c r="A1187" s="67"/>
      <c r="B1187" s="61"/>
      <c r="C1187" s="61"/>
      <c r="D1187" s="56"/>
      <c r="E1187" s="58"/>
      <c r="F1187" s="58"/>
      <c r="G1187" s="59"/>
      <c r="H1187" s="58"/>
      <c r="I1187" s="59"/>
      <c r="J1187" s="58"/>
    </row>
    <row r="1188">
      <c r="A1188" s="67"/>
      <c r="B1188" s="61"/>
      <c r="C1188" s="61"/>
      <c r="D1188" s="56"/>
      <c r="E1188" s="58"/>
      <c r="F1188" s="58"/>
      <c r="G1188" s="59"/>
      <c r="H1188" s="58"/>
      <c r="I1188" s="59"/>
      <c r="J1188" s="58"/>
    </row>
    <row r="1189">
      <c r="A1189" s="67"/>
      <c r="B1189" s="61"/>
      <c r="C1189" s="61"/>
      <c r="D1189" s="56"/>
      <c r="E1189" s="58"/>
      <c r="F1189" s="58"/>
      <c r="G1189" s="59"/>
      <c r="H1189" s="58"/>
      <c r="I1189" s="59"/>
      <c r="J1189" s="58"/>
    </row>
    <row r="1190">
      <c r="A1190" s="67"/>
      <c r="B1190" s="61"/>
      <c r="C1190" s="61"/>
      <c r="D1190" s="56"/>
      <c r="E1190" s="58"/>
      <c r="F1190" s="58"/>
      <c r="G1190" s="59"/>
      <c r="H1190" s="58"/>
      <c r="I1190" s="59"/>
      <c r="J1190" s="58"/>
    </row>
    <row r="1191">
      <c r="A1191" s="67"/>
      <c r="B1191" s="61"/>
      <c r="C1191" s="61"/>
      <c r="D1191" s="56"/>
      <c r="E1191" s="58"/>
      <c r="F1191" s="58"/>
      <c r="G1191" s="59"/>
      <c r="H1191" s="58"/>
      <c r="I1191" s="59"/>
      <c r="J1191" s="58"/>
    </row>
    <row r="1192">
      <c r="A1192" s="67"/>
      <c r="B1192" s="61"/>
      <c r="C1192" s="61"/>
      <c r="D1192" s="56"/>
      <c r="E1192" s="58"/>
      <c r="F1192" s="58"/>
      <c r="G1192" s="59"/>
      <c r="H1192" s="58"/>
      <c r="I1192" s="59"/>
      <c r="J1192" s="58"/>
    </row>
    <row r="1193">
      <c r="A1193" s="63"/>
      <c r="B1193" s="63"/>
      <c r="C1193" s="63"/>
      <c r="D1193" s="56"/>
      <c r="E1193" s="65"/>
      <c r="F1193" s="65"/>
      <c r="G1193" s="63"/>
      <c r="H1193" s="65"/>
      <c r="I1193" s="63"/>
      <c r="J1193" s="63"/>
    </row>
    <row r="1194">
      <c r="A1194" s="67"/>
      <c r="B1194" s="61"/>
      <c r="C1194" s="61"/>
      <c r="D1194" s="56"/>
      <c r="E1194" s="58"/>
      <c r="F1194" s="58"/>
      <c r="G1194" s="59"/>
      <c r="H1194" s="58"/>
      <c r="I1194" s="59"/>
      <c r="J1194" s="58"/>
    </row>
    <row r="1195">
      <c r="A1195" s="63"/>
      <c r="B1195" s="63"/>
      <c r="C1195" s="63"/>
      <c r="D1195" s="56"/>
      <c r="E1195" s="65"/>
      <c r="F1195" s="65"/>
      <c r="G1195" s="63"/>
      <c r="H1195" s="65"/>
      <c r="I1195" s="63"/>
      <c r="J1195" s="63"/>
    </row>
    <row r="1196">
      <c r="A1196" s="67"/>
      <c r="B1196" s="61"/>
      <c r="C1196" s="61"/>
      <c r="D1196" s="56"/>
      <c r="E1196" s="58"/>
      <c r="F1196" s="58"/>
      <c r="G1196" s="59"/>
      <c r="H1196" s="58"/>
      <c r="I1196" s="58"/>
      <c r="J1196" s="59"/>
    </row>
    <row r="1197">
      <c r="A1197" s="67"/>
      <c r="B1197" s="61"/>
      <c r="C1197" s="61"/>
      <c r="D1197" s="56"/>
      <c r="E1197" s="58"/>
      <c r="F1197" s="58"/>
      <c r="G1197" s="59"/>
      <c r="H1197" s="58"/>
      <c r="I1197" s="59"/>
      <c r="J1197" s="59"/>
    </row>
    <row r="1198">
      <c r="A1198" s="63"/>
      <c r="B1198" s="63"/>
      <c r="C1198" s="63"/>
      <c r="D1198" s="56"/>
      <c r="E1198" s="63"/>
      <c r="F1198" s="63"/>
      <c r="G1198" s="63"/>
      <c r="H1198" s="63"/>
      <c r="I1198" s="63"/>
      <c r="J1198" s="63"/>
    </row>
    <row r="1199">
      <c r="A1199" s="85"/>
      <c r="B1199" s="61"/>
      <c r="C1199" s="61"/>
      <c r="D1199" s="56"/>
      <c r="E1199" s="58"/>
      <c r="F1199" s="58"/>
      <c r="G1199" s="59"/>
      <c r="H1199" s="58"/>
      <c r="I1199" s="59"/>
      <c r="J1199" s="59"/>
    </row>
    <row r="1200">
      <c r="A1200" s="85"/>
      <c r="B1200" s="61"/>
      <c r="C1200" s="61"/>
      <c r="D1200" s="56"/>
      <c r="E1200" s="58"/>
      <c r="F1200" s="58"/>
      <c r="G1200" s="59"/>
      <c r="H1200" s="58"/>
      <c r="I1200" s="59"/>
      <c r="J1200" s="59"/>
    </row>
    <row r="1201">
      <c r="A1201" s="85"/>
      <c r="B1201" s="61"/>
      <c r="C1201" s="61"/>
      <c r="D1201" s="56"/>
      <c r="E1201" s="58"/>
      <c r="F1201" s="58"/>
      <c r="G1201" s="59"/>
      <c r="H1201" s="58"/>
      <c r="I1201" s="59"/>
      <c r="J1201" s="59"/>
    </row>
    <row r="1202">
      <c r="A1202" s="85"/>
      <c r="B1202" s="61"/>
      <c r="C1202" s="61"/>
      <c r="D1202" s="56"/>
      <c r="E1202" s="58"/>
      <c r="F1202" s="58"/>
      <c r="G1202" s="59"/>
      <c r="H1202" s="58"/>
      <c r="I1202" s="59"/>
      <c r="J1202" s="59"/>
    </row>
    <row r="1203">
      <c r="A1203" s="63"/>
      <c r="B1203" s="63"/>
      <c r="C1203" s="63"/>
      <c r="D1203" s="56"/>
      <c r="E1203" s="63"/>
      <c r="F1203" s="63"/>
      <c r="G1203" s="63"/>
      <c r="H1203" s="63"/>
      <c r="I1203" s="63"/>
      <c r="J1203" s="63"/>
    </row>
    <row r="1204">
      <c r="A1204" s="85"/>
      <c r="B1204" s="61"/>
      <c r="C1204" s="61"/>
      <c r="D1204" s="56"/>
      <c r="E1204" s="58"/>
      <c r="F1204" s="58"/>
      <c r="G1204" s="59"/>
      <c r="H1204" s="58"/>
      <c r="I1204" s="58"/>
      <c r="J1204" s="58"/>
    </row>
    <row r="1205">
      <c r="A1205" s="85"/>
      <c r="B1205" s="61"/>
      <c r="C1205" s="61"/>
      <c r="D1205" s="56"/>
      <c r="E1205" s="58"/>
      <c r="F1205" s="58"/>
      <c r="G1205" s="59"/>
      <c r="H1205" s="58"/>
      <c r="I1205" s="58"/>
      <c r="J1205" s="59"/>
    </row>
    <row r="1206">
      <c r="A1206" s="85"/>
      <c r="B1206" s="61"/>
      <c r="C1206" s="61"/>
      <c r="D1206" s="56"/>
      <c r="E1206" s="58"/>
      <c r="F1206" s="58"/>
      <c r="G1206" s="59"/>
      <c r="H1206" s="58"/>
      <c r="I1206" s="58"/>
      <c r="J1206" s="59"/>
    </row>
    <row r="1207">
      <c r="A1207" s="85"/>
      <c r="B1207" s="61"/>
      <c r="C1207" s="61"/>
      <c r="D1207" s="56"/>
      <c r="E1207" s="58"/>
      <c r="F1207" s="58"/>
      <c r="G1207" s="59"/>
      <c r="H1207" s="86"/>
      <c r="I1207" s="58"/>
      <c r="J1207" s="59"/>
    </row>
    <row r="1208">
      <c r="A1208" s="85"/>
      <c r="B1208" s="61"/>
      <c r="C1208" s="61"/>
      <c r="D1208" s="56"/>
      <c r="E1208" s="58"/>
      <c r="F1208" s="58"/>
      <c r="G1208" s="59"/>
      <c r="H1208" s="58"/>
      <c r="I1208" s="58"/>
      <c r="J1208" s="59"/>
    </row>
    <row r="1209">
      <c r="A1209" s="85"/>
      <c r="B1209" s="61"/>
      <c r="C1209" s="61"/>
      <c r="D1209" s="56"/>
      <c r="E1209" s="58"/>
      <c r="F1209" s="58"/>
      <c r="G1209" s="59"/>
      <c r="H1209" s="58"/>
      <c r="I1209" s="58"/>
      <c r="J1209" s="59"/>
    </row>
    <row r="1210">
      <c r="A1210" s="85"/>
      <c r="B1210" s="61"/>
      <c r="C1210" s="61"/>
      <c r="D1210" s="56"/>
      <c r="E1210" s="58"/>
      <c r="F1210" s="58"/>
      <c r="G1210" s="59"/>
      <c r="H1210" s="58"/>
      <c r="I1210" s="58"/>
      <c r="J1210" s="58"/>
    </row>
    <row r="1211">
      <c r="A1211" s="85"/>
      <c r="B1211" s="61"/>
      <c r="C1211" s="61"/>
      <c r="D1211" s="56"/>
      <c r="E1211" s="58"/>
      <c r="F1211" s="58"/>
      <c r="G1211" s="59"/>
      <c r="H1211" s="58"/>
      <c r="I1211" s="58"/>
      <c r="J1211" s="58"/>
    </row>
    <row r="1212">
      <c r="A1212" s="85"/>
      <c r="B1212" s="61"/>
      <c r="C1212" s="61"/>
      <c r="D1212" s="56"/>
      <c r="E1212" s="58"/>
      <c r="F1212" s="58"/>
      <c r="G1212" s="59"/>
      <c r="H1212" s="58"/>
      <c r="I1212" s="58"/>
      <c r="J1212" s="58"/>
    </row>
    <row r="1213">
      <c r="A1213" s="85"/>
      <c r="B1213" s="61"/>
      <c r="C1213" s="61"/>
      <c r="D1213" s="56"/>
      <c r="E1213" s="58"/>
      <c r="F1213" s="58"/>
      <c r="G1213" s="59"/>
      <c r="H1213" s="58"/>
      <c r="I1213" s="58"/>
      <c r="J1213" s="58"/>
    </row>
    <row r="1214">
      <c r="A1214" s="85"/>
      <c r="B1214" s="61"/>
      <c r="C1214" s="61"/>
      <c r="D1214" s="56"/>
      <c r="E1214" s="58"/>
      <c r="F1214" s="58"/>
      <c r="G1214" s="59"/>
      <c r="H1214" s="58"/>
      <c r="I1214" s="58"/>
      <c r="J1214" s="58"/>
    </row>
    <row r="1215">
      <c r="A1215" s="63"/>
      <c r="B1215" s="63"/>
      <c r="C1215" s="63"/>
      <c r="D1215" s="56"/>
      <c r="E1215" s="63"/>
      <c r="F1215" s="63"/>
      <c r="G1215" s="63"/>
      <c r="H1215" s="63"/>
      <c r="I1215" s="63"/>
      <c r="J1215" s="63"/>
    </row>
    <row r="1216">
      <c r="A1216" s="67"/>
      <c r="B1216" s="61"/>
      <c r="C1216" s="61"/>
      <c r="D1216" s="56"/>
      <c r="E1216" s="58"/>
      <c r="F1216" s="58"/>
      <c r="G1216" s="59"/>
      <c r="H1216" s="58"/>
      <c r="I1216" s="59"/>
      <c r="J1216" s="59"/>
    </row>
    <row r="1217">
      <c r="A1217" s="67"/>
      <c r="B1217" s="61"/>
      <c r="C1217" s="61"/>
      <c r="D1217" s="56"/>
      <c r="E1217" s="58"/>
      <c r="F1217" s="58"/>
      <c r="G1217" s="59"/>
      <c r="H1217" s="58"/>
      <c r="I1217" s="59"/>
      <c r="J1217" s="58"/>
    </row>
    <row r="1218">
      <c r="A1218" s="67"/>
      <c r="B1218" s="61"/>
      <c r="C1218" s="61"/>
      <c r="D1218" s="56"/>
      <c r="E1218" s="58"/>
      <c r="F1218" s="58"/>
      <c r="G1218" s="59"/>
      <c r="H1218" s="58"/>
      <c r="I1218" s="59"/>
      <c r="J1218" s="58"/>
    </row>
    <row r="1219">
      <c r="A1219" s="67"/>
      <c r="B1219" s="61"/>
      <c r="C1219" s="61"/>
      <c r="D1219" s="56"/>
      <c r="E1219" s="58"/>
      <c r="F1219" s="58"/>
      <c r="G1219" s="59"/>
      <c r="H1219" s="58"/>
      <c r="I1219" s="59"/>
      <c r="J1219" s="59"/>
    </row>
    <row r="1220">
      <c r="A1220" s="67"/>
      <c r="B1220" s="61"/>
      <c r="C1220" s="61"/>
      <c r="D1220" s="56"/>
      <c r="E1220" s="58"/>
      <c r="F1220" s="58"/>
      <c r="G1220" s="59"/>
      <c r="H1220" s="58"/>
      <c r="I1220" s="59"/>
      <c r="J1220" s="59"/>
    </row>
    <row r="1221">
      <c r="A1221" s="67"/>
      <c r="B1221" s="61"/>
      <c r="C1221" s="61"/>
      <c r="D1221" s="56"/>
      <c r="E1221" s="58"/>
      <c r="F1221" s="58"/>
      <c r="G1221" s="59"/>
      <c r="H1221" s="58"/>
      <c r="I1221" s="58"/>
      <c r="J1221" s="59"/>
    </row>
    <row r="1222">
      <c r="A1222" s="67"/>
      <c r="B1222" s="61"/>
      <c r="C1222" s="61"/>
      <c r="D1222" s="56"/>
      <c r="E1222" s="58"/>
      <c r="F1222" s="58"/>
      <c r="G1222" s="59"/>
      <c r="H1222" s="58"/>
      <c r="I1222" s="59"/>
      <c r="J1222" s="59"/>
    </row>
    <row r="1223">
      <c r="A1223" s="67"/>
      <c r="B1223" s="61"/>
      <c r="C1223" s="61"/>
      <c r="D1223" s="56"/>
      <c r="E1223" s="58"/>
      <c r="F1223" s="58"/>
      <c r="G1223" s="59"/>
      <c r="H1223" s="58"/>
      <c r="I1223" s="59"/>
      <c r="J1223" s="59"/>
    </row>
    <row r="1224">
      <c r="A1224" s="67"/>
      <c r="B1224" s="61"/>
      <c r="C1224" s="61"/>
      <c r="D1224" s="56"/>
      <c r="E1224" s="58"/>
      <c r="F1224" s="58"/>
      <c r="G1224" s="59"/>
      <c r="H1224" s="58"/>
      <c r="I1224" s="59"/>
      <c r="J1224" s="59"/>
    </row>
    <row r="1225">
      <c r="A1225" s="67"/>
      <c r="B1225" s="61"/>
      <c r="C1225" s="61"/>
      <c r="D1225" s="56"/>
      <c r="E1225" s="58"/>
      <c r="F1225" s="58"/>
      <c r="G1225" s="59"/>
      <c r="H1225" s="58"/>
      <c r="I1225" s="59"/>
      <c r="J1225" s="59"/>
    </row>
    <row r="1226">
      <c r="A1226" s="67"/>
      <c r="B1226" s="61"/>
      <c r="C1226" s="61"/>
      <c r="D1226" s="56"/>
      <c r="E1226" s="58"/>
      <c r="F1226" s="58"/>
      <c r="G1226" s="59"/>
      <c r="H1226" s="58"/>
      <c r="I1226" s="59"/>
      <c r="J1226" s="59"/>
    </row>
    <row r="1227">
      <c r="A1227" s="67"/>
      <c r="B1227" s="61"/>
      <c r="C1227" s="61"/>
      <c r="D1227" s="56"/>
      <c r="E1227" s="58"/>
      <c r="F1227" s="58"/>
      <c r="G1227" s="59"/>
      <c r="H1227" s="58"/>
      <c r="I1227" s="59"/>
      <c r="J1227" s="59"/>
    </row>
    <row r="1228">
      <c r="A1228" s="67"/>
      <c r="B1228" s="61"/>
      <c r="C1228" s="61"/>
      <c r="D1228" s="56"/>
      <c r="E1228" s="58"/>
      <c r="F1228" s="58"/>
      <c r="G1228" s="59"/>
      <c r="H1228" s="58"/>
      <c r="I1228" s="59"/>
      <c r="J1228" s="59"/>
    </row>
    <row r="1229">
      <c r="A1229" s="67"/>
      <c r="B1229" s="61"/>
      <c r="C1229" s="61"/>
      <c r="D1229" s="56"/>
      <c r="E1229" s="58"/>
      <c r="F1229" s="58"/>
      <c r="G1229" s="59"/>
      <c r="H1229" s="58"/>
      <c r="I1229" s="58"/>
      <c r="J1229" s="59"/>
    </row>
    <row r="1230">
      <c r="A1230" s="67"/>
      <c r="B1230" s="61"/>
      <c r="C1230" s="61"/>
      <c r="D1230" s="56"/>
      <c r="E1230" s="58"/>
      <c r="F1230" s="58"/>
      <c r="G1230" s="59"/>
      <c r="H1230" s="58"/>
      <c r="I1230" s="59"/>
      <c r="J1230" s="59"/>
    </row>
    <row r="1231">
      <c r="A1231" s="67"/>
      <c r="B1231" s="61"/>
      <c r="C1231" s="61"/>
      <c r="D1231" s="56"/>
      <c r="E1231" s="58"/>
      <c r="F1231" s="58"/>
      <c r="G1231" s="59"/>
      <c r="H1231" s="58"/>
      <c r="I1231" s="59"/>
      <c r="J1231" s="58"/>
    </row>
    <row r="1232">
      <c r="A1232" s="67"/>
      <c r="B1232" s="61"/>
      <c r="C1232" s="61"/>
      <c r="D1232" s="56"/>
      <c r="E1232" s="58"/>
      <c r="F1232" s="58"/>
      <c r="G1232" s="59"/>
      <c r="H1232" s="58"/>
      <c r="I1232" s="58"/>
      <c r="J1232" s="59"/>
    </row>
    <row r="1233">
      <c r="A1233" s="67"/>
      <c r="B1233" s="61"/>
      <c r="C1233" s="61"/>
      <c r="D1233" s="56"/>
      <c r="E1233" s="58"/>
      <c r="F1233" s="58"/>
      <c r="G1233" s="59"/>
      <c r="H1233" s="58"/>
      <c r="I1233" s="59"/>
      <c r="J1233" s="59"/>
    </row>
    <row r="1234">
      <c r="A1234" s="67"/>
      <c r="B1234" s="61"/>
      <c r="C1234" s="61"/>
      <c r="D1234" s="56"/>
      <c r="E1234" s="58"/>
      <c r="F1234" s="58"/>
      <c r="G1234" s="59"/>
      <c r="H1234" s="58"/>
      <c r="I1234" s="59"/>
      <c r="J1234" s="59"/>
    </row>
    <row r="1235">
      <c r="A1235" s="67"/>
      <c r="B1235" s="61"/>
      <c r="C1235" s="61"/>
      <c r="D1235" s="56"/>
      <c r="E1235" s="58"/>
      <c r="F1235" s="58"/>
      <c r="G1235" s="59"/>
      <c r="H1235" s="58"/>
      <c r="I1235" s="59"/>
      <c r="J1235" s="59"/>
    </row>
    <row r="1236">
      <c r="A1236" s="67"/>
      <c r="B1236" s="61"/>
      <c r="C1236" s="61"/>
      <c r="D1236" s="56"/>
      <c r="E1236" s="58"/>
      <c r="F1236" s="58"/>
      <c r="G1236" s="59"/>
      <c r="H1236" s="58"/>
      <c r="I1236" s="59"/>
      <c r="J1236" s="59"/>
    </row>
    <row r="1237">
      <c r="A1237" s="67"/>
      <c r="B1237" s="61"/>
      <c r="C1237" s="61"/>
      <c r="D1237" s="56"/>
      <c r="E1237" s="58"/>
      <c r="F1237" s="58"/>
      <c r="G1237" s="59"/>
      <c r="H1237" s="92"/>
      <c r="I1237" s="59"/>
      <c r="J1237" s="59"/>
    </row>
    <row r="1238">
      <c r="A1238" s="63"/>
      <c r="B1238" s="63"/>
      <c r="C1238" s="63"/>
      <c r="D1238" s="56"/>
      <c r="E1238" s="65"/>
      <c r="F1238" s="65"/>
      <c r="G1238" s="63"/>
      <c r="H1238" s="65"/>
      <c r="I1238" s="63"/>
      <c r="J1238" s="63"/>
    </row>
    <row r="1239">
      <c r="A1239" s="67"/>
      <c r="B1239" s="61"/>
      <c r="C1239" s="61"/>
      <c r="D1239" s="56"/>
      <c r="E1239" s="58"/>
      <c r="F1239" s="58"/>
      <c r="G1239" s="59"/>
      <c r="H1239" s="58"/>
      <c r="I1239" s="58"/>
      <c r="J1239" s="59"/>
    </row>
    <row r="1240">
      <c r="A1240" s="67"/>
      <c r="B1240" s="61"/>
      <c r="C1240" s="61"/>
      <c r="D1240" s="56"/>
      <c r="E1240" s="58"/>
      <c r="F1240" s="58"/>
      <c r="G1240" s="59"/>
      <c r="H1240" s="58"/>
      <c r="I1240" s="59"/>
      <c r="J1240" s="59"/>
    </row>
    <row r="1241">
      <c r="A1241" s="67"/>
      <c r="B1241" s="61"/>
      <c r="C1241" s="61"/>
      <c r="D1241" s="56"/>
      <c r="E1241" s="58"/>
      <c r="F1241" s="58"/>
      <c r="G1241" s="59"/>
      <c r="H1241" s="58"/>
      <c r="I1241" s="59"/>
      <c r="J1241" s="59"/>
    </row>
    <row r="1242">
      <c r="A1242" s="67"/>
      <c r="B1242" s="61"/>
      <c r="C1242" s="61"/>
      <c r="D1242" s="56"/>
      <c r="E1242" s="58"/>
      <c r="F1242" s="58"/>
      <c r="G1242" s="59"/>
      <c r="H1242" s="58"/>
      <c r="I1242" s="58"/>
      <c r="J1242" s="59"/>
    </row>
    <row r="1243">
      <c r="A1243" s="67"/>
      <c r="B1243" s="61"/>
      <c r="C1243" s="61"/>
      <c r="D1243" s="56"/>
      <c r="E1243" s="58"/>
      <c r="F1243" s="58"/>
      <c r="G1243" s="59"/>
      <c r="H1243" s="58"/>
      <c r="I1243" s="59"/>
      <c r="J1243" s="59"/>
    </row>
    <row r="1244">
      <c r="A1244" s="67"/>
      <c r="B1244" s="61"/>
      <c r="C1244" s="61"/>
      <c r="D1244" s="56"/>
      <c r="E1244" s="58"/>
      <c r="F1244" s="58"/>
      <c r="G1244" s="59"/>
      <c r="H1244" s="58"/>
      <c r="I1244" s="59"/>
      <c r="J1244" s="58"/>
    </row>
    <row r="1245">
      <c r="A1245" s="67"/>
      <c r="B1245" s="61"/>
      <c r="C1245" s="61"/>
      <c r="D1245" s="56"/>
      <c r="E1245" s="58"/>
      <c r="F1245" s="58"/>
      <c r="G1245" s="59"/>
      <c r="H1245" s="58"/>
      <c r="I1245" s="59"/>
      <c r="J1245" s="59"/>
    </row>
    <row r="1246">
      <c r="A1246" s="67"/>
      <c r="B1246" s="61"/>
      <c r="C1246" s="61"/>
      <c r="D1246" s="56"/>
      <c r="E1246" s="58"/>
      <c r="F1246" s="58"/>
      <c r="G1246" s="59"/>
      <c r="H1246" s="58"/>
      <c r="I1246" s="59"/>
      <c r="J1246" s="59"/>
    </row>
    <row r="1247">
      <c r="A1247" s="67"/>
      <c r="B1247" s="61"/>
      <c r="C1247" s="61"/>
      <c r="D1247" s="56"/>
      <c r="E1247" s="58"/>
      <c r="F1247" s="58"/>
      <c r="G1247" s="59"/>
      <c r="H1247" s="58"/>
      <c r="I1247" s="59"/>
      <c r="J1247" s="59"/>
    </row>
    <row r="1248">
      <c r="A1248" s="67"/>
      <c r="B1248" s="61"/>
      <c r="C1248" s="61"/>
      <c r="D1248" s="56"/>
      <c r="E1248" s="58"/>
      <c r="F1248" s="58"/>
      <c r="G1248" s="59"/>
      <c r="H1248" s="58"/>
      <c r="I1248" s="59"/>
      <c r="J1248" s="59"/>
    </row>
    <row r="1249">
      <c r="A1249" s="67"/>
      <c r="B1249" s="61"/>
      <c r="C1249" s="61"/>
      <c r="D1249" s="56"/>
      <c r="E1249" s="58"/>
      <c r="F1249" s="58"/>
      <c r="G1249" s="59"/>
      <c r="H1249" s="58"/>
      <c r="I1249" s="59"/>
      <c r="J1249" s="59"/>
    </row>
    <row r="1250">
      <c r="A1250" s="67"/>
      <c r="B1250" s="61"/>
      <c r="C1250" s="61"/>
      <c r="D1250" s="56"/>
      <c r="E1250" s="58"/>
      <c r="F1250" s="58"/>
      <c r="G1250" s="59"/>
      <c r="H1250" s="58"/>
      <c r="I1250" s="59"/>
      <c r="J1250" s="59"/>
    </row>
    <row r="1251">
      <c r="A1251" s="67"/>
      <c r="B1251" s="61"/>
      <c r="C1251" s="61"/>
      <c r="D1251" s="56"/>
      <c r="E1251" s="58"/>
      <c r="F1251" s="58"/>
      <c r="G1251" s="59"/>
      <c r="H1251" s="58"/>
      <c r="I1251" s="59"/>
      <c r="J1251" s="59"/>
    </row>
    <row r="1252">
      <c r="A1252" s="63"/>
      <c r="B1252" s="63"/>
      <c r="C1252" s="63"/>
      <c r="D1252" s="56"/>
      <c r="E1252" s="65"/>
      <c r="F1252" s="65"/>
      <c r="G1252" s="63"/>
      <c r="H1252" s="65"/>
      <c r="I1252" s="63"/>
      <c r="J1252" s="63"/>
    </row>
    <row r="1253">
      <c r="A1253" s="67"/>
      <c r="B1253" s="61"/>
      <c r="C1253" s="61"/>
      <c r="D1253" s="56"/>
      <c r="E1253" s="58"/>
      <c r="F1253" s="58"/>
      <c r="G1253" s="59"/>
      <c r="H1253" s="58"/>
      <c r="I1253" s="59"/>
      <c r="J1253" s="59"/>
    </row>
    <row r="1254">
      <c r="A1254" s="67"/>
      <c r="B1254" s="61"/>
      <c r="C1254" s="61"/>
      <c r="D1254" s="56"/>
      <c r="E1254" s="58"/>
      <c r="F1254" s="58"/>
      <c r="G1254" s="59"/>
      <c r="H1254" s="58"/>
      <c r="I1254" s="59"/>
      <c r="J1254" s="59"/>
    </row>
    <row r="1255">
      <c r="A1255" s="67"/>
      <c r="B1255" s="61"/>
      <c r="C1255" s="61"/>
      <c r="D1255" s="56"/>
      <c r="E1255" s="58"/>
      <c r="F1255" s="58"/>
      <c r="G1255" s="59"/>
      <c r="H1255" s="58"/>
      <c r="I1255" s="58"/>
      <c r="J1255" s="59"/>
    </row>
    <row r="1256">
      <c r="A1256" s="67"/>
      <c r="B1256" s="61"/>
      <c r="C1256" s="61"/>
      <c r="D1256" s="56"/>
      <c r="E1256" s="58"/>
      <c r="F1256" s="58"/>
      <c r="G1256" s="59"/>
      <c r="H1256" s="58"/>
      <c r="I1256" s="59"/>
      <c r="J1256" s="59"/>
    </row>
    <row r="1257">
      <c r="A1257" s="67"/>
      <c r="B1257" s="61"/>
      <c r="C1257" s="61"/>
      <c r="D1257" s="56"/>
      <c r="E1257" s="58"/>
      <c r="F1257" s="58"/>
      <c r="G1257" s="59"/>
      <c r="H1257" s="58"/>
      <c r="I1257" s="59"/>
      <c r="J1257" s="59"/>
    </row>
    <row r="1258">
      <c r="A1258" s="67"/>
      <c r="B1258" s="61"/>
      <c r="C1258" s="61"/>
      <c r="D1258" s="56"/>
      <c r="E1258" s="58"/>
      <c r="F1258" s="58"/>
      <c r="G1258" s="59"/>
      <c r="H1258" s="58"/>
      <c r="I1258" s="59"/>
      <c r="J1258" s="59"/>
    </row>
    <row r="1259">
      <c r="A1259" s="67"/>
      <c r="B1259" s="61"/>
      <c r="C1259" s="61"/>
      <c r="D1259" s="56"/>
      <c r="E1259" s="58"/>
      <c r="F1259" s="58"/>
      <c r="G1259" s="59"/>
      <c r="H1259" s="58"/>
      <c r="I1259" s="59"/>
      <c r="J1259" s="59"/>
    </row>
    <row r="1260">
      <c r="A1260" s="67"/>
      <c r="B1260" s="61"/>
      <c r="C1260" s="61"/>
      <c r="D1260" s="56"/>
      <c r="E1260" s="58"/>
      <c r="F1260" s="58"/>
      <c r="G1260" s="59"/>
      <c r="H1260" s="58"/>
      <c r="I1260" s="59"/>
      <c r="J1260" s="59"/>
    </row>
    <row r="1261">
      <c r="A1261" s="67"/>
      <c r="B1261" s="61"/>
      <c r="C1261" s="61"/>
      <c r="D1261" s="56"/>
      <c r="E1261" s="58"/>
      <c r="F1261" s="58"/>
      <c r="G1261" s="59"/>
      <c r="H1261" s="58"/>
      <c r="I1261" s="59"/>
      <c r="J1261" s="59"/>
    </row>
    <row r="1262">
      <c r="A1262" s="67"/>
      <c r="B1262" s="61"/>
      <c r="C1262" s="61"/>
      <c r="D1262" s="56"/>
      <c r="E1262" s="58"/>
      <c r="F1262" s="58"/>
      <c r="G1262" s="59"/>
      <c r="H1262" s="58"/>
      <c r="I1262" s="58"/>
      <c r="J1262" s="59"/>
    </row>
    <row r="1263">
      <c r="A1263" s="67"/>
      <c r="B1263" s="61"/>
      <c r="C1263" s="61"/>
      <c r="D1263" s="56"/>
      <c r="E1263" s="58"/>
      <c r="F1263" s="58"/>
      <c r="G1263" s="59"/>
      <c r="H1263" s="58"/>
      <c r="I1263" s="59"/>
      <c r="J1263" s="59"/>
    </row>
    <row r="1264">
      <c r="A1264" s="67"/>
      <c r="B1264" s="61"/>
      <c r="C1264" s="61"/>
      <c r="D1264" s="56"/>
      <c r="E1264" s="58"/>
      <c r="F1264" s="58"/>
      <c r="G1264" s="59"/>
      <c r="H1264" s="58"/>
      <c r="I1264" s="59"/>
      <c r="J1264" s="59"/>
    </row>
    <row r="1265">
      <c r="A1265" s="67"/>
      <c r="B1265" s="61"/>
      <c r="C1265" s="61"/>
      <c r="D1265" s="56"/>
      <c r="E1265" s="58"/>
      <c r="F1265" s="58"/>
      <c r="G1265" s="59"/>
      <c r="H1265" s="58"/>
      <c r="I1265" s="58"/>
      <c r="J1265" s="59"/>
    </row>
    <row r="1266">
      <c r="A1266" s="67"/>
      <c r="B1266" s="61"/>
      <c r="C1266" s="61"/>
      <c r="D1266" s="56"/>
      <c r="E1266" s="58"/>
      <c r="F1266" s="58"/>
      <c r="G1266" s="59"/>
      <c r="H1266" s="58"/>
      <c r="I1266" s="59"/>
      <c r="J1266" s="59"/>
    </row>
    <row r="1267">
      <c r="A1267" s="67"/>
      <c r="B1267" s="61"/>
      <c r="C1267" s="61"/>
      <c r="D1267" s="56"/>
      <c r="E1267" s="58"/>
      <c r="F1267" s="58"/>
      <c r="G1267" s="59"/>
      <c r="H1267" s="58"/>
      <c r="I1267" s="59"/>
      <c r="J1267" s="59"/>
    </row>
    <row r="1268">
      <c r="A1268" s="63"/>
      <c r="B1268" s="63"/>
      <c r="C1268" s="63"/>
      <c r="D1268" s="88"/>
      <c r="E1268" s="65"/>
      <c r="F1268" s="65"/>
      <c r="G1268" s="63"/>
      <c r="H1268" s="65"/>
      <c r="I1268" s="63"/>
      <c r="J1268" s="63"/>
    </row>
    <row r="1269">
      <c r="A1269" s="67"/>
      <c r="B1269" s="61"/>
      <c r="C1269" s="61"/>
      <c r="D1269" s="56"/>
      <c r="E1269" s="58"/>
      <c r="F1269" s="58"/>
      <c r="G1269" s="59"/>
      <c r="H1269" s="58"/>
      <c r="I1269" s="59"/>
      <c r="J1269" s="59"/>
    </row>
    <row r="1270">
      <c r="A1270" s="67"/>
      <c r="B1270" s="61"/>
      <c r="C1270" s="61"/>
      <c r="D1270" s="56"/>
      <c r="E1270" s="58"/>
      <c r="F1270" s="58"/>
      <c r="G1270" s="59"/>
      <c r="H1270" s="58"/>
      <c r="I1270" s="59"/>
      <c r="J1270" s="59"/>
    </row>
    <row r="1271">
      <c r="A1271" s="67"/>
      <c r="B1271" s="61"/>
      <c r="C1271" s="61"/>
      <c r="D1271" s="56"/>
      <c r="E1271" s="58"/>
      <c r="F1271" s="58"/>
      <c r="G1271" s="59"/>
      <c r="H1271" s="58"/>
      <c r="I1271" s="58"/>
      <c r="J1271" s="59"/>
    </row>
    <row r="1272">
      <c r="A1272" s="67"/>
      <c r="B1272" s="61"/>
      <c r="C1272" s="61"/>
      <c r="D1272" s="56"/>
      <c r="E1272" s="58"/>
      <c r="F1272" s="58"/>
      <c r="G1272" s="59"/>
      <c r="H1272" s="58"/>
      <c r="I1272" s="58"/>
      <c r="J1272" s="59"/>
    </row>
    <row r="1273">
      <c r="A1273" s="67"/>
      <c r="B1273" s="61"/>
      <c r="C1273" s="61"/>
      <c r="D1273" s="56"/>
      <c r="E1273" s="58"/>
      <c r="F1273" s="58"/>
      <c r="G1273" s="59"/>
      <c r="H1273" s="58"/>
      <c r="I1273" s="59"/>
      <c r="J1273" s="59"/>
    </row>
    <row r="1274">
      <c r="A1274" s="67"/>
      <c r="B1274" s="61"/>
      <c r="C1274" s="61"/>
      <c r="D1274" s="56"/>
      <c r="E1274" s="58"/>
      <c r="F1274" s="58"/>
      <c r="G1274" s="59"/>
      <c r="H1274" s="58"/>
      <c r="I1274" s="58"/>
      <c r="J1274" s="59"/>
    </row>
    <row r="1275">
      <c r="A1275" s="67"/>
      <c r="B1275" s="61"/>
      <c r="C1275" s="61"/>
      <c r="D1275" s="56"/>
      <c r="E1275" s="58"/>
      <c r="F1275" s="58"/>
      <c r="G1275" s="59"/>
      <c r="H1275" s="58"/>
      <c r="I1275" s="58"/>
      <c r="J1275" s="59"/>
    </row>
    <row r="1276">
      <c r="A1276" s="67"/>
      <c r="B1276" s="61"/>
      <c r="C1276" s="61"/>
      <c r="D1276" s="56"/>
      <c r="E1276" s="58"/>
      <c r="F1276" s="58"/>
      <c r="G1276" s="59"/>
      <c r="H1276" s="58"/>
      <c r="I1276" s="58"/>
      <c r="J1276" s="59"/>
    </row>
    <row r="1277">
      <c r="A1277" s="67"/>
      <c r="B1277" s="61"/>
      <c r="C1277" s="61"/>
      <c r="D1277" s="56"/>
      <c r="E1277" s="58"/>
      <c r="F1277" s="58"/>
      <c r="G1277" s="59"/>
      <c r="H1277" s="58"/>
      <c r="I1277" s="59"/>
      <c r="J1277" s="59"/>
    </row>
    <row r="1278">
      <c r="A1278" s="67"/>
      <c r="B1278" s="61"/>
      <c r="C1278" s="61"/>
      <c r="D1278" s="56"/>
      <c r="E1278" s="58"/>
      <c r="F1278" s="58"/>
      <c r="G1278" s="59"/>
      <c r="H1278" s="58"/>
      <c r="I1278" s="59"/>
      <c r="J1278" s="59"/>
    </row>
    <row r="1279">
      <c r="A1279" s="67"/>
      <c r="B1279" s="61"/>
      <c r="C1279" s="61"/>
      <c r="D1279" s="56"/>
      <c r="E1279" s="58"/>
      <c r="F1279" s="58"/>
      <c r="G1279" s="59"/>
      <c r="H1279" s="58"/>
      <c r="I1279" s="59"/>
      <c r="J1279" s="58"/>
    </row>
    <row r="1280">
      <c r="A1280" s="67"/>
      <c r="B1280" s="61"/>
      <c r="C1280" s="61"/>
      <c r="D1280" s="56"/>
      <c r="E1280" s="58"/>
      <c r="F1280" s="58"/>
      <c r="G1280" s="59"/>
      <c r="H1280" s="58"/>
      <c r="I1280" s="58"/>
      <c r="J1280" s="59"/>
    </row>
    <row r="1281">
      <c r="A1281" s="67"/>
      <c r="B1281" s="61"/>
      <c r="C1281" s="61"/>
      <c r="D1281" s="56"/>
      <c r="E1281" s="58"/>
      <c r="F1281" s="58"/>
      <c r="G1281" s="59"/>
      <c r="H1281" s="58"/>
      <c r="I1281" s="59"/>
      <c r="J1281" s="59"/>
    </row>
    <row r="1282">
      <c r="A1282" s="67"/>
      <c r="B1282" s="61"/>
      <c r="C1282" s="61"/>
      <c r="D1282" s="56"/>
      <c r="E1282" s="58"/>
      <c r="F1282" s="58"/>
      <c r="G1282" s="59"/>
      <c r="H1282" s="58"/>
      <c r="I1282" s="58"/>
      <c r="J1282" s="59"/>
    </row>
    <row r="1283">
      <c r="A1283" s="67"/>
      <c r="B1283" s="61"/>
      <c r="C1283" s="61"/>
      <c r="D1283" s="56"/>
      <c r="E1283" s="58"/>
      <c r="F1283" s="58"/>
      <c r="G1283" s="59"/>
      <c r="H1283" s="58"/>
      <c r="I1283" s="58"/>
      <c r="J1283" s="59"/>
    </row>
    <row r="1284">
      <c r="A1284" s="67"/>
      <c r="B1284" s="61"/>
      <c r="C1284" s="61"/>
      <c r="D1284" s="56"/>
      <c r="E1284" s="58"/>
      <c r="F1284" s="58"/>
      <c r="G1284" s="59"/>
      <c r="H1284" s="58"/>
      <c r="I1284" s="58"/>
      <c r="J1284" s="59"/>
    </row>
    <row r="1285">
      <c r="A1285" s="67"/>
      <c r="B1285" s="61"/>
      <c r="C1285" s="61"/>
      <c r="D1285" s="56"/>
      <c r="E1285" s="58"/>
      <c r="F1285" s="58"/>
      <c r="G1285" s="59"/>
      <c r="H1285" s="58"/>
      <c r="I1285" s="58"/>
      <c r="J1285" s="59"/>
    </row>
    <row r="1286">
      <c r="A1286" s="67"/>
      <c r="B1286" s="61"/>
      <c r="C1286" s="61"/>
      <c r="D1286" s="56"/>
      <c r="E1286" s="58"/>
      <c r="F1286" s="58"/>
      <c r="G1286" s="59"/>
      <c r="H1286" s="58"/>
      <c r="I1286" s="58"/>
      <c r="J1286" s="59"/>
    </row>
    <row r="1287">
      <c r="A1287" s="67"/>
      <c r="B1287" s="61"/>
      <c r="C1287" s="61"/>
      <c r="D1287" s="56"/>
      <c r="E1287" s="58"/>
      <c r="F1287" s="58"/>
      <c r="G1287" s="59"/>
      <c r="H1287" s="58"/>
      <c r="I1287" s="58"/>
      <c r="J1287" s="59"/>
    </row>
    <row r="1288">
      <c r="A1288" s="67"/>
      <c r="B1288" s="61"/>
      <c r="C1288" s="61"/>
      <c r="D1288" s="56"/>
      <c r="E1288" s="58"/>
      <c r="F1288" s="58"/>
      <c r="G1288" s="59"/>
      <c r="H1288" s="58"/>
      <c r="I1288" s="59"/>
      <c r="J1288" s="59"/>
    </row>
    <row r="1289">
      <c r="A1289" s="63"/>
      <c r="B1289" s="63"/>
      <c r="C1289" s="63"/>
      <c r="D1289" s="56"/>
      <c r="E1289" s="65"/>
      <c r="F1289" s="65"/>
      <c r="G1289" s="63"/>
      <c r="H1289" s="65"/>
      <c r="I1289" s="63"/>
      <c r="J1289" s="63"/>
    </row>
    <row r="1290">
      <c r="A1290" s="67"/>
      <c r="B1290" s="61"/>
      <c r="C1290" s="61"/>
      <c r="D1290" s="56"/>
      <c r="E1290" s="58"/>
      <c r="F1290" s="58"/>
      <c r="G1290" s="59"/>
      <c r="H1290" s="58"/>
      <c r="I1290" s="59"/>
      <c r="J1290" s="59"/>
    </row>
    <row r="1291">
      <c r="A1291" s="67"/>
      <c r="B1291" s="61"/>
      <c r="C1291" s="61"/>
      <c r="D1291" s="56"/>
      <c r="E1291" s="58"/>
      <c r="F1291" s="58"/>
      <c r="G1291" s="59"/>
      <c r="H1291" s="58"/>
      <c r="I1291" s="59"/>
      <c r="J1291" s="59"/>
    </row>
    <row r="1292">
      <c r="A1292" s="67"/>
      <c r="B1292" s="61"/>
      <c r="C1292" s="61"/>
      <c r="D1292" s="56"/>
      <c r="E1292" s="58"/>
      <c r="F1292" s="58"/>
      <c r="G1292" s="59"/>
      <c r="H1292" s="58"/>
      <c r="I1292" s="59"/>
      <c r="J1292" s="58"/>
    </row>
    <row r="1293">
      <c r="A1293" s="67"/>
      <c r="B1293" s="61"/>
      <c r="C1293" s="61"/>
      <c r="D1293" s="56"/>
      <c r="E1293" s="58"/>
      <c r="F1293" s="58"/>
      <c r="G1293" s="59"/>
      <c r="H1293" s="58"/>
      <c r="I1293" s="59"/>
      <c r="J1293" s="58"/>
    </row>
    <row r="1294">
      <c r="A1294" s="67"/>
      <c r="B1294" s="61"/>
      <c r="C1294" s="61"/>
      <c r="D1294" s="56"/>
      <c r="E1294" s="58"/>
      <c r="F1294" s="58"/>
      <c r="G1294" s="59"/>
      <c r="H1294" s="58"/>
      <c r="I1294" s="59"/>
      <c r="J1294" s="59"/>
    </row>
    <row r="1295">
      <c r="A1295" s="67"/>
      <c r="B1295" s="61"/>
      <c r="C1295" s="61"/>
      <c r="D1295" s="56"/>
      <c r="E1295" s="58"/>
      <c r="F1295" s="58"/>
      <c r="G1295" s="59"/>
      <c r="H1295" s="58"/>
      <c r="I1295" s="59"/>
      <c r="J1295" s="58"/>
    </row>
    <row r="1296">
      <c r="A1296" s="67"/>
      <c r="B1296" s="61"/>
      <c r="C1296" s="61"/>
      <c r="D1296" s="56"/>
      <c r="E1296" s="58"/>
      <c r="F1296" s="58"/>
      <c r="G1296" s="59"/>
      <c r="H1296" s="59"/>
      <c r="I1296" s="59"/>
      <c r="J1296" s="59"/>
    </row>
    <row r="1297">
      <c r="A1297" s="67"/>
      <c r="B1297" s="61"/>
      <c r="C1297" s="61"/>
      <c r="D1297" s="56"/>
      <c r="E1297" s="58"/>
      <c r="F1297" s="58"/>
      <c r="G1297" s="59"/>
      <c r="H1297" s="58"/>
      <c r="I1297" s="59"/>
      <c r="J1297" s="59"/>
    </row>
    <row r="1298">
      <c r="A1298" s="67"/>
      <c r="B1298" s="61"/>
      <c r="C1298" s="61"/>
      <c r="D1298" s="56"/>
      <c r="E1298" s="58"/>
      <c r="F1298" s="58"/>
      <c r="G1298" s="59"/>
      <c r="H1298" s="58"/>
      <c r="I1298" s="59"/>
      <c r="J1298" s="59"/>
    </row>
    <row r="1299">
      <c r="A1299" s="67"/>
      <c r="B1299" s="61"/>
      <c r="C1299" s="61"/>
      <c r="D1299" s="56"/>
      <c r="E1299" s="58"/>
      <c r="F1299" s="58"/>
      <c r="G1299" s="59"/>
      <c r="H1299" s="92"/>
      <c r="I1299" s="58"/>
      <c r="J1299" s="59"/>
    </row>
    <row r="1300">
      <c r="A1300" s="67"/>
      <c r="B1300" s="61"/>
      <c r="C1300" s="61"/>
      <c r="D1300" s="56"/>
      <c r="E1300" s="58"/>
      <c r="F1300" s="58"/>
      <c r="G1300" s="59"/>
      <c r="H1300" s="58"/>
      <c r="I1300" s="59"/>
      <c r="J1300" s="59"/>
    </row>
    <row r="1301">
      <c r="A1301" s="67"/>
      <c r="B1301" s="61"/>
      <c r="C1301" s="61"/>
      <c r="D1301" s="56"/>
      <c r="E1301" s="58"/>
      <c r="F1301" s="58"/>
      <c r="G1301" s="59"/>
      <c r="H1301" s="58"/>
      <c r="I1301" s="58"/>
      <c r="J1301" s="59"/>
    </row>
    <row r="1302">
      <c r="A1302" s="67"/>
      <c r="B1302" s="61"/>
      <c r="C1302" s="61"/>
      <c r="D1302" s="56"/>
      <c r="E1302" s="58"/>
      <c r="F1302" s="58"/>
      <c r="G1302" s="59"/>
      <c r="H1302" s="58"/>
      <c r="I1302" s="58"/>
      <c r="J1302" s="59"/>
    </row>
    <row r="1303">
      <c r="A1303" s="67"/>
      <c r="B1303" s="61"/>
      <c r="C1303" s="61"/>
      <c r="D1303" s="56"/>
      <c r="E1303" s="58"/>
      <c r="F1303" s="58"/>
      <c r="G1303" s="59"/>
      <c r="H1303" s="58"/>
      <c r="I1303" s="59"/>
      <c r="J1303" s="59"/>
    </row>
    <row r="1304">
      <c r="A1304" s="67"/>
      <c r="B1304" s="61"/>
      <c r="C1304" s="61"/>
      <c r="D1304" s="56"/>
      <c r="E1304" s="58"/>
      <c r="F1304" s="58"/>
      <c r="G1304" s="59"/>
      <c r="H1304" s="58"/>
      <c r="I1304" s="59"/>
      <c r="J1304" s="58"/>
    </row>
    <row r="1305">
      <c r="A1305" s="67"/>
      <c r="B1305" s="61"/>
      <c r="C1305" s="61"/>
      <c r="D1305" s="56"/>
      <c r="E1305" s="58"/>
      <c r="F1305" s="58"/>
      <c r="G1305" s="59"/>
      <c r="H1305" s="92"/>
      <c r="I1305" s="58"/>
      <c r="J1305" s="59"/>
    </row>
    <row r="1306">
      <c r="A1306" s="67"/>
      <c r="B1306" s="61"/>
      <c r="C1306" s="61"/>
      <c r="D1306" s="56"/>
      <c r="E1306" s="58"/>
      <c r="F1306" s="58"/>
      <c r="G1306" s="59"/>
      <c r="H1306" s="58"/>
      <c r="I1306" s="59"/>
      <c r="J1306" s="59"/>
    </row>
    <row r="1307">
      <c r="A1307" s="67"/>
      <c r="B1307" s="61"/>
      <c r="C1307" s="61"/>
      <c r="D1307" s="56"/>
      <c r="E1307" s="58"/>
      <c r="F1307" s="58"/>
      <c r="G1307" s="59"/>
      <c r="H1307" s="58"/>
      <c r="I1307" s="59"/>
      <c r="J1307" s="58"/>
    </row>
    <row r="1308">
      <c r="A1308" s="67"/>
      <c r="B1308" s="61"/>
      <c r="C1308" s="61"/>
      <c r="D1308" s="56"/>
      <c r="E1308" s="58"/>
      <c r="F1308" s="58"/>
      <c r="G1308" s="59"/>
      <c r="H1308" s="58"/>
      <c r="I1308" s="58"/>
      <c r="J1308" s="59"/>
    </row>
    <row r="1309">
      <c r="A1309" s="67"/>
      <c r="B1309" s="61"/>
      <c r="C1309" s="61"/>
      <c r="D1309" s="56"/>
      <c r="E1309" s="58"/>
      <c r="F1309" s="58"/>
      <c r="G1309" s="59"/>
      <c r="H1309" s="58"/>
      <c r="I1309" s="59"/>
      <c r="J1309" s="58"/>
    </row>
    <row r="1310">
      <c r="A1310" s="67"/>
      <c r="B1310" s="61"/>
      <c r="C1310" s="61"/>
      <c r="D1310" s="56"/>
      <c r="E1310" s="58"/>
      <c r="F1310" s="58"/>
      <c r="G1310" s="59"/>
      <c r="H1310" s="58"/>
      <c r="I1310" s="59"/>
      <c r="J1310" s="58"/>
    </row>
    <row r="1311">
      <c r="A1311" s="67"/>
      <c r="B1311" s="61"/>
      <c r="C1311" s="61"/>
      <c r="D1311" s="56"/>
      <c r="E1311" s="58"/>
      <c r="F1311" s="58"/>
      <c r="G1311" s="59"/>
      <c r="H1311" s="58"/>
      <c r="I1311" s="59"/>
      <c r="J1311" s="58"/>
    </row>
    <row r="1312">
      <c r="A1312" s="67"/>
      <c r="B1312" s="61"/>
      <c r="C1312" s="61"/>
      <c r="D1312" s="56"/>
      <c r="E1312" s="58"/>
      <c r="F1312" s="58"/>
      <c r="G1312" s="59"/>
      <c r="H1312" s="58"/>
      <c r="I1312" s="59"/>
      <c r="J1312" s="59"/>
    </row>
    <row r="1313">
      <c r="A1313" s="67"/>
      <c r="B1313" s="61"/>
      <c r="C1313" s="61"/>
      <c r="D1313" s="56"/>
      <c r="E1313" s="58"/>
      <c r="F1313" s="58"/>
      <c r="G1313" s="59"/>
      <c r="H1313" s="58"/>
      <c r="I1313" s="59"/>
      <c r="J1313" s="59"/>
    </row>
    <row r="1314">
      <c r="A1314" s="63"/>
      <c r="B1314" s="63"/>
      <c r="C1314" s="63"/>
      <c r="D1314" s="56"/>
      <c r="E1314" s="65"/>
      <c r="F1314" s="65"/>
      <c r="G1314" s="63"/>
      <c r="H1314" s="65"/>
      <c r="I1314" s="63"/>
      <c r="J1314" s="63"/>
    </row>
    <row r="1315">
      <c r="A1315" s="67"/>
      <c r="B1315" s="61"/>
      <c r="C1315" s="61"/>
      <c r="D1315" s="56"/>
      <c r="E1315" s="58"/>
      <c r="F1315" s="58"/>
      <c r="G1315" s="59"/>
      <c r="H1315" s="58"/>
      <c r="I1315" s="59"/>
      <c r="J1315" s="59"/>
    </row>
    <row r="1316">
      <c r="A1316" s="67"/>
      <c r="B1316" s="61"/>
      <c r="C1316" s="61"/>
      <c r="D1316" s="56"/>
      <c r="E1316" s="58"/>
      <c r="F1316" s="58"/>
      <c r="G1316" s="59"/>
      <c r="H1316" s="58"/>
      <c r="I1316" s="59"/>
      <c r="J1316" s="59"/>
    </row>
    <row r="1317">
      <c r="A1317" s="67"/>
      <c r="B1317" s="61"/>
      <c r="C1317" s="61"/>
      <c r="D1317" s="56"/>
      <c r="E1317" s="58"/>
      <c r="F1317" s="58"/>
      <c r="G1317" s="59"/>
      <c r="H1317" s="58"/>
      <c r="I1317" s="59"/>
      <c r="J1317" s="59"/>
    </row>
    <row r="1318">
      <c r="A1318" s="67"/>
      <c r="B1318" s="61"/>
      <c r="C1318" s="61"/>
      <c r="D1318" s="56"/>
      <c r="E1318" s="58"/>
      <c r="F1318" s="58"/>
      <c r="G1318" s="59"/>
      <c r="H1318" s="58"/>
      <c r="I1318" s="59"/>
      <c r="J1318" s="58"/>
    </row>
    <row r="1319">
      <c r="A1319" s="67"/>
      <c r="B1319" s="61"/>
      <c r="C1319" s="61"/>
      <c r="D1319" s="56"/>
      <c r="E1319" s="58"/>
      <c r="F1319" s="58"/>
      <c r="G1319" s="59"/>
      <c r="H1319" s="58"/>
      <c r="I1319" s="59"/>
      <c r="J1319" s="59"/>
    </row>
    <row r="1320">
      <c r="A1320" s="67"/>
      <c r="B1320" s="61"/>
      <c r="C1320" s="61"/>
      <c r="D1320" s="56"/>
      <c r="E1320" s="58"/>
      <c r="F1320" s="58"/>
      <c r="G1320" s="59"/>
      <c r="H1320" s="58"/>
      <c r="I1320" s="58"/>
      <c r="J1320" s="58"/>
    </row>
    <row r="1321">
      <c r="A1321" s="67"/>
      <c r="B1321" s="61"/>
      <c r="C1321" s="61"/>
      <c r="D1321" s="56"/>
      <c r="E1321" s="58"/>
      <c r="F1321" s="58"/>
      <c r="G1321" s="59"/>
      <c r="H1321" s="58"/>
      <c r="I1321" s="59"/>
      <c r="J1321" s="59"/>
    </row>
    <row r="1322">
      <c r="A1322" s="67"/>
      <c r="B1322" s="61"/>
      <c r="C1322" s="61"/>
      <c r="D1322" s="56"/>
      <c r="E1322" s="58"/>
      <c r="F1322" s="58"/>
      <c r="G1322" s="59"/>
      <c r="H1322" s="58"/>
      <c r="I1322" s="58"/>
      <c r="J1322" s="59"/>
    </row>
    <row r="1323">
      <c r="A1323" s="67"/>
      <c r="B1323" s="61"/>
      <c r="C1323" s="61"/>
      <c r="D1323" s="56"/>
      <c r="E1323" s="58"/>
      <c r="F1323" s="58"/>
      <c r="G1323" s="59"/>
      <c r="H1323" s="58"/>
      <c r="I1323" s="59"/>
      <c r="J1323" s="59"/>
    </row>
    <row r="1324">
      <c r="A1324" s="67"/>
      <c r="B1324" s="61"/>
      <c r="C1324" s="61"/>
      <c r="D1324" s="56"/>
      <c r="E1324" s="58"/>
      <c r="F1324" s="58"/>
      <c r="G1324" s="59"/>
      <c r="H1324" s="58"/>
      <c r="I1324" s="59"/>
      <c r="J1324" s="58"/>
    </row>
    <row r="1325">
      <c r="A1325" s="67"/>
      <c r="B1325" s="61"/>
      <c r="C1325" s="61"/>
      <c r="D1325" s="56"/>
      <c r="E1325" s="58"/>
      <c r="F1325" s="58"/>
      <c r="G1325" s="59"/>
      <c r="H1325" s="58"/>
      <c r="I1325" s="59"/>
      <c r="J1325" s="58"/>
    </row>
    <row r="1326">
      <c r="A1326" s="67"/>
      <c r="B1326" s="61"/>
      <c r="C1326" s="61"/>
      <c r="D1326" s="56"/>
      <c r="E1326" s="58"/>
      <c r="F1326" s="58"/>
      <c r="G1326" s="59"/>
      <c r="H1326" s="58"/>
      <c r="I1326" s="58"/>
      <c r="J1326" s="59"/>
    </row>
    <row r="1327">
      <c r="A1327" s="67"/>
      <c r="B1327" s="61"/>
      <c r="C1327" s="61"/>
      <c r="D1327" s="56"/>
      <c r="E1327" s="58"/>
      <c r="F1327" s="58"/>
      <c r="G1327" s="59"/>
      <c r="H1327" s="58"/>
      <c r="I1327" s="59"/>
      <c r="J1327" s="59"/>
    </row>
    <row r="1328">
      <c r="A1328" s="67"/>
      <c r="B1328" s="61"/>
      <c r="C1328" s="61"/>
      <c r="D1328" s="56"/>
      <c r="E1328" s="58"/>
      <c r="F1328" s="58"/>
      <c r="G1328" s="59"/>
      <c r="H1328" s="58"/>
      <c r="I1328" s="59"/>
      <c r="J1328" s="59"/>
    </row>
    <row r="1329">
      <c r="A1329" s="67"/>
      <c r="B1329" s="61"/>
      <c r="C1329" s="61"/>
      <c r="D1329" s="56"/>
      <c r="E1329" s="58"/>
      <c r="F1329" s="58"/>
      <c r="G1329" s="59"/>
      <c r="H1329" s="58"/>
      <c r="I1329" s="59"/>
      <c r="J1329" s="59"/>
    </row>
    <row r="1330">
      <c r="A1330" s="67"/>
      <c r="B1330" s="61"/>
      <c r="C1330" s="61"/>
      <c r="D1330" s="56"/>
      <c r="E1330" s="58"/>
      <c r="F1330" s="58"/>
      <c r="G1330" s="59"/>
      <c r="H1330" s="58"/>
      <c r="I1330" s="59"/>
      <c r="J1330" s="59"/>
    </row>
    <row r="1331">
      <c r="A1331" s="67"/>
      <c r="B1331" s="61"/>
      <c r="C1331" s="61"/>
      <c r="D1331" s="56"/>
      <c r="E1331" s="58"/>
      <c r="F1331" s="58"/>
      <c r="G1331" s="59"/>
      <c r="H1331" s="58"/>
      <c r="I1331" s="59"/>
      <c r="J1331" s="59"/>
    </row>
    <row r="1332">
      <c r="A1332" s="67"/>
      <c r="B1332" s="61"/>
      <c r="C1332" s="61"/>
      <c r="D1332" s="56"/>
      <c r="E1332" s="58"/>
      <c r="F1332" s="58"/>
      <c r="G1332" s="59"/>
      <c r="H1332" s="58"/>
      <c r="I1332" s="92"/>
      <c r="J1332" s="59"/>
    </row>
    <row r="1333">
      <c r="A1333" s="67"/>
      <c r="B1333" s="61"/>
      <c r="C1333" s="61"/>
      <c r="D1333" s="56"/>
      <c r="E1333" s="58"/>
      <c r="F1333" s="58"/>
      <c r="G1333" s="59"/>
      <c r="H1333" s="58"/>
      <c r="I1333" s="92"/>
      <c r="J1333" s="59"/>
    </row>
    <row r="1334">
      <c r="A1334" s="67"/>
      <c r="B1334" s="61"/>
      <c r="C1334" s="61"/>
      <c r="D1334" s="56"/>
      <c r="E1334" s="58"/>
      <c r="F1334" s="58"/>
      <c r="G1334" s="59"/>
      <c r="H1334" s="58"/>
      <c r="I1334" s="58"/>
      <c r="J1334" s="59"/>
    </row>
    <row r="1335">
      <c r="A1335" s="67"/>
      <c r="B1335" s="61"/>
      <c r="C1335" s="61"/>
      <c r="D1335" s="56"/>
      <c r="E1335" s="58"/>
      <c r="F1335" s="58"/>
      <c r="G1335" s="59"/>
      <c r="H1335" s="58"/>
      <c r="I1335" s="59"/>
      <c r="J1335" s="59"/>
    </row>
    <row r="1336">
      <c r="A1336" s="67"/>
      <c r="B1336" s="61"/>
      <c r="C1336" s="61"/>
      <c r="D1336" s="56"/>
      <c r="E1336" s="58"/>
      <c r="F1336" s="58"/>
      <c r="G1336" s="59"/>
      <c r="H1336" s="58"/>
      <c r="I1336" s="58"/>
      <c r="J1336" s="59"/>
    </row>
    <row r="1337">
      <c r="A1337" s="67"/>
      <c r="B1337" s="61"/>
      <c r="C1337" s="61"/>
      <c r="D1337" s="56"/>
      <c r="E1337" s="58"/>
      <c r="F1337" s="58"/>
      <c r="G1337" s="59"/>
      <c r="H1337" s="58"/>
      <c r="I1337" s="59"/>
      <c r="J1337" s="59"/>
    </row>
    <row r="1338">
      <c r="A1338" s="63"/>
      <c r="B1338" s="63"/>
      <c r="C1338" s="63"/>
      <c r="D1338" s="56"/>
      <c r="E1338" s="65"/>
      <c r="F1338" s="65"/>
      <c r="G1338" s="63"/>
      <c r="H1338" s="65"/>
      <c r="I1338" s="63"/>
      <c r="J1338" s="63"/>
    </row>
    <row r="1339">
      <c r="A1339" s="67"/>
      <c r="B1339" s="61"/>
      <c r="C1339" s="61"/>
      <c r="D1339" s="56"/>
      <c r="E1339" s="58"/>
      <c r="F1339" s="58"/>
      <c r="G1339" s="59"/>
      <c r="H1339" s="58"/>
      <c r="I1339" s="59"/>
      <c r="J1339" s="59"/>
    </row>
    <row r="1340">
      <c r="A1340" s="67"/>
      <c r="B1340" s="61"/>
      <c r="C1340" s="61"/>
      <c r="D1340" s="56"/>
      <c r="E1340" s="58"/>
      <c r="F1340" s="58"/>
      <c r="G1340" s="59"/>
      <c r="H1340" s="58"/>
      <c r="I1340" s="59"/>
      <c r="J1340" s="59"/>
    </row>
    <row r="1341">
      <c r="A1341" s="67"/>
      <c r="B1341" s="61"/>
      <c r="C1341" s="61"/>
      <c r="D1341" s="56"/>
      <c r="E1341" s="58"/>
      <c r="F1341" s="58"/>
      <c r="G1341" s="59"/>
      <c r="H1341" s="58"/>
      <c r="I1341" s="59"/>
      <c r="J1341" s="59"/>
    </row>
    <row r="1342">
      <c r="A1342" s="67"/>
      <c r="B1342" s="61"/>
      <c r="C1342" s="61"/>
      <c r="D1342" s="56"/>
      <c r="E1342" s="58"/>
      <c r="F1342" s="58"/>
      <c r="G1342" s="59"/>
      <c r="H1342" s="58"/>
      <c r="I1342" s="59"/>
      <c r="J1342" s="59"/>
    </row>
    <row r="1343">
      <c r="A1343" s="67"/>
      <c r="B1343" s="61"/>
      <c r="C1343" s="61"/>
      <c r="D1343" s="56"/>
      <c r="E1343" s="58"/>
      <c r="F1343" s="58"/>
      <c r="G1343" s="59"/>
      <c r="H1343" s="58"/>
      <c r="I1343" s="59"/>
      <c r="J1343" s="59"/>
    </row>
    <row r="1344">
      <c r="A1344" s="67"/>
      <c r="B1344" s="61"/>
      <c r="C1344" s="61"/>
      <c r="D1344" s="56"/>
      <c r="E1344" s="58"/>
      <c r="F1344" s="58"/>
      <c r="G1344" s="59"/>
      <c r="H1344" s="58"/>
      <c r="I1344" s="59"/>
      <c r="J1344" s="59"/>
    </row>
    <row r="1345">
      <c r="A1345" s="67"/>
      <c r="B1345" s="61"/>
      <c r="C1345" s="61"/>
      <c r="D1345" s="56"/>
      <c r="E1345" s="58"/>
      <c r="F1345" s="58"/>
      <c r="G1345" s="59"/>
      <c r="H1345" s="58"/>
      <c r="I1345" s="59"/>
      <c r="J1345" s="59"/>
    </row>
    <row r="1346">
      <c r="A1346" s="67"/>
      <c r="B1346" s="61"/>
      <c r="C1346" s="61"/>
      <c r="D1346" s="56"/>
      <c r="E1346" s="58"/>
      <c r="F1346" s="58"/>
      <c r="G1346" s="59"/>
      <c r="H1346" s="58"/>
      <c r="I1346" s="59"/>
      <c r="J1346" s="59"/>
    </row>
    <row r="1347">
      <c r="A1347" s="67"/>
      <c r="B1347" s="61"/>
      <c r="C1347" s="61"/>
      <c r="D1347" s="56"/>
      <c r="E1347" s="58"/>
      <c r="F1347" s="58"/>
      <c r="G1347" s="59"/>
      <c r="H1347" s="58"/>
      <c r="I1347" s="59"/>
      <c r="J1347" s="59"/>
    </row>
    <row r="1348">
      <c r="A1348" s="67"/>
      <c r="B1348" s="61"/>
      <c r="C1348" s="61"/>
      <c r="D1348" s="56"/>
      <c r="E1348" s="58"/>
      <c r="F1348" s="58"/>
      <c r="G1348" s="59"/>
      <c r="H1348" s="58"/>
      <c r="I1348" s="59"/>
      <c r="J1348" s="59"/>
    </row>
    <row r="1349">
      <c r="A1349" s="67"/>
      <c r="B1349" s="61"/>
      <c r="C1349" s="61"/>
      <c r="D1349" s="56"/>
      <c r="E1349" s="58"/>
      <c r="F1349" s="58"/>
      <c r="G1349" s="59"/>
      <c r="H1349" s="58"/>
      <c r="I1349" s="59"/>
      <c r="J1349" s="59"/>
    </row>
    <row r="1350">
      <c r="A1350" s="67"/>
      <c r="B1350" s="61"/>
      <c r="C1350" s="61"/>
      <c r="D1350" s="56"/>
      <c r="E1350" s="58"/>
      <c r="F1350" s="58"/>
      <c r="G1350" s="59"/>
      <c r="H1350" s="58"/>
      <c r="I1350" s="59"/>
      <c r="J1350" s="59"/>
    </row>
    <row r="1351">
      <c r="A1351" s="67"/>
      <c r="B1351" s="61"/>
      <c r="C1351" s="61"/>
      <c r="D1351" s="56"/>
      <c r="E1351" s="58"/>
      <c r="F1351" s="58"/>
      <c r="G1351" s="59"/>
      <c r="H1351" s="58"/>
      <c r="I1351" s="58"/>
      <c r="J1351" s="59"/>
    </row>
    <row r="1352">
      <c r="A1352" s="67"/>
      <c r="B1352" s="61"/>
      <c r="C1352" s="61"/>
      <c r="D1352" s="56"/>
      <c r="E1352" s="58"/>
      <c r="F1352" s="58"/>
      <c r="G1352" s="59"/>
      <c r="H1352" s="58"/>
      <c r="I1352" s="59"/>
      <c r="J1352" s="59"/>
    </row>
    <row r="1353">
      <c r="A1353" s="67"/>
      <c r="B1353" s="61"/>
      <c r="C1353" s="61"/>
      <c r="D1353" s="56"/>
      <c r="E1353" s="58"/>
      <c r="F1353" s="58"/>
      <c r="G1353" s="59"/>
      <c r="H1353" s="58"/>
      <c r="I1353" s="59"/>
      <c r="J1353" s="59"/>
    </row>
    <row r="1354">
      <c r="A1354" s="67"/>
      <c r="B1354" s="61"/>
      <c r="C1354" s="59"/>
      <c r="D1354" s="56"/>
      <c r="E1354" s="58"/>
      <c r="F1354" s="58"/>
      <c r="G1354" s="59"/>
      <c r="H1354" s="58"/>
      <c r="I1354" s="59"/>
      <c r="J1354" s="59"/>
    </row>
    <row r="1355">
      <c r="A1355" s="67"/>
      <c r="B1355" s="61"/>
      <c r="C1355" s="61"/>
      <c r="D1355" s="56"/>
      <c r="E1355" s="58"/>
      <c r="F1355" s="58"/>
      <c r="G1355" s="59"/>
      <c r="H1355" s="58"/>
      <c r="I1355" s="59"/>
      <c r="J1355" s="59"/>
    </row>
    <row r="1356">
      <c r="A1356" s="67"/>
      <c r="B1356" s="61"/>
      <c r="C1356" s="61"/>
      <c r="D1356" s="56"/>
      <c r="E1356" s="58"/>
      <c r="F1356" s="58"/>
      <c r="G1356" s="59"/>
      <c r="H1356" s="58"/>
      <c r="I1356" s="58"/>
      <c r="J1356" s="59"/>
    </row>
    <row r="1357">
      <c r="A1357" s="67"/>
      <c r="B1357" s="61"/>
      <c r="C1357" s="61"/>
      <c r="D1357" s="56"/>
      <c r="E1357" s="58"/>
      <c r="F1357" s="58"/>
      <c r="G1357" s="59"/>
      <c r="H1357" s="58"/>
      <c r="I1357" s="59"/>
      <c r="J1357" s="59"/>
    </row>
    <row r="1358">
      <c r="A1358" s="67"/>
      <c r="B1358" s="61"/>
      <c r="C1358" s="61"/>
      <c r="D1358" s="56"/>
      <c r="E1358" s="58"/>
      <c r="F1358" s="58"/>
      <c r="G1358" s="59"/>
      <c r="H1358" s="58"/>
      <c r="I1358" s="59"/>
      <c r="J1358" s="59"/>
    </row>
    <row r="1359">
      <c r="A1359" s="67"/>
      <c r="B1359" s="61"/>
      <c r="C1359" s="61"/>
      <c r="D1359" s="56"/>
      <c r="E1359" s="58"/>
      <c r="F1359" s="58"/>
      <c r="G1359" s="59"/>
      <c r="H1359" s="58"/>
      <c r="I1359" s="59"/>
      <c r="J1359" s="59"/>
    </row>
    <row r="1360">
      <c r="A1360" s="67"/>
      <c r="B1360" s="61"/>
      <c r="C1360" s="61"/>
      <c r="D1360" s="56"/>
      <c r="E1360" s="58"/>
      <c r="F1360" s="58"/>
      <c r="G1360" s="59"/>
      <c r="H1360" s="58"/>
      <c r="I1360" s="59"/>
      <c r="J1360" s="59"/>
    </row>
    <row r="1361">
      <c r="A1361" s="67"/>
      <c r="B1361" s="61"/>
      <c r="C1361" s="61"/>
      <c r="D1361" s="56"/>
      <c r="E1361" s="58"/>
      <c r="F1361" s="58"/>
      <c r="G1361" s="59"/>
      <c r="H1361" s="58"/>
      <c r="I1361" s="58"/>
      <c r="J1361" s="59"/>
    </row>
    <row r="1362">
      <c r="A1362" s="67"/>
      <c r="B1362" s="61"/>
      <c r="C1362" s="61"/>
      <c r="D1362" s="56"/>
      <c r="E1362" s="58"/>
      <c r="F1362" s="58"/>
      <c r="G1362" s="59"/>
      <c r="H1362" s="58"/>
      <c r="I1362" s="59"/>
      <c r="J1362" s="59"/>
    </row>
    <row r="1363">
      <c r="A1363" s="67"/>
      <c r="B1363" s="61"/>
      <c r="C1363" s="61"/>
      <c r="D1363" s="56"/>
      <c r="E1363" s="58"/>
      <c r="F1363" s="58"/>
      <c r="G1363" s="59"/>
      <c r="H1363" s="58"/>
      <c r="I1363" s="58"/>
      <c r="J1363" s="59"/>
    </row>
    <row r="1364">
      <c r="A1364" s="67"/>
      <c r="B1364" s="61"/>
      <c r="C1364" s="61"/>
      <c r="D1364" s="56"/>
      <c r="E1364" s="58"/>
      <c r="F1364" s="58"/>
      <c r="G1364" s="59"/>
      <c r="H1364" s="58"/>
      <c r="I1364" s="58"/>
      <c r="J1364" s="59"/>
    </row>
    <row r="1365">
      <c r="A1365" s="67"/>
      <c r="B1365" s="61"/>
      <c r="C1365" s="61"/>
      <c r="D1365" s="56"/>
      <c r="E1365" s="58"/>
      <c r="F1365" s="58"/>
      <c r="G1365" s="59"/>
      <c r="H1365" s="58"/>
      <c r="I1365" s="59"/>
      <c r="J1365" s="59"/>
    </row>
    <row r="1366">
      <c r="A1366" s="67"/>
      <c r="B1366" s="61"/>
      <c r="C1366" s="61"/>
      <c r="D1366" s="56"/>
      <c r="E1366" s="58"/>
      <c r="F1366" s="58"/>
      <c r="G1366" s="59"/>
      <c r="H1366" s="58"/>
      <c r="I1366" s="58"/>
      <c r="J1366" s="59"/>
    </row>
    <row r="1367">
      <c r="A1367" s="67"/>
      <c r="B1367" s="61"/>
      <c r="C1367" s="61"/>
      <c r="D1367" s="56"/>
      <c r="E1367" s="58"/>
      <c r="F1367" s="58"/>
      <c r="G1367" s="59"/>
      <c r="H1367" s="58"/>
      <c r="I1367" s="59"/>
      <c r="J1367" s="59"/>
    </row>
    <row r="1368">
      <c r="A1368" s="67"/>
      <c r="B1368" s="61"/>
      <c r="C1368" s="61"/>
      <c r="D1368" s="56"/>
      <c r="E1368" s="58"/>
      <c r="F1368" s="58"/>
      <c r="G1368" s="59"/>
      <c r="H1368" s="58"/>
      <c r="I1368" s="59"/>
      <c r="J1368" s="59"/>
    </row>
    <row r="1369">
      <c r="A1369" s="67"/>
      <c r="B1369" s="61"/>
      <c r="C1369" s="61"/>
      <c r="D1369" s="56"/>
      <c r="E1369" s="58"/>
      <c r="F1369" s="58"/>
      <c r="G1369" s="59"/>
      <c r="H1369" s="58"/>
      <c r="I1369" s="59"/>
      <c r="J1369" s="58"/>
    </row>
    <row r="1370">
      <c r="A1370" s="67"/>
      <c r="B1370" s="61"/>
      <c r="C1370" s="61"/>
      <c r="D1370" s="56"/>
      <c r="E1370" s="58"/>
      <c r="F1370" s="58"/>
      <c r="G1370" s="59"/>
      <c r="H1370" s="58"/>
      <c r="I1370" s="59"/>
      <c r="J1370" s="59"/>
    </row>
    <row r="1371">
      <c r="A1371" s="63"/>
      <c r="B1371" s="63"/>
      <c r="C1371" s="63"/>
      <c r="D1371" s="56"/>
      <c r="E1371" s="65"/>
      <c r="F1371" s="65"/>
      <c r="G1371" s="63"/>
      <c r="H1371" s="65"/>
      <c r="I1371" s="63"/>
      <c r="J1371" s="63"/>
    </row>
    <row r="1372">
      <c r="A1372" s="67"/>
      <c r="B1372" s="61"/>
      <c r="C1372" s="61"/>
      <c r="D1372" s="56"/>
      <c r="E1372" s="58"/>
      <c r="F1372" s="58"/>
      <c r="G1372" s="59"/>
      <c r="H1372" s="58"/>
      <c r="I1372" s="59"/>
      <c r="J1372" s="59"/>
    </row>
    <row r="1373">
      <c r="A1373" s="67"/>
      <c r="B1373" s="61"/>
      <c r="C1373" s="61"/>
      <c r="D1373" s="56"/>
      <c r="E1373" s="58"/>
      <c r="F1373" s="58"/>
      <c r="G1373" s="59"/>
      <c r="H1373" s="58"/>
      <c r="I1373" s="59"/>
      <c r="J1373" s="59"/>
    </row>
    <row r="1374">
      <c r="A1374" s="67"/>
      <c r="B1374" s="61"/>
      <c r="C1374" s="61"/>
      <c r="D1374" s="56"/>
      <c r="E1374" s="58"/>
      <c r="F1374" s="58"/>
      <c r="G1374" s="59"/>
      <c r="H1374" s="58"/>
      <c r="I1374" s="59"/>
      <c r="J1374" s="59"/>
    </row>
    <row r="1375">
      <c r="A1375" s="67"/>
      <c r="B1375" s="61"/>
      <c r="C1375" s="61"/>
      <c r="D1375" s="56"/>
      <c r="E1375" s="58"/>
      <c r="F1375" s="58"/>
      <c r="G1375" s="59"/>
      <c r="H1375" s="58"/>
      <c r="I1375" s="59"/>
      <c r="J1375" s="59"/>
    </row>
    <row r="1376">
      <c r="A1376" s="67"/>
      <c r="B1376" s="61"/>
      <c r="C1376" s="61"/>
      <c r="D1376" s="56"/>
      <c r="E1376" s="58"/>
      <c r="F1376" s="58"/>
      <c r="G1376" s="59"/>
      <c r="H1376" s="58"/>
      <c r="I1376" s="59"/>
      <c r="J1376" s="59"/>
    </row>
    <row r="1377">
      <c r="A1377" s="67"/>
      <c r="B1377" s="61"/>
      <c r="C1377" s="61"/>
      <c r="D1377" s="56"/>
      <c r="E1377" s="58"/>
      <c r="F1377" s="58"/>
      <c r="G1377" s="59"/>
      <c r="H1377" s="58"/>
      <c r="I1377" s="59"/>
      <c r="J1377" s="59"/>
    </row>
    <row r="1378">
      <c r="A1378" s="67"/>
      <c r="B1378" s="61"/>
      <c r="C1378" s="61"/>
      <c r="D1378" s="56"/>
      <c r="E1378" s="58"/>
      <c r="F1378" s="58"/>
      <c r="G1378" s="59"/>
      <c r="H1378" s="58"/>
      <c r="I1378" s="59"/>
      <c r="J1378" s="59"/>
    </row>
    <row r="1379">
      <c r="A1379" s="67"/>
      <c r="B1379" s="61"/>
      <c r="C1379" s="61"/>
      <c r="D1379" s="56"/>
      <c r="E1379" s="58"/>
      <c r="F1379" s="58"/>
      <c r="G1379" s="59"/>
      <c r="H1379" s="58"/>
      <c r="I1379" s="58"/>
      <c r="J1379" s="59"/>
    </row>
    <row r="1380">
      <c r="A1380" s="67"/>
      <c r="B1380" s="61"/>
      <c r="C1380" s="61"/>
      <c r="D1380" s="56"/>
      <c r="E1380" s="58"/>
      <c r="F1380" s="58"/>
      <c r="G1380" s="59"/>
      <c r="H1380" s="58"/>
      <c r="I1380" s="58"/>
      <c r="J1380" s="59"/>
    </row>
    <row r="1381">
      <c r="A1381" s="67"/>
      <c r="B1381" s="61"/>
      <c r="C1381" s="61"/>
      <c r="D1381" s="56"/>
      <c r="E1381" s="58"/>
      <c r="F1381" s="58"/>
      <c r="G1381" s="59"/>
      <c r="H1381" s="58"/>
      <c r="I1381" s="59"/>
      <c r="J1381" s="59"/>
    </row>
    <row r="1382">
      <c r="A1382" s="67"/>
      <c r="B1382" s="61"/>
      <c r="C1382" s="61"/>
      <c r="D1382" s="56"/>
      <c r="E1382" s="58"/>
      <c r="F1382" s="58"/>
      <c r="G1382" s="59"/>
      <c r="H1382" s="58"/>
      <c r="I1382" s="58"/>
      <c r="J1382" s="59"/>
    </row>
    <row r="1383">
      <c r="A1383" s="67"/>
      <c r="B1383" s="61"/>
      <c r="C1383" s="61"/>
      <c r="D1383" s="56"/>
      <c r="E1383" s="58"/>
      <c r="F1383" s="58"/>
      <c r="G1383" s="59"/>
      <c r="H1383" s="58"/>
      <c r="I1383" s="59"/>
      <c r="J1383" s="59"/>
    </row>
    <row r="1384">
      <c r="A1384" s="67"/>
      <c r="B1384" s="61"/>
      <c r="C1384" s="61"/>
      <c r="D1384" s="56"/>
      <c r="E1384" s="58"/>
      <c r="F1384" s="58"/>
      <c r="G1384" s="59"/>
      <c r="H1384" s="58"/>
      <c r="I1384" s="58"/>
      <c r="J1384" s="59"/>
    </row>
    <row r="1385">
      <c r="A1385" s="67"/>
      <c r="B1385" s="61"/>
      <c r="C1385" s="61"/>
      <c r="D1385" s="56"/>
      <c r="E1385" s="58"/>
      <c r="F1385" s="58"/>
      <c r="G1385" s="59"/>
      <c r="H1385" s="58"/>
      <c r="I1385" s="58"/>
      <c r="J1385" s="59"/>
    </row>
    <row r="1386">
      <c r="A1386" s="67"/>
      <c r="B1386" s="61"/>
      <c r="C1386" s="61"/>
      <c r="D1386" s="56"/>
      <c r="E1386" s="58"/>
      <c r="F1386" s="58"/>
      <c r="G1386" s="59"/>
      <c r="H1386" s="58"/>
      <c r="I1386" s="58"/>
      <c r="J1386" s="59"/>
    </row>
    <row r="1387">
      <c r="A1387" s="67"/>
      <c r="B1387" s="61"/>
      <c r="C1387" s="61"/>
      <c r="D1387" s="56"/>
      <c r="E1387" s="58"/>
      <c r="F1387" s="58"/>
      <c r="G1387" s="59"/>
      <c r="H1387" s="58"/>
      <c r="I1387" s="59"/>
      <c r="J1387" s="58"/>
    </row>
    <row r="1388">
      <c r="A1388" s="67"/>
      <c r="B1388" s="61"/>
      <c r="C1388" s="61"/>
      <c r="D1388" s="56"/>
      <c r="E1388" s="58"/>
      <c r="F1388" s="58"/>
      <c r="G1388" s="59"/>
      <c r="H1388" s="58"/>
      <c r="I1388" s="59"/>
      <c r="J1388" s="59"/>
    </row>
    <row r="1389">
      <c r="A1389" s="67"/>
      <c r="B1389" s="61"/>
      <c r="C1389" s="61"/>
      <c r="D1389" s="56"/>
      <c r="E1389" s="58"/>
      <c r="F1389" s="58"/>
      <c r="G1389" s="59"/>
      <c r="H1389" s="58"/>
      <c r="I1389" s="58"/>
      <c r="J1389" s="59"/>
    </row>
    <row r="1390">
      <c r="A1390" s="67"/>
      <c r="B1390" s="61"/>
      <c r="C1390" s="61"/>
      <c r="D1390" s="56"/>
      <c r="E1390" s="58"/>
      <c r="F1390" s="58"/>
      <c r="G1390" s="59"/>
      <c r="H1390" s="58"/>
      <c r="I1390" s="59"/>
      <c r="J1390" s="59"/>
    </row>
    <row r="1391">
      <c r="A1391" s="67"/>
      <c r="B1391" s="61"/>
      <c r="C1391" s="61"/>
      <c r="D1391" s="56"/>
      <c r="E1391" s="58"/>
      <c r="F1391" s="58"/>
      <c r="G1391" s="59"/>
      <c r="H1391" s="58"/>
      <c r="I1391" s="59"/>
      <c r="J1391" s="59"/>
    </row>
    <row r="1392">
      <c r="A1392" s="67"/>
      <c r="B1392" s="61"/>
      <c r="C1392" s="61"/>
      <c r="D1392" s="56"/>
      <c r="E1392" s="58"/>
      <c r="F1392" s="58"/>
      <c r="G1392" s="59"/>
      <c r="H1392" s="58"/>
      <c r="I1392" s="59"/>
      <c r="J1392" s="59"/>
    </row>
    <row r="1393">
      <c r="A1393" s="63"/>
      <c r="B1393" s="63"/>
      <c r="C1393" s="63"/>
      <c r="D1393" s="56"/>
      <c r="E1393" s="65"/>
      <c r="F1393" s="65"/>
      <c r="G1393" s="63"/>
      <c r="H1393" s="65"/>
      <c r="I1393" s="63"/>
      <c r="J1393" s="63"/>
    </row>
    <row r="1394">
      <c r="A1394" s="67"/>
      <c r="B1394" s="61"/>
      <c r="C1394" s="61"/>
      <c r="D1394" s="56"/>
      <c r="E1394" s="58"/>
      <c r="F1394" s="58"/>
      <c r="G1394" s="59"/>
      <c r="H1394" s="58"/>
      <c r="I1394" s="59"/>
      <c r="J1394" s="59"/>
    </row>
    <row r="1395">
      <c r="A1395" s="67"/>
      <c r="B1395" s="61"/>
      <c r="C1395" s="61"/>
      <c r="D1395" s="56"/>
      <c r="E1395" s="58"/>
      <c r="F1395" s="58"/>
      <c r="G1395" s="59"/>
      <c r="H1395" s="58"/>
      <c r="I1395" s="59"/>
      <c r="J1395" s="59"/>
    </row>
    <row r="1396">
      <c r="A1396" s="67"/>
      <c r="B1396" s="61"/>
      <c r="C1396" s="61"/>
      <c r="D1396" s="56"/>
      <c r="E1396" s="58"/>
      <c r="F1396" s="58"/>
      <c r="G1396" s="59"/>
      <c r="H1396" s="58"/>
      <c r="I1396" s="59"/>
      <c r="J1396" s="59"/>
    </row>
    <row r="1397">
      <c r="A1397" s="67"/>
      <c r="B1397" s="61"/>
      <c r="C1397" s="61"/>
      <c r="D1397" s="56"/>
      <c r="E1397" s="58"/>
      <c r="F1397" s="58"/>
      <c r="G1397" s="59"/>
      <c r="H1397" s="58"/>
      <c r="I1397" s="58"/>
      <c r="J1397" s="59"/>
    </row>
    <row r="1398">
      <c r="A1398" s="67"/>
      <c r="B1398" s="61"/>
      <c r="C1398" s="61"/>
      <c r="D1398" s="56"/>
      <c r="E1398" s="58"/>
      <c r="F1398" s="58"/>
      <c r="G1398" s="59"/>
      <c r="H1398" s="58"/>
      <c r="I1398" s="59"/>
      <c r="J1398" s="59"/>
    </row>
    <row r="1399">
      <c r="A1399" s="67"/>
      <c r="B1399" s="61"/>
      <c r="C1399" s="61"/>
      <c r="D1399" s="56"/>
      <c r="E1399" s="58"/>
      <c r="F1399" s="58"/>
      <c r="G1399" s="59"/>
      <c r="H1399" s="58"/>
      <c r="I1399" s="59"/>
      <c r="J1399" s="59"/>
    </row>
    <row r="1400">
      <c r="A1400" s="67"/>
      <c r="B1400" s="61"/>
      <c r="C1400" s="61"/>
      <c r="D1400" s="56"/>
      <c r="E1400" s="58"/>
      <c r="F1400" s="58"/>
      <c r="G1400" s="59"/>
      <c r="H1400" s="58"/>
      <c r="I1400" s="59"/>
      <c r="J1400" s="59"/>
    </row>
    <row r="1401">
      <c r="A1401" s="67"/>
      <c r="B1401" s="61"/>
      <c r="C1401" s="61"/>
      <c r="D1401" s="56"/>
      <c r="E1401" s="58"/>
      <c r="F1401" s="58"/>
      <c r="G1401" s="59"/>
      <c r="H1401" s="58"/>
      <c r="I1401" s="58"/>
      <c r="J1401" s="59"/>
    </row>
    <row r="1402">
      <c r="A1402" s="67"/>
      <c r="B1402" s="61"/>
      <c r="C1402" s="61"/>
      <c r="D1402" s="56"/>
      <c r="E1402" s="58"/>
      <c r="F1402" s="58"/>
      <c r="G1402" s="59"/>
      <c r="H1402" s="58"/>
      <c r="I1402" s="58"/>
      <c r="J1402" s="59"/>
    </row>
    <row r="1403">
      <c r="A1403" s="67"/>
      <c r="B1403" s="61"/>
      <c r="C1403" s="61"/>
      <c r="D1403" s="56"/>
      <c r="E1403" s="58"/>
      <c r="F1403" s="58"/>
      <c r="G1403" s="59"/>
      <c r="H1403" s="58"/>
      <c r="I1403" s="59"/>
      <c r="J1403" s="59"/>
    </row>
    <row r="1404">
      <c r="A1404" s="67"/>
      <c r="B1404" s="61"/>
      <c r="C1404" s="61"/>
      <c r="D1404" s="56"/>
      <c r="E1404" s="58"/>
      <c r="F1404" s="58"/>
      <c r="G1404" s="59"/>
      <c r="H1404" s="58"/>
      <c r="I1404" s="59"/>
      <c r="J1404" s="59"/>
    </row>
    <row r="1405">
      <c r="A1405" s="67"/>
      <c r="B1405" s="61"/>
      <c r="C1405" s="61"/>
      <c r="D1405" s="56"/>
      <c r="E1405" s="58"/>
      <c r="F1405" s="58"/>
      <c r="G1405" s="59"/>
      <c r="H1405" s="58"/>
      <c r="I1405" s="59"/>
      <c r="J1405" s="59"/>
    </row>
    <row r="1406">
      <c r="A1406" s="67"/>
      <c r="B1406" s="61"/>
      <c r="C1406" s="61"/>
      <c r="D1406" s="56"/>
      <c r="E1406" s="58"/>
      <c r="F1406" s="58"/>
      <c r="G1406" s="59"/>
      <c r="H1406" s="58"/>
      <c r="I1406" s="58"/>
      <c r="J1406" s="59"/>
    </row>
    <row r="1407">
      <c r="A1407" s="67"/>
      <c r="B1407" s="61"/>
      <c r="C1407" s="61"/>
      <c r="D1407" s="56"/>
      <c r="E1407" s="58"/>
      <c r="F1407" s="58"/>
      <c r="G1407" s="59"/>
      <c r="H1407" s="58"/>
      <c r="I1407" s="58"/>
      <c r="J1407" s="59"/>
    </row>
    <row r="1408">
      <c r="A1408" s="67"/>
      <c r="B1408" s="61"/>
      <c r="C1408" s="61"/>
      <c r="D1408" s="56"/>
      <c r="E1408" s="58"/>
      <c r="F1408" s="58"/>
      <c r="G1408" s="59"/>
      <c r="H1408" s="58"/>
      <c r="I1408" s="59"/>
      <c r="J1408" s="59"/>
    </row>
    <row r="1409">
      <c r="A1409" s="67"/>
      <c r="B1409" s="61"/>
      <c r="C1409" s="61"/>
      <c r="D1409" s="56"/>
      <c r="E1409" s="58"/>
      <c r="F1409" s="58"/>
      <c r="G1409" s="59"/>
      <c r="H1409" s="58"/>
      <c r="I1409" s="59"/>
      <c r="J1409" s="59"/>
    </row>
    <row r="1410">
      <c r="A1410" s="67"/>
      <c r="B1410" s="61"/>
      <c r="C1410" s="61"/>
      <c r="D1410" s="56"/>
      <c r="E1410" s="58"/>
      <c r="F1410" s="58"/>
      <c r="G1410" s="59"/>
      <c r="H1410" s="58"/>
      <c r="I1410" s="59"/>
      <c r="J1410" s="58"/>
    </row>
    <row r="1411">
      <c r="A1411" s="67"/>
      <c r="B1411" s="61"/>
      <c r="C1411" s="61"/>
      <c r="D1411" s="56"/>
      <c r="E1411" s="58"/>
      <c r="F1411" s="58"/>
      <c r="G1411" s="59"/>
      <c r="H1411" s="58"/>
      <c r="I1411" s="59"/>
      <c r="J1411" s="58"/>
    </row>
    <row r="1412">
      <c r="A1412" s="67"/>
      <c r="B1412" s="61"/>
      <c r="C1412" s="61"/>
      <c r="D1412" s="56"/>
      <c r="E1412" s="58"/>
      <c r="F1412" s="58"/>
      <c r="G1412" s="59"/>
      <c r="H1412" s="58"/>
      <c r="I1412" s="59"/>
      <c r="J1412" s="59"/>
    </row>
    <row r="1413">
      <c r="A1413" s="67"/>
      <c r="B1413" s="61"/>
      <c r="C1413" s="61"/>
      <c r="D1413" s="56"/>
      <c r="E1413" s="58"/>
      <c r="F1413" s="58"/>
      <c r="G1413" s="59"/>
      <c r="H1413" s="58"/>
      <c r="I1413" s="59"/>
      <c r="J1413" s="58"/>
    </row>
    <row r="1414">
      <c r="A1414" s="67"/>
      <c r="B1414" s="61"/>
      <c r="C1414" s="61"/>
      <c r="D1414" s="56"/>
      <c r="E1414" s="58"/>
      <c r="F1414" s="58"/>
      <c r="G1414" s="59"/>
      <c r="H1414" s="58"/>
      <c r="I1414" s="59"/>
      <c r="J1414" s="59"/>
    </row>
    <row r="1415">
      <c r="A1415" s="67"/>
      <c r="B1415" s="61"/>
      <c r="C1415" s="61"/>
      <c r="D1415" s="56"/>
      <c r="E1415" s="58"/>
      <c r="F1415" s="58"/>
      <c r="G1415" s="59"/>
      <c r="H1415" s="58"/>
      <c r="I1415" s="59"/>
      <c r="J1415" s="59"/>
    </row>
    <row r="1416">
      <c r="A1416" s="67"/>
      <c r="B1416" s="61"/>
      <c r="C1416" s="61"/>
      <c r="D1416" s="56"/>
      <c r="E1416" s="58"/>
      <c r="F1416" s="58"/>
      <c r="G1416" s="59"/>
      <c r="H1416" s="58"/>
      <c r="I1416" s="59"/>
      <c r="J1416" s="59"/>
    </row>
    <row r="1417">
      <c r="A1417" s="67"/>
      <c r="B1417" s="61"/>
      <c r="C1417" s="61"/>
      <c r="D1417" s="56"/>
      <c r="E1417" s="58"/>
      <c r="F1417" s="58"/>
      <c r="G1417" s="59"/>
      <c r="H1417" s="58"/>
      <c r="I1417" s="59"/>
      <c r="J1417" s="59"/>
    </row>
    <row r="1418">
      <c r="A1418" s="67"/>
      <c r="B1418" s="61"/>
      <c r="C1418" s="61"/>
      <c r="D1418" s="56"/>
      <c r="E1418" s="58"/>
      <c r="F1418" s="58"/>
      <c r="G1418" s="59"/>
      <c r="H1418" s="58"/>
      <c r="I1418" s="58"/>
      <c r="J1418" s="59"/>
    </row>
    <row r="1419">
      <c r="A1419" s="67"/>
      <c r="B1419" s="61"/>
      <c r="C1419" s="61"/>
      <c r="D1419" s="56"/>
      <c r="E1419" s="58"/>
      <c r="F1419" s="58"/>
      <c r="G1419" s="59"/>
      <c r="H1419" s="58"/>
      <c r="I1419" s="59"/>
      <c r="J1419" s="59"/>
    </row>
    <row r="1420">
      <c r="A1420" s="67"/>
      <c r="B1420" s="61"/>
      <c r="C1420" s="61"/>
      <c r="D1420" s="56"/>
      <c r="E1420" s="58"/>
      <c r="F1420" s="58"/>
      <c r="G1420" s="59"/>
      <c r="H1420" s="58"/>
      <c r="I1420" s="59"/>
      <c r="J1420" s="59"/>
    </row>
    <row r="1421">
      <c r="A1421" s="67"/>
      <c r="B1421" s="61"/>
      <c r="C1421" s="61"/>
      <c r="D1421" s="56"/>
      <c r="E1421" s="58"/>
      <c r="F1421" s="58"/>
      <c r="G1421" s="59"/>
      <c r="H1421" s="58"/>
      <c r="I1421" s="59"/>
      <c r="J1421" s="58"/>
    </row>
    <row r="1422">
      <c r="A1422" s="67"/>
      <c r="B1422" s="61"/>
      <c r="C1422" s="61"/>
      <c r="D1422" s="56"/>
      <c r="E1422" s="58"/>
      <c r="F1422" s="58"/>
      <c r="G1422" s="59"/>
      <c r="H1422" s="58"/>
      <c r="I1422" s="59"/>
      <c r="J1422" s="59"/>
    </row>
    <row r="1423">
      <c r="A1423" s="67"/>
      <c r="B1423" s="61"/>
      <c r="C1423" s="61"/>
      <c r="D1423" s="56"/>
      <c r="E1423" s="58"/>
      <c r="F1423" s="58"/>
      <c r="G1423" s="59"/>
      <c r="H1423" s="58"/>
      <c r="I1423" s="58"/>
      <c r="J1423" s="59"/>
    </row>
    <row r="1424">
      <c r="A1424" s="67"/>
      <c r="B1424" s="61"/>
      <c r="C1424" s="61"/>
      <c r="D1424" s="56"/>
      <c r="E1424" s="58"/>
      <c r="F1424" s="58"/>
      <c r="G1424" s="59"/>
      <c r="H1424" s="58"/>
      <c r="I1424" s="59"/>
      <c r="J1424" s="59"/>
    </row>
    <row r="1425">
      <c r="A1425" s="67"/>
      <c r="B1425" s="61"/>
      <c r="C1425" s="61"/>
      <c r="D1425" s="56"/>
      <c r="E1425" s="58"/>
      <c r="F1425" s="58"/>
      <c r="G1425" s="59"/>
      <c r="H1425" s="58"/>
      <c r="I1425" s="59"/>
      <c r="J1425" s="58"/>
    </row>
    <row r="1426">
      <c r="A1426" s="67"/>
      <c r="B1426" s="61"/>
      <c r="C1426" s="61"/>
      <c r="D1426" s="56"/>
      <c r="E1426" s="58"/>
      <c r="F1426" s="58"/>
      <c r="G1426" s="59"/>
      <c r="H1426" s="58"/>
      <c r="I1426" s="58"/>
      <c r="J1426" s="59"/>
    </row>
    <row r="1427">
      <c r="A1427" s="89"/>
      <c r="B1427" s="89"/>
      <c r="C1427" s="89"/>
      <c r="D1427" s="56"/>
      <c r="E1427" s="90"/>
      <c r="F1427" s="90"/>
      <c r="G1427" s="89"/>
      <c r="H1427" s="90"/>
      <c r="I1427" s="89"/>
      <c r="J1427" s="89"/>
    </row>
    <row r="1428">
      <c r="A1428" s="67"/>
      <c r="B1428" s="61"/>
      <c r="C1428" s="61"/>
      <c r="D1428" s="56"/>
      <c r="E1428" s="58"/>
      <c r="F1428" s="58"/>
      <c r="G1428" s="59"/>
      <c r="H1428" s="58"/>
      <c r="I1428" s="59"/>
      <c r="J1428" s="59"/>
    </row>
    <row r="1429">
      <c r="A1429" s="67"/>
      <c r="B1429" s="61"/>
      <c r="C1429" s="61"/>
      <c r="D1429" s="56"/>
      <c r="E1429" s="58"/>
      <c r="F1429" s="58"/>
      <c r="G1429" s="59"/>
      <c r="H1429" s="58"/>
      <c r="I1429" s="59"/>
      <c r="J1429" s="59"/>
    </row>
    <row r="1430">
      <c r="A1430" s="67"/>
      <c r="B1430" s="61"/>
      <c r="C1430" s="61"/>
      <c r="D1430" s="56"/>
      <c r="E1430" s="58"/>
      <c r="F1430" s="58"/>
      <c r="G1430" s="59"/>
      <c r="H1430" s="58"/>
      <c r="I1430" s="59"/>
      <c r="J1430" s="58"/>
    </row>
    <row r="1431">
      <c r="A1431" s="67"/>
      <c r="B1431" s="61"/>
      <c r="C1431" s="61"/>
      <c r="D1431" s="56"/>
      <c r="E1431" s="58"/>
      <c r="F1431" s="58"/>
      <c r="G1431" s="59"/>
      <c r="H1431" s="58"/>
      <c r="I1431" s="59"/>
      <c r="J1431" s="59"/>
    </row>
    <row r="1432">
      <c r="A1432" s="67"/>
      <c r="B1432" s="61"/>
      <c r="C1432" s="61"/>
      <c r="D1432" s="56"/>
      <c r="E1432" s="58"/>
      <c r="F1432" s="58"/>
      <c r="G1432" s="59"/>
      <c r="H1432" s="58"/>
      <c r="I1432" s="58"/>
      <c r="J1432" s="59"/>
    </row>
    <row r="1433">
      <c r="A1433" s="67"/>
      <c r="B1433" s="61"/>
      <c r="C1433" s="61"/>
      <c r="D1433" s="56"/>
      <c r="E1433" s="58"/>
      <c r="F1433" s="58"/>
      <c r="G1433" s="59"/>
      <c r="H1433" s="58"/>
      <c r="I1433" s="59"/>
      <c r="J1433" s="59"/>
    </row>
    <row r="1434">
      <c r="A1434" s="67"/>
      <c r="B1434" s="61"/>
      <c r="C1434" s="61"/>
      <c r="D1434" s="56"/>
      <c r="E1434" s="58"/>
      <c r="F1434" s="58"/>
      <c r="G1434" s="59"/>
      <c r="H1434" s="58"/>
      <c r="I1434" s="59"/>
      <c r="J1434" s="59"/>
    </row>
    <row r="1435">
      <c r="A1435" s="67"/>
      <c r="B1435" s="61"/>
      <c r="C1435" s="61"/>
      <c r="D1435" s="56"/>
      <c r="E1435" s="58"/>
      <c r="F1435" s="58"/>
      <c r="G1435" s="59"/>
      <c r="H1435" s="58"/>
      <c r="I1435" s="59"/>
      <c r="J1435" s="59"/>
    </row>
    <row r="1436">
      <c r="A1436" s="67"/>
      <c r="B1436" s="61"/>
      <c r="C1436" s="61"/>
      <c r="D1436" s="56"/>
      <c r="E1436" s="58"/>
      <c r="F1436" s="58"/>
      <c r="G1436" s="59"/>
      <c r="H1436" s="58"/>
      <c r="I1436" s="59"/>
      <c r="J1436" s="59"/>
    </row>
    <row r="1437">
      <c r="A1437" s="67"/>
      <c r="B1437" s="61"/>
      <c r="C1437" s="61"/>
      <c r="D1437" s="56"/>
      <c r="E1437" s="58"/>
      <c r="F1437" s="58"/>
      <c r="G1437" s="59"/>
      <c r="H1437" s="58"/>
      <c r="I1437" s="59"/>
      <c r="J1437" s="59"/>
    </row>
    <row r="1438">
      <c r="A1438" s="67"/>
      <c r="B1438" s="61"/>
      <c r="C1438" s="61"/>
      <c r="D1438" s="56"/>
      <c r="E1438" s="58"/>
      <c r="F1438" s="58"/>
      <c r="G1438" s="59"/>
      <c r="H1438" s="58"/>
      <c r="I1438" s="58"/>
      <c r="J1438" s="59"/>
    </row>
    <row r="1439">
      <c r="A1439" s="67"/>
      <c r="B1439" s="61"/>
      <c r="C1439" s="61"/>
      <c r="D1439" s="56"/>
      <c r="E1439" s="58"/>
      <c r="F1439" s="58"/>
      <c r="G1439" s="59"/>
      <c r="H1439" s="58"/>
      <c r="I1439" s="59"/>
      <c r="J1439" s="59"/>
    </row>
    <row r="1440">
      <c r="A1440" s="67"/>
      <c r="B1440" s="61"/>
      <c r="C1440" s="61"/>
      <c r="D1440" s="56"/>
      <c r="E1440" s="58"/>
      <c r="F1440" s="58"/>
      <c r="G1440" s="59"/>
      <c r="H1440" s="58"/>
      <c r="I1440" s="59"/>
      <c r="J1440" s="59"/>
    </row>
    <row r="1441">
      <c r="A1441" s="67"/>
      <c r="B1441" s="61"/>
      <c r="C1441" s="61"/>
      <c r="D1441" s="56"/>
      <c r="E1441" s="58"/>
      <c r="F1441" s="58"/>
      <c r="G1441" s="59"/>
      <c r="H1441" s="58"/>
      <c r="I1441" s="59"/>
      <c r="J1441" s="58"/>
    </row>
    <row r="1442">
      <c r="A1442" s="67"/>
      <c r="B1442" s="61"/>
      <c r="C1442" s="61"/>
      <c r="D1442" s="56"/>
      <c r="E1442" s="58"/>
      <c r="F1442" s="58"/>
      <c r="G1442" s="59"/>
      <c r="H1442" s="58"/>
      <c r="I1442" s="59"/>
      <c r="J1442" s="59"/>
    </row>
    <row r="1443">
      <c r="A1443" s="67"/>
      <c r="B1443" s="61"/>
      <c r="C1443" s="61"/>
      <c r="D1443" s="56"/>
      <c r="E1443" s="58"/>
      <c r="F1443" s="58"/>
      <c r="G1443" s="59"/>
      <c r="H1443" s="58"/>
      <c r="I1443" s="59"/>
      <c r="J1443" s="59"/>
    </row>
    <row r="1444">
      <c r="A1444" s="67"/>
      <c r="B1444" s="61"/>
      <c r="C1444" s="61"/>
      <c r="D1444" s="56"/>
      <c r="E1444" s="58"/>
      <c r="F1444" s="58"/>
      <c r="G1444" s="59"/>
      <c r="H1444" s="58"/>
      <c r="I1444" s="59"/>
      <c r="J1444" s="58"/>
    </row>
    <row r="1445">
      <c r="A1445" s="67"/>
      <c r="B1445" s="61"/>
      <c r="C1445" s="61"/>
      <c r="D1445" s="56"/>
      <c r="E1445" s="58"/>
      <c r="F1445" s="58"/>
      <c r="G1445" s="59"/>
      <c r="H1445" s="58"/>
      <c r="I1445" s="59"/>
      <c r="J1445" s="59"/>
    </row>
    <row r="1446">
      <c r="A1446" s="67"/>
      <c r="B1446" s="61"/>
      <c r="C1446" s="61"/>
      <c r="D1446" s="56"/>
      <c r="E1446" s="58"/>
      <c r="F1446" s="58"/>
      <c r="G1446" s="59"/>
      <c r="H1446" s="58"/>
      <c r="I1446" s="59"/>
      <c r="J1446" s="59"/>
    </row>
    <row r="1447">
      <c r="A1447" s="67"/>
      <c r="B1447" s="61"/>
      <c r="C1447" s="61"/>
      <c r="D1447" s="56"/>
      <c r="E1447" s="58"/>
      <c r="F1447" s="58"/>
      <c r="G1447" s="59"/>
      <c r="H1447" s="58"/>
      <c r="I1447" s="59"/>
      <c r="J1447" s="59"/>
    </row>
    <row r="1448">
      <c r="A1448" s="67"/>
      <c r="B1448" s="61"/>
      <c r="C1448" s="61"/>
      <c r="D1448" s="56"/>
      <c r="E1448" s="58"/>
      <c r="F1448" s="58"/>
      <c r="G1448" s="59"/>
      <c r="H1448" s="58"/>
      <c r="I1448" s="59"/>
      <c r="J1448" s="59"/>
    </row>
    <row r="1449">
      <c r="A1449" s="67"/>
      <c r="B1449" s="61"/>
      <c r="C1449" s="61"/>
      <c r="D1449" s="56"/>
      <c r="E1449" s="58"/>
      <c r="F1449" s="58"/>
      <c r="G1449" s="59"/>
      <c r="H1449" s="58"/>
      <c r="I1449" s="58"/>
      <c r="J1449" s="59"/>
    </row>
    <row r="1450">
      <c r="A1450" s="67"/>
      <c r="B1450" s="61"/>
      <c r="C1450" s="61"/>
      <c r="D1450" s="56"/>
      <c r="E1450" s="58"/>
      <c r="F1450" s="58"/>
      <c r="G1450" s="59"/>
      <c r="H1450" s="58"/>
      <c r="I1450" s="59"/>
      <c r="J1450" s="59"/>
    </row>
    <row r="1451">
      <c r="A1451" s="67"/>
      <c r="B1451" s="61"/>
      <c r="C1451" s="61"/>
      <c r="D1451" s="56"/>
      <c r="E1451" s="58"/>
      <c r="F1451" s="58"/>
      <c r="G1451" s="59"/>
      <c r="H1451" s="58"/>
      <c r="I1451" s="59"/>
      <c r="J1451" s="58"/>
    </row>
    <row r="1452">
      <c r="A1452" s="67"/>
      <c r="B1452" s="61"/>
      <c r="C1452" s="61"/>
      <c r="D1452" s="56"/>
      <c r="E1452" s="58"/>
      <c r="F1452" s="58"/>
      <c r="G1452" s="59"/>
      <c r="H1452" s="58"/>
      <c r="I1452" s="59"/>
      <c r="J1452" s="59"/>
    </row>
    <row r="1453">
      <c r="A1453" s="67"/>
      <c r="B1453" s="61"/>
      <c r="C1453" s="61"/>
      <c r="D1453" s="56"/>
      <c r="E1453" s="58"/>
      <c r="F1453" s="58"/>
      <c r="G1453" s="59"/>
      <c r="H1453" s="58"/>
      <c r="I1453" s="58"/>
      <c r="J1453" s="59"/>
    </row>
    <row r="1454">
      <c r="A1454" s="67"/>
      <c r="B1454" s="61"/>
      <c r="C1454" s="61"/>
      <c r="D1454" s="56"/>
      <c r="E1454" s="58"/>
      <c r="F1454" s="58"/>
      <c r="G1454" s="59"/>
      <c r="H1454" s="58"/>
      <c r="I1454" s="59"/>
      <c r="J1454" s="59"/>
    </row>
    <row r="1455">
      <c r="A1455" s="67"/>
      <c r="B1455" s="61"/>
      <c r="C1455" s="61"/>
      <c r="D1455" s="56"/>
      <c r="E1455" s="58"/>
      <c r="F1455" s="58"/>
      <c r="G1455" s="59"/>
      <c r="H1455" s="58"/>
      <c r="I1455" s="59"/>
      <c r="J1455" s="59"/>
    </row>
    <row r="1456">
      <c r="A1456" s="67"/>
      <c r="B1456" s="61"/>
      <c r="C1456" s="61"/>
      <c r="D1456" s="56"/>
      <c r="E1456" s="58"/>
      <c r="F1456" s="58"/>
      <c r="G1456" s="59"/>
      <c r="H1456" s="58"/>
      <c r="I1456" s="59"/>
      <c r="J1456" s="59"/>
    </row>
    <row r="1457">
      <c r="A1457" s="67"/>
      <c r="B1457" s="61"/>
      <c r="C1457" s="61"/>
      <c r="D1457" s="56"/>
      <c r="E1457" s="58"/>
      <c r="F1457" s="58"/>
      <c r="G1457" s="59"/>
      <c r="H1457" s="58"/>
      <c r="I1457" s="59"/>
      <c r="J1457" s="59"/>
    </row>
    <row r="1458">
      <c r="A1458" s="67"/>
      <c r="B1458" s="61"/>
      <c r="C1458" s="61"/>
      <c r="D1458" s="56"/>
      <c r="E1458" s="58"/>
      <c r="F1458" s="58"/>
      <c r="G1458" s="59"/>
      <c r="H1458" s="58"/>
      <c r="I1458" s="59"/>
      <c r="J1458" s="59"/>
    </row>
    <row r="1459">
      <c r="A1459" s="89"/>
      <c r="B1459" s="89"/>
      <c r="C1459" s="89"/>
      <c r="D1459" s="56"/>
      <c r="E1459" s="90"/>
      <c r="F1459" s="90"/>
      <c r="G1459" s="89"/>
      <c r="H1459" s="90"/>
      <c r="I1459" s="89"/>
      <c r="J1459" s="89"/>
    </row>
    <row r="1460">
      <c r="A1460" s="67"/>
      <c r="B1460" s="61"/>
      <c r="C1460" s="61"/>
      <c r="D1460" s="56"/>
      <c r="E1460" s="58"/>
      <c r="F1460" s="58"/>
      <c r="G1460" s="59"/>
      <c r="H1460" s="58"/>
      <c r="I1460" s="59"/>
      <c r="J1460" s="59"/>
    </row>
    <row r="1461">
      <c r="A1461" s="67"/>
      <c r="B1461" s="61"/>
      <c r="C1461" s="61"/>
      <c r="D1461" s="56"/>
      <c r="E1461" s="58"/>
      <c r="F1461" s="58"/>
      <c r="G1461" s="59"/>
      <c r="H1461" s="58"/>
      <c r="I1461" s="58"/>
      <c r="J1461" s="59"/>
    </row>
    <row r="1462">
      <c r="A1462" s="67"/>
      <c r="B1462" s="61"/>
      <c r="C1462" s="61"/>
      <c r="D1462" s="56"/>
      <c r="E1462" s="58"/>
      <c r="F1462" s="58"/>
      <c r="G1462" s="59"/>
      <c r="H1462" s="58"/>
      <c r="I1462" s="59"/>
      <c r="J1462" s="59"/>
    </row>
    <row r="1463">
      <c r="A1463" s="67"/>
      <c r="B1463" s="61"/>
      <c r="C1463" s="61"/>
      <c r="D1463" s="56"/>
      <c r="E1463" s="58"/>
      <c r="F1463" s="58"/>
      <c r="G1463" s="59"/>
      <c r="H1463" s="58"/>
      <c r="I1463" s="59"/>
      <c r="J1463" s="59"/>
    </row>
    <row r="1464">
      <c r="A1464" s="67"/>
      <c r="B1464" s="61"/>
      <c r="C1464" s="61"/>
      <c r="D1464" s="56"/>
      <c r="E1464" s="58"/>
      <c r="F1464" s="58"/>
      <c r="G1464" s="59"/>
      <c r="H1464" s="58"/>
      <c r="I1464" s="59"/>
      <c r="J1464" s="59"/>
    </row>
    <row r="1465">
      <c r="A1465" s="67"/>
      <c r="B1465" s="61"/>
      <c r="C1465" s="61"/>
      <c r="D1465" s="56"/>
      <c r="E1465" s="58"/>
      <c r="F1465" s="58"/>
      <c r="G1465" s="59"/>
      <c r="H1465" s="58"/>
      <c r="I1465" s="58"/>
      <c r="J1465" s="59"/>
    </row>
    <row r="1466">
      <c r="A1466" s="67"/>
      <c r="B1466" s="61"/>
      <c r="C1466" s="61"/>
      <c r="D1466" s="56"/>
      <c r="E1466" s="58"/>
      <c r="F1466" s="58"/>
      <c r="G1466" s="59"/>
      <c r="H1466" s="58"/>
      <c r="I1466" s="59"/>
      <c r="J1466" s="59"/>
    </row>
    <row r="1467">
      <c r="A1467" s="67"/>
      <c r="B1467" s="61"/>
      <c r="C1467" s="61"/>
      <c r="D1467" s="56"/>
      <c r="E1467" s="58"/>
      <c r="F1467" s="58"/>
      <c r="G1467" s="59"/>
      <c r="H1467" s="58"/>
      <c r="I1467" s="59"/>
      <c r="J1467" s="59"/>
    </row>
    <row r="1468">
      <c r="A1468" s="67"/>
      <c r="B1468" s="61"/>
      <c r="C1468" s="61"/>
      <c r="D1468" s="56"/>
      <c r="E1468" s="58"/>
      <c r="F1468" s="58"/>
      <c r="G1468" s="59"/>
      <c r="H1468" s="58"/>
      <c r="I1468" s="59"/>
      <c r="J1468" s="59"/>
    </row>
    <row r="1469">
      <c r="A1469" s="67"/>
      <c r="B1469" s="61"/>
      <c r="C1469" s="61"/>
      <c r="D1469" s="56"/>
      <c r="E1469" s="58"/>
      <c r="F1469" s="58"/>
      <c r="G1469" s="59"/>
      <c r="H1469" s="58"/>
      <c r="I1469" s="59"/>
      <c r="J1469" s="59"/>
    </row>
    <row r="1470">
      <c r="A1470" s="67"/>
      <c r="B1470" s="61"/>
      <c r="C1470" s="61"/>
      <c r="D1470" s="56"/>
      <c r="E1470" s="58"/>
      <c r="F1470" s="58"/>
      <c r="G1470" s="59"/>
      <c r="H1470" s="58"/>
      <c r="I1470" s="59"/>
      <c r="J1470" s="59"/>
    </row>
    <row r="1471">
      <c r="A1471" s="67"/>
      <c r="B1471" s="61"/>
      <c r="C1471" s="61"/>
      <c r="D1471" s="56"/>
      <c r="E1471" s="58"/>
      <c r="F1471" s="58"/>
      <c r="G1471" s="59"/>
      <c r="H1471" s="58"/>
      <c r="I1471" s="59"/>
      <c r="J1471" s="58"/>
    </row>
    <row r="1472">
      <c r="A1472" s="67"/>
      <c r="B1472" s="61"/>
      <c r="C1472" s="61"/>
      <c r="D1472" s="56"/>
      <c r="E1472" s="58"/>
      <c r="F1472" s="58"/>
      <c r="G1472" s="59"/>
      <c r="H1472" s="58"/>
      <c r="I1472" s="59"/>
      <c r="J1472" s="59"/>
    </row>
    <row r="1473">
      <c r="A1473" s="67"/>
      <c r="B1473" s="61"/>
      <c r="C1473" s="61"/>
      <c r="D1473" s="56"/>
      <c r="E1473" s="58"/>
      <c r="F1473" s="58"/>
      <c r="G1473" s="59"/>
      <c r="H1473" s="58"/>
      <c r="I1473" s="59"/>
      <c r="J1473" s="59"/>
    </row>
    <row r="1474">
      <c r="A1474" s="67"/>
      <c r="B1474" s="61"/>
      <c r="C1474" s="61"/>
      <c r="D1474" s="56"/>
      <c r="E1474" s="58"/>
      <c r="F1474" s="58"/>
      <c r="G1474" s="59"/>
      <c r="H1474" s="58"/>
      <c r="I1474" s="58"/>
      <c r="J1474" s="59"/>
    </row>
    <row r="1475">
      <c r="A1475" s="67"/>
      <c r="B1475" s="61"/>
      <c r="C1475" s="61"/>
      <c r="D1475" s="56"/>
      <c r="E1475" s="58"/>
      <c r="F1475" s="58"/>
      <c r="G1475" s="59"/>
      <c r="H1475" s="58"/>
      <c r="I1475" s="59"/>
      <c r="J1475" s="59"/>
    </row>
    <row r="1476">
      <c r="A1476" s="67"/>
      <c r="B1476" s="61"/>
      <c r="C1476" s="61"/>
      <c r="D1476" s="56"/>
      <c r="E1476" s="58"/>
      <c r="F1476" s="58"/>
      <c r="G1476" s="59"/>
      <c r="H1476" s="58"/>
      <c r="I1476" s="59"/>
      <c r="J1476" s="59"/>
    </row>
    <row r="1477">
      <c r="A1477" s="67"/>
      <c r="B1477" s="61"/>
      <c r="C1477" s="61"/>
      <c r="D1477" s="56"/>
      <c r="E1477" s="58"/>
      <c r="F1477" s="58"/>
      <c r="G1477" s="59"/>
      <c r="H1477" s="58"/>
      <c r="I1477" s="59"/>
      <c r="J1477" s="59"/>
    </row>
    <row r="1478">
      <c r="A1478" s="67"/>
      <c r="B1478" s="61"/>
      <c r="C1478" s="61"/>
      <c r="D1478" s="56"/>
      <c r="E1478" s="58"/>
      <c r="F1478" s="58"/>
      <c r="G1478" s="59"/>
      <c r="H1478" s="58"/>
      <c r="I1478" s="59"/>
      <c r="J1478" s="58"/>
    </row>
    <row r="1479">
      <c r="A1479" s="67"/>
      <c r="B1479" s="61"/>
      <c r="C1479" s="61"/>
      <c r="D1479" s="56"/>
      <c r="E1479" s="58"/>
      <c r="F1479" s="58"/>
      <c r="G1479" s="59"/>
      <c r="H1479" s="58"/>
      <c r="I1479" s="59"/>
      <c r="J1479" s="58"/>
    </row>
    <row r="1480">
      <c r="A1480" s="67"/>
      <c r="B1480" s="61"/>
      <c r="C1480" s="61"/>
      <c r="D1480" s="56"/>
      <c r="E1480" s="58"/>
      <c r="F1480" s="58"/>
      <c r="G1480" s="59"/>
      <c r="H1480" s="58"/>
      <c r="I1480" s="58"/>
      <c r="J1480" s="59"/>
    </row>
    <row r="1481">
      <c r="A1481" s="67"/>
      <c r="B1481" s="61"/>
      <c r="C1481" s="61"/>
      <c r="D1481" s="56"/>
      <c r="E1481" s="58"/>
      <c r="F1481" s="58"/>
      <c r="G1481" s="59"/>
      <c r="H1481" s="58"/>
      <c r="I1481" s="58"/>
      <c r="J1481" s="58"/>
    </row>
    <row r="1482">
      <c r="A1482" s="67"/>
      <c r="B1482" s="61"/>
      <c r="C1482" s="61"/>
      <c r="D1482" s="56"/>
      <c r="E1482" s="58"/>
      <c r="F1482" s="58"/>
      <c r="G1482" s="59"/>
      <c r="H1482" s="58"/>
      <c r="I1482" s="59"/>
      <c r="J1482" s="59"/>
    </row>
    <row r="1483">
      <c r="A1483" s="67"/>
      <c r="B1483" s="61"/>
      <c r="C1483" s="61"/>
      <c r="D1483" s="56"/>
      <c r="E1483" s="58"/>
      <c r="F1483" s="58"/>
      <c r="G1483" s="59"/>
      <c r="H1483" s="58"/>
      <c r="I1483" s="58"/>
      <c r="J1483" s="59"/>
    </row>
    <row r="1484">
      <c r="A1484" s="67"/>
      <c r="B1484" s="61"/>
      <c r="C1484" s="61"/>
      <c r="D1484" s="56"/>
      <c r="E1484" s="58"/>
      <c r="F1484" s="58"/>
      <c r="G1484" s="59"/>
      <c r="H1484" s="58"/>
      <c r="I1484" s="59"/>
      <c r="J1484" s="59"/>
    </row>
    <row r="1485">
      <c r="A1485" s="67"/>
      <c r="B1485" s="61"/>
      <c r="C1485" s="61"/>
      <c r="D1485" s="56"/>
      <c r="E1485" s="58"/>
      <c r="F1485" s="58"/>
      <c r="G1485" s="59"/>
      <c r="H1485" s="58"/>
      <c r="I1485" s="59"/>
      <c r="J1485" s="59"/>
    </row>
    <row r="1486">
      <c r="A1486" s="67"/>
      <c r="B1486" s="61"/>
      <c r="C1486" s="61"/>
      <c r="D1486" s="56"/>
      <c r="E1486" s="58"/>
      <c r="F1486" s="58"/>
      <c r="G1486" s="59"/>
      <c r="H1486" s="58"/>
      <c r="I1486" s="59"/>
      <c r="J1486" s="59"/>
    </row>
    <row r="1487">
      <c r="A1487" s="67"/>
      <c r="B1487" s="61"/>
      <c r="C1487" s="61"/>
      <c r="D1487" s="56"/>
      <c r="E1487" s="58"/>
      <c r="F1487" s="58"/>
      <c r="G1487" s="59"/>
      <c r="H1487" s="58"/>
      <c r="I1487" s="59"/>
      <c r="J1487" s="59"/>
    </row>
    <row r="1488">
      <c r="A1488" s="67"/>
      <c r="B1488" s="61"/>
      <c r="C1488" s="61"/>
      <c r="D1488" s="56"/>
      <c r="E1488" s="58"/>
      <c r="F1488" s="58"/>
      <c r="G1488" s="59"/>
      <c r="H1488" s="58"/>
      <c r="I1488" s="59"/>
      <c r="J1488" s="59"/>
    </row>
    <row r="1489">
      <c r="A1489" s="67"/>
      <c r="B1489" s="61"/>
      <c r="C1489" s="61"/>
      <c r="D1489" s="56"/>
      <c r="E1489" s="58"/>
      <c r="F1489" s="58"/>
      <c r="G1489" s="59"/>
      <c r="H1489" s="58"/>
      <c r="I1489" s="59"/>
      <c r="J1489" s="59"/>
    </row>
    <row r="1490">
      <c r="A1490" s="67"/>
      <c r="B1490" s="61"/>
      <c r="C1490" s="61"/>
      <c r="D1490" s="56"/>
      <c r="E1490" s="58"/>
      <c r="F1490" s="58"/>
      <c r="G1490" s="59"/>
      <c r="H1490" s="58"/>
      <c r="I1490" s="59"/>
      <c r="J1490" s="59"/>
    </row>
    <row r="1491">
      <c r="A1491" s="89"/>
      <c r="B1491" s="89"/>
      <c r="C1491" s="89"/>
      <c r="D1491" s="56"/>
      <c r="E1491" s="90"/>
      <c r="F1491" s="90"/>
      <c r="G1491" s="89"/>
      <c r="H1491" s="90"/>
      <c r="I1491" s="89"/>
      <c r="J1491" s="89"/>
    </row>
    <row r="1492">
      <c r="A1492" s="67"/>
      <c r="B1492" s="61"/>
      <c r="C1492" s="61"/>
      <c r="D1492" s="56"/>
      <c r="E1492" s="58"/>
      <c r="F1492" s="58"/>
      <c r="G1492" s="59"/>
      <c r="H1492" s="58"/>
      <c r="I1492" s="59"/>
      <c r="J1492" s="59"/>
    </row>
    <row r="1493">
      <c r="A1493" s="67"/>
      <c r="B1493" s="61"/>
      <c r="C1493" s="61"/>
      <c r="D1493" s="56"/>
      <c r="E1493" s="58"/>
      <c r="F1493" s="58"/>
      <c r="G1493" s="59"/>
      <c r="H1493" s="58"/>
      <c r="I1493" s="59"/>
      <c r="J1493" s="59"/>
    </row>
    <row r="1494">
      <c r="A1494" s="67"/>
      <c r="B1494" s="61"/>
      <c r="C1494" s="61"/>
      <c r="D1494" s="56"/>
      <c r="E1494" s="58"/>
      <c r="F1494" s="58"/>
      <c r="G1494" s="59"/>
      <c r="H1494" s="58"/>
      <c r="I1494" s="59"/>
      <c r="J1494" s="59"/>
    </row>
    <row r="1495">
      <c r="A1495" s="67"/>
      <c r="B1495" s="61"/>
      <c r="C1495" s="61"/>
      <c r="D1495" s="56"/>
      <c r="E1495" s="58"/>
      <c r="F1495" s="58"/>
      <c r="G1495" s="59"/>
      <c r="H1495" s="58"/>
      <c r="I1495" s="59"/>
      <c r="J1495" s="59"/>
    </row>
    <row r="1496">
      <c r="A1496" s="67"/>
      <c r="B1496" s="61"/>
      <c r="C1496" s="61"/>
      <c r="D1496" s="56"/>
      <c r="E1496" s="58"/>
      <c r="F1496" s="58"/>
      <c r="G1496" s="59"/>
      <c r="H1496" s="58"/>
      <c r="I1496" s="58"/>
      <c r="J1496" s="59"/>
    </row>
    <row r="1497">
      <c r="A1497" s="67"/>
      <c r="B1497" s="61"/>
      <c r="C1497" s="61"/>
      <c r="D1497" s="56"/>
      <c r="E1497" s="58"/>
      <c r="F1497" s="58"/>
      <c r="G1497" s="59"/>
      <c r="H1497" s="58"/>
      <c r="I1497" s="59"/>
      <c r="J1497" s="59"/>
    </row>
    <row r="1498">
      <c r="A1498" s="67"/>
      <c r="B1498" s="61"/>
      <c r="C1498" s="61"/>
      <c r="D1498" s="56"/>
      <c r="E1498" s="58"/>
      <c r="F1498" s="58"/>
      <c r="G1498" s="59"/>
      <c r="H1498" s="58"/>
      <c r="I1498" s="59"/>
      <c r="J1498" s="59"/>
    </row>
    <row r="1499">
      <c r="A1499" s="67"/>
      <c r="B1499" s="61"/>
      <c r="C1499" s="61"/>
      <c r="D1499" s="56"/>
      <c r="E1499" s="58"/>
      <c r="F1499" s="58"/>
      <c r="G1499" s="59"/>
      <c r="H1499" s="58"/>
      <c r="I1499" s="59"/>
      <c r="J1499" s="58"/>
    </row>
    <row r="1500">
      <c r="A1500" s="67"/>
      <c r="B1500" s="61"/>
      <c r="C1500" s="61"/>
      <c r="D1500" s="56"/>
      <c r="E1500" s="58"/>
      <c r="F1500" s="58"/>
      <c r="G1500" s="59"/>
      <c r="H1500" s="58"/>
      <c r="I1500" s="59"/>
      <c r="J1500" s="59"/>
    </row>
    <row r="1501">
      <c r="A1501" s="67"/>
      <c r="B1501" s="61"/>
      <c r="C1501" s="61"/>
      <c r="D1501" s="56"/>
      <c r="E1501" s="58"/>
      <c r="F1501" s="58"/>
      <c r="G1501" s="59"/>
      <c r="H1501" s="58"/>
      <c r="I1501" s="59"/>
      <c r="J1501" s="59"/>
    </row>
    <row r="1502">
      <c r="A1502" s="67"/>
      <c r="B1502" s="61"/>
      <c r="C1502" s="61"/>
      <c r="D1502" s="56"/>
      <c r="E1502" s="58"/>
      <c r="F1502" s="58"/>
      <c r="G1502" s="59"/>
      <c r="H1502" s="58"/>
      <c r="I1502" s="59"/>
      <c r="J1502" s="58"/>
    </row>
    <row r="1503">
      <c r="A1503" s="67"/>
      <c r="B1503" s="61"/>
      <c r="C1503" s="61"/>
      <c r="D1503" s="56"/>
      <c r="E1503" s="58"/>
      <c r="F1503" s="58"/>
      <c r="G1503" s="59"/>
      <c r="H1503" s="58"/>
      <c r="I1503" s="59"/>
      <c r="J1503" s="59"/>
    </row>
    <row r="1504">
      <c r="A1504" s="67"/>
      <c r="B1504" s="61"/>
      <c r="C1504" s="61"/>
      <c r="D1504" s="56"/>
      <c r="E1504" s="58"/>
      <c r="F1504" s="58"/>
      <c r="G1504" s="59"/>
      <c r="H1504" s="58"/>
      <c r="I1504" s="59"/>
      <c r="J1504" s="59"/>
    </row>
    <row r="1505">
      <c r="A1505" s="67"/>
      <c r="B1505" s="61"/>
      <c r="C1505" s="61"/>
      <c r="D1505" s="56"/>
      <c r="E1505" s="58"/>
      <c r="F1505" s="58"/>
      <c r="G1505" s="59"/>
      <c r="H1505" s="58"/>
      <c r="I1505" s="59"/>
      <c r="J1505" s="58"/>
    </row>
    <row r="1506">
      <c r="A1506" s="67"/>
      <c r="B1506" s="61"/>
      <c r="C1506" s="61"/>
      <c r="D1506" s="56"/>
      <c r="E1506" s="58"/>
      <c r="F1506" s="58"/>
      <c r="G1506" s="59"/>
      <c r="H1506" s="58"/>
      <c r="I1506" s="59"/>
      <c r="J1506" s="59"/>
    </row>
    <row r="1507">
      <c r="A1507" s="67"/>
      <c r="B1507" s="61"/>
      <c r="C1507" s="61"/>
      <c r="D1507" s="56"/>
      <c r="E1507" s="58"/>
      <c r="F1507" s="58"/>
      <c r="G1507" s="59"/>
      <c r="H1507" s="58"/>
      <c r="I1507" s="59"/>
      <c r="J1507" s="59"/>
    </row>
    <row r="1508">
      <c r="A1508" s="67"/>
      <c r="B1508" s="61"/>
      <c r="C1508" s="61"/>
      <c r="D1508" s="56"/>
      <c r="E1508" s="58"/>
      <c r="F1508" s="58"/>
      <c r="G1508" s="59"/>
      <c r="H1508" s="58"/>
      <c r="I1508" s="59"/>
      <c r="J1508" s="59"/>
    </row>
    <row r="1509">
      <c r="A1509" s="67"/>
      <c r="B1509" s="61"/>
      <c r="C1509" s="61"/>
      <c r="D1509" s="56"/>
      <c r="E1509" s="58"/>
      <c r="F1509" s="58"/>
      <c r="G1509" s="59"/>
      <c r="H1509" s="58"/>
      <c r="I1509" s="58"/>
      <c r="J1509" s="59"/>
    </row>
    <row r="1510">
      <c r="A1510" s="67"/>
      <c r="B1510" s="61"/>
      <c r="C1510" s="61"/>
      <c r="D1510" s="56"/>
      <c r="E1510" s="58"/>
      <c r="F1510" s="58"/>
      <c r="G1510" s="59"/>
      <c r="H1510" s="58"/>
      <c r="I1510" s="59"/>
      <c r="J1510" s="59"/>
    </row>
    <row r="1511">
      <c r="A1511" s="67"/>
      <c r="B1511" s="61"/>
      <c r="C1511" s="61"/>
      <c r="D1511" s="56"/>
      <c r="E1511" s="58"/>
      <c r="F1511" s="58"/>
      <c r="G1511" s="59"/>
      <c r="H1511" s="58"/>
      <c r="I1511" s="59"/>
      <c r="J1511" s="58"/>
    </row>
    <row r="1512">
      <c r="A1512" s="67"/>
      <c r="B1512" s="61"/>
      <c r="C1512" s="61"/>
      <c r="D1512" s="56"/>
      <c r="E1512" s="58"/>
      <c r="F1512" s="58"/>
      <c r="G1512" s="59"/>
      <c r="H1512" s="58"/>
      <c r="I1512" s="59"/>
      <c r="J1512" s="59"/>
    </row>
    <row r="1513">
      <c r="A1513" s="67"/>
      <c r="B1513" s="61"/>
      <c r="C1513" s="61"/>
      <c r="D1513" s="56"/>
      <c r="E1513" s="58"/>
      <c r="F1513" s="58"/>
      <c r="G1513" s="59"/>
      <c r="H1513" s="58"/>
      <c r="I1513" s="58"/>
      <c r="J1513" s="59"/>
    </row>
    <row r="1514">
      <c r="A1514" s="67"/>
      <c r="B1514" s="61"/>
      <c r="C1514" s="61"/>
      <c r="D1514" s="56"/>
      <c r="E1514" s="58"/>
      <c r="F1514" s="58"/>
      <c r="G1514" s="59"/>
      <c r="H1514" s="58"/>
      <c r="I1514" s="59"/>
      <c r="J1514" s="59"/>
    </row>
    <row r="1515">
      <c r="A1515" s="67"/>
      <c r="B1515" s="61"/>
      <c r="C1515" s="61"/>
      <c r="D1515" s="56"/>
      <c r="E1515" s="58"/>
      <c r="F1515" s="58"/>
      <c r="G1515" s="59"/>
      <c r="H1515" s="58"/>
      <c r="I1515" s="58"/>
      <c r="J1515" s="59"/>
    </row>
    <row r="1516">
      <c r="A1516" s="67"/>
      <c r="B1516" s="61"/>
      <c r="C1516" s="61"/>
      <c r="D1516" s="56"/>
      <c r="E1516" s="58"/>
      <c r="F1516" s="58"/>
      <c r="G1516" s="59"/>
      <c r="H1516" s="58"/>
      <c r="I1516" s="59"/>
      <c r="J1516" s="59"/>
    </row>
    <row r="1517">
      <c r="A1517" s="67"/>
      <c r="B1517" s="61"/>
      <c r="C1517" s="61"/>
      <c r="D1517" s="56"/>
      <c r="E1517" s="58"/>
      <c r="F1517" s="58"/>
      <c r="G1517" s="59"/>
      <c r="H1517" s="58"/>
      <c r="I1517" s="59"/>
      <c r="J1517" s="59"/>
    </row>
    <row r="1518">
      <c r="A1518" s="67"/>
      <c r="B1518" s="61"/>
      <c r="C1518" s="61"/>
      <c r="D1518" s="56"/>
      <c r="E1518" s="58"/>
      <c r="F1518" s="58"/>
      <c r="G1518" s="59"/>
      <c r="H1518" s="58"/>
      <c r="I1518" s="59"/>
      <c r="J1518" s="58"/>
    </row>
    <row r="1519">
      <c r="A1519" s="67"/>
      <c r="B1519" s="61"/>
      <c r="C1519" s="61"/>
      <c r="D1519" s="56"/>
      <c r="E1519" s="58"/>
      <c r="F1519" s="58"/>
      <c r="G1519" s="59"/>
      <c r="H1519" s="58"/>
      <c r="I1519" s="59"/>
      <c r="J1519" s="59"/>
    </row>
    <row r="1520">
      <c r="A1520" s="67"/>
      <c r="B1520" s="61"/>
      <c r="C1520" s="61"/>
      <c r="D1520" s="56"/>
      <c r="E1520" s="58"/>
      <c r="F1520" s="58"/>
      <c r="G1520" s="59"/>
      <c r="H1520" s="58"/>
      <c r="I1520" s="58"/>
      <c r="J1520" s="59"/>
    </row>
    <row r="1521">
      <c r="A1521" s="67"/>
      <c r="B1521" s="61"/>
      <c r="C1521" s="61"/>
      <c r="D1521" s="56"/>
      <c r="E1521" s="58"/>
      <c r="F1521" s="58"/>
      <c r="G1521" s="59"/>
      <c r="H1521" s="58"/>
      <c r="I1521" s="59"/>
      <c r="J1521" s="59"/>
    </row>
    <row r="1522">
      <c r="A1522" s="89"/>
      <c r="B1522" s="89"/>
      <c r="C1522" s="89"/>
      <c r="D1522" s="56"/>
      <c r="E1522" s="90"/>
      <c r="F1522" s="90"/>
      <c r="G1522" s="90"/>
      <c r="H1522" s="90"/>
      <c r="I1522" s="89"/>
      <c r="J1522" s="89"/>
    </row>
    <row r="1523">
      <c r="A1523" s="67"/>
      <c r="B1523" s="61"/>
      <c r="C1523" s="61"/>
      <c r="D1523" s="56"/>
      <c r="E1523" s="58"/>
      <c r="F1523" s="58"/>
      <c r="G1523" s="59"/>
      <c r="H1523" s="58"/>
      <c r="I1523" s="59"/>
      <c r="J1523" s="59"/>
    </row>
    <row r="1524">
      <c r="A1524" s="67"/>
      <c r="B1524" s="61"/>
      <c r="C1524" s="61"/>
      <c r="D1524" s="56"/>
      <c r="E1524" s="58"/>
      <c r="F1524" s="58"/>
      <c r="G1524" s="59"/>
      <c r="H1524" s="58"/>
      <c r="I1524" s="59"/>
      <c r="J1524" s="59"/>
    </row>
    <row r="1525">
      <c r="A1525" s="67"/>
      <c r="B1525" s="61"/>
      <c r="C1525" s="61"/>
      <c r="D1525" s="56"/>
      <c r="E1525" s="58"/>
      <c r="F1525" s="58"/>
      <c r="G1525" s="59"/>
      <c r="H1525" s="58"/>
      <c r="I1525" s="58"/>
      <c r="J1525" s="59"/>
    </row>
    <row r="1526">
      <c r="A1526" s="67"/>
      <c r="B1526" s="61"/>
      <c r="C1526" s="61"/>
      <c r="D1526" s="56"/>
      <c r="E1526" s="58"/>
      <c r="F1526" s="58"/>
      <c r="G1526" s="59"/>
      <c r="H1526" s="58"/>
      <c r="I1526" s="59"/>
      <c r="J1526" s="59"/>
    </row>
    <row r="1527">
      <c r="A1527" s="67"/>
      <c r="B1527" s="61"/>
      <c r="C1527" s="61"/>
      <c r="D1527" s="56"/>
      <c r="E1527" s="58"/>
      <c r="F1527" s="58"/>
      <c r="G1527" s="59"/>
      <c r="H1527" s="58"/>
      <c r="I1527" s="59"/>
      <c r="J1527" s="58"/>
    </row>
    <row r="1528">
      <c r="A1528" s="67"/>
      <c r="B1528" s="61"/>
      <c r="C1528" s="61"/>
      <c r="D1528" s="56"/>
      <c r="E1528" s="58"/>
      <c r="F1528" s="58"/>
      <c r="G1528" s="59"/>
      <c r="H1528" s="58"/>
      <c r="I1528" s="59"/>
      <c r="J1528" s="58"/>
    </row>
    <row r="1529">
      <c r="A1529" s="67"/>
      <c r="B1529" s="61"/>
      <c r="C1529" s="61"/>
      <c r="D1529" s="56"/>
      <c r="E1529" s="58"/>
      <c r="F1529" s="58"/>
      <c r="G1529" s="59"/>
      <c r="H1529" s="58"/>
      <c r="I1529" s="58"/>
      <c r="J1529" s="59"/>
    </row>
    <row r="1530">
      <c r="A1530" s="67"/>
      <c r="B1530" s="61"/>
      <c r="C1530" s="61"/>
      <c r="D1530" s="56"/>
      <c r="E1530" s="58"/>
      <c r="F1530" s="58"/>
      <c r="G1530" s="59"/>
      <c r="H1530" s="58"/>
      <c r="I1530" s="59"/>
      <c r="J1530" s="59"/>
    </row>
    <row r="1531">
      <c r="A1531" s="67"/>
      <c r="B1531" s="61"/>
      <c r="C1531" s="61"/>
      <c r="D1531" s="56"/>
      <c r="E1531" s="58"/>
      <c r="F1531" s="58"/>
      <c r="G1531" s="59"/>
      <c r="H1531" s="58"/>
      <c r="I1531" s="59"/>
      <c r="J1531" s="59"/>
    </row>
    <row r="1532">
      <c r="A1532" s="67"/>
      <c r="B1532" s="61"/>
      <c r="C1532" s="61"/>
      <c r="D1532" s="56"/>
      <c r="E1532" s="58"/>
      <c r="F1532" s="58"/>
      <c r="G1532" s="59"/>
      <c r="H1532" s="58"/>
      <c r="I1532" s="59"/>
      <c r="J1532" s="59"/>
    </row>
    <row r="1533">
      <c r="A1533" s="67"/>
      <c r="B1533" s="61"/>
      <c r="C1533" s="61"/>
      <c r="D1533" s="56"/>
      <c r="E1533" s="58"/>
      <c r="F1533" s="58"/>
      <c r="G1533" s="59"/>
      <c r="H1533" s="58"/>
      <c r="I1533" s="59"/>
      <c r="J1533" s="59"/>
    </row>
    <row r="1534">
      <c r="A1534" s="67"/>
      <c r="B1534" s="61"/>
      <c r="C1534" s="61"/>
      <c r="D1534" s="56"/>
      <c r="E1534" s="58"/>
      <c r="F1534" s="58"/>
      <c r="G1534" s="59"/>
      <c r="H1534" s="58"/>
      <c r="I1534" s="58"/>
      <c r="J1534" s="59"/>
    </row>
    <row r="1535">
      <c r="A1535" s="67"/>
      <c r="B1535" s="61"/>
      <c r="C1535" s="61"/>
      <c r="D1535" s="56"/>
      <c r="E1535" s="58"/>
      <c r="F1535" s="58"/>
      <c r="G1535" s="59"/>
      <c r="H1535" s="58"/>
      <c r="I1535" s="59"/>
      <c r="J1535" s="59"/>
    </row>
    <row r="1536">
      <c r="A1536" s="67"/>
      <c r="B1536" s="61"/>
      <c r="C1536" s="61"/>
      <c r="D1536" s="56"/>
      <c r="E1536" s="58"/>
      <c r="F1536" s="58"/>
      <c r="G1536" s="59"/>
      <c r="H1536" s="58"/>
      <c r="I1536" s="59"/>
      <c r="J1536" s="59"/>
    </row>
    <row r="1537">
      <c r="A1537" s="67"/>
      <c r="B1537" s="61"/>
      <c r="C1537" s="61"/>
      <c r="D1537" s="56"/>
      <c r="E1537" s="58"/>
      <c r="F1537" s="58"/>
      <c r="G1537" s="59"/>
      <c r="H1537" s="58"/>
      <c r="I1537" s="59"/>
      <c r="J1537" s="58"/>
    </row>
    <row r="1538">
      <c r="A1538" s="67"/>
      <c r="B1538" s="61"/>
      <c r="C1538" s="61"/>
      <c r="D1538" s="56"/>
      <c r="E1538" s="58"/>
      <c r="F1538" s="58"/>
      <c r="G1538" s="59"/>
      <c r="H1538" s="58"/>
      <c r="I1538" s="59"/>
      <c r="J1538" s="58"/>
    </row>
    <row r="1539">
      <c r="A1539" s="67"/>
      <c r="B1539" s="61"/>
      <c r="C1539" s="61"/>
      <c r="D1539" s="56"/>
      <c r="E1539" s="58"/>
      <c r="F1539" s="58"/>
      <c r="G1539" s="59"/>
      <c r="H1539" s="58"/>
      <c r="I1539" s="59"/>
      <c r="J1539" s="58"/>
    </row>
    <row r="1540">
      <c r="A1540" s="67"/>
      <c r="B1540" s="61"/>
      <c r="C1540" s="61"/>
      <c r="D1540" s="56"/>
      <c r="E1540" s="58"/>
      <c r="F1540" s="58"/>
      <c r="G1540" s="59"/>
      <c r="H1540" s="58"/>
      <c r="I1540" s="59"/>
      <c r="J1540" s="59"/>
    </row>
    <row r="1541">
      <c r="A1541" s="67"/>
      <c r="B1541" s="61"/>
      <c r="C1541" s="61"/>
      <c r="D1541" s="56"/>
      <c r="E1541" s="58"/>
      <c r="F1541" s="58"/>
      <c r="G1541" s="59"/>
      <c r="H1541" s="58"/>
      <c r="I1541" s="59"/>
      <c r="J1541" s="59"/>
    </row>
    <row r="1542">
      <c r="A1542" s="67"/>
      <c r="B1542" s="61"/>
      <c r="C1542" s="59"/>
      <c r="D1542" s="56"/>
      <c r="E1542" s="58"/>
      <c r="F1542" s="58"/>
      <c r="G1542" s="59"/>
      <c r="H1542" s="58"/>
      <c r="I1542" s="59"/>
      <c r="J1542" s="59"/>
    </row>
    <row r="1543">
      <c r="A1543" s="67"/>
      <c r="B1543" s="61"/>
      <c r="C1543" s="61"/>
      <c r="D1543" s="56"/>
      <c r="E1543" s="58"/>
      <c r="F1543" s="58"/>
      <c r="G1543" s="59"/>
      <c r="H1543" s="58"/>
      <c r="I1543" s="59"/>
      <c r="J1543" s="59"/>
    </row>
    <row r="1544">
      <c r="A1544" s="67"/>
      <c r="B1544" s="61"/>
      <c r="C1544" s="61"/>
      <c r="D1544" s="56"/>
      <c r="E1544" s="58"/>
      <c r="F1544" s="58"/>
      <c r="G1544" s="59"/>
      <c r="H1544" s="58"/>
      <c r="I1544" s="59"/>
      <c r="J1544" s="58"/>
    </row>
    <row r="1545">
      <c r="A1545" s="67"/>
      <c r="B1545" s="61"/>
      <c r="C1545" s="61"/>
      <c r="D1545" s="56"/>
      <c r="E1545" s="58"/>
      <c r="F1545" s="58"/>
      <c r="G1545" s="59"/>
      <c r="H1545" s="58"/>
      <c r="I1545" s="59"/>
      <c r="J1545" s="58"/>
    </row>
    <row r="1546">
      <c r="A1546" s="67"/>
      <c r="B1546" s="61"/>
      <c r="C1546" s="61"/>
      <c r="D1546" s="56"/>
      <c r="E1546" s="58"/>
      <c r="F1546" s="58"/>
      <c r="G1546" s="59"/>
      <c r="H1546" s="58"/>
      <c r="I1546" s="59"/>
      <c r="J1546" s="59"/>
    </row>
    <row r="1547">
      <c r="A1547" s="67"/>
      <c r="B1547" s="61"/>
      <c r="C1547" s="61"/>
      <c r="D1547" s="56"/>
      <c r="E1547" s="58"/>
      <c r="F1547" s="58"/>
      <c r="G1547" s="59"/>
      <c r="H1547" s="58"/>
      <c r="I1547" s="59"/>
      <c r="J1547" s="59"/>
    </row>
    <row r="1548">
      <c r="A1548" s="67"/>
      <c r="B1548" s="61"/>
      <c r="C1548" s="61"/>
      <c r="D1548" s="56"/>
      <c r="E1548" s="58"/>
      <c r="F1548" s="58"/>
      <c r="G1548" s="59"/>
      <c r="H1548" s="58"/>
      <c r="I1548" s="59"/>
      <c r="J1548" s="59"/>
    </row>
    <row r="1549">
      <c r="A1549" s="67"/>
      <c r="B1549" s="61"/>
      <c r="C1549" s="61"/>
      <c r="D1549" s="56"/>
      <c r="E1549" s="58"/>
      <c r="F1549" s="58"/>
      <c r="G1549" s="59"/>
      <c r="H1549" s="58"/>
      <c r="I1549" s="59"/>
      <c r="J1549" s="59"/>
    </row>
    <row r="1550">
      <c r="A1550" s="89"/>
      <c r="B1550" s="89"/>
      <c r="C1550" s="89"/>
      <c r="D1550" s="56"/>
      <c r="E1550" s="90"/>
      <c r="F1550" s="90"/>
      <c r="G1550" s="89"/>
      <c r="H1550" s="90"/>
      <c r="I1550" s="89"/>
      <c r="J1550" s="89"/>
    </row>
    <row r="1551">
      <c r="A1551" s="91"/>
      <c r="B1551" s="61"/>
      <c r="C1551" s="61"/>
      <c r="D1551" s="56"/>
      <c r="E1551" s="58"/>
      <c r="F1551" s="58"/>
      <c r="G1551" s="59"/>
      <c r="H1551" s="58"/>
      <c r="I1551" s="59"/>
      <c r="J1551" s="59"/>
    </row>
    <row r="1552">
      <c r="A1552" s="91"/>
      <c r="B1552" s="61"/>
      <c r="C1552" s="61"/>
      <c r="D1552" s="56"/>
      <c r="E1552" s="58"/>
      <c r="F1552" s="58"/>
      <c r="G1552" s="59"/>
      <c r="H1552" s="58"/>
      <c r="I1552" s="59"/>
      <c r="J1552" s="59"/>
    </row>
    <row r="1553">
      <c r="A1553" s="91"/>
      <c r="B1553" s="61"/>
      <c r="C1553" s="61"/>
      <c r="D1553" s="56"/>
      <c r="E1553" s="58"/>
      <c r="F1553" s="58"/>
      <c r="G1553" s="59"/>
      <c r="H1553" s="58"/>
      <c r="I1553" s="59"/>
      <c r="J1553" s="59"/>
    </row>
    <row r="1554">
      <c r="A1554" s="91"/>
      <c r="B1554" s="61"/>
      <c r="C1554" s="61"/>
      <c r="D1554" s="56"/>
      <c r="E1554" s="58"/>
      <c r="F1554" s="58"/>
      <c r="G1554" s="59"/>
      <c r="H1554" s="58"/>
      <c r="I1554" s="59"/>
      <c r="J1554" s="59"/>
    </row>
    <row r="1555">
      <c r="A1555" s="91"/>
      <c r="B1555" s="61"/>
      <c r="C1555" s="61"/>
      <c r="D1555" s="56"/>
      <c r="E1555" s="58"/>
      <c r="F1555" s="58"/>
      <c r="G1555" s="59"/>
      <c r="H1555" s="58"/>
      <c r="I1555" s="58"/>
      <c r="J1555" s="59"/>
    </row>
    <row r="1556">
      <c r="A1556" s="91"/>
      <c r="B1556" s="61"/>
      <c r="C1556" s="61"/>
      <c r="D1556" s="56"/>
      <c r="E1556" s="58"/>
      <c r="F1556" s="58"/>
      <c r="G1556" s="59"/>
      <c r="H1556" s="58"/>
      <c r="I1556" s="59"/>
      <c r="J1556" s="59"/>
    </row>
    <row r="1557">
      <c r="A1557" s="91"/>
      <c r="B1557" s="61"/>
      <c r="C1557" s="61"/>
      <c r="D1557" s="56"/>
      <c r="E1557" s="58"/>
      <c r="F1557" s="58"/>
      <c r="G1557" s="59"/>
      <c r="H1557" s="58"/>
      <c r="I1557" s="59"/>
      <c r="J1557" s="59"/>
    </row>
    <row r="1558">
      <c r="A1558" s="91"/>
      <c r="B1558" s="61"/>
      <c r="C1558" s="61"/>
      <c r="D1558" s="56"/>
      <c r="E1558" s="58"/>
      <c r="F1558" s="58"/>
      <c r="G1558" s="59"/>
      <c r="H1558" s="58"/>
      <c r="I1558" s="59"/>
      <c r="J1558" s="58"/>
    </row>
    <row r="1559">
      <c r="A1559" s="91"/>
      <c r="B1559" s="61"/>
      <c r="C1559" s="61"/>
      <c r="D1559" s="56"/>
      <c r="E1559" s="58"/>
      <c r="F1559" s="58"/>
      <c r="G1559" s="59"/>
      <c r="H1559" s="58"/>
      <c r="I1559" s="59"/>
      <c r="J1559" s="58"/>
    </row>
    <row r="1560">
      <c r="A1560" s="91"/>
      <c r="B1560" s="61"/>
      <c r="C1560" s="61"/>
      <c r="D1560" s="56"/>
      <c r="E1560" s="58"/>
      <c r="F1560" s="58"/>
      <c r="G1560" s="59"/>
      <c r="H1560" s="58"/>
      <c r="I1560" s="58"/>
      <c r="J1560" s="59"/>
    </row>
    <row r="1561">
      <c r="A1561" s="91"/>
      <c r="B1561" s="61"/>
      <c r="C1561" s="61"/>
      <c r="D1561" s="56"/>
      <c r="E1561" s="58"/>
      <c r="F1561" s="58"/>
      <c r="G1561" s="59"/>
      <c r="H1561" s="58"/>
      <c r="I1561" s="59"/>
      <c r="J1561" s="59"/>
    </row>
    <row r="1562">
      <c r="A1562" s="89"/>
      <c r="B1562" s="89"/>
      <c r="C1562" s="89"/>
      <c r="D1562" s="56"/>
      <c r="E1562" s="90"/>
      <c r="F1562" s="90"/>
      <c r="G1562" s="89"/>
      <c r="H1562" s="90"/>
      <c r="I1562" s="89"/>
      <c r="J1562" s="89"/>
    </row>
    <row r="1563">
      <c r="A1563" s="91"/>
      <c r="B1563" s="61"/>
      <c r="C1563" s="61"/>
      <c r="D1563" s="56"/>
      <c r="E1563" s="58"/>
      <c r="F1563" s="58"/>
      <c r="G1563" s="59"/>
      <c r="H1563" s="58"/>
      <c r="I1563" s="59"/>
      <c r="J1563" s="59"/>
    </row>
    <row r="1564">
      <c r="A1564" s="91"/>
      <c r="B1564" s="61"/>
      <c r="C1564" s="61"/>
      <c r="D1564" s="56"/>
      <c r="E1564" s="58"/>
      <c r="F1564" s="58"/>
      <c r="G1564" s="59"/>
      <c r="H1564" s="58"/>
      <c r="I1564" s="58"/>
      <c r="J1564" s="59"/>
    </row>
    <row r="1565">
      <c r="A1565" s="91"/>
      <c r="B1565" s="61"/>
      <c r="C1565" s="61"/>
      <c r="D1565" s="56"/>
      <c r="E1565" s="58"/>
      <c r="F1565" s="58"/>
      <c r="G1565" s="59"/>
      <c r="H1565" s="58"/>
      <c r="I1565" s="58"/>
      <c r="J1565" s="59"/>
    </row>
    <row r="1566">
      <c r="A1566" s="91"/>
      <c r="B1566" s="61"/>
      <c r="C1566" s="61"/>
      <c r="D1566" s="56"/>
      <c r="E1566" s="58"/>
      <c r="F1566" s="58"/>
      <c r="G1566" s="59"/>
      <c r="H1566" s="58"/>
      <c r="I1566" s="59"/>
      <c r="J1566" s="59"/>
    </row>
    <row r="1567">
      <c r="A1567" s="91"/>
      <c r="B1567" s="61"/>
      <c r="C1567" s="61"/>
      <c r="D1567" s="56"/>
      <c r="E1567" s="58"/>
      <c r="F1567" s="58"/>
      <c r="G1567" s="59"/>
      <c r="H1567" s="58"/>
      <c r="I1567" s="59"/>
      <c r="J1567" s="59"/>
    </row>
    <row r="1568">
      <c r="A1568" s="91"/>
      <c r="B1568" s="61"/>
      <c r="C1568" s="61"/>
      <c r="D1568" s="56"/>
      <c r="E1568" s="58"/>
      <c r="F1568" s="58"/>
      <c r="G1568" s="59"/>
      <c r="H1568" s="58"/>
      <c r="I1568" s="59"/>
      <c r="J1568" s="59"/>
    </row>
    <row r="1569">
      <c r="A1569" s="91"/>
      <c r="B1569" s="61"/>
      <c r="C1569" s="61"/>
      <c r="D1569" s="56"/>
      <c r="E1569" s="58"/>
      <c r="F1569" s="58"/>
      <c r="G1569" s="59"/>
      <c r="H1569" s="58"/>
      <c r="I1569" s="59"/>
      <c r="J1569" s="59"/>
    </row>
    <row r="1570">
      <c r="A1570" s="91"/>
      <c r="B1570" s="61"/>
      <c r="C1570" s="61"/>
      <c r="D1570" s="56"/>
      <c r="E1570" s="58"/>
      <c r="F1570" s="58"/>
      <c r="G1570" s="59"/>
      <c r="H1570" s="58"/>
      <c r="I1570" s="59"/>
      <c r="J1570" s="58"/>
    </row>
    <row r="1571">
      <c r="A1571" s="91"/>
      <c r="B1571" s="61"/>
      <c r="C1571" s="61"/>
      <c r="D1571" s="56"/>
      <c r="E1571" s="58"/>
      <c r="F1571" s="58"/>
      <c r="G1571" s="59"/>
      <c r="H1571" s="58"/>
      <c r="I1571" s="59"/>
      <c r="J1571" s="59"/>
    </row>
    <row r="1572">
      <c r="A1572" s="91"/>
      <c r="B1572" s="61"/>
      <c r="C1572" s="61"/>
      <c r="D1572" s="56"/>
      <c r="E1572" s="58"/>
      <c r="F1572" s="58"/>
      <c r="G1572" s="59"/>
      <c r="H1572" s="58"/>
      <c r="I1572" s="59"/>
      <c r="J1572" s="59"/>
    </row>
    <row r="1573">
      <c r="A1573" s="91"/>
      <c r="B1573" s="61"/>
      <c r="C1573" s="61"/>
      <c r="D1573" s="56"/>
      <c r="E1573" s="58"/>
      <c r="F1573" s="58"/>
      <c r="G1573" s="59"/>
      <c r="H1573" s="58"/>
      <c r="I1573" s="59"/>
      <c r="J1573" s="59"/>
    </row>
    <row r="1574">
      <c r="A1574" s="91"/>
      <c r="B1574" s="61"/>
      <c r="C1574" s="61"/>
      <c r="D1574" s="56"/>
      <c r="E1574" s="58"/>
      <c r="F1574" s="58"/>
      <c r="G1574" s="59"/>
      <c r="H1574" s="58"/>
      <c r="I1574" s="59"/>
      <c r="J1574" s="59"/>
    </row>
    <row r="1575">
      <c r="A1575" s="91"/>
      <c r="B1575" s="61"/>
      <c r="C1575" s="61"/>
      <c r="D1575" s="56"/>
      <c r="E1575" s="58"/>
      <c r="F1575" s="58"/>
      <c r="G1575" s="59"/>
      <c r="H1575" s="58"/>
      <c r="I1575" s="59"/>
      <c r="J1575" s="58"/>
    </row>
    <row r="1576">
      <c r="A1576" s="91"/>
      <c r="B1576" s="61"/>
      <c r="C1576" s="61"/>
      <c r="D1576" s="56"/>
      <c r="E1576" s="58"/>
      <c r="F1576" s="58"/>
      <c r="G1576" s="59"/>
      <c r="H1576" s="58"/>
      <c r="I1576" s="58"/>
      <c r="J1576" s="59"/>
    </row>
    <row r="1577">
      <c r="A1577" s="91"/>
      <c r="B1577" s="61"/>
      <c r="C1577" s="61"/>
      <c r="D1577" s="56"/>
      <c r="E1577" s="58"/>
      <c r="F1577" s="58"/>
      <c r="G1577" s="59"/>
      <c r="H1577" s="58"/>
      <c r="I1577" s="59"/>
      <c r="J1577" s="59"/>
    </row>
    <row r="1578">
      <c r="A1578" s="91"/>
      <c r="B1578" s="61"/>
      <c r="C1578" s="61"/>
      <c r="D1578" s="56"/>
      <c r="E1578" s="58"/>
      <c r="F1578" s="58"/>
      <c r="G1578" s="59"/>
      <c r="H1578" s="58"/>
      <c r="I1578" s="59"/>
      <c r="J1578" s="59"/>
    </row>
    <row r="1579">
      <c r="A1579" s="91"/>
      <c r="B1579" s="61"/>
      <c r="C1579" s="61"/>
      <c r="D1579" s="56"/>
      <c r="E1579" s="58"/>
      <c r="F1579" s="58"/>
      <c r="G1579" s="59"/>
      <c r="H1579" s="58"/>
      <c r="I1579" s="59"/>
      <c r="J1579" s="59"/>
    </row>
    <row r="1580">
      <c r="A1580" s="91"/>
      <c r="B1580" s="61"/>
      <c r="C1580" s="61"/>
      <c r="D1580" s="56"/>
      <c r="E1580" s="58"/>
      <c r="F1580" s="58"/>
      <c r="G1580" s="59"/>
      <c r="H1580" s="58"/>
      <c r="I1580" s="59"/>
      <c r="J1580" s="59"/>
    </row>
    <row r="1581">
      <c r="A1581" s="91"/>
      <c r="B1581" s="61"/>
      <c r="C1581" s="61"/>
      <c r="D1581" s="56"/>
      <c r="E1581" s="58"/>
      <c r="F1581" s="58"/>
      <c r="G1581" s="59"/>
      <c r="H1581" s="58"/>
      <c r="I1581" s="59"/>
      <c r="J1581" s="59"/>
    </row>
    <row r="1582">
      <c r="A1582" s="91"/>
      <c r="B1582" s="61"/>
      <c r="C1582" s="61"/>
      <c r="D1582" s="56"/>
      <c r="E1582" s="58"/>
      <c r="F1582" s="58"/>
      <c r="G1582" s="59"/>
      <c r="H1582" s="58"/>
      <c r="I1582" s="59"/>
      <c r="J1582" s="58"/>
    </row>
    <row r="1583">
      <c r="A1583" s="91"/>
      <c r="B1583" s="61"/>
      <c r="C1583" s="61"/>
      <c r="D1583" s="56"/>
      <c r="E1583" s="58"/>
      <c r="F1583" s="58"/>
      <c r="G1583" s="59"/>
      <c r="H1583" s="58"/>
      <c r="I1583" s="59"/>
      <c r="J1583" s="59"/>
    </row>
    <row r="1584">
      <c r="A1584" s="91"/>
      <c r="B1584" s="61"/>
      <c r="C1584" s="61"/>
      <c r="D1584" s="56"/>
      <c r="E1584" s="58"/>
      <c r="F1584" s="58"/>
      <c r="G1584" s="59"/>
      <c r="H1584" s="58"/>
      <c r="I1584" s="58"/>
      <c r="J1584" s="59"/>
    </row>
    <row r="1585">
      <c r="A1585" s="91"/>
      <c r="B1585" s="61"/>
      <c r="C1585" s="61"/>
      <c r="D1585" s="56"/>
      <c r="E1585" s="58"/>
      <c r="F1585" s="58"/>
      <c r="G1585" s="59"/>
      <c r="H1585" s="58"/>
      <c r="I1585" s="59"/>
      <c r="J1585" s="59"/>
    </row>
    <row r="1586">
      <c r="A1586" s="91"/>
      <c r="B1586" s="61"/>
      <c r="C1586" s="61"/>
      <c r="D1586" s="56"/>
      <c r="E1586" s="58"/>
      <c r="F1586" s="58"/>
      <c r="G1586" s="59"/>
      <c r="H1586" s="58"/>
      <c r="I1586" s="59"/>
      <c r="J1586" s="59"/>
    </row>
    <row r="1587">
      <c r="A1587" s="89"/>
      <c r="B1587" s="89"/>
      <c r="C1587" s="89"/>
      <c r="D1587" s="56"/>
      <c r="E1587" s="90"/>
      <c r="F1587" s="90"/>
      <c r="G1587" s="89"/>
      <c r="H1587" s="90"/>
      <c r="I1587" s="89"/>
      <c r="J1587" s="89"/>
    </row>
    <row r="1588">
      <c r="A1588" s="91"/>
      <c r="B1588" s="61"/>
      <c r="C1588" s="61"/>
      <c r="D1588" s="56"/>
      <c r="E1588" s="58"/>
      <c r="F1588" s="58"/>
      <c r="G1588" s="59"/>
      <c r="H1588" s="58"/>
      <c r="I1588" s="59"/>
      <c r="J1588" s="59"/>
    </row>
    <row r="1589">
      <c r="A1589" s="91"/>
      <c r="B1589" s="61"/>
      <c r="C1589" s="61"/>
      <c r="D1589" s="56"/>
      <c r="E1589" s="58"/>
      <c r="F1589" s="58"/>
      <c r="G1589" s="59"/>
      <c r="H1589" s="58"/>
      <c r="I1589" s="59"/>
      <c r="J1589" s="58"/>
    </row>
    <row r="1590">
      <c r="A1590" s="91"/>
      <c r="B1590" s="61"/>
      <c r="C1590" s="61"/>
      <c r="D1590" s="56"/>
      <c r="E1590" s="58"/>
      <c r="F1590" s="58"/>
      <c r="G1590" s="59"/>
      <c r="H1590" s="58"/>
      <c r="I1590" s="59"/>
      <c r="J1590" s="59"/>
    </row>
    <row r="1591">
      <c r="A1591" s="91"/>
      <c r="B1591" s="61"/>
      <c r="C1591" s="61"/>
      <c r="D1591" s="56"/>
      <c r="E1591" s="58"/>
      <c r="F1591" s="58"/>
      <c r="G1591" s="59"/>
      <c r="H1591" s="58"/>
      <c r="I1591" s="59"/>
      <c r="J1591" s="59"/>
    </row>
    <row r="1592">
      <c r="A1592" s="91"/>
      <c r="B1592" s="61"/>
      <c r="C1592" s="61"/>
      <c r="D1592" s="56"/>
      <c r="E1592" s="58"/>
      <c r="F1592" s="58"/>
      <c r="G1592" s="59"/>
      <c r="H1592" s="58"/>
      <c r="I1592" s="59"/>
      <c r="J1592" s="58"/>
    </row>
    <row r="1593">
      <c r="A1593" s="91"/>
      <c r="B1593" s="61"/>
      <c r="C1593" s="61"/>
      <c r="D1593" s="56"/>
      <c r="E1593" s="58"/>
      <c r="F1593" s="58"/>
      <c r="G1593" s="59"/>
      <c r="H1593" s="58"/>
      <c r="I1593" s="59"/>
      <c r="J1593" s="59"/>
    </row>
    <row r="1594">
      <c r="A1594" s="91"/>
      <c r="B1594" s="61"/>
      <c r="C1594" s="61"/>
      <c r="D1594" s="56"/>
      <c r="E1594" s="58"/>
      <c r="F1594" s="58"/>
      <c r="G1594" s="59"/>
      <c r="H1594" s="58"/>
      <c r="I1594" s="59"/>
      <c r="J1594" s="59"/>
    </row>
    <row r="1595">
      <c r="A1595" s="91"/>
      <c r="B1595" s="61"/>
      <c r="C1595" s="61"/>
      <c r="D1595" s="56"/>
      <c r="E1595" s="58"/>
      <c r="F1595" s="58"/>
      <c r="G1595" s="59"/>
      <c r="H1595" s="58"/>
      <c r="I1595" s="59"/>
      <c r="J1595" s="59"/>
    </row>
    <row r="1596">
      <c r="A1596" s="91"/>
      <c r="B1596" s="61"/>
      <c r="C1596" s="61"/>
      <c r="D1596" s="56"/>
      <c r="E1596" s="58"/>
      <c r="F1596" s="58"/>
      <c r="G1596" s="59"/>
      <c r="H1596" s="58"/>
      <c r="I1596" s="59"/>
      <c r="J1596" s="59"/>
    </row>
    <row r="1597">
      <c r="A1597" s="91"/>
      <c r="B1597" s="61"/>
      <c r="C1597" s="61"/>
      <c r="D1597" s="56"/>
      <c r="E1597" s="58"/>
      <c r="F1597" s="58"/>
      <c r="G1597" s="59"/>
      <c r="H1597" s="58"/>
      <c r="I1597" s="58"/>
      <c r="J1597" s="59"/>
    </row>
    <row r="1598">
      <c r="A1598" s="91"/>
      <c r="B1598" s="61"/>
      <c r="C1598" s="61"/>
      <c r="D1598" s="56"/>
      <c r="E1598" s="58"/>
      <c r="F1598" s="58"/>
      <c r="G1598" s="59"/>
      <c r="H1598" s="58"/>
      <c r="I1598" s="59"/>
      <c r="J1598" s="59"/>
    </row>
    <row r="1599">
      <c r="A1599" s="91"/>
      <c r="B1599" s="61"/>
      <c r="C1599" s="61"/>
      <c r="D1599" s="56"/>
      <c r="E1599" s="58"/>
      <c r="F1599" s="58"/>
      <c r="G1599" s="59"/>
      <c r="H1599" s="58"/>
      <c r="I1599" s="59"/>
      <c r="J1599" s="59"/>
    </row>
    <row r="1600">
      <c r="A1600" s="91"/>
      <c r="B1600" s="61"/>
      <c r="C1600" s="61"/>
      <c r="D1600" s="56"/>
      <c r="E1600" s="58"/>
      <c r="F1600" s="58"/>
      <c r="G1600" s="59"/>
      <c r="H1600" s="58"/>
      <c r="I1600" s="59"/>
      <c r="J1600" s="59"/>
    </row>
    <row r="1601">
      <c r="A1601" s="91"/>
      <c r="B1601" s="61"/>
      <c r="C1601" s="61"/>
      <c r="D1601" s="56"/>
      <c r="E1601" s="58"/>
      <c r="F1601" s="58"/>
      <c r="G1601" s="59"/>
      <c r="H1601" s="58"/>
      <c r="I1601" s="59"/>
      <c r="J1601" s="59"/>
    </row>
    <row r="1602">
      <c r="A1602" s="91"/>
      <c r="B1602" s="61"/>
      <c r="C1602" s="61"/>
      <c r="D1602" s="56"/>
      <c r="E1602" s="58"/>
      <c r="F1602" s="58"/>
      <c r="G1602" s="59"/>
      <c r="H1602" s="58"/>
      <c r="I1602" s="59"/>
      <c r="J1602" s="58"/>
    </row>
    <row r="1603">
      <c r="A1603" s="91"/>
      <c r="B1603" s="61"/>
      <c r="C1603" s="61"/>
      <c r="D1603" s="56"/>
      <c r="E1603" s="58"/>
      <c r="F1603" s="58"/>
      <c r="G1603" s="59"/>
      <c r="H1603" s="58"/>
      <c r="I1603" s="59"/>
      <c r="J1603" s="59"/>
    </row>
    <row r="1604">
      <c r="A1604" s="91"/>
      <c r="B1604" s="61"/>
      <c r="C1604" s="61"/>
      <c r="D1604" s="56"/>
      <c r="E1604" s="58"/>
      <c r="F1604" s="58"/>
      <c r="G1604" s="59"/>
      <c r="H1604" s="58"/>
      <c r="I1604" s="59"/>
      <c r="J1604" s="59"/>
    </row>
    <row r="1605">
      <c r="A1605" s="91"/>
      <c r="B1605" s="61"/>
      <c r="C1605" s="61"/>
      <c r="D1605" s="56"/>
      <c r="E1605" s="58"/>
      <c r="F1605" s="58"/>
      <c r="G1605" s="59"/>
      <c r="H1605" s="58"/>
      <c r="I1605" s="59"/>
      <c r="J1605" s="59"/>
    </row>
    <row r="1606">
      <c r="A1606" s="91"/>
      <c r="B1606" s="61"/>
      <c r="C1606" s="61"/>
      <c r="D1606" s="56"/>
      <c r="E1606" s="58"/>
      <c r="F1606" s="58"/>
      <c r="G1606" s="59"/>
      <c r="H1606" s="58"/>
      <c r="I1606" s="59"/>
      <c r="J1606" s="59"/>
    </row>
    <row r="1607">
      <c r="A1607" s="91"/>
      <c r="B1607" s="61"/>
      <c r="C1607" s="61"/>
      <c r="D1607" s="56"/>
      <c r="E1607" s="58"/>
      <c r="F1607" s="58"/>
      <c r="G1607" s="59"/>
      <c r="H1607" s="58"/>
      <c r="I1607" s="59"/>
      <c r="J1607" s="59"/>
    </row>
    <row r="1608">
      <c r="A1608" s="91"/>
      <c r="B1608" s="61"/>
      <c r="C1608" s="61"/>
      <c r="D1608" s="56"/>
      <c r="E1608" s="58"/>
      <c r="F1608" s="58"/>
      <c r="G1608" s="59"/>
      <c r="H1608" s="58"/>
      <c r="I1608" s="59"/>
      <c r="J1608" s="58"/>
    </row>
    <row r="1609">
      <c r="A1609" s="91"/>
      <c r="B1609" s="61"/>
      <c r="C1609" s="61"/>
      <c r="D1609" s="56"/>
      <c r="E1609" s="58"/>
      <c r="F1609" s="58"/>
      <c r="G1609" s="59"/>
      <c r="H1609" s="58"/>
      <c r="I1609" s="59"/>
      <c r="J1609" s="58"/>
    </row>
    <row r="1610">
      <c r="A1610" s="91"/>
      <c r="B1610" s="61"/>
      <c r="C1610" s="61"/>
      <c r="D1610" s="56"/>
      <c r="E1610" s="58"/>
      <c r="F1610" s="58"/>
      <c r="G1610" s="59"/>
      <c r="H1610" s="58"/>
      <c r="I1610" s="59"/>
      <c r="J1610" s="59"/>
    </row>
    <row r="1611">
      <c r="A1611" s="91"/>
      <c r="B1611" s="61"/>
      <c r="C1611" s="61"/>
      <c r="D1611" s="56"/>
      <c r="E1611" s="58"/>
      <c r="F1611" s="58"/>
      <c r="G1611" s="59"/>
      <c r="H1611" s="58"/>
      <c r="I1611" s="59"/>
      <c r="J1611" s="59"/>
    </row>
    <row r="1612">
      <c r="A1612" s="89"/>
      <c r="B1612" s="89"/>
      <c r="C1612" s="89"/>
      <c r="D1612" s="56"/>
      <c r="E1612" s="90"/>
      <c r="F1612" s="90"/>
      <c r="G1612" s="89"/>
      <c r="H1612" s="90"/>
      <c r="I1612" s="89"/>
      <c r="J1612" s="89"/>
    </row>
    <row r="1613">
      <c r="A1613" s="91"/>
      <c r="B1613" s="61"/>
      <c r="C1613" s="61"/>
      <c r="D1613" s="56"/>
      <c r="E1613" s="58"/>
      <c r="F1613" s="58"/>
      <c r="G1613" s="59"/>
      <c r="H1613" s="58"/>
      <c r="I1613" s="59"/>
      <c r="J1613" s="59"/>
    </row>
    <row r="1614">
      <c r="A1614" s="91"/>
      <c r="B1614" s="61"/>
      <c r="C1614" s="61"/>
      <c r="D1614" s="56"/>
      <c r="E1614" s="58"/>
      <c r="F1614" s="58"/>
      <c r="G1614" s="59"/>
      <c r="H1614" s="58"/>
      <c r="I1614" s="58"/>
      <c r="J1614" s="59"/>
    </row>
    <row r="1615">
      <c r="A1615" s="91"/>
      <c r="B1615" s="61"/>
      <c r="C1615" s="61"/>
      <c r="D1615" s="56"/>
      <c r="E1615" s="58"/>
      <c r="F1615" s="58"/>
      <c r="G1615" s="59"/>
      <c r="H1615" s="58"/>
      <c r="I1615" s="59"/>
      <c r="J1615" s="59"/>
    </row>
    <row r="1616">
      <c r="A1616" s="91"/>
      <c r="B1616" s="61"/>
      <c r="C1616" s="61"/>
      <c r="D1616" s="56"/>
      <c r="E1616" s="58"/>
      <c r="F1616" s="58"/>
      <c r="G1616" s="59"/>
      <c r="H1616" s="58"/>
      <c r="I1616" s="59"/>
      <c r="J1616" s="59"/>
    </row>
    <row r="1617">
      <c r="A1617" s="91"/>
      <c r="B1617" s="61"/>
      <c r="C1617" s="61"/>
      <c r="D1617" s="56"/>
      <c r="E1617" s="58"/>
      <c r="F1617" s="58"/>
      <c r="G1617" s="59"/>
      <c r="H1617" s="58"/>
      <c r="I1617" s="59"/>
      <c r="J1617" s="59"/>
    </row>
    <row r="1618">
      <c r="A1618" s="91"/>
      <c r="B1618" s="61"/>
      <c r="C1618" s="61"/>
      <c r="D1618" s="56"/>
      <c r="E1618" s="58"/>
      <c r="F1618" s="58"/>
      <c r="G1618" s="59"/>
      <c r="H1618" s="58"/>
      <c r="I1618" s="59"/>
      <c r="J1618" s="58"/>
    </row>
    <row r="1619">
      <c r="A1619" s="91"/>
      <c r="B1619" s="61"/>
      <c r="C1619" s="61"/>
      <c r="D1619" s="56"/>
      <c r="E1619" s="58"/>
      <c r="F1619" s="58"/>
      <c r="G1619" s="59"/>
      <c r="H1619" s="58"/>
      <c r="I1619" s="59"/>
      <c r="J1619" s="58"/>
    </row>
    <row r="1620">
      <c r="A1620" s="91"/>
      <c r="B1620" s="61"/>
      <c r="C1620" s="61"/>
      <c r="D1620" s="56"/>
      <c r="E1620" s="58"/>
      <c r="F1620" s="58"/>
      <c r="G1620" s="59"/>
      <c r="H1620" s="58"/>
      <c r="I1620" s="59"/>
      <c r="J1620" s="59"/>
    </row>
    <row r="1621">
      <c r="A1621" s="91"/>
      <c r="B1621" s="61"/>
      <c r="C1621" s="61"/>
      <c r="D1621" s="56"/>
      <c r="E1621" s="58"/>
      <c r="F1621" s="58"/>
      <c r="G1621" s="59"/>
      <c r="H1621" s="58"/>
      <c r="I1621" s="59"/>
      <c r="J1621" s="59"/>
    </row>
    <row r="1622">
      <c r="A1622" s="91"/>
      <c r="B1622" s="61"/>
      <c r="C1622" s="61"/>
      <c r="D1622" s="56"/>
      <c r="E1622" s="58"/>
      <c r="F1622" s="58"/>
      <c r="G1622" s="59"/>
      <c r="H1622" s="58"/>
      <c r="I1622" s="59"/>
      <c r="J1622" s="59"/>
    </row>
    <row r="1623">
      <c r="A1623" s="91"/>
      <c r="B1623" s="61"/>
      <c r="C1623" s="61"/>
      <c r="D1623" s="56"/>
      <c r="E1623" s="58"/>
      <c r="F1623" s="58"/>
      <c r="G1623" s="59"/>
      <c r="H1623" s="58"/>
      <c r="I1623" s="59"/>
      <c r="J1623" s="58"/>
    </row>
    <row r="1624">
      <c r="A1624" s="91"/>
      <c r="B1624" s="61"/>
      <c r="C1624" s="61"/>
      <c r="D1624" s="56"/>
      <c r="E1624" s="58"/>
      <c r="F1624" s="58"/>
      <c r="G1624" s="59"/>
      <c r="H1624" s="58"/>
      <c r="I1624" s="59"/>
      <c r="J1624" s="58"/>
    </row>
    <row r="1625">
      <c r="A1625" s="91"/>
      <c r="B1625" s="61"/>
      <c r="C1625" s="61"/>
      <c r="D1625" s="56"/>
      <c r="E1625" s="58"/>
      <c r="F1625" s="58"/>
      <c r="G1625" s="59"/>
      <c r="H1625" s="58"/>
      <c r="I1625" s="58"/>
      <c r="J1625" s="59"/>
    </row>
    <row r="1626">
      <c r="A1626" s="91"/>
      <c r="B1626" s="61"/>
      <c r="C1626" s="61"/>
      <c r="D1626" s="56"/>
      <c r="E1626" s="58"/>
      <c r="F1626" s="58"/>
      <c r="G1626" s="59"/>
      <c r="H1626" s="58"/>
      <c r="I1626" s="58"/>
      <c r="J1626" s="59"/>
    </row>
    <row r="1627">
      <c r="A1627" s="91"/>
      <c r="B1627" s="61"/>
      <c r="C1627" s="61"/>
      <c r="D1627" s="56"/>
      <c r="E1627" s="58"/>
      <c r="F1627" s="58"/>
      <c r="G1627" s="59"/>
      <c r="H1627" s="92"/>
      <c r="I1627" s="59"/>
      <c r="J1627" s="58"/>
    </row>
    <row r="1628">
      <c r="A1628" s="91"/>
      <c r="B1628" s="61"/>
      <c r="C1628" s="61"/>
      <c r="D1628" s="56"/>
      <c r="E1628" s="58"/>
      <c r="F1628" s="58"/>
      <c r="G1628" s="59"/>
      <c r="H1628" s="58"/>
      <c r="I1628" s="59"/>
      <c r="J1628" s="59"/>
    </row>
    <row r="1629">
      <c r="A1629" s="91"/>
      <c r="B1629" s="61"/>
      <c r="C1629" s="61"/>
      <c r="D1629" s="56"/>
      <c r="E1629" s="58"/>
      <c r="F1629" s="58"/>
      <c r="G1629" s="59"/>
      <c r="H1629" s="58"/>
      <c r="I1629" s="59"/>
      <c r="J1629" s="59"/>
    </row>
    <row r="1630">
      <c r="A1630" s="91"/>
      <c r="B1630" s="61"/>
      <c r="C1630" s="61"/>
      <c r="D1630" s="56"/>
      <c r="E1630" s="58"/>
      <c r="F1630" s="58"/>
      <c r="G1630" s="59"/>
      <c r="H1630" s="58"/>
      <c r="I1630" s="59"/>
      <c r="J1630" s="59"/>
    </row>
    <row r="1631">
      <c r="A1631" s="91"/>
      <c r="B1631" s="61"/>
      <c r="C1631" s="61"/>
      <c r="D1631" s="56"/>
      <c r="E1631" s="58"/>
      <c r="F1631" s="58"/>
      <c r="G1631" s="59"/>
      <c r="H1631" s="58"/>
      <c r="I1631" s="59"/>
      <c r="J1631" s="58"/>
    </row>
    <row r="1632">
      <c r="A1632" s="91"/>
      <c r="B1632" s="61"/>
      <c r="C1632" s="61"/>
      <c r="D1632" s="56"/>
      <c r="E1632" s="58"/>
      <c r="F1632" s="58"/>
      <c r="G1632" s="59"/>
      <c r="H1632" s="58"/>
      <c r="I1632" s="58"/>
      <c r="J1632" s="59"/>
    </row>
    <row r="1633">
      <c r="A1633" s="91"/>
      <c r="B1633" s="61"/>
      <c r="C1633" s="61"/>
      <c r="D1633" s="56"/>
      <c r="E1633" s="58"/>
      <c r="F1633" s="58"/>
      <c r="G1633" s="59"/>
      <c r="H1633" s="58"/>
      <c r="I1633" s="58"/>
      <c r="J1633" s="59"/>
    </row>
    <row r="1634">
      <c r="A1634" s="91"/>
      <c r="B1634" s="61"/>
      <c r="C1634" s="61"/>
      <c r="D1634" s="56"/>
      <c r="E1634" s="58"/>
      <c r="F1634" s="58"/>
      <c r="G1634" s="59"/>
      <c r="H1634" s="58"/>
      <c r="I1634" s="59"/>
      <c r="J1634" s="59"/>
    </row>
    <row r="1635">
      <c r="A1635" s="91"/>
      <c r="B1635" s="61"/>
      <c r="C1635" s="61"/>
      <c r="D1635" s="56"/>
      <c r="E1635" s="58"/>
      <c r="F1635" s="58"/>
      <c r="G1635" s="59"/>
      <c r="H1635" s="58"/>
      <c r="I1635" s="59"/>
      <c r="J1635" s="59"/>
    </row>
    <row r="1636">
      <c r="A1636" s="89"/>
      <c r="B1636" s="89"/>
      <c r="C1636" s="89"/>
      <c r="D1636" s="56"/>
      <c r="E1636" s="90"/>
      <c r="F1636" s="90"/>
      <c r="G1636" s="89"/>
      <c r="H1636" s="90"/>
      <c r="I1636" s="89"/>
      <c r="J1636" s="89"/>
    </row>
    <row r="1637">
      <c r="A1637" s="91"/>
      <c r="B1637" s="61"/>
      <c r="C1637" s="61"/>
      <c r="D1637" s="56"/>
      <c r="E1637" s="58"/>
      <c r="F1637" s="58"/>
      <c r="G1637" s="59"/>
      <c r="H1637" s="58"/>
      <c r="I1637" s="59"/>
      <c r="J1637" s="59"/>
    </row>
    <row r="1638">
      <c r="A1638" s="91"/>
      <c r="B1638" s="61"/>
      <c r="C1638" s="61"/>
      <c r="D1638" s="56"/>
      <c r="E1638" s="58"/>
      <c r="F1638" s="58"/>
      <c r="G1638" s="59"/>
      <c r="H1638" s="58"/>
      <c r="I1638" s="58"/>
      <c r="J1638" s="59"/>
    </row>
    <row r="1639">
      <c r="A1639" s="91"/>
      <c r="B1639" s="61"/>
      <c r="C1639" s="59"/>
      <c r="D1639" s="56"/>
      <c r="E1639" s="58"/>
      <c r="F1639" s="58"/>
      <c r="G1639" s="59"/>
      <c r="H1639" s="58"/>
      <c r="I1639" s="59"/>
      <c r="J1639" s="59"/>
    </row>
    <row r="1640">
      <c r="A1640" s="91"/>
      <c r="B1640" s="61"/>
      <c r="C1640" s="61"/>
      <c r="D1640" s="56"/>
      <c r="E1640" s="58"/>
      <c r="F1640" s="58"/>
      <c r="G1640" s="59"/>
      <c r="H1640" s="58"/>
      <c r="I1640" s="59"/>
      <c r="J1640" s="58"/>
    </row>
    <row r="1641">
      <c r="A1641" s="91"/>
      <c r="B1641" s="61"/>
      <c r="C1641" s="61"/>
      <c r="D1641" s="56"/>
      <c r="E1641" s="58"/>
      <c r="F1641" s="58"/>
      <c r="G1641" s="59"/>
      <c r="H1641" s="58"/>
      <c r="I1641" s="58"/>
      <c r="J1641" s="59"/>
    </row>
    <row r="1642">
      <c r="A1642" s="91"/>
      <c r="B1642" s="61"/>
      <c r="C1642" s="61"/>
      <c r="D1642" s="56"/>
      <c r="E1642" s="58"/>
      <c r="F1642" s="58"/>
      <c r="G1642" s="59"/>
      <c r="H1642" s="58"/>
      <c r="I1642" s="58"/>
      <c r="J1642" s="59"/>
    </row>
    <row r="1643">
      <c r="A1643" s="91"/>
      <c r="B1643" s="61"/>
      <c r="C1643" s="61"/>
      <c r="D1643" s="56"/>
      <c r="E1643" s="58"/>
      <c r="F1643" s="58"/>
      <c r="G1643" s="59"/>
      <c r="H1643" s="58"/>
      <c r="I1643" s="59"/>
      <c r="J1643" s="59"/>
    </row>
    <row r="1644">
      <c r="A1644" s="91"/>
      <c r="B1644" s="61"/>
      <c r="C1644" s="61"/>
      <c r="D1644" s="56"/>
      <c r="E1644" s="58"/>
      <c r="F1644" s="58"/>
      <c r="G1644" s="59"/>
      <c r="H1644" s="58"/>
      <c r="I1644" s="58"/>
      <c r="J1644" s="59"/>
    </row>
    <row r="1645">
      <c r="A1645" s="91"/>
      <c r="B1645" s="61"/>
      <c r="C1645" s="61"/>
      <c r="D1645" s="56"/>
      <c r="E1645" s="58"/>
      <c r="F1645" s="58"/>
      <c r="G1645" s="59"/>
      <c r="H1645" s="58"/>
      <c r="I1645" s="59"/>
      <c r="J1645" s="59"/>
    </row>
    <row r="1646">
      <c r="A1646" s="91"/>
      <c r="B1646" s="61"/>
      <c r="C1646" s="61"/>
      <c r="D1646" s="56"/>
      <c r="E1646" s="58"/>
      <c r="F1646" s="58"/>
      <c r="G1646" s="59"/>
      <c r="H1646" s="58"/>
      <c r="I1646" s="59"/>
      <c r="J1646" s="59"/>
    </row>
    <row r="1647">
      <c r="A1647" s="91"/>
      <c r="B1647" s="61"/>
      <c r="C1647" s="61"/>
      <c r="D1647" s="56"/>
      <c r="E1647" s="58"/>
      <c r="F1647" s="58"/>
      <c r="G1647" s="59"/>
      <c r="H1647" s="58"/>
      <c r="I1647" s="58"/>
      <c r="J1647" s="59"/>
    </row>
    <row r="1648">
      <c r="A1648" s="91"/>
      <c r="B1648" s="61"/>
      <c r="C1648" s="61"/>
      <c r="D1648" s="56"/>
      <c r="E1648" s="58"/>
      <c r="F1648" s="58"/>
      <c r="G1648" s="59"/>
      <c r="H1648" s="58"/>
      <c r="I1648" s="59"/>
      <c r="J1648" s="59"/>
    </row>
    <row r="1649">
      <c r="A1649" s="91"/>
      <c r="B1649" s="61"/>
      <c r="C1649" s="61"/>
      <c r="D1649" s="56"/>
      <c r="E1649" s="58"/>
      <c r="F1649" s="58"/>
      <c r="G1649" s="59"/>
      <c r="H1649" s="58"/>
      <c r="I1649" s="58"/>
      <c r="J1649" s="59"/>
    </row>
    <row r="1650">
      <c r="A1650" s="91"/>
      <c r="B1650" s="61"/>
      <c r="C1650" s="61"/>
      <c r="D1650" s="56"/>
      <c r="E1650" s="58"/>
      <c r="F1650" s="58"/>
      <c r="G1650" s="59"/>
      <c r="H1650" s="58"/>
      <c r="I1650" s="59"/>
      <c r="J1650" s="58"/>
    </row>
    <row r="1651">
      <c r="A1651" s="91"/>
      <c r="B1651" s="61"/>
      <c r="C1651" s="61"/>
      <c r="D1651" s="56"/>
      <c r="E1651" s="58"/>
      <c r="F1651" s="58"/>
      <c r="G1651" s="59"/>
      <c r="H1651" s="58"/>
      <c r="I1651" s="58"/>
      <c r="J1651" s="59"/>
    </row>
    <row r="1652">
      <c r="A1652" s="91"/>
      <c r="B1652" s="61"/>
      <c r="C1652" s="61"/>
      <c r="D1652" s="56"/>
      <c r="E1652" s="58"/>
      <c r="F1652" s="58"/>
      <c r="G1652" s="59"/>
      <c r="H1652" s="58"/>
      <c r="I1652" s="59"/>
      <c r="J1652" s="59"/>
    </row>
    <row r="1653">
      <c r="A1653" s="91"/>
      <c r="B1653" s="61"/>
      <c r="C1653" s="61"/>
      <c r="D1653" s="56"/>
      <c r="E1653" s="58"/>
      <c r="F1653" s="58"/>
      <c r="G1653" s="59"/>
      <c r="H1653" s="58"/>
      <c r="I1653" s="59"/>
      <c r="J1653" s="59"/>
    </row>
    <row r="1654">
      <c r="A1654" s="91"/>
      <c r="B1654" s="61"/>
      <c r="C1654" s="61"/>
      <c r="D1654" s="56"/>
      <c r="E1654" s="58"/>
      <c r="F1654" s="58"/>
      <c r="G1654" s="59"/>
      <c r="H1654" s="58"/>
      <c r="I1654" s="59"/>
      <c r="J1654" s="59"/>
    </row>
    <row r="1655">
      <c r="A1655" s="91"/>
      <c r="B1655" s="61"/>
      <c r="C1655" s="61"/>
      <c r="D1655" s="56"/>
      <c r="E1655" s="58"/>
      <c r="F1655" s="58"/>
      <c r="G1655" s="59"/>
      <c r="H1655" s="58"/>
      <c r="I1655" s="59"/>
      <c r="J1655" s="58"/>
    </row>
    <row r="1656">
      <c r="A1656" s="91"/>
      <c r="B1656" s="61"/>
      <c r="C1656" s="61"/>
      <c r="D1656" s="56"/>
      <c r="E1656" s="58"/>
      <c r="F1656" s="58"/>
      <c r="G1656" s="59"/>
      <c r="H1656" s="58"/>
      <c r="I1656" s="59"/>
      <c r="J1656" s="59"/>
    </row>
    <row r="1657">
      <c r="A1657" s="91"/>
      <c r="B1657" s="61"/>
      <c r="C1657" s="61"/>
      <c r="D1657" s="56"/>
      <c r="E1657" s="58"/>
      <c r="F1657" s="58"/>
      <c r="G1657" s="59"/>
      <c r="H1657" s="58"/>
      <c r="I1657" s="59"/>
      <c r="J1657" s="59"/>
    </row>
    <row r="1658">
      <c r="A1658" s="91"/>
      <c r="B1658" s="61"/>
      <c r="C1658" s="61"/>
      <c r="D1658" s="56"/>
      <c r="E1658" s="58"/>
      <c r="F1658" s="58"/>
      <c r="G1658" s="59"/>
      <c r="H1658" s="58"/>
      <c r="I1658" s="59"/>
      <c r="J1658" s="58"/>
    </row>
    <row r="1659">
      <c r="A1659" s="89"/>
      <c r="B1659" s="89"/>
      <c r="C1659" s="89"/>
      <c r="D1659" s="56"/>
      <c r="E1659" s="90"/>
      <c r="F1659" s="90"/>
      <c r="G1659" s="89"/>
      <c r="H1659" s="90"/>
      <c r="I1659" s="89"/>
      <c r="J1659" s="89"/>
    </row>
    <row r="1660">
      <c r="A1660" s="91"/>
      <c r="B1660" s="61"/>
      <c r="C1660" s="61"/>
      <c r="D1660" s="56"/>
      <c r="E1660" s="58"/>
      <c r="F1660" s="58"/>
      <c r="G1660" s="59"/>
      <c r="H1660" s="58"/>
      <c r="I1660" s="59"/>
      <c r="J1660" s="59"/>
    </row>
    <row r="1661">
      <c r="A1661" s="91"/>
      <c r="B1661" s="61"/>
      <c r="C1661" s="61"/>
      <c r="D1661" s="56"/>
      <c r="E1661" s="58"/>
      <c r="F1661" s="58"/>
      <c r="G1661" s="59"/>
      <c r="H1661" s="58"/>
      <c r="I1661" s="59"/>
      <c r="J1661" s="59"/>
    </row>
    <row r="1662">
      <c r="A1662" s="91"/>
      <c r="B1662" s="61"/>
      <c r="C1662" s="61"/>
      <c r="D1662" s="56"/>
      <c r="E1662" s="58"/>
      <c r="F1662" s="58"/>
      <c r="G1662" s="59"/>
      <c r="H1662" s="58"/>
      <c r="I1662" s="59"/>
      <c r="J1662" s="59"/>
    </row>
    <row r="1663">
      <c r="A1663" s="91"/>
      <c r="B1663" s="61"/>
      <c r="C1663" s="61"/>
      <c r="D1663" s="56"/>
      <c r="E1663" s="58"/>
      <c r="F1663" s="58"/>
      <c r="G1663" s="59"/>
      <c r="H1663" s="58"/>
      <c r="I1663" s="59"/>
      <c r="J1663" s="59"/>
    </row>
    <row r="1664">
      <c r="A1664" s="91"/>
      <c r="B1664" s="61"/>
      <c r="C1664" s="61"/>
      <c r="D1664" s="56"/>
      <c r="E1664" s="58"/>
      <c r="F1664" s="58"/>
      <c r="G1664" s="59"/>
      <c r="H1664" s="58"/>
      <c r="I1664" s="59"/>
      <c r="J1664" s="59"/>
    </row>
    <row r="1665">
      <c r="A1665" s="91"/>
      <c r="B1665" s="61"/>
      <c r="C1665" s="61"/>
      <c r="D1665" s="56"/>
      <c r="E1665" s="58"/>
      <c r="F1665" s="58"/>
      <c r="G1665" s="59"/>
      <c r="H1665" s="58"/>
      <c r="I1665" s="58"/>
      <c r="J1665" s="59"/>
    </row>
    <row r="1666">
      <c r="A1666" s="91"/>
      <c r="B1666" s="61"/>
      <c r="C1666" s="61"/>
      <c r="D1666" s="56"/>
      <c r="E1666" s="58"/>
      <c r="F1666" s="58"/>
      <c r="G1666" s="59"/>
      <c r="H1666" s="58"/>
      <c r="I1666" s="59"/>
      <c r="J1666" s="59"/>
    </row>
    <row r="1667">
      <c r="A1667" s="91"/>
      <c r="B1667" s="61"/>
      <c r="C1667" s="61"/>
      <c r="D1667" s="56"/>
      <c r="E1667" s="58"/>
      <c r="F1667" s="58"/>
      <c r="G1667" s="59"/>
      <c r="H1667" s="58"/>
      <c r="I1667" s="58"/>
      <c r="J1667" s="59"/>
    </row>
    <row r="1668">
      <c r="A1668" s="91"/>
      <c r="B1668" s="61"/>
      <c r="C1668" s="61"/>
      <c r="D1668" s="56"/>
      <c r="E1668" s="58"/>
      <c r="F1668" s="58"/>
      <c r="G1668" s="59"/>
      <c r="H1668" s="58"/>
      <c r="I1668" s="59"/>
      <c r="J1668" s="59"/>
    </row>
    <row r="1669">
      <c r="A1669" s="91"/>
      <c r="B1669" s="61"/>
      <c r="C1669" s="61"/>
      <c r="D1669" s="56"/>
      <c r="E1669" s="58"/>
      <c r="F1669" s="58"/>
      <c r="G1669" s="59"/>
      <c r="H1669" s="58"/>
      <c r="I1669" s="58"/>
      <c r="J1669" s="59"/>
    </row>
    <row r="1670">
      <c r="A1670" s="91"/>
      <c r="B1670" s="61"/>
      <c r="C1670" s="61"/>
      <c r="D1670" s="56"/>
      <c r="E1670" s="58"/>
      <c r="F1670" s="58"/>
      <c r="G1670" s="59"/>
      <c r="H1670" s="58"/>
      <c r="I1670" s="59"/>
      <c r="J1670" s="59"/>
    </row>
    <row r="1671">
      <c r="A1671" s="91"/>
      <c r="B1671" s="61"/>
      <c r="C1671" s="61"/>
      <c r="D1671" s="56"/>
      <c r="E1671" s="58"/>
      <c r="F1671" s="58"/>
      <c r="G1671" s="59"/>
      <c r="H1671" s="58"/>
      <c r="I1671" s="58"/>
      <c r="J1671" s="59"/>
    </row>
    <row r="1672">
      <c r="A1672" s="91"/>
      <c r="B1672" s="61"/>
      <c r="C1672" s="61"/>
      <c r="D1672" s="56"/>
      <c r="E1672" s="58"/>
      <c r="F1672" s="58"/>
      <c r="G1672" s="59"/>
      <c r="H1672" s="58"/>
      <c r="I1672" s="58"/>
      <c r="J1672" s="59"/>
    </row>
    <row r="1673">
      <c r="A1673" s="91"/>
      <c r="B1673" s="61"/>
      <c r="C1673" s="61"/>
      <c r="D1673" s="56"/>
      <c r="E1673" s="58"/>
      <c r="F1673" s="58"/>
      <c r="G1673" s="59"/>
      <c r="H1673" s="58"/>
      <c r="I1673" s="59"/>
      <c r="J1673" s="59"/>
    </row>
    <row r="1674">
      <c r="A1674" s="91"/>
      <c r="B1674" s="61"/>
      <c r="C1674" s="61"/>
      <c r="D1674" s="56"/>
      <c r="E1674" s="58"/>
      <c r="F1674" s="58"/>
      <c r="G1674" s="59"/>
      <c r="H1674" s="58"/>
      <c r="I1674" s="59"/>
      <c r="J1674" s="58"/>
    </row>
    <row r="1675">
      <c r="A1675" s="91"/>
      <c r="B1675" s="61"/>
      <c r="C1675" s="61"/>
      <c r="D1675" s="56"/>
      <c r="E1675" s="58"/>
      <c r="F1675" s="58"/>
      <c r="G1675" s="59"/>
      <c r="H1675" s="58"/>
      <c r="I1675" s="58"/>
      <c r="J1675" s="59"/>
    </row>
    <row r="1676">
      <c r="A1676" s="91"/>
      <c r="B1676" s="61"/>
      <c r="C1676" s="61"/>
      <c r="D1676" s="56"/>
      <c r="E1676" s="58"/>
      <c r="F1676" s="58"/>
      <c r="G1676" s="59"/>
      <c r="H1676" s="58"/>
      <c r="I1676" s="59"/>
      <c r="J1676" s="59"/>
    </row>
    <row r="1677">
      <c r="A1677" s="91"/>
      <c r="B1677" s="61"/>
      <c r="C1677" s="61"/>
      <c r="D1677" s="56"/>
      <c r="E1677" s="58"/>
      <c r="F1677" s="58"/>
      <c r="G1677" s="59"/>
      <c r="H1677" s="58"/>
      <c r="I1677" s="59"/>
      <c r="J1677" s="59"/>
    </row>
    <row r="1678">
      <c r="A1678" s="91"/>
      <c r="B1678" s="61"/>
      <c r="C1678" s="61"/>
      <c r="D1678" s="56"/>
      <c r="E1678" s="58"/>
      <c r="F1678" s="58"/>
      <c r="G1678" s="59"/>
      <c r="H1678" s="58"/>
      <c r="I1678" s="58"/>
      <c r="J1678" s="59"/>
    </row>
    <row r="1679">
      <c r="A1679" s="91"/>
      <c r="B1679" s="61"/>
      <c r="C1679" s="61"/>
      <c r="D1679" s="56"/>
      <c r="E1679" s="58"/>
      <c r="F1679" s="58"/>
      <c r="G1679" s="59"/>
      <c r="H1679" s="58"/>
      <c r="I1679" s="58"/>
      <c r="J1679" s="59"/>
    </row>
    <row r="1680">
      <c r="A1680" s="89"/>
      <c r="B1680" s="89"/>
      <c r="C1680" s="89"/>
      <c r="D1680" s="56"/>
      <c r="E1680" s="90"/>
      <c r="F1680" s="90"/>
      <c r="G1680" s="89"/>
      <c r="H1680" s="90"/>
      <c r="I1680" s="89"/>
      <c r="J1680" s="89"/>
    </row>
    <row r="1681">
      <c r="A1681" s="91"/>
      <c r="B1681" s="61"/>
      <c r="C1681" s="61"/>
      <c r="D1681" s="56"/>
      <c r="E1681" s="58"/>
      <c r="F1681" s="58"/>
      <c r="G1681" s="59"/>
      <c r="H1681" s="58"/>
      <c r="I1681" s="59"/>
      <c r="J1681" s="59"/>
    </row>
    <row r="1682">
      <c r="A1682" s="91"/>
      <c r="B1682" s="61"/>
      <c r="C1682" s="61"/>
      <c r="D1682" s="56"/>
      <c r="E1682" s="58"/>
      <c r="F1682" s="58"/>
      <c r="G1682" s="59"/>
      <c r="H1682" s="58"/>
      <c r="I1682" s="58"/>
      <c r="J1682" s="59"/>
    </row>
    <row r="1683">
      <c r="A1683" s="91"/>
      <c r="B1683" s="61"/>
      <c r="C1683" s="61"/>
      <c r="D1683" s="56"/>
      <c r="E1683" s="58"/>
      <c r="F1683" s="58"/>
      <c r="G1683" s="59"/>
      <c r="H1683" s="58"/>
      <c r="I1683" s="58"/>
      <c r="J1683" s="59"/>
    </row>
    <row r="1684">
      <c r="A1684" s="91"/>
      <c r="B1684" s="61"/>
      <c r="C1684" s="61"/>
      <c r="D1684" s="56"/>
      <c r="E1684" s="58"/>
      <c r="F1684" s="58"/>
      <c r="G1684" s="59"/>
      <c r="H1684" s="58"/>
      <c r="I1684" s="59"/>
      <c r="J1684" s="59"/>
    </row>
    <row r="1685">
      <c r="A1685" s="91"/>
      <c r="B1685" s="61"/>
      <c r="C1685" s="61"/>
      <c r="D1685" s="56"/>
      <c r="E1685" s="58"/>
      <c r="F1685" s="58"/>
      <c r="G1685" s="59"/>
      <c r="H1685" s="58"/>
      <c r="I1685" s="59"/>
      <c r="J1685" s="59"/>
    </row>
    <row r="1686">
      <c r="A1686" s="91"/>
      <c r="B1686" s="61"/>
      <c r="C1686" s="61"/>
      <c r="D1686" s="56"/>
      <c r="E1686" s="58"/>
      <c r="F1686" s="58"/>
      <c r="G1686" s="59"/>
      <c r="H1686" s="58"/>
      <c r="I1686" s="59"/>
      <c r="J1686" s="59"/>
    </row>
    <row r="1687">
      <c r="A1687" s="91"/>
      <c r="B1687" s="61"/>
      <c r="C1687" s="61"/>
      <c r="D1687" s="56"/>
      <c r="E1687" s="58"/>
      <c r="F1687" s="58"/>
      <c r="G1687" s="59"/>
      <c r="H1687" s="58"/>
      <c r="I1687" s="59"/>
      <c r="J1687" s="59"/>
    </row>
    <row r="1688">
      <c r="A1688" s="91"/>
      <c r="B1688" s="61"/>
      <c r="C1688" s="61"/>
      <c r="D1688" s="56"/>
      <c r="E1688" s="58"/>
      <c r="F1688" s="58"/>
      <c r="G1688" s="59"/>
      <c r="H1688" s="58"/>
      <c r="I1688" s="59"/>
      <c r="J1688" s="59"/>
    </row>
    <row r="1689">
      <c r="A1689" s="91"/>
      <c r="B1689" s="61"/>
      <c r="C1689" s="61"/>
      <c r="D1689" s="56"/>
      <c r="E1689" s="58"/>
      <c r="F1689" s="58"/>
      <c r="G1689" s="59"/>
      <c r="H1689" s="58"/>
      <c r="I1689" s="59"/>
      <c r="J1689" s="59"/>
    </row>
    <row r="1690">
      <c r="A1690" s="91"/>
      <c r="B1690" s="61"/>
      <c r="C1690" s="61"/>
      <c r="D1690" s="56"/>
      <c r="E1690" s="58"/>
      <c r="F1690" s="58"/>
      <c r="G1690" s="59"/>
      <c r="H1690" s="58"/>
      <c r="I1690" s="58"/>
      <c r="J1690" s="59"/>
    </row>
    <row r="1691">
      <c r="A1691" s="91"/>
      <c r="B1691" s="61"/>
      <c r="C1691" s="61"/>
      <c r="D1691" s="56"/>
      <c r="E1691" s="58"/>
      <c r="F1691" s="58"/>
      <c r="G1691" s="59"/>
      <c r="H1691" s="58"/>
      <c r="I1691" s="59"/>
      <c r="J1691" s="59"/>
    </row>
    <row r="1692">
      <c r="A1692" s="91"/>
      <c r="B1692" s="61"/>
      <c r="C1692" s="61"/>
      <c r="D1692" s="56"/>
      <c r="E1692" s="58"/>
      <c r="F1692" s="58"/>
      <c r="G1692" s="59"/>
      <c r="H1692" s="58"/>
      <c r="I1692" s="58"/>
      <c r="J1692" s="59"/>
    </row>
    <row r="1693">
      <c r="A1693" s="91"/>
      <c r="B1693" s="61"/>
      <c r="C1693" s="61"/>
      <c r="D1693" s="56"/>
      <c r="E1693" s="58"/>
      <c r="F1693" s="58"/>
      <c r="G1693" s="59"/>
      <c r="H1693" s="58"/>
      <c r="I1693" s="59"/>
      <c r="J1693" s="59"/>
    </row>
    <row r="1694">
      <c r="A1694" s="91"/>
      <c r="B1694" s="61"/>
      <c r="C1694" s="61"/>
      <c r="D1694" s="56"/>
      <c r="E1694" s="58"/>
      <c r="F1694" s="58"/>
      <c r="G1694" s="59"/>
      <c r="H1694" s="58"/>
      <c r="I1694" s="58"/>
      <c r="J1694" s="58"/>
    </row>
    <row r="1695">
      <c r="A1695" s="91"/>
      <c r="B1695" s="61"/>
      <c r="C1695" s="61"/>
      <c r="D1695" s="56"/>
      <c r="E1695" s="58"/>
      <c r="F1695" s="58"/>
      <c r="G1695" s="59"/>
      <c r="H1695" s="58"/>
      <c r="I1695" s="59"/>
      <c r="J1695" s="58"/>
    </row>
    <row r="1696">
      <c r="A1696" s="91"/>
      <c r="B1696" s="61"/>
      <c r="C1696" s="61"/>
      <c r="D1696" s="56"/>
      <c r="E1696" s="58"/>
      <c r="F1696" s="58"/>
      <c r="G1696" s="59"/>
      <c r="H1696" s="58"/>
      <c r="I1696" s="59"/>
      <c r="J1696" s="58"/>
    </row>
    <row r="1697">
      <c r="A1697" s="91"/>
      <c r="B1697" s="61"/>
      <c r="C1697" s="61"/>
      <c r="D1697" s="56"/>
      <c r="E1697" s="58"/>
      <c r="F1697" s="58"/>
      <c r="G1697" s="59"/>
      <c r="H1697" s="58"/>
      <c r="I1697" s="59"/>
      <c r="J1697" s="59"/>
    </row>
    <row r="1698">
      <c r="A1698" s="91"/>
      <c r="B1698" s="61"/>
      <c r="C1698" s="61"/>
      <c r="D1698" s="56"/>
      <c r="E1698" s="58"/>
      <c r="F1698" s="58"/>
      <c r="G1698" s="59"/>
      <c r="H1698" s="58"/>
      <c r="I1698" s="59"/>
      <c r="J1698" s="59"/>
    </row>
    <row r="1699">
      <c r="A1699" s="91"/>
      <c r="B1699" s="61"/>
      <c r="C1699" s="61"/>
      <c r="D1699" s="56"/>
      <c r="E1699" s="58"/>
      <c r="F1699" s="58"/>
      <c r="G1699" s="59"/>
      <c r="H1699" s="58"/>
      <c r="I1699" s="59"/>
      <c r="J1699" s="59"/>
    </row>
    <row r="1700">
      <c r="A1700" s="91"/>
      <c r="B1700" s="61"/>
      <c r="C1700" s="61"/>
      <c r="D1700" s="56"/>
      <c r="E1700" s="58"/>
      <c r="F1700" s="58"/>
      <c r="G1700" s="59"/>
      <c r="H1700" s="58"/>
      <c r="I1700" s="59"/>
      <c r="J1700" s="59"/>
    </row>
    <row r="1701">
      <c r="A1701" s="91"/>
      <c r="B1701" s="61"/>
      <c r="C1701" s="61"/>
      <c r="D1701" s="56"/>
      <c r="E1701" s="58"/>
      <c r="F1701" s="92"/>
      <c r="G1701" s="59"/>
      <c r="H1701" s="58"/>
      <c r="I1701" s="92"/>
      <c r="J1701" s="59"/>
    </row>
    <row r="1702">
      <c r="A1702" s="91"/>
      <c r="B1702" s="61"/>
      <c r="C1702" s="61"/>
      <c r="D1702" s="56"/>
      <c r="E1702" s="58"/>
      <c r="F1702" s="58"/>
      <c r="G1702" s="59"/>
      <c r="H1702" s="58"/>
      <c r="I1702" s="59"/>
      <c r="J1702" s="59"/>
    </row>
    <row r="1703">
      <c r="A1703" s="89"/>
      <c r="B1703" s="89"/>
      <c r="C1703" s="89"/>
      <c r="D1703" s="56"/>
      <c r="E1703" s="90"/>
      <c r="F1703" s="90"/>
      <c r="G1703" s="89"/>
      <c r="H1703" s="90"/>
      <c r="I1703" s="89"/>
      <c r="J1703" s="89"/>
    </row>
    <row r="1704">
      <c r="A1704" s="91"/>
      <c r="B1704" s="61"/>
      <c r="C1704" s="61"/>
      <c r="D1704" s="56"/>
      <c r="E1704" s="58"/>
      <c r="F1704" s="58"/>
      <c r="G1704" s="59"/>
      <c r="H1704" s="58"/>
      <c r="I1704" s="59"/>
      <c r="J1704" s="59"/>
    </row>
    <row r="1705">
      <c r="A1705" s="59"/>
      <c r="B1705" s="61"/>
      <c r="C1705" s="61"/>
      <c r="D1705" s="56"/>
      <c r="E1705" s="58"/>
      <c r="F1705" s="58"/>
      <c r="G1705" s="59"/>
      <c r="H1705" s="58"/>
      <c r="I1705" s="59"/>
      <c r="J1705" s="59"/>
    </row>
    <row r="1706">
      <c r="A1706" s="59"/>
      <c r="B1706" s="61"/>
      <c r="C1706" s="61"/>
      <c r="D1706" s="56"/>
      <c r="E1706" s="58"/>
      <c r="F1706" s="58"/>
      <c r="G1706" s="59"/>
      <c r="H1706" s="58"/>
      <c r="I1706" s="59"/>
      <c r="J1706" s="59"/>
    </row>
    <row r="1707">
      <c r="A1707" s="59"/>
      <c r="B1707" s="61"/>
      <c r="C1707" s="61"/>
      <c r="D1707" s="56"/>
      <c r="E1707" s="58"/>
      <c r="F1707" s="58"/>
      <c r="G1707" s="59"/>
      <c r="H1707" s="58"/>
      <c r="I1707" s="59"/>
      <c r="J1707" s="59"/>
    </row>
    <row r="1708">
      <c r="A1708" s="59"/>
      <c r="B1708" s="61"/>
      <c r="C1708" s="61"/>
      <c r="D1708" s="56"/>
      <c r="E1708" s="58"/>
      <c r="F1708" s="58"/>
      <c r="G1708" s="59"/>
      <c r="H1708" s="58"/>
      <c r="I1708" s="59"/>
      <c r="J1708" s="59"/>
    </row>
    <row r="1709">
      <c r="A1709" s="59"/>
      <c r="B1709" s="61"/>
      <c r="C1709" s="61"/>
      <c r="D1709" s="56"/>
      <c r="E1709" s="58"/>
      <c r="F1709" s="58"/>
      <c r="G1709" s="59"/>
      <c r="H1709" s="58"/>
      <c r="I1709" s="59"/>
      <c r="J1709" s="59"/>
    </row>
    <row r="1710">
      <c r="A1710" s="59"/>
      <c r="B1710" s="61"/>
      <c r="C1710" s="61"/>
      <c r="D1710" s="56"/>
      <c r="E1710" s="58"/>
      <c r="F1710" s="58"/>
      <c r="G1710" s="59"/>
      <c r="H1710" s="58"/>
      <c r="I1710" s="59"/>
      <c r="J1710" s="59"/>
    </row>
    <row r="1711">
      <c r="A1711" s="59"/>
      <c r="B1711" s="61"/>
      <c r="C1711" s="61"/>
      <c r="D1711" s="56"/>
      <c r="E1711" s="58"/>
      <c r="F1711" s="58"/>
      <c r="G1711" s="59"/>
      <c r="H1711" s="58"/>
      <c r="I1711" s="58"/>
      <c r="J1711" s="59"/>
    </row>
    <row r="1712">
      <c r="A1712" s="59"/>
      <c r="B1712" s="61"/>
      <c r="C1712" s="61"/>
      <c r="D1712" s="56"/>
      <c r="E1712" s="58"/>
      <c r="F1712" s="58"/>
      <c r="G1712" s="59"/>
      <c r="H1712" s="58"/>
      <c r="I1712" s="59"/>
      <c r="J1712" s="59"/>
    </row>
    <row r="1713">
      <c r="A1713" s="59"/>
      <c r="B1713" s="61"/>
      <c r="C1713" s="61"/>
      <c r="D1713" s="56"/>
      <c r="E1713" s="58"/>
      <c r="F1713" s="58"/>
      <c r="G1713" s="59"/>
      <c r="H1713" s="58"/>
      <c r="I1713" s="59"/>
      <c r="J1713" s="59"/>
    </row>
    <row r="1714">
      <c r="A1714" s="89"/>
      <c r="B1714" s="89"/>
      <c r="C1714" s="89"/>
      <c r="D1714" s="56"/>
      <c r="E1714" s="90"/>
      <c r="F1714" s="90"/>
      <c r="G1714" s="89"/>
      <c r="H1714" s="90"/>
      <c r="I1714" s="89"/>
      <c r="J1714" s="89"/>
    </row>
    <row r="1715">
      <c r="A1715" s="91"/>
      <c r="B1715" s="59"/>
      <c r="C1715" s="59"/>
      <c r="D1715" s="56"/>
      <c r="E1715" s="59"/>
      <c r="F1715" s="59"/>
      <c r="G1715" s="59"/>
      <c r="H1715" s="58"/>
      <c r="I1715" s="58"/>
      <c r="J1715" s="59"/>
    </row>
    <row r="1716">
      <c r="A1716" s="91"/>
      <c r="B1716" s="59"/>
      <c r="C1716" s="59"/>
      <c r="D1716" s="56"/>
      <c r="E1716" s="59"/>
      <c r="F1716" s="59"/>
      <c r="G1716" s="59"/>
      <c r="H1716" s="58"/>
      <c r="I1716" s="58"/>
      <c r="J1716" s="59"/>
    </row>
    <row r="1717">
      <c r="A1717" s="91"/>
      <c r="B1717" s="59"/>
      <c r="C1717" s="59"/>
      <c r="D1717" s="56"/>
      <c r="E1717" s="59"/>
      <c r="F1717" s="59"/>
      <c r="G1717" s="59"/>
      <c r="H1717" s="58"/>
      <c r="I1717" s="58"/>
      <c r="J1717" s="59"/>
    </row>
    <row r="1718">
      <c r="A1718" s="91"/>
      <c r="B1718" s="59"/>
      <c r="C1718" s="59"/>
      <c r="D1718" s="56"/>
      <c r="E1718" s="59"/>
      <c r="F1718" s="59"/>
      <c r="G1718" s="59"/>
      <c r="H1718" s="58"/>
      <c r="I1718" s="58"/>
      <c r="J1718" s="59"/>
    </row>
    <row r="1719">
      <c r="A1719" s="91"/>
      <c r="B1719" s="59"/>
      <c r="C1719" s="59"/>
      <c r="D1719" s="56"/>
      <c r="E1719" s="59"/>
      <c r="F1719" s="59"/>
      <c r="G1719" s="59"/>
      <c r="H1719" s="58"/>
      <c r="I1719" s="58"/>
      <c r="J1719" s="59"/>
    </row>
    <row r="1720">
      <c r="A1720" s="91"/>
      <c r="B1720" s="59"/>
      <c r="C1720" s="59"/>
      <c r="D1720" s="56"/>
      <c r="E1720" s="59"/>
      <c r="F1720" s="59"/>
      <c r="G1720" s="59"/>
      <c r="H1720" s="58"/>
      <c r="I1720" s="58"/>
      <c r="J1720" s="59"/>
    </row>
    <row r="1721">
      <c r="A1721" s="91"/>
      <c r="B1721" s="59"/>
      <c r="C1721" s="59"/>
      <c r="D1721" s="56"/>
      <c r="E1721" s="59"/>
      <c r="F1721" s="59"/>
      <c r="G1721" s="59"/>
      <c r="H1721" s="58"/>
      <c r="I1721" s="58"/>
      <c r="J1721" s="59"/>
    </row>
    <row r="1722">
      <c r="A1722" s="91"/>
      <c r="B1722" s="59"/>
      <c r="C1722" s="59"/>
      <c r="D1722" s="56"/>
      <c r="E1722" s="59"/>
      <c r="F1722" s="59"/>
      <c r="G1722" s="59"/>
      <c r="H1722" s="58"/>
      <c r="I1722" s="58"/>
      <c r="J1722" s="59"/>
    </row>
    <row r="1723">
      <c r="A1723" s="91"/>
      <c r="B1723" s="59"/>
      <c r="C1723" s="59"/>
      <c r="D1723" s="56"/>
      <c r="E1723" s="59"/>
      <c r="F1723" s="59"/>
      <c r="G1723" s="59"/>
      <c r="H1723" s="58"/>
      <c r="I1723" s="58"/>
      <c r="J1723" s="59"/>
    </row>
    <row r="1724">
      <c r="A1724" s="89"/>
      <c r="B1724" s="89"/>
      <c r="C1724" s="89"/>
      <c r="D1724" s="56"/>
      <c r="E1724" s="90"/>
      <c r="F1724" s="90"/>
      <c r="G1724" s="89"/>
      <c r="H1724" s="90"/>
      <c r="I1724" s="90"/>
      <c r="J1724" s="89"/>
    </row>
    <row r="1725">
      <c r="A1725" s="91"/>
      <c r="B1725" s="61"/>
      <c r="C1725" s="59"/>
      <c r="D1725" s="56"/>
      <c r="E1725" s="58"/>
      <c r="F1725" s="58"/>
      <c r="G1725" s="59"/>
      <c r="H1725" s="58"/>
      <c r="I1725" s="59"/>
      <c r="J1725" s="59"/>
    </row>
    <row r="1726">
      <c r="A1726" s="91"/>
      <c r="B1726" s="61"/>
      <c r="C1726" s="61"/>
      <c r="D1726" s="56"/>
      <c r="E1726" s="58"/>
      <c r="F1726" s="58"/>
      <c r="G1726" s="59"/>
      <c r="H1726" s="58"/>
      <c r="I1726" s="59"/>
      <c r="J1726" s="59"/>
    </row>
    <row r="1727">
      <c r="A1727" s="91"/>
      <c r="B1727" s="59"/>
      <c r="C1727" s="59"/>
      <c r="D1727" s="56"/>
      <c r="E1727" s="59"/>
      <c r="F1727" s="59"/>
      <c r="G1727" s="59"/>
      <c r="H1727" s="58"/>
      <c r="I1727" s="58"/>
      <c r="J1727" s="59"/>
    </row>
    <row r="1728">
      <c r="A1728" s="91"/>
      <c r="B1728" s="59"/>
      <c r="C1728" s="59"/>
      <c r="D1728" s="56"/>
      <c r="E1728" s="59"/>
      <c r="F1728" s="59"/>
      <c r="G1728" s="59"/>
      <c r="H1728" s="58"/>
      <c r="I1728" s="58"/>
      <c r="J1728" s="59"/>
    </row>
    <row r="1729">
      <c r="A1729" s="91"/>
      <c r="B1729" s="59"/>
      <c r="C1729" s="59"/>
      <c r="D1729" s="56"/>
      <c r="E1729" s="59"/>
      <c r="F1729" s="59"/>
      <c r="G1729" s="59"/>
      <c r="H1729" s="58"/>
      <c r="I1729" s="58"/>
      <c r="J1729" s="59"/>
    </row>
    <row r="1730">
      <c r="A1730" s="91"/>
      <c r="B1730" s="59"/>
      <c r="C1730" s="59"/>
      <c r="D1730" s="56"/>
      <c r="E1730" s="59"/>
      <c r="F1730" s="59"/>
      <c r="G1730" s="59"/>
      <c r="H1730" s="58"/>
      <c r="I1730" s="58"/>
      <c r="J1730" s="59"/>
    </row>
    <row r="1731">
      <c r="A1731" s="91"/>
      <c r="B1731" s="59"/>
      <c r="C1731" s="59"/>
      <c r="D1731" s="56"/>
      <c r="E1731" s="59"/>
      <c r="F1731" s="59"/>
      <c r="G1731" s="59"/>
      <c r="H1731" s="58"/>
      <c r="I1731" s="58"/>
      <c r="J1731" s="59"/>
    </row>
    <row r="1732">
      <c r="A1732" s="91"/>
      <c r="B1732" s="59"/>
      <c r="C1732" s="59"/>
      <c r="D1732" s="56"/>
      <c r="E1732" s="59"/>
      <c r="F1732" s="59"/>
      <c r="G1732" s="59"/>
      <c r="H1732" s="58"/>
      <c r="I1732" s="58"/>
      <c r="J1732" s="59"/>
    </row>
    <row r="1733">
      <c r="A1733" s="91"/>
      <c r="B1733" s="61"/>
      <c r="C1733" s="61"/>
      <c r="D1733" s="56"/>
      <c r="E1733" s="58"/>
      <c r="F1733" s="58"/>
      <c r="G1733" s="59"/>
      <c r="H1733" s="58"/>
      <c r="I1733" s="58"/>
      <c r="J1733" s="59"/>
    </row>
    <row r="1734">
      <c r="A1734" s="89"/>
      <c r="B1734" s="89"/>
      <c r="C1734" s="89"/>
      <c r="D1734" s="56"/>
      <c r="E1734" s="90"/>
      <c r="F1734" s="90"/>
      <c r="G1734" s="89"/>
      <c r="H1734" s="90"/>
      <c r="I1734" s="89"/>
      <c r="J1734" s="89"/>
    </row>
    <row r="1735">
      <c r="A1735" s="91"/>
      <c r="B1735" s="61"/>
      <c r="C1735" s="61"/>
      <c r="D1735" s="56"/>
      <c r="E1735" s="58"/>
      <c r="F1735" s="58"/>
      <c r="G1735" s="59"/>
      <c r="H1735" s="58"/>
      <c r="I1735" s="58"/>
      <c r="J1735" s="59"/>
    </row>
    <row r="1736">
      <c r="A1736" s="91"/>
      <c r="B1736" s="61"/>
      <c r="C1736" s="61"/>
      <c r="D1736" s="56"/>
      <c r="E1736" s="58"/>
      <c r="F1736" s="58"/>
      <c r="G1736" s="59"/>
      <c r="H1736" s="58"/>
      <c r="I1736" s="59"/>
      <c r="J1736" s="59"/>
    </row>
    <row r="1737">
      <c r="A1737" s="91"/>
      <c r="B1737" s="61"/>
      <c r="C1737" s="61"/>
      <c r="D1737" s="56"/>
      <c r="E1737" s="58"/>
      <c r="F1737" s="58"/>
      <c r="G1737" s="59"/>
      <c r="H1737" s="58"/>
      <c r="I1737" s="58"/>
      <c r="J1737" s="59"/>
    </row>
    <row r="1738">
      <c r="A1738" s="91"/>
      <c r="B1738" s="61"/>
      <c r="C1738" s="61"/>
      <c r="D1738" s="56"/>
      <c r="E1738" s="58"/>
      <c r="F1738" s="58"/>
      <c r="G1738" s="59"/>
      <c r="H1738" s="58"/>
      <c r="I1738" s="59"/>
      <c r="J1738" s="59"/>
    </row>
    <row r="1739">
      <c r="A1739" s="91"/>
      <c r="B1739" s="61"/>
      <c r="C1739" s="61"/>
      <c r="D1739" s="56"/>
      <c r="E1739" s="58"/>
      <c r="F1739" s="58"/>
      <c r="G1739" s="59"/>
      <c r="H1739" s="58"/>
      <c r="I1739" s="59"/>
      <c r="J1739" s="59"/>
    </row>
    <row r="1740">
      <c r="A1740" s="91"/>
      <c r="B1740" s="61"/>
      <c r="C1740" s="61"/>
      <c r="D1740" s="56"/>
      <c r="E1740" s="58"/>
      <c r="F1740" s="58"/>
      <c r="G1740" s="59"/>
      <c r="H1740" s="58"/>
      <c r="I1740" s="59"/>
      <c r="J1740" s="58"/>
    </row>
    <row r="1741">
      <c r="A1741" s="91"/>
      <c r="B1741" s="61"/>
      <c r="C1741" s="61"/>
      <c r="D1741" s="56"/>
      <c r="E1741" s="58"/>
      <c r="F1741" s="58"/>
      <c r="G1741" s="59"/>
      <c r="H1741" s="58"/>
      <c r="I1741" s="59"/>
      <c r="J1741" s="58"/>
    </row>
    <row r="1742">
      <c r="A1742" s="91"/>
      <c r="B1742" s="61"/>
      <c r="C1742" s="61"/>
      <c r="D1742" s="56"/>
      <c r="E1742" s="58"/>
      <c r="F1742" s="58"/>
      <c r="G1742" s="59"/>
      <c r="H1742" s="58"/>
      <c r="I1742" s="59"/>
      <c r="J1742" s="58"/>
    </row>
    <row r="1743">
      <c r="A1743" s="89"/>
      <c r="B1743" s="89"/>
      <c r="C1743" s="89"/>
      <c r="D1743" s="56"/>
      <c r="E1743" s="90"/>
      <c r="F1743" s="90"/>
      <c r="G1743" s="89"/>
      <c r="H1743" s="90"/>
      <c r="I1743" s="89"/>
      <c r="J1743" s="89"/>
    </row>
    <row r="1744">
      <c r="A1744" s="91"/>
      <c r="B1744" s="61"/>
      <c r="C1744" s="61"/>
      <c r="D1744" s="56"/>
      <c r="E1744" s="58"/>
      <c r="F1744" s="58"/>
      <c r="G1744" s="59"/>
      <c r="H1744" s="58"/>
      <c r="I1744" s="59"/>
      <c r="J1744" s="59"/>
    </row>
    <row r="1745">
      <c r="A1745" s="91"/>
      <c r="B1745" s="61"/>
      <c r="C1745" s="61"/>
      <c r="D1745" s="56"/>
      <c r="E1745" s="58"/>
      <c r="F1745" s="58"/>
      <c r="G1745" s="59"/>
      <c r="H1745" s="58"/>
      <c r="I1745" s="59"/>
      <c r="J1745" s="59"/>
    </row>
    <row r="1746">
      <c r="A1746" s="91"/>
      <c r="B1746" s="61"/>
      <c r="C1746" s="61"/>
      <c r="D1746" s="56"/>
      <c r="E1746" s="58"/>
      <c r="F1746" s="58"/>
      <c r="G1746" s="59"/>
      <c r="H1746" s="58"/>
      <c r="I1746" s="59"/>
      <c r="J1746" s="58"/>
    </row>
    <row r="1747">
      <c r="A1747" s="89"/>
      <c r="B1747" s="89"/>
      <c r="C1747" s="89"/>
      <c r="D1747" s="93"/>
      <c r="E1747" s="90"/>
      <c r="F1747" s="90"/>
      <c r="G1747" s="89"/>
      <c r="H1747" s="90"/>
      <c r="I1747" s="89"/>
      <c r="J1747" s="89"/>
    </row>
    <row r="1748">
      <c r="A1748" s="91"/>
      <c r="B1748" s="61"/>
      <c r="C1748" s="61"/>
      <c r="D1748" s="56"/>
      <c r="E1748" s="58"/>
      <c r="F1748" s="58"/>
      <c r="G1748" s="59"/>
      <c r="H1748" s="58"/>
      <c r="I1748" s="59"/>
      <c r="J1748" s="59"/>
    </row>
    <row r="1749">
      <c r="A1749" s="91"/>
      <c r="B1749" s="61"/>
      <c r="C1749" s="61"/>
      <c r="D1749" s="56"/>
      <c r="E1749" s="58"/>
      <c r="F1749" s="58"/>
      <c r="G1749" s="59"/>
      <c r="H1749" s="58"/>
      <c r="I1749" s="59"/>
      <c r="J1749" s="59"/>
    </row>
    <row r="1750">
      <c r="A1750" s="91"/>
      <c r="B1750" s="61"/>
      <c r="C1750" s="61"/>
      <c r="D1750" s="56"/>
      <c r="E1750" s="58"/>
      <c r="F1750" s="58"/>
      <c r="G1750" s="59"/>
      <c r="H1750" s="58"/>
      <c r="I1750" s="59"/>
      <c r="J1750" s="59"/>
    </row>
    <row r="1751">
      <c r="A1751" s="91"/>
      <c r="B1751" s="61"/>
      <c r="C1751" s="61"/>
      <c r="D1751" s="56"/>
      <c r="E1751" s="58"/>
      <c r="F1751" s="58"/>
      <c r="G1751" s="59"/>
      <c r="H1751" s="58"/>
      <c r="I1751" s="58"/>
      <c r="J1751" s="59"/>
    </row>
    <row r="1752">
      <c r="A1752" s="91"/>
      <c r="B1752" s="61"/>
      <c r="C1752" s="61"/>
      <c r="D1752" s="56"/>
      <c r="E1752" s="58"/>
      <c r="F1752" s="58"/>
      <c r="G1752" s="59"/>
      <c r="H1752" s="58"/>
      <c r="I1752" s="58"/>
      <c r="J1752" s="59"/>
    </row>
    <row r="1753">
      <c r="A1753" s="91"/>
      <c r="B1753" s="61"/>
      <c r="C1753" s="61"/>
      <c r="D1753" s="56"/>
      <c r="E1753" s="58"/>
      <c r="F1753" s="58"/>
      <c r="G1753" s="59"/>
      <c r="H1753" s="58"/>
      <c r="I1753" s="59"/>
      <c r="J1753" s="58"/>
    </row>
    <row r="1754">
      <c r="A1754" s="91"/>
      <c r="B1754" s="61"/>
      <c r="C1754" s="61"/>
      <c r="D1754" s="56"/>
      <c r="E1754" s="58"/>
      <c r="F1754" s="58"/>
      <c r="G1754" s="59"/>
      <c r="H1754" s="58"/>
      <c r="I1754" s="59"/>
      <c r="J1754" s="59"/>
    </row>
    <row r="1755">
      <c r="A1755" s="91"/>
      <c r="B1755" s="61"/>
      <c r="C1755" s="61"/>
      <c r="D1755" s="56"/>
      <c r="E1755" s="58"/>
      <c r="F1755" s="58"/>
      <c r="G1755" s="59"/>
      <c r="H1755" s="58"/>
      <c r="I1755" s="59"/>
      <c r="J1755" s="58"/>
    </row>
    <row r="1756">
      <c r="A1756" s="89"/>
      <c r="B1756" s="89"/>
      <c r="C1756" s="89"/>
      <c r="D1756" s="56"/>
      <c r="E1756" s="90"/>
      <c r="F1756" s="90"/>
      <c r="G1756" s="89"/>
      <c r="H1756" s="90"/>
      <c r="I1756" s="89"/>
      <c r="J1756" s="89"/>
    </row>
    <row r="1757">
      <c r="A1757" s="91"/>
      <c r="B1757" s="61"/>
      <c r="C1757" s="61"/>
      <c r="D1757" s="56"/>
      <c r="E1757" s="58"/>
      <c r="F1757" s="58"/>
      <c r="G1757" s="59"/>
      <c r="H1757" s="58"/>
      <c r="I1757" s="59"/>
      <c r="J1757" s="59"/>
    </row>
    <row r="1758">
      <c r="A1758" s="91"/>
      <c r="B1758" s="61"/>
      <c r="C1758" s="61"/>
      <c r="D1758" s="56"/>
      <c r="E1758" s="58"/>
      <c r="F1758" s="58"/>
      <c r="G1758" s="59"/>
      <c r="H1758" s="58"/>
      <c r="I1758" s="59"/>
      <c r="J1758" s="58"/>
    </row>
    <row r="1759">
      <c r="A1759" s="91"/>
      <c r="B1759" s="61"/>
      <c r="C1759" s="61"/>
      <c r="D1759" s="56"/>
      <c r="E1759" s="58"/>
      <c r="F1759" s="58"/>
      <c r="G1759" s="59"/>
      <c r="H1759" s="58"/>
      <c r="I1759" s="58"/>
      <c r="J1759" s="58"/>
    </row>
    <row r="1760">
      <c r="A1760" s="91"/>
      <c r="B1760" s="61"/>
      <c r="C1760" s="61"/>
      <c r="D1760" s="56"/>
      <c r="E1760" s="58"/>
      <c r="F1760" s="58"/>
      <c r="G1760" s="59"/>
      <c r="H1760" s="58"/>
      <c r="I1760" s="59"/>
      <c r="J1760" s="59"/>
    </row>
    <row r="1761">
      <c r="A1761" s="91"/>
      <c r="B1761" s="61"/>
      <c r="C1761" s="61"/>
      <c r="D1761" s="56"/>
      <c r="E1761" s="58"/>
      <c r="F1761" s="58"/>
      <c r="G1761" s="59"/>
      <c r="H1761" s="58"/>
      <c r="I1761" s="58"/>
      <c r="J1761" s="59"/>
    </row>
    <row r="1762">
      <c r="A1762" s="91"/>
      <c r="B1762" s="61"/>
      <c r="C1762" s="61"/>
      <c r="D1762" s="56"/>
      <c r="E1762" s="58"/>
      <c r="F1762" s="58"/>
      <c r="G1762" s="59"/>
      <c r="H1762" s="58"/>
      <c r="I1762" s="59"/>
      <c r="J1762" s="58"/>
    </row>
    <row r="1763">
      <c r="A1763" s="91"/>
      <c r="B1763" s="61"/>
      <c r="C1763" s="61"/>
      <c r="D1763" s="56"/>
      <c r="E1763" s="58"/>
      <c r="F1763" s="58"/>
      <c r="G1763" s="59"/>
      <c r="H1763" s="58"/>
      <c r="I1763" s="59"/>
      <c r="J1763" s="58"/>
    </row>
    <row r="1764">
      <c r="A1764" s="91"/>
      <c r="B1764" s="61"/>
      <c r="C1764" s="61"/>
      <c r="D1764" s="56"/>
      <c r="E1764" s="58"/>
      <c r="F1764" s="58"/>
      <c r="G1764" s="59"/>
      <c r="H1764" s="58"/>
      <c r="I1764" s="59"/>
      <c r="J1764" s="59"/>
    </row>
    <row r="1765">
      <c r="A1765" s="91"/>
      <c r="B1765" s="61"/>
      <c r="C1765" s="61"/>
      <c r="D1765" s="56"/>
      <c r="E1765" s="58"/>
      <c r="F1765" s="58"/>
      <c r="G1765" s="59"/>
      <c r="H1765" s="58"/>
      <c r="I1765" s="59"/>
      <c r="J1765" s="59"/>
    </row>
    <row r="1766">
      <c r="A1766" s="91"/>
      <c r="B1766" s="61"/>
      <c r="C1766" s="61"/>
      <c r="D1766" s="56"/>
      <c r="E1766" s="58"/>
      <c r="F1766" s="58"/>
      <c r="G1766" s="59"/>
      <c r="H1766" s="58"/>
      <c r="I1766" s="58"/>
      <c r="J1766" s="59"/>
    </row>
    <row r="1767">
      <c r="A1767" s="91"/>
      <c r="B1767" s="61"/>
      <c r="C1767" s="61"/>
      <c r="D1767" s="56"/>
      <c r="E1767" s="58"/>
      <c r="F1767" s="58"/>
      <c r="G1767" s="59"/>
      <c r="H1767" s="58"/>
      <c r="I1767" s="59"/>
      <c r="J1767" s="58"/>
    </row>
    <row r="1768">
      <c r="A1768" s="91"/>
      <c r="B1768" s="61"/>
      <c r="C1768" s="61"/>
      <c r="D1768" s="56"/>
      <c r="E1768" s="58"/>
      <c r="F1768" s="58"/>
      <c r="G1768" s="59"/>
      <c r="H1768" s="58"/>
      <c r="I1768" s="59"/>
      <c r="J1768" s="58"/>
    </row>
    <row r="1769">
      <c r="A1769" s="91"/>
      <c r="B1769" s="61"/>
      <c r="C1769" s="61"/>
      <c r="D1769" s="56"/>
      <c r="E1769" s="58"/>
      <c r="F1769" s="58"/>
      <c r="G1769" s="59"/>
      <c r="H1769" s="58"/>
      <c r="I1769" s="58"/>
      <c r="J1769" s="59"/>
    </row>
    <row r="1770">
      <c r="A1770" s="91"/>
      <c r="B1770" s="61"/>
      <c r="C1770" s="61"/>
      <c r="D1770" s="56"/>
      <c r="E1770" s="58"/>
      <c r="F1770" s="58"/>
      <c r="G1770" s="59"/>
      <c r="H1770" s="58"/>
      <c r="I1770" s="59"/>
      <c r="J1770" s="59"/>
    </row>
    <row r="1771">
      <c r="A1771" s="89"/>
      <c r="B1771" s="89"/>
      <c r="C1771" s="89"/>
      <c r="D1771" s="93"/>
      <c r="E1771" s="90"/>
      <c r="F1771" s="90"/>
      <c r="G1771" s="89"/>
      <c r="H1771" s="90"/>
      <c r="I1771" s="89"/>
      <c r="J1771" s="89"/>
    </row>
    <row r="1772">
      <c r="A1772" s="91"/>
      <c r="B1772" s="61"/>
      <c r="C1772" s="61"/>
      <c r="D1772" s="56"/>
      <c r="E1772" s="58"/>
      <c r="F1772" s="58"/>
      <c r="G1772" s="59"/>
      <c r="H1772" s="58"/>
      <c r="I1772" s="58"/>
      <c r="J1772" s="59"/>
    </row>
    <row r="1773">
      <c r="A1773" s="91"/>
      <c r="B1773" s="61"/>
      <c r="C1773" s="61"/>
      <c r="D1773" s="56"/>
      <c r="E1773" s="58"/>
      <c r="F1773" s="58"/>
      <c r="G1773" s="59"/>
      <c r="H1773" s="58"/>
      <c r="I1773" s="58"/>
      <c r="J1773" s="59"/>
    </row>
    <row r="1774">
      <c r="A1774" s="91"/>
      <c r="B1774" s="61"/>
      <c r="C1774" s="61"/>
      <c r="D1774" s="56"/>
      <c r="E1774" s="58"/>
      <c r="F1774" s="58"/>
      <c r="G1774" s="59"/>
      <c r="H1774" s="58"/>
      <c r="I1774" s="58"/>
      <c r="J1774" s="58"/>
    </row>
    <row r="1775">
      <c r="A1775" s="91"/>
      <c r="B1775" s="61"/>
      <c r="C1775" s="61"/>
      <c r="D1775" s="56"/>
      <c r="E1775" s="58"/>
      <c r="F1775" s="58"/>
      <c r="G1775" s="59"/>
      <c r="H1775" s="58"/>
      <c r="I1775" s="59"/>
      <c r="J1775" s="58"/>
    </row>
    <row r="1776">
      <c r="A1776" s="91"/>
      <c r="B1776" s="61"/>
      <c r="C1776" s="61"/>
      <c r="D1776" s="56"/>
      <c r="E1776" s="58"/>
      <c r="F1776" s="58"/>
      <c r="G1776" s="59"/>
      <c r="H1776" s="58"/>
      <c r="I1776" s="59"/>
      <c r="J1776" s="58"/>
    </row>
    <row r="1777">
      <c r="A1777" s="91"/>
      <c r="B1777" s="61"/>
      <c r="C1777" s="61"/>
      <c r="D1777" s="56"/>
      <c r="E1777" s="58"/>
      <c r="F1777" s="58"/>
      <c r="G1777" s="59"/>
      <c r="H1777" s="58"/>
      <c r="I1777" s="59"/>
      <c r="J1777" s="59"/>
    </row>
    <row r="1778">
      <c r="A1778" s="91"/>
      <c r="B1778" s="61"/>
      <c r="C1778" s="61"/>
      <c r="D1778" s="56"/>
      <c r="E1778" s="58"/>
      <c r="F1778" s="58"/>
      <c r="G1778" s="59"/>
      <c r="H1778" s="58"/>
      <c r="I1778" s="59"/>
      <c r="J1778" s="58"/>
    </row>
    <row r="1779">
      <c r="A1779" s="91"/>
      <c r="B1779" s="61"/>
      <c r="C1779" s="61"/>
      <c r="D1779" s="56"/>
      <c r="E1779" s="58"/>
      <c r="F1779" s="58"/>
      <c r="G1779" s="59"/>
      <c r="H1779" s="58"/>
      <c r="I1779" s="58"/>
      <c r="J1779" s="59"/>
    </row>
    <row r="1780">
      <c r="A1780" s="91"/>
      <c r="B1780" s="61"/>
      <c r="C1780" s="61"/>
      <c r="D1780" s="56"/>
      <c r="E1780" s="58"/>
      <c r="F1780" s="58"/>
      <c r="G1780" s="59"/>
      <c r="H1780" s="58"/>
      <c r="I1780" s="59"/>
      <c r="J1780" s="58"/>
    </row>
    <row r="1781">
      <c r="A1781" s="91"/>
      <c r="B1781" s="61"/>
      <c r="C1781" s="61"/>
      <c r="D1781" s="56"/>
      <c r="E1781" s="58"/>
      <c r="F1781" s="58"/>
      <c r="G1781" s="59"/>
      <c r="H1781" s="58"/>
      <c r="I1781" s="59"/>
      <c r="J1781" s="58"/>
    </row>
    <row r="1782">
      <c r="A1782" s="91"/>
      <c r="B1782" s="61"/>
      <c r="C1782" s="61"/>
      <c r="D1782" s="56"/>
      <c r="E1782" s="58"/>
      <c r="F1782" s="58"/>
      <c r="G1782" s="59"/>
      <c r="H1782" s="58"/>
      <c r="I1782" s="59"/>
      <c r="J1782" s="58"/>
    </row>
    <row r="1783">
      <c r="A1783" s="91"/>
      <c r="B1783" s="61"/>
      <c r="C1783" s="59"/>
      <c r="D1783" s="56"/>
      <c r="E1783" s="58"/>
      <c r="F1783" s="58"/>
      <c r="G1783" s="59"/>
      <c r="H1783" s="58"/>
      <c r="I1783" s="59"/>
      <c r="J1783" s="59"/>
    </row>
    <row r="1784">
      <c r="A1784" s="91"/>
      <c r="B1784" s="61"/>
      <c r="C1784" s="61"/>
      <c r="D1784" s="56"/>
      <c r="E1784" s="58"/>
      <c r="F1784" s="58"/>
      <c r="G1784" s="59"/>
      <c r="H1784" s="58"/>
      <c r="I1784" s="59"/>
      <c r="J1784" s="59"/>
    </row>
    <row r="1785">
      <c r="A1785" s="91"/>
      <c r="B1785" s="61"/>
      <c r="C1785" s="61"/>
      <c r="D1785" s="56"/>
      <c r="E1785" s="58"/>
      <c r="F1785" s="58"/>
      <c r="G1785" s="59"/>
      <c r="H1785" s="58"/>
      <c r="I1785" s="59"/>
      <c r="J1785" s="58"/>
    </row>
    <row r="1786">
      <c r="A1786" s="91"/>
      <c r="B1786" s="61"/>
      <c r="C1786" s="61"/>
      <c r="D1786" s="56"/>
      <c r="E1786" s="58"/>
      <c r="F1786" s="58"/>
      <c r="G1786" s="59"/>
      <c r="H1786" s="58"/>
      <c r="I1786" s="59"/>
      <c r="J1786" s="59"/>
    </row>
    <row r="1787">
      <c r="A1787" s="91"/>
      <c r="B1787" s="61"/>
      <c r="C1787" s="61"/>
      <c r="D1787" s="56"/>
      <c r="E1787" s="58"/>
      <c r="F1787" s="58"/>
      <c r="G1787" s="59"/>
      <c r="H1787" s="58"/>
      <c r="I1787" s="59"/>
      <c r="J1787" s="59"/>
    </row>
    <row r="1788">
      <c r="A1788" s="91"/>
      <c r="B1788" s="61"/>
      <c r="C1788" s="61"/>
      <c r="D1788" s="56"/>
      <c r="E1788" s="58"/>
      <c r="F1788" s="58"/>
      <c r="G1788" s="59"/>
      <c r="H1788" s="58"/>
      <c r="I1788" s="58"/>
      <c r="J1788" s="59"/>
    </row>
    <row r="1789">
      <c r="A1789" s="91"/>
      <c r="B1789" s="61"/>
      <c r="C1789" s="61"/>
      <c r="D1789" s="56"/>
      <c r="E1789" s="58"/>
      <c r="F1789" s="58"/>
      <c r="G1789" s="59"/>
      <c r="H1789" s="58"/>
      <c r="I1789" s="59"/>
      <c r="J1789" s="58"/>
    </row>
    <row r="1790">
      <c r="A1790" s="91"/>
      <c r="B1790" s="61"/>
      <c r="C1790" s="61"/>
      <c r="D1790" s="56"/>
      <c r="E1790" s="58"/>
      <c r="F1790" s="58"/>
      <c r="G1790" s="59"/>
      <c r="H1790" s="58"/>
      <c r="I1790" s="59"/>
      <c r="J1790" s="58"/>
    </row>
    <row r="1791">
      <c r="A1791" s="59"/>
      <c r="B1791" s="59"/>
      <c r="C1791" s="59"/>
      <c r="D1791" s="56"/>
      <c r="E1791" s="59"/>
      <c r="F1791" s="59"/>
      <c r="G1791" s="59"/>
      <c r="H1791" s="59"/>
      <c r="I1791" s="59"/>
      <c r="J1791" s="59"/>
    </row>
    <row r="1792">
      <c r="A1792" s="59"/>
      <c r="B1792" s="59"/>
      <c r="C1792" s="59"/>
      <c r="D1792" s="56"/>
      <c r="E1792" s="59"/>
      <c r="F1792" s="59"/>
      <c r="G1792" s="59"/>
      <c r="H1792" s="59"/>
      <c r="I1792" s="59"/>
      <c r="J1792" s="59"/>
    </row>
    <row r="1793">
      <c r="A1793" s="59"/>
      <c r="B1793" s="59"/>
      <c r="C1793" s="59"/>
      <c r="D1793" s="56"/>
      <c r="E1793" s="59"/>
      <c r="F1793" s="59"/>
      <c r="G1793" s="59"/>
      <c r="H1793" s="59"/>
      <c r="I1793" s="59"/>
      <c r="J1793" s="59"/>
    </row>
    <row r="1794">
      <c r="A1794" s="59"/>
      <c r="B1794" s="59"/>
      <c r="C1794" s="59"/>
      <c r="D1794" s="56"/>
      <c r="E1794" s="59"/>
      <c r="F1794" s="59"/>
      <c r="G1794" s="59"/>
      <c r="H1794" s="59"/>
      <c r="I1794" s="59"/>
      <c r="J1794" s="59"/>
    </row>
    <row r="1795">
      <c r="A1795" s="59"/>
      <c r="B1795" s="59"/>
      <c r="C1795" s="59"/>
      <c r="D1795" s="56"/>
      <c r="E1795" s="59"/>
      <c r="F1795" s="59"/>
      <c r="G1795" s="59"/>
      <c r="H1795" s="59"/>
      <c r="I1795" s="59"/>
      <c r="J1795" s="59"/>
    </row>
    <row r="1796">
      <c r="A1796" s="59"/>
      <c r="B1796" s="59"/>
      <c r="C1796" s="59"/>
      <c r="D1796" s="56"/>
      <c r="E1796" s="59"/>
      <c r="F1796" s="59"/>
      <c r="G1796" s="59"/>
      <c r="H1796" s="59"/>
      <c r="I1796" s="59"/>
      <c r="J1796" s="59"/>
    </row>
    <row r="1797">
      <c r="A1797" s="59"/>
      <c r="B1797" s="59"/>
      <c r="C1797" s="59"/>
      <c r="D1797" s="56">
        <f t="shared" ref="D1797:D1819" si="8">C1797-B1797</f>
        <v>0</v>
      </c>
      <c r="E1797" s="59"/>
      <c r="F1797" s="59"/>
      <c r="G1797" s="59"/>
      <c r="H1797" s="59"/>
      <c r="I1797" s="59"/>
      <c r="J1797" s="59"/>
    </row>
    <row r="1798">
      <c r="A1798" s="59"/>
      <c r="B1798" s="59"/>
      <c r="C1798" s="59"/>
      <c r="D1798" s="56">
        <f t="shared" si="8"/>
        <v>0</v>
      </c>
      <c r="E1798" s="59"/>
      <c r="F1798" s="59"/>
      <c r="G1798" s="59"/>
      <c r="H1798" s="59"/>
      <c r="I1798" s="59"/>
      <c r="J1798" s="59"/>
    </row>
    <row r="1799">
      <c r="A1799" s="59"/>
      <c r="B1799" s="59"/>
      <c r="C1799" s="59"/>
      <c r="D1799" s="56">
        <f t="shared" si="8"/>
        <v>0</v>
      </c>
      <c r="E1799" s="59"/>
      <c r="F1799" s="59"/>
      <c r="G1799" s="59"/>
      <c r="H1799" s="59"/>
      <c r="I1799" s="59"/>
      <c r="J1799" s="59"/>
    </row>
    <row r="1800">
      <c r="A1800" s="59"/>
      <c r="B1800" s="59"/>
      <c r="C1800" s="59"/>
      <c r="D1800" s="56">
        <f t="shared" si="8"/>
        <v>0</v>
      </c>
      <c r="E1800" s="59"/>
      <c r="F1800" s="59"/>
      <c r="G1800" s="59"/>
      <c r="H1800" s="59"/>
      <c r="I1800" s="59"/>
      <c r="J1800" s="59"/>
    </row>
    <row r="1801">
      <c r="A1801" s="59"/>
      <c r="B1801" s="59"/>
      <c r="C1801" s="59"/>
      <c r="D1801" s="56">
        <f t="shared" si="8"/>
        <v>0</v>
      </c>
      <c r="E1801" s="59"/>
      <c r="F1801" s="59"/>
      <c r="G1801" s="59"/>
      <c r="H1801" s="59"/>
      <c r="I1801" s="59"/>
      <c r="J1801" s="59"/>
    </row>
    <row r="1802">
      <c r="A1802" s="59"/>
      <c r="B1802" s="59"/>
      <c r="C1802" s="59"/>
      <c r="D1802" s="56">
        <f t="shared" si="8"/>
        <v>0</v>
      </c>
      <c r="E1802" s="59"/>
      <c r="F1802" s="59"/>
      <c r="G1802" s="59"/>
      <c r="H1802" s="59"/>
      <c r="I1802" s="59"/>
      <c r="J1802" s="59"/>
    </row>
    <row r="1803">
      <c r="A1803" s="59"/>
      <c r="B1803" s="59"/>
      <c r="C1803" s="59"/>
      <c r="D1803" s="56">
        <f t="shared" si="8"/>
        <v>0</v>
      </c>
      <c r="E1803" s="59"/>
      <c r="F1803" s="59"/>
      <c r="G1803" s="59"/>
      <c r="H1803" s="59"/>
      <c r="I1803" s="59"/>
      <c r="J1803" s="59"/>
    </row>
    <row r="1804">
      <c r="A1804" s="59"/>
      <c r="B1804" s="59"/>
      <c r="C1804" s="59"/>
      <c r="D1804" s="56">
        <f t="shared" si="8"/>
        <v>0</v>
      </c>
      <c r="E1804" s="59"/>
      <c r="F1804" s="59"/>
      <c r="G1804" s="59"/>
      <c r="H1804" s="59"/>
      <c r="I1804" s="59"/>
      <c r="J1804" s="59"/>
    </row>
    <row r="1805">
      <c r="A1805" s="59"/>
      <c r="B1805" s="59"/>
      <c r="C1805" s="59"/>
      <c r="D1805" s="56">
        <f t="shared" si="8"/>
        <v>0</v>
      </c>
      <c r="E1805" s="59"/>
      <c r="F1805" s="59"/>
      <c r="G1805" s="59"/>
      <c r="H1805" s="59"/>
      <c r="I1805" s="59"/>
      <c r="J1805" s="59"/>
    </row>
    <row r="1806">
      <c r="A1806" s="59"/>
      <c r="B1806" s="59"/>
      <c r="C1806" s="59"/>
      <c r="D1806" s="56">
        <f t="shared" si="8"/>
        <v>0</v>
      </c>
      <c r="E1806" s="59"/>
      <c r="F1806" s="59"/>
      <c r="G1806" s="59"/>
      <c r="H1806" s="59"/>
      <c r="I1806" s="59"/>
      <c r="J1806" s="59"/>
    </row>
    <row r="1807">
      <c r="A1807" s="59"/>
      <c r="B1807" s="59"/>
      <c r="C1807" s="59"/>
      <c r="D1807" s="56">
        <f t="shared" si="8"/>
        <v>0</v>
      </c>
      <c r="E1807" s="59"/>
      <c r="F1807" s="59"/>
      <c r="G1807" s="59"/>
      <c r="H1807" s="59"/>
      <c r="I1807" s="59"/>
      <c r="J1807" s="59"/>
    </row>
    <row r="1808">
      <c r="A1808" s="59"/>
      <c r="B1808" s="59"/>
      <c r="C1808" s="59"/>
      <c r="D1808" s="56">
        <f t="shared" si="8"/>
        <v>0</v>
      </c>
      <c r="E1808" s="59"/>
      <c r="F1808" s="59"/>
      <c r="G1808" s="59"/>
      <c r="H1808" s="59"/>
      <c r="I1808" s="59"/>
      <c r="J1808" s="59"/>
    </row>
    <row r="1809">
      <c r="A1809" s="59"/>
      <c r="B1809" s="59"/>
      <c r="C1809" s="59"/>
      <c r="D1809" s="56">
        <f t="shared" si="8"/>
        <v>0</v>
      </c>
      <c r="E1809" s="59"/>
      <c r="F1809" s="59"/>
      <c r="G1809" s="59"/>
      <c r="H1809" s="59"/>
      <c r="I1809" s="59"/>
      <c r="J1809" s="59"/>
    </row>
    <row r="1810">
      <c r="A1810" s="59"/>
      <c r="B1810" s="59"/>
      <c r="C1810" s="59"/>
      <c r="D1810" s="56">
        <f t="shared" si="8"/>
        <v>0</v>
      </c>
      <c r="E1810" s="59"/>
      <c r="F1810" s="59"/>
      <c r="G1810" s="59"/>
      <c r="H1810" s="59"/>
      <c r="I1810" s="59"/>
      <c r="J1810" s="59"/>
    </row>
    <row r="1811">
      <c r="A1811" s="59"/>
      <c r="B1811" s="59"/>
      <c r="C1811" s="59"/>
      <c r="D1811" s="56">
        <f t="shared" si="8"/>
        <v>0</v>
      </c>
      <c r="E1811" s="59"/>
      <c r="F1811" s="59"/>
      <c r="G1811" s="59"/>
      <c r="H1811" s="59"/>
      <c r="I1811" s="59"/>
      <c r="J1811" s="59"/>
    </row>
    <row r="1812">
      <c r="A1812" s="59"/>
      <c r="B1812" s="59"/>
      <c r="C1812" s="59"/>
      <c r="D1812" s="56">
        <f t="shared" si="8"/>
        <v>0</v>
      </c>
      <c r="E1812" s="59"/>
      <c r="F1812" s="59"/>
      <c r="G1812" s="59"/>
      <c r="H1812" s="59"/>
      <c r="I1812" s="59"/>
      <c r="J1812" s="59"/>
    </row>
    <row r="1813">
      <c r="A1813" s="59"/>
      <c r="B1813" s="59"/>
      <c r="C1813" s="59"/>
      <c r="D1813" s="56">
        <f t="shared" si="8"/>
        <v>0</v>
      </c>
      <c r="E1813" s="59"/>
      <c r="F1813" s="59"/>
      <c r="G1813" s="59"/>
      <c r="H1813" s="59"/>
      <c r="I1813" s="59"/>
      <c r="J1813" s="59"/>
    </row>
    <row r="1814">
      <c r="A1814" s="59"/>
      <c r="B1814" s="59"/>
      <c r="C1814" s="59"/>
      <c r="D1814" s="56">
        <f t="shared" si="8"/>
        <v>0</v>
      </c>
      <c r="E1814" s="59"/>
      <c r="F1814" s="59"/>
      <c r="G1814" s="59"/>
      <c r="H1814" s="59"/>
      <c r="I1814" s="59"/>
      <c r="J1814" s="59"/>
    </row>
    <row r="1815">
      <c r="A1815" s="59"/>
      <c r="B1815" s="59"/>
      <c r="C1815" s="59"/>
      <c r="D1815" s="56">
        <f t="shared" si="8"/>
        <v>0</v>
      </c>
      <c r="E1815" s="59"/>
      <c r="F1815" s="59"/>
      <c r="G1815" s="59"/>
      <c r="H1815" s="59"/>
      <c r="I1815" s="59"/>
      <c r="J1815" s="59"/>
    </row>
    <row r="1816">
      <c r="A1816" s="59"/>
      <c r="B1816" s="59"/>
      <c r="C1816" s="59"/>
      <c r="D1816" s="56">
        <f t="shared" si="8"/>
        <v>0</v>
      </c>
      <c r="E1816" s="59"/>
      <c r="F1816" s="59"/>
      <c r="G1816" s="59"/>
      <c r="H1816" s="59"/>
      <c r="I1816" s="59"/>
      <c r="J1816" s="59"/>
    </row>
    <row r="1817">
      <c r="A1817" s="59"/>
      <c r="B1817" s="59"/>
      <c r="C1817" s="59"/>
      <c r="D1817" s="56">
        <f t="shared" si="8"/>
        <v>0</v>
      </c>
      <c r="E1817" s="59"/>
      <c r="F1817" s="59"/>
      <c r="G1817" s="59"/>
      <c r="H1817" s="59"/>
      <c r="I1817" s="59"/>
      <c r="J1817" s="59"/>
    </row>
    <row r="1818">
      <c r="A1818" s="59"/>
      <c r="B1818" s="59"/>
      <c r="C1818" s="59"/>
      <c r="D1818" s="56">
        <f t="shared" si="8"/>
        <v>0</v>
      </c>
      <c r="E1818" s="59"/>
      <c r="F1818" s="59"/>
      <c r="G1818" s="59"/>
      <c r="H1818" s="59"/>
      <c r="I1818" s="59"/>
      <c r="J1818" s="59"/>
    </row>
    <row r="1819">
      <c r="A1819" s="59"/>
      <c r="B1819" s="59"/>
      <c r="C1819" s="59"/>
      <c r="D1819" s="56">
        <f t="shared" si="8"/>
        <v>0</v>
      </c>
      <c r="E1819" s="59"/>
      <c r="F1819" s="59"/>
      <c r="G1819" s="59"/>
      <c r="H1819" s="59"/>
      <c r="I1819" s="59"/>
      <c r="J1819" s="59"/>
    </row>
    <row r="1820">
      <c r="A1820" s="100"/>
      <c r="B1820" s="100"/>
      <c r="C1820" s="100"/>
      <c r="D1820" s="901"/>
      <c r="E1820" s="100"/>
      <c r="F1820" s="100"/>
      <c r="G1820" s="100"/>
      <c r="H1820" s="100"/>
      <c r="I1820" s="100"/>
      <c r="J1820" s="100"/>
    </row>
    <row r="1821">
      <c r="A1821" s="100"/>
      <c r="B1821" s="100"/>
      <c r="C1821" s="100"/>
      <c r="D1821" s="901"/>
      <c r="E1821" s="100"/>
      <c r="F1821" s="100"/>
      <c r="G1821" s="100"/>
      <c r="H1821" s="100"/>
      <c r="I1821" s="100"/>
      <c r="J1821" s="100"/>
    </row>
    <row r="1822">
      <c r="A1822" s="100"/>
      <c r="B1822" s="100"/>
      <c r="C1822" s="100"/>
      <c r="D1822" s="901"/>
      <c r="E1822" s="100"/>
      <c r="F1822" s="100"/>
      <c r="G1822" s="100"/>
      <c r="H1822" s="100"/>
      <c r="I1822" s="100"/>
      <c r="J1822" s="100"/>
    </row>
    <row r="1823">
      <c r="A1823" s="100"/>
      <c r="B1823" s="100"/>
      <c r="C1823" s="100"/>
      <c r="D1823" s="901"/>
      <c r="E1823" s="100"/>
      <c r="F1823" s="100"/>
      <c r="G1823" s="100"/>
      <c r="H1823" s="100"/>
      <c r="I1823" s="100"/>
      <c r="J1823" s="100"/>
    </row>
    <row r="1824">
      <c r="A1824" s="100"/>
      <c r="B1824" s="100"/>
      <c r="C1824" s="100"/>
      <c r="D1824" s="901"/>
      <c r="E1824" s="100"/>
      <c r="F1824" s="100"/>
      <c r="G1824" s="100"/>
      <c r="H1824" s="100"/>
      <c r="I1824" s="100"/>
      <c r="J1824" s="100"/>
    </row>
    <row r="1825">
      <c r="A1825" s="100"/>
      <c r="B1825" s="100"/>
      <c r="C1825" s="100"/>
      <c r="D1825" s="901"/>
      <c r="E1825" s="100"/>
      <c r="F1825" s="100"/>
      <c r="G1825" s="100"/>
      <c r="H1825" s="100"/>
      <c r="I1825" s="100"/>
      <c r="J1825" s="100"/>
    </row>
    <row r="1826">
      <c r="A1826" s="100"/>
      <c r="B1826" s="100"/>
      <c r="C1826" s="100"/>
      <c r="D1826" s="901"/>
      <c r="E1826" s="100"/>
      <c r="F1826" s="100"/>
      <c r="G1826" s="100"/>
      <c r="H1826" s="100"/>
      <c r="I1826" s="100"/>
      <c r="J1826" s="100"/>
    </row>
    <row r="1827">
      <c r="A1827" s="100"/>
      <c r="B1827" s="100"/>
      <c r="C1827" s="100"/>
      <c r="D1827" s="901"/>
      <c r="E1827" s="100"/>
      <c r="F1827" s="100"/>
      <c r="G1827" s="100"/>
      <c r="H1827" s="100"/>
      <c r="I1827" s="100"/>
      <c r="J1827" s="100"/>
    </row>
    <row r="1828">
      <c r="A1828" s="100"/>
      <c r="B1828" s="100"/>
      <c r="C1828" s="100"/>
      <c r="D1828" s="901"/>
      <c r="E1828" s="100"/>
      <c r="F1828" s="100"/>
      <c r="G1828" s="100"/>
      <c r="H1828" s="100"/>
      <c r="I1828" s="100"/>
      <c r="J1828" s="100"/>
    </row>
    <row r="1829">
      <c r="A1829" s="100"/>
      <c r="B1829" s="100"/>
      <c r="C1829" s="100"/>
      <c r="D1829" s="901"/>
      <c r="E1829" s="100"/>
      <c r="F1829" s="100"/>
      <c r="G1829" s="100"/>
      <c r="H1829" s="100"/>
      <c r="I1829" s="100"/>
      <c r="J1829" s="100"/>
    </row>
    <row r="1830">
      <c r="A1830" s="100"/>
      <c r="B1830" s="100"/>
      <c r="C1830" s="100"/>
      <c r="D1830" s="901"/>
      <c r="E1830" s="100"/>
      <c r="F1830" s="100"/>
      <c r="G1830" s="100"/>
      <c r="H1830" s="100"/>
      <c r="I1830" s="100"/>
      <c r="J1830" s="100"/>
    </row>
    <row r="1831">
      <c r="A1831" s="100"/>
      <c r="B1831" s="100"/>
      <c r="C1831" s="100"/>
      <c r="D1831" s="901"/>
      <c r="E1831" s="100"/>
      <c r="F1831" s="100"/>
      <c r="G1831" s="100"/>
      <c r="H1831" s="100"/>
      <c r="I1831" s="100"/>
      <c r="J1831" s="100"/>
    </row>
    <row r="1832">
      <c r="A1832" s="100"/>
      <c r="B1832" s="100"/>
      <c r="C1832" s="100"/>
      <c r="D1832" s="901"/>
      <c r="E1832" s="100"/>
      <c r="F1832" s="100"/>
      <c r="G1832" s="100"/>
      <c r="H1832" s="100"/>
      <c r="I1832" s="100"/>
      <c r="J1832" s="100"/>
    </row>
    <row r="1833">
      <c r="A1833" s="100"/>
      <c r="B1833" s="100"/>
      <c r="C1833" s="100"/>
      <c r="D1833" s="901"/>
      <c r="E1833" s="100"/>
      <c r="F1833" s="100"/>
      <c r="G1833" s="100"/>
      <c r="H1833" s="100"/>
      <c r="I1833" s="100"/>
      <c r="J1833" s="100"/>
    </row>
    <row r="1834">
      <c r="A1834" s="100"/>
      <c r="B1834" s="100"/>
      <c r="C1834" s="100"/>
      <c r="D1834" s="901"/>
      <c r="E1834" s="100"/>
      <c r="F1834" s="100"/>
      <c r="G1834" s="100"/>
      <c r="H1834" s="100"/>
      <c r="I1834" s="100"/>
      <c r="J1834" s="100"/>
    </row>
    <row r="1835">
      <c r="A1835" s="100"/>
      <c r="B1835" s="100"/>
      <c r="C1835" s="100"/>
      <c r="D1835" s="901"/>
      <c r="E1835" s="100"/>
      <c r="F1835" s="100"/>
      <c r="G1835" s="100"/>
      <c r="H1835" s="100"/>
      <c r="I1835" s="100"/>
      <c r="J1835" s="100"/>
    </row>
    <row r="1836">
      <c r="A1836" s="100"/>
      <c r="B1836" s="100"/>
      <c r="C1836" s="100"/>
      <c r="D1836" s="901"/>
      <c r="E1836" s="100"/>
      <c r="F1836" s="100"/>
      <c r="G1836" s="100"/>
      <c r="H1836" s="100"/>
      <c r="I1836" s="100"/>
      <c r="J1836" s="100"/>
    </row>
    <row r="1837">
      <c r="A1837" s="100"/>
      <c r="B1837" s="100"/>
      <c r="C1837" s="100"/>
      <c r="D1837" s="901"/>
      <c r="E1837" s="100"/>
      <c r="F1837" s="100"/>
      <c r="G1837" s="100"/>
      <c r="H1837" s="100"/>
      <c r="I1837" s="100"/>
      <c r="J1837" s="100"/>
    </row>
    <row r="1838">
      <c r="A1838" s="100"/>
      <c r="B1838" s="100"/>
      <c r="C1838" s="100"/>
      <c r="D1838" s="901"/>
      <c r="E1838" s="100"/>
      <c r="F1838" s="100"/>
      <c r="G1838" s="100"/>
      <c r="H1838" s="100"/>
      <c r="I1838" s="100"/>
      <c r="J1838" s="100"/>
    </row>
    <row r="1839">
      <c r="A1839" s="100"/>
      <c r="B1839" s="100"/>
      <c r="C1839" s="100"/>
      <c r="D1839" s="901"/>
      <c r="E1839" s="100"/>
      <c r="F1839" s="100"/>
      <c r="G1839" s="100"/>
      <c r="H1839" s="100"/>
      <c r="I1839" s="100"/>
      <c r="J1839" s="100"/>
    </row>
    <row r="1840">
      <c r="A1840" s="100"/>
      <c r="B1840" s="100"/>
      <c r="C1840" s="100"/>
      <c r="D1840" s="901"/>
      <c r="E1840" s="100"/>
      <c r="F1840" s="100"/>
      <c r="G1840" s="100"/>
      <c r="H1840" s="100"/>
      <c r="I1840" s="100"/>
      <c r="J1840" s="100"/>
    </row>
    <row r="1841">
      <c r="A1841" s="100"/>
      <c r="B1841" s="100"/>
      <c r="C1841" s="100"/>
      <c r="D1841" s="901"/>
      <c r="E1841" s="100"/>
      <c r="F1841" s="100"/>
      <c r="G1841" s="100"/>
      <c r="H1841" s="100"/>
      <c r="I1841" s="100"/>
      <c r="J1841" s="100"/>
    </row>
    <row r="1842">
      <c r="A1842" s="100"/>
      <c r="B1842" s="100"/>
      <c r="C1842" s="100"/>
      <c r="D1842" s="901"/>
      <c r="E1842" s="100"/>
      <c r="F1842" s="100"/>
      <c r="G1842" s="100"/>
      <c r="H1842" s="100"/>
      <c r="I1842" s="100"/>
      <c r="J1842" s="100"/>
    </row>
    <row r="1843">
      <c r="A1843" s="100"/>
      <c r="B1843" s="100"/>
      <c r="C1843" s="100"/>
      <c r="D1843" s="901"/>
      <c r="E1843" s="100"/>
      <c r="F1843" s="100"/>
      <c r="G1843" s="100"/>
      <c r="H1843" s="100"/>
      <c r="I1843" s="100"/>
      <c r="J1843" s="100"/>
    </row>
    <row r="1844">
      <c r="A1844" s="100"/>
      <c r="B1844" s="100"/>
      <c r="C1844" s="100"/>
      <c r="D1844" s="901"/>
      <c r="E1844" s="100"/>
      <c r="F1844" s="100"/>
      <c r="G1844" s="100"/>
      <c r="H1844" s="100"/>
      <c r="I1844" s="100"/>
      <c r="J1844" s="100"/>
    </row>
    <row r="1845">
      <c r="A1845" s="100"/>
      <c r="B1845" s="100"/>
      <c r="C1845" s="100"/>
      <c r="D1845" s="901"/>
      <c r="E1845" s="100"/>
      <c r="F1845" s="100"/>
      <c r="G1845" s="100"/>
      <c r="H1845" s="100"/>
      <c r="I1845" s="100"/>
      <c r="J1845" s="100"/>
    </row>
    <row r="1846">
      <c r="A1846" s="100"/>
      <c r="B1846" s="100"/>
      <c r="C1846" s="100"/>
      <c r="D1846" s="901"/>
      <c r="E1846" s="100"/>
      <c r="F1846" s="100"/>
      <c r="G1846" s="100"/>
      <c r="H1846" s="100"/>
      <c r="I1846" s="100"/>
      <c r="J1846" s="100"/>
    </row>
    <row r="1847">
      <c r="A1847" s="100"/>
      <c r="B1847" s="100"/>
      <c r="C1847" s="100"/>
      <c r="D1847" s="901"/>
      <c r="E1847" s="100"/>
      <c r="F1847" s="100"/>
      <c r="G1847" s="100"/>
      <c r="H1847" s="100"/>
      <c r="I1847" s="100"/>
      <c r="J1847" s="100"/>
    </row>
    <row r="1848">
      <c r="A1848" s="100"/>
      <c r="B1848" s="100"/>
      <c r="C1848" s="100"/>
      <c r="D1848" s="901"/>
      <c r="E1848" s="100"/>
      <c r="F1848" s="100"/>
      <c r="G1848" s="100"/>
      <c r="H1848" s="100"/>
      <c r="I1848" s="100"/>
      <c r="J1848" s="100"/>
    </row>
    <row r="1849">
      <c r="A1849" s="100"/>
      <c r="B1849" s="100"/>
      <c r="C1849" s="100"/>
      <c r="D1849" s="901"/>
      <c r="E1849" s="100"/>
      <c r="F1849" s="100"/>
      <c r="G1849" s="100"/>
      <c r="H1849" s="100"/>
      <c r="I1849" s="100"/>
      <c r="J1849" s="100"/>
    </row>
    <row r="1850">
      <c r="A1850" s="100"/>
      <c r="B1850" s="100"/>
      <c r="C1850" s="100"/>
      <c r="D1850" s="901"/>
      <c r="E1850" s="100"/>
      <c r="F1850" s="100"/>
      <c r="G1850" s="100"/>
      <c r="H1850" s="100"/>
      <c r="I1850" s="100"/>
      <c r="J1850" s="100"/>
    </row>
    <row r="1851">
      <c r="A1851" s="100"/>
      <c r="B1851" s="100"/>
      <c r="C1851" s="100"/>
      <c r="D1851" s="901"/>
      <c r="E1851" s="100"/>
      <c r="F1851" s="100"/>
      <c r="G1851" s="100"/>
      <c r="H1851" s="100"/>
      <c r="I1851" s="100"/>
      <c r="J1851" s="100"/>
    </row>
    <row r="1852">
      <c r="A1852" s="100"/>
      <c r="B1852" s="100"/>
      <c r="C1852" s="100"/>
      <c r="D1852" s="901"/>
      <c r="E1852" s="100"/>
      <c r="F1852" s="100"/>
      <c r="G1852" s="100"/>
      <c r="H1852" s="100"/>
      <c r="I1852" s="100"/>
      <c r="J1852" s="100"/>
    </row>
    <row r="1853">
      <c r="A1853" s="100"/>
      <c r="B1853" s="100"/>
      <c r="C1853" s="100"/>
      <c r="D1853" s="901"/>
      <c r="E1853" s="100"/>
      <c r="F1853" s="100"/>
      <c r="G1853" s="100"/>
      <c r="H1853" s="100"/>
      <c r="I1853" s="100"/>
      <c r="J1853" s="100"/>
    </row>
    <row r="1854">
      <c r="A1854" s="100"/>
      <c r="B1854" s="100"/>
      <c r="C1854" s="100"/>
      <c r="D1854" s="901"/>
      <c r="E1854" s="100"/>
      <c r="F1854" s="100"/>
      <c r="G1854" s="100"/>
      <c r="H1854" s="100"/>
      <c r="I1854" s="100"/>
      <c r="J1854" s="100"/>
    </row>
    <row r="1855">
      <c r="A1855" s="100"/>
      <c r="B1855" s="100"/>
      <c r="C1855" s="100"/>
      <c r="D1855" s="901"/>
      <c r="E1855" s="100"/>
      <c r="F1855" s="100"/>
      <c r="G1855" s="100"/>
      <c r="H1855" s="100"/>
      <c r="I1855" s="100"/>
      <c r="J1855" s="100"/>
    </row>
    <row r="1856">
      <c r="A1856" s="100"/>
      <c r="B1856" s="100"/>
      <c r="C1856" s="100"/>
      <c r="D1856" s="901"/>
      <c r="E1856" s="100"/>
      <c r="F1856" s="100"/>
      <c r="G1856" s="100"/>
      <c r="H1856" s="100"/>
      <c r="I1856" s="100"/>
      <c r="J1856" s="100"/>
    </row>
    <row r="1857">
      <c r="A1857" s="100"/>
      <c r="B1857" s="100"/>
      <c r="C1857" s="100"/>
      <c r="D1857" s="901"/>
      <c r="E1857" s="100"/>
      <c r="F1857" s="100"/>
      <c r="G1857" s="100"/>
      <c r="H1857" s="100"/>
      <c r="I1857" s="100"/>
      <c r="J1857" s="100"/>
    </row>
    <row r="1858">
      <c r="A1858" s="100"/>
      <c r="B1858" s="100"/>
      <c r="C1858" s="100"/>
      <c r="D1858" s="901"/>
      <c r="E1858" s="100"/>
      <c r="F1858" s="100"/>
      <c r="G1858" s="100"/>
      <c r="H1858" s="100"/>
      <c r="I1858" s="100"/>
      <c r="J1858" s="100"/>
    </row>
    <row r="1859">
      <c r="A1859" s="100"/>
      <c r="B1859" s="100"/>
      <c r="C1859" s="100"/>
      <c r="D1859" s="901"/>
      <c r="E1859" s="100"/>
      <c r="F1859" s="100"/>
      <c r="G1859" s="100"/>
      <c r="H1859" s="100"/>
      <c r="I1859" s="100"/>
      <c r="J1859" s="100"/>
    </row>
    <row r="1860">
      <c r="A1860" s="100"/>
      <c r="B1860" s="100"/>
      <c r="C1860" s="100"/>
      <c r="D1860" s="901"/>
      <c r="E1860" s="100"/>
      <c r="F1860" s="100"/>
      <c r="G1860" s="100"/>
      <c r="H1860" s="100"/>
      <c r="I1860" s="100"/>
      <c r="J1860" s="100"/>
    </row>
    <row r="1861">
      <c r="A1861" s="100"/>
      <c r="B1861" s="100"/>
      <c r="C1861" s="100"/>
      <c r="D1861" s="901"/>
      <c r="E1861" s="100"/>
      <c r="F1861" s="100"/>
      <c r="G1861" s="100"/>
      <c r="H1861" s="100"/>
      <c r="I1861" s="100"/>
      <c r="J1861" s="100"/>
    </row>
    <row r="1862">
      <c r="A1862" s="100"/>
      <c r="B1862" s="100"/>
      <c r="C1862" s="100"/>
      <c r="D1862" s="901"/>
      <c r="E1862" s="100"/>
      <c r="F1862" s="100"/>
      <c r="G1862" s="100"/>
      <c r="H1862" s="100"/>
      <c r="I1862" s="100"/>
      <c r="J1862" s="100"/>
    </row>
    <row r="1863">
      <c r="A1863" s="100"/>
      <c r="B1863" s="100"/>
      <c r="C1863" s="100"/>
      <c r="D1863" s="901"/>
      <c r="E1863" s="100"/>
      <c r="F1863" s="100"/>
      <c r="G1863" s="100"/>
      <c r="H1863" s="100"/>
      <c r="I1863" s="100"/>
      <c r="J1863" s="100"/>
    </row>
    <row r="1864">
      <c r="A1864" s="100"/>
      <c r="B1864" s="100"/>
      <c r="C1864" s="100"/>
      <c r="D1864" s="901"/>
      <c r="E1864" s="100"/>
      <c r="F1864" s="100"/>
      <c r="G1864" s="100"/>
      <c r="H1864" s="100"/>
      <c r="I1864" s="100"/>
      <c r="J1864" s="100"/>
    </row>
    <row r="1865">
      <c r="A1865" s="100"/>
      <c r="B1865" s="100"/>
      <c r="C1865" s="100"/>
      <c r="D1865" s="901"/>
      <c r="E1865" s="100"/>
      <c r="F1865" s="100"/>
      <c r="G1865" s="100"/>
      <c r="H1865" s="100"/>
      <c r="I1865" s="100"/>
      <c r="J1865" s="100"/>
    </row>
    <row r="1866">
      <c r="A1866" s="100"/>
      <c r="B1866" s="100"/>
      <c r="C1866" s="100"/>
      <c r="D1866" s="901"/>
      <c r="E1866" s="100"/>
      <c r="F1866" s="100"/>
      <c r="G1866" s="100"/>
      <c r="H1866" s="100"/>
      <c r="I1866" s="100"/>
      <c r="J1866" s="100"/>
    </row>
    <row r="1867">
      <c r="A1867" s="100"/>
      <c r="B1867" s="100"/>
      <c r="C1867" s="100"/>
      <c r="D1867" s="901"/>
      <c r="E1867" s="100"/>
      <c r="F1867" s="100"/>
      <c r="G1867" s="100"/>
      <c r="H1867" s="100"/>
      <c r="I1867" s="100"/>
      <c r="J1867" s="100"/>
    </row>
    <row r="1868">
      <c r="A1868" s="100"/>
      <c r="B1868" s="100"/>
      <c r="C1868" s="100"/>
      <c r="D1868" s="901"/>
      <c r="E1868" s="100"/>
      <c r="F1868" s="100"/>
      <c r="G1868" s="100"/>
      <c r="H1868" s="100"/>
      <c r="I1868" s="100"/>
      <c r="J1868" s="100"/>
    </row>
    <row r="1869">
      <c r="A1869" s="100"/>
      <c r="B1869" s="100"/>
      <c r="C1869" s="100"/>
      <c r="D1869" s="901"/>
      <c r="E1869" s="100"/>
      <c r="F1869" s="100"/>
      <c r="G1869" s="100"/>
      <c r="H1869" s="100"/>
      <c r="I1869" s="100"/>
      <c r="J1869" s="100"/>
    </row>
    <row r="1870">
      <c r="A1870" s="100"/>
      <c r="B1870" s="100"/>
      <c r="C1870" s="100"/>
      <c r="D1870" s="901"/>
      <c r="E1870" s="100"/>
      <c r="F1870" s="100"/>
      <c r="G1870" s="100"/>
      <c r="H1870" s="100"/>
      <c r="I1870" s="100"/>
      <c r="J1870" s="100"/>
    </row>
    <row r="1871">
      <c r="A1871" s="100"/>
      <c r="B1871" s="100"/>
      <c r="C1871" s="100"/>
      <c r="D1871" s="901"/>
      <c r="E1871" s="100"/>
      <c r="F1871" s="100"/>
      <c r="G1871" s="100"/>
      <c r="H1871" s="100"/>
      <c r="I1871" s="100"/>
      <c r="J1871" s="100"/>
    </row>
    <row r="1872">
      <c r="A1872" s="100"/>
      <c r="B1872" s="100"/>
      <c r="C1872" s="100"/>
      <c r="D1872" s="901"/>
      <c r="E1872" s="100"/>
      <c r="F1872" s="100"/>
      <c r="G1872" s="100"/>
      <c r="H1872" s="100"/>
      <c r="I1872" s="100"/>
      <c r="J1872" s="100"/>
    </row>
    <row r="1873">
      <c r="A1873" s="100"/>
      <c r="B1873" s="100"/>
      <c r="C1873" s="100"/>
      <c r="D1873" s="901"/>
      <c r="E1873" s="100"/>
      <c r="F1873" s="100"/>
      <c r="G1873" s="100"/>
      <c r="H1873" s="100"/>
      <c r="I1873" s="100"/>
      <c r="J1873" s="100"/>
    </row>
    <row r="1874">
      <c r="A1874" s="100"/>
      <c r="B1874" s="100"/>
      <c r="C1874" s="100"/>
      <c r="D1874" s="901"/>
      <c r="E1874" s="100"/>
      <c r="F1874" s="100"/>
      <c r="G1874" s="100"/>
      <c r="H1874" s="100"/>
      <c r="I1874" s="100"/>
      <c r="J1874" s="100"/>
    </row>
    <row r="1875">
      <c r="A1875" s="100"/>
      <c r="B1875" s="100"/>
      <c r="C1875" s="100"/>
      <c r="D1875" s="901"/>
      <c r="E1875" s="100"/>
      <c r="F1875" s="100"/>
      <c r="G1875" s="100"/>
      <c r="H1875" s="100"/>
      <c r="I1875" s="100"/>
      <c r="J1875" s="100"/>
    </row>
    <row r="1876">
      <c r="A1876" s="100"/>
      <c r="B1876" s="100"/>
      <c r="C1876" s="100"/>
      <c r="D1876" s="901"/>
      <c r="E1876" s="100"/>
      <c r="F1876" s="100"/>
      <c r="G1876" s="100"/>
      <c r="H1876" s="100"/>
      <c r="I1876" s="100"/>
      <c r="J1876" s="100"/>
    </row>
    <row r="1877">
      <c r="A1877" s="100"/>
      <c r="B1877" s="100"/>
      <c r="C1877" s="100"/>
      <c r="D1877" s="901"/>
      <c r="E1877" s="100"/>
      <c r="F1877" s="100"/>
      <c r="G1877" s="100"/>
      <c r="H1877" s="100"/>
      <c r="I1877" s="100"/>
      <c r="J1877" s="100"/>
    </row>
    <row r="1878">
      <c r="A1878" s="100"/>
      <c r="B1878" s="100"/>
      <c r="C1878" s="100"/>
      <c r="D1878" s="901"/>
      <c r="E1878" s="100"/>
      <c r="F1878" s="100"/>
      <c r="G1878" s="100"/>
      <c r="H1878" s="100"/>
      <c r="I1878" s="100"/>
      <c r="J1878" s="100"/>
    </row>
    <row r="1879">
      <c r="A1879" s="100"/>
      <c r="B1879" s="100"/>
      <c r="C1879" s="100"/>
      <c r="D1879" s="901"/>
      <c r="E1879" s="100"/>
      <c r="F1879" s="100"/>
      <c r="G1879" s="100"/>
      <c r="H1879" s="100"/>
      <c r="I1879" s="100"/>
      <c r="J1879" s="100"/>
    </row>
    <row r="1880">
      <c r="A1880" s="100"/>
      <c r="B1880" s="100"/>
      <c r="C1880" s="100"/>
      <c r="D1880" s="901"/>
      <c r="E1880" s="100"/>
      <c r="F1880" s="100"/>
      <c r="G1880" s="100"/>
      <c r="H1880" s="100"/>
      <c r="I1880" s="100"/>
      <c r="J1880" s="100"/>
    </row>
    <row r="1881">
      <c r="A1881" s="100"/>
      <c r="B1881" s="100"/>
      <c r="C1881" s="100"/>
      <c r="D1881" s="901"/>
      <c r="E1881" s="100"/>
      <c r="F1881" s="100"/>
      <c r="G1881" s="100"/>
      <c r="H1881" s="100"/>
      <c r="I1881" s="100"/>
      <c r="J1881" s="100"/>
    </row>
    <row r="1882">
      <c r="A1882" s="100"/>
      <c r="B1882" s="100"/>
      <c r="C1882" s="100"/>
      <c r="D1882" s="901"/>
      <c r="E1882" s="100"/>
      <c r="F1882" s="100"/>
      <c r="G1882" s="100"/>
      <c r="H1882" s="100"/>
      <c r="I1882" s="100"/>
      <c r="J1882" s="100"/>
    </row>
    <row r="1883">
      <c r="A1883" s="100"/>
      <c r="B1883" s="100"/>
      <c r="C1883" s="100"/>
      <c r="D1883" s="901"/>
      <c r="E1883" s="100"/>
      <c r="F1883" s="100"/>
      <c r="G1883" s="100"/>
      <c r="H1883" s="100"/>
      <c r="I1883" s="100"/>
      <c r="J1883" s="100"/>
    </row>
    <row r="1884">
      <c r="A1884" s="100"/>
      <c r="B1884" s="100"/>
      <c r="C1884" s="100"/>
      <c r="D1884" s="901"/>
      <c r="E1884" s="100"/>
      <c r="F1884" s="100"/>
      <c r="G1884" s="100"/>
      <c r="H1884" s="100"/>
      <c r="I1884" s="100"/>
      <c r="J1884" s="100"/>
    </row>
    <row r="1885">
      <c r="A1885" s="100"/>
      <c r="B1885" s="100"/>
      <c r="C1885" s="100"/>
      <c r="D1885" s="901"/>
      <c r="E1885" s="100"/>
      <c r="F1885" s="100"/>
      <c r="G1885" s="100"/>
      <c r="H1885" s="100"/>
      <c r="I1885" s="100"/>
      <c r="J1885" s="100"/>
    </row>
    <row r="1886">
      <c r="A1886" s="100"/>
      <c r="B1886" s="100"/>
      <c r="C1886" s="100"/>
      <c r="D1886" s="901"/>
      <c r="E1886" s="100"/>
      <c r="F1886" s="100"/>
      <c r="G1886" s="100"/>
      <c r="H1886" s="100"/>
      <c r="I1886" s="100"/>
      <c r="J1886" s="100"/>
    </row>
    <row r="1887">
      <c r="A1887" s="100"/>
      <c r="B1887" s="100"/>
      <c r="C1887" s="100"/>
      <c r="D1887" s="901"/>
      <c r="E1887" s="100"/>
      <c r="F1887" s="100"/>
      <c r="G1887" s="100"/>
      <c r="H1887" s="100"/>
      <c r="I1887" s="100"/>
      <c r="J1887" s="100"/>
    </row>
    <row r="1888">
      <c r="A1888" s="100"/>
      <c r="B1888" s="100"/>
      <c r="C1888" s="100"/>
      <c r="D1888" s="901"/>
      <c r="E1888" s="100"/>
      <c r="F1888" s="100"/>
      <c r="G1888" s="100"/>
      <c r="H1888" s="100"/>
      <c r="I1888" s="100"/>
      <c r="J1888" s="100"/>
    </row>
    <row r="1889">
      <c r="A1889" s="100"/>
      <c r="B1889" s="100"/>
      <c r="C1889" s="100"/>
      <c r="D1889" s="901"/>
      <c r="E1889" s="100"/>
      <c r="F1889" s="100"/>
      <c r="G1889" s="100"/>
      <c r="H1889" s="100"/>
      <c r="I1889" s="100"/>
      <c r="J1889" s="100"/>
    </row>
    <row r="1890">
      <c r="A1890" s="100"/>
      <c r="B1890" s="100"/>
      <c r="C1890" s="100"/>
      <c r="D1890" s="901"/>
      <c r="E1890" s="100"/>
      <c r="F1890" s="100"/>
      <c r="G1890" s="100"/>
      <c r="H1890" s="100"/>
      <c r="I1890" s="100"/>
      <c r="J1890" s="100"/>
    </row>
    <row r="1891">
      <c r="A1891" s="100"/>
      <c r="B1891" s="100"/>
      <c r="C1891" s="100"/>
      <c r="D1891" s="901"/>
      <c r="E1891" s="100"/>
      <c r="F1891" s="100"/>
      <c r="G1891" s="100"/>
      <c r="H1891" s="100"/>
      <c r="I1891" s="100"/>
      <c r="J1891" s="100"/>
    </row>
    <row r="1892">
      <c r="A1892" s="100"/>
      <c r="B1892" s="100"/>
      <c r="C1892" s="100"/>
      <c r="D1892" s="901"/>
      <c r="E1892" s="100"/>
      <c r="F1892" s="100"/>
      <c r="G1892" s="100"/>
      <c r="H1892" s="100"/>
      <c r="I1892" s="100"/>
      <c r="J1892" s="100"/>
    </row>
    <row r="1893">
      <c r="A1893" s="100"/>
      <c r="B1893" s="100"/>
      <c r="C1893" s="100"/>
      <c r="D1893" s="901"/>
      <c r="E1893" s="100"/>
      <c r="F1893" s="100"/>
      <c r="G1893" s="100"/>
      <c r="H1893" s="100"/>
      <c r="I1893" s="100"/>
      <c r="J1893" s="100"/>
    </row>
    <row r="1894">
      <c r="A1894" s="100"/>
      <c r="B1894" s="100"/>
      <c r="C1894" s="100"/>
      <c r="D1894" s="901"/>
      <c r="E1894" s="100"/>
      <c r="F1894" s="100"/>
      <c r="G1894" s="100"/>
      <c r="H1894" s="100"/>
      <c r="I1894" s="100"/>
      <c r="J1894" s="100"/>
    </row>
    <row r="1895">
      <c r="A1895" s="100"/>
      <c r="B1895" s="100"/>
      <c r="C1895" s="100"/>
      <c r="D1895" s="901"/>
      <c r="E1895" s="100"/>
      <c r="F1895" s="100"/>
      <c r="G1895" s="100"/>
      <c r="H1895" s="100"/>
      <c r="I1895" s="100"/>
      <c r="J1895" s="100"/>
    </row>
    <row r="1896">
      <c r="A1896" s="100"/>
      <c r="B1896" s="100"/>
      <c r="C1896" s="100"/>
      <c r="D1896" s="901"/>
      <c r="E1896" s="100"/>
      <c r="F1896" s="100"/>
      <c r="G1896" s="100"/>
      <c r="H1896" s="100"/>
      <c r="I1896" s="100"/>
      <c r="J1896" s="100"/>
    </row>
    <row r="1897">
      <c r="A1897" s="100"/>
      <c r="B1897" s="100"/>
      <c r="C1897" s="100"/>
      <c r="D1897" s="901"/>
      <c r="E1897" s="100"/>
      <c r="F1897" s="100"/>
      <c r="G1897" s="100"/>
      <c r="H1897" s="100"/>
      <c r="I1897" s="100"/>
      <c r="J1897" s="100"/>
    </row>
    <row r="1898">
      <c r="A1898" s="100"/>
      <c r="B1898" s="100"/>
      <c r="C1898" s="100"/>
      <c r="D1898" s="901"/>
      <c r="E1898" s="100"/>
      <c r="F1898" s="100"/>
      <c r="G1898" s="100"/>
      <c r="H1898" s="100"/>
      <c r="I1898" s="100"/>
      <c r="J1898" s="100"/>
    </row>
    <row r="1899">
      <c r="A1899" s="100"/>
      <c r="B1899" s="100"/>
      <c r="C1899" s="100"/>
      <c r="D1899" s="901"/>
      <c r="E1899" s="100"/>
      <c r="F1899" s="100"/>
      <c r="G1899" s="100"/>
      <c r="H1899" s="100"/>
      <c r="I1899" s="100"/>
      <c r="J1899" s="100"/>
    </row>
    <row r="1900">
      <c r="A1900" s="100"/>
      <c r="B1900" s="100"/>
      <c r="C1900" s="100"/>
      <c r="D1900" s="901"/>
      <c r="E1900" s="100"/>
      <c r="F1900" s="100"/>
      <c r="G1900" s="100"/>
      <c r="H1900" s="100"/>
      <c r="I1900" s="100"/>
      <c r="J1900" s="100"/>
    </row>
    <row r="1901">
      <c r="A1901" s="100"/>
      <c r="B1901" s="100"/>
      <c r="C1901" s="100"/>
      <c r="D1901" s="901"/>
      <c r="E1901" s="100"/>
      <c r="F1901" s="100"/>
      <c r="G1901" s="100"/>
      <c r="H1901" s="100"/>
      <c r="I1901" s="100"/>
      <c r="J1901" s="100"/>
    </row>
    <row r="1902">
      <c r="A1902" s="100"/>
      <c r="B1902" s="100"/>
      <c r="C1902" s="100"/>
      <c r="D1902" s="901"/>
      <c r="E1902" s="100"/>
      <c r="F1902" s="100"/>
      <c r="G1902" s="100"/>
      <c r="H1902" s="100"/>
      <c r="I1902" s="100"/>
      <c r="J1902" s="100"/>
    </row>
    <row r="1903">
      <c r="A1903" s="100"/>
      <c r="B1903" s="100"/>
      <c r="C1903" s="100"/>
      <c r="D1903" s="901"/>
      <c r="E1903" s="100"/>
      <c r="F1903" s="100"/>
      <c r="G1903" s="100"/>
      <c r="H1903" s="100"/>
      <c r="I1903" s="100"/>
      <c r="J1903" s="100"/>
    </row>
    <row r="1904">
      <c r="A1904" s="100"/>
      <c r="B1904" s="100"/>
      <c r="C1904" s="100"/>
      <c r="D1904" s="901"/>
      <c r="E1904" s="100"/>
      <c r="F1904" s="100"/>
      <c r="G1904" s="100"/>
      <c r="H1904" s="100"/>
      <c r="I1904" s="100"/>
      <c r="J1904" s="100"/>
    </row>
    <row r="1905">
      <c r="A1905" s="100"/>
      <c r="B1905" s="100"/>
      <c r="C1905" s="100"/>
      <c r="D1905" s="901"/>
      <c r="E1905" s="100"/>
      <c r="F1905" s="100"/>
      <c r="G1905" s="100"/>
      <c r="H1905" s="100"/>
      <c r="I1905" s="100"/>
      <c r="J1905" s="100"/>
    </row>
    <row r="1906">
      <c r="A1906" s="100"/>
      <c r="B1906" s="100"/>
      <c r="C1906" s="100"/>
      <c r="D1906" s="901"/>
      <c r="E1906" s="100"/>
      <c r="F1906" s="100"/>
      <c r="G1906" s="100"/>
      <c r="H1906" s="100"/>
      <c r="I1906" s="100"/>
      <c r="J1906" s="100"/>
    </row>
    <row r="1907">
      <c r="A1907" s="100"/>
      <c r="B1907" s="100"/>
      <c r="C1907" s="100"/>
      <c r="D1907" s="901"/>
      <c r="E1907" s="100"/>
      <c r="F1907" s="100"/>
      <c r="G1907" s="100"/>
      <c r="H1907" s="100"/>
      <c r="I1907" s="100"/>
      <c r="J1907" s="100"/>
    </row>
    <row r="1908">
      <c r="A1908" s="100"/>
      <c r="B1908" s="100"/>
      <c r="C1908" s="100"/>
      <c r="D1908" s="901"/>
      <c r="E1908" s="100"/>
      <c r="F1908" s="100"/>
      <c r="G1908" s="100"/>
      <c r="H1908" s="100"/>
      <c r="I1908" s="100"/>
      <c r="J1908" s="100"/>
    </row>
    <row r="1909">
      <c r="A1909" s="100"/>
      <c r="B1909" s="100"/>
      <c r="C1909" s="100"/>
      <c r="D1909" s="901"/>
      <c r="E1909" s="100"/>
      <c r="F1909" s="100"/>
      <c r="G1909" s="100"/>
      <c r="H1909" s="100"/>
      <c r="I1909" s="100"/>
      <c r="J1909" s="100"/>
    </row>
    <row r="1910">
      <c r="A1910" s="100"/>
      <c r="B1910" s="100"/>
      <c r="C1910" s="100"/>
      <c r="D1910" s="901"/>
      <c r="E1910" s="100"/>
      <c r="F1910" s="100"/>
      <c r="G1910" s="100"/>
      <c r="H1910" s="100"/>
      <c r="I1910" s="100"/>
      <c r="J1910" s="100"/>
    </row>
    <row r="1911">
      <c r="A1911" s="100"/>
      <c r="B1911" s="100"/>
      <c r="C1911" s="100"/>
      <c r="D1911" s="901"/>
      <c r="E1911" s="100"/>
      <c r="F1911" s="100"/>
      <c r="G1911" s="100"/>
      <c r="H1911" s="100"/>
      <c r="I1911" s="100"/>
      <c r="J1911" s="100"/>
    </row>
    <row r="1912">
      <c r="A1912" s="100"/>
      <c r="B1912" s="100"/>
      <c r="C1912" s="100"/>
      <c r="D1912" s="901"/>
      <c r="E1912" s="100"/>
      <c r="F1912" s="100"/>
      <c r="G1912" s="100"/>
      <c r="H1912" s="100"/>
      <c r="I1912" s="100"/>
      <c r="J1912" s="100"/>
    </row>
    <row r="1913">
      <c r="A1913" s="100"/>
      <c r="B1913" s="100"/>
      <c r="C1913" s="100"/>
      <c r="D1913" s="901"/>
      <c r="E1913" s="100"/>
      <c r="F1913" s="100"/>
      <c r="G1913" s="100"/>
      <c r="H1913" s="100"/>
      <c r="I1913" s="100"/>
      <c r="J1913" s="100"/>
    </row>
    <row r="1914">
      <c r="A1914" s="100"/>
      <c r="B1914" s="100"/>
      <c r="C1914" s="100"/>
      <c r="D1914" s="901"/>
      <c r="E1914" s="100"/>
      <c r="F1914" s="100"/>
      <c r="G1914" s="100"/>
      <c r="H1914" s="100"/>
      <c r="I1914" s="100"/>
      <c r="J1914" s="100"/>
    </row>
    <row r="1915">
      <c r="A1915" s="100"/>
      <c r="B1915" s="100"/>
      <c r="C1915" s="100"/>
      <c r="D1915" s="901"/>
      <c r="E1915" s="100"/>
      <c r="F1915" s="100"/>
      <c r="G1915" s="100"/>
      <c r="H1915" s="100"/>
      <c r="I1915" s="100"/>
      <c r="J1915" s="100"/>
    </row>
    <row r="1916">
      <c r="A1916" s="100"/>
      <c r="B1916" s="100"/>
      <c r="C1916" s="100"/>
      <c r="D1916" s="901"/>
      <c r="E1916" s="100"/>
      <c r="F1916" s="100"/>
      <c r="G1916" s="100"/>
      <c r="H1916" s="100"/>
      <c r="I1916" s="100"/>
      <c r="J1916" s="100"/>
    </row>
    <row r="1917">
      <c r="A1917" s="100"/>
      <c r="B1917" s="100"/>
      <c r="C1917" s="100"/>
      <c r="D1917" s="901"/>
      <c r="E1917" s="100"/>
      <c r="F1917" s="100"/>
      <c r="G1917" s="100"/>
      <c r="H1917" s="100"/>
      <c r="I1917" s="100"/>
      <c r="J1917" s="100"/>
    </row>
    <row r="1918">
      <c r="A1918" s="100"/>
      <c r="B1918" s="100"/>
      <c r="C1918" s="100"/>
      <c r="D1918" s="901"/>
      <c r="E1918" s="100"/>
      <c r="F1918" s="100"/>
      <c r="G1918" s="100"/>
      <c r="H1918" s="100"/>
      <c r="I1918" s="100"/>
      <c r="J1918" s="100"/>
    </row>
    <row r="1919">
      <c r="A1919" s="100"/>
      <c r="B1919" s="100"/>
      <c r="C1919" s="100"/>
      <c r="D1919" s="901"/>
      <c r="E1919" s="100"/>
      <c r="F1919" s="100"/>
      <c r="G1919" s="100"/>
      <c r="H1919" s="100"/>
      <c r="I1919" s="100"/>
      <c r="J1919" s="100"/>
    </row>
    <row r="1920">
      <c r="A1920" s="100"/>
      <c r="B1920" s="100"/>
      <c r="C1920" s="100"/>
      <c r="D1920" s="901"/>
      <c r="E1920" s="100"/>
      <c r="F1920" s="100"/>
      <c r="G1920" s="100"/>
      <c r="H1920" s="100"/>
      <c r="I1920" s="100"/>
      <c r="J1920" s="100"/>
    </row>
    <row r="1921">
      <c r="A1921" s="100"/>
      <c r="B1921" s="100"/>
      <c r="C1921" s="100"/>
      <c r="D1921" s="901"/>
      <c r="E1921" s="100"/>
      <c r="F1921" s="100"/>
      <c r="G1921" s="100"/>
      <c r="H1921" s="100"/>
      <c r="I1921" s="100"/>
      <c r="J1921" s="100"/>
    </row>
    <row r="1922">
      <c r="A1922" s="100"/>
      <c r="B1922" s="100"/>
      <c r="C1922" s="100"/>
      <c r="D1922" s="901"/>
      <c r="E1922" s="100"/>
      <c r="F1922" s="100"/>
      <c r="G1922" s="100"/>
      <c r="H1922" s="100"/>
      <c r="I1922" s="100"/>
      <c r="J1922" s="100"/>
    </row>
    <row r="1923">
      <c r="A1923" s="100"/>
      <c r="B1923" s="100"/>
      <c r="C1923" s="100"/>
      <c r="D1923" s="901"/>
      <c r="E1923" s="100"/>
      <c r="F1923" s="100"/>
      <c r="G1923" s="100"/>
      <c r="H1923" s="100"/>
      <c r="I1923" s="100"/>
      <c r="J1923" s="100"/>
    </row>
    <row r="1924">
      <c r="A1924" s="100"/>
      <c r="B1924" s="100"/>
      <c r="C1924" s="100"/>
      <c r="D1924" s="901"/>
      <c r="E1924" s="100"/>
      <c r="F1924" s="100"/>
      <c r="G1924" s="100"/>
      <c r="H1924" s="100"/>
      <c r="I1924" s="100"/>
      <c r="J1924" s="100"/>
    </row>
    <row r="1925">
      <c r="A1925" s="100"/>
      <c r="B1925" s="100"/>
      <c r="C1925" s="100"/>
      <c r="D1925" s="901"/>
      <c r="E1925" s="100"/>
      <c r="F1925" s="100"/>
      <c r="G1925" s="100"/>
      <c r="H1925" s="100"/>
      <c r="I1925" s="100"/>
      <c r="J1925" s="100"/>
    </row>
    <row r="1926">
      <c r="A1926" s="100"/>
      <c r="B1926" s="100"/>
      <c r="C1926" s="100"/>
      <c r="D1926" s="901"/>
      <c r="E1926" s="100"/>
      <c r="F1926" s="100"/>
      <c r="G1926" s="100"/>
      <c r="H1926" s="100"/>
      <c r="I1926" s="100"/>
      <c r="J1926" s="100"/>
    </row>
    <row r="1927">
      <c r="A1927" s="100"/>
      <c r="B1927" s="100"/>
      <c r="C1927" s="100"/>
      <c r="D1927" s="901"/>
      <c r="E1927" s="100"/>
      <c r="F1927" s="100"/>
      <c r="G1927" s="100"/>
      <c r="H1927" s="100"/>
      <c r="I1927" s="100"/>
      <c r="J1927" s="100"/>
    </row>
    <row r="1928">
      <c r="A1928" s="100"/>
      <c r="B1928" s="100"/>
      <c r="C1928" s="100"/>
      <c r="D1928" s="901"/>
      <c r="E1928" s="100"/>
      <c r="F1928" s="100"/>
      <c r="G1928" s="100"/>
      <c r="H1928" s="100"/>
      <c r="I1928" s="100"/>
      <c r="J1928" s="100"/>
    </row>
    <row r="1929">
      <c r="A1929" s="100"/>
      <c r="B1929" s="100"/>
      <c r="C1929" s="100"/>
      <c r="D1929" s="901"/>
      <c r="E1929" s="100"/>
      <c r="F1929" s="100"/>
      <c r="G1929" s="100"/>
      <c r="H1929" s="100"/>
      <c r="I1929" s="100"/>
      <c r="J1929" s="100"/>
    </row>
    <row r="1930">
      <c r="A1930" s="100"/>
      <c r="B1930" s="100"/>
      <c r="C1930" s="100"/>
      <c r="D1930" s="901"/>
      <c r="E1930" s="100"/>
      <c r="F1930" s="100"/>
      <c r="G1930" s="100"/>
      <c r="H1930" s="100"/>
      <c r="I1930" s="100"/>
      <c r="J1930" s="100"/>
    </row>
    <row r="1931">
      <c r="A1931" s="100"/>
      <c r="B1931" s="100"/>
      <c r="C1931" s="100"/>
      <c r="D1931" s="901"/>
      <c r="E1931" s="100"/>
      <c r="F1931" s="100"/>
      <c r="G1931" s="100"/>
      <c r="H1931" s="100"/>
      <c r="I1931" s="100"/>
      <c r="J1931" s="100"/>
    </row>
    <row r="1932">
      <c r="A1932" s="100"/>
      <c r="B1932" s="100"/>
      <c r="C1932" s="100"/>
      <c r="D1932" s="901"/>
      <c r="E1932" s="100"/>
      <c r="F1932" s="100"/>
      <c r="G1932" s="100"/>
      <c r="H1932" s="100"/>
      <c r="I1932" s="100"/>
      <c r="J1932" s="100"/>
    </row>
    <row r="1933">
      <c r="A1933" s="100"/>
      <c r="B1933" s="100"/>
      <c r="C1933" s="100"/>
      <c r="D1933" s="901"/>
      <c r="E1933" s="100"/>
      <c r="F1933" s="100"/>
      <c r="G1933" s="100"/>
      <c r="H1933" s="100"/>
      <c r="I1933" s="100"/>
      <c r="J1933" s="100"/>
    </row>
    <row r="1934">
      <c r="A1934" s="100"/>
      <c r="B1934" s="100"/>
      <c r="C1934" s="100"/>
      <c r="D1934" s="901"/>
      <c r="E1934" s="100"/>
      <c r="F1934" s="100"/>
      <c r="G1934" s="100"/>
      <c r="H1934" s="100"/>
      <c r="I1934" s="100"/>
      <c r="J1934" s="100"/>
    </row>
    <row r="1935">
      <c r="A1935" s="100"/>
      <c r="B1935" s="100"/>
      <c r="C1935" s="100"/>
      <c r="D1935" s="901"/>
      <c r="E1935" s="100"/>
      <c r="F1935" s="100"/>
      <c r="G1935" s="100"/>
      <c r="H1935" s="100"/>
      <c r="I1935" s="100"/>
      <c r="J1935" s="100"/>
    </row>
    <row r="1936">
      <c r="A1936" s="100"/>
      <c r="B1936" s="100"/>
      <c r="C1936" s="100"/>
      <c r="D1936" s="901"/>
      <c r="E1936" s="100"/>
      <c r="F1936" s="100"/>
      <c r="G1936" s="100"/>
      <c r="H1936" s="100"/>
      <c r="I1936" s="100"/>
      <c r="J1936" s="100"/>
    </row>
    <row r="1937">
      <c r="A1937" s="100"/>
      <c r="B1937" s="100"/>
      <c r="C1937" s="100"/>
      <c r="D1937" s="901"/>
      <c r="E1937" s="100"/>
      <c r="F1937" s="100"/>
      <c r="G1937" s="100"/>
      <c r="H1937" s="100"/>
      <c r="I1937" s="100"/>
      <c r="J1937" s="100"/>
    </row>
    <row r="1938">
      <c r="A1938" s="100"/>
      <c r="B1938" s="100"/>
      <c r="C1938" s="100"/>
      <c r="D1938" s="901"/>
      <c r="E1938" s="100"/>
      <c r="F1938" s="100"/>
      <c r="G1938" s="100"/>
      <c r="H1938" s="100"/>
      <c r="I1938" s="100"/>
      <c r="J1938" s="100"/>
    </row>
    <row r="1939">
      <c r="A1939" s="100"/>
      <c r="B1939" s="100"/>
      <c r="C1939" s="100"/>
      <c r="D1939" s="901"/>
      <c r="E1939" s="100"/>
      <c r="F1939" s="100"/>
      <c r="G1939" s="100"/>
      <c r="H1939" s="100"/>
      <c r="I1939" s="100"/>
      <c r="J1939" s="100"/>
    </row>
    <row r="1940">
      <c r="A1940" s="100"/>
      <c r="B1940" s="100"/>
      <c r="C1940" s="100"/>
      <c r="D1940" s="901"/>
      <c r="E1940" s="100"/>
      <c r="F1940" s="100"/>
      <c r="G1940" s="100"/>
      <c r="H1940" s="100"/>
      <c r="I1940" s="100"/>
      <c r="J1940" s="100"/>
    </row>
    <row r="1941">
      <c r="A1941" s="100"/>
      <c r="B1941" s="100"/>
      <c r="C1941" s="100"/>
      <c r="D1941" s="901"/>
      <c r="E1941" s="100"/>
      <c r="F1941" s="100"/>
      <c r="G1941" s="100"/>
      <c r="H1941" s="100"/>
      <c r="I1941" s="100"/>
      <c r="J1941" s="100"/>
    </row>
    <row r="1942">
      <c r="A1942" s="100"/>
      <c r="B1942" s="100"/>
      <c r="C1942" s="100"/>
      <c r="D1942" s="901"/>
      <c r="E1942" s="100"/>
      <c r="F1942" s="100"/>
      <c r="G1942" s="100"/>
      <c r="H1942" s="100"/>
      <c r="I1942" s="100"/>
      <c r="J1942" s="100"/>
    </row>
    <row r="1943">
      <c r="A1943" s="100"/>
      <c r="B1943" s="100"/>
      <c r="C1943" s="100"/>
      <c r="D1943" s="901"/>
      <c r="E1943" s="100"/>
      <c r="F1943" s="100"/>
      <c r="G1943" s="100"/>
      <c r="H1943" s="100"/>
      <c r="I1943" s="100"/>
      <c r="J1943" s="100"/>
    </row>
    <row r="1944">
      <c r="A1944" s="100"/>
      <c r="B1944" s="100"/>
      <c r="C1944" s="100"/>
      <c r="D1944" s="901"/>
      <c r="E1944" s="100"/>
      <c r="F1944" s="100"/>
      <c r="G1944" s="100"/>
      <c r="H1944" s="100"/>
      <c r="I1944" s="100"/>
      <c r="J1944" s="100"/>
    </row>
    <row r="1945">
      <c r="A1945" s="100"/>
      <c r="B1945" s="100"/>
      <c r="C1945" s="100"/>
      <c r="D1945" s="901"/>
      <c r="E1945" s="100"/>
      <c r="F1945" s="100"/>
      <c r="G1945" s="100"/>
      <c r="H1945" s="100"/>
      <c r="I1945" s="100"/>
      <c r="J1945" s="100"/>
    </row>
    <row r="1946">
      <c r="A1946" s="100"/>
      <c r="B1946" s="100"/>
      <c r="C1946" s="100"/>
      <c r="D1946" s="901"/>
      <c r="E1946" s="100"/>
      <c r="F1946" s="100"/>
      <c r="G1946" s="100"/>
      <c r="H1946" s="100"/>
      <c r="I1946" s="100"/>
      <c r="J1946" s="100"/>
    </row>
    <row r="1947">
      <c r="A1947" s="100"/>
      <c r="B1947" s="100"/>
      <c r="C1947" s="100"/>
      <c r="D1947" s="901"/>
      <c r="E1947" s="100"/>
      <c r="F1947" s="100"/>
      <c r="G1947" s="100"/>
      <c r="H1947" s="100"/>
      <c r="I1947" s="100"/>
      <c r="J1947" s="100"/>
    </row>
    <row r="1948">
      <c r="A1948" s="100"/>
      <c r="B1948" s="100"/>
      <c r="C1948" s="100"/>
      <c r="D1948" s="901"/>
      <c r="E1948" s="100"/>
      <c r="F1948" s="100"/>
      <c r="G1948" s="100"/>
      <c r="H1948" s="100"/>
      <c r="I1948" s="100"/>
      <c r="J1948" s="100"/>
    </row>
    <row r="1949">
      <c r="A1949" s="100"/>
      <c r="B1949" s="100"/>
      <c r="C1949" s="100"/>
      <c r="D1949" s="901"/>
      <c r="E1949" s="100"/>
      <c r="F1949" s="100"/>
      <c r="G1949" s="100"/>
      <c r="H1949" s="100"/>
      <c r="I1949" s="100"/>
      <c r="J1949" s="100"/>
    </row>
    <row r="1950">
      <c r="A1950" s="100"/>
      <c r="B1950" s="100"/>
      <c r="C1950" s="100"/>
      <c r="D1950" s="901"/>
      <c r="E1950" s="100"/>
      <c r="F1950" s="100"/>
      <c r="G1950" s="100"/>
      <c r="H1950" s="100"/>
      <c r="I1950" s="100"/>
      <c r="J1950" s="100"/>
    </row>
    <row r="1951">
      <c r="A1951" s="100"/>
      <c r="B1951" s="100"/>
      <c r="C1951" s="100"/>
      <c r="D1951" s="901"/>
      <c r="E1951" s="100"/>
      <c r="F1951" s="100"/>
      <c r="G1951" s="100"/>
      <c r="H1951" s="100"/>
      <c r="I1951" s="100"/>
      <c r="J1951" s="100"/>
    </row>
    <row r="1952">
      <c r="A1952" s="100"/>
      <c r="B1952" s="100"/>
      <c r="C1952" s="100"/>
      <c r="D1952" s="901"/>
      <c r="E1952" s="100"/>
      <c r="F1952" s="100"/>
      <c r="G1952" s="100"/>
      <c r="H1952" s="100"/>
      <c r="I1952" s="100"/>
      <c r="J1952" s="100"/>
    </row>
    <row r="1953">
      <c r="A1953" s="100"/>
      <c r="B1953" s="100"/>
      <c r="C1953" s="100"/>
      <c r="D1953" s="901"/>
      <c r="E1953" s="100"/>
      <c r="F1953" s="100"/>
      <c r="G1953" s="100"/>
      <c r="H1953" s="100"/>
      <c r="I1953" s="100"/>
      <c r="J1953" s="100"/>
    </row>
    <row r="1954">
      <c r="A1954" s="100"/>
      <c r="B1954" s="100"/>
      <c r="C1954" s="100"/>
      <c r="D1954" s="901"/>
      <c r="E1954" s="100"/>
      <c r="F1954" s="100"/>
      <c r="G1954" s="100"/>
      <c r="H1954" s="100"/>
      <c r="I1954" s="100"/>
      <c r="J1954" s="100"/>
    </row>
    <row r="1955">
      <c r="A1955" s="100"/>
      <c r="B1955" s="100"/>
      <c r="C1955" s="100"/>
      <c r="D1955" s="901"/>
      <c r="E1955" s="100"/>
      <c r="F1955" s="100"/>
      <c r="G1955" s="100"/>
      <c r="H1955" s="100"/>
      <c r="I1955" s="100"/>
      <c r="J1955" s="100"/>
    </row>
    <row r="1956">
      <c r="A1956" s="100"/>
      <c r="B1956" s="100"/>
      <c r="C1956" s="100"/>
      <c r="D1956" s="901"/>
      <c r="E1956" s="100"/>
      <c r="F1956" s="100"/>
      <c r="G1956" s="100"/>
      <c r="H1956" s="100"/>
      <c r="I1956" s="100"/>
      <c r="J1956" s="100"/>
    </row>
    <row r="1957">
      <c r="A1957" s="100"/>
      <c r="B1957" s="100"/>
      <c r="C1957" s="100"/>
      <c r="D1957" s="901"/>
      <c r="E1957" s="100"/>
      <c r="F1957" s="100"/>
      <c r="G1957" s="100"/>
      <c r="H1957" s="100"/>
      <c r="I1957" s="100"/>
      <c r="J1957" s="100"/>
    </row>
    <row r="1958">
      <c r="A1958" s="100"/>
      <c r="B1958" s="100"/>
      <c r="C1958" s="100"/>
      <c r="D1958" s="901"/>
      <c r="E1958" s="100"/>
      <c r="F1958" s="100"/>
      <c r="G1958" s="100"/>
      <c r="H1958" s="100"/>
      <c r="I1958" s="100"/>
      <c r="J1958" s="100"/>
    </row>
    <row r="1959">
      <c r="A1959" s="100"/>
      <c r="B1959" s="100"/>
      <c r="C1959" s="100"/>
      <c r="D1959" s="901"/>
      <c r="E1959" s="100"/>
      <c r="F1959" s="100"/>
      <c r="G1959" s="100"/>
      <c r="H1959" s="100"/>
      <c r="I1959" s="100"/>
      <c r="J1959" s="100"/>
    </row>
    <row r="1960">
      <c r="A1960" s="100"/>
      <c r="B1960" s="100"/>
      <c r="C1960" s="100"/>
      <c r="D1960" s="901"/>
      <c r="E1960" s="100"/>
      <c r="F1960" s="100"/>
      <c r="G1960" s="100"/>
      <c r="H1960" s="100"/>
      <c r="I1960" s="100"/>
      <c r="J1960" s="100"/>
    </row>
    <row r="1961">
      <c r="A1961" s="100"/>
      <c r="B1961" s="100"/>
      <c r="C1961" s="100"/>
      <c r="D1961" s="901"/>
      <c r="E1961" s="100"/>
      <c r="F1961" s="100"/>
      <c r="G1961" s="100"/>
      <c r="H1961" s="100"/>
      <c r="I1961" s="100"/>
      <c r="J1961" s="100"/>
    </row>
    <row r="1962">
      <c r="A1962" s="100"/>
      <c r="B1962" s="100"/>
      <c r="C1962" s="100"/>
      <c r="D1962" s="901"/>
      <c r="E1962" s="100"/>
      <c r="F1962" s="100"/>
      <c r="G1962" s="100"/>
      <c r="H1962" s="100"/>
      <c r="I1962" s="100"/>
      <c r="J1962" s="100"/>
    </row>
    <row r="1963">
      <c r="A1963" s="100"/>
      <c r="B1963" s="100"/>
      <c r="C1963" s="100"/>
      <c r="D1963" s="901"/>
      <c r="E1963" s="100"/>
      <c r="F1963" s="100"/>
      <c r="G1963" s="100"/>
      <c r="H1963" s="100"/>
      <c r="I1963" s="100"/>
      <c r="J1963" s="100"/>
    </row>
    <row r="1964">
      <c r="A1964" s="100"/>
      <c r="B1964" s="100"/>
      <c r="C1964" s="100"/>
      <c r="D1964" s="901"/>
      <c r="E1964" s="100"/>
      <c r="F1964" s="100"/>
      <c r="G1964" s="100"/>
      <c r="H1964" s="100"/>
      <c r="I1964" s="100"/>
      <c r="J1964" s="100"/>
    </row>
    <row r="1965">
      <c r="A1965" s="100"/>
      <c r="B1965" s="100"/>
      <c r="C1965" s="100"/>
      <c r="D1965" s="901"/>
      <c r="E1965" s="100"/>
      <c r="F1965" s="100"/>
      <c r="G1965" s="100"/>
      <c r="H1965" s="100"/>
      <c r="I1965" s="100"/>
      <c r="J1965" s="100"/>
    </row>
    <row r="1966">
      <c r="A1966" s="100"/>
      <c r="B1966" s="100"/>
      <c r="C1966" s="100"/>
      <c r="D1966" s="901"/>
      <c r="E1966" s="100"/>
      <c r="F1966" s="100"/>
      <c r="G1966" s="100"/>
      <c r="H1966" s="100"/>
      <c r="I1966" s="100"/>
      <c r="J1966" s="100"/>
    </row>
    <row r="1967">
      <c r="A1967" s="100"/>
      <c r="B1967" s="100"/>
      <c r="C1967" s="100"/>
      <c r="D1967" s="901"/>
      <c r="E1967" s="100"/>
      <c r="F1967" s="100"/>
      <c r="G1967" s="100"/>
      <c r="H1967" s="100"/>
      <c r="I1967" s="100"/>
      <c r="J1967" s="100"/>
    </row>
    <row r="1968">
      <c r="A1968" s="100"/>
      <c r="B1968" s="100"/>
      <c r="C1968" s="100"/>
      <c r="D1968" s="901"/>
      <c r="E1968" s="100"/>
      <c r="F1968" s="100"/>
      <c r="G1968" s="100"/>
      <c r="H1968" s="100"/>
      <c r="I1968" s="100"/>
      <c r="J1968" s="100"/>
    </row>
    <row r="1969">
      <c r="A1969" s="100"/>
      <c r="B1969" s="100"/>
      <c r="C1969" s="100"/>
      <c r="D1969" s="901"/>
      <c r="E1969" s="100"/>
      <c r="F1969" s="100"/>
      <c r="G1969" s="100"/>
      <c r="H1969" s="100"/>
      <c r="I1969" s="100"/>
      <c r="J1969" s="100"/>
    </row>
    <row r="1970">
      <c r="A1970" s="100"/>
      <c r="B1970" s="100"/>
      <c r="C1970" s="100"/>
      <c r="D1970" s="901"/>
      <c r="E1970" s="100"/>
      <c r="F1970" s="100"/>
      <c r="G1970" s="100"/>
      <c r="H1970" s="100"/>
      <c r="I1970" s="100"/>
      <c r="J1970" s="100"/>
    </row>
    <row r="1971">
      <c r="A1971" s="100"/>
      <c r="B1971" s="100"/>
      <c r="C1971" s="100"/>
      <c r="D1971" s="901"/>
      <c r="E1971" s="100"/>
      <c r="F1971" s="100"/>
      <c r="G1971" s="100"/>
      <c r="H1971" s="100"/>
      <c r="I1971" s="100"/>
      <c r="J1971" s="100"/>
    </row>
    <row r="1972">
      <c r="A1972" s="100"/>
      <c r="B1972" s="100"/>
      <c r="C1972" s="100"/>
      <c r="D1972" s="901"/>
      <c r="E1972" s="100"/>
      <c r="F1972" s="100"/>
      <c r="G1972" s="100"/>
      <c r="H1972" s="100"/>
      <c r="I1972" s="100"/>
      <c r="J1972" s="100"/>
    </row>
    <row r="1973">
      <c r="A1973" s="100"/>
      <c r="B1973" s="100"/>
      <c r="C1973" s="100"/>
      <c r="D1973" s="901"/>
      <c r="E1973" s="100"/>
      <c r="F1973" s="100"/>
      <c r="G1973" s="100"/>
      <c r="H1973" s="100"/>
      <c r="I1973" s="100"/>
      <c r="J1973" s="100"/>
    </row>
    <row r="1974">
      <c r="A1974" s="100"/>
      <c r="B1974" s="100"/>
      <c r="C1974" s="100"/>
      <c r="D1974" s="901"/>
      <c r="E1974" s="100"/>
      <c r="F1974" s="100"/>
      <c r="G1974" s="100"/>
      <c r="H1974" s="100"/>
      <c r="I1974" s="100"/>
      <c r="J1974" s="100"/>
    </row>
    <row r="1975">
      <c r="A1975" s="100"/>
      <c r="B1975" s="100"/>
      <c r="C1975" s="100"/>
      <c r="D1975" s="901"/>
      <c r="E1975" s="100"/>
      <c r="F1975" s="100"/>
      <c r="G1975" s="100"/>
      <c r="H1975" s="100"/>
      <c r="I1975" s="100"/>
      <c r="J1975" s="100"/>
    </row>
    <row r="1976">
      <c r="A1976" s="100"/>
      <c r="B1976" s="100"/>
      <c r="C1976" s="100"/>
      <c r="D1976" s="901"/>
      <c r="E1976" s="100"/>
      <c r="F1976" s="100"/>
      <c r="G1976" s="100"/>
      <c r="H1976" s="100"/>
      <c r="I1976" s="100"/>
      <c r="J1976" s="100"/>
    </row>
    <row r="1977">
      <c r="A1977" s="100"/>
      <c r="B1977" s="100"/>
      <c r="C1977" s="100"/>
      <c r="D1977" s="901"/>
      <c r="E1977" s="100"/>
      <c r="F1977" s="100"/>
      <c r="G1977" s="100"/>
      <c r="H1977" s="100"/>
      <c r="I1977" s="100"/>
      <c r="J1977" s="100"/>
    </row>
    <row r="1978">
      <c r="A1978" s="100"/>
      <c r="B1978" s="100"/>
      <c r="C1978" s="100"/>
      <c r="D1978" s="901"/>
      <c r="E1978" s="100"/>
      <c r="F1978" s="100"/>
      <c r="G1978" s="100"/>
      <c r="H1978" s="100"/>
      <c r="I1978" s="100"/>
      <c r="J1978" s="100"/>
    </row>
    <row r="1979">
      <c r="A1979" s="100"/>
      <c r="B1979" s="100"/>
      <c r="C1979" s="100"/>
      <c r="D1979" s="901"/>
      <c r="E1979" s="100"/>
      <c r="F1979" s="100"/>
      <c r="G1979" s="100"/>
      <c r="H1979" s="100"/>
      <c r="I1979" s="100"/>
      <c r="J1979" s="100"/>
    </row>
    <row r="1980">
      <c r="A1980" s="100"/>
      <c r="B1980" s="100"/>
      <c r="C1980" s="100"/>
      <c r="D1980" s="901"/>
      <c r="E1980" s="100"/>
      <c r="F1980" s="100"/>
      <c r="G1980" s="100"/>
      <c r="H1980" s="100"/>
      <c r="I1980" s="100"/>
      <c r="J1980" s="100"/>
    </row>
    <row r="1981">
      <c r="A1981" s="100"/>
      <c r="B1981" s="100"/>
      <c r="C1981" s="100"/>
      <c r="D1981" s="901"/>
      <c r="E1981" s="100"/>
      <c r="F1981" s="100"/>
      <c r="G1981" s="100"/>
      <c r="H1981" s="100"/>
      <c r="I1981" s="100"/>
      <c r="J1981" s="100"/>
    </row>
    <row r="1982">
      <c r="A1982" s="100"/>
      <c r="B1982" s="100"/>
      <c r="C1982" s="100"/>
      <c r="D1982" s="901"/>
      <c r="E1982" s="100"/>
      <c r="F1982" s="100"/>
      <c r="G1982" s="100"/>
      <c r="H1982" s="100"/>
      <c r="I1982" s="100"/>
      <c r="J1982" s="100"/>
    </row>
    <row r="1983">
      <c r="A1983" s="100"/>
      <c r="B1983" s="100"/>
      <c r="C1983" s="100"/>
      <c r="D1983" s="901"/>
      <c r="E1983" s="100"/>
      <c r="F1983" s="100"/>
      <c r="G1983" s="100"/>
      <c r="H1983" s="100"/>
      <c r="I1983" s="100"/>
      <c r="J1983" s="100"/>
    </row>
    <row r="1984">
      <c r="A1984" s="100"/>
      <c r="B1984" s="100"/>
      <c r="C1984" s="100"/>
      <c r="D1984" s="901"/>
      <c r="E1984" s="100"/>
      <c r="F1984" s="100"/>
      <c r="G1984" s="100"/>
      <c r="H1984" s="100"/>
      <c r="I1984" s="100"/>
      <c r="J1984" s="100"/>
    </row>
    <row r="1985">
      <c r="A1985" s="100"/>
      <c r="B1985" s="100"/>
      <c r="C1985" s="100"/>
      <c r="D1985" s="901"/>
      <c r="E1985" s="100"/>
      <c r="F1985" s="100"/>
      <c r="G1985" s="100"/>
      <c r="H1985" s="100"/>
      <c r="I1985" s="100"/>
      <c r="J1985" s="100"/>
    </row>
    <row r="1986">
      <c r="A1986" s="100"/>
      <c r="B1986" s="100"/>
      <c r="C1986" s="100"/>
      <c r="D1986" s="901"/>
      <c r="E1986" s="100"/>
      <c r="F1986" s="100"/>
      <c r="G1986" s="100"/>
      <c r="H1986" s="100"/>
      <c r="I1986" s="100"/>
      <c r="J1986" s="100"/>
    </row>
    <row r="1987">
      <c r="A1987" s="100"/>
      <c r="B1987" s="100"/>
      <c r="C1987" s="100"/>
      <c r="D1987" s="901"/>
      <c r="E1987" s="100"/>
      <c r="F1987" s="100"/>
      <c r="G1987" s="100"/>
      <c r="H1987" s="100"/>
      <c r="I1987" s="100"/>
      <c r="J1987" s="100"/>
    </row>
    <row r="1988">
      <c r="A1988" s="100"/>
      <c r="B1988" s="100"/>
      <c r="C1988" s="100"/>
      <c r="D1988" s="901"/>
      <c r="E1988" s="100"/>
      <c r="F1988" s="100"/>
      <c r="G1988" s="100"/>
      <c r="H1988" s="100"/>
      <c r="I1988" s="100"/>
      <c r="J1988" s="100"/>
    </row>
    <row r="1989">
      <c r="A1989" s="100"/>
      <c r="B1989" s="100"/>
      <c r="C1989" s="100"/>
      <c r="D1989" s="901"/>
      <c r="E1989" s="100"/>
      <c r="F1989" s="100"/>
      <c r="G1989" s="100"/>
      <c r="H1989" s="100"/>
      <c r="I1989" s="100"/>
      <c r="J1989" s="100"/>
    </row>
    <row r="1990">
      <c r="A1990" s="100"/>
      <c r="B1990" s="100"/>
      <c r="C1990" s="100"/>
      <c r="D1990" s="901"/>
      <c r="E1990" s="100"/>
      <c r="F1990" s="100"/>
      <c r="G1990" s="100"/>
      <c r="H1990" s="100"/>
      <c r="I1990" s="100"/>
      <c r="J1990" s="100"/>
    </row>
    <row r="1991">
      <c r="A1991" s="100"/>
      <c r="B1991" s="100"/>
      <c r="C1991" s="100"/>
      <c r="D1991" s="901"/>
      <c r="E1991" s="100"/>
      <c r="F1991" s="100"/>
      <c r="G1991" s="100"/>
      <c r="H1991" s="100"/>
      <c r="I1991" s="100"/>
      <c r="J1991" s="100"/>
    </row>
    <row r="1992">
      <c r="A1992" s="100"/>
      <c r="B1992" s="100"/>
      <c r="C1992" s="100"/>
      <c r="D1992" s="901"/>
      <c r="E1992" s="100"/>
      <c r="F1992" s="100"/>
      <c r="G1992" s="100"/>
      <c r="H1992" s="100"/>
      <c r="I1992" s="100"/>
      <c r="J1992" s="100"/>
    </row>
    <row r="1993">
      <c r="A1993" s="100"/>
      <c r="B1993" s="100"/>
      <c r="C1993" s="100"/>
      <c r="D1993" s="901"/>
      <c r="E1993" s="100"/>
      <c r="F1993" s="100"/>
      <c r="G1993" s="100"/>
      <c r="H1993" s="100"/>
      <c r="I1993" s="100"/>
      <c r="J1993" s="100"/>
    </row>
    <row r="1994">
      <c r="A1994" s="100"/>
      <c r="B1994" s="100"/>
      <c r="C1994" s="100"/>
      <c r="D1994" s="901"/>
      <c r="E1994" s="100"/>
      <c r="F1994" s="100"/>
      <c r="G1994" s="100"/>
      <c r="H1994" s="100"/>
      <c r="I1994" s="100"/>
      <c r="J1994" s="100"/>
    </row>
    <row r="1995">
      <c r="A1995" s="100"/>
      <c r="B1995" s="100"/>
      <c r="C1995" s="100"/>
      <c r="D1995" s="901"/>
      <c r="E1995" s="100"/>
      <c r="F1995" s="100"/>
      <c r="G1995" s="100"/>
      <c r="H1995" s="100"/>
      <c r="I1995" s="100"/>
      <c r="J1995" s="100"/>
    </row>
    <row r="1996">
      <c r="A1996" s="100"/>
      <c r="B1996" s="100"/>
      <c r="C1996" s="100"/>
      <c r="D1996" s="901"/>
      <c r="E1996" s="100"/>
      <c r="F1996" s="100"/>
      <c r="G1996" s="100"/>
      <c r="H1996" s="100"/>
      <c r="I1996" s="100"/>
      <c r="J1996" s="100"/>
    </row>
    <row r="1997">
      <c r="A1997" s="100"/>
      <c r="B1997" s="100"/>
      <c r="C1997" s="100"/>
      <c r="D1997" s="901"/>
      <c r="E1997" s="100"/>
      <c r="F1997" s="100"/>
      <c r="G1997" s="100"/>
      <c r="H1997" s="100"/>
      <c r="I1997" s="100"/>
      <c r="J1997" s="100"/>
    </row>
    <row r="1998">
      <c r="A1998" s="100"/>
      <c r="B1998" s="100"/>
      <c r="C1998" s="100"/>
      <c r="D1998" s="901"/>
      <c r="E1998" s="100"/>
      <c r="F1998" s="100"/>
      <c r="G1998" s="100"/>
      <c r="H1998" s="100"/>
      <c r="I1998" s="100"/>
      <c r="J1998" s="100"/>
    </row>
    <row r="1999">
      <c r="A1999" s="100"/>
      <c r="B1999" s="100"/>
      <c r="C1999" s="100"/>
      <c r="D1999" s="901"/>
      <c r="E1999" s="100"/>
      <c r="F1999" s="100"/>
      <c r="G1999" s="100"/>
      <c r="H1999" s="100"/>
      <c r="I1999" s="100"/>
      <c r="J1999" s="100"/>
    </row>
    <row r="2000">
      <c r="A2000" s="100"/>
      <c r="B2000" s="100"/>
      <c r="C2000" s="100"/>
      <c r="D2000" s="901"/>
      <c r="E2000" s="100"/>
      <c r="F2000" s="100"/>
      <c r="G2000" s="100"/>
      <c r="H2000" s="100"/>
      <c r="I2000" s="100"/>
      <c r="J2000" s="100"/>
    </row>
    <row r="2001">
      <c r="A2001" s="100"/>
      <c r="B2001" s="100"/>
      <c r="C2001" s="100"/>
      <c r="D2001" s="901"/>
      <c r="E2001" s="100"/>
      <c r="F2001" s="100"/>
      <c r="G2001" s="100"/>
      <c r="H2001" s="100"/>
      <c r="I2001" s="100"/>
      <c r="J2001" s="100"/>
    </row>
    <row r="2002">
      <c r="A2002" s="100"/>
      <c r="B2002" s="100"/>
      <c r="C2002" s="100"/>
      <c r="D2002" s="901"/>
      <c r="E2002" s="100"/>
      <c r="F2002" s="100"/>
      <c r="G2002" s="100"/>
      <c r="H2002" s="100"/>
      <c r="I2002" s="100"/>
      <c r="J2002" s="100"/>
    </row>
    <row r="2003">
      <c r="A2003" s="100"/>
      <c r="B2003" s="100"/>
      <c r="C2003" s="100"/>
      <c r="D2003" s="901"/>
      <c r="E2003" s="100"/>
      <c r="F2003" s="100"/>
      <c r="G2003" s="100"/>
      <c r="H2003" s="100"/>
      <c r="I2003" s="100"/>
      <c r="J2003" s="100"/>
    </row>
    <row r="2004">
      <c r="A2004" s="100"/>
      <c r="B2004" s="100"/>
      <c r="C2004" s="100"/>
      <c r="D2004" s="901"/>
      <c r="E2004" s="100"/>
      <c r="F2004" s="100"/>
      <c r="G2004" s="100"/>
      <c r="H2004" s="100"/>
      <c r="I2004" s="100"/>
      <c r="J2004" s="100"/>
    </row>
    <row r="2005">
      <c r="A2005" s="100"/>
      <c r="B2005" s="100"/>
      <c r="C2005" s="100"/>
      <c r="D2005" s="901"/>
      <c r="E2005" s="100"/>
      <c r="F2005" s="100"/>
      <c r="G2005" s="100"/>
      <c r="H2005" s="100"/>
      <c r="I2005" s="100"/>
      <c r="J2005" s="100"/>
    </row>
    <row r="2006">
      <c r="A2006" s="100"/>
      <c r="B2006" s="100"/>
      <c r="C2006" s="100"/>
      <c r="D2006" s="901"/>
      <c r="E2006" s="100"/>
      <c r="F2006" s="100"/>
      <c r="G2006" s="100"/>
      <c r="H2006" s="100"/>
      <c r="I2006" s="100"/>
      <c r="J2006" s="100"/>
    </row>
    <row r="2007">
      <c r="A2007" s="100"/>
      <c r="B2007" s="100"/>
      <c r="C2007" s="100"/>
      <c r="D2007" s="901"/>
      <c r="E2007" s="100"/>
      <c r="F2007" s="100"/>
      <c r="G2007" s="100"/>
      <c r="H2007" s="100"/>
      <c r="I2007" s="100"/>
      <c r="J2007" s="100"/>
    </row>
    <row r="2008">
      <c r="A2008" s="100"/>
      <c r="B2008" s="100"/>
      <c r="C2008" s="100"/>
      <c r="D2008" s="901"/>
      <c r="E2008" s="100"/>
      <c r="F2008" s="100"/>
      <c r="G2008" s="100"/>
      <c r="H2008" s="100"/>
      <c r="I2008" s="100"/>
      <c r="J2008" s="100"/>
    </row>
    <row r="2009">
      <c r="A2009" s="100"/>
      <c r="B2009" s="100"/>
      <c r="C2009" s="100"/>
      <c r="D2009" s="901"/>
      <c r="E2009" s="100"/>
      <c r="F2009" s="100"/>
      <c r="G2009" s="100"/>
      <c r="H2009" s="100"/>
      <c r="I2009" s="100"/>
      <c r="J2009" s="100"/>
    </row>
    <row r="2010">
      <c r="A2010" s="100"/>
      <c r="B2010" s="100"/>
      <c r="C2010" s="100"/>
      <c r="D2010" s="901"/>
      <c r="E2010" s="100"/>
      <c r="F2010" s="100"/>
      <c r="G2010" s="100"/>
      <c r="H2010" s="100"/>
      <c r="I2010" s="100"/>
      <c r="J2010" s="100"/>
    </row>
    <row r="2011">
      <c r="A2011" s="100"/>
      <c r="B2011" s="100"/>
      <c r="C2011" s="100"/>
      <c r="D2011" s="901"/>
      <c r="E2011" s="100"/>
      <c r="F2011" s="100"/>
      <c r="G2011" s="100"/>
      <c r="H2011" s="100"/>
      <c r="I2011" s="100"/>
      <c r="J2011" s="100"/>
    </row>
    <row r="2012">
      <c r="A2012" s="100"/>
      <c r="B2012" s="100"/>
      <c r="C2012" s="100"/>
      <c r="D2012" s="901"/>
      <c r="E2012" s="100"/>
      <c r="F2012" s="100"/>
      <c r="G2012" s="100"/>
      <c r="H2012" s="100"/>
      <c r="I2012" s="100"/>
      <c r="J2012" s="100"/>
    </row>
    <row r="2013">
      <c r="A2013" s="100"/>
      <c r="B2013" s="100"/>
      <c r="C2013" s="100"/>
      <c r="D2013" s="901"/>
      <c r="E2013" s="100"/>
      <c r="F2013" s="100"/>
      <c r="G2013" s="100"/>
      <c r="H2013" s="100"/>
      <c r="I2013" s="100"/>
      <c r="J2013" s="100"/>
    </row>
    <row r="2014">
      <c r="A2014" s="100"/>
      <c r="B2014" s="100"/>
      <c r="C2014" s="100"/>
      <c r="D2014" s="901"/>
      <c r="E2014" s="100"/>
      <c r="F2014" s="100"/>
      <c r="G2014" s="100"/>
      <c r="H2014" s="100"/>
      <c r="I2014" s="100"/>
      <c r="J2014" s="100"/>
    </row>
    <row r="2015">
      <c r="A2015" s="100"/>
      <c r="B2015" s="100"/>
      <c r="C2015" s="100"/>
      <c r="D2015" s="901"/>
      <c r="E2015" s="100"/>
      <c r="F2015" s="100"/>
      <c r="G2015" s="100"/>
      <c r="H2015" s="100"/>
      <c r="I2015" s="100"/>
      <c r="J2015" s="100"/>
    </row>
    <row r="2016">
      <c r="A2016" s="100"/>
      <c r="B2016" s="100"/>
      <c r="C2016" s="100"/>
      <c r="D2016" s="901"/>
      <c r="E2016" s="100"/>
      <c r="F2016" s="100"/>
      <c r="G2016" s="100"/>
      <c r="H2016" s="100"/>
      <c r="I2016" s="100"/>
      <c r="J2016" s="100"/>
    </row>
  </sheetData>
  <autoFilter ref="$A$2:$J$4"/>
  <mergeCells count="2">
    <mergeCell ref="A8:I8"/>
    <mergeCell ref="A14:J14"/>
  </mergeCells>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31"/>
      <c r="B1" s="131"/>
      <c r="C1" s="131"/>
      <c r="D1" s="131"/>
      <c r="E1" s="131"/>
      <c r="F1" s="131"/>
      <c r="G1" s="371" t="s">
        <v>8989</v>
      </c>
      <c r="H1" s="171"/>
      <c r="I1" s="131"/>
      <c r="J1" s="131"/>
    </row>
    <row r="2" ht="27.0" customHeight="1">
      <c r="A2" s="311" t="s">
        <v>238</v>
      </c>
      <c r="B2" s="311" t="s">
        <v>8611</v>
      </c>
      <c r="C2" s="311" t="s">
        <v>8612</v>
      </c>
      <c r="D2" s="311" t="s">
        <v>8613</v>
      </c>
      <c r="E2" s="311" t="s">
        <v>271</v>
      </c>
      <c r="F2" s="311" t="s">
        <v>272</v>
      </c>
      <c r="G2" s="312" t="s">
        <v>273</v>
      </c>
      <c r="H2" s="312" t="s">
        <v>8614</v>
      </c>
      <c r="I2" s="312" t="s">
        <v>274</v>
      </c>
      <c r="J2" s="312" t="s">
        <v>275</v>
      </c>
    </row>
    <row r="3">
      <c r="A3" s="624">
        <v>45029.0</v>
      </c>
      <c r="B3" s="625">
        <v>0.5902777777777778</v>
      </c>
      <c r="C3" s="625">
        <v>0.6006944444444444</v>
      </c>
      <c r="D3" s="626">
        <f t="shared" ref="D3:D13" si="1">C3-$B$3</f>
        <v>0.01041666667</v>
      </c>
      <c r="E3" s="627" t="s">
        <v>1915</v>
      </c>
      <c r="F3" s="627" t="s">
        <v>2507</v>
      </c>
      <c r="G3" s="627" t="s">
        <v>8721</v>
      </c>
      <c r="H3" s="628"/>
      <c r="I3" s="627" t="s">
        <v>8722</v>
      </c>
      <c r="J3" s="97" t="s">
        <v>8723</v>
      </c>
    </row>
    <row r="4">
      <c r="A4" s="208"/>
      <c r="B4" s="209"/>
      <c r="C4" s="209"/>
      <c r="D4" s="626">
        <f t="shared" si="1"/>
        <v>-0.5902777778</v>
      </c>
      <c r="E4" s="97"/>
      <c r="F4" s="97"/>
      <c r="G4" s="97"/>
      <c r="H4" s="181"/>
      <c r="I4" s="97"/>
      <c r="J4" s="97"/>
    </row>
    <row r="5">
      <c r="A5" s="208"/>
      <c r="B5" s="209"/>
      <c r="C5" s="209"/>
      <c r="D5" s="626">
        <f t="shared" si="1"/>
        <v>-0.5902777778</v>
      </c>
      <c r="E5" s="97"/>
      <c r="F5" s="97"/>
      <c r="G5" s="97"/>
      <c r="H5" s="181"/>
      <c r="I5" s="97"/>
      <c r="J5" s="97"/>
    </row>
    <row r="6">
      <c r="A6" s="208"/>
      <c r="B6" s="209"/>
      <c r="C6" s="209"/>
      <c r="D6" s="626">
        <f t="shared" si="1"/>
        <v>-0.5902777778</v>
      </c>
      <c r="E6" s="97"/>
      <c r="F6" s="97"/>
      <c r="G6" s="97"/>
      <c r="H6" s="181"/>
      <c r="I6" s="97"/>
      <c r="J6" s="97"/>
    </row>
    <row r="7">
      <c r="A7" s="208"/>
      <c r="B7" s="209"/>
      <c r="C7" s="209"/>
      <c r="D7" s="626">
        <f t="shared" si="1"/>
        <v>-0.5902777778</v>
      </c>
      <c r="E7" s="97"/>
      <c r="F7" s="97"/>
      <c r="G7" s="97"/>
      <c r="H7" s="181"/>
      <c r="I7" s="97"/>
      <c r="J7" s="97"/>
    </row>
    <row r="8">
      <c r="A8" s="208"/>
      <c r="B8" s="209"/>
      <c r="C8" s="209"/>
      <c r="D8" s="626">
        <f t="shared" si="1"/>
        <v>-0.5902777778</v>
      </c>
      <c r="E8" s="97"/>
      <c r="F8" s="97"/>
      <c r="G8" s="97"/>
      <c r="H8" s="181"/>
      <c r="I8" s="97"/>
      <c r="J8" s="97"/>
    </row>
    <row r="9">
      <c r="A9" s="208"/>
      <c r="B9" s="209"/>
      <c r="C9" s="209"/>
      <c r="D9" s="626">
        <f t="shared" si="1"/>
        <v>-0.5902777778</v>
      </c>
      <c r="E9" s="97"/>
      <c r="F9" s="97"/>
      <c r="G9" s="97"/>
      <c r="H9" s="181"/>
      <c r="I9" s="97"/>
      <c r="J9" s="97"/>
    </row>
    <row r="10">
      <c r="A10" s="208"/>
      <c r="B10" s="209"/>
      <c r="C10" s="209"/>
      <c r="D10" s="626">
        <f t="shared" si="1"/>
        <v>-0.5902777778</v>
      </c>
      <c r="E10" s="97"/>
      <c r="F10" s="97"/>
      <c r="G10" s="97"/>
      <c r="H10" s="181"/>
      <c r="I10" s="97"/>
      <c r="J10" s="97"/>
    </row>
    <row r="11">
      <c r="A11" s="208"/>
      <c r="B11" s="209"/>
      <c r="C11" s="209"/>
      <c r="D11" s="626">
        <f t="shared" si="1"/>
        <v>-0.5902777778</v>
      </c>
      <c r="E11" s="97"/>
      <c r="F11" s="97"/>
      <c r="G11" s="97"/>
      <c r="H11" s="181"/>
      <c r="I11" s="97"/>
      <c r="J11" s="97"/>
    </row>
    <row r="12">
      <c r="A12" s="208"/>
      <c r="B12" s="209"/>
      <c r="C12" s="209"/>
      <c r="D12" s="626">
        <f t="shared" si="1"/>
        <v>-0.5902777778</v>
      </c>
      <c r="E12" s="97"/>
      <c r="F12" s="97"/>
      <c r="G12" s="97"/>
      <c r="H12" s="181"/>
      <c r="I12" s="97"/>
      <c r="J12" s="97"/>
    </row>
    <row r="13">
      <c r="A13" s="208"/>
      <c r="B13" s="209"/>
      <c r="C13" s="209"/>
      <c r="D13" s="626">
        <f t="shared" si="1"/>
        <v>-0.5902777778</v>
      </c>
      <c r="E13" s="97"/>
      <c r="F13" s="97"/>
      <c r="G13" s="97"/>
      <c r="H13" s="181"/>
      <c r="I13" s="97"/>
      <c r="J13" s="97"/>
    </row>
    <row r="14">
      <c r="A14" s="208"/>
      <c r="B14" s="209"/>
      <c r="C14" s="209"/>
      <c r="D14" s="210"/>
      <c r="E14" s="97"/>
      <c r="F14" s="97"/>
      <c r="G14" s="97"/>
      <c r="H14" s="181"/>
      <c r="I14" s="97"/>
      <c r="J14" s="97"/>
    </row>
    <row r="15">
      <c r="A15" s="208"/>
      <c r="B15" s="209"/>
      <c r="C15" s="209"/>
      <c r="D15" s="210"/>
      <c r="E15" s="97"/>
      <c r="F15" s="97"/>
      <c r="G15" s="97"/>
      <c r="H15" s="181"/>
      <c r="I15" s="97"/>
      <c r="J15" s="97"/>
    </row>
    <row r="16">
      <c r="A16" s="208"/>
      <c r="B16" s="209"/>
      <c r="C16" s="209"/>
      <c r="D16" s="210"/>
      <c r="E16" s="97"/>
      <c r="F16" s="97"/>
      <c r="G16" s="97"/>
      <c r="H16" s="181"/>
      <c r="I16" s="97"/>
      <c r="J16" s="97"/>
    </row>
    <row r="17">
      <c r="A17" s="208"/>
      <c r="B17" s="209"/>
      <c r="C17" s="209"/>
      <c r="D17" s="210"/>
      <c r="E17" s="97"/>
      <c r="F17" s="97"/>
      <c r="G17" s="97"/>
      <c r="H17" s="181"/>
      <c r="I17" s="97"/>
      <c r="J17" s="97"/>
    </row>
    <row r="18">
      <c r="A18" s="208"/>
      <c r="B18" s="209"/>
      <c r="C18" s="209"/>
      <c r="D18" s="210"/>
      <c r="E18" s="97"/>
      <c r="F18" s="97"/>
      <c r="G18" s="97"/>
      <c r="H18" s="181"/>
      <c r="I18" s="97"/>
      <c r="J18" s="97"/>
    </row>
    <row r="19">
      <c r="A19" s="208"/>
      <c r="B19" s="209"/>
      <c r="C19" s="209"/>
      <c r="D19" s="210"/>
      <c r="E19" s="97"/>
      <c r="F19" s="97"/>
      <c r="G19" s="97"/>
      <c r="H19" s="181"/>
      <c r="I19" s="97"/>
      <c r="J19" s="97"/>
    </row>
    <row r="20">
      <c r="A20" s="208"/>
      <c r="B20" s="209"/>
      <c r="C20" s="209"/>
      <c r="D20" s="210"/>
      <c r="E20" s="97"/>
      <c r="F20" s="97"/>
      <c r="G20" s="97"/>
      <c r="H20" s="181"/>
      <c r="I20" s="97"/>
      <c r="J20" s="97"/>
    </row>
    <row r="21">
      <c r="A21" s="208"/>
      <c r="B21" s="209"/>
      <c r="C21" s="209"/>
      <c r="D21" s="210"/>
      <c r="E21" s="97"/>
      <c r="F21" s="97"/>
      <c r="G21" s="97"/>
      <c r="H21" s="181"/>
      <c r="I21" s="97"/>
      <c r="J21" s="97"/>
    </row>
    <row r="22">
      <c r="A22" s="208"/>
      <c r="B22" s="209"/>
      <c r="C22" s="209"/>
      <c r="D22" s="210"/>
      <c r="E22" s="97"/>
      <c r="F22" s="97"/>
      <c r="G22" s="97"/>
      <c r="H22" s="181"/>
      <c r="I22" s="97"/>
      <c r="J22" s="97"/>
    </row>
    <row r="23">
      <c r="A23" s="208"/>
      <c r="B23" s="209"/>
      <c r="C23" s="209"/>
      <c r="D23" s="210"/>
      <c r="E23" s="97"/>
      <c r="F23" s="97"/>
      <c r="G23" s="97"/>
      <c r="H23" s="181"/>
      <c r="I23" s="97"/>
      <c r="J23" s="97"/>
    </row>
    <row r="24">
      <c r="A24" s="208"/>
      <c r="B24" s="209"/>
      <c r="C24" s="209"/>
      <c r="D24" s="210"/>
      <c r="E24" s="97"/>
      <c r="F24" s="97"/>
      <c r="G24" s="97"/>
      <c r="H24" s="181"/>
      <c r="I24" s="97"/>
      <c r="J24" s="97"/>
    </row>
    <row r="25">
      <c r="A25" s="208"/>
      <c r="B25" s="209"/>
      <c r="C25" s="209"/>
      <c r="D25" s="210"/>
      <c r="E25" s="97"/>
      <c r="F25" s="97"/>
      <c r="G25" s="97"/>
      <c r="H25" s="181"/>
      <c r="I25" s="97"/>
      <c r="J25" s="97"/>
    </row>
    <row r="26">
      <c r="A26" s="208"/>
      <c r="B26" s="209"/>
      <c r="C26" s="209"/>
      <c r="D26" s="210"/>
      <c r="E26" s="97"/>
      <c r="F26" s="97"/>
      <c r="G26" s="97"/>
      <c r="H26" s="181"/>
      <c r="I26" s="97"/>
      <c r="J26" s="97"/>
    </row>
    <row r="27">
      <c r="A27" s="208"/>
      <c r="B27" s="209"/>
      <c r="C27" s="209"/>
      <c r="D27" s="210"/>
      <c r="E27" s="97"/>
      <c r="F27" s="97"/>
      <c r="G27" s="97"/>
      <c r="H27" s="181"/>
      <c r="I27" s="97"/>
      <c r="J27" s="97"/>
    </row>
    <row r="28">
      <c r="A28" s="208"/>
      <c r="B28" s="209"/>
      <c r="C28" s="209"/>
      <c r="D28" s="210"/>
      <c r="E28" s="97"/>
      <c r="F28" s="97"/>
      <c r="G28" s="97"/>
      <c r="H28" s="181"/>
      <c r="I28" s="97"/>
      <c r="J28" s="97"/>
    </row>
    <row r="29">
      <c r="A29" s="208"/>
      <c r="B29" s="209"/>
      <c r="C29" s="209"/>
      <c r="D29" s="210"/>
      <c r="E29" s="97"/>
      <c r="F29" s="97"/>
      <c r="G29" s="97"/>
      <c r="H29" s="181"/>
      <c r="I29" s="97"/>
      <c r="J29" s="97"/>
    </row>
    <row r="30">
      <c r="A30" s="208"/>
      <c r="B30" s="209"/>
      <c r="C30" s="209"/>
      <c r="D30" s="210"/>
      <c r="E30" s="97"/>
      <c r="F30" s="97"/>
      <c r="G30" s="97"/>
      <c r="H30" s="181"/>
      <c r="I30" s="97"/>
      <c r="J30" s="97"/>
    </row>
    <row r="31">
      <c r="A31" s="208"/>
      <c r="B31" s="209"/>
      <c r="C31" s="209"/>
      <c r="D31" s="210"/>
      <c r="E31" s="97"/>
      <c r="F31" s="97"/>
      <c r="G31" s="97"/>
      <c r="H31" s="181"/>
      <c r="I31" s="97"/>
      <c r="J31" s="97"/>
    </row>
    <row r="32">
      <c r="A32" s="208"/>
      <c r="B32" s="209"/>
      <c r="C32" s="209"/>
      <c r="D32" s="210"/>
      <c r="E32" s="97"/>
      <c r="F32" s="97"/>
      <c r="G32" s="97"/>
      <c r="H32" s="181"/>
      <c r="I32" s="97"/>
      <c r="J32" s="97"/>
    </row>
    <row r="33">
      <c r="A33" s="208"/>
      <c r="B33" s="209"/>
      <c r="C33" s="209"/>
      <c r="D33" s="210"/>
      <c r="E33" s="97"/>
      <c r="F33" s="97"/>
      <c r="G33" s="97"/>
      <c r="H33" s="181"/>
      <c r="I33" s="97"/>
      <c r="J33" s="97"/>
    </row>
    <row r="34">
      <c r="A34" s="208"/>
      <c r="B34" s="209"/>
      <c r="C34" s="209"/>
      <c r="D34" s="210"/>
      <c r="E34" s="97"/>
      <c r="F34" s="97"/>
      <c r="G34" s="97"/>
      <c r="H34" s="181"/>
      <c r="I34" s="97"/>
      <c r="J34" s="97"/>
    </row>
    <row r="35">
      <c r="A35" s="208"/>
      <c r="B35" s="209"/>
      <c r="C35" s="209"/>
      <c r="D35" s="210"/>
      <c r="E35" s="97"/>
      <c r="F35" s="97"/>
      <c r="G35" s="97"/>
      <c r="H35" s="181"/>
      <c r="I35" s="97"/>
      <c r="J35" s="97"/>
    </row>
    <row r="36">
      <c r="A36" s="208"/>
      <c r="B36" s="209"/>
      <c r="C36" s="209"/>
      <c r="D36" s="210"/>
      <c r="E36" s="97"/>
      <c r="F36" s="97"/>
      <c r="G36" s="97"/>
      <c r="H36" s="181"/>
      <c r="I36" s="97"/>
      <c r="J36" s="97"/>
    </row>
    <row r="37">
      <c r="A37" s="208"/>
      <c r="B37" s="209"/>
      <c r="C37" s="209"/>
      <c r="D37" s="210"/>
      <c r="E37" s="97"/>
      <c r="F37" s="97"/>
      <c r="G37" s="97"/>
      <c r="H37" s="181"/>
      <c r="I37" s="97"/>
      <c r="J37" s="97"/>
    </row>
    <row r="38">
      <c r="A38" s="208"/>
      <c r="B38" s="209"/>
      <c r="C38" s="209"/>
      <c r="D38" s="210"/>
      <c r="E38" s="97"/>
      <c r="F38" s="97"/>
      <c r="G38" s="97"/>
      <c r="H38" s="181"/>
      <c r="I38" s="97"/>
      <c r="J38" s="97"/>
    </row>
    <row r="39">
      <c r="A39" s="208"/>
      <c r="B39" s="209"/>
      <c r="C39" s="209"/>
      <c r="D39" s="210"/>
      <c r="E39" s="97"/>
      <c r="F39" s="97"/>
      <c r="G39" s="97"/>
      <c r="H39" s="181"/>
      <c r="I39" s="97"/>
      <c r="J39" s="97"/>
    </row>
    <row r="40">
      <c r="A40" s="208"/>
      <c r="B40" s="209"/>
      <c r="C40" s="209"/>
      <c r="D40" s="210"/>
      <c r="E40" s="97"/>
      <c r="F40" s="97"/>
      <c r="G40" s="97"/>
      <c r="H40" s="181"/>
      <c r="I40" s="97"/>
      <c r="J40" s="97"/>
    </row>
    <row r="41">
      <c r="A41" s="208"/>
      <c r="B41" s="209"/>
      <c r="C41" s="209"/>
      <c r="D41" s="210"/>
      <c r="E41" s="97"/>
      <c r="F41" s="97"/>
      <c r="G41" s="97"/>
      <c r="H41" s="181"/>
      <c r="I41" s="97"/>
      <c r="J41" s="97"/>
    </row>
    <row r="42">
      <c r="A42" s="208"/>
      <c r="B42" s="209"/>
      <c r="C42" s="209"/>
      <c r="D42" s="210"/>
      <c r="E42" s="97"/>
      <c r="F42" s="97"/>
      <c r="G42" s="97"/>
      <c r="H42" s="181"/>
      <c r="I42" s="97"/>
      <c r="J42" s="97"/>
    </row>
    <row r="43">
      <c r="A43" s="208"/>
      <c r="B43" s="209"/>
      <c r="C43" s="209"/>
      <c r="D43" s="210"/>
      <c r="E43" s="97"/>
      <c r="F43" s="97"/>
      <c r="G43" s="97"/>
      <c r="H43" s="181"/>
      <c r="I43" s="97"/>
      <c r="J43" s="97"/>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50"/>
      <c r="B1" s="50"/>
      <c r="C1" s="50"/>
      <c r="D1" s="50"/>
      <c r="E1" s="50"/>
      <c r="F1" s="50"/>
      <c r="G1" s="51" t="s">
        <v>267</v>
      </c>
      <c r="H1" s="50"/>
      <c r="I1" s="50"/>
      <c r="J1" s="50"/>
    </row>
    <row r="2">
      <c r="A2" s="52" t="s">
        <v>238</v>
      </c>
      <c r="B2" s="52" t="s">
        <v>268</v>
      </c>
      <c r="C2" s="52" t="s">
        <v>269</v>
      </c>
      <c r="D2" s="52" t="s">
        <v>8613</v>
      </c>
      <c r="E2" s="52" t="s">
        <v>271</v>
      </c>
      <c r="F2" s="52" t="s">
        <v>272</v>
      </c>
      <c r="G2" s="53" t="s">
        <v>273</v>
      </c>
      <c r="H2" s="53" t="s">
        <v>274</v>
      </c>
      <c r="I2" s="53" t="s">
        <v>275</v>
      </c>
      <c r="J2" s="53" t="s">
        <v>276</v>
      </c>
    </row>
    <row r="3">
      <c r="A3" s="54">
        <v>44890.0</v>
      </c>
      <c r="B3" s="55">
        <v>0.3541666666666667</v>
      </c>
      <c r="C3" s="55"/>
      <c r="D3" s="56">
        <f>C3-B3</f>
        <v>-0.3541666667</v>
      </c>
      <c r="E3" s="57"/>
      <c r="F3" s="57"/>
      <c r="G3" s="58"/>
      <c r="H3" s="57"/>
      <c r="I3" s="58"/>
      <c r="J3" s="59"/>
    </row>
    <row r="4">
      <c r="A4" s="54"/>
      <c r="B4" s="55"/>
      <c r="C4" s="55"/>
      <c r="D4" s="56"/>
      <c r="E4" s="57"/>
      <c r="F4" s="57"/>
      <c r="G4" s="58"/>
      <c r="H4" s="57"/>
      <c r="I4" s="58"/>
      <c r="J4" s="59"/>
    </row>
    <row r="5">
      <c r="A5" s="54"/>
      <c r="B5" s="55"/>
      <c r="C5" s="55"/>
      <c r="D5" s="56"/>
      <c r="E5" s="57"/>
      <c r="F5" s="57"/>
      <c r="G5" s="58"/>
      <c r="H5" s="57"/>
      <c r="I5" s="58"/>
      <c r="J5" s="59"/>
    </row>
    <row r="6">
      <c r="A6" s="54"/>
      <c r="B6" s="55"/>
      <c r="C6" s="55"/>
      <c r="D6" s="56"/>
      <c r="E6" s="57"/>
      <c r="F6" s="57"/>
      <c r="G6" s="58"/>
      <c r="H6" s="57"/>
      <c r="I6" s="58"/>
      <c r="J6" s="59"/>
    </row>
    <row r="7">
      <c r="A7" s="54"/>
      <c r="B7" s="55"/>
      <c r="C7" s="55"/>
      <c r="D7" s="56"/>
      <c r="E7" s="57"/>
      <c r="F7" s="57"/>
      <c r="G7" s="58"/>
      <c r="H7" s="57"/>
      <c r="I7" s="58"/>
      <c r="J7" s="59"/>
    </row>
    <row r="8">
      <c r="A8" s="54"/>
      <c r="B8" s="55"/>
      <c r="C8" s="55"/>
      <c r="D8" s="56"/>
      <c r="E8" s="57"/>
      <c r="F8" s="57"/>
      <c r="G8" s="58"/>
      <c r="H8" s="57"/>
      <c r="I8" s="58"/>
      <c r="J8" s="59"/>
    </row>
    <row r="9">
      <c r="A9" s="54"/>
      <c r="B9" s="55"/>
      <c r="C9" s="55"/>
      <c r="D9" s="56"/>
      <c r="E9" s="57"/>
      <c r="F9" s="57"/>
      <c r="G9" s="58"/>
      <c r="H9" s="57"/>
      <c r="I9" s="58"/>
      <c r="J9" s="59"/>
    </row>
    <row r="10">
      <c r="A10" s="54"/>
      <c r="B10" s="55"/>
      <c r="C10" s="55"/>
      <c r="D10" s="56"/>
      <c r="E10" s="57"/>
      <c r="F10" s="57"/>
      <c r="G10" s="58"/>
      <c r="H10" s="57"/>
      <c r="I10" s="58"/>
      <c r="J10" s="59"/>
    </row>
    <row r="11">
      <c r="A11" s="54"/>
      <c r="B11" s="60"/>
      <c r="C11" s="60"/>
      <c r="D11" s="56"/>
      <c r="E11" s="58"/>
      <c r="F11" s="58"/>
      <c r="G11" s="58"/>
      <c r="H11" s="58"/>
      <c r="I11" s="58"/>
      <c r="J11" s="59"/>
    </row>
    <row r="12">
      <c r="A12" s="54"/>
      <c r="B12" s="60"/>
      <c r="C12" s="60"/>
      <c r="D12" s="56"/>
      <c r="E12" s="58"/>
      <c r="F12" s="58"/>
      <c r="G12" s="59"/>
      <c r="H12" s="58"/>
      <c r="I12" s="58"/>
      <c r="J12" s="59"/>
    </row>
    <row r="13">
      <c r="A13" s="54"/>
      <c r="B13" s="60"/>
      <c r="C13" s="60"/>
      <c r="D13" s="56"/>
      <c r="E13" s="58"/>
      <c r="F13" s="58"/>
      <c r="G13" s="58"/>
      <c r="H13" s="58"/>
      <c r="I13" s="58"/>
      <c r="J13" s="58"/>
    </row>
    <row r="14">
      <c r="A14" s="54"/>
      <c r="B14" s="60"/>
      <c r="C14" s="60"/>
      <c r="D14" s="56"/>
      <c r="E14" s="58"/>
      <c r="F14" s="58"/>
      <c r="G14" s="58"/>
      <c r="H14" s="58"/>
      <c r="I14" s="58"/>
      <c r="J14" s="58"/>
    </row>
    <row r="15">
      <c r="A15" s="54"/>
      <c r="B15" s="60"/>
      <c r="C15" s="60"/>
      <c r="D15" s="56"/>
      <c r="E15" s="58"/>
      <c r="F15" s="58"/>
      <c r="G15" s="58"/>
      <c r="H15" s="58"/>
      <c r="I15" s="58"/>
      <c r="J15" s="59"/>
    </row>
    <row r="16">
      <c r="A16" s="54"/>
      <c r="B16" s="61"/>
      <c r="C16" s="60"/>
      <c r="D16" s="56"/>
      <c r="E16" s="58"/>
      <c r="F16" s="58"/>
      <c r="G16" s="58"/>
      <c r="H16" s="58"/>
      <c r="I16" s="58"/>
      <c r="J16" s="59"/>
    </row>
    <row r="17">
      <c r="A17" s="54"/>
      <c r="B17" s="60"/>
      <c r="C17" s="60"/>
      <c r="D17" s="56"/>
      <c r="E17" s="58"/>
      <c r="F17" s="58"/>
      <c r="G17" s="58"/>
      <c r="H17" s="58"/>
      <c r="I17" s="58"/>
      <c r="J17" s="58"/>
    </row>
    <row r="18">
      <c r="A18" s="54"/>
      <c r="B18" s="60"/>
      <c r="C18" s="60"/>
      <c r="D18" s="56"/>
      <c r="E18" s="58"/>
      <c r="F18" s="58"/>
      <c r="G18" s="58"/>
      <c r="H18" s="58"/>
      <c r="I18" s="58"/>
      <c r="J18" s="58"/>
    </row>
    <row r="19">
      <c r="A19" s="54"/>
      <c r="B19" s="60"/>
      <c r="C19" s="61"/>
      <c r="D19" s="56"/>
      <c r="E19" s="58"/>
      <c r="F19" s="58"/>
      <c r="G19" s="58"/>
      <c r="H19" s="58"/>
      <c r="I19" s="58"/>
      <c r="J19" s="58"/>
    </row>
    <row r="20">
      <c r="A20" s="54"/>
      <c r="B20" s="60"/>
      <c r="C20" s="60"/>
      <c r="D20" s="56"/>
      <c r="E20" s="58"/>
      <c r="F20" s="58"/>
      <c r="G20" s="59"/>
      <c r="H20" s="58"/>
      <c r="I20" s="58"/>
      <c r="J20" s="59"/>
    </row>
    <row r="21">
      <c r="A21" s="54"/>
      <c r="B21" s="60"/>
      <c r="C21" s="60"/>
      <c r="D21" s="56"/>
      <c r="E21" s="58"/>
      <c r="F21" s="58"/>
      <c r="G21" s="59"/>
      <c r="H21" s="58"/>
      <c r="I21" s="58"/>
      <c r="J21" s="59"/>
    </row>
    <row r="22">
      <c r="A22" s="54"/>
      <c r="B22" s="60"/>
      <c r="C22" s="60"/>
      <c r="D22" s="56"/>
      <c r="E22" s="58"/>
      <c r="F22" s="58"/>
      <c r="G22" s="59"/>
      <c r="H22" s="58"/>
      <c r="I22" s="58"/>
      <c r="J22" s="59"/>
    </row>
    <row r="23">
      <c r="A23" s="54"/>
      <c r="B23" s="60"/>
      <c r="C23" s="60"/>
      <c r="D23" s="56"/>
      <c r="E23" s="58"/>
      <c r="F23" s="58"/>
      <c r="G23" s="59"/>
      <c r="H23" s="58"/>
      <c r="I23" s="58"/>
      <c r="J23" s="59"/>
    </row>
    <row r="24">
      <c r="A24" s="54"/>
      <c r="B24" s="60"/>
      <c r="C24" s="60"/>
      <c r="D24" s="56"/>
      <c r="E24" s="58"/>
      <c r="F24" s="58"/>
      <c r="G24" s="59"/>
      <c r="H24" s="58"/>
      <c r="I24" s="58"/>
      <c r="J24" s="59"/>
    </row>
    <row r="25">
      <c r="A25" s="54"/>
      <c r="B25" s="60"/>
      <c r="C25" s="61"/>
      <c r="D25" s="56"/>
      <c r="E25" s="58"/>
      <c r="F25" s="58"/>
      <c r="G25" s="59"/>
      <c r="H25" s="58"/>
      <c r="I25" s="58"/>
      <c r="J25" s="59"/>
    </row>
    <row r="26">
      <c r="A26" s="54"/>
      <c r="B26" s="60"/>
      <c r="C26" s="60"/>
      <c r="D26" s="56"/>
      <c r="E26" s="58"/>
      <c r="F26" s="58"/>
      <c r="G26" s="59"/>
      <c r="H26" s="58"/>
      <c r="I26" s="58"/>
      <c r="J26" s="59"/>
    </row>
    <row r="27">
      <c r="A27" s="54"/>
      <c r="B27" s="60"/>
      <c r="C27" s="60"/>
      <c r="D27" s="56"/>
      <c r="E27" s="58"/>
      <c r="F27" s="58"/>
      <c r="G27" s="59"/>
      <c r="H27" s="58"/>
      <c r="I27" s="58"/>
      <c r="J27" s="59"/>
    </row>
    <row r="28">
      <c r="A28" s="54"/>
      <c r="B28" s="60"/>
      <c r="C28" s="60"/>
      <c r="D28" s="56"/>
      <c r="E28" s="58"/>
      <c r="F28" s="58"/>
      <c r="G28" s="59"/>
      <c r="H28" s="58"/>
      <c r="I28" s="58"/>
      <c r="J28" s="59"/>
    </row>
    <row r="29">
      <c r="A29" s="54"/>
      <c r="B29" s="61"/>
      <c r="C29" s="61"/>
      <c r="D29" s="56"/>
      <c r="E29" s="58"/>
      <c r="F29" s="58"/>
      <c r="G29" s="59"/>
      <c r="H29" s="58"/>
      <c r="I29" s="58"/>
      <c r="J29" s="59"/>
    </row>
    <row r="30">
      <c r="A30" s="62"/>
      <c r="B30" s="63"/>
      <c r="C30" s="63"/>
      <c r="D30" s="64"/>
      <c r="E30" s="65"/>
      <c r="F30" s="65"/>
      <c r="G30" s="63"/>
      <c r="H30" s="63"/>
      <c r="I30" s="63"/>
      <c r="J30" s="63"/>
    </row>
    <row r="31">
      <c r="A31" s="54"/>
      <c r="B31" s="61"/>
      <c r="C31" s="61"/>
      <c r="D31" s="56"/>
      <c r="E31" s="58"/>
      <c r="F31" s="58"/>
      <c r="G31" s="59"/>
      <c r="H31" s="58"/>
      <c r="I31" s="58"/>
      <c r="J31" s="59"/>
    </row>
    <row r="32">
      <c r="A32" s="54"/>
      <c r="B32" s="61"/>
      <c r="C32" s="61"/>
      <c r="D32" s="56"/>
      <c r="E32" s="58"/>
      <c r="F32" s="58"/>
      <c r="G32" s="59"/>
      <c r="H32" s="58"/>
      <c r="I32" s="58"/>
      <c r="J32" s="59"/>
    </row>
    <row r="33">
      <c r="A33" s="54"/>
      <c r="B33" s="61"/>
      <c r="C33" s="61"/>
      <c r="D33" s="56"/>
      <c r="E33" s="58"/>
      <c r="F33" s="58"/>
      <c r="G33" s="59"/>
      <c r="H33" s="58"/>
      <c r="I33" s="58"/>
      <c r="J33" s="59"/>
    </row>
    <row r="34">
      <c r="A34" s="54"/>
      <c r="B34" s="61"/>
      <c r="C34" s="61"/>
      <c r="D34" s="56"/>
      <c r="E34" s="58"/>
      <c r="F34" s="58"/>
      <c r="G34" s="59"/>
      <c r="H34" s="58"/>
      <c r="I34" s="58"/>
      <c r="J34" s="59"/>
    </row>
    <row r="35">
      <c r="A35" s="54"/>
      <c r="B35" s="61"/>
      <c r="C35" s="61"/>
      <c r="D35" s="56"/>
      <c r="E35" s="58"/>
      <c r="F35" s="58"/>
      <c r="G35" s="59"/>
      <c r="H35" s="58"/>
      <c r="I35" s="58"/>
      <c r="J35" s="59"/>
    </row>
    <row r="36">
      <c r="A36" s="54"/>
      <c r="B36" s="61"/>
      <c r="C36" s="61"/>
      <c r="D36" s="56"/>
      <c r="E36" s="58"/>
      <c r="F36" s="58"/>
      <c r="G36" s="59"/>
      <c r="H36" s="58"/>
      <c r="I36" s="58"/>
      <c r="J36" s="59"/>
    </row>
    <row r="37">
      <c r="A37" s="54"/>
      <c r="B37" s="61"/>
      <c r="C37" s="61"/>
      <c r="D37" s="56"/>
      <c r="E37" s="58"/>
      <c r="F37" s="58"/>
      <c r="G37" s="59"/>
      <c r="H37" s="58"/>
      <c r="I37" s="58"/>
      <c r="J37" s="59"/>
    </row>
    <row r="38">
      <c r="A38" s="54"/>
      <c r="B38" s="61"/>
      <c r="C38" s="61"/>
      <c r="D38" s="56"/>
      <c r="E38" s="58"/>
      <c r="F38" s="58"/>
      <c r="G38" s="59"/>
      <c r="H38" s="58"/>
      <c r="I38" s="58"/>
      <c r="J38" s="59"/>
    </row>
    <row r="39">
      <c r="A39" s="54"/>
      <c r="B39" s="61"/>
      <c r="C39" s="61"/>
      <c r="D39" s="56"/>
      <c r="E39" s="58"/>
      <c r="F39" s="58"/>
      <c r="G39" s="59"/>
      <c r="H39" s="58"/>
      <c r="I39" s="58"/>
      <c r="J39" s="58"/>
    </row>
    <row r="40">
      <c r="A40" s="54"/>
      <c r="B40" s="61"/>
      <c r="C40" s="61"/>
      <c r="D40" s="56"/>
      <c r="E40" s="58"/>
      <c r="F40" s="58"/>
      <c r="G40" s="59"/>
      <c r="H40" s="58"/>
      <c r="I40" s="58"/>
      <c r="J40" s="59"/>
    </row>
    <row r="41">
      <c r="A41" s="54"/>
      <c r="B41" s="61"/>
      <c r="C41" s="61"/>
      <c r="D41" s="56"/>
      <c r="E41" s="58"/>
      <c r="F41" s="58"/>
      <c r="G41" s="59"/>
      <c r="H41" s="58"/>
      <c r="I41" s="58"/>
      <c r="J41" s="59"/>
    </row>
    <row r="42">
      <c r="A42" s="54"/>
      <c r="B42" s="61"/>
      <c r="C42" s="61"/>
      <c r="D42" s="56"/>
      <c r="E42" s="58"/>
      <c r="F42" s="58"/>
      <c r="G42" s="59"/>
      <c r="H42" s="58"/>
      <c r="I42" s="58"/>
      <c r="J42" s="59"/>
    </row>
    <row r="43">
      <c r="A43" s="54"/>
      <c r="B43" s="61"/>
      <c r="C43" s="61"/>
      <c r="D43" s="56"/>
      <c r="E43" s="58"/>
      <c r="F43" s="58"/>
      <c r="G43" s="59"/>
      <c r="H43" s="58"/>
      <c r="I43" s="58"/>
      <c r="J43" s="59"/>
    </row>
    <row r="44">
      <c r="A44" s="54"/>
      <c r="B44" s="61"/>
      <c r="C44" s="61"/>
      <c r="D44" s="56"/>
      <c r="E44" s="58"/>
      <c r="F44" s="58"/>
      <c r="G44" s="59"/>
      <c r="H44" s="58"/>
      <c r="I44" s="58"/>
      <c r="J44" s="59"/>
    </row>
    <row r="45">
      <c r="A45" s="54"/>
      <c r="B45" s="61"/>
      <c r="C45" s="61"/>
      <c r="D45" s="56"/>
      <c r="E45" s="58"/>
      <c r="F45" s="58"/>
      <c r="G45" s="59"/>
      <c r="H45" s="58"/>
      <c r="I45" s="58"/>
      <c r="J45" s="59"/>
    </row>
    <row r="46">
      <c r="A46" s="54"/>
      <c r="B46" s="61"/>
      <c r="C46" s="61"/>
      <c r="D46" s="56"/>
      <c r="E46" s="58"/>
      <c r="F46" s="58"/>
      <c r="G46" s="59"/>
      <c r="H46" s="59"/>
      <c r="I46" s="59"/>
      <c r="J46" s="59"/>
    </row>
    <row r="47">
      <c r="A47" s="54"/>
      <c r="B47" s="61"/>
      <c r="C47" s="61"/>
      <c r="D47" s="56"/>
      <c r="E47" s="58"/>
      <c r="F47" s="58"/>
      <c r="G47" s="59"/>
      <c r="H47" s="58"/>
      <c r="I47" s="59"/>
      <c r="J47" s="59"/>
    </row>
    <row r="48">
      <c r="A48" s="54"/>
      <c r="B48" s="61"/>
      <c r="C48" s="61"/>
      <c r="D48" s="56"/>
      <c r="E48" s="58"/>
      <c r="F48" s="58"/>
      <c r="G48" s="59"/>
      <c r="H48" s="58"/>
      <c r="I48" s="59"/>
      <c r="J48" s="59"/>
    </row>
    <row r="49">
      <c r="A49" s="54"/>
      <c r="B49" s="61"/>
      <c r="C49" s="61"/>
      <c r="D49" s="56"/>
      <c r="E49" s="58"/>
      <c r="F49" s="58"/>
      <c r="G49" s="59"/>
      <c r="H49" s="58"/>
      <c r="I49" s="59"/>
      <c r="J49" s="59"/>
    </row>
    <row r="50">
      <c r="A50" s="65"/>
      <c r="B50" s="63"/>
      <c r="C50" s="63"/>
      <c r="D50" s="64"/>
      <c r="E50" s="65"/>
      <c r="F50" s="65"/>
      <c r="G50" s="63"/>
      <c r="H50" s="63"/>
      <c r="I50" s="63"/>
      <c r="J50" s="63"/>
    </row>
    <row r="51">
      <c r="A51" s="66"/>
      <c r="B51" s="61"/>
      <c r="C51" s="61"/>
      <c r="D51" s="56"/>
      <c r="E51" s="58"/>
      <c r="F51" s="58"/>
      <c r="G51" s="59"/>
      <c r="H51" s="58"/>
      <c r="I51" s="59"/>
      <c r="J51" s="59"/>
    </row>
    <row r="52">
      <c r="A52" s="66"/>
      <c r="B52" s="61"/>
      <c r="C52" s="61"/>
      <c r="D52" s="56"/>
      <c r="E52" s="58"/>
      <c r="F52" s="58"/>
      <c r="G52" s="59"/>
      <c r="H52" s="58"/>
      <c r="I52" s="59"/>
      <c r="J52" s="58"/>
    </row>
    <row r="53">
      <c r="A53" s="66"/>
      <c r="B53" s="61"/>
      <c r="C53" s="61"/>
      <c r="D53" s="56"/>
      <c r="E53" s="58"/>
      <c r="F53" s="58"/>
      <c r="G53" s="59"/>
      <c r="H53" s="58"/>
      <c r="I53" s="59"/>
      <c r="J53" s="59"/>
    </row>
    <row r="54">
      <c r="A54" s="66"/>
      <c r="B54" s="61"/>
      <c r="C54" s="61"/>
      <c r="D54" s="56"/>
      <c r="E54" s="58"/>
      <c r="F54" s="58"/>
      <c r="G54" s="59"/>
      <c r="H54" s="58"/>
      <c r="I54" s="59"/>
      <c r="J54" s="59"/>
    </row>
    <row r="55">
      <c r="A55" s="66"/>
      <c r="B55" s="61"/>
      <c r="C55" s="61"/>
      <c r="D55" s="56"/>
      <c r="E55" s="58"/>
      <c r="F55" s="58"/>
      <c r="G55" s="59"/>
      <c r="H55" s="58"/>
      <c r="I55" s="59"/>
      <c r="J55" s="59"/>
    </row>
    <row r="56">
      <c r="A56" s="66"/>
      <c r="B56" s="61"/>
      <c r="C56" s="61"/>
      <c r="D56" s="56"/>
      <c r="E56" s="58"/>
      <c r="F56" s="58"/>
      <c r="G56" s="59"/>
      <c r="H56" s="58"/>
      <c r="I56" s="59"/>
      <c r="J56" s="59"/>
    </row>
    <row r="57">
      <c r="A57" s="66"/>
      <c r="B57" s="61"/>
      <c r="C57" s="61"/>
      <c r="D57" s="56"/>
      <c r="E57" s="58"/>
      <c r="F57" s="58"/>
      <c r="G57" s="59"/>
      <c r="H57" s="58"/>
      <c r="I57" s="59"/>
      <c r="J57" s="58"/>
    </row>
    <row r="58">
      <c r="A58" s="66"/>
      <c r="B58" s="61"/>
      <c r="C58" s="61"/>
      <c r="D58" s="56"/>
      <c r="E58" s="58"/>
      <c r="F58" s="58"/>
      <c r="G58" s="59"/>
      <c r="H58" s="58"/>
      <c r="I58" s="58"/>
      <c r="J58" s="59"/>
    </row>
    <row r="59">
      <c r="A59" s="66"/>
      <c r="B59" s="61"/>
      <c r="C59" s="61"/>
      <c r="D59" s="56"/>
      <c r="E59" s="58"/>
      <c r="F59" s="58"/>
      <c r="G59" s="59"/>
      <c r="H59" s="58"/>
      <c r="I59" s="59"/>
      <c r="J59" s="58"/>
    </row>
    <row r="60">
      <c r="A60" s="66"/>
      <c r="B60" s="61"/>
      <c r="C60" s="61"/>
      <c r="D60" s="56"/>
      <c r="E60" s="58"/>
      <c r="F60" s="58"/>
      <c r="G60" s="59"/>
      <c r="H60" s="58"/>
      <c r="I60" s="58"/>
      <c r="J60" s="59"/>
    </row>
    <row r="61">
      <c r="A61" s="66"/>
      <c r="B61" s="61"/>
      <c r="C61" s="61"/>
      <c r="D61" s="56"/>
      <c r="E61" s="58"/>
      <c r="F61" s="58"/>
      <c r="G61" s="59"/>
      <c r="H61" s="58"/>
      <c r="I61" s="58"/>
      <c r="J61" s="59"/>
    </row>
    <row r="62">
      <c r="A62" s="66"/>
      <c r="B62" s="61"/>
      <c r="C62" s="61"/>
      <c r="D62" s="56"/>
      <c r="E62" s="58"/>
      <c r="F62" s="58"/>
      <c r="G62" s="59"/>
      <c r="H62" s="58"/>
      <c r="I62" s="59"/>
      <c r="J62" s="59"/>
    </row>
    <row r="63">
      <c r="A63" s="66"/>
      <c r="B63" s="61"/>
      <c r="C63" s="61"/>
      <c r="D63" s="56"/>
      <c r="E63" s="58"/>
      <c r="F63" s="58"/>
      <c r="G63" s="59"/>
      <c r="H63" s="58"/>
      <c r="I63" s="59"/>
      <c r="J63" s="59"/>
    </row>
    <row r="64">
      <c r="A64" s="66"/>
      <c r="B64" s="61"/>
      <c r="C64" s="61"/>
      <c r="D64" s="56"/>
      <c r="E64" s="58"/>
      <c r="F64" s="58"/>
      <c r="G64" s="59"/>
      <c r="H64" s="58"/>
      <c r="I64" s="59"/>
      <c r="J64" s="59"/>
    </row>
    <row r="65">
      <c r="A65" s="66"/>
      <c r="B65" s="61"/>
      <c r="C65" s="61"/>
      <c r="D65" s="56"/>
      <c r="E65" s="58"/>
      <c r="F65" s="58"/>
      <c r="G65" s="59"/>
      <c r="H65" s="58"/>
      <c r="I65" s="59"/>
      <c r="J65" s="59"/>
    </row>
    <row r="66">
      <c r="A66" s="66"/>
      <c r="B66" s="61"/>
      <c r="C66" s="61"/>
      <c r="D66" s="56"/>
      <c r="E66" s="58"/>
      <c r="F66" s="58"/>
      <c r="G66" s="59"/>
      <c r="H66" s="58"/>
      <c r="I66" s="59"/>
      <c r="J66" s="59"/>
    </row>
    <row r="67">
      <c r="A67" s="66"/>
      <c r="B67" s="61"/>
      <c r="C67" s="61"/>
      <c r="D67" s="56"/>
      <c r="E67" s="58"/>
      <c r="F67" s="58"/>
      <c r="G67" s="59"/>
      <c r="H67" s="58"/>
      <c r="I67" s="58"/>
      <c r="J67" s="58"/>
    </row>
    <row r="68">
      <c r="A68" s="66"/>
      <c r="B68" s="61"/>
      <c r="C68" s="61"/>
      <c r="D68" s="56"/>
      <c r="E68" s="58"/>
      <c r="F68" s="58"/>
      <c r="G68" s="59"/>
      <c r="H68" s="58"/>
      <c r="I68" s="59"/>
      <c r="J68" s="59"/>
    </row>
    <row r="69">
      <c r="A69" s="66"/>
      <c r="B69" s="61"/>
      <c r="C69" s="61"/>
      <c r="D69" s="56"/>
      <c r="E69" s="58"/>
      <c r="F69" s="58"/>
      <c r="G69" s="59"/>
      <c r="H69" s="58"/>
      <c r="I69" s="59"/>
      <c r="J69" s="59"/>
    </row>
    <row r="70">
      <c r="A70" s="66"/>
      <c r="B70" s="61"/>
      <c r="C70" s="61"/>
      <c r="D70" s="56"/>
      <c r="E70" s="58"/>
      <c r="F70" s="58"/>
      <c r="G70" s="59"/>
      <c r="H70" s="58"/>
      <c r="I70" s="58"/>
      <c r="J70" s="59"/>
    </row>
    <row r="71">
      <c r="A71" s="66"/>
      <c r="B71" s="61"/>
      <c r="C71" s="61"/>
      <c r="D71" s="56"/>
      <c r="E71" s="58"/>
      <c r="F71" s="58"/>
      <c r="G71" s="59"/>
      <c r="H71" s="58"/>
      <c r="I71" s="59"/>
      <c r="J71" s="59"/>
    </row>
    <row r="72">
      <c r="A72" s="66"/>
      <c r="B72" s="61"/>
      <c r="C72" s="61"/>
      <c r="D72" s="56"/>
      <c r="E72" s="58"/>
      <c r="F72" s="58"/>
      <c r="G72" s="59"/>
      <c r="H72" s="58"/>
      <c r="I72" s="59"/>
      <c r="J72" s="59"/>
    </row>
    <row r="73">
      <c r="A73" s="66"/>
      <c r="B73" s="61"/>
      <c r="C73" s="61"/>
      <c r="D73" s="56"/>
      <c r="E73" s="58"/>
      <c r="F73" s="58"/>
      <c r="G73" s="59"/>
      <c r="H73" s="58"/>
      <c r="I73" s="59"/>
      <c r="J73" s="59"/>
    </row>
    <row r="74">
      <c r="A74" s="66"/>
      <c r="B74" s="61"/>
      <c r="C74" s="61"/>
      <c r="D74" s="56"/>
      <c r="E74" s="58"/>
      <c r="F74" s="58"/>
      <c r="G74" s="59"/>
      <c r="H74" s="58"/>
      <c r="I74" s="58"/>
      <c r="J74" s="59"/>
    </row>
    <row r="75">
      <c r="A75" s="66"/>
      <c r="B75" s="61"/>
      <c r="C75" s="61"/>
      <c r="D75" s="56"/>
      <c r="E75" s="58"/>
      <c r="F75" s="58"/>
      <c r="G75" s="59"/>
      <c r="H75" s="58"/>
      <c r="I75" s="59"/>
      <c r="J75" s="59"/>
    </row>
    <row r="76">
      <c r="A76" s="66"/>
      <c r="B76" s="61"/>
      <c r="C76" s="61"/>
      <c r="D76" s="56"/>
      <c r="E76" s="58"/>
      <c r="F76" s="58"/>
      <c r="G76" s="59"/>
      <c r="H76" s="58"/>
      <c r="I76" s="58"/>
      <c r="J76" s="59"/>
    </row>
    <row r="77">
      <c r="A77" s="66"/>
      <c r="B77" s="61"/>
      <c r="C77" s="61"/>
      <c r="D77" s="56"/>
      <c r="E77" s="58"/>
      <c r="F77" s="58"/>
      <c r="G77" s="59"/>
      <c r="H77" s="58"/>
      <c r="I77" s="59"/>
      <c r="J77" s="59"/>
    </row>
    <row r="78">
      <c r="A78" s="66"/>
      <c r="B78" s="61"/>
      <c r="C78" s="61"/>
      <c r="D78" s="56"/>
      <c r="E78" s="58"/>
      <c r="F78" s="58"/>
      <c r="G78" s="59"/>
      <c r="H78" s="58"/>
      <c r="I78" s="59"/>
      <c r="J78" s="59"/>
    </row>
    <row r="79">
      <c r="A79" s="66"/>
      <c r="B79" s="61"/>
      <c r="C79" s="61"/>
      <c r="D79" s="56"/>
      <c r="E79" s="58"/>
      <c r="F79" s="58"/>
      <c r="G79" s="59"/>
      <c r="H79" s="58"/>
      <c r="I79" s="59"/>
      <c r="J79" s="59"/>
    </row>
    <row r="80">
      <c r="A80" s="66"/>
      <c r="B80" s="61"/>
      <c r="C80" s="61"/>
      <c r="D80" s="56"/>
      <c r="E80" s="58"/>
      <c r="F80" s="58"/>
      <c r="G80" s="59"/>
      <c r="H80" s="58"/>
      <c r="I80" s="59"/>
      <c r="J80" s="58"/>
    </row>
    <row r="81">
      <c r="A81" s="66"/>
      <c r="B81" s="61"/>
      <c r="C81" s="61"/>
      <c r="D81" s="56"/>
      <c r="E81" s="58"/>
      <c r="F81" s="58"/>
      <c r="G81" s="59"/>
      <c r="H81" s="58"/>
      <c r="I81" s="59"/>
      <c r="J81" s="59"/>
    </row>
    <row r="82">
      <c r="A82" s="66"/>
      <c r="B82" s="61"/>
      <c r="C82" s="61"/>
      <c r="D82" s="56"/>
      <c r="E82" s="58"/>
      <c r="F82" s="58"/>
      <c r="G82" s="59"/>
      <c r="H82" s="58"/>
      <c r="I82" s="59"/>
      <c r="J82" s="59"/>
    </row>
    <row r="83">
      <c r="A83" s="66"/>
      <c r="B83" s="61"/>
      <c r="C83" s="61"/>
      <c r="D83" s="56"/>
      <c r="E83" s="58"/>
      <c r="F83" s="58"/>
      <c r="G83" s="59"/>
      <c r="H83" s="58"/>
      <c r="I83" s="59"/>
      <c r="J83" s="59"/>
    </row>
    <row r="84">
      <c r="A84" s="66"/>
      <c r="B84" s="61"/>
      <c r="C84" s="61"/>
      <c r="D84" s="56"/>
      <c r="E84" s="58"/>
      <c r="F84" s="58"/>
      <c r="G84" s="59"/>
      <c r="H84" s="58"/>
      <c r="I84" s="59"/>
      <c r="J84" s="59"/>
    </row>
    <row r="85">
      <c r="A85" s="66"/>
      <c r="B85" s="61"/>
      <c r="C85" s="61"/>
      <c r="D85" s="56"/>
      <c r="E85" s="58"/>
      <c r="F85" s="58"/>
      <c r="G85" s="59"/>
      <c r="H85" s="58"/>
      <c r="I85" s="59"/>
      <c r="J85" s="59"/>
    </row>
    <row r="86">
      <c r="A86" s="63"/>
      <c r="B86" s="63"/>
      <c r="C86" s="63"/>
      <c r="D86" s="64"/>
      <c r="E86" s="65"/>
      <c r="F86" s="65"/>
      <c r="G86" s="63"/>
      <c r="H86" s="63"/>
      <c r="I86" s="63"/>
      <c r="J86" s="63"/>
    </row>
    <row r="87">
      <c r="A87" s="67"/>
      <c r="B87" s="61"/>
      <c r="C87" s="61"/>
      <c r="D87" s="56"/>
      <c r="E87" s="58"/>
      <c r="F87" s="58"/>
      <c r="G87" s="59"/>
      <c r="H87" s="58"/>
      <c r="I87" s="59"/>
      <c r="J87" s="59"/>
    </row>
    <row r="88">
      <c r="A88" s="67"/>
      <c r="B88" s="61"/>
      <c r="C88" s="61"/>
      <c r="D88" s="56"/>
      <c r="E88" s="58"/>
      <c r="F88" s="58"/>
      <c r="G88" s="59"/>
      <c r="H88" s="58"/>
      <c r="I88" s="58"/>
      <c r="J88" s="59"/>
    </row>
    <row r="89">
      <c r="A89" s="67"/>
      <c r="B89" s="61"/>
      <c r="C89" s="61"/>
      <c r="D89" s="56"/>
      <c r="E89" s="58"/>
      <c r="F89" s="58"/>
      <c r="G89" s="59"/>
      <c r="H89" s="58"/>
      <c r="I89" s="59"/>
      <c r="J89" s="59"/>
    </row>
    <row r="90">
      <c r="A90" s="67"/>
      <c r="B90" s="61"/>
      <c r="C90" s="61"/>
      <c r="D90" s="56"/>
      <c r="E90" s="58"/>
      <c r="F90" s="58"/>
      <c r="G90" s="59"/>
      <c r="H90" s="58"/>
      <c r="I90" s="59"/>
      <c r="J90" s="59"/>
    </row>
    <row r="91">
      <c r="A91" s="67"/>
      <c r="B91" s="61"/>
      <c r="C91" s="61"/>
      <c r="D91" s="56"/>
      <c r="E91" s="58"/>
      <c r="F91" s="58"/>
      <c r="G91" s="59"/>
      <c r="H91" s="58"/>
      <c r="I91" s="59"/>
      <c r="J91" s="58"/>
    </row>
    <row r="92">
      <c r="A92" s="67"/>
      <c r="B92" s="61"/>
      <c r="C92" s="61"/>
      <c r="D92" s="56"/>
      <c r="E92" s="58"/>
      <c r="F92" s="58"/>
      <c r="G92" s="59"/>
      <c r="H92" s="58"/>
      <c r="I92" s="59"/>
      <c r="J92" s="59"/>
    </row>
    <row r="93">
      <c r="A93" s="67"/>
      <c r="B93" s="61"/>
      <c r="C93" s="61"/>
      <c r="D93" s="56"/>
      <c r="E93" s="58"/>
      <c r="F93" s="58"/>
      <c r="G93" s="59"/>
      <c r="H93" s="58"/>
      <c r="I93" s="59"/>
      <c r="J93" s="59"/>
    </row>
    <row r="94">
      <c r="A94" s="67"/>
      <c r="B94" s="61"/>
      <c r="C94" s="61"/>
      <c r="D94" s="56"/>
      <c r="E94" s="58"/>
      <c r="F94" s="58"/>
      <c r="G94" s="59"/>
      <c r="H94" s="58"/>
      <c r="I94" s="59"/>
      <c r="J94" s="59"/>
    </row>
    <row r="95">
      <c r="A95" s="67"/>
      <c r="B95" s="61"/>
      <c r="C95" s="61"/>
      <c r="D95" s="56"/>
      <c r="E95" s="58"/>
      <c r="F95" s="58"/>
      <c r="G95" s="59"/>
      <c r="H95" s="58"/>
      <c r="I95" s="58"/>
      <c r="J95" s="59"/>
    </row>
    <row r="96">
      <c r="A96" s="67"/>
      <c r="B96" s="61"/>
      <c r="C96" s="61"/>
      <c r="D96" s="56"/>
      <c r="E96" s="58"/>
      <c r="F96" s="58"/>
      <c r="G96" s="59"/>
      <c r="H96" s="58"/>
      <c r="I96" s="59"/>
      <c r="J96" s="59"/>
    </row>
    <row r="97">
      <c r="A97" s="67"/>
      <c r="B97" s="61"/>
      <c r="C97" s="61"/>
      <c r="D97" s="56"/>
      <c r="E97" s="58"/>
      <c r="F97" s="58"/>
      <c r="G97" s="59"/>
      <c r="H97" s="58"/>
      <c r="I97" s="59"/>
      <c r="J97" s="58"/>
    </row>
    <row r="98">
      <c r="A98" s="67"/>
      <c r="B98" s="61"/>
      <c r="C98" s="61"/>
      <c r="D98" s="56"/>
      <c r="E98" s="58"/>
      <c r="F98" s="58"/>
      <c r="G98" s="59"/>
      <c r="H98" s="58"/>
      <c r="I98" s="59"/>
      <c r="J98" s="58"/>
    </row>
    <row r="99">
      <c r="A99" s="67"/>
      <c r="B99" s="61"/>
      <c r="C99" s="61"/>
      <c r="D99" s="56"/>
      <c r="E99" s="58"/>
      <c r="F99" s="58"/>
      <c r="G99" s="59"/>
      <c r="H99" s="58"/>
      <c r="I99" s="59"/>
      <c r="J99" s="59"/>
    </row>
    <row r="100">
      <c r="A100" s="67"/>
      <c r="B100" s="61"/>
      <c r="C100" s="61"/>
      <c r="D100" s="56"/>
      <c r="E100" s="58"/>
      <c r="F100" s="58"/>
      <c r="G100" s="59"/>
      <c r="H100" s="58"/>
      <c r="I100" s="59"/>
      <c r="J100" s="58"/>
    </row>
    <row r="101">
      <c r="A101" s="67"/>
      <c r="B101" s="61"/>
      <c r="C101" s="61"/>
      <c r="D101" s="56"/>
      <c r="E101" s="58"/>
      <c r="F101" s="58"/>
      <c r="G101" s="59"/>
      <c r="H101" s="58"/>
      <c r="I101" s="59"/>
      <c r="J101" s="59"/>
    </row>
    <row r="102">
      <c r="A102" s="67"/>
      <c r="B102" s="61"/>
      <c r="C102" s="61"/>
      <c r="D102" s="56"/>
      <c r="E102" s="58"/>
      <c r="F102" s="58"/>
      <c r="G102" s="59"/>
      <c r="H102" s="58"/>
      <c r="I102" s="59"/>
      <c r="J102" s="59"/>
    </row>
    <row r="103">
      <c r="A103" s="67"/>
      <c r="B103" s="61"/>
      <c r="C103" s="61"/>
      <c r="D103" s="56"/>
      <c r="E103" s="58"/>
      <c r="F103" s="58"/>
      <c r="G103" s="59"/>
      <c r="H103" s="58"/>
      <c r="I103" s="59"/>
      <c r="J103" s="59"/>
    </row>
    <row r="104">
      <c r="A104" s="67"/>
      <c r="B104" s="61"/>
      <c r="C104" s="61"/>
      <c r="D104" s="56"/>
      <c r="E104" s="58"/>
      <c r="F104" s="58"/>
      <c r="G104" s="59"/>
      <c r="H104" s="58"/>
      <c r="I104" s="59"/>
      <c r="J104" s="59"/>
    </row>
    <row r="105">
      <c r="A105" s="67"/>
      <c r="B105" s="61"/>
      <c r="C105" s="61"/>
      <c r="D105" s="56"/>
      <c r="E105" s="58"/>
      <c r="F105" s="58"/>
      <c r="G105" s="59"/>
      <c r="H105" s="58"/>
      <c r="I105" s="58"/>
      <c r="J105" s="59"/>
    </row>
    <row r="106">
      <c r="A106" s="67"/>
      <c r="B106" s="61"/>
      <c r="C106" s="61"/>
      <c r="D106" s="56"/>
      <c r="E106" s="58"/>
      <c r="F106" s="58"/>
      <c r="G106" s="59"/>
      <c r="H106" s="58"/>
      <c r="I106" s="59"/>
      <c r="J106" s="59"/>
    </row>
    <row r="107">
      <c r="A107" s="67"/>
      <c r="B107" s="61"/>
      <c r="C107" s="61"/>
      <c r="D107" s="56"/>
      <c r="E107" s="58"/>
      <c r="F107" s="58"/>
      <c r="G107" s="59"/>
      <c r="H107" s="58"/>
      <c r="I107" s="59"/>
      <c r="J107" s="59"/>
    </row>
    <row r="108">
      <c r="A108" s="67"/>
      <c r="B108" s="61"/>
      <c r="C108" s="61"/>
      <c r="D108" s="56"/>
      <c r="E108" s="58"/>
      <c r="F108" s="58"/>
      <c r="G108" s="59"/>
      <c r="H108" s="58"/>
      <c r="I108" s="59"/>
      <c r="J108" s="59"/>
    </row>
    <row r="109">
      <c r="A109" s="67"/>
      <c r="B109" s="61"/>
      <c r="C109" s="61"/>
      <c r="D109" s="56"/>
      <c r="E109" s="58"/>
      <c r="F109" s="58"/>
      <c r="G109" s="59"/>
      <c r="H109" s="58"/>
      <c r="I109" s="59"/>
      <c r="J109" s="58"/>
    </row>
    <row r="110">
      <c r="A110" s="67"/>
      <c r="B110" s="61"/>
      <c r="C110" s="61"/>
      <c r="D110" s="56"/>
      <c r="E110" s="58"/>
      <c r="F110" s="58"/>
      <c r="G110" s="59"/>
      <c r="H110" s="58"/>
      <c r="I110" s="59"/>
      <c r="J110" s="59"/>
    </row>
    <row r="111">
      <c r="A111" s="67"/>
      <c r="B111" s="61"/>
      <c r="C111" s="61"/>
      <c r="D111" s="56"/>
      <c r="E111" s="58"/>
      <c r="F111" s="58"/>
      <c r="G111" s="59"/>
      <c r="H111" s="58"/>
      <c r="I111" s="59"/>
      <c r="J111" s="59"/>
    </row>
    <row r="112">
      <c r="A112" s="67"/>
      <c r="B112" s="61"/>
      <c r="C112" s="61"/>
      <c r="D112" s="56"/>
      <c r="E112" s="58"/>
      <c r="F112" s="58"/>
      <c r="G112" s="59"/>
      <c r="H112" s="58"/>
      <c r="I112" s="59"/>
      <c r="J112" s="59"/>
    </row>
    <row r="113">
      <c r="A113" s="67"/>
      <c r="B113" s="61"/>
      <c r="C113" s="61"/>
      <c r="D113" s="56"/>
      <c r="E113" s="58"/>
      <c r="F113" s="58"/>
      <c r="G113" s="59"/>
      <c r="H113" s="58"/>
      <c r="I113" s="58"/>
      <c r="J113" s="59"/>
    </row>
    <row r="114">
      <c r="A114" s="67"/>
      <c r="B114" s="61"/>
      <c r="C114" s="61"/>
      <c r="D114" s="56"/>
      <c r="E114" s="58"/>
      <c r="F114" s="58"/>
      <c r="G114" s="59"/>
      <c r="H114" s="58"/>
      <c r="I114" s="59"/>
      <c r="J114" s="59"/>
    </row>
    <row r="115">
      <c r="A115" s="67"/>
      <c r="B115" s="61"/>
      <c r="C115" s="61"/>
      <c r="D115" s="56"/>
      <c r="E115" s="58"/>
      <c r="F115" s="58"/>
      <c r="G115" s="59"/>
      <c r="H115" s="58"/>
      <c r="I115" s="58"/>
      <c r="J115" s="59"/>
    </row>
    <row r="116">
      <c r="A116" s="67"/>
      <c r="B116" s="61"/>
      <c r="C116" s="61"/>
      <c r="D116" s="56"/>
      <c r="E116" s="58"/>
      <c r="F116" s="58"/>
      <c r="G116" s="59"/>
      <c r="H116" s="58"/>
      <c r="I116" s="59"/>
      <c r="J116" s="59"/>
    </row>
    <row r="117">
      <c r="A117" s="67"/>
      <c r="B117" s="61"/>
      <c r="C117" s="61"/>
      <c r="D117" s="56"/>
      <c r="E117" s="58"/>
      <c r="F117" s="58"/>
      <c r="G117" s="59"/>
      <c r="H117" s="58"/>
      <c r="I117" s="59"/>
      <c r="J117" s="59"/>
    </row>
    <row r="118">
      <c r="A118" s="67"/>
      <c r="B118" s="61"/>
      <c r="C118" s="61"/>
      <c r="D118" s="56"/>
      <c r="E118" s="58"/>
      <c r="F118" s="58"/>
      <c r="G118" s="59"/>
      <c r="H118" s="58"/>
      <c r="I118" s="59"/>
      <c r="J118" s="58"/>
    </row>
    <row r="119">
      <c r="A119" s="63"/>
      <c r="B119" s="63"/>
      <c r="C119" s="63"/>
      <c r="D119" s="68"/>
      <c r="E119" s="65"/>
      <c r="F119" s="65"/>
      <c r="G119" s="63"/>
      <c r="H119" s="63"/>
      <c r="I119" s="63"/>
      <c r="J119" s="63"/>
    </row>
    <row r="120">
      <c r="A120" s="67"/>
      <c r="B120" s="61"/>
      <c r="C120" s="61"/>
      <c r="D120" s="56"/>
      <c r="E120" s="58"/>
      <c r="F120" s="58"/>
      <c r="G120" s="59"/>
      <c r="H120" s="58"/>
      <c r="I120" s="59"/>
      <c r="J120" s="59"/>
    </row>
    <row r="121">
      <c r="A121" s="67"/>
      <c r="B121" s="61"/>
      <c r="C121" s="61"/>
      <c r="D121" s="56"/>
      <c r="E121" s="58"/>
      <c r="F121" s="58"/>
      <c r="G121" s="59"/>
      <c r="H121" s="58"/>
      <c r="I121" s="59"/>
      <c r="J121" s="59"/>
    </row>
    <row r="122">
      <c r="A122" s="67"/>
      <c r="B122" s="61"/>
      <c r="C122" s="61"/>
      <c r="D122" s="56"/>
      <c r="E122" s="58"/>
      <c r="F122" s="58"/>
      <c r="G122" s="59"/>
      <c r="H122" s="58"/>
      <c r="I122" s="58"/>
      <c r="J122" s="59"/>
    </row>
    <row r="123">
      <c r="A123" s="67"/>
      <c r="B123" s="61"/>
      <c r="C123" s="61"/>
      <c r="D123" s="56"/>
      <c r="E123" s="58"/>
      <c r="F123" s="58"/>
      <c r="G123" s="59"/>
      <c r="H123" s="58"/>
      <c r="I123" s="59"/>
      <c r="J123" s="59"/>
    </row>
    <row r="124">
      <c r="A124" s="67"/>
      <c r="B124" s="61"/>
      <c r="C124" s="61"/>
      <c r="D124" s="56"/>
      <c r="E124" s="58"/>
      <c r="F124" s="58"/>
      <c r="G124" s="59"/>
      <c r="H124" s="58"/>
      <c r="I124" s="59"/>
      <c r="J124" s="59"/>
    </row>
    <row r="125">
      <c r="A125" s="67"/>
      <c r="B125" s="61"/>
      <c r="C125" s="61"/>
      <c r="D125" s="56"/>
      <c r="E125" s="58"/>
      <c r="F125" s="58"/>
      <c r="G125" s="59"/>
      <c r="H125" s="58"/>
      <c r="I125" s="59"/>
      <c r="J125" s="58"/>
    </row>
    <row r="126">
      <c r="A126" s="67"/>
      <c r="B126" s="61"/>
      <c r="C126" s="61"/>
      <c r="D126" s="56"/>
      <c r="E126" s="58"/>
      <c r="F126" s="58"/>
      <c r="G126" s="59"/>
      <c r="H126" s="58"/>
      <c r="I126" s="59"/>
      <c r="J126" s="59"/>
    </row>
    <row r="127">
      <c r="A127" s="67"/>
      <c r="B127" s="61"/>
      <c r="C127" s="61"/>
      <c r="D127" s="56"/>
      <c r="E127" s="58"/>
      <c r="F127" s="58"/>
      <c r="G127" s="59"/>
      <c r="H127" s="58"/>
      <c r="I127" s="59"/>
      <c r="J127" s="58"/>
    </row>
    <row r="128">
      <c r="A128" s="67"/>
      <c r="B128" s="61"/>
      <c r="C128" s="61"/>
      <c r="D128" s="56"/>
      <c r="E128" s="58"/>
      <c r="F128" s="58"/>
      <c r="G128" s="59"/>
      <c r="H128" s="58"/>
      <c r="I128" s="59"/>
      <c r="J128" s="59"/>
    </row>
    <row r="129">
      <c r="A129" s="67"/>
      <c r="B129" s="61"/>
      <c r="C129" s="61"/>
      <c r="D129" s="56"/>
      <c r="E129" s="58"/>
      <c r="F129" s="58"/>
      <c r="G129" s="59"/>
      <c r="H129" s="58"/>
      <c r="I129" s="59"/>
      <c r="J129" s="59"/>
    </row>
    <row r="130">
      <c r="A130" s="67"/>
      <c r="B130" s="61"/>
      <c r="C130" s="61"/>
      <c r="D130" s="56"/>
      <c r="E130" s="58"/>
      <c r="F130" s="58"/>
      <c r="G130" s="59"/>
      <c r="H130" s="58"/>
      <c r="I130" s="59"/>
      <c r="J130" s="59"/>
    </row>
    <row r="131">
      <c r="A131" s="67"/>
      <c r="B131" s="61"/>
      <c r="C131" s="61"/>
      <c r="D131" s="56"/>
      <c r="E131" s="58"/>
      <c r="F131" s="58"/>
      <c r="G131" s="59"/>
      <c r="H131" s="58"/>
      <c r="I131" s="59"/>
      <c r="J131" s="59"/>
    </row>
    <row r="132">
      <c r="A132" s="67"/>
      <c r="B132" s="61"/>
      <c r="C132" s="61"/>
      <c r="D132" s="56"/>
      <c r="E132" s="58"/>
      <c r="F132" s="58"/>
      <c r="G132" s="59"/>
      <c r="H132" s="58"/>
      <c r="I132" s="58"/>
      <c r="J132" s="59"/>
    </row>
    <row r="133">
      <c r="A133" s="67"/>
      <c r="B133" s="61"/>
      <c r="C133" s="61"/>
      <c r="D133" s="56"/>
      <c r="E133" s="58"/>
      <c r="F133" s="58"/>
      <c r="G133" s="59"/>
      <c r="H133" s="58"/>
      <c r="I133" s="59"/>
      <c r="J133" s="59"/>
    </row>
    <row r="134">
      <c r="A134" s="67"/>
      <c r="B134" s="61"/>
      <c r="C134" s="61"/>
      <c r="D134" s="56"/>
      <c r="E134" s="58"/>
      <c r="F134" s="58"/>
      <c r="G134" s="59"/>
      <c r="H134" s="58"/>
      <c r="I134" s="59"/>
      <c r="J134" s="59"/>
    </row>
    <row r="135">
      <c r="A135" s="67"/>
      <c r="B135" s="61"/>
      <c r="C135" s="61"/>
      <c r="D135" s="56"/>
      <c r="E135" s="58"/>
      <c r="F135" s="58"/>
      <c r="G135" s="59"/>
      <c r="H135" s="58"/>
      <c r="I135" s="59"/>
      <c r="J135" s="58"/>
    </row>
    <row r="136">
      <c r="A136" s="67"/>
      <c r="B136" s="61"/>
      <c r="C136" s="61"/>
      <c r="D136" s="56"/>
      <c r="E136" s="58"/>
      <c r="F136" s="58"/>
      <c r="G136" s="59"/>
      <c r="H136" s="58"/>
      <c r="I136" s="59"/>
      <c r="J136" s="59"/>
    </row>
    <row r="137">
      <c r="A137" s="67"/>
      <c r="B137" s="61"/>
      <c r="C137" s="61"/>
      <c r="D137" s="56"/>
      <c r="E137" s="58"/>
      <c r="F137" s="58"/>
      <c r="G137" s="59"/>
      <c r="H137" s="58"/>
      <c r="I137" s="59"/>
      <c r="J137" s="58"/>
    </row>
    <row r="138">
      <c r="A138" s="67"/>
      <c r="B138" s="61"/>
      <c r="C138" s="61"/>
      <c r="D138" s="56"/>
      <c r="E138" s="58"/>
      <c r="F138" s="58"/>
      <c r="G138" s="59"/>
      <c r="H138" s="58"/>
      <c r="I138" s="59"/>
      <c r="J138" s="59"/>
    </row>
    <row r="139">
      <c r="A139" s="67"/>
      <c r="B139" s="61"/>
      <c r="C139" s="61"/>
      <c r="D139" s="56"/>
      <c r="E139" s="58"/>
      <c r="F139" s="58"/>
      <c r="G139" s="59"/>
      <c r="H139" s="59"/>
      <c r="I139" s="59"/>
      <c r="J139" s="59"/>
    </row>
    <row r="140">
      <c r="A140" s="63"/>
      <c r="B140" s="63"/>
      <c r="C140" s="63"/>
      <c r="D140" s="64"/>
      <c r="E140" s="65"/>
      <c r="F140" s="65"/>
      <c r="G140" s="63"/>
      <c r="H140" s="63"/>
      <c r="I140" s="63"/>
      <c r="J140" s="63"/>
    </row>
    <row r="141">
      <c r="A141" s="67"/>
      <c r="B141" s="61"/>
      <c r="C141" s="61"/>
      <c r="D141" s="56"/>
      <c r="E141" s="58"/>
      <c r="F141" s="58"/>
      <c r="G141" s="59"/>
      <c r="H141" s="58"/>
      <c r="I141" s="59"/>
      <c r="J141" s="59"/>
    </row>
    <row r="142">
      <c r="A142" s="67"/>
      <c r="B142" s="61"/>
      <c r="C142" s="61"/>
      <c r="D142" s="56"/>
      <c r="E142" s="58"/>
      <c r="F142" s="58"/>
      <c r="G142" s="59"/>
      <c r="H142" s="58"/>
      <c r="I142" s="59"/>
      <c r="J142" s="59"/>
    </row>
    <row r="143">
      <c r="A143" s="67"/>
      <c r="B143" s="61"/>
      <c r="C143" s="61"/>
      <c r="D143" s="56"/>
      <c r="E143" s="58"/>
      <c r="F143" s="58"/>
      <c r="G143" s="59"/>
      <c r="H143" s="58"/>
      <c r="I143" s="59"/>
      <c r="J143" s="59"/>
    </row>
    <row r="144">
      <c r="A144" s="67"/>
      <c r="B144" s="61"/>
      <c r="C144" s="61"/>
      <c r="D144" s="56"/>
      <c r="E144" s="58"/>
      <c r="F144" s="58"/>
      <c r="G144" s="59"/>
      <c r="H144" s="58"/>
      <c r="I144" s="58"/>
      <c r="J144" s="58"/>
    </row>
    <row r="145">
      <c r="A145" s="67"/>
      <c r="B145" s="61"/>
      <c r="C145" s="61"/>
      <c r="D145" s="56"/>
      <c r="E145" s="58"/>
      <c r="F145" s="58"/>
      <c r="G145" s="59"/>
      <c r="H145" s="58"/>
      <c r="I145" s="58"/>
      <c r="J145" s="59"/>
    </row>
    <row r="146">
      <c r="A146" s="67"/>
      <c r="B146" s="61"/>
      <c r="C146" s="61"/>
      <c r="D146" s="56"/>
      <c r="E146" s="58"/>
      <c r="F146" s="58"/>
      <c r="G146" s="59"/>
      <c r="H146" s="58"/>
      <c r="I146" s="59"/>
      <c r="J146" s="59"/>
    </row>
    <row r="147">
      <c r="A147" s="67"/>
      <c r="B147" s="61"/>
      <c r="C147" s="61"/>
      <c r="D147" s="56"/>
      <c r="E147" s="58"/>
      <c r="F147" s="58"/>
      <c r="G147" s="59"/>
      <c r="H147" s="58"/>
      <c r="I147" s="59"/>
      <c r="J147" s="59"/>
    </row>
    <row r="148">
      <c r="A148" s="67"/>
      <c r="B148" s="61"/>
      <c r="C148" s="61"/>
      <c r="D148" s="56"/>
      <c r="E148" s="58"/>
      <c r="F148" s="58"/>
      <c r="G148" s="59"/>
      <c r="H148" s="58"/>
      <c r="I148" s="58"/>
      <c r="J148" s="59"/>
    </row>
    <row r="149">
      <c r="A149" s="67"/>
      <c r="B149" s="61"/>
      <c r="C149" s="61"/>
      <c r="D149" s="56"/>
      <c r="E149" s="58"/>
      <c r="F149" s="58"/>
      <c r="G149" s="59"/>
      <c r="H149" s="58"/>
      <c r="I149" s="59"/>
      <c r="J149" s="59"/>
    </row>
    <row r="150">
      <c r="A150" s="67"/>
      <c r="B150" s="61"/>
      <c r="C150" s="61"/>
      <c r="D150" s="56"/>
      <c r="E150" s="58"/>
      <c r="F150" s="58"/>
      <c r="G150" s="59"/>
      <c r="H150" s="58"/>
      <c r="I150" s="59"/>
      <c r="J150" s="59"/>
    </row>
    <row r="151">
      <c r="A151" s="67"/>
      <c r="B151" s="61"/>
      <c r="C151" s="61"/>
      <c r="D151" s="56"/>
      <c r="E151" s="58"/>
      <c r="F151" s="58"/>
      <c r="G151" s="59"/>
      <c r="H151" s="58"/>
      <c r="I151" s="59"/>
      <c r="J151" s="59"/>
    </row>
    <row r="152">
      <c r="A152" s="67"/>
      <c r="B152" s="61"/>
      <c r="C152" s="61"/>
      <c r="D152" s="56"/>
      <c r="E152" s="58"/>
      <c r="F152" s="58"/>
      <c r="G152" s="59"/>
      <c r="H152" s="58"/>
      <c r="I152" s="59"/>
      <c r="J152" s="59"/>
    </row>
    <row r="153">
      <c r="A153" s="67"/>
      <c r="B153" s="61"/>
      <c r="C153" s="61"/>
      <c r="D153" s="56"/>
      <c r="E153" s="58"/>
      <c r="F153" s="58"/>
      <c r="G153" s="59"/>
      <c r="H153" s="58"/>
      <c r="I153" s="59"/>
      <c r="J153" s="59"/>
    </row>
    <row r="154">
      <c r="A154" s="67"/>
      <c r="B154" s="61"/>
      <c r="C154" s="61"/>
      <c r="D154" s="56"/>
      <c r="E154" s="58"/>
      <c r="F154" s="58"/>
      <c r="G154" s="59"/>
      <c r="H154" s="58"/>
      <c r="I154" s="59"/>
      <c r="J154" s="59"/>
    </row>
    <row r="155">
      <c r="A155" s="67"/>
      <c r="B155" s="61"/>
      <c r="C155" s="61"/>
      <c r="D155" s="56"/>
      <c r="E155" s="58"/>
      <c r="F155" s="58"/>
      <c r="G155" s="59"/>
      <c r="H155" s="58"/>
      <c r="I155" s="59"/>
      <c r="J155" s="59"/>
    </row>
    <row r="156">
      <c r="A156" s="67"/>
      <c r="B156" s="61"/>
      <c r="C156" s="61"/>
      <c r="D156" s="56"/>
      <c r="E156" s="58"/>
      <c r="F156" s="58"/>
      <c r="G156" s="59"/>
      <c r="H156" s="58"/>
      <c r="I156" s="59"/>
      <c r="J156" s="59"/>
    </row>
    <row r="157">
      <c r="A157" s="67"/>
      <c r="B157" s="61"/>
      <c r="C157" s="61"/>
      <c r="D157" s="56"/>
      <c r="E157" s="58"/>
      <c r="F157" s="58"/>
      <c r="G157" s="59"/>
      <c r="H157" s="58"/>
      <c r="I157" s="59"/>
      <c r="J157" s="59"/>
    </row>
    <row r="158">
      <c r="A158" s="67"/>
      <c r="B158" s="61"/>
      <c r="C158" s="61"/>
      <c r="D158" s="56"/>
      <c r="E158" s="58"/>
      <c r="F158" s="58"/>
      <c r="G158" s="59"/>
      <c r="H158" s="58"/>
      <c r="I158" s="59"/>
      <c r="J158" s="59"/>
    </row>
    <row r="159">
      <c r="A159" s="67"/>
      <c r="B159" s="61"/>
      <c r="C159" s="61"/>
      <c r="D159" s="56"/>
      <c r="E159" s="58"/>
      <c r="F159" s="58"/>
      <c r="G159" s="59"/>
      <c r="H159" s="58"/>
      <c r="I159" s="59"/>
      <c r="J159" s="59"/>
    </row>
    <row r="160">
      <c r="A160" s="67"/>
      <c r="B160" s="61"/>
      <c r="C160" s="61"/>
      <c r="D160" s="56"/>
      <c r="E160" s="58"/>
      <c r="F160" s="58"/>
      <c r="G160" s="59"/>
      <c r="H160" s="58"/>
      <c r="I160" s="59"/>
      <c r="J160" s="59"/>
    </row>
    <row r="161">
      <c r="A161" s="63"/>
      <c r="B161" s="63"/>
      <c r="C161" s="63"/>
      <c r="D161" s="64"/>
      <c r="E161" s="65"/>
      <c r="F161" s="65"/>
      <c r="G161" s="63"/>
      <c r="H161" s="63"/>
      <c r="I161" s="63"/>
      <c r="J161" s="63"/>
    </row>
    <row r="162">
      <c r="A162" s="67"/>
      <c r="B162" s="61"/>
      <c r="C162" s="61"/>
      <c r="D162" s="56"/>
      <c r="E162" s="58"/>
      <c r="F162" s="58"/>
      <c r="G162" s="59"/>
      <c r="H162" s="58"/>
      <c r="I162" s="59"/>
      <c r="J162" s="59"/>
    </row>
    <row r="163">
      <c r="A163" s="67"/>
      <c r="B163" s="61"/>
      <c r="C163" s="61"/>
      <c r="D163" s="56"/>
      <c r="E163" s="58"/>
      <c r="F163" s="58"/>
      <c r="G163" s="59"/>
      <c r="H163" s="58"/>
      <c r="I163" s="59"/>
      <c r="J163" s="58"/>
    </row>
    <row r="164">
      <c r="A164" s="67"/>
      <c r="B164" s="61"/>
      <c r="C164" s="61"/>
      <c r="D164" s="56"/>
      <c r="E164" s="58"/>
      <c r="F164" s="58"/>
      <c r="G164" s="59"/>
      <c r="H164" s="58"/>
      <c r="I164" s="59"/>
      <c r="J164" s="59"/>
    </row>
    <row r="165">
      <c r="A165" s="67"/>
      <c r="B165" s="61"/>
      <c r="C165" s="61"/>
      <c r="D165" s="56"/>
      <c r="E165" s="58"/>
      <c r="F165" s="58"/>
      <c r="G165" s="59"/>
      <c r="H165" s="58"/>
      <c r="I165" s="59"/>
      <c r="J165" s="59"/>
    </row>
    <row r="166">
      <c r="A166" s="67"/>
      <c r="B166" s="61"/>
      <c r="C166" s="61"/>
      <c r="D166" s="56"/>
      <c r="E166" s="58"/>
      <c r="F166" s="58"/>
      <c r="G166" s="59"/>
      <c r="H166" s="58"/>
      <c r="I166" s="58"/>
      <c r="J166" s="59"/>
    </row>
    <row r="167">
      <c r="A167" s="67"/>
      <c r="B167" s="61"/>
      <c r="C167" s="61"/>
      <c r="D167" s="56"/>
      <c r="E167" s="58"/>
      <c r="F167" s="58"/>
      <c r="G167" s="59"/>
      <c r="H167" s="58"/>
      <c r="I167" s="59"/>
      <c r="J167" s="59"/>
    </row>
    <row r="168">
      <c r="A168" s="67"/>
      <c r="B168" s="61"/>
      <c r="C168" s="61"/>
      <c r="D168" s="56"/>
      <c r="E168" s="58"/>
      <c r="F168" s="58"/>
      <c r="G168" s="59"/>
      <c r="H168" s="58"/>
      <c r="I168" s="59"/>
      <c r="J168" s="59"/>
    </row>
    <row r="169">
      <c r="A169" s="67"/>
      <c r="B169" s="61"/>
      <c r="C169" s="61"/>
      <c r="D169" s="56"/>
      <c r="E169" s="58"/>
      <c r="F169" s="58"/>
      <c r="G169" s="59"/>
      <c r="H169" s="58"/>
      <c r="I169" s="59"/>
      <c r="J169" s="59"/>
    </row>
    <row r="170">
      <c r="A170" s="67"/>
      <c r="B170" s="61"/>
      <c r="C170" s="61"/>
      <c r="D170" s="56"/>
      <c r="E170" s="58"/>
      <c r="F170" s="58"/>
      <c r="G170" s="59"/>
      <c r="H170" s="58"/>
      <c r="I170" s="59"/>
      <c r="J170" s="59"/>
    </row>
    <row r="171">
      <c r="A171" s="67"/>
      <c r="B171" s="61"/>
      <c r="C171" s="61"/>
      <c r="D171" s="56"/>
      <c r="E171" s="58"/>
      <c r="F171" s="58"/>
      <c r="G171" s="59"/>
      <c r="H171" s="59"/>
      <c r="I171" s="59"/>
      <c r="J171" s="59"/>
    </row>
    <row r="172">
      <c r="A172" s="67"/>
      <c r="B172" s="61"/>
      <c r="C172" s="61"/>
      <c r="D172" s="56"/>
      <c r="E172" s="58"/>
      <c r="F172" s="58"/>
      <c r="G172" s="59"/>
      <c r="H172" s="58"/>
      <c r="I172" s="59"/>
      <c r="J172" s="59"/>
    </row>
    <row r="173">
      <c r="A173" s="67"/>
      <c r="B173" s="61"/>
      <c r="C173" s="61"/>
      <c r="D173" s="56"/>
      <c r="E173" s="58"/>
      <c r="F173" s="58"/>
      <c r="G173" s="59"/>
      <c r="H173" s="58"/>
      <c r="I173" s="59"/>
      <c r="J173" s="59"/>
    </row>
    <row r="174">
      <c r="A174" s="67"/>
      <c r="B174" s="61"/>
      <c r="C174" s="61"/>
      <c r="D174" s="56"/>
      <c r="E174" s="58"/>
      <c r="F174" s="58"/>
      <c r="G174" s="59"/>
      <c r="H174" s="58"/>
      <c r="I174" s="59"/>
      <c r="J174" s="59"/>
    </row>
    <row r="175">
      <c r="A175" s="67"/>
      <c r="B175" s="61"/>
      <c r="C175" s="61"/>
      <c r="D175" s="56"/>
      <c r="E175" s="58"/>
      <c r="F175" s="58"/>
      <c r="G175" s="59"/>
      <c r="H175" s="58"/>
      <c r="I175" s="58"/>
      <c r="J175" s="59"/>
    </row>
    <row r="176">
      <c r="A176" s="67"/>
      <c r="B176" s="61"/>
      <c r="C176" s="61"/>
      <c r="D176" s="56"/>
      <c r="E176" s="58"/>
      <c r="F176" s="58"/>
      <c r="G176" s="59"/>
      <c r="H176" s="58"/>
      <c r="I176" s="59"/>
      <c r="J176" s="59"/>
    </row>
    <row r="177">
      <c r="A177" s="67"/>
      <c r="B177" s="61"/>
      <c r="C177" s="61"/>
      <c r="D177" s="56"/>
      <c r="E177" s="58"/>
      <c r="F177" s="58"/>
      <c r="G177" s="59"/>
      <c r="H177" s="58"/>
      <c r="I177" s="59"/>
      <c r="J177" s="58"/>
    </row>
    <row r="178">
      <c r="A178" s="67"/>
      <c r="B178" s="61"/>
      <c r="C178" s="61"/>
      <c r="D178" s="56"/>
      <c r="E178" s="58"/>
      <c r="F178" s="58"/>
      <c r="G178" s="59"/>
      <c r="H178" s="58"/>
      <c r="I178" s="59"/>
      <c r="J178" s="59"/>
    </row>
    <row r="179">
      <c r="A179" s="67"/>
      <c r="B179" s="61"/>
      <c r="C179" s="61"/>
      <c r="D179" s="56"/>
      <c r="E179" s="58"/>
      <c r="F179" s="58"/>
      <c r="G179" s="59"/>
      <c r="H179" s="58"/>
      <c r="I179" s="59"/>
      <c r="J179" s="59"/>
    </row>
    <row r="180">
      <c r="A180" s="67"/>
      <c r="B180" s="61"/>
      <c r="C180" s="61"/>
      <c r="D180" s="56"/>
      <c r="E180" s="58"/>
      <c r="F180" s="58"/>
      <c r="G180" s="59"/>
      <c r="H180" s="58"/>
      <c r="I180" s="59"/>
      <c r="J180" s="58"/>
    </row>
    <row r="181">
      <c r="A181" s="67"/>
      <c r="B181" s="61"/>
      <c r="C181" s="61"/>
      <c r="D181" s="56"/>
      <c r="E181" s="58"/>
      <c r="F181" s="58"/>
      <c r="G181" s="59"/>
      <c r="H181" s="58"/>
      <c r="I181" s="59"/>
      <c r="J181" s="59"/>
    </row>
    <row r="182">
      <c r="A182" s="67"/>
      <c r="B182" s="61"/>
      <c r="C182" s="61"/>
      <c r="D182" s="56"/>
      <c r="E182" s="58"/>
      <c r="F182" s="69"/>
      <c r="G182" s="59"/>
      <c r="H182" s="58"/>
      <c r="I182" s="59"/>
      <c r="J182" s="58"/>
    </row>
    <row r="183">
      <c r="A183" s="67"/>
      <c r="B183" s="61"/>
      <c r="C183" s="61"/>
      <c r="D183" s="56"/>
      <c r="E183" s="58"/>
      <c r="F183" s="58"/>
      <c r="G183" s="59"/>
      <c r="H183" s="58"/>
      <c r="I183" s="59"/>
      <c r="J183" s="59"/>
    </row>
    <row r="184">
      <c r="A184" s="67"/>
      <c r="B184" s="61"/>
      <c r="C184" s="61"/>
      <c r="D184" s="56"/>
      <c r="E184" s="58"/>
      <c r="F184" s="58"/>
      <c r="G184" s="59"/>
      <c r="H184" s="58"/>
      <c r="I184" s="59"/>
      <c r="J184" s="59"/>
    </row>
    <row r="185">
      <c r="A185" s="67"/>
      <c r="B185" s="61"/>
      <c r="C185" s="61"/>
      <c r="D185" s="56"/>
      <c r="E185" s="58"/>
      <c r="F185" s="58"/>
      <c r="G185" s="59"/>
      <c r="H185" s="58"/>
      <c r="I185" s="59"/>
      <c r="J185" s="58"/>
    </row>
    <row r="186">
      <c r="A186" s="67"/>
      <c r="B186" s="61"/>
      <c r="C186" s="61"/>
      <c r="D186" s="56"/>
      <c r="E186" s="58"/>
      <c r="F186" s="58"/>
      <c r="G186" s="59"/>
      <c r="H186" s="58"/>
      <c r="I186" s="59"/>
      <c r="J186" s="59"/>
    </row>
    <row r="187">
      <c r="A187" s="67"/>
      <c r="B187" s="61"/>
      <c r="C187" s="61"/>
      <c r="D187" s="56"/>
      <c r="E187" s="58"/>
      <c r="F187" s="58"/>
      <c r="G187" s="59"/>
      <c r="H187" s="58"/>
      <c r="I187" s="59"/>
      <c r="J187" s="59"/>
    </row>
    <row r="188">
      <c r="A188" s="63"/>
      <c r="B188" s="63"/>
      <c r="C188" s="63"/>
      <c r="D188" s="64"/>
      <c r="E188" s="65"/>
      <c r="F188" s="65"/>
      <c r="G188" s="63"/>
      <c r="H188" s="63"/>
      <c r="I188" s="63"/>
      <c r="J188" s="63"/>
    </row>
    <row r="189">
      <c r="A189" s="67"/>
      <c r="B189" s="61"/>
      <c r="C189" s="61"/>
      <c r="D189" s="56"/>
      <c r="E189" s="58"/>
      <c r="F189" s="58"/>
      <c r="G189" s="59"/>
      <c r="H189" s="58"/>
      <c r="I189" s="59"/>
      <c r="J189" s="59"/>
    </row>
    <row r="190">
      <c r="A190" s="67"/>
      <c r="B190" s="61"/>
      <c r="C190" s="61"/>
      <c r="D190" s="60"/>
      <c r="E190" s="58"/>
      <c r="F190" s="58"/>
      <c r="G190" s="59"/>
      <c r="H190" s="58"/>
      <c r="I190" s="59"/>
      <c r="J190" s="59"/>
    </row>
    <row r="191">
      <c r="A191" s="67"/>
      <c r="B191" s="61"/>
      <c r="C191" s="61"/>
      <c r="D191" s="56"/>
      <c r="E191" s="58"/>
      <c r="F191" s="58"/>
      <c r="G191" s="59"/>
      <c r="H191" s="58"/>
      <c r="I191" s="59"/>
      <c r="J191" s="59"/>
    </row>
    <row r="192">
      <c r="A192" s="67"/>
      <c r="B192" s="61"/>
      <c r="C192" s="61"/>
      <c r="D192" s="56"/>
      <c r="E192" s="58"/>
      <c r="F192" s="58"/>
      <c r="G192" s="59"/>
      <c r="H192" s="58"/>
      <c r="I192" s="59"/>
      <c r="J192" s="59"/>
    </row>
    <row r="193">
      <c r="A193" s="67"/>
      <c r="B193" s="61"/>
      <c r="C193" s="61"/>
      <c r="D193" s="56"/>
      <c r="E193" s="58"/>
      <c r="F193" s="58"/>
      <c r="G193" s="59"/>
      <c r="H193" s="58"/>
      <c r="I193" s="59"/>
      <c r="J193" s="59"/>
    </row>
    <row r="194">
      <c r="A194" s="67"/>
      <c r="B194" s="61"/>
      <c r="C194" s="61"/>
      <c r="D194" s="56"/>
      <c r="E194" s="58"/>
      <c r="F194" s="58"/>
      <c r="G194" s="59"/>
      <c r="H194" s="58"/>
      <c r="I194" s="59"/>
      <c r="J194" s="59"/>
    </row>
    <row r="195">
      <c r="A195" s="67"/>
      <c r="B195" s="61"/>
      <c r="C195" s="61"/>
      <c r="D195" s="56"/>
      <c r="E195" s="58"/>
      <c r="F195" s="58"/>
      <c r="G195" s="59"/>
      <c r="H195" s="58"/>
      <c r="I195" s="59"/>
      <c r="J195" s="59"/>
    </row>
    <row r="196">
      <c r="A196" s="67"/>
      <c r="B196" s="61"/>
      <c r="C196" s="61"/>
      <c r="D196" s="56"/>
      <c r="E196" s="58"/>
      <c r="F196" s="58"/>
      <c r="G196" s="59"/>
      <c r="H196" s="58"/>
      <c r="I196" s="59"/>
      <c r="J196" s="59"/>
    </row>
    <row r="197">
      <c r="A197" s="67"/>
      <c r="B197" s="61"/>
      <c r="C197" s="61"/>
      <c r="D197" s="56"/>
      <c r="E197" s="58"/>
      <c r="F197" s="58"/>
      <c r="G197" s="59"/>
      <c r="H197" s="58"/>
      <c r="I197" s="59"/>
      <c r="J197" s="59"/>
    </row>
    <row r="198">
      <c r="A198" s="67"/>
      <c r="B198" s="61"/>
      <c r="C198" s="61"/>
      <c r="D198" s="56"/>
      <c r="E198" s="58"/>
      <c r="F198" s="58"/>
      <c r="G198" s="59"/>
      <c r="H198" s="58"/>
      <c r="I198" s="59"/>
      <c r="J198" s="58"/>
    </row>
    <row r="199">
      <c r="A199" s="67"/>
      <c r="B199" s="61"/>
      <c r="C199" s="61"/>
      <c r="D199" s="56"/>
      <c r="E199" s="58"/>
      <c r="F199" s="58"/>
      <c r="G199" s="59"/>
      <c r="H199" s="58"/>
      <c r="I199" s="59"/>
      <c r="J199" s="59"/>
    </row>
    <row r="200">
      <c r="A200" s="67"/>
      <c r="B200" s="61"/>
      <c r="C200" s="61"/>
      <c r="D200" s="56"/>
      <c r="E200" s="58"/>
      <c r="F200" s="58"/>
      <c r="G200" s="59"/>
      <c r="H200" s="58"/>
      <c r="I200" s="59"/>
      <c r="J200" s="59"/>
    </row>
    <row r="201">
      <c r="A201" s="67"/>
      <c r="B201" s="61"/>
      <c r="C201" s="61"/>
      <c r="D201" s="56"/>
      <c r="E201" s="58"/>
      <c r="F201" s="58"/>
      <c r="G201" s="59"/>
      <c r="H201" s="58"/>
      <c r="I201" s="59"/>
      <c r="J201" s="59"/>
    </row>
    <row r="202">
      <c r="A202" s="67"/>
      <c r="B202" s="61"/>
      <c r="C202" s="61"/>
      <c r="D202" s="56"/>
      <c r="E202" s="58"/>
      <c r="F202" s="58"/>
      <c r="G202" s="59"/>
      <c r="H202" s="58"/>
      <c r="I202" s="59"/>
      <c r="J202" s="59"/>
    </row>
    <row r="203">
      <c r="A203" s="67"/>
      <c r="B203" s="61"/>
      <c r="C203" s="61"/>
      <c r="D203" s="56"/>
      <c r="E203" s="58"/>
      <c r="F203" s="58"/>
      <c r="G203" s="59"/>
      <c r="H203" s="58"/>
      <c r="I203" s="59"/>
      <c r="J203" s="59"/>
    </row>
    <row r="204">
      <c r="A204" s="67"/>
      <c r="B204" s="61"/>
      <c r="C204" s="61"/>
      <c r="D204" s="56"/>
      <c r="E204" s="58"/>
      <c r="F204" s="58"/>
      <c r="G204" s="59"/>
      <c r="H204" s="58"/>
      <c r="I204" s="59"/>
      <c r="J204" s="59"/>
    </row>
    <row r="205">
      <c r="A205" s="67"/>
      <c r="B205" s="61"/>
      <c r="C205" s="61"/>
      <c r="D205" s="56"/>
      <c r="E205" s="58"/>
      <c r="F205" s="58"/>
      <c r="G205" s="59"/>
      <c r="H205" s="58"/>
      <c r="I205" s="59"/>
      <c r="J205" s="59"/>
    </row>
    <row r="206">
      <c r="A206" s="67"/>
      <c r="B206" s="61"/>
      <c r="C206" s="61"/>
      <c r="D206" s="56"/>
      <c r="E206" s="58"/>
      <c r="F206" s="58"/>
      <c r="G206" s="59"/>
      <c r="H206" s="58"/>
      <c r="I206" s="59"/>
      <c r="J206" s="58"/>
    </row>
    <row r="207">
      <c r="A207" s="67"/>
      <c r="B207" s="61"/>
      <c r="C207" s="61"/>
      <c r="D207" s="56"/>
      <c r="E207" s="58"/>
      <c r="F207" s="58"/>
      <c r="G207" s="59"/>
      <c r="H207" s="58"/>
      <c r="I207" s="59"/>
      <c r="J207" s="59"/>
    </row>
    <row r="208">
      <c r="A208" s="67"/>
      <c r="B208" s="61"/>
      <c r="C208" s="61"/>
      <c r="D208" s="56"/>
      <c r="E208" s="58"/>
      <c r="F208" s="58"/>
      <c r="G208" s="59"/>
      <c r="H208" s="58"/>
      <c r="I208" s="59"/>
      <c r="J208" s="59"/>
    </row>
    <row r="209">
      <c r="A209" s="67"/>
      <c r="B209" s="61"/>
      <c r="C209" s="61"/>
      <c r="D209" s="56"/>
      <c r="E209" s="58"/>
      <c r="F209" s="58"/>
      <c r="G209" s="59"/>
      <c r="H209" s="58"/>
      <c r="I209" s="58"/>
      <c r="J209" s="59"/>
    </row>
    <row r="210">
      <c r="A210" s="67"/>
      <c r="B210" s="61"/>
      <c r="C210" s="61"/>
      <c r="D210" s="56"/>
      <c r="E210" s="58"/>
      <c r="F210" s="58"/>
      <c r="G210" s="59"/>
      <c r="H210" s="58"/>
      <c r="I210" s="58"/>
      <c r="J210" s="59"/>
    </row>
    <row r="211">
      <c r="A211" s="67"/>
      <c r="B211" s="61"/>
      <c r="C211" s="61"/>
      <c r="D211" s="56"/>
      <c r="E211" s="58"/>
      <c r="F211" s="58"/>
      <c r="G211" s="59"/>
      <c r="H211" s="58"/>
      <c r="I211" s="59"/>
      <c r="J211" s="59"/>
    </row>
    <row r="212">
      <c r="A212" s="67"/>
      <c r="B212" s="61"/>
      <c r="C212" s="61"/>
      <c r="D212" s="56"/>
      <c r="E212" s="58"/>
      <c r="F212" s="58"/>
      <c r="G212" s="59"/>
      <c r="H212" s="58"/>
      <c r="I212" s="59"/>
      <c r="J212" s="59"/>
    </row>
    <row r="213">
      <c r="A213" s="63"/>
      <c r="B213" s="63"/>
      <c r="C213" s="63"/>
      <c r="D213" s="64"/>
      <c r="E213" s="65"/>
      <c r="F213" s="65"/>
      <c r="G213" s="63"/>
      <c r="H213" s="65"/>
      <c r="I213" s="63"/>
      <c r="J213" s="63"/>
    </row>
    <row r="214">
      <c r="A214" s="67"/>
      <c r="B214" s="61"/>
      <c r="C214" s="61"/>
      <c r="D214" s="56"/>
      <c r="E214" s="58"/>
      <c r="F214" s="58"/>
      <c r="G214" s="59"/>
      <c r="H214" s="58"/>
      <c r="I214" s="59"/>
      <c r="J214" s="59"/>
    </row>
    <row r="215">
      <c r="A215" s="67"/>
      <c r="B215" s="61"/>
      <c r="C215" s="61"/>
      <c r="D215" s="56"/>
      <c r="E215" s="58"/>
      <c r="F215" s="58"/>
      <c r="G215" s="59"/>
      <c r="H215" s="58"/>
      <c r="I215" s="59"/>
      <c r="J215" s="59"/>
    </row>
    <row r="216">
      <c r="A216" s="67"/>
      <c r="B216" s="61"/>
      <c r="C216" s="61"/>
      <c r="D216" s="56"/>
      <c r="E216" s="58"/>
      <c r="F216" s="58"/>
      <c r="G216" s="59"/>
      <c r="H216" s="58"/>
      <c r="I216" s="59"/>
      <c r="J216" s="59"/>
    </row>
    <row r="217">
      <c r="A217" s="67"/>
      <c r="B217" s="61"/>
      <c r="C217" s="61"/>
      <c r="D217" s="56"/>
      <c r="E217" s="58"/>
      <c r="F217" s="58"/>
      <c r="G217" s="59"/>
      <c r="H217" s="58"/>
      <c r="I217" s="58"/>
      <c r="J217" s="59"/>
    </row>
    <row r="218">
      <c r="A218" s="67"/>
      <c r="B218" s="61"/>
      <c r="C218" s="61"/>
      <c r="D218" s="56"/>
      <c r="E218" s="58"/>
      <c r="F218" s="58"/>
      <c r="G218" s="59"/>
      <c r="H218" s="58"/>
      <c r="I218" s="59"/>
      <c r="J218" s="59"/>
    </row>
    <row r="219">
      <c r="A219" s="67"/>
      <c r="B219" s="61"/>
      <c r="C219" s="61"/>
      <c r="D219" s="56"/>
      <c r="E219" s="58"/>
      <c r="F219" s="58"/>
      <c r="G219" s="59"/>
      <c r="H219" s="58"/>
      <c r="I219" s="59"/>
      <c r="J219" s="59"/>
    </row>
    <row r="220">
      <c r="A220" s="67"/>
      <c r="B220" s="61"/>
      <c r="C220" s="61"/>
      <c r="D220" s="56"/>
      <c r="E220" s="58"/>
      <c r="F220" s="58"/>
      <c r="G220" s="59"/>
      <c r="H220" s="58"/>
      <c r="I220" s="59"/>
      <c r="J220" s="59"/>
    </row>
    <row r="221">
      <c r="A221" s="67"/>
      <c r="B221" s="61"/>
      <c r="C221" s="61"/>
      <c r="D221" s="56"/>
      <c r="E221" s="58"/>
      <c r="F221" s="58"/>
      <c r="G221" s="59"/>
      <c r="H221" s="58"/>
      <c r="I221" s="59"/>
      <c r="J221" s="59"/>
    </row>
    <row r="222">
      <c r="A222" s="67"/>
      <c r="B222" s="61"/>
      <c r="C222" s="61"/>
      <c r="D222" s="56"/>
      <c r="E222" s="58"/>
      <c r="F222" s="58"/>
      <c r="G222" s="59"/>
      <c r="H222" s="58"/>
      <c r="I222" s="59"/>
      <c r="J222" s="59"/>
    </row>
    <row r="223">
      <c r="A223" s="67"/>
      <c r="B223" s="61"/>
      <c r="C223" s="61"/>
      <c r="D223" s="56"/>
      <c r="E223" s="58"/>
      <c r="F223" s="58"/>
      <c r="G223" s="59"/>
      <c r="H223" s="58"/>
      <c r="I223" s="59"/>
      <c r="J223" s="59"/>
    </row>
    <row r="224">
      <c r="A224" s="67"/>
      <c r="B224" s="61"/>
      <c r="C224" s="61"/>
      <c r="D224" s="56"/>
      <c r="E224" s="58"/>
      <c r="F224" s="58"/>
      <c r="G224" s="59"/>
      <c r="H224" s="58"/>
      <c r="I224" s="59"/>
      <c r="J224" s="59"/>
    </row>
    <row r="225">
      <c r="A225" s="67"/>
      <c r="B225" s="61"/>
      <c r="C225" s="61"/>
      <c r="D225" s="56"/>
      <c r="E225" s="58"/>
      <c r="F225" s="58"/>
      <c r="G225" s="59"/>
      <c r="H225" s="58"/>
      <c r="I225" s="59"/>
      <c r="J225" s="59"/>
    </row>
    <row r="226">
      <c r="A226" s="67"/>
      <c r="B226" s="61"/>
      <c r="C226" s="61"/>
      <c r="D226" s="56"/>
      <c r="E226" s="58"/>
      <c r="F226" s="58"/>
      <c r="G226" s="59"/>
      <c r="H226" s="58"/>
      <c r="I226" s="59"/>
      <c r="J226" s="59"/>
    </row>
    <row r="227">
      <c r="A227" s="67"/>
      <c r="B227" s="61"/>
      <c r="C227" s="61"/>
      <c r="D227" s="56"/>
      <c r="E227" s="58"/>
      <c r="F227" s="58"/>
      <c r="G227" s="59"/>
      <c r="H227" s="58"/>
      <c r="I227" s="59"/>
      <c r="J227" s="59"/>
    </row>
    <row r="228">
      <c r="A228" s="67"/>
      <c r="B228" s="61"/>
      <c r="C228" s="61"/>
      <c r="D228" s="56"/>
      <c r="E228" s="58"/>
      <c r="F228" s="58"/>
      <c r="G228" s="59"/>
      <c r="H228" s="58"/>
      <c r="I228" s="59"/>
      <c r="J228" s="59"/>
    </row>
    <row r="229">
      <c r="A229" s="67"/>
      <c r="B229" s="61"/>
      <c r="C229" s="61"/>
      <c r="D229" s="56"/>
      <c r="E229" s="58"/>
      <c r="F229" s="58"/>
      <c r="G229" s="59"/>
      <c r="H229" s="58"/>
      <c r="I229" s="59"/>
      <c r="J229" s="59"/>
    </row>
    <row r="230">
      <c r="A230" s="67"/>
      <c r="B230" s="61"/>
      <c r="C230" s="61"/>
      <c r="D230" s="56"/>
      <c r="E230" s="58"/>
      <c r="F230" s="58"/>
      <c r="G230" s="59"/>
      <c r="H230" s="58"/>
      <c r="I230" s="59"/>
      <c r="J230" s="58"/>
    </row>
    <row r="231">
      <c r="A231" s="67"/>
      <c r="B231" s="61"/>
      <c r="C231" s="61"/>
      <c r="D231" s="56"/>
      <c r="E231" s="58"/>
      <c r="F231" s="58"/>
      <c r="G231" s="59"/>
      <c r="H231" s="58"/>
      <c r="I231" s="59"/>
      <c r="J231" s="59"/>
    </row>
    <row r="232">
      <c r="A232" s="67"/>
      <c r="B232" s="61"/>
      <c r="C232" s="61"/>
      <c r="D232" s="56"/>
      <c r="E232" s="58"/>
      <c r="F232" s="58"/>
      <c r="G232" s="59"/>
      <c r="H232" s="58"/>
      <c r="I232" s="59"/>
      <c r="J232" s="58"/>
    </row>
    <row r="233">
      <c r="A233" s="67"/>
      <c r="B233" s="61"/>
      <c r="C233" s="61"/>
      <c r="D233" s="56"/>
      <c r="E233" s="58"/>
      <c r="F233" s="58"/>
      <c r="G233" s="59"/>
      <c r="H233" s="58"/>
      <c r="I233" s="59"/>
      <c r="J233" s="58"/>
    </row>
    <row r="234">
      <c r="A234" s="67"/>
      <c r="B234" s="61"/>
      <c r="C234" s="61"/>
      <c r="D234" s="56"/>
      <c r="E234" s="58"/>
      <c r="F234" s="58"/>
      <c r="G234" s="59"/>
      <c r="H234" s="58"/>
      <c r="I234" s="59"/>
      <c r="J234" s="58"/>
    </row>
    <row r="235">
      <c r="A235" s="67"/>
      <c r="B235" s="61"/>
      <c r="C235" s="61"/>
      <c r="D235" s="56"/>
      <c r="E235" s="58"/>
      <c r="F235" s="58"/>
      <c r="G235" s="59"/>
      <c r="H235" s="58"/>
      <c r="I235" s="59"/>
      <c r="J235" s="58"/>
    </row>
    <row r="236">
      <c r="A236" s="67"/>
      <c r="B236" s="61"/>
      <c r="C236" s="61"/>
      <c r="D236" s="56"/>
      <c r="E236" s="58"/>
      <c r="F236" s="58"/>
      <c r="G236" s="59"/>
      <c r="H236" s="58"/>
      <c r="I236" s="59"/>
      <c r="J236" s="58"/>
    </row>
    <row r="237">
      <c r="A237" s="67"/>
      <c r="B237" s="61"/>
      <c r="C237" s="61"/>
      <c r="D237" s="56"/>
      <c r="E237" s="58"/>
      <c r="F237" s="58"/>
      <c r="G237" s="59"/>
      <c r="H237" s="58"/>
      <c r="I237" s="59"/>
      <c r="J237" s="59"/>
    </row>
    <row r="238">
      <c r="A238" s="67"/>
      <c r="B238" s="61"/>
      <c r="C238" s="61"/>
      <c r="D238" s="56"/>
      <c r="E238" s="58"/>
      <c r="F238" s="58"/>
      <c r="G238" s="59"/>
      <c r="H238" s="58"/>
      <c r="I238" s="59"/>
      <c r="J238" s="58"/>
    </row>
    <row r="239">
      <c r="A239" s="67"/>
      <c r="B239" s="61"/>
      <c r="C239" s="61"/>
      <c r="D239" s="56"/>
      <c r="E239" s="58"/>
      <c r="F239" s="58"/>
      <c r="G239" s="59"/>
      <c r="H239" s="58"/>
      <c r="I239" s="59"/>
      <c r="J239" s="59"/>
    </row>
    <row r="240">
      <c r="A240" s="67"/>
      <c r="B240" s="61"/>
      <c r="C240" s="61"/>
      <c r="D240" s="56"/>
      <c r="E240" s="58"/>
      <c r="F240" s="58"/>
      <c r="G240" s="59"/>
      <c r="H240" s="58"/>
      <c r="I240" s="59"/>
      <c r="J240" s="59"/>
    </row>
    <row r="241">
      <c r="A241" s="63"/>
      <c r="B241" s="63"/>
      <c r="C241" s="63"/>
      <c r="D241" s="64"/>
      <c r="E241" s="65"/>
      <c r="F241" s="65"/>
      <c r="G241" s="63"/>
      <c r="H241" s="65"/>
      <c r="I241" s="63"/>
      <c r="J241" s="63"/>
    </row>
    <row r="242">
      <c r="A242" s="67"/>
      <c r="B242" s="61"/>
      <c r="C242" s="61"/>
      <c r="D242" s="56"/>
      <c r="E242" s="58"/>
      <c r="F242" s="58"/>
      <c r="G242" s="58"/>
      <c r="H242" s="58"/>
      <c r="I242" s="59"/>
      <c r="J242" s="59"/>
    </row>
    <row r="243">
      <c r="A243" s="67"/>
      <c r="B243" s="61"/>
      <c r="C243" s="61"/>
      <c r="D243" s="56"/>
      <c r="E243" s="58"/>
      <c r="F243" s="58"/>
      <c r="G243" s="59"/>
      <c r="H243" s="58"/>
      <c r="I243" s="59"/>
      <c r="J243" s="59"/>
    </row>
    <row r="244">
      <c r="A244" s="67"/>
      <c r="B244" s="61"/>
      <c r="C244" s="61"/>
      <c r="D244" s="56"/>
      <c r="E244" s="58"/>
      <c r="F244" s="58"/>
      <c r="G244" s="59"/>
      <c r="H244" s="58"/>
      <c r="I244" s="59"/>
      <c r="J244" s="59"/>
    </row>
    <row r="245">
      <c r="A245" s="67"/>
      <c r="B245" s="61"/>
      <c r="C245" s="61"/>
      <c r="D245" s="56"/>
      <c r="E245" s="58"/>
      <c r="F245" s="58"/>
      <c r="G245" s="59"/>
      <c r="H245" s="58"/>
      <c r="I245" s="59"/>
      <c r="J245" s="59"/>
    </row>
    <row r="246">
      <c r="A246" s="67"/>
      <c r="B246" s="61"/>
      <c r="C246" s="61"/>
      <c r="D246" s="56"/>
      <c r="E246" s="58"/>
      <c r="F246" s="58"/>
      <c r="G246" s="59"/>
      <c r="H246" s="58"/>
      <c r="I246" s="59"/>
      <c r="J246" s="59"/>
    </row>
    <row r="247">
      <c r="A247" s="67"/>
      <c r="B247" s="61"/>
      <c r="C247" s="61"/>
      <c r="D247" s="56"/>
      <c r="E247" s="58"/>
      <c r="F247" s="58"/>
      <c r="G247" s="59"/>
      <c r="H247" s="58"/>
      <c r="I247" s="59"/>
      <c r="J247" s="58"/>
    </row>
    <row r="248">
      <c r="A248" s="67"/>
      <c r="B248" s="61"/>
      <c r="C248" s="61"/>
      <c r="D248" s="56"/>
      <c r="E248" s="58"/>
      <c r="F248" s="58"/>
      <c r="G248" s="59"/>
      <c r="H248" s="58"/>
      <c r="I248" s="59"/>
      <c r="J248" s="59"/>
    </row>
    <row r="249">
      <c r="A249" s="67"/>
      <c r="B249" s="61"/>
      <c r="C249" s="61"/>
      <c r="D249" s="56"/>
      <c r="E249" s="58"/>
      <c r="F249" s="58"/>
      <c r="G249" s="59"/>
      <c r="H249" s="58"/>
      <c r="I249" s="59"/>
      <c r="J249" s="59"/>
    </row>
    <row r="250">
      <c r="A250" s="67"/>
      <c r="B250" s="61"/>
      <c r="C250" s="61"/>
      <c r="D250" s="56"/>
      <c r="E250" s="58"/>
      <c r="F250" s="58"/>
      <c r="G250" s="59"/>
      <c r="H250" s="58"/>
      <c r="I250" s="59"/>
      <c r="J250" s="59"/>
    </row>
    <row r="251">
      <c r="A251" s="67"/>
      <c r="B251" s="61"/>
      <c r="C251" s="61"/>
      <c r="D251" s="56"/>
      <c r="E251" s="58"/>
      <c r="F251" s="58"/>
      <c r="G251" s="59"/>
      <c r="H251" s="58"/>
      <c r="I251" s="59"/>
      <c r="J251" s="59"/>
    </row>
    <row r="252">
      <c r="A252" s="67"/>
      <c r="B252" s="61"/>
      <c r="C252" s="61"/>
      <c r="D252" s="56"/>
      <c r="E252" s="58"/>
      <c r="F252" s="58"/>
      <c r="G252" s="59"/>
      <c r="H252" s="58"/>
      <c r="I252" s="59"/>
      <c r="J252" s="59"/>
    </row>
    <row r="253">
      <c r="A253" s="67"/>
      <c r="B253" s="61"/>
      <c r="C253" s="61"/>
      <c r="D253" s="56"/>
      <c r="E253" s="58"/>
      <c r="F253" s="58"/>
      <c r="G253" s="59"/>
      <c r="H253" s="58"/>
      <c r="I253" s="59"/>
      <c r="J253" s="58"/>
    </row>
    <row r="254">
      <c r="A254" s="67"/>
      <c r="B254" s="61"/>
      <c r="C254" s="61"/>
      <c r="D254" s="56"/>
      <c r="E254" s="58"/>
      <c r="F254" s="58"/>
      <c r="G254" s="59"/>
      <c r="H254" s="58"/>
      <c r="I254" s="59"/>
      <c r="J254" s="59"/>
    </row>
    <row r="255">
      <c r="A255" s="67"/>
      <c r="B255" s="61"/>
      <c r="C255" s="61"/>
      <c r="D255" s="56"/>
      <c r="E255" s="58"/>
      <c r="F255" s="58"/>
      <c r="G255" s="59"/>
      <c r="H255" s="58"/>
      <c r="I255" s="58"/>
      <c r="J255" s="59"/>
    </row>
    <row r="256">
      <c r="A256" s="67"/>
      <c r="B256" s="61"/>
      <c r="C256" s="61"/>
      <c r="D256" s="56"/>
      <c r="E256" s="58"/>
      <c r="F256" s="58"/>
      <c r="G256" s="59"/>
      <c r="H256" s="58"/>
      <c r="I256" s="59"/>
      <c r="J256" s="59"/>
    </row>
    <row r="257">
      <c r="A257" s="63"/>
      <c r="B257" s="63"/>
      <c r="C257" s="63"/>
      <c r="D257" s="56"/>
      <c r="E257" s="65"/>
      <c r="F257" s="65"/>
      <c r="G257" s="63"/>
      <c r="H257" s="65"/>
      <c r="I257" s="63"/>
      <c r="J257" s="63"/>
    </row>
    <row r="258">
      <c r="A258" s="67"/>
      <c r="B258" s="61"/>
      <c r="C258" s="61"/>
      <c r="D258" s="56"/>
      <c r="E258" s="58"/>
      <c r="F258" s="58"/>
      <c r="G258" s="59"/>
      <c r="H258" s="58"/>
      <c r="I258" s="59"/>
      <c r="J258" s="59"/>
    </row>
    <row r="259">
      <c r="A259" s="67"/>
      <c r="B259" s="61"/>
      <c r="C259" s="61"/>
      <c r="D259" s="56"/>
      <c r="E259" s="58"/>
      <c r="F259" s="58"/>
      <c r="G259" s="59"/>
      <c r="H259" s="58"/>
      <c r="I259" s="58"/>
      <c r="J259" s="59"/>
    </row>
    <row r="260">
      <c r="A260" s="67"/>
      <c r="B260" s="61"/>
      <c r="C260" s="61"/>
      <c r="D260" s="56"/>
      <c r="E260" s="58"/>
      <c r="F260" s="58"/>
      <c r="G260" s="59"/>
      <c r="H260" s="58"/>
      <c r="I260" s="59"/>
      <c r="J260" s="59"/>
    </row>
    <row r="261">
      <c r="A261" s="67"/>
      <c r="B261" s="61"/>
      <c r="C261" s="61"/>
      <c r="D261" s="56"/>
      <c r="E261" s="58"/>
      <c r="F261" s="58"/>
      <c r="G261" s="59"/>
      <c r="H261" s="58"/>
      <c r="I261" s="59"/>
      <c r="J261" s="59"/>
    </row>
    <row r="262">
      <c r="A262" s="67"/>
      <c r="B262" s="61"/>
      <c r="C262" s="61"/>
      <c r="D262" s="56"/>
      <c r="E262" s="58"/>
      <c r="F262" s="58"/>
      <c r="G262" s="59"/>
      <c r="H262" s="58"/>
      <c r="I262" s="59"/>
      <c r="J262" s="59"/>
    </row>
    <row r="263">
      <c r="A263" s="67"/>
      <c r="B263" s="61"/>
      <c r="C263" s="61"/>
      <c r="D263" s="56"/>
      <c r="E263" s="58"/>
      <c r="F263" s="58"/>
      <c r="G263" s="59"/>
      <c r="H263" s="58"/>
      <c r="I263" s="58"/>
      <c r="J263" s="59"/>
    </row>
    <row r="264">
      <c r="A264" s="67"/>
      <c r="B264" s="61"/>
      <c r="C264" s="61"/>
      <c r="D264" s="56"/>
      <c r="E264" s="58"/>
      <c r="F264" s="58"/>
      <c r="G264" s="59"/>
      <c r="H264" s="58"/>
      <c r="I264" s="59"/>
      <c r="J264" s="59"/>
    </row>
    <row r="265">
      <c r="A265" s="67"/>
      <c r="B265" s="61"/>
      <c r="C265" s="61"/>
      <c r="D265" s="56"/>
      <c r="E265" s="58"/>
      <c r="F265" s="58"/>
      <c r="G265" s="59"/>
      <c r="H265" s="58"/>
      <c r="I265" s="59"/>
      <c r="J265" s="59"/>
    </row>
    <row r="266">
      <c r="A266" s="67"/>
      <c r="B266" s="61"/>
      <c r="C266" s="61"/>
      <c r="D266" s="56"/>
      <c r="E266" s="58"/>
      <c r="F266" s="58"/>
      <c r="G266" s="59"/>
      <c r="H266" s="58"/>
      <c r="I266" s="59"/>
      <c r="J266" s="59"/>
    </row>
    <row r="267">
      <c r="A267" s="67"/>
      <c r="B267" s="61"/>
      <c r="C267" s="61"/>
      <c r="D267" s="56"/>
      <c r="E267" s="58"/>
      <c r="F267" s="58"/>
      <c r="G267" s="59"/>
      <c r="H267" s="58"/>
      <c r="I267" s="59"/>
      <c r="J267" s="59"/>
    </row>
    <row r="268">
      <c r="A268" s="67"/>
      <c r="B268" s="61"/>
      <c r="C268" s="61"/>
      <c r="D268" s="56"/>
      <c r="E268" s="58"/>
      <c r="F268" s="58"/>
      <c r="G268" s="59"/>
      <c r="H268" s="58"/>
      <c r="I268" s="59"/>
      <c r="J268" s="58"/>
    </row>
    <row r="269">
      <c r="A269" s="67"/>
      <c r="B269" s="61"/>
      <c r="C269" s="61"/>
      <c r="D269" s="56"/>
      <c r="E269" s="58"/>
      <c r="F269" s="58"/>
      <c r="G269" s="59"/>
      <c r="H269" s="58"/>
      <c r="I269" s="58"/>
      <c r="J269" s="59"/>
    </row>
    <row r="270">
      <c r="A270" s="67"/>
      <c r="B270" s="61"/>
      <c r="C270" s="61"/>
      <c r="D270" s="56"/>
      <c r="E270" s="58"/>
      <c r="F270" s="58"/>
      <c r="G270" s="59"/>
      <c r="H270" s="58"/>
      <c r="I270" s="59"/>
      <c r="J270" s="59"/>
    </row>
    <row r="271">
      <c r="A271" s="67"/>
      <c r="B271" s="61"/>
      <c r="C271" s="61"/>
      <c r="D271" s="56"/>
      <c r="E271" s="58"/>
      <c r="F271" s="58"/>
      <c r="G271" s="59"/>
      <c r="H271" s="58"/>
      <c r="I271" s="58"/>
      <c r="J271" s="59"/>
    </row>
    <row r="272">
      <c r="A272" s="67"/>
      <c r="B272" s="61"/>
      <c r="C272" s="61"/>
      <c r="D272" s="56"/>
      <c r="E272" s="58"/>
      <c r="F272" s="58"/>
      <c r="G272" s="59"/>
      <c r="H272" s="58"/>
      <c r="I272" s="59"/>
      <c r="J272" s="59"/>
    </row>
    <row r="273">
      <c r="A273" s="67"/>
      <c r="B273" s="61"/>
      <c r="C273" s="61"/>
      <c r="D273" s="56"/>
      <c r="E273" s="58"/>
      <c r="F273" s="58"/>
      <c r="G273" s="59"/>
      <c r="H273" s="58"/>
      <c r="I273" s="59"/>
      <c r="J273" s="59"/>
    </row>
    <row r="274">
      <c r="A274" s="67"/>
      <c r="B274" s="61"/>
      <c r="C274" s="61"/>
      <c r="D274" s="56"/>
      <c r="E274" s="58"/>
      <c r="F274" s="58"/>
      <c r="G274" s="59"/>
      <c r="H274" s="58"/>
      <c r="I274" s="59"/>
      <c r="J274" s="59"/>
    </row>
    <row r="275">
      <c r="A275" s="67"/>
      <c r="B275" s="61"/>
      <c r="C275" s="61"/>
      <c r="D275" s="56"/>
      <c r="E275" s="58"/>
      <c r="F275" s="58"/>
      <c r="G275" s="59"/>
      <c r="H275" s="58"/>
      <c r="I275" s="59"/>
      <c r="J275" s="59"/>
    </row>
    <row r="276">
      <c r="A276" s="67"/>
      <c r="B276" s="61"/>
      <c r="C276" s="61"/>
      <c r="D276" s="56"/>
      <c r="E276" s="58"/>
      <c r="F276" s="58"/>
      <c r="G276" s="59"/>
      <c r="H276" s="58"/>
      <c r="I276" s="59"/>
      <c r="J276" s="58"/>
    </row>
    <row r="277">
      <c r="A277" s="67"/>
      <c r="B277" s="61"/>
      <c r="C277" s="61"/>
      <c r="D277" s="56"/>
      <c r="E277" s="58"/>
      <c r="F277" s="58"/>
      <c r="G277" s="59"/>
      <c r="H277" s="58"/>
      <c r="I277" s="59"/>
      <c r="J277" s="59"/>
    </row>
    <row r="278">
      <c r="A278" s="67"/>
      <c r="B278" s="61"/>
      <c r="C278" s="61"/>
      <c r="D278" s="56"/>
      <c r="E278" s="58"/>
      <c r="F278" s="58"/>
      <c r="G278" s="59"/>
      <c r="H278" s="58"/>
      <c r="I278" s="59"/>
      <c r="J278" s="58"/>
    </row>
    <row r="279">
      <c r="A279" s="63"/>
      <c r="B279" s="63"/>
      <c r="C279" s="63"/>
      <c r="D279" s="56"/>
      <c r="E279" s="65"/>
      <c r="F279" s="65"/>
      <c r="G279" s="63"/>
      <c r="H279" s="65"/>
      <c r="I279" s="63"/>
      <c r="J279" s="63"/>
    </row>
    <row r="280">
      <c r="A280" s="67"/>
      <c r="B280" s="61"/>
      <c r="C280" s="61"/>
      <c r="D280" s="56"/>
      <c r="E280" s="58"/>
      <c r="F280" s="58"/>
      <c r="G280" s="59"/>
      <c r="H280" s="58"/>
      <c r="I280" s="59"/>
      <c r="J280" s="59"/>
    </row>
    <row r="281">
      <c r="A281" s="67"/>
      <c r="B281" s="61"/>
      <c r="C281" s="61"/>
      <c r="D281" s="56"/>
      <c r="E281" s="58"/>
      <c r="F281" s="58"/>
      <c r="G281" s="59"/>
      <c r="H281" s="58"/>
      <c r="I281" s="58"/>
      <c r="J281" s="59"/>
    </row>
    <row r="282">
      <c r="A282" s="67"/>
      <c r="B282" s="61"/>
      <c r="C282" s="61"/>
      <c r="D282" s="56"/>
      <c r="E282" s="58"/>
      <c r="F282" s="58"/>
      <c r="G282" s="59"/>
      <c r="H282" s="58"/>
      <c r="I282" s="59"/>
      <c r="J282" s="59"/>
    </row>
    <row r="283">
      <c r="A283" s="67"/>
      <c r="B283" s="61"/>
      <c r="C283" s="61"/>
      <c r="D283" s="56"/>
      <c r="E283" s="58"/>
      <c r="F283" s="58"/>
      <c r="G283" s="59"/>
      <c r="H283" s="58"/>
      <c r="I283" s="59"/>
      <c r="J283" s="59"/>
    </row>
    <row r="284">
      <c r="A284" s="67"/>
      <c r="B284" s="61"/>
      <c r="C284" s="61"/>
      <c r="D284" s="56"/>
      <c r="E284" s="58"/>
      <c r="F284" s="58"/>
      <c r="G284" s="59"/>
      <c r="H284" s="58"/>
      <c r="I284" s="59"/>
      <c r="J284" s="58"/>
    </row>
    <row r="285">
      <c r="A285" s="67"/>
      <c r="B285" s="61"/>
      <c r="C285" s="61"/>
      <c r="D285" s="56"/>
      <c r="E285" s="58"/>
      <c r="F285" s="58"/>
      <c r="G285" s="59"/>
      <c r="H285" s="58"/>
      <c r="I285" s="59"/>
      <c r="J285" s="58"/>
    </row>
    <row r="286">
      <c r="A286" s="67"/>
      <c r="B286" s="61"/>
      <c r="C286" s="61"/>
      <c r="D286" s="56"/>
      <c r="E286" s="58"/>
      <c r="F286" s="58"/>
      <c r="G286" s="59"/>
      <c r="H286" s="58"/>
      <c r="I286" s="59"/>
      <c r="J286" s="58"/>
    </row>
    <row r="287">
      <c r="A287" s="67"/>
      <c r="B287" s="61"/>
      <c r="C287" s="61"/>
      <c r="D287" s="56"/>
      <c r="E287" s="58"/>
      <c r="F287" s="58"/>
      <c r="G287" s="59"/>
      <c r="H287" s="58"/>
      <c r="I287" s="59"/>
      <c r="J287" s="59"/>
    </row>
    <row r="288">
      <c r="A288" s="67"/>
      <c r="B288" s="61"/>
      <c r="C288" s="61"/>
      <c r="D288" s="56"/>
      <c r="E288" s="58"/>
      <c r="F288" s="58"/>
      <c r="G288" s="59"/>
      <c r="H288" s="58"/>
      <c r="I288" s="59"/>
      <c r="J288" s="59"/>
    </row>
    <row r="289">
      <c r="A289" s="67"/>
      <c r="B289" s="61"/>
      <c r="C289" s="61"/>
      <c r="D289" s="56"/>
      <c r="E289" s="58"/>
      <c r="F289" s="58"/>
      <c r="G289" s="59"/>
      <c r="H289" s="58"/>
      <c r="I289" s="59"/>
      <c r="J289" s="59"/>
    </row>
    <row r="290">
      <c r="A290" s="67"/>
      <c r="B290" s="61"/>
      <c r="C290" s="61"/>
      <c r="D290" s="56"/>
      <c r="E290" s="58"/>
      <c r="F290" s="58"/>
      <c r="G290" s="59"/>
      <c r="H290" s="58"/>
      <c r="I290" s="59"/>
      <c r="J290" s="59"/>
    </row>
    <row r="291">
      <c r="A291" s="67"/>
      <c r="B291" s="61"/>
      <c r="C291" s="61"/>
      <c r="D291" s="56"/>
      <c r="E291" s="58"/>
      <c r="F291" s="58"/>
      <c r="G291" s="59"/>
      <c r="H291" s="58"/>
      <c r="I291" s="59"/>
      <c r="J291" s="59"/>
    </row>
    <row r="292">
      <c r="A292" s="67"/>
      <c r="B292" s="61"/>
      <c r="C292" s="61"/>
      <c r="D292" s="56"/>
      <c r="E292" s="58"/>
      <c r="F292" s="58"/>
      <c r="G292" s="59"/>
      <c r="H292" s="58"/>
      <c r="I292" s="59"/>
      <c r="J292" s="59"/>
    </row>
    <row r="293">
      <c r="A293" s="67"/>
      <c r="B293" s="61"/>
      <c r="C293" s="61"/>
      <c r="D293" s="56"/>
      <c r="E293" s="58"/>
      <c r="F293" s="58"/>
      <c r="G293" s="59"/>
      <c r="H293" s="58"/>
      <c r="I293" s="59"/>
      <c r="J293" s="59"/>
    </row>
    <row r="294">
      <c r="A294" s="67"/>
      <c r="B294" s="61"/>
      <c r="C294" s="61"/>
      <c r="D294" s="56"/>
      <c r="E294" s="58"/>
      <c r="F294" s="58"/>
      <c r="G294" s="59"/>
      <c r="H294" s="58"/>
      <c r="I294" s="59"/>
      <c r="J294" s="59"/>
    </row>
    <row r="295">
      <c r="A295" s="67"/>
      <c r="B295" s="61"/>
      <c r="C295" s="61"/>
      <c r="D295" s="56"/>
      <c r="E295" s="58"/>
      <c r="F295" s="58"/>
      <c r="G295" s="59"/>
      <c r="H295" s="58"/>
      <c r="I295" s="59"/>
      <c r="J295" s="59"/>
    </row>
    <row r="296">
      <c r="A296" s="67"/>
      <c r="B296" s="61"/>
      <c r="C296" s="61"/>
      <c r="D296" s="56"/>
      <c r="E296" s="58"/>
      <c r="F296" s="58"/>
      <c r="G296" s="59"/>
      <c r="H296" s="58"/>
      <c r="I296" s="59"/>
      <c r="J296" s="59"/>
    </row>
    <row r="297">
      <c r="A297" s="67"/>
      <c r="B297" s="61"/>
      <c r="C297" s="61"/>
      <c r="D297" s="56"/>
      <c r="E297" s="58"/>
      <c r="F297" s="58"/>
      <c r="G297" s="59"/>
      <c r="H297" s="58"/>
      <c r="I297" s="59"/>
      <c r="J297" s="59"/>
    </row>
    <row r="298">
      <c r="A298" s="67"/>
      <c r="B298" s="61"/>
      <c r="C298" s="61"/>
      <c r="D298" s="56"/>
      <c r="E298" s="58"/>
      <c r="F298" s="58"/>
      <c r="G298" s="59"/>
      <c r="H298" s="58"/>
      <c r="I298" s="59"/>
      <c r="J298" s="59"/>
    </row>
    <row r="299">
      <c r="A299" s="67"/>
      <c r="B299" s="61"/>
      <c r="C299" s="61"/>
      <c r="D299" s="56"/>
      <c r="E299" s="58"/>
      <c r="F299" s="58"/>
      <c r="G299" s="59"/>
      <c r="H299" s="58"/>
      <c r="I299" s="59"/>
      <c r="J299" s="59"/>
    </row>
    <row r="300">
      <c r="A300" s="63"/>
      <c r="B300" s="63"/>
      <c r="C300" s="63"/>
      <c r="D300" s="56"/>
      <c r="E300" s="65"/>
      <c r="F300" s="65"/>
      <c r="G300" s="63"/>
      <c r="H300" s="65"/>
      <c r="I300" s="63"/>
      <c r="J300" s="63"/>
    </row>
    <row r="301">
      <c r="A301" s="67"/>
      <c r="B301" s="61"/>
      <c r="C301" s="61"/>
      <c r="D301" s="56"/>
      <c r="E301" s="58"/>
      <c r="F301" s="58"/>
      <c r="G301" s="59"/>
      <c r="H301" s="58"/>
      <c r="I301" s="59"/>
      <c r="J301" s="59"/>
    </row>
    <row r="302">
      <c r="A302" s="67"/>
      <c r="B302" s="61"/>
      <c r="C302" s="61"/>
      <c r="D302" s="56"/>
      <c r="E302" s="58"/>
      <c r="F302" s="58"/>
      <c r="G302" s="59"/>
      <c r="H302" s="58"/>
      <c r="I302" s="59"/>
      <c r="J302" s="59"/>
    </row>
    <row r="303">
      <c r="A303" s="67"/>
      <c r="B303" s="61"/>
      <c r="C303" s="61"/>
      <c r="D303" s="56"/>
      <c r="E303" s="58"/>
      <c r="F303" s="58"/>
      <c r="G303" s="59"/>
      <c r="H303" s="58"/>
      <c r="I303" s="59"/>
      <c r="J303" s="59"/>
    </row>
    <row r="304">
      <c r="A304" s="67"/>
      <c r="B304" s="61"/>
      <c r="C304" s="61"/>
      <c r="D304" s="56"/>
      <c r="E304" s="58"/>
      <c r="F304" s="58"/>
      <c r="G304" s="59"/>
      <c r="H304" s="58"/>
      <c r="I304" s="59"/>
      <c r="J304" s="58"/>
    </row>
    <row r="305">
      <c r="A305" s="67"/>
      <c r="B305" s="61"/>
      <c r="C305" s="61"/>
      <c r="D305" s="56"/>
      <c r="E305" s="58"/>
      <c r="F305" s="58"/>
      <c r="G305" s="59"/>
      <c r="H305" s="58"/>
      <c r="I305" s="59"/>
      <c r="J305" s="59"/>
    </row>
    <row r="306">
      <c r="A306" s="67"/>
      <c r="B306" s="61"/>
      <c r="C306" s="61"/>
      <c r="D306" s="56"/>
      <c r="E306" s="58"/>
      <c r="F306" s="58"/>
      <c r="G306" s="59"/>
      <c r="H306" s="58"/>
      <c r="I306" s="59"/>
      <c r="J306" s="59"/>
    </row>
    <row r="307">
      <c r="A307" s="67"/>
      <c r="B307" s="61"/>
      <c r="C307" s="61"/>
      <c r="D307" s="56"/>
      <c r="E307" s="58"/>
      <c r="F307" s="58"/>
      <c r="G307" s="59"/>
      <c r="H307" s="58"/>
      <c r="I307" s="59"/>
      <c r="J307" s="59"/>
    </row>
    <row r="308">
      <c r="A308" s="67"/>
      <c r="B308" s="61"/>
      <c r="C308" s="61"/>
      <c r="D308" s="56"/>
      <c r="E308" s="58"/>
      <c r="F308" s="58"/>
      <c r="G308" s="59"/>
      <c r="H308" s="58"/>
      <c r="I308" s="59"/>
      <c r="J308" s="59"/>
    </row>
    <row r="309">
      <c r="A309" s="67"/>
      <c r="B309" s="61"/>
      <c r="C309" s="61"/>
      <c r="D309" s="56"/>
      <c r="E309" s="58"/>
      <c r="F309" s="58"/>
      <c r="G309" s="59"/>
      <c r="H309" s="58"/>
      <c r="I309" s="59"/>
      <c r="J309" s="59"/>
    </row>
    <row r="310">
      <c r="A310" s="67"/>
      <c r="B310" s="61"/>
      <c r="C310" s="61"/>
      <c r="D310" s="56"/>
      <c r="E310" s="58"/>
      <c r="F310" s="58"/>
      <c r="G310" s="59"/>
      <c r="H310" s="58"/>
      <c r="I310" s="59"/>
      <c r="J310" s="59"/>
    </row>
    <row r="311">
      <c r="A311" s="67"/>
      <c r="B311" s="61"/>
      <c r="C311" s="61"/>
      <c r="D311" s="56"/>
      <c r="E311" s="58"/>
      <c r="F311" s="58"/>
      <c r="G311" s="59"/>
      <c r="H311" s="58"/>
      <c r="I311" s="59"/>
      <c r="J311" s="59"/>
    </row>
    <row r="312">
      <c r="A312" s="67"/>
      <c r="B312" s="61"/>
      <c r="C312" s="61"/>
      <c r="D312" s="56"/>
      <c r="E312" s="58"/>
      <c r="F312" s="58"/>
      <c r="G312" s="59"/>
      <c r="H312" s="58"/>
      <c r="I312" s="59"/>
      <c r="J312" s="59"/>
    </row>
    <row r="313">
      <c r="A313" s="67"/>
      <c r="B313" s="61"/>
      <c r="C313" s="61"/>
      <c r="D313" s="56"/>
      <c r="E313" s="58"/>
      <c r="F313" s="58"/>
      <c r="G313" s="59"/>
      <c r="H313" s="58"/>
      <c r="I313" s="59"/>
      <c r="J313" s="59"/>
    </row>
    <row r="314">
      <c r="A314" s="67"/>
      <c r="B314" s="61"/>
      <c r="C314" s="61"/>
      <c r="D314" s="56"/>
      <c r="E314" s="58"/>
      <c r="F314" s="58"/>
      <c r="G314" s="59"/>
      <c r="H314" s="58"/>
      <c r="I314" s="59"/>
      <c r="J314" s="59"/>
    </row>
    <row r="315">
      <c r="A315" s="67"/>
      <c r="B315" s="61"/>
      <c r="C315" s="61"/>
      <c r="D315" s="56"/>
      <c r="E315" s="58"/>
      <c r="F315" s="58"/>
      <c r="G315" s="59"/>
      <c r="H315" s="58"/>
      <c r="I315" s="59"/>
      <c r="J315" s="59"/>
    </row>
    <row r="316">
      <c r="A316" s="67"/>
      <c r="B316" s="61"/>
      <c r="C316" s="61"/>
      <c r="D316" s="56"/>
      <c r="E316" s="58"/>
      <c r="F316" s="58"/>
      <c r="G316" s="59"/>
      <c r="H316" s="58"/>
      <c r="I316" s="59"/>
      <c r="J316" s="59"/>
    </row>
    <row r="317">
      <c r="A317" s="67"/>
      <c r="B317" s="61"/>
      <c r="C317" s="61"/>
      <c r="D317" s="56"/>
      <c r="E317" s="58"/>
      <c r="F317" s="58"/>
      <c r="G317" s="59"/>
      <c r="H317" s="58"/>
      <c r="I317" s="58"/>
      <c r="J317" s="59"/>
    </row>
    <row r="318">
      <c r="A318" s="67"/>
      <c r="B318" s="61"/>
      <c r="C318" s="61"/>
      <c r="D318" s="56"/>
      <c r="E318" s="58"/>
      <c r="F318" s="58"/>
      <c r="G318" s="59"/>
      <c r="H318" s="58"/>
      <c r="I318" s="59"/>
      <c r="J318" s="59"/>
    </row>
    <row r="319">
      <c r="A319" s="67"/>
      <c r="B319" s="61"/>
      <c r="C319" s="61"/>
      <c r="D319" s="56"/>
      <c r="E319" s="58"/>
      <c r="F319" s="58"/>
      <c r="G319" s="59"/>
      <c r="H319" s="58"/>
      <c r="I319" s="59"/>
      <c r="J319" s="58"/>
    </row>
    <row r="320">
      <c r="A320" s="67"/>
      <c r="B320" s="61"/>
      <c r="C320" s="61"/>
      <c r="D320" s="56"/>
      <c r="E320" s="58"/>
      <c r="F320" s="58"/>
      <c r="G320" s="59"/>
      <c r="H320" s="58"/>
      <c r="I320" s="59"/>
      <c r="J320" s="58"/>
    </row>
    <row r="321">
      <c r="A321" s="67"/>
      <c r="B321" s="61"/>
      <c r="C321" s="61"/>
      <c r="D321" s="56"/>
      <c r="E321" s="58"/>
      <c r="F321" s="58"/>
      <c r="G321" s="59"/>
      <c r="H321" s="58"/>
      <c r="I321" s="59"/>
      <c r="J321" s="58"/>
    </row>
    <row r="322">
      <c r="A322" s="67"/>
      <c r="B322" s="61"/>
      <c r="C322" s="61"/>
      <c r="D322" s="56"/>
      <c r="E322" s="58"/>
      <c r="F322" s="58"/>
      <c r="G322" s="59"/>
      <c r="H322" s="58"/>
      <c r="I322" s="59"/>
      <c r="J322" s="58"/>
    </row>
    <row r="323">
      <c r="A323" s="67"/>
      <c r="B323" s="61"/>
      <c r="C323" s="61"/>
      <c r="D323" s="56"/>
      <c r="E323" s="58"/>
      <c r="F323" s="58"/>
      <c r="G323" s="59"/>
      <c r="H323" s="58"/>
      <c r="I323" s="58"/>
      <c r="J323" s="59"/>
    </row>
    <row r="324">
      <c r="A324" s="67"/>
      <c r="B324" s="61"/>
      <c r="C324" s="61"/>
      <c r="D324" s="56"/>
      <c r="E324" s="58"/>
      <c r="F324" s="58"/>
      <c r="G324" s="59"/>
      <c r="H324" s="58"/>
      <c r="I324" s="59"/>
      <c r="J324" s="59"/>
    </row>
    <row r="325">
      <c r="A325" s="67"/>
      <c r="B325" s="61"/>
      <c r="C325" s="61"/>
      <c r="D325" s="56"/>
      <c r="E325" s="58"/>
      <c r="F325" s="58"/>
      <c r="G325" s="59"/>
      <c r="H325" s="58"/>
      <c r="I325" s="59"/>
      <c r="J325" s="59"/>
    </row>
    <row r="326">
      <c r="A326" s="67"/>
      <c r="B326" s="61"/>
      <c r="C326" s="61"/>
      <c r="D326" s="56"/>
      <c r="E326" s="58"/>
      <c r="F326" s="58"/>
      <c r="G326" s="59"/>
      <c r="H326" s="58"/>
      <c r="I326" s="59"/>
      <c r="J326" s="58"/>
    </row>
    <row r="327">
      <c r="A327" s="63"/>
      <c r="B327" s="63"/>
      <c r="C327" s="63"/>
      <c r="D327" s="56"/>
      <c r="E327" s="65"/>
      <c r="F327" s="65"/>
      <c r="G327" s="63"/>
      <c r="H327" s="63"/>
      <c r="I327" s="63"/>
      <c r="J327" s="63"/>
    </row>
    <row r="328">
      <c r="A328" s="67"/>
      <c r="B328" s="61"/>
      <c r="C328" s="61"/>
      <c r="D328" s="56"/>
      <c r="E328" s="58"/>
      <c r="F328" s="58"/>
      <c r="G328" s="59"/>
      <c r="H328" s="58"/>
      <c r="I328" s="59"/>
      <c r="J328" s="59"/>
    </row>
    <row r="329">
      <c r="A329" s="67"/>
      <c r="B329" s="61"/>
      <c r="C329" s="61"/>
      <c r="D329" s="56"/>
      <c r="E329" s="58"/>
      <c r="F329" s="58"/>
      <c r="G329" s="59"/>
      <c r="H329" s="58"/>
      <c r="I329" s="59"/>
      <c r="J329" s="59"/>
    </row>
    <row r="330">
      <c r="A330" s="67"/>
      <c r="B330" s="61"/>
      <c r="C330" s="61"/>
      <c r="D330" s="56"/>
      <c r="E330" s="58"/>
      <c r="F330" s="58"/>
      <c r="G330" s="59"/>
      <c r="H330" s="58"/>
      <c r="I330" s="59"/>
      <c r="J330" s="59"/>
    </row>
    <row r="331">
      <c r="A331" s="67"/>
      <c r="B331" s="61"/>
      <c r="C331" s="61"/>
      <c r="D331" s="56"/>
      <c r="E331" s="58"/>
      <c r="F331" s="58"/>
      <c r="G331" s="59"/>
      <c r="H331" s="58"/>
      <c r="I331" s="58"/>
      <c r="J331" s="59"/>
    </row>
    <row r="332">
      <c r="A332" s="67"/>
      <c r="B332" s="61"/>
      <c r="C332" s="61"/>
      <c r="D332" s="56"/>
      <c r="E332" s="58"/>
      <c r="F332" s="58"/>
      <c r="G332" s="59"/>
      <c r="H332" s="58"/>
      <c r="I332" s="59"/>
      <c r="J332" s="59"/>
    </row>
    <row r="333">
      <c r="A333" s="67"/>
      <c r="B333" s="61"/>
      <c r="C333" s="61"/>
      <c r="D333" s="56"/>
      <c r="E333" s="58"/>
      <c r="F333" s="58"/>
      <c r="G333" s="59"/>
      <c r="H333" s="58"/>
      <c r="I333" s="59"/>
      <c r="J333" s="59"/>
    </row>
    <row r="334">
      <c r="A334" s="67"/>
      <c r="B334" s="61"/>
      <c r="C334" s="59"/>
      <c r="D334" s="56"/>
      <c r="E334" s="58"/>
      <c r="F334" s="58"/>
      <c r="G334" s="59"/>
      <c r="H334" s="58"/>
      <c r="I334" s="59"/>
      <c r="J334" s="59"/>
    </row>
    <row r="335">
      <c r="A335" s="67"/>
      <c r="B335" s="61"/>
      <c r="C335" s="61"/>
      <c r="D335" s="56"/>
      <c r="E335" s="58"/>
      <c r="F335" s="58"/>
      <c r="G335" s="59"/>
      <c r="H335" s="58"/>
      <c r="I335" s="59"/>
      <c r="J335" s="59"/>
    </row>
    <row r="336">
      <c r="A336" s="67"/>
      <c r="B336" s="61"/>
      <c r="C336" s="61"/>
      <c r="D336" s="56"/>
      <c r="E336" s="58"/>
      <c r="F336" s="58"/>
      <c r="G336" s="59"/>
      <c r="H336" s="58"/>
      <c r="I336" s="59"/>
      <c r="J336" s="59"/>
    </row>
    <row r="337">
      <c r="A337" s="67"/>
      <c r="B337" s="61"/>
      <c r="C337" s="61"/>
      <c r="D337" s="56"/>
      <c r="E337" s="58"/>
      <c r="F337" s="58"/>
      <c r="G337" s="59"/>
      <c r="H337" s="58"/>
      <c r="I337" s="59"/>
      <c r="J337" s="59"/>
    </row>
    <row r="338">
      <c r="A338" s="67"/>
      <c r="B338" s="61"/>
      <c r="C338" s="61"/>
      <c r="D338" s="56"/>
      <c r="E338" s="58"/>
      <c r="F338" s="58"/>
      <c r="G338" s="59"/>
      <c r="H338" s="58"/>
      <c r="I338" s="59"/>
      <c r="J338" s="59"/>
    </row>
    <row r="339">
      <c r="A339" s="67"/>
      <c r="B339" s="61"/>
      <c r="C339" s="61"/>
      <c r="D339" s="56"/>
      <c r="E339" s="58"/>
      <c r="F339" s="58"/>
      <c r="G339" s="59"/>
      <c r="H339" s="58"/>
      <c r="I339" s="59"/>
      <c r="J339" s="59"/>
    </row>
    <row r="340">
      <c r="A340" s="67"/>
      <c r="B340" s="61"/>
      <c r="C340" s="61"/>
      <c r="D340" s="56"/>
      <c r="E340" s="58"/>
      <c r="F340" s="58"/>
      <c r="G340" s="59"/>
      <c r="H340" s="58"/>
      <c r="I340" s="59"/>
      <c r="J340" s="59"/>
    </row>
    <row r="341">
      <c r="A341" s="67"/>
      <c r="B341" s="61"/>
      <c r="C341" s="61"/>
      <c r="D341" s="56"/>
      <c r="E341" s="58"/>
      <c r="F341" s="58"/>
      <c r="G341" s="59"/>
      <c r="H341" s="58"/>
      <c r="I341" s="58"/>
      <c r="J341" s="59"/>
    </row>
    <row r="342">
      <c r="A342" s="67"/>
      <c r="B342" s="61"/>
      <c r="C342" s="61"/>
      <c r="D342" s="56"/>
      <c r="E342" s="58"/>
      <c r="F342" s="58"/>
      <c r="G342" s="59"/>
      <c r="H342" s="58"/>
      <c r="I342" s="59"/>
      <c r="J342" s="58"/>
    </row>
    <row r="343">
      <c r="A343" s="67"/>
      <c r="B343" s="61"/>
      <c r="C343" s="61"/>
      <c r="D343" s="56"/>
      <c r="E343" s="58"/>
      <c r="F343" s="58"/>
      <c r="G343" s="59"/>
      <c r="H343" s="58"/>
      <c r="I343" s="59"/>
      <c r="J343" s="59"/>
    </row>
    <row r="344">
      <c r="A344" s="67"/>
      <c r="B344" s="61"/>
      <c r="C344" s="61"/>
      <c r="D344" s="56"/>
      <c r="E344" s="58"/>
      <c r="F344" s="58"/>
      <c r="G344" s="59"/>
      <c r="H344" s="58"/>
      <c r="I344" s="59"/>
      <c r="J344" s="58"/>
    </row>
    <row r="345">
      <c r="A345" s="67"/>
      <c r="B345" s="61"/>
      <c r="C345" s="61"/>
      <c r="D345" s="56"/>
      <c r="E345" s="58"/>
      <c r="F345" s="58"/>
      <c r="G345" s="59"/>
      <c r="H345" s="58"/>
      <c r="I345" s="59"/>
      <c r="J345" s="59"/>
    </row>
    <row r="346">
      <c r="A346" s="67"/>
      <c r="B346" s="61"/>
      <c r="C346" s="61"/>
      <c r="D346" s="56"/>
      <c r="E346" s="58"/>
      <c r="F346" s="58"/>
      <c r="G346" s="59"/>
      <c r="H346" s="58"/>
      <c r="I346" s="59"/>
      <c r="J346" s="59"/>
    </row>
    <row r="347">
      <c r="A347" s="67"/>
      <c r="B347" s="61"/>
      <c r="C347" s="61"/>
      <c r="D347" s="56"/>
      <c r="E347" s="58"/>
      <c r="F347" s="58"/>
      <c r="G347" s="59"/>
      <c r="H347" s="58"/>
      <c r="I347" s="59"/>
      <c r="J347" s="59"/>
    </row>
    <row r="348">
      <c r="A348" s="67"/>
      <c r="B348" s="61"/>
      <c r="C348" s="61"/>
      <c r="D348" s="56"/>
      <c r="E348" s="58"/>
      <c r="F348" s="58"/>
      <c r="G348" s="59"/>
      <c r="H348" s="58"/>
      <c r="I348" s="59"/>
      <c r="J348" s="59"/>
    </row>
    <row r="349">
      <c r="A349" s="67"/>
      <c r="B349" s="61"/>
      <c r="C349" s="61"/>
      <c r="D349" s="56"/>
      <c r="E349" s="58"/>
      <c r="F349" s="58"/>
      <c r="G349" s="59"/>
      <c r="H349" s="59"/>
      <c r="I349" s="59"/>
      <c r="J349" s="59"/>
    </row>
    <row r="350">
      <c r="A350" s="67"/>
      <c r="B350" s="61"/>
      <c r="C350" s="61"/>
      <c r="D350" s="56"/>
      <c r="E350" s="58"/>
      <c r="F350" s="58"/>
      <c r="G350" s="59"/>
      <c r="H350" s="58"/>
      <c r="I350" s="59"/>
      <c r="J350" s="58"/>
    </row>
    <row r="351">
      <c r="A351" s="67"/>
      <c r="B351" s="61"/>
      <c r="C351" s="61"/>
      <c r="D351" s="56"/>
      <c r="E351" s="58"/>
      <c r="F351" s="58"/>
      <c r="G351" s="59"/>
      <c r="H351" s="58"/>
      <c r="I351" s="59"/>
      <c r="J351" s="59"/>
    </row>
    <row r="352">
      <c r="A352" s="67"/>
      <c r="B352" s="61"/>
      <c r="C352" s="61"/>
      <c r="D352" s="56"/>
      <c r="E352" s="58"/>
      <c r="F352" s="58"/>
      <c r="G352" s="59"/>
      <c r="H352" s="58"/>
      <c r="I352" s="59"/>
      <c r="J352" s="59"/>
    </row>
    <row r="353">
      <c r="A353" s="63"/>
      <c r="B353" s="63"/>
      <c r="C353" s="63"/>
      <c r="D353" s="56"/>
      <c r="E353" s="65"/>
      <c r="F353" s="65"/>
      <c r="G353" s="63"/>
      <c r="H353" s="63"/>
      <c r="I353" s="63"/>
      <c r="J353" s="63"/>
    </row>
    <row r="354">
      <c r="A354" s="67"/>
      <c r="B354" s="61"/>
      <c r="C354" s="61"/>
      <c r="D354" s="56"/>
      <c r="E354" s="58"/>
      <c r="F354" s="58"/>
      <c r="G354" s="59"/>
      <c r="H354" s="58"/>
      <c r="I354" s="59"/>
      <c r="J354" s="59"/>
    </row>
    <row r="355">
      <c r="A355" s="67"/>
      <c r="B355" s="61"/>
      <c r="C355" s="61"/>
      <c r="D355" s="56"/>
      <c r="E355" s="58"/>
      <c r="F355" s="58"/>
      <c r="G355" s="59"/>
      <c r="H355" s="58"/>
      <c r="I355" s="59"/>
      <c r="J355" s="59"/>
    </row>
    <row r="356">
      <c r="A356" s="67"/>
      <c r="B356" s="61"/>
      <c r="C356" s="61"/>
      <c r="D356" s="56"/>
      <c r="E356" s="58"/>
      <c r="F356" s="58"/>
      <c r="G356" s="59"/>
      <c r="H356" s="58"/>
      <c r="I356" s="58"/>
      <c r="J356" s="59"/>
    </row>
    <row r="357">
      <c r="A357" s="67"/>
      <c r="B357" s="61"/>
      <c r="C357" s="61"/>
      <c r="D357" s="56"/>
      <c r="E357" s="58"/>
      <c r="F357" s="58"/>
      <c r="G357" s="59"/>
      <c r="H357" s="58"/>
      <c r="I357" s="59"/>
      <c r="J357" s="59"/>
    </row>
    <row r="358">
      <c r="A358" s="67"/>
      <c r="B358" s="61"/>
      <c r="C358" s="61"/>
      <c r="D358" s="56"/>
      <c r="E358" s="58"/>
      <c r="F358" s="58"/>
      <c r="G358" s="59"/>
      <c r="H358" s="58"/>
      <c r="I358" s="59"/>
      <c r="J358" s="59"/>
    </row>
    <row r="359">
      <c r="A359" s="67"/>
      <c r="B359" s="61"/>
      <c r="C359" s="61"/>
      <c r="D359" s="56"/>
      <c r="E359" s="58"/>
      <c r="F359" s="58"/>
      <c r="G359" s="59"/>
      <c r="H359" s="58"/>
      <c r="I359" s="59"/>
      <c r="J359" s="59"/>
    </row>
    <row r="360">
      <c r="A360" s="67"/>
      <c r="B360" s="61"/>
      <c r="C360" s="61"/>
      <c r="D360" s="56"/>
      <c r="E360" s="58"/>
      <c r="F360" s="58"/>
      <c r="G360" s="59"/>
      <c r="H360" s="58"/>
      <c r="I360" s="58"/>
      <c r="J360" s="59"/>
    </row>
    <row r="361">
      <c r="A361" s="67"/>
      <c r="B361" s="61"/>
      <c r="C361" s="61"/>
      <c r="D361" s="56"/>
      <c r="E361" s="58"/>
      <c r="F361" s="58"/>
      <c r="G361" s="59"/>
      <c r="H361" s="58"/>
      <c r="I361" s="59"/>
      <c r="J361" s="59"/>
    </row>
    <row r="362">
      <c r="A362" s="67"/>
      <c r="B362" s="61"/>
      <c r="C362" s="61"/>
      <c r="D362" s="56"/>
      <c r="E362" s="58"/>
      <c r="F362" s="58"/>
      <c r="G362" s="59"/>
      <c r="H362" s="58"/>
      <c r="I362" s="59"/>
      <c r="J362" s="59"/>
    </row>
    <row r="363">
      <c r="A363" s="67"/>
      <c r="B363" s="61"/>
      <c r="C363" s="61"/>
      <c r="D363" s="56"/>
      <c r="E363" s="58"/>
      <c r="F363" s="58"/>
      <c r="G363" s="59"/>
      <c r="H363" s="58"/>
      <c r="I363" s="59"/>
      <c r="J363" s="59"/>
    </row>
    <row r="364">
      <c r="A364" s="67"/>
      <c r="B364" s="61"/>
      <c r="C364" s="61"/>
      <c r="D364" s="56"/>
      <c r="E364" s="58"/>
      <c r="F364" s="58"/>
      <c r="G364" s="59"/>
      <c r="H364" s="58"/>
      <c r="I364" s="59"/>
      <c r="J364" s="59"/>
    </row>
    <row r="365">
      <c r="A365" s="67"/>
      <c r="B365" s="61"/>
      <c r="C365" s="61"/>
      <c r="D365" s="56"/>
      <c r="E365" s="58"/>
      <c r="F365" s="58"/>
      <c r="G365" s="59"/>
      <c r="H365" s="58"/>
      <c r="I365" s="59"/>
      <c r="J365" s="59"/>
    </row>
    <row r="366">
      <c r="A366" s="67"/>
      <c r="B366" s="61"/>
      <c r="C366" s="61"/>
      <c r="D366" s="56"/>
      <c r="E366" s="58"/>
      <c r="F366" s="58"/>
      <c r="G366" s="59"/>
      <c r="H366" s="58"/>
      <c r="I366" s="59"/>
      <c r="J366" s="58"/>
    </row>
    <row r="367">
      <c r="A367" s="67"/>
      <c r="B367" s="61"/>
      <c r="C367" s="61"/>
      <c r="D367" s="56"/>
      <c r="E367" s="58"/>
      <c r="F367" s="58"/>
      <c r="G367" s="59"/>
      <c r="H367" s="58"/>
      <c r="I367" s="59"/>
      <c r="J367" s="58"/>
    </row>
    <row r="368">
      <c r="A368" s="67"/>
      <c r="B368" s="61"/>
      <c r="C368" s="61"/>
      <c r="D368" s="56"/>
      <c r="E368" s="58"/>
      <c r="F368" s="58"/>
      <c r="G368" s="59"/>
      <c r="H368" s="58"/>
      <c r="I368" s="59"/>
      <c r="J368" s="58"/>
    </row>
    <row r="369">
      <c r="A369" s="67"/>
      <c r="B369" s="61"/>
      <c r="C369" s="61"/>
      <c r="D369" s="56"/>
      <c r="E369" s="58"/>
      <c r="F369" s="58"/>
      <c r="G369" s="59"/>
      <c r="H369" s="58"/>
      <c r="I369" s="59"/>
      <c r="J369" s="59"/>
    </row>
    <row r="370">
      <c r="A370" s="67"/>
      <c r="B370" s="61"/>
      <c r="C370" s="61"/>
      <c r="D370" s="56"/>
      <c r="E370" s="58"/>
      <c r="F370" s="58"/>
      <c r="G370" s="59"/>
      <c r="H370" s="58"/>
      <c r="I370" s="58"/>
      <c r="J370" s="59"/>
    </row>
    <row r="371">
      <c r="A371" s="67"/>
      <c r="B371" s="61"/>
      <c r="C371" s="61"/>
      <c r="D371" s="56"/>
      <c r="E371" s="58"/>
      <c r="F371" s="58"/>
      <c r="G371" s="59"/>
      <c r="H371" s="58"/>
      <c r="I371" s="59"/>
      <c r="J371" s="59"/>
    </row>
    <row r="372">
      <c r="A372" s="67"/>
      <c r="B372" s="61"/>
      <c r="C372" s="61"/>
      <c r="D372" s="56"/>
      <c r="E372" s="58"/>
      <c r="F372" s="58"/>
      <c r="G372" s="59"/>
      <c r="H372" s="58"/>
      <c r="I372" s="59"/>
      <c r="J372" s="58"/>
    </row>
    <row r="373">
      <c r="A373" s="67"/>
      <c r="B373" s="61"/>
      <c r="C373" s="61"/>
      <c r="D373" s="56"/>
      <c r="E373" s="58"/>
      <c r="F373" s="58"/>
      <c r="G373" s="59"/>
      <c r="H373" s="58"/>
      <c r="I373" s="59"/>
      <c r="J373" s="59"/>
    </row>
    <row r="374">
      <c r="A374" s="67"/>
      <c r="B374" s="61"/>
      <c r="C374" s="61"/>
      <c r="D374" s="56"/>
      <c r="E374" s="58"/>
      <c r="F374" s="58"/>
      <c r="G374" s="59"/>
      <c r="H374" s="58"/>
      <c r="I374" s="59"/>
      <c r="J374" s="59"/>
    </row>
    <row r="375">
      <c r="A375" s="67"/>
      <c r="B375" s="61"/>
      <c r="C375" s="61"/>
      <c r="D375" s="56"/>
      <c r="E375" s="58"/>
      <c r="F375" s="58"/>
      <c r="G375" s="59"/>
      <c r="H375" s="58"/>
      <c r="I375" s="59"/>
      <c r="J375" s="59"/>
    </row>
    <row r="376">
      <c r="A376" s="67"/>
      <c r="B376" s="61"/>
      <c r="C376" s="61"/>
      <c r="D376" s="56"/>
      <c r="E376" s="58"/>
      <c r="F376" s="58"/>
      <c r="G376" s="59"/>
      <c r="H376" s="58"/>
      <c r="I376" s="59"/>
      <c r="J376" s="59"/>
    </row>
    <row r="377">
      <c r="A377" s="67"/>
      <c r="B377" s="61"/>
      <c r="C377" s="61"/>
      <c r="D377" s="56"/>
      <c r="E377" s="58"/>
      <c r="F377" s="58"/>
      <c r="G377" s="59"/>
      <c r="H377" s="58"/>
      <c r="I377" s="59"/>
      <c r="J377" s="59"/>
    </row>
    <row r="378">
      <c r="A378" s="67"/>
      <c r="B378" s="61"/>
      <c r="C378" s="61"/>
      <c r="D378" s="56"/>
      <c r="E378" s="58"/>
      <c r="F378" s="58"/>
      <c r="G378" s="59"/>
      <c r="H378" s="58"/>
      <c r="I378" s="59"/>
      <c r="J378" s="59"/>
    </row>
    <row r="379">
      <c r="A379" s="63"/>
      <c r="B379" s="63"/>
      <c r="C379" s="63"/>
      <c r="D379" s="56"/>
      <c r="E379" s="65"/>
      <c r="F379" s="65"/>
      <c r="G379" s="63"/>
      <c r="H379" s="65"/>
      <c r="I379" s="63"/>
      <c r="J379" s="63"/>
    </row>
    <row r="380">
      <c r="A380" s="67"/>
      <c r="B380" s="61"/>
      <c r="C380" s="61"/>
      <c r="D380" s="56"/>
      <c r="E380" s="58"/>
      <c r="F380" s="58"/>
      <c r="G380" s="59"/>
      <c r="H380" s="58"/>
      <c r="I380" s="59"/>
      <c r="J380" s="58"/>
    </row>
    <row r="381">
      <c r="A381" s="67"/>
      <c r="B381" s="61"/>
      <c r="C381" s="61"/>
      <c r="D381" s="56"/>
      <c r="E381" s="58"/>
      <c r="F381" s="58"/>
      <c r="G381" s="59"/>
      <c r="H381" s="58"/>
      <c r="I381" s="59"/>
      <c r="J381" s="59"/>
    </row>
    <row r="382">
      <c r="A382" s="67"/>
      <c r="B382" s="61"/>
      <c r="C382" s="61"/>
      <c r="D382" s="56"/>
      <c r="E382" s="58"/>
      <c r="F382" s="58"/>
      <c r="G382" s="59"/>
      <c r="H382" s="58"/>
      <c r="I382" s="58"/>
      <c r="J382" s="59"/>
    </row>
    <row r="383">
      <c r="A383" s="67"/>
      <c r="B383" s="61"/>
      <c r="C383" s="61"/>
      <c r="D383" s="56"/>
      <c r="E383" s="58"/>
      <c r="F383" s="58"/>
      <c r="G383" s="59"/>
      <c r="H383" s="58"/>
      <c r="I383" s="59"/>
      <c r="J383" s="58"/>
    </row>
    <row r="384">
      <c r="A384" s="67"/>
      <c r="B384" s="61"/>
      <c r="C384" s="61"/>
      <c r="D384" s="56"/>
      <c r="E384" s="58"/>
      <c r="F384" s="58"/>
      <c r="G384" s="59"/>
      <c r="H384" s="58"/>
      <c r="I384" s="59"/>
      <c r="J384" s="58"/>
    </row>
    <row r="385">
      <c r="A385" s="67"/>
      <c r="B385" s="61"/>
      <c r="C385" s="61"/>
      <c r="D385" s="56"/>
      <c r="E385" s="58"/>
      <c r="F385" s="58"/>
      <c r="G385" s="59"/>
      <c r="H385" s="58"/>
      <c r="I385" s="58"/>
      <c r="J385" s="59"/>
    </row>
    <row r="386">
      <c r="A386" s="67"/>
      <c r="B386" s="61"/>
      <c r="C386" s="61"/>
      <c r="D386" s="56"/>
      <c r="E386" s="58"/>
      <c r="F386" s="58"/>
      <c r="G386" s="59"/>
      <c r="H386" s="58"/>
      <c r="I386" s="59"/>
      <c r="J386" s="59"/>
    </row>
    <row r="387">
      <c r="A387" s="67"/>
      <c r="B387" s="61"/>
      <c r="C387" s="61"/>
      <c r="D387" s="56"/>
      <c r="E387" s="58"/>
      <c r="F387" s="58"/>
      <c r="G387" s="59"/>
      <c r="H387" s="58"/>
      <c r="I387" s="59"/>
      <c r="J387" s="59"/>
    </row>
    <row r="388">
      <c r="A388" s="67"/>
      <c r="B388" s="61"/>
      <c r="C388" s="61"/>
      <c r="D388" s="56"/>
      <c r="E388" s="58"/>
      <c r="F388" s="58"/>
      <c r="G388" s="59"/>
      <c r="H388" s="58"/>
      <c r="I388" s="59"/>
      <c r="J388" s="59"/>
    </row>
    <row r="389">
      <c r="A389" s="67"/>
      <c r="B389" s="61"/>
      <c r="C389" s="61"/>
      <c r="D389" s="56"/>
      <c r="E389" s="58"/>
      <c r="F389" s="58"/>
      <c r="G389" s="59"/>
      <c r="H389" s="58"/>
      <c r="I389" s="59"/>
      <c r="J389" s="59"/>
    </row>
    <row r="390">
      <c r="A390" s="67"/>
      <c r="B390" s="61"/>
      <c r="C390" s="61"/>
      <c r="D390" s="56"/>
      <c r="E390" s="58"/>
      <c r="F390" s="58"/>
      <c r="G390" s="59"/>
      <c r="H390" s="58"/>
      <c r="I390" s="59"/>
      <c r="J390" s="59"/>
    </row>
    <row r="391">
      <c r="A391" s="67"/>
      <c r="B391" s="61"/>
      <c r="C391" s="61"/>
      <c r="D391" s="56"/>
      <c r="E391" s="58"/>
      <c r="F391" s="58"/>
      <c r="G391" s="59"/>
      <c r="H391" s="58"/>
      <c r="I391" s="59"/>
      <c r="J391" s="58"/>
    </row>
    <row r="392">
      <c r="A392" s="67"/>
      <c r="B392" s="61"/>
      <c r="C392" s="61"/>
      <c r="D392" s="56"/>
      <c r="E392" s="58"/>
      <c r="F392" s="58"/>
      <c r="G392" s="59"/>
      <c r="H392" s="58"/>
      <c r="I392" s="59"/>
      <c r="J392" s="58"/>
    </row>
    <row r="393">
      <c r="A393" s="67"/>
      <c r="B393" s="61"/>
      <c r="C393" s="61"/>
      <c r="D393" s="56"/>
      <c r="E393" s="58"/>
      <c r="F393" s="58"/>
      <c r="G393" s="59"/>
      <c r="H393" s="58"/>
      <c r="I393" s="58"/>
      <c r="J393" s="59"/>
    </row>
    <row r="394">
      <c r="A394" s="67"/>
      <c r="B394" s="61"/>
      <c r="C394" s="61"/>
      <c r="D394" s="56"/>
      <c r="E394" s="58"/>
      <c r="F394" s="58"/>
      <c r="G394" s="59"/>
      <c r="H394" s="58"/>
      <c r="I394" s="58"/>
      <c r="J394" s="59"/>
    </row>
    <row r="395">
      <c r="A395" s="67"/>
      <c r="B395" s="61"/>
      <c r="C395" s="61"/>
      <c r="D395" s="56"/>
      <c r="E395" s="58"/>
      <c r="F395" s="58"/>
      <c r="G395" s="59"/>
      <c r="H395" s="58"/>
      <c r="I395" s="58"/>
      <c r="J395" s="59"/>
    </row>
    <row r="396">
      <c r="A396" s="67"/>
      <c r="B396" s="61"/>
      <c r="C396" s="61"/>
      <c r="D396" s="56"/>
      <c r="E396" s="58"/>
      <c r="F396" s="58"/>
      <c r="G396" s="59"/>
      <c r="H396" s="58"/>
      <c r="I396" s="58"/>
      <c r="J396" s="59"/>
    </row>
    <row r="397">
      <c r="A397" s="67"/>
      <c r="B397" s="61"/>
      <c r="C397" s="61"/>
      <c r="D397" s="56"/>
      <c r="E397" s="58"/>
      <c r="F397" s="58"/>
      <c r="G397" s="59"/>
      <c r="H397" s="58"/>
      <c r="I397" s="59"/>
      <c r="J397" s="58"/>
    </row>
    <row r="398">
      <c r="A398" s="67"/>
      <c r="B398" s="61"/>
      <c r="C398" s="61"/>
      <c r="D398" s="56"/>
      <c r="E398" s="58"/>
      <c r="F398" s="58"/>
      <c r="G398" s="59"/>
      <c r="H398" s="58"/>
      <c r="I398" s="58"/>
      <c r="J398" s="59"/>
    </row>
    <row r="399">
      <c r="A399" s="67"/>
      <c r="B399" s="61"/>
      <c r="C399" s="61"/>
      <c r="D399" s="56"/>
      <c r="E399" s="58"/>
      <c r="F399" s="58"/>
      <c r="G399" s="59"/>
      <c r="H399" s="58"/>
      <c r="I399" s="59"/>
      <c r="J399" s="58"/>
    </row>
    <row r="400">
      <c r="A400" s="67"/>
      <c r="B400" s="61"/>
      <c r="C400" s="61"/>
      <c r="D400" s="56"/>
      <c r="E400" s="58"/>
      <c r="F400" s="58"/>
      <c r="G400" s="59"/>
      <c r="H400" s="58"/>
      <c r="I400" s="59"/>
      <c r="J400" s="59"/>
    </row>
    <row r="401">
      <c r="A401" s="67"/>
      <c r="B401" s="61"/>
      <c r="C401" s="61"/>
      <c r="D401" s="56"/>
      <c r="E401" s="58"/>
      <c r="F401" s="58"/>
      <c r="G401" s="59"/>
      <c r="H401" s="58"/>
      <c r="I401" s="59"/>
      <c r="J401" s="59"/>
    </row>
    <row r="402">
      <c r="A402" s="67"/>
      <c r="B402" s="61"/>
      <c r="C402" s="61"/>
      <c r="D402" s="56"/>
      <c r="E402" s="58"/>
      <c r="F402" s="58"/>
      <c r="G402" s="59"/>
      <c r="H402" s="58"/>
      <c r="I402" s="59"/>
      <c r="J402" s="59"/>
    </row>
    <row r="403">
      <c r="A403" s="67"/>
      <c r="B403" s="61"/>
      <c r="C403" s="61"/>
      <c r="D403" s="56"/>
      <c r="E403" s="58"/>
      <c r="F403" s="58"/>
      <c r="G403" s="59"/>
      <c r="H403" s="58"/>
      <c r="I403" s="59"/>
      <c r="J403" s="59"/>
    </row>
    <row r="404">
      <c r="A404" s="63"/>
      <c r="B404" s="63"/>
      <c r="C404" s="63"/>
      <c r="D404" s="56"/>
      <c r="E404" s="65"/>
      <c r="F404" s="65"/>
      <c r="G404" s="63"/>
      <c r="H404" s="65"/>
      <c r="I404" s="63"/>
      <c r="J404" s="63"/>
    </row>
    <row r="405">
      <c r="A405" s="67"/>
      <c r="B405" s="61"/>
      <c r="C405" s="61"/>
      <c r="D405" s="56"/>
      <c r="E405" s="58"/>
      <c r="F405" s="58"/>
      <c r="G405" s="59"/>
      <c r="H405" s="58"/>
      <c r="I405" s="59"/>
      <c r="J405" s="59"/>
    </row>
    <row r="406">
      <c r="A406" s="67"/>
      <c r="B406" s="61"/>
      <c r="C406" s="61"/>
      <c r="D406" s="56"/>
      <c r="E406" s="58"/>
      <c r="F406" s="58"/>
      <c r="G406" s="59"/>
      <c r="H406" s="58"/>
      <c r="I406" s="59"/>
      <c r="J406" s="59"/>
    </row>
    <row r="407">
      <c r="A407" s="67"/>
      <c r="B407" s="61"/>
      <c r="C407" s="61"/>
      <c r="D407" s="56"/>
      <c r="E407" s="58"/>
      <c r="F407" s="58"/>
      <c r="G407" s="59"/>
      <c r="H407" s="58"/>
      <c r="I407" s="59"/>
      <c r="J407" s="58"/>
    </row>
    <row r="408">
      <c r="A408" s="67"/>
      <c r="B408" s="61"/>
      <c r="C408" s="61"/>
      <c r="D408" s="56"/>
      <c r="E408" s="58"/>
      <c r="F408" s="58"/>
      <c r="G408" s="59"/>
      <c r="H408" s="58"/>
      <c r="I408" s="59"/>
      <c r="J408" s="59"/>
    </row>
    <row r="409">
      <c r="A409" s="67"/>
      <c r="B409" s="61"/>
      <c r="C409" s="61"/>
      <c r="D409" s="56"/>
      <c r="E409" s="58"/>
      <c r="F409" s="58"/>
      <c r="G409" s="59"/>
      <c r="H409" s="58"/>
      <c r="I409" s="59"/>
      <c r="J409" s="59"/>
    </row>
    <row r="410">
      <c r="A410" s="67"/>
      <c r="B410" s="61"/>
      <c r="C410" s="61"/>
      <c r="D410" s="56"/>
      <c r="E410" s="58"/>
      <c r="F410" s="58"/>
      <c r="G410" s="59"/>
      <c r="H410" s="58"/>
      <c r="I410" s="59"/>
      <c r="J410" s="58"/>
    </row>
    <row r="411">
      <c r="A411" s="67"/>
      <c r="B411" s="61"/>
      <c r="C411" s="61"/>
      <c r="D411" s="56"/>
      <c r="E411" s="58"/>
      <c r="F411" s="58"/>
      <c r="G411" s="59"/>
      <c r="H411" s="58"/>
      <c r="I411" s="59"/>
      <c r="J411" s="58"/>
    </row>
    <row r="412">
      <c r="A412" s="67"/>
      <c r="B412" s="61"/>
      <c r="C412" s="61"/>
      <c r="D412" s="56"/>
      <c r="E412" s="58"/>
      <c r="F412" s="58"/>
      <c r="G412" s="59"/>
      <c r="H412" s="58"/>
      <c r="I412" s="59"/>
      <c r="J412" s="59"/>
    </row>
    <row r="413">
      <c r="A413" s="67"/>
      <c r="B413" s="61"/>
      <c r="C413" s="61"/>
      <c r="D413" s="56"/>
      <c r="E413" s="58"/>
      <c r="F413" s="58"/>
      <c r="G413" s="59"/>
      <c r="H413" s="58"/>
      <c r="I413" s="59"/>
      <c r="J413" s="59"/>
    </row>
    <row r="414">
      <c r="A414" s="67"/>
      <c r="B414" s="61"/>
      <c r="C414" s="61"/>
      <c r="D414" s="56"/>
      <c r="E414" s="58"/>
      <c r="F414" s="58"/>
      <c r="G414" s="59"/>
      <c r="H414" s="58"/>
      <c r="I414" s="59"/>
      <c r="J414" s="59"/>
    </row>
    <row r="415">
      <c r="A415" s="67"/>
      <c r="B415" s="61"/>
      <c r="C415" s="61"/>
      <c r="D415" s="56"/>
      <c r="E415" s="58"/>
      <c r="F415" s="58"/>
      <c r="G415" s="59"/>
      <c r="H415" s="58"/>
      <c r="I415" s="59"/>
      <c r="J415" s="59"/>
    </row>
    <row r="416">
      <c r="A416" s="67"/>
      <c r="B416" s="61"/>
      <c r="C416" s="61"/>
      <c r="D416" s="56"/>
      <c r="E416" s="58"/>
      <c r="F416" s="58"/>
      <c r="G416" s="59"/>
      <c r="H416" s="58"/>
      <c r="I416" s="59"/>
      <c r="J416" s="59"/>
    </row>
    <row r="417">
      <c r="A417" s="67"/>
      <c r="B417" s="61"/>
      <c r="C417" s="61"/>
      <c r="D417" s="56"/>
      <c r="E417" s="58"/>
      <c r="F417" s="58"/>
      <c r="G417" s="59"/>
      <c r="H417" s="58"/>
      <c r="I417" s="59"/>
      <c r="J417" s="59"/>
    </row>
    <row r="418">
      <c r="A418" s="67"/>
      <c r="B418" s="61"/>
      <c r="C418" s="61"/>
      <c r="D418" s="56"/>
      <c r="E418" s="58"/>
      <c r="F418" s="58"/>
      <c r="G418" s="59"/>
      <c r="H418" s="58"/>
      <c r="I418" s="59"/>
      <c r="J418" s="59"/>
    </row>
    <row r="419">
      <c r="A419" s="67"/>
      <c r="B419" s="61"/>
      <c r="C419" s="61"/>
      <c r="D419" s="56"/>
      <c r="E419" s="58"/>
      <c r="F419" s="58"/>
      <c r="G419" s="59"/>
      <c r="H419" s="58"/>
      <c r="I419" s="59"/>
      <c r="J419" s="58"/>
    </row>
    <row r="420">
      <c r="A420" s="67"/>
      <c r="B420" s="61"/>
      <c r="C420" s="61"/>
      <c r="D420" s="56"/>
      <c r="E420" s="58"/>
      <c r="F420" s="58"/>
      <c r="G420" s="59"/>
      <c r="H420" s="58"/>
      <c r="I420" s="59"/>
      <c r="J420" s="59"/>
    </row>
    <row r="421">
      <c r="A421" s="67"/>
      <c r="B421" s="61"/>
      <c r="C421" s="61"/>
      <c r="D421" s="56"/>
      <c r="E421" s="58"/>
      <c r="F421" s="58"/>
      <c r="G421" s="59"/>
      <c r="H421" s="58"/>
      <c r="I421" s="59"/>
      <c r="J421" s="59"/>
    </row>
    <row r="422">
      <c r="A422" s="67"/>
      <c r="B422" s="61"/>
      <c r="C422" s="61"/>
      <c r="D422" s="56"/>
      <c r="E422" s="58"/>
      <c r="F422" s="58"/>
      <c r="G422" s="59"/>
      <c r="H422" s="58"/>
      <c r="I422" s="59"/>
      <c r="J422" s="59"/>
    </row>
    <row r="423">
      <c r="A423" s="67"/>
      <c r="B423" s="61"/>
      <c r="C423" s="61"/>
      <c r="D423" s="56"/>
      <c r="E423" s="58"/>
      <c r="F423" s="58"/>
      <c r="G423" s="59"/>
      <c r="H423" s="58"/>
      <c r="I423" s="59"/>
      <c r="J423" s="59"/>
    </row>
    <row r="424">
      <c r="A424" s="67"/>
      <c r="B424" s="61"/>
      <c r="C424" s="61"/>
      <c r="D424" s="56"/>
      <c r="E424" s="58"/>
      <c r="F424" s="58"/>
      <c r="G424" s="59"/>
      <c r="H424" s="58"/>
      <c r="I424" s="59"/>
      <c r="J424" s="59"/>
    </row>
    <row r="425">
      <c r="A425" s="67"/>
      <c r="B425" s="61"/>
      <c r="C425" s="61"/>
      <c r="D425" s="56"/>
      <c r="E425" s="58"/>
      <c r="F425" s="58"/>
      <c r="G425" s="59"/>
      <c r="H425" s="58"/>
      <c r="I425" s="59"/>
      <c r="J425" s="59"/>
    </row>
    <row r="426">
      <c r="A426" s="63"/>
      <c r="B426" s="63"/>
      <c r="C426" s="63"/>
      <c r="D426" s="56"/>
      <c r="E426" s="65"/>
      <c r="F426" s="65"/>
      <c r="G426" s="63"/>
      <c r="H426" s="65"/>
      <c r="I426" s="63"/>
      <c r="J426" s="63"/>
    </row>
    <row r="427">
      <c r="A427" s="67"/>
      <c r="B427" s="61"/>
      <c r="C427" s="61"/>
      <c r="D427" s="56"/>
      <c r="E427" s="58"/>
      <c r="F427" s="58"/>
      <c r="G427" s="59"/>
      <c r="H427" s="58"/>
      <c r="I427" s="58"/>
      <c r="J427" s="59"/>
    </row>
    <row r="428">
      <c r="A428" s="67"/>
      <c r="B428" s="61"/>
      <c r="C428" s="61"/>
      <c r="D428" s="56"/>
      <c r="E428" s="58"/>
      <c r="F428" s="58"/>
      <c r="G428" s="59"/>
      <c r="H428" s="58"/>
      <c r="I428" s="59"/>
      <c r="J428" s="59"/>
    </row>
    <row r="429">
      <c r="A429" s="67"/>
      <c r="B429" s="61"/>
      <c r="C429" s="61"/>
      <c r="D429" s="56"/>
      <c r="E429" s="58"/>
      <c r="F429" s="58"/>
      <c r="G429" s="59"/>
      <c r="H429" s="58"/>
      <c r="I429" s="59"/>
      <c r="J429" s="59"/>
    </row>
    <row r="430">
      <c r="A430" s="67"/>
      <c r="B430" s="61"/>
      <c r="C430" s="61"/>
      <c r="D430" s="56"/>
      <c r="E430" s="58"/>
      <c r="F430" s="58"/>
      <c r="G430" s="59"/>
      <c r="H430" s="58"/>
      <c r="I430" s="58"/>
      <c r="J430" s="59"/>
    </row>
    <row r="431">
      <c r="A431" s="67"/>
      <c r="B431" s="61"/>
      <c r="C431" s="61"/>
      <c r="D431" s="56"/>
      <c r="E431" s="58"/>
      <c r="F431" s="58"/>
      <c r="G431" s="59"/>
      <c r="H431" s="58"/>
      <c r="I431" s="59"/>
      <c r="J431" s="59"/>
    </row>
    <row r="432">
      <c r="A432" s="67"/>
      <c r="B432" s="61"/>
      <c r="C432" s="61"/>
      <c r="D432" s="56"/>
      <c r="E432" s="58"/>
      <c r="F432" s="58"/>
      <c r="G432" s="59"/>
      <c r="H432" s="58"/>
      <c r="I432" s="58"/>
      <c r="J432" s="59"/>
    </row>
    <row r="433">
      <c r="A433" s="67"/>
      <c r="B433" s="61"/>
      <c r="C433" s="61"/>
      <c r="D433" s="56"/>
      <c r="E433" s="58"/>
      <c r="F433" s="58"/>
      <c r="G433" s="59"/>
      <c r="H433" s="58"/>
      <c r="I433" s="59"/>
      <c r="J433" s="59"/>
    </row>
    <row r="434">
      <c r="A434" s="67"/>
      <c r="B434" s="61"/>
      <c r="C434" s="61"/>
      <c r="D434" s="56"/>
      <c r="E434" s="58"/>
      <c r="F434" s="58"/>
      <c r="G434" s="59"/>
      <c r="H434" s="58"/>
      <c r="I434" s="59"/>
      <c r="J434" s="59"/>
    </row>
    <row r="435">
      <c r="A435" s="67"/>
      <c r="B435" s="61"/>
      <c r="C435" s="61"/>
      <c r="D435" s="56"/>
      <c r="E435" s="58"/>
      <c r="F435" s="58"/>
      <c r="G435" s="59"/>
      <c r="H435" s="58"/>
      <c r="I435" s="59"/>
      <c r="J435" s="59"/>
    </row>
    <row r="436">
      <c r="A436" s="67"/>
      <c r="B436" s="61"/>
      <c r="C436" s="61"/>
      <c r="D436" s="56"/>
      <c r="E436" s="58"/>
      <c r="F436" s="58"/>
      <c r="G436" s="59"/>
      <c r="H436" s="58"/>
      <c r="I436" s="59"/>
      <c r="J436" s="59"/>
    </row>
    <row r="437">
      <c r="A437" s="67"/>
      <c r="B437" s="61"/>
      <c r="C437" s="61"/>
      <c r="D437" s="56"/>
      <c r="E437" s="58"/>
      <c r="F437" s="58"/>
      <c r="G437" s="59"/>
      <c r="H437" s="58"/>
      <c r="I437" s="59"/>
      <c r="J437" s="59"/>
    </row>
    <row r="438">
      <c r="A438" s="63"/>
      <c r="B438" s="63"/>
      <c r="C438" s="63"/>
      <c r="D438" s="56"/>
      <c r="E438" s="65"/>
      <c r="F438" s="65"/>
      <c r="G438" s="63"/>
      <c r="H438" s="65"/>
      <c r="I438" s="63"/>
      <c r="J438" s="63"/>
    </row>
    <row r="439">
      <c r="A439" s="67"/>
      <c r="B439" s="61"/>
      <c r="C439" s="61"/>
      <c r="D439" s="56"/>
      <c r="E439" s="58"/>
      <c r="F439" s="58"/>
      <c r="G439" s="59"/>
      <c r="H439" s="58"/>
      <c r="I439" s="58"/>
      <c r="J439" s="59"/>
    </row>
    <row r="440">
      <c r="A440" s="67"/>
      <c r="B440" s="61"/>
      <c r="C440" s="61"/>
      <c r="D440" s="56"/>
      <c r="E440" s="58"/>
      <c r="F440" s="58"/>
      <c r="G440" s="59"/>
      <c r="H440" s="58"/>
      <c r="I440" s="59"/>
      <c r="J440" s="70"/>
    </row>
    <row r="441">
      <c r="A441" s="67"/>
      <c r="B441" s="61"/>
      <c r="C441" s="61"/>
      <c r="D441" s="56"/>
      <c r="E441" s="58"/>
      <c r="F441" s="58"/>
      <c r="G441" s="59"/>
      <c r="H441" s="58"/>
      <c r="I441" s="59"/>
      <c r="J441" s="58"/>
    </row>
    <row r="442">
      <c r="A442" s="67"/>
      <c r="B442" s="61"/>
      <c r="C442" s="61"/>
      <c r="D442" s="56"/>
      <c r="E442" s="58"/>
      <c r="F442" s="58"/>
      <c r="G442" s="59"/>
      <c r="H442" s="58"/>
      <c r="I442" s="59"/>
      <c r="J442" s="59"/>
    </row>
    <row r="443">
      <c r="A443" s="67"/>
      <c r="B443" s="61"/>
      <c r="C443" s="61"/>
      <c r="D443" s="56"/>
      <c r="E443" s="58"/>
      <c r="F443" s="58"/>
      <c r="G443" s="59"/>
      <c r="H443" s="58"/>
      <c r="I443" s="59"/>
      <c r="J443" s="59"/>
    </row>
    <row r="444">
      <c r="A444" s="67"/>
      <c r="B444" s="61"/>
      <c r="C444" s="61"/>
      <c r="D444" s="56"/>
      <c r="E444" s="58"/>
      <c r="F444" s="58"/>
      <c r="G444" s="59"/>
      <c r="H444" s="58"/>
      <c r="I444" s="59"/>
      <c r="J444" s="59"/>
    </row>
    <row r="445">
      <c r="A445" s="67"/>
      <c r="B445" s="61"/>
      <c r="C445" s="61"/>
      <c r="D445" s="56"/>
      <c r="E445" s="58"/>
      <c r="F445" s="58"/>
      <c r="G445" s="59"/>
      <c r="H445" s="58"/>
      <c r="I445" s="59"/>
      <c r="J445" s="58"/>
    </row>
    <row r="446">
      <c r="A446" s="67"/>
      <c r="B446" s="61"/>
      <c r="C446" s="61"/>
      <c r="D446" s="56"/>
      <c r="E446" s="58"/>
      <c r="F446" s="58"/>
      <c r="G446" s="59"/>
      <c r="H446" s="58"/>
      <c r="I446" s="59"/>
      <c r="J446" s="59"/>
    </row>
    <row r="447">
      <c r="A447" s="67"/>
      <c r="B447" s="61"/>
      <c r="C447" s="61"/>
      <c r="D447" s="56"/>
      <c r="E447" s="58"/>
      <c r="F447" s="58"/>
      <c r="G447" s="59"/>
      <c r="H447" s="58"/>
      <c r="I447" s="59"/>
      <c r="J447" s="58"/>
    </row>
    <row r="448">
      <c r="A448" s="67"/>
      <c r="B448" s="61"/>
      <c r="C448" s="61"/>
      <c r="D448" s="56"/>
      <c r="E448" s="58"/>
      <c r="F448" s="58"/>
      <c r="G448" s="59"/>
      <c r="H448" s="58"/>
      <c r="I448" s="58"/>
      <c r="J448" s="59"/>
    </row>
    <row r="449">
      <c r="A449" s="67"/>
      <c r="B449" s="61"/>
      <c r="C449" s="61"/>
      <c r="D449" s="56"/>
      <c r="E449" s="58"/>
      <c r="F449" s="58"/>
      <c r="G449" s="59"/>
      <c r="H449" s="58"/>
      <c r="I449" s="59"/>
      <c r="J449" s="58"/>
    </row>
    <row r="450">
      <c r="A450" s="71"/>
      <c r="B450" s="65"/>
      <c r="C450" s="65"/>
      <c r="D450" s="56"/>
      <c r="E450" s="65"/>
      <c r="F450" s="65"/>
      <c r="G450" s="63"/>
      <c r="H450" s="65"/>
      <c r="I450" s="63"/>
      <c r="J450" s="63"/>
    </row>
    <row r="451">
      <c r="A451" s="67"/>
      <c r="B451" s="61"/>
      <c r="C451" s="61"/>
      <c r="D451" s="56"/>
      <c r="E451" s="58"/>
      <c r="F451" s="58"/>
      <c r="G451" s="59"/>
      <c r="H451" s="58"/>
      <c r="I451" s="59"/>
      <c r="J451" s="59"/>
    </row>
    <row r="452">
      <c r="A452" s="67"/>
      <c r="B452" s="61"/>
      <c r="C452" s="61"/>
      <c r="D452" s="56"/>
      <c r="E452" s="58"/>
      <c r="F452" s="58"/>
      <c r="G452" s="59"/>
      <c r="H452" s="58"/>
      <c r="I452" s="58"/>
      <c r="J452" s="58"/>
    </row>
    <row r="453">
      <c r="A453" s="67"/>
      <c r="B453" s="61"/>
      <c r="C453" s="61"/>
      <c r="D453" s="56"/>
      <c r="E453" s="58"/>
      <c r="F453" s="58"/>
      <c r="G453" s="59"/>
      <c r="H453" s="58"/>
      <c r="I453" s="59"/>
      <c r="J453" s="58"/>
    </row>
    <row r="454">
      <c r="A454" s="67"/>
      <c r="B454" s="61"/>
      <c r="C454" s="61"/>
      <c r="D454" s="56"/>
      <c r="E454" s="58"/>
      <c r="F454" s="58"/>
      <c r="G454" s="59"/>
      <c r="H454" s="58"/>
      <c r="I454" s="58"/>
      <c r="J454" s="59"/>
    </row>
    <row r="455">
      <c r="A455" s="67"/>
      <c r="B455" s="61"/>
      <c r="C455" s="61"/>
      <c r="D455" s="56"/>
      <c r="E455" s="58"/>
      <c r="F455" s="58"/>
      <c r="G455" s="59"/>
      <c r="H455" s="58"/>
      <c r="I455" s="59"/>
      <c r="J455" s="59"/>
    </row>
    <row r="456">
      <c r="A456" s="67"/>
      <c r="B456" s="61"/>
      <c r="C456" s="61"/>
      <c r="D456" s="56"/>
      <c r="E456" s="58"/>
      <c r="F456" s="58"/>
      <c r="G456" s="59"/>
      <c r="H456" s="58"/>
      <c r="I456" s="59"/>
      <c r="J456" s="59"/>
    </row>
    <row r="457">
      <c r="A457" s="67"/>
      <c r="B457" s="61"/>
      <c r="C457" s="61"/>
      <c r="D457" s="56"/>
      <c r="E457" s="58"/>
      <c r="F457" s="58"/>
      <c r="G457" s="59"/>
      <c r="H457" s="58"/>
      <c r="I457" s="59"/>
      <c r="J457" s="59"/>
    </row>
    <row r="458">
      <c r="A458" s="67"/>
      <c r="B458" s="61"/>
      <c r="C458" s="61"/>
      <c r="D458" s="56"/>
      <c r="E458" s="58"/>
      <c r="F458" s="58"/>
      <c r="G458" s="59"/>
      <c r="H458" s="58"/>
      <c r="I458" s="59"/>
      <c r="J458" s="59"/>
    </row>
    <row r="459">
      <c r="A459" s="67"/>
      <c r="B459" s="61"/>
      <c r="C459" s="61"/>
      <c r="D459" s="56"/>
      <c r="E459" s="58"/>
      <c r="F459" s="58"/>
      <c r="G459" s="59"/>
      <c r="H459" s="58"/>
      <c r="I459" s="59"/>
      <c r="J459" s="59"/>
    </row>
    <row r="460">
      <c r="A460" s="67"/>
      <c r="B460" s="61"/>
      <c r="C460" s="61"/>
      <c r="D460" s="56"/>
      <c r="E460" s="58"/>
      <c r="F460" s="58"/>
      <c r="G460" s="59"/>
      <c r="H460" s="58"/>
      <c r="I460" s="59"/>
      <c r="J460" s="59"/>
    </row>
    <row r="461">
      <c r="A461" s="67"/>
      <c r="B461" s="61"/>
      <c r="C461" s="61"/>
      <c r="D461" s="56"/>
      <c r="E461" s="58"/>
      <c r="F461" s="58"/>
      <c r="G461" s="59"/>
      <c r="H461" s="58"/>
      <c r="I461" s="59"/>
      <c r="J461" s="58"/>
    </row>
    <row r="462">
      <c r="A462" s="67"/>
      <c r="B462" s="61"/>
      <c r="C462" s="61"/>
      <c r="D462" s="56"/>
      <c r="E462" s="58"/>
      <c r="F462" s="58"/>
      <c r="G462" s="59"/>
      <c r="H462" s="58"/>
      <c r="I462" s="59"/>
      <c r="J462" s="59"/>
    </row>
    <row r="463">
      <c r="A463" s="67"/>
      <c r="B463" s="61"/>
      <c r="C463" s="61"/>
      <c r="D463" s="56"/>
      <c r="E463" s="58"/>
      <c r="F463" s="58"/>
      <c r="G463" s="59"/>
      <c r="H463" s="58"/>
      <c r="I463" s="59"/>
      <c r="J463" s="59"/>
    </row>
    <row r="464">
      <c r="A464" s="67"/>
      <c r="B464" s="61"/>
      <c r="C464" s="61"/>
      <c r="D464" s="56"/>
      <c r="E464" s="58"/>
      <c r="F464" s="58"/>
      <c r="G464" s="59"/>
      <c r="H464" s="58"/>
      <c r="I464" s="58"/>
      <c r="J464" s="59"/>
    </row>
    <row r="465">
      <c r="A465" s="67"/>
      <c r="B465" s="61"/>
      <c r="C465" s="61"/>
      <c r="D465" s="56"/>
      <c r="E465" s="58"/>
      <c r="F465" s="58"/>
      <c r="G465" s="59"/>
      <c r="H465" s="58"/>
      <c r="I465" s="58"/>
      <c r="J465" s="59"/>
    </row>
    <row r="466">
      <c r="A466" s="63"/>
      <c r="B466" s="63"/>
      <c r="C466" s="63"/>
      <c r="D466" s="56"/>
      <c r="E466" s="65"/>
      <c r="F466" s="65"/>
      <c r="G466" s="63"/>
      <c r="H466" s="65"/>
      <c r="I466" s="63"/>
      <c r="J466" s="63"/>
    </row>
    <row r="467">
      <c r="A467" s="67"/>
      <c r="B467" s="61"/>
      <c r="C467" s="61"/>
      <c r="D467" s="56"/>
      <c r="E467" s="58"/>
      <c r="F467" s="58"/>
      <c r="G467" s="59"/>
      <c r="H467" s="58"/>
      <c r="I467" s="59"/>
      <c r="J467" s="59"/>
    </row>
    <row r="468">
      <c r="A468" s="67"/>
      <c r="B468" s="61"/>
      <c r="C468" s="61"/>
      <c r="D468" s="56"/>
      <c r="E468" s="58"/>
      <c r="F468" s="58"/>
      <c r="G468" s="59"/>
      <c r="H468" s="58"/>
      <c r="I468" s="59"/>
      <c r="J468" s="58"/>
    </row>
    <row r="469">
      <c r="A469" s="67"/>
      <c r="B469" s="61"/>
      <c r="C469" s="61"/>
      <c r="D469" s="56"/>
      <c r="E469" s="58"/>
      <c r="F469" s="58"/>
      <c r="G469" s="59"/>
      <c r="H469" s="58"/>
      <c r="I469" s="59"/>
      <c r="J469" s="59"/>
    </row>
    <row r="470">
      <c r="A470" s="67"/>
      <c r="B470" s="61"/>
      <c r="C470" s="61"/>
      <c r="D470" s="56"/>
      <c r="E470" s="58"/>
      <c r="F470" s="58"/>
      <c r="G470" s="59"/>
      <c r="H470" s="58"/>
      <c r="I470" s="59"/>
      <c r="J470" s="59"/>
    </row>
    <row r="471">
      <c r="A471" s="67"/>
      <c r="B471" s="61"/>
      <c r="C471" s="61"/>
      <c r="D471" s="56"/>
      <c r="E471" s="58"/>
      <c r="F471" s="58"/>
      <c r="G471" s="59"/>
      <c r="H471" s="58"/>
      <c r="I471" s="59"/>
      <c r="J471" s="59"/>
    </row>
    <row r="472">
      <c r="A472" s="67"/>
      <c r="B472" s="61"/>
      <c r="C472" s="61"/>
      <c r="D472" s="56"/>
      <c r="E472" s="58"/>
      <c r="F472" s="58"/>
      <c r="G472" s="59"/>
      <c r="H472" s="58"/>
      <c r="I472" s="58"/>
      <c r="J472" s="59"/>
    </row>
    <row r="473">
      <c r="A473" s="67"/>
      <c r="B473" s="61"/>
      <c r="C473" s="61"/>
      <c r="D473" s="56"/>
      <c r="E473" s="58"/>
      <c r="F473" s="58"/>
      <c r="G473" s="59"/>
      <c r="H473" s="58"/>
      <c r="I473" s="59"/>
      <c r="J473" s="59"/>
    </row>
    <row r="474">
      <c r="A474" s="67"/>
      <c r="B474" s="61"/>
      <c r="C474" s="61"/>
      <c r="D474" s="56"/>
      <c r="E474" s="58"/>
      <c r="F474" s="58"/>
      <c r="G474" s="59"/>
      <c r="H474" s="58"/>
      <c r="I474" s="59"/>
      <c r="J474" s="59"/>
    </row>
    <row r="475">
      <c r="A475" s="67"/>
      <c r="B475" s="61"/>
      <c r="C475" s="61"/>
      <c r="D475" s="56"/>
      <c r="E475" s="58"/>
      <c r="F475" s="58"/>
      <c r="G475" s="59"/>
      <c r="H475" s="58"/>
      <c r="I475" s="59"/>
      <c r="J475" s="59"/>
    </row>
    <row r="476">
      <c r="A476" s="67"/>
      <c r="B476" s="61"/>
      <c r="C476" s="61"/>
      <c r="D476" s="56"/>
      <c r="E476" s="58"/>
      <c r="F476" s="58"/>
      <c r="G476" s="59"/>
      <c r="H476" s="58"/>
      <c r="I476" s="59"/>
      <c r="J476" s="59"/>
    </row>
    <row r="477">
      <c r="A477" s="67"/>
      <c r="B477" s="61"/>
      <c r="C477" s="61"/>
      <c r="D477" s="56"/>
      <c r="E477" s="58"/>
      <c r="F477" s="58"/>
      <c r="G477" s="59"/>
      <c r="H477" s="58"/>
      <c r="I477" s="59"/>
      <c r="J477" s="59"/>
    </row>
    <row r="478">
      <c r="A478" s="67"/>
      <c r="B478" s="61"/>
      <c r="C478" s="61"/>
      <c r="D478" s="56"/>
      <c r="E478" s="58"/>
      <c r="F478" s="58"/>
      <c r="G478" s="59"/>
      <c r="H478" s="58"/>
      <c r="I478" s="58"/>
      <c r="J478" s="59"/>
    </row>
    <row r="479">
      <c r="A479" s="67"/>
      <c r="B479" s="61"/>
      <c r="C479" s="61"/>
      <c r="D479" s="56"/>
      <c r="E479" s="58"/>
      <c r="F479" s="58"/>
      <c r="G479" s="59"/>
      <c r="H479" s="58"/>
      <c r="I479" s="58"/>
      <c r="J479" s="59"/>
    </row>
    <row r="480">
      <c r="A480" s="67"/>
      <c r="B480" s="61"/>
      <c r="C480" s="61"/>
      <c r="D480" s="56"/>
      <c r="E480" s="58"/>
      <c r="F480" s="58"/>
      <c r="G480" s="59"/>
      <c r="H480" s="58"/>
      <c r="I480" s="59"/>
      <c r="J480" s="59"/>
    </row>
    <row r="481">
      <c r="A481" s="67"/>
      <c r="B481" s="61"/>
      <c r="C481" s="61"/>
      <c r="D481" s="56"/>
      <c r="E481" s="58"/>
      <c r="F481" s="58"/>
      <c r="G481" s="59"/>
      <c r="H481" s="58"/>
      <c r="I481" s="59"/>
      <c r="J481" s="59"/>
    </row>
    <row r="482">
      <c r="A482" s="67"/>
      <c r="B482" s="61"/>
      <c r="C482" s="61"/>
      <c r="D482" s="56"/>
      <c r="E482" s="58"/>
      <c r="F482" s="58"/>
      <c r="G482" s="59"/>
      <c r="H482" s="58"/>
      <c r="I482" s="58"/>
      <c r="J482" s="59"/>
    </row>
    <row r="483">
      <c r="A483" s="67"/>
      <c r="B483" s="61"/>
      <c r="C483" s="61"/>
      <c r="D483" s="56"/>
      <c r="E483" s="58"/>
      <c r="F483" s="58"/>
      <c r="G483" s="59"/>
      <c r="H483" s="58"/>
      <c r="I483" s="58"/>
      <c r="J483" s="59"/>
    </row>
    <row r="484">
      <c r="A484" s="67"/>
      <c r="B484" s="61"/>
      <c r="C484" s="61"/>
      <c r="D484" s="56"/>
      <c r="E484" s="58"/>
      <c r="F484" s="58"/>
      <c r="G484" s="59"/>
      <c r="H484" s="58"/>
      <c r="I484" s="59"/>
      <c r="J484" s="58"/>
    </row>
    <row r="485">
      <c r="A485" s="63"/>
      <c r="B485" s="65"/>
      <c r="C485" s="65"/>
      <c r="D485" s="56"/>
      <c r="E485" s="65"/>
      <c r="F485" s="65"/>
      <c r="G485" s="63"/>
      <c r="H485" s="65"/>
      <c r="I485" s="63"/>
      <c r="J485" s="63"/>
    </row>
    <row r="486">
      <c r="A486" s="67"/>
      <c r="B486" s="61"/>
      <c r="C486" s="61"/>
      <c r="D486" s="56"/>
      <c r="E486" s="58"/>
      <c r="F486" s="58"/>
      <c r="G486" s="59"/>
      <c r="H486" s="58"/>
      <c r="I486" s="59"/>
      <c r="J486" s="59"/>
    </row>
    <row r="487">
      <c r="A487" s="67"/>
      <c r="B487" s="61"/>
      <c r="C487" s="61"/>
      <c r="D487" s="56"/>
      <c r="E487" s="58"/>
      <c r="F487" s="58"/>
      <c r="G487" s="59"/>
      <c r="H487" s="58"/>
      <c r="I487" s="59"/>
      <c r="J487" s="59"/>
    </row>
    <row r="488">
      <c r="A488" s="67"/>
      <c r="B488" s="61"/>
      <c r="C488" s="61"/>
      <c r="D488" s="56"/>
      <c r="E488" s="58"/>
      <c r="F488" s="58"/>
      <c r="G488" s="59"/>
      <c r="H488" s="58"/>
      <c r="I488" s="58"/>
      <c r="J488" s="59"/>
    </row>
    <row r="489">
      <c r="A489" s="67"/>
      <c r="B489" s="61"/>
      <c r="C489" s="61"/>
      <c r="D489" s="56"/>
      <c r="E489" s="58"/>
      <c r="F489" s="58"/>
      <c r="G489" s="59"/>
      <c r="H489" s="58"/>
      <c r="I489" s="58"/>
      <c r="J489" s="58"/>
    </row>
    <row r="490">
      <c r="A490" s="67"/>
      <c r="B490" s="61"/>
      <c r="C490" s="61"/>
      <c r="D490" s="56"/>
      <c r="E490" s="58"/>
      <c r="F490" s="58"/>
      <c r="G490" s="59"/>
      <c r="H490" s="58"/>
      <c r="I490" s="59"/>
      <c r="J490" s="58"/>
    </row>
    <row r="491">
      <c r="A491" s="67"/>
      <c r="B491" s="61"/>
      <c r="C491" s="61"/>
      <c r="D491" s="56"/>
      <c r="E491" s="58"/>
      <c r="F491" s="58"/>
      <c r="G491" s="59"/>
      <c r="H491" s="58"/>
      <c r="I491" s="59"/>
      <c r="J491" s="59"/>
    </row>
    <row r="492">
      <c r="A492" s="67"/>
      <c r="B492" s="61"/>
      <c r="C492" s="61"/>
      <c r="D492" s="56"/>
      <c r="E492" s="58"/>
      <c r="F492" s="58"/>
      <c r="G492" s="59"/>
      <c r="H492" s="58"/>
      <c r="I492" s="58"/>
      <c r="J492" s="59"/>
    </row>
    <row r="493">
      <c r="A493" s="67"/>
      <c r="B493" s="61"/>
      <c r="C493" s="61"/>
      <c r="D493" s="56"/>
      <c r="E493" s="58"/>
      <c r="F493" s="58"/>
      <c r="G493" s="59"/>
      <c r="H493" s="58"/>
      <c r="I493" s="59"/>
      <c r="J493" s="59"/>
    </row>
    <row r="494">
      <c r="A494" s="63"/>
      <c r="B494" s="63"/>
      <c r="C494" s="63"/>
      <c r="D494" s="56"/>
      <c r="E494" s="65"/>
      <c r="F494" s="65"/>
      <c r="G494" s="63"/>
      <c r="H494" s="65"/>
      <c r="I494" s="63"/>
      <c r="J494" s="63"/>
    </row>
    <row r="495">
      <c r="A495" s="67"/>
      <c r="B495" s="61"/>
      <c r="C495" s="61"/>
      <c r="D495" s="56"/>
      <c r="E495" s="58"/>
      <c r="F495" s="58"/>
      <c r="G495" s="59"/>
      <c r="H495" s="58"/>
      <c r="I495" s="59"/>
      <c r="J495" s="59"/>
    </row>
    <row r="496">
      <c r="A496" s="67"/>
      <c r="B496" s="61"/>
      <c r="C496" s="61"/>
      <c r="D496" s="56"/>
      <c r="E496" s="58"/>
      <c r="F496" s="58"/>
      <c r="G496" s="59"/>
      <c r="H496" s="58"/>
      <c r="I496" s="59"/>
      <c r="J496" s="58"/>
    </row>
    <row r="497">
      <c r="A497" s="67"/>
      <c r="B497" s="61"/>
      <c r="C497" s="61"/>
      <c r="D497" s="56"/>
      <c r="E497" s="58"/>
      <c r="F497" s="58"/>
      <c r="G497" s="59"/>
      <c r="H497" s="58"/>
      <c r="I497" s="59"/>
      <c r="J497" s="59"/>
    </row>
    <row r="498">
      <c r="A498" s="67"/>
      <c r="B498" s="61"/>
      <c r="C498" s="61"/>
      <c r="D498" s="56"/>
      <c r="E498" s="58"/>
      <c r="F498" s="58"/>
      <c r="G498" s="59"/>
      <c r="H498" s="58"/>
      <c r="I498" s="58"/>
      <c r="J498" s="58"/>
    </row>
    <row r="499">
      <c r="A499" s="67"/>
      <c r="B499" s="61"/>
      <c r="C499" s="61"/>
      <c r="D499" s="56"/>
      <c r="E499" s="58"/>
      <c r="F499" s="58"/>
      <c r="G499" s="59"/>
      <c r="H499" s="58"/>
      <c r="I499" s="58"/>
      <c r="J499" s="59"/>
    </row>
    <row r="500">
      <c r="A500" s="67"/>
      <c r="B500" s="61"/>
      <c r="C500" s="61"/>
      <c r="D500" s="56"/>
      <c r="E500" s="58"/>
      <c r="F500" s="58"/>
      <c r="G500" s="59"/>
      <c r="H500" s="58"/>
      <c r="I500" s="59"/>
      <c r="J500" s="58"/>
    </row>
    <row r="501">
      <c r="A501" s="67"/>
      <c r="B501" s="61"/>
      <c r="C501" s="61"/>
      <c r="D501" s="56"/>
      <c r="E501" s="58"/>
      <c r="F501" s="58"/>
      <c r="G501" s="59"/>
      <c r="H501" s="58"/>
      <c r="I501" s="59"/>
      <c r="J501" s="59"/>
    </row>
    <row r="502">
      <c r="A502" s="67"/>
      <c r="B502" s="61"/>
      <c r="C502" s="61"/>
      <c r="D502" s="56"/>
      <c r="E502" s="58"/>
      <c r="F502" s="58"/>
      <c r="G502" s="59"/>
      <c r="H502" s="58"/>
      <c r="I502" s="59"/>
      <c r="J502" s="58"/>
    </row>
    <row r="503">
      <c r="A503" s="67"/>
      <c r="B503" s="61"/>
      <c r="C503" s="61"/>
      <c r="D503" s="56"/>
      <c r="E503" s="58"/>
      <c r="F503" s="58"/>
      <c r="G503" s="59"/>
      <c r="H503" s="58"/>
      <c r="I503" s="58"/>
      <c r="J503" s="59"/>
    </row>
    <row r="504">
      <c r="A504" s="67"/>
      <c r="B504" s="61"/>
      <c r="C504" s="61"/>
      <c r="D504" s="56"/>
      <c r="E504" s="58"/>
      <c r="F504" s="58"/>
      <c r="G504" s="59"/>
      <c r="H504" s="58"/>
      <c r="I504" s="59"/>
      <c r="J504" s="58"/>
    </row>
    <row r="505">
      <c r="A505" s="67"/>
      <c r="B505" s="61"/>
      <c r="C505" s="61"/>
      <c r="D505" s="56"/>
      <c r="E505" s="58"/>
      <c r="F505" s="58"/>
      <c r="G505" s="59"/>
      <c r="H505" s="58"/>
      <c r="I505" s="59"/>
      <c r="J505" s="59"/>
    </row>
    <row r="506">
      <c r="A506" s="67"/>
      <c r="B506" s="61"/>
      <c r="C506" s="61"/>
      <c r="D506" s="56"/>
      <c r="E506" s="58"/>
      <c r="F506" s="58"/>
      <c r="G506" s="59"/>
      <c r="H506" s="58"/>
      <c r="I506" s="58"/>
      <c r="J506" s="59"/>
    </row>
    <row r="507">
      <c r="A507" s="67"/>
      <c r="B507" s="61"/>
      <c r="C507" s="61"/>
      <c r="D507" s="56"/>
      <c r="E507" s="58"/>
      <c r="F507" s="58"/>
      <c r="G507" s="59"/>
      <c r="H507" s="58"/>
      <c r="I507" s="59"/>
      <c r="J507" s="59"/>
    </row>
    <row r="508">
      <c r="A508" s="67"/>
      <c r="B508" s="61"/>
      <c r="C508" s="61"/>
      <c r="D508" s="56"/>
      <c r="E508" s="58"/>
      <c r="F508" s="58"/>
      <c r="G508" s="59"/>
      <c r="H508" s="58"/>
      <c r="I508" s="59"/>
      <c r="J508" s="59"/>
    </row>
    <row r="509">
      <c r="A509" s="67"/>
      <c r="B509" s="61"/>
      <c r="C509" s="61"/>
      <c r="D509" s="56"/>
      <c r="E509" s="58"/>
      <c r="F509" s="58"/>
      <c r="G509" s="59"/>
      <c r="H509" s="58"/>
      <c r="I509" s="59"/>
      <c r="J509" s="59"/>
    </row>
    <row r="510">
      <c r="A510" s="67"/>
      <c r="B510" s="61"/>
      <c r="C510" s="61"/>
      <c r="D510" s="56"/>
      <c r="E510" s="58"/>
      <c r="F510" s="58"/>
      <c r="G510" s="59"/>
      <c r="H510" s="58"/>
      <c r="I510" s="58"/>
      <c r="J510" s="59"/>
    </row>
    <row r="511">
      <c r="A511" s="67"/>
      <c r="B511" s="61"/>
      <c r="C511" s="61"/>
      <c r="D511" s="56"/>
      <c r="E511" s="58"/>
      <c r="F511" s="58"/>
      <c r="G511" s="59"/>
      <c r="H511" s="58"/>
      <c r="I511" s="59"/>
      <c r="J511" s="59"/>
    </row>
    <row r="512">
      <c r="A512" s="67"/>
      <c r="B512" s="61"/>
      <c r="C512" s="61"/>
      <c r="D512" s="56"/>
      <c r="E512" s="58"/>
      <c r="F512" s="58"/>
      <c r="G512" s="59"/>
      <c r="H512" s="58"/>
      <c r="I512" s="59"/>
      <c r="J512" s="59"/>
    </row>
    <row r="513">
      <c r="A513" s="67"/>
      <c r="B513" s="61"/>
      <c r="C513" s="61"/>
      <c r="D513" s="56"/>
      <c r="E513" s="58"/>
      <c r="F513" s="58"/>
      <c r="G513" s="59"/>
      <c r="H513" s="58"/>
      <c r="I513" s="58"/>
      <c r="J513" s="59"/>
    </row>
    <row r="514">
      <c r="A514" s="67"/>
      <c r="B514" s="61"/>
      <c r="C514" s="61"/>
      <c r="D514" s="56"/>
      <c r="E514" s="58"/>
      <c r="F514" s="58"/>
      <c r="G514" s="59"/>
      <c r="H514" s="58"/>
      <c r="I514" s="58"/>
      <c r="J514" s="59"/>
    </row>
    <row r="515">
      <c r="A515" s="63"/>
      <c r="B515" s="63"/>
      <c r="C515" s="63"/>
      <c r="D515" s="56"/>
      <c r="E515" s="65"/>
      <c r="F515" s="65"/>
      <c r="G515" s="63"/>
      <c r="H515" s="65"/>
      <c r="I515" s="63"/>
      <c r="J515" s="63"/>
    </row>
    <row r="516">
      <c r="A516" s="67"/>
      <c r="B516" s="61"/>
      <c r="C516" s="61"/>
      <c r="D516" s="56"/>
      <c r="E516" s="58"/>
      <c r="F516" s="58"/>
      <c r="G516" s="59"/>
      <c r="H516" s="58"/>
      <c r="I516" s="59"/>
      <c r="J516" s="59"/>
    </row>
    <row r="517">
      <c r="A517" s="67"/>
      <c r="B517" s="61"/>
      <c r="C517" s="61"/>
      <c r="D517" s="56"/>
      <c r="E517" s="58"/>
      <c r="F517" s="58"/>
      <c r="G517" s="59"/>
      <c r="H517" s="58"/>
      <c r="I517" s="59"/>
      <c r="J517" s="59"/>
    </row>
    <row r="518">
      <c r="A518" s="67"/>
      <c r="B518" s="61"/>
      <c r="C518" s="61"/>
      <c r="D518" s="56"/>
      <c r="E518" s="58"/>
      <c r="F518" s="58"/>
      <c r="G518" s="59"/>
      <c r="H518" s="58"/>
      <c r="I518" s="59"/>
      <c r="J518" s="59"/>
    </row>
    <row r="519">
      <c r="A519" s="67"/>
      <c r="B519" s="61"/>
      <c r="C519" s="61"/>
      <c r="D519" s="56"/>
      <c r="E519" s="58"/>
      <c r="F519" s="58"/>
      <c r="G519" s="59"/>
      <c r="H519" s="58"/>
      <c r="I519" s="59"/>
      <c r="J519" s="59"/>
    </row>
    <row r="520">
      <c r="A520" s="67"/>
      <c r="B520" s="61"/>
      <c r="C520" s="61"/>
      <c r="D520" s="56"/>
      <c r="E520" s="58"/>
      <c r="F520" s="58"/>
      <c r="G520" s="59"/>
      <c r="H520" s="58"/>
      <c r="I520" s="59"/>
      <c r="J520" s="59"/>
    </row>
    <row r="521">
      <c r="A521" s="67"/>
      <c r="B521" s="61"/>
      <c r="C521" s="61"/>
      <c r="D521" s="56"/>
      <c r="E521" s="58"/>
      <c r="F521" s="58"/>
      <c r="G521" s="59"/>
      <c r="H521" s="58"/>
      <c r="I521" s="59"/>
      <c r="J521" s="59"/>
    </row>
    <row r="522">
      <c r="A522" s="67"/>
      <c r="B522" s="61"/>
      <c r="C522" s="61"/>
      <c r="D522" s="56"/>
      <c r="E522" s="58"/>
      <c r="F522" s="58"/>
      <c r="G522" s="59"/>
      <c r="H522" s="58"/>
      <c r="I522" s="59"/>
      <c r="J522" s="59"/>
    </row>
    <row r="523">
      <c r="A523" s="67"/>
      <c r="B523" s="61"/>
      <c r="C523" s="61"/>
      <c r="D523" s="56"/>
      <c r="E523" s="58"/>
      <c r="F523" s="58"/>
      <c r="G523" s="59"/>
      <c r="H523" s="58"/>
      <c r="I523" s="58"/>
      <c r="J523" s="59"/>
    </row>
    <row r="524">
      <c r="A524" s="67"/>
      <c r="B524" s="61"/>
      <c r="C524" s="61"/>
      <c r="D524" s="56"/>
      <c r="E524" s="58"/>
      <c r="F524" s="58"/>
      <c r="G524" s="59"/>
      <c r="H524" s="58"/>
      <c r="I524" s="59"/>
      <c r="J524" s="59"/>
    </row>
    <row r="525">
      <c r="A525" s="67"/>
      <c r="B525" s="61"/>
      <c r="C525" s="61"/>
      <c r="D525" s="56"/>
      <c r="E525" s="58"/>
      <c r="F525" s="58"/>
      <c r="G525" s="59"/>
      <c r="H525" s="58"/>
      <c r="I525" s="59"/>
      <c r="J525" s="59"/>
    </row>
    <row r="526">
      <c r="A526" s="67"/>
      <c r="B526" s="61"/>
      <c r="C526" s="61"/>
      <c r="D526" s="56"/>
      <c r="E526" s="58"/>
      <c r="F526" s="58"/>
      <c r="G526" s="59"/>
      <c r="H526" s="58"/>
      <c r="I526" s="59"/>
      <c r="J526" s="59"/>
    </row>
    <row r="527">
      <c r="A527" s="67"/>
      <c r="B527" s="61"/>
      <c r="C527" s="61"/>
      <c r="D527" s="56"/>
      <c r="E527" s="58"/>
      <c r="F527" s="58"/>
      <c r="G527" s="59"/>
      <c r="H527" s="58"/>
      <c r="I527" s="59"/>
      <c r="J527" s="59"/>
    </row>
    <row r="528">
      <c r="A528" s="67"/>
      <c r="B528" s="61"/>
      <c r="C528" s="61"/>
      <c r="D528" s="56"/>
      <c r="E528" s="58"/>
      <c r="F528" s="58"/>
      <c r="G528" s="59"/>
      <c r="H528" s="58"/>
      <c r="I528" s="59"/>
      <c r="J528" s="58"/>
    </row>
    <row r="529">
      <c r="A529" s="67"/>
      <c r="B529" s="61"/>
      <c r="C529" s="61"/>
      <c r="D529" s="56"/>
      <c r="E529" s="58"/>
      <c r="F529" s="58"/>
      <c r="G529" s="59"/>
      <c r="H529" s="58"/>
      <c r="I529" s="59"/>
      <c r="J529" s="59"/>
    </row>
    <row r="530">
      <c r="A530" s="67"/>
      <c r="B530" s="61"/>
      <c r="C530" s="61"/>
      <c r="D530" s="56"/>
      <c r="E530" s="58"/>
      <c r="F530" s="58"/>
      <c r="G530" s="59"/>
      <c r="H530" s="58"/>
      <c r="I530" s="59"/>
      <c r="J530" s="59"/>
    </row>
    <row r="531">
      <c r="A531" s="63"/>
      <c r="B531" s="63"/>
      <c r="C531" s="63"/>
      <c r="D531" s="56"/>
      <c r="E531" s="65"/>
      <c r="F531" s="65"/>
      <c r="G531" s="63"/>
      <c r="H531" s="65"/>
      <c r="I531" s="63"/>
      <c r="J531" s="63"/>
    </row>
    <row r="532">
      <c r="A532" s="67"/>
      <c r="B532" s="61"/>
      <c r="C532" s="61"/>
      <c r="D532" s="56"/>
      <c r="E532" s="58"/>
      <c r="F532" s="58"/>
      <c r="G532" s="59"/>
      <c r="H532" s="58"/>
      <c r="I532" s="59"/>
      <c r="J532" s="59"/>
    </row>
    <row r="533">
      <c r="A533" s="67"/>
      <c r="B533" s="61"/>
      <c r="C533" s="61"/>
      <c r="D533" s="56"/>
      <c r="E533" s="58"/>
      <c r="F533" s="58"/>
      <c r="G533" s="59"/>
      <c r="H533" s="58"/>
      <c r="I533" s="59"/>
      <c r="J533" s="59"/>
    </row>
    <row r="534">
      <c r="A534" s="67"/>
      <c r="B534" s="61"/>
      <c r="C534" s="61"/>
      <c r="D534" s="56"/>
      <c r="E534" s="58"/>
      <c r="F534" s="58"/>
      <c r="G534" s="59"/>
      <c r="H534" s="58"/>
      <c r="I534" s="59"/>
      <c r="J534" s="59"/>
    </row>
    <row r="535">
      <c r="A535" s="67"/>
      <c r="B535" s="61"/>
      <c r="C535" s="61"/>
      <c r="D535" s="56"/>
      <c r="E535" s="58"/>
      <c r="F535" s="58"/>
      <c r="G535" s="59"/>
      <c r="H535" s="58"/>
      <c r="I535" s="59"/>
      <c r="J535" s="59"/>
    </row>
    <row r="536">
      <c r="A536" s="67"/>
      <c r="B536" s="61"/>
      <c r="C536" s="61"/>
      <c r="D536" s="56"/>
      <c r="E536" s="58"/>
      <c r="F536" s="58"/>
      <c r="G536" s="59"/>
      <c r="H536" s="58"/>
      <c r="I536" s="59"/>
      <c r="J536" s="58"/>
    </row>
    <row r="537">
      <c r="A537" s="67"/>
      <c r="B537" s="61"/>
      <c r="C537" s="61"/>
      <c r="D537" s="56"/>
      <c r="E537" s="58"/>
      <c r="F537" s="58"/>
      <c r="G537" s="59"/>
      <c r="H537" s="58"/>
      <c r="I537" s="59"/>
      <c r="J537" s="59"/>
    </row>
    <row r="538">
      <c r="A538" s="67"/>
      <c r="B538" s="61"/>
      <c r="C538" s="61"/>
      <c r="D538" s="56"/>
      <c r="E538" s="58"/>
      <c r="F538" s="58"/>
      <c r="G538" s="59"/>
      <c r="H538" s="58"/>
      <c r="I538" s="59"/>
      <c r="J538" s="59"/>
    </row>
    <row r="539">
      <c r="A539" s="67"/>
      <c r="B539" s="61"/>
      <c r="C539" s="61"/>
      <c r="D539" s="56"/>
      <c r="E539" s="58"/>
      <c r="F539" s="58"/>
      <c r="G539" s="59"/>
      <c r="H539" s="58"/>
      <c r="I539" s="59"/>
      <c r="J539" s="59"/>
    </row>
    <row r="540">
      <c r="A540" s="67"/>
      <c r="B540" s="61"/>
      <c r="C540" s="61"/>
      <c r="D540" s="56"/>
      <c r="E540" s="58"/>
      <c r="F540" s="58"/>
      <c r="G540" s="59"/>
      <c r="H540" s="58"/>
      <c r="I540" s="59"/>
      <c r="J540" s="58"/>
    </row>
    <row r="541">
      <c r="A541" s="67"/>
      <c r="B541" s="61"/>
      <c r="C541" s="61"/>
      <c r="D541" s="56"/>
      <c r="E541" s="58"/>
      <c r="F541" s="58"/>
      <c r="G541" s="59"/>
      <c r="H541" s="58"/>
      <c r="I541" s="59"/>
      <c r="J541" s="59"/>
    </row>
    <row r="542">
      <c r="A542" s="67"/>
      <c r="B542" s="61"/>
      <c r="C542" s="61"/>
      <c r="D542" s="56"/>
      <c r="E542" s="58"/>
      <c r="F542" s="58"/>
      <c r="G542" s="59"/>
      <c r="H542" s="58"/>
      <c r="I542" s="59"/>
      <c r="J542" s="59"/>
    </row>
    <row r="543">
      <c r="A543" s="67"/>
      <c r="B543" s="61"/>
      <c r="C543" s="61"/>
      <c r="D543" s="56"/>
      <c r="E543" s="58"/>
      <c r="F543" s="58"/>
      <c r="G543" s="59"/>
      <c r="H543" s="58"/>
      <c r="I543" s="59"/>
      <c r="J543" s="59"/>
    </row>
    <row r="544">
      <c r="A544" s="67"/>
      <c r="B544" s="61"/>
      <c r="C544" s="61"/>
      <c r="D544" s="56"/>
      <c r="E544" s="58"/>
      <c r="F544" s="58"/>
      <c r="G544" s="59"/>
      <c r="H544" s="58"/>
      <c r="I544" s="59"/>
      <c r="J544" s="59"/>
    </row>
    <row r="545">
      <c r="A545" s="67"/>
      <c r="B545" s="61"/>
      <c r="C545" s="61"/>
      <c r="D545" s="56"/>
      <c r="E545" s="58"/>
      <c r="F545" s="58"/>
      <c r="G545" s="59"/>
      <c r="H545" s="58"/>
      <c r="I545" s="59"/>
      <c r="J545" s="59"/>
    </row>
    <row r="546">
      <c r="A546" s="67"/>
      <c r="B546" s="61"/>
      <c r="C546" s="61"/>
      <c r="D546" s="56"/>
      <c r="E546" s="58"/>
      <c r="F546" s="58"/>
      <c r="G546" s="59"/>
      <c r="H546" s="58"/>
      <c r="I546" s="59"/>
      <c r="J546" s="59"/>
    </row>
    <row r="547">
      <c r="A547" s="63"/>
      <c r="B547" s="63"/>
      <c r="C547" s="63"/>
      <c r="D547" s="56"/>
      <c r="E547" s="65"/>
      <c r="F547" s="65"/>
      <c r="G547" s="63"/>
      <c r="H547" s="65"/>
      <c r="I547" s="63"/>
      <c r="J547" s="63"/>
    </row>
    <row r="548">
      <c r="A548" s="67"/>
      <c r="B548" s="61"/>
      <c r="C548" s="61"/>
      <c r="D548" s="56"/>
      <c r="E548" s="58"/>
      <c r="F548" s="58"/>
      <c r="G548" s="59"/>
      <c r="H548" s="58"/>
      <c r="I548" s="59"/>
      <c r="J548" s="59"/>
    </row>
    <row r="549">
      <c r="A549" s="67"/>
      <c r="B549" s="61"/>
      <c r="C549" s="61"/>
      <c r="D549" s="56"/>
      <c r="E549" s="58"/>
      <c r="F549" s="58"/>
      <c r="G549" s="59"/>
      <c r="H549" s="58"/>
      <c r="I549" s="59"/>
      <c r="J549" s="59"/>
    </row>
    <row r="550">
      <c r="A550" s="67"/>
      <c r="B550" s="61"/>
      <c r="C550" s="61"/>
      <c r="D550" s="56"/>
      <c r="E550" s="58"/>
      <c r="F550" s="58"/>
      <c r="G550" s="59"/>
      <c r="H550" s="59"/>
      <c r="I550" s="59"/>
      <c r="J550" s="59"/>
    </row>
    <row r="551">
      <c r="A551" s="67"/>
      <c r="B551" s="61"/>
      <c r="C551" s="61"/>
      <c r="D551" s="56"/>
      <c r="E551" s="58"/>
      <c r="F551" s="58"/>
      <c r="G551" s="59"/>
      <c r="H551" s="58"/>
      <c r="I551" s="59"/>
      <c r="J551" s="59"/>
    </row>
    <row r="552">
      <c r="A552" s="67"/>
      <c r="B552" s="61"/>
      <c r="C552" s="61"/>
      <c r="D552" s="56"/>
      <c r="E552" s="58"/>
      <c r="F552" s="58"/>
      <c r="G552" s="59"/>
      <c r="H552" s="58"/>
      <c r="I552" s="59"/>
      <c r="J552" s="59"/>
    </row>
    <row r="553">
      <c r="A553" s="67"/>
      <c r="B553" s="61"/>
      <c r="C553" s="61"/>
      <c r="D553" s="56"/>
      <c r="E553" s="58"/>
      <c r="F553" s="58"/>
      <c r="G553" s="59"/>
      <c r="H553" s="58"/>
      <c r="I553" s="58"/>
      <c r="J553" s="58"/>
    </row>
    <row r="554">
      <c r="A554" s="67"/>
      <c r="B554" s="61"/>
      <c r="C554" s="61"/>
      <c r="D554" s="56"/>
      <c r="E554" s="58"/>
      <c r="F554" s="58"/>
      <c r="G554" s="59"/>
      <c r="H554" s="58"/>
      <c r="I554" s="58"/>
      <c r="J554" s="59"/>
    </row>
    <row r="555">
      <c r="A555" s="67"/>
      <c r="B555" s="61"/>
      <c r="C555" s="61"/>
      <c r="D555" s="56"/>
      <c r="E555" s="58"/>
      <c r="F555" s="58"/>
      <c r="G555" s="59"/>
      <c r="H555" s="58"/>
      <c r="I555" s="59"/>
      <c r="J555" s="58"/>
    </row>
    <row r="556">
      <c r="A556" s="67"/>
      <c r="B556" s="61"/>
      <c r="C556" s="61"/>
      <c r="D556" s="56"/>
      <c r="E556" s="58"/>
      <c r="F556" s="58"/>
      <c r="G556" s="59"/>
      <c r="H556" s="58"/>
      <c r="I556" s="59"/>
      <c r="J556" s="59"/>
    </row>
    <row r="557">
      <c r="A557" s="67"/>
      <c r="B557" s="61"/>
      <c r="C557" s="61"/>
      <c r="D557" s="56"/>
      <c r="E557" s="58"/>
      <c r="F557" s="58"/>
      <c r="G557" s="59"/>
      <c r="H557" s="58"/>
      <c r="I557" s="59"/>
      <c r="J557" s="59"/>
    </row>
    <row r="558">
      <c r="A558" s="67"/>
      <c r="B558" s="61"/>
      <c r="C558" s="61"/>
      <c r="D558" s="56"/>
      <c r="E558" s="58"/>
      <c r="F558" s="58"/>
      <c r="G558" s="59"/>
      <c r="H558" s="58"/>
      <c r="I558" s="58"/>
      <c r="J558" s="59"/>
    </row>
    <row r="559">
      <c r="A559" s="67"/>
      <c r="B559" s="61"/>
      <c r="C559" s="61"/>
      <c r="D559" s="56"/>
      <c r="E559" s="58"/>
      <c r="F559" s="58"/>
      <c r="G559" s="59"/>
      <c r="H559" s="58"/>
      <c r="I559" s="59"/>
      <c r="J559" s="59"/>
    </row>
    <row r="560">
      <c r="A560" s="67"/>
      <c r="B560" s="61"/>
      <c r="C560" s="61"/>
      <c r="D560" s="56"/>
      <c r="E560" s="58"/>
      <c r="F560" s="58"/>
      <c r="G560" s="59"/>
      <c r="H560" s="58"/>
      <c r="I560" s="58"/>
      <c r="J560" s="59"/>
    </row>
    <row r="561">
      <c r="A561" s="67"/>
      <c r="B561" s="61"/>
      <c r="C561" s="61"/>
      <c r="D561" s="56"/>
      <c r="E561" s="58"/>
      <c r="F561" s="58"/>
      <c r="G561" s="59"/>
      <c r="H561" s="58"/>
      <c r="I561" s="59"/>
      <c r="J561" s="59"/>
    </row>
    <row r="562">
      <c r="A562" s="67"/>
      <c r="B562" s="61"/>
      <c r="C562" s="61"/>
      <c r="D562" s="56"/>
      <c r="E562" s="58"/>
      <c r="F562" s="58"/>
      <c r="G562" s="59"/>
      <c r="H562" s="58"/>
      <c r="I562" s="59"/>
      <c r="J562" s="59"/>
    </row>
    <row r="563">
      <c r="A563" s="67"/>
      <c r="B563" s="61"/>
      <c r="C563" s="61"/>
      <c r="D563" s="56"/>
      <c r="E563" s="58"/>
      <c r="F563" s="58"/>
      <c r="G563" s="59"/>
      <c r="H563" s="58"/>
      <c r="I563" s="58"/>
      <c r="J563" s="59"/>
    </row>
    <row r="564">
      <c r="A564" s="67"/>
      <c r="B564" s="61"/>
      <c r="C564" s="61"/>
      <c r="D564" s="56"/>
      <c r="E564" s="58"/>
      <c r="F564" s="58"/>
      <c r="G564" s="59"/>
      <c r="H564" s="58"/>
      <c r="I564" s="59"/>
      <c r="J564" s="59"/>
    </row>
    <row r="565">
      <c r="A565" s="67"/>
      <c r="B565" s="61"/>
      <c r="C565" s="61"/>
      <c r="D565" s="56"/>
      <c r="E565" s="58"/>
      <c r="F565" s="58"/>
      <c r="G565" s="59"/>
      <c r="H565" s="58"/>
      <c r="I565" s="59"/>
      <c r="J565" s="59"/>
    </row>
    <row r="566">
      <c r="A566" s="67"/>
      <c r="B566" s="61"/>
      <c r="C566" s="61"/>
      <c r="D566" s="56"/>
      <c r="E566" s="58"/>
      <c r="F566" s="58"/>
      <c r="G566" s="59"/>
      <c r="H566" s="58"/>
      <c r="I566" s="59"/>
      <c r="J566" s="59"/>
    </row>
    <row r="567">
      <c r="A567" s="67"/>
      <c r="B567" s="61"/>
      <c r="C567" s="61"/>
      <c r="D567" s="56"/>
      <c r="E567" s="58"/>
      <c r="F567" s="58"/>
      <c r="G567" s="59"/>
      <c r="H567" s="58"/>
      <c r="I567" s="59"/>
      <c r="J567" s="59"/>
    </row>
    <row r="568">
      <c r="A568" s="67"/>
      <c r="B568" s="61"/>
      <c r="C568" s="61"/>
      <c r="D568" s="56"/>
      <c r="E568" s="58"/>
      <c r="F568" s="58"/>
      <c r="G568" s="59"/>
      <c r="H568" s="58"/>
      <c r="I568" s="59"/>
      <c r="J568" s="59"/>
    </row>
    <row r="569">
      <c r="A569" s="63"/>
      <c r="B569" s="63"/>
      <c r="C569" s="63"/>
      <c r="D569" s="56"/>
      <c r="E569" s="65"/>
      <c r="F569" s="65"/>
      <c r="G569" s="63"/>
      <c r="H569" s="65"/>
      <c r="I569" s="63"/>
      <c r="J569" s="63"/>
    </row>
    <row r="570">
      <c r="A570" s="67"/>
      <c r="B570" s="61"/>
      <c r="C570" s="61"/>
      <c r="D570" s="56"/>
      <c r="E570" s="58"/>
      <c r="F570" s="58"/>
      <c r="G570" s="59"/>
      <c r="H570" s="58"/>
      <c r="I570" s="59"/>
      <c r="J570" s="59"/>
    </row>
    <row r="571">
      <c r="A571" s="67"/>
      <c r="B571" s="61"/>
      <c r="C571" s="61"/>
      <c r="D571" s="56"/>
      <c r="E571" s="58"/>
      <c r="F571" s="58"/>
      <c r="G571" s="59"/>
      <c r="H571" s="58"/>
      <c r="I571" s="59"/>
      <c r="J571" s="59"/>
    </row>
    <row r="572">
      <c r="A572" s="67"/>
      <c r="B572" s="61"/>
      <c r="C572" s="61"/>
      <c r="D572" s="56"/>
      <c r="E572" s="58"/>
      <c r="F572" s="58"/>
      <c r="G572" s="59"/>
      <c r="H572" s="58"/>
      <c r="I572" s="59"/>
      <c r="J572" s="59"/>
    </row>
    <row r="573">
      <c r="A573" s="67"/>
      <c r="B573" s="61"/>
      <c r="C573" s="61"/>
      <c r="D573" s="56"/>
      <c r="E573" s="58"/>
      <c r="F573" s="58"/>
      <c r="G573" s="59"/>
      <c r="H573" s="58"/>
      <c r="I573" s="59"/>
      <c r="J573" s="58"/>
    </row>
    <row r="574">
      <c r="A574" s="67"/>
      <c r="B574" s="61"/>
      <c r="C574" s="61"/>
      <c r="D574" s="56"/>
      <c r="E574" s="58"/>
      <c r="F574" s="58"/>
      <c r="G574" s="59"/>
      <c r="H574" s="58"/>
      <c r="I574" s="59"/>
      <c r="J574" s="59"/>
    </row>
    <row r="575">
      <c r="A575" s="67"/>
      <c r="B575" s="61"/>
      <c r="C575" s="61"/>
      <c r="D575" s="56"/>
      <c r="E575" s="58"/>
      <c r="F575" s="58"/>
      <c r="G575" s="59"/>
      <c r="H575" s="58"/>
      <c r="I575" s="59"/>
      <c r="J575" s="59"/>
    </row>
    <row r="576">
      <c r="A576" s="67"/>
      <c r="B576" s="61"/>
      <c r="C576" s="61"/>
      <c r="D576" s="56"/>
      <c r="E576" s="58"/>
      <c r="F576" s="58"/>
      <c r="G576" s="59"/>
      <c r="H576" s="58"/>
      <c r="I576" s="59"/>
      <c r="J576" s="59"/>
    </row>
    <row r="577">
      <c r="A577" s="67"/>
      <c r="B577" s="61"/>
      <c r="C577" s="61"/>
      <c r="D577" s="56"/>
      <c r="E577" s="58"/>
      <c r="F577" s="58"/>
      <c r="G577" s="59"/>
      <c r="H577" s="58"/>
      <c r="I577" s="59"/>
      <c r="J577" s="59"/>
    </row>
    <row r="578">
      <c r="A578" s="67"/>
      <c r="B578" s="61"/>
      <c r="C578" s="61"/>
      <c r="D578" s="56"/>
      <c r="E578" s="58"/>
      <c r="F578" s="58"/>
      <c r="G578" s="59"/>
      <c r="H578" s="58"/>
      <c r="I578" s="59"/>
      <c r="J578" s="59"/>
    </row>
    <row r="579">
      <c r="A579" s="67"/>
      <c r="B579" s="61"/>
      <c r="C579" s="61"/>
      <c r="D579" s="56"/>
      <c r="E579" s="58"/>
      <c r="F579" s="58"/>
      <c r="G579" s="59"/>
      <c r="H579" s="58"/>
      <c r="I579" s="59"/>
      <c r="J579" s="59"/>
    </row>
    <row r="580">
      <c r="A580" s="67"/>
      <c r="B580" s="61"/>
      <c r="C580" s="61"/>
      <c r="D580" s="56"/>
      <c r="E580" s="58"/>
      <c r="F580" s="58"/>
      <c r="G580" s="59"/>
      <c r="H580" s="58"/>
      <c r="I580" s="59"/>
      <c r="J580" s="59"/>
    </row>
    <row r="581">
      <c r="A581" s="67"/>
      <c r="B581" s="61"/>
      <c r="C581" s="61"/>
      <c r="D581" s="56"/>
      <c r="E581" s="58"/>
      <c r="F581" s="58"/>
      <c r="G581" s="59"/>
      <c r="H581" s="58"/>
      <c r="I581" s="58"/>
      <c r="J581" s="59"/>
    </row>
    <row r="582">
      <c r="A582" s="67"/>
      <c r="B582" s="61"/>
      <c r="C582" s="61"/>
      <c r="D582" s="56"/>
      <c r="E582" s="58"/>
      <c r="F582" s="58"/>
      <c r="G582" s="59"/>
      <c r="H582" s="58"/>
      <c r="I582" s="59"/>
      <c r="J582" s="59"/>
    </row>
    <row r="583">
      <c r="A583" s="67"/>
      <c r="B583" s="61"/>
      <c r="C583" s="61"/>
      <c r="D583" s="56"/>
      <c r="E583" s="58"/>
      <c r="F583" s="58"/>
      <c r="G583" s="59"/>
      <c r="H583" s="58"/>
      <c r="I583" s="59"/>
      <c r="J583" s="59"/>
    </row>
    <row r="584">
      <c r="A584" s="67"/>
      <c r="B584" s="61"/>
      <c r="C584" s="61"/>
      <c r="D584" s="56"/>
      <c r="E584" s="58"/>
      <c r="F584" s="58"/>
      <c r="G584" s="59"/>
      <c r="H584" s="58"/>
      <c r="I584" s="59"/>
      <c r="J584" s="59"/>
    </row>
    <row r="585">
      <c r="A585" s="67"/>
      <c r="B585" s="61"/>
      <c r="C585" s="61"/>
      <c r="D585" s="56"/>
      <c r="E585" s="58"/>
      <c r="F585" s="58"/>
      <c r="G585" s="59"/>
      <c r="H585" s="58"/>
      <c r="I585" s="59"/>
      <c r="J585" s="59"/>
    </row>
    <row r="586">
      <c r="A586" s="67"/>
      <c r="B586" s="61"/>
      <c r="C586" s="61"/>
      <c r="D586" s="56"/>
      <c r="E586" s="58"/>
      <c r="F586" s="58"/>
      <c r="G586" s="59"/>
      <c r="H586" s="58"/>
      <c r="I586" s="59"/>
      <c r="J586" s="59"/>
    </row>
    <row r="587">
      <c r="A587" s="67"/>
      <c r="B587" s="61"/>
      <c r="C587" s="61"/>
      <c r="D587" s="56"/>
      <c r="E587" s="58"/>
      <c r="F587" s="58"/>
      <c r="G587" s="59"/>
      <c r="H587" s="58"/>
      <c r="I587" s="58"/>
      <c r="J587" s="59"/>
    </row>
    <row r="588">
      <c r="A588" s="67"/>
      <c r="B588" s="61"/>
      <c r="C588" s="61"/>
      <c r="D588" s="56"/>
      <c r="E588" s="58"/>
      <c r="F588" s="58"/>
      <c r="G588" s="59"/>
      <c r="H588" s="58"/>
      <c r="I588" s="59"/>
      <c r="J588" s="59"/>
    </row>
    <row r="589">
      <c r="A589" s="63"/>
      <c r="B589" s="63"/>
      <c r="C589" s="63"/>
      <c r="D589" s="56"/>
      <c r="E589" s="65"/>
      <c r="F589" s="65"/>
      <c r="G589" s="63"/>
      <c r="H589" s="65"/>
      <c r="I589" s="63"/>
      <c r="J589" s="63"/>
    </row>
    <row r="590">
      <c r="A590" s="67"/>
      <c r="B590" s="61"/>
      <c r="C590" s="61"/>
      <c r="D590" s="56"/>
      <c r="E590" s="58"/>
      <c r="F590" s="58"/>
      <c r="G590" s="59"/>
      <c r="H590" s="58"/>
      <c r="I590" s="59"/>
      <c r="J590" s="59"/>
    </row>
    <row r="591">
      <c r="A591" s="67"/>
      <c r="B591" s="61"/>
      <c r="C591" s="61"/>
      <c r="D591" s="56"/>
      <c r="E591" s="58"/>
      <c r="F591" s="58"/>
      <c r="G591" s="59"/>
      <c r="H591" s="58"/>
      <c r="I591" s="59"/>
      <c r="J591" s="59"/>
    </row>
    <row r="592">
      <c r="A592" s="67"/>
      <c r="B592" s="61"/>
      <c r="C592" s="61"/>
      <c r="D592" s="56"/>
      <c r="E592" s="58"/>
      <c r="F592" s="58"/>
      <c r="G592" s="59"/>
      <c r="H592" s="58"/>
      <c r="I592" s="59"/>
      <c r="J592" s="59"/>
    </row>
    <row r="593">
      <c r="A593" s="67"/>
      <c r="B593" s="61"/>
      <c r="C593" s="61"/>
      <c r="D593" s="56"/>
      <c r="E593" s="58"/>
      <c r="F593" s="58"/>
      <c r="G593" s="59"/>
      <c r="H593" s="58"/>
      <c r="I593" s="59"/>
      <c r="J593" s="59"/>
    </row>
    <row r="594">
      <c r="A594" s="67"/>
      <c r="B594" s="61"/>
      <c r="C594" s="61"/>
      <c r="D594" s="56"/>
      <c r="E594" s="58"/>
      <c r="F594" s="58"/>
      <c r="G594" s="59"/>
      <c r="H594" s="58"/>
      <c r="I594" s="59"/>
      <c r="J594" s="59"/>
    </row>
    <row r="595">
      <c r="A595" s="67"/>
      <c r="B595" s="61"/>
      <c r="C595" s="61"/>
      <c r="D595" s="56"/>
      <c r="E595" s="58"/>
      <c r="F595" s="58"/>
      <c r="G595" s="59"/>
      <c r="H595" s="58"/>
      <c r="I595" s="59"/>
      <c r="J595" s="59"/>
    </row>
    <row r="596">
      <c r="A596" s="67"/>
      <c r="B596" s="61"/>
      <c r="C596" s="61"/>
      <c r="D596" s="56"/>
      <c r="E596" s="58"/>
      <c r="F596" s="58"/>
      <c r="G596" s="59"/>
      <c r="H596" s="58"/>
      <c r="I596" s="59"/>
      <c r="J596" s="59"/>
    </row>
    <row r="597">
      <c r="A597" s="67"/>
      <c r="B597" s="61"/>
      <c r="C597" s="61"/>
      <c r="D597" s="56"/>
      <c r="E597" s="58"/>
      <c r="F597" s="58"/>
      <c r="G597" s="59"/>
      <c r="H597" s="58"/>
      <c r="I597" s="59"/>
      <c r="J597" s="59"/>
    </row>
    <row r="598">
      <c r="A598" s="67"/>
      <c r="B598" s="61"/>
      <c r="C598" s="61"/>
      <c r="D598" s="56"/>
      <c r="E598" s="58"/>
      <c r="F598" s="58"/>
      <c r="G598" s="59"/>
      <c r="H598" s="58"/>
      <c r="I598" s="59"/>
      <c r="J598" s="59"/>
    </row>
    <row r="599">
      <c r="A599" s="67"/>
      <c r="B599" s="61"/>
      <c r="C599" s="61"/>
      <c r="D599" s="56"/>
      <c r="E599" s="58"/>
      <c r="F599" s="58"/>
      <c r="G599" s="59"/>
      <c r="H599" s="58"/>
      <c r="I599" s="59"/>
      <c r="J599" s="58"/>
    </row>
    <row r="600">
      <c r="A600" s="67"/>
      <c r="B600" s="61"/>
      <c r="C600" s="61"/>
      <c r="D600" s="56"/>
      <c r="E600" s="58"/>
      <c r="F600" s="58"/>
      <c r="G600" s="59"/>
      <c r="H600" s="58"/>
      <c r="I600" s="59"/>
      <c r="J600" s="59"/>
    </row>
    <row r="601">
      <c r="A601" s="67"/>
      <c r="B601" s="61"/>
      <c r="C601" s="61"/>
      <c r="D601" s="56"/>
      <c r="E601" s="58"/>
      <c r="F601" s="58"/>
      <c r="G601" s="59"/>
      <c r="H601" s="58"/>
      <c r="I601" s="59"/>
      <c r="J601" s="59"/>
    </row>
    <row r="602">
      <c r="A602" s="67"/>
      <c r="B602" s="61"/>
      <c r="C602" s="61"/>
      <c r="D602" s="56"/>
      <c r="E602" s="58"/>
      <c r="F602" s="58"/>
      <c r="G602" s="59"/>
      <c r="H602" s="58"/>
      <c r="I602" s="59"/>
      <c r="J602" s="59"/>
    </row>
    <row r="603">
      <c r="A603" s="67"/>
      <c r="B603" s="61"/>
      <c r="C603" s="61"/>
      <c r="D603" s="56"/>
      <c r="E603" s="58"/>
      <c r="F603" s="58"/>
      <c r="G603" s="59"/>
      <c r="H603" s="58"/>
      <c r="I603" s="59"/>
      <c r="J603" s="58"/>
    </row>
    <row r="604">
      <c r="A604" s="67"/>
      <c r="B604" s="61"/>
      <c r="C604" s="61"/>
      <c r="D604" s="56"/>
      <c r="E604" s="58"/>
      <c r="F604" s="58"/>
      <c r="G604" s="59"/>
      <c r="H604" s="58"/>
      <c r="I604" s="59"/>
      <c r="J604" s="59"/>
    </row>
    <row r="605">
      <c r="A605" s="67"/>
      <c r="B605" s="61"/>
      <c r="C605" s="61"/>
      <c r="D605" s="56"/>
      <c r="E605" s="72"/>
      <c r="F605" s="58"/>
      <c r="G605" s="59"/>
      <c r="H605" s="58"/>
      <c r="I605" s="59"/>
      <c r="J605" s="59"/>
    </row>
    <row r="606">
      <c r="A606" s="67"/>
      <c r="B606" s="61"/>
      <c r="C606" s="61"/>
      <c r="D606" s="56"/>
      <c r="E606" s="58"/>
      <c r="F606" s="58"/>
      <c r="G606" s="59"/>
      <c r="H606" s="58"/>
      <c r="I606" s="59"/>
      <c r="J606" s="58"/>
    </row>
    <row r="607">
      <c r="A607" s="67"/>
      <c r="B607" s="61"/>
      <c r="C607" s="61"/>
      <c r="D607" s="56"/>
      <c r="E607" s="58"/>
      <c r="F607" s="58"/>
      <c r="G607" s="59"/>
      <c r="H607" s="58"/>
      <c r="I607" s="59"/>
      <c r="J607" s="58"/>
    </row>
    <row r="608">
      <c r="A608" s="67"/>
      <c r="B608" s="61"/>
      <c r="C608" s="61"/>
      <c r="D608" s="56"/>
      <c r="E608" s="58"/>
      <c r="F608" s="58"/>
      <c r="G608" s="59"/>
      <c r="H608" s="58"/>
      <c r="I608" s="59"/>
      <c r="J608" s="59"/>
    </row>
    <row r="609">
      <c r="A609" s="67"/>
      <c r="B609" s="61"/>
      <c r="C609" s="61"/>
      <c r="D609" s="56"/>
      <c r="E609" s="58"/>
      <c r="F609" s="58"/>
      <c r="G609" s="59"/>
      <c r="H609" s="58"/>
      <c r="I609" s="58"/>
      <c r="J609" s="59"/>
    </row>
    <row r="610">
      <c r="A610" s="67"/>
      <c r="B610" s="61"/>
      <c r="C610" s="61"/>
      <c r="D610" s="56"/>
      <c r="E610" s="58"/>
      <c r="F610" s="58"/>
      <c r="G610" s="59"/>
      <c r="H610" s="58"/>
      <c r="I610" s="59"/>
      <c r="J610" s="59"/>
    </row>
    <row r="611">
      <c r="A611" s="67"/>
      <c r="B611" s="61"/>
      <c r="C611" s="61"/>
      <c r="D611" s="56"/>
      <c r="E611" s="58"/>
      <c r="F611" s="58"/>
      <c r="G611" s="59"/>
      <c r="H611" s="58"/>
      <c r="I611" s="59"/>
      <c r="J611" s="58"/>
    </row>
    <row r="612">
      <c r="A612" s="67"/>
      <c r="B612" s="61"/>
      <c r="C612" s="61"/>
      <c r="D612" s="56"/>
      <c r="E612" s="58"/>
      <c r="F612" s="58"/>
      <c r="G612" s="59"/>
      <c r="H612" s="58"/>
      <c r="I612" s="58"/>
      <c r="J612" s="59"/>
    </row>
    <row r="613">
      <c r="A613" s="63"/>
      <c r="B613" s="63"/>
      <c r="C613" s="63"/>
      <c r="D613" s="56"/>
      <c r="E613" s="65"/>
      <c r="F613" s="65"/>
      <c r="G613" s="63"/>
      <c r="H613" s="65"/>
      <c r="I613" s="63"/>
      <c r="J613" s="63"/>
    </row>
    <row r="614">
      <c r="A614" s="67"/>
      <c r="B614" s="58"/>
      <c r="C614" s="58"/>
      <c r="D614" s="56"/>
      <c r="E614" s="58"/>
      <c r="F614" s="58"/>
      <c r="G614" s="59"/>
      <c r="H614" s="58"/>
      <c r="I614" s="59"/>
      <c r="J614" s="59"/>
    </row>
    <row r="615">
      <c r="A615" s="63"/>
      <c r="B615" s="63"/>
      <c r="C615" s="63"/>
      <c r="D615" s="56"/>
      <c r="E615" s="65"/>
      <c r="F615" s="65"/>
      <c r="G615" s="63"/>
      <c r="H615" s="65"/>
      <c r="I615" s="63"/>
      <c r="J615" s="63"/>
    </row>
    <row r="616">
      <c r="A616" s="67"/>
      <c r="B616" s="61"/>
      <c r="C616" s="61"/>
      <c r="D616" s="56"/>
      <c r="E616" s="58"/>
      <c r="F616" s="58"/>
      <c r="G616" s="59"/>
      <c r="H616" s="58"/>
      <c r="I616" s="59"/>
      <c r="J616" s="59"/>
    </row>
    <row r="617">
      <c r="A617" s="67"/>
      <c r="B617" s="61"/>
      <c r="C617" s="61"/>
      <c r="D617" s="56"/>
      <c r="E617" s="58"/>
      <c r="F617" s="58"/>
      <c r="G617" s="59"/>
      <c r="H617" s="58"/>
      <c r="I617" s="59"/>
      <c r="J617" s="59"/>
    </row>
    <row r="618">
      <c r="A618" s="67"/>
      <c r="B618" s="61"/>
      <c r="C618" s="61"/>
      <c r="D618" s="56"/>
      <c r="E618" s="58"/>
      <c r="F618" s="58"/>
      <c r="G618" s="59"/>
      <c r="H618" s="58"/>
      <c r="I618" s="59"/>
      <c r="J618" s="59"/>
    </row>
    <row r="619">
      <c r="A619" s="67"/>
      <c r="B619" s="61"/>
      <c r="C619" s="61"/>
      <c r="D619" s="56"/>
      <c r="E619" s="58"/>
      <c r="F619" s="58"/>
      <c r="G619" s="59"/>
      <c r="H619" s="58"/>
      <c r="I619" s="59"/>
      <c r="J619" s="59"/>
    </row>
    <row r="620">
      <c r="A620" s="67"/>
      <c r="B620" s="61"/>
      <c r="C620" s="61"/>
      <c r="D620" s="56"/>
      <c r="E620" s="58"/>
      <c r="F620" s="58"/>
      <c r="G620" s="59"/>
      <c r="H620" s="58"/>
      <c r="I620" s="59"/>
      <c r="J620" s="59"/>
    </row>
    <row r="621">
      <c r="A621" s="67"/>
      <c r="B621" s="61"/>
      <c r="C621" s="61"/>
      <c r="D621" s="56"/>
      <c r="E621" s="58"/>
      <c r="F621" s="58"/>
      <c r="G621" s="59"/>
      <c r="H621" s="58"/>
      <c r="I621" s="59"/>
      <c r="J621" s="59"/>
    </row>
    <row r="622">
      <c r="A622" s="67"/>
      <c r="B622" s="61"/>
      <c r="C622" s="61"/>
      <c r="D622" s="56"/>
      <c r="E622" s="58"/>
      <c r="F622" s="58"/>
      <c r="G622" s="59"/>
      <c r="H622" s="58"/>
      <c r="I622" s="58"/>
      <c r="J622" s="59"/>
    </row>
    <row r="623">
      <c r="A623" s="67"/>
      <c r="B623" s="61"/>
      <c r="C623" s="61"/>
      <c r="D623" s="56"/>
      <c r="E623" s="58"/>
      <c r="F623" s="58"/>
      <c r="G623" s="58"/>
      <c r="H623" s="58"/>
      <c r="I623" s="59"/>
      <c r="J623" s="58"/>
    </row>
    <row r="624">
      <c r="A624" s="67"/>
      <c r="B624" s="61"/>
      <c r="C624" s="61"/>
      <c r="D624" s="56"/>
      <c r="E624" s="58"/>
      <c r="F624" s="58"/>
      <c r="G624" s="59"/>
      <c r="H624" s="58"/>
      <c r="I624" s="59"/>
      <c r="J624" s="58"/>
    </row>
    <row r="625">
      <c r="A625" s="67"/>
      <c r="B625" s="61"/>
      <c r="C625" s="61"/>
      <c r="D625" s="56"/>
      <c r="E625" s="58"/>
      <c r="F625" s="58"/>
      <c r="G625" s="59"/>
      <c r="H625" s="58"/>
      <c r="I625" s="59"/>
      <c r="J625" s="59"/>
    </row>
    <row r="626">
      <c r="A626" s="67"/>
      <c r="B626" s="61"/>
      <c r="C626" s="61"/>
      <c r="D626" s="56"/>
      <c r="E626" s="58"/>
      <c r="F626" s="58"/>
      <c r="G626" s="59"/>
      <c r="H626" s="58"/>
      <c r="I626" s="59"/>
      <c r="J626" s="59"/>
    </row>
    <row r="627">
      <c r="A627" s="67"/>
      <c r="B627" s="61"/>
      <c r="C627" s="61"/>
      <c r="D627" s="56"/>
      <c r="E627" s="58"/>
      <c r="F627" s="58"/>
      <c r="G627" s="59"/>
      <c r="H627" s="58"/>
      <c r="I627" s="59"/>
      <c r="J627" s="59"/>
    </row>
    <row r="628">
      <c r="A628" s="67"/>
      <c r="B628" s="61"/>
      <c r="C628" s="61"/>
      <c r="D628" s="56"/>
      <c r="E628" s="58"/>
      <c r="F628" s="58"/>
      <c r="G628" s="59"/>
      <c r="H628" s="58"/>
      <c r="I628" s="59"/>
      <c r="J628" s="59"/>
    </row>
    <row r="629">
      <c r="A629" s="67"/>
      <c r="B629" s="61"/>
      <c r="C629" s="61"/>
      <c r="D629" s="56"/>
      <c r="E629" s="58"/>
      <c r="F629" s="58"/>
      <c r="G629" s="59"/>
      <c r="H629" s="58"/>
      <c r="I629" s="59"/>
      <c r="J629" s="58"/>
    </row>
    <row r="630">
      <c r="A630" s="67"/>
      <c r="B630" s="61"/>
      <c r="C630" s="61"/>
      <c r="D630" s="56"/>
      <c r="E630" s="58"/>
      <c r="F630" s="58"/>
      <c r="G630" s="59"/>
      <c r="H630" s="58"/>
      <c r="I630" s="59"/>
      <c r="J630" s="59"/>
    </row>
    <row r="631">
      <c r="A631" s="67"/>
      <c r="B631" s="61"/>
      <c r="C631" s="61"/>
      <c r="D631" s="56"/>
      <c r="E631" s="58"/>
      <c r="F631" s="58"/>
      <c r="G631" s="59"/>
      <c r="H631" s="58"/>
      <c r="I631" s="58"/>
      <c r="J631" s="59"/>
    </row>
    <row r="632">
      <c r="A632" s="67"/>
      <c r="B632" s="61"/>
      <c r="C632" s="61"/>
      <c r="D632" s="56"/>
      <c r="E632" s="58"/>
      <c r="F632" s="58"/>
      <c r="G632" s="59"/>
      <c r="H632" s="58"/>
      <c r="I632" s="59"/>
      <c r="J632" s="59"/>
    </row>
    <row r="633">
      <c r="A633" s="67"/>
      <c r="B633" s="61"/>
      <c r="C633" s="61"/>
      <c r="D633" s="56"/>
      <c r="E633" s="58"/>
      <c r="F633" s="58"/>
      <c r="G633" s="59"/>
      <c r="H633" s="58"/>
      <c r="I633" s="59"/>
      <c r="J633" s="59"/>
    </row>
    <row r="634">
      <c r="A634" s="67"/>
      <c r="B634" s="61"/>
      <c r="C634" s="61"/>
      <c r="D634" s="56"/>
      <c r="E634" s="58"/>
      <c r="F634" s="58"/>
      <c r="G634" s="59"/>
      <c r="H634" s="58"/>
      <c r="I634" s="59"/>
      <c r="J634" s="59"/>
    </row>
    <row r="635">
      <c r="A635" s="67"/>
      <c r="B635" s="61"/>
      <c r="C635" s="61"/>
      <c r="D635" s="56"/>
      <c r="E635" s="58"/>
      <c r="F635" s="58"/>
      <c r="G635" s="59"/>
      <c r="H635" s="58"/>
      <c r="I635" s="59"/>
      <c r="J635" s="59"/>
    </row>
    <row r="636">
      <c r="A636" s="63"/>
      <c r="B636" s="63"/>
      <c r="C636" s="63"/>
      <c r="D636" s="56"/>
      <c r="E636" s="65"/>
      <c r="F636" s="65"/>
      <c r="G636" s="63"/>
      <c r="H636" s="65"/>
      <c r="I636" s="63"/>
      <c r="J636" s="63"/>
    </row>
    <row r="637">
      <c r="A637" s="67"/>
      <c r="B637" s="61"/>
      <c r="C637" s="61"/>
      <c r="D637" s="56"/>
      <c r="E637" s="58"/>
      <c r="F637" s="58"/>
      <c r="G637" s="59"/>
      <c r="H637" s="58"/>
      <c r="I637" s="59"/>
      <c r="J637" s="59"/>
    </row>
    <row r="638">
      <c r="A638" s="67"/>
      <c r="B638" s="61"/>
      <c r="C638" s="61"/>
      <c r="D638" s="56"/>
      <c r="E638" s="58"/>
      <c r="F638" s="58"/>
      <c r="G638" s="59"/>
      <c r="H638" s="58"/>
      <c r="I638" s="59"/>
      <c r="J638" s="59"/>
    </row>
    <row r="639">
      <c r="A639" s="67"/>
      <c r="B639" s="61"/>
      <c r="C639" s="61"/>
      <c r="D639" s="56"/>
      <c r="E639" s="58"/>
      <c r="F639" s="58"/>
      <c r="G639" s="59"/>
      <c r="H639" s="58"/>
      <c r="I639" s="59"/>
      <c r="J639" s="59"/>
    </row>
    <row r="640">
      <c r="A640" s="67"/>
      <c r="B640" s="61"/>
      <c r="C640" s="61"/>
      <c r="D640" s="56"/>
      <c r="E640" s="58"/>
      <c r="F640" s="58"/>
      <c r="G640" s="59"/>
      <c r="H640" s="58"/>
      <c r="I640" s="59"/>
      <c r="J640" s="59"/>
    </row>
    <row r="641">
      <c r="A641" s="67"/>
      <c r="B641" s="61"/>
      <c r="C641" s="61"/>
      <c r="D641" s="56"/>
      <c r="E641" s="58"/>
      <c r="F641" s="58"/>
      <c r="G641" s="59"/>
      <c r="H641" s="58"/>
      <c r="I641" s="59"/>
      <c r="J641" s="59"/>
    </row>
    <row r="642">
      <c r="A642" s="67"/>
      <c r="B642" s="61"/>
      <c r="C642" s="61"/>
      <c r="D642" s="56"/>
      <c r="E642" s="58"/>
      <c r="F642" s="58"/>
      <c r="G642" s="59"/>
      <c r="H642" s="58"/>
      <c r="I642" s="59"/>
      <c r="J642" s="59"/>
    </row>
    <row r="643">
      <c r="A643" s="67"/>
      <c r="B643" s="61"/>
      <c r="C643" s="61"/>
      <c r="D643" s="56"/>
      <c r="E643" s="58"/>
      <c r="F643" s="58"/>
      <c r="G643" s="59"/>
      <c r="H643" s="58"/>
      <c r="I643" s="59"/>
      <c r="J643" s="59"/>
    </row>
    <row r="644">
      <c r="A644" s="67"/>
      <c r="B644" s="61"/>
      <c r="C644" s="61"/>
      <c r="D644" s="56"/>
      <c r="E644" s="58"/>
      <c r="F644" s="58"/>
      <c r="G644" s="59"/>
      <c r="H644" s="58"/>
      <c r="I644" s="59"/>
      <c r="J644" s="59"/>
    </row>
    <row r="645">
      <c r="A645" s="67"/>
      <c r="B645" s="61"/>
      <c r="C645" s="61"/>
      <c r="D645" s="56"/>
      <c r="E645" s="58"/>
      <c r="F645" s="58"/>
      <c r="G645" s="59"/>
      <c r="H645" s="58"/>
      <c r="I645" s="59"/>
      <c r="J645" s="59"/>
    </row>
    <row r="646">
      <c r="A646" s="67"/>
      <c r="B646" s="61"/>
      <c r="C646" s="61"/>
      <c r="D646" s="56"/>
      <c r="E646" s="58"/>
      <c r="F646" s="58"/>
      <c r="G646" s="59"/>
      <c r="H646" s="58"/>
      <c r="I646" s="59"/>
      <c r="J646" s="59"/>
    </row>
    <row r="647">
      <c r="A647" s="67"/>
      <c r="B647" s="61"/>
      <c r="C647" s="61"/>
      <c r="D647" s="56"/>
      <c r="E647" s="58"/>
      <c r="F647" s="58"/>
      <c r="G647" s="59"/>
      <c r="H647" s="58"/>
      <c r="I647" s="59"/>
      <c r="J647" s="59"/>
    </row>
    <row r="648">
      <c r="A648" s="67"/>
      <c r="B648" s="61"/>
      <c r="C648" s="61"/>
      <c r="D648" s="56"/>
      <c r="E648" s="58"/>
      <c r="F648" s="58"/>
      <c r="G648" s="59"/>
      <c r="H648" s="58"/>
      <c r="I648" s="59"/>
      <c r="J648" s="58"/>
    </row>
    <row r="649">
      <c r="A649" s="67"/>
      <c r="B649" s="61"/>
      <c r="C649" s="61"/>
      <c r="D649" s="56"/>
      <c r="E649" s="58"/>
      <c r="F649" s="58"/>
      <c r="G649" s="59"/>
      <c r="H649" s="58"/>
      <c r="I649" s="59"/>
      <c r="J649" s="59"/>
    </row>
    <row r="650">
      <c r="A650" s="67"/>
      <c r="B650" s="61"/>
      <c r="C650" s="61"/>
      <c r="D650" s="56"/>
      <c r="E650" s="58"/>
      <c r="F650" s="58"/>
      <c r="G650" s="59"/>
      <c r="H650" s="58"/>
      <c r="I650" s="59"/>
      <c r="J650" s="59"/>
    </row>
    <row r="651">
      <c r="A651" s="67"/>
      <c r="B651" s="61"/>
      <c r="C651" s="61"/>
      <c r="D651" s="56"/>
      <c r="E651" s="58"/>
      <c r="F651" s="58"/>
      <c r="G651" s="59"/>
      <c r="H651" s="58"/>
      <c r="I651" s="59"/>
      <c r="J651" s="59"/>
    </row>
    <row r="652">
      <c r="A652" s="67"/>
      <c r="B652" s="61"/>
      <c r="C652" s="61"/>
      <c r="D652" s="56"/>
      <c r="E652" s="58"/>
      <c r="F652" s="58"/>
      <c r="G652" s="59"/>
      <c r="H652" s="58"/>
      <c r="I652" s="59"/>
      <c r="J652" s="59"/>
    </row>
    <row r="653">
      <c r="A653" s="67"/>
      <c r="B653" s="61"/>
      <c r="C653" s="61"/>
      <c r="D653" s="56"/>
      <c r="E653" s="58"/>
      <c r="F653" s="58"/>
      <c r="G653" s="59"/>
      <c r="H653" s="58"/>
      <c r="I653" s="59"/>
      <c r="J653" s="59"/>
    </row>
    <row r="654">
      <c r="A654" s="67"/>
      <c r="B654" s="61"/>
      <c r="C654" s="61"/>
      <c r="D654" s="56"/>
      <c r="E654" s="58"/>
      <c r="F654" s="58"/>
      <c r="G654" s="59"/>
      <c r="H654" s="58"/>
      <c r="I654" s="59"/>
      <c r="J654" s="59"/>
    </row>
    <row r="655">
      <c r="A655" s="67"/>
      <c r="B655" s="61"/>
      <c r="C655" s="61"/>
      <c r="D655" s="56"/>
      <c r="E655" s="58"/>
      <c r="F655" s="58"/>
      <c r="G655" s="59"/>
      <c r="H655" s="58"/>
      <c r="I655" s="58"/>
      <c r="J655" s="59"/>
    </row>
    <row r="656">
      <c r="A656" s="67"/>
      <c r="B656" s="61"/>
      <c r="C656" s="61"/>
      <c r="D656" s="56"/>
      <c r="E656" s="58"/>
      <c r="F656" s="58"/>
      <c r="G656" s="59"/>
      <c r="H656" s="58"/>
      <c r="I656" s="59"/>
      <c r="J656" s="59"/>
    </row>
    <row r="657">
      <c r="A657" s="67"/>
      <c r="B657" s="61"/>
      <c r="C657" s="61"/>
      <c r="D657" s="56"/>
      <c r="E657" s="58"/>
      <c r="F657" s="58"/>
      <c r="G657" s="59"/>
      <c r="H657" s="58"/>
      <c r="I657" s="59"/>
      <c r="J657" s="59"/>
    </row>
    <row r="658">
      <c r="A658" s="67"/>
      <c r="B658" s="61"/>
      <c r="C658" s="61"/>
      <c r="D658" s="56"/>
      <c r="E658" s="58"/>
      <c r="F658" s="58"/>
      <c r="G658" s="59"/>
      <c r="H658" s="58"/>
      <c r="I658" s="59"/>
      <c r="J658" s="59"/>
    </row>
    <row r="659">
      <c r="A659" s="63"/>
      <c r="B659" s="65"/>
      <c r="C659" s="65"/>
      <c r="D659" s="56"/>
      <c r="E659" s="65"/>
      <c r="F659" s="65"/>
      <c r="G659" s="63"/>
      <c r="H659" s="65"/>
      <c r="I659" s="63"/>
      <c r="J659" s="63"/>
    </row>
    <row r="660">
      <c r="A660" s="67"/>
      <c r="B660" s="61"/>
      <c r="C660" s="61"/>
      <c r="D660" s="56"/>
      <c r="E660" s="58"/>
      <c r="F660" s="58"/>
      <c r="G660" s="59"/>
      <c r="H660" s="58"/>
      <c r="I660" s="59"/>
      <c r="J660" s="59"/>
    </row>
    <row r="661">
      <c r="A661" s="67"/>
      <c r="B661" s="61"/>
      <c r="C661" s="61"/>
      <c r="D661" s="56"/>
      <c r="E661" s="58"/>
      <c r="F661" s="58"/>
      <c r="G661" s="59"/>
      <c r="H661" s="58"/>
      <c r="I661" s="58"/>
      <c r="J661" s="59"/>
    </row>
    <row r="662">
      <c r="A662" s="67"/>
      <c r="B662" s="61"/>
      <c r="C662" s="61"/>
      <c r="D662" s="56"/>
      <c r="E662" s="58"/>
      <c r="F662" s="58"/>
      <c r="G662" s="59"/>
      <c r="H662" s="58"/>
      <c r="I662" s="59"/>
      <c r="J662" s="58"/>
    </row>
    <row r="663">
      <c r="A663" s="67"/>
      <c r="B663" s="61"/>
      <c r="C663" s="61"/>
      <c r="D663" s="56"/>
      <c r="E663" s="58"/>
      <c r="F663" s="58"/>
      <c r="G663" s="59"/>
      <c r="H663" s="58"/>
      <c r="I663" s="59"/>
      <c r="J663" s="59"/>
    </row>
    <row r="664">
      <c r="A664" s="67"/>
      <c r="B664" s="61"/>
      <c r="C664" s="61"/>
      <c r="D664" s="56"/>
      <c r="E664" s="58"/>
      <c r="F664" s="58"/>
      <c r="G664" s="59"/>
      <c r="H664" s="58"/>
      <c r="I664" s="59"/>
      <c r="J664" s="59"/>
    </row>
    <row r="665">
      <c r="A665" s="67"/>
      <c r="B665" s="61"/>
      <c r="C665" s="61"/>
      <c r="D665" s="56"/>
      <c r="E665" s="58"/>
      <c r="F665" s="58"/>
      <c r="G665" s="59"/>
      <c r="H665" s="58"/>
      <c r="I665" s="59"/>
      <c r="J665" s="59"/>
    </row>
    <row r="666">
      <c r="A666" s="67"/>
      <c r="B666" s="61"/>
      <c r="C666" s="61"/>
      <c r="D666" s="56"/>
      <c r="E666" s="58"/>
      <c r="F666" s="58"/>
      <c r="G666" s="59"/>
      <c r="H666" s="58"/>
      <c r="I666" s="58"/>
      <c r="J666" s="59"/>
    </row>
    <row r="667">
      <c r="A667" s="67"/>
      <c r="B667" s="61"/>
      <c r="C667" s="61"/>
      <c r="D667" s="56"/>
      <c r="E667" s="58"/>
      <c r="F667" s="58"/>
      <c r="G667" s="59"/>
      <c r="H667" s="58"/>
      <c r="I667" s="59"/>
      <c r="J667" s="58"/>
    </row>
    <row r="668">
      <c r="A668" s="67"/>
      <c r="B668" s="61"/>
      <c r="C668" s="61"/>
      <c r="D668" s="56"/>
      <c r="E668" s="58"/>
      <c r="F668" s="58"/>
      <c r="G668" s="59"/>
      <c r="H668" s="58"/>
      <c r="I668" s="58"/>
      <c r="J668" s="59"/>
    </row>
    <row r="669">
      <c r="A669" s="67"/>
      <c r="B669" s="61"/>
      <c r="C669" s="61"/>
      <c r="D669" s="56"/>
      <c r="E669" s="58"/>
      <c r="F669" s="58"/>
      <c r="G669" s="59"/>
      <c r="H669" s="58"/>
      <c r="I669" s="59"/>
      <c r="J669" s="58"/>
    </row>
    <row r="670">
      <c r="A670" s="67"/>
      <c r="B670" s="61"/>
      <c r="C670" s="61"/>
      <c r="D670" s="56"/>
      <c r="E670" s="58"/>
      <c r="F670" s="58"/>
      <c r="G670" s="59"/>
      <c r="H670" s="58"/>
      <c r="I670" s="59"/>
      <c r="J670" s="59"/>
    </row>
    <row r="671">
      <c r="A671" s="67"/>
      <c r="B671" s="61"/>
      <c r="C671" s="61"/>
      <c r="D671" s="56"/>
      <c r="E671" s="58"/>
      <c r="F671" s="58"/>
      <c r="G671" s="59"/>
      <c r="H671" s="58"/>
      <c r="I671" s="59"/>
      <c r="J671" s="59"/>
    </row>
    <row r="672">
      <c r="A672" s="67"/>
      <c r="B672" s="61"/>
      <c r="C672" s="61"/>
      <c r="D672" s="56"/>
      <c r="E672" s="58"/>
      <c r="F672" s="58"/>
      <c r="G672" s="59"/>
      <c r="H672" s="58"/>
      <c r="I672" s="59"/>
      <c r="J672" s="58"/>
    </row>
    <row r="673">
      <c r="A673" s="67"/>
      <c r="B673" s="61"/>
      <c r="C673" s="61"/>
      <c r="D673" s="56"/>
      <c r="E673" s="58"/>
      <c r="F673" s="58"/>
      <c r="G673" s="59"/>
      <c r="H673" s="58"/>
      <c r="I673" s="59"/>
      <c r="J673" s="58"/>
    </row>
    <row r="674">
      <c r="A674" s="67"/>
      <c r="B674" s="61"/>
      <c r="C674" s="61"/>
      <c r="D674" s="56"/>
      <c r="E674" s="58"/>
      <c r="F674" s="58"/>
      <c r="G674" s="59"/>
      <c r="H674" s="58"/>
      <c r="I674" s="58"/>
      <c r="J674" s="59"/>
    </row>
    <row r="675">
      <c r="A675" s="67"/>
      <c r="B675" s="61"/>
      <c r="C675" s="61"/>
      <c r="D675" s="56"/>
      <c r="E675" s="58"/>
      <c r="F675" s="58"/>
      <c r="G675" s="59"/>
      <c r="H675" s="58"/>
      <c r="I675" s="58"/>
      <c r="J675" s="59"/>
    </row>
    <row r="676">
      <c r="A676" s="67"/>
      <c r="B676" s="61"/>
      <c r="C676" s="61"/>
      <c r="D676" s="56"/>
      <c r="E676" s="58"/>
      <c r="F676" s="58"/>
      <c r="G676" s="59"/>
      <c r="H676" s="58"/>
      <c r="I676" s="58"/>
      <c r="J676" s="59"/>
    </row>
    <row r="677">
      <c r="A677" s="67"/>
      <c r="B677" s="61"/>
      <c r="C677" s="61"/>
      <c r="D677" s="56"/>
      <c r="E677" s="58"/>
      <c r="F677" s="58"/>
      <c r="G677" s="59"/>
      <c r="H677" s="58"/>
      <c r="I677" s="59"/>
      <c r="J677" s="59"/>
    </row>
    <row r="678">
      <c r="A678" s="63"/>
      <c r="B678" s="63"/>
      <c r="C678" s="63"/>
      <c r="D678" s="56"/>
      <c r="E678" s="65"/>
      <c r="F678" s="65"/>
      <c r="G678" s="63"/>
      <c r="H678" s="65"/>
      <c r="I678" s="63"/>
      <c r="J678" s="63"/>
    </row>
    <row r="679">
      <c r="A679" s="67"/>
      <c r="B679" s="61"/>
      <c r="C679" s="61"/>
      <c r="D679" s="56"/>
      <c r="E679" s="58"/>
      <c r="F679" s="58"/>
      <c r="G679" s="59"/>
      <c r="H679" s="58"/>
      <c r="I679" s="59"/>
      <c r="J679" s="59"/>
    </row>
    <row r="680">
      <c r="A680" s="67"/>
      <c r="B680" s="61"/>
      <c r="C680" s="61"/>
      <c r="D680" s="56"/>
      <c r="E680" s="58"/>
      <c r="F680" s="58"/>
      <c r="G680" s="59"/>
      <c r="H680" s="58"/>
      <c r="I680" s="59"/>
      <c r="J680" s="59"/>
    </row>
    <row r="681">
      <c r="A681" s="67"/>
      <c r="B681" s="61"/>
      <c r="C681" s="61"/>
      <c r="D681" s="56"/>
      <c r="E681" s="58"/>
      <c r="F681" s="58"/>
      <c r="G681" s="59"/>
      <c r="H681" s="58"/>
      <c r="I681" s="59"/>
      <c r="J681" s="59"/>
    </row>
    <row r="682">
      <c r="A682" s="67"/>
      <c r="B682" s="61"/>
      <c r="C682" s="59"/>
      <c r="D682" s="56"/>
      <c r="E682" s="58"/>
      <c r="F682" s="58"/>
      <c r="G682" s="59"/>
      <c r="H682" s="58"/>
      <c r="I682" s="59"/>
      <c r="J682" s="59"/>
    </row>
    <row r="683">
      <c r="A683" s="67"/>
      <c r="B683" s="61"/>
      <c r="C683" s="61"/>
      <c r="D683" s="56"/>
      <c r="E683" s="58"/>
      <c r="F683" s="58"/>
      <c r="G683" s="59"/>
      <c r="H683" s="58"/>
      <c r="I683" s="59"/>
      <c r="J683" s="59"/>
    </row>
    <row r="684">
      <c r="A684" s="67"/>
      <c r="B684" s="61"/>
      <c r="C684" s="61"/>
      <c r="D684" s="56"/>
      <c r="E684" s="58"/>
      <c r="F684" s="58"/>
      <c r="G684" s="59"/>
      <c r="H684" s="58"/>
      <c r="I684" s="59"/>
      <c r="J684" s="58"/>
    </row>
    <row r="685">
      <c r="A685" s="67"/>
      <c r="B685" s="61"/>
      <c r="C685" s="61"/>
      <c r="D685" s="56"/>
      <c r="E685" s="58"/>
      <c r="F685" s="58"/>
      <c r="G685" s="74"/>
      <c r="H685" s="58"/>
      <c r="I685" s="59"/>
      <c r="J685" s="59"/>
    </row>
    <row r="686">
      <c r="A686" s="67"/>
      <c r="B686" s="61"/>
      <c r="C686" s="61"/>
      <c r="D686" s="56"/>
      <c r="E686" s="58"/>
      <c r="F686" s="58"/>
      <c r="G686" s="59"/>
      <c r="H686" s="58"/>
      <c r="I686" s="59"/>
      <c r="J686" s="59"/>
    </row>
    <row r="687">
      <c r="A687" s="67"/>
      <c r="B687" s="61"/>
      <c r="C687" s="61"/>
      <c r="D687" s="56"/>
      <c r="E687" s="58"/>
      <c r="F687" s="58"/>
      <c r="G687" s="59"/>
      <c r="H687" s="58"/>
      <c r="I687" s="59"/>
      <c r="J687" s="59"/>
    </row>
    <row r="688">
      <c r="A688" s="67"/>
      <c r="B688" s="61"/>
      <c r="C688" s="61"/>
      <c r="D688" s="56"/>
      <c r="E688" s="58"/>
      <c r="F688" s="58"/>
      <c r="G688" s="59"/>
      <c r="H688" s="58"/>
      <c r="I688" s="59"/>
      <c r="J688" s="58"/>
    </row>
    <row r="689">
      <c r="A689" s="67"/>
      <c r="B689" s="61"/>
      <c r="C689" s="61"/>
      <c r="D689" s="56"/>
      <c r="E689" s="58"/>
      <c r="F689" s="58"/>
      <c r="G689" s="59"/>
      <c r="H689" s="58"/>
      <c r="I689" s="59"/>
      <c r="J689" s="58"/>
    </row>
    <row r="690">
      <c r="A690" s="67"/>
      <c r="B690" s="61"/>
      <c r="C690" s="61"/>
      <c r="D690" s="56"/>
      <c r="E690" s="58"/>
      <c r="F690" s="58"/>
      <c r="G690" s="59"/>
      <c r="H690" s="58"/>
      <c r="I690" s="59"/>
      <c r="J690" s="59"/>
    </row>
    <row r="691">
      <c r="A691" s="67"/>
      <c r="B691" s="61"/>
      <c r="C691" s="61"/>
      <c r="D691" s="56"/>
      <c r="E691" s="58"/>
      <c r="F691" s="58"/>
      <c r="G691" s="59"/>
      <c r="H691" s="58"/>
      <c r="I691" s="59"/>
      <c r="J691" s="59"/>
    </row>
    <row r="692">
      <c r="A692" s="67"/>
      <c r="B692" s="61"/>
      <c r="C692" s="61"/>
      <c r="D692" s="56"/>
      <c r="E692" s="58"/>
      <c r="F692" s="58"/>
      <c r="G692" s="58"/>
      <c r="H692" s="58"/>
      <c r="I692" s="59"/>
      <c r="J692" s="58"/>
    </row>
    <row r="693">
      <c r="A693" s="67"/>
      <c r="B693" s="61"/>
      <c r="C693" s="61"/>
      <c r="D693" s="56"/>
      <c r="E693" s="58"/>
      <c r="F693" s="58"/>
      <c r="G693" s="59"/>
      <c r="H693" s="58"/>
      <c r="I693" s="59"/>
      <c r="J693" s="59"/>
    </row>
    <row r="694">
      <c r="A694" s="67"/>
      <c r="B694" s="61"/>
      <c r="C694" s="61"/>
      <c r="D694" s="56"/>
      <c r="E694" s="58"/>
      <c r="F694" s="58"/>
      <c r="G694" s="59"/>
      <c r="H694" s="58"/>
      <c r="I694" s="59"/>
      <c r="J694" s="59"/>
    </row>
    <row r="695">
      <c r="A695" s="67"/>
      <c r="B695" s="61"/>
      <c r="C695" s="61"/>
      <c r="D695" s="56"/>
      <c r="E695" s="58"/>
      <c r="F695" s="58"/>
      <c r="G695" s="59"/>
      <c r="H695" s="58"/>
      <c r="I695" s="59"/>
      <c r="J695" s="59"/>
    </row>
    <row r="696">
      <c r="A696" s="67"/>
      <c r="B696" s="61"/>
      <c r="C696" s="61"/>
      <c r="D696" s="56"/>
      <c r="E696" s="58"/>
      <c r="F696" s="58"/>
      <c r="G696" s="59"/>
      <c r="H696" s="58"/>
      <c r="I696" s="59"/>
      <c r="J696" s="59"/>
    </row>
    <row r="697">
      <c r="A697" s="67"/>
      <c r="B697" s="61"/>
      <c r="C697" s="61"/>
      <c r="D697" s="56"/>
      <c r="E697" s="58"/>
      <c r="F697" s="58"/>
      <c r="G697" s="59"/>
      <c r="H697" s="58"/>
      <c r="I697" s="59"/>
      <c r="J697" s="59"/>
    </row>
    <row r="698">
      <c r="A698" s="67"/>
      <c r="B698" s="61"/>
      <c r="C698" s="61"/>
      <c r="D698" s="56"/>
      <c r="E698" s="58"/>
      <c r="F698" s="58"/>
      <c r="G698" s="59"/>
      <c r="H698" s="58"/>
      <c r="I698" s="59"/>
      <c r="J698" s="59"/>
    </row>
    <row r="699">
      <c r="A699" s="67"/>
      <c r="B699" s="61"/>
      <c r="C699" s="61"/>
      <c r="D699" s="56"/>
      <c r="E699" s="58"/>
      <c r="F699" s="58"/>
      <c r="G699" s="59"/>
      <c r="H699" s="58"/>
      <c r="I699" s="59"/>
      <c r="J699" s="59"/>
    </row>
    <row r="700">
      <c r="A700" s="63"/>
      <c r="B700" s="63"/>
      <c r="C700" s="63"/>
      <c r="D700" s="56"/>
      <c r="E700" s="65"/>
      <c r="F700" s="65"/>
      <c r="G700" s="63"/>
      <c r="H700" s="65"/>
      <c r="I700" s="63"/>
      <c r="J700" s="63"/>
    </row>
    <row r="701">
      <c r="A701" s="67"/>
      <c r="B701" s="61"/>
      <c r="C701" s="61"/>
      <c r="D701" s="56"/>
      <c r="E701" s="58"/>
      <c r="F701" s="58"/>
      <c r="G701" s="59"/>
      <c r="H701" s="58"/>
      <c r="I701" s="59"/>
      <c r="J701" s="59"/>
    </row>
    <row r="702">
      <c r="A702" s="67"/>
      <c r="B702" s="61"/>
      <c r="C702" s="61"/>
      <c r="D702" s="56"/>
      <c r="E702" s="58"/>
      <c r="F702" s="58"/>
      <c r="G702" s="59"/>
      <c r="H702" s="58"/>
      <c r="I702" s="59"/>
      <c r="J702" s="58"/>
    </row>
    <row r="703">
      <c r="A703" s="67"/>
      <c r="B703" s="61"/>
      <c r="C703" s="61"/>
      <c r="D703" s="56"/>
      <c r="E703" s="58"/>
      <c r="F703" s="58"/>
      <c r="G703" s="59"/>
      <c r="H703" s="58"/>
      <c r="I703" s="59"/>
      <c r="J703" s="58"/>
    </row>
    <row r="704">
      <c r="A704" s="67"/>
      <c r="B704" s="61"/>
      <c r="C704" s="61"/>
      <c r="D704" s="56"/>
      <c r="E704" s="58"/>
      <c r="F704" s="58"/>
      <c r="G704" s="59"/>
      <c r="H704" s="58"/>
      <c r="I704" s="59"/>
      <c r="J704" s="59"/>
    </row>
    <row r="705">
      <c r="A705" s="67"/>
      <c r="B705" s="61"/>
      <c r="C705" s="61"/>
      <c r="D705" s="56"/>
      <c r="E705" s="58"/>
      <c r="F705" s="58"/>
      <c r="G705" s="59"/>
      <c r="H705" s="58"/>
      <c r="I705" s="59"/>
      <c r="J705" s="59"/>
    </row>
    <row r="706">
      <c r="A706" s="67"/>
      <c r="B706" s="61"/>
      <c r="C706" s="61"/>
      <c r="D706" s="56"/>
      <c r="E706" s="58"/>
      <c r="F706" s="58"/>
      <c r="G706" s="59"/>
      <c r="H706" s="58"/>
      <c r="I706" s="59"/>
      <c r="J706" s="59"/>
    </row>
    <row r="707">
      <c r="A707" s="67"/>
      <c r="B707" s="61"/>
      <c r="C707" s="61"/>
      <c r="D707" s="56"/>
      <c r="E707" s="58"/>
      <c r="F707" s="58"/>
      <c r="G707" s="59"/>
      <c r="H707" s="58"/>
      <c r="I707" s="59"/>
      <c r="J707" s="59"/>
    </row>
    <row r="708">
      <c r="A708" s="67"/>
      <c r="B708" s="61"/>
      <c r="C708" s="61"/>
      <c r="D708" s="56"/>
      <c r="E708" s="58"/>
      <c r="F708" s="58"/>
      <c r="G708" s="59"/>
      <c r="H708" s="58"/>
      <c r="I708" s="59"/>
      <c r="J708" s="59"/>
    </row>
    <row r="709">
      <c r="A709" s="67"/>
      <c r="B709" s="61"/>
      <c r="C709" s="61"/>
      <c r="D709" s="56"/>
      <c r="E709" s="58"/>
      <c r="F709" s="58"/>
      <c r="G709" s="59"/>
      <c r="H709" s="58"/>
      <c r="I709" s="59"/>
      <c r="J709" s="59"/>
    </row>
    <row r="710">
      <c r="A710" s="67"/>
      <c r="B710" s="61"/>
      <c r="C710" s="61"/>
      <c r="D710" s="56"/>
      <c r="E710" s="58"/>
      <c r="F710" s="58"/>
      <c r="G710" s="59"/>
      <c r="H710" s="58"/>
      <c r="I710" s="59"/>
      <c r="J710" s="59"/>
    </row>
    <row r="711">
      <c r="A711" s="67"/>
      <c r="B711" s="61"/>
      <c r="C711" s="61"/>
      <c r="D711" s="56"/>
      <c r="E711" s="58"/>
      <c r="F711" s="58"/>
      <c r="G711" s="59"/>
      <c r="H711" s="58"/>
      <c r="I711" s="59"/>
      <c r="J711" s="58"/>
    </row>
    <row r="712">
      <c r="A712" s="67"/>
      <c r="B712" s="61"/>
      <c r="C712" s="61"/>
      <c r="D712" s="56"/>
      <c r="E712" s="58"/>
      <c r="F712" s="58"/>
      <c r="G712" s="59"/>
      <c r="H712" s="58"/>
      <c r="I712" s="59"/>
      <c r="J712" s="59"/>
    </row>
    <row r="713">
      <c r="A713" s="67"/>
      <c r="B713" s="61"/>
      <c r="C713" s="61"/>
      <c r="D713" s="56"/>
      <c r="E713" s="58"/>
      <c r="F713" s="58"/>
      <c r="G713" s="59"/>
      <c r="H713" s="58"/>
      <c r="I713" s="59"/>
      <c r="J713" s="59"/>
    </row>
    <row r="714">
      <c r="A714" s="67"/>
      <c r="B714" s="61"/>
      <c r="C714" s="61"/>
      <c r="D714" s="56"/>
      <c r="E714" s="58"/>
      <c r="F714" s="58"/>
      <c r="G714" s="59"/>
      <c r="H714" s="58"/>
      <c r="I714" s="59"/>
      <c r="J714" s="58"/>
    </row>
    <row r="715">
      <c r="A715" s="67"/>
      <c r="B715" s="61"/>
      <c r="C715" s="61"/>
      <c r="D715" s="56"/>
      <c r="E715" s="58"/>
      <c r="F715" s="58"/>
      <c r="G715" s="59"/>
      <c r="H715" s="58"/>
      <c r="I715" s="59"/>
      <c r="J715" s="58"/>
    </row>
    <row r="716">
      <c r="A716" s="67"/>
      <c r="B716" s="61"/>
      <c r="C716" s="61"/>
      <c r="D716" s="56"/>
      <c r="E716" s="58"/>
      <c r="F716" s="58"/>
      <c r="G716" s="59"/>
      <c r="H716" s="58"/>
      <c r="I716" s="59"/>
      <c r="J716" s="59"/>
    </row>
    <row r="717">
      <c r="A717" s="67"/>
      <c r="B717" s="61"/>
      <c r="C717" s="61"/>
      <c r="D717" s="56"/>
      <c r="E717" s="58"/>
      <c r="F717" s="58"/>
      <c r="G717" s="59"/>
      <c r="H717" s="58"/>
      <c r="I717" s="59"/>
      <c r="J717" s="58"/>
    </row>
    <row r="718">
      <c r="A718" s="67"/>
      <c r="B718" s="61"/>
      <c r="C718" s="61"/>
      <c r="D718" s="56"/>
      <c r="E718" s="58"/>
      <c r="F718" s="58"/>
      <c r="G718" s="59"/>
      <c r="H718" s="58"/>
      <c r="I718" s="59"/>
      <c r="J718" s="59"/>
    </row>
    <row r="719">
      <c r="A719" s="63"/>
      <c r="B719" s="75"/>
      <c r="C719" s="63"/>
      <c r="D719" s="56"/>
      <c r="E719" s="65"/>
      <c r="F719" s="65"/>
      <c r="G719" s="63"/>
      <c r="H719" s="65"/>
      <c r="I719" s="63"/>
      <c r="J719" s="63"/>
    </row>
    <row r="720">
      <c r="A720" s="67"/>
      <c r="B720" s="76"/>
      <c r="C720" s="61"/>
      <c r="D720" s="56"/>
      <c r="E720" s="58"/>
      <c r="F720" s="58"/>
      <c r="G720" s="59"/>
      <c r="H720" s="58"/>
      <c r="I720" s="59"/>
      <c r="J720" s="59"/>
    </row>
    <row r="721">
      <c r="A721" s="67"/>
      <c r="B721" s="61"/>
      <c r="C721" s="61"/>
      <c r="D721" s="56"/>
      <c r="E721" s="58"/>
      <c r="F721" s="58"/>
      <c r="G721" s="59"/>
      <c r="H721" s="58"/>
      <c r="I721" s="59"/>
      <c r="J721" s="58"/>
    </row>
    <row r="722">
      <c r="A722" s="67"/>
      <c r="B722" s="61"/>
      <c r="C722" s="61"/>
      <c r="D722" s="56"/>
      <c r="E722" s="58"/>
      <c r="F722" s="58"/>
      <c r="G722" s="59"/>
      <c r="H722" s="58"/>
      <c r="I722" s="59"/>
      <c r="J722" s="58"/>
    </row>
    <row r="723">
      <c r="A723" s="67"/>
      <c r="B723" s="61"/>
      <c r="C723" s="61"/>
      <c r="D723" s="56"/>
      <c r="E723" s="58"/>
      <c r="F723" s="58"/>
      <c r="G723" s="59"/>
      <c r="H723" s="58"/>
      <c r="I723" s="59"/>
      <c r="J723" s="58"/>
    </row>
    <row r="724">
      <c r="A724" s="67"/>
      <c r="B724" s="61"/>
      <c r="C724" s="61"/>
      <c r="D724" s="56"/>
      <c r="E724" s="58"/>
      <c r="F724" s="58"/>
      <c r="G724" s="59"/>
      <c r="H724" s="58"/>
      <c r="I724" s="59"/>
      <c r="J724" s="58"/>
    </row>
    <row r="725">
      <c r="A725" s="67"/>
      <c r="B725" s="61"/>
      <c r="C725" s="61"/>
      <c r="D725" s="56"/>
      <c r="E725" s="58"/>
      <c r="F725" s="58"/>
      <c r="G725" s="59"/>
      <c r="H725" s="58"/>
      <c r="I725" s="59"/>
      <c r="J725" s="59"/>
    </row>
    <row r="726">
      <c r="A726" s="67"/>
      <c r="B726" s="61"/>
      <c r="C726" s="61"/>
      <c r="D726" s="56"/>
      <c r="E726" s="58"/>
      <c r="F726" s="58"/>
      <c r="G726" s="59"/>
      <c r="H726" s="58"/>
      <c r="I726" s="59"/>
      <c r="J726" s="58"/>
    </row>
    <row r="727">
      <c r="A727" s="67"/>
      <c r="B727" s="61"/>
      <c r="C727" s="61"/>
      <c r="D727" s="56"/>
      <c r="E727" s="58"/>
      <c r="F727" s="58"/>
      <c r="G727" s="59"/>
      <c r="H727" s="58"/>
      <c r="I727" s="59"/>
      <c r="J727" s="59"/>
    </row>
    <row r="728">
      <c r="A728" s="67"/>
      <c r="B728" s="61"/>
      <c r="C728" s="61"/>
      <c r="D728" s="56"/>
      <c r="E728" s="58"/>
      <c r="F728" s="58"/>
      <c r="G728" s="59"/>
      <c r="H728" s="58"/>
      <c r="I728" s="59"/>
      <c r="J728" s="58"/>
    </row>
    <row r="729">
      <c r="A729" s="67"/>
      <c r="B729" s="61"/>
      <c r="C729" s="61"/>
      <c r="D729" s="56"/>
      <c r="E729" s="58"/>
      <c r="F729" s="58"/>
      <c r="G729" s="59"/>
      <c r="H729" s="58"/>
      <c r="I729" s="59"/>
      <c r="J729" s="58"/>
    </row>
    <row r="730">
      <c r="A730" s="67"/>
      <c r="B730" s="61"/>
      <c r="C730" s="61"/>
      <c r="D730" s="56"/>
      <c r="E730" s="58"/>
      <c r="F730" s="58"/>
      <c r="G730" s="59"/>
      <c r="H730" s="58"/>
      <c r="I730" s="59"/>
      <c r="J730" s="59"/>
    </row>
    <row r="731">
      <c r="A731" s="67"/>
      <c r="B731" s="61"/>
      <c r="C731" s="61"/>
      <c r="D731" s="56"/>
      <c r="E731" s="58"/>
      <c r="F731" s="58"/>
      <c r="G731" s="59"/>
      <c r="H731" s="58"/>
      <c r="I731" s="59"/>
      <c r="J731" s="58"/>
    </row>
    <row r="732">
      <c r="A732" s="67"/>
      <c r="B732" s="61"/>
      <c r="C732" s="61"/>
      <c r="D732" s="56"/>
      <c r="E732" s="58"/>
      <c r="F732" s="58"/>
      <c r="G732" s="59"/>
      <c r="H732" s="58"/>
      <c r="I732" s="59"/>
      <c r="J732" s="59"/>
    </row>
    <row r="733">
      <c r="A733" s="67"/>
      <c r="B733" s="61"/>
      <c r="C733" s="61"/>
      <c r="D733" s="56"/>
      <c r="E733" s="58"/>
      <c r="F733" s="58"/>
      <c r="G733" s="59"/>
      <c r="H733" s="58"/>
      <c r="I733" s="59"/>
      <c r="J733" s="59"/>
    </row>
    <row r="734">
      <c r="A734" s="67"/>
      <c r="B734" s="61"/>
      <c r="C734" s="61"/>
      <c r="D734" s="56"/>
      <c r="E734" s="58"/>
      <c r="F734" s="58"/>
      <c r="G734" s="59"/>
      <c r="H734" s="58"/>
      <c r="I734" s="59"/>
      <c r="J734" s="59"/>
    </row>
    <row r="735">
      <c r="A735" s="67"/>
      <c r="B735" s="61"/>
      <c r="C735" s="61"/>
      <c r="D735" s="56"/>
      <c r="E735" s="58"/>
      <c r="F735" s="58"/>
      <c r="G735" s="59"/>
      <c r="H735" s="58"/>
      <c r="I735" s="59"/>
      <c r="J735" s="58"/>
    </row>
    <row r="736">
      <c r="A736" s="67"/>
      <c r="B736" s="61"/>
      <c r="C736" s="61"/>
      <c r="D736" s="56"/>
      <c r="E736" s="58"/>
      <c r="F736" s="58"/>
      <c r="G736" s="59"/>
      <c r="H736" s="58"/>
      <c r="I736" s="58"/>
      <c r="J736" s="59"/>
    </row>
    <row r="737">
      <c r="A737" s="67"/>
      <c r="B737" s="61"/>
      <c r="C737" s="61"/>
      <c r="D737" s="56"/>
      <c r="E737" s="58"/>
      <c r="F737" s="58"/>
      <c r="G737" s="59"/>
      <c r="H737" s="58"/>
      <c r="I737" s="59"/>
      <c r="J737" s="59"/>
    </row>
    <row r="738">
      <c r="A738" s="67"/>
      <c r="B738" s="61"/>
      <c r="C738" s="61"/>
      <c r="D738" s="56"/>
      <c r="E738" s="58"/>
      <c r="F738" s="58"/>
      <c r="G738" s="59"/>
      <c r="H738" s="58"/>
      <c r="I738" s="59"/>
      <c r="J738" s="59"/>
    </row>
    <row r="739">
      <c r="A739" s="67"/>
      <c r="B739" s="61"/>
      <c r="C739" s="61"/>
      <c r="D739" s="56"/>
      <c r="E739" s="58"/>
      <c r="F739" s="58"/>
      <c r="G739" s="59"/>
      <c r="H739" s="58"/>
      <c r="I739" s="59"/>
      <c r="J739" s="59"/>
    </row>
    <row r="740">
      <c r="A740" s="67"/>
      <c r="B740" s="61"/>
      <c r="C740" s="61"/>
      <c r="D740" s="56"/>
      <c r="E740" s="58"/>
      <c r="F740" s="58"/>
      <c r="G740" s="59"/>
      <c r="H740" s="58"/>
      <c r="I740" s="59"/>
      <c r="J740" s="59"/>
    </row>
    <row r="741">
      <c r="A741" s="71"/>
      <c r="B741" s="63"/>
      <c r="C741" s="63"/>
      <c r="D741" s="56"/>
      <c r="E741" s="65"/>
      <c r="F741" s="65"/>
      <c r="G741" s="63"/>
      <c r="H741" s="65"/>
      <c r="I741" s="63"/>
      <c r="J741" s="63"/>
    </row>
    <row r="742">
      <c r="A742" s="67"/>
      <c r="B742" s="61"/>
      <c r="C742" s="61"/>
      <c r="D742" s="56"/>
      <c r="E742" s="58"/>
      <c r="F742" s="58"/>
      <c r="G742" s="59"/>
      <c r="H742" s="58"/>
      <c r="I742" s="59"/>
      <c r="J742" s="59"/>
    </row>
    <row r="743">
      <c r="A743" s="67"/>
      <c r="B743" s="61"/>
      <c r="C743" s="61"/>
      <c r="D743" s="56"/>
      <c r="E743" s="58"/>
      <c r="F743" s="58"/>
      <c r="G743" s="59"/>
      <c r="H743" s="58"/>
      <c r="I743" s="58"/>
      <c r="J743" s="59"/>
    </row>
    <row r="744">
      <c r="A744" s="67"/>
      <c r="B744" s="61"/>
      <c r="C744" s="61"/>
      <c r="D744" s="56"/>
      <c r="E744" s="58"/>
      <c r="F744" s="58"/>
      <c r="G744" s="59"/>
      <c r="H744" s="58"/>
      <c r="I744" s="59"/>
      <c r="J744" s="59"/>
    </row>
    <row r="745">
      <c r="A745" s="67"/>
      <c r="B745" s="61"/>
      <c r="C745" s="61"/>
      <c r="D745" s="56"/>
      <c r="E745" s="58"/>
      <c r="F745" s="58"/>
      <c r="G745" s="59"/>
      <c r="H745" s="58"/>
      <c r="I745" s="59"/>
      <c r="J745" s="58"/>
    </row>
    <row r="746">
      <c r="A746" s="67"/>
      <c r="B746" s="61"/>
      <c r="C746" s="61"/>
      <c r="D746" s="56"/>
      <c r="E746" s="58"/>
      <c r="F746" s="58"/>
      <c r="G746" s="59"/>
      <c r="H746" s="58"/>
      <c r="I746" s="59"/>
      <c r="J746" s="59"/>
    </row>
    <row r="747">
      <c r="A747" s="67"/>
      <c r="B747" s="61"/>
      <c r="C747" s="61"/>
      <c r="D747" s="56"/>
      <c r="E747" s="58"/>
      <c r="F747" s="58"/>
      <c r="G747" s="59"/>
      <c r="H747" s="58"/>
      <c r="I747" s="59"/>
      <c r="J747" s="59"/>
    </row>
    <row r="748">
      <c r="A748" s="67"/>
      <c r="B748" s="61"/>
      <c r="C748" s="61"/>
      <c r="D748" s="56"/>
      <c r="E748" s="58"/>
      <c r="F748" s="58"/>
      <c r="G748" s="59"/>
      <c r="H748" s="58"/>
      <c r="I748" s="59"/>
      <c r="J748" s="58"/>
    </row>
    <row r="749">
      <c r="A749" s="67"/>
      <c r="B749" s="61"/>
      <c r="C749" s="61"/>
      <c r="D749" s="56"/>
      <c r="E749" s="58"/>
      <c r="F749" s="58"/>
      <c r="G749" s="59"/>
      <c r="H749" s="58"/>
      <c r="I749" s="58"/>
      <c r="J749" s="59"/>
    </row>
    <row r="750">
      <c r="A750" s="67"/>
      <c r="B750" s="61"/>
      <c r="C750" s="61"/>
      <c r="D750" s="56"/>
      <c r="E750" s="58"/>
      <c r="F750" s="58"/>
      <c r="G750" s="58"/>
      <c r="H750" s="58"/>
      <c r="I750" s="59"/>
      <c r="J750" s="59"/>
    </row>
    <row r="751">
      <c r="A751" s="67"/>
      <c r="B751" s="61"/>
      <c r="C751" s="61"/>
      <c r="D751" s="56"/>
      <c r="E751" s="58"/>
      <c r="F751" s="58"/>
      <c r="G751" s="58"/>
      <c r="H751" s="58"/>
      <c r="I751" s="58"/>
      <c r="J751" s="59"/>
    </row>
    <row r="752">
      <c r="A752" s="67"/>
      <c r="B752" s="61"/>
      <c r="C752" s="61"/>
      <c r="D752" s="56"/>
      <c r="E752" s="58"/>
      <c r="F752" s="58"/>
      <c r="G752" s="59"/>
      <c r="H752" s="58"/>
      <c r="I752" s="58"/>
      <c r="J752" s="59"/>
    </row>
    <row r="753">
      <c r="A753" s="67"/>
      <c r="B753" s="61"/>
      <c r="C753" s="61"/>
      <c r="D753" s="56"/>
      <c r="E753" s="58"/>
      <c r="F753" s="58"/>
      <c r="G753" s="58"/>
      <c r="H753" s="58"/>
      <c r="I753" s="59"/>
      <c r="J753" s="58"/>
    </row>
    <row r="754">
      <c r="A754" s="67"/>
      <c r="B754" s="61"/>
      <c r="C754" s="61"/>
      <c r="D754" s="56"/>
      <c r="E754" s="58"/>
      <c r="F754" s="58"/>
      <c r="G754" s="59"/>
      <c r="H754" s="58"/>
      <c r="I754" s="59"/>
      <c r="J754" s="58"/>
    </row>
    <row r="755">
      <c r="A755" s="67"/>
      <c r="B755" s="61"/>
      <c r="C755" s="61"/>
      <c r="D755" s="56"/>
      <c r="E755" s="77"/>
      <c r="F755" s="58"/>
      <c r="G755" s="59"/>
      <c r="H755" s="58"/>
      <c r="I755" s="77"/>
      <c r="J755" s="59"/>
    </row>
    <row r="756">
      <c r="A756" s="67"/>
      <c r="B756" s="61"/>
      <c r="C756" s="61"/>
      <c r="D756" s="56"/>
      <c r="E756" s="58"/>
      <c r="F756" s="58"/>
      <c r="G756" s="59"/>
      <c r="H756" s="58"/>
      <c r="I756" s="59"/>
      <c r="J756" s="59"/>
    </row>
    <row r="757">
      <c r="A757" s="67"/>
      <c r="B757" s="61"/>
      <c r="C757" s="61"/>
      <c r="D757" s="56"/>
      <c r="E757" s="58"/>
      <c r="F757" s="58"/>
      <c r="G757" s="59"/>
      <c r="H757" s="58"/>
      <c r="I757" s="59"/>
      <c r="J757" s="59"/>
      <c r="V757" s="78" t="s">
        <v>1394</v>
      </c>
    </row>
    <row r="758">
      <c r="A758" s="67"/>
      <c r="B758" s="61"/>
      <c r="C758" s="61"/>
      <c r="D758" s="56"/>
      <c r="E758" s="58"/>
      <c r="F758" s="58"/>
      <c r="G758" s="59"/>
      <c r="H758" s="58"/>
      <c r="I758" s="59"/>
      <c r="J758" s="59"/>
    </row>
    <row r="759">
      <c r="A759" s="67"/>
      <c r="B759" s="61"/>
      <c r="C759" s="61"/>
      <c r="D759" s="56"/>
      <c r="E759" s="58"/>
      <c r="F759" s="58"/>
      <c r="G759" s="59"/>
      <c r="H759" s="58"/>
      <c r="I759" s="59"/>
      <c r="J759" s="59"/>
    </row>
    <row r="760">
      <c r="A760" s="67"/>
      <c r="B760" s="61"/>
      <c r="C760" s="61"/>
      <c r="D760" s="56"/>
      <c r="E760" s="58"/>
      <c r="F760" s="58"/>
      <c r="G760" s="59"/>
      <c r="H760" s="58"/>
      <c r="I760" s="59"/>
      <c r="J760" s="58"/>
    </row>
    <row r="761">
      <c r="A761" s="63"/>
      <c r="B761" s="63"/>
      <c r="C761" s="63"/>
      <c r="D761" s="56"/>
      <c r="E761" s="65"/>
      <c r="F761" s="65"/>
      <c r="G761" s="63"/>
      <c r="H761" s="65"/>
      <c r="I761" s="63"/>
      <c r="J761" s="63"/>
    </row>
    <row r="762">
      <c r="A762" s="67"/>
      <c r="B762" s="61"/>
      <c r="C762" s="61"/>
      <c r="D762" s="56"/>
      <c r="E762" s="58"/>
      <c r="F762" s="58"/>
      <c r="G762" s="59"/>
      <c r="H762" s="58"/>
      <c r="I762" s="58"/>
      <c r="J762" s="59"/>
    </row>
    <row r="763">
      <c r="A763" s="67"/>
      <c r="B763" s="61"/>
      <c r="C763" s="61"/>
      <c r="D763" s="56"/>
      <c r="E763" s="58"/>
      <c r="F763" s="58"/>
      <c r="G763" s="59"/>
      <c r="H763" s="58"/>
      <c r="I763" s="59"/>
      <c r="J763" s="59"/>
    </row>
    <row r="764">
      <c r="A764" s="67"/>
      <c r="B764" s="61"/>
      <c r="C764" s="61"/>
      <c r="D764" s="56"/>
      <c r="E764" s="58"/>
      <c r="F764" s="58"/>
      <c r="G764" s="59"/>
      <c r="H764" s="58"/>
      <c r="I764" s="59"/>
      <c r="J764" s="59"/>
    </row>
    <row r="765">
      <c r="A765" s="67"/>
      <c r="B765" s="61"/>
      <c r="C765" s="61"/>
      <c r="D765" s="56"/>
      <c r="E765" s="58"/>
      <c r="F765" s="58"/>
      <c r="G765" s="59"/>
      <c r="H765" s="58"/>
      <c r="I765" s="58"/>
      <c r="J765" s="59"/>
    </row>
    <row r="766">
      <c r="A766" s="67"/>
      <c r="B766" s="61"/>
      <c r="C766" s="61"/>
      <c r="D766" s="56"/>
      <c r="E766" s="58"/>
      <c r="F766" s="58"/>
      <c r="G766" s="59"/>
      <c r="H766" s="58"/>
      <c r="I766" s="59"/>
      <c r="J766" s="58"/>
    </row>
    <row r="767">
      <c r="A767" s="67"/>
      <c r="B767" s="76"/>
      <c r="C767" s="61"/>
      <c r="D767" s="56"/>
      <c r="E767" s="58"/>
      <c r="F767" s="58"/>
      <c r="G767" s="59"/>
      <c r="H767" s="58"/>
      <c r="I767" s="59"/>
      <c r="J767" s="59"/>
    </row>
    <row r="768">
      <c r="A768" s="67"/>
      <c r="B768" s="61"/>
      <c r="C768" s="61"/>
      <c r="D768" s="56"/>
      <c r="E768" s="58"/>
      <c r="F768" s="58"/>
      <c r="G768" s="59"/>
      <c r="H768" s="58"/>
      <c r="I768" s="59"/>
      <c r="J768" s="59"/>
    </row>
    <row r="769">
      <c r="A769" s="67"/>
      <c r="B769" s="61"/>
      <c r="C769" s="61"/>
      <c r="D769" s="56"/>
      <c r="E769" s="58"/>
      <c r="F769" s="58"/>
      <c r="G769" s="59"/>
      <c r="H769" s="58"/>
      <c r="I769" s="58"/>
      <c r="J769" s="59"/>
    </row>
    <row r="770">
      <c r="A770" s="67"/>
      <c r="B770" s="61"/>
      <c r="C770" s="61"/>
      <c r="D770" s="56"/>
      <c r="E770" s="58"/>
      <c r="F770" s="58"/>
      <c r="G770" s="59"/>
      <c r="H770" s="58"/>
      <c r="I770" s="59"/>
      <c r="J770" s="59"/>
    </row>
    <row r="771">
      <c r="A771" s="67"/>
      <c r="B771" s="61"/>
      <c r="C771" s="61"/>
      <c r="D771" s="56"/>
      <c r="E771" s="58"/>
      <c r="F771" s="58"/>
      <c r="G771" s="59"/>
      <c r="H771" s="58"/>
      <c r="I771" s="59"/>
      <c r="J771" s="59"/>
    </row>
    <row r="772">
      <c r="A772" s="67"/>
      <c r="B772" s="61"/>
      <c r="C772" s="61"/>
      <c r="D772" s="56"/>
      <c r="E772" s="58"/>
      <c r="F772" s="58"/>
      <c r="G772" s="59"/>
      <c r="H772" s="58"/>
      <c r="I772" s="58"/>
      <c r="J772" s="59"/>
    </row>
    <row r="773">
      <c r="A773" s="67"/>
      <c r="B773" s="61"/>
      <c r="C773" s="61"/>
      <c r="D773" s="56"/>
      <c r="E773" s="58"/>
      <c r="F773" s="58"/>
      <c r="G773" s="59"/>
      <c r="H773" s="58"/>
      <c r="I773" s="58"/>
      <c r="J773" s="59"/>
    </row>
    <row r="774">
      <c r="A774" s="67"/>
      <c r="B774" s="61"/>
      <c r="C774" s="61"/>
      <c r="D774" s="56"/>
      <c r="E774" s="58"/>
      <c r="F774" s="58"/>
      <c r="G774" s="59"/>
      <c r="H774" s="58"/>
      <c r="I774" s="59"/>
      <c r="J774" s="59"/>
    </row>
    <row r="775">
      <c r="A775" s="67"/>
      <c r="B775" s="61"/>
      <c r="C775" s="61"/>
      <c r="D775" s="56"/>
      <c r="E775" s="58"/>
      <c r="F775" s="58"/>
      <c r="G775" s="59"/>
      <c r="H775" s="58"/>
      <c r="I775" s="59"/>
      <c r="J775" s="59"/>
    </row>
    <row r="776">
      <c r="A776" s="67"/>
      <c r="B776" s="61"/>
      <c r="C776" s="61"/>
      <c r="D776" s="56"/>
      <c r="E776" s="58"/>
      <c r="F776" s="58"/>
      <c r="G776" s="59"/>
      <c r="H776" s="58"/>
      <c r="I776" s="59"/>
      <c r="J776" s="59"/>
    </row>
    <row r="777">
      <c r="A777" s="67"/>
      <c r="B777" s="61"/>
      <c r="C777" s="61"/>
      <c r="D777" s="56"/>
      <c r="E777" s="58"/>
      <c r="F777" s="58"/>
      <c r="G777" s="59"/>
      <c r="H777" s="58"/>
      <c r="I777" s="59"/>
      <c r="J777" s="59"/>
    </row>
    <row r="778">
      <c r="A778" s="63"/>
      <c r="B778" s="63"/>
      <c r="C778" s="63"/>
      <c r="D778" s="79"/>
      <c r="E778" s="65"/>
      <c r="F778" s="65"/>
      <c r="G778" s="63"/>
      <c r="H778" s="65"/>
      <c r="I778" s="63"/>
      <c r="J778" s="63"/>
    </row>
    <row r="779">
      <c r="A779" s="67"/>
      <c r="B779" s="61"/>
      <c r="C779" s="61"/>
      <c r="D779" s="56"/>
      <c r="E779" s="58"/>
      <c r="F779" s="58"/>
      <c r="G779" s="59"/>
      <c r="H779" s="58"/>
      <c r="I779" s="59"/>
      <c r="J779" s="59"/>
    </row>
    <row r="780">
      <c r="A780" s="67"/>
      <c r="B780" s="61"/>
      <c r="C780" s="61"/>
      <c r="D780" s="56"/>
      <c r="E780" s="58"/>
      <c r="F780" s="58"/>
      <c r="G780" s="59"/>
      <c r="H780" s="58"/>
      <c r="I780" s="58"/>
      <c r="J780" s="59"/>
    </row>
    <row r="781">
      <c r="A781" s="67"/>
      <c r="B781" s="61"/>
      <c r="C781" s="61"/>
      <c r="D781" s="56"/>
      <c r="E781" s="58"/>
      <c r="F781" s="58"/>
      <c r="G781" s="59"/>
      <c r="H781" s="58"/>
      <c r="I781" s="59"/>
      <c r="J781" s="59"/>
    </row>
    <row r="782">
      <c r="A782" s="67"/>
      <c r="B782" s="61"/>
      <c r="C782" s="61"/>
      <c r="D782" s="56"/>
      <c r="E782" s="58"/>
      <c r="F782" s="58"/>
      <c r="G782" s="59"/>
      <c r="H782" s="58"/>
      <c r="I782" s="59"/>
      <c r="J782" s="59"/>
    </row>
    <row r="783">
      <c r="A783" s="67"/>
      <c r="B783" s="61"/>
      <c r="C783" s="61"/>
      <c r="D783" s="56"/>
      <c r="E783" s="58"/>
      <c r="F783" s="58"/>
      <c r="G783" s="59"/>
      <c r="H783" s="58"/>
      <c r="I783" s="59"/>
      <c r="J783" s="59"/>
    </row>
    <row r="784">
      <c r="A784" s="67"/>
      <c r="B784" s="61"/>
      <c r="C784" s="61"/>
      <c r="D784" s="56"/>
      <c r="E784" s="58"/>
      <c r="F784" s="58"/>
      <c r="G784" s="59"/>
      <c r="H784" s="58"/>
      <c r="I784" s="59"/>
      <c r="J784" s="59"/>
    </row>
    <row r="785">
      <c r="A785" s="67"/>
      <c r="B785" s="61"/>
      <c r="C785" s="61"/>
      <c r="D785" s="56"/>
      <c r="E785" s="58"/>
      <c r="F785" s="58"/>
      <c r="G785" s="59"/>
      <c r="H785" s="58"/>
      <c r="I785" s="59"/>
      <c r="J785" s="58"/>
    </row>
    <row r="786">
      <c r="A786" s="67"/>
      <c r="B786" s="61"/>
      <c r="C786" s="61"/>
      <c r="D786" s="56"/>
      <c r="E786" s="58"/>
      <c r="F786" s="58"/>
      <c r="G786" s="59"/>
      <c r="H786" s="58"/>
      <c r="I786" s="59"/>
      <c r="J786" s="59"/>
    </row>
    <row r="787">
      <c r="A787" s="67"/>
      <c r="B787" s="61"/>
      <c r="C787" s="61"/>
      <c r="D787" s="56"/>
      <c r="E787" s="58"/>
      <c r="F787" s="58"/>
      <c r="G787" s="59"/>
      <c r="H787" s="58"/>
      <c r="I787" s="59"/>
      <c r="J787" s="59"/>
    </row>
    <row r="788">
      <c r="A788" s="67"/>
      <c r="B788" s="61"/>
      <c r="C788" s="61"/>
      <c r="D788" s="56"/>
      <c r="E788" s="58"/>
      <c r="F788" s="58"/>
      <c r="G788" s="59"/>
      <c r="H788" s="58"/>
      <c r="I788" s="59"/>
      <c r="J788" s="58"/>
    </row>
    <row r="789">
      <c r="A789" s="67"/>
      <c r="B789" s="61"/>
      <c r="C789" s="61"/>
      <c r="D789" s="56"/>
      <c r="E789" s="58"/>
      <c r="F789" s="58"/>
      <c r="G789" s="59"/>
      <c r="H789" s="58"/>
      <c r="I789" s="59"/>
      <c r="J789" s="58"/>
    </row>
    <row r="790">
      <c r="A790" s="67"/>
      <c r="B790" s="61"/>
      <c r="C790" s="61"/>
      <c r="D790" s="56"/>
      <c r="E790" s="58"/>
      <c r="F790" s="58"/>
      <c r="G790" s="59"/>
      <c r="H790" s="58"/>
      <c r="I790" s="59"/>
      <c r="J790" s="58"/>
    </row>
    <row r="791">
      <c r="A791" s="67"/>
      <c r="B791" s="61"/>
      <c r="C791" s="61"/>
      <c r="D791" s="56"/>
      <c r="E791" s="58"/>
      <c r="F791" s="58"/>
      <c r="G791" s="59"/>
      <c r="H791" s="58"/>
      <c r="I791" s="59"/>
      <c r="J791" s="59"/>
    </row>
    <row r="792">
      <c r="A792" s="67"/>
      <c r="B792" s="61"/>
      <c r="C792" s="61"/>
      <c r="D792" s="56"/>
      <c r="E792" s="58"/>
      <c r="F792" s="58"/>
      <c r="G792" s="59"/>
      <c r="H792" s="58"/>
      <c r="I792" s="58"/>
      <c r="J792" s="59"/>
    </row>
    <row r="793">
      <c r="A793" s="67"/>
      <c r="B793" s="61"/>
      <c r="C793" s="61"/>
      <c r="D793" s="56"/>
      <c r="E793" s="58"/>
      <c r="F793" s="58"/>
      <c r="G793" s="59"/>
      <c r="H793" s="58"/>
      <c r="I793" s="59"/>
      <c r="J793" s="59"/>
    </row>
    <row r="794">
      <c r="A794" s="67"/>
      <c r="B794" s="61"/>
      <c r="C794" s="61"/>
      <c r="D794" s="56"/>
      <c r="E794" s="58"/>
      <c r="F794" s="58"/>
      <c r="G794" s="59"/>
      <c r="H794" s="58"/>
      <c r="I794" s="59"/>
      <c r="J794" s="59"/>
    </row>
    <row r="795">
      <c r="A795" s="67"/>
      <c r="B795" s="61"/>
      <c r="C795" s="61"/>
      <c r="D795" s="56"/>
      <c r="E795" s="58"/>
      <c r="F795" s="58"/>
      <c r="G795" s="59"/>
      <c r="H795" s="58"/>
      <c r="I795" s="59"/>
      <c r="J795" s="59"/>
    </row>
    <row r="796">
      <c r="A796" s="67"/>
      <c r="B796" s="61"/>
      <c r="C796" s="61"/>
      <c r="D796" s="56"/>
      <c r="E796" s="58"/>
      <c r="F796" s="58"/>
      <c r="G796" s="59"/>
      <c r="H796" s="58"/>
      <c r="I796" s="59"/>
      <c r="J796" s="58"/>
    </row>
    <row r="797">
      <c r="A797" s="63"/>
      <c r="B797" s="63"/>
      <c r="C797" s="63"/>
      <c r="D797" s="56"/>
      <c r="E797" s="65"/>
      <c r="F797" s="65"/>
      <c r="G797" s="63"/>
      <c r="H797" s="65"/>
      <c r="I797" s="63"/>
      <c r="J797" s="63"/>
    </row>
    <row r="798">
      <c r="A798" s="67"/>
      <c r="B798" s="61"/>
      <c r="C798" s="61"/>
      <c r="D798" s="56"/>
      <c r="E798" s="58"/>
      <c r="F798" s="58"/>
      <c r="G798" s="59"/>
      <c r="H798" s="58"/>
      <c r="I798" s="59"/>
      <c r="J798" s="59"/>
    </row>
    <row r="799">
      <c r="A799" s="67"/>
      <c r="B799" s="61"/>
      <c r="C799" s="61"/>
      <c r="D799" s="56"/>
      <c r="E799" s="58"/>
      <c r="F799" s="58"/>
      <c r="G799" s="59"/>
      <c r="H799" s="58"/>
      <c r="I799" s="59"/>
      <c r="J799" s="59"/>
    </row>
    <row r="800">
      <c r="A800" s="67"/>
      <c r="B800" s="61"/>
      <c r="C800" s="61"/>
      <c r="D800" s="56"/>
      <c r="E800" s="58"/>
      <c r="F800" s="58"/>
      <c r="G800" s="59"/>
      <c r="H800" s="58"/>
      <c r="I800" s="59"/>
      <c r="J800" s="59"/>
    </row>
    <row r="801">
      <c r="A801" s="67"/>
      <c r="B801" s="61"/>
      <c r="C801" s="61"/>
      <c r="D801" s="56"/>
      <c r="E801" s="58"/>
      <c r="F801" s="58"/>
      <c r="G801" s="59"/>
      <c r="H801" s="58"/>
      <c r="I801" s="59"/>
      <c r="J801" s="59"/>
    </row>
    <row r="802">
      <c r="A802" s="67"/>
      <c r="B802" s="61"/>
      <c r="C802" s="61"/>
      <c r="D802" s="56"/>
      <c r="E802" s="58"/>
      <c r="F802" s="58"/>
      <c r="G802" s="59"/>
      <c r="H802" s="58"/>
      <c r="I802" s="59"/>
      <c r="J802" s="59"/>
    </row>
    <row r="803">
      <c r="A803" s="67"/>
      <c r="B803" s="61"/>
      <c r="C803" s="61"/>
      <c r="D803" s="56"/>
      <c r="E803" s="58"/>
      <c r="F803" s="58"/>
      <c r="G803" s="59"/>
      <c r="H803" s="58"/>
      <c r="I803" s="58"/>
      <c r="J803" s="59"/>
    </row>
    <row r="804">
      <c r="A804" s="67"/>
      <c r="B804" s="61"/>
      <c r="C804" s="61"/>
      <c r="D804" s="56"/>
      <c r="E804" s="58"/>
      <c r="F804" s="58"/>
      <c r="G804" s="59"/>
      <c r="H804" s="58"/>
      <c r="I804" s="59"/>
      <c r="J804" s="59"/>
    </row>
    <row r="805">
      <c r="A805" s="67"/>
      <c r="B805" s="61"/>
      <c r="C805" s="61"/>
      <c r="D805" s="56"/>
      <c r="E805" s="58"/>
      <c r="F805" s="58"/>
      <c r="G805" s="59"/>
      <c r="H805" s="58"/>
      <c r="I805" s="58"/>
      <c r="J805" s="59"/>
    </row>
    <row r="806">
      <c r="A806" s="67"/>
      <c r="B806" s="61"/>
      <c r="C806" s="61"/>
      <c r="D806" s="56"/>
      <c r="E806" s="58"/>
      <c r="F806" s="58"/>
      <c r="G806" s="59"/>
      <c r="H806" s="58"/>
      <c r="I806" s="59"/>
      <c r="J806" s="59"/>
    </row>
    <row r="807">
      <c r="A807" s="67"/>
      <c r="B807" s="61"/>
      <c r="C807" s="61"/>
      <c r="D807" s="56"/>
      <c r="E807" s="58"/>
      <c r="F807" s="58"/>
      <c r="G807" s="59"/>
      <c r="H807" s="58"/>
      <c r="I807" s="59"/>
      <c r="J807" s="59"/>
    </row>
    <row r="808">
      <c r="A808" s="67"/>
      <c r="B808" s="61"/>
      <c r="C808" s="61"/>
      <c r="D808" s="56"/>
      <c r="E808" s="58"/>
      <c r="F808" s="58"/>
      <c r="G808" s="59"/>
      <c r="H808" s="58"/>
      <c r="I808" s="58"/>
      <c r="J808" s="59"/>
    </row>
    <row r="809">
      <c r="A809" s="67"/>
      <c r="B809" s="61"/>
      <c r="C809" s="61"/>
      <c r="D809" s="56"/>
      <c r="E809" s="58"/>
      <c r="F809" s="58"/>
      <c r="G809" s="59"/>
      <c r="H809" s="58"/>
      <c r="I809" s="59"/>
      <c r="J809" s="59"/>
    </row>
    <row r="810">
      <c r="A810" s="67"/>
      <c r="B810" s="61"/>
      <c r="C810" s="61"/>
      <c r="D810" s="56"/>
      <c r="E810" s="58"/>
      <c r="F810" s="58"/>
      <c r="G810" s="59"/>
      <c r="H810" s="58"/>
      <c r="I810" s="59"/>
      <c r="J810" s="59"/>
    </row>
    <row r="811">
      <c r="A811" s="67"/>
      <c r="B811" s="61"/>
      <c r="C811" s="61"/>
      <c r="D811" s="56"/>
      <c r="E811" s="58"/>
      <c r="F811" s="58"/>
      <c r="G811" s="59"/>
      <c r="H811" s="58"/>
      <c r="I811" s="59"/>
      <c r="J811" s="59"/>
    </row>
    <row r="812">
      <c r="A812" s="67"/>
      <c r="B812" s="61"/>
      <c r="C812" s="61"/>
      <c r="D812" s="56"/>
      <c r="E812" s="58"/>
      <c r="F812" s="58"/>
      <c r="G812" s="59"/>
      <c r="H812" s="58"/>
      <c r="I812" s="59"/>
      <c r="J812" s="59"/>
    </row>
    <row r="813">
      <c r="A813" s="67"/>
      <c r="B813" s="61"/>
      <c r="C813" s="61"/>
      <c r="D813" s="56"/>
      <c r="E813" s="58"/>
      <c r="F813" s="58"/>
      <c r="G813" s="59"/>
      <c r="H813" s="58"/>
      <c r="I813" s="59"/>
      <c r="J813" s="59"/>
    </row>
    <row r="814">
      <c r="A814" s="67"/>
      <c r="B814" s="61"/>
      <c r="C814" s="61"/>
      <c r="D814" s="56"/>
      <c r="E814" s="58"/>
      <c r="F814" s="58"/>
      <c r="G814" s="59"/>
      <c r="H814" s="58"/>
      <c r="I814" s="59"/>
      <c r="J814" s="59"/>
    </row>
    <row r="815">
      <c r="A815" s="67"/>
      <c r="B815" s="61"/>
      <c r="C815" s="61"/>
      <c r="D815" s="56"/>
      <c r="E815" s="58"/>
      <c r="F815" s="58"/>
      <c r="G815" s="59"/>
      <c r="H815" s="58"/>
      <c r="I815" s="59"/>
      <c r="J815" s="58"/>
    </row>
    <row r="816">
      <c r="A816" s="67"/>
      <c r="B816" s="61"/>
      <c r="C816" s="61"/>
      <c r="D816" s="56"/>
      <c r="E816" s="58"/>
      <c r="F816" s="58"/>
      <c r="G816" s="59"/>
      <c r="H816" s="58"/>
      <c r="I816" s="59"/>
      <c r="J816" s="58"/>
    </row>
    <row r="817">
      <c r="A817" s="67"/>
      <c r="B817" s="61"/>
      <c r="C817" s="61"/>
      <c r="D817" s="56"/>
      <c r="E817" s="58"/>
      <c r="F817" s="58"/>
      <c r="G817" s="59"/>
      <c r="H817" s="58"/>
      <c r="I817" s="59"/>
      <c r="J817" s="58"/>
    </row>
    <row r="818">
      <c r="A818" s="67"/>
      <c r="B818" s="61"/>
      <c r="C818" s="61"/>
      <c r="D818" s="56"/>
      <c r="E818" s="58"/>
      <c r="F818" s="58"/>
      <c r="G818" s="59"/>
      <c r="H818" s="58"/>
      <c r="I818" s="59"/>
      <c r="J818" s="59"/>
    </row>
    <row r="819">
      <c r="A819" s="67"/>
      <c r="B819" s="61"/>
      <c r="C819" s="61"/>
      <c r="D819" s="56"/>
      <c r="E819" s="58"/>
      <c r="F819" s="58"/>
      <c r="G819" s="59"/>
      <c r="H819" s="58"/>
      <c r="I819" s="59"/>
      <c r="J819" s="59"/>
    </row>
    <row r="820">
      <c r="A820" s="67"/>
      <c r="B820" s="61"/>
      <c r="C820" s="61"/>
      <c r="D820" s="56"/>
      <c r="E820" s="58"/>
      <c r="F820" s="58"/>
      <c r="G820" s="59"/>
      <c r="H820" s="58"/>
      <c r="I820" s="59"/>
      <c r="J820" s="59"/>
    </row>
    <row r="821">
      <c r="A821" s="63"/>
      <c r="B821" s="63"/>
      <c r="C821" s="63"/>
      <c r="D821" s="56"/>
      <c r="E821" s="65"/>
      <c r="F821" s="65"/>
      <c r="G821" s="63"/>
      <c r="H821" s="65"/>
      <c r="I821" s="63"/>
      <c r="J821" s="63"/>
    </row>
    <row r="822">
      <c r="A822" s="67"/>
      <c r="B822" s="61"/>
      <c r="C822" s="61"/>
      <c r="D822" s="56"/>
      <c r="E822" s="58"/>
      <c r="F822" s="58"/>
      <c r="G822" s="59"/>
      <c r="H822" s="58"/>
      <c r="I822" s="59"/>
      <c r="J822" s="59"/>
    </row>
    <row r="823">
      <c r="A823" s="67"/>
      <c r="B823" s="61"/>
      <c r="C823" s="61"/>
      <c r="D823" s="56"/>
      <c r="E823" s="58"/>
      <c r="F823" s="58"/>
      <c r="G823" s="59"/>
      <c r="H823" s="58"/>
      <c r="I823" s="59"/>
      <c r="J823" s="58"/>
    </row>
    <row r="824">
      <c r="A824" s="67"/>
      <c r="B824" s="61"/>
      <c r="C824" s="61"/>
      <c r="D824" s="56"/>
      <c r="E824" s="58"/>
      <c r="F824" s="58"/>
      <c r="G824" s="59"/>
      <c r="H824" s="58"/>
      <c r="I824" s="59"/>
      <c r="J824" s="58"/>
    </row>
    <row r="825">
      <c r="A825" s="67"/>
      <c r="B825" s="61"/>
      <c r="C825" s="61"/>
      <c r="D825" s="56"/>
      <c r="E825" s="58"/>
      <c r="F825" s="58"/>
      <c r="G825" s="59"/>
      <c r="H825" s="58"/>
      <c r="I825" s="59"/>
      <c r="J825" s="58"/>
    </row>
    <row r="826">
      <c r="A826" s="67"/>
      <c r="B826" s="61"/>
      <c r="C826" s="61"/>
      <c r="D826" s="56"/>
      <c r="E826" s="58"/>
      <c r="F826" s="58"/>
      <c r="G826" s="59"/>
      <c r="H826" s="58"/>
      <c r="I826" s="58"/>
      <c r="J826" s="59"/>
    </row>
    <row r="827">
      <c r="A827" s="67"/>
      <c r="B827" s="61"/>
      <c r="C827" s="61"/>
      <c r="D827" s="56"/>
      <c r="E827" s="58"/>
      <c r="F827" s="58"/>
      <c r="G827" s="59"/>
      <c r="H827" s="58"/>
      <c r="I827" s="59"/>
      <c r="J827" s="58"/>
    </row>
    <row r="828">
      <c r="A828" s="67"/>
      <c r="B828" s="61"/>
      <c r="C828" s="61"/>
      <c r="D828" s="56"/>
      <c r="E828" s="58"/>
      <c r="F828" s="58"/>
      <c r="G828" s="59"/>
      <c r="H828" s="58"/>
      <c r="I828" s="59"/>
      <c r="J828" s="59"/>
    </row>
    <row r="829">
      <c r="A829" s="67"/>
      <c r="B829" s="61"/>
      <c r="C829" s="61"/>
      <c r="D829" s="56"/>
      <c r="E829" s="58"/>
      <c r="F829" s="58"/>
      <c r="G829" s="59"/>
      <c r="H829" s="58"/>
      <c r="I829" s="58"/>
      <c r="J829" s="59"/>
    </row>
    <row r="830">
      <c r="A830" s="67"/>
      <c r="B830" s="61"/>
      <c r="C830" s="61"/>
      <c r="D830" s="56"/>
      <c r="E830" s="58"/>
      <c r="F830" s="58"/>
      <c r="G830" s="59"/>
      <c r="H830" s="58"/>
      <c r="I830" s="59"/>
      <c r="J830" s="59"/>
    </row>
    <row r="831">
      <c r="A831" s="67"/>
      <c r="B831" s="61"/>
      <c r="C831" s="61"/>
      <c r="D831" s="56"/>
      <c r="E831" s="58"/>
      <c r="F831" s="58"/>
      <c r="G831" s="59"/>
      <c r="H831" s="58"/>
      <c r="I831" s="59"/>
      <c r="J831" s="58"/>
    </row>
    <row r="832">
      <c r="A832" s="67"/>
      <c r="B832" s="61"/>
      <c r="C832" s="61"/>
      <c r="D832" s="56"/>
      <c r="E832" s="58"/>
      <c r="F832" s="58"/>
      <c r="G832" s="59"/>
      <c r="H832" s="58"/>
      <c r="I832" s="59"/>
      <c r="J832" s="58"/>
    </row>
    <row r="833">
      <c r="A833" s="67"/>
      <c r="B833" s="61"/>
      <c r="C833" s="61"/>
      <c r="D833" s="56"/>
      <c r="E833" s="58"/>
      <c r="F833" s="58"/>
      <c r="G833" s="59"/>
      <c r="H833" s="58"/>
      <c r="I833" s="59"/>
      <c r="J833" s="59"/>
    </row>
    <row r="834">
      <c r="A834" s="67"/>
      <c r="B834" s="61"/>
      <c r="C834" s="61"/>
      <c r="D834" s="56"/>
      <c r="E834" s="58"/>
      <c r="F834" s="58"/>
      <c r="G834" s="59"/>
      <c r="H834" s="58"/>
      <c r="I834" s="59"/>
      <c r="J834" s="59"/>
    </row>
    <row r="835">
      <c r="A835" s="67"/>
      <c r="B835" s="61"/>
      <c r="C835" s="61"/>
      <c r="D835" s="56"/>
      <c r="E835" s="58"/>
      <c r="F835" s="58"/>
      <c r="G835" s="59"/>
      <c r="H835" s="58"/>
      <c r="I835" s="59"/>
      <c r="J835" s="59"/>
    </row>
    <row r="836">
      <c r="A836" s="67"/>
      <c r="B836" s="61"/>
      <c r="C836" s="61"/>
      <c r="D836" s="56"/>
      <c r="E836" s="58"/>
      <c r="F836" s="58"/>
      <c r="G836" s="59"/>
      <c r="H836" s="58"/>
      <c r="I836" s="58"/>
      <c r="J836" s="59"/>
    </row>
    <row r="837">
      <c r="A837" s="67"/>
      <c r="B837" s="61"/>
      <c r="C837" s="61"/>
      <c r="D837" s="56"/>
      <c r="E837" s="58"/>
      <c r="F837" s="58"/>
      <c r="G837" s="59"/>
      <c r="H837" s="58"/>
      <c r="I837" s="59"/>
      <c r="J837" s="59"/>
    </row>
    <row r="838">
      <c r="A838" s="67"/>
      <c r="B838" s="61"/>
      <c r="C838" s="61"/>
      <c r="D838" s="56"/>
      <c r="E838" s="58"/>
      <c r="F838" s="58"/>
      <c r="G838" s="59"/>
      <c r="H838" s="58"/>
      <c r="I838" s="59"/>
      <c r="J838" s="59"/>
    </row>
    <row r="839">
      <c r="A839" s="67"/>
      <c r="B839" s="61"/>
      <c r="C839" s="61"/>
      <c r="D839" s="56"/>
      <c r="E839" s="58"/>
      <c r="F839" s="58"/>
      <c r="G839" s="59"/>
      <c r="H839" s="58"/>
      <c r="I839" s="59"/>
      <c r="J839" s="59"/>
    </row>
    <row r="840">
      <c r="A840" s="67"/>
      <c r="B840" s="61"/>
      <c r="C840" s="61"/>
      <c r="D840" s="56"/>
      <c r="E840" s="58"/>
      <c r="F840" s="58"/>
      <c r="G840" s="59"/>
      <c r="H840" s="58"/>
      <c r="I840" s="59"/>
      <c r="J840" s="58"/>
    </row>
    <row r="841">
      <c r="A841" s="67"/>
      <c r="B841" s="80"/>
      <c r="C841" s="80"/>
      <c r="D841" s="56"/>
      <c r="E841" s="81"/>
      <c r="F841" s="81"/>
      <c r="G841" s="82"/>
      <c r="H841" s="81"/>
      <c r="I841" s="82"/>
      <c r="J841" s="82"/>
    </row>
    <row r="842">
      <c r="A842" s="63"/>
      <c r="B842" s="63"/>
      <c r="C842" s="63"/>
      <c r="D842" s="56"/>
      <c r="E842" s="65"/>
      <c r="F842" s="65"/>
      <c r="G842" s="63"/>
      <c r="H842" s="65"/>
      <c r="I842" s="63"/>
      <c r="J842" s="63"/>
    </row>
    <row r="843">
      <c r="A843" s="67"/>
      <c r="B843" s="61"/>
      <c r="C843" s="61"/>
      <c r="D843" s="56"/>
      <c r="E843" s="58"/>
      <c r="F843" s="58"/>
      <c r="G843" s="59"/>
      <c r="H843" s="58"/>
      <c r="I843" s="59"/>
      <c r="J843" s="58"/>
    </row>
    <row r="844">
      <c r="A844" s="67"/>
      <c r="B844" s="61"/>
      <c r="C844" s="61"/>
      <c r="D844" s="56"/>
      <c r="E844" s="58"/>
      <c r="F844" s="58"/>
      <c r="G844" s="59"/>
      <c r="H844" s="58"/>
      <c r="I844" s="58"/>
      <c r="J844" s="59"/>
    </row>
    <row r="845">
      <c r="A845" s="67"/>
      <c r="B845" s="61"/>
      <c r="C845" s="61"/>
      <c r="D845" s="56"/>
      <c r="E845" s="58"/>
      <c r="F845" s="58"/>
      <c r="G845" s="59"/>
      <c r="H845" s="58"/>
      <c r="I845" s="59"/>
      <c r="J845" s="59"/>
    </row>
    <row r="846">
      <c r="A846" s="67"/>
      <c r="B846" s="61"/>
      <c r="C846" s="61"/>
      <c r="D846" s="56"/>
      <c r="E846" s="58"/>
      <c r="F846" s="58"/>
      <c r="G846" s="59"/>
      <c r="H846" s="58"/>
      <c r="I846" s="59"/>
      <c r="J846" s="58"/>
    </row>
    <row r="847">
      <c r="A847" s="67"/>
      <c r="B847" s="61"/>
      <c r="C847" s="61"/>
      <c r="D847" s="56"/>
      <c r="E847" s="58"/>
      <c r="F847" s="58"/>
      <c r="G847" s="59"/>
      <c r="H847" s="58"/>
      <c r="I847" s="59"/>
      <c r="J847" s="59"/>
    </row>
    <row r="848">
      <c r="A848" s="67"/>
      <c r="B848" s="61"/>
      <c r="C848" s="61"/>
      <c r="D848" s="56"/>
      <c r="E848" s="58"/>
      <c r="F848" s="58"/>
      <c r="G848" s="59"/>
      <c r="H848" s="58"/>
      <c r="I848" s="59"/>
      <c r="J848" s="59"/>
    </row>
    <row r="849">
      <c r="A849" s="67"/>
      <c r="B849" s="61"/>
      <c r="C849" s="61"/>
      <c r="D849" s="56"/>
      <c r="E849" s="58"/>
      <c r="F849" s="58"/>
      <c r="G849" s="59"/>
      <c r="H849" s="58"/>
      <c r="I849" s="59"/>
      <c r="J849" s="59"/>
    </row>
    <row r="850">
      <c r="A850" s="67"/>
      <c r="B850" s="61"/>
      <c r="C850" s="61"/>
      <c r="D850" s="56"/>
      <c r="E850" s="58"/>
      <c r="F850" s="58"/>
      <c r="G850" s="59"/>
      <c r="H850" s="58"/>
      <c r="I850" s="59"/>
      <c r="J850" s="59"/>
    </row>
    <row r="851">
      <c r="A851" s="67"/>
      <c r="B851" s="61"/>
      <c r="C851" s="61"/>
      <c r="D851" s="56"/>
      <c r="E851" s="58"/>
      <c r="F851" s="58"/>
      <c r="G851" s="59"/>
      <c r="H851" s="58"/>
      <c r="I851" s="58"/>
      <c r="J851" s="59"/>
    </row>
    <row r="852">
      <c r="A852" s="67"/>
      <c r="B852" s="61"/>
      <c r="C852" s="61"/>
      <c r="D852" s="56"/>
      <c r="E852" s="58"/>
      <c r="F852" s="58"/>
      <c r="G852" s="59"/>
      <c r="H852" s="58"/>
      <c r="I852" s="59"/>
      <c r="J852" s="59"/>
    </row>
    <row r="853">
      <c r="A853" s="67"/>
      <c r="B853" s="61"/>
      <c r="C853" s="61"/>
      <c r="D853" s="56"/>
      <c r="E853" s="58"/>
      <c r="F853" s="58"/>
      <c r="G853" s="59"/>
      <c r="H853" s="58"/>
      <c r="I853" s="59"/>
      <c r="J853" s="59"/>
    </row>
    <row r="854">
      <c r="A854" s="67"/>
      <c r="B854" s="61"/>
      <c r="C854" s="61"/>
      <c r="D854" s="56"/>
      <c r="E854" s="58"/>
      <c r="F854" s="58"/>
      <c r="G854" s="59"/>
      <c r="H854" s="58"/>
      <c r="I854" s="59"/>
      <c r="J854" s="59"/>
    </row>
    <row r="855">
      <c r="A855" s="67"/>
      <c r="B855" s="61"/>
      <c r="C855" s="61"/>
      <c r="D855" s="56"/>
      <c r="E855" s="58"/>
      <c r="F855" s="58"/>
      <c r="G855" s="59"/>
      <c r="H855" s="58"/>
      <c r="I855" s="59"/>
      <c r="J855" s="59"/>
    </row>
    <row r="856">
      <c r="A856" s="67"/>
      <c r="B856" s="61"/>
      <c r="C856" s="61"/>
      <c r="D856" s="56"/>
      <c r="E856" s="58"/>
      <c r="F856" s="58"/>
      <c r="G856" s="59"/>
      <c r="H856" s="58"/>
      <c r="I856" s="59"/>
      <c r="J856" s="59"/>
    </row>
    <row r="857">
      <c r="A857" s="67"/>
      <c r="B857" s="61"/>
      <c r="C857" s="61"/>
      <c r="D857" s="56"/>
      <c r="E857" s="58"/>
      <c r="F857" s="58"/>
      <c r="G857" s="59"/>
      <c r="H857" s="58"/>
      <c r="I857" s="59"/>
      <c r="J857" s="58"/>
    </row>
    <row r="858">
      <c r="A858" s="67"/>
      <c r="B858" s="61"/>
      <c r="C858" s="61"/>
      <c r="D858" s="56"/>
      <c r="E858" s="58"/>
      <c r="F858" s="58"/>
      <c r="G858" s="59"/>
      <c r="H858" s="58"/>
      <c r="I858" s="58"/>
      <c r="J858" s="59"/>
    </row>
    <row r="859">
      <c r="A859" s="67"/>
      <c r="B859" s="61"/>
      <c r="C859" s="61"/>
      <c r="D859" s="56"/>
      <c r="E859" s="58"/>
      <c r="F859" s="58"/>
      <c r="G859" s="59"/>
      <c r="H859" s="58"/>
      <c r="I859" s="59"/>
      <c r="J859" s="59"/>
    </row>
    <row r="860">
      <c r="A860" s="67"/>
      <c r="B860" s="61"/>
      <c r="C860" s="61"/>
      <c r="D860" s="56"/>
      <c r="E860" s="58"/>
      <c r="F860" s="58"/>
      <c r="G860" s="59"/>
      <c r="H860" s="58"/>
      <c r="I860" s="59"/>
      <c r="J860" s="58"/>
    </row>
    <row r="861">
      <c r="A861" s="67"/>
      <c r="B861" s="61"/>
      <c r="C861" s="61"/>
      <c r="D861" s="56"/>
      <c r="E861" s="58"/>
      <c r="F861" s="58"/>
      <c r="G861" s="59"/>
      <c r="H861" s="58"/>
      <c r="I861" s="59"/>
      <c r="J861" s="58"/>
    </row>
    <row r="862">
      <c r="A862" s="67"/>
      <c r="B862" s="61"/>
      <c r="C862" s="61"/>
      <c r="D862" s="56"/>
      <c r="E862" s="58"/>
      <c r="F862" s="58"/>
      <c r="G862" s="59"/>
      <c r="H862" s="58"/>
      <c r="I862" s="59"/>
      <c r="J862" s="59"/>
    </row>
    <row r="863">
      <c r="A863" s="63"/>
      <c r="B863" s="63"/>
      <c r="C863" s="63"/>
      <c r="D863" s="64"/>
      <c r="E863" s="65"/>
      <c r="F863" s="65"/>
      <c r="G863" s="63"/>
      <c r="H863" s="65"/>
      <c r="I863" s="63"/>
      <c r="J863" s="63"/>
    </row>
    <row r="864">
      <c r="A864" s="67"/>
      <c r="B864" s="61"/>
      <c r="C864" s="61"/>
      <c r="D864" s="56"/>
      <c r="E864" s="58"/>
      <c r="F864" s="58"/>
      <c r="G864" s="59"/>
      <c r="H864" s="58"/>
      <c r="I864" s="59"/>
      <c r="J864" s="59"/>
    </row>
    <row r="865">
      <c r="A865" s="67"/>
      <c r="B865" s="61"/>
      <c r="C865" s="61"/>
      <c r="D865" s="56"/>
      <c r="E865" s="58"/>
      <c r="F865" s="58"/>
      <c r="G865" s="59"/>
      <c r="H865" s="58"/>
      <c r="I865" s="59"/>
      <c r="J865" s="59"/>
    </row>
    <row r="866">
      <c r="A866" s="67"/>
      <c r="B866" s="61"/>
      <c r="C866" s="61"/>
      <c r="D866" s="56"/>
      <c r="E866" s="58"/>
      <c r="F866" s="58"/>
      <c r="G866" s="59"/>
      <c r="H866" s="58"/>
      <c r="I866" s="59"/>
      <c r="J866" s="59"/>
    </row>
    <row r="867">
      <c r="A867" s="67"/>
      <c r="B867" s="61"/>
      <c r="C867" s="61"/>
      <c r="D867" s="56"/>
      <c r="E867" s="58"/>
      <c r="F867" s="58"/>
      <c r="G867" s="59"/>
      <c r="H867" s="58"/>
      <c r="I867" s="59"/>
      <c r="J867" s="58"/>
    </row>
    <row r="868">
      <c r="A868" s="67"/>
      <c r="B868" s="61"/>
      <c r="C868" s="61"/>
      <c r="D868" s="56"/>
      <c r="E868" s="58"/>
      <c r="F868" s="58"/>
      <c r="G868" s="59"/>
      <c r="H868" s="58"/>
      <c r="I868" s="59"/>
      <c r="J868" s="59"/>
    </row>
    <row r="869">
      <c r="A869" s="67"/>
      <c r="B869" s="61"/>
      <c r="C869" s="61"/>
      <c r="D869" s="56"/>
      <c r="E869" s="58"/>
      <c r="F869" s="58"/>
      <c r="G869" s="59"/>
      <c r="H869" s="58"/>
      <c r="I869" s="59"/>
      <c r="J869" s="59"/>
    </row>
    <row r="870">
      <c r="A870" s="67"/>
      <c r="B870" s="61"/>
      <c r="C870" s="61"/>
      <c r="D870" s="56"/>
      <c r="E870" s="58"/>
      <c r="F870" s="58"/>
      <c r="G870" s="59"/>
      <c r="H870" s="58"/>
      <c r="I870" s="59"/>
      <c r="J870" s="59"/>
    </row>
    <row r="871">
      <c r="A871" s="67"/>
      <c r="B871" s="61"/>
      <c r="C871" s="61"/>
      <c r="D871" s="56"/>
      <c r="E871" s="58"/>
      <c r="F871" s="58"/>
      <c r="G871" s="59"/>
      <c r="H871" s="58"/>
      <c r="I871" s="59"/>
      <c r="J871" s="59"/>
    </row>
    <row r="872">
      <c r="A872" s="67"/>
      <c r="B872" s="61"/>
      <c r="C872" s="61"/>
      <c r="D872" s="56"/>
      <c r="E872" s="58"/>
      <c r="F872" s="58"/>
      <c r="G872" s="59"/>
      <c r="H872" s="58"/>
      <c r="I872" s="59"/>
      <c r="J872" s="59"/>
    </row>
    <row r="873">
      <c r="A873" s="67"/>
      <c r="B873" s="61"/>
      <c r="C873" s="61"/>
      <c r="D873" s="56"/>
      <c r="E873" s="58"/>
      <c r="F873" s="58"/>
      <c r="G873" s="59"/>
      <c r="H873" s="58"/>
      <c r="I873" s="59"/>
      <c r="J873" s="59"/>
    </row>
    <row r="874">
      <c r="A874" s="67"/>
      <c r="B874" s="61"/>
      <c r="C874" s="61"/>
      <c r="D874" s="56"/>
      <c r="E874" s="58"/>
      <c r="F874" s="58"/>
      <c r="G874" s="59"/>
      <c r="H874" s="58"/>
      <c r="I874" s="59"/>
      <c r="J874" s="58"/>
    </row>
    <row r="875">
      <c r="A875" s="67"/>
      <c r="B875" s="61"/>
      <c r="C875" s="61"/>
      <c r="D875" s="56"/>
      <c r="E875" s="58"/>
      <c r="F875" s="58"/>
      <c r="G875" s="59"/>
      <c r="H875" s="58"/>
      <c r="I875" s="58"/>
      <c r="J875" s="59"/>
    </row>
    <row r="876">
      <c r="A876" s="67"/>
      <c r="B876" s="61"/>
      <c r="C876" s="61"/>
      <c r="D876" s="56"/>
      <c r="E876" s="58"/>
      <c r="F876" s="58"/>
      <c r="G876" s="59"/>
      <c r="H876" s="58"/>
      <c r="I876" s="59"/>
      <c r="J876" s="59"/>
    </row>
    <row r="877">
      <c r="A877" s="67"/>
      <c r="B877" s="61"/>
      <c r="C877" s="61"/>
      <c r="D877" s="56"/>
      <c r="E877" s="58"/>
      <c r="F877" s="58"/>
      <c r="G877" s="59"/>
      <c r="H877" s="58"/>
      <c r="I877" s="59"/>
      <c r="J877" s="58"/>
    </row>
    <row r="878">
      <c r="A878" s="67"/>
      <c r="B878" s="61"/>
      <c r="C878" s="61"/>
      <c r="D878" s="56"/>
      <c r="E878" s="58"/>
      <c r="F878" s="58"/>
      <c r="G878" s="59"/>
      <c r="H878" s="58"/>
      <c r="I878" s="58"/>
      <c r="J878" s="59"/>
    </row>
    <row r="879">
      <c r="A879" s="67"/>
      <c r="B879" s="61"/>
      <c r="C879" s="61"/>
      <c r="D879" s="56"/>
      <c r="E879" s="58"/>
      <c r="F879" s="58"/>
      <c r="G879" s="59"/>
      <c r="H879" s="58"/>
      <c r="I879" s="58"/>
      <c r="J879" s="59"/>
    </row>
    <row r="880">
      <c r="A880" s="67"/>
      <c r="B880" s="61"/>
      <c r="C880" s="61"/>
      <c r="D880" s="56"/>
      <c r="E880" s="58"/>
      <c r="F880" s="58"/>
      <c r="G880" s="59"/>
      <c r="H880" s="58"/>
      <c r="I880" s="59"/>
      <c r="J880" s="59"/>
    </row>
    <row r="881">
      <c r="A881" s="67"/>
      <c r="B881" s="61"/>
      <c r="C881" s="61"/>
      <c r="D881" s="56"/>
      <c r="E881" s="58"/>
      <c r="F881" s="58"/>
      <c r="G881" s="59"/>
      <c r="H881" s="58"/>
      <c r="I881" s="58"/>
      <c r="J881" s="59"/>
    </row>
    <row r="882">
      <c r="A882" s="67"/>
      <c r="B882" s="61"/>
      <c r="C882" s="61"/>
      <c r="D882" s="56"/>
      <c r="E882" s="58"/>
      <c r="F882" s="58"/>
      <c r="G882" s="59"/>
      <c r="H882" s="58"/>
      <c r="I882" s="59"/>
      <c r="J882" s="59"/>
    </row>
    <row r="883">
      <c r="A883" s="63"/>
      <c r="B883" s="63"/>
      <c r="C883" s="63"/>
      <c r="D883" s="64"/>
      <c r="E883" s="65"/>
      <c r="F883" s="65"/>
      <c r="G883" s="63"/>
      <c r="H883" s="65"/>
      <c r="I883" s="63"/>
      <c r="J883" s="63"/>
    </row>
    <row r="884">
      <c r="A884" s="67"/>
      <c r="B884" s="61"/>
      <c r="C884" s="61"/>
      <c r="D884" s="56"/>
      <c r="E884" s="58"/>
      <c r="F884" s="58"/>
      <c r="G884" s="59"/>
      <c r="H884" s="58"/>
      <c r="I884" s="59"/>
      <c r="J884" s="59"/>
    </row>
    <row r="885">
      <c r="A885" s="67"/>
      <c r="B885" s="61"/>
      <c r="C885" s="61"/>
      <c r="D885" s="56"/>
      <c r="E885" s="58"/>
      <c r="F885" s="58"/>
      <c r="G885" s="59"/>
      <c r="H885" s="58"/>
      <c r="I885" s="58"/>
      <c r="J885" s="59"/>
    </row>
    <row r="886">
      <c r="A886" s="67"/>
      <c r="B886" s="61"/>
      <c r="C886" s="61"/>
      <c r="D886" s="56"/>
      <c r="E886" s="58"/>
      <c r="F886" s="58"/>
      <c r="G886" s="59"/>
      <c r="H886" s="58"/>
      <c r="I886" s="58"/>
      <c r="J886" s="58"/>
    </row>
    <row r="887">
      <c r="A887" s="67"/>
      <c r="B887" s="61"/>
      <c r="C887" s="61"/>
      <c r="D887" s="56"/>
      <c r="E887" s="58"/>
      <c r="F887" s="58"/>
      <c r="G887" s="59"/>
      <c r="H887" s="58"/>
      <c r="I887" s="58"/>
      <c r="J887" s="59"/>
    </row>
    <row r="888">
      <c r="A888" s="67"/>
      <c r="B888" s="61"/>
      <c r="C888" s="61"/>
      <c r="D888" s="56"/>
      <c r="E888" s="58"/>
      <c r="F888" s="58"/>
      <c r="G888" s="59"/>
      <c r="H888" s="58"/>
      <c r="I888" s="58"/>
      <c r="J888" s="59"/>
    </row>
    <row r="889">
      <c r="A889" s="67"/>
      <c r="B889" s="61"/>
      <c r="C889" s="61"/>
      <c r="D889" s="56"/>
      <c r="E889" s="58"/>
      <c r="F889" s="58"/>
      <c r="G889" s="59"/>
      <c r="H889" s="58"/>
      <c r="I889" s="59"/>
      <c r="J889" s="59"/>
    </row>
    <row r="890">
      <c r="A890" s="67"/>
      <c r="B890" s="61"/>
      <c r="C890" s="61"/>
      <c r="D890" s="56"/>
      <c r="E890" s="58"/>
      <c r="F890" s="58"/>
      <c r="G890" s="59"/>
      <c r="H890" s="58"/>
      <c r="I890" s="59"/>
      <c r="J890" s="59"/>
    </row>
    <row r="891">
      <c r="A891" s="67"/>
      <c r="B891" s="61"/>
      <c r="C891" s="61"/>
      <c r="D891" s="56"/>
      <c r="E891" s="58"/>
      <c r="F891" s="58"/>
      <c r="G891" s="59"/>
      <c r="H891" s="58"/>
      <c r="I891" s="59"/>
      <c r="J891" s="59"/>
    </row>
    <row r="892">
      <c r="A892" s="67"/>
      <c r="B892" s="61"/>
      <c r="C892" s="61"/>
      <c r="D892" s="56"/>
      <c r="E892" s="58"/>
      <c r="F892" s="58"/>
      <c r="G892" s="59"/>
      <c r="H892" s="58"/>
      <c r="I892" s="59"/>
      <c r="J892" s="58"/>
    </row>
    <row r="893">
      <c r="A893" s="67"/>
      <c r="B893" s="61"/>
      <c r="C893" s="61"/>
      <c r="D893" s="56"/>
      <c r="E893" s="58"/>
      <c r="F893" s="58"/>
      <c r="G893" s="59"/>
      <c r="H893" s="58"/>
      <c r="I893" s="59"/>
      <c r="J893" s="59"/>
    </row>
    <row r="894">
      <c r="A894" s="67"/>
      <c r="B894" s="61"/>
      <c r="C894" s="61"/>
      <c r="D894" s="56"/>
      <c r="E894" s="58"/>
      <c r="F894" s="58"/>
      <c r="G894" s="59"/>
      <c r="H894" s="58"/>
      <c r="I894" s="59"/>
      <c r="J894" s="59"/>
    </row>
    <row r="895">
      <c r="A895" s="67"/>
      <c r="B895" s="61"/>
      <c r="C895" s="61"/>
      <c r="D895" s="56"/>
      <c r="E895" s="58"/>
      <c r="F895" s="58"/>
      <c r="G895" s="59"/>
      <c r="H895" s="58"/>
      <c r="I895" s="59"/>
      <c r="J895" s="59"/>
    </row>
    <row r="896">
      <c r="A896" s="67"/>
      <c r="B896" s="61"/>
      <c r="C896" s="61"/>
      <c r="D896" s="56"/>
      <c r="E896" s="58"/>
      <c r="F896" s="58"/>
      <c r="G896" s="59"/>
      <c r="H896" s="58"/>
      <c r="I896" s="58"/>
      <c r="J896" s="59"/>
    </row>
    <row r="897">
      <c r="A897" s="67"/>
      <c r="B897" s="61"/>
      <c r="C897" s="61"/>
      <c r="D897" s="56"/>
      <c r="E897" s="58"/>
      <c r="F897" s="58"/>
      <c r="G897" s="59"/>
      <c r="H897" s="58"/>
      <c r="I897" s="59"/>
      <c r="J897" s="59"/>
    </row>
    <row r="898">
      <c r="A898" s="67"/>
      <c r="B898" s="61"/>
      <c r="C898" s="61"/>
      <c r="D898" s="56"/>
      <c r="E898" s="58"/>
      <c r="F898" s="58"/>
      <c r="G898" s="59"/>
      <c r="H898" s="58"/>
      <c r="I898" s="59"/>
      <c r="J898" s="59"/>
    </row>
    <row r="899">
      <c r="A899" s="67"/>
      <c r="B899" s="61"/>
      <c r="C899" s="61"/>
      <c r="D899" s="56"/>
      <c r="E899" s="58"/>
      <c r="F899" s="58"/>
      <c r="G899" s="59"/>
      <c r="H899" s="58"/>
      <c r="I899" s="59"/>
      <c r="J899" s="58"/>
    </row>
    <row r="900">
      <c r="A900" s="67"/>
      <c r="B900" s="61"/>
      <c r="C900" s="61"/>
      <c r="D900" s="56"/>
      <c r="E900" s="58"/>
      <c r="F900" s="58"/>
      <c r="G900" s="59"/>
      <c r="H900" s="58"/>
      <c r="I900" s="59"/>
      <c r="J900" s="59"/>
    </row>
    <row r="901">
      <c r="A901" s="63"/>
      <c r="B901" s="63"/>
      <c r="C901" s="63"/>
      <c r="D901" s="56"/>
      <c r="E901" s="65"/>
      <c r="F901" s="65"/>
      <c r="G901" s="63"/>
      <c r="H901" s="65"/>
      <c r="I901" s="63"/>
      <c r="J901" s="63"/>
    </row>
    <row r="902">
      <c r="A902" s="67"/>
      <c r="B902" s="61"/>
      <c r="C902" s="61"/>
      <c r="D902" s="56"/>
      <c r="E902" s="58"/>
      <c r="F902" s="58"/>
      <c r="G902" s="59"/>
      <c r="H902" s="58"/>
      <c r="I902" s="59"/>
      <c r="J902" s="59"/>
    </row>
    <row r="903">
      <c r="A903" s="67"/>
      <c r="B903" s="61"/>
      <c r="C903" s="61"/>
      <c r="D903" s="56"/>
      <c r="E903" s="58"/>
      <c r="F903" s="58"/>
      <c r="G903" s="59"/>
      <c r="H903" s="58"/>
      <c r="I903" s="59"/>
      <c r="J903" s="58"/>
    </row>
    <row r="904">
      <c r="A904" s="67"/>
      <c r="B904" s="61"/>
      <c r="C904" s="61"/>
      <c r="D904" s="56"/>
      <c r="E904" s="58"/>
      <c r="F904" s="58"/>
      <c r="G904" s="59"/>
      <c r="H904" s="58"/>
      <c r="I904" s="58"/>
      <c r="J904" s="59"/>
    </row>
    <row r="905">
      <c r="A905" s="67"/>
      <c r="B905" s="61"/>
      <c r="C905" s="61"/>
      <c r="D905" s="56"/>
      <c r="E905" s="58"/>
      <c r="F905" s="58"/>
      <c r="G905" s="59"/>
      <c r="H905" s="58"/>
      <c r="I905" s="59"/>
      <c r="J905" s="59"/>
    </row>
    <row r="906">
      <c r="A906" s="67"/>
      <c r="B906" s="61"/>
      <c r="C906" s="61"/>
      <c r="D906" s="56"/>
      <c r="E906" s="58"/>
      <c r="F906" s="58"/>
      <c r="G906" s="59"/>
      <c r="H906" s="58"/>
      <c r="I906" s="59"/>
      <c r="J906" s="59"/>
    </row>
    <row r="907">
      <c r="A907" s="67"/>
      <c r="B907" s="61"/>
      <c r="C907" s="61"/>
      <c r="D907" s="56"/>
      <c r="E907" s="58"/>
      <c r="F907" s="58"/>
      <c r="G907" s="59"/>
      <c r="H907" s="58"/>
      <c r="I907" s="59"/>
      <c r="J907" s="59"/>
    </row>
    <row r="908">
      <c r="A908" s="67"/>
      <c r="B908" s="61"/>
      <c r="C908" s="61"/>
      <c r="D908" s="56"/>
      <c r="E908" s="58"/>
      <c r="F908" s="58"/>
      <c r="G908" s="59"/>
      <c r="H908" s="58"/>
      <c r="I908" s="59"/>
      <c r="J908" s="59"/>
    </row>
    <row r="909">
      <c r="A909" s="67"/>
      <c r="B909" s="61"/>
      <c r="C909" s="61"/>
      <c r="D909" s="56"/>
      <c r="E909" s="58"/>
      <c r="F909" s="58"/>
      <c r="G909" s="59"/>
      <c r="H909" s="58"/>
      <c r="I909" s="59"/>
      <c r="J909" s="59"/>
    </row>
    <row r="910">
      <c r="A910" s="67"/>
      <c r="B910" s="61"/>
      <c r="C910" s="61"/>
      <c r="D910" s="56"/>
      <c r="E910" s="58"/>
      <c r="F910" s="58"/>
      <c r="G910" s="59"/>
      <c r="H910" s="58"/>
      <c r="I910" s="59"/>
      <c r="J910" s="59"/>
    </row>
    <row r="911">
      <c r="A911" s="67"/>
      <c r="B911" s="61"/>
      <c r="C911" s="61"/>
      <c r="D911" s="56"/>
      <c r="E911" s="58"/>
      <c r="F911" s="58"/>
      <c r="G911" s="59"/>
      <c r="H911" s="58"/>
      <c r="I911" s="59"/>
      <c r="J911" s="59"/>
    </row>
    <row r="912">
      <c r="A912" s="67"/>
      <c r="B912" s="61"/>
      <c r="C912" s="61"/>
      <c r="D912" s="56"/>
      <c r="E912" s="58"/>
      <c r="F912" s="58"/>
      <c r="G912" s="59"/>
      <c r="H912" s="58"/>
      <c r="I912" s="58"/>
      <c r="J912" s="59"/>
    </row>
    <row r="913">
      <c r="A913" s="67"/>
      <c r="B913" s="61"/>
      <c r="C913" s="61"/>
      <c r="D913" s="56"/>
      <c r="E913" s="58"/>
      <c r="F913" s="58"/>
      <c r="G913" s="59"/>
      <c r="H913" s="58"/>
      <c r="I913" s="58"/>
      <c r="J913" s="59"/>
    </row>
    <row r="914">
      <c r="A914" s="67"/>
      <c r="B914" s="61"/>
      <c r="C914" s="61"/>
      <c r="D914" s="56"/>
      <c r="E914" s="58"/>
      <c r="F914" s="58"/>
      <c r="G914" s="59"/>
      <c r="H914" s="58"/>
      <c r="I914" s="59"/>
      <c r="J914" s="59"/>
    </row>
    <row r="915">
      <c r="A915" s="67"/>
      <c r="B915" s="61"/>
      <c r="C915" s="61"/>
      <c r="D915" s="56"/>
      <c r="E915" s="58"/>
      <c r="F915" s="58"/>
      <c r="G915" s="59"/>
      <c r="H915" s="58"/>
      <c r="I915" s="59"/>
      <c r="J915" s="59"/>
    </row>
    <row r="916">
      <c r="A916" s="67"/>
      <c r="B916" s="61"/>
      <c r="C916" s="61"/>
      <c r="D916" s="56"/>
      <c r="E916" s="58"/>
      <c r="F916" s="58"/>
      <c r="G916" s="59"/>
      <c r="H916" s="58"/>
      <c r="I916" s="59"/>
      <c r="J916" s="59"/>
    </row>
    <row r="917">
      <c r="A917" s="67"/>
      <c r="B917" s="61"/>
      <c r="C917" s="61"/>
      <c r="D917" s="56"/>
      <c r="E917" s="58"/>
      <c r="F917" s="58"/>
      <c r="G917" s="59"/>
      <c r="H917" s="58"/>
      <c r="I917" s="59"/>
      <c r="J917" s="59"/>
    </row>
    <row r="918">
      <c r="A918" s="67"/>
      <c r="B918" s="61"/>
      <c r="C918" s="61"/>
      <c r="D918" s="56"/>
      <c r="E918" s="58"/>
      <c r="F918" s="58"/>
      <c r="G918" s="59"/>
      <c r="H918" s="58"/>
      <c r="I918" s="59"/>
      <c r="J918" s="59"/>
    </row>
    <row r="919">
      <c r="A919" s="67"/>
      <c r="B919" s="61"/>
      <c r="C919" s="61"/>
      <c r="D919" s="56"/>
      <c r="E919" s="58"/>
      <c r="F919" s="58"/>
      <c r="G919" s="59"/>
      <c r="H919" s="58"/>
      <c r="I919" s="59"/>
      <c r="J919" s="59"/>
    </row>
    <row r="920">
      <c r="A920" s="67"/>
      <c r="B920" s="61"/>
      <c r="C920" s="61"/>
      <c r="D920" s="56"/>
      <c r="E920" s="58"/>
      <c r="F920" s="58"/>
      <c r="G920" s="59"/>
      <c r="H920" s="58"/>
      <c r="I920" s="59"/>
      <c r="J920" s="58"/>
    </row>
    <row r="921">
      <c r="A921" s="67"/>
      <c r="B921" s="61"/>
      <c r="C921" s="61"/>
      <c r="D921" s="56"/>
      <c r="E921" s="58"/>
      <c r="F921" s="58"/>
      <c r="G921" s="59"/>
      <c r="H921" s="58"/>
      <c r="I921" s="59"/>
      <c r="J921" s="59"/>
    </row>
    <row r="922">
      <c r="A922" s="67"/>
      <c r="B922" s="61"/>
      <c r="C922" s="61"/>
      <c r="D922" s="56"/>
      <c r="E922" s="58"/>
      <c r="F922" s="58"/>
      <c r="G922" s="59"/>
      <c r="H922" s="58"/>
      <c r="I922" s="59"/>
      <c r="J922" s="59"/>
    </row>
    <row r="923">
      <c r="A923" s="67"/>
      <c r="B923" s="61"/>
      <c r="C923" s="61"/>
      <c r="D923" s="56"/>
      <c r="E923" s="58"/>
      <c r="F923" s="58"/>
      <c r="G923" s="59"/>
      <c r="H923" s="58"/>
      <c r="I923" s="59"/>
      <c r="J923" s="58"/>
    </row>
    <row r="924">
      <c r="A924" s="63"/>
      <c r="B924" s="63"/>
      <c r="C924" s="63"/>
      <c r="D924" s="56"/>
      <c r="E924" s="65"/>
      <c r="F924" s="65"/>
      <c r="G924" s="63"/>
      <c r="H924" s="65"/>
      <c r="I924" s="63"/>
      <c r="J924" s="63"/>
    </row>
    <row r="925">
      <c r="A925" s="67"/>
      <c r="B925" s="61"/>
      <c r="C925" s="61"/>
      <c r="D925" s="56"/>
      <c r="E925" s="58"/>
      <c r="F925" s="58"/>
      <c r="G925" s="59"/>
      <c r="H925" s="58"/>
      <c r="I925" s="59"/>
      <c r="J925" s="59"/>
    </row>
    <row r="926">
      <c r="A926" s="67"/>
      <c r="B926" s="61"/>
      <c r="C926" s="61"/>
      <c r="D926" s="56"/>
      <c r="E926" s="58"/>
      <c r="F926" s="58"/>
      <c r="G926" s="59"/>
      <c r="H926" s="58"/>
      <c r="I926" s="59"/>
      <c r="J926" s="58"/>
    </row>
    <row r="927">
      <c r="A927" s="67"/>
      <c r="B927" s="61"/>
      <c r="C927" s="61"/>
      <c r="D927" s="56"/>
      <c r="E927" s="58"/>
      <c r="F927" s="58"/>
      <c r="G927" s="59"/>
      <c r="H927" s="58"/>
      <c r="I927" s="59"/>
      <c r="J927" s="59"/>
    </row>
    <row r="928">
      <c r="A928" s="67"/>
      <c r="B928" s="61"/>
      <c r="C928" s="61"/>
      <c r="D928" s="56"/>
      <c r="E928" s="58"/>
      <c r="F928" s="58"/>
      <c r="G928" s="59"/>
      <c r="H928" s="58"/>
      <c r="I928" s="59"/>
      <c r="J928" s="59"/>
    </row>
    <row r="929">
      <c r="A929" s="67"/>
      <c r="B929" s="61"/>
      <c r="C929" s="61"/>
      <c r="D929" s="56"/>
      <c r="E929" s="58"/>
      <c r="F929" s="58"/>
      <c r="G929" s="59"/>
      <c r="H929" s="58"/>
      <c r="I929" s="59"/>
      <c r="J929" s="59"/>
    </row>
    <row r="930">
      <c r="A930" s="67"/>
      <c r="B930" s="61"/>
      <c r="C930" s="61"/>
      <c r="D930" s="56"/>
      <c r="E930" s="58"/>
      <c r="F930" s="58"/>
      <c r="G930" s="59"/>
      <c r="H930" s="58"/>
      <c r="I930" s="59"/>
      <c r="J930" s="59"/>
    </row>
    <row r="931">
      <c r="A931" s="67"/>
      <c r="B931" s="61"/>
      <c r="C931" s="61"/>
      <c r="D931" s="56"/>
      <c r="E931" s="58"/>
      <c r="F931" s="58"/>
      <c r="G931" s="59"/>
      <c r="H931" s="58"/>
      <c r="I931" s="58"/>
      <c r="J931" s="59"/>
    </row>
    <row r="932">
      <c r="A932" s="67"/>
      <c r="B932" s="61"/>
      <c r="C932" s="61"/>
      <c r="D932" s="56"/>
      <c r="E932" s="58"/>
      <c r="F932" s="58"/>
      <c r="G932" s="59"/>
      <c r="H932" s="58"/>
      <c r="I932" s="59"/>
      <c r="J932" s="59"/>
    </row>
    <row r="933">
      <c r="A933" s="67"/>
      <c r="B933" s="61"/>
      <c r="C933" s="61"/>
      <c r="D933" s="56"/>
      <c r="E933" s="58"/>
      <c r="F933" s="58"/>
      <c r="G933" s="59"/>
      <c r="H933" s="58"/>
      <c r="I933" s="59"/>
      <c r="J933" s="59"/>
    </row>
    <row r="934">
      <c r="A934" s="67"/>
      <c r="B934" s="61"/>
      <c r="C934" s="61"/>
      <c r="D934" s="56"/>
      <c r="E934" s="58"/>
      <c r="F934" s="58"/>
      <c r="G934" s="59"/>
      <c r="H934" s="58"/>
      <c r="I934" s="59"/>
      <c r="J934" s="58"/>
    </row>
    <row r="935">
      <c r="A935" s="67"/>
      <c r="B935" s="61"/>
      <c r="C935" s="61"/>
      <c r="D935" s="56"/>
      <c r="E935" s="58"/>
      <c r="F935" s="58"/>
      <c r="G935" s="59"/>
      <c r="H935" s="58"/>
      <c r="I935" s="59"/>
      <c r="J935" s="59"/>
    </row>
    <row r="936">
      <c r="A936" s="67"/>
      <c r="B936" s="61"/>
      <c r="C936" s="61"/>
      <c r="D936" s="56"/>
      <c r="E936" s="58"/>
      <c r="F936" s="58"/>
      <c r="G936" s="59"/>
      <c r="H936" s="58"/>
      <c r="I936" s="59"/>
      <c r="J936" s="59"/>
    </row>
    <row r="937">
      <c r="A937" s="67"/>
      <c r="B937" s="61"/>
      <c r="C937" s="61"/>
      <c r="D937" s="56"/>
      <c r="E937" s="58"/>
      <c r="F937" s="58"/>
      <c r="G937" s="59"/>
      <c r="H937" s="58"/>
      <c r="I937" s="58"/>
      <c r="J937" s="59"/>
    </row>
    <row r="938">
      <c r="A938" s="67"/>
      <c r="B938" s="61"/>
      <c r="C938" s="61"/>
      <c r="D938" s="56"/>
      <c r="E938" s="58"/>
      <c r="F938" s="58"/>
      <c r="G938" s="59"/>
      <c r="H938" s="58"/>
      <c r="I938" s="59"/>
      <c r="J938" s="59"/>
    </row>
    <row r="939">
      <c r="A939" s="67"/>
      <c r="B939" s="61"/>
      <c r="C939" s="61"/>
      <c r="D939" s="56"/>
      <c r="E939" s="58"/>
      <c r="F939" s="58"/>
      <c r="G939" s="59"/>
      <c r="H939" s="58"/>
      <c r="I939" s="59"/>
      <c r="J939" s="59"/>
    </row>
    <row r="940">
      <c r="A940" s="67"/>
      <c r="B940" s="61"/>
      <c r="C940" s="61"/>
      <c r="D940" s="56"/>
      <c r="E940" s="58"/>
      <c r="F940" s="58"/>
      <c r="G940" s="59"/>
      <c r="H940" s="58"/>
      <c r="I940" s="59"/>
      <c r="J940" s="58"/>
    </row>
    <row r="941">
      <c r="A941" s="67"/>
      <c r="B941" s="61"/>
      <c r="C941" s="61"/>
      <c r="D941" s="56"/>
      <c r="E941" s="58"/>
      <c r="F941" s="58"/>
      <c r="G941" s="59"/>
      <c r="H941" s="58"/>
      <c r="I941" s="58"/>
      <c r="J941" s="59"/>
    </row>
    <row r="942">
      <c r="A942" s="67"/>
      <c r="B942" s="61"/>
      <c r="C942" s="61"/>
      <c r="D942" s="56"/>
      <c r="E942" s="58"/>
      <c r="F942" s="58"/>
      <c r="G942" s="59"/>
      <c r="H942" s="58"/>
      <c r="I942" s="58"/>
      <c r="J942" s="59"/>
    </row>
    <row r="943">
      <c r="A943" s="67"/>
      <c r="B943" s="61"/>
      <c r="C943" s="61"/>
      <c r="D943" s="56"/>
      <c r="E943" s="58"/>
      <c r="F943" s="58"/>
      <c r="G943" s="59"/>
      <c r="H943" s="58"/>
      <c r="I943" s="59"/>
      <c r="J943" s="59"/>
    </row>
    <row r="944">
      <c r="A944" s="67"/>
      <c r="B944" s="61"/>
      <c r="C944" s="61"/>
      <c r="D944" s="56"/>
      <c r="E944" s="58"/>
      <c r="F944" s="58"/>
      <c r="G944" s="59"/>
      <c r="H944" s="58"/>
      <c r="I944" s="59"/>
      <c r="J944" s="59"/>
    </row>
    <row r="945">
      <c r="A945" s="67"/>
      <c r="B945" s="61"/>
      <c r="C945" s="61"/>
      <c r="D945" s="56"/>
      <c r="E945" s="58"/>
      <c r="F945" s="58"/>
      <c r="G945" s="59"/>
      <c r="H945" s="58"/>
      <c r="I945" s="59"/>
      <c r="J945" s="59"/>
    </row>
    <row r="946">
      <c r="A946" s="67"/>
      <c r="B946" s="61"/>
      <c r="C946" s="61"/>
      <c r="D946" s="56"/>
      <c r="E946" s="58"/>
      <c r="F946" s="58"/>
      <c r="G946" s="59"/>
      <c r="H946" s="58"/>
      <c r="I946" s="59"/>
      <c r="J946" s="59"/>
    </row>
    <row r="947">
      <c r="A947" s="67"/>
      <c r="B947" s="61"/>
      <c r="C947" s="61"/>
      <c r="D947" s="56"/>
      <c r="E947" s="58"/>
      <c r="F947" s="58"/>
      <c r="G947" s="59"/>
      <c r="H947" s="58"/>
      <c r="I947" s="59"/>
      <c r="J947" s="59"/>
    </row>
    <row r="948">
      <c r="A948" s="67"/>
      <c r="B948" s="61"/>
      <c r="C948" s="61"/>
      <c r="D948" s="56"/>
      <c r="E948" s="58"/>
      <c r="F948" s="58"/>
      <c r="G948" s="59"/>
      <c r="H948" s="58"/>
      <c r="I948" s="58"/>
      <c r="J948" s="59"/>
    </row>
    <row r="949">
      <c r="A949" s="67"/>
      <c r="B949" s="61"/>
      <c r="C949" s="61"/>
      <c r="D949" s="56"/>
      <c r="E949" s="58"/>
      <c r="F949" s="58"/>
      <c r="G949" s="59"/>
      <c r="H949" s="58"/>
      <c r="I949" s="58"/>
      <c r="J949" s="59"/>
    </row>
    <row r="950">
      <c r="A950" s="67"/>
      <c r="B950" s="61"/>
      <c r="C950" s="61"/>
      <c r="D950" s="56"/>
      <c r="E950" s="58"/>
      <c r="F950" s="58"/>
      <c r="G950" s="59"/>
      <c r="H950" s="58"/>
      <c r="I950" s="59"/>
      <c r="J950" s="59"/>
    </row>
    <row r="951">
      <c r="A951" s="67"/>
      <c r="B951" s="61"/>
      <c r="C951" s="61"/>
      <c r="D951" s="56"/>
      <c r="E951" s="58"/>
      <c r="F951" s="58"/>
      <c r="G951" s="59"/>
      <c r="H951" s="58"/>
      <c r="I951" s="59"/>
      <c r="J951" s="59"/>
    </row>
    <row r="952">
      <c r="A952" s="67"/>
      <c r="B952" s="61"/>
      <c r="C952" s="61"/>
      <c r="D952" s="56"/>
      <c r="E952" s="58"/>
      <c r="F952" s="58"/>
      <c r="G952" s="59"/>
      <c r="H952" s="58"/>
      <c r="I952" s="59"/>
      <c r="J952" s="59"/>
    </row>
    <row r="953">
      <c r="A953" s="67"/>
      <c r="B953" s="61"/>
      <c r="C953" s="61"/>
      <c r="D953" s="56"/>
      <c r="E953" s="58"/>
      <c r="F953" s="58"/>
      <c r="G953" s="59"/>
      <c r="H953" s="58"/>
      <c r="I953" s="59"/>
      <c r="J953" s="59"/>
    </row>
    <row r="954">
      <c r="A954" s="63"/>
      <c r="B954" s="63"/>
      <c r="C954" s="63"/>
      <c r="D954" s="56"/>
      <c r="E954" s="65"/>
      <c r="F954" s="65"/>
      <c r="G954" s="63"/>
      <c r="H954" s="65"/>
      <c r="I954" s="63"/>
      <c r="J954" s="63"/>
    </row>
    <row r="955">
      <c r="A955" s="67"/>
      <c r="B955" s="61"/>
      <c r="C955" s="61"/>
      <c r="D955" s="56"/>
      <c r="E955" s="58"/>
      <c r="F955" s="58"/>
      <c r="G955" s="59"/>
      <c r="H955" s="58"/>
      <c r="I955" s="59"/>
      <c r="J955" s="59"/>
    </row>
    <row r="956">
      <c r="A956" s="67"/>
      <c r="B956" s="61"/>
      <c r="C956" s="61"/>
      <c r="D956" s="56"/>
      <c r="E956" s="58"/>
      <c r="F956" s="58"/>
      <c r="G956" s="59"/>
      <c r="H956" s="58"/>
      <c r="I956" s="58"/>
      <c r="J956" s="59"/>
    </row>
    <row r="957">
      <c r="A957" s="67"/>
      <c r="B957" s="61"/>
      <c r="C957" s="61"/>
      <c r="D957" s="56"/>
      <c r="E957" s="58"/>
      <c r="F957" s="58"/>
      <c r="G957" s="59"/>
      <c r="H957" s="58"/>
      <c r="I957" s="59"/>
      <c r="J957" s="59"/>
    </row>
    <row r="958">
      <c r="A958" s="67"/>
      <c r="B958" s="61"/>
      <c r="C958" s="61"/>
      <c r="D958" s="56"/>
      <c r="E958" s="58"/>
      <c r="F958" s="58"/>
      <c r="G958" s="59"/>
      <c r="H958" s="58"/>
      <c r="I958" s="58"/>
      <c r="J958" s="59"/>
    </row>
    <row r="959">
      <c r="A959" s="67"/>
      <c r="B959" s="61"/>
      <c r="C959" s="61"/>
      <c r="D959" s="56"/>
      <c r="E959" s="58"/>
      <c r="F959" s="58"/>
      <c r="G959" s="59"/>
      <c r="H959" s="58"/>
      <c r="I959" s="58"/>
      <c r="J959" s="59"/>
    </row>
    <row r="960">
      <c r="A960" s="67"/>
      <c r="B960" s="61"/>
      <c r="C960" s="61"/>
      <c r="D960" s="56"/>
      <c r="E960" s="58"/>
      <c r="F960" s="58"/>
      <c r="G960" s="59"/>
      <c r="H960" s="58"/>
      <c r="I960" s="58"/>
      <c r="J960" s="59"/>
    </row>
    <row r="961">
      <c r="A961" s="67"/>
      <c r="B961" s="61"/>
      <c r="C961" s="61"/>
      <c r="D961" s="56"/>
      <c r="E961" s="58"/>
      <c r="F961" s="58"/>
      <c r="G961" s="59"/>
      <c r="H961" s="58"/>
      <c r="I961" s="59"/>
      <c r="J961" s="58"/>
    </row>
    <row r="962">
      <c r="A962" s="67"/>
      <c r="B962" s="61"/>
      <c r="C962" s="61"/>
      <c r="D962" s="56"/>
      <c r="E962" s="58"/>
      <c r="F962" s="58"/>
      <c r="G962" s="59"/>
      <c r="H962" s="58"/>
      <c r="I962" s="59"/>
      <c r="J962" s="59"/>
    </row>
    <row r="963">
      <c r="A963" s="67"/>
      <c r="B963" s="61"/>
      <c r="C963" s="61"/>
      <c r="D963" s="56"/>
      <c r="E963" s="58"/>
      <c r="F963" s="58"/>
      <c r="G963" s="59"/>
      <c r="H963" s="58"/>
      <c r="I963" s="59"/>
      <c r="J963" s="59"/>
    </row>
    <row r="964">
      <c r="A964" s="67"/>
      <c r="B964" s="61"/>
      <c r="C964" s="61"/>
      <c r="D964" s="56"/>
      <c r="E964" s="58"/>
      <c r="F964" s="58"/>
      <c r="G964" s="59"/>
      <c r="H964" s="58"/>
      <c r="I964" s="58"/>
      <c r="J964" s="59"/>
    </row>
    <row r="965">
      <c r="A965" s="67"/>
      <c r="B965" s="61"/>
      <c r="C965" s="61"/>
      <c r="D965" s="56"/>
      <c r="E965" s="58"/>
      <c r="F965" s="58"/>
      <c r="G965" s="59"/>
      <c r="H965" s="58"/>
      <c r="I965" s="59"/>
      <c r="J965" s="58"/>
    </row>
    <row r="966">
      <c r="A966" s="67"/>
      <c r="B966" s="61"/>
      <c r="C966" s="61"/>
      <c r="D966" s="56"/>
      <c r="E966" s="58"/>
      <c r="F966" s="58"/>
      <c r="G966" s="59"/>
      <c r="H966" s="58"/>
      <c r="I966" s="58"/>
      <c r="J966" s="59"/>
    </row>
    <row r="967">
      <c r="A967" s="67"/>
      <c r="B967" s="61"/>
      <c r="C967" s="61"/>
      <c r="D967" s="56"/>
      <c r="E967" s="58"/>
      <c r="F967" s="58"/>
      <c r="G967" s="59"/>
      <c r="H967" s="58"/>
      <c r="I967" s="58"/>
      <c r="J967" s="59"/>
    </row>
    <row r="968">
      <c r="A968" s="67"/>
      <c r="B968" s="61"/>
      <c r="C968" s="61"/>
      <c r="D968" s="56"/>
      <c r="E968" s="58"/>
      <c r="F968" s="58"/>
      <c r="G968" s="59"/>
      <c r="H968" s="58"/>
      <c r="I968" s="59"/>
      <c r="J968" s="59"/>
    </row>
    <row r="969">
      <c r="A969" s="67"/>
      <c r="B969" s="61"/>
      <c r="C969" s="61"/>
      <c r="D969" s="56"/>
      <c r="E969" s="58"/>
      <c r="F969" s="58"/>
      <c r="G969" s="59"/>
      <c r="H969" s="58"/>
      <c r="I969" s="59"/>
      <c r="J969" s="58"/>
    </row>
    <row r="970">
      <c r="A970" s="67"/>
      <c r="B970" s="61"/>
      <c r="C970" s="61"/>
      <c r="D970" s="56"/>
      <c r="E970" s="58"/>
      <c r="F970" s="58"/>
      <c r="G970" s="59"/>
      <c r="H970" s="58"/>
      <c r="I970" s="59"/>
      <c r="J970" s="59"/>
    </row>
    <row r="971">
      <c r="A971" s="67"/>
      <c r="B971" s="61"/>
      <c r="C971" s="61"/>
      <c r="D971" s="56"/>
      <c r="E971" s="58"/>
      <c r="F971" s="58"/>
      <c r="G971" s="59"/>
      <c r="H971" s="58"/>
      <c r="I971" s="59"/>
      <c r="J971" s="59"/>
    </row>
    <row r="972">
      <c r="A972" s="67"/>
      <c r="B972" s="61"/>
      <c r="C972" s="61"/>
      <c r="D972" s="56"/>
      <c r="E972" s="58"/>
      <c r="F972" s="58"/>
      <c r="G972" s="59"/>
      <c r="H972" s="58"/>
      <c r="I972" s="59"/>
      <c r="J972" s="59"/>
    </row>
    <row r="973">
      <c r="A973" s="63"/>
      <c r="B973" s="63"/>
      <c r="C973" s="63"/>
      <c r="D973" s="56"/>
      <c r="E973" s="65"/>
      <c r="F973" s="65"/>
      <c r="G973" s="63"/>
      <c r="H973" s="65"/>
      <c r="I973" s="63"/>
      <c r="J973" s="63"/>
    </row>
    <row r="974">
      <c r="A974" s="67"/>
      <c r="B974" s="61"/>
      <c r="C974" s="61"/>
      <c r="D974" s="56"/>
      <c r="E974" s="58"/>
      <c r="F974" s="58"/>
      <c r="G974" s="59"/>
      <c r="H974" s="58"/>
      <c r="I974" s="59"/>
      <c r="J974" s="59"/>
    </row>
    <row r="975">
      <c r="A975" s="67"/>
      <c r="B975" s="61"/>
      <c r="C975" s="61"/>
      <c r="D975" s="56"/>
      <c r="E975" s="58"/>
      <c r="F975" s="58"/>
      <c r="G975" s="59"/>
      <c r="H975" s="58"/>
      <c r="I975" s="59"/>
      <c r="J975" s="58"/>
    </row>
    <row r="976">
      <c r="A976" s="67"/>
      <c r="B976" s="61"/>
      <c r="C976" s="61"/>
      <c r="D976" s="56"/>
      <c r="E976" s="58"/>
      <c r="F976" s="58"/>
      <c r="G976" s="59"/>
      <c r="H976" s="58"/>
      <c r="I976" s="59"/>
      <c r="J976" s="59"/>
    </row>
    <row r="977">
      <c r="A977" s="67"/>
      <c r="B977" s="61"/>
      <c r="C977" s="61"/>
      <c r="D977" s="56"/>
      <c r="E977" s="58"/>
      <c r="F977" s="58"/>
      <c r="G977" s="59"/>
      <c r="H977" s="58"/>
      <c r="I977" s="59"/>
      <c r="J977" s="59"/>
    </row>
    <row r="978">
      <c r="A978" s="67"/>
      <c r="B978" s="61"/>
      <c r="C978" s="61"/>
      <c r="D978" s="56"/>
      <c r="E978" s="58"/>
      <c r="F978" s="58"/>
      <c r="G978" s="59"/>
      <c r="H978" s="58"/>
      <c r="I978" s="59"/>
      <c r="J978" s="58"/>
    </row>
    <row r="979">
      <c r="A979" s="67"/>
      <c r="B979" s="61"/>
      <c r="C979" s="61"/>
      <c r="D979" s="56"/>
      <c r="E979" s="58"/>
      <c r="F979" s="58"/>
      <c r="G979" s="59"/>
      <c r="H979" s="58"/>
      <c r="I979" s="59"/>
      <c r="J979" s="58"/>
    </row>
    <row r="980">
      <c r="A980" s="67"/>
      <c r="B980" s="61"/>
      <c r="C980" s="59"/>
      <c r="D980" s="56"/>
      <c r="E980" s="58"/>
      <c r="F980" s="58"/>
      <c r="G980" s="59"/>
      <c r="H980" s="58"/>
      <c r="I980" s="59"/>
      <c r="J980" s="59"/>
    </row>
    <row r="981">
      <c r="A981" s="67"/>
      <c r="B981" s="61"/>
      <c r="C981" s="61"/>
      <c r="D981" s="56"/>
      <c r="E981" s="58"/>
      <c r="F981" s="58"/>
      <c r="G981" s="59"/>
      <c r="H981" s="58"/>
      <c r="I981" s="59"/>
      <c r="J981" s="59"/>
    </row>
    <row r="982">
      <c r="A982" s="67"/>
      <c r="B982" s="61"/>
      <c r="C982" s="61"/>
      <c r="D982" s="56"/>
      <c r="E982" s="58"/>
      <c r="F982" s="58"/>
      <c r="G982" s="59"/>
      <c r="H982" s="58"/>
      <c r="I982" s="59"/>
      <c r="J982" s="58"/>
    </row>
    <row r="983">
      <c r="A983" s="67"/>
      <c r="B983" s="61"/>
      <c r="C983" s="61"/>
      <c r="D983" s="56"/>
      <c r="E983" s="58"/>
      <c r="F983" s="58"/>
      <c r="G983" s="59"/>
      <c r="H983" s="58"/>
      <c r="I983" s="59"/>
      <c r="J983" s="58"/>
    </row>
    <row r="984">
      <c r="A984" s="67"/>
      <c r="B984" s="61"/>
      <c r="C984" s="61"/>
      <c r="D984" s="56"/>
      <c r="E984" s="58"/>
      <c r="F984" s="58"/>
      <c r="G984" s="59"/>
      <c r="H984" s="58"/>
      <c r="I984" s="59"/>
      <c r="J984" s="58"/>
    </row>
    <row r="985">
      <c r="A985" s="67"/>
      <c r="B985" s="61"/>
      <c r="C985" s="61"/>
      <c r="D985" s="56"/>
      <c r="E985" s="58"/>
      <c r="F985" s="58"/>
      <c r="G985" s="59"/>
      <c r="H985" s="58"/>
      <c r="I985" s="59"/>
      <c r="J985" s="58"/>
    </row>
    <row r="986">
      <c r="A986" s="67"/>
      <c r="B986" s="61"/>
      <c r="C986" s="61"/>
      <c r="D986" s="56"/>
      <c r="E986" s="58"/>
      <c r="F986" s="58"/>
      <c r="G986" s="59"/>
      <c r="H986" s="58"/>
      <c r="I986" s="58"/>
      <c r="J986" s="59"/>
    </row>
    <row r="987">
      <c r="A987" s="67"/>
      <c r="B987" s="61"/>
      <c r="C987" s="61"/>
      <c r="D987" s="56"/>
      <c r="E987" s="58"/>
      <c r="F987" s="58"/>
      <c r="G987" s="59"/>
      <c r="H987" s="58"/>
      <c r="I987" s="59"/>
      <c r="J987" s="58"/>
    </row>
    <row r="988">
      <c r="A988" s="67"/>
      <c r="B988" s="61"/>
      <c r="C988" s="61"/>
      <c r="D988" s="56"/>
      <c r="E988" s="58"/>
      <c r="F988" s="58"/>
      <c r="G988" s="59"/>
      <c r="H988" s="58"/>
      <c r="I988" s="59"/>
      <c r="J988" s="59"/>
    </row>
    <row r="989">
      <c r="A989" s="67"/>
      <c r="B989" s="61"/>
      <c r="C989" s="61"/>
      <c r="D989" s="56"/>
      <c r="E989" s="58"/>
      <c r="F989" s="58"/>
      <c r="G989" s="59"/>
      <c r="H989" s="58"/>
      <c r="I989" s="59"/>
      <c r="J989" s="59"/>
    </row>
    <row r="990">
      <c r="A990" s="67"/>
      <c r="B990" s="61"/>
      <c r="C990" s="61"/>
      <c r="D990" s="56"/>
      <c r="E990" s="58"/>
      <c r="F990" s="58"/>
      <c r="G990" s="59"/>
      <c r="H990" s="58"/>
      <c r="I990" s="59"/>
      <c r="J990" s="58"/>
    </row>
    <row r="991">
      <c r="A991" s="67"/>
      <c r="B991" s="61"/>
      <c r="C991" s="61"/>
      <c r="D991" s="56"/>
      <c r="E991" s="58"/>
      <c r="F991" s="58"/>
      <c r="G991" s="59"/>
      <c r="H991" s="58"/>
      <c r="I991" s="58"/>
      <c r="J991" s="59"/>
    </row>
    <row r="992">
      <c r="A992" s="67"/>
      <c r="B992" s="61"/>
      <c r="C992" s="61"/>
      <c r="D992" s="56"/>
      <c r="E992" s="58"/>
      <c r="F992" s="58"/>
      <c r="G992" s="59"/>
      <c r="H992" s="58"/>
      <c r="I992" s="59"/>
      <c r="J992" s="58"/>
    </row>
    <row r="993">
      <c r="A993" s="67"/>
      <c r="B993" s="61"/>
      <c r="C993" s="61"/>
      <c r="D993" s="56"/>
      <c r="E993" s="58"/>
      <c r="F993" s="58"/>
      <c r="G993" s="59"/>
      <c r="H993" s="58"/>
      <c r="I993" s="59"/>
      <c r="J993" s="59"/>
    </row>
    <row r="994">
      <c r="A994" s="67"/>
      <c r="B994" s="61"/>
      <c r="C994" s="61"/>
      <c r="D994" s="56"/>
      <c r="E994" s="58"/>
      <c r="F994" s="58"/>
      <c r="G994" s="59"/>
      <c r="H994" s="58"/>
      <c r="I994" s="59"/>
      <c r="J994" s="59"/>
    </row>
    <row r="995">
      <c r="A995" s="63"/>
      <c r="B995" s="63"/>
      <c r="C995" s="63"/>
      <c r="D995" s="56"/>
      <c r="E995" s="65"/>
      <c r="F995" s="65"/>
      <c r="G995" s="63"/>
      <c r="H995" s="65"/>
      <c r="I995" s="63"/>
      <c r="J995" s="63"/>
    </row>
    <row r="996">
      <c r="A996" s="67"/>
      <c r="B996" s="61"/>
      <c r="C996" s="61"/>
      <c r="D996" s="56"/>
      <c r="E996" s="58"/>
      <c r="F996" s="58"/>
      <c r="G996" s="59"/>
      <c r="H996" s="58"/>
      <c r="I996" s="59"/>
      <c r="J996" s="59"/>
    </row>
    <row r="997">
      <c r="A997" s="67"/>
      <c r="B997" s="61"/>
      <c r="C997" s="61"/>
      <c r="D997" s="56"/>
      <c r="E997" s="58"/>
      <c r="F997" s="58"/>
      <c r="G997" s="59"/>
      <c r="H997" s="58"/>
      <c r="I997" s="59"/>
      <c r="J997" s="59"/>
    </row>
    <row r="998">
      <c r="A998" s="67"/>
      <c r="B998" s="61"/>
      <c r="C998" s="61"/>
      <c r="D998" s="56"/>
      <c r="E998" s="58"/>
      <c r="F998" s="58"/>
      <c r="G998" s="59"/>
      <c r="H998" s="58"/>
      <c r="I998" s="59"/>
      <c r="J998" s="58"/>
    </row>
    <row r="999">
      <c r="A999" s="67"/>
      <c r="B999" s="61"/>
      <c r="C999" s="61"/>
      <c r="D999" s="56"/>
      <c r="E999" s="58"/>
      <c r="F999" s="58"/>
      <c r="G999" s="59"/>
      <c r="H999" s="58"/>
      <c r="I999" s="59"/>
      <c r="J999" s="59"/>
    </row>
    <row r="1000">
      <c r="A1000" s="67"/>
      <c r="B1000" s="61"/>
      <c r="C1000" s="61"/>
      <c r="D1000" s="56"/>
      <c r="E1000" s="58"/>
      <c r="F1000" s="58"/>
      <c r="G1000" s="59"/>
      <c r="H1000" s="58"/>
      <c r="I1000" s="59"/>
      <c r="J1000" s="59"/>
    </row>
    <row r="1001">
      <c r="A1001" s="67"/>
      <c r="B1001" s="61"/>
      <c r="C1001" s="61"/>
      <c r="D1001" s="56"/>
      <c r="E1001" s="58"/>
      <c r="F1001" s="58"/>
      <c r="G1001" s="59"/>
      <c r="H1001" s="58"/>
      <c r="I1001" s="59"/>
      <c r="J1001" s="58"/>
    </row>
    <row r="1002">
      <c r="A1002" s="67"/>
      <c r="B1002" s="61"/>
      <c r="C1002" s="61"/>
      <c r="D1002" s="56"/>
      <c r="E1002" s="58"/>
      <c r="F1002" s="58"/>
      <c r="G1002" s="59"/>
      <c r="H1002" s="58"/>
      <c r="I1002" s="58"/>
      <c r="J1002" s="59"/>
    </row>
    <row r="1003">
      <c r="A1003" s="67"/>
      <c r="B1003" s="61"/>
      <c r="C1003" s="61"/>
      <c r="D1003" s="56"/>
      <c r="E1003" s="58"/>
      <c r="F1003" s="58"/>
      <c r="G1003" s="59"/>
      <c r="H1003" s="58"/>
      <c r="I1003" s="59"/>
      <c r="J1003" s="59"/>
    </row>
    <row r="1004">
      <c r="A1004" s="67"/>
      <c r="B1004" s="61"/>
      <c r="C1004" s="61"/>
      <c r="D1004" s="56"/>
      <c r="E1004" s="58"/>
      <c r="F1004" s="58"/>
      <c r="G1004" s="59"/>
      <c r="H1004" s="58"/>
      <c r="I1004" s="59"/>
      <c r="J1004" s="59"/>
    </row>
    <row r="1005">
      <c r="A1005" s="67"/>
      <c r="B1005" s="61"/>
      <c r="C1005" s="61"/>
      <c r="D1005" s="56"/>
      <c r="E1005" s="58"/>
      <c r="F1005" s="58"/>
      <c r="G1005" s="59"/>
      <c r="H1005" s="58"/>
      <c r="I1005" s="59"/>
      <c r="J1005" s="59"/>
    </row>
    <row r="1006">
      <c r="A1006" s="67"/>
      <c r="B1006" s="61"/>
      <c r="C1006" s="61"/>
      <c r="D1006" s="56"/>
      <c r="E1006" s="58"/>
      <c r="F1006" s="58"/>
      <c r="G1006" s="59"/>
      <c r="H1006" s="58"/>
      <c r="I1006" s="59"/>
      <c r="J1006" s="59"/>
    </row>
    <row r="1007">
      <c r="A1007" s="67"/>
      <c r="B1007" s="61"/>
      <c r="C1007" s="61"/>
      <c r="D1007" s="56"/>
      <c r="E1007" s="58"/>
      <c r="F1007" s="58"/>
      <c r="G1007" s="59"/>
      <c r="H1007" s="58"/>
      <c r="I1007" s="58"/>
      <c r="J1007" s="59"/>
    </row>
    <row r="1008">
      <c r="A1008" s="67"/>
      <c r="B1008" s="61"/>
      <c r="C1008" s="61"/>
      <c r="D1008" s="56"/>
      <c r="E1008" s="58"/>
      <c r="F1008" s="58"/>
      <c r="G1008" s="59"/>
      <c r="H1008" s="58"/>
      <c r="I1008" s="59"/>
      <c r="J1008" s="59"/>
    </row>
    <row r="1009">
      <c r="A1009" s="67"/>
      <c r="B1009" s="61"/>
      <c r="C1009" s="61"/>
      <c r="D1009" s="56"/>
      <c r="E1009" s="58"/>
      <c r="F1009" s="58"/>
      <c r="G1009" s="59"/>
      <c r="H1009" s="58"/>
      <c r="I1009" s="58"/>
      <c r="J1009" s="59"/>
    </row>
    <row r="1010">
      <c r="A1010" s="67"/>
      <c r="B1010" s="61"/>
      <c r="C1010" s="61"/>
      <c r="D1010" s="56"/>
      <c r="E1010" s="58"/>
      <c r="F1010" s="58"/>
      <c r="G1010" s="59"/>
      <c r="H1010" s="58"/>
      <c r="I1010" s="59"/>
      <c r="J1010" s="59"/>
    </row>
    <row r="1011">
      <c r="A1011" s="67"/>
      <c r="B1011" s="61"/>
      <c r="C1011" s="61"/>
      <c r="D1011" s="56"/>
      <c r="E1011" s="58"/>
      <c r="F1011" s="58"/>
      <c r="G1011" s="59"/>
      <c r="H1011" s="58"/>
      <c r="I1011" s="59"/>
      <c r="J1011" s="59"/>
    </row>
    <row r="1012">
      <c r="A1012" s="67"/>
      <c r="B1012" s="61"/>
      <c r="C1012" s="61"/>
      <c r="D1012" s="56"/>
      <c r="E1012" s="58"/>
      <c r="F1012" s="58"/>
      <c r="G1012" s="59"/>
      <c r="H1012" s="58"/>
      <c r="I1012" s="59"/>
      <c r="J1012" s="59"/>
    </row>
    <row r="1013">
      <c r="A1013" s="67"/>
      <c r="B1013" s="61"/>
      <c r="C1013" s="61"/>
      <c r="D1013" s="56"/>
      <c r="E1013" s="58"/>
      <c r="F1013" s="58"/>
      <c r="G1013" s="59"/>
      <c r="H1013" s="58"/>
      <c r="I1013" s="59"/>
      <c r="J1013" s="59"/>
    </row>
    <row r="1014">
      <c r="A1014" s="67"/>
      <c r="B1014" s="61"/>
      <c r="C1014" s="61"/>
      <c r="D1014" s="56"/>
      <c r="E1014" s="58"/>
      <c r="F1014" s="58"/>
      <c r="G1014" s="59"/>
      <c r="H1014" s="58"/>
      <c r="I1014" s="59"/>
      <c r="J1014" s="59"/>
    </row>
    <row r="1015">
      <c r="A1015" s="67"/>
      <c r="B1015" s="61"/>
      <c r="C1015" s="61"/>
      <c r="D1015" s="56"/>
      <c r="E1015" s="58"/>
      <c r="F1015" s="58"/>
      <c r="G1015" s="59"/>
      <c r="H1015" s="58"/>
      <c r="I1015" s="59"/>
      <c r="J1015" s="59"/>
    </row>
    <row r="1016">
      <c r="A1016" s="63"/>
      <c r="B1016" s="83"/>
      <c r="C1016" s="63"/>
      <c r="D1016" s="56"/>
      <c r="E1016" s="65"/>
      <c r="F1016" s="65"/>
      <c r="G1016" s="63"/>
      <c r="H1016" s="65"/>
      <c r="I1016" s="63"/>
      <c r="J1016" s="63"/>
    </row>
    <row r="1017">
      <c r="A1017" s="67"/>
      <c r="B1017" s="61"/>
      <c r="C1017" s="61"/>
      <c r="D1017" s="56"/>
      <c r="E1017" s="58"/>
      <c r="F1017" s="58"/>
      <c r="G1017" s="59"/>
      <c r="H1017" s="58"/>
      <c r="I1017" s="59"/>
      <c r="J1017" s="59"/>
    </row>
    <row r="1018">
      <c r="A1018" s="67"/>
      <c r="B1018" s="61"/>
      <c r="C1018" s="61"/>
      <c r="D1018" s="56"/>
      <c r="E1018" s="58"/>
      <c r="F1018" s="58"/>
      <c r="G1018" s="59"/>
      <c r="H1018" s="58"/>
      <c r="I1018" s="59"/>
      <c r="J1018" s="59"/>
    </row>
    <row r="1019">
      <c r="A1019" s="67"/>
      <c r="B1019" s="61"/>
      <c r="C1019" s="61"/>
      <c r="D1019" s="56"/>
      <c r="E1019" s="58"/>
      <c r="F1019" s="58"/>
      <c r="G1019" s="59"/>
      <c r="H1019" s="58"/>
      <c r="I1019" s="59"/>
      <c r="J1019" s="59"/>
    </row>
    <row r="1020">
      <c r="A1020" s="67"/>
      <c r="B1020" s="61"/>
      <c r="C1020" s="61"/>
      <c r="D1020" s="56"/>
      <c r="E1020" s="58"/>
      <c r="F1020" s="58"/>
      <c r="G1020" s="59"/>
      <c r="H1020" s="58"/>
      <c r="I1020" s="59"/>
      <c r="J1020" s="59"/>
    </row>
    <row r="1021">
      <c r="A1021" s="67"/>
      <c r="B1021" s="61"/>
      <c r="C1021" s="61"/>
      <c r="D1021" s="56"/>
      <c r="E1021" s="58"/>
      <c r="F1021" s="58"/>
      <c r="G1021" s="59"/>
      <c r="H1021" s="58"/>
      <c r="I1021" s="59"/>
      <c r="J1021" s="59"/>
    </row>
    <row r="1022">
      <c r="A1022" s="67"/>
      <c r="B1022" s="61"/>
      <c r="C1022" s="61"/>
      <c r="D1022" s="56"/>
      <c r="E1022" s="58"/>
      <c r="F1022" s="58"/>
      <c r="G1022" s="59"/>
      <c r="H1022" s="58"/>
      <c r="I1022" s="59"/>
      <c r="J1022" s="58"/>
    </row>
    <row r="1023">
      <c r="A1023" s="67"/>
      <c r="B1023" s="61"/>
      <c r="C1023" s="61"/>
      <c r="D1023" s="56"/>
      <c r="E1023" s="58"/>
      <c r="F1023" s="58"/>
      <c r="G1023" s="59"/>
      <c r="H1023" s="58"/>
      <c r="I1023" s="59"/>
      <c r="J1023" s="59"/>
    </row>
    <row r="1024">
      <c r="A1024" s="67"/>
      <c r="B1024" s="61"/>
      <c r="C1024" s="61"/>
      <c r="D1024" s="56"/>
      <c r="E1024" s="58"/>
      <c r="F1024" s="58"/>
      <c r="G1024" s="59"/>
      <c r="H1024" s="58"/>
      <c r="I1024" s="59"/>
      <c r="J1024" s="59"/>
    </row>
    <row r="1025">
      <c r="A1025" s="67"/>
      <c r="B1025" s="61"/>
      <c r="C1025" s="61"/>
      <c r="D1025" s="56"/>
      <c r="E1025" s="58"/>
      <c r="F1025" s="58"/>
      <c r="G1025" s="59"/>
      <c r="H1025" s="58"/>
      <c r="I1025" s="59"/>
      <c r="J1025" s="59"/>
    </row>
    <row r="1026">
      <c r="A1026" s="67"/>
      <c r="B1026" s="61"/>
      <c r="C1026" s="61"/>
      <c r="D1026" s="56"/>
      <c r="E1026" s="58"/>
      <c r="F1026" s="58"/>
      <c r="G1026" s="59"/>
      <c r="H1026" s="58"/>
      <c r="I1026" s="59"/>
      <c r="J1026" s="59"/>
    </row>
    <row r="1027">
      <c r="A1027" s="67"/>
      <c r="B1027" s="61"/>
      <c r="C1027" s="61"/>
      <c r="D1027" s="56"/>
      <c r="E1027" s="58"/>
      <c r="F1027" s="58"/>
      <c r="G1027" s="59"/>
      <c r="H1027" s="58"/>
      <c r="I1027" s="59"/>
      <c r="J1027" s="59"/>
    </row>
    <row r="1028">
      <c r="A1028" s="67"/>
      <c r="B1028" s="61"/>
      <c r="C1028" s="61"/>
      <c r="D1028" s="56"/>
      <c r="E1028" s="58"/>
      <c r="F1028" s="58"/>
      <c r="G1028" s="59"/>
      <c r="H1028" s="58"/>
      <c r="I1028" s="59"/>
      <c r="J1028" s="58"/>
    </row>
    <row r="1029">
      <c r="A1029" s="67"/>
      <c r="B1029" s="61"/>
      <c r="C1029" s="61"/>
      <c r="D1029" s="56"/>
      <c r="E1029" s="58"/>
      <c r="F1029" s="58"/>
      <c r="G1029" s="59"/>
      <c r="H1029" s="58"/>
      <c r="I1029" s="59"/>
      <c r="J1029" s="59"/>
    </row>
    <row r="1030">
      <c r="A1030" s="63"/>
      <c r="B1030" s="63"/>
      <c r="C1030" s="63"/>
      <c r="D1030" s="56"/>
      <c r="E1030" s="65"/>
      <c r="F1030" s="65"/>
      <c r="G1030" s="63"/>
      <c r="H1030" s="65"/>
      <c r="I1030" s="63"/>
      <c r="J1030" s="63"/>
    </row>
    <row r="1031">
      <c r="A1031" s="67"/>
      <c r="B1031" s="61"/>
      <c r="C1031" s="61"/>
      <c r="D1031" s="56"/>
      <c r="E1031" s="58"/>
      <c r="F1031" s="58"/>
      <c r="G1031" s="59"/>
      <c r="H1031" s="58"/>
      <c r="I1031" s="59"/>
      <c r="J1031" s="59"/>
    </row>
    <row r="1032">
      <c r="A1032" s="67"/>
      <c r="B1032" s="61"/>
      <c r="C1032" s="61"/>
      <c r="D1032" s="56"/>
      <c r="E1032" s="58"/>
      <c r="F1032" s="58"/>
      <c r="G1032" s="59"/>
      <c r="H1032" s="58"/>
      <c r="I1032" s="59"/>
      <c r="J1032" s="59"/>
    </row>
    <row r="1033">
      <c r="A1033" s="67"/>
      <c r="B1033" s="61"/>
      <c r="C1033" s="61"/>
      <c r="D1033" s="56"/>
      <c r="E1033" s="58"/>
      <c r="F1033" s="58"/>
      <c r="G1033" s="59"/>
      <c r="H1033" s="58"/>
      <c r="I1033" s="59"/>
      <c r="J1033" s="59"/>
    </row>
    <row r="1034">
      <c r="A1034" s="67"/>
      <c r="B1034" s="61"/>
      <c r="C1034" s="61"/>
      <c r="D1034" s="56"/>
      <c r="E1034" s="58"/>
      <c r="F1034" s="58"/>
      <c r="G1034" s="59"/>
      <c r="H1034" s="58"/>
      <c r="I1034" s="59"/>
      <c r="J1034" s="59"/>
    </row>
    <row r="1035">
      <c r="A1035" s="67"/>
      <c r="B1035" s="61"/>
      <c r="C1035" s="61"/>
      <c r="D1035" s="56"/>
      <c r="E1035" s="58"/>
      <c r="F1035" s="58"/>
      <c r="G1035" s="59"/>
      <c r="H1035" s="58"/>
      <c r="I1035" s="59"/>
      <c r="J1035" s="58"/>
    </row>
    <row r="1036">
      <c r="A1036" s="67"/>
      <c r="B1036" s="61"/>
      <c r="C1036" s="61"/>
      <c r="D1036" s="56"/>
      <c r="E1036" s="58"/>
      <c r="F1036" s="58"/>
      <c r="G1036" s="59"/>
      <c r="H1036" s="58"/>
      <c r="I1036" s="59"/>
      <c r="J1036" s="59"/>
    </row>
    <row r="1037">
      <c r="A1037" s="67"/>
      <c r="B1037" s="61"/>
      <c r="C1037" s="61"/>
      <c r="D1037" s="56"/>
      <c r="E1037" s="58"/>
      <c r="F1037" s="58"/>
      <c r="G1037" s="59"/>
      <c r="H1037" s="58"/>
      <c r="I1037" s="84"/>
      <c r="J1037" s="59"/>
    </row>
    <row r="1038">
      <c r="A1038" s="67"/>
      <c r="B1038" s="61"/>
      <c r="C1038" s="61"/>
      <c r="D1038" s="56"/>
      <c r="E1038" s="58"/>
      <c r="F1038" s="58"/>
      <c r="G1038" s="59"/>
      <c r="H1038" s="58"/>
      <c r="I1038" s="59"/>
      <c r="J1038" s="59"/>
    </row>
    <row r="1039">
      <c r="A1039" s="67"/>
      <c r="B1039" s="61"/>
      <c r="C1039" s="61"/>
      <c r="D1039" s="56"/>
      <c r="E1039" s="58"/>
      <c r="F1039" s="58"/>
      <c r="G1039" s="59"/>
      <c r="H1039" s="58"/>
      <c r="I1039" s="59"/>
      <c r="J1039" s="59"/>
    </row>
    <row r="1040">
      <c r="A1040" s="67"/>
      <c r="B1040" s="61"/>
      <c r="C1040" s="61"/>
      <c r="D1040" s="56"/>
      <c r="E1040" s="58"/>
      <c r="F1040" s="58"/>
      <c r="G1040" s="59"/>
      <c r="H1040" s="58"/>
      <c r="I1040" s="58"/>
      <c r="J1040" s="59"/>
    </row>
    <row r="1041">
      <c r="A1041" s="67"/>
      <c r="B1041" s="61"/>
      <c r="C1041" s="61"/>
      <c r="D1041" s="56"/>
      <c r="E1041" s="58"/>
      <c r="F1041" s="58"/>
      <c r="G1041" s="59"/>
      <c r="H1041" s="58"/>
      <c r="I1041" s="59"/>
      <c r="J1041" s="59"/>
    </row>
    <row r="1042">
      <c r="A1042" s="67"/>
      <c r="B1042" s="61"/>
      <c r="C1042" s="61"/>
      <c r="D1042" s="56"/>
      <c r="E1042" s="58"/>
      <c r="F1042" s="58"/>
      <c r="G1042" s="59"/>
      <c r="H1042" s="58"/>
      <c r="I1042" s="59"/>
      <c r="J1042" s="58"/>
    </row>
    <row r="1043">
      <c r="A1043" s="67"/>
      <c r="B1043" s="61"/>
      <c r="C1043" s="61"/>
      <c r="D1043" s="56"/>
      <c r="E1043" s="58"/>
      <c r="F1043" s="58"/>
      <c r="G1043" s="59"/>
      <c r="H1043" s="58"/>
      <c r="I1043" s="59"/>
      <c r="J1043" s="59"/>
    </row>
    <row r="1044">
      <c r="A1044" s="67"/>
      <c r="B1044" s="61"/>
      <c r="C1044" s="61"/>
      <c r="D1044" s="56"/>
      <c r="E1044" s="58"/>
      <c r="F1044" s="58"/>
      <c r="G1044" s="59"/>
      <c r="H1044" s="58"/>
      <c r="I1044" s="59"/>
      <c r="J1044" s="59"/>
    </row>
    <row r="1045">
      <c r="A1045" s="67"/>
      <c r="B1045" s="61"/>
      <c r="C1045" s="61"/>
      <c r="D1045" s="56"/>
      <c r="E1045" s="58"/>
      <c r="F1045" s="58"/>
      <c r="G1045" s="59"/>
      <c r="H1045" s="58"/>
      <c r="I1045" s="59"/>
      <c r="J1045" s="59"/>
    </row>
    <row r="1046">
      <c r="A1046" s="67"/>
      <c r="B1046" s="61"/>
      <c r="C1046" s="61"/>
      <c r="D1046" s="56"/>
      <c r="E1046" s="58"/>
      <c r="F1046" s="58"/>
      <c r="G1046" s="59"/>
      <c r="H1046" s="58"/>
      <c r="I1046" s="59"/>
      <c r="J1046" s="59"/>
    </row>
    <row r="1047">
      <c r="A1047" s="67"/>
      <c r="B1047" s="61"/>
      <c r="C1047" s="61"/>
      <c r="D1047" s="56"/>
      <c r="E1047" s="58"/>
      <c r="F1047" s="58"/>
      <c r="G1047" s="59"/>
      <c r="H1047" s="58"/>
      <c r="I1047" s="59"/>
      <c r="J1047" s="59"/>
    </row>
    <row r="1048">
      <c r="A1048" s="67"/>
      <c r="B1048" s="61"/>
      <c r="C1048" s="61"/>
      <c r="D1048" s="56"/>
      <c r="E1048" s="58"/>
      <c r="F1048" s="58"/>
      <c r="G1048" s="59"/>
      <c r="H1048" s="58"/>
      <c r="I1048" s="59"/>
      <c r="J1048" s="59"/>
    </row>
    <row r="1049">
      <c r="A1049" s="67"/>
      <c r="B1049" s="61"/>
      <c r="C1049" s="61"/>
      <c r="D1049" s="56"/>
      <c r="E1049" s="58"/>
      <c r="F1049" s="58"/>
      <c r="G1049" s="59"/>
      <c r="H1049" s="58"/>
      <c r="I1049" s="59"/>
      <c r="J1049" s="59"/>
    </row>
    <row r="1050">
      <c r="A1050" s="67"/>
      <c r="B1050" s="61"/>
      <c r="C1050" s="61"/>
      <c r="D1050" s="56"/>
      <c r="E1050" s="58"/>
      <c r="F1050" s="58"/>
      <c r="G1050" s="59"/>
      <c r="H1050" s="58"/>
      <c r="I1050" s="59"/>
      <c r="J1050" s="59"/>
    </row>
    <row r="1051">
      <c r="A1051" s="67"/>
      <c r="B1051" s="61"/>
      <c r="C1051" s="61"/>
      <c r="D1051" s="56"/>
      <c r="E1051" s="58"/>
      <c r="F1051" s="58"/>
      <c r="G1051" s="59"/>
      <c r="H1051" s="58"/>
      <c r="I1051" s="59"/>
      <c r="J1051" s="59"/>
    </row>
    <row r="1052">
      <c r="A1052" s="67"/>
      <c r="B1052" s="61"/>
      <c r="C1052" s="61"/>
      <c r="D1052" s="56"/>
      <c r="E1052" s="58"/>
      <c r="F1052" s="58"/>
      <c r="G1052" s="59"/>
      <c r="H1052" s="58"/>
      <c r="I1052" s="59"/>
      <c r="J1052" s="59"/>
    </row>
    <row r="1053">
      <c r="A1053" s="63"/>
      <c r="B1053" s="63"/>
      <c r="C1053" s="63"/>
      <c r="D1053" s="56"/>
      <c r="E1053" s="65"/>
      <c r="F1053" s="65"/>
      <c r="G1053" s="63"/>
      <c r="H1053" s="65"/>
      <c r="I1053" s="63"/>
      <c r="J1053" s="63"/>
    </row>
    <row r="1054">
      <c r="A1054" s="67"/>
      <c r="B1054" s="61"/>
      <c r="C1054" s="61"/>
      <c r="D1054" s="56"/>
      <c r="E1054" s="58"/>
      <c r="F1054" s="58"/>
      <c r="G1054" s="59"/>
      <c r="H1054" s="58"/>
      <c r="I1054" s="59"/>
      <c r="J1054" s="59"/>
    </row>
    <row r="1055">
      <c r="A1055" s="67"/>
      <c r="B1055" s="61"/>
      <c r="C1055" s="61"/>
      <c r="D1055" s="56"/>
      <c r="E1055" s="58"/>
      <c r="F1055" s="58"/>
      <c r="G1055" s="59"/>
      <c r="H1055" s="58"/>
      <c r="I1055" s="59"/>
      <c r="J1055" s="59"/>
    </row>
    <row r="1056">
      <c r="A1056" s="67"/>
      <c r="B1056" s="61"/>
      <c r="C1056" s="61"/>
      <c r="D1056" s="56"/>
      <c r="E1056" s="58"/>
      <c r="F1056" s="58"/>
      <c r="G1056" s="59"/>
      <c r="H1056" s="58"/>
      <c r="I1056" s="59"/>
      <c r="J1056" s="59"/>
    </row>
    <row r="1057">
      <c r="A1057" s="67"/>
      <c r="B1057" s="61"/>
      <c r="C1057" s="61"/>
      <c r="D1057" s="56"/>
      <c r="E1057" s="58"/>
      <c r="F1057" s="58"/>
      <c r="G1057" s="59"/>
      <c r="H1057" s="58"/>
      <c r="I1057" s="59"/>
      <c r="J1057" s="59"/>
    </row>
    <row r="1058">
      <c r="A1058" s="67"/>
      <c r="B1058" s="61"/>
      <c r="C1058" s="61"/>
      <c r="D1058" s="56"/>
      <c r="E1058" s="58"/>
      <c r="F1058" s="58"/>
      <c r="G1058" s="59"/>
      <c r="H1058" s="58"/>
      <c r="I1058" s="59"/>
      <c r="J1058" s="59"/>
    </row>
    <row r="1059">
      <c r="A1059" s="67"/>
      <c r="B1059" s="61"/>
      <c r="C1059" s="61"/>
      <c r="D1059" s="56"/>
      <c r="E1059" s="58"/>
      <c r="F1059" s="58"/>
      <c r="G1059" s="59"/>
      <c r="H1059" s="58"/>
      <c r="I1059" s="59"/>
      <c r="J1059" s="59"/>
    </row>
    <row r="1060">
      <c r="A1060" s="67"/>
      <c r="B1060" s="61"/>
      <c r="C1060" s="61"/>
      <c r="D1060" s="56"/>
      <c r="E1060" s="58"/>
      <c r="F1060" s="58"/>
      <c r="G1060" s="59"/>
      <c r="H1060" s="58"/>
      <c r="I1060" s="59"/>
      <c r="J1060" s="59"/>
    </row>
    <row r="1061">
      <c r="A1061" s="67"/>
      <c r="B1061" s="61"/>
      <c r="C1061" s="61"/>
      <c r="D1061" s="56"/>
      <c r="E1061" s="58"/>
      <c r="F1061" s="58"/>
      <c r="G1061" s="59"/>
      <c r="H1061" s="58"/>
      <c r="I1061" s="59"/>
      <c r="J1061" s="59"/>
    </row>
    <row r="1062">
      <c r="A1062" s="67"/>
      <c r="B1062" s="61"/>
      <c r="C1062" s="61"/>
      <c r="D1062" s="56"/>
      <c r="E1062" s="58"/>
      <c r="F1062" s="58"/>
      <c r="G1062" s="59"/>
      <c r="H1062" s="58"/>
      <c r="I1062" s="59"/>
      <c r="J1062" s="59"/>
    </row>
    <row r="1063">
      <c r="A1063" s="67"/>
      <c r="B1063" s="61"/>
      <c r="C1063" s="61"/>
      <c r="D1063" s="56"/>
      <c r="E1063" s="58"/>
      <c r="F1063" s="58"/>
      <c r="G1063" s="59"/>
      <c r="H1063" s="58"/>
      <c r="I1063" s="59"/>
      <c r="J1063" s="59"/>
    </row>
    <row r="1064">
      <c r="A1064" s="67"/>
      <c r="B1064" s="61"/>
      <c r="C1064" s="61"/>
      <c r="D1064" s="56"/>
      <c r="E1064" s="58"/>
      <c r="F1064" s="58"/>
      <c r="G1064" s="59"/>
      <c r="H1064" s="58"/>
      <c r="I1064" s="59"/>
      <c r="J1064" s="59"/>
    </row>
    <row r="1065">
      <c r="A1065" s="67"/>
      <c r="B1065" s="61"/>
      <c r="C1065" s="61"/>
      <c r="D1065" s="56"/>
      <c r="E1065" s="58"/>
      <c r="F1065" s="58"/>
      <c r="G1065" s="59"/>
      <c r="H1065" s="58"/>
      <c r="I1065" s="59"/>
      <c r="J1065" s="59"/>
    </row>
    <row r="1066">
      <c r="A1066" s="67"/>
      <c r="B1066" s="61"/>
      <c r="C1066" s="61"/>
      <c r="D1066" s="56"/>
      <c r="E1066" s="58"/>
      <c r="F1066" s="58"/>
      <c r="G1066" s="59"/>
      <c r="H1066" s="58"/>
      <c r="I1066" s="58"/>
      <c r="J1066" s="59"/>
    </row>
    <row r="1067">
      <c r="A1067" s="67"/>
      <c r="B1067" s="61"/>
      <c r="C1067" s="61"/>
      <c r="D1067" s="56"/>
      <c r="E1067" s="58"/>
      <c r="F1067" s="58"/>
      <c r="G1067" s="59"/>
      <c r="H1067" s="58"/>
      <c r="I1067" s="59"/>
      <c r="J1067" s="59"/>
    </row>
    <row r="1068">
      <c r="A1068" s="67"/>
      <c r="B1068" s="61"/>
      <c r="C1068" s="61"/>
      <c r="D1068" s="56"/>
      <c r="E1068" s="58"/>
      <c r="F1068" s="58"/>
      <c r="G1068" s="59"/>
      <c r="H1068" s="58"/>
      <c r="I1068" s="59"/>
      <c r="J1068" s="59"/>
    </row>
    <row r="1069">
      <c r="A1069" s="67"/>
      <c r="B1069" s="61"/>
      <c r="C1069" s="61"/>
      <c r="D1069" s="56"/>
      <c r="E1069" s="58"/>
      <c r="F1069" s="58"/>
      <c r="G1069" s="59"/>
      <c r="H1069" s="58"/>
      <c r="I1069" s="59"/>
      <c r="J1069" s="59"/>
    </row>
    <row r="1070">
      <c r="A1070" s="67"/>
      <c r="B1070" s="61"/>
      <c r="C1070" s="61"/>
      <c r="D1070" s="56"/>
      <c r="E1070" s="58"/>
      <c r="F1070" s="58"/>
      <c r="G1070" s="59"/>
      <c r="H1070" s="58"/>
      <c r="I1070" s="59"/>
      <c r="J1070" s="59"/>
    </row>
    <row r="1071">
      <c r="A1071" s="67"/>
      <c r="B1071" s="61"/>
      <c r="C1071" s="61"/>
      <c r="D1071" s="56"/>
      <c r="E1071" s="58"/>
      <c r="F1071" s="58"/>
      <c r="G1071" s="59"/>
      <c r="H1071" s="58"/>
      <c r="I1071" s="59"/>
      <c r="J1071" s="58"/>
    </row>
    <row r="1072">
      <c r="A1072" s="67"/>
      <c r="B1072" s="61"/>
      <c r="C1072" s="61"/>
      <c r="D1072" s="56"/>
      <c r="E1072" s="58"/>
      <c r="F1072" s="58"/>
      <c r="G1072" s="59"/>
      <c r="H1072" s="58"/>
      <c r="I1072" s="58"/>
      <c r="J1072" s="59"/>
    </row>
    <row r="1073">
      <c r="A1073" s="67"/>
      <c r="B1073" s="61"/>
      <c r="C1073" s="61"/>
      <c r="D1073" s="56"/>
      <c r="E1073" s="58"/>
      <c r="F1073" s="58"/>
      <c r="G1073" s="59"/>
      <c r="H1073" s="58"/>
      <c r="I1073" s="59"/>
      <c r="J1073" s="59"/>
    </row>
    <row r="1074">
      <c r="A1074" s="67"/>
      <c r="B1074" s="61"/>
      <c r="C1074" s="61"/>
      <c r="D1074" s="56"/>
      <c r="E1074" s="58"/>
      <c r="F1074" s="58"/>
      <c r="G1074" s="59"/>
      <c r="H1074" s="58"/>
      <c r="I1074" s="59"/>
      <c r="J1074" s="59"/>
    </row>
    <row r="1075">
      <c r="A1075" s="67"/>
      <c r="B1075" s="61"/>
      <c r="C1075" s="61"/>
      <c r="D1075" s="56"/>
      <c r="E1075" s="58"/>
      <c r="F1075" s="58"/>
      <c r="G1075" s="59"/>
      <c r="H1075" s="58"/>
      <c r="I1075" s="59"/>
      <c r="J1075" s="59"/>
    </row>
    <row r="1076">
      <c r="A1076" s="67"/>
      <c r="B1076" s="61"/>
      <c r="C1076" s="61"/>
      <c r="D1076" s="56"/>
      <c r="E1076" s="58"/>
      <c r="F1076" s="58"/>
      <c r="G1076" s="59"/>
      <c r="H1076" s="58"/>
      <c r="I1076" s="59"/>
      <c r="J1076" s="59"/>
    </row>
    <row r="1077">
      <c r="A1077" s="67"/>
      <c r="B1077" s="61"/>
      <c r="C1077" s="61"/>
      <c r="D1077" s="56"/>
      <c r="E1077" s="58"/>
      <c r="F1077" s="58"/>
      <c r="G1077" s="59"/>
      <c r="H1077" s="58"/>
      <c r="I1077" s="59"/>
      <c r="J1077" s="59"/>
    </row>
    <row r="1078">
      <c r="A1078" s="67"/>
      <c r="B1078" s="61"/>
      <c r="C1078" s="61"/>
      <c r="D1078" s="56"/>
      <c r="E1078" s="58"/>
      <c r="F1078" s="58"/>
      <c r="G1078" s="59"/>
      <c r="H1078" s="58"/>
      <c r="I1078" s="59"/>
      <c r="J1078" s="59"/>
    </row>
    <row r="1079">
      <c r="A1079" s="67"/>
      <c r="B1079" s="61"/>
      <c r="C1079" s="61"/>
      <c r="D1079" s="56"/>
      <c r="E1079" s="58"/>
      <c r="F1079" s="58"/>
      <c r="G1079" s="59"/>
      <c r="H1079" s="58"/>
      <c r="I1079" s="59"/>
      <c r="J1079" s="58"/>
    </row>
    <row r="1080">
      <c r="A1080" s="67"/>
      <c r="B1080" s="61"/>
      <c r="C1080" s="61"/>
      <c r="D1080" s="56"/>
      <c r="E1080" s="58"/>
      <c r="F1080" s="58"/>
      <c r="G1080" s="59"/>
      <c r="H1080" s="58"/>
      <c r="I1080" s="59"/>
      <c r="J1080" s="58"/>
    </row>
    <row r="1081">
      <c r="A1081" s="63"/>
      <c r="B1081" s="63"/>
      <c r="C1081" s="63"/>
      <c r="D1081" s="56"/>
      <c r="E1081" s="65"/>
      <c r="F1081" s="65"/>
      <c r="G1081" s="63"/>
      <c r="H1081" s="65"/>
      <c r="I1081" s="63"/>
      <c r="J1081" s="63"/>
    </row>
    <row r="1082">
      <c r="A1082" s="67"/>
      <c r="B1082" s="61"/>
      <c r="C1082" s="61"/>
      <c r="D1082" s="56"/>
      <c r="E1082" s="58"/>
      <c r="F1082" s="58"/>
      <c r="G1082" s="59"/>
      <c r="H1082" s="58"/>
      <c r="I1082" s="59"/>
      <c r="J1082" s="59"/>
    </row>
    <row r="1083">
      <c r="A1083" s="67"/>
      <c r="B1083" s="61"/>
      <c r="C1083" s="61"/>
      <c r="D1083" s="56"/>
      <c r="E1083" s="58"/>
      <c r="F1083" s="58"/>
      <c r="G1083" s="59"/>
      <c r="H1083" s="58"/>
      <c r="I1083" s="59"/>
      <c r="J1083" s="59"/>
    </row>
    <row r="1084">
      <c r="A1084" s="67"/>
      <c r="B1084" s="61"/>
      <c r="C1084" s="61"/>
      <c r="D1084" s="56"/>
      <c r="E1084" s="58"/>
      <c r="F1084" s="58"/>
      <c r="G1084" s="59"/>
      <c r="H1084" s="58"/>
      <c r="I1084" s="59"/>
      <c r="J1084" s="59"/>
    </row>
    <row r="1085">
      <c r="A1085" s="67"/>
      <c r="B1085" s="61"/>
      <c r="C1085" s="61"/>
      <c r="D1085" s="56"/>
      <c r="E1085" s="58"/>
      <c r="F1085" s="58"/>
      <c r="G1085" s="59"/>
      <c r="H1085" s="58"/>
      <c r="I1085" s="59"/>
      <c r="J1085" s="58"/>
    </row>
    <row r="1086">
      <c r="A1086" s="67"/>
      <c r="B1086" s="61"/>
      <c r="C1086" s="61"/>
      <c r="D1086" s="56"/>
      <c r="E1086" s="58"/>
      <c r="F1086" s="58"/>
      <c r="G1086" s="59"/>
      <c r="H1086" s="58"/>
      <c r="I1086" s="58"/>
      <c r="J1086" s="59"/>
    </row>
    <row r="1087">
      <c r="A1087" s="67"/>
      <c r="B1087" s="61"/>
      <c r="C1087" s="61"/>
      <c r="D1087" s="56"/>
      <c r="E1087" s="58"/>
      <c r="F1087" s="58"/>
      <c r="G1087" s="59"/>
      <c r="H1087" s="58"/>
      <c r="I1087" s="58"/>
      <c r="J1087" s="59"/>
    </row>
    <row r="1088">
      <c r="A1088" s="67"/>
      <c r="B1088" s="61"/>
      <c r="C1088" s="61"/>
      <c r="D1088" s="56"/>
      <c r="E1088" s="58"/>
      <c r="F1088" s="58"/>
      <c r="G1088" s="59"/>
      <c r="H1088" s="58"/>
      <c r="I1088" s="59"/>
      <c r="J1088" s="58"/>
    </row>
    <row r="1089">
      <c r="A1089" s="67"/>
      <c r="B1089" s="61"/>
      <c r="C1089" s="61"/>
      <c r="D1089" s="56"/>
      <c r="E1089" s="58"/>
      <c r="F1089" s="58"/>
      <c r="G1089" s="59"/>
      <c r="H1089" s="58"/>
      <c r="I1089" s="58"/>
      <c r="J1089" s="59"/>
    </row>
    <row r="1090">
      <c r="A1090" s="67"/>
      <c r="B1090" s="61"/>
      <c r="C1090" s="61"/>
      <c r="D1090" s="56"/>
      <c r="E1090" s="58"/>
      <c r="F1090" s="58"/>
      <c r="G1090" s="59"/>
      <c r="H1090" s="58"/>
      <c r="I1090" s="59"/>
      <c r="J1090" s="59"/>
    </row>
    <row r="1091">
      <c r="A1091" s="67"/>
      <c r="B1091" s="61"/>
      <c r="C1091" s="61"/>
      <c r="D1091" s="56"/>
      <c r="E1091" s="58"/>
      <c r="F1091" s="58"/>
      <c r="G1091" s="59"/>
      <c r="H1091" s="58"/>
      <c r="I1091" s="59"/>
      <c r="J1091" s="58"/>
    </row>
    <row r="1092">
      <c r="A1092" s="67"/>
      <c r="B1092" s="61"/>
      <c r="C1092" s="61"/>
      <c r="D1092" s="56"/>
      <c r="E1092" s="58"/>
      <c r="F1092" s="58"/>
      <c r="G1092" s="59"/>
      <c r="H1092" s="58"/>
      <c r="I1092" s="59"/>
      <c r="J1092" s="59"/>
    </row>
    <row r="1093">
      <c r="A1093" s="67"/>
      <c r="B1093" s="61"/>
      <c r="C1093" s="61"/>
      <c r="D1093" s="56"/>
      <c r="E1093" s="58"/>
      <c r="F1093" s="58"/>
      <c r="G1093" s="59"/>
      <c r="H1093" s="58"/>
      <c r="I1093" s="59"/>
      <c r="J1093" s="58"/>
    </row>
    <row r="1094">
      <c r="A1094" s="67"/>
      <c r="B1094" s="61"/>
      <c r="C1094" s="61"/>
      <c r="D1094" s="56"/>
      <c r="E1094" s="58"/>
      <c r="F1094" s="58"/>
      <c r="G1094" s="59"/>
      <c r="H1094" s="58"/>
      <c r="I1094" s="58"/>
      <c r="J1094" s="59"/>
    </row>
    <row r="1095">
      <c r="A1095" s="67"/>
      <c r="B1095" s="61"/>
      <c r="C1095" s="61"/>
      <c r="D1095" s="56"/>
      <c r="E1095" s="58"/>
      <c r="F1095" s="58"/>
      <c r="G1095" s="59"/>
      <c r="H1095" s="58"/>
      <c r="I1095" s="59"/>
      <c r="J1095" s="59"/>
    </row>
    <row r="1096">
      <c r="A1096" s="71"/>
      <c r="B1096" s="63"/>
      <c r="C1096" s="63"/>
      <c r="D1096" s="56"/>
      <c r="E1096" s="65"/>
      <c r="F1096" s="65"/>
      <c r="G1096" s="63"/>
      <c r="H1096" s="65"/>
      <c r="I1096" s="63"/>
      <c r="J1096" s="63"/>
    </row>
    <row r="1097">
      <c r="A1097" s="67"/>
      <c r="B1097" s="61"/>
      <c r="C1097" s="61"/>
      <c r="D1097" s="56"/>
      <c r="E1097" s="58"/>
      <c r="F1097" s="58"/>
      <c r="G1097" s="59"/>
      <c r="H1097" s="58"/>
      <c r="I1097" s="59"/>
      <c r="J1097" s="59"/>
    </row>
    <row r="1098">
      <c r="A1098" s="67"/>
      <c r="B1098" s="61"/>
      <c r="C1098" s="61"/>
      <c r="D1098" s="56"/>
      <c r="E1098" s="58"/>
      <c r="F1098" s="58"/>
      <c r="G1098" s="59"/>
      <c r="H1098" s="58"/>
      <c r="I1098" s="59"/>
      <c r="J1098" s="59"/>
    </row>
    <row r="1099">
      <c r="A1099" s="67"/>
      <c r="B1099" s="61"/>
      <c r="C1099" s="61"/>
      <c r="D1099" s="56"/>
      <c r="E1099" s="58"/>
      <c r="F1099" s="58"/>
      <c r="G1099" s="59"/>
      <c r="H1099" s="58"/>
      <c r="I1099" s="58"/>
      <c r="J1099" s="59"/>
    </row>
    <row r="1100">
      <c r="A1100" s="67"/>
      <c r="B1100" s="61"/>
      <c r="C1100" s="61"/>
      <c r="D1100" s="56"/>
      <c r="E1100" s="58"/>
      <c r="F1100" s="58"/>
      <c r="G1100" s="59"/>
      <c r="H1100" s="58"/>
      <c r="I1100" s="59"/>
      <c r="J1100" s="58"/>
    </row>
    <row r="1101">
      <c r="A1101" s="67"/>
      <c r="B1101" s="61"/>
      <c r="C1101" s="61"/>
      <c r="D1101" s="56"/>
      <c r="E1101" s="58"/>
      <c r="F1101" s="58"/>
      <c r="G1101" s="59"/>
      <c r="H1101" s="58"/>
      <c r="I1101" s="58"/>
      <c r="J1101" s="59"/>
    </row>
    <row r="1102">
      <c r="A1102" s="67"/>
      <c r="B1102" s="61"/>
      <c r="C1102" s="61"/>
      <c r="D1102" s="56"/>
      <c r="E1102" s="58"/>
      <c r="F1102" s="58"/>
      <c r="G1102" s="59"/>
      <c r="H1102" s="58"/>
      <c r="I1102" s="58"/>
      <c r="J1102" s="59"/>
    </row>
    <row r="1103">
      <c r="A1103" s="67"/>
      <c r="B1103" s="61"/>
      <c r="C1103" s="61"/>
      <c r="D1103" s="56"/>
      <c r="E1103" s="58"/>
      <c r="F1103" s="58"/>
      <c r="G1103" s="59"/>
      <c r="H1103" s="58"/>
      <c r="I1103" s="59"/>
      <c r="J1103" s="59"/>
    </row>
    <row r="1104">
      <c r="A1104" s="67"/>
      <c r="B1104" s="61"/>
      <c r="C1104" s="61"/>
      <c r="D1104" s="56"/>
      <c r="E1104" s="58"/>
      <c r="F1104" s="58"/>
      <c r="G1104" s="59"/>
      <c r="H1104" s="58"/>
      <c r="I1104" s="59"/>
      <c r="J1104" s="59"/>
    </row>
    <row r="1105">
      <c r="A1105" s="67"/>
      <c r="B1105" s="61"/>
      <c r="C1105" s="61"/>
      <c r="D1105" s="56"/>
      <c r="E1105" s="58"/>
      <c r="F1105" s="58"/>
      <c r="G1105" s="58"/>
      <c r="H1105" s="58"/>
      <c r="I1105" s="59"/>
      <c r="J1105" s="58"/>
    </row>
    <row r="1106">
      <c r="A1106" s="67"/>
      <c r="B1106" s="61"/>
      <c r="C1106" s="61"/>
      <c r="D1106" s="56"/>
      <c r="E1106" s="58"/>
      <c r="F1106" s="58"/>
      <c r="G1106" s="59"/>
      <c r="H1106" s="58"/>
      <c r="I1106" s="59"/>
      <c r="J1106" s="58"/>
    </row>
    <row r="1107">
      <c r="A1107" s="67"/>
      <c r="B1107" s="61"/>
      <c r="C1107" s="59"/>
      <c r="D1107" s="56"/>
      <c r="E1107" s="58"/>
      <c r="F1107" s="58"/>
      <c r="G1107" s="59"/>
      <c r="H1107" s="58"/>
      <c r="I1107" s="59"/>
      <c r="J1107" s="59"/>
    </row>
    <row r="1108">
      <c r="A1108" s="67"/>
      <c r="B1108" s="61"/>
      <c r="C1108" s="61"/>
      <c r="D1108" s="56"/>
      <c r="E1108" s="58"/>
      <c r="F1108" s="58"/>
      <c r="G1108" s="59"/>
      <c r="H1108" s="58"/>
      <c r="I1108" s="58"/>
      <c r="J1108" s="59"/>
    </row>
    <row r="1109">
      <c r="A1109" s="67"/>
      <c r="B1109" s="61"/>
      <c r="C1109" s="61"/>
      <c r="D1109" s="56"/>
      <c r="E1109" s="58"/>
      <c r="F1109" s="58"/>
      <c r="G1109" s="59"/>
      <c r="H1109" s="58"/>
      <c r="I1109" s="58"/>
      <c r="J1109" s="59"/>
    </row>
    <row r="1110">
      <c r="A1110" s="67"/>
      <c r="B1110" s="61"/>
      <c r="C1110" s="61"/>
      <c r="D1110" s="56"/>
      <c r="E1110" s="58"/>
      <c r="F1110" s="58"/>
      <c r="G1110" s="59"/>
      <c r="H1110" s="58"/>
      <c r="I1110" s="59"/>
      <c r="J1110" s="59"/>
    </row>
    <row r="1111">
      <c r="A1111" s="67"/>
      <c r="B1111" s="61"/>
      <c r="C1111" s="61"/>
      <c r="D1111" s="56"/>
      <c r="E1111" s="58"/>
      <c r="F1111" s="58"/>
      <c r="G1111" s="59"/>
      <c r="H1111" s="58"/>
      <c r="I1111" s="58"/>
      <c r="J1111" s="59"/>
    </row>
    <row r="1112">
      <c r="A1112" s="67"/>
      <c r="B1112" s="61"/>
      <c r="C1112" s="61"/>
      <c r="D1112" s="56"/>
      <c r="E1112" s="58"/>
      <c r="F1112" s="58"/>
      <c r="G1112" s="59"/>
      <c r="H1112" s="58"/>
      <c r="I1112" s="58"/>
      <c r="J1112" s="59"/>
    </row>
    <row r="1113">
      <c r="A1113" s="67"/>
      <c r="B1113" s="61"/>
      <c r="C1113" s="61"/>
      <c r="D1113" s="56"/>
      <c r="E1113" s="58"/>
      <c r="F1113" s="58"/>
      <c r="G1113" s="59"/>
      <c r="H1113" s="58"/>
      <c r="I1113" s="59"/>
      <c r="J1113" s="59"/>
    </row>
    <row r="1114">
      <c r="A1114" s="67"/>
      <c r="B1114" s="61"/>
      <c r="C1114" s="59"/>
      <c r="D1114" s="56"/>
      <c r="E1114" s="58"/>
      <c r="F1114" s="58"/>
      <c r="G1114" s="59"/>
      <c r="H1114" s="58"/>
      <c r="I1114" s="59"/>
      <c r="J1114" s="59"/>
    </row>
    <row r="1115">
      <c r="A1115" s="67"/>
      <c r="B1115" s="61"/>
      <c r="C1115" s="61"/>
      <c r="D1115" s="56"/>
      <c r="E1115" s="58"/>
      <c r="F1115" s="58"/>
      <c r="G1115" s="59"/>
      <c r="H1115" s="58"/>
      <c r="I1115" s="59"/>
      <c r="J1115" s="59"/>
    </row>
    <row r="1116">
      <c r="A1116" s="67"/>
      <c r="B1116" s="61"/>
      <c r="C1116" s="61"/>
      <c r="D1116" s="56"/>
      <c r="E1116" s="58"/>
      <c r="F1116" s="58"/>
      <c r="G1116" s="59"/>
      <c r="H1116" s="58"/>
      <c r="I1116" s="58"/>
      <c r="J1116" s="59"/>
    </row>
    <row r="1117">
      <c r="A1117" s="67"/>
      <c r="B1117" s="61"/>
      <c r="C1117" s="61"/>
      <c r="D1117" s="56"/>
      <c r="E1117" s="58"/>
      <c r="F1117" s="58"/>
      <c r="G1117" s="59"/>
      <c r="H1117" s="58"/>
      <c r="I1117" s="58"/>
      <c r="J1117" s="59"/>
    </row>
    <row r="1118">
      <c r="A1118" s="67"/>
      <c r="B1118" s="61"/>
      <c r="C1118" s="61"/>
      <c r="D1118" s="56"/>
      <c r="E1118" s="58"/>
      <c r="F1118" s="58"/>
      <c r="G1118" s="59"/>
      <c r="H1118" s="58"/>
      <c r="I1118" s="59"/>
      <c r="J1118" s="59"/>
    </row>
    <row r="1119">
      <c r="A1119" s="63"/>
      <c r="B1119" s="63"/>
      <c r="C1119" s="63"/>
      <c r="D1119" s="56"/>
      <c r="E1119" s="65"/>
      <c r="F1119" s="65"/>
      <c r="G1119" s="63"/>
      <c r="H1119" s="65"/>
      <c r="I1119" s="63"/>
      <c r="J1119" s="63"/>
    </row>
    <row r="1120">
      <c r="A1120" s="67"/>
      <c r="B1120" s="61"/>
      <c r="C1120" s="61"/>
      <c r="D1120" s="56"/>
      <c r="E1120" s="58"/>
      <c r="F1120" s="58"/>
      <c r="G1120" s="59"/>
      <c r="H1120" s="58"/>
      <c r="I1120" s="59"/>
      <c r="J1120" s="59"/>
    </row>
    <row r="1121">
      <c r="A1121" s="67"/>
      <c r="B1121" s="61"/>
      <c r="C1121" s="61"/>
      <c r="D1121" s="56"/>
      <c r="E1121" s="58"/>
      <c r="F1121" s="58"/>
      <c r="G1121" s="59"/>
      <c r="H1121" s="58"/>
      <c r="I1121" s="59"/>
      <c r="J1121" s="59"/>
    </row>
    <row r="1122">
      <c r="A1122" s="67"/>
      <c r="B1122" s="61"/>
      <c r="C1122" s="61"/>
      <c r="D1122" s="56"/>
      <c r="E1122" s="58"/>
      <c r="F1122" s="58"/>
      <c r="G1122" s="59"/>
      <c r="H1122" s="58"/>
      <c r="I1122" s="59"/>
      <c r="J1122" s="59"/>
    </row>
    <row r="1123">
      <c r="A1123" s="67"/>
      <c r="B1123" s="61"/>
      <c r="C1123" s="61"/>
      <c r="D1123" s="56"/>
      <c r="E1123" s="58"/>
      <c r="F1123" s="58"/>
      <c r="G1123" s="59"/>
      <c r="H1123" s="58"/>
      <c r="I1123" s="59"/>
      <c r="J1123" s="59"/>
    </row>
    <row r="1124">
      <c r="A1124" s="67"/>
      <c r="B1124" s="61"/>
      <c r="C1124" s="61"/>
      <c r="D1124" s="56"/>
      <c r="E1124" s="58"/>
      <c r="F1124" s="58"/>
      <c r="G1124" s="59"/>
      <c r="H1124" s="58"/>
      <c r="I1124" s="59"/>
      <c r="J1124" s="59"/>
    </row>
    <row r="1125">
      <c r="A1125" s="67"/>
      <c r="B1125" s="61"/>
      <c r="C1125" s="61"/>
      <c r="D1125" s="56"/>
      <c r="E1125" s="58"/>
      <c r="F1125" s="58"/>
      <c r="G1125" s="59"/>
      <c r="H1125" s="58"/>
      <c r="I1125" s="59"/>
      <c r="J1125" s="59"/>
    </row>
    <row r="1126">
      <c r="A1126" s="67"/>
      <c r="B1126" s="61"/>
      <c r="C1126" s="61"/>
      <c r="D1126" s="56"/>
      <c r="E1126" s="58"/>
      <c r="F1126" s="58"/>
      <c r="G1126" s="59"/>
      <c r="H1126" s="58"/>
      <c r="I1126" s="59"/>
      <c r="J1126" s="59"/>
    </row>
    <row r="1127">
      <c r="A1127" s="67"/>
      <c r="B1127" s="61"/>
      <c r="C1127" s="61"/>
      <c r="D1127" s="56"/>
      <c r="E1127" s="58"/>
      <c r="F1127" s="58"/>
      <c r="G1127" s="59"/>
      <c r="H1127" s="58"/>
      <c r="I1127" s="59"/>
      <c r="J1127" s="58"/>
    </row>
    <row r="1128">
      <c r="A1128" s="67"/>
      <c r="B1128" s="61"/>
      <c r="C1128" s="61"/>
      <c r="D1128" s="56"/>
      <c r="E1128" s="58"/>
      <c r="F1128" s="58"/>
      <c r="G1128" s="59"/>
      <c r="H1128" s="58"/>
      <c r="I1128" s="58"/>
      <c r="J1128" s="59"/>
    </row>
    <row r="1129">
      <c r="A1129" s="67"/>
      <c r="B1129" s="61"/>
      <c r="C1129" s="61"/>
      <c r="D1129" s="56"/>
      <c r="E1129" s="58"/>
      <c r="F1129" s="58"/>
      <c r="G1129" s="59"/>
      <c r="H1129" s="58"/>
      <c r="I1129" s="58"/>
      <c r="J1129" s="59"/>
    </row>
    <row r="1130">
      <c r="A1130" s="67"/>
      <c r="B1130" s="61"/>
      <c r="C1130" s="61"/>
      <c r="D1130" s="56"/>
      <c r="E1130" s="58"/>
      <c r="F1130" s="58"/>
      <c r="G1130" s="59"/>
      <c r="H1130" s="58"/>
      <c r="I1130" s="59"/>
      <c r="J1130" s="59"/>
    </row>
    <row r="1131">
      <c r="A1131" s="67"/>
      <c r="B1131" s="61"/>
      <c r="C1131" s="61"/>
      <c r="D1131" s="56"/>
      <c r="E1131" s="58"/>
      <c r="F1131" s="58"/>
      <c r="G1131" s="59"/>
      <c r="H1131" s="58"/>
      <c r="I1131" s="58"/>
      <c r="J1131" s="59"/>
    </row>
    <row r="1132">
      <c r="A1132" s="67"/>
      <c r="B1132" s="61"/>
      <c r="C1132" s="61"/>
      <c r="D1132" s="56"/>
      <c r="E1132" s="58"/>
      <c r="F1132" s="58"/>
      <c r="G1132" s="59"/>
      <c r="H1132" s="58"/>
      <c r="I1132" s="58"/>
      <c r="J1132" s="59"/>
    </row>
    <row r="1133">
      <c r="A1133" s="67"/>
      <c r="B1133" s="61"/>
      <c r="C1133" s="61"/>
      <c r="D1133" s="56"/>
      <c r="E1133" s="58"/>
      <c r="F1133" s="58"/>
      <c r="G1133" s="59"/>
      <c r="H1133" s="58"/>
      <c r="I1133" s="58"/>
      <c r="J1133" s="59"/>
    </row>
    <row r="1134">
      <c r="A1134" s="67"/>
      <c r="B1134" s="61"/>
      <c r="C1134" s="61"/>
      <c r="D1134" s="56"/>
      <c r="E1134" s="58"/>
      <c r="F1134" s="58"/>
      <c r="G1134" s="59"/>
      <c r="H1134" s="58"/>
      <c r="I1134" s="59"/>
      <c r="J1134" s="59"/>
    </row>
    <row r="1135">
      <c r="A1135" s="67"/>
      <c r="B1135" s="61"/>
      <c r="C1135" s="61"/>
      <c r="D1135" s="56"/>
      <c r="E1135" s="58"/>
      <c r="F1135" s="58"/>
      <c r="G1135" s="59"/>
      <c r="H1135" s="58"/>
      <c r="I1135" s="59"/>
      <c r="J1135" s="59"/>
    </row>
    <row r="1136">
      <c r="A1136" s="67"/>
      <c r="B1136" s="61"/>
      <c r="C1136" s="61"/>
      <c r="D1136" s="56"/>
      <c r="E1136" s="58"/>
      <c r="F1136" s="58"/>
      <c r="G1136" s="59"/>
      <c r="H1136" s="58"/>
      <c r="I1136" s="59"/>
      <c r="J1136" s="58"/>
    </row>
    <row r="1137">
      <c r="A1137" s="67"/>
      <c r="B1137" s="61"/>
      <c r="C1137" s="61"/>
      <c r="D1137" s="56"/>
      <c r="E1137" s="58"/>
      <c r="F1137" s="58"/>
      <c r="G1137" s="59"/>
      <c r="H1137" s="58"/>
      <c r="I1137" s="59"/>
      <c r="J1137" s="59"/>
    </row>
    <row r="1138">
      <c r="A1138" s="67"/>
      <c r="B1138" s="61"/>
      <c r="C1138" s="61"/>
      <c r="D1138" s="56"/>
      <c r="E1138" s="58"/>
      <c r="F1138" s="58"/>
      <c r="G1138" s="59"/>
      <c r="H1138" s="58"/>
      <c r="I1138" s="59"/>
      <c r="J1138" s="59"/>
    </row>
    <row r="1139">
      <c r="A1139" s="63"/>
      <c r="B1139" s="63"/>
      <c r="C1139" s="63"/>
      <c r="D1139" s="56"/>
      <c r="E1139" s="65"/>
      <c r="F1139" s="65"/>
      <c r="G1139" s="63"/>
      <c r="H1139" s="65"/>
      <c r="I1139" s="63"/>
      <c r="J1139" s="63"/>
    </row>
    <row r="1140">
      <c r="A1140" s="67"/>
      <c r="B1140" s="61"/>
      <c r="C1140" s="61"/>
      <c r="D1140" s="56"/>
      <c r="E1140" s="58"/>
      <c r="F1140" s="58"/>
      <c r="G1140" s="59"/>
      <c r="H1140" s="58"/>
      <c r="I1140" s="59"/>
      <c r="J1140" s="59"/>
    </row>
    <row r="1141">
      <c r="A1141" s="67"/>
      <c r="B1141" s="61"/>
      <c r="C1141" s="61"/>
      <c r="D1141" s="56"/>
      <c r="E1141" s="58"/>
      <c r="F1141" s="58"/>
      <c r="G1141" s="59"/>
      <c r="H1141" s="58"/>
      <c r="I1141" s="59"/>
      <c r="J1141" s="58"/>
    </row>
    <row r="1142">
      <c r="A1142" s="67"/>
      <c r="B1142" s="61"/>
      <c r="C1142" s="61"/>
      <c r="D1142" s="56"/>
      <c r="E1142" s="58"/>
      <c r="F1142" s="58"/>
      <c r="G1142" s="59"/>
      <c r="H1142" s="58"/>
      <c r="I1142" s="59"/>
      <c r="J1142" s="59"/>
    </row>
    <row r="1143">
      <c r="A1143" s="67"/>
      <c r="B1143" s="61"/>
      <c r="C1143" s="61"/>
      <c r="D1143" s="56"/>
      <c r="E1143" s="58"/>
      <c r="F1143" s="58"/>
      <c r="G1143" s="59"/>
      <c r="H1143" s="58"/>
      <c r="I1143" s="59"/>
      <c r="J1143" s="59"/>
    </row>
    <row r="1144">
      <c r="A1144" s="67"/>
      <c r="B1144" s="61"/>
      <c r="C1144" s="61"/>
      <c r="D1144" s="56"/>
      <c r="E1144" s="58"/>
      <c r="F1144" s="58"/>
      <c r="G1144" s="59"/>
      <c r="H1144" s="58"/>
      <c r="I1144" s="58"/>
      <c r="J1144" s="59"/>
    </row>
    <row r="1145">
      <c r="A1145" s="67"/>
      <c r="B1145" s="61"/>
      <c r="C1145" s="61"/>
      <c r="D1145" s="56"/>
      <c r="E1145" s="58"/>
      <c r="F1145" s="58"/>
      <c r="G1145" s="59"/>
      <c r="H1145" s="58"/>
      <c r="I1145" s="59"/>
      <c r="J1145" s="59"/>
    </row>
    <row r="1146">
      <c r="A1146" s="67"/>
      <c r="B1146" s="61"/>
      <c r="C1146" s="61"/>
      <c r="D1146" s="56"/>
      <c r="E1146" s="58"/>
      <c r="F1146" s="58"/>
      <c r="G1146" s="59"/>
      <c r="H1146" s="58"/>
      <c r="I1146" s="58"/>
      <c r="J1146" s="59"/>
    </row>
    <row r="1147">
      <c r="A1147" s="67"/>
      <c r="B1147" s="61"/>
      <c r="C1147" s="61"/>
      <c r="D1147" s="56"/>
      <c r="E1147" s="58"/>
      <c r="F1147" s="58"/>
      <c r="G1147" s="59"/>
      <c r="H1147" s="58"/>
      <c r="I1147" s="58"/>
      <c r="J1147" s="59"/>
    </row>
    <row r="1148">
      <c r="A1148" s="67"/>
      <c r="B1148" s="61"/>
      <c r="C1148" s="61"/>
      <c r="D1148" s="56"/>
      <c r="E1148" s="58"/>
      <c r="F1148" s="58"/>
      <c r="G1148" s="59"/>
      <c r="H1148" s="58"/>
      <c r="I1148" s="59"/>
      <c r="J1148" s="59"/>
    </row>
    <row r="1149">
      <c r="A1149" s="67"/>
      <c r="B1149" s="61"/>
      <c r="C1149" s="61"/>
      <c r="D1149" s="56"/>
      <c r="E1149" s="58"/>
      <c r="F1149" s="58"/>
      <c r="G1149" s="59"/>
      <c r="H1149" s="58"/>
      <c r="I1149" s="59"/>
      <c r="J1149" s="59"/>
    </row>
    <row r="1150">
      <c r="A1150" s="67"/>
      <c r="B1150" s="61"/>
      <c r="C1150" s="61"/>
      <c r="D1150" s="56"/>
      <c r="E1150" s="58"/>
      <c r="F1150" s="58"/>
      <c r="G1150" s="59"/>
      <c r="H1150" s="58"/>
      <c r="I1150" s="59"/>
      <c r="J1150" s="58"/>
    </row>
    <row r="1151">
      <c r="A1151" s="67"/>
      <c r="B1151" s="61"/>
      <c r="C1151" s="61"/>
      <c r="D1151" s="56"/>
      <c r="E1151" s="58"/>
      <c r="F1151" s="58"/>
      <c r="G1151" s="59"/>
      <c r="H1151" s="58"/>
      <c r="I1151" s="59"/>
      <c r="J1151" s="59"/>
    </row>
    <row r="1152">
      <c r="A1152" s="67"/>
      <c r="B1152" s="61"/>
      <c r="C1152" s="61"/>
      <c r="D1152" s="56"/>
      <c r="E1152" s="58"/>
      <c r="F1152" s="58"/>
      <c r="G1152" s="59"/>
      <c r="H1152" s="58"/>
      <c r="I1152" s="59"/>
      <c r="J1152" s="58"/>
    </row>
    <row r="1153">
      <c r="A1153" s="67"/>
      <c r="B1153" s="61"/>
      <c r="C1153" s="61"/>
      <c r="D1153" s="56"/>
      <c r="E1153" s="58"/>
      <c r="F1153" s="58"/>
      <c r="G1153" s="59"/>
      <c r="H1153" s="58"/>
      <c r="I1153" s="59"/>
      <c r="J1153" s="58"/>
    </row>
    <row r="1154">
      <c r="A1154" s="63"/>
      <c r="B1154" s="63"/>
      <c r="C1154" s="63"/>
      <c r="D1154" s="56"/>
      <c r="E1154" s="65"/>
      <c r="F1154" s="65"/>
      <c r="G1154" s="63"/>
      <c r="H1154" s="65"/>
      <c r="I1154" s="63"/>
      <c r="J1154" s="63"/>
    </row>
    <row r="1155">
      <c r="A1155" s="67"/>
      <c r="B1155" s="61"/>
      <c r="C1155" s="61"/>
      <c r="D1155" s="56"/>
      <c r="E1155" s="58"/>
      <c r="F1155" s="58"/>
      <c r="G1155" s="59"/>
      <c r="H1155" s="58"/>
      <c r="I1155" s="59"/>
      <c r="J1155" s="59"/>
    </row>
    <row r="1156">
      <c r="A1156" s="67"/>
      <c r="B1156" s="61"/>
      <c r="C1156" s="61"/>
      <c r="D1156" s="56"/>
      <c r="E1156" s="58"/>
      <c r="F1156" s="58"/>
      <c r="G1156" s="59"/>
      <c r="H1156" s="58"/>
      <c r="I1156" s="59"/>
      <c r="J1156" s="59"/>
    </row>
    <row r="1157">
      <c r="A1157" s="67"/>
      <c r="B1157" s="61"/>
      <c r="C1157" s="61"/>
      <c r="D1157" s="56"/>
      <c r="E1157" s="58"/>
      <c r="F1157" s="58"/>
      <c r="G1157" s="59"/>
      <c r="H1157" s="58"/>
      <c r="I1157" s="59"/>
      <c r="J1157" s="59"/>
    </row>
    <row r="1158">
      <c r="A1158" s="67"/>
      <c r="B1158" s="61"/>
      <c r="C1158" s="61"/>
      <c r="D1158" s="56"/>
      <c r="E1158" s="58"/>
      <c r="F1158" s="58"/>
      <c r="G1158" s="59"/>
      <c r="H1158" s="58"/>
      <c r="I1158" s="59"/>
      <c r="J1158" s="59"/>
    </row>
    <row r="1159">
      <c r="A1159" s="67"/>
      <c r="B1159" s="61"/>
      <c r="C1159" s="61"/>
      <c r="D1159" s="56"/>
      <c r="E1159" s="58"/>
      <c r="F1159" s="58"/>
      <c r="G1159" s="59"/>
      <c r="H1159" s="58"/>
      <c r="I1159" s="59"/>
      <c r="J1159" s="59"/>
    </row>
    <row r="1160">
      <c r="A1160" s="67"/>
      <c r="B1160" s="61"/>
      <c r="C1160" s="61"/>
      <c r="D1160" s="56"/>
      <c r="E1160" s="58"/>
      <c r="F1160" s="58"/>
      <c r="G1160" s="59"/>
      <c r="H1160" s="58"/>
      <c r="I1160" s="59"/>
      <c r="J1160" s="59"/>
    </row>
    <row r="1161">
      <c r="A1161" s="67"/>
      <c r="B1161" s="61"/>
      <c r="C1161" s="61"/>
      <c r="D1161" s="56"/>
      <c r="E1161" s="58"/>
      <c r="F1161" s="58"/>
      <c r="G1161" s="59"/>
      <c r="H1161" s="58"/>
      <c r="I1161" s="59"/>
      <c r="J1161" s="59"/>
    </row>
    <row r="1162">
      <c r="A1162" s="67"/>
      <c r="B1162" s="61"/>
      <c r="C1162" s="61"/>
      <c r="D1162" s="56"/>
      <c r="E1162" s="58"/>
      <c r="F1162" s="58"/>
      <c r="G1162" s="59"/>
      <c r="H1162" s="58"/>
      <c r="I1162" s="59"/>
      <c r="J1162" s="59"/>
    </row>
    <row r="1163">
      <c r="A1163" s="67"/>
      <c r="B1163" s="61"/>
      <c r="C1163" s="61"/>
      <c r="D1163" s="56"/>
      <c r="E1163" s="58"/>
      <c r="F1163" s="58"/>
      <c r="G1163" s="59"/>
      <c r="H1163" s="58"/>
      <c r="I1163" s="59"/>
      <c r="J1163" s="59"/>
    </row>
    <row r="1164">
      <c r="A1164" s="67"/>
      <c r="B1164" s="61"/>
      <c r="C1164" s="61"/>
      <c r="D1164" s="56"/>
      <c r="E1164" s="58"/>
      <c r="F1164" s="58"/>
      <c r="G1164" s="59"/>
      <c r="H1164" s="58"/>
      <c r="I1164" s="59"/>
      <c r="J1164" s="59"/>
    </row>
    <row r="1165">
      <c r="A1165" s="67"/>
      <c r="B1165" s="61"/>
      <c r="C1165" s="61"/>
      <c r="D1165" s="56"/>
      <c r="E1165" s="58"/>
      <c r="F1165" s="58"/>
      <c r="G1165" s="59"/>
      <c r="H1165" s="58"/>
      <c r="I1165" s="59"/>
      <c r="J1165" s="58"/>
    </row>
    <row r="1166">
      <c r="A1166" s="67"/>
      <c r="B1166" s="61"/>
      <c r="C1166" s="61"/>
      <c r="D1166" s="56"/>
      <c r="E1166" s="58"/>
      <c r="F1166" s="58"/>
      <c r="G1166" s="59"/>
      <c r="H1166" s="58"/>
      <c r="I1166" s="59"/>
      <c r="J1166" s="58"/>
    </row>
    <row r="1167">
      <c r="A1167" s="67"/>
      <c r="B1167" s="61"/>
      <c r="C1167" s="61"/>
      <c r="D1167" s="56"/>
      <c r="E1167" s="58"/>
      <c r="F1167" s="58"/>
      <c r="G1167" s="59"/>
      <c r="H1167" s="58"/>
      <c r="I1167" s="59"/>
      <c r="J1167" s="59"/>
    </row>
    <row r="1168">
      <c r="A1168" s="63"/>
      <c r="B1168" s="63"/>
      <c r="C1168" s="63"/>
      <c r="D1168" s="56"/>
      <c r="E1168" s="65"/>
      <c r="F1168" s="65"/>
      <c r="G1168" s="63"/>
      <c r="H1168" s="65"/>
      <c r="I1168" s="63"/>
      <c r="J1168" s="63"/>
    </row>
    <row r="1169">
      <c r="A1169" s="67"/>
      <c r="B1169" s="61"/>
      <c r="C1169" s="61"/>
      <c r="D1169" s="56"/>
      <c r="E1169" s="58"/>
      <c r="F1169" s="58"/>
      <c r="G1169" s="59"/>
      <c r="H1169" s="58"/>
      <c r="I1169" s="59"/>
      <c r="J1169" s="59"/>
    </row>
    <row r="1170">
      <c r="A1170" s="67"/>
      <c r="B1170" s="61"/>
      <c r="C1170" s="61"/>
      <c r="D1170" s="56"/>
      <c r="E1170" s="58"/>
      <c r="F1170" s="58"/>
      <c r="G1170" s="59"/>
      <c r="H1170" s="58"/>
      <c r="I1170" s="59"/>
      <c r="J1170" s="59"/>
    </row>
    <row r="1171">
      <c r="A1171" s="63"/>
      <c r="B1171" s="63"/>
      <c r="C1171" s="63"/>
      <c r="D1171" s="56"/>
      <c r="E1171" s="63"/>
      <c r="F1171" s="63"/>
      <c r="G1171" s="63"/>
      <c r="H1171" s="63"/>
      <c r="I1171" s="63"/>
      <c r="J1171" s="63"/>
    </row>
    <row r="1172">
      <c r="A1172" s="67"/>
      <c r="B1172" s="61"/>
      <c r="C1172" s="61"/>
      <c r="D1172" s="56"/>
      <c r="E1172" s="58"/>
      <c r="F1172" s="58"/>
      <c r="G1172" s="59"/>
      <c r="H1172" s="58"/>
      <c r="I1172" s="58"/>
      <c r="J1172" s="59"/>
    </row>
    <row r="1173">
      <c r="A1173" s="63"/>
      <c r="B1173" s="63"/>
      <c r="C1173" s="63"/>
      <c r="D1173" s="56"/>
      <c r="E1173" s="65"/>
      <c r="F1173" s="65"/>
      <c r="G1173" s="63"/>
      <c r="H1173" s="65"/>
      <c r="I1173" s="63"/>
      <c r="J1173" s="63"/>
    </row>
    <row r="1174">
      <c r="A1174" s="67"/>
      <c r="B1174" s="61"/>
      <c r="C1174" s="61"/>
      <c r="D1174" s="56"/>
      <c r="E1174" s="58"/>
      <c r="F1174" s="58"/>
      <c r="G1174" s="59"/>
      <c r="H1174" s="58"/>
      <c r="I1174" s="59"/>
      <c r="J1174" s="59"/>
    </row>
    <row r="1175">
      <c r="A1175" s="67"/>
      <c r="B1175" s="61"/>
      <c r="C1175" s="61"/>
      <c r="D1175" s="56"/>
      <c r="E1175" s="58"/>
      <c r="F1175" s="58"/>
      <c r="G1175" s="59"/>
      <c r="H1175" s="58"/>
      <c r="I1175" s="59"/>
      <c r="J1175" s="59"/>
    </row>
    <row r="1176">
      <c r="A1176" s="67"/>
      <c r="B1176" s="61"/>
      <c r="C1176" s="61"/>
      <c r="D1176" s="56"/>
      <c r="E1176" s="58"/>
      <c r="F1176" s="58"/>
      <c r="G1176" s="59"/>
      <c r="H1176" s="58"/>
      <c r="I1176" s="58"/>
      <c r="J1176" s="59"/>
    </row>
    <row r="1177">
      <c r="A1177" s="67"/>
      <c r="B1177" s="61"/>
      <c r="C1177" s="61"/>
      <c r="D1177" s="56"/>
      <c r="E1177" s="58"/>
      <c r="F1177" s="58"/>
      <c r="G1177" s="59"/>
      <c r="H1177" s="58"/>
      <c r="I1177" s="58"/>
      <c r="J1177" s="59"/>
    </row>
    <row r="1178">
      <c r="A1178" s="67"/>
      <c r="B1178" s="61"/>
      <c r="C1178" s="61"/>
      <c r="D1178" s="56"/>
      <c r="E1178" s="58"/>
      <c r="F1178" s="58"/>
      <c r="G1178" s="59"/>
      <c r="H1178" s="58"/>
      <c r="I1178" s="59"/>
      <c r="J1178" s="59"/>
    </row>
    <row r="1179">
      <c r="A1179" s="67"/>
      <c r="B1179" s="61"/>
      <c r="C1179" s="61"/>
      <c r="D1179" s="56"/>
      <c r="E1179" s="58"/>
      <c r="F1179" s="58"/>
      <c r="G1179" s="59"/>
      <c r="H1179" s="58"/>
      <c r="I1179" s="58"/>
      <c r="J1179" s="59"/>
    </row>
    <row r="1180">
      <c r="A1180" s="67"/>
      <c r="B1180" s="61"/>
      <c r="C1180" s="61"/>
      <c r="D1180" s="56"/>
      <c r="E1180" s="58"/>
      <c r="F1180" s="58"/>
      <c r="G1180" s="59"/>
      <c r="H1180" s="58"/>
      <c r="I1180" s="59"/>
      <c r="J1180" s="59"/>
    </row>
    <row r="1181">
      <c r="A1181" s="67"/>
      <c r="B1181" s="61"/>
      <c r="C1181" s="61"/>
      <c r="D1181" s="56"/>
      <c r="E1181" s="58"/>
      <c r="F1181" s="58"/>
      <c r="G1181" s="59"/>
      <c r="H1181" s="58"/>
      <c r="I1181" s="59"/>
      <c r="J1181" s="59"/>
    </row>
    <row r="1182">
      <c r="A1182" s="63"/>
      <c r="B1182" s="63"/>
      <c r="C1182" s="63"/>
      <c r="D1182" s="56"/>
      <c r="E1182" s="65"/>
      <c r="F1182" s="65"/>
      <c r="G1182" s="63"/>
      <c r="H1182" s="65"/>
      <c r="I1182" s="63"/>
      <c r="J1182" s="63"/>
    </row>
    <row r="1183">
      <c r="A1183" s="67"/>
      <c r="B1183" s="61"/>
      <c r="C1183" s="61"/>
      <c r="D1183" s="56"/>
      <c r="E1183" s="58"/>
      <c r="F1183" s="58"/>
      <c r="G1183" s="59"/>
      <c r="H1183" s="58"/>
      <c r="I1183" s="59"/>
      <c r="J1183" s="59"/>
    </row>
    <row r="1184">
      <c r="A1184" s="63"/>
      <c r="B1184" s="63"/>
      <c r="C1184" s="63"/>
      <c r="D1184" s="56"/>
      <c r="E1184" s="65"/>
      <c r="F1184" s="65"/>
      <c r="G1184" s="63"/>
      <c r="H1184" s="65"/>
      <c r="I1184" s="63"/>
      <c r="J1184" s="63"/>
    </row>
    <row r="1185">
      <c r="A1185" s="67"/>
      <c r="B1185" s="61"/>
      <c r="C1185" s="61"/>
      <c r="D1185" s="56"/>
      <c r="E1185" s="58"/>
      <c r="F1185" s="58"/>
      <c r="G1185" s="59"/>
      <c r="H1185" s="58"/>
      <c r="I1185" s="58"/>
      <c r="J1185" s="58"/>
    </row>
    <row r="1186">
      <c r="A1186" s="67"/>
      <c r="B1186" s="61"/>
      <c r="C1186" s="61"/>
      <c r="D1186" s="56"/>
      <c r="E1186" s="58"/>
      <c r="F1186" s="58"/>
      <c r="G1186" s="59"/>
      <c r="H1186" s="58"/>
      <c r="I1186" s="58"/>
      <c r="J1186" s="58"/>
    </row>
    <row r="1187">
      <c r="A1187" s="67"/>
      <c r="B1187" s="61"/>
      <c r="C1187" s="61"/>
      <c r="D1187" s="56"/>
      <c r="E1187" s="58"/>
      <c r="F1187" s="58"/>
      <c r="G1187" s="59"/>
      <c r="H1187" s="58"/>
      <c r="I1187" s="59"/>
      <c r="J1187" s="58"/>
    </row>
    <row r="1188">
      <c r="A1188" s="67"/>
      <c r="B1188" s="61"/>
      <c r="C1188" s="61"/>
      <c r="D1188" s="56"/>
      <c r="E1188" s="58"/>
      <c r="F1188" s="58"/>
      <c r="G1188" s="59"/>
      <c r="H1188" s="58"/>
      <c r="I1188" s="59"/>
      <c r="J1188" s="58"/>
    </row>
    <row r="1189">
      <c r="A1189" s="67"/>
      <c r="B1189" s="61"/>
      <c r="C1189" s="61"/>
      <c r="D1189" s="56"/>
      <c r="E1189" s="58"/>
      <c r="F1189" s="58"/>
      <c r="G1189" s="59"/>
      <c r="H1189" s="58"/>
      <c r="I1189" s="59"/>
      <c r="J1189" s="58"/>
    </row>
    <row r="1190">
      <c r="A1190" s="67"/>
      <c r="B1190" s="61"/>
      <c r="C1190" s="61"/>
      <c r="D1190" s="56"/>
      <c r="E1190" s="58"/>
      <c r="F1190" s="58"/>
      <c r="G1190" s="59"/>
      <c r="H1190" s="58"/>
      <c r="I1190" s="59"/>
      <c r="J1190" s="58"/>
    </row>
    <row r="1191">
      <c r="A1191" s="67"/>
      <c r="B1191" s="61"/>
      <c r="C1191" s="61"/>
      <c r="D1191" s="56"/>
      <c r="E1191" s="58"/>
      <c r="F1191" s="58"/>
      <c r="G1191" s="59"/>
      <c r="H1191" s="58"/>
      <c r="I1191" s="59"/>
      <c r="J1191" s="58"/>
    </row>
    <row r="1192">
      <c r="A1192" s="67"/>
      <c r="B1192" s="61"/>
      <c r="C1192" s="61"/>
      <c r="D1192" s="56"/>
      <c r="E1192" s="58"/>
      <c r="F1192" s="58"/>
      <c r="G1192" s="59"/>
      <c r="H1192" s="58"/>
      <c r="I1192" s="59"/>
      <c r="J1192" s="58"/>
    </row>
    <row r="1193">
      <c r="A1193" s="63"/>
      <c r="B1193" s="63"/>
      <c r="C1193" s="63"/>
      <c r="D1193" s="56"/>
      <c r="E1193" s="65"/>
      <c r="F1193" s="65"/>
      <c r="G1193" s="63"/>
      <c r="H1193" s="65"/>
      <c r="I1193" s="63"/>
      <c r="J1193" s="63"/>
    </row>
    <row r="1194">
      <c r="A1194" s="67"/>
      <c r="B1194" s="61"/>
      <c r="C1194" s="61"/>
      <c r="D1194" s="56"/>
      <c r="E1194" s="58"/>
      <c r="F1194" s="58"/>
      <c r="G1194" s="59"/>
      <c r="H1194" s="58"/>
      <c r="I1194" s="59"/>
      <c r="J1194" s="58"/>
    </row>
    <row r="1195">
      <c r="A1195" s="63"/>
      <c r="B1195" s="63"/>
      <c r="C1195" s="63"/>
      <c r="D1195" s="56"/>
      <c r="E1195" s="65"/>
      <c r="F1195" s="65"/>
      <c r="G1195" s="63"/>
      <c r="H1195" s="65"/>
      <c r="I1195" s="63"/>
      <c r="J1195" s="63"/>
    </row>
    <row r="1196">
      <c r="A1196" s="67"/>
      <c r="B1196" s="61"/>
      <c r="C1196" s="61"/>
      <c r="D1196" s="56"/>
      <c r="E1196" s="58"/>
      <c r="F1196" s="58"/>
      <c r="G1196" s="59"/>
      <c r="H1196" s="58"/>
      <c r="I1196" s="58"/>
      <c r="J1196" s="59"/>
    </row>
    <row r="1197">
      <c r="A1197" s="67"/>
      <c r="B1197" s="61"/>
      <c r="C1197" s="61"/>
      <c r="D1197" s="56"/>
      <c r="E1197" s="58"/>
      <c r="F1197" s="58"/>
      <c r="G1197" s="59"/>
      <c r="H1197" s="58"/>
      <c r="I1197" s="59"/>
      <c r="J1197" s="59"/>
    </row>
    <row r="1198">
      <c r="A1198" s="63"/>
      <c r="B1198" s="63"/>
      <c r="C1198" s="63"/>
      <c r="D1198" s="56"/>
      <c r="E1198" s="63"/>
      <c r="F1198" s="63"/>
      <c r="G1198" s="63"/>
      <c r="H1198" s="63"/>
      <c r="I1198" s="63"/>
      <c r="J1198" s="63"/>
    </row>
    <row r="1199">
      <c r="A1199" s="85"/>
      <c r="B1199" s="61"/>
      <c r="C1199" s="61"/>
      <c r="D1199" s="56"/>
      <c r="E1199" s="58"/>
      <c r="F1199" s="58"/>
      <c r="G1199" s="59"/>
      <c r="H1199" s="58"/>
      <c r="I1199" s="59"/>
      <c r="J1199" s="59"/>
    </row>
    <row r="1200">
      <c r="A1200" s="85"/>
      <c r="B1200" s="61"/>
      <c r="C1200" s="61"/>
      <c r="D1200" s="56"/>
      <c r="E1200" s="58"/>
      <c r="F1200" s="58"/>
      <c r="G1200" s="59"/>
      <c r="H1200" s="58"/>
      <c r="I1200" s="59"/>
      <c r="J1200" s="59"/>
    </row>
    <row r="1201">
      <c r="A1201" s="85"/>
      <c r="B1201" s="61"/>
      <c r="C1201" s="61"/>
      <c r="D1201" s="56"/>
      <c r="E1201" s="58"/>
      <c r="F1201" s="58"/>
      <c r="G1201" s="59"/>
      <c r="H1201" s="58"/>
      <c r="I1201" s="59"/>
      <c r="J1201" s="59"/>
    </row>
    <row r="1202">
      <c r="A1202" s="85"/>
      <c r="B1202" s="61"/>
      <c r="C1202" s="61"/>
      <c r="D1202" s="56"/>
      <c r="E1202" s="58"/>
      <c r="F1202" s="58"/>
      <c r="G1202" s="59"/>
      <c r="H1202" s="58"/>
      <c r="I1202" s="59"/>
      <c r="J1202" s="59"/>
    </row>
    <row r="1203">
      <c r="A1203" s="63"/>
      <c r="B1203" s="63"/>
      <c r="C1203" s="63"/>
      <c r="D1203" s="56"/>
      <c r="E1203" s="63"/>
      <c r="F1203" s="63"/>
      <c r="G1203" s="63"/>
      <c r="H1203" s="63"/>
      <c r="I1203" s="63"/>
      <c r="J1203" s="63"/>
    </row>
    <row r="1204">
      <c r="A1204" s="85"/>
      <c r="B1204" s="61"/>
      <c r="C1204" s="61"/>
      <c r="D1204" s="56"/>
      <c r="E1204" s="58"/>
      <c r="F1204" s="58"/>
      <c r="G1204" s="59"/>
      <c r="H1204" s="58"/>
      <c r="I1204" s="58"/>
      <c r="J1204" s="58"/>
    </row>
    <row r="1205">
      <c r="A1205" s="85"/>
      <c r="B1205" s="61"/>
      <c r="C1205" s="61"/>
      <c r="D1205" s="56"/>
      <c r="E1205" s="58"/>
      <c r="F1205" s="58"/>
      <c r="G1205" s="59"/>
      <c r="H1205" s="58"/>
      <c r="I1205" s="58"/>
      <c r="J1205" s="59"/>
    </row>
    <row r="1206">
      <c r="A1206" s="85"/>
      <c r="B1206" s="61"/>
      <c r="C1206" s="61"/>
      <c r="D1206" s="56"/>
      <c r="E1206" s="58"/>
      <c r="F1206" s="58"/>
      <c r="G1206" s="59"/>
      <c r="H1206" s="58"/>
      <c r="I1206" s="58"/>
      <c r="J1206" s="59"/>
    </row>
    <row r="1207">
      <c r="A1207" s="85"/>
      <c r="B1207" s="61"/>
      <c r="C1207" s="61"/>
      <c r="D1207" s="56"/>
      <c r="E1207" s="58"/>
      <c r="F1207" s="58"/>
      <c r="G1207" s="59"/>
      <c r="H1207" s="86"/>
      <c r="I1207" s="58"/>
      <c r="J1207" s="59"/>
    </row>
    <row r="1208">
      <c r="A1208" s="85"/>
      <c r="B1208" s="61"/>
      <c r="C1208" s="61"/>
      <c r="D1208" s="56"/>
      <c r="E1208" s="58"/>
      <c r="F1208" s="58"/>
      <c r="G1208" s="59"/>
      <c r="H1208" s="58"/>
      <c r="I1208" s="58"/>
      <c r="J1208" s="59"/>
    </row>
    <row r="1209">
      <c r="A1209" s="85"/>
      <c r="B1209" s="61"/>
      <c r="C1209" s="61"/>
      <c r="D1209" s="56"/>
      <c r="E1209" s="58"/>
      <c r="F1209" s="58"/>
      <c r="G1209" s="59"/>
      <c r="H1209" s="58"/>
      <c r="I1209" s="58"/>
      <c r="J1209" s="59"/>
    </row>
    <row r="1210">
      <c r="A1210" s="85"/>
      <c r="B1210" s="61"/>
      <c r="C1210" s="61"/>
      <c r="D1210" s="56"/>
      <c r="E1210" s="58"/>
      <c r="F1210" s="58"/>
      <c r="G1210" s="59"/>
      <c r="H1210" s="58"/>
      <c r="I1210" s="58"/>
      <c r="J1210" s="58"/>
    </row>
    <row r="1211">
      <c r="A1211" s="85"/>
      <c r="B1211" s="61"/>
      <c r="C1211" s="61"/>
      <c r="D1211" s="56"/>
      <c r="E1211" s="58"/>
      <c r="F1211" s="58"/>
      <c r="G1211" s="59"/>
      <c r="H1211" s="58"/>
      <c r="I1211" s="58"/>
      <c r="J1211" s="58"/>
    </row>
    <row r="1212">
      <c r="A1212" s="85"/>
      <c r="B1212" s="61"/>
      <c r="C1212" s="61"/>
      <c r="D1212" s="56"/>
      <c r="E1212" s="58"/>
      <c r="F1212" s="58"/>
      <c r="G1212" s="59"/>
      <c r="H1212" s="58"/>
      <c r="I1212" s="58"/>
      <c r="J1212" s="58"/>
    </row>
    <row r="1213">
      <c r="A1213" s="85"/>
      <c r="B1213" s="61"/>
      <c r="C1213" s="61"/>
      <c r="D1213" s="56"/>
      <c r="E1213" s="58"/>
      <c r="F1213" s="58"/>
      <c r="G1213" s="59"/>
      <c r="H1213" s="58"/>
      <c r="I1213" s="58"/>
      <c r="J1213" s="58"/>
    </row>
    <row r="1214">
      <c r="A1214" s="85"/>
      <c r="B1214" s="61"/>
      <c r="C1214" s="61"/>
      <c r="D1214" s="56"/>
      <c r="E1214" s="58"/>
      <c r="F1214" s="58"/>
      <c r="G1214" s="59"/>
      <c r="H1214" s="58"/>
      <c r="I1214" s="58"/>
      <c r="J1214" s="58"/>
    </row>
    <row r="1215">
      <c r="A1215" s="63"/>
      <c r="B1215" s="63"/>
      <c r="C1215" s="63"/>
      <c r="D1215" s="56"/>
      <c r="E1215" s="63"/>
      <c r="F1215" s="63"/>
      <c r="G1215" s="63"/>
      <c r="H1215" s="63"/>
      <c r="I1215" s="63"/>
      <c r="J1215" s="63"/>
    </row>
    <row r="1216">
      <c r="A1216" s="67"/>
      <c r="B1216" s="61"/>
      <c r="C1216" s="61"/>
      <c r="D1216" s="56"/>
      <c r="E1216" s="58"/>
      <c r="F1216" s="58"/>
      <c r="G1216" s="59"/>
      <c r="H1216" s="58"/>
      <c r="I1216" s="59"/>
      <c r="J1216" s="59"/>
    </row>
    <row r="1217">
      <c r="A1217" s="67"/>
      <c r="B1217" s="61"/>
      <c r="C1217" s="61"/>
      <c r="D1217" s="56"/>
      <c r="E1217" s="58"/>
      <c r="F1217" s="58"/>
      <c r="G1217" s="59"/>
      <c r="H1217" s="58"/>
      <c r="I1217" s="59"/>
      <c r="J1217" s="58"/>
    </row>
    <row r="1218">
      <c r="A1218" s="67"/>
      <c r="B1218" s="61"/>
      <c r="C1218" s="61"/>
      <c r="D1218" s="56"/>
      <c r="E1218" s="58"/>
      <c r="F1218" s="58"/>
      <c r="G1218" s="59"/>
      <c r="H1218" s="58"/>
      <c r="I1218" s="59"/>
      <c r="J1218" s="58"/>
    </row>
    <row r="1219">
      <c r="A1219" s="67"/>
      <c r="B1219" s="61"/>
      <c r="C1219" s="61"/>
      <c r="D1219" s="56"/>
      <c r="E1219" s="58"/>
      <c r="F1219" s="58"/>
      <c r="G1219" s="59"/>
      <c r="H1219" s="58"/>
      <c r="I1219" s="59"/>
      <c r="J1219" s="59"/>
    </row>
    <row r="1220">
      <c r="A1220" s="67"/>
      <c r="B1220" s="61"/>
      <c r="C1220" s="61"/>
      <c r="D1220" s="56"/>
      <c r="E1220" s="58"/>
      <c r="F1220" s="58"/>
      <c r="G1220" s="59"/>
      <c r="H1220" s="58"/>
      <c r="I1220" s="59"/>
      <c r="J1220" s="59"/>
    </row>
    <row r="1221">
      <c r="A1221" s="67"/>
      <c r="B1221" s="61"/>
      <c r="C1221" s="61"/>
      <c r="D1221" s="56"/>
      <c r="E1221" s="58"/>
      <c r="F1221" s="58"/>
      <c r="G1221" s="59"/>
      <c r="H1221" s="58"/>
      <c r="I1221" s="58"/>
      <c r="J1221" s="59"/>
    </row>
    <row r="1222">
      <c r="A1222" s="67"/>
      <c r="B1222" s="61"/>
      <c r="C1222" s="61"/>
      <c r="D1222" s="56"/>
      <c r="E1222" s="58"/>
      <c r="F1222" s="58"/>
      <c r="G1222" s="59"/>
      <c r="H1222" s="58"/>
      <c r="I1222" s="59"/>
      <c r="J1222" s="59"/>
    </row>
    <row r="1223">
      <c r="A1223" s="67"/>
      <c r="B1223" s="61"/>
      <c r="C1223" s="61"/>
      <c r="D1223" s="56"/>
      <c r="E1223" s="58"/>
      <c r="F1223" s="58"/>
      <c r="G1223" s="59"/>
      <c r="H1223" s="58"/>
      <c r="I1223" s="59"/>
      <c r="J1223" s="59"/>
    </row>
    <row r="1224">
      <c r="A1224" s="67"/>
      <c r="B1224" s="61"/>
      <c r="C1224" s="61"/>
      <c r="D1224" s="56"/>
      <c r="E1224" s="58"/>
      <c r="F1224" s="58"/>
      <c r="G1224" s="59"/>
      <c r="H1224" s="58"/>
      <c r="I1224" s="59"/>
      <c r="J1224" s="59"/>
    </row>
    <row r="1225">
      <c r="A1225" s="67"/>
      <c r="B1225" s="61"/>
      <c r="C1225" s="61"/>
      <c r="D1225" s="56"/>
      <c r="E1225" s="58"/>
      <c r="F1225" s="58"/>
      <c r="G1225" s="59"/>
      <c r="H1225" s="58"/>
      <c r="I1225" s="59"/>
      <c r="J1225" s="59"/>
    </row>
    <row r="1226">
      <c r="A1226" s="67"/>
      <c r="B1226" s="61"/>
      <c r="C1226" s="61"/>
      <c r="D1226" s="56"/>
      <c r="E1226" s="58"/>
      <c r="F1226" s="58"/>
      <c r="G1226" s="59"/>
      <c r="H1226" s="58"/>
      <c r="I1226" s="59"/>
      <c r="J1226" s="59"/>
    </row>
    <row r="1227">
      <c r="A1227" s="67"/>
      <c r="B1227" s="61"/>
      <c r="C1227" s="61"/>
      <c r="D1227" s="56"/>
      <c r="E1227" s="58"/>
      <c r="F1227" s="58"/>
      <c r="G1227" s="59"/>
      <c r="H1227" s="58"/>
      <c r="I1227" s="59"/>
      <c r="J1227" s="59"/>
    </row>
    <row r="1228">
      <c r="A1228" s="67"/>
      <c r="B1228" s="61"/>
      <c r="C1228" s="61"/>
      <c r="D1228" s="56"/>
      <c r="E1228" s="58"/>
      <c r="F1228" s="58"/>
      <c r="G1228" s="59"/>
      <c r="H1228" s="58"/>
      <c r="I1228" s="59"/>
      <c r="J1228" s="59"/>
    </row>
    <row r="1229">
      <c r="A1229" s="67"/>
      <c r="B1229" s="61"/>
      <c r="C1229" s="61"/>
      <c r="D1229" s="56"/>
      <c r="E1229" s="58"/>
      <c r="F1229" s="58"/>
      <c r="G1229" s="59"/>
      <c r="H1229" s="58"/>
      <c r="I1229" s="58"/>
      <c r="J1229" s="59"/>
    </row>
    <row r="1230">
      <c r="A1230" s="67"/>
      <c r="B1230" s="61"/>
      <c r="C1230" s="61"/>
      <c r="D1230" s="56"/>
      <c r="E1230" s="58"/>
      <c r="F1230" s="58"/>
      <c r="G1230" s="59"/>
      <c r="H1230" s="58"/>
      <c r="I1230" s="59"/>
      <c r="J1230" s="59"/>
    </row>
    <row r="1231">
      <c r="A1231" s="67"/>
      <c r="B1231" s="61"/>
      <c r="C1231" s="61"/>
      <c r="D1231" s="56"/>
      <c r="E1231" s="58"/>
      <c r="F1231" s="58"/>
      <c r="G1231" s="59"/>
      <c r="H1231" s="58"/>
      <c r="I1231" s="59"/>
      <c r="J1231" s="58"/>
    </row>
    <row r="1232">
      <c r="A1232" s="67"/>
      <c r="B1232" s="61"/>
      <c r="C1232" s="61"/>
      <c r="D1232" s="56"/>
      <c r="E1232" s="58"/>
      <c r="F1232" s="58"/>
      <c r="G1232" s="59"/>
      <c r="H1232" s="58"/>
      <c r="I1232" s="58"/>
      <c r="J1232" s="59"/>
    </row>
    <row r="1233">
      <c r="A1233" s="67"/>
      <c r="B1233" s="61"/>
      <c r="C1233" s="61"/>
      <c r="D1233" s="56"/>
      <c r="E1233" s="58"/>
      <c r="F1233" s="58"/>
      <c r="G1233" s="59"/>
      <c r="H1233" s="58"/>
      <c r="I1233" s="59"/>
      <c r="J1233" s="59"/>
    </row>
    <row r="1234">
      <c r="A1234" s="67"/>
      <c r="B1234" s="61"/>
      <c r="C1234" s="61"/>
      <c r="D1234" s="56"/>
      <c r="E1234" s="58"/>
      <c r="F1234" s="58"/>
      <c r="G1234" s="59"/>
      <c r="H1234" s="58"/>
      <c r="I1234" s="59"/>
      <c r="J1234" s="59"/>
    </row>
    <row r="1235">
      <c r="A1235" s="67"/>
      <c r="B1235" s="61"/>
      <c r="C1235" s="61"/>
      <c r="D1235" s="56"/>
      <c r="E1235" s="58"/>
      <c r="F1235" s="58"/>
      <c r="G1235" s="59"/>
      <c r="H1235" s="58"/>
      <c r="I1235" s="59"/>
      <c r="J1235" s="59"/>
    </row>
    <row r="1236">
      <c r="A1236" s="67"/>
      <c r="B1236" s="61"/>
      <c r="C1236" s="61"/>
      <c r="D1236" s="56"/>
      <c r="E1236" s="58"/>
      <c r="F1236" s="58"/>
      <c r="G1236" s="59"/>
      <c r="H1236" s="58"/>
      <c r="I1236" s="59"/>
      <c r="J1236" s="59"/>
    </row>
    <row r="1237">
      <c r="A1237" s="67"/>
      <c r="B1237" s="61"/>
      <c r="C1237" s="61"/>
      <c r="D1237" s="56"/>
      <c r="E1237" s="58"/>
      <c r="F1237" s="58"/>
      <c r="G1237" s="59"/>
      <c r="H1237" s="92"/>
      <c r="I1237" s="59"/>
      <c r="J1237" s="59"/>
    </row>
    <row r="1238">
      <c r="A1238" s="63"/>
      <c r="B1238" s="63"/>
      <c r="C1238" s="63"/>
      <c r="D1238" s="56"/>
      <c r="E1238" s="65"/>
      <c r="F1238" s="65"/>
      <c r="G1238" s="63"/>
      <c r="H1238" s="65"/>
      <c r="I1238" s="63"/>
      <c r="J1238" s="63"/>
    </row>
    <row r="1239">
      <c r="A1239" s="67"/>
      <c r="B1239" s="61"/>
      <c r="C1239" s="61"/>
      <c r="D1239" s="56"/>
      <c r="E1239" s="58"/>
      <c r="F1239" s="58"/>
      <c r="G1239" s="59"/>
      <c r="H1239" s="58"/>
      <c r="I1239" s="58"/>
      <c r="J1239" s="59"/>
    </row>
    <row r="1240">
      <c r="A1240" s="67"/>
      <c r="B1240" s="61"/>
      <c r="C1240" s="61"/>
      <c r="D1240" s="56"/>
      <c r="E1240" s="58"/>
      <c r="F1240" s="58"/>
      <c r="G1240" s="59"/>
      <c r="H1240" s="58"/>
      <c r="I1240" s="59"/>
      <c r="J1240" s="59"/>
    </row>
    <row r="1241">
      <c r="A1241" s="67"/>
      <c r="B1241" s="61"/>
      <c r="C1241" s="61"/>
      <c r="D1241" s="56"/>
      <c r="E1241" s="58"/>
      <c r="F1241" s="58"/>
      <c r="G1241" s="59"/>
      <c r="H1241" s="58"/>
      <c r="I1241" s="59"/>
      <c r="J1241" s="59"/>
    </row>
    <row r="1242">
      <c r="A1242" s="67"/>
      <c r="B1242" s="61"/>
      <c r="C1242" s="61"/>
      <c r="D1242" s="56"/>
      <c r="E1242" s="58"/>
      <c r="F1242" s="58"/>
      <c r="G1242" s="59"/>
      <c r="H1242" s="58"/>
      <c r="I1242" s="58"/>
      <c r="J1242" s="59"/>
    </row>
    <row r="1243">
      <c r="A1243" s="67"/>
      <c r="B1243" s="61"/>
      <c r="C1243" s="61"/>
      <c r="D1243" s="56"/>
      <c r="E1243" s="58"/>
      <c r="F1243" s="58"/>
      <c r="G1243" s="59"/>
      <c r="H1243" s="58"/>
      <c r="I1243" s="59"/>
      <c r="J1243" s="59"/>
    </row>
    <row r="1244">
      <c r="A1244" s="67"/>
      <c r="B1244" s="61"/>
      <c r="C1244" s="61"/>
      <c r="D1244" s="56"/>
      <c r="E1244" s="58"/>
      <c r="F1244" s="58"/>
      <c r="G1244" s="59"/>
      <c r="H1244" s="58"/>
      <c r="I1244" s="59"/>
      <c r="J1244" s="58"/>
    </row>
    <row r="1245">
      <c r="A1245" s="67"/>
      <c r="B1245" s="61"/>
      <c r="C1245" s="61"/>
      <c r="D1245" s="56"/>
      <c r="E1245" s="58"/>
      <c r="F1245" s="58"/>
      <c r="G1245" s="59"/>
      <c r="H1245" s="58"/>
      <c r="I1245" s="59"/>
      <c r="J1245" s="59"/>
    </row>
    <row r="1246">
      <c r="A1246" s="67"/>
      <c r="B1246" s="61"/>
      <c r="C1246" s="61"/>
      <c r="D1246" s="56"/>
      <c r="E1246" s="58"/>
      <c r="F1246" s="58"/>
      <c r="G1246" s="59"/>
      <c r="H1246" s="58"/>
      <c r="I1246" s="59"/>
      <c r="J1246" s="59"/>
    </row>
    <row r="1247">
      <c r="A1247" s="67"/>
      <c r="B1247" s="61"/>
      <c r="C1247" s="61"/>
      <c r="D1247" s="56"/>
      <c r="E1247" s="58"/>
      <c r="F1247" s="58"/>
      <c r="G1247" s="59"/>
      <c r="H1247" s="58"/>
      <c r="I1247" s="59"/>
      <c r="J1247" s="59"/>
    </row>
    <row r="1248">
      <c r="A1248" s="67"/>
      <c r="B1248" s="61"/>
      <c r="C1248" s="61"/>
      <c r="D1248" s="56"/>
      <c r="E1248" s="58"/>
      <c r="F1248" s="58"/>
      <c r="G1248" s="59"/>
      <c r="H1248" s="58"/>
      <c r="I1248" s="59"/>
      <c r="J1248" s="59"/>
    </row>
    <row r="1249">
      <c r="A1249" s="67"/>
      <c r="B1249" s="61"/>
      <c r="C1249" s="61"/>
      <c r="D1249" s="56"/>
      <c r="E1249" s="58"/>
      <c r="F1249" s="58"/>
      <c r="G1249" s="59"/>
      <c r="H1249" s="58"/>
      <c r="I1249" s="59"/>
      <c r="J1249" s="59"/>
    </row>
    <row r="1250">
      <c r="A1250" s="67"/>
      <c r="B1250" s="61"/>
      <c r="C1250" s="61"/>
      <c r="D1250" s="56"/>
      <c r="E1250" s="58"/>
      <c r="F1250" s="58"/>
      <c r="G1250" s="59"/>
      <c r="H1250" s="58"/>
      <c r="I1250" s="59"/>
      <c r="J1250" s="59"/>
    </row>
    <row r="1251">
      <c r="A1251" s="67"/>
      <c r="B1251" s="61"/>
      <c r="C1251" s="61"/>
      <c r="D1251" s="56"/>
      <c r="E1251" s="58"/>
      <c r="F1251" s="58"/>
      <c r="G1251" s="59"/>
      <c r="H1251" s="58"/>
      <c r="I1251" s="59"/>
      <c r="J1251" s="59"/>
    </row>
    <row r="1252">
      <c r="A1252" s="63"/>
      <c r="B1252" s="63"/>
      <c r="C1252" s="63"/>
      <c r="D1252" s="56"/>
      <c r="E1252" s="65"/>
      <c r="F1252" s="65"/>
      <c r="G1252" s="63"/>
      <c r="H1252" s="65"/>
      <c r="I1252" s="63"/>
      <c r="J1252" s="63"/>
    </row>
    <row r="1253">
      <c r="A1253" s="67"/>
      <c r="B1253" s="61"/>
      <c r="C1253" s="61"/>
      <c r="D1253" s="56"/>
      <c r="E1253" s="58"/>
      <c r="F1253" s="58"/>
      <c r="G1253" s="59"/>
      <c r="H1253" s="58"/>
      <c r="I1253" s="59"/>
      <c r="J1253" s="59"/>
    </row>
    <row r="1254">
      <c r="A1254" s="67"/>
      <c r="B1254" s="61"/>
      <c r="C1254" s="61"/>
      <c r="D1254" s="56"/>
      <c r="E1254" s="58"/>
      <c r="F1254" s="58"/>
      <c r="G1254" s="59"/>
      <c r="H1254" s="58"/>
      <c r="I1254" s="59"/>
      <c r="J1254" s="59"/>
    </row>
    <row r="1255">
      <c r="A1255" s="67"/>
      <c r="B1255" s="61"/>
      <c r="C1255" s="61"/>
      <c r="D1255" s="56"/>
      <c r="E1255" s="58"/>
      <c r="F1255" s="58"/>
      <c r="G1255" s="59"/>
      <c r="H1255" s="58"/>
      <c r="I1255" s="58"/>
      <c r="J1255" s="59"/>
    </row>
    <row r="1256">
      <c r="A1256" s="67"/>
      <c r="B1256" s="61"/>
      <c r="C1256" s="61"/>
      <c r="D1256" s="56"/>
      <c r="E1256" s="58"/>
      <c r="F1256" s="58"/>
      <c r="G1256" s="59"/>
      <c r="H1256" s="58"/>
      <c r="I1256" s="59"/>
      <c r="J1256" s="59"/>
    </row>
    <row r="1257">
      <c r="A1257" s="67"/>
      <c r="B1257" s="61"/>
      <c r="C1257" s="61"/>
      <c r="D1257" s="56"/>
      <c r="E1257" s="58"/>
      <c r="F1257" s="58"/>
      <c r="G1257" s="59"/>
      <c r="H1257" s="58"/>
      <c r="I1257" s="59"/>
      <c r="J1257" s="59"/>
    </row>
    <row r="1258">
      <c r="A1258" s="67"/>
      <c r="B1258" s="61"/>
      <c r="C1258" s="61"/>
      <c r="D1258" s="56"/>
      <c r="E1258" s="58"/>
      <c r="F1258" s="58"/>
      <c r="G1258" s="59"/>
      <c r="H1258" s="58"/>
      <c r="I1258" s="59"/>
      <c r="J1258" s="59"/>
    </row>
    <row r="1259">
      <c r="A1259" s="67"/>
      <c r="B1259" s="61"/>
      <c r="C1259" s="61"/>
      <c r="D1259" s="56"/>
      <c r="E1259" s="58"/>
      <c r="F1259" s="58"/>
      <c r="G1259" s="59"/>
      <c r="H1259" s="58"/>
      <c r="I1259" s="59"/>
      <c r="J1259" s="59"/>
    </row>
    <row r="1260">
      <c r="A1260" s="67"/>
      <c r="B1260" s="61"/>
      <c r="C1260" s="61"/>
      <c r="D1260" s="56"/>
      <c r="E1260" s="58"/>
      <c r="F1260" s="58"/>
      <c r="G1260" s="59"/>
      <c r="H1260" s="58"/>
      <c r="I1260" s="59"/>
      <c r="J1260" s="59"/>
    </row>
    <row r="1261">
      <c r="A1261" s="67"/>
      <c r="B1261" s="61"/>
      <c r="C1261" s="61"/>
      <c r="D1261" s="56"/>
      <c r="E1261" s="58"/>
      <c r="F1261" s="58"/>
      <c r="G1261" s="59"/>
      <c r="H1261" s="58"/>
      <c r="I1261" s="59"/>
      <c r="J1261" s="59"/>
    </row>
    <row r="1262">
      <c r="A1262" s="67"/>
      <c r="B1262" s="61"/>
      <c r="C1262" s="61"/>
      <c r="D1262" s="56"/>
      <c r="E1262" s="58"/>
      <c r="F1262" s="58"/>
      <c r="G1262" s="59"/>
      <c r="H1262" s="58"/>
      <c r="I1262" s="58"/>
      <c r="J1262" s="59"/>
    </row>
    <row r="1263">
      <c r="A1263" s="67"/>
      <c r="B1263" s="61"/>
      <c r="C1263" s="61"/>
      <c r="D1263" s="56"/>
      <c r="E1263" s="58"/>
      <c r="F1263" s="58"/>
      <c r="G1263" s="59"/>
      <c r="H1263" s="58"/>
      <c r="I1263" s="59"/>
      <c r="J1263" s="59"/>
    </row>
    <row r="1264">
      <c r="A1264" s="67"/>
      <c r="B1264" s="61"/>
      <c r="C1264" s="61"/>
      <c r="D1264" s="56"/>
      <c r="E1264" s="58"/>
      <c r="F1264" s="58"/>
      <c r="G1264" s="59"/>
      <c r="H1264" s="58"/>
      <c r="I1264" s="59"/>
      <c r="J1264" s="59"/>
    </row>
    <row r="1265">
      <c r="A1265" s="67"/>
      <c r="B1265" s="61"/>
      <c r="C1265" s="61"/>
      <c r="D1265" s="56"/>
      <c r="E1265" s="58"/>
      <c r="F1265" s="58"/>
      <c r="G1265" s="59"/>
      <c r="H1265" s="58"/>
      <c r="I1265" s="58"/>
      <c r="J1265" s="59"/>
    </row>
    <row r="1266">
      <c r="A1266" s="67"/>
      <c r="B1266" s="61"/>
      <c r="C1266" s="61"/>
      <c r="D1266" s="56"/>
      <c r="E1266" s="58"/>
      <c r="F1266" s="58"/>
      <c r="G1266" s="59"/>
      <c r="H1266" s="58"/>
      <c r="I1266" s="59"/>
      <c r="J1266" s="59"/>
    </row>
    <row r="1267">
      <c r="A1267" s="67"/>
      <c r="B1267" s="61"/>
      <c r="C1267" s="61"/>
      <c r="D1267" s="56"/>
      <c r="E1267" s="58"/>
      <c r="F1267" s="58"/>
      <c r="G1267" s="59"/>
      <c r="H1267" s="58"/>
      <c r="I1267" s="59"/>
      <c r="J1267" s="59"/>
    </row>
    <row r="1268">
      <c r="A1268" s="63"/>
      <c r="B1268" s="63"/>
      <c r="C1268" s="63"/>
      <c r="D1268" s="88"/>
      <c r="E1268" s="65"/>
      <c r="F1268" s="65"/>
      <c r="G1268" s="63"/>
      <c r="H1268" s="65"/>
      <c r="I1268" s="63"/>
      <c r="J1268" s="63"/>
    </row>
    <row r="1269">
      <c r="A1269" s="67"/>
      <c r="B1269" s="61"/>
      <c r="C1269" s="61"/>
      <c r="D1269" s="56"/>
      <c r="E1269" s="58"/>
      <c r="F1269" s="58"/>
      <c r="G1269" s="59"/>
      <c r="H1269" s="58"/>
      <c r="I1269" s="59"/>
      <c r="J1269" s="59"/>
    </row>
    <row r="1270">
      <c r="A1270" s="67"/>
      <c r="B1270" s="61"/>
      <c r="C1270" s="61"/>
      <c r="D1270" s="56"/>
      <c r="E1270" s="58"/>
      <c r="F1270" s="58"/>
      <c r="G1270" s="59"/>
      <c r="H1270" s="58"/>
      <c r="I1270" s="59"/>
      <c r="J1270" s="59"/>
    </row>
    <row r="1271">
      <c r="A1271" s="67"/>
      <c r="B1271" s="61"/>
      <c r="C1271" s="61"/>
      <c r="D1271" s="56"/>
      <c r="E1271" s="58"/>
      <c r="F1271" s="58"/>
      <c r="G1271" s="59"/>
      <c r="H1271" s="58"/>
      <c r="I1271" s="58"/>
      <c r="J1271" s="59"/>
    </row>
    <row r="1272">
      <c r="A1272" s="67"/>
      <c r="B1272" s="61"/>
      <c r="C1272" s="61"/>
      <c r="D1272" s="56"/>
      <c r="E1272" s="58"/>
      <c r="F1272" s="58"/>
      <c r="G1272" s="59"/>
      <c r="H1272" s="58"/>
      <c r="I1272" s="58"/>
      <c r="J1272" s="59"/>
    </row>
    <row r="1273">
      <c r="A1273" s="67"/>
      <c r="B1273" s="61"/>
      <c r="C1273" s="61"/>
      <c r="D1273" s="56"/>
      <c r="E1273" s="58"/>
      <c r="F1273" s="58"/>
      <c r="G1273" s="59"/>
      <c r="H1273" s="58"/>
      <c r="I1273" s="59"/>
      <c r="J1273" s="59"/>
    </row>
    <row r="1274">
      <c r="A1274" s="67"/>
      <c r="B1274" s="61"/>
      <c r="C1274" s="61"/>
      <c r="D1274" s="56"/>
      <c r="E1274" s="58"/>
      <c r="F1274" s="58"/>
      <c r="G1274" s="59"/>
      <c r="H1274" s="58"/>
      <c r="I1274" s="58"/>
      <c r="J1274" s="59"/>
    </row>
    <row r="1275">
      <c r="A1275" s="67"/>
      <c r="B1275" s="61"/>
      <c r="C1275" s="61"/>
      <c r="D1275" s="56"/>
      <c r="E1275" s="58"/>
      <c r="F1275" s="58"/>
      <c r="G1275" s="59"/>
      <c r="H1275" s="58"/>
      <c r="I1275" s="58"/>
      <c r="J1275" s="59"/>
    </row>
    <row r="1276">
      <c r="A1276" s="67"/>
      <c r="B1276" s="61"/>
      <c r="C1276" s="61"/>
      <c r="D1276" s="56"/>
      <c r="E1276" s="58"/>
      <c r="F1276" s="58"/>
      <c r="G1276" s="59"/>
      <c r="H1276" s="58"/>
      <c r="I1276" s="58"/>
      <c r="J1276" s="59"/>
    </row>
    <row r="1277">
      <c r="A1277" s="67"/>
      <c r="B1277" s="61"/>
      <c r="C1277" s="61"/>
      <c r="D1277" s="56"/>
      <c r="E1277" s="58"/>
      <c r="F1277" s="58"/>
      <c r="G1277" s="59"/>
      <c r="H1277" s="58"/>
      <c r="I1277" s="59"/>
      <c r="J1277" s="59"/>
    </row>
    <row r="1278">
      <c r="A1278" s="67"/>
      <c r="B1278" s="61"/>
      <c r="C1278" s="61"/>
      <c r="D1278" s="56"/>
      <c r="E1278" s="58"/>
      <c r="F1278" s="58"/>
      <c r="G1278" s="59"/>
      <c r="H1278" s="58"/>
      <c r="I1278" s="59"/>
      <c r="J1278" s="59"/>
    </row>
    <row r="1279">
      <c r="A1279" s="67"/>
      <c r="B1279" s="61"/>
      <c r="C1279" s="61"/>
      <c r="D1279" s="56"/>
      <c r="E1279" s="58"/>
      <c r="F1279" s="58"/>
      <c r="G1279" s="59"/>
      <c r="H1279" s="58"/>
      <c r="I1279" s="59"/>
      <c r="J1279" s="58"/>
    </row>
    <row r="1280">
      <c r="A1280" s="67"/>
      <c r="B1280" s="61"/>
      <c r="C1280" s="61"/>
      <c r="D1280" s="56"/>
      <c r="E1280" s="58"/>
      <c r="F1280" s="58"/>
      <c r="G1280" s="59"/>
      <c r="H1280" s="58"/>
      <c r="I1280" s="58"/>
      <c r="J1280" s="59"/>
    </row>
    <row r="1281">
      <c r="A1281" s="67"/>
      <c r="B1281" s="61"/>
      <c r="C1281" s="61"/>
      <c r="D1281" s="56"/>
      <c r="E1281" s="58"/>
      <c r="F1281" s="58"/>
      <c r="G1281" s="59"/>
      <c r="H1281" s="58"/>
      <c r="I1281" s="59"/>
      <c r="J1281" s="59"/>
    </row>
    <row r="1282">
      <c r="A1282" s="67"/>
      <c r="B1282" s="61"/>
      <c r="C1282" s="61"/>
      <c r="D1282" s="56"/>
      <c r="E1282" s="58"/>
      <c r="F1282" s="58"/>
      <c r="G1282" s="59"/>
      <c r="H1282" s="58"/>
      <c r="I1282" s="58"/>
      <c r="J1282" s="59"/>
    </row>
    <row r="1283">
      <c r="A1283" s="67"/>
      <c r="B1283" s="61"/>
      <c r="C1283" s="61"/>
      <c r="D1283" s="56"/>
      <c r="E1283" s="58"/>
      <c r="F1283" s="58"/>
      <c r="G1283" s="59"/>
      <c r="H1283" s="58"/>
      <c r="I1283" s="58"/>
      <c r="J1283" s="59"/>
    </row>
    <row r="1284">
      <c r="A1284" s="67"/>
      <c r="B1284" s="61"/>
      <c r="C1284" s="61"/>
      <c r="D1284" s="56"/>
      <c r="E1284" s="58"/>
      <c r="F1284" s="58"/>
      <c r="G1284" s="59"/>
      <c r="H1284" s="58"/>
      <c r="I1284" s="58"/>
      <c r="J1284" s="59"/>
    </row>
    <row r="1285">
      <c r="A1285" s="67"/>
      <c r="B1285" s="61"/>
      <c r="C1285" s="61"/>
      <c r="D1285" s="56"/>
      <c r="E1285" s="58"/>
      <c r="F1285" s="58"/>
      <c r="G1285" s="59"/>
      <c r="H1285" s="58"/>
      <c r="I1285" s="58"/>
      <c r="J1285" s="59"/>
    </row>
    <row r="1286">
      <c r="A1286" s="67"/>
      <c r="B1286" s="61"/>
      <c r="C1286" s="61"/>
      <c r="D1286" s="56"/>
      <c r="E1286" s="58"/>
      <c r="F1286" s="58"/>
      <c r="G1286" s="59"/>
      <c r="H1286" s="58"/>
      <c r="I1286" s="58"/>
      <c r="J1286" s="59"/>
    </row>
    <row r="1287">
      <c r="A1287" s="67"/>
      <c r="B1287" s="61"/>
      <c r="C1287" s="61"/>
      <c r="D1287" s="56"/>
      <c r="E1287" s="58"/>
      <c r="F1287" s="58"/>
      <c r="G1287" s="59"/>
      <c r="H1287" s="58"/>
      <c r="I1287" s="58"/>
      <c r="J1287" s="59"/>
    </row>
    <row r="1288">
      <c r="A1288" s="67"/>
      <c r="B1288" s="61"/>
      <c r="C1288" s="61"/>
      <c r="D1288" s="56"/>
      <c r="E1288" s="58"/>
      <c r="F1288" s="58"/>
      <c r="G1288" s="59"/>
      <c r="H1288" s="58"/>
      <c r="I1288" s="59"/>
      <c r="J1288" s="59"/>
    </row>
    <row r="1289">
      <c r="A1289" s="63"/>
      <c r="B1289" s="63"/>
      <c r="C1289" s="63"/>
      <c r="D1289" s="56"/>
      <c r="E1289" s="65"/>
      <c r="F1289" s="65"/>
      <c r="G1289" s="63"/>
      <c r="H1289" s="65"/>
      <c r="I1289" s="63"/>
      <c r="J1289" s="63"/>
    </row>
    <row r="1290">
      <c r="A1290" s="67"/>
      <c r="B1290" s="61"/>
      <c r="C1290" s="61"/>
      <c r="D1290" s="56"/>
      <c r="E1290" s="58"/>
      <c r="F1290" s="58"/>
      <c r="G1290" s="59"/>
      <c r="H1290" s="58"/>
      <c r="I1290" s="59"/>
      <c r="J1290" s="59"/>
    </row>
    <row r="1291">
      <c r="A1291" s="67"/>
      <c r="B1291" s="61"/>
      <c r="C1291" s="61"/>
      <c r="D1291" s="56"/>
      <c r="E1291" s="58"/>
      <c r="F1291" s="58"/>
      <c r="G1291" s="59"/>
      <c r="H1291" s="58"/>
      <c r="I1291" s="59"/>
      <c r="J1291" s="59"/>
    </row>
    <row r="1292">
      <c r="A1292" s="67"/>
      <c r="B1292" s="61"/>
      <c r="C1292" s="61"/>
      <c r="D1292" s="56"/>
      <c r="E1292" s="58"/>
      <c r="F1292" s="58"/>
      <c r="G1292" s="59"/>
      <c r="H1292" s="58"/>
      <c r="I1292" s="59"/>
      <c r="J1292" s="58"/>
    </row>
    <row r="1293">
      <c r="A1293" s="67"/>
      <c r="B1293" s="61"/>
      <c r="C1293" s="61"/>
      <c r="D1293" s="56"/>
      <c r="E1293" s="58"/>
      <c r="F1293" s="58"/>
      <c r="G1293" s="59"/>
      <c r="H1293" s="58"/>
      <c r="I1293" s="59"/>
      <c r="J1293" s="58"/>
    </row>
    <row r="1294">
      <c r="A1294" s="67"/>
      <c r="B1294" s="61"/>
      <c r="C1294" s="61"/>
      <c r="D1294" s="56"/>
      <c r="E1294" s="58"/>
      <c r="F1294" s="58"/>
      <c r="G1294" s="59"/>
      <c r="H1294" s="58"/>
      <c r="I1294" s="59"/>
      <c r="J1294" s="59"/>
    </row>
    <row r="1295">
      <c r="A1295" s="67"/>
      <c r="B1295" s="61"/>
      <c r="C1295" s="61"/>
      <c r="D1295" s="56"/>
      <c r="E1295" s="58"/>
      <c r="F1295" s="58"/>
      <c r="G1295" s="59"/>
      <c r="H1295" s="58"/>
      <c r="I1295" s="59"/>
      <c r="J1295" s="58"/>
    </row>
    <row r="1296">
      <c r="A1296" s="67"/>
      <c r="B1296" s="61"/>
      <c r="C1296" s="61"/>
      <c r="D1296" s="56"/>
      <c r="E1296" s="58"/>
      <c r="F1296" s="58"/>
      <c r="G1296" s="59"/>
      <c r="H1296" s="59"/>
      <c r="I1296" s="59"/>
      <c r="J1296" s="59"/>
    </row>
    <row r="1297">
      <c r="A1297" s="67"/>
      <c r="B1297" s="61"/>
      <c r="C1297" s="61"/>
      <c r="D1297" s="56"/>
      <c r="E1297" s="58"/>
      <c r="F1297" s="58"/>
      <c r="G1297" s="59"/>
      <c r="H1297" s="58"/>
      <c r="I1297" s="59"/>
      <c r="J1297" s="59"/>
    </row>
    <row r="1298">
      <c r="A1298" s="67"/>
      <c r="B1298" s="61"/>
      <c r="C1298" s="61"/>
      <c r="D1298" s="56"/>
      <c r="E1298" s="58"/>
      <c r="F1298" s="58"/>
      <c r="G1298" s="59"/>
      <c r="H1298" s="58"/>
      <c r="I1298" s="59"/>
      <c r="J1298" s="59"/>
    </row>
    <row r="1299">
      <c r="A1299" s="67"/>
      <c r="B1299" s="61"/>
      <c r="C1299" s="61"/>
      <c r="D1299" s="56"/>
      <c r="E1299" s="58"/>
      <c r="F1299" s="58"/>
      <c r="G1299" s="59"/>
      <c r="H1299" s="92"/>
      <c r="I1299" s="58"/>
      <c r="J1299" s="59"/>
    </row>
    <row r="1300">
      <c r="A1300" s="67"/>
      <c r="B1300" s="61"/>
      <c r="C1300" s="61"/>
      <c r="D1300" s="56"/>
      <c r="E1300" s="58"/>
      <c r="F1300" s="58"/>
      <c r="G1300" s="59"/>
      <c r="H1300" s="58"/>
      <c r="I1300" s="59"/>
      <c r="J1300" s="59"/>
    </row>
    <row r="1301">
      <c r="A1301" s="67"/>
      <c r="B1301" s="61"/>
      <c r="C1301" s="61"/>
      <c r="D1301" s="56"/>
      <c r="E1301" s="58"/>
      <c r="F1301" s="58"/>
      <c r="G1301" s="59"/>
      <c r="H1301" s="58"/>
      <c r="I1301" s="58"/>
      <c r="J1301" s="59"/>
    </row>
    <row r="1302">
      <c r="A1302" s="67"/>
      <c r="B1302" s="61"/>
      <c r="C1302" s="61"/>
      <c r="D1302" s="56"/>
      <c r="E1302" s="58"/>
      <c r="F1302" s="58"/>
      <c r="G1302" s="59"/>
      <c r="H1302" s="58"/>
      <c r="I1302" s="58"/>
      <c r="J1302" s="59"/>
    </row>
    <row r="1303">
      <c r="A1303" s="67"/>
      <c r="B1303" s="61"/>
      <c r="C1303" s="61"/>
      <c r="D1303" s="56"/>
      <c r="E1303" s="58"/>
      <c r="F1303" s="58"/>
      <c r="G1303" s="59"/>
      <c r="H1303" s="58"/>
      <c r="I1303" s="59"/>
      <c r="J1303" s="59"/>
    </row>
    <row r="1304">
      <c r="A1304" s="67"/>
      <c r="B1304" s="61"/>
      <c r="C1304" s="61"/>
      <c r="D1304" s="56"/>
      <c r="E1304" s="58"/>
      <c r="F1304" s="58"/>
      <c r="G1304" s="59"/>
      <c r="H1304" s="58"/>
      <c r="I1304" s="59"/>
      <c r="J1304" s="58"/>
    </row>
    <row r="1305">
      <c r="A1305" s="67"/>
      <c r="B1305" s="61"/>
      <c r="C1305" s="61"/>
      <c r="D1305" s="56"/>
      <c r="E1305" s="58"/>
      <c r="F1305" s="58"/>
      <c r="G1305" s="59"/>
      <c r="H1305" s="92"/>
      <c r="I1305" s="58"/>
      <c r="J1305" s="59"/>
    </row>
    <row r="1306">
      <c r="A1306" s="67"/>
      <c r="B1306" s="61"/>
      <c r="C1306" s="61"/>
      <c r="D1306" s="56"/>
      <c r="E1306" s="58"/>
      <c r="F1306" s="58"/>
      <c r="G1306" s="59"/>
      <c r="H1306" s="58"/>
      <c r="I1306" s="59"/>
      <c r="J1306" s="59"/>
    </row>
    <row r="1307">
      <c r="A1307" s="67"/>
      <c r="B1307" s="61"/>
      <c r="C1307" s="61"/>
      <c r="D1307" s="56"/>
      <c r="E1307" s="58"/>
      <c r="F1307" s="58"/>
      <c r="G1307" s="59"/>
      <c r="H1307" s="58"/>
      <c r="I1307" s="59"/>
      <c r="J1307" s="58"/>
    </row>
    <row r="1308">
      <c r="A1308" s="67"/>
      <c r="B1308" s="61"/>
      <c r="C1308" s="61"/>
      <c r="D1308" s="56"/>
      <c r="E1308" s="58"/>
      <c r="F1308" s="58"/>
      <c r="G1308" s="59"/>
      <c r="H1308" s="58"/>
      <c r="I1308" s="58"/>
      <c r="J1308" s="59"/>
    </row>
    <row r="1309">
      <c r="A1309" s="67"/>
      <c r="B1309" s="61"/>
      <c r="C1309" s="61"/>
      <c r="D1309" s="56"/>
      <c r="E1309" s="58"/>
      <c r="F1309" s="58"/>
      <c r="G1309" s="59"/>
      <c r="H1309" s="58"/>
      <c r="I1309" s="59"/>
      <c r="J1309" s="58"/>
    </row>
    <row r="1310">
      <c r="A1310" s="67"/>
      <c r="B1310" s="61"/>
      <c r="C1310" s="61"/>
      <c r="D1310" s="56"/>
      <c r="E1310" s="58"/>
      <c r="F1310" s="58"/>
      <c r="G1310" s="59"/>
      <c r="H1310" s="58"/>
      <c r="I1310" s="59"/>
      <c r="J1310" s="58"/>
    </row>
    <row r="1311">
      <c r="A1311" s="67"/>
      <c r="B1311" s="61"/>
      <c r="C1311" s="61"/>
      <c r="D1311" s="56"/>
      <c r="E1311" s="58"/>
      <c r="F1311" s="58"/>
      <c r="G1311" s="59"/>
      <c r="H1311" s="58"/>
      <c r="I1311" s="59"/>
      <c r="J1311" s="58"/>
    </row>
    <row r="1312">
      <c r="A1312" s="67"/>
      <c r="B1312" s="61"/>
      <c r="C1312" s="61"/>
      <c r="D1312" s="56"/>
      <c r="E1312" s="58"/>
      <c r="F1312" s="58"/>
      <c r="G1312" s="59"/>
      <c r="H1312" s="58"/>
      <c r="I1312" s="59"/>
      <c r="J1312" s="59"/>
    </row>
    <row r="1313">
      <c r="A1313" s="67"/>
      <c r="B1313" s="61"/>
      <c r="C1313" s="61"/>
      <c r="D1313" s="56"/>
      <c r="E1313" s="58"/>
      <c r="F1313" s="58"/>
      <c r="G1313" s="59"/>
      <c r="H1313" s="58"/>
      <c r="I1313" s="59"/>
      <c r="J1313" s="59"/>
    </row>
    <row r="1314">
      <c r="A1314" s="63"/>
      <c r="B1314" s="63"/>
      <c r="C1314" s="63"/>
      <c r="D1314" s="56"/>
      <c r="E1314" s="65"/>
      <c r="F1314" s="65"/>
      <c r="G1314" s="63"/>
      <c r="H1314" s="65"/>
      <c r="I1314" s="63"/>
      <c r="J1314" s="63"/>
    </row>
    <row r="1315">
      <c r="A1315" s="67"/>
      <c r="B1315" s="61"/>
      <c r="C1315" s="61"/>
      <c r="D1315" s="56"/>
      <c r="E1315" s="58"/>
      <c r="F1315" s="58"/>
      <c r="G1315" s="59"/>
      <c r="H1315" s="58"/>
      <c r="I1315" s="59"/>
      <c r="J1315" s="59"/>
    </row>
    <row r="1316">
      <c r="A1316" s="67"/>
      <c r="B1316" s="61"/>
      <c r="C1316" s="61"/>
      <c r="D1316" s="56"/>
      <c r="E1316" s="58"/>
      <c r="F1316" s="58"/>
      <c r="G1316" s="59"/>
      <c r="H1316" s="58"/>
      <c r="I1316" s="59"/>
      <c r="J1316" s="59"/>
    </row>
    <row r="1317">
      <c r="A1317" s="67"/>
      <c r="B1317" s="61"/>
      <c r="C1317" s="61"/>
      <c r="D1317" s="56"/>
      <c r="E1317" s="58"/>
      <c r="F1317" s="58"/>
      <c r="G1317" s="59"/>
      <c r="H1317" s="58"/>
      <c r="I1317" s="59"/>
      <c r="J1317" s="59"/>
    </row>
    <row r="1318">
      <c r="A1318" s="67"/>
      <c r="B1318" s="61"/>
      <c r="C1318" s="61"/>
      <c r="D1318" s="56"/>
      <c r="E1318" s="58"/>
      <c r="F1318" s="58"/>
      <c r="G1318" s="59"/>
      <c r="H1318" s="58"/>
      <c r="I1318" s="59"/>
      <c r="J1318" s="58"/>
    </row>
    <row r="1319">
      <c r="A1319" s="67"/>
      <c r="B1319" s="61"/>
      <c r="C1319" s="61"/>
      <c r="D1319" s="56"/>
      <c r="E1319" s="58"/>
      <c r="F1319" s="58"/>
      <c r="G1319" s="59"/>
      <c r="H1319" s="58"/>
      <c r="I1319" s="59"/>
      <c r="J1319" s="59"/>
    </row>
    <row r="1320">
      <c r="A1320" s="67"/>
      <c r="B1320" s="61"/>
      <c r="C1320" s="61"/>
      <c r="D1320" s="56"/>
      <c r="E1320" s="58"/>
      <c r="F1320" s="58"/>
      <c r="G1320" s="59"/>
      <c r="H1320" s="58"/>
      <c r="I1320" s="58"/>
      <c r="J1320" s="58"/>
    </row>
    <row r="1321">
      <c r="A1321" s="67"/>
      <c r="B1321" s="61"/>
      <c r="C1321" s="61"/>
      <c r="D1321" s="56"/>
      <c r="E1321" s="58"/>
      <c r="F1321" s="58"/>
      <c r="G1321" s="59"/>
      <c r="H1321" s="58"/>
      <c r="I1321" s="59"/>
      <c r="J1321" s="59"/>
    </row>
    <row r="1322">
      <c r="A1322" s="67"/>
      <c r="B1322" s="61"/>
      <c r="C1322" s="61"/>
      <c r="D1322" s="56"/>
      <c r="E1322" s="58"/>
      <c r="F1322" s="58"/>
      <c r="G1322" s="59"/>
      <c r="H1322" s="58"/>
      <c r="I1322" s="58"/>
      <c r="J1322" s="59"/>
    </row>
    <row r="1323">
      <c r="A1323" s="67"/>
      <c r="B1323" s="61"/>
      <c r="C1323" s="61"/>
      <c r="D1323" s="56"/>
      <c r="E1323" s="58"/>
      <c r="F1323" s="58"/>
      <c r="G1323" s="59"/>
      <c r="H1323" s="58"/>
      <c r="I1323" s="59"/>
      <c r="J1323" s="59"/>
    </row>
    <row r="1324">
      <c r="A1324" s="67"/>
      <c r="B1324" s="61"/>
      <c r="C1324" s="61"/>
      <c r="D1324" s="56"/>
      <c r="E1324" s="58"/>
      <c r="F1324" s="58"/>
      <c r="G1324" s="59"/>
      <c r="H1324" s="58"/>
      <c r="I1324" s="59"/>
      <c r="J1324" s="58"/>
    </row>
    <row r="1325">
      <c r="A1325" s="67"/>
      <c r="B1325" s="61"/>
      <c r="C1325" s="61"/>
      <c r="D1325" s="56"/>
      <c r="E1325" s="58"/>
      <c r="F1325" s="58"/>
      <c r="G1325" s="59"/>
      <c r="H1325" s="58"/>
      <c r="I1325" s="59"/>
      <c r="J1325" s="58"/>
    </row>
    <row r="1326">
      <c r="A1326" s="67"/>
      <c r="B1326" s="61"/>
      <c r="C1326" s="61"/>
      <c r="D1326" s="56"/>
      <c r="E1326" s="58"/>
      <c r="F1326" s="58"/>
      <c r="G1326" s="59"/>
      <c r="H1326" s="58"/>
      <c r="I1326" s="58"/>
      <c r="J1326" s="59"/>
    </row>
    <row r="1327">
      <c r="A1327" s="67"/>
      <c r="B1327" s="61"/>
      <c r="C1327" s="61"/>
      <c r="D1327" s="56"/>
      <c r="E1327" s="58"/>
      <c r="F1327" s="58"/>
      <c r="G1327" s="59"/>
      <c r="H1327" s="58"/>
      <c r="I1327" s="59"/>
      <c r="J1327" s="59"/>
    </row>
    <row r="1328">
      <c r="A1328" s="67"/>
      <c r="B1328" s="61"/>
      <c r="C1328" s="61"/>
      <c r="D1328" s="56"/>
      <c r="E1328" s="58"/>
      <c r="F1328" s="58"/>
      <c r="G1328" s="59"/>
      <c r="H1328" s="58"/>
      <c r="I1328" s="59"/>
      <c r="J1328" s="59"/>
    </row>
    <row r="1329">
      <c r="A1329" s="67"/>
      <c r="B1329" s="61"/>
      <c r="C1329" s="61"/>
      <c r="D1329" s="56"/>
      <c r="E1329" s="58"/>
      <c r="F1329" s="58"/>
      <c r="G1329" s="59"/>
      <c r="H1329" s="58"/>
      <c r="I1329" s="59"/>
      <c r="J1329" s="59"/>
    </row>
    <row r="1330">
      <c r="A1330" s="67"/>
      <c r="B1330" s="61"/>
      <c r="C1330" s="61"/>
      <c r="D1330" s="56"/>
      <c r="E1330" s="58"/>
      <c r="F1330" s="58"/>
      <c r="G1330" s="59"/>
      <c r="H1330" s="58"/>
      <c r="I1330" s="59"/>
      <c r="J1330" s="59"/>
    </row>
    <row r="1331">
      <c r="A1331" s="67"/>
      <c r="B1331" s="61"/>
      <c r="C1331" s="61"/>
      <c r="D1331" s="56"/>
      <c r="E1331" s="58"/>
      <c r="F1331" s="58"/>
      <c r="G1331" s="59"/>
      <c r="H1331" s="58"/>
      <c r="I1331" s="59"/>
      <c r="J1331" s="59"/>
    </row>
    <row r="1332">
      <c r="A1332" s="67"/>
      <c r="B1332" s="61"/>
      <c r="C1332" s="61"/>
      <c r="D1332" s="56"/>
      <c r="E1332" s="58"/>
      <c r="F1332" s="58"/>
      <c r="G1332" s="59"/>
      <c r="H1332" s="58"/>
      <c r="I1332" s="92"/>
      <c r="J1332" s="59"/>
    </row>
    <row r="1333">
      <c r="A1333" s="67"/>
      <c r="B1333" s="61"/>
      <c r="C1333" s="61"/>
      <c r="D1333" s="56"/>
      <c r="E1333" s="58"/>
      <c r="F1333" s="58"/>
      <c r="G1333" s="59"/>
      <c r="H1333" s="58"/>
      <c r="I1333" s="92"/>
      <c r="J1333" s="59"/>
    </row>
    <row r="1334">
      <c r="A1334" s="67"/>
      <c r="B1334" s="61"/>
      <c r="C1334" s="61"/>
      <c r="D1334" s="56"/>
      <c r="E1334" s="58"/>
      <c r="F1334" s="58"/>
      <c r="G1334" s="59"/>
      <c r="H1334" s="58"/>
      <c r="I1334" s="58"/>
      <c r="J1334" s="59"/>
    </row>
    <row r="1335">
      <c r="A1335" s="67"/>
      <c r="B1335" s="61"/>
      <c r="C1335" s="61"/>
      <c r="D1335" s="56"/>
      <c r="E1335" s="58"/>
      <c r="F1335" s="58"/>
      <c r="G1335" s="59"/>
      <c r="H1335" s="58"/>
      <c r="I1335" s="59"/>
      <c r="J1335" s="59"/>
    </row>
    <row r="1336">
      <c r="A1336" s="67"/>
      <c r="B1336" s="61"/>
      <c r="C1336" s="61"/>
      <c r="D1336" s="56"/>
      <c r="E1336" s="58"/>
      <c r="F1336" s="58"/>
      <c r="G1336" s="59"/>
      <c r="H1336" s="58"/>
      <c r="I1336" s="58"/>
      <c r="J1336" s="59"/>
    </row>
    <row r="1337">
      <c r="A1337" s="67"/>
      <c r="B1337" s="61"/>
      <c r="C1337" s="61"/>
      <c r="D1337" s="56"/>
      <c r="E1337" s="58"/>
      <c r="F1337" s="58"/>
      <c r="G1337" s="59"/>
      <c r="H1337" s="58"/>
      <c r="I1337" s="59"/>
      <c r="J1337" s="59"/>
    </row>
    <row r="1338">
      <c r="A1338" s="63"/>
      <c r="B1338" s="63"/>
      <c r="C1338" s="63"/>
      <c r="D1338" s="56"/>
      <c r="E1338" s="65"/>
      <c r="F1338" s="65"/>
      <c r="G1338" s="63"/>
      <c r="H1338" s="65"/>
      <c r="I1338" s="63"/>
      <c r="J1338" s="63"/>
    </row>
    <row r="1339">
      <c r="A1339" s="67"/>
      <c r="B1339" s="61"/>
      <c r="C1339" s="61"/>
      <c r="D1339" s="56"/>
      <c r="E1339" s="58"/>
      <c r="F1339" s="58"/>
      <c r="G1339" s="59"/>
      <c r="H1339" s="58"/>
      <c r="I1339" s="59"/>
      <c r="J1339" s="59"/>
    </row>
    <row r="1340">
      <c r="A1340" s="67"/>
      <c r="B1340" s="61"/>
      <c r="C1340" s="61"/>
      <c r="D1340" s="56"/>
      <c r="E1340" s="58"/>
      <c r="F1340" s="58"/>
      <c r="G1340" s="59"/>
      <c r="H1340" s="58"/>
      <c r="I1340" s="59"/>
      <c r="J1340" s="59"/>
    </row>
    <row r="1341">
      <c r="A1341" s="67"/>
      <c r="B1341" s="61"/>
      <c r="C1341" s="61"/>
      <c r="D1341" s="56"/>
      <c r="E1341" s="58"/>
      <c r="F1341" s="58"/>
      <c r="G1341" s="59"/>
      <c r="H1341" s="58"/>
      <c r="I1341" s="59"/>
      <c r="J1341" s="59"/>
    </row>
    <row r="1342">
      <c r="A1342" s="67"/>
      <c r="B1342" s="61"/>
      <c r="C1342" s="61"/>
      <c r="D1342" s="56"/>
      <c r="E1342" s="58"/>
      <c r="F1342" s="58"/>
      <c r="G1342" s="59"/>
      <c r="H1342" s="58"/>
      <c r="I1342" s="59"/>
      <c r="J1342" s="59"/>
    </row>
    <row r="1343">
      <c r="A1343" s="67"/>
      <c r="B1343" s="61"/>
      <c r="C1343" s="61"/>
      <c r="D1343" s="56"/>
      <c r="E1343" s="58"/>
      <c r="F1343" s="58"/>
      <c r="G1343" s="59"/>
      <c r="H1343" s="58"/>
      <c r="I1343" s="59"/>
      <c r="J1343" s="59"/>
    </row>
    <row r="1344">
      <c r="A1344" s="67"/>
      <c r="B1344" s="61"/>
      <c r="C1344" s="61"/>
      <c r="D1344" s="56"/>
      <c r="E1344" s="58"/>
      <c r="F1344" s="58"/>
      <c r="G1344" s="59"/>
      <c r="H1344" s="58"/>
      <c r="I1344" s="59"/>
      <c r="J1344" s="59"/>
    </row>
    <row r="1345">
      <c r="A1345" s="67"/>
      <c r="B1345" s="61"/>
      <c r="C1345" s="61"/>
      <c r="D1345" s="56"/>
      <c r="E1345" s="58"/>
      <c r="F1345" s="58"/>
      <c r="G1345" s="59"/>
      <c r="H1345" s="58"/>
      <c r="I1345" s="59"/>
      <c r="J1345" s="59"/>
    </row>
    <row r="1346">
      <c r="A1346" s="67"/>
      <c r="B1346" s="61"/>
      <c r="C1346" s="61"/>
      <c r="D1346" s="56"/>
      <c r="E1346" s="58"/>
      <c r="F1346" s="58"/>
      <c r="G1346" s="59"/>
      <c r="H1346" s="58"/>
      <c r="I1346" s="59"/>
      <c r="J1346" s="59"/>
    </row>
    <row r="1347">
      <c r="A1347" s="67"/>
      <c r="B1347" s="61"/>
      <c r="C1347" s="61"/>
      <c r="D1347" s="56"/>
      <c r="E1347" s="58"/>
      <c r="F1347" s="58"/>
      <c r="G1347" s="59"/>
      <c r="H1347" s="58"/>
      <c r="I1347" s="59"/>
      <c r="J1347" s="59"/>
    </row>
    <row r="1348">
      <c r="A1348" s="67"/>
      <c r="B1348" s="61"/>
      <c r="C1348" s="61"/>
      <c r="D1348" s="56"/>
      <c r="E1348" s="58"/>
      <c r="F1348" s="58"/>
      <c r="G1348" s="59"/>
      <c r="H1348" s="58"/>
      <c r="I1348" s="59"/>
      <c r="J1348" s="59"/>
    </row>
    <row r="1349">
      <c r="A1349" s="67"/>
      <c r="B1349" s="61"/>
      <c r="C1349" s="61"/>
      <c r="D1349" s="56"/>
      <c r="E1349" s="58"/>
      <c r="F1349" s="58"/>
      <c r="G1349" s="59"/>
      <c r="H1349" s="58"/>
      <c r="I1349" s="59"/>
      <c r="J1349" s="59"/>
    </row>
    <row r="1350">
      <c r="A1350" s="67"/>
      <c r="B1350" s="61"/>
      <c r="C1350" s="61"/>
      <c r="D1350" s="56"/>
      <c r="E1350" s="58"/>
      <c r="F1350" s="58"/>
      <c r="G1350" s="59"/>
      <c r="H1350" s="58"/>
      <c r="I1350" s="59"/>
      <c r="J1350" s="59"/>
    </row>
    <row r="1351">
      <c r="A1351" s="67"/>
      <c r="B1351" s="61"/>
      <c r="C1351" s="61"/>
      <c r="D1351" s="56"/>
      <c r="E1351" s="58"/>
      <c r="F1351" s="58"/>
      <c r="G1351" s="59"/>
      <c r="H1351" s="58"/>
      <c r="I1351" s="58"/>
      <c r="J1351" s="59"/>
    </row>
    <row r="1352">
      <c r="A1352" s="67"/>
      <c r="B1352" s="61"/>
      <c r="C1352" s="61"/>
      <c r="D1352" s="56"/>
      <c r="E1352" s="58"/>
      <c r="F1352" s="58"/>
      <c r="G1352" s="59"/>
      <c r="H1352" s="58"/>
      <c r="I1352" s="59"/>
      <c r="J1352" s="59"/>
    </row>
    <row r="1353">
      <c r="A1353" s="67"/>
      <c r="B1353" s="61"/>
      <c r="C1353" s="61"/>
      <c r="D1353" s="56"/>
      <c r="E1353" s="58"/>
      <c r="F1353" s="58"/>
      <c r="G1353" s="59"/>
      <c r="H1353" s="58"/>
      <c r="I1353" s="59"/>
      <c r="J1353" s="59"/>
    </row>
    <row r="1354">
      <c r="A1354" s="67"/>
      <c r="B1354" s="61"/>
      <c r="C1354" s="59"/>
      <c r="D1354" s="56"/>
      <c r="E1354" s="58"/>
      <c r="F1354" s="58"/>
      <c r="G1354" s="59"/>
      <c r="H1354" s="58"/>
      <c r="I1354" s="59"/>
      <c r="J1354" s="59"/>
    </row>
    <row r="1355">
      <c r="A1355" s="67"/>
      <c r="B1355" s="61"/>
      <c r="C1355" s="61"/>
      <c r="D1355" s="56"/>
      <c r="E1355" s="58"/>
      <c r="F1355" s="58"/>
      <c r="G1355" s="59"/>
      <c r="H1355" s="58"/>
      <c r="I1355" s="59"/>
      <c r="J1355" s="59"/>
    </row>
    <row r="1356">
      <c r="A1356" s="67"/>
      <c r="B1356" s="61"/>
      <c r="C1356" s="61"/>
      <c r="D1356" s="56"/>
      <c r="E1356" s="58"/>
      <c r="F1356" s="58"/>
      <c r="G1356" s="59"/>
      <c r="H1356" s="58"/>
      <c r="I1356" s="58"/>
      <c r="J1356" s="59"/>
    </row>
    <row r="1357">
      <c r="A1357" s="67"/>
      <c r="B1357" s="61"/>
      <c r="C1357" s="61"/>
      <c r="D1357" s="56"/>
      <c r="E1357" s="58"/>
      <c r="F1357" s="58"/>
      <c r="G1357" s="59"/>
      <c r="H1357" s="58"/>
      <c r="I1357" s="59"/>
      <c r="J1357" s="59"/>
    </row>
    <row r="1358">
      <c r="A1358" s="67"/>
      <c r="B1358" s="61"/>
      <c r="C1358" s="61"/>
      <c r="D1358" s="56"/>
      <c r="E1358" s="58"/>
      <c r="F1358" s="58"/>
      <c r="G1358" s="59"/>
      <c r="H1358" s="58"/>
      <c r="I1358" s="59"/>
      <c r="J1358" s="59"/>
    </row>
    <row r="1359">
      <c r="A1359" s="67"/>
      <c r="B1359" s="61"/>
      <c r="C1359" s="61"/>
      <c r="D1359" s="56"/>
      <c r="E1359" s="58"/>
      <c r="F1359" s="58"/>
      <c r="G1359" s="59"/>
      <c r="H1359" s="58"/>
      <c r="I1359" s="59"/>
      <c r="J1359" s="59"/>
    </row>
    <row r="1360">
      <c r="A1360" s="67"/>
      <c r="B1360" s="61"/>
      <c r="C1360" s="61"/>
      <c r="D1360" s="56"/>
      <c r="E1360" s="58"/>
      <c r="F1360" s="58"/>
      <c r="G1360" s="59"/>
      <c r="H1360" s="58"/>
      <c r="I1360" s="59"/>
      <c r="J1360" s="59"/>
    </row>
    <row r="1361">
      <c r="A1361" s="67"/>
      <c r="B1361" s="61"/>
      <c r="C1361" s="61"/>
      <c r="D1361" s="56"/>
      <c r="E1361" s="58"/>
      <c r="F1361" s="58"/>
      <c r="G1361" s="59"/>
      <c r="H1361" s="58"/>
      <c r="I1361" s="58"/>
      <c r="J1361" s="59"/>
    </row>
    <row r="1362">
      <c r="A1362" s="67"/>
      <c r="B1362" s="61"/>
      <c r="C1362" s="61"/>
      <c r="D1362" s="56"/>
      <c r="E1362" s="58"/>
      <c r="F1362" s="58"/>
      <c r="G1362" s="59"/>
      <c r="H1362" s="58"/>
      <c r="I1362" s="59"/>
      <c r="J1362" s="59"/>
    </row>
    <row r="1363">
      <c r="A1363" s="67"/>
      <c r="B1363" s="61"/>
      <c r="C1363" s="61"/>
      <c r="D1363" s="56"/>
      <c r="E1363" s="58"/>
      <c r="F1363" s="58"/>
      <c r="G1363" s="59"/>
      <c r="H1363" s="58"/>
      <c r="I1363" s="58"/>
      <c r="J1363" s="59"/>
    </row>
    <row r="1364">
      <c r="A1364" s="67"/>
      <c r="B1364" s="61"/>
      <c r="C1364" s="61"/>
      <c r="D1364" s="56"/>
      <c r="E1364" s="58"/>
      <c r="F1364" s="58"/>
      <c r="G1364" s="59"/>
      <c r="H1364" s="58"/>
      <c r="I1364" s="58"/>
      <c r="J1364" s="59"/>
    </row>
    <row r="1365">
      <c r="A1365" s="67"/>
      <c r="B1365" s="61"/>
      <c r="C1365" s="61"/>
      <c r="D1365" s="56"/>
      <c r="E1365" s="58"/>
      <c r="F1365" s="58"/>
      <c r="G1365" s="59"/>
      <c r="H1365" s="58"/>
      <c r="I1365" s="59"/>
      <c r="J1365" s="59"/>
    </row>
    <row r="1366">
      <c r="A1366" s="67"/>
      <c r="B1366" s="61"/>
      <c r="C1366" s="61"/>
      <c r="D1366" s="56"/>
      <c r="E1366" s="58"/>
      <c r="F1366" s="58"/>
      <c r="G1366" s="59"/>
      <c r="H1366" s="58"/>
      <c r="I1366" s="58"/>
      <c r="J1366" s="59"/>
    </row>
    <row r="1367">
      <c r="A1367" s="67"/>
      <c r="B1367" s="61"/>
      <c r="C1367" s="61"/>
      <c r="D1367" s="56"/>
      <c r="E1367" s="58"/>
      <c r="F1367" s="58"/>
      <c r="G1367" s="59"/>
      <c r="H1367" s="58"/>
      <c r="I1367" s="59"/>
      <c r="J1367" s="59"/>
    </row>
    <row r="1368">
      <c r="A1368" s="67"/>
      <c r="B1368" s="61"/>
      <c r="C1368" s="61"/>
      <c r="D1368" s="56"/>
      <c r="E1368" s="58"/>
      <c r="F1368" s="58"/>
      <c r="G1368" s="59"/>
      <c r="H1368" s="58"/>
      <c r="I1368" s="59"/>
      <c r="J1368" s="59"/>
    </row>
    <row r="1369">
      <c r="A1369" s="67"/>
      <c r="B1369" s="61"/>
      <c r="C1369" s="61"/>
      <c r="D1369" s="56"/>
      <c r="E1369" s="58"/>
      <c r="F1369" s="58"/>
      <c r="G1369" s="59"/>
      <c r="H1369" s="58"/>
      <c r="I1369" s="59"/>
      <c r="J1369" s="58"/>
    </row>
    <row r="1370">
      <c r="A1370" s="67"/>
      <c r="B1370" s="61"/>
      <c r="C1370" s="61"/>
      <c r="D1370" s="56"/>
      <c r="E1370" s="58"/>
      <c r="F1370" s="58"/>
      <c r="G1370" s="59"/>
      <c r="H1370" s="58"/>
      <c r="I1370" s="59"/>
      <c r="J1370" s="59"/>
    </row>
    <row r="1371">
      <c r="A1371" s="63"/>
      <c r="B1371" s="63"/>
      <c r="C1371" s="63"/>
      <c r="D1371" s="56"/>
      <c r="E1371" s="65"/>
      <c r="F1371" s="65"/>
      <c r="G1371" s="63"/>
      <c r="H1371" s="65"/>
      <c r="I1371" s="63"/>
      <c r="J1371" s="63"/>
    </row>
    <row r="1372">
      <c r="A1372" s="67"/>
      <c r="B1372" s="61"/>
      <c r="C1372" s="61"/>
      <c r="D1372" s="56"/>
      <c r="E1372" s="58"/>
      <c r="F1372" s="58"/>
      <c r="G1372" s="59"/>
      <c r="H1372" s="58"/>
      <c r="I1372" s="59"/>
      <c r="J1372" s="59"/>
    </row>
    <row r="1373">
      <c r="A1373" s="67"/>
      <c r="B1373" s="61"/>
      <c r="C1373" s="61"/>
      <c r="D1373" s="56"/>
      <c r="E1373" s="58"/>
      <c r="F1373" s="58"/>
      <c r="G1373" s="59"/>
      <c r="H1373" s="58"/>
      <c r="I1373" s="59"/>
      <c r="J1373" s="59"/>
    </row>
    <row r="1374">
      <c r="A1374" s="67"/>
      <c r="B1374" s="61"/>
      <c r="C1374" s="61"/>
      <c r="D1374" s="56"/>
      <c r="E1374" s="58"/>
      <c r="F1374" s="58"/>
      <c r="G1374" s="59"/>
      <c r="H1374" s="58"/>
      <c r="I1374" s="59"/>
      <c r="J1374" s="59"/>
    </row>
    <row r="1375">
      <c r="A1375" s="67"/>
      <c r="B1375" s="61"/>
      <c r="C1375" s="61"/>
      <c r="D1375" s="56"/>
      <c r="E1375" s="58"/>
      <c r="F1375" s="58"/>
      <c r="G1375" s="59"/>
      <c r="H1375" s="58"/>
      <c r="I1375" s="59"/>
      <c r="J1375" s="59"/>
    </row>
    <row r="1376">
      <c r="A1376" s="67"/>
      <c r="B1376" s="61"/>
      <c r="C1376" s="61"/>
      <c r="D1376" s="56"/>
      <c r="E1376" s="58"/>
      <c r="F1376" s="58"/>
      <c r="G1376" s="59"/>
      <c r="H1376" s="58"/>
      <c r="I1376" s="59"/>
      <c r="J1376" s="59"/>
    </row>
    <row r="1377">
      <c r="A1377" s="67"/>
      <c r="B1377" s="61"/>
      <c r="C1377" s="61"/>
      <c r="D1377" s="56"/>
      <c r="E1377" s="58"/>
      <c r="F1377" s="58"/>
      <c r="G1377" s="59"/>
      <c r="H1377" s="58"/>
      <c r="I1377" s="59"/>
      <c r="J1377" s="59"/>
    </row>
    <row r="1378">
      <c r="A1378" s="67"/>
      <c r="B1378" s="61"/>
      <c r="C1378" s="61"/>
      <c r="D1378" s="56"/>
      <c r="E1378" s="58"/>
      <c r="F1378" s="58"/>
      <c r="G1378" s="59"/>
      <c r="H1378" s="58"/>
      <c r="I1378" s="59"/>
      <c r="J1378" s="59"/>
    </row>
    <row r="1379">
      <c r="A1379" s="67"/>
      <c r="B1379" s="61"/>
      <c r="C1379" s="61"/>
      <c r="D1379" s="56"/>
      <c r="E1379" s="58"/>
      <c r="F1379" s="58"/>
      <c r="G1379" s="59"/>
      <c r="H1379" s="58"/>
      <c r="I1379" s="58"/>
      <c r="J1379" s="59"/>
    </row>
    <row r="1380">
      <c r="A1380" s="67"/>
      <c r="B1380" s="61"/>
      <c r="C1380" s="61"/>
      <c r="D1380" s="56"/>
      <c r="E1380" s="58"/>
      <c r="F1380" s="58"/>
      <c r="G1380" s="59"/>
      <c r="H1380" s="58"/>
      <c r="I1380" s="58"/>
      <c r="J1380" s="59"/>
    </row>
    <row r="1381">
      <c r="A1381" s="67"/>
      <c r="B1381" s="61"/>
      <c r="C1381" s="61"/>
      <c r="D1381" s="56"/>
      <c r="E1381" s="58"/>
      <c r="F1381" s="58"/>
      <c r="G1381" s="59"/>
      <c r="H1381" s="58"/>
      <c r="I1381" s="59"/>
      <c r="J1381" s="59"/>
    </row>
    <row r="1382">
      <c r="A1382" s="67"/>
      <c r="B1382" s="61"/>
      <c r="C1382" s="61"/>
      <c r="D1382" s="56"/>
      <c r="E1382" s="58"/>
      <c r="F1382" s="58"/>
      <c r="G1382" s="59"/>
      <c r="H1382" s="58"/>
      <c r="I1382" s="58"/>
      <c r="J1382" s="59"/>
    </row>
    <row r="1383">
      <c r="A1383" s="67"/>
      <c r="B1383" s="61"/>
      <c r="C1383" s="61"/>
      <c r="D1383" s="56"/>
      <c r="E1383" s="58"/>
      <c r="F1383" s="58"/>
      <c r="G1383" s="59"/>
      <c r="H1383" s="58"/>
      <c r="I1383" s="59"/>
      <c r="J1383" s="59"/>
    </row>
    <row r="1384">
      <c r="A1384" s="67"/>
      <c r="B1384" s="61"/>
      <c r="C1384" s="61"/>
      <c r="D1384" s="56"/>
      <c r="E1384" s="58"/>
      <c r="F1384" s="58"/>
      <c r="G1384" s="59"/>
      <c r="H1384" s="58"/>
      <c r="I1384" s="58"/>
      <c r="J1384" s="59"/>
    </row>
    <row r="1385">
      <c r="A1385" s="67"/>
      <c r="B1385" s="61"/>
      <c r="C1385" s="61"/>
      <c r="D1385" s="56"/>
      <c r="E1385" s="58"/>
      <c r="F1385" s="58"/>
      <c r="G1385" s="59"/>
      <c r="H1385" s="58"/>
      <c r="I1385" s="58"/>
      <c r="J1385" s="59"/>
    </row>
    <row r="1386">
      <c r="A1386" s="67"/>
      <c r="B1386" s="61"/>
      <c r="C1386" s="61"/>
      <c r="D1386" s="56"/>
      <c r="E1386" s="58"/>
      <c r="F1386" s="58"/>
      <c r="G1386" s="59"/>
      <c r="H1386" s="58"/>
      <c r="I1386" s="58"/>
      <c r="J1386" s="59"/>
    </row>
    <row r="1387">
      <c r="A1387" s="67"/>
      <c r="B1387" s="61"/>
      <c r="C1387" s="61"/>
      <c r="D1387" s="56"/>
      <c r="E1387" s="58"/>
      <c r="F1387" s="58"/>
      <c r="G1387" s="59"/>
      <c r="H1387" s="58"/>
      <c r="I1387" s="59"/>
      <c r="J1387" s="58"/>
    </row>
    <row r="1388">
      <c r="A1388" s="67"/>
      <c r="B1388" s="61"/>
      <c r="C1388" s="61"/>
      <c r="D1388" s="56"/>
      <c r="E1388" s="58"/>
      <c r="F1388" s="58"/>
      <c r="G1388" s="59"/>
      <c r="H1388" s="58"/>
      <c r="I1388" s="59"/>
      <c r="J1388" s="59"/>
    </row>
    <row r="1389">
      <c r="A1389" s="67"/>
      <c r="B1389" s="61"/>
      <c r="C1389" s="61"/>
      <c r="D1389" s="56"/>
      <c r="E1389" s="58"/>
      <c r="F1389" s="58"/>
      <c r="G1389" s="59"/>
      <c r="H1389" s="58"/>
      <c r="I1389" s="58"/>
      <c r="J1389" s="59"/>
    </row>
    <row r="1390">
      <c r="A1390" s="67"/>
      <c r="B1390" s="61"/>
      <c r="C1390" s="61"/>
      <c r="D1390" s="56"/>
      <c r="E1390" s="58"/>
      <c r="F1390" s="58"/>
      <c r="G1390" s="59"/>
      <c r="H1390" s="58"/>
      <c r="I1390" s="59"/>
      <c r="J1390" s="59"/>
    </row>
    <row r="1391">
      <c r="A1391" s="67"/>
      <c r="B1391" s="61"/>
      <c r="C1391" s="61"/>
      <c r="D1391" s="56"/>
      <c r="E1391" s="58"/>
      <c r="F1391" s="58"/>
      <c r="G1391" s="59"/>
      <c r="H1391" s="58"/>
      <c r="I1391" s="59"/>
      <c r="J1391" s="59"/>
    </row>
    <row r="1392">
      <c r="A1392" s="67"/>
      <c r="B1392" s="61"/>
      <c r="C1392" s="61"/>
      <c r="D1392" s="56"/>
      <c r="E1392" s="58"/>
      <c r="F1392" s="58"/>
      <c r="G1392" s="59"/>
      <c r="H1392" s="58"/>
      <c r="I1392" s="59"/>
      <c r="J1392" s="59"/>
    </row>
    <row r="1393">
      <c r="A1393" s="63"/>
      <c r="B1393" s="63"/>
      <c r="C1393" s="63"/>
      <c r="D1393" s="56"/>
      <c r="E1393" s="65"/>
      <c r="F1393" s="65"/>
      <c r="G1393" s="63"/>
      <c r="H1393" s="65"/>
      <c r="I1393" s="63"/>
      <c r="J1393" s="63"/>
    </row>
    <row r="1394">
      <c r="A1394" s="67"/>
      <c r="B1394" s="61"/>
      <c r="C1394" s="61"/>
      <c r="D1394" s="56"/>
      <c r="E1394" s="58"/>
      <c r="F1394" s="58"/>
      <c r="G1394" s="59"/>
      <c r="H1394" s="58"/>
      <c r="I1394" s="59"/>
      <c r="J1394" s="59"/>
    </row>
    <row r="1395">
      <c r="A1395" s="67"/>
      <c r="B1395" s="61"/>
      <c r="C1395" s="61"/>
      <c r="D1395" s="56"/>
      <c r="E1395" s="58"/>
      <c r="F1395" s="58"/>
      <c r="G1395" s="59"/>
      <c r="H1395" s="58"/>
      <c r="I1395" s="59"/>
      <c r="J1395" s="59"/>
    </row>
    <row r="1396">
      <c r="A1396" s="67"/>
      <c r="B1396" s="61"/>
      <c r="C1396" s="61"/>
      <c r="D1396" s="56"/>
      <c r="E1396" s="58"/>
      <c r="F1396" s="58"/>
      <c r="G1396" s="59"/>
      <c r="H1396" s="58"/>
      <c r="I1396" s="59"/>
      <c r="J1396" s="59"/>
    </row>
    <row r="1397">
      <c r="A1397" s="67"/>
      <c r="B1397" s="61"/>
      <c r="C1397" s="61"/>
      <c r="D1397" s="56"/>
      <c r="E1397" s="58"/>
      <c r="F1397" s="58"/>
      <c r="G1397" s="59"/>
      <c r="H1397" s="58"/>
      <c r="I1397" s="58"/>
      <c r="J1397" s="59"/>
    </row>
    <row r="1398">
      <c r="A1398" s="67"/>
      <c r="B1398" s="61"/>
      <c r="C1398" s="61"/>
      <c r="D1398" s="56"/>
      <c r="E1398" s="58"/>
      <c r="F1398" s="58"/>
      <c r="G1398" s="59"/>
      <c r="H1398" s="58"/>
      <c r="I1398" s="59"/>
      <c r="J1398" s="59"/>
    </row>
    <row r="1399">
      <c r="A1399" s="67"/>
      <c r="B1399" s="61"/>
      <c r="C1399" s="61"/>
      <c r="D1399" s="56"/>
      <c r="E1399" s="58"/>
      <c r="F1399" s="58"/>
      <c r="G1399" s="59"/>
      <c r="H1399" s="58"/>
      <c r="I1399" s="59"/>
      <c r="J1399" s="59"/>
    </row>
    <row r="1400">
      <c r="A1400" s="67"/>
      <c r="B1400" s="61"/>
      <c r="C1400" s="61"/>
      <c r="D1400" s="56"/>
      <c r="E1400" s="58"/>
      <c r="F1400" s="58"/>
      <c r="G1400" s="59"/>
      <c r="H1400" s="58"/>
      <c r="I1400" s="59"/>
      <c r="J1400" s="59"/>
    </row>
    <row r="1401">
      <c r="A1401" s="67"/>
      <c r="B1401" s="61"/>
      <c r="C1401" s="61"/>
      <c r="D1401" s="56"/>
      <c r="E1401" s="58"/>
      <c r="F1401" s="58"/>
      <c r="G1401" s="59"/>
      <c r="H1401" s="58"/>
      <c r="I1401" s="58"/>
      <c r="J1401" s="59"/>
    </row>
    <row r="1402">
      <c r="A1402" s="67"/>
      <c r="B1402" s="61"/>
      <c r="C1402" s="61"/>
      <c r="D1402" s="56"/>
      <c r="E1402" s="58"/>
      <c r="F1402" s="58"/>
      <c r="G1402" s="59"/>
      <c r="H1402" s="58"/>
      <c r="I1402" s="58"/>
      <c r="J1402" s="59"/>
    </row>
    <row r="1403">
      <c r="A1403" s="67"/>
      <c r="B1403" s="61"/>
      <c r="C1403" s="61"/>
      <c r="D1403" s="56"/>
      <c r="E1403" s="58"/>
      <c r="F1403" s="58"/>
      <c r="G1403" s="59"/>
      <c r="H1403" s="58"/>
      <c r="I1403" s="59"/>
      <c r="J1403" s="59"/>
    </row>
    <row r="1404">
      <c r="A1404" s="67"/>
      <c r="B1404" s="61"/>
      <c r="C1404" s="61"/>
      <c r="D1404" s="56"/>
      <c r="E1404" s="58"/>
      <c r="F1404" s="58"/>
      <c r="G1404" s="59"/>
      <c r="H1404" s="58"/>
      <c r="I1404" s="59"/>
      <c r="J1404" s="59"/>
    </row>
    <row r="1405">
      <c r="A1405" s="67"/>
      <c r="B1405" s="61"/>
      <c r="C1405" s="61"/>
      <c r="D1405" s="56"/>
      <c r="E1405" s="58"/>
      <c r="F1405" s="58"/>
      <c r="G1405" s="59"/>
      <c r="H1405" s="58"/>
      <c r="I1405" s="59"/>
      <c r="J1405" s="59"/>
    </row>
    <row r="1406">
      <c r="A1406" s="67"/>
      <c r="B1406" s="61"/>
      <c r="C1406" s="61"/>
      <c r="D1406" s="56"/>
      <c r="E1406" s="58"/>
      <c r="F1406" s="58"/>
      <c r="G1406" s="59"/>
      <c r="H1406" s="58"/>
      <c r="I1406" s="58"/>
      <c r="J1406" s="59"/>
    </row>
    <row r="1407">
      <c r="A1407" s="67"/>
      <c r="B1407" s="61"/>
      <c r="C1407" s="61"/>
      <c r="D1407" s="56"/>
      <c r="E1407" s="58"/>
      <c r="F1407" s="58"/>
      <c r="G1407" s="59"/>
      <c r="H1407" s="58"/>
      <c r="I1407" s="58"/>
      <c r="J1407" s="59"/>
    </row>
    <row r="1408">
      <c r="A1408" s="67"/>
      <c r="B1408" s="61"/>
      <c r="C1408" s="61"/>
      <c r="D1408" s="56"/>
      <c r="E1408" s="58"/>
      <c r="F1408" s="58"/>
      <c r="G1408" s="59"/>
      <c r="H1408" s="58"/>
      <c r="I1408" s="59"/>
      <c r="J1408" s="59"/>
    </row>
    <row r="1409">
      <c r="A1409" s="67"/>
      <c r="B1409" s="61"/>
      <c r="C1409" s="61"/>
      <c r="D1409" s="56"/>
      <c r="E1409" s="58"/>
      <c r="F1409" s="58"/>
      <c r="G1409" s="59"/>
      <c r="H1409" s="58"/>
      <c r="I1409" s="59"/>
      <c r="J1409" s="59"/>
    </row>
    <row r="1410">
      <c r="A1410" s="67"/>
      <c r="B1410" s="61"/>
      <c r="C1410" s="61"/>
      <c r="D1410" s="56"/>
      <c r="E1410" s="58"/>
      <c r="F1410" s="58"/>
      <c r="G1410" s="59"/>
      <c r="H1410" s="58"/>
      <c r="I1410" s="59"/>
      <c r="J1410" s="58"/>
    </row>
    <row r="1411">
      <c r="A1411" s="67"/>
      <c r="B1411" s="61"/>
      <c r="C1411" s="61"/>
      <c r="D1411" s="56"/>
      <c r="E1411" s="58"/>
      <c r="F1411" s="58"/>
      <c r="G1411" s="59"/>
      <c r="H1411" s="58"/>
      <c r="I1411" s="59"/>
      <c r="J1411" s="58"/>
    </row>
    <row r="1412">
      <c r="A1412" s="67"/>
      <c r="B1412" s="61"/>
      <c r="C1412" s="61"/>
      <c r="D1412" s="56"/>
      <c r="E1412" s="58"/>
      <c r="F1412" s="58"/>
      <c r="G1412" s="59"/>
      <c r="H1412" s="58"/>
      <c r="I1412" s="59"/>
      <c r="J1412" s="59"/>
    </row>
    <row r="1413">
      <c r="A1413" s="67"/>
      <c r="B1413" s="61"/>
      <c r="C1413" s="61"/>
      <c r="D1413" s="56"/>
      <c r="E1413" s="58"/>
      <c r="F1413" s="58"/>
      <c r="G1413" s="59"/>
      <c r="H1413" s="58"/>
      <c r="I1413" s="59"/>
      <c r="J1413" s="58"/>
    </row>
    <row r="1414">
      <c r="A1414" s="67"/>
      <c r="B1414" s="61"/>
      <c r="C1414" s="61"/>
      <c r="D1414" s="56"/>
      <c r="E1414" s="58"/>
      <c r="F1414" s="58"/>
      <c r="G1414" s="59"/>
      <c r="H1414" s="58"/>
      <c r="I1414" s="59"/>
      <c r="J1414" s="59"/>
    </row>
    <row r="1415">
      <c r="A1415" s="67"/>
      <c r="B1415" s="61"/>
      <c r="C1415" s="61"/>
      <c r="D1415" s="56"/>
      <c r="E1415" s="58"/>
      <c r="F1415" s="58"/>
      <c r="G1415" s="59"/>
      <c r="H1415" s="58"/>
      <c r="I1415" s="59"/>
      <c r="J1415" s="59"/>
    </row>
    <row r="1416">
      <c r="A1416" s="67"/>
      <c r="B1416" s="61"/>
      <c r="C1416" s="61"/>
      <c r="D1416" s="56"/>
      <c r="E1416" s="58"/>
      <c r="F1416" s="58"/>
      <c r="G1416" s="59"/>
      <c r="H1416" s="58"/>
      <c r="I1416" s="59"/>
      <c r="J1416" s="59"/>
    </row>
    <row r="1417">
      <c r="A1417" s="67"/>
      <c r="B1417" s="61"/>
      <c r="C1417" s="61"/>
      <c r="D1417" s="56"/>
      <c r="E1417" s="58"/>
      <c r="F1417" s="58"/>
      <c r="G1417" s="59"/>
      <c r="H1417" s="58"/>
      <c r="I1417" s="59"/>
      <c r="J1417" s="59"/>
    </row>
    <row r="1418">
      <c r="A1418" s="67"/>
      <c r="B1418" s="61"/>
      <c r="C1418" s="61"/>
      <c r="D1418" s="56"/>
      <c r="E1418" s="58"/>
      <c r="F1418" s="58"/>
      <c r="G1418" s="59"/>
      <c r="H1418" s="58"/>
      <c r="I1418" s="58"/>
      <c r="J1418" s="59"/>
    </row>
    <row r="1419">
      <c r="A1419" s="67"/>
      <c r="B1419" s="61"/>
      <c r="C1419" s="61"/>
      <c r="D1419" s="56"/>
      <c r="E1419" s="58"/>
      <c r="F1419" s="58"/>
      <c r="G1419" s="59"/>
      <c r="H1419" s="58"/>
      <c r="I1419" s="59"/>
      <c r="J1419" s="59"/>
    </row>
    <row r="1420">
      <c r="A1420" s="67"/>
      <c r="B1420" s="61"/>
      <c r="C1420" s="61"/>
      <c r="D1420" s="56"/>
      <c r="E1420" s="58"/>
      <c r="F1420" s="58"/>
      <c r="G1420" s="59"/>
      <c r="H1420" s="58"/>
      <c r="I1420" s="59"/>
      <c r="J1420" s="59"/>
    </row>
    <row r="1421">
      <c r="A1421" s="67"/>
      <c r="B1421" s="61"/>
      <c r="C1421" s="61"/>
      <c r="D1421" s="56"/>
      <c r="E1421" s="58"/>
      <c r="F1421" s="58"/>
      <c r="G1421" s="59"/>
      <c r="H1421" s="58"/>
      <c r="I1421" s="59"/>
      <c r="J1421" s="58"/>
    </row>
    <row r="1422">
      <c r="A1422" s="67"/>
      <c r="B1422" s="61"/>
      <c r="C1422" s="61"/>
      <c r="D1422" s="56"/>
      <c r="E1422" s="58"/>
      <c r="F1422" s="58"/>
      <c r="G1422" s="59"/>
      <c r="H1422" s="58"/>
      <c r="I1422" s="59"/>
      <c r="J1422" s="59"/>
    </row>
    <row r="1423">
      <c r="A1423" s="67"/>
      <c r="B1423" s="61"/>
      <c r="C1423" s="61"/>
      <c r="D1423" s="56"/>
      <c r="E1423" s="58"/>
      <c r="F1423" s="58"/>
      <c r="G1423" s="59"/>
      <c r="H1423" s="58"/>
      <c r="I1423" s="58"/>
      <c r="J1423" s="59"/>
    </row>
    <row r="1424">
      <c r="A1424" s="67"/>
      <c r="B1424" s="61"/>
      <c r="C1424" s="61"/>
      <c r="D1424" s="56"/>
      <c r="E1424" s="58"/>
      <c r="F1424" s="58"/>
      <c r="G1424" s="59"/>
      <c r="H1424" s="58"/>
      <c r="I1424" s="59"/>
      <c r="J1424" s="59"/>
    </row>
    <row r="1425">
      <c r="A1425" s="67"/>
      <c r="B1425" s="61"/>
      <c r="C1425" s="61"/>
      <c r="D1425" s="56"/>
      <c r="E1425" s="58"/>
      <c r="F1425" s="58"/>
      <c r="G1425" s="59"/>
      <c r="H1425" s="58"/>
      <c r="I1425" s="59"/>
      <c r="J1425" s="58"/>
    </row>
    <row r="1426">
      <c r="A1426" s="67"/>
      <c r="B1426" s="61"/>
      <c r="C1426" s="61"/>
      <c r="D1426" s="56"/>
      <c r="E1426" s="58"/>
      <c r="F1426" s="58"/>
      <c r="G1426" s="59"/>
      <c r="H1426" s="58"/>
      <c r="I1426" s="58"/>
      <c r="J1426" s="59"/>
    </row>
    <row r="1427">
      <c r="A1427" s="89"/>
      <c r="B1427" s="89"/>
      <c r="C1427" s="89"/>
      <c r="D1427" s="56"/>
      <c r="E1427" s="90"/>
      <c r="F1427" s="90"/>
      <c r="G1427" s="89"/>
      <c r="H1427" s="90"/>
      <c r="I1427" s="89"/>
      <c r="J1427" s="89"/>
    </row>
    <row r="1428">
      <c r="A1428" s="67"/>
      <c r="B1428" s="61"/>
      <c r="C1428" s="61"/>
      <c r="D1428" s="56"/>
      <c r="E1428" s="58"/>
      <c r="F1428" s="58"/>
      <c r="G1428" s="59"/>
      <c r="H1428" s="58"/>
      <c r="I1428" s="59"/>
      <c r="J1428" s="59"/>
    </row>
    <row r="1429">
      <c r="A1429" s="67"/>
      <c r="B1429" s="61"/>
      <c r="C1429" s="61"/>
      <c r="D1429" s="56"/>
      <c r="E1429" s="58"/>
      <c r="F1429" s="58"/>
      <c r="G1429" s="59"/>
      <c r="H1429" s="58"/>
      <c r="I1429" s="59"/>
      <c r="J1429" s="59"/>
    </row>
    <row r="1430">
      <c r="A1430" s="67"/>
      <c r="B1430" s="61"/>
      <c r="C1430" s="61"/>
      <c r="D1430" s="56"/>
      <c r="E1430" s="58"/>
      <c r="F1430" s="58"/>
      <c r="G1430" s="59"/>
      <c r="H1430" s="58"/>
      <c r="I1430" s="59"/>
      <c r="J1430" s="58"/>
    </row>
    <row r="1431">
      <c r="A1431" s="67"/>
      <c r="B1431" s="61"/>
      <c r="C1431" s="61"/>
      <c r="D1431" s="56"/>
      <c r="E1431" s="58"/>
      <c r="F1431" s="58"/>
      <c r="G1431" s="59"/>
      <c r="H1431" s="58"/>
      <c r="I1431" s="59"/>
      <c r="J1431" s="59"/>
    </row>
    <row r="1432">
      <c r="A1432" s="67"/>
      <c r="B1432" s="61"/>
      <c r="C1432" s="61"/>
      <c r="D1432" s="56"/>
      <c r="E1432" s="58"/>
      <c r="F1432" s="58"/>
      <c r="G1432" s="59"/>
      <c r="H1432" s="58"/>
      <c r="I1432" s="58"/>
      <c r="J1432" s="59"/>
    </row>
    <row r="1433">
      <c r="A1433" s="67"/>
      <c r="B1433" s="61"/>
      <c r="C1433" s="61"/>
      <c r="D1433" s="56"/>
      <c r="E1433" s="58"/>
      <c r="F1433" s="58"/>
      <c r="G1433" s="59"/>
      <c r="H1433" s="58"/>
      <c r="I1433" s="59"/>
      <c r="J1433" s="59"/>
    </row>
    <row r="1434">
      <c r="A1434" s="67"/>
      <c r="B1434" s="61"/>
      <c r="C1434" s="61"/>
      <c r="D1434" s="56"/>
      <c r="E1434" s="58"/>
      <c r="F1434" s="58"/>
      <c r="G1434" s="59"/>
      <c r="H1434" s="58"/>
      <c r="I1434" s="59"/>
      <c r="J1434" s="59"/>
    </row>
    <row r="1435">
      <c r="A1435" s="67"/>
      <c r="B1435" s="61"/>
      <c r="C1435" s="61"/>
      <c r="D1435" s="56"/>
      <c r="E1435" s="58"/>
      <c r="F1435" s="58"/>
      <c r="G1435" s="59"/>
      <c r="H1435" s="58"/>
      <c r="I1435" s="59"/>
      <c r="J1435" s="59"/>
    </row>
    <row r="1436">
      <c r="A1436" s="67"/>
      <c r="B1436" s="61"/>
      <c r="C1436" s="61"/>
      <c r="D1436" s="56"/>
      <c r="E1436" s="58"/>
      <c r="F1436" s="58"/>
      <c r="G1436" s="59"/>
      <c r="H1436" s="58"/>
      <c r="I1436" s="59"/>
      <c r="J1436" s="59"/>
    </row>
    <row r="1437">
      <c r="A1437" s="67"/>
      <c r="B1437" s="61"/>
      <c r="C1437" s="61"/>
      <c r="D1437" s="56"/>
      <c r="E1437" s="58"/>
      <c r="F1437" s="58"/>
      <c r="G1437" s="59"/>
      <c r="H1437" s="58"/>
      <c r="I1437" s="59"/>
      <c r="J1437" s="59"/>
    </row>
    <row r="1438">
      <c r="A1438" s="67"/>
      <c r="B1438" s="61"/>
      <c r="C1438" s="61"/>
      <c r="D1438" s="56"/>
      <c r="E1438" s="58"/>
      <c r="F1438" s="58"/>
      <c r="G1438" s="59"/>
      <c r="H1438" s="58"/>
      <c r="I1438" s="58"/>
      <c r="J1438" s="59"/>
    </row>
    <row r="1439">
      <c r="A1439" s="67"/>
      <c r="B1439" s="61"/>
      <c r="C1439" s="61"/>
      <c r="D1439" s="56"/>
      <c r="E1439" s="58"/>
      <c r="F1439" s="58"/>
      <c r="G1439" s="59"/>
      <c r="H1439" s="58"/>
      <c r="I1439" s="59"/>
      <c r="J1439" s="59"/>
    </row>
    <row r="1440">
      <c r="A1440" s="67"/>
      <c r="B1440" s="61"/>
      <c r="C1440" s="61"/>
      <c r="D1440" s="56"/>
      <c r="E1440" s="58"/>
      <c r="F1440" s="58"/>
      <c r="G1440" s="59"/>
      <c r="H1440" s="58"/>
      <c r="I1440" s="59"/>
      <c r="J1440" s="59"/>
    </row>
    <row r="1441">
      <c r="A1441" s="67"/>
      <c r="B1441" s="61"/>
      <c r="C1441" s="61"/>
      <c r="D1441" s="56"/>
      <c r="E1441" s="58"/>
      <c r="F1441" s="58"/>
      <c r="G1441" s="59"/>
      <c r="H1441" s="58"/>
      <c r="I1441" s="59"/>
      <c r="J1441" s="58"/>
    </row>
    <row r="1442">
      <c r="A1442" s="67"/>
      <c r="B1442" s="61"/>
      <c r="C1442" s="61"/>
      <c r="D1442" s="56"/>
      <c r="E1442" s="58"/>
      <c r="F1442" s="58"/>
      <c r="G1442" s="59"/>
      <c r="H1442" s="58"/>
      <c r="I1442" s="59"/>
      <c r="J1442" s="59"/>
    </row>
    <row r="1443">
      <c r="A1443" s="67"/>
      <c r="B1443" s="61"/>
      <c r="C1443" s="61"/>
      <c r="D1443" s="56"/>
      <c r="E1443" s="58"/>
      <c r="F1443" s="58"/>
      <c r="G1443" s="59"/>
      <c r="H1443" s="58"/>
      <c r="I1443" s="59"/>
      <c r="J1443" s="59"/>
    </row>
    <row r="1444">
      <c r="A1444" s="67"/>
      <c r="B1444" s="61"/>
      <c r="C1444" s="61"/>
      <c r="D1444" s="56"/>
      <c r="E1444" s="58"/>
      <c r="F1444" s="58"/>
      <c r="G1444" s="59"/>
      <c r="H1444" s="58"/>
      <c r="I1444" s="59"/>
      <c r="J1444" s="58"/>
    </row>
    <row r="1445">
      <c r="A1445" s="67"/>
      <c r="B1445" s="61"/>
      <c r="C1445" s="61"/>
      <c r="D1445" s="56"/>
      <c r="E1445" s="58"/>
      <c r="F1445" s="58"/>
      <c r="G1445" s="59"/>
      <c r="H1445" s="58"/>
      <c r="I1445" s="59"/>
      <c r="J1445" s="59"/>
    </row>
    <row r="1446">
      <c r="A1446" s="67"/>
      <c r="B1446" s="61"/>
      <c r="C1446" s="61"/>
      <c r="D1446" s="56"/>
      <c r="E1446" s="58"/>
      <c r="F1446" s="58"/>
      <c r="G1446" s="59"/>
      <c r="H1446" s="58"/>
      <c r="I1446" s="59"/>
      <c r="J1446" s="59"/>
    </row>
    <row r="1447">
      <c r="A1447" s="67"/>
      <c r="B1447" s="61"/>
      <c r="C1447" s="61"/>
      <c r="D1447" s="56"/>
      <c r="E1447" s="58"/>
      <c r="F1447" s="58"/>
      <c r="G1447" s="59"/>
      <c r="H1447" s="58"/>
      <c r="I1447" s="59"/>
      <c r="J1447" s="59"/>
    </row>
    <row r="1448">
      <c r="A1448" s="67"/>
      <c r="B1448" s="61"/>
      <c r="C1448" s="61"/>
      <c r="D1448" s="56"/>
      <c r="E1448" s="58"/>
      <c r="F1448" s="58"/>
      <c r="G1448" s="59"/>
      <c r="H1448" s="58"/>
      <c r="I1448" s="59"/>
      <c r="J1448" s="59"/>
    </row>
    <row r="1449">
      <c r="A1449" s="67"/>
      <c r="B1449" s="61"/>
      <c r="C1449" s="61"/>
      <c r="D1449" s="56"/>
      <c r="E1449" s="58"/>
      <c r="F1449" s="58"/>
      <c r="G1449" s="59"/>
      <c r="H1449" s="58"/>
      <c r="I1449" s="58"/>
      <c r="J1449" s="59"/>
    </row>
    <row r="1450">
      <c r="A1450" s="67"/>
      <c r="B1450" s="61"/>
      <c r="C1450" s="61"/>
      <c r="D1450" s="56"/>
      <c r="E1450" s="58"/>
      <c r="F1450" s="58"/>
      <c r="G1450" s="59"/>
      <c r="H1450" s="58"/>
      <c r="I1450" s="59"/>
      <c r="J1450" s="59"/>
    </row>
    <row r="1451">
      <c r="A1451" s="67"/>
      <c r="B1451" s="61"/>
      <c r="C1451" s="61"/>
      <c r="D1451" s="56"/>
      <c r="E1451" s="58"/>
      <c r="F1451" s="58"/>
      <c r="G1451" s="59"/>
      <c r="H1451" s="58"/>
      <c r="I1451" s="59"/>
      <c r="J1451" s="58"/>
    </row>
    <row r="1452">
      <c r="A1452" s="67"/>
      <c r="B1452" s="61"/>
      <c r="C1452" s="61"/>
      <c r="D1452" s="56"/>
      <c r="E1452" s="58"/>
      <c r="F1452" s="58"/>
      <c r="G1452" s="59"/>
      <c r="H1452" s="58"/>
      <c r="I1452" s="59"/>
      <c r="J1452" s="59"/>
    </row>
    <row r="1453">
      <c r="A1453" s="67"/>
      <c r="B1453" s="61"/>
      <c r="C1453" s="61"/>
      <c r="D1453" s="56"/>
      <c r="E1453" s="58"/>
      <c r="F1453" s="58"/>
      <c r="G1453" s="59"/>
      <c r="H1453" s="58"/>
      <c r="I1453" s="58"/>
      <c r="J1453" s="59"/>
    </row>
    <row r="1454">
      <c r="A1454" s="67"/>
      <c r="B1454" s="61"/>
      <c r="C1454" s="61"/>
      <c r="D1454" s="56"/>
      <c r="E1454" s="58"/>
      <c r="F1454" s="58"/>
      <c r="G1454" s="59"/>
      <c r="H1454" s="58"/>
      <c r="I1454" s="59"/>
      <c r="J1454" s="59"/>
    </row>
    <row r="1455">
      <c r="A1455" s="67"/>
      <c r="B1455" s="61"/>
      <c r="C1455" s="61"/>
      <c r="D1455" s="56"/>
      <c r="E1455" s="58"/>
      <c r="F1455" s="58"/>
      <c r="G1455" s="59"/>
      <c r="H1455" s="58"/>
      <c r="I1455" s="59"/>
      <c r="J1455" s="59"/>
    </row>
    <row r="1456">
      <c r="A1456" s="67"/>
      <c r="B1456" s="61"/>
      <c r="C1456" s="61"/>
      <c r="D1456" s="56"/>
      <c r="E1456" s="58"/>
      <c r="F1456" s="58"/>
      <c r="G1456" s="59"/>
      <c r="H1456" s="58"/>
      <c r="I1456" s="59"/>
      <c r="J1456" s="59"/>
    </row>
    <row r="1457">
      <c r="A1457" s="67"/>
      <c r="B1457" s="61"/>
      <c r="C1457" s="61"/>
      <c r="D1457" s="56"/>
      <c r="E1457" s="58"/>
      <c r="F1457" s="58"/>
      <c r="G1457" s="59"/>
      <c r="H1457" s="58"/>
      <c r="I1457" s="59"/>
      <c r="J1457" s="59"/>
    </row>
    <row r="1458">
      <c r="A1458" s="67"/>
      <c r="B1458" s="61"/>
      <c r="C1458" s="61"/>
      <c r="D1458" s="56"/>
      <c r="E1458" s="58"/>
      <c r="F1458" s="58"/>
      <c r="G1458" s="59"/>
      <c r="H1458" s="58"/>
      <c r="I1458" s="59"/>
      <c r="J1458" s="59"/>
    </row>
    <row r="1459">
      <c r="A1459" s="89"/>
      <c r="B1459" s="89"/>
      <c r="C1459" s="89"/>
      <c r="D1459" s="56"/>
      <c r="E1459" s="90"/>
      <c r="F1459" s="90"/>
      <c r="G1459" s="89"/>
      <c r="H1459" s="90"/>
      <c r="I1459" s="89"/>
      <c r="J1459" s="89"/>
    </row>
    <row r="1460">
      <c r="A1460" s="67"/>
      <c r="B1460" s="61"/>
      <c r="C1460" s="61"/>
      <c r="D1460" s="56"/>
      <c r="E1460" s="58"/>
      <c r="F1460" s="58"/>
      <c r="G1460" s="59"/>
      <c r="H1460" s="58"/>
      <c r="I1460" s="59"/>
      <c r="J1460" s="59"/>
    </row>
    <row r="1461">
      <c r="A1461" s="67"/>
      <c r="B1461" s="61"/>
      <c r="C1461" s="61"/>
      <c r="D1461" s="56"/>
      <c r="E1461" s="58"/>
      <c r="F1461" s="58"/>
      <c r="G1461" s="59"/>
      <c r="H1461" s="58"/>
      <c r="I1461" s="58"/>
      <c r="J1461" s="59"/>
    </row>
    <row r="1462">
      <c r="A1462" s="67"/>
      <c r="B1462" s="61"/>
      <c r="C1462" s="61"/>
      <c r="D1462" s="56"/>
      <c r="E1462" s="58"/>
      <c r="F1462" s="58"/>
      <c r="G1462" s="59"/>
      <c r="H1462" s="58"/>
      <c r="I1462" s="59"/>
      <c r="J1462" s="59"/>
    </row>
    <row r="1463">
      <c r="A1463" s="67"/>
      <c r="B1463" s="61"/>
      <c r="C1463" s="61"/>
      <c r="D1463" s="56"/>
      <c r="E1463" s="58"/>
      <c r="F1463" s="58"/>
      <c r="G1463" s="59"/>
      <c r="H1463" s="58"/>
      <c r="I1463" s="59"/>
      <c r="J1463" s="59"/>
    </row>
    <row r="1464">
      <c r="A1464" s="67"/>
      <c r="B1464" s="61"/>
      <c r="C1464" s="61"/>
      <c r="D1464" s="56"/>
      <c r="E1464" s="58"/>
      <c r="F1464" s="58"/>
      <c r="G1464" s="59"/>
      <c r="H1464" s="58"/>
      <c r="I1464" s="59"/>
      <c r="J1464" s="59"/>
    </row>
    <row r="1465">
      <c r="A1465" s="67"/>
      <c r="B1465" s="61"/>
      <c r="C1465" s="61"/>
      <c r="D1465" s="56"/>
      <c r="E1465" s="58"/>
      <c r="F1465" s="58"/>
      <c r="G1465" s="59"/>
      <c r="H1465" s="58"/>
      <c r="I1465" s="58"/>
      <c r="J1465" s="59"/>
    </row>
    <row r="1466">
      <c r="A1466" s="67"/>
      <c r="B1466" s="61"/>
      <c r="C1466" s="61"/>
      <c r="D1466" s="56"/>
      <c r="E1466" s="58"/>
      <c r="F1466" s="58"/>
      <c r="G1466" s="59"/>
      <c r="H1466" s="58"/>
      <c r="I1466" s="59"/>
      <c r="J1466" s="59"/>
    </row>
    <row r="1467">
      <c r="A1467" s="67"/>
      <c r="B1467" s="61"/>
      <c r="C1467" s="61"/>
      <c r="D1467" s="56"/>
      <c r="E1467" s="58"/>
      <c r="F1467" s="58"/>
      <c r="G1467" s="59"/>
      <c r="H1467" s="58"/>
      <c r="I1467" s="59"/>
      <c r="J1467" s="59"/>
    </row>
    <row r="1468">
      <c r="A1468" s="67"/>
      <c r="B1468" s="61"/>
      <c r="C1468" s="61"/>
      <c r="D1468" s="56"/>
      <c r="E1468" s="58"/>
      <c r="F1468" s="58"/>
      <c r="G1468" s="59"/>
      <c r="H1468" s="58"/>
      <c r="I1468" s="59"/>
      <c r="J1468" s="59"/>
    </row>
    <row r="1469">
      <c r="A1469" s="67"/>
      <c r="B1469" s="61"/>
      <c r="C1469" s="61"/>
      <c r="D1469" s="56"/>
      <c r="E1469" s="58"/>
      <c r="F1469" s="58"/>
      <c r="G1469" s="59"/>
      <c r="H1469" s="58"/>
      <c r="I1469" s="59"/>
      <c r="J1469" s="59"/>
    </row>
    <row r="1470">
      <c r="A1470" s="67"/>
      <c r="B1470" s="61"/>
      <c r="C1470" s="61"/>
      <c r="D1470" s="56"/>
      <c r="E1470" s="58"/>
      <c r="F1470" s="58"/>
      <c r="G1470" s="59"/>
      <c r="H1470" s="58"/>
      <c r="I1470" s="59"/>
      <c r="J1470" s="59"/>
    </row>
    <row r="1471">
      <c r="A1471" s="67"/>
      <c r="B1471" s="61"/>
      <c r="C1471" s="61"/>
      <c r="D1471" s="56"/>
      <c r="E1471" s="58"/>
      <c r="F1471" s="58"/>
      <c r="G1471" s="59"/>
      <c r="H1471" s="58"/>
      <c r="I1471" s="59"/>
      <c r="J1471" s="58"/>
    </row>
    <row r="1472">
      <c r="A1472" s="67"/>
      <c r="B1472" s="61"/>
      <c r="C1472" s="61"/>
      <c r="D1472" s="56"/>
      <c r="E1472" s="58"/>
      <c r="F1472" s="58"/>
      <c r="G1472" s="59"/>
      <c r="H1472" s="58"/>
      <c r="I1472" s="59"/>
      <c r="J1472" s="59"/>
    </row>
    <row r="1473">
      <c r="A1473" s="67"/>
      <c r="B1473" s="61"/>
      <c r="C1473" s="61"/>
      <c r="D1473" s="56"/>
      <c r="E1473" s="58"/>
      <c r="F1473" s="58"/>
      <c r="G1473" s="59"/>
      <c r="H1473" s="58"/>
      <c r="I1473" s="59"/>
      <c r="J1473" s="59"/>
    </row>
    <row r="1474">
      <c r="A1474" s="67"/>
      <c r="B1474" s="61"/>
      <c r="C1474" s="61"/>
      <c r="D1474" s="56"/>
      <c r="E1474" s="58"/>
      <c r="F1474" s="58"/>
      <c r="G1474" s="59"/>
      <c r="H1474" s="58"/>
      <c r="I1474" s="58"/>
      <c r="J1474" s="59"/>
    </row>
    <row r="1475">
      <c r="A1475" s="67"/>
      <c r="B1475" s="61"/>
      <c r="C1475" s="61"/>
      <c r="D1475" s="56"/>
      <c r="E1475" s="58"/>
      <c r="F1475" s="58"/>
      <c r="G1475" s="59"/>
      <c r="H1475" s="58"/>
      <c r="I1475" s="59"/>
      <c r="J1475" s="59"/>
    </row>
    <row r="1476">
      <c r="A1476" s="67"/>
      <c r="B1476" s="61"/>
      <c r="C1476" s="61"/>
      <c r="D1476" s="56"/>
      <c r="E1476" s="58"/>
      <c r="F1476" s="58"/>
      <c r="G1476" s="59"/>
      <c r="H1476" s="58"/>
      <c r="I1476" s="59"/>
      <c r="J1476" s="59"/>
    </row>
    <row r="1477">
      <c r="A1477" s="67"/>
      <c r="B1477" s="61"/>
      <c r="C1477" s="61"/>
      <c r="D1477" s="56"/>
      <c r="E1477" s="58"/>
      <c r="F1477" s="58"/>
      <c r="G1477" s="59"/>
      <c r="H1477" s="58"/>
      <c r="I1477" s="59"/>
      <c r="J1477" s="59"/>
    </row>
    <row r="1478">
      <c r="A1478" s="67"/>
      <c r="B1478" s="61"/>
      <c r="C1478" s="61"/>
      <c r="D1478" s="56"/>
      <c r="E1478" s="58"/>
      <c r="F1478" s="58"/>
      <c r="G1478" s="59"/>
      <c r="H1478" s="58"/>
      <c r="I1478" s="59"/>
      <c r="J1478" s="58"/>
    </row>
    <row r="1479">
      <c r="A1479" s="67"/>
      <c r="B1479" s="61"/>
      <c r="C1479" s="61"/>
      <c r="D1479" s="56"/>
      <c r="E1479" s="58"/>
      <c r="F1479" s="58"/>
      <c r="G1479" s="59"/>
      <c r="H1479" s="58"/>
      <c r="I1479" s="59"/>
      <c r="J1479" s="58"/>
    </row>
    <row r="1480">
      <c r="A1480" s="67"/>
      <c r="B1480" s="61"/>
      <c r="C1480" s="61"/>
      <c r="D1480" s="56"/>
      <c r="E1480" s="58"/>
      <c r="F1480" s="58"/>
      <c r="G1480" s="59"/>
      <c r="H1480" s="58"/>
      <c r="I1480" s="58"/>
      <c r="J1480" s="59"/>
    </row>
    <row r="1481">
      <c r="A1481" s="67"/>
      <c r="B1481" s="61"/>
      <c r="C1481" s="61"/>
      <c r="D1481" s="56"/>
      <c r="E1481" s="58"/>
      <c r="F1481" s="58"/>
      <c r="G1481" s="59"/>
      <c r="H1481" s="58"/>
      <c r="I1481" s="58"/>
      <c r="J1481" s="58"/>
    </row>
    <row r="1482">
      <c r="A1482" s="67"/>
      <c r="B1482" s="61"/>
      <c r="C1482" s="61"/>
      <c r="D1482" s="56"/>
      <c r="E1482" s="58"/>
      <c r="F1482" s="58"/>
      <c r="G1482" s="59"/>
      <c r="H1482" s="58"/>
      <c r="I1482" s="59"/>
      <c r="J1482" s="59"/>
    </row>
    <row r="1483">
      <c r="A1483" s="67"/>
      <c r="B1483" s="61"/>
      <c r="C1483" s="61"/>
      <c r="D1483" s="56"/>
      <c r="E1483" s="58"/>
      <c r="F1483" s="58"/>
      <c r="G1483" s="59"/>
      <c r="H1483" s="58"/>
      <c r="I1483" s="58"/>
      <c r="J1483" s="59"/>
    </row>
    <row r="1484">
      <c r="A1484" s="67"/>
      <c r="B1484" s="61"/>
      <c r="C1484" s="61"/>
      <c r="D1484" s="56"/>
      <c r="E1484" s="58"/>
      <c r="F1484" s="58"/>
      <c r="G1484" s="59"/>
      <c r="H1484" s="58"/>
      <c r="I1484" s="59"/>
      <c r="J1484" s="59"/>
    </row>
    <row r="1485">
      <c r="A1485" s="67"/>
      <c r="B1485" s="61"/>
      <c r="C1485" s="61"/>
      <c r="D1485" s="56"/>
      <c r="E1485" s="58"/>
      <c r="F1485" s="58"/>
      <c r="G1485" s="59"/>
      <c r="H1485" s="58"/>
      <c r="I1485" s="59"/>
      <c r="J1485" s="59"/>
    </row>
    <row r="1486">
      <c r="A1486" s="67"/>
      <c r="B1486" s="61"/>
      <c r="C1486" s="61"/>
      <c r="D1486" s="56"/>
      <c r="E1486" s="58"/>
      <c r="F1486" s="58"/>
      <c r="G1486" s="59"/>
      <c r="H1486" s="58"/>
      <c r="I1486" s="59"/>
      <c r="J1486" s="59"/>
    </row>
    <row r="1487">
      <c r="A1487" s="67"/>
      <c r="B1487" s="61"/>
      <c r="C1487" s="61"/>
      <c r="D1487" s="56"/>
      <c r="E1487" s="58"/>
      <c r="F1487" s="58"/>
      <c r="G1487" s="59"/>
      <c r="H1487" s="58"/>
      <c r="I1487" s="59"/>
      <c r="J1487" s="59"/>
    </row>
    <row r="1488">
      <c r="A1488" s="67"/>
      <c r="B1488" s="61"/>
      <c r="C1488" s="61"/>
      <c r="D1488" s="56"/>
      <c r="E1488" s="58"/>
      <c r="F1488" s="58"/>
      <c r="G1488" s="59"/>
      <c r="H1488" s="58"/>
      <c r="I1488" s="59"/>
      <c r="J1488" s="59"/>
    </row>
    <row r="1489">
      <c r="A1489" s="67"/>
      <c r="B1489" s="61"/>
      <c r="C1489" s="61"/>
      <c r="D1489" s="56"/>
      <c r="E1489" s="58"/>
      <c r="F1489" s="58"/>
      <c r="G1489" s="59"/>
      <c r="H1489" s="58"/>
      <c r="I1489" s="59"/>
      <c r="J1489" s="59"/>
    </row>
    <row r="1490">
      <c r="A1490" s="67"/>
      <c r="B1490" s="61"/>
      <c r="C1490" s="61"/>
      <c r="D1490" s="56"/>
      <c r="E1490" s="58"/>
      <c r="F1490" s="58"/>
      <c r="G1490" s="59"/>
      <c r="H1490" s="58"/>
      <c r="I1490" s="59"/>
      <c r="J1490" s="59"/>
    </row>
    <row r="1491">
      <c r="A1491" s="89"/>
      <c r="B1491" s="89"/>
      <c r="C1491" s="89"/>
      <c r="D1491" s="56"/>
      <c r="E1491" s="90"/>
      <c r="F1491" s="90"/>
      <c r="G1491" s="89"/>
      <c r="H1491" s="90"/>
      <c r="I1491" s="89"/>
      <c r="J1491" s="89"/>
    </row>
    <row r="1492">
      <c r="A1492" s="67"/>
      <c r="B1492" s="61"/>
      <c r="C1492" s="61"/>
      <c r="D1492" s="56"/>
      <c r="E1492" s="58"/>
      <c r="F1492" s="58"/>
      <c r="G1492" s="59"/>
      <c r="H1492" s="58"/>
      <c r="I1492" s="59"/>
      <c r="J1492" s="59"/>
    </row>
    <row r="1493">
      <c r="A1493" s="67"/>
      <c r="B1493" s="61"/>
      <c r="C1493" s="61"/>
      <c r="D1493" s="56"/>
      <c r="E1493" s="58"/>
      <c r="F1493" s="58"/>
      <c r="G1493" s="59"/>
      <c r="H1493" s="58"/>
      <c r="I1493" s="59"/>
      <c r="J1493" s="59"/>
    </row>
    <row r="1494">
      <c r="A1494" s="67"/>
      <c r="B1494" s="61"/>
      <c r="C1494" s="61"/>
      <c r="D1494" s="56"/>
      <c r="E1494" s="58"/>
      <c r="F1494" s="58"/>
      <c r="G1494" s="59"/>
      <c r="H1494" s="58"/>
      <c r="I1494" s="59"/>
      <c r="J1494" s="59"/>
    </row>
    <row r="1495">
      <c r="A1495" s="67"/>
      <c r="B1495" s="61"/>
      <c r="C1495" s="61"/>
      <c r="D1495" s="56"/>
      <c r="E1495" s="58"/>
      <c r="F1495" s="58"/>
      <c r="G1495" s="59"/>
      <c r="H1495" s="58"/>
      <c r="I1495" s="59"/>
      <c r="J1495" s="59"/>
    </row>
    <row r="1496">
      <c r="A1496" s="67"/>
      <c r="B1496" s="61"/>
      <c r="C1496" s="61"/>
      <c r="D1496" s="56"/>
      <c r="E1496" s="58"/>
      <c r="F1496" s="58"/>
      <c r="G1496" s="59"/>
      <c r="H1496" s="58"/>
      <c r="I1496" s="58"/>
      <c r="J1496" s="59"/>
    </row>
    <row r="1497">
      <c r="A1497" s="67"/>
      <c r="B1497" s="61"/>
      <c r="C1497" s="61"/>
      <c r="D1497" s="56"/>
      <c r="E1497" s="58"/>
      <c r="F1497" s="58"/>
      <c r="G1497" s="59"/>
      <c r="H1497" s="58"/>
      <c r="I1497" s="59"/>
      <c r="J1497" s="59"/>
    </row>
    <row r="1498">
      <c r="A1498" s="67"/>
      <c r="B1498" s="61"/>
      <c r="C1498" s="61"/>
      <c r="D1498" s="56"/>
      <c r="E1498" s="58"/>
      <c r="F1498" s="58"/>
      <c r="G1498" s="59"/>
      <c r="H1498" s="58"/>
      <c r="I1498" s="59"/>
      <c r="J1498" s="59"/>
    </row>
    <row r="1499">
      <c r="A1499" s="67"/>
      <c r="B1499" s="61"/>
      <c r="C1499" s="61"/>
      <c r="D1499" s="56"/>
      <c r="E1499" s="58"/>
      <c r="F1499" s="58"/>
      <c r="G1499" s="59"/>
      <c r="H1499" s="58"/>
      <c r="I1499" s="59"/>
      <c r="J1499" s="58"/>
    </row>
    <row r="1500">
      <c r="A1500" s="67"/>
      <c r="B1500" s="61"/>
      <c r="C1500" s="61"/>
      <c r="D1500" s="56"/>
      <c r="E1500" s="58"/>
      <c r="F1500" s="58"/>
      <c r="G1500" s="59"/>
      <c r="H1500" s="58"/>
      <c r="I1500" s="59"/>
      <c r="J1500" s="59"/>
    </row>
    <row r="1501">
      <c r="A1501" s="67"/>
      <c r="B1501" s="61"/>
      <c r="C1501" s="61"/>
      <c r="D1501" s="56"/>
      <c r="E1501" s="58"/>
      <c r="F1501" s="58"/>
      <c r="G1501" s="59"/>
      <c r="H1501" s="58"/>
      <c r="I1501" s="59"/>
      <c r="J1501" s="59"/>
    </row>
    <row r="1502">
      <c r="A1502" s="67"/>
      <c r="B1502" s="61"/>
      <c r="C1502" s="61"/>
      <c r="D1502" s="56"/>
      <c r="E1502" s="58"/>
      <c r="F1502" s="58"/>
      <c r="G1502" s="59"/>
      <c r="H1502" s="58"/>
      <c r="I1502" s="59"/>
      <c r="J1502" s="58"/>
    </row>
    <row r="1503">
      <c r="A1503" s="67"/>
      <c r="B1503" s="61"/>
      <c r="C1503" s="61"/>
      <c r="D1503" s="56"/>
      <c r="E1503" s="58"/>
      <c r="F1503" s="58"/>
      <c r="G1503" s="59"/>
      <c r="H1503" s="58"/>
      <c r="I1503" s="59"/>
      <c r="J1503" s="59"/>
    </row>
    <row r="1504">
      <c r="A1504" s="67"/>
      <c r="B1504" s="61"/>
      <c r="C1504" s="61"/>
      <c r="D1504" s="56"/>
      <c r="E1504" s="58"/>
      <c r="F1504" s="58"/>
      <c r="G1504" s="59"/>
      <c r="H1504" s="58"/>
      <c r="I1504" s="59"/>
      <c r="J1504" s="59"/>
    </row>
    <row r="1505">
      <c r="A1505" s="67"/>
      <c r="B1505" s="61"/>
      <c r="C1505" s="61"/>
      <c r="D1505" s="56"/>
      <c r="E1505" s="58"/>
      <c r="F1505" s="58"/>
      <c r="G1505" s="59"/>
      <c r="H1505" s="58"/>
      <c r="I1505" s="59"/>
      <c r="J1505" s="58"/>
    </row>
    <row r="1506">
      <c r="A1506" s="67"/>
      <c r="B1506" s="61"/>
      <c r="C1506" s="61"/>
      <c r="D1506" s="56"/>
      <c r="E1506" s="58"/>
      <c r="F1506" s="58"/>
      <c r="G1506" s="59"/>
      <c r="H1506" s="58"/>
      <c r="I1506" s="59"/>
      <c r="J1506" s="59"/>
    </row>
    <row r="1507">
      <c r="A1507" s="67"/>
      <c r="B1507" s="61"/>
      <c r="C1507" s="61"/>
      <c r="D1507" s="56"/>
      <c r="E1507" s="58"/>
      <c r="F1507" s="58"/>
      <c r="G1507" s="59"/>
      <c r="H1507" s="58"/>
      <c r="I1507" s="59"/>
      <c r="J1507" s="59"/>
    </row>
    <row r="1508">
      <c r="A1508" s="67"/>
      <c r="B1508" s="61"/>
      <c r="C1508" s="61"/>
      <c r="D1508" s="56"/>
      <c r="E1508" s="58"/>
      <c r="F1508" s="58"/>
      <c r="G1508" s="59"/>
      <c r="H1508" s="58"/>
      <c r="I1508" s="59"/>
      <c r="J1508" s="59"/>
    </row>
    <row r="1509">
      <c r="A1509" s="67"/>
      <c r="B1509" s="61"/>
      <c r="C1509" s="61"/>
      <c r="D1509" s="56"/>
      <c r="E1509" s="58"/>
      <c r="F1509" s="58"/>
      <c r="G1509" s="59"/>
      <c r="H1509" s="58"/>
      <c r="I1509" s="58"/>
      <c r="J1509" s="59"/>
    </row>
    <row r="1510">
      <c r="A1510" s="67"/>
      <c r="B1510" s="61"/>
      <c r="C1510" s="61"/>
      <c r="D1510" s="56"/>
      <c r="E1510" s="58"/>
      <c r="F1510" s="58"/>
      <c r="G1510" s="59"/>
      <c r="H1510" s="58"/>
      <c r="I1510" s="59"/>
      <c r="J1510" s="59"/>
    </row>
    <row r="1511">
      <c r="A1511" s="67"/>
      <c r="B1511" s="61"/>
      <c r="C1511" s="61"/>
      <c r="D1511" s="56"/>
      <c r="E1511" s="58"/>
      <c r="F1511" s="58"/>
      <c r="G1511" s="59"/>
      <c r="H1511" s="58"/>
      <c r="I1511" s="59"/>
      <c r="J1511" s="58"/>
    </row>
    <row r="1512">
      <c r="A1512" s="67"/>
      <c r="B1512" s="61"/>
      <c r="C1512" s="61"/>
      <c r="D1512" s="56"/>
      <c r="E1512" s="58"/>
      <c r="F1512" s="58"/>
      <c r="G1512" s="59"/>
      <c r="H1512" s="58"/>
      <c r="I1512" s="59"/>
      <c r="J1512" s="59"/>
    </row>
    <row r="1513">
      <c r="A1513" s="67"/>
      <c r="B1513" s="61"/>
      <c r="C1513" s="61"/>
      <c r="D1513" s="56"/>
      <c r="E1513" s="58"/>
      <c r="F1513" s="58"/>
      <c r="G1513" s="59"/>
      <c r="H1513" s="58"/>
      <c r="I1513" s="58"/>
      <c r="J1513" s="59"/>
    </row>
    <row r="1514">
      <c r="A1514" s="67"/>
      <c r="B1514" s="61"/>
      <c r="C1514" s="61"/>
      <c r="D1514" s="56"/>
      <c r="E1514" s="58"/>
      <c r="F1514" s="58"/>
      <c r="G1514" s="59"/>
      <c r="H1514" s="58"/>
      <c r="I1514" s="59"/>
      <c r="J1514" s="59"/>
    </row>
    <row r="1515">
      <c r="A1515" s="67"/>
      <c r="B1515" s="61"/>
      <c r="C1515" s="61"/>
      <c r="D1515" s="56"/>
      <c r="E1515" s="58"/>
      <c r="F1515" s="58"/>
      <c r="G1515" s="59"/>
      <c r="H1515" s="58"/>
      <c r="I1515" s="58"/>
      <c r="J1515" s="59"/>
    </row>
    <row r="1516">
      <c r="A1516" s="67"/>
      <c r="B1516" s="61"/>
      <c r="C1516" s="61"/>
      <c r="D1516" s="56"/>
      <c r="E1516" s="58"/>
      <c r="F1516" s="58"/>
      <c r="G1516" s="59"/>
      <c r="H1516" s="58"/>
      <c r="I1516" s="59"/>
      <c r="J1516" s="59"/>
    </row>
    <row r="1517">
      <c r="A1517" s="67"/>
      <c r="B1517" s="61"/>
      <c r="C1517" s="61"/>
      <c r="D1517" s="56"/>
      <c r="E1517" s="58"/>
      <c r="F1517" s="58"/>
      <c r="G1517" s="59"/>
      <c r="H1517" s="58"/>
      <c r="I1517" s="59"/>
      <c r="J1517" s="59"/>
    </row>
    <row r="1518">
      <c r="A1518" s="67"/>
      <c r="B1518" s="61"/>
      <c r="C1518" s="61"/>
      <c r="D1518" s="56"/>
      <c r="E1518" s="58"/>
      <c r="F1518" s="58"/>
      <c r="G1518" s="59"/>
      <c r="H1518" s="58"/>
      <c r="I1518" s="59"/>
      <c r="J1518" s="58"/>
    </row>
    <row r="1519">
      <c r="A1519" s="67"/>
      <c r="B1519" s="61"/>
      <c r="C1519" s="61"/>
      <c r="D1519" s="56"/>
      <c r="E1519" s="58"/>
      <c r="F1519" s="58"/>
      <c r="G1519" s="59"/>
      <c r="H1519" s="58"/>
      <c r="I1519" s="59"/>
      <c r="J1519" s="59"/>
    </row>
    <row r="1520">
      <c r="A1520" s="67"/>
      <c r="B1520" s="61"/>
      <c r="C1520" s="61"/>
      <c r="D1520" s="56"/>
      <c r="E1520" s="58"/>
      <c r="F1520" s="58"/>
      <c r="G1520" s="59"/>
      <c r="H1520" s="58"/>
      <c r="I1520" s="58"/>
      <c r="J1520" s="59"/>
    </row>
    <row r="1521">
      <c r="A1521" s="67"/>
      <c r="B1521" s="61"/>
      <c r="C1521" s="61"/>
      <c r="D1521" s="56"/>
      <c r="E1521" s="58"/>
      <c r="F1521" s="58"/>
      <c r="G1521" s="59"/>
      <c r="H1521" s="58"/>
      <c r="I1521" s="59"/>
      <c r="J1521" s="59"/>
    </row>
    <row r="1522">
      <c r="A1522" s="89"/>
      <c r="B1522" s="89"/>
      <c r="C1522" s="89"/>
      <c r="D1522" s="56"/>
      <c r="E1522" s="90"/>
      <c r="F1522" s="90"/>
      <c r="G1522" s="90"/>
      <c r="H1522" s="90"/>
      <c r="I1522" s="89"/>
      <c r="J1522" s="89"/>
    </row>
    <row r="1523">
      <c r="A1523" s="67"/>
      <c r="B1523" s="61"/>
      <c r="C1523" s="61"/>
      <c r="D1523" s="56"/>
      <c r="E1523" s="58"/>
      <c r="F1523" s="58"/>
      <c r="G1523" s="59"/>
      <c r="H1523" s="58"/>
      <c r="I1523" s="59"/>
      <c r="J1523" s="59"/>
    </row>
    <row r="1524">
      <c r="A1524" s="67"/>
      <c r="B1524" s="61"/>
      <c r="C1524" s="61"/>
      <c r="D1524" s="56"/>
      <c r="E1524" s="58"/>
      <c r="F1524" s="58"/>
      <c r="G1524" s="59"/>
      <c r="H1524" s="58"/>
      <c r="I1524" s="59"/>
      <c r="J1524" s="59"/>
    </row>
    <row r="1525">
      <c r="A1525" s="67"/>
      <c r="B1525" s="61"/>
      <c r="C1525" s="61"/>
      <c r="D1525" s="56"/>
      <c r="E1525" s="58"/>
      <c r="F1525" s="58"/>
      <c r="G1525" s="59"/>
      <c r="H1525" s="58"/>
      <c r="I1525" s="58"/>
      <c r="J1525" s="59"/>
    </row>
    <row r="1526">
      <c r="A1526" s="67"/>
      <c r="B1526" s="61"/>
      <c r="C1526" s="61"/>
      <c r="D1526" s="56"/>
      <c r="E1526" s="58"/>
      <c r="F1526" s="58"/>
      <c r="G1526" s="59"/>
      <c r="H1526" s="58"/>
      <c r="I1526" s="59"/>
      <c r="J1526" s="59"/>
    </row>
    <row r="1527">
      <c r="A1527" s="67"/>
      <c r="B1527" s="61"/>
      <c r="C1527" s="61"/>
      <c r="D1527" s="56"/>
      <c r="E1527" s="58"/>
      <c r="F1527" s="58"/>
      <c r="G1527" s="59"/>
      <c r="H1527" s="58"/>
      <c r="I1527" s="59"/>
      <c r="J1527" s="58"/>
    </row>
    <row r="1528">
      <c r="A1528" s="67"/>
      <c r="B1528" s="61"/>
      <c r="C1528" s="61"/>
      <c r="D1528" s="56"/>
      <c r="E1528" s="58"/>
      <c r="F1528" s="58"/>
      <c r="G1528" s="59"/>
      <c r="H1528" s="58"/>
      <c r="I1528" s="59"/>
      <c r="J1528" s="58"/>
    </row>
    <row r="1529">
      <c r="A1529" s="67"/>
      <c r="B1529" s="61"/>
      <c r="C1529" s="61"/>
      <c r="D1529" s="56"/>
      <c r="E1529" s="58"/>
      <c r="F1529" s="58"/>
      <c r="G1529" s="59"/>
      <c r="H1529" s="58"/>
      <c r="I1529" s="58"/>
      <c r="J1529" s="59"/>
    </row>
    <row r="1530">
      <c r="A1530" s="67"/>
      <c r="B1530" s="61"/>
      <c r="C1530" s="61"/>
      <c r="D1530" s="56"/>
      <c r="E1530" s="58"/>
      <c r="F1530" s="58"/>
      <c r="G1530" s="59"/>
      <c r="H1530" s="58"/>
      <c r="I1530" s="59"/>
      <c r="J1530" s="59"/>
    </row>
    <row r="1531">
      <c r="A1531" s="67"/>
      <c r="B1531" s="61"/>
      <c r="C1531" s="61"/>
      <c r="D1531" s="56"/>
      <c r="E1531" s="58"/>
      <c r="F1531" s="58"/>
      <c r="G1531" s="59"/>
      <c r="H1531" s="58"/>
      <c r="I1531" s="59"/>
      <c r="J1531" s="59"/>
    </row>
    <row r="1532">
      <c r="A1532" s="67"/>
      <c r="B1532" s="61"/>
      <c r="C1532" s="61"/>
      <c r="D1532" s="56"/>
      <c r="E1532" s="58"/>
      <c r="F1532" s="58"/>
      <c r="G1532" s="59"/>
      <c r="H1532" s="58"/>
      <c r="I1532" s="59"/>
      <c r="J1532" s="59"/>
    </row>
    <row r="1533">
      <c r="A1533" s="67"/>
      <c r="B1533" s="61"/>
      <c r="C1533" s="61"/>
      <c r="D1533" s="56"/>
      <c r="E1533" s="58"/>
      <c r="F1533" s="58"/>
      <c r="G1533" s="59"/>
      <c r="H1533" s="58"/>
      <c r="I1533" s="59"/>
      <c r="J1533" s="59"/>
    </row>
    <row r="1534">
      <c r="A1534" s="67"/>
      <c r="B1534" s="61"/>
      <c r="C1534" s="61"/>
      <c r="D1534" s="56"/>
      <c r="E1534" s="58"/>
      <c r="F1534" s="58"/>
      <c r="G1534" s="59"/>
      <c r="H1534" s="58"/>
      <c r="I1534" s="58"/>
      <c r="J1534" s="59"/>
    </row>
    <row r="1535">
      <c r="A1535" s="67"/>
      <c r="B1535" s="61"/>
      <c r="C1535" s="61"/>
      <c r="D1535" s="56"/>
      <c r="E1535" s="58"/>
      <c r="F1535" s="58"/>
      <c r="G1535" s="59"/>
      <c r="H1535" s="58"/>
      <c r="I1535" s="59"/>
      <c r="J1535" s="59"/>
    </row>
    <row r="1536">
      <c r="A1536" s="67"/>
      <c r="B1536" s="61"/>
      <c r="C1536" s="61"/>
      <c r="D1536" s="56"/>
      <c r="E1536" s="58"/>
      <c r="F1536" s="58"/>
      <c r="G1536" s="59"/>
      <c r="H1536" s="58"/>
      <c r="I1536" s="59"/>
      <c r="J1536" s="59"/>
    </row>
    <row r="1537">
      <c r="A1537" s="67"/>
      <c r="B1537" s="61"/>
      <c r="C1537" s="61"/>
      <c r="D1537" s="56"/>
      <c r="E1537" s="58"/>
      <c r="F1537" s="58"/>
      <c r="G1537" s="59"/>
      <c r="H1537" s="58"/>
      <c r="I1537" s="59"/>
      <c r="J1537" s="58"/>
    </row>
    <row r="1538">
      <c r="A1538" s="67"/>
      <c r="B1538" s="61"/>
      <c r="C1538" s="61"/>
      <c r="D1538" s="56"/>
      <c r="E1538" s="58"/>
      <c r="F1538" s="58"/>
      <c r="G1538" s="59"/>
      <c r="H1538" s="58"/>
      <c r="I1538" s="59"/>
      <c r="J1538" s="58"/>
    </row>
    <row r="1539">
      <c r="A1539" s="67"/>
      <c r="B1539" s="61"/>
      <c r="C1539" s="61"/>
      <c r="D1539" s="56"/>
      <c r="E1539" s="58"/>
      <c r="F1539" s="58"/>
      <c r="G1539" s="59"/>
      <c r="H1539" s="58"/>
      <c r="I1539" s="59"/>
      <c r="J1539" s="58"/>
    </row>
    <row r="1540">
      <c r="A1540" s="67"/>
      <c r="B1540" s="61"/>
      <c r="C1540" s="61"/>
      <c r="D1540" s="56"/>
      <c r="E1540" s="58"/>
      <c r="F1540" s="58"/>
      <c r="G1540" s="59"/>
      <c r="H1540" s="58"/>
      <c r="I1540" s="59"/>
      <c r="J1540" s="59"/>
    </row>
    <row r="1541">
      <c r="A1541" s="67"/>
      <c r="B1541" s="61"/>
      <c r="C1541" s="61"/>
      <c r="D1541" s="56"/>
      <c r="E1541" s="58"/>
      <c r="F1541" s="58"/>
      <c r="G1541" s="59"/>
      <c r="H1541" s="58"/>
      <c r="I1541" s="59"/>
      <c r="J1541" s="59"/>
    </row>
    <row r="1542">
      <c r="A1542" s="67"/>
      <c r="B1542" s="61"/>
      <c r="C1542" s="59"/>
      <c r="D1542" s="56"/>
      <c r="E1542" s="58"/>
      <c r="F1542" s="58"/>
      <c r="G1542" s="59"/>
      <c r="H1542" s="58"/>
      <c r="I1542" s="59"/>
      <c r="J1542" s="59"/>
    </row>
    <row r="1543">
      <c r="A1543" s="67"/>
      <c r="B1543" s="61"/>
      <c r="C1543" s="61"/>
      <c r="D1543" s="56"/>
      <c r="E1543" s="58"/>
      <c r="F1543" s="58"/>
      <c r="G1543" s="59"/>
      <c r="H1543" s="58"/>
      <c r="I1543" s="59"/>
      <c r="J1543" s="59"/>
    </row>
    <row r="1544">
      <c r="A1544" s="67"/>
      <c r="B1544" s="61"/>
      <c r="C1544" s="61"/>
      <c r="D1544" s="56"/>
      <c r="E1544" s="58"/>
      <c r="F1544" s="58"/>
      <c r="G1544" s="59"/>
      <c r="H1544" s="58"/>
      <c r="I1544" s="59"/>
      <c r="J1544" s="58"/>
    </row>
    <row r="1545">
      <c r="A1545" s="67"/>
      <c r="B1545" s="61"/>
      <c r="C1545" s="61"/>
      <c r="D1545" s="56"/>
      <c r="E1545" s="58"/>
      <c r="F1545" s="58"/>
      <c r="G1545" s="59"/>
      <c r="H1545" s="58"/>
      <c r="I1545" s="59"/>
      <c r="J1545" s="58"/>
    </row>
    <row r="1546">
      <c r="A1546" s="67"/>
      <c r="B1546" s="61"/>
      <c r="C1546" s="61"/>
      <c r="D1546" s="56"/>
      <c r="E1546" s="58"/>
      <c r="F1546" s="58"/>
      <c r="G1546" s="59"/>
      <c r="H1546" s="58"/>
      <c r="I1546" s="59"/>
      <c r="J1546" s="59"/>
    </row>
    <row r="1547">
      <c r="A1547" s="67"/>
      <c r="B1547" s="61"/>
      <c r="C1547" s="61"/>
      <c r="D1547" s="56"/>
      <c r="E1547" s="58"/>
      <c r="F1547" s="58"/>
      <c r="G1547" s="59"/>
      <c r="H1547" s="58"/>
      <c r="I1547" s="59"/>
      <c r="J1547" s="59"/>
    </row>
    <row r="1548">
      <c r="A1548" s="67"/>
      <c r="B1548" s="61"/>
      <c r="C1548" s="61"/>
      <c r="D1548" s="56"/>
      <c r="E1548" s="58"/>
      <c r="F1548" s="58"/>
      <c r="G1548" s="59"/>
      <c r="H1548" s="58"/>
      <c r="I1548" s="59"/>
      <c r="J1548" s="59"/>
    </row>
    <row r="1549">
      <c r="A1549" s="67"/>
      <c r="B1549" s="61"/>
      <c r="C1549" s="61"/>
      <c r="D1549" s="56"/>
      <c r="E1549" s="58"/>
      <c r="F1549" s="58"/>
      <c r="G1549" s="59"/>
      <c r="H1549" s="58"/>
      <c r="I1549" s="59"/>
      <c r="J1549" s="59"/>
    </row>
    <row r="1550">
      <c r="A1550" s="89"/>
      <c r="B1550" s="89"/>
      <c r="C1550" s="89"/>
      <c r="D1550" s="56"/>
      <c r="E1550" s="90"/>
      <c r="F1550" s="90"/>
      <c r="G1550" s="89"/>
      <c r="H1550" s="90"/>
      <c r="I1550" s="89"/>
      <c r="J1550" s="89"/>
    </row>
    <row r="1551">
      <c r="A1551" s="91"/>
      <c r="B1551" s="61"/>
      <c r="C1551" s="61"/>
      <c r="D1551" s="56"/>
      <c r="E1551" s="58"/>
      <c r="F1551" s="58"/>
      <c r="G1551" s="59"/>
      <c r="H1551" s="58"/>
      <c r="I1551" s="59"/>
      <c r="J1551" s="59"/>
    </row>
    <row r="1552">
      <c r="A1552" s="91"/>
      <c r="B1552" s="61"/>
      <c r="C1552" s="61"/>
      <c r="D1552" s="56"/>
      <c r="E1552" s="58"/>
      <c r="F1552" s="58"/>
      <c r="G1552" s="59"/>
      <c r="H1552" s="58"/>
      <c r="I1552" s="59"/>
      <c r="J1552" s="59"/>
    </row>
    <row r="1553">
      <c r="A1553" s="91"/>
      <c r="B1553" s="61"/>
      <c r="C1553" s="61"/>
      <c r="D1553" s="56"/>
      <c r="E1553" s="58"/>
      <c r="F1553" s="58"/>
      <c r="G1553" s="59"/>
      <c r="H1553" s="58"/>
      <c r="I1553" s="59"/>
      <c r="J1553" s="59"/>
    </row>
    <row r="1554">
      <c r="A1554" s="91"/>
      <c r="B1554" s="61"/>
      <c r="C1554" s="61"/>
      <c r="D1554" s="56"/>
      <c r="E1554" s="58"/>
      <c r="F1554" s="58"/>
      <c r="G1554" s="59"/>
      <c r="H1554" s="58"/>
      <c r="I1554" s="59"/>
      <c r="J1554" s="59"/>
    </row>
    <row r="1555">
      <c r="A1555" s="91"/>
      <c r="B1555" s="61"/>
      <c r="C1555" s="61"/>
      <c r="D1555" s="56"/>
      <c r="E1555" s="58"/>
      <c r="F1555" s="58"/>
      <c r="G1555" s="59"/>
      <c r="H1555" s="58"/>
      <c r="I1555" s="58"/>
      <c r="J1555" s="59"/>
    </row>
    <row r="1556">
      <c r="A1556" s="91"/>
      <c r="B1556" s="61"/>
      <c r="C1556" s="61"/>
      <c r="D1556" s="56"/>
      <c r="E1556" s="58"/>
      <c r="F1556" s="58"/>
      <c r="G1556" s="59"/>
      <c r="H1556" s="58"/>
      <c r="I1556" s="59"/>
      <c r="J1556" s="59"/>
    </row>
    <row r="1557">
      <c r="A1557" s="91"/>
      <c r="B1557" s="61"/>
      <c r="C1557" s="61"/>
      <c r="D1557" s="56"/>
      <c r="E1557" s="58"/>
      <c r="F1557" s="58"/>
      <c r="G1557" s="59"/>
      <c r="H1557" s="58"/>
      <c r="I1557" s="59"/>
      <c r="J1557" s="59"/>
    </row>
    <row r="1558">
      <c r="A1558" s="91"/>
      <c r="B1558" s="61"/>
      <c r="C1558" s="61"/>
      <c r="D1558" s="56"/>
      <c r="E1558" s="58"/>
      <c r="F1558" s="58"/>
      <c r="G1558" s="59"/>
      <c r="H1558" s="58"/>
      <c r="I1558" s="59"/>
      <c r="J1558" s="58"/>
    </row>
    <row r="1559">
      <c r="A1559" s="91"/>
      <c r="B1559" s="61"/>
      <c r="C1559" s="61"/>
      <c r="D1559" s="56"/>
      <c r="E1559" s="58"/>
      <c r="F1559" s="58"/>
      <c r="G1559" s="59"/>
      <c r="H1559" s="58"/>
      <c r="I1559" s="59"/>
      <c r="J1559" s="58"/>
    </row>
    <row r="1560">
      <c r="A1560" s="91"/>
      <c r="B1560" s="61"/>
      <c r="C1560" s="61"/>
      <c r="D1560" s="56"/>
      <c r="E1560" s="58"/>
      <c r="F1560" s="58"/>
      <c r="G1560" s="59"/>
      <c r="H1560" s="58"/>
      <c r="I1560" s="58"/>
      <c r="J1560" s="59"/>
    </row>
    <row r="1561">
      <c r="A1561" s="91"/>
      <c r="B1561" s="61"/>
      <c r="C1561" s="61"/>
      <c r="D1561" s="56"/>
      <c r="E1561" s="58"/>
      <c r="F1561" s="58"/>
      <c r="G1561" s="59"/>
      <c r="H1561" s="58"/>
      <c r="I1561" s="59"/>
      <c r="J1561" s="59"/>
    </row>
    <row r="1562">
      <c r="A1562" s="89"/>
      <c r="B1562" s="89"/>
      <c r="C1562" s="89"/>
      <c r="D1562" s="56"/>
      <c r="E1562" s="90"/>
      <c r="F1562" s="90"/>
      <c r="G1562" s="89"/>
      <c r="H1562" s="90"/>
      <c r="I1562" s="89"/>
      <c r="J1562" s="89"/>
    </row>
    <row r="1563">
      <c r="A1563" s="91"/>
      <c r="B1563" s="61"/>
      <c r="C1563" s="61"/>
      <c r="D1563" s="56"/>
      <c r="E1563" s="58"/>
      <c r="F1563" s="58"/>
      <c r="G1563" s="59"/>
      <c r="H1563" s="58"/>
      <c r="I1563" s="59"/>
      <c r="J1563" s="59"/>
    </row>
    <row r="1564">
      <c r="A1564" s="91"/>
      <c r="B1564" s="61"/>
      <c r="C1564" s="61"/>
      <c r="D1564" s="56"/>
      <c r="E1564" s="58"/>
      <c r="F1564" s="58"/>
      <c r="G1564" s="59"/>
      <c r="H1564" s="58"/>
      <c r="I1564" s="58"/>
      <c r="J1564" s="59"/>
    </row>
    <row r="1565">
      <c r="A1565" s="91"/>
      <c r="B1565" s="61"/>
      <c r="C1565" s="61"/>
      <c r="D1565" s="56"/>
      <c r="E1565" s="58"/>
      <c r="F1565" s="58"/>
      <c r="G1565" s="59"/>
      <c r="H1565" s="58"/>
      <c r="I1565" s="58"/>
      <c r="J1565" s="59"/>
    </row>
    <row r="1566">
      <c r="A1566" s="91"/>
      <c r="B1566" s="61"/>
      <c r="C1566" s="61"/>
      <c r="D1566" s="56"/>
      <c r="E1566" s="58"/>
      <c r="F1566" s="58"/>
      <c r="G1566" s="59"/>
      <c r="H1566" s="58"/>
      <c r="I1566" s="59"/>
      <c r="J1566" s="59"/>
    </row>
    <row r="1567">
      <c r="A1567" s="91"/>
      <c r="B1567" s="61"/>
      <c r="C1567" s="61"/>
      <c r="D1567" s="56"/>
      <c r="E1567" s="58"/>
      <c r="F1567" s="58"/>
      <c r="G1567" s="59"/>
      <c r="H1567" s="58"/>
      <c r="I1567" s="59"/>
      <c r="J1567" s="59"/>
    </row>
    <row r="1568">
      <c r="A1568" s="91"/>
      <c r="B1568" s="61"/>
      <c r="C1568" s="61"/>
      <c r="D1568" s="56"/>
      <c r="E1568" s="58"/>
      <c r="F1568" s="58"/>
      <c r="G1568" s="59"/>
      <c r="H1568" s="58"/>
      <c r="I1568" s="59"/>
      <c r="J1568" s="59"/>
    </row>
    <row r="1569">
      <c r="A1569" s="91"/>
      <c r="B1569" s="61"/>
      <c r="C1569" s="61"/>
      <c r="D1569" s="56"/>
      <c r="E1569" s="58"/>
      <c r="F1569" s="58"/>
      <c r="G1569" s="59"/>
      <c r="H1569" s="58"/>
      <c r="I1569" s="59"/>
      <c r="J1569" s="59"/>
    </row>
    <row r="1570">
      <c r="A1570" s="91"/>
      <c r="B1570" s="61"/>
      <c r="C1570" s="61"/>
      <c r="D1570" s="56"/>
      <c r="E1570" s="58"/>
      <c r="F1570" s="58"/>
      <c r="G1570" s="59"/>
      <c r="H1570" s="58"/>
      <c r="I1570" s="59"/>
      <c r="J1570" s="58"/>
    </row>
    <row r="1571">
      <c r="A1571" s="91"/>
      <c r="B1571" s="61"/>
      <c r="C1571" s="61"/>
      <c r="D1571" s="56"/>
      <c r="E1571" s="58"/>
      <c r="F1571" s="58"/>
      <c r="G1571" s="59"/>
      <c r="H1571" s="58"/>
      <c r="I1571" s="59"/>
      <c r="J1571" s="59"/>
    </row>
    <row r="1572">
      <c r="A1572" s="91"/>
      <c r="B1572" s="61"/>
      <c r="C1572" s="61"/>
      <c r="D1572" s="56"/>
      <c r="E1572" s="58"/>
      <c r="F1572" s="58"/>
      <c r="G1572" s="59"/>
      <c r="H1572" s="58"/>
      <c r="I1572" s="59"/>
      <c r="J1572" s="59"/>
    </row>
    <row r="1573">
      <c r="A1573" s="91"/>
      <c r="B1573" s="61"/>
      <c r="C1573" s="61"/>
      <c r="D1573" s="56"/>
      <c r="E1573" s="58"/>
      <c r="F1573" s="58"/>
      <c r="G1573" s="59"/>
      <c r="H1573" s="58"/>
      <c r="I1573" s="59"/>
      <c r="J1573" s="59"/>
    </row>
    <row r="1574">
      <c r="A1574" s="91"/>
      <c r="B1574" s="61"/>
      <c r="C1574" s="61"/>
      <c r="D1574" s="56"/>
      <c r="E1574" s="58"/>
      <c r="F1574" s="58"/>
      <c r="G1574" s="59"/>
      <c r="H1574" s="58"/>
      <c r="I1574" s="59"/>
      <c r="J1574" s="59"/>
    </row>
    <row r="1575">
      <c r="A1575" s="91"/>
      <c r="B1575" s="61"/>
      <c r="C1575" s="61"/>
      <c r="D1575" s="56"/>
      <c r="E1575" s="58"/>
      <c r="F1575" s="58"/>
      <c r="G1575" s="59"/>
      <c r="H1575" s="58"/>
      <c r="I1575" s="59"/>
      <c r="J1575" s="58"/>
    </row>
    <row r="1576">
      <c r="A1576" s="91"/>
      <c r="B1576" s="61"/>
      <c r="C1576" s="61"/>
      <c r="D1576" s="56"/>
      <c r="E1576" s="58"/>
      <c r="F1576" s="58"/>
      <c r="G1576" s="59"/>
      <c r="H1576" s="58"/>
      <c r="I1576" s="58"/>
      <c r="J1576" s="59"/>
    </row>
    <row r="1577">
      <c r="A1577" s="91"/>
      <c r="B1577" s="61"/>
      <c r="C1577" s="61"/>
      <c r="D1577" s="56"/>
      <c r="E1577" s="58"/>
      <c r="F1577" s="58"/>
      <c r="G1577" s="59"/>
      <c r="H1577" s="58"/>
      <c r="I1577" s="59"/>
      <c r="J1577" s="59"/>
    </row>
    <row r="1578">
      <c r="A1578" s="91"/>
      <c r="B1578" s="61"/>
      <c r="C1578" s="61"/>
      <c r="D1578" s="56"/>
      <c r="E1578" s="58"/>
      <c r="F1578" s="58"/>
      <c r="G1578" s="59"/>
      <c r="H1578" s="58"/>
      <c r="I1578" s="59"/>
      <c r="J1578" s="59"/>
    </row>
    <row r="1579">
      <c r="A1579" s="91"/>
      <c r="B1579" s="61"/>
      <c r="C1579" s="61"/>
      <c r="D1579" s="56"/>
      <c r="E1579" s="58"/>
      <c r="F1579" s="58"/>
      <c r="G1579" s="59"/>
      <c r="H1579" s="58"/>
      <c r="I1579" s="59"/>
      <c r="J1579" s="59"/>
    </row>
    <row r="1580">
      <c r="A1580" s="91"/>
      <c r="B1580" s="61"/>
      <c r="C1580" s="61"/>
      <c r="D1580" s="56"/>
      <c r="E1580" s="58"/>
      <c r="F1580" s="58"/>
      <c r="G1580" s="59"/>
      <c r="H1580" s="58"/>
      <c r="I1580" s="59"/>
      <c r="J1580" s="59"/>
    </row>
    <row r="1581">
      <c r="A1581" s="91"/>
      <c r="B1581" s="61"/>
      <c r="C1581" s="61"/>
      <c r="D1581" s="56"/>
      <c r="E1581" s="58"/>
      <c r="F1581" s="58"/>
      <c r="G1581" s="59"/>
      <c r="H1581" s="58"/>
      <c r="I1581" s="59"/>
      <c r="J1581" s="59"/>
    </row>
    <row r="1582">
      <c r="A1582" s="91"/>
      <c r="B1582" s="61"/>
      <c r="C1582" s="61"/>
      <c r="D1582" s="56"/>
      <c r="E1582" s="58"/>
      <c r="F1582" s="58"/>
      <c r="G1582" s="59"/>
      <c r="H1582" s="58"/>
      <c r="I1582" s="59"/>
      <c r="J1582" s="58"/>
    </row>
    <row r="1583">
      <c r="A1583" s="91"/>
      <c r="B1583" s="61"/>
      <c r="C1583" s="61"/>
      <c r="D1583" s="56"/>
      <c r="E1583" s="58"/>
      <c r="F1583" s="58"/>
      <c r="G1583" s="59"/>
      <c r="H1583" s="58"/>
      <c r="I1583" s="59"/>
      <c r="J1583" s="59"/>
    </row>
    <row r="1584">
      <c r="A1584" s="91"/>
      <c r="B1584" s="61"/>
      <c r="C1584" s="61"/>
      <c r="D1584" s="56"/>
      <c r="E1584" s="58"/>
      <c r="F1584" s="58"/>
      <c r="G1584" s="59"/>
      <c r="H1584" s="58"/>
      <c r="I1584" s="58"/>
      <c r="J1584" s="59"/>
    </row>
    <row r="1585">
      <c r="A1585" s="91"/>
      <c r="B1585" s="61"/>
      <c r="C1585" s="61"/>
      <c r="D1585" s="56"/>
      <c r="E1585" s="58"/>
      <c r="F1585" s="58"/>
      <c r="G1585" s="59"/>
      <c r="H1585" s="58"/>
      <c r="I1585" s="59"/>
      <c r="J1585" s="59"/>
    </row>
    <row r="1586">
      <c r="A1586" s="91"/>
      <c r="B1586" s="61"/>
      <c r="C1586" s="61"/>
      <c r="D1586" s="56"/>
      <c r="E1586" s="58"/>
      <c r="F1586" s="58"/>
      <c r="G1586" s="59"/>
      <c r="H1586" s="58"/>
      <c r="I1586" s="59"/>
      <c r="J1586" s="59"/>
    </row>
    <row r="1587">
      <c r="A1587" s="89"/>
      <c r="B1587" s="89"/>
      <c r="C1587" s="89"/>
      <c r="D1587" s="56"/>
      <c r="E1587" s="90"/>
      <c r="F1587" s="90"/>
      <c r="G1587" s="89"/>
      <c r="H1587" s="90"/>
      <c r="I1587" s="89"/>
      <c r="J1587" s="89"/>
    </row>
    <row r="1588">
      <c r="A1588" s="91"/>
      <c r="B1588" s="61"/>
      <c r="C1588" s="61"/>
      <c r="D1588" s="56"/>
      <c r="E1588" s="58"/>
      <c r="F1588" s="58"/>
      <c r="G1588" s="59"/>
      <c r="H1588" s="58"/>
      <c r="I1588" s="59"/>
      <c r="J1588" s="59"/>
    </row>
    <row r="1589">
      <c r="A1589" s="91"/>
      <c r="B1589" s="61"/>
      <c r="C1589" s="61"/>
      <c r="D1589" s="56"/>
      <c r="E1589" s="58"/>
      <c r="F1589" s="58"/>
      <c r="G1589" s="59"/>
      <c r="H1589" s="58"/>
      <c r="I1589" s="59"/>
      <c r="J1589" s="58"/>
    </row>
    <row r="1590">
      <c r="A1590" s="91"/>
      <c r="B1590" s="61"/>
      <c r="C1590" s="61"/>
      <c r="D1590" s="56"/>
      <c r="E1590" s="58"/>
      <c r="F1590" s="58"/>
      <c r="G1590" s="59"/>
      <c r="H1590" s="58"/>
      <c r="I1590" s="59"/>
      <c r="J1590" s="59"/>
    </row>
    <row r="1591">
      <c r="A1591" s="91"/>
      <c r="B1591" s="61"/>
      <c r="C1591" s="61"/>
      <c r="D1591" s="56"/>
      <c r="E1591" s="58"/>
      <c r="F1591" s="58"/>
      <c r="G1591" s="59"/>
      <c r="H1591" s="58"/>
      <c r="I1591" s="59"/>
      <c r="J1591" s="59"/>
    </row>
    <row r="1592">
      <c r="A1592" s="91"/>
      <c r="B1592" s="61"/>
      <c r="C1592" s="61"/>
      <c r="D1592" s="56"/>
      <c r="E1592" s="58"/>
      <c r="F1592" s="58"/>
      <c r="G1592" s="59"/>
      <c r="H1592" s="58"/>
      <c r="I1592" s="59"/>
      <c r="J1592" s="58"/>
    </row>
    <row r="1593">
      <c r="A1593" s="91"/>
      <c r="B1593" s="61"/>
      <c r="C1593" s="61"/>
      <c r="D1593" s="56"/>
      <c r="E1593" s="58"/>
      <c r="F1593" s="58"/>
      <c r="G1593" s="59"/>
      <c r="H1593" s="58"/>
      <c r="I1593" s="59"/>
      <c r="J1593" s="59"/>
    </row>
    <row r="1594">
      <c r="A1594" s="91"/>
      <c r="B1594" s="61"/>
      <c r="C1594" s="61"/>
      <c r="D1594" s="56"/>
      <c r="E1594" s="58"/>
      <c r="F1594" s="58"/>
      <c r="G1594" s="59"/>
      <c r="H1594" s="58"/>
      <c r="I1594" s="59"/>
      <c r="J1594" s="59"/>
    </row>
    <row r="1595">
      <c r="A1595" s="91"/>
      <c r="B1595" s="61"/>
      <c r="C1595" s="61"/>
      <c r="D1595" s="56"/>
      <c r="E1595" s="58"/>
      <c r="F1595" s="58"/>
      <c r="G1595" s="59"/>
      <c r="H1595" s="58"/>
      <c r="I1595" s="59"/>
      <c r="J1595" s="59"/>
    </row>
    <row r="1596">
      <c r="A1596" s="91"/>
      <c r="B1596" s="61"/>
      <c r="C1596" s="61"/>
      <c r="D1596" s="56"/>
      <c r="E1596" s="58"/>
      <c r="F1596" s="58"/>
      <c r="G1596" s="59"/>
      <c r="H1596" s="58"/>
      <c r="I1596" s="59"/>
      <c r="J1596" s="59"/>
    </row>
    <row r="1597">
      <c r="A1597" s="91"/>
      <c r="B1597" s="61"/>
      <c r="C1597" s="61"/>
      <c r="D1597" s="56"/>
      <c r="E1597" s="58"/>
      <c r="F1597" s="58"/>
      <c r="G1597" s="59"/>
      <c r="H1597" s="58"/>
      <c r="I1597" s="58"/>
      <c r="J1597" s="59"/>
    </row>
    <row r="1598">
      <c r="A1598" s="91"/>
      <c r="B1598" s="61"/>
      <c r="C1598" s="61"/>
      <c r="D1598" s="56"/>
      <c r="E1598" s="58"/>
      <c r="F1598" s="58"/>
      <c r="G1598" s="59"/>
      <c r="H1598" s="58"/>
      <c r="I1598" s="59"/>
      <c r="J1598" s="59"/>
    </row>
    <row r="1599">
      <c r="A1599" s="91"/>
      <c r="B1599" s="61"/>
      <c r="C1599" s="61"/>
      <c r="D1599" s="56"/>
      <c r="E1599" s="58"/>
      <c r="F1599" s="58"/>
      <c r="G1599" s="59"/>
      <c r="H1599" s="58"/>
      <c r="I1599" s="59"/>
      <c r="J1599" s="59"/>
    </row>
    <row r="1600">
      <c r="A1600" s="91"/>
      <c r="B1600" s="61"/>
      <c r="C1600" s="61"/>
      <c r="D1600" s="56"/>
      <c r="E1600" s="58"/>
      <c r="F1600" s="58"/>
      <c r="G1600" s="59"/>
      <c r="H1600" s="58"/>
      <c r="I1600" s="59"/>
      <c r="J1600" s="59"/>
    </row>
    <row r="1601">
      <c r="A1601" s="91"/>
      <c r="B1601" s="61"/>
      <c r="C1601" s="61"/>
      <c r="D1601" s="56"/>
      <c r="E1601" s="58"/>
      <c r="F1601" s="58"/>
      <c r="G1601" s="59"/>
      <c r="H1601" s="58"/>
      <c r="I1601" s="59"/>
      <c r="J1601" s="59"/>
    </row>
    <row r="1602">
      <c r="A1602" s="91"/>
      <c r="B1602" s="61"/>
      <c r="C1602" s="61"/>
      <c r="D1602" s="56"/>
      <c r="E1602" s="58"/>
      <c r="F1602" s="58"/>
      <c r="G1602" s="59"/>
      <c r="H1602" s="58"/>
      <c r="I1602" s="59"/>
      <c r="J1602" s="58"/>
    </row>
    <row r="1603">
      <c r="A1603" s="91"/>
      <c r="B1603" s="61"/>
      <c r="C1603" s="61"/>
      <c r="D1603" s="56"/>
      <c r="E1603" s="58"/>
      <c r="F1603" s="58"/>
      <c r="G1603" s="59"/>
      <c r="H1603" s="58"/>
      <c r="I1603" s="59"/>
      <c r="J1603" s="59"/>
    </row>
    <row r="1604">
      <c r="A1604" s="91"/>
      <c r="B1604" s="61"/>
      <c r="C1604" s="61"/>
      <c r="D1604" s="56"/>
      <c r="E1604" s="58"/>
      <c r="F1604" s="58"/>
      <c r="G1604" s="59"/>
      <c r="H1604" s="58"/>
      <c r="I1604" s="59"/>
      <c r="J1604" s="59"/>
    </row>
    <row r="1605">
      <c r="A1605" s="91"/>
      <c r="B1605" s="61"/>
      <c r="C1605" s="61"/>
      <c r="D1605" s="56"/>
      <c r="E1605" s="58"/>
      <c r="F1605" s="58"/>
      <c r="G1605" s="59"/>
      <c r="H1605" s="58"/>
      <c r="I1605" s="59"/>
      <c r="J1605" s="59"/>
    </row>
    <row r="1606">
      <c r="A1606" s="91"/>
      <c r="B1606" s="61"/>
      <c r="C1606" s="61"/>
      <c r="D1606" s="56"/>
      <c r="E1606" s="58"/>
      <c r="F1606" s="58"/>
      <c r="G1606" s="59"/>
      <c r="H1606" s="58"/>
      <c r="I1606" s="59"/>
      <c r="J1606" s="59"/>
    </row>
    <row r="1607">
      <c r="A1607" s="91"/>
      <c r="B1607" s="61"/>
      <c r="C1607" s="61"/>
      <c r="D1607" s="56"/>
      <c r="E1607" s="58"/>
      <c r="F1607" s="58"/>
      <c r="G1607" s="59"/>
      <c r="H1607" s="58"/>
      <c r="I1607" s="59"/>
      <c r="J1607" s="59"/>
    </row>
    <row r="1608">
      <c r="A1608" s="91"/>
      <c r="B1608" s="61"/>
      <c r="C1608" s="61"/>
      <c r="D1608" s="56"/>
      <c r="E1608" s="58"/>
      <c r="F1608" s="58"/>
      <c r="G1608" s="59"/>
      <c r="H1608" s="58"/>
      <c r="I1608" s="59"/>
      <c r="J1608" s="58"/>
    </row>
    <row r="1609">
      <c r="A1609" s="91"/>
      <c r="B1609" s="61"/>
      <c r="C1609" s="61"/>
      <c r="D1609" s="56"/>
      <c r="E1609" s="58"/>
      <c r="F1609" s="58"/>
      <c r="G1609" s="59"/>
      <c r="H1609" s="58"/>
      <c r="I1609" s="59"/>
      <c r="J1609" s="58"/>
    </row>
    <row r="1610">
      <c r="A1610" s="91"/>
      <c r="B1610" s="61"/>
      <c r="C1610" s="61"/>
      <c r="D1610" s="56"/>
      <c r="E1610" s="58"/>
      <c r="F1610" s="58"/>
      <c r="G1610" s="59"/>
      <c r="H1610" s="58"/>
      <c r="I1610" s="59"/>
      <c r="J1610" s="59"/>
    </row>
    <row r="1611">
      <c r="A1611" s="91"/>
      <c r="B1611" s="61"/>
      <c r="C1611" s="61"/>
      <c r="D1611" s="56"/>
      <c r="E1611" s="58"/>
      <c r="F1611" s="58"/>
      <c r="G1611" s="59"/>
      <c r="H1611" s="58"/>
      <c r="I1611" s="59"/>
      <c r="J1611" s="59"/>
    </row>
    <row r="1612">
      <c r="A1612" s="89"/>
      <c r="B1612" s="89"/>
      <c r="C1612" s="89"/>
      <c r="D1612" s="56"/>
      <c r="E1612" s="90"/>
      <c r="F1612" s="90"/>
      <c r="G1612" s="89"/>
      <c r="H1612" s="90"/>
      <c r="I1612" s="89"/>
      <c r="J1612" s="89"/>
    </row>
    <row r="1613">
      <c r="A1613" s="91"/>
      <c r="B1613" s="61"/>
      <c r="C1613" s="61"/>
      <c r="D1613" s="56"/>
      <c r="E1613" s="58"/>
      <c r="F1613" s="58"/>
      <c r="G1613" s="59"/>
      <c r="H1613" s="58"/>
      <c r="I1613" s="59"/>
      <c r="J1613" s="59"/>
    </row>
    <row r="1614">
      <c r="A1614" s="91"/>
      <c r="B1614" s="61"/>
      <c r="C1614" s="61"/>
      <c r="D1614" s="56"/>
      <c r="E1614" s="58"/>
      <c r="F1614" s="58"/>
      <c r="G1614" s="59"/>
      <c r="H1614" s="58"/>
      <c r="I1614" s="58"/>
      <c r="J1614" s="59"/>
    </row>
    <row r="1615">
      <c r="A1615" s="91"/>
      <c r="B1615" s="61"/>
      <c r="C1615" s="61"/>
      <c r="D1615" s="56"/>
      <c r="E1615" s="58"/>
      <c r="F1615" s="58"/>
      <c r="G1615" s="59"/>
      <c r="H1615" s="58"/>
      <c r="I1615" s="59"/>
      <c r="J1615" s="59"/>
    </row>
    <row r="1616">
      <c r="A1616" s="91"/>
      <c r="B1616" s="61"/>
      <c r="C1616" s="61"/>
      <c r="D1616" s="56"/>
      <c r="E1616" s="58"/>
      <c r="F1616" s="58"/>
      <c r="G1616" s="59"/>
      <c r="H1616" s="58"/>
      <c r="I1616" s="59"/>
      <c r="J1616" s="59"/>
    </row>
    <row r="1617">
      <c r="A1617" s="91"/>
      <c r="B1617" s="61"/>
      <c r="C1617" s="61"/>
      <c r="D1617" s="56"/>
      <c r="E1617" s="58"/>
      <c r="F1617" s="58"/>
      <c r="G1617" s="59"/>
      <c r="H1617" s="58"/>
      <c r="I1617" s="59"/>
      <c r="J1617" s="59"/>
    </row>
    <row r="1618">
      <c r="A1618" s="91"/>
      <c r="B1618" s="61"/>
      <c r="C1618" s="61"/>
      <c r="D1618" s="56"/>
      <c r="E1618" s="58"/>
      <c r="F1618" s="58"/>
      <c r="G1618" s="59"/>
      <c r="H1618" s="58"/>
      <c r="I1618" s="59"/>
      <c r="J1618" s="58"/>
    </row>
    <row r="1619">
      <c r="A1619" s="91"/>
      <c r="B1619" s="61"/>
      <c r="C1619" s="61"/>
      <c r="D1619" s="56"/>
      <c r="E1619" s="58"/>
      <c r="F1619" s="58"/>
      <c r="G1619" s="59"/>
      <c r="H1619" s="58"/>
      <c r="I1619" s="59"/>
      <c r="J1619" s="58"/>
    </row>
    <row r="1620">
      <c r="A1620" s="91"/>
      <c r="B1620" s="61"/>
      <c r="C1620" s="61"/>
      <c r="D1620" s="56"/>
      <c r="E1620" s="58"/>
      <c r="F1620" s="58"/>
      <c r="G1620" s="59"/>
      <c r="H1620" s="58"/>
      <c r="I1620" s="59"/>
      <c r="J1620" s="59"/>
    </row>
    <row r="1621">
      <c r="A1621" s="91"/>
      <c r="B1621" s="61"/>
      <c r="C1621" s="61"/>
      <c r="D1621" s="56"/>
      <c r="E1621" s="58"/>
      <c r="F1621" s="58"/>
      <c r="G1621" s="59"/>
      <c r="H1621" s="58"/>
      <c r="I1621" s="59"/>
      <c r="J1621" s="59"/>
    </row>
    <row r="1622">
      <c r="A1622" s="91"/>
      <c r="B1622" s="61"/>
      <c r="C1622" s="61"/>
      <c r="D1622" s="56"/>
      <c r="E1622" s="58"/>
      <c r="F1622" s="58"/>
      <c r="G1622" s="59"/>
      <c r="H1622" s="58"/>
      <c r="I1622" s="59"/>
      <c r="J1622" s="59"/>
    </row>
    <row r="1623">
      <c r="A1623" s="91"/>
      <c r="B1623" s="61"/>
      <c r="C1623" s="61"/>
      <c r="D1623" s="56"/>
      <c r="E1623" s="58"/>
      <c r="F1623" s="58"/>
      <c r="G1623" s="59"/>
      <c r="H1623" s="58"/>
      <c r="I1623" s="59"/>
      <c r="J1623" s="58"/>
    </row>
    <row r="1624">
      <c r="A1624" s="91"/>
      <c r="B1624" s="61"/>
      <c r="C1624" s="61"/>
      <c r="D1624" s="56"/>
      <c r="E1624" s="58"/>
      <c r="F1624" s="58"/>
      <c r="G1624" s="59"/>
      <c r="H1624" s="58"/>
      <c r="I1624" s="59"/>
      <c r="J1624" s="58"/>
    </row>
    <row r="1625">
      <c r="A1625" s="91"/>
      <c r="B1625" s="61"/>
      <c r="C1625" s="61"/>
      <c r="D1625" s="56"/>
      <c r="E1625" s="58"/>
      <c r="F1625" s="58"/>
      <c r="G1625" s="59"/>
      <c r="H1625" s="58"/>
      <c r="I1625" s="58"/>
      <c r="J1625" s="59"/>
    </row>
    <row r="1626">
      <c r="A1626" s="91"/>
      <c r="B1626" s="61"/>
      <c r="C1626" s="61"/>
      <c r="D1626" s="56"/>
      <c r="E1626" s="58"/>
      <c r="F1626" s="58"/>
      <c r="G1626" s="59"/>
      <c r="H1626" s="58"/>
      <c r="I1626" s="58"/>
      <c r="J1626" s="59"/>
    </row>
    <row r="1627">
      <c r="A1627" s="91"/>
      <c r="B1627" s="61"/>
      <c r="C1627" s="61"/>
      <c r="D1627" s="56"/>
      <c r="E1627" s="58"/>
      <c r="F1627" s="58"/>
      <c r="G1627" s="59"/>
      <c r="H1627" s="92"/>
      <c r="I1627" s="59"/>
      <c r="J1627" s="58"/>
    </row>
    <row r="1628">
      <c r="A1628" s="91"/>
      <c r="B1628" s="61"/>
      <c r="C1628" s="61"/>
      <c r="D1628" s="56"/>
      <c r="E1628" s="58"/>
      <c r="F1628" s="58"/>
      <c r="G1628" s="59"/>
      <c r="H1628" s="58"/>
      <c r="I1628" s="59"/>
      <c r="J1628" s="59"/>
    </row>
    <row r="1629">
      <c r="A1629" s="91"/>
      <c r="B1629" s="61"/>
      <c r="C1629" s="61"/>
      <c r="D1629" s="56"/>
      <c r="E1629" s="58"/>
      <c r="F1629" s="58"/>
      <c r="G1629" s="59"/>
      <c r="H1629" s="58"/>
      <c r="I1629" s="59"/>
      <c r="J1629" s="59"/>
    </row>
    <row r="1630">
      <c r="A1630" s="91"/>
      <c r="B1630" s="61"/>
      <c r="C1630" s="61"/>
      <c r="D1630" s="56"/>
      <c r="E1630" s="58"/>
      <c r="F1630" s="58"/>
      <c r="G1630" s="59"/>
      <c r="H1630" s="58"/>
      <c r="I1630" s="59"/>
      <c r="J1630" s="59"/>
    </row>
    <row r="1631">
      <c r="A1631" s="91"/>
      <c r="B1631" s="61"/>
      <c r="C1631" s="61"/>
      <c r="D1631" s="56"/>
      <c r="E1631" s="58"/>
      <c r="F1631" s="58"/>
      <c r="G1631" s="59"/>
      <c r="H1631" s="58"/>
      <c r="I1631" s="59"/>
      <c r="J1631" s="58"/>
    </row>
    <row r="1632">
      <c r="A1632" s="91"/>
      <c r="B1632" s="61"/>
      <c r="C1632" s="61"/>
      <c r="D1632" s="56"/>
      <c r="E1632" s="58"/>
      <c r="F1632" s="58"/>
      <c r="G1632" s="59"/>
      <c r="H1632" s="58"/>
      <c r="I1632" s="58"/>
      <c r="J1632" s="59"/>
    </row>
    <row r="1633">
      <c r="A1633" s="91"/>
      <c r="B1633" s="61"/>
      <c r="C1633" s="61"/>
      <c r="D1633" s="56"/>
      <c r="E1633" s="58"/>
      <c r="F1633" s="58"/>
      <c r="G1633" s="59"/>
      <c r="H1633" s="58"/>
      <c r="I1633" s="58"/>
      <c r="J1633" s="59"/>
    </row>
    <row r="1634">
      <c r="A1634" s="91"/>
      <c r="B1634" s="61"/>
      <c r="C1634" s="61"/>
      <c r="D1634" s="56"/>
      <c r="E1634" s="58"/>
      <c r="F1634" s="58"/>
      <c r="G1634" s="59"/>
      <c r="H1634" s="58"/>
      <c r="I1634" s="59"/>
      <c r="J1634" s="59"/>
    </row>
    <row r="1635">
      <c r="A1635" s="91"/>
      <c r="B1635" s="61"/>
      <c r="C1635" s="61"/>
      <c r="D1635" s="56"/>
      <c r="E1635" s="58"/>
      <c r="F1635" s="58"/>
      <c r="G1635" s="59"/>
      <c r="H1635" s="58"/>
      <c r="I1635" s="59"/>
      <c r="J1635" s="59"/>
    </row>
    <row r="1636">
      <c r="A1636" s="89"/>
      <c r="B1636" s="89"/>
      <c r="C1636" s="89"/>
      <c r="D1636" s="56"/>
      <c r="E1636" s="90"/>
      <c r="F1636" s="90"/>
      <c r="G1636" s="89"/>
      <c r="H1636" s="90"/>
      <c r="I1636" s="89"/>
      <c r="J1636" s="89"/>
    </row>
    <row r="1637">
      <c r="A1637" s="91"/>
      <c r="B1637" s="61"/>
      <c r="C1637" s="61"/>
      <c r="D1637" s="56"/>
      <c r="E1637" s="58"/>
      <c r="F1637" s="58"/>
      <c r="G1637" s="59"/>
      <c r="H1637" s="58"/>
      <c r="I1637" s="59"/>
      <c r="J1637" s="59"/>
    </row>
    <row r="1638">
      <c r="A1638" s="91"/>
      <c r="B1638" s="61"/>
      <c r="C1638" s="61"/>
      <c r="D1638" s="56"/>
      <c r="E1638" s="58"/>
      <c r="F1638" s="58"/>
      <c r="G1638" s="59"/>
      <c r="H1638" s="58"/>
      <c r="I1638" s="58"/>
      <c r="J1638" s="59"/>
    </row>
    <row r="1639">
      <c r="A1639" s="91"/>
      <c r="B1639" s="61"/>
      <c r="C1639" s="59"/>
      <c r="D1639" s="56"/>
      <c r="E1639" s="58"/>
      <c r="F1639" s="58"/>
      <c r="G1639" s="59"/>
      <c r="H1639" s="58"/>
      <c r="I1639" s="59"/>
      <c r="J1639" s="59"/>
    </row>
    <row r="1640">
      <c r="A1640" s="91"/>
      <c r="B1640" s="61"/>
      <c r="C1640" s="61"/>
      <c r="D1640" s="56"/>
      <c r="E1640" s="58"/>
      <c r="F1640" s="58"/>
      <c r="G1640" s="59"/>
      <c r="H1640" s="58"/>
      <c r="I1640" s="59"/>
      <c r="J1640" s="58"/>
    </row>
    <row r="1641">
      <c r="A1641" s="91"/>
      <c r="B1641" s="61"/>
      <c r="C1641" s="61"/>
      <c r="D1641" s="56"/>
      <c r="E1641" s="58"/>
      <c r="F1641" s="58"/>
      <c r="G1641" s="59"/>
      <c r="H1641" s="58"/>
      <c r="I1641" s="58"/>
      <c r="J1641" s="59"/>
    </row>
    <row r="1642">
      <c r="A1642" s="91"/>
      <c r="B1642" s="61"/>
      <c r="C1642" s="61"/>
      <c r="D1642" s="56"/>
      <c r="E1642" s="58"/>
      <c r="F1642" s="58"/>
      <c r="G1642" s="59"/>
      <c r="H1642" s="58"/>
      <c r="I1642" s="58"/>
      <c r="J1642" s="59"/>
    </row>
    <row r="1643">
      <c r="A1643" s="91"/>
      <c r="B1643" s="61"/>
      <c r="C1643" s="61"/>
      <c r="D1643" s="56"/>
      <c r="E1643" s="58"/>
      <c r="F1643" s="58"/>
      <c r="G1643" s="59"/>
      <c r="H1643" s="58"/>
      <c r="I1643" s="59"/>
      <c r="J1643" s="59"/>
    </row>
    <row r="1644">
      <c r="A1644" s="91"/>
      <c r="B1644" s="61"/>
      <c r="C1644" s="61"/>
      <c r="D1644" s="56"/>
      <c r="E1644" s="58"/>
      <c r="F1644" s="58"/>
      <c r="G1644" s="59"/>
      <c r="H1644" s="58"/>
      <c r="I1644" s="58"/>
      <c r="J1644" s="59"/>
    </row>
    <row r="1645">
      <c r="A1645" s="91"/>
      <c r="B1645" s="61"/>
      <c r="C1645" s="61"/>
      <c r="D1645" s="56"/>
      <c r="E1645" s="58"/>
      <c r="F1645" s="58"/>
      <c r="G1645" s="59"/>
      <c r="H1645" s="58"/>
      <c r="I1645" s="59"/>
      <c r="J1645" s="59"/>
    </row>
    <row r="1646">
      <c r="A1646" s="91"/>
      <c r="B1646" s="61"/>
      <c r="C1646" s="61"/>
      <c r="D1646" s="56"/>
      <c r="E1646" s="58"/>
      <c r="F1646" s="58"/>
      <c r="G1646" s="59"/>
      <c r="H1646" s="58"/>
      <c r="I1646" s="59"/>
      <c r="J1646" s="59"/>
    </row>
    <row r="1647">
      <c r="A1647" s="91"/>
      <c r="B1647" s="61"/>
      <c r="C1647" s="61"/>
      <c r="D1647" s="56"/>
      <c r="E1647" s="58"/>
      <c r="F1647" s="58"/>
      <c r="G1647" s="59"/>
      <c r="H1647" s="58"/>
      <c r="I1647" s="58"/>
      <c r="J1647" s="59"/>
    </row>
    <row r="1648">
      <c r="A1648" s="91"/>
      <c r="B1648" s="61"/>
      <c r="C1648" s="61"/>
      <c r="D1648" s="56"/>
      <c r="E1648" s="58"/>
      <c r="F1648" s="58"/>
      <c r="G1648" s="59"/>
      <c r="H1648" s="58"/>
      <c r="I1648" s="59"/>
      <c r="J1648" s="59"/>
    </row>
    <row r="1649">
      <c r="A1649" s="91"/>
      <c r="B1649" s="61"/>
      <c r="C1649" s="61"/>
      <c r="D1649" s="56"/>
      <c r="E1649" s="58"/>
      <c r="F1649" s="58"/>
      <c r="G1649" s="59"/>
      <c r="H1649" s="58"/>
      <c r="I1649" s="58"/>
      <c r="J1649" s="59"/>
    </row>
    <row r="1650">
      <c r="A1650" s="91"/>
      <c r="B1650" s="61"/>
      <c r="C1650" s="61"/>
      <c r="D1650" s="56"/>
      <c r="E1650" s="58"/>
      <c r="F1650" s="58"/>
      <c r="G1650" s="59"/>
      <c r="H1650" s="58"/>
      <c r="I1650" s="59"/>
      <c r="J1650" s="58"/>
    </row>
    <row r="1651">
      <c r="A1651" s="91"/>
      <c r="B1651" s="61"/>
      <c r="C1651" s="61"/>
      <c r="D1651" s="56"/>
      <c r="E1651" s="58"/>
      <c r="F1651" s="58"/>
      <c r="G1651" s="59"/>
      <c r="H1651" s="58"/>
      <c r="I1651" s="58"/>
      <c r="J1651" s="59"/>
    </row>
    <row r="1652">
      <c r="A1652" s="91"/>
      <c r="B1652" s="61"/>
      <c r="C1652" s="61"/>
      <c r="D1652" s="56"/>
      <c r="E1652" s="58"/>
      <c r="F1652" s="58"/>
      <c r="G1652" s="59"/>
      <c r="H1652" s="58"/>
      <c r="I1652" s="59"/>
      <c r="J1652" s="59"/>
    </row>
    <row r="1653">
      <c r="A1653" s="91"/>
      <c r="B1653" s="61"/>
      <c r="C1653" s="61"/>
      <c r="D1653" s="56"/>
      <c r="E1653" s="58"/>
      <c r="F1653" s="58"/>
      <c r="G1653" s="59"/>
      <c r="H1653" s="58"/>
      <c r="I1653" s="59"/>
      <c r="J1653" s="59"/>
    </row>
    <row r="1654">
      <c r="A1654" s="91"/>
      <c r="B1654" s="61"/>
      <c r="C1654" s="61"/>
      <c r="D1654" s="56"/>
      <c r="E1654" s="58"/>
      <c r="F1654" s="58"/>
      <c r="G1654" s="59"/>
      <c r="H1654" s="58"/>
      <c r="I1654" s="59"/>
      <c r="J1654" s="59"/>
    </row>
    <row r="1655">
      <c r="A1655" s="91"/>
      <c r="B1655" s="61"/>
      <c r="C1655" s="61"/>
      <c r="D1655" s="56"/>
      <c r="E1655" s="58"/>
      <c r="F1655" s="58"/>
      <c r="G1655" s="59"/>
      <c r="H1655" s="58"/>
      <c r="I1655" s="59"/>
      <c r="J1655" s="58"/>
    </row>
    <row r="1656">
      <c r="A1656" s="91"/>
      <c r="B1656" s="61"/>
      <c r="C1656" s="61"/>
      <c r="D1656" s="56"/>
      <c r="E1656" s="58"/>
      <c r="F1656" s="58"/>
      <c r="G1656" s="59"/>
      <c r="H1656" s="58"/>
      <c r="I1656" s="59"/>
      <c r="J1656" s="59"/>
    </row>
    <row r="1657">
      <c r="A1657" s="91"/>
      <c r="B1657" s="61"/>
      <c r="C1657" s="61"/>
      <c r="D1657" s="56"/>
      <c r="E1657" s="58"/>
      <c r="F1657" s="58"/>
      <c r="G1657" s="59"/>
      <c r="H1657" s="58"/>
      <c r="I1657" s="59"/>
      <c r="J1657" s="59"/>
    </row>
    <row r="1658">
      <c r="A1658" s="91"/>
      <c r="B1658" s="61"/>
      <c r="C1658" s="61"/>
      <c r="D1658" s="56"/>
      <c r="E1658" s="58"/>
      <c r="F1658" s="58"/>
      <c r="G1658" s="59"/>
      <c r="H1658" s="58"/>
      <c r="I1658" s="59"/>
      <c r="J1658" s="58"/>
    </row>
    <row r="1659">
      <c r="A1659" s="89"/>
      <c r="B1659" s="89"/>
      <c r="C1659" s="89"/>
      <c r="D1659" s="56"/>
      <c r="E1659" s="90"/>
      <c r="F1659" s="90"/>
      <c r="G1659" s="89"/>
      <c r="H1659" s="90"/>
      <c r="I1659" s="89"/>
      <c r="J1659" s="89"/>
    </row>
    <row r="1660">
      <c r="A1660" s="91"/>
      <c r="B1660" s="61"/>
      <c r="C1660" s="61"/>
      <c r="D1660" s="56"/>
      <c r="E1660" s="58"/>
      <c r="F1660" s="58"/>
      <c r="G1660" s="59"/>
      <c r="H1660" s="58"/>
      <c r="I1660" s="59"/>
      <c r="J1660" s="59"/>
    </row>
    <row r="1661">
      <c r="A1661" s="91"/>
      <c r="B1661" s="61"/>
      <c r="C1661" s="61"/>
      <c r="D1661" s="56"/>
      <c r="E1661" s="58"/>
      <c r="F1661" s="58"/>
      <c r="G1661" s="59"/>
      <c r="H1661" s="58"/>
      <c r="I1661" s="59"/>
      <c r="J1661" s="59"/>
    </row>
    <row r="1662">
      <c r="A1662" s="91"/>
      <c r="B1662" s="61"/>
      <c r="C1662" s="61"/>
      <c r="D1662" s="56"/>
      <c r="E1662" s="58"/>
      <c r="F1662" s="58"/>
      <c r="G1662" s="59"/>
      <c r="H1662" s="58"/>
      <c r="I1662" s="59"/>
      <c r="J1662" s="59"/>
    </row>
    <row r="1663">
      <c r="A1663" s="91"/>
      <c r="B1663" s="61"/>
      <c r="C1663" s="61"/>
      <c r="D1663" s="56"/>
      <c r="E1663" s="58"/>
      <c r="F1663" s="58"/>
      <c r="G1663" s="59"/>
      <c r="H1663" s="58"/>
      <c r="I1663" s="59"/>
      <c r="J1663" s="59"/>
    </row>
    <row r="1664">
      <c r="A1664" s="91"/>
      <c r="B1664" s="61"/>
      <c r="C1664" s="61"/>
      <c r="D1664" s="56"/>
      <c r="E1664" s="58"/>
      <c r="F1664" s="58"/>
      <c r="G1664" s="59"/>
      <c r="H1664" s="58"/>
      <c r="I1664" s="59"/>
      <c r="J1664" s="59"/>
    </row>
    <row r="1665">
      <c r="A1665" s="91"/>
      <c r="B1665" s="61"/>
      <c r="C1665" s="61"/>
      <c r="D1665" s="56"/>
      <c r="E1665" s="58"/>
      <c r="F1665" s="58"/>
      <c r="G1665" s="59"/>
      <c r="H1665" s="58"/>
      <c r="I1665" s="58"/>
      <c r="J1665" s="59"/>
    </row>
    <row r="1666">
      <c r="A1666" s="91"/>
      <c r="B1666" s="61"/>
      <c r="C1666" s="61"/>
      <c r="D1666" s="56"/>
      <c r="E1666" s="58"/>
      <c r="F1666" s="58"/>
      <c r="G1666" s="59"/>
      <c r="H1666" s="58"/>
      <c r="I1666" s="59"/>
      <c r="J1666" s="59"/>
    </row>
    <row r="1667">
      <c r="A1667" s="91"/>
      <c r="B1667" s="61"/>
      <c r="C1667" s="61"/>
      <c r="D1667" s="56"/>
      <c r="E1667" s="58"/>
      <c r="F1667" s="58"/>
      <c r="G1667" s="59"/>
      <c r="H1667" s="58"/>
      <c r="I1667" s="58"/>
      <c r="J1667" s="59"/>
    </row>
    <row r="1668">
      <c r="A1668" s="91"/>
      <c r="B1668" s="61"/>
      <c r="C1668" s="61"/>
      <c r="D1668" s="56"/>
      <c r="E1668" s="58"/>
      <c r="F1668" s="58"/>
      <c r="G1668" s="59"/>
      <c r="H1668" s="58"/>
      <c r="I1668" s="59"/>
      <c r="J1668" s="59"/>
    </row>
    <row r="1669">
      <c r="A1669" s="91"/>
      <c r="B1669" s="61"/>
      <c r="C1669" s="61"/>
      <c r="D1669" s="56"/>
      <c r="E1669" s="58"/>
      <c r="F1669" s="58"/>
      <c r="G1669" s="59"/>
      <c r="H1669" s="58"/>
      <c r="I1669" s="58"/>
      <c r="J1669" s="59"/>
    </row>
    <row r="1670">
      <c r="A1670" s="91"/>
      <c r="B1670" s="61"/>
      <c r="C1670" s="61"/>
      <c r="D1670" s="56"/>
      <c r="E1670" s="58"/>
      <c r="F1670" s="58"/>
      <c r="G1670" s="59"/>
      <c r="H1670" s="58"/>
      <c r="I1670" s="59"/>
      <c r="J1670" s="59"/>
    </row>
    <row r="1671">
      <c r="A1671" s="91"/>
      <c r="B1671" s="61"/>
      <c r="C1671" s="61"/>
      <c r="D1671" s="56"/>
      <c r="E1671" s="58"/>
      <c r="F1671" s="58"/>
      <c r="G1671" s="59"/>
      <c r="H1671" s="58"/>
      <c r="I1671" s="58"/>
      <c r="J1671" s="59"/>
    </row>
    <row r="1672">
      <c r="A1672" s="91"/>
      <c r="B1672" s="61"/>
      <c r="C1672" s="61"/>
      <c r="D1672" s="56"/>
      <c r="E1672" s="58"/>
      <c r="F1672" s="58"/>
      <c r="G1672" s="59"/>
      <c r="H1672" s="58"/>
      <c r="I1672" s="58"/>
      <c r="J1672" s="59"/>
    </row>
    <row r="1673">
      <c r="A1673" s="91"/>
      <c r="B1673" s="61"/>
      <c r="C1673" s="61"/>
      <c r="D1673" s="56"/>
      <c r="E1673" s="58"/>
      <c r="F1673" s="58"/>
      <c r="G1673" s="59"/>
      <c r="H1673" s="58"/>
      <c r="I1673" s="59"/>
      <c r="J1673" s="59"/>
    </row>
    <row r="1674">
      <c r="A1674" s="91"/>
      <c r="B1674" s="61"/>
      <c r="C1674" s="61"/>
      <c r="D1674" s="56"/>
      <c r="E1674" s="58"/>
      <c r="F1674" s="58"/>
      <c r="G1674" s="59"/>
      <c r="H1674" s="58"/>
      <c r="I1674" s="59"/>
      <c r="J1674" s="58"/>
    </row>
    <row r="1675">
      <c r="A1675" s="91"/>
      <c r="B1675" s="61"/>
      <c r="C1675" s="61"/>
      <c r="D1675" s="56"/>
      <c r="E1675" s="58"/>
      <c r="F1675" s="58"/>
      <c r="G1675" s="59"/>
      <c r="H1675" s="58"/>
      <c r="I1675" s="58"/>
      <c r="J1675" s="59"/>
    </row>
    <row r="1676">
      <c r="A1676" s="91"/>
      <c r="B1676" s="61"/>
      <c r="C1676" s="61"/>
      <c r="D1676" s="56"/>
      <c r="E1676" s="58"/>
      <c r="F1676" s="58"/>
      <c r="G1676" s="59"/>
      <c r="H1676" s="58"/>
      <c r="I1676" s="59"/>
      <c r="J1676" s="59"/>
    </row>
    <row r="1677">
      <c r="A1677" s="91"/>
      <c r="B1677" s="61"/>
      <c r="C1677" s="61"/>
      <c r="D1677" s="56"/>
      <c r="E1677" s="58"/>
      <c r="F1677" s="58"/>
      <c r="G1677" s="59"/>
      <c r="H1677" s="58"/>
      <c r="I1677" s="59"/>
      <c r="J1677" s="59"/>
    </row>
    <row r="1678">
      <c r="A1678" s="91"/>
      <c r="B1678" s="61"/>
      <c r="C1678" s="61"/>
      <c r="D1678" s="56"/>
      <c r="E1678" s="58"/>
      <c r="F1678" s="58"/>
      <c r="G1678" s="59"/>
      <c r="H1678" s="58"/>
      <c r="I1678" s="58"/>
      <c r="J1678" s="59"/>
    </row>
    <row r="1679">
      <c r="A1679" s="91"/>
      <c r="B1679" s="61"/>
      <c r="C1679" s="61"/>
      <c r="D1679" s="56"/>
      <c r="E1679" s="58"/>
      <c r="F1679" s="58"/>
      <c r="G1679" s="59"/>
      <c r="H1679" s="58"/>
      <c r="I1679" s="58"/>
      <c r="J1679" s="59"/>
    </row>
    <row r="1680">
      <c r="A1680" s="89"/>
      <c r="B1680" s="89"/>
      <c r="C1680" s="89"/>
      <c r="D1680" s="56"/>
      <c r="E1680" s="90"/>
      <c r="F1680" s="90"/>
      <c r="G1680" s="89"/>
      <c r="H1680" s="90"/>
      <c r="I1680" s="89"/>
      <c r="J1680" s="89"/>
    </row>
    <row r="1681">
      <c r="A1681" s="91"/>
      <c r="B1681" s="61"/>
      <c r="C1681" s="61"/>
      <c r="D1681" s="56"/>
      <c r="E1681" s="58"/>
      <c r="F1681" s="58"/>
      <c r="G1681" s="59"/>
      <c r="H1681" s="58"/>
      <c r="I1681" s="59"/>
      <c r="J1681" s="59"/>
    </row>
    <row r="1682">
      <c r="A1682" s="91"/>
      <c r="B1682" s="61"/>
      <c r="C1682" s="61"/>
      <c r="D1682" s="56"/>
      <c r="E1682" s="58"/>
      <c r="F1682" s="58"/>
      <c r="G1682" s="59"/>
      <c r="H1682" s="58"/>
      <c r="I1682" s="58"/>
      <c r="J1682" s="59"/>
    </row>
    <row r="1683">
      <c r="A1683" s="91"/>
      <c r="B1683" s="61"/>
      <c r="C1683" s="61"/>
      <c r="D1683" s="56"/>
      <c r="E1683" s="58"/>
      <c r="F1683" s="58"/>
      <c r="G1683" s="59"/>
      <c r="H1683" s="58"/>
      <c r="I1683" s="58"/>
      <c r="J1683" s="59"/>
    </row>
    <row r="1684">
      <c r="A1684" s="91"/>
      <c r="B1684" s="61"/>
      <c r="C1684" s="61"/>
      <c r="D1684" s="56"/>
      <c r="E1684" s="58"/>
      <c r="F1684" s="58"/>
      <c r="G1684" s="59"/>
      <c r="H1684" s="58"/>
      <c r="I1684" s="59"/>
      <c r="J1684" s="59"/>
    </row>
    <row r="1685">
      <c r="A1685" s="91"/>
      <c r="B1685" s="61"/>
      <c r="C1685" s="61"/>
      <c r="D1685" s="56"/>
      <c r="E1685" s="58"/>
      <c r="F1685" s="58"/>
      <c r="G1685" s="59"/>
      <c r="H1685" s="58"/>
      <c r="I1685" s="59"/>
      <c r="J1685" s="59"/>
    </row>
    <row r="1686">
      <c r="A1686" s="91"/>
      <c r="B1686" s="61"/>
      <c r="C1686" s="61"/>
      <c r="D1686" s="56"/>
      <c r="E1686" s="58"/>
      <c r="F1686" s="58"/>
      <c r="G1686" s="59"/>
      <c r="H1686" s="58"/>
      <c r="I1686" s="59"/>
      <c r="J1686" s="59"/>
    </row>
    <row r="1687">
      <c r="A1687" s="91"/>
      <c r="B1687" s="61"/>
      <c r="C1687" s="61"/>
      <c r="D1687" s="56"/>
      <c r="E1687" s="58"/>
      <c r="F1687" s="58"/>
      <c r="G1687" s="59"/>
      <c r="H1687" s="58"/>
      <c r="I1687" s="59"/>
      <c r="J1687" s="59"/>
    </row>
    <row r="1688">
      <c r="A1688" s="91"/>
      <c r="B1688" s="61"/>
      <c r="C1688" s="61"/>
      <c r="D1688" s="56"/>
      <c r="E1688" s="58"/>
      <c r="F1688" s="58"/>
      <c r="G1688" s="59"/>
      <c r="H1688" s="58"/>
      <c r="I1688" s="59"/>
      <c r="J1688" s="59"/>
    </row>
    <row r="1689">
      <c r="A1689" s="91"/>
      <c r="B1689" s="61"/>
      <c r="C1689" s="61"/>
      <c r="D1689" s="56"/>
      <c r="E1689" s="58"/>
      <c r="F1689" s="58"/>
      <c r="G1689" s="59"/>
      <c r="H1689" s="58"/>
      <c r="I1689" s="59"/>
      <c r="J1689" s="59"/>
    </row>
    <row r="1690">
      <c r="A1690" s="91"/>
      <c r="B1690" s="61"/>
      <c r="C1690" s="61"/>
      <c r="D1690" s="56"/>
      <c r="E1690" s="58"/>
      <c r="F1690" s="58"/>
      <c r="G1690" s="59"/>
      <c r="H1690" s="58"/>
      <c r="I1690" s="58"/>
      <c r="J1690" s="59"/>
    </row>
    <row r="1691">
      <c r="A1691" s="91"/>
      <c r="B1691" s="61"/>
      <c r="C1691" s="61"/>
      <c r="D1691" s="56"/>
      <c r="E1691" s="58"/>
      <c r="F1691" s="58"/>
      <c r="G1691" s="59"/>
      <c r="H1691" s="58"/>
      <c r="I1691" s="59"/>
      <c r="J1691" s="59"/>
    </row>
    <row r="1692">
      <c r="A1692" s="91"/>
      <c r="B1692" s="61"/>
      <c r="C1692" s="61"/>
      <c r="D1692" s="56"/>
      <c r="E1692" s="58"/>
      <c r="F1692" s="58"/>
      <c r="G1692" s="59"/>
      <c r="H1692" s="58"/>
      <c r="I1692" s="58"/>
      <c r="J1692" s="59"/>
    </row>
    <row r="1693">
      <c r="A1693" s="91"/>
      <c r="B1693" s="61"/>
      <c r="C1693" s="61"/>
      <c r="D1693" s="56"/>
      <c r="E1693" s="58"/>
      <c r="F1693" s="58"/>
      <c r="G1693" s="59"/>
      <c r="H1693" s="58"/>
      <c r="I1693" s="59"/>
      <c r="J1693" s="59"/>
    </row>
    <row r="1694">
      <c r="A1694" s="91"/>
      <c r="B1694" s="61"/>
      <c r="C1694" s="61"/>
      <c r="D1694" s="56"/>
      <c r="E1694" s="58"/>
      <c r="F1694" s="58"/>
      <c r="G1694" s="59"/>
      <c r="H1694" s="58"/>
      <c r="I1694" s="58"/>
      <c r="J1694" s="58"/>
    </row>
    <row r="1695">
      <c r="A1695" s="91"/>
      <c r="B1695" s="61"/>
      <c r="C1695" s="61"/>
      <c r="D1695" s="56"/>
      <c r="E1695" s="58"/>
      <c r="F1695" s="58"/>
      <c r="G1695" s="59"/>
      <c r="H1695" s="58"/>
      <c r="I1695" s="59"/>
      <c r="J1695" s="58"/>
    </row>
    <row r="1696">
      <c r="A1696" s="91"/>
      <c r="B1696" s="61"/>
      <c r="C1696" s="61"/>
      <c r="D1696" s="56"/>
      <c r="E1696" s="58"/>
      <c r="F1696" s="58"/>
      <c r="G1696" s="59"/>
      <c r="H1696" s="58"/>
      <c r="I1696" s="59"/>
      <c r="J1696" s="58"/>
    </row>
    <row r="1697">
      <c r="A1697" s="91"/>
      <c r="B1697" s="61"/>
      <c r="C1697" s="61"/>
      <c r="D1697" s="56"/>
      <c r="E1697" s="58"/>
      <c r="F1697" s="58"/>
      <c r="G1697" s="59"/>
      <c r="H1697" s="58"/>
      <c r="I1697" s="59"/>
      <c r="J1697" s="59"/>
    </row>
    <row r="1698">
      <c r="A1698" s="91"/>
      <c r="B1698" s="61"/>
      <c r="C1698" s="61"/>
      <c r="D1698" s="56"/>
      <c r="E1698" s="58"/>
      <c r="F1698" s="58"/>
      <c r="G1698" s="59"/>
      <c r="H1698" s="58"/>
      <c r="I1698" s="59"/>
      <c r="J1698" s="59"/>
    </row>
    <row r="1699">
      <c r="A1699" s="91"/>
      <c r="B1699" s="61"/>
      <c r="C1699" s="61"/>
      <c r="D1699" s="56"/>
      <c r="E1699" s="58"/>
      <c r="F1699" s="58"/>
      <c r="G1699" s="59"/>
      <c r="H1699" s="58"/>
      <c r="I1699" s="59"/>
      <c r="J1699" s="59"/>
    </row>
    <row r="1700">
      <c r="A1700" s="91"/>
      <c r="B1700" s="61"/>
      <c r="C1700" s="61"/>
      <c r="D1700" s="56"/>
      <c r="E1700" s="58"/>
      <c r="F1700" s="58"/>
      <c r="G1700" s="59"/>
      <c r="H1700" s="58"/>
      <c r="I1700" s="59"/>
      <c r="J1700" s="59"/>
    </row>
    <row r="1701">
      <c r="A1701" s="91"/>
      <c r="B1701" s="61"/>
      <c r="C1701" s="61"/>
      <c r="D1701" s="56"/>
      <c r="E1701" s="58"/>
      <c r="F1701" s="92"/>
      <c r="G1701" s="59"/>
      <c r="H1701" s="58"/>
      <c r="I1701" s="92"/>
      <c r="J1701" s="59"/>
    </row>
    <row r="1702">
      <c r="A1702" s="91"/>
      <c r="B1702" s="61"/>
      <c r="C1702" s="61"/>
      <c r="D1702" s="56"/>
      <c r="E1702" s="58"/>
      <c r="F1702" s="58"/>
      <c r="G1702" s="59"/>
      <c r="H1702" s="58"/>
      <c r="I1702" s="59"/>
      <c r="J1702" s="59"/>
    </row>
    <row r="1703">
      <c r="A1703" s="89"/>
      <c r="B1703" s="89"/>
      <c r="C1703" s="89"/>
      <c r="D1703" s="56"/>
      <c r="E1703" s="90"/>
      <c r="F1703" s="90"/>
      <c r="G1703" s="89"/>
      <c r="H1703" s="90"/>
      <c r="I1703" s="89"/>
      <c r="J1703" s="89"/>
    </row>
    <row r="1704">
      <c r="A1704" s="91"/>
      <c r="B1704" s="61"/>
      <c r="C1704" s="61"/>
      <c r="D1704" s="56"/>
      <c r="E1704" s="58"/>
      <c r="F1704" s="58"/>
      <c r="G1704" s="59"/>
      <c r="H1704" s="58"/>
      <c r="I1704" s="59"/>
      <c r="J1704" s="59"/>
    </row>
    <row r="1705">
      <c r="A1705" s="59"/>
      <c r="B1705" s="61"/>
      <c r="C1705" s="61"/>
      <c r="D1705" s="56"/>
      <c r="E1705" s="58"/>
      <c r="F1705" s="58"/>
      <c r="G1705" s="59"/>
      <c r="H1705" s="58"/>
      <c r="I1705" s="59"/>
      <c r="J1705" s="59"/>
    </row>
    <row r="1706">
      <c r="A1706" s="59"/>
      <c r="B1706" s="61"/>
      <c r="C1706" s="61"/>
      <c r="D1706" s="56"/>
      <c r="E1706" s="58"/>
      <c r="F1706" s="58"/>
      <c r="G1706" s="59"/>
      <c r="H1706" s="58"/>
      <c r="I1706" s="59"/>
      <c r="J1706" s="59"/>
    </row>
    <row r="1707">
      <c r="A1707" s="59"/>
      <c r="B1707" s="61"/>
      <c r="C1707" s="61"/>
      <c r="D1707" s="56"/>
      <c r="E1707" s="58"/>
      <c r="F1707" s="58"/>
      <c r="G1707" s="59"/>
      <c r="H1707" s="58"/>
      <c r="I1707" s="59"/>
      <c r="J1707" s="59"/>
    </row>
    <row r="1708">
      <c r="A1708" s="59"/>
      <c r="B1708" s="61"/>
      <c r="C1708" s="61"/>
      <c r="D1708" s="56"/>
      <c r="E1708" s="58"/>
      <c r="F1708" s="58"/>
      <c r="G1708" s="59"/>
      <c r="H1708" s="58"/>
      <c r="I1708" s="59"/>
      <c r="J1708" s="59"/>
    </row>
    <row r="1709">
      <c r="A1709" s="59"/>
      <c r="B1709" s="61"/>
      <c r="C1709" s="61"/>
      <c r="D1709" s="56"/>
      <c r="E1709" s="58"/>
      <c r="F1709" s="58"/>
      <c r="G1709" s="59"/>
      <c r="H1709" s="58"/>
      <c r="I1709" s="59"/>
      <c r="J1709" s="59"/>
    </row>
    <row r="1710">
      <c r="A1710" s="59"/>
      <c r="B1710" s="61"/>
      <c r="C1710" s="61"/>
      <c r="D1710" s="56"/>
      <c r="E1710" s="58"/>
      <c r="F1710" s="58"/>
      <c r="G1710" s="59"/>
      <c r="H1710" s="58"/>
      <c r="I1710" s="59"/>
      <c r="J1710" s="59"/>
    </row>
    <row r="1711">
      <c r="A1711" s="59"/>
      <c r="B1711" s="61"/>
      <c r="C1711" s="61"/>
      <c r="D1711" s="56"/>
      <c r="E1711" s="58"/>
      <c r="F1711" s="58"/>
      <c r="G1711" s="59"/>
      <c r="H1711" s="58"/>
      <c r="I1711" s="58"/>
      <c r="J1711" s="59"/>
    </row>
    <row r="1712">
      <c r="A1712" s="59"/>
      <c r="B1712" s="61"/>
      <c r="C1712" s="61"/>
      <c r="D1712" s="56"/>
      <c r="E1712" s="58"/>
      <c r="F1712" s="58"/>
      <c r="G1712" s="59"/>
      <c r="H1712" s="58"/>
      <c r="I1712" s="59"/>
      <c r="J1712" s="59"/>
    </row>
    <row r="1713">
      <c r="A1713" s="59"/>
      <c r="B1713" s="61"/>
      <c r="C1713" s="61"/>
      <c r="D1713" s="56"/>
      <c r="E1713" s="58"/>
      <c r="F1713" s="58"/>
      <c r="G1713" s="59"/>
      <c r="H1713" s="58"/>
      <c r="I1713" s="59"/>
      <c r="J1713" s="59"/>
    </row>
    <row r="1714">
      <c r="A1714" s="89"/>
      <c r="B1714" s="89"/>
      <c r="C1714" s="89"/>
      <c r="D1714" s="56"/>
      <c r="E1714" s="90"/>
      <c r="F1714" s="90"/>
      <c r="G1714" s="89"/>
      <c r="H1714" s="90"/>
      <c r="I1714" s="89"/>
      <c r="J1714" s="89"/>
    </row>
    <row r="1715">
      <c r="A1715" s="91"/>
      <c r="B1715" s="59"/>
      <c r="C1715" s="59"/>
      <c r="D1715" s="56"/>
      <c r="E1715" s="59"/>
      <c r="F1715" s="59"/>
      <c r="G1715" s="59"/>
      <c r="H1715" s="58"/>
      <c r="I1715" s="58"/>
      <c r="J1715" s="59"/>
    </row>
    <row r="1716">
      <c r="A1716" s="91"/>
      <c r="B1716" s="59"/>
      <c r="C1716" s="59"/>
      <c r="D1716" s="56"/>
      <c r="E1716" s="59"/>
      <c r="F1716" s="59"/>
      <c r="G1716" s="59"/>
      <c r="H1716" s="58"/>
      <c r="I1716" s="58"/>
      <c r="J1716" s="59"/>
    </row>
    <row r="1717">
      <c r="A1717" s="91"/>
      <c r="B1717" s="59"/>
      <c r="C1717" s="59"/>
      <c r="D1717" s="56"/>
      <c r="E1717" s="59"/>
      <c r="F1717" s="59"/>
      <c r="G1717" s="59"/>
      <c r="H1717" s="58"/>
      <c r="I1717" s="58"/>
      <c r="J1717" s="59"/>
    </row>
    <row r="1718">
      <c r="A1718" s="91"/>
      <c r="B1718" s="59"/>
      <c r="C1718" s="59"/>
      <c r="D1718" s="56"/>
      <c r="E1718" s="59"/>
      <c r="F1718" s="59"/>
      <c r="G1718" s="59"/>
      <c r="H1718" s="58"/>
      <c r="I1718" s="58"/>
      <c r="J1718" s="59"/>
    </row>
    <row r="1719">
      <c r="A1719" s="91"/>
      <c r="B1719" s="59"/>
      <c r="C1719" s="59"/>
      <c r="D1719" s="56"/>
      <c r="E1719" s="59"/>
      <c r="F1719" s="59"/>
      <c r="G1719" s="59"/>
      <c r="H1719" s="58"/>
      <c r="I1719" s="58"/>
      <c r="J1719" s="59"/>
    </row>
    <row r="1720">
      <c r="A1720" s="91"/>
      <c r="B1720" s="59"/>
      <c r="C1720" s="59"/>
      <c r="D1720" s="56"/>
      <c r="E1720" s="59"/>
      <c r="F1720" s="59"/>
      <c r="G1720" s="59"/>
      <c r="H1720" s="58"/>
      <c r="I1720" s="58"/>
      <c r="J1720" s="59"/>
    </row>
    <row r="1721">
      <c r="A1721" s="91"/>
      <c r="B1721" s="59"/>
      <c r="C1721" s="59"/>
      <c r="D1721" s="56"/>
      <c r="E1721" s="59"/>
      <c r="F1721" s="59"/>
      <c r="G1721" s="59"/>
      <c r="H1721" s="58"/>
      <c r="I1721" s="58"/>
      <c r="J1721" s="59"/>
    </row>
    <row r="1722">
      <c r="A1722" s="91"/>
      <c r="B1722" s="59"/>
      <c r="C1722" s="59"/>
      <c r="D1722" s="56"/>
      <c r="E1722" s="59"/>
      <c r="F1722" s="59"/>
      <c r="G1722" s="59"/>
      <c r="H1722" s="58"/>
      <c r="I1722" s="58"/>
      <c r="J1722" s="59"/>
    </row>
    <row r="1723">
      <c r="A1723" s="91"/>
      <c r="B1723" s="59"/>
      <c r="C1723" s="59"/>
      <c r="D1723" s="56"/>
      <c r="E1723" s="59"/>
      <c r="F1723" s="59"/>
      <c r="G1723" s="59"/>
      <c r="H1723" s="58"/>
      <c r="I1723" s="58"/>
      <c r="J1723" s="59"/>
    </row>
    <row r="1724">
      <c r="A1724" s="89"/>
      <c r="B1724" s="89"/>
      <c r="C1724" s="89"/>
      <c r="D1724" s="56"/>
      <c r="E1724" s="90"/>
      <c r="F1724" s="90"/>
      <c r="G1724" s="89"/>
      <c r="H1724" s="90"/>
      <c r="I1724" s="90"/>
      <c r="J1724" s="89"/>
    </row>
    <row r="1725">
      <c r="A1725" s="91"/>
      <c r="B1725" s="61"/>
      <c r="C1725" s="59"/>
      <c r="D1725" s="56"/>
      <c r="E1725" s="58"/>
      <c r="F1725" s="58"/>
      <c r="G1725" s="59"/>
      <c r="H1725" s="58"/>
      <c r="I1725" s="59"/>
      <c r="J1725" s="59"/>
    </row>
    <row r="1726">
      <c r="A1726" s="91"/>
      <c r="B1726" s="61"/>
      <c r="C1726" s="61"/>
      <c r="D1726" s="56"/>
      <c r="E1726" s="58"/>
      <c r="F1726" s="58"/>
      <c r="G1726" s="59"/>
      <c r="H1726" s="58"/>
      <c r="I1726" s="59"/>
      <c r="J1726" s="59"/>
    </row>
    <row r="1727">
      <c r="A1727" s="91"/>
      <c r="B1727" s="59"/>
      <c r="C1727" s="59"/>
      <c r="D1727" s="56"/>
      <c r="E1727" s="59"/>
      <c r="F1727" s="59"/>
      <c r="G1727" s="59"/>
      <c r="H1727" s="58"/>
      <c r="I1727" s="58"/>
      <c r="J1727" s="59"/>
    </row>
    <row r="1728">
      <c r="A1728" s="91"/>
      <c r="B1728" s="59"/>
      <c r="C1728" s="59"/>
      <c r="D1728" s="56"/>
      <c r="E1728" s="59"/>
      <c r="F1728" s="59"/>
      <c r="G1728" s="59"/>
      <c r="H1728" s="58"/>
      <c r="I1728" s="58"/>
      <c r="J1728" s="59"/>
    </row>
    <row r="1729">
      <c r="A1729" s="91"/>
      <c r="B1729" s="59"/>
      <c r="C1729" s="59"/>
      <c r="D1729" s="56"/>
      <c r="E1729" s="59"/>
      <c r="F1729" s="59"/>
      <c r="G1729" s="59"/>
      <c r="H1729" s="58"/>
      <c r="I1729" s="58"/>
      <c r="J1729" s="59"/>
    </row>
    <row r="1730">
      <c r="A1730" s="91"/>
      <c r="B1730" s="59"/>
      <c r="C1730" s="59"/>
      <c r="D1730" s="56"/>
      <c r="E1730" s="59"/>
      <c r="F1730" s="59"/>
      <c r="G1730" s="59"/>
      <c r="H1730" s="58"/>
      <c r="I1730" s="58"/>
      <c r="J1730" s="59"/>
    </row>
    <row r="1731">
      <c r="A1731" s="91"/>
      <c r="B1731" s="59"/>
      <c r="C1731" s="59"/>
      <c r="D1731" s="56"/>
      <c r="E1731" s="59"/>
      <c r="F1731" s="59"/>
      <c r="G1731" s="59"/>
      <c r="H1731" s="58"/>
      <c r="I1731" s="58"/>
      <c r="J1731" s="59"/>
    </row>
    <row r="1732">
      <c r="A1732" s="91"/>
      <c r="B1732" s="59"/>
      <c r="C1732" s="59"/>
      <c r="D1732" s="56"/>
      <c r="E1732" s="59"/>
      <c r="F1732" s="59"/>
      <c r="G1732" s="59"/>
      <c r="H1732" s="58"/>
      <c r="I1732" s="58"/>
      <c r="J1732" s="59"/>
    </row>
    <row r="1733">
      <c r="A1733" s="91"/>
      <c r="B1733" s="61"/>
      <c r="C1733" s="61"/>
      <c r="D1733" s="56"/>
      <c r="E1733" s="58"/>
      <c r="F1733" s="58"/>
      <c r="G1733" s="59"/>
      <c r="H1733" s="58"/>
      <c r="I1733" s="58"/>
      <c r="J1733" s="59"/>
    </row>
    <row r="1734">
      <c r="A1734" s="89"/>
      <c r="B1734" s="89"/>
      <c r="C1734" s="89"/>
      <c r="D1734" s="56"/>
      <c r="E1734" s="90"/>
      <c r="F1734" s="90"/>
      <c r="G1734" s="89"/>
      <c r="H1734" s="90"/>
      <c r="I1734" s="89"/>
      <c r="J1734" s="89"/>
    </row>
    <row r="1735">
      <c r="A1735" s="91"/>
      <c r="B1735" s="61"/>
      <c r="C1735" s="61"/>
      <c r="D1735" s="56"/>
      <c r="E1735" s="58"/>
      <c r="F1735" s="58"/>
      <c r="G1735" s="59"/>
      <c r="H1735" s="58"/>
      <c r="I1735" s="58"/>
      <c r="J1735" s="59"/>
    </row>
    <row r="1736">
      <c r="A1736" s="91"/>
      <c r="B1736" s="61"/>
      <c r="C1736" s="61"/>
      <c r="D1736" s="56"/>
      <c r="E1736" s="58"/>
      <c r="F1736" s="58"/>
      <c r="G1736" s="59"/>
      <c r="H1736" s="58"/>
      <c r="I1736" s="59"/>
      <c r="J1736" s="59"/>
    </row>
    <row r="1737">
      <c r="A1737" s="91"/>
      <c r="B1737" s="61"/>
      <c r="C1737" s="61"/>
      <c r="D1737" s="56"/>
      <c r="E1737" s="58"/>
      <c r="F1737" s="58"/>
      <c r="G1737" s="59"/>
      <c r="H1737" s="58"/>
      <c r="I1737" s="58"/>
      <c r="J1737" s="59"/>
    </row>
    <row r="1738">
      <c r="A1738" s="91"/>
      <c r="B1738" s="61"/>
      <c r="C1738" s="61"/>
      <c r="D1738" s="56"/>
      <c r="E1738" s="58"/>
      <c r="F1738" s="58"/>
      <c r="G1738" s="59"/>
      <c r="H1738" s="58"/>
      <c r="I1738" s="59"/>
      <c r="J1738" s="59"/>
    </row>
    <row r="1739">
      <c r="A1739" s="91"/>
      <c r="B1739" s="61"/>
      <c r="C1739" s="61"/>
      <c r="D1739" s="56"/>
      <c r="E1739" s="58"/>
      <c r="F1739" s="58"/>
      <c r="G1739" s="59"/>
      <c r="H1739" s="58"/>
      <c r="I1739" s="59"/>
      <c r="J1739" s="59"/>
    </row>
    <row r="1740">
      <c r="A1740" s="91"/>
      <c r="B1740" s="61"/>
      <c r="C1740" s="61"/>
      <c r="D1740" s="56"/>
      <c r="E1740" s="58"/>
      <c r="F1740" s="58"/>
      <c r="G1740" s="59"/>
      <c r="H1740" s="58"/>
      <c r="I1740" s="59"/>
      <c r="J1740" s="58"/>
    </row>
    <row r="1741">
      <c r="A1741" s="91"/>
      <c r="B1741" s="61"/>
      <c r="C1741" s="61"/>
      <c r="D1741" s="56"/>
      <c r="E1741" s="58"/>
      <c r="F1741" s="58"/>
      <c r="G1741" s="59"/>
      <c r="H1741" s="58"/>
      <c r="I1741" s="59"/>
      <c r="J1741" s="58"/>
    </row>
    <row r="1742">
      <c r="A1742" s="91"/>
      <c r="B1742" s="61"/>
      <c r="C1742" s="61"/>
      <c r="D1742" s="56"/>
      <c r="E1742" s="58"/>
      <c r="F1742" s="58"/>
      <c r="G1742" s="59"/>
      <c r="H1742" s="58"/>
      <c r="I1742" s="59"/>
      <c r="J1742" s="58"/>
    </row>
    <row r="1743">
      <c r="A1743" s="89"/>
      <c r="B1743" s="89"/>
      <c r="C1743" s="89"/>
      <c r="D1743" s="56"/>
      <c r="E1743" s="90"/>
      <c r="F1743" s="90"/>
      <c r="G1743" s="89"/>
      <c r="H1743" s="90"/>
      <c r="I1743" s="89"/>
      <c r="J1743" s="89"/>
    </row>
    <row r="1744">
      <c r="A1744" s="91"/>
      <c r="B1744" s="61"/>
      <c r="C1744" s="61"/>
      <c r="D1744" s="56"/>
      <c r="E1744" s="58"/>
      <c r="F1744" s="58"/>
      <c r="G1744" s="59"/>
      <c r="H1744" s="58"/>
      <c r="I1744" s="59"/>
      <c r="J1744" s="59"/>
    </row>
    <row r="1745">
      <c r="A1745" s="91"/>
      <c r="B1745" s="61"/>
      <c r="C1745" s="61"/>
      <c r="D1745" s="56"/>
      <c r="E1745" s="58"/>
      <c r="F1745" s="58"/>
      <c r="G1745" s="59"/>
      <c r="H1745" s="58"/>
      <c r="I1745" s="59"/>
      <c r="J1745" s="59"/>
    </row>
    <row r="1746">
      <c r="A1746" s="91"/>
      <c r="B1746" s="61"/>
      <c r="C1746" s="61"/>
      <c r="D1746" s="56"/>
      <c r="E1746" s="58"/>
      <c r="F1746" s="58"/>
      <c r="G1746" s="59"/>
      <c r="H1746" s="58"/>
      <c r="I1746" s="59"/>
      <c r="J1746" s="58"/>
    </row>
    <row r="1747">
      <c r="A1747" s="89"/>
      <c r="B1747" s="89"/>
      <c r="C1747" s="89"/>
      <c r="D1747" s="93"/>
      <c r="E1747" s="90"/>
      <c r="F1747" s="90"/>
      <c r="G1747" s="89"/>
      <c r="H1747" s="90"/>
      <c r="I1747" s="89"/>
      <c r="J1747" s="89"/>
    </row>
    <row r="1748">
      <c r="A1748" s="91"/>
      <c r="B1748" s="61"/>
      <c r="C1748" s="61"/>
      <c r="D1748" s="56"/>
      <c r="E1748" s="58"/>
      <c r="F1748" s="58"/>
      <c r="G1748" s="59"/>
      <c r="H1748" s="58"/>
      <c r="I1748" s="59"/>
      <c r="J1748" s="59"/>
    </row>
    <row r="1749">
      <c r="A1749" s="91"/>
      <c r="B1749" s="61"/>
      <c r="C1749" s="61"/>
      <c r="D1749" s="56"/>
      <c r="E1749" s="58"/>
      <c r="F1749" s="58"/>
      <c r="G1749" s="59"/>
      <c r="H1749" s="58"/>
      <c r="I1749" s="59"/>
      <c r="J1749" s="59"/>
    </row>
    <row r="1750">
      <c r="A1750" s="91"/>
      <c r="B1750" s="61"/>
      <c r="C1750" s="61"/>
      <c r="D1750" s="56"/>
      <c r="E1750" s="58"/>
      <c r="F1750" s="58"/>
      <c r="G1750" s="59"/>
      <c r="H1750" s="58"/>
      <c r="I1750" s="59"/>
      <c r="J1750" s="59"/>
    </row>
    <row r="1751">
      <c r="A1751" s="91"/>
      <c r="B1751" s="61"/>
      <c r="C1751" s="61"/>
      <c r="D1751" s="56"/>
      <c r="E1751" s="58"/>
      <c r="F1751" s="58"/>
      <c r="G1751" s="59"/>
      <c r="H1751" s="58"/>
      <c r="I1751" s="58"/>
      <c r="J1751" s="59"/>
    </row>
    <row r="1752">
      <c r="A1752" s="91"/>
      <c r="B1752" s="61"/>
      <c r="C1752" s="61"/>
      <c r="D1752" s="56"/>
      <c r="E1752" s="58"/>
      <c r="F1752" s="58"/>
      <c r="G1752" s="59"/>
      <c r="H1752" s="58"/>
      <c r="I1752" s="58"/>
      <c r="J1752" s="59"/>
    </row>
    <row r="1753">
      <c r="A1753" s="91"/>
      <c r="B1753" s="61"/>
      <c r="C1753" s="61"/>
      <c r="D1753" s="56"/>
      <c r="E1753" s="58"/>
      <c r="F1753" s="58"/>
      <c r="G1753" s="59"/>
      <c r="H1753" s="58"/>
      <c r="I1753" s="59"/>
      <c r="J1753" s="58"/>
    </row>
    <row r="1754">
      <c r="A1754" s="91"/>
      <c r="B1754" s="61"/>
      <c r="C1754" s="61"/>
      <c r="D1754" s="56"/>
      <c r="E1754" s="58"/>
      <c r="F1754" s="58"/>
      <c r="G1754" s="59"/>
      <c r="H1754" s="58"/>
      <c r="I1754" s="59"/>
      <c r="J1754" s="59"/>
    </row>
    <row r="1755">
      <c r="A1755" s="91"/>
      <c r="B1755" s="61"/>
      <c r="C1755" s="61"/>
      <c r="D1755" s="56"/>
      <c r="E1755" s="58"/>
      <c r="F1755" s="58"/>
      <c r="G1755" s="59"/>
      <c r="H1755" s="58"/>
      <c r="I1755" s="59"/>
      <c r="J1755" s="58"/>
    </row>
    <row r="1756">
      <c r="A1756" s="89"/>
      <c r="B1756" s="89"/>
      <c r="C1756" s="89"/>
      <c r="D1756" s="56"/>
      <c r="E1756" s="90"/>
      <c r="F1756" s="90"/>
      <c r="G1756" s="89"/>
      <c r="H1756" s="90"/>
      <c r="I1756" s="89"/>
      <c r="J1756" s="89"/>
    </row>
    <row r="1757">
      <c r="A1757" s="91"/>
      <c r="B1757" s="61"/>
      <c r="C1757" s="61"/>
      <c r="D1757" s="56"/>
      <c r="E1757" s="58"/>
      <c r="F1757" s="58"/>
      <c r="G1757" s="59"/>
      <c r="H1757" s="58"/>
      <c r="I1757" s="59"/>
      <c r="J1757" s="59"/>
    </row>
    <row r="1758">
      <c r="A1758" s="91"/>
      <c r="B1758" s="61"/>
      <c r="C1758" s="61"/>
      <c r="D1758" s="56"/>
      <c r="E1758" s="58"/>
      <c r="F1758" s="58"/>
      <c r="G1758" s="59"/>
      <c r="H1758" s="58"/>
      <c r="I1758" s="59"/>
      <c r="J1758" s="58"/>
    </row>
    <row r="1759">
      <c r="A1759" s="91"/>
      <c r="B1759" s="61"/>
      <c r="C1759" s="61"/>
      <c r="D1759" s="56"/>
      <c r="E1759" s="58"/>
      <c r="F1759" s="58"/>
      <c r="G1759" s="59"/>
      <c r="H1759" s="58"/>
      <c r="I1759" s="58"/>
      <c r="J1759" s="58"/>
    </row>
    <row r="1760">
      <c r="A1760" s="91"/>
      <c r="B1760" s="61"/>
      <c r="C1760" s="61"/>
      <c r="D1760" s="56"/>
      <c r="E1760" s="58"/>
      <c r="F1760" s="58"/>
      <c r="G1760" s="59"/>
      <c r="H1760" s="58"/>
      <c r="I1760" s="59"/>
      <c r="J1760" s="59"/>
    </row>
    <row r="1761">
      <c r="A1761" s="91"/>
      <c r="B1761" s="61"/>
      <c r="C1761" s="61"/>
      <c r="D1761" s="56"/>
      <c r="E1761" s="58"/>
      <c r="F1761" s="58"/>
      <c r="G1761" s="59"/>
      <c r="H1761" s="58"/>
      <c r="I1761" s="58"/>
      <c r="J1761" s="59"/>
    </row>
    <row r="1762">
      <c r="A1762" s="91"/>
      <c r="B1762" s="61"/>
      <c r="C1762" s="61"/>
      <c r="D1762" s="56"/>
      <c r="E1762" s="58"/>
      <c r="F1762" s="58"/>
      <c r="G1762" s="59"/>
      <c r="H1762" s="58"/>
      <c r="I1762" s="59"/>
      <c r="J1762" s="58"/>
    </row>
    <row r="1763">
      <c r="A1763" s="91"/>
      <c r="B1763" s="61"/>
      <c r="C1763" s="61"/>
      <c r="D1763" s="56"/>
      <c r="E1763" s="58"/>
      <c r="F1763" s="58"/>
      <c r="G1763" s="59"/>
      <c r="H1763" s="58"/>
      <c r="I1763" s="59"/>
      <c r="J1763" s="58"/>
    </row>
    <row r="1764">
      <c r="A1764" s="91"/>
      <c r="B1764" s="61"/>
      <c r="C1764" s="61"/>
      <c r="D1764" s="56"/>
      <c r="E1764" s="58"/>
      <c r="F1764" s="58"/>
      <c r="G1764" s="59"/>
      <c r="H1764" s="58"/>
      <c r="I1764" s="59"/>
      <c r="J1764" s="59"/>
    </row>
    <row r="1765">
      <c r="A1765" s="91"/>
      <c r="B1765" s="61"/>
      <c r="C1765" s="61"/>
      <c r="D1765" s="56"/>
      <c r="E1765" s="58"/>
      <c r="F1765" s="58"/>
      <c r="G1765" s="59"/>
      <c r="H1765" s="58"/>
      <c r="I1765" s="59"/>
      <c r="J1765" s="59"/>
    </row>
    <row r="1766">
      <c r="A1766" s="91"/>
      <c r="B1766" s="61"/>
      <c r="C1766" s="61"/>
      <c r="D1766" s="56"/>
      <c r="E1766" s="58"/>
      <c r="F1766" s="58"/>
      <c r="G1766" s="59"/>
      <c r="H1766" s="58"/>
      <c r="I1766" s="58"/>
      <c r="J1766" s="59"/>
    </row>
    <row r="1767">
      <c r="A1767" s="91"/>
      <c r="B1767" s="61"/>
      <c r="C1767" s="61"/>
      <c r="D1767" s="56"/>
      <c r="E1767" s="58"/>
      <c r="F1767" s="58"/>
      <c r="G1767" s="59"/>
      <c r="H1767" s="58"/>
      <c r="I1767" s="59"/>
      <c r="J1767" s="58"/>
    </row>
    <row r="1768">
      <c r="A1768" s="91"/>
      <c r="B1768" s="61"/>
      <c r="C1768" s="61"/>
      <c r="D1768" s="56"/>
      <c r="E1768" s="58"/>
      <c r="F1768" s="58"/>
      <c r="G1768" s="59"/>
      <c r="H1768" s="58"/>
      <c r="I1768" s="59"/>
      <c r="J1768" s="58"/>
    </row>
    <row r="1769">
      <c r="A1769" s="91"/>
      <c r="B1769" s="61"/>
      <c r="C1769" s="61"/>
      <c r="D1769" s="56"/>
      <c r="E1769" s="58"/>
      <c r="F1769" s="58"/>
      <c r="G1769" s="59"/>
      <c r="H1769" s="58"/>
      <c r="I1769" s="58"/>
      <c r="J1769" s="59"/>
    </row>
    <row r="1770">
      <c r="A1770" s="91"/>
      <c r="B1770" s="61"/>
      <c r="C1770" s="61"/>
      <c r="D1770" s="56"/>
      <c r="E1770" s="58"/>
      <c r="F1770" s="58"/>
      <c r="G1770" s="59"/>
      <c r="H1770" s="58"/>
      <c r="I1770" s="59"/>
      <c r="J1770" s="59"/>
    </row>
    <row r="1771">
      <c r="A1771" s="89"/>
      <c r="B1771" s="89"/>
      <c r="C1771" s="89"/>
      <c r="D1771" s="93"/>
      <c r="E1771" s="90"/>
      <c r="F1771" s="90"/>
      <c r="G1771" s="89"/>
      <c r="H1771" s="90"/>
      <c r="I1771" s="89"/>
      <c r="J1771" s="89"/>
    </row>
    <row r="1772">
      <c r="A1772" s="91"/>
      <c r="B1772" s="61"/>
      <c r="C1772" s="61"/>
      <c r="D1772" s="56"/>
      <c r="E1772" s="58"/>
      <c r="F1772" s="58"/>
      <c r="G1772" s="59"/>
      <c r="H1772" s="58"/>
      <c r="I1772" s="58"/>
      <c r="J1772" s="59"/>
    </row>
    <row r="1773">
      <c r="A1773" s="91"/>
      <c r="B1773" s="61"/>
      <c r="C1773" s="61"/>
      <c r="D1773" s="56"/>
      <c r="E1773" s="58"/>
      <c r="F1773" s="58"/>
      <c r="G1773" s="59"/>
      <c r="H1773" s="58"/>
      <c r="I1773" s="58"/>
      <c r="J1773" s="59"/>
    </row>
    <row r="1774">
      <c r="A1774" s="91"/>
      <c r="B1774" s="61"/>
      <c r="C1774" s="61"/>
      <c r="D1774" s="56"/>
      <c r="E1774" s="58"/>
      <c r="F1774" s="58"/>
      <c r="G1774" s="59"/>
      <c r="H1774" s="58"/>
      <c r="I1774" s="58"/>
      <c r="J1774" s="58"/>
    </row>
    <row r="1775">
      <c r="A1775" s="91"/>
      <c r="B1775" s="61"/>
      <c r="C1775" s="61"/>
      <c r="D1775" s="56"/>
      <c r="E1775" s="58"/>
      <c r="F1775" s="58"/>
      <c r="G1775" s="59"/>
      <c r="H1775" s="58"/>
      <c r="I1775" s="59"/>
      <c r="J1775" s="58"/>
    </row>
    <row r="1776">
      <c r="A1776" s="91"/>
      <c r="B1776" s="61"/>
      <c r="C1776" s="61"/>
      <c r="D1776" s="56"/>
      <c r="E1776" s="58"/>
      <c r="F1776" s="58"/>
      <c r="G1776" s="59"/>
      <c r="H1776" s="58"/>
      <c r="I1776" s="59"/>
      <c r="J1776" s="58"/>
    </row>
    <row r="1777">
      <c r="A1777" s="91"/>
      <c r="B1777" s="61"/>
      <c r="C1777" s="61"/>
      <c r="D1777" s="56"/>
      <c r="E1777" s="58"/>
      <c r="F1777" s="58"/>
      <c r="G1777" s="59"/>
      <c r="H1777" s="58"/>
      <c r="I1777" s="59"/>
      <c r="J1777" s="59"/>
    </row>
    <row r="1778">
      <c r="A1778" s="91"/>
      <c r="B1778" s="61"/>
      <c r="C1778" s="61"/>
      <c r="D1778" s="56"/>
      <c r="E1778" s="58"/>
      <c r="F1778" s="58"/>
      <c r="G1778" s="59"/>
      <c r="H1778" s="58"/>
      <c r="I1778" s="59"/>
      <c r="J1778" s="58"/>
    </row>
    <row r="1779">
      <c r="A1779" s="91"/>
      <c r="B1779" s="61"/>
      <c r="C1779" s="61"/>
      <c r="D1779" s="56"/>
      <c r="E1779" s="58"/>
      <c r="F1779" s="58"/>
      <c r="G1779" s="59"/>
      <c r="H1779" s="58"/>
      <c r="I1779" s="58"/>
      <c r="J1779" s="59"/>
    </row>
    <row r="1780">
      <c r="A1780" s="91"/>
      <c r="B1780" s="61"/>
      <c r="C1780" s="61"/>
      <c r="D1780" s="56"/>
      <c r="E1780" s="58"/>
      <c r="F1780" s="58"/>
      <c r="G1780" s="59"/>
      <c r="H1780" s="58"/>
      <c r="I1780" s="59"/>
      <c r="J1780" s="58"/>
    </row>
    <row r="1781">
      <c r="A1781" s="91"/>
      <c r="B1781" s="61"/>
      <c r="C1781" s="61"/>
      <c r="D1781" s="56"/>
      <c r="E1781" s="58"/>
      <c r="F1781" s="58"/>
      <c r="G1781" s="59"/>
      <c r="H1781" s="58"/>
      <c r="I1781" s="59"/>
      <c r="J1781" s="58"/>
    </row>
    <row r="1782">
      <c r="A1782" s="91"/>
      <c r="B1782" s="61"/>
      <c r="C1782" s="61"/>
      <c r="D1782" s="56"/>
      <c r="E1782" s="58"/>
      <c r="F1782" s="58"/>
      <c r="G1782" s="59"/>
      <c r="H1782" s="58"/>
      <c r="I1782" s="59"/>
      <c r="J1782" s="58"/>
    </row>
    <row r="1783">
      <c r="A1783" s="91"/>
      <c r="B1783" s="61"/>
      <c r="C1783" s="59"/>
      <c r="D1783" s="56"/>
      <c r="E1783" s="58"/>
      <c r="F1783" s="58"/>
      <c r="G1783" s="59"/>
      <c r="H1783" s="58"/>
      <c r="I1783" s="59"/>
      <c r="J1783" s="59"/>
    </row>
    <row r="1784">
      <c r="A1784" s="91"/>
      <c r="B1784" s="61"/>
      <c r="C1784" s="61"/>
      <c r="D1784" s="56"/>
      <c r="E1784" s="58"/>
      <c r="F1784" s="58"/>
      <c r="G1784" s="59"/>
      <c r="H1784" s="58"/>
      <c r="I1784" s="59"/>
      <c r="J1784" s="59"/>
    </row>
    <row r="1785">
      <c r="A1785" s="91"/>
      <c r="B1785" s="61"/>
      <c r="C1785" s="61"/>
      <c r="D1785" s="56"/>
      <c r="E1785" s="58"/>
      <c r="F1785" s="58"/>
      <c r="G1785" s="59"/>
      <c r="H1785" s="58"/>
      <c r="I1785" s="59"/>
      <c r="J1785" s="58"/>
    </row>
    <row r="1786">
      <c r="A1786" s="91"/>
      <c r="B1786" s="61"/>
      <c r="C1786" s="61"/>
      <c r="D1786" s="56"/>
      <c r="E1786" s="58"/>
      <c r="F1786" s="58"/>
      <c r="G1786" s="59"/>
      <c r="H1786" s="58"/>
      <c r="I1786" s="59"/>
      <c r="J1786" s="59"/>
    </row>
    <row r="1787">
      <c r="A1787" s="91"/>
      <c r="B1787" s="61"/>
      <c r="C1787" s="61"/>
      <c r="D1787" s="56"/>
      <c r="E1787" s="58"/>
      <c r="F1787" s="58"/>
      <c r="G1787" s="59"/>
      <c r="H1787" s="58"/>
      <c r="I1787" s="59"/>
      <c r="J1787" s="59"/>
    </row>
    <row r="1788">
      <c r="A1788" s="91"/>
      <c r="B1788" s="61"/>
      <c r="C1788" s="61"/>
      <c r="D1788" s="56"/>
      <c r="E1788" s="58"/>
      <c r="F1788" s="58"/>
      <c r="G1788" s="59"/>
      <c r="H1788" s="58"/>
      <c r="I1788" s="58"/>
      <c r="J1788" s="59"/>
    </row>
    <row r="1789">
      <c r="A1789" s="91"/>
      <c r="B1789" s="61"/>
      <c r="C1789" s="61"/>
      <c r="D1789" s="56"/>
      <c r="E1789" s="58"/>
      <c r="F1789" s="58"/>
      <c r="G1789" s="59"/>
      <c r="H1789" s="58"/>
      <c r="I1789" s="59"/>
      <c r="J1789" s="58"/>
    </row>
    <row r="1790">
      <c r="A1790" s="91"/>
      <c r="B1790" s="61"/>
      <c r="C1790" s="61"/>
      <c r="D1790" s="56"/>
      <c r="E1790" s="58"/>
      <c r="F1790" s="58"/>
      <c r="G1790" s="59"/>
      <c r="H1790" s="58"/>
      <c r="I1790" s="59"/>
      <c r="J1790" s="58"/>
    </row>
    <row r="1791">
      <c r="A1791" s="59"/>
      <c r="B1791" s="59"/>
      <c r="C1791" s="59"/>
      <c r="D1791" s="56"/>
      <c r="E1791" s="59"/>
      <c r="F1791" s="59"/>
      <c r="G1791" s="59"/>
      <c r="H1791" s="59"/>
      <c r="I1791" s="59"/>
      <c r="J1791" s="59"/>
    </row>
    <row r="1792">
      <c r="A1792" s="59"/>
      <c r="B1792" s="59"/>
      <c r="C1792" s="59"/>
      <c r="D1792" s="56"/>
      <c r="E1792" s="59"/>
      <c r="F1792" s="59"/>
      <c r="G1792" s="59"/>
      <c r="H1792" s="59"/>
      <c r="I1792" s="59"/>
      <c r="J1792" s="59"/>
    </row>
    <row r="1793">
      <c r="A1793" s="59"/>
      <c r="B1793" s="59"/>
      <c r="C1793" s="59"/>
      <c r="D1793" s="56"/>
      <c r="E1793" s="59"/>
      <c r="F1793" s="59"/>
      <c r="G1793" s="59"/>
      <c r="H1793" s="59"/>
      <c r="I1793" s="59"/>
      <c r="J1793" s="59"/>
    </row>
    <row r="1794">
      <c r="A1794" s="59"/>
      <c r="B1794" s="59"/>
      <c r="C1794" s="59"/>
      <c r="D1794" s="56"/>
      <c r="E1794" s="59"/>
      <c r="F1794" s="59"/>
      <c r="G1794" s="59"/>
      <c r="H1794" s="59"/>
      <c r="I1794" s="59"/>
      <c r="J1794" s="59"/>
    </row>
    <row r="1795">
      <c r="A1795" s="59"/>
      <c r="B1795" s="59"/>
      <c r="C1795" s="59"/>
      <c r="D1795" s="56"/>
      <c r="E1795" s="59"/>
      <c r="F1795" s="59"/>
      <c r="G1795" s="59"/>
      <c r="H1795" s="59"/>
      <c r="I1795" s="59"/>
      <c r="J1795" s="59"/>
    </row>
    <row r="1796">
      <c r="A1796" s="59"/>
      <c r="B1796" s="59"/>
      <c r="C1796" s="59"/>
      <c r="D1796" s="56"/>
      <c r="E1796" s="59"/>
      <c r="F1796" s="59"/>
      <c r="G1796" s="59"/>
      <c r="H1796" s="59"/>
      <c r="I1796" s="59"/>
      <c r="J1796" s="59"/>
    </row>
    <row r="1797">
      <c r="A1797" s="59"/>
      <c r="B1797" s="59"/>
      <c r="C1797" s="59"/>
      <c r="D1797" s="56">
        <f t="shared" ref="D1797:D1819" si="1">C1797-B1797</f>
        <v>0</v>
      </c>
      <c r="E1797" s="59"/>
      <c r="F1797" s="59"/>
      <c r="G1797" s="59"/>
      <c r="H1797" s="59"/>
      <c r="I1797" s="59"/>
      <c r="J1797" s="59"/>
    </row>
    <row r="1798">
      <c r="A1798" s="59"/>
      <c r="B1798" s="59"/>
      <c r="C1798" s="59"/>
      <c r="D1798" s="56">
        <f t="shared" si="1"/>
        <v>0</v>
      </c>
      <c r="E1798" s="59"/>
      <c r="F1798" s="59"/>
      <c r="G1798" s="59"/>
      <c r="H1798" s="59"/>
      <c r="I1798" s="59"/>
      <c r="J1798" s="59"/>
    </row>
    <row r="1799">
      <c r="A1799" s="59"/>
      <c r="B1799" s="59"/>
      <c r="C1799" s="59"/>
      <c r="D1799" s="56">
        <f t="shared" si="1"/>
        <v>0</v>
      </c>
      <c r="E1799" s="59"/>
      <c r="F1799" s="59"/>
      <c r="G1799" s="59"/>
      <c r="H1799" s="59"/>
      <c r="I1799" s="59"/>
      <c r="J1799" s="59"/>
    </row>
    <row r="1800">
      <c r="A1800" s="59"/>
      <c r="B1800" s="59"/>
      <c r="C1800" s="59"/>
      <c r="D1800" s="56">
        <f t="shared" si="1"/>
        <v>0</v>
      </c>
      <c r="E1800" s="59"/>
      <c r="F1800" s="59"/>
      <c r="G1800" s="59"/>
      <c r="H1800" s="59"/>
      <c r="I1800" s="59"/>
      <c r="J1800" s="59"/>
    </row>
    <row r="1801">
      <c r="A1801" s="59"/>
      <c r="B1801" s="59"/>
      <c r="C1801" s="59"/>
      <c r="D1801" s="56">
        <f t="shared" si="1"/>
        <v>0</v>
      </c>
      <c r="E1801" s="59"/>
      <c r="F1801" s="59"/>
      <c r="G1801" s="59"/>
      <c r="H1801" s="59"/>
      <c r="I1801" s="59"/>
      <c r="J1801" s="59"/>
    </row>
    <row r="1802">
      <c r="A1802" s="59"/>
      <c r="B1802" s="59"/>
      <c r="C1802" s="59"/>
      <c r="D1802" s="56">
        <f t="shared" si="1"/>
        <v>0</v>
      </c>
      <c r="E1802" s="59"/>
      <c r="F1802" s="59"/>
      <c r="G1802" s="59"/>
      <c r="H1802" s="59"/>
      <c r="I1802" s="59"/>
      <c r="J1802" s="59"/>
    </row>
    <row r="1803">
      <c r="A1803" s="59"/>
      <c r="B1803" s="59"/>
      <c r="C1803" s="59"/>
      <c r="D1803" s="56">
        <f t="shared" si="1"/>
        <v>0</v>
      </c>
      <c r="E1803" s="59"/>
      <c r="F1803" s="59"/>
      <c r="G1803" s="59"/>
      <c r="H1803" s="59"/>
      <c r="I1803" s="59"/>
      <c r="J1803" s="59"/>
    </row>
    <row r="1804">
      <c r="A1804" s="59"/>
      <c r="B1804" s="59"/>
      <c r="C1804" s="59"/>
      <c r="D1804" s="56">
        <f t="shared" si="1"/>
        <v>0</v>
      </c>
      <c r="E1804" s="59"/>
      <c r="F1804" s="59"/>
      <c r="G1804" s="59"/>
      <c r="H1804" s="59"/>
      <c r="I1804" s="59"/>
      <c r="J1804" s="59"/>
    </row>
    <row r="1805">
      <c r="A1805" s="59"/>
      <c r="B1805" s="59"/>
      <c r="C1805" s="59"/>
      <c r="D1805" s="56">
        <f t="shared" si="1"/>
        <v>0</v>
      </c>
      <c r="E1805" s="59"/>
      <c r="F1805" s="59"/>
      <c r="G1805" s="59"/>
      <c r="H1805" s="59"/>
      <c r="I1805" s="59"/>
      <c r="J1805" s="59"/>
    </row>
    <row r="1806">
      <c r="A1806" s="59"/>
      <c r="B1806" s="59"/>
      <c r="C1806" s="59"/>
      <c r="D1806" s="56">
        <f t="shared" si="1"/>
        <v>0</v>
      </c>
      <c r="E1806" s="59"/>
      <c r="F1806" s="59"/>
      <c r="G1806" s="59"/>
      <c r="H1806" s="59"/>
      <c r="I1806" s="59"/>
      <c r="J1806" s="59"/>
    </row>
    <row r="1807">
      <c r="A1807" s="59"/>
      <c r="B1807" s="59"/>
      <c r="C1807" s="59"/>
      <c r="D1807" s="56">
        <f t="shared" si="1"/>
        <v>0</v>
      </c>
      <c r="E1807" s="59"/>
      <c r="F1807" s="59"/>
      <c r="G1807" s="59"/>
      <c r="H1807" s="59"/>
      <c r="I1807" s="59"/>
      <c r="J1807" s="59"/>
    </row>
    <row r="1808">
      <c r="A1808" s="59"/>
      <c r="B1808" s="59"/>
      <c r="C1808" s="59"/>
      <c r="D1808" s="56">
        <f t="shared" si="1"/>
        <v>0</v>
      </c>
      <c r="E1808" s="59"/>
      <c r="F1808" s="59"/>
      <c r="G1808" s="59"/>
      <c r="H1808" s="59"/>
      <c r="I1808" s="59"/>
      <c r="J1808" s="59"/>
    </row>
    <row r="1809">
      <c r="A1809" s="59"/>
      <c r="B1809" s="59"/>
      <c r="C1809" s="59"/>
      <c r="D1809" s="56">
        <f t="shared" si="1"/>
        <v>0</v>
      </c>
      <c r="E1809" s="59"/>
      <c r="F1809" s="59"/>
      <c r="G1809" s="59"/>
      <c r="H1809" s="59"/>
      <c r="I1809" s="59"/>
      <c r="J1809" s="59"/>
    </row>
    <row r="1810">
      <c r="A1810" s="59"/>
      <c r="B1810" s="59"/>
      <c r="C1810" s="59"/>
      <c r="D1810" s="56">
        <f t="shared" si="1"/>
        <v>0</v>
      </c>
      <c r="E1810" s="59"/>
      <c r="F1810" s="59"/>
      <c r="G1810" s="59"/>
      <c r="H1810" s="59"/>
      <c r="I1810" s="59"/>
      <c r="J1810" s="59"/>
    </row>
    <row r="1811">
      <c r="A1811" s="59"/>
      <c r="B1811" s="59"/>
      <c r="C1811" s="59"/>
      <c r="D1811" s="56">
        <f t="shared" si="1"/>
        <v>0</v>
      </c>
      <c r="E1811" s="59"/>
      <c r="F1811" s="59"/>
      <c r="G1811" s="59"/>
      <c r="H1811" s="59"/>
      <c r="I1811" s="59"/>
      <c r="J1811" s="59"/>
    </row>
    <row r="1812">
      <c r="A1812" s="59"/>
      <c r="B1812" s="59"/>
      <c r="C1812" s="59"/>
      <c r="D1812" s="56">
        <f t="shared" si="1"/>
        <v>0</v>
      </c>
      <c r="E1812" s="59"/>
      <c r="F1812" s="59"/>
      <c r="G1812" s="59"/>
      <c r="H1812" s="59"/>
      <c r="I1812" s="59"/>
      <c r="J1812" s="59"/>
    </row>
    <row r="1813">
      <c r="A1813" s="59"/>
      <c r="B1813" s="59"/>
      <c r="C1813" s="59"/>
      <c r="D1813" s="56">
        <f t="shared" si="1"/>
        <v>0</v>
      </c>
      <c r="E1813" s="59"/>
      <c r="F1813" s="59"/>
      <c r="G1813" s="59"/>
      <c r="H1813" s="59"/>
      <c r="I1813" s="59"/>
      <c r="J1813" s="59"/>
    </row>
    <row r="1814">
      <c r="A1814" s="59"/>
      <c r="B1814" s="59"/>
      <c r="C1814" s="59"/>
      <c r="D1814" s="56">
        <f t="shared" si="1"/>
        <v>0</v>
      </c>
      <c r="E1814" s="59"/>
      <c r="F1814" s="59"/>
      <c r="G1814" s="59"/>
      <c r="H1814" s="59"/>
      <c r="I1814" s="59"/>
      <c r="J1814" s="59"/>
    </row>
    <row r="1815">
      <c r="A1815" s="59"/>
      <c r="B1815" s="59"/>
      <c r="C1815" s="59"/>
      <c r="D1815" s="56">
        <f t="shared" si="1"/>
        <v>0</v>
      </c>
      <c r="E1815" s="59"/>
      <c r="F1815" s="59"/>
      <c r="G1815" s="59"/>
      <c r="H1815" s="59"/>
      <c r="I1815" s="59"/>
      <c r="J1815" s="59"/>
    </row>
    <row r="1816">
      <c r="A1816" s="59"/>
      <c r="B1816" s="59"/>
      <c r="C1816" s="59"/>
      <c r="D1816" s="56">
        <f t="shared" si="1"/>
        <v>0</v>
      </c>
      <c r="E1816" s="59"/>
      <c r="F1816" s="59"/>
      <c r="G1816" s="59"/>
      <c r="H1816" s="59"/>
      <c r="I1816" s="59"/>
      <c r="J1816" s="59"/>
    </row>
    <row r="1817">
      <c r="A1817" s="59"/>
      <c r="B1817" s="59"/>
      <c r="C1817" s="59"/>
      <c r="D1817" s="56">
        <f t="shared" si="1"/>
        <v>0</v>
      </c>
      <c r="E1817" s="59"/>
      <c r="F1817" s="59"/>
      <c r="G1817" s="59"/>
      <c r="H1817" s="59"/>
      <c r="I1817" s="59"/>
      <c r="J1817" s="59"/>
    </row>
    <row r="1818">
      <c r="A1818" s="59"/>
      <c r="B1818" s="59"/>
      <c r="C1818" s="59"/>
      <c r="D1818" s="56">
        <f t="shared" si="1"/>
        <v>0</v>
      </c>
      <c r="E1818" s="59"/>
      <c r="F1818" s="59"/>
      <c r="G1818" s="59"/>
      <c r="H1818" s="59"/>
      <c r="I1818" s="59"/>
      <c r="J1818" s="59"/>
    </row>
    <row r="1819">
      <c r="A1819" s="59"/>
      <c r="B1819" s="59"/>
      <c r="C1819" s="59"/>
      <c r="D1819" s="56">
        <f t="shared" si="1"/>
        <v>0</v>
      </c>
      <c r="E1819" s="59"/>
      <c r="F1819" s="59"/>
      <c r="G1819" s="59"/>
      <c r="H1819" s="59"/>
      <c r="I1819" s="59"/>
      <c r="J1819" s="59"/>
    </row>
    <row r="1820">
      <c r="A1820" s="100"/>
      <c r="B1820" s="100"/>
      <c r="C1820" s="100"/>
      <c r="D1820" s="901"/>
      <c r="E1820" s="100"/>
      <c r="F1820" s="100"/>
      <c r="G1820" s="100"/>
      <c r="H1820" s="100"/>
      <c r="I1820" s="100"/>
      <c r="J1820" s="100"/>
    </row>
    <row r="1821">
      <c r="A1821" s="100"/>
      <c r="B1821" s="100"/>
      <c r="C1821" s="100"/>
      <c r="D1821" s="901"/>
      <c r="E1821" s="100"/>
      <c r="F1821" s="100"/>
      <c r="G1821" s="100"/>
      <c r="H1821" s="100"/>
      <c r="I1821" s="100"/>
      <c r="J1821" s="100"/>
    </row>
    <row r="1822">
      <c r="A1822" s="100"/>
      <c r="B1822" s="100"/>
      <c r="C1822" s="100"/>
      <c r="D1822" s="901"/>
      <c r="E1822" s="100"/>
      <c r="F1822" s="100"/>
      <c r="G1822" s="100"/>
      <c r="H1822" s="100"/>
      <c r="I1822" s="100"/>
      <c r="J1822" s="100"/>
    </row>
    <row r="1823">
      <c r="A1823" s="100"/>
      <c r="B1823" s="100"/>
      <c r="C1823" s="100"/>
      <c r="D1823" s="901"/>
      <c r="E1823" s="100"/>
      <c r="F1823" s="100"/>
      <c r="G1823" s="100"/>
      <c r="H1823" s="100"/>
      <c r="I1823" s="100"/>
      <c r="J1823" s="100"/>
    </row>
    <row r="1824">
      <c r="A1824" s="100"/>
      <c r="B1824" s="100"/>
      <c r="C1824" s="100"/>
      <c r="D1824" s="901"/>
      <c r="E1824" s="100"/>
      <c r="F1824" s="100"/>
      <c r="G1824" s="100"/>
      <c r="H1824" s="100"/>
      <c r="I1824" s="100"/>
      <c r="J1824" s="100"/>
    </row>
    <row r="1825">
      <c r="A1825" s="100"/>
      <c r="B1825" s="100"/>
      <c r="C1825" s="100"/>
      <c r="D1825" s="901"/>
      <c r="E1825" s="100"/>
      <c r="F1825" s="100"/>
      <c r="G1825" s="100"/>
      <c r="H1825" s="100"/>
      <c r="I1825" s="100"/>
      <c r="J1825" s="100"/>
    </row>
    <row r="1826">
      <c r="A1826" s="100"/>
      <c r="B1826" s="100"/>
      <c r="C1826" s="100"/>
      <c r="D1826" s="901"/>
      <c r="E1826" s="100"/>
      <c r="F1826" s="100"/>
      <c r="G1826" s="100"/>
      <c r="H1826" s="100"/>
      <c r="I1826" s="100"/>
      <c r="J1826" s="100"/>
    </row>
    <row r="1827">
      <c r="A1827" s="100"/>
      <c r="B1827" s="100"/>
      <c r="C1827" s="100"/>
      <c r="D1827" s="901"/>
      <c r="E1827" s="100"/>
      <c r="F1827" s="100"/>
      <c r="G1827" s="100"/>
      <c r="H1827" s="100"/>
      <c r="I1827" s="100"/>
      <c r="J1827" s="100"/>
    </row>
    <row r="1828">
      <c r="A1828" s="100"/>
      <c r="B1828" s="100"/>
      <c r="C1828" s="100"/>
      <c r="D1828" s="901"/>
      <c r="E1828" s="100"/>
      <c r="F1828" s="100"/>
      <c r="G1828" s="100"/>
      <c r="H1828" s="100"/>
      <c r="I1828" s="100"/>
      <c r="J1828" s="100"/>
    </row>
    <row r="1829">
      <c r="A1829" s="100"/>
      <c r="B1829" s="100"/>
      <c r="C1829" s="100"/>
      <c r="D1829" s="901"/>
      <c r="E1829" s="100"/>
      <c r="F1829" s="100"/>
      <c r="G1829" s="100"/>
      <c r="H1829" s="100"/>
      <c r="I1829" s="100"/>
      <c r="J1829" s="100"/>
    </row>
    <row r="1830">
      <c r="A1830" s="100"/>
      <c r="B1830" s="100"/>
      <c r="C1830" s="100"/>
      <c r="D1830" s="901"/>
      <c r="E1830" s="100"/>
      <c r="F1830" s="100"/>
      <c r="G1830" s="100"/>
      <c r="H1830" s="100"/>
      <c r="I1830" s="100"/>
      <c r="J1830" s="100"/>
    </row>
    <row r="1831">
      <c r="A1831" s="100"/>
      <c r="B1831" s="100"/>
      <c r="C1831" s="100"/>
      <c r="D1831" s="901"/>
      <c r="E1831" s="100"/>
      <c r="F1831" s="100"/>
      <c r="G1831" s="100"/>
      <c r="H1831" s="100"/>
      <c r="I1831" s="100"/>
      <c r="J1831" s="100"/>
    </row>
    <row r="1832">
      <c r="A1832" s="100"/>
      <c r="B1832" s="100"/>
      <c r="C1832" s="100"/>
      <c r="D1832" s="901"/>
      <c r="E1832" s="100"/>
      <c r="F1832" s="100"/>
      <c r="G1832" s="100"/>
      <c r="H1832" s="100"/>
      <c r="I1832" s="100"/>
      <c r="J1832" s="100"/>
    </row>
    <row r="1833">
      <c r="A1833" s="100"/>
      <c r="B1833" s="100"/>
      <c r="C1833" s="100"/>
      <c r="D1833" s="901"/>
      <c r="E1833" s="100"/>
      <c r="F1833" s="100"/>
      <c r="G1833" s="100"/>
      <c r="H1833" s="100"/>
      <c r="I1833" s="100"/>
      <c r="J1833" s="100"/>
    </row>
    <row r="1834">
      <c r="A1834" s="100"/>
      <c r="B1834" s="100"/>
      <c r="C1834" s="100"/>
      <c r="D1834" s="901"/>
      <c r="E1834" s="100"/>
      <c r="F1834" s="100"/>
      <c r="G1834" s="100"/>
      <c r="H1834" s="100"/>
      <c r="I1834" s="100"/>
      <c r="J1834" s="100"/>
    </row>
    <row r="1835">
      <c r="A1835" s="100"/>
      <c r="B1835" s="100"/>
      <c r="C1835" s="100"/>
      <c r="D1835" s="901"/>
      <c r="E1835" s="100"/>
      <c r="F1835" s="100"/>
      <c r="G1835" s="100"/>
      <c r="H1835" s="100"/>
      <c r="I1835" s="100"/>
      <c r="J1835" s="100"/>
    </row>
    <row r="1836">
      <c r="A1836" s="100"/>
      <c r="B1836" s="100"/>
      <c r="C1836" s="100"/>
      <c r="D1836" s="901"/>
      <c r="E1836" s="100"/>
      <c r="F1836" s="100"/>
      <c r="G1836" s="100"/>
      <c r="H1836" s="100"/>
      <c r="I1836" s="100"/>
      <c r="J1836" s="100"/>
    </row>
    <row r="1837">
      <c r="A1837" s="100"/>
      <c r="B1837" s="100"/>
      <c r="C1837" s="100"/>
      <c r="D1837" s="901"/>
      <c r="E1837" s="100"/>
      <c r="F1837" s="100"/>
      <c r="G1837" s="100"/>
      <c r="H1837" s="100"/>
      <c r="I1837" s="100"/>
      <c r="J1837" s="100"/>
    </row>
    <row r="1838">
      <c r="A1838" s="100"/>
      <c r="B1838" s="100"/>
      <c r="C1838" s="100"/>
      <c r="D1838" s="901"/>
      <c r="E1838" s="100"/>
      <c r="F1838" s="100"/>
      <c r="G1838" s="100"/>
      <c r="H1838" s="100"/>
      <c r="I1838" s="100"/>
      <c r="J1838" s="100"/>
    </row>
    <row r="1839">
      <c r="A1839" s="100"/>
      <c r="B1839" s="100"/>
      <c r="C1839" s="100"/>
      <c r="D1839" s="901"/>
      <c r="E1839" s="100"/>
      <c r="F1839" s="100"/>
      <c r="G1839" s="100"/>
      <c r="H1839" s="100"/>
      <c r="I1839" s="100"/>
      <c r="J1839" s="100"/>
    </row>
    <row r="1840">
      <c r="A1840" s="100"/>
      <c r="B1840" s="100"/>
      <c r="C1840" s="100"/>
      <c r="D1840" s="901"/>
      <c r="E1840" s="100"/>
      <c r="F1840" s="100"/>
      <c r="G1840" s="100"/>
      <c r="H1840" s="100"/>
      <c r="I1840" s="100"/>
      <c r="J1840" s="100"/>
    </row>
    <row r="1841">
      <c r="A1841" s="100"/>
      <c r="B1841" s="100"/>
      <c r="C1841" s="100"/>
      <c r="D1841" s="901"/>
      <c r="E1841" s="100"/>
      <c r="F1841" s="100"/>
      <c r="G1841" s="100"/>
      <c r="H1841" s="100"/>
      <c r="I1841" s="100"/>
      <c r="J1841" s="100"/>
    </row>
    <row r="1842">
      <c r="A1842" s="100"/>
      <c r="B1842" s="100"/>
      <c r="C1842" s="100"/>
      <c r="D1842" s="901"/>
      <c r="E1842" s="100"/>
      <c r="F1842" s="100"/>
      <c r="G1842" s="100"/>
      <c r="H1842" s="100"/>
      <c r="I1842" s="100"/>
      <c r="J1842" s="100"/>
    </row>
    <row r="1843">
      <c r="A1843" s="100"/>
      <c r="B1843" s="100"/>
      <c r="C1843" s="100"/>
      <c r="D1843" s="901"/>
      <c r="E1843" s="100"/>
      <c r="F1843" s="100"/>
      <c r="G1843" s="100"/>
      <c r="H1843" s="100"/>
      <c r="I1843" s="100"/>
      <c r="J1843" s="100"/>
    </row>
    <row r="1844">
      <c r="A1844" s="100"/>
      <c r="B1844" s="100"/>
      <c r="C1844" s="100"/>
      <c r="D1844" s="901"/>
      <c r="E1844" s="100"/>
      <c r="F1844" s="100"/>
      <c r="G1844" s="100"/>
      <c r="H1844" s="100"/>
      <c r="I1844" s="100"/>
      <c r="J1844" s="100"/>
    </row>
    <row r="1845">
      <c r="A1845" s="100"/>
      <c r="B1845" s="100"/>
      <c r="C1845" s="100"/>
      <c r="D1845" s="901"/>
      <c r="E1845" s="100"/>
      <c r="F1845" s="100"/>
      <c r="G1845" s="100"/>
      <c r="H1845" s="100"/>
      <c r="I1845" s="100"/>
      <c r="J1845" s="100"/>
    </row>
    <row r="1846">
      <c r="A1846" s="100"/>
      <c r="B1846" s="100"/>
      <c r="C1846" s="100"/>
      <c r="D1846" s="901"/>
      <c r="E1846" s="100"/>
      <c r="F1846" s="100"/>
      <c r="G1846" s="100"/>
      <c r="H1846" s="100"/>
      <c r="I1846" s="100"/>
      <c r="J1846" s="100"/>
    </row>
    <row r="1847">
      <c r="A1847" s="100"/>
      <c r="B1847" s="100"/>
      <c r="C1847" s="100"/>
      <c r="D1847" s="901"/>
      <c r="E1847" s="100"/>
      <c r="F1847" s="100"/>
      <c r="G1847" s="100"/>
      <c r="H1847" s="100"/>
      <c r="I1847" s="100"/>
      <c r="J1847" s="100"/>
    </row>
    <row r="1848">
      <c r="A1848" s="100"/>
      <c r="B1848" s="100"/>
      <c r="C1848" s="100"/>
      <c r="D1848" s="901"/>
      <c r="E1848" s="100"/>
      <c r="F1848" s="100"/>
      <c r="G1848" s="100"/>
      <c r="H1848" s="100"/>
      <c r="I1848" s="100"/>
      <c r="J1848" s="100"/>
    </row>
    <row r="1849">
      <c r="A1849" s="100"/>
      <c r="B1849" s="100"/>
      <c r="C1849" s="100"/>
      <c r="D1849" s="901"/>
      <c r="E1849" s="100"/>
      <c r="F1849" s="100"/>
      <c r="G1849" s="100"/>
      <c r="H1849" s="100"/>
      <c r="I1849" s="100"/>
      <c r="J1849" s="100"/>
    </row>
    <row r="1850">
      <c r="A1850" s="100"/>
      <c r="B1850" s="100"/>
      <c r="C1850" s="100"/>
      <c r="D1850" s="901"/>
      <c r="E1850" s="100"/>
      <c r="F1850" s="100"/>
      <c r="G1850" s="100"/>
      <c r="H1850" s="100"/>
      <c r="I1850" s="100"/>
      <c r="J1850" s="100"/>
    </row>
    <row r="1851">
      <c r="A1851" s="100"/>
      <c r="B1851" s="100"/>
      <c r="C1851" s="100"/>
      <c r="D1851" s="901"/>
      <c r="E1851" s="100"/>
      <c r="F1851" s="100"/>
      <c r="G1851" s="100"/>
      <c r="H1851" s="100"/>
      <c r="I1851" s="100"/>
      <c r="J1851" s="100"/>
    </row>
    <row r="1852">
      <c r="A1852" s="100"/>
      <c r="B1852" s="100"/>
      <c r="C1852" s="100"/>
      <c r="D1852" s="901"/>
      <c r="E1852" s="100"/>
      <c r="F1852" s="100"/>
      <c r="G1852" s="100"/>
      <c r="H1852" s="100"/>
      <c r="I1852" s="100"/>
      <c r="J1852" s="100"/>
    </row>
    <row r="1853">
      <c r="A1853" s="100"/>
      <c r="B1853" s="100"/>
      <c r="C1853" s="100"/>
      <c r="D1853" s="901"/>
      <c r="E1853" s="100"/>
      <c r="F1853" s="100"/>
      <c r="G1853" s="100"/>
      <c r="H1853" s="100"/>
      <c r="I1853" s="100"/>
      <c r="J1853" s="100"/>
    </row>
    <row r="1854">
      <c r="A1854" s="100"/>
      <c r="B1854" s="100"/>
      <c r="C1854" s="100"/>
      <c r="D1854" s="901"/>
      <c r="E1854" s="100"/>
      <c r="F1854" s="100"/>
      <c r="G1854" s="100"/>
      <c r="H1854" s="100"/>
      <c r="I1854" s="100"/>
      <c r="J1854" s="100"/>
    </row>
    <row r="1855">
      <c r="A1855" s="100"/>
      <c r="B1855" s="100"/>
      <c r="C1855" s="100"/>
      <c r="D1855" s="901"/>
      <c r="E1855" s="100"/>
      <c r="F1855" s="100"/>
      <c r="G1855" s="100"/>
      <c r="H1855" s="100"/>
      <c r="I1855" s="100"/>
      <c r="J1855" s="100"/>
    </row>
    <row r="1856">
      <c r="A1856" s="100"/>
      <c r="B1856" s="100"/>
      <c r="C1856" s="100"/>
      <c r="D1856" s="901"/>
      <c r="E1856" s="100"/>
      <c r="F1856" s="100"/>
      <c r="G1856" s="100"/>
      <c r="H1856" s="100"/>
      <c r="I1856" s="100"/>
      <c r="J1856" s="100"/>
    </row>
    <row r="1857">
      <c r="A1857" s="100"/>
      <c r="B1857" s="100"/>
      <c r="C1857" s="100"/>
      <c r="D1857" s="901"/>
      <c r="E1857" s="100"/>
      <c r="F1857" s="100"/>
      <c r="G1857" s="100"/>
      <c r="H1857" s="100"/>
      <c r="I1857" s="100"/>
      <c r="J1857" s="100"/>
    </row>
    <row r="1858">
      <c r="A1858" s="100"/>
      <c r="B1858" s="100"/>
      <c r="C1858" s="100"/>
      <c r="D1858" s="901"/>
      <c r="E1858" s="100"/>
      <c r="F1858" s="100"/>
      <c r="G1858" s="100"/>
      <c r="H1858" s="100"/>
      <c r="I1858" s="100"/>
      <c r="J1858" s="100"/>
    </row>
    <row r="1859">
      <c r="A1859" s="100"/>
      <c r="B1859" s="100"/>
      <c r="C1859" s="100"/>
      <c r="D1859" s="901"/>
      <c r="E1859" s="100"/>
      <c r="F1859" s="100"/>
      <c r="G1859" s="100"/>
      <c r="H1859" s="100"/>
      <c r="I1859" s="100"/>
      <c r="J1859" s="100"/>
    </row>
    <row r="1860">
      <c r="A1860" s="100"/>
      <c r="B1860" s="100"/>
      <c r="C1860" s="100"/>
      <c r="D1860" s="901"/>
      <c r="E1860" s="100"/>
      <c r="F1860" s="100"/>
      <c r="G1860" s="100"/>
      <c r="H1860" s="100"/>
      <c r="I1860" s="100"/>
      <c r="J1860" s="100"/>
    </row>
    <row r="1861">
      <c r="A1861" s="100"/>
      <c r="B1861" s="100"/>
      <c r="C1861" s="100"/>
      <c r="D1861" s="901"/>
      <c r="E1861" s="100"/>
      <c r="F1861" s="100"/>
      <c r="G1861" s="100"/>
      <c r="H1861" s="100"/>
      <c r="I1861" s="100"/>
      <c r="J1861" s="100"/>
    </row>
    <row r="1862">
      <c r="A1862" s="100"/>
      <c r="B1862" s="100"/>
      <c r="C1862" s="100"/>
      <c r="D1862" s="901"/>
      <c r="E1862" s="100"/>
      <c r="F1862" s="100"/>
      <c r="G1862" s="100"/>
      <c r="H1862" s="100"/>
      <c r="I1862" s="100"/>
      <c r="J1862" s="100"/>
    </row>
    <row r="1863">
      <c r="A1863" s="100"/>
      <c r="B1863" s="100"/>
      <c r="C1863" s="100"/>
      <c r="D1863" s="901"/>
      <c r="E1863" s="100"/>
      <c r="F1863" s="100"/>
      <c r="G1863" s="100"/>
      <c r="H1863" s="100"/>
      <c r="I1863" s="100"/>
      <c r="J1863" s="100"/>
    </row>
    <row r="1864">
      <c r="A1864" s="100"/>
      <c r="B1864" s="100"/>
      <c r="C1864" s="100"/>
      <c r="D1864" s="901"/>
      <c r="E1864" s="100"/>
      <c r="F1864" s="100"/>
      <c r="G1864" s="100"/>
      <c r="H1864" s="100"/>
      <c r="I1864" s="100"/>
      <c r="J1864" s="100"/>
    </row>
    <row r="1865">
      <c r="A1865" s="100"/>
      <c r="B1865" s="100"/>
      <c r="C1865" s="100"/>
      <c r="D1865" s="901"/>
      <c r="E1865" s="100"/>
      <c r="F1865" s="100"/>
      <c r="G1865" s="100"/>
      <c r="H1865" s="100"/>
      <c r="I1865" s="100"/>
      <c r="J1865" s="100"/>
    </row>
    <row r="1866">
      <c r="A1866" s="100"/>
      <c r="B1866" s="100"/>
      <c r="C1866" s="100"/>
      <c r="D1866" s="901"/>
      <c r="E1866" s="100"/>
      <c r="F1866" s="100"/>
      <c r="G1866" s="100"/>
      <c r="H1866" s="100"/>
      <c r="I1866" s="100"/>
      <c r="J1866" s="100"/>
    </row>
    <row r="1867">
      <c r="A1867" s="100"/>
      <c r="B1867" s="100"/>
      <c r="C1867" s="100"/>
      <c r="D1867" s="901"/>
      <c r="E1867" s="100"/>
      <c r="F1867" s="100"/>
      <c r="G1867" s="100"/>
      <c r="H1867" s="100"/>
      <c r="I1867" s="100"/>
      <c r="J1867" s="100"/>
    </row>
    <row r="1868">
      <c r="A1868" s="100"/>
      <c r="B1868" s="100"/>
      <c r="C1868" s="100"/>
      <c r="D1868" s="901"/>
      <c r="E1868" s="100"/>
      <c r="F1868" s="100"/>
      <c r="G1868" s="100"/>
      <c r="H1868" s="100"/>
      <c r="I1868" s="100"/>
      <c r="J1868" s="100"/>
    </row>
    <row r="1869">
      <c r="A1869" s="100"/>
      <c r="B1869" s="100"/>
      <c r="C1869" s="100"/>
      <c r="D1869" s="901"/>
      <c r="E1869" s="100"/>
      <c r="F1869" s="100"/>
      <c r="G1869" s="100"/>
      <c r="H1869" s="100"/>
      <c r="I1869" s="100"/>
      <c r="J1869" s="100"/>
    </row>
    <row r="1870">
      <c r="A1870" s="100"/>
      <c r="B1870" s="100"/>
      <c r="C1870" s="100"/>
      <c r="D1870" s="901"/>
      <c r="E1870" s="100"/>
      <c r="F1870" s="100"/>
      <c r="G1870" s="100"/>
      <c r="H1870" s="100"/>
      <c r="I1870" s="100"/>
      <c r="J1870" s="100"/>
    </row>
    <row r="1871">
      <c r="A1871" s="100"/>
      <c r="B1871" s="100"/>
      <c r="C1871" s="100"/>
      <c r="D1871" s="901"/>
      <c r="E1871" s="100"/>
      <c r="F1871" s="100"/>
      <c r="G1871" s="100"/>
      <c r="H1871" s="100"/>
      <c r="I1871" s="100"/>
      <c r="J1871" s="100"/>
    </row>
    <row r="1872">
      <c r="A1872" s="100"/>
      <c r="B1872" s="100"/>
      <c r="C1872" s="100"/>
      <c r="D1872" s="901"/>
      <c r="E1872" s="100"/>
      <c r="F1872" s="100"/>
      <c r="G1872" s="100"/>
      <c r="H1872" s="100"/>
      <c r="I1872" s="100"/>
      <c r="J1872" s="100"/>
    </row>
    <row r="1873">
      <c r="A1873" s="100"/>
      <c r="B1873" s="100"/>
      <c r="C1873" s="100"/>
      <c r="D1873" s="901"/>
      <c r="E1873" s="100"/>
      <c r="F1873" s="100"/>
      <c r="G1873" s="100"/>
      <c r="H1873" s="100"/>
      <c r="I1873" s="100"/>
      <c r="J1873" s="100"/>
    </row>
    <row r="1874">
      <c r="A1874" s="100"/>
      <c r="B1874" s="100"/>
      <c r="C1874" s="100"/>
      <c r="D1874" s="901"/>
      <c r="E1874" s="100"/>
      <c r="F1874" s="100"/>
      <c r="G1874" s="100"/>
      <c r="H1874" s="100"/>
      <c r="I1874" s="100"/>
      <c r="J1874" s="100"/>
    </row>
    <row r="1875">
      <c r="A1875" s="100"/>
      <c r="B1875" s="100"/>
      <c r="C1875" s="100"/>
      <c r="D1875" s="901"/>
      <c r="E1875" s="100"/>
      <c r="F1875" s="100"/>
      <c r="G1875" s="100"/>
      <c r="H1875" s="100"/>
      <c r="I1875" s="100"/>
      <c r="J1875" s="100"/>
    </row>
    <row r="1876">
      <c r="A1876" s="100"/>
      <c r="B1876" s="100"/>
      <c r="C1876" s="100"/>
      <c r="D1876" s="901"/>
      <c r="E1876" s="100"/>
      <c r="F1876" s="100"/>
      <c r="G1876" s="100"/>
      <c r="H1876" s="100"/>
      <c r="I1876" s="100"/>
      <c r="J1876" s="100"/>
    </row>
    <row r="1877">
      <c r="A1877" s="100"/>
      <c r="B1877" s="100"/>
      <c r="C1877" s="100"/>
      <c r="D1877" s="901"/>
      <c r="E1877" s="100"/>
      <c r="F1877" s="100"/>
      <c r="G1877" s="100"/>
      <c r="H1877" s="100"/>
      <c r="I1877" s="100"/>
      <c r="J1877" s="100"/>
    </row>
    <row r="1878">
      <c r="A1878" s="100"/>
      <c r="B1878" s="100"/>
      <c r="C1878" s="100"/>
      <c r="D1878" s="901"/>
      <c r="E1878" s="100"/>
      <c r="F1878" s="100"/>
      <c r="G1878" s="100"/>
      <c r="H1878" s="100"/>
      <c r="I1878" s="100"/>
      <c r="J1878" s="100"/>
    </row>
    <row r="1879">
      <c r="A1879" s="100"/>
      <c r="B1879" s="100"/>
      <c r="C1879" s="100"/>
      <c r="D1879" s="901"/>
      <c r="E1879" s="100"/>
      <c r="F1879" s="100"/>
      <c r="G1879" s="100"/>
      <c r="H1879" s="100"/>
      <c r="I1879" s="100"/>
      <c r="J1879" s="100"/>
    </row>
    <row r="1880">
      <c r="A1880" s="100"/>
      <c r="B1880" s="100"/>
      <c r="C1880" s="100"/>
      <c r="D1880" s="901"/>
      <c r="E1880" s="100"/>
      <c r="F1880" s="100"/>
      <c r="G1880" s="100"/>
      <c r="H1880" s="100"/>
      <c r="I1880" s="100"/>
      <c r="J1880" s="100"/>
    </row>
    <row r="1881">
      <c r="A1881" s="100"/>
      <c r="B1881" s="100"/>
      <c r="C1881" s="100"/>
      <c r="D1881" s="901"/>
      <c r="E1881" s="100"/>
      <c r="F1881" s="100"/>
      <c r="G1881" s="100"/>
      <c r="H1881" s="100"/>
      <c r="I1881" s="100"/>
      <c r="J1881" s="100"/>
    </row>
    <row r="1882">
      <c r="A1882" s="100"/>
      <c r="B1882" s="100"/>
      <c r="C1882" s="100"/>
      <c r="D1882" s="901"/>
      <c r="E1882" s="100"/>
      <c r="F1882" s="100"/>
      <c r="G1882" s="100"/>
      <c r="H1882" s="100"/>
      <c r="I1882" s="100"/>
      <c r="J1882" s="100"/>
    </row>
    <row r="1883">
      <c r="A1883" s="100"/>
      <c r="B1883" s="100"/>
      <c r="C1883" s="100"/>
      <c r="D1883" s="901"/>
      <c r="E1883" s="100"/>
      <c r="F1883" s="100"/>
      <c r="G1883" s="100"/>
      <c r="H1883" s="100"/>
      <c r="I1883" s="100"/>
      <c r="J1883" s="100"/>
    </row>
    <row r="1884">
      <c r="A1884" s="100"/>
      <c r="B1884" s="100"/>
      <c r="C1884" s="100"/>
      <c r="D1884" s="901"/>
      <c r="E1884" s="100"/>
      <c r="F1884" s="100"/>
      <c r="G1884" s="100"/>
      <c r="H1884" s="100"/>
      <c r="I1884" s="100"/>
      <c r="J1884" s="100"/>
    </row>
    <row r="1885">
      <c r="A1885" s="100"/>
      <c r="B1885" s="100"/>
      <c r="C1885" s="100"/>
      <c r="D1885" s="901"/>
      <c r="E1885" s="100"/>
      <c r="F1885" s="100"/>
      <c r="G1885" s="100"/>
      <c r="H1885" s="100"/>
      <c r="I1885" s="100"/>
      <c r="J1885" s="100"/>
    </row>
    <row r="1886">
      <c r="A1886" s="100"/>
      <c r="B1886" s="100"/>
      <c r="C1886" s="100"/>
      <c r="D1886" s="901"/>
      <c r="E1886" s="100"/>
      <c r="F1886" s="100"/>
      <c r="G1886" s="100"/>
      <c r="H1886" s="100"/>
      <c r="I1886" s="100"/>
      <c r="J1886" s="100"/>
    </row>
    <row r="1887">
      <c r="A1887" s="100"/>
      <c r="B1887" s="100"/>
      <c r="C1887" s="100"/>
      <c r="D1887" s="901"/>
      <c r="E1887" s="100"/>
      <c r="F1887" s="100"/>
      <c r="G1887" s="100"/>
      <c r="H1887" s="100"/>
      <c r="I1887" s="100"/>
      <c r="J1887" s="100"/>
    </row>
    <row r="1888">
      <c r="A1888" s="100"/>
      <c r="B1888" s="100"/>
      <c r="C1888" s="100"/>
      <c r="D1888" s="901"/>
      <c r="E1888" s="100"/>
      <c r="F1888" s="100"/>
      <c r="G1888" s="100"/>
      <c r="H1888" s="100"/>
      <c r="I1888" s="100"/>
      <c r="J1888" s="100"/>
    </row>
    <row r="1889">
      <c r="A1889" s="100"/>
      <c r="B1889" s="100"/>
      <c r="C1889" s="100"/>
      <c r="D1889" s="901"/>
      <c r="E1889" s="100"/>
      <c r="F1889" s="100"/>
      <c r="G1889" s="100"/>
      <c r="H1889" s="100"/>
      <c r="I1889" s="100"/>
      <c r="J1889" s="100"/>
    </row>
    <row r="1890">
      <c r="A1890" s="100"/>
      <c r="B1890" s="100"/>
      <c r="C1890" s="100"/>
      <c r="D1890" s="901"/>
      <c r="E1890" s="100"/>
      <c r="F1890" s="100"/>
      <c r="G1890" s="100"/>
      <c r="H1890" s="100"/>
      <c r="I1890" s="100"/>
      <c r="J1890" s="100"/>
    </row>
    <row r="1891">
      <c r="A1891" s="100"/>
      <c r="B1891" s="100"/>
      <c r="C1891" s="100"/>
      <c r="D1891" s="901"/>
      <c r="E1891" s="100"/>
      <c r="F1891" s="100"/>
      <c r="G1891" s="100"/>
      <c r="H1891" s="100"/>
      <c r="I1891" s="100"/>
      <c r="J1891" s="100"/>
    </row>
    <row r="1892">
      <c r="A1892" s="100"/>
      <c r="B1892" s="100"/>
      <c r="C1892" s="100"/>
      <c r="D1892" s="901"/>
      <c r="E1892" s="100"/>
      <c r="F1892" s="100"/>
      <c r="G1892" s="100"/>
      <c r="H1892" s="100"/>
      <c r="I1892" s="100"/>
      <c r="J1892" s="100"/>
    </row>
    <row r="1893">
      <c r="A1893" s="100"/>
      <c r="B1893" s="100"/>
      <c r="C1893" s="100"/>
      <c r="D1893" s="901"/>
      <c r="E1893" s="100"/>
      <c r="F1893" s="100"/>
      <c r="G1893" s="100"/>
      <c r="H1893" s="100"/>
      <c r="I1893" s="100"/>
      <c r="J1893" s="100"/>
    </row>
    <row r="1894">
      <c r="A1894" s="100"/>
      <c r="B1894" s="100"/>
      <c r="C1894" s="100"/>
      <c r="D1894" s="901"/>
      <c r="E1894" s="100"/>
      <c r="F1894" s="100"/>
      <c r="G1894" s="100"/>
      <c r="H1894" s="100"/>
      <c r="I1894" s="100"/>
      <c r="J1894" s="100"/>
    </row>
    <row r="1895">
      <c r="A1895" s="100"/>
      <c r="B1895" s="100"/>
      <c r="C1895" s="100"/>
      <c r="D1895" s="901"/>
      <c r="E1895" s="100"/>
      <c r="F1895" s="100"/>
      <c r="G1895" s="100"/>
      <c r="H1895" s="100"/>
      <c r="I1895" s="100"/>
      <c r="J1895" s="100"/>
    </row>
    <row r="1896">
      <c r="A1896" s="100"/>
      <c r="B1896" s="100"/>
      <c r="C1896" s="100"/>
      <c r="D1896" s="901"/>
      <c r="E1896" s="100"/>
      <c r="F1896" s="100"/>
      <c r="G1896" s="100"/>
      <c r="H1896" s="100"/>
      <c r="I1896" s="100"/>
      <c r="J1896" s="100"/>
    </row>
    <row r="1897">
      <c r="A1897" s="100"/>
      <c r="B1897" s="100"/>
      <c r="C1897" s="100"/>
      <c r="D1897" s="901"/>
      <c r="E1897" s="100"/>
      <c r="F1897" s="100"/>
      <c r="G1897" s="100"/>
      <c r="H1897" s="100"/>
      <c r="I1897" s="100"/>
      <c r="J1897" s="100"/>
    </row>
    <row r="1898">
      <c r="A1898" s="100"/>
      <c r="B1898" s="100"/>
      <c r="C1898" s="100"/>
      <c r="D1898" s="901"/>
      <c r="E1898" s="100"/>
      <c r="F1898" s="100"/>
      <c r="G1898" s="100"/>
      <c r="H1898" s="100"/>
      <c r="I1898" s="100"/>
      <c r="J1898" s="100"/>
    </row>
    <row r="1899">
      <c r="A1899" s="100"/>
      <c r="B1899" s="100"/>
      <c r="C1899" s="100"/>
      <c r="D1899" s="901"/>
      <c r="E1899" s="100"/>
      <c r="F1899" s="100"/>
      <c r="G1899" s="100"/>
      <c r="H1899" s="100"/>
      <c r="I1899" s="100"/>
      <c r="J1899" s="100"/>
    </row>
    <row r="1900">
      <c r="A1900" s="100"/>
      <c r="B1900" s="100"/>
      <c r="C1900" s="100"/>
      <c r="D1900" s="901"/>
      <c r="E1900" s="100"/>
      <c r="F1900" s="100"/>
      <c r="G1900" s="100"/>
      <c r="H1900" s="100"/>
      <c r="I1900" s="100"/>
      <c r="J1900" s="100"/>
    </row>
    <row r="1901">
      <c r="A1901" s="100"/>
      <c r="B1901" s="100"/>
      <c r="C1901" s="100"/>
      <c r="D1901" s="901"/>
      <c r="E1901" s="100"/>
      <c r="F1901" s="100"/>
      <c r="G1901" s="100"/>
      <c r="H1901" s="100"/>
      <c r="I1901" s="100"/>
      <c r="J1901" s="100"/>
    </row>
    <row r="1902">
      <c r="A1902" s="100"/>
      <c r="B1902" s="100"/>
      <c r="C1902" s="100"/>
      <c r="D1902" s="901"/>
      <c r="E1902" s="100"/>
      <c r="F1902" s="100"/>
      <c r="G1902" s="100"/>
      <c r="H1902" s="100"/>
      <c r="I1902" s="100"/>
      <c r="J1902" s="100"/>
    </row>
    <row r="1903">
      <c r="A1903" s="100"/>
      <c r="B1903" s="100"/>
      <c r="C1903" s="100"/>
      <c r="D1903" s="901"/>
      <c r="E1903" s="100"/>
      <c r="F1903" s="100"/>
      <c r="G1903" s="100"/>
      <c r="H1903" s="100"/>
      <c r="I1903" s="100"/>
      <c r="J1903" s="100"/>
    </row>
    <row r="1904">
      <c r="A1904" s="100"/>
      <c r="B1904" s="100"/>
      <c r="C1904" s="100"/>
      <c r="D1904" s="901"/>
      <c r="E1904" s="100"/>
      <c r="F1904" s="100"/>
      <c r="G1904" s="100"/>
      <c r="H1904" s="100"/>
      <c r="I1904" s="100"/>
      <c r="J1904" s="100"/>
    </row>
    <row r="1905">
      <c r="A1905" s="100"/>
      <c r="B1905" s="100"/>
      <c r="C1905" s="100"/>
      <c r="D1905" s="901"/>
      <c r="E1905" s="100"/>
      <c r="F1905" s="100"/>
      <c r="G1905" s="100"/>
      <c r="H1905" s="100"/>
      <c r="I1905" s="100"/>
      <c r="J1905" s="100"/>
    </row>
    <row r="1906">
      <c r="A1906" s="100"/>
      <c r="B1906" s="100"/>
      <c r="C1906" s="100"/>
      <c r="D1906" s="901"/>
      <c r="E1906" s="100"/>
      <c r="F1906" s="100"/>
      <c r="G1906" s="100"/>
      <c r="H1906" s="100"/>
      <c r="I1906" s="100"/>
      <c r="J1906" s="100"/>
    </row>
    <row r="1907">
      <c r="A1907" s="100"/>
      <c r="B1907" s="100"/>
      <c r="C1907" s="100"/>
      <c r="D1907" s="901"/>
      <c r="E1907" s="100"/>
      <c r="F1907" s="100"/>
      <c r="G1907" s="100"/>
      <c r="H1907" s="100"/>
      <c r="I1907" s="100"/>
      <c r="J1907" s="100"/>
    </row>
    <row r="1908">
      <c r="A1908" s="100"/>
      <c r="B1908" s="100"/>
      <c r="C1908" s="100"/>
      <c r="D1908" s="901"/>
      <c r="E1908" s="100"/>
      <c r="F1908" s="100"/>
      <c r="G1908" s="100"/>
      <c r="H1908" s="100"/>
      <c r="I1908" s="100"/>
      <c r="J1908" s="100"/>
    </row>
    <row r="1909">
      <c r="A1909" s="100"/>
      <c r="B1909" s="100"/>
      <c r="C1909" s="100"/>
      <c r="D1909" s="901"/>
      <c r="E1909" s="100"/>
      <c r="F1909" s="100"/>
      <c r="G1909" s="100"/>
      <c r="H1909" s="100"/>
      <c r="I1909" s="100"/>
      <c r="J1909" s="100"/>
    </row>
    <row r="1910">
      <c r="A1910" s="100"/>
      <c r="B1910" s="100"/>
      <c r="C1910" s="100"/>
      <c r="D1910" s="901"/>
      <c r="E1910" s="100"/>
      <c r="F1910" s="100"/>
      <c r="G1910" s="100"/>
      <c r="H1910" s="100"/>
      <c r="I1910" s="100"/>
      <c r="J1910" s="100"/>
    </row>
    <row r="1911">
      <c r="A1911" s="100"/>
      <c r="B1911" s="100"/>
      <c r="C1911" s="100"/>
      <c r="D1911" s="901"/>
      <c r="E1911" s="100"/>
      <c r="F1911" s="100"/>
      <c r="G1911" s="100"/>
      <c r="H1911" s="100"/>
      <c r="I1911" s="100"/>
      <c r="J1911" s="100"/>
    </row>
    <row r="1912">
      <c r="A1912" s="100"/>
      <c r="B1912" s="100"/>
      <c r="C1912" s="100"/>
      <c r="D1912" s="901"/>
      <c r="E1912" s="100"/>
      <c r="F1912" s="100"/>
      <c r="G1912" s="100"/>
      <c r="H1912" s="100"/>
      <c r="I1912" s="100"/>
      <c r="J1912" s="100"/>
    </row>
    <row r="1913">
      <c r="A1913" s="100"/>
      <c r="B1913" s="100"/>
      <c r="C1913" s="100"/>
      <c r="D1913" s="901"/>
      <c r="E1913" s="100"/>
      <c r="F1913" s="100"/>
      <c r="G1913" s="100"/>
      <c r="H1913" s="100"/>
      <c r="I1913" s="100"/>
      <c r="J1913" s="100"/>
    </row>
    <row r="1914">
      <c r="A1914" s="100"/>
      <c r="B1914" s="100"/>
      <c r="C1914" s="100"/>
      <c r="D1914" s="901"/>
      <c r="E1914" s="100"/>
      <c r="F1914" s="100"/>
      <c r="G1914" s="100"/>
      <c r="H1914" s="100"/>
      <c r="I1914" s="100"/>
      <c r="J1914" s="100"/>
    </row>
    <row r="1915">
      <c r="A1915" s="100"/>
      <c r="B1915" s="100"/>
      <c r="C1915" s="100"/>
      <c r="D1915" s="901"/>
      <c r="E1915" s="100"/>
      <c r="F1915" s="100"/>
      <c r="G1915" s="100"/>
      <c r="H1915" s="100"/>
      <c r="I1915" s="100"/>
      <c r="J1915" s="100"/>
    </row>
    <row r="1916">
      <c r="A1916" s="100"/>
      <c r="B1916" s="100"/>
      <c r="C1916" s="100"/>
      <c r="D1916" s="901"/>
      <c r="E1916" s="100"/>
      <c r="F1916" s="100"/>
      <c r="G1916" s="100"/>
      <c r="H1916" s="100"/>
      <c r="I1916" s="100"/>
      <c r="J1916" s="100"/>
    </row>
    <row r="1917">
      <c r="A1917" s="100"/>
      <c r="B1917" s="100"/>
      <c r="C1917" s="100"/>
      <c r="D1917" s="901"/>
      <c r="E1917" s="100"/>
      <c r="F1917" s="100"/>
      <c r="G1917" s="100"/>
      <c r="H1917" s="100"/>
      <c r="I1917" s="100"/>
      <c r="J1917" s="100"/>
    </row>
    <row r="1918">
      <c r="A1918" s="100"/>
      <c r="B1918" s="100"/>
      <c r="C1918" s="100"/>
      <c r="D1918" s="901"/>
      <c r="E1918" s="100"/>
      <c r="F1918" s="100"/>
      <c r="G1918" s="100"/>
      <c r="H1918" s="100"/>
      <c r="I1918" s="100"/>
      <c r="J1918" s="100"/>
    </row>
    <row r="1919">
      <c r="A1919" s="100"/>
      <c r="B1919" s="100"/>
      <c r="C1919" s="100"/>
      <c r="D1919" s="901"/>
      <c r="E1919" s="100"/>
      <c r="F1919" s="100"/>
      <c r="G1919" s="100"/>
      <c r="H1919" s="100"/>
      <c r="I1919" s="100"/>
      <c r="J1919" s="100"/>
    </row>
    <row r="1920">
      <c r="A1920" s="100"/>
      <c r="B1920" s="100"/>
      <c r="C1920" s="100"/>
      <c r="D1920" s="901"/>
      <c r="E1920" s="100"/>
      <c r="F1920" s="100"/>
      <c r="G1920" s="100"/>
      <c r="H1920" s="100"/>
      <c r="I1920" s="100"/>
      <c r="J1920" s="100"/>
    </row>
    <row r="1921">
      <c r="A1921" s="100"/>
      <c r="B1921" s="100"/>
      <c r="C1921" s="100"/>
      <c r="D1921" s="901"/>
      <c r="E1921" s="100"/>
      <c r="F1921" s="100"/>
      <c r="G1921" s="100"/>
      <c r="H1921" s="100"/>
      <c r="I1921" s="100"/>
      <c r="J1921" s="100"/>
    </row>
    <row r="1922">
      <c r="A1922" s="100"/>
      <c r="B1922" s="100"/>
      <c r="C1922" s="100"/>
      <c r="D1922" s="901"/>
      <c r="E1922" s="100"/>
      <c r="F1922" s="100"/>
      <c r="G1922" s="100"/>
      <c r="H1922" s="100"/>
      <c r="I1922" s="100"/>
      <c r="J1922" s="100"/>
    </row>
    <row r="1923">
      <c r="A1923" s="100"/>
      <c r="B1923" s="100"/>
      <c r="C1923" s="100"/>
      <c r="D1923" s="901"/>
      <c r="E1923" s="100"/>
      <c r="F1923" s="100"/>
      <c r="G1923" s="100"/>
      <c r="H1923" s="100"/>
      <c r="I1923" s="100"/>
      <c r="J1923" s="100"/>
    </row>
    <row r="1924">
      <c r="A1924" s="100"/>
      <c r="B1924" s="100"/>
      <c r="C1924" s="100"/>
      <c r="D1924" s="901"/>
      <c r="E1924" s="100"/>
      <c r="F1924" s="100"/>
      <c r="G1924" s="100"/>
      <c r="H1924" s="100"/>
      <c r="I1924" s="100"/>
      <c r="J1924" s="100"/>
    </row>
    <row r="1925">
      <c r="A1925" s="100"/>
      <c r="B1925" s="100"/>
      <c r="C1925" s="100"/>
      <c r="D1925" s="901"/>
      <c r="E1925" s="100"/>
      <c r="F1925" s="100"/>
      <c r="G1925" s="100"/>
      <c r="H1925" s="100"/>
      <c r="I1925" s="100"/>
      <c r="J1925" s="100"/>
    </row>
    <row r="1926">
      <c r="A1926" s="100"/>
      <c r="B1926" s="100"/>
      <c r="C1926" s="100"/>
      <c r="D1926" s="901"/>
      <c r="E1926" s="100"/>
      <c r="F1926" s="100"/>
      <c r="G1926" s="100"/>
      <c r="H1926" s="100"/>
      <c r="I1926" s="100"/>
      <c r="J1926" s="100"/>
    </row>
    <row r="1927">
      <c r="A1927" s="100"/>
      <c r="B1927" s="100"/>
      <c r="C1927" s="100"/>
      <c r="D1927" s="901"/>
      <c r="E1927" s="100"/>
      <c r="F1927" s="100"/>
      <c r="G1927" s="100"/>
      <c r="H1927" s="100"/>
      <c r="I1927" s="100"/>
      <c r="J1927" s="100"/>
    </row>
    <row r="1928">
      <c r="A1928" s="100"/>
      <c r="B1928" s="100"/>
      <c r="C1928" s="100"/>
      <c r="D1928" s="901"/>
      <c r="E1928" s="100"/>
      <c r="F1928" s="100"/>
      <c r="G1928" s="100"/>
      <c r="H1928" s="100"/>
      <c r="I1928" s="100"/>
      <c r="J1928" s="100"/>
    </row>
    <row r="1929">
      <c r="A1929" s="100"/>
      <c r="B1929" s="100"/>
      <c r="C1929" s="100"/>
      <c r="D1929" s="901"/>
      <c r="E1929" s="100"/>
      <c r="F1929" s="100"/>
      <c r="G1929" s="100"/>
      <c r="H1929" s="100"/>
      <c r="I1929" s="100"/>
      <c r="J1929" s="100"/>
    </row>
    <row r="1930">
      <c r="A1930" s="100"/>
      <c r="B1930" s="100"/>
      <c r="C1930" s="100"/>
      <c r="D1930" s="901"/>
      <c r="E1930" s="100"/>
      <c r="F1930" s="100"/>
      <c r="G1930" s="100"/>
      <c r="H1930" s="100"/>
      <c r="I1930" s="100"/>
      <c r="J1930" s="100"/>
    </row>
    <row r="1931">
      <c r="A1931" s="100"/>
      <c r="B1931" s="100"/>
      <c r="C1931" s="100"/>
      <c r="D1931" s="901"/>
      <c r="E1931" s="100"/>
      <c r="F1931" s="100"/>
      <c r="G1931" s="100"/>
      <c r="H1931" s="100"/>
      <c r="I1931" s="100"/>
      <c r="J1931" s="100"/>
    </row>
    <row r="1932">
      <c r="A1932" s="100"/>
      <c r="B1932" s="100"/>
      <c r="C1932" s="100"/>
      <c r="D1932" s="901"/>
      <c r="E1932" s="100"/>
      <c r="F1932" s="100"/>
      <c r="G1932" s="100"/>
      <c r="H1932" s="100"/>
      <c r="I1932" s="100"/>
      <c r="J1932" s="100"/>
    </row>
    <row r="1933">
      <c r="A1933" s="100"/>
      <c r="B1933" s="100"/>
      <c r="C1933" s="100"/>
      <c r="D1933" s="901"/>
      <c r="E1933" s="100"/>
      <c r="F1933" s="100"/>
      <c r="G1933" s="100"/>
      <c r="H1933" s="100"/>
      <c r="I1933" s="100"/>
      <c r="J1933" s="100"/>
    </row>
    <row r="1934">
      <c r="A1934" s="100"/>
      <c r="B1934" s="100"/>
      <c r="C1934" s="100"/>
      <c r="D1934" s="901"/>
      <c r="E1934" s="100"/>
      <c r="F1934" s="100"/>
      <c r="G1934" s="100"/>
      <c r="H1934" s="100"/>
      <c r="I1934" s="100"/>
      <c r="J1934" s="100"/>
    </row>
    <row r="1935">
      <c r="A1935" s="100"/>
      <c r="B1935" s="100"/>
      <c r="C1935" s="100"/>
      <c r="D1935" s="901"/>
      <c r="E1935" s="100"/>
      <c r="F1935" s="100"/>
      <c r="G1935" s="100"/>
      <c r="H1935" s="100"/>
      <c r="I1935" s="100"/>
      <c r="J1935" s="100"/>
    </row>
    <row r="1936">
      <c r="A1936" s="100"/>
      <c r="B1936" s="100"/>
      <c r="C1936" s="100"/>
      <c r="D1936" s="901"/>
      <c r="E1936" s="100"/>
      <c r="F1936" s="100"/>
      <c r="G1936" s="100"/>
      <c r="H1936" s="100"/>
      <c r="I1936" s="100"/>
      <c r="J1936" s="100"/>
    </row>
    <row r="1937">
      <c r="A1937" s="100"/>
      <c r="B1937" s="100"/>
      <c r="C1937" s="100"/>
      <c r="D1937" s="901"/>
      <c r="E1937" s="100"/>
      <c r="F1937" s="100"/>
      <c r="G1937" s="100"/>
      <c r="H1937" s="100"/>
      <c r="I1937" s="100"/>
      <c r="J1937" s="100"/>
    </row>
    <row r="1938">
      <c r="A1938" s="100"/>
      <c r="B1938" s="100"/>
      <c r="C1938" s="100"/>
      <c r="D1938" s="901"/>
      <c r="E1938" s="100"/>
      <c r="F1938" s="100"/>
      <c r="G1938" s="100"/>
      <c r="H1938" s="100"/>
      <c r="I1938" s="100"/>
      <c r="J1938" s="100"/>
    </row>
    <row r="1939">
      <c r="A1939" s="100"/>
      <c r="B1939" s="100"/>
      <c r="C1939" s="100"/>
      <c r="D1939" s="901"/>
      <c r="E1939" s="100"/>
      <c r="F1939" s="100"/>
      <c r="G1939" s="100"/>
      <c r="H1939" s="100"/>
      <c r="I1939" s="100"/>
      <c r="J1939" s="100"/>
    </row>
    <row r="1940">
      <c r="A1940" s="100"/>
      <c r="B1940" s="100"/>
      <c r="C1940" s="100"/>
      <c r="D1940" s="901"/>
      <c r="E1940" s="100"/>
      <c r="F1940" s="100"/>
      <c r="G1940" s="100"/>
      <c r="H1940" s="100"/>
      <c r="I1940" s="100"/>
      <c r="J1940" s="100"/>
    </row>
    <row r="1941">
      <c r="A1941" s="100"/>
      <c r="B1941" s="100"/>
      <c r="C1941" s="100"/>
      <c r="D1941" s="901"/>
      <c r="E1941" s="100"/>
      <c r="F1941" s="100"/>
      <c r="G1941" s="100"/>
      <c r="H1941" s="100"/>
      <c r="I1941" s="100"/>
      <c r="J1941" s="100"/>
    </row>
    <row r="1942">
      <c r="A1942" s="100"/>
      <c r="B1942" s="100"/>
      <c r="C1942" s="100"/>
      <c r="D1942" s="901"/>
      <c r="E1942" s="100"/>
      <c r="F1942" s="100"/>
      <c r="G1942" s="100"/>
      <c r="H1942" s="100"/>
      <c r="I1942" s="100"/>
      <c r="J1942" s="100"/>
    </row>
    <row r="1943">
      <c r="A1943" s="100"/>
      <c r="B1943" s="100"/>
      <c r="C1943" s="100"/>
      <c r="D1943" s="901"/>
      <c r="E1943" s="100"/>
      <c r="F1943" s="100"/>
      <c r="G1943" s="100"/>
      <c r="H1943" s="100"/>
      <c r="I1943" s="100"/>
      <c r="J1943" s="100"/>
    </row>
    <row r="1944">
      <c r="A1944" s="100"/>
      <c r="B1944" s="100"/>
      <c r="C1944" s="100"/>
      <c r="D1944" s="901"/>
      <c r="E1944" s="100"/>
      <c r="F1944" s="100"/>
      <c r="G1944" s="100"/>
      <c r="H1944" s="100"/>
      <c r="I1944" s="100"/>
      <c r="J1944" s="100"/>
    </row>
    <row r="1945">
      <c r="A1945" s="100"/>
      <c r="B1945" s="100"/>
      <c r="C1945" s="100"/>
      <c r="D1945" s="901"/>
      <c r="E1945" s="100"/>
      <c r="F1945" s="100"/>
      <c r="G1945" s="100"/>
      <c r="H1945" s="100"/>
      <c r="I1945" s="100"/>
      <c r="J1945" s="100"/>
    </row>
    <row r="1946">
      <c r="A1946" s="100"/>
      <c r="B1946" s="100"/>
      <c r="C1946" s="100"/>
      <c r="D1946" s="901"/>
      <c r="E1946" s="100"/>
      <c r="F1946" s="100"/>
      <c r="G1946" s="100"/>
      <c r="H1946" s="100"/>
      <c r="I1946" s="100"/>
      <c r="J1946" s="100"/>
    </row>
    <row r="1947">
      <c r="A1947" s="100"/>
      <c r="B1947" s="100"/>
      <c r="C1947" s="100"/>
      <c r="D1947" s="901"/>
      <c r="E1947" s="100"/>
      <c r="F1947" s="100"/>
      <c r="G1947" s="100"/>
      <c r="H1947" s="100"/>
      <c r="I1947" s="100"/>
      <c r="J1947" s="100"/>
    </row>
    <row r="1948">
      <c r="A1948" s="100"/>
      <c r="B1948" s="100"/>
      <c r="C1948" s="100"/>
      <c r="D1948" s="901"/>
      <c r="E1948" s="100"/>
      <c r="F1948" s="100"/>
      <c r="G1948" s="100"/>
      <c r="H1948" s="100"/>
      <c r="I1948" s="100"/>
      <c r="J1948" s="100"/>
    </row>
    <row r="1949">
      <c r="A1949" s="100"/>
      <c r="B1949" s="100"/>
      <c r="C1949" s="100"/>
      <c r="D1949" s="901"/>
      <c r="E1949" s="100"/>
      <c r="F1949" s="100"/>
      <c r="G1949" s="100"/>
      <c r="H1949" s="100"/>
      <c r="I1949" s="100"/>
      <c r="J1949" s="100"/>
    </row>
    <row r="1950">
      <c r="A1950" s="100"/>
      <c r="B1950" s="100"/>
      <c r="C1950" s="100"/>
      <c r="D1950" s="901"/>
      <c r="E1950" s="100"/>
      <c r="F1950" s="100"/>
      <c r="G1950" s="100"/>
      <c r="H1950" s="100"/>
      <c r="I1950" s="100"/>
      <c r="J1950" s="100"/>
    </row>
    <row r="1951">
      <c r="A1951" s="100"/>
      <c r="B1951" s="100"/>
      <c r="C1951" s="100"/>
      <c r="D1951" s="901"/>
      <c r="E1951" s="100"/>
      <c r="F1951" s="100"/>
      <c r="G1951" s="100"/>
      <c r="H1951" s="100"/>
      <c r="I1951" s="100"/>
      <c r="J1951" s="100"/>
    </row>
    <row r="1952">
      <c r="A1952" s="100"/>
      <c r="B1952" s="100"/>
      <c r="C1952" s="100"/>
      <c r="D1952" s="901"/>
      <c r="E1952" s="100"/>
      <c r="F1952" s="100"/>
      <c r="G1952" s="100"/>
      <c r="H1952" s="100"/>
      <c r="I1952" s="100"/>
      <c r="J1952" s="100"/>
    </row>
    <row r="1953">
      <c r="A1953" s="100"/>
      <c r="B1953" s="100"/>
      <c r="C1953" s="100"/>
      <c r="D1953" s="901"/>
      <c r="E1953" s="100"/>
      <c r="F1953" s="100"/>
      <c r="G1953" s="100"/>
      <c r="H1953" s="100"/>
      <c r="I1953" s="100"/>
      <c r="J1953" s="100"/>
    </row>
    <row r="1954">
      <c r="A1954" s="100"/>
      <c r="B1954" s="100"/>
      <c r="C1954" s="100"/>
      <c r="D1954" s="901"/>
      <c r="E1954" s="100"/>
      <c r="F1954" s="100"/>
      <c r="G1954" s="100"/>
      <c r="H1954" s="100"/>
      <c r="I1954" s="100"/>
      <c r="J1954" s="100"/>
    </row>
    <row r="1955">
      <c r="A1955" s="100"/>
      <c r="B1955" s="100"/>
      <c r="C1955" s="100"/>
      <c r="D1955" s="901"/>
      <c r="E1955" s="100"/>
      <c r="F1955" s="100"/>
      <c r="G1955" s="100"/>
      <c r="H1955" s="100"/>
      <c r="I1955" s="100"/>
      <c r="J1955" s="100"/>
    </row>
    <row r="1956">
      <c r="A1956" s="100"/>
      <c r="B1956" s="100"/>
      <c r="C1956" s="100"/>
      <c r="D1956" s="901"/>
      <c r="E1956" s="100"/>
      <c r="F1956" s="100"/>
      <c r="G1956" s="100"/>
      <c r="H1956" s="100"/>
      <c r="I1956" s="100"/>
      <c r="J1956" s="100"/>
    </row>
    <row r="1957">
      <c r="A1957" s="100"/>
      <c r="B1957" s="100"/>
      <c r="C1957" s="100"/>
      <c r="D1957" s="901"/>
      <c r="E1957" s="100"/>
      <c r="F1957" s="100"/>
      <c r="G1957" s="100"/>
      <c r="H1957" s="100"/>
      <c r="I1957" s="100"/>
      <c r="J1957" s="100"/>
    </row>
    <row r="1958">
      <c r="A1958" s="100"/>
      <c r="B1958" s="100"/>
      <c r="C1958" s="100"/>
      <c r="D1958" s="901"/>
      <c r="E1958" s="100"/>
      <c r="F1958" s="100"/>
      <c r="G1958" s="100"/>
      <c r="H1958" s="100"/>
      <c r="I1958" s="100"/>
      <c r="J1958" s="100"/>
    </row>
    <row r="1959">
      <c r="A1959" s="100"/>
      <c r="B1959" s="100"/>
      <c r="C1959" s="100"/>
      <c r="D1959" s="901"/>
      <c r="E1959" s="100"/>
      <c r="F1959" s="100"/>
      <c r="G1959" s="100"/>
      <c r="H1959" s="100"/>
      <c r="I1959" s="100"/>
      <c r="J1959" s="100"/>
    </row>
    <row r="1960">
      <c r="A1960" s="100"/>
      <c r="B1960" s="100"/>
      <c r="C1960" s="100"/>
      <c r="D1960" s="901"/>
      <c r="E1960" s="100"/>
      <c r="F1960" s="100"/>
      <c r="G1960" s="100"/>
      <c r="H1960" s="100"/>
      <c r="I1960" s="100"/>
      <c r="J1960" s="100"/>
    </row>
    <row r="1961">
      <c r="A1961" s="100"/>
      <c r="B1961" s="100"/>
      <c r="C1961" s="100"/>
      <c r="D1961" s="901"/>
      <c r="E1961" s="100"/>
      <c r="F1961" s="100"/>
      <c r="G1961" s="100"/>
      <c r="H1961" s="100"/>
      <c r="I1961" s="100"/>
      <c r="J1961" s="100"/>
    </row>
    <row r="1962">
      <c r="A1962" s="100"/>
      <c r="B1962" s="100"/>
      <c r="C1962" s="100"/>
      <c r="D1962" s="901"/>
      <c r="E1962" s="100"/>
      <c r="F1962" s="100"/>
      <c r="G1962" s="100"/>
      <c r="H1962" s="100"/>
      <c r="I1962" s="100"/>
      <c r="J1962" s="100"/>
    </row>
    <row r="1963">
      <c r="A1963" s="100"/>
      <c r="B1963" s="100"/>
      <c r="C1963" s="100"/>
      <c r="D1963" s="901"/>
      <c r="E1963" s="100"/>
      <c r="F1963" s="100"/>
      <c r="G1963" s="100"/>
      <c r="H1963" s="100"/>
      <c r="I1963" s="100"/>
      <c r="J1963" s="100"/>
    </row>
    <row r="1964">
      <c r="A1964" s="100"/>
      <c r="B1964" s="100"/>
      <c r="C1964" s="100"/>
      <c r="D1964" s="901"/>
      <c r="E1964" s="100"/>
      <c r="F1964" s="100"/>
      <c r="G1964" s="100"/>
      <c r="H1964" s="100"/>
      <c r="I1964" s="100"/>
      <c r="J1964" s="100"/>
    </row>
    <row r="1965">
      <c r="A1965" s="100"/>
      <c r="B1965" s="100"/>
      <c r="C1965" s="100"/>
      <c r="D1965" s="901"/>
      <c r="E1965" s="100"/>
      <c r="F1965" s="100"/>
      <c r="G1965" s="100"/>
      <c r="H1965" s="100"/>
      <c r="I1965" s="100"/>
      <c r="J1965" s="100"/>
    </row>
    <row r="1966">
      <c r="A1966" s="100"/>
      <c r="B1966" s="100"/>
      <c r="C1966" s="100"/>
      <c r="D1966" s="901"/>
      <c r="E1966" s="100"/>
      <c r="F1966" s="100"/>
      <c r="G1966" s="100"/>
      <c r="H1966" s="100"/>
      <c r="I1966" s="100"/>
      <c r="J1966" s="100"/>
    </row>
    <row r="1967">
      <c r="A1967" s="100"/>
      <c r="B1967" s="100"/>
      <c r="C1967" s="100"/>
      <c r="D1967" s="901"/>
      <c r="E1967" s="100"/>
      <c r="F1967" s="100"/>
      <c r="G1967" s="100"/>
      <c r="H1967" s="100"/>
      <c r="I1967" s="100"/>
      <c r="J1967" s="100"/>
    </row>
    <row r="1968">
      <c r="A1968" s="100"/>
      <c r="B1968" s="100"/>
      <c r="C1968" s="100"/>
      <c r="D1968" s="901"/>
      <c r="E1968" s="100"/>
      <c r="F1968" s="100"/>
      <c r="G1968" s="100"/>
      <c r="H1968" s="100"/>
      <c r="I1968" s="100"/>
      <c r="J1968" s="100"/>
    </row>
    <row r="1969">
      <c r="A1969" s="100"/>
      <c r="B1969" s="100"/>
      <c r="C1969" s="100"/>
      <c r="D1969" s="901"/>
      <c r="E1969" s="100"/>
      <c r="F1969" s="100"/>
      <c r="G1969" s="100"/>
      <c r="H1969" s="100"/>
      <c r="I1969" s="100"/>
      <c r="J1969" s="100"/>
    </row>
    <row r="1970">
      <c r="A1970" s="100"/>
      <c r="B1970" s="100"/>
      <c r="C1970" s="100"/>
      <c r="D1970" s="901"/>
      <c r="E1970" s="100"/>
      <c r="F1970" s="100"/>
      <c r="G1970" s="100"/>
      <c r="H1970" s="100"/>
      <c r="I1970" s="100"/>
      <c r="J1970" s="100"/>
    </row>
    <row r="1971">
      <c r="A1971" s="100"/>
      <c r="B1971" s="100"/>
      <c r="C1971" s="100"/>
      <c r="D1971" s="901"/>
      <c r="E1971" s="100"/>
      <c r="F1971" s="100"/>
      <c r="G1971" s="100"/>
      <c r="H1971" s="100"/>
      <c r="I1971" s="100"/>
      <c r="J1971" s="100"/>
    </row>
    <row r="1972">
      <c r="A1972" s="100"/>
      <c r="B1972" s="100"/>
      <c r="C1972" s="100"/>
      <c r="D1972" s="901"/>
      <c r="E1972" s="100"/>
      <c r="F1972" s="100"/>
      <c r="G1972" s="100"/>
      <c r="H1972" s="100"/>
      <c r="I1972" s="100"/>
      <c r="J1972" s="100"/>
    </row>
    <row r="1973">
      <c r="A1973" s="100"/>
      <c r="B1973" s="100"/>
      <c r="C1973" s="100"/>
      <c r="D1973" s="901"/>
      <c r="E1973" s="100"/>
      <c r="F1973" s="100"/>
      <c r="G1973" s="100"/>
      <c r="H1973" s="100"/>
      <c r="I1973" s="100"/>
      <c r="J1973" s="100"/>
    </row>
    <row r="1974">
      <c r="A1974" s="100"/>
      <c r="B1974" s="100"/>
      <c r="C1974" s="100"/>
      <c r="D1974" s="901"/>
      <c r="E1974" s="100"/>
      <c r="F1974" s="100"/>
      <c r="G1974" s="100"/>
      <c r="H1974" s="100"/>
      <c r="I1974" s="100"/>
      <c r="J1974" s="100"/>
    </row>
    <row r="1975">
      <c r="A1975" s="100"/>
      <c r="B1975" s="100"/>
      <c r="C1975" s="100"/>
      <c r="D1975" s="901"/>
      <c r="E1975" s="100"/>
      <c r="F1975" s="100"/>
      <c r="G1975" s="100"/>
      <c r="H1975" s="100"/>
      <c r="I1975" s="100"/>
      <c r="J1975" s="100"/>
    </row>
    <row r="1976">
      <c r="A1976" s="100"/>
      <c r="B1976" s="100"/>
      <c r="C1976" s="100"/>
      <c r="D1976" s="901"/>
      <c r="E1976" s="100"/>
      <c r="F1976" s="100"/>
      <c r="G1976" s="100"/>
      <c r="H1976" s="100"/>
      <c r="I1976" s="100"/>
      <c r="J1976" s="100"/>
    </row>
    <row r="1977">
      <c r="A1977" s="100"/>
      <c r="B1977" s="100"/>
      <c r="C1977" s="100"/>
      <c r="D1977" s="901"/>
      <c r="E1977" s="100"/>
      <c r="F1977" s="100"/>
      <c r="G1977" s="100"/>
      <c r="H1977" s="100"/>
      <c r="I1977" s="100"/>
      <c r="J1977" s="100"/>
    </row>
    <row r="1978">
      <c r="A1978" s="100"/>
      <c r="B1978" s="100"/>
      <c r="C1978" s="100"/>
      <c r="D1978" s="901"/>
      <c r="E1978" s="100"/>
      <c r="F1978" s="100"/>
      <c r="G1978" s="100"/>
      <c r="H1978" s="100"/>
      <c r="I1978" s="100"/>
      <c r="J1978" s="100"/>
    </row>
    <row r="1979">
      <c r="A1979" s="100"/>
      <c r="B1979" s="100"/>
      <c r="C1979" s="100"/>
      <c r="D1979" s="901"/>
      <c r="E1979" s="100"/>
      <c r="F1979" s="100"/>
      <c r="G1979" s="100"/>
      <c r="H1979" s="100"/>
      <c r="I1979" s="100"/>
      <c r="J1979" s="100"/>
    </row>
    <row r="1980">
      <c r="A1980" s="100"/>
      <c r="B1980" s="100"/>
      <c r="C1980" s="100"/>
      <c r="D1980" s="901"/>
      <c r="E1980" s="100"/>
      <c r="F1980" s="100"/>
      <c r="G1980" s="100"/>
      <c r="H1980" s="100"/>
      <c r="I1980" s="100"/>
      <c r="J1980" s="100"/>
    </row>
    <row r="1981">
      <c r="A1981" s="100"/>
      <c r="B1981" s="100"/>
      <c r="C1981" s="100"/>
      <c r="D1981" s="901"/>
      <c r="E1981" s="100"/>
      <c r="F1981" s="100"/>
      <c r="G1981" s="100"/>
      <c r="H1981" s="100"/>
      <c r="I1981" s="100"/>
      <c r="J1981" s="100"/>
    </row>
    <row r="1982">
      <c r="A1982" s="100"/>
      <c r="B1982" s="100"/>
      <c r="C1982" s="100"/>
      <c r="D1982" s="901"/>
      <c r="E1982" s="100"/>
      <c r="F1982" s="100"/>
      <c r="G1982" s="100"/>
      <c r="H1982" s="100"/>
      <c r="I1982" s="100"/>
      <c r="J1982" s="100"/>
    </row>
    <row r="1983">
      <c r="A1983" s="100"/>
      <c r="B1983" s="100"/>
      <c r="C1983" s="100"/>
      <c r="D1983" s="901"/>
      <c r="E1983" s="100"/>
      <c r="F1983" s="100"/>
      <c r="G1983" s="100"/>
      <c r="H1983" s="100"/>
      <c r="I1983" s="100"/>
      <c r="J1983" s="100"/>
    </row>
    <row r="1984">
      <c r="A1984" s="100"/>
      <c r="B1984" s="100"/>
      <c r="C1984" s="100"/>
      <c r="D1984" s="901"/>
      <c r="E1984" s="100"/>
      <c r="F1984" s="100"/>
      <c r="G1984" s="100"/>
      <c r="H1984" s="100"/>
      <c r="I1984" s="100"/>
      <c r="J1984" s="100"/>
    </row>
    <row r="1985">
      <c r="A1985" s="100"/>
      <c r="B1985" s="100"/>
      <c r="C1985" s="100"/>
      <c r="D1985" s="901"/>
      <c r="E1985" s="100"/>
      <c r="F1985" s="100"/>
      <c r="G1985" s="100"/>
      <c r="H1985" s="100"/>
      <c r="I1985" s="100"/>
      <c r="J1985" s="100"/>
    </row>
    <row r="1986">
      <c r="A1986" s="100"/>
      <c r="B1986" s="100"/>
      <c r="C1986" s="100"/>
      <c r="D1986" s="901"/>
      <c r="E1986" s="100"/>
      <c r="F1986" s="100"/>
      <c r="G1986" s="100"/>
      <c r="H1986" s="100"/>
      <c r="I1986" s="100"/>
      <c r="J1986" s="100"/>
    </row>
    <row r="1987">
      <c r="A1987" s="100"/>
      <c r="B1987" s="100"/>
      <c r="C1987" s="100"/>
      <c r="D1987" s="901"/>
      <c r="E1987" s="100"/>
      <c r="F1987" s="100"/>
      <c r="G1987" s="100"/>
      <c r="H1987" s="100"/>
      <c r="I1987" s="100"/>
      <c r="J1987" s="100"/>
    </row>
    <row r="1988">
      <c r="A1988" s="100"/>
      <c r="B1988" s="100"/>
      <c r="C1988" s="100"/>
      <c r="D1988" s="901"/>
      <c r="E1988" s="100"/>
      <c r="F1988" s="100"/>
      <c r="G1988" s="100"/>
      <c r="H1988" s="100"/>
      <c r="I1988" s="100"/>
      <c r="J1988" s="100"/>
    </row>
    <row r="1989">
      <c r="A1989" s="100"/>
      <c r="B1989" s="100"/>
      <c r="C1989" s="100"/>
      <c r="D1989" s="901"/>
      <c r="E1989" s="100"/>
      <c r="F1989" s="100"/>
      <c r="G1989" s="100"/>
      <c r="H1989" s="100"/>
      <c r="I1989" s="100"/>
      <c r="J1989" s="100"/>
    </row>
    <row r="1990">
      <c r="A1990" s="100"/>
      <c r="B1990" s="100"/>
      <c r="C1990" s="100"/>
      <c r="D1990" s="901"/>
      <c r="E1990" s="100"/>
      <c r="F1990" s="100"/>
      <c r="G1990" s="100"/>
      <c r="H1990" s="100"/>
      <c r="I1990" s="100"/>
      <c r="J1990" s="100"/>
    </row>
    <row r="1991">
      <c r="A1991" s="100"/>
      <c r="B1991" s="100"/>
      <c r="C1991" s="100"/>
      <c r="D1991" s="901"/>
      <c r="E1991" s="100"/>
      <c r="F1991" s="100"/>
      <c r="G1991" s="100"/>
      <c r="H1991" s="100"/>
      <c r="I1991" s="100"/>
      <c r="J1991" s="100"/>
    </row>
    <row r="1992">
      <c r="A1992" s="100"/>
      <c r="B1992" s="100"/>
      <c r="C1992" s="100"/>
      <c r="D1992" s="901"/>
      <c r="E1992" s="100"/>
      <c r="F1992" s="100"/>
      <c r="G1992" s="100"/>
      <c r="H1992" s="100"/>
      <c r="I1992" s="100"/>
      <c r="J1992" s="100"/>
    </row>
    <row r="1993">
      <c r="A1993" s="100"/>
      <c r="B1993" s="100"/>
      <c r="C1993" s="100"/>
      <c r="D1993" s="901"/>
      <c r="E1993" s="100"/>
      <c r="F1993" s="100"/>
      <c r="G1993" s="100"/>
      <c r="H1993" s="100"/>
      <c r="I1993" s="100"/>
      <c r="J1993" s="100"/>
    </row>
    <row r="1994">
      <c r="A1994" s="100"/>
      <c r="B1994" s="100"/>
      <c r="C1994" s="100"/>
      <c r="D1994" s="901"/>
      <c r="E1994" s="100"/>
      <c r="F1994" s="100"/>
      <c r="G1994" s="100"/>
      <c r="H1994" s="100"/>
      <c r="I1994" s="100"/>
      <c r="J1994" s="100"/>
    </row>
    <row r="1995">
      <c r="A1995" s="100"/>
      <c r="B1995" s="100"/>
      <c r="C1995" s="100"/>
      <c r="D1995" s="901"/>
      <c r="E1995" s="100"/>
      <c r="F1995" s="100"/>
      <c r="G1995" s="100"/>
      <c r="H1995" s="100"/>
      <c r="I1995" s="100"/>
      <c r="J1995" s="100"/>
    </row>
    <row r="1996">
      <c r="A1996" s="100"/>
      <c r="B1996" s="100"/>
      <c r="C1996" s="100"/>
      <c r="D1996" s="901"/>
      <c r="E1996" s="100"/>
      <c r="F1996" s="100"/>
      <c r="G1996" s="100"/>
      <c r="H1996" s="100"/>
      <c r="I1996" s="100"/>
      <c r="J1996" s="100"/>
    </row>
    <row r="1997">
      <c r="A1997" s="100"/>
      <c r="B1997" s="100"/>
      <c r="C1997" s="100"/>
      <c r="D1997" s="901"/>
      <c r="E1997" s="100"/>
      <c r="F1997" s="100"/>
      <c r="G1997" s="100"/>
      <c r="H1997" s="100"/>
      <c r="I1997" s="100"/>
      <c r="J1997" s="100"/>
    </row>
    <row r="1998">
      <c r="A1998" s="100"/>
      <c r="B1998" s="100"/>
      <c r="C1998" s="100"/>
      <c r="D1998" s="901"/>
      <c r="E1998" s="100"/>
      <c r="F1998" s="100"/>
      <c r="G1998" s="100"/>
      <c r="H1998" s="100"/>
      <c r="I1998" s="100"/>
      <c r="J1998" s="100"/>
    </row>
    <row r="1999">
      <c r="A1999" s="100"/>
      <c r="B1999" s="100"/>
      <c r="C1999" s="100"/>
      <c r="D1999" s="901"/>
      <c r="E1999" s="100"/>
      <c r="F1999" s="100"/>
      <c r="G1999" s="100"/>
      <c r="H1999" s="100"/>
      <c r="I1999" s="100"/>
      <c r="J1999" s="100"/>
    </row>
    <row r="2000">
      <c r="A2000" s="100"/>
      <c r="B2000" s="100"/>
      <c r="C2000" s="100"/>
      <c r="D2000" s="901"/>
      <c r="E2000" s="100"/>
      <c r="F2000" s="100"/>
      <c r="G2000" s="100"/>
      <c r="H2000" s="100"/>
      <c r="I2000" s="100"/>
      <c r="J2000" s="100"/>
    </row>
    <row r="2001">
      <c r="A2001" s="100"/>
      <c r="B2001" s="100"/>
      <c r="C2001" s="100"/>
      <c r="D2001" s="901"/>
      <c r="E2001" s="100"/>
      <c r="F2001" s="100"/>
      <c r="G2001" s="100"/>
      <c r="H2001" s="100"/>
      <c r="I2001" s="100"/>
      <c r="J2001" s="100"/>
    </row>
    <row r="2002">
      <c r="A2002" s="100"/>
      <c r="B2002" s="100"/>
      <c r="C2002" s="100"/>
      <c r="D2002" s="901"/>
      <c r="E2002" s="100"/>
      <c r="F2002" s="100"/>
      <c r="G2002" s="100"/>
      <c r="H2002" s="100"/>
      <c r="I2002" s="100"/>
      <c r="J2002" s="100"/>
    </row>
    <row r="2003">
      <c r="A2003" s="100"/>
      <c r="B2003" s="100"/>
      <c r="C2003" s="100"/>
      <c r="D2003" s="901"/>
      <c r="E2003" s="100"/>
      <c r="F2003" s="100"/>
      <c r="G2003" s="100"/>
      <c r="H2003" s="100"/>
      <c r="I2003" s="100"/>
      <c r="J2003" s="100"/>
    </row>
    <row r="2004">
      <c r="A2004" s="100"/>
      <c r="B2004" s="100"/>
      <c r="C2004" s="100"/>
      <c r="D2004" s="901"/>
      <c r="E2004" s="100"/>
      <c r="F2004" s="100"/>
      <c r="G2004" s="100"/>
      <c r="H2004" s="100"/>
      <c r="I2004" s="100"/>
      <c r="J2004" s="100"/>
    </row>
    <row r="2005">
      <c r="A2005" s="100"/>
      <c r="B2005" s="100"/>
      <c r="C2005" s="100"/>
      <c r="D2005" s="901"/>
      <c r="E2005" s="100"/>
      <c r="F2005" s="100"/>
      <c r="G2005" s="100"/>
      <c r="H2005" s="100"/>
      <c r="I2005" s="100"/>
      <c r="J2005" s="100"/>
    </row>
    <row r="2006">
      <c r="A2006" s="100"/>
      <c r="B2006" s="100"/>
      <c r="C2006" s="100"/>
      <c r="D2006" s="901"/>
      <c r="E2006" s="100"/>
      <c r="F2006" s="100"/>
      <c r="G2006" s="100"/>
      <c r="H2006" s="100"/>
      <c r="I2006" s="100"/>
      <c r="J2006" s="100"/>
    </row>
    <row r="2007">
      <c r="A2007" s="100"/>
      <c r="B2007" s="100"/>
      <c r="C2007" s="100"/>
      <c r="D2007" s="901"/>
      <c r="E2007" s="100"/>
      <c r="F2007" s="100"/>
      <c r="G2007" s="100"/>
      <c r="H2007" s="100"/>
      <c r="I2007" s="100"/>
      <c r="J2007" s="100"/>
    </row>
    <row r="2008">
      <c r="A2008" s="100"/>
      <c r="B2008" s="100"/>
      <c r="C2008" s="100"/>
      <c r="D2008" s="901"/>
      <c r="E2008" s="100"/>
      <c r="F2008" s="100"/>
      <c r="G2008" s="100"/>
      <c r="H2008" s="100"/>
      <c r="I2008" s="100"/>
      <c r="J2008" s="100"/>
    </row>
    <row r="2009">
      <c r="A2009" s="100"/>
      <c r="B2009" s="100"/>
      <c r="C2009" s="100"/>
      <c r="D2009" s="901"/>
      <c r="E2009" s="100"/>
      <c r="F2009" s="100"/>
      <c r="G2009" s="100"/>
      <c r="H2009" s="100"/>
      <c r="I2009" s="100"/>
      <c r="J2009" s="100"/>
    </row>
    <row r="2010">
      <c r="A2010" s="100"/>
      <c r="B2010" s="100"/>
      <c r="C2010" s="100"/>
      <c r="D2010" s="901"/>
      <c r="E2010" s="100"/>
      <c r="F2010" s="100"/>
      <c r="G2010" s="100"/>
      <c r="H2010" s="100"/>
      <c r="I2010" s="100"/>
      <c r="J2010" s="100"/>
    </row>
    <row r="2011">
      <c r="A2011" s="100"/>
      <c r="B2011" s="100"/>
      <c r="C2011" s="100"/>
      <c r="D2011" s="901"/>
      <c r="E2011" s="100"/>
      <c r="F2011" s="100"/>
      <c r="G2011" s="100"/>
      <c r="H2011" s="100"/>
      <c r="I2011" s="100"/>
      <c r="J2011" s="100"/>
    </row>
    <row r="2012">
      <c r="A2012" s="100"/>
      <c r="B2012" s="100"/>
      <c r="C2012" s="100"/>
      <c r="D2012" s="901"/>
      <c r="E2012" s="100"/>
      <c r="F2012" s="100"/>
      <c r="G2012" s="100"/>
      <c r="H2012" s="100"/>
      <c r="I2012" s="100"/>
      <c r="J2012" s="100"/>
    </row>
    <row r="2013">
      <c r="A2013" s="100"/>
      <c r="B2013" s="100"/>
      <c r="C2013" s="100"/>
      <c r="D2013" s="901"/>
      <c r="E2013" s="100"/>
      <c r="F2013" s="100"/>
      <c r="G2013" s="100"/>
      <c r="H2013" s="100"/>
      <c r="I2013" s="100"/>
      <c r="J2013" s="100"/>
    </row>
    <row r="2014">
      <c r="A2014" s="100"/>
      <c r="B2014" s="100"/>
      <c r="C2014" s="100"/>
      <c r="D2014" s="901"/>
      <c r="E2014" s="100"/>
      <c r="F2014" s="100"/>
      <c r="G2014" s="100"/>
      <c r="H2014" s="100"/>
      <c r="I2014" s="100"/>
      <c r="J2014" s="100"/>
    </row>
    <row r="2015">
      <c r="A2015" s="100"/>
      <c r="B2015" s="100"/>
      <c r="C2015" s="100"/>
      <c r="D2015" s="901"/>
      <c r="E2015" s="100"/>
      <c r="F2015" s="100"/>
      <c r="G2015" s="100"/>
      <c r="H2015" s="100"/>
      <c r="I2015" s="100"/>
      <c r="J2015" s="100"/>
    </row>
    <row r="2016">
      <c r="A2016" s="100"/>
      <c r="B2016" s="100"/>
      <c r="C2016" s="100"/>
      <c r="D2016" s="901"/>
      <c r="E2016" s="100"/>
      <c r="F2016" s="100"/>
      <c r="G2016" s="100"/>
      <c r="H2016" s="100"/>
      <c r="I2016" s="100"/>
      <c r="J2016" s="100"/>
    </row>
  </sheetData>
  <autoFilter ref="$A$2:$J$4"/>
  <drawing r:id="rId1"/>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5" max="5" width="16.25"/>
    <col customWidth="1" min="6" max="6" width="22.88"/>
    <col customWidth="1" min="7" max="7" width="10.38"/>
    <col customWidth="1" min="9" max="9" width="55.88"/>
    <col customWidth="1" min="10" max="10" width="82.25"/>
    <col customWidth="1" min="11" max="11" width="17.13"/>
  </cols>
  <sheetData>
    <row r="1">
      <c r="A1" s="131"/>
      <c r="B1" s="131"/>
      <c r="C1" s="131"/>
      <c r="D1" s="131"/>
      <c r="E1" s="131"/>
      <c r="F1" s="131"/>
      <c r="G1" s="683" t="s">
        <v>10650</v>
      </c>
      <c r="H1" s="171"/>
      <c r="I1" s="131"/>
      <c r="J1" s="131"/>
      <c r="K1" s="131"/>
      <c r="L1" s="683" t="s">
        <v>11957</v>
      </c>
      <c r="M1" s="171"/>
      <c r="N1" s="131"/>
      <c r="O1" s="902" t="s">
        <v>16985</v>
      </c>
      <c r="P1" s="138"/>
      <c r="Q1" s="131"/>
      <c r="R1" s="131"/>
      <c r="S1" s="131"/>
      <c r="T1" s="131"/>
      <c r="U1" s="131"/>
      <c r="V1" s="131"/>
      <c r="W1" s="131"/>
      <c r="X1" s="131"/>
      <c r="Y1" s="131"/>
      <c r="Z1" s="131"/>
    </row>
    <row r="2">
      <c r="A2" s="312" t="s">
        <v>238</v>
      </c>
      <c r="B2" s="312" t="s">
        <v>8611</v>
      </c>
      <c r="C2" s="312" t="s">
        <v>8612</v>
      </c>
      <c r="D2" s="312" t="s">
        <v>8613</v>
      </c>
      <c r="E2" s="312" t="s">
        <v>271</v>
      </c>
      <c r="F2" s="312" t="s">
        <v>272</v>
      </c>
      <c r="G2" s="312" t="s">
        <v>273</v>
      </c>
      <c r="H2" s="312" t="s">
        <v>8614</v>
      </c>
      <c r="I2" s="312" t="s">
        <v>274</v>
      </c>
      <c r="J2" s="312" t="s">
        <v>275</v>
      </c>
      <c r="K2" s="312" t="s">
        <v>11958</v>
      </c>
      <c r="L2" s="312" t="s">
        <v>273</v>
      </c>
      <c r="M2" s="312" t="s">
        <v>8614</v>
      </c>
      <c r="N2" s="312" t="s">
        <v>276</v>
      </c>
      <c r="O2" s="138"/>
      <c r="P2" s="138"/>
      <c r="Q2" s="131"/>
      <c r="R2" s="131"/>
      <c r="S2" s="131"/>
      <c r="T2" s="131"/>
      <c r="U2" s="131"/>
      <c r="V2" s="131"/>
      <c r="W2" s="131"/>
      <c r="X2" s="131"/>
      <c r="Y2" s="131"/>
      <c r="Z2" s="131"/>
    </row>
    <row r="3">
      <c r="A3" s="624">
        <v>44733.0</v>
      </c>
      <c r="B3" s="903">
        <v>0.35833333333333334</v>
      </c>
      <c r="C3" s="903">
        <v>0.41180555555555554</v>
      </c>
      <c r="D3" s="210">
        <f t="shared" ref="D3:D11" si="1">C3-B3</f>
        <v>0.05347222222</v>
      </c>
      <c r="E3" s="904"/>
      <c r="F3" s="904" t="s">
        <v>325</v>
      </c>
      <c r="G3" s="905"/>
      <c r="H3" s="904"/>
      <c r="I3" s="904"/>
      <c r="J3" s="97" t="s">
        <v>16986</v>
      </c>
      <c r="K3" s="97" t="s">
        <v>2583</v>
      </c>
      <c r="L3" s="97"/>
      <c r="M3" s="97"/>
      <c r="N3" s="97"/>
      <c r="O3" s="138"/>
      <c r="P3" s="138"/>
      <c r="Q3" s="131"/>
      <c r="R3" s="131"/>
      <c r="S3" s="131"/>
      <c r="T3" s="131"/>
      <c r="U3" s="131"/>
      <c r="V3" s="131"/>
      <c r="W3" s="131"/>
      <c r="X3" s="131"/>
      <c r="Y3" s="131"/>
      <c r="Z3" s="131"/>
    </row>
    <row r="4">
      <c r="A4" s="624">
        <v>44733.0</v>
      </c>
      <c r="B4" s="903">
        <v>0.3715277777777778</v>
      </c>
      <c r="C4" s="903">
        <v>0.38055555555555554</v>
      </c>
      <c r="D4" s="210">
        <f t="shared" si="1"/>
        <v>0.009027777778</v>
      </c>
      <c r="E4" s="904" t="s">
        <v>766</v>
      </c>
      <c r="F4" s="904" t="s">
        <v>531</v>
      </c>
      <c r="G4" s="905"/>
      <c r="H4" s="904" t="s">
        <v>8721</v>
      </c>
      <c r="I4" s="904" t="s">
        <v>16987</v>
      </c>
      <c r="J4" s="97" t="s">
        <v>16988</v>
      </c>
      <c r="K4" s="97" t="s">
        <v>2583</v>
      </c>
      <c r="L4" s="181"/>
      <c r="M4" s="97" t="s">
        <v>8721</v>
      </c>
      <c r="N4" s="181"/>
      <c r="O4" s="138"/>
      <c r="P4" s="138"/>
      <c r="Q4" s="131"/>
      <c r="R4" s="131"/>
      <c r="S4" s="131"/>
      <c r="T4" s="131"/>
      <c r="U4" s="131"/>
      <c r="V4" s="131"/>
      <c r="W4" s="131"/>
      <c r="X4" s="131"/>
      <c r="Y4" s="131"/>
      <c r="Z4" s="131"/>
    </row>
    <row r="5">
      <c r="A5" s="624">
        <v>44733.0</v>
      </c>
      <c r="B5" s="903">
        <v>0.4125</v>
      </c>
      <c r="C5" s="903">
        <v>0.46944444444444444</v>
      </c>
      <c r="D5" s="210">
        <f t="shared" si="1"/>
        <v>0.05694444444</v>
      </c>
      <c r="E5" s="904"/>
      <c r="F5" s="904" t="s">
        <v>325</v>
      </c>
      <c r="G5" s="905"/>
      <c r="H5" s="905"/>
      <c r="I5" s="904"/>
      <c r="J5" s="97" t="s">
        <v>16989</v>
      </c>
      <c r="K5" s="97" t="s">
        <v>2583</v>
      </c>
      <c r="L5" s="181"/>
      <c r="M5" s="181"/>
      <c r="N5" s="181"/>
      <c r="O5" s="138"/>
      <c r="P5" s="138"/>
      <c r="Q5" s="131"/>
      <c r="R5" s="131"/>
      <c r="S5" s="131"/>
      <c r="T5" s="131"/>
      <c r="U5" s="131"/>
      <c r="V5" s="131"/>
      <c r="W5" s="131"/>
      <c r="X5" s="131"/>
      <c r="Y5" s="131"/>
      <c r="Z5" s="131"/>
    </row>
    <row r="6">
      <c r="A6" s="624">
        <v>44733.0</v>
      </c>
      <c r="B6" s="903">
        <v>0.4701388888888889</v>
      </c>
      <c r="C6" s="903">
        <v>0.5104166666666666</v>
      </c>
      <c r="D6" s="210">
        <f t="shared" si="1"/>
        <v>0.04027777778</v>
      </c>
      <c r="E6" s="904"/>
      <c r="F6" s="904" t="s">
        <v>325</v>
      </c>
      <c r="G6" s="905"/>
      <c r="H6" s="905"/>
      <c r="I6" s="904"/>
      <c r="J6" s="97" t="s">
        <v>16990</v>
      </c>
      <c r="K6" s="97" t="s">
        <v>2583</v>
      </c>
      <c r="L6" s="181"/>
      <c r="M6" s="181"/>
      <c r="N6" s="181"/>
      <c r="O6" s="138"/>
      <c r="P6" s="138"/>
      <c r="Q6" s="131"/>
      <c r="R6" s="131"/>
      <c r="S6" s="131"/>
      <c r="T6" s="131"/>
      <c r="U6" s="131"/>
      <c r="V6" s="131"/>
      <c r="W6" s="131"/>
      <c r="X6" s="131"/>
      <c r="Y6" s="131"/>
      <c r="Z6" s="131"/>
    </row>
    <row r="7">
      <c r="A7" s="624">
        <v>44733.0</v>
      </c>
      <c r="B7" s="903">
        <v>0.5104166666666666</v>
      </c>
      <c r="C7" s="903">
        <v>0.5451388888888888</v>
      </c>
      <c r="D7" s="210">
        <f t="shared" si="1"/>
        <v>0.03472222222</v>
      </c>
      <c r="E7" s="904" t="s">
        <v>760</v>
      </c>
      <c r="F7" s="904" t="s">
        <v>4042</v>
      </c>
      <c r="G7" s="905"/>
      <c r="H7" s="904" t="s">
        <v>8721</v>
      </c>
      <c r="I7" s="904"/>
      <c r="J7" s="97" t="s">
        <v>16991</v>
      </c>
      <c r="K7" s="97" t="s">
        <v>2583</v>
      </c>
      <c r="L7" s="181"/>
      <c r="M7" s="181"/>
      <c r="N7" s="181"/>
      <c r="O7" s="138"/>
      <c r="P7" s="138"/>
      <c r="Q7" s="131"/>
      <c r="R7" s="131"/>
      <c r="S7" s="131"/>
      <c r="T7" s="131"/>
      <c r="U7" s="131"/>
      <c r="V7" s="131"/>
      <c r="W7" s="131"/>
      <c r="X7" s="131"/>
      <c r="Y7" s="131"/>
      <c r="Z7" s="131"/>
    </row>
    <row r="8">
      <c r="A8" s="624">
        <v>44733.0</v>
      </c>
      <c r="B8" s="903">
        <v>0.5534722222222223</v>
      </c>
      <c r="C8" s="903">
        <v>0.59375</v>
      </c>
      <c r="D8" s="210">
        <f t="shared" si="1"/>
        <v>0.04027777778</v>
      </c>
      <c r="E8" s="904"/>
      <c r="F8" s="904" t="s">
        <v>325</v>
      </c>
      <c r="G8" s="905"/>
      <c r="H8" s="905"/>
      <c r="I8" s="904"/>
      <c r="J8" s="97" t="s">
        <v>11075</v>
      </c>
      <c r="K8" s="97" t="s">
        <v>2583</v>
      </c>
      <c r="L8" s="181"/>
      <c r="M8" s="181"/>
      <c r="N8" s="181"/>
      <c r="O8" s="138"/>
      <c r="P8" s="138"/>
      <c r="Q8" s="131"/>
      <c r="R8" s="131"/>
      <c r="S8" s="131"/>
      <c r="T8" s="131"/>
      <c r="U8" s="131"/>
      <c r="V8" s="131"/>
      <c r="W8" s="131"/>
      <c r="X8" s="131"/>
      <c r="Y8" s="131"/>
      <c r="Z8" s="131"/>
    </row>
    <row r="9">
      <c r="A9" s="624">
        <v>44733.0</v>
      </c>
      <c r="B9" s="903">
        <v>0.5944444444444444</v>
      </c>
      <c r="C9" s="903">
        <v>0.6458333333333334</v>
      </c>
      <c r="D9" s="210">
        <f t="shared" si="1"/>
        <v>0.05138888889</v>
      </c>
      <c r="E9" s="904"/>
      <c r="F9" s="904" t="s">
        <v>325</v>
      </c>
      <c r="G9" s="905"/>
      <c r="H9" s="905"/>
      <c r="I9" s="904"/>
      <c r="J9" s="97" t="s">
        <v>16992</v>
      </c>
      <c r="K9" s="97" t="s">
        <v>2583</v>
      </c>
      <c r="L9" s="181"/>
      <c r="M9" s="181"/>
      <c r="N9" s="181"/>
      <c r="O9" s="138"/>
      <c r="P9" s="138"/>
      <c r="Q9" s="131"/>
      <c r="R9" s="131"/>
      <c r="S9" s="131"/>
      <c r="T9" s="131"/>
      <c r="U9" s="131"/>
      <c r="V9" s="131"/>
      <c r="W9" s="131"/>
      <c r="X9" s="131"/>
      <c r="Y9" s="131"/>
      <c r="Z9" s="131"/>
    </row>
    <row r="10">
      <c r="A10" s="624">
        <v>44733.0</v>
      </c>
      <c r="B10" s="903">
        <v>0.6527777777777778</v>
      </c>
      <c r="C10" s="903">
        <v>0.7048611111111112</v>
      </c>
      <c r="D10" s="210">
        <f t="shared" si="1"/>
        <v>0.05208333333</v>
      </c>
      <c r="E10" s="904" t="s">
        <v>766</v>
      </c>
      <c r="F10" s="904" t="s">
        <v>531</v>
      </c>
      <c r="G10" s="905"/>
      <c r="H10" s="904" t="s">
        <v>8721</v>
      </c>
      <c r="I10" s="904" t="s">
        <v>16993</v>
      </c>
      <c r="J10" s="97" t="s">
        <v>16994</v>
      </c>
      <c r="K10" s="97" t="s">
        <v>2583</v>
      </c>
      <c r="L10" s="181"/>
      <c r="M10" s="97" t="s">
        <v>8721</v>
      </c>
      <c r="N10" s="181"/>
      <c r="O10" s="138"/>
      <c r="P10" s="138"/>
      <c r="Q10" s="131"/>
      <c r="R10" s="131"/>
      <c r="S10" s="131"/>
      <c r="T10" s="131"/>
      <c r="U10" s="131"/>
      <c r="V10" s="131"/>
      <c r="W10" s="131"/>
      <c r="X10" s="131"/>
      <c r="Y10" s="131"/>
      <c r="Z10" s="131"/>
    </row>
    <row r="11">
      <c r="A11" s="681">
        <v>44733.0</v>
      </c>
      <c r="B11" s="209">
        <v>0.7118055555555556</v>
      </c>
      <c r="C11" s="678">
        <v>0.7291666666666666</v>
      </c>
      <c r="D11" s="210">
        <f t="shared" si="1"/>
        <v>0.01736111111</v>
      </c>
      <c r="E11" s="97" t="s">
        <v>1088</v>
      </c>
      <c r="F11" s="97" t="s">
        <v>421</v>
      </c>
      <c r="G11" s="181"/>
      <c r="H11" s="97" t="s">
        <v>8617</v>
      </c>
      <c r="I11" s="97" t="s">
        <v>16995</v>
      </c>
      <c r="J11" s="181"/>
      <c r="K11" s="97" t="s">
        <v>2583</v>
      </c>
      <c r="L11" s="181"/>
      <c r="M11" s="181"/>
      <c r="N11" s="181"/>
      <c r="O11" s="138"/>
      <c r="P11" s="138"/>
      <c r="Q11" s="131"/>
      <c r="R11" s="131"/>
      <c r="S11" s="131"/>
      <c r="T11" s="131"/>
      <c r="U11" s="131"/>
      <c r="V11" s="131"/>
      <c r="W11" s="131"/>
      <c r="X11" s="131"/>
      <c r="Y11" s="131"/>
      <c r="Z11" s="131"/>
    </row>
    <row r="12">
      <c r="A12" s="906"/>
      <c r="B12" s="170"/>
      <c r="C12" s="170"/>
      <c r="D12" s="170"/>
      <c r="E12" s="170"/>
      <c r="F12" s="170"/>
      <c r="G12" s="170"/>
      <c r="H12" s="170"/>
      <c r="I12" s="170"/>
      <c r="J12" s="170"/>
      <c r="K12" s="170"/>
      <c r="L12" s="170"/>
      <c r="M12" s="170"/>
      <c r="N12" s="171"/>
      <c r="O12" s="138"/>
      <c r="P12" s="138"/>
      <c r="Q12" s="131"/>
      <c r="R12" s="131"/>
      <c r="S12" s="131"/>
      <c r="T12" s="131"/>
      <c r="U12" s="131"/>
      <c r="V12" s="131"/>
      <c r="W12" s="131"/>
      <c r="X12" s="131"/>
      <c r="Y12" s="131"/>
      <c r="Z12" s="131"/>
    </row>
    <row r="13">
      <c r="A13" s="681">
        <v>44734.0</v>
      </c>
      <c r="B13" s="678">
        <v>0.35555555555555557</v>
      </c>
      <c r="C13" s="678">
        <v>0.40625</v>
      </c>
      <c r="D13" s="210">
        <f t="shared" ref="D13:D22" si="2">C13-B13</f>
        <v>0.05069444444</v>
      </c>
      <c r="E13" s="181"/>
      <c r="F13" s="904" t="s">
        <v>325</v>
      </c>
      <c r="G13" s="181"/>
      <c r="H13" s="181"/>
      <c r="I13" s="181"/>
      <c r="J13" s="97" t="s">
        <v>16986</v>
      </c>
      <c r="K13" s="97" t="s">
        <v>2583</v>
      </c>
      <c r="L13" s="181"/>
      <c r="M13" s="181"/>
      <c r="N13" s="181"/>
      <c r="O13" s="138"/>
      <c r="P13" s="138"/>
      <c r="Q13" s="131"/>
      <c r="R13" s="131"/>
      <c r="S13" s="131"/>
      <c r="T13" s="131"/>
      <c r="U13" s="131"/>
      <c r="V13" s="131"/>
      <c r="W13" s="131"/>
      <c r="X13" s="131"/>
      <c r="Y13" s="131"/>
      <c r="Z13" s="131"/>
    </row>
    <row r="14">
      <c r="A14" s="681">
        <v>44734.0</v>
      </c>
      <c r="B14" s="678">
        <v>0.4097222222222222</v>
      </c>
      <c r="C14" s="678"/>
      <c r="D14" s="210">
        <f t="shared" si="2"/>
        <v>-0.4097222222</v>
      </c>
      <c r="E14" s="181"/>
      <c r="F14" s="904" t="s">
        <v>325</v>
      </c>
      <c r="G14" s="181"/>
      <c r="H14" s="181"/>
      <c r="I14" s="181"/>
      <c r="J14" s="97" t="s">
        <v>16996</v>
      </c>
      <c r="K14" s="97" t="s">
        <v>2583</v>
      </c>
      <c r="L14" s="181"/>
      <c r="M14" s="181"/>
      <c r="N14" s="181"/>
      <c r="O14" s="138"/>
      <c r="P14" s="138"/>
      <c r="Q14" s="131"/>
      <c r="R14" s="131"/>
      <c r="S14" s="131"/>
      <c r="T14" s="131"/>
      <c r="U14" s="131"/>
      <c r="V14" s="131"/>
      <c r="W14" s="131"/>
      <c r="X14" s="131"/>
      <c r="Y14" s="131"/>
      <c r="Z14" s="131"/>
    </row>
    <row r="15">
      <c r="A15" s="681">
        <v>44734.0</v>
      </c>
      <c r="B15" s="678">
        <v>0.4270833333333333</v>
      </c>
      <c r="C15" s="678">
        <v>0.4375</v>
      </c>
      <c r="D15" s="210">
        <f t="shared" si="2"/>
        <v>0.01041666667</v>
      </c>
      <c r="E15" s="97" t="s">
        <v>3924</v>
      </c>
      <c r="F15" s="97" t="s">
        <v>16997</v>
      </c>
      <c r="G15" s="181"/>
      <c r="H15" s="181"/>
      <c r="I15" s="97" t="s">
        <v>16998</v>
      </c>
      <c r="J15" s="97" t="s">
        <v>16999</v>
      </c>
      <c r="K15" s="97" t="s">
        <v>2583</v>
      </c>
      <c r="L15" s="181"/>
      <c r="M15" s="181"/>
      <c r="N15" s="181"/>
      <c r="O15" s="138"/>
      <c r="P15" s="138"/>
      <c r="Q15" s="131"/>
      <c r="R15" s="131"/>
      <c r="S15" s="131"/>
      <c r="T15" s="131"/>
      <c r="U15" s="131"/>
      <c r="V15" s="131"/>
      <c r="W15" s="131"/>
      <c r="X15" s="131"/>
      <c r="Y15" s="131"/>
      <c r="Z15" s="131"/>
    </row>
    <row r="16">
      <c r="A16" s="681">
        <v>44734.0</v>
      </c>
      <c r="B16" s="678">
        <v>0.46875</v>
      </c>
      <c r="C16" s="678">
        <v>0.49166666666666664</v>
      </c>
      <c r="D16" s="210">
        <f t="shared" si="2"/>
        <v>0.02291666667</v>
      </c>
      <c r="E16" s="181"/>
      <c r="F16" s="904" t="s">
        <v>325</v>
      </c>
      <c r="G16" s="181"/>
      <c r="H16" s="181"/>
      <c r="I16" s="181"/>
      <c r="J16" s="97" t="s">
        <v>17000</v>
      </c>
      <c r="K16" s="181"/>
      <c r="L16" s="181"/>
      <c r="M16" s="181"/>
      <c r="N16" s="181"/>
      <c r="O16" s="138"/>
      <c r="P16" s="138"/>
      <c r="Q16" s="131"/>
      <c r="R16" s="131"/>
      <c r="S16" s="131"/>
      <c r="T16" s="131"/>
      <c r="U16" s="131"/>
      <c r="V16" s="131"/>
      <c r="W16" s="131"/>
      <c r="X16" s="131"/>
      <c r="Y16" s="131"/>
      <c r="Z16" s="131"/>
    </row>
    <row r="17">
      <c r="A17" s="681">
        <v>44734.0</v>
      </c>
      <c r="B17" s="678">
        <v>0.5034722222222222</v>
      </c>
      <c r="C17" s="678">
        <v>0.5430555555555555</v>
      </c>
      <c r="D17" s="210">
        <f t="shared" si="2"/>
        <v>0.03958333333</v>
      </c>
      <c r="E17" s="181"/>
      <c r="F17" s="904" t="s">
        <v>325</v>
      </c>
      <c r="G17" s="181"/>
      <c r="H17" s="181"/>
      <c r="I17" s="181"/>
      <c r="J17" s="97" t="s">
        <v>17001</v>
      </c>
      <c r="K17" s="181"/>
      <c r="L17" s="181"/>
      <c r="M17" s="181"/>
      <c r="N17" s="181"/>
      <c r="O17" s="138"/>
      <c r="P17" s="138"/>
      <c r="Q17" s="131"/>
      <c r="R17" s="131"/>
      <c r="S17" s="131"/>
      <c r="T17" s="131"/>
      <c r="U17" s="131"/>
      <c r="V17" s="131"/>
      <c r="W17" s="131"/>
      <c r="X17" s="131"/>
      <c r="Y17" s="131"/>
      <c r="Z17" s="131"/>
    </row>
    <row r="18">
      <c r="A18" s="681">
        <v>44734.0</v>
      </c>
      <c r="B18" s="678">
        <v>0.5506944444444445</v>
      </c>
      <c r="C18" s="678">
        <v>0.5847222222222223</v>
      </c>
      <c r="D18" s="210">
        <f t="shared" si="2"/>
        <v>0.03402777778</v>
      </c>
      <c r="E18" s="181"/>
      <c r="F18" s="904" t="s">
        <v>325</v>
      </c>
      <c r="G18" s="181"/>
      <c r="H18" s="181"/>
      <c r="I18" s="181"/>
      <c r="J18" s="97" t="s">
        <v>11075</v>
      </c>
      <c r="K18" s="181"/>
      <c r="L18" s="181"/>
      <c r="M18" s="181"/>
      <c r="N18" s="181"/>
      <c r="O18" s="138"/>
      <c r="P18" s="138"/>
      <c r="Q18" s="131"/>
      <c r="R18" s="131"/>
      <c r="S18" s="131"/>
      <c r="T18" s="131"/>
      <c r="U18" s="131"/>
      <c r="V18" s="131"/>
      <c r="W18" s="131"/>
      <c r="X18" s="131"/>
      <c r="Y18" s="131"/>
      <c r="Z18" s="131"/>
    </row>
    <row r="19">
      <c r="A19" s="681">
        <v>44734.0</v>
      </c>
      <c r="B19" s="678">
        <v>0.5868055555555556</v>
      </c>
      <c r="C19" s="678">
        <v>0.6</v>
      </c>
      <c r="D19" s="210">
        <f t="shared" si="2"/>
        <v>0.01319444444</v>
      </c>
      <c r="E19" s="181"/>
      <c r="F19" s="904" t="s">
        <v>325</v>
      </c>
      <c r="G19" s="181"/>
      <c r="H19" s="181"/>
      <c r="I19" s="181"/>
      <c r="J19" s="97" t="s">
        <v>17002</v>
      </c>
      <c r="K19" s="181"/>
      <c r="L19" s="181"/>
      <c r="M19" s="181"/>
      <c r="N19" s="181"/>
      <c r="O19" s="138"/>
      <c r="P19" s="138"/>
      <c r="Q19" s="131"/>
      <c r="R19" s="131"/>
      <c r="S19" s="131"/>
      <c r="T19" s="131"/>
      <c r="U19" s="131"/>
      <c r="V19" s="131"/>
      <c r="W19" s="131"/>
      <c r="X19" s="131"/>
      <c r="Y19" s="131"/>
      <c r="Z19" s="131"/>
    </row>
    <row r="20">
      <c r="A20" s="681">
        <v>44734.0</v>
      </c>
      <c r="B20" s="678">
        <v>0.6006944444444444</v>
      </c>
      <c r="C20" s="678">
        <v>0.6111111111111112</v>
      </c>
      <c r="D20" s="210">
        <f t="shared" si="2"/>
        <v>0.01041666667</v>
      </c>
      <c r="E20" s="181"/>
      <c r="F20" s="904" t="s">
        <v>325</v>
      </c>
      <c r="G20" s="181"/>
      <c r="H20" s="181"/>
      <c r="I20" s="181"/>
      <c r="J20" s="97" t="s">
        <v>17003</v>
      </c>
      <c r="K20" s="181"/>
      <c r="L20" s="181"/>
      <c r="M20" s="181"/>
      <c r="N20" s="181"/>
      <c r="O20" s="138"/>
      <c r="P20" s="138"/>
      <c r="Q20" s="131"/>
      <c r="R20" s="131"/>
      <c r="S20" s="131"/>
      <c r="T20" s="131"/>
      <c r="U20" s="131"/>
      <c r="V20" s="131"/>
      <c r="W20" s="131"/>
      <c r="X20" s="131"/>
      <c r="Y20" s="131"/>
      <c r="Z20" s="131"/>
    </row>
    <row r="21">
      <c r="A21" s="681">
        <v>44734.0</v>
      </c>
      <c r="B21" s="678">
        <v>0.6131944444444445</v>
      </c>
      <c r="C21" s="678">
        <v>0.6388888888888888</v>
      </c>
      <c r="D21" s="210">
        <f t="shared" si="2"/>
        <v>0.02569444444</v>
      </c>
      <c r="E21" s="181"/>
      <c r="F21" s="904" t="s">
        <v>325</v>
      </c>
      <c r="G21" s="181"/>
      <c r="H21" s="181"/>
      <c r="I21" s="181"/>
      <c r="J21" s="97" t="s">
        <v>17004</v>
      </c>
      <c r="K21" s="181"/>
      <c r="L21" s="181"/>
      <c r="M21" s="181"/>
      <c r="N21" s="181"/>
      <c r="O21" s="138"/>
      <c r="P21" s="138"/>
      <c r="Q21" s="131"/>
      <c r="R21" s="131"/>
      <c r="S21" s="131"/>
      <c r="T21" s="131"/>
      <c r="U21" s="131"/>
      <c r="V21" s="131"/>
      <c r="W21" s="131"/>
      <c r="X21" s="131"/>
      <c r="Y21" s="131"/>
      <c r="Z21" s="131"/>
    </row>
    <row r="22">
      <c r="A22" s="681">
        <v>44734.0</v>
      </c>
      <c r="B22" s="209">
        <v>0.6423611111111112</v>
      </c>
      <c r="C22" s="678">
        <v>0.7291666666666666</v>
      </c>
      <c r="D22" s="210">
        <f t="shared" si="2"/>
        <v>0.08680555556</v>
      </c>
      <c r="E22" s="181"/>
      <c r="F22" s="904" t="s">
        <v>325</v>
      </c>
      <c r="G22" s="181"/>
      <c r="H22" s="181"/>
      <c r="I22" s="181"/>
      <c r="J22" s="97" t="s">
        <v>17005</v>
      </c>
      <c r="K22" s="181"/>
      <c r="L22" s="181"/>
      <c r="M22" s="181"/>
      <c r="N22" s="181"/>
      <c r="O22" s="138"/>
      <c r="P22" s="138"/>
      <c r="Q22" s="131"/>
      <c r="R22" s="131"/>
      <c r="S22" s="131"/>
      <c r="T22" s="131"/>
      <c r="U22" s="131"/>
      <c r="V22" s="131"/>
      <c r="W22" s="131"/>
      <c r="X22" s="131"/>
      <c r="Y22" s="131"/>
      <c r="Z22" s="131"/>
    </row>
    <row r="23">
      <c r="A23" s="906"/>
      <c r="B23" s="170"/>
      <c r="C23" s="170"/>
      <c r="D23" s="170"/>
      <c r="E23" s="170"/>
      <c r="F23" s="170"/>
      <c r="G23" s="170"/>
      <c r="H23" s="170"/>
      <c r="I23" s="170"/>
      <c r="J23" s="170"/>
      <c r="K23" s="170"/>
      <c r="L23" s="170"/>
      <c r="M23" s="170"/>
      <c r="N23" s="171"/>
      <c r="O23" s="138"/>
      <c r="P23" s="138"/>
      <c r="Q23" s="131"/>
      <c r="R23" s="131"/>
      <c r="S23" s="131"/>
      <c r="T23" s="131"/>
      <c r="U23" s="131"/>
      <c r="V23" s="131"/>
      <c r="W23" s="131"/>
      <c r="X23" s="131"/>
      <c r="Y23" s="131"/>
      <c r="Z23" s="131"/>
    </row>
    <row r="24">
      <c r="A24" s="681">
        <v>44735.0</v>
      </c>
      <c r="B24" s="678">
        <v>0.3541666666666667</v>
      </c>
      <c r="C24" s="678">
        <v>0.3861111111111111</v>
      </c>
      <c r="D24" s="210">
        <f t="shared" ref="D24:D33" si="3">C24-B24</f>
        <v>0.03194444444</v>
      </c>
      <c r="E24" s="181"/>
      <c r="F24" s="904" t="s">
        <v>325</v>
      </c>
      <c r="G24" s="181"/>
      <c r="H24" s="181"/>
      <c r="I24" s="181"/>
      <c r="J24" s="97" t="s">
        <v>16986</v>
      </c>
      <c r="K24" s="181"/>
      <c r="L24" s="181"/>
      <c r="M24" s="181"/>
      <c r="N24" s="181"/>
      <c r="O24" s="138"/>
      <c r="P24" s="138"/>
      <c r="Q24" s="131"/>
      <c r="R24" s="131"/>
      <c r="S24" s="131"/>
      <c r="T24" s="131"/>
      <c r="U24" s="131"/>
      <c r="V24" s="131"/>
      <c r="W24" s="131"/>
      <c r="X24" s="131"/>
      <c r="Y24" s="131"/>
      <c r="Z24" s="131"/>
    </row>
    <row r="25">
      <c r="A25" s="681">
        <v>44735.0</v>
      </c>
      <c r="B25" s="678">
        <v>0.38680555555555557</v>
      </c>
      <c r="C25" s="678">
        <v>0.4236111111111111</v>
      </c>
      <c r="D25" s="210">
        <f t="shared" si="3"/>
        <v>0.03680555556</v>
      </c>
      <c r="E25" s="181"/>
      <c r="F25" s="904" t="s">
        <v>325</v>
      </c>
      <c r="G25" s="181"/>
      <c r="H25" s="181"/>
      <c r="I25" s="181"/>
      <c r="J25" s="97" t="s">
        <v>17006</v>
      </c>
      <c r="K25" s="181"/>
      <c r="L25" s="181"/>
      <c r="M25" s="181"/>
      <c r="N25" s="181"/>
      <c r="O25" s="138"/>
      <c r="P25" s="138"/>
      <c r="Q25" s="131"/>
      <c r="R25" s="131"/>
      <c r="S25" s="131"/>
      <c r="T25" s="131"/>
      <c r="U25" s="131"/>
      <c r="V25" s="131"/>
      <c r="W25" s="131"/>
      <c r="X25" s="131"/>
      <c r="Y25" s="131"/>
      <c r="Z25" s="131"/>
    </row>
    <row r="26">
      <c r="A26" s="681">
        <v>44735.0</v>
      </c>
      <c r="B26" s="209">
        <v>0.4270833333333333</v>
      </c>
      <c r="C26" s="209">
        <v>0.4513888888888889</v>
      </c>
      <c r="D26" s="210">
        <f t="shared" si="3"/>
        <v>0.02430555556</v>
      </c>
      <c r="E26" s="97"/>
      <c r="F26" s="904" t="s">
        <v>325</v>
      </c>
      <c r="G26" s="97"/>
      <c r="H26" s="907"/>
      <c r="I26" s="907"/>
      <c r="J26" s="908" t="s">
        <v>17007</v>
      </c>
      <c r="K26" s="907"/>
      <c r="L26" s="907"/>
      <c r="M26" s="907"/>
      <c r="N26" s="907"/>
      <c r="O26" s="138"/>
      <c r="P26" s="138"/>
      <c r="Q26" s="131"/>
      <c r="R26" s="131"/>
      <c r="S26" s="131"/>
      <c r="T26" s="131"/>
      <c r="U26" s="131"/>
      <c r="V26" s="131"/>
      <c r="W26" s="131"/>
      <c r="X26" s="131"/>
      <c r="Y26" s="131"/>
      <c r="Z26" s="131"/>
    </row>
    <row r="27">
      <c r="A27" s="681">
        <v>44735.0</v>
      </c>
      <c r="B27" s="209">
        <v>0.4548611111111111</v>
      </c>
      <c r="C27" s="209">
        <v>0.48541666666666666</v>
      </c>
      <c r="D27" s="210">
        <f t="shared" si="3"/>
        <v>0.03055555556</v>
      </c>
      <c r="E27" s="97"/>
      <c r="F27" s="904" t="s">
        <v>325</v>
      </c>
      <c r="G27" s="97"/>
      <c r="H27" s="907"/>
      <c r="I27" s="907"/>
      <c r="J27" s="908" t="s">
        <v>17008</v>
      </c>
      <c r="K27" s="907"/>
      <c r="L27" s="907"/>
      <c r="M27" s="907"/>
      <c r="N27" s="907"/>
      <c r="O27" s="138"/>
      <c r="P27" s="138"/>
      <c r="Q27" s="131"/>
      <c r="R27" s="131"/>
      <c r="S27" s="131"/>
      <c r="T27" s="131"/>
      <c r="U27" s="131"/>
      <c r="V27" s="131"/>
      <c r="W27" s="131"/>
      <c r="X27" s="131"/>
      <c r="Y27" s="131"/>
      <c r="Z27" s="131"/>
    </row>
    <row r="28">
      <c r="A28" s="681">
        <v>44735.0</v>
      </c>
      <c r="B28" s="209">
        <v>0.5034722222222222</v>
      </c>
      <c r="C28" s="209">
        <v>0.5451388888888888</v>
      </c>
      <c r="D28" s="210">
        <f t="shared" si="3"/>
        <v>0.04166666667</v>
      </c>
      <c r="E28" s="97"/>
      <c r="F28" s="904" t="s">
        <v>325</v>
      </c>
      <c r="G28" s="97"/>
      <c r="H28" s="907"/>
      <c r="I28" s="907"/>
      <c r="J28" s="908" t="s">
        <v>16991</v>
      </c>
      <c r="K28" s="907"/>
      <c r="L28" s="907"/>
      <c r="M28" s="907"/>
      <c r="N28" s="907"/>
      <c r="O28" s="138"/>
      <c r="P28" s="138"/>
      <c r="Q28" s="131"/>
      <c r="R28" s="131"/>
      <c r="S28" s="131"/>
      <c r="T28" s="131"/>
      <c r="U28" s="131"/>
      <c r="V28" s="131"/>
      <c r="W28" s="131"/>
      <c r="X28" s="131"/>
      <c r="Y28" s="131"/>
      <c r="Z28" s="131"/>
    </row>
    <row r="29">
      <c r="A29" s="681">
        <v>44735.0</v>
      </c>
      <c r="B29" s="209">
        <v>0.5104166666666666</v>
      </c>
      <c r="C29" s="209">
        <v>0.5395833333333333</v>
      </c>
      <c r="D29" s="210">
        <f t="shared" si="3"/>
        <v>0.02916666667</v>
      </c>
      <c r="E29" s="97" t="s">
        <v>664</v>
      </c>
      <c r="F29" s="97" t="s">
        <v>364</v>
      </c>
      <c r="G29" s="97"/>
      <c r="H29" s="907"/>
      <c r="I29" s="908" t="s">
        <v>17009</v>
      </c>
      <c r="J29" s="908" t="s">
        <v>17010</v>
      </c>
      <c r="K29" s="907"/>
      <c r="L29" s="907"/>
      <c r="M29" s="907"/>
      <c r="N29" s="907"/>
      <c r="O29" s="138"/>
      <c r="P29" s="138"/>
      <c r="Q29" s="131"/>
      <c r="R29" s="131"/>
      <c r="S29" s="131"/>
      <c r="T29" s="131"/>
      <c r="U29" s="131"/>
      <c r="V29" s="131"/>
      <c r="W29" s="131"/>
      <c r="X29" s="131"/>
      <c r="Y29" s="131"/>
      <c r="Z29" s="131"/>
    </row>
    <row r="30">
      <c r="A30" s="681">
        <v>44735.0</v>
      </c>
      <c r="B30" s="209">
        <v>0.5493055555555556</v>
      </c>
      <c r="C30" s="209">
        <v>0.5902777777777778</v>
      </c>
      <c r="D30" s="210">
        <f t="shared" si="3"/>
        <v>0.04097222222</v>
      </c>
      <c r="E30" s="97"/>
      <c r="F30" s="904" t="s">
        <v>325</v>
      </c>
      <c r="G30" s="181"/>
      <c r="H30" s="907"/>
      <c r="I30" s="907"/>
      <c r="J30" s="908" t="s">
        <v>17011</v>
      </c>
      <c r="K30" s="907"/>
      <c r="L30" s="907"/>
      <c r="M30" s="907"/>
      <c r="N30" s="907"/>
      <c r="O30" s="138"/>
      <c r="P30" s="138"/>
      <c r="Q30" s="131"/>
      <c r="R30" s="131"/>
      <c r="S30" s="131"/>
      <c r="T30" s="131"/>
      <c r="U30" s="131"/>
      <c r="V30" s="131"/>
      <c r="W30" s="131"/>
      <c r="X30" s="131"/>
      <c r="Y30" s="131"/>
      <c r="Z30" s="131"/>
    </row>
    <row r="31">
      <c r="A31" s="681">
        <v>44735.0</v>
      </c>
      <c r="B31" s="209">
        <v>0.5916666666666667</v>
      </c>
      <c r="C31" s="209">
        <v>0.6423611111111112</v>
      </c>
      <c r="D31" s="210">
        <f t="shared" si="3"/>
        <v>0.05069444444</v>
      </c>
      <c r="E31" s="97"/>
      <c r="F31" s="904" t="s">
        <v>325</v>
      </c>
      <c r="G31" s="97"/>
      <c r="H31" s="907"/>
      <c r="I31" s="907"/>
      <c r="J31" s="908" t="s">
        <v>17012</v>
      </c>
      <c r="K31" s="907"/>
      <c r="L31" s="907"/>
      <c r="M31" s="907"/>
      <c r="N31" s="907"/>
      <c r="O31" s="138"/>
      <c r="P31" s="138"/>
      <c r="Q31" s="131"/>
      <c r="R31" s="131"/>
      <c r="S31" s="131"/>
      <c r="T31" s="131"/>
      <c r="U31" s="131"/>
      <c r="V31" s="131"/>
      <c r="W31" s="131"/>
      <c r="X31" s="131"/>
      <c r="Y31" s="131"/>
      <c r="Z31" s="131"/>
    </row>
    <row r="32">
      <c r="A32" s="681">
        <v>44735.0</v>
      </c>
      <c r="B32" s="209">
        <v>0.6423611111111112</v>
      </c>
      <c r="C32" s="209">
        <v>0.6909722222222222</v>
      </c>
      <c r="D32" s="210">
        <f t="shared" si="3"/>
        <v>0.04861111111</v>
      </c>
      <c r="E32" s="97" t="s">
        <v>864</v>
      </c>
      <c r="F32" s="97" t="s">
        <v>531</v>
      </c>
      <c r="G32" s="181"/>
      <c r="H32" s="907"/>
      <c r="I32" s="908" t="s">
        <v>17013</v>
      </c>
      <c r="J32" s="908" t="s">
        <v>17014</v>
      </c>
      <c r="K32" s="907"/>
      <c r="L32" s="907"/>
      <c r="M32" s="907"/>
      <c r="N32" s="907"/>
      <c r="O32" s="138"/>
      <c r="P32" s="138"/>
      <c r="Q32" s="131"/>
      <c r="R32" s="131"/>
      <c r="S32" s="131"/>
      <c r="T32" s="131"/>
      <c r="U32" s="131"/>
      <c r="V32" s="131"/>
      <c r="W32" s="131"/>
      <c r="X32" s="131"/>
      <c r="Y32" s="131"/>
      <c r="Z32" s="131"/>
    </row>
    <row r="33">
      <c r="A33" s="681">
        <v>44735.0</v>
      </c>
      <c r="B33" s="209">
        <v>0.6951388888888889</v>
      </c>
      <c r="C33" s="209">
        <v>0.7291666666666666</v>
      </c>
      <c r="D33" s="210">
        <f t="shared" si="3"/>
        <v>0.03402777778</v>
      </c>
      <c r="E33" s="97"/>
      <c r="F33" s="97"/>
      <c r="G33" s="97"/>
      <c r="H33" s="907"/>
      <c r="I33" s="907"/>
      <c r="J33" s="908" t="s">
        <v>17015</v>
      </c>
      <c r="K33" s="907"/>
      <c r="L33" s="907"/>
      <c r="M33" s="907"/>
      <c r="N33" s="907"/>
      <c r="O33" s="138"/>
      <c r="P33" s="138"/>
      <c r="Q33" s="131"/>
      <c r="R33" s="131"/>
      <c r="S33" s="131"/>
      <c r="T33" s="131"/>
      <c r="U33" s="131"/>
      <c r="V33" s="131"/>
      <c r="W33" s="131"/>
      <c r="X33" s="131"/>
      <c r="Y33" s="131"/>
      <c r="Z33" s="131"/>
    </row>
    <row r="34">
      <c r="A34" s="909"/>
      <c r="B34" s="170"/>
      <c r="C34" s="170"/>
      <c r="D34" s="170"/>
      <c r="E34" s="170"/>
      <c r="F34" s="170"/>
      <c r="G34" s="170"/>
      <c r="H34" s="170"/>
      <c r="I34" s="170"/>
      <c r="J34" s="170"/>
      <c r="K34" s="170"/>
      <c r="L34" s="170"/>
      <c r="M34" s="170"/>
      <c r="N34" s="171"/>
      <c r="O34" s="138"/>
      <c r="P34" s="138"/>
      <c r="Q34" s="131"/>
      <c r="R34" s="131"/>
      <c r="S34" s="131"/>
      <c r="T34" s="131"/>
      <c r="U34" s="131"/>
      <c r="V34" s="131"/>
      <c r="W34" s="131"/>
      <c r="X34" s="131"/>
      <c r="Y34" s="131"/>
      <c r="Z34" s="131"/>
    </row>
    <row r="35">
      <c r="A35" s="681">
        <v>44740.0</v>
      </c>
      <c r="B35" s="209">
        <v>0.3548611111111111</v>
      </c>
      <c r="C35" s="209">
        <v>0.39444444444444443</v>
      </c>
      <c r="D35" s="210">
        <f t="shared" ref="D35:D41" si="4">C35-B35</f>
        <v>0.03958333333</v>
      </c>
      <c r="E35" s="97"/>
      <c r="F35" s="181"/>
      <c r="G35" s="181"/>
      <c r="H35" s="907"/>
      <c r="I35" s="907"/>
      <c r="J35" s="908" t="s">
        <v>16986</v>
      </c>
      <c r="K35" s="907"/>
      <c r="L35" s="907"/>
      <c r="M35" s="907"/>
      <c r="N35" s="907"/>
      <c r="O35" s="138"/>
      <c r="P35" s="138"/>
      <c r="Q35" s="131"/>
      <c r="R35" s="131"/>
      <c r="S35" s="131"/>
      <c r="T35" s="131"/>
      <c r="U35" s="131"/>
      <c r="V35" s="131"/>
      <c r="W35" s="131"/>
      <c r="X35" s="131"/>
      <c r="Y35" s="131"/>
      <c r="Z35" s="131"/>
    </row>
    <row r="36">
      <c r="A36" s="681">
        <v>44740.0</v>
      </c>
      <c r="B36" s="209">
        <v>0.39444444444444443</v>
      </c>
      <c r="C36" s="209">
        <v>0.4236111111111111</v>
      </c>
      <c r="D36" s="210">
        <f t="shared" si="4"/>
        <v>0.02916666667</v>
      </c>
      <c r="E36" s="97"/>
      <c r="F36" s="97"/>
      <c r="G36" s="97"/>
      <c r="H36" s="907"/>
      <c r="I36" s="907"/>
      <c r="J36" s="908" t="s">
        <v>17016</v>
      </c>
      <c r="K36" s="907"/>
      <c r="L36" s="907"/>
      <c r="M36" s="907"/>
      <c r="N36" s="907"/>
      <c r="O36" s="138"/>
      <c r="P36" s="138"/>
      <c r="Q36" s="131"/>
      <c r="R36" s="131"/>
      <c r="S36" s="131"/>
      <c r="T36" s="131"/>
      <c r="U36" s="131"/>
      <c r="V36" s="131"/>
      <c r="W36" s="131"/>
      <c r="X36" s="131"/>
      <c r="Y36" s="131"/>
      <c r="Z36" s="131"/>
    </row>
    <row r="37">
      <c r="A37" s="681">
        <v>44740.0</v>
      </c>
      <c r="B37" s="209">
        <v>0.4270833333333333</v>
      </c>
      <c r="C37" s="209">
        <v>0.53125</v>
      </c>
      <c r="D37" s="210">
        <f t="shared" si="4"/>
        <v>0.1041666667</v>
      </c>
      <c r="E37" s="97"/>
      <c r="F37" s="97"/>
      <c r="G37" s="181"/>
      <c r="H37" s="907"/>
      <c r="I37" s="907"/>
      <c r="J37" s="908" t="s">
        <v>17017</v>
      </c>
      <c r="K37" s="907"/>
      <c r="L37" s="907"/>
      <c r="M37" s="907"/>
      <c r="N37" s="907"/>
      <c r="O37" s="138"/>
      <c r="P37" s="138"/>
      <c r="Q37" s="131"/>
      <c r="R37" s="131"/>
      <c r="S37" s="131"/>
      <c r="T37" s="131"/>
      <c r="U37" s="131"/>
      <c r="V37" s="131"/>
      <c r="W37" s="131"/>
      <c r="X37" s="131"/>
      <c r="Y37" s="131"/>
      <c r="Z37" s="131"/>
    </row>
    <row r="38">
      <c r="A38" s="681">
        <v>44740.0</v>
      </c>
      <c r="B38" s="209">
        <v>0.5430555555555555</v>
      </c>
      <c r="C38" s="209">
        <v>0.5847222222222223</v>
      </c>
      <c r="D38" s="210">
        <f t="shared" si="4"/>
        <v>0.04166666667</v>
      </c>
      <c r="E38" s="181"/>
      <c r="F38" s="181"/>
      <c r="G38" s="181"/>
      <c r="H38" s="907"/>
      <c r="I38" s="907"/>
      <c r="J38" s="908" t="s">
        <v>11075</v>
      </c>
      <c r="K38" s="907"/>
      <c r="L38" s="907"/>
      <c r="M38" s="907"/>
      <c r="N38" s="907"/>
      <c r="O38" s="138"/>
      <c r="P38" s="138"/>
      <c r="Q38" s="131"/>
      <c r="R38" s="131"/>
      <c r="S38" s="131"/>
      <c r="T38" s="131"/>
      <c r="U38" s="131"/>
      <c r="V38" s="131"/>
      <c r="W38" s="131"/>
      <c r="X38" s="131"/>
      <c r="Y38" s="131"/>
      <c r="Z38" s="131"/>
    </row>
    <row r="39">
      <c r="A39" s="681">
        <v>44740.0</v>
      </c>
      <c r="B39" s="209">
        <v>0.5895833333333333</v>
      </c>
      <c r="C39" s="209">
        <v>0.6458333333333334</v>
      </c>
      <c r="D39" s="210">
        <f t="shared" si="4"/>
        <v>0.05625</v>
      </c>
      <c r="E39" s="97"/>
      <c r="F39" s="97"/>
      <c r="G39" s="97"/>
      <c r="H39" s="907"/>
      <c r="I39" s="907"/>
      <c r="J39" s="908" t="s">
        <v>17018</v>
      </c>
      <c r="K39" s="907"/>
      <c r="L39" s="907"/>
      <c r="M39" s="907"/>
      <c r="N39" s="907"/>
      <c r="O39" s="138"/>
      <c r="P39" s="138"/>
      <c r="Q39" s="131"/>
      <c r="R39" s="131"/>
      <c r="S39" s="131"/>
      <c r="T39" s="131"/>
      <c r="U39" s="131"/>
      <c r="V39" s="131"/>
      <c r="W39" s="131"/>
      <c r="X39" s="131"/>
      <c r="Y39" s="131"/>
      <c r="Z39" s="131"/>
    </row>
    <row r="40">
      <c r="A40" s="681">
        <v>44740.0</v>
      </c>
      <c r="B40" s="209">
        <v>0.6527777777777778</v>
      </c>
      <c r="C40" s="209">
        <v>0.7048611111111112</v>
      </c>
      <c r="D40" s="210">
        <f t="shared" si="4"/>
        <v>0.05208333333</v>
      </c>
      <c r="E40" s="97"/>
      <c r="F40" s="97"/>
      <c r="G40" s="97"/>
      <c r="H40" s="907"/>
      <c r="I40" s="907"/>
      <c r="J40" s="908" t="s">
        <v>17019</v>
      </c>
      <c r="K40" s="907"/>
      <c r="L40" s="907"/>
      <c r="M40" s="907"/>
      <c r="N40" s="907"/>
      <c r="O40" s="138"/>
      <c r="P40" s="138"/>
      <c r="Q40" s="131"/>
      <c r="R40" s="131"/>
      <c r="S40" s="131"/>
      <c r="T40" s="131"/>
      <c r="U40" s="131"/>
      <c r="V40" s="131"/>
      <c r="W40" s="131"/>
      <c r="X40" s="131"/>
      <c r="Y40" s="131"/>
      <c r="Z40" s="131"/>
    </row>
    <row r="41">
      <c r="A41" s="681">
        <v>44740.0</v>
      </c>
      <c r="B41" s="209">
        <v>0.7097222222222223</v>
      </c>
      <c r="C41" s="910">
        <v>0.7291666666666666</v>
      </c>
      <c r="D41" s="210">
        <f t="shared" si="4"/>
        <v>0.01944444444</v>
      </c>
      <c r="E41" s="97"/>
      <c r="F41" s="97"/>
      <c r="G41" s="181"/>
      <c r="H41" s="907"/>
      <c r="I41" s="907"/>
      <c r="J41" s="908" t="s">
        <v>17020</v>
      </c>
      <c r="K41" s="907"/>
      <c r="L41" s="907"/>
      <c r="M41" s="907"/>
      <c r="N41" s="907"/>
      <c r="O41" s="138"/>
      <c r="P41" s="138"/>
      <c r="Q41" s="131"/>
      <c r="R41" s="131"/>
      <c r="S41" s="131"/>
      <c r="T41" s="131"/>
      <c r="U41" s="131"/>
      <c r="V41" s="131"/>
      <c r="W41" s="131"/>
      <c r="X41" s="131"/>
      <c r="Y41" s="131"/>
      <c r="Z41" s="131"/>
    </row>
    <row r="42">
      <c r="A42" s="909"/>
      <c r="B42" s="170"/>
      <c r="C42" s="170"/>
      <c r="D42" s="170"/>
      <c r="E42" s="170"/>
      <c r="F42" s="170"/>
      <c r="G42" s="170"/>
      <c r="H42" s="170"/>
      <c r="I42" s="170"/>
      <c r="J42" s="170"/>
      <c r="K42" s="170"/>
      <c r="L42" s="170"/>
      <c r="M42" s="170"/>
      <c r="N42" s="171"/>
      <c r="O42" s="138"/>
      <c r="P42" s="138"/>
      <c r="Q42" s="131"/>
      <c r="R42" s="131"/>
      <c r="S42" s="131"/>
      <c r="T42" s="131"/>
      <c r="U42" s="131"/>
      <c r="V42" s="131"/>
      <c r="W42" s="131"/>
      <c r="X42" s="131"/>
      <c r="Y42" s="131"/>
      <c r="Z42" s="131"/>
    </row>
    <row r="43">
      <c r="A43" s="681">
        <v>44741.0</v>
      </c>
      <c r="B43" s="209">
        <v>0.35833333333333334</v>
      </c>
      <c r="C43" s="209">
        <v>0.39305555555555555</v>
      </c>
      <c r="D43" s="210">
        <f t="shared" ref="D43:D49" si="5">C43-B43</f>
        <v>0.03472222222</v>
      </c>
      <c r="E43" s="97"/>
      <c r="F43" s="97"/>
      <c r="G43" s="181"/>
      <c r="H43" s="907"/>
      <c r="I43" s="907"/>
      <c r="J43" s="908" t="s">
        <v>16986</v>
      </c>
      <c r="K43" s="907"/>
      <c r="L43" s="907"/>
      <c r="M43" s="907"/>
      <c r="N43" s="907"/>
      <c r="O43" s="138"/>
      <c r="P43" s="138"/>
      <c r="Q43" s="131"/>
      <c r="R43" s="131"/>
      <c r="S43" s="131"/>
      <c r="T43" s="131"/>
      <c r="U43" s="131"/>
      <c r="V43" s="131"/>
      <c r="W43" s="131"/>
      <c r="X43" s="131"/>
      <c r="Y43" s="131"/>
      <c r="Z43" s="131"/>
    </row>
    <row r="44">
      <c r="A44" s="681">
        <v>44741.0</v>
      </c>
      <c r="B44" s="209">
        <v>0.3958333333333333</v>
      </c>
      <c r="C44" s="209">
        <v>0.4340277777777778</v>
      </c>
      <c r="D44" s="210">
        <f t="shared" si="5"/>
        <v>0.03819444444</v>
      </c>
      <c r="E44" s="181"/>
      <c r="F44" s="181"/>
      <c r="G44" s="181"/>
      <c r="H44" s="907"/>
      <c r="I44" s="907"/>
      <c r="J44" s="908" t="s">
        <v>17021</v>
      </c>
      <c r="K44" s="907"/>
      <c r="L44" s="907"/>
      <c r="M44" s="907"/>
      <c r="N44" s="907"/>
      <c r="O44" s="138"/>
      <c r="P44" s="138"/>
      <c r="Q44" s="131"/>
      <c r="R44" s="131"/>
      <c r="S44" s="131"/>
      <c r="T44" s="131"/>
      <c r="U44" s="131"/>
      <c r="V44" s="131"/>
      <c r="W44" s="131"/>
      <c r="X44" s="131"/>
      <c r="Y44" s="131"/>
      <c r="Z44" s="131"/>
    </row>
    <row r="45">
      <c r="A45" s="681">
        <v>44741.0</v>
      </c>
      <c r="B45" s="209">
        <v>0.4354166666666667</v>
      </c>
      <c r="C45" s="209">
        <v>0.4861111111111111</v>
      </c>
      <c r="D45" s="210">
        <f t="shared" si="5"/>
        <v>0.05069444444</v>
      </c>
      <c r="E45" s="97"/>
      <c r="F45" s="97"/>
      <c r="G45" s="97"/>
      <c r="H45" s="907"/>
      <c r="I45" s="907"/>
      <c r="J45" s="908" t="s">
        <v>17022</v>
      </c>
      <c r="K45" s="907"/>
      <c r="L45" s="907"/>
      <c r="M45" s="907"/>
      <c r="N45" s="907"/>
      <c r="O45" s="138"/>
      <c r="P45" s="138"/>
      <c r="Q45" s="131"/>
      <c r="R45" s="131"/>
      <c r="S45" s="131"/>
      <c r="T45" s="131"/>
      <c r="U45" s="131"/>
      <c r="V45" s="131"/>
      <c r="W45" s="131"/>
      <c r="X45" s="131"/>
      <c r="Y45" s="131"/>
      <c r="Z45" s="131"/>
    </row>
    <row r="46">
      <c r="A46" s="681">
        <v>44741.0</v>
      </c>
      <c r="B46" s="209">
        <v>0.4722222222222222</v>
      </c>
      <c r="C46" s="209">
        <v>0.4895833333333333</v>
      </c>
      <c r="D46" s="210">
        <f t="shared" si="5"/>
        <v>0.01736111111</v>
      </c>
      <c r="E46" s="97"/>
      <c r="F46" s="97"/>
      <c r="G46" s="97"/>
      <c r="H46" s="907"/>
      <c r="I46" s="907"/>
      <c r="J46" s="908" t="s">
        <v>17023</v>
      </c>
      <c r="K46" s="907"/>
      <c r="L46" s="907"/>
      <c r="M46" s="907"/>
      <c r="N46" s="907"/>
      <c r="O46" s="138"/>
      <c r="P46" s="138"/>
      <c r="Q46" s="131"/>
      <c r="R46" s="131"/>
      <c r="S46" s="131"/>
      <c r="T46" s="131"/>
      <c r="U46" s="131"/>
      <c r="V46" s="131"/>
      <c r="W46" s="131"/>
      <c r="X46" s="131"/>
      <c r="Y46" s="131"/>
      <c r="Z46" s="131"/>
    </row>
    <row r="47">
      <c r="A47" s="681">
        <v>44741.0</v>
      </c>
      <c r="B47" s="209">
        <v>0.5055555555555555</v>
      </c>
      <c r="C47" s="209">
        <v>0.5472222222222223</v>
      </c>
      <c r="D47" s="210">
        <f t="shared" si="5"/>
        <v>0.04166666667</v>
      </c>
      <c r="E47" s="97"/>
      <c r="F47" s="97"/>
      <c r="G47" s="97"/>
      <c r="H47" s="907"/>
      <c r="I47" s="907"/>
      <c r="J47" s="908" t="s">
        <v>17001</v>
      </c>
      <c r="K47" s="907"/>
      <c r="L47" s="907"/>
      <c r="M47" s="907"/>
      <c r="N47" s="907"/>
      <c r="O47" s="138"/>
      <c r="P47" s="138"/>
      <c r="Q47" s="131"/>
      <c r="R47" s="131"/>
      <c r="S47" s="131"/>
      <c r="T47" s="131"/>
      <c r="U47" s="131"/>
      <c r="V47" s="131"/>
      <c r="W47" s="131"/>
      <c r="X47" s="131"/>
      <c r="Y47" s="131"/>
      <c r="Z47" s="131"/>
    </row>
    <row r="48">
      <c r="A48" s="681">
        <v>44741.0</v>
      </c>
      <c r="B48" s="209">
        <v>0.5479166666666667</v>
      </c>
      <c r="C48" s="209">
        <v>0.5868055555555556</v>
      </c>
      <c r="D48" s="210">
        <f t="shared" si="5"/>
        <v>0.03888888889</v>
      </c>
      <c r="E48" s="97"/>
      <c r="F48" s="97"/>
      <c r="G48" s="97"/>
      <c r="H48" s="907"/>
      <c r="I48" s="907"/>
      <c r="J48" s="908" t="s">
        <v>17011</v>
      </c>
      <c r="K48" s="907"/>
      <c r="L48" s="907"/>
      <c r="M48" s="907"/>
      <c r="N48" s="907"/>
      <c r="O48" s="138"/>
      <c r="P48" s="138"/>
      <c r="Q48" s="131"/>
      <c r="R48" s="131"/>
      <c r="S48" s="131"/>
      <c r="T48" s="131"/>
      <c r="U48" s="131"/>
      <c r="V48" s="131"/>
      <c r="W48" s="131"/>
      <c r="X48" s="131"/>
      <c r="Y48" s="131"/>
      <c r="Z48" s="131"/>
    </row>
    <row r="49">
      <c r="A49" s="681">
        <v>44741.0</v>
      </c>
      <c r="B49" s="209">
        <v>0.59375</v>
      </c>
      <c r="C49" s="209">
        <v>0.7256944444444444</v>
      </c>
      <c r="D49" s="210">
        <f t="shared" si="5"/>
        <v>0.1319444444</v>
      </c>
      <c r="E49" s="181"/>
      <c r="F49" s="181"/>
      <c r="G49" s="181"/>
      <c r="H49" s="907"/>
      <c r="I49" s="907"/>
      <c r="J49" s="908" t="s">
        <v>17024</v>
      </c>
      <c r="K49" s="907"/>
      <c r="L49" s="907"/>
      <c r="M49" s="907"/>
      <c r="N49" s="907"/>
      <c r="O49" s="138"/>
      <c r="P49" s="138"/>
      <c r="Q49" s="131"/>
      <c r="R49" s="131"/>
      <c r="S49" s="131"/>
      <c r="T49" s="131"/>
      <c r="U49" s="131"/>
      <c r="V49" s="131"/>
      <c r="W49" s="131"/>
      <c r="X49" s="131"/>
      <c r="Y49" s="131"/>
      <c r="Z49" s="131"/>
    </row>
    <row r="50">
      <c r="A50" s="909"/>
      <c r="B50" s="170"/>
      <c r="C50" s="170"/>
      <c r="D50" s="170"/>
      <c r="E50" s="170"/>
      <c r="F50" s="170"/>
      <c r="G50" s="170"/>
      <c r="H50" s="170"/>
      <c r="I50" s="170"/>
      <c r="J50" s="170"/>
      <c r="K50" s="170"/>
      <c r="L50" s="170"/>
      <c r="M50" s="170"/>
      <c r="N50" s="171"/>
      <c r="O50" s="138"/>
      <c r="P50" s="138"/>
      <c r="Q50" s="131"/>
      <c r="R50" s="131"/>
      <c r="S50" s="131"/>
      <c r="T50" s="131"/>
      <c r="U50" s="131"/>
      <c r="V50" s="131"/>
      <c r="W50" s="131"/>
      <c r="X50" s="131"/>
      <c r="Y50" s="131"/>
      <c r="Z50" s="131"/>
    </row>
    <row r="51">
      <c r="A51" s="681">
        <v>44743.0</v>
      </c>
      <c r="B51" s="209">
        <v>0.35833333333333334</v>
      </c>
      <c r="C51" s="209">
        <v>0.39166666666666666</v>
      </c>
      <c r="D51" s="210">
        <f t="shared" ref="D51:D61" si="6">C51-B51</f>
        <v>0.03333333333</v>
      </c>
      <c r="E51" s="97"/>
      <c r="F51" s="97"/>
      <c r="G51" s="97"/>
      <c r="H51" s="907"/>
      <c r="I51" s="907"/>
      <c r="J51" s="908" t="s">
        <v>16986</v>
      </c>
      <c r="K51" s="907"/>
      <c r="L51" s="907"/>
      <c r="M51" s="907"/>
      <c r="N51" s="907"/>
      <c r="O51" s="138"/>
      <c r="P51" s="138"/>
      <c r="Q51" s="131"/>
      <c r="R51" s="131"/>
      <c r="S51" s="131"/>
      <c r="T51" s="131"/>
      <c r="U51" s="131"/>
      <c r="V51" s="131"/>
      <c r="W51" s="131"/>
      <c r="X51" s="131"/>
      <c r="Y51" s="131"/>
      <c r="Z51" s="131"/>
    </row>
    <row r="52">
      <c r="A52" s="681">
        <v>44743.0</v>
      </c>
      <c r="B52" s="209">
        <v>0.39375</v>
      </c>
      <c r="C52" s="209">
        <v>0.4409722222222222</v>
      </c>
      <c r="D52" s="210">
        <f t="shared" si="6"/>
        <v>0.04722222222</v>
      </c>
      <c r="E52" s="97"/>
      <c r="F52" s="97"/>
      <c r="G52" s="97"/>
      <c r="H52" s="907"/>
      <c r="I52" s="907"/>
      <c r="J52" s="908" t="s">
        <v>17025</v>
      </c>
      <c r="K52" s="907"/>
      <c r="L52" s="907"/>
      <c r="M52" s="907"/>
      <c r="N52" s="907"/>
      <c r="O52" s="138"/>
      <c r="P52" s="138"/>
      <c r="Q52" s="131"/>
      <c r="R52" s="131"/>
      <c r="S52" s="131"/>
      <c r="T52" s="131"/>
      <c r="U52" s="131"/>
      <c r="V52" s="131"/>
      <c r="W52" s="131"/>
      <c r="X52" s="131"/>
      <c r="Y52" s="131"/>
      <c r="Z52" s="131"/>
    </row>
    <row r="53">
      <c r="A53" s="681">
        <v>44743.0</v>
      </c>
      <c r="B53" s="209">
        <v>0.4409722222222222</v>
      </c>
      <c r="C53" s="209">
        <v>0.4548611111111111</v>
      </c>
      <c r="D53" s="210">
        <f t="shared" si="6"/>
        <v>0.01388888889</v>
      </c>
      <c r="E53" s="97"/>
      <c r="F53" s="97"/>
      <c r="G53" s="97"/>
      <c r="H53" s="907"/>
      <c r="I53" s="907"/>
      <c r="J53" s="908" t="s">
        <v>17015</v>
      </c>
      <c r="K53" s="907"/>
      <c r="L53" s="907"/>
      <c r="M53" s="907"/>
      <c r="N53" s="907"/>
      <c r="O53" s="138"/>
      <c r="P53" s="138"/>
      <c r="Q53" s="131"/>
      <c r="R53" s="131"/>
      <c r="S53" s="131"/>
      <c r="T53" s="131"/>
      <c r="U53" s="131"/>
      <c r="V53" s="131"/>
      <c r="W53" s="131"/>
      <c r="X53" s="131"/>
      <c r="Y53" s="131"/>
      <c r="Z53" s="131"/>
    </row>
    <row r="54">
      <c r="A54" s="681">
        <v>44743.0</v>
      </c>
      <c r="B54" s="209">
        <v>0.4548611111111111</v>
      </c>
      <c r="C54" s="209">
        <v>0.4986111111111111</v>
      </c>
      <c r="D54" s="210">
        <f t="shared" si="6"/>
        <v>0.04375</v>
      </c>
      <c r="E54" s="97"/>
      <c r="F54" s="97"/>
      <c r="G54" s="97"/>
      <c r="H54" s="907"/>
      <c r="I54" s="907"/>
      <c r="J54" s="908" t="s">
        <v>17026</v>
      </c>
      <c r="K54" s="907"/>
      <c r="L54" s="907"/>
      <c r="M54" s="907"/>
      <c r="N54" s="907"/>
      <c r="O54" s="138"/>
      <c r="P54" s="138"/>
      <c r="Q54" s="131"/>
      <c r="R54" s="131"/>
      <c r="S54" s="131"/>
      <c r="T54" s="131"/>
      <c r="U54" s="131"/>
      <c r="V54" s="131"/>
      <c r="W54" s="131"/>
      <c r="X54" s="131"/>
      <c r="Y54" s="131"/>
      <c r="Z54" s="131"/>
    </row>
    <row r="55">
      <c r="A55" s="681">
        <v>44743.0</v>
      </c>
      <c r="B55" s="209">
        <v>0.5006944444444444</v>
      </c>
      <c r="C55" s="209">
        <v>0.5423611111111111</v>
      </c>
      <c r="D55" s="210">
        <f t="shared" si="6"/>
        <v>0.04166666667</v>
      </c>
      <c r="E55" s="97"/>
      <c r="F55" s="97"/>
      <c r="G55" s="97"/>
      <c r="H55" s="907"/>
      <c r="I55" s="907"/>
      <c r="J55" s="908" t="s">
        <v>17011</v>
      </c>
      <c r="K55" s="907"/>
      <c r="L55" s="907"/>
      <c r="M55" s="907"/>
      <c r="N55" s="907"/>
      <c r="O55" s="138"/>
      <c r="P55" s="138"/>
      <c r="Q55" s="131"/>
      <c r="R55" s="131"/>
      <c r="S55" s="131"/>
      <c r="T55" s="131"/>
      <c r="U55" s="131"/>
      <c r="V55" s="131"/>
      <c r="W55" s="131"/>
      <c r="X55" s="131"/>
      <c r="Y55" s="131"/>
      <c r="Z55" s="131"/>
    </row>
    <row r="56">
      <c r="A56" s="681">
        <v>44743.0</v>
      </c>
      <c r="B56" s="209">
        <v>0.5451388888888888</v>
      </c>
      <c r="C56" s="209">
        <v>0.5729166666666666</v>
      </c>
      <c r="D56" s="210">
        <f t="shared" si="6"/>
        <v>0.02777777778</v>
      </c>
      <c r="E56" s="97"/>
      <c r="F56" s="97"/>
      <c r="G56" s="97"/>
      <c r="H56" s="907"/>
      <c r="I56" s="907"/>
      <c r="J56" s="908" t="s">
        <v>17027</v>
      </c>
      <c r="K56" s="907"/>
      <c r="L56" s="907"/>
      <c r="M56" s="907"/>
      <c r="N56" s="907"/>
      <c r="O56" s="138"/>
      <c r="P56" s="138"/>
      <c r="Q56" s="131"/>
      <c r="R56" s="131"/>
      <c r="S56" s="131"/>
      <c r="T56" s="131"/>
      <c r="U56" s="131"/>
      <c r="V56" s="131"/>
      <c r="W56" s="131"/>
      <c r="X56" s="131"/>
      <c r="Y56" s="131"/>
      <c r="Z56" s="131"/>
    </row>
    <row r="57">
      <c r="A57" s="681">
        <v>44743.0</v>
      </c>
      <c r="B57" s="209">
        <v>0.575</v>
      </c>
      <c r="C57" s="209">
        <v>0.59375</v>
      </c>
      <c r="D57" s="210">
        <f t="shared" si="6"/>
        <v>0.01875</v>
      </c>
      <c r="E57" s="181"/>
      <c r="F57" s="181"/>
      <c r="G57" s="181"/>
      <c r="H57" s="907"/>
      <c r="I57" s="907"/>
      <c r="J57" s="422" t="s">
        <v>17028</v>
      </c>
      <c r="K57" s="907"/>
      <c r="L57" s="907"/>
      <c r="M57" s="907"/>
      <c r="N57" s="907"/>
      <c r="O57" s="138"/>
      <c r="P57" s="138"/>
      <c r="Q57" s="131"/>
      <c r="R57" s="131"/>
      <c r="S57" s="131"/>
      <c r="T57" s="131"/>
      <c r="U57" s="131"/>
      <c r="V57" s="131"/>
      <c r="W57" s="131"/>
      <c r="X57" s="131"/>
      <c r="Y57" s="131"/>
      <c r="Z57" s="131"/>
    </row>
    <row r="58">
      <c r="A58" s="681">
        <v>44743.0</v>
      </c>
      <c r="B58" s="209">
        <v>0.6020833333333333</v>
      </c>
      <c r="C58" s="209">
        <v>0.65625</v>
      </c>
      <c r="D58" s="210">
        <f t="shared" si="6"/>
        <v>0.05416666667</v>
      </c>
      <c r="E58" s="181"/>
      <c r="F58" s="181"/>
      <c r="G58" s="181"/>
      <c r="H58" s="907"/>
      <c r="I58" s="907"/>
      <c r="J58" s="908" t="s">
        <v>17029</v>
      </c>
      <c r="K58" s="907"/>
      <c r="L58" s="907"/>
      <c r="M58" s="907"/>
      <c r="N58" s="907"/>
      <c r="O58" s="138"/>
      <c r="P58" s="138"/>
      <c r="Q58" s="131"/>
      <c r="R58" s="131"/>
      <c r="S58" s="131"/>
      <c r="T58" s="131"/>
      <c r="U58" s="131"/>
      <c r="V58" s="131"/>
      <c r="W58" s="131"/>
      <c r="X58" s="131"/>
      <c r="Y58" s="131"/>
      <c r="Z58" s="131"/>
    </row>
    <row r="59">
      <c r="A59" s="681">
        <v>44743.0</v>
      </c>
      <c r="B59" s="209">
        <v>0.6597222222222222</v>
      </c>
      <c r="C59" s="209">
        <v>0.6840277777777778</v>
      </c>
      <c r="D59" s="210">
        <f t="shared" si="6"/>
        <v>0.02430555556</v>
      </c>
      <c r="E59" s="181"/>
      <c r="F59" s="181"/>
      <c r="G59" s="181"/>
      <c r="H59" s="907"/>
      <c r="I59" s="907"/>
      <c r="J59" s="908" t="s">
        <v>17030</v>
      </c>
      <c r="K59" s="907"/>
      <c r="L59" s="907"/>
      <c r="M59" s="907"/>
      <c r="N59" s="907"/>
      <c r="O59" s="138"/>
      <c r="P59" s="138"/>
      <c r="Q59" s="131"/>
      <c r="R59" s="131"/>
      <c r="S59" s="131"/>
      <c r="T59" s="131"/>
      <c r="U59" s="131"/>
      <c r="V59" s="131"/>
      <c r="W59" s="131"/>
      <c r="X59" s="131"/>
      <c r="Y59" s="131"/>
      <c r="Z59" s="131"/>
    </row>
    <row r="60">
      <c r="A60" s="681">
        <v>44743.0</v>
      </c>
      <c r="B60" s="209">
        <v>0.6854166666666667</v>
      </c>
      <c r="C60" s="209">
        <v>0.6944444444444444</v>
      </c>
      <c r="D60" s="210">
        <f t="shared" si="6"/>
        <v>0.009027777778</v>
      </c>
      <c r="E60" s="181"/>
      <c r="F60" s="181"/>
      <c r="G60" s="181"/>
      <c r="H60" s="907"/>
      <c r="I60" s="907"/>
      <c r="J60" s="908" t="s">
        <v>17031</v>
      </c>
      <c r="K60" s="907"/>
      <c r="L60" s="907"/>
      <c r="M60" s="907"/>
      <c r="N60" s="907"/>
      <c r="O60" s="138"/>
      <c r="P60" s="138"/>
      <c r="Q60" s="131"/>
      <c r="R60" s="131"/>
      <c r="S60" s="131"/>
      <c r="T60" s="131"/>
      <c r="U60" s="131"/>
      <c r="V60" s="131"/>
      <c r="W60" s="131"/>
      <c r="X60" s="131"/>
      <c r="Y60" s="131"/>
      <c r="Z60" s="131"/>
    </row>
    <row r="61">
      <c r="A61" s="681">
        <v>44743.0</v>
      </c>
      <c r="B61" s="209">
        <v>0.6979166666666666</v>
      </c>
      <c r="C61" s="209">
        <v>0.7291666666666666</v>
      </c>
      <c r="D61" s="210">
        <f t="shared" si="6"/>
        <v>0.03125</v>
      </c>
      <c r="E61" s="181"/>
      <c r="F61" s="181"/>
      <c r="G61" s="181"/>
      <c r="H61" s="907"/>
      <c r="I61" s="907"/>
      <c r="J61" s="908" t="s">
        <v>17032</v>
      </c>
      <c r="K61" s="907"/>
      <c r="L61" s="907"/>
      <c r="M61" s="907"/>
      <c r="N61" s="907"/>
      <c r="O61" s="138"/>
      <c r="P61" s="138"/>
      <c r="Q61" s="131"/>
      <c r="R61" s="131"/>
      <c r="S61" s="131"/>
      <c r="T61" s="131"/>
      <c r="U61" s="131"/>
      <c r="V61" s="131"/>
      <c r="W61" s="131"/>
      <c r="X61" s="131"/>
      <c r="Y61" s="131"/>
      <c r="Z61" s="131"/>
    </row>
    <row r="62">
      <c r="A62" s="911"/>
      <c r="B62" s="170"/>
      <c r="C62" s="170"/>
      <c r="D62" s="170"/>
      <c r="E62" s="170"/>
      <c r="F62" s="170"/>
      <c r="G62" s="170"/>
      <c r="H62" s="170"/>
      <c r="I62" s="170"/>
      <c r="J62" s="170"/>
      <c r="K62" s="170"/>
      <c r="L62" s="170"/>
      <c r="M62" s="170"/>
      <c r="N62" s="171"/>
      <c r="O62" s="138"/>
      <c r="P62" s="138"/>
      <c r="Q62" s="131"/>
      <c r="R62" s="131"/>
      <c r="S62" s="131"/>
      <c r="T62" s="131"/>
      <c r="U62" s="131"/>
      <c r="V62" s="131"/>
      <c r="W62" s="131"/>
      <c r="X62" s="131"/>
      <c r="Y62" s="131"/>
      <c r="Z62" s="131"/>
    </row>
    <row r="63">
      <c r="A63" s="764">
        <v>44746.0</v>
      </c>
      <c r="B63" s="765">
        <v>0.3541666666666667</v>
      </c>
      <c r="C63" s="765">
        <v>0.3784722222222222</v>
      </c>
      <c r="D63" s="210">
        <f t="shared" ref="D63:D67" si="7">C63-B63</f>
        <v>0.02430555556</v>
      </c>
      <c r="E63" s="131"/>
      <c r="F63" s="131"/>
      <c r="G63" s="131"/>
      <c r="H63" s="138"/>
      <c r="I63" s="138"/>
      <c r="J63" s="902" t="s">
        <v>16986</v>
      </c>
      <c r="K63" s="138"/>
      <c r="L63" s="138"/>
      <c r="M63" s="138"/>
      <c r="N63" s="138"/>
      <c r="O63" s="138"/>
      <c r="P63" s="138"/>
      <c r="Q63" s="131"/>
      <c r="R63" s="131"/>
      <c r="S63" s="131"/>
      <c r="T63" s="131"/>
      <c r="U63" s="131"/>
      <c r="V63" s="131"/>
      <c r="W63" s="131"/>
      <c r="X63" s="131"/>
      <c r="Y63" s="131"/>
      <c r="Z63" s="131"/>
    </row>
    <row r="64">
      <c r="A64" s="764">
        <v>44746.0</v>
      </c>
      <c r="B64" s="765">
        <v>0.3819444444444444</v>
      </c>
      <c r="C64" s="765">
        <v>0.4270833333333333</v>
      </c>
      <c r="D64" s="210">
        <f t="shared" si="7"/>
        <v>0.04513888889</v>
      </c>
      <c r="E64" s="131"/>
      <c r="F64" s="131"/>
      <c r="G64" s="131"/>
      <c r="H64" s="138"/>
      <c r="I64" s="138"/>
      <c r="J64" s="902" t="s">
        <v>17033</v>
      </c>
      <c r="K64" s="138"/>
      <c r="L64" s="138"/>
      <c r="M64" s="138"/>
      <c r="N64" s="138"/>
      <c r="O64" s="138"/>
      <c r="P64" s="138"/>
      <c r="Q64" s="131"/>
      <c r="R64" s="131"/>
      <c r="S64" s="131"/>
      <c r="T64" s="131"/>
      <c r="U64" s="131"/>
      <c r="V64" s="131"/>
      <c r="W64" s="131"/>
      <c r="X64" s="131"/>
      <c r="Y64" s="131"/>
      <c r="Z64" s="131"/>
    </row>
    <row r="65">
      <c r="A65" s="764">
        <v>44746.0</v>
      </c>
      <c r="B65" s="765">
        <v>0.4305555555555556</v>
      </c>
      <c r="C65" s="765">
        <v>0.5548611111111111</v>
      </c>
      <c r="D65" s="210">
        <f t="shared" si="7"/>
        <v>0.1243055556</v>
      </c>
      <c r="E65" s="131"/>
      <c r="F65" s="131"/>
      <c r="G65" s="131"/>
      <c r="H65" s="138"/>
      <c r="I65" s="138"/>
      <c r="J65" s="902" t="s">
        <v>17034</v>
      </c>
      <c r="K65" s="138"/>
      <c r="L65" s="138"/>
      <c r="M65" s="138"/>
      <c r="N65" s="138"/>
      <c r="O65" s="138"/>
      <c r="P65" s="138"/>
      <c r="Q65" s="131"/>
      <c r="R65" s="131"/>
      <c r="S65" s="131"/>
      <c r="T65" s="131"/>
      <c r="U65" s="131"/>
      <c r="V65" s="131"/>
      <c r="W65" s="131"/>
      <c r="X65" s="131"/>
      <c r="Y65" s="131"/>
      <c r="Z65" s="131"/>
    </row>
    <row r="66">
      <c r="A66" s="764">
        <v>44746.0</v>
      </c>
      <c r="B66" s="765">
        <v>0.5555555555555556</v>
      </c>
      <c r="C66" s="765">
        <v>0.5972222222222222</v>
      </c>
      <c r="D66" s="210">
        <f t="shared" si="7"/>
        <v>0.04166666667</v>
      </c>
      <c r="E66" s="131"/>
      <c r="F66" s="131"/>
      <c r="G66" s="131"/>
      <c r="H66" s="138"/>
      <c r="I66" s="138"/>
      <c r="J66" s="902" t="s">
        <v>11075</v>
      </c>
      <c r="K66" s="138"/>
      <c r="L66" s="138"/>
      <c r="M66" s="138"/>
      <c r="N66" s="138"/>
      <c r="O66" s="138"/>
      <c r="P66" s="138"/>
      <c r="Q66" s="131"/>
      <c r="R66" s="131"/>
      <c r="S66" s="131"/>
      <c r="T66" s="131"/>
      <c r="U66" s="131"/>
      <c r="V66" s="131"/>
      <c r="W66" s="131"/>
      <c r="X66" s="131"/>
      <c r="Y66" s="131"/>
      <c r="Z66" s="131"/>
    </row>
    <row r="67">
      <c r="A67" s="764">
        <v>44746.0</v>
      </c>
      <c r="B67" s="765">
        <v>0.5979166666666667</v>
      </c>
      <c r="C67" s="765">
        <v>0.7291666666666666</v>
      </c>
      <c r="D67" s="210">
        <f t="shared" si="7"/>
        <v>0.13125</v>
      </c>
      <c r="E67" s="131"/>
      <c r="F67" s="131"/>
      <c r="G67" s="131"/>
      <c r="H67" s="138"/>
      <c r="I67" s="138"/>
      <c r="J67" s="902" t="s">
        <v>17035</v>
      </c>
      <c r="K67" s="138"/>
      <c r="L67" s="138"/>
      <c r="M67" s="138"/>
      <c r="N67" s="138"/>
      <c r="O67" s="138"/>
      <c r="P67" s="138"/>
      <c r="Q67" s="131"/>
      <c r="R67" s="131"/>
      <c r="S67" s="131"/>
      <c r="T67" s="131"/>
      <c r="U67" s="131"/>
      <c r="V67" s="131"/>
      <c r="W67" s="131"/>
      <c r="X67" s="131"/>
      <c r="Y67" s="131"/>
      <c r="Z67" s="131"/>
    </row>
    <row r="68">
      <c r="A68" s="912"/>
      <c r="B68" s="170"/>
      <c r="C68" s="170"/>
      <c r="D68" s="170"/>
      <c r="E68" s="170"/>
      <c r="F68" s="170"/>
      <c r="G68" s="170"/>
      <c r="H68" s="170"/>
      <c r="I68" s="170"/>
      <c r="J68" s="170"/>
      <c r="K68" s="170"/>
      <c r="L68" s="170"/>
      <c r="M68" s="170"/>
      <c r="N68" s="171"/>
      <c r="O68" s="138"/>
      <c r="P68" s="138"/>
      <c r="Q68" s="131"/>
      <c r="R68" s="131"/>
      <c r="S68" s="131"/>
      <c r="T68" s="131"/>
      <c r="U68" s="131"/>
      <c r="V68" s="131"/>
      <c r="W68" s="131"/>
      <c r="X68" s="131"/>
      <c r="Y68" s="131"/>
      <c r="Z68" s="131"/>
    </row>
    <row r="69">
      <c r="A69" s="764">
        <v>44749.0</v>
      </c>
      <c r="B69" s="765">
        <v>0.3541666666666667</v>
      </c>
      <c r="C69" s="765">
        <v>0.3951388888888889</v>
      </c>
      <c r="D69" s="210">
        <f t="shared" ref="D69:D76" si="8">C69-B69</f>
        <v>0.04097222222</v>
      </c>
      <c r="E69" s="131"/>
      <c r="F69" s="131"/>
      <c r="G69" s="131"/>
      <c r="H69" s="138"/>
      <c r="I69" s="138"/>
      <c r="J69" s="902" t="s">
        <v>17036</v>
      </c>
      <c r="K69" s="138"/>
      <c r="L69" s="138"/>
      <c r="M69" s="138"/>
      <c r="N69" s="138"/>
      <c r="O69" s="138"/>
      <c r="P69" s="138"/>
      <c r="Q69" s="131"/>
      <c r="R69" s="131"/>
      <c r="S69" s="131"/>
      <c r="T69" s="131"/>
      <c r="U69" s="131"/>
      <c r="V69" s="131"/>
      <c r="W69" s="131"/>
      <c r="X69" s="131"/>
      <c r="Y69" s="131"/>
      <c r="Z69" s="131"/>
    </row>
    <row r="70">
      <c r="A70" s="764">
        <v>44749.0</v>
      </c>
      <c r="B70" s="765">
        <v>0.3958333333333333</v>
      </c>
      <c r="C70" s="765">
        <v>0.4166666666666667</v>
      </c>
      <c r="D70" s="210">
        <f t="shared" si="8"/>
        <v>0.02083333333</v>
      </c>
      <c r="E70" s="131"/>
      <c r="F70" s="131"/>
      <c r="G70" s="131"/>
      <c r="H70" s="138"/>
      <c r="I70" s="138"/>
      <c r="J70" s="902" t="s">
        <v>17037</v>
      </c>
      <c r="K70" s="138"/>
      <c r="L70" s="138"/>
      <c r="M70" s="138"/>
      <c r="N70" s="138"/>
      <c r="O70" s="138"/>
      <c r="P70" s="138"/>
      <c r="Q70" s="131"/>
      <c r="R70" s="131"/>
      <c r="S70" s="131"/>
      <c r="T70" s="131"/>
      <c r="U70" s="131"/>
      <c r="V70" s="131"/>
      <c r="W70" s="131"/>
      <c r="X70" s="131"/>
      <c r="Y70" s="131"/>
      <c r="Z70" s="131"/>
    </row>
    <row r="71">
      <c r="A71" s="764">
        <v>44749.0</v>
      </c>
      <c r="B71" s="765">
        <v>0.4166666666666667</v>
      </c>
      <c r="C71" s="765">
        <v>0.43680555555555556</v>
      </c>
      <c r="D71" s="210">
        <f t="shared" si="8"/>
        <v>0.02013888889</v>
      </c>
      <c r="E71" s="131"/>
      <c r="F71" s="131"/>
      <c r="G71" s="131"/>
      <c r="H71" s="138"/>
      <c r="I71" s="138"/>
      <c r="J71" s="902" t="s">
        <v>17038</v>
      </c>
      <c r="K71" s="138"/>
      <c r="L71" s="138"/>
      <c r="M71" s="138"/>
      <c r="N71" s="138"/>
      <c r="O71" s="138"/>
      <c r="P71" s="138"/>
      <c r="Q71" s="131"/>
      <c r="R71" s="131"/>
      <c r="S71" s="131"/>
      <c r="T71" s="131"/>
      <c r="U71" s="131"/>
      <c r="V71" s="131"/>
      <c r="W71" s="131"/>
      <c r="X71" s="131"/>
      <c r="Y71" s="131"/>
      <c r="Z71" s="131"/>
    </row>
    <row r="72">
      <c r="A72" s="764">
        <v>44749.0</v>
      </c>
      <c r="B72" s="765">
        <v>0.4375</v>
      </c>
      <c r="C72" s="765">
        <v>0.4722222222222222</v>
      </c>
      <c r="D72" s="210">
        <f t="shared" si="8"/>
        <v>0.03472222222</v>
      </c>
      <c r="E72" s="131"/>
      <c r="F72" s="131"/>
      <c r="G72" s="131"/>
      <c r="H72" s="138"/>
      <c r="I72" s="138"/>
      <c r="J72" s="902" t="s">
        <v>17039</v>
      </c>
      <c r="K72" s="138"/>
      <c r="L72" s="138"/>
      <c r="M72" s="138"/>
      <c r="N72" s="138"/>
      <c r="O72" s="138"/>
      <c r="P72" s="138"/>
      <c r="Q72" s="131"/>
      <c r="R72" s="131"/>
      <c r="S72" s="131"/>
      <c r="T72" s="131"/>
      <c r="U72" s="131"/>
      <c r="V72" s="131"/>
      <c r="W72" s="131"/>
      <c r="X72" s="131"/>
      <c r="Y72" s="131"/>
      <c r="Z72" s="131"/>
    </row>
    <row r="73">
      <c r="A73" s="764">
        <v>44749.0</v>
      </c>
      <c r="B73" s="765">
        <v>0.4756944444444444</v>
      </c>
      <c r="C73" s="765">
        <v>0.5486111111111112</v>
      </c>
      <c r="D73" s="210">
        <f t="shared" si="8"/>
        <v>0.07291666667</v>
      </c>
      <c r="E73" s="131"/>
      <c r="F73" s="131"/>
      <c r="G73" s="131"/>
      <c r="H73" s="138"/>
      <c r="I73" s="138"/>
      <c r="J73" s="902" t="s">
        <v>17035</v>
      </c>
      <c r="K73" s="138"/>
      <c r="L73" s="138"/>
      <c r="M73" s="138"/>
      <c r="N73" s="138"/>
      <c r="O73" s="138"/>
      <c r="P73" s="138"/>
      <c r="Q73" s="131"/>
      <c r="R73" s="131"/>
      <c r="S73" s="131"/>
      <c r="T73" s="131"/>
      <c r="U73" s="131"/>
      <c r="V73" s="131"/>
      <c r="W73" s="131"/>
      <c r="X73" s="131"/>
      <c r="Y73" s="131"/>
      <c r="Z73" s="131"/>
    </row>
    <row r="74">
      <c r="A74" s="764">
        <v>44749.0</v>
      </c>
      <c r="B74" s="765">
        <v>0.55</v>
      </c>
      <c r="C74" s="765">
        <v>0.5916666666666667</v>
      </c>
      <c r="D74" s="210">
        <f t="shared" si="8"/>
        <v>0.04166666667</v>
      </c>
      <c r="E74" s="131"/>
      <c r="F74" s="131"/>
      <c r="G74" s="131"/>
      <c r="H74" s="138"/>
      <c r="I74" s="138"/>
      <c r="J74" s="902" t="s">
        <v>17011</v>
      </c>
      <c r="K74" s="138"/>
      <c r="L74" s="138"/>
      <c r="M74" s="138"/>
      <c r="N74" s="138"/>
      <c r="O74" s="138"/>
      <c r="P74" s="138"/>
      <c r="Q74" s="131"/>
      <c r="R74" s="131"/>
      <c r="S74" s="131"/>
      <c r="T74" s="131"/>
      <c r="U74" s="131"/>
      <c r="V74" s="131"/>
      <c r="W74" s="131"/>
      <c r="X74" s="131"/>
      <c r="Y74" s="131"/>
      <c r="Z74" s="131"/>
    </row>
    <row r="75">
      <c r="A75" s="764">
        <v>44749.0</v>
      </c>
      <c r="B75" s="765">
        <v>0.59375</v>
      </c>
      <c r="C75" s="765">
        <v>0.6118055555555556</v>
      </c>
      <c r="D75" s="210">
        <f t="shared" si="8"/>
        <v>0.01805555556</v>
      </c>
      <c r="E75" s="131"/>
      <c r="F75" s="131"/>
      <c r="G75" s="131"/>
      <c r="H75" s="138"/>
      <c r="I75" s="138"/>
      <c r="J75" s="902" t="s">
        <v>17040</v>
      </c>
      <c r="K75" s="138"/>
      <c r="L75" s="138"/>
      <c r="M75" s="138"/>
      <c r="N75" s="138"/>
      <c r="O75" s="138"/>
      <c r="P75" s="138"/>
      <c r="Q75" s="131"/>
      <c r="R75" s="131"/>
      <c r="S75" s="131"/>
      <c r="T75" s="131"/>
      <c r="U75" s="131"/>
      <c r="V75" s="131"/>
      <c r="W75" s="131"/>
      <c r="X75" s="131"/>
      <c r="Y75" s="131"/>
      <c r="Z75" s="131"/>
    </row>
    <row r="76">
      <c r="A76" s="764">
        <v>44749.0</v>
      </c>
      <c r="B76" s="765">
        <v>0.6152777777777778</v>
      </c>
      <c r="C76" s="765">
        <v>0.7291666666666666</v>
      </c>
      <c r="D76" s="210">
        <f t="shared" si="8"/>
        <v>0.1138888889</v>
      </c>
      <c r="E76" s="131"/>
      <c r="F76" s="131"/>
      <c r="G76" s="131"/>
      <c r="H76" s="138"/>
      <c r="I76" s="138"/>
      <c r="J76" s="902" t="s">
        <v>17035</v>
      </c>
      <c r="K76" s="138"/>
      <c r="L76" s="138"/>
      <c r="M76" s="138"/>
      <c r="N76" s="138"/>
      <c r="O76" s="138"/>
      <c r="P76" s="138"/>
      <c r="Q76" s="131"/>
      <c r="R76" s="131"/>
      <c r="S76" s="131"/>
      <c r="T76" s="131"/>
      <c r="U76" s="131"/>
      <c r="V76" s="131"/>
      <c r="W76" s="131"/>
      <c r="X76" s="131"/>
      <c r="Y76" s="131"/>
      <c r="Z76" s="131"/>
    </row>
    <row r="77">
      <c r="A77" s="912"/>
      <c r="B77" s="170"/>
      <c r="C77" s="170"/>
      <c r="D77" s="170"/>
      <c r="E77" s="170"/>
      <c r="F77" s="170"/>
      <c r="G77" s="170"/>
      <c r="H77" s="170"/>
      <c r="I77" s="170"/>
      <c r="J77" s="170"/>
      <c r="K77" s="170"/>
      <c r="L77" s="170"/>
      <c r="M77" s="170"/>
      <c r="N77" s="171"/>
      <c r="O77" s="138"/>
      <c r="P77" s="138"/>
      <c r="Q77" s="131"/>
      <c r="R77" s="131"/>
      <c r="S77" s="131"/>
      <c r="T77" s="131"/>
      <c r="U77" s="131"/>
      <c r="V77" s="131"/>
      <c r="W77" s="131"/>
      <c r="X77" s="131"/>
      <c r="Y77" s="131"/>
      <c r="Z77" s="131"/>
    </row>
    <row r="78">
      <c r="A78" s="764">
        <v>44753.0</v>
      </c>
      <c r="B78" s="765">
        <v>0.35694444444444445</v>
      </c>
      <c r="C78" s="765">
        <v>0.3819444444444444</v>
      </c>
      <c r="D78" s="210">
        <f t="shared" ref="D78:D88" si="9">C78-B78</f>
        <v>0.025</v>
      </c>
      <c r="E78" s="131"/>
      <c r="F78" s="131"/>
      <c r="G78" s="131"/>
      <c r="H78" s="138"/>
      <c r="I78" s="138"/>
      <c r="J78" s="902" t="s">
        <v>17041</v>
      </c>
      <c r="K78" s="138"/>
      <c r="L78" s="138"/>
      <c r="M78" s="138"/>
      <c r="N78" s="138"/>
      <c r="O78" s="138"/>
      <c r="P78" s="138"/>
      <c r="Q78" s="131"/>
      <c r="R78" s="131"/>
      <c r="S78" s="131"/>
      <c r="T78" s="131"/>
      <c r="U78" s="131"/>
      <c r="V78" s="131"/>
      <c r="W78" s="131"/>
      <c r="X78" s="131"/>
      <c r="Y78" s="131"/>
      <c r="Z78" s="131"/>
    </row>
    <row r="79">
      <c r="A79" s="764">
        <v>44753.0</v>
      </c>
      <c r="B79" s="765">
        <v>0.38263888888888886</v>
      </c>
      <c r="C79" s="765">
        <v>0.3993055555555556</v>
      </c>
      <c r="D79" s="210">
        <f t="shared" si="9"/>
        <v>0.01666666667</v>
      </c>
      <c r="E79" s="131"/>
      <c r="F79" s="131"/>
      <c r="G79" s="131"/>
      <c r="H79" s="138"/>
      <c r="I79" s="138"/>
      <c r="J79" s="902" t="s">
        <v>17042</v>
      </c>
      <c r="K79" s="138"/>
      <c r="L79" s="138"/>
      <c r="M79" s="138"/>
      <c r="N79" s="138"/>
      <c r="O79" s="138"/>
      <c r="P79" s="138"/>
      <c r="Q79" s="131"/>
      <c r="R79" s="131"/>
      <c r="S79" s="131"/>
      <c r="T79" s="131"/>
      <c r="U79" s="131"/>
      <c r="V79" s="131"/>
      <c r="W79" s="131"/>
      <c r="X79" s="131"/>
      <c r="Y79" s="131"/>
      <c r="Z79" s="131"/>
    </row>
    <row r="80">
      <c r="A80" s="764">
        <v>44753.0</v>
      </c>
      <c r="B80" s="765">
        <v>0.4</v>
      </c>
      <c r="C80" s="765">
        <v>0.4173611111111111</v>
      </c>
      <c r="D80" s="210">
        <f t="shared" si="9"/>
        <v>0.01736111111</v>
      </c>
      <c r="E80" s="131"/>
      <c r="F80" s="131"/>
      <c r="G80" s="131"/>
      <c r="H80" s="138"/>
      <c r="I80" s="138"/>
      <c r="J80" s="902" t="s">
        <v>17043</v>
      </c>
      <c r="K80" s="138"/>
      <c r="L80" s="138"/>
      <c r="M80" s="138"/>
      <c r="N80" s="138"/>
      <c r="O80" s="138"/>
      <c r="P80" s="138"/>
      <c r="Q80" s="131"/>
      <c r="R80" s="131"/>
      <c r="S80" s="131"/>
      <c r="T80" s="131"/>
      <c r="U80" s="131"/>
      <c r="V80" s="131"/>
      <c r="W80" s="131"/>
      <c r="X80" s="131"/>
      <c r="Y80" s="131"/>
      <c r="Z80" s="131"/>
    </row>
    <row r="81">
      <c r="A81" s="764">
        <v>44753.0</v>
      </c>
      <c r="B81" s="765">
        <v>0.4201388888888889</v>
      </c>
      <c r="C81" s="765">
        <v>0.4791666666666667</v>
      </c>
      <c r="D81" s="210">
        <f t="shared" si="9"/>
        <v>0.05902777778</v>
      </c>
      <c r="E81" s="131"/>
      <c r="F81" s="131"/>
      <c r="G81" s="131"/>
      <c r="H81" s="138"/>
      <c r="I81" s="138"/>
      <c r="J81" s="902" t="s">
        <v>17044</v>
      </c>
      <c r="K81" s="138"/>
      <c r="L81" s="138"/>
      <c r="M81" s="138"/>
      <c r="N81" s="138"/>
      <c r="O81" s="138"/>
      <c r="P81" s="138"/>
      <c r="Q81" s="131"/>
      <c r="R81" s="131"/>
      <c r="S81" s="131"/>
      <c r="T81" s="131"/>
      <c r="U81" s="131"/>
      <c r="V81" s="131"/>
      <c r="W81" s="131"/>
      <c r="X81" s="131"/>
      <c r="Y81" s="131"/>
      <c r="Z81" s="131"/>
    </row>
    <row r="82">
      <c r="A82" s="764">
        <v>44753.0</v>
      </c>
      <c r="B82" s="765">
        <v>0.4826388888888889</v>
      </c>
      <c r="C82" s="765">
        <v>0.5506944444444445</v>
      </c>
      <c r="D82" s="210">
        <f t="shared" si="9"/>
        <v>0.06805555556</v>
      </c>
      <c r="E82" s="131"/>
      <c r="F82" s="131"/>
      <c r="G82" s="131"/>
      <c r="H82" s="138"/>
      <c r="I82" s="138"/>
      <c r="J82" s="902" t="s">
        <v>17045</v>
      </c>
      <c r="K82" s="138"/>
      <c r="L82" s="138"/>
      <c r="M82" s="138"/>
      <c r="N82" s="138"/>
      <c r="O82" s="138"/>
      <c r="P82" s="138"/>
      <c r="Q82" s="131"/>
      <c r="R82" s="131"/>
      <c r="S82" s="131"/>
      <c r="T82" s="131"/>
      <c r="U82" s="131"/>
      <c r="V82" s="131"/>
      <c r="W82" s="131"/>
      <c r="X82" s="131"/>
      <c r="Y82" s="131"/>
      <c r="Z82" s="131"/>
    </row>
    <row r="83">
      <c r="A83" s="764">
        <v>44753.0</v>
      </c>
      <c r="B83" s="765">
        <v>0.5527777777777778</v>
      </c>
      <c r="C83" s="765">
        <v>0.5909722222222222</v>
      </c>
      <c r="D83" s="210">
        <f t="shared" si="9"/>
        <v>0.03819444444</v>
      </c>
      <c r="E83" s="131"/>
      <c r="F83" s="131"/>
      <c r="G83" s="131"/>
      <c r="H83" s="138"/>
      <c r="I83" s="138"/>
      <c r="J83" s="902" t="s">
        <v>11075</v>
      </c>
      <c r="K83" s="138"/>
      <c r="L83" s="138"/>
      <c r="M83" s="138"/>
      <c r="N83" s="138"/>
      <c r="O83" s="138"/>
      <c r="P83" s="138"/>
      <c r="Q83" s="131"/>
      <c r="R83" s="131"/>
      <c r="S83" s="131"/>
      <c r="T83" s="131"/>
      <c r="U83" s="131"/>
      <c r="V83" s="131"/>
      <c r="W83" s="131"/>
      <c r="X83" s="131"/>
      <c r="Y83" s="131"/>
      <c r="Z83" s="131"/>
    </row>
    <row r="84">
      <c r="A84" s="764">
        <v>44753.0</v>
      </c>
      <c r="B84" s="765">
        <v>0.5916666666666667</v>
      </c>
      <c r="C84" s="765">
        <v>0.6076388888888888</v>
      </c>
      <c r="D84" s="210">
        <f t="shared" si="9"/>
        <v>0.01597222222</v>
      </c>
      <c r="E84" s="131"/>
      <c r="F84" s="131"/>
      <c r="G84" s="131"/>
      <c r="H84" s="138"/>
      <c r="I84" s="138"/>
      <c r="J84" s="902" t="s">
        <v>17046</v>
      </c>
      <c r="K84" s="138"/>
      <c r="L84" s="138"/>
      <c r="M84" s="138"/>
      <c r="N84" s="138"/>
      <c r="O84" s="138"/>
      <c r="P84" s="138"/>
      <c r="Q84" s="131"/>
      <c r="R84" s="131"/>
      <c r="S84" s="131"/>
      <c r="T84" s="131"/>
      <c r="U84" s="131"/>
      <c r="V84" s="131"/>
      <c r="W84" s="131"/>
      <c r="X84" s="131"/>
      <c r="Y84" s="131"/>
      <c r="Z84" s="131"/>
    </row>
    <row r="85">
      <c r="A85" s="764">
        <v>44753.0</v>
      </c>
      <c r="B85" s="765">
        <v>0.6090277777777777</v>
      </c>
      <c r="C85" s="765">
        <v>0.6527777777777778</v>
      </c>
      <c r="D85" s="210">
        <f t="shared" si="9"/>
        <v>0.04375</v>
      </c>
      <c r="E85" s="131"/>
      <c r="F85" s="131"/>
      <c r="G85" s="131"/>
      <c r="H85" s="138"/>
      <c r="I85" s="138"/>
      <c r="J85" s="902" t="s">
        <v>17047</v>
      </c>
      <c r="K85" s="138"/>
      <c r="L85" s="138"/>
      <c r="M85" s="138"/>
      <c r="N85" s="138"/>
      <c r="O85" s="138"/>
      <c r="P85" s="138"/>
      <c r="Q85" s="131"/>
      <c r="R85" s="131"/>
      <c r="S85" s="131"/>
      <c r="T85" s="131"/>
      <c r="U85" s="131"/>
      <c r="V85" s="131"/>
      <c r="W85" s="131"/>
      <c r="X85" s="131"/>
      <c r="Y85" s="131"/>
      <c r="Z85" s="131"/>
    </row>
    <row r="86">
      <c r="A86" s="764">
        <v>44753.0</v>
      </c>
      <c r="B86" s="765">
        <v>0.65625</v>
      </c>
      <c r="C86" s="765">
        <v>0.6840277777777778</v>
      </c>
      <c r="D86" s="210">
        <f t="shared" si="9"/>
        <v>0.02777777778</v>
      </c>
      <c r="E86" s="131"/>
      <c r="F86" s="131"/>
      <c r="G86" s="131"/>
      <c r="H86" s="131"/>
      <c r="I86" s="131"/>
      <c r="J86" s="902" t="s">
        <v>17044</v>
      </c>
      <c r="K86" s="131"/>
      <c r="L86" s="131"/>
      <c r="M86" s="131"/>
      <c r="N86" s="131"/>
      <c r="O86" s="131"/>
      <c r="P86" s="131"/>
      <c r="Q86" s="131"/>
      <c r="R86" s="131"/>
      <c r="S86" s="131"/>
      <c r="T86" s="131"/>
      <c r="U86" s="131"/>
      <c r="V86" s="131"/>
      <c r="W86" s="131"/>
      <c r="X86" s="131"/>
      <c r="Y86" s="131"/>
      <c r="Z86" s="131"/>
    </row>
    <row r="87">
      <c r="A87" s="764">
        <v>44753.0</v>
      </c>
      <c r="B87" s="765">
        <v>0.6875</v>
      </c>
      <c r="C87" s="765">
        <v>0.7083333333333334</v>
      </c>
      <c r="D87" s="210">
        <f t="shared" si="9"/>
        <v>0.02083333333</v>
      </c>
      <c r="E87" s="131"/>
      <c r="F87" s="131"/>
      <c r="G87" s="131"/>
      <c r="H87" s="131"/>
      <c r="I87" s="131"/>
      <c r="J87" s="130" t="s">
        <v>17048</v>
      </c>
      <c r="K87" s="131"/>
      <c r="L87" s="131"/>
      <c r="M87" s="131"/>
      <c r="N87" s="131"/>
      <c r="O87" s="131"/>
      <c r="P87" s="131"/>
      <c r="Q87" s="131"/>
      <c r="R87" s="131"/>
      <c r="S87" s="131"/>
      <c r="T87" s="131"/>
      <c r="U87" s="131"/>
      <c r="V87" s="131"/>
      <c r="W87" s="131"/>
      <c r="X87" s="131"/>
      <c r="Y87" s="131"/>
      <c r="Z87" s="131"/>
    </row>
    <row r="88">
      <c r="A88" s="764">
        <v>44753.0</v>
      </c>
      <c r="B88" s="765">
        <v>0.7083333333333334</v>
      </c>
      <c r="C88" s="765">
        <v>0.7298611111111111</v>
      </c>
      <c r="D88" s="210">
        <f t="shared" si="9"/>
        <v>0.02152777778</v>
      </c>
      <c r="E88" s="131"/>
      <c r="F88" s="131"/>
      <c r="G88" s="131"/>
      <c r="H88" s="131"/>
      <c r="I88" s="131"/>
      <c r="J88" s="130" t="s">
        <v>17049</v>
      </c>
      <c r="K88" s="131"/>
      <c r="L88" s="131"/>
      <c r="M88" s="131"/>
      <c r="N88" s="131"/>
      <c r="O88" s="131"/>
      <c r="P88" s="131"/>
      <c r="Q88" s="131"/>
      <c r="R88" s="131"/>
      <c r="S88" s="131"/>
      <c r="T88" s="131"/>
      <c r="U88" s="131"/>
      <c r="V88" s="131"/>
      <c r="W88" s="131"/>
      <c r="X88" s="131"/>
      <c r="Y88" s="131"/>
      <c r="Z88" s="131"/>
    </row>
    <row r="89">
      <c r="A89" s="911"/>
      <c r="B89" s="170"/>
      <c r="C89" s="170"/>
      <c r="D89" s="170"/>
      <c r="E89" s="170"/>
      <c r="F89" s="170"/>
      <c r="G89" s="170"/>
      <c r="H89" s="170"/>
      <c r="I89" s="170"/>
      <c r="J89" s="170"/>
      <c r="K89" s="170"/>
      <c r="L89" s="170"/>
      <c r="M89" s="170"/>
      <c r="N89" s="171"/>
      <c r="O89" s="131"/>
      <c r="P89" s="131"/>
      <c r="Q89" s="131"/>
      <c r="R89" s="131"/>
      <c r="S89" s="131"/>
      <c r="T89" s="131"/>
      <c r="U89" s="131"/>
      <c r="V89" s="131"/>
      <c r="W89" s="131"/>
      <c r="X89" s="131"/>
      <c r="Y89" s="131"/>
      <c r="Z89" s="131"/>
    </row>
    <row r="90">
      <c r="A90" s="764">
        <v>44755.0</v>
      </c>
      <c r="B90" s="765">
        <v>0.3625</v>
      </c>
      <c r="C90" s="765">
        <v>0.41041666666666665</v>
      </c>
      <c r="D90" s="210">
        <f t="shared" ref="D90:D98" si="10">C90-B90</f>
        <v>0.04791666667</v>
      </c>
      <c r="E90" s="131"/>
      <c r="F90" s="131"/>
      <c r="G90" s="131"/>
      <c r="H90" s="131"/>
      <c r="I90" s="131"/>
      <c r="J90" s="902" t="s">
        <v>17041</v>
      </c>
      <c r="K90" s="131"/>
      <c r="L90" s="131"/>
      <c r="M90" s="131"/>
      <c r="N90" s="131"/>
      <c r="O90" s="131"/>
      <c r="P90" s="131"/>
      <c r="Q90" s="131"/>
      <c r="R90" s="131"/>
      <c r="S90" s="131"/>
      <c r="T90" s="131"/>
      <c r="U90" s="131"/>
      <c r="V90" s="131"/>
      <c r="W90" s="131"/>
      <c r="X90" s="131"/>
      <c r="Y90" s="131"/>
      <c r="Z90" s="131"/>
    </row>
    <row r="91">
      <c r="A91" s="764">
        <v>44755.0</v>
      </c>
      <c r="B91" s="765">
        <v>0.4111111111111111</v>
      </c>
      <c r="C91" s="765">
        <v>0.5451388888888888</v>
      </c>
      <c r="D91" s="210">
        <f t="shared" si="10"/>
        <v>0.1340277778</v>
      </c>
      <c r="E91" s="131"/>
      <c r="F91" s="131"/>
      <c r="G91" s="131"/>
      <c r="H91" s="131"/>
      <c r="I91" s="131"/>
      <c r="J91" s="130" t="s">
        <v>17044</v>
      </c>
      <c r="K91" s="131"/>
      <c r="L91" s="131"/>
      <c r="M91" s="131"/>
      <c r="N91" s="131"/>
      <c r="O91" s="131"/>
      <c r="P91" s="131"/>
      <c r="Q91" s="131"/>
      <c r="R91" s="131"/>
      <c r="S91" s="131"/>
      <c r="T91" s="131"/>
      <c r="U91" s="131"/>
      <c r="V91" s="131"/>
      <c r="W91" s="131"/>
      <c r="X91" s="131"/>
      <c r="Y91" s="131"/>
      <c r="Z91" s="131"/>
    </row>
    <row r="92">
      <c r="A92" s="764">
        <v>44755.0</v>
      </c>
      <c r="B92" s="765">
        <v>0.4270833333333333</v>
      </c>
      <c r="C92" s="765">
        <v>0.4444444444444444</v>
      </c>
      <c r="D92" s="210">
        <f t="shared" si="10"/>
        <v>0.01736111111</v>
      </c>
      <c r="E92" s="131"/>
      <c r="F92" s="131"/>
      <c r="G92" s="131"/>
      <c r="H92" s="131"/>
      <c r="I92" s="131"/>
      <c r="J92" s="130" t="s">
        <v>17050</v>
      </c>
      <c r="K92" s="131"/>
      <c r="L92" s="131"/>
      <c r="M92" s="131"/>
      <c r="N92" s="131"/>
      <c r="O92" s="131"/>
      <c r="P92" s="131"/>
      <c r="Q92" s="131"/>
      <c r="R92" s="131"/>
      <c r="S92" s="131"/>
      <c r="T92" s="131"/>
      <c r="U92" s="131"/>
      <c r="V92" s="131"/>
      <c r="W92" s="131"/>
      <c r="X92" s="131"/>
      <c r="Y92" s="131"/>
      <c r="Z92" s="131"/>
    </row>
    <row r="93">
      <c r="A93" s="764">
        <v>44755.0</v>
      </c>
      <c r="B93" s="765">
        <v>0.4479166666666667</v>
      </c>
      <c r="C93" s="765">
        <v>0.5208333333333334</v>
      </c>
      <c r="D93" s="210">
        <f t="shared" si="10"/>
        <v>0.07291666667</v>
      </c>
      <c r="E93" s="131"/>
      <c r="F93" s="131"/>
      <c r="G93" s="131"/>
      <c r="H93" s="131"/>
      <c r="I93" s="131"/>
      <c r="J93" s="130" t="s">
        <v>17051</v>
      </c>
      <c r="K93" s="131"/>
      <c r="L93" s="131"/>
      <c r="M93" s="131"/>
      <c r="N93" s="131"/>
      <c r="O93" s="131"/>
      <c r="P93" s="131"/>
      <c r="Q93" s="131"/>
      <c r="R93" s="131"/>
      <c r="S93" s="131"/>
      <c r="T93" s="131"/>
      <c r="U93" s="131"/>
      <c r="V93" s="131"/>
      <c r="W93" s="131"/>
      <c r="X93" s="131"/>
      <c r="Y93" s="131"/>
      <c r="Z93" s="131"/>
    </row>
    <row r="94">
      <c r="A94" s="764">
        <v>44755.0</v>
      </c>
      <c r="B94" s="765">
        <v>0.55</v>
      </c>
      <c r="C94" s="765">
        <v>0.5916666666666667</v>
      </c>
      <c r="D94" s="210">
        <f t="shared" si="10"/>
        <v>0.04166666667</v>
      </c>
      <c r="E94" s="131"/>
      <c r="F94" s="131"/>
      <c r="G94" s="131"/>
      <c r="H94" s="131"/>
      <c r="I94" s="131"/>
      <c r="J94" s="130" t="s">
        <v>17011</v>
      </c>
      <c r="K94" s="131"/>
      <c r="L94" s="131"/>
      <c r="M94" s="131"/>
      <c r="N94" s="131"/>
      <c r="O94" s="131"/>
      <c r="P94" s="131"/>
      <c r="Q94" s="131"/>
      <c r="R94" s="131"/>
      <c r="S94" s="131"/>
      <c r="T94" s="131"/>
      <c r="U94" s="131"/>
      <c r="V94" s="131"/>
      <c r="W94" s="131"/>
      <c r="X94" s="131"/>
      <c r="Y94" s="131"/>
      <c r="Z94" s="131"/>
    </row>
    <row r="95">
      <c r="A95" s="764">
        <v>44755.0</v>
      </c>
      <c r="B95" s="765">
        <v>0.5923611111111111</v>
      </c>
      <c r="C95" s="765">
        <v>0.6423611111111112</v>
      </c>
      <c r="D95" s="210">
        <f t="shared" si="10"/>
        <v>0.05</v>
      </c>
      <c r="E95" s="131"/>
      <c r="F95" s="131"/>
      <c r="G95" s="131"/>
      <c r="H95" s="131"/>
      <c r="I95" s="131"/>
      <c r="J95" s="130" t="s">
        <v>17052</v>
      </c>
      <c r="K95" s="131"/>
      <c r="L95" s="131"/>
      <c r="M95" s="131"/>
      <c r="N95" s="131"/>
      <c r="O95" s="131"/>
      <c r="P95" s="131"/>
      <c r="Q95" s="131"/>
      <c r="R95" s="131"/>
      <c r="S95" s="131"/>
      <c r="T95" s="131"/>
      <c r="U95" s="131"/>
      <c r="V95" s="131"/>
      <c r="W95" s="131"/>
      <c r="X95" s="131"/>
      <c r="Y95" s="131"/>
      <c r="Z95" s="131"/>
    </row>
    <row r="96">
      <c r="A96" s="764">
        <v>44755.0</v>
      </c>
      <c r="B96" s="765">
        <v>0.6076388888888888</v>
      </c>
      <c r="C96" s="765">
        <v>0.6493055555555556</v>
      </c>
      <c r="D96" s="210">
        <f t="shared" si="10"/>
        <v>0.04166666667</v>
      </c>
      <c r="E96" s="131"/>
      <c r="F96" s="131"/>
      <c r="G96" s="131"/>
      <c r="H96" s="131"/>
      <c r="I96" s="131"/>
      <c r="J96" s="130" t="s">
        <v>17053</v>
      </c>
      <c r="K96" s="131"/>
      <c r="L96" s="131"/>
      <c r="M96" s="131"/>
      <c r="N96" s="131"/>
      <c r="O96" s="131"/>
      <c r="P96" s="131"/>
      <c r="Q96" s="131"/>
      <c r="R96" s="131"/>
      <c r="S96" s="131"/>
      <c r="T96" s="131"/>
      <c r="U96" s="131"/>
      <c r="V96" s="131"/>
      <c r="W96" s="131"/>
      <c r="X96" s="131"/>
      <c r="Y96" s="131"/>
      <c r="Z96" s="131"/>
    </row>
    <row r="97">
      <c r="A97" s="764">
        <v>44755.0</v>
      </c>
      <c r="B97" s="765">
        <v>0.65</v>
      </c>
      <c r="C97" s="765">
        <v>0.6875</v>
      </c>
      <c r="D97" s="210">
        <f t="shared" si="10"/>
        <v>0.0375</v>
      </c>
      <c r="E97" s="131"/>
      <c r="F97" s="131"/>
      <c r="G97" s="131"/>
      <c r="H97" s="131"/>
      <c r="I97" s="131"/>
      <c r="J97" s="130" t="s">
        <v>17054</v>
      </c>
      <c r="K97" s="131"/>
      <c r="L97" s="131"/>
      <c r="M97" s="131"/>
      <c r="N97" s="131"/>
      <c r="O97" s="131"/>
      <c r="P97" s="131"/>
      <c r="Q97" s="131"/>
      <c r="R97" s="131"/>
      <c r="S97" s="131"/>
      <c r="T97" s="131"/>
      <c r="U97" s="131"/>
      <c r="V97" s="131"/>
      <c r="W97" s="131"/>
      <c r="X97" s="131"/>
      <c r="Y97" s="131"/>
      <c r="Z97" s="131"/>
    </row>
    <row r="98">
      <c r="A98" s="764">
        <v>44755.0</v>
      </c>
      <c r="B98" s="765">
        <v>0.6770833333333334</v>
      </c>
      <c r="C98" s="765">
        <v>0.7291666666666666</v>
      </c>
      <c r="D98" s="210">
        <f t="shared" si="10"/>
        <v>0.05208333333</v>
      </c>
      <c r="E98" s="131"/>
      <c r="F98" s="131"/>
      <c r="G98" s="131"/>
      <c r="H98" s="131"/>
      <c r="I98" s="131"/>
      <c r="J98" s="130" t="s">
        <v>17055</v>
      </c>
      <c r="K98" s="131"/>
      <c r="L98" s="131"/>
      <c r="M98" s="131"/>
      <c r="N98" s="131"/>
      <c r="O98" s="131"/>
      <c r="P98" s="131"/>
      <c r="Q98" s="131"/>
      <c r="R98" s="131"/>
      <c r="S98" s="131"/>
      <c r="T98" s="131"/>
      <c r="U98" s="131"/>
      <c r="V98" s="131"/>
      <c r="W98" s="131"/>
      <c r="X98" s="131"/>
      <c r="Y98" s="131"/>
      <c r="Z98" s="131"/>
    </row>
    <row r="99">
      <c r="A99" s="911"/>
      <c r="B99" s="170"/>
      <c r="C99" s="170"/>
      <c r="D99" s="170"/>
      <c r="E99" s="170"/>
      <c r="F99" s="170"/>
      <c r="G99" s="170"/>
      <c r="H99" s="170"/>
      <c r="I99" s="170"/>
      <c r="J99" s="170"/>
      <c r="K99" s="170"/>
      <c r="L99" s="170"/>
      <c r="M99" s="170"/>
      <c r="N99" s="171"/>
      <c r="O99" s="131"/>
      <c r="P99" s="131"/>
      <c r="Q99" s="131"/>
      <c r="R99" s="131"/>
      <c r="S99" s="131"/>
      <c r="T99" s="131"/>
      <c r="U99" s="131"/>
      <c r="V99" s="131"/>
      <c r="W99" s="131"/>
      <c r="X99" s="131"/>
      <c r="Y99" s="131"/>
      <c r="Z99" s="131"/>
    </row>
    <row r="100">
      <c r="A100" s="764">
        <v>44756.0</v>
      </c>
      <c r="B100" s="765">
        <v>0.35694444444444445</v>
      </c>
      <c r="C100" s="765">
        <v>0.4097222222222222</v>
      </c>
      <c r="D100" s="210">
        <f t="shared" ref="D100:D107" si="11">C100-B100</f>
        <v>0.05277777778</v>
      </c>
      <c r="E100" s="131"/>
      <c r="F100" s="131"/>
      <c r="G100" s="131"/>
      <c r="H100" s="131"/>
      <c r="I100" s="131"/>
      <c r="J100" s="130" t="s">
        <v>16986</v>
      </c>
      <c r="K100" s="131"/>
      <c r="L100" s="131"/>
      <c r="M100" s="131"/>
      <c r="N100" s="131"/>
      <c r="O100" s="131"/>
      <c r="P100" s="131"/>
      <c r="Q100" s="131"/>
      <c r="R100" s="131"/>
      <c r="S100" s="131"/>
      <c r="T100" s="131"/>
      <c r="U100" s="131"/>
      <c r="V100" s="131"/>
      <c r="W100" s="131"/>
      <c r="X100" s="131"/>
      <c r="Y100" s="131"/>
      <c r="Z100" s="131"/>
    </row>
    <row r="101">
      <c r="A101" s="764">
        <v>44756.0</v>
      </c>
      <c r="B101" s="765">
        <v>0.3645833333333333</v>
      </c>
      <c r="C101" s="765">
        <v>0.4340277777777778</v>
      </c>
      <c r="D101" s="210">
        <f t="shared" si="11"/>
        <v>0.06944444444</v>
      </c>
      <c r="E101" s="131"/>
      <c r="F101" s="131"/>
      <c r="G101" s="131"/>
      <c r="H101" s="131"/>
      <c r="I101" s="131"/>
      <c r="J101" s="130" t="s">
        <v>17054</v>
      </c>
      <c r="K101" s="131"/>
      <c r="L101" s="131"/>
      <c r="M101" s="131"/>
      <c r="N101" s="131"/>
      <c r="O101" s="131"/>
      <c r="P101" s="131"/>
      <c r="Q101" s="131"/>
      <c r="R101" s="131"/>
      <c r="S101" s="131"/>
      <c r="T101" s="131"/>
      <c r="U101" s="131"/>
      <c r="V101" s="131"/>
      <c r="W101" s="131"/>
      <c r="X101" s="131"/>
      <c r="Y101" s="131"/>
      <c r="Z101" s="131"/>
    </row>
    <row r="102">
      <c r="A102" s="764">
        <v>44756.0</v>
      </c>
      <c r="B102" s="765">
        <v>0.4354166666666667</v>
      </c>
      <c r="C102" s="765">
        <v>0.5451388888888888</v>
      </c>
      <c r="D102" s="210">
        <f t="shared" si="11"/>
        <v>0.1097222222</v>
      </c>
      <c r="E102" s="131"/>
      <c r="F102" s="131"/>
      <c r="G102" s="131"/>
      <c r="H102" s="131"/>
      <c r="I102" s="131"/>
      <c r="J102" s="130" t="s">
        <v>17056</v>
      </c>
      <c r="K102" s="131"/>
      <c r="L102" s="131"/>
      <c r="M102" s="131"/>
      <c r="N102" s="131"/>
      <c r="O102" s="131"/>
      <c r="P102" s="131"/>
      <c r="Q102" s="131"/>
      <c r="R102" s="131"/>
      <c r="S102" s="131"/>
      <c r="T102" s="131"/>
      <c r="U102" s="131"/>
      <c r="V102" s="131"/>
      <c r="W102" s="131"/>
      <c r="X102" s="131"/>
      <c r="Y102" s="131"/>
      <c r="Z102" s="131"/>
    </row>
    <row r="103">
      <c r="A103" s="764">
        <v>44756.0</v>
      </c>
      <c r="B103" s="765">
        <v>0.4652777777777778</v>
      </c>
      <c r="C103" s="765">
        <v>0.4791666666666667</v>
      </c>
      <c r="D103" s="210">
        <f t="shared" si="11"/>
        <v>0.01388888889</v>
      </c>
      <c r="E103" s="131"/>
      <c r="F103" s="131"/>
      <c r="G103" s="131"/>
      <c r="H103" s="131"/>
      <c r="I103" s="131"/>
      <c r="J103" s="130" t="s">
        <v>17057</v>
      </c>
      <c r="K103" s="131"/>
      <c r="L103" s="131"/>
      <c r="M103" s="131"/>
      <c r="N103" s="131"/>
      <c r="O103" s="131"/>
      <c r="P103" s="131"/>
      <c r="Q103" s="131"/>
      <c r="R103" s="131"/>
      <c r="S103" s="131"/>
      <c r="T103" s="131"/>
      <c r="U103" s="131"/>
      <c r="V103" s="131"/>
      <c r="W103" s="131"/>
      <c r="X103" s="131"/>
      <c r="Y103" s="131"/>
      <c r="Z103" s="131"/>
    </row>
    <row r="104">
      <c r="A104" s="764">
        <v>44756.0</v>
      </c>
      <c r="B104" s="765">
        <v>0.5479166666666667</v>
      </c>
      <c r="C104" s="765">
        <v>0.5868055555555556</v>
      </c>
      <c r="D104" s="210">
        <f t="shared" si="11"/>
        <v>0.03888888889</v>
      </c>
      <c r="E104" s="131"/>
      <c r="F104" s="131"/>
      <c r="G104" s="131"/>
      <c r="H104" s="131"/>
      <c r="I104" s="131"/>
      <c r="J104" s="130" t="s">
        <v>11075</v>
      </c>
      <c r="K104" s="131"/>
      <c r="L104" s="131"/>
      <c r="M104" s="131"/>
      <c r="N104" s="131"/>
      <c r="O104" s="131"/>
      <c r="P104" s="131"/>
      <c r="Q104" s="131"/>
      <c r="R104" s="131"/>
      <c r="S104" s="131"/>
      <c r="T104" s="131"/>
      <c r="U104" s="131"/>
      <c r="V104" s="131"/>
      <c r="W104" s="131"/>
      <c r="X104" s="131"/>
      <c r="Y104" s="131"/>
      <c r="Z104" s="131"/>
    </row>
    <row r="105">
      <c r="A105" s="764">
        <v>44756.0</v>
      </c>
      <c r="B105" s="765">
        <v>0.5881944444444445</v>
      </c>
      <c r="C105" s="765">
        <v>0.6527777777777778</v>
      </c>
      <c r="D105" s="210">
        <f t="shared" si="11"/>
        <v>0.06458333333</v>
      </c>
      <c r="E105" s="131"/>
      <c r="F105" s="131"/>
      <c r="G105" s="131"/>
      <c r="H105" s="131"/>
      <c r="I105" s="131"/>
      <c r="J105" s="130" t="s">
        <v>17058</v>
      </c>
      <c r="K105" s="131"/>
      <c r="L105" s="131"/>
      <c r="M105" s="131"/>
      <c r="N105" s="131"/>
      <c r="O105" s="131"/>
      <c r="P105" s="131"/>
      <c r="Q105" s="131"/>
      <c r="R105" s="131"/>
      <c r="S105" s="131"/>
      <c r="T105" s="131"/>
      <c r="U105" s="131"/>
      <c r="V105" s="131"/>
      <c r="W105" s="131"/>
      <c r="X105" s="131"/>
      <c r="Y105" s="131"/>
      <c r="Z105" s="131"/>
    </row>
    <row r="106">
      <c r="A106" s="764">
        <v>44756.0</v>
      </c>
      <c r="B106" s="765">
        <v>0.6548611111111111</v>
      </c>
      <c r="C106" s="765">
        <v>0.6875</v>
      </c>
      <c r="D106" s="210">
        <f t="shared" si="11"/>
        <v>0.03263888889</v>
      </c>
      <c r="E106" s="131"/>
      <c r="F106" s="131"/>
      <c r="G106" s="131"/>
      <c r="H106" s="131"/>
      <c r="I106" s="131"/>
      <c r="J106" s="130" t="s">
        <v>17059</v>
      </c>
      <c r="K106" s="131"/>
      <c r="L106" s="131"/>
      <c r="M106" s="131"/>
      <c r="N106" s="131"/>
      <c r="O106" s="131"/>
      <c r="P106" s="131"/>
      <c r="Q106" s="131"/>
      <c r="R106" s="131"/>
      <c r="S106" s="131"/>
      <c r="T106" s="131"/>
      <c r="U106" s="131"/>
      <c r="V106" s="131"/>
      <c r="W106" s="131"/>
      <c r="X106" s="131"/>
      <c r="Y106" s="131"/>
      <c r="Z106" s="131"/>
    </row>
    <row r="107">
      <c r="A107" s="764">
        <v>44756.0</v>
      </c>
      <c r="B107" s="765">
        <v>0.6944444444444444</v>
      </c>
      <c r="C107" s="765">
        <v>0.7291666666666666</v>
      </c>
      <c r="D107" s="210">
        <f t="shared" si="11"/>
        <v>0.03472222222</v>
      </c>
      <c r="E107" s="131"/>
      <c r="F107" s="131"/>
      <c r="G107" s="131"/>
      <c r="H107" s="131"/>
      <c r="I107" s="131"/>
      <c r="J107" s="130" t="s">
        <v>17058</v>
      </c>
      <c r="K107" s="131"/>
      <c r="L107" s="131"/>
      <c r="M107" s="131"/>
      <c r="N107" s="131"/>
      <c r="O107" s="131"/>
      <c r="P107" s="131"/>
      <c r="Q107" s="131"/>
      <c r="R107" s="131"/>
      <c r="S107" s="131"/>
      <c r="T107" s="131"/>
      <c r="U107" s="131"/>
      <c r="V107" s="131"/>
      <c r="W107" s="131"/>
      <c r="X107" s="131"/>
      <c r="Y107" s="131"/>
      <c r="Z107" s="131"/>
    </row>
    <row r="108">
      <c r="A108" s="913"/>
      <c r="B108" s="170"/>
      <c r="C108" s="170"/>
      <c r="D108" s="170"/>
      <c r="E108" s="170"/>
      <c r="F108" s="170"/>
      <c r="G108" s="170"/>
      <c r="H108" s="170"/>
      <c r="I108" s="170"/>
      <c r="J108" s="170"/>
      <c r="K108" s="170"/>
      <c r="L108" s="170"/>
      <c r="M108" s="170"/>
      <c r="N108" s="171"/>
      <c r="O108" s="131"/>
      <c r="P108" s="131"/>
      <c r="Q108" s="131"/>
      <c r="R108" s="131"/>
      <c r="S108" s="131"/>
      <c r="T108" s="131"/>
      <c r="U108" s="131"/>
      <c r="V108" s="131"/>
      <c r="W108" s="131"/>
      <c r="X108" s="131"/>
      <c r="Y108" s="131"/>
      <c r="Z108" s="131"/>
    </row>
    <row r="109">
      <c r="A109" s="764">
        <v>44760.0</v>
      </c>
      <c r="B109" s="765">
        <v>0.35833333333333334</v>
      </c>
      <c r="C109" s="765">
        <v>0.39652777777777776</v>
      </c>
      <c r="D109" s="210">
        <f t="shared" ref="D109:D114" si="12">C109-B109</f>
        <v>0.03819444444</v>
      </c>
      <c r="E109" s="131"/>
      <c r="F109" s="131"/>
      <c r="G109" s="131"/>
      <c r="H109" s="131"/>
      <c r="I109" s="131"/>
      <c r="J109" s="130" t="s">
        <v>16986</v>
      </c>
      <c r="K109" s="131"/>
      <c r="L109" s="131"/>
      <c r="M109" s="131"/>
      <c r="N109" s="131"/>
      <c r="O109" s="131"/>
      <c r="P109" s="131"/>
      <c r="Q109" s="131"/>
      <c r="R109" s="131"/>
      <c r="S109" s="131"/>
      <c r="T109" s="131"/>
      <c r="U109" s="131"/>
      <c r="V109" s="131"/>
      <c r="W109" s="131"/>
      <c r="X109" s="131"/>
      <c r="Y109" s="131"/>
      <c r="Z109" s="131"/>
    </row>
    <row r="110">
      <c r="A110" s="764">
        <v>44760.0</v>
      </c>
      <c r="B110" s="765">
        <v>0.3972222222222222</v>
      </c>
      <c r="C110" s="765">
        <v>0.4305555555555556</v>
      </c>
      <c r="D110" s="210">
        <f t="shared" si="12"/>
        <v>0.03333333333</v>
      </c>
      <c r="E110" s="131"/>
      <c r="F110" s="131"/>
      <c r="G110" s="131"/>
      <c r="H110" s="131"/>
      <c r="I110" s="131"/>
      <c r="J110" s="130" t="s">
        <v>17060</v>
      </c>
      <c r="K110" s="131"/>
      <c r="L110" s="131"/>
      <c r="M110" s="131"/>
      <c r="N110" s="131"/>
      <c r="O110" s="131"/>
      <c r="P110" s="131"/>
      <c r="Q110" s="131"/>
      <c r="R110" s="131"/>
      <c r="S110" s="131"/>
      <c r="T110" s="131"/>
      <c r="U110" s="131"/>
      <c r="V110" s="131"/>
      <c r="W110" s="131"/>
      <c r="X110" s="131"/>
      <c r="Y110" s="131"/>
      <c r="Z110" s="131"/>
    </row>
    <row r="111">
      <c r="A111" s="764">
        <v>44760.0</v>
      </c>
      <c r="B111" s="765">
        <v>0.4340277777777778</v>
      </c>
      <c r="C111" s="765">
        <v>0.4652777777777778</v>
      </c>
      <c r="D111" s="210">
        <f t="shared" si="12"/>
        <v>0.03125</v>
      </c>
      <c r="E111" s="131"/>
      <c r="F111" s="131"/>
      <c r="G111" s="131"/>
      <c r="H111" s="131"/>
      <c r="I111" s="131"/>
      <c r="J111" s="130" t="s">
        <v>17061</v>
      </c>
      <c r="K111" s="131"/>
      <c r="L111" s="131"/>
      <c r="M111" s="131"/>
      <c r="N111" s="131"/>
      <c r="O111" s="131"/>
      <c r="P111" s="131"/>
      <c r="Q111" s="131"/>
      <c r="R111" s="131"/>
      <c r="S111" s="131"/>
      <c r="T111" s="131"/>
      <c r="U111" s="131"/>
      <c r="V111" s="131"/>
      <c r="W111" s="131"/>
      <c r="X111" s="131"/>
      <c r="Y111" s="131"/>
      <c r="Z111" s="131"/>
    </row>
    <row r="112">
      <c r="A112" s="764">
        <v>44760.0</v>
      </c>
      <c r="B112" s="765">
        <v>0.46875</v>
      </c>
      <c r="C112" s="765">
        <v>0.5520833333333334</v>
      </c>
      <c r="D112" s="210">
        <f t="shared" si="12"/>
        <v>0.08333333333</v>
      </c>
      <c r="E112" s="131"/>
      <c r="F112" s="131"/>
      <c r="G112" s="131"/>
      <c r="H112" s="131"/>
      <c r="I112" s="131"/>
      <c r="J112" s="130" t="s">
        <v>17062</v>
      </c>
      <c r="K112" s="131"/>
      <c r="L112" s="131"/>
      <c r="M112" s="131"/>
      <c r="N112" s="131"/>
      <c r="O112" s="131"/>
      <c r="P112" s="131"/>
      <c r="Q112" s="131"/>
      <c r="R112" s="131"/>
      <c r="S112" s="131"/>
      <c r="T112" s="131"/>
      <c r="U112" s="131"/>
      <c r="V112" s="131"/>
      <c r="W112" s="131"/>
      <c r="X112" s="131"/>
      <c r="Y112" s="131"/>
      <c r="Z112" s="131"/>
    </row>
    <row r="113">
      <c r="A113" s="764">
        <v>44760.0</v>
      </c>
      <c r="B113" s="765">
        <v>0.5555555555555556</v>
      </c>
      <c r="C113" s="765">
        <v>0.5965277777777778</v>
      </c>
      <c r="D113" s="210">
        <f t="shared" si="12"/>
        <v>0.04097222222</v>
      </c>
      <c r="E113" s="131"/>
      <c r="F113" s="131"/>
      <c r="G113" s="131"/>
      <c r="H113" s="131"/>
      <c r="I113" s="131"/>
      <c r="J113" s="130" t="s">
        <v>11075</v>
      </c>
      <c r="K113" s="131"/>
      <c r="L113" s="131"/>
      <c r="M113" s="131"/>
      <c r="N113" s="131"/>
      <c r="O113" s="131"/>
      <c r="P113" s="131"/>
      <c r="Q113" s="131"/>
      <c r="R113" s="131"/>
      <c r="S113" s="131"/>
      <c r="T113" s="131"/>
      <c r="U113" s="131"/>
      <c r="V113" s="131"/>
      <c r="W113" s="131"/>
      <c r="X113" s="131"/>
      <c r="Y113" s="131"/>
      <c r="Z113" s="131"/>
    </row>
    <row r="114">
      <c r="A114" s="764">
        <v>44760.0</v>
      </c>
      <c r="B114" s="765">
        <v>0.6006944444444444</v>
      </c>
      <c r="C114" s="765">
        <v>0.7256944444444444</v>
      </c>
      <c r="D114" s="210">
        <f t="shared" si="12"/>
        <v>0.125</v>
      </c>
      <c r="E114" s="131"/>
      <c r="F114" s="131"/>
      <c r="G114" s="131"/>
      <c r="H114" s="131"/>
      <c r="I114" s="131"/>
      <c r="J114" s="130" t="s">
        <v>17061</v>
      </c>
      <c r="K114" s="131"/>
      <c r="L114" s="131"/>
      <c r="M114" s="131"/>
      <c r="N114" s="131"/>
      <c r="O114" s="131"/>
      <c r="P114" s="131"/>
      <c r="Q114" s="131"/>
      <c r="R114" s="131"/>
      <c r="S114" s="131"/>
      <c r="T114" s="131"/>
      <c r="U114" s="131"/>
      <c r="V114" s="131"/>
      <c r="W114" s="131"/>
      <c r="X114" s="131"/>
      <c r="Y114" s="131"/>
      <c r="Z114" s="131"/>
    </row>
    <row r="115">
      <c r="A115" s="913"/>
      <c r="B115" s="170"/>
      <c r="C115" s="170"/>
      <c r="D115" s="170"/>
      <c r="E115" s="170"/>
      <c r="F115" s="170"/>
      <c r="G115" s="170"/>
      <c r="H115" s="170"/>
      <c r="I115" s="170"/>
      <c r="J115" s="170"/>
      <c r="K115" s="170"/>
      <c r="L115" s="170"/>
      <c r="M115" s="170"/>
      <c r="N115" s="171"/>
      <c r="O115" s="131"/>
      <c r="P115" s="131"/>
      <c r="Q115" s="131"/>
      <c r="R115" s="131"/>
      <c r="S115" s="131"/>
      <c r="T115" s="131"/>
      <c r="U115" s="131"/>
      <c r="V115" s="131"/>
      <c r="W115" s="131"/>
      <c r="X115" s="131"/>
      <c r="Y115" s="131"/>
      <c r="Z115" s="131"/>
    </row>
    <row r="116">
      <c r="A116" s="764">
        <v>44761.0</v>
      </c>
      <c r="B116" s="765">
        <v>0.3611111111111111</v>
      </c>
      <c r="C116" s="765">
        <v>0.40208333333333335</v>
      </c>
      <c r="D116" s="210">
        <f t="shared" ref="D116:D120" si="13">C116-B116</f>
        <v>0.04097222222</v>
      </c>
      <c r="E116" s="131"/>
      <c r="F116" s="131"/>
      <c r="G116" s="131"/>
      <c r="H116" s="131"/>
      <c r="I116" s="131"/>
      <c r="J116" s="130" t="s">
        <v>16986</v>
      </c>
      <c r="K116" s="131"/>
      <c r="L116" s="131"/>
      <c r="M116" s="131"/>
      <c r="N116" s="131"/>
      <c r="O116" s="131"/>
      <c r="P116" s="131"/>
      <c r="Q116" s="131"/>
      <c r="R116" s="131"/>
      <c r="S116" s="131"/>
      <c r="T116" s="131"/>
      <c r="U116" s="131"/>
      <c r="V116" s="131"/>
      <c r="W116" s="131"/>
      <c r="X116" s="131"/>
      <c r="Y116" s="131"/>
      <c r="Z116" s="131"/>
    </row>
    <row r="117">
      <c r="A117" s="764">
        <v>44761.0</v>
      </c>
      <c r="B117" s="765">
        <v>0.4041666666666667</v>
      </c>
      <c r="C117" s="765">
        <v>0.4986111111111111</v>
      </c>
      <c r="D117" s="210">
        <f t="shared" si="13"/>
        <v>0.09444444444</v>
      </c>
      <c r="E117" s="131"/>
      <c r="F117" s="131"/>
      <c r="G117" s="131"/>
      <c r="H117" s="131"/>
      <c r="I117" s="131"/>
      <c r="J117" s="130" t="s">
        <v>17063</v>
      </c>
      <c r="K117" s="131"/>
      <c r="L117" s="131"/>
      <c r="M117" s="131"/>
      <c r="N117" s="131"/>
      <c r="O117" s="131"/>
      <c r="P117" s="131"/>
      <c r="Q117" s="131"/>
      <c r="R117" s="131"/>
      <c r="S117" s="131"/>
      <c r="T117" s="131"/>
      <c r="U117" s="131"/>
      <c r="V117" s="131"/>
      <c r="W117" s="131"/>
      <c r="X117" s="131"/>
      <c r="Y117" s="131"/>
      <c r="Z117" s="131"/>
    </row>
    <row r="118">
      <c r="A118" s="764">
        <v>44761.0</v>
      </c>
      <c r="B118" s="765">
        <v>0.5</v>
      </c>
      <c r="C118" s="765">
        <v>0.5395833333333333</v>
      </c>
      <c r="D118" s="210">
        <f t="shared" si="13"/>
        <v>0.03958333333</v>
      </c>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c r="A119" s="764">
        <v>44761.0</v>
      </c>
      <c r="B119" s="765">
        <v>0.5416666666666666</v>
      </c>
      <c r="C119" s="765">
        <v>0.5833333333333334</v>
      </c>
      <c r="D119" s="210">
        <f t="shared" si="13"/>
        <v>0.04166666667</v>
      </c>
      <c r="E119" s="131"/>
      <c r="F119" s="131"/>
      <c r="G119" s="131"/>
      <c r="H119" s="131"/>
      <c r="I119" s="131"/>
      <c r="J119" s="130" t="s">
        <v>17011</v>
      </c>
      <c r="K119" s="131"/>
      <c r="L119" s="131"/>
      <c r="M119" s="131"/>
      <c r="N119" s="131"/>
      <c r="O119" s="131"/>
      <c r="P119" s="131"/>
      <c r="Q119" s="131"/>
      <c r="R119" s="131"/>
      <c r="S119" s="131"/>
      <c r="T119" s="131"/>
      <c r="U119" s="131"/>
      <c r="V119" s="131"/>
      <c r="W119" s="131"/>
      <c r="X119" s="131"/>
      <c r="Y119" s="131"/>
      <c r="Z119" s="131"/>
    </row>
    <row r="120">
      <c r="A120" s="764">
        <v>44761.0</v>
      </c>
      <c r="B120" s="765">
        <v>0.5854166666666667</v>
      </c>
      <c r="C120" s="765">
        <v>0.65625</v>
      </c>
      <c r="D120" s="210">
        <f t="shared" si="13"/>
        <v>0.07083333333</v>
      </c>
      <c r="E120" s="131"/>
      <c r="F120" s="131"/>
      <c r="G120" s="131"/>
      <c r="H120" s="131"/>
      <c r="I120" s="131"/>
      <c r="J120" s="130" t="s">
        <v>17015</v>
      </c>
      <c r="K120" s="131"/>
      <c r="L120" s="131"/>
      <c r="M120" s="131"/>
      <c r="N120" s="131"/>
      <c r="O120" s="131"/>
      <c r="P120" s="131"/>
      <c r="Q120" s="131"/>
      <c r="R120" s="131"/>
      <c r="S120" s="131"/>
      <c r="T120" s="131"/>
      <c r="U120" s="131"/>
      <c r="V120" s="131"/>
      <c r="W120" s="131"/>
      <c r="X120" s="131"/>
      <c r="Y120" s="131"/>
      <c r="Z120" s="131"/>
    </row>
    <row r="121">
      <c r="A121" s="911"/>
      <c r="B121" s="170"/>
      <c r="C121" s="170"/>
      <c r="D121" s="170"/>
      <c r="E121" s="170"/>
      <c r="F121" s="170"/>
      <c r="G121" s="170"/>
      <c r="H121" s="170"/>
      <c r="I121" s="170"/>
      <c r="J121" s="170"/>
      <c r="K121" s="170"/>
      <c r="L121" s="170"/>
      <c r="M121" s="170"/>
      <c r="N121" s="171"/>
      <c r="O121" s="131"/>
      <c r="P121" s="131"/>
      <c r="Q121" s="131"/>
      <c r="R121" s="131"/>
      <c r="S121" s="131"/>
      <c r="T121" s="131"/>
      <c r="U121" s="131"/>
      <c r="V121" s="131"/>
      <c r="W121" s="131"/>
      <c r="X121" s="131"/>
      <c r="Y121" s="131"/>
      <c r="Z121" s="131"/>
    </row>
    <row r="122">
      <c r="A122" s="764">
        <v>44858.0</v>
      </c>
      <c r="B122" s="765">
        <v>0.39375</v>
      </c>
      <c r="C122" s="765">
        <v>0.3972222222222222</v>
      </c>
      <c r="D122" s="210">
        <f t="shared" ref="D122:D126" si="14">C122-B122</f>
        <v>0.003472222222</v>
      </c>
      <c r="E122" s="131"/>
      <c r="F122" s="130" t="s">
        <v>19</v>
      </c>
      <c r="G122" s="131"/>
      <c r="H122" s="131"/>
      <c r="I122" s="130" t="s">
        <v>17064</v>
      </c>
      <c r="J122" s="130" t="s">
        <v>17065</v>
      </c>
      <c r="K122" s="131"/>
      <c r="L122" s="131"/>
      <c r="M122" s="130" t="s">
        <v>8721</v>
      </c>
      <c r="N122" s="131"/>
      <c r="O122" s="131"/>
      <c r="P122" s="131"/>
      <c r="Q122" s="131"/>
      <c r="R122" s="131"/>
      <c r="S122" s="131"/>
      <c r="T122" s="131"/>
      <c r="U122" s="131"/>
      <c r="V122" s="131"/>
      <c r="W122" s="131"/>
      <c r="X122" s="131"/>
      <c r="Y122" s="131"/>
      <c r="Z122" s="131"/>
    </row>
    <row r="123">
      <c r="A123" s="764">
        <v>44858.0</v>
      </c>
      <c r="B123" s="765">
        <v>0.39791666666666664</v>
      </c>
      <c r="C123" s="765">
        <v>0.40625</v>
      </c>
      <c r="D123" s="210">
        <f t="shared" si="14"/>
        <v>0.008333333333</v>
      </c>
      <c r="E123" s="131"/>
      <c r="F123" s="130" t="s">
        <v>1293</v>
      </c>
      <c r="G123" s="131"/>
      <c r="H123" s="131"/>
      <c r="I123" s="130" t="s">
        <v>17066</v>
      </c>
      <c r="J123" s="130" t="s">
        <v>17067</v>
      </c>
      <c r="K123" s="131"/>
      <c r="L123" s="130" t="s">
        <v>8721</v>
      </c>
      <c r="M123" s="131"/>
      <c r="N123" s="131"/>
      <c r="O123" s="131"/>
      <c r="P123" s="131"/>
      <c r="Q123" s="131"/>
      <c r="R123" s="131"/>
      <c r="S123" s="131"/>
      <c r="T123" s="131"/>
      <c r="U123" s="131"/>
      <c r="V123" s="131"/>
      <c r="W123" s="131"/>
      <c r="X123" s="131"/>
      <c r="Y123" s="131"/>
      <c r="Z123" s="131"/>
    </row>
    <row r="124">
      <c r="A124" s="764">
        <v>44858.0</v>
      </c>
      <c r="B124" s="765">
        <v>0.4097222222222222</v>
      </c>
      <c r="C124" s="765">
        <v>0.4951388888888889</v>
      </c>
      <c r="D124" s="210">
        <f t="shared" si="14"/>
        <v>0.08541666667</v>
      </c>
      <c r="E124" s="130" t="s">
        <v>1067</v>
      </c>
      <c r="F124" s="130" t="s">
        <v>421</v>
      </c>
      <c r="G124" s="131"/>
      <c r="H124" s="131"/>
      <c r="I124" s="130" t="s">
        <v>17068</v>
      </c>
      <c r="J124" s="131"/>
      <c r="K124" s="131"/>
      <c r="L124" s="131"/>
      <c r="M124" s="131"/>
      <c r="N124" s="131"/>
      <c r="O124" s="131"/>
      <c r="P124" s="131"/>
      <c r="Q124" s="131"/>
      <c r="R124" s="131"/>
      <c r="S124" s="131"/>
      <c r="T124" s="131"/>
      <c r="U124" s="131"/>
      <c r="V124" s="131"/>
      <c r="W124" s="131"/>
      <c r="X124" s="131"/>
      <c r="Y124" s="131"/>
      <c r="Z124" s="131"/>
    </row>
    <row r="125">
      <c r="A125" s="764">
        <v>44858.0</v>
      </c>
      <c r="B125" s="765">
        <v>0.4652777777777778</v>
      </c>
      <c r="C125" s="765">
        <v>0.48819444444444443</v>
      </c>
      <c r="D125" s="210">
        <f t="shared" si="14"/>
        <v>0.02291666667</v>
      </c>
      <c r="E125" s="131"/>
      <c r="F125" s="130" t="s">
        <v>302</v>
      </c>
      <c r="G125" s="131"/>
      <c r="H125" s="131"/>
      <c r="I125" s="130" t="s">
        <v>17069</v>
      </c>
      <c r="J125" s="130" t="s">
        <v>17070</v>
      </c>
      <c r="K125" s="131"/>
      <c r="L125" s="131"/>
      <c r="M125" s="131"/>
      <c r="N125" s="131"/>
      <c r="O125" s="131"/>
      <c r="P125" s="131"/>
      <c r="Q125" s="131"/>
      <c r="R125" s="131"/>
      <c r="S125" s="131"/>
      <c r="T125" s="131"/>
      <c r="U125" s="131"/>
      <c r="V125" s="131"/>
      <c r="W125" s="131"/>
      <c r="X125" s="131"/>
      <c r="Y125" s="131"/>
      <c r="Z125" s="131"/>
    </row>
    <row r="126">
      <c r="A126" s="764">
        <v>44858.0</v>
      </c>
      <c r="B126" s="765">
        <v>0.4930555555555556</v>
      </c>
      <c r="C126" s="131"/>
      <c r="D126" s="210">
        <f t="shared" si="14"/>
        <v>-0.4930555556</v>
      </c>
      <c r="E126" s="131"/>
      <c r="F126" s="130" t="s">
        <v>416</v>
      </c>
      <c r="G126" s="131"/>
      <c r="H126" s="131"/>
      <c r="I126" s="131"/>
      <c r="J126" s="131"/>
      <c r="K126" s="131"/>
      <c r="L126" s="131"/>
      <c r="M126" s="131"/>
      <c r="N126" s="131"/>
      <c r="O126" s="131"/>
      <c r="P126" s="131"/>
      <c r="Q126" s="131"/>
      <c r="R126" s="131"/>
      <c r="S126" s="131"/>
      <c r="T126" s="131"/>
      <c r="U126" s="131"/>
      <c r="V126" s="131"/>
      <c r="W126" s="131"/>
      <c r="X126" s="131"/>
      <c r="Y126" s="131"/>
      <c r="Z126" s="131"/>
    </row>
    <row r="127">
      <c r="A127" s="914"/>
      <c r="B127" s="915"/>
      <c r="C127" s="915"/>
      <c r="D127" s="697"/>
      <c r="E127" s="915"/>
      <c r="F127" s="915"/>
      <c r="G127" s="915"/>
      <c r="H127" s="915"/>
      <c r="I127" s="915"/>
      <c r="J127" s="915"/>
      <c r="K127" s="915"/>
      <c r="L127" s="915"/>
      <c r="M127" s="915"/>
      <c r="N127" s="915"/>
      <c r="O127" s="131"/>
      <c r="P127" s="131"/>
      <c r="Q127" s="131"/>
      <c r="R127" s="131"/>
      <c r="S127" s="131"/>
      <c r="T127" s="131"/>
      <c r="U127" s="131"/>
      <c r="V127" s="131"/>
      <c r="W127" s="131"/>
      <c r="X127" s="131"/>
      <c r="Y127" s="131"/>
      <c r="Z127" s="131"/>
    </row>
    <row r="128">
      <c r="A128" s="764">
        <v>44859.0</v>
      </c>
      <c r="B128" s="765">
        <v>0.5902777777777778</v>
      </c>
      <c r="C128" s="765">
        <v>0.59375</v>
      </c>
      <c r="D128" s="210">
        <f t="shared" ref="D128:D134" si="15">C128-B128</f>
        <v>0.003472222222</v>
      </c>
      <c r="E128" s="130" t="s">
        <v>809</v>
      </c>
      <c r="F128" s="130" t="s">
        <v>294</v>
      </c>
      <c r="G128" s="131"/>
      <c r="H128" s="131"/>
      <c r="I128" s="130" t="s">
        <v>17071</v>
      </c>
      <c r="J128" s="130" t="s">
        <v>17072</v>
      </c>
      <c r="K128" s="131"/>
      <c r="L128" s="131"/>
      <c r="M128" s="131"/>
      <c r="N128" s="131"/>
      <c r="O128" s="131"/>
      <c r="P128" s="131"/>
      <c r="Q128" s="131"/>
      <c r="R128" s="131"/>
      <c r="S128" s="131"/>
      <c r="T128" s="131"/>
      <c r="U128" s="131"/>
      <c r="V128" s="131"/>
      <c r="W128" s="131"/>
      <c r="X128" s="131"/>
      <c r="Y128" s="131"/>
      <c r="Z128" s="131"/>
    </row>
    <row r="129">
      <c r="A129" s="764">
        <v>44859.0</v>
      </c>
      <c r="B129" s="765">
        <v>0.5951388888888889</v>
      </c>
      <c r="C129" s="765">
        <v>0.6006944444444444</v>
      </c>
      <c r="D129" s="210">
        <f t="shared" si="15"/>
        <v>0.005555555556</v>
      </c>
      <c r="E129" s="130" t="s">
        <v>17073</v>
      </c>
      <c r="F129" s="130" t="s">
        <v>1118</v>
      </c>
      <c r="G129" s="131"/>
      <c r="H129" s="131"/>
      <c r="I129" s="130" t="s">
        <v>17074</v>
      </c>
      <c r="J129" s="130" t="s">
        <v>17075</v>
      </c>
      <c r="K129" s="131"/>
      <c r="L129" s="131"/>
      <c r="M129" s="131"/>
      <c r="N129" s="131"/>
      <c r="O129" s="131"/>
      <c r="P129" s="131"/>
      <c r="Q129" s="131"/>
      <c r="R129" s="131"/>
      <c r="S129" s="131"/>
      <c r="T129" s="131"/>
      <c r="U129" s="131"/>
      <c r="V129" s="131"/>
      <c r="W129" s="131"/>
      <c r="X129" s="131"/>
      <c r="Y129" s="131"/>
      <c r="Z129" s="131"/>
    </row>
    <row r="130">
      <c r="A130" s="916">
        <v>44859.0</v>
      </c>
      <c r="B130" s="765">
        <v>0.6041666666666666</v>
      </c>
      <c r="C130" s="765">
        <v>0.6083333333333333</v>
      </c>
      <c r="D130" s="210">
        <f t="shared" si="15"/>
        <v>0.004166666667</v>
      </c>
      <c r="E130" s="131"/>
      <c r="F130" s="130" t="s">
        <v>1507</v>
      </c>
      <c r="G130" s="131"/>
      <c r="H130" s="131"/>
      <c r="I130" s="130" t="s">
        <v>17076</v>
      </c>
      <c r="J130" s="130" t="s">
        <v>8660</v>
      </c>
      <c r="K130" s="131"/>
      <c r="L130" s="131"/>
      <c r="M130" s="131"/>
      <c r="N130" s="131"/>
      <c r="O130" s="131"/>
      <c r="P130" s="131"/>
      <c r="Q130" s="131"/>
      <c r="R130" s="131"/>
      <c r="S130" s="131"/>
      <c r="T130" s="131"/>
      <c r="U130" s="131"/>
      <c r="V130" s="131"/>
      <c r="W130" s="131"/>
      <c r="X130" s="131"/>
      <c r="Y130" s="131"/>
      <c r="Z130" s="131"/>
    </row>
    <row r="131">
      <c r="A131" s="916">
        <v>44859.0</v>
      </c>
      <c r="B131" s="765">
        <v>0.6111111111111112</v>
      </c>
      <c r="C131" s="765">
        <v>0.6291666666666667</v>
      </c>
      <c r="D131" s="210">
        <f t="shared" si="15"/>
        <v>0.01805555556</v>
      </c>
      <c r="E131" s="131"/>
      <c r="F131" s="130" t="s">
        <v>17077</v>
      </c>
      <c r="G131" s="131"/>
      <c r="H131" s="131"/>
      <c r="I131" s="130" t="s">
        <v>17078</v>
      </c>
      <c r="J131" s="130" t="s">
        <v>17079</v>
      </c>
      <c r="K131" s="131"/>
      <c r="L131" s="131"/>
      <c r="M131" s="131"/>
      <c r="N131" s="131"/>
      <c r="O131" s="131"/>
      <c r="P131" s="131"/>
      <c r="Q131" s="131"/>
      <c r="R131" s="131"/>
      <c r="S131" s="131"/>
      <c r="T131" s="131"/>
      <c r="U131" s="131"/>
      <c r="V131" s="131"/>
      <c r="W131" s="131"/>
      <c r="X131" s="131"/>
      <c r="Y131" s="131"/>
      <c r="Z131" s="131"/>
    </row>
    <row r="132">
      <c r="A132" s="916">
        <v>44859.0</v>
      </c>
      <c r="B132" s="765">
        <v>0.6284722222222222</v>
      </c>
      <c r="C132" s="765">
        <v>0.6423611111111112</v>
      </c>
      <c r="D132" s="210">
        <f t="shared" si="15"/>
        <v>0.01388888889</v>
      </c>
      <c r="E132" s="130" t="s">
        <v>468</v>
      </c>
      <c r="F132" s="130" t="s">
        <v>4789</v>
      </c>
      <c r="G132" s="131"/>
      <c r="H132" s="131"/>
      <c r="I132" s="130" t="s">
        <v>17080</v>
      </c>
      <c r="J132" s="130" t="s">
        <v>17081</v>
      </c>
      <c r="K132" s="131"/>
      <c r="L132" s="131"/>
      <c r="M132" s="131"/>
      <c r="N132" s="131"/>
      <c r="O132" s="131"/>
      <c r="P132" s="131"/>
      <c r="Q132" s="131"/>
      <c r="R132" s="131"/>
      <c r="S132" s="131"/>
      <c r="T132" s="131"/>
      <c r="U132" s="131"/>
      <c r="V132" s="131"/>
      <c r="W132" s="131"/>
      <c r="X132" s="131"/>
      <c r="Y132" s="131"/>
      <c r="Z132" s="131"/>
    </row>
    <row r="133">
      <c r="A133" s="916">
        <v>44859.0</v>
      </c>
      <c r="B133" s="765">
        <v>0.6361111111111111</v>
      </c>
      <c r="C133" s="679">
        <v>0.6569444444444444</v>
      </c>
      <c r="D133" s="210">
        <f t="shared" si="15"/>
        <v>0.02083333333</v>
      </c>
      <c r="E133" s="130" t="s">
        <v>1624</v>
      </c>
      <c r="F133" s="130" t="s">
        <v>1625</v>
      </c>
      <c r="G133" s="131"/>
      <c r="H133" s="131"/>
      <c r="I133" s="130" t="s">
        <v>17082</v>
      </c>
      <c r="J133" s="130" t="s">
        <v>17083</v>
      </c>
      <c r="K133" s="131"/>
      <c r="L133" s="131"/>
      <c r="M133" s="131"/>
      <c r="N133" s="131"/>
      <c r="O133" s="131"/>
      <c r="P133" s="131"/>
      <c r="Q133" s="131"/>
      <c r="R133" s="131"/>
      <c r="S133" s="131"/>
      <c r="T133" s="131"/>
      <c r="U133" s="131"/>
      <c r="V133" s="131"/>
      <c r="W133" s="131"/>
      <c r="X133" s="131"/>
      <c r="Y133" s="131"/>
      <c r="Z133" s="131"/>
    </row>
    <row r="134">
      <c r="A134" s="916">
        <v>44859.0</v>
      </c>
      <c r="B134" s="765">
        <v>0.6527777777777778</v>
      </c>
      <c r="C134" s="765">
        <v>0.6145833333333334</v>
      </c>
      <c r="D134" s="210">
        <f t="shared" si="15"/>
        <v>-0.03819444444</v>
      </c>
      <c r="E134" s="131"/>
      <c r="F134" s="130" t="s">
        <v>302</v>
      </c>
      <c r="G134" s="131"/>
      <c r="H134" s="131"/>
      <c r="I134" s="130" t="s">
        <v>17084</v>
      </c>
      <c r="J134" s="131"/>
      <c r="K134" s="131"/>
      <c r="L134" s="131"/>
      <c r="M134" s="131"/>
      <c r="N134" s="131"/>
      <c r="O134" s="131"/>
      <c r="P134" s="131"/>
      <c r="Q134" s="131"/>
      <c r="R134" s="131"/>
      <c r="S134" s="131"/>
      <c r="T134" s="131"/>
      <c r="U134" s="131"/>
      <c r="V134" s="131"/>
      <c r="W134" s="131"/>
      <c r="X134" s="131"/>
      <c r="Y134" s="131"/>
      <c r="Z134" s="131"/>
    </row>
    <row r="135">
      <c r="A135" s="915"/>
      <c r="B135" s="915"/>
      <c r="C135" s="915"/>
      <c r="D135" s="697"/>
      <c r="E135" s="915"/>
      <c r="F135" s="915"/>
      <c r="G135" s="915"/>
      <c r="H135" s="915"/>
      <c r="I135" s="915"/>
      <c r="J135" s="915"/>
      <c r="K135" s="915"/>
      <c r="L135" s="915"/>
      <c r="M135" s="915"/>
      <c r="N135" s="915"/>
      <c r="O135" s="131"/>
      <c r="P135" s="131"/>
      <c r="Q135" s="131"/>
      <c r="R135" s="131"/>
      <c r="S135" s="131"/>
      <c r="T135" s="131"/>
      <c r="U135" s="131"/>
      <c r="V135" s="131"/>
      <c r="W135" s="131"/>
      <c r="X135" s="131"/>
      <c r="Y135" s="131"/>
      <c r="Z135" s="131"/>
    </row>
    <row r="136">
      <c r="A136" s="916">
        <v>44860.0</v>
      </c>
      <c r="B136" s="765">
        <v>0.3541666666666667</v>
      </c>
      <c r="C136" s="765">
        <v>0.3659722222222222</v>
      </c>
      <c r="D136" s="210">
        <f t="shared" ref="D136:D145" si="16">C136-B136</f>
        <v>0.01180555556</v>
      </c>
      <c r="E136" s="131"/>
      <c r="F136" s="130" t="s">
        <v>4947</v>
      </c>
      <c r="G136" s="131"/>
      <c r="H136" s="131"/>
      <c r="I136" s="130" t="s">
        <v>17085</v>
      </c>
      <c r="J136" s="130" t="s">
        <v>17086</v>
      </c>
      <c r="K136" s="131"/>
      <c r="L136" s="131"/>
      <c r="M136" s="131"/>
      <c r="N136" s="131"/>
      <c r="O136" s="131"/>
      <c r="P136" s="131"/>
      <c r="Q136" s="131"/>
      <c r="R136" s="131"/>
      <c r="S136" s="131"/>
      <c r="T136" s="131"/>
      <c r="U136" s="131"/>
      <c r="V136" s="131"/>
      <c r="W136" s="131"/>
      <c r="X136" s="131"/>
      <c r="Y136" s="131"/>
      <c r="Z136" s="131"/>
    </row>
    <row r="137">
      <c r="A137" s="916">
        <v>44860.0</v>
      </c>
      <c r="B137" s="765">
        <v>0.3576388888888889</v>
      </c>
      <c r="C137" s="765">
        <v>0.3597222222222222</v>
      </c>
      <c r="D137" s="210">
        <f t="shared" si="16"/>
        <v>0.002083333333</v>
      </c>
      <c r="E137" s="130" t="s">
        <v>347</v>
      </c>
      <c r="F137" s="130" t="s">
        <v>4856</v>
      </c>
      <c r="G137" s="131"/>
      <c r="H137" s="131"/>
      <c r="I137" s="130" t="s">
        <v>17087</v>
      </c>
      <c r="J137" s="130" t="s">
        <v>17088</v>
      </c>
      <c r="K137" s="131"/>
      <c r="L137" s="131"/>
      <c r="M137" s="131"/>
      <c r="N137" s="131"/>
      <c r="O137" s="131"/>
      <c r="P137" s="131"/>
      <c r="Q137" s="131"/>
      <c r="R137" s="131"/>
      <c r="S137" s="131"/>
      <c r="T137" s="131"/>
      <c r="U137" s="131"/>
      <c r="V137" s="131"/>
      <c r="W137" s="131"/>
      <c r="X137" s="131"/>
      <c r="Y137" s="131"/>
      <c r="Z137" s="131"/>
    </row>
    <row r="138">
      <c r="A138" s="916">
        <v>44860.0</v>
      </c>
      <c r="B138" s="765">
        <v>0.3611111111111111</v>
      </c>
      <c r="C138" s="765">
        <v>0.3659722222222222</v>
      </c>
      <c r="D138" s="210">
        <f t="shared" si="16"/>
        <v>0.004861111111</v>
      </c>
      <c r="E138" s="130" t="s">
        <v>301</v>
      </c>
      <c r="F138" s="130" t="s">
        <v>302</v>
      </c>
      <c r="G138" s="131"/>
      <c r="H138" s="131"/>
      <c r="I138" s="130" t="s">
        <v>17089</v>
      </c>
      <c r="J138" s="130" t="s">
        <v>17090</v>
      </c>
      <c r="K138" s="131"/>
      <c r="L138" s="131"/>
      <c r="M138" s="131"/>
      <c r="N138" s="131"/>
      <c r="O138" s="131"/>
      <c r="P138" s="131"/>
      <c r="Q138" s="131"/>
      <c r="R138" s="131"/>
      <c r="S138" s="131"/>
      <c r="T138" s="131"/>
      <c r="U138" s="131"/>
      <c r="V138" s="131"/>
      <c r="W138" s="131"/>
      <c r="X138" s="131"/>
      <c r="Y138" s="131"/>
      <c r="Z138" s="131"/>
    </row>
    <row r="139">
      <c r="A139" s="916">
        <v>44860.0</v>
      </c>
      <c r="B139" s="631">
        <v>0.3715277777777778</v>
      </c>
      <c r="C139" s="765">
        <v>0.39375</v>
      </c>
      <c r="D139" s="210">
        <f t="shared" si="16"/>
        <v>0.02222222222</v>
      </c>
      <c r="E139" s="131"/>
      <c r="F139" s="130" t="s">
        <v>4947</v>
      </c>
      <c r="G139" s="131"/>
      <c r="H139" s="131"/>
      <c r="I139" s="130" t="s">
        <v>17091</v>
      </c>
      <c r="J139" s="131"/>
      <c r="K139" s="131"/>
      <c r="L139" s="131"/>
      <c r="M139" s="131"/>
      <c r="N139" s="131"/>
      <c r="O139" s="131"/>
      <c r="P139" s="131"/>
      <c r="Q139" s="131"/>
      <c r="R139" s="131"/>
      <c r="S139" s="131"/>
      <c r="T139" s="131"/>
      <c r="U139" s="131"/>
      <c r="V139" s="131"/>
      <c r="W139" s="131"/>
      <c r="X139" s="131"/>
      <c r="Y139" s="131"/>
      <c r="Z139" s="131"/>
    </row>
    <row r="140">
      <c r="A140" s="916">
        <v>44860.0</v>
      </c>
      <c r="B140" s="765">
        <v>0.3888888888888889</v>
      </c>
      <c r="C140" s="765">
        <v>0.4131944444444444</v>
      </c>
      <c r="D140" s="210">
        <f t="shared" si="16"/>
        <v>0.02430555556</v>
      </c>
      <c r="E140" s="131"/>
      <c r="F140" s="130" t="s">
        <v>4789</v>
      </c>
      <c r="G140" s="131"/>
      <c r="H140" s="131"/>
      <c r="I140" s="130" t="s">
        <v>17092</v>
      </c>
      <c r="J140" s="131"/>
      <c r="K140" s="131"/>
      <c r="L140" s="131"/>
      <c r="M140" s="131"/>
      <c r="N140" s="131"/>
      <c r="O140" s="131"/>
      <c r="P140" s="131"/>
      <c r="Q140" s="131"/>
      <c r="R140" s="131"/>
      <c r="S140" s="131"/>
      <c r="T140" s="131"/>
      <c r="U140" s="131"/>
      <c r="V140" s="131"/>
      <c r="W140" s="131"/>
      <c r="X140" s="131"/>
      <c r="Y140" s="131"/>
      <c r="Z140" s="131"/>
    </row>
    <row r="141">
      <c r="A141" s="916">
        <v>44860.0</v>
      </c>
      <c r="B141" s="765">
        <v>0.42291666666666666</v>
      </c>
      <c r="C141" s="765">
        <v>0.4340277777777778</v>
      </c>
      <c r="D141" s="210">
        <f t="shared" si="16"/>
        <v>0.01111111111</v>
      </c>
      <c r="E141" s="131"/>
      <c r="F141" s="130" t="s">
        <v>744</v>
      </c>
      <c r="G141" s="131"/>
      <c r="H141" s="131"/>
      <c r="I141" s="130" t="s">
        <v>17093</v>
      </c>
      <c r="J141" s="130" t="s">
        <v>17094</v>
      </c>
      <c r="K141" s="131"/>
      <c r="L141" s="131"/>
      <c r="M141" s="131"/>
      <c r="N141" s="131"/>
      <c r="O141" s="131"/>
      <c r="P141" s="131"/>
      <c r="Q141" s="131"/>
      <c r="R141" s="131"/>
      <c r="S141" s="131"/>
      <c r="T141" s="131"/>
      <c r="U141" s="131"/>
      <c r="V141" s="131"/>
      <c r="W141" s="131"/>
      <c r="X141" s="131"/>
      <c r="Y141" s="131"/>
      <c r="Z141" s="131"/>
    </row>
    <row r="142">
      <c r="A142" s="916">
        <v>44860.0</v>
      </c>
      <c r="B142" s="765">
        <v>0.43472222222222223</v>
      </c>
      <c r="C142" s="765">
        <v>0.49027777777777776</v>
      </c>
      <c r="D142" s="210">
        <f t="shared" si="16"/>
        <v>0.05555555556</v>
      </c>
      <c r="E142" s="130" t="s">
        <v>1624</v>
      </c>
      <c r="F142" s="130" t="s">
        <v>1625</v>
      </c>
      <c r="G142" s="131"/>
      <c r="H142" s="131"/>
      <c r="I142" s="130" t="s">
        <v>17095</v>
      </c>
      <c r="J142" s="130" t="s">
        <v>17096</v>
      </c>
      <c r="K142" s="131"/>
      <c r="L142" s="131"/>
      <c r="M142" s="131"/>
      <c r="N142" s="131"/>
      <c r="O142" s="131"/>
      <c r="P142" s="131"/>
      <c r="Q142" s="131"/>
      <c r="R142" s="131"/>
      <c r="S142" s="131"/>
      <c r="T142" s="131"/>
      <c r="U142" s="131"/>
      <c r="V142" s="131"/>
      <c r="W142" s="131"/>
      <c r="X142" s="131"/>
      <c r="Y142" s="131"/>
      <c r="Z142" s="131"/>
    </row>
    <row r="143">
      <c r="A143" s="916">
        <v>44860.0</v>
      </c>
      <c r="B143" s="765">
        <v>0.4625</v>
      </c>
      <c r="C143" s="765">
        <v>0.4888888888888889</v>
      </c>
      <c r="D143" s="210">
        <f t="shared" si="16"/>
        <v>0.02638888889</v>
      </c>
      <c r="E143" s="130" t="s">
        <v>1187</v>
      </c>
      <c r="F143" s="130" t="s">
        <v>26</v>
      </c>
      <c r="G143" s="131"/>
      <c r="H143" s="131"/>
      <c r="I143" s="130" t="s">
        <v>17097</v>
      </c>
      <c r="J143" s="130" t="s">
        <v>17098</v>
      </c>
      <c r="K143" s="131"/>
      <c r="L143" s="131"/>
      <c r="M143" s="131"/>
      <c r="N143" s="131"/>
      <c r="O143" s="131"/>
      <c r="P143" s="131"/>
      <c r="Q143" s="131"/>
      <c r="R143" s="131"/>
      <c r="S143" s="131"/>
      <c r="T143" s="131"/>
      <c r="U143" s="131"/>
      <c r="V143" s="131"/>
      <c r="W143" s="131"/>
      <c r="X143" s="131"/>
      <c r="Y143" s="131"/>
      <c r="Z143" s="131"/>
    </row>
    <row r="144">
      <c r="A144" s="916">
        <v>44860.0</v>
      </c>
      <c r="B144" s="765">
        <v>0.4930555555555556</v>
      </c>
      <c r="C144" s="765">
        <v>0.5041666666666667</v>
      </c>
      <c r="D144" s="210">
        <f t="shared" si="16"/>
        <v>0.01111111111</v>
      </c>
      <c r="E144" s="131"/>
      <c r="F144" s="130" t="s">
        <v>4947</v>
      </c>
      <c r="G144" s="131"/>
      <c r="H144" s="131"/>
      <c r="I144" s="130" t="s">
        <v>17099</v>
      </c>
      <c r="J144" s="131"/>
      <c r="K144" s="131"/>
      <c r="L144" s="131"/>
      <c r="M144" s="131"/>
      <c r="N144" s="131"/>
      <c r="O144" s="131"/>
      <c r="P144" s="131"/>
      <c r="Q144" s="131"/>
      <c r="R144" s="131"/>
      <c r="S144" s="131"/>
      <c r="T144" s="131"/>
      <c r="U144" s="131"/>
      <c r="V144" s="131"/>
      <c r="W144" s="131"/>
      <c r="X144" s="131"/>
      <c r="Y144" s="131"/>
      <c r="Z144" s="131"/>
    </row>
    <row r="145">
      <c r="A145" s="916">
        <v>44860.0</v>
      </c>
      <c r="B145" s="765">
        <v>0.5069444444444444</v>
      </c>
      <c r="C145" s="765">
        <v>0.5444444444444444</v>
      </c>
      <c r="D145" s="210">
        <f t="shared" si="16"/>
        <v>0.0375</v>
      </c>
      <c r="E145" s="130" t="s">
        <v>760</v>
      </c>
      <c r="F145" s="130" t="s">
        <v>302</v>
      </c>
      <c r="G145" s="131"/>
      <c r="H145" s="131"/>
      <c r="I145" s="130" t="s">
        <v>17100</v>
      </c>
      <c r="J145" s="131"/>
      <c r="K145" s="131"/>
      <c r="L145" s="131"/>
      <c r="M145" s="131"/>
      <c r="N145" s="131"/>
      <c r="O145" s="131"/>
      <c r="P145" s="131"/>
      <c r="Q145" s="131"/>
      <c r="R145" s="131"/>
      <c r="S145" s="131"/>
      <c r="T145" s="131"/>
      <c r="U145" s="131"/>
      <c r="V145" s="131"/>
      <c r="W145" s="131"/>
      <c r="X145" s="131"/>
      <c r="Y145" s="131"/>
      <c r="Z145" s="131"/>
    </row>
    <row r="146">
      <c r="A146" s="917"/>
      <c r="B146" s="918"/>
      <c r="C146" s="915"/>
      <c r="D146" s="697"/>
      <c r="E146" s="915"/>
      <c r="F146" s="915"/>
      <c r="G146" s="915"/>
      <c r="H146" s="915"/>
      <c r="I146" s="915"/>
      <c r="J146" s="915"/>
      <c r="K146" s="915"/>
      <c r="L146" s="915"/>
      <c r="M146" s="915"/>
      <c r="N146" s="915"/>
      <c r="O146" s="131"/>
      <c r="P146" s="131"/>
      <c r="Q146" s="131"/>
      <c r="R146" s="131"/>
      <c r="S146" s="131"/>
      <c r="T146" s="131"/>
      <c r="U146" s="131"/>
      <c r="V146" s="131"/>
      <c r="W146" s="131"/>
      <c r="X146" s="131"/>
      <c r="Y146" s="131"/>
      <c r="Z146" s="131"/>
    </row>
    <row r="147">
      <c r="A147" s="916">
        <v>44861.0</v>
      </c>
      <c r="B147" s="765">
        <v>0.3597222222222222</v>
      </c>
      <c r="C147" s="765">
        <v>0.38055555555555554</v>
      </c>
      <c r="D147" s="210">
        <f t="shared" ref="D147:D156" si="17">C147-B147</f>
        <v>0.02083333333</v>
      </c>
      <c r="E147" s="131"/>
      <c r="F147" s="130" t="s">
        <v>4947</v>
      </c>
      <c r="G147" s="131"/>
      <c r="H147" s="131"/>
      <c r="I147" s="130" t="s">
        <v>17101</v>
      </c>
      <c r="J147" s="131"/>
      <c r="K147" s="131"/>
      <c r="L147" s="131"/>
      <c r="M147" s="131"/>
      <c r="N147" s="131"/>
      <c r="O147" s="131"/>
      <c r="P147" s="131"/>
      <c r="Q147" s="131"/>
      <c r="R147" s="131"/>
      <c r="S147" s="131"/>
      <c r="T147" s="131"/>
      <c r="U147" s="131"/>
      <c r="V147" s="131"/>
      <c r="W147" s="131"/>
      <c r="X147" s="131"/>
      <c r="Y147" s="131"/>
      <c r="Z147" s="131"/>
    </row>
    <row r="148">
      <c r="A148" s="916">
        <v>44861.0</v>
      </c>
      <c r="B148" s="765">
        <v>0.38055555555555554</v>
      </c>
      <c r="C148" s="765">
        <v>0.38263888888888886</v>
      </c>
      <c r="D148" s="210">
        <f t="shared" si="17"/>
        <v>0.002083333333</v>
      </c>
      <c r="E148" s="131"/>
      <c r="F148" s="130" t="s">
        <v>473</v>
      </c>
      <c r="G148" s="131"/>
      <c r="H148" s="131"/>
      <c r="I148" s="130" t="s">
        <v>17102</v>
      </c>
      <c r="J148" s="130" t="s">
        <v>17103</v>
      </c>
      <c r="K148" s="131"/>
      <c r="L148" s="131"/>
      <c r="M148" s="131"/>
      <c r="N148" s="131"/>
      <c r="O148" s="131"/>
      <c r="P148" s="131"/>
      <c r="Q148" s="131"/>
      <c r="R148" s="131"/>
      <c r="S148" s="131"/>
      <c r="T148" s="131"/>
      <c r="U148" s="131"/>
      <c r="V148" s="131"/>
      <c r="W148" s="131"/>
      <c r="X148" s="131"/>
      <c r="Y148" s="131"/>
      <c r="Z148" s="131"/>
    </row>
    <row r="149">
      <c r="A149" s="916">
        <v>44861.0</v>
      </c>
      <c r="B149" s="765">
        <v>0.3840277777777778</v>
      </c>
      <c r="C149" s="765">
        <v>0.3888888888888889</v>
      </c>
      <c r="D149" s="210">
        <f t="shared" si="17"/>
        <v>0.004861111111</v>
      </c>
      <c r="E149" s="130" t="s">
        <v>17104</v>
      </c>
      <c r="F149" s="130" t="s">
        <v>7963</v>
      </c>
      <c r="G149" s="131"/>
      <c r="H149" s="131"/>
      <c r="I149" s="130" t="s">
        <v>17105</v>
      </c>
      <c r="J149" s="130" t="s">
        <v>17106</v>
      </c>
      <c r="K149" s="131"/>
      <c r="L149" s="131"/>
      <c r="M149" s="131"/>
      <c r="N149" s="131"/>
      <c r="O149" s="131"/>
      <c r="P149" s="131"/>
      <c r="Q149" s="131"/>
      <c r="R149" s="131"/>
      <c r="S149" s="131"/>
      <c r="T149" s="131"/>
      <c r="U149" s="131"/>
      <c r="V149" s="131"/>
      <c r="W149" s="131"/>
      <c r="X149" s="131"/>
      <c r="Y149" s="131"/>
      <c r="Z149" s="131"/>
    </row>
    <row r="150">
      <c r="A150" s="916">
        <v>44861.0</v>
      </c>
      <c r="B150" s="765">
        <v>0.39305555555555555</v>
      </c>
      <c r="C150" s="765">
        <v>0.3972222222222222</v>
      </c>
      <c r="D150" s="210">
        <f t="shared" si="17"/>
        <v>0.004166666667</v>
      </c>
      <c r="E150" s="131"/>
      <c r="F150" s="130" t="s">
        <v>473</v>
      </c>
      <c r="G150" s="131"/>
      <c r="H150" s="131"/>
      <c r="I150" s="130" t="s">
        <v>17107</v>
      </c>
      <c r="J150" s="131"/>
      <c r="K150" s="131"/>
      <c r="L150" s="131"/>
      <c r="M150" s="131"/>
      <c r="N150" s="131"/>
      <c r="O150" s="131"/>
      <c r="P150" s="131"/>
      <c r="Q150" s="131"/>
      <c r="R150" s="131"/>
      <c r="S150" s="131"/>
      <c r="T150" s="131"/>
      <c r="U150" s="131"/>
      <c r="V150" s="131"/>
      <c r="W150" s="131"/>
      <c r="X150" s="131"/>
      <c r="Y150" s="131"/>
      <c r="Z150" s="131"/>
    </row>
    <row r="151">
      <c r="A151" s="916">
        <v>44861.0</v>
      </c>
      <c r="B151" s="765">
        <v>0.39861111111111114</v>
      </c>
      <c r="C151" s="765">
        <v>0.4027777777777778</v>
      </c>
      <c r="D151" s="210">
        <f t="shared" si="17"/>
        <v>0.004166666667</v>
      </c>
      <c r="E151" s="131"/>
      <c r="F151" s="130" t="s">
        <v>1625</v>
      </c>
      <c r="G151" s="131"/>
      <c r="H151" s="131"/>
      <c r="I151" s="130" t="s">
        <v>8660</v>
      </c>
      <c r="J151" s="131"/>
      <c r="K151" s="131"/>
      <c r="L151" s="131"/>
      <c r="M151" s="131"/>
      <c r="N151" s="131"/>
      <c r="O151" s="131"/>
      <c r="P151" s="131"/>
      <c r="Q151" s="131"/>
      <c r="R151" s="131"/>
      <c r="S151" s="131"/>
      <c r="T151" s="131"/>
      <c r="U151" s="131"/>
      <c r="V151" s="131"/>
      <c r="W151" s="131"/>
      <c r="X151" s="131"/>
      <c r="Y151" s="131"/>
      <c r="Z151" s="131"/>
    </row>
    <row r="152">
      <c r="A152" s="916">
        <v>44861.0</v>
      </c>
      <c r="B152" s="765">
        <v>0.4097222222222222</v>
      </c>
      <c r="C152" s="765">
        <v>0.41458333333333336</v>
      </c>
      <c r="D152" s="210">
        <f t="shared" si="17"/>
        <v>0.004861111111</v>
      </c>
      <c r="E152" s="130" t="s">
        <v>758</v>
      </c>
      <c r="F152" s="130" t="s">
        <v>473</v>
      </c>
      <c r="G152" s="131"/>
      <c r="H152" s="131"/>
      <c r="I152" s="130" t="s">
        <v>17108</v>
      </c>
      <c r="J152" s="130" t="s">
        <v>17109</v>
      </c>
      <c r="K152" s="131"/>
      <c r="L152" s="131"/>
      <c r="M152" s="131"/>
      <c r="N152" s="131"/>
      <c r="O152" s="131"/>
      <c r="P152" s="131"/>
      <c r="Q152" s="131"/>
      <c r="R152" s="131"/>
      <c r="S152" s="131"/>
      <c r="T152" s="131"/>
      <c r="U152" s="131"/>
      <c r="V152" s="131"/>
      <c r="W152" s="131"/>
      <c r="X152" s="131"/>
      <c r="Y152" s="131"/>
      <c r="Z152" s="131"/>
    </row>
    <row r="153">
      <c r="A153" s="916">
        <v>44861.0</v>
      </c>
      <c r="B153" s="765">
        <v>0.4166666666666667</v>
      </c>
      <c r="C153" s="765">
        <v>0.4375</v>
      </c>
      <c r="D153" s="210">
        <f t="shared" si="17"/>
        <v>0.02083333333</v>
      </c>
      <c r="E153" s="130" t="s">
        <v>996</v>
      </c>
      <c r="F153" s="130" t="s">
        <v>302</v>
      </c>
      <c r="G153" s="131"/>
      <c r="H153" s="131"/>
      <c r="I153" s="130" t="s">
        <v>17110</v>
      </c>
      <c r="J153" s="130" t="s">
        <v>17111</v>
      </c>
      <c r="K153" s="131"/>
      <c r="L153" s="131"/>
      <c r="M153" s="131"/>
      <c r="N153" s="131"/>
      <c r="O153" s="131"/>
      <c r="P153" s="131"/>
      <c r="Q153" s="131"/>
      <c r="R153" s="131"/>
      <c r="S153" s="131"/>
      <c r="T153" s="131"/>
      <c r="U153" s="131"/>
      <c r="V153" s="131"/>
      <c r="W153" s="131"/>
      <c r="X153" s="131"/>
      <c r="Y153" s="131"/>
      <c r="Z153" s="131"/>
    </row>
    <row r="154">
      <c r="A154" s="916">
        <v>44861.0</v>
      </c>
      <c r="B154" s="765">
        <v>0.44305555555555554</v>
      </c>
      <c r="C154" s="765">
        <v>0.5118055555555555</v>
      </c>
      <c r="D154" s="210">
        <f t="shared" si="17"/>
        <v>0.06875</v>
      </c>
      <c r="E154" s="131"/>
      <c r="F154" s="130" t="s">
        <v>12185</v>
      </c>
      <c r="G154" s="131"/>
      <c r="H154" s="131"/>
      <c r="I154" s="130" t="s">
        <v>17112</v>
      </c>
      <c r="J154" s="130" t="s">
        <v>17113</v>
      </c>
      <c r="K154" s="131"/>
      <c r="L154" s="131"/>
      <c r="M154" s="131"/>
      <c r="N154" s="131"/>
      <c r="O154" s="131"/>
      <c r="P154" s="131"/>
      <c r="Q154" s="131"/>
      <c r="R154" s="131"/>
      <c r="S154" s="131"/>
      <c r="T154" s="131"/>
      <c r="U154" s="131"/>
      <c r="V154" s="131"/>
      <c r="W154" s="131"/>
      <c r="X154" s="131"/>
      <c r="Y154" s="131"/>
      <c r="Z154" s="131"/>
    </row>
    <row r="155">
      <c r="A155" s="916">
        <v>44861.0</v>
      </c>
      <c r="B155" s="765">
        <v>0.5236111111111111</v>
      </c>
      <c r="C155" s="765">
        <v>0.525</v>
      </c>
      <c r="D155" s="210">
        <f t="shared" si="17"/>
        <v>0.001388888889</v>
      </c>
      <c r="E155" s="131"/>
      <c r="F155" s="130" t="s">
        <v>1124</v>
      </c>
      <c r="G155" s="131"/>
      <c r="H155" s="131"/>
      <c r="I155" s="130" t="s">
        <v>17114</v>
      </c>
      <c r="J155" s="131"/>
      <c r="K155" s="131"/>
      <c r="L155" s="131"/>
      <c r="M155" s="131"/>
      <c r="N155" s="131"/>
      <c r="O155" s="131"/>
      <c r="P155" s="131"/>
      <c r="Q155" s="131"/>
      <c r="R155" s="131"/>
      <c r="S155" s="131"/>
      <c r="T155" s="131"/>
      <c r="U155" s="131"/>
      <c r="V155" s="131"/>
      <c r="W155" s="131"/>
      <c r="X155" s="131"/>
      <c r="Y155" s="131"/>
      <c r="Z155" s="131"/>
    </row>
    <row r="156">
      <c r="A156" s="916">
        <v>44861.0</v>
      </c>
      <c r="B156" s="765">
        <v>0.5270833333333333</v>
      </c>
      <c r="C156" s="765">
        <v>0.5416666666666666</v>
      </c>
      <c r="D156" s="210">
        <f t="shared" si="17"/>
        <v>0.01458333333</v>
      </c>
      <c r="E156" s="131"/>
      <c r="F156" s="130" t="s">
        <v>1601</v>
      </c>
      <c r="G156" s="131"/>
      <c r="H156" s="131"/>
      <c r="I156" s="130" t="s">
        <v>17101</v>
      </c>
      <c r="J156" s="131"/>
      <c r="K156" s="131"/>
      <c r="L156" s="131"/>
      <c r="M156" s="131"/>
      <c r="N156" s="131"/>
      <c r="O156" s="131"/>
      <c r="P156" s="131"/>
      <c r="Q156" s="131"/>
      <c r="R156" s="131"/>
      <c r="S156" s="131"/>
      <c r="T156" s="131"/>
      <c r="U156" s="131"/>
      <c r="V156" s="131"/>
      <c r="W156" s="131"/>
      <c r="X156" s="131"/>
      <c r="Y156" s="131"/>
      <c r="Z156" s="131"/>
    </row>
    <row r="157">
      <c r="A157" s="915"/>
      <c r="B157" s="915"/>
      <c r="C157" s="915"/>
      <c r="D157" s="697"/>
      <c r="E157" s="915"/>
      <c r="F157" s="915"/>
      <c r="G157" s="915"/>
      <c r="H157" s="915"/>
      <c r="I157" s="915"/>
      <c r="J157" s="915"/>
      <c r="K157" s="915"/>
      <c r="L157" s="915"/>
      <c r="M157" s="915"/>
      <c r="N157" s="915"/>
      <c r="O157" s="131"/>
      <c r="P157" s="131"/>
      <c r="Q157" s="131"/>
      <c r="R157" s="131"/>
      <c r="S157" s="131"/>
      <c r="T157" s="131"/>
      <c r="U157" s="131"/>
      <c r="V157" s="131"/>
      <c r="W157" s="131"/>
      <c r="X157" s="131"/>
      <c r="Y157" s="131"/>
      <c r="Z157" s="131"/>
    </row>
    <row r="158">
      <c r="A158" s="916">
        <v>44862.0</v>
      </c>
      <c r="B158" s="765">
        <v>0.3576388888888889</v>
      </c>
      <c r="C158" s="765">
        <v>0.375</v>
      </c>
      <c r="D158" s="210">
        <f t="shared" ref="D158:D166" si="18">C158-B158</f>
        <v>0.01736111111</v>
      </c>
      <c r="E158" s="131"/>
      <c r="F158" s="130" t="s">
        <v>1164</v>
      </c>
      <c r="G158" s="131"/>
      <c r="H158" s="131"/>
      <c r="I158" s="130" t="s">
        <v>17115</v>
      </c>
      <c r="J158" s="131"/>
      <c r="K158" s="131"/>
      <c r="L158" s="131"/>
      <c r="M158" s="131"/>
      <c r="N158" s="131"/>
      <c r="O158" s="131"/>
      <c r="P158" s="131"/>
      <c r="Q158" s="131"/>
      <c r="R158" s="131"/>
      <c r="S158" s="131"/>
      <c r="T158" s="131"/>
      <c r="U158" s="131"/>
      <c r="V158" s="131"/>
      <c r="W158" s="131"/>
      <c r="X158" s="131"/>
      <c r="Y158" s="131"/>
      <c r="Z158" s="131"/>
    </row>
    <row r="159">
      <c r="A159" s="916">
        <v>44862.0</v>
      </c>
      <c r="B159" s="765">
        <v>0.3770833333333333</v>
      </c>
      <c r="C159" s="765">
        <v>0.39375</v>
      </c>
      <c r="D159" s="210">
        <f t="shared" si="18"/>
        <v>0.01666666667</v>
      </c>
      <c r="E159" s="131"/>
      <c r="F159" s="130" t="s">
        <v>325</v>
      </c>
      <c r="G159" s="131"/>
      <c r="H159" s="131"/>
      <c r="I159" s="130" t="s">
        <v>17101</v>
      </c>
      <c r="J159" s="131"/>
      <c r="K159" s="131"/>
      <c r="L159" s="131"/>
      <c r="M159" s="131"/>
      <c r="N159" s="131"/>
      <c r="O159" s="131"/>
      <c r="P159" s="131"/>
      <c r="Q159" s="131"/>
      <c r="R159" s="131"/>
      <c r="S159" s="131"/>
      <c r="T159" s="131"/>
      <c r="U159" s="131"/>
      <c r="V159" s="131"/>
      <c r="W159" s="131"/>
      <c r="X159" s="131"/>
      <c r="Y159" s="131"/>
      <c r="Z159" s="131"/>
    </row>
    <row r="160">
      <c r="A160" s="916">
        <v>44862.0</v>
      </c>
      <c r="B160" s="765">
        <v>0.40625</v>
      </c>
      <c r="C160" s="765">
        <v>0.4548611111111111</v>
      </c>
      <c r="D160" s="210">
        <f t="shared" si="18"/>
        <v>0.04861111111</v>
      </c>
      <c r="E160" s="131"/>
      <c r="F160" s="130" t="s">
        <v>302</v>
      </c>
      <c r="G160" s="131"/>
      <c r="H160" s="131"/>
      <c r="I160" s="130" t="s">
        <v>17116</v>
      </c>
      <c r="J160" s="130" t="s">
        <v>17117</v>
      </c>
      <c r="K160" s="131"/>
      <c r="L160" s="131"/>
      <c r="M160" s="131"/>
      <c r="N160" s="131"/>
      <c r="O160" s="131"/>
      <c r="P160" s="131"/>
      <c r="Q160" s="131"/>
      <c r="R160" s="131"/>
      <c r="S160" s="131"/>
      <c r="T160" s="131"/>
      <c r="U160" s="131"/>
      <c r="V160" s="131"/>
      <c r="W160" s="131"/>
      <c r="X160" s="131"/>
      <c r="Y160" s="131"/>
      <c r="Z160" s="131"/>
    </row>
    <row r="161">
      <c r="A161" s="916">
        <v>44862.0</v>
      </c>
      <c r="B161" s="765">
        <v>0.4618055555555556</v>
      </c>
      <c r="C161" s="765">
        <v>0.53125</v>
      </c>
      <c r="D161" s="210">
        <f t="shared" si="18"/>
        <v>0.06944444444</v>
      </c>
      <c r="E161" s="130" t="s">
        <v>294</v>
      </c>
      <c r="F161" s="130" t="s">
        <v>7411</v>
      </c>
      <c r="G161" s="131"/>
      <c r="H161" s="131"/>
      <c r="I161" s="130" t="s">
        <v>17118</v>
      </c>
      <c r="J161" s="130" t="s">
        <v>17119</v>
      </c>
      <c r="K161" s="131"/>
      <c r="L161" s="131"/>
      <c r="M161" s="131"/>
      <c r="N161" s="131"/>
      <c r="O161" s="131"/>
      <c r="P161" s="131"/>
      <c r="Q161" s="131"/>
      <c r="R161" s="131"/>
      <c r="S161" s="131"/>
      <c r="T161" s="131"/>
      <c r="U161" s="131"/>
      <c r="V161" s="131"/>
      <c r="W161" s="131"/>
      <c r="X161" s="131"/>
      <c r="Y161" s="131"/>
      <c r="Z161" s="131"/>
    </row>
    <row r="162">
      <c r="A162" s="916">
        <v>44862.0</v>
      </c>
      <c r="B162" s="765">
        <v>0.5451388888888888</v>
      </c>
      <c r="C162" s="765">
        <v>0.5868055555555556</v>
      </c>
      <c r="D162" s="210">
        <f t="shared" si="18"/>
        <v>0.04166666667</v>
      </c>
      <c r="E162" s="131"/>
      <c r="F162" s="131"/>
      <c r="G162" s="131"/>
      <c r="H162" s="131"/>
      <c r="I162" s="130" t="s">
        <v>11075</v>
      </c>
      <c r="J162" s="131"/>
      <c r="K162" s="131"/>
      <c r="L162" s="131"/>
      <c r="M162" s="131"/>
      <c r="N162" s="131"/>
      <c r="O162" s="131"/>
      <c r="P162" s="131"/>
      <c r="Q162" s="131"/>
      <c r="R162" s="131"/>
      <c r="S162" s="131"/>
      <c r="T162" s="131"/>
      <c r="U162" s="131"/>
      <c r="V162" s="131"/>
      <c r="W162" s="131"/>
      <c r="X162" s="131"/>
      <c r="Y162" s="131"/>
      <c r="Z162" s="131"/>
    </row>
    <row r="163">
      <c r="A163" s="916">
        <v>44862.0</v>
      </c>
      <c r="B163" s="765">
        <v>0.59375</v>
      </c>
      <c r="C163" s="765">
        <v>0.6041666666666666</v>
      </c>
      <c r="D163" s="210">
        <f t="shared" si="18"/>
        <v>0.01041666667</v>
      </c>
      <c r="E163" s="130" t="s">
        <v>17120</v>
      </c>
      <c r="F163" s="130" t="s">
        <v>1507</v>
      </c>
      <c r="G163" s="131"/>
      <c r="H163" s="131"/>
      <c r="I163" s="130" t="s">
        <v>17121</v>
      </c>
      <c r="J163" s="131"/>
      <c r="K163" s="131"/>
      <c r="L163" s="131"/>
      <c r="M163" s="131"/>
      <c r="N163" s="131"/>
      <c r="O163" s="131"/>
      <c r="P163" s="131"/>
      <c r="Q163" s="131"/>
      <c r="R163" s="131"/>
      <c r="S163" s="131"/>
      <c r="T163" s="131"/>
      <c r="U163" s="131"/>
      <c r="V163" s="131"/>
      <c r="W163" s="131"/>
      <c r="X163" s="131"/>
      <c r="Y163" s="131"/>
      <c r="Z163" s="131"/>
    </row>
    <row r="164">
      <c r="A164" s="916">
        <v>44862.0</v>
      </c>
      <c r="B164" s="765">
        <v>0.6111111111111112</v>
      </c>
      <c r="C164" s="765">
        <v>0.64375</v>
      </c>
      <c r="D164" s="210">
        <f t="shared" si="18"/>
        <v>0.03263888889</v>
      </c>
      <c r="E164" s="131"/>
      <c r="F164" s="131"/>
      <c r="G164" s="131"/>
      <c r="H164" s="131"/>
      <c r="I164" s="130" t="s">
        <v>17122</v>
      </c>
      <c r="J164" s="131"/>
      <c r="K164" s="131"/>
      <c r="L164" s="131"/>
      <c r="M164" s="131"/>
      <c r="N164" s="131"/>
      <c r="O164" s="131"/>
      <c r="P164" s="131"/>
      <c r="Q164" s="131"/>
      <c r="R164" s="131"/>
      <c r="S164" s="131"/>
      <c r="T164" s="131"/>
      <c r="U164" s="131"/>
      <c r="V164" s="131"/>
      <c r="W164" s="131"/>
      <c r="X164" s="131"/>
      <c r="Y164" s="131"/>
      <c r="Z164" s="131"/>
    </row>
    <row r="165">
      <c r="A165" s="916">
        <v>44862.0</v>
      </c>
      <c r="B165" s="765">
        <v>0.6458333333333334</v>
      </c>
      <c r="C165" s="765">
        <v>0.65625</v>
      </c>
      <c r="D165" s="210">
        <f t="shared" si="18"/>
        <v>0.01041666667</v>
      </c>
      <c r="E165" s="131"/>
      <c r="F165" s="130" t="s">
        <v>7411</v>
      </c>
      <c r="G165" s="131"/>
      <c r="H165" s="131"/>
      <c r="I165" s="130" t="s">
        <v>17123</v>
      </c>
      <c r="J165" s="131"/>
      <c r="K165" s="131"/>
      <c r="L165" s="131"/>
      <c r="M165" s="131"/>
      <c r="N165" s="131"/>
      <c r="O165" s="131"/>
      <c r="P165" s="131"/>
      <c r="Q165" s="131"/>
      <c r="R165" s="131"/>
      <c r="S165" s="131"/>
      <c r="T165" s="131"/>
      <c r="U165" s="131"/>
      <c r="V165" s="131"/>
      <c r="W165" s="131"/>
      <c r="X165" s="131"/>
      <c r="Y165" s="131"/>
      <c r="Z165" s="131"/>
    </row>
    <row r="166">
      <c r="A166" s="916">
        <v>44862.0</v>
      </c>
      <c r="B166" s="765">
        <v>0.6694444444444444</v>
      </c>
      <c r="C166" s="765">
        <v>0.7152777777777778</v>
      </c>
      <c r="D166" s="210">
        <f t="shared" si="18"/>
        <v>0.04583333333</v>
      </c>
      <c r="E166" s="130" t="s">
        <v>1755</v>
      </c>
      <c r="F166" s="130" t="s">
        <v>473</v>
      </c>
      <c r="G166" s="131"/>
      <c r="H166" s="131"/>
      <c r="I166" s="130" t="s">
        <v>17124</v>
      </c>
      <c r="J166" s="131"/>
      <c r="K166" s="131"/>
      <c r="L166" s="131"/>
      <c r="M166" s="131"/>
      <c r="N166" s="131"/>
      <c r="O166" s="131"/>
      <c r="P166" s="131"/>
      <c r="Q166" s="131"/>
      <c r="R166" s="131"/>
      <c r="S166" s="131"/>
      <c r="T166" s="131"/>
      <c r="U166" s="131"/>
      <c r="V166" s="131"/>
      <c r="W166" s="131"/>
      <c r="X166" s="131"/>
      <c r="Y166" s="131"/>
      <c r="Z166" s="131"/>
    </row>
    <row r="167">
      <c r="A167" s="915"/>
      <c r="B167" s="915"/>
      <c r="C167" s="915"/>
      <c r="D167" s="697"/>
      <c r="E167" s="915"/>
      <c r="F167" s="915"/>
      <c r="G167" s="915"/>
      <c r="H167" s="915"/>
      <c r="I167" s="915"/>
      <c r="J167" s="915"/>
      <c r="K167" s="915"/>
      <c r="L167" s="915"/>
      <c r="M167" s="915"/>
      <c r="N167" s="915"/>
      <c r="O167" s="131"/>
      <c r="P167" s="131"/>
      <c r="Q167" s="131"/>
      <c r="R167" s="131"/>
      <c r="S167" s="131"/>
      <c r="T167" s="131"/>
      <c r="U167" s="131"/>
      <c r="V167" s="131"/>
      <c r="W167" s="131"/>
      <c r="X167" s="131"/>
      <c r="Y167" s="131"/>
      <c r="Z167" s="131"/>
    </row>
    <row r="168">
      <c r="A168" s="916">
        <v>44865.0</v>
      </c>
      <c r="B168" s="765">
        <v>0.3611111111111111</v>
      </c>
      <c r="C168" s="765">
        <v>0.38055555555555554</v>
      </c>
      <c r="D168" s="210">
        <f t="shared" ref="D168:D177" si="19">C168-B168</f>
        <v>0.01944444444</v>
      </c>
      <c r="E168" s="131"/>
      <c r="F168" s="130" t="s">
        <v>7062</v>
      </c>
      <c r="G168" s="131"/>
      <c r="H168" s="131"/>
      <c r="I168" s="130" t="s">
        <v>17125</v>
      </c>
      <c r="J168" s="131"/>
      <c r="K168" s="131"/>
      <c r="L168" s="131"/>
      <c r="M168" s="131"/>
      <c r="N168" s="131"/>
      <c r="O168" s="131"/>
      <c r="P168" s="131"/>
      <c r="Q168" s="131"/>
      <c r="R168" s="131"/>
      <c r="S168" s="131"/>
      <c r="T168" s="131"/>
      <c r="U168" s="131"/>
      <c r="V168" s="131"/>
      <c r="W168" s="131"/>
      <c r="X168" s="131"/>
      <c r="Y168" s="131"/>
      <c r="Z168" s="131"/>
    </row>
    <row r="169">
      <c r="A169" s="916">
        <v>44865.0</v>
      </c>
      <c r="B169" s="765">
        <v>0.3770833333333333</v>
      </c>
      <c r="C169" s="765">
        <v>0.38333333333333336</v>
      </c>
      <c r="D169" s="210">
        <f t="shared" si="19"/>
        <v>0.00625</v>
      </c>
      <c r="E169" s="130" t="s">
        <v>3115</v>
      </c>
      <c r="F169" s="130" t="s">
        <v>26</v>
      </c>
      <c r="G169" s="131"/>
      <c r="H169" s="131"/>
      <c r="I169" s="130" t="s">
        <v>17126</v>
      </c>
      <c r="J169" s="130" t="s">
        <v>17127</v>
      </c>
      <c r="K169" s="131"/>
      <c r="L169" s="131"/>
      <c r="M169" s="131"/>
      <c r="N169" s="131"/>
      <c r="O169" s="131"/>
      <c r="P169" s="131"/>
      <c r="Q169" s="131"/>
      <c r="R169" s="131"/>
      <c r="S169" s="131"/>
      <c r="T169" s="131"/>
      <c r="U169" s="131"/>
      <c r="V169" s="131"/>
      <c r="W169" s="131"/>
      <c r="X169" s="131"/>
      <c r="Y169" s="131"/>
      <c r="Z169" s="131"/>
    </row>
    <row r="170">
      <c r="A170" s="916">
        <v>44865.0</v>
      </c>
      <c r="B170" s="765">
        <v>0.3861111111111111</v>
      </c>
      <c r="C170" s="765">
        <v>0.3923611111111111</v>
      </c>
      <c r="D170" s="210">
        <f t="shared" si="19"/>
        <v>0.00625</v>
      </c>
      <c r="E170" s="131"/>
      <c r="F170" s="130" t="s">
        <v>325</v>
      </c>
      <c r="G170" s="131"/>
      <c r="H170" s="131"/>
      <c r="I170" s="130" t="s">
        <v>17128</v>
      </c>
      <c r="J170" s="131"/>
      <c r="K170" s="131"/>
      <c r="L170" s="131"/>
      <c r="M170" s="131"/>
      <c r="N170" s="131"/>
      <c r="O170" s="131"/>
      <c r="P170" s="131"/>
      <c r="Q170" s="131"/>
      <c r="R170" s="131"/>
      <c r="S170" s="131"/>
      <c r="T170" s="131"/>
      <c r="U170" s="131"/>
      <c r="V170" s="131"/>
      <c r="W170" s="131"/>
      <c r="X170" s="131"/>
      <c r="Y170" s="131"/>
      <c r="Z170" s="131"/>
    </row>
    <row r="171">
      <c r="A171" s="916">
        <v>44865.0</v>
      </c>
      <c r="B171" s="765">
        <v>0.39305555555555555</v>
      </c>
      <c r="C171" s="765">
        <v>0.40555555555555556</v>
      </c>
      <c r="D171" s="210">
        <f t="shared" si="19"/>
        <v>0.0125</v>
      </c>
      <c r="E171" s="131"/>
      <c r="F171" s="130" t="s">
        <v>543</v>
      </c>
      <c r="G171" s="131"/>
      <c r="H171" s="131"/>
      <c r="I171" s="130" t="s">
        <v>17129</v>
      </c>
      <c r="J171" s="131"/>
      <c r="K171" s="131"/>
      <c r="L171" s="131"/>
      <c r="M171" s="131"/>
      <c r="N171" s="131"/>
      <c r="O171" s="131"/>
      <c r="P171" s="131"/>
      <c r="Q171" s="131"/>
      <c r="R171" s="131"/>
      <c r="S171" s="131"/>
      <c r="T171" s="131"/>
      <c r="U171" s="131"/>
      <c r="V171" s="131"/>
      <c r="W171" s="131"/>
      <c r="X171" s="131"/>
      <c r="Y171" s="131"/>
      <c r="Z171" s="131"/>
    </row>
    <row r="172">
      <c r="A172" s="916">
        <v>44865.0</v>
      </c>
      <c r="B172" s="765">
        <v>0.4076388888888889</v>
      </c>
      <c r="C172" s="765">
        <v>0.4673611111111111</v>
      </c>
      <c r="D172" s="210">
        <f t="shared" si="19"/>
        <v>0.05972222222</v>
      </c>
      <c r="E172" s="131"/>
      <c r="F172" s="130" t="s">
        <v>7062</v>
      </c>
      <c r="G172" s="131"/>
      <c r="H172" s="131"/>
      <c r="I172" s="130" t="s">
        <v>17130</v>
      </c>
      <c r="J172" s="130" t="s">
        <v>17131</v>
      </c>
      <c r="K172" s="131"/>
      <c r="L172" s="131"/>
      <c r="M172" s="131"/>
      <c r="N172" s="131"/>
      <c r="O172" s="131"/>
      <c r="P172" s="131"/>
      <c r="Q172" s="131"/>
      <c r="R172" s="131"/>
      <c r="S172" s="131"/>
      <c r="T172" s="131"/>
      <c r="U172" s="131"/>
      <c r="V172" s="131"/>
      <c r="W172" s="131"/>
      <c r="X172" s="131"/>
      <c r="Y172" s="131"/>
      <c r="Z172" s="131"/>
    </row>
    <row r="173">
      <c r="A173" s="916">
        <v>44865.0</v>
      </c>
      <c r="B173" s="765">
        <v>0.44027777777777777</v>
      </c>
      <c r="C173" s="765">
        <v>0.44305555555555554</v>
      </c>
      <c r="D173" s="210">
        <f t="shared" si="19"/>
        <v>0.002777777778</v>
      </c>
      <c r="E173" s="131"/>
      <c r="F173" s="130" t="s">
        <v>325</v>
      </c>
      <c r="G173" s="131"/>
      <c r="H173" s="131"/>
      <c r="I173" s="130" t="s">
        <v>17132</v>
      </c>
      <c r="J173" s="131"/>
      <c r="K173" s="131"/>
      <c r="L173" s="131"/>
      <c r="M173" s="131"/>
      <c r="N173" s="131"/>
      <c r="O173" s="131"/>
      <c r="P173" s="131"/>
      <c r="Q173" s="131"/>
      <c r="R173" s="131"/>
      <c r="S173" s="131"/>
      <c r="T173" s="131"/>
      <c r="U173" s="131"/>
      <c r="V173" s="131"/>
      <c r="W173" s="131"/>
      <c r="X173" s="131"/>
      <c r="Y173" s="131"/>
      <c r="Z173" s="131"/>
    </row>
    <row r="174">
      <c r="A174" s="916">
        <v>44865.0</v>
      </c>
      <c r="B174" s="765">
        <v>0.4701388888888889</v>
      </c>
      <c r="C174" s="765">
        <v>0.4736111111111111</v>
      </c>
      <c r="D174" s="210">
        <f t="shared" si="19"/>
        <v>0.003472222222</v>
      </c>
      <c r="E174" s="131"/>
      <c r="F174" s="130" t="s">
        <v>325</v>
      </c>
      <c r="G174" s="131"/>
      <c r="H174" s="131"/>
      <c r="I174" s="130" t="s">
        <v>17133</v>
      </c>
      <c r="J174" s="131"/>
      <c r="K174" s="131"/>
      <c r="L174" s="131"/>
      <c r="M174" s="131"/>
      <c r="N174" s="131"/>
      <c r="O174" s="131"/>
      <c r="P174" s="131"/>
      <c r="Q174" s="131"/>
      <c r="R174" s="131"/>
      <c r="S174" s="131"/>
      <c r="T174" s="131"/>
      <c r="U174" s="131"/>
      <c r="V174" s="131"/>
      <c r="W174" s="131"/>
      <c r="X174" s="131"/>
      <c r="Y174" s="131"/>
      <c r="Z174" s="131"/>
    </row>
    <row r="175">
      <c r="A175" s="916">
        <v>44865.0</v>
      </c>
      <c r="B175" s="765">
        <v>0.475</v>
      </c>
      <c r="C175" s="765">
        <v>0.48125</v>
      </c>
      <c r="D175" s="210">
        <f t="shared" si="19"/>
        <v>0.00625</v>
      </c>
      <c r="E175" s="131"/>
      <c r="F175" s="130" t="s">
        <v>17134</v>
      </c>
      <c r="G175" s="131"/>
      <c r="H175" s="131"/>
      <c r="I175" s="130" t="s">
        <v>17135</v>
      </c>
      <c r="J175" s="131"/>
      <c r="K175" s="131"/>
      <c r="L175" s="131"/>
      <c r="M175" s="131"/>
      <c r="N175" s="131"/>
      <c r="O175" s="131"/>
      <c r="P175" s="131"/>
      <c r="Q175" s="131"/>
      <c r="R175" s="131"/>
      <c r="S175" s="131"/>
      <c r="T175" s="131"/>
      <c r="U175" s="131"/>
      <c r="V175" s="131"/>
      <c r="W175" s="131"/>
      <c r="X175" s="131"/>
      <c r="Y175" s="131"/>
      <c r="Z175" s="131"/>
    </row>
    <row r="176">
      <c r="A176" s="916">
        <v>44865.0</v>
      </c>
      <c r="B176" s="765">
        <v>0.49930555555555556</v>
      </c>
      <c r="C176" s="765">
        <v>0.5208333333333334</v>
      </c>
      <c r="D176" s="210">
        <f t="shared" si="19"/>
        <v>0.02152777778</v>
      </c>
      <c r="E176" s="130" t="s">
        <v>17136</v>
      </c>
      <c r="F176" s="130" t="s">
        <v>358</v>
      </c>
      <c r="G176" s="131"/>
      <c r="H176" s="131"/>
      <c r="I176" s="130" t="s">
        <v>17137</v>
      </c>
      <c r="J176" s="131"/>
      <c r="K176" s="131"/>
      <c r="L176" s="131"/>
      <c r="M176" s="131"/>
      <c r="N176" s="131"/>
      <c r="O176" s="131"/>
      <c r="P176" s="131"/>
      <c r="Q176" s="131"/>
      <c r="R176" s="131"/>
      <c r="S176" s="131"/>
      <c r="T176" s="131"/>
      <c r="U176" s="131"/>
      <c r="V176" s="131"/>
      <c r="W176" s="131"/>
      <c r="X176" s="131"/>
      <c r="Y176" s="131"/>
      <c r="Z176" s="131"/>
    </row>
    <row r="177">
      <c r="A177" s="916">
        <v>44865.0</v>
      </c>
      <c r="B177" s="765">
        <v>0.5222222222222223</v>
      </c>
      <c r="C177" s="765">
        <v>0.5423611111111111</v>
      </c>
      <c r="D177" s="210">
        <f t="shared" si="19"/>
        <v>0.02013888889</v>
      </c>
      <c r="E177" s="130" t="s">
        <v>667</v>
      </c>
      <c r="F177" s="130" t="s">
        <v>2274</v>
      </c>
      <c r="G177" s="131"/>
      <c r="H177" s="131"/>
      <c r="I177" s="130" t="s">
        <v>17138</v>
      </c>
      <c r="J177" s="130" t="s">
        <v>17139</v>
      </c>
      <c r="K177" s="131"/>
      <c r="L177" s="131"/>
      <c r="M177" s="131"/>
      <c r="N177" s="131"/>
      <c r="O177" s="131"/>
      <c r="P177" s="131"/>
      <c r="Q177" s="131"/>
      <c r="R177" s="131"/>
      <c r="S177" s="131"/>
      <c r="T177" s="131"/>
      <c r="U177" s="131"/>
      <c r="V177" s="131"/>
      <c r="W177" s="131"/>
      <c r="X177" s="131"/>
      <c r="Y177" s="131"/>
      <c r="Z177" s="131"/>
    </row>
    <row r="178">
      <c r="A178" s="915"/>
      <c r="B178" s="915"/>
      <c r="C178" s="915"/>
      <c r="D178" s="697"/>
      <c r="E178" s="915"/>
      <c r="F178" s="915"/>
      <c r="G178" s="915"/>
      <c r="H178" s="915"/>
      <c r="I178" s="915"/>
      <c r="J178" s="915"/>
      <c r="K178" s="915"/>
      <c r="L178" s="915"/>
      <c r="M178" s="915"/>
      <c r="N178" s="915"/>
      <c r="O178" s="131"/>
      <c r="P178" s="131"/>
      <c r="Q178" s="131"/>
      <c r="R178" s="131"/>
      <c r="S178" s="131"/>
      <c r="T178" s="131"/>
      <c r="U178" s="131"/>
      <c r="V178" s="131"/>
      <c r="W178" s="131"/>
      <c r="X178" s="131"/>
      <c r="Y178" s="131"/>
      <c r="Z178" s="131"/>
    </row>
    <row r="179">
      <c r="A179" s="764">
        <v>44866.0</v>
      </c>
      <c r="B179" s="765">
        <v>0.3625</v>
      </c>
      <c r="C179" s="765">
        <v>0.36736111111111114</v>
      </c>
      <c r="D179" s="210">
        <f t="shared" ref="D179:D186" si="20">C179-B179</f>
        <v>0.004861111111</v>
      </c>
      <c r="E179" s="131"/>
      <c r="F179" s="130" t="s">
        <v>325</v>
      </c>
      <c r="G179" s="131"/>
      <c r="H179" s="131"/>
      <c r="I179" s="130" t="s">
        <v>17101</v>
      </c>
      <c r="J179" s="131"/>
      <c r="K179" s="131"/>
      <c r="L179" s="131"/>
      <c r="M179" s="131"/>
      <c r="N179" s="131"/>
      <c r="O179" s="131"/>
      <c r="P179" s="131"/>
      <c r="Q179" s="131"/>
      <c r="R179" s="131"/>
      <c r="S179" s="131"/>
      <c r="T179" s="131"/>
      <c r="U179" s="131"/>
      <c r="V179" s="131"/>
      <c r="W179" s="131"/>
      <c r="X179" s="131"/>
      <c r="Y179" s="131"/>
      <c r="Z179" s="131"/>
    </row>
    <row r="180">
      <c r="A180" s="764">
        <v>44866.0</v>
      </c>
      <c r="B180" s="765">
        <v>0.3680555555555556</v>
      </c>
      <c r="C180" s="765">
        <v>0.3715277777777778</v>
      </c>
      <c r="D180" s="210">
        <f t="shared" si="20"/>
        <v>0.003472222222</v>
      </c>
      <c r="E180" s="131"/>
      <c r="F180" s="130" t="s">
        <v>7062</v>
      </c>
      <c r="G180" s="131"/>
      <c r="H180" s="131"/>
      <c r="I180" s="130" t="s">
        <v>17140</v>
      </c>
      <c r="J180" s="131"/>
      <c r="K180" s="131"/>
      <c r="L180" s="131"/>
      <c r="M180" s="131"/>
      <c r="N180" s="131"/>
      <c r="O180" s="131"/>
      <c r="P180" s="131"/>
      <c r="Q180" s="131"/>
      <c r="R180" s="131"/>
      <c r="S180" s="131"/>
      <c r="T180" s="131"/>
      <c r="U180" s="131"/>
      <c r="V180" s="131"/>
      <c r="W180" s="131"/>
      <c r="X180" s="131"/>
      <c r="Y180" s="131"/>
      <c r="Z180" s="131"/>
    </row>
    <row r="181">
      <c r="A181" s="764">
        <v>44866.0</v>
      </c>
      <c r="B181" s="595">
        <v>0.375</v>
      </c>
      <c r="C181" s="765">
        <v>0.4666666666666667</v>
      </c>
      <c r="D181" s="210">
        <f t="shared" si="20"/>
        <v>0.09166666667</v>
      </c>
      <c r="E181" s="131"/>
      <c r="F181" s="130" t="s">
        <v>2354</v>
      </c>
      <c r="G181" s="131"/>
      <c r="H181" s="131"/>
      <c r="I181" s="130" t="s">
        <v>17141</v>
      </c>
      <c r="J181" s="131"/>
      <c r="K181" s="131"/>
      <c r="L181" s="131"/>
      <c r="M181" s="131"/>
      <c r="N181" s="131"/>
      <c r="O181" s="131"/>
      <c r="P181" s="131"/>
      <c r="Q181" s="131"/>
      <c r="R181" s="131"/>
      <c r="S181" s="131"/>
      <c r="T181" s="131"/>
      <c r="U181" s="131"/>
      <c r="V181" s="131"/>
      <c r="W181" s="131"/>
      <c r="X181" s="131"/>
      <c r="Y181" s="131"/>
      <c r="Z181" s="131"/>
    </row>
    <row r="182">
      <c r="A182" s="764">
        <v>44866.0</v>
      </c>
      <c r="B182" s="765">
        <v>0.3888888888888889</v>
      </c>
      <c r="C182" s="765">
        <v>0.3902777777777778</v>
      </c>
      <c r="D182" s="210">
        <f t="shared" si="20"/>
        <v>0.001388888889</v>
      </c>
      <c r="E182" s="131"/>
      <c r="F182" s="130" t="s">
        <v>17142</v>
      </c>
      <c r="G182" s="131"/>
      <c r="H182" s="131"/>
      <c r="I182" s="130" t="s">
        <v>17143</v>
      </c>
      <c r="J182" s="130" t="s">
        <v>17144</v>
      </c>
      <c r="K182" s="131"/>
      <c r="L182" s="131"/>
      <c r="M182" s="131"/>
      <c r="N182" s="131"/>
      <c r="O182" s="131"/>
      <c r="P182" s="131"/>
      <c r="Q182" s="131"/>
      <c r="R182" s="131"/>
      <c r="S182" s="131"/>
      <c r="T182" s="131"/>
      <c r="U182" s="131"/>
      <c r="V182" s="131"/>
      <c r="W182" s="131"/>
      <c r="X182" s="131"/>
      <c r="Y182" s="131"/>
      <c r="Z182" s="131"/>
    </row>
    <row r="183">
      <c r="A183" s="764">
        <v>44866.0</v>
      </c>
      <c r="B183" s="765">
        <v>0.41597222222222224</v>
      </c>
      <c r="C183" s="765">
        <v>0.4201388888888889</v>
      </c>
      <c r="D183" s="210">
        <f t="shared" si="20"/>
        <v>0.004166666667</v>
      </c>
      <c r="E183" s="130" t="s">
        <v>2387</v>
      </c>
      <c r="F183" s="130" t="s">
        <v>26</v>
      </c>
      <c r="G183" s="131"/>
      <c r="H183" s="131"/>
      <c r="I183" s="130" t="s">
        <v>17145</v>
      </c>
      <c r="J183" s="130" t="s">
        <v>17146</v>
      </c>
      <c r="K183" s="131"/>
      <c r="L183" s="131"/>
      <c r="M183" s="131"/>
      <c r="N183" s="131"/>
      <c r="O183" s="131"/>
      <c r="P183" s="131"/>
      <c r="Q183" s="131"/>
      <c r="R183" s="131"/>
      <c r="S183" s="131"/>
      <c r="T183" s="131"/>
      <c r="U183" s="131"/>
      <c r="V183" s="131"/>
      <c r="W183" s="131"/>
      <c r="X183" s="131"/>
      <c r="Y183" s="131"/>
      <c r="Z183" s="131"/>
    </row>
    <row r="184">
      <c r="A184" s="764">
        <v>44866.0</v>
      </c>
      <c r="B184" s="765">
        <v>0.42083333333333334</v>
      </c>
      <c r="C184" s="765">
        <v>0.425</v>
      </c>
      <c r="D184" s="210">
        <f t="shared" si="20"/>
        <v>0.004166666667</v>
      </c>
      <c r="E184" s="130" t="s">
        <v>8623</v>
      </c>
      <c r="F184" s="130" t="s">
        <v>17147</v>
      </c>
      <c r="G184" s="131"/>
      <c r="H184" s="131"/>
      <c r="I184" s="130" t="s">
        <v>17148</v>
      </c>
      <c r="J184" s="130" t="s">
        <v>17149</v>
      </c>
      <c r="K184" s="131"/>
      <c r="L184" s="131"/>
      <c r="M184" s="131"/>
      <c r="N184" s="131"/>
      <c r="O184" s="131"/>
      <c r="P184" s="131"/>
      <c r="Q184" s="131"/>
      <c r="R184" s="131"/>
      <c r="S184" s="131"/>
      <c r="T184" s="131"/>
      <c r="U184" s="131"/>
      <c r="V184" s="131"/>
      <c r="W184" s="131"/>
      <c r="X184" s="131"/>
      <c r="Y184" s="131"/>
      <c r="Z184" s="131"/>
    </row>
    <row r="185">
      <c r="A185" s="764">
        <v>44866.0</v>
      </c>
      <c r="B185" s="765">
        <v>0.43819444444444444</v>
      </c>
      <c r="C185" s="765">
        <v>0.44166666666666665</v>
      </c>
      <c r="D185" s="210">
        <f t="shared" si="20"/>
        <v>0.003472222222</v>
      </c>
      <c r="E185" s="131"/>
      <c r="F185" s="130" t="s">
        <v>661</v>
      </c>
      <c r="G185" s="131"/>
      <c r="H185" s="131"/>
      <c r="I185" s="130" t="s">
        <v>17150</v>
      </c>
      <c r="J185" s="130" t="s">
        <v>17151</v>
      </c>
      <c r="K185" s="131"/>
      <c r="L185" s="131"/>
      <c r="M185" s="131"/>
      <c r="N185" s="131"/>
      <c r="O185" s="131"/>
      <c r="P185" s="131"/>
      <c r="Q185" s="131"/>
      <c r="R185" s="131"/>
      <c r="S185" s="131"/>
      <c r="T185" s="131"/>
      <c r="U185" s="131"/>
      <c r="V185" s="131"/>
      <c r="W185" s="131"/>
      <c r="X185" s="131"/>
      <c r="Y185" s="131"/>
      <c r="Z185" s="131"/>
    </row>
    <row r="186">
      <c r="A186" s="764">
        <v>44866.0</v>
      </c>
      <c r="B186" s="765">
        <v>0.48333333333333334</v>
      </c>
      <c r="C186" s="765">
        <v>0.5090277777777777</v>
      </c>
      <c r="D186" s="210">
        <f t="shared" si="20"/>
        <v>0.02569444444</v>
      </c>
      <c r="E186" s="131"/>
      <c r="F186" s="130" t="s">
        <v>7411</v>
      </c>
      <c r="G186" s="131"/>
      <c r="H186" s="131"/>
      <c r="I186" s="130" t="s">
        <v>17152</v>
      </c>
      <c r="J186" s="131"/>
      <c r="K186" s="131"/>
      <c r="L186" s="131"/>
      <c r="M186" s="131"/>
      <c r="N186" s="131"/>
      <c r="O186" s="131"/>
      <c r="P186" s="131"/>
      <c r="Q186" s="131"/>
      <c r="R186" s="131"/>
      <c r="S186" s="131"/>
      <c r="T186" s="131"/>
      <c r="U186" s="131"/>
      <c r="V186" s="131"/>
      <c r="W186" s="131"/>
      <c r="X186" s="131"/>
      <c r="Y186" s="131"/>
      <c r="Z186" s="131"/>
    </row>
    <row r="187">
      <c r="A187" s="914"/>
      <c r="B187" s="915"/>
      <c r="C187" s="915"/>
      <c r="D187" s="697"/>
      <c r="E187" s="915"/>
      <c r="F187" s="915"/>
      <c r="G187" s="915"/>
      <c r="H187" s="915"/>
      <c r="I187" s="915"/>
      <c r="J187" s="915"/>
      <c r="K187" s="915"/>
      <c r="L187" s="915"/>
      <c r="M187" s="915"/>
      <c r="N187" s="915"/>
      <c r="O187" s="131"/>
      <c r="P187" s="131"/>
      <c r="Q187" s="131"/>
      <c r="R187" s="131"/>
      <c r="S187" s="131"/>
      <c r="T187" s="131"/>
      <c r="U187" s="131"/>
      <c r="V187" s="131"/>
      <c r="W187" s="131"/>
      <c r="X187" s="131"/>
      <c r="Y187" s="131"/>
      <c r="Z187" s="131"/>
    </row>
    <row r="188">
      <c r="A188" s="764">
        <v>44868.0</v>
      </c>
      <c r="B188" s="765">
        <v>0.3680555555555556</v>
      </c>
      <c r="C188" s="765">
        <v>0.3972222222222222</v>
      </c>
      <c r="D188" s="210">
        <f t="shared" ref="D188:D196" si="21">C188-B188</f>
        <v>0.02916666667</v>
      </c>
      <c r="E188" s="130" t="s">
        <v>1067</v>
      </c>
      <c r="F188" s="130" t="s">
        <v>421</v>
      </c>
      <c r="G188" s="131"/>
      <c r="H188" s="131"/>
      <c r="I188" s="130" t="s">
        <v>17153</v>
      </c>
      <c r="J188" s="130" t="s">
        <v>17154</v>
      </c>
      <c r="K188" s="131"/>
      <c r="L188" s="131"/>
      <c r="M188" s="131"/>
      <c r="N188" s="131"/>
      <c r="O188" s="131"/>
      <c r="P188" s="131"/>
      <c r="Q188" s="131"/>
      <c r="R188" s="131"/>
      <c r="S188" s="131"/>
      <c r="T188" s="131"/>
      <c r="U188" s="131"/>
      <c r="V188" s="131"/>
      <c r="W188" s="131"/>
      <c r="X188" s="131"/>
      <c r="Y188" s="131"/>
      <c r="Z188" s="131"/>
    </row>
    <row r="189">
      <c r="A189" s="764">
        <v>44868.0</v>
      </c>
      <c r="B189" s="765">
        <v>0.39861111111111114</v>
      </c>
      <c r="C189" s="765">
        <v>0.4548611111111111</v>
      </c>
      <c r="D189" s="210">
        <f t="shared" si="21"/>
        <v>0.05625</v>
      </c>
      <c r="E189" s="131"/>
      <c r="F189" s="130" t="s">
        <v>325</v>
      </c>
      <c r="G189" s="131"/>
      <c r="H189" s="131"/>
      <c r="I189" s="130" t="s">
        <v>17155</v>
      </c>
      <c r="J189" s="131"/>
      <c r="K189" s="131"/>
      <c r="L189" s="131"/>
      <c r="M189" s="131"/>
      <c r="N189" s="131"/>
      <c r="O189" s="131"/>
      <c r="P189" s="131"/>
      <c r="Q189" s="131"/>
      <c r="R189" s="131"/>
      <c r="S189" s="131"/>
      <c r="T189" s="131"/>
      <c r="U189" s="131"/>
      <c r="V189" s="131"/>
      <c r="W189" s="131"/>
      <c r="X189" s="131"/>
      <c r="Y189" s="131"/>
      <c r="Z189" s="131"/>
    </row>
    <row r="190">
      <c r="A190" s="764">
        <v>44868.0</v>
      </c>
      <c r="B190" s="765">
        <v>0.45902777777777776</v>
      </c>
      <c r="C190" s="765">
        <v>0.4638888888888889</v>
      </c>
      <c r="D190" s="210">
        <f t="shared" si="21"/>
        <v>0.004861111111</v>
      </c>
      <c r="E190" s="130" t="s">
        <v>347</v>
      </c>
      <c r="F190" s="130" t="s">
        <v>1063</v>
      </c>
      <c r="G190" s="131"/>
      <c r="H190" s="131"/>
      <c r="I190" s="130" t="s">
        <v>17156</v>
      </c>
      <c r="J190" s="131"/>
      <c r="K190" s="131"/>
      <c r="L190" s="131"/>
      <c r="M190" s="131"/>
      <c r="N190" s="131"/>
      <c r="O190" s="131"/>
      <c r="P190" s="131"/>
      <c r="Q190" s="131"/>
      <c r="R190" s="131"/>
      <c r="S190" s="131"/>
      <c r="T190" s="131"/>
      <c r="U190" s="131"/>
      <c r="V190" s="131"/>
      <c r="W190" s="131"/>
      <c r="X190" s="131"/>
      <c r="Y190" s="131"/>
      <c r="Z190" s="131"/>
    </row>
    <row r="191">
      <c r="A191" s="764">
        <v>44868.0</v>
      </c>
      <c r="B191" s="765">
        <v>0.4861111111111111</v>
      </c>
      <c r="C191" s="765">
        <v>0.5243055555555556</v>
      </c>
      <c r="D191" s="210">
        <f t="shared" si="21"/>
        <v>0.03819444444</v>
      </c>
      <c r="E191" s="130" t="s">
        <v>1755</v>
      </c>
      <c r="F191" s="130" t="s">
        <v>2606</v>
      </c>
      <c r="G191" s="131"/>
      <c r="H191" s="131"/>
      <c r="I191" s="130" t="s">
        <v>17157</v>
      </c>
      <c r="J191" s="130" t="s">
        <v>17158</v>
      </c>
      <c r="K191" s="131"/>
      <c r="L191" s="131"/>
      <c r="M191" s="131"/>
      <c r="N191" s="131"/>
      <c r="O191" s="131"/>
      <c r="P191" s="131"/>
      <c r="Q191" s="131"/>
      <c r="R191" s="131"/>
      <c r="S191" s="131"/>
      <c r="T191" s="131"/>
      <c r="U191" s="131"/>
      <c r="V191" s="131"/>
      <c r="W191" s="131"/>
      <c r="X191" s="131"/>
      <c r="Y191" s="131"/>
      <c r="Z191" s="131"/>
    </row>
    <row r="192">
      <c r="A192" s="764">
        <v>44868.0</v>
      </c>
      <c r="B192" s="765">
        <v>0.54375</v>
      </c>
      <c r="C192" s="765">
        <v>0.5854166666666667</v>
      </c>
      <c r="D192" s="210">
        <f t="shared" si="21"/>
        <v>0.04166666667</v>
      </c>
      <c r="E192" s="131"/>
      <c r="F192" s="130" t="s">
        <v>325</v>
      </c>
      <c r="G192" s="131"/>
      <c r="H192" s="131"/>
      <c r="I192" s="130" t="s">
        <v>11075</v>
      </c>
      <c r="J192" s="131"/>
      <c r="K192" s="131"/>
      <c r="L192" s="131"/>
      <c r="M192" s="131"/>
      <c r="N192" s="131"/>
      <c r="O192" s="131"/>
      <c r="P192" s="131"/>
      <c r="Q192" s="131"/>
      <c r="R192" s="131"/>
      <c r="S192" s="131"/>
      <c r="T192" s="131"/>
      <c r="U192" s="131"/>
      <c r="V192" s="131"/>
      <c r="W192" s="131"/>
      <c r="X192" s="131"/>
      <c r="Y192" s="131"/>
      <c r="Z192" s="131"/>
    </row>
    <row r="193">
      <c r="A193" s="764">
        <v>44868.0</v>
      </c>
      <c r="B193" s="765">
        <v>0.5868055555555556</v>
      </c>
      <c r="C193" s="765">
        <v>0.6048611111111111</v>
      </c>
      <c r="D193" s="210">
        <f t="shared" si="21"/>
        <v>0.01805555556</v>
      </c>
      <c r="E193" s="130" t="s">
        <v>347</v>
      </c>
      <c r="F193" s="130" t="s">
        <v>4856</v>
      </c>
      <c r="G193" s="131"/>
      <c r="H193" s="131"/>
      <c r="I193" s="130" t="s">
        <v>17159</v>
      </c>
      <c r="J193" s="131"/>
      <c r="K193" s="131"/>
      <c r="L193" s="131"/>
      <c r="M193" s="131"/>
      <c r="N193" s="131"/>
      <c r="O193" s="131"/>
      <c r="P193" s="131"/>
      <c r="Q193" s="131"/>
      <c r="R193" s="131"/>
      <c r="S193" s="131"/>
      <c r="T193" s="131"/>
      <c r="U193" s="131"/>
      <c r="V193" s="131"/>
      <c r="W193" s="131"/>
      <c r="X193" s="131"/>
      <c r="Y193" s="131"/>
      <c r="Z193" s="131"/>
    </row>
    <row r="194">
      <c r="A194" s="764">
        <v>44868.0</v>
      </c>
      <c r="B194" s="765">
        <v>0.6076388888888888</v>
      </c>
      <c r="C194" s="765">
        <v>0.6180555555555556</v>
      </c>
      <c r="D194" s="210">
        <f t="shared" si="21"/>
        <v>0.01041666667</v>
      </c>
      <c r="E194" s="130" t="s">
        <v>468</v>
      </c>
      <c r="F194" s="130" t="s">
        <v>4789</v>
      </c>
      <c r="G194" s="131"/>
      <c r="H194" s="131"/>
      <c r="I194" s="130" t="s">
        <v>17160</v>
      </c>
      <c r="J194" s="130" t="s">
        <v>17161</v>
      </c>
      <c r="K194" s="131"/>
      <c r="L194" s="131"/>
      <c r="M194" s="131"/>
      <c r="N194" s="131"/>
      <c r="O194" s="131"/>
      <c r="P194" s="131"/>
      <c r="Q194" s="131"/>
      <c r="R194" s="131"/>
      <c r="S194" s="131"/>
      <c r="T194" s="131"/>
      <c r="U194" s="131"/>
      <c r="V194" s="131"/>
      <c r="W194" s="131"/>
      <c r="X194" s="131"/>
      <c r="Y194" s="131"/>
      <c r="Z194" s="131"/>
    </row>
    <row r="195">
      <c r="A195" s="764">
        <v>44868.0</v>
      </c>
      <c r="B195" s="765">
        <v>0.625</v>
      </c>
      <c r="C195" s="765">
        <v>0.7097222222222223</v>
      </c>
      <c r="D195" s="210">
        <f t="shared" si="21"/>
        <v>0.08472222222</v>
      </c>
      <c r="E195" s="130" t="s">
        <v>2559</v>
      </c>
      <c r="F195" s="130" t="s">
        <v>4789</v>
      </c>
      <c r="G195" s="131"/>
      <c r="H195" s="131"/>
      <c r="I195" s="130" t="s">
        <v>17162</v>
      </c>
      <c r="J195" s="130" t="s">
        <v>17163</v>
      </c>
      <c r="K195" s="131"/>
      <c r="L195" s="131"/>
      <c r="M195" s="131"/>
      <c r="N195" s="131"/>
      <c r="O195" s="131"/>
      <c r="P195" s="131"/>
      <c r="Q195" s="131"/>
      <c r="R195" s="131"/>
      <c r="S195" s="131"/>
      <c r="T195" s="131"/>
      <c r="U195" s="131"/>
      <c r="V195" s="131"/>
      <c r="W195" s="131"/>
      <c r="X195" s="131"/>
      <c r="Y195" s="131"/>
      <c r="Z195" s="131"/>
    </row>
    <row r="196">
      <c r="A196" s="764">
        <v>44868.0</v>
      </c>
      <c r="B196" s="765">
        <v>0.6743055555555556</v>
      </c>
      <c r="C196" s="765">
        <v>0.7291666666666666</v>
      </c>
      <c r="D196" s="210">
        <f t="shared" si="21"/>
        <v>0.05486111111</v>
      </c>
      <c r="E196" s="131"/>
      <c r="F196" s="130" t="s">
        <v>325</v>
      </c>
      <c r="G196" s="131"/>
      <c r="H196" s="131"/>
      <c r="I196" s="130" t="s">
        <v>17164</v>
      </c>
      <c r="J196" s="131"/>
      <c r="K196" s="131"/>
      <c r="L196" s="131"/>
      <c r="M196" s="131"/>
      <c r="N196" s="131"/>
      <c r="O196" s="131"/>
      <c r="P196" s="131"/>
      <c r="Q196" s="131"/>
      <c r="R196" s="131"/>
      <c r="S196" s="131"/>
      <c r="T196" s="131"/>
      <c r="U196" s="131"/>
      <c r="V196" s="131"/>
      <c r="W196" s="131"/>
      <c r="X196" s="131"/>
      <c r="Y196" s="131"/>
      <c r="Z196" s="131"/>
    </row>
    <row r="197">
      <c r="A197" s="915"/>
      <c r="B197" s="915"/>
      <c r="C197" s="915"/>
      <c r="D197" s="697"/>
      <c r="E197" s="915"/>
      <c r="F197" s="915"/>
      <c r="G197" s="915"/>
      <c r="H197" s="915"/>
      <c r="I197" s="915"/>
      <c r="J197" s="915"/>
      <c r="K197" s="915"/>
      <c r="L197" s="915"/>
      <c r="M197" s="915"/>
      <c r="N197" s="915"/>
      <c r="O197" s="131"/>
      <c r="P197" s="131"/>
      <c r="Q197" s="131"/>
      <c r="R197" s="131"/>
      <c r="S197" s="131"/>
      <c r="T197" s="131"/>
      <c r="U197" s="131"/>
      <c r="V197" s="131"/>
      <c r="W197" s="131"/>
      <c r="X197" s="131"/>
      <c r="Y197" s="131"/>
      <c r="Z197" s="131"/>
    </row>
    <row r="198">
      <c r="A198" s="916">
        <v>44882.0</v>
      </c>
      <c r="B198" s="765">
        <v>0.3715277777777778</v>
      </c>
      <c r="C198" s="765">
        <v>0.3798611111111111</v>
      </c>
      <c r="D198" s="210">
        <f t="shared" ref="D198:D201" si="22">C198-B198</f>
        <v>0.008333333333</v>
      </c>
      <c r="E198" s="130" t="s">
        <v>8047</v>
      </c>
      <c r="F198" s="130" t="s">
        <v>1601</v>
      </c>
      <c r="G198" s="131"/>
      <c r="H198" s="131"/>
      <c r="I198" s="130" t="s">
        <v>17165</v>
      </c>
      <c r="J198" s="131"/>
      <c r="K198" s="131"/>
      <c r="L198" s="131"/>
      <c r="M198" s="131"/>
      <c r="N198" s="131"/>
      <c r="O198" s="131"/>
      <c r="P198" s="131"/>
      <c r="Q198" s="131"/>
      <c r="R198" s="131"/>
      <c r="S198" s="131"/>
      <c r="T198" s="131"/>
      <c r="U198" s="131"/>
      <c r="V198" s="131"/>
      <c r="W198" s="131"/>
      <c r="X198" s="131"/>
      <c r="Y198" s="131"/>
      <c r="Z198" s="131"/>
    </row>
    <row r="199">
      <c r="A199" s="916">
        <v>44882.0</v>
      </c>
      <c r="B199" s="765">
        <v>0.38125</v>
      </c>
      <c r="C199" s="765">
        <v>0.4097222222222222</v>
      </c>
      <c r="D199" s="210">
        <f t="shared" si="22"/>
        <v>0.02847222222</v>
      </c>
      <c r="E199" s="131"/>
      <c r="F199" s="130" t="s">
        <v>325</v>
      </c>
      <c r="G199" s="131"/>
      <c r="H199" s="131"/>
      <c r="I199" s="130" t="s">
        <v>17166</v>
      </c>
      <c r="J199" s="131"/>
      <c r="K199" s="131"/>
      <c r="L199" s="131"/>
      <c r="M199" s="131"/>
      <c r="N199" s="131"/>
      <c r="O199" s="131"/>
      <c r="P199" s="131"/>
      <c r="Q199" s="131"/>
      <c r="R199" s="131"/>
      <c r="S199" s="131"/>
      <c r="T199" s="131"/>
      <c r="U199" s="131"/>
      <c r="V199" s="131"/>
      <c r="W199" s="131"/>
      <c r="X199" s="131"/>
      <c r="Y199" s="131"/>
      <c r="Z199" s="131"/>
    </row>
    <row r="200">
      <c r="A200" s="916">
        <v>44882.0</v>
      </c>
      <c r="B200" s="765">
        <v>0.4270833333333333</v>
      </c>
      <c r="C200" s="765">
        <v>0.46875</v>
      </c>
      <c r="D200" s="210">
        <f t="shared" si="22"/>
        <v>0.04166666667</v>
      </c>
      <c r="E200" s="130" t="s">
        <v>3655</v>
      </c>
      <c r="F200" s="130" t="s">
        <v>1093</v>
      </c>
      <c r="G200" s="131"/>
      <c r="H200" s="131"/>
      <c r="I200" s="130" t="s">
        <v>17167</v>
      </c>
      <c r="J200" s="131"/>
      <c r="K200" s="131"/>
      <c r="L200" s="131"/>
      <c r="M200" s="131"/>
      <c r="N200" s="131"/>
      <c r="O200" s="131"/>
      <c r="P200" s="131"/>
      <c r="Q200" s="131"/>
      <c r="R200" s="131"/>
      <c r="S200" s="131"/>
      <c r="T200" s="131"/>
      <c r="U200" s="131"/>
      <c r="V200" s="131"/>
      <c r="W200" s="131"/>
      <c r="X200" s="131"/>
      <c r="Y200" s="131"/>
      <c r="Z200" s="131"/>
    </row>
    <row r="201">
      <c r="A201" s="916">
        <v>44882.0</v>
      </c>
      <c r="B201" s="131"/>
      <c r="C201" s="131"/>
      <c r="D201" s="210">
        <f t="shared" si="22"/>
        <v>0</v>
      </c>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c r="A202" s="915"/>
      <c r="B202" s="915"/>
      <c r="C202" s="915"/>
      <c r="D202" s="697"/>
      <c r="E202" s="915"/>
      <c r="F202" s="915"/>
      <c r="G202" s="915"/>
      <c r="H202" s="915"/>
      <c r="I202" s="915"/>
      <c r="J202" s="915"/>
      <c r="K202" s="915"/>
      <c r="L202" s="915"/>
      <c r="M202" s="915"/>
      <c r="N202" s="915"/>
      <c r="O202" s="131"/>
      <c r="P202" s="131"/>
      <c r="Q202" s="131"/>
      <c r="R202" s="131"/>
      <c r="S202" s="131"/>
      <c r="T202" s="131"/>
      <c r="U202" s="131"/>
      <c r="V202" s="131"/>
      <c r="W202" s="131"/>
      <c r="X202" s="131"/>
      <c r="Y202" s="131"/>
      <c r="Z202" s="131"/>
    </row>
    <row r="203">
      <c r="A203" s="916">
        <v>44886.0</v>
      </c>
      <c r="B203" s="765">
        <v>0.3645833333333333</v>
      </c>
      <c r="C203" s="765">
        <v>0.37777777777777777</v>
      </c>
      <c r="D203" s="210">
        <f t="shared" ref="D203:D212" si="23">C203-B203</f>
        <v>0.01319444444</v>
      </c>
      <c r="E203" s="131"/>
      <c r="F203" s="130" t="s">
        <v>1036</v>
      </c>
      <c r="G203" s="131"/>
      <c r="H203" s="131"/>
      <c r="I203" s="130" t="s">
        <v>17168</v>
      </c>
      <c r="J203" s="130" t="s">
        <v>17169</v>
      </c>
      <c r="K203" s="131"/>
      <c r="L203" s="131"/>
      <c r="M203" s="131"/>
      <c r="N203" s="131"/>
      <c r="O203" s="131"/>
      <c r="P203" s="131"/>
      <c r="Q203" s="131"/>
      <c r="R203" s="131"/>
      <c r="S203" s="131"/>
      <c r="T203" s="131"/>
      <c r="U203" s="131"/>
      <c r="V203" s="131"/>
      <c r="W203" s="131"/>
      <c r="X203" s="131"/>
      <c r="Y203" s="131"/>
      <c r="Z203" s="131"/>
    </row>
    <row r="204">
      <c r="A204" s="916">
        <v>44886.0</v>
      </c>
      <c r="B204" s="765">
        <v>0.3798611111111111</v>
      </c>
      <c r="C204" s="765">
        <v>0.38125</v>
      </c>
      <c r="D204" s="210">
        <f t="shared" si="23"/>
        <v>0.001388888889</v>
      </c>
      <c r="E204" s="130" t="s">
        <v>1943</v>
      </c>
      <c r="F204" s="130" t="s">
        <v>717</v>
      </c>
      <c r="G204" s="131"/>
      <c r="H204" s="131"/>
      <c r="I204" s="130" t="s">
        <v>17170</v>
      </c>
      <c r="J204" s="131"/>
      <c r="K204" s="131"/>
      <c r="L204" s="131"/>
      <c r="M204" s="131"/>
      <c r="N204" s="131"/>
      <c r="O204" s="131"/>
      <c r="P204" s="131"/>
      <c r="Q204" s="131"/>
      <c r="R204" s="131"/>
      <c r="S204" s="131"/>
      <c r="T204" s="131"/>
      <c r="U204" s="131"/>
      <c r="V204" s="131"/>
      <c r="W204" s="131"/>
      <c r="X204" s="131"/>
      <c r="Y204" s="131"/>
      <c r="Z204" s="131"/>
    </row>
    <row r="205">
      <c r="A205" s="916">
        <v>44886.0</v>
      </c>
      <c r="B205" s="765">
        <v>0.3840277777777778</v>
      </c>
      <c r="C205" s="765">
        <v>0.4152777777777778</v>
      </c>
      <c r="D205" s="210">
        <f t="shared" si="23"/>
        <v>0.03125</v>
      </c>
      <c r="E205" s="130" t="s">
        <v>289</v>
      </c>
      <c r="F205" s="130" t="s">
        <v>17171</v>
      </c>
      <c r="G205" s="131"/>
      <c r="H205" s="131"/>
      <c r="I205" s="130" t="s">
        <v>17172</v>
      </c>
      <c r="J205" s="130" t="s">
        <v>17173</v>
      </c>
      <c r="K205" s="131"/>
      <c r="L205" s="131"/>
      <c r="M205" s="131"/>
      <c r="N205" s="131"/>
      <c r="O205" s="131"/>
      <c r="P205" s="131"/>
      <c r="Q205" s="131"/>
      <c r="R205" s="131"/>
      <c r="S205" s="131"/>
      <c r="T205" s="131"/>
      <c r="U205" s="131"/>
      <c r="V205" s="131"/>
      <c r="W205" s="131"/>
      <c r="X205" s="131"/>
      <c r="Y205" s="131"/>
      <c r="Z205" s="131"/>
    </row>
    <row r="206">
      <c r="A206" s="916">
        <v>44886.0</v>
      </c>
      <c r="B206" s="765">
        <v>0.4166666666666667</v>
      </c>
      <c r="C206" s="765">
        <v>0.4375</v>
      </c>
      <c r="D206" s="210">
        <f t="shared" si="23"/>
        <v>0.02083333333</v>
      </c>
      <c r="E206" s="131"/>
      <c r="F206" s="130" t="s">
        <v>325</v>
      </c>
      <c r="G206" s="131"/>
      <c r="H206" s="131"/>
      <c r="I206" s="130" t="s">
        <v>17174</v>
      </c>
      <c r="J206" s="131"/>
      <c r="K206" s="131"/>
      <c r="L206" s="131"/>
      <c r="M206" s="131"/>
      <c r="N206" s="131"/>
      <c r="O206" s="131"/>
      <c r="P206" s="131"/>
      <c r="Q206" s="131"/>
      <c r="R206" s="131"/>
      <c r="S206" s="131"/>
      <c r="T206" s="131"/>
      <c r="U206" s="131"/>
      <c r="V206" s="131"/>
      <c r="W206" s="131"/>
      <c r="X206" s="131"/>
      <c r="Y206" s="131"/>
      <c r="Z206" s="131"/>
    </row>
    <row r="207">
      <c r="A207" s="916">
        <v>44886.0</v>
      </c>
      <c r="B207" s="631">
        <v>0.4409722222222222</v>
      </c>
      <c r="C207" s="765">
        <v>0.4479166666666667</v>
      </c>
      <c r="D207" s="210">
        <f t="shared" si="23"/>
        <v>0.006944444444</v>
      </c>
      <c r="E207" s="130" t="s">
        <v>11122</v>
      </c>
      <c r="F207" s="130" t="s">
        <v>473</v>
      </c>
      <c r="G207" s="131"/>
      <c r="H207" s="131"/>
      <c r="I207" s="130" t="s">
        <v>17115</v>
      </c>
      <c r="J207" s="131"/>
      <c r="K207" s="131"/>
      <c r="L207" s="131"/>
      <c r="M207" s="131"/>
      <c r="N207" s="131"/>
      <c r="O207" s="131"/>
      <c r="P207" s="131"/>
      <c r="Q207" s="131"/>
      <c r="R207" s="131"/>
      <c r="S207" s="131"/>
      <c r="T207" s="131"/>
      <c r="U207" s="131"/>
      <c r="V207" s="131"/>
      <c r="W207" s="131"/>
      <c r="X207" s="131"/>
      <c r="Y207" s="131"/>
      <c r="Z207" s="131"/>
    </row>
    <row r="208">
      <c r="A208" s="916">
        <v>44886.0</v>
      </c>
      <c r="B208" s="765">
        <v>0.44930555555555557</v>
      </c>
      <c r="C208" s="765">
        <v>0.4548611111111111</v>
      </c>
      <c r="D208" s="210">
        <f t="shared" si="23"/>
        <v>0.005555555556</v>
      </c>
      <c r="E208" s="131"/>
      <c r="F208" s="130" t="s">
        <v>325</v>
      </c>
      <c r="G208" s="131"/>
      <c r="H208" s="131"/>
      <c r="I208" s="130" t="s">
        <v>17175</v>
      </c>
      <c r="J208" s="130" t="s">
        <v>17176</v>
      </c>
      <c r="K208" s="131"/>
      <c r="L208" s="131"/>
      <c r="M208" s="131"/>
      <c r="N208" s="131"/>
      <c r="O208" s="131"/>
      <c r="P208" s="131"/>
      <c r="Q208" s="131"/>
      <c r="R208" s="131"/>
      <c r="S208" s="131"/>
      <c r="T208" s="131"/>
      <c r="U208" s="131"/>
      <c r="V208" s="131"/>
      <c r="W208" s="131"/>
      <c r="X208" s="131"/>
      <c r="Y208" s="131"/>
      <c r="Z208" s="131"/>
    </row>
    <row r="209">
      <c r="A209" s="916">
        <v>44886.0</v>
      </c>
      <c r="B209" s="765">
        <v>0.45555555555555555</v>
      </c>
      <c r="C209" s="765">
        <v>0.5</v>
      </c>
      <c r="D209" s="210">
        <f t="shared" si="23"/>
        <v>0.04444444444</v>
      </c>
      <c r="E209" s="131"/>
      <c r="F209" s="130" t="s">
        <v>325</v>
      </c>
      <c r="G209" s="131"/>
      <c r="H209" s="131"/>
      <c r="I209" s="130" t="s">
        <v>17177</v>
      </c>
      <c r="J209" s="131"/>
      <c r="K209" s="131"/>
      <c r="L209" s="131"/>
      <c r="M209" s="131"/>
      <c r="N209" s="131"/>
      <c r="O209" s="131"/>
      <c r="P209" s="131"/>
      <c r="Q209" s="131"/>
      <c r="R209" s="131"/>
      <c r="S209" s="131"/>
      <c r="T209" s="131"/>
      <c r="U209" s="131"/>
      <c r="V209" s="131"/>
      <c r="W209" s="131"/>
      <c r="X209" s="131"/>
      <c r="Y209" s="131"/>
      <c r="Z209" s="131"/>
    </row>
    <row r="210">
      <c r="A210" s="916">
        <v>44886.0</v>
      </c>
      <c r="B210" s="765">
        <v>0.5902777777777778</v>
      </c>
      <c r="C210" s="765">
        <v>0.6111111111111112</v>
      </c>
      <c r="D210" s="210">
        <f t="shared" si="23"/>
        <v>0.02083333333</v>
      </c>
      <c r="E210" s="131"/>
      <c r="F210" s="130" t="s">
        <v>325</v>
      </c>
      <c r="G210" s="131"/>
      <c r="H210" s="131"/>
      <c r="I210" s="130" t="s">
        <v>17178</v>
      </c>
      <c r="J210" s="131"/>
      <c r="K210" s="131"/>
      <c r="L210" s="131"/>
      <c r="M210" s="131"/>
      <c r="N210" s="131"/>
      <c r="O210" s="131"/>
      <c r="P210" s="131"/>
      <c r="Q210" s="131"/>
      <c r="R210" s="131"/>
      <c r="S210" s="131"/>
      <c r="T210" s="131"/>
      <c r="U210" s="131"/>
      <c r="V210" s="131"/>
      <c r="W210" s="131"/>
      <c r="X210" s="131"/>
      <c r="Y210" s="131"/>
      <c r="Z210" s="131"/>
    </row>
    <row r="211">
      <c r="A211" s="916">
        <v>44886.0</v>
      </c>
      <c r="B211" s="765">
        <v>0.6131944444444445</v>
      </c>
      <c r="C211" s="765">
        <v>0.6423611111111112</v>
      </c>
      <c r="D211" s="210">
        <f t="shared" si="23"/>
        <v>0.02916666667</v>
      </c>
      <c r="E211" s="130" t="s">
        <v>766</v>
      </c>
      <c r="F211" s="130" t="s">
        <v>17179</v>
      </c>
      <c r="G211" s="131"/>
      <c r="H211" s="131"/>
      <c r="I211" s="130" t="s">
        <v>17180</v>
      </c>
      <c r="J211" s="131"/>
      <c r="K211" s="131"/>
      <c r="L211" s="131"/>
      <c r="M211" s="131"/>
      <c r="N211" s="131"/>
      <c r="O211" s="131"/>
      <c r="P211" s="131"/>
      <c r="Q211" s="131"/>
      <c r="R211" s="131"/>
      <c r="S211" s="131"/>
      <c r="T211" s="131"/>
      <c r="U211" s="131"/>
      <c r="V211" s="131"/>
      <c r="W211" s="131"/>
      <c r="X211" s="131"/>
      <c r="Y211" s="131"/>
      <c r="Z211" s="131"/>
    </row>
    <row r="212">
      <c r="A212" s="916">
        <v>44886.0</v>
      </c>
      <c r="B212" s="765">
        <v>0.6840277777777778</v>
      </c>
      <c r="C212" s="765">
        <v>0.70625</v>
      </c>
      <c r="D212" s="210">
        <f t="shared" si="23"/>
        <v>0.02222222222</v>
      </c>
      <c r="E212" s="130" t="s">
        <v>58</v>
      </c>
      <c r="F212" s="130" t="s">
        <v>325</v>
      </c>
      <c r="G212" s="131"/>
      <c r="H212" s="131"/>
      <c r="I212" s="130" t="s">
        <v>17181</v>
      </c>
      <c r="J212" s="131"/>
      <c r="K212" s="131"/>
      <c r="L212" s="131"/>
      <c r="M212" s="131"/>
      <c r="N212" s="131"/>
      <c r="O212" s="131"/>
      <c r="P212" s="131"/>
      <c r="Q212" s="131"/>
      <c r="R212" s="131"/>
      <c r="S212" s="131"/>
      <c r="T212" s="131"/>
      <c r="U212" s="131"/>
      <c r="V212" s="131"/>
      <c r="W212" s="131"/>
      <c r="X212" s="131"/>
      <c r="Y212" s="131"/>
      <c r="Z212" s="131"/>
    </row>
    <row r="213">
      <c r="A213" s="915"/>
      <c r="B213" s="915"/>
      <c r="C213" s="915"/>
      <c r="D213" s="697"/>
      <c r="E213" s="915"/>
      <c r="F213" s="915"/>
      <c r="G213" s="915"/>
      <c r="H213" s="915"/>
      <c r="I213" s="915"/>
      <c r="J213" s="915"/>
      <c r="K213" s="915"/>
      <c r="L213" s="915"/>
      <c r="M213" s="915"/>
      <c r="N213" s="915"/>
      <c r="O213" s="131"/>
      <c r="P213" s="131"/>
      <c r="Q213" s="131"/>
      <c r="R213" s="131"/>
      <c r="S213" s="131"/>
      <c r="T213" s="131"/>
      <c r="U213" s="131"/>
      <c r="V213" s="131"/>
      <c r="W213" s="131"/>
      <c r="X213" s="131"/>
      <c r="Y213" s="131"/>
      <c r="Z213" s="131"/>
    </row>
    <row r="214">
      <c r="A214" s="916"/>
      <c r="B214" s="765"/>
      <c r="C214" s="131"/>
      <c r="D214" s="210">
        <f t="shared" ref="D214:D266" si="24">C214-B214</f>
        <v>0</v>
      </c>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c r="A215" s="131"/>
      <c r="B215" s="131"/>
      <c r="C215" s="131"/>
      <c r="D215" s="210">
        <f t="shared" si="24"/>
        <v>0</v>
      </c>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c r="A216" s="131"/>
      <c r="B216" s="131"/>
      <c r="C216" s="131"/>
      <c r="D216" s="210">
        <f t="shared" si="24"/>
        <v>0</v>
      </c>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c r="A217" s="131"/>
      <c r="B217" s="131"/>
      <c r="C217" s="131"/>
      <c r="D217" s="210">
        <f t="shared" si="24"/>
        <v>0</v>
      </c>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c r="A218" s="131"/>
      <c r="B218" s="131"/>
      <c r="C218" s="131"/>
      <c r="D218" s="210">
        <f t="shared" si="24"/>
        <v>0</v>
      </c>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c r="A219" s="131"/>
      <c r="B219" s="131"/>
      <c r="C219" s="131"/>
      <c r="D219" s="210">
        <f t="shared" si="24"/>
        <v>0</v>
      </c>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c r="A220" s="131"/>
      <c r="B220" s="131"/>
      <c r="C220" s="131"/>
      <c r="D220" s="210">
        <f t="shared" si="24"/>
        <v>0</v>
      </c>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c r="A221" s="131"/>
      <c r="B221" s="131"/>
      <c r="C221" s="131"/>
      <c r="D221" s="210">
        <f t="shared" si="24"/>
        <v>0</v>
      </c>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c r="A222" s="131"/>
      <c r="B222" s="131"/>
      <c r="C222" s="131"/>
      <c r="D222" s="210">
        <f t="shared" si="24"/>
        <v>0</v>
      </c>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c r="A223" s="131"/>
      <c r="B223" s="131"/>
      <c r="C223" s="131"/>
      <c r="D223" s="210">
        <f t="shared" si="24"/>
        <v>0</v>
      </c>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c r="A224" s="131"/>
      <c r="B224" s="131"/>
      <c r="C224" s="131"/>
      <c r="D224" s="210">
        <f t="shared" si="24"/>
        <v>0</v>
      </c>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c r="A225" s="131"/>
      <c r="B225" s="131"/>
      <c r="C225" s="131"/>
      <c r="D225" s="210">
        <f t="shared" si="24"/>
        <v>0</v>
      </c>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c r="A226" s="131"/>
      <c r="B226" s="131"/>
      <c r="C226" s="131"/>
      <c r="D226" s="210">
        <f t="shared" si="24"/>
        <v>0</v>
      </c>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c r="A227" s="131"/>
      <c r="B227" s="131"/>
      <c r="C227" s="131"/>
      <c r="D227" s="210">
        <f t="shared" si="24"/>
        <v>0</v>
      </c>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c r="A228" s="131"/>
      <c r="B228" s="131"/>
      <c r="C228" s="131"/>
      <c r="D228" s="210">
        <f t="shared" si="24"/>
        <v>0</v>
      </c>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c r="A229" s="131"/>
      <c r="B229" s="131"/>
      <c r="C229" s="131"/>
      <c r="D229" s="210">
        <f t="shared" si="24"/>
        <v>0</v>
      </c>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c r="A230" s="131"/>
      <c r="B230" s="131"/>
      <c r="C230" s="131"/>
      <c r="D230" s="210">
        <f t="shared" si="24"/>
        <v>0</v>
      </c>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c r="A231" s="131"/>
      <c r="B231" s="131"/>
      <c r="C231" s="131"/>
      <c r="D231" s="210">
        <f t="shared" si="24"/>
        <v>0</v>
      </c>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c r="A232" s="131"/>
      <c r="B232" s="131"/>
      <c r="C232" s="131"/>
      <c r="D232" s="210">
        <f t="shared" si="24"/>
        <v>0</v>
      </c>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c r="A233" s="131"/>
      <c r="B233" s="131"/>
      <c r="C233" s="131"/>
      <c r="D233" s="210">
        <f t="shared" si="24"/>
        <v>0</v>
      </c>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c r="A234" s="131"/>
      <c r="B234" s="131"/>
      <c r="C234" s="131"/>
      <c r="D234" s="210">
        <f t="shared" si="24"/>
        <v>0</v>
      </c>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c r="A235" s="131"/>
      <c r="B235" s="131"/>
      <c r="C235" s="131"/>
      <c r="D235" s="210">
        <f t="shared" si="24"/>
        <v>0</v>
      </c>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c r="A236" s="131"/>
      <c r="B236" s="131"/>
      <c r="C236" s="131"/>
      <c r="D236" s="210">
        <f t="shared" si="24"/>
        <v>0</v>
      </c>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c r="A237" s="131"/>
      <c r="B237" s="131"/>
      <c r="C237" s="131"/>
      <c r="D237" s="210">
        <f t="shared" si="24"/>
        <v>0</v>
      </c>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c r="A238" s="131"/>
      <c r="B238" s="131"/>
      <c r="C238" s="131"/>
      <c r="D238" s="210">
        <f t="shared" si="24"/>
        <v>0</v>
      </c>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c r="A239" s="131"/>
      <c r="B239" s="131"/>
      <c r="C239" s="131"/>
      <c r="D239" s="210">
        <f t="shared" si="24"/>
        <v>0</v>
      </c>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c r="A240" s="131"/>
      <c r="B240" s="131"/>
      <c r="C240" s="131"/>
      <c r="D240" s="210">
        <f t="shared" si="24"/>
        <v>0</v>
      </c>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c r="A241" s="131"/>
      <c r="B241" s="131"/>
      <c r="C241" s="131"/>
      <c r="D241" s="210">
        <f t="shared" si="24"/>
        <v>0</v>
      </c>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c r="A242" s="131"/>
      <c r="B242" s="131"/>
      <c r="C242" s="131"/>
      <c r="D242" s="210">
        <f t="shared" si="24"/>
        <v>0</v>
      </c>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c r="A243" s="131"/>
      <c r="B243" s="131"/>
      <c r="C243" s="131"/>
      <c r="D243" s="210">
        <f t="shared" si="24"/>
        <v>0</v>
      </c>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c r="A244" s="131"/>
      <c r="B244" s="131"/>
      <c r="C244" s="131"/>
      <c r="D244" s="210">
        <f t="shared" si="24"/>
        <v>0</v>
      </c>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c r="A245" s="131"/>
      <c r="B245" s="131"/>
      <c r="C245" s="131"/>
      <c r="D245" s="210">
        <f t="shared" si="24"/>
        <v>0</v>
      </c>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c r="A246" s="131"/>
      <c r="B246" s="131"/>
      <c r="C246" s="131"/>
      <c r="D246" s="210">
        <f t="shared" si="24"/>
        <v>0</v>
      </c>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c r="A247" s="131"/>
      <c r="B247" s="131"/>
      <c r="C247" s="131"/>
      <c r="D247" s="210">
        <f t="shared" si="24"/>
        <v>0</v>
      </c>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c r="A248" s="131"/>
      <c r="B248" s="131"/>
      <c r="C248" s="131"/>
      <c r="D248" s="210">
        <f t="shared" si="24"/>
        <v>0</v>
      </c>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c r="A249" s="131"/>
      <c r="B249" s="131"/>
      <c r="C249" s="131"/>
      <c r="D249" s="210">
        <f t="shared" si="24"/>
        <v>0</v>
      </c>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c r="A250" s="131"/>
      <c r="B250" s="131"/>
      <c r="C250" s="131"/>
      <c r="D250" s="210">
        <f t="shared" si="24"/>
        <v>0</v>
      </c>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c r="A251" s="131"/>
      <c r="B251" s="131"/>
      <c r="C251" s="131"/>
      <c r="D251" s="210">
        <f t="shared" si="24"/>
        <v>0</v>
      </c>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c r="A252" s="131"/>
      <c r="B252" s="131"/>
      <c r="C252" s="131"/>
      <c r="D252" s="210">
        <f t="shared" si="24"/>
        <v>0</v>
      </c>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c r="A253" s="131"/>
      <c r="B253" s="131"/>
      <c r="C253" s="131"/>
      <c r="D253" s="210">
        <f t="shared" si="24"/>
        <v>0</v>
      </c>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c r="A254" s="131"/>
      <c r="B254" s="131"/>
      <c r="C254" s="131"/>
      <c r="D254" s="210">
        <f t="shared" si="24"/>
        <v>0</v>
      </c>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c r="A255" s="131"/>
      <c r="B255" s="131"/>
      <c r="C255" s="131"/>
      <c r="D255" s="210">
        <f t="shared" si="24"/>
        <v>0</v>
      </c>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c r="A256" s="131"/>
      <c r="B256" s="131"/>
      <c r="C256" s="131"/>
      <c r="D256" s="210">
        <f t="shared" si="24"/>
        <v>0</v>
      </c>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c r="A257" s="131"/>
      <c r="B257" s="131"/>
      <c r="C257" s="131"/>
      <c r="D257" s="210">
        <f t="shared" si="24"/>
        <v>0</v>
      </c>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c r="A258" s="131"/>
      <c r="B258" s="131"/>
      <c r="C258" s="131"/>
      <c r="D258" s="210">
        <f t="shared" si="24"/>
        <v>0</v>
      </c>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c r="A259" s="131"/>
      <c r="B259" s="131"/>
      <c r="C259" s="131"/>
      <c r="D259" s="210">
        <f t="shared" si="24"/>
        <v>0</v>
      </c>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c r="A260" s="131"/>
      <c r="B260" s="131"/>
      <c r="C260" s="131"/>
      <c r="D260" s="210">
        <f t="shared" si="24"/>
        <v>0</v>
      </c>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c r="A261" s="131"/>
      <c r="B261" s="131"/>
      <c r="C261" s="131"/>
      <c r="D261" s="210">
        <f t="shared" si="24"/>
        <v>0</v>
      </c>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c r="A262" s="131"/>
      <c r="B262" s="131"/>
      <c r="C262" s="131"/>
      <c r="D262" s="210">
        <f t="shared" si="24"/>
        <v>0</v>
      </c>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c r="A263" s="131"/>
      <c r="B263" s="131"/>
      <c r="C263" s="131"/>
      <c r="D263" s="210">
        <f t="shared" si="24"/>
        <v>0</v>
      </c>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c r="A264" s="131"/>
      <c r="B264" s="131"/>
      <c r="C264" s="131"/>
      <c r="D264" s="210">
        <f t="shared" si="24"/>
        <v>0</v>
      </c>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c r="A265" s="131"/>
      <c r="B265" s="131"/>
      <c r="C265" s="131"/>
      <c r="D265" s="210">
        <f t="shared" si="24"/>
        <v>0</v>
      </c>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c r="A266" s="131"/>
      <c r="B266" s="131"/>
      <c r="C266" s="131"/>
      <c r="D266" s="210">
        <f t="shared" si="24"/>
        <v>0</v>
      </c>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row r="1001">
      <c r="A1001" s="131"/>
      <c r="B1001" s="131"/>
      <c r="C1001" s="131"/>
      <c r="D1001" s="131"/>
      <c r="E1001" s="131"/>
      <c r="F1001" s="131"/>
      <c r="G1001" s="131"/>
      <c r="H1001" s="131"/>
      <c r="I1001" s="131"/>
      <c r="J1001" s="131"/>
      <c r="K1001" s="131"/>
      <c r="L1001" s="131"/>
      <c r="M1001" s="131"/>
      <c r="N1001" s="131"/>
      <c r="O1001" s="131"/>
      <c r="P1001" s="131"/>
      <c r="Q1001" s="131"/>
      <c r="R1001" s="131"/>
      <c r="S1001" s="131"/>
      <c r="T1001" s="131"/>
      <c r="U1001" s="131"/>
      <c r="V1001" s="131"/>
      <c r="W1001" s="131"/>
      <c r="X1001" s="131"/>
      <c r="Y1001" s="131"/>
      <c r="Z1001" s="131"/>
    </row>
    <row r="1002">
      <c r="A1002" s="131"/>
      <c r="B1002" s="131"/>
      <c r="C1002" s="131"/>
      <c r="D1002" s="131"/>
      <c r="E1002" s="131"/>
      <c r="F1002" s="131"/>
      <c r="G1002" s="131"/>
      <c r="H1002" s="131"/>
      <c r="I1002" s="131"/>
      <c r="J1002" s="131"/>
      <c r="K1002" s="131"/>
      <c r="L1002" s="131"/>
      <c r="M1002" s="131"/>
      <c r="N1002" s="131"/>
      <c r="O1002" s="131"/>
      <c r="P1002" s="131"/>
      <c r="Q1002" s="131"/>
      <c r="R1002" s="131"/>
      <c r="S1002" s="131"/>
      <c r="T1002" s="131"/>
      <c r="U1002" s="131"/>
      <c r="V1002" s="131"/>
      <c r="W1002" s="131"/>
      <c r="X1002" s="131"/>
      <c r="Y1002" s="131"/>
      <c r="Z1002" s="131"/>
    </row>
    <row r="1003">
      <c r="A1003" s="131"/>
      <c r="B1003" s="131"/>
      <c r="C1003" s="131"/>
      <c r="D1003" s="131"/>
      <c r="E1003" s="131"/>
      <c r="F1003" s="131"/>
      <c r="G1003" s="131"/>
      <c r="H1003" s="131"/>
      <c r="I1003" s="131"/>
      <c r="J1003" s="131"/>
      <c r="K1003" s="131"/>
      <c r="L1003" s="131"/>
      <c r="M1003" s="131"/>
      <c r="N1003" s="131"/>
      <c r="O1003" s="131"/>
      <c r="P1003" s="131"/>
      <c r="Q1003" s="131"/>
      <c r="R1003" s="131"/>
      <c r="S1003" s="131"/>
      <c r="T1003" s="131"/>
      <c r="U1003" s="131"/>
      <c r="V1003" s="131"/>
      <c r="W1003" s="131"/>
      <c r="X1003" s="131"/>
      <c r="Y1003" s="131"/>
      <c r="Z1003" s="131"/>
    </row>
    <row r="1004">
      <c r="A1004" s="131"/>
      <c r="B1004" s="131"/>
      <c r="C1004" s="131"/>
      <c r="D1004" s="131"/>
      <c r="E1004" s="131"/>
      <c r="F1004" s="131"/>
      <c r="G1004" s="131"/>
      <c r="H1004" s="131"/>
      <c r="I1004" s="131"/>
      <c r="J1004" s="131"/>
      <c r="K1004" s="131"/>
      <c r="L1004" s="131"/>
      <c r="M1004" s="131"/>
      <c r="N1004" s="131"/>
      <c r="O1004" s="131"/>
      <c r="P1004" s="131"/>
      <c r="Q1004" s="131"/>
      <c r="R1004" s="131"/>
      <c r="S1004" s="131"/>
      <c r="T1004" s="131"/>
      <c r="U1004" s="131"/>
      <c r="V1004" s="131"/>
      <c r="W1004" s="131"/>
      <c r="X1004" s="131"/>
      <c r="Y1004" s="131"/>
      <c r="Z1004" s="131"/>
    </row>
    <row r="1005">
      <c r="A1005" s="131"/>
      <c r="B1005" s="131"/>
      <c r="C1005" s="131"/>
      <c r="D1005" s="131"/>
      <c r="E1005" s="131"/>
      <c r="F1005" s="131"/>
      <c r="G1005" s="131"/>
      <c r="H1005" s="131"/>
      <c r="I1005" s="131"/>
      <c r="J1005" s="131"/>
      <c r="K1005" s="131"/>
      <c r="L1005" s="131"/>
      <c r="M1005" s="131"/>
      <c r="N1005" s="131"/>
      <c r="O1005" s="131"/>
      <c r="P1005" s="131"/>
      <c r="Q1005" s="131"/>
      <c r="R1005" s="131"/>
      <c r="S1005" s="131"/>
      <c r="T1005" s="131"/>
      <c r="U1005" s="131"/>
      <c r="V1005" s="131"/>
      <c r="W1005" s="131"/>
      <c r="X1005" s="131"/>
      <c r="Y1005" s="131"/>
      <c r="Z1005" s="131"/>
    </row>
    <row r="1006">
      <c r="A1006" s="131"/>
      <c r="B1006" s="131"/>
      <c r="C1006" s="131"/>
      <c r="D1006" s="131"/>
      <c r="E1006" s="131"/>
      <c r="F1006" s="131"/>
      <c r="G1006" s="131"/>
      <c r="H1006" s="131"/>
      <c r="I1006" s="131"/>
      <c r="J1006" s="131"/>
      <c r="K1006" s="131"/>
      <c r="L1006" s="131"/>
      <c r="M1006" s="131"/>
      <c r="N1006" s="131"/>
      <c r="O1006" s="131"/>
      <c r="P1006" s="131"/>
      <c r="Q1006" s="131"/>
      <c r="R1006" s="131"/>
      <c r="S1006" s="131"/>
      <c r="T1006" s="131"/>
      <c r="U1006" s="131"/>
      <c r="V1006" s="131"/>
      <c r="W1006" s="131"/>
      <c r="X1006" s="131"/>
      <c r="Y1006" s="131"/>
      <c r="Z1006" s="131"/>
    </row>
    <row r="1007">
      <c r="A1007" s="131"/>
      <c r="B1007" s="131"/>
      <c r="C1007" s="131"/>
      <c r="D1007" s="131"/>
      <c r="E1007" s="131"/>
      <c r="F1007" s="131"/>
      <c r="G1007" s="131"/>
      <c r="H1007" s="131"/>
      <c r="I1007" s="131"/>
      <c r="J1007" s="131"/>
      <c r="K1007" s="131"/>
      <c r="L1007" s="131"/>
      <c r="M1007" s="131"/>
      <c r="N1007" s="131"/>
      <c r="O1007" s="131"/>
      <c r="P1007" s="131"/>
      <c r="Q1007" s="131"/>
      <c r="R1007" s="131"/>
      <c r="S1007" s="131"/>
      <c r="T1007" s="131"/>
      <c r="U1007" s="131"/>
      <c r="V1007" s="131"/>
      <c r="W1007" s="131"/>
      <c r="X1007" s="131"/>
      <c r="Y1007" s="131"/>
      <c r="Z1007" s="131"/>
    </row>
    <row r="1008">
      <c r="A1008" s="131"/>
      <c r="B1008" s="131"/>
      <c r="C1008" s="131"/>
      <c r="D1008" s="131"/>
      <c r="E1008" s="131"/>
      <c r="F1008" s="131"/>
      <c r="G1008" s="131"/>
      <c r="H1008" s="131"/>
      <c r="I1008" s="131"/>
      <c r="J1008" s="131"/>
      <c r="K1008" s="131"/>
      <c r="L1008" s="131"/>
      <c r="M1008" s="131"/>
      <c r="N1008" s="131"/>
      <c r="O1008" s="131"/>
      <c r="P1008" s="131"/>
      <c r="Q1008" s="131"/>
      <c r="R1008" s="131"/>
      <c r="S1008" s="131"/>
      <c r="T1008" s="131"/>
      <c r="U1008" s="131"/>
      <c r="V1008" s="131"/>
      <c r="W1008" s="131"/>
      <c r="X1008" s="131"/>
      <c r="Y1008" s="131"/>
      <c r="Z1008" s="131"/>
    </row>
    <row r="1009">
      <c r="A1009" s="131"/>
      <c r="B1009" s="131"/>
      <c r="C1009" s="131"/>
      <c r="D1009" s="210">
        <f t="shared" ref="D1009:D1010" si="25">C1009-B1009</f>
        <v>0</v>
      </c>
      <c r="E1009" s="131"/>
      <c r="F1009" s="131"/>
      <c r="G1009" s="131"/>
      <c r="H1009" s="131"/>
      <c r="I1009" s="131"/>
      <c r="J1009" s="131"/>
      <c r="K1009" s="131"/>
      <c r="L1009" s="131"/>
      <c r="M1009" s="131"/>
      <c r="N1009" s="131"/>
      <c r="O1009" s="131"/>
      <c r="P1009" s="131"/>
      <c r="Q1009" s="131"/>
      <c r="R1009" s="131"/>
      <c r="S1009" s="131"/>
      <c r="T1009" s="131"/>
      <c r="U1009" s="131"/>
      <c r="V1009" s="131"/>
      <c r="W1009" s="131"/>
      <c r="X1009" s="131"/>
      <c r="Y1009" s="131"/>
      <c r="Z1009" s="131"/>
    </row>
    <row r="1010">
      <c r="A1010" s="131"/>
      <c r="B1010" s="131"/>
      <c r="C1010" s="131"/>
      <c r="D1010" s="210">
        <f t="shared" si="25"/>
        <v>0</v>
      </c>
      <c r="E1010" s="131"/>
      <c r="F1010" s="131"/>
      <c r="G1010" s="131"/>
      <c r="H1010" s="131"/>
      <c r="I1010" s="131"/>
      <c r="J1010" s="131"/>
      <c r="K1010" s="131"/>
      <c r="L1010" s="131"/>
      <c r="M1010" s="131"/>
      <c r="N1010" s="131"/>
      <c r="O1010" s="131"/>
      <c r="P1010" s="131"/>
      <c r="Q1010" s="131"/>
      <c r="R1010" s="131"/>
      <c r="S1010" s="131"/>
      <c r="T1010" s="131"/>
      <c r="U1010" s="131"/>
      <c r="V1010" s="131"/>
      <c r="W1010" s="131"/>
      <c r="X1010" s="131"/>
      <c r="Y1010" s="131"/>
      <c r="Z1010" s="131"/>
    </row>
    <row r="1011">
      <c r="A1011" s="131"/>
      <c r="B1011" s="131"/>
      <c r="C1011" s="131"/>
      <c r="D1011" s="130" t="s">
        <v>17182</v>
      </c>
      <c r="E1011" s="131"/>
      <c r="F1011" s="131"/>
      <c r="G1011" s="131"/>
      <c r="H1011" s="131"/>
      <c r="I1011" s="131"/>
      <c r="J1011" s="131"/>
      <c r="K1011" s="131"/>
      <c r="L1011" s="131"/>
      <c r="M1011" s="131"/>
      <c r="N1011" s="131"/>
      <c r="O1011" s="131"/>
      <c r="P1011" s="131"/>
      <c r="Q1011" s="131"/>
      <c r="R1011" s="131"/>
      <c r="S1011" s="131"/>
      <c r="T1011" s="131"/>
      <c r="U1011" s="131"/>
      <c r="V1011" s="131"/>
      <c r="W1011" s="131"/>
      <c r="X1011" s="131"/>
      <c r="Y1011" s="131"/>
      <c r="Z1011" s="131"/>
    </row>
    <row r="1012">
      <c r="A1012" s="131"/>
      <c r="B1012" s="131"/>
      <c r="C1012" s="131"/>
      <c r="D1012" s="210">
        <f t="shared" ref="D1012:D1014" si="26">C1012-B1012</f>
        <v>0</v>
      </c>
      <c r="E1012" s="131"/>
      <c r="F1012" s="131"/>
      <c r="G1012" s="131"/>
      <c r="H1012" s="131"/>
      <c r="I1012" s="131"/>
      <c r="J1012" s="131"/>
      <c r="K1012" s="131"/>
      <c r="L1012" s="131"/>
      <c r="M1012" s="131"/>
      <c r="N1012" s="131"/>
      <c r="O1012" s="131"/>
      <c r="P1012" s="131"/>
      <c r="Q1012" s="131"/>
      <c r="R1012" s="131"/>
      <c r="S1012" s="131"/>
      <c r="T1012" s="131"/>
      <c r="U1012" s="131"/>
      <c r="V1012" s="131"/>
      <c r="W1012" s="131"/>
      <c r="X1012" s="131"/>
      <c r="Y1012" s="131"/>
      <c r="Z1012" s="131"/>
    </row>
    <row r="1013">
      <c r="A1013" s="131"/>
      <c r="B1013" s="131"/>
      <c r="C1013" s="131"/>
      <c r="D1013" s="210">
        <f t="shared" si="26"/>
        <v>0</v>
      </c>
      <c r="E1013" s="131"/>
      <c r="F1013" s="131"/>
      <c r="G1013" s="131"/>
      <c r="H1013" s="131"/>
      <c r="I1013" s="131"/>
      <c r="J1013" s="131"/>
      <c r="K1013" s="131"/>
      <c r="L1013" s="131"/>
      <c r="M1013" s="131"/>
      <c r="N1013" s="131"/>
      <c r="O1013" s="131"/>
      <c r="P1013" s="131"/>
      <c r="Q1013" s="131"/>
      <c r="R1013" s="131"/>
      <c r="S1013" s="131"/>
      <c r="T1013" s="131"/>
      <c r="U1013" s="131"/>
      <c r="V1013" s="131"/>
      <c r="W1013" s="131"/>
      <c r="X1013" s="131"/>
      <c r="Y1013" s="131"/>
      <c r="Z1013" s="131"/>
    </row>
    <row r="1014">
      <c r="A1014" s="131"/>
      <c r="B1014" s="131"/>
      <c r="C1014" s="131"/>
      <c r="D1014" s="210">
        <f t="shared" si="26"/>
        <v>0</v>
      </c>
      <c r="E1014" s="131"/>
      <c r="F1014" s="131"/>
      <c r="G1014" s="131"/>
      <c r="H1014" s="131"/>
      <c r="I1014" s="131"/>
      <c r="J1014" s="131"/>
      <c r="K1014" s="131"/>
      <c r="L1014" s="131"/>
      <c r="M1014" s="131"/>
      <c r="N1014" s="131"/>
      <c r="O1014" s="131"/>
      <c r="P1014" s="131"/>
      <c r="Q1014" s="131"/>
      <c r="R1014" s="131"/>
      <c r="S1014" s="131"/>
      <c r="T1014" s="131"/>
      <c r="U1014" s="131"/>
      <c r="V1014" s="131"/>
      <c r="W1014" s="131"/>
      <c r="X1014" s="131"/>
      <c r="Y1014" s="131"/>
      <c r="Z1014" s="131"/>
    </row>
    <row r="1015">
      <c r="A1015" s="131"/>
      <c r="B1015" s="131"/>
      <c r="C1015" s="131"/>
      <c r="D1015" s="131"/>
      <c r="E1015" s="131"/>
      <c r="F1015" s="131"/>
      <c r="G1015" s="131"/>
      <c r="H1015" s="131"/>
      <c r="I1015" s="131"/>
      <c r="J1015" s="131"/>
      <c r="K1015" s="131"/>
      <c r="L1015" s="131"/>
      <c r="M1015" s="131"/>
      <c r="N1015" s="131"/>
      <c r="O1015" s="131"/>
      <c r="P1015" s="131"/>
      <c r="Q1015" s="131"/>
      <c r="R1015" s="131"/>
      <c r="S1015" s="131"/>
      <c r="T1015" s="131"/>
      <c r="U1015" s="131"/>
      <c r="V1015" s="131"/>
      <c r="W1015" s="131"/>
      <c r="X1015" s="131"/>
      <c r="Y1015" s="131"/>
      <c r="Z1015" s="131"/>
    </row>
    <row r="1016">
      <c r="A1016" s="131"/>
      <c r="B1016" s="131"/>
      <c r="C1016" s="131"/>
      <c r="D1016" s="210">
        <f t="shared" ref="D1016:D1024" si="27">C1016-B1016</f>
        <v>0</v>
      </c>
      <c r="E1016" s="131"/>
      <c r="F1016" s="131"/>
      <c r="G1016" s="131"/>
      <c r="H1016" s="131"/>
      <c r="I1016" s="131"/>
      <c r="J1016" s="131"/>
      <c r="K1016" s="131"/>
      <c r="L1016" s="131"/>
      <c r="M1016" s="131"/>
      <c r="N1016" s="131"/>
      <c r="O1016" s="131"/>
      <c r="P1016" s="131"/>
      <c r="Q1016" s="131"/>
      <c r="R1016" s="131"/>
      <c r="S1016" s="131"/>
      <c r="T1016" s="131"/>
      <c r="U1016" s="131"/>
      <c r="V1016" s="131"/>
      <c r="W1016" s="131"/>
      <c r="X1016" s="131"/>
      <c r="Y1016" s="131"/>
      <c r="Z1016" s="131"/>
    </row>
    <row r="1017">
      <c r="A1017" s="131"/>
      <c r="B1017" s="131"/>
      <c r="C1017" s="131"/>
      <c r="D1017" s="210">
        <f t="shared" si="27"/>
        <v>0</v>
      </c>
      <c r="E1017" s="131"/>
      <c r="F1017" s="131"/>
      <c r="G1017" s="131"/>
      <c r="H1017" s="131"/>
      <c r="I1017" s="131"/>
      <c r="J1017" s="131"/>
      <c r="K1017" s="131"/>
      <c r="L1017" s="131"/>
      <c r="M1017" s="131"/>
      <c r="N1017" s="131"/>
      <c r="O1017" s="131"/>
      <c r="P1017" s="131"/>
      <c r="Q1017" s="131"/>
      <c r="R1017" s="131"/>
      <c r="S1017" s="131"/>
      <c r="T1017" s="131"/>
      <c r="U1017" s="131"/>
      <c r="V1017" s="131"/>
      <c r="W1017" s="131"/>
      <c r="X1017" s="131"/>
      <c r="Y1017" s="131"/>
      <c r="Z1017" s="131"/>
    </row>
    <row r="1018">
      <c r="A1018" s="131"/>
      <c r="B1018" s="131"/>
      <c r="C1018" s="131"/>
      <c r="D1018" s="210">
        <f t="shared" si="27"/>
        <v>0</v>
      </c>
      <c r="E1018" s="131"/>
      <c r="F1018" s="131"/>
      <c r="G1018" s="131"/>
      <c r="H1018" s="131"/>
      <c r="I1018" s="131"/>
      <c r="J1018" s="131"/>
      <c r="K1018" s="131"/>
      <c r="L1018" s="131"/>
      <c r="M1018" s="131"/>
      <c r="N1018" s="131"/>
      <c r="O1018" s="131"/>
      <c r="P1018" s="131"/>
      <c r="Q1018" s="131"/>
      <c r="R1018" s="131"/>
      <c r="S1018" s="131"/>
      <c r="T1018" s="131"/>
      <c r="U1018" s="131"/>
      <c r="V1018" s="131"/>
      <c r="W1018" s="131"/>
      <c r="X1018" s="131"/>
      <c r="Y1018" s="131"/>
      <c r="Z1018" s="131"/>
    </row>
    <row r="1019">
      <c r="A1019" s="131"/>
      <c r="B1019" s="131"/>
      <c r="C1019" s="131"/>
      <c r="D1019" s="210">
        <f t="shared" si="27"/>
        <v>0</v>
      </c>
      <c r="E1019" s="131"/>
      <c r="F1019" s="131"/>
      <c r="G1019" s="131"/>
      <c r="H1019" s="131"/>
      <c r="I1019" s="131"/>
      <c r="J1019" s="131"/>
      <c r="K1019" s="131"/>
      <c r="L1019" s="131"/>
      <c r="M1019" s="131"/>
      <c r="N1019" s="131"/>
      <c r="O1019" s="131"/>
      <c r="P1019" s="131"/>
      <c r="Q1019" s="131"/>
      <c r="R1019" s="131"/>
      <c r="S1019" s="131"/>
      <c r="T1019" s="131"/>
      <c r="U1019" s="131"/>
      <c r="V1019" s="131"/>
      <c r="W1019" s="131"/>
      <c r="X1019" s="131"/>
      <c r="Y1019" s="131"/>
      <c r="Z1019" s="131"/>
    </row>
    <row r="1020">
      <c r="A1020" s="131"/>
      <c r="B1020" s="131"/>
      <c r="C1020" s="131"/>
      <c r="D1020" s="210">
        <f t="shared" si="27"/>
        <v>0</v>
      </c>
      <c r="E1020" s="131"/>
      <c r="F1020" s="131"/>
      <c r="G1020" s="131"/>
      <c r="H1020" s="131"/>
      <c r="I1020" s="131"/>
      <c r="J1020" s="131"/>
      <c r="K1020" s="131"/>
      <c r="L1020" s="131"/>
      <c r="M1020" s="131"/>
      <c r="N1020" s="131"/>
      <c r="O1020" s="131"/>
      <c r="P1020" s="131"/>
      <c r="Q1020" s="131"/>
      <c r="R1020" s="131"/>
      <c r="S1020" s="131"/>
      <c r="T1020" s="131"/>
      <c r="U1020" s="131"/>
      <c r="V1020" s="131"/>
      <c r="W1020" s="131"/>
      <c r="X1020" s="131"/>
      <c r="Y1020" s="131"/>
      <c r="Z1020" s="131"/>
    </row>
    <row r="1021">
      <c r="A1021" s="131"/>
      <c r="B1021" s="131"/>
      <c r="C1021" s="131"/>
      <c r="D1021" s="210">
        <f t="shared" si="27"/>
        <v>0</v>
      </c>
      <c r="E1021" s="131"/>
      <c r="F1021" s="131"/>
      <c r="G1021" s="131"/>
      <c r="H1021" s="131"/>
      <c r="I1021" s="131"/>
      <c r="J1021" s="131"/>
      <c r="K1021" s="131"/>
      <c r="L1021" s="131"/>
      <c r="M1021" s="131"/>
      <c r="N1021" s="131"/>
      <c r="O1021" s="131"/>
      <c r="P1021" s="131"/>
      <c r="Q1021" s="131"/>
      <c r="R1021" s="131"/>
      <c r="S1021" s="131"/>
      <c r="T1021" s="131"/>
      <c r="U1021" s="131"/>
      <c r="V1021" s="131"/>
      <c r="W1021" s="131"/>
      <c r="X1021" s="131"/>
      <c r="Y1021" s="131"/>
      <c r="Z1021" s="131"/>
    </row>
    <row r="1022">
      <c r="A1022" s="131"/>
      <c r="B1022" s="131"/>
      <c r="C1022" s="131"/>
      <c r="D1022" s="210">
        <f t="shared" si="27"/>
        <v>0</v>
      </c>
      <c r="E1022" s="131"/>
      <c r="F1022" s="131"/>
      <c r="G1022" s="131"/>
      <c r="H1022" s="131"/>
      <c r="I1022" s="131"/>
      <c r="J1022" s="131"/>
      <c r="K1022" s="131"/>
      <c r="L1022" s="131"/>
      <c r="M1022" s="131"/>
      <c r="N1022" s="131"/>
      <c r="O1022" s="131"/>
      <c r="P1022" s="131"/>
      <c r="Q1022" s="131"/>
      <c r="R1022" s="131"/>
      <c r="S1022" s="131"/>
      <c r="T1022" s="131"/>
      <c r="U1022" s="131"/>
      <c r="V1022" s="131"/>
      <c r="W1022" s="131"/>
      <c r="X1022" s="131"/>
      <c r="Y1022" s="131"/>
      <c r="Z1022" s="131"/>
    </row>
    <row r="1023">
      <c r="A1023" s="131"/>
      <c r="B1023" s="131"/>
      <c r="C1023" s="131"/>
      <c r="D1023" s="210">
        <f t="shared" si="27"/>
        <v>0</v>
      </c>
      <c r="E1023" s="131"/>
      <c r="F1023" s="131"/>
      <c r="G1023" s="131"/>
      <c r="H1023" s="131"/>
      <c r="I1023" s="131"/>
      <c r="J1023" s="131"/>
      <c r="K1023" s="131"/>
      <c r="L1023" s="131"/>
      <c r="M1023" s="131"/>
      <c r="N1023" s="131"/>
      <c r="O1023" s="131"/>
      <c r="P1023" s="131"/>
      <c r="Q1023" s="131"/>
      <c r="R1023" s="131"/>
      <c r="S1023" s="131"/>
      <c r="T1023" s="131"/>
      <c r="U1023" s="131"/>
      <c r="V1023" s="131"/>
      <c r="W1023" s="131"/>
      <c r="X1023" s="131"/>
      <c r="Y1023" s="131"/>
      <c r="Z1023" s="131"/>
    </row>
    <row r="1024">
      <c r="A1024" s="916"/>
      <c r="B1024" s="131"/>
      <c r="C1024" s="131"/>
      <c r="D1024" s="210">
        <f t="shared" si="27"/>
        <v>0</v>
      </c>
      <c r="E1024" s="131"/>
      <c r="F1024" s="131"/>
      <c r="G1024" s="131"/>
      <c r="H1024" s="131"/>
      <c r="I1024" s="131"/>
      <c r="J1024" s="131"/>
      <c r="K1024" s="131"/>
      <c r="L1024" s="131"/>
      <c r="M1024" s="131"/>
      <c r="N1024" s="131"/>
      <c r="O1024" s="131"/>
      <c r="P1024" s="131"/>
      <c r="Q1024" s="131"/>
      <c r="R1024" s="131"/>
      <c r="S1024" s="131"/>
      <c r="T1024" s="131"/>
      <c r="U1024" s="131"/>
      <c r="V1024" s="131"/>
      <c r="W1024" s="131"/>
      <c r="X1024" s="131"/>
      <c r="Y1024" s="131"/>
      <c r="Z1024" s="131"/>
    </row>
  </sheetData>
  <mergeCells count="15">
    <mergeCell ref="A62:N62"/>
    <mergeCell ref="A68:N68"/>
    <mergeCell ref="A77:N77"/>
    <mergeCell ref="A89:N89"/>
    <mergeCell ref="A99:N99"/>
    <mergeCell ref="A108:N108"/>
    <mergeCell ref="A115:N115"/>
    <mergeCell ref="A121:N121"/>
    <mergeCell ref="G1:H1"/>
    <mergeCell ref="L1:M1"/>
    <mergeCell ref="A12:N12"/>
    <mergeCell ref="A23:N23"/>
    <mergeCell ref="A34:N34"/>
    <mergeCell ref="A42:N42"/>
    <mergeCell ref="A50:N50"/>
  </mergeCells>
  <drawing r:id="rId1"/>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5" max="5" width="14.75"/>
    <col customWidth="1" min="6" max="6" width="15.0"/>
    <col customWidth="1" min="8" max="8" width="34.5"/>
    <col customWidth="1" min="9" max="10" width="22.75"/>
  </cols>
  <sheetData>
    <row r="1">
      <c r="A1" s="50"/>
      <c r="B1" s="50"/>
      <c r="C1" s="50"/>
      <c r="D1" s="919"/>
      <c r="E1" s="50"/>
      <c r="F1" s="50"/>
      <c r="G1" s="920" t="s">
        <v>267</v>
      </c>
      <c r="H1" s="921"/>
      <c r="I1" s="921"/>
      <c r="J1" s="50"/>
    </row>
    <row r="2">
      <c r="A2" s="53" t="s">
        <v>238</v>
      </c>
      <c r="B2" s="53" t="s">
        <v>268</v>
      </c>
      <c r="C2" s="53" t="s">
        <v>269</v>
      </c>
      <c r="D2" s="53" t="s">
        <v>8613</v>
      </c>
      <c r="E2" s="53" t="s">
        <v>271</v>
      </c>
      <c r="F2" s="53" t="s">
        <v>272</v>
      </c>
      <c r="G2" s="53" t="s">
        <v>273</v>
      </c>
      <c r="H2" s="53" t="s">
        <v>274</v>
      </c>
      <c r="I2" s="53" t="s">
        <v>275</v>
      </c>
      <c r="J2" s="53" t="s">
        <v>276</v>
      </c>
    </row>
    <row r="3">
      <c r="A3" s="922">
        <v>44872.0</v>
      </c>
      <c r="B3" s="178">
        <v>0.4388888888888889</v>
      </c>
      <c r="C3" s="178">
        <v>0.4513888888888889</v>
      </c>
      <c r="D3" s="919">
        <v>0.0125</v>
      </c>
      <c r="E3" s="179" t="s">
        <v>1098</v>
      </c>
      <c r="F3" s="179" t="s">
        <v>421</v>
      </c>
      <c r="G3" s="177"/>
      <c r="H3" s="97" t="s">
        <v>17183</v>
      </c>
      <c r="I3" s="97" t="s">
        <v>17184</v>
      </c>
      <c r="J3" s="179">
        <v>34223.0</v>
      </c>
      <c r="K3" s="381"/>
      <c r="L3" s="381"/>
      <c r="M3" s="381"/>
      <c r="N3" s="381"/>
      <c r="O3" s="381"/>
      <c r="P3" s="381"/>
      <c r="Q3" s="381"/>
      <c r="R3" s="381"/>
      <c r="S3" s="381"/>
      <c r="T3" s="381"/>
      <c r="U3" s="381"/>
      <c r="V3" s="381"/>
      <c r="W3" s="381"/>
      <c r="X3" s="381"/>
      <c r="Y3" s="381"/>
      <c r="Z3" s="381"/>
    </row>
    <row r="4">
      <c r="A4" s="922">
        <v>44872.0</v>
      </c>
      <c r="B4" s="178">
        <v>0.4548611111111111</v>
      </c>
      <c r="C4" s="178">
        <v>0.5333333333333333</v>
      </c>
      <c r="D4" s="919">
        <f>C4-B4</f>
        <v>0.07847222222</v>
      </c>
      <c r="E4" s="177"/>
      <c r="F4" s="179" t="s">
        <v>421</v>
      </c>
      <c r="G4" s="177"/>
      <c r="H4" s="97" t="s">
        <v>17185</v>
      </c>
      <c r="I4" s="97" t="s">
        <v>17186</v>
      </c>
      <c r="J4" s="177"/>
      <c r="K4" s="381"/>
      <c r="L4" s="381"/>
      <c r="M4" s="381"/>
      <c r="N4" s="381"/>
      <c r="O4" s="381"/>
      <c r="P4" s="381"/>
      <c r="Q4" s="381"/>
      <c r="R4" s="381"/>
      <c r="S4" s="381"/>
      <c r="T4" s="381"/>
      <c r="U4" s="381"/>
      <c r="V4" s="381"/>
      <c r="W4" s="381"/>
      <c r="X4" s="381"/>
      <c r="Y4" s="381"/>
      <c r="Z4" s="381"/>
    </row>
    <row r="5">
      <c r="A5" s="922">
        <v>44872.0</v>
      </c>
      <c r="B5" s="178">
        <v>0.5138888888888888</v>
      </c>
      <c r="C5" s="178">
        <v>0.5284722222222222</v>
      </c>
      <c r="D5" s="919">
        <v>0.014583333333333334</v>
      </c>
      <c r="E5" s="179" t="s">
        <v>1755</v>
      </c>
      <c r="F5" s="179" t="s">
        <v>473</v>
      </c>
      <c r="G5" s="177"/>
      <c r="H5" s="97" t="s">
        <v>17187</v>
      </c>
      <c r="I5" s="97" t="s">
        <v>17188</v>
      </c>
      <c r="J5" s="177"/>
      <c r="K5" s="381"/>
      <c r="L5" s="381"/>
      <c r="M5" s="381"/>
      <c r="N5" s="381"/>
      <c r="O5" s="381"/>
      <c r="P5" s="381"/>
      <c r="Q5" s="381"/>
      <c r="R5" s="381"/>
      <c r="S5" s="381"/>
      <c r="T5" s="381"/>
      <c r="U5" s="381"/>
      <c r="V5" s="381"/>
      <c r="W5" s="381"/>
      <c r="X5" s="381"/>
      <c r="Y5" s="381"/>
      <c r="Z5" s="381"/>
    </row>
    <row r="6">
      <c r="A6" s="922">
        <v>44872.0</v>
      </c>
      <c r="B6" s="178">
        <v>0.4722222222222222</v>
      </c>
      <c r="C6" s="178">
        <v>0.4791666666666667</v>
      </c>
      <c r="D6" s="919">
        <v>0.006944444444444444</v>
      </c>
      <c r="E6" s="177"/>
      <c r="F6" s="179" t="s">
        <v>17189</v>
      </c>
      <c r="G6" s="177"/>
      <c r="H6" s="97" t="s">
        <v>17190</v>
      </c>
      <c r="I6" s="181"/>
      <c r="J6" s="177"/>
      <c r="K6" s="381"/>
      <c r="L6" s="381"/>
      <c r="M6" s="381"/>
      <c r="N6" s="381"/>
      <c r="O6" s="381"/>
      <c r="P6" s="381"/>
      <c r="Q6" s="381"/>
      <c r="R6" s="381"/>
      <c r="S6" s="381"/>
      <c r="T6" s="381"/>
      <c r="U6" s="381"/>
      <c r="V6" s="381"/>
      <c r="W6" s="381"/>
      <c r="X6" s="381"/>
      <c r="Y6" s="381"/>
      <c r="Z6" s="381"/>
    </row>
    <row r="7">
      <c r="A7" s="923"/>
      <c r="B7" s="923"/>
      <c r="C7" s="923"/>
      <c r="D7" s="923"/>
      <c r="E7" s="924" t="s">
        <v>645</v>
      </c>
      <c r="F7" s="924" t="s">
        <v>645</v>
      </c>
      <c r="G7" s="923"/>
      <c r="H7" s="674" t="s">
        <v>17190</v>
      </c>
      <c r="I7" s="675"/>
      <c r="J7" s="923"/>
      <c r="K7" s="381"/>
      <c r="L7" s="381"/>
      <c r="M7" s="381"/>
      <c r="N7" s="381"/>
      <c r="O7" s="381"/>
      <c r="P7" s="381"/>
      <c r="Q7" s="381"/>
      <c r="R7" s="381"/>
      <c r="S7" s="381"/>
      <c r="T7" s="381"/>
      <c r="U7" s="381"/>
      <c r="V7" s="381"/>
      <c r="W7" s="381"/>
      <c r="X7" s="381"/>
      <c r="Y7" s="381"/>
      <c r="Z7" s="381"/>
    </row>
    <row r="8">
      <c r="A8" s="925">
        <v>44876.0</v>
      </c>
      <c r="B8" s="178">
        <v>0.5902777777777778</v>
      </c>
      <c r="C8" s="178">
        <v>0.6097222222222223</v>
      </c>
      <c r="D8" s="919">
        <v>0.019444444444444445</v>
      </c>
      <c r="E8" s="179" t="s">
        <v>505</v>
      </c>
      <c r="F8" s="179" t="s">
        <v>15</v>
      </c>
      <c r="G8" s="177"/>
      <c r="H8" s="97" t="s">
        <v>17191</v>
      </c>
      <c r="I8" s="181"/>
      <c r="J8" s="179" t="s">
        <v>17192</v>
      </c>
      <c r="K8" s="381"/>
      <c r="L8" s="381"/>
      <c r="M8" s="381"/>
      <c r="N8" s="381"/>
      <c r="O8" s="381"/>
      <c r="P8" s="381"/>
      <c r="Q8" s="381"/>
      <c r="R8" s="381"/>
      <c r="S8" s="381"/>
      <c r="T8" s="381"/>
      <c r="U8" s="381"/>
      <c r="V8" s="381"/>
      <c r="W8" s="381"/>
      <c r="X8" s="381"/>
      <c r="Y8" s="381"/>
      <c r="Z8" s="381"/>
    </row>
    <row r="9">
      <c r="A9" s="925">
        <v>44876.0</v>
      </c>
      <c r="B9" s="178">
        <v>0.6319444444444444</v>
      </c>
      <c r="C9" s="178">
        <v>0.6458333333333334</v>
      </c>
      <c r="D9" s="919">
        <v>0.013888888888888888</v>
      </c>
      <c r="E9" s="179" t="s">
        <v>385</v>
      </c>
      <c r="F9" s="177"/>
      <c r="G9" s="177"/>
      <c r="H9" s="97" t="s">
        <v>17193</v>
      </c>
      <c r="I9" s="97" t="s">
        <v>17194</v>
      </c>
      <c r="J9" s="179">
        <v>34439.0</v>
      </c>
      <c r="K9" s="381"/>
      <c r="L9" s="381"/>
      <c r="M9" s="381"/>
      <c r="N9" s="381"/>
      <c r="O9" s="381"/>
      <c r="P9" s="381"/>
      <c r="Q9" s="381"/>
      <c r="R9" s="381"/>
      <c r="S9" s="381"/>
      <c r="T9" s="381"/>
      <c r="U9" s="381"/>
      <c r="V9" s="381"/>
      <c r="W9" s="381"/>
      <c r="X9" s="381"/>
      <c r="Y9" s="381"/>
      <c r="Z9" s="381"/>
    </row>
    <row r="10">
      <c r="A10" s="925">
        <v>44876.0</v>
      </c>
      <c r="B10" s="178">
        <v>0.5972222222222222</v>
      </c>
      <c r="C10" s="178">
        <v>0.65625</v>
      </c>
      <c r="D10" s="919"/>
      <c r="E10" s="179" t="s">
        <v>452</v>
      </c>
      <c r="F10" s="179" t="s">
        <v>15</v>
      </c>
      <c r="G10" s="177"/>
      <c r="H10" s="97" t="s">
        <v>17195</v>
      </c>
      <c r="I10" s="97" t="s">
        <v>17196</v>
      </c>
      <c r="J10" s="177"/>
      <c r="K10" s="381"/>
      <c r="L10" s="381"/>
      <c r="M10" s="381"/>
      <c r="N10" s="381"/>
      <c r="O10" s="381"/>
      <c r="P10" s="381"/>
      <c r="Q10" s="381"/>
      <c r="R10" s="381"/>
      <c r="S10" s="381"/>
      <c r="T10" s="381"/>
      <c r="U10" s="381"/>
      <c r="V10" s="381"/>
      <c r="W10" s="381"/>
      <c r="X10" s="381"/>
      <c r="Y10" s="381"/>
      <c r="Z10" s="381"/>
    </row>
    <row r="11">
      <c r="A11" s="923"/>
      <c r="B11" s="923"/>
      <c r="C11" s="923"/>
      <c r="D11" s="923"/>
      <c r="E11" s="924" t="s">
        <v>645</v>
      </c>
      <c r="F11" s="924" t="s">
        <v>645</v>
      </c>
      <c r="G11" s="923"/>
      <c r="H11" s="674" t="s">
        <v>17190</v>
      </c>
      <c r="I11" s="675"/>
      <c r="J11" s="923"/>
      <c r="K11" s="381"/>
      <c r="L11" s="381"/>
      <c r="M11" s="381"/>
      <c r="N11" s="381"/>
      <c r="O11" s="381"/>
      <c r="P11" s="381"/>
      <c r="Q11" s="381"/>
      <c r="R11" s="381"/>
      <c r="S11" s="381"/>
      <c r="T11" s="381"/>
      <c r="U11" s="381"/>
      <c r="V11" s="381"/>
      <c r="W11" s="381"/>
      <c r="X11" s="381"/>
      <c r="Y11" s="381"/>
      <c r="Z11" s="381"/>
    </row>
    <row r="12">
      <c r="A12" s="925">
        <v>44881.0</v>
      </c>
      <c r="B12" s="178">
        <v>0.4513888888888889</v>
      </c>
      <c r="C12" s="178">
        <v>0.4583333333333333</v>
      </c>
      <c r="D12" s="919">
        <v>0.006944444444444444</v>
      </c>
      <c r="E12" s="179"/>
      <c r="F12" s="179" t="s">
        <v>26</v>
      </c>
      <c r="G12" s="177"/>
      <c r="H12" s="97" t="s">
        <v>17197</v>
      </c>
      <c r="I12" s="97" t="s">
        <v>17198</v>
      </c>
      <c r="J12" s="177"/>
      <c r="K12" s="381"/>
      <c r="L12" s="381"/>
      <c r="M12" s="381"/>
      <c r="N12" s="381"/>
      <c r="O12" s="381"/>
      <c r="P12" s="381"/>
      <c r="Q12" s="381"/>
      <c r="R12" s="381"/>
      <c r="S12" s="381"/>
      <c r="T12" s="381"/>
      <c r="U12" s="381"/>
      <c r="V12" s="381"/>
      <c r="W12" s="381"/>
      <c r="X12" s="381"/>
      <c r="Y12" s="381"/>
      <c r="Z12" s="381"/>
    </row>
    <row r="13">
      <c r="A13" s="925">
        <v>44881.0</v>
      </c>
      <c r="B13" s="178">
        <v>0.4652777777777778</v>
      </c>
      <c r="C13" s="178">
        <v>0.4895833333333333</v>
      </c>
      <c r="D13" s="919">
        <v>0.024305555555555556</v>
      </c>
      <c r="E13" s="179" t="s">
        <v>1251</v>
      </c>
      <c r="F13" s="179" t="s">
        <v>1365</v>
      </c>
      <c r="G13" s="177"/>
      <c r="H13" s="97" t="s">
        <v>17199</v>
      </c>
      <c r="I13" s="97" t="s">
        <v>17200</v>
      </c>
      <c r="J13" s="177"/>
      <c r="K13" s="381"/>
      <c r="L13" s="381"/>
      <c r="M13" s="381"/>
      <c r="N13" s="381"/>
      <c r="O13" s="381"/>
      <c r="P13" s="381"/>
      <c r="Q13" s="381"/>
      <c r="R13" s="381"/>
      <c r="S13" s="381"/>
      <c r="T13" s="381"/>
      <c r="U13" s="381"/>
      <c r="V13" s="381"/>
      <c r="W13" s="381"/>
      <c r="X13" s="381"/>
      <c r="Y13" s="381"/>
      <c r="Z13" s="381"/>
    </row>
    <row r="14">
      <c r="A14" s="925">
        <v>44881.0</v>
      </c>
      <c r="B14" s="178">
        <v>0.4951388888888889</v>
      </c>
      <c r="C14" s="178">
        <v>0.4951388888888889</v>
      </c>
      <c r="D14" s="919" t="s">
        <v>17201</v>
      </c>
      <c r="E14" s="179" t="s">
        <v>4768</v>
      </c>
      <c r="F14" s="179" t="s">
        <v>17202</v>
      </c>
      <c r="G14" s="177"/>
      <c r="H14" s="97" t="s">
        <v>17203</v>
      </c>
      <c r="I14" s="97" t="s">
        <v>17204</v>
      </c>
      <c r="J14" s="177"/>
      <c r="K14" s="381"/>
      <c r="L14" s="381"/>
      <c r="M14" s="381"/>
      <c r="N14" s="381"/>
      <c r="O14" s="381"/>
      <c r="P14" s="381"/>
      <c r="Q14" s="381"/>
      <c r="R14" s="381"/>
      <c r="S14" s="381"/>
      <c r="T14" s="381"/>
      <c r="U14" s="381"/>
      <c r="V14" s="381"/>
      <c r="W14" s="381"/>
      <c r="X14" s="381"/>
      <c r="Y14" s="381"/>
      <c r="Z14" s="381"/>
    </row>
    <row r="15">
      <c r="A15" s="925">
        <v>44881.0</v>
      </c>
      <c r="B15" s="178">
        <v>0.49166666666666664</v>
      </c>
      <c r="C15" s="178">
        <v>0.54375</v>
      </c>
      <c r="D15" s="919"/>
      <c r="E15" s="179" t="s">
        <v>369</v>
      </c>
      <c r="F15" s="179" t="s">
        <v>703</v>
      </c>
      <c r="G15" s="177"/>
      <c r="H15" s="97" t="s">
        <v>17205</v>
      </c>
      <c r="I15" s="97" t="s">
        <v>17206</v>
      </c>
      <c r="J15" s="177"/>
      <c r="K15" s="381"/>
      <c r="L15" s="381"/>
      <c r="M15" s="381"/>
      <c r="N15" s="381"/>
      <c r="O15" s="381"/>
      <c r="P15" s="381"/>
      <c r="Q15" s="381"/>
      <c r="R15" s="381"/>
      <c r="S15" s="381"/>
      <c r="T15" s="381"/>
      <c r="U15" s="381"/>
      <c r="V15" s="381"/>
      <c r="W15" s="381"/>
      <c r="X15" s="381"/>
      <c r="Y15" s="381"/>
      <c r="Z15" s="381"/>
    </row>
    <row r="16">
      <c r="A16" s="925">
        <v>44881.0</v>
      </c>
      <c r="B16" s="178">
        <v>0.5104166666666666</v>
      </c>
      <c r="C16" s="178">
        <v>0.5486111111111112</v>
      </c>
      <c r="D16" s="919"/>
      <c r="E16" s="177"/>
      <c r="F16" s="179" t="s">
        <v>15</v>
      </c>
      <c r="G16" s="177"/>
      <c r="H16" s="97" t="s">
        <v>17207</v>
      </c>
      <c r="I16" s="97" t="s">
        <v>17208</v>
      </c>
      <c r="J16" s="177"/>
      <c r="K16" s="381"/>
      <c r="L16" s="381"/>
      <c r="M16" s="381"/>
      <c r="N16" s="381"/>
      <c r="O16" s="381"/>
      <c r="P16" s="381"/>
      <c r="Q16" s="381"/>
      <c r="R16" s="381"/>
      <c r="S16" s="381"/>
      <c r="T16" s="381"/>
      <c r="U16" s="381"/>
      <c r="V16" s="381"/>
      <c r="W16" s="381"/>
      <c r="X16" s="381"/>
      <c r="Y16" s="381"/>
      <c r="Z16" s="381"/>
    </row>
    <row r="17">
      <c r="A17" s="925">
        <v>44881.0</v>
      </c>
      <c r="B17" s="178">
        <v>0.59375</v>
      </c>
      <c r="C17" s="178">
        <v>0.6486111111111111</v>
      </c>
      <c r="D17" s="919"/>
      <c r="E17" s="179" t="s">
        <v>3655</v>
      </c>
      <c r="F17" s="179" t="s">
        <v>17209</v>
      </c>
      <c r="G17" s="177"/>
      <c r="H17" s="97" t="s">
        <v>17210</v>
      </c>
      <c r="I17" s="97" t="s">
        <v>17211</v>
      </c>
      <c r="J17" s="177"/>
      <c r="K17" s="381"/>
      <c r="L17" s="381"/>
      <c r="M17" s="381"/>
      <c r="N17" s="381"/>
      <c r="O17" s="381"/>
      <c r="P17" s="381"/>
      <c r="Q17" s="381"/>
      <c r="R17" s="381"/>
      <c r="S17" s="381"/>
      <c r="T17" s="381"/>
      <c r="U17" s="381"/>
      <c r="V17" s="381"/>
      <c r="W17" s="381"/>
      <c r="X17" s="381"/>
      <c r="Y17" s="381"/>
      <c r="Z17" s="381"/>
    </row>
    <row r="18">
      <c r="A18" s="925">
        <v>44881.0</v>
      </c>
      <c r="B18" s="178">
        <v>0.6111111111111112</v>
      </c>
      <c r="C18" s="178">
        <v>0.6402777777777777</v>
      </c>
      <c r="D18" s="919"/>
      <c r="E18" s="179" t="s">
        <v>2664</v>
      </c>
      <c r="F18" s="179" t="s">
        <v>2606</v>
      </c>
      <c r="G18" s="177"/>
      <c r="H18" s="97" t="s">
        <v>17212</v>
      </c>
      <c r="I18" s="181"/>
      <c r="J18" s="177"/>
      <c r="K18" s="381"/>
      <c r="L18" s="381"/>
      <c r="M18" s="381"/>
      <c r="N18" s="381"/>
      <c r="O18" s="381"/>
      <c r="P18" s="381"/>
      <c r="Q18" s="381"/>
      <c r="R18" s="381"/>
      <c r="S18" s="381"/>
      <c r="T18" s="381"/>
      <c r="U18" s="381"/>
      <c r="V18" s="381"/>
      <c r="W18" s="381"/>
      <c r="X18" s="381"/>
      <c r="Y18" s="381"/>
      <c r="Z18" s="381"/>
    </row>
    <row r="19">
      <c r="A19" s="923"/>
      <c r="B19" s="923"/>
      <c r="C19" s="923"/>
      <c r="D19" s="923"/>
      <c r="E19" s="924" t="s">
        <v>645</v>
      </c>
      <c r="F19" s="924" t="s">
        <v>645</v>
      </c>
      <c r="G19" s="923"/>
      <c r="H19" s="674" t="s">
        <v>17190</v>
      </c>
      <c r="I19" s="675"/>
      <c r="J19" s="923"/>
      <c r="K19" s="381"/>
      <c r="L19" s="381"/>
      <c r="M19" s="381"/>
      <c r="N19" s="381"/>
      <c r="O19" s="381"/>
      <c r="P19" s="381"/>
      <c r="Q19" s="381"/>
      <c r="R19" s="381"/>
      <c r="S19" s="381"/>
      <c r="T19" s="381"/>
      <c r="U19" s="381"/>
      <c r="V19" s="381"/>
      <c r="W19" s="381"/>
      <c r="X19" s="381"/>
      <c r="Y19" s="381"/>
      <c r="Z19" s="381"/>
    </row>
    <row r="20">
      <c r="A20" s="925">
        <v>44883.0</v>
      </c>
      <c r="B20" s="178">
        <v>0.4375</v>
      </c>
      <c r="C20" s="178">
        <v>0.4722222222222222</v>
      </c>
      <c r="D20" s="919">
        <v>0.034722222222222224</v>
      </c>
      <c r="E20" s="177"/>
      <c r="F20" s="179" t="s">
        <v>15</v>
      </c>
      <c r="G20" s="177"/>
      <c r="H20" s="97" t="s">
        <v>17213</v>
      </c>
      <c r="I20" s="97" t="s">
        <v>17214</v>
      </c>
      <c r="J20" s="177"/>
      <c r="K20" s="381"/>
      <c r="L20" s="381"/>
      <c r="M20" s="381"/>
      <c r="N20" s="381"/>
      <c r="O20" s="381"/>
      <c r="P20" s="381"/>
      <c r="Q20" s="381"/>
      <c r="R20" s="381"/>
      <c r="S20" s="381"/>
      <c r="T20" s="381"/>
      <c r="U20" s="381"/>
      <c r="V20" s="381"/>
      <c r="W20" s="381"/>
      <c r="X20" s="381"/>
      <c r="Y20" s="381"/>
      <c r="Z20" s="381"/>
    </row>
    <row r="21">
      <c r="A21" s="925">
        <v>44883.0</v>
      </c>
      <c r="B21" s="178">
        <v>0.4375</v>
      </c>
      <c r="C21" s="177"/>
      <c r="D21" s="919"/>
      <c r="E21" s="177"/>
      <c r="F21" s="179" t="s">
        <v>15</v>
      </c>
      <c r="G21" s="177"/>
      <c r="H21" s="181"/>
      <c r="I21" s="181"/>
      <c r="J21" s="177"/>
      <c r="K21" s="381"/>
      <c r="L21" s="381"/>
      <c r="M21" s="381"/>
      <c r="N21" s="381"/>
      <c r="O21" s="381"/>
      <c r="P21" s="381"/>
      <c r="Q21" s="381"/>
      <c r="R21" s="381"/>
      <c r="S21" s="381"/>
      <c r="T21" s="381"/>
      <c r="U21" s="381"/>
      <c r="V21" s="381"/>
      <c r="W21" s="381"/>
      <c r="X21" s="381"/>
      <c r="Y21" s="381"/>
      <c r="Z21" s="381"/>
    </row>
    <row r="22">
      <c r="A22" s="925">
        <v>44883.0</v>
      </c>
      <c r="B22" s="178">
        <v>0.47430555555555554</v>
      </c>
      <c r="C22" s="177"/>
      <c r="D22" s="919"/>
      <c r="E22" s="177"/>
      <c r="F22" s="179" t="s">
        <v>15</v>
      </c>
      <c r="G22" s="177"/>
      <c r="H22" s="181"/>
      <c r="I22" s="181"/>
      <c r="J22" s="177"/>
      <c r="K22" s="381"/>
      <c r="L22" s="381"/>
      <c r="M22" s="381"/>
      <c r="N22" s="381"/>
      <c r="O22" s="381"/>
      <c r="P22" s="381"/>
      <c r="Q22" s="381"/>
      <c r="R22" s="381"/>
      <c r="S22" s="381"/>
      <c r="T22" s="381"/>
      <c r="U22" s="381"/>
      <c r="V22" s="381"/>
      <c r="W22" s="381"/>
      <c r="X22" s="381"/>
      <c r="Y22" s="381"/>
      <c r="Z22" s="381"/>
    </row>
    <row r="23">
      <c r="A23" s="925">
        <v>44883.0</v>
      </c>
      <c r="B23" s="178">
        <v>0.5395833333333333</v>
      </c>
      <c r="C23" s="177"/>
      <c r="D23" s="919"/>
      <c r="E23" s="179" t="s">
        <v>17215</v>
      </c>
      <c r="F23" s="179" t="s">
        <v>987</v>
      </c>
      <c r="G23" s="177"/>
      <c r="H23" s="97" t="s">
        <v>17216</v>
      </c>
      <c r="I23" s="97" t="s">
        <v>17217</v>
      </c>
      <c r="J23" s="179">
        <v>34395.0</v>
      </c>
      <c r="K23" s="381"/>
      <c r="L23" s="381"/>
      <c r="M23" s="381"/>
      <c r="N23" s="381"/>
      <c r="O23" s="381"/>
      <c r="P23" s="381"/>
      <c r="Q23" s="381"/>
      <c r="R23" s="381"/>
      <c r="S23" s="381"/>
      <c r="T23" s="381"/>
      <c r="U23" s="381"/>
      <c r="V23" s="381"/>
      <c r="W23" s="381"/>
      <c r="X23" s="381"/>
      <c r="Y23" s="381"/>
      <c r="Z23" s="381"/>
    </row>
    <row r="24">
      <c r="A24" s="925">
        <v>44883.0</v>
      </c>
      <c r="B24" s="178">
        <v>0.6215277777777778</v>
      </c>
      <c r="C24" s="177"/>
      <c r="D24" s="919"/>
      <c r="E24" s="177"/>
      <c r="F24" s="179" t="s">
        <v>17218</v>
      </c>
      <c r="G24" s="177"/>
      <c r="H24" s="97" t="s">
        <v>17219</v>
      </c>
      <c r="I24" s="181"/>
      <c r="J24" s="179">
        <v>34612.0</v>
      </c>
      <c r="K24" s="381"/>
      <c r="L24" s="381"/>
      <c r="M24" s="381"/>
      <c r="N24" s="381"/>
      <c r="O24" s="381"/>
      <c r="P24" s="381"/>
      <c r="Q24" s="381"/>
      <c r="R24" s="381"/>
      <c r="S24" s="381"/>
      <c r="T24" s="381"/>
      <c r="U24" s="381"/>
      <c r="V24" s="381"/>
      <c r="W24" s="381"/>
      <c r="X24" s="381"/>
      <c r="Y24" s="381"/>
      <c r="Z24" s="381"/>
    </row>
    <row r="25">
      <c r="A25" s="923"/>
      <c r="B25" s="923"/>
      <c r="C25" s="923"/>
      <c r="D25" s="923"/>
      <c r="E25" s="924" t="s">
        <v>645</v>
      </c>
      <c r="F25" s="924" t="s">
        <v>645</v>
      </c>
      <c r="G25" s="923"/>
      <c r="H25" s="674" t="s">
        <v>17190</v>
      </c>
      <c r="I25" s="675"/>
      <c r="J25" s="923"/>
      <c r="K25" s="381"/>
      <c r="L25" s="381"/>
      <c r="M25" s="381"/>
      <c r="N25" s="381"/>
      <c r="O25" s="381"/>
      <c r="P25" s="381"/>
      <c r="Q25" s="381"/>
      <c r="R25" s="381"/>
      <c r="S25" s="381"/>
      <c r="T25" s="381"/>
      <c r="U25" s="381"/>
      <c r="V25" s="381"/>
      <c r="W25" s="381"/>
      <c r="X25" s="381"/>
      <c r="Y25" s="381"/>
      <c r="Z25" s="381"/>
    </row>
    <row r="26">
      <c r="A26" s="925">
        <v>44887.0</v>
      </c>
      <c r="B26" s="178">
        <v>0.4513888888888889</v>
      </c>
      <c r="C26" s="178">
        <v>0.4673611111111111</v>
      </c>
      <c r="D26" s="919">
        <v>0.01597222222222222</v>
      </c>
      <c r="E26" s="179" t="s">
        <v>388</v>
      </c>
      <c r="F26" s="179" t="s">
        <v>302</v>
      </c>
      <c r="G26" s="177"/>
      <c r="H26" s="97" t="s">
        <v>17220</v>
      </c>
      <c r="I26" s="97" t="s">
        <v>17221</v>
      </c>
      <c r="J26" s="177"/>
      <c r="K26" s="381"/>
      <c r="L26" s="381"/>
      <c r="M26" s="381"/>
      <c r="N26" s="381"/>
      <c r="O26" s="381"/>
      <c r="P26" s="381"/>
      <c r="Q26" s="381"/>
      <c r="R26" s="381"/>
      <c r="S26" s="381"/>
      <c r="T26" s="381"/>
      <c r="U26" s="381"/>
      <c r="V26" s="381"/>
      <c r="W26" s="381"/>
      <c r="X26" s="381"/>
      <c r="Y26" s="381"/>
      <c r="Z26" s="381"/>
    </row>
    <row r="27">
      <c r="A27" s="925">
        <v>44887.0</v>
      </c>
      <c r="B27" s="178">
        <v>0.4527777777777778</v>
      </c>
      <c r="C27" s="178">
        <v>0.475</v>
      </c>
      <c r="D27" s="919">
        <v>0.022222222222222223</v>
      </c>
      <c r="E27" s="179" t="s">
        <v>4781</v>
      </c>
      <c r="F27" s="179" t="s">
        <v>4786</v>
      </c>
      <c r="G27" s="177"/>
      <c r="H27" s="97" t="s">
        <v>17222</v>
      </c>
      <c r="I27" s="97" t="s">
        <v>17223</v>
      </c>
      <c r="J27" s="177"/>
      <c r="K27" s="381"/>
      <c r="L27" s="381"/>
      <c r="M27" s="381"/>
      <c r="N27" s="381"/>
      <c r="O27" s="381"/>
      <c r="P27" s="381"/>
      <c r="Q27" s="381"/>
      <c r="R27" s="381"/>
      <c r="S27" s="381"/>
      <c r="T27" s="381"/>
      <c r="U27" s="381"/>
      <c r="V27" s="381"/>
      <c r="W27" s="381"/>
      <c r="X27" s="381"/>
      <c r="Y27" s="381"/>
      <c r="Z27" s="381"/>
    </row>
    <row r="28">
      <c r="A28" s="925">
        <v>44887.0</v>
      </c>
      <c r="B28" s="178">
        <v>0.4798611111111111</v>
      </c>
      <c r="C28" s="178">
        <v>0.5159722222222223</v>
      </c>
      <c r="D28" s="919">
        <v>0.03611111111111111</v>
      </c>
      <c r="E28" s="177"/>
      <c r="F28" s="179" t="s">
        <v>9040</v>
      </c>
      <c r="G28" s="177"/>
      <c r="H28" s="97" t="s">
        <v>17224</v>
      </c>
      <c r="I28" s="97" t="s">
        <v>17225</v>
      </c>
      <c r="J28" s="177"/>
      <c r="K28" s="381"/>
      <c r="L28" s="381"/>
      <c r="M28" s="381"/>
      <c r="N28" s="381"/>
      <c r="O28" s="381"/>
      <c r="P28" s="381"/>
      <c r="Q28" s="381"/>
      <c r="R28" s="381"/>
      <c r="S28" s="381"/>
      <c r="T28" s="381"/>
      <c r="U28" s="381"/>
      <c r="V28" s="381"/>
      <c r="W28" s="381"/>
      <c r="X28" s="381"/>
      <c r="Y28" s="381"/>
      <c r="Z28" s="381"/>
    </row>
    <row r="29">
      <c r="A29" s="925">
        <v>44887.0</v>
      </c>
      <c r="B29" s="178">
        <v>0.5020833333333333</v>
      </c>
      <c r="C29" s="178">
        <v>0.5076388888888889</v>
      </c>
      <c r="D29" s="919">
        <v>0.005555555555555556</v>
      </c>
      <c r="E29" s="179" t="s">
        <v>1631</v>
      </c>
      <c r="F29" s="179" t="s">
        <v>1625</v>
      </c>
      <c r="G29" s="177"/>
      <c r="H29" s="97" t="s">
        <v>17226</v>
      </c>
      <c r="I29" s="97" t="s">
        <v>17227</v>
      </c>
      <c r="J29" s="177"/>
      <c r="K29" s="381"/>
      <c r="L29" s="381"/>
      <c r="M29" s="381"/>
      <c r="N29" s="381"/>
      <c r="O29" s="381"/>
      <c r="P29" s="381"/>
      <c r="Q29" s="381"/>
      <c r="R29" s="381"/>
      <c r="S29" s="381"/>
      <c r="T29" s="381"/>
      <c r="U29" s="381"/>
      <c r="V29" s="381"/>
      <c r="W29" s="381"/>
      <c r="X29" s="381"/>
      <c r="Y29" s="381"/>
      <c r="Z29" s="381"/>
    </row>
    <row r="30">
      <c r="A30" s="925">
        <v>44887.0</v>
      </c>
      <c r="B30" s="178"/>
      <c r="C30" s="177"/>
      <c r="D30" s="919"/>
      <c r="E30" s="177"/>
      <c r="F30" s="179" t="s">
        <v>15</v>
      </c>
      <c r="G30" s="177"/>
      <c r="H30" s="97" t="s">
        <v>17228</v>
      </c>
      <c r="I30" s="97" t="s">
        <v>17229</v>
      </c>
      <c r="J30" s="179">
        <v>34637.0</v>
      </c>
      <c r="K30" s="381"/>
      <c r="L30" s="381"/>
      <c r="M30" s="381"/>
      <c r="N30" s="381"/>
      <c r="O30" s="381"/>
      <c r="P30" s="381"/>
      <c r="Q30" s="381"/>
      <c r="R30" s="381"/>
      <c r="S30" s="381"/>
      <c r="T30" s="381"/>
      <c r="U30" s="381"/>
      <c r="V30" s="381"/>
      <c r="W30" s="381"/>
      <c r="X30" s="381"/>
      <c r="Y30" s="381"/>
      <c r="Z30" s="381"/>
    </row>
    <row r="31">
      <c r="A31" s="925">
        <v>44887.0</v>
      </c>
      <c r="B31" s="177"/>
      <c r="C31" s="177"/>
      <c r="D31" s="919"/>
      <c r="E31" s="177"/>
      <c r="F31" s="179" t="s">
        <v>15</v>
      </c>
      <c r="G31" s="177"/>
      <c r="H31" s="97" t="s">
        <v>17230</v>
      </c>
      <c r="I31" s="97" t="s">
        <v>17231</v>
      </c>
      <c r="J31" s="179">
        <v>33978.0</v>
      </c>
      <c r="K31" s="381"/>
      <c r="L31" s="381"/>
      <c r="M31" s="381"/>
      <c r="N31" s="381"/>
      <c r="O31" s="381"/>
      <c r="P31" s="381"/>
      <c r="Q31" s="381"/>
      <c r="R31" s="381"/>
      <c r="S31" s="381"/>
      <c r="T31" s="381"/>
      <c r="U31" s="381"/>
      <c r="V31" s="381"/>
      <c r="W31" s="381"/>
      <c r="X31" s="381"/>
      <c r="Y31" s="381"/>
      <c r="Z31" s="381"/>
    </row>
    <row r="32">
      <c r="A32" s="925">
        <v>44887.0</v>
      </c>
      <c r="B32" s="177"/>
      <c r="C32" s="177"/>
      <c r="D32" s="919"/>
      <c r="E32" s="177"/>
      <c r="F32" s="179" t="s">
        <v>15</v>
      </c>
      <c r="G32" s="177"/>
      <c r="H32" s="97" t="s">
        <v>17232</v>
      </c>
      <c r="I32" s="97" t="s">
        <v>17233</v>
      </c>
      <c r="J32" s="179" t="s">
        <v>17234</v>
      </c>
      <c r="K32" s="381"/>
      <c r="L32" s="381"/>
      <c r="M32" s="381"/>
      <c r="N32" s="381"/>
      <c r="O32" s="381"/>
      <c r="P32" s="381"/>
      <c r="Q32" s="381"/>
      <c r="R32" s="381"/>
      <c r="S32" s="381"/>
      <c r="T32" s="381"/>
      <c r="U32" s="381"/>
      <c r="V32" s="381"/>
      <c r="W32" s="381"/>
      <c r="X32" s="381"/>
      <c r="Y32" s="381"/>
      <c r="Z32" s="381"/>
    </row>
    <row r="33">
      <c r="A33" s="925">
        <v>44887.0</v>
      </c>
      <c r="B33" s="177"/>
      <c r="C33" s="177"/>
      <c r="D33" s="919"/>
      <c r="E33" s="177"/>
      <c r="F33" s="179" t="s">
        <v>15</v>
      </c>
      <c r="G33" s="177"/>
      <c r="H33" s="97" t="s">
        <v>17235</v>
      </c>
      <c r="I33" s="97" t="s">
        <v>17236</v>
      </c>
      <c r="J33" s="179">
        <v>34612.0</v>
      </c>
      <c r="K33" s="381"/>
      <c r="L33" s="381"/>
      <c r="M33" s="381"/>
      <c r="N33" s="381"/>
      <c r="O33" s="381"/>
      <c r="P33" s="381"/>
      <c r="Q33" s="381"/>
      <c r="R33" s="381"/>
      <c r="S33" s="381"/>
      <c r="T33" s="381"/>
      <c r="U33" s="381"/>
      <c r="V33" s="381"/>
      <c r="W33" s="381"/>
      <c r="X33" s="381"/>
      <c r="Y33" s="381"/>
      <c r="Z33" s="381"/>
    </row>
    <row r="34">
      <c r="A34" s="925">
        <v>44887.0</v>
      </c>
      <c r="B34" s="178">
        <v>0.6694444444444444</v>
      </c>
      <c r="C34" s="178">
        <v>0.675</v>
      </c>
      <c r="D34" s="919">
        <v>0.005555555555555556</v>
      </c>
      <c r="E34" s="179" t="s">
        <v>1293</v>
      </c>
      <c r="F34" s="177"/>
      <c r="G34" s="177"/>
      <c r="H34" s="97" t="s">
        <v>17237</v>
      </c>
      <c r="I34" s="97" t="s">
        <v>17238</v>
      </c>
      <c r="J34" s="177"/>
      <c r="K34" s="381"/>
      <c r="L34" s="381"/>
      <c r="M34" s="381"/>
      <c r="N34" s="381"/>
      <c r="O34" s="381"/>
      <c r="P34" s="381"/>
      <c r="Q34" s="381"/>
      <c r="R34" s="381"/>
      <c r="S34" s="381"/>
      <c r="T34" s="381"/>
      <c r="U34" s="381"/>
      <c r="V34" s="381"/>
      <c r="W34" s="381"/>
      <c r="X34" s="381"/>
      <c r="Y34" s="381"/>
      <c r="Z34" s="381"/>
    </row>
    <row r="35">
      <c r="A35" s="925">
        <v>44887.0</v>
      </c>
      <c r="B35" s="177"/>
      <c r="C35" s="177"/>
      <c r="D35" s="919"/>
      <c r="E35" s="177"/>
      <c r="F35" s="179" t="s">
        <v>15</v>
      </c>
      <c r="G35" s="177"/>
      <c r="H35" s="97" t="s">
        <v>17239</v>
      </c>
      <c r="I35" s="97" t="s">
        <v>17240</v>
      </c>
      <c r="J35" s="177"/>
      <c r="K35" s="381"/>
      <c r="L35" s="381"/>
      <c r="M35" s="381"/>
      <c r="N35" s="381"/>
      <c r="O35" s="381"/>
      <c r="P35" s="381"/>
      <c r="Q35" s="381"/>
      <c r="R35" s="381"/>
      <c r="S35" s="381"/>
      <c r="T35" s="381"/>
      <c r="U35" s="381"/>
      <c r="V35" s="381"/>
      <c r="W35" s="381"/>
      <c r="X35" s="381"/>
      <c r="Y35" s="381"/>
      <c r="Z35" s="381"/>
    </row>
    <row r="36">
      <c r="A36" s="923"/>
      <c r="B36" s="923"/>
      <c r="C36" s="923"/>
      <c r="D36" s="923"/>
      <c r="E36" s="924" t="s">
        <v>645</v>
      </c>
      <c r="F36" s="924" t="s">
        <v>645</v>
      </c>
      <c r="G36" s="923"/>
      <c r="H36" s="674" t="s">
        <v>17190</v>
      </c>
      <c r="I36" s="675"/>
      <c r="J36" s="923"/>
      <c r="K36" s="381"/>
      <c r="L36" s="381"/>
      <c r="M36" s="381"/>
      <c r="N36" s="381"/>
      <c r="O36" s="381"/>
      <c r="P36" s="381"/>
      <c r="Q36" s="381"/>
      <c r="R36" s="381"/>
      <c r="S36" s="381"/>
      <c r="T36" s="381"/>
      <c r="U36" s="381"/>
      <c r="V36" s="381"/>
      <c r="W36" s="381"/>
      <c r="X36" s="381"/>
      <c r="Y36" s="381"/>
      <c r="Z36" s="381"/>
    </row>
    <row r="37">
      <c r="A37" s="925">
        <v>44888.0</v>
      </c>
      <c r="B37" s="178">
        <v>0.40347222222222223</v>
      </c>
      <c r="C37" s="178">
        <v>0.425</v>
      </c>
      <c r="D37" s="919">
        <v>0.021527777777777778</v>
      </c>
      <c r="E37" s="177"/>
      <c r="F37" s="179" t="s">
        <v>15</v>
      </c>
      <c r="G37" s="177"/>
      <c r="H37" s="97" t="s">
        <v>17241</v>
      </c>
      <c r="I37" s="97" t="s">
        <v>17242</v>
      </c>
      <c r="J37" s="177"/>
      <c r="K37" s="381"/>
      <c r="L37" s="381"/>
      <c r="M37" s="381"/>
      <c r="N37" s="381"/>
      <c r="O37" s="381"/>
      <c r="P37" s="381"/>
      <c r="Q37" s="381"/>
      <c r="R37" s="381"/>
      <c r="S37" s="381"/>
      <c r="T37" s="381"/>
      <c r="U37" s="381"/>
      <c r="V37" s="381"/>
      <c r="W37" s="381"/>
      <c r="X37" s="381"/>
      <c r="Y37" s="381"/>
      <c r="Z37" s="381"/>
    </row>
    <row r="38">
      <c r="A38" s="925">
        <v>44888.0</v>
      </c>
      <c r="B38" s="178">
        <v>0.4270833333333333</v>
      </c>
      <c r="C38" s="178">
        <v>0.4583333333333333</v>
      </c>
      <c r="D38" s="919">
        <f t="shared" ref="D38:D48" si="1">C38-B38</f>
        <v>0.03125</v>
      </c>
      <c r="E38" s="179" t="s">
        <v>3309</v>
      </c>
      <c r="F38" s="179" t="s">
        <v>13755</v>
      </c>
      <c r="G38" s="177"/>
      <c r="H38" s="97" t="s">
        <v>17243</v>
      </c>
      <c r="I38" s="97" t="s">
        <v>17244</v>
      </c>
      <c r="J38" s="179">
        <v>34637.0</v>
      </c>
      <c r="K38" s="381"/>
      <c r="L38" s="381"/>
      <c r="M38" s="381"/>
      <c r="N38" s="381"/>
      <c r="O38" s="381"/>
      <c r="P38" s="381"/>
      <c r="Q38" s="381"/>
      <c r="R38" s="381"/>
      <c r="S38" s="381"/>
      <c r="T38" s="381"/>
      <c r="U38" s="381"/>
      <c r="V38" s="381"/>
      <c r="W38" s="381"/>
      <c r="X38" s="381"/>
      <c r="Y38" s="381"/>
      <c r="Z38" s="381"/>
    </row>
    <row r="39">
      <c r="A39" s="925">
        <v>44888.0</v>
      </c>
      <c r="B39" s="178">
        <v>0.46319444444444446</v>
      </c>
      <c r="C39" s="178">
        <v>0.5104166666666666</v>
      </c>
      <c r="D39" s="919">
        <f t="shared" si="1"/>
        <v>0.04722222222</v>
      </c>
      <c r="F39" s="179" t="s">
        <v>421</v>
      </c>
      <c r="G39" s="177"/>
      <c r="H39" s="97" t="s">
        <v>17245</v>
      </c>
      <c r="I39" s="97" t="s">
        <v>17246</v>
      </c>
      <c r="J39" s="179">
        <v>34695.0</v>
      </c>
      <c r="K39" s="381"/>
      <c r="L39" s="381"/>
      <c r="M39" s="381"/>
      <c r="N39" s="381"/>
      <c r="O39" s="381"/>
      <c r="P39" s="381"/>
      <c r="Q39" s="381"/>
      <c r="R39" s="381"/>
      <c r="S39" s="381"/>
      <c r="T39" s="381"/>
      <c r="U39" s="381"/>
      <c r="V39" s="381"/>
      <c r="W39" s="381"/>
      <c r="X39" s="381"/>
      <c r="Y39" s="381"/>
      <c r="Z39" s="381"/>
    </row>
    <row r="40">
      <c r="A40" s="925">
        <v>44888.0</v>
      </c>
      <c r="B40" s="178">
        <v>0.5069444444444444</v>
      </c>
      <c r="C40" s="178">
        <v>0.5416666666666666</v>
      </c>
      <c r="D40" s="919">
        <f t="shared" si="1"/>
        <v>0.03472222222</v>
      </c>
      <c r="E40" s="177"/>
      <c r="F40" s="179" t="s">
        <v>15</v>
      </c>
      <c r="G40" s="177"/>
      <c r="H40" s="97" t="s">
        <v>17247</v>
      </c>
      <c r="I40" s="97" t="s">
        <v>17248</v>
      </c>
      <c r="J40" s="177"/>
      <c r="K40" s="381"/>
      <c r="L40" s="381"/>
      <c r="M40" s="381"/>
      <c r="N40" s="381"/>
      <c r="O40" s="381"/>
      <c r="P40" s="381"/>
      <c r="Q40" s="381"/>
      <c r="R40" s="381"/>
      <c r="S40" s="381"/>
      <c r="T40" s="381"/>
      <c r="U40" s="381"/>
      <c r="V40" s="381"/>
      <c r="W40" s="381"/>
      <c r="X40" s="381"/>
      <c r="Y40" s="381"/>
      <c r="Z40" s="381"/>
    </row>
    <row r="41">
      <c r="A41" s="925">
        <v>44888.0</v>
      </c>
      <c r="B41" s="178">
        <v>0.5277777777777778</v>
      </c>
      <c r="C41" s="178">
        <v>0.5611111111111111</v>
      </c>
      <c r="D41" s="919">
        <f t="shared" si="1"/>
        <v>0.03333333333</v>
      </c>
      <c r="E41" s="177"/>
      <c r="F41" s="179" t="s">
        <v>17249</v>
      </c>
      <c r="G41" s="177"/>
      <c r="H41" s="97" t="s">
        <v>17250</v>
      </c>
      <c r="I41" s="97" t="s">
        <v>17251</v>
      </c>
      <c r="J41" s="179">
        <v>34330.0</v>
      </c>
      <c r="K41" s="381"/>
      <c r="L41" s="381"/>
      <c r="M41" s="381"/>
      <c r="N41" s="381"/>
      <c r="O41" s="381"/>
      <c r="P41" s="381"/>
      <c r="Q41" s="381"/>
      <c r="R41" s="381"/>
      <c r="S41" s="381"/>
      <c r="T41" s="381"/>
      <c r="U41" s="381"/>
      <c r="V41" s="381"/>
      <c r="W41" s="381"/>
      <c r="X41" s="381"/>
      <c r="Y41" s="381"/>
      <c r="Z41" s="381"/>
    </row>
    <row r="42">
      <c r="A42" s="925">
        <v>44888.0</v>
      </c>
      <c r="B42" s="178">
        <v>0.6027777777777777</v>
      </c>
      <c r="C42" s="178">
        <v>0.6430555555555556</v>
      </c>
      <c r="D42" s="919">
        <f t="shared" si="1"/>
        <v>0.04027777778</v>
      </c>
      <c r="E42" s="177"/>
      <c r="F42" s="179" t="s">
        <v>421</v>
      </c>
      <c r="G42" s="177"/>
      <c r="H42" s="97" t="s">
        <v>17245</v>
      </c>
      <c r="I42" s="97" t="s">
        <v>17252</v>
      </c>
      <c r="J42" s="179">
        <v>34695.0</v>
      </c>
      <c r="K42" s="381"/>
      <c r="L42" s="381"/>
      <c r="M42" s="381"/>
      <c r="N42" s="381"/>
      <c r="O42" s="381"/>
      <c r="P42" s="381"/>
      <c r="Q42" s="381"/>
      <c r="R42" s="381"/>
      <c r="S42" s="381"/>
      <c r="T42" s="381"/>
      <c r="U42" s="381"/>
      <c r="V42" s="381"/>
      <c r="W42" s="381"/>
      <c r="X42" s="381"/>
      <c r="Y42" s="381"/>
      <c r="Z42" s="381"/>
    </row>
    <row r="43">
      <c r="A43" s="925">
        <v>44888.0</v>
      </c>
      <c r="B43" s="178">
        <v>0.6034722222222222</v>
      </c>
      <c r="C43" s="178">
        <v>0.6694444444444444</v>
      </c>
      <c r="D43" s="919">
        <f t="shared" si="1"/>
        <v>0.06597222222</v>
      </c>
      <c r="E43" s="177"/>
      <c r="F43" s="179" t="s">
        <v>15</v>
      </c>
      <c r="G43" s="177"/>
      <c r="H43" s="97" t="s">
        <v>17253</v>
      </c>
      <c r="I43" s="97" t="s">
        <v>17254</v>
      </c>
      <c r="J43" s="179"/>
      <c r="K43" s="381"/>
      <c r="L43" s="381"/>
      <c r="M43" s="381"/>
      <c r="N43" s="381"/>
      <c r="O43" s="381"/>
      <c r="P43" s="381"/>
      <c r="Q43" s="381"/>
      <c r="R43" s="381"/>
      <c r="S43" s="381"/>
      <c r="T43" s="381"/>
      <c r="U43" s="381"/>
      <c r="V43" s="381"/>
      <c r="W43" s="381"/>
      <c r="X43" s="381"/>
      <c r="Y43" s="381"/>
      <c r="Z43" s="381"/>
    </row>
    <row r="44">
      <c r="A44" s="925">
        <v>44888.0</v>
      </c>
      <c r="B44" s="178">
        <v>0.6069444444444444</v>
      </c>
      <c r="C44" s="178">
        <v>0.6694444444444444</v>
      </c>
      <c r="D44" s="919">
        <f t="shared" si="1"/>
        <v>0.0625</v>
      </c>
      <c r="E44" s="177"/>
      <c r="F44" s="179" t="s">
        <v>15</v>
      </c>
      <c r="G44" s="177"/>
      <c r="H44" s="97" t="s">
        <v>17255</v>
      </c>
      <c r="I44" s="97" t="s">
        <v>17256</v>
      </c>
      <c r="J44" s="179">
        <v>34612.0</v>
      </c>
      <c r="K44" s="381"/>
      <c r="L44" s="381"/>
      <c r="M44" s="381"/>
      <c r="N44" s="381"/>
      <c r="O44" s="381"/>
      <c r="P44" s="381"/>
      <c r="Q44" s="381"/>
      <c r="R44" s="381"/>
      <c r="S44" s="381"/>
      <c r="T44" s="381"/>
      <c r="U44" s="381"/>
      <c r="V44" s="381"/>
      <c r="W44" s="381"/>
      <c r="X44" s="381"/>
      <c r="Y44" s="381"/>
      <c r="Z44" s="381"/>
    </row>
    <row r="45">
      <c r="A45" s="925">
        <v>44888.0</v>
      </c>
      <c r="B45" s="178">
        <v>0.6111111111111112</v>
      </c>
      <c r="C45" s="178">
        <v>0.6666666666666666</v>
      </c>
      <c r="D45" s="919">
        <f t="shared" si="1"/>
        <v>0.05555555556</v>
      </c>
      <c r="E45" s="177"/>
      <c r="F45" s="179" t="s">
        <v>3309</v>
      </c>
      <c r="G45" s="177"/>
      <c r="H45" s="97" t="s">
        <v>17257</v>
      </c>
      <c r="I45" s="97" t="s">
        <v>17258</v>
      </c>
      <c r="J45" s="177"/>
      <c r="K45" s="381"/>
      <c r="L45" s="381"/>
      <c r="M45" s="381"/>
      <c r="N45" s="381"/>
      <c r="O45" s="381"/>
      <c r="P45" s="381"/>
      <c r="Q45" s="381"/>
      <c r="R45" s="381"/>
      <c r="S45" s="381"/>
      <c r="T45" s="381"/>
      <c r="U45" s="381"/>
      <c r="V45" s="381"/>
      <c r="W45" s="381"/>
      <c r="X45" s="381"/>
      <c r="Y45" s="381"/>
      <c r="Z45" s="381"/>
    </row>
    <row r="46">
      <c r="A46" s="925">
        <v>44888.0</v>
      </c>
      <c r="B46" s="178">
        <v>0.6722222222222223</v>
      </c>
      <c r="C46" s="178">
        <v>0.6805555555555556</v>
      </c>
      <c r="D46" s="919">
        <f t="shared" si="1"/>
        <v>0.008333333333</v>
      </c>
      <c r="E46" s="179" t="s">
        <v>17259</v>
      </c>
      <c r="F46" s="179" t="s">
        <v>4789</v>
      </c>
      <c r="G46" s="177"/>
      <c r="H46" s="97" t="s">
        <v>17260</v>
      </c>
      <c r="I46" s="97" t="s">
        <v>17261</v>
      </c>
      <c r="J46" s="177"/>
      <c r="K46" s="381"/>
      <c r="L46" s="381"/>
      <c r="M46" s="381"/>
      <c r="N46" s="381"/>
      <c r="O46" s="381"/>
      <c r="P46" s="381"/>
      <c r="Q46" s="381"/>
      <c r="R46" s="381"/>
      <c r="S46" s="381"/>
      <c r="T46" s="381"/>
      <c r="U46" s="381"/>
      <c r="V46" s="381"/>
      <c r="W46" s="381"/>
      <c r="X46" s="381"/>
      <c r="Y46" s="381"/>
      <c r="Z46" s="381"/>
    </row>
    <row r="47">
      <c r="A47" s="925">
        <v>44888.0</v>
      </c>
      <c r="B47" s="178">
        <v>0.6923611111111111</v>
      </c>
      <c r="C47" s="178">
        <v>0.7291666666666666</v>
      </c>
      <c r="D47" s="919">
        <f t="shared" si="1"/>
        <v>0.03680555556</v>
      </c>
      <c r="E47" s="177"/>
      <c r="F47" s="179" t="s">
        <v>15</v>
      </c>
      <c r="G47" s="179"/>
      <c r="H47" s="97" t="s">
        <v>17255</v>
      </c>
      <c r="I47" s="97" t="s">
        <v>17262</v>
      </c>
      <c r="J47" s="179">
        <v>34637.0</v>
      </c>
      <c r="K47" s="381"/>
      <c r="L47" s="381"/>
      <c r="M47" s="381"/>
      <c r="N47" s="381"/>
      <c r="O47" s="381"/>
      <c r="P47" s="381"/>
      <c r="Q47" s="381"/>
      <c r="R47" s="381"/>
      <c r="S47" s="381"/>
      <c r="T47" s="381"/>
      <c r="U47" s="381"/>
      <c r="V47" s="381"/>
      <c r="W47" s="381"/>
      <c r="X47" s="381"/>
      <c r="Y47" s="381"/>
      <c r="Z47" s="381"/>
    </row>
    <row r="48">
      <c r="A48" s="925">
        <v>44888.0</v>
      </c>
      <c r="B48" s="178">
        <v>0.7166666666666667</v>
      </c>
      <c r="C48" s="178">
        <v>0.7291666666666666</v>
      </c>
      <c r="D48" s="919">
        <f t="shared" si="1"/>
        <v>0.0125</v>
      </c>
      <c r="E48" s="177"/>
      <c r="F48" s="179" t="s">
        <v>15</v>
      </c>
      <c r="G48" s="177"/>
      <c r="H48" s="97" t="s">
        <v>17257</v>
      </c>
      <c r="I48" s="97" t="s">
        <v>17263</v>
      </c>
      <c r="J48" s="179">
        <v>34695.0</v>
      </c>
      <c r="K48" s="381"/>
      <c r="L48" s="381"/>
      <c r="M48" s="381"/>
      <c r="N48" s="381"/>
      <c r="O48" s="381"/>
      <c r="P48" s="381"/>
      <c r="Q48" s="381"/>
      <c r="R48" s="381"/>
      <c r="S48" s="381"/>
      <c r="T48" s="381"/>
      <c r="U48" s="381"/>
      <c r="V48" s="381"/>
      <c r="W48" s="381"/>
      <c r="X48" s="381"/>
      <c r="Y48" s="381"/>
      <c r="Z48" s="381"/>
    </row>
    <row r="49">
      <c r="A49" s="923"/>
      <c r="B49" s="923"/>
      <c r="C49" s="923"/>
      <c r="D49" s="923"/>
      <c r="E49" s="923"/>
      <c r="F49" s="924" t="s">
        <v>645</v>
      </c>
      <c r="G49" s="923"/>
      <c r="H49" s="674" t="s">
        <v>17190</v>
      </c>
      <c r="I49" s="675"/>
      <c r="J49" s="923"/>
      <c r="K49" s="381"/>
      <c r="L49" s="381"/>
      <c r="M49" s="381"/>
      <c r="N49" s="381"/>
      <c r="O49" s="381"/>
      <c r="P49" s="381"/>
      <c r="Q49" s="381"/>
      <c r="R49" s="381"/>
      <c r="S49" s="381"/>
      <c r="T49" s="381"/>
      <c r="U49" s="381"/>
      <c r="V49" s="381"/>
      <c r="W49" s="381"/>
      <c r="X49" s="381"/>
      <c r="Y49" s="381"/>
      <c r="Z49" s="381"/>
    </row>
    <row r="50">
      <c r="A50" s="925">
        <v>44889.0</v>
      </c>
      <c r="B50" s="178">
        <v>0.375</v>
      </c>
      <c r="C50" s="178">
        <v>0.40069444444444446</v>
      </c>
      <c r="D50" s="919">
        <f t="shared" ref="D50:D55" si="2">C50-B50</f>
        <v>0.02569444444</v>
      </c>
      <c r="E50" s="177"/>
      <c r="F50" s="179" t="s">
        <v>15</v>
      </c>
      <c r="G50" s="177"/>
      <c r="H50" s="97" t="s">
        <v>13755</v>
      </c>
      <c r="I50" s="97" t="s">
        <v>17264</v>
      </c>
      <c r="J50" s="179">
        <v>34695.0</v>
      </c>
      <c r="K50" s="381"/>
      <c r="L50" s="381"/>
      <c r="M50" s="381"/>
      <c r="N50" s="381"/>
      <c r="O50" s="381"/>
      <c r="P50" s="381"/>
      <c r="Q50" s="381"/>
      <c r="R50" s="381"/>
      <c r="S50" s="381"/>
      <c r="T50" s="381"/>
      <c r="U50" s="381"/>
      <c r="V50" s="381"/>
      <c r="W50" s="381"/>
      <c r="X50" s="381"/>
      <c r="Y50" s="381"/>
      <c r="Z50" s="381"/>
    </row>
    <row r="51">
      <c r="A51" s="925">
        <v>44889.0</v>
      </c>
      <c r="B51" s="178">
        <v>0.375</v>
      </c>
      <c r="C51" s="178">
        <v>0.4166666666666667</v>
      </c>
      <c r="D51" s="919">
        <f t="shared" si="2"/>
        <v>0.04166666667</v>
      </c>
      <c r="E51" s="177"/>
      <c r="F51" s="179" t="s">
        <v>15</v>
      </c>
      <c r="G51" s="177"/>
      <c r="H51" s="97" t="s">
        <v>17265</v>
      </c>
      <c r="I51" s="97" t="s">
        <v>17266</v>
      </c>
      <c r="J51" s="177"/>
      <c r="K51" s="381"/>
      <c r="L51" s="381"/>
      <c r="M51" s="381"/>
      <c r="N51" s="381"/>
      <c r="O51" s="381"/>
      <c r="P51" s="381"/>
      <c r="Q51" s="381"/>
      <c r="R51" s="381"/>
      <c r="S51" s="381"/>
      <c r="T51" s="381"/>
      <c r="U51" s="381"/>
      <c r="V51" s="381"/>
      <c r="W51" s="381"/>
      <c r="X51" s="381"/>
      <c r="Y51" s="381"/>
      <c r="Z51" s="381"/>
    </row>
    <row r="52">
      <c r="A52" s="925">
        <v>44889.0</v>
      </c>
      <c r="B52" s="178">
        <v>0.3958333333333333</v>
      </c>
      <c r="C52" s="178">
        <v>0.4166666666666667</v>
      </c>
      <c r="D52" s="919">
        <f t="shared" si="2"/>
        <v>0.02083333333</v>
      </c>
      <c r="E52" s="177"/>
      <c r="F52" s="179" t="s">
        <v>15</v>
      </c>
      <c r="G52" s="177"/>
      <c r="H52" s="97" t="s">
        <v>17267</v>
      </c>
      <c r="I52" s="97" t="s">
        <v>17268</v>
      </c>
      <c r="J52" s="179">
        <v>34713.0</v>
      </c>
      <c r="K52" s="381"/>
      <c r="L52" s="381"/>
      <c r="M52" s="381"/>
      <c r="N52" s="381"/>
      <c r="O52" s="381"/>
      <c r="P52" s="381"/>
      <c r="Q52" s="381"/>
      <c r="R52" s="381"/>
      <c r="S52" s="381"/>
      <c r="T52" s="381"/>
      <c r="U52" s="381"/>
      <c r="V52" s="381"/>
      <c r="W52" s="381"/>
      <c r="X52" s="381"/>
      <c r="Y52" s="381"/>
      <c r="Z52" s="381"/>
    </row>
    <row r="53">
      <c r="A53" s="925">
        <v>44889.0</v>
      </c>
      <c r="B53" s="178">
        <v>0.40625</v>
      </c>
      <c r="C53" s="178">
        <v>0.4166666666666667</v>
      </c>
      <c r="D53" s="919">
        <f t="shared" si="2"/>
        <v>0.01041666667</v>
      </c>
      <c r="E53" s="177"/>
      <c r="F53" s="179" t="s">
        <v>15</v>
      </c>
      <c r="G53" s="177"/>
      <c r="H53" s="97" t="s">
        <v>17269</v>
      </c>
      <c r="I53" s="97" t="s">
        <v>17270</v>
      </c>
      <c r="J53" s="179" t="s">
        <v>17271</v>
      </c>
      <c r="K53" s="381"/>
      <c r="L53" s="381"/>
      <c r="M53" s="381"/>
      <c r="N53" s="381"/>
      <c r="O53" s="381"/>
      <c r="P53" s="381"/>
      <c r="Q53" s="381"/>
      <c r="R53" s="381"/>
      <c r="S53" s="381"/>
      <c r="T53" s="381"/>
      <c r="U53" s="381"/>
      <c r="V53" s="381"/>
      <c r="W53" s="381"/>
      <c r="X53" s="381"/>
      <c r="Y53" s="381"/>
      <c r="Z53" s="381"/>
    </row>
    <row r="54">
      <c r="A54" s="925">
        <v>44889.0</v>
      </c>
      <c r="B54" s="178">
        <v>0.4166666666666667</v>
      </c>
      <c r="C54" s="178">
        <v>0.42916666666666664</v>
      </c>
      <c r="D54" s="919">
        <f t="shared" si="2"/>
        <v>0.0125</v>
      </c>
      <c r="E54" s="177"/>
      <c r="F54" s="179" t="s">
        <v>3531</v>
      </c>
      <c r="G54" s="177"/>
      <c r="H54" s="97" t="s">
        <v>17272</v>
      </c>
      <c r="I54" s="97" t="s">
        <v>17273</v>
      </c>
      <c r="J54" s="177"/>
      <c r="K54" s="381"/>
      <c r="L54" s="381"/>
      <c r="M54" s="381"/>
      <c r="N54" s="381"/>
      <c r="O54" s="381"/>
      <c r="P54" s="381"/>
      <c r="Q54" s="381"/>
      <c r="R54" s="381"/>
      <c r="S54" s="381"/>
      <c r="T54" s="381"/>
      <c r="U54" s="381"/>
      <c r="V54" s="381"/>
      <c r="W54" s="381"/>
      <c r="X54" s="381"/>
      <c r="Y54" s="381"/>
      <c r="Z54" s="381"/>
    </row>
    <row r="55">
      <c r="A55" s="925">
        <v>44889.0</v>
      </c>
      <c r="B55" s="178">
        <v>0.42916666666666664</v>
      </c>
      <c r="C55" s="178">
        <v>0.5916666666666667</v>
      </c>
      <c r="D55" s="919">
        <f t="shared" si="2"/>
        <v>0.1625</v>
      </c>
      <c r="E55" s="179" t="s">
        <v>1084</v>
      </c>
      <c r="F55" s="179" t="s">
        <v>473</v>
      </c>
      <c r="G55" s="177"/>
      <c r="H55" s="97" t="s">
        <v>12402</v>
      </c>
      <c r="I55" s="97" t="s">
        <v>17274</v>
      </c>
      <c r="J55" s="179">
        <v>34709.0</v>
      </c>
      <c r="K55" s="381"/>
      <c r="L55" s="381"/>
      <c r="M55" s="381"/>
      <c r="N55" s="381"/>
      <c r="O55" s="381"/>
      <c r="P55" s="381"/>
      <c r="Q55" s="381"/>
      <c r="R55" s="381"/>
      <c r="S55" s="381"/>
      <c r="T55" s="381"/>
      <c r="U55" s="381"/>
      <c r="V55" s="381"/>
      <c r="W55" s="381"/>
      <c r="X55" s="381"/>
      <c r="Y55" s="381"/>
      <c r="Z55" s="381"/>
    </row>
    <row r="56">
      <c r="A56" s="923"/>
      <c r="B56" s="923"/>
      <c r="C56" s="923"/>
      <c r="D56" s="923"/>
      <c r="E56" s="924" t="s">
        <v>645</v>
      </c>
      <c r="F56" s="924" t="s">
        <v>645</v>
      </c>
      <c r="G56" s="923"/>
      <c r="H56" s="674" t="s">
        <v>17190</v>
      </c>
      <c r="I56" s="675"/>
      <c r="J56" s="923"/>
      <c r="K56" s="381"/>
      <c r="L56" s="381"/>
      <c r="M56" s="381"/>
      <c r="N56" s="381"/>
      <c r="O56" s="381"/>
      <c r="P56" s="381"/>
      <c r="Q56" s="381"/>
      <c r="R56" s="381"/>
      <c r="S56" s="381"/>
      <c r="T56" s="381"/>
      <c r="U56" s="381"/>
      <c r="V56" s="381"/>
      <c r="W56" s="381"/>
      <c r="X56" s="381"/>
      <c r="Y56" s="381"/>
      <c r="Z56" s="381"/>
    </row>
    <row r="57">
      <c r="A57" s="925">
        <v>44890.0</v>
      </c>
      <c r="B57" s="178">
        <v>0.47638888888888886</v>
      </c>
      <c r="C57" s="178">
        <v>0.4895833333333333</v>
      </c>
      <c r="D57" s="919">
        <f t="shared" ref="D57:D62" si="3">C57-B57</f>
        <v>0.01319444444</v>
      </c>
      <c r="E57" s="179" t="s">
        <v>1098</v>
      </c>
      <c r="F57" s="179" t="s">
        <v>421</v>
      </c>
      <c r="G57" s="177"/>
      <c r="H57" s="97" t="s">
        <v>13755</v>
      </c>
      <c r="I57" s="97" t="s">
        <v>17275</v>
      </c>
      <c r="J57" s="179">
        <v>34713.0</v>
      </c>
      <c r="K57" s="381"/>
      <c r="L57" s="381"/>
      <c r="M57" s="381"/>
      <c r="N57" s="381"/>
      <c r="O57" s="381"/>
      <c r="P57" s="381"/>
      <c r="Q57" s="381"/>
      <c r="R57" s="381"/>
      <c r="S57" s="381"/>
      <c r="T57" s="381"/>
      <c r="U57" s="381"/>
      <c r="V57" s="381"/>
      <c r="W57" s="381"/>
      <c r="X57" s="381"/>
      <c r="Y57" s="381"/>
      <c r="Z57" s="381"/>
    </row>
    <row r="58">
      <c r="A58" s="925">
        <v>44890.0</v>
      </c>
      <c r="B58" s="178">
        <v>0.49236111111111114</v>
      </c>
      <c r="C58" s="177"/>
      <c r="D58" s="919">
        <f t="shared" si="3"/>
        <v>-0.4923611111</v>
      </c>
      <c r="E58" s="177"/>
      <c r="F58" s="179" t="s">
        <v>15</v>
      </c>
      <c r="G58" s="177"/>
      <c r="H58" s="97" t="s">
        <v>13755</v>
      </c>
      <c r="I58" s="97" t="s">
        <v>17276</v>
      </c>
      <c r="J58" s="179">
        <v>34740.0</v>
      </c>
      <c r="K58" s="381"/>
      <c r="L58" s="381"/>
      <c r="M58" s="381"/>
      <c r="N58" s="381"/>
      <c r="O58" s="381"/>
      <c r="P58" s="381"/>
      <c r="Q58" s="381"/>
      <c r="R58" s="381"/>
      <c r="S58" s="381"/>
      <c r="T58" s="381"/>
      <c r="U58" s="381"/>
      <c r="V58" s="381"/>
      <c r="W58" s="381"/>
      <c r="X58" s="381"/>
      <c r="Y58" s="381"/>
      <c r="Z58" s="381"/>
    </row>
    <row r="59">
      <c r="A59" s="925">
        <v>44890.0</v>
      </c>
      <c r="B59" s="178">
        <v>0.5138888888888888</v>
      </c>
      <c r="C59" s="178">
        <v>0.5416666666666666</v>
      </c>
      <c r="D59" s="926">
        <f t="shared" si="3"/>
        <v>0.02777777778</v>
      </c>
      <c r="E59" s="179" t="s">
        <v>1839</v>
      </c>
      <c r="F59" s="179" t="s">
        <v>9040</v>
      </c>
      <c r="G59" s="177"/>
      <c r="H59" s="97" t="s">
        <v>17277</v>
      </c>
      <c r="I59" s="97" t="s">
        <v>17278</v>
      </c>
      <c r="J59" s="177"/>
      <c r="K59" s="381"/>
      <c r="L59" s="381"/>
      <c r="M59" s="381"/>
      <c r="N59" s="381"/>
      <c r="O59" s="381"/>
      <c r="P59" s="381"/>
      <c r="Q59" s="381"/>
      <c r="R59" s="381"/>
      <c r="S59" s="381"/>
      <c r="T59" s="381"/>
      <c r="U59" s="381"/>
      <c r="V59" s="381"/>
      <c r="W59" s="381"/>
      <c r="X59" s="381"/>
      <c r="Y59" s="381"/>
      <c r="Z59" s="381"/>
    </row>
    <row r="60">
      <c r="A60" s="925">
        <v>44890.0</v>
      </c>
      <c r="B60" s="178">
        <v>0.5972222222222222</v>
      </c>
      <c r="C60" s="178">
        <v>0.6479166666666667</v>
      </c>
      <c r="D60" s="919">
        <f t="shared" si="3"/>
        <v>0.05069444444</v>
      </c>
      <c r="E60" s="177"/>
      <c r="F60" s="179" t="s">
        <v>15</v>
      </c>
      <c r="G60" s="177"/>
      <c r="H60" s="97" t="s">
        <v>13755</v>
      </c>
      <c r="I60" s="97" t="s">
        <v>17279</v>
      </c>
      <c r="J60" s="179">
        <v>34740.0</v>
      </c>
      <c r="K60" s="381"/>
      <c r="L60" s="381"/>
      <c r="M60" s="381"/>
      <c r="N60" s="381"/>
      <c r="O60" s="381"/>
      <c r="P60" s="381"/>
      <c r="Q60" s="381"/>
      <c r="R60" s="381"/>
      <c r="S60" s="381"/>
      <c r="T60" s="381"/>
      <c r="U60" s="381"/>
      <c r="V60" s="381"/>
      <c r="W60" s="381"/>
      <c r="X60" s="381"/>
      <c r="Y60" s="381"/>
      <c r="Z60" s="381"/>
    </row>
    <row r="61">
      <c r="A61" s="925">
        <v>44890.0</v>
      </c>
      <c r="B61" s="178">
        <v>0.6486111111111111</v>
      </c>
      <c r="C61" s="178">
        <v>0.6548611111111111</v>
      </c>
      <c r="D61" s="919">
        <f t="shared" si="3"/>
        <v>0.00625</v>
      </c>
      <c r="E61" s="177"/>
      <c r="F61" s="179" t="s">
        <v>15</v>
      </c>
      <c r="G61" s="177"/>
      <c r="H61" s="97" t="s">
        <v>2368</v>
      </c>
      <c r="I61" s="97" t="s">
        <v>17280</v>
      </c>
      <c r="J61" s="177"/>
      <c r="K61" s="381"/>
      <c r="L61" s="381"/>
      <c r="M61" s="381"/>
      <c r="N61" s="381"/>
      <c r="O61" s="381"/>
      <c r="P61" s="381"/>
      <c r="Q61" s="381"/>
      <c r="R61" s="381"/>
      <c r="S61" s="381"/>
      <c r="T61" s="381"/>
      <c r="U61" s="381"/>
      <c r="V61" s="381"/>
      <c r="W61" s="381"/>
      <c r="X61" s="381"/>
      <c r="Y61" s="381"/>
      <c r="Z61" s="381"/>
    </row>
    <row r="62">
      <c r="A62" s="925">
        <v>44890.0</v>
      </c>
      <c r="B62" s="178">
        <v>0.6548611111111111</v>
      </c>
      <c r="C62" s="178">
        <v>0.7291666666666666</v>
      </c>
      <c r="D62" s="919">
        <f t="shared" si="3"/>
        <v>0.07430555556</v>
      </c>
      <c r="E62" s="177"/>
      <c r="F62" s="179" t="s">
        <v>15</v>
      </c>
      <c r="G62" s="177"/>
      <c r="H62" s="97" t="s">
        <v>13755</v>
      </c>
      <c r="I62" s="97" t="s">
        <v>17281</v>
      </c>
      <c r="J62" s="177"/>
      <c r="K62" s="381"/>
      <c r="L62" s="381"/>
      <c r="M62" s="381"/>
      <c r="N62" s="381"/>
      <c r="O62" s="381"/>
      <c r="P62" s="381"/>
      <c r="Q62" s="381"/>
      <c r="R62" s="381"/>
      <c r="S62" s="381"/>
      <c r="T62" s="381"/>
      <c r="U62" s="381"/>
      <c r="V62" s="381"/>
      <c r="W62" s="381"/>
      <c r="X62" s="381"/>
      <c r="Y62" s="381"/>
      <c r="Z62" s="381"/>
    </row>
    <row r="63">
      <c r="A63" s="923"/>
      <c r="B63" s="923"/>
      <c r="C63" s="923"/>
      <c r="D63" s="923"/>
      <c r="E63" s="924" t="s">
        <v>645</v>
      </c>
      <c r="F63" s="924" t="s">
        <v>645</v>
      </c>
      <c r="G63" s="923"/>
      <c r="H63" s="674" t="s">
        <v>17190</v>
      </c>
      <c r="I63" s="675"/>
      <c r="J63" s="923"/>
      <c r="K63" s="381"/>
      <c r="L63" s="381"/>
      <c r="M63" s="381"/>
      <c r="N63" s="381"/>
      <c r="O63" s="381"/>
      <c r="P63" s="381"/>
      <c r="Q63" s="381"/>
      <c r="R63" s="381"/>
      <c r="S63" s="381"/>
      <c r="T63" s="381"/>
      <c r="U63" s="381"/>
      <c r="V63" s="381"/>
      <c r="W63" s="381"/>
      <c r="X63" s="381"/>
      <c r="Y63" s="381"/>
      <c r="Z63" s="381"/>
    </row>
    <row r="64">
      <c r="A64" s="925">
        <v>44893.0</v>
      </c>
      <c r="B64" s="178">
        <v>0.3819444444444444</v>
      </c>
      <c r="C64" s="178">
        <v>0.4166666666666667</v>
      </c>
      <c r="D64" s="919">
        <f t="shared" ref="D64:D70" si="4">C64-B64</f>
        <v>0.03472222222</v>
      </c>
      <c r="E64" s="177"/>
      <c r="F64" s="179" t="s">
        <v>15</v>
      </c>
      <c r="G64" s="177"/>
      <c r="H64" s="97" t="s">
        <v>17282</v>
      </c>
      <c r="I64" s="97" t="s">
        <v>17283</v>
      </c>
      <c r="J64" s="177"/>
      <c r="K64" s="381"/>
      <c r="L64" s="381"/>
      <c r="M64" s="381"/>
      <c r="N64" s="381"/>
      <c r="O64" s="381"/>
      <c r="P64" s="381"/>
      <c r="Q64" s="381"/>
      <c r="R64" s="381"/>
      <c r="S64" s="381"/>
      <c r="T64" s="381"/>
      <c r="U64" s="381"/>
      <c r="V64" s="381"/>
      <c r="W64" s="381"/>
      <c r="X64" s="381"/>
      <c r="Y64" s="381"/>
      <c r="Z64" s="381"/>
    </row>
    <row r="65">
      <c r="A65" s="925">
        <v>44893.0</v>
      </c>
      <c r="B65" s="178">
        <v>0.4270833333333333</v>
      </c>
      <c r="C65" s="178">
        <v>0.5</v>
      </c>
      <c r="D65" s="919">
        <f t="shared" si="4"/>
        <v>0.07291666667</v>
      </c>
      <c r="E65" s="177"/>
      <c r="F65" s="179" t="s">
        <v>15</v>
      </c>
      <c r="G65" s="177"/>
      <c r="H65" s="97" t="s">
        <v>17284</v>
      </c>
      <c r="I65" s="97" t="s">
        <v>17285</v>
      </c>
      <c r="J65" s="177"/>
      <c r="K65" s="381"/>
      <c r="L65" s="381"/>
      <c r="M65" s="381"/>
      <c r="N65" s="381"/>
      <c r="O65" s="381"/>
      <c r="P65" s="381"/>
      <c r="Q65" s="381"/>
      <c r="R65" s="381"/>
      <c r="S65" s="381"/>
      <c r="T65" s="381"/>
      <c r="U65" s="381"/>
      <c r="V65" s="381"/>
      <c r="W65" s="381"/>
      <c r="X65" s="381"/>
      <c r="Y65" s="381"/>
      <c r="Z65" s="381"/>
    </row>
    <row r="66">
      <c r="A66" s="925">
        <v>44893.0</v>
      </c>
      <c r="B66" s="178">
        <v>0.625</v>
      </c>
      <c r="C66" s="178">
        <v>0.64375</v>
      </c>
      <c r="D66" s="919">
        <f t="shared" si="4"/>
        <v>0.01875</v>
      </c>
      <c r="E66" s="177"/>
      <c r="F66" s="179" t="s">
        <v>15</v>
      </c>
      <c r="G66" s="177"/>
      <c r="H66" s="97" t="s">
        <v>17286</v>
      </c>
      <c r="I66" s="97" t="s">
        <v>17287</v>
      </c>
      <c r="J66" s="177"/>
      <c r="K66" s="381"/>
      <c r="L66" s="381"/>
      <c r="M66" s="381"/>
      <c r="N66" s="381"/>
      <c r="O66" s="381"/>
      <c r="P66" s="381"/>
      <c r="Q66" s="381"/>
      <c r="R66" s="381"/>
      <c r="S66" s="381"/>
      <c r="T66" s="381"/>
      <c r="U66" s="381"/>
      <c r="V66" s="381"/>
      <c r="W66" s="381"/>
      <c r="X66" s="381"/>
      <c r="Y66" s="381"/>
      <c r="Z66" s="381"/>
    </row>
    <row r="67">
      <c r="A67" s="925">
        <v>44893.0</v>
      </c>
      <c r="B67" s="178">
        <v>0.6472222222222223</v>
      </c>
      <c r="C67" s="178">
        <v>0.7291666666666666</v>
      </c>
      <c r="D67" s="919">
        <f t="shared" si="4"/>
        <v>0.08194444444</v>
      </c>
      <c r="E67" s="177"/>
      <c r="F67" s="179" t="s">
        <v>15</v>
      </c>
      <c r="G67" s="177"/>
      <c r="H67" s="97" t="s">
        <v>17288</v>
      </c>
      <c r="I67" s="97" t="s">
        <v>17289</v>
      </c>
      <c r="J67" s="179">
        <v>34761.0</v>
      </c>
      <c r="K67" s="381"/>
      <c r="L67" s="381"/>
      <c r="M67" s="381"/>
      <c r="N67" s="381"/>
      <c r="O67" s="381"/>
      <c r="P67" s="381"/>
      <c r="Q67" s="381"/>
      <c r="R67" s="381"/>
      <c r="S67" s="381"/>
      <c r="T67" s="381"/>
      <c r="U67" s="381"/>
      <c r="V67" s="381"/>
      <c r="W67" s="381"/>
      <c r="X67" s="381"/>
      <c r="Y67" s="381"/>
      <c r="Z67" s="381"/>
    </row>
    <row r="68">
      <c r="A68" s="925">
        <v>44893.0</v>
      </c>
      <c r="B68" s="178">
        <v>0.6875</v>
      </c>
      <c r="C68" s="178">
        <v>0.6993055555555555</v>
      </c>
      <c r="D68" s="919">
        <f t="shared" si="4"/>
        <v>0.01180555556</v>
      </c>
      <c r="E68" s="179" t="s">
        <v>934</v>
      </c>
      <c r="F68" s="179" t="s">
        <v>17290</v>
      </c>
      <c r="G68" s="177"/>
      <c r="H68" s="97" t="s">
        <v>13307</v>
      </c>
      <c r="I68" s="97" t="s">
        <v>17291</v>
      </c>
      <c r="J68" s="177"/>
      <c r="K68" s="381"/>
      <c r="L68" s="381"/>
      <c r="M68" s="381"/>
      <c r="N68" s="381"/>
      <c r="O68" s="381"/>
      <c r="P68" s="381"/>
      <c r="Q68" s="381"/>
      <c r="R68" s="381"/>
      <c r="S68" s="381"/>
      <c r="T68" s="381"/>
      <c r="U68" s="381"/>
      <c r="V68" s="381"/>
      <c r="W68" s="381"/>
      <c r="X68" s="381"/>
      <c r="Y68" s="381"/>
      <c r="Z68" s="381"/>
    </row>
    <row r="69">
      <c r="A69" s="925">
        <v>44893.0</v>
      </c>
      <c r="B69" s="178">
        <v>0.6784722222222223</v>
      </c>
      <c r="C69" s="178">
        <v>0.7291666666666666</v>
      </c>
      <c r="D69" s="919">
        <f t="shared" si="4"/>
        <v>0.05069444444</v>
      </c>
      <c r="E69" s="177"/>
      <c r="F69" s="179" t="s">
        <v>15</v>
      </c>
      <c r="G69" s="177"/>
      <c r="H69" s="97" t="s">
        <v>17292</v>
      </c>
      <c r="I69" s="97" t="s">
        <v>17293</v>
      </c>
      <c r="J69" s="177"/>
      <c r="K69" s="381"/>
      <c r="L69" s="381"/>
      <c r="M69" s="381"/>
      <c r="N69" s="381"/>
      <c r="O69" s="381"/>
      <c r="P69" s="381"/>
      <c r="Q69" s="381"/>
      <c r="R69" s="381"/>
      <c r="S69" s="381"/>
      <c r="T69" s="381"/>
      <c r="U69" s="381"/>
      <c r="V69" s="381"/>
      <c r="W69" s="381"/>
      <c r="X69" s="381"/>
      <c r="Y69" s="381"/>
      <c r="Z69" s="381"/>
    </row>
    <row r="70">
      <c r="A70" s="925">
        <v>44893.0</v>
      </c>
      <c r="B70" s="178">
        <v>0.6680555555555555</v>
      </c>
      <c r="C70" s="178">
        <v>0.7291666666666666</v>
      </c>
      <c r="D70" s="919">
        <f t="shared" si="4"/>
        <v>0.06111111111</v>
      </c>
      <c r="E70" s="177"/>
      <c r="F70" s="179" t="s">
        <v>15</v>
      </c>
      <c r="G70" s="177"/>
      <c r="H70" s="97" t="s">
        <v>17265</v>
      </c>
      <c r="I70" s="97" t="s">
        <v>17294</v>
      </c>
      <c r="J70" s="177"/>
      <c r="K70" s="381"/>
      <c r="L70" s="381"/>
      <c r="M70" s="381"/>
      <c r="N70" s="381"/>
      <c r="O70" s="381"/>
      <c r="P70" s="381"/>
      <c r="Q70" s="381"/>
      <c r="R70" s="381"/>
      <c r="S70" s="381"/>
      <c r="T70" s="381"/>
      <c r="U70" s="381"/>
      <c r="V70" s="381"/>
      <c r="W70" s="381"/>
      <c r="X70" s="381"/>
      <c r="Y70" s="381"/>
      <c r="Z70" s="381"/>
    </row>
    <row r="71">
      <c r="A71" s="923"/>
      <c r="B71" s="923"/>
      <c r="C71" s="923"/>
      <c r="D71" s="923"/>
      <c r="E71" s="924" t="s">
        <v>645</v>
      </c>
      <c r="F71" s="924" t="s">
        <v>645</v>
      </c>
      <c r="G71" s="923"/>
      <c r="H71" s="674" t="s">
        <v>17190</v>
      </c>
      <c r="I71" s="675"/>
      <c r="J71" s="923"/>
      <c r="K71" s="381"/>
      <c r="L71" s="381"/>
      <c r="M71" s="381"/>
      <c r="N71" s="381"/>
      <c r="O71" s="381"/>
      <c r="P71" s="381"/>
      <c r="Q71" s="381"/>
      <c r="R71" s="381"/>
      <c r="S71" s="381"/>
      <c r="T71" s="381"/>
      <c r="U71" s="381"/>
      <c r="V71" s="381"/>
      <c r="W71" s="381"/>
      <c r="X71" s="381"/>
      <c r="Y71" s="381"/>
      <c r="Z71" s="381"/>
    </row>
    <row r="72">
      <c r="A72" s="925">
        <v>44894.0</v>
      </c>
      <c r="B72" s="178">
        <v>0.3770833333333333</v>
      </c>
      <c r="C72" s="178">
        <v>0.5118055555555555</v>
      </c>
      <c r="D72" s="919">
        <f t="shared" ref="D72:D81" si="5">C72-B72</f>
        <v>0.1347222222</v>
      </c>
      <c r="E72" s="177"/>
      <c r="F72" s="179" t="s">
        <v>8747</v>
      </c>
      <c r="G72" s="177"/>
      <c r="H72" s="97" t="s">
        <v>13755</v>
      </c>
      <c r="I72" s="97" t="s">
        <v>17295</v>
      </c>
      <c r="J72" s="179">
        <v>34761.0</v>
      </c>
      <c r="K72" s="381"/>
      <c r="L72" s="381"/>
      <c r="M72" s="381"/>
      <c r="N72" s="381"/>
      <c r="O72" s="381"/>
      <c r="P72" s="381"/>
      <c r="Q72" s="381"/>
      <c r="R72" s="381"/>
      <c r="S72" s="381"/>
      <c r="T72" s="381"/>
      <c r="U72" s="381"/>
      <c r="V72" s="381"/>
      <c r="W72" s="381"/>
      <c r="X72" s="381"/>
      <c r="Y72" s="381"/>
      <c r="Z72" s="381"/>
    </row>
    <row r="73">
      <c r="A73" s="925">
        <v>44894.0</v>
      </c>
      <c r="B73" s="178">
        <v>0.3770833333333333</v>
      </c>
      <c r="C73" s="178">
        <v>0.3840277777777778</v>
      </c>
      <c r="D73" s="919">
        <f t="shared" si="5"/>
        <v>0.006944444444</v>
      </c>
      <c r="E73" s="177"/>
      <c r="F73" s="179" t="s">
        <v>8747</v>
      </c>
      <c r="G73" s="177"/>
      <c r="H73" s="97" t="s">
        <v>17296</v>
      </c>
      <c r="I73" s="97" t="s">
        <v>17297</v>
      </c>
      <c r="J73" s="177"/>
      <c r="K73" s="381"/>
      <c r="L73" s="381"/>
      <c r="M73" s="381"/>
      <c r="N73" s="381"/>
      <c r="O73" s="381"/>
      <c r="P73" s="381"/>
      <c r="Q73" s="381"/>
      <c r="R73" s="381"/>
      <c r="S73" s="381"/>
      <c r="T73" s="381"/>
      <c r="U73" s="381"/>
      <c r="V73" s="381"/>
      <c r="W73" s="381"/>
      <c r="X73" s="381"/>
      <c r="Y73" s="381"/>
      <c r="Z73" s="381"/>
    </row>
    <row r="74">
      <c r="A74" s="925">
        <v>44894.0</v>
      </c>
      <c r="B74" s="178">
        <v>0.3770833333333333</v>
      </c>
      <c r="C74" s="177"/>
      <c r="D74" s="919">
        <f t="shared" si="5"/>
        <v>-0.3770833333</v>
      </c>
      <c r="E74" s="177"/>
      <c r="F74" s="179" t="s">
        <v>8747</v>
      </c>
      <c r="G74" s="177"/>
      <c r="H74" s="97" t="s">
        <v>17298</v>
      </c>
      <c r="I74" s="97" t="s">
        <v>17299</v>
      </c>
      <c r="J74" s="179" t="s">
        <v>17300</v>
      </c>
      <c r="K74" s="381"/>
      <c r="L74" s="381"/>
      <c r="M74" s="381"/>
      <c r="N74" s="381"/>
      <c r="O74" s="381"/>
      <c r="P74" s="381"/>
      <c r="Q74" s="381"/>
      <c r="R74" s="381"/>
      <c r="S74" s="381"/>
      <c r="T74" s="381"/>
      <c r="U74" s="381"/>
      <c r="V74" s="381"/>
      <c r="W74" s="381"/>
      <c r="X74" s="381"/>
      <c r="Y74" s="381"/>
      <c r="Z74" s="381"/>
    </row>
    <row r="75">
      <c r="A75" s="925">
        <v>44894.0</v>
      </c>
      <c r="B75" s="178">
        <v>0.3854166666666667</v>
      </c>
      <c r="C75" s="178">
        <v>0.4826388888888889</v>
      </c>
      <c r="D75" s="919">
        <f t="shared" si="5"/>
        <v>0.09722222222</v>
      </c>
      <c r="E75" s="177"/>
      <c r="F75" s="179" t="s">
        <v>8747</v>
      </c>
      <c r="G75" s="177"/>
      <c r="H75" s="97" t="s">
        <v>17301</v>
      </c>
      <c r="I75" s="97" t="s">
        <v>17302</v>
      </c>
      <c r="J75" s="179">
        <v>34713.0</v>
      </c>
      <c r="K75" s="381"/>
      <c r="L75" s="381"/>
      <c r="M75" s="381"/>
      <c r="N75" s="381"/>
      <c r="O75" s="381"/>
      <c r="P75" s="381"/>
      <c r="Q75" s="381"/>
      <c r="R75" s="381"/>
      <c r="S75" s="381"/>
      <c r="T75" s="381"/>
      <c r="U75" s="381"/>
      <c r="V75" s="381"/>
      <c r="W75" s="381"/>
      <c r="X75" s="381"/>
      <c r="Y75" s="381"/>
      <c r="Z75" s="381"/>
    </row>
    <row r="76">
      <c r="A76" s="925">
        <v>44894.0</v>
      </c>
      <c r="B76" s="178">
        <v>0.4083333333333333</v>
      </c>
      <c r="C76" s="178">
        <v>0.4486111111111111</v>
      </c>
      <c r="D76" s="919">
        <f t="shared" si="5"/>
        <v>0.04027777778</v>
      </c>
      <c r="E76" s="177"/>
      <c r="F76" s="179" t="s">
        <v>8747</v>
      </c>
      <c r="G76" s="177"/>
      <c r="H76" s="97" t="s">
        <v>17303</v>
      </c>
      <c r="I76" s="97" t="s">
        <v>17304</v>
      </c>
      <c r="J76" s="177"/>
      <c r="K76" s="381"/>
      <c r="L76" s="381"/>
      <c r="M76" s="381"/>
      <c r="N76" s="381"/>
      <c r="O76" s="381"/>
      <c r="P76" s="381"/>
      <c r="Q76" s="381"/>
      <c r="R76" s="381"/>
      <c r="S76" s="381"/>
      <c r="T76" s="381"/>
      <c r="U76" s="381"/>
      <c r="V76" s="381"/>
      <c r="W76" s="381"/>
      <c r="X76" s="381"/>
      <c r="Y76" s="381"/>
      <c r="Z76" s="381"/>
    </row>
    <row r="77">
      <c r="A77" s="925">
        <v>44894.0</v>
      </c>
      <c r="B77" s="178">
        <v>0.3770833333333333</v>
      </c>
      <c r="C77" s="177"/>
      <c r="D77" s="919">
        <f t="shared" si="5"/>
        <v>-0.3770833333</v>
      </c>
      <c r="E77" s="177"/>
      <c r="F77" s="179" t="s">
        <v>8747</v>
      </c>
      <c r="G77" s="177"/>
      <c r="H77" s="97" t="s">
        <v>17305</v>
      </c>
      <c r="I77" s="97" t="s">
        <v>17306</v>
      </c>
      <c r="J77" s="177"/>
      <c r="K77" s="381"/>
      <c r="L77" s="381"/>
      <c r="M77" s="381"/>
      <c r="N77" s="381"/>
      <c r="O77" s="381"/>
      <c r="P77" s="381"/>
      <c r="Q77" s="381"/>
      <c r="R77" s="381"/>
      <c r="S77" s="381"/>
      <c r="T77" s="381"/>
      <c r="U77" s="381"/>
      <c r="V77" s="381"/>
      <c r="W77" s="381"/>
      <c r="X77" s="381"/>
      <c r="Y77" s="381"/>
      <c r="Z77" s="381"/>
    </row>
    <row r="78">
      <c r="A78" s="925">
        <v>44894.0</v>
      </c>
      <c r="B78" s="178">
        <v>0.4618055555555556</v>
      </c>
      <c r="C78" s="178">
        <v>0.4673611111111111</v>
      </c>
      <c r="D78" s="919">
        <f t="shared" si="5"/>
        <v>0.005555555556</v>
      </c>
      <c r="E78" s="177"/>
      <c r="F78" s="179" t="s">
        <v>8747</v>
      </c>
      <c r="G78" s="177"/>
      <c r="H78" s="97" t="s">
        <v>17307</v>
      </c>
      <c r="I78" s="97" t="s">
        <v>17308</v>
      </c>
      <c r="J78" s="179">
        <v>33805.0</v>
      </c>
      <c r="K78" s="381"/>
      <c r="L78" s="381"/>
      <c r="M78" s="381"/>
      <c r="N78" s="381"/>
      <c r="O78" s="381"/>
      <c r="P78" s="381"/>
      <c r="Q78" s="381"/>
      <c r="R78" s="381"/>
      <c r="S78" s="381"/>
      <c r="T78" s="381"/>
      <c r="U78" s="381"/>
      <c r="V78" s="381"/>
      <c r="W78" s="381"/>
      <c r="X78" s="381"/>
      <c r="Y78" s="381"/>
      <c r="Z78" s="381"/>
    </row>
    <row r="79">
      <c r="A79" s="925">
        <v>44894.0</v>
      </c>
      <c r="B79" s="178">
        <v>0.4826388888888889</v>
      </c>
      <c r="C79" s="178">
        <v>0.48819444444444443</v>
      </c>
      <c r="D79" s="919">
        <f t="shared" si="5"/>
        <v>0.005555555556</v>
      </c>
      <c r="E79" s="177"/>
      <c r="F79" s="179" t="s">
        <v>8747</v>
      </c>
      <c r="G79" s="177"/>
      <c r="H79" s="97" t="s">
        <v>17269</v>
      </c>
      <c r="I79" s="181"/>
      <c r="J79" s="177"/>
      <c r="K79" s="381"/>
      <c r="L79" s="381"/>
      <c r="M79" s="381"/>
      <c r="N79" s="381"/>
      <c r="O79" s="381"/>
      <c r="P79" s="381"/>
      <c r="Q79" s="381"/>
      <c r="R79" s="381"/>
      <c r="S79" s="381"/>
      <c r="T79" s="381"/>
      <c r="U79" s="381"/>
      <c r="V79" s="381"/>
      <c r="W79" s="381"/>
      <c r="X79" s="381"/>
      <c r="Y79" s="381"/>
      <c r="Z79" s="381"/>
    </row>
    <row r="80">
      <c r="A80" s="925">
        <v>44894.0</v>
      </c>
      <c r="B80" s="178">
        <v>0.5097222222222222</v>
      </c>
      <c r="C80" s="178">
        <v>0.5416666666666666</v>
      </c>
      <c r="D80" s="919">
        <f t="shared" si="5"/>
        <v>0.03194444444</v>
      </c>
      <c r="E80" s="177"/>
      <c r="F80" s="179" t="s">
        <v>8747</v>
      </c>
      <c r="G80" s="177"/>
      <c r="H80" s="97" t="s">
        <v>17309</v>
      </c>
      <c r="I80" s="97" t="s">
        <v>17310</v>
      </c>
      <c r="J80" s="177"/>
      <c r="K80" s="381"/>
      <c r="L80" s="381"/>
      <c r="M80" s="381"/>
      <c r="N80" s="381"/>
      <c r="O80" s="381"/>
      <c r="P80" s="381"/>
      <c r="Q80" s="381"/>
      <c r="R80" s="381"/>
      <c r="S80" s="381"/>
      <c r="T80" s="381"/>
      <c r="U80" s="381"/>
      <c r="V80" s="381"/>
      <c r="W80" s="381"/>
      <c r="X80" s="381"/>
      <c r="Y80" s="381"/>
      <c r="Z80" s="381"/>
    </row>
    <row r="81">
      <c r="A81" s="925">
        <v>44894.0</v>
      </c>
      <c r="B81" s="178"/>
      <c r="C81" s="177"/>
      <c r="D81" s="919">
        <f t="shared" si="5"/>
        <v>0</v>
      </c>
      <c r="E81" s="177"/>
      <c r="F81" s="179" t="s">
        <v>8747</v>
      </c>
      <c r="G81" s="177"/>
      <c r="H81" s="181"/>
      <c r="I81" s="181"/>
      <c r="J81" s="177"/>
      <c r="K81" s="381"/>
      <c r="L81" s="381"/>
      <c r="M81" s="381"/>
      <c r="N81" s="381"/>
      <c r="O81" s="381"/>
      <c r="P81" s="381"/>
      <c r="Q81" s="381"/>
      <c r="R81" s="381"/>
      <c r="S81" s="381"/>
      <c r="T81" s="381"/>
      <c r="U81" s="381"/>
      <c r="V81" s="381"/>
      <c r="W81" s="381"/>
      <c r="X81" s="381"/>
      <c r="Y81" s="381"/>
      <c r="Z81" s="381"/>
    </row>
    <row r="82">
      <c r="A82" s="923"/>
      <c r="B82" s="923"/>
      <c r="C82" s="923"/>
      <c r="D82" s="923"/>
      <c r="E82" s="924" t="s">
        <v>645</v>
      </c>
      <c r="F82" s="924" t="s">
        <v>645</v>
      </c>
      <c r="G82" s="923"/>
      <c r="H82" s="674" t="s">
        <v>17190</v>
      </c>
      <c r="I82" s="675"/>
      <c r="J82" s="923"/>
      <c r="K82" s="381"/>
      <c r="L82" s="381"/>
      <c r="M82" s="381"/>
      <c r="N82" s="381"/>
      <c r="O82" s="381"/>
      <c r="P82" s="381"/>
      <c r="Q82" s="381"/>
      <c r="R82" s="381"/>
      <c r="S82" s="381"/>
      <c r="T82" s="381"/>
      <c r="U82" s="381"/>
      <c r="V82" s="381"/>
      <c r="W82" s="381"/>
      <c r="X82" s="381"/>
      <c r="Y82" s="381"/>
      <c r="Z82" s="381"/>
    </row>
    <row r="83">
      <c r="A83" s="922">
        <v>44900.0</v>
      </c>
      <c r="B83" s="178">
        <v>0.375</v>
      </c>
      <c r="C83" s="178">
        <v>0.3902777777777778</v>
      </c>
      <c r="D83" s="919">
        <f t="shared" ref="D83:D89" si="6">C83-B83</f>
        <v>0.01527777778</v>
      </c>
      <c r="E83" s="177"/>
      <c r="F83" s="179" t="s">
        <v>8747</v>
      </c>
      <c r="G83" s="177"/>
      <c r="H83" s="97" t="s">
        <v>17311</v>
      </c>
      <c r="I83" s="97" t="s">
        <v>17312</v>
      </c>
      <c r="J83" s="177"/>
      <c r="K83" s="381"/>
      <c r="L83" s="381"/>
      <c r="M83" s="381"/>
      <c r="N83" s="381"/>
      <c r="O83" s="381"/>
      <c r="P83" s="381"/>
      <c r="Q83" s="381"/>
      <c r="R83" s="381"/>
      <c r="S83" s="381"/>
      <c r="T83" s="381"/>
      <c r="U83" s="381"/>
      <c r="V83" s="381"/>
      <c r="W83" s="381"/>
      <c r="X83" s="381"/>
      <c r="Y83" s="381"/>
      <c r="Z83" s="381"/>
    </row>
    <row r="84">
      <c r="A84" s="922">
        <v>44900.0</v>
      </c>
      <c r="B84" s="178">
        <v>0.375</v>
      </c>
      <c r="C84" s="177"/>
      <c r="D84" s="919">
        <f t="shared" si="6"/>
        <v>-0.375</v>
      </c>
      <c r="E84" s="177"/>
      <c r="F84" s="179" t="s">
        <v>8747</v>
      </c>
      <c r="G84" s="177"/>
      <c r="H84" s="97" t="s">
        <v>17313</v>
      </c>
      <c r="I84" s="97" t="s">
        <v>17314</v>
      </c>
      <c r="J84" s="177"/>
      <c r="K84" s="381"/>
      <c r="L84" s="381"/>
      <c r="M84" s="381"/>
      <c r="N84" s="381"/>
      <c r="O84" s="381"/>
      <c r="P84" s="381"/>
      <c r="Q84" s="381"/>
      <c r="R84" s="381"/>
      <c r="S84" s="381"/>
      <c r="T84" s="381"/>
      <c r="U84" s="381"/>
      <c r="V84" s="381"/>
      <c r="W84" s="381"/>
      <c r="X84" s="381"/>
      <c r="Y84" s="381"/>
      <c r="Z84" s="381"/>
    </row>
    <row r="85">
      <c r="A85" s="922">
        <v>44900.0</v>
      </c>
      <c r="B85" s="178">
        <v>0.3958333333333333</v>
      </c>
      <c r="C85" s="178">
        <v>0.4048611111111111</v>
      </c>
      <c r="D85" s="919">
        <f t="shared" si="6"/>
        <v>0.009027777778</v>
      </c>
      <c r="E85" s="177"/>
      <c r="F85" s="179" t="s">
        <v>8747</v>
      </c>
      <c r="G85" s="177"/>
      <c r="H85" s="97" t="s">
        <v>13755</v>
      </c>
      <c r="I85" s="97" t="s">
        <v>17315</v>
      </c>
      <c r="J85" s="179" t="s">
        <v>17316</v>
      </c>
      <c r="K85" s="381"/>
      <c r="L85" s="381"/>
      <c r="M85" s="381"/>
      <c r="N85" s="381"/>
      <c r="O85" s="381"/>
      <c r="P85" s="381"/>
      <c r="Q85" s="381"/>
      <c r="R85" s="381"/>
      <c r="S85" s="381"/>
      <c r="T85" s="381"/>
      <c r="U85" s="381"/>
      <c r="V85" s="381"/>
      <c r="W85" s="381"/>
      <c r="X85" s="381"/>
      <c r="Y85" s="381"/>
      <c r="Z85" s="381"/>
    </row>
    <row r="86">
      <c r="A86" s="922">
        <v>44900.0</v>
      </c>
      <c r="B86" s="178">
        <v>0.4131944444444444</v>
      </c>
      <c r="C86" s="177"/>
      <c r="D86" s="919">
        <f t="shared" si="6"/>
        <v>-0.4131944444</v>
      </c>
      <c r="E86" s="177"/>
      <c r="F86" s="179" t="s">
        <v>8747</v>
      </c>
      <c r="G86" s="177"/>
      <c r="H86" s="97" t="s">
        <v>17317</v>
      </c>
      <c r="I86" s="97" t="s">
        <v>17318</v>
      </c>
      <c r="J86" s="177"/>
      <c r="K86" s="381"/>
      <c r="L86" s="381"/>
      <c r="M86" s="381"/>
      <c r="N86" s="381"/>
      <c r="O86" s="381"/>
      <c r="P86" s="381"/>
      <c r="Q86" s="381"/>
      <c r="R86" s="381"/>
      <c r="S86" s="381"/>
      <c r="T86" s="381"/>
      <c r="U86" s="381"/>
      <c r="V86" s="381"/>
      <c r="W86" s="381"/>
      <c r="X86" s="381"/>
      <c r="Y86" s="381"/>
      <c r="Z86" s="381"/>
    </row>
    <row r="87">
      <c r="A87" s="922">
        <v>44900.0</v>
      </c>
      <c r="B87" s="178">
        <v>0.4340277777777778</v>
      </c>
      <c r="C87" s="178">
        <v>0.4395833333333333</v>
      </c>
      <c r="D87" s="919">
        <f t="shared" si="6"/>
        <v>0.005555555556</v>
      </c>
      <c r="E87" s="177"/>
      <c r="F87" s="179" t="s">
        <v>8747</v>
      </c>
      <c r="G87" s="177"/>
      <c r="H87" s="97" t="s">
        <v>216</v>
      </c>
      <c r="I87" s="97" t="s">
        <v>17319</v>
      </c>
      <c r="J87" s="177"/>
      <c r="K87" s="381"/>
      <c r="L87" s="381"/>
      <c r="M87" s="381"/>
      <c r="N87" s="381"/>
      <c r="O87" s="381"/>
      <c r="P87" s="381"/>
      <c r="Q87" s="381"/>
      <c r="R87" s="381"/>
      <c r="S87" s="381"/>
      <c r="T87" s="381"/>
      <c r="U87" s="381"/>
      <c r="V87" s="381"/>
      <c r="W87" s="381"/>
      <c r="X87" s="381"/>
      <c r="Y87" s="381"/>
      <c r="Z87" s="381"/>
    </row>
    <row r="88">
      <c r="A88" s="922">
        <v>44900.0</v>
      </c>
      <c r="B88" s="178">
        <v>0.45694444444444443</v>
      </c>
      <c r="C88" s="178">
        <v>0.4791666666666667</v>
      </c>
      <c r="D88" s="919">
        <f t="shared" si="6"/>
        <v>0.02222222222</v>
      </c>
      <c r="E88" s="177"/>
      <c r="F88" s="179" t="s">
        <v>8747</v>
      </c>
      <c r="G88" s="177"/>
      <c r="H88" s="97" t="s">
        <v>17320</v>
      </c>
      <c r="I88" s="97" t="s">
        <v>17321</v>
      </c>
      <c r="J88" s="177"/>
      <c r="K88" s="381"/>
      <c r="L88" s="381"/>
      <c r="M88" s="381"/>
      <c r="N88" s="381"/>
      <c r="O88" s="381"/>
      <c r="P88" s="381"/>
      <c r="Q88" s="381"/>
      <c r="R88" s="381"/>
      <c r="S88" s="381"/>
      <c r="T88" s="381"/>
      <c r="U88" s="381"/>
      <c r="V88" s="381"/>
      <c r="W88" s="381"/>
      <c r="X88" s="381"/>
      <c r="Y88" s="381"/>
      <c r="Z88" s="381"/>
    </row>
    <row r="89">
      <c r="A89" s="922">
        <v>44900.0</v>
      </c>
      <c r="B89" s="178">
        <v>0.4791666666666667</v>
      </c>
      <c r="C89" s="178">
        <v>0.625</v>
      </c>
      <c r="D89" s="919">
        <f t="shared" si="6"/>
        <v>0.1458333333</v>
      </c>
      <c r="E89" s="177"/>
      <c r="F89" s="177"/>
      <c r="G89" s="177"/>
      <c r="H89" s="181"/>
      <c r="I89" s="181"/>
      <c r="J89" s="177"/>
      <c r="K89" s="381"/>
      <c r="L89" s="381"/>
      <c r="M89" s="381"/>
      <c r="N89" s="381"/>
      <c r="O89" s="381"/>
      <c r="P89" s="381"/>
      <c r="Q89" s="381"/>
      <c r="R89" s="381"/>
      <c r="S89" s="381"/>
      <c r="T89" s="381"/>
      <c r="U89" s="381"/>
      <c r="V89" s="381"/>
      <c r="W89" s="381"/>
      <c r="X89" s="381"/>
      <c r="Y89" s="381"/>
      <c r="Z89" s="381"/>
    </row>
    <row r="90">
      <c r="A90" s="923"/>
      <c r="B90" s="923"/>
      <c r="C90" s="923"/>
      <c r="D90" s="923"/>
      <c r="E90" s="924" t="s">
        <v>645</v>
      </c>
      <c r="F90" s="924" t="s">
        <v>645</v>
      </c>
      <c r="G90" s="923"/>
      <c r="H90" s="674" t="s">
        <v>17190</v>
      </c>
      <c r="I90" s="675"/>
      <c r="J90" s="923"/>
      <c r="K90" s="381"/>
      <c r="L90" s="381"/>
      <c r="M90" s="381"/>
      <c r="N90" s="381"/>
      <c r="O90" s="381"/>
      <c r="P90" s="381"/>
      <c r="Q90" s="381"/>
      <c r="R90" s="381"/>
      <c r="S90" s="381"/>
      <c r="T90" s="381"/>
      <c r="U90" s="381"/>
      <c r="V90" s="381"/>
      <c r="W90" s="381"/>
      <c r="X90" s="381"/>
      <c r="Y90" s="381"/>
      <c r="Z90" s="381"/>
    </row>
    <row r="91">
      <c r="A91" s="922">
        <v>44942.0</v>
      </c>
      <c r="B91" s="178">
        <v>0.6958333333333333</v>
      </c>
      <c r="C91" s="178">
        <v>0.7256944444444444</v>
      </c>
      <c r="D91" s="919">
        <f t="shared" ref="D91:D116" si="7">C91-B91</f>
        <v>0.02986111111</v>
      </c>
      <c r="E91" s="177"/>
      <c r="F91" s="179" t="s">
        <v>421</v>
      </c>
      <c r="G91" s="177"/>
      <c r="H91" s="97" t="s">
        <v>17322</v>
      </c>
      <c r="I91" s="97" t="s">
        <v>17323</v>
      </c>
      <c r="J91" s="177"/>
      <c r="K91" s="381"/>
      <c r="L91" s="381"/>
      <c r="M91" s="381"/>
      <c r="N91" s="381"/>
      <c r="O91" s="381"/>
      <c r="P91" s="381"/>
      <c r="Q91" s="381"/>
      <c r="R91" s="381"/>
      <c r="S91" s="381"/>
      <c r="T91" s="381"/>
      <c r="U91" s="381"/>
      <c r="V91" s="381"/>
      <c r="W91" s="381"/>
      <c r="X91" s="381"/>
      <c r="Y91" s="381"/>
      <c r="Z91" s="381"/>
    </row>
    <row r="92">
      <c r="A92" s="177"/>
      <c r="B92" s="177"/>
      <c r="C92" s="177"/>
      <c r="D92" s="919">
        <f t="shared" si="7"/>
        <v>0</v>
      </c>
      <c r="E92" s="177"/>
      <c r="F92" s="177"/>
      <c r="G92" s="177"/>
      <c r="H92" s="181"/>
      <c r="I92" s="181"/>
      <c r="J92" s="177"/>
      <c r="K92" s="381"/>
      <c r="L92" s="381"/>
      <c r="M92" s="381"/>
      <c r="N92" s="381"/>
      <c r="O92" s="381"/>
      <c r="P92" s="381"/>
      <c r="Q92" s="381"/>
      <c r="R92" s="381"/>
      <c r="S92" s="381"/>
      <c r="T92" s="381"/>
      <c r="U92" s="381"/>
      <c r="V92" s="381"/>
      <c r="W92" s="381"/>
      <c r="X92" s="381"/>
      <c r="Y92" s="381"/>
      <c r="Z92" s="381"/>
    </row>
    <row r="93">
      <c r="A93" s="177"/>
      <c r="B93" s="177"/>
      <c r="C93" s="177"/>
      <c r="D93" s="919">
        <f t="shared" si="7"/>
        <v>0</v>
      </c>
      <c r="E93" s="177"/>
      <c r="F93" s="177"/>
      <c r="G93" s="177"/>
      <c r="H93" s="181"/>
      <c r="I93" s="181"/>
      <c r="J93" s="177"/>
      <c r="K93" s="381"/>
      <c r="L93" s="381"/>
      <c r="M93" s="381"/>
      <c r="N93" s="381"/>
      <c r="O93" s="381"/>
      <c r="P93" s="381"/>
      <c r="Q93" s="381"/>
      <c r="R93" s="381"/>
      <c r="S93" s="381"/>
      <c r="T93" s="381"/>
      <c r="U93" s="381"/>
      <c r="V93" s="381"/>
      <c r="W93" s="381"/>
      <c r="X93" s="381"/>
      <c r="Y93" s="381"/>
      <c r="Z93" s="381"/>
    </row>
    <row r="94">
      <c r="A94" s="177"/>
      <c r="B94" s="177"/>
      <c r="C94" s="177"/>
      <c r="D94" s="919">
        <f t="shared" si="7"/>
        <v>0</v>
      </c>
      <c r="E94" s="177"/>
      <c r="F94" s="177"/>
      <c r="G94" s="177"/>
      <c r="H94" s="181"/>
      <c r="I94" s="181"/>
      <c r="J94" s="177"/>
      <c r="K94" s="381"/>
      <c r="L94" s="381"/>
      <c r="M94" s="381"/>
      <c r="N94" s="381"/>
      <c r="O94" s="381"/>
      <c r="P94" s="381"/>
      <c r="Q94" s="381"/>
      <c r="R94" s="381"/>
      <c r="S94" s="381"/>
      <c r="T94" s="381"/>
      <c r="U94" s="381"/>
      <c r="V94" s="381"/>
      <c r="W94" s="381"/>
      <c r="X94" s="381"/>
      <c r="Y94" s="381"/>
      <c r="Z94" s="381"/>
    </row>
    <row r="95">
      <c r="A95" s="177"/>
      <c r="B95" s="177"/>
      <c r="C95" s="177"/>
      <c r="D95" s="919">
        <f t="shared" si="7"/>
        <v>0</v>
      </c>
      <c r="E95" s="177"/>
      <c r="F95" s="177"/>
      <c r="G95" s="177"/>
      <c r="H95" s="181"/>
      <c r="I95" s="181"/>
      <c r="J95" s="177"/>
      <c r="K95" s="381"/>
      <c r="L95" s="381"/>
      <c r="M95" s="381"/>
      <c r="N95" s="381"/>
      <c r="O95" s="381"/>
      <c r="P95" s="381"/>
      <c r="Q95" s="381"/>
      <c r="R95" s="381"/>
      <c r="S95" s="381"/>
      <c r="T95" s="381"/>
      <c r="U95" s="381"/>
      <c r="V95" s="381"/>
      <c r="W95" s="381"/>
      <c r="X95" s="381"/>
      <c r="Y95" s="381"/>
      <c r="Z95" s="381"/>
    </row>
    <row r="96">
      <c r="A96" s="177"/>
      <c r="B96" s="177"/>
      <c r="C96" s="177"/>
      <c r="D96" s="919">
        <f t="shared" si="7"/>
        <v>0</v>
      </c>
      <c r="E96" s="177"/>
      <c r="F96" s="177"/>
      <c r="G96" s="177"/>
      <c r="H96" s="181"/>
      <c r="I96" s="181"/>
      <c r="J96" s="177"/>
      <c r="K96" s="381"/>
      <c r="L96" s="381"/>
      <c r="M96" s="381"/>
      <c r="N96" s="381"/>
      <c r="O96" s="381"/>
      <c r="P96" s="381"/>
      <c r="Q96" s="381"/>
      <c r="R96" s="381"/>
      <c r="S96" s="381"/>
      <c r="T96" s="381"/>
      <c r="U96" s="381"/>
      <c r="V96" s="381"/>
      <c r="W96" s="381"/>
      <c r="X96" s="381"/>
      <c r="Y96" s="381"/>
      <c r="Z96" s="381"/>
    </row>
    <row r="97">
      <c r="A97" s="177"/>
      <c r="B97" s="177"/>
      <c r="C97" s="177"/>
      <c r="D97" s="919">
        <f t="shared" si="7"/>
        <v>0</v>
      </c>
      <c r="E97" s="177"/>
      <c r="F97" s="177"/>
      <c r="G97" s="177"/>
      <c r="H97" s="181"/>
      <c r="I97" s="181"/>
      <c r="J97" s="177"/>
      <c r="K97" s="381"/>
      <c r="L97" s="381"/>
      <c r="M97" s="381"/>
      <c r="N97" s="381"/>
      <c r="O97" s="381"/>
      <c r="P97" s="381"/>
      <c r="Q97" s="381"/>
      <c r="R97" s="381"/>
      <c r="S97" s="381"/>
      <c r="T97" s="381"/>
      <c r="U97" s="381"/>
      <c r="V97" s="381"/>
      <c r="W97" s="381"/>
      <c r="X97" s="381"/>
      <c r="Y97" s="381"/>
      <c r="Z97" s="381"/>
    </row>
    <row r="98">
      <c r="A98" s="177"/>
      <c r="B98" s="177"/>
      <c r="C98" s="177"/>
      <c r="D98" s="919">
        <f t="shared" si="7"/>
        <v>0</v>
      </c>
      <c r="E98" s="177"/>
      <c r="F98" s="177"/>
      <c r="G98" s="177"/>
      <c r="H98" s="181"/>
      <c r="I98" s="181"/>
      <c r="J98" s="177"/>
      <c r="K98" s="381"/>
      <c r="L98" s="381"/>
      <c r="M98" s="381"/>
      <c r="N98" s="381"/>
      <c r="O98" s="381"/>
      <c r="P98" s="381"/>
      <c r="Q98" s="381"/>
      <c r="R98" s="381"/>
      <c r="S98" s="381"/>
      <c r="T98" s="381"/>
      <c r="U98" s="381"/>
      <c r="V98" s="381"/>
      <c r="W98" s="381"/>
      <c r="X98" s="381"/>
      <c r="Y98" s="381"/>
      <c r="Z98" s="381"/>
    </row>
    <row r="99">
      <c r="A99" s="177"/>
      <c r="B99" s="177"/>
      <c r="C99" s="177"/>
      <c r="D99" s="919">
        <f t="shared" si="7"/>
        <v>0</v>
      </c>
      <c r="E99" s="177"/>
      <c r="F99" s="177"/>
      <c r="G99" s="177"/>
      <c r="H99" s="181"/>
      <c r="I99" s="181"/>
      <c r="J99" s="177"/>
      <c r="K99" s="381"/>
      <c r="L99" s="381"/>
      <c r="M99" s="381"/>
      <c r="N99" s="381"/>
      <c r="O99" s="381"/>
      <c r="P99" s="381"/>
      <c r="Q99" s="381"/>
      <c r="R99" s="381"/>
      <c r="S99" s="381"/>
      <c r="T99" s="381"/>
      <c r="U99" s="381"/>
      <c r="V99" s="381"/>
      <c r="W99" s="381"/>
      <c r="X99" s="381"/>
      <c r="Y99" s="381"/>
      <c r="Z99" s="381"/>
    </row>
    <row r="100">
      <c r="A100" s="177"/>
      <c r="B100" s="177"/>
      <c r="C100" s="177"/>
      <c r="D100" s="919">
        <f t="shared" si="7"/>
        <v>0</v>
      </c>
      <c r="E100" s="177"/>
      <c r="F100" s="177"/>
      <c r="G100" s="177"/>
      <c r="H100" s="181"/>
      <c r="I100" s="181"/>
      <c r="J100" s="177"/>
      <c r="K100" s="381"/>
      <c r="L100" s="381"/>
      <c r="M100" s="381"/>
      <c r="N100" s="381"/>
      <c r="O100" s="381"/>
      <c r="P100" s="381"/>
      <c r="Q100" s="381"/>
      <c r="R100" s="381"/>
      <c r="S100" s="381"/>
      <c r="T100" s="381"/>
      <c r="U100" s="381"/>
      <c r="V100" s="381"/>
      <c r="W100" s="381"/>
      <c r="X100" s="381"/>
      <c r="Y100" s="381"/>
      <c r="Z100" s="381"/>
    </row>
    <row r="101">
      <c r="A101" s="177"/>
      <c r="B101" s="177"/>
      <c r="C101" s="177"/>
      <c r="D101" s="919">
        <f t="shared" si="7"/>
        <v>0</v>
      </c>
      <c r="E101" s="177"/>
      <c r="F101" s="177"/>
      <c r="G101" s="177"/>
      <c r="H101" s="181"/>
      <c r="I101" s="181"/>
      <c r="J101" s="177"/>
      <c r="K101" s="381"/>
      <c r="L101" s="381"/>
      <c r="M101" s="381"/>
      <c r="N101" s="381"/>
      <c r="O101" s="381"/>
      <c r="P101" s="381"/>
      <c r="Q101" s="381"/>
      <c r="R101" s="381"/>
      <c r="S101" s="381"/>
      <c r="T101" s="381"/>
      <c r="U101" s="381"/>
      <c r="V101" s="381"/>
      <c r="W101" s="381"/>
      <c r="X101" s="381"/>
      <c r="Y101" s="381"/>
      <c r="Z101" s="381"/>
    </row>
    <row r="102">
      <c r="A102" s="177"/>
      <c r="B102" s="177"/>
      <c r="C102" s="177"/>
      <c r="D102" s="919">
        <f t="shared" si="7"/>
        <v>0</v>
      </c>
      <c r="E102" s="177"/>
      <c r="F102" s="177"/>
      <c r="G102" s="177"/>
      <c r="H102" s="181"/>
      <c r="I102" s="181"/>
      <c r="J102" s="177"/>
      <c r="K102" s="381"/>
      <c r="L102" s="381"/>
      <c r="M102" s="381"/>
      <c r="N102" s="381"/>
      <c r="O102" s="381"/>
      <c r="P102" s="381"/>
      <c r="Q102" s="381"/>
      <c r="R102" s="381"/>
      <c r="S102" s="381"/>
      <c r="T102" s="381"/>
      <c r="U102" s="381"/>
      <c r="V102" s="381"/>
      <c r="W102" s="381"/>
      <c r="X102" s="381"/>
      <c r="Y102" s="381"/>
      <c r="Z102" s="381"/>
    </row>
    <row r="103">
      <c r="A103" s="177"/>
      <c r="B103" s="177"/>
      <c r="C103" s="177"/>
      <c r="D103" s="919">
        <f t="shared" si="7"/>
        <v>0</v>
      </c>
      <c r="E103" s="177"/>
      <c r="F103" s="177"/>
      <c r="G103" s="177"/>
      <c r="H103" s="181"/>
      <c r="I103" s="181"/>
      <c r="J103" s="177"/>
      <c r="K103" s="381"/>
      <c r="L103" s="381"/>
      <c r="M103" s="381"/>
      <c r="N103" s="381"/>
      <c r="O103" s="381"/>
      <c r="P103" s="381"/>
      <c r="Q103" s="381"/>
      <c r="R103" s="381"/>
      <c r="S103" s="381"/>
      <c r="T103" s="381"/>
      <c r="U103" s="381"/>
      <c r="V103" s="381"/>
      <c r="W103" s="381"/>
      <c r="X103" s="381"/>
      <c r="Y103" s="381"/>
      <c r="Z103" s="381"/>
    </row>
    <row r="104">
      <c r="A104" s="177"/>
      <c r="B104" s="177"/>
      <c r="C104" s="177"/>
      <c r="D104" s="919">
        <f t="shared" si="7"/>
        <v>0</v>
      </c>
      <c r="E104" s="177"/>
      <c r="F104" s="177"/>
      <c r="G104" s="177"/>
      <c r="H104" s="181"/>
      <c r="I104" s="181"/>
      <c r="J104" s="177"/>
      <c r="K104" s="381"/>
      <c r="L104" s="381"/>
      <c r="M104" s="381"/>
      <c r="N104" s="381"/>
      <c r="O104" s="381"/>
      <c r="P104" s="381"/>
      <c r="Q104" s="381"/>
      <c r="R104" s="381"/>
      <c r="S104" s="381"/>
      <c r="T104" s="381"/>
      <c r="U104" s="381"/>
      <c r="V104" s="381"/>
      <c r="W104" s="381"/>
      <c r="X104" s="381"/>
      <c r="Y104" s="381"/>
      <c r="Z104" s="381"/>
    </row>
    <row r="105">
      <c r="A105" s="177"/>
      <c r="B105" s="177"/>
      <c r="C105" s="177"/>
      <c r="D105" s="919">
        <f t="shared" si="7"/>
        <v>0</v>
      </c>
      <c r="E105" s="177"/>
      <c r="F105" s="177"/>
      <c r="G105" s="177"/>
      <c r="H105" s="181"/>
      <c r="I105" s="181"/>
      <c r="J105" s="177"/>
      <c r="K105" s="381"/>
      <c r="L105" s="381"/>
      <c r="M105" s="381"/>
      <c r="N105" s="381"/>
      <c r="O105" s="381"/>
      <c r="P105" s="381"/>
      <c r="Q105" s="381"/>
      <c r="R105" s="381"/>
      <c r="S105" s="381"/>
      <c r="T105" s="381"/>
      <c r="U105" s="381"/>
      <c r="V105" s="381"/>
      <c r="W105" s="381"/>
      <c r="X105" s="381"/>
      <c r="Y105" s="381"/>
      <c r="Z105" s="381"/>
    </row>
    <row r="106">
      <c r="A106" s="177"/>
      <c r="B106" s="177"/>
      <c r="C106" s="177"/>
      <c r="D106" s="919">
        <f t="shared" si="7"/>
        <v>0</v>
      </c>
      <c r="E106" s="177"/>
      <c r="F106" s="177"/>
      <c r="G106" s="177"/>
      <c r="H106" s="181"/>
      <c r="I106" s="181"/>
      <c r="J106" s="177"/>
      <c r="K106" s="381"/>
      <c r="L106" s="381"/>
      <c r="M106" s="381"/>
      <c r="N106" s="381"/>
      <c r="O106" s="381"/>
      <c r="P106" s="381"/>
      <c r="Q106" s="381"/>
      <c r="R106" s="381"/>
      <c r="S106" s="381"/>
      <c r="T106" s="381"/>
      <c r="U106" s="381"/>
      <c r="V106" s="381"/>
      <c r="W106" s="381"/>
      <c r="X106" s="381"/>
      <c r="Y106" s="381"/>
      <c r="Z106" s="381"/>
    </row>
    <row r="107">
      <c r="A107" s="177"/>
      <c r="B107" s="177"/>
      <c r="C107" s="177"/>
      <c r="D107" s="919">
        <f t="shared" si="7"/>
        <v>0</v>
      </c>
      <c r="E107" s="177"/>
      <c r="F107" s="177"/>
      <c r="G107" s="177"/>
      <c r="H107" s="181"/>
      <c r="I107" s="181"/>
      <c r="J107" s="177"/>
      <c r="K107" s="381"/>
      <c r="L107" s="381"/>
      <c r="M107" s="381"/>
      <c r="N107" s="381"/>
      <c r="O107" s="381"/>
      <c r="P107" s="381"/>
      <c r="Q107" s="381"/>
      <c r="R107" s="381"/>
      <c r="S107" s="381"/>
      <c r="T107" s="381"/>
      <c r="U107" s="381"/>
      <c r="V107" s="381"/>
      <c r="W107" s="381"/>
      <c r="X107" s="381"/>
      <c r="Y107" s="381"/>
      <c r="Z107" s="381"/>
    </row>
    <row r="108">
      <c r="A108" s="177"/>
      <c r="B108" s="177"/>
      <c r="C108" s="177"/>
      <c r="D108" s="919">
        <f t="shared" si="7"/>
        <v>0</v>
      </c>
      <c r="E108" s="177"/>
      <c r="F108" s="177"/>
      <c r="G108" s="177"/>
      <c r="H108" s="181"/>
      <c r="I108" s="181"/>
      <c r="J108" s="177"/>
      <c r="K108" s="381"/>
      <c r="L108" s="381"/>
      <c r="M108" s="381"/>
      <c r="N108" s="381"/>
      <c r="O108" s="381"/>
      <c r="P108" s="381"/>
      <c r="Q108" s="381"/>
      <c r="R108" s="381"/>
      <c r="S108" s="381"/>
      <c r="T108" s="381"/>
      <c r="U108" s="381"/>
      <c r="V108" s="381"/>
      <c r="W108" s="381"/>
      <c r="X108" s="381"/>
      <c r="Y108" s="381"/>
      <c r="Z108" s="381"/>
    </row>
    <row r="109">
      <c r="A109" s="177"/>
      <c r="B109" s="177"/>
      <c r="C109" s="177"/>
      <c r="D109" s="919">
        <f t="shared" si="7"/>
        <v>0</v>
      </c>
      <c r="E109" s="177"/>
      <c r="F109" s="177"/>
      <c r="G109" s="177"/>
      <c r="H109" s="181"/>
      <c r="I109" s="181"/>
      <c r="J109" s="177"/>
      <c r="K109" s="381"/>
      <c r="L109" s="381"/>
      <c r="M109" s="381"/>
      <c r="N109" s="381"/>
      <c r="O109" s="381"/>
      <c r="P109" s="381"/>
      <c r="Q109" s="381"/>
      <c r="R109" s="381"/>
      <c r="S109" s="381"/>
      <c r="T109" s="381"/>
      <c r="U109" s="381"/>
      <c r="V109" s="381"/>
      <c r="W109" s="381"/>
      <c r="X109" s="381"/>
      <c r="Y109" s="381"/>
      <c r="Z109" s="381"/>
    </row>
    <row r="110">
      <c r="A110" s="177"/>
      <c r="B110" s="177"/>
      <c r="C110" s="177"/>
      <c r="D110" s="919">
        <f t="shared" si="7"/>
        <v>0</v>
      </c>
      <c r="E110" s="177"/>
      <c r="F110" s="177"/>
      <c r="G110" s="177"/>
      <c r="H110" s="181"/>
      <c r="I110" s="181"/>
      <c r="J110" s="177"/>
      <c r="K110" s="381"/>
      <c r="L110" s="381"/>
      <c r="M110" s="381"/>
      <c r="N110" s="381"/>
      <c r="O110" s="381"/>
      <c r="P110" s="381"/>
      <c r="Q110" s="381"/>
      <c r="R110" s="381"/>
      <c r="S110" s="381"/>
      <c r="T110" s="381"/>
      <c r="U110" s="381"/>
      <c r="V110" s="381"/>
      <c r="W110" s="381"/>
      <c r="X110" s="381"/>
      <c r="Y110" s="381"/>
      <c r="Z110" s="381"/>
    </row>
    <row r="111">
      <c r="A111" s="177"/>
      <c r="B111" s="177"/>
      <c r="C111" s="177"/>
      <c r="D111" s="919">
        <f t="shared" si="7"/>
        <v>0</v>
      </c>
      <c r="E111" s="177"/>
      <c r="F111" s="177"/>
      <c r="G111" s="177"/>
      <c r="H111" s="181"/>
      <c r="I111" s="181"/>
      <c r="J111" s="177"/>
      <c r="K111" s="381"/>
      <c r="L111" s="381"/>
      <c r="M111" s="381"/>
      <c r="N111" s="381"/>
      <c r="O111" s="381"/>
      <c r="P111" s="381"/>
      <c r="Q111" s="381"/>
      <c r="R111" s="381"/>
      <c r="S111" s="381"/>
      <c r="T111" s="381"/>
      <c r="U111" s="381"/>
      <c r="V111" s="381"/>
      <c r="W111" s="381"/>
      <c r="X111" s="381"/>
      <c r="Y111" s="381"/>
      <c r="Z111" s="381"/>
    </row>
    <row r="112">
      <c r="A112" s="177"/>
      <c r="B112" s="177"/>
      <c r="C112" s="177"/>
      <c r="D112" s="919">
        <f t="shared" si="7"/>
        <v>0</v>
      </c>
      <c r="E112" s="177"/>
      <c r="F112" s="177"/>
      <c r="G112" s="177"/>
      <c r="H112" s="181"/>
      <c r="I112" s="181"/>
      <c r="J112" s="177"/>
      <c r="K112" s="381"/>
      <c r="L112" s="381"/>
      <c r="M112" s="381"/>
      <c r="N112" s="381"/>
      <c r="O112" s="381"/>
      <c r="P112" s="381"/>
      <c r="Q112" s="381"/>
      <c r="R112" s="381"/>
      <c r="S112" s="381"/>
      <c r="T112" s="381"/>
      <c r="U112" s="381"/>
      <c r="V112" s="381"/>
      <c r="W112" s="381"/>
      <c r="X112" s="381"/>
      <c r="Y112" s="381"/>
      <c r="Z112" s="381"/>
    </row>
    <row r="113">
      <c r="A113" s="177"/>
      <c r="B113" s="177"/>
      <c r="C113" s="177"/>
      <c r="D113" s="919">
        <f t="shared" si="7"/>
        <v>0</v>
      </c>
      <c r="E113" s="177"/>
      <c r="F113" s="177"/>
      <c r="G113" s="177"/>
      <c r="H113" s="181"/>
      <c r="I113" s="181"/>
      <c r="J113" s="177"/>
      <c r="K113" s="381"/>
      <c r="L113" s="381"/>
      <c r="M113" s="381"/>
      <c r="N113" s="381"/>
      <c r="O113" s="381"/>
      <c r="P113" s="381"/>
      <c r="Q113" s="381"/>
      <c r="R113" s="381"/>
      <c r="S113" s="381"/>
      <c r="T113" s="381"/>
      <c r="U113" s="381"/>
      <c r="V113" s="381"/>
      <c r="W113" s="381"/>
      <c r="X113" s="381"/>
      <c r="Y113" s="381"/>
      <c r="Z113" s="381"/>
    </row>
    <row r="114">
      <c r="A114" s="177"/>
      <c r="B114" s="177"/>
      <c r="C114" s="177"/>
      <c r="D114" s="919">
        <f t="shared" si="7"/>
        <v>0</v>
      </c>
      <c r="E114" s="177"/>
      <c r="F114" s="177"/>
      <c r="G114" s="177"/>
      <c r="H114" s="181"/>
      <c r="I114" s="181"/>
      <c r="J114" s="177"/>
      <c r="K114" s="381"/>
      <c r="L114" s="381"/>
      <c r="M114" s="381"/>
      <c r="N114" s="381"/>
      <c r="O114" s="381"/>
      <c r="P114" s="381"/>
      <c r="Q114" s="381"/>
      <c r="R114" s="381"/>
      <c r="S114" s="381"/>
      <c r="T114" s="381"/>
      <c r="U114" s="381"/>
      <c r="V114" s="381"/>
      <c r="W114" s="381"/>
      <c r="X114" s="381"/>
      <c r="Y114" s="381"/>
      <c r="Z114" s="381"/>
    </row>
    <row r="115">
      <c r="A115" s="177"/>
      <c r="B115" s="177"/>
      <c r="C115" s="177"/>
      <c r="D115" s="919">
        <f t="shared" si="7"/>
        <v>0</v>
      </c>
      <c r="E115" s="177"/>
      <c r="F115" s="177"/>
      <c r="G115" s="177"/>
      <c r="H115" s="181"/>
      <c r="I115" s="181"/>
      <c r="J115" s="177"/>
      <c r="K115" s="381"/>
      <c r="L115" s="381"/>
      <c r="M115" s="381"/>
      <c r="N115" s="381"/>
      <c r="O115" s="381"/>
      <c r="P115" s="381"/>
      <c r="Q115" s="381"/>
      <c r="R115" s="381"/>
      <c r="S115" s="381"/>
      <c r="T115" s="381"/>
      <c r="U115" s="381"/>
      <c r="V115" s="381"/>
      <c r="W115" s="381"/>
      <c r="X115" s="381"/>
      <c r="Y115" s="381"/>
      <c r="Z115" s="381"/>
    </row>
    <row r="116">
      <c r="A116" s="177"/>
      <c r="B116" s="177"/>
      <c r="C116" s="177"/>
      <c r="D116" s="919">
        <f t="shared" si="7"/>
        <v>0</v>
      </c>
      <c r="E116" s="177"/>
      <c r="F116" s="177"/>
      <c r="G116" s="177"/>
      <c r="H116" s="181"/>
      <c r="I116" s="181"/>
      <c r="J116" s="177"/>
      <c r="K116" s="381"/>
      <c r="L116" s="381"/>
      <c r="M116" s="381"/>
      <c r="N116" s="381"/>
      <c r="O116" s="381"/>
      <c r="P116" s="381"/>
      <c r="Q116" s="381"/>
      <c r="R116" s="381"/>
      <c r="S116" s="381"/>
      <c r="T116" s="381"/>
      <c r="U116" s="381"/>
      <c r="V116" s="381"/>
      <c r="W116" s="381"/>
      <c r="X116" s="381"/>
      <c r="Y116" s="381"/>
      <c r="Z116" s="381"/>
    </row>
    <row r="117">
      <c r="A117" s="177"/>
      <c r="B117" s="177"/>
      <c r="C117" s="177"/>
      <c r="D117" s="919"/>
      <c r="E117" s="177"/>
      <c r="F117" s="177"/>
      <c r="G117" s="177"/>
      <c r="H117" s="181"/>
      <c r="I117" s="181"/>
      <c r="J117" s="177"/>
      <c r="K117" s="381"/>
      <c r="L117" s="381"/>
      <c r="M117" s="381"/>
      <c r="N117" s="381"/>
      <c r="O117" s="381"/>
      <c r="P117" s="381"/>
      <c r="Q117" s="381"/>
      <c r="R117" s="381"/>
      <c r="S117" s="381"/>
      <c r="T117" s="381"/>
      <c r="U117" s="381"/>
      <c r="V117" s="381"/>
      <c r="W117" s="381"/>
      <c r="X117" s="381"/>
      <c r="Y117" s="381"/>
      <c r="Z117" s="381"/>
    </row>
    <row r="118">
      <c r="A118" s="177"/>
      <c r="B118" s="177"/>
      <c r="C118" s="177"/>
      <c r="D118" s="919"/>
      <c r="E118" s="177"/>
      <c r="F118" s="177"/>
      <c r="G118" s="177"/>
      <c r="H118" s="181"/>
      <c r="I118" s="181"/>
      <c r="J118" s="177"/>
      <c r="K118" s="381"/>
      <c r="L118" s="381"/>
      <c r="M118" s="381"/>
      <c r="N118" s="381"/>
      <c r="O118" s="381"/>
      <c r="P118" s="381"/>
      <c r="Q118" s="381"/>
      <c r="R118" s="381"/>
      <c r="S118" s="381"/>
      <c r="T118" s="381"/>
      <c r="U118" s="381"/>
      <c r="V118" s="381"/>
      <c r="W118" s="381"/>
      <c r="X118" s="381"/>
      <c r="Y118" s="381"/>
      <c r="Z118" s="381"/>
    </row>
    <row r="119">
      <c r="A119" s="177"/>
      <c r="B119" s="177"/>
      <c r="C119" s="177"/>
      <c r="D119" s="919"/>
      <c r="E119" s="177"/>
      <c r="F119" s="177"/>
      <c r="G119" s="177"/>
      <c r="H119" s="181"/>
      <c r="I119" s="181"/>
      <c r="J119" s="177"/>
      <c r="K119" s="381"/>
      <c r="L119" s="381"/>
      <c r="M119" s="381"/>
      <c r="N119" s="381"/>
      <c r="O119" s="381"/>
      <c r="P119" s="381"/>
      <c r="Q119" s="381"/>
      <c r="R119" s="381"/>
      <c r="S119" s="381"/>
      <c r="T119" s="381"/>
      <c r="U119" s="381"/>
      <c r="V119" s="381"/>
      <c r="W119" s="381"/>
      <c r="X119" s="381"/>
      <c r="Y119" s="381"/>
      <c r="Z119" s="381"/>
    </row>
    <row r="120">
      <c r="A120" s="177"/>
      <c r="B120" s="177"/>
      <c r="C120" s="177"/>
      <c r="D120" s="919"/>
      <c r="E120" s="177"/>
      <c r="F120" s="177"/>
      <c r="G120" s="177"/>
      <c r="H120" s="181"/>
      <c r="I120" s="181"/>
      <c r="J120" s="177"/>
      <c r="K120" s="381"/>
      <c r="L120" s="381"/>
      <c r="M120" s="381"/>
      <c r="N120" s="381"/>
      <c r="O120" s="381"/>
      <c r="P120" s="381"/>
      <c r="Q120" s="381"/>
      <c r="R120" s="381"/>
      <c r="S120" s="381"/>
      <c r="T120" s="381"/>
      <c r="U120" s="381"/>
      <c r="V120" s="381"/>
      <c r="W120" s="381"/>
      <c r="X120" s="381"/>
      <c r="Y120" s="381"/>
      <c r="Z120" s="381"/>
    </row>
    <row r="121">
      <c r="A121" s="177"/>
      <c r="B121" s="177"/>
      <c r="C121" s="177"/>
      <c r="D121" s="919"/>
      <c r="E121" s="177"/>
      <c r="F121" s="177"/>
      <c r="G121" s="177"/>
      <c r="H121" s="181"/>
      <c r="I121" s="181"/>
      <c r="J121" s="177"/>
      <c r="K121" s="381"/>
      <c r="L121" s="381"/>
      <c r="M121" s="381"/>
      <c r="N121" s="381"/>
      <c r="O121" s="381"/>
      <c r="P121" s="381"/>
      <c r="Q121" s="381"/>
      <c r="R121" s="381"/>
      <c r="S121" s="381"/>
      <c r="T121" s="381"/>
      <c r="U121" s="381"/>
      <c r="V121" s="381"/>
      <c r="W121" s="381"/>
      <c r="X121" s="381"/>
      <c r="Y121" s="381"/>
      <c r="Z121" s="381"/>
    </row>
    <row r="122">
      <c r="A122" s="177"/>
      <c r="B122" s="177"/>
      <c r="C122" s="177"/>
      <c r="D122" s="919"/>
      <c r="E122" s="177"/>
      <c r="F122" s="177"/>
      <c r="G122" s="177"/>
      <c r="H122" s="181"/>
      <c r="I122" s="181"/>
      <c r="J122" s="177"/>
      <c r="K122" s="381"/>
      <c r="L122" s="381"/>
      <c r="M122" s="381"/>
      <c r="N122" s="381"/>
      <c r="O122" s="381"/>
      <c r="P122" s="381"/>
      <c r="Q122" s="381"/>
      <c r="R122" s="381"/>
      <c r="S122" s="381"/>
      <c r="T122" s="381"/>
      <c r="U122" s="381"/>
      <c r="V122" s="381"/>
      <c r="W122" s="381"/>
      <c r="X122" s="381"/>
      <c r="Y122" s="381"/>
      <c r="Z122" s="381"/>
    </row>
    <row r="123">
      <c r="A123" s="177"/>
      <c r="B123" s="177"/>
      <c r="C123" s="177"/>
      <c r="D123" s="919"/>
      <c r="E123" s="177"/>
      <c r="F123" s="177"/>
      <c r="G123" s="177"/>
      <c r="H123" s="181"/>
      <c r="I123" s="181"/>
      <c r="J123" s="177"/>
      <c r="K123" s="381"/>
      <c r="L123" s="381"/>
      <c r="M123" s="381"/>
      <c r="N123" s="381"/>
      <c r="O123" s="381"/>
      <c r="P123" s="381"/>
      <c r="Q123" s="381"/>
      <c r="R123" s="381"/>
      <c r="S123" s="381"/>
      <c r="T123" s="381"/>
      <c r="U123" s="381"/>
      <c r="V123" s="381"/>
      <c r="W123" s="381"/>
      <c r="X123" s="381"/>
      <c r="Y123" s="381"/>
      <c r="Z123" s="381"/>
    </row>
    <row r="124">
      <c r="A124" s="177"/>
      <c r="B124" s="177"/>
      <c r="C124" s="177"/>
      <c r="D124" s="919"/>
      <c r="E124" s="177"/>
      <c r="F124" s="177"/>
      <c r="G124" s="177"/>
      <c r="H124" s="181"/>
      <c r="I124" s="181"/>
      <c r="J124" s="177"/>
      <c r="K124" s="381"/>
      <c r="L124" s="381"/>
      <c r="M124" s="381"/>
      <c r="N124" s="381"/>
      <c r="O124" s="381"/>
      <c r="P124" s="381"/>
      <c r="Q124" s="381"/>
      <c r="R124" s="381"/>
      <c r="S124" s="381"/>
      <c r="T124" s="381"/>
      <c r="U124" s="381"/>
      <c r="V124" s="381"/>
      <c r="W124" s="381"/>
      <c r="X124" s="381"/>
      <c r="Y124" s="381"/>
      <c r="Z124" s="381"/>
    </row>
    <row r="125">
      <c r="A125" s="177"/>
      <c r="B125" s="177"/>
      <c r="C125" s="177"/>
      <c r="D125" s="919"/>
      <c r="E125" s="177"/>
      <c r="F125" s="177"/>
      <c r="G125" s="177"/>
      <c r="H125" s="181"/>
      <c r="I125" s="181"/>
      <c r="J125" s="177"/>
      <c r="K125" s="381"/>
      <c r="L125" s="381"/>
      <c r="M125" s="381"/>
      <c r="N125" s="381"/>
      <c r="O125" s="381"/>
      <c r="P125" s="381"/>
      <c r="Q125" s="381"/>
      <c r="R125" s="381"/>
      <c r="S125" s="381"/>
      <c r="T125" s="381"/>
      <c r="U125" s="381"/>
      <c r="V125" s="381"/>
      <c r="W125" s="381"/>
      <c r="X125" s="381"/>
      <c r="Y125" s="381"/>
      <c r="Z125" s="381"/>
    </row>
    <row r="126">
      <c r="A126" s="177"/>
      <c r="B126" s="177"/>
      <c r="C126" s="177"/>
      <c r="D126" s="919"/>
      <c r="E126" s="177"/>
      <c r="F126" s="177"/>
      <c r="G126" s="177"/>
      <c r="H126" s="181"/>
      <c r="I126" s="181"/>
      <c r="J126" s="177"/>
      <c r="K126" s="381"/>
      <c r="L126" s="381"/>
      <c r="M126" s="381"/>
      <c r="N126" s="381"/>
      <c r="O126" s="381"/>
      <c r="P126" s="381"/>
      <c r="Q126" s="381"/>
      <c r="R126" s="381"/>
      <c r="S126" s="381"/>
      <c r="T126" s="381"/>
      <c r="U126" s="381"/>
      <c r="V126" s="381"/>
      <c r="W126" s="381"/>
      <c r="X126" s="381"/>
      <c r="Y126" s="381"/>
      <c r="Z126" s="381"/>
    </row>
    <row r="127">
      <c r="A127" s="177"/>
      <c r="B127" s="177"/>
      <c r="C127" s="177"/>
      <c r="D127" s="919"/>
      <c r="E127" s="177"/>
      <c r="F127" s="177"/>
      <c r="G127" s="177"/>
      <c r="H127" s="181"/>
      <c r="I127" s="181"/>
      <c r="J127" s="177"/>
      <c r="K127" s="381"/>
      <c r="L127" s="381"/>
      <c r="M127" s="381"/>
      <c r="N127" s="381"/>
      <c r="O127" s="381"/>
      <c r="P127" s="381"/>
      <c r="Q127" s="381"/>
      <c r="R127" s="381"/>
      <c r="S127" s="381"/>
      <c r="T127" s="381"/>
      <c r="U127" s="381"/>
      <c r="V127" s="381"/>
      <c r="W127" s="381"/>
      <c r="X127" s="381"/>
      <c r="Y127" s="381"/>
      <c r="Z127" s="381"/>
    </row>
    <row r="128">
      <c r="A128" s="177"/>
      <c r="B128" s="177"/>
      <c r="C128" s="177"/>
      <c r="D128" s="919"/>
      <c r="E128" s="177"/>
      <c r="F128" s="177"/>
      <c r="G128" s="177"/>
      <c r="H128" s="181"/>
      <c r="I128" s="181"/>
      <c r="J128" s="177"/>
      <c r="K128" s="381"/>
      <c r="L128" s="381"/>
      <c r="M128" s="381"/>
      <c r="N128" s="381"/>
      <c r="O128" s="381"/>
      <c r="P128" s="381"/>
      <c r="Q128" s="381"/>
      <c r="R128" s="381"/>
      <c r="S128" s="381"/>
      <c r="T128" s="381"/>
      <c r="U128" s="381"/>
      <c r="V128" s="381"/>
      <c r="W128" s="381"/>
      <c r="X128" s="381"/>
      <c r="Y128" s="381"/>
      <c r="Z128" s="381"/>
    </row>
    <row r="129">
      <c r="A129" s="177"/>
      <c r="B129" s="177"/>
      <c r="C129" s="177"/>
      <c r="D129" s="919"/>
      <c r="E129" s="177"/>
      <c r="F129" s="177"/>
      <c r="G129" s="177"/>
      <c r="H129" s="181"/>
      <c r="I129" s="181"/>
      <c r="J129" s="177"/>
      <c r="K129" s="381"/>
      <c r="L129" s="381"/>
      <c r="M129" s="381"/>
      <c r="N129" s="381"/>
      <c r="O129" s="381"/>
      <c r="P129" s="381"/>
      <c r="Q129" s="381"/>
      <c r="R129" s="381"/>
      <c r="S129" s="381"/>
      <c r="T129" s="381"/>
      <c r="U129" s="381"/>
      <c r="V129" s="381"/>
      <c r="W129" s="381"/>
      <c r="X129" s="381"/>
      <c r="Y129" s="381"/>
      <c r="Z129" s="381"/>
    </row>
    <row r="130">
      <c r="A130" s="177"/>
      <c r="B130" s="177"/>
      <c r="C130" s="177"/>
      <c r="D130" s="919"/>
      <c r="E130" s="177"/>
      <c r="F130" s="177"/>
      <c r="G130" s="177"/>
      <c r="H130" s="181"/>
      <c r="I130" s="181"/>
      <c r="J130" s="177"/>
      <c r="K130" s="381"/>
      <c r="L130" s="381"/>
      <c r="M130" s="381"/>
      <c r="N130" s="381"/>
      <c r="O130" s="381"/>
      <c r="P130" s="381"/>
      <c r="Q130" s="381"/>
      <c r="R130" s="381"/>
      <c r="S130" s="381"/>
      <c r="T130" s="381"/>
      <c r="U130" s="381"/>
      <c r="V130" s="381"/>
      <c r="W130" s="381"/>
      <c r="X130" s="381"/>
      <c r="Y130" s="381"/>
      <c r="Z130" s="381"/>
    </row>
    <row r="131">
      <c r="A131" s="177"/>
      <c r="B131" s="177"/>
      <c r="C131" s="177"/>
      <c r="D131" s="919"/>
      <c r="E131" s="177"/>
      <c r="F131" s="177"/>
      <c r="G131" s="177"/>
      <c r="H131" s="181"/>
      <c r="I131" s="181"/>
      <c r="J131" s="177"/>
      <c r="K131" s="381"/>
      <c r="L131" s="381"/>
      <c r="M131" s="381"/>
      <c r="N131" s="381"/>
      <c r="O131" s="381"/>
      <c r="P131" s="381"/>
      <c r="Q131" s="381"/>
      <c r="R131" s="381"/>
      <c r="S131" s="381"/>
      <c r="T131" s="381"/>
      <c r="U131" s="381"/>
      <c r="V131" s="381"/>
      <c r="W131" s="381"/>
      <c r="X131" s="381"/>
      <c r="Y131" s="381"/>
      <c r="Z131" s="381"/>
    </row>
    <row r="132">
      <c r="A132" s="177"/>
      <c r="B132" s="177"/>
      <c r="C132" s="177"/>
      <c r="D132" s="919"/>
      <c r="E132" s="177"/>
      <c r="F132" s="177"/>
      <c r="G132" s="177"/>
      <c r="H132" s="181"/>
      <c r="I132" s="181"/>
      <c r="J132" s="177"/>
      <c r="K132" s="381"/>
      <c r="L132" s="381"/>
      <c r="M132" s="381"/>
      <c r="N132" s="381"/>
      <c r="O132" s="381"/>
      <c r="P132" s="381"/>
      <c r="Q132" s="381"/>
      <c r="R132" s="381"/>
      <c r="S132" s="381"/>
      <c r="T132" s="381"/>
      <c r="U132" s="381"/>
      <c r="V132" s="381"/>
      <c r="W132" s="381"/>
      <c r="X132" s="381"/>
      <c r="Y132" s="381"/>
      <c r="Z132" s="381"/>
    </row>
    <row r="133">
      <c r="A133" s="177"/>
      <c r="B133" s="177"/>
      <c r="C133" s="177"/>
      <c r="D133" s="919"/>
      <c r="E133" s="177"/>
      <c r="F133" s="177"/>
      <c r="G133" s="177"/>
      <c r="H133" s="181"/>
      <c r="I133" s="181"/>
      <c r="J133" s="177"/>
      <c r="K133" s="381"/>
      <c r="L133" s="381"/>
      <c r="M133" s="381"/>
      <c r="N133" s="381"/>
      <c r="O133" s="381"/>
      <c r="P133" s="381"/>
      <c r="Q133" s="381"/>
      <c r="R133" s="381"/>
      <c r="S133" s="381"/>
      <c r="T133" s="381"/>
      <c r="U133" s="381"/>
      <c r="V133" s="381"/>
      <c r="W133" s="381"/>
      <c r="X133" s="381"/>
      <c r="Y133" s="381"/>
      <c r="Z133" s="381"/>
    </row>
    <row r="134">
      <c r="A134" s="177"/>
      <c r="B134" s="177"/>
      <c r="C134" s="177"/>
      <c r="D134" s="919"/>
      <c r="E134" s="177"/>
      <c r="F134" s="177"/>
      <c r="G134" s="177"/>
      <c r="H134" s="181"/>
      <c r="I134" s="181"/>
      <c r="J134" s="177"/>
      <c r="K134" s="381"/>
      <c r="L134" s="381"/>
      <c r="M134" s="381"/>
      <c r="N134" s="381"/>
      <c r="O134" s="381"/>
      <c r="P134" s="381"/>
      <c r="Q134" s="381"/>
      <c r="R134" s="381"/>
      <c r="S134" s="381"/>
      <c r="T134" s="381"/>
      <c r="U134" s="381"/>
      <c r="V134" s="381"/>
      <c r="W134" s="381"/>
      <c r="X134" s="381"/>
      <c r="Y134" s="381"/>
      <c r="Z134" s="381"/>
    </row>
    <row r="135">
      <c r="A135" s="177"/>
      <c r="B135" s="177"/>
      <c r="C135" s="177"/>
      <c r="D135" s="919"/>
      <c r="E135" s="177"/>
      <c r="F135" s="177"/>
      <c r="G135" s="177"/>
      <c r="H135" s="181"/>
      <c r="I135" s="181"/>
      <c r="J135" s="177"/>
      <c r="K135" s="381"/>
      <c r="L135" s="381"/>
      <c r="M135" s="381"/>
      <c r="N135" s="381"/>
      <c r="O135" s="381"/>
      <c r="P135" s="381"/>
      <c r="Q135" s="381"/>
      <c r="R135" s="381"/>
      <c r="S135" s="381"/>
      <c r="T135" s="381"/>
      <c r="U135" s="381"/>
      <c r="V135" s="381"/>
      <c r="W135" s="381"/>
      <c r="X135" s="381"/>
      <c r="Y135" s="381"/>
      <c r="Z135" s="381"/>
    </row>
    <row r="136">
      <c r="A136" s="177"/>
      <c r="B136" s="177"/>
      <c r="C136" s="177"/>
      <c r="D136" s="919"/>
      <c r="E136" s="177"/>
      <c r="F136" s="177"/>
      <c r="G136" s="177"/>
      <c r="H136" s="181"/>
      <c r="I136" s="181"/>
      <c r="J136" s="177"/>
      <c r="K136" s="381"/>
      <c r="L136" s="381"/>
      <c r="M136" s="381"/>
      <c r="N136" s="381"/>
      <c r="O136" s="381"/>
      <c r="P136" s="381"/>
      <c r="Q136" s="381"/>
      <c r="R136" s="381"/>
      <c r="S136" s="381"/>
      <c r="T136" s="381"/>
      <c r="U136" s="381"/>
      <c r="V136" s="381"/>
      <c r="W136" s="381"/>
      <c r="X136" s="381"/>
      <c r="Y136" s="381"/>
      <c r="Z136" s="381"/>
    </row>
    <row r="137">
      <c r="A137" s="177"/>
      <c r="B137" s="177"/>
      <c r="C137" s="177"/>
      <c r="D137" s="919"/>
      <c r="E137" s="177"/>
      <c r="F137" s="177"/>
      <c r="G137" s="177"/>
      <c r="H137" s="181"/>
      <c r="I137" s="181"/>
      <c r="J137" s="177"/>
      <c r="K137" s="381"/>
      <c r="L137" s="381"/>
      <c r="M137" s="381"/>
      <c r="N137" s="381"/>
      <c r="O137" s="381"/>
      <c r="P137" s="381"/>
      <c r="Q137" s="381"/>
      <c r="R137" s="381"/>
      <c r="S137" s="381"/>
      <c r="T137" s="381"/>
      <c r="U137" s="381"/>
      <c r="V137" s="381"/>
      <c r="W137" s="381"/>
      <c r="X137" s="381"/>
      <c r="Y137" s="381"/>
      <c r="Z137" s="381"/>
    </row>
    <row r="138">
      <c r="A138" s="177"/>
      <c r="B138" s="177"/>
      <c r="C138" s="177"/>
      <c r="D138" s="919"/>
      <c r="E138" s="177"/>
      <c r="F138" s="177"/>
      <c r="G138" s="177"/>
      <c r="H138" s="181"/>
      <c r="I138" s="181"/>
      <c r="J138" s="177"/>
      <c r="K138" s="381"/>
      <c r="L138" s="381"/>
      <c r="M138" s="381"/>
      <c r="N138" s="381"/>
      <c r="O138" s="381"/>
      <c r="P138" s="381"/>
      <c r="Q138" s="381"/>
      <c r="R138" s="381"/>
      <c r="S138" s="381"/>
      <c r="T138" s="381"/>
      <c r="U138" s="381"/>
      <c r="V138" s="381"/>
      <c r="W138" s="381"/>
      <c r="X138" s="381"/>
      <c r="Y138" s="381"/>
      <c r="Z138" s="381"/>
    </row>
    <row r="139">
      <c r="A139" s="177"/>
      <c r="B139" s="177"/>
      <c r="C139" s="177"/>
      <c r="D139" s="919"/>
      <c r="E139" s="177"/>
      <c r="F139" s="177"/>
      <c r="G139" s="177"/>
      <c r="H139" s="181"/>
      <c r="I139" s="181"/>
      <c r="J139" s="177"/>
      <c r="K139" s="381"/>
      <c r="L139" s="381"/>
      <c r="M139" s="381"/>
      <c r="N139" s="381"/>
      <c r="O139" s="381"/>
      <c r="P139" s="381"/>
      <c r="Q139" s="381"/>
      <c r="R139" s="381"/>
      <c r="S139" s="381"/>
      <c r="T139" s="381"/>
      <c r="U139" s="381"/>
      <c r="V139" s="381"/>
      <c r="W139" s="381"/>
      <c r="X139" s="381"/>
      <c r="Y139" s="381"/>
      <c r="Z139" s="381"/>
    </row>
    <row r="140">
      <c r="A140" s="177"/>
      <c r="B140" s="177"/>
      <c r="C140" s="177"/>
      <c r="D140" s="919"/>
      <c r="E140" s="177"/>
      <c r="F140" s="177"/>
      <c r="G140" s="177"/>
      <c r="H140" s="181"/>
      <c r="I140" s="181"/>
      <c r="J140" s="177"/>
      <c r="K140" s="381"/>
      <c r="L140" s="381"/>
      <c r="M140" s="381"/>
      <c r="N140" s="381"/>
      <c r="O140" s="381"/>
      <c r="P140" s="381"/>
      <c r="Q140" s="381"/>
      <c r="R140" s="381"/>
      <c r="S140" s="381"/>
      <c r="T140" s="381"/>
      <c r="U140" s="381"/>
      <c r="V140" s="381"/>
      <c r="W140" s="381"/>
      <c r="X140" s="381"/>
      <c r="Y140" s="381"/>
      <c r="Z140" s="381"/>
    </row>
    <row r="141">
      <c r="A141" s="177"/>
      <c r="B141" s="177"/>
      <c r="C141" s="177"/>
      <c r="D141" s="919"/>
      <c r="E141" s="177"/>
      <c r="F141" s="177"/>
      <c r="G141" s="177"/>
      <c r="H141" s="181"/>
      <c r="I141" s="181"/>
      <c r="J141" s="177"/>
      <c r="K141" s="381"/>
      <c r="L141" s="381"/>
      <c r="M141" s="381"/>
      <c r="N141" s="381"/>
      <c r="O141" s="381"/>
      <c r="P141" s="381"/>
      <c r="Q141" s="381"/>
      <c r="R141" s="381"/>
      <c r="S141" s="381"/>
      <c r="T141" s="381"/>
      <c r="U141" s="381"/>
      <c r="V141" s="381"/>
      <c r="W141" s="381"/>
      <c r="X141" s="381"/>
      <c r="Y141" s="381"/>
      <c r="Z141" s="381"/>
    </row>
    <row r="142">
      <c r="A142" s="177"/>
      <c r="B142" s="177"/>
      <c r="C142" s="177"/>
      <c r="D142" s="919"/>
      <c r="E142" s="177"/>
      <c r="F142" s="177"/>
      <c r="G142" s="177"/>
      <c r="H142" s="181"/>
      <c r="I142" s="181"/>
      <c r="J142" s="177"/>
      <c r="K142" s="381"/>
      <c r="L142" s="381"/>
      <c r="M142" s="381"/>
      <c r="N142" s="381"/>
      <c r="O142" s="381"/>
      <c r="P142" s="381"/>
      <c r="Q142" s="381"/>
      <c r="R142" s="381"/>
      <c r="S142" s="381"/>
      <c r="T142" s="381"/>
      <c r="U142" s="381"/>
      <c r="V142" s="381"/>
      <c r="W142" s="381"/>
      <c r="X142" s="381"/>
      <c r="Y142" s="381"/>
      <c r="Z142" s="381"/>
    </row>
    <row r="143">
      <c r="A143" s="177"/>
      <c r="B143" s="177"/>
      <c r="C143" s="177"/>
      <c r="D143" s="919"/>
      <c r="E143" s="177"/>
      <c r="F143" s="177"/>
      <c r="G143" s="177"/>
      <c r="H143" s="181"/>
      <c r="I143" s="181"/>
      <c r="J143" s="177"/>
      <c r="K143" s="381"/>
      <c r="L143" s="381"/>
      <c r="M143" s="381"/>
      <c r="N143" s="381"/>
      <c r="O143" s="381"/>
      <c r="P143" s="381"/>
      <c r="Q143" s="381"/>
      <c r="R143" s="381"/>
      <c r="S143" s="381"/>
      <c r="T143" s="381"/>
      <c r="U143" s="381"/>
      <c r="V143" s="381"/>
      <c r="W143" s="381"/>
      <c r="X143" s="381"/>
      <c r="Y143" s="381"/>
      <c r="Z143" s="381"/>
    </row>
    <row r="144">
      <c r="A144" s="177"/>
      <c r="B144" s="177"/>
      <c r="C144" s="177"/>
      <c r="D144" s="919"/>
      <c r="E144" s="177"/>
      <c r="F144" s="177"/>
      <c r="G144" s="177"/>
      <c r="H144" s="181"/>
      <c r="I144" s="181"/>
      <c r="J144" s="177"/>
      <c r="K144" s="381"/>
      <c r="L144" s="381"/>
      <c r="M144" s="381"/>
      <c r="N144" s="381"/>
      <c r="O144" s="381"/>
      <c r="P144" s="381"/>
      <c r="Q144" s="381"/>
      <c r="R144" s="381"/>
      <c r="S144" s="381"/>
      <c r="T144" s="381"/>
      <c r="U144" s="381"/>
      <c r="V144" s="381"/>
      <c r="W144" s="381"/>
      <c r="X144" s="381"/>
      <c r="Y144" s="381"/>
      <c r="Z144" s="381"/>
    </row>
    <row r="145">
      <c r="A145" s="177"/>
      <c r="B145" s="177"/>
      <c r="C145" s="177"/>
      <c r="D145" s="919"/>
      <c r="E145" s="177"/>
      <c r="F145" s="177"/>
      <c r="G145" s="177"/>
      <c r="H145" s="181"/>
      <c r="I145" s="181"/>
      <c r="J145" s="177"/>
      <c r="K145" s="381"/>
      <c r="L145" s="381"/>
      <c r="M145" s="381"/>
      <c r="N145" s="381"/>
      <c r="O145" s="381"/>
      <c r="P145" s="381"/>
      <c r="Q145" s="381"/>
      <c r="R145" s="381"/>
      <c r="S145" s="381"/>
      <c r="T145" s="381"/>
      <c r="U145" s="381"/>
      <c r="V145" s="381"/>
      <c r="W145" s="381"/>
      <c r="X145" s="381"/>
      <c r="Y145" s="381"/>
      <c r="Z145" s="381"/>
    </row>
    <row r="146">
      <c r="A146" s="177"/>
      <c r="B146" s="177"/>
      <c r="C146" s="177"/>
      <c r="D146" s="919"/>
      <c r="E146" s="177"/>
      <c r="F146" s="177"/>
      <c r="G146" s="177"/>
      <c r="H146" s="181"/>
      <c r="I146" s="181"/>
      <c r="J146" s="177"/>
      <c r="K146" s="381"/>
      <c r="L146" s="381"/>
      <c r="M146" s="381"/>
      <c r="N146" s="381"/>
      <c r="O146" s="381"/>
      <c r="P146" s="381"/>
      <c r="Q146" s="381"/>
      <c r="R146" s="381"/>
      <c r="S146" s="381"/>
      <c r="T146" s="381"/>
      <c r="U146" s="381"/>
      <c r="V146" s="381"/>
      <c r="W146" s="381"/>
      <c r="X146" s="381"/>
      <c r="Y146" s="381"/>
      <c r="Z146" s="381"/>
    </row>
    <row r="147">
      <c r="A147" s="177"/>
      <c r="B147" s="177"/>
      <c r="C147" s="177"/>
      <c r="D147" s="919"/>
      <c r="E147" s="177"/>
      <c r="F147" s="177"/>
      <c r="G147" s="177"/>
      <c r="H147" s="181"/>
      <c r="I147" s="181"/>
      <c r="J147" s="177"/>
      <c r="K147" s="381"/>
      <c r="L147" s="381"/>
      <c r="M147" s="381"/>
      <c r="N147" s="381"/>
      <c r="O147" s="381"/>
      <c r="P147" s="381"/>
      <c r="Q147" s="381"/>
      <c r="R147" s="381"/>
      <c r="S147" s="381"/>
      <c r="T147" s="381"/>
      <c r="U147" s="381"/>
      <c r="V147" s="381"/>
      <c r="W147" s="381"/>
      <c r="X147" s="381"/>
      <c r="Y147" s="381"/>
      <c r="Z147" s="381"/>
    </row>
    <row r="148">
      <c r="A148" s="177"/>
      <c r="B148" s="177"/>
      <c r="C148" s="177"/>
      <c r="D148" s="919"/>
      <c r="E148" s="177"/>
      <c r="F148" s="177"/>
      <c r="G148" s="177"/>
      <c r="H148" s="181"/>
      <c r="I148" s="181"/>
      <c r="J148" s="177"/>
      <c r="K148" s="381"/>
      <c r="L148" s="381"/>
      <c r="M148" s="381"/>
      <c r="N148" s="381"/>
      <c r="O148" s="381"/>
      <c r="P148" s="381"/>
      <c r="Q148" s="381"/>
      <c r="R148" s="381"/>
      <c r="S148" s="381"/>
      <c r="T148" s="381"/>
      <c r="U148" s="381"/>
      <c r="V148" s="381"/>
      <c r="W148" s="381"/>
      <c r="X148" s="381"/>
      <c r="Y148" s="381"/>
      <c r="Z148" s="381"/>
    </row>
    <row r="149">
      <c r="A149" s="177"/>
      <c r="B149" s="177"/>
      <c r="C149" s="177"/>
      <c r="D149" s="919"/>
      <c r="E149" s="177"/>
      <c r="F149" s="177"/>
      <c r="G149" s="177"/>
      <c r="H149" s="181"/>
      <c r="I149" s="181"/>
      <c r="J149" s="177"/>
      <c r="K149" s="381"/>
      <c r="L149" s="381"/>
      <c r="M149" s="381"/>
      <c r="N149" s="381"/>
      <c r="O149" s="381"/>
      <c r="P149" s="381"/>
      <c r="Q149" s="381"/>
      <c r="R149" s="381"/>
      <c r="S149" s="381"/>
      <c r="T149" s="381"/>
      <c r="U149" s="381"/>
      <c r="V149" s="381"/>
      <c r="W149" s="381"/>
      <c r="X149" s="381"/>
      <c r="Y149" s="381"/>
      <c r="Z149" s="381"/>
    </row>
    <row r="150">
      <c r="A150" s="177"/>
      <c r="B150" s="177"/>
      <c r="C150" s="177"/>
      <c r="D150" s="919"/>
      <c r="E150" s="177"/>
      <c r="F150" s="177"/>
      <c r="G150" s="177"/>
      <c r="H150" s="181"/>
      <c r="I150" s="181"/>
      <c r="J150" s="177"/>
      <c r="K150" s="381"/>
      <c r="L150" s="381"/>
      <c r="M150" s="381"/>
      <c r="N150" s="381"/>
      <c r="O150" s="381"/>
      <c r="P150" s="381"/>
      <c r="Q150" s="381"/>
      <c r="R150" s="381"/>
      <c r="S150" s="381"/>
      <c r="T150" s="381"/>
      <c r="U150" s="381"/>
      <c r="V150" s="381"/>
      <c r="W150" s="381"/>
      <c r="X150" s="381"/>
      <c r="Y150" s="381"/>
      <c r="Z150" s="381"/>
    </row>
    <row r="151">
      <c r="A151" s="177"/>
      <c r="B151" s="177"/>
      <c r="C151" s="177"/>
      <c r="D151" s="919"/>
      <c r="E151" s="177"/>
      <c r="F151" s="177"/>
      <c r="G151" s="177"/>
      <c r="H151" s="181"/>
      <c r="I151" s="181"/>
      <c r="J151" s="177"/>
      <c r="K151" s="381"/>
      <c r="L151" s="381"/>
      <c r="M151" s="381"/>
      <c r="N151" s="381"/>
      <c r="O151" s="381"/>
      <c r="P151" s="381"/>
      <c r="Q151" s="381"/>
      <c r="R151" s="381"/>
      <c r="S151" s="381"/>
      <c r="T151" s="381"/>
      <c r="U151" s="381"/>
      <c r="V151" s="381"/>
      <c r="W151" s="381"/>
      <c r="X151" s="381"/>
      <c r="Y151" s="381"/>
      <c r="Z151" s="381"/>
    </row>
    <row r="152">
      <c r="A152" s="177"/>
      <c r="B152" s="177"/>
      <c r="C152" s="177"/>
      <c r="D152" s="919"/>
      <c r="E152" s="177"/>
      <c r="F152" s="177"/>
      <c r="G152" s="177"/>
      <c r="H152" s="181"/>
      <c r="I152" s="181"/>
      <c r="J152" s="177"/>
      <c r="K152" s="381"/>
      <c r="L152" s="381"/>
      <c r="M152" s="381"/>
      <c r="N152" s="381"/>
      <c r="O152" s="381"/>
      <c r="P152" s="381"/>
      <c r="Q152" s="381"/>
      <c r="R152" s="381"/>
      <c r="S152" s="381"/>
      <c r="T152" s="381"/>
      <c r="U152" s="381"/>
      <c r="V152" s="381"/>
      <c r="W152" s="381"/>
      <c r="X152" s="381"/>
      <c r="Y152" s="381"/>
      <c r="Z152" s="381"/>
    </row>
    <row r="153">
      <c r="A153" s="177"/>
      <c r="B153" s="177"/>
      <c r="C153" s="177"/>
      <c r="D153" s="919"/>
      <c r="E153" s="177"/>
      <c r="F153" s="177"/>
      <c r="G153" s="177"/>
      <c r="H153" s="181"/>
      <c r="I153" s="181"/>
      <c r="J153" s="177"/>
      <c r="K153" s="381"/>
      <c r="L153" s="381"/>
      <c r="M153" s="381"/>
      <c r="N153" s="381"/>
      <c r="O153" s="381"/>
      <c r="P153" s="381"/>
      <c r="Q153" s="381"/>
      <c r="R153" s="381"/>
      <c r="S153" s="381"/>
      <c r="T153" s="381"/>
      <c r="U153" s="381"/>
      <c r="V153" s="381"/>
      <c r="W153" s="381"/>
      <c r="X153" s="381"/>
      <c r="Y153" s="381"/>
      <c r="Z153" s="381"/>
    </row>
    <row r="154">
      <c r="A154" s="177"/>
      <c r="B154" s="177"/>
      <c r="C154" s="177"/>
      <c r="D154" s="919"/>
      <c r="E154" s="177"/>
      <c r="F154" s="177"/>
      <c r="G154" s="177"/>
      <c r="H154" s="181"/>
      <c r="I154" s="181"/>
      <c r="J154" s="177"/>
      <c r="K154" s="381"/>
      <c r="L154" s="381"/>
      <c r="M154" s="381"/>
      <c r="N154" s="381"/>
      <c r="O154" s="381"/>
      <c r="P154" s="381"/>
      <c r="Q154" s="381"/>
      <c r="R154" s="381"/>
      <c r="S154" s="381"/>
      <c r="T154" s="381"/>
      <c r="U154" s="381"/>
      <c r="V154" s="381"/>
      <c r="W154" s="381"/>
      <c r="X154" s="381"/>
      <c r="Y154" s="381"/>
      <c r="Z154" s="381"/>
    </row>
    <row r="155">
      <c r="A155" s="177"/>
      <c r="B155" s="177"/>
      <c r="C155" s="177"/>
      <c r="D155" s="919"/>
      <c r="E155" s="177"/>
      <c r="F155" s="177"/>
      <c r="G155" s="177"/>
      <c r="H155" s="181"/>
      <c r="I155" s="181"/>
      <c r="J155" s="177"/>
      <c r="K155" s="381"/>
      <c r="L155" s="381"/>
      <c r="M155" s="381"/>
      <c r="N155" s="381"/>
      <c r="O155" s="381"/>
      <c r="P155" s="381"/>
      <c r="Q155" s="381"/>
      <c r="R155" s="381"/>
      <c r="S155" s="381"/>
      <c r="T155" s="381"/>
      <c r="U155" s="381"/>
      <c r="V155" s="381"/>
      <c r="W155" s="381"/>
      <c r="X155" s="381"/>
      <c r="Y155" s="381"/>
      <c r="Z155" s="381"/>
    </row>
    <row r="156">
      <c r="A156" s="177"/>
      <c r="B156" s="177"/>
      <c r="C156" s="177"/>
      <c r="D156" s="919"/>
      <c r="E156" s="177"/>
      <c r="F156" s="177"/>
      <c r="G156" s="177"/>
      <c r="H156" s="181"/>
      <c r="I156" s="181"/>
      <c r="J156" s="177"/>
      <c r="K156" s="381"/>
      <c r="L156" s="381"/>
      <c r="M156" s="381"/>
      <c r="N156" s="381"/>
      <c r="O156" s="381"/>
      <c r="P156" s="381"/>
      <c r="Q156" s="381"/>
      <c r="R156" s="381"/>
      <c r="S156" s="381"/>
      <c r="T156" s="381"/>
      <c r="U156" s="381"/>
      <c r="V156" s="381"/>
      <c r="W156" s="381"/>
      <c r="X156" s="381"/>
      <c r="Y156" s="381"/>
      <c r="Z156" s="381"/>
    </row>
    <row r="157">
      <c r="A157" s="177"/>
      <c r="B157" s="177"/>
      <c r="C157" s="177"/>
      <c r="D157" s="919"/>
      <c r="E157" s="177"/>
      <c r="F157" s="177"/>
      <c r="G157" s="177"/>
      <c r="H157" s="181"/>
      <c r="I157" s="181"/>
      <c r="J157" s="177"/>
      <c r="K157" s="381"/>
      <c r="L157" s="381"/>
      <c r="M157" s="381"/>
      <c r="N157" s="381"/>
      <c r="O157" s="381"/>
      <c r="P157" s="381"/>
      <c r="Q157" s="381"/>
      <c r="R157" s="381"/>
      <c r="S157" s="381"/>
      <c r="T157" s="381"/>
      <c r="U157" s="381"/>
      <c r="V157" s="381"/>
      <c r="W157" s="381"/>
      <c r="X157" s="381"/>
      <c r="Y157" s="381"/>
      <c r="Z157" s="381"/>
    </row>
    <row r="158">
      <c r="A158" s="177"/>
      <c r="B158" s="177"/>
      <c r="C158" s="177"/>
      <c r="D158" s="919"/>
      <c r="E158" s="177"/>
      <c r="F158" s="177"/>
      <c r="G158" s="177"/>
      <c r="H158" s="181"/>
      <c r="I158" s="181"/>
      <c r="J158" s="177"/>
      <c r="K158" s="381"/>
      <c r="L158" s="381"/>
      <c r="M158" s="381"/>
      <c r="N158" s="381"/>
      <c r="O158" s="381"/>
      <c r="P158" s="381"/>
      <c r="Q158" s="381"/>
      <c r="R158" s="381"/>
      <c r="S158" s="381"/>
      <c r="T158" s="381"/>
      <c r="U158" s="381"/>
      <c r="V158" s="381"/>
      <c r="W158" s="381"/>
      <c r="X158" s="381"/>
      <c r="Y158" s="381"/>
      <c r="Z158" s="381"/>
    </row>
    <row r="159">
      <c r="A159" s="177"/>
      <c r="B159" s="177"/>
      <c r="C159" s="177"/>
      <c r="D159" s="919"/>
      <c r="E159" s="177"/>
      <c r="F159" s="177"/>
      <c r="G159" s="177"/>
      <c r="H159" s="181"/>
      <c r="I159" s="181"/>
      <c r="J159" s="177"/>
      <c r="K159" s="381"/>
      <c r="L159" s="381"/>
      <c r="M159" s="381"/>
      <c r="N159" s="381"/>
      <c r="O159" s="381"/>
      <c r="P159" s="381"/>
      <c r="Q159" s="381"/>
      <c r="R159" s="381"/>
      <c r="S159" s="381"/>
      <c r="T159" s="381"/>
      <c r="U159" s="381"/>
      <c r="V159" s="381"/>
      <c r="W159" s="381"/>
      <c r="X159" s="381"/>
      <c r="Y159" s="381"/>
      <c r="Z159" s="381"/>
    </row>
    <row r="160">
      <c r="A160" s="177"/>
      <c r="B160" s="177"/>
      <c r="C160" s="177"/>
      <c r="D160" s="919"/>
      <c r="E160" s="177"/>
      <c r="F160" s="177"/>
      <c r="G160" s="177"/>
      <c r="H160" s="181"/>
      <c r="I160" s="181"/>
      <c r="J160" s="177"/>
      <c r="K160" s="381"/>
      <c r="L160" s="381"/>
      <c r="M160" s="381"/>
      <c r="N160" s="381"/>
      <c r="O160" s="381"/>
      <c r="P160" s="381"/>
      <c r="Q160" s="381"/>
      <c r="R160" s="381"/>
      <c r="S160" s="381"/>
      <c r="T160" s="381"/>
      <c r="U160" s="381"/>
      <c r="V160" s="381"/>
      <c r="W160" s="381"/>
      <c r="X160" s="381"/>
      <c r="Y160" s="381"/>
      <c r="Z160" s="381"/>
    </row>
    <row r="161">
      <c r="A161" s="177"/>
      <c r="B161" s="177"/>
      <c r="C161" s="177"/>
      <c r="D161" s="919"/>
      <c r="E161" s="177"/>
      <c r="F161" s="177"/>
      <c r="G161" s="177"/>
      <c r="H161" s="181"/>
      <c r="I161" s="181"/>
      <c r="J161" s="177"/>
      <c r="K161" s="381"/>
      <c r="L161" s="381"/>
      <c r="M161" s="381"/>
      <c r="N161" s="381"/>
      <c r="O161" s="381"/>
      <c r="P161" s="381"/>
      <c r="Q161" s="381"/>
      <c r="R161" s="381"/>
      <c r="S161" s="381"/>
      <c r="T161" s="381"/>
      <c r="U161" s="381"/>
      <c r="V161" s="381"/>
      <c r="W161" s="381"/>
      <c r="X161" s="381"/>
      <c r="Y161" s="381"/>
      <c r="Z161" s="381"/>
    </row>
    <row r="162">
      <c r="A162" s="177"/>
      <c r="B162" s="177"/>
      <c r="C162" s="177"/>
      <c r="D162" s="919"/>
      <c r="E162" s="177"/>
      <c r="F162" s="177"/>
      <c r="G162" s="177"/>
      <c r="H162" s="181"/>
      <c r="I162" s="181"/>
      <c r="J162" s="177"/>
      <c r="K162" s="381"/>
      <c r="L162" s="381"/>
      <c r="M162" s="381"/>
      <c r="N162" s="381"/>
      <c r="O162" s="381"/>
      <c r="P162" s="381"/>
      <c r="Q162" s="381"/>
      <c r="R162" s="381"/>
      <c r="S162" s="381"/>
      <c r="T162" s="381"/>
      <c r="U162" s="381"/>
      <c r="V162" s="381"/>
      <c r="W162" s="381"/>
      <c r="X162" s="381"/>
      <c r="Y162" s="381"/>
      <c r="Z162" s="381"/>
    </row>
    <row r="163">
      <c r="A163" s="177"/>
      <c r="B163" s="177"/>
      <c r="C163" s="177"/>
      <c r="D163" s="919"/>
      <c r="E163" s="177"/>
      <c r="F163" s="177"/>
      <c r="G163" s="177"/>
      <c r="H163" s="181"/>
      <c r="I163" s="181"/>
      <c r="J163" s="177"/>
      <c r="K163" s="381"/>
      <c r="L163" s="381"/>
      <c r="M163" s="381"/>
      <c r="N163" s="381"/>
      <c r="O163" s="381"/>
      <c r="P163" s="381"/>
      <c r="Q163" s="381"/>
      <c r="R163" s="381"/>
      <c r="S163" s="381"/>
      <c r="T163" s="381"/>
      <c r="U163" s="381"/>
      <c r="V163" s="381"/>
      <c r="W163" s="381"/>
      <c r="X163" s="381"/>
      <c r="Y163" s="381"/>
      <c r="Z163" s="381"/>
    </row>
    <row r="164">
      <c r="A164" s="177"/>
      <c r="B164" s="177"/>
      <c r="C164" s="177"/>
      <c r="D164" s="919"/>
      <c r="E164" s="177"/>
      <c r="F164" s="177"/>
      <c r="G164" s="177"/>
      <c r="H164" s="181"/>
      <c r="I164" s="181"/>
      <c r="J164" s="177"/>
      <c r="K164" s="381"/>
      <c r="L164" s="381"/>
      <c r="M164" s="381"/>
      <c r="N164" s="381"/>
      <c r="O164" s="381"/>
      <c r="P164" s="381"/>
      <c r="Q164" s="381"/>
      <c r="R164" s="381"/>
      <c r="S164" s="381"/>
      <c r="T164" s="381"/>
      <c r="U164" s="381"/>
      <c r="V164" s="381"/>
      <c r="W164" s="381"/>
      <c r="X164" s="381"/>
      <c r="Y164" s="381"/>
      <c r="Z164" s="381"/>
    </row>
    <row r="165">
      <c r="A165" s="177"/>
      <c r="B165" s="177"/>
      <c r="C165" s="177"/>
      <c r="D165" s="919"/>
      <c r="E165" s="177"/>
      <c r="F165" s="177"/>
      <c r="G165" s="177"/>
      <c r="H165" s="181"/>
      <c r="I165" s="181"/>
      <c r="J165" s="177"/>
      <c r="K165" s="381"/>
      <c r="L165" s="381"/>
      <c r="M165" s="381"/>
      <c r="N165" s="381"/>
      <c r="O165" s="381"/>
      <c r="P165" s="381"/>
      <c r="Q165" s="381"/>
      <c r="R165" s="381"/>
      <c r="S165" s="381"/>
      <c r="T165" s="381"/>
      <c r="U165" s="381"/>
      <c r="V165" s="381"/>
      <c r="W165" s="381"/>
      <c r="X165" s="381"/>
      <c r="Y165" s="381"/>
      <c r="Z165" s="381"/>
    </row>
    <row r="166">
      <c r="A166" s="177"/>
      <c r="B166" s="177"/>
      <c r="C166" s="177"/>
      <c r="D166" s="919"/>
      <c r="E166" s="177"/>
      <c r="F166" s="177"/>
      <c r="G166" s="177"/>
      <c r="H166" s="181"/>
      <c r="I166" s="181"/>
      <c r="J166" s="177"/>
      <c r="K166" s="381"/>
      <c r="L166" s="381"/>
      <c r="M166" s="381"/>
      <c r="N166" s="381"/>
      <c r="O166" s="381"/>
      <c r="P166" s="381"/>
      <c r="Q166" s="381"/>
      <c r="R166" s="381"/>
      <c r="S166" s="381"/>
      <c r="T166" s="381"/>
      <c r="U166" s="381"/>
      <c r="V166" s="381"/>
      <c r="W166" s="381"/>
      <c r="X166" s="381"/>
      <c r="Y166" s="381"/>
      <c r="Z166" s="381"/>
    </row>
    <row r="167">
      <c r="A167" s="177"/>
      <c r="B167" s="177"/>
      <c r="C167" s="177"/>
      <c r="D167" s="919"/>
      <c r="E167" s="177"/>
      <c r="F167" s="177"/>
      <c r="G167" s="177"/>
      <c r="H167" s="181"/>
      <c r="I167" s="181"/>
      <c r="J167" s="177"/>
      <c r="K167" s="381"/>
      <c r="L167" s="381"/>
      <c r="M167" s="381"/>
      <c r="N167" s="381"/>
      <c r="O167" s="381"/>
      <c r="P167" s="381"/>
      <c r="Q167" s="381"/>
      <c r="R167" s="381"/>
      <c r="S167" s="381"/>
      <c r="T167" s="381"/>
      <c r="U167" s="381"/>
      <c r="V167" s="381"/>
      <c r="W167" s="381"/>
      <c r="X167" s="381"/>
      <c r="Y167" s="381"/>
      <c r="Z167" s="381"/>
    </row>
    <row r="168">
      <c r="A168" s="177"/>
      <c r="B168" s="177"/>
      <c r="C168" s="177"/>
      <c r="D168" s="919"/>
      <c r="E168" s="177"/>
      <c r="F168" s="177"/>
      <c r="G168" s="177"/>
      <c r="H168" s="181"/>
      <c r="I168" s="181"/>
      <c r="J168" s="177"/>
      <c r="K168" s="381"/>
      <c r="L168" s="381"/>
      <c r="M168" s="381"/>
      <c r="N168" s="381"/>
      <c r="O168" s="381"/>
      <c r="P168" s="381"/>
      <c r="Q168" s="381"/>
      <c r="R168" s="381"/>
      <c r="S168" s="381"/>
      <c r="T168" s="381"/>
      <c r="U168" s="381"/>
      <c r="V168" s="381"/>
      <c r="W168" s="381"/>
      <c r="X168" s="381"/>
      <c r="Y168" s="381"/>
      <c r="Z168" s="381"/>
    </row>
    <row r="169">
      <c r="A169" s="177"/>
      <c r="B169" s="177"/>
      <c r="C169" s="177"/>
      <c r="D169" s="919"/>
      <c r="E169" s="177"/>
      <c r="F169" s="177"/>
      <c r="G169" s="177"/>
      <c r="H169" s="181"/>
      <c r="I169" s="181"/>
      <c r="J169" s="177"/>
      <c r="K169" s="381"/>
      <c r="L169" s="381"/>
      <c r="M169" s="381"/>
      <c r="N169" s="381"/>
      <c r="O169" s="381"/>
      <c r="P169" s="381"/>
      <c r="Q169" s="381"/>
      <c r="R169" s="381"/>
      <c r="S169" s="381"/>
      <c r="T169" s="381"/>
      <c r="U169" s="381"/>
      <c r="V169" s="381"/>
      <c r="W169" s="381"/>
      <c r="X169" s="381"/>
      <c r="Y169" s="381"/>
      <c r="Z169" s="381"/>
    </row>
    <row r="170">
      <c r="A170" s="177"/>
      <c r="B170" s="177"/>
      <c r="C170" s="177"/>
      <c r="D170" s="919"/>
      <c r="E170" s="177"/>
      <c r="F170" s="177"/>
      <c r="G170" s="177"/>
      <c r="H170" s="181"/>
      <c r="I170" s="181"/>
      <c r="J170" s="177"/>
      <c r="K170" s="381"/>
      <c r="L170" s="381"/>
      <c r="M170" s="381"/>
      <c r="N170" s="381"/>
      <c r="O170" s="381"/>
      <c r="P170" s="381"/>
      <c r="Q170" s="381"/>
      <c r="R170" s="381"/>
      <c r="S170" s="381"/>
      <c r="T170" s="381"/>
      <c r="U170" s="381"/>
      <c r="V170" s="381"/>
      <c r="W170" s="381"/>
      <c r="X170" s="381"/>
      <c r="Y170" s="381"/>
      <c r="Z170" s="381"/>
    </row>
    <row r="171">
      <c r="A171" s="177"/>
      <c r="B171" s="177"/>
      <c r="C171" s="177"/>
      <c r="D171" s="919"/>
      <c r="E171" s="177"/>
      <c r="F171" s="177"/>
      <c r="G171" s="177"/>
      <c r="H171" s="181"/>
      <c r="I171" s="181"/>
      <c r="J171" s="177"/>
      <c r="K171" s="381"/>
      <c r="L171" s="381"/>
      <c r="M171" s="381"/>
      <c r="N171" s="381"/>
      <c r="O171" s="381"/>
      <c r="P171" s="381"/>
      <c r="Q171" s="381"/>
      <c r="R171" s="381"/>
      <c r="S171" s="381"/>
      <c r="T171" s="381"/>
      <c r="U171" s="381"/>
      <c r="V171" s="381"/>
      <c r="W171" s="381"/>
      <c r="X171" s="381"/>
      <c r="Y171" s="381"/>
      <c r="Z171" s="381"/>
    </row>
    <row r="172">
      <c r="A172" s="177"/>
      <c r="B172" s="177"/>
      <c r="C172" s="177"/>
      <c r="D172" s="919"/>
      <c r="E172" s="177"/>
      <c r="F172" s="177"/>
      <c r="G172" s="177"/>
      <c r="H172" s="181"/>
      <c r="I172" s="181"/>
      <c r="J172" s="177"/>
      <c r="K172" s="381"/>
      <c r="L172" s="381"/>
      <c r="M172" s="381"/>
      <c r="N172" s="381"/>
      <c r="O172" s="381"/>
      <c r="P172" s="381"/>
      <c r="Q172" s="381"/>
      <c r="R172" s="381"/>
      <c r="S172" s="381"/>
      <c r="T172" s="381"/>
      <c r="U172" s="381"/>
      <c r="V172" s="381"/>
      <c r="W172" s="381"/>
      <c r="X172" s="381"/>
      <c r="Y172" s="381"/>
      <c r="Z172" s="381"/>
    </row>
    <row r="173">
      <c r="A173" s="177"/>
      <c r="B173" s="177"/>
      <c r="C173" s="177"/>
      <c r="D173" s="919"/>
      <c r="E173" s="177"/>
      <c r="F173" s="177"/>
      <c r="G173" s="177"/>
      <c r="H173" s="181"/>
      <c r="I173" s="181"/>
      <c r="J173" s="177"/>
      <c r="K173" s="381"/>
      <c r="L173" s="381"/>
      <c r="M173" s="381"/>
      <c r="N173" s="381"/>
      <c r="O173" s="381"/>
      <c r="P173" s="381"/>
      <c r="Q173" s="381"/>
      <c r="R173" s="381"/>
      <c r="S173" s="381"/>
      <c r="T173" s="381"/>
      <c r="U173" s="381"/>
      <c r="V173" s="381"/>
      <c r="W173" s="381"/>
      <c r="X173" s="381"/>
      <c r="Y173" s="381"/>
      <c r="Z173" s="381"/>
    </row>
    <row r="174">
      <c r="A174" s="177"/>
      <c r="B174" s="177"/>
      <c r="C174" s="177"/>
      <c r="D174" s="919"/>
      <c r="E174" s="177"/>
      <c r="F174" s="177"/>
      <c r="G174" s="177"/>
      <c r="H174" s="181"/>
      <c r="I174" s="181"/>
      <c r="J174" s="177"/>
      <c r="K174" s="381"/>
      <c r="L174" s="381"/>
      <c r="M174" s="381"/>
      <c r="N174" s="381"/>
      <c r="O174" s="381"/>
      <c r="P174" s="381"/>
      <c r="Q174" s="381"/>
      <c r="R174" s="381"/>
      <c r="S174" s="381"/>
      <c r="T174" s="381"/>
      <c r="U174" s="381"/>
      <c r="V174" s="381"/>
      <c r="W174" s="381"/>
      <c r="X174" s="381"/>
      <c r="Y174" s="381"/>
      <c r="Z174" s="381"/>
    </row>
    <row r="175">
      <c r="A175" s="177"/>
      <c r="B175" s="177"/>
      <c r="C175" s="177"/>
      <c r="D175" s="919"/>
      <c r="E175" s="177"/>
      <c r="F175" s="177"/>
      <c r="G175" s="177"/>
      <c r="H175" s="181"/>
      <c r="I175" s="181"/>
      <c r="J175" s="177"/>
      <c r="K175" s="381"/>
      <c r="L175" s="381"/>
      <c r="M175" s="381"/>
      <c r="N175" s="381"/>
      <c r="O175" s="381"/>
      <c r="P175" s="381"/>
      <c r="Q175" s="381"/>
      <c r="R175" s="381"/>
      <c r="S175" s="381"/>
      <c r="T175" s="381"/>
      <c r="U175" s="381"/>
      <c r="V175" s="381"/>
      <c r="W175" s="381"/>
      <c r="X175" s="381"/>
      <c r="Y175" s="381"/>
      <c r="Z175" s="381"/>
    </row>
    <row r="176">
      <c r="A176" s="177"/>
      <c r="B176" s="177"/>
      <c r="C176" s="177"/>
      <c r="D176" s="919"/>
      <c r="E176" s="177"/>
      <c r="F176" s="177"/>
      <c r="G176" s="177"/>
      <c r="H176" s="181"/>
      <c r="I176" s="181"/>
      <c r="J176" s="177"/>
      <c r="K176" s="381"/>
      <c r="L176" s="381"/>
      <c r="M176" s="381"/>
      <c r="N176" s="381"/>
      <c r="O176" s="381"/>
      <c r="P176" s="381"/>
      <c r="Q176" s="381"/>
      <c r="R176" s="381"/>
      <c r="S176" s="381"/>
      <c r="T176" s="381"/>
      <c r="U176" s="381"/>
      <c r="V176" s="381"/>
      <c r="W176" s="381"/>
      <c r="X176" s="381"/>
      <c r="Y176" s="381"/>
      <c r="Z176" s="381"/>
    </row>
    <row r="177">
      <c r="A177" s="177"/>
      <c r="B177" s="177"/>
      <c r="C177" s="177"/>
      <c r="D177" s="919"/>
      <c r="E177" s="177"/>
      <c r="F177" s="177"/>
      <c r="G177" s="177"/>
      <c r="H177" s="181"/>
      <c r="I177" s="181"/>
      <c r="J177" s="177"/>
      <c r="K177" s="381"/>
      <c r="L177" s="381"/>
      <c r="M177" s="381"/>
      <c r="N177" s="381"/>
      <c r="O177" s="381"/>
      <c r="P177" s="381"/>
      <c r="Q177" s="381"/>
      <c r="R177" s="381"/>
      <c r="S177" s="381"/>
      <c r="T177" s="381"/>
      <c r="U177" s="381"/>
      <c r="V177" s="381"/>
      <c r="W177" s="381"/>
      <c r="X177" s="381"/>
      <c r="Y177" s="381"/>
      <c r="Z177" s="381"/>
    </row>
    <row r="178">
      <c r="A178" s="177"/>
      <c r="B178" s="177"/>
      <c r="C178" s="177"/>
      <c r="D178" s="919"/>
      <c r="E178" s="177"/>
      <c r="F178" s="177"/>
      <c r="G178" s="177"/>
      <c r="H178" s="181"/>
      <c r="I178" s="181"/>
      <c r="J178" s="177"/>
      <c r="K178" s="381"/>
      <c r="L178" s="381"/>
      <c r="M178" s="381"/>
      <c r="N178" s="381"/>
      <c r="O178" s="381"/>
      <c r="P178" s="381"/>
      <c r="Q178" s="381"/>
      <c r="R178" s="381"/>
      <c r="S178" s="381"/>
      <c r="T178" s="381"/>
      <c r="U178" s="381"/>
      <c r="V178" s="381"/>
      <c r="W178" s="381"/>
      <c r="X178" s="381"/>
      <c r="Y178" s="381"/>
      <c r="Z178" s="381"/>
    </row>
    <row r="179">
      <c r="A179" s="177"/>
      <c r="B179" s="177"/>
      <c r="C179" s="177"/>
      <c r="D179" s="919"/>
      <c r="E179" s="177"/>
      <c r="F179" s="177"/>
      <c r="G179" s="177"/>
      <c r="H179" s="181"/>
      <c r="I179" s="181"/>
      <c r="J179" s="177"/>
      <c r="K179" s="381"/>
      <c r="L179" s="381"/>
      <c r="M179" s="381"/>
      <c r="N179" s="381"/>
      <c r="O179" s="381"/>
      <c r="P179" s="381"/>
      <c r="Q179" s="381"/>
      <c r="R179" s="381"/>
      <c r="S179" s="381"/>
      <c r="T179" s="381"/>
      <c r="U179" s="381"/>
      <c r="V179" s="381"/>
      <c r="W179" s="381"/>
      <c r="X179" s="381"/>
      <c r="Y179" s="381"/>
      <c r="Z179" s="381"/>
    </row>
    <row r="180">
      <c r="A180" s="177"/>
      <c r="B180" s="177"/>
      <c r="C180" s="177"/>
      <c r="D180" s="919"/>
      <c r="E180" s="177"/>
      <c r="F180" s="177"/>
      <c r="G180" s="177"/>
      <c r="H180" s="181"/>
      <c r="I180" s="181"/>
      <c r="J180" s="177"/>
      <c r="K180" s="381"/>
      <c r="L180" s="381"/>
      <c r="M180" s="381"/>
      <c r="N180" s="381"/>
      <c r="O180" s="381"/>
      <c r="P180" s="381"/>
      <c r="Q180" s="381"/>
      <c r="R180" s="381"/>
      <c r="S180" s="381"/>
      <c r="T180" s="381"/>
      <c r="U180" s="381"/>
      <c r="V180" s="381"/>
      <c r="W180" s="381"/>
      <c r="X180" s="381"/>
      <c r="Y180" s="381"/>
      <c r="Z180" s="381"/>
    </row>
    <row r="181">
      <c r="A181" s="177"/>
      <c r="B181" s="177"/>
      <c r="C181" s="177"/>
      <c r="D181" s="919"/>
      <c r="E181" s="177"/>
      <c r="F181" s="177"/>
      <c r="G181" s="177"/>
      <c r="H181" s="181"/>
      <c r="I181" s="181"/>
      <c r="J181" s="177"/>
      <c r="K181" s="381"/>
      <c r="L181" s="381"/>
      <c r="M181" s="381"/>
      <c r="N181" s="381"/>
      <c r="O181" s="381"/>
      <c r="P181" s="381"/>
      <c r="Q181" s="381"/>
      <c r="R181" s="381"/>
      <c r="S181" s="381"/>
      <c r="T181" s="381"/>
      <c r="U181" s="381"/>
      <c r="V181" s="381"/>
      <c r="W181" s="381"/>
      <c r="X181" s="381"/>
      <c r="Y181" s="381"/>
      <c r="Z181" s="381"/>
    </row>
    <row r="182">
      <c r="A182" s="177"/>
      <c r="B182" s="177"/>
      <c r="C182" s="177"/>
      <c r="D182" s="919"/>
      <c r="E182" s="177"/>
      <c r="F182" s="177"/>
      <c r="G182" s="177"/>
      <c r="H182" s="181"/>
      <c r="I182" s="181"/>
      <c r="J182" s="177"/>
      <c r="K182" s="381"/>
      <c r="L182" s="381"/>
      <c r="M182" s="381"/>
      <c r="N182" s="381"/>
      <c r="O182" s="381"/>
      <c r="P182" s="381"/>
      <c r="Q182" s="381"/>
      <c r="R182" s="381"/>
      <c r="S182" s="381"/>
      <c r="T182" s="381"/>
      <c r="U182" s="381"/>
      <c r="V182" s="381"/>
      <c r="W182" s="381"/>
      <c r="X182" s="381"/>
      <c r="Y182" s="381"/>
      <c r="Z182" s="381"/>
    </row>
    <row r="183">
      <c r="A183" s="177"/>
      <c r="B183" s="177"/>
      <c r="C183" s="177"/>
      <c r="D183" s="919"/>
      <c r="E183" s="177"/>
      <c r="F183" s="177"/>
      <c r="G183" s="177"/>
      <c r="H183" s="181"/>
      <c r="I183" s="181"/>
      <c r="J183" s="177"/>
      <c r="K183" s="381"/>
      <c r="L183" s="381"/>
      <c r="M183" s="381"/>
      <c r="N183" s="381"/>
      <c r="O183" s="381"/>
      <c r="P183" s="381"/>
      <c r="Q183" s="381"/>
      <c r="R183" s="381"/>
      <c r="S183" s="381"/>
      <c r="T183" s="381"/>
      <c r="U183" s="381"/>
      <c r="V183" s="381"/>
      <c r="W183" s="381"/>
      <c r="X183" s="381"/>
      <c r="Y183" s="381"/>
      <c r="Z183" s="381"/>
    </row>
    <row r="184">
      <c r="A184" s="177"/>
      <c r="B184" s="177"/>
      <c r="C184" s="177"/>
      <c r="D184" s="919"/>
      <c r="E184" s="177"/>
      <c r="F184" s="177"/>
      <c r="G184" s="177"/>
      <c r="H184" s="181"/>
      <c r="I184" s="181"/>
      <c r="J184" s="177"/>
      <c r="K184" s="381"/>
      <c r="L184" s="381"/>
      <c r="M184" s="381"/>
      <c r="N184" s="381"/>
      <c r="O184" s="381"/>
      <c r="P184" s="381"/>
      <c r="Q184" s="381"/>
      <c r="R184" s="381"/>
      <c r="S184" s="381"/>
      <c r="T184" s="381"/>
      <c r="U184" s="381"/>
      <c r="V184" s="381"/>
      <c r="W184" s="381"/>
      <c r="X184" s="381"/>
      <c r="Y184" s="381"/>
      <c r="Z184" s="381"/>
    </row>
    <row r="185">
      <c r="A185" s="177"/>
      <c r="B185" s="177"/>
      <c r="C185" s="177"/>
      <c r="D185" s="919"/>
      <c r="E185" s="177"/>
      <c r="F185" s="177"/>
      <c r="G185" s="177"/>
      <c r="H185" s="181"/>
      <c r="I185" s="181"/>
      <c r="J185" s="177"/>
      <c r="K185" s="381"/>
      <c r="L185" s="381"/>
      <c r="M185" s="381"/>
      <c r="N185" s="381"/>
      <c r="O185" s="381"/>
      <c r="P185" s="381"/>
      <c r="Q185" s="381"/>
      <c r="R185" s="381"/>
      <c r="S185" s="381"/>
      <c r="T185" s="381"/>
      <c r="U185" s="381"/>
      <c r="V185" s="381"/>
      <c r="W185" s="381"/>
      <c r="X185" s="381"/>
      <c r="Y185" s="381"/>
      <c r="Z185" s="381"/>
    </row>
    <row r="186">
      <c r="A186" s="177"/>
      <c r="B186" s="177"/>
      <c r="C186" s="177"/>
      <c r="D186" s="919"/>
      <c r="E186" s="177"/>
      <c r="F186" s="177"/>
      <c r="G186" s="177"/>
      <c r="H186" s="181"/>
      <c r="I186" s="181"/>
      <c r="J186" s="177"/>
      <c r="K186" s="381"/>
      <c r="L186" s="381"/>
      <c r="M186" s="381"/>
      <c r="N186" s="381"/>
      <c r="O186" s="381"/>
      <c r="P186" s="381"/>
      <c r="Q186" s="381"/>
      <c r="R186" s="381"/>
      <c r="S186" s="381"/>
      <c r="T186" s="381"/>
      <c r="U186" s="381"/>
      <c r="V186" s="381"/>
      <c r="W186" s="381"/>
      <c r="X186" s="381"/>
      <c r="Y186" s="381"/>
      <c r="Z186" s="381"/>
    </row>
    <row r="187">
      <c r="A187" s="177"/>
      <c r="B187" s="177"/>
      <c r="C187" s="177"/>
      <c r="D187" s="919"/>
      <c r="E187" s="177"/>
      <c r="F187" s="177"/>
      <c r="G187" s="177"/>
      <c r="H187" s="181"/>
      <c r="I187" s="181"/>
      <c r="J187" s="177"/>
      <c r="K187" s="381"/>
      <c r="L187" s="381"/>
      <c r="M187" s="381"/>
      <c r="N187" s="381"/>
      <c r="O187" s="381"/>
      <c r="P187" s="381"/>
      <c r="Q187" s="381"/>
      <c r="R187" s="381"/>
      <c r="S187" s="381"/>
      <c r="T187" s="381"/>
      <c r="U187" s="381"/>
      <c r="V187" s="381"/>
      <c r="W187" s="381"/>
      <c r="X187" s="381"/>
      <c r="Y187" s="381"/>
      <c r="Z187" s="381"/>
    </row>
    <row r="188">
      <c r="A188" s="177"/>
      <c r="B188" s="177"/>
      <c r="C188" s="177"/>
      <c r="D188" s="919"/>
      <c r="E188" s="177"/>
      <c r="F188" s="177"/>
      <c r="G188" s="177"/>
      <c r="H188" s="181"/>
      <c r="I188" s="181"/>
      <c r="J188" s="177"/>
      <c r="K188" s="381"/>
      <c r="L188" s="381"/>
      <c r="M188" s="381"/>
      <c r="N188" s="381"/>
      <c r="O188" s="381"/>
      <c r="P188" s="381"/>
      <c r="Q188" s="381"/>
      <c r="R188" s="381"/>
      <c r="S188" s="381"/>
      <c r="T188" s="381"/>
      <c r="U188" s="381"/>
      <c r="V188" s="381"/>
      <c r="W188" s="381"/>
      <c r="X188" s="381"/>
      <c r="Y188" s="381"/>
      <c r="Z188" s="381"/>
    </row>
    <row r="189">
      <c r="A189" s="177"/>
      <c r="B189" s="177"/>
      <c r="C189" s="177"/>
      <c r="D189" s="919"/>
      <c r="E189" s="177"/>
      <c r="F189" s="177"/>
      <c r="G189" s="177"/>
      <c r="H189" s="181"/>
      <c r="I189" s="181"/>
      <c r="J189" s="177"/>
      <c r="K189" s="381"/>
      <c r="L189" s="381"/>
      <c r="M189" s="381"/>
      <c r="N189" s="381"/>
      <c r="O189" s="381"/>
      <c r="P189" s="381"/>
      <c r="Q189" s="381"/>
      <c r="R189" s="381"/>
      <c r="S189" s="381"/>
      <c r="T189" s="381"/>
      <c r="U189" s="381"/>
      <c r="V189" s="381"/>
      <c r="W189" s="381"/>
      <c r="X189" s="381"/>
      <c r="Y189" s="381"/>
      <c r="Z189" s="381"/>
    </row>
    <row r="190">
      <c r="A190" s="177"/>
      <c r="B190" s="177"/>
      <c r="C190" s="177"/>
      <c r="D190" s="919"/>
      <c r="E190" s="177"/>
      <c r="F190" s="177"/>
      <c r="G190" s="177"/>
      <c r="H190" s="181"/>
      <c r="I190" s="181"/>
      <c r="J190" s="177"/>
      <c r="K190" s="381"/>
      <c r="L190" s="381"/>
      <c r="M190" s="381"/>
      <c r="N190" s="381"/>
      <c r="O190" s="381"/>
      <c r="P190" s="381"/>
      <c r="Q190" s="381"/>
      <c r="R190" s="381"/>
      <c r="S190" s="381"/>
      <c r="T190" s="381"/>
      <c r="U190" s="381"/>
      <c r="V190" s="381"/>
      <c r="W190" s="381"/>
      <c r="X190" s="381"/>
      <c r="Y190" s="381"/>
      <c r="Z190" s="381"/>
    </row>
    <row r="191">
      <c r="A191" s="177"/>
      <c r="B191" s="177"/>
      <c r="C191" s="177"/>
      <c r="D191" s="919"/>
      <c r="E191" s="177"/>
      <c r="F191" s="177"/>
      <c r="G191" s="177"/>
      <c r="H191" s="181"/>
      <c r="I191" s="181"/>
      <c r="J191" s="177"/>
      <c r="K191" s="381"/>
      <c r="L191" s="381"/>
      <c r="M191" s="381"/>
      <c r="N191" s="381"/>
      <c r="O191" s="381"/>
      <c r="P191" s="381"/>
      <c r="Q191" s="381"/>
      <c r="R191" s="381"/>
      <c r="S191" s="381"/>
      <c r="T191" s="381"/>
      <c r="U191" s="381"/>
      <c r="V191" s="381"/>
      <c r="W191" s="381"/>
      <c r="X191" s="381"/>
      <c r="Y191" s="381"/>
      <c r="Z191" s="381"/>
    </row>
    <row r="192">
      <c r="A192" s="177"/>
      <c r="B192" s="177"/>
      <c r="C192" s="177"/>
      <c r="D192" s="919"/>
      <c r="E192" s="177"/>
      <c r="F192" s="177"/>
      <c r="G192" s="177"/>
      <c r="H192" s="181"/>
      <c r="I192" s="181"/>
      <c r="J192" s="177"/>
      <c r="K192" s="381"/>
      <c r="L192" s="381"/>
      <c r="M192" s="381"/>
      <c r="N192" s="381"/>
      <c r="O192" s="381"/>
      <c r="P192" s="381"/>
      <c r="Q192" s="381"/>
      <c r="R192" s="381"/>
      <c r="S192" s="381"/>
      <c r="T192" s="381"/>
      <c r="U192" s="381"/>
      <c r="V192" s="381"/>
      <c r="W192" s="381"/>
      <c r="X192" s="381"/>
      <c r="Y192" s="381"/>
      <c r="Z192" s="381"/>
    </row>
    <row r="193">
      <c r="A193" s="177"/>
      <c r="B193" s="177"/>
      <c r="C193" s="177"/>
      <c r="D193" s="919"/>
      <c r="E193" s="177"/>
      <c r="F193" s="177"/>
      <c r="G193" s="177"/>
      <c r="H193" s="181"/>
      <c r="I193" s="181"/>
      <c r="J193" s="177"/>
      <c r="K193" s="381"/>
      <c r="L193" s="381"/>
      <c r="M193" s="381"/>
      <c r="N193" s="381"/>
      <c r="O193" s="381"/>
      <c r="P193" s="381"/>
      <c r="Q193" s="381"/>
      <c r="R193" s="381"/>
      <c r="S193" s="381"/>
      <c r="T193" s="381"/>
      <c r="U193" s="381"/>
      <c r="V193" s="381"/>
      <c r="W193" s="381"/>
      <c r="X193" s="381"/>
      <c r="Y193" s="381"/>
      <c r="Z193" s="381"/>
    </row>
    <row r="194">
      <c r="A194" s="177"/>
      <c r="B194" s="177"/>
      <c r="C194" s="177"/>
      <c r="D194" s="919"/>
      <c r="E194" s="177"/>
      <c r="F194" s="177"/>
      <c r="G194" s="177"/>
      <c r="H194" s="181"/>
      <c r="I194" s="181"/>
      <c r="J194" s="177"/>
      <c r="K194" s="381"/>
      <c r="L194" s="381"/>
      <c r="M194" s="381"/>
      <c r="N194" s="381"/>
      <c r="O194" s="381"/>
      <c r="P194" s="381"/>
      <c r="Q194" s="381"/>
      <c r="R194" s="381"/>
      <c r="S194" s="381"/>
      <c r="T194" s="381"/>
      <c r="U194" s="381"/>
      <c r="V194" s="381"/>
      <c r="W194" s="381"/>
      <c r="X194" s="381"/>
      <c r="Y194" s="381"/>
      <c r="Z194" s="381"/>
    </row>
    <row r="195">
      <c r="A195" s="177"/>
      <c r="B195" s="177"/>
      <c r="C195" s="177"/>
      <c r="D195" s="919"/>
      <c r="E195" s="177"/>
      <c r="F195" s="177"/>
      <c r="G195" s="177"/>
      <c r="H195" s="181"/>
      <c r="I195" s="181"/>
      <c r="J195" s="177"/>
      <c r="K195" s="381"/>
      <c r="L195" s="381"/>
      <c r="M195" s="381"/>
      <c r="N195" s="381"/>
      <c r="O195" s="381"/>
      <c r="P195" s="381"/>
      <c r="Q195" s="381"/>
      <c r="R195" s="381"/>
      <c r="S195" s="381"/>
      <c r="T195" s="381"/>
      <c r="U195" s="381"/>
      <c r="V195" s="381"/>
      <c r="W195" s="381"/>
      <c r="X195" s="381"/>
      <c r="Y195" s="381"/>
      <c r="Z195" s="381"/>
    </row>
    <row r="196">
      <c r="A196" s="177"/>
      <c r="B196" s="177"/>
      <c r="C196" s="177"/>
      <c r="D196" s="919"/>
      <c r="E196" s="177"/>
      <c r="F196" s="177"/>
      <c r="G196" s="177"/>
      <c r="H196" s="181"/>
      <c r="I196" s="181"/>
      <c r="J196" s="177"/>
      <c r="K196" s="381"/>
      <c r="L196" s="381"/>
      <c r="M196" s="381"/>
      <c r="N196" s="381"/>
      <c r="O196" s="381"/>
      <c r="P196" s="381"/>
      <c r="Q196" s="381"/>
      <c r="R196" s="381"/>
      <c r="S196" s="381"/>
      <c r="T196" s="381"/>
      <c r="U196" s="381"/>
      <c r="V196" s="381"/>
      <c r="W196" s="381"/>
      <c r="X196" s="381"/>
      <c r="Y196" s="381"/>
      <c r="Z196" s="381"/>
    </row>
    <row r="197">
      <c r="A197" s="177"/>
      <c r="B197" s="177"/>
      <c r="C197" s="177"/>
      <c r="D197" s="919"/>
      <c r="E197" s="177"/>
      <c r="F197" s="177"/>
      <c r="G197" s="177"/>
      <c r="H197" s="181"/>
      <c r="I197" s="181"/>
      <c r="J197" s="177"/>
      <c r="K197" s="381"/>
      <c r="L197" s="381"/>
      <c r="M197" s="381"/>
      <c r="N197" s="381"/>
      <c r="O197" s="381"/>
      <c r="P197" s="381"/>
      <c r="Q197" s="381"/>
      <c r="R197" s="381"/>
      <c r="S197" s="381"/>
      <c r="T197" s="381"/>
      <c r="U197" s="381"/>
      <c r="V197" s="381"/>
      <c r="W197" s="381"/>
      <c r="X197" s="381"/>
      <c r="Y197" s="381"/>
      <c r="Z197" s="381"/>
    </row>
    <row r="198">
      <c r="A198" s="177"/>
      <c r="B198" s="177"/>
      <c r="C198" s="177"/>
      <c r="D198" s="919"/>
      <c r="E198" s="177"/>
      <c r="F198" s="177"/>
      <c r="G198" s="177"/>
      <c r="H198" s="181"/>
      <c r="I198" s="181"/>
      <c r="J198" s="177"/>
      <c r="K198" s="381"/>
      <c r="L198" s="381"/>
      <c r="M198" s="381"/>
      <c r="N198" s="381"/>
      <c r="O198" s="381"/>
      <c r="P198" s="381"/>
      <c r="Q198" s="381"/>
      <c r="R198" s="381"/>
      <c r="S198" s="381"/>
      <c r="T198" s="381"/>
      <c r="U198" s="381"/>
      <c r="V198" s="381"/>
      <c r="W198" s="381"/>
      <c r="X198" s="381"/>
      <c r="Y198" s="381"/>
      <c r="Z198" s="381"/>
    </row>
    <row r="199">
      <c r="A199" s="177"/>
      <c r="B199" s="177"/>
      <c r="C199" s="177"/>
      <c r="D199" s="919"/>
      <c r="E199" s="177"/>
      <c r="F199" s="177"/>
      <c r="G199" s="177"/>
      <c r="H199" s="181"/>
      <c r="I199" s="181"/>
      <c r="J199" s="177"/>
      <c r="K199" s="381"/>
      <c r="L199" s="381"/>
      <c r="M199" s="381"/>
      <c r="N199" s="381"/>
      <c r="O199" s="381"/>
      <c r="P199" s="381"/>
      <c r="Q199" s="381"/>
      <c r="R199" s="381"/>
      <c r="S199" s="381"/>
      <c r="T199" s="381"/>
      <c r="U199" s="381"/>
      <c r="V199" s="381"/>
      <c r="W199" s="381"/>
      <c r="X199" s="381"/>
      <c r="Y199" s="381"/>
      <c r="Z199" s="381"/>
    </row>
    <row r="200">
      <c r="A200" s="177"/>
      <c r="B200" s="177"/>
      <c r="C200" s="177"/>
      <c r="D200" s="919"/>
      <c r="E200" s="177"/>
      <c r="F200" s="177"/>
      <c r="G200" s="177"/>
      <c r="H200" s="181"/>
      <c r="I200" s="181"/>
      <c r="J200" s="177"/>
      <c r="K200" s="381"/>
      <c r="L200" s="381"/>
      <c r="M200" s="381"/>
      <c r="N200" s="381"/>
      <c r="O200" s="381"/>
      <c r="P200" s="381"/>
      <c r="Q200" s="381"/>
      <c r="R200" s="381"/>
      <c r="S200" s="381"/>
      <c r="T200" s="381"/>
      <c r="U200" s="381"/>
      <c r="V200" s="381"/>
      <c r="W200" s="381"/>
      <c r="X200" s="381"/>
      <c r="Y200" s="381"/>
      <c r="Z200" s="381"/>
    </row>
    <row r="201">
      <c r="A201" s="177"/>
      <c r="B201" s="177"/>
      <c r="C201" s="177"/>
      <c r="D201" s="919"/>
      <c r="E201" s="177"/>
      <c r="F201" s="177"/>
      <c r="G201" s="177"/>
      <c r="H201" s="181"/>
      <c r="I201" s="181"/>
      <c r="J201" s="177"/>
      <c r="K201" s="381"/>
      <c r="L201" s="381"/>
      <c r="M201" s="381"/>
      <c r="N201" s="381"/>
      <c r="O201" s="381"/>
      <c r="P201" s="381"/>
      <c r="Q201" s="381"/>
      <c r="R201" s="381"/>
      <c r="S201" s="381"/>
      <c r="T201" s="381"/>
      <c r="U201" s="381"/>
      <c r="V201" s="381"/>
      <c r="W201" s="381"/>
      <c r="X201" s="381"/>
      <c r="Y201" s="381"/>
      <c r="Z201" s="381"/>
    </row>
    <row r="202">
      <c r="A202" s="177"/>
      <c r="B202" s="177"/>
      <c r="C202" s="177"/>
      <c r="D202" s="919"/>
      <c r="E202" s="177"/>
      <c r="F202" s="177"/>
      <c r="G202" s="177"/>
      <c r="H202" s="181"/>
      <c r="I202" s="181"/>
      <c r="J202" s="177"/>
      <c r="K202" s="381"/>
      <c r="L202" s="381"/>
      <c r="M202" s="381"/>
      <c r="N202" s="381"/>
      <c r="O202" s="381"/>
      <c r="P202" s="381"/>
      <c r="Q202" s="381"/>
      <c r="R202" s="381"/>
      <c r="S202" s="381"/>
      <c r="T202" s="381"/>
      <c r="U202" s="381"/>
      <c r="V202" s="381"/>
      <c r="W202" s="381"/>
      <c r="X202" s="381"/>
      <c r="Y202" s="381"/>
      <c r="Z202" s="381"/>
    </row>
    <row r="203">
      <c r="A203" s="177"/>
      <c r="B203" s="177"/>
      <c r="C203" s="177"/>
      <c r="D203" s="919"/>
      <c r="E203" s="177"/>
      <c r="F203" s="177"/>
      <c r="G203" s="177"/>
      <c r="H203" s="181"/>
      <c r="I203" s="181"/>
      <c r="J203" s="177"/>
      <c r="K203" s="381"/>
      <c r="L203" s="381"/>
      <c r="M203" s="381"/>
      <c r="N203" s="381"/>
      <c r="O203" s="381"/>
      <c r="P203" s="381"/>
      <c r="Q203" s="381"/>
      <c r="R203" s="381"/>
      <c r="S203" s="381"/>
      <c r="T203" s="381"/>
      <c r="U203" s="381"/>
      <c r="V203" s="381"/>
      <c r="W203" s="381"/>
      <c r="X203" s="381"/>
      <c r="Y203" s="381"/>
      <c r="Z203" s="381"/>
    </row>
    <row r="204">
      <c r="A204" s="177"/>
      <c r="B204" s="177"/>
      <c r="C204" s="177"/>
      <c r="D204" s="919"/>
      <c r="E204" s="177"/>
      <c r="F204" s="177"/>
      <c r="G204" s="177"/>
      <c r="H204" s="181"/>
      <c r="I204" s="181"/>
      <c r="J204" s="177"/>
      <c r="K204" s="381"/>
      <c r="L204" s="381"/>
      <c r="M204" s="381"/>
      <c r="N204" s="381"/>
      <c r="O204" s="381"/>
      <c r="P204" s="381"/>
      <c r="Q204" s="381"/>
      <c r="R204" s="381"/>
      <c r="S204" s="381"/>
      <c r="T204" s="381"/>
      <c r="U204" s="381"/>
      <c r="V204" s="381"/>
      <c r="W204" s="381"/>
      <c r="X204" s="381"/>
      <c r="Y204" s="381"/>
      <c r="Z204" s="381"/>
    </row>
    <row r="205">
      <c r="A205" s="177"/>
      <c r="B205" s="177"/>
      <c r="C205" s="177"/>
      <c r="D205" s="919"/>
      <c r="E205" s="177"/>
      <c r="F205" s="177"/>
      <c r="G205" s="177"/>
      <c r="H205" s="181"/>
      <c r="I205" s="181"/>
      <c r="J205" s="177"/>
      <c r="K205" s="381"/>
      <c r="L205" s="381"/>
      <c r="M205" s="381"/>
      <c r="N205" s="381"/>
      <c r="O205" s="381"/>
      <c r="P205" s="381"/>
      <c r="Q205" s="381"/>
      <c r="R205" s="381"/>
      <c r="S205" s="381"/>
      <c r="T205" s="381"/>
      <c r="U205" s="381"/>
      <c r="V205" s="381"/>
      <c r="W205" s="381"/>
      <c r="X205" s="381"/>
      <c r="Y205" s="381"/>
      <c r="Z205" s="381"/>
    </row>
    <row r="206">
      <c r="A206" s="177"/>
      <c r="B206" s="177"/>
      <c r="C206" s="177"/>
      <c r="D206" s="919"/>
      <c r="E206" s="177"/>
      <c r="F206" s="177"/>
      <c r="G206" s="177"/>
      <c r="H206" s="181"/>
      <c r="I206" s="181"/>
      <c r="J206" s="177"/>
      <c r="K206" s="381"/>
      <c r="L206" s="381"/>
      <c r="M206" s="381"/>
      <c r="N206" s="381"/>
      <c r="O206" s="381"/>
      <c r="P206" s="381"/>
      <c r="Q206" s="381"/>
      <c r="R206" s="381"/>
      <c r="S206" s="381"/>
      <c r="T206" s="381"/>
      <c r="U206" s="381"/>
      <c r="V206" s="381"/>
      <c r="W206" s="381"/>
      <c r="X206" s="381"/>
      <c r="Y206" s="381"/>
      <c r="Z206" s="381"/>
    </row>
    <row r="207">
      <c r="A207" s="177"/>
      <c r="B207" s="177"/>
      <c r="C207" s="177"/>
      <c r="D207" s="919"/>
      <c r="E207" s="177"/>
      <c r="F207" s="177"/>
      <c r="G207" s="177"/>
      <c r="H207" s="181"/>
      <c r="I207" s="181"/>
      <c r="J207" s="177"/>
      <c r="K207" s="381"/>
      <c r="L207" s="381"/>
      <c r="M207" s="381"/>
      <c r="N207" s="381"/>
      <c r="O207" s="381"/>
      <c r="P207" s="381"/>
      <c r="Q207" s="381"/>
      <c r="R207" s="381"/>
      <c r="S207" s="381"/>
      <c r="T207" s="381"/>
      <c r="U207" s="381"/>
      <c r="V207" s="381"/>
      <c r="W207" s="381"/>
      <c r="X207" s="381"/>
      <c r="Y207" s="381"/>
      <c r="Z207" s="381"/>
    </row>
    <row r="208">
      <c r="A208" s="177"/>
      <c r="B208" s="177"/>
      <c r="C208" s="177"/>
      <c r="D208" s="919"/>
      <c r="E208" s="177"/>
      <c r="F208" s="177"/>
      <c r="G208" s="177"/>
      <c r="H208" s="181"/>
      <c r="I208" s="181"/>
      <c r="J208" s="177"/>
      <c r="K208" s="381"/>
      <c r="L208" s="381"/>
      <c r="M208" s="381"/>
      <c r="N208" s="381"/>
      <c r="O208" s="381"/>
      <c r="P208" s="381"/>
      <c r="Q208" s="381"/>
      <c r="R208" s="381"/>
      <c r="S208" s="381"/>
      <c r="T208" s="381"/>
      <c r="U208" s="381"/>
      <c r="V208" s="381"/>
      <c r="W208" s="381"/>
      <c r="X208" s="381"/>
      <c r="Y208" s="381"/>
      <c r="Z208" s="381"/>
    </row>
    <row r="209">
      <c r="A209" s="177"/>
      <c r="B209" s="177"/>
      <c r="C209" s="177"/>
      <c r="D209" s="919"/>
      <c r="E209" s="177"/>
      <c r="F209" s="177"/>
      <c r="G209" s="177"/>
      <c r="H209" s="181"/>
      <c r="I209" s="181"/>
      <c r="J209" s="177"/>
      <c r="K209" s="381"/>
      <c r="L209" s="381"/>
      <c r="M209" s="381"/>
      <c r="N209" s="381"/>
      <c r="O209" s="381"/>
      <c r="P209" s="381"/>
      <c r="Q209" s="381"/>
      <c r="R209" s="381"/>
      <c r="S209" s="381"/>
      <c r="T209" s="381"/>
      <c r="U209" s="381"/>
      <c r="V209" s="381"/>
      <c r="W209" s="381"/>
      <c r="X209" s="381"/>
      <c r="Y209" s="381"/>
      <c r="Z209" s="381"/>
    </row>
    <row r="210">
      <c r="A210" s="177"/>
      <c r="B210" s="177"/>
      <c r="C210" s="177"/>
      <c r="D210" s="919"/>
      <c r="E210" s="177"/>
      <c r="F210" s="177"/>
      <c r="G210" s="177"/>
      <c r="H210" s="181"/>
      <c r="I210" s="181"/>
      <c r="J210" s="177"/>
      <c r="K210" s="381"/>
      <c r="L210" s="381"/>
      <c r="M210" s="381"/>
      <c r="N210" s="381"/>
      <c r="O210" s="381"/>
      <c r="P210" s="381"/>
      <c r="Q210" s="381"/>
      <c r="R210" s="381"/>
      <c r="S210" s="381"/>
      <c r="T210" s="381"/>
      <c r="U210" s="381"/>
      <c r="V210" s="381"/>
      <c r="W210" s="381"/>
      <c r="X210" s="381"/>
      <c r="Y210" s="381"/>
      <c r="Z210" s="381"/>
    </row>
    <row r="211">
      <c r="A211" s="177"/>
      <c r="B211" s="177"/>
      <c r="C211" s="177"/>
      <c r="D211" s="919"/>
      <c r="E211" s="177"/>
      <c r="F211" s="177"/>
      <c r="G211" s="177"/>
      <c r="H211" s="181"/>
      <c r="I211" s="181"/>
      <c r="J211" s="177"/>
      <c r="K211" s="381"/>
      <c r="L211" s="381"/>
      <c r="M211" s="381"/>
      <c r="N211" s="381"/>
      <c r="O211" s="381"/>
      <c r="P211" s="381"/>
      <c r="Q211" s="381"/>
      <c r="R211" s="381"/>
      <c r="S211" s="381"/>
      <c r="T211" s="381"/>
      <c r="U211" s="381"/>
      <c r="V211" s="381"/>
      <c r="W211" s="381"/>
      <c r="X211" s="381"/>
      <c r="Y211" s="381"/>
      <c r="Z211" s="381"/>
    </row>
    <row r="212">
      <c r="A212" s="177"/>
      <c r="B212" s="177"/>
      <c r="C212" s="177"/>
      <c r="D212" s="919"/>
      <c r="E212" s="177"/>
      <c r="F212" s="177"/>
      <c r="G212" s="177"/>
      <c r="H212" s="181"/>
      <c r="I212" s="181"/>
      <c r="J212" s="177"/>
      <c r="K212" s="381"/>
      <c r="L212" s="381"/>
      <c r="M212" s="381"/>
      <c r="N212" s="381"/>
      <c r="O212" s="381"/>
      <c r="P212" s="381"/>
      <c r="Q212" s="381"/>
      <c r="R212" s="381"/>
      <c r="S212" s="381"/>
      <c r="T212" s="381"/>
      <c r="U212" s="381"/>
      <c r="V212" s="381"/>
      <c r="W212" s="381"/>
      <c r="X212" s="381"/>
      <c r="Y212" s="381"/>
      <c r="Z212" s="381"/>
    </row>
    <row r="213">
      <c r="A213" s="177"/>
      <c r="B213" s="177"/>
      <c r="C213" s="177"/>
      <c r="D213" s="919"/>
      <c r="E213" s="177"/>
      <c r="F213" s="177"/>
      <c r="G213" s="177"/>
      <c r="H213" s="181"/>
      <c r="I213" s="181"/>
      <c r="J213" s="177"/>
      <c r="K213" s="381"/>
      <c r="L213" s="381"/>
      <c r="M213" s="381"/>
      <c r="N213" s="381"/>
      <c r="O213" s="381"/>
      <c r="P213" s="381"/>
      <c r="Q213" s="381"/>
      <c r="R213" s="381"/>
      <c r="S213" s="381"/>
      <c r="T213" s="381"/>
      <c r="U213" s="381"/>
      <c r="V213" s="381"/>
      <c r="W213" s="381"/>
      <c r="X213" s="381"/>
      <c r="Y213" s="381"/>
      <c r="Z213" s="381"/>
    </row>
    <row r="214">
      <c r="A214" s="177"/>
      <c r="B214" s="177"/>
      <c r="C214" s="177"/>
      <c r="D214" s="919"/>
      <c r="E214" s="177"/>
      <c r="F214" s="177"/>
      <c r="G214" s="177"/>
      <c r="H214" s="181"/>
      <c r="I214" s="181"/>
      <c r="J214" s="177"/>
      <c r="K214" s="381"/>
      <c r="L214" s="381"/>
      <c r="M214" s="381"/>
      <c r="N214" s="381"/>
      <c r="O214" s="381"/>
      <c r="P214" s="381"/>
      <c r="Q214" s="381"/>
      <c r="R214" s="381"/>
      <c r="S214" s="381"/>
      <c r="T214" s="381"/>
      <c r="U214" s="381"/>
      <c r="V214" s="381"/>
      <c r="W214" s="381"/>
      <c r="X214" s="381"/>
      <c r="Y214" s="381"/>
      <c r="Z214" s="381"/>
    </row>
    <row r="215">
      <c r="A215" s="177"/>
      <c r="B215" s="177"/>
      <c r="C215" s="177"/>
      <c r="D215" s="919"/>
      <c r="E215" s="177"/>
      <c r="F215" s="177"/>
      <c r="G215" s="177"/>
      <c r="H215" s="181"/>
      <c r="I215" s="181"/>
      <c r="J215" s="177"/>
      <c r="K215" s="381"/>
      <c r="L215" s="381"/>
      <c r="M215" s="381"/>
      <c r="N215" s="381"/>
      <c r="O215" s="381"/>
      <c r="P215" s="381"/>
      <c r="Q215" s="381"/>
      <c r="R215" s="381"/>
      <c r="S215" s="381"/>
      <c r="T215" s="381"/>
      <c r="U215" s="381"/>
      <c r="V215" s="381"/>
      <c r="W215" s="381"/>
      <c r="X215" s="381"/>
      <c r="Y215" s="381"/>
      <c r="Z215" s="381"/>
    </row>
    <row r="216">
      <c r="A216" s="177"/>
      <c r="B216" s="177"/>
      <c r="C216" s="177"/>
      <c r="D216" s="919"/>
      <c r="E216" s="177"/>
      <c r="F216" s="177"/>
      <c r="G216" s="177"/>
      <c r="H216" s="181"/>
      <c r="I216" s="181"/>
      <c r="J216" s="177"/>
      <c r="K216" s="381"/>
      <c r="L216" s="381"/>
      <c r="M216" s="381"/>
      <c r="N216" s="381"/>
      <c r="O216" s="381"/>
      <c r="P216" s="381"/>
      <c r="Q216" s="381"/>
      <c r="R216" s="381"/>
      <c r="S216" s="381"/>
      <c r="T216" s="381"/>
      <c r="U216" s="381"/>
      <c r="V216" s="381"/>
      <c r="W216" s="381"/>
      <c r="X216" s="381"/>
      <c r="Y216" s="381"/>
      <c r="Z216" s="381"/>
    </row>
    <row r="217">
      <c r="A217" s="177"/>
      <c r="B217" s="177"/>
      <c r="C217" s="177"/>
      <c r="D217" s="919"/>
      <c r="E217" s="177"/>
      <c r="F217" s="177"/>
      <c r="G217" s="177"/>
      <c r="H217" s="181"/>
      <c r="I217" s="181"/>
      <c r="J217" s="177"/>
      <c r="K217" s="381"/>
      <c r="L217" s="381"/>
      <c r="M217" s="381"/>
      <c r="N217" s="381"/>
      <c r="O217" s="381"/>
      <c r="P217" s="381"/>
      <c r="Q217" s="381"/>
      <c r="R217" s="381"/>
      <c r="S217" s="381"/>
      <c r="T217" s="381"/>
      <c r="U217" s="381"/>
      <c r="V217" s="381"/>
      <c r="W217" s="381"/>
      <c r="X217" s="381"/>
      <c r="Y217" s="381"/>
      <c r="Z217" s="381"/>
    </row>
    <row r="218">
      <c r="A218" s="177"/>
      <c r="B218" s="177"/>
      <c r="C218" s="177"/>
      <c r="D218" s="919"/>
      <c r="E218" s="177"/>
      <c r="F218" s="177"/>
      <c r="G218" s="177"/>
      <c r="H218" s="181"/>
      <c r="I218" s="181"/>
      <c r="J218" s="177"/>
      <c r="K218" s="381"/>
      <c r="L218" s="381"/>
      <c r="M218" s="381"/>
      <c r="N218" s="381"/>
      <c r="O218" s="381"/>
      <c r="P218" s="381"/>
      <c r="Q218" s="381"/>
      <c r="R218" s="381"/>
      <c r="S218" s="381"/>
      <c r="T218" s="381"/>
      <c r="U218" s="381"/>
      <c r="V218" s="381"/>
      <c r="W218" s="381"/>
      <c r="X218" s="381"/>
      <c r="Y218" s="381"/>
      <c r="Z218" s="381"/>
    </row>
    <row r="219">
      <c r="A219" s="177"/>
      <c r="B219" s="177"/>
      <c r="C219" s="177"/>
      <c r="D219" s="919"/>
      <c r="E219" s="177"/>
      <c r="F219" s="177"/>
      <c r="G219" s="177"/>
      <c r="H219" s="181"/>
      <c r="I219" s="181"/>
      <c r="J219" s="177"/>
      <c r="K219" s="381"/>
      <c r="L219" s="381"/>
      <c r="M219" s="381"/>
      <c r="N219" s="381"/>
      <c r="O219" s="381"/>
      <c r="P219" s="381"/>
      <c r="Q219" s="381"/>
      <c r="R219" s="381"/>
      <c r="S219" s="381"/>
      <c r="T219" s="381"/>
      <c r="U219" s="381"/>
      <c r="V219" s="381"/>
      <c r="W219" s="381"/>
      <c r="X219" s="381"/>
      <c r="Y219" s="381"/>
      <c r="Z219" s="381"/>
    </row>
    <row r="220">
      <c r="A220" s="177"/>
      <c r="B220" s="177"/>
      <c r="C220" s="177"/>
      <c r="D220" s="919"/>
      <c r="E220" s="177"/>
      <c r="F220" s="177"/>
      <c r="G220" s="177"/>
      <c r="H220" s="181"/>
      <c r="I220" s="181"/>
      <c r="J220" s="177"/>
      <c r="K220" s="381"/>
      <c r="L220" s="381"/>
      <c r="M220" s="381"/>
      <c r="N220" s="381"/>
      <c r="O220" s="381"/>
      <c r="P220" s="381"/>
      <c r="Q220" s="381"/>
      <c r="R220" s="381"/>
      <c r="S220" s="381"/>
      <c r="T220" s="381"/>
      <c r="U220" s="381"/>
      <c r="V220" s="381"/>
      <c r="W220" s="381"/>
      <c r="X220" s="381"/>
      <c r="Y220" s="381"/>
      <c r="Z220" s="381"/>
    </row>
    <row r="221">
      <c r="A221" s="177"/>
      <c r="B221" s="177"/>
      <c r="C221" s="177"/>
      <c r="D221" s="919"/>
      <c r="E221" s="177"/>
      <c r="F221" s="177"/>
      <c r="G221" s="177"/>
      <c r="H221" s="181"/>
      <c r="I221" s="181"/>
      <c r="J221" s="177"/>
      <c r="K221" s="381"/>
      <c r="L221" s="381"/>
      <c r="M221" s="381"/>
      <c r="N221" s="381"/>
      <c r="O221" s="381"/>
      <c r="P221" s="381"/>
      <c r="Q221" s="381"/>
      <c r="R221" s="381"/>
      <c r="S221" s="381"/>
      <c r="T221" s="381"/>
      <c r="U221" s="381"/>
      <c r="V221" s="381"/>
      <c r="W221" s="381"/>
      <c r="X221" s="381"/>
      <c r="Y221" s="381"/>
      <c r="Z221" s="381"/>
    </row>
    <row r="222">
      <c r="A222" s="177"/>
      <c r="B222" s="177"/>
      <c r="C222" s="177"/>
      <c r="D222" s="919"/>
      <c r="E222" s="177"/>
      <c r="F222" s="177"/>
      <c r="G222" s="177"/>
      <c r="H222" s="181"/>
      <c r="I222" s="181"/>
      <c r="J222" s="177"/>
      <c r="K222" s="381"/>
      <c r="L222" s="381"/>
      <c r="M222" s="381"/>
      <c r="N222" s="381"/>
      <c r="O222" s="381"/>
      <c r="P222" s="381"/>
      <c r="Q222" s="381"/>
      <c r="R222" s="381"/>
      <c r="S222" s="381"/>
      <c r="T222" s="381"/>
      <c r="U222" s="381"/>
      <c r="V222" s="381"/>
      <c r="W222" s="381"/>
      <c r="X222" s="381"/>
      <c r="Y222" s="381"/>
      <c r="Z222" s="381"/>
    </row>
    <row r="223">
      <c r="A223" s="177"/>
      <c r="B223" s="177"/>
      <c r="C223" s="177"/>
      <c r="D223" s="919"/>
      <c r="E223" s="177"/>
      <c r="F223" s="177"/>
      <c r="G223" s="177"/>
      <c r="H223" s="181"/>
      <c r="I223" s="181"/>
      <c r="J223" s="177"/>
      <c r="K223" s="381"/>
      <c r="L223" s="381"/>
      <c r="M223" s="381"/>
      <c r="N223" s="381"/>
      <c r="O223" s="381"/>
      <c r="P223" s="381"/>
      <c r="Q223" s="381"/>
      <c r="R223" s="381"/>
      <c r="S223" s="381"/>
      <c r="T223" s="381"/>
      <c r="U223" s="381"/>
      <c r="V223" s="381"/>
      <c r="W223" s="381"/>
      <c r="X223" s="381"/>
      <c r="Y223" s="381"/>
      <c r="Z223" s="381"/>
    </row>
    <row r="224">
      <c r="A224" s="177"/>
      <c r="B224" s="177"/>
      <c r="C224" s="177"/>
      <c r="D224" s="919"/>
      <c r="E224" s="177"/>
      <c r="F224" s="177"/>
      <c r="G224" s="177"/>
      <c r="H224" s="181"/>
      <c r="I224" s="181"/>
      <c r="J224" s="177"/>
      <c r="K224" s="381"/>
      <c r="L224" s="381"/>
      <c r="M224" s="381"/>
      <c r="N224" s="381"/>
      <c r="O224" s="381"/>
      <c r="P224" s="381"/>
      <c r="Q224" s="381"/>
      <c r="R224" s="381"/>
      <c r="S224" s="381"/>
      <c r="T224" s="381"/>
      <c r="U224" s="381"/>
      <c r="V224" s="381"/>
      <c r="W224" s="381"/>
      <c r="X224" s="381"/>
      <c r="Y224" s="381"/>
      <c r="Z224" s="381"/>
    </row>
    <row r="225">
      <c r="A225" s="177"/>
      <c r="B225" s="177"/>
      <c r="C225" s="177"/>
      <c r="D225" s="919"/>
      <c r="E225" s="177"/>
      <c r="F225" s="177"/>
      <c r="G225" s="177"/>
      <c r="H225" s="181"/>
      <c r="I225" s="181"/>
      <c r="J225" s="177"/>
      <c r="K225" s="381"/>
      <c r="L225" s="381"/>
      <c r="M225" s="381"/>
      <c r="N225" s="381"/>
      <c r="O225" s="381"/>
      <c r="P225" s="381"/>
      <c r="Q225" s="381"/>
      <c r="R225" s="381"/>
      <c r="S225" s="381"/>
      <c r="T225" s="381"/>
      <c r="U225" s="381"/>
      <c r="V225" s="381"/>
      <c r="W225" s="381"/>
      <c r="X225" s="381"/>
      <c r="Y225" s="381"/>
      <c r="Z225" s="381"/>
    </row>
    <row r="226">
      <c r="A226" s="177"/>
      <c r="B226" s="177"/>
      <c r="C226" s="177"/>
      <c r="D226" s="919"/>
      <c r="E226" s="177"/>
      <c r="F226" s="177"/>
      <c r="G226" s="177"/>
      <c r="H226" s="181"/>
      <c r="I226" s="181"/>
      <c r="J226" s="177"/>
      <c r="K226" s="381"/>
      <c r="L226" s="381"/>
      <c r="M226" s="381"/>
      <c r="N226" s="381"/>
      <c r="O226" s="381"/>
      <c r="P226" s="381"/>
      <c r="Q226" s="381"/>
      <c r="R226" s="381"/>
      <c r="S226" s="381"/>
      <c r="T226" s="381"/>
      <c r="U226" s="381"/>
      <c r="V226" s="381"/>
      <c r="W226" s="381"/>
      <c r="X226" s="381"/>
      <c r="Y226" s="381"/>
      <c r="Z226" s="381"/>
    </row>
    <row r="227">
      <c r="A227" s="177"/>
      <c r="B227" s="177"/>
      <c r="C227" s="177"/>
      <c r="D227" s="919"/>
      <c r="E227" s="177"/>
      <c r="F227" s="177"/>
      <c r="G227" s="177"/>
      <c r="H227" s="181"/>
      <c r="I227" s="181"/>
      <c r="J227" s="177"/>
      <c r="K227" s="381"/>
      <c r="L227" s="381"/>
      <c r="M227" s="381"/>
      <c r="N227" s="381"/>
      <c r="O227" s="381"/>
      <c r="P227" s="381"/>
      <c r="Q227" s="381"/>
      <c r="R227" s="381"/>
      <c r="S227" s="381"/>
      <c r="T227" s="381"/>
      <c r="U227" s="381"/>
      <c r="V227" s="381"/>
      <c r="W227" s="381"/>
      <c r="X227" s="381"/>
      <c r="Y227" s="381"/>
      <c r="Z227" s="381"/>
    </row>
    <row r="228">
      <c r="A228" s="177"/>
      <c r="B228" s="177"/>
      <c r="C228" s="177"/>
      <c r="D228" s="919"/>
      <c r="E228" s="177"/>
      <c r="F228" s="177"/>
      <c r="G228" s="177"/>
      <c r="H228" s="181"/>
      <c r="I228" s="181"/>
      <c r="J228" s="177"/>
      <c r="K228" s="381"/>
      <c r="L228" s="381"/>
      <c r="M228" s="381"/>
      <c r="N228" s="381"/>
      <c r="O228" s="381"/>
      <c r="P228" s="381"/>
      <c r="Q228" s="381"/>
      <c r="R228" s="381"/>
      <c r="S228" s="381"/>
      <c r="T228" s="381"/>
      <c r="U228" s="381"/>
      <c r="V228" s="381"/>
      <c r="W228" s="381"/>
      <c r="X228" s="381"/>
      <c r="Y228" s="381"/>
      <c r="Z228" s="381"/>
    </row>
    <row r="229">
      <c r="A229" s="177"/>
      <c r="B229" s="177"/>
      <c r="C229" s="177"/>
      <c r="D229" s="919"/>
      <c r="E229" s="177"/>
      <c r="F229" s="177"/>
      <c r="G229" s="177"/>
      <c r="H229" s="181"/>
      <c r="I229" s="181"/>
      <c r="J229" s="177"/>
      <c r="K229" s="381"/>
      <c r="L229" s="381"/>
      <c r="M229" s="381"/>
      <c r="N229" s="381"/>
      <c r="O229" s="381"/>
      <c r="P229" s="381"/>
      <c r="Q229" s="381"/>
      <c r="R229" s="381"/>
      <c r="S229" s="381"/>
      <c r="T229" s="381"/>
      <c r="U229" s="381"/>
      <c r="V229" s="381"/>
      <c r="W229" s="381"/>
      <c r="X229" s="381"/>
      <c r="Y229" s="381"/>
      <c r="Z229" s="381"/>
    </row>
    <row r="230">
      <c r="A230" s="177"/>
      <c r="B230" s="177"/>
      <c r="C230" s="177"/>
      <c r="D230" s="919"/>
      <c r="E230" s="177"/>
      <c r="F230" s="177"/>
      <c r="G230" s="177"/>
      <c r="H230" s="181"/>
      <c r="I230" s="181"/>
      <c r="J230" s="177"/>
      <c r="K230" s="381"/>
      <c r="L230" s="381"/>
      <c r="M230" s="381"/>
      <c r="N230" s="381"/>
      <c r="O230" s="381"/>
      <c r="P230" s="381"/>
      <c r="Q230" s="381"/>
      <c r="R230" s="381"/>
      <c r="S230" s="381"/>
      <c r="T230" s="381"/>
      <c r="U230" s="381"/>
      <c r="V230" s="381"/>
      <c r="W230" s="381"/>
      <c r="X230" s="381"/>
      <c r="Y230" s="381"/>
      <c r="Z230" s="381"/>
    </row>
    <row r="231">
      <c r="A231" s="177"/>
      <c r="B231" s="177"/>
      <c r="C231" s="177"/>
      <c r="D231" s="919"/>
      <c r="E231" s="177"/>
      <c r="F231" s="177"/>
      <c r="G231" s="177"/>
      <c r="H231" s="181"/>
      <c r="I231" s="181"/>
      <c r="J231" s="177"/>
      <c r="K231" s="381"/>
      <c r="L231" s="381"/>
      <c r="M231" s="381"/>
      <c r="N231" s="381"/>
      <c r="O231" s="381"/>
      <c r="P231" s="381"/>
      <c r="Q231" s="381"/>
      <c r="R231" s="381"/>
      <c r="S231" s="381"/>
      <c r="T231" s="381"/>
      <c r="U231" s="381"/>
      <c r="V231" s="381"/>
      <c r="W231" s="381"/>
      <c r="X231" s="381"/>
      <c r="Y231" s="381"/>
      <c r="Z231" s="381"/>
    </row>
    <row r="232">
      <c r="A232" s="177"/>
      <c r="B232" s="177"/>
      <c r="C232" s="177"/>
      <c r="D232" s="919"/>
      <c r="E232" s="177"/>
      <c r="F232" s="177"/>
      <c r="G232" s="177"/>
      <c r="H232" s="181"/>
      <c r="I232" s="181"/>
      <c r="J232" s="177"/>
      <c r="K232" s="381"/>
      <c r="L232" s="381"/>
      <c r="M232" s="381"/>
      <c r="N232" s="381"/>
      <c r="O232" s="381"/>
      <c r="P232" s="381"/>
      <c r="Q232" s="381"/>
      <c r="R232" s="381"/>
      <c r="S232" s="381"/>
      <c r="T232" s="381"/>
      <c r="U232" s="381"/>
      <c r="V232" s="381"/>
      <c r="W232" s="381"/>
      <c r="X232" s="381"/>
      <c r="Y232" s="381"/>
      <c r="Z232" s="381"/>
    </row>
    <row r="233">
      <c r="A233" s="177"/>
      <c r="B233" s="177"/>
      <c r="C233" s="177"/>
      <c r="D233" s="919"/>
      <c r="E233" s="177"/>
      <c r="F233" s="177"/>
      <c r="G233" s="177"/>
      <c r="H233" s="181"/>
      <c r="I233" s="181"/>
      <c r="J233" s="177"/>
      <c r="K233" s="381"/>
      <c r="L233" s="381"/>
      <c r="M233" s="381"/>
      <c r="N233" s="381"/>
      <c r="O233" s="381"/>
      <c r="P233" s="381"/>
      <c r="Q233" s="381"/>
      <c r="R233" s="381"/>
      <c r="S233" s="381"/>
      <c r="T233" s="381"/>
      <c r="U233" s="381"/>
      <c r="V233" s="381"/>
      <c r="W233" s="381"/>
      <c r="X233" s="381"/>
      <c r="Y233" s="381"/>
      <c r="Z233" s="381"/>
    </row>
    <row r="234">
      <c r="A234" s="177"/>
      <c r="B234" s="177"/>
      <c r="C234" s="177"/>
      <c r="D234" s="919"/>
      <c r="E234" s="177"/>
      <c r="F234" s="177"/>
      <c r="G234" s="177"/>
      <c r="H234" s="181"/>
      <c r="I234" s="181"/>
      <c r="J234" s="177"/>
      <c r="K234" s="381"/>
      <c r="L234" s="381"/>
      <c r="M234" s="381"/>
      <c r="N234" s="381"/>
      <c r="O234" s="381"/>
      <c r="P234" s="381"/>
      <c r="Q234" s="381"/>
      <c r="R234" s="381"/>
      <c r="S234" s="381"/>
      <c r="T234" s="381"/>
      <c r="U234" s="381"/>
      <c r="V234" s="381"/>
      <c r="W234" s="381"/>
      <c r="X234" s="381"/>
      <c r="Y234" s="381"/>
      <c r="Z234" s="381"/>
    </row>
    <row r="235">
      <c r="A235" s="177"/>
      <c r="B235" s="177"/>
      <c r="C235" s="177"/>
      <c r="D235" s="919"/>
      <c r="E235" s="177"/>
      <c r="F235" s="177"/>
      <c r="G235" s="177"/>
      <c r="H235" s="181"/>
      <c r="I235" s="181"/>
      <c r="J235" s="177"/>
      <c r="K235" s="381"/>
      <c r="L235" s="381"/>
      <c r="M235" s="381"/>
      <c r="N235" s="381"/>
      <c r="O235" s="381"/>
      <c r="P235" s="381"/>
      <c r="Q235" s="381"/>
      <c r="R235" s="381"/>
      <c r="S235" s="381"/>
      <c r="T235" s="381"/>
      <c r="U235" s="381"/>
      <c r="V235" s="381"/>
      <c r="W235" s="381"/>
      <c r="X235" s="381"/>
      <c r="Y235" s="381"/>
      <c r="Z235" s="381"/>
    </row>
    <row r="236">
      <c r="A236" s="177"/>
      <c r="B236" s="177"/>
      <c r="C236" s="177"/>
      <c r="D236" s="919"/>
      <c r="E236" s="177"/>
      <c r="F236" s="177"/>
      <c r="G236" s="177"/>
      <c r="H236" s="181"/>
      <c r="I236" s="181"/>
      <c r="J236" s="177"/>
      <c r="K236" s="381"/>
      <c r="L236" s="381"/>
      <c r="M236" s="381"/>
      <c r="N236" s="381"/>
      <c r="O236" s="381"/>
      <c r="P236" s="381"/>
      <c r="Q236" s="381"/>
      <c r="R236" s="381"/>
      <c r="S236" s="381"/>
      <c r="T236" s="381"/>
      <c r="U236" s="381"/>
      <c r="V236" s="381"/>
      <c r="W236" s="381"/>
      <c r="X236" s="381"/>
      <c r="Y236" s="381"/>
      <c r="Z236" s="381"/>
    </row>
    <row r="237">
      <c r="A237" s="540"/>
      <c r="B237" s="540"/>
      <c r="C237" s="540"/>
      <c r="D237" s="919"/>
      <c r="E237" s="540"/>
      <c r="F237" s="540"/>
      <c r="H237" s="623"/>
      <c r="I237" s="623"/>
    </row>
    <row r="238">
      <c r="A238" s="540"/>
      <c r="B238" s="540"/>
      <c r="C238" s="540"/>
      <c r="D238" s="919"/>
      <c r="E238" s="540"/>
      <c r="F238" s="540"/>
      <c r="H238" s="623"/>
      <c r="I238" s="623"/>
    </row>
    <row r="239">
      <c r="A239" s="540"/>
      <c r="B239" s="540"/>
      <c r="C239" s="540"/>
      <c r="D239" s="919"/>
      <c r="E239" s="540"/>
      <c r="F239" s="540"/>
      <c r="H239" s="623"/>
      <c r="I239" s="623"/>
    </row>
    <row r="240">
      <c r="A240" s="540"/>
      <c r="B240" s="540"/>
      <c r="C240" s="540"/>
      <c r="D240" s="919"/>
      <c r="E240" s="540"/>
      <c r="F240" s="540"/>
      <c r="H240" s="623"/>
      <c r="I240" s="623"/>
    </row>
    <row r="241">
      <c r="A241" s="540"/>
      <c r="B241" s="540"/>
      <c r="C241" s="540"/>
      <c r="D241" s="919"/>
      <c r="E241" s="540"/>
      <c r="F241" s="540"/>
      <c r="H241" s="623"/>
      <c r="I241" s="623"/>
    </row>
    <row r="242">
      <c r="A242" s="540"/>
      <c r="B242" s="540"/>
      <c r="C242" s="540"/>
      <c r="D242" s="919"/>
      <c r="E242" s="540"/>
      <c r="F242" s="540"/>
      <c r="H242" s="623"/>
      <c r="I242" s="623"/>
    </row>
    <row r="243">
      <c r="A243" s="540"/>
      <c r="B243" s="540"/>
      <c r="C243" s="540"/>
      <c r="D243" s="919"/>
      <c r="E243" s="540"/>
      <c r="F243" s="540"/>
      <c r="H243" s="623"/>
      <c r="I243" s="623"/>
    </row>
    <row r="244">
      <c r="A244" s="540"/>
      <c r="B244" s="540"/>
      <c r="C244" s="540"/>
      <c r="D244" s="919"/>
      <c r="E244" s="540"/>
      <c r="F244" s="540"/>
      <c r="H244" s="623"/>
      <c r="I244" s="623"/>
    </row>
    <row r="245">
      <c r="A245" s="540"/>
      <c r="B245" s="540"/>
      <c r="C245" s="540"/>
      <c r="D245" s="919"/>
      <c r="E245" s="540"/>
      <c r="F245" s="540"/>
      <c r="H245" s="623"/>
      <c r="I245" s="623"/>
    </row>
    <row r="246">
      <c r="A246" s="540"/>
      <c r="B246" s="540"/>
      <c r="C246" s="540"/>
      <c r="D246" s="919"/>
      <c r="E246" s="540"/>
      <c r="F246" s="540"/>
      <c r="H246" s="623"/>
      <c r="I246" s="623"/>
    </row>
    <row r="247">
      <c r="A247" s="540"/>
      <c r="B247" s="540"/>
      <c r="C247" s="540"/>
      <c r="D247" s="919"/>
      <c r="E247" s="540"/>
      <c r="F247" s="540"/>
      <c r="H247" s="623"/>
      <c r="I247" s="623"/>
    </row>
    <row r="248">
      <c r="A248" s="540"/>
      <c r="B248" s="540"/>
      <c r="C248" s="540"/>
      <c r="D248" s="919"/>
      <c r="E248" s="540"/>
      <c r="F248" s="540"/>
      <c r="H248" s="623"/>
      <c r="I248" s="623"/>
    </row>
    <row r="249">
      <c r="A249" s="540"/>
      <c r="B249" s="540"/>
      <c r="C249" s="540"/>
      <c r="D249" s="919"/>
      <c r="E249" s="540"/>
      <c r="F249" s="540"/>
      <c r="H249" s="623"/>
      <c r="I249" s="623"/>
    </row>
    <row r="250">
      <c r="A250" s="540"/>
      <c r="B250" s="540"/>
      <c r="C250" s="540"/>
      <c r="D250" s="919"/>
      <c r="E250" s="540"/>
      <c r="F250" s="540"/>
      <c r="H250" s="623"/>
      <c r="I250" s="623"/>
    </row>
    <row r="251">
      <c r="A251" s="540"/>
      <c r="B251" s="540"/>
      <c r="C251" s="540"/>
      <c r="D251" s="919"/>
      <c r="E251" s="540"/>
      <c r="F251" s="540"/>
      <c r="H251" s="623"/>
      <c r="I251" s="623"/>
    </row>
    <row r="252">
      <c r="A252" s="540"/>
      <c r="B252" s="540"/>
      <c r="C252" s="540"/>
      <c r="D252" s="919"/>
      <c r="E252" s="540"/>
      <c r="F252" s="540"/>
      <c r="H252" s="623"/>
      <c r="I252" s="623"/>
    </row>
    <row r="253">
      <c r="A253" s="540"/>
      <c r="B253" s="540"/>
      <c r="C253" s="540"/>
      <c r="D253" s="919"/>
      <c r="E253" s="540"/>
      <c r="F253" s="540"/>
      <c r="H253" s="623"/>
      <c r="I253" s="623"/>
    </row>
    <row r="254">
      <c r="A254" s="540"/>
      <c r="B254" s="540"/>
      <c r="C254" s="540"/>
      <c r="D254" s="919"/>
      <c r="E254" s="540"/>
      <c r="F254" s="540"/>
      <c r="H254" s="623"/>
      <c r="I254" s="623"/>
    </row>
    <row r="255">
      <c r="A255" s="540"/>
      <c r="B255" s="540"/>
      <c r="C255" s="540"/>
      <c r="D255" s="919"/>
      <c r="E255" s="540"/>
      <c r="F255" s="540"/>
      <c r="H255" s="623"/>
      <c r="I255" s="623"/>
    </row>
    <row r="256">
      <c r="A256" s="540"/>
      <c r="B256" s="540"/>
      <c r="C256" s="540"/>
      <c r="D256" s="919"/>
      <c r="E256" s="540"/>
      <c r="F256" s="540"/>
      <c r="H256" s="623"/>
      <c r="I256" s="623"/>
    </row>
    <row r="257">
      <c r="A257" s="540"/>
      <c r="B257" s="540"/>
      <c r="C257" s="540"/>
      <c r="D257" s="919"/>
      <c r="E257" s="540"/>
      <c r="F257" s="540"/>
      <c r="H257" s="623"/>
      <c r="I257" s="623"/>
    </row>
    <row r="258">
      <c r="A258" s="540"/>
      <c r="B258" s="540"/>
      <c r="C258" s="540"/>
      <c r="D258" s="919"/>
      <c r="E258" s="540"/>
      <c r="F258" s="540"/>
      <c r="H258" s="623"/>
      <c r="I258" s="623"/>
    </row>
    <row r="259">
      <c r="A259" s="540"/>
      <c r="B259" s="540"/>
      <c r="C259" s="540"/>
      <c r="D259" s="919"/>
      <c r="E259" s="540"/>
      <c r="F259" s="540"/>
      <c r="H259" s="623"/>
      <c r="I259" s="623"/>
    </row>
    <row r="260">
      <c r="A260" s="540"/>
      <c r="B260" s="540"/>
      <c r="C260" s="540"/>
      <c r="D260" s="919"/>
      <c r="E260" s="540"/>
      <c r="F260" s="540"/>
      <c r="H260" s="623"/>
      <c r="I260" s="623"/>
    </row>
    <row r="261">
      <c r="A261" s="540"/>
      <c r="B261" s="540"/>
      <c r="C261" s="540"/>
      <c r="D261" s="919"/>
      <c r="E261" s="540"/>
      <c r="F261" s="540"/>
      <c r="H261" s="623"/>
      <c r="I261" s="623"/>
    </row>
    <row r="262">
      <c r="A262" s="540"/>
      <c r="B262" s="540"/>
      <c r="C262" s="540"/>
      <c r="D262" s="919"/>
      <c r="E262" s="540"/>
      <c r="F262" s="540"/>
      <c r="H262" s="623"/>
      <c r="I262" s="623"/>
    </row>
    <row r="263">
      <c r="A263" s="540"/>
      <c r="B263" s="540"/>
      <c r="C263" s="540"/>
      <c r="D263" s="919"/>
      <c r="E263" s="540"/>
      <c r="F263" s="540"/>
      <c r="H263" s="623"/>
      <c r="I263" s="623"/>
    </row>
    <row r="264">
      <c r="A264" s="540"/>
      <c r="B264" s="540"/>
      <c r="C264" s="540"/>
      <c r="D264" s="919"/>
      <c r="E264" s="540"/>
      <c r="F264" s="540"/>
      <c r="H264" s="623"/>
      <c r="I264" s="623"/>
    </row>
    <row r="265">
      <c r="A265" s="540"/>
      <c r="B265" s="540"/>
      <c r="C265" s="540"/>
      <c r="D265" s="919"/>
      <c r="E265" s="540"/>
      <c r="F265" s="540"/>
      <c r="H265" s="623"/>
      <c r="I265" s="623"/>
    </row>
    <row r="266">
      <c r="A266" s="540"/>
      <c r="B266" s="540"/>
      <c r="C266" s="540"/>
      <c r="D266" s="919"/>
      <c r="E266" s="540"/>
      <c r="F266" s="540"/>
      <c r="H266" s="623"/>
      <c r="I266" s="623"/>
    </row>
    <row r="267">
      <c r="A267" s="540"/>
      <c r="B267" s="540"/>
      <c r="C267" s="540"/>
      <c r="D267" s="919"/>
      <c r="E267" s="540"/>
      <c r="F267" s="540"/>
      <c r="H267" s="623"/>
      <c r="I267" s="623"/>
    </row>
    <row r="268">
      <c r="A268" s="540"/>
      <c r="B268" s="540"/>
      <c r="C268" s="540"/>
      <c r="D268" s="919"/>
      <c r="E268" s="540"/>
      <c r="F268" s="540"/>
      <c r="H268" s="623"/>
      <c r="I268" s="623"/>
    </row>
    <row r="269">
      <c r="A269" s="540"/>
      <c r="B269" s="540"/>
      <c r="C269" s="540"/>
      <c r="D269" s="919"/>
      <c r="E269" s="540"/>
      <c r="F269" s="540"/>
      <c r="H269" s="623"/>
      <c r="I269" s="623"/>
    </row>
    <row r="270">
      <c r="A270" s="540"/>
      <c r="B270" s="540"/>
      <c r="C270" s="540"/>
      <c r="D270" s="919"/>
      <c r="E270" s="540"/>
      <c r="F270" s="540"/>
      <c r="H270" s="623"/>
      <c r="I270" s="623"/>
    </row>
    <row r="271">
      <c r="A271" s="540"/>
      <c r="B271" s="540"/>
      <c r="C271" s="540"/>
      <c r="D271" s="919"/>
      <c r="E271" s="540"/>
      <c r="F271" s="540"/>
      <c r="H271" s="623"/>
      <c r="I271" s="623"/>
    </row>
    <row r="272">
      <c r="A272" s="540"/>
      <c r="B272" s="540"/>
      <c r="C272" s="540"/>
      <c r="D272" s="919"/>
      <c r="E272" s="540"/>
      <c r="F272" s="540"/>
      <c r="H272" s="623"/>
      <c r="I272" s="623"/>
    </row>
    <row r="273">
      <c r="A273" s="540"/>
      <c r="B273" s="540"/>
      <c r="C273" s="540"/>
      <c r="D273" s="919"/>
      <c r="E273" s="540"/>
      <c r="F273" s="540"/>
      <c r="H273" s="623"/>
      <c r="I273" s="623"/>
    </row>
    <row r="274">
      <c r="A274" s="540"/>
      <c r="B274" s="540"/>
      <c r="C274" s="540"/>
      <c r="D274" s="919"/>
      <c r="E274" s="540"/>
      <c r="F274" s="540"/>
      <c r="H274" s="623"/>
      <c r="I274" s="623"/>
    </row>
    <row r="275">
      <c r="A275" s="540"/>
      <c r="B275" s="540"/>
      <c r="C275" s="540"/>
      <c r="D275" s="919"/>
      <c r="E275" s="540"/>
      <c r="F275" s="540"/>
      <c r="H275" s="623"/>
      <c r="I275" s="623"/>
    </row>
    <row r="276">
      <c r="A276" s="540"/>
      <c r="B276" s="540"/>
      <c r="C276" s="540"/>
      <c r="D276" s="919"/>
      <c r="E276" s="540"/>
      <c r="F276" s="540"/>
      <c r="H276" s="623"/>
      <c r="I276" s="623"/>
    </row>
    <row r="277">
      <c r="A277" s="540"/>
      <c r="B277" s="540"/>
      <c r="C277" s="540"/>
      <c r="D277" s="919"/>
      <c r="E277" s="540"/>
      <c r="F277" s="540"/>
      <c r="H277" s="623"/>
      <c r="I277" s="623"/>
    </row>
    <row r="278">
      <c r="A278" s="540"/>
      <c r="B278" s="540"/>
      <c r="C278" s="540"/>
      <c r="D278" s="919"/>
      <c r="E278" s="540"/>
      <c r="F278" s="540"/>
      <c r="H278" s="623"/>
      <c r="I278" s="623"/>
    </row>
    <row r="279">
      <c r="A279" s="540"/>
      <c r="B279" s="540"/>
      <c r="C279" s="540"/>
      <c r="D279" s="919"/>
      <c r="E279" s="540"/>
      <c r="F279" s="540"/>
      <c r="H279" s="623"/>
      <c r="I279" s="623"/>
    </row>
    <row r="280">
      <c r="A280" s="540"/>
      <c r="B280" s="540"/>
      <c r="C280" s="540"/>
      <c r="D280" s="919"/>
      <c r="E280" s="540"/>
      <c r="F280" s="540"/>
      <c r="H280" s="623"/>
      <c r="I280" s="623"/>
    </row>
    <row r="281">
      <c r="A281" s="540"/>
      <c r="B281" s="540"/>
      <c r="C281" s="540"/>
      <c r="D281" s="919"/>
      <c r="E281" s="540"/>
      <c r="F281" s="540"/>
      <c r="H281" s="623"/>
      <c r="I281" s="623"/>
    </row>
    <row r="282">
      <c r="A282" s="540"/>
      <c r="B282" s="540"/>
      <c r="C282" s="540"/>
      <c r="D282" s="919"/>
      <c r="E282" s="540"/>
      <c r="F282" s="540"/>
      <c r="H282" s="623"/>
      <c r="I282" s="623"/>
    </row>
    <row r="283">
      <c r="A283" s="540"/>
      <c r="B283" s="540"/>
      <c r="C283" s="540"/>
      <c r="D283" s="919"/>
      <c r="E283" s="540"/>
      <c r="F283" s="540"/>
      <c r="H283" s="623"/>
      <c r="I283" s="623"/>
    </row>
    <row r="284">
      <c r="A284" s="540"/>
      <c r="B284" s="540"/>
      <c r="C284" s="540"/>
      <c r="D284" s="919"/>
      <c r="E284" s="540"/>
      <c r="F284" s="540"/>
      <c r="H284" s="623"/>
      <c r="I284" s="623"/>
    </row>
    <row r="285">
      <c r="A285" s="540"/>
      <c r="B285" s="540"/>
      <c r="C285" s="540"/>
      <c r="D285" s="919"/>
      <c r="E285" s="540"/>
      <c r="F285" s="540"/>
      <c r="H285" s="623"/>
      <c r="I285" s="623"/>
    </row>
    <row r="286">
      <c r="A286" s="540"/>
      <c r="B286" s="540"/>
      <c r="C286" s="540"/>
      <c r="D286" s="919"/>
      <c r="E286" s="540"/>
      <c r="F286" s="540"/>
      <c r="H286" s="623"/>
      <c r="I286" s="623"/>
    </row>
    <row r="287">
      <c r="A287" s="540"/>
      <c r="B287" s="540"/>
      <c r="C287" s="540"/>
      <c r="D287" s="919"/>
      <c r="E287" s="540"/>
      <c r="F287" s="540"/>
      <c r="H287" s="623"/>
      <c r="I287" s="623"/>
    </row>
    <row r="288">
      <c r="A288" s="540"/>
      <c r="B288" s="540"/>
      <c r="C288" s="540"/>
      <c r="D288" s="919"/>
      <c r="E288" s="540"/>
      <c r="F288" s="540"/>
      <c r="H288" s="623"/>
      <c r="I288" s="623"/>
    </row>
    <row r="289">
      <c r="A289" s="540"/>
      <c r="B289" s="540"/>
      <c r="C289" s="540"/>
      <c r="D289" s="919"/>
      <c r="E289" s="540"/>
      <c r="F289" s="540"/>
      <c r="H289" s="623"/>
      <c r="I289" s="623"/>
    </row>
    <row r="290">
      <c r="A290" s="540"/>
      <c r="B290" s="540"/>
      <c r="C290" s="540"/>
      <c r="D290" s="919"/>
      <c r="E290" s="540"/>
      <c r="F290" s="540"/>
      <c r="H290" s="623"/>
      <c r="I290" s="623"/>
    </row>
    <row r="291">
      <c r="A291" s="540"/>
      <c r="B291" s="540"/>
      <c r="C291" s="540"/>
      <c r="D291" s="919"/>
      <c r="E291" s="540"/>
      <c r="F291" s="540"/>
      <c r="H291" s="623"/>
      <c r="I291" s="623"/>
    </row>
    <row r="292">
      <c r="A292" s="540"/>
      <c r="B292" s="540"/>
      <c r="C292" s="540"/>
      <c r="D292" s="919"/>
      <c r="E292" s="540"/>
      <c r="F292" s="540"/>
      <c r="H292" s="623"/>
      <c r="I292" s="623"/>
    </row>
    <row r="293">
      <c r="A293" s="540"/>
      <c r="B293" s="540"/>
      <c r="C293" s="540"/>
      <c r="D293" s="919"/>
      <c r="E293" s="540"/>
      <c r="F293" s="540"/>
      <c r="H293" s="623"/>
      <c r="I293" s="623"/>
    </row>
    <row r="294">
      <c r="A294" s="540"/>
      <c r="B294" s="540"/>
      <c r="C294" s="540"/>
      <c r="D294" s="919"/>
      <c r="E294" s="540"/>
      <c r="F294" s="540"/>
      <c r="H294" s="623"/>
      <c r="I294" s="623"/>
    </row>
    <row r="295">
      <c r="A295" s="540"/>
      <c r="B295" s="540"/>
      <c r="C295" s="540"/>
      <c r="D295" s="919"/>
      <c r="E295" s="540"/>
      <c r="F295" s="540"/>
      <c r="H295" s="623"/>
      <c r="I295" s="623"/>
    </row>
    <row r="296">
      <c r="A296" s="540"/>
      <c r="B296" s="540"/>
      <c r="C296" s="540"/>
      <c r="D296" s="919"/>
      <c r="E296" s="540"/>
      <c r="F296" s="540"/>
      <c r="H296" s="623"/>
      <c r="I296" s="623"/>
    </row>
    <row r="297">
      <c r="A297" s="540"/>
      <c r="B297" s="540"/>
      <c r="C297" s="540"/>
      <c r="D297" s="919"/>
      <c r="E297" s="540"/>
      <c r="F297" s="540"/>
      <c r="H297" s="623"/>
      <c r="I297" s="623"/>
    </row>
    <row r="298">
      <c r="A298" s="540"/>
      <c r="B298" s="540"/>
      <c r="C298" s="540"/>
      <c r="D298" s="919"/>
      <c r="E298" s="540"/>
      <c r="F298" s="540"/>
      <c r="H298" s="623"/>
      <c r="I298" s="623"/>
    </row>
    <row r="299">
      <c r="A299" s="540"/>
      <c r="B299" s="540"/>
      <c r="C299" s="540"/>
      <c r="D299" s="919"/>
      <c r="E299" s="540"/>
      <c r="F299" s="540"/>
      <c r="H299" s="623"/>
      <c r="I299" s="623"/>
    </row>
    <row r="300">
      <c r="A300" s="540"/>
      <c r="B300" s="540"/>
      <c r="C300" s="540"/>
      <c r="D300" s="919"/>
      <c r="E300" s="540"/>
      <c r="F300" s="540"/>
      <c r="H300" s="623"/>
      <c r="I300" s="623"/>
    </row>
    <row r="301">
      <c r="A301" s="540"/>
      <c r="B301" s="540"/>
      <c r="C301" s="540"/>
      <c r="D301" s="919"/>
      <c r="E301" s="540"/>
      <c r="F301" s="540"/>
      <c r="H301" s="623"/>
      <c r="I301" s="623"/>
    </row>
    <row r="302">
      <c r="A302" s="540"/>
      <c r="B302" s="540"/>
      <c r="C302" s="540"/>
      <c r="D302" s="919"/>
      <c r="E302" s="540"/>
      <c r="F302" s="540"/>
      <c r="H302" s="623"/>
      <c r="I302" s="623"/>
    </row>
    <row r="303">
      <c r="A303" s="540"/>
      <c r="B303" s="540"/>
      <c r="C303" s="540"/>
      <c r="D303" s="919"/>
      <c r="E303" s="540"/>
      <c r="F303" s="540"/>
      <c r="H303" s="623"/>
      <c r="I303" s="623"/>
    </row>
    <row r="304">
      <c r="A304" s="540"/>
      <c r="B304" s="540"/>
      <c r="C304" s="540"/>
      <c r="D304" s="919"/>
      <c r="E304" s="540"/>
      <c r="F304" s="540"/>
      <c r="H304" s="623"/>
      <c r="I304" s="623"/>
    </row>
    <row r="305">
      <c r="A305" s="540"/>
      <c r="B305" s="540"/>
      <c r="C305" s="540"/>
      <c r="D305" s="919"/>
      <c r="E305" s="540"/>
      <c r="F305" s="540"/>
      <c r="H305" s="623"/>
      <c r="I305" s="623"/>
    </row>
    <row r="306">
      <c r="A306" s="540"/>
      <c r="B306" s="540"/>
      <c r="C306" s="540"/>
      <c r="D306" s="919"/>
      <c r="E306" s="540"/>
      <c r="F306" s="540"/>
      <c r="H306" s="623"/>
      <c r="I306" s="623"/>
    </row>
    <row r="307">
      <c r="A307" s="540"/>
      <c r="B307" s="540"/>
      <c r="C307" s="540"/>
      <c r="D307" s="919"/>
      <c r="E307" s="540"/>
      <c r="F307" s="540"/>
      <c r="H307" s="623"/>
      <c r="I307" s="623"/>
    </row>
    <row r="308">
      <c r="A308" s="540"/>
      <c r="B308" s="540"/>
      <c r="C308" s="540"/>
      <c r="D308" s="919"/>
      <c r="E308" s="540"/>
      <c r="F308" s="540"/>
      <c r="H308" s="623"/>
      <c r="I308" s="623"/>
    </row>
    <row r="309">
      <c r="A309" s="540"/>
      <c r="B309" s="540"/>
      <c r="C309" s="540"/>
      <c r="D309" s="919"/>
      <c r="E309" s="540"/>
      <c r="F309" s="540"/>
      <c r="H309" s="623"/>
      <c r="I309" s="623"/>
    </row>
    <row r="310">
      <c r="A310" s="540"/>
      <c r="B310" s="540"/>
      <c r="C310" s="540"/>
      <c r="D310" s="919"/>
      <c r="E310" s="540"/>
      <c r="F310" s="540"/>
      <c r="H310" s="623"/>
      <c r="I310" s="623"/>
    </row>
    <row r="311">
      <c r="A311" s="540"/>
      <c r="B311" s="540"/>
      <c r="C311" s="540"/>
      <c r="D311" s="919"/>
      <c r="E311" s="540"/>
      <c r="F311" s="540"/>
      <c r="H311" s="623"/>
      <c r="I311" s="623"/>
    </row>
    <row r="312">
      <c r="A312" s="540"/>
      <c r="B312" s="540"/>
      <c r="C312" s="540"/>
      <c r="D312" s="919"/>
      <c r="E312" s="540"/>
      <c r="F312" s="540"/>
      <c r="H312" s="623"/>
      <c r="I312" s="623"/>
    </row>
    <row r="313">
      <c r="A313" s="540"/>
      <c r="B313" s="540"/>
      <c r="C313" s="540"/>
      <c r="D313" s="919"/>
      <c r="E313" s="540"/>
      <c r="F313" s="540"/>
      <c r="H313" s="623"/>
      <c r="I313" s="623"/>
    </row>
    <row r="314">
      <c r="A314" s="540"/>
      <c r="B314" s="540"/>
      <c r="C314" s="540"/>
      <c r="D314" s="919"/>
      <c r="E314" s="540"/>
      <c r="F314" s="540"/>
      <c r="H314" s="623"/>
      <c r="I314" s="623"/>
    </row>
    <row r="315">
      <c r="A315" s="540"/>
      <c r="B315" s="540"/>
      <c r="C315" s="540"/>
      <c r="D315" s="919"/>
      <c r="E315" s="540"/>
      <c r="F315" s="540"/>
      <c r="H315" s="623"/>
      <c r="I315" s="623"/>
    </row>
    <row r="316">
      <c r="A316" s="540"/>
      <c r="B316" s="540"/>
      <c r="C316" s="540"/>
      <c r="D316" s="919"/>
      <c r="E316" s="540"/>
      <c r="F316" s="540"/>
      <c r="H316" s="623"/>
      <c r="I316" s="623"/>
    </row>
    <row r="317">
      <c r="A317" s="540"/>
      <c r="B317" s="540"/>
      <c r="C317" s="540"/>
      <c r="D317" s="919"/>
      <c r="E317" s="540"/>
      <c r="F317" s="540"/>
      <c r="H317" s="623"/>
      <c r="I317" s="623"/>
    </row>
    <row r="318">
      <c r="A318" s="540"/>
      <c r="B318" s="540"/>
      <c r="C318" s="540"/>
      <c r="D318" s="919"/>
      <c r="E318" s="540"/>
      <c r="F318" s="540"/>
      <c r="H318" s="623"/>
      <c r="I318" s="623"/>
    </row>
    <row r="319">
      <c r="A319" s="540"/>
      <c r="B319" s="540"/>
      <c r="C319" s="540"/>
      <c r="D319" s="919"/>
      <c r="E319" s="540"/>
      <c r="F319" s="540"/>
      <c r="H319" s="623"/>
      <c r="I319" s="623"/>
    </row>
    <row r="320">
      <c r="A320" s="540"/>
      <c r="B320" s="540"/>
      <c r="C320" s="540"/>
      <c r="D320" s="919"/>
      <c r="E320" s="540"/>
      <c r="F320" s="540"/>
      <c r="H320" s="623"/>
      <c r="I320" s="623"/>
    </row>
    <row r="321">
      <c r="A321" s="540"/>
      <c r="B321" s="540"/>
      <c r="C321" s="540"/>
      <c r="D321" s="919"/>
      <c r="E321" s="540"/>
      <c r="F321" s="540"/>
      <c r="H321" s="623"/>
      <c r="I321" s="623"/>
    </row>
    <row r="322">
      <c r="A322" s="540"/>
      <c r="B322" s="540"/>
      <c r="C322" s="540"/>
      <c r="D322" s="919"/>
      <c r="E322" s="540"/>
      <c r="F322" s="540"/>
      <c r="H322" s="623"/>
      <c r="I322" s="623"/>
    </row>
    <row r="323">
      <c r="A323" s="540"/>
      <c r="B323" s="540"/>
      <c r="C323" s="540"/>
      <c r="D323" s="919"/>
      <c r="E323" s="540"/>
      <c r="F323" s="540"/>
      <c r="H323" s="623"/>
      <c r="I323" s="623"/>
    </row>
    <row r="324">
      <c r="A324" s="540"/>
      <c r="B324" s="540"/>
      <c r="C324" s="540"/>
      <c r="D324" s="919"/>
      <c r="E324" s="540"/>
      <c r="F324" s="540"/>
      <c r="H324" s="623"/>
      <c r="I324" s="623"/>
    </row>
    <row r="325">
      <c r="A325" s="540"/>
      <c r="B325" s="540"/>
      <c r="C325" s="540"/>
      <c r="D325" s="919"/>
      <c r="E325" s="540"/>
      <c r="F325" s="540"/>
      <c r="H325" s="623"/>
      <c r="I325" s="623"/>
    </row>
    <row r="326">
      <c r="A326" s="540"/>
      <c r="B326" s="540"/>
      <c r="C326" s="540"/>
      <c r="D326" s="919"/>
      <c r="E326" s="540"/>
      <c r="F326" s="540"/>
      <c r="H326" s="623"/>
      <c r="I326" s="623"/>
    </row>
    <row r="327">
      <c r="A327" s="540"/>
      <c r="B327" s="540"/>
      <c r="C327" s="540"/>
      <c r="D327" s="919"/>
      <c r="E327" s="540"/>
      <c r="F327" s="540"/>
      <c r="H327" s="623"/>
      <c r="I327" s="623"/>
    </row>
    <row r="328">
      <c r="A328" s="540"/>
      <c r="B328" s="540"/>
      <c r="C328" s="540"/>
      <c r="D328" s="919"/>
      <c r="E328" s="540"/>
      <c r="F328" s="540"/>
      <c r="H328" s="623"/>
      <c r="I328" s="623"/>
    </row>
    <row r="329">
      <c r="A329" s="540"/>
      <c r="B329" s="540"/>
      <c r="C329" s="540"/>
      <c r="D329" s="919"/>
      <c r="E329" s="540"/>
      <c r="F329" s="540"/>
      <c r="H329" s="623"/>
      <c r="I329" s="623"/>
    </row>
    <row r="330">
      <c r="A330" s="540"/>
      <c r="B330" s="540"/>
      <c r="C330" s="540"/>
      <c r="D330" s="919"/>
      <c r="E330" s="540"/>
      <c r="F330" s="540"/>
      <c r="H330" s="623"/>
      <c r="I330" s="623"/>
    </row>
    <row r="331">
      <c r="A331" s="540"/>
      <c r="B331" s="540"/>
      <c r="C331" s="540"/>
      <c r="D331" s="919"/>
      <c r="E331" s="540"/>
      <c r="F331" s="540"/>
      <c r="H331" s="623"/>
      <c r="I331" s="623"/>
    </row>
    <row r="332">
      <c r="A332" s="540"/>
      <c r="B332" s="540"/>
      <c r="C332" s="540"/>
      <c r="D332" s="919"/>
      <c r="E332" s="540"/>
      <c r="F332" s="540"/>
      <c r="H332" s="623"/>
      <c r="I332" s="623"/>
    </row>
    <row r="333">
      <c r="A333" s="540"/>
      <c r="B333" s="540"/>
      <c r="C333" s="540"/>
      <c r="D333" s="919"/>
      <c r="E333" s="540"/>
      <c r="F333" s="540"/>
      <c r="H333" s="623"/>
      <c r="I333" s="623"/>
    </row>
    <row r="334">
      <c r="A334" s="540"/>
      <c r="B334" s="540"/>
      <c r="C334" s="540"/>
      <c r="D334" s="919"/>
      <c r="E334" s="540"/>
      <c r="F334" s="540"/>
      <c r="H334" s="623"/>
      <c r="I334" s="623"/>
    </row>
    <row r="335">
      <c r="A335" s="540"/>
      <c r="B335" s="540"/>
      <c r="C335" s="540"/>
      <c r="D335" s="919"/>
      <c r="E335" s="540"/>
      <c r="F335" s="540"/>
      <c r="H335" s="623"/>
      <c r="I335" s="623"/>
    </row>
    <row r="336">
      <c r="A336" s="540"/>
      <c r="B336" s="540"/>
      <c r="C336" s="540"/>
      <c r="D336" s="919"/>
      <c r="E336" s="540"/>
      <c r="F336" s="540"/>
      <c r="H336" s="623"/>
      <c r="I336" s="623"/>
    </row>
    <row r="337">
      <c r="A337" s="540"/>
      <c r="B337" s="540"/>
      <c r="C337" s="540"/>
      <c r="D337" s="919"/>
      <c r="E337" s="540"/>
      <c r="F337" s="540"/>
      <c r="H337" s="623"/>
      <c r="I337" s="623"/>
    </row>
    <row r="338">
      <c r="A338" s="540"/>
      <c r="B338" s="540"/>
      <c r="C338" s="540"/>
      <c r="D338" s="919"/>
      <c r="E338" s="540"/>
      <c r="F338" s="540"/>
      <c r="H338" s="623"/>
      <c r="I338" s="623"/>
    </row>
    <row r="339">
      <c r="A339" s="540"/>
      <c r="B339" s="540"/>
      <c r="C339" s="540"/>
      <c r="D339" s="919"/>
      <c r="E339" s="540"/>
      <c r="F339" s="540"/>
      <c r="H339" s="623"/>
      <c r="I339" s="623"/>
    </row>
    <row r="340">
      <c r="A340" s="540"/>
      <c r="B340" s="540"/>
      <c r="C340" s="540"/>
      <c r="D340" s="919"/>
      <c r="E340" s="540"/>
      <c r="F340" s="540"/>
      <c r="H340" s="623"/>
      <c r="I340" s="623"/>
    </row>
    <row r="341">
      <c r="A341" s="540"/>
      <c r="B341" s="540"/>
      <c r="C341" s="540"/>
      <c r="D341" s="919"/>
      <c r="E341" s="540"/>
      <c r="F341" s="540"/>
      <c r="H341" s="623"/>
      <c r="I341" s="623"/>
    </row>
    <row r="342">
      <c r="A342" s="540"/>
      <c r="B342" s="540"/>
      <c r="C342" s="540"/>
      <c r="D342" s="919"/>
      <c r="E342" s="540"/>
      <c r="F342" s="540"/>
      <c r="H342" s="623"/>
      <c r="I342" s="623"/>
    </row>
    <row r="343">
      <c r="A343" s="540"/>
      <c r="B343" s="540"/>
      <c r="C343" s="540"/>
      <c r="D343" s="919"/>
      <c r="E343" s="540"/>
      <c r="F343" s="540"/>
      <c r="H343" s="623"/>
      <c r="I343" s="623"/>
    </row>
    <row r="344">
      <c r="A344" s="540"/>
      <c r="B344" s="540"/>
      <c r="C344" s="540"/>
      <c r="D344" s="919"/>
      <c r="E344" s="540"/>
      <c r="F344" s="540"/>
      <c r="H344" s="623"/>
      <c r="I344" s="623"/>
    </row>
    <row r="345">
      <c r="A345" s="540"/>
      <c r="B345" s="540"/>
      <c r="C345" s="540"/>
      <c r="D345" s="919"/>
      <c r="E345" s="540"/>
      <c r="F345" s="540"/>
      <c r="H345" s="623"/>
      <c r="I345" s="623"/>
    </row>
    <row r="346">
      <c r="A346" s="540"/>
      <c r="B346" s="540"/>
      <c r="C346" s="540"/>
      <c r="D346" s="919"/>
      <c r="E346" s="540"/>
      <c r="F346" s="540"/>
      <c r="H346" s="623"/>
      <c r="I346" s="623"/>
    </row>
    <row r="347">
      <c r="A347" s="540"/>
      <c r="B347" s="540"/>
      <c r="C347" s="540"/>
      <c r="D347" s="919"/>
      <c r="E347" s="540"/>
      <c r="F347" s="540"/>
      <c r="H347" s="623"/>
      <c r="I347" s="623"/>
    </row>
    <row r="348">
      <c r="A348" s="540"/>
      <c r="B348" s="540"/>
      <c r="C348" s="540"/>
      <c r="D348" s="919"/>
      <c r="E348" s="540"/>
      <c r="F348" s="540"/>
      <c r="H348" s="623"/>
      <c r="I348" s="623"/>
    </row>
    <row r="349">
      <c r="A349" s="540"/>
      <c r="B349" s="540"/>
      <c r="C349" s="540"/>
      <c r="D349" s="919"/>
      <c r="E349" s="540"/>
      <c r="F349" s="540"/>
      <c r="H349" s="623"/>
      <c r="I349" s="623"/>
    </row>
    <row r="350">
      <c r="A350" s="540"/>
      <c r="B350" s="540"/>
      <c r="C350" s="540"/>
      <c r="D350" s="919"/>
      <c r="E350" s="540"/>
      <c r="F350" s="540"/>
      <c r="H350" s="623"/>
      <c r="I350" s="623"/>
    </row>
    <row r="351">
      <c r="A351" s="540"/>
      <c r="B351" s="540"/>
      <c r="C351" s="540"/>
      <c r="D351" s="919"/>
      <c r="E351" s="540"/>
      <c r="F351" s="540"/>
      <c r="H351" s="623"/>
      <c r="I351" s="623"/>
    </row>
    <row r="352">
      <c r="A352" s="540"/>
      <c r="B352" s="540"/>
      <c r="C352" s="540"/>
      <c r="D352" s="919"/>
      <c r="E352" s="540"/>
      <c r="F352" s="540"/>
      <c r="H352" s="623"/>
      <c r="I352" s="623"/>
    </row>
    <row r="353">
      <c r="A353" s="540"/>
      <c r="B353" s="540"/>
      <c r="C353" s="540"/>
      <c r="D353" s="919"/>
      <c r="E353" s="540"/>
      <c r="F353" s="540"/>
      <c r="H353" s="623"/>
      <c r="I353" s="623"/>
    </row>
    <row r="354">
      <c r="A354" s="540"/>
      <c r="B354" s="540"/>
      <c r="C354" s="540"/>
      <c r="D354" s="919"/>
      <c r="E354" s="540"/>
      <c r="F354" s="540"/>
      <c r="H354" s="623"/>
      <c r="I354" s="623"/>
    </row>
    <row r="355">
      <c r="A355" s="540"/>
      <c r="B355" s="540"/>
      <c r="C355" s="540"/>
      <c r="D355" s="919"/>
      <c r="E355" s="540"/>
      <c r="F355" s="540"/>
      <c r="H355" s="623"/>
      <c r="I355" s="623"/>
    </row>
    <row r="356">
      <c r="A356" s="540"/>
      <c r="B356" s="540"/>
      <c r="C356" s="540"/>
      <c r="D356" s="919"/>
      <c r="E356" s="540"/>
      <c r="F356" s="540"/>
      <c r="H356" s="623"/>
      <c r="I356" s="623"/>
    </row>
    <row r="357">
      <c r="A357" s="540"/>
      <c r="B357" s="540"/>
      <c r="C357" s="540"/>
      <c r="D357" s="919"/>
      <c r="E357" s="540"/>
      <c r="F357" s="540"/>
      <c r="H357" s="623"/>
      <c r="I357" s="623"/>
    </row>
    <row r="358">
      <c r="A358" s="540"/>
      <c r="B358" s="540"/>
      <c r="C358" s="540"/>
      <c r="D358" s="919"/>
      <c r="E358" s="540"/>
      <c r="F358" s="540"/>
      <c r="H358" s="623"/>
      <c r="I358" s="623"/>
    </row>
    <row r="359">
      <c r="A359" s="540"/>
      <c r="B359" s="540"/>
      <c r="C359" s="540"/>
      <c r="D359" s="919"/>
      <c r="E359" s="540"/>
      <c r="F359" s="540"/>
      <c r="H359" s="623"/>
      <c r="I359" s="623"/>
    </row>
    <row r="360">
      <c r="A360" s="540"/>
      <c r="B360" s="540"/>
      <c r="C360" s="540"/>
      <c r="D360" s="919"/>
      <c r="E360" s="540"/>
      <c r="F360" s="540"/>
      <c r="H360" s="623"/>
      <c r="I360" s="623"/>
    </row>
    <row r="361">
      <c r="A361" s="540"/>
      <c r="B361" s="540"/>
      <c r="C361" s="540"/>
      <c r="D361" s="919"/>
      <c r="E361" s="540"/>
      <c r="F361" s="540"/>
      <c r="H361" s="623"/>
      <c r="I361" s="623"/>
    </row>
    <row r="362">
      <c r="A362" s="540"/>
      <c r="B362" s="540"/>
      <c r="C362" s="540"/>
      <c r="D362" s="919"/>
      <c r="E362" s="540"/>
      <c r="F362" s="540"/>
      <c r="H362" s="623"/>
      <c r="I362" s="623"/>
    </row>
    <row r="363">
      <c r="A363" s="540"/>
      <c r="B363" s="540"/>
      <c r="C363" s="540"/>
      <c r="D363" s="919"/>
      <c r="E363" s="540"/>
      <c r="F363" s="540"/>
      <c r="H363" s="623"/>
      <c r="I363" s="623"/>
    </row>
    <row r="364">
      <c r="A364" s="540"/>
      <c r="B364" s="540"/>
      <c r="C364" s="540"/>
      <c r="D364" s="919"/>
      <c r="E364" s="540"/>
      <c r="F364" s="540"/>
      <c r="H364" s="623"/>
      <c r="I364" s="623"/>
    </row>
    <row r="365">
      <c r="A365" s="540"/>
      <c r="B365" s="540"/>
      <c r="C365" s="540"/>
      <c r="D365" s="919"/>
      <c r="E365" s="540"/>
      <c r="F365" s="540"/>
      <c r="H365" s="623"/>
      <c r="I365" s="623"/>
    </row>
    <row r="366">
      <c r="A366" s="540"/>
      <c r="B366" s="540"/>
      <c r="C366" s="540"/>
      <c r="D366" s="919"/>
      <c r="E366" s="540"/>
      <c r="F366" s="540"/>
      <c r="H366" s="623"/>
      <c r="I366" s="623"/>
    </row>
    <row r="367">
      <c r="A367" s="540"/>
      <c r="B367" s="540"/>
      <c r="C367" s="540"/>
      <c r="D367" s="919"/>
      <c r="E367" s="540"/>
      <c r="F367" s="540"/>
      <c r="H367" s="623"/>
      <c r="I367" s="623"/>
    </row>
    <row r="368">
      <c r="A368" s="540"/>
      <c r="B368" s="540"/>
      <c r="C368" s="540"/>
      <c r="D368" s="919"/>
      <c r="E368" s="540"/>
      <c r="F368" s="540"/>
      <c r="H368" s="623"/>
      <c r="I368" s="623"/>
    </row>
    <row r="369">
      <c r="A369" s="540"/>
      <c r="B369" s="540"/>
      <c r="C369" s="540"/>
      <c r="D369" s="919"/>
      <c r="E369" s="540"/>
      <c r="F369" s="540"/>
      <c r="H369" s="623"/>
      <c r="I369" s="623"/>
    </row>
    <row r="370">
      <c r="A370" s="540"/>
      <c r="B370" s="540"/>
      <c r="C370" s="540"/>
      <c r="D370" s="919"/>
      <c r="E370" s="540"/>
      <c r="F370" s="540"/>
      <c r="H370" s="623"/>
      <c r="I370" s="623"/>
    </row>
    <row r="371">
      <c r="A371" s="540"/>
      <c r="B371" s="540"/>
      <c r="C371" s="540"/>
      <c r="D371" s="919"/>
      <c r="E371" s="540"/>
      <c r="F371" s="540"/>
      <c r="H371" s="623"/>
      <c r="I371" s="623"/>
    </row>
    <row r="372">
      <c r="A372" s="540"/>
      <c r="B372" s="540"/>
      <c r="C372" s="540"/>
      <c r="D372" s="919"/>
      <c r="E372" s="540"/>
      <c r="F372" s="540"/>
      <c r="H372" s="623"/>
      <c r="I372" s="623"/>
    </row>
    <row r="373">
      <c r="A373" s="540"/>
      <c r="B373" s="540"/>
      <c r="C373" s="540"/>
      <c r="D373" s="919"/>
      <c r="E373" s="540"/>
      <c r="F373" s="540"/>
      <c r="H373" s="623"/>
      <c r="I373" s="623"/>
    </row>
    <row r="374">
      <c r="A374" s="540"/>
      <c r="B374" s="540"/>
      <c r="C374" s="540"/>
      <c r="D374" s="919"/>
      <c r="E374" s="540"/>
      <c r="F374" s="540"/>
      <c r="H374" s="623"/>
      <c r="I374" s="623"/>
    </row>
    <row r="375">
      <c r="A375" s="540"/>
      <c r="B375" s="540"/>
      <c r="C375" s="540"/>
      <c r="D375" s="919"/>
      <c r="E375" s="540"/>
      <c r="F375" s="540"/>
      <c r="H375" s="623"/>
      <c r="I375" s="623"/>
    </row>
    <row r="376">
      <c r="A376" s="540"/>
      <c r="B376" s="540"/>
      <c r="C376" s="540"/>
      <c r="D376" s="919"/>
      <c r="E376" s="540"/>
      <c r="F376" s="540"/>
      <c r="H376" s="623"/>
      <c r="I376" s="623"/>
    </row>
    <row r="377">
      <c r="A377" s="540"/>
      <c r="B377" s="540"/>
      <c r="C377" s="540"/>
      <c r="D377" s="919"/>
      <c r="E377" s="540"/>
      <c r="F377" s="540"/>
      <c r="H377" s="623"/>
      <c r="I377" s="623"/>
    </row>
    <row r="378">
      <c r="A378" s="540"/>
      <c r="B378" s="540"/>
      <c r="C378" s="540"/>
      <c r="D378" s="919"/>
      <c r="E378" s="540"/>
      <c r="F378" s="540"/>
      <c r="H378" s="623"/>
      <c r="I378" s="623"/>
    </row>
    <row r="379">
      <c r="A379" s="540"/>
      <c r="B379" s="540"/>
      <c r="C379" s="540"/>
      <c r="D379" s="919"/>
      <c r="E379" s="540"/>
      <c r="F379" s="540"/>
      <c r="H379" s="623"/>
      <c r="I379" s="623"/>
    </row>
    <row r="380">
      <c r="A380" s="540"/>
      <c r="B380" s="540"/>
      <c r="C380" s="540"/>
      <c r="D380" s="919"/>
      <c r="E380" s="540"/>
      <c r="F380" s="540"/>
      <c r="H380" s="623"/>
      <c r="I380" s="623"/>
    </row>
    <row r="381">
      <c r="A381" s="540"/>
      <c r="B381" s="540"/>
      <c r="C381" s="540"/>
      <c r="D381" s="919"/>
      <c r="E381" s="540"/>
      <c r="F381" s="540"/>
      <c r="H381" s="623"/>
      <c r="I381" s="623"/>
    </row>
    <row r="382">
      <c r="A382" s="540"/>
      <c r="B382" s="540"/>
      <c r="C382" s="540"/>
      <c r="D382" s="919"/>
      <c r="E382" s="540"/>
      <c r="F382" s="540"/>
      <c r="H382" s="623"/>
      <c r="I382" s="623"/>
    </row>
    <row r="383">
      <c r="A383" s="540"/>
      <c r="B383" s="540"/>
      <c r="C383" s="540"/>
      <c r="D383" s="919"/>
      <c r="E383" s="540"/>
      <c r="F383" s="540"/>
      <c r="H383" s="623"/>
      <c r="I383" s="623"/>
    </row>
    <row r="384">
      <c r="A384" s="540"/>
      <c r="B384" s="540"/>
      <c r="C384" s="540"/>
      <c r="D384" s="919"/>
      <c r="E384" s="540"/>
      <c r="F384" s="540"/>
      <c r="H384" s="623"/>
      <c r="I384" s="623"/>
    </row>
    <row r="385">
      <c r="A385" s="540"/>
      <c r="B385" s="540"/>
      <c r="C385" s="540"/>
      <c r="D385" s="919"/>
      <c r="E385" s="540"/>
      <c r="F385" s="540"/>
      <c r="H385" s="623"/>
      <c r="I385" s="623"/>
    </row>
    <row r="386">
      <c r="A386" s="540"/>
      <c r="B386" s="540"/>
      <c r="C386" s="540"/>
      <c r="D386" s="919"/>
      <c r="E386" s="540"/>
      <c r="F386" s="540"/>
      <c r="H386" s="623"/>
      <c r="I386" s="623"/>
    </row>
    <row r="387">
      <c r="A387" s="540"/>
      <c r="B387" s="540"/>
      <c r="C387" s="540"/>
      <c r="D387" s="919"/>
      <c r="E387" s="540"/>
      <c r="F387" s="540"/>
      <c r="H387" s="623"/>
      <c r="I387" s="623"/>
    </row>
    <row r="388">
      <c r="A388" s="540"/>
      <c r="B388" s="540"/>
      <c r="C388" s="540"/>
      <c r="D388" s="919"/>
      <c r="E388" s="540"/>
      <c r="F388" s="540"/>
      <c r="H388" s="623"/>
      <c r="I388" s="623"/>
    </row>
    <row r="389">
      <c r="A389" s="540"/>
      <c r="B389" s="540"/>
      <c r="C389" s="540"/>
      <c r="D389" s="919"/>
      <c r="E389" s="540"/>
      <c r="F389" s="540"/>
      <c r="H389" s="623"/>
      <c r="I389" s="623"/>
    </row>
    <row r="390">
      <c r="A390" s="540"/>
      <c r="B390" s="540"/>
      <c r="C390" s="540"/>
      <c r="D390" s="919"/>
      <c r="E390" s="540"/>
      <c r="F390" s="540"/>
      <c r="H390" s="623"/>
      <c r="I390" s="623"/>
    </row>
    <row r="391">
      <c r="A391" s="540"/>
      <c r="B391" s="540"/>
      <c r="C391" s="540"/>
      <c r="D391" s="919"/>
      <c r="E391" s="540"/>
      <c r="F391" s="540"/>
      <c r="H391" s="623"/>
      <c r="I391" s="623"/>
    </row>
    <row r="392">
      <c r="A392" s="540"/>
      <c r="B392" s="540"/>
      <c r="C392" s="540"/>
      <c r="D392" s="919"/>
      <c r="E392" s="540"/>
      <c r="F392" s="540"/>
      <c r="H392" s="623"/>
      <c r="I392" s="623"/>
    </row>
    <row r="393">
      <c r="A393" s="540"/>
      <c r="B393" s="540"/>
      <c r="C393" s="540"/>
      <c r="D393" s="919"/>
      <c r="E393" s="540"/>
      <c r="F393" s="540"/>
      <c r="H393" s="623"/>
      <c r="I393" s="623"/>
    </row>
    <row r="394">
      <c r="A394" s="540"/>
      <c r="B394" s="540"/>
      <c r="C394" s="540"/>
      <c r="D394" s="919"/>
      <c r="E394" s="540"/>
      <c r="F394" s="540"/>
      <c r="H394" s="623"/>
      <c r="I394" s="623"/>
    </row>
    <row r="395">
      <c r="A395" s="540"/>
      <c r="B395" s="540"/>
      <c r="C395" s="540"/>
      <c r="D395" s="919"/>
      <c r="E395" s="540"/>
      <c r="F395" s="540"/>
      <c r="H395" s="623"/>
      <c r="I395" s="623"/>
    </row>
    <row r="396">
      <c r="A396" s="540"/>
      <c r="B396" s="540"/>
      <c r="C396" s="540"/>
      <c r="D396" s="919"/>
      <c r="E396" s="540"/>
      <c r="F396" s="540"/>
      <c r="H396" s="623"/>
      <c r="I396" s="623"/>
    </row>
    <row r="397">
      <c r="A397" s="540"/>
      <c r="B397" s="540"/>
      <c r="C397" s="540"/>
      <c r="D397" s="919"/>
      <c r="E397" s="540"/>
      <c r="F397" s="540"/>
      <c r="H397" s="623"/>
      <c r="I397" s="623"/>
    </row>
    <row r="398">
      <c r="A398" s="540"/>
      <c r="B398" s="540"/>
      <c r="C398" s="540"/>
      <c r="D398" s="919"/>
      <c r="E398" s="540"/>
      <c r="F398" s="540"/>
      <c r="H398" s="623"/>
      <c r="I398" s="623"/>
    </row>
    <row r="399">
      <c r="A399" s="540"/>
      <c r="B399" s="540"/>
      <c r="C399" s="540"/>
      <c r="D399" s="919"/>
      <c r="E399" s="540"/>
      <c r="F399" s="540"/>
      <c r="H399" s="623"/>
      <c r="I399" s="623"/>
    </row>
    <row r="400">
      <c r="A400" s="540"/>
      <c r="B400" s="540"/>
      <c r="C400" s="540"/>
      <c r="D400" s="919"/>
      <c r="E400" s="540"/>
      <c r="F400" s="540"/>
      <c r="H400" s="623"/>
      <c r="I400" s="623"/>
    </row>
    <row r="401">
      <c r="A401" s="540"/>
      <c r="B401" s="540"/>
      <c r="C401" s="540"/>
      <c r="D401" s="919"/>
      <c r="E401" s="540"/>
      <c r="F401" s="540"/>
      <c r="H401" s="623"/>
      <c r="I401" s="623"/>
    </row>
    <row r="402">
      <c r="A402" s="540"/>
      <c r="B402" s="540"/>
      <c r="C402" s="540"/>
      <c r="D402" s="919"/>
      <c r="E402" s="540"/>
      <c r="F402" s="540"/>
      <c r="H402" s="623"/>
      <c r="I402" s="623"/>
    </row>
    <row r="403">
      <c r="A403" s="540"/>
      <c r="B403" s="540"/>
      <c r="C403" s="540"/>
      <c r="D403" s="919"/>
      <c r="E403" s="540"/>
      <c r="F403" s="540"/>
      <c r="H403" s="623"/>
      <c r="I403" s="623"/>
    </row>
    <row r="404">
      <c r="A404" s="540"/>
      <c r="B404" s="540"/>
      <c r="C404" s="540"/>
      <c r="D404" s="919"/>
      <c r="E404" s="540"/>
      <c r="F404" s="540"/>
      <c r="H404" s="623"/>
      <c r="I404" s="623"/>
    </row>
    <row r="405">
      <c r="A405" s="540"/>
      <c r="B405" s="540"/>
      <c r="C405" s="540"/>
      <c r="D405" s="919"/>
      <c r="E405" s="540"/>
      <c r="F405" s="540"/>
      <c r="H405" s="623"/>
      <c r="I405" s="623"/>
    </row>
    <row r="406">
      <c r="A406" s="540"/>
      <c r="B406" s="540"/>
      <c r="C406" s="540"/>
      <c r="D406" s="919"/>
      <c r="E406" s="540"/>
      <c r="F406" s="540"/>
      <c r="H406" s="623"/>
      <c r="I406" s="623"/>
    </row>
    <row r="407">
      <c r="A407" s="540"/>
      <c r="B407" s="540"/>
      <c r="C407" s="540"/>
      <c r="D407" s="919"/>
      <c r="E407" s="540"/>
      <c r="F407" s="540"/>
      <c r="H407" s="623"/>
      <c r="I407" s="623"/>
    </row>
    <row r="408">
      <c r="A408" s="540"/>
      <c r="B408" s="540"/>
      <c r="C408" s="540"/>
      <c r="D408" s="919"/>
      <c r="E408" s="540"/>
      <c r="F408" s="540"/>
      <c r="H408" s="623"/>
      <c r="I408" s="623"/>
    </row>
    <row r="409">
      <c r="A409" s="540"/>
      <c r="B409" s="540"/>
      <c r="C409" s="540"/>
      <c r="D409" s="919"/>
      <c r="E409" s="540"/>
      <c r="F409" s="540"/>
      <c r="H409" s="623"/>
      <c r="I409" s="623"/>
    </row>
    <row r="410">
      <c r="A410" s="540"/>
      <c r="B410" s="540"/>
      <c r="C410" s="540"/>
      <c r="D410" s="919"/>
      <c r="E410" s="540"/>
      <c r="F410" s="540"/>
      <c r="H410" s="623"/>
      <c r="I410" s="623"/>
    </row>
    <row r="411">
      <c r="A411" s="540"/>
      <c r="B411" s="540"/>
      <c r="C411" s="540"/>
      <c r="D411" s="919"/>
      <c r="E411" s="540"/>
      <c r="F411" s="540"/>
      <c r="H411" s="623"/>
      <c r="I411" s="623"/>
    </row>
    <row r="412">
      <c r="A412" s="540"/>
      <c r="B412" s="540"/>
      <c r="C412" s="540"/>
      <c r="D412" s="919"/>
      <c r="E412" s="540"/>
      <c r="F412" s="540"/>
      <c r="H412" s="623"/>
      <c r="I412" s="623"/>
    </row>
    <row r="413">
      <c r="A413" s="540"/>
      <c r="B413" s="540"/>
      <c r="C413" s="540"/>
      <c r="D413" s="919"/>
      <c r="E413" s="540"/>
      <c r="F413" s="540"/>
      <c r="H413" s="623"/>
      <c r="I413" s="623"/>
    </row>
    <row r="414">
      <c r="A414" s="540"/>
      <c r="B414" s="540"/>
      <c r="C414" s="540"/>
      <c r="D414" s="919"/>
      <c r="E414" s="540"/>
      <c r="F414" s="540"/>
      <c r="H414" s="623"/>
      <c r="I414" s="623"/>
    </row>
    <row r="415">
      <c r="A415" s="540"/>
      <c r="B415" s="540"/>
      <c r="C415" s="540"/>
      <c r="D415" s="919"/>
      <c r="E415" s="540"/>
      <c r="F415" s="540"/>
      <c r="H415" s="623"/>
      <c r="I415" s="623"/>
    </row>
    <row r="416">
      <c r="A416" s="540"/>
      <c r="B416" s="540"/>
      <c r="C416" s="540"/>
      <c r="D416" s="919"/>
      <c r="E416" s="540"/>
      <c r="F416" s="540"/>
      <c r="H416" s="623"/>
      <c r="I416" s="623"/>
    </row>
    <row r="417">
      <c r="A417" s="540"/>
      <c r="B417" s="540"/>
      <c r="C417" s="540"/>
      <c r="D417" s="919"/>
      <c r="E417" s="540"/>
      <c r="F417" s="540"/>
      <c r="H417" s="623"/>
      <c r="I417" s="623"/>
    </row>
    <row r="418">
      <c r="A418" s="540"/>
      <c r="B418" s="540"/>
      <c r="C418" s="540"/>
      <c r="D418" s="919"/>
      <c r="E418" s="540"/>
      <c r="F418" s="540"/>
      <c r="H418" s="623"/>
      <c r="I418" s="623"/>
    </row>
    <row r="419">
      <c r="A419" s="540"/>
      <c r="B419" s="540"/>
      <c r="C419" s="540"/>
      <c r="D419" s="919"/>
      <c r="E419" s="540"/>
      <c r="F419" s="540"/>
      <c r="H419" s="623"/>
      <c r="I419" s="623"/>
    </row>
    <row r="420">
      <c r="A420" s="540"/>
      <c r="B420" s="540"/>
      <c r="C420" s="540"/>
      <c r="D420" s="919"/>
      <c r="E420" s="540"/>
      <c r="F420" s="540"/>
      <c r="H420" s="623"/>
      <c r="I420" s="623"/>
    </row>
    <row r="421">
      <c r="A421" s="540"/>
      <c r="B421" s="540"/>
      <c r="C421" s="540"/>
      <c r="D421" s="919"/>
      <c r="E421" s="540"/>
      <c r="F421" s="540"/>
      <c r="H421" s="623"/>
      <c r="I421" s="623"/>
    </row>
    <row r="422">
      <c r="A422" s="540"/>
      <c r="B422" s="540"/>
      <c r="C422" s="540"/>
      <c r="D422" s="919"/>
      <c r="E422" s="540"/>
      <c r="F422" s="540"/>
      <c r="H422" s="623"/>
      <c r="I422" s="623"/>
    </row>
    <row r="423">
      <c r="A423" s="540"/>
      <c r="B423" s="540"/>
      <c r="C423" s="540"/>
      <c r="D423" s="919"/>
      <c r="E423" s="540"/>
      <c r="F423" s="540"/>
      <c r="H423" s="623"/>
      <c r="I423" s="623"/>
    </row>
    <row r="424">
      <c r="A424" s="540"/>
      <c r="B424" s="540"/>
      <c r="C424" s="540"/>
      <c r="D424" s="919"/>
      <c r="E424" s="540"/>
      <c r="F424" s="540"/>
      <c r="H424" s="623"/>
      <c r="I424" s="623"/>
    </row>
    <row r="425">
      <c r="A425" s="540"/>
      <c r="B425" s="540"/>
      <c r="C425" s="540"/>
      <c r="D425" s="919"/>
      <c r="E425" s="540"/>
      <c r="F425" s="540"/>
      <c r="H425" s="623"/>
      <c r="I425" s="623"/>
    </row>
    <row r="426">
      <c r="A426" s="540"/>
      <c r="B426" s="540"/>
      <c r="C426" s="540"/>
      <c r="D426" s="919"/>
      <c r="E426" s="540"/>
      <c r="F426" s="540"/>
      <c r="H426" s="623"/>
      <c r="I426" s="623"/>
    </row>
    <row r="427">
      <c r="A427" s="540"/>
      <c r="B427" s="540"/>
      <c r="C427" s="540"/>
      <c r="D427" s="919"/>
      <c r="E427" s="540"/>
      <c r="F427" s="540"/>
      <c r="H427" s="623"/>
      <c r="I427" s="623"/>
    </row>
    <row r="428">
      <c r="A428" s="540"/>
      <c r="B428" s="540"/>
      <c r="C428" s="540"/>
      <c r="D428" s="919"/>
      <c r="E428" s="540"/>
      <c r="F428" s="540"/>
      <c r="H428" s="623"/>
      <c r="I428" s="623"/>
    </row>
    <row r="429">
      <c r="A429" s="540"/>
      <c r="B429" s="540"/>
      <c r="C429" s="540"/>
      <c r="D429" s="919"/>
      <c r="E429" s="540"/>
      <c r="F429" s="540"/>
      <c r="H429" s="623"/>
      <c r="I429" s="623"/>
    </row>
    <row r="430">
      <c r="A430" s="540"/>
      <c r="B430" s="540"/>
      <c r="C430" s="540"/>
      <c r="D430" s="919"/>
      <c r="E430" s="540"/>
      <c r="F430" s="540"/>
      <c r="H430" s="623"/>
      <c r="I430" s="623"/>
    </row>
    <row r="431">
      <c r="A431" s="540"/>
      <c r="B431" s="540"/>
      <c r="C431" s="540"/>
      <c r="D431" s="919"/>
      <c r="E431" s="540"/>
      <c r="F431" s="540"/>
      <c r="H431" s="623"/>
      <c r="I431" s="623"/>
    </row>
    <row r="432">
      <c r="A432" s="540"/>
      <c r="B432" s="540"/>
      <c r="C432" s="540"/>
      <c r="D432" s="919"/>
      <c r="E432" s="540"/>
      <c r="F432" s="540"/>
      <c r="H432" s="623"/>
      <c r="I432" s="623"/>
    </row>
    <row r="433">
      <c r="A433" s="540"/>
      <c r="B433" s="540"/>
      <c r="C433" s="540"/>
      <c r="D433" s="919"/>
      <c r="E433" s="540"/>
      <c r="F433" s="540"/>
      <c r="H433" s="623"/>
      <c r="I433" s="623"/>
    </row>
    <row r="434">
      <c r="A434" s="540"/>
      <c r="B434" s="540"/>
      <c r="C434" s="540"/>
      <c r="D434" s="919"/>
      <c r="E434" s="540"/>
      <c r="F434" s="540"/>
      <c r="H434" s="623"/>
      <c r="I434" s="623"/>
    </row>
    <row r="435">
      <c r="A435" s="540"/>
      <c r="B435" s="540"/>
      <c r="C435" s="540"/>
      <c r="D435" s="919"/>
      <c r="E435" s="540"/>
      <c r="F435" s="540"/>
      <c r="H435" s="623"/>
      <c r="I435" s="623"/>
    </row>
    <row r="436">
      <c r="A436" s="540"/>
      <c r="B436" s="540"/>
      <c r="C436" s="540"/>
      <c r="D436" s="919"/>
      <c r="E436" s="540"/>
      <c r="F436" s="540"/>
      <c r="H436" s="623"/>
      <c r="I436" s="623"/>
    </row>
    <row r="437">
      <c r="A437" s="540"/>
      <c r="B437" s="540"/>
      <c r="C437" s="540"/>
      <c r="D437" s="919"/>
      <c r="E437" s="540"/>
      <c r="F437" s="540"/>
      <c r="H437" s="623"/>
      <c r="I437" s="623"/>
    </row>
    <row r="438">
      <c r="A438" s="540"/>
      <c r="B438" s="540"/>
      <c r="C438" s="540"/>
      <c r="D438" s="919"/>
      <c r="E438" s="540"/>
      <c r="F438" s="540"/>
      <c r="H438" s="623"/>
      <c r="I438" s="623"/>
    </row>
    <row r="439">
      <c r="A439" s="540"/>
      <c r="B439" s="540"/>
      <c r="C439" s="540"/>
      <c r="D439" s="919"/>
      <c r="E439" s="540"/>
      <c r="F439" s="540"/>
      <c r="H439" s="623"/>
      <c r="I439" s="623"/>
    </row>
    <row r="440">
      <c r="A440" s="540"/>
      <c r="B440" s="540"/>
      <c r="C440" s="540"/>
      <c r="D440" s="919"/>
      <c r="E440" s="540"/>
      <c r="F440" s="540"/>
      <c r="H440" s="623"/>
      <c r="I440" s="623"/>
    </row>
    <row r="441">
      <c r="A441" s="540"/>
      <c r="B441" s="540"/>
      <c r="C441" s="540"/>
      <c r="D441" s="919"/>
      <c r="E441" s="540"/>
      <c r="F441" s="540"/>
      <c r="H441" s="623"/>
      <c r="I441" s="623"/>
    </row>
    <row r="442">
      <c r="A442" s="540"/>
      <c r="B442" s="540"/>
      <c r="C442" s="540"/>
      <c r="D442" s="919"/>
      <c r="E442" s="540"/>
      <c r="F442" s="540"/>
      <c r="H442" s="623"/>
      <c r="I442" s="623"/>
    </row>
    <row r="443">
      <c r="A443" s="540"/>
      <c r="B443" s="540"/>
      <c r="C443" s="540"/>
      <c r="D443" s="919"/>
      <c r="E443" s="540"/>
      <c r="F443" s="540"/>
      <c r="H443" s="623"/>
      <c r="I443" s="623"/>
    </row>
    <row r="444">
      <c r="A444" s="540"/>
      <c r="B444" s="540"/>
      <c r="C444" s="540"/>
      <c r="D444" s="919"/>
      <c r="E444" s="540"/>
      <c r="F444" s="540"/>
      <c r="H444" s="623"/>
      <c r="I444" s="623"/>
    </row>
    <row r="445">
      <c r="A445" s="540"/>
      <c r="B445" s="540"/>
      <c r="C445" s="540"/>
      <c r="D445" s="919"/>
      <c r="E445" s="540"/>
      <c r="F445" s="540"/>
      <c r="H445" s="623"/>
      <c r="I445" s="623"/>
    </row>
    <row r="446">
      <c r="A446" s="540"/>
      <c r="B446" s="540"/>
      <c r="C446" s="540"/>
      <c r="D446" s="919"/>
      <c r="E446" s="540"/>
      <c r="F446" s="540"/>
      <c r="H446" s="623"/>
      <c r="I446" s="623"/>
    </row>
    <row r="447">
      <c r="A447" s="540"/>
      <c r="B447" s="540"/>
      <c r="C447" s="540"/>
      <c r="D447" s="919"/>
      <c r="E447" s="540"/>
      <c r="F447" s="540"/>
      <c r="H447" s="623"/>
      <c r="I447" s="623"/>
    </row>
    <row r="448">
      <c r="A448" s="540"/>
      <c r="B448" s="540"/>
      <c r="C448" s="540"/>
      <c r="D448" s="919"/>
      <c r="E448" s="540"/>
      <c r="F448" s="540"/>
      <c r="H448" s="623"/>
      <c r="I448" s="623"/>
    </row>
    <row r="449">
      <c r="A449" s="540"/>
      <c r="B449" s="540"/>
      <c r="C449" s="540"/>
      <c r="D449" s="919"/>
      <c r="E449" s="540"/>
      <c r="F449" s="540"/>
      <c r="H449" s="623"/>
      <c r="I449" s="623"/>
    </row>
    <row r="450">
      <c r="A450" s="540"/>
      <c r="B450" s="540"/>
      <c r="C450" s="540"/>
      <c r="D450" s="919"/>
      <c r="E450" s="540"/>
      <c r="F450" s="540"/>
      <c r="H450" s="623"/>
      <c r="I450" s="623"/>
    </row>
    <row r="451">
      <c r="A451" s="540"/>
      <c r="B451" s="540"/>
      <c r="C451" s="540"/>
      <c r="D451" s="919"/>
      <c r="E451" s="540"/>
      <c r="F451" s="540"/>
      <c r="H451" s="623"/>
      <c r="I451" s="623"/>
    </row>
    <row r="452">
      <c r="A452" s="540"/>
      <c r="B452" s="540"/>
      <c r="C452" s="540"/>
      <c r="D452" s="919"/>
      <c r="E452" s="540"/>
      <c r="F452" s="540"/>
      <c r="H452" s="623"/>
      <c r="I452" s="623"/>
    </row>
    <row r="453">
      <c r="A453" s="540"/>
      <c r="B453" s="540"/>
      <c r="C453" s="540"/>
      <c r="D453" s="919"/>
      <c r="E453" s="540"/>
      <c r="F453" s="540"/>
      <c r="H453" s="623"/>
      <c r="I453" s="623"/>
    </row>
    <row r="454">
      <c r="A454" s="540"/>
      <c r="B454" s="540"/>
      <c r="C454" s="540"/>
      <c r="D454" s="919"/>
      <c r="E454" s="540"/>
      <c r="F454" s="540"/>
      <c r="H454" s="623"/>
      <c r="I454" s="623"/>
    </row>
    <row r="455">
      <c r="A455" s="540"/>
      <c r="B455" s="540"/>
      <c r="C455" s="540"/>
      <c r="D455" s="919"/>
      <c r="E455" s="540"/>
      <c r="F455" s="540"/>
      <c r="H455" s="623"/>
      <c r="I455" s="623"/>
    </row>
    <row r="456">
      <c r="A456" s="540"/>
      <c r="B456" s="540"/>
      <c r="C456" s="540"/>
      <c r="D456" s="919"/>
      <c r="E456" s="540"/>
      <c r="F456" s="540"/>
      <c r="H456" s="623"/>
      <c r="I456" s="623"/>
    </row>
    <row r="457">
      <c r="A457" s="540"/>
      <c r="B457" s="540"/>
      <c r="C457" s="540"/>
      <c r="D457" s="919"/>
      <c r="E457" s="540"/>
      <c r="F457" s="540"/>
      <c r="H457" s="623"/>
      <c r="I457" s="623"/>
    </row>
    <row r="458">
      <c r="A458" s="540"/>
      <c r="B458" s="540"/>
      <c r="C458" s="540"/>
      <c r="D458" s="919"/>
      <c r="E458" s="540"/>
      <c r="F458" s="540"/>
      <c r="H458" s="623"/>
      <c r="I458" s="623"/>
    </row>
    <row r="459">
      <c r="A459" s="540"/>
      <c r="B459" s="540"/>
      <c r="C459" s="540"/>
      <c r="D459" s="919"/>
      <c r="E459" s="540"/>
      <c r="F459" s="540"/>
      <c r="H459" s="623"/>
      <c r="I459" s="623"/>
    </row>
    <row r="460">
      <c r="A460" s="540"/>
      <c r="B460" s="540"/>
      <c r="C460" s="540"/>
      <c r="D460" s="919"/>
      <c r="E460" s="540"/>
      <c r="F460" s="540"/>
      <c r="H460" s="623"/>
      <c r="I460" s="623"/>
    </row>
    <row r="461">
      <c r="A461" s="540"/>
      <c r="B461" s="540"/>
      <c r="C461" s="540"/>
      <c r="D461" s="919"/>
      <c r="E461" s="540"/>
      <c r="F461" s="540"/>
      <c r="H461" s="623"/>
      <c r="I461" s="623"/>
    </row>
    <row r="462">
      <c r="A462" s="540"/>
      <c r="B462" s="540"/>
      <c r="C462" s="540"/>
      <c r="D462" s="919"/>
      <c r="E462" s="540"/>
      <c r="F462" s="540"/>
      <c r="H462" s="623"/>
      <c r="I462" s="623"/>
    </row>
    <row r="463">
      <c r="A463" s="540"/>
      <c r="B463" s="540"/>
      <c r="C463" s="540"/>
      <c r="D463" s="919"/>
      <c r="E463" s="540"/>
      <c r="F463" s="540"/>
      <c r="H463" s="623"/>
      <c r="I463" s="623"/>
    </row>
    <row r="464">
      <c r="A464" s="540"/>
      <c r="B464" s="540"/>
      <c r="C464" s="540"/>
      <c r="D464" s="919"/>
      <c r="E464" s="540"/>
      <c r="F464" s="540"/>
      <c r="H464" s="623"/>
      <c r="I464" s="623"/>
    </row>
    <row r="465">
      <c r="A465" s="540"/>
      <c r="B465" s="540"/>
      <c r="C465" s="540"/>
      <c r="D465" s="919"/>
      <c r="E465" s="540"/>
      <c r="F465" s="540"/>
      <c r="H465" s="623"/>
      <c r="I465" s="623"/>
    </row>
    <row r="466">
      <c r="A466" s="540"/>
      <c r="B466" s="540"/>
      <c r="C466" s="540"/>
      <c r="D466" s="919"/>
      <c r="E466" s="540"/>
      <c r="F466" s="540"/>
      <c r="H466" s="623"/>
      <c r="I466" s="623"/>
    </row>
    <row r="467">
      <c r="A467" s="540"/>
      <c r="B467" s="540"/>
      <c r="C467" s="540"/>
      <c r="D467" s="919"/>
      <c r="E467" s="540"/>
      <c r="F467" s="540"/>
      <c r="H467" s="623"/>
      <c r="I467" s="623"/>
    </row>
    <row r="468">
      <c r="A468" s="540"/>
      <c r="B468" s="540"/>
      <c r="C468" s="540"/>
      <c r="D468" s="919"/>
      <c r="E468" s="540"/>
      <c r="F468" s="540"/>
      <c r="H468" s="623"/>
      <c r="I468" s="623"/>
    </row>
    <row r="469">
      <c r="A469" s="540"/>
      <c r="B469" s="540"/>
      <c r="C469" s="540"/>
      <c r="D469" s="919"/>
      <c r="E469" s="540"/>
      <c r="F469" s="540"/>
      <c r="H469" s="623"/>
      <c r="I469" s="623"/>
    </row>
    <row r="470">
      <c r="A470" s="540"/>
      <c r="B470" s="540"/>
      <c r="C470" s="540"/>
      <c r="D470" s="919"/>
      <c r="E470" s="540"/>
      <c r="F470" s="540"/>
      <c r="H470" s="623"/>
      <c r="I470" s="623"/>
    </row>
    <row r="471">
      <c r="A471" s="540"/>
      <c r="B471" s="540"/>
      <c r="C471" s="540"/>
      <c r="D471" s="919"/>
      <c r="E471" s="540"/>
      <c r="F471" s="540"/>
      <c r="H471" s="623"/>
      <c r="I471" s="623"/>
    </row>
    <row r="472">
      <c r="A472" s="540"/>
      <c r="B472" s="540"/>
      <c r="C472" s="540"/>
      <c r="D472" s="919"/>
      <c r="E472" s="540"/>
      <c r="F472" s="540"/>
      <c r="H472" s="623"/>
      <c r="I472" s="623"/>
    </row>
    <row r="473">
      <c r="A473" s="540"/>
      <c r="B473" s="540"/>
      <c r="C473" s="540"/>
      <c r="D473" s="919"/>
      <c r="E473" s="540"/>
      <c r="F473" s="540"/>
      <c r="H473" s="623"/>
      <c r="I473" s="623"/>
    </row>
    <row r="474">
      <c r="A474" s="540"/>
      <c r="B474" s="540"/>
      <c r="C474" s="540"/>
      <c r="D474" s="919"/>
      <c r="E474" s="540"/>
      <c r="F474" s="540"/>
      <c r="H474" s="623"/>
      <c r="I474" s="623"/>
    </row>
    <row r="475">
      <c r="A475" s="540"/>
      <c r="B475" s="540"/>
      <c r="C475" s="540"/>
      <c r="D475" s="919"/>
      <c r="E475" s="540"/>
      <c r="F475" s="540"/>
      <c r="H475" s="623"/>
      <c r="I475" s="623"/>
    </row>
    <row r="476">
      <c r="A476" s="540"/>
      <c r="B476" s="540"/>
      <c r="C476" s="540"/>
      <c r="D476" s="919"/>
      <c r="E476" s="540"/>
      <c r="F476" s="540"/>
      <c r="H476" s="623"/>
      <c r="I476" s="623"/>
    </row>
    <row r="477">
      <c r="A477" s="540"/>
      <c r="B477" s="540"/>
      <c r="C477" s="540"/>
      <c r="D477" s="919"/>
      <c r="E477" s="540"/>
      <c r="F477" s="540"/>
      <c r="H477" s="623"/>
      <c r="I477" s="623"/>
    </row>
    <row r="478">
      <c r="A478" s="540"/>
      <c r="B478" s="540"/>
      <c r="C478" s="540"/>
      <c r="D478" s="919"/>
      <c r="E478" s="540"/>
      <c r="F478" s="540"/>
      <c r="H478" s="623"/>
      <c r="I478" s="623"/>
    </row>
    <row r="479">
      <c r="A479" s="540"/>
      <c r="B479" s="540"/>
      <c r="C479" s="540"/>
      <c r="D479" s="919"/>
      <c r="E479" s="540"/>
      <c r="F479" s="540"/>
      <c r="H479" s="623"/>
      <c r="I479" s="623"/>
    </row>
    <row r="480">
      <c r="A480" s="540"/>
      <c r="B480" s="540"/>
      <c r="C480" s="540"/>
      <c r="D480" s="919"/>
      <c r="E480" s="540"/>
      <c r="F480" s="540"/>
      <c r="H480" s="623"/>
      <c r="I480" s="623"/>
    </row>
    <row r="481">
      <c r="A481" s="540"/>
      <c r="B481" s="540"/>
      <c r="C481" s="540"/>
      <c r="D481" s="919"/>
      <c r="E481" s="540"/>
      <c r="F481" s="540"/>
      <c r="H481" s="623"/>
      <c r="I481" s="623"/>
    </row>
    <row r="482">
      <c r="A482" s="540"/>
      <c r="B482" s="540"/>
      <c r="C482" s="540"/>
      <c r="D482" s="919"/>
      <c r="E482" s="540"/>
      <c r="F482" s="540"/>
      <c r="H482" s="623"/>
      <c r="I482" s="623"/>
    </row>
    <row r="483">
      <c r="A483" s="540"/>
      <c r="B483" s="540"/>
      <c r="C483" s="540"/>
      <c r="D483" s="919"/>
      <c r="E483" s="540"/>
      <c r="F483" s="540"/>
      <c r="H483" s="623"/>
      <c r="I483" s="623"/>
    </row>
    <row r="484">
      <c r="A484" s="540"/>
      <c r="B484" s="540"/>
      <c r="C484" s="540"/>
      <c r="D484" s="919"/>
      <c r="E484" s="540"/>
      <c r="F484" s="540"/>
      <c r="H484" s="623"/>
      <c r="I484" s="623"/>
    </row>
    <row r="485">
      <c r="A485" s="540"/>
      <c r="B485" s="540"/>
      <c r="C485" s="540"/>
      <c r="D485" s="919"/>
      <c r="E485" s="540"/>
      <c r="F485" s="540"/>
      <c r="H485" s="623"/>
      <c r="I485" s="623"/>
    </row>
    <row r="486">
      <c r="A486" s="540"/>
      <c r="B486" s="540"/>
      <c r="C486" s="540"/>
      <c r="D486" s="919"/>
      <c r="E486" s="540"/>
      <c r="F486" s="540"/>
      <c r="H486" s="623"/>
      <c r="I486" s="623"/>
    </row>
    <row r="487">
      <c r="A487" s="540"/>
      <c r="B487" s="540"/>
      <c r="C487" s="540"/>
      <c r="D487" s="919"/>
      <c r="E487" s="540"/>
      <c r="F487" s="540"/>
      <c r="H487" s="623"/>
      <c r="I487" s="623"/>
    </row>
    <row r="488">
      <c r="A488" s="540"/>
      <c r="B488" s="540"/>
      <c r="C488" s="540"/>
      <c r="D488" s="919"/>
      <c r="E488" s="540"/>
      <c r="F488" s="540"/>
      <c r="H488" s="623"/>
      <c r="I488" s="623"/>
    </row>
    <row r="489">
      <c r="A489" s="540"/>
      <c r="B489" s="540"/>
      <c r="C489" s="540"/>
      <c r="D489" s="919"/>
      <c r="E489" s="540"/>
      <c r="F489" s="540"/>
      <c r="H489" s="623"/>
      <c r="I489" s="623"/>
    </row>
    <row r="490">
      <c r="A490" s="540"/>
      <c r="B490" s="540"/>
      <c r="C490" s="540"/>
      <c r="D490" s="919"/>
      <c r="E490" s="540"/>
      <c r="F490" s="540"/>
      <c r="H490" s="623"/>
      <c r="I490" s="623"/>
    </row>
    <row r="491">
      <c r="A491" s="540"/>
      <c r="B491" s="540"/>
      <c r="C491" s="540"/>
      <c r="D491" s="919"/>
      <c r="E491" s="540"/>
      <c r="F491" s="540"/>
      <c r="H491" s="623"/>
      <c r="I491" s="623"/>
    </row>
    <row r="492">
      <c r="A492" s="540"/>
      <c r="B492" s="540"/>
      <c r="C492" s="540"/>
      <c r="D492" s="919"/>
      <c r="E492" s="540"/>
      <c r="F492" s="540"/>
      <c r="H492" s="623"/>
      <c r="I492" s="623"/>
    </row>
    <row r="493">
      <c r="A493" s="540"/>
      <c r="B493" s="540"/>
      <c r="C493" s="540"/>
      <c r="D493" s="919"/>
      <c r="E493" s="540"/>
      <c r="F493" s="540"/>
      <c r="H493" s="623"/>
      <c r="I493" s="623"/>
    </row>
    <row r="494">
      <c r="A494" s="540"/>
      <c r="B494" s="540"/>
      <c r="C494" s="540"/>
      <c r="D494" s="919"/>
      <c r="E494" s="540"/>
      <c r="F494" s="540"/>
      <c r="H494" s="623"/>
      <c r="I494" s="623"/>
    </row>
    <row r="495">
      <c r="A495" s="540"/>
      <c r="B495" s="540"/>
      <c r="C495" s="540"/>
      <c r="D495" s="919"/>
      <c r="E495" s="540"/>
      <c r="F495" s="540"/>
      <c r="H495" s="623"/>
      <c r="I495" s="623"/>
    </row>
    <row r="496">
      <c r="A496" s="540"/>
      <c r="B496" s="540"/>
      <c r="C496" s="540"/>
      <c r="D496" s="919"/>
      <c r="E496" s="540"/>
      <c r="F496" s="540"/>
      <c r="H496" s="623"/>
      <c r="I496" s="623"/>
    </row>
    <row r="497">
      <c r="A497" s="540"/>
      <c r="B497" s="540"/>
      <c r="C497" s="540"/>
      <c r="D497" s="919"/>
      <c r="E497" s="540"/>
      <c r="F497" s="540"/>
      <c r="H497" s="623"/>
      <c r="I497" s="623"/>
    </row>
    <row r="498">
      <c r="A498" s="540"/>
      <c r="B498" s="540"/>
      <c r="C498" s="540"/>
      <c r="D498" s="919"/>
      <c r="E498" s="540"/>
      <c r="F498" s="540"/>
      <c r="H498" s="623"/>
      <c r="I498" s="623"/>
    </row>
    <row r="499">
      <c r="A499" s="540"/>
      <c r="B499" s="540"/>
      <c r="C499" s="540"/>
      <c r="D499" s="919"/>
      <c r="E499" s="540"/>
      <c r="F499" s="540"/>
      <c r="H499" s="623"/>
      <c r="I499" s="623"/>
    </row>
    <row r="500">
      <c r="A500" s="540"/>
      <c r="B500" s="540"/>
      <c r="C500" s="540"/>
      <c r="D500" s="919"/>
      <c r="E500" s="540"/>
      <c r="F500" s="540"/>
      <c r="H500" s="623"/>
      <c r="I500" s="623"/>
    </row>
    <row r="501">
      <c r="A501" s="540"/>
      <c r="B501" s="540"/>
      <c r="C501" s="540"/>
      <c r="D501" s="919"/>
      <c r="E501" s="540"/>
      <c r="F501" s="540"/>
      <c r="H501" s="623"/>
      <c r="I501" s="623"/>
    </row>
    <row r="502">
      <c r="A502" s="540"/>
      <c r="B502" s="540"/>
      <c r="C502" s="540"/>
      <c r="D502" s="919"/>
      <c r="E502" s="540"/>
      <c r="F502" s="540"/>
      <c r="H502" s="623"/>
      <c r="I502" s="623"/>
    </row>
    <row r="503">
      <c r="A503" s="540"/>
      <c r="B503" s="540"/>
      <c r="C503" s="540"/>
      <c r="D503" s="919"/>
      <c r="E503" s="540"/>
      <c r="F503" s="540"/>
      <c r="H503" s="623"/>
      <c r="I503" s="623"/>
    </row>
    <row r="504">
      <c r="A504" s="540"/>
      <c r="B504" s="540"/>
      <c r="C504" s="540"/>
      <c r="D504" s="919"/>
      <c r="E504" s="540"/>
      <c r="F504" s="540"/>
      <c r="H504" s="623"/>
      <c r="I504" s="623"/>
    </row>
    <row r="505">
      <c r="A505" s="540"/>
      <c r="B505" s="540"/>
      <c r="C505" s="540"/>
      <c r="D505" s="919"/>
      <c r="E505" s="540"/>
      <c r="F505" s="540"/>
      <c r="H505" s="623"/>
      <c r="I505" s="623"/>
    </row>
    <row r="506">
      <c r="A506" s="540"/>
      <c r="B506" s="540"/>
      <c r="C506" s="540"/>
      <c r="D506" s="919"/>
      <c r="E506" s="540"/>
      <c r="F506" s="540"/>
      <c r="H506" s="623"/>
      <c r="I506" s="623"/>
    </row>
    <row r="507">
      <c r="A507" s="540"/>
      <c r="B507" s="540"/>
      <c r="C507" s="540"/>
      <c r="D507" s="919"/>
      <c r="E507" s="540"/>
      <c r="F507" s="540"/>
      <c r="H507" s="623"/>
      <c r="I507" s="623"/>
    </row>
    <row r="508">
      <c r="A508" s="540"/>
      <c r="B508" s="540"/>
      <c r="C508" s="540"/>
      <c r="D508" s="919"/>
      <c r="E508" s="540"/>
      <c r="F508" s="540"/>
      <c r="H508" s="623"/>
      <c r="I508" s="623"/>
    </row>
    <row r="509">
      <c r="A509" s="540"/>
      <c r="B509" s="540"/>
      <c r="C509" s="540"/>
      <c r="D509" s="919"/>
      <c r="E509" s="540"/>
      <c r="F509" s="540"/>
      <c r="H509" s="623"/>
      <c r="I509" s="623"/>
    </row>
    <row r="510">
      <c r="A510" s="540"/>
      <c r="B510" s="540"/>
      <c r="C510" s="540"/>
      <c r="D510" s="919"/>
      <c r="E510" s="540"/>
      <c r="F510" s="540"/>
      <c r="H510" s="623"/>
      <c r="I510" s="623"/>
    </row>
    <row r="511">
      <c r="A511" s="540"/>
      <c r="B511" s="540"/>
      <c r="C511" s="540"/>
      <c r="D511" s="919"/>
      <c r="E511" s="540"/>
      <c r="F511" s="540"/>
      <c r="H511" s="623"/>
      <c r="I511" s="623"/>
    </row>
    <row r="512">
      <c r="A512" s="540"/>
      <c r="B512" s="540"/>
      <c r="C512" s="540"/>
      <c r="D512" s="919"/>
      <c r="E512" s="540"/>
      <c r="F512" s="540"/>
      <c r="H512" s="623"/>
      <c r="I512" s="623"/>
    </row>
    <row r="513">
      <c r="A513" s="540"/>
      <c r="B513" s="540"/>
      <c r="C513" s="540"/>
      <c r="D513" s="919"/>
      <c r="E513" s="540"/>
      <c r="F513" s="540"/>
      <c r="H513" s="623"/>
      <c r="I513" s="623"/>
    </row>
    <row r="514">
      <c r="A514" s="540"/>
      <c r="B514" s="540"/>
      <c r="C514" s="540"/>
      <c r="D514" s="919"/>
      <c r="E514" s="540"/>
      <c r="F514" s="540"/>
      <c r="H514" s="623"/>
      <c r="I514" s="623"/>
    </row>
    <row r="515">
      <c r="A515" s="540"/>
      <c r="B515" s="540"/>
      <c r="C515" s="540"/>
      <c r="D515" s="919"/>
      <c r="E515" s="540"/>
      <c r="F515" s="540"/>
      <c r="H515" s="623"/>
      <c r="I515" s="623"/>
    </row>
    <row r="516">
      <c r="A516" s="540"/>
      <c r="B516" s="540"/>
      <c r="C516" s="540"/>
      <c r="D516" s="919"/>
      <c r="E516" s="540"/>
      <c r="F516" s="540"/>
      <c r="H516" s="623"/>
      <c r="I516" s="623"/>
    </row>
    <row r="517">
      <c r="A517" s="540"/>
      <c r="B517" s="540"/>
      <c r="C517" s="540"/>
      <c r="D517" s="919"/>
      <c r="E517" s="540"/>
      <c r="F517" s="540"/>
      <c r="H517" s="623"/>
      <c r="I517" s="623"/>
    </row>
    <row r="518">
      <c r="A518" s="540"/>
      <c r="B518" s="540"/>
      <c r="C518" s="540"/>
      <c r="D518" s="919"/>
      <c r="E518" s="540"/>
      <c r="F518" s="540"/>
      <c r="H518" s="623"/>
      <c r="I518" s="623"/>
    </row>
    <row r="519">
      <c r="A519" s="540"/>
      <c r="B519" s="540"/>
      <c r="C519" s="540"/>
      <c r="D519" s="919"/>
      <c r="E519" s="540"/>
      <c r="F519" s="540"/>
      <c r="H519" s="623"/>
      <c r="I519" s="623"/>
    </row>
    <row r="520">
      <c r="A520" s="540"/>
      <c r="B520" s="540"/>
      <c r="C520" s="540"/>
      <c r="D520" s="919"/>
      <c r="E520" s="540"/>
      <c r="F520" s="540"/>
      <c r="H520" s="623"/>
      <c r="I520" s="623"/>
    </row>
    <row r="521">
      <c r="A521" s="540"/>
      <c r="B521" s="540"/>
      <c r="C521" s="540"/>
      <c r="D521" s="919"/>
      <c r="E521" s="540"/>
      <c r="F521" s="540"/>
      <c r="H521" s="623"/>
      <c r="I521" s="623"/>
    </row>
    <row r="522">
      <c r="A522" s="540"/>
      <c r="B522" s="540"/>
      <c r="C522" s="540"/>
      <c r="D522" s="919"/>
      <c r="E522" s="540"/>
      <c r="F522" s="540"/>
      <c r="H522" s="623"/>
      <c r="I522" s="623"/>
    </row>
    <row r="523">
      <c r="A523" s="540"/>
      <c r="B523" s="540"/>
      <c r="C523" s="540"/>
      <c r="D523" s="919"/>
      <c r="E523" s="540"/>
      <c r="F523" s="540"/>
      <c r="H523" s="623"/>
      <c r="I523" s="623"/>
    </row>
    <row r="524">
      <c r="A524" s="540"/>
      <c r="B524" s="540"/>
      <c r="C524" s="540"/>
      <c r="D524" s="919"/>
      <c r="E524" s="540"/>
      <c r="F524" s="540"/>
      <c r="H524" s="623"/>
      <c r="I524" s="623"/>
    </row>
    <row r="525">
      <c r="A525" s="540"/>
      <c r="B525" s="540"/>
      <c r="C525" s="540"/>
      <c r="D525" s="919"/>
      <c r="E525" s="540"/>
      <c r="F525" s="540"/>
      <c r="H525" s="623"/>
      <c r="I525" s="623"/>
    </row>
    <row r="526">
      <c r="A526" s="540"/>
      <c r="B526" s="540"/>
      <c r="C526" s="540"/>
      <c r="D526" s="919"/>
      <c r="E526" s="540"/>
      <c r="F526" s="540"/>
      <c r="H526" s="623"/>
      <c r="I526" s="623"/>
    </row>
    <row r="527">
      <c r="A527" s="540"/>
      <c r="B527" s="540"/>
      <c r="C527" s="540"/>
      <c r="D527" s="919"/>
      <c r="E527" s="540"/>
      <c r="F527" s="540"/>
      <c r="H527" s="623"/>
      <c r="I527" s="623"/>
    </row>
    <row r="528">
      <c r="A528" s="540"/>
      <c r="B528" s="540"/>
      <c r="C528" s="540"/>
      <c r="D528" s="919"/>
      <c r="E528" s="540"/>
      <c r="F528" s="540"/>
      <c r="H528" s="623"/>
      <c r="I528" s="623"/>
    </row>
    <row r="529">
      <c r="A529" s="540"/>
      <c r="B529" s="540"/>
      <c r="C529" s="540"/>
      <c r="D529" s="919"/>
      <c r="E529" s="540"/>
      <c r="F529" s="540"/>
      <c r="H529" s="623"/>
      <c r="I529" s="623"/>
    </row>
    <row r="530">
      <c r="A530" s="540"/>
      <c r="B530" s="540"/>
      <c r="C530" s="540"/>
      <c r="D530" s="919"/>
      <c r="E530" s="540"/>
      <c r="F530" s="540"/>
      <c r="H530" s="623"/>
      <c r="I530" s="623"/>
    </row>
    <row r="531">
      <c r="A531" s="540"/>
      <c r="B531" s="540"/>
      <c r="C531" s="540"/>
      <c r="D531" s="919"/>
      <c r="E531" s="540"/>
      <c r="F531" s="540"/>
      <c r="H531" s="623"/>
      <c r="I531" s="623"/>
    </row>
    <row r="532">
      <c r="A532" s="540"/>
      <c r="B532" s="540"/>
      <c r="C532" s="540"/>
      <c r="D532" s="919"/>
      <c r="E532" s="540"/>
      <c r="F532" s="540"/>
      <c r="H532" s="623"/>
      <c r="I532" s="623"/>
    </row>
    <row r="533">
      <c r="A533" s="540"/>
      <c r="B533" s="540"/>
      <c r="C533" s="540"/>
      <c r="D533" s="919"/>
      <c r="E533" s="540"/>
      <c r="F533" s="540"/>
      <c r="H533" s="623"/>
      <c r="I533" s="623"/>
    </row>
    <row r="534">
      <c r="A534" s="540"/>
      <c r="B534" s="540"/>
      <c r="C534" s="540"/>
      <c r="D534" s="919"/>
      <c r="E534" s="540"/>
      <c r="F534" s="540"/>
      <c r="H534" s="623"/>
      <c r="I534" s="623"/>
    </row>
    <row r="535">
      <c r="A535" s="540"/>
      <c r="B535" s="540"/>
      <c r="C535" s="540"/>
      <c r="D535" s="919"/>
      <c r="E535" s="540"/>
      <c r="F535" s="540"/>
      <c r="H535" s="623"/>
      <c r="I535" s="623"/>
    </row>
    <row r="536">
      <c r="A536" s="540"/>
      <c r="B536" s="540"/>
      <c r="C536" s="540"/>
      <c r="D536" s="919"/>
      <c r="E536" s="540"/>
      <c r="F536" s="540"/>
      <c r="H536" s="623"/>
      <c r="I536" s="623"/>
    </row>
    <row r="537">
      <c r="A537" s="540"/>
      <c r="B537" s="540"/>
      <c r="C537" s="540"/>
      <c r="D537" s="919"/>
      <c r="E537" s="540"/>
      <c r="F537" s="540"/>
      <c r="H537" s="623"/>
      <c r="I537" s="623"/>
    </row>
    <row r="538">
      <c r="A538" s="540"/>
      <c r="B538" s="540"/>
      <c r="C538" s="540"/>
      <c r="D538" s="919"/>
      <c r="E538" s="540"/>
      <c r="F538" s="540"/>
      <c r="H538" s="623"/>
      <c r="I538" s="623"/>
    </row>
    <row r="539">
      <c r="A539" s="540"/>
      <c r="B539" s="540"/>
      <c r="C539" s="540"/>
      <c r="D539" s="919"/>
      <c r="E539" s="540"/>
      <c r="F539" s="540"/>
      <c r="H539" s="623"/>
      <c r="I539" s="623"/>
    </row>
    <row r="540">
      <c r="A540" s="540"/>
      <c r="B540" s="540"/>
      <c r="C540" s="540"/>
      <c r="D540" s="919"/>
      <c r="E540" s="540"/>
      <c r="F540" s="540"/>
      <c r="H540" s="623"/>
      <c r="I540" s="623"/>
    </row>
    <row r="541">
      <c r="A541" s="540"/>
      <c r="B541" s="540"/>
      <c r="C541" s="540"/>
      <c r="D541" s="919"/>
      <c r="E541" s="540"/>
      <c r="F541" s="540"/>
      <c r="H541" s="623"/>
      <c r="I541" s="623"/>
    </row>
    <row r="542">
      <c r="A542" s="540"/>
      <c r="B542" s="540"/>
      <c r="C542" s="540"/>
      <c r="D542" s="919"/>
      <c r="E542" s="540"/>
      <c r="F542" s="540"/>
      <c r="H542" s="623"/>
      <c r="I542" s="623"/>
    </row>
    <row r="543">
      <c r="A543" s="540"/>
      <c r="B543" s="540"/>
      <c r="C543" s="540"/>
      <c r="D543" s="919"/>
      <c r="E543" s="540"/>
      <c r="F543" s="540"/>
      <c r="H543" s="623"/>
      <c r="I543" s="623"/>
    </row>
    <row r="544">
      <c r="A544" s="540"/>
      <c r="B544" s="540"/>
      <c r="C544" s="540"/>
      <c r="D544" s="919"/>
      <c r="E544" s="540"/>
      <c r="F544" s="540"/>
      <c r="H544" s="623"/>
      <c r="I544" s="623"/>
    </row>
    <row r="545">
      <c r="A545" s="540"/>
      <c r="B545" s="540"/>
      <c r="C545" s="540"/>
      <c r="D545" s="919"/>
      <c r="E545" s="540"/>
      <c r="F545" s="540"/>
      <c r="H545" s="623"/>
      <c r="I545" s="623"/>
    </row>
    <row r="546">
      <c r="A546" s="540"/>
      <c r="B546" s="540"/>
      <c r="C546" s="540"/>
      <c r="D546" s="919"/>
      <c r="E546" s="540"/>
      <c r="F546" s="540"/>
      <c r="H546" s="623"/>
      <c r="I546" s="623"/>
    </row>
    <row r="547">
      <c r="A547" s="540"/>
      <c r="B547" s="540"/>
      <c r="C547" s="540"/>
      <c r="D547" s="919"/>
      <c r="E547" s="540"/>
      <c r="F547" s="540"/>
      <c r="H547" s="623"/>
      <c r="I547" s="623"/>
    </row>
    <row r="548">
      <c r="A548" s="540"/>
      <c r="B548" s="540"/>
      <c r="C548" s="540"/>
      <c r="D548" s="919"/>
      <c r="E548" s="540"/>
      <c r="F548" s="540"/>
      <c r="H548" s="623"/>
      <c r="I548" s="623"/>
    </row>
    <row r="549">
      <c r="A549" s="540"/>
      <c r="B549" s="540"/>
      <c r="C549" s="540"/>
      <c r="D549" s="919"/>
      <c r="E549" s="540"/>
      <c r="F549" s="540"/>
      <c r="H549" s="623"/>
      <c r="I549" s="623"/>
    </row>
    <row r="550">
      <c r="A550" s="540"/>
      <c r="B550" s="540"/>
      <c r="C550" s="540"/>
      <c r="D550" s="919"/>
      <c r="E550" s="540"/>
      <c r="F550" s="540"/>
      <c r="H550" s="623"/>
      <c r="I550" s="623"/>
    </row>
    <row r="551">
      <c r="A551" s="540"/>
      <c r="B551" s="540"/>
      <c r="C551" s="540"/>
      <c r="D551" s="919"/>
      <c r="E551" s="540"/>
      <c r="F551" s="540"/>
      <c r="H551" s="623"/>
      <c r="I551" s="623"/>
    </row>
    <row r="552">
      <c r="A552" s="540"/>
      <c r="B552" s="540"/>
      <c r="C552" s="540"/>
      <c r="D552" s="919"/>
      <c r="E552" s="540"/>
      <c r="F552" s="540"/>
      <c r="H552" s="623"/>
      <c r="I552" s="623"/>
    </row>
    <row r="553">
      <c r="A553" s="540"/>
      <c r="B553" s="540"/>
      <c r="C553" s="540"/>
      <c r="D553" s="919"/>
      <c r="E553" s="540"/>
      <c r="F553" s="540"/>
      <c r="H553" s="623"/>
      <c r="I553" s="623"/>
    </row>
    <row r="554">
      <c r="A554" s="540"/>
      <c r="B554" s="540"/>
      <c r="C554" s="540"/>
      <c r="D554" s="919"/>
      <c r="E554" s="540"/>
      <c r="F554" s="540"/>
      <c r="H554" s="623"/>
      <c r="I554" s="623"/>
    </row>
    <row r="555">
      <c r="A555" s="540"/>
      <c r="B555" s="540"/>
      <c r="C555" s="540"/>
      <c r="D555" s="919"/>
      <c r="E555" s="540"/>
      <c r="F555" s="540"/>
      <c r="H555" s="623"/>
      <c r="I555" s="623"/>
    </row>
    <row r="556">
      <c r="A556" s="540"/>
      <c r="B556" s="540"/>
      <c r="C556" s="540"/>
      <c r="D556" s="919"/>
      <c r="E556" s="540"/>
      <c r="F556" s="540"/>
      <c r="H556" s="623"/>
      <c r="I556" s="623"/>
    </row>
    <row r="557">
      <c r="A557" s="540"/>
      <c r="B557" s="540"/>
      <c r="C557" s="540"/>
      <c r="D557" s="919"/>
      <c r="E557" s="540"/>
      <c r="F557" s="540"/>
      <c r="H557" s="623"/>
      <c r="I557" s="623"/>
    </row>
    <row r="558">
      <c r="A558" s="540"/>
      <c r="B558" s="540"/>
      <c r="C558" s="540"/>
      <c r="D558" s="919"/>
      <c r="E558" s="540"/>
      <c r="F558" s="540"/>
      <c r="H558" s="623"/>
      <c r="I558" s="623"/>
    </row>
    <row r="559">
      <c r="A559" s="540"/>
      <c r="B559" s="540"/>
      <c r="C559" s="540"/>
      <c r="D559" s="919"/>
      <c r="E559" s="540"/>
      <c r="F559" s="540"/>
      <c r="H559" s="623"/>
      <c r="I559" s="623"/>
    </row>
    <row r="560">
      <c r="A560" s="540"/>
      <c r="B560" s="540"/>
      <c r="C560" s="540"/>
      <c r="D560" s="919"/>
      <c r="E560" s="540"/>
      <c r="F560" s="540"/>
      <c r="H560" s="623"/>
      <c r="I560" s="623"/>
    </row>
    <row r="561">
      <c r="A561" s="540"/>
      <c r="B561" s="540"/>
      <c r="C561" s="540"/>
      <c r="D561" s="919"/>
      <c r="E561" s="540"/>
      <c r="F561" s="540"/>
      <c r="H561" s="623"/>
      <c r="I561" s="623"/>
    </row>
    <row r="562">
      <c r="A562" s="540"/>
      <c r="B562" s="540"/>
      <c r="C562" s="540"/>
      <c r="D562" s="919"/>
      <c r="E562" s="540"/>
      <c r="F562" s="540"/>
      <c r="H562" s="623"/>
      <c r="I562" s="623"/>
    </row>
    <row r="563">
      <c r="A563" s="540"/>
      <c r="B563" s="540"/>
      <c r="C563" s="540"/>
      <c r="D563" s="919"/>
      <c r="E563" s="540"/>
      <c r="F563" s="540"/>
      <c r="H563" s="623"/>
      <c r="I563" s="623"/>
    </row>
    <row r="564">
      <c r="A564" s="540"/>
      <c r="B564" s="540"/>
      <c r="C564" s="540"/>
      <c r="D564" s="919"/>
      <c r="E564" s="540"/>
      <c r="F564" s="540"/>
      <c r="H564" s="623"/>
      <c r="I564" s="623"/>
    </row>
    <row r="565">
      <c r="A565" s="540"/>
      <c r="B565" s="540"/>
      <c r="C565" s="540"/>
      <c r="D565" s="919"/>
      <c r="E565" s="540"/>
      <c r="F565" s="540"/>
      <c r="H565" s="623"/>
      <c r="I565" s="623"/>
    </row>
    <row r="566">
      <c r="A566" s="540"/>
      <c r="B566" s="540"/>
      <c r="C566" s="540"/>
      <c r="D566" s="919"/>
      <c r="E566" s="540"/>
      <c r="F566" s="540"/>
      <c r="H566" s="623"/>
      <c r="I566" s="623"/>
    </row>
    <row r="567">
      <c r="A567" s="540"/>
      <c r="B567" s="540"/>
      <c r="C567" s="540"/>
      <c r="D567" s="919"/>
      <c r="E567" s="540"/>
      <c r="F567" s="540"/>
      <c r="H567" s="623"/>
      <c r="I567" s="623"/>
    </row>
    <row r="568">
      <c r="A568" s="540"/>
      <c r="B568" s="540"/>
      <c r="C568" s="540"/>
      <c r="D568" s="919"/>
      <c r="E568" s="540"/>
      <c r="F568" s="540"/>
      <c r="H568" s="623"/>
      <c r="I568" s="623"/>
    </row>
    <row r="569">
      <c r="A569" s="540"/>
      <c r="B569" s="540"/>
      <c r="C569" s="540"/>
      <c r="D569" s="919"/>
      <c r="E569" s="540"/>
      <c r="F569" s="540"/>
      <c r="H569" s="623"/>
      <c r="I569" s="623"/>
    </row>
    <row r="570">
      <c r="A570" s="540"/>
      <c r="B570" s="540"/>
      <c r="C570" s="540"/>
      <c r="D570" s="919"/>
      <c r="E570" s="540"/>
      <c r="F570" s="540"/>
      <c r="H570" s="623"/>
      <c r="I570" s="623"/>
    </row>
    <row r="571">
      <c r="A571" s="540"/>
      <c r="B571" s="540"/>
      <c r="C571" s="540"/>
      <c r="D571" s="919"/>
      <c r="E571" s="540"/>
      <c r="F571" s="540"/>
      <c r="H571" s="623"/>
      <c r="I571" s="623"/>
    </row>
    <row r="572">
      <c r="A572" s="540"/>
      <c r="B572" s="540"/>
      <c r="C572" s="540"/>
      <c r="D572" s="919"/>
      <c r="E572" s="540"/>
      <c r="F572" s="540"/>
      <c r="H572" s="623"/>
      <c r="I572" s="623"/>
    </row>
    <row r="573">
      <c r="A573" s="540"/>
      <c r="B573" s="540"/>
      <c r="C573" s="540"/>
      <c r="D573" s="919"/>
      <c r="E573" s="540"/>
      <c r="F573" s="540"/>
      <c r="H573" s="623"/>
      <c r="I573" s="623"/>
    </row>
    <row r="574">
      <c r="A574" s="540"/>
      <c r="B574" s="540"/>
      <c r="C574" s="540"/>
      <c r="D574" s="919"/>
      <c r="E574" s="540"/>
      <c r="F574" s="540"/>
      <c r="H574" s="623"/>
      <c r="I574" s="623"/>
    </row>
    <row r="575">
      <c r="A575" s="540"/>
      <c r="B575" s="540"/>
      <c r="C575" s="540"/>
      <c r="D575" s="919"/>
      <c r="E575" s="540"/>
      <c r="F575" s="540"/>
      <c r="H575" s="623"/>
      <c r="I575" s="623"/>
    </row>
    <row r="576">
      <c r="A576" s="540"/>
      <c r="B576" s="540"/>
      <c r="C576" s="540"/>
      <c r="D576" s="919"/>
      <c r="E576" s="540"/>
      <c r="F576" s="540"/>
      <c r="H576" s="623"/>
      <c r="I576" s="623"/>
    </row>
    <row r="577">
      <c r="A577" s="540"/>
      <c r="B577" s="540"/>
      <c r="C577" s="540"/>
      <c r="D577" s="919"/>
      <c r="E577" s="540"/>
      <c r="F577" s="540"/>
      <c r="H577" s="623"/>
      <c r="I577" s="623"/>
    </row>
    <row r="578">
      <c r="A578" s="540"/>
      <c r="B578" s="540"/>
      <c r="C578" s="540"/>
      <c r="D578" s="919"/>
      <c r="E578" s="540"/>
      <c r="F578" s="540"/>
      <c r="H578" s="623"/>
      <c r="I578" s="623"/>
    </row>
    <row r="579">
      <c r="A579" s="540"/>
      <c r="B579" s="540"/>
      <c r="C579" s="540"/>
      <c r="D579" s="919"/>
      <c r="E579" s="540"/>
      <c r="F579" s="540"/>
      <c r="H579" s="623"/>
      <c r="I579" s="623"/>
    </row>
    <row r="580">
      <c r="A580" s="540"/>
      <c r="B580" s="540"/>
      <c r="C580" s="540"/>
      <c r="D580" s="919"/>
      <c r="E580" s="540"/>
      <c r="F580" s="540"/>
      <c r="H580" s="623"/>
      <c r="I580" s="623"/>
    </row>
    <row r="581">
      <c r="A581" s="540"/>
      <c r="B581" s="540"/>
      <c r="C581" s="540"/>
      <c r="D581" s="919"/>
      <c r="E581" s="540"/>
      <c r="F581" s="540"/>
      <c r="H581" s="623"/>
      <c r="I581" s="623"/>
    </row>
    <row r="582">
      <c r="A582" s="540"/>
      <c r="B582" s="540"/>
      <c r="C582" s="540"/>
      <c r="D582" s="919"/>
      <c r="E582" s="540"/>
      <c r="F582" s="540"/>
      <c r="H582" s="623"/>
      <c r="I582" s="623"/>
    </row>
    <row r="583">
      <c r="A583" s="540"/>
      <c r="B583" s="540"/>
      <c r="C583" s="540"/>
      <c r="D583" s="919"/>
      <c r="E583" s="540"/>
      <c r="F583" s="540"/>
      <c r="H583" s="623"/>
      <c r="I583" s="623"/>
    </row>
    <row r="584">
      <c r="A584" s="540"/>
      <c r="B584" s="540"/>
      <c r="C584" s="540"/>
      <c r="D584" s="919"/>
      <c r="E584" s="540"/>
      <c r="F584" s="540"/>
      <c r="H584" s="623"/>
      <c r="I584" s="623"/>
    </row>
    <row r="585">
      <c r="A585" s="540"/>
      <c r="B585" s="540"/>
      <c r="C585" s="540"/>
      <c r="D585" s="919"/>
      <c r="E585" s="540"/>
      <c r="F585" s="540"/>
      <c r="H585" s="623"/>
      <c r="I585" s="623"/>
    </row>
    <row r="586">
      <c r="A586" s="540"/>
      <c r="B586" s="540"/>
      <c r="C586" s="540"/>
      <c r="D586" s="919"/>
      <c r="E586" s="540"/>
      <c r="F586" s="540"/>
      <c r="H586" s="623"/>
      <c r="I586" s="623"/>
    </row>
    <row r="587">
      <c r="A587" s="540"/>
      <c r="B587" s="540"/>
      <c r="C587" s="540"/>
      <c r="D587" s="919"/>
      <c r="E587" s="540"/>
      <c r="F587" s="540"/>
      <c r="H587" s="623"/>
      <c r="I587" s="623"/>
    </row>
    <row r="588">
      <c r="A588" s="540"/>
      <c r="B588" s="540"/>
      <c r="C588" s="540"/>
      <c r="D588" s="919"/>
      <c r="E588" s="540"/>
      <c r="F588" s="540"/>
      <c r="H588" s="623"/>
      <c r="I588" s="623"/>
    </row>
    <row r="589">
      <c r="A589" s="540"/>
      <c r="B589" s="540"/>
      <c r="C589" s="540"/>
      <c r="D589" s="919"/>
      <c r="E589" s="540"/>
      <c r="F589" s="540"/>
      <c r="H589" s="623"/>
      <c r="I589" s="623"/>
    </row>
    <row r="590">
      <c r="A590" s="540"/>
      <c r="B590" s="540"/>
      <c r="C590" s="540"/>
      <c r="D590" s="919"/>
      <c r="E590" s="540"/>
      <c r="F590" s="540"/>
      <c r="H590" s="623"/>
      <c r="I590" s="623"/>
    </row>
    <row r="591">
      <c r="A591" s="540"/>
      <c r="B591" s="540"/>
      <c r="C591" s="540"/>
      <c r="D591" s="919"/>
      <c r="E591" s="540"/>
      <c r="F591" s="540"/>
      <c r="H591" s="623"/>
      <c r="I591" s="623"/>
    </row>
    <row r="592">
      <c r="A592" s="540"/>
      <c r="B592" s="540"/>
      <c r="C592" s="540"/>
      <c r="D592" s="919"/>
      <c r="E592" s="540"/>
      <c r="F592" s="540"/>
      <c r="H592" s="623"/>
      <c r="I592" s="623"/>
    </row>
    <row r="593">
      <c r="A593" s="540"/>
      <c r="B593" s="540"/>
      <c r="C593" s="540"/>
      <c r="D593" s="919"/>
      <c r="E593" s="540"/>
      <c r="F593" s="540"/>
      <c r="H593" s="623"/>
      <c r="I593" s="623"/>
    </row>
    <row r="594">
      <c r="A594" s="540"/>
      <c r="B594" s="540"/>
      <c r="C594" s="540"/>
      <c r="D594" s="919"/>
      <c r="E594" s="540"/>
      <c r="F594" s="540"/>
      <c r="H594" s="623"/>
      <c r="I594" s="623"/>
    </row>
    <row r="595">
      <c r="A595" s="540"/>
      <c r="B595" s="540"/>
      <c r="C595" s="540"/>
      <c r="D595" s="919"/>
      <c r="E595" s="540"/>
      <c r="F595" s="540"/>
      <c r="H595" s="623"/>
      <c r="I595" s="623"/>
    </row>
    <row r="596">
      <c r="A596" s="540"/>
      <c r="B596" s="540"/>
      <c r="C596" s="540"/>
      <c r="D596" s="919"/>
      <c r="E596" s="540"/>
      <c r="F596" s="540"/>
      <c r="H596" s="623"/>
      <c r="I596" s="623"/>
    </row>
    <row r="597">
      <c r="A597" s="540"/>
      <c r="B597" s="540"/>
      <c r="C597" s="540"/>
      <c r="D597" s="919"/>
      <c r="E597" s="540"/>
      <c r="F597" s="540"/>
      <c r="H597" s="623"/>
      <c r="I597" s="623"/>
    </row>
    <row r="598">
      <c r="A598" s="540"/>
      <c r="B598" s="540"/>
      <c r="C598" s="540"/>
      <c r="D598" s="919"/>
      <c r="E598" s="540"/>
      <c r="F598" s="540"/>
      <c r="H598" s="623"/>
      <c r="I598" s="623"/>
    </row>
    <row r="599">
      <c r="A599" s="540"/>
      <c r="B599" s="540"/>
      <c r="C599" s="540"/>
      <c r="D599" s="919"/>
      <c r="E599" s="540"/>
      <c r="F599" s="540"/>
      <c r="H599" s="623"/>
      <c r="I599" s="623"/>
    </row>
    <row r="600">
      <c r="A600" s="540"/>
      <c r="B600" s="540"/>
      <c r="C600" s="540"/>
      <c r="D600" s="919"/>
      <c r="E600" s="540"/>
      <c r="F600" s="540"/>
      <c r="H600" s="623"/>
      <c r="I600" s="623"/>
    </row>
    <row r="601">
      <c r="A601" s="540"/>
      <c r="B601" s="540"/>
      <c r="C601" s="540"/>
      <c r="D601" s="919"/>
      <c r="E601" s="540"/>
      <c r="F601" s="540"/>
      <c r="H601" s="623"/>
      <c r="I601" s="623"/>
    </row>
    <row r="602">
      <c r="A602" s="540"/>
      <c r="B602" s="540"/>
      <c r="C602" s="540"/>
      <c r="D602" s="919"/>
      <c r="E602" s="540"/>
      <c r="F602" s="540"/>
      <c r="H602" s="623"/>
      <c r="I602" s="623"/>
    </row>
    <row r="603">
      <c r="A603" s="540"/>
      <c r="B603" s="540"/>
      <c r="C603" s="540"/>
      <c r="D603" s="919"/>
      <c r="E603" s="540"/>
      <c r="F603" s="540"/>
      <c r="H603" s="623"/>
      <c r="I603" s="623"/>
    </row>
    <row r="604">
      <c r="A604" s="540"/>
      <c r="B604" s="540"/>
      <c r="C604" s="540"/>
      <c r="D604" s="919"/>
      <c r="E604" s="540"/>
      <c r="F604" s="540"/>
      <c r="H604" s="623"/>
      <c r="I604" s="623"/>
    </row>
    <row r="605">
      <c r="A605" s="540"/>
      <c r="B605" s="540"/>
      <c r="C605" s="540"/>
      <c r="D605" s="919"/>
      <c r="E605" s="540"/>
      <c r="F605" s="540"/>
      <c r="H605" s="623"/>
      <c r="I605" s="623"/>
    </row>
    <row r="606">
      <c r="A606" s="540"/>
      <c r="B606" s="540"/>
      <c r="C606" s="540"/>
      <c r="D606" s="919"/>
      <c r="E606" s="540"/>
      <c r="F606" s="540"/>
      <c r="H606" s="623"/>
      <c r="I606" s="623"/>
    </row>
    <row r="607">
      <c r="A607" s="540"/>
      <c r="B607" s="540"/>
      <c r="C607" s="540"/>
      <c r="D607" s="919"/>
      <c r="E607" s="540"/>
      <c r="F607" s="540"/>
      <c r="H607" s="623"/>
      <c r="I607" s="623"/>
    </row>
    <row r="608">
      <c r="A608" s="540"/>
      <c r="B608" s="540"/>
      <c r="C608" s="540"/>
      <c r="D608" s="919"/>
      <c r="E608" s="540"/>
      <c r="F608" s="540"/>
      <c r="H608" s="623"/>
      <c r="I608" s="623"/>
    </row>
    <row r="609">
      <c r="A609" s="540"/>
      <c r="B609" s="540"/>
      <c r="C609" s="540"/>
      <c r="D609" s="919"/>
      <c r="E609" s="540"/>
      <c r="F609" s="540"/>
      <c r="H609" s="623"/>
      <c r="I609" s="623"/>
    </row>
    <row r="610">
      <c r="A610" s="540"/>
      <c r="B610" s="540"/>
      <c r="C610" s="540"/>
      <c r="D610" s="919"/>
      <c r="E610" s="540"/>
      <c r="F610" s="540"/>
      <c r="H610" s="623"/>
      <c r="I610" s="623"/>
    </row>
    <row r="611">
      <c r="A611" s="540"/>
      <c r="B611" s="540"/>
      <c r="C611" s="540"/>
      <c r="D611" s="919"/>
      <c r="E611" s="540"/>
      <c r="F611" s="540"/>
      <c r="H611" s="623"/>
      <c r="I611" s="623"/>
    </row>
    <row r="612">
      <c r="A612" s="540"/>
      <c r="B612" s="540"/>
      <c r="C612" s="540"/>
      <c r="D612" s="919"/>
      <c r="E612" s="540"/>
      <c r="F612" s="540"/>
      <c r="H612" s="623"/>
      <c r="I612" s="623"/>
    </row>
    <row r="613">
      <c r="A613" s="540"/>
      <c r="B613" s="540"/>
      <c r="C613" s="540"/>
      <c r="D613" s="919"/>
      <c r="E613" s="540"/>
      <c r="F613" s="540"/>
      <c r="H613" s="623"/>
      <c r="I613" s="623"/>
    </row>
    <row r="614">
      <c r="A614" s="540"/>
      <c r="B614" s="540"/>
      <c r="C614" s="540"/>
      <c r="D614" s="919"/>
      <c r="E614" s="540"/>
      <c r="F614" s="540"/>
      <c r="H614" s="623"/>
      <c r="I614" s="623"/>
    </row>
    <row r="615">
      <c r="A615" s="540"/>
      <c r="B615" s="540"/>
      <c r="C615" s="540"/>
      <c r="D615" s="919"/>
      <c r="E615" s="540"/>
      <c r="F615" s="540"/>
      <c r="H615" s="623"/>
      <c r="I615" s="623"/>
    </row>
    <row r="616">
      <c r="A616" s="540"/>
      <c r="B616" s="540"/>
      <c r="C616" s="540"/>
      <c r="D616" s="919"/>
      <c r="E616" s="540"/>
      <c r="F616" s="540"/>
      <c r="H616" s="623"/>
      <c r="I616" s="623"/>
    </row>
    <row r="617">
      <c r="A617" s="540"/>
      <c r="B617" s="540"/>
      <c r="C617" s="540"/>
      <c r="D617" s="919"/>
      <c r="E617" s="540"/>
      <c r="F617" s="540"/>
      <c r="H617" s="623"/>
      <c r="I617" s="623"/>
    </row>
    <row r="618">
      <c r="A618" s="540"/>
      <c r="B618" s="540"/>
      <c r="C618" s="540"/>
      <c r="D618" s="919"/>
      <c r="E618" s="540"/>
      <c r="F618" s="540"/>
      <c r="H618" s="623"/>
      <c r="I618" s="623"/>
    </row>
    <row r="619">
      <c r="A619" s="540"/>
      <c r="B619" s="540"/>
      <c r="C619" s="540"/>
      <c r="D619" s="919"/>
      <c r="E619" s="540"/>
      <c r="F619" s="540"/>
      <c r="H619" s="623"/>
      <c r="I619" s="623"/>
    </row>
    <row r="620">
      <c r="A620" s="540"/>
      <c r="B620" s="540"/>
      <c r="C620" s="540"/>
      <c r="D620" s="919"/>
      <c r="E620" s="540"/>
      <c r="F620" s="540"/>
      <c r="H620" s="623"/>
      <c r="I620" s="623"/>
    </row>
    <row r="621">
      <c r="A621" s="540"/>
      <c r="B621" s="540"/>
      <c r="C621" s="540"/>
      <c r="D621" s="919"/>
      <c r="E621" s="540"/>
      <c r="F621" s="540"/>
      <c r="H621" s="623"/>
      <c r="I621" s="623"/>
    </row>
    <row r="622">
      <c r="A622" s="540"/>
      <c r="B622" s="540"/>
      <c r="C622" s="540"/>
      <c r="D622" s="919"/>
      <c r="E622" s="540"/>
      <c r="F622" s="540"/>
      <c r="H622" s="623"/>
      <c r="I622" s="623"/>
    </row>
    <row r="623">
      <c r="A623" s="540"/>
      <c r="B623" s="540"/>
      <c r="C623" s="540"/>
      <c r="D623" s="919"/>
      <c r="E623" s="540"/>
      <c r="F623" s="540"/>
      <c r="H623" s="623"/>
      <c r="I623" s="623"/>
    </row>
    <row r="624">
      <c r="A624" s="540"/>
      <c r="B624" s="540"/>
      <c r="C624" s="540"/>
      <c r="D624" s="919"/>
      <c r="E624" s="540"/>
      <c r="F624" s="540"/>
      <c r="H624" s="623"/>
      <c r="I624" s="623"/>
    </row>
    <row r="625">
      <c r="A625" s="540"/>
      <c r="B625" s="540"/>
      <c r="C625" s="540"/>
      <c r="D625" s="919"/>
      <c r="E625" s="540"/>
      <c r="F625" s="540"/>
      <c r="H625" s="623"/>
      <c r="I625" s="623"/>
    </row>
    <row r="626">
      <c r="A626" s="540"/>
      <c r="B626" s="540"/>
      <c r="C626" s="540"/>
      <c r="D626" s="919"/>
      <c r="E626" s="540"/>
      <c r="F626" s="540"/>
      <c r="H626" s="623"/>
      <c r="I626" s="623"/>
    </row>
    <row r="627">
      <c r="A627" s="540"/>
      <c r="B627" s="540"/>
      <c r="C627" s="540"/>
      <c r="D627" s="919"/>
      <c r="E627" s="540"/>
      <c r="F627" s="540"/>
      <c r="H627" s="623"/>
      <c r="I627" s="623"/>
    </row>
    <row r="628">
      <c r="A628" s="540"/>
      <c r="B628" s="540"/>
      <c r="C628" s="540"/>
      <c r="D628" s="919"/>
      <c r="E628" s="540"/>
      <c r="F628" s="540"/>
      <c r="H628" s="623"/>
      <c r="I628" s="623"/>
    </row>
    <row r="629">
      <c r="A629" s="540"/>
      <c r="B629" s="540"/>
      <c r="C629" s="540"/>
      <c r="D629" s="919"/>
      <c r="E629" s="540"/>
      <c r="F629" s="540"/>
      <c r="H629" s="623"/>
      <c r="I629" s="623"/>
    </row>
    <row r="630">
      <c r="A630" s="540"/>
      <c r="B630" s="540"/>
      <c r="C630" s="540"/>
      <c r="D630" s="919"/>
      <c r="E630" s="540"/>
      <c r="F630" s="540"/>
      <c r="H630" s="623"/>
      <c r="I630" s="623"/>
    </row>
    <row r="631">
      <c r="A631" s="540"/>
      <c r="B631" s="540"/>
      <c r="C631" s="540"/>
      <c r="D631" s="919"/>
      <c r="E631" s="540"/>
      <c r="F631" s="540"/>
      <c r="H631" s="623"/>
      <c r="I631" s="623"/>
    </row>
    <row r="632">
      <c r="A632" s="540"/>
      <c r="B632" s="540"/>
      <c r="C632" s="540"/>
      <c r="D632" s="919"/>
      <c r="E632" s="540"/>
      <c r="F632" s="540"/>
      <c r="H632" s="623"/>
      <c r="I632" s="623"/>
    </row>
    <row r="633">
      <c r="A633" s="540"/>
      <c r="B633" s="540"/>
      <c r="C633" s="540"/>
      <c r="D633" s="919"/>
      <c r="E633" s="540"/>
      <c r="F633" s="540"/>
      <c r="H633" s="623"/>
      <c r="I633" s="623"/>
    </row>
    <row r="634">
      <c r="A634" s="540"/>
      <c r="B634" s="540"/>
      <c r="C634" s="540"/>
      <c r="D634" s="919"/>
      <c r="E634" s="540"/>
      <c r="F634" s="540"/>
      <c r="H634" s="623"/>
      <c r="I634" s="623"/>
    </row>
    <row r="635">
      <c r="A635" s="540"/>
      <c r="B635" s="540"/>
      <c r="C635" s="540"/>
      <c r="D635" s="919"/>
      <c r="E635" s="540"/>
      <c r="F635" s="540"/>
      <c r="H635" s="623"/>
      <c r="I635" s="623"/>
    </row>
    <row r="636">
      <c r="A636" s="540"/>
      <c r="B636" s="540"/>
      <c r="C636" s="540"/>
      <c r="D636" s="919"/>
      <c r="E636" s="540"/>
      <c r="F636" s="540"/>
      <c r="H636" s="623"/>
      <c r="I636" s="623"/>
    </row>
    <row r="637">
      <c r="A637" s="540"/>
      <c r="B637" s="540"/>
      <c r="C637" s="540"/>
      <c r="D637" s="919"/>
      <c r="E637" s="540"/>
      <c r="F637" s="540"/>
      <c r="H637" s="623"/>
      <c r="I637" s="623"/>
    </row>
    <row r="638">
      <c r="A638" s="540"/>
      <c r="B638" s="540"/>
      <c r="C638" s="540"/>
      <c r="D638" s="919"/>
      <c r="E638" s="540"/>
      <c r="F638" s="540"/>
      <c r="H638" s="623"/>
      <c r="I638" s="623"/>
    </row>
    <row r="639">
      <c r="A639" s="540"/>
      <c r="B639" s="540"/>
      <c r="C639" s="540"/>
      <c r="D639" s="919"/>
      <c r="E639" s="540"/>
      <c r="F639" s="540"/>
      <c r="H639" s="623"/>
      <c r="I639" s="623"/>
    </row>
    <row r="640">
      <c r="A640" s="540"/>
      <c r="B640" s="540"/>
      <c r="C640" s="540"/>
      <c r="D640" s="919"/>
      <c r="E640" s="540"/>
      <c r="F640" s="540"/>
      <c r="H640" s="623"/>
      <c r="I640" s="623"/>
    </row>
    <row r="641">
      <c r="A641" s="540"/>
      <c r="B641" s="540"/>
      <c r="C641" s="540"/>
      <c r="D641" s="919"/>
      <c r="E641" s="540"/>
      <c r="F641" s="540"/>
      <c r="H641" s="623"/>
      <c r="I641" s="623"/>
    </row>
    <row r="642">
      <c r="A642" s="540"/>
      <c r="B642" s="540"/>
      <c r="C642" s="540"/>
      <c r="D642" s="919"/>
      <c r="E642" s="540"/>
      <c r="F642" s="540"/>
      <c r="H642" s="623"/>
      <c r="I642" s="623"/>
    </row>
    <row r="643">
      <c r="A643" s="540"/>
      <c r="B643" s="540"/>
      <c r="C643" s="540"/>
      <c r="D643" s="919"/>
      <c r="E643" s="540"/>
      <c r="F643" s="540"/>
      <c r="H643" s="623"/>
      <c r="I643" s="623"/>
    </row>
    <row r="644">
      <c r="A644" s="540"/>
      <c r="B644" s="540"/>
      <c r="C644" s="540"/>
      <c r="D644" s="919"/>
      <c r="E644" s="540"/>
      <c r="F644" s="540"/>
      <c r="H644" s="623"/>
      <c r="I644" s="623"/>
    </row>
    <row r="645">
      <c r="A645" s="540"/>
      <c r="B645" s="540"/>
      <c r="C645" s="540"/>
      <c r="D645" s="919"/>
      <c r="E645" s="540"/>
      <c r="F645" s="540"/>
      <c r="H645" s="623"/>
      <c r="I645" s="623"/>
    </row>
    <row r="646">
      <c r="A646" s="540"/>
      <c r="B646" s="540"/>
      <c r="C646" s="540"/>
      <c r="D646" s="919"/>
      <c r="E646" s="540"/>
      <c r="F646" s="540"/>
      <c r="H646" s="623"/>
      <c r="I646" s="623"/>
    </row>
    <row r="647">
      <c r="A647" s="540"/>
      <c r="B647" s="540"/>
      <c r="C647" s="540"/>
      <c r="D647" s="919"/>
      <c r="E647" s="540"/>
      <c r="F647" s="540"/>
      <c r="H647" s="623"/>
      <c r="I647" s="623"/>
    </row>
    <row r="648">
      <c r="A648" s="540"/>
      <c r="B648" s="540"/>
      <c r="C648" s="540"/>
      <c r="D648" s="919"/>
      <c r="E648" s="540"/>
      <c r="F648" s="540"/>
      <c r="H648" s="623"/>
      <c r="I648" s="623"/>
    </row>
    <row r="649">
      <c r="A649" s="540"/>
      <c r="B649" s="540"/>
      <c r="C649" s="540"/>
      <c r="D649" s="919"/>
      <c r="E649" s="540"/>
      <c r="F649" s="540"/>
      <c r="H649" s="623"/>
      <c r="I649" s="623"/>
    </row>
    <row r="650">
      <c r="A650" s="540"/>
      <c r="B650" s="540"/>
      <c r="C650" s="540"/>
      <c r="D650" s="919"/>
      <c r="E650" s="540"/>
      <c r="F650" s="540"/>
      <c r="H650" s="623"/>
      <c r="I650" s="623"/>
    </row>
    <row r="651">
      <c r="A651" s="540"/>
      <c r="B651" s="540"/>
      <c r="C651" s="540"/>
      <c r="D651" s="919"/>
      <c r="E651" s="540"/>
      <c r="F651" s="540"/>
      <c r="H651" s="623"/>
      <c r="I651" s="623"/>
    </row>
    <row r="652">
      <c r="A652" s="540"/>
      <c r="B652" s="540"/>
      <c r="C652" s="540"/>
      <c r="D652" s="919"/>
      <c r="E652" s="540"/>
      <c r="F652" s="540"/>
      <c r="H652" s="623"/>
      <c r="I652" s="623"/>
    </row>
    <row r="653">
      <c r="A653" s="540"/>
      <c r="B653" s="540"/>
      <c r="C653" s="540"/>
      <c r="D653" s="919"/>
      <c r="E653" s="540"/>
      <c r="F653" s="540"/>
      <c r="H653" s="623"/>
      <c r="I653" s="623"/>
    </row>
    <row r="654">
      <c r="A654" s="540"/>
      <c r="B654" s="540"/>
      <c r="C654" s="540"/>
      <c r="D654" s="919"/>
      <c r="E654" s="540"/>
      <c r="F654" s="540"/>
      <c r="H654" s="623"/>
      <c r="I654" s="623"/>
    </row>
    <row r="655">
      <c r="A655" s="540"/>
      <c r="B655" s="540"/>
      <c r="C655" s="540"/>
      <c r="D655" s="919"/>
      <c r="E655" s="540"/>
      <c r="F655" s="540"/>
      <c r="H655" s="623"/>
      <c r="I655" s="623"/>
    </row>
    <row r="656">
      <c r="A656" s="540"/>
      <c r="B656" s="540"/>
      <c r="C656" s="540"/>
      <c r="D656" s="919"/>
      <c r="E656" s="540"/>
      <c r="F656" s="540"/>
      <c r="H656" s="623"/>
      <c r="I656" s="623"/>
    </row>
    <row r="657">
      <c r="A657" s="540"/>
      <c r="B657" s="540"/>
      <c r="C657" s="540"/>
      <c r="D657" s="919"/>
      <c r="E657" s="540"/>
      <c r="F657" s="540"/>
      <c r="H657" s="623"/>
      <c r="I657" s="623"/>
    </row>
    <row r="658">
      <c r="A658" s="540"/>
      <c r="B658" s="540"/>
      <c r="C658" s="540"/>
      <c r="D658" s="919"/>
      <c r="E658" s="540"/>
      <c r="F658" s="540"/>
      <c r="H658" s="623"/>
      <c r="I658" s="623"/>
    </row>
    <row r="659">
      <c r="A659" s="540"/>
      <c r="B659" s="540"/>
      <c r="C659" s="540"/>
      <c r="D659" s="919"/>
      <c r="E659" s="540"/>
      <c r="F659" s="540"/>
      <c r="H659" s="623"/>
      <c r="I659" s="623"/>
    </row>
    <row r="660">
      <c r="A660" s="540"/>
      <c r="B660" s="540"/>
      <c r="C660" s="540"/>
      <c r="D660" s="919"/>
      <c r="E660" s="540"/>
      <c r="F660" s="540"/>
      <c r="H660" s="623"/>
      <c r="I660" s="623"/>
    </row>
    <row r="661">
      <c r="A661" s="540"/>
      <c r="B661" s="540"/>
      <c r="C661" s="540"/>
      <c r="D661" s="919"/>
      <c r="E661" s="540"/>
      <c r="F661" s="540"/>
      <c r="H661" s="623"/>
      <c r="I661" s="623"/>
    </row>
    <row r="662">
      <c r="A662" s="540"/>
      <c r="B662" s="540"/>
      <c r="C662" s="540"/>
      <c r="D662" s="919"/>
      <c r="E662" s="540"/>
      <c r="F662" s="540"/>
      <c r="H662" s="623"/>
      <c r="I662" s="623"/>
    </row>
    <row r="663">
      <c r="A663" s="540"/>
      <c r="B663" s="540"/>
      <c r="C663" s="540"/>
      <c r="D663" s="919"/>
      <c r="E663" s="540"/>
      <c r="F663" s="540"/>
      <c r="H663" s="623"/>
      <c r="I663" s="623"/>
    </row>
    <row r="664">
      <c r="A664" s="540"/>
      <c r="B664" s="540"/>
      <c r="C664" s="540"/>
      <c r="D664" s="919"/>
      <c r="E664" s="540"/>
      <c r="F664" s="540"/>
      <c r="H664" s="623"/>
      <c r="I664" s="623"/>
    </row>
    <row r="665">
      <c r="A665" s="540"/>
      <c r="B665" s="540"/>
      <c r="C665" s="540"/>
      <c r="D665" s="919"/>
      <c r="E665" s="540"/>
      <c r="F665" s="540"/>
      <c r="H665" s="623"/>
      <c r="I665" s="623"/>
    </row>
    <row r="666">
      <c r="A666" s="540"/>
      <c r="B666" s="540"/>
      <c r="C666" s="540"/>
      <c r="D666" s="919"/>
      <c r="E666" s="540"/>
      <c r="F666" s="540"/>
      <c r="H666" s="623"/>
      <c r="I666" s="623"/>
    </row>
    <row r="667">
      <c r="A667" s="540"/>
      <c r="B667" s="540"/>
      <c r="C667" s="540"/>
      <c r="D667" s="919"/>
      <c r="E667" s="540"/>
      <c r="F667" s="540"/>
      <c r="H667" s="623"/>
      <c r="I667" s="623"/>
    </row>
    <row r="668">
      <c r="A668" s="540"/>
      <c r="B668" s="540"/>
      <c r="C668" s="540"/>
      <c r="D668" s="919"/>
      <c r="E668" s="540"/>
      <c r="F668" s="540"/>
      <c r="H668" s="623"/>
      <c r="I668" s="623"/>
    </row>
    <row r="669">
      <c r="A669" s="540"/>
      <c r="B669" s="540"/>
      <c r="C669" s="540"/>
      <c r="D669" s="919"/>
      <c r="E669" s="540"/>
      <c r="F669" s="540"/>
      <c r="H669" s="623"/>
      <c r="I669" s="623"/>
    </row>
    <row r="670">
      <c r="A670" s="540"/>
      <c r="B670" s="540"/>
      <c r="C670" s="540"/>
      <c r="D670" s="919"/>
      <c r="E670" s="540"/>
      <c r="F670" s="540"/>
      <c r="H670" s="623"/>
      <c r="I670" s="623"/>
    </row>
    <row r="671">
      <c r="A671" s="540"/>
      <c r="B671" s="540"/>
      <c r="C671" s="540"/>
      <c r="D671" s="919"/>
      <c r="E671" s="540"/>
      <c r="F671" s="540"/>
      <c r="H671" s="623"/>
      <c r="I671" s="623"/>
    </row>
    <row r="672">
      <c r="A672" s="540"/>
      <c r="B672" s="540"/>
      <c r="C672" s="540"/>
      <c r="D672" s="919"/>
      <c r="E672" s="540"/>
      <c r="F672" s="540"/>
      <c r="H672" s="623"/>
      <c r="I672" s="623"/>
    </row>
    <row r="673">
      <c r="A673" s="540"/>
      <c r="B673" s="540"/>
      <c r="C673" s="540"/>
      <c r="D673" s="919"/>
      <c r="E673" s="540"/>
      <c r="F673" s="540"/>
      <c r="H673" s="623"/>
      <c r="I673" s="623"/>
    </row>
    <row r="674">
      <c r="A674" s="540"/>
      <c r="B674" s="540"/>
      <c r="C674" s="540"/>
      <c r="D674" s="919"/>
      <c r="E674" s="540"/>
      <c r="F674" s="540"/>
      <c r="H674" s="623"/>
      <c r="I674" s="623"/>
    </row>
    <row r="675">
      <c r="A675" s="540"/>
      <c r="B675" s="540"/>
      <c r="C675" s="540"/>
      <c r="D675" s="919"/>
      <c r="E675" s="540"/>
      <c r="F675" s="540"/>
      <c r="H675" s="623"/>
      <c r="I675" s="623"/>
    </row>
    <row r="676">
      <c r="A676" s="540"/>
      <c r="B676" s="540"/>
      <c r="C676" s="540"/>
      <c r="D676" s="919"/>
      <c r="E676" s="540"/>
      <c r="F676" s="540"/>
      <c r="H676" s="623"/>
      <c r="I676" s="623"/>
    </row>
    <row r="677">
      <c r="A677" s="540"/>
      <c r="B677" s="540"/>
      <c r="C677" s="540"/>
      <c r="D677" s="919"/>
      <c r="E677" s="540"/>
      <c r="F677" s="540"/>
      <c r="H677" s="623"/>
      <c r="I677" s="623"/>
    </row>
    <row r="678">
      <c r="A678" s="540"/>
      <c r="B678" s="540"/>
      <c r="C678" s="540"/>
      <c r="D678" s="919"/>
      <c r="E678" s="540"/>
      <c r="F678" s="540"/>
      <c r="H678" s="623"/>
      <c r="I678" s="623"/>
    </row>
    <row r="679">
      <c r="A679" s="540"/>
      <c r="B679" s="540"/>
      <c r="C679" s="540"/>
      <c r="D679" s="919"/>
      <c r="E679" s="540"/>
      <c r="F679" s="540"/>
      <c r="H679" s="623"/>
      <c r="I679" s="623"/>
    </row>
    <row r="680">
      <c r="A680" s="540"/>
      <c r="B680" s="540"/>
      <c r="C680" s="540"/>
      <c r="D680" s="919"/>
      <c r="E680" s="540"/>
      <c r="F680" s="540"/>
      <c r="H680" s="623"/>
      <c r="I680" s="623"/>
    </row>
    <row r="681">
      <c r="A681" s="540"/>
      <c r="B681" s="540"/>
      <c r="C681" s="540"/>
      <c r="D681" s="919"/>
      <c r="E681" s="540"/>
      <c r="F681" s="540"/>
      <c r="H681" s="623"/>
      <c r="I681" s="623"/>
    </row>
    <row r="682">
      <c r="A682" s="540"/>
      <c r="B682" s="540"/>
      <c r="C682" s="540"/>
      <c r="D682" s="919"/>
      <c r="E682" s="540"/>
      <c r="F682" s="540"/>
      <c r="H682" s="623"/>
      <c r="I682" s="623"/>
    </row>
    <row r="683">
      <c r="A683" s="540"/>
      <c r="B683" s="540"/>
      <c r="C683" s="540"/>
      <c r="D683" s="919"/>
      <c r="E683" s="540"/>
      <c r="F683" s="540"/>
      <c r="H683" s="623"/>
      <c r="I683" s="623"/>
    </row>
    <row r="684">
      <c r="A684" s="540"/>
      <c r="B684" s="540"/>
      <c r="C684" s="540"/>
      <c r="D684" s="919"/>
      <c r="E684" s="540"/>
      <c r="F684" s="540"/>
      <c r="H684" s="623"/>
      <c r="I684" s="623"/>
    </row>
    <row r="685">
      <c r="A685" s="540"/>
      <c r="B685" s="540"/>
      <c r="C685" s="540"/>
      <c r="D685" s="919"/>
      <c r="E685" s="540"/>
      <c r="F685" s="540"/>
      <c r="H685" s="623"/>
      <c r="I685" s="623"/>
    </row>
    <row r="686">
      <c r="A686" s="540"/>
      <c r="B686" s="540"/>
      <c r="C686" s="540"/>
      <c r="D686" s="919"/>
      <c r="E686" s="540"/>
      <c r="F686" s="540"/>
      <c r="H686" s="623"/>
      <c r="I686" s="623"/>
    </row>
    <row r="687">
      <c r="A687" s="540"/>
      <c r="B687" s="540"/>
      <c r="C687" s="540"/>
      <c r="D687" s="919"/>
      <c r="E687" s="540"/>
      <c r="F687" s="540"/>
      <c r="H687" s="623"/>
      <c r="I687" s="623"/>
    </row>
    <row r="688">
      <c r="A688" s="540"/>
      <c r="B688" s="540"/>
      <c r="C688" s="540"/>
      <c r="D688" s="919"/>
      <c r="E688" s="540"/>
      <c r="F688" s="540"/>
      <c r="H688" s="623"/>
      <c r="I688" s="623"/>
    </row>
    <row r="689">
      <c r="A689" s="540"/>
      <c r="B689" s="540"/>
      <c r="C689" s="540"/>
      <c r="D689" s="919"/>
      <c r="E689" s="540"/>
      <c r="F689" s="540"/>
      <c r="H689" s="623"/>
      <c r="I689" s="623"/>
    </row>
    <row r="690">
      <c r="A690" s="540"/>
      <c r="B690" s="540"/>
      <c r="C690" s="540"/>
      <c r="D690" s="919"/>
      <c r="E690" s="540"/>
      <c r="F690" s="540"/>
      <c r="H690" s="623"/>
      <c r="I690" s="623"/>
    </row>
    <row r="691">
      <c r="A691" s="540"/>
      <c r="B691" s="540"/>
      <c r="C691" s="540"/>
      <c r="D691" s="919"/>
      <c r="E691" s="540"/>
      <c r="F691" s="540"/>
      <c r="H691" s="623"/>
      <c r="I691" s="623"/>
    </row>
    <row r="692">
      <c r="A692" s="540"/>
      <c r="B692" s="540"/>
      <c r="C692" s="540"/>
      <c r="D692" s="919"/>
      <c r="E692" s="540"/>
      <c r="F692" s="540"/>
      <c r="H692" s="623"/>
      <c r="I692" s="623"/>
    </row>
    <row r="693">
      <c r="A693" s="540"/>
      <c r="B693" s="540"/>
      <c r="C693" s="540"/>
      <c r="D693" s="919"/>
      <c r="E693" s="540"/>
      <c r="F693" s="540"/>
      <c r="H693" s="623"/>
      <c r="I693" s="623"/>
    </row>
    <row r="694">
      <c r="A694" s="540"/>
      <c r="B694" s="540"/>
      <c r="C694" s="540"/>
      <c r="D694" s="919"/>
      <c r="E694" s="540"/>
      <c r="F694" s="540"/>
      <c r="H694" s="623"/>
      <c r="I694" s="623"/>
    </row>
    <row r="695">
      <c r="A695" s="540"/>
      <c r="B695" s="540"/>
      <c r="C695" s="540"/>
      <c r="D695" s="919"/>
      <c r="E695" s="540"/>
      <c r="F695" s="540"/>
      <c r="H695" s="623"/>
      <c r="I695" s="623"/>
    </row>
    <row r="696">
      <c r="A696" s="540"/>
      <c r="B696" s="540"/>
      <c r="C696" s="540"/>
      <c r="D696" s="919"/>
      <c r="E696" s="540"/>
      <c r="F696" s="540"/>
      <c r="H696" s="623"/>
      <c r="I696" s="623"/>
    </row>
    <row r="697">
      <c r="A697" s="540"/>
      <c r="B697" s="540"/>
      <c r="C697" s="540"/>
      <c r="D697" s="919"/>
      <c r="E697" s="540"/>
      <c r="F697" s="540"/>
      <c r="H697" s="623"/>
      <c r="I697" s="623"/>
    </row>
    <row r="698">
      <c r="A698" s="540"/>
      <c r="B698" s="540"/>
      <c r="C698" s="540"/>
      <c r="D698" s="919"/>
      <c r="E698" s="540"/>
      <c r="F698" s="540"/>
      <c r="H698" s="623"/>
      <c r="I698" s="623"/>
    </row>
    <row r="699">
      <c r="A699" s="540"/>
      <c r="B699" s="540"/>
      <c r="C699" s="540"/>
      <c r="D699" s="919"/>
      <c r="E699" s="540"/>
      <c r="F699" s="540"/>
      <c r="H699" s="623"/>
      <c r="I699" s="623"/>
    </row>
    <row r="700">
      <c r="A700" s="540"/>
      <c r="B700" s="540"/>
      <c r="C700" s="540"/>
      <c r="D700" s="919"/>
      <c r="E700" s="540"/>
      <c r="F700" s="540"/>
      <c r="H700" s="623"/>
      <c r="I700" s="623"/>
    </row>
    <row r="701">
      <c r="A701" s="540"/>
      <c r="B701" s="540"/>
      <c r="C701" s="540"/>
      <c r="D701" s="919"/>
      <c r="E701" s="540"/>
      <c r="F701" s="540"/>
      <c r="H701" s="623"/>
      <c r="I701" s="623"/>
    </row>
    <row r="702">
      <c r="A702" s="540"/>
      <c r="B702" s="540"/>
      <c r="C702" s="540"/>
      <c r="D702" s="919"/>
      <c r="E702" s="540"/>
      <c r="F702" s="540"/>
      <c r="H702" s="623"/>
      <c r="I702" s="623"/>
    </row>
    <row r="703">
      <c r="A703" s="540"/>
      <c r="B703" s="540"/>
      <c r="C703" s="540"/>
      <c r="D703" s="919"/>
      <c r="E703" s="540"/>
      <c r="F703" s="540"/>
      <c r="H703" s="623"/>
      <c r="I703" s="623"/>
    </row>
    <row r="704">
      <c r="A704" s="540"/>
      <c r="B704" s="540"/>
      <c r="C704" s="540"/>
      <c r="D704" s="919"/>
      <c r="E704" s="540"/>
      <c r="F704" s="540"/>
      <c r="H704" s="623"/>
      <c r="I704" s="623"/>
    </row>
    <row r="705">
      <c r="A705" s="540"/>
      <c r="B705" s="540"/>
      <c r="C705" s="540"/>
      <c r="D705" s="919"/>
      <c r="E705" s="540"/>
      <c r="F705" s="540"/>
      <c r="H705" s="623"/>
      <c r="I705" s="623"/>
    </row>
    <row r="706">
      <c r="A706" s="540"/>
      <c r="B706" s="540"/>
      <c r="C706" s="540"/>
      <c r="D706" s="919"/>
      <c r="E706" s="540"/>
      <c r="F706" s="540"/>
      <c r="H706" s="623"/>
      <c r="I706" s="623"/>
    </row>
    <row r="707">
      <c r="A707" s="540"/>
      <c r="B707" s="540"/>
      <c r="C707" s="540"/>
      <c r="D707" s="919"/>
      <c r="E707" s="540"/>
      <c r="F707" s="540"/>
      <c r="H707" s="623"/>
      <c r="I707" s="623"/>
    </row>
    <row r="708">
      <c r="A708" s="540"/>
      <c r="B708" s="540"/>
      <c r="C708" s="540"/>
      <c r="D708" s="919"/>
      <c r="E708" s="540"/>
      <c r="F708" s="540"/>
      <c r="H708" s="623"/>
      <c r="I708" s="623"/>
    </row>
    <row r="709">
      <c r="A709" s="540"/>
      <c r="B709" s="540"/>
      <c r="C709" s="540"/>
      <c r="D709" s="919"/>
      <c r="E709" s="540"/>
      <c r="F709" s="540"/>
      <c r="H709" s="623"/>
      <c r="I709" s="623"/>
    </row>
    <row r="710">
      <c r="A710" s="540"/>
      <c r="B710" s="540"/>
      <c r="C710" s="540"/>
      <c r="D710" s="919"/>
      <c r="E710" s="540"/>
      <c r="F710" s="540"/>
      <c r="H710" s="623"/>
      <c r="I710" s="623"/>
    </row>
    <row r="711">
      <c r="A711" s="540"/>
      <c r="B711" s="540"/>
      <c r="C711" s="540"/>
      <c r="D711" s="919"/>
      <c r="E711" s="540"/>
      <c r="F711" s="540"/>
      <c r="H711" s="623"/>
      <c r="I711" s="623"/>
    </row>
    <row r="712">
      <c r="A712" s="540"/>
      <c r="B712" s="540"/>
      <c r="C712" s="540"/>
      <c r="D712" s="919"/>
      <c r="E712" s="540"/>
      <c r="F712" s="540"/>
      <c r="H712" s="623"/>
      <c r="I712" s="623"/>
    </row>
    <row r="713">
      <c r="A713" s="540"/>
      <c r="B713" s="540"/>
      <c r="C713" s="540"/>
      <c r="D713" s="919"/>
      <c r="E713" s="540"/>
      <c r="F713" s="540"/>
      <c r="H713" s="623"/>
      <c r="I713" s="623"/>
    </row>
    <row r="714">
      <c r="A714" s="540"/>
      <c r="B714" s="540"/>
      <c r="C714" s="540"/>
      <c r="D714" s="919"/>
      <c r="E714" s="540"/>
      <c r="F714" s="540"/>
      <c r="H714" s="623"/>
      <c r="I714" s="623"/>
    </row>
    <row r="715">
      <c r="A715" s="540"/>
      <c r="B715" s="540"/>
      <c r="C715" s="540"/>
      <c r="D715" s="919"/>
      <c r="E715" s="540"/>
      <c r="F715" s="540"/>
      <c r="H715" s="623"/>
      <c r="I715" s="623"/>
    </row>
    <row r="716">
      <c r="A716" s="540"/>
      <c r="B716" s="540"/>
      <c r="C716" s="540"/>
      <c r="D716" s="919"/>
      <c r="E716" s="540"/>
      <c r="F716" s="540"/>
      <c r="H716" s="623"/>
      <c r="I716" s="623"/>
    </row>
    <row r="717">
      <c r="A717" s="540"/>
      <c r="B717" s="540"/>
      <c r="C717" s="540"/>
      <c r="D717" s="919"/>
      <c r="E717" s="540"/>
      <c r="F717" s="540"/>
      <c r="H717" s="623"/>
      <c r="I717" s="623"/>
    </row>
    <row r="718">
      <c r="A718" s="540"/>
      <c r="B718" s="540"/>
      <c r="C718" s="540"/>
      <c r="D718" s="919"/>
      <c r="E718" s="540"/>
      <c r="F718" s="540"/>
      <c r="H718" s="623"/>
      <c r="I718" s="623"/>
    </row>
    <row r="719">
      <c r="A719" s="540"/>
      <c r="B719" s="540"/>
      <c r="C719" s="540"/>
      <c r="D719" s="919"/>
      <c r="E719" s="540"/>
      <c r="F719" s="540"/>
      <c r="H719" s="623"/>
      <c r="I719" s="623"/>
    </row>
    <row r="720">
      <c r="A720" s="540"/>
      <c r="B720" s="540"/>
      <c r="C720" s="540"/>
      <c r="D720" s="919"/>
      <c r="E720" s="540"/>
      <c r="F720" s="540"/>
      <c r="H720" s="623"/>
      <c r="I720" s="623"/>
    </row>
    <row r="721">
      <c r="A721" s="540"/>
      <c r="B721" s="540"/>
      <c r="C721" s="540"/>
      <c r="D721" s="919"/>
      <c r="E721" s="540"/>
      <c r="F721" s="540"/>
      <c r="H721" s="623"/>
      <c r="I721" s="623"/>
    </row>
    <row r="722">
      <c r="A722" s="540"/>
      <c r="B722" s="540"/>
      <c r="C722" s="540"/>
      <c r="D722" s="919"/>
      <c r="E722" s="540"/>
      <c r="F722" s="540"/>
      <c r="H722" s="623"/>
      <c r="I722" s="623"/>
    </row>
    <row r="723">
      <c r="A723" s="540"/>
      <c r="B723" s="540"/>
      <c r="C723" s="540"/>
      <c r="D723" s="919"/>
      <c r="E723" s="540"/>
      <c r="F723" s="540"/>
      <c r="H723" s="623"/>
      <c r="I723" s="623"/>
    </row>
    <row r="724">
      <c r="A724" s="540"/>
      <c r="B724" s="540"/>
      <c r="C724" s="540"/>
      <c r="D724" s="919"/>
      <c r="E724" s="540"/>
      <c r="F724" s="540"/>
      <c r="H724" s="623"/>
      <c r="I724" s="623"/>
    </row>
    <row r="725">
      <c r="A725" s="540"/>
      <c r="B725" s="540"/>
      <c r="C725" s="540"/>
      <c r="D725" s="919"/>
      <c r="E725" s="540"/>
      <c r="F725" s="540"/>
      <c r="H725" s="623"/>
      <c r="I725" s="623"/>
    </row>
    <row r="726">
      <c r="A726" s="540"/>
      <c r="B726" s="540"/>
      <c r="C726" s="540"/>
      <c r="D726" s="919"/>
      <c r="E726" s="540"/>
      <c r="F726" s="540"/>
      <c r="H726" s="623"/>
      <c r="I726" s="623"/>
    </row>
    <row r="727">
      <c r="A727" s="540"/>
      <c r="B727" s="540"/>
      <c r="C727" s="540"/>
      <c r="D727" s="919"/>
      <c r="E727" s="540"/>
      <c r="F727" s="540"/>
      <c r="H727" s="623"/>
      <c r="I727" s="623"/>
    </row>
    <row r="728">
      <c r="A728" s="540"/>
      <c r="B728" s="540"/>
      <c r="C728" s="540"/>
      <c r="D728" s="919"/>
      <c r="E728" s="540"/>
      <c r="F728" s="540"/>
      <c r="H728" s="623"/>
      <c r="I728" s="623"/>
    </row>
    <row r="729">
      <c r="A729" s="540"/>
      <c r="B729" s="540"/>
      <c r="C729" s="540"/>
      <c r="D729" s="919"/>
      <c r="E729" s="540"/>
      <c r="F729" s="540"/>
      <c r="H729" s="623"/>
      <c r="I729" s="623"/>
    </row>
    <row r="730">
      <c r="A730" s="540"/>
      <c r="B730" s="540"/>
      <c r="C730" s="540"/>
      <c r="D730" s="919"/>
      <c r="E730" s="540"/>
      <c r="F730" s="540"/>
      <c r="H730" s="623"/>
      <c r="I730" s="623"/>
    </row>
    <row r="731">
      <c r="A731" s="540"/>
      <c r="B731" s="540"/>
      <c r="C731" s="540"/>
      <c r="D731" s="919"/>
      <c r="E731" s="540"/>
      <c r="F731" s="540"/>
      <c r="H731" s="623"/>
      <c r="I731" s="623"/>
    </row>
    <row r="732">
      <c r="A732" s="540"/>
      <c r="B732" s="540"/>
      <c r="C732" s="540"/>
      <c r="D732" s="919"/>
      <c r="E732" s="540"/>
      <c r="F732" s="540"/>
      <c r="H732" s="623"/>
      <c r="I732" s="623"/>
    </row>
    <row r="733">
      <c r="A733" s="540"/>
      <c r="B733" s="540"/>
      <c r="C733" s="540"/>
      <c r="D733" s="919"/>
      <c r="E733" s="540"/>
      <c r="F733" s="540"/>
      <c r="H733" s="623"/>
      <c r="I733" s="623"/>
    </row>
    <row r="734">
      <c r="A734" s="540"/>
      <c r="B734" s="540"/>
      <c r="C734" s="540"/>
      <c r="D734" s="919"/>
      <c r="E734" s="540"/>
      <c r="F734" s="540"/>
      <c r="H734" s="623"/>
      <c r="I734" s="623"/>
    </row>
    <row r="735">
      <c r="A735" s="540"/>
      <c r="B735" s="540"/>
      <c r="C735" s="540"/>
      <c r="D735" s="919"/>
      <c r="E735" s="540"/>
      <c r="F735" s="540"/>
      <c r="H735" s="623"/>
      <c r="I735" s="623"/>
    </row>
    <row r="736">
      <c r="A736" s="540"/>
      <c r="B736" s="540"/>
      <c r="C736" s="540"/>
      <c r="D736" s="919"/>
      <c r="E736" s="540"/>
      <c r="F736" s="540"/>
      <c r="H736" s="623"/>
      <c r="I736" s="623"/>
    </row>
    <row r="737">
      <c r="A737" s="540"/>
      <c r="B737" s="540"/>
      <c r="C737" s="540"/>
      <c r="D737" s="919"/>
      <c r="E737" s="540"/>
      <c r="F737" s="540"/>
      <c r="H737" s="623"/>
      <c r="I737" s="623"/>
    </row>
    <row r="738">
      <c r="A738" s="540"/>
      <c r="B738" s="540"/>
      <c r="C738" s="540"/>
      <c r="D738" s="919"/>
      <c r="E738" s="540"/>
      <c r="F738" s="540"/>
      <c r="H738" s="623"/>
      <c r="I738" s="623"/>
    </row>
    <row r="739">
      <c r="A739" s="540"/>
      <c r="B739" s="540"/>
      <c r="C739" s="540"/>
      <c r="D739" s="919"/>
      <c r="E739" s="540"/>
      <c r="F739" s="540"/>
      <c r="H739" s="623"/>
      <c r="I739" s="623"/>
    </row>
    <row r="740">
      <c r="A740" s="540"/>
      <c r="B740" s="540"/>
      <c r="C740" s="540"/>
      <c r="D740" s="919"/>
      <c r="E740" s="540"/>
      <c r="F740" s="540"/>
      <c r="H740" s="623"/>
      <c r="I740" s="623"/>
    </row>
    <row r="741">
      <c r="A741" s="540"/>
      <c r="B741" s="540"/>
      <c r="C741" s="540"/>
      <c r="D741" s="919"/>
      <c r="E741" s="540"/>
      <c r="F741" s="540"/>
      <c r="H741" s="623"/>
      <c r="I741" s="623"/>
    </row>
    <row r="742">
      <c r="A742" s="540"/>
      <c r="B742" s="540"/>
      <c r="C742" s="540"/>
      <c r="D742" s="919"/>
      <c r="E742" s="540"/>
      <c r="F742" s="540"/>
      <c r="H742" s="623"/>
      <c r="I742" s="623"/>
    </row>
    <row r="743">
      <c r="A743" s="540"/>
      <c r="B743" s="540"/>
      <c r="C743" s="540"/>
      <c r="D743" s="919"/>
      <c r="E743" s="540"/>
      <c r="F743" s="540"/>
      <c r="H743" s="623"/>
      <c r="I743" s="623"/>
    </row>
    <row r="744">
      <c r="A744" s="540"/>
      <c r="B744" s="540"/>
      <c r="C744" s="540"/>
      <c r="D744" s="919"/>
      <c r="E744" s="540"/>
      <c r="F744" s="540"/>
      <c r="H744" s="623"/>
      <c r="I744" s="623"/>
    </row>
    <row r="745">
      <c r="A745" s="540"/>
      <c r="B745" s="540"/>
      <c r="C745" s="540"/>
      <c r="D745" s="919"/>
      <c r="E745" s="540"/>
      <c r="F745" s="540"/>
      <c r="H745" s="623"/>
      <c r="I745" s="623"/>
    </row>
    <row r="746">
      <c r="A746" s="540"/>
      <c r="B746" s="540"/>
      <c r="C746" s="540"/>
      <c r="D746" s="919"/>
      <c r="E746" s="540"/>
      <c r="F746" s="540"/>
      <c r="H746" s="623"/>
      <c r="I746" s="623"/>
    </row>
    <row r="747">
      <c r="A747" s="540"/>
      <c r="B747" s="540"/>
      <c r="C747" s="540"/>
      <c r="D747" s="919"/>
      <c r="E747" s="540"/>
      <c r="F747" s="540"/>
      <c r="H747" s="623"/>
      <c r="I747" s="623"/>
    </row>
    <row r="748">
      <c r="A748" s="540"/>
      <c r="B748" s="540"/>
      <c r="C748" s="540"/>
      <c r="D748" s="919"/>
      <c r="E748" s="540"/>
      <c r="F748" s="540"/>
      <c r="H748" s="623"/>
      <c r="I748" s="623"/>
    </row>
    <row r="749">
      <c r="A749" s="540"/>
      <c r="B749" s="540"/>
      <c r="C749" s="540"/>
      <c r="D749" s="919"/>
      <c r="E749" s="540"/>
      <c r="F749" s="540"/>
      <c r="H749" s="623"/>
      <c r="I749" s="623"/>
    </row>
    <row r="750">
      <c r="A750" s="540"/>
      <c r="B750" s="540"/>
      <c r="C750" s="540"/>
      <c r="D750" s="919"/>
      <c r="E750" s="540"/>
      <c r="F750" s="540"/>
      <c r="H750" s="623"/>
      <c r="I750" s="623"/>
    </row>
    <row r="751">
      <c r="A751" s="540"/>
      <c r="B751" s="540"/>
      <c r="C751" s="540"/>
      <c r="D751" s="919"/>
      <c r="E751" s="540"/>
      <c r="F751" s="540"/>
      <c r="H751" s="623"/>
      <c r="I751" s="623"/>
    </row>
    <row r="752">
      <c r="A752" s="540"/>
      <c r="B752" s="540"/>
      <c r="C752" s="540"/>
      <c r="D752" s="919"/>
      <c r="E752" s="540"/>
      <c r="F752" s="540"/>
      <c r="H752" s="623"/>
      <c r="I752" s="623"/>
    </row>
    <row r="753">
      <c r="A753" s="540"/>
      <c r="B753" s="540"/>
      <c r="C753" s="540"/>
      <c r="D753" s="919"/>
      <c r="E753" s="540"/>
      <c r="F753" s="540"/>
      <c r="H753" s="623"/>
      <c r="I753" s="623"/>
    </row>
    <row r="754">
      <c r="A754" s="540"/>
      <c r="B754" s="540"/>
      <c r="C754" s="540"/>
      <c r="D754" s="919"/>
      <c r="E754" s="540"/>
      <c r="F754" s="540"/>
      <c r="H754" s="623"/>
      <c r="I754" s="623"/>
    </row>
    <row r="755">
      <c r="A755" s="540"/>
      <c r="B755" s="540"/>
      <c r="C755" s="540"/>
      <c r="D755" s="919"/>
      <c r="E755" s="540"/>
      <c r="F755" s="540"/>
      <c r="H755" s="623"/>
      <c r="I755" s="623"/>
    </row>
    <row r="756">
      <c r="A756" s="540"/>
      <c r="B756" s="540"/>
      <c r="C756" s="540"/>
      <c r="D756" s="919"/>
      <c r="E756" s="540"/>
      <c r="F756" s="540"/>
      <c r="H756" s="623"/>
      <c r="I756" s="623"/>
    </row>
    <row r="757">
      <c r="A757" s="540"/>
      <c r="B757" s="540"/>
      <c r="C757" s="540"/>
      <c r="D757" s="919"/>
      <c r="E757" s="540"/>
      <c r="F757" s="540"/>
      <c r="H757" s="623"/>
      <c r="I757" s="623"/>
    </row>
    <row r="758">
      <c r="A758" s="540"/>
      <c r="B758" s="540"/>
      <c r="C758" s="540"/>
      <c r="D758" s="919"/>
      <c r="E758" s="540"/>
      <c r="F758" s="540"/>
      <c r="H758" s="623"/>
      <c r="I758" s="623"/>
    </row>
    <row r="759">
      <c r="A759" s="540"/>
      <c r="B759" s="540"/>
      <c r="C759" s="540"/>
      <c r="D759" s="919"/>
      <c r="E759" s="540"/>
      <c r="F759" s="540"/>
      <c r="H759" s="623"/>
      <c r="I759" s="623"/>
    </row>
    <row r="760">
      <c r="A760" s="540"/>
      <c r="B760" s="540"/>
      <c r="C760" s="540"/>
      <c r="D760" s="919"/>
      <c r="E760" s="540"/>
      <c r="F760" s="540"/>
      <c r="H760" s="623"/>
      <c r="I760" s="623"/>
    </row>
    <row r="761">
      <c r="A761" s="540"/>
      <c r="B761" s="540"/>
      <c r="C761" s="540"/>
      <c r="D761" s="919"/>
      <c r="E761" s="540"/>
      <c r="F761" s="540"/>
      <c r="H761" s="623"/>
      <c r="I761" s="623"/>
    </row>
    <row r="762">
      <c r="A762" s="540"/>
      <c r="B762" s="540"/>
      <c r="C762" s="540"/>
      <c r="D762" s="919"/>
      <c r="E762" s="540"/>
      <c r="F762" s="540"/>
      <c r="H762" s="623"/>
      <c r="I762" s="623"/>
    </row>
    <row r="763">
      <c r="A763" s="540"/>
      <c r="B763" s="540"/>
      <c r="C763" s="540"/>
      <c r="D763" s="919"/>
      <c r="E763" s="540"/>
      <c r="F763" s="540"/>
      <c r="H763" s="623"/>
      <c r="I763" s="623"/>
    </row>
    <row r="764">
      <c r="A764" s="540"/>
      <c r="B764" s="540"/>
      <c r="C764" s="540"/>
      <c r="D764" s="919"/>
      <c r="E764" s="540"/>
      <c r="F764" s="540"/>
      <c r="H764" s="623"/>
      <c r="I764" s="623"/>
    </row>
    <row r="765">
      <c r="A765" s="540"/>
      <c r="B765" s="540"/>
      <c r="C765" s="540"/>
      <c r="D765" s="919"/>
      <c r="E765" s="540"/>
      <c r="F765" s="540"/>
      <c r="H765" s="623"/>
      <c r="I765" s="623"/>
    </row>
    <row r="766">
      <c r="A766" s="540"/>
      <c r="B766" s="540"/>
      <c r="C766" s="540"/>
      <c r="D766" s="919"/>
      <c r="E766" s="540"/>
      <c r="F766" s="540"/>
      <c r="H766" s="623"/>
      <c r="I766" s="623"/>
    </row>
    <row r="767">
      <c r="A767" s="540"/>
      <c r="B767" s="540"/>
      <c r="C767" s="540"/>
      <c r="D767" s="919"/>
      <c r="E767" s="540"/>
      <c r="F767" s="540"/>
      <c r="H767" s="623"/>
      <c r="I767" s="623"/>
    </row>
    <row r="768">
      <c r="A768" s="540"/>
      <c r="B768" s="540"/>
      <c r="C768" s="540"/>
      <c r="D768" s="919"/>
      <c r="E768" s="540"/>
      <c r="F768" s="540"/>
      <c r="H768" s="623"/>
      <c r="I768" s="623"/>
    </row>
    <row r="769">
      <c r="A769" s="540"/>
      <c r="B769" s="540"/>
      <c r="C769" s="540"/>
      <c r="D769" s="919"/>
      <c r="E769" s="540"/>
      <c r="F769" s="540"/>
      <c r="H769" s="623"/>
      <c r="I769" s="623"/>
    </row>
    <row r="770">
      <c r="A770" s="540"/>
      <c r="B770" s="540"/>
      <c r="C770" s="540"/>
      <c r="D770" s="919"/>
      <c r="E770" s="540"/>
      <c r="F770" s="540"/>
      <c r="H770" s="623"/>
      <c r="I770" s="623"/>
    </row>
    <row r="771">
      <c r="A771" s="540"/>
      <c r="B771" s="540"/>
      <c r="C771" s="540"/>
      <c r="D771" s="919"/>
      <c r="E771" s="540"/>
      <c r="F771" s="540"/>
      <c r="H771" s="623"/>
      <c r="I771" s="623"/>
    </row>
    <row r="772">
      <c r="A772" s="540"/>
      <c r="B772" s="540"/>
      <c r="C772" s="540"/>
      <c r="D772" s="919"/>
      <c r="E772" s="540"/>
      <c r="F772" s="540"/>
      <c r="H772" s="623"/>
      <c r="I772" s="623"/>
    </row>
    <row r="773">
      <c r="A773" s="540"/>
      <c r="B773" s="540"/>
      <c r="C773" s="540"/>
      <c r="D773" s="919"/>
      <c r="E773" s="540"/>
      <c r="F773" s="540"/>
      <c r="H773" s="623"/>
      <c r="I773" s="623"/>
    </row>
    <row r="774">
      <c r="A774" s="540"/>
      <c r="B774" s="540"/>
      <c r="C774" s="540"/>
      <c r="D774" s="919"/>
      <c r="E774" s="540"/>
      <c r="F774" s="540"/>
      <c r="H774" s="623"/>
      <c r="I774" s="623"/>
    </row>
    <row r="775">
      <c r="A775" s="540"/>
      <c r="B775" s="540"/>
      <c r="C775" s="540"/>
      <c r="D775" s="919"/>
      <c r="E775" s="540"/>
      <c r="F775" s="540"/>
      <c r="H775" s="623"/>
      <c r="I775" s="623"/>
    </row>
    <row r="776">
      <c r="A776" s="540"/>
      <c r="B776" s="540"/>
      <c r="C776" s="540"/>
      <c r="D776" s="919"/>
      <c r="E776" s="540"/>
      <c r="F776" s="540"/>
      <c r="H776" s="623"/>
      <c r="I776" s="623"/>
    </row>
    <row r="777">
      <c r="A777" s="540"/>
      <c r="B777" s="540"/>
      <c r="C777" s="540"/>
      <c r="D777" s="919"/>
      <c r="E777" s="540"/>
      <c r="F777" s="540"/>
      <c r="H777" s="623"/>
      <c r="I777" s="623"/>
    </row>
    <row r="778">
      <c r="A778" s="540"/>
      <c r="B778" s="540"/>
      <c r="C778" s="540"/>
      <c r="D778" s="919"/>
      <c r="E778" s="540"/>
      <c r="F778" s="540"/>
      <c r="H778" s="623"/>
      <c r="I778" s="623"/>
    </row>
    <row r="779">
      <c r="A779" s="540"/>
      <c r="B779" s="540"/>
      <c r="C779" s="540"/>
      <c r="D779" s="919"/>
      <c r="E779" s="540"/>
      <c r="F779" s="540"/>
      <c r="H779" s="623"/>
      <c r="I779" s="623"/>
    </row>
    <row r="780">
      <c r="A780" s="540"/>
      <c r="B780" s="540"/>
      <c r="C780" s="540"/>
      <c r="D780" s="919"/>
      <c r="E780" s="540"/>
      <c r="F780" s="540"/>
      <c r="H780" s="623"/>
      <c r="I780" s="623"/>
    </row>
    <row r="781">
      <c r="A781" s="540"/>
      <c r="B781" s="540"/>
      <c r="C781" s="540"/>
      <c r="D781" s="919"/>
      <c r="E781" s="540"/>
      <c r="F781" s="540"/>
      <c r="H781" s="623"/>
      <c r="I781" s="623"/>
    </row>
    <row r="782">
      <c r="A782" s="540"/>
      <c r="B782" s="540"/>
      <c r="C782" s="540"/>
      <c r="D782" s="919"/>
      <c r="E782" s="540"/>
      <c r="F782" s="540"/>
      <c r="H782" s="623"/>
      <c r="I782" s="623"/>
    </row>
    <row r="783">
      <c r="A783" s="540"/>
      <c r="B783" s="540"/>
      <c r="C783" s="540"/>
      <c r="D783" s="919"/>
      <c r="E783" s="540"/>
      <c r="F783" s="540"/>
      <c r="H783" s="623"/>
      <c r="I783" s="623"/>
    </row>
    <row r="784">
      <c r="A784" s="540"/>
      <c r="B784" s="540"/>
      <c r="C784" s="540"/>
      <c r="D784" s="919"/>
      <c r="E784" s="540"/>
      <c r="F784" s="540"/>
      <c r="H784" s="623"/>
      <c r="I784" s="623"/>
    </row>
    <row r="785">
      <c r="A785" s="540"/>
      <c r="B785" s="540"/>
      <c r="C785" s="540"/>
      <c r="D785" s="919"/>
      <c r="E785" s="540"/>
      <c r="F785" s="540"/>
      <c r="H785" s="623"/>
      <c r="I785" s="623"/>
    </row>
    <row r="786">
      <c r="A786" s="540"/>
      <c r="B786" s="540"/>
      <c r="C786" s="540"/>
      <c r="D786" s="919"/>
      <c r="E786" s="540"/>
      <c r="F786" s="540"/>
      <c r="H786" s="623"/>
      <c r="I786" s="623"/>
    </row>
    <row r="787">
      <c r="A787" s="540"/>
      <c r="B787" s="540"/>
      <c r="C787" s="540"/>
      <c r="D787" s="919"/>
      <c r="E787" s="540"/>
      <c r="F787" s="540"/>
      <c r="H787" s="623"/>
      <c r="I787" s="623"/>
    </row>
    <row r="788">
      <c r="A788" s="540"/>
      <c r="B788" s="540"/>
      <c r="C788" s="540"/>
      <c r="D788" s="919"/>
      <c r="E788" s="540"/>
      <c r="F788" s="540"/>
      <c r="H788" s="623"/>
      <c r="I788" s="623"/>
    </row>
    <row r="789">
      <c r="A789" s="540"/>
      <c r="B789" s="540"/>
      <c r="C789" s="540"/>
      <c r="D789" s="919"/>
      <c r="E789" s="540"/>
      <c r="F789" s="540"/>
      <c r="H789" s="623"/>
      <c r="I789" s="623"/>
    </row>
    <row r="790">
      <c r="A790" s="540"/>
      <c r="B790" s="540"/>
      <c r="C790" s="540"/>
      <c r="D790" s="919"/>
      <c r="E790" s="540"/>
      <c r="F790" s="540"/>
      <c r="H790" s="623"/>
      <c r="I790" s="623"/>
    </row>
    <row r="791">
      <c r="A791" s="540"/>
      <c r="B791" s="540"/>
      <c r="C791" s="540"/>
      <c r="D791" s="919"/>
      <c r="E791" s="540"/>
      <c r="F791" s="540"/>
      <c r="H791" s="623"/>
      <c r="I791" s="623"/>
    </row>
    <row r="792">
      <c r="A792" s="540"/>
      <c r="B792" s="540"/>
      <c r="C792" s="540"/>
      <c r="D792" s="919"/>
      <c r="E792" s="540"/>
      <c r="F792" s="540"/>
      <c r="H792" s="623"/>
      <c r="I792" s="623"/>
    </row>
    <row r="793">
      <c r="A793" s="540"/>
      <c r="B793" s="540"/>
      <c r="C793" s="540"/>
      <c r="D793" s="919"/>
      <c r="E793" s="540"/>
      <c r="F793" s="540"/>
      <c r="H793" s="623"/>
      <c r="I793" s="623"/>
    </row>
    <row r="794">
      <c r="A794" s="540"/>
      <c r="B794" s="540"/>
      <c r="C794" s="540"/>
      <c r="D794" s="919"/>
      <c r="E794" s="540"/>
      <c r="F794" s="540"/>
      <c r="H794" s="623"/>
      <c r="I794" s="623"/>
    </row>
    <row r="795">
      <c r="A795" s="540"/>
      <c r="B795" s="540"/>
      <c r="C795" s="540"/>
      <c r="D795" s="919"/>
      <c r="E795" s="540"/>
      <c r="F795" s="540"/>
      <c r="H795" s="623"/>
      <c r="I795" s="623"/>
    </row>
    <row r="796">
      <c r="A796" s="540"/>
      <c r="B796" s="540"/>
      <c r="C796" s="540"/>
      <c r="D796" s="919"/>
      <c r="E796" s="540"/>
      <c r="F796" s="540"/>
      <c r="H796" s="623"/>
      <c r="I796" s="623"/>
    </row>
    <row r="797">
      <c r="A797" s="540"/>
      <c r="B797" s="540"/>
      <c r="C797" s="540"/>
      <c r="D797" s="919"/>
      <c r="E797" s="540"/>
      <c r="F797" s="540"/>
      <c r="H797" s="623"/>
      <c r="I797" s="623"/>
    </row>
    <row r="798">
      <c r="A798" s="540"/>
      <c r="B798" s="540"/>
      <c r="C798" s="540"/>
      <c r="D798" s="919"/>
      <c r="E798" s="540"/>
      <c r="F798" s="540"/>
      <c r="H798" s="623"/>
      <c r="I798" s="623"/>
    </row>
    <row r="799">
      <c r="A799" s="540"/>
      <c r="B799" s="540"/>
      <c r="C799" s="540"/>
      <c r="D799" s="919"/>
      <c r="E799" s="540"/>
      <c r="F799" s="540"/>
      <c r="H799" s="623"/>
      <c r="I799" s="623"/>
    </row>
    <row r="800">
      <c r="A800" s="540"/>
      <c r="B800" s="540"/>
      <c r="C800" s="540"/>
      <c r="D800" s="919"/>
      <c r="E800" s="540"/>
      <c r="F800" s="540"/>
      <c r="H800" s="623"/>
      <c r="I800" s="623"/>
    </row>
    <row r="801">
      <c r="A801" s="540"/>
      <c r="B801" s="540"/>
      <c r="C801" s="540"/>
      <c r="D801" s="919"/>
      <c r="E801" s="540"/>
      <c r="F801" s="540"/>
      <c r="H801" s="623"/>
      <c r="I801" s="623"/>
    </row>
    <row r="802">
      <c r="A802" s="540"/>
      <c r="B802" s="540"/>
      <c r="C802" s="540"/>
      <c r="D802" s="919"/>
      <c r="E802" s="540"/>
      <c r="F802" s="540"/>
      <c r="H802" s="623"/>
      <c r="I802" s="623"/>
    </row>
    <row r="803">
      <c r="A803" s="540"/>
      <c r="B803" s="540"/>
      <c r="C803" s="540"/>
      <c r="D803" s="919"/>
      <c r="E803" s="540"/>
      <c r="F803" s="540"/>
      <c r="H803" s="623"/>
      <c r="I803" s="623"/>
    </row>
    <row r="804">
      <c r="A804" s="540"/>
      <c r="B804" s="540"/>
      <c r="C804" s="540"/>
      <c r="D804" s="919"/>
      <c r="E804" s="540"/>
      <c r="F804" s="540"/>
      <c r="H804" s="623"/>
      <c r="I804" s="623"/>
    </row>
    <row r="805">
      <c r="A805" s="540"/>
      <c r="B805" s="540"/>
      <c r="C805" s="540"/>
      <c r="D805" s="919"/>
      <c r="E805" s="540"/>
      <c r="F805" s="540"/>
      <c r="H805" s="623"/>
      <c r="I805" s="623"/>
    </row>
    <row r="806">
      <c r="A806" s="540"/>
      <c r="B806" s="540"/>
      <c r="C806" s="540"/>
      <c r="D806" s="919"/>
      <c r="E806" s="540"/>
      <c r="F806" s="540"/>
      <c r="H806" s="623"/>
      <c r="I806" s="623"/>
    </row>
    <row r="807">
      <c r="A807" s="540"/>
      <c r="B807" s="540"/>
      <c r="C807" s="540"/>
      <c r="D807" s="919"/>
      <c r="E807" s="540"/>
      <c r="F807" s="540"/>
      <c r="H807" s="623"/>
      <c r="I807" s="623"/>
    </row>
    <row r="808">
      <c r="A808" s="540"/>
      <c r="B808" s="540"/>
      <c r="C808" s="540"/>
      <c r="D808" s="919"/>
      <c r="E808" s="540"/>
      <c r="F808" s="540"/>
      <c r="H808" s="623"/>
      <c r="I808" s="623"/>
    </row>
    <row r="809">
      <c r="A809" s="540"/>
      <c r="B809" s="540"/>
      <c r="C809" s="540"/>
      <c r="D809" s="919"/>
      <c r="E809" s="540"/>
      <c r="F809" s="540"/>
      <c r="H809" s="623"/>
      <c r="I809" s="623"/>
    </row>
    <row r="810">
      <c r="A810" s="540"/>
      <c r="B810" s="540"/>
      <c r="C810" s="540"/>
      <c r="D810" s="919"/>
      <c r="E810" s="540"/>
      <c r="F810" s="540"/>
      <c r="H810" s="623"/>
      <c r="I810" s="623"/>
    </row>
    <row r="811">
      <c r="A811" s="540"/>
      <c r="B811" s="540"/>
      <c r="C811" s="540"/>
      <c r="D811" s="919"/>
      <c r="E811" s="540"/>
      <c r="F811" s="540"/>
      <c r="H811" s="623"/>
      <c r="I811" s="623"/>
    </row>
    <row r="812">
      <c r="A812" s="540"/>
      <c r="B812" s="540"/>
      <c r="C812" s="540"/>
      <c r="D812" s="919"/>
      <c r="E812" s="540"/>
      <c r="F812" s="540"/>
      <c r="H812" s="623"/>
      <c r="I812" s="623"/>
    </row>
    <row r="813">
      <c r="A813" s="540"/>
      <c r="B813" s="540"/>
      <c r="C813" s="540"/>
      <c r="D813" s="919"/>
      <c r="E813" s="540"/>
      <c r="F813" s="540"/>
      <c r="H813" s="623"/>
      <c r="I813" s="623"/>
    </row>
    <row r="814">
      <c r="A814" s="540"/>
      <c r="B814" s="540"/>
      <c r="C814" s="540"/>
      <c r="D814" s="919"/>
      <c r="E814" s="540"/>
      <c r="F814" s="540"/>
      <c r="H814" s="623"/>
      <c r="I814" s="623"/>
    </row>
    <row r="815">
      <c r="A815" s="540"/>
      <c r="B815" s="540"/>
      <c r="C815" s="540"/>
      <c r="D815" s="919"/>
      <c r="E815" s="540"/>
      <c r="F815" s="540"/>
      <c r="H815" s="623"/>
      <c r="I815" s="623"/>
    </row>
    <row r="816">
      <c r="A816" s="540"/>
      <c r="B816" s="540"/>
      <c r="C816" s="540"/>
      <c r="D816" s="919"/>
      <c r="E816" s="540"/>
      <c r="F816" s="540"/>
      <c r="H816" s="623"/>
      <c r="I816" s="623"/>
    </row>
    <row r="817">
      <c r="A817" s="540"/>
      <c r="B817" s="540"/>
      <c r="C817" s="540"/>
      <c r="D817" s="919"/>
      <c r="E817" s="540"/>
      <c r="F817" s="540"/>
      <c r="H817" s="623"/>
      <c r="I817" s="623"/>
    </row>
    <row r="818">
      <c r="A818" s="540"/>
      <c r="B818" s="540"/>
      <c r="C818" s="540"/>
      <c r="D818" s="919"/>
      <c r="E818" s="540"/>
      <c r="F818" s="540"/>
      <c r="H818" s="623"/>
      <c r="I818" s="623"/>
    </row>
    <row r="819">
      <c r="A819" s="540"/>
      <c r="B819" s="540"/>
      <c r="C819" s="540"/>
      <c r="D819" s="919"/>
      <c r="E819" s="540"/>
      <c r="F819" s="540"/>
      <c r="H819" s="623"/>
      <c r="I819" s="623"/>
    </row>
    <row r="820">
      <c r="A820" s="540"/>
      <c r="B820" s="540"/>
      <c r="C820" s="540"/>
      <c r="D820" s="919"/>
      <c r="E820" s="540"/>
      <c r="F820" s="540"/>
      <c r="H820" s="623"/>
      <c r="I820" s="623"/>
    </row>
    <row r="821">
      <c r="A821" s="540"/>
      <c r="B821" s="540"/>
      <c r="C821" s="540"/>
      <c r="D821" s="919"/>
      <c r="E821" s="540"/>
      <c r="F821" s="540"/>
      <c r="H821" s="623"/>
      <c r="I821" s="623"/>
    </row>
    <row r="822">
      <c r="A822" s="540"/>
      <c r="B822" s="540"/>
      <c r="C822" s="540"/>
      <c r="D822" s="919"/>
      <c r="E822" s="540"/>
      <c r="F822" s="540"/>
      <c r="H822" s="623"/>
      <c r="I822" s="623"/>
    </row>
    <row r="823">
      <c r="A823" s="540"/>
      <c r="B823" s="540"/>
      <c r="C823" s="540"/>
      <c r="D823" s="919"/>
      <c r="E823" s="540"/>
      <c r="F823" s="540"/>
      <c r="H823" s="623"/>
      <c r="I823" s="623"/>
    </row>
    <row r="824">
      <c r="A824" s="540"/>
      <c r="B824" s="540"/>
      <c r="C824" s="540"/>
      <c r="D824" s="919"/>
      <c r="E824" s="540"/>
      <c r="F824" s="540"/>
      <c r="H824" s="623"/>
      <c r="I824" s="623"/>
    </row>
    <row r="825">
      <c r="A825" s="540"/>
      <c r="B825" s="540"/>
      <c r="C825" s="540"/>
      <c r="D825" s="919"/>
      <c r="E825" s="540"/>
      <c r="F825" s="540"/>
      <c r="H825" s="623"/>
      <c r="I825" s="623"/>
    </row>
    <row r="826">
      <c r="A826" s="540"/>
      <c r="B826" s="540"/>
      <c r="C826" s="540"/>
      <c r="D826" s="919"/>
      <c r="E826" s="540"/>
      <c r="F826" s="540"/>
      <c r="H826" s="623"/>
      <c r="I826" s="623"/>
    </row>
    <row r="827">
      <c r="A827" s="540"/>
      <c r="B827" s="540"/>
      <c r="C827" s="540"/>
      <c r="D827" s="919"/>
      <c r="E827" s="540"/>
      <c r="F827" s="540"/>
      <c r="H827" s="623"/>
      <c r="I827" s="623"/>
    </row>
    <row r="828">
      <c r="A828" s="540"/>
      <c r="B828" s="540"/>
      <c r="C828" s="540"/>
      <c r="D828" s="919"/>
      <c r="E828" s="540"/>
      <c r="F828" s="540"/>
      <c r="H828" s="623"/>
      <c r="I828" s="623"/>
    </row>
    <row r="829">
      <c r="A829" s="540"/>
      <c r="B829" s="540"/>
      <c r="C829" s="540"/>
      <c r="D829" s="919"/>
      <c r="E829" s="540"/>
      <c r="F829" s="540"/>
      <c r="H829" s="623"/>
      <c r="I829" s="623"/>
    </row>
    <row r="830">
      <c r="A830" s="540"/>
      <c r="B830" s="540"/>
      <c r="C830" s="540"/>
      <c r="D830" s="919"/>
      <c r="E830" s="540"/>
      <c r="F830" s="540"/>
      <c r="H830" s="623"/>
      <c r="I830" s="623"/>
    </row>
    <row r="831">
      <c r="A831" s="540"/>
      <c r="B831" s="540"/>
      <c r="C831" s="540"/>
      <c r="D831" s="919"/>
      <c r="E831" s="540"/>
      <c r="F831" s="540"/>
      <c r="H831" s="623"/>
      <c r="I831" s="623"/>
    </row>
    <row r="832">
      <c r="A832" s="540"/>
      <c r="B832" s="540"/>
      <c r="C832" s="540"/>
      <c r="D832" s="919"/>
      <c r="E832" s="540"/>
      <c r="F832" s="540"/>
      <c r="H832" s="623"/>
      <c r="I832" s="623"/>
    </row>
    <row r="833">
      <c r="A833" s="540"/>
      <c r="B833" s="540"/>
      <c r="C833" s="540"/>
      <c r="D833" s="919"/>
      <c r="E833" s="540"/>
      <c r="F833" s="540"/>
      <c r="H833" s="623"/>
      <c r="I833" s="623"/>
    </row>
    <row r="834">
      <c r="A834" s="540"/>
      <c r="B834" s="540"/>
      <c r="C834" s="540"/>
      <c r="D834" s="919"/>
      <c r="E834" s="540"/>
      <c r="F834" s="540"/>
      <c r="H834" s="623"/>
      <c r="I834" s="623"/>
    </row>
    <row r="835">
      <c r="A835" s="540"/>
      <c r="B835" s="540"/>
      <c r="C835" s="540"/>
      <c r="D835" s="919"/>
      <c r="E835" s="540"/>
      <c r="F835" s="540"/>
      <c r="H835" s="623"/>
      <c r="I835" s="623"/>
    </row>
    <row r="836">
      <c r="A836" s="540"/>
      <c r="B836" s="540"/>
      <c r="C836" s="540"/>
      <c r="D836" s="919"/>
      <c r="E836" s="540"/>
      <c r="F836" s="540"/>
      <c r="H836" s="623"/>
      <c r="I836" s="623"/>
    </row>
    <row r="837">
      <c r="A837" s="540"/>
      <c r="B837" s="540"/>
      <c r="C837" s="540"/>
      <c r="D837" s="919"/>
      <c r="E837" s="540"/>
      <c r="F837" s="540"/>
      <c r="H837" s="623"/>
      <c r="I837" s="623"/>
    </row>
    <row r="838">
      <c r="A838" s="540"/>
      <c r="B838" s="540"/>
      <c r="C838" s="540"/>
      <c r="D838" s="919"/>
      <c r="E838" s="540"/>
      <c r="F838" s="540"/>
      <c r="H838" s="623"/>
      <c r="I838" s="623"/>
    </row>
    <row r="839">
      <c r="A839" s="540"/>
      <c r="B839" s="540"/>
      <c r="C839" s="540"/>
      <c r="D839" s="919"/>
      <c r="E839" s="540"/>
      <c r="F839" s="540"/>
      <c r="H839" s="623"/>
      <c r="I839" s="623"/>
    </row>
    <row r="840">
      <c r="A840" s="540"/>
      <c r="B840" s="540"/>
      <c r="C840" s="540"/>
      <c r="D840" s="919"/>
      <c r="E840" s="540"/>
      <c r="F840" s="540"/>
      <c r="H840" s="623"/>
      <c r="I840" s="623"/>
    </row>
    <row r="841">
      <c r="A841" s="540"/>
      <c r="B841" s="540"/>
      <c r="C841" s="540"/>
      <c r="D841" s="919"/>
      <c r="E841" s="540"/>
      <c r="F841" s="540"/>
      <c r="H841" s="623"/>
      <c r="I841" s="623"/>
    </row>
    <row r="842">
      <c r="A842" s="540"/>
      <c r="B842" s="540"/>
      <c r="C842" s="540"/>
      <c r="D842" s="919"/>
      <c r="E842" s="540"/>
      <c r="F842" s="540"/>
      <c r="H842" s="623"/>
      <c r="I842" s="623"/>
    </row>
    <row r="843">
      <c r="A843" s="540"/>
      <c r="B843" s="540"/>
      <c r="C843" s="540"/>
      <c r="D843" s="919"/>
      <c r="E843" s="540"/>
      <c r="F843" s="540"/>
      <c r="H843" s="623"/>
      <c r="I843" s="623"/>
    </row>
    <row r="844">
      <c r="A844" s="540"/>
      <c r="B844" s="540"/>
      <c r="C844" s="540"/>
      <c r="D844" s="919"/>
      <c r="E844" s="540"/>
      <c r="F844" s="540"/>
      <c r="H844" s="623"/>
      <c r="I844" s="623"/>
    </row>
    <row r="845">
      <c r="A845" s="540"/>
      <c r="B845" s="540"/>
      <c r="C845" s="540"/>
      <c r="D845" s="919"/>
      <c r="E845" s="540"/>
      <c r="F845" s="540"/>
      <c r="H845" s="623"/>
      <c r="I845" s="623"/>
    </row>
    <row r="846">
      <c r="A846" s="540"/>
      <c r="B846" s="540"/>
      <c r="C846" s="540"/>
      <c r="D846" s="919"/>
      <c r="E846" s="540"/>
      <c r="F846" s="540"/>
      <c r="H846" s="623"/>
      <c r="I846" s="623"/>
    </row>
    <row r="847">
      <c r="A847" s="540"/>
      <c r="B847" s="540"/>
      <c r="C847" s="540"/>
      <c r="D847" s="919"/>
      <c r="E847" s="540"/>
      <c r="F847" s="540"/>
      <c r="H847" s="623"/>
      <c r="I847" s="623"/>
    </row>
    <row r="848">
      <c r="A848" s="540"/>
      <c r="B848" s="540"/>
      <c r="C848" s="540"/>
      <c r="D848" s="919"/>
      <c r="E848" s="540"/>
      <c r="F848" s="540"/>
      <c r="H848" s="623"/>
      <c r="I848" s="623"/>
    </row>
    <row r="849">
      <c r="A849" s="540"/>
      <c r="B849" s="540"/>
      <c r="C849" s="540"/>
      <c r="D849" s="919"/>
      <c r="E849" s="540"/>
      <c r="F849" s="540"/>
      <c r="H849" s="623"/>
      <c r="I849" s="623"/>
    </row>
    <row r="850">
      <c r="A850" s="540"/>
      <c r="B850" s="540"/>
      <c r="C850" s="540"/>
      <c r="D850" s="919"/>
      <c r="E850" s="540"/>
      <c r="F850" s="540"/>
      <c r="H850" s="623"/>
      <c r="I850" s="623"/>
    </row>
    <row r="851">
      <c r="A851" s="540"/>
      <c r="B851" s="540"/>
      <c r="C851" s="540"/>
      <c r="D851" s="919"/>
      <c r="E851" s="540"/>
      <c r="F851" s="540"/>
      <c r="H851" s="623"/>
      <c r="I851" s="623"/>
    </row>
    <row r="852">
      <c r="A852" s="540"/>
      <c r="B852" s="540"/>
      <c r="C852" s="540"/>
      <c r="D852" s="919"/>
      <c r="E852" s="540"/>
      <c r="F852" s="540"/>
      <c r="H852" s="623"/>
      <c r="I852" s="623"/>
    </row>
    <row r="853">
      <c r="A853" s="540"/>
      <c r="B853" s="540"/>
      <c r="C853" s="540"/>
      <c r="D853" s="919"/>
      <c r="E853" s="540"/>
      <c r="F853" s="540"/>
      <c r="H853" s="623"/>
      <c r="I853" s="623"/>
    </row>
    <row r="854">
      <c r="A854" s="540"/>
      <c r="B854" s="540"/>
      <c r="C854" s="540"/>
      <c r="D854" s="919"/>
      <c r="E854" s="540"/>
      <c r="F854" s="540"/>
      <c r="H854" s="623"/>
      <c r="I854" s="623"/>
    </row>
    <row r="855">
      <c r="A855" s="540"/>
      <c r="B855" s="540"/>
      <c r="C855" s="540"/>
      <c r="D855" s="919"/>
      <c r="E855" s="540"/>
      <c r="F855" s="540"/>
      <c r="H855" s="623"/>
      <c r="I855" s="623"/>
    </row>
    <row r="856">
      <c r="A856" s="540"/>
      <c r="B856" s="540"/>
      <c r="C856" s="540"/>
      <c r="D856" s="919"/>
      <c r="E856" s="540"/>
      <c r="F856" s="540"/>
      <c r="H856" s="623"/>
      <c r="I856" s="623"/>
    </row>
    <row r="857">
      <c r="A857" s="540"/>
      <c r="B857" s="540"/>
      <c r="C857" s="540"/>
      <c r="D857" s="919"/>
      <c r="E857" s="540"/>
      <c r="F857" s="540"/>
      <c r="H857" s="623"/>
      <c r="I857" s="623"/>
    </row>
    <row r="858">
      <c r="A858" s="540"/>
      <c r="B858" s="540"/>
      <c r="C858" s="540"/>
      <c r="D858" s="919"/>
      <c r="E858" s="540"/>
      <c r="F858" s="540"/>
      <c r="H858" s="623"/>
      <c r="I858" s="623"/>
    </row>
    <row r="859">
      <c r="A859" s="540"/>
      <c r="B859" s="540"/>
      <c r="C859" s="540"/>
      <c r="D859" s="919"/>
      <c r="E859" s="540"/>
      <c r="F859" s="540"/>
      <c r="H859" s="623"/>
      <c r="I859" s="623"/>
    </row>
    <row r="860">
      <c r="A860" s="540"/>
      <c r="B860" s="540"/>
      <c r="C860" s="540"/>
      <c r="D860" s="919"/>
      <c r="E860" s="540"/>
      <c r="F860" s="540"/>
      <c r="H860" s="623"/>
      <c r="I860" s="623"/>
    </row>
    <row r="861">
      <c r="A861" s="540"/>
      <c r="B861" s="540"/>
      <c r="C861" s="540"/>
      <c r="D861" s="919"/>
      <c r="E861" s="540"/>
      <c r="F861" s="540"/>
      <c r="H861" s="623"/>
      <c r="I861" s="623"/>
    </row>
    <row r="862">
      <c r="A862" s="540"/>
      <c r="B862" s="540"/>
      <c r="C862" s="540"/>
      <c r="D862" s="919"/>
      <c r="E862" s="540"/>
      <c r="F862" s="540"/>
      <c r="H862" s="623"/>
      <c r="I862" s="623"/>
    </row>
    <row r="863">
      <c r="A863" s="540"/>
      <c r="B863" s="540"/>
      <c r="C863" s="540"/>
      <c r="D863" s="919"/>
      <c r="E863" s="540"/>
      <c r="F863" s="540"/>
      <c r="H863" s="623"/>
      <c r="I863" s="623"/>
    </row>
    <row r="864">
      <c r="A864" s="540"/>
      <c r="B864" s="540"/>
      <c r="C864" s="540"/>
      <c r="D864" s="919"/>
      <c r="E864" s="540"/>
      <c r="F864" s="540"/>
      <c r="H864" s="623"/>
      <c r="I864" s="623"/>
    </row>
    <row r="865">
      <c r="A865" s="540"/>
      <c r="B865" s="540"/>
      <c r="C865" s="540"/>
      <c r="D865" s="919"/>
      <c r="E865" s="540"/>
      <c r="F865" s="540"/>
      <c r="H865" s="623"/>
      <c r="I865" s="623"/>
    </row>
    <row r="866">
      <c r="A866" s="540"/>
      <c r="B866" s="540"/>
      <c r="C866" s="540"/>
      <c r="D866" s="919"/>
      <c r="E866" s="540"/>
      <c r="F866" s="540"/>
      <c r="H866" s="623"/>
      <c r="I866" s="623"/>
    </row>
    <row r="867">
      <c r="A867" s="540"/>
      <c r="B867" s="540"/>
      <c r="C867" s="540"/>
      <c r="D867" s="919"/>
      <c r="E867" s="540"/>
      <c r="F867" s="540"/>
      <c r="H867" s="623"/>
      <c r="I867" s="623"/>
    </row>
    <row r="868">
      <c r="A868" s="540"/>
      <c r="B868" s="540"/>
      <c r="C868" s="540"/>
      <c r="D868" s="919"/>
      <c r="E868" s="540"/>
      <c r="F868" s="540"/>
      <c r="H868" s="623"/>
      <c r="I868" s="623"/>
    </row>
    <row r="869">
      <c r="A869" s="540"/>
      <c r="B869" s="540"/>
      <c r="C869" s="540"/>
      <c r="D869" s="919"/>
      <c r="E869" s="540"/>
      <c r="F869" s="540"/>
      <c r="H869" s="623"/>
      <c r="I869" s="623"/>
    </row>
    <row r="870">
      <c r="A870" s="540"/>
      <c r="B870" s="540"/>
      <c r="C870" s="540"/>
      <c r="D870" s="919"/>
      <c r="E870" s="540"/>
      <c r="F870" s="540"/>
      <c r="H870" s="623"/>
      <c r="I870" s="623"/>
    </row>
    <row r="871">
      <c r="A871" s="540"/>
      <c r="B871" s="540"/>
      <c r="C871" s="540"/>
      <c r="D871" s="919"/>
      <c r="E871" s="540"/>
      <c r="F871" s="540"/>
      <c r="H871" s="623"/>
      <c r="I871" s="623"/>
    </row>
    <row r="872">
      <c r="A872" s="540"/>
      <c r="B872" s="540"/>
      <c r="C872" s="540"/>
      <c r="D872" s="919"/>
      <c r="E872" s="540"/>
      <c r="F872" s="540"/>
      <c r="H872" s="623"/>
      <c r="I872" s="623"/>
    </row>
    <row r="873">
      <c r="A873" s="540"/>
      <c r="B873" s="540"/>
      <c r="C873" s="540"/>
      <c r="D873" s="919"/>
      <c r="E873" s="540"/>
      <c r="F873" s="540"/>
      <c r="H873" s="623"/>
      <c r="I873" s="623"/>
    </row>
    <row r="874">
      <c r="A874" s="540"/>
      <c r="B874" s="540"/>
      <c r="C874" s="540"/>
      <c r="D874" s="919"/>
      <c r="E874" s="540"/>
      <c r="F874" s="540"/>
      <c r="H874" s="623"/>
      <c r="I874" s="623"/>
    </row>
    <row r="875">
      <c r="A875" s="540"/>
      <c r="B875" s="540"/>
      <c r="C875" s="540"/>
      <c r="D875" s="919"/>
      <c r="E875" s="540"/>
      <c r="F875" s="540"/>
      <c r="H875" s="623"/>
      <c r="I875" s="623"/>
    </row>
    <row r="876">
      <c r="A876" s="540"/>
      <c r="B876" s="540"/>
      <c r="C876" s="540"/>
      <c r="D876" s="919"/>
      <c r="E876" s="540"/>
      <c r="F876" s="540"/>
      <c r="H876" s="623"/>
      <c r="I876" s="623"/>
    </row>
    <row r="877">
      <c r="A877" s="540"/>
      <c r="B877" s="540"/>
      <c r="C877" s="540"/>
      <c r="D877" s="919"/>
      <c r="E877" s="540"/>
      <c r="F877" s="540"/>
      <c r="H877" s="623"/>
      <c r="I877" s="623"/>
    </row>
    <row r="878">
      <c r="A878" s="540"/>
      <c r="B878" s="540"/>
      <c r="C878" s="540"/>
      <c r="D878" s="919"/>
      <c r="E878" s="540"/>
      <c r="F878" s="540"/>
      <c r="H878" s="623"/>
      <c r="I878" s="623"/>
    </row>
    <row r="879">
      <c r="A879" s="540"/>
      <c r="B879" s="540"/>
      <c r="C879" s="540"/>
      <c r="D879" s="919"/>
      <c r="E879" s="540"/>
      <c r="F879" s="540"/>
      <c r="H879" s="623"/>
      <c r="I879" s="623"/>
    </row>
    <row r="880">
      <c r="A880" s="540"/>
      <c r="B880" s="540"/>
      <c r="C880" s="540"/>
      <c r="D880" s="919"/>
      <c r="E880" s="540"/>
      <c r="F880" s="540"/>
      <c r="H880" s="623"/>
      <c r="I880" s="623"/>
    </row>
    <row r="881">
      <c r="A881" s="540"/>
      <c r="B881" s="540"/>
      <c r="C881" s="540"/>
      <c r="D881" s="919"/>
      <c r="E881" s="540"/>
      <c r="F881" s="540"/>
      <c r="H881" s="623"/>
      <c r="I881" s="623"/>
    </row>
    <row r="882">
      <c r="A882" s="540"/>
      <c r="B882" s="540"/>
      <c r="C882" s="540"/>
      <c r="D882" s="919"/>
      <c r="E882" s="540"/>
      <c r="F882" s="540"/>
      <c r="H882" s="623"/>
      <c r="I882" s="623"/>
    </row>
    <row r="883">
      <c r="A883" s="540"/>
      <c r="B883" s="540"/>
      <c r="C883" s="540"/>
      <c r="D883" s="919"/>
      <c r="E883" s="540"/>
      <c r="F883" s="540"/>
      <c r="H883" s="623"/>
      <c r="I883" s="623"/>
    </row>
    <row r="884">
      <c r="A884" s="540"/>
      <c r="B884" s="540"/>
      <c r="C884" s="540"/>
      <c r="D884" s="919"/>
      <c r="E884" s="540"/>
      <c r="F884" s="540"/>
      <c r="H884" s="623"/>
      <c r="I884" s="623"/>
    </row>
    <row r="885">
      <c r="A885" s="540"/>
      <c r="B885" s="540"/>
      <c r="C885" s="540"/>
      <c r="D885" s="919"/>
      <c r="E885" s="540"/>
      <c r="F885" s="540"/>
      <c r="H885" s="623"/>
      <c r="I885" s="623"/>
    </row>
    <row r="886">
      <c r="A886" s="540"/>
      <c r="B886" s="540"/>
      <c r="C886" s="540"/>
      <c r="D886" s="919"/>
      <c r="E886" s="540"/>
      <c r="F886" s="540"/>
      <c r="H886" s="623"/>
      <c r="I886" s="623"/>
    </row>
    <row r="887">
      <c r="A887" s="540"/>
      <c r="B887" s="540"/>
      <c r="C887" s="540"/>
      <c r="D887" s="919"/>
      <c r="E887" s="540"/>
      <c r="F887" s="540"/>
      <c r="H887" s="623"/>
      <c r="I887" s="623"/>
    </row>
    <row r="888">
      <c r="A888" s="540"/>
      <c r="B888" s="540"/>
      <c r="C888" s="540"/>
      <c r="D888" s="919"/>
      <c r="E888" s="540"/>
      <c r="F888" s="540"/>
      <c r="H888" s="623"/>
      <c r="I888" s="623"/>
    </row>
    <row r="889">
      <c r="A889" s="540"/>
      <c r="B889" s="540"/>
      <c r="C889" s="540"/>
      <c r="D889" s="919"/>
      <c r="E889" s="540"/>
      <c r="F889" s="540"/>
      <c r="H889" s="623"/>
      <c r="I889" s="623"/>
    </row>
    <row r="890">
      <c r="A890" s="540"/>
      <c r="B890" s="540"/>
      <c r="C890" s="540"/>
      <c r="D890" s="919"/>
      <c r="E890" s="540"/>
      <c r="F890" s="540"/>
      <c r="H890" s="623"/>
      <c r="I890" s="623"/>
    </row>
    <row r="891">
      <c r="A891" s="540"/>
      <c r="B891" s="540"/>
      <c r="C891" s="540"/>
      <c r="D891" s="919"/>
      <c r="E891" s="540"/>
      <c r="F891" s="540"/>
      <c r="H891" s="623"/>
      <c r="I891" s="623"/>
    </row>
    <row r="892">
      <c r="A892" s="540"/>
      <c r="B892" s="540"/>
      <c r="C892" s="540"/>
      <c r="D892" s="919"/>
      <c r="E892" s="540"/>
      <c r="F892" s="540"/>
      <c r="H892" s="623"/>
      <c r="I892" s="623"/>
    </row>
    <row r="893">
      <c r="A893" s="540"/>
      <c r="B893" s="540"/>
      <c r="C893" s="540"/>
      <c r="D893" s="919"/>
      <c r="E893" s="540"/>
      <c r="F893" s="540"/>
      <c r="H893" s="623"/>
      <c r="I893" s="623"/>
    </row>
    <row r="894">
      <c r="A894" s="540"/>
      <c r="B894" s="540"/>
      <c r="C894" s="540"/>
      <c r="D894" s="919"/>
      <c r="E894" s="540"/>
      <c r="F894" s="540"/>
      <c r="H894" s="623"/>
      <c r="I894" s="623"/>
    </row>
    <row r="895">
      <c r="A895" s="540"/>
      <c r="B895" s="540"/>
      <c r="C895" s="540"/>
      <c r="D895" s="919"/>
      <c r="E895" s="540"/>
      <c r="F895" s="540"/>
      <c r="H895" s="623"/>
      <c r="I895" s="623"/>
    </row>
    <row r="896">
      <c r="A896" s="540"/>
      <c r="B896" s="540"/>
      <c r="C896" s="540"/>
      <c r="D896" s="919"/>
      <c r="E896" s="540"/>
      <c r="F896" s="540"/>
      <c r="H896" s="623"/>
      <c r="I896" s="623"/>
    </row>
    <row r="897">
      <c r="A897" s="540"/>
      <c r="B897" s="540"/>
      <c r="C897" s="540"/>
      <c r="D897" s="919"/>
      <c r="E897" s="540"/>
      <c r="F897" s="540"/>
      <c r="H897" s="623"/>
      <c r="I897" s="623"/>
    </row>
    <row r="898">
      <c r="A898" s="540"/>
      <c r="B898" s="540"/>
      <c r="C898" s="540"/>
      <c r="D898" s="919"/>
      <c r="E898" s="540"/>
      <c r="F898" s="540"/>
      <c r="H898" s="623"/>
      <c r="I898" s="623"/>
    </row>
    <row r="899">
      <c r="A899" s="540"/>
      <c r="B899" s="540"/>
      <c r="C899" s="540"/>
      <c r="D899" s="919"/>
      <c r="E899" s="540"/>
      <c r="F899" s="540"/>
      <c r="H899" s="623"/>
      <c r="I899" s="623"/>
    </row>
    <row r="900">
      <c r="A900" s="540"/>
      <c r="B900" s="540"/>
      <c r="C900" s="540"/>
      <c r="D900" s="919"/>
      <c r="E900" s="540"/>
      <c r="F900" s="540"/>
      <c r="H900" s="623"/>
      <c r="I900" s="623"/>
    </row>
    <row r="901">
      <c r="A901" s="540"/>
      <c r="B901" s="540"/>
      <c r="C901" s="540"/>
      <c r="D901" s="919"/>
      <c r="E901" s="540"/>
      <c r="F901" s="540"/>
      <c r="H901" s="623"/>
      <c r="I901" s="623"/>
    </row>
    <row r="902">
      <c r="A902" s="540"/>
      <c r="B902" s="540"/>
      <c r="C902" s="540"/>
      <c r="D902" s="919"/>
      <c r="E902" s="540"/>
      <c r="F902" s="540"/>
      <c r="H902" s="623"/>
      <c r="I902" s="623"/>
    </row>
    <row r="903">
      <c r="A903" s="540"/>
      <c r="B903" s="540"/>
      <c r="C903" s="540"/>
      <c r="D903" s="919"/>
      <c r="E903" s="540"/>
      <c r="F903" s="540"/>
      <c r="H903" s="623"/>
      <c r="I903" s="623"/>
    </row>
    <row r="904">
      <c r="A904" s="540"/>
      <c r="B904" s="540"/>
      <c r="C904" s="540"/>
      <c r="D904" s="919"/>
      <c r="E904" s="540"/>
      <c r="F904" s="540"/>
      <c r="H904" s="623"/>
      <c r="I904" s="623"/>
    </row>
    <row r="905">
      <c r="A905" s="540"/>
      <c r="B905" s="540"/>
      <c r="C905" s="540"/>
      <c r="D905" s="919"/>
      <c r="E905" s="540"/>
      <c r="F905" s="540"/>
      <c r="H905" s="623"/>
      <c r="I905" s="623"/>
    </row>
    <row r="906">
      <c r="A906" s="540"/>
      <c r="B906" s="540"/>
      <c r="C906" s="540"/>
      <c r="D906" s="919"/>
      <c r="E906" s="540"/>
      <c r="F906" s="540"/>
      <c r="H906" s="623"/>
      <c r="I906" s="623"/>
    </row>
    <row r="907">
      <c r="A907" s="540"/>
      <c r="B907" s="540"/>
      <c r="C907" s="540"/>
      <c r="D907" s="919"/>
      <c r="E907" s="540"/>
      <c r="F907" s="540"/>
      <c r="H907" s="623"/>
      <c r="I907" s="623"/>
    </row>
    <row r="908">
      <c r="A908" s="540"/>
      <c r="B908" s="540"/>
      <c r="C908" s="540"/>
      <c r="D908" s="919"/>
      <c r="E908" s="540"/>
      <c r="F908" s="540"/>
      <c r="H908" s="623"/>
      <c r="I908" s="623"/>
    </row>
    <row r="909">
      <c r="A909" s="540"/>
      <c r="B909" s="540"/>
      <c r="C909" s="540"/>
      <c r="D909" s="919"/>
      <c r="E909" s="540"/>
      <c r="F909" s="540"/>
      <c r="H909" s="623"/>
      <c r="I909" s="623"/>
    </row>
    <row r="910">
      <c r="A910" s="540"/>
      <c r="B910" s="540"/>
      <c r="C910" s="540"/>
      <c r="D910" s="919"/>
      <c r="E910" s="540"/>
      <c r="F910" s="540"/>
      <c r="H910" s="623"/>
      <c r="I910" s="623"/>
    </row>
    <row r="911">
      <c r="A911" s="540"/>
      <c r="B911" s="540"/>
      <c r="C911" s="540"/>
      <c r="D911" s="919"/>
      <c r="E911" s="540"/>
      <c r="F911" s="540"/>
      <c r="H911" s="623"/>
      <c r="I911" s="623"/>
    </row>
    <row r="912">
      <c r="A912" s="540"/>
      <c r="B912" s="540"/>
      <c r="C912" s="540"/>
      <c r="D912" s="919"/>
      <c r="E912" s="540"/>
      <c r="F912" s="540"/>
      <c r="H912" s="623"/>
      <c r="I912" s="623"/>
    </row>
    <row r="913">
      <c r="A913" s="540"/>
      <c r="B913" s="540"/>
      <c r="C913" s="540"/>
      <c r="D913" s="919"/>
      <c r="E913" s="540"/>
      <c r="F913" s="540"/>
      <c r="H913" s="623"/>
      <c r="I913" s="623"/>
    </row>
    <row r="914">
      <c r="A914" s="540"/>
      <c r="B914" s="540"/>
      <c r="C914" s="540"/>
      <c r="D914" s="919"/>
      <c r="E914" s="540"/>
      <c r="F914" s="540"/>
      <c r="H914" s="623"/>
      <c r="I914" s="623"/>
    </row>
    <row r="915">
      <c r="A915" s="540"/>
      <c r="B915" s="540"/>
      <c r="C915" s="540"/>
      <c r="D915" s="919"/>
      <c r="E915" s="540"/>
      <c r="F915" s="540"/>
      <c r="H915" s="623"/>
      <c r="I915" s="623"/>
    </row>
    <row r="916">
      <c r="A916" s="540"/>
      <c r="B916" s="540"/>
      <c r="C916" s="540"/>
      <c r="D916" s="919"/>
      <c r="E916" s="540"/>
      <c r="F916" s="540"/>
      <c r="H916" s="623"/>
      <c r="I916" s="623"/>
    </row>
    <row r="917">
      <c r="A917" s="540"/>
      <c r="B917" s="540"/>
      <c r="C917" s="540"/>
      <c r="D917" s="919"/>
      <c r="E917" s="540"/>
      <c r="F917" s="540"/>
      <c r="H917" s="623"/>
      <c r="I917" s="623"/>
    </row>
    <row r="918">
      <c r="A918" s="540"/>
      <c r="B918" s="540"/>
      <c r="C918" s="540"/>
      <c r="D918" s="919"/>
      <c r="E918" s="540"/>
      <c r="F918" s="540"/>
      <c r="H918" s="623"/>
      <c r="I918" s="623"/>
    </row>
    <row r="919">
      <c r="A919" s="540"/>
      <c r="B919" s="540"/>
      <c r="C919" s="540"/>
      <c r="D919" s="919"/>
      <c r="E919" s="540"/>
      <c r="F919" s="540"/>
      <c r="H919" s="623"/>
      <c r="I919" s="623"/>
    </row>
    <row r="920">
      <c r="A920" s="540"/>
      <c r="B920" s="540"/>
      <c r="C920" s="540"/>
      <c r="D920" s="919"/>
      <c r="E920" s="540"/>
      <c r="F920" s="540"/>
      <c r="H920" s="623"/>
      <c r="I920" s="623"/>
    </row>
    <row r="921">
      <c r="A921" s="540"/>
      <c r="B921" s="540"/>
      <c r="C921" s="540"/>
      <c r="D921" s="919"/>
      <c r="E921" s="540"/>
      <c r="F921" s="540"/>
      <c r="H921" s="623"/>
      <c r="I921" s="623"/>
    </row>
    <row r="922">
      <c r="A922" s="540"/>
      <c r="B922" s="540"/>
      <c r="C922" s="540"/>
      <c r="D922" s="919"/>
      <c r="E922" s="540"/>
      <c r="F922" s="540"/>
      <c r="H922" s="623"/>
      <c r="I922" s="623"/>
    </row>
    <row r="923">
      <c r="A923" s="540"/>
      <c r="B923" s="540"/>
      <c r="C923" s="540"/>
      <c r="D923" s="919"/>
      <c r="E923" s="540"/>
      <c r="F923" s="540"/>
      <c r="H923" s="623"/>
      <c r="I923" s="623"/>
    </row>
    <row r="924">
      <c r="A924" s="540"/>
      <c r="B924" s="540"/>
      <c r="C924" s="540"/>
      <c r="D924" s="919"/>
      <c r="E924" s="540"/>
      <c r="F924" s="540"/>
      <c r="H924" s="623"/>
      <c r="I924" s="623"/>
    </row>
    <row r="925">
      <c r="A925" s="540"/>
      <c r="B925" s="540"/>
      <c r="C925" s="540"/>
      <c r="D925" s="919"/>
      <c r="E925" s="540"/>
      <c r="F925" s="540"/>
      <c r="H925" s="623"/>
      <c r="I925" s="623"/>
    </row>
    <row r="926">
      <c r="A926" s="540"/>
      <c r="B926" s="540"/>
      <c r="C926" s="540"/>
      <c r="D926" s="919"/>
      <c r="E926" s="540"/>
      <c r="F926" s="540"/>
      <c r="H926" s="623"/>
      <c r="I926" s="623"/>
    </row>
    <row r="927">
      <c r="A927" s="540"/>
      <c r="B927" s="540"/>
      <c r="C927" s="540"/>
      <c r="D927" s="919"/>
      <c r="E927" s="540"/>
      <c r="F927" s="540"/>
      <c r="H927" s="623"/>
      <c r="I927" s="623"/>
    </row>
    <row r="928">
      <c r="A928" s="540"/>
      <c r="B928" s="540"/>
      <c r="C928" s="540"/>
      <c r="D928" s="919"/>
      <c r="E928" s="540"/>
      <c r="F928" s="540"/>
      <c r="H928" s="623"/>
      <c r="I928" s="623"/>
    </row>
    <row r="929">
      <c r="A929" s="540"/>
      <c r="B929" s="540"/>
      <c r="C929" s="540"/>
      <c r="D929" s="919"/>
      <c r="E929" s="540"/>
      <c r="F929" s="540"/>
      <c r="H929" s="623"/>
      <c r="I929" s="623"/>
    </row>
    <row r="930">
      <c r="A930" s="540"/>
      <c r="B930" s="540"/>
      <c r="C930" s="540"/>
      <c r="D930" s="919"/>
      <c r="E930" s="540"/>
      <c r="F930" s="540"/>
      <c r="H930" s="623"/>
      <c r="I930" s="623"/>
    </row>
    <row r="931">
      <c r="A931" s="540"/>
      <c r="B931" s="540"/>
      <c r="C931" s="540"/>
      <c r="D931" s="919"/>
      <c r="E931" s="540"/>
      <c r="F931" s="540"/>
      <c r="H931" s="623"/>
      <c r="I931" s="623"/>
    </row>
    <row r="932">
      <c r="A932" s="540"/>
      <c r="B932" s="540"/>
      <c r="C932" s="540"/>
      <c r="D932" s="919"/>
      <c r="E932" s="540"/>
      <c r="F932" s="540"/>
      <c r="H932" s="623"/>
      <c r="I932" s="623"/>
    </row>
    <row r="933">
      <c r="A933" s="540"/>
      <c r="B933" s="540"/>
      <c r="C933" s="540"/>
      <c r="D933" s="919"/>
      <c r="E933" s="540"/>
      <c r="F933" s="540"/>
      <c r="H933" s="623"/>
      <c r="I933" s="623"/>
    </row>
    <row r="934">
      <c r="A934" s="540"/>
      <c r="B934" s="540"/>
      <c r="C934" s="540"/>
      <c r="D934" s="919"/>
      <c r="E934" s="540"/>
      <c r="F934" s="540"/>
      <c r="H934" s="623"/>
      <c r="I934" s="623"/>
    </row>
    <row r="935">
      <c r="A935" s="540"/>
      <c r="B935" s="540"/>
      <c r="C935" s="540"/>
      <c r="D935" s="919"/>
      <c r="E935" s="540"/>
      <c r="F935" s="540"/>
      <c r="H935" s="623"/>
      <c r="I935" s="623"/>
    </row>
    <row r="936">
      <c r="A936" s="540"/>
      <c r="B936" s="540"/>
      <c r="C936" s="540"/>
      <c r="D936" s="919"/>
      <c r="E936" s="540"/>
      <c r="F936" s="540"/>
      <c r="H936" s="623"/>
      <c r="I936" s="623"/>
    </row>
    <row r="937">
      <c r="A937" s="540"/>
      <c r="B937" s="540"/>
      <c r="C937" s="540"/>
      <c r="D937" s="919"/>
      <c r="E937" s="540"/>
      <c r="F937" s="540"/>
      <c r="H937" s="623"/>
      <c r="I937" s="623"/>
    </row>
    <row r="938">
      <c r="A938" s="540"/>
      <c r="B938" s="540"/>
      <c r="C938" s="540"/>
      <c r="D938" s="919"/>
      <c r="E938" s="540"/>
      <c r="F938" s="540"/>
      <c r="H938" s="623"/>
      <c r="I938" s="623"/>
    </row>
    <row r="939">
      <c r="A939" s="540"/>
      <c r="B939" s="540"/>
      <c r="C939" s="540"/>
      <c r="D939" s="919"/>
      <c r="E939" s="540"/>
      <c r="F939" s="540"/>
      <c r="H939" s="623"/>
      <c r="I939" s="623"/>
    </row>
    <row r="940">
      <c r="A940" s="540"/>
      <c r="B940" s="540"/>
      <c r="C940" s="540"/>
      <c r="D940" s="919"/>
      <c r="E940" s="540"/>
      <c r="F940" s="540"/>
      <c r="H940" s="623"/>
      <c r="I940" s="623"/>
    </row>
    <row r="941">
      <c r="A941" s="540"/>
      <c r="B941" s="540"/>
      <c r="C941" s="540"/>
      <c r="D941" s="919"/>
      <c r="E941" s="540"/>
      <c r="F941" s="540"/>
      <c r="H941" s="623"/>
      <c r="I941" s="623"/>
    </row>
    <row r="942">
      <c r="A942" s="540"/>
      <c r="B942" s="540"/>
      <c r="C942" s="540"/>
      <c r="D942" s="919"/>
      <c r="E942" s="540"/>
      <c r="F942" s="540"/>
      <c r="H942" s="623"/>
      <c r="I942" s="623"/>
    </row>
    <row r="943">
      <c r="A943" s="540"/>
      <c r="B943" s="540"/>
      <c r="C943" s="540"/>
      <c r="D943" s="919"/>
      <c r="E943" s="540"/>
      <c r="F943" s="540"/>
      <c r="H943" s="623"/>
      <c r="I943" s="623"/>
    </row>
    <row r="944">
      <c r="A944" s="540"/>
      <c r="B944" s="540"/>
      <c r="C944" s="540"/>
      <c r="D944" s="919"/>
      <c r="E944" s="540"/>
      <c r="F944" s="540"/>
      <c r="H944" s="623"/>
      <c r="I944" s="623"/>
    </row>
    <row r="945">
      <c r="A945" s="540"/>
      <c r="B945" s="540"/>
      <c r="C945" s="540"/>
      <c r="D945" s="919"/>
      <c r="E945" s="540"/>
      <c r="F945" s="540"/>
      <c r="H945" s="623"/>
      <c r="I945" s="623"/>
    </row>
    <row r="946">
      <c r="A946" s="540"/>
      <c r="B946" s="540"/>
      <c r="C946" s="540"/>
      <c r="D946" s="919"/>
      <c r="E946" s="540"/>
      <c r="F946" s="540"/>
      <c r="H946" s="623"/>
      <c r="I946" s="623"/>
    </row>
    <row r="947">
      <c r="A947" s="540"/>
      <c r="B947" s="540"/>
      <c r="C947" s="540"/>
      <c r="D947" s="919"/>
      <c r="E947" s="540"/>
      <c r="F947" s="540"/>
      <c r="H947" s="623"/>
      <c r="I947" s="623"/>
    </row>
    <row r="948">
      <c r="A948" s="540"/>
      <c r="B948" s="540"/>
      <c r="C948" s="540"/>
      <c r="D948" s="919"/>
      <c r="E948" s="540"/>
      <c r="F948" s="540"/>
      <c r="H948" s="623"/>
      <c r="I948" s="623"/>
    </row>
    <row r="949">
      <c r="A949" s="540"/>
      <c r="B949" s="540"/>
      <c r="C949" s="540"/>
      <c r="D949" s="919"/>
      <c r="E949" s="540"/>
      <c r="F949" s="540"/>
      <c r="H949" s="623"/>
      <c r="I949" s="623"/>
    </row>
    <row r="950">
      <c r="A950" s="540"/>
      <c r="B950" s="540"/>
      <c r="C950" s="540"/>
      <c r="D950" s="919"/>
      <c r="E950" s="540"/>
      <c r="F950" s="540"/>
      <c r="H950" s="623"/>
      <c r="I950" s="623"/>
    </row>
    <row r="951">
      <c r="A951" s="540"/>
      <c r="B951" s="540"/>
      <c r="C951" s="540"/>
      <c r="D951" s="919"/>
      <c r="E951" s="540"/>
      <c r="F951" s="540"/>
      <c r="H951" s="623"/>
      <c r="I951" s="623"/>
    </row>
    <row r="952">
      <c r="A952" s="540"/>
      <c r="B952" s="540"/>
      <c r="C952" s="540"/>
      <c r="D952" s="919"/>
      <c r="E952" s="540"/>
      <c r="F952" s="540"/>
      <c r="H952" s="623"/>
      <c r="I952" s="623"/>
    </row>
    <row r="953">
      <c r="A953" s="540"/>
      <c r="B953" s="540"/>
      <c r="C953" s="540"/>
      <c r="D953" s="919"/>
      <c r="E953" s="540"/>
      <c r="F953" s="540"/>
      <c r="H953" s="623"/>
      <c r="I953" s="623"/>
    </row>
    <row r="954">
      <c r="A954" s="540"/>
      <c r="B954" s="540"/>
      <c r="C954" s="540"/>
      <c r="D954" s="919"/>
      <c r="E954" s="540"/>
      <c r="F954" s="540"/>
      <c r="H954" s="623"/>
      <c r="I954" s="623"/>
    </row>
    <row r="955">
      <c r="A955" s="540"/>
      <c r="B955" s="540"/>
      <c r="C955" s="540"/>
      <c r="D955" s="919"/>
      <c r="E955" s="540"/>
      <c r="F955" s="540"/>
      <c r="H955" s="623"/>
      <c r="I955" s="623"/>
    </row>
    <row r="956">
      <c r="A956" s="540"/>
      <c r="B956" s="540"/>
      <c r="C956" s="540"/>
      <c r="D956" s="919"/>
      <c r="E956" s="540"/>
      <c r="F956" s="540"/>
      <c r="H956" s="623"/>
      <c r="I956" s="623"/>
    </row>
    <row r="957">
      <c r="A957" s="540"/>
      <c r="B957" s="540"/>
      <c r="C957" s="540"/>
      <c r="D957" s="919"/>
      <c r="E957" s="540"/>
      <c r="F957" s="540"/>
      <c r="H957" s="623"/>
      <c r="I957" s="623"/>
    </row>
    <row r="958">
      <c r="A958" s="540"/>
      <c r="B958" s="540"/>
      <c r="C958" s="540"/>
      <c r="D958" s="919"/>
      <c r="E958" s="540"/>
      <c r="F958" s="540"/>
      <c r="H958" s="623"/>
      <c r="I958" s="623"/>
    </row>
    <row r="959">
      <c r="A959" s="540"/>
      <c r="B959" s="540"/>
      <c r="C959" s="540"/>
      <c r="D959" s="919"/>
      <c r="E959" s="540"/>
      <c r="F959" s="540"/>
      <c r="H959" s="623"/>
      <c r="I959" s="623"/>
    </row>
    <row r="960">
      <c r="A960" s="540"/>
      <c r="B960" s="540"/>
      <c r="C960" s="540"/>
      <c r="D960" s="919"/>
      <c r="E960" s="540"/>
      <c r="F960" s="540"/>
      <c r="H960" s="623"/>
      <c r="I960" s="623"/>
    </row>
    <row r="961">
      <c r="A961" s="540"/>
      <c r="B961" s="540"/>
      <c r="C961" s="540"/>
      <c r="D961" s="919"/>
      <c r="E961" s="540"/>
      <c r="F961" s="540"/>
      <c r="H961" s="623"/>
      <c r="I961" s="623"/>
    </row>
    <row r="962">
      <c r="A962" s="540"/>
      <c r="B962" s="540"/>
      <c r="C962" s="540"/>
      <c r="D962" s="919"/>
      <c r="E962" s="540"/>
      <c r="F962" s="540"/>
      <c r="H962" s="623"/>
      <c r="I962" s="623"/>
    </row>
    <row r="963">
      <c r="A963" s="540"/>
      <c r="B963" s="540"/>
      <c r="C963" s="540"/>
      <c r="D963" s="919"/>
      <c r="E963" s="540"/>
      <c r="F963" s="540"/>
      <c r="H963" s="623"/>
      <c r="I963" s="623"/>
    </row>
    <row r="964">
      <c r="A964" s="540"/>
      <c r="B964" s="540"/>
      <c r="C964" s="540"/>
      <c r="D964" s="919"/>
      <c r="E964" s="540"/>
      <c r="F964" s="540"/>
      <c r="H964" s="623"/>
      <c r="I964" s="623"/>
    </row>
    <row r="965">
      <c r="A965" s="540"/>
      <c r="B965" s="540"/>
      <c r="C965" s="540"/>
      <c r="D965" s="919"/>
      <c r="E965" s="540"/>
      <c r="F965" s="540"/>
      <c r="H965" s="623"/>
      <c r="I965" s="623"/>
    </row>
    <row r="966">
      <c r="A966" s="540"/>
      <c r="B966" s="540"/>
      <c r="C966" s="540"/>
      <c r="D966" s="919"/>
      <c r="E966" s="540"/>
      <c r="F966" s="540"/>
      <c r="H966" s="623"/>
      <c r="I966" s="623"/>
    </row>
    <row r="967">
      <c r="A967" s="540"/>
      <c r="B967" s="540"/>
      <c r="C967" s="540"/>
      <c r="D967" s="919"/>
      <c r="E967" s="540"/>
      <c r="F967" s="540"/>
      <c r="H967" s="623"/>
      <c r="I967" s="623"/>
    </row>
    <row r="968">
      <c r="A968" s="540"/>
      <c r="B968" s="540"/>
      <c r="C968" s="540"/>
      <c r="D968" s="919"/>
      <c r="E968" s="540"/>
      <c r="F968" s="540"/>
      <c r="H968" s="623"/>
      <c r="I968" s="623"/>
    </row>
    <row r="969">
      <c r="A969" s="540"/>
      <c r="B969" s="540"/>
      <c r="C969" s="540"/>
      <c r="D969" s="919"/>
      <c r="E969" s="540"/>
      <c r="F969" s="540"/>
      <c r="H969" s="623"/>
      <c r="I969" s="623"/>
    </row>
    <row r="970">
      <c r="A970" s="540"/>
      <c r="B970" s="540"/>
      <c r="C970" s="540"/>
      <c r="D970" s="919"/>
      <c r="E970" s="540"/>
      <c r="F970" s="540"/>
      <c r="H970" s="623"/>
      <c r="I970" s="623"/>
    </row>
    <row r="971">
      <c r="A971" s="540"/>
      <c r="B971" s="540"/>
      <c r="C971" s="540"/>
      <c r="D971" s="919"/>
      <c r="E971" s="540"/>
      <c r="F971" s="540"/>
      <c r="H971" s="623"/>
      <c r="I971" s="623"/>
    </row>
    <row r="972">
      <c r="A972" s="540"/>
      <c r="B972" s="540"/>
      <c r="C972" s="540"/>
      <c r="D972" s="919"/>
      <c r="E972" s="540"/>
      <c r="F972" s="540"/>
      <c r="H972" s="623"/>
      <c r="I972" s="623"/>
    </row>
    <row r="973">
      <c r="A973" s="540"/>
      <c r="B973" s="540"/>
      <c r="C973" s="540"/>
      <c r="D973" s="919"/>
      <c r="E973" s="540"/>
      <c r="F973" s="540"/>
      <c r="H973" s="623"/>
      <c r="I973" s="623"/>
    </row>
    <row r="974">
      <c r="A974" s="540"/>
      <c r="B974" s="540"/>
      <c r="C974" s="540"/>
      <c r="D974" s="919"/>
      <c r="E974" s="540"/>
      <c r="F974" s="540"/>
      <c r="H974" s="623"/>
      <c r="I974" s="623"/>
    </row>
    <row r="975">
      <c r="A975" s="540"/>
      <c r="B975" s="540"/>
      <c r="C975" s="540"/>
      <c r="D975" s="919"/>
      <c r="E975" s="540"/>
      <c r="F975" s="540"/>
      <c r="H975" s="623"/>
      <c r="I975" s="623"/>
    </row>
    <row r="976">
      <c r="A976" s="540"/>
      <c r="B976" s="540"/>
      <c r="C976" s="540"/>
      <c r="D976" s="919"/>
      <c r="E976" s="540"/>
      <c r="F976" s="540"/>
      <c r="H976" s="623"/>
      <c r="I976" s="623"/>
    </row>
    <row r="977">
      <c r="A977" s="540"/>
      <c r="B977" s="540"/>
      <c r="C977" s="540"/>
      <c r="D977" s="919"/>
      <c r="E977" s="540"/>
      <c r="F977" s="540"/>
      <c r="H977" s="623"/>
      <c r="I977" s="623"/>
    </row>
    <row r="978">
      <c r="A978" s="540"/>
      <c r="B978" s="540"/>
      <c r="C978" s="540"/>
      <c r="D978" s="919"/>
      <c r="E978" s="540"/>
      <c r="F978" s="540"/>
      <c r="H978" s="623"/>
      <c r="I978" s="623"/>
    </row>
    <row r="979">
      <c r="A979" s="540"/>
      <c r="B979" s="540"/>
      <c r="C979" s="540"/>
      <c r="D979" s="919"/>
      <c r="E979" s="540"/>
      <c r="F979" s="540"/>
      <c r="H979" s="623"/>
      <c r="I979" s="623"/>
    </row>
    <row r="980">
      <c r="A980" s="540"/>
      <c r="B980" s="540"/>
      <c r="C980" s="540"/>
      <c r="D980" s="919"/>
      <c r="E980" s="540"/>
      <c r="F980" s="540"/>
      <c r="H980" s="623"/>
      <c r="I980" s="623"/>
    </row>
    <row r="981">
      <c r="A981" s="540"/>
      <c r="B981" s="540"/>
      <c r="C981" s="540"/>
      <c r="D981" s="919"/>
      <c r="E981" s="540"/>
      <c r="F981" s="540"/>
      <c r="H981" s="623"/>
      <c r="I981" s="623"/>
    </row>
    <row r="982">
      <c r="A982" s="540"/>
      <c r="B982" s="540"/>
      <c r="C982" s="540"/>
      <c r="D982" s="919"/>
      <c r="E982" s="540"/>
      <c r="F982" s="540"/>
      <c r="H982" s="623"/>
      <c r="I982" s="623"/>
    </row>
    <row r="983">
      <c r="A983" s="540"/>
      <c r="B983" s="540"/>
      <c r="C983" s="540"/>
      <c r="D983" s="919"/>
      <c r="E983" s="540"/>
      <c r="F983" s="540"/>
      <c r="H983" s="623"/>
      <c r="I983" s="623"/>
    </row>
    <row r="984">
      <c r="A984" s="540"/>
      <c r="B984" s="540"/>
      <c r="C984" s="540"/>
      <c r="D984" s="919"/>
      <c r="E984" s="540"/>
      <c r="F984" s="540"/>
      <c r="H984" s="623"/>
      <c r="I984" s="623"/>
    </row>
    <row r="985">
      <c r="A985" s="540"/>
      <c r="B985" s="540"/>
      <c r="C985" s="540"/>
      <c r="D985" s="919"/>
      <c r="E985" s="540"/>
      <c r="F985" s="540"/>
      <c r="H985" s="623"/>
      <c r="I985" s="623"/>
    </row>
    <row r="986">
      <c r="A986" s="540"/>
      <c r="B986" s="540"/>
      <c r="C986" s="540"/>
      <c r="D986" s="919"/>
      <c r="E986" s="540"/>
      <c r="F986" s="540"/>
      <c r="H986" s="623"/>
      <c r="I986" s="623"/>
    </row>
    <row r="987">
      <c r="A987" s="540"/>
      <c r="B987" s="540"/>
      <c r="C987" s="540"/>
      <c r="D987" s="919"/>
      <c r="E987" s="540"/>
      <c r="F987" s="540"/>
      <c r="H987" s="623"/>
      <c r="I987" s="623"/>
    </row>
    <row r="988">
      <c r="A988" s="540"/>
      <c r="B988" s="540"/>
      <c r="C988" s="540"/>
      <c r="D988" s="919"/>
      <c r="E988" s="540"/>
      <c r="F988" s="540"/>
      <c r="H988" s="623"/>
      <c r="I988" s="623"/>
    </row>
    <row r="989">
      <c r="A989" s="540"/>
      <c r="B989" s="540"/>
      <c r="C989" s="540"/>
      <c r="D989" s="919"/>
      <c r="E989" s="540"/>
      <c r="F989" s="540"/>
      <c r="H989" s="623"/>
      <c r="I989" s="623"/>
    </row>
    <row r="990">
      <c r="A990" s="540"/>
      <c r="B990" s="540"/>
      <c r="C990" s="540"/>
      <c r="D990" s="919"/>
      <c r="E990" s="540"/>
      <c r="F990" s="540"/>
      <c r="H990" s="623"/>
      <c r="I990" s="623"/>
    </row>
    <row r="991">
      <c r="A991" s="540"/>
      <c r="B991" s="540"/>
      <c r="C991" s="540"/>
      <c r="D991" s="919"/>
      <c r="E991" s="540"/>
      <c r="F991" s="540"/>
      <c r="H991" s="623"/>
      <c r="I991" s="623"/>
    </row>
    <row r="992">
      <c r="A992" s="540"/>
      <c r="B992" s="540"/>
      <c r="C992" s="540"/>
      <c r="D992" s="919"/>
      <c r="E992" s="540"/>
      <c r="F992" s="540"/>
      <c r="H992" s="623"/>
      <c r="I992" s="623"/>
    </row>
    <row r="993">
      <c r="A993" s="540"/>
      <c r="B993" s="540"/>
      <c r="C993" s="540"/>
      <c r="D993" s="919"/>
      <c r="E993" s="540"/>
      <c r="F993" s="540"/>
      <c r="H993" s="623"/>
      <c r="I993" s="623"/>
    </row>
    <row r="994">
      <c r="A994" s="540"/>
      <c r="B994" s="540"/>
      <c r="C994" s="540"/>
      <c r="D994" s="919"/>
      <c r="E994" s="540"/>
      <c r="F994" s="540"/>
      <c r="H994" s="623"/>
      <c r="I994" s="623"/>
    </row>
    <row r="995">
      <c r="A995" s="540"/>
      <c r="B995" s="540"/>
      <c r="C995" s="540"/>
      <c r="D995" s="919"/>
      <c r="E995" s="540"/>
      <c r="F995" s="540"/>
      <c r="H995" s="623"/>
      <c r="I995" s="623"/>
    </row>
    <row r="996">
      <c r="A996" s="540"/>
      <c r="B996" s="540"/>
      <c r="C996" s="540"/>
      <c r="D996" s="919"/>
      <c r="E996" s="540"/>
      <c r="F996" s="540"/>
      <c r="H996" s="623"/>
      <c r="I996" s="623"/>
    </row>
    <row r="997">
      <c r="A997" s="540"/>
      <c r="B997" s="540"/>
      <c r="C997" s="540"/>
      <c r="D997" s="919"/>
      <c r="E997" s="540"/>
      <c r="F997" s="540"/>
      <c r="H997" s="623"/>
      <c r="I997" s="623"/>
    </row>
    <row r="998">
      <c r="A998" s="540"/>
      <c r="B998" s="540"/>
      <c r="C998" s="540"/>
      <c r="D998" s="919"/>
      <c r="E998" s="540"/>
      <c r="F998" s="540"/>
      <c r="H998" s="623"/>
      <c r="I998" s="623"/>
    </row>
    <row r="999">
      <c r="A999" s="540"/>
      <c r="B999" s="540"/>
      <c r="C999" s="540"/>
      <c r="D999" s="919"/>
      <c r="E999" s="540"/>
      <c r="F999" s="540"/>
      <c r="H999" s="623"/>
      <c r="I999" s="623"/>
    </row>
    <row r="1000">
      <c r="A1000" s="540"/>
      <c r="B1000" s="540"/>
      <c r="C1000" s="540"/>
      <c r="D1000" s="919"/>
      <c r="E1000" s="540"/>
      <c r="F1000" s="540"/>
      <c r="H1000" s="623"/>
      <c r="I1000" s="623"/>
    </row>
    <row r="1001">
      <c r="A1001" s="540"/>
      <c r="B1001" s="540"/>
      <c r="C1001" s="540"/>
      <c r="D1001" s="919"/>
      <c r="E1001" s="540"/>
      <c r="F1001" s="540"/>
      <c r="H1001" s="623"/>
      <c r="I1001" s="623"/>
    </row>
    <row r="1002">
      <c r="A1002" s="540"/>
      <c r="B1002" s="540"/>
      <c r="C1002" s="540"/>
      <c r="D1002" s="919"/>
      <c r="E1002" s="540"/>
      <c r="F1002" s="540"/>
      <c r="H1002" s="623"/>
      <c r="I1002" s="623"/>
    </row>
  </sheetData>
  <drawing r:id="rId1"/>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5" max="5" width="14.75"/>
    <col customWidth="1" min="6" max="6" width="15.0"/>
    <col customWidth="1" min="8" max="8" width="34.5"/>
    <col customWidth="1" min="9" max="10" width="22.75"/>
  </cols>
  <sheetData>
    <row r="1">
      <c r="A1" s="50"/>
      <c r="B1" s="50"/>
      <c r="C1" s="50"/>
      <c r="D1" s="919"/>
      <c r="E1" s="50"/>
      <c r="F1" s="50"/>
      <c r="G1" s="920" t="s">
        <v>267</v>
      </c>
      <c r="H1" s="921"/>
      <c r="I1" s="921"/>
      <c r="J1" s="50"/>
    </row>
    <row r="2">
      <c r="A2" s="53" t="s">
        <v>238</v>
      </c>
      <c r="B2" s="53" t="s">
        <v>268</v>
      </c>
      <c r="C2" s="53" t="s">
        <v>269</v>
      </c>
      <c r="D2" s="53" t="s">
        <v>8613</v>
      </c>
      <c r="E2" s="53" t="s">
        <v>271</v>
      </c>
      <c r="F2" s="53" t="s">
        <v>272</v>
      </c>
      <c r="G2" s="53" t="s">
        <v>273</v>
      </c>
      <c r="H2" s="53" t="s">
        <v>274</v>
      </c>
      <c r="I2" s="53" t="s">
        <v>275</v>
      </c>
      <c r="J2" s="53" t="s">
        <v>276</v>
      </c>
    </row>
    <row r="3">
      <c r="A3" s="922"/>
      <c r="B3" s="178"/>
      <c r="C3" s="178"/>
      <c r="D3" s="919">
        <v>0.0125</v>
      </c>
      <c r="E3" s="179" t="s">
        <v>1098</v>
      </c>
      <c r="F3" s="179" t="s">
        <v>421</v>
      </c>
      <c r="G3" s="177"/>
      <c r="H3" s="97" t="s">
        <v>17183</v>
      </c>
      <c r="I3" s="97" t="s">
        <v>17184</v>
      </c>
      <c r="J3" s="179">
        <v>34223.0</v>
      </c>
      <c r="K3" s="381"/>
      <c r="L3" s="381"/>
      <c r="M3" s="381"/>
      <c r="N3" s="381"/>
      <c r="O3" s="381"/>
      <c r="P3" s="381"/>
      <c r="Q3" s="381"/>
      <c r="R3" s="381"/>
      <c r="S3" s="381"/>
      <c r="T3" s="381"/>
      <c r="U3" s="381"/>
      <c r="V3" s="381"/>
      <c r="W3" s="381"/>
      <c r="X3" s="381"/>
      <c r="Y3" s="381"/>
      <c r="Z3" s="381"/>
    </row>
    <row r="4">
      <c r="A4" s="922"/>
      <c r="B4" s="178"/>
      <c r="C4" s="178"/>
      <c r="D4" s="919">
        <f>C4-B4</f>
        <v>0</v>
      </c>
      <c r="E4" s="177"/>
      <c r="F4" s="179" t="s">
        <v>421</v>
      </c>
      <c r="G4" s="177"/>
      <c r="H4" s="97" t="s">
        <v>17185</v>
      </c>
      <c r="I4" s="97" t="s">
        <v>17186</v>
      </c>
      <c r="J4" s="177"/>
      <c r="K4" s="381"/>
      <c r="L4" s="381"/>
      <c r="M4" s="381"/>
      <c r="N4" s="381"/>
      <c r="O4" s="381"/>
      <c r="P4" s="381"/>
      <c r="Q4" s="381"/>
      <c r="R4" s="381"/>
      <c r="S4" s="381"/>
      <c r="T4" s="381"/>
      <c r="U4" s="381"/>
      <c r="V4" s="381"/>
      <c r="W4" s="381"/>
      <c r="X4" s="381"/>
      <c r="Y4" s="381"/>
      <c r="Z4" s="381"/>
    </row>
    <row r="5">
      <c r="A5" s="922"/>
      <c r="B5" s="178"/>
      <c r="C5" s="178"/>
      <c r="D5" s="919">
        <v>0.014583333333333334</v>
      </c>
      <c r="E5" s="179" t="s">
        <v>1755</v>
      </c>
      <c r="F5" s="179" t="s">
        <v>473</v>
      </c>
      <c r="G5" s="177"/>
      <c r="H5" s="97" t="s">
        <v>17187</v>
      </c>
      <c r="I5" s="97" t="s">
        <v>17188</v>
      </c>
      <c r="J5" s="177"/>
      <c r="K5" s="381"/>
      <c r="L5" s="381"/>
      <c r="M5" s="381"/>
      <c r="N5" s="381"/>
      <c r="O5" s="381"/>
      <c r="P5" s="381"/>
      <c r="Q5" s="381"/>
      <c r="R5" s="381"/>
      <c r="S5" s="381"/>
      <c r="T5" s="381"/>
      <c r="U5" s="381"/>
      <c r="V5" s="381"/>
      <c r="W5" s="381"/>
      <c r="X5" s="381"/>
      <c r="Y5" s="381"/>
      <c r="Z5" s="381"/>
    </row>
    <row r="6">
      <c r="A6" s="922"/>
      <c r="B6" s="178"/>
      <c r="C6" s="178"/>
      <c r="D6" s="919">
        <v>0.006944444444444444</v>
      </c>
      <c r="E6" s="177"/>
      <c r="F6" s="179" t="s">
        <v>17189</v>
      </c>
      <c r="G6" s="177"/>
      <c r="H6" s="97" t="s">
        <v>17190</v>
      </c>
      <c r="I6" s="181"/>
      <c r="J6" s="177"/>
      <c r="K6" s="381"/>
      <c r="L6" s="381"/>
      <c r="M6" s="381"/>
      <c r="N6" s="381"/>
      <c r="O6" s="381"/>
      <c r="P6" s="381"/>
      <c r="Q6" s="381"/>
      <c r="R6" s="381"/>
      <c r="S6" s="381"/>
      <c r="T6" s="381"/>
      <c r="U6" s="381"/>
      <c r="V6" s="381"/>
      <c r="W6" s="381"/>
      <c r="X6" s="381"/>
      <c r="Y6" s="381"/>
      <c r="Z6" s="381"/>
    </row>
    <row r="7">
      <c r="A7" s="923"/>
      <c r="B7" s="923"/>
      <c r="C7" s="923"/>
      <c r="D7" s="923"/>
      <c r="E7" s="924" t="s">
        <v>645</v>
      </c>
      <c r="F7" s="924" t="s">
        <v>645</v>
      </c>
      <c r="G7" s="923"/>
      <c r="H7" s="674" t="s">
        <v>17190</v>
      </c>
      <c r="I7" s="675"/>
      <c r="J7" s="923"/>
      <c r="K7" s="381"/>
      <c r="L7" s="381"/>
      <c r="M7" s="381"/>
      <c r="N7" s="381"/>
      <c r="O7" s="381"/>
      <c r="P7" s="381"/>
      <c r="Q7" s="381"/>
      <c r="R7" s="381"/>
      <c r="S7" s="381"/>
      <c r="T7" s="381"/>
      <c r="U7" s="381"/>
      <c r="V7" s="381"/>
      <c r="W7" s="381"/>
      <c r="X7" s="381"/>
      <c r="Y7" s="381"/>
      <c r="Z7" s="381"/>
    </row>
    <row r="8">
      <c r="A8" s="177"/>
      <c r="B8" s="177"/>
      <c r="C8" s="177"/>
      <c r="D8" s="919">
        <f t="shared" ref="D8:D27" si="1">C8-B8</f>
        <v>0</v>
      </c>
      <c r="E8" s="177"/>
      <c r="F8" s="177"/>
      <c r="G8" s="177"/>
      <c r="H8" s="181"/>
      <c r="I8" s="181"/>
      <c r="J8" s="177"/>
      <c r="K8" s="381"/>
      <c r="L8" s="381"/>
      <c r="M8" s="381"/>
      <c r="N8" s="381"/>
      <c r="O8" s="381"/>
      <c r="P8" s="381"/>
      <c r="Q8" s="381"/>
      <c r="R8" s="381"/>
      <c r="S8" s="381"/>
      <c r="T8" s="381"/>
      <c r="U8" s="381"/>
      <c r="V8" s="381"/>
      <c r="W8" s="381"/>
      <c r="X8" s="381"/>
      <c r="Y8" s="381"/>
      <c r="Z8" s="381"/>
    </row>
    <row r="9">
      <c r="A9" s="177"/>
      <c r="B9" s="177"/>
      <c r="C9" s="177"/>
      <c r="D9" s="919">
        <f t="shared" si="1"/>
        <v>0</v>
      </c>
      <c r="E9" s="177"/>
      <c r="F9" s="177"/>
      <c r="G9" s="177"/>
      <c r="H9" s="181"/>
      <c r="I9" s="181"/>
      <c r="J9" s="177"/>
      <c r="K9" s="381"/>
      <c r="L9" s="381"/>
      <c r="M9" s="381"/>
      <c r="N9" s="381"/>
      <c r="O9" s="381"/>
      <c r="P9" s="381"/>
      <c r="Q9" s="381"/>
      <c r="R9" s="381"/>
      <c r="S9" s="381"/>
      <c r="T9" s="381"/>
      <c r="U9" s="381"/>
      <c r="V9" s="381"/>
      <c r="W9" s="381"/>
      <c r="X9" s="381"/>
      <c r="Y9" s="381"/>
      <c r="Z9" s="381"/>
    </row>
    <row r="10">
      <c r="A10" s="177"/>
      <c r="B10" s="177"/>
      <c r="C10" s="177"/>
      <c r="D10" s="919">
        <f t="shared" si="1"/>
        <v>0</v>
      </c>
      <c r="E10" s="177"/>
      <c r="F10" s="177"/>
      <c r="G10" s="177"/>
      <c r="H10" s="181"/>
      <c r="I10" s="181"/>
      <c r="J10" s="177"/>
      <c r="K10" s="381"/>
      <c r="L10" s="381"/>
      <c r="M10" s="381"/>
      <c r="N10" s="381"/>
      <c r="O10" s="381"/>
      <c r="P10" s="381"/>
      <c r="Q10" s="381"/>
      <c r="R10" s="381"/>
      <c r="S10" s="381"/>
      <c r="T10" s="381"/>
      <c r="U10" s="381"/>
      <c r="V10" s="381"/>
      <c r="W10" s="381"/>
      <c r="X10" s="381"/>
      <c r="Y10" s="381"/>
      <c r="Z10" s="381"/>
    </row>
    <row r="11">
      <c r="A11" s="177"/>
      <c r="B11" s="177"/>
      <c r="C11" s="177"/>
      <c r="D11" s="919">
        <f t="shared" si="1"/>
        <v>0</v>
      </c>
      <c r="E11" s="177"/>
      <c r="F11" s="177"/>
      <c r="G11" s="177"/>
      <c r="H11" s="181"/>
      <c r="I11" s="181"/>
      <c r="J11" s="177"/>
      <c r="K11" s="381"/>
      <c r="L11" s="381"/>
      <c r="M11" s="381"/>
      <c r="N11" s="381"/>
      <c r="O11" s="381"/>
      <c r="P11" s="381"/>
      <c r="Q11" s="381"/>
      <c r="R11" s="381"/>
      <c r="S11" s="381"/>
      <c r="T11" s="381"/>
      <c r="U11" s="381"/>
      <c r="V11" s="381"/>
      <c r="W11" s="381"/>
      <c r="X11" s="381"/>
      <c r="Y11" s="381"/>
      <c r="Z11" s="381"/>
    </row>
    <row r="12">
      <c r="A12" s="177"/>
      <c r="B12" s="177"/>
      <c r="C12" s="177"/>
      <c r="D12" s="919">
        <f t="shared" si="1"/>
        <v>0</v>
      </c>
      <c r="E12" s="177"/>
      <c r="F12" s="177"/>
      <c r="G12" s="177"/>
      <c r="H12" s="181"/>
      <c r="I12" s="181"/>
      <c r="J12" s="177"/>
      <c r="K12" s="381"/>
      <c r="L12" s="381"/>
      <c r="M12" s="381"/>
      <c r="N12" s="381"/>
      <c r="O12" s="381"/>
      <c r="P12" s="381"/>
      <c r="Q12" s="381"/>
      <c r="R12" s="381"/>
      <c r="S12" s="381"/>
      <c r="T12" s="381"/>
      <c r="U12" s="381"/>
      <c r="V12" s="381"/>
      <c r="W12" s="381"/>
      <c r="X12" s="381"/>
      <c r="Y12" s="381"/>
      <c r="Z12" s="381"/>
    </row>
    <row r="13">
      <c r="A13" s="177"/>
      <c r="B13" s="177"/>
      <c r="C13" s="177"/>
      <c r="D13" s="919">
        <f t="shared" si="1"/>
        <v>0</v>
      </c>
      <c r="E13" s="177"/>
      <c r="F13" s="177"/>
      <c r="G13" s="177"/>
      <c r="H13" s="181"/>
      <c r="I13" s="181"/>
      <c r="J13" s="177"/>
      <c r="K13" s="381"/>
      <c r="L13" s="381"/>
      <c r="M13" s="381"/>
      <c r="N13" s="381"/>
      <c r="O13" s="381"/>
      <c r="P13" s="381"/>
      <c r="Q13" s="381"/>
      <c r="R13" s="381"/>
      <c r="S13" s="381"/>
      <c r="T13" s="381"/>
      <c r="U13" s="381"/>
      <c r="V13" s="381"/>
      <c r="W13" s="381"/>
      <c r="X13" s="381"/>
      <c r="Y13" s="381"/>
      <c r="Z13" s="381"/>
    </row>
    <row r="14">
      <c r="A14" s="177"/>
      <c r="B14" s="177"/>
      <c r="C14" s="177"/>
      <c r="D14" s="919">
        <f t="shared" si="1"/>
        <v>0</v>
      </c>
      <c r="E14" s="177"/>
      <c r="F14" s="177"/>
      <c r="G14" s="177"/>
      <c r="H14" s="181"/>
      <c r="I14" s="181"/>
      <c r="J14" s="177"/>
      <c r="K14" s="381"/>
      <c r="L14" s="381"/>
      <c r="M14" s="381"/>
      <c r="N14" s="381"/>
      <c r="O14" s="381"/>
      <c r="P14" s="381"/>
      <c r="Q14" s="381"/>
      <c r="R14" s="381"/>
      <c r="S14" s="381"/>
      <c r="T14" s="381"/>
      <c r="U14" s="381"/>
      <c r="V14" s="381"/>
      <c r="W14" s="381"/>
      <c r="X14" s="381"/>
      <c r="Y14" s="381"/>
      <c r="Z14" s="381"/>
    </row>
    <row r="15">
      <c r="A15" s="177"/>
      <c r="B15" s="177"/>
      <c r="C15" s="177"/>
      <c r="D15" s="919">
        <f t="shared" si="1"/>
        <v>0</v>
      </c>
      <c r="E15" s="177"/>
      <c r="F15" s="177"/>
      <c r="G15" s="177"/>
      <c r="H15" s="181"/>
      <c r="I15" s="181"/>
      <c r="J15" s="177"/>
      <c r="K15" s="381"/>
      <c r="L15" s="381"/>
      <c r="M15" s="381"/>
      <c r="N15" s="381"/>
      <c r="O15" s="381"/>
      <c r="P15" s="381"/>
      <c r="Q15" s="381"/>
      <c r="R15" s="381"/>
      <c r="S15" s="381"/>
      <c r="T15" s="381"/>
      <c r="U15" s="381"/>
      <c r="V15" s="381"/>
      <c r="W15" s="381"/>
      <c r="X15" s="381"/>
      <c r="Y15" s="381"/>
      <c r="Z15" s="381"/>
    </row>
    <row r="16">
      <c r="A16" s="177"/>
      <c r="B16" s="177"/>
      <c r="C16" s="177"/>
      <c r="D16" s="919">
        <f t="shared" si="1"/>
        <v>0</v>
      </c>
      <c r="E16" s="177"/>
      <c r="F16" s="177"/>
      <c r="G16" s="177"/>
      <c r="H16" s="181"/>
      <c r="I16" s="181"/>
      <c r="J16" s="177"/>
      <c r="K16" s="381"/>
      <c r="L16" s="381"/>
      <c r="M16" s="381"/>
      <c r="N16" s="381"/>
      <c r="O16" s="381"/>
      <c r="P16" s="381"/>
      <c r="Q16" s="381"/>
      <c r="R16" s="381"/>
      <c r="S16" s="381"/>
      <c r="T16" s="381"/>
      <c r="U16" s="381"/>
      <c r="V16" s="381"/>
      <c r="W16" s="381"/>
      <c r="X16" s="381"/>
      <c r="Y16" s="381"/>
      <c r="Z16" s="381"/>
    </row>
    <row r="17">
      <c r="A17" s="177"/>
      <c r="B17" s="177"/>
      <c r="C17" s="177"/>
      <c r="D17" s="919">
        <f t="shared" si="1"/>
        <v>0</v>
      </c>
      <c r="E17" s="177"/>
      <c r="F17" s="177"/>
      <c r="G17" s="177"/>
      <c r="H17" s="181"/>
      <c r="I17" s="181"/>
      <c r="J17" s="177"/>
      <c r="K17" s="381"/>
      <c r="L17" s="381"/>
      <c r="M17" s="381"/>
      <c r="N17" s="381"/>
      <c r="O17" s="381"/>
      <c r="P17" s="381"/>
      <c r="Q17" s="381"/>
      <c r="R17" s="381"/>
      <c r="S17" s="381"/>
      <c r="T17" s="381"/>
      <c r="U17" s="381"/>
      <c r="V17" s="381"/>
      <c r="W17" s="381"/>
      <c r="X17" s="381"/>
      <c r="Y17" s="381"/>
      <c r="Z17" s="381"/>
    </row>
    <row r="18">
      <c r="A18" s="177"/>
      <c r="B18" s="177"/>
      <c r="C18" s="177"/>
      <c r="D18" s="919">
        <f t="shared" si="1"/>
        <v>0</v>
      </c>
      <c r="E18" s="177"/>
      <c r="F18" s="177"/>
      <c r="G18" s="177"/>
      <c r="H18" s="181"/>
      <c r="I18" s="181"/>
      <c r="J18" s="177"/>
      <c r="K18" s="381"/>
      <c r="L18" s="381"/>
      <c r="M18" s="381"/>
      <c r="N18" s="381"/>
      <c r="O18" s="381"/>
      <c r="P18" s="381"/>
      <c r="Q18" s="381"/>
      <c r="R18" s="381"/>
      <c r="S18" s="381"/>
      <c r="T18" s="381"/>
      <c r="U18" s="381"/>
      <c r="V18" s="381"/>
      <c r="W18" s="381"/>
      <c r="X18" s="381"/>
      <c r="Y18" s="381"/>
      <c r="Z18" s="381"/>
    </row>
    <row r="19">
      <c r="A19" s="177"/>
      <c r="B19" s="177"/>
      <c r="C19" s="177"/>
      <c r="D19" s="919">
        <f t="shared" si="1"/>
        <v>0</v>
      </c>
      <c r="E19" s="177"/>
      <c r="F19" s="177"/>
      <c r="G19" s="177"/>
      <c r="H19" s="181"/>
      <c r="I19" s="181"/>
      <c r="J19" s="177"/>
      <c r="K19" s="381"/>
      <c r="L19" s="381"/>
      <c r="M19" s="381"/>
      <c r="N19" s="381"/>
      <c r="O19" s="381"/>
      <c r="P19" s="381"/>
      <c r="Q19" s="381"/>
      <c r="R19" s="381"/>
      <c r="S19" s="381"/>
      <c r="T19" s="381"/>
      <c r="U19" s="381"/>
      <c r="V19" s="381"/>
      <c r="W19" s="381"/>
      <c r="X19" s="381"/>
      <c r="Y19" s="381"/>
      <c r="Z19" s="381"/>
    </row>
    <row r="20">
      <c r="A20" s="177"/>
      <c r="B20" s="177"/>
      <c r="C20" s="177"/>
      <c r="D20" s="919">
        <f t="shared" si="1"/>
        <v>0</v>
      </c>
      <c r="E20" s="177"/>
      <c r="F20" s="177"/>
      <c r="G20" s="177"/>
      <c r="H20" s="181"/>
      <c r="I20" s="181"/>
      <c r="J20" s="177"/>
      <c r="K20" s="381"/>
      <c r="L20" s="381"/>
      <c r="M20" s="381"/>
      <c r="N20" s="381"/>
      <c r="O20" s="381"/>
      <c r="P20" s="381"/>
      <c r="Q20" s="381"/>
      <c r="R20" s="381"/>
      <c r="S20" s="381"/>
      <c r="T20" s="381"/>
      <c r="U20" s="381"/>
      <c r="V20" s="381"/>
      <c r="W20" s="381"/>
      <c r="X20" s="381"/>
      <c r="Y20" s="381"/>
      <c r="Z20" s="381"/>
    </row>
    <row r="21">
      <c r="A21" s="177"/>
      <c r="B21" s="177"/>
      <c r="C21" s="177"/>
      <c r="D21" s="919">
        <f t="shared" si="1"/>
        <v>0</v>
      </c>
      <c r="E21" s="177"/>
      <c r="F21" s="177"/>
      <c r="G21" s="177"/>
      <c r="H21" s="181"/>
      <c r="I21" s="181"/>
      <c r="J21" s="177"/>
      <c r="K21" s="381"/>
      <c r="L21" s="381"/>
      <c r="M21" s="381"/>
      <c r="N21" s="381"/>
      <c r="O21" s="381"/>
      <c r="P21" s="381"/>
      <c r="Q21" s="381"/>
      <c r="R21" s="381"/>
      <c r="S21" s="381"/>
      <c r="T21" s="381"/>
      <c r="U21" s="381"/>
      <c r="V21" s="381"/>
      <c r="W21" s="381"/>
      <c r="X21" s="381"/>
      <c r="Y21" s="381"/>
      <c r="Z21" s="381"/>
    </row>
    <row r="22">
      <c r="A22" s="177"/>
      <c r="B22" s="177"/>
      <c r="C22" s="177"/>
      <c r="D22" s="919">
        <f t="shared" si="1"/>
        <v>0</v>
      </c>
      <c r="E22" s="177"/>
      <c r="F22" s="177"/>
      <c r="G22" s="177"/>
      <c r="H22" s="181"/>
      <c r="I22" s="181"/>
      <c r="J22" s="177"/>
      <c r="K22" s="381"/>
      <c r="L22" s="381"/>
      <c r="M22" s="381"/>
      <c r="N22" s="381"/>
      <c r="O22" s="381"/>
      <c r="P22" s="381"/>
      <c r="Q22" s="381"/>
      <c r="R22" s="381"/>
      <c r="S22" s="381"/>
      <c r="T22" s="381"/>
      <c r="U22" s="381"/>
      <c r="V22" s="381"/>
      <c r="W22" s="381"/>
      <c r="X22" s="381"/>
      <c r="Y22" s="381"/>
      <c r="Z22" s="381"/>
    </row>
    <row r="23">
      <c r="A23" s="177"/>
      <c r="B23" s="177"/>
      <c r="C23" s="177"/>
      <c r="D23" s="919">
        <f t="shared" si="1"/>
        <v>0</v>
      </c>
      <c r="E23" s="177"/>
      <c r="F23" s="177"/>
      <c r="G23" s="177"/>
      <c r="H23" s="181"/>
      <c r="I23" s="181"/>
      <c r="J23" s="177"/>
      <c r="K23" s="381"/>
      <c r="L23" s="381"/>
      <c r="M23" s="381"/>
      <c r="N23" s="381"/>
      <c r="O23" s="381"/>
      <c r="P23" s="381"/>
      <c r="Q23" s="381"/>
      <c r="R23" s="381"/>
      <c r="S23" s="381"/>
      <c r="T23" s="381"/>
      <c r="U23" s="381"/>
      <c r="V23" s="381"/>
      <c r="W23" s="381"/>
      <c r="X23" s="381"/>
      <c r="Y23" s="381"/>
      <c r="Z23" s="381"/>
    </row>
    <row r="24">
      <c r="A24" s="177"/>
      <c r="B24" s="177"/>
      <c r="C24" s="177"/>
      <c r="D24" s="919">
        <f t="shared" si="1"/>
        <v>0</v>
      </c>
      <c r="E24" s="177"/>
      <c r="F24" s="177"/>
      <c r="G24" s="177"/>
      <c r="H24" s="181"/>
      <c r="I24" s="181"/>
      <c r="J24" s="177"/>
      <c r="K24" s="381"/>
      <c r="L24" s="381"/>
      <c r="M24" s="381"/>
      <c r="N24" s="381"/>
      <c r="O24" s="381"/>
      <c r="P24" s="381"/>
      <c r="Q24" s="381"/>
      <c r="R24" s="381"/>
      <c r="S24" s="381"/>
      <c r="T24" s="381"/>
      <c r="U24" s="381"/>
      <c r="V24" s="381"/>
      <c r="W24" s="381"/>
      <c r="X24" s="381"/>
      <c r="Y24" s="381"/>
      <c r="Z24" s="381"/>
    </row>
    <row r="25">
      <c r="A25" s="177"/>
      <c r="B25" s="177"/>
      <c r="C25" s="177"/>
      <c r="D25" s="919">
        <f t="shared" si="1"/>
        <v>0</v>
      </c>
      <c r="E25" s="177"/>
      <c r="F25" s="177"/>
      <c r="G25" s="177"/>
      <c r="H25" s="181"/>
      <c r="I25" s="181"/>
      <c r="J25" s="177"/>
      <c r="K25" s="381"/>
      <c r="L25" s="381"/>
      <c r="M25" s="381"/>
      <c r="N25" s="381"/>
      <c r="O25" s="381"/>
      <c r="P25" s="381"/>
      <c r="Q25" s="381"/>
      <c r="R25" s="381"/>
      <c r="S25" s="381"/>
      <c r="T25" s="381"/>
      <c r="U25" s="381"/>
      <c r="V25" s="381"/>
      <c r="W25" s="381"/>
      <c r="X25" s="381"/>
      <c r="Y25" s="381"/>
      <c r="Z25" s="381"/>
    </row>
    <row r="26">
      <c r="A26" s="177"/>
      <c r="B26" s="177"/>
      <c r="C26" s="177"/>
      <c r="D26" s="919">
        <f t="shared" si="1"/>
        <v>0</v>
      </c>
      <c r="E26" s="177"/>
      <c r="F26" s="177"/>
      <c r="G26" s="177"/>
      <c r="H26" s="181"/>
      <c r="I26" s="181"/>
      <c r="J26" s="177"/>
      <c r="K26" s="381"/>
      <c r="L26" s="381"/>
      <c r="M26" s="381"/>
      <c r="N26" s="381"/>
      <c r="O26" s="381"/>
      <c r="P26" s="381"/>
      <c r="Q26" s="381"/>
      <c r="R26" s="381"/>
      <c r="S26" s="381"/>
      <c r="T26" s="381"/>
      <c r="U26" s="381"/>
      <c r="V26" s="381"/>
      <c r="W26" s="381"/>
      <c r="X26" s="381"/>
      <c r="Y26" s="381"/>
      <c r="Z26" s="381"/>
    </row>
    <row r="27">
      <c r="A27" s="177"/>
      <c r="B27" s="177"/>
      <c r="C27" s="177"/>
      <c r="D27" s="919">
        <f t="shared" si="1"/>
        <v>0</v>
      </c>
      <c r="E27" s="177"/>
      <c r="F27" s="177"/>
      <c r="G27" s="177"/>
      <c r="H27" s="181"/>
      <c r="I27" s="181"/>
      <c r="J27" s="177"/>
      <c r="K27" s="381"/>
      <c r="L27" s="381"/>
      <c r="M27" s="381"/>
      <c r="N27" s="381"/>
      <c r="O27" s="381"/>
      <c r="P27" s="381"/>
      <c r="Q27" s="381"/>
      <c r="R27" s="381"/>
      <c r="S27" s="381"/>
      <c r="T27" s="381"/>
      <c r="U27" s="381"/>
      <c r="V27" s="381"/>
      <c r="W27" s="381"/>
      <c r="X27" s="381"/>
      <c r="Y27" s="381"/>
      <c r="Z27" s="381"/>
    </row>
    <row r="28">
      <c r="A28" s="177"/>
      <c r="B28" s="177"/>
      <c r="C28" s="177"/>
      <c r="D28" s="919"/>
      <c r="E28" s="177"/>
      <c r="F28" s="177"/>
      <c r="G28" s="177"/>
      <c r="H28" s="181"/>
      <c r="I28" s="181"/>
      <c r="J28" s="177"/>
      <c r="K28" s="381"/>
      <c r="L28" s="381"/>
      <c r="M28" s="381"/>
      <c r="N28" s="381"/>
      <c r="O28" s="381"/>
      <c r="P28" s="381"/>
      <c r="Q28" s="381"/>
      <c r="R28" s="381"/>
      <c r="S28" s="381"/>
      <c r="T28" s="381"/>
      <c r="U28" s="381"/>
      <c r="V28" s="381"/>
      <c r="W28" s="381"/>
      <c r="X28" s="381"/>
      <c r="Y28" s="381"/>
      <c r="Z28" s="381"/>
    </row>
    <row r="29">
      <c r="A29" s="177"/>
      <c r="B29" s="177"/>
      <c r="C29" s="177"/>
      <c r="D29" s="919"/>
      <c r="E29" s="177"/>
      <c r="F29" s="177"/>
      <c r="G29" s="177"/>
      <c r="H29" s="181"/>
      <c r="I29" s="181"/>
      <c r="J29" s="177"/>
      <c r="K29" s="381"/>
      <c r="L29" s="381"/>
      <c r="M29" s="381"/>
      <c r="N29" s="381"/>
      <c r="O29" s="381"/>
      <c r="P29" s="381"/>
      <c r="Q29" s="381"/>
      <c r="R29" s="381"/>
      <c r="S29" s="381"/>
      <c r="T29" s="381"/>
      <c r="U29" s="381"/>
      <c r="V29" s="381"/>
      <c r="W29" s="381"/>
      <c r="X29" s="381"/>
      <c r="Y29" s="381"/>
      <c r="Z29" s="381"/>
    </row>
    <row r="30">
      <c r="A30" s="177"/>
      <c r="B30" s="177"/>
      <c r="C30" s="177"/>
      <c r="D30" s="919"/>
      <c r="E30" s="177"/>
      <c r="F30" s="177"/>
      <c r="G30" s="177"/>
      <c r="H30" s="181"/>
      <c r="I30" s="181"/>
      <c r="J30" s="177"/>
      <c r="K30" s="381"/>
      <c r="L30" s="381"/>
      <c r="M30" s="381"/>
      <c r="N30" s="381"/>
      <c r="O30" s="381"/>
      <c r="P30" s="381"/>
      <c r="Q30" s="381"/>
      <c r="R30" s="381"/>
      <c r="S30" s="381"/>
      <c r="T30" s="381"/>
      <c r="U30" s="381"/>
      <c r="V30" s="381"/>
      <c r="W30" s="381"/>
      <c r="X30" s="381"/>
      <c r="Y30" s="381"/>
      <c r="Z30" s="381"/>
    </row>
    <row r="31">
      <c r="A31" s="177"/>
      <c r="B31" s="177"/>
      <c r="C31" s="177"/>
      <c r="D31" s="919"/>
      <c r="E31" s="177"/>
      <c r="F31" s="177"/>
      <c r="G31" s="177"/>
      <c r="H31" s="181"/>
      <c r="I31" s="181"/>
      <c r="J31" s="177"/>
      <c r="K31" s="381"/>
      <c r="L31" s="381"/>
      <c r="M31" s="381"/>
      <c r="N31" s="381"/>
      <c r="O31" s="381"/>
      <c r="P31" s="381"/>
      <c r="Q31" s="381"/>
      <c r="R31" s="381"/>
      <c r="S31" s="381"/>
      <c r="T31" s="381"/>
      <c r="U31" s="381"/>
      <c r="V31" s="381"/>
      <c r="W31" s="381"/>
      <c r="X31" s="381"/>
      <c r="Y31" s="381"/>
      <c r="Z31" s="381"/>
    </row>
    <row r="32">
      <c r="A32" s="177"/>
      <c r="B32" s="177"/>
      <c r="C32" s="177"/>
      <c r="D32" s="919"/>
      <c r="E32" s="177"/>
      <c r="F32" s="177"/>
      <c r="G32" s="177"/>
      <c r="H32" s="181"/>
      <c r="I32" s="181"/>
      <c r="J32" s="177"/>
      <c r="K32" s="381"/>
      <c r="L32" s="381"/>
      <c r="M32" s="381"/>
      <c r="N32" s="381"/>
      <c r="O32" s="381"/>
      <c r="P32" s="381"/>
      <c r="Q32" s="381"/>
      <c r="R32" s="381"/>
      <c r="S32" s="381"/>
      <c r="T32" s="381"/>
      <c r="U32" s="381"/>
      <c r="V32" s="381"/>
      <c r="W32" s="381"/>
      <c r="X32" s="381"/>
      <c r="Y32" s="381"/>
      <c r="Z32" s="381"/>
    </row>
    <row r="33">
      <c r="A33" s="177"/>
      <c r="B33" s="177"/>
      <c r="C33" s="177"/>
      <c r="D33" s="919"/>
      <c r="E33" s="177"/>
      <c r="F33" s="177"/>
      <c r="G33" s="177"/>
      <c r="H33" s="181"/>
      <c r="I33" s="181"/>
      <c r="J33" s="177"/>
      <c r="K33" s="381"/>
      <c r="L33" s="381"/>
      <c r="M33" s="381"/>
      <c r="N33" s="381"/>
      <c r="O33" s="381"/>
      <c r="P33" s="381"/>
      <c r="Q33" s="381"/>
      <c r="R33" s="381"/>
      <c r="S33" s="381"/>
      <c r="T33" s="381"/>
      <c r="U33" s="381"/>
      <c r="V33" s="381"/>
      <c r="W33" s="381"/>
      <c r="X33" s="381"/>
      <c r="Y33" s="381"/>
      <c r="Z33" s="381"/>
    </row>
    <row r="34">
      <c r="A34" s="177"/>
      <c r="B34" s="177"/>
      <c r="C34" s="177"/>
      <c r="D34" s="919"/>
      <c r="E34" s="177"/>
      <c r="F34" s="177"/>
      <c r="G34" s="177"/>
      <c r="H34" s="181"/>
      <c r="I34" s="181"/>
      <c r="J34" s="177"/>
      <c r="K34" s="381"/>
      <c r="L34" s="381"/>
      <c r="M34" s="381"/>
      <c r="N34" s="381"/>
      <c r="O34" s="381"/>
      <c r="P34" s="381"/>
      <c r="Q34" s="381"/>
      <c r="R34" s="381"/>
      <c r="S34" s="381"/>
      <c r="T34" s="381"/>
      <c r="U34" s="381"/>
      <c r="V34" s="381"/>
      <c r="W34" s="381"/>
      <c r="X34" s="381"/>
      <c r="Y34" s="381"/>
      <c r="Z34" s="381"/>
    </row>
    <row r="35">
      <c r="A35" s="177"/>
      <c r="B35" s="177"/>
      <c r="C35" s="177"/>
      <c r="D35" s="919"/>
      <c r="E35" s="177"/>
      <c r="F35" s="177"/>
      <c r="G35" s="177"/>
      <c r="H35" s="181"/>
      <c r="I35" s="181"/>
      <c r="J35" s="177"/>
      <c r="K35" s="381"/>
      <c r="L35" s="381"/>
      <c r="M35" s="381"/>
      <c r="N35" s="381"/>
      <c r="O35" s="381"/>
      <c r="P35" s="381"/>
      <c r="Q35" s="381"/>
      <c r="R35" s="381"/>
      <c r="S35" s="381"/>
      <c r="T35" s="381"/>
      <c r="U35" s="381"/>
      <c r="V35" s="381"/>
      <c r="W35" s="381"/>
      <c r="X35" s="381"/>
      <c r="Y35" s="381"/>
      <c r="Z35" s="381"/>
    </row>
    <row r="36">
      <c r="A36" s="177"/>
      <c r="B36" s="177"/>
      <c r="C36" s="177"/>
      <c r="D36" s="919"/>
      <c r="E36" s="177"/>
      <c r="F36" s="177"/>
      <c r="G36" s="177"/>
      <c r="H36" s="181"/>
      <c r="I36" s="181"/>
      <c r="J36" s="177"/>
      <c r="K36" s="381"/>
      <c r="L36" s="381"/>
      <c r="M36" s="381"/>
      <c r="N36" s="381"/>
      <c r="O36" s="381"/>
      <c r="P36" s="381"/>
      <c r="Q36" s="381"/>
      <c r="R36" s="381"/>
      <c r="S36" s="381"/>
      <c r="T36" s="381"/>
      <c r="U36" s="381"/>
      <c r="V36" s="381"/>
      <c r="W36" s="381"/>
      <c r="X36" s="381"/>
      <c r="Y36" s="381"/>
      <c r="Z36" s="381"/>
    </row>
    <row r="37">
      <c r="A37" s="177"/>
      <c r="B37" s="177"/>
      <c r="C37" s="177"/>
      <c r="D37" s="919"/>
      <c r="E37" s="177"/>
      <c r="F37" s="177"/>
      <c r="G37" s="177"/>
      <c r="H37" s="181"/>
      <c r="I37" s="181"/>
      <c r="J37" s="177"/>
      <c r="K37" s="381"/>
      <c r="L37" s="381"/>
      <c r="M37" s="381"/>
      <c r="N37" s="381"/>
      <c r="O37" s="381"/>
      <c r="P37" s="381"/>
      <c r="Q37" s="381"/>
      <c r="R37" s="381"/>
      <c r="S37" s="381"/>
      <c r="T37" s="381"/>
      <c r="U37" s="381"/>
      <c r="V37" s="381"/>
      <c r="W37" s="381"/>
      <c r="X37" s="381"/>
      <c r="Y37" s="381"/>
      <c r="Z37" s="381"/>
    </row>
    <row r="38">
      <c r="A38" s="177"/>
      <c r="B38" s="177"/>
      <c r="C38" s="177"/>
      <c r="D38" s="919"/>
      <c r="E38" s="177"/>
      <c r="F38" s="177"/>
      <c r="G38" s="177"/>
      <c r="H38" s="181"/>
      <c r="I38" s="181"/>
      <c r="J38" s="177"/>
      <c r="K38" s="381"/>
      <c r="L38" s="381"/>
      <c r="M38" s="381"/>
      <c r="N38" s="381"/>
      <c r="O38" s="381"/>
      <c r="P38" s="381"/>
      <c r="Q38" s="381"/>
      <c r="R38" s="381"/>
      <c r="S38" s="381"/>
      <c r="T38" s="381"/>
      <c r="U38" s="381"/>
      <c r="V38" s="381"/>
      <c r="W38" s="381"/>
      <c r="X38" s="381"/>
      <c r="Y38" s="381"/>
      <c r="Z38" s="381"/>
    </row>
    <row r="39">
      <c r="A39" s="177"/>
      <c r="B39" s="177"/>
      <c r="C39" s="177"/>
      <c r="D39" s="919"/>
      <c r="E39" s="177"/>
      <c r="F39" s="177"/>
      <c r="G39" s="177"/>
      <c r="H39" s="181"/>
      <c r="I39" s="181"/>
      <c r="J39" s="177"/>
      <c r="K39" s="381"/>
      <c r="L39" s="381"/>
      <c r="M39" s="381"/>
      <c r="N39" s="381"/>
      <c r="O39" s="381"/>
      <c r="P39" s="381"/>
      <c r="Q39" s="381"/>
      <c r="R39" s="381"/>
      <c r="S39" s="381"/>
      <c r="T39" s="381"/>
      <c r="U39" s="381"/>
      <c r="V39" s="381"/>
      <c r="W39" s="381"/>
      <c r="X39" s="381"/>
      <c r="Y39" s="381"/>
      <c r="Z39" s="381"/>
    </row>
    <row r="40">
      <c r="A40" s="177"/>
      <c r="B40" s="177"/>
      <c r="C40" s="177"/>
      <c r="D40" s="919"/>
      <c r="E40" s="177"/>
      <c r="F40" s="177"/>
      <c r="G40" s="177"/>
      <c r="H40" s="181"/>
      <c r="I40" s="181"/>
      <c r="J40" s="177"/>
      <c r="K40" s="381"/>
      <c r="L40" s="381"/>
      <c r="M40" s="381"/>
      <c r="N40" s="381"/>
      <c r="O40" s="381"/>
      <c r="P40" s="381"/>
      <c r="Q40" s="381"/>
      <c r="R40" s="381"/>
      <c r="S40" s="381"/>
      <c r="T40" s="381"/>
      <c r="U40" s="381"/>
      <c r="V40" s="381"/>
      <c r="W40" s="381"/>
      <c r="X40" s="381"/>
      <c r="Y40" s="381"/>
      <c r="Z40" s="381"/>
    </row>
    <row r="41">
      <c r="A41" s="177"/>
      <c r="B41" s="177"/>
      <c r="C41" s="177"/>
      <c r="D41" s="919"/>
      <c r="E41" s="177"/>
      <c r="F41" s="177"/>
      <c r="G41" s="177"/>
      <c r="H41" s="181"/>
      <c r="I41" s="181"/>
      <c r="J41" s="177"/>
      <c r="K41" s="381"/>
      <c r="L41" s="381"/>
      <c r="M41" s="381"/>
      <c r="N41" s="381"/>
      <c r="O41" s="381"/>
      <c r="P41" s="381"/>
      <c r="Q41" s="381"/>
      <c r="R41" s="381"/>
      <c r="S41" s="381"/>
      <c r="T41" s="381"/>
      <c r="U41" s="381"/>
      <c r="V41" s="381"/>
      <c r="W41" s="381"/>
      <c r="X41" s="381"/>
      <c r="Y41" s="381"/>
      <c r="Z41" s="381"/>
    </row>
    <row r="42">
      <c r="A42" s="177"/>
      <c r="B42" s="177"/>
      <c r="C42" s="177"/>
      <c r="D42" s="919"/>
      <c r="E42" s="177"/>
      <c r="F42" s="177"/>
      <c r="G42" s="177"/>
      <c r="H42" s="181"/>
      <c r="I42" s="181"/>
      <c r="J42" s="177"/>
      <c r="K42" s="381"/>
      <c r="L42" s="381"/>
      <c r="M42" s="381"/>
      <c r="N42" s="381"/>
      <c r="O42" s="381"/>
      <c r="P42" s="381"/>
      <c r="Q42" s="381"/>
      <c r="R42" s="381"/>
      <c r="S42" s="381"/>
      <c r="T42" s="381"/>
      <c r="U42" s="381"/>
      <c r="V42" s="381"/>
      <c r="W42" s="381"/>
      <c r="X42" s="381"/>
      <c r="Y42" s="381"/>
      <c r="Z42" s="381"/>
    </row>
    <row r="43">
      <c r="A43" s="177"/>
      <c r="B43" s="177"/>
      <c r="C43" s="177"/>
      <c r="D43" s="919"/>
      <c r="E43" s="177"/>
      <c r="F43" s="177"/>
      <c r="G43" s="177"/>
      <c r="H43" s="181"/>
      <c r="I43" s="181"/>
      <c r="J43" s="177"/>
      <c r="K43" s="381"/>
      <c r="L43" s="381"/>
      <c r="M43" s="381"/>
      <c r="N43" s="381"/>
      <c r="O43" s="381"/>
      <c r="P43" s="381"/>
      <c r="Q43" s="381"/>
      <c r="R43" s="381"/>
      <c r="S43" s="381"/>
      <c r="T43" s="381"/>
      <c r="U43" s="381"/>
      <c r="V43" s="381"/>
      <c r="W43" s="381"/>
      <c r="X43" s="381"/>
      <c r="Y43" s="381"/>
      <c r="Z43" s="381"/>
    </row>
    <row r="44">
      <c r="A44" s="177"/>
      <c r="B44" s="177"/>
      <c r="C44" s="177"/>
      <c r="D44" s="919"/>
      <c r="E44" s="177"/>
      <c r="F44" s="177"/>
      <c r="G44" s="177"/>
      <c r="H44" s="181"/>
      <c r="I44" s="181"/>
      <c r="J44" s="177"/>
      <c r="K44" s="381"/>
      <c r="L44" s="381"/>
      <c r="M44" s="381"/>
      <c r="N44" s="381"/>
      <c r="O44" s="381"/>
      <c r="P44" s="381"/>
      <c r="Q44" s="381"/>
      <c r="R44" s="381"/>
      <c r="S44" s="381"/>
      <c r="T44" s="381"/>
      <c r="U44" s="381"/>
      <c r="V44" s="381"/>
      <c r="W44" s="381"/>
      <c r="X44" s="381"/>
      <c r="Y44" s="381"/>
      <c r="Z44" s="381"/>
    </row>
    <row r="45">
      <c r="A45" s="177"/>
      <c r="B45" s="177"/>
      <c r="C45" s="177"/>
      <c r="D45" s="919"/>
      <c r="E45" s="177"/>
      <c r="F45" s="177"/>
      <c r="G45" s="177"/>
      <c r="H45" s="181"/>
      <c r="I45" s="181"/>
      <c r="J45" s="177"/>
      <c r="K45" s="381"/>
      <c r="L45" s="381"/>
      <c r="M45" s="381"/>
      <c r="N45" s="381"/>
      <c r="O45" s="381"/>
      <c r="P45" s="381"/>
      <c r="Q45" s="381"/>
      <c r="R45" s="381"/>
      <c r="S45" s="381"/>
      <c r="T45" s="381"/>
      <c r="U45" s="381"/>
      <c r="V45" s="381"/>
      <c r="W45" s="381"/>
      <c r="X45" s="381"/>
      <c r="Y45" s="381"/>
      <c r="Z45" s="381"/>
    </row>
    <row r="46">
      <c r="A46" s="177"/>
      <c r="B46" s="177"/>
      <c r="C46" s="177"/>
      <c r="D46" s="919"/>
      <c r="E46" s="177"/>
      <c r="F46" s="177"/>
      <c r="G46" s="177"/>
      <c r="H46" s="181"/>
      <c r="I46" s="181"/>
      <c r="J46" s="177"/>
      <c r="K46" s="381"/>
      <c r="L46" s="381"/>
      <c r="M46" s="381"/>
      <c r="N46" s="381"/>
      <c r="O46" s="381"/>
      <c r="P46" s="381"/>
      <c r="Q46" s="381"/>
      <c r="R46" s="381"/>
      <c r="S46" s="381"/>
      <c r="T46" s="381"/>
      <c r="U46" s="381"/>
      <c r="V46" s="381"/>
      <c r="W46" s="381"/>
      <c r="X46" s="381"/>
      <c r="Y46" s="381"/>
      <c r="Z46" s="381"/>
    </row>
    <row r="47">
      <c r="A47" s="177"/>
      <c r="B47" s="177"/>
      <c r="C47" s="177"/>
      <c r="D47" s="919"/>
      <c r="E47" s="177"/>
      <c r="F47" s="177"/>
      <c r="G47" s="177"/>
      <c r="H47" s="181"/>
      <c r="I47" s="181"/>
      <c r="J47" s="177"/>
      <c r="K47" s="381"/>
      <c r="L47" s="381"/>
      <c r="M47" s="381"/>
      <c r="N47" s="381"/>
      <c r="O47" s="381"/>
      <c r="P47" s="381"/>
      <c r="Q47" s="381"/>
      <c r="R47" s="381"/>
      <c r="S47" s="381"/>
      <c r="T47" s="381"/>
      <c r="U47" s="381"/>
      <c r="V47" s="381"/>
      <c r="W47" s="381"/>
      <c r="X47" s="381"/>
      <c r="Y47" s="381"/>
      <c r="Z47" s="381"/>
    </row>
    <row r="48">
      <c r="A48" s="177"/>
      <c r="B48" s="177"/>
      <c r="C48" s="177"/>
      <c r="D48" s="919"/>
      <c r="E48" s="177"/>
      <c r="F48" s="177"/>
      <c r="G48" s="177"/>
      <c r="H48" s="181"/>
      <c r="I48" s="181"/>
      <c r="J48" s="177"/>
      <c r="K48" s="381"/>
      <c r="L48" s="381"/>
      <c r="M48" s="381"/>
      <c r="N48" s="381"/>
      <c r="O48" s="381"/>
      <c r="P48" s="381"/>
      <c r="Q48" s="381"/>
      <c r="R48" s="381"/>
      <c r="S48" s="381"/>
      <c r="T48" s="381"/>
      <c r="U48" s="381"/>
      <c r="V48" s="381"/>
      <c r="W48" s="381"/>
      <c r="X48" s="381"/>
      <c r="Y48" s="381"/>
      <c r="Z48" s="381"/>
    </row>
    <row r="49">
      <c r="A49" s="177"/>
      <c r="B49" s="177"/>
      <c r="C49" s="177"/>
      <c r="D49" s="919"/>
      <c r="E49" s="177"/>
      <c r="F49" s="177"/>
      <c r="G49" s="177"/>
      <c r="H49" s="181"/>
      <c r="I49" s="181"/>
      <c r="J49" s="177"/>
      <c r="K49" s="381"/>
      <c r="L49" s="381"/>
      <c r="M49" s="381"/>
      <c r="N49" s="381"/>
      <c r="O49" s="381"/>
      <c r="P49" s="381"/>
      <c r="Q49" s="381"/>
      <c r="R49" s="381"/>
      <c r="S49" s="381"/>
      <c r="T49" s="381"/>
      <c r="U49" s="381"/>
      <c r="V49" s="381"/>
      <c r="W49" s="381"/>
      <c r="X49" s="381"/>
      <c r="Y49" s="381"/>
      <c r="Z49" s="381"/>
    </row>
    <row r="50">
      <c r="A50" s="177"/>
      <c r="B50" s="177"/>
      <c r="C50" s="177"/>
      <c r="D50" s="919"/>
      <c r="E50" s="177"/>
      <c r="F50" s="177"/>
      <c r="G50" s="177"/>
      <c r="H50" s="181"/>
      <c r="I50" s="181"/>
      <c r="J50" s="177"/>
      <c r="K50" s="381"/>
      <c r="L50" s="381"/>
      <c r="M50" s="381"/>
      <c r="N50" s="381"/>
      <c r="O50" s="381"/>
      <c r="P50" s="381"/>
      <c r="Q50" s="381"/>
      <c r="R50" s="381"/>
      <c r="S50" s="381"/>
      <c r="T50" s="381"/>
      <c r="U50" s="381"/>
      <c r="V50" s="381"/>
      <c r="W50" s="381"/>
      <c r="X50" s="381"/>
      <c r="Y50" s="381"/>
      <c r="Z50" s="381"/>
    </row>
    <row r="51">
      <c r="A51" s="177"/>
      <c r="B51" s="177"/>
      <c r="C51" s="177"/>
      <c r="D51" s="919"/>
      <c r="E51" s="177"/>
      <c r="F51" s="177"/>
      <c r="G51" s="177"/>
      <c r="H51" s="181"/>
      <c r="I51" s="181"/>
      <c r="J51" s="177"/>
      <c r="K51" s="381"/>
      <c r="L51" s="381"/>
      <c r="M51" s="381"/>
      <c r="N51" s="381"/>
      <c r="O51" s="381"/>
      <c r="P51" s="381"/>
      <c r="Q51" s="381"/>
      <c r="R51" s="381"/>
      <c r="S51" s="381"/>
      <c r="T51" s="381"/>
      <c r="U51" s="381"/>
      <c r="V51" s="381"/>
      <c r="W51" s="381"/>
      <c r="X51" s="381"/>
      <c r="Y51" s="381"/>
      <c r="Z51" s="381"/>
    </row>
    <row r="52">
      <c r="A52" s="177"/>
      <c r="B52" s="177"/>
      <c r="C52" s="177"/>
      <c r="D52" s="919"/>
      <c r="E52" s="177"/>
      <c r="F52" s="177"/>
      <c r="G52" s="177"/>
      <c r="H52" s="181"/>
      <c r="I52" s="181"/>
      <c r="J52" s="177"/>
      <c r="K52" s="381"/>
      <c r="L52" s="381"/>
      <c r="M52" s="381"/>
      <c r="N52" s="381"/>
      <c r="O52" s="381"/>
      <c r="P52" s="381"/>
      <c r="Q52" s="381"/>
      <c r="R52" s="381"/>
      <c r="S52" s="381"/>
      <c r="T52" s="381"/>
      <c r="U52" s="381"/>
      <c r="V52" s="381"/>
      <c r="W52" s="381"/>
      <c r="X52" s="381"/>
      <c r="Y52" s="381"/>
      <c r="Z52" s="381"/>
    </row>
    <row r="53">
      <c r="A53" s="177"/>
      <c r="B53" s="177"/>
      <c r="C53" s="177"/>
      <c r="D53" s="919"/>
      <c r="E53" s="177"/>
      <c r="F53" s="177"/>
      <c r="G53" s="177"/>
      <c r="H53" s="181"/>
      <c r="I53" s="181"/>
      <c r="J53" s="177"/>
      <c r="K53" s="381"/>
      <c r="L53" s="381"/>
      <c r="M53" s="381"/>
      <c r="N53" s="381"/>
      <c r="O53" s="381"/>
      <c r="P53" s="381"/>
      <c r="Q53" s="381"/>
      <c r="R53" s="381"/>
      <c r="S53" s="381"/>
      <c r="T53" s="381"/>
      <c r="U53" s="381"/>
      <c r="V53" s="381"/>
      <c r="W53" s="381"/>
      <c r="X53" s="381"/>
      <c r="Y53" s="381"/>
      <c r="Z53" s="381"/>
    </row>
    <row r="54">
      <c r="A54" s="177"/>
      <c r="B54" s="177"/>
      <c r="C54" s="177"/>
      <c r="D54" s="919"/>
      <c r="E54" s="177"/>
      <c r="F54" s="177"/>
      <c r="G54" s="177"/>
      <c r="H54" s="181"/>
      <c r="I54" s="181"/>
      <c r="J54" s="177"/>
      <c r="K54" s="381"/>
      <c r="L54" s="381"/>
      <c r="M54" s="381"/>
      <c r="N54" s="381"/>
      <c r="O54" s="381"/>
      <c r="P54" s="381"/>
      <c r="Q54" s="381"/>
      <c r="R54" s="381"/>
      <c r="S54" s="381"/>
      <c r="T54" s="381"/>
      <c r="U54" s="381"/>
      <c r="V54" s="381"/>
      <c r="W54" s="381"/>
      <c r="X54" s="381"/>
      <c r="Y54" s="381"/>
      <c r="Z54" s="381"/>
    </row>
    <row r="55">
      <c r="A55" s="177"/>
      <c r="B55" s="177"/>
      <c r="C55" s="177"/>
      <c r="D55" s="919"/>
      <c r="E55" s="177"/>
      <c r="F55" s="177"/>
      <c r="G55" s="177"/>
      <c r="H55" s="181"/>
      <c r="I55" s="181"/>
      <c r="J55" s="177"/>
      <c r="K55" s="381"/>
      <c r="L55" s="381"/>
      <c r="M55" s="381"/>
      <c r="N55" s="381"/>
      <c r="O55" s="381"/>
      <c r="P55" s="381"/>
      <c r="Q55" s="381"/>
      <c r="R55" s="381"/>
      <c r="S55" s="381"/>
      <c r="T55" s="381"/>
      <c r="U55" s="381"/>
      <c r="V55" s="381"/>
      <c r="W55" s="381"/>
      <c r="X55" s="381"/>
      <c r="Y55" s="381"/>
      <c r="Z55" s="381"/>
    </row>
    <row r="56">
      <c r="A56" s="177"/>
      <c r="B56" s="177"/>
      <c r="C56" s="177"/>
      <c r="D56" s="919"/>
      <c r="E56" s="177"/>
      <c r="F56" s="177"/>
      <c r="G56" s="177"/>
      <c r="H56" s="181"/>
      <c r="I56" s="181"/>
      <c r="J56" s="177"/>
      <c r="K56" s="381"/>
      <c r="L56" s="381"/>
      <c r="M56" s="381"/>
      <c r="N56" s="381"/>
      <c r="O56" s="381"/>
      <c r="P56" s="381"/>
      <c r="Q56" s="381"/>
      <c r="R56" s="381"/>
      <c r="S56" s="381"/>
      <c r="T56" s="381"/>
      <c r="U56" s="381"/>
      <c r="V56" s="381"/>
      <c r="W56" s="381"/>
      <c r="X56" s="381"/>
      <c r="Y56" s="381"/>
      <c r="Z56" s="381"/>
    </row>
    <row r="57">
      <c r="A57" s="177"/>
      <c r="B57" s="177"/>
      <c r="C57" s="177"/>
      <c r="D57" s="919"/>
      <c r="E57" s="177"/>
      <c r="F57" s="177"/>
      <c r="G57" s="177"/>
      <c r="H57" s="181"/>
      <c r="I57" s="181"/>
      <c r="J57" s="177"/>
      <c r="K57" s="381"/>
      <c r="L57" s="381"/>
      <c r="M57" s="381"/>
      <c r="N57" s="381"/>
      <c r="O57" s="381"/>
      <c r="P57" s="381"/>
      <c r="Q57" s="381"/>
      <c r="R57" s="381"/>
      <c r="S57" s="381"/>
      <c r="T57" s="381"/>
      <c r="U57" s="381"/>
      <c r="V57" s="381"/>
      <c r="W57" s="381"/>
      <c r="X57" s="381"/>
      <c r="Y57" s="381"/>
      <c r="Z57" s="381"/>
    </row>
    <row r="58">
      <c r="A58" s="177"/>
      <c r="B58" s="177"/>
      <c r="C58" s="177"/>
      <c r="D58" s="919"/>
      <c r="E58" s="177"/>
      <c r="F58" s="177"/>
      <c r="G58" s="177"/>
      <c r="H58" s="181"/>
      <c r="I58" s="181"/>
      <c r="J58" s="177"/>
      <c r="K58" s="381"/>
      <c r="L58" s="381"/>
      <c r="M58" s="381"/>
      <c r="N58" s="381"/>
      <c r="O58" s="381"/>
      <c r="P58" s="381"/>
      <c r="Q58" s="381"/>
      <c r="R58" s="381"/>
      <c r="S58" s="381"/>
      <c r="T58" s="381"/>
      <c r="U58" s="381"/>
      <c r="V58" s="381"/>
      <c r="W58" s="381"/>
      <c r="X58" s="381"/>
      <c r="Y58" s="381"/>
      <c r="Z58" s="381"/>
    </row>
    <row r="59">
      <c r="A59" s="177"/>
      <c r="B59" s="177"/>
      <c r="C59" s="177"/>
      <c r="D59" s="919"/>
      <c r="E59" s="177"/>
      <c r="F59" s="177"/>
      <c r="G59" s="177"/>
      <c r="H59" s="181"/>
      <c r="I59" s="181"/>
      <c r="J59" s="177"/>
      <c r="K59" s="381"/>
      <c r="L59" s="381"/>
      <c r="M59" s="381"/>
      <c r="N59" s="381"/>
      <c r="O59" s="381"/>
      <c r="P59" s="381"/>
      <c r="Q59" s="381"/>
      <c r="R59" s="381"/>
      <c r="S59" s="381"/>
      <c r="T59" s="381"/>
      <c r="U59" s="381"/>
      <c r="V59" s="381"/>
      <c r="W59" s="381"/>
      <c r="X59" s="381"/>
      <c r="Y59" s="381"/>
      <c r="Z59" s="381"/>
    </row>
    <row r="60">
      <c r="A60" s="177"/>
      <c r="B60" s="177"/>
      <c r="C60" s="177"/>
      <c r="D60" s="919"/>
      <c r="E60" s="177"/>
      <c r="F60" s="177"/>
      <c r="G60" s="177"/>
      <c r="H60" s="181"/>
      <c r="I60" s="181"/>
      <c r="J60" s="177"/>
      <c r="K60" s="381"/>
      <c r="L60" s="381"/>
      <c r="M60" s="381"/>
      <c r="N60" s="381"/>
      <c r="O60" s="381"/>
      <c r="P60" s="381"/>
      <c r="Q60" s="381"/>
      <c r="R60" s="381"/>
      <c r="S60" s="381"/>
      <c r="T60" s="381"/>
      <c r="U60" s="381"/>
      <c r="V60" s="381"/>
      <c r="W60" s="381"/>
      <c r="X60" s="381"/>
      <c r="Y60" s="381"/>
      <c r="Z60" s="381"/>
    </row>
    <row r="61">
      <c r="A61" s="177"/>
      <c r="B61" s="177"/>
      <c r="C61" s="177"/>
      <c r="D61" s="919"/>
      <c r="E61" s="177"/>
      <c r="F61" s="177"/>
      <c r="G61" s="177"/>
      <c r="H61" s="181"/>
      <c r="I61" s="181"/>
      <c r="J61" s="177"/>
      <c r="K61" s="381"/>
      <c r="L61" s="381"/>
      <c r="M61" s="381"/>
      <c r="N61" s="381"/>
      <c r="O61" s="381"/>
      <c r="P61" s="381"/>
      <c r="Q61" s="381"/>
      <c r="R61" s="381"/>
      <c r="S61" s="381"/>
      <c r="T61" s="381"/>
      <c r="U61" s="381"/>
      <c r="V61" s="381"/>
      <c r="W61" s="381"/>
      <c r="X61" s="381"/>
      <c r="Y61" s="381"/>
      <c r="Z61" s="381"/>
    </row>
    <row r="62">
      <c r="A62" s="177"/>
      <c r="B62" s="177"/>
      <c r="C62" s="177"/>
      <c r="D62" s="919"/>
      <c r="E62" s="177"/>
      <c r="F62" s="177"/>
      <c r="G62" s="177"/>
      <c r="H62" s="181"/>
      <c r="I62" s="181"/>
      <c r="J62" s="177"/>
      <c r="K62" s="381"/>
      <c r="L62" s="381"/>
      <c r="M62" s="381"/>
      <c r="N62" s="381"/>
      <c r="O62" s="381"/>
      <c r="P62" s="381"/>
      <c r="Q62" s="381"/>
      <c r="R62" s="381"/>
      <c r="S62" s="381"/>
      <c r="T62" s="381"/>
      <c r="U62" s="381"/>
      <c r="V62" s="381"/>
      <c r="W62" s="381"/>
      <c r="X62" s="381"/>
      <c r="Y62" s="381"/>
      <c r="Z62" s="381"/>
    </row>
    <row r="63">
      <c r="A63" s="177"/>
      <c r="B63" s="177"/>
      <c r="C63" s="177"/>
      <c r="D63" s="919"/>
      <c r="E63" s="177"/>
      <c r="F63" s="177"/>
      <c r="G63" s="177"/>
      <c r="H63" s="181"/>
      <c r="I63" s="181"/>
      <c r="J63" s="177"/>
      <c r="K63" s="381"/>
      <c r="L63" s="381"/>
      <c r="M63" s="381"/>
      <c r="N63" s="381"/>
      <c r="O63" s="381"/>
      <c r="P63" s="381"/>
      <c r="Q63" s="381"/>
      <c r="R63" s="381"/>
      <c r="S63" s="381"/>
      <c r="T63" s="381"/>
      <c r="U63" s="381"/>
      <c r="V63" s="381"/>
      <c r="W63" s="381"/>
      <c r="X63" s="381"/>
      <c r="Y63" s="381"/>
      <c r="Z63" s="381"/>
    </row>
    <row r="64">
      <c r="A64" s="177"/>
      <c r="B64" s="177"/>
      <c r="C64" s="177"/>
      <c r="D64" s="919"/>
      <c r="E64" s="177"/>
      <c r="F64" s="177"/>
      <c r="G64" s="177"/>
      <c r="H64" s="181"/>
      <c r="I64" s="181"/>
      <c r="J64" s="177"/>
      <c r="K64" s="381"/>
      <c r="L64" s="381"/>
      <c r="M64" s="381"/>
      <c r="N64" s="381"/>
      <c r="O64" s="381"/>
      <c r="P64" s="381"/>
      <c r="Q64" s="381"/>
      <c r="R64" s="381"/>
      <c r="S64" s="381"/>
      <c r="T64" s="381"/>
      <c r="U64" s="381"/>
      <c r="V64" s="381"/>
      <c r="W64" s="381"/>
      <c r="X64" s="381"/>
      <c r="Y64" s="381"/>
      <c r="Z64" s="381"/>
    </row>
    <row r="65">
      <c r="A65" s="177"/>
      <c r="B65" s="177"/>
      <c r="C65" s="177"/>
      <c r="D65" s="919"/>
      <c r="E65" s="177"/>
      <c r="F65" s="177"/>
      <c r="G65" s="177"/>
      <c r="H65" s="181"/>
      <c r="I65" s="181"/>
      <c r="J65" s="177"/>
      <c r="K65" s="381"/>
      <c r="L65" s="381"/>
      <c r="M65" s="381"/>
      <c r="N65" s="381"/>
      <c r="O65" s="381"/>
      <c r="P65" s="381"/>
      <c r="Q65" s="381"/>
      <c r="R65" s="381"/>
      <c r="S65" s="381"/>
      <c r="T65" s="381"/>
      <c r="U65" s="381"/>
      <c r="V65" s="381"/>
      <c r="W65" s="381"/>
      <c r="X65" s="381"/>
      <c r="Y65" s="381"/>
      <c r="Z65" s="381"/>
    </row>
    <row r="66">
      <c r="A66" s="177"/>
      <c r="B66" s="177"/>
      <c r="C66" s="177"/>
      <c r="D66" s="919"/>
      <c r="E66" s="177"/>
      <c r="F66" s="177"/>
      <c r="G66" s="177"/>
      <c r="H66" s="181"/>
      <c r="I66" s="181"/>
      <c r="J66" s="177"/>
      <c r="K66" s="381"/>
      <c r="L66" s="381"/>
      <c r="M66" s="381"/>
      <c r="N66" s="381"/>
      <c r="O66" s="381"/>
      <c r="P66" s="381"/>
      <c r="Q66" s="381"/>
      <c r="R66" s="381"/>
      <c r="S66" s="381"/>
      <c r="T66" s="381"/>
      <c r="U66" s="381"/>
      <c r="V66" s="381"/>
      <c r="W66" s="381"/>
      <c r="X66" s="381"/>
      <c r="Y66" s="381"/>
      <c r="Z66" s="381"/>
    </row>
    <row r="67">
      <c r="A67" s="177"/>
      <c r="B67" s="177"/>
      <c r="C67" s="177"/>
      <c r="D67" s="919"/>
      <c r="E67" s="177"/>
      <c r="F67" s="177"/>
      <c r="G67" s="177"/>
      <c r="H67" s="181"/>
      <c r="I67" s="181"/>
      <c r="J67" s="177"/>
      <c r="K67" s="381"/>
      <c r="L67" s="381"/>
      <c r="M67" s="381"/>
      <c r="N67" s="381"/>
      <c r="O67" s="381"/>
      <c r="P67" s="381"/>
      <c r="Q67" s="381"/>
      <c r="R67" s="381"/>
      <c r="S67" s="381"/>
      <c r="T67" s="381"/>
      <c r="U67" s="381"/>
      <c r="V67" s="381"/>
      <c r="W67" s="381"/>
      <c r="X67" s="381"/>
      <c r="Y67" s="381"/>
      <c r="Z67" s="381"/>
    </row>
    <row r="68">
      <c r="A68" s="177"/>
      <c r="B68" s="177"/>
      <c r="C68" s="177"/>
      <c r="D68" s="919"/>
      <c r="E68" s="177"/>
      <c r="F68" s="177"/>
      <c r="G68" s="177"/>
      <c r="H68" s="181"/>
      <c r="I68" s="181"/>
      <c r="J68" s="177"/>
      <c r="K68" s="381"/>
      <c r="L68" s="381"/>
      <c r="M68" s="381"/>
      <c r="N68" s="381"/>
      <c r="O68" s="381"/>
      <c r="P68" s="381"/>
      <c r="Q68" s="381"/>
      <c r="R68" s="381"/>
      <c r="S68" s="381"/>
      <c r="T68" s="381"/>
      <c r="U68" s="381"/>
      <c r="V68" s="381"/>
      <c r="W68" s="381"/>
      <c r="X68" s="381"/>
      <c r="Y68" s="381"/>
      <c r="Z68" s="381"/>
    </row>
    <row r="69">
      <c r="A69" s="177"/>
      <c r="B69" s="177"/>
      <c r="C69" s="177"/>
      <c r="D69" s="919"/>
      <c r="E69" s="177"/>
      <c r="F69" s="177"/>
      <c r="G69" s="177"/>
      <c r="H69" s="181"/>
      <c r="I69" s="181"/>
      <c r="J69" s="177"/>
      <c r="K69" s="381"/>
      <c r="L69" s="381"/>
      <c r="M69" s="381"/>
      <c r="N69" s="381"/>
      <c r="O69" s="381"/>
      <c r="P69" s="381"/>
      <c r="Q69" s="381"/>
      <c r="R69" s="381"/>
      <c r="S69" s="381"/>
      <c r="T69" s="381"/>
      <c r="U69" s="381"/>
      <c r="V69" s="381"/>
      <c r="W69" s="381"/>
      <c r="X69" s="381"/>
      <c r="Y69" s="381"/>
      <c r="Z69" s="381"/>
    </row>
    <row r="70">
      <c r="A70" s="177"/>
      <c r="B70" s="177"/>
      <c r="C70" s="177"/>
      <c r="D70" s="919"/>
      <c r="E70" s="177"/>
      <c r="F70" s="177"/>
      <c r="G70" s="177"/>
      <c r="H70" s="181"/>
      <c r="I70" s="181"/>
      <c r="J70" s="177"/>
      <c r="K70" s="381"/>
      <c r="L70" s="381"/>
      <c r="M70" s="381"/>
      <c r="N70" s="381"/>
      <c r="O70" s="381"/>
      <c r="P70" s="381"/>
      <c r="Q70" s="381"/>
      <c r="R70" s="381"/>
      <c r="S70" s="381"/>
      <c r="T70" s="381"/>
      <c r="U70" s="381"/>
      <c r="V70" s="381"/>
      <c r="W70" s="381"/>
      <c r="X70" s="381"/>
      <c r="Y70" s="381"/>
      <c r="Z70" s="381"/>
    </row>
    <row r="71">
      <c r="A71" s="177"/>
      <c r="B71" s="177"/>
      <c r="C71" s="177"/>
      <c r="D71" s="919"/>
      <c r="E71" s="177"/>
      <c r="F71" s="177"/>
      <c r="G71" s="177"/>
      <c r="H71" s="181"/>
      <c r="I71" s="181"/>
      <c r="J71" s="177"/>
      <c r="K71" s="381"/>
      <c r="L71" s="381"/>
      <c r="M71" s="381"/>
      <c r="N71" s="381"/>
      <c r="O71" s="381"/>
      <c r="P71" s="381"/>
      <c r="Q71" s="381"/>
      <c r="R71" s="381"/>
      <c r="S71" s="381"/>
      <c r="T71" s="381"/>
      <c r="U71" s="381"/>
      <c r="V71" s="381"/>
      <c r="W71" s="381"/>
      <c r="X71" s="381"/>
      <c r="Y71" s="381"/>
      <c r="Z71" s="381"/>
    </row>
    <row r="72">
      <c r="A72" s="177"/>
      <c r="B72" s="177"/>
      <c r="C72" s="177"/>
      <c r="D72" s="919"/>
      <c r="E72" s="177"/>
      <c r="F72" s="177"/>
      <c r="G72" s="177"/>
      <c r="H72" s="181"/>
      <c r="I72" s="181"/>
      <c r="J72" s="177"/>
      <c r="K72" s="381"/>
      <c r="L72" s="381"/>
      <c r="M72" s="381"/>
      <c r="N72" s="381"/>
      <c r="O72" s="381"/>
      <c r="P72" s="381"/>
      <c r="Q72" s="381"/>
      <c r="R72" s="381"/>
      <c r="S72" s="381"/>
      <c r="T72" s="381"/>
      <c r="U72" s="381"/>
      <c r="V72" s="381"/>
      <c r="W72" s="381"/>
      <c r="X72" s="381"/>
      <c r="Y72" s="381"/>
      <c r="Z72" s="381"/>
    </row>
    <row r="73">
      <c r="A73" s="177"/>
      <c r="B73" s="177"/>
      <c r="C73" s="177"/>
      <c r="D73" s="919"/>
      <c r="E73" s="177"/>
      <c r="F73" s="177"/>
      <c r="G73" s="177"/>
      <c r="H73" s="181"/>
      <c r="I73" s="181"/>
      <c r="J73" s="177"/>
      <c r="K73" s="381"/>
      <c r="L73" s="381"/>
      <c r="M73" s="381"/>
      <c r="N73" s="381"/>
      <c r="O73" s="381"/>
      <c r="P73" s="381"/>
      <c r="Q73" s="381"/>
      <c r="R73" s="381"/>
      <c r="S73" s="381"/>
      <c r="T73" s="381"/>
      <c r="U73" s="381"/>
      <c r="V73" s="381"/>
      <c r="W73" s="381"/>
      <c r="X73" s="381"/>
      <c r="Y73" s="381"/>
      <c r="Z73" s="381"/>
    </row>
    <row r="74">
      <c r="A74" s="177"/>
      <c r="B74" s="177"/>
      <c r="C74" s="177"/>
      <c r="D74" s="919"/>
      <c r="E74" s="177"/>
      <c r="F74" s="177"/>
      <c r="G74" s="177"/>
      <c r="H74" s="181"/>
      <c r="I74" s="181"/>
      <c r="J74" s="177"/>
      <c r="K74" s="381"/>
      <c r="L74" s="381"/>
      <c r="M74" s="381"/>
      <c r="N74" s="381"/>
      <c r="O74" s="381"/>
      <c r="P74" s="381"/>
      <c r="Q74" s="381"/>
      <c r="R74" s="381"/>
      <c r="S74" s="381"/>
      <c r="T74" s="381"/>
      <c r="U74" s="381"/>
      <c r="V74" s="381"/>
      <c r="W74" s="381"/>
      <c r="X74" s="381"/>
      <c r="Y74" s="381"/>
      <c r="Z74" s="381"/>
    </row>
    <row r="75">
      <c r="A75" s="177"/>
      <c r="B75" s="177"/>
      <c r="C75" s="177"/>
      <c r="D75" s="919"/>
      <c r="E75" s="177"/>
      <c r="F75" s="177"/>
      <c r="G75" s="177"/>
      <c r="H75" s="181"/>
      <c r="I75" s="181"/>
      <c r="J75" s="177"/>
      <c r="K75" s="381"/>
      <c r="L75" s="381"/>
      <c r="M75" s="381"/>
      <c r="N75" s="381"/>
      <c r="O75" s="381"/>
      <c r="P75" s="381"/>
      <c r="Q75" s="381"/>
      <c r="R75" s="381"/>
      <c r="S75" s="381"/>
      <c r="T75" s="381"/>
      <c r="U75" s="381"/>
      <c r="V75" s="381"/>
      <c r="W75" s="381"/>
      <c r="X75" s="381"/>
      <c r="Y75" s="381"/>
      <c r="Z75" s="381"/>
    </row>
    <row r="76">
      <c r="A76" s="177"/>
      <c r="B76" s="177"/>
      <c r="C76" s="177"/>
      <c r="D76" s="919"/>
      <c r="E76" s="177"/>
      <c r="F76" s="177"/>
      <c r="G76" s="177"/>
      <c r="H76" s="181"/>
      <c r="I76" s="181"/>
      <c r="J76" s="177"/>
      <c r="K76" s="381"/>
      <c r="L76" s="381"/>
      <c r="M76" s="381"/>
      <c r="N76" s="381"/>
      <c r="O76" s="381"/>
      <c r="P76" s="381"/>
      <c r="Q76" s="381"/>
      <c r="R76" s="381"/>
      <c r="S76" s="381"/>
      <c r="T76" s="381"/>
      <c r="U76" s="381"/>
      <c r="V76" s="381"/>
      <c r="W76" s="381"/>
      <c r="X76" s="381"/>
      <c r="Y76" s="381"/>
      <c r="Z76" s="381"/>
    </row>
    <row r="77">
      <c r="A77" s="177"/>
      <c r="B77" s="177"/>
      <c r="C77" s="177"/>
      <c r="D77" s="919"/>
      <c r="E77" s="177"/>
      <c r="F77" s="177"/>
      <c r="G77" s="177"/>
      <c r="H77" s="181"/>
      <c r="I77" s="181"/>
      <c r="J77" s="177"/>
      <c r="K77" s="381"/>
      <c r="L77" s="381"/>
      <c r="M77" s="381"/>
      <c r="N77" s="381"/>
      <c r="O77" s="381"/>
      <c r="P77" s="381"/>
      <c r="Q77" s="381"/>
      <c r="R77" s="381"/>
      <c r="S77" s="381"/>
      <c r="T77" s="381"/>
      <c r="U77" s="381"/>
      <c r="V77" s="381"/>
      <c r="W77" s="381"/>
      <c r="X77" s="381"/>
      <c r="Y77" s="381"/>
      <c r="Z77" s="381"/>
    </row>
    <row r="78">
      <c r="A78" s="177"/>
      <c r="B78" s="177"/>
      <c r="C78" s="177"/>
      <c r="D78" s="919"/>
      <c r="E78" s="177"/>
      <c r="F78" s="177"/>
      <c r="G78" s="177"/>
      <c r="H78" s="181"/>
      <c r="I78" s="181"/>
      <c r="J78" s="177"/>
      <c r="K78" s="381"/>
      <c r="L78" s="381"/>
      <c r="M78" s="381"/>
      <c r="N78" s="381"/>
      <c r="O78" s="381"/>
      <c r="P78" s="381"/>
      <c r="Q78" s="381"/>
      <c r="R78" s="381"/>
      <c r="S78" s="381"/>
      <c r="T78" s="381"/>
      <c r="U78" s="381"/>
      <c r="V78" s="381"/>
      <c r="W78" s="381"/>
      <c r="X78" s="381"/>
      <c r="Y78" s="381"/>
      <c r="Z78" s="381"/>
    </row>
    <row r="79">
      <c r="A79" s="177"/>
      <c r="B79" s="177"/>
      <c r="C79" s="177"/>
      <c r="D79" s="919"/>
      <c r="E79" s="177"/>
      <c r="F79" s="177"/>
      <c r="G79" s="177"/>
      <c r="H79" s="181"/>
      <c r="I79" s="181"/>
      <c r="J79" s="177"/>
      <c r="K79" s="381"/>
      <c r="L79" s="381"/>
      <c r="M79" s="381"/>
      <c r="N79" s="381"/>
      <c r="O79" s="381"/>
      <c r="P79" s="381"/>
      <c r="Q79" s="381"/>
      <c r="R79" s="381"/>
      <c r="S79" s="381"/>
      <c r="T79" s="381"/>
      <c r="U79" s="381"/>
      <c r="V79" s="381"/>
      <c r="W79" s="381"/>
      <c r="X79" s="381"/>
      <c r="Y79" s="381"/>
      <c r="Z79" s="381"/>
    </row>
    <row r="80">
      <c r="A80" s="177"/>
      <c r="B80" s="177"/>
      <c r="C80" s="177"/>
      <c r="D80" s="919"/>
      <c r="E80" s="177"/>
      <c r="F80" s="177"/>
      <c r="G80" s="177"/>
      <c r="H80" s="181"/>
      <c r="I80" s="181"/>
      <c r="J80" s="177"/>
      <c r="K80" s="381"/>
      <c r="L80" s="381"/>
      <c r="M80" s="381"/>
      <c r="N80" s="381"/>
      <c r="O80" s="381"/>
      <c r="P80" s="381"/>
      <c r="Q80" s="381"/>
      <c r="R80" s="381"/>
      <c r="S80" s="381"/>
      <c r="T80" s="381"/>
      <c r="U80" s="381"/>
      <c r="V80" s="381"/>
      <c r="W80" s="381"/>
      <c r="X80" s="381"/>
      <c r="Y80" s="381"/>
      <c r="Z80" s="381"/>
    </row>
    <row r="81">
      <c r="A81" s="177"/>
      <c r="B81" s="177"/>
      <c r="C81" s="177"/>
      <c r="D81" s="919"/>
      <c r="E81" s="177"/>
      <c r="F81" s="177"/>
      <c r="G81" s="177"/>
      <c r="H81" s="181"/>
      <c r="I81" s="181"/>
      <c r="J81" s="177"/>
      <c r="K81" s="381"/>
      <c r="L81" s="381"/>
      <c r="M81" s="381"/>
      <c r="N81" s="381"/>
      <c r="O81" s="381"/>
      <c r="P81" s="381"/>
      <c r="Q81" s="381"/>
      <c r="R81" s="381"/>
      <c r="S81" s="381"/>
      <c r="T81" s="381"/>
      <c r="U81" s="381"/>
      <c r="V81" s="381"/>
      <c r="W81" s="381"/>
      <c r="X81" s="381"/>
      <c r="Y81" s="381"/>
      <c r="Z81" s="381"/>
    </row>
    <row r="82">
      <c r="A82" s="177"/>
      <c r="B82" s="177"/>
      <c r="C82" s="177"/>
      <c r="D82" s="919"/>
      <c r="E82" s="177"/>
      <c r="F82" s="177"/>
      <c r="G82" s="177"/>
      <c r="H82" s="181"/>
      <c r="I82" s="181"/>
      <c r="J82" s="177"/>
      <c r="K82" s="381"/>
      <c r="L82" s="381"/>
      <c r="M82" s="381"/>
      <c r="N82" s="381"/>
      <c r="O82" s="381"/>
      <c r="P82" s="381"/>
      <c r="Q82" s="381"/>
      <c r="R82" s="381"/>
      <c r="S82" s="381"/>
      <c r="T82" s="381"/>
      <c r="U82" s="381"/>
      <c r="V82" s="381"/>
      <c r="W82" s="381"/>
      <c r="X82" s="381"/>
      <c r="Y82" s="381"/>
      <c r="Z82" s="381"/>
    </row>
    <row r="83">
      <c r="A83" s="177"/>
      <c r="B83" s="177"/>
      <c r="C83" s="177"/>
      <c r="D83" s="919"/>
      <c r="E83" s="177"/>
      <c r="F83" s="177"/>
      <c r="G83" s="177"/>
      <c r="H83" s="181"/>
      <c r="I83" s="181"/>
      <c r="J83" s="177"/>
      <c r="K83" s="381"/>
      <c r="L83" s="381"/>
      <c r="M83" s="381"/>
      <c r="N83" s="381"/>
      <c r="O83" s="381"/>
      <c r="P83" s="381"/>
      <c r="Q83" s="381"/>
      <c r="R83" s="381"/>
      <c r="S83" s="381"/>
      <c r="T83" s="381"/>
      <c r="U83" s="381"/>
      <c r="V83" s="381"/>
      <c r="W83" s="381"/>
      <c r="X83" s="381"/>
      <c r="Y83" s="381"/>
      <c r="Z83" s="381"/>
    </row>
    <row r="84">
      <c r="A84" s="177"/>
      <c r="B84" s="177"/>
      <c r="C84" s="177"/>
      <c r="D84" s="919"/>
      <c r="E84" s="177"/>
      <c r="F84" s="177"/>
      <c r="G84" s="177"/>
      <c r="H84" s="181"/>
      <c r="I84" s="181"/>
      <c r="J84" s="177"/>
      <c r="K84" s="381"/>
      <c r="L84" s="381"/>
      <c r="M84" s="381"/>
      <c r="N84" s="381"/>
      <c r="O84" s="381"/>
      <c r="P84" s="381"/>
      <c r="Q84" s="381"/>
      <c r="R84" s="381"/>
      <c r="S84" s="381"/>
      <c r="T84" s="381"/>
      <c r="U84" s="381"/>
      <c r="V84" s="381"/>
      <c r="W84" s="381"/>
      <c r="X84" s="381"/>
      <c r="Y84" s="381"/>
      <c r="Z84" s="381"/>
    </row>
    <row r="85">
      <c r="A85" s="177"/>
      <c r="B85" s="177"/>
      <c r="C85" s="177"/>
      <c r="D85" s="919"/>
      <c r="E85" s="177"/>
      <c r="F85" s="177"/>
      <c r="G85" s="177"/>
      <c r="H85" s="181"/>
      <c r="I85" s="181"/>
      <c r="J85" s="177"/>
      <c r="K85" s="381"/>
      <c r="L85" s="381"/>
      <c r="M85" s="381"/>
      <c r="N85" s="381"/>
      <c r="O85" s="381"/>
      <c r="P85" s="381"/>
      <c r="Q85" s="381"/>
      <c r="R85" s="381"/>
      <c r="S85" s="381"/>
      <c r="T85" s="381"/>
      <c r="U85" s="381"/>
      <c r="V85" s="381"/>
      <c r="W85" s="381"/>
      <c r="X85" s="381"/>
      <c r="Y85" s="381"/>
      <c r="Z85" s="381"/>
    </row>
    <row r="86">
      <c r="A86" s="177"/>
      <c r="B86" s="177"/>
      <c r="C86" s="177"/>
      <c r="D86" s="919"/>
      <c r="E86" s="177"/>
      <c r="F86" s="177"/>
      <c r="G86" s="177"/>
      <c r="H86" s="181"/>
      <c r="I86" s="181"/>
      <c r="J86" s="177"/>
      <c r="K86" s="381"/>
      <c r="L86" s="381"/>
      <c r="M86" s="381"/>
      <c r="N86" s="381"/>
      <c r="O86" s="381"/>
      <c r="P86" s="381"/>
      <c r="Q86" s="381"/>
      <c r="R86" s="381"/>
      <c r="S86" s="381"/>
      <c r="T86" s="381"/>
      <c r="U86" s="381"/>
      <c r="V86" s="381"/>
      <c r="W86" s="381"/>
      <c r="X86" s="381"/>
      <c r="Y86" s="381"/>
      <c r="Z86" s="381"/>
    </row>
    <row r="87">
      <c r="A87" s="177"/>
      <c r="B87" s="177"/>
      <c r="C87" s="177"/>
      <c r="D87" s="919"/>
      <c r="E87" s="177"/>
      <c r="F87" s="177"/>
      <c r="G87" s="177"/>
      <c r="H87" s="181"/>
      <c r="I87" s="181"/>
      <c r="J87" s="177"/>
      <c r="K87" s="381"/>
      <c r="L87" s="381"/>
      <c r="M87" s="381"/>
      <c r="N87" s="381"/>
      <c r="O87" s="381"/>
      <c r="P87" s="381"/>
      <c r="Q87" s="381"/>
      <c r="R87" s="381"/>
      <c r="S87" s="381"/>
      <c r="T87" s="381"/>
      <c r="U87" s="381"/>
      <c r="V87" s="381"/>
      <c r="W87" s="381"/>
      <c r="X87" s="381"/>
      <c r="Y87" s="381"/>
      <c r="Z87" s="381"/>
    </row>
    <row r="88">
      <c r="A88" s="177"/>
      <c r="B88" s="177"/>
      <c r="C88" s="177"/>
      <c r="D88" s="919"/>
      <c r="E88" s="177"/>
      <c r="F88" s="177"/>
      <c r="G88" s="177"/>
      <c r="H88" s="181"/>
      <c r="I88" s="181"/>
      <c r="J88" s="177"/>
      <c r="K88" s="381"/>
      <c r="L88" s="381"/>
      <c r="M88" s="381"/>
      <c r="N88" s="381"/>
      <c r="O88" s="381"/>
      <c r="P88" s="381"/>
      <c r="Q88" s="381"/>
      <c r="R88" s="381"/>
      <c r="S88" s="381"/>
      <c r="T88" s="381"/>
      <c r="U88" s="381"/>
      <c r="V88" s="381"/>
      <c r="W88" s="381"/>
      <c r="X88" s="381"/>
      <c r="Y88" s="381"/>
      <c r="Z88" s="381"/>
    </row>
    <row r="89">
      <c r="A89" s="177"/>
      <c r="B89" s="177"/>
      <c r="C89" s="177"/>
      <c r="D89" s="919"/>
      <c r="E89" s="177"/>
      <c r="F89" s="177"/>
      <c r="G89" s="177"/>
      <c r="H89" s="181"/>
      <c r="I89" s="181"/>
      <c r="J89" s="177"/>
      <c r="K89" s="381"/>
      <c r="L89" s="381"/>
      <c r="M89" s="381"/>
      <c r="N89" s="381"/>
      <c r="O89" s="381"/>
      <c r="P89" s="381"/>
      <c r="Q89" s="381"/>
      <c r="R89" s="381"/>
      <c r="S89" s="381"/>
      <c r="T89" s="381"/>
      <c r="U89" s="381"/>
      <c r="V89" s="381"/>
      <c r="W89" s="381"/>
      <c r="X89" s="381"/>
      <c r="Y89" s="381"/>
      <c r="Z89" s="381"/>
    </row>
    <row r="90">
      <c r="A90" s="177"/>
      <c r="B90" s="177"/>
      <c r="C90" s="177"/>
      <c r="D90" s="919"/>
      <c r="E90" s="177"/>
      <c r="F90" s="177"/>
      <c r="G90" s="177"/>
      <c r="H90" s="181"/>
      <c r="I90" s="181"/>
      <c r="J90" s="177"/>
      <c r="K90" s="381"/>
      <c r="L90" s="381"/>
      <c r="M90" s="381"/>
      <c r="N90" s="381"/>
      <c r="O90" s="381"/>
      <c r="P90" s="381"/>
      <c r="Q90" s="381"/>
      <c r="R90" s="381"/>
      <c r="S90" s="381"/>
      <c r="T90" s="381"/>
      <c r="U90" s="381"/>
      <c r="V90" s="381"/>
      <c r="W90" s="381"/>
      <c r="X90" s="381"/>
      <c r="Y90" s="381"/>
      <c r="Z90" s="381"/>
    </row>
    <row r="91">
      <c r="A91" s="177"/>
      <c r="B91" s="177"/>
      <c r="C91" s="177"/>
      <c r="D91" s="919"/>
      <c r="E91" s="177"/>
      <c r="F91" s="177"/>
      <c r="G91" s="177"/>
      <c r="H91" s="181"/>
      <c r="I91" s="181"/>
      <c r="J91" s="177"/>
      <c r="K91" s="381"/>
      <c r="L91" s="381"/>
      <c r="M91" s="381"/>
      <c r="N91" s="381"/>
      <c r="O91" s="381"/>
      <c r="P91" s="381"/>
      <c r="Q91" s="381"/>
      <c r="R91" s="381"/>
      <c r="S91" s="381"/>
      <c r="T91" s="381"/>
      <c r="U91" s="381"/>
      <c r="V91" s="381"/>
      <c r="W91" s="381"/>
      <c r="X91" s="381"/>
      <c r="Y91" s="381"/>
      <c r="Z91" s="381"/>
    </row>
    <row r="92">
      <c r="A92" s="177"/>
      <c r="B92" s="177"/>
      <c r="C92" s="177"/>
      <c r="D92" s="919"/>
      <c r="E92" s="177"/>
      <c r="F92" s="177"/>
      <c r="G92" s="177"/>
      <c r="H92" s="181"/>
      <c r="I92" s="181"/>
      <c r="J92" s="177"/>
      <c r="K92" s="381"/>
      <c r="L92" s="381"/>
      <c r="M92" s="381"/>
      <c r="N92" s="381"/>
      <c r="O92" s="381"/>
      <c r="P92" s="381"/>
      <c r="Q92" s="381"/>
      <c r="R92" s="381"/>
      <c r="S92" s="381"/>
      <c r="T92" s="381"/>
      <c r="U92" s="381"/>
      <c r="V92" s="381"/>
      <c r="W92" s="381"/>
      <c r="X92" s="381"/>
      <c r="Y92" s="381"/>
      <c r="Z92" s="381"/>
    </row>
    <row r="93">
      <c r="A93" s="177"/>
      <c r="B93" s="177"/>
      <c r="C93" s="177"/>
      <c r="D93" s="919"/>
      <c r="E93" s="177"/>
      <c r="F93" s="177"/>
      <c r="G93" s="177"/>
      <c r="H93" s="181"/>
      <c r="I93" s="181"/>
      <c r="J93" s="177"/>
      <c r="K93" s="381"/>
      <c r="L93" s="381"/>
      <c r="M93" s="381"/>
      <c r="N93" s="381"/>
      <c r="O93" s="381"/>
      <c r="P93" s="381"/>
      <c r="Q93" s="381"/>
      <c r="R93" s="381"/>
      <c r="S93" s="381"/>
      <c r="T93" s="381"/>
      <c r="U93" s="381"/>
      <c r="V93" s="381"/>
      <c r="W93" s="381"/>
      <c r="X93" s="381"/>
      <c r="Y93" s="381"/>
      <c r="Z93" s="381"/>
    </row>
    <row r="94">
      <c r="A94" s="177"/>
      <c r="B94" s="177"/>
      <c r="C94" s="177"/>
      <c r="D94" s="919"/>
      <c r="E94" s="177"/>
      <c r="F94" s="177"/>
      <c r="G94" s="177"/>
      <c r="H94" s="181"/>
      <c r="I94" s="181"/>
      <c r="J94" s="177"/>
      <c r="K94" s="381"/>
      <c r="L94" s="381"/>
      <c r="M94" s="381"/>
      <c r="N94" s="381"/>
      <c r="O94" s="381"/>
      <c r="P94" s="381"/>
      <c r="Q94" s="381"/>
      <c r="R94" s="381"/>
      <c r="S94" s="381"/>
      <c r="T94" s="381"/>
      <c r="U94" s="381"/>
      <c r="V94" s="381"/>
      <c r="W94" s="381"/>
      <c r="X94" s="381"/>
      <c r="Y94" s="381"/>
      <c r="Z94" s="381"/>
    </row>
    <row r="95">
      <c r="A95" s="177"/>
      <c r="B95" s="177"/>
      <c r="C95" s="177"/>
      <c r="D95" s="919"/>
      <c r="E95" s="177"/>
      <c r="F95" s="177"/>
      <c r="G95" s="177"/>
      <c r="H95" s="181"/>
      <c r="I95" s="181"/>
      <c r="J95" s="177"/>
      <c r="K95" s="381"/>
      <c r="L95" s="381"/>
      <c r="M95" s="381"/>
      <c r="N95" s="381"/>
      <c r="O95" s="381"/>
      <c r="P95" s="381"/>
      <c r="Q95" s="381"/>
      <c r="R95" s="381"/>
      <c r="S95" s="381"/>
      <c r="T95" s="381"/>
      <c r="U95" s="381"/>
      <c r="V95" s="381"/>
      <c r="W95" s="381"/>
      <c r="X95" s="381"/>
      <c r="Y95" s="381"/>
      <c r="Z95" s="381"/>
    </row>
    <row r="96">
      <c r="A96" s="177"/>
      <c r="B96" s="177"/>
      <c r="C96" s="177"/>
      <c r="D96" s="919"/>
      <c r="E96" s="177"/>
      <c r="F96" s="177"/>
      <c r="G96" s="177"/>
      <c r="H96" s="181"/>
      <c r="I96" s="181"/>
      <c r="J96" s="177"/>
      <c r="K96" s="381"/>
      <c r="L96" s="381"/>
      <c r="M96" s="381"/>
      <c r="N96" s="381"/>
      <c r="O96" s="381"/>
      <c r="P96" s="381"/>
      <c r="Q96" s="381"/>
      <c r="R96" s="381"/>
      <c r="S96" s="381"/>
      <c r="T96" s="381"/>
      <c r="U96" s="381"/>
      <c r="V96" s="381"/>
      <c r="W96" s="381"/>
      <c r="X96" s="381"/>
      <c r="Y96" s="381"/>
      <c r="Z96" s="381"/>
    </row>
    <row r="97">
      <c r="A97" s="177"/>
      <c r="B97" s="177"/>
      <c r="C97" s="177"/>
      <c r="D97" s="919"/>
      <c r="E97" s="177"/>
      <c r="F97" s="177"/>
      <c r="G97" s="177"/>
      <c r="H97" s="181"/>
      <c r="I97" s="181"/>
      <c r="J97" s="177"/>
      <c r="K97" s="381"/>
      <c r="L97" s="381"/>
      <c r="M97" s="381"/>
      <c r="N97" s="381"/>
      <c r="O97" s="381"/>
      <c r="P97" s="381"/>
      <c r="Q97" s="381"/>
      <c r="R97" s="381"/>
      <c r="S97" s="381"/>
      <c r="T97" s="381"/>
      <c r="U97" s="381"/>
      <c r="V97" s="381"/>
      <c r="W97" s="381"/>
      <c r="X97" s="381"/>
      <c r="Y97" s="381"/>
      <c r="Z97" s="381"/>
    </row>
    <row r="98">
      <c r="A98" s="177"/>
      <c r="B98" s="177"/>
      <c r="C98" s="177"/>
      <c r="D98" s="919"/>
      <c r="E98" s="177"/>
      <c r="F98" s="177"/>
      <c r="G98" s="177"/>
      <c r="H98" s="181"/>
      <c r="I98" s="181"/>
      <c r="J98" s="177"/>
      <c r="K98" s="381"/>
      <c r="L98" s="381"/>
      <c r="M98" s="381"/>
      <c r="N98" s="381"/>
      <c r="O98" s="381"/>
      <c r="P98" s="381"/>
      <c r="Q98" s="381"/>
      <c r="R98" s="381"/>
      <c r="S98" s="381"/>
      <c r="T98" s="381"/>
      <c r="U98" s="381"/>
      <c r="V98" s="381"/>
      <c r="W98" s="381"/>
      <c r="X98" s="381"/>
      <c r="Y98" s="381"/>
      <c r="Z98" s="381"/>
    </row>
    <row r="99">
      <c r="A99" s="177"/>
      <c r="B99" s="177"/>
      <c r="C99" s="177"/>
      <c r="D99" s="919"/>
      <c r="E99" s="177"/>
      <c r="F99" s="177"/>
      <c r="G99" s="177"/>
      <c r="H99" s="181"/>
      <c r="I99" s="181"/>
      <c r="J99" s="177"/>
      <c r="K99" s="381"/>
      <c r="L99" s="381"/>
      <c r="M99" s="381"/>
      <c r="N99" s="381"/>
      <c r="O99" s="381"/>
      <c r="P99" s="381"/>
      <c r="Q99" s="381"/>
      <c r="R99" s="381"/>
      <c r="S99" s="381"/>
      <c r="T99" s="381"/>
      <c r="U99" s="381"/>
      <c r="V99" s="381"/>
      <c r="W99" s="381"/>
      <c r="X99" s="381"/>
      <c r="Y99" s="381"/>
      <c r="Z99" s="381"/>
    </row>
    <row r="100">
      <c r="A100" s="177"/>
      <c r="B100" s="177"/>
      <c r="C100" s="177"/>
      <c r="D100" s="919"/>
      <c r="E100" s="177"/>
      <c r="F100" s="177"/>
      <c r="G100" s="177"/>
      <c r="H100" s="181"/>
      <c r="I100" s="181"/>
      <c r="J100" s="177"/>
      <c r="K100" s="381"/>
      <c r="L100" s="381"/>
      <c r="M100" s="381"/>
      <c r="N100" s="381"/>
      <c r="O100" s="381"/>
      <c r="P100" s="381"/>
      <c r="Q100" s="381"/>
      <c r="R100" s="381"/>
      <c r="S100" s="381"/>
      <c r="T100" s="381"/>
      <c r="U100" s="381"/>
      <c r="V100" s="381"/>
      <c r="W100" s="381"/>
      <c r="X100" s="381"/>
      <c r="Y100" s="381"/>
      <c r="Z100" s="381"/>
    </row>
    <row r="101">
      <c r="A101" s="177"/>
      <c r="B101" s="177"/>
      <c r="C101" s="177"/>
      <c r="D101" s="919"/>
      <c r="E101" s="177"/>
      <c r="F101" s="177"/>
      <c r="G101" s="177"/>
      <c r="H101" s="181"/>
      <c r="I101" s="181"/>
      <c r="J101" s="177"/>
      <c r="K101" s="381"/>
      <c r="L101" s="381"/>
      <c r="M101" s="381"/>
      <c r="N101" s="381"/>
      <c r="O101" s="381"/>
      <c r="P101" s="381"/>
      <c r="Q101" s="381"/>
      <c r="R101" s="381"/>
      <c r="S101" s="381"/>
      <c r="T101" s="381"/>
      <c r="U101" s="381"/>
      <c r="V101" s="381"/>
      <c r="W101" s="381"/>
      <c r="X101" s="381"/>
      <c r="Y101" s="381"/>
      <c r="Z101" s="381"/>
    </row>
    <row r="102">
      <c r="A102" s="177"/>
      <c r="B102" s="177"/>
      <c r="C102" s="177"/>
      <c r="D102" s="919"/>
      <c r="E102" s="177"/>
      <c r="F102" s="177"/>
      <c r="G102" s="177"/>
      <c r="H102" s="181"/>
      <c r="I102" s="181"/>
      <c r="J102" s="177"/>
      <c r="K102" s="381"/>
      <c r="L102" s="381"/>
      <c r="M102" s="381"/>
      <c r="N102" s="381"/>
      <c r="O102" s="381"/>
      <c r="P102" s="381"/>
      <c r="Q102" s="381"/>
      <c r="R102" s="381"/>
      <c r="S102" s="381"/>
      <c r="T102" s="381"/>
      <c r="U102" s="381"/>
      <c r="V102" s="381"/>
      <c r="W102" s="381"/>
      <c r="X102" s="381"/>
      <c r="Y102" s="381"/>
      <c r="Z102" s="381"/>
    </row>
    <row r="103">
      <c r="A103" s="177"/>
      <c r="B103" s="177"/>
      <c r="C103" s="177"/>
      <c r="D103" s="919"/>
      <c r="E103" s="177"/>
      <c r="F103" s="177"/>
      <c r="G103" s="177"/>
      <c r="H103" s="181"/>
      <c r="I103" s="181"/>
      <c r="J103" s="177"/>
      <c r="K103" s="381"/>
      <c r="L103" s="381"/>
      <c r="M103" s="381"/>
      <c r="N103" s="381"/>
      <c r="O103" s="381"/>
      <c r="P103" s="381"/>
      <c r="Q103" s="381"/>
      <c r="R103" s="381"/>
      <c r="S103" s="381"/>
      <c r="T103" s="381"/>
      <c r="U103" s="381"/>
      <c r="V103" s="381"/>
      <c r="W103" s="381"/>
      <c r="X103" s="381"/>
      <c r="Y103" s="381"/>
      <c r="Z103" s="381"/>
    </row>
    <row r="104">
      <c r="A104" s="177"/>
      <c r="B104" s="177"/>
      <c r="C104" s="177"/>
      <c r="D104" s="919"/>
      <c r="E104" s="177"/>
      <c r="F104" s="177"/>
      <c r="G104" s="177"/>
      <c r="H104" s="181"/>
      <c r="I104" s="181"/>
      <c r="J104" s="177"/>
      <c r="K104" s="381"/>
      <c r="L104" s="381"/>
      <c r="M104" s="381"/>
      <c r="N104" s="381"/>
      <c r="O104" s="381"/>
      <c r="P104" s="381"/>
      <c r="Q104" s="381"/>
      <c r="R104" s="381"/>
      <c r="S104" s="381"/>
      <c r="T104" s="381"/>
      <c r="U104" s="381"/>
      <c r="V104" s="381"/>
      <c r="W104" s="381"/>
      <c r="X104" s="381"/>
      <c r="Y104" s="381"/>
      <c r="Z104" s="381"/>
    </row>
    <row r="105">
      <c r="A105" s="177"/>
      <c r="B105" s="177"/>
      <c r="C105" s="177"/>
      <c r="D105" s="919"/>
      <c r="E105" s="177"/>
      <c r="F105" s="177"/>
      <c r="G105" s="177"/>
      <c r="H105" s="181"/>
      <c r="I105" s="181"/>
      <c r="J105" s="177"/>
      <c r="K105" s="381"/>
      <c r="L105" s="381"/>
      <c r="M105" s="381"/>
      <c r="N105" s="381"/>
      <c r="O105" s="381"/>
      <c r="P105" s="381"/>
      <c r="Q105" s="381"/>
      <c r="R105" s="381"/>
      <c r="S105" s="381"/>
      <c r="T105" s="381"/>
      <c r="U105" s="381"/>
      <c r="V105" s="381"/>
      <c r="W105" s="381"/>
      <c r="X105" s="381"/>
      <c r="Y105" s="381"/>
      <c r="Z105" s="381"/>
    </row>
    <row r="106">
      <c r="A106" s="177"/>
      <c r="B106" s="177"/>
      <c r="C106" s="177"/>
      <c r="D106" s="919"/>
      <c r="E106" s="177"/>
      <c r="F106" s="177"/>
      <c r="G106" s="177"/>
      <c r="H106" s="181"/>
      <c r="I106" s="181"/>
      <c r="J106" s="177"/>
      <c r="K106" s="381"/>
      <c r="L106" s="381"/>
      <c r="M106" s="381"/>
      <c r="N106" s="381"/>
      <c r="O106" s="381"/>
      <c r="P106" s="381"/>
      <c r="Q106" s="381"/>
      <c r="R106" s="381"/>
      <c r="S106" s="381"/>
      <c r="T106" s="381"/>
      <c r="U106" s="381"/>
      <c r="V106" s="381"/>
      <c r="W106" s="381"/>
      <c r="X106" s="381"/>
      <c r="Y106" s="381"/>
      <c r="Z106" s="381"/>
    </row>
    <row r="107">
      <c r="A107" s="177"/>
      <c r="B107" s="177"/>
      <c r="C107" s="177"/>
      <c r="D107" s="919"/>
      <c r="E107" s="177"/>
      <c r="F107" s="177"/>
      <c r="G107" s="177"/>
      <c r="H107" s="181"/>
      <c r="I107" s="181"/>
      <c r="J107" s="177"/>
      <c r="K107" s="381"/>
      <c r="L107" s="381"/>
      <c r="M107" s="381"/>
      <c r="N107" s="381"/>
      <c r="O107" s="381"/>
      <c r="P107" s="381"/>
      <c r="Q107" s="381"/>
      <c r="R107" s="381"/>
      <c r="S107" s="381"/>
      <c r="T107" s="381"/>
      <c r="U107" s="381"/>
      <c r="V107" s="381"/>
      <c r="W107" s="381"/>
      <c r="X107" s="381"/>
      <c r="Y107" s="381"/>
      <c r="Z107" s="381"/>
    </row>
    <row r="108">
      <c r="A108" s="177"/>
      <c r="B108" s="177"/>
      <c r="C108" s="177"/>
      <c r="D108" s="919"/>
      <c r="E108" s="177"/>
      <c r="F108" s="177"/>
      <c r="G108" s="177"/>
      <c r="H108" s="181"/>
      <c r="I108" s="181"/>
      <c r="J108" s="177"/>
      <c r="K108" s="381"/>
      <c r="L108" s="381"/>
      <c r="M108" s="381"/>
      <c r="N108" s="381"/>
      <c r="O108" s="381"/>
      <c r="P108" s="381"/>
      <c r="Q108" s="381"/>
      <c r="R108" s="381"/>
      <c r="S108" s="381"/>
      <c r="T108" s="381"/>
      <c r="U108" s="381"/>
      <c r="V108" s="381"/>
      <c r="W108" s="381"/>
      <c r="X108" s="381"/>
      <c r="Y108" s="381"/>
      <c r="Z108" s="381"/>
    </row>
    <row r="109">
      <c r="A109" s="177"/>
      <c r="B109" s="177"/>
      <c r="C109" s="177"/>
      <c r="D109" s="919"/>
      <c r="E109" s="177"/>
      <c r="F109" s="177"/>
      <c r="G109" s="177"/>
      <c r="H109" s="181"/>
      <c r="I109" s="181"/>
      <c r="J109" s="177"/>
      <c r="K109" s="381"/>
      <c r="L109" s="381"/>
      <c r="M109" s="381"/>
      <c r="N109" s="381"/>
      <c r="O109" s="381"/>
      <c r="P109" s="381"/>
      <c r="Q109" s="381"/>
      <c r="R109" s="381"/>
      <c r="S109" s="381"/>
      <c r="T109" s="381"/>
      <c r="U109" s="381"/>
      <c r="V109" s="381"/>
      <c r="W109" s="381"/>
      <c r="X109" s="381"/>
      <c r="Y109" s="381"/>
      <c r="Z109" s="381"/>
    </row>
    <row r="110">
      <c r="A110" s="177"/>
      <c r="B110" s="177"/>
      <c r="C110" s="177"/>
      <c r="D110" s="919"/>
      <c r="E110" s="177"/>
      <c r="F110" s="177"/>
      <c r="G110" s="177"/>
      <c r="H110" s="181"/>
      <c r="I110" s="181"/>
      <c r="J110" s="177"/>
      <c r="K110" s="381"/>
      <c r="L110" s="381"/>
      <c r="M110" s="381"/>
      <c r="N110" s="381"/>
      <c r="O110" s="381"/>
      <c r="P110" s="381"/>
      <c r="Q110" s="381"/>
      <c r="R110" s="381"/>
      <c r="S110" s="381"/>
      <c r="T110" s="381"/>
      <c r="U110" s="381"/>
      <c r="V110" s="381"/>
      <c r="W110" s="381"/>
      <c r="X110" s="381"/>
      <c r="Y110" s="381"/>
      <c r="Z110" s="381"/>
    </row>
    <row r="111">
      <c r="A111" s="177"/>
      <c r="B111" s="177"/>
      <c r="C111" s="177"/>
      <c r="D111" s="919"/>
      <c r="E111" s="177"/>
      <c r="F111" s="177"/>
      <c r="G111" s="177"/>
      <c r="H111" s="181"/>
      <c r="I111" s="181"/>
      <c r="J111" s="177"/>
      <c r="K111" s="381"/>
      <c r="L111" s="381"/>
      <c r="M111" s="381"/>
      <c r="N111" s="381"/>
      <c r="O111" s="381"/>
      <c r="P111" s="381"/>
      <c r="Q111" s="381"/>
      <c r="R111" s="381"/>
      <c r="S111" s="381"/>
      <c r="T111" s="381"/>
      <c r="U111" s="381"/>
      <c r="V111" s="381"/>
      <c r="W111" s="381"/>
      <c r="X111" s="381"/>
      <c r="Y111" s="381"/>
      <c r="Z111" s="381"/>
    </row>
    <row r="112">
      <c r="A112" s="177"/>
      <c r="B112" s="177"/>
      <c r="C112" s="177"/>
      <c r="D112" s="919"/>
      <c r="E112" s="177"/>
      <c r="F112" s="177"/>
      <c r="G112" s="177"/>
      <c r="H112" s="181"/>
      <c r="I112" s="181"/>
      <c r="J112" s="177"/>
      <c r="K112" s="381"/>
      <c r="L112" s="381"/>
      <c r="M112" s="381"/>
      <c r="N112" s="381"/>
      <c r="O112" s="381"/>
      <c r="P112" s="381"/>
      <c r="Q112" s="381"/>
      <c r="R112" s="381"/>
      <c r="S112" s="381"/>
      <c r="T112" s="381"/>
      <c r="U112" s="381"/>
      <c r="V112" s="381"/>
      <c r="W112" s="381"/>
      <c r="X112" s="381"/>
      <c r="Y112" s="381"/>
      <c r="Z112" s="381"/>
    </row>
    <row r="113">
      <c r="A113" s="177"/>
      <c r="B113" s="177"/>
      <c r="C113" s="177"/>
      <c r="D113" s="919"/>
      <c r="E113" s="177"/>
      <c r="F113" s="177"/>
      <c r="G113" s="177"/>
      <c r="H113" s="181"/>
      <c r="I113" s="181"/>
      <c r="J113" s="177"/>
      <c r="K113" s="381"/>
      <c r="L113" s="381"/>
      <c r="M113" s="381"/>
      <c r="N113" s="381"/>
      <c r="O113" s="381"/>
      <c r="P113" s="381"/>
      <c r="Q113" s="381"/>
      <c r="R113" s="381"/>
      <c r="S113" s="381"/>
      <c r="T113" s="381"/>
      <c r="U113" s="381"/>
      <c r="V113" s="381"/>
      <c r="W113" s="381"/>
      <c r="X113" s="381"/>
      <c r="Y113" s="381"/>
      <c r="Z113" s="381"/>
    </row>
    <row r="114">
      <c r="A114" s="177"/>
      <c r="B114" s="177"/>
      <c r="C114" s="177"/>
      <c r="D114" s="919"/>
      <c r="E114" s="177"/>
      <c r="F114" s="177"/>
      <c r="G114" s="177"/>
      <c r="H114" s="181"/>
      <c r="I114" s="181"/>
      <c r="J114" s="177"/>
      <c r="K114" s="381"/>
      <c r="L114" s="381"/>
      <c r="M114" s="381"/>
      <c r="N114" s="381"/>
      <c r="O114" s="381"/>
      <c r="P114" s="381"/>
      <c r="Q114" s="381"/>
      <c r="R114" s="381"/>
      <c r="S114" s="381"/>
      <c r="T114" s="381"/>
      <c r="U114" s="381"/>
      <c r="V114" s="381"/>
      <c r="W114" s="381"/>
      <c r="X114" s="381"/>
      <c r="Y114" s="381"/>
      <c r="Z114" s="381"/>
    </row>
    <row r="115">
      <c r="A115" s="177"/>
      <c r="B115" s="177"/>
      <c r="C115" s="177"/>
      <c r="D115" s="919"/>
      <c r="E115" s="177"/>
      <c r="F115" s="177"/>
      <c r="G115" s="177"/>
      <c r="H115" s="181"/>
      <c r="I115" s="181"/>
      <c r="J115" s="177"/>
      <c r="K115" s="381"/>
      <c r="L115" s="381"/>
      <c r="M115" s="381"/>
      <c r="N115" s="381"/>
      <c r="O115" s="381"/>
      <c r="P115" s="381"/>
      <c r="Q115" s="381"/>
      <c r="R115" s="381"/>
      <c r="S115" s="381"/>
      <c r="T115" s="381"/>
      <c r="U115" s="381"/>
      <c r="V115" s="381"/>
      <c r="W115" s="381"/>
      <c r="X115" s="381"/>
      <c r="Y115" s="381"/>
      <c r="Z115" s="381"/>
    </row>
    <row r="116">
      <c r="A116" s="177"/>
      <c r="B116" s="177"/>
      <c r="C116" s="177"/>
      <c r="D116" s="919"/>
      <c r="E116" s="177"/>
      <c r="F116" s="177"/>
      <c r="G116" s="177"/>
      <c r="H116" s="181"/>
      <c r="I116" s="181"/>
      <c r="J116" s="177"/>
      <c r="K116" s="381"/>
      <c r="L116" s="381"/>
      <c r="M116" s="381"/>
      <c r="N116" s="381"/>
      <c r="O116" s="381"/>
      <c r="P116" s="381"/>
      <c r="Q116" s="381"/>
      <c r="R116" s="381"/>
      <c r="S116" s="381"/>
      <c r="T116" s="381"/>
      <c r="U116" s="381"/>
      <c r="V116" s="381"/>
      <c r="W116" s="381"/>
      <c r="X116" s="381"/>
      <c r="Y116" s="381"/>
      <c r="Z116" s="381"/>
    </row>
    <row r="117">
      <c r="A117" s="177"/>
      <c r="B117" s="177"/>
      <c r="C117" s="177"/>
      <c r="D117" s="919"/>
      <c r="E117" s="177"/>
      <c r="F117" s="177"/>
      <c r="G117" s="177"/>
      <c r="H117" s="181"/>
      <c r="I117" s="181"/>
      <c r="J117" s="177"/>
      <c r="K117" s="381"/>
      <c r="L117" s="381"/>
      <c r="M117" s="381"/>
      <c r="N117" s="381"/>
      <c r="O117" s="381"/>
      <c r="P117" s="381"/>
      <c r="Q117" s="381"/>
      <c r="R117" s="381"/>
      <c r="S117" s="381"/>
      <c r="T117" s="381"/>
      <c r="U117" s="381"/>
      <c r="V117" s="381"/>
      <c r="W117" s="381"/>
      <c r="X117" s="381"/>
      <c r="Y117" s="381"/>
      <c r="Z117" s="381"/>
    </row>
    <row r="118">
      <c r="A118" s="177"/>
      <c r="B118" s="177"/>
      <c r="C118" s="177"/>
      <c r="D118" s="919"/>
      <c r="E118" s="177"/>
      <c r="F118" s="177"/>
      <c r="G118" s="177"/>
      <c r="H118" s="181"/>
      <c r="I118" s="181"/>
      <c r="J118" s="177"/>
      <c r="K118" s="381"/>
      <c r="L118" s="381"/>
      <c r="M118" s="381"/>
      <c r="N118" s="381"/>
      <c r="O118" s="381"/>
      <c r="P118" s="381"/>
      <c r="Q118" s="381"/>
      <c r="R118" s="381"/>
      <c r="S118" s="381"/>
      <c r="T118" s="381"/>
      <c r="U118" s="381"/>
      <c r="V118" s="381"/>
      <c r="W118" s="381"/>
      <c r="X118" s="381"/>
      <c r="Y118" s="381"/>
      <c r="Z118" s="381"/>
    </row>
    <row r="119">
      <c r="A119" s="177"/>
      <c r="B119" s="177"/>
      <c r="C119" s="177"/>
      <c r="D119" s="919"/>
      <c r="E119" s="177"/>
      <c r="F119" s="177"/>
      <c r="G119" s="177"/>
      <c r="H119" s="181"/>
      <c r="I119" s="181"/>
      <c r="J119" s="177"/>
      <c r="K119" s="381"/>
      <c r="L119" s="381"/>
      <c r="M119" s="381"/>
      <c r="N119" s="381"/>
      <c r="O119" s="381"/>
      <c r="P119" s="381"/>
      <c r="Q119" s="381"/>
      <c r="R119" s="381"/>
      <c r="S119" s="381"/>
      <c r="T119" s="381"/>
      <c r="U119" s="381"/>
      <c r="V119" s="381"/>
      <c r="W119" s="381"/>
      <c r="X119" s="381"/>
      <c r="Y119" s="381"/>
      <c r="Z119" s="381"/>
    </row>
    <row r="120">
      <c r="A120" s="177"/>
      <c r="B120" s="177"/>
      <c r="C120" s="177"/>
      <c r="D120" s="919"/>
      <c r="E120" s="177"/>
      <c r="F120" s="177"/>
      <c r="G120" s="177"/>
      <c r="H120" s="181"/>
      <c r="I120" s="181"/>
      <c r="J120" s="177"/>
      <c r="K120" s="381"/>
      <c r="L120" s="381"/>
      <c r="M120" s="381"/>
      <c r="N120" s="381"/>
      <c r="O120" s="381"/>
      <c r="P120" s="381"/>
      <c r="Q120" s="381"/>
      <c r="R120" s="381"/>
      <c r="S120" s="381"/>
      <c r="T120" s="381"/>
      <c r="U120" s="381"/>
      <c r="V120" s="381"/>
      <c r="W120" s="381"/>
      <c r="X120" s="381"/>
      <c r="Y120" s="381"/>
      <c r="Z120" s="381"/>
    </row>
    <row r="121">
      <c r="A121" s="177"/>
      <c r="B121" s="177"/>
      <c r="C121" s="177"/>
      <c r="D121" s="919"/>
      <c r="E121" s="177"/>
      <c r="F121" s="177"/>
      <c r="G121" s="177"/>
      <c r="H121" s="181"/>
      <c r="I121" s="181"/>
      <c r="J121" s="177"/>
      <c r="K121" s="381"/>
      <c r="L121" s="381"/>
      <c r="M121" s="381"/>
      <c r="N121" s="381"/>
      <c r="O121" s="381"/>
      <c r="P121" s="381"/>
      <c r="Q121" s="381"/>
      <c r="R121" s="381"/>
      <c r="S121" s="381"/>
      <c r="T121" s="381"/>
      <c r="U121" s="381"/>
      <c r="V121" s="381"/>
      <c r="W121" s="381"/>
      <c r="X121" s="381"/>
      <c r="Y121" s="381"/>
      <c r="Z121" s="381"/>
    </row>
    <row r="122">
      <c r="A122" s="177"/>
      <c r="B122" s="177"/>
      <c r="C122" s="177"/>
      <c r="D122" s="919"/>
      <c r="E122" s="177"/>
      <c r="F122" s="177"/>
      <c r="G122" s="177"/>
      <c r="H122" s="181"/>
      <c r="I122" s="181"/>
      <c r="J122" s="177"/>
      <c r="K122" s="381"/>
      <c r="L122" s="381"/>
      <c r="M122" s="381"/>
      <c r="N122" s="381"/>
      <c r="O122" s="381"/>
      <c r="P122" s="381"/>
      <c r="Q122" s="381"/>
      <c r="R122" s="381"/>
      <c r="S122" s="381"/>
      <c r="T122" s="381"/>
      <c r="U122" s="381"/>
      <c r="V122" s="381"/>
      <c r="W122" s="381"/>
      <c r="X122" s="381"/>
      <c r="Y122" s="381"/>
      <c r="Z122" s="381"/>
    </row>
    <row r="123">
      <c r="A123" s="177"/>
      <c r="B123" s="177"/>
      <c r="C123" s="177"/>
      <c r="D123" s="919"/>
      <c r="E123" s="177"/>
      <c r="F123" s="177"/>
      <c r="G123" s="177"/>
      <c r="H123" s="181"/>
      <c r="I123" s="181"/>
      <c r="J123" s="177"/>
      <c r="K123" s="381"/>
      <c r="L123" s="381"/>
      <c r="M123" s="381"/>
      <c r="N123" s="381"/>
      <c r="O123" s="381"/>
      <c r="P123" s="381"/>
      <c r="Q123" s="381"/>
      <c r="R123" s="381"/>
      <c r="S123" s="381"/>
      <c r="T123" s="381"/>
      <c r="U123" s="381"/>
      <c r="V123" s="381"/>
      <c r="W123" s="381"/>
      <c r="X123" s="381"/>
      <c r="Y123" s="381"/>
      <c r="Z123" s="381"/>
    </row>
    <row r="124">
      <c r="A124" s="177"/>
      <c r="B124" s="177"/>
      <c r="C124" s="177"/>
      <c r="D124" s="919"/>
      <c r="E124" s="177"/>
      <c r="F124" s="177"/>
      <c r="G124" s="177"/>
      <c r="H124" s="181"/>
      <c r="I124" s="181"/>
      <c r="J124" s="177"/>
      <c r="K124" s="381"/>
      <c r="L124" s="381"/>
      <c r="M124" s="381"/>
      <c r="N124" s="381"/>
      <c r="O124" s="381"/>
      <c r="P124" s="381"/>
      <c r="Q124" s="381"/>
      <c r="R124" s="381"/>
      <c r="S124" s="381"/>
      <c r="T124" s="381"/>
      <c r="U124" s="381"/>
      <c r="V124" s="381"/>
      <c r="W124" s="381"/>
      <c r="X124" s="381"/>
      <c r="Y124" s="381"/>
      <c r="Z124" s="381"/>
    </row>
    <row r="125">
      <c r="A125" s="177"/>
      <c r="B125" s="177"/>
      <c r="C125" s="177"/>
      <c r="D125" s="919"/>
      <c r="E125" s="177"/>
      <c r="F125" s="177"/>
      <c r="G125" s="177"/>
      <c r="H125" s="181"/>
      <c r="I125" s="181"/>
      <c r="J125" s="177"/>
      <c r="K125" s="381"/>
      <c r="L125" s="381"/>
      <c r="M125" s="381"/>
      <c r="N125" s="381"/>
      <c r="O125" s="381"/>
      <c r="P125" s="381"/>
      <c r="Q125" s="381"/>
      <c r="R125" s="381"/>
      <c r="S125" s="381"/>
      <c r="T125" s="381"/>
      <c r="U125" s="381"/>
      <c r="V125" s="381"/>
      <c r="W125" s="381"/>
      <c r="X125" s="381"/>
      <c r="Y125" s="381"/>
      <c r="Z125" s="381"/>
    </row>
    <row r="126">
      <c r="A126" s="177"/>
      <c r="B126" s="177"/>
      <c r="C126" s="177"/>
      <c r="D126" s="919"/>
      <c r="E126" s="177"/>
      <c r="F126" s="177"/>
      <c r="G126" s="177"/>
      <c r="H126" s="181"/>
      <c r="I126" s="181"/>
      <c r="J126" s="177"/>
      <c r="K126" s="381"/>
      <c r="L126" s="381"/>
      <c r="M126" s="381"/>
      <c r="N126" s="381"/>
      <c r="O126" s="381"/>
      <c r="P126" s="381"/>
      <c r="Q126" s="381"/>
      <c r="R126" s="381"/>
      <c r="S126" s="381"/>
      <c r="T126" s="381"/>
      <c r="U126" s="381"/>
      <c r="V126" s="381"/>
      <c r="W126" s="381"/>
      <c r="X126" s="381"/>
      <c r="Y126" s="381"/>
      <c r="Z126" s="381"/>
    </row>
    <row r="127">
      <c r="A127" s="177"/>
      <c r="B127" s="177"/>
      <c r="C127" s="177"/>
      <c r="D127" s="919"/>
      <c r="E127" s="177"/>
      <c r="F127" s="177"/>
      <c r="G127" s="177"/>
      <c r="H127" s="181"/>
      <c r="I127" s="181"/>
      <c r="J127" s="177"/>
      <c r="K127" s="381"/>
      <c r="L127" s="381"/>
      <c r="M127" s="381"/>
      <c r="N127" s="381"/>
      <c r="O127" s="381"/>
      <c r="P127" s="381"/>
      <c r="Q127" s="381"/>
      <c r="R127" s="381"/>
      <c r="S127" s="381"/>
      <c r="T127" s="381"/>
      <c r="U127" s="381"/>
      <c r="V127" s="381"/>
      <c r="W127" s="381"/>
      <c r="X127" s="381"/>
      <c r="Y127" s="381"/>
      <c r="Z127" s="381"/>
    </row>
    <row r="128">
      <c r="A128" s="177"/>
      <c r="B128" s="177"/>
      <c r="C128" s="177"/>
      <c r="D128" s="919"/>
      <c r="E128" s="177"/>
      <c r="F128" s="177"/>
      <c r="G128" s="177"/>
      <c r="H128" s="181"/>
      <c r="I128" s="181"/>
      <c r="J128" s="177"/>
      <c r="K128" s="381"/>
      <c r="L128" s="381"/>
      <c r="M128" s="381"/>
      <c r="N128" s="381"/>
      <c r="O128" s="381"/>
      <c r="P128" s="381"/>
      <c r="Q128" s="381"/>
      <c r="R128" s="381"/>
      <c r="S128" s="381"/>
      <c r="T128" s="381"/>
      <c r="U128" s="381"/>
      <c r="V128" s="381"/>
      <c r="W128" s="381"/>
      <c r="X128" s="381"/>
      <c r="Y128" s="381"/>
      <c r="Z128" s="381"/>
    </row>
    <row r="129">
      <c r="A129" s="177"/>
      <c r="B129" s="177"/>
      <c r="C129" s="177"/>
      <c r="D129" s="919"/>
      <c r="E129" s="177"/>
      <c r="F129" s="177"/>
      <c r="G129" s="177"/>
      <c r="H129" s="181"/>
      <c r="I129" s="181"/>
      <c r="J129" s="177"/>
      <c r="K129" s="381"/>
      <c r="L129" s="381"/>
      <c r="M129" s="381"/>
      <c r="N129" s="381"/>
      <c r="O129" s="381"/>
      <c r="P129" s="381"/>
      <c r="Q129" s="381"/>
      <c r="R129" s="381"/>
      <c r="S129" s="381"/>
      <c r="T129" s="381"/>
      <c r="U129" s="381"/>
      <c r="V129" s="381"/>
      <c r="W129" s="381"/>
      <c r="X129" s="381"/>
      <c r="Y129" s="381"/>
      <c r="Z129" s="381"/>
    </row>
    <row r="130">
      <c r="A130" s="177"/>
      <c r="B130" s="177"/>
      <c r="C130" s="177"/>
      <c r="D130" s="919"/>
      <c r="E130" s="177"/>
      <c r="F130" s="177"/>
      <c r="G130" s="177"/>
      <c r="H130" s="181"/>
      <c r="I130" s="181"/>
      <c r="J130" s="177"/>
      <c r="K130" s="381"/>
      <c r="L130" s="381"/>
      <c r="M130" s="381"/>
      <c r="N130" s="381"/>
      <c r="O130" s="381"/>
      <c r="P130" s="381"/>
      <c r="Q130" s="381"/>
      <c r="R130" s="381"/>
      <c r="S130" s="381"/>
      <c r="T130" s="381"/>
      <c r="U130" s="381"/>
      <c r="V130" s="381"/>
      <c r="W130" s="381"/>
      <c r="X130" s="381"/>
      <c r="Y130" s="381"/>
      <c r="Z130" s="381"/>
    </row>
    <row r="131">
      <c r="A131" s="177"/>
      <c r="B131" s="177"/>
      <c r="C131" s="177"/>
      <c r="D131" s="919"/>
      <c r="E131" s="177"/>
      <c r="F131" s="177"/>
      <c r="G131" s="177"/>
      <c r="H131" s="181"/>
      <c r="I131" s="181"/>
      <c r="J131" s="177"/>
      <c r="K131" s="381"/>
      <c r="L131" s="381"/>
      <c r="M131" s="381"/>
      <c r="N131" s="381"/>
      <c r="O131" s="381"/>
      <c r="P131" s="381"/>
      <c r="Q131" s="381"/>
      <c r="R131" s="381"/>
      <c r="S131" s="381"/>
      <c r="T131" s="381"/>
      <c r="U131" s="381"/>
      <c r="V131" s="381"/>
      <c r="W131" s="381"/>
      <c r="X131" s="381"/>
      <c r="Y131" s="381"/>
      <c r="Z131" s="381"/>
    </row>
    <row r="132">
      <c r="A132" s="177"/>
      <c r="B132" s="177"/>
      <c r="C132" s="177"/>
      <c r="D132" s="919"/>
      <c r="E132" s="177"/>
      <c r="F132" s="177"/>
      <c r="G132" s="177"/>
      <c r="H132" s="181"/>
      <c r="I132" s="181"/>
      <c r="J132" s="177"/>
      <c r="K132" s="381"/>
      <c r="L132" s="381"/>
      <c r="M132" s="381"/>
      <c r="N132" s="381"/>
      <c r="O132" s="381"/>
      <c r="P132" s="381"/>
      <c r="Q132" s="381"/>
      <c r="R132" s="381"/>
      <c r="S132" s="381"/>
      <c r="T132" s="381"/>
      <c r="U132" s="381"/>
      <c r="V132" s="381"/>
      <c r="W132" s="381"/>
      <c r="X132" s="381"/>
      <c r="Y132" s="381"/>
      <c r="Z132" s="381"/>
    </row>
    <row r="133">
      <c r="A133" s="177"/>
      <c r="B133" s="177"/>
      <c r="C133" s="177"/>
      <c r="D133" s="919"/>
      <c r="E133" s="177"/>
      <c r="F133" s="177"/>
      <c r="G133" s="177"/>
      <c r="H133" s="181"/>
      <c r="I133" s="181"/>
      <c r="J133" s="177"/>
      <c r="K133" s="381"/>
      <c r="L133" s="381"/>
      <c r="M133" s="381"/>
      <c r="N133" s="381"/>
      <c r="O133" s="381"/>
      <c r="P133" s="381"/>
      <c r="Q133" s="381"/>
      <c r="R133" s="381"/>
      <c r="S133" s="381"/>
      <c r="T133" s="381"/>
      <c r="U133" s="381"/>
      <c r="V133" s="381"/>
      <c r="W133" s="381"/>
      <c r="X133" s="381"/>
      <c r="Y133" s="381"/>
      <c r="Z133" s="381"/>
    </row>
    <row r="134">
      <c r="A134" s="177"/>
      <c r="B134" s="177"/>
      <c r="C134" s="177"/>
      <c r="D134" s="919"/>
      <c r="E134" s="177"/>
      <c r="F134" s="177"/>
      <c r="G134" s="177"/>
      <c r="H134" s="181"/>
      <c r="I134" s="181"/>
      <c r="J134" s="177"/>
      <c r="K134" s="381"/>
      <c r="L134" s="381"/>
      <c r="M134" s="381"/>
      <c r="N134" s="381"/>
      <c r="O134" s="381"/>
      <c r="P134" s="381"/>
      <c r="Q134" s="381"/>
      <c r="R134" s="381"/>
      <c r="S134" s="381"/>
      <c r="T134" s="381"/>
      <c r="U134" s="381"/>
      <c r="V134" s="381"/>
      <c r="W134" s="381"/>
      <c r="X134" s="381"/>
      <c r="Y134" s="381"/>
      <c r="Z134" s="381"/>
    </row>
    <row r="135">
      <c r="A135" s="177"/>
      <c r="B135" s="177"/>
      <c r="C135" s="177"/>
      <c r="D135" s="919"/>
      <c r="E135" s="177"/>
      <c r="F135" s="177"/>
      <c r="G135" s="177"/>
      <c r="H135" s="181"/>
      <c r="I135" s="181"/>
      <c r="J135" s="177"/>
      <c r="K135" s="381"/>
      <c r="L135" s="381"/>
      <c r="M135" s="381"/>
      <c r="N135" s="381"/>
      <c r="O135" s="381"/>
      <c r="P135" s="381"/>
      <c r="Q135" s="381"/>
      <c r="R135" s="381"/>
      <c r="S135" s="381"/>
      <c r="T135" s="381"/>
      <c r="U135" s="381"/>
      <c r="V135" s="381"/>
      <c r="W135" s="381"/>
      <c r="X135" s="381"/>
      <c r="Y135" s="381"/>
      <c r="Z135" s="381"/>
    </row>
    <row r="136">
      <c r="A136" s="177"/>
      <c r="B136" s="177"/>
      <c r="C136" s="177"/>
      <c r="D136" s="919"/>
      <c r="E136" s="177"/>
      <c r="F136" s="177"/>
      <c r="G136" s="177"/>
      <c r="H136" s="181"/>
      <c r="I136" s="181"/>
      <c r="J136" s="177"/>
      <c r="K136" s="381"/>
      <c r="L136" s="381"/>
      <c r="M136" s="381"/>
      <c r="N136" s="381"/>
      <c r="O136" s="381"/>
      <c r="P136" s="381"/>
      <c r="Q136" s="381"/>
      <c r="R136" s="381"/>
      <c r="S136" s="381"/>
      <c r="T136" s="381"/>
      <c r="U136" s="381"/>
      <c r="V136" s="381"/>
      <c r="W136" s="381"/>
      <c r="X136" s="381"/>
      <c r="Y136" s="381"/>
      <c r="Z136" s="381"/>
    </row>
    <row r="137">
      <c r="A137" s="177"/>
      <c r="B137" s="177"/>
      <c r="C137" s="177"/>
      <c r="D137" s="919"/>
      <c r="E137" s="177"/>
      <c r="F137" s="177"/>
      <c r="G137" s="177"/>
      <c r="H137" s="181"/>
      <c r="I137" s="181"/>
      <c r="J137" s="177"/>
      <c r="K137" s="381"/>
      <c r="L137" s="381"/>
      <c r="M137" s="381"/>
      <c r="N137" s="381"/>
      <c r="O137" s="381"/>
      <c r="P137" s="381"/>
      <c r="Q137" s="381"/>
      <c r="R137" s="381"/>
      <c r="S137" s="381"/>
      <c r="T137" s="381"/>
      <c r="U137" s="381"/>
      <c r="V137" s="381"/>
      <c r="W137" s="381"/>
      <c r="X137" s="381"/>
      <c r="Y137" s="381"/>
      <c r="Z137" s="381"/>
    </row>
    <row r="138">
      <c r="A138" s="540"/>
      <c r="B138" s="540"/>
      <c r="C138" s="540"/>
      <c r="D138" s="919"/>
      <c r="E138" s="540"/>
      <c r="F138" s="540"/>
      <c r="H138" s="623"/>
      <c r="I138" s="623"/>
    </row>
    <row r="139">
      <c r="A139" s="540"/>
      <c r="B139" s="540"/>
      <c r="C139" s="540"/>
      <c r="D139" s="919"/>
      <c r="E139" s="540"/>
      <c r="F139" s="540"/>
      <c r="H139" s="623"/>
      <c r="I139" s="623"/>
    </row>
    <row r="140">
      <c r="A140" s="540"/>
      <c r="B140" s="540"/>
      <c r="C140" s="540"/>
      <c r="D140" s="919"/>
      <c r="E140" s="540"/>
      <c r="F140" s="540"/>
      <c r="H140" s="623"/>
      <c r="I140" s="623"/>
    </row>
    <row r="141">
      <c r="A141" s="540"/>
      <c r="B141" s="540"/>
      <c r="C141" s="540"/>
      <c r="D141" s="919"/>
      <c r="E141" s="540"/>
      <c r="F141" s="540"/>
      <c r="H141" s="623"/>
      <c r="I141" s="623"/>
    </row>
    <row r="142">
      <c r="A142" s="540"/>
      <c r="B142" s="540"/>
      <c r="C142" s="540"/>
      <c r="D142" s="919"/>
      <c r="E142" s="540"/>
      <c r="F142" s="540"/>
      <c r="H142" s="623"/>
      <c r="I142" s="623"/>
    </row>
    <row r="143">
      <c r="A143" s="540"/>
      <c r="B143" s="540"/>
      <c r="C143" s="540"/>
      <c r="D143" s="919"/>
      <c r="E143" s="540"/>
      <c r="F143" s="540"/>
      <c r="H143" s="623"/>
      <c r="I143" s="623"/>
    </row>
    <row r="144">
      <c r="A144" s="540"/>
      <c r="B144" s="540"/>
      <c r="C144" s="540"/>
      <c r="D144" s="919"/>
      <c r="E144" s="540"/>
      <c r="F144" s="540"/>
      <c r="H144" s="623"/>
      <c r="I144" s="623"/>
    </row>
    <row r="145">
      <c r="A145" s="540"/>
      <c r="B145" s="540"/>
      <c r="C145" s="540"/>
      <c r="D145" s="919"/>
      <c r="E145" s="540"/>
      <c r="F145" s="540"/>
      <c r="H145" s="623"/>
      <c r="I145" s="623"/>
    </row>
    <row r="146">
      <c r="A146" s="540"/>
      <c r="B146" s="540"/>
      <c r="C146" s="540"/>
      <c r="D146" s="919"/>
      <c r="E146" s="540"/>
      <c r="F146" s="540"/>
      <c r="H146" s="623"/>
      <c r="I146" s="623"/>
    </row>
    <row r="147">
      <c r="A147" s="540"/>
      <c r="B147" s="540"/>
      <c r="C147" s="540"/>
      <c r="D147" s="919"/>
      <c r="E147" s="540"/>
      <c r="F147" s="540"/>
      <c r="H147" s="623"/>
      <c r="I147" s="623"/>
    </row>
    <row r="148">
      <c r="A148" s="540"/>
      <c r="B148" s="540"/>
      <c r="C148" s="540"/>
      <c r="D148" s="919"/>
      <c r="E148" s="540"/>
      <c r="F148" s="540"/>
      <c r="H148" s="623"/>
      <c r="I148" s="623"/>
    </row>
    <row r="149">
      <c r="A149" s="540"/>
      <c r="B149" s="540"/>
      <c r="C149" s="540"/>
      <c r="D149" s="919"/>
      <c r="E149" s="540"/>
      <c r="F149" s="540"/>
      <c r="H149" s="623"/>
      <c r="I149" s="623"/>
    </row>
    <row r="150">
      <c r="A150" s="540"/>
      <c r="B150" s="540"/>
      <c r="C150" s="540"/>
      <c r="D150" s="919"/>
      <c r="E150" s="540"/>
      <c r="F150" s="540"/>
      <c r="H150" s="623"/>
      <c r="I150" s="623"/>
    </row>
    <row r="151">
      <c r="A151" s="540"/>
      <c r="B151" s="540"/>
      <c r="C151" s="540"/>
      <c r="D151" s="919"/>
      <c r="E151" s="540"/>
      <c r="F151" s="540"/>
      <c r="H151" s="623"/>
      <c r="I151" s="623"/>
    </row>
    <row r="152">
      <c r="A152" s="540"/>
      <c r="B152" s="540"/>
      <c r="C152" s="540"/>
      <c r="D152" s="919"/>
      <c r="E152" s="540"/>
      <c r="F152" s="540"/>
      <c r="H152" s="623"/>
      <c r="I152" s="623"/>
    </row>
    <row r="153">
      <c r="A153" s="540"/>
      <c r="B153" s="540"/>
      <c r="C153" s="540"/>
      <c r="D153" s="919"/>
      <c r="E153" s="540"/>
      <c r="F153" s="540"/>
      <c r="H153" s="623"/>
      <c r="I153" s="623"/>
    </row>
    <row r="154">
      <c r="A154" s="540"/>
      <c r="B154" s="540"/>
      <c r="C154" s="540"/>
      <c r="D154" s="919"/>
      <c r="E154" s="540"/>
      <c r="F154" s="540"/>
      <c r="H154" s="623"/>
      <c r="I154" s="623"/>
    </row>
    <row r="155">
      <c r="A155" s="540"/>
      <c r="B155" s="540"/>
      <c r="C155" s="540"/>
      <c r="D155" s="919"/>
      <c r="E155" s="540"/>
      <c r="F155" s="540"/>
      <c r="H155" s="623"/>
      <c r="I155" s="623"/>
    </row>
    <row r="156">
      <c r="A156" s="540"/>
      <c r="B156" s="540"/>
      <c r="C156" s="540"/>
      <c r="D156" s="919"/>
      <c r="E156" s="540"/>
      <c r="F156" s="540"/>
      <c r="H156" s="623"/>
      <c r="I156" s="623"/>
    </row>
    <row r="157">
      <c r="A157" s="540"/>
      <c r="B157" s="540"/>
      <c r="C157" s="540"/>
      <c r="D157" s="919"/>
      <c r="E157" s="540"/>
      <c r="F157" s="540"/>
      <c r="H157" s="623"/>
      <c r="I157" s="623"/>
    </row>
    <row r="158">
      <c r="A158" s="540"/>
      <c r="B158" s="540"/>
      <c r="C158" s="540"/>
      <c r="D158" s="919"/>
      <c r="E158" s="540"/>
      <c r="F158" s="540"/>
      <c r="H158" s="623"/>
      <c r="I158" s="623"/>
    </row>
    <row r="159">
      <c r="A159" s="540"/>
      <c r="B159" s="540"/>
      <c r="C159" s="540"/>
      <c r="D159" s="919"/>
      <c r="E159" s="540"/>
      <c r="F159" s="540"/>
      <c r="H159" s="623"/>
      <c r="I159" s="623"/>
    </row>
    <row r="160">
      <c r="A160" s="540"/>
      <c r="B160" s="540"/>
      <c r="C160" s="540"/>
      <c r="D160" s="919"/>
      <c r="E160" s="540"/>
      <c r="F160" s="540"/>
      <c r="H160" s="623"/>
      <c r="I160" s="623"/>
    </row>
    <row r="161">
      <c r="A161" s="540"/>
      <c r="B161" s="540"/>
      <c r="C161" s="540"/>
      <c r="D161" s="919"/>
      <c r="E161" s="540"/>
      <c r="F161" s="540"/>
      <c r="H161" s="623"/>
      <c r="I161" s="623"/>
    </row>
    <row r="162">
      <c r="A162" s="540"/>
      <c r="B162" s="540"/>
      <c r="C162" s="540"/>
      <c r="D162" s="919"/>
      <c r="E162" s="540"/>
      <c r="F162" s="540"/>
      <c r="H162" s="623"/>
      <c r="I162" s="623"/>
    </row>
    <row r="163">
      <c r="A163" s="540"/>
      <c r="B163" s="540"/>
      <c r="C163" s="540"/>
      <c r="D163" s="919"/>
      <c r="E163" s="540"/>
      <c r="F163" s="540"/>
      <c r="H163" s="623"/>
      <c r="I163" s="623"/>
    </row>
    <row r="164">
      <c r="A164" s="540"/>
      <c r="B164" s="540"/>
      <c r="C164" s="540"/>
      <c r="D164" s="919"/>
      <c r="E164" s="540"/>
      <c r="F164" s="540"/>
      <c r="H164" s="623"/>
      <c r="I164" s="623"/>
    </row>
    <row r="165">
      <c r="A165" s="540"/>
      <c r="B165" s="540"/>
      <c r="C165" s="540"/>
      <c r="D165" s="919"/>
      <c r="E165" s="540"/>
      <c r="F165" s="540"/>
      <c r="H165" s="623"/>
      <c r="I165" s="623"/>
    </row>
    <row r="166">
      <c r="A166" s="540"/>
      <c r="B166" s="540"/>
      <c r="C166" s="540"/>
      <c r="D166" s="919"/>
      <c r="E166" s="540"/>
      <c r="F166" s="540"/>
      <c r="H166" s="623"/>
      <c r="I166" s="623"/>
    </row>
    <row r="167">
      <c r="A167" s="540"/>
      <c r="B167" s="540"/>
      <c r="C167" s="540"/>
      <c r="D167" s="919"/>
      <c r="E167" s="540"/>
      <c r="F167" s="540"/>
      <c r="H167" s="623"/>
      <c r="I167" s="623"/>
    </row>
    <row r="168">
      <c r="A168" s="540"/>
      <c r="B168" s="540"/>
      <c r="C168" s="540"/>
      <c r="D168" s="919"/>
      <c r="E168" s="540"/>
      <c r="F168" s="540"/>
      <c r="H168" s="623"/>
      <c r="I168" s="623"/>
    </row>
    <row r="169">
      <c r="A169" s="540"/>
      <c r="B169" s="540"/>
      <c r="C169" s="540"/>
      <c r="D169" s="919"/>
      <c r="E169" s="540"/>
      <c r="F169" s="540"/>
      <c r="H169" s="623"/>
      <c r="I169" s="623"/>
    </row>
    <row r="170">
      <c r="A170" s="540"/>
      <c r="B170" s="540"/>
      <c r="C170" s="540"/>
      <c r="D170" s="919"/>
      <c r="E170" s="540"/>
      <c r="F170" s="540"/>
      <c r="H170" s="623"/>
      <c r="I170" s="623"/>
    </row>
    <row r="171">
      <c r="A171" s="540"/>
      <c r="B171" s="540"/>
      <c r="C171" s="540"/>
      <c r="D171" s="919"/>
      <c r="E171" s="540"/>
      <c r="F171" s="540"/>
      <c r="H171" s="623"/>
      <c r="I171" s="623"/>
    </row>
    <row r="172">
      <c r="A172" s="540"/>
      <c r="B172" s="540"/>
      <c r="C172" s="540"/>
      <c r="D172" s="919"/>
      <c r="E172" s="540"/>
      <c r="F172" s="540"/>
      <c r="H172" s="623"/>
      <c r="I172" s="623"/>
    </row>
    <row r="173">
      <c r="A173" s="540"/>
      <c r="B173" s="540"/>
      <c r="C173" s="540"/>
      <c r="D173" s="919"/>
      <c r="E173" s="540"/>
      <c r="F173" s="540"/>
      <c r="H173" s="623"/>
      <c r="I173" s="623"/>
    </row>
    <row r="174">
      <c r="A174" s="540"/>
      <c r="B174" s="540"/>
      <c r="C174" s="540"/>
      <c r="D174" s="919"/>
      <c r="E174" s="540"/>
      <c r="F174" s="540"/>
      <c r="H174" s="623"/>
      <c r="I174" s="623"/>
    </row>
    <row r="175">
      <c r="A175" s="540"/>
      <c r="B175" s="540"/>
      <c r="C175" s="540"/>
      <c r="D175" s="919"/>
      <c r="E175" s="540"/>
      <c r="F175" s="540"/>
      <c r="H175" s="623"/>
      <c r="I175" s="623"/>
    </row>
    <row r="176">
      <c r="A176" s="540"/>
      <c r="B176" s="540"/>
      <c r="C176" s="540"/>
      <c r="D176" s="919"/>
      <c r="E176" s="540"/>
      <c r="F176" s="540"/>
      <c r="H176" s="623"/>
      <c r="I176" s="623"/>
    </row>
    <row r="177">
      <c r="A177" s="540"/>
      <c r="B177" s="540"/>
      <c r="C177" s="540"/>
      <c r="D177" s="919"/>
      <c r="E177" s="540"/>
      <c r="F177" s="540"/>
      <c r="H177" s="623"/>
      <c r="I177" s="623"/>
    </row>
    <row r="178">
      <c r="A178" s="540"/>
      <c r="B178" s="540"/>
      <c r="C178" s="540"/>
      <c r="D178" s="919"/>
      <c r="E178" s="540"/>
      <c r="F178" s="540"/>
      <c r="H178" s="623"/>
      <c r="I178" s="623"/>
    </row>
    <row r="179">
      <c r="A179" s="540"/>
      <c r="B179" s="540"/>
      <c r="C179" s="540"/>
      <c r="D179" s="919"/>
      <c r="E179" s="540"/>
      <c r="F179" s="540"/>
      <c r="H179" s="623"/>
      <c r="I179" s="623"/>
    </row>
    <row r="180">
      <c r="A180" s="540"/>
      <c r="B180" s="540"/>
      <c r="C180" s="540"/>
      <c r="D180" s="919"/>
      <c r="E180" s="540"/>
      <c r="F180" s="540"/>
      <c r="H180" s="623"/>
      <c r="I180" s="623"/>
    </row>
    <row r="181">
      <c r="A181" s="540"/>
      <c r="B181" s="540"/>
      <c r="C181" s="540"/>
      <c r="D181" s="919"/>
      <c r="E181" s="540"/>
      <c r="F181" s="540"/>
      <c r="H181" s="623"/>
      <c r="I181" s="623"/>
    </row>
    <row r="182">
      <c r="A182" s="540"/>
      <c r="B182" s="540"/>
      <c r="C182" s="540"/>
      <c r="D182" s="919"/>
      <c r="E182" s="540"/>
      <c r="F182" s="540"/>
      <c r="H182" s="623"/>
      <c r="I182" s="623"/>
    </row>
    <row r="183">
      <c r="A183" s="540"/>
      <c r="B183" s="540"/>
      <c r="C183" s="540"/>
      <c r="D183" s="919"/>
      <c r="E183" s="540"/>
      <c r="F183" s="540"/>
      <c r="H183" s="623"/>
      <c r="I183" s="623"/>
    </row>
    <row r="184">
      <c r="A184" s="540"/>
      <c r="B184" s="540"/>
      <c r="C184" s="540"/>
      <c r="D184" s="919"/>
      <c r="E184" s="540"/>
      <c r="F184" s="540"/>
      <c r="H184" s="623"/>
      <c r="I184" s="623"/>
    </row>
    <row r="185">
      <c r="A185" s="540"/>
      <c r="B185" s="540"/>
      <c r="C185" s="540"/>
      <c r="D185" s="919"/>
      <c r="E185" s="540"/>
      <c r="F185" s="540"/>
      <c r="H185" s="623"/>
      <c r="I185" s="623"/>
    </row>
    <row r="186">
      <c r="A186" s="540"/>
      <c r="B186" s="540"/>
      <c r="C186" s="540"/>
      <c r="D186" s="919"/>
      <c r="E186" s="540"/>
      <c r="F186" s="540"/>
      <c r="H186" s="623"/>
      <c r="I186" s="623"/>
    </row>
    <row r="187">
      <c r="A187" s="540"/>
      <c r="B187" s="540"/>
      <c r="C187" s="540"/>
      <c r="D187" s="919"/>
      <c r="E187" s="540"/>
      <c r="F187" s="540"/>
      <c r="H187" s="623"/>
      <c r="I187" s="623"/>
    </row>
    <row r="188">
      <c r="A188" s="540"/>
      <c r="B188" s="540"/>
      <c r="C188" s="540"/>
      <c r="D188" s="919"/>
      <c r="E188" s="540"/>
      <c r="F188" s="540"/>
      <c r="H188" s="623"/>
      <c r="I188" s="623"/>
    </row>
    <row r="189">
      <c r="A189" s="540"/>
      <c r="B189" s="540"/>
      <c r="C189" s="540"/>
      <c r="D189" s="919"/>
      <c r="E189" s="540"/>
      <c r="F189" s="540"/>
      <c r="H189" s="623"/>
      <c r="I189" s="623"/>
    </row>
    <row r="190">
      <c r="A190" s="540"/>
      <c r="B190" s="540"/>
      <c r="C190" s="540"/>
      <c r="D190" s="919"/>
      <c r="E190" s="540"/>
      <c r="F190" s="540"/>
      <c r="H190" s="623"/>
      <c r="I190" s="623"/>
    </row>
    <row r="191">
      <c r="A191" s="540"/>
      <c r="B191" s="540"/>
      <c r="C191" s="540"/>
      <c r="D191" s="919"/>
      <c r="E191" s="540"/>
      <c r="F191" s="540"/>
      <c r="H191" s="623"/>
      <c r="I191" s="623"/>
    </row>
    <row r="192">
      <c r="A192" s="540"/>
      <c r="B192" s="540"/>
      <c r="C192" s="540"/>
      <c r="D192" s="919"/>
      <c r="E192" s="540"/>
      <c r="F192" s="540"/>
      <c r="H192" s="623"/>
      <c r="I192" s="623"/>
    </row>
    <row r="193">
      <c r="A193" s="540"/>
      <c r="B193" s="540"/>
      <c r="C193" s="540"/>
      <c r="D193" s="919"/>
      <c r="E193" s="540"/>
      <c r="F193" s="540"/>
      <c r="H193" s="623"/>
      <c r="I193" s="623"/>
    </row>
    <row r="194">
      <c r="A194" s="540"/>
      <c r="B194" s="540"/>
      <c r="C194" s="540"/>
      <c r="D194" s="919"/>
      <c r="E194" s="540"/>
      <c r="F194" s="540"/>
      <c r="H194" s="623"/>
      <c r="I194" s="623"/>
    </row>
    <row r="195">
      <c r="A195" s="540"/>
      <c r="B195" s="540"/>
      <c r="C195" s="540"/>
      <c r="D195" s="919"/>
      <c r="E195" s="540"/>
      <c r="F195" s="540"/>
      <c r="H195" s="623"/>
      <c r="I195" s="623"/>
    </row>
    <row r="196">
      <c r="A196" s="540"/>
      <c r="B196" s="540"/>
      <c r="C196" s="540"/>
      <c r="D196" s="919"/>
      <c r="E196" s="540"/>
      <c r="F196" s="540"/>
      <c r="H196" s="623"/>
      <c r="I196" s="623"/>
    </row>
    <row r="197">
      <c r="A197" s="540"/>
      <c r="B197" s="540"/>
      <c r="C197" s="540"/>
      <c r="D197" s="919"/>
      <c r="E197" s="540"/>
      <c r="F197" s="540"/>
      <c r="H197" s="623"/>
      <c r="I197" s="623"/>
    </row>
    <row r="198">
      <c r="A198" s="540"/>
      <c r="B198" s="540"/>
      <c r="C198" s="540"/>
      <c r="D198" s="919"/>
      <c r="E198" s="540"/>
      <c r="F198" s="540"/>
      <c r="H198" s="623"/>
      <c r="I198" s="623"/>
    </row>
    <row r="199">
      <c r="A199" s="540"/>
      <c r="B199" s="540"/>
      <c r="C199" s="540"/>
      <c r="D199" s="919"/>
      <c r="E199" s="540"/>
      <c r="F199" s="540"/>
      <c r="H199" s="623"/>
      <c r="I199" s="623"/>
    </row>
    <row r="200">
      <c r="A200" s="540"/>
      <c r="B200" s="540"/>
      <c r="C200" s="540"/>
      <c r="D200" s="919"/>
      <c r="E200" s="540"/>
      <c r="F200" s="540"/>
      <c r="H200" s="623"/>
      <c r="I200" s="623"/>
    </row>
    <row r="201">
      <c r="A201" s="540"/>
      <c r="B201" s="540"/>
      <c r="C201" s="540"/>
      <c r="D201" s="919"/>
      <c r="E201" s="540"/>
      <c r="F201" s="540"/>
      <c r="H201" s="623"/>
      <c r="I201" s="623"/>
    </row>
    <row r="202">
      <c r="A202" s="540"/>
      <c r="B202" s="540"/>
      <c r="C202" s="540"/>
      <c r="D202" s="919"/>
      <c r="E202" s="540"/>
      <c r="F202" s="540"/>
      <c r="H202" s="623"/>
      <c r="I202" s="623"/>
    </row>
    <row r="203">
      <c r="A203" s="540"/>
      <c r="B203" s="540"/>
      <c r="C203" s="540"/>
      <c r="D203" s="919"/>
      <c r="E203" s="540"/>
      <c r="F203" s="540"/>
      <c r="H203" s="623"/>
      <c r="I203" s="623"/>
    </row>
    <row r="204">
      <c r="A204" s="540"/>
      <c r="B204" s="540"/>
      <c r="C204" s="540"/>
      <c r="D204" s="919"/>
      <c r="E204" s="540"/>
      <c r="F204" s="540"/>
      <c r="H204" s="623"/>
      <c r="I204" s="623"/>
    </row>
    <row r="205">
      <c r="A205" s="540"/>
      <c r="B205" s="540"/>
      <c r="C205" s="540"/>
      <c r="D205" s="919"/>
      <c r="E205" s="540"/>
      <c r="F205" s="540"/>
      <c r="H205" s="623"/>
      <c r="I205" s="623"/>
    </row>
    <row r="206">
      <c r="A206" s="540"/>
      <c r="B206" s="540"/>
      <c r="C206" s="540"/>
      <c r="D206" s="919"/>
      <c r="E206" s="540"/>
      <c r="F206" s="540"/>
      <c r="H206" s="623"/>
      <c r="I206" s="623"/>
    </row>
    <row r="207">
      <c r="A207" s="540"/>
      <c r="B207" s="540"/>
      <c r="C207" s="540"/>
      <c r="D207" s="919"/>
      <c r="E207" s="540"/>
      <c r="F207" s="540"/>
      <c r="H207" s="623"/>
      <c r="I207" s="623"/>
    </row>
    <row r="208">
      <c r="A208" s="540"/>
      <c r="B208" s="540"/>
      <c r="C208" s="540"/>
      <c r="D208" s="919"/>
      <c r="E208" s="540"/>
      <c r="F208" s="540"/>
      <c r="H208" s="623"/>
      <c r="I208" s="623"/>
    </row>
    <row r="209">
      <c r="A209" s="540"/>
      <c r="B209" s="540"/>
      <c r="C209" s="540"/>
      <c r="D209" s="919"/>
      <c r="E209" s="540"/>
      <c r="F209" s="540"/>
      <c r="H209" s="623"/>
      <c r="I209" s="623"/>
    </row>
    <row r="210">
      <c r="A210" s="540"/>
      <c r="B210" s="540"/>
      <c r="C210" s="540"/>
      <c r="D210" s="919"/>
      <c r="E210" s="540"/>
      <c r="F210" s="540"/>
      <c r="H210" s="623"/>
      <c r="I210" s="623"/>
    </row>
    <row r="211">
      <c r="A211" s="540"/>
      <c r="B211" s="540"/>
      <c r="C211" s="540"/>
      <c r="D211" s="919"/>
      <c r="E211" s="540"/>
      <c r="F211" s="540"/>
      <c r="H211" s="623"/>
      <c r="I211" s="623"/>
    </row>
    <row r="212">
      <c r="A212" s="540"/>
      <c r="B212" s="540"/>
      <c r="C212" s="540"/>
      <c r="D212" s="919"/>
      <c r="E212" s="540"/>
      <c r="F212" s="540"/>
      <c r="H212" s="623"/>
      <c r="I212" s="623"/>
    </row>
    <row r="213">
      <c r="A213" s="540"/>
      <c r="B213" s="540"/>
      <c r="C213" s="540"/>
      <c r="D213" s="919"/>
      <c r="E213" s="540"/>
      <c r="F213" s="540"/>
      <c r="H213" s="623"/>
      <c r="I213" s="623"/>
    </row>
    <row r="214">
      <c r="A214" s="540"/>
      <c r="B214" s="540"/>
      <c r="C214" s="540"/>
      <c r="D214" s="919"/>
      <c r="E214" s="540"/>
      <c r="F214" s="540"/>
      <c r="H214" s="623"/>
      <c r="I214" s="623"/>
    </row>
    <row r="215">
      <c r="A215" s="540"/>
      <c r="B215" s="540"/>
      <c r="C215" s="540"/>
      <c r="D215" s="919"/>
      <c r="E215" s="540"/>
      <c r="F215" s="540"/>
      <c r="H215" s="623"/>
      <c r="I215" s="623"/>
    </row>
    <row r="216">
      <c r="A216" s="540"/>
      <c r="B216" s="540"/>
      <c r="C216" s="540"/>
      <c r="D216" s="919"/>
      <c r="E216" s="540"/>
      <c r="F216" s="540"/>
      <c r="H216" s="623"/>
      <c r="I216" s="623"/>
    </row>
    <row r="217">
      <c r="A217" s="540"/>
      <c r="B217" s="540"/>
      <c r="C217" s="540"/>
      <c r="D217" s="919"/>
      <c r="E217" s="540"/>
      <c r="F217" s="540"/>
      <c r="H217" s="623"/>
      <c r="I217" s="623"/>
    </row>
    <row r="218">
      <c r="A218" s="540"/>
      <c r="B218" s="540"/>
      <c r="C218" s="540"/>
      <c r="D218" s="919"/>
      <c r="E218" s="540"/>
      <c r="F218" s="540"/>
      <c r="H218" s="623"/>
      <c r="I218" s="623"/>
    </row>
    <row r="219">
      <c r="A219" s="540"/>
      <c r="B219" s="540"/>
      <c r="C219" s="540"/>
      <c r="D219" s="919"/>
      <c r="E219" s="540"/>
      <c r="F219" s="540"/>
      <c r="H219" s="623"/>
      <c r="I219" s="623"/>
    </row>
    <row r="220">
      <c r="A220" s="540"/>
      <c r="B220" s="540"/>
      <c r="C220" s="540"/>
      <c r="D220" s="919"/>
      <c r="E220" s="540"/>
      <c r="F220" s="540"/>
      <c r="H220" s="623"/>
      <c r="I220" s="623"/>
    </row>
    <row r="221">
      <c r="A221" s="540"/>
      <c r="B221" s="540"/>
      <c r="C221" s="540"/>
      <c r="D221" s="919"/>
      <c r="E221" s="540"/>
      <c r="F221" s="540"/>
      <c r="H221" s="623"/>
      <c r="I221" s="623"/>
    </row>
    <row r="222">
      <c r="A222" s="540"/>
      <c r="B222" s="540"/>
      <c r="C222" s="540"/>
      <c r="D222" s="919"/>
      <c r="E222" s="540"/>
      <c r="F222" s="540"/>
      <c r="H222" s="623"/>
      <c r="I222" s="623"/>
    </row>
    <row r="223">
      <c r="A223" s="540"/>
      <c r="B223" s="540"/>
      <c r="C223" s="540"/>
      <c r="D223" s="919"/>
      <c r="E223" s="540"/>
      <c r="F223" s="540"/>
      <c r="H223" s="623"/>
      <c r="I223" s="623"/>
    </row>
    <row r="224">
      <c r="A224" s="540"/>
      <c r="B224" s="540"/>
      <c r="C224" s="540"/>
      <c r="D224" s="919"/>
      <c r="E224" s="540"/>
      <c r="F224" s="540"/>
      <c r="H224" s="623"/>
      <c r="I224" s="623"/>
    </row>
    <row r="225">
      <c r="A225" s="540"/>
      <c r="B225" s="540"/>
      <c r="C225" s="540"/>
      <c r="D225" s="919"/>
      <c r="E225" s="540"/>
      <c r="F225" s="540"/>
      <c r="H225" s="623"/>
      <c r="I225" s="623"/>
    </row>
    <row r="226">
      <c r="A226" s="540"/>
      <c r="B226" s="540"/>
      <c r="C226" s="540"/>
      <c r="D226" s="919"/>
      <c r="E226" s="540"/>
      <c r="F226" s="540"/>
      <c r="H226" s="623"/>
      <c r="I226" s="623"/>
    </row>
    <row r="227">
      <c r="A227" s="540"/>
      <c r="B227" s="540"/>
      <c r="C227" s="540"/>
      <c r="D227" s="919"/>
      <c r="E227" s="540"/>
      <c r="F227" s="540"/>
      <c r="H227" s="623"/>
      <c r="I227" s="623"/>
    </row>
    <row r="228">
      <c r="A228" s="540"/>
      <c r="B228" s="540"/>
      <c r="C228" s="540"/>
      <c r="D228" s="919"/>
      <c r="E228" s="540"/>
      <c r="F228" s="540"/>
      <c r="H228" s="623"/>
      <c r="I228" s="623"/>
    </row>
    <row r="229">
      <c r="A229" s="540"/>
      <c r="B229" s="540"/>
      <c r="C229" s="540"/>
      <c r="D229" s="919"/>
      <c r="E229" s="540"/>
      <c r="F229" s="540"/>
      <c r="H229" s="623"/>
      <c r="I229" s="623"/>
    </row>
    <row r="230">
      <c r="A230" s="540"/>
      <c r="B230" s="540"/>
      <c r="C230" s="540"/>
      <c r="D230" s="919"/>
      <c r="E230" s="540"/>
      <c r="F230" s="540"/>
      <c r="H230" s="623"/>
      <c r="I230" s="623"/>
    </row>
    <row r="231">
      <c r="A231" s="540"/>
      <c r="B231" s="540"/>
      <c r="C231" s="540"/>
      <c r="D231" s="919"/>
      <c r="E231" s="540"/>
      <c r="F231" s="540"/>
      <c r="H231" s="623"/>
      <c r="I231" s="623"/>
    </row>
    <row r="232">
      <c r="A232" s="540"/>
      <c r="B232" s="540"/>
      <c r="C232" s="540"/>
      <c r="D232" s="919"/>
      <c r="E232" s="540"/>
      <c r="F232" s="540"/>
      <c r="H232" s="623"/>
      <c r="I232" s="623"/>
    </row>
    <row r="233">
      <c r="A233" s="540"/>
      <c r="B233" s="540"/>
      <c r="C233" s="540"/>
      <c r="D233" s="919"/>
      <c r="E233" s="540"/>
      <c r="F233" s="540"/>
      <c r="H233" s="623"/>
      <c r="I233" s="623"/>
    </row>
    <row r="234">
      <c r="A234" s="540"/>
      <c r="B234" s="540"/>
      <c r="C234" s="540"/>
      <c r="D234" s="919"/>
      <c r="E234" s="540"/>
      <c r="F234" s="540"/>
      <c r="H234" s="623"/>
      <c r="I234" s="623"/>
    </row>
    <row r="235">
      <c r="A235" s="540"/>
      <c r="B235" s="540"/>
      <c r="C235" s="540"/>
      <c r="D235" s="919"/>
      <c r="E235" s="540"/>
      <c r="F235" s="540"/>
      <c r="H235" s="623"/>
      <c r="I235" s="623"/>
    </row>
    <row r="236">
      <c r="A236" s="540"/>
      <c r="B236" s="540"/>
      <c r="C236" s="540"/>
      <c r="D236" s="919"/>
      <c r="E236" s="540"/>
      <c r="F236" s="540"/>
      <c r="H236" s="623"/>
      <c r="I236" s="623"/>
    </row>
    <row r="237">
      <c r="A237" s="540"/>
      <c r="B237" s="540"/>
      <c r="C237" s="540"/>
      <c r="D237" s="919"/>
      <c r="E237" s="540"/>
      <c r="F237" s="540"/>
      <c r="H237" s="623"/>
      <c r="I237" s="623"/>
    </row>
    <row r="238">
      <c r="A238" s="540"/>
      <c r="B238" s="540"/>
      <c r="C238" s="540"/>
      <c r="D238" s="919"/>
      <c r="E238" s="540"/>
      <c r="F238" s="540"/>
      <c r="H238" s="623"/>
      <c r="I238" s="623"/>
    </row>
    <row r="239">
      <c r="A239" s="540"/>
      <c r="B239" s="540"/>
      <c r="C239" s="540"/>
      <c r="D239" s="919"/>
      <c r="E239" s="540"/>
      <c r="F239" s="540"/>
      <c r="H239" s="623"/>
      <c r="I239" s="623"/>
    </row>
    <row r="240">
      <c r="A240" s="540"/>
      <c r="B240" s="540"/>
      <c r="C240" s="540"/>
      <c r="D240" s="919"/>
      <c r="E240" s="540"/>
      <c r="F240" s="540"/>
      <c r="H240" s="623"/>
      <c r="I240" s="623"/>
    </row>
    <row r="241">
      <c r="A241" s="540"/>
      <c r="B241" s="540"/>
      <c r="C241" s="540"/>
      <c r="D241" s="919"/>
      <c r="E241" s="540"/>
      <c r="F241" s="540"/>
      <c r="H241" s="623"/>
      <c r="I241" s="623"/>
    </row>
    <row r="242">
      <c r="A242" s="540"/>
      <c r="B242" s="540"/>
      <c r="C242" s="540"/>
      <c r="D242" s="919"/>
      <c r="E242" s="540"/>
      <c r="F242" s="540"/>
      <c r="H242" s="623"/>
      <c r="I242" s="623"/>
    </row>
    <row r="243">
      <c r="A243" s="540"/>
      <c r="B243" s="540"/>
      <c r="C243" s="540"/>
      <c r="D243" s="919"/>
      <c r="E243" s="540"/>
      <c r="F243" s="540"/>
      <c r="H243" s="623"/>
      <c r="I243" s="623"/>
    </row>
    <row r="244">
      <c r="A244" s="540"/>
      <c r="B244" s="540"/>
      <c r="C244" s="540"/>
      <c r="D244" s="919"/>
      <c r="E244" s="540"/>
      <c r="F244" s="540"/>
      <c r="H244" s="623"/>
      <c r="I244" s="623"/>
    </row>
    <row r="245">
      <c r="A245" s="540"/>
      <c r="B245" s="540"/>
      <c r="C245" s="540"/>
      <c r="D245" s="919"/>
      <c r="E245" s="540"/>
      <c r="F245" s="540"/>
      <c r="H245" s="623"/>
      <c r="I245" s="623"/>
    </row>
    <row r="246">
      <c r="A246" s="540"/>
      <c r="B246" s="540"/>
      <c r="C246" s="540"/>
      <c r="D246" s="919"/>
      <c r="E246" s="540"/>
      <c r="F246" s="540"/>
      <c r="H246" s="623"/>
      <c r="I246" s="623"/>
    </row>
    <row r="247">
      <c r="A247" s="540"/>
      <c r="B247" s="540"/>
      <c r="C247" s="540"/>
      <c r="D247" s="919"/>
      <c r="E247" s="540"/>
      <c r="F247" s="540"/>
      <c r="H247" s="623"/>
      <c r="I247" s="623"/>
    </row>
    <row r="248">
      <c r="A248" s="540"/>
      <c r="B248" s="540"/>
      <c r="C248" s="540"/>
      <c r="D248" s="919"/>
      <c r="E248" s="540"/>
      <c r="F248" s="540"/>
      <c r="H248" s="623"/>
      <c r="I248" s="623"/>
    </row>
    <row r="249">
      <c r="A249" s="540"/>
      <c r="B249" s="540"/>
      <c r="C249" s="540"/>
      <c r="D249" s="919"/>
      <c r="E249" s="540"/>
      <c r="F249" s="540"/>
      <c r="H249" s="623"/>
      <c r="I249" s="623"/>
    </row>
    <row r="250">
      <c r="A250" s="540"/>
      <c r="B250" s="540"/>
      <c r="C250" s="540"/>
      <c r="D250" s="919"/>
      <c r="E250" s="540"/>
      <c r="F250" s="540"/>
      <c r="H250" s="623"/>
      <c r="I250" s="623"/>
    </row>
    <row r="251">
      <c r="A251" s="540"/>
      <c r="B251" s="540"/>
      <c r="C251" s="540"/>
      <c r="D251" s="919"/>
      <c r="E251" s="540"/>
      <c r="F251" s="540"/>
      <c r="H251" s="623"/>
      <c r="I251" s="623"/>
    </row>
    <row r="252">
      <c r="A252" s="540"/>
      <c r="B252" s="540"/>
      <c r="C252" s="540"/>
      <c r="D252" s="919"/>
      <c r="E252" s="540"/>
      <c r="F252" s="540"/>
      <c r="H252" s="623"/>
      <c r="I252" s="623"/>
    </row>
    <row r="253">
      <c r="A253" s="540"/>
      <c r="B253" s="540"/>
      <c r="C253" s="540"/>
      <c r="D253" s="919"/>
      <c r="E253" s="540"/>
      <c r="F253" s="540"/>
      <c r="H253" s="623"/>
      <c r="I253" s="623"/>
    </row>
    <row r="254">
      <c r="A254" s="540"/>
      <c r="B254" s="540"/>
      <c r="C254" s="540"/>
      <c r="D254" s="919"/>
      <c r="E254" s="540"/>
      <c r="F254" s="540"/>
      <c r="H254" s="623"/>
      <c r="I254" s="623"/>
    </row>
    <row r="255">
      <c r="A255" s="540"/>
      <c r="B255" s="540"/>
      <c r="C255" s="540"/>
      <c r="D255" s="919"/>
      <c r="E255" s="540"/>
      <c r="F255" s="540"/>
      <c r="H255" s="623"/>
      <c r="I255" s="623"/>
    </row>
    <row r="256">
      <c r="A256" s="540"/>
      <c r="B256" s="540"/>
      <c r="C256" s="540"/>
      <c r="D256" s="919"/>
      <c r="E256" s="540"/>
      <c r="F256" s="540"/>
      <c r="H256" s="623"/>
      <c r="I256" s="623"/>
    </row>
    <row r="257">
      <c r="A257" s="540"/>
      <c r="B257" s="540"/>
      <c r="C257" s="540"/>
      <c r="D257" s="919"/>
      <c r="E257" s="540"/>
      <c r="F257" s="540"/>
      <c r="H257" s="623"/>
      <c r="I257" s="623"/>
    </row>
    <row r="258">
      <c r="A258" s="540"/>
      <c r="B258" s="540"/>
      <c r="C258" s="540"/>
      <c r="D258" s="919"/>
      <c r="E258" s="540"/>
      <c r="F258" s="540"/>
      <c r="H258" s="623"/>
      <c r="I258" s="623"/>
    </row>
    <row r="259">
      <c r="A259" s="540"/>
      <c r="B259" s="540"/>
      <c r="C259" s="540"/>
      <c r="D259" s="919"/>
      <c r="E259" s="540"/>
      <c r="F259" s="540"/>
      <c r="H259" s="623"/>
      <c r="I259" s="623"/>
    </row>
    <row r="260">
      <c r="A260" s="540"/>
      <c r="B260" s="540"/>
      <c r="C260" s="540"/>
      <c r="D260" s="919"/>
      <c r="E260" s="540"/>
      <c r="F260" s="540"/>
      <c r="H260" s="623"/>
      <c r="I260" s="623"/>
    </row>
    <row r="261">
      <c r="A261" s="540"/>
      <c r="B261" s="540"/>
      <c r="C261" s="540"/>
      <c r="D261" s="919"/>
      <c r="E261" s="540"/>
      <c r="F261" s="540"/>
      <c r="H261" s="623"/>
      <c r="I261" s="623"/>
    </row>
    <row r="262">
      <c r="A262" s="540"/>
      <c r="B262" s="540"/>
      <c r="C262" s="540"/>
      <c r="D262" s="919"/>
      <c r="E262" s="540"/>
      <c r="F262" s="540"/>
      <c r="H262" s="623"/>
      <c r="I262" s="623"/>
    </row>
    <row r="263">
      <c r="A263" s="540"/>
      <c r="B263" s="540"/>
      <c r="C263" s="540"/>
      <c r="D263" s="919"/>
      <c r="E263" s="540"/>
      <c r="F263" s="540"/>
      <c r="H263" s="623"/>
      <c r="I263" s="623"/>
    </row>
    <row r="264">
      <c r="A264" s="540"/>
      <c r="B264" s="540"/>
      <c r="C264" s="540"/>
      <c r="D264" s="919"/>
      <c r="E264" s="540"/>
      <c r="F264" s="540"/>
      <c r="H264" s="623"/>
      <c r="I264" s="623"/>
    </row>
    <row r="265">
      <c r="A265" s="540"/>
      <c r="B265" s="540"/>
      <c r="C265" s="540"/>
      <c r="D265" s="919"/>
      <c r="E265" s="540"/>
      <c r="F265" s="540"/>
      <c r="H265" s="623"/>
      <c r="I265" s="623"/>
    </row>
    <row r="266">
      <c r="A266" s="540"/>
      <c r="B266" s="540"/>
      <c r="C266" s="540"/>
      <c r="D266" s="919"/>
      <c r="E266" s="540"/>
      <c r="F266" s="540"/>
      <c r="H266" s="623"/>
      <c r="I266" s="623"/>
    </row>
    <row r="267">
      <c r="A267" s="540"/>
      <c r="B267" s="540"/>
      <c r="C267" s="540"/>
      <c r="D267" s="919"/>
      <c r="E267" s="540"/>
      <c r="F267" s="540"/>
      <c r="H267" s="623"/>
      <c r="I267" s="623"/>
    </row>
    <row r="268">
      <c r="A268" s="540"/>
      <c r="B268" s="540"/>
      <c r="C268" s="540"/>
      <c r="D268" s="919"/>
      <c r="E268" s="540"/>
      <c r="F268" s="540"/>
      <c r="H268" s="623"/>
      <c r="I268" s="623"/>
    </row>
    <row r="269">
      <c r="A269" s="540"/>
      <c r="B269" s="540"/>
      <c r="C269" s="540"/>
      <c r="D269" s="919"/>
      <c r="E269" s="540"/>
      <c r="F269" s="540"/>
      <c r="H269" s="623"/>
      <c r="I269" s="623"/>
    </row>
    <row r="270">
      <c r="A270" s="540"/>
      <c r="B270" s="540"/>
      <c r="C270" s="540"/>
      <c r="D270" s="919"/>
      <c r="E270" s="540"/>
      <c r="F270" s="540"/>
      <c r="H270" s="623"/>
      <c r="I270" s="623"/>
    </row>
    <row r="271">
      <c r="A271" s="540"/>
      <c r="B271" s="540"/>
      <c r="C271" s="540"/>
      <c r="D271" s="919"/>
      <c r="E271" s="540"/>
      <c r="F271" s="540"/>
      <c r="H271" s="623"/>
      <c r="I271" s="623"/>
    </row>
    <row r="272">
      <c r="A272" s="540"/>
      <c r="B272" s="540"/>
      <c r="C272" s="540"/>
      <c r="D272" s="919"/>
      <c r="E272" s="540"/>
      <c r="F272" s="540"/>
      <c r="H272" s="623"/>
      <c r="I272" s="623"/>
    </row>
    <row r="273">
      <c r="A273" s="540"/>
      <c r="B273" s="540"/>
      <c r="C273" s="540"/>
      <c r="D273" s="919"/>
      <c r="E273" s="540"/>
      <c r="F273" s="540"/>
      <c r="H273" s="623"/>
      <c r="I273" s="623"/>
    </row>
    <row r="274">
      <c r="A274" s="540"/>
      <c r="B274" s="540"/>
      <c r="C274" s="540"/>
      <c r="D274" s="919"/>
      <c r="E274" s="540"/>
      <c r="F274" s="540"/>
      <c r="H274" s="623"/>
      <c r="I274" s="623"/>
    </row>
    <row r="275">
      <c r="A275" s="540"/>
      <c r="B275" s="540"/>
      <c r="C275" s="540"/>
      <c r="D275" s="919"/>
      <c r="E275" s="540"/>
      <c r="F275" s="540"/>
      <c r="H275" s="623"/>
      <c r="I275" s="623"/>
    </row>
    <row r="276">
      <c r="A276" s="540"/>
      <c r="B276" s="540"/>
      <c r="C276" s="540"/>
      <c r="D276" s="919"/>
      <c r="E276" s="540"/>
      <c r="F276" s="540"/>
      <c r="H276" s="623"/>
      <c r="I276" s="623"/>
    </row>
    <row r="277">
      <c r="A277" s="540"/>
      <c r="B277" s="540"/>
      <c r="C277" s="540"/>
      <c r="D277" s="919"/>
      <c r="E277" s="540"/>
      <c r="F277" s="540"/>
      <c r="H277" s="623"/>
      <c r="I277" s="623"/>
    </row>
    <row r="278">
      <c r="A278" s="540"/>
      <c r="B278" s="540"/>
      <c r="C278" s="540"/>
      <c r="D278" s="919"/>
      <c r="E278" s="540"/>
      <c r="F278" s="540"/>
      <c r="H278" s="623"/>
      <c r="I278" s="623"/>
    </row>
    <row r="279">
      <c r="A279" s="540"/>
      <c r="B279" s="540"/>
      <c r="C279" s="540"/>
      <c r="D279" s="919"/>
      <c r="E279" s="540"/>
      <c r="F279" s="540"/>
      <c r="H279" s="623"/>
      <c r="I279" s="623"/>
    </row>
    <row r="280">
      <c r="A280" s="540"/>
      <c r="B280" s="540"/>
      <c r="C280" s="540"/>
      <c r="D280" s="919"/>
      <c r="E280" s="540"/>
      <c r="F280" s="540"/>
      <c r="H280" s="623"/>
      <c r="I280" s="623"/>
    </row>
    <row r="281">
      <c r="A281" s="540"/>
      <c r="B281" s="540"/>
      <c r="C281" s="540"/>
      <c r="D281" s="919"/>
      <c r="E281" s="540"/>
      <c r="F281" s="540"/>
      <c r="H281" s="623"/>
      <c r="I281" s="623"/>
    </row>
    <row r="282">
      <c r="A282" s="540"/>
      <c r="B282" s="540"/>
      <c r="C282" s="540"/>
      <c r="D282" s="919"/>
      <c r="E282" s="540"/>
      <c r="F282" s="540"/>
      <c r="H282" s="623"/>
      <c r="I282" s="623"/>
    </row>
    <row r="283">
      <c r="A283" s="540"/>
      <c r="B283" s="540"/>
      <c r="C283" s="540"/>
      <c r="D283" s="919"/>
      <c r="E283" s="540"/>
      <c r="F283" s="540"/>
      <c r="H283" s="623"/>
      <c r="I283" s="623"/>
    </row>
    <row r="284">
      <c r="A284" s="540"/>
      <c r="B284" s="540"/>
      <c r="C284" s="540"/>
      <c r="D284" s="919"/>
      <c r="E284" s="540"/>
      <c r="F284" s="540"/>
      <c r="H284" s="623"/>
      <c r="I284" s="623"/>
    </row>
    <row r="285">
      <c r="A285" s="540"/>
      <c r="B285" s="540"/>
      <c r="C285" s="540"/>
      <c r="D285" s="919"/>
      <c r="E285" s="540"/>
      <c r="F285" s="540"/>
      <c r="H285" s="623"/>
      <c r="I285" s="623"/>
    </row>
    <row r="286">
      <c r="A286" s="540"/>
      <c r="B286" s="540"/>
      <c r="C286" s="540"/>
      <c r="D286" s="919"/>
      <c r="E286" s="540"/>
      <c r="F286" s="540"/>
      <c r="H286" s="623"/>
      <c r="I286" s="623"/>
    </row>
    <row r="287">
      <c r="A287" s="540"/>
      <c r="B287" s="540"/>
      <c r="C287" s="540"/>
      <c r="D287" s="919"/>
      <c r="E287" s="540"/>
      <c r="F287" s="540"/>
      <c r="H287" s="623"/>
      <c r="I287" s="623"/>
    </row>
    <row r="288">
      <c r="A288" s="540"/>
      <c r="B288" s="540"/>
      <c r="C288" s="540"/>
      <c r="D288" s="919"/>
      <c r="E288" s="540"/>
      <c r="F288" s="540"/>
      <c r="H288" s="623"/>
      <c r="I288" s="623"/>
    </row>
    <row r="289">
      <c r="A289" s="540"/>
      <c r="B289" s="540"/>
      <c r="C289" s="540"/>
      <c r="D289" s="919"/>
      <c r="E289" s="540"/>
      <c r="F289" s="540"/>
      <c r="H289" s="623"/>
      <c r="I289" s="623"/>
    </row>
    <row r="290">
      <c r="A290" s="540"/>
      <c r="B290" s="540"/>
      <c r="C290" s="540"/>
      <c r="D290" s="919"/>
      <c r="E290" s="540"/>
      <c r="F290" s="540"/>
      <c r="H290" s="623"/>
      <c r="I290" s="623"/>
    </row>
    <row r="291">
      <c r="A291" s="540"/>
      <c r="B291" s="540"/>
      <c r="C291" s="540"/>
      <c r="D291" s="919"/>
      <c r="E291" s="540"/>
      <c r="F291" s="540"/>
      <c r="H291" s="623"/>
      <c r="I291" s="623"/>
    </row>
    <row r="292">
      <c r="A292" s="540"/>
      <c r="B292" s="540"/>
      <c r="C292" s="540"/>
      <c r="D292" s="919"/>
      <c r="E292" s="540"/>
      <c r="F292" s="540"/>
      <c r="H292" s="623"/>
      <c r="I292" s="623"/>
    </row>
    <row r="293">
      <c r="A293" s="540"/>
      <c r="B293" s="540"/>
      <c r="C293" s="540"/>
      <c r="D293" s="919"/>
      <c r="E293" s="540"/>
      <c r="F293" s="540"/>
      <c r="H293" s="623"/>
      <c r="I293" s="623"/>
    </row>
    <row r="294">
      <c r="A294" s="540"/>
      <c r="B294" s="540"/>
      <c r="C294" s="540"/>
      <c r="D294" s="919"/>
      <c r="E294" s="540"/>
      <c r="F294" s="540"/>
      <c r="H294" s="623"/>
      <c r="I294" s="623"/>
    </row>
    <row r="295">
      <c r="A295" s="540"/>
      <c r="B295" s="540"/>
      <c r="C295" s="540"/>
      <c r="D295" s="919"/>
      <c r="E295" s="540"/>
      <c r="F295" s="540"/>
      <c r="H295" s="623"/>
      <c r="I295" s="623"/>
    </row>
    <row r="296">
      <c r="A296" s="540"/>
      <c r="B296" s="540"/>
      <c r="C296" s="540"/>
      <c r="D296" s="919"/>
      <c r="E296" s="540"/>
      <c r="F296" s="540"/>
      <c r="H296" s="623"/>
      <c r="I296" s="623"/>
    </row>
    <row r="297">
      <c r="A297" s="540"/>
      <c r="B297" s="540"/>
      <c r="C297" s="540"/>
      <c r="D297" s="919"/>
      <c r="E297" s="540"/>
      <c r="F297" s="540"/>
      <c r="H297" s="623"/>
      <c r="I297" s="623"/>
    </row>
    <row r="298">
      <c r="A298" s="540"/>
      <c r="B298" s="540"/>
      <c r="C298" s="540"/>
      <c r="D298" s="919"/>
      <c r="E298" s="540"/>
      <c r="F298" s="540"/>
      <c r="H298" s="623"/>
      <c r="I298" s="623"/>
    </row>
    <row r="299">
      <c r="A299" s="540"/>
      <c r="B299" s="540"/>
      <c r="C299" s="540"/>
      <c r="D299" s="919"/>
      <c r="E299" s="540"/>
      <c r="F299" s="540"/>
      <c r="H299" s="623"/>
      <c r="I299" s="623"/>
    </row>
    <row r="300">
      <c r="A300" s="540"/>
      <c r="B300" s="540"/>
      <c r="C300" s="540"/>
      <c r="D300" s="919"/>
      <c r="E300" s="540"/>
      <c r="F300" s="540"/>
      <c r="H300" s="623"/>
      <c r="I300" s="623"/>
    </row>
    <row r="301">
      <c r="A301" s="540"/>
      <c r="B301" s="540"/>
      <c r="C301" s="540"/>
      <c r="D301" s="919"/>
      <c r="E301" s="540"/>
      <c r="F301" s="540"/>
      <c r="H301" s="623"/>
      <c r="I301" s="623"/>
    </row>
    <row r="302">
      <c r="A302" s="540"/>
      <c r="B302" s="540"/>
      <c r="C302" s="540"/>
      <c r="D302" s="919"/>
      <c r="E302" s="540"/>
      <c r="F302" s="540"/>
      <c r="H302" s="623"/>
      <c r="I302" s="623"/>
    </row>
    <row r="303">
      <c r="A303" s="540"/>
      <c r="B303" s="540"/>
      <c r="C303" s="540"/>
      <c r="D303" s="919"/>
      <c r="E303" s="540"/>
      <c r="F303" s="540"/>
      <c r="H303" s="623"/>
      <c r="I303" s="623"/>
    </row>
    <row r="304">
      <c r="A304" s="540"/>
      <c r="B304" s="540"/>
      <c r="C304" s="540"/>
      <c r="D304" s="919"/>
      <c r="E304" s="540"/>
      <c r="F304" s="540"/>
      <c r="H304" s="623"/>
      <c r="I304" s="623"/>
    </row>
    <row r="305">
      <c r="A305" s="540"/>
      <c r="B305" s="540"/>
      <c r="C305" s="540"/>
      <c r="D305" s="919"/>
      <c r="E305" s="540"/>
      <c r="F305" s="540"/>
      <c r="H305" s="623"/>
      <c r="I305" s="623"/>
    </row>
    <row r="306">
      <c r="A306" s="540"/>
      <c r="B306" s="540"/>
      <c r="C306" s="540"/>
      <c r="D306" s="919"/>
      <c r="E306" s="540"/>
      <c r="F306" s="540"/>
      <c r="H306" s="623"/>
      <c r="I306" s="623"/>
    </row>
    <row r="307">
      <c r="A307" s="540"/>
      <c r="B307" s="540"/>
      <c r="C307" s="540"/>
      <c r="D307" s="919"/>
      <c r="E307" s="540"/>
      <c r="F307" s="540"/>
      <c r="H307" s="623"/>
      <c r="I307" s="623"/>
    </row>
    <row r="308">
      <c r="A308" s="540"/>
      <c r="B308" s="540"/>
      <c r="C308" s="540"/>
      <c r="D308" s="919"/>
      <c r="E308" s="540"/>
      <c r="F308" s="540"/>
      <c r="H308" s="623"/>
      <c r="I308" s="623"/>
    </row>
    <row r="309">
      <c r="A309" s="540"/>
      <c r="B309" s="540"/>
      <c r="C309" s="540"/>
      <c r="D309" s="919"/>
      <c r="E309" s="540"/>
      <c r="F309" s="540"/>
      <c r="H309" s="623"/>
      <c r="I309" s="623"/>
    </row>
    <row r="310">
      <c r="A310" s="540"/>
      <c r="B310" s="540"/>
      <c r="C310" s="540"/>
      <c r="D310" s="919"/>
      <c r="E310" s="540"/>
      <c r="F310" s="540"/>
      <c r="H310" s="623"/>
      <c r="I310" s="623"/>
    </row>
    <row r="311">
      <c r="A311" s="540"/>
      <c r="B311" s="540"/>
      <c r="C311" s="540"/>
      <c r="D311" s="919"/>
      <c r="E311" s="540"/>
      <c r="F311" s="540"/>
      <c r="H311" s="623"/>
      <c r="I311" s="623"/>
    </row>
    <row r="312">
      <c r="A312" s="540"/>
      <c r="B312" s="540"/>
      <c r="C312" s="540"/>
      <c r="D312" s="919"/>
      <c r="E312" s="540"/>
      <c r="F312" s="540"/>
      <c r="H312" s="623"/>
      <c r="I312" s="623"/>
    </row>
    <row r="313">
      <c r="A313" s="540"/>
      <c r="B313" s="540"/>
      <c r="C313" s="540"/>
      <c r="D313" s="919"/>
      <c r="E313" s="540"/>
      <c r="F313" s="540"/>
      <c r="H313" s="623"/>
      <c r="I313" s="623"/>
    </row>
    <row r="314">
      <c r="A314" s="540"/>
      <c r="B314" s="540"/>
      <c r="C314" s="540"/>
      <c r="D314" s="919"/>
      <c r="E314" s="540"/>
      <c r="F314" s="540"/>
      <c r="H314" s="623"/>
      <c r="I314" s="623"/>
    </row>
    <row r="315">
      <c r="A315" s="540"/>
      <c r="B315" s="540"/>
      <c r="C315" s="540"/>
      <c r="D315" s="919"/>
      <c r="E315" s="540"/>
      <c r="F315" s="540"/>
      <c r="H315" s="623"/>
      <c r="I315" s="623"/>
    </row>
    <row r="316">
      <c r="A316" s="540"/>
      <c r="B316" s="540"/>
      <c r="C316" s="540"/>
      <c r="D316" s="919"/>
      <c r="E316" s="540"/>
      <c r="F316" s="540"/>
      <c r="H316" s="623"/>
      <c r="I316" s="623"/>
    </row>
    <row r="317">
      <c r="A317" s="540"/>
      <c r="B317" s="540"/>
      <c r="C317" s="540"/>
      <c r="D317" s="919"/>
      <c r="E317" s="540"/>
      <c r="F317" s="540"/>
      <c r="H317" s="623"/>
      <c r="I317" s="623"/>
    </row>
    <row r="318">
      <c r="A318" s="540"/>
      <c r="B318" s="540"/>
      <c r="C318" s="540"/>
      <c r="D318" s="919"/>
      <c r="E318" s="540"/>
      <c r="F318" s="540"/>
      <c r="H318" s="623"/>
      <c r="I318" s="623"/>
    </row>
    <row r="319">
      <c r="A319" s="540"/>
      <c r="B319" s="540"/>
      <c r="C319" s="540"/>
      <c r="D319" s="919"/>
      <c r="E319" s="540"/>
      <c r="F319" s="540"/>
      <c r="H319" s="623"/>
      <c r="I319" s="623"/>
    </row>
    <row r="320">
      <c r="A320" s="540"/>
      <c r="B320" s="540"/>
      <c r="C320" s="540"/>
      <c r="D320" s="919"/>
      <c r="E320" s="540"/>
      <c r="F320" s="540"/>
      <c r="H320" s="623"/>
      <c r="I320" s="623"/>
    </row>
    <row r="321">
      <c r="A321" s="540"/>
      <c r="B321" s="540"/>
      <c r="C321" s="540"/>
      <c r="D321" s="919"/>
      <c r="E321" s="540"/>
      <c r="F321" s="540"/>
      <c r="H321" s="623"/>
      <c r="I321" s="623"/>
    </row>
    <row r="322">
      <c r="A322" s="540"/>
      <c r="B322" s="540"/>
      <c r="C322" s="540"/>
      <c r="D322" s="919"/>
      <c r="E322" s="540"/>
      <c r="F322" s="540"/>
      <c r="H322" s="623"/>
      <c r="I322" s="623"/>
    </row>
    <row r="323">
      <c r="A323" s="540"/>
      <c r="B323" s="540"/>
      <c r="C323" s="540"/>
      <c r="D323" s="919"/>
      <c r="E323" s="540"/>
      <c r="F323" s="540"/>
      <c r="H323" s="623"/>
      <c r="I323" s="623"/>
    </row>
    <row r="324">
      <c r="A324" s="540"/>
      <c r="B324" s="540"/>
      <c r="C324" s="540"/>
      <c r="D324" s="919"/>
      <c r="E324" s="540"/>
      <c r="F324" s="540"/>
      <c r="H324" s="623"/>
      <c r="I324" s="623"/>
    </row>
    <row r="325">
      <c r="A325" s="540"/>
      <c r="B325" s="540"/>
      <c r="C325" s="540"/>
      <c r="D325" s="919"/>
      <c r="E325" s="540"/>
      <c r="F325" s="540"/>
      <c r="H325" s="623"/>
      <c r="I325" s="623"/>
    </row>
    <row r="326">
      <c r="A326" s="540"/>
      <c r="B326" s="540"/>
      <c r="C326" s="540"/>
      <c r="D326" s="919"/>
      <c r="E326" s="540"/>
      <c r="F326" s="540"/>
      <c r="H326" s="623"/>
      <c r="I326" s="623"/>
    </row>
    <row r="327">
      <c r="A327" s="540"/>
      <c r="B327" s="540"/>
      <c r="C327" s="540"/>
      <c r="D327" s="919"/>
      <c r="E327" s="540"/>
      <c r="F327" s="540"/>
      <c r="H327" s="623"/>
      <c r="I327" s="623"/>
    </row>
    <row r="328">
      <c r="A328" s="540"/>
      <c r="B328" s="540"/>
      <c r="C328" s="540"/>
      <c r="D328" s="919"/>
      <c r="E328" s="540"/>
      <c r="F328" s="540"/>
      <c r="H328" s="623"/>
      <c r="I328" s="623"/>
    </row>
    <row r="329">
      <c r="A329" s="540"/>
      <c r="B329" s="540"/>
      <c r="C329" s="540"/>
      <c r="D329" s="919"/>
      <c r="E329" s="540"/>
      <c r="F329" s="540"/>
      <c r="H329" s="623"/>
      <c r="I329" s="623"/>
    </row>
    <row r="330">
      <c r="A330" s="540"/>
      <c r="B330" s="540"/>
      <c r="C330" s="540"/>
      <c r="D330" s="919"/>
      <c r="E330" s="540"/>
      <c r="F330" s="540"/>
      <c r="H330" s="623"/>
      <c r="I330" s="623"/>
    </row>
    <row r="331">
      <c r="A331" s="540"/>
      <c r="B331" s="540"/>
      <c r="C331" s="540"/>
      <c r="D331" s="919"/>
      <c r="E331" s="540"/>
      <c r="F331" s="540"/>
      <c r="H331" s="623"/>
      <c r="I331" s="623"/>
    </row>
    <row r="332">
      <c r="A332" s="540"/>
      <c r="B332" s="540"/>
      <c r="C332" s="540"/>
      <c r="D332" s="919"/>
      <c r="E332" s="540"/>
      <c r="F332" s="540"/>
      <c r="H332" s="623"/>
      <c r="I332" s="623"/>
    </row>
    <row r="333">
      <c r="A333" s="540"/>
      <c r="B333" s="540"/>
      <c r="C333" s="540"/>
      <c r="D333" s="919"/>
      <c r="E333" s="540"/>
      <c r="F333" s="540"/>
      <c r="H333" s="623"/>
      <c r="I333" s="623"/>
    </row>
    <row r="334">
      <c r="A334" s="540"/>
      <c r="B334" s="540"/>
      <c r="C334" s="540"/>
      <c r="D334" s="919"/>
      <c r="E334" s="540"/>
      <c r="F334" s="540"/>
      <c r="H334" s="623"/>
      <c r="I334" s="623"/>
    </row>
    <row r="335">
      <c r="A335" s="540"/>
      <c r="B335" s="540"/>
      <c r="C335" s="540"/>
      <c r="D335" s="919"/>
      <c r="E335" s="540"/>
      <c r="F335" s="540"/>
      <c r="H335" s="623"/>
      <c r="I335" s="623"/>
    </row>
    <row r="336">
      <c r="A336" s="540"/>
      <c r="B336" s="540"/>
      <c r="C336" s="540"/>
      <c r="D336" s="919"/>
      <c r="E336" s="540"/>
      <c r="F336" s="540"/>
      <c r="H336" s="623"/>
      <c r="I336" s="623"/>
    </row>
    <row r="337">
      <c r="A337" s="540"/>
      <c r="B337" s="540"/>
      <c r="C337" s="540"/>
      <c r="D337" s="919"/>
      <c r="E337" s="540"/>
      <c r="F337" s="540"/>
      <c r="H337" s="623"/>
      <c r="I337" s="623"/>
    </row>
    <row r="338">
      <c r="A338" s="540"/>
      <c r="B338" s="540"/>
      <c r="C338" s="540"/>
      <c r="D338" s="919"/>
      <c r="E338" s="540"/>
      <c r="F338" s="540"/>
      <c r="H338" s="623"/>
      <c r="I338" s="623"/>
    </row>
    <row r="339">
      <c r="A339" s="540"/>
      <c r="B339" s="540"/>
      <c r="C339" s="540"/>
      <c r="D339" s="919"/>
      <c r="E339" s="540"/>
      <c r="F339" s="540"/>
      <c r="H339" s="623"/>
      <c r="I339" s="623"/>
    </row>
    <row r="340">
      <c r="A340" s="540"/>
      <c r="B340" s="540"/>
      <c r="C340" s="540"/>
      <c r="D340" s="919"/>
      <c r="E340" s="540"/>
      <c r="F340" s="540"/>
      <c r="H340" s="623"/>
      <c r="I340" s="623"/>
    </row>
    <row r="341">
      <c r="A341" s="540"/>
      <c r="B341" s="540"/>
      <c r="C341" s="540"/>
      <c r="D341" s="919"/>
      <c r="E341" s="540"/>
      <c r="F341" s="540"/>
      <c r="H341" s="623"/>
      <c r="I341" s="623"/>
    </row>
    <row r="342">
      <c r="A342" s="540"/>
      <c r="B342" s="540"/>
      <c r="C342" s="540"/>
      <c r="D342" s="919"/>
      <c r="E342" s="540"/>
      <c r="F342" s="540"/>
      <c r="H342" s="623"/>
      <c r="I342" s="623"/>
    </row>
    <row r="343">
      <c r="A343" s="540"/>
      <c r="B343" s="540"/>
      <c r="C343" s="540"/>
      <c r="D343" s="919"/>
      <c r="E343" s="540"/>
      <c r="F343" s="540"/>
      <c r="H343" s="623"/>
      <c r="I343" s="623"/>
    </row>
    <row r="344">
      <c r="A344" s="540"/>
      <c r="B344" s="540"/>
      <c r="C344" s="540"/>
      <c r="D344" s="919"/>
      <c r="E344" s="540"/>
      <c r="F344" s="540"/>
      <c r="H344" s="623"/>
      <c r="I344" s="623"/>
    </row>
    <row r="345">
      <c r="A345" s="540"/>
      <c r="B345" s="540"/>
      <c r="C345" s="540"/>
      <c r="D345" s="919"/>
      <c r="E345" s="540"/>
      <c r="F345" s="540"/>
      <c r="H345" s="623"/>
      <c r="I345" s="623"/>
    </row>
    <row r="346">
      <c r="A346" s="540"/>
      <c r="B346" s="540"/>
      <c r="C346" s="540"/>
      <c r="D346" s="919"/>
      <c r="E346" s="540"/>
      <c r="F346" s="540"/>
      <c r="H346" s="623"/>
      <c r="I346" s="623"/>
    </row>
    <row r="347">
      <c r="A347" s="540"/>
      <c r="B347" s="540"/>
      <c r="C347" s="540"/>
      <c r="D347" s="919"/>
      <c r="E347" s="540"/>
      <c r="F347" s="540"/>
      <c r="H347" s="623"/>
      <c r="I347" s="623"/>
    </row>
    <row r="348">
      <c r="A348" s="540"/>
      <c r="B348" s="540"/>
      <c r="C348" s="540"/>
      <c r="D348" s="919"/>
      <c r="E348" s="540"/>
      <c r="F348" s="540"/>
      <c r="H348" s="623"/>
      <c r="I348" s="623"/>
    </row>
    <row r="349">
      <c r="A349" s="540"/>
      <c r="B349" s="540"/>
      <c r="C349" s="540"/>
      <c r="D349" s="919"/>
      <c r="E349" s="540"/>
      <c r="F349" s="540"/>
      <c r="H349" s="623"/>
      <c r="I349" s="623"/>
    </row>
    <row r="350">
      <c r="A350" s="540"/>
      <c r="B350" s="540"/>
      <c r="C350" s="540"/>
      <c r="D350" s="919"/>
      <c r="E350" s="540"/>
      <c r="F350" s="540"/>
      <c r="H350" s="623"/>
      <c r="I350" s="623"/>
    </row>
    <row r="351">
      <c r="A351" s="540"/>
      <c r="B351" s="540"/>
      <c r="C351" s="540"/>
      <c r="D351" s="919"/>
      <c r="E351" s="540"/>
      <c r="F351" s="540"/>
      <c r="H351" s="623"/>
      <c r="I351" s="623"/>
    </row>
    <row r="352">
      <c r="A352" s="540"/>
      <c r="B352" s="540"/>
      <c r="C352" s="540"/>
      <c r="D352" s="919"/>
      <c r="E352" s="540"/>
      <c r="F352" s="540"/>
      <c r="H352" s="623"/>
      <c r="I352" s="623"/>
    </row>
    <row r="353">
      <c r="A353" s="540"/>
      <c r="B353" s="540"/>
      <c r="C353" s="540"/>
      <c r="D353" s="919"/>
      <c r="E353" s="540"/>
      <c r="F353" s="540"/>
      <c r="H353" s="623"/>
      <c r="I353" s="623"/>
    </row>
    <row r="354">
      <c r="A354" s="540"/>
      <c r="B354" s="540"/>
      <c r="C354" s="540"/>
      <c r="D354" s="919"/>
      <c r="E354" s="540"/>
      <c r="F354" s="540"/>
      <c r="H354" s="623"/>
      <c r="I354" s="623"/>
    </row>
    <row r="355">
      <c r="A355" s="540"/>
      <c r="B355" s="540"/>
      <c r="C355" s="540"/>
      <c r="D355" s="919"/>
      <c r="E355" s="540"/>
      <c r="F355" s="540"/>
      <c r="H355" s="623"/>
      <c r="I355" s="623"/>
    </row>
    <row r="356">
      <c r="A356" s="540"/>
      <c r="B356" s="540"/>
      <c r="C356" s="540"/>
      <c r="D356" s="919"/>
      <c r="E356" s="540"/>
      <c r="F356" s="540"/>
      <c r="H356" s="623"/>
      <c r="I356" s="623"/>
    </row>
    <row r="357">
      <c r="A357" s="540"/>
      <c r="B357" s="540"/>
      <c r="C357" s="540"/>
      <c r="D357" s="919"/>
      <c r="E357" s="540"/>
      <c r="F357" s="540"/>
      <c r="H357" s="623"/>
      <c r="I357" s="623"/>
    </row>
    <row r="358">
      <c r="A358" s="540"/>
      <c r="B358" s="540"/>
      <c r="C358" s="540"/>
      <c r="D358" s="919"/>
      <c r="E358" s="540"/>
      <c r="F358" s="540"/>
      <c r="H358" s="623"/>
      <c r="I358" s="623"/>
    </row>
    <row r="359">
      <c r="A359" s="540"/>
      <c r="B359" s="540"/>
      <c r="C359" s="540"/>
      <c r="D359" s="919"/>
      <c r="E359" s="540"/>
      <c r="F359" s="540"/>
      <c r="H359" s="623"/>
      <c r="I359" s="623"/>
    </row>
    <row r="360">
      <c r="A360" s="540"/>
      <c r="B360" s="540"/>
      <c r="C360" s="540"/>
      <c r="D360" s="919"/>
      <c r="E360" s="540"/>
      <c r="F360" s="540"/>
      <c r="H360" s="623"/>
      <c r="I360" s="623"/>
    </row>
    <row r="361">
      <c r="A361" s="540"/>
      <c r="B361" s="540"/>
      <c r="C361" s="540"/>
      <c r="D361" s="919"/>
      <c r="E361" s="540"/>
      <c r="F361" s="540"/>
      <c r="H361" s="623"/>
      <c r="I361" s="623"/>
    </row>
    <row r="362">
      <c r="A362" s="540"/>
      <c r="B362" s="540"/>
      <c r="C362" s="540"/>
      <c r="D362" s="919"/>
      <c r="E362" s="540"/>
      <c r="F362" s="540"/>
      <c r="H362" s="623"/>
      <c r="I362" s="623"/>
    </row>
    <row r="363">
      <c r="A363" s="540"/>
      <c r="B363" s="540"/>
      <c r="C363" s="540"/>
      <c r="D363" s="919"/>
      <c r="E363" s="540"/>
      <c r="F363" s="540"/>
      <c r="H363" s="623"/>
      <c r="I363" s="623"/>
    </row>
    <row r="364">
      <c r="A364" s="540"/>
      <c r="B364" s="540"/>
      <c r="C364" s="540"/>
      <c r="D364" s="919"/>
      <c r="E364" s="540"/>
      <c r="F364" s="540"/>
      <c r="H364" s="623"/>
      <c r="I364" s="623"/>
    </row>
    <row r="365">
      <c r="A365" s="540"/>
      <c r="B365" s="540"/>
      <c r="C365" s="540"/>
      <c r="D365" s="919"/>
      <c r="E365" s="540"/>
      <c r="F365" s="540"/>
      <c r="H365" s="623"/>
      <c r="I365" s="623"/>
    </row>
    <row r="366">
      <c r="A366" s="540"/>
      <c r="B366" s="540"/>
      <c r="C366" s="540"/>
      <c r="D366" s="919"/>
      <c r="E366" s="540"/>
      <c r="F366" s="540"/>
      <c r="H366" s="623"/>
      <c r="I366" s="623"/>
    </row>
    <row r="367">
      <c r="A367" s="540"/>
      <c r="B367" s="540"/>
      <c r="C367" s="540"/>
      <c r="D367" s="919"/>
      <c r="E367" s="540"/>
      <c r="F367" s="540"/>
      <c r="H367" s="623"/>
      <c r="I367" s="623"/>
    </row>
    <row r="368">
      <c r="A368" s="540"/>
      <c r="B368" s="540"/>
      <c r="C368" s="540"/>
      <c r="D368" s="919"/>
      <c r="E368" s="540"/>
      <c r="F368" s="540"/>
      <c r="H368" s="623"/>
      <c r="I368" s="623"/>
    </row>
    <row r="369">
      <c r="A369" s="540"/>
      <c r="B369" s="540"/>
      <c r="C369" s="540"/>
      <c r="D369" s="919"/>
      <c r="E369" s="540"/>
      <c r="F369" s="540"/>
      <c r="H369" s="623"/>
      <c r="I369" s="623"/>
    </row>
    <row r="370">
      <c r="A370" s="540"/>
      <c r="B370" s="540"/>
      <c r="C370" s="540"/>
      <c r="D370" s="919"/>
      <c r="E370" s="540"/>
      <c r="F370" s="540"/>
      <c r="H370" s="623"/>
      <c r="I370" s="623"/>
    </row>
    <row r="371">
      <c r="A371" s="540"/>
      <c r="B371" s="540"/>
      <c r="C371" s="540"/>
      <c r="D371" s="919"/>
      <c r="E371" s="540"/>
      <c r="F371" s="540"/>
      <c r="H371" s="623"/>
      <c r="I371" s="623"/>
    </row>
    <row r="372">
      <c r="A372" s="540"/>
      <c r="B372" s="540"/>
      <c r="C372" s="540"/>
      <c r="D372" s="919"/>
      <c r="E372" s="540"/>
      <c r="F372" s="540"/>
      <c r="H372" s="623"/>
      <c r="I372" s="623"/>
    </row>
    <row r="373">
      <c r="A373" s="540"/>
      <c r="B373" s="540"/>
      <c r="C373" s="540"/>
      <c r="D373" s="919"/>
      <c r="E373" s="540"/>
      <c r="F373" s="540"/>
      <c r="H373" s="623"/>
      <c r="I373" s="623"/>
    </row>
    <row r="374">
      <c r="A374" s="540"/>
      <c r="B374" s="540"/>
      <c r="C374" s="540"/>
      <c r="D374" s="919"/>
      <c r="E374" s="540"/>
      <c r="F374" s="540"/>
      <c r="H374" s="623"/>
      <c r="I374" s="623"/>
    </row>
    <row r="375">
      <c r="A375" s="540"/>
      <c r="B375" s="540"/>
      <c r="C375" s="540"/>
      <c r="D375" s="919"/>
      <c r="E375" s="540"/>
      <c r="F375" s="540"/>
      <c r="H375" s="623"/>
      <c r="I375" s="623"/>
    </row>
    <row r="376">
      <c r="A376" s="540"/>
      <c r="B376" s="540"/>
      <c r="C376" s="540"/>
      <c r="D376" s="919"/>
      <c r="E376" s="540"/>
      <c r="F376" s="540"/>
      <c r="H376" s="623"/>
      <c r="I376" s="623"/>
    </row>
    <row r="377">
      <c r="A377" s="540"/>
      <c r="B377" s="540"/>
      <c r="C377" s="540"/>
      <c r="D377" s="919"/>
      <c r="E377" s="540"/>
      <c r="F377" s="540"/>
      <c r="H377" s="623"/>
      <c r="I377" s="623"/>
    </row>
    <row r="378">
      <c r="A378" s="540"/>
      <c r="B378" s="540"/>
      <c r="C378" s="540"/>
      <c r="D378" s="919"/>
      <c r="E378" s="540"/>
      <c r="F378" s="540"/>
      <c r="H378" s="623"/>
      <c r="I378" s="623"/>
    </row>
    <row r="379">
      <c r="A379" s="540"/>
      <c r="B379" s="540"/>
      <c r="C379" s="540"/>
      <c r="D379" s="919"/>
      <c r="E379" s="540"/>
      <c r="F379" s="540"/>
      <c r="H379" s="623"/>
      <c r="I379" s="623"/>
    </row>
    <row r="380">
      <c r="A380" s="540"/>
      <c r="B380" s="540"/>
      <c r="C380" s="540"/>
      <c r="D380" s="919"/>
      <c r="E380" s="540"/>
      <c r="F380" s="540"/>
      <c r="H380" s="623"/>
      <c r="I380" s="623"/>
    </row>
    <row r="381">
      <c r="A381" s="540"/>
      <c r="B381" s="540"/>
      <c r="C381" s="540"/>
      <c r="D381" s="919"/>
      <c r="E381" s="540"/>
      <c r="F381" s="540"/>
      <c r="H381" s="623"/>
      <c r="I381" s="623"/>
    </row>
    <row r="382">
      <c r="A382" s="540"/>
      <c r="B382" s="540"/>
      <c r="C382" s="540"/>
      <c r="D382" s="919"/>
      <c r="E382" s="540"/>
      <c r="F382" s="540"/>
      <c r="H382" s="623"/>
      <c r="I382" s="623"/>
    </row>
    <row r="383">
      <c r="A383" s="540"/>
      <c r="B383" s="540"/>
      <c r="C383" s="540"/>
      <c r="D383" s="919"/>
      <c r="E383" s="540"/>
      <c r="F383" s="540"/>
      <c r="H383" s="623"/>
      <c r="I383" s="623"/>
    </row>
    <row r="384">
      <c r="A384" s="540"/>
      <c r="B384" s="540"/>
      <c r="C384" s="540"/>
      <c r="D384" s="919"/>
      <c r="E384" s="540"/>
      <c r="F384" s="540"/>
      <c r="H384" s="623"/>
      <c r="I384" s="623"/>
    </row>
    <row r="385">
      <c r="A385" s="540"/>
      <c r="B385" s="540"/>
      <c r="C385" s="540"/>
      <c r="D385" s="919"/>
      <c r="E385" s="540"/>
      <c r="F385" s="540"/>
      <c r="H385" s="623"/>
      <c r="I385" s="623"/>
    </row>
    <row r="386">
      <c r="A386" s="540"/>
      <c r="B386" s="540"/>
      <c r="C386" s="540"/>
      <c r="D386" s="919"/>
      <c r="E386" s="540"/>
      <c r="F386" s="540"/>
      <c r="H386" s="623"/>
      <c r="I386" s="623"/>
    </row>
    <row r="387">
      <c r="A387" s="540"/>
      <c r="B387" s="540"/>
      <c r="C387" s="540"/>
      <c r="D387" s="919"/>
      <c r="E387" s="540"/>
      <c r="F387" s="540"/>
      <c r="H387" s="623"/>
      <c r="I387" s="623"/>
    </row>
    <row r="388">
      <c r="A388" s="540"/>
      <c r="B388" s="540"/>
      <c r="C388" s="540"/>
      <c r="D388" s="919"/>
      <c r="E388" s="540"/>
      <c r="F388" s="540"/>
      <c r="H388" s="623"/>
      <c r="I388" s="623"/>
    </row>
    <row r="389">
      <c r="A389" s="540"/>
      <c r="B389" s="540"/>
      <c r="C389" s="540"/>
      <c r="D389" s="919"/>
      <c r="E389" s="540"/>
      <c r="F389" s="540"/>
      <c r="H389" s="623"/>
      <c r="I389" s="623"/>
    </row>
    <row r="390">
      <c r="A390" s="540"/>
      <c r="B390" s="540"/>
      <c r="C390" s="540"/>
      <c r="D390" s="919"/>
      <c r="E390" s="540"/>
      <c r="F390" s="540"/>
      <c r="H390" s="623"/>
      <c r="I390" s="623"/>
    </row>
    <row r="391">
      <c r="A391" s="540"/>
      <c r="B391" s="540"/>
      <c r="C391" s="540"/>
      <c r="D391" s="919"/>
      <c r="E391" s="540"/>
      <c r="F391" s="540"/>
      <c r="H391" s="623"/>
      <c r="I391" s="623"/>
    </row>
    <row r="392">
      <c r="A392" s="540"/>
      <c r="B392" s="540"/>
      <c r="C392" s="540"/>
      <c r="D392" s="919"/>
      <c r="E392" s="540"/>
      <c r="F392" s="540"/>
      <c r="H392" s="623"/>
      <c r="I392" s="623"/>
    </row>
    <row r="393">
      <c r="A393" s="540"/>
      <c r="B393" s="540"/>
      <c r="C393" s="540"/>
      <c r="D393" s="919"/>
      <c r="E393" s="540"/>
      <c r="F393" s="540"/>
      <c r="H393" s="623"/>
      <c r="I393" s="623"/>
    </row>
    <row r="394">
      <c r="A394" s="540"/>
      <c r="B394" s="540"/>
      <c r="C394" s="540"/>
      <c r="D394" s="919"/>
      <c r="E394" s="540"/>
      <c r="F394" s="540"/>
      <c r="H394" s="623"/>
      <c r="I394" s="623"/>
    </row>
    <row r="395">
      <c r="A395" s="540"/>
      <c r="B395" s="540"/>
      <c r="C395" s="540"/>
      <c r="D395" s="919"/>
      <c r="E395" s="540"/>
      <c r="F395" s="540"/>
      <c r="H395" s="623"/>
      <c r="I395" s="623"/>
    </row>
    <row r="396">
      <c r="A396" s="540"/>
      <c r="B396" s="540"/>
      <c r="C396" s="540"/>
      <c r="D396" s="919"/>
      <c r="E396" s="540"/>
      <c r="F396" s="540"/>
      <c r="H396" s="623"/>
      <c r="I396" s="623"/>
    </row>
    <row r="397">
      <c r="A397" s="540"/>
      <c r="B397" s="540"/>
      <c r="C397" s="540"/>
      <c r="D397" s="919"/>
      <c r="E397" s="540"/>
      <c r="F397" s="540"/>
      <c r="H397" s="623"/>
      <c r="I397" s="623"/>
    </row>
    <row r="398">
      <c r="A398" s="540"/>
      <c r="B398" s="540"/>
      <c r="C398" s="540"/>
      <c r="D398" s="919"/>
      <c r="E398" s="540"/>
      <c r="F398" s="540"/>
      <c r="H398" s="623"/>
      <c r="I398" s="623"/>
    </row>
    <row r="399">
      <c r="A399" s="540"/>
      <c r="B399" s="540"/>
      <c r="C399" s="540"/>
      <c r="D399" s="919"/>
      <c r="E399" s="540"/>
      <c r="F399" s="540"/>
      <c r="H399" s="623"/>
      <c r="I399" s="623"/>
    </row>
    <row r="400">
      <c r="A400" s="540"/>
      <c r="B400" s="540"/>
      <c r="C400" s="540"/>
      <c r="D400" s="919"/>
      <c r="E400" s="540"/>
      <c r="F400" s="540"/>
      <c r="H400" s="623"/>
      <c r="I400" s="623"/>
    </row>
    <row r="401">
      <c r="A401" s="540"/>
      <c r="B401" s="540"/>
      <c r="C401" s="540"/>
      <c r="D401" s="919"/>
      <c r="E401" s="540"/>
      <c r="F401" s="540"/>
      <c r="H401" s="623"/>
      <c r="I401" s="623"/>
    </row>
    <row r="402">
      <c r="A402" s="540"/>
      <c r="B402" s="540"/>
      <c r="C402" s="540"/>
      <c r="D402" s="919"/>
      <c r="E402" s="540"/>
      <c r="F402" s="540"/>
      <c r="H402" s="623"/>
      <c r="I402" s="623"/>
    </row>
    <row r="403">
      <c r="A403" s="540"/>
      <c r="B403" s="540"/>
      <c r="C403" s="540"/>
      <c r="D403" s="919"/>
      <c r="E403" s="540"/>
      <c r="F403" s="540"/>
      <c r="H403" s="623"/>
      <c r="I403" s="623"/>
    </row>
    <row r="404">
      <c r="A404" s="540"/>
      <c r="B404" s="540"/>
      <c r="C404" s="540"/>
      <c r="D404" s="919"/>
      <c r="E404" s="540"/>
      <c r="F404" s="540"/>
      <c r="H404" s="623"/>
      <c r="I404" s="623"/>
    </row>
    <row r="405">
      <c r="A405" s="540"/>
      <c r="B405" s="540"/>
      <c r="C405" s="540"/>
      <c r="D405" s="919"/>
      <c r="E405" s="540"/>
      <c r="F405" s="540"/>
      <c r="H405" s="623"/>
      <c r="I405" s="623"/>
    </row>
    <row r="406">
      <c r="A406" s="540"/>
      <c r="B406" s="540"/>
      <c r="C406" s="540"/>
      <c r="D406" s="919"/>
      <c r="E406" s="540"/>
      <c r="F406" s="540"/>
      <c r="H406" s="623"/>
      <c r="I406" s="623"/>
    </row>
    <row r="407">
      <c r="A407" s="540"/>
      <c r="B407" s="540"/>
      <c r="C407" s="540"/>
      <c r="D407" s="919"/>
      <c r="E407" s="540"/>
      <c r="F407" s="540"/>
      <c r="H407" s="623"/>
      <c r="I407" s="623"/>
    </row>
    <row r="408">
      <c r="A408" s="540"/>
      <c r="B408" s="540"/>
      <c r="C408" s="540"/>
      <c r="D408" s="919"/>
      <c r="E408" s="540"/>
      <c r="F408" s="540"/>
      <c r="H408" s="623"/>
      <c r="I408" s="623"/>
    </row>
    <row r="409">
      <c r="A409" s="540"/>
      <c r="B409" s="540"/>
      <c r="C409" s="540"/>
      <c r="D409" s="919"/>
      <c r="E409" s="540"/>
      <c r="F409" s="540"/>
      <c r="H409" s="623"/>
      <c r="I409" s="623"/>
    </row>
    <row r="410">
      <c r="A410" s="540"/>
      <c r="B410" s="540"/>
      <c r="C410" s="540"/>
      <c r="D410" s="919"/>
      <c r="E410" s="540"/>
      <c r="F410" s="540"/>
      <c r="H410" s="623"/>
      <c r="I410" s="623"/>
    </row>
    <row r="411">
      <c r="A411" s="540"/>
      <c r="B411" s="540"/>
      <c r="C411" s="540"/>
      <c r="D411" s="919"/>
      <c r="E411" s="540"/>
      <c r="F411" s="540"/>
      <c r="H411" s="623"/>
      <c r="I411" s="623"/>
    </row>
    <row r="412">
      <c r="A412" s="540"/>
      <c r="B412" s="540"/>
      <c r="C412" s="540"/>
      <c r="D412" s="919"/>
      <c r="E412" s="540"/>
      <c r="F412" s="540"/>
      <c r="H412" s="623"/>
      <c r="I412" s="623"/>
    </row>
    <row r="413">
      <c r="A413" s="540"/>
      <c r="B413" s="540"/>
      <c r="C413" s="540"/>
      <c r="D413" s="919"/>
      <c r="E413" s="540"/>
      <c r="F413" s="540"/>
      <c r="H413" s="623"/>
      <c r="I413" s="623"/>
    </row>
    <row r="414">
      <c r="A414" s="540"/>
      <c r="B414" s="540"/>
      <c r="C414" s="540"/>
      <c r="D414" s="919"/>
      <c r="E414" s="540"/>
      <c r="F414" s="540"/>
      <c r="H414" s="623"/>
      <c r="I414" s="623"/>
    </row>
    <row r="415">
      <c r="A415" s="540"/>
      <c r="B415" s="540"/>
      <c r="C415" s="540"/>
      <c r="D415" s="919"/>
      <c r="E415" s="540"/>
      <c r="F415" s="540"/>
      <c r="H415" s="623"/>
      <c r="I415" s="623"/>
    </row>
    <row r="416">
      <c r="A416" s="540"/>
      <c r="B416" s="540"/>
      <c r="C416" s="540"/>
      <c r="D416" s="919"/>
      <c r="E416" s="540"/>
      <c r="F416" s="540"/>
      <c r="H416" s="623"/>
      <c r="I416" s="623"/>
    </row>
    <row r="417">
      <c r="A417" s="540"/>
      <c r="B417" s="540"/>
      <c r="C417" s="540"/>
      <c r="D417" s="919"/>
      <c r="E417" s="540"/>
      <c r="F417" s="540"/>
      <c r="H417" s="623"/>
      <c r="I417" s="623"/>
    </row>
    <row r="418">
      <c r="A418" s="540"/>
      <c r="B418" s="540"/>
      <c r="C418" s="540"/>
      <c r="D418" s="919"/>
      <c r="E418" s="540"/>
      <c r="F418" s="540"/>
      <c r="H418" s="623"/>
      <c r="I418" s="623"/>
    </row>
    <row r="419">
      <c r="A419" s="540"/>
      <c r="B419" s="540"/>
      <c r="C419" s="540"/>
      <c r="D419" s="919"/>
      <c r="E419" s="540"/>
      <c r="F419" s="540"/>
      <c r="H419" s="623"/>
      <c r="I419" s="623"/>
    </row>
    <row r="420">
      <c r="A420" s="540"/>
      <c r="B420" s="540"/>
      <c r="C420" s="540"/>
      <c r="D420" s="919"/>
      <c r="E420" s="540"/>
      <c r="F420" s="540"/>
      <c r="H420" s="623"/>
      <c r="I420" s="623"/>
    </row>
    <row r="421">
      <c r="A421" s="540"/>
      <c r="B421" s="540"/>
      <c r="C421" s="540"/>
      <c r="D421" s="919"/>
      <c r="E421" s="540"/>
      <c r="F421" s="540"/>
      <c r="H421" s="623"/>
      <c r="I421" s="623"/>
    </row>
    <row r="422">
      <c r="A422" s="540"/>
      <c r="B422" s="540"/>
      <c r="C422" s="540"/>
      <c r="D422" s="919"/>
      <c r="E422" s="540"/>
      <c r="F422" s="540"/>
      <c r="H422" s="623"/>
      <c r="I422" s="623"/>
    </row>
    <row r="423">
      <c r="A423" s="540"/>
      <c r="B423" s="540"/>
      <c r="C423" s="540"/>
      <c r="D423" s="919"/>
      <c r="E423" s="540"/>
      <c r="F423" s="540"/>
      <c r="H423" s="623"/>
      <c r="I423" s="623"/>
    </row>
    <row r="424">
      <c r="A424" s="540"/>
      <c r="B424" s="540"/>
      <c r="C424" s="540"/>
      <c r="D424" s="919"/>
      <c r="E424" s="540"/>
      <c r="F424" s="540"/>
      <c r="H424" s="623"/>
      <c r="I424" s="623"/>
    </row>
    <row r="425">
      <c r="A425" s="540"/>
      <c r="B425" s="540"/>
      <c r="C425" s="540"/>
      <c r="D425" s="919"/>
      <c r="E425" s="540"/>
      <c r="F425" s="540"/>
      <c r="H425" s="623"/>
      <c r="I425" s="623"/>
    </row>
    <row r="426">
      <c r="A426" s="540"/>
      <c r="B426" s="540"/>
      <c r="C426" s="540"/>
      <c r="D426" s="919"/>
      <c r="E426" s="540"/>
      <c r="F426" s="540"/>
      <c r="H426" s="623"/>
      <c r="I426" s="623"/>
    </row>
    <row r="427">
      <c r="A427" s="540"/>
      <c r="B427" s="540"/>
      <c r="C427" s="540"/>
      <c r="D427" s="919"/>
      <c r="E427" s="540"/>
      <c r="F427" s="540"/>
      <c r="H427" s="623"/>
      <c r="I427" s="623"/>
    </row>
    <row r="428">
      <c r="A428" s="540"/>
      <c r="B428" s="540"/>
      <c r="C428" s="540"/>
      <c r="D428" s="919"/>
      <c r="E428" s="540"/>
      <c r="F428" s="540"/>
      <c r="H428" s="623"/>
      <c r="I428" s="623"/>
    </row>
    <row r="429">
      <c r="A429" s="540"/>
      <c r="B429" s="540"/>
      <c r="C429" s="540"/>
      <c r="D429" s="919"/>
      <c r="E429" s="540"/>
      <c r="F429" s="540"/>
      <c r="H429" s="623"/>
      <c r="I429" s="623"/>
    </row>
    <row r="430">
      <c r="A430" s="540"/>
      <c r="B430" s="540"/>
      <c r="C430" s="540"/>
      <c r="D430" s="919"/>
      <c r="E430" s="540"/>
      <c r="F430" s="540"/>
      <c r="H430" s="623"/>
      <c r="I430" s="623"/>
    </row>
    <row r="431">
      <c r="A431" s="540"/>
      <c r="B431" s="540"/>
      <c r="C431" s="540"/>
      <c r="D431" s="919"/>
      <c r="E431" s="540"/>
      <c r="F431" s="540"/>
      <c r="H431" s="623"/>
      <c r="I431" s="623"/>
    </row>
    <row r="432">
      <c r="A432" s="540"/>
      <c r="B432" s="540"/>
      <c r="C432" s="540"/>
      <c r="D432" s="919"/>
      <c r="E432" s="540"/>
      <c r="F432" s="540"/>
      <c r="H432" s="623"/>
      <c r="I432" s="623"/>
    </row>
    <row r="433">
      <c r="A433" s="540"/>
      <c r="B433" s="540"/>
      <c r="C433" s="540"/>
      <c r="D433" s="919"/>
      <c r="E433" s="540"/>
      <c r="F433" s="540"/>
      <c r="H433" s="623"/>
      <c r="I433" s="623"/>
    </row>
    <row r="434">
      <c r="A434" s="540"/>
      <c r="B434" s="540"/>
      <c r="C434" s="540"/>
      <c r="D434" s="919"/>
      <c r="E434" s="540"/>
      <c r="F434" s="540"/>
      <c r="H434" s="623"/>
      <c r="I434" s="623"/>
    </row>
    <row r="435">
      <c r="A435" s="540"/>
      <c r="B435" s="540"/>
      <c r="C435" s="540"/>
      <c r="D435" s="919"/>
      <c r="E435" s="540"/>
      <c r="F435" s="540"/>
      <c r="H435" s="623"/>
      <c r="I435" s="623"/>
    </row>
    <row r="436">
      <c r="A436" s="540"/>
      <c r="B436" s="540"/>
      <c r="C436" s="540"/>
      <c r="D436" s="919"/>
      <c r="E436" s="540"/>
      <c r="F436" s="540"/>
      <c r="H436" s="623"/>
      <c r="I436" s="623"/>
    </row>
    <row r="437">
      <c r="A437" s="540"/>
      <c r="B437" s="540"/>
      <c r="C437" s="540"/>
      <c r="D437" s="919"/>
      <c r="E437" s="540"/>
      <c r="F437" s="540"/>
      <c r="H437" s="623"/>
      <c r="I437" s="623"/>
    </row>
    <row r="438">
      <c r="A438" s="540"/>
      <c r="B438" s="540"/>
      <c r="C438" s="540"/>
      <c r="D438" s="919"/>
      <c r="E438" s="540"/>
      <c r="F438" s="540"/>
      <c r="H438" s="623"/>
      <c r="I438" s="623"/>
    </row>
    <row r="439">
      <c r="A439" s="540"/>
      <c r="B439" s="540"/>
      <c r="C439" s="540"/>
      <c r="D439" s="919"/>
      <c r="E439" s="540"/>
      <c r="F439" s="540"/>
      <c r="H439" s="623"/>
      <c r="I439" s="623"/>
    </row>
    <row r="440">
      <c r="A440" s="540"/>
      <c r="B440" s="540"/>
      <c r="C440" s="540"/>
      <c r="D440" s="919"/>
      <c r="E440" s="540"/>
      <c r="F440" s="540"/>
      <c r="H440" s="623"/>
      <c r="I440" s="623"/>
    </row>
    <row r="441">
      <c r="A441" s="540"/>
      <c r="B441" s="540"/>
      <c r="C441" s="540"/>
      <c r="D441" s="919"/>
      <c r="E441" s="540"/>
      <c r="F441" s="540"/>
      <c r="H441" s="623"/>
      <c r="I441" s="623"/>
    </row>
    <row r="442">
      <c r="A442" s="540"/>
      <c r="B442" s="540"/>
      <c r="C442" s="540"/>
      <c r="D442" s="919"/>
      <c r="E442" s="540"/>
      <c r="F442" s="540"/>
      <c r="H442" s="623"/>
      <c r="I442" s="623"/>
    </row>
    <row r="443">
      <c r="A443" s="540"/>
      <c r="B443" s="540"/>
      <c r="C443" s="540"/>
      <c r="D443" s="919"/>
      <c r="E443" s="540"/>
      <c r="F443" s="540"/>
      <c r="H443" s="623"/>
      <c r="I443" s="623"/>
    </row>
    <row r="444">
      <c r="A444" s="540"/>
      <c r="B444" s="540"/>
      <c r="C444" s="540"/>
      <c r="D444" s="919"/>
      <c r="E444" s="540"/>
      <c r="F444" s="540"/>
      <c r="H444" s="623"/>
      <c r="I444" s="623"/>
    </row>
    <row r="445">
      <c r="A445" s="540"/>
      <c r="B445" s="540"/>
      <c r="C445" s="540"/>
      <c r="D445" s="919"/>
      <c r="E445" s="540"/>
      <c r="F445" s="540"/>
      <c r="H445" s="623"/>
      <c r="I445" s="623"/>
    </row>
    <row r="446">
      <c r="A446" s="540"/>
      <c r="B446" s="540"/>
      <c r="C446" s="540"/>
      <c r="D446" s="919"/>
      <c r="E446" s="540"/>
      <c r="F446" s="540"/>
      <c r="H446" s="623"/>
      <c r="I446" s="623"/>
    </row>
    <row r="447">
      <c r="A447" s="540"/>
      <c r="B447" s="540"/>
      <c r="C447" s="540"/>
      <c r="D447" s="919"/>
      <c r="E447" s="540"/>
      <c r="F447" s="540"/>
      <c r="H447" s="623"/>
      <c r="I447" s="623"/>
    </row>
    <row r="448">
      <c r="A448" s="540"/>
      <c r="B448" s="540"/>
      <c r="C448" s="540"/>
      <c r="D448" s="919"/>
      <c r="E448" s="540"/>
      <c r="F448" s="540"/>
      <c r="H448" s="623"/>
      <c r="I448" s="623"/>
    </row>
    <row r="449">
      <c r="A449" s="540"/>
      <c r="B449" s="540"/>
      <c r="C449" s="540"/>
      <c r="D449" s="919"/>
      <c r="E449" s="540"/>
      <c r="F449" s="540"/>
      <c r="H449" s="623"/>
      <c r="I449" s="623"/>
    </row>
    <row r="450">
      <c r="A450" s="540"/>
      <c r="B450" s="540"/>
      <c r="C450" s="540"/>
      <c r="D450" s="919"/>
      <c r="E450" s="540"/>
      <c r="F450" s="540"/>
      <c r="H450" s="623"/>
      <c r="I450" s="623"/>
    </row>
    <row r="451">
      <c r="A451" s="540"/>
      <c r="B451" s="540"/>
      <c r="C451" s="540"/>
      <c r="D451" s="919"/>
      <c r="E451" s="540"/>
      <c r="F451" s="540"/>
      <c r="H451" s="623"/>
      <c r="I451" s="623"/>
    </row>
    <row r="452">
      <c r="A452" s="540"/>
      <c r="B452" s="540"/>
      <c r="C452" s="540"/>
      <c r="D452" s="919"/>
      <c r="E452" s="540"/>
      <c r="F452" s="540"/>
      <c r="H452" s="623"/>
      <c r="I452" s="623"/>
    </row>
    <row r="453">
      <c r="A453" s="540"/>
      <c r="B453" s="540"/>
      <c r="C453" s="540"/>
      <c r="D453" s="919"/>
      <c r="E453" s="540"/>
      <c r="F453" s="540"/>
      <c r="H453" s="623"/>
      <c r="I453" s="623"/>
    </row>
    <row r="454">
      <c r="A454" s="540"/>
      <c r="B454" s="540"/>
      <c r="C454" s="540"/>
      <c r="D454" s="919"/>
      <c r="E454" s="540"/>
      <c r="F454" s="540"/>
      <c r="H454" s="623"/>
      <c r="I454" s="623"/>
    </row>
    <row r="455">
      <c r="A455" s="540"/>
      <c r="B455" s="540"/>
      <c r="C455" s="540"/>
      <c r="D455" s="919"/>
      <c r="E455" s="540"/>
      <c r="F455" s="540"/>
      <c r="H455" s="623"/>
      <c r="I455" s="623"/>
    </row>
    <row r="456">
      <c r="A456" s="540"/>
      <c r="B456" s="540"/>
      <c r="C456" s="540"/>
      <c r="D456" s="919"/>
      <c r="E456" s="540"/>
      <c r="F456" s="540"/>
      <c r="H456" s="623"/>
      <c r="I456" s="623"/>
    </row>
    <row r="457">
      <c r="A457" s="540"/>
      <c r="B457" s="540"/>
      <c r="C457" s="540"/>
      <c r="D457" s="919"/>
      <c r="E457" s="540"/>
      <c r="F457" s="540"/>
      <c r="H457" s="623"/>
      <c r="I457" s="623"/>
    </row>
    <row r="458">
      <c r="A458" s="540"/>
      <c r="B458" s="540"/>
      <c r="C458" s="540"/>
      <c r="D458" s="919"/>
      <c r="E458" s="540"/>
      <c r="F458" s="540"/>
      <c r="H458" s="623"/>
      <c r="I458" s="623"/>
    </row>
    <row r="459">
      <c r="A459" s="540"/>
      <c r="B459" s="540"/>
      <c r="C459" s="540"/>
      <c r="D459" s="919"/>
      <c r="E459" s="540"/>
      <c r="F459" s="540"/>
      <c r="H459" s="623"/>
      <c r="I459" s="623"/>
    </row>
    <row r="460">
      <c r="A460" s="540"/>
      <c r="B460" s="540"/>
      <c r="C460" s="540"/>
      <c r="D460" s="919"/>
      <c r="E460" s="540"/>
      <c r="F460" s="540"/>
      <c r="H460" s="623"/>
      <c r="I460" s="623"/>
    </row>
    <row r="461">
      <c r="A461" s="540"/>
      <c r="B461" s="540"/>
      <c r="C461" s="540"/>
      <c r="D461" s="919"/>
      <c r="E461" s="540"/>
      <c r="F461" s="540"/>
      <c r="H461" s="623"/>
      <c r="I461" s="623"/>
    </row>
    <row r="462">
      <c r="A462" s="540"/>
      <c r="B462" s="540"/>
      <c r="C462" s="540"/>
      <c r="D462" s="919"/>
      <c r="E462" s="540"/>
      <c r="F462" s="540"/>
      <c r="H462" s="623"/>
      <c r="I462" s="623"/>
    </row>
    <row r="463">
      <c r="A463" s="540"/>
      <c r="B463" s="540"/>
      <c r="C463" s="540"/>
      <c r="D463" s="919"/>
      <c r="E463" s="540"/>
      <c r="F463" s="540"/>
      <c r="H463" s="623"/>
      <c r="I463" s="623"/>
    </row>
    <row r="464">
      <c r="A464" s="540"/>
      <c r="B464" s="540"/>
      <c r="C464" s="540"/>
      <c r="D464" s="919"/>
      <c r="E464" s="540"/>
      <c r="F464" s="540"/>
      <c r="H464" s="623"/>
      <c r="I464" s="623"/>
    </row>
    <row r="465">
      <c r="A465" s="540"/>
      <c r="B465" s="540"/>
      <c r="C465" s="540"/>
      <c r="D465" s="919"/>
      <c r="E465" s="540"/>
      <c r="F465" s="540"/>
      <c r="H465" s="623"/>
      <c r="I465" s="623"/>
    </row>
    <row r="466">
      <c r="A466" s="540"/>
      <c r="B466" s="540"/>
      <c r="C466" s="540"/>
      <c r="D466" s="919"/>
      <c r="E466" s="540"/>
      <c r="F466" s="540"/>
      <c r="H466" s="623"/>
      <c r="I466" s="623"/>
    </row>
    <row r="467">
      <c r="A467" s="540"/>
      <c r="B467" s="540"/>
      <c r="C467" s="540"/>
      <c r="D467" s="919"/>
      <c r="E467" s="540"/>
      <c r="F467" s="540"/>
      <c r="H467" s="623"/>
      <c r="I467" s="623"/>
    </row>
    <row r="468">
      <c r="A468" s="540"/>
      <c r="B468" s="540"/>
      <c r="C468" s="540"/>
      <c r="D468" s="919"/>
      <c r="E468" s="540"/>
      <c r="F468" s="540"/>
      <c r="H468" s="623"/>
      <c r="I468" s="623"/>
    </row>
    <row r="469">
      <c r="A469" s="540"/>
      <c r="B469" s="540"/>
      <c r="C469" s="540"/>
      <c r="D469" s="919"/>
      <c r="E469" s="540"/>
      <c r="F469" s="540"/>
      <c r="H469" s="623"/>
      <c r="I469" s="623"/>
    </row>
    <row r="470">
      <c r="A470" s="540"/>
      <c r="B470" s="540"/>
      <c r="C470" s="540"/>
      <c r="D470" s="919"/>
      <c r="E470" s="540"/>
      <c r="F470" s="540"/>
      <c r="H470" s="623"/>
      <c r="I470" s="623"/>
    </row>
    <row r="471">
      <c r="A471" s="540"/>
      <c r="B471" s="540"/>
      <c r="C471" s="540"/>
      <c r="D471" s="919"/>
      <c r="E471" s="540"/>
      <c r="F471" s="540"/>
      <c r="H471" s="623"/>
      <c r="I471" s="623"/>
    </row>
    <row r="472">
      <c r="A472" s="540"/>
      <c r="B472" s="540"/>
      <c r="C472" s="540"/>
      <c r="D472" s="919"/>
      <c r="E472" s="540"/>
      <c r="F472" s="540"/>
      <c r="H472" s="623"/>
      <c r="I472" s="623"/>
    </row>
    <row r="473">
      <c r="A473" s="540"/>
      <c r="B473" s="540"/>
      <c r="C473" s="540"/>
      <c r="D473" s="919"/>
      <c r="E473" s="540"/>
      <c r="F473" s="540"/>
      <c r="H473" s="623"/>
      <c r="I473" s="623"/>
    </row>
    <row r="474">
      <c r="A474" s="540"/>
      <c r="B474" s="540"/>
      <c r="C474" s="540"/>
      <c r="D474" s="919"/>
      <c r="E474" s="540"/>
      <c r="F474" s="540"/>
      <c r="H474" s="623"/>
      <c r="I474" s="623"/>
    </row>
    <row r="475">
      <c r="A475" s="540"/>
      <c r="B475" s="540"/>
      <c r="C475" s="540"/>
      <c r="D475" s="919"/>
      <c r="E475" s="540"/>
      <c r="F475" s="540"/>
      <c r="H475" s="623"/>
      <c r="I475" s="623"/>
    </row>
    <row r="476">
      <c r="A476" s="540"/>
      <c r="B476" s="540"/>
      <c r="C476" s="540"/>
      <c r="D476" s="919"/>
      <c r="E476" s="540"/>
      <c r="F476" s="540"/>
      <c r="H476" s="623"/>
      <c r="I476" s="623"/>
    </row>
    <row r="477">
      <c r="A477" s="540"/>
      <c r="B477" s="540"/>
      <c r="C477" s="540"/>
      <c r="D477" s="919"/>
      <c r="E477" s="540"/>
      <c r="F477" s="540"/>
      <c r="H477" s="623"/>
      <c r="I477" s="623"/>
    </row>
    <row r="478">
      <c r="A478" s="540"/>
      <c r="B478" s="540"/>
      <c r="C478" s="540"/>
      <c r="D478" s="919"/>
      <c r="E478" s="540"/>
      <c r="F478" s="540"/>
      <c r="H478" s="623"/>
      <c r="I478" s="623"/>
    </row>
    <row r="479">
      <c r="A479" s="540"/>
      <c r="B479" s="540"/>
      <c r="C479" s="540"/>
      <c r="D479" s="919"/>
      <c r="E479" s="540"/>
      <c r="F479" s="540"/>
      <c r="H479" s="623"/>
      <c r="I479" s="623"/>
    </row>
    <row r="480">
      <c r="A480" s="540"/>
      <c r="B480" s="540"/>
      <c r="C480" s="540"/>
      <c r="D480" s="919"/>
      <c r="E480" s="540"/>
      <c r="F480" s="540"/>
      <c r="H480" s="623"/>
      <c r="I480" s="623"/>
    </row>
    <row r="481">
      <c r="A481" s="540"/>
      <c r="B481" s="540"/>
      <c r="C481" s="540"/>
      <c r="D481" s="919"/>
      <c r="E481" s="540"/>
      <c r="F481" s="540"/>
      <c r="H481" s="623"/>
      <c r="I481" s="623"/>
    </row>
    <row r="482">
      <c r="A482" s="540"/>
      <c r="B482" s="540"/>
      <c r="C482" s="540"/>
      <c r="D482" s="919"/>
      <c r="E482" s="540"/>
      <c r="F482" s="540"/>
      <c r="H482" s="623"/>
      <c r="I482" s="623"/>
    </row>
    <row r="483">
      <c r="A483" s="540"/>
      <c r="B483" s="540"/>
      <c r="C483" s="540"/>
      <c r="D483" s="919"/>
      <c r="E483" s="540"/>
      <c r="F483" s="540"/>
      <c r="H483" s="623"/>
      <c r="I483" s="623"/>
    </row>
    <row r="484">
      <c r="A484" s="540"/>
      <c r="B484" s="540"/>
      <c r="C484" s="540"/>
      <c r="D484" s="919"/>
      <c r="E484" s="540"/>
      <c r="F484" s="540"/>
      <c r="H484" s="623"/>
      <c r="I484" s="623"/>
    </row>
    <row r="485">
      <c r="A485" s="540"/>
      <c r="B485" s="540"/>
      <c r="C485" s="540"/>
      <c r="D485" s="919"/>
      <c r="E485" s="540"/>
      <c r="F485" s="540"/>
      <c r="H485" s="623"/>
      <c r="I485" s="623"/>
    </row>
    <row r="486">
      <c r="A486" s="540"/>
      <c r="B486" s="540"/>
      <c r="C486" s="540"/>
      <c r="D486" s="919"/>
      <c r="E486" s="540"/>
      <c r="F486" s="540"/>
      <c r="H486" s="623"/>
      <c r="I486" s="623"/>
    </row>
    <row r="487">
      <c r="A487" s="540"/>
      <c r="B487" s="540"/>
      <c r="C487" s="540"/>
      <c r="D487" s="919"/>
      <c r="E487" s="540"/>
      <c r="F487" s="540"/>
      <c r="H487" s="623"/>
      <c r="I487" s="623"/>
    </row>
    <row r="488">
      <c r="A488" s="540"/>
      <c r="B488" s="540"/>
      <c r="C488" s="540"/>
      <c r="D488" s="919"/>
      <c r="E488" s="540"/>
      <c r="F488" s="540"/>
      <c r="H488" s="623"/>
      <c r="I488" s="623"/>
    </row>
    <row r="489">
      <c r="A489" s="540"/>
      <c r="B489" s="540"/>
      <c r="C489" s="540"/>
      <c r="D489" s="919"/>
      <c r="E489" s="540"/>
      <c r="F489" s="540"/>
      <c r="H489" s="623"/>
      <c r="I489" s="623"/>
    </row>
    <row r="490">
      <c r="A490" s="540"/>
      <c r="B490" s="540"/>
      <c r="C490" s="540"/>
      <c r="D490" s="919"/>
      <c r="E490" s="540"/>
      <c r="F490" s="540"/>
      <c r="H490" s="623"/>
      <c r="I490" s="623"/>
    </row>
    <row r="491">
      <c r="A491" s="540"/>
      <c r="B491" s="540"/>
      <c r="C491" s="540"/>
      <c r="D491" s="919"/>
      <c r="E491" s="540"/>
      <c r="F491" s="540"/>
      <c r="H491" s="623"/>
      <c r="I491" s="623"/>
    </row>
    <row r="492">
      <c r="A492" s="540"/>
      <c r="B492" s="540"/>
      <c r="C492" s="540"/>
      <c r="D492" s="919"/>
      <c r="E492" s="540"/>
      <c r="F492" s="540"/>
      <c r="H492" s="623"/>
      <c r="I492" s="623"/>
    </row>
    <row r="493">
      <c r="A493" s="540"/>
      <c r="B493" s="540"/>
      <c r="C493" s="540"/>
      <c r="D493" s="919"/>
      <c r="E493" s="540"/>
      <c r="F493" s="540"/>
      <c r="H493" s="623"/>
      <c r="I493" s="623"/>
    </row>
    <row r="494">
      <c r="A494" s="540"/>
      <c r="B494" s="540"/>
      <c r="C494" s="540"/>
      <c r="D494" s="919"/>
      <c r="E494" s="540"/>
      <c r="F494" s="540"/>
      <c r="H494" s="623"/>
      <c r="I494" s="623"/>
    </row>
    <row r="495">
      <c r="A495" s="540"/>
      <c r="B495" s="540"/>
      <c r="C495" s="540"/>
      <c r="D495" s="919"/>
      <c r="E495" s="540"/>
      <c r="F495" s="540"/>
      <c r="H495" s="623"/>
      <c r="I495" s="623"/>
    </row>
    <row r="496">
      <c r="A496" s="540"/>
      <c r="B496" s="540"/>
      <c r="C496" s="540"/>
      <c r="D496" s="919"/>
      <c r="E496" s="540"/>
      <c r="F496" s="540"/>
      <c r="H496" s="623"/>
      <c r="I496" s="623"/>
    </row>
    <row r="497">
      <c r="A497" s="540"/>
      <c r="B497" s="540"/>
      <c r="C497" s="540"/>
      <c r="D497" s="919"/>
      <c r="E497" s="540"/>
      <c r="F497" s="540"/>
      <c r="H497" s="623"/>
      <c r="I497" s="623"/>
    </row>
    <row r="498">
      <c r="A498" s="540"/>
      <c r="B498" s="540"/>
      <c r="C498" s="540"/>
      <c r="D498" s="919"/>
      <c r="E498" s="540"/>
      <c r="F498" s="540"/>
      <c r="H498" s="623"/>
      <c r="I498" s="623"/>
    </row>
    <row r="499">
      <c r="A499" s="540"/>
      <c r="B499" s="540"/>
      <c r="C499" s="540"/>
      <c r="D499" s="919"/>
      <c r="E499" s="540"/>
      <c r="F499" s="540"/>
      <c r="H499" s="623"/>
      <c r="I499" s="623"/>
    </row>
    <row r="500">
      <c r="A500" s="540"/>
      <c r="B500" s="540"/>
      <c r="C500" s="540"/>
      <c r="D500" s="919"/>
      <c r="E500" s="540"/>
      <c r="F500" s="540"/>
      <c r="H500" s="623"/>
      <c r="I500" s="623"/>
    </row>
    <row r="501">
      <c r="A501" s="540"/>
      <c r="B501" s="540"/>
      <c r="C501" s="540"/>
      <c r="D501" s="919"/>
      <c r="E501" s="540"/>
      <c r="F501" s="540"/>
      <c r="H501" s="623"/>
      <c r="I501" s="623"/>
    </row>
    <row r="502">
      <c r="A502" s="540"/>
      <c r="B502" s="540"/>
      <c r="C502" s="540"/>
      <c r="D502" s="919"/>
      <c r="E502" s="540"/>
      <c r="F502" s="540"/>
      <c r="H502" s="623"/>
      <c r="I502" s="623"/>
    </row>
    <row r="503">
      <c r="A503" s="540"/>
      <c r="B503" s="540"/>
      <c r="C503" s="540"/>
      <c r="D503" s="919"/>
      <c r="E503" s="540"/>
      <c r="F503" s="540"/>
      <c r="H503" s="623"/>
      <c r="I503" s="623"/>
    </row>
    <row r="504">
      <c r="A504" s="540"/>
      <c r="B504" s="540"/>
      <c r="C504" s="540"/>
      <c r="D504" s="919"/>
      <c r="E504" s="540"/>
      <c r="F504" s="540"/>
      <c r="H504" s="623"/>
      <c r="I504" s="623"/>
    </row>
    <row r="505">
      <c r="A505" s="540"/>
      <c r="B505" s="540"/>
      <c r="C505" s="540"/>
      <c r="D505" s="919"/>
      <c r="E505" s="540"/>
      <c r="F505" s="540"/>
      <c r="H505" s="623"/>
      <c r="I505" s="623"/>
    </row>
    <row r="506">
      <c r="A506" s="540"/>
      <c r="B506" s="540"/>
      <c r="C506" s="540"/>
      <c r="D506" s="919"/>
      <c r="E506" s="540"/>
      <c r="F506" s="540"/>
      <c r="H506" s="623"/>
      <c r="I506" s="623"/>
    </row>
    <row r="507">
      <c r="A507" s="540"/>
      <c r="B507" s="540"/>
      <c r="C507" s="540"/>
      <c r="D507" s="919"/>
      <c r="E507" s="540"/>
      <c r="F507" s="540"/>
      <c r="H507" s="623"/>
      <c r="I507" s="623"/>
    </row>
    <row r="508">
      <c r="A508" s="540"/>
      <c r="B508" s="540"/>
      <c r="C508" s="540"/>
      <c r="D508" s="919"/>
      <c r="E508" s="540"/>
      <c r="F508" s="540"/>
      <c r="H508" s="623"/>
      <c r="I508" s="623"/>
    </row>
    <row r="509">
      <c r="A509" s="540"/>
      <c r="B509" s="540"/>
      <c r="C509" s="540"/>
      <c r="D509" s="919"/>
      <c r="E509" s="540"/>
      <c r="F509" s="540"/>
      <c r="H509" s="623"/>
      <c r="I509" s="623"/>
    </row>
    <row r="510">
      <c r="A510" s="540"/>
      <c r="B510" s="540"/>
      <c r="C510" s="540"/>
      <c r="D510" s="919"/>
      <c r="E510" s="540"/>
      <c r="F510" s="540"/>
      <c r="H510" s="623"/>
      <c r="I510" s="623"/>
    </row>
    <row r="511">
      <c r="A511" s="540"/>
      <c r="B511" s="540"/>
      <c r="C511" s="540"/>
      <c r="D511" s="919"/>
      <c r="E511" s="540"/>
      <c r="F511" s="540"/>
      <c r="H511" s="623"/>
      <c r="I511" s="623"/>
    </row>
    <row r="512">
      <c r="A512" s="540"/>
      <c r="B512" s="540"/>
      <c r="C512" s="540"/>
      <c r="D512" s="919"/>
      <c r="E512" s="540"/>
      <c r="F512" s="540"/>
      <c r="H512" s="623"/>
      <c r="I512" s="623"/>
    </row>
    <row r="513">
      <c r="A513" s="540"/>
      <c r="B513" s="540"/>
      <c r="C513" s="540"/>
      <c r="D513" s="919"/>
      <c r="E513" s="540"/>
      <c r="F513" s="540"/>
      <c r="H513" s="623"/>
      <c r="I513" s="623"/>
    </row>
    <row r="514">
      <c r="A514" s="540"/>
      <c r="B514" s="540"/>
      <c r="C514" s="540"/>
      <c r="D514" s="919"/>
      <c r="E514" s="540"/>
      <c r="F514" s="540"/>
      <c r="H514" s="623"/>
      <c r="I514" s="623"/>
    </row>
    <row r="515">
      <c r="A515" s="540"/>
      <c r="B515" s="540"/>
      <c r="C515" s="540"/>
      <c r="D515" s="919"/>
      <c r="E515" s="540"/>
      <c r="F515" s="540"/>
      <c r="H515" s="623"/>
      <c r="I515" s="623"/>
    </row>
    <row r="516">
      <c r="A516" s="540"/>
      <c r="B516" s="540"/>
      <c r="C516" s="540"/>
      <c r="D516" s="919"/>
      <c r="E516" s="540"/>
      <c r="F516" s="540"/>
      <c r="H516" s="623"/>
      <c r="I516" s="623"/>
    </row>
    <row r="517">
      <c r="A517" s="540"/>
      <c r="B517" s="540"/>
      <c r="C517" s="540"/>
      <c r="D517" s="919"/>
      <c r="E517" s="540"/>
      <c r="F517" s="540"/>
      <c r="H517" s="623"/>
      <c r="I517" s="623"/>
    </row>
    <row r="518">
      <c r="A518" s="540"/>
      <c r="B518" s="540"/>
      <c r="C518" s="540"/>
      <c r="D518" s="919"/>
      <c r="E518" s="540"/>
      <c r="F518" s="540"/>
      <c r="H518" s="623"/>
      <c r="I518" s="623"/>
    </row>
    <row r="519">
      <c r="A519" s="540"/>
      <c r="B519" s="540"/>
      <c r="C519" s="540"/>
      <c r="D519" s="919"/>
      <c r="E519" s="540"/>
      <c r="F519" s="540"/>
      <c r="H519" s="623"/>
      <c r="I519" s="623"/>
    </row>
    <row r="520">
      <c r="A520" s="540"/>
      <c r="B520" s="540"/>
      <c r="C520" s="540"/>
      <c r="D520" s="919"/>
      <c r="E520" s="540"/>
      <c r="F520" s="540"/>
      <c r="H520" s="623"/>
      <c r="I520" s="623"/>
    </row>
    <row r="521">
      <c r="A521" s="540"/>
      <c r="B521" s="540"/>
      <c r="C521" s="540"/>
      <c r="D521" s="919"/>
      <c r="E521" s="540"/>
      <c r="F521" s="540"/>
      <c r="H521" s="623"/>
      <c r="I521" s="623"/>
    </row>
    <row r="522">
      <c r="A522" s="540"/>
      <c r="B522" s="540"/>
      <c r="C522" s="540"/>
      <c r="D522" s="919"/>
      <c r="E522" s="540"/>
      <c r="F522" s="540"/>
      <c r="H522" s="623"/>
      <c r="I522" s="623"/>
    </row>
    <row r="523">
      <c r="A523" s="540"/>
      <c r="B523" s="540"/>
      <c r="C523" s="540"/>
      <c r="D523" s="919"/>
      <c r="E523" s="540"/>
      <c r="F523" s="540"/>
      <c r="H523" s="623"/>
      <c r="I523" s="623"/>
    </row>
    <row r="524">
      <c r="A524" s="540"/>
      <c r="B524" s="540"/>
      <c r="C524" s="540"/>
      <c r="D524" s="919"/>
      <c r="E524" s="540"/>
      <c r="F524" s="540"/>
      <c r="H524" s="623"/>
      <c r="I524" s="623"/>
    </row>
    <row r="525">
      <c r="A525" s="540"/>
      <c r="B525" s="540"/>
      <c r="C525" s="540"/>
      <c r="D525" s="919"/>
      <c r="E525" s="540"/>
      <c r="F525" s="540"/>
      <c r="H525" s="623"/>
      <c r="I525" s="623"/>
    </row>
    <row r="526">
      <c r="A526" s="540"/>
      <c r="B526" s="540"/>
      <c r="C526" s="540"/>
      <c r="D526" s="919"/>
      <c r="E526" s="540"/>
      <c r="F526" s="540"/>
      <c r="H526" s="623"/>
      <c r="I526" s="623"/>
    </row>
    <row r="527">
      <c r="A527" s="540"/>
      <c r="B527" s="540"/>
      <c r="C527" s="540"/>
      <c r="D527" s="919"/>
      <c r="E527" s="540"/>
      <c r="F527" s="540"/>
      <c r="H527" s="623"/>
      <c r="I527" s="623"/>
    </row>
    <row r="528">
      <c r="A528" s="540"/>
      <c r="B528" s="540"/>
      <c r="C528" s="540"/>
      <c r="D528" s="919"/>
      <c r="E528" s="540"/>
      <c r="F528" s="540"/>
      <c r="H528" s="623"/>
      <c r="I528" s="623"/>
    </row>
    <row r="529">
      <c r="A529" s="540"/>
      <c r="B529" s="540"/>
      <c r="C529" s="540"/>
      <c r="D529" s="919"/>
      <c r="E529" s="540"/>
      <c r="F529" s="540"/>
      <c r="H529" s="623"/>
      <c r="I529" s="623"/>
    </row>
    <row r="530">
      <c r="A530" s="540"/>
      <c r="B530" s="540"/>
      <c r="C530" s="540"/>
      <c r="D530" s="919"/>
      <c r="E530" s="540"/>
      <c r="F530" s="540"/>
      <c r="H530" s="623"/>
      <c r="I530" s="623"/>
    </row>
    <row r="531">
      <c r="A531" s="540"/>
      <c r="B531" s="540"/>
      <c r="C531" s="540"/>
      <c r="D531" s="919"/>
      <c r="E531" s="540"/>
      <c r="F531" s="540"/>
      <c r="H531" s="623"/>
      <c r="I531" s="623"/>
    </row>
    <row r="532">
      <c r="A532" s="540"/>
      <c r="B532" s="540"/>
      <c r="C532" s="540"/>
      <c r="D532" s="919"/>
      <c r="E532" s="540"/>
      <c r="F532" s="540"/>
      <c r="H532" s="623"/>
      <c r="I532" s="623"/>
    </row>
    <row r="533">
      <c r="A533" s="540"/>
      <c r="B533" s="540"/>
      <c r="C533" s="540"/>
      <c r="D533" s="919"/>
      <c r="E533" s="540"/>
      <c r="F533" s="540"/>
      <c r="H533" s="623"/>
      <c r="I533" s="623"/>
    </row>
    <row r="534">
      <c r="A534" s="540"/>
      <c r="B534" s="540"/>
      <c r="C534" s="540"/>
      <c r="D534" s="919"/>
      <c r="E534" s="540"/>
      <c r="F534" s="540"/>
      <c r="H534" s="623"/>
      <c r="I534" s="623"/>
    </row>
    <row r="535">
      <c r="A535" s="540"/>
      <c r="B535" s="540"/>
      <c r="C535" s="540"/>
      <c r="D535" s="919"/>
      <c r="E535" s="540"/>
      <c r="F535" s="540"/>
      <c r="H535" s="623"/>
      <c r="I535" s="623"/>
    </row>
    <row r="536">
      <c r="A536" s="540"/>
      <c r="B536" s="540"/>
      <c r="C536" s="540"/>
      <c r="D536" s="919"/>
      <c r="E536" s="540"/>
      <c r="F536" s="540"/>
      <c r="H536" s="623"/>
      <c r="I536" s="623"/>
    </row>
    <row r="537">
      <c r="A537" s="540"/>
      <c r="B537" s="540"/>
      <c r="C537" s="540"/>
      <c r="D537" s="919"/>
      <c r="E537" s="540"/>
      <c r="F537" s="540"/>
      <c r="H537" s="623"/>
      <c r="I537" s="623"/>
    </row>
    <row r="538">
      <c r="A538" s="540"/>
      <c r="B538" s="540"/>
      <c r="C538" s="540"/>
      <c r="D538" s="919"/>
      <c r="E538" s="540"/>
      <c r="F538" s="540"/>
      <c r="H538" s="623"/>
      <c r="I538" s="623"/>
    </row>
    <row r="539">
      <c r="A539" s="540"/>
      <c r="B539" s="540"/>
      <c r="C539" s="540"/>
      <c r="D539" s="919"/>
      <c r="E539" s="540"/>
      <c r="F539" s="540"/>
      <c r="H539" s="623"/>
      <c r="I539" s="623"/>
    </row>
    <row r="540">
      <c r="A540" s="540"/>
      <c r="B540" s="540"/>
      <c r="C540" s="540"/>
      <c r="D540" s="919"/>
      <c r="E540" s="540"/>
      <c r="F540" s="540"/>
      <c r="H540" s="623"/>
      <c r="I540" s="623"/>
    </row>
    <row r="541">
      <c r="A541" s="540"/>
      <c r="B541" s="540"/>
      <c r="C541" s="540"/>
      <c r="D541" s="919"/>
      <c r="E541" s="540"/>
      <c r="F541" s="540"/>
      <c r="H541" s="623"/>
      <c r="I541" s="623"/>
    </row>
    <row r="542">
      <c r="A542" s="540"/>
      <c r="B542" s="540"/>
      <c r="C542" s="540"/>
      <c r="D542" s="919"/>
      <c r="E542" s="540"/>
      <c r="F542" s="540"/>
      <c r="H542" s="623"/>
      <c r="I542" s="623"/>
    </row>
    <row r="543">
      <c r="A543" s="540"/>
      <c r="B543" s="540"/>
      <c r="C543" s="540"/>
      <c r="D543" s="919"/>
      <c r="E543" s="540"/>
      <c r="F543" s="540"/>
      <c r="H543" s="623"/>
      <c r="I543" s="623"/>
    </row>
    <row r="544">
      <c r="A544" s="540"/>
      <c r="B544" s="540"/>
      <c r="C544" s="540"/>
      <c r="D544" s="919"/>
      <c r="E544" s="540"/>
      <c r="F544" s="540"/>
      <c r="H544" s="623"/>
      <c r="I544" s="623"/>
    </row>
    <row r="545">
      <c r="A545" s="540"/>
      <c r="B545" s="540"/>
      <c r="C545" s="540"/>
      <c r="D545" s="919"/>
      <c r="E545" s="540"/>
      <c r="F545" s="540"/>
      <c r="H545" s="623"/>
      <c r="I545" s="623"/>
    </row>
    <row r="546">
      <c r="A546" s="540"/>
      <c r="B546" s="540"/>
      <c r="C546" s="540"/>
      <c r="D546" s="919"/>
      <c r="E546" s="540"/>
      <c r="F546" s="540"/>
      <c r="H546" s="623"/>
      <c r="I546" s="623"/>
    </row>
    <row r="547">
      <c r="A547" s="540"/>
      <c r="B547" s="540"/>
      <c r="C547" s="540"/>
      <c r="D547" s="919"/>
      <c r="E547" s="540"/>
      <c r="F547" s="540"/>
      <c r="H547" s="623"/>
      <c r="I547" s="623"/>
    </row>
    <row r="548">
      <c r="A548" s="540"/>
      <c r="B548" s="540"/>
      <c r="C548" s="540"/>
      <c r="D548" s="919"/>
      <c r="E548" s="540"/>
      <c r="F548" s="540"/>
      <c r="H548" s="623"/>
      <c r="I548" s="623"/>
    </row>
    <row r="549">
      <c r="A549" s="540"/>
      <c r="B549" s="540"/>
      <c r="C549" s="540"/>
      <c r="D549" s="919"/>
      <c r="E549" s="540"/>
      <c r="F549" s="540"/>
      <c r="H549" s="623"/>
      <c r="I549" s="623"/>
    </row>
    <row r="550">
      <c r="A550" s="540"/>
      <c r="B550" s="540"/>
      <c r="C550" s="540"/>
      <c r="D550" s="919"/>
      <c r="E550" s="540"/>
      <c r="F550" s="540"/>
      <c r="H550" s="623"/>
      <c r="I550" s="623"/>
    </row>
    <row r="551">
      <c r="A551" s="540"/>
      <c r="B551" s="540"/>
      <c r="C551" s="540"/>
      <c r="D551" s="919"/>
      <c r="E551" s="540"/>
      <c r="F551" s="540"/>
      <c r="H551" s="623"/>
      <c r="I551" s="623"/>
    </row>
    <row r="552">
      <c r="A552" s="540"/>
      <c r="B552" s="540"/>
      <c r="C552" s="540"/>
      <c r="D552" s="919"/>
      <c r="E552" s="540"/>
      <c r="F552" s="540"/>
      <c r="H552" s="623"/>
      <c r="I552" s="623"/>
    </row>
    <row r="553">
      <c r="A553" s="540"/>
      <c r="B553" s="540"/>
      <c r="C553" s="540"/>
      <c r="D553" s="919"/>
      <c r="E553" s="540"/>
      <c r="F553" s="540"/>
      <c r="H553" s="623"/>
      <c r="I553" s="623"/>
    </row>
    <row r="554">
      <c r="A554" s="540"/>
      <c r="B554" s="540"/>
      <c r="C554" s="540"/>
      <c r="D554" s="919"/>
      <c r="E554" s="540"/>
      <c r="F554" s="540"/>
      <c r="H554" s="623"/>
      <c r="I554" s="623"/>
    </row>
    <row r="555">
      <c r="A555" s="540"/>
      <c r="B555" s="540"/>
      <c r="C555" s="540"/>
      <c r="D555" s="919"/>
      <c r="E555" s="540"/>
      <c r="F555" s="540"/>
      <c r="H555" s="623"/>
      <c r="I555" s="623"/>
    </row>
    <row r="556">
      <c r="A556" s="540"/>
      <c r="B556" s="540"/>
      <c r="C556" s="540"/>
      <c r="D556" s="919"/>
      <c r="E556" s="540"/>
      <c r="F556" s="540"/>
      <c r="H556" s="623"/>
      <c r="I556" s="623"/>
    </row>
    <row r="557">
      <c r="A557" s="540"/>
      <c r="B557" s="540"/>
      <c r="C557" s="540"/>
      <c r="D557" s="919"/>
      <c r="E557" s="540"/>
      <c r="F557" s="540"/>
      <c r="H557" s="623"/>
      <c r="I557" s="623"/>
    </row>
    <row r="558">
      <c r="A558" s="540"/>
      <c r="B558" s="540"/>
      <c r="C558" s="540"/>
      <c r="D558" s="919"/>
      <c r="E558" s="540"/>
      <c r="F558" s="540"/>
      <c r="H558" s="623"/>
      <c r="I558" s="623"/>
    </row>
    <row r="559">
      <c r="A559" s="540"/>
      <c r="B559" s="540"/>
      <c r="C559" s="540"/>
      <c r="D559" s="919"/>
      <c r="E559" s="540"/>
      <c r="F559" s="540"/>
      <c r="H559" s="623"/>
      <c r="I559" s="623"/>
    </row>
    <row r="560">
      <c r="A560" s="540"/>
      <c r="B560" s="540"/>
      <c r="C560" s="540"/>
      <c r="D560" s="919"/>
      <c r="E560" s="540"/>
      <c r="F560" s="540"/>
      <c r="H560" s="623"/>
      <c r="I560" s="623"/>
    </row>
    <row r="561">
      <c r="A561" s="540"/>
      <c r="B561" s="540"/>
      <c r="C561" s="540"/>
      <c r="D561" s="919"/>
      <c r="E561" s="540"/>
      <c r="F561" s="540"/>
      <c r="H561" s="623"/>
      <c r="I561" s="623"/>
    </row>
    <row r="562">
      <c r="A562" s="540"/>
      <c r="B562" s="540"/>
      <c r="C562" s="540"/>
      <c r="D562" s="919"/>
      <c r="E562" s="540"/>
      <c r="F562" s="540"/>
      <c r="H562" s="623"/>
      <c r="I562" s="623"/>
    </row>
    <row r="563">
      <c r="A563" s="540"/>
      <c r="B563" s="540"/>
      <c r="C563" s="540"/>
      <c r="D563" s="919"/>
      <c r="E563" s="540"/>
      <c r="F563" s="540"/>
      <c r="H563" s="623"/>
      <c r="I563" s="623"/>
    </row>
    <row r="564">
      <c r="A564" s="540"/>
      <c r="B564" s="540"/>
      <c r="C564" s="540"/>
      <c r="D564" s="919"/>
      <c r="E564" s="540"/>
      <c r="F564" s="540"/>
      <c r="H564" s="623"/>
      <c r="I564" s="623"/>
    </row>
    <row r="565">
      <c r="A565" s="540"/>
      <c r="B565" s="540"/>
      <c r="C565" s="540"/>
      <c r="D565" s="919"/>
      <c r="E565" s="540"/>
      <c r="F565" s="540"/>
      <c r="H565" s="623"/>
      <c r="I565" s="623"/>
    </row>
    <row r="566">
      <c r="A566" s="540"/>
      <c r="B566" s="540"/>
      <c r="C566" s="540"/>
      <c r="D566" s="919"/>
      <c r="E566" s="540"/>
      <c r="F566" s="540"/>
      <c r="H566" s="623"/>
      <c r="I566" s="623"/>
    </row>
    <row r="567">
      <c r="A567" s="540"/>
      <c r="B567" s="540"/>
      <c r="C567" s="540"/>
      <c r="D567" s="919"/>
      <c r="E567" s="540"/>
      <c r="F567" s="540"/>
      <c r="H567" s="623"/>
      <c r="I567" s="623"/>
    </row>
    <row r="568">
      <c r="A568" s="540"/>
      <c r="B568" s="540"/>
      <c r="C568" s="540"/>
      <c r="D568" s="919"/>
      <c r="E568" s="540"/>
      <c r="F568" s="540"/>
      <c r="H568" s="623"/>
      <c r="I568" s="623"/>
    </row>
    <row r="569">
      <c r="A569" s="540"/>
      <c r="B569" s="540"/>
      <c r="C569" s="540"/>
      <c r="D569" s="919"/>
      <c r="E569" s="540"/>
      <c r="F569" s="540"/>
      <c r="H569" s="623"/>
      <c r="I569" s="623"/>
    </row>
    <row r="570">
      <c r="A570" s="540"/>
      <c r="B570" s="540"/>
      <c r="C570" s="540"/>
      <c r="D570" s="919"/>
      <c r="E570" s="540"/>
      <c r="F570" s="540"/>
      <c r="H570" s="623"/>
      <c r="I570" s="623"/>
    </row>
    <row r="571">
      <c r="A571" s="540"/>
      <c r="B571" s="540"/>
      <c r="C571" s="540"/>
      <c r="D571" s="919"/>
      <c r="E571" s="540"/>
      <c r="F571" s="540"/>
      <c r="H571" s="623"/>
      <c r="I571" s="623"/>
    </row>
    <row r="572">
      <c r="A572" s="540"/>
      <c r="B572" s="540"/>
      <c r="C572" s="540"/>
      <c r="D572" s="919"/>
      <c r="E572" s="540"/>
      <c r="F572" s="540"/>
      <c r="H572" s="623"/>
      <c r="I572" s="623"/>
    </row>
    <row r="573">
      <c r="A573" s="540"/>
      <c r="B573" s="540"/>
      <c r="C573" s="540"/>
      <c r="D573" s="919"/>
      <c r="E573" s="540"/>
      <c r="F573" s="540"/>
      <c r="H573" s="623"/>
      <c r="I573" s="623"/>
    </row>
    <row r="574">
      <c r="A574" s="540"/>
      <c r="B574" s="540"/>
      <c r="C574" s="540"/>
      <c r="D574" s="919"/>
      <c r="E574" s="540"/>
      <c r="F574" s="540"/>
      <c r="H574" s="623"/>
      <c r="I574" s="623"/>
    </row>
    <row r="575">
      <c r="A575" s="540"/>
      <c r="B575" s="540"/>
      <c r="C575" s="540"/>
      <c r="D575" s="919"/>
      <c r="E575" s="540"/>
      <c r="F575" s="540"/>
      <c r="H575" s="623"/>
      <c r="I575" s="623"/>
    </row>
    <row r="576">
      <c r="A576" s="540"/>
      <c r="B576" s="540"/>
      <c r="C576" s="540"/>
      <c r="D576" s="919"/>
      <c r="E576" s="540"/>
      <c r="F576" s="540"/>
      <c r="H576" s="623"/>
      <c r="I576" s="623"/>
    </row>
    <row r="577">
      <c r="A577" s="540"/>
      <c r="B577" s="540"/>
      <c r="C577" s="540"/>
      <c r="D577" s="919"/>
      <c r="E577" s="540"/>
      <c r="F577" s="540"/>
      <c r="H577" s="623"/>
      <c r="I577" s="623"/>
    </row>
    <row r="578">
      <c r="A578" s="540"/>
      <c r="B578" s="540"/>
      <c r="C578" s="540"/>
      <c r="D578" s="919"/>
      <c r="E578" s="540"/>
      <c r="F578" s="540"/>
      <c r="H578" s="623"/>
      <c r="I578" s="623"/>
    </row>
    <row r="579">
      <c r="A579" s="540"/>
      <c r="B579" s="540"/>
      <c r="C579" s="540"/>
      <c r="D579" s="919"/>
      <c r="E579" s="540"/>
      <c r="F579" s="540"/>
      <c r="H579" s="623"/>
      <c r="I579" s="623"/>
    </row>
    <row r="580">
      <c r="A580" s="540"/>
      <c r="B580" s="540"/>
      <c r="C580" s="540"/>
      <c r="D580" s="919"/>
      <c r="E580" s="540"/>
      <c r="F580" s="540"/>
      <c r="H580" s="623"/>
      <c r="I580" s="623"/>
    </row>
    <row r="581">
      <c r="A581" s="540"/>
      <c r="B581" s="540"/>
      <c r="C581" s="540"/>
      <c r="D581" s="919"/>
      <c r="E581" s="540"/>
      <c r="F581" s="540"/>
      <c r="H581" s="623"/>
      <c r="I581" s="623"/>
    </row>
    <row r="582">
      <c r="A582" s="540"/>
      <c r="B582" s="540"/>
      <c r="C582" s="540"/>
      <c r="D582" s="919"/>
      <c r="E582" s="540"/>
      <c r="F582" s="540"/>
      <c r="H582" s="623"/>
      <c r="I582" s="623"/>
    </row>
    <row r="583">
      <c r="A583" s="540"/>
      <c r="B583" s="540"/>
      <c r="C583" s="540"/>
      <c r="D583" s="919"/>
      <c r="E583" s="540"/>
      <c r="F583" s="540"/>
      <c r="H583" s="623"/>
      <c r="I583" s="623"/>
    </row>
    <row r="584">
      <c r="A584" s="540"/>
      <c r="B584" s="540"/>
      <c r="C584" s="540"/>
      <c r="D584" s="919"/>
      <c r="E584" s="540"/>
      <c r="F584" s="540"/>
      <c r="H584" s="623"/>
      <c r="I584" s="623"/>
    </row>
    <row r="585">
      <c r="A585" s="540"/>
      <c r="B585" s="540"/>
      <c r="C585" s="540"/>
      <c r="D585" s="919"/>
      <c r="E585" s="540"/>
      <c r="F585" s="540"/>
      <c r="H585" s="623"/>
      <c r="I585" s="623"/>
    </row>
    <row r="586">
      <c r="A586" s="540"/>
      <c r="B586" s="540"/>
      <c r="C586" s="540"/>
      <c r="D586" s="919"/>
      <c r="E586" s="540"/>
      <c r="F586" s="540"/>
      <c r="H586" s="623"/>
      <c r="I586" s="623"/>
    </row>
    <row r="587">
      <c r="A587" s="540"/>
      <c r="B587" s="540"/>
      <c r="C587" s="540"/>
      <c r="D587" s="919"/>
      <c r="E587" s="540"/>
      <c r="F587" s="540"/>
      <c r="H587" s="623"/>
      <c r="I587" s="623"/>
    </row>
    <row r="588">
      <c r="A588" s="540"/>
      <c r="B588" s="540"/>
      <c r="C588" s="540"/>
      <c r="D588" s="919"/>
      <c r="E588" s="540"/>
      <c r="F588" s="540"/>
      <c r="H588" s="623"/>
      <c r="I588" s="623"/>
    </row>
    <row r="589">
      <c r="A589" s="540"/>
      <c r="B589" s="540"/>
      <c r="C589" s="540"/>
      <c r="D589" s="919"/>
      <c r="E589" s="540"/>
      <c r="F589" s="540"/>
      <c r="H589" s="623"/>
      <c r="I589" s="623"/>
    </row>
    <row r="590">
      <c r="A590" s="540"/>
      <c r="B590" s="540"/>
      <c r="C590" s="540"/>
      <c r="D590" s="919"/>
      <c r="E590" s="540"/>
      <c r="F590" s="540"/>
      <c r="H590" s="623"/>
      <c r="I590" s="623"/>
    </row>
    <row r="591">
      <c r="A591" s="540"/>
      <c r="B591" s="540"/>
      <c r="C591" s="540"/>
      <c r="D591" s="919"/>
      <c r="E591" s="540"/>
      <c r="F591" s="540"/>
      <c r="H591" s="623"/>
      <c r="I591" s="623"/>
    </row>
    <row r="592">
      <c r="A592" s="540"/>
      <c r="B592" s="540"/>
      <c r="C592" s="540"/>
      <c r="D592" s="919"/>
      <c r="E592" s="540"/>
      <c r="F592" s="540"/>
      <c r="H592" s="623"/>
      <c r="I592" s="623"/>
    </row>
    <row r="593">
      <c r="A593" s="540"/>
      <c r="B593" s="540"/>
      <c r="C593" s="540"/>
      <c r="D593" s="919"/>
      <c r="E593" s="540"/>
      <c r="F593" s="540"/>
      <c r="H593" s="623"/>
      <c r="I593" s="623"/>
    </row>
    <row r="594">
      <c r="A594" s="540"/>
      <c r="B594" s="540"/>
      <c r="C594" s="540"/>
      <c r="D594" s="919"/>
      <c r="E594" s="540"/>
      <c r="F594" s="540"/>
      <c r="H594" s="623"/>
      <c r="I594" s="623"/>
    </row>
    <row r="595">
      <c r="A595" s="540"/>
      <c r="B595" s="540"/>
      <c r="C595" s="540"/>
      <c r="D595" s="919"/>
      <c r="E595" s="540"/>
      <c r="F595" s="540"/>
      <c r="H595" s="623"/>
      <c r="I595" s="623"/>
    </row>
    <row r="596">
      <c r="A596" s="540"/>
      <c r="B596" s="540"/>
      <c r="C596" s="540"/>
      <c r="D596" s="919"/>
      <c r="E596" s="540"/>
      <c r="F596" s="540"/>
      <c r="H596" s="623"/>
      <c r="I596" s="623"/>
    </row>
    <row r="597">
      <c r="A597" s="540"/>
      <c r="B597" s="540"/>
      <c r="C597" s="540"/>
      <c r="D597" s="919"/>
      <c r="E597" s="540"/>
      <c r="F597" s="540"/>
      <c r="H597" s="623"/>
      <c r="I597" s="623"/>
    </row>
    <row r="598">
      <c r="A598" s="540"/>
      <c r="B598" s="540"/>
      <c r="C598" s="540"/>
      <c r="D598" s="919"/>
      <c r="E598" s="540"/>
      <c r="F598" s="540"/>
      <c r="H598" s="623"/>
      <c r="I598" s="623"/>
    </row>
    <row r="599">
      <c r="A599" s="540"/>
      <c r="B599" s="540"/>
      <c r="C599" s="540"/>
      <c r="D599" s="919"/>
      <c r="E599" s="540"/>
      <c r="F599" s="540"/>
      <c r="H599" s="623"/>
      <c r="I599" s="623"/>
    </row>
    <row r="600">
      <c r="A600" s="540"/>
      <c r="B600" s="540"/>
      <c r="C600" s="540"/>
      <c r="D600" s="919"/>
      <c r="E600" s="540"/>
      <c r="F600" s="540"/>
      <c r="H600" s="623"/>
      <c r="I600" s="623"/>
    </row>
    <row r="601">
      <c r="A601" s="540"/>
      <c r="B601" s="540"/>
      <c r="C601" s="540"/>
      <c r="D601" s="919"/>
      <c r="E601" s="540"/>
      <c r="F601" s="540"/>
      <c r="H601" s="623"/>
      <c r="I601" s="623"/>
    </row>
    <row r="602">
      <c r="A602" s="540"/>
      <c r="B602" s="540"/>
      <c r="C602" s="540"/>
      <c r="D602" s="919"/>
      <c r="E602" s="540"/>
      <c r="F602" s="540"/>
      <c r="H602" s="623"/>
      <c r="I602" s="623"/>
    </row>
    <row r="603">
      <c r="A603" s="540"/>
      <c r="B603" s="540"/>
      <c r="C603" s="540"/>
      <c r="D603" s="919"/>
      <c r="E603" s="540"/>
      <c r="F603" s="540"/>
      <c r="H603" s="623"/>
      <c r="I603" s="623"/>
    </row>
    <row r="604">
      <c r="A604" s="540"/>
      <c r="B604" s="540"/>
      <c r="C604" s="540"/>
      <c r="D604" s="919"/>
      <c r="E604" s="540"/>
      <c r="F604" s="540"/>
      <c r="H604" s="623"/>
      <c r="I604" s="623"/>
    </row>
    <row r="605">
      <c r="A605" s="540"/>
      <c r="B605" s="540"/>
      <c r="C605" s="540"/>
      <c r="D605" s="919"/>
      <c r="E605" s="540"/>
      <c r="F605" s="540"/>
      <c r="H605" s="623"/>
      <c r="I605" s="623"/>
    </row>
    <row r="606">
      <c r="A606" s="540"/>
      <c r="B606" s="540"/>
      <c r="C606" s="540"/>
      <c r="D606" s="919"/>
      <c r="E606" s="540"/>
      <c r="F606" s="540"/>
      <c r="H606" s="623"/>
      <c r="I606" s="623"/>
    </row>
    <row r="607">
      <c r="A607" s="540"/>
      <c r="B607" s="540"/>
      <c r="C607" s="540"/>
      <c r="D607" s="919"/>
      <c r="E607" s="540"/>
      <c r="F607" s="540"/>
      <c r="H607" s="623"/>
      <c r="I607" s="623"/>
    </row>
    <row r="608">
      <c r="A608" s="540"/>
      <c r="B608" s="540"/>
      <c r="C608" s="540"/>
      <c r="D608" s="919"/>
      <c r="E608" s="540"/>
      <c r="F608" s="540"/>
      <c r="H608" s="623"/>
      <c r="I608" s="623"/>
    </row>
    <row r="609">
      <c r="A609" s="540"/>
      <c r="B609" s="540"/>
      <c r="C609" s="540"/>
      <c r="D609" s="919"/>
      <c r="E609" s="540"/>
      <c r="F609" s="540"/>
      <c r="H609" s="623"/>
      <c r="I609" s="623"/>
    </row>
    <row r="610">
      <c r="A610" s="540"/>
      <c r="B610" s="540"/>
      <c r="C610" s="540"/>
      <c r="D610" s="919"/>
      <c r="E610" s="540"/>
      <c r="F610" s="540"/>
      <c r="H610" s="623"/>
      <c r="I610" s="623"/>
    </row>
    <row r="611">
      <c r="A611" s="540"/>
      <c r="B611" s="540"/>
      <c r="C611" s="540"/>
      <c r="D611" s="919"/>
      <c r="E611" s="540"/>
      <c r="F611" s="540"/>
      <c r="H611" s="623"/>
      <c r="I611" s="623"/>
    </row>
    <row r="612">
      <c r="A612" s="540"/>
      <c r="B612" s="540"/>
      <c r="C612" s="540"/>
      <c r="D612" s="919"/>
      <c r="E612" s="540"/>
      <c r="F612" s="540"/>
      <c r="H612" s="623"/>
      <c r="I612" s="623"/>
    </row>
    <row r="613">
      <c r="A613" s="540"/>
      <c r="B613" s="540"/>
      <c r="C613" s="540"/>
      <c r="D613" s="919"/>
      <c r="E613" s="540"/>
      <c r="F613" s="540"/>
      <c r="H613" s="623"/>
      <c r="I613" s="623"/>
    </row>
    <row r="614">
      <c r="A614" s="540"/>
      <c r="B614" s="540"/>
      <c r="C614" s="540"/>
      <c r="D614" s="919"/>
      <c r="E614" s="540"/>
      <c r="F614" s="540"/>
      <c r="H614" s="623"/>
      <c r="I614" s="623"/>
    </row>
    <row r="615">
      <c r="A615" s="540"/>
      <c r="B615" s="540"/>
      <c r="C615" s="540"/>
      <c r="D615" s="919"/>
      <c r="E615" s="540"/>
      <c r="F615" s="540"/>
      <c r="H615" s="623"/>
      <c r="I615" s="623"/>
    </row>
    <row r="616">
      <c r="A616" s="540"/>
      <c r="B616" s="540"/>
      <c r="C616" s="540"/>
      <c r="D616" s="919"/>
      <c r="E616" s="540"/>
      <c r="F616" s="540"/>
      <c r="H616" s="623"/>
      <c r="I616" s="623"/>
    </row>
    <row r="617">
      <c r="A617" s="540"/>
      <c r="B617" s="540"/>
      <c r="C617" s="540"/>
      <c r="D617" s="919"/>
      <c r="E617" s="540"/>
      <c r="F617" s="540"/>
      <c r="H617" s="623"/>
      <c r="I617" s="623"/>
    </row>
    <row r="618">
      <c r="A618" s="540"/>
      <c r="B618" s="540"/>
      <c r="C618" s="540"/>
      <c r="D618" s="919"/>
      <c r="E618" s="540"/>
      <c r="F618" s="540"/>
      <c r="H618" s="623"/>
      <c r="I618" s="623"/>
    </row>
    <row r="619">
      <c r="A619" s="540"/>
      <c r="B619" s="540"/>
      <c r="C619" s="540"/>
      <c r="D619" s="919"/>
      <c r="E619" s="540"/>
      <c r="F619" s="540"/>
      <c r="H619" s="623"/>
      <c r="I619" s="623"/>
    </row>
    <row r="620">
      <c r="A620" s="540"/>
      <c r="B620" s="540"/>
      <c r="C620" s="540"/>
      <c r="D620" s="919"/>
      <c r="E620" s="540"/>
      <c r="F620" s="540"/>
      <c r="H620" s="623"/>
      <c r="I620" s="623"/>
    </row>
    <row r="621">
      <c r="A621" s="540"/>
      <c r="B621" s="540"/>
      <c r="C621" s="540"/>
      <c r="D621" s="919"/>
      <c r="E621" s="540"/>
      <c r="F621" s="540"/>
      <c r="H621" s="623"/>
      <c r="I621" s="623"/>
    </row>
    <row r="622">
      <c r="A622" s="540"/>
      <c r="B622" s="540"/>
      <c r="C622" s="540"/>
      <c r="D622" s="919"/>
      <c r="E622" s="540"/>
      <c r="F622" s="540"/>
      <c r="H622" s="623"/>
      <c r="I622" s="623"/>
    </row>
    <row r="623">
      <c r="A623" s="540"/>
      <c r="B623" s="540"/>
      <c r="C623" s="540"/>
      <c r="D623" s="919"/>
      <c r="E623" s="540"/>
      <c r="F623" s="540"/>
      <c r="H623" s="623"/>
      <c r="I623" s="623"/>
    </row>
    <row r="624">
      <c r="A624" s="540"/>
      <c r="B624" s="540"/>
      <c r="C624" s="540"/>
      <c r="D624" s="919"/>
      <c r="E624" s="540"/>
      <c r="F624" s="540"/>
      <c r="H624" s="623"/>
      <c r="I624" s="623"/>
    </row>
    <row r="625">
      <c r="A625" s="540"/>
      <c r="B625" s="540"/>
      <c r="C625" s="540"/>
      <c r="D625" s="919"/>
      <c r="E625" s="540"/>
      <c r="F625" s="540"/>
      <c r="H625" s="623"/>
      <c r="I625" s="623"/>
    </row>
    <row r="626">
      <c r="A626" s="540"/>
      <c r="B626" s="540"/>
      <c r="C626" s="540"/>
      <c r="D626" s="919"/>
      <c r="E626" s="540"/>
      <c r="F626" s="540"/>
      <c r="H626" s="623"/>
      <c r="I626" s="623"/>
    </row>
    <row r="627">
      <c r="A627" s="540"/>
      <c r="B627" s="540"/>
      <c r="C627" s="540"/>
      <c r="D627" s="919"/>
      <c r="E627" s="540"/>
      <c r="F627" s="540"/>
      <c r="H627" s="623"/>
      <c r="I627" s="623"/>
    </row>
    <row r="628">
      <c r="A628" s="540"/>
      <c r="B628" s="540"/>
      <c r="C628" s="540"/>
      <c r="D628" s="919"/>
      <c r="E628" s="540"/>
      <c r="F628" s="540"/>
      <c r="H628" s="623"/>
      <c r="I628" s="623"/>
    </row>
    <row r="629">
      <c r="A629" s="540"/>
      <c r="B629" s="540"/>
      <c r="C629" s="540"/>
      <c r="D629" s="919"/>
      <c r="E629" s="540"/>
      <c r="F629" s="540"/>
      <c r="H629" s="623"/>
      <c r="I629" s="623"/>
    </row>
    <row r="630">
      <c r="A630" s="540"/>
      <c r="B630" s="540"/>
      <c r="C630" s="540"/>
      <c r="D630" s="919"/>
      <c r="E630" s="540"/>
      <c r="F630" s="540"/>
      <c r="H630" s="623"/>
      <c r="I630" s="623"/>
    </row>
    <row r="631">
      <c r="A631" s="540"/>
      <c r="B631" s="540"/>
      <c r="C631" s="540"/>
      <c r="D631" s="919"/>
      <c r="E631" s="540"/>
      <c r="F631" s="540"/>
      <c r="H631" s="623"/>
      <c r="I631" s="623"/>
    </row>
    <row r="632">
      <c r="A632" s="540"/>
      <c r="B632" s="540"/>
      <c r="C632" s="540"/>
      <c r="D632" s="919"/>
      <c r="E632" s="540"/>
      <c r="F632" s="540"/>
      <c r="H632" s="623"/>
      <c r="I632" s="623"/>
    </row>
    <row r="633">
      <c r="A633" s="540"/>
      <c r="B633" s="540"/>
      <c r="C633" s="540"/>
      <c r="D633" s="919"/>
      <c r="E633" s="540"/>
      <c r="F633" s="540"/>
      <c r="H633" s="623"/>
      <c r="I633" s="623"/>
    </row>
    <row r="634">
      <c r="A634" s="540"/>
      <c r="B634" s="540"/>
      <c r="C634" s="540"/>
      <c r="D634" s="919"/>
      <c r="E634" s="540"/>
      <c r="F634" s="540"/>
      <c r="H634" s="623"/>
      <c r="I634" s="623"/>
    </row>
    <row r="635">
      <c r="A635" s="540"/>
      <c r="B635" s="540"/>
      <c r="C635" s="540"/>
      <c r="D635" s="919"/>
      <c r="E635" s="540"/>
      <c r="F635" s="540"/>
      <c r="H635" s="623"/>
      <c r="I635" s="623"/>
    </row>
    <row r="636">
      <c r="A636" s="540"/>
      <c r="B636" s="540"/>
      <c r="C636" s="540"/>
      <c r="D636" s="919"/>
      <c r="E636" s="540"/>
      <c r="F636" s="540"/>
      <c r="H636" s="623"/>
      <c r="I636" s="623"/>
    </row>
    <row r="637">
      <c r="A637" s="540"/>
      <c r="B637" s="540"/>
      <c r="C637" s="540"/>
      <c r="D637" s="919"/>
      <c r="E637" s="540"/>
      <c r="F637" s="540"/>
      <c r="H637" s="623"/>
      <c r="I637" s="623"/>
    </row>
    <row r="638">
      <c r="A638" s="540"/>
      <c r="B638" s="540"/>
      <c r="C638" s="540"/>
      <c r="D638" s="919"/>
      <c r="E638" s="540"/>
      <c r="F638" s="540"/>
      <c r="H638" s="623"/>
      <c r="I638" s="623"/>
    </row>
    <row r="639">
      <c r="A639" s="540"/>
      <c r="B639" s="540"/>
      <c r="C639" s="540"/>
      <c r="D639" s="919"/>
      <c r="E639" s="540"/>
      <c r="F639" s="540"/>
      <c r="H639" s="623"/>
      <c r="I639" s="623"/>
    </row>
    <row r="640">
      <c r="A640" s="540"/>
      <c r="B640" s="540"/>
      <c r="C640" s="540"/>
      <c r="D640" s="919"/>
      <c r="E640" s="540"/>
      <c r="F640" s="540"/>
      <c r="H640" s="623"/>
      <c r="I640" s="623"/>
    </row>
    <row r="641">
      <c r="A641" s="540"/>
      <c r="B641" s="540"/>
      <c r="C641" s="540"/>
      <c r="D641" s="919"/>
      <c r="E641" s="540"/>
      <c r="F641" s="540"/>
      <c r="H641" s="623"/>
      <c r="I641" s="623"/>
    </row>
    <row r="642">
      <c r="A642" s="540"/>
      <c r="B642" s="540"/>
      <c r="C642" s="540"/>
      <c r="D642" s="919"/>
      <c r="E642" s="540"/>
      <c r="F642" s="540"/>
      <c r="H642" s="623"/>
      <c r="I642" s="623"/>
    </row>
    <row r="643">
      <c r="A643" s="540"/>
      <c r="B643" s="540"/>
      <c r="C643" s="540"/>
      <c r="D643" s="919"/>
      <c r="E643" s="540"/>
      <c r="F643" s="540"/>
      <c r="H643" s="623"/>
      <c r="I643" s="623"/>
    </row>
    <row r="644">
      <c r="A644" s="540"/>
      <c r="B644" s="540"/>
      <c r="C644" s="540"/>
      <c r="D644" s="919"/>
      <c r="E644" s="540"/>
      <c r="F644" s="540"/>
      <c r="H644" s="623"/>
      <c r="I644" s="623"/>
    </row>
    <row r="645">
      <c r="A645" s="540"/>
      <c r="B645" s="540"/>
      <c r="C645" s="540"/>
      <c r="D645" s="919"/>
      <c r="E645" s="540"/>
      <c r="F645" s="540"/>
      <c r="H645" s="623"/>
      <c r="I645" s="623"/>
    </row>
    <row r="646">
      <c r="A646" s="540"/>
      <c r="B646" s="540"/>
      <c r="C646" s="540"/>
      <c r="D646" s="919"/>
      <c r="E646" s="540"/>
      <c r="F646" s="540"/>
      <c r="H646" s="623"/>
      <c r="I646" s="623"/>
    </row>
    <row r="647">
      <c r="A647" s="540"/>
      <c r="B647" s="540"/>
      <c r="C647" s="540"/>
      <c r="D647" s="919"/>
      <c r="E647" s="540"/>
      <c r="F647" s="540"/>
      <c r="H647" s="623"/>
      <c r="I647" s="623"/>
    </row>
    <row r="648">
      <c r="A648" s="540"/>
      <c r="B648" s="540"/>
      <c r="C648" s="540"/>
      <c r="D648" s="919"/>
      <c r="E648" s="540"/>
      <c r="F648" s="540"/>
      <c r="H648" s="623"/>
      <c r="I648" s="623"/>
    </row>
    <row r="649">
      <c r="A649" s="540"/>
      <c r="B649" s="540"/>
      <c r="C649" s="540"/>
      <c r="D649" s="919"/>
      <c r="E649" s="540"/>
      <c r="F649" s="540"/>
      <c r="H649" s="623"/>
      <c r="I649" s="623"/>
    </row>
    <row r="650">
      <c r="A650" s="540"/>
      <c r="B650" s="540"/>
      <c r="C650" s="540"/>
      <c r="D650" s="919"/>
      <c r="E650" s="540"/>
      <c r="F650" s="540"/>
      <c r="H650" s="623"/>
      <c r="I650" s="623"/>
    </row>
    <row r="651">
      <c r="A651" s="540"/>
      <c r="B651" s="540"/>
      <c r="C651" s="540"/>
      <c r="D651" s="919"/>
      <c r="E651" s="540"/>
      <c r="F651" s="540"/>
      <c r="H651" s="623"/>
      <c r="I651" s="623"/>
    </row>
    <row r="652">
      <c r="A652" s="540"/>
      <c r="B652" s="540"/>
      <c r="C652" s="540"/>
      <c r="D652" s="919"/>
      <c r="E652" s="540"/>
      <c r="F652" s="540"/>
      <c r="H652" s="623"/>
      <c r="I652" s="623"/>
    </row>
    <row r="653">
      <c r="A653" s="540"/>
      <c r="B653" s="540"/>
      <c r="C653" s="540"/>
      <c r="D653" s="919"/>
      <c r="E653" s="540"/>
      <c r="F653" s="540"/>
      <c r="H653" s="623"/>
      <c r="I653" s="623"/>
    </row>
    <row r="654">
      <c r="A654" s="540"/>
      <c r="B654" s="540"/>
      <c r="C654" s="540"/>
      <c r="D654" s="919"/>
      <c r="E654" s="540"/>
      <c r="F654" s="540"/>
      <c r="H654" s="623"/>
      <c r="I654" s="623"/>
    </row>
    <row r="655">
      <c r="A655" s="540"/>
      <c r="B655" s="540"/>
      <c r="C655" s="540"/>
      <c r="D655" s="919"/>
      <c r="E655" s="540"/>
      <c r="F655" s="540"/>
      <c r="H655" s="623"/>
      <c r="I655" s="623"/>
    </row>
    <row r="656">
      <c r="A656" s="540"/>
      <c r="B656" s="540"/>
      <c r="C656" s="540"/>
      <c r="D656" s="919"/>
      <c r="E656" s="540"/>
      <c r="F656" s="540"/>
      <c r="H656" s="623"/>
      <c r="I656" s="623"/>
    </row>
    <row r="657">
      <c r="A657" s="540"/>
      <c r="B657" s="540"/>
      <c r="C657" s="540"/>
      <c r="D657" s="919"/>
      <c r="E657" s="540"/>
      <c r="F657" s="540"/>
      <c r="H657" s="623"/>
      <c r="I657" s="623"/>
    </row>
    <row r="658">
      <c r="A658" s="540"/>
      <c r="B658" s="540"/>
      <c r="C658" s="540"/>
      <c r="D658" s="919"/>
      <c r="E658" s="540"/>
      <c r="F658" s="540"/>
      <c r="H658" s="623"/>
      <c r="I658" s="623"/>
    </row>
    <row r="659">
      <c r="A659" s="540"/>
      <c r="B659" s="540"/>
      <c r="C659" s="540"/>
      <c r="D659" s="919"/>
      <c r="E659" s="540"/>
      <c r="F659" s="540"/>
      <c r="H659" s="623"/>
      <c r="I659" s="623"/>
    </row>
    <row r="660">
      <c r="A660" s="540"/>
      <c r="B660" s="540"/>
      <c r="C660" s="540"/>
      <c r="D660" s="919"/>
      <c r="E660" s="540"/>
      <c r="F660" s="540"/>
      <c r="H660" s="623"/>
      <c r="I660" s="623"/>
    </row>
    <row r="661">
      <c r="A661" s="540"/>
      <c r="B661" s="540"/>
      <c r="C661" s="540"/>
      <c r="D661" s="919"/>
      <c r="E661" s="540"/>
      <c r="F661" s="540"/>
      <c r="H661" s="623"/>
      <c r="I661" s="623"/>
    </row>
    <row r="662">
      <c r="A662" s="540"/>
      <c r="B662" s="540"/>
      <c r="C662" s="540"/>
      <c r="D662" s="919"/>
      <c r="E662" s="540"/>
      <c r="F662" s="540"/>
      <c r="H662" s="623"/>
      <c r="I662" s="623"/>
    </row>
    <row r="663">
      <c r="A663" s="540"/>
      <c r="B663" s="540"/>
      <c r="C663" s="540"/>
      <c r="D663" s="919"/>
      <c r="E663" s="540"/>
      <c r="F663" s="540"/>
      <c r="H663" s="623"/>
      <c r="I663" s="623"/>
    </row>
    <row r="664">
      <c r="A664" s="540"/>
      <c r="B664" s="540"/>
      <c r="C664" s="540"/>
      <c r="D664" s="919"/>
      <c r="E664" s="540"/>
      <c r="F664" s="540"/>
      <c r="H664" s="623"/>
      <c r="I664" s="623"/>
    </row>
    <row r="665">
      <c r="A665" s="540"/>
      <c r="B665" s="540"/>
      <c r="C665" s="540"/>
      <c r="D665" s="919"/>
      <c r="E665" s="540"/>
      <c r="F665" s="540"/>
      <c r="H665" s="623"/>
      <c r="I665" s="623"/>
    </row>
    <row r="666">
      <c r="A666" s="540"/>
      <c r="B666" s="540"/>
      <c r="C666" s="540"/>
      <c r="D666" s="919"/>
      <c r="E666" s="540"/>
      <c r="F666" s="540"/>
      <c r="H666" s="623"/>
      <c r="I666" s="623"/>
    </row>
    <row r="667">
      <c r="A667" s="540"/>
      <c r="B667" s="540"/>
      <c r="C667" s="540"/>
      <c r="D667" s="919"/>
      <c r="E667" s="540"/>
      <c r="F667" s="540"/>
      <c r="H667" s="623"/>
      <c r="I667" s="623"/>
    </row>
    <row r="668">
      <c r="A668" s="540"/>
      <c r="B668" s="540"/>
      <c r="C668" s="540"/>
      <c r="D668" s="919"/>
      <c r="E668" s="540"/>
      <c r="F668" s="540"/>
      <c r="H668" s="623"/>
      <c r="I668" s="623"/>
    </row>
    <row r="669">
      <c r="A669" s="540"/>
      <c r="B669" s="540"/>
      <c r="C669" s="540"/>
      <c r="D669" s="919"/>
      <c r="E669" s="540"/>
      <c r="F669" s="540"/>
      <c r="H669" s="623"/>
      <c r="I669" s="623"/>
    </row>
    <row r="670">
      <c r="A670" s="540"/>
      <c r="B670" s="540"/>
      <c r="C670" s="540"/>
      <c r="D670" s="919"/>
      <c r="E670" s="540"/>
      <c r="F670" s="540"/>
      <c r="H670" s="623"/>
      <c r="I670" s="623"/>
    </row>
    <row r="671">
      <c r="A671" s="540"/>
      <c r="B671" s="540"/>
      <c r="C671" s="540"/>
      <c r="D671" s="919"/>
      <c r="E671" s="540"/>
      <c r="F671" s="540"/>
      <c r="H671" s="623"/>
      <c r="I671" s="623"/>
    </row>
    <row r="672">
      <c r="A672" s="540"/>
      <c r="B672" s="540"/>
      <c r="C672" s="540"/>
      <c r="D672" s="919"/>
      <c r="E672" s="540"/>
      <c r="F672" s="540"/>
      <c r="H672" s="623"/>
      <c r="I672" s="623"/>
    </row>
    <row r="673">
      <c r="A673" s="540"/>
      <c r="B673" s="540"/>
      <c r="C673" s="540"/>
      <c r="D673" s="919"/>
      <c r="E673" s="540"/>
      <c r="F673" s="540"/>
      <c r="H673" s="623"/>
      <c r="I673" s="623"/>
    </row>
    <row r="674">
      <c r="A674" s="540"/>
      <c r="B674" s="540"/>
      <c r="C674" s="540"/>
      <c r="D674" s="919"/>
      <c r="E674" s="540"/>
      <c r="F674" s="540"/>
      <c r="H674" s="623"/>
      <c r="I674" s="623"/>
    </row>
    <row r="675">
      <c r="A675" s="540"/>
      <c r="B675" s="540"/>
      <c r="C675" s="540"/>
      <c r="D675" s="919"/>
      <c r="E675" s="540"/>
      <c r="F675" s="540"/>
      <c r="H675" s="623"/>
      <c r="I675" s="623"/>
    </row>
    <row r="676">
      <c r="A676" s="540"/>
      <c r="B676" s="540"/>
      <c r="C676" s="540"/>
      <c r="D676" s="919"/>
      <c r="E676" s="540"/>
      <c r="F676" s="540"/>
      <c r="H676" s="623"/>
      <c r="I676" s="623"/>
    </row>
    <row r="677">
      <c r="A677" s="540"/>
      <c r="B677" s="540"/>
      <c r="C677" s="540"/>
      <c r="D677" s="919"/>
      <c r="E677" s="540"/>
      <c r="F677" s="540"/>
      <c r="H677" s="623"/>
      <c r="I677" s="623"/>
    </row>
    <row r="678">
      <c r="A678" s="540"/>
      <c r="B678" s="540"/>
      <c r="C678" s="540"/>
      <c r="D678" s="919"/>
      <c r="E678" s="540"/>
      <c r="F678" s="540"/>
      <c r="H678" s="623"/>
      <c r="I678" s="623"/>
    </row>
    <row r="679">
      <c r="A679" s="540"/>
      <c r="B679" s="540"/>
      <c r="C679" s="540"/>
      <c r="D679" s="919"/>
      <c r="E679" s="540"/>
      <c r="F679" s="540"/>
      <c r="H679" s="623"/>
      <c r="I679" s="623"/>
    </row>
    <row r="680">
      <c r="A680" s="540"/>
      <c r="B680" s="540"/>
      <c r="C680" s="540"/>
      <c r="D680" s="919"/>
      <c r="E680" s="540"/>
      <c r="F680" s="540"/>
      <c r="H680" s="623"/>
      <c r="I680" s="623"/>
    </row>
    <row r="681">
      <c r="A681" s="540"/>
      <c r="B681" s="540"/>
      <c r="C681" s="540"/>
      <c r="D681" s="919"/>
      <c r="E681" s="540"/>
      <c r="F681" s="540"/>
      <c r="H681" s="623"/>
      <c r="I681" s="623"/>
    </row>
    <row r="682">
      <c r="A682" s="540"/>
      <c r="B682" s="540"/>
      <c r="C682" s="540"/>
      <c r="D682" s="919"/>
      <c r="E682" s="540"/>
      <c r="F682" s="540"/>
      <c r="H682" s="623"/>
      <c r="I682" s="623"/>
    </row>
    <row r="683">
      <c r="A683" s="540"/>
      <c r="B683" s="540"/>
      <c r="C683" s="540"/>
      <c r="D683" s="919"/>
      <c r="E683" s="540"/>
      <c r="F683" s="540"/>
      <c r="H683" s="623"/>
      <c r="I683" s="623"/>
    </row>
    <row r="684">
      <c r="A684" s="540"/>
      <c r="B684" s="540"/>
      <c r="C684" s="540"/>
      <c r="D684" s="919"/>
      <c r="E684" s="540"/>
      <c r="F684" s="540"/>
      <c r="H684" s="623"/>
      <c r="I684" s="623"/>
    </row>
    <row r="685">
      <c r="A685" s="540"/>
      <c r="B685" s="540"/>
      <c r="C685" s="540"/>
      <c r="D685" s="919"/>
      <c r="E685" s="540"/>
      <c r="F685" s="540"/>
      <c r="H685" s="623"/>
      <c r="I685" s="623"/>
    </row>
    <row r="686">
      <c r="A686" s="540"/>
      <c r="B686" s="540"/>
      <c r="C686" s="540"/>
      <c r="D686" s="919"/>
      <c r="E686" s="540"/>
      <c r="F686" s="540"/>
      <c r="H686" s="623"/>
      <c r="I686" s="623"/>
    </row>
    <row r="687">
      <c r="A687" s="540"/>
      <c r="B687" s="540"/>
      <c r="C687" s="540"/>
      <c r="D687" s="919"/>
      <c r="E687" s="540"/>
      <c r="F687" s="540"/>
      <c r="H687" s="623"/>
      <c r="I687" s="623"/>
    </row>
    <row r="688">
      <c r="A688" s="540"/>
      <c r="B688" s="540"/>
      <c r="C688" s="540"/>
      <c r="D688" s="919"/>
      <c r="E688" s="540"/>
      <c r="F688" s="540"/>
      <c r="H688" s="623"/>
      <c r="I688" s="623"/>
    </row>
    <row r="689">
      <c r="A689" s="540"/>
      <c r="B689" s="540"/>
      <c r="C689" s="540"/>
      <c r="D689" s="919"/>
      <c r="E689" s="540"/>
      <c r="F689" s="540"/>
      <c r="H689" s="623"/>
      <c r="I689" s="623"/>
    </row>
    <row r="690">
      <c r="A690" s="540"/>
      <c r="B690" s="540"/>
      <c r="C690" s="540"/>
      <c r="D690" s="919"/>
      <c r="E690" s="540"/>
      <c r="F690" s="540"/>
      <c r="H690" s="623"/>
      <c r="I690" s="623"/>
    </row>
    <row r="691">
      <c r="A691" s="540"/>
      <c r="B691" s="540"/>
      <c r="C691" s="540"/>
      <c r="D691" s="919"/>
      <c r="E691" s="540"/>
      <c r="F691" s="540"/>
      <c r="H691" s="623"/>
      <c r="I691" s="623"/>
    </row>
    <row r="692">
      <c r="A692" s="540"/>
      <c r="B692" s="540"/>
      <c r="C692" s="540"/>
      <c r="D692" s="919"/>
      <c r="E692" s="540"/>
      <c r="F692" s="540"/>
      <c r="H692" s="623"/>
      <c r="I692" s="623"/>
    </row>
    <row r="693">
      <c r="A693" s="540"/>
      <c r="B693" s="540"/>
      <c r="C693" s="540"/>
      <c r="D693" s="919"/>
      <c r="E693" s="540"/>
      <c r="F693" s="540"/>
      <c r="H693" s="623"/>
      <c r="I693" s="623"/>
    </row>
    <row r="694">
      <c r="A694" s="540"/>
      <c r="B694" s="540"/>
      <c r="C694" s="540"/>
      <c r="D694" s="919"/>
      <c r="E694" s="540"/>
      <c r="F694" s="540"/>
      <c r="H694" s="623"/>
      <c r="I694" s="623"/>
    </row>
    <row r="695">
      <c r="A695" s="540"/>
      <c r="B695" s="540"/>
      <c r="C695" s="540"/>
      <c r="D695" s="919"/>
      <c r="E695" s="540"/>
      <c r="F695" s="540"/>
      <c r="H695" s="623"/>
      <c r="I695" s="623"/>
    </row>
    <row r="696">
      <c r="A696" s="540"/>
      <c r="B696" s="540"/>
      <c r="C696" s="540"/>
      <c r="D696" s="919"/>
      <c r="E696" s="540"/>
      <c r="F696" s="540"/>
      <c r="H696" s="623"/>
      <c r="I696" s="623"/>
    </row>
    <row r="697">
      <c r="A697" s="540"/>
      <c r="B697" s="540"/>
      <c r="C697" s="540"/>
      <c r="D697" s="919"/>
      <c r="E697" s="540"/>
      <c r="F697" s="540"/>
      <c r="H697" s="623"/>
      <c r="I697" s="623"/>
    </row>
    <row r="698">
      <c r="A698" s="540"/>
      <c r="B698" s="540"/>
      <c r="C698" s="540"/>
      <c r="D698" s="919"/>
      <c r="E698" s="540"/>
      <c r="F698" s="540"/>
      <c r="H698" s="623"/>
      <c r="I698" s="623"/>
    </row>
    <row r="699">
      <c r="A699" s="540"/>
      <c r="B699" s="540"/>
      <c r="C699" s="540"/>
      <c r="D699" s="919"/>
      <c r="E699" s="540"/>
      <c r="F699" s="540"/>
      <c r="H699" s="623"/>
      <c r="I699" s="623"/>
    </row>
    <row r="700">
      <c r="A700" s="540"/>
      <c r="B700" s="540"/>
      <c r="C700" s="540"/>
      <c r="D700" s="919"/>
      <c r="E700" s="540"/>
      <c r="F700" s="540"/>
      <c r="H700" s="623"/>
      <c r="I700" s="623"/>
    </row>
    <row r="701">
      <c r="A701" s="540"/>
      <c r="B701" s="540"/>
      <c r="C701" s="540"/>
      <c r="D701" s="919"/>
      <c r="E701" s="540"/>
      <c r="F701" s="540"/>
      <c r="H701" s="623"/>
      <c r="I701" s="623"/>
    </row>
    <row r="702">
      <c r="A702" s="540"/>
      <c r="B702" s="540"/>
      <c r="C702" s="540"/>
      <c r="D702" s="919"/>
      <c r="E702" s="540"/>
      <c r="F702" s="540"/>
      <c r="H702" s="623"/>
      <c r="I702" s="623"/>
    </row>
    <row r="703">
      <c r="A703" s="540"/>
      <c r="B703" s="540"/>
      <c r="C703" s="540"/>
      <c r="D703" s="919"/>
      <c r="E703" s="540"/>
      <c r="F703" s="540"/>
      <c r="H703" s="623"/>
      <c r="I703" s="623"/>
    </row>
    <row r="704">
      <c r="A704" s="540"/>
      <c r="B704" s="540"/>
      <c r="C704" s="540"/>
      <c r="D704" s="919"/>
      <c r="E704" s="540"/>
      <c r="F704" s="540"/>
      <c r="H704" s="623"/>
      <c r="I704" s="623"/>
    </row>
    <row r="705">
      <c r="A705" s="540"/>
      <c r="B705" s="540"/>
      <c r="C705" s="540"/>
      <c r="D705" s="919"/>
      <c r="E705" s="540"/>
      <c r="F705" s="540"/>
      <c r="H705" s="623"/>
      <c r="I705" s="623"/>
    </row>
    <row r="706">
      <c r="A706" s="540"/>
      <c r="B706" s="540"/>
      <c r="C706" s="540"/>
      <c r="D706" s="919"/>
      <c r="E706" s="540"/>
      <c r="F706" s="540"/>
      <c r="H706" s="623"/>
      <c r="I706" s="623"/>
    </row>
    <row r="707">
      <c r="A707" s="540"/>
      <c r="B707" s="540"/>
      <c r="C707" s="540"/>
      <c r="D707" s="919"/>
      <c r="E707" s="540"/>
      <c r="F707" s="540"/>
      <c r="H707" s="623"/>
      <c r="I707" s="623"/>
    </row>
    <row r="708">
      <c r="A708" s="540"/>
      <c r="B708" s="540"/>
      <c r="C708" s="540"/>
      <c r="D708" s="919"/>
      <c r="E708" s="540"/>
      <c r="F708" s="540"/>
      <c r="H708" s="623"/>
      <c r="I708" s="623"/>
    </row>
    <row r="709">
      <c r="A709" s="540"/>
      <c r="B709" s="540"/>
      <c r="C709" s="540"/>
      <c r="D709" s="919"/>
      <c r="E709" s="540"/>
      <c r="F709" s="540"/>
      <c r="H709" s="623"/>
      <c r="I709" s="623"/>
    </row>
    <row r="710">
      <c r="A710" s="540"/>
      <c r="B710" s="540"/>
      <c r="C710" s="540"/>
      <c r="D710" s="919"/>
      <c r="E710" s="540"/>
      <c r="F710" s="540"/>
      <c r="H710" s="623"/>
      <c r="I710" s="623"/>
    </row>
    <row r="711">
      <c r="A711" s="540"/>
      <c r="B711" s="540"/>
      <c r="C711" s="540"/>
      <c r="D711" s="919"/>
      <c r="E711" s="540"/>
      <c r="F711" s="540"/>
      <c r="H711" s="623"/>
      <c r="I711" s="623"/>
    </row>
    <row r="712">
      <c r="A712" s="540"/>
      <c r="B712" s="540"/>
      <c r="C712" s="540"/>
      <c r="D712" s="919"/>
      <c r="E712" s="540"/>
      <c r="F712" s="540"/>
      <c r="H712" s="623"/>
      <c r="I712" s="623"/>
    </row>
    <row r="713">
      <c r="A713" s="540"/>
      <c r="B713" s="540"/>
      <c r="C713" s="540"/>
      <c r="D713" s="919"/>
      <c r="E713" s="540"/>
      <c r="F713" s="540"/>
      <c r="H713" s="623"/>
      <c r="I713" s="623"/>
    </row>
    <row r="714">
      <c r="A714" s="540"/>
      <c r="B714" s="540"/>
      <c r="C714" s="540"/>
      <c r="D714" s="919"/>
      <c r="E714" s="540"/>
      <c r="F714" s="540"/>
      <c r="H714" s="623"/>
      <c r="I714" s="623"/>
    </row>
    <row r="715">
      <c r="A715" s="540"/>
      <c r="B715" s="540"/>
      <c r="C715" s="540"/>
      <c r="D715" s="919"/>
      <c r="E715" s="540"/>
      <c r="F715" s="540"/>
      <c r="H715" s="623"/>
      <c r="I715" s="623"/>
    </row>
    <row r="716">
      <c r="A716" s="540"/>
      <c r="B716" s="540"/>
      <c r="C716" s="540"/>
      <c r="D716" s="919"/>
      <c r="E716" s="540"/>
      <c r="F716" s="540"/>
      <c r="H716" s="623"/>
      <c r="I716" s="623"/>
    </row>
    <row r="717">
      <c r="A717" s="540"/>
      <c r="B717" s="540"/>
      <c r="C717" s="540"/>
      <c r="D717" s="919"/>
      <c r="E717" s="540"/>
      <c r="F717" s="540"/>
      <c r="H717" s="623"/>
      <c r="I717" s="623"/>
    </row>
    <row r="718">
      <c r="A718" s="540"/>
      <c r="B718" s="540"/>
      <c r="C718" s="540"/>
      <c r="D718" s="919"/>
      <c r="E718" s="540"/>
      <c r="F718" s="540"/>
      <c r="H718" s="623"/>
      <c r="I718" s="623"/>
    </row>
    <row r="719">
      <c r="A719" s="540"/>
      <c r="B719" s="540"/>
      <c r="C719" s="540"/>
      <c r="D719" s="919"/>
      <c r="E719" s="540"/>
      <c r="F719" s="540"/>
      <c r="H719" s="623"/>
      <c r="I719" s="623"/>
    </row>
    <row r="720">
      <c r="A720" s="540"/>
      <c r="B720" s="540"/>
      <c r="C720" s="540"/>
      <c r="D720" s="919"/>
      <c r="E720" s="540"/>
      <c r="F720" s="540"/>
      <c r="H720" s="623"/>
      <c r="I720" s="623"/>
    </row>
    <row r="721">
      <c r="A721" s="540"/>
      <c r="B721" s="540"/>
      <c r="C721" s="540"/>
      <c r="D721" s="919"/>
      <c r="E721" s="540"/>
      <c r="F721" s="540"/>
      <c r="H721" s="623"/>
      <c r="I721" s="623"/>
    </row>
    <row r="722">
      <c r="A722" s="540"/>
      <c r="B722" s="540"/>
      <c r="C722" s="540"/>
      <c r="D722" s="919"/>
      <c r="E722" s="540"/>
      <c r="F722" s="540"/>
      <c r="H722" s="623"/>
      <c r="I722" s="623"/>
    </row>
    <row r="723">
      <c r="A723" s="540"/>
      <c r="B723" s="540"/>
      <c r="C723" s="540"/>
      <c r="D723" s="919"/>
      <c r="E723" s="540"/>
      <c r="F723" s="540"/>
      <c r="H723" s="623"/>
      <c r="I723" s="623"/>
    </row>
    <row r="724">
      <c r="A724" s="540"/>
      <c r="B724" s="540"/>
      <c r="C724" s="540"/>
      <c r="D724" s="919"/>
      <c r="E724" s="540"/>
      <c r="F724" s="540"/>
      <c r="H724" s="623"/>
      <c r="I724" s="623"/>
    </row>
    <row r="725">
      <c r="A725" s="540"/>
      <c r="B725" s="540"/>
      <c r="C725" s="540"/>
      <c r="D725" s="919"/>
      <c r="E725" s="540"/>
      <c r="F725" s="540"/>
      <c r="H725" s="623"/>
      <c r="I725" s="623"/>
    </row>
    <row r="726">
      <c r="A726" s="540"/>
      <c r="B726" s="540"/>
      <c r="C726" s="540"/>
      <c r="D726" s="919"/>
      <c r="E726" s="540"/>
      <c r="F726" s="540"/>
      <c r="H726" s="623"/>
      <c r="I726" s="623"/>
    </row>
    <row r="727">
      <c r="A727" s="540"/>
      <c r="B727" s="540"/>
      <c r="C727" s="540"/>
      <c r="D727" s="919"/>
      <c r="E727" s="540"/>
      <c r="F727" s="540"/>
      <c r="H727" s="623"/>
      <c r="I727" s="623"/>
    </row>
    <row r="728">
      <c r="A728" s="540"/>
      <c r="B728" s="540"/>
      <c r="C728" s="540"/>
      <c r="D728" s="919"/>
      <c r="E728" s="540"/>
      <c r="F728" s="540"/>
      <c r="H728" s="623"/>
      <c r="I728" s="623"/>
    </row>
    <row r="729">
      <c r="A729" s="540"/>
      <c r="B729" s="540"/>
      <c r="C729" s="540"/>
      <c r="D729" s="919"/>
      <c r="E729" s="540"/>
      <c r="F729" s="540"/>
      <c r="H729" s="623"/>
      <c r="I729" s="623"/>
    </row>
    <row r="730">
      <c r="A730" s="540"/>
      <c r="B730" s="540"/>
      <c r="C730" s="540"/>
      <c r="D730" s="919"/>
      <c r="E730" s="540"/>
      <c r="F730" s="540"/>
      <c r="H730" s="623"/>
      <c r="I730" s="623"/>
    </row>
    <row r="731">
      <c r="A731" s="540"/>
      <c r="B731" s="540"/>
      <c r="C731" s="540"/>
      <c r="D731" s="919"/>
      <c r="E731" s="540"/>
      <c r="F731" s="540"/>
      <c r="H731" s="623"/>
      <c r="I731" s="623"/>
    </row>
    <row r="732">
      <c r="A732" s="540"/>
      <c r="B732" s="540"/>
      <c r="C732" s="540"/>
      <c r="D732" s="919"/>
      <c r="E732" s="540"/>
      <c r="F732" s="540"/>
      <c r="H732" s="623"/>
      <c r="I732" s="623"/>
    </row>
    <row r="733">
      <c r="A733" s="540"/>
      <c r="B733" s="540"/>
      <c r="C733" s="540"/>
      <c r="D733" s="919"/>
      <c r="E733" s="540"/>
      <c r="F733" s="540"/>
      <c r="H733" s="623"/>
      <c r="I733" s="623"/>
    </row>
    <row r="734">
      <c r="A734" s="540"/>
      <c r="B734" s="540"/>
      <c r="C734" s="540"/>
      <c r="D734" s="919"/>
      <c r="E734" s="540"/>
      <c r="F734" s="540"/>
      <c r="H734" s="623"/>
      <c r="I734" s="623"/>
    </row>
    <row r="735">
      <c r="A735" s="540"/>
      <c r="B735" s="540"/>
      <c r="C735" s="540"/>
      <c r="D735" s="919"/>
      <c r="E735" s="540"/>
      <c r="F735" s="540"/>
      <c r="H735" s="623"/>
      <c r="I735" s="623"/>
    </row>
    <row r="736">
      <c r="A736" s="540"/>
      <c r="B736" s="540"/>
      <c r="C736" s="540"/>
      <c r="D736" s="919"/>
      <c r="E736" s="540"/>
      <c r="F736" s="540"/>
      <c r="H736" s="623"/>
      <c r="I736" s="623"/>
    </row>
    <row r="737">
      <c r="A737" s="540"/>
      <c r="B737" s="540"/>
      <c r="C737" s="540"/>
      <c r="D737" s="919"/>
      <c r="E737" s="540"/>
      <c r="F737" s="540"/>
      <c r="H737" s="623"/>
      <c r="I737" s="623"/>
    </row>
    <row r="738">
      <c r="A738" s="540"/>
      <c r="B738" s="540"/>
      <c r="C738" s="540"/>
      <c r="D738" s="919"/>
      <c r="E738" s="540"/>
      <c r="F738" s="540"/>
      <c r="H738" s="623"/>
      <c r="I738" s="623"/>
    </row>
    <row r="739">
      <c r="A739" s="540"/>
      <c r="B739" s="540"/>
      <c r="C739" s="540"/>
      <c r="D739" s="919"/>
      <c r="E739" s="540"/>
      <c r="F739" s="540"/>
      <c r="H739" s="623"/>
      <c r="I739" s="623"/>
    </row>
    <row r="740">
      <c r="A740" s="540"/>
      <c r="B740" s="540"/>
      <c r="C740" s="540"/>
      <c r="D740" s="919"/>
      <c r="E740" s="540"/>
      <c r="F740" s="540"/>
      <c r="H740" s="623"/>
      <c r="I740" s="623"/>
    </row>
    <row r="741">
      <c r="A741" s="540"/>
      <c r="B741" s="540"/>
      <c r="C741" s="540"/>
      <c r="D741" s="919"/>
      <c r="E741" s="540"/>
      <c r="F741" s="540"/>
      <c r="H741" s="623"/>
      <c r="I741" s="623"/>
    </row>
    <row r="742">
      <c r="A742" s="540"/>
      <c r="B742" s="540"/>
      <c r="C742" s="540"/>
      <c r="D742" s="919"/>
      <c r="E742" s="540"/>
      <c r="F742" s="540"/>
      <c r="H742" s="623"/>
      <c r="I742" s="623"/>
    </row>
    <row r="743">
      <c r="A743" s="540"/>
      <c r="B743" s="540"/>
      <c r="C743" s="540"/>
      <c r="D743" s="919"/>
      <c r="E743" s="540"/>
      <c r="F743" s="540"/>
      <c r="H743" s="623"/>
      <c r="I743" s="623"/>
    </row>
    <row r="744">
      <c r="A744" s="540"/>
      <c r="B744" s="540"/>
      <c r="C744" s="540"/>
      <c r="D744" s="919"/>
      <c r="E744" s="540"/>
      <c r="F744" s="540"/>
      <c r="H744" s="623"/>
      <c r="I744" s="623"/>
    </row>
    <row r="745">
      <c r="A745" s="540"/>
      <c r="B745" s="540"/>
      <c r="C745" s="540"/>
      <c r="D745" s="919"/>
      <c r="E745" s="540"/>
      <c r="F745" s="540"/>
      <c r="H745" s="623"/>
      <c r="I745" s="623"/>
    </row>
    <row r="746">
      <c r="A746" s="540"/>
      <c r="B746" s="540"/>
      <c r="C746" s="540"/>
      <c r="D746" s="919"/>
      <c r="E746" s="540"/>
      <c r="F746" s="540"/>
      <c r="H746" s="623"/>
      <c r="I746" s="623"/>
    </row>
    <row r="747">
      <c r="A747" s="540"/>
      <c r="B747" s="540"/>
      <c r="C747" s="540"/>
      <c r="D747" s="919"/>
      <c r="E747" s="540"/>
      <c r="F747" s="540"/>
      <c r="H747" s="623"/>
      <c r="I747" s="623"/>
    </row>
    <row r="748">
      <c r="A748" s="540"/>
      <c r="B748" s="540"/>
      <c r="C748" s="540"/>
      <c r="D748" s="919"/>
      <c r="E748" s="540"/>
      <c r="F748" s="540"/>
      <c r="H748" s="623"/>
      <c r="I748" s="623"/>
    </row>
    <row r="749">
      <c r="A749" s="540"/>
      <c r="B749" s="540"/>
      <c r="C749" s="540"/>
      <c r="D749" s="919"/>
      <c r="E749" s="540"/>
      <c r="F749" s="540"/>
      <c r="H749" s="623"/>
      <c r="I749" s="623"/>
    </row>
    <row r="750">
      <c r="A750" s="540"/>
      <c r="B750" s="540"/>
      <c r="C750" s="540"/>
      <c r="D750" s="919"/>
      <c r="E750" s="540"/>
      <c r="F750" s="540"/>
      <c r="H750" s="623"/>
      <c r="I750" s="623"/>
    </row>
    <row r="751">
      <c r="A751" s="540"/>
      <c r="B751" s="540"/>
      <c r="C751" s="540"/>
      <c r="D751" s="919"/>
      <c r="E751" s="540"/>
      <c r="F751" s="540"/>
      <c r="H751" s="623"/>
      <c r="I751" s="623"/>
    </row>
    <row r="752">
      <c r="A752" s="540"/>
      <c r="B752" s="540"/>
      <c r="C752" s="540"/>
      <c r="D752" s="919"/>
      <c r="E752" s="540"/>
      <c r="F752" s="540"/>
      <c r="H752" s="623"/>
      <c r="I752" s="623"/>
    </row>
    <row r="753">
      <c r="A753" s="540"/>
      <c r="B753" s="540"/>
      <c r="C753" s="540"/>
      <c r="D753" s="919"/>
      <c r="E753" s="540"/>
      <c r="F753" s="540"/>
      <c r="H753" s="623"/>
      <c r="I753" s="623"/>
    </row>
    <row r="754">
      <c r="A754" s="540"/>
      <c r="B754" s="540"/>
      <c r="C754" s="540"/>
      <c r="D754" s="919"/>
      <c r="E754" s="540"/>
      <c r="F754" s="540"/>
      <c r="H754" s="623"/>
      <c r="I754" s="623"/>
    </row>
    <row r="755">
      <c r="A755" s="540"/>
      <c r="B755" s="540"/>
      <c r="C755" s="540"/>
      <c r="D755" s="919"/>
      <c r="E755" s="540"/>
      <c r="F755" s="540"/>
      <c r="H755" s="623"/>
      <c r="I755" s="623"/>
    </row>
    <row r="756">
      <c r="A756" s="540"/>
      <c r="B756" s="540"/>
      <c r="C756" s="540"/>
      <c r="D756" s="919"/>
      <c r="E756" s="540"/>
      <c r="F756" s="540"/>
      <c r="H756" s="623"/>
      <c r="I756" s="623"/>
    </row>
    <row r="757">
      <c r="A757" s="540"/>
      <c r="B757" s="540"/>
      <c r="C757" s="540"/>
      <c r="D757" s="919"/>
      <c r="E757" s="540"/>
      <c r="F757" s="540"/>
      <c r="H757" s="623"/>
      <c r="I757" s="623"/>
    </row>
    <row r="758">
      <c r="A758" s="540"/>
      <c r="B758" s="540"/>
      <c r="C758" s="540"/>
      <c r="D758" s="919"/>
      <c r="E758" s="540"/>
      <c r="F758" s="540"/>
      <c r="H758" s="623"/>
      <c r="I758" s="623"/>
    </row>
    <row r="759">
      <c r="A759" s="540"/>
      <c r="B759" s="540"/>
      <c r="C759" s="540"/>
      <c r="D759" s="919"/>
      <c r="E759" s="540"/>
      <c r="F759" s="540"/>
      <c r="H759" s="623"/>
      <c r="I759" s="623"/>
    </row>
    <row r="760">
      <c r="A760" s="540"/>
      <c r="B760" s="540"/>
      <c r="C760" s="540"/>
      <c r="D760" s="919"/>
      <c r="E760" s="540"/>
      <c r="F760" s="540"/>
      <c r="H760" s="623"/>
      <c r="I760" s="623"/>
    </row>
    <row r="761">
      <c r="A761" s="540"/>
      <c r="B761" s="540"/>
      <c r="C761" s="540"/>
      <c r="D761" s="919"/>
      <c r="E761" s="540"/>
      <c r="F761" s="540"/>
      <c r="H761" s="623"/>
      <c r="I761" s="623"/>
    </row>
    <row r="762">
      <c r="A762" s="540"/>
      <c r="B762" s="540"/>
      <c r="C762" s="540"/>
      <c r="D762" s="919"/>
      <c r="E762" s="540"/>
      <c r="F762" s="540"/>
      <c r="H762" s="623"/>
      <c r="I762" s="623"/>
    </row>
    <row r="763">
      <c r="A763" s="540"/>
      <c r="B763" s="540"/>
      <c r="C763" s="540"/>
      <c r="D763" s="919"/>
      <c r="E763" s="540"/>
      <c r="F763" s="540"/>
      <c r="H763" s="623"/>
      <c r="I763" s="623"/>
    </row>
    <row r="764">
      <c r="A764" s="540"/>
      <c r="B764" s="540"/>
      <c r="C764" s="540"/>
      <c r="D764" s="919"/>
      <c r="E764" s="540"/>
      <c r="F764" s="540"/>
      <c r="H764" s="623"/>
      <c r="I764" s="623"/>
    </row>
    <row r="765">
      <c r="A765" s="540"/>
      <c r="B765" s="540"/>
      <c r="C765" s="540"/>
      <c r="D765" s="919"/>
      <c r="E765" s="540"/>
      <c r="F765" s="540"/>
      <c r="H765" s="623"/>
      <c r="I765" s="623"/>
    </row>
    <row r="766">
      <c r="A766" s="540"/>
      <c r="B766" s="540"/>
      <c r="C766" s="540"/>
      <c r="D766" s="919"/>
      <c r="E766" s="540"/>
      <c r="F766" s="540"/>
      <c r="H766" s="623"/>
      <c r="I766" s="623"/>
    </row>
    <row r="767">
      <c r="A767" s="540"/>
      <c r="B767" s="540"/>
      <c r="C767" s="540"/>
      <c r="D767" s="919"/>
      <c r="E767" s="540"/>
      <c r="F767" s="540"/>
      <c r="H767" s="623"/>
      <c r="I767" s="623"/>
    </row>
    <row r="768">
      <c r="A768" s="540"/>
      <c r="B768" s="540"/>
      <c r="C768" s="540"/>
      <c r="D768" s="919"/>
      <c r="E768" s="540"/>
      <c r="F768" s="540"/>
      <c r="H768" s="623"/>
      <c r="I768" s="623"/>
    </row>
    <row r="769">
      <c r="A769" s="540"/>
      <c r="B769" s="540"/>
      <c r="C769" s="540"/>
      <c r="D769" s="919"/>
      <c r="E769" s="540"/>
      <c r="F769" s="540"/>
      <c r="H769" s="623"/>
      <c r="I769" s="623"/>
    </row>
    <row r="770">
      <c r="A770" s="540"/>
      <c r="B770" s="540"/>
      <c r="C770" s="540"/>
      <c r="D770" s="919"/>
      <c r="E770" s="540"/>
      <c r="F770" s="540"/>
      <c r="H770" s="623"/>
      <c r="I770" s="623"/>
    </row>
    <row r="771">
      <c r="A771" s="540"/>
      <c r="B771" s="540"/>
      <c r="C771" s="540"/>
      <c r="D771" s="919"/>
      <c r="E771" s="540"/>
      <c r="F771" s="540"/>
      <c r="H771" s="623"/>
      <c r="I771" s="623"/>
    </row>
    <row r="772">
      <c r="A772" s="540"/>
      <c r="B772" s="540"/>
      <c r="C772" s="540"/>
      <c r="D772" s="919"/>
      <c r="E772" s="540"/>
      <c r="F772" s="540"/>
      <c r="H772" s="623"/>
      <c r="I772" s="623"/>
    </row>
    <row r="773">
      <c r="A773" s="540"/>
      <c r="B773" s="540"/>
      <c r="C773" s="540"/>
      <c r="D773" s="919"/>
      <c r="E773" s="540"/>
      <c r="F773" s="540"/>
      <c r="H773" s="623"/>
      <c r="I773" s="623"/>
    </row>
    <row r="774">
      <c r="A774" s="540"/>
      <c r="B774" s="540"/>
      <c r="C774" s="540"/>
      <c r="D774" s="919"/>
      <c r="E774" s="540"/>
      <c r="F774" s="540"/>
      <c r="H774" s="623"/>
      <c r="I774" s="623"/>
    </row>
    <row r="775">
      <c r="A775" s="540"/>
      <c r="B775" s="540"/>
      <c r="C775" s="540"/>
      <c r="D775" s="919"/>
      <c r="E775" s="540"/>
      <c r="F775" s="540"/>
      <c r="H775" s="623"/>
      <c r="I775" s="623"/>
    </row>
    <row r="776">
      <c r="A776" s="540"/>
      <c r="B776" s="540"/>
      <c r="C776" s="540"/>
      <c r="D776" s="919"/>
      <c r="E776" s="540"/>
      <c r="F776" s="540"/>
      <c r="H776" s="623"/>
      <c r="I776" s="623"/>
    </row>
    <row r="777">
      <c r="A777" s="540"/>
      <c r="B777" s="540"/>
      <c r="C777" s="540"/>
      <c r="D777" s="919"/>
      <c r="E777" s="540"/>
      <c r="F777" s="540"/>
      <c r="H777" s="623"/>
      <c r="I777" s="623"/>
    </row>
    <row r="778">
      <c r="A778" s="540"/>
      <c r="B778" s="540"/>
      <c r="C778" s="540"/>
      <c r="D778" s="919"/>
      <c r="E778" s="540"/>
      <c r="F778" s="540"/>
      <c r="H778" s="623"/>
      <c r="I778" s="623"/>
    </row>
    <row r="779">
      <c r="A779" s="540"/>
      <c r="B779" s="540"/>
      <c r="C779" s="540"/>
      <c r="D779" s="919"/>
      <c r="E779" s="540"/>
      <c r="F779" s="540"/>
      <c r="H779" s="623"/>
      <c r="I779" s="623"/>
    </row>
    <row r="780">
      <c r="A780" s="540"/>
      <c r="B780" s="540"/>
      <c r="C780" s="540"/>
      <c r="D780" s="919"/>
      <c r="E780" s="540"/>
      <c r="F780" s="540"/>
      <c r="H780" s="623"/>
      <c r="I780" s="623"/>
    </row>
    <row r="781">
      <c r="A781" s="540"/>
      <c r="B781" s="540"/>
      <c r="C781" s="540"/>
      <c r="D781" s="919"/>
      <c r="E781" s="540"/>
      <c r="F781" s="540"/>
      <c r="H781" s="623"/>
      <c r="I781" s="623"/>
    </row>
    <row r="782">
      <c r="A782" s="540"/>
      <c r="B782" s="540"/>
      <c r="C782" s="540"/>
      <c r="D782" s="919"/>
      <c r="E782" s="540"/>
      <c r="F782" s="540"/>
      <c r="H782" s="623"/>
      <c r="I782" s="623"/>
    </row>
    <row r="783">
      <c r="A783" s="540"/>
      <c r="B783" s="540"/>
      <c r="C783" s="540"/>
      <c r="D783" s="919"/>
      <c r="E783" s="540"/>
      <c r="F783" s="540"/>
      <c r="H783" s="623"/>
      <c r="I783" s="623"/>
    </row>
    <row r="784">
      <c r="A784" s="540"/>
      <c r="B784" s="540"/>
      <c r="C784" s="540"/>
      <c r="D784" s="919"/>
      <c r="E784" s="540"/>
      <c r="F784" s="540"/>
      <c r="H784" s="623"/>
      <c r="I784" s="623"/>
    </row>
    <row r="785">
      <c r="A785" s="540"/>
      <c r="B785" s="540"/>
      <c r="C785" s="540"/>
      <c r="D785" s="919"/>
      <c r="E785" s="540"/>
      <c r="F785" s="540"/>
      <c r="H785" s="623"/>
      <c r="I785" s="623"/>
    </row>
    <row r="786">
      <c r="A786" s="540"/>
      <c r="B786" s="540"/>
      <c r="C786" s="540"/>
      <c r="D786" s="919"/>
      <c r="E786" s="540"/>
      <c r="F786" s="540"/>
      <c r="H786" s="623"/>
      <c r="I786" s="623"/>
    </row>
    <row r="787">
      <c r="A787" s="540"/>
      <c r="B787" s="540"/>
      <c r="C787" s="540"/>
      <c r="D787" s="919"/>
      <c r="E787" s="540"/>
      <c r="F787" s="540"/>
      <c r="H787" s="623"/>
      <c r="I787" s="623"/>
    </row>
    <row r="788">
      <c r="A788" s="540"/>
      <c r="B788" s="540"/>
      <c r="C788" s="540"/>
      <c r="D788" s="919"/>
      <c r="E788" s="540"/>
      <c r="F788" s="540"/>
      <c r="H788" s="623"/>
      <c r="I788" s="623"/>
    </row>
    <row r="789">
      <c r="A789" s="540"/>
      <c r="B789" s="540"/>
      <c r="C789" s="540"/>
      <c r="D789" s="919"/>
      <c r="E789" s="540"/>
      <c r="F789" s="540"/>
      <c r="H789" s="623"/>
      <c r="I789" s="623"/>
    </row>
    <row r="790">
      <c r="A790" s="540"/>
      <c r="B790" s="540"/>
      <c r="C790" s="540"/>
      <c r="D790" s="919"/>
      <c r="E790" s="540"/>
      <c r="F790" s="540"/>
      <c r="H790" s="623"/>
      <c r="I790" s="623"/>
    </row>
    <row r="791">
      <c r="A791" s="540"/>
      <c r="B791" s="540"/>
      <c r="C791" s="540"/>
      <c r="D791" s="919"/>
      <c r="E791" s="540"/>
      <c r="F791" s="540"/>
      <c r="H791" s="623"/>
      <c r="I791" s="623"/>
    </row>
    <row r="792">
      <c r="A792" s="540"/>
      <c r="B792" s="540"/>
      <c r="C792" s="540"/>
      <c r="D792" s="919"/>
      <c r="E792" s="540"/>
      <c r="F792" s="540"/>
      <c r="H792" s="623"/>
      <c r="I792" s="623"/>
    </row>
    <row r="793">
      <c r="A793" s="540"/>
      <c r="B793" s="540"/>
      <c r="C793" s="540"/>
      <c r="D793" s="919"/>
      <c r="E793" s="540"/>
      <c r="F793" s="540"/>
      <c r="H793" s="623"/>
      <c r="I793" s="623"/>
    </row>
    <row r="794">
      <c r="A794" s="540"/>
      <c r="B794" s="540"/>
      <c r="C794" s="540"/>
      <c r="D794" s="919"/>
      <c r="E794" s="540"/>
      <c r="F794" s="540"/>
      <c r="H794" s="623"/>
      <c r="I794" s="623"/>
    </row>
    <row r="795">
      <c r="A795" s="540"/>
      <c r="B795" s="540"/>
      <c r="C795" s="540"/>
      <c r="D795" s="919"/>
      <c r="E795" s="540"/>
      <c r="F795" s="540"/>
      <c r="H795" s="623"/>
      <c r="I795" s="623"/>
    </row>
    <row r="796">
      <c r="A796" s="540"/>
      <c r="B796" s="540"/>
      <c r="C796" s="540"/>
      <c r="D796" s="919"/>
      <c r="E796" s="540"/>
      <c r="F796" s="540"/>
      <c r="H796" s="623"/>
      <c r="I796" s="623"/>
    </row>
    <row r="797">
      <c r="A797" s="540"/>
      <c r="B797" s="540"/>
      <c r="C797" s="540"/>
      <c r="D797" s="919"/>
      <c r="E797" s="540"/>
      <c r="F797" s="540"/>
      <c r="H797" s="623"/>
      <c r="I797" s="623"/>
    </row>
    <row r="798">
      <c r="A798" s="540"/>
      <c r="B798" s="540"/>
      <c r="C798" s="540"/>
      <c r="D798" s="919"/>
      <c r="E798" s="540"/>
      <c r="F798" s="540"/>
      <c r="H798" s="623"/>
      <c r="I798" s="623"/>
    </row>
    <row r="799">
      <c r="A799" s="540"/>
      <c r="B799" s="540"/>
      <c r="C799" s="540"/>
      <c r="D799" s="919"/>
      <c r="E799" s="540"/>
      <c r="F799" s="540"/>
      <c r="H799" s="623"/>
      <c r="I799" s="623"/>
    </row>
    <row r="800">
      <c r="A800" s="540"/>
      <c r="B800" s="540"/>
      <c r="C800" s="540"/>
      <c r="D800" s="919"/>
      <c r="E800" s="540"/>
      <c r="F800" s="540"/>
      <c r="H800" s="623"/>
      <c r="I800" s="623"/>
    </row>
    <row r="801">
      <c r="A801" s="540"/>
      <c r="B801" s="540"/>
      <c r="C801" s="540"/>
      <c r="D801" s="919"/>
      <c r="E801" s="540"/>
      <c r="F801" s="540"/>
      <c r="H801" s="623"/>
      <c r="I801" s="623"/>
    </row>
    <row r="802">
      <c r="A802" s="540"/>
      <c r="B802" s="540"/>
      <c r="C802" s="540"/>
      <c r="D802" s="919"/>
      <c r="E802" s="540"/>
      <c r="F802" s="540"/>
      <c r="H802" s="623"/>
      <c r="I802" s="623"/>
    </row>
    <row r="803">
      <c r="A803" s="540"/>
      <c r="B803" s="540"/>
      <c r="C803" s="540"/>
      <c r="D803" s="919"/>
      <c r="E803" s="540"/>
      <c r="F803" s="540"/>
      <c r="H803" s="623"/>
      <c r="I803" s="623"/>
    </row>
    <row r="804">
      <c r="A804" s="540"/>
      <c r="B804" s="540"/>
      <c r="C804" s="540"/>
      <c r="D804" s="919"/>
      <c r="E804" s="540"/>
      <c r="F804" s="540"/>
      <c r="H804" s="623"/>
      <c r="I804" s="623"/>
    </row>
    <row r="805">
      <c r="A805" s="540"/>
      <c r="B805" s="540"/>
      <c r="C805" s="540"/>
      <c r="D805" s="919"/>
      <c r="E805" s="540"/>
      <c r="F805" s="540"/>
      <c r="H805" s="623"/>
      <c r="I805" s="623"/>
    </row>
    <row r="806">
      <c r="A806" s="540"/>
      <c r="B806" s="540"/>
      <c r="C806" s="540"/>
      <c r="D806" s="919"/>
      <c r="E806" s="540"/>
      <c r="F806" s="540"/>
      <c r="H806" s="623"/>
      <c r="I806" s="623"/>
    </row>
    <row r="807">
      <c r="A807" s="540"/>
      <c r="B807" s="540"/>
      <c r="C807" s="540"/>
      <c r="D807" s="919"/>
      <c r="E807" s="540"/>
      <c r="F807" s="540"/>
      <c r="H807" s="623"/>
      <c r="I807" s="623"/>
    </row>
    <row r="808">
      <c r="A808" s="540"/>
      <c r="B808" s="540"/>
      <c r="C808" s="540"/>
      <c r="D808" s="919"/>
      <c r="E808" s="540"/>
      <c r="F808" s="540"/>
      <c r="H808" s="623"/>
      <c r="I808" s="623"/>
    </row>
    <row r="809">
      <c r="A809" s="540"/>
      <c r="B809" s="540"/>
      <c r="C809" s="540"/>
      <c r="D809" s="919"/>
      <c r="E809" s="540"/>
      <c r="F809" s="540"/>
      <c r="H809" s="623"/>
      <c r="I809" s="623"/>
    </row>
    <row r="810">
      <c r="A810" s="540"/>
      <c r="B810" s="540"/>
      <c r="C810" s="540"/>
      <c r="D810" s="919"/>
      <c r="E810" s="540"/>
      <c r="F810" s="540"/>
      <c r="H810" s="623"/>
      <c r="I810" s="623"/>
    </row>
    <row r="811">
      <c r="A811" s="540"/>
      <c r="B811" s="540"/>
      <c r="C811" s="540"/>
      <c r="D811" s="919"/>
      <c r="E811" s="540"/>
      <c r="F811" s="540"/>
      <c r="H811" s="623"/>
      <c r="I811" s="623"/>
    </row>
    <row r="812">
      <c r="A812" s="540"/>
      <c r="B812" s="540"/>
      <c r="C812" s="540"/>
      <c r="D812" s="919"/>
      <c r="E812" s="540"/>
      <c r="F812" s="540"/>
      <c r="H812" s="623"/>
      <c r="I812" s="623"/>
    </row>
    <row r="813">
      <c r="A813" s="540"/>
      <c r="B813" s="540"/>
      <c r="C813" s="540"/>
      <c r="D813" s="919"/>
      <c r="E813" s="540"/>
      <c r="F813" s="540"/>
      <c r="H813" s="623"/>
      <c r="I813" s="623"/>
    </row>
    <row r="814">
      <c r="A814" s="540"/>
      <c r="B814" s="540"/>
      <c r="C814" s="540"/>
      <c r="D814" s="919"/>
      <c r="E814" s="540"/>
      <c r="F814" s="540"/>
      <c r="H814" s="623"/>
      <c r="I814" s="623"/>
    </row>
    <row r="815">
      <c r="A815" s="540"/>
      <c r="B815" s="540"/>
      <c r="C815" s="540"/>
      <c r="D815" s="919"/>
      <c r="E815" s="540"/>
      <c r="F815" s="540"/>
      <c r="H815" s="623"/>
      <c r="I815" s="623"/>
    </row>
    <row r="816">
      <c r="A816" s="540"/>
      <c r="B816" s="540"/>
      <c r="C816" s="540"/>
      <c r="D816" s="919"/>
      <c r="E816" s="540"/>
      <c r="F816" s="540"/>
      <c r="H816" s="623"/>
      <c r="I816" s="623"/>
    </row>
    <row r="817">
      <c r="A817" s="540"/>
      <c r="B817" s="540"/>
      <c r="C817" s="540"/>
      <c r="D817" s="919"/>
      <c r="E817" s="540"/>
      <c r="F817" s="540"/>
      <c r="H817" s="623"/>
      <c r="I817" s="623"/>
    </row>
    <row r="818">
      <c r="A818" s="540"/>
      <c r="B818" s="540"/>
      <c r="C818" s="540"/>
      <c r="D818" s="919"/>
      <c r="E818" s="540"/>
      <c r="F818" s="540"/>
      <c r="H818" s="623"/>
      <c r="I818" s="623"/>
    </row>
    <row r="819">
      <c r="A819" s="540"/>
      <c r="B819" s="540"/>
      <c r="C819" s="540"/>
      <c r="D819" s="919"/>
      <c r="E819" s="540"/>
      <c r="F819" s="540"/>
      <c r="H819" s="623"/>
      <c r="I819" s="623"/>
    </row>
    <row r="820">
      <c r="A820" s="540"/>
      <c r="B820" s="540"/>
      <c r="C820" s="540"/>
      <c r="D820" s="919"/>
      <c r="E820" s="540"/>
      <c r="F820" s="540"/>
      <c r="H820" s="623"/>
      <c r="I820" s="623"/>
    </row>
    <row r="821">
      <c r="A821" s="540"/>
      <c r="B821" s="540"/>
      <c r="C821" s="540"/>
      <c r="D821" s="919"/>
      <c r="E821" s="540"/>
      <c r="F821" s="540"/>
      <c r="H821" s="623"/>
      <c r="I821" s="623"/>
    </row>
    <row r="822">
      <c r="A822" s="540"/>
      <c r="B822" s="540"/>
      <c r="C822" s="540"/>
      <c r="D822" s="919"/>
      <c r="E822" s="540"/>
      <c r="F822" s="540"/>
      <c r="H822" s="623"/>
      <c r="I822" s="623"/>
    </row>
    <row r="823">
      <c r="A823" s="540"/>
      <c r="B823" s="540"/>
      <c r="C823" s="540"/>
      <c r="D823" s="919"/>
      <c r="E823" s="540"/>
      <c r="F823" s="540"/>
      <c r="H823" s="623"/>
      <c r="I823" s="623"/>
    </row>
    <row r="824">
      <c r="A824" s="540"/>
      <c r="B824" s="540"/>
      <c r="C824" s="540"/>
      <c r="D824" s="919"/>
      <c r="E824" s="540"/>
      <c r="F824" s="540"/>
      <c r="H824" s="623"/>
      <c r="I824" s="623"/>
    </row>
    <row r="825">
      <c r="A825" s="540"/>
      <c r="B825" s="540"/>
      <c r="C825" s="540"/>
      <c r="D825" s="919"/>
      <c r="E825" s="540"/>
      <c r="F825" s="540"/>
      <c r="H825" s="623"/>
      <c r="I825" s="623"/>
    </row>
    <row r="826">
      <c r="A826" s="540"/>
      <c r="B826" s="540"/>
      <c r="C826" s="540"/>
      <c r="D826" s="919"/>
      <c r="E826" s="540"/>
      <c r="F826" s="540"/>
      <c r="H826" s="623"/>
      <c r="I826" s="623"/>
    </row>
    <row r="827">
      <c r="A827" s="540"/>
      <c r="B827" s="540"/>
      <c r="C827" s="540"/>
      <c r="D827" s="919"/>
      <c r="E827" s="540"/>
      <c r="F827" s="540"/>
      <c r="H827" s="623"/>
      <c r="I827" s="623"/>
    </row>
    <row r="828">
      <c r="A828" s="540"/>
      <c r="B828" s="540"/>
      <c r="C828" s="540"/>
      <c r="D828" s="919"/>
      <c r="E828" s="540"/>
      <c r="F828" s="540"/>
      <c r="H828" s="623"/>
      <c r="I828" s="623"/>
    </row>
    <row r="829">
      <c r="A829" s="540"/>
      <c r="B829" s="540"/>
      <c r="C829" s="540"/>
      <c r="D829" s="919"/>
      <c r="E829" s="540"/>
      <c r="F829" s="540"/>
      <c r="H829" s="623"/>
      <c r="I829" s="623"/>
    </row>
    <row r="830">
      <c r="A830" s="540"/>
      <c r="B830" s="540"/>
      <c r="C830" s="540"/>
      <c r="D830" s="919"/>
      <c r="E830" s="540"/>
      <c r="F830" s="540"/>
      <c r="H830" s="623"/>
      <c r="I830" s="623"/>
    </row>
    <row r="831">
      <c r="A831" s="540"/>
      <c r="B831" s="540"/>
      <c r="C831" s="540"/>
      <c r="D831" s="919"/>
      <c r="E831" s="540"/>
      <c r="F831" s="540"/>
      <c r="H831" s="623"/>
      <c r="I831" s="623"/>
    </row>
    <row r="832">
      <c r="A832" s="540"/>
      <c r="B832" s="540"/>
      <c r="C832" s="540"/>
      <c r="D832" s="919"/>
      <c r="E832" s="540"/>
      <c r="F832" s="540"/>
      <c r="H832" s="623"/>
      <c r="I832" s="623"/>
    </row>
    <row r="833">
      <c r="A833" s="540"/>
      <c r="B833" s="540"/>
      <c r="C833" s="540"/>
      <c r="D833" s="919"/>
      <c r="E833" s="540"/>
      <c r="F833" s="540"/>
      <c r="H833" s="623"/>
      <c r="I833" s="623"/>
    </row>
    <row r="834">
      <c r="A834" s="540"/>
      <c r="B834" s="540"/>
      <c r="C834" s="540"/>
      <c r="D834" s="919"/>
      <c r="E834" s="540"/>
      <c r="F834" s="540"/>
      <c r="H834" s="623"/>
      <c r="I834" s="623"/>
    </row>
    <row r="835">
      <c r="A835" s="540"/>
      <c r="B835" s="540"/>
      <c r="C835" s="540"/>
      <c r="D835" s="919"/>
      <c r="E835" s="540"/>
      <c r="F835" s="540"/>
      <c r="H835" s="623"/>
      <c r="I835" s="623"/>
    </row>
    <row r="836">
      <c r="A836" s="540"/>
      <c r="B836" s="540"/>
      <c r="C836" s="540"/>
      <c r="D836" s="919"/>
      <c r="E836" s="540"/>
      <c r="F836" s="540"/>
      <c r="H836" s="623"/>
      <c r="I836" s="623"/>
    </row>
    <row r="837">
      <c r="A837" s="540"/>
      <c r="B837" s="540"/>
      <c r="C837" s="540"/>
      <c r="D837" s="919"/>
      <c r="E837" s="540"/>
      <c r="F837" s="540"/>
      <c r="H837" s="623"/>
      <c r="I837" s="623"/>
    </row>
    <row r="838">
      <c r="A838" s="540"/>
      <c r="B838" s="540"/>
      <c r="C838" s="540"/>
      <c r="D838" s="919"/>
      <c r="E838" s="540"/>
      <c r="F838" s="540"/>
      <c r="H838" s="623"/>
      <c r="I838" s="623"/>
    </row>
    <row r="839">
      <c r="A839" s="540"/>
      <c r="B839" s="540"/>
      <c r="C839" s="540"/>
      <c r="D839" s="919"/>
      <c r="E839" s="540"/>
      <c r="F839" s="540"/>
      <c r="H839" s="623"/>
      <c r="I839" s="623"/>
    </row>
    <row r="840">
      <c r="A840" s="540"/>
      <c r="B840" s="540"/>
      <c r="C840" s="540"/>
      <c r="D840" s="919"/>
      <c r="E840" s="540"/>
      <c r="F840" s="540"/>
      <c r="H840" s="623"/>
      <c r="I840" s="623"/>
    </row>
    <row r="841">
      <c r="A841" s="540"/>
      <c r="B841" s="540"/>
      <c r="C841" s="540"/>
      <c r="D841" s="919"/>
      <c r="E841" s="540"/>
      <c r="F841" s="540"/>
      <c r="H841" s="623"/>
      <c r="I841" s="623"/>
    </row>
    <row r="842">
      <c r="A842" s="540"/>
      <c r="B842" s="540"/>
      <c r="C842" s="540"/>
      <c r="D842" s="919"/>
      <c r="E842" s="540"/>
      <c r="F842" s="540"/>
      <c r="H842" s="623"/>
      <c r="I842" s="623"/>
    </row>
    <row r="843">
      <c r="A843" s="540"/>
      <c r="B843" s="540"/>
      <c r="C843" s="540"/>
      <c r="D843" s="919"/>
      <c r="E843" s="540"/>
      <c r="F843" s="540"/>
      <c r="H843" s="623"/>
      <c r="I843" s="623"/>
    </row>
    <row r="844">
      <c r="A844" s="540"/>
      <c r="B844" s="540"/>
      <c r="C844" s="540"/>
      <c r="D844" s="919"/>
      <c r="E844" s="540"/>
      <c r="F844" s="540"/>
      <c r="H844" s="623"/>
      <c r="I844" s="623"/>
    </row>
    <row r="845">
      <c r="A845" s="540"/>
      <c r="B845" s="540"/>
      <c r="C845" s="540"/>
      <c r="D845" s="919"/>
      <c r="E845" s="540"/>
      <c r="F845" s="540"/>
      <c r="H845" s="623"/>
      <c r="I845" s="623"/>
    </row>
    <row r="846">
      <c r="A846" s="540"/>
      <c r="B846" s="540"/>
      <c r="C846" s="540"/>
      <c r="D846" s="919"/>
      <c r="E846" s="540"/>
      <c r="F846" s="540"/>
      <c r="H846" s="623"/>
      <c r="I846" s="623"/>
    </row>
    <row r="847">
      <c r="A847" s="540"/>
      <c r="B847" s="540"/>
      <c r="C847" s="540"/>
      <c r="D847" s="919"/>
      <c r="E847" s="540"/>
      <c r="F847" s="540"/>
      <c r="H847" s="623"/>
      <c r="I847" s="623"/>
    </row>
    <row r="848">
      <c r="A848" s="540"/>
      <c r="B848" s="540"/>
      <c r="C848" s="540"/>
      <c r="D848" s="919"/>
      <c r="E848" s="540"/>
      <c r="F848" s="540"/>
      <c r="H848" s="623"/>
      <c r="I848" s="623"/>
    </row>
    <row r="849">
      <c r="A849" s="540"/>
      <c r="B849" s="540"/>
      <c r="C849" s="540"/>
      <c r="D849" s="919"/>
      <c r="E849" s="540"/>
      <c r="F849" s="540"/>
      <c r="H849" s="623"/>
      <c r="I849" s="623"/>
    </row>
    <row r="850">
      <c r="A850" s="540"/>
      <c r="B850" s="540"/>
      <c r="C850" s="540"/>
      <c r="D850" s="919"/>
      <c r="E850" s="540"/>
      <c r="F850" s="540"/>
      <c r="H850" s="623"/>
      <c r="I850" s="623"/>
    </row>
    <row r="851">
      <c r="A851" s="540"/>
      <c r="B851" s="540"/>
      <c r="C851" s="540"/>
      <c r="D851" s="919"/>
      <c r="E851" s="540"/>
      <c r="F851" s="540"/>
      <c r="H851" s="623"/>
      <c r="I851" s="623"/>
    </row>
    <row r="852">
      <c r="A852" s="540"/>
      <c r="B852" s="540"/>
      <c r="C852" s="540"/>
      <c r="D852" s="919"/>
      <c r="E852" s="540"/>
      <c r="F852" s="540"/>
      <c r="H852" s="623"/>
      <c r="I852" s="623"/>
    </row>
    <row r="853">
      <c r="A853" s="540"/>
      <c r="B853" s="540"/>
      <c r="C853" s="540"/>
      <c r="D853" s="919"/>
      <c r="E853" s="540"/>
      <c r="F853" s="540"/>
      <c r="H853" s="623"/>
      <c r="I853" s="623"/>
    </row>
    <row r="854">
      <c r="A854" s="540"/>
      <c r="B854" s="540"/>
      <c r="C854" s="540"/>
      <c r="D854" s="919"/>
      <c r="E854" s="540"/>
      <c r="F854" s="540"/>
      <c r="H854" s="623"/>
      <c r="I854" s="623"/>
    </row>
    <row r="855">
      <c r="A855" s="540"/>
      <c r="B855" s="540"/>
      <c r="C855" s="540"/>
      <c r="D855" s="919"/>
      <c r="E855" s="540"/>
      <c r="F855" s="540"/>
      <c r="H855" s="623"/>
      <c r="I855" s="623"/>
    </row>
    <row r="856">
      <c r="A856" s="540"/>
      <c r="B856" s="540"/>
      <c r="C856" s="540"/>
      <c r="D856" s="919"/>
      <c r="E856" s="540"/>
      <c r="F856" s="540"/>
      <c r="H856" s="623"/>
      <c r="I856" s="623"/>
    </row>
    <row r="857">
      <c r="A857" s="540"/>
      <c r="B857" s="540"/>
      <c r="C857" s="540"/>
      <c r="D857" s="919"/>
      <c r="E857" s="540"/>
      <c r="F857" s="540"/>
      <c r="H857" s="623"/>
      <c r="I857" s="623"/>
    </row>
    <row r="858">
      <c r="A858" s="540"/>
      <c r="B858" s="540"/>
      <c r="C858" s="540"/>
      <c r="D858" s="919"/>
      <c r="E858" s="540"/>
      <c r="F858" s="540"/>
      <c r="H858" s="623"/>
      <c r="I858" s="623"/>
    </row>
    <row r="859">
      <c r="A859" s="540"/>
      <c r="B859" s="540"/>
      <c r="C859" s="540"/>
      <c r="D859" s="919"/>
      <c r="E859" s="540"/>
      <c r="F859" s="540"/>
      <c r="H859" s="623"/>
      <c r="I859" s="623"/>
    </row>
    <row r="860">
      <c r="A860" s="540"/>
      <c r="B860" s="540"/>
      <c r="C860" s="540"/>
      <c r="D860" s="919"/>
      <c r="E860" s="540"/>
      <c r="F860" s="540"/>
      <c r="H860" s="623"/>
      <c r="I860" s="623"/>
    </row>
    <row r="861">
      <c r="A861" s="540"/>
      <c r="B861" s="540"/>
      <c r="C861" s="540"/>
      <c r="D861" s="919"/>
      <c r="E861" s="540"/>
      <c r="F861" s="540"/>
      <c r="H861" s="623"/>
      <c r="I861" s="623"/>
    </row>
    <row r="862">
      <c r="A862" s="540"/>
      <c r="B862" s="540"/>
      <c r="C862" s="540"/>
      <c r="D862" s="919"/>
      <c r="E862" s="540"/>
      <c r="F862" s="540"/>
      <c r="H862" s="623"/>
      <c r="I862" s="623"/>
    </row>
    <row r="863">
      <c r="A863" s="540"/>
      <c r="B863" s="540"/>
      <c r="C863" s="540"/>
      <c r="D863" s="919"/>
      <c r="E863" s="540"/>
      <c r="F863" s="540"/>
      <c r="H863" s="623"/>
      <c r="I863" s="623"/>
    </row>
    <row r="864">
      <c r="A864" s="540"/>
      <c r="B864" s="540"/>
      <c r="C864" s="540"/>
      <c r="D864" s="919"/>
      <c r="E864" s="540"/>
      <c r="F864" s="540"/>
      <c r="H864" s="623"/>
      <c r="I864" s="623"/>
    </row>
    <row r="865">
      <c r="A865" s="540"/>
      <c r="B865" s="540"/>
      <c r="C865" s="540"/>
      <c r="D865" s="919"/>
      <c r="E865" s="540"/>
      <c r="F865" s="540"/>
      <c r="H865" s="623"/>
      <c r="I865" s="623"/>
    </row>
    <row r="866">
      <c r="A866" s="540"/>
      <c r="B866" s="540"/>
      <c r="C866" s="540"/>
      <c r="D866" s="919"/>
      <c r="E866" s="540"/>
      <c r="F866" s="540"/>
      <c r="H866" s="623"/>
      <c r="I866" s="623"/>
    </row>
    <row r="867">
      <c r="A867" s="540"/>
      <c r="B867" s="540"/>
      <c r="C867" s="540"/>
      <c r="D867" s="919"/>
      <c r="E867" s="540"/>
      <c r="F867" s="540"/>
      <c r="H867" s="623"/>
      <c r="I867" s="623"/>
    </row>
    <row r="868">
      <c r="A868" s="540"/>
      <c r="B868" s="540"/>
      <c r="C868" s="540"/>
      <c r="D868" s="919"/>
      <c r="E868" s="540"/>
      <c r="F868" s="540"/>
      <c r="H868" s="623"/>
      <c r="I868" s="623"/>
    </row>
    <row r="869">
      <c r="A869" s="540"/>
      <c r="B869" s="540"/>
      <c r="C869" s="540"/>
      <c r="D869" s="919"/>
      <c r="E869" s="540"/>
      <c r="F869" s="540"/>
      <c r="H869" s="623"/>
      <c r="I869" s="623"/>
    </row>
    <row r="870">
      <c r="A870" s="540"/>
      <c r="B870" s="540"/>
      <c r="C870" s="540"/>
      <c r="D870" s="919"/>
      <c r="E870" s="540"/>
      <c r="F870" s="540"/>
      <c r="H870" s="623"/>
      <c r="I870" s="623"/>
    </row>
    <row r="871">
      <c r="A871" s="540"/>
      <c r="B871" s="540"/>
      <c r="C871" s="540"/>
      <c r="D871" s="919"/>
      <c r="E871" s="540"/>
      <c r="F871" s="540"/>
      <c r="H871" s="623"/>
      <c r="I871" s="623"/>
    </row>
    <row r="872">
      <c r="A872" s="540"/>
      <c r="B872" s="540"/>
      <c r="C872" s="540"/>
      <c r="D872" s="919"/>
      <c r="E872" s="540"/>
      <c r="F872" s="540"/>
      <c r="H872" s="623"/>
      <c r="I872" s="623"/>
    </row>
    <row r="873">
      <c r="A873" s="540"/>
      <c r="B873" s="540"/>
      <c r="C873" s="540"/>
      <c r="D873" s="919"/>
      <c r="E873" s="540"/>
      <c r="F873" s="540"/>
      <c r="H873" s="623"/>
      <c r="I873" s="623"/>
    </row>
    <row r="874">
      <c r="A874" s="540"/>
      <c r="B874" s="540"/>
      <c r="C874" s="540"/>
      <c r="D874" s="919"/>
      <c r="E874" s="540"/>
      <c r="F874" s="540"/>
      <c r="H874" s="623"/>
      <c r="I874" s="623"/>
    </row>
    <row r="875">
      <c r="A875" s="540"/>
      <c r="B875" s="540"/>
      <c r="C875" s="540"/>
      <c r="D875" s="919"/>
      <c r="E875" s="540"/>
      <c r="F875" s="540"/>
      <c r="H875" s="623"/>
      <c r="I875" s="623"/>
    </row>
    <row r="876">
      <c r="A876" s="540"/>
      <c r="B876" s="540"/>
      <c r="C876" s="540"/>
      <c r="D876" s="919"/>
      <c r="E876" s="540"/>
      <c r="F876" s="540"/>
      <c r="H876" s="623"/>
      <c r="I876" s="623"/>
    </row>
    <row r="877">
      <c r="A877" s="540"/>
      <c r="B877" s="540"/>
      <c r="C877" s="540"/>
      <c r="D877" s="919"/>
      <c r="E877" s="540"/>
      <c r="F877" s="540"/>
      <c r="H877" s="623"/>
      <c r="I877" s="623"/>
    </row>
    <row r="878">
      <c r="A878" s="540"/>
      <c r="B878" s="540"/>
      <c r="C878" s="540"/>
      <c r="D878" s="919"/>
      <c r="E878" s="540"/>
      <c r="F878" s="540"/>
      <c r="H878" s="623"/>
      <c r="I878" s="623"/>
    </row>
    <row r="879">
      <c r="A879" s="540"/>
      <c r="B879" s="540"/>
      <c r="C879" s="540"/>
      <c r="D879" s="919"/>
      <c r="E879" s="540"/>
      <c r="F879" s="540"/>
      <c r="H879" s="623"/>
      <c r="I879" s="623"/>
    </row>
    <row r="880">
      <c r="A880" s="540"/>
      <c r="B880" s="540"/>
      <c r="C880" s="540"/>
      <c r="D880" s="919"/>
      <c r="E880" s="540"/>
      <c r="F880" s="540"/>
      <c r="H880" s="623"/>
      <c r="I880" s="623"/>
    </row>
    <row r="881">
      <c r="A881" s="540"/>
      <c r="B881" s="540"/>
      <c r="C881" s="540"/>
      <c r="D881" s="919"/>
      <c r="E881" s="540"/>
      <c r="F881" s="540"/>
      <c r="H881" s="623"/>
      <c r="I881" s="623"/>
    </row>
    <row r="882">
      <c r="A882" s="540"/>
      <c r="B882" s="540"/>
      <c r="C882" s="540"/>
      <c r="D882" s="919"/>
      <c r="E882" s="540"/>
      <c r="F882" s="540"/>
      <c r="H882" s="623"/>
      <c r="I882" s="623"/>
    </row>
    <row r="883">
      <c r="A883" s="540"/>
      <c r="B883" s="540"/>
      <c r="C883" s="540"/>
      <c r="D883" s="919"/>
      <c r="E883" s="540"/>
      <c r="F883" s="540"/>
      <c r="H883" s="623"/>
      <c r="I883" s="623"/>
    </row>
    <row r="884">
      <c r="A884" s="540"/>
      <c r="B884" s="540"/>
      <c r="C884" s="540"/>
      <c r="D884" s="919"/>
      <c r="E884" s="540"/>
      <c r="F884" s="540"/>
      <c r="H884" s="623"/>
      <c r="I884" s="623"/>
    </row>
    <row r="885">
      <c r="A885" s="540"/>
      <c r="B885" s="540"/>
      <c r="C885" s="540"/>
      <c r="D885" s="919"/>
      <c r="E885" s="540"/>
      <c r="F885" s="540"/>
      <c r="H885" s="623"/>
      <c r="I885" s="623"/>
    </row>
    <row r="886">
      <c r="A886" s="540"/>
      <c r="B886" s="540"/>
      <c r="C886" s="540"/>
      <c r="D886" s="919"/>
      <c r="E886" s="540"/>
      <c r="F886" s="540"/>
      <c r="H886" s="623"/>
      <c r="I886" s="623"/>
    </row>
    <row r="887">
      <c r="A887" s="540"/>
      <c r="B887" s="540"/>
      <c r="C887" s="540"/>
      <c r="D887" s="919"/>
      <c r="E887" s="540"/>
      <c r="F887" s="540"/>
      <c r="H887" s="623"/>
      <c r="I887" s="623"/>
    </row>
    <row r="888">
      <c r="A888" s="540"/>
      <c r="B888" s="540"/>
      <c r="C888" s="540"/>
      <c r="D888" s="919"/>
      <c r="E888" s="540"/>
      <c r="F888" s="540"/>
      <c r="H888" s="623"/>
      <c r="I888" s="623"/>
    </row>
    <row r="889">
      <c r="A889" s="540"/>
      <c r="B889" s="540"/>
      <c r="C889" s="540"/>
      <c r="D889" s="919"/>
      <c r="E889" s="540"/>
      <c r="F889" s="540"/>
      <c r="H889" s="623"/>
      <c r="I889" s="623"/>
    </row>
    <row r="890">
      <c r="A890" s="540"/>
      <c r="B890" s="540"/>
      <c r="C890" s="540"/>
      <c r="D890" s="919"/>
      <c r="E890" s="540"/>
      <c r="F890" s="540"/>
      <c r="H890" s="623"/>
      <c r="I890" s="623"/>
    </row>
    <row r="891">
      <c r="A891" s="540"/>
      <c r="B891" s="540"/>
      <c r="C891" s="540"/>
      <c r="D891" s="919"/>
      <c r="E891" s="540"/>
      <c r="F891" s="540"/>
      <c r="H891" s="623"/>
      <c r="I891" s="623"/>
    </row>
    <row r="892">
      <c r="A892" s="540"/>
      <c r="B892" s="540"/>
      <c r="C892" s="540"/>
      <c r="D892" s="919"/>
      <c r="E892" s="540"/>
      <c r="F892" s="540"/>
      <c r="H892" s="623"/>
      <c r="I892" s="623"/>
    </row>
    <row r="893">
      <c r="A893" s="540"/>
      <c r="B893" s="540"/>
      <c r="C893" s="540"/>
      <c r="D893" s="919"/>
      <c r="E893" s="540"/>
      <c r="F893" s="540"/>
      <c r="H893" s="623"/>
      <c r="I893" s="623"/>
    </row>
    <row r="894">
      <c r="A894" s="540"/>
      <c r="B894" s="540"/>
      <c r="C894" s="540"/>
      <c r="D894" s="919"/>
      <c r="E894" s="540"/>
      <c r="F894" s="540"/>
      <c r="H894" s="623"/>
      <c r="I894" s="623"/>
    </row>
    <row r="895">
      <c r="A895" s="540"/>
      <c r="B895" s="540"/>
      <c r="C895" s="540"/>
      <c r="D895" s="919"/>
      <c r="E895" s="540"/>
      <c r="F895" s="540"/>
      <c r="H895" s="623"/>
      <c r="I895" s="623"/>
    </row>
    <row r="896">
      <c r="A896" s="540"/>
      <c r="B896" s="540"/>
      <c r="C896" s="540"/>
      <c r="D896" s="919"/>
      <c r="E896" s="540"/>
      <c r="F896" s="540"/>
      <c r="H896" s="623"/>
      <c r="I896" s="623"/>
    </row>
    <row r="897">
      <c r="A897" s="540"/>
      <c r="B897" s="540"/>
      <c r="C897" s="540"/>
      <c r="D897" s="919"/>
      <c r="E897" s="540"/>
      <c r="F897" s="540"/>
      <c r="H897" s="623"/>
      <c r="I897" s="623"/>
    </row>
    <row r="898">
      <c r="A898" s="540"/>
      <c r="B898" s="540"/>
      <c r="C898" s="540"/>
      <c r="D898" s="919"/>
      <c r="E898" s="540"/>
      <c r="F898" s="540"/>
      <c r="H898" s="623"/>
      <c r="I898" s="623"/>
    </row>
    <row r="899">
      <c r="A899" s="540"/>
      <c r="B899" s="540"/>
      <c r="C899" s="540"/>
      <c r="D899" s="919"/>
      <c r="E899" s="540"/>
      <c r="F899" s="540"/>
      <c r="H899" s="623"/>
      <c r="I899" s="623"/>
    </row>
    <row r="900">
      <c r="A900" s="540"/>
      <c r="B900" s="540"/>
      <c r="C900" s="540"/>
      <c r="D900" s="919"/>
      <c r="E900" s="540"/>
      <c r="F900" s="540"/>
      <c r="H900" s="623"/>
      <c r="I900" s="623"/>
    </row>
    <row r="901">
      <c r="A901" s="540"/>
      <c r="B901" s="540"/>
      <c r="C901" s="540"/>
      <c r="D901" s="919"/>
      <c r="E901" s="540"/>
      <c r="F901" s="540"/>
      <c r="H901" s="623"/>
      <c r="I901" s="623"/>
    </row>
    <row r="902">
      <c r="A902" s="540"/>
      <c r="B902" s="540"/>
      <c r="C902" s="540"/>
      <c r="D902" s="919"/>
      <c r="E902" s="540"/>
      <c r="F902" s="540"/>
      <c r="H902" s="623"/>
      <c r="I902" s="623"/>
    </row>
    <row r="903">
      <c r="A903" s="540"/>
      <c r="B903" s="540"/>
      <c r="C903" s="540"/>
      <c r="D903" s="919"/>
      <c r="E903" s="540"/>
      <c r="F903" s="540"/>
      <c r="H903" s="623"/>
      <c r="I903" s="623"/>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5" max="5" width="28.0"/>
    <col customWidth="1" min="6" max="6" width="42.63"/>
    <col customWidth="1" min="8" max="8" width="27.13"/>
    <col customWidth="1" min="9" max="9" width="57.38"/>
    <col customWidth="1" min="10" max="10" width="74.0"/>
  </cols>
  <sheetData>
    <row r="1">
      <c r="A1" s="160" t="s">
        <v>8610</v>
      </c>
      <c r="B1" s="160" t="s">
        <v>8610</v>
      </c>
      <c r="C1" s="160" t="s">
        <v>8610</v>
      </c>
      <c r="D1" s="160" t="s">
        <v>8610</v>
      </c>
      <c r="E1" s="160" t="s">
        <v>8610</v>
      </c>
      <c r="F1" s="160" t="s">
        <v>8610</v>
      </c>
      <c r="G1" s="160" t="s">
        <v>8610</v>
      </c>
      <c r="H1" s="160" t="s">
        <v>8610</v>
      </c>
      <c r="I1" s="160" t="s">
        <v>8610</v>
      </c>
      <c r="J1" s="161" t="s">
        <v>8610</v>
      </c>
      <c r="K1" s="130" t="s">
        <v>8610</v>
      </c>
      <c r="L1" s="131"/>
      <c r="M1" s="131"/>
      <c r="N1" s="131"/>
      <c r="O1" s="131"/>
      <c r="P1" s="131"/>
      <c r="Q1" s="131"/>
      <c r="R1" s="131"/>
      <c r="S1" s="131"/>
      <c r="T1" s="131"/>
      <c r="U1" s="131"/>
      <c r="V1" s="131"/>
    </row>
    <row r="2" ht="27.0" customHeight="1">
      <c r="A2" s="162" t="s">
        <v>238</v>
      </c>
      <c r="B2" s="162" t="s">
        <v>8611</v>
      </c>
      <c r="C2" s="162" t="s">
        <v>8612</v>
      </c>
      <c r="D2" s="162" t="s">
        <v>8613</v>
      </c>
      <c r="E2" s="162" t="s">
        <v>271</v>
      </c>
      <c r="F2" s="162" t="s">
        <v>272</v>
      </c>
      <c r="G2" s="162" t="s">
        <v>273</v>
      </c>
      <c r="H2" s="162" t="s">
        <v>8614</v>
      </c>
      <c r="I2" s="162" t="s">
        <v>274</v>
      </c>
      <c r="J2" s="162" t="s">
        <v>8615</v>
      </c>
      <c r="K2" s="163"/>
      <c r="L2" s="163"/>
      <c r="M2" s="163"/>
      <c r="N2" s="163"/>
      <c r="O2" s="163"/>
      <c r="P2" s="163"/>
      <c r="Q2" s="163"/>
      <c r="R2" s="163"/>
      <c r="S2" s="163"/>
      <c r="T2" s="163"/>
      <c r="U2" s="163"/>
      <c r="V2" s="163"/>
    </row>
    <row r="3" hidden="1">
      <c r="A3" s="133">
        <v>45341.0</v>
      </c>
      <c r="B3" s="134">
        <v>0.39375</v>
      </c>
      <c r="C3" s="134">
        <v>0.4027777777777778</v>
      </c>
      <c r="D3" s="135">
        <v>0.009027777777777777</v>
      </c>
      <c r="E3" s="136" t="s">
        <v>1549</v>
      </c>
      <c r="F3" s="136" t="s">
        <v>8616</v>
      </c>
      <c r="G3" s="136" t="s">
        <v>8617</v>
      </c>
      <c r="H3" s="137"/>
      <c r="I3" s="136" t="s">
        <v>8618</v>
      </c>
      <c r="J3" s="136" t="s">
        <v>8619</v>
      </c>
      <c r="K3" s="138"/>
      <c r="L3" s="138"/>
      <c r="M3" s="138"/>
      <c r="N3" s="138"/>
      <c r="O3" s="138"/>
      <c r="P3" s="138"/>
      <c r="Q3" s="138"/>
      <c r="R3" s="138"/>
      <c r="S3" s="138"/>
      <c r="T3" s="138"/>
      <c r="U3" s="138"/>
      <c r="V3" s="138"/>
    </row>
    <row r="4" hidden="1">
      <c r="A4" s="133">
        <v>45341.0</v>
      </c>
      <c r="B4" s="139">
        <v>0.4875</v>
      </c>
      <c r="C4" s="139">
        <v>0.5347222222222222</v>
      </c>
      <c r="D4" s="140">
        <v>0.04722222222222222</v>
      </c>
      <c r="E4" s="141" t="s">
        <v>1549</v>
      </c>
      <c r="F4" s="141" t="s">
        <v>8620</v>
      </c>
      <c r="G4" s="141" t="s">
        <v>8617</v>
      </c>
      <c r="H4" s="142"/>
      <c r="I4" s="136" t="s">
        <v>8621</v>
      </c>
      <c r="J4" s="136" t="s">
        <v>8622</v>
      </c>
      <c r="K4" s="143"/>
      <c r="L4" s="143"/>
      <c r="M4" s="143"/>
      <c r="N4" s="143"/>
      <c r="O4" s="143"/>
      <c r="P4" s="143"/>
      <c r="Q4" s="143"/>
      <c r="R4" s="143"/>
      <c r="S4" s="143"/>
      <c r="T4" s="143"/>
      <c r="U4" s="143"/>
      <c r="V4" s="143"/>
    </row>
    <row r="5" hidden="1">
      <c r="A5" s="133">
        <v>45341.0</v>
      </c>
      <c r="B5" s="164">
        <v>0.5895833333333333</v>
      </c>
      <c r="C5" s="164">
        <v>0.6006944444444444</v>
      </c>
      <c r="D5" s="165">
        <f>C5-B5</f>
        <v>0.01111111111</v>
      </c>
      <c r="E5" s="166" t="s">
        <v>8623</v>
      </c>
      <c r="F5" s="166" t="s">
        <v>8624</v>
      </c>
      <c r="G5" s="166" t="s">
        <v>8617</v>
      </c>
      <c r="H5" s="167"/>
      <c r="I5" s="166" t="s">
        <v>8625</v>
      </c>
      <c r="J5" s="168" t="s">
        <v>8626</v>
      </c>
      <c r="K5" s="143"/>
      <c r="L5" s="143"/>
      <c r="M5" s="143"/>
      <c r="N5" s="143"/>
      <c r="O5" s="143"/>
      <c r="P5" s="143"/>
      <c r="Q5" s="143"/>
      <c r="R5" s="143"/>
      <c r="S5" s="143"/>
      <c r="T5" s="143"/>
      <c r="U5" s="143"/>
      <c r="V5" s="143"/>
    </row>
    <row r="6" hidden="1">
      <c r="A6" s="169"/>
      <c r="B6" s="170"/>
      <c r="C6" s="170"/>
      <c r="D6" s="170"/>
      <c r="E6" s="170"/>
      <c r="F6" s="170"/>
      <c r="G6" s="170"/>
      <c r="H6" s="170"/>
      <c r="I6" s="170"/>
      <c r="J6" s="170"/>
      <c r="K6" s="170"/>
      <c r="L6" s="170"/>
      <c r="M6" s="170"/>
      <c r="N6" s="170"/>
      <c r="O6" s="170"/>
      <c r="P6" s="170"/>
      <c r="Q6" s="170"/>
      <c r="R6" s="170"/>
      <c r="S6" s="170"/>
      <c r="T6" s="170"/>
      <c r="U6" s="170"/>
      <c r="V6" s="171"/>
    </row>
    <row r="7" hidden="1">
      <c r="A7" s="172">
        <v>45343.0</v>
      </c>
      <c r="B7" s="164">
        <v>0.4583333333333333</v>
      </c>
      <c r="C7" s="164">
        <v>0.47638888888888886</v>
      </c>
      <c r="D7" s="165">
        <f>C7-B7</f>
        <v>0.01805555556</v>
      </c>
      <c r="E7" s="166" t="s">
        <v>8647</v>
      </c>
      <c r="F7" s="166" t="s">
        <v>8648</v>
      </c>
      <c r="G7" s="173"/>
      <c r="H7" s="166" t="s">
        <v>8617</v>
      </c>
      <c r="I7" s="166" t="s">
        <v>8649</v>
      </c>
      <c r="J7" s="168" t="s">
        <v>8650</v>
      </c>
      <c r="K7" s="143"/>
      <c r="L7" s="143"/>
      <c r="M7" s="143"/>
      <c r="N7" s="143"/>
      <c r="O7" s="143"/>
      <c r="P7" s="143"/>
      <c r="Q7" s="143"/>
      <c r="R7" s="143"/>
      <c r="S7" s="143"/>
      <c r="T7" s="143"/>
      <c r="U7" s="143"/>
      <c r="V7" s="143"/>
    </row>
    <row r="8" hidden="1">
      <c r="A8" s="174"/>
      <c r="B8" s="170"/>
      <c r="C8" s="170"/>
      <c r="D8" s="170"/>
      <c r="E8" s="170"/>
      <c r="F8" s="170"/>
      <c r="G8" s="170"/>
      <c r="H8" s="170"/>
      <c r="I8" s="170"/>
      <c r="J8" s="170"/>
      <c r="K8" s="170"/>
      <c r="L8" s="170"/>
      <c r="M8" s="170"/>
      <c r="N8" s="170"/>
      <c r="O8" s="170"/>
      <c r="P8" s="170"/>
      <c r="Q8" s="170"/>
      <c r="R8" s="170"/>
      <c r="S8" s="170"/>
      <c r="T8" s="170"/>
      <c r="U8" s="170"/>
      <c r="V8" s="171"/>
    </row>
    <row r="9" hidden="1">
      <c r="A9" s="175">
        <v>45344.0</v>
      </c>
      <c r="B9" s="164">
        <v>0.6180555555555556</v>
      </c>
      <c r="C9" s="164">
        <v>0.7291666666666666</v>
      </c>
      <c r="D9" s="165">
        <f t="shared" ref="D9:D10" si="1">C9-B9</f>
        <v>0.1111111111</v>
      </c>
      <c r="E9" s="166" t="s">
        <v>26</v>
      </c>
      <c r="F9" s="166" t="s">
        <v>26</v>
      </c>
      <c r="G9" s="166" t="s">
        <v>8617</v>
      </c>
      <c r="H9" s="167"/>
      <c r="I9" s="166" t="s">
        <v>8651</v>
      </c>
      <c r="J9" s="168" t="s">
        <v>8652</v>
      </c>
      <c r="K9" s="143"/>
      <c r="L9" s="143"/>
      <c r="M9" s="143"/>
      <c r="N9" s="143"/>
      <c r="O9" s="143"/>
      <c r="P9" s="143"/>
      <c r="Q9" s="143"/>
      <c r="R9" s="143"/>
      <c r="S9" s="143"/>
      <c r="T9" s="143"/>
      <c r="U9" s="143"/>
      <c r="V9" s="143"/>
    </row>
    <row r="10" hidden="1">
      <c r="A10" s="175">
        <v>45344.0</v>
      </c>
      <c r="B10" s="164">
        <v>0.6458333333333334</v>
      </c>
      <c r="C10" s="164">
        <v>0.7291666666666666</v>
      </c>
      <c r="D10" s="165">
        <f t="shared" si="1"/>
        <v>0.08333333333</v>
      </c>
      <c r="E10" s="166" t="s">
        <v>8653</v>
      </c>
      <c r="F10" s="166" t="s">
        <v>8653</v>
      </c>
      <c r="G10" s="166" t="s">
        <v>8617</v>
      </c>
      <c r="H10" s="167"/>
      <c r="I10" s="166" t="s">
        <v>8654</v>
      </c>
      <c r="J10" s="168" t="s">
        <v>8655</v>
      </c>
      <c r="K10" s="143"/>
      <c r="L10" s="143"/>
      <c r="M10" s="143"/>
      <c r="N10" s="143"/>
      <c r="O10" s="143"/>
      <c r="P10" s="143"/>
      <c r="Q10" s="143"/>
      <c r="R10" s="143"/>
      <c r="S10" s="143"/>
      <c r="T10" s="143"/>
      <c r="U10" s="143"/>
      <c r="V10" s="143"/>
    </row>
    <row r="11" hidden="1">
      <c r="A11" s="174"/>
      <c r="B11" s="170"/>
      <c r="C11" s="170"/>
      <c r="D11" s="170"/>
      <c r="E11" s="170"/>
      <c r="F11" s="170"/>
      <c r="G11" s="170"/>
      <c r="H11" s="170"/>
      <c r="I11" s="170"/>
      <c r="J11" s="170"/>
      <c r="K11" s="170"/>
      <c r="L11" s="170"/>
      <c r="M11" s="170"/>
      <c r="N11" s="170"/>
      <c r="O11" s="170"/>
      <c r="P11" s="170"/>
      <c r="Q11" s="170"/>
      <c r="R11" s="170"/>
      <c r="S11" s="170"/>
      <c r="T11" s="170"/>
      <c r="U11" s="170"/>
      <c r="V11" s="171"/>
    </row>
    <row r="12" hidden="1">
      <c r="A12" s="175">
        <v>45345.0</v>
      </c>
      <c r="B12" s="164">
        <v>0.4166666666666667</v>
      </c>
      <c r="C12" s="164">
        <v>0.4791666666666667</v>
      </c>
      <c r="D12" s="165">
        <f t="shared" ref="D12:D34" si="2">C12-B12</f>
        <v>0.0625</v>
      </c>
      <c r="E12" s="166" t="s">
        <v>928</v>
      </c>
      <c r="F12" s="166" t="s">
        <v>928</v>
      </c>
      <c r="G12" s="166" t="s">
        <v>928</v>
      </c>
      <c r="H12" s="166" t="s">
        <v>928</v>
      </c>
      <c r="I12" s="166" t="s">
        <v>8656</v>
      </c>
      <c r="J12" s="168" t="s">
        <v>8657</v>
      </c>
      <c r="K12" s="143"/>
      <c r="L12" s="143"/>
      <c r="M12" s="143"/>
      <c r="N12" s="143"/>
      <c r="O12" s="143"/>
      <c r="P12" s="143"/>
      <c r="Q12" s="143"/>
      <c r="R12" s="143"/>
      <c r="S12" s="143"/>
      <c r="T12" s="143"/>
      <c r="U12" s="143"/>
      <c r="V12" s="143"/>
    </row>
    <row r="13" hidden="1">
      <c r="A13" s="175">
        <v>45345.0</v>
      </c>
      <c r="B13" s="164">
        <v>0.4166666666666667</v>
      </c>
      <c r="C13" s="176"/>
      <c r="D13" s="165">
        <f t="shared" si="2"/>
        <v>-0.4166666667</v>
      </c>
      <c r="E13" s="166" t="s">
        <v>1549</v>
      </c>
      <c r="F13" s="166" t="s">
        <v>26</v>
      </c>
      <c r="G13" s="166" t="s">
        <v>8617</v>
      </c>
      <c r="H13" s="167"/>
      <c r="I13" s="166" t="s">
        <v>8658</v>
      </c>
      <c r="J13" s="168" t="s">
        <v>8659</v>
      </c>
      <c r="K13" s="143"/>
      <c r="L13" s="143"/>
      <c r="M13" s="143"/>
      <c r="N13" s="143"/>
      <c r="O13" s="143"/>
      <c r="P13" s="143"/>
      <c r="Q13" s="143"/>
      <c r="R13" s="143"/>
      <c r="S13" s="143"/>
      <c r="T13" s="143"/>
      <c r="U13" s="143"/>
      <c r="V13" s="143"/>
    </row>
    <row r="14" hidden="1">
      <c r="A14" s="175">
        <v>45345.0</v>
      </c>
      <c r="B14" s="164">
        <v>0.6354166666666666</v>
      </c>
      <c r="C14" s="164">
        <v>0.6458333333333334</v>
      </c>
      <c r="D14" s="165">
        <f t="shared" si="2"/>
        <v>0.01041666667</v>
      </c>
      <c r="E14" s="166" t="s">
        <v>1549</v>
      </c>
      <c r="F14" s="166" t="s">
        <v>6404</v>
      </c>
      <c r="G14" s="166" t="s">
        <v>8617</v>
      </c>
      <c r="H14" s="167"/>
      <c r="I14" s="166" t="s">
        <v>8660</v>
      </c>
      <c r="J14" s="168" t="s">
        <v>8661</v>
      </c>
      <c r="K14" s="143"/>
      <c r="L14" s="143"/>
      <c r="M14" s="143"/>
      <c r="N14" s="143"/>
      <c r="O14" s="143"/>
      <c r="P14" s="143"/>
      <c r="Q14" s="143"/>
      <c r="R14" s="143"/>
      <c r="S14" s="143"/>
      <c r="T14" s="143"/>
      <c r="U14" s="143"/>
      <c r="V14" s="143"/>
    </row>
    <row r="15" hidden="1">
      <c r="A15" s="175">
        <v>45345.0</v>
      </c>
      <c r="B15" s="164">
        <v>0.6354166666666666</v>
      </c>
      <c r="C15" s="164">
        <v>0.6458333333333334</v>
      </c>
      <c r="D15" s="165">
        <f t="shared" si="2"/>
        <v>0.01041666667</v>
      </c>
      <c r="E15" s="166" t="s">
        <v>1600</v>
      </c>
      <c r="F15" s="166" t="s">
        <v>4</v>
      </c>
      <c r="G15" s="166" t="s">
        <v>8617</v>
      </c>
      <c r="H15" s="167"/>
      <c r="I15" s="166" t="s">
        <v>8660</v>
      </c>
      <c r="J15" s="168" t="s">
        <v>8662</v>
      </c>
      <c r="K15" s="143"/>
      <c r="L15" s="143"/>
      <c r="M15" s="143"/>
      <c r="N15" s="143"/>
      <c r="O15" s="143"/>
      <c r="P15" s="143"/>
      <c r="Q15" s="143"/>
      <c r="R15" s="143"/>
      <c r="S15" s="143"/>
      <c r="T15" s="143"/>
      <c r="U15" s="143"/>
      <c r="V15" s="143"/>
    </row>
    <row r="16" hidden="1">
      <c r="A16" s="175">
        <v>45345.0</v>
      </c>
      <c r="B16" s="164">
        <v>0.6354166666666666</v>
      </c>
      <c r="C16" s="164">
        <v>0.6458333333333334</v>
      </c>
      <c r="D16" s="165">
        <f t="shared" si="2"/>
        <v>0.01041666667</v>
      </c>
      <c r="E16" s="166" t="s">
        <v>1600</v>
      </c>
      <c r="F16" s="166" t="s">
        <v>1821</v>
      </c>
      <c r="G16" s="166" t="s">
        <v>8617</v>
      </c>
      <c r="H16" s="167"/>
      <c r="I16" s="166" t="s">
        <v>8660</v>
      </c>
      <c r="J16" s="168" t="s">
        <v>8663</v>
      </c>
      <c r="K16" s="143"/>
      <c r="L16" s="143"/>
      <c r="M16" s="143"/>
      <c r="N16" s="143"/>
      <c r="O16" s="143"/>
      <c r="P16" s="143"/>
      <c r="Q16" s="143"/>
      <c r="R16" s="143"/>
      <c r="S16" s="143"/>
      <c r="T16" s="143"/>
      <c r="U16" s="143"/>
      <c r="V16" s="143"/>
    </row>
    <row r="17" hidden="1">
      <c r="A17" s="175">
        <v>45345.0</v>
      </c>
      <c r="B17" s="164">
        <v>0.6354166666666666</v>
      </c>
      <c r="C17" s="164">
        <v>0.6458333333333334</v>
      </c>
      <c r="D17" s="165">
        <f t="shared" si="2"/>
        <v>0.01041666667</v>
      </c>
      <c r="E17" s="166" t="s">
        <v>3105</v>
      </c>
      <c r="F17" s="166" t="s">
        <v>1118</v>
      </c>
      <c r="G17" s="166" t="s">
        <v>8617</v>
      </c>
      <c r="H17" s="167"/>
      <c r="I17" s="166" t="s">
        <v>8660</v>
      </c>
      <c r="J17" s="168" t="s">
        <v>8664</v>
      </c>
      <c r="K17" s="143"/>
      <c r="L17" s="143"/>
      <c r="M17" s="143"/>
      <c r="N17" s="143"/>
      <c r="O17" s="143"/>
      <c r="P17" s="143"/>
      <c r="Q17" s="143"/>
      <c r="R17" s="143"/>
      <c r="S17" s="143"/>
      <c r="T17" s="143"/>
      <c r="U17" s="143"/>
      <c r="V17" s="143"/>
    </row>
    <row r="18" hidden="1">
      <c r="A18" s="175">
        <v>45345.0</v>
      </c>
      <c r="B18" s="164">
        <v>0.6354166666666666</v>
      </c>
      <c r="C18" s="164">
        <v>0.6458333333333334</v>
      </c>
      <c r="D18" s="165">
        <f t="shared" si="2"/>
        <v>0.01041666667</v>
      </c>
      <c r="E18" s="166" t="s">
        <v>1168</v>
      </c>
      <c r="F18" s="166" t="s">
        <v>1169</v>
      </c>
      <c r="G18" s="166" t="s">
        <v>8617</v>
      </c>
      <c r="H18" s="167"/>
      <c r="I18" s="166" t="s">
        <v>8660</v>
      </c>
      <c r="J18" s="168" t="s">
        <v>8665</v>
      </c>
      <c r="K18" s="143"/>
      <c r="L18" s="143"/>
      <c r="M18" s="143"/>
      <c r="N18" s="143"/>
      <c r="O18" s="143"/>
      <c r="P18" s="143"/>
      <c r="Q18" s="143"/>
      <c r="R18" s="143"/>
      <c r="S18" s="143"/>
      <c r="T18" s="143"/>
      <c r="U18" s="143"/>
      <c r="V18" s="143"/>
    </row>
    <row r="19" hidden="1">
      <c r="A19" s="175">
        <v>45345.0</v>
      </c>
      <c r="B19" s="164">
        <v>0.6354166666666666</v>
      </c>
      <c r="C19" s="164">
        <v>0.6458333333333334</v>
      </c>
      <c r="D19" s="165">
        <f t="shared" si="2"/>
        <v>0.01041666667</v>
      </c>
      <c r="E19" s="166" t="s">
        <v>4309</v>
      </c>
      <c r="F19" s="166" t="s">
        <v>1169</v>
      </c>
      <c r="G19" s="166" t="s">
        <v>8617</v>
      </c>
      <c r="H19" s="167"/>
      <c r="I19" s="166" t="s">
        <v>8660</v>
      </c>
      <c r="J19" s="168" t="s">
        <v>8666</v>
      </c>
      <c r="K19" s="143"/>
      <c r="L19" s="143"/>
      <c r="M19" s="143"/>
      <c r="N19" s="143"/>
      <c r="O19" s="143"/>
      <c r="P19" s="143"/>
      <c r="Q19" s="143"/>
      <c r="R19" s="143"/>
      <c r="S19" s="143"/>
      <c r="T19" s="143"/>
      <c r="U19" s="143"/>
      <c r="V19" s="143"/>
    </row>
    <row r="20" hidden="1">
      <c r="A20" s="175">
        <v>45345.0</v>
      </c>
      <c r="B20" s="164">
        <v>0.6354166666666666</v>
      </c>
      <c r="C20" s="164">
        <v>0.6458333333333334</v>
      </c>
      <c r="D20" s="165">
        <f t="shared" si="2"/>
        <v>0.01041666667</v>
      </c>
      <c r="E20" s="166" t="s">
        <v>2372</v>
      </c>
      <c r="F20" s="166" t="s">
        <v>4</v>
      </c>
      <c r="G20" s="166" t="s">
        <v>8617</v>
      </c>
      <c r="H20" s="167"/>
      <c r="I20" s="166" t="s">
        <v>8660</v>
      </c>
      <c r="J20" s="168" t="s">
        <v>8667</v>
      </c>
      <c r="K20" s="143"/>
      <c r="L20" s="143"/>
      <c r="M20" s="143"/>
      <c r="N20" s="143"/>
      <c r="O20" s="143"/>
      <c r="P20" s="143"/>
      <c r="Q20" s="143"/>
      <c r="R20" s="143"/>
      <c r="S20" s="143"/>
      <c r="T20" s="143"/>
      <c r="U20" s="143"/>
      <c r="V20" s="143"/>
    </row>
    <row r="21" hidden="1">
      <c r="A21" s="175">
        <v>45345.0</v>
      </c>
      <c r="B21" s="164">
        <v>0.6354166666666666</v>
      </c>
      <c r="C21" s="164">
        <v>0.6458333333333334</v>
      </c>
      <c r="D21" s="165">
        <f t="shared" si="2"/>
        <v>0.01041666667</v>
      </c>
      <c r="E21" s="166" t="s">
        <v>4309</v>
      </c>
      <c r="F21" s="166" t="s">
        <v>1169</v>
      </c>
      <c r="G21" s="166" t="s">
        <v>8617</v>
      </c>
      <c r="H21" s="167"/>
      <c r="I21" s="166" t="s">
        <v>8660</v>
      </c>
      <c r="J21" s="168" t="s">
        <v>8668</v>
      </c>
      <c r="K21" s="143"/>
      <c r="L21" s="143"/>
      <c r="M21" s="143"/>
      <c r="N21" s="143"/>
      <c r="O21" s="143"/>
      <c r="P21" s="143"/>
      <c r="Q21" s="143"/>
      <c r="R21" s="143"/>
      <c r="S21" s="143"/>
      <c r="T21" s="143"/>
      <c r="U21" s="143"/>
      <c r="V21" s="143"/>
    </row>
    <row r="22" hidden="1">
      <c r="A22" s="175">
        <v>45345.0</v>
      </c>
      <c r="B22" s="164">
        <v>0.6354166666666666</v>
      </c>
      <c r="C22" s="164">
        <v>0.6458333333333334</v>
      </c>
      <c r="D22" s="165">
        <f t="shared" si="2"/>
        <v>0.01041666667</v>
      </c>
      <c r="E22" s="166" t="s">
        <v>4309</v>
      </c>
      <c r="F22" s="166" t="s">
        <v>1169</v>
      </c>
      <c r="G22" s="166" t="s">
        <v>8617</v>
      </c>
      <c r="H22" s="167"/>
      <c r="I22" s="166" t="s">
        <v>8660</v>
      </c>
      <c r="J22" s="168" t="s">
        <v>8669</v>
      </c>
      <c r="K22" s="143"/>
      <c r="L22" s="143"/>
      <c r="M22" s="143"/>
      <c r="N22" s="143"/>
      <c r="O22" s="143"/>
      <c r="P22" s="143"/>
      <c r="Q22" s="143"/>
      <c r="R22" s="143"/>
      <c r="S22" s="143"/>
      <c r="T22" s="143"/>
      <c r="U22" s="143"/>
      <c r="V22" s="143"/>
    </row>
    <row r="23" hidden="1">
      <c r="A23" s="175">
        <v>45345.0</v>
      </c>
      <c r="B23" s="164">
        <v>0.6354166666666666</v>
      </c>
      <c r="C23" s="164">
        <v>0.6458333333333334</v>
      </c>
      <c r="D23" s="165">
        <f t="shared" si="2"/>
        <v>0.01041666667</v>
      </c>
      <c r="E23" s="166" t="s">
        <v>4309</v>
      </c>
      <c r="F23" s="166" t="s">
        <v>1169</v>
      </c>
      <c r="G23" s="166" t="s">
        <v>8617</v>
      </c>
      <c r="H23" s="167"/>
      <c r="I23" s="166" t="s">
        <v>8660</v>
      </c>
      <c r="J23" s="168" t="s">
        <v>8670</v>
      </c>
      <c r="K23" s="143"/>
      <c r="L23" s="143"/>
      <c r="M23" s="143"/>
      <c r="N23" s="143"/>
      <c r="O23" s="143"/>
      <c r="P23" s="143"/>
      <c r="Q23" s="143"/>
      <c r="R23" s="143"/>
      <c r="S23" s="143"/>
      <c r="T23" s="143"/>
      <c r="U23" s="143"/>
      <c r="V23" s="143"/>
    </row>
    <row r="24" hidden="1">
      <c r="A24" s="175">
        <v>45345.0</v>
      </c>
      <c r="B24" s="164">
        <v>0.6354166666666666</v>
      </c>
      <c r="C24" s="164">
        <v>0.6458333333333334</v>
      </c>
      <c r="D24" s="165">
        <f t="shared" si="2"/>
        <v>0.01041666667</v>
      </c>
      <c r="E24" s="166" t="s">
        <v>4309</v>
      </c>
      <c r="F24" s="166" t="s">
        <v>1169</v>
      </c>
      <c r="G24" s="166" t="s">
        <v>8617</v>
      </c>
      <c r="H24" s="167"/>
      <c r="I24" s="166" t="s">
        <v>8660</v>
      </c>
      <c r="J24" s="168" t="s">
        <v>8671</v>
      </c>
      <c r="K24" s="143"/>
      <c r="L24" s="143"/>
      <c r="M24" s="143"/>
      <c r="N24" s="143"/>
      <c r="O24" s="143"/>
      <c r="P24" s="143"/>
      <c r="Q24" s="143"/>
      <c r="R24" s="143"/>
      <c r="S24" s="143"/>
      <c r="T24" s="143"/>
      <c r="U24" s="143"/>
      <c r="V24" s="143"/>
    </row>
    <row r="25" hidden="1">
      <c r="A25" s="175">
        <v>45345.0</v>
      </c>
      <c r="B25" s="164">
        <v>0.6354166666666666</v>
      </c>
      <c r="C25" s="164">
        <v>0.6458333333333334</v>
      </c>
      <c r="D25" s="165">
        <f t="shared" si="2"/>
        <v>0.01041666667</v>
      </c>
      <c r="E25" s="166" t="s">
        <v>4309</v>
      </c>
      <c r="F25" s="166" t="s">
        <v>1169</v>
      </c>
      <c r="G25" s="166" t="s">
        <v>8617</v>
      </c>
      <c r="H25" s="167"/>
      <c r="I25" s="166" t="s">
        <v>8660</v>
      </c>
      <c r="J25" s="168" t="s">
        <v>8672</v>
      </c>
      <c r="K25" s="143"/>
      <c r="L25" s="143"/>
      <c r="M25" s="143"/>
      <c r="N25" s="143"/>
      <c r="O25" s="143"/>
      <c r="P25" s="143"/>
      <c r="Q25" s="143"/>
      <c r="R25" s="143"/>
      <c r="S25" s="143"/>
      <c r="T25" s="143"/>
      <c r="U25" s="143"/>
      <c r="V25" s="143"/>
    </row>
    <row r="26" hidden="1">
      <c r="A26" s="175">
        <v>45345.0</v>
      </c>
      <c r="B26" s="164">
        <v>0.6354166666666666</v>
      </c>
      <c r="C26" s="164">
        <v>0.6458333333333334</v>
      </c>
      <c r="D26" s="165">
        <f t="shared" si="2"/>
        <v>0.01041666667</v>
      </c>
      <c r="E26" s="166" t="s">
        <v>4309</v>
      </c>
      <c r="F26" s="166" t="s">
        <v>1169</v>
      </c>
      <c r="G26" s="166" t="s">
        <v>8617</v>
      </c>
      <c r="H26" s="177"/>
      <c r="I26" s="166" t="s">
        <v>8660</v>
      </c>
      <c r="J26" s="97" t="s">
        <v>8673</v>
      </c>
      <c r="K26" s="131"/>
      <c r="L26" s="131"/>
      <c r="M26" s="131"/>
      <c r="N26" s="131"/>
      <c r="O26" s="131"/>
      <c r="P26" s="131"/>
      <c r="Q26" s="131"/>
      <c r="R26" s="131"/>
      <c r="S26" s="131"/>
      <c r="T26" s="131"/>
      <c r="U26" s="131"/>
      <c r="V26" s="131"/>
    </row>
    <row r="27" hidden="1">
      <c r="A27" s="175">
        <v>45345.0</v>
      </c>
      <c r="B27" s="164">
        <v>0.6354166666666666</v>
      </c>
      <c r="C27" s="164">
        <v>0.6458333333333334</v>
      </c>
      <c r="D27" s="165">
        <f t="shared" si="2"/>
        <v>0.01041666667</v>
      </c>
      <c r="E27" s="166" t="s">
        <v>4309</v>
      </c>
      <c r="F27" s="166" t="s">
        <v>1169</v>
      </c>
      <c r="G27" s="166" t="s">
        <v>8617</v>
      </c>
      <c r="H27" s="177"/>
      <c r="I27" s="166" t="s">
        <v>8660</v>
      </c>
      <c r="J27" s="97" t="s">
        <v>8674</v>
      </c>
      <c r="K27" s="131"/>
      <c r="L27" s="131"/>
      <c r="M27" s="131"/>
      <c r="N27" s="131"/>
      <c r="O27" s="131"/>
      <c r="P27" s="131"/>
      <c r="Q27" s="131"/>
      <c r="R27" s="131"/>
      <c r="S27" s="131"/>
      <c r="T27" s="131"/>
      <c r="U27" s="131"/>
      <c r="V27" s="131"/>
    </row>
    <row r="28" hidden="1">
      <c r="A28" s="175">
        <v>45345.0</v>
      </c>
      <c r="B28" s="164">
        <v>0.6354166666666666</v>
      </c>
      <c r="C28" s="164">
        <v>0.6458333333333334</v>
      </c>
      <c r="D28" s="165">
        <f t="shared" si="2"/>
        <v>0.01041666667</v>
      </c>
      <c r="E28" s="166" t="s">
        <v>4309</v>
      </c>
      <c r="F28" s="166" t="s">
        <v>1169</v>
      </c>
      <c r="G28" s="166" t="s">
        <v>8617</v>
      </c>
      <c r="H28" s="177"/>
      <c r="I28" s="166" t="s">
        <v>8660</v>
      </c>
      <c r="J28" s="97" t="s">
        <v>8675</v>
      </c>
      <c r="K28" s="131"/>
      <c r="L28" s="131"/>
      <c r="M28" s="131"/>
      <c r="N28" s="131"/>
      <c r="O28" s="131"/>
      <c r="P28" s="131"/>
      <c r="Q28" s="131"/>
      <c r="R28" s="131"/>
      <c r="S28" s="131"/>
      <c r="T28" s="131"/>
      <c r="U28" s="131"/>
      <c r="V28" s="131"/>
    </row>
    <row r="29" hidden="1">
      <c r="A29" s="175">
        <v>45345.0</v>
      </c>
      <c r="B29" s="164">
        <v>0.6354166666666666</v>
      </c>
      <c r="C29" s="164">
        <v>0.6458333333333334</v>
      </c>
      <c r="D29" s="165">
        <f t="shared" si="2"/>
        <v>0.01041666667</v>
      </c>
      <c r="E29" s="166" t="s">
        <v>4309</v>
      </c>
      <c r="F29" s="166" t="s">
        <v>1169</v>
      </c>
      <c r="G29" s="166" t="s">
        <v>8617</v>
      </c>
      <c r="H29" s="177"/>
      <c r="I29" s="166" t="s">
        <v>8660</v>
      </c>
      <c r="J29" s="97" t="s">
        <v>8676</v>
      </c>
      <c r="K29" s="131"/>
      <c r="L29" s="131"/>
      <c r="M29" s="131"/>
      <c r="N29" s="131"/>
      <c r="O29" s="131"/>
      <c r="P29" s="131"/>
      <c r="Q29" s="131"/>
      <c r="R29" s="131"/>
      <c r="S29" s="131"/>
      <c r="T29" s="131"/>
      <c r="U29" s="131"/>
      <c r="V29" s="131"/>
    </row>
    <row r="30" hidden="1">
      <c r="A30" s="175">
        <v>45345.0</v>
      </c>
      <c r="B30" s="164">
        <v>0.6354166666666666</v>
      </c>
      <c r="C30" s="164">
        <v>0.6458333333333334</v>
      </c>
      <c r="D30" s="165">
        <f t="shared" si="2"/>
        <v>0.01041666667</v>
      </c>
      <c r="E30" s="166" t="s">
        <v>4309</v>
      </c>
      <c r="F30" s="166" t="s">
        <v>1169</v>
      </c>
      <c r="G30" s="166" t="s">
        <v>8617</v>
      </c>
      <c r="H30" s="177"/>
      <c r="I30" s="166" t="s">
        <v>8660</v>
      </c>
      <c r="J30" s="97" t="s">
        <v>8677</v>
      </c>
      <c r="K30" s="131"/>
      <c r="L30" s="131"/>
      <c r="M30" s="131"/>
      <c r="N30" s="131"/>
      <c r="O30" s="131"/>
      <c r="P30" s="131"/>
      <c r="Q30" s="131"/>
      <c r="R30" s="131"/>
      <c r="S30" s="131"/>
      <c r="T30" s="131"/>
      <c r="U30" s="131"/>
      <c r="V30" s="131"/>
    </row>
    <row r="31" hidden="1">
      <c r="A31" s="175">
        <v>45345.0</v>
      </c>
      <c r="B31" s="164">
        <v>0.6354166666666666</v>
      </c>
      <c r="C31" s="164">
        <v>0.6458333333333334</v>
      </c>
      <c r="D31" s="165">
        <f t="shared" si="2"/>
        <v>0.01041666667</v>
      </c>
      <c r="E31" s="166" t="s">
        <v>4309</v>
      </c>
      <c r="F31" s="166" t="s">
        <v>1169</v>
      </c>
      <c r="G31" s="166" t="s">
        <v>8617</v>
      </c>
      <c r="H31" s="177"/>
      <c r="I31" s="166" t="s">
        <v>8660</v>
      </c>
      <c r="J31" s="97" t="s">
        <v>8678</v>
      </c>
      <c r="K31" s="131"/>
      <c r="L31" s="131"/>
      <c r="M31" s="131"/>
      <c r="N31" s="131"/>
      <c r="O31" s="131"/>
      <c r="P31" s="131"/>
      <c r="Q31" s="131"/>
      <c r="R31" s="131"/>
      <c r="S31" s="131"/>
      <c r="T31" s="131"/>
      <c r="U31" s="131"/>
      <c r="V31" s="131"/>
    </row>
    <row r="32" hidden="1">
      <c r="A32" s="175">
        <v>45345.0</v>
      </c>
      <c r="B32" s="164">
        <v>0.6354166666666666</v>
      </c>
      <c r="C32" s="164">
        <v>0.6458333333333334</v>
      </c>
      <c r="D32" s="165">
        <f t="shared" si="2"/>
        <v>0.01041666667</v>
      </c>
      <c r="E32" s="166" t="s">
        <v>4309</v>
      </c>
      <c r="F32" s="166" t="s">
        <v>1169</v>
      </c>
      <c r="G32" s="166" t="s">
        <v>8617</v>
      </c>
      <c r="H32" s="177"/>
      <c r="I32" s="166" t="s">
        <v>8660</v>
      </c>
      <c r="J32" s="97" t="s">
        <v>8679</v>
      </c>
      <c r="K32" s="131"/>
      <c r="L32" s="131"/>
      <c r="M32" s="131"/>
      <c r="N32" s="131"/>
      <c r="O32" s="131"/>
      <c r="P32" s="131"/>
      <c r="Q32" s="131"/>
      <c r="R32" s="131"/>
      <c r="S32" s="131"/>
      <c r="T32" s="131"/>
      <c r="U32" s="131"/>
      <c r="V32" s="131"/>
    </row>
    <row r="33" hidden="1">
      <c r="A33" s="175">
        <v>45345.0</v>
      </c>
      <c r="B33" s="178">
        <v>0.6458333333333334</v>
      </c>
      <c r="C33" s="178">
        <v>0.7291666666666666</v>
      </c>
      <c r="D33" s="165">
        <f t="shared" si="2"/>
        <v>0.08333333333</v>
      </c>
      <c r="E33" s="179" t="s">
        <v>928</v>
      </c>
      <c r="F33" s="179" t="s">
        <v>928</v>
      </c>
      <c r="G33" s="179" t="s">
        <v>928</v>
      </c>
      <c r="H33" s="179" t="s">
        <v>928</v>
      </c>
      <c r="I33" s="179" t="s">
        <v>8680</v>
      </c>
      <c r="J33" s="97" t="s">
        <v>8681</v>
      </c>
      <c r="K33" s="131"/>
      <c r="L33" s="131"/>
      <c r="M33" s="131"/>
      <c r="N33" s="131"/>
      <c r="O33" s="131"/>
      <c r="P33" s="131"/>
      <c r="Q33" s="131"/>
      <c r="R33" s="131"/>
      <c r="S33" s="131"/>
      <c r="T33" s="131"/>
      <c r="U33" s="131"/>
      <c r="V33" s="131"/>
    </row>
    <row r="34" hidden="1">
      <c r="A34" s="175">
        <v>45345.0</v>
      </c>
      <c r="B34" s="178">
        <v>0.7173611111111111</v>
      </c>
      <c r="C34" s="178">
        <v>0.7291666666666666</v>
      </c>
      <c r="D34" s="165">
        <f t="shared" si="2"/>
        <v>0.01180555556</v>
      </c>
      <c r="E34" s="179" t="s">
        <v>928</v>
      </c>
      <c r="F34" s="179" t="s">
        <v>928</v>
      </c>
      <c r="G34" s="179" t="s">
        <v>928</v>
      </c>
      <c r="H34" s="179" t="s">
        <v>928</v>
      </c>
      <c r="I34" s="179" t="s">
        <v>8680</v>
      </c>
      <c r="J34" s="97" t="s">
        <v>8682</v>
      </c>
      <c r="K34" s="131"/>
      <c r="L34" s="131"/>
      <c r="M34" s="131"/>
      <c r="N34" s="131"/>
      <c r="O34" s="131"/>
      <c r="P34" s="131"/>
      <c r="Q34" s="131"/>
      <c r="R34" s="131"/>
      <c r="S34" s="131"/>
      <c r="T34" s="131"/>
      <c r="U34" s="131"/>
      <c r="V34" s="131"/>
    </row>
    <row r="35" hidden="1">
      <c r="A35" s="174"/>
      <c r="B35" s="170"/>
      <c r="C35" s="170"/>
      <c r="D35" s="170"/>
      <c r="E35" s="170"/>
      <c r="F35" s="170"/>
      <c r="G35" s="170"/>
      <c r="H35" s="170"/>
      <c r="I35" s="170"/>
      <c r="J35" s="170"/>
      <c r="K35" s="170"/>
      <c r="L35" s="170"/>
      <c r="M35" s="170"/>
      <c r="N35" s="170"/>
      <c r="O35" s="170"/>
      <c r="P35" s="170"/>
      <c r="Q35" s="170"/>
      <c r="R35" s="170"/>
      <c r="S35" s="170"/>
      <c r="T35" s="170"/>
      <c r="U35" s="170"/>
      <c r="V35" s="171"/>
    </row>
    <row r="36" hidden="1">
      <c r="A36" s="175">
        <v>45346.0</v>
      </c>
      <c r="B36" s="178">
        <v>0.375</v>
      </c>
      <c r="C36" s="178">
        <v>0.5416666666666666</v>
      </c>
      <c r="D36" s="165">
        <f t="shared" ref="D36:D42" si="3">C36-B36</f>
        <v>0.1666666667</v>
      </c>
      <c r="E36" s="166" t="s">
        <v>1549</v>
      </c>
      <c r="F36" s="166" t="s">
        <v>26</v>
      </c>
      <c r="G36" s="179" t="s">
        <v>8617</v>
      </c>
      <c r="H36" s="177"/>
      <c r="I36" s="166" t="s">
        <v>8683</v>
      </c>
      <c r="J36" s="97" t="s">
        <v>8684</v>
      </c>
      <c r="K36" s="131"/>
      <c r="L36" s="131"/>
      <c r="M36" s="131"/>
      <c r="N36" s="131"/>
      <c r="O36" s="131"/>
      <c r="P36" s="131"/>
      <c r="Q36" s="131"/>
      <c r="R36" s="131"/>
      <c r="S36" s="131"/>
      <c r="T36" s="131"/>
      <c r="U36" s="131"/>
      <c r="V36" s="131"/>
    </row>
    <row r="37" hidden="1">
      <c r="A37" s="175">
        <v>45346.0</v>
      </c>
      <c r="B37" s="178">
        <v>0.4444444444444444</v>
      </c>
      <c r="C37" s="178">
        <v>0.5416666666666666</v>
      </c>
      <c r="D37" s="165">
        <f t="shared" si="3"/>
        <v>0.09722222222</v>
      </c>
      <c r="E37" s="166" t="s">
        <v>1549</v>
      </c>
      <c r="F37" s="179" t="s">
        <v>8685</v>
      </c>
      <c r="G37" s="179" t="s">
        <v>8617</v>
      </c>
      <c r="H37" s="177"/>
      <c r="I37" s="166" t="s">
        <v>8686</v>
      </c>
      <c r="J37" s="97" t="s">
        <v>8687</v>
      </c>
      <c r="K37" s="131"/>
      <c r="L37" s="131"/>
      <c r="M37" s="131"/>
      <c r="N37" s="131"/>
      <c r="O37" s="131"/>
      <c r="P37" s="131"/>
      <c r="Q37" s="131"/>
      <c r="R37" s="131"/>
      <c r="S37" s="131"/>
      <c r="T37" s="131"/>
      <c r="U37" s="131"/>
      <c r="V37" s="131"/>
    </row>
    <row r="38" hidden="1">
      <c r="A38" s="175">
        <v>45346.0</v>
      </c>
      <c r="B38" s="178">
        <v>0.4444444444444444</v>
      </c>
      <c r="C38" s="178">
        <v>0.5416666666666666</v>
      </c>
      <c r="D38" s="165">
        <f t="shared" si="3"/>
        <v>0.09722222222</v>
      </c>
      <c r="E38" s="166" t="s">
        <v>1549</v>
      </c>
      <c r="F38" s="179" t="s">
        <v>7907</v>
      </c>
      <c r="G38" s="179" t="s">
        <v>8617</v>
      </c>
      <c r="H38" s="177"/>
      <c r="I38" s="166" t="s">
        <v>8688</v>
      </c>
      <c r="J38" s="97" t="s">
        <v>8689</v>
      </c>
      <c r="K38" s="131"/>
      <c r="L38" s="131"/>
      <c r="M38" s="131"/>
      <c r="N38" s="131"/>
      <c r="O38" s="131"/>
      <c r="P38" s="131"/>
      <c r="Q38" s="131"/>
      <c r="R38" s="131"/>
      <c r="S38" s="131"/>
      <c r="T38" s="131"/>
      <c r="U38" s="131"/>
      <c r="V38" s="131"/>
    </row>
    <row r="39" hidden="1">
      <c r="A39" s="175">
        <v>45346.0</v>
      </c>
      <c r="B39" s="178">
        <v>0.4652777777777778</v>
      </c>
      <c r="C39" s="178">
        <v>0.46805555555555556</v>
      </c>
      <c r="D39" s="165">
        <f t="shared" si="3"/>
        <v>0.002777777778</v>
      </c>
      <c r="E39" s="179" t="s">
        <v>1991</v>
      </c>
      <c r="F39" s="78" t="s">
        <v>8690</v>
      </c>
      <c r="G39" s="179" t="s">
        <v>8617</v>
      </c>
      <c r="H39" s="177"/>
      <c r="I39" s="166" t="s">
        <v>8660</v>
      </c>
      <c r="J39" s="97" t="s">
        <v>8691</v>
      </c>
      <c r="K39" s="131"/>
      <c r="L39" s="131"/>
      <c r="M39" s="131"/>
      <c r="N39" s="131"/>
      <c r="O39" s="131"/>
      <c r="P39" s="131"/>
      <c r="Q39" s="131"/>
      <c r="R39" s="131"/>
      <c r="S39" s="131"/>
      <c r="T39" s="131"/>
      <c r="U39" s="131"/>
      <c r="V39" s="131"/>
    </row>
    <row r="40" hidden="1">
      <c r="A40" s="175">
        <v>45346.0</v>
      </c>
      <c r="B40" s="178">
        <v>0.46805555555555556</v>
      </c>
      <c r="C40" s="178">
        <v>0.5416666666666666</v>
      </c>
      <c r="D40" s="165">
        <f t="shared" si="3"/>
        <v>0.07361111111</v>
      </c>
      <c r="E40" s="179" t="s">
        <v>928</v>
      </c>
      <c r="F40" s="179" t="s">
        <v>928</v>
      </c>
      <c r="G40" s="179" t="s">
        <v>928</v>
      </c>
      <c r="H40" s="179" t="s">
        <v>928</v>
      </c>
      <c r="I40" s="179" t="s">
        <v>8692</v>
      </c>
      <c r="J40" s="97" t="s">
        <v>8693</v>
      </c>
      <c r="K40" s="131"/>
      <c r="L40" s="131"/>
      <c r="M40" s="131"/>
      <c r="N40" s="131"/>
      <c r="O40" s="131"/>
      <c r="P40" s="131"/>
      <c r="Q40" s="131"/>
      <c r="R40" s="131"/>
      <c r="S40" s="131"/>
      <c r="T40" s="131"/>
      <c r="U40" s="131"/>
      <c r="V40" s="131"/>
    </row>
    <row r="41" hidden="1">
      <c r="A41" s="175">
        <v>45346.0</v>
      </c>
      <c r="B41" s="178">
        <v>0.4701388888888889</v>
      </c>
      <c r="C41" s="178">
        <v>0.5236111111111111</v>
      </c>
      <c r="D41" s="165">
        <f t="shared" si="3"/>
        <v>0.05347222222</v>
      </c>
      <c r="E41" s="179" t="s">
        <v>928</v>
      </c>
      <c r="F41" s="179" t="s">
        <v>928</v>
      </c>
      <c r="G41" s="179" t="s">
        <v>928</v>
      </c>
      <c r="H41" s="179" t="s">
        <v>928</v>
      </c>
      <c r="I41" s="179" t="s">
        <v>8694</v>
      </c>
      <c r="J41" s="97" t="s">
        <v>8695</v>
      </c>
      <c r="K41" s="131"/>
      <c r="L41" s="131"/>
      <c r="M41" s="131"/>
      <c r="N41" s="131"/>
      <c r="O41" s="131"/>
      <c r="P41" s="131"/>
      <c r="Q41" s="131"/>
      <c r="R41" s="131"/>
      <c r="S41" s="131"/>
      <c r="T41" s="131"/>
      <c r="U41" s="131"/>
      <c r="V41" s="131"/>
    </row>
    <row r="42" hidden="1">
      <c r="A42" s="175">
        <v>45346.0</v>
      </c>
      <c r="B42" s="178">
        <v>0.4722222222222222</v>
      </c>
      <c r="C42" s="178">
        <v>0.48125</v>
      </c>
      <c r="D42" s="165">
        <f t="shared" si="3"/>
        <v>0.009027777778</v>
      </c>
      <c r="E42" s="179" t="s">
        <v>1991</v>
      </c>
      <c r="F42" s="179" t="s">
        <v>8696</v>
      </c>
      <c r="G42" s="179" t="s">
        <v>8617</v>
      </c>
      <c r="H42" s="177"/>
      <c r="I42" s="179" t="s">
        <v>8697</v>
      </c>
      <c r="J42" s="97" t="s">
        <v>8698</v>
      </c>
      <c r="K42" s="131"/>
      <c r="L42" s="131"/>
      <c r="M42" s="131"/>
      <c r="N42" s="131"/>
      <c r="O42" s="131"/>
      <c r="P42" s="131"/>
      <c r="Q42" s="131"/>
      <c r="R42" s="131"/>
      <c r="S42" s="131"/>
      <c r="T42" s="131"/>
      <c r="U42" s="131"/>
      <c r="V42" s="131"/>
    </row>
    <row r="43">
      <c r="A43" s="174"/>
      <c r="B43" s="170"/>
      <c r="C43" s="170"/>
      <c r="D43" s="170"/>
      <c r="E43" s="170"/>
      <c r="F43" s="170"/>
      <c r="G43" s="170"/>
      <c r="H43" s="170"/>
      <c r="I43" s="170"/>
      <c r="J43" s="170"/>
      <c r="K43" s="170"/>
      <c r="L43" s="170"/>
      <c r="M43" s="170"/>
      <c r="N43" s="170"/>
      <c r="O43" s="170"/>
      <c r="P43" s="170"/>
      <c r="Q43" s="170"/>
      <c r="R43" s="170"/>
      <c r="S43" s="170"/>
      <c r="T43" s="170"/>
      <c r="U43" s="170"/>
      <c r="V43" s="171"/>
    </row>
    <row r="44">
      <c r="A44" s="180">
        <v>45348.0</v>
      </c>
      <c r="B44" s="178">
        <v>0.3611111111111111</v>
      </c>
      <c r="C44" s="178">
        <v>0.4666666666666667</v>
      </c>
      <c r="D44" s="165">
        <f t="shared" ref="D44:D49" si="4">C44-B44</f>
        <v>0.1055555556</v>
      </c>
      <c r="E44" s="179" t="s">
        <v>928</v>
      </c>
      <c r="F44" s="179" t="s">
        <v>928</v>
      </c>
      <c r="G44" s="179" t="s">
        <v>928</v>
      </c>
      <c r="H44" s="179" t="s">
        <v>928</v>
      </c>
      <c r="I44" s="179" t="s">
        <v>8699</v>
      </c>
      <c r="J44" s="97" t="s">
        <v>8700</v>
      </c>
      <c r="K44" s="131"/>
      <c r="L44" s="131"/>
      <c r="M44" s="131"/>
      <c r="N44" s="131"/>
      <c r="O44" s="131"/>
      <c r="P44" s="131"/>
      <c r="Q44" s="131"/>
      <c r="R44" s="131"/>
      <c r="S44" s="131"/>
      <c r="T44" s="131"/>
      <c r="U44" s="131"/>
      <c r="V44" s="131"/>
    </row>
    <row r="45">
      <c r="A45" s="180">
        <v>45348.0</v>
      </c>
      <c r="B45" s="178">
        <v>0.3784722222222222</v>
      </c>
      <c r="C45" s="178">
        <v>0.3861111111111111</v>
      </c>
      <c r="D45" s="165">
        <f t="shared" si="4"/>
        <v>0.007638888889</v>
      </c>
      <c r="E45" s="179" t="s">
        <v>1991</v>
      </c>
      <c r="F45" s="179" t="s">
        <v>8696</v>
      </c>
      <c r="G45" s="179" t="s">
        <v>8617</v>
      </c>
      <c r="H45" s="177"/>
      <c r="I45" s="179" t="s">
        <v>8701</v>
      </c>
      <c r="J45" s="97" t="s">
        <v>8702</v>
      </c>
      <c r="K45" s="131"/>
      <c r="L45" s="131"/>
      <c r="M45" s="131"/>
      <c r="N45" s="131"/>
      <c r="O45" s="131"/>
      <c r="P45" s="131"/>
      <c r="Q45" s="131"/>
      <c r="R45" s="131"/>
      <c r="S45" s="131"/>
      <c r="T45" s="131"/>
      <c r="U45" s="131"/>
      <c r="V45" s="131"/>
    </row>
    <row r="46">
      <c r="A46" s="180">
        <v>45348.0</v>
      </c>
      <c r="B46" s="178">
        <v>0.46041666666666664</v>
      </c>
      <c r="C46" s="178">
        <v>0.5305555555555556</v>
      </c>
      <c r="D46" s="165">
        <f t="shared" si="4"/>
        <v>0.07013888889</v>
      </c>
      <c r="E46" s="179" t="s">
        <v>928</v>
      </c>
      <c r="F46" s="179" t="s">
        <v>928</v>
      </c>
      <c r="G46" s="179" t="s">
        <v>928</v>
      </c>
      <c r="H46" s="179" t="s">
        <v>928</v>
      </c>
      <c r="I46" s="179" t="s">
        <v>8703</v>
      </c>
      <c r="J46" s="97" t="s">
        <v>8704</v>
      </c>
      <c r="K46" s="131"/>
      <c r="L46" s="131"/>
      <c r="M46" s="131"/>
      <c r="N46" s="131"/>
      <c r="O46" s="131"/>
      <c r="P46" s="131"/>
      <c r="Q46" s="131"/>
      <c r="R46" s="131"/>
      <c r="S46" s="131"/>
      <c r="T46" s="131"/>
      <c r="U46" s="131"/>
      <c r="V46" s="131"/>
    </row>
    <row r="47">
      <c r="A47" s="180">
        <v>45348.0</v>
      </c>
      <c r="B47" s="178">
        <v>0.5909722222222222</v>
      </c>
      <c r="C47" s="178">
        <v>0.6229166666666667</v>
      </c>
      <c r="D47" s="165">
        <f t="shared" si="4"/>
        <v>0.03194444444</v>
      </c>
      <c r="E47" s="179" t="s">
        <v>5196</v>
      </c>
      <c r="F47" s="179" t="s">
        <v>8705</v>
      </c>
      <c r="G47" s="179" t="s">
        <v>8617</v>
      </c>
      <c r="H47" s="177"/>
      <c r="I47" s="179" t="s">
        <v>2125</v>
      </c>
      <c r="J47" s="97" t="s">
        <v>8706</v>
      </c>
      <c r="K47" s="131"/>
      <c r="L47" s="131"/>
      <c r="M47" s="131"/>
      <c r="N47" s="131"/>
      <c r="O47" s="131"/>
      <c r="P47" s="131"/>
      <c r="Q47" s="131"/>
      <c r="R47" s="131"/>
      <c r="S47" s="131"/>
      <c r="T47" s="131"/>
      <c r="U47" s="131"/>
      <c r="V47" s="131"/>
    </row>
    <row r="48">
      <c r="A48" s="175">
        <v>45348.0</v>
      </c>
      <c r="B48" s="178">
        <v>0.6618055555555555</v>
      </c>
      <c r="C48" s="178">
        <v>0.7291666666666666</v>
      </c>
      <c r="D48" s="165">
        <f t="shared" si="4"/>
        <v>0.06736111111</v>
      </c>
      <c r="E48" s="166" t="s">
        <v>1549</v>
      </c>
      <c r="F48" s="179" t="s">
        <v>7907</v>
      </c>
      <c r="G48" s="179" t="s">
        <v>8617</v>
      </c>
      <c r="H48" s="177"/>
      <c r="I48" s="166" t="s">
        <v>8688</v>
      </c>
      <c r="J48" s="97" t="s">
        <v>8707</v>
      </c>
      <c r="K48" s="131"/>
      <c r="L48" s="131"/>
      <c r="M48" s="131"/>
      <c r="N48" s="131"/>
      <c r="O48" s="131"/>
      <c r="P48" s="131"/>
      <c r="Q48" s="131"/>
      <c r="R48" s="131"/>
      <c r="S48" s="131"/>
      <c r="T48" s="131"/>
      <c r="U48" s="131"/>
      <c r="V48" s="131"/>
    </row>
    <row r="49">
      <c r="A49" s="175">
        <v>45348.0</v>
      </c>
      <c r="B49" s="178">
        <v>0.6791666666666667</v>
      </c>
      <c r="C49" s="178">
        <v>0.7083333333333334</v>
      </c>
      <c r="D49" s="165">
        <f t="shared" si="4"/>
        <v>0.02916666667</v>
      </c>
      <c r="E49" s="179" t="s">
        <v>369</v>
      </c>
      <c r="F49" s="179" t="s">
        <v>8708</v>
      </c>
      <c r="G49" s="179" t="s">
        <v>8617</v>
      </c>
      <c r="H49" s="177"/>
      <c r="I49" s="179" t="s">
        <v>8709</v>
      </c>
      <c r="J49" s="97" t="s">
        <v>8710</v>
      </c>
      <c r="K49" s="131"/>
      <c r="L49" s="131"/>
      <c r="M49" s="131"/>
      <c r="N49" s="131"/>
      <c r="O49" s="131"/>
      <c r="P49" s="131"/>
      <c r="Q49" s="131"/>
      <c r="R49" s="131"/>
      <c r="S49" s="131"/>
      <c r="T49" s="131"/>
      <c r="U49" s="131"/>
      <c r="V49" s="131"/>
    </row>
    <row r="50">
      <c r="A50" s="174"/>
      <c r="B50" s="170"/>
      <c r="C50" s="170"/>
      <c r="D50" s="170"/>
      <c r="E50" s="170"/>
      <c r="F50" s="170"/>
      <c r="G50" s="170"/>
      <c r="H50" s="170"/>
      <c r="I50" s="170"/>
      <c r="J50" s="170"/>
      <c r="K50" s="170"/>
      <c r="L50" s="170"/>
      <c r="M50" s="170"/>
      <c r="N50" s="170"/>
      <c r="O50" s="170"/>
      <c r="P50" s="170"/>
      <c r="Q50" s="170"/>
      <c r="R50" s="170"/>
      <c r="S50" s="170"/>
      <c r="T50" s="170"/>
      <c r="U50" s="170"/>
      <c r="V50" s="171"/>
    </row>
    <row r="51">
      <c r="A51" s="180">
        <v>45349.0</v>
      </c>
      <c r="B51" s="178">
        <v>0.35694444444444445</v>
      </c>
      <c r="C51" s="178">
        <v>0.4166666666666667</v>
      </c>
      <c r="D51" s="165">
        <f t="shared" ref="D51:D255" si="5">C51-B51</f>
        <v>0.05972222222</v>
      </c>
      <c r="E51" s="179" t="s">
        <v>928</v>
      </c>
      <c r="F51" s="179" t="s">
        <v>928</v>
      </c>
      <c r="G51" s="179" t="s">
        <v>928</v>
      </c>
      <c r="H51" s="179" t="s">
        <v>928</v>
      </c>
      <c r="I51" s="179" t="s">
        <v>8711</v>
      </c>
      <c r="J51" s="97" t="s">
        <v>8712</v>
      </c>
      <c r="K51" s="131"/>
      <c r="L51" s="131"/>
      <c r="M51" s="131"/>
      <c r="N51" s="131"/>
      <c r="O51" s="131"/>
      <c r="P51" s="131"/>
      <c r="Q51" s="131"/>
      <c r="R51" s="131"/>
      <c r="S51" s="131"/>
      <c r="T51" s="131"/>
      <c r="U51" s="131"/>
      <c r="V51" s="131"/>
    </row>
    <row r="52">
      <c r="A52" s="175">
        <v>45349.0</v>
      </c>
      <c r="B52" s="178">
        <v>0.43125</v>
      </c>
      <c r="C52" s="178"/>
      <c r="D52" s="165">
        <f t="shared" si="5"/>
        <v>-0.43125</v>
      </c>
      <c r="E52" s="166" t="s">
        <v>1549</v>
      </c>
      <c r="F52" s="179" t="s">
        <v>7907</v>
      </c>
      <c r="G52" s="179" t="s">
        <v>8617</v>
      </c>
      <c r="H52" s="177"/>
      <c r="I52" s="166" t="s">
        <v>8688</v>
      </c>
      <c r="J52" s="97" t="s">
        <v>8713</v>
      </c>
      <c r="K52" s="131"/>
      <c r="L52" s="131"/>
      <c r="M52" s="131"/>
      <c r="N52" s="131"/>
      <c r="O52" s="131"/>
      <c r="P52" s="131"/>
      <c r="Q52" s="131"/>
      <c r="R52" s="131"/>
      <c r="S52" s="131"/>
      <c r="T52" s="131"/>
      <c r="U52" s="131"/>
      <c r="V52" s="131"/>
    </row>
    <row r="53">
      <c r="A53" s="175">
        <v>45349.0</v>
      </c>
      <c r="B53" s="178">
        <v>0.4340277777777778</v>
      </c>
      <c r="C53" s="177"/>
      <c r="D53" s="165">
        <f t="shared" si="5"/>
        <v>-0.4340277778</v>
      </c>
      <c r="E53" s="179" t="s">
        <v>881</v>
      </c>
      <c r="F53" s="179" t="s">
        <v>928</v>
      </c>
      <c r="G53" s="179" t="s">
        <v>928</v>
      </c>
      <c r="H53" s="179" t="s">
        <v>928</v>
      </c>
      <c r="I53" s="166" t="s">
        <v>8714</v>
      </c>
      <c r="J53" s="97" t="s">
        <v>8715</v>
      </c>
      <c r="K53" s="131"/>
      <c r="L53" s="131"/>
      <c r="M53" s="131"/>
      <c r="N53" s="131"/>
      <c r="O53" s="131"/>
      <c r="P53" s="131"/>
      <c r="Q53" s="131"/>
      <c r="R53" s="131"/>
      <c r="S53" s="131"/>
      <c r="T53" s="131"/>
      <c r="U53" s="131"/>
      <c r="V53" s="131"/>
    </row>
    <row r="54">
      <c r="A54" s="175">
        <v>45349.0</v>
      </c>
      <c r="B54" s="178">
        <v>0.4722222222222222</v>
      </c>
      <c r="C54" s="178">
        <v>0.4798611111111111</v>
      </c>
      <c r="D54" s="165">
        <f t="shared" si="5"/>
        <v>0.007638888889</v>
      </c>
      <c r="E54" s="179" t="s">
        <v>881</v>
      </c>
      <c r="F54" s="179" t="s">
        <v>928</v>
      </c>
      <c r="G54" s="179" t="s">
        <v>928</v>
      </c>
      <c r="H54" s="179" t="s">
        <v>928</v>
      </c>
      <c r="I54" s="179" t="s">
        <v>8716</v>
      </c>
      <c r="J54" s="97" t="s">
        <v>8717</v>
      </c>
      <c r="K54" s="131"/>
      <c r="L54" s="131"/>
      <c r="M54" s="131"/>
      <c r="N54" s="131"/>
      <c r="O54" s="131"/>
      <c r="P54" s="131"/>
      <c r="Q54" s="131"/>
      <c r="R54" s="131"/>
      <c r="S54" s="131"/>
      <c r="T54" s="131"/>
      <c r="U54" s="131"/>
      <c r="V54" s="131"/>
    </row>
    <row r="55">
      <c r="A55" s="175">
        <v>45349.0</v>
      </c>
      <c r="B55" s="178">
        <v>0.5027777777777778</v>
      </c>
      <c r="C55" s="178">
        <v>0.5201388888888889</v>
      </c>
      <c r="D55" s="165">
        <f t="shared" si="5"/>
        <v>0.01736111111</v>
      </c>
      <c r="E55" s="179" t="s">
        <v>1549</v>
      </c>
      <c r="F55" s="179" t="s">
        <v>928</v>
      </c>
      <c r="G55" s="179" t="s">
        <v>928</v>
      </c>
      <c r="H55" s="179" t="s">
        <v>928</v>
      </c>
      <c r="I55" s="179" t="s">
        <v>8718</v>
      </c>
      <c r="J55" s="97" t="s">
        <v>8719</v>
      </c>
      <c r="K55" s="131"/>
      <c r="L55" s="131"/>
      <c r="M55" s="131"/>
      <c r="N55" s="131"/>
      <c r="O55" s="131"/>
      <c r="P55" s="131"/>
      <c r="Q55" s="131"/>
      <c r="R55" s="131"/>
      <c r="S55" s="131"/>
      <c r="T55" s="131"/>
      <c r="U55" s="131"/>
      <c r="V55" s="131"/>
    </row>
    <row r="56">
      <c r="A56" s="175">
        <v>45349.0</v>
      </c>
      <c r="B56" s="178">
        <v>0.5125</v>
      </c>
      <c r="C56" s="178"/>
      <c r="D56" s="165">
        <f t="shared" si="5"/>
        <v>-0.5125</v>
      </c>
      <c r="E56" s="179" t="s">
        <v>881</v>
      </c>
      <c r="F56" s="179" t="s">
        <v>928</v>
      </c>
      <c r="G56" s="179" t="s">
        <v>928</v>
      </c>
      <c r="H56" s="179" t="s">
        <v>928</v>
      </c>
      <c r="I56" s="179" t="s">
        <v>8716</v>
      </c>
      <c r="J56" s="97" t="s">
        <v>8720</v>
      </c>
      <c r="K56" s="131"/>
      <c r="L56" s="131"/>
      <c r="M56" s="131"/>
      <c r="N56" s="131"/>
      <c r="O56" s="131"/>
      <c r="P56" s="131"/>
      <c r="Q56" s="131"/>
      <c r="R56" s="131"/>
      <c r="S56" s="131"/>
      <c r="T56" s="131"/>
      <c r="U56" s="131"/>
      <c r="V56" s="131"/>
    </row>
    <row r="57">
      <c r="A57" s="177"/>
      <c r="B57" s="177"/>
      <c r="C57" s="177"/>
      <c r="D57" s="165">
        <f t="shared" si="5"/>
        <v>0</v>
      </c>
      <c r="E57" s="177"/>
      <c r="F57" s="177"/>
      <c r="G57" s="177"/>
      <c r="H57" s="177"/>
      <c r="I57" s="177"/>
      <c r="J57" s="181"/>
      <c r="K57" s="131"/>
      <c r="L57" s="131"/>
      <c r="M57" s="131"/>
      <c r="N57" s="131"/>
      <c r="O57" s="131"/>
      <c r="P57" s="131"/>
      <c r="Q57" s="131"/>
      <c r="R57" s="131"/>
      <c r="S57" s="131"/>
      <c r="T57" s="131"/>
      <c r="U57" s="131"/>
      <c r="V57" s="131"/>
    </row>
    <row r="58">
      <c r="A58" s="177"/>
      <c r="B58" s="177"/>
      <c r="C58" s="177"/>
      <c r="D58" s="165">
        <f t="shared" si="5"/>
        <v>0</v>
      </c>
      <c r="E58" s="177"/>
      <c r="F58" s="177"/>
      <c r="G58" s="177"/>
      <c r="H58" s="177"/>
      <c r="I58" s="177"/>
      <c r="J58" s="181"/>
      <c r="K58" s="131"/>
      <c r="L58" s="131"/>
      <c r="M58" s="131"/>
      <c r="N58" s="131"/>
      <c r="O58" s="131"/>
      <c r="P58" s="131"/>
      <c r="Q58" s="131"/>
      <c r="R58" s="131"/>
      <c r="S58" s="131"/>
      <c r="T58" s="131"/>
      <c r="U58" s="131"/>
      <c r="V58" s="131"/>
    </row>
    <row r="59">
      <c r="A59" s="177"/>
      <c r="B59" s="177"/>
      <c r="C59" s="177"/>
      <c r="D59" s="165">
        <f t="shared" si="5"/>
        <v>0</v>
      </c>
      <c r="E59" s="177"/>
      <c r="F59" s="177"/>
      <c r="G59" s="177"/>
      <c r="H59" s="177"/>
      <c r="I59" s="177"/>
      <c r="J59" s="181"/>
      <c r="K59" s="131"/>
      <c r="L59" s="131"/>
      <c r="M59" s="131"/>
      <c r="N59" s="131"/>
      <c r="O59" s="131"/>
      <c r="P59" s="131"/>
      <c r="Q59" s="131"/>
      <c r="R59" s="131"/>
      <c r="S59" s="131"/>
      <c r="T59" s="131"/>
      <c r="U59" s="131"/>
      <c r="V59" s="131"/>
    </row>
    <row r="60">
      <c r="A60" s="177"/>
      <c r="B60" s="177"/>
      <c r="C60" s="177"/>
      <c r="D60" s="165">
        <f t="shared" si="5"/>
        <v>0</v>
      </c>
      <c r="E60" s="177"/>
      <c r="F60" s="177"/>
      <c r="G60" s="177"/>
      <c r="H60" s="177"/>
      <c r="I60" s="177"/>
      <c r="J60" s="181"/>
      <c r="K60" s="131"/>
      <c r="L60" s="131"/>
      <c r="M60" s="131"/>
      <c r="N60" s="131"/>
      <c r="O60" s="131"/>
      <c r="P60" s="131"/>
      <c r="Q60" s="131"/>
      <c r="R60" s="131"/>
      <c r="S60" s="131"/>
      <c r="T60" s="131"/>
      <c r="U60" s="131"/>
      <c r="V60" s="131"/>
    </row>
    <row r="61">
      <c r="A61" s="177"/>
      <c r="B61" s="177"/>
      <c r="C61" s="177"/>
      <c r="D61" s="165">
        <f t="shared" si="5"/>
        <v>0</v>
      </c>
      <c r="E61" s="177"/>
      <c r="F61" s="177"/>
      <c r="G61" s="177"/>
      <c r="H61" s="177"/>
      <c r="I61" s="177"/>
      <c r="J61" s="181"/>
      <c r="K61" s="131"/>
      <c r="L61" s="131"/>
      <c r="M61" s="131"/>
      <c r="N61" s="131"/>
      <c r="O61" s="131"/>
      <c r="P61" s="131"/>
      <c r="Q61" s="131"/>
      <c r="R61" s="131"/>
      <c r="S61" s="131"/>
      <c r="T61" s="131"/>
      <c r="U61" s="131"/>
      <c r="V61" s="131"/>
    </row>
    <row r="62">
      <c r="A62" s="177"/>
      <c r="B62" s="177"/>
      <c r="C62" s="177"/>
      <c r="D62" s="165">
        <f t="shared" si="5"/>
        <v>0</v>
      </c>
      <c r="E62" s="177"/>
      <c r="F62" s="177"/>
      <c r="G62" s="177"/>
      <c r="H62" s="177"/>
      <c r="I62" s="177"/>
      <c r="J62" s="181"/>
      <c r="K62" s="131"/>
      <c r="L62" s="131"/>
      <c r="M62" s="131"/>
      <c r="N62" s="131"/>
      <c r="O62" s="131"/>
      <c r="P62" s="131"/>
      <c r="Q62" s="131"/>
      <c r="R62" s="131"/>
      <c r="S62" s="131"/>
      <c r="T62" s="131"/>
      <c r="U62" s="131"/>
      <c r="V62" s="131"/>
    </row>
    <row r="63">
      <c r="A63" s="177"/>
      <c r="B63" s="177"/>
      <c r="C63" s="177"/>
      <c r="D63" s="165">
        <f t="shared" si="5"/>
        <v>0</v>
      </c>
      <c r="E63" s="177"/>
      <c r="F63" s="177"/>
      <c r="G63" s="177"/>
      <c r="H63" s="177"/>
      <c r="I63" s="177"/>
      <c r="J63" s="181"/>
      <c r="K63" s="131"/>
      <c r="L63" s="131"/>
      <c r="M63" s="131"/>
      <c r="N63" s="131"/>
      <c r="O63" s="131"/>
      <c r="P63" s="131"/>
      <c r="Q63" s="131"/>
      <c r="R63" s="131"/>
      <c r="S63" s="131"/>
      <c r="T63" s="131"/>
      <c r="U63" s="131"/>
      <c r="V63" s="131"/>
    </row>
    <row r="64">
      <c r="A64" s="177"/>
      <c r="B64" s="177"/>
      <c r="C64" s="177"/>
      <c r="D64" s="165">
        <f t="shared" si="5"/>
        <v>0</v>
      </c>
      <c r="E64" s="177"/>
      <c r="F64" s="177"/>
      <c r="G64" s="177"/>
      <c r="H64" s="177"/>
      <c r="I64" s="177"/>
      <c r="J64" s="181"/>
      <c r="K64" s="131"/>
      <c r="L64" s="131"/>
      <c r="M64" s="131"/>
      <c r="N64" s="131"/>
      <c r="O64" s="131"/>
      <c r="P64" s="131"/>
      <c r="Q64" s="131"/>
      <c r="R64" s="131"/>
      <c r="S64" s="131"/>
      <c r="T64" s="131"/>
      <c r="U64" s="131"/>
      <c r="V64" s="131"/>
    </row>
    <row r="65">
      <c r="A65" s="177"/>
      <c r="B65" s="177"/>
      <c r="C65" s="177"/>
      <c r="D65" s="165">
        <f t="shared" si="5"/>
        <v>0</v>
      </c>
      <c r="E65" s="177"/>
      <c r="F65" s="177"/>
      <c r="G65" s="177"/>
      <c r="H65" s="177"/>
      <c r="I65" s="177"/>
      <c r="J65" s="181"/>
      <c r="K65" s="131"/>
      <c r="L65" s="131"/>
      <c r="M65" s="131"/>
      <c r="N65" s="131"/>
      <c r="O65" s="131"/>
      <c r="P65" s="131"/>
      <c r="Q65" s="131"/>
      <c r="R65" s="131"/>
      <c r="S65" s="131"/>
      <c r="T65" s="131"/>
      <c r="U65" s="131"/>
      <c r="V65" s="131"/>
    </row>
    <row r="66">
      <c r="A66" s="177"/>
      <c r="B66" s="177"/>
      <c r="C66" s="177"/>
      <c r="D66" s="165">
        <f t="shared" si="5"/>
        <v>0</v>
      </c>
      <c r="E66" s="177"/>
      <c r="F66" s="177"/>
      <c r="G66" s="177"/>
      <c r="H66" s="177"/>
      <c r="I66" s="177"/>
      <c r="J66" s="181"/>
      <c r="K66" s="131"/>
      <c r="L66" s="131"/>
      <c r="M66" s="131"/>
      <c r="N66" s="131"/>
      <c r="O66" s="131"/>
      <c r="P66" s="131"/>
      <c r="Q66" s="131"/>
      <c r="R66" s="131"/>
      <c r="S66" s="131"/>
      <c r="T66" s="131"/>
      <c r="U66" s="131"/>
      <c r="V66" s="131"/>
    </row>
    <row r="67">
      <c r="A67" s="177"/>
      <c r="B67" s="177"/>
      <c r="C67" s="177"/>
      <c r="D67" s="165">
        <f t="shared" si="5"/>
        <v>0</v>
      </c>
      <c r="E67" s="177"/>
      <c r="F67" s="177"/>
      <c r="G67" s="177"/>
      <c r="H67" s="177"/>
      <c r="I67" s="177"/>
      <c r="J67" s="181"/>
      <c r="K67" s="131"/>
      <c r="L67" s="131"/>
      <c r="M67" s="131"/>
      <c r="N67" s="131"/>
      <c r="O67" s="131"/>
      <c r="P67" s="131"/>
      <c r="Q67" s="131"/>
      <c r="R67" s="131"/>
      <c r="S67" s="131"/>
      <c r="T67" s="131"/>
      <c r="U67" s="131"/>
      <c r="V67" s="131"/>
    </row>
    <row r="68">
      <c r="A68" s="177"/>
      <c r="B68" s="177"/>
      <c r="C68" s="177"/>
      <c r="D68" s="165">
        <f t="shared" si="5"/>
        <v>0</v>
      </c>
      <c r="E68" s="177"/>
      <c r="F68" s="177"/>
      <c r="G68" s="177"/>
      <c r="H68" s="177"/>
      <c r="I68" s="177"/>
      <c r="J68" s="181"/>
      <c r="K68" s="131"/>
      <c r="L68" s="131"/>
      <c r="M68" s="131"/>
      <c r="N68" s="131"/>
      <c r="O68" s="131"/>
      <c r="P68" s="131"/>
      <c r="Q68" s="131"/>
      <c r="R68" s="131"/>
      <c r="S68" s="131"/>
      <c r="T68" s="131"/>
      <c r="U68" s="131"/>
      <c r="V68" s="131"/>
    </row>
    <row r="69">
      <c r="A69" s="177"/>
      <c r="B69" s="177"/>
      <c r="C69" s="177"/>
      <c r="D69" s="165">
        <f t="shared" si="5"/>
        <v>0</v>
      </c>
      <c r="E69" s="177"/>
      <c r="F69" s="177"/>
      <c r="G69" s="177"/>
      <c r="H69" s="177"/>
      <c r="I69" s="177"/>
      <c r="J69" s="181"/>
      <c r="K69" s="131"/>
      <c r="L69" s="131"/>
      <c r="M69" s="131"/>
      <c r="N69" s="131"/>
      <c r="O69" s="131"/>
      <c r="P69" s="131"/>
      <c r="Q69" s="131"/>
      <c r="R69" s="131"/>
      <c r="S69" s="131"/>
      <c r="T69" s="131"/>
      <c r="U69" s="131"/>
      <c r="V69" s="131"/>
    </row>
    <row r="70">
      <c r="A70" s="177"/>
      <c r="B70" s="177"/>
      <c r="C70" s="177"/>
      <c r="D70" s="165">
        <f t="shared" si="5"/>
        <v>0</v>
      </c>
      <c r="E70" s="177"/>
      <c r="F70" s="177"/>
      <c r="G70" s="177"/>
      <c r="H70" s="177"/>
      <c r="I70" s="177"/>
      <c r="J70" s="181"/>
      <c r="K70" s="131"/>
      <c r="L70" s="131"/>
      <c r="M70" s="131"/>
      <c r="N70" s="131"/>
      <c r="O70" s="131"/>
      <c r="P70" s="131"/>
      <c r="Q70" s="131"/>
      <c r="R70" s="131"/>
      <c r="S70" s="131"/>
      <c r="T70" s="131"/>
      <c r="U70" s="131"/>
      <c r="V70" s="131"/>
    </row>
    <row r="71">
      <c r="A71" s="177"/>
      <c r="B71" s="177"/>
      <c r="C71" s="177"/>
      <c r="D71" s="165">
        <f t="shared" si="5"/>
        <v>0</v>
      </c>
      <c r="E71" s="177"/>
      <c r="F71" s="177"/>
      <c r="G71" s="177"/>
      <c r="H71" s="177"/>
      <c r="I71" s="177"/>
      <c r="J71" s="181"/>
      <c r="K71" s="131"/>
      <c r="L71" s="131"/>
      <c r="M71" s="131"/>
      <c r="N71" s="131"/>
      <c r="O71" s="131"/>
      <c r="P71" s="131"/>
      <c r="Q71" s="131"/>
      <c r="R71" s="131"/>
      <c r="S71" s="131"/>
      <c r="T71" s="131"/>
      <c r="U71" s="131"/>
      <c r="V71" s="131"/>
    </row>
    <row r="72">
      <c r="A72" s="177"/>
      <c r="B72" s="177"/>
      <c r="C72" s="177"/>
      <c r="D72" s="165">
        <f t="shared" si="5"/>
        <v>0</v>
      </c>
      <c r="E72" s="177"/>
      <c r="F72" s="177"/>
      <c r="G72" s="177"/>
      <c r="H72" s="177"/>
      <c r="I72" s="177"/>
      <c r="J72" s="181"/>
      <c r="K72" s="131"/>
      <c r="L72" s="131"/>
      <c r="M72" s="131"/>
      <c r="N72" s="131"/>
      <c r="O72" s="131"/>
      <c r="P72" s="131"/>
      <c r="Q72" s="131"/>
      <c r="R72" s="131"/>
      <c r="S72" s="131"/>
      <c r="T72" s="131"/>
      <c r="U72" s="131"/>
      <c r="V72" s="131"/>
    </row>
    <row r="73">
      <c r="A73" s="177"/>
      <c r="B73" s="177"/>
      <c r="C73" s="177"/>
      <c r="D73" s="165">
        <f t="shared" si="5"/>
        <v>0</v>
      </c>
      <c r="E73" s="177"/>
      <c r="F73" s="177"/>
      <c r="G73" s="177"/>
      <c r="H73" s="177"/>
      <c r="I73" s="177"/>
      <c r="J73" s="181"/>
      <c r="K73" s="131"/>
      <c r="L73" s="131"/>
      <c r="M73" s="131"/>
      <c r="N73" s="131"/>
      <c r="O73" s="131"/>
      <c r="P73" s="131"/>
      <c r="Q73" s="131"/>
      <c r="R73" s="131"/>
      <c r="S73" s="131"/>
      <c r="T73" s="131"/>
      <c r="U73" s="131"/>
      <c r="V73" s="131"/>
    </row>
    <row r="74">
      <c r="A74" s="177"/>
      <c r="B74" s="177"/>
      <c r="C74" s="177"/>
      <c r="D74" s="165">
        <f t="shared" si="5"/>
        <v>0</v>
      </c>
      <c r="E74" s="177"/>
      <c r="F74" s="177"/>
      <c r="G74" s="177"/>
      <c r="H74" s="177"/>
      <c r="I74" s="177"/>
      <c r="J74" s="181"/>
      <c r="K74" s="131"/>
      <c r="L74" s="131"/>
      <c r="M74" s="131"/>
      <c r="N74" s="131"/>
      <c r="O74" s="131"/>
      <c r="P74" s="131"/>
      <c r="Q74" s="131"/>
      <c r="R74" s="131"/>
      <c r="S74" s="131"/>
      <c r="T74" s="131"/>
      <c r="U74" s="131"/>
      <c r="V74" s="131"/>
    </row>
    <row r="75">
      <c r="A75" s="177"/>
      <c r="B75" s="177"/>
      <c r="C75" s="177"/>
      <c r="D75" s="165">
        <f t="shared" si="5"/>
        <v>0</v>
      </c>
      <c r="E75" s="177"/>
      <c r="F75" s="177"/>
      <c r="G75" s="177"/>
      <c r="H75" s="177"/>
      <c r="I75" s="177"/>
      <c r="J75" s="181"/>
      <c r="K75" s="131"/>
      <c r="L75" s="131"/>
      <c r="M75" s="131"/>
      <c r="N75" s="131"/>
      <c r="O75" s="131"/>
      <c r="P75" s="131"/>
      <c r="Q75" s="131"/>
      <c r="R75" s="131"/>
      <c r="S75" s="131"/>
      <c r="T75" s="131"/>
      <c r="U75" s="131"/>
      <c r="V75" s="131"/>
    </row>
    <row r="76">
      <c r="A76" s="177"/>
      <c r="B76" s="177"/>
      <c r="C76" s="177"/>
      <c r="D76" s="165">
        <f t="shared" si="5"/>
        <v>0</v>
      </c>
      <c r="E76" s="177"/>
      <c r="F76" s="177"/>
      <c r="G76" s="177"/>
      <c r="H76" s="177"/>
      <c r="I76" s="177"/>
      <c r="J76" s="181"/>
      <c r="K76" s="131"/>
      <c r="L76" s="131"/>
      <c r="M76" s="131"/>
      <c r="N76" s="131"/>
      <c r="O76" s="131"/>
      <c r="P76" s="131"/>
      <c r="Q76" s="131"/>
      <c r="R76" s="131"/>
      <c r="S76" s="131"/>
      <c r="T76" s="131"/>
      <c r="U76" s="131"/>
      <c r="V76" s="131"/>
    </row>
    <row r="77">
      <c r="A77" s="177"/>
      <c r="B77" s="177"/>
      <c r="C77" s="177"/>
      <c r="D77" s="165">
        <f t="shared" si="5"/>
        <v>0</v>
      </c>
      <c r="E77" s="177"/>
      <c r="F77" s="177"/>
      <c r="G77" s="177"/>
      <c r="H77" s="177"/>
      <c r="I77" s="177"/>
      <c r="J77" s="181"/>
      <c r="K77" s="131"/>
      <c r="L77" s="131"/>
      <c r="M77" s="131"/>
      <c r="N77" s="131"/>
      <c r="O77" s="131"/>
      <c r="P77" s="131"/>
      <c r="Q77" s="131"/>
      <c r="R77" s="131"/>
      <c r="S77" s="131"/>
      <c r="T77" s="131"/>
      <c r="U77" s="131"/>
      <c r="V77" s="131"/>
    </row>
    <row r="78">
      <c r="A78" s="177"/>
      <c r="B78" s="177"/>
      <c r="C78" s="177"/>
      <c r="D78" s="165">
        <f t="shared" si="5"/>
        <v>0</v>
      </c>
      <c r="E78" s="177"/>
      <c r="F78" s="177"/>
      <c r="G78" s="177"/>
      <c r="H78" s="177"/>
      <c r="I78" s="177"/>
      <c r="J78" s="181"/>
      <c r="K78" s="131"/>
      <c r="L78" s="131"/>
      <c r="M78" s="131"/>
      <c r="N78" s="131"/>
      <c r="O78" s="131"/>
      <c r="P78" s="131"/>
      <c r="Q78" s="131"/>
      <c r="R78" s="131"/>
      <c r="S78" s="131"/>
      <c r="T78" s="131"/>
      <c r="U78" s="131"/>
      <c r="V78" s="131"/>
    </row>
    <row r="79">
      <c r="A79" s="177"/>
      <c r="B79" s="177"/>
      <c r="C79" s="177"/>
      <c r="D79" s="165">
        <f t="shared" si="5"/>
        <v>0</v>
      </c>
      <c r="E79" s="177"/>
      <c r="F79" s="177"/>
      <c r="G79" s="177"/>
      <c r="H79" s="177"/>
      <c r="I79" s="177"/>
      <c r="J79" s="181"/>
      <c r="K79" s="131"/>
      <c r="L79" s="131"/>
      <c r="M79" s="131"/>
      <c r="N79" s="131"/>
      <c r="O79" s="131"/>
      <c r="P79" s="131"/>
      <c r="Q79" s="131"/>
      <c r="R79" s="131"/>
      <c r="S79" s="131"/>
      <c r="T79" s="131"/>
      <c r="U79" s="131"/>
      <c r="V79" s="131"/>
    </row>
    <row r="80">
      <c r="A80" s="177"/>
      <c r="B80" s="177"/>
      <c r="C80" s="177"/>
      <c r="D80" s="165">
        <f t="shared" si="5"/>
        <v>0</v>
      </c>
      <c r="E80" s="177"/>
      <c r="F80" s="177"/>
      <c r="G80" s="177"/>
      <c r="H80" s="177"/>
      <c r="I80" s="177"/>
      <c r="J80" s="181"/>
      <c r="K80" s="131"/>
      <c r="L80" s="131"/>
      <c r="M80" s="131"/>
      <c r="N80" s="131"/>
      <c r="O80" s="131"/>
      <c r="P80" s="131"/>
      <c r="Q80" s="131"/>
      <c r="R80" s="131"/>
      <c r="S80" s="131"/>
      <c r="T80" s="131"/>
      <c r="U80" s="131"/>
      <c r="V80" s="131"/>
    </row>
    <row r="81">
      <c r="A81" s="177"/>
      <c r="B81" s="177"/>
      <c r="C81" s="177"/>
      <c r="D81" s="165">
        <f t="shared" si="5"/>
        <v>0</v>
      </c>
      <c r="E81" s="177"/>
      <c r="F81" s="177"/>
      <c r="G81" s="177"/>
      <c r="H81" s="177"/>
      <c r="I81" s="177"/>
      <c r="J81" s="181"/>
      <c r="K81" s="131"/>
      <c r="L81" s="131"/>
      <c r="M81" s="131"/>
      <c r="N81" s="131"/>
      <c r="O81" s="131"/>
      <c r="P81" s="131"/>
      <c r="Q81" s="131"/>
      <c r="R81" s="131"/>
      <c r="S81" s="131"/>
      <c r="T81" s="131"/>
      <c r="U81" s="131"/>
      <c r="V81" s="131"/>
    </row>
    <row r="82">
      <c r="A82" s="177"/>
      <c r="B82" s="177"/>
      <c r="C82" s="177"/>
      <c r="D82" s="165">
        <f t="shared" si="5"/>
        <v>0</v>
      </c>
      <c r="E82" s="177"/>
      <c r="F82" s="177"/>
      <c r="G82" s="177"/>
      <c r="H82" s="177"/>
      <c r="I82" s="177"/>
      <c r="J82" s="181"/>
      <c r="K82" s="131"/>
      <c r="L82" s="131"/>
      <c r="M82" s="131"/>
      <c r="N82" s="131"/>
      <c r="O82" s="131"/>
      <c r="P82" s="131"/>
      <c r="Q82" s="131"/>
      <c r="R82" s="131"/>
      <c r="S82" s="131"/>
      <c r="T82" s="131"/>
      <c r="U82" s="131"/>
      <c r="V82" s="131"/>
    </row>
    <row r="83">
      <c r="A83" s="177"/>
      <c r="B83" s="177"/>
      <c r="C83" s="177"/>
      <c r="D83" s="165">
        <f t="shared" si="5"/>
        <v>0</v>
      </c>
      <c r="E83" s="177"/>
      <c r="F83" s="177"/>
      <c r="G83" s="177"/>
      <c r="H83" s="177"/>
      <c r="I83" s="177"/>
      <c r="J83" s="181"/>
      <c r="K83" s="131"/>
      <c r="L83" s="131"/>
      <c r="M83" s="131"/>
      <c r="N83" s="131"/>
      <c r="O83" s="131"/>
      <c r="P83" s="131"/>
      <c r="Q83" s="131"/>
      <c r="R83" s="131"/>
      <c r="S83" s="131"/>
      <c r="T83" s="131"/>
      <c r="U83" s="131"/>
      <c r="V83" s="131"/>
    </row>
    <row r="84">
      <c r="A84" s="177"/>
      <c r="B84" s="177"/>
      <c r="C84" s="177"/>
      <c r="D84" s="165">
        <f t="shared" si="5"/>
        <v>0</v>
      </c>
      <c r="E84" s="177"/>
      <c r="F84" s="177"/>
      <c r="G84" s="177"/>
      <c r="H84" s="177"/>
      <c r="I84" s="177"/>
      <c r="J84" s="181"/>
      <c r="K84" s="131"/>
      <c r="L84" s="131"/>
      <c r="M84" s="131"/>
      <c r="N84" s="131"/>
      <c r="O84" s="131"/>
      <c r="P84" s="131"/>
      <c r="Q84" s="131"/>
      <c r="R84" s="131"/>
      <c r="S84" s="131"/>
      <c r="T84" s="131"/>
      <c r="U84" s="131"/>
      <c r="V84" s="131"/>
    </row>
    <row r="85">
      <c r="A85" s="177"/>
      <c r="B85" s="177"/>
      <c r="C85" s="177"/>
      <c r="D85" s="165">
        <f t="shared" si="5"/>
        <v>0</v>
      </c>
      <c r="E85" s="177"/>
      <c r="F85" s="177"/>
      <c r="G85" s="177"/>
      <c r="H85" s="177"/>
      <c r="I85" s="177"/>
      <c r="J85" s="181"/>
      <c r="K85" s="131"/>
      <c r="L85" s="131"/>
      <c r="M85" s="131"/>
      <c r="N85" s="131"/>
      <c r="O85" s="131"/>
      <c r="P85" s="131"/>
      <c r="Q85" s="131"/>
      <c r="R85" s="131"/>
      <c r="S85" s="131"/>
      <c r="T85" s="131"/>
      <c r="U85" s="131"/>
      <c r="V85" s="131"/>
    </row>
    <row r="86">
      <c r="A86" s="177"/>
      <c r="B86" s="177"/>
      <c r="C86" s="177"/>
      <c r="D86" s="165">
        <f t="shared" si="5"/>
        <v>0</v>
      </c>
      <c r="E86" s="177"/>
      <c r="F86" s="177"/>
      <c r="G86" s="177"/>
      <c r="H86" s="177"/>
      <c r="I86" s="177"/>
      <c r="J86" s="181"/>
      <c r="K86" s="131"/>
      <c r="L86" s="131"/>
      <c r="M86" s="131"/>
      <c r="N86" s="131"/>
      <c r="O86" s="131"/>
      <c r="P86" s="131"/>
      <c r="Q86" s="131"/>
      <c r="R86" s="131"/>
      <c r="S86" s="131"/>
      <c r="T86" s="131"/>
      <c r="U86" s="131"/>
      <c r="V86" s="131"/>
    </row>
    <row r="87">
      <c r="A87" s="177"/>
      <c r="B87" s="177"/>
      <c r="C87" s="177"/>
      <c r="D87" s="165">
        <f t="shared" si="5"/>
        <v>0</v>
      </c>
      <c r="E87" s="177"/>
      <c r="F87" s="177"/>
      <c r="G87" s="177"/>
      <c r="H87" s="177"/>
      <c r="I87" s="177"/>
      <c r="J87" s="181"/>
      <c r="K87" s="131"/>
      <c r="L87" s="131"/>
      <c r="M87" s="131"/>
      <c r="N87" s="131"/>
      <c r="O87" s="131"/>
      <c r="P87" s="131"/>
      <c r="Q87" s="131"/>
      <c r="R87" s="131"/>
      <c r="S87" s="131"/>
      <c r="T87" s="131"/>
      <c r="U87" s="131"/>
      <c r="V87" s="131"/>
    </row>
    <row r="88">
      <c r="A88" s="177"/>
      <c r="B88" s="177"/>
      <c r="C88" s="177"/>
      <c r="D88" s="165">
        <f t="shared" si="5"/>
        <v>0</v>
      </c>
      <c r="E88" s="177"/>
      <c r="F88" s="177"/>
      <c r="G88" s="177"/>
      <c r="H88" s="177"/>
      <c r="I88" s="177"/>
      <c r="J88" s="181"/>
      <c r="K88" s="131"/>
      <c r="L88" s="131"/>
      <c r="M88" s="131"/>
      <c r="N88" s="131"/>
      <c r="O88" s="131"/>
      <c r="P88" s="131"/>
      <c r="Q88" s="131"/>
      <c r="R88" s="131"/>
      <c r="S88" s="131"/>
      <c r="T88" s="131"/>
      <c r="U88" s="131"/>
      <c r="V88" s="131"/>
    </row>
    <row r="89">
      <c r="A89" s="177"/>
      <c r="B89" s="177"/>
      <c r="C89" s="177"/>
      <c r="D89" s="165">
        <f t="shared" si="5"/>
        <v>0</v>
      </c>
      <c r="E89" s="177"/>
      <c r="F89" s="177"/>
      <c r="G89" s="177"/>
      <c r="H89" s="177"/>
      <c r="I89" s="177"/>
      <c r="J89" s="181"/>
      <c r="K89" s="131"/>
      <c r="L89" s="131"/>
      <c r="M89" s="131"/>
      <c r="N89" s="131"/>
      <c r="O89" s="131"/>
      <c r="P89" s="131"/>
      <c r="Q89" s="131"/>
      <c r="R89" s="131"/>
      <c r="S89" s="131"/>
      <c r="T89" s="131"/>
      <c r="U89" s="131"/>
      <c r="V89" s="131"/>
    </row>
    <row r="90">
      <c r="A90" s="177"/>
      <c r="B90" s="177"/>
      <c r="C90" s="177"/>
      <c r="D90" s="165">
        <f t="shared" si="5"/>
        <v>0</v>
      </c>
      <c r="E90" s="177"/>
      <c r="F90" s="177"/>
      <c r="G90" s="177"/>
      <c r="H90" s="177"/>
      <c r="I90" s="177"/>
      <c r="J90" s="181"/>
      <c r="K90" s="131"/>
      <c r="L90" s="131"/>
      <c r="M90" s="131"/>
      <c r="N90" s="131"/>
      <c r="O90" s="131"/>
      <c r="P90" s="131"/>
      <c r="Q90" s="131"/>
      <c r="R90" s="131"/>
      <c r="S90" s="131"/>
      <c r="T90" s="131"/>
      <c r="U90" s="131"/>
      <c r="V90" s="131"/>
    </row>
    <row r="91">
      <c r="A91" s="177"/>
      <c r="B91" s="177"/>
      <c r="C91" s="177"/>
      <c r="D91" s="165">
        <f t="shared" si="5"/>
        <v>0</v>
      </c>
      <c r="E91" s="177"/>
      <c r="F91" s="177"/>
      <c r="G91" s="177"/>
      <c r="H91" s="177"/>
      <c r="I91" s="177"/>
      <c r="J91" s="181"/>
      <c r="K91" s="131"/>
      <c r="L91" s="131"/>
      <c r="M91" s="131"/>
      <c r="N91" s="131"/>
      <c r="O91" s="131"/>
      <c r="P91" s="131"/>
      <c r="Q91" s="131"/>
      <c r="R91" s="131"/>
      <c r="S91" s="131"/>
      <c r="T91" s="131"/>
      <c r="U91" s="131"/>
      <c r="V91" s="131"/>
    </row>
    <row r="92">
      <c r="A92" s="177"/>
      <c r="B92" s="177"/>
      <c r="C92" s="177"/>
      <c r="D92" s="165">
        <f t="shared" si="5"/>
        <v>0</v>
      </c>
      <c r="E92" s="177"/>
      <c r="F92" s="177"/>
      <c r="G92" s="177"/>
      <c r="H92" s="177"/>
      <c r="I92" s="177"/>
      <c r="J92" s="181"/>
      <c r="K92" s="131"/>
      <c r="L92" s="131"/>
      <c r="M92" s="131"/>
      <c r="N92" s="131"/>
      <c r="O92" s="131"/>
      <c r="P92" s="131"/>
      <c r="Q92" s="131"/>
      <c r="R92" s="131"/>
      <c r="S92" s="131"/>
      <c r="T92" s="131"/>
      <c r="U92" s="131"/>
      <c r="V92" s="131"/>
    </row>
    <row r="93">
      <c r="A93" s="177"/>
      <c r="B93" s="177"/>
      <c r="C93" s="177"/>
      <c r="D93" s="165">
        <f t="shared" si="5"/>
        <v>0</v>
      </c>
      <c r="E93" s="177"/>
      <c r="F93" s="177"/>
      <c r="G93" s="177"/>
      <c r="H93" s="177"/>
      <c r="I93" s="177"/>
      <c r="J93" s="181"/>
      <c r="K93" s="131"/>
      <c r="L93" s="131"/>
      <c r="M93" s="131"/>
      <c r="N93" s="131"/>
      <c r="O93" s="131"/>
      <c r="P93" s="131"/>
      <c r="Q93" s="131"/>
      <c r="R93" s="131"/>
      <c r="S93" s="131"/>
      <c r="T93" s="131"/>
      <c r="U93" s="131"/>
      <c r="V93" s="131"/>
    </row>
    <row r="94">
      <c r="A94" s="177"/>
      <c r="B94" s="177"/>
      <c r="C94" s="177"/>
      <c r="D94" s="165">
        <f t="shared" si="5"/>
        <v>0</v>
      </c>
      <c r="E94" s="177"/>
      <c r="F94" s="177"/>
      <c r="G94" s="177"/>
      <c r="H94" s="177"/>
      <c r="I94" s="177"/>
      <c r="J94" s="181"/>
      <c r="K94" s="131"/>
      <c r="L94" s="131"/>
      <c r="M94" s="131"/>
      <c r="N94" s="131"/>
      <c r="O94" s="131"/>
      <c r="P94" s="131"/>
      <c r="Q94" s="131"/>
      <c r="R94" s="131"/>
      <c r="S94" s="131"/>
      <c r="T94" s="131"/>
      <c r="U94" s="131"/>
      <c r="V94" s="131"/>
    </row>
    <row r="95">
      <c r="A95" s="177"/>
      <c r="B95" s="177"/>
      <c r="C95" s="177"/>
      <c r="D95" s="165">
        <f t="shared" si="5"/>
        <v>0</v>
      </c>
      <c r="E95" s="177"/>
      <c r="F95" s="177"/>
      <c r="G95" s="177"/>
      <c r="H95" s="177"/>
      <c r="I95" s="177"/>
      <c r="J95" s="181"/>
      <c r="K95" s="131"/>
      <c r="L95" s="131"/>
      <c r="M95" s="131"/>
      <c r="N95" s="131"/>
      <c r="O95" s="131"/>
      <c r="P95" s="131"/>
      <c r="Q95" s="131"/>
      <c r="R95" s="131"/>
      <c r="S95" s="131"/>
      <c r="T95" s="131"/>
      <c r="U95" s="131"/>
      <c r="V95" s="131"/>
    </row>
    <row r="96">
      <c r="A96" s="177"/>
      <c r="B96" s="177"/>
      <c r="C96" s="177"/>
      <c r="D96" s="165">
        <f t="shared" si="5"/>
        <v>0</v>
      </c>
      <c r="E96" s="177"/>
      <c r="F96" s="177"/>
      <c r="G96" s="177"/>
      <c r="H96" s="177"/>
      <c r="I96" s="177"/>
      <c r="J96" s="181"/>
      <c r="K96" s="131"/>
      <c r="L96" s="131"/>
      <c r="M96" s="131"/>
      <c r="N96" s="131"/>
      <c r="O96" s="131"/>
      <c r="P96" s="131"/>
      <c r="Q96" s="131"/>
      <c r="R96" s="131"/>
      <c r="S96" s="131"/>
      <c r="T96" s="131"/>
      <c r="U96" s="131"/>
      <c r="V96" s="131"/>
    </row>
    <row r="97">
      <c r="A97" s="177"/>
      <c r="B97" s="177"/>
      <c r="C97" s="177"/>
      <c r="D97" s="165">
        <f t="shared" si="5"/>
        <v>0</v>
      </c>
      <c r="E97" s="177"/>
      <c r="F97" s="177"/>
      <c r="G97" s="177"/>
      <c r="H97" s="177"/>
      <c r="I97" s="177"/>
      <c r="J97" s="181"/>
      <c r="K97" s="131"/>
      <c r="L97" s="131"/>
      <c r="M97" s="131"/>
      <c r="N97" s="131"/>
      <c r="O97" s="131"/>
      <c r="P97" s="131"/>
      <c r="Q97" s="131"/>
      <c r="R97" s="131"/>
      <c r="S97" s="131"/>
      <c r="T97" s="131"/>
      <c r="U97" s="131"/>
      <c r="V97" s="131"/>
    </row>
    <row r="98">
      <c r="A98" s="177"/>
      <c r="B98" s="177"/>
      <c r="C98" s="177"/>
      <c r="D98" s="165">
        <f t="shared" si="5"/>
        <v>0</v>
      </c>
      <c r="E98" s="177"/>
      <c r="F98" s="177"/>
      <c r="G98" s="177"/>
      <c r="H98" s="177"/>
      <c r="I98" s="177"/>
      <c r="J98" s="181"/>
      <c r="K98" s="131"/>
      <c r="L98" s="131"/>
      <c r="M98" s="131"/>
      <c r="N98" s="131"/>
      <c r="O98" s="131"/>
      <c r="P98" s="131"/>
      <c r="Q98" s="131"/>
      <c r="R98" s="131"/>
      <c r="S98" s="131"/>
      <c r="T98" s="131"/>
      <c r="U98" s="131"/>
      <c r="V98" s="131"/>
    </row>
    <row r="99">
      <c r="A99" s="177"/>
      <c r="B99" s="177"/>
      <c r="C99" s="177"/>
      <c r="D99" s="165">
        <f t="shared" si="5"/>
        <v>0</v>
      </c>
      <c r="E99" s="177"/>
      <c r="F99" s="177"/>
      <c r="G99" s="177"/>
      <c r="H99" s="177"/>
      <c r="I99" s="177"/>
      <c r="J99" s="181"/>
      <c r="K99" s="131"/>
      <c r="L99" s="131"/>
      <c r="M99" s="131"/>
      <c r="N99" s="131"/>
      <c r="O99" s="131"/>
      <c r="P99" s="131"/>
      <c r="Q99" s="131"/>
      <c r="R99" s="131"/>
      <c r="S99" s="131"/>
      <c r="T99" s="131"/>
      <c r="U99" s="131"/>
      <c r="V99" s="131"/>
    </row>
    <row r="100">
      <c r="A100" s="177"/>
      <c r="B100" s="177"/>
      <c r="C100" s="177"/>
      <c r="D100" s="165">
        <f t="shared" si="5"/>
        <v>0</v>
      </c>
      <c r="E100" s="177"/>
      <c r="F100" s="177"/>
      <c r="G100" s="177"/>
      <c r="H100" s="177"/>
      <c r="I100" s="177"/>
      <c r="J100" s="181"/>
      <c r="K100" s="131"/>
      <c r="L100" s="131"/>
      <c r="M100" s="131"/>
      <c r="N100" s="131"/>
      <c r="O100" s="131"/>
      <c r="P100" s="131"/>
      <c r="Q100" s="131"/>
      <c r="R100" s="131"/>
      <c r="S100" s="131"/>
      <c r="T100" s="131"/>
      <c r="U100" s="131"/>
      <c r="V100" s="131"/>
    </row>
    <row r="101">
      <c r="A101" s="177"/>
      <c r="B101" s="177"/>
      <c r="C101" s="177"/>
      <c r="D101" s="165">
        <f t="shared" si="5"/>
        <v>0</v>
      </c>
      <c r="E101" s="177"/>
      <c r="F101" s="177"/>
      <c r="G101" s="177"/>
      <c r="H101" s="177"/>
      <c r="I101" s="177"/>
      <c r="J101" s="181"/>
      <c r="K101" s="131"/>
      <c r="L101" s="131"/>
      <c r="M101" s="131"/>
      <c r="N101" s="131"/>
      <c r="O101" s="131"/>
      <c r="P101" s="131"/>
      <c r="Q101" s="131"/>
      <c r="R101" s="131"/>
      <c r="S101" s="131"/>
      <c r="T101" s="131"/>
      <c r="U101" s="131"/>
      <c r="V101" s="131"/>
    </row>
    <row r="102">
      <c r="A102" s="177"/>
      <c r="B102" s="177"/>
      <c r="C102" s="177"/>
      <c r="D102" s="165">
        <f t="shared" si="5"/>
        <v>0</v>
      </c>
      <c r="E102" s="177"/>
      <c r="F102" s="177"/>
      <c r="G102" s="177"/>
      <c r="H102" s="177"/>
      <c r="I102" s="177"/>
      <c r="J102" s="181"/>
      <c r="K102" s="131"/>
      <c r="L102" s="131"/>
      <c r="M102" s="131"/>
      <c r="N102" s="131"/>
      <c r="O102" s="131"/>
      <c r="P102" s="131"/>
      <c r="Q102" s="131"/>
      <c r="R102" s="131"/>
      <c r="S102" s="131"/>
      <c r="T102" s="131"/>
      <c r="U102" s="131"/>
      <c r="V102" s="131"/>
    </row>
    <row r="103">
      <c r="A103" s="177"/>
      <c r="B103" s="177"/>
      <c r="C103" s="177"/>
      <c r="D103" s="165">
        <f t="shared" si="5"/>
        <v>0</v>
      </c>
      <c r="E103" s="177"/>
      <c r="F103" s="177"/>
      <c r="G103" s="177"/>
      <c r="H103" s="177"/>
      <c r="I103" s="177"/>
      <c r="J103" s="181"/>
      <c r="K103" s="131"/>
      <c r="L103" s="131"/>
      <c r="M103" s="131"/>
      <c r="N103" s="131"/>
      <c r="O103" s="131"/>
      <c r="P103" s="131"/>
      <c r="Q103" s="131"/>
      <c r="R103" s="131"/>
      <c r="S103" s="131"/>
      <c r="T103" s="131"/>
      <c r="U103" s="131"/>
      <c r="V103" s="131"/>
    </row>
    <row r="104">
      <c r="A104" s="177"/>
      <c r="B104" s="177"/>
      <c r="C104" s="177"/>
      <c r="D104" s="165">
        <f t="shared" si="5"/>
        <v>0</v>
      </c>
      <c r="E104" s="177"/>
      <c r="F104" s="177"/>
      <c r="G104" s="177"/>
      <c r="H104" s="177"/>
      <c r="I104" s="177"/>
      <c r="J104" s="181"/>
      <c r="K104" s="131"/>
      <c r="L104" s="131"/>
      <c r="M104" s="131"/>
      <c r="N104" s="131"/>
      <c r="O104" s="131"/>
      <c r="P104" s="131"/>
      <c r="Q104" s="131"/>
      <c r="R104" s="131"/>
      <c r="S104" s="131"/>
      <c r="T104" s="131"/>
      <c r="U104" s="131"/>
      <c r="V104" s="131"/>
    </row>
    <row r="105">
      <c r="A105" s="177"/>
      <c r="B105" s="177"/>
      <c r="C105" s="177"/>
      <c r="D105" s="165">
        <f t="shared" si="5"/>
        <v>0</v>
      </c>
      <c r="E105" s="177"/>
      <c r="F105" s="177"/>
      <c r="G105" s="177"/>
      <c r="H105" s="177"/>
      <c r="I105" s="177"/>
      <c r="J105" s="181"/>
      <c r="K105" s="131"/>
      <c r="L105" s="131"/>
      <c r="M105" s="131"/>
      <c r="N105" s="131"/>
      <c r="O105" s="131"/>
      <c r="P105" s="131"/>
      <c r="Q105" s="131"/>
      <c r="R105" s="131"/>
      <c r="S105" s="131"/>
      <c r="T105" s="131"/>
      <c r="U105" s="131"/>
      <c r="V105" s="131"/>
    </row>
    <row r="106">
      <c r="A106" s="177"/>
      <c r="B106" s="177"/>
      <c r="C106" s="177"/>
      <c r="D106" s="165">
        <f t="shared" si="5"/>
        <v>0</v>
      </c>
      <c r="E106" s="177"/>
      <c r="F106" s="177"/>
      <c r="G106" s="177"/>
      <c r="H106" s="177"/>
      <c r="I106" s="177"/>
      <c r="J106" s="181"/>
      <c r="K106" s="131"/>
      <c r="L106" s="131"/>
      <c r="M106" s="131"/>
      <c r="N106" s="131"/>
      <c r="O106" s="131"/>
      <c r="P106" s="131"/>
      <c r="Q106" s="131"/>
      <c r="R106" s="131"/>
      <c r="S106" s="131"/>
      <c r="T106" s="131"/>
      <c r="U106" s="131"/>
      <c r="V106" s="131"/>
    </row>
    <row r="107">
      <c r="A107" s="177"/>
      <c r="B107" s="177"/>
      <c r="C107" s="177"/>
      <c r="D107" s="165">
        <f t="shared" si="5"/>
        <v>0</v>
      </c>
      <c r="E107" s="177"/>
      <c r="F107" s="177"/>
      <c r="G107" s="177"/>
      <c r="H107" s="177"/>
      <c r="I107" s="177"/>
      <c r="J107" s="181"/>
      <c r="K107" s="131"/>
      <c r="L107" s="131"/>
      <c r="M107" s="131"/>
      <c r="N107" s="131"/>
      <c r="O107" s="131"/>
      <c r="P107" s="131"/>
      <c r="Q107" s="131"/>
      <c r="R107" s="131"/>
      <c r="S107" s="131"/>
      <c r="T107" s="131"/>
      <c r="U107" s="131"/>
      <c r="V107" s="131"/>
    </row>
    <row r="108">
      <c r="A108" s="177"/>
      <c r="B108" s="177"/>
      <c r="C108" s="177"/>
      <c r="D108" s="165">
        <f t="shared" si="5"/>
        <v>0</v>
      </c>
      <c r="E108" s="177"/>
      <c r="F108" s="177"/>
      <c r="G108" s="177"/>
      <c r="H108" s="177"/>
      <c r="I108" s="177"/>
      <c r="J108" s="181"/>
      <c r="K108" s="131"/>
      <c r="L108" s="131"/>
      <c r="M108" s="131"/>
      <c r="N108" s="131"/>
      <c r="O108" s="131"/>
      <c r="P108" s="131"/>
      <c r="Q108" s="131"/>
      <c r="R108" s="131"/>
      <c r="S108" s="131"/>
      <c r="T108" s="131"/>
      <c r="U108" s="131"/>
      <c r="V108" s="131"/>
    </row>
    <row r="109">
      <c r="A109" s="177"/>
      <c r="B109" s="177"/>
      <c r="C109" s="177"/>
      <c r="D109" s="165">
        <f t="shared" si="5"/>
        <v>0</v>
      </c>
      <c r="E109" s="177"/>
      <c r="F109" s="177"/>
      <c r="G109" s="177"/>
      <c r="H109" s="177"/>
      <c r="I109" s="177"/>
      <c r="J109" s="181"/>
      <c r="K109" s="131"/>
      <c r="L109" s="131"/>
      <c r="M109" s="131"/>
      <c r="N109" s="131"/>
      <c r="O109" s="131"/>
      <c r="P109" s="131"/>
      <c r="Q109" s="131"/>
      <c r="R109" s="131"/>
      <c r="S109" s="131"/>
      <c r="T109" s="131"/>
      <c r="U109" s="131"/>
      <c r="V109" s="131"/>
    </row>
    <row r="110">
      <c r="A110" s="177"/>
      <c r="B110" s="177"/>
      <c r="C110" s="177"/>
      <c r="D110" s="165">
        <f t="shared" si="5"/>
        <v>0</v>
      </c>
      <c r="E110" s="177"/>
      <c r="F110" s="177"/>
      <c r="G110" s="177"/>
      <c r="H110" s="177"/>
      <c r="I110" s="177"/>
      <c r="J110" s="181"/>
      <c r="K110" s="131"/>
      <c r="L110" s="131"/>
      <c r="M110" s="131"/>
      <c r="N110" s="131"/>
      <c r="O110" s="131"/>
      <c r="P110" s="131"/>
      <c r="Q110" s="131"/>
      <c r="R110" s="131"/>
      <c r="S110" s="131"/>
      <c r="T110" s="131"/>
      <c r="U110" s="131"/>
      <c r="V110" s="131"/>
    </row>
    <row r="111">
      <c r="A111" s="177"/>
      <c r="B111" s="177"/>
      <c r="C111" s="177"/>
      <c r="D111" s="165">
        <f t="shared" si="5"/>
        <v>0</v>
      </c>
      <c r="E111" s="177"/>
      <c r="F111" s="177"/>
      <c r="G111" s="177"/>
      <c r="H111" s="177"/>
      <c r="I111" s="177"/>
      <c r="J111" s="181"/>
      <c r="K111" s="131"/>
      <c r="L111" s="131"/>
      <c r="M111" s="131"/>
      <c r="N111" s="131"/>
      <c r="O111" s="131"/>
      <c r="P111" s="131"/>
      <c r="Q111" s="131"/>
      <c r="R111" s="131"/>
      <c r="S111" s="131"/>
      <c r="T111" s="131"/>
      <c r="U111" s="131"/>
      <c r="V111" s="131"/>
    </row>
    <row r="112">
      <c r="A112" s="177"/>
      <c r="B112" s="177"/>
      <c r="C112" s="177"/>
      <c r="D112" s="165">
        <f t="shared" si="5"/>
        <v>0</v>
      </c>
      <c r="E112" s="177"/>
      <c r="F112" s="177"/>
      <c r="G112" s="177"/>
      <c r="H112" s="177"/>
      <c r="I112" s="177"/>
      <c r="J112" s="181"/>
      <c r="K112" s="131"/>
      <c r="L112" s="131"/>
      <c r="M112" s="131"/>
      <c r="N112" s="131"/>
      <c r="O112" s="131"/>
      <c r="P112" s="131"/>
      <c r="Q112" s="131"/>
      <c r="R112" s="131"/>
      <c r="S112" s="131"/>
      <c r="T112" s="131"/>
      <c r="U112" s="131"/>
      <c r="V112" s="131"/>
    </row>
    <row r="113">
      <c r="A113" s="177"/>
      <c r="B113" s="177"/>
      <c r="C113" s="177"/>
      <c r="D113" s="165">
        <f t="shared" si="5"/>
        <v>0</v>
      </c>
      <c r="E113" s="177"/>
      <c r="F113" s="177"/>
      <c r="G113" s="177"/>
      <c r="H113" s="177"/>
      <c r="I113" s="177"/>
      <c r="J113" s="181"/>
      <c r="K113" s="131"/>
      <c r="L113" s="131"/>
      <c r="M113" s="131"/>
      <c r="N113" s="131"/>
      <c r="O113" s="131"/>
      <c r="P113" s="131"/>
      <c r="Q113" s="131"/>
      <c r="R113" s="131"/>
      <c r="S113" s="131"/>
      <c r="T113" s="131"/>
      <c r="U113" s="131"/>
      <c r="V113" s="131"/>
    </row>
    <row r="114">
      <c r="A114" s="177"/>
      <c r="B114" s="177"/>
      <c r="C114" s="177"/>
      <c r="D114" s="165">
        <f t="shared" si="5"/>
        <v>0</v>
      </c>
      <c r="E114" s="177"/>
      <c r="F114" s="177"/>
      <c r="G114" s="177"/>
      <c r="H114" s="177"/>
      <c r="I114" s="177"/>
      <c r="J114" s="181"/>
      <c r="K114" s="131"/>
      <c r="L114" s="131"/>
      <c r="M114" s="131"/>
      <c r="N114" s="131"/>
      <c r="O114" s="131"/>
      <c r="P114" s="131"/>
      <c r="Q114" s="131"/>
      <c r="R114" s="131"/>
      <c r="S114" s="131"/>
      <c r="T114" s="131"/>
      <c r="U114" s="131"/>
      <c r="V114" s="131"/>
    </row>
    <row r="115">
      <c r="A115" s="177"/>
      <c r="B115" s="177"/>
      <c r="C115" s="177"/>
      <c r="D115" s="165">
        <f t="shared" si="5"/>
        <v>0</v>
      </c>
      <c r="E115" s="177"/>
      <c r="F115" s="177"/>
      <c r="G115" s="177"/>
      <c r="H115" s="177"/>
      <c r="I115" s="177"/>
      <c r="J115" s="181"/>
      <c r="K115" s="131"/>
      <c r="L115" s="131"/>
      <c r="M115" s="131"/>
      <c r="N115" s="131"/>
      <c r="O115" s="131"/>
      <c r="P115" s="131"/>
      <c r="Q115" s="131"/>
      <c r="R115" s="131"/>
      <c r="S115" s="131"/>
      <c r="T115" s="131"/>
      <c r="U115" s="131"/>
      <c r="V115" s="131"/>
    </row>
    <row r="116">
      <c r="A116" s="177"/>
      <c r="B116" s="177"/>
      <c r="C116" s="177"/>
      <c r="D116" s="165">
        <f t="shared" si="5"/>
        <v>0</v>
      </c>
      <c r="E116" s="177"/>
      <c r="F116" s="177"/>
      <c r="G116" s="177"/>
      <c r="H116" s="177"/>
      <c r="I116" s="177"/>
      <c r="J116" s="181"/>
      <c r="K116" s="131"/>
      <c r="L116" s="131"/>
      <c r="M116" s="131"/>
      <c r="N116" s="131"/>
      <c r="O116" s="131"/>
      <c r="P116" s="131"/>
      <c r="Q116" s="131"/>
      <c r="R116" s="131"/>
      <c r="S116" s="131"/>
      <c r="T116" s="131"/>
      <c r="U116" s="131"/>
      <c r="V116" s="131"/>
    </row>
    <row r="117">
      <c r="A117" s="177"/>
      <c r="B117" s="177"/>
      <c r="C117" s="177"/>
      <c r="D117" s="165">
        <f t="shared" si="5"/>
        <v>0</v>
      </c>
      <c r="E117" s="177"/>
      <c r="F117" s="177"/>
      <c r="G117" s="177"/>
      <c r="H117" s="177"/>
      <c r="I117" s="177"/>
      <c r="J117" s="181"/>
      <c r="K117" s="131"/>
      <c r="L117" s="131"/>
      <c r="M117" s="131"/>
      <c r="N117" s="131"/>
      <c r="O117" s="131"/>
      <c r="P117" s="131"/>
      <c r="Q117" s="131"/>
      <c r="R117" s="131"/>
      <c r="S117" s="131"/>
      <c r="T117" s="131"/>
      <c r="U117" s="131"/>
      <c r="V117" s="131"/>
    </row>
    <row r="118">
      <c r="A118" s="177"/>
      <c r="B118" s="177"/>
      <c r="C118" s="177"/>
      <c r="D118" s="165">
        <f t="shared" si="5"/>
        <v>0</v>
      </c>
      <c r="E118" s="177"/>
      <c r="F118" s="177"/>
      <c r="G118" s="177"/>
      <c r="H118" s="177"/>
      <c r="I118" s="177"/>
      <c r="J118" s="181"/>
      <c r="K118" s="131"/>
      <c r="L118" s="131"/>
      <c r="M118" s="131"/>
      <c r="N118" s="131"/>
      <c r="O118" s="131"/>
      <c r="P118" s="131"/>
      <c r="Q118" s="131"/>
      <c r="R118" s="131"/>
      <c r="S118" s="131"/>
      <c r="T118" s="131"/>
      <c r="U118" s="131"/>
      <c r="V118" s="131"/>
    </row>
    <row r="119">
      <c r="A119" s="177"/>
      <c r="B119" s="177"/>
      <c r="C119" s="177"/>
      <c r="D119" s="165">
        <f t="shared" si="5"/>
        <v>0</v>
      </c>
      <c r="E119" s="177"/>
      <c r="F119" s="177"/>
      <c r="G119" s="177"/>
      <c r="H119" s="177"/>
      <c r="I119" s="177"/>
      <c r="J119" s="181"/>
      <c r="K119" s="131"/>
      <c r="L119" s="131"/>
      <c r="M119" s="131"/>
      <c r="N119" s="131"/>
      <c r="O119" s="131"/>
      <c r="P119" s="131"/>
      <c r="Q119" s="131"/>
      <c r="R119" s="131"/>
      <c r="S119" s="131"/>
      <c r="T119" s="131"/>
      <c r="U119" s="131"/>
      <c r="V119" s="131"/>
    </row>
    <row r="120">
      <c r="A120" s="177"/>
      <c r="B120" s="177"/>
      <c r="C120" s="177"/>
      <c r="D120" s="165">
        <f t="shared" si="5"/>
        <v>0</v>
      </c>
      <c r="E120" s="177"/>
      <c r="F120" s="177"/>
      <c r="G120" s="177"/>
      <c r="H120" s="177"/>
      <c r="I120" s="177"/>
      <c r="J120" s="181"/>
      <c r="K120" s="131"/>
      <c r="L120" s="131"/>
      <c r="M120" s="131"/>
      <c r="N120" s="131"/>
      <c r="O120" s="131"/>
      <c r="P120" s="131"/>
      <c r="Q120" s="131"/>
      <c r="R120" s="131"/>
      <c r="S120" s="131"/>
      <c r="T120" s="131"/>
      <c r="U120" s="131"/>
      <c r="V120" s="131"/>
    </row>
    <row r="121">
      <c r="A121" s="177"/>
      <c r="B121" s="177"/>
      <c r="C121" s="177"/>
      <c r="D121" s="165">
        <f t="shared" si="5"/>
        <v>0</v>
      </c>
      <c r="E121" s="177"/>
      <c r="F121" s="177"/>
      <c r="G121" s="177"/>
      <c r="H121" s="177"/>
      <c r="I121" s="177"/>
      <c r="J121" s="181"/>
      <c r="K121" s="131"/>
      <c r="L121" s="131"/>
      <c r="M121" s="131"/>
      <c r="N121" s="131"/>
      <c r="O121" s="131"/>
      <c r="P121" s="131"/>
      <c r="Q121" s="131"/>
      <c r="R121" s="131"/>
      <c r="S121" s="131"/>
      <c r="T121" s="131"/>
      <c r="U121" s="131"/>
      <c r="V121" s="131"/>
    </row>
    <row r="122">
      <c r="A122" s="177"/>
      <c r="B122" s="177"/>
      <c r="C122" s="177"/>
      <c r="D122" s="165">
        <f t="shared" si="5"/>
        <v>0</v>
      </c>
      <c r="E122" s="177"/>
      <c r="F122" s="177"/>
      <c r="G122" s="177"/>
      <c r="H122" s="177"/>
      <c r="I122" s="177"/>
      <c r="J122" s="181"/>
      <c r="K122" s="131"/>
      <c r="L122" s="131"/>
      <c r="M122" s="131"/>
      <c r="N122" s="131"/>
      <c r="O122" s="131"/>
      <c r="P122" s="131"/>
      <c r="Q122" s="131"/>
      <c r="R122" s="131"/>
      <c r="S122" s="131"/>
      <c r="T122" s="131"/>
      <c r="U122" s="131"/>
      <c r="V122" s="131"/>
    </row>
    <row r="123">
      <c r="A123" s="177"/>
      <c r="B123" s="177"/>
      <c r="C123" s="177"/>
      <c r="D123" s="165">
        <f t="shared" si="5"/>
        <v>0</v>
      </c>
      <c r="E123" s="177"/>
      <c r="F123" s="177"/>
      <c r="G123" s="177"/>
      <c r="H123" s="177"/>
      <c r="I123" s="177"/>
      <c r="J123" s="181"/>
      <c r="K123" s="131"/>
      <c r="L123" s="131"/>
      <c r="M123" s="131"/>
      <c r="N123" s="131"/>
      <c r="O123" s="131"/>
      <c r="P123" s="131"/>
      <c r="Q123" s="131"/>
      <c r="R123" s="131"/>
      <c r="S123" s="131"/>
      <c r="T123" s="131"/>
      <c r="U123" s="131"/>
      <c r="V123" s="131"/>
    </row>
    <row r="124">
      <c r="A124" s="177"/>
      <c r="B124" s="177"/>
      <c r="C124" s="177"/>
      <c r="D124" s="165">
        <f t="shared" si="5"/>
        <v>0</v>
      </c>
      <c r="E124" s="177"/>
      <c r="F124" s="177"/>
      <c r="G124" s="177"/>
      <c r="H124" s="177"/>
      <c r="I124" s="177"/>
      <c r="J124" s="181"/>
      <c r="K124" s="131"/>
      <c r="L124" s="131"/>
      <c r="M124" s="131"/>
      <c r="N124" s="131"/>
      <c r="O124" s="131"/>
      <c r="P124" s="131"/>
      <c r="Q124" s="131"/>
      <c r="R124" s="131"/>
      <c r="S124" s="131"/>
      <c r="T124" s="131"/>
      <c r="U124" s="131"/>
      <c r="V124" s="131"/>
    </row>
    <row r="125">
      <c r="A125" s="177"/>
      <c r="B125" s="177"/>
      <c r="C125" s="177"/>
      <c r="D125" s="165">
        <f t="shared" si="5"/>
        <v>0</v>
      </c>
      <c r="E125" s="177"/>
      <c r="F125" s="177"/>
      <c r="G125" s="177"/>
      <c r="H125" s="177"/>
      <c r="I125" s="177"/>
      <c r="J125" s="181"/>
      <c r="K125" s="131"/>
      <c r="L125" s="131"/>
      <c r="M125" s="131"/>
      <c r="N125" s="131"/>
      <c r="O125" s="131"/>
      <c r="P125" s="131"/>
      <c r="Q125" s="131"/>
      <c r="R125" s="131"/>
      <c r="S125" s="131"/>
      <c r="T125" s="131"/>
      <c r="U125" s="131"/>
      <c r="V125" s="131"/>
    </row>
    <row r="126">
      <c r="A126" s="177"/>
      <c r="B126" s="177"/>
      <c r="C126" s="177"/>
      <c r="D126" s="165">
        <f t="shared" si="5"/>
        <v>0</v>
      </c>
      <c r="E126" s="177"/>
      <c r="F126" s="177"/>
      <c r="G126" s="177"/>
      <c r="H126" s="177"/>
      <c r="I126" s="177"/>
      <c r="J126" s="181"/>
      <c r="K126" s="131"/>
      <c r="L126" s="131"/>
      <c r="M126" s="131"/>
      <c r="N126" s="131"/>
      <c r="O126" s="131"/>
      <c r="P126" s="131"/>
      <c r="Q126" s="131"/>
      <c r="R126" s="131"/>
      <c r="S126" s="131"/>
      <c r="T126" s="131"/>
      <c r="U126" s="131"/>
      <c r="V126" s="131"/>
    </row>
    <row r="127">
      <c r="A127" s="177"/>
      <c r="B127" s="177"/>
      <c r="C127" s="177"/>
      <c r="D127" s="165">
        <f t="shared" si="5"/>
        <v>0</v>
      </c>
      <c r="E127" s="177"/>
      <c r="F127" s="177"/>
      <c r="G127" s="177"/>
      <c r="H127" s="177"/>
      <c r="I127" s="177"/>
      <c r="J127" s="181"/>
      <c r="K127" s="131"/>
      <c r="L127" s="131"/>
      <c r="M127" s="131"/>
      <c r="N127" s="131"/>
      <c r="O127" s="131"/>
      <c r="P127" s="131"/>
      <c r="Q127" s="131"/>
      <c r="R127" s="131"/>
      <c r="S127" s="131"/>
      <c r="T127" s="131"/>
      <c r="U127" s="131"/>
      <c r="V127" s="131"/>
    </row>
    <row r="128">
      <c r="A128" s="177"/>
      <c r="B128" s="177"/>
      <c r="C128" s="177"/>
      <c r="D128" s="165">
        <f t="shared" si="5"/>
        <v>0</v>
      </c>
      <c r="E128" s="177"/>
      <c r="F128" s="177"/>
      <c r="G128" s="177"/>
      <c r="H128" s="177"/>
      <c r="I128" s="177"/>
      <c r="J128" s="181"/>
      <c r="K128" s="131"/>
      <c r="L128" s="131"/>
      <c r="M128" s="131"/>
      <c r="N128" s="131"/>
      <c r="O128" s="131"/>
      <c r="P128" s="131"/>
      <c r="Q128" s="131"/>
      <c r="R128" s="131"/>
      <c r="S128" s="131"/>
      <c r="T128" s="131"/>
      <c r="U128" s="131"/>
      <c r="V128" s="131"/>
    </row>
    <row r="129">
      <c r="A129" s="177"/>
      <c r="B129" s="177"/>
      <c r="C129" s="177"/>
      <c r="D129" s="165">
        <f t="shared" si="5"/>
        <v>0</v>
      </c>
      <c r="E129" s="177"/>
      <c r="F129" s="177"/>
      <c r="G129" s="177"/>
      <c r="H129" s="177"/>
      <c r="I129" s="177"/>
      <c r="J129" s="181"/>
      <c r="K129" s="131"/>
      <c r="L129" s="131"/>
      <c r="M129" s="131"/>
      <c r="N129" s="131"/>
      <c r="O129" s="131"/>
      <c r="P129" s="131"/>
      <c r="Q129" s="131"/>
      <c r="R129" s="131"/>
      <c r="S129" s="131"/>
      <c r="T129" s="131"/>
      <c r="U129" s="131"/>
      <c r="V129" s="131"/>
    </row>
    <row r="130">
      <c r="A130" s="177"/>
      <c r="B130" s="177"/>
      <c r="C130" s="177"/>
      <c r="D130" s="165">
        <f t="shared" si="5"/>
        <v>0</v>
      </c>
      <c r="E130" s="177"/>
      <c r="F130" s="177"/>
      <c r="G130" s="177"/>
      <c r="H130" s="177"/>
      <c r="I130" s="177"/>
      <c r="J130" s="181"/>
      <c r="K130" s="131"/>
      <c r="L130" s="131"/>
      <c r="M130" s="131"/>
      <c r="N130" s="131"/>
      <c r="O130" s="131"/>
      <c r="P130" s="131"/>
      <c r="Q130" s="131"/>
      <c r="R130" s="131"/>
      <c r="S130" s="131"/>
      <c r="T130" s="131"/>
      <c r="U130" s="131"/>
      <c r="V130" s="131"/>
    </row>
    <row r="131">
      <c r="A131" s="177"/>
      <c r="B131" s="177"/>
      <c r="C131" s="177"/>
      <c r="D131" s="165">
        <f t="shared" si="5"/>
        <v>0</v>
      </c>
      <c r="E131" s="177"/>
      <c r="F131" s="177"/>
      <c r="G131" s="177"/>
      <c r="H131" s="177"/>
      <c r="I131" s="177"/>
      <c r="J131" s="181"/>
      <c r="K131" s="131"/>
      <c r="L131" s="131"/>
      <c r="M131" s="131"/>
      <c r="N131" s="131"/>
      <c r="O131" s="131"/>
      <c r="P131" s="131"/>
      <c r="Q131" s="131"/>
      <c r="R131" s="131"/>
      <c r="S131" s="131"/>
      <c r="T131" s="131"/>
      <c r="U131" s="131"/>
      <c r="V131" s="131"/>
    </row>
    <row r="132">
      <c r="A132" s="177"/>
      <c r="B132" s="177"/>
      <c r="C132" s="177"/>
      <c r="D132" s="165">
        <f t="shared" si="5"/>
        <v>0</v>
      </c>
      <c r="E132" s="177"/>
      <c r="F132" s="177"/>
      <c r="G132" s="177"/>
      <c r="H132" s="177"/>
      <c r="I132" s="177"/>
      <c r="J132" s="181"/>
      <c r="K132" s="131"/>
      <c r="L132" s="131"/>
      <c r="M132" s="131"/>
      <c r="N132" s="131"/>
      <c r="O132" s="131"/>
      <c r="P132" s="131"/>
      <c r="Q132" s="131"/>
      <c r="R132" s="131"/>
      <c r="S132" s="131"/>
      <c r="T132" s="131"/>
      <c r="U132" s="131"/>
      <c r="V132" s="131"/>
    </row>
    <row r="133">
      <c r="A133" s="177"/>
      <c r="B133" s="177"/>
      <c r="C133" s="177"/>
      <c r="D133" s="165">
        <f t="shared" si="5"/>
        <v>0</v>
      </c>
      <c r="E133" s="177"/>
      <c r="F133" s="177"/>
      <c r="G133" s="177"/>
      <c r="H133" s="177"/>
      <c r="I133" s="177"/>
      <c r="J133" s="181"/>
      <c r="K133" s="131"/>
      <c r="L133" s="131"/>
      <c r="M133" s="131"/>
      <c r="N133" s="131"/>
      <c r="O133" s="131"/>
      <c r="P133" s="131"/>
      <c r="Q133" s="131"/>
      <c r="R133" s="131"/>
      <c r="S133" s="131"/>
      <c r="T133" s="131"/>
      <c r="U133" s="131"/>
      <c r="V133" s="131"/>
    </row>
    <row r="134">
      <c r="A134" s="177"/>
      <c r="B134" s="177"/>
      <c r="C134" s="177"/>
      <c r="D134" s="165">
        <f t="shared" si="5"/>
        <v>0</v>
      </c>
      <c r="E134" s="177"/>
      <c r="F134" s="177"/>
      <c r="G134" s="177"/>
      <c r="H134" s="177"/>
      <c r="I134" s="177"/>
      <c r="J134" s="181"/>
      <c r="K134" s="131"/>
      <c r="L134" s="131"/>
      <c r="M134" s="131"/>
      <c r="N134" s="131"/>
      <c r="O134" s="131"/>
      <c r="P134" s="131"/>
      <c r="Q134" s="131"/>
      <c r="R134" s="131"/>
      <c r="S134" s="131"/>
      <c r="T134" s="131"/>
      <c r="U134" s="131"/>
      <c r="V134" s="131"/>
    </row>
    <row r="135">
      <c r="A135" s="177"/>
      <c r="B135" s="177"/>
      <c r="C135" s="177"/>
      <c r="D135" s="165">
        <f t="shared" si="5"/>
        <v>0</v>
      </c>
      <c r="E135" s="177"/>
      <c r="F135" s="177"/>
      <c r="G135" s="177"/>
      <c r="H135" s="177"/>
      <c r="I135" s="177"/>
      <c r="J135" s="181"/>
      <c r="K135" s="131"/>
      <c r="L135" s="131"/>
      <c r="M135" s="131"/>
      <c r="N135" s="131"/>
      <c r="O135" s="131"/>
      <c r="P135" s="131"/>
      <c r="Q135" s="131"/>
      <c r="R135" s="131"/>
      <c r="S135" s="131"/>
      <c r="T135" s="131"/>
      <c r="U135" s="131"/>
      <c r="V135" s="131"/>
    </row>
    <row r="136">
      <c r="A136" s="177"/>
      <c r="B136" s="177"/>
      <c r="C136" s="177"/>
      <c r="D136" s="165">
        <f t="shared" si="5"/>
        <v>0</v>
      </c>
      <c r="E136" s="177"/>
      <c r="F136" s="177"/>
      <c r="G136" s="177"/>
      <c r="H136" s="177"/>
      <c r="I136" s="177"/>
      <c r="J136" s="181"/>
      <c r="K136" s="131"/>
      <c r="L136" s="131"/>
      <c r="M136" s="131"/>
      <c r="N136" s="131"/>
      <c r="O136" s="131"/>
      <c r="P136" s="131"/>
      <c r="Q136" s="131"/>
      <c r="R136" s="131"/>
      <c r="S136" s="131"/>
      <c r="T136" s="131"/>
      <c r="U136" s="131"/>
      <c r="V136" s="131"/>
    </row>
    <row r="137">
      <c r="A137" s="177"/>
      <c r="B137" s="177"/>
      <c r="C137" s="177"/>
      <c r="D137" s="165">
        <f t="shared" si="5"/>
        <v>0</v>
      </c>
      <c r="E137" s="177"/>
      <c r="F137" s="177"/>
      <c r="G137" s="177"/>
      <c r="H137" s="177"/>
      <c r="I137" s="177"/>
      <c r="J137" s="181"/>
      <c r="K137" s="131"/>
      <c r="L137" s="131"/>
      <c r="M137" s="131"/>
      <c r="N137" s="131"/>
      <c r="O137" s="131"/>
      <c r="P137" s="131"/>
      <c r="Q137" s="131"/>
      <c r="R137" s="131"/>
      <c r="S137" s="131"/>
      <c r="T137" s="131"/>
      <c r="U137" s="131"/>
      <c r="V137" s="131"/>
    </row>
    <row r="138">
      <c r="A138" s="177"/>
      <c r="B138" s="177"/>
      <c r="C138" s="177"/>
      <c r="D138" s="165">
        <f t="shared" si="5"/>
        <v>0</v>
      </c>
      <c r="E138" s="177"/>
      <c r="F138" s="177"/>
      <c r="G138" s="177"/>
      <c r="H138" s="177"/>
      <c r="I138" s="177"/>
      <c r="J138" s="181"/>
      <c r="K138" s="131"/>
      <c r="L138" s="131"/>
      <c r="M138" s="131"/>
      <c r="N138" s="131"/>
      <c r="O138" s="131"/>
      <c r="P138" s="131"/>
      <c r="Q138" s="131"/>
      <c r="R138" s="131"/>
      <c r="S138" s="131"/>
      <c r="T138" s="131"/>
      <c r="U138" s="131"/>
      <c r="V138" s="131"/>
    </row>
    <row r="139">
      <c r="A139" s="177"/>
      <c r="B139" s="177"/>
      <c r="C139" s="177"/>
      <c r="D139" s="165">
        <f t="shared" si="5"/>
        <v>0</v>
      </c>
      <c r="E139" s="177"/>
      <c r="F139" s="177"/>
      <c r="G139" s="177"/>
      <c r="H139" s="177"/>
      <c r="I139" s="177"/>
      <c r="J139" s="181"/>
      <c r="K139" s="131"/>
      <c r="L139" s="131"/>
      <c r="M139" s="131"/>
      <c r="N139" s="131"/>
      <c r="O139" s="131"/>
      <c r="P139" s="131"/>
      <c r="Q139" s="131"/>
      <c r="R139" s="131"/>
      <c r="S139" s="131"/>
      <c r="T139" s="131"/>
      <c r="U139" s="131"/>
      <c r="V139" s="131"/>
    </row>
    <row r="140">
      <c r="A140" s="177"/>
      <c r="B140" s="177"/>
      <c r="C140" s="177"/>
      <c r="D140" s="165">
        <f t="shared" si="5"/>
        <v>0</v>
      </c>
      <c r="E140" s="177"/>
      <c r="F140" s="177"/>
      <c r="G140" s="177"/>
      <c r="H140" s="177"/>
      <c r="I140" s="177"/>
      <c r="J140" s="181"/>
      <c r="K140" s="131"/>
      <c r="L140" s="131"/>
      <c r="M140" s="131"/>
      <c r="N140" s="131"/>
      <c r="O140" s="131"/>
      <c r="P140" s="131"/>
      <c r="Q140" s="131"/>
      <c r="R140" s="131"/>
      <c r="S140" s="131"/>
      <c r="T140" s="131"/>
      <c r="U140" s="131"/>
      <c r="V140" s="131"/>
    </row>
    <row r="141">
      <c r="A141" s="177"/>
      <c r="B141" s="177"/>
      <c r="C141" s="177"/>
      <c r="D141" s="165">
        <f t="shared" si="5"/>
        <v>0</v>
      </c>
      <c r="E141" s="177"/>
      <c r="F141" s="177"/>
      <c r="G141" s="177"/>
      <c r="H141" s="177"/>
      <c r="I141" s="177"/>
      <c r="J141" s="181"/>
      <c r="K141" s="131"/>
      <c r="L141" s="131"/>
      <c r="M141" s="131"/>
      <c r="N141" s="131"/>
      <c r="O141" s="131"/>
      <c r="P141" s="131"/>
      <c r="Q141" s="131"/>
      <c r="R141" s="131"/>
      <c r="S141" s="131"/>
      <c r="T141" s="131"/>
      <c r="U141" s="131"/>
      <c r="V141" s="131"/>
    </row>
    <row r="142">
      <c r="A142" s="177"/>
      <c r="B142" s="177"/>
      <c r="C142" s="177"/>
      <c r="D142" s="165">
        <f t="shared" si="5"/>
        <v>0</v>
      </c>
      <c r="E142" s="177"/>
      <c r="F142" s="177"/>
      <c r="G142" s="177"/>
      <c r="H142" s="177"/>
      <c r="I142" s="177"/>
      <c r="J142" s="181"/>
      <c r="K142" s="131"/>
      <c r="L142" s="131"/>
      <c r="M142" s="131"/>
      <c r="N142" s="131"/>
      <c r="O142" s="131"/>
      <c r="P142" s="131"/>
      <c r="Q142" s="131"/>
      <c r="R142" s="131"/>
      <c r="S142" s="131"/>
      <c r="T142" s="131"/>
      <c r="U142" s="131"/>
      <c r="V142" s="131"/>
    </row>
    <row r="143">
      <c r="A143" s="177"/>
      <c r="B143" s="177"/>
      <c r="C143" s="177"/>
      <c r="D143" s="165">
        <f t="shared" si="5"/>
        <v>0</v>
      </c>
      <c r="E143" s="177"/>
      <c r="F143" s="177"/>
      <c r="G143" s="177"/>
      <c r="H143" s="177"/>
      <c r="I143" s="177"/>
      <c r="J143" s="181"/>
      <c r="K143" s="131"/>
      <c r="L143" s="131"/>
      <c r="M143" s="131"/>
      <c r="N143" s="131"/>
      <c r="O143" s="131"/>
      <c r="P143" s="131"/>
      <c r="Q143" s="131"/>
      <c r="R143" s="131"/>
      <c r="S143" s="131"/>
      <c r="T143" s="131"/>
      <c r="U143" s="131"/>
      <c r="V143" s="131"/>
    </row>
    <row r="144">
      <c r="A144" s="177"/>
      <c r="B144" s="177"/>
      <c r="C144" s="177"/>
      <c r="D144" s="165">
        <f t="shared" si="5"/>
        <v>0</v>
      </c>
      <c r="E144" s="177"/>
      <c r="F144" s="177"/>
      <c r="G144" s="177"/>
      <c r="H144" s="177"/>
      <c r="I144" s="177"/>
      <c r="J144" s="181"/>
      <c r="K144" s="131"/>
      <c r="L144" s="131"/>
      <c r="M144" s="131"/>
      <c r="N144" s="131"/>
      <c r="O144" s="131"/>
      <c r="P144" s="131"/>
      <c r="Q144" s="131"/>
      <c r="R144" s="131"/>
      <c r="S144" s="131"/>
      <c r="T144" s="131"/>
      <c r="U144" s="131"/>
      <c r="V144" s="131"/>
    </row>
    <row r="145">
      <c r="A145" s="177"/>
      <c r="B145" s="177"/>
      <c r="C145" s="177"/>
      <c r="D145" s="165">
        <f t="shared" si="5"/>
        <v>0</v>
      </c>
      <c r="E145" s="177"/>
      <c r="F145" s="177"/>
      <c r="G145" s="177"/>
      <c r="H145" s="177"/>
      <c r="I145" s="177"/>
      <c r="J145" s="181"/>
      <c r="K145" s="131"/>
      <c r="L145" s="131"/>
      <c r="M145" s="131"/>
      <c r="N145" s="131"/>
      <c r="O145" s="131"/>
      <c r="P145" s="131"/>
      <c r="Q145" s="131"/>
      <c r="R145" s="131"/>
      <c r="S145" s="131"/>
      <c r="T145" s="131"/>
      <c r="U145" s="131"/>
      <c r="V145" s="131"/>
    </row>
    <row r="146">
      <c r="A146" s="177"/>
      <c r="B146" s="177"/>
      <c r="C146" s="177"/>
      <c r="D146" s="165">
        <f t="shared" si="5"/>
        <v>0</v>
      </c>
      <c r="E146" s="177"/>
      <c r="F146" s="177"/>
      <c r="G146" s="177"/>
      <c r="H146" s="177"/>
      <c r="I146" s="177"/>
      <c r="J146" s="181"/>
      <c r="K146" s="131"/>
      <c r="L146" s="131"/>
      <c r="M146" s="131"/>
      <c r="N146" s="131"/>
      <c r="O146" s="131"/>
      <c r="P146" s="131"/>
      <c r="Q146" s="131"/>
      <c r="R146" s="131"/>
      <c r="S146" s="131"/>
      <c r="T146" s="131"/>
      <c r="U146" s="131"/>
      <c r="V146" s="131"/>
    </row>
    <row r="147">
      <c r="A147" s="177"/>
      <c r="B147" s="177"/>
      <c r="C147" s="177"/>
      <c r="D147" s="165">
        <f t="shared" si="5"/>
        <v>0</v>
      </c>
      <c r="E147" s="177"/>
      <c r="F147" s="177"/>
      <c r="G147" s="177"/>
      <c r="H147" s="177"/>
      <c r="I147" s="177"/>
      <c r="J147" s="181"/>
      <c r="K147" s="131"/>
      <c r="L147" s="131"/>
      <c r="M147" s="131"/>
      <c r="N147" s="131"/>
      <c r="O147" s="131"/>
      <c r="P147" s="131"/>
      <c r="Q147" s="131"/>
      <c r="R147" s="131"/>
      <c r="S147" s="131"/>
      <c r="T147" s="131"/>
      <c r="U147" s="131"/>
      <c r="V147" s="131"/>
    </row>
    <row r="148">
      <c r="A148" s="177"/>
      <c r="B148" s="177"/>
      <c r="C148" s="177"/>
      <c r="D148" s="165">
        <f t="shared" si="5"/>
        <v>0</v>
      </c>
      <c r="E148" s="177"/>
      <c r="F148" s="177"/>
      <c r="G148" s="177"/>
      <c r="H148" s="177"/>
      <c r="I148" s="177"/>
      <c r="J148" s="181"/>
      <c r="K148" s="131"/>
      <c r="L148" s="131"/>
      <c r="M148" s="131"/>
      <c r="N148" s="131"/>
      <c r="O148" s="131"/>
      <c r="P148" s="131"/>
      <c r="Q148" s="131"/>
      <c r="R148" s="131"/>
      <c r="S148" s="131"/>
      <c r="T148" s="131"/>
      <c r="U148" s="131"/>
      <c r="V148" s="131"/>
    </row>
    <row r="149">
      <c r="A149" s="177"/>
      <c r="B149" s="177"/>
      <c r="C149" s="177"/>
      <c r="D149" s="165">
        <f t="shared" si="5"/>
        <v>0</v>
      </c>
      <c r="E149" s="177"/>
      <c r="F149" s="177"/>
      <c r="G149" s="177"/>
      <c r="H149" s="177"/>
      <c r="I149" s="177"/>
      <c r="J149" s="181"/>
      <c r="K149" s="131"/>
      <c r="L149" s="131"/>
      <c r="M149" s="131"/>
      <c r="N149" s="131"/>
      <c r="O149" s="131"/>
      <c r="P149" s="131"/>
      <c r="Q149" s="131"/>
      <c r="R149" s="131"/>
      <c r="S149" s="131"/>
      <c r="T149" s="131"/>
      <c r="U149" s="131"/>
      <c r="V149" s="131"/>
    </row>
    <row r="150">
      <c r="A150" s="177"/>
      <c r="B150" s="177"/>
      <c r="C150" s="177"/>
      <c r="D150" s="165">
        <f t="shared" si="5"/>
        <v>0</v>
      </c>
      <c r="E150" s="177"/>
      <c r="F150" s="177"/>
      <c r="G150" s="177"/>
      <c r="H150" s="177"/>
      <c r="I150" s="177"/>
      <c r="J150" s="181"/>
      <c r="K150" s="131"/>
      <c r="L150" s="131"/>
      <c r="M150" s="131"/>
      <c r="N150" s="131"/>
      <c r="O150" s="131"/>
      <c r="P150" s="131"/>
      <c r="Q150" s="131"/>
      <c r="R150" s="131"/>
      <c r="S150" s="131"/>
      <c r="T150" s="131"/>
      <c r="U150" s="131"/>
      <c r="V150" s="131"/>
    </row>
    <row r="151">
      <c r="A151" s="177"/>
      <c r="B151" s="177"/>
      <c r="C151" s="177"/>
      <c r="D151" s="165">
        <f t="shared" si="5"/>
        <v>0</v>
      </c>
      <c r="E151" s="177"/>
      <c r="F151" s="177"/>
      <c r="G151" s="177"/>
      <c r="H151" s="177"/>
      <c r="I151" s="177"/>
      <c r="J151" s="181"/>
      <c r="K151" s="131"/>
      <c r="L151" s="131"/>
      <c r="M151" s="131"/>
      <c r="N151" s="131"/>
      <c r="O151" s="131"/>
      <c r="P151" s="131"/>
      <c r="Q151" s="131"/>
      <c r="R151" s="131"/>
      <c r="S151" s="131"/>
      <c r="T151" s="131"/>
      <c r="U151" s="131"/>
      <c r="V151" s="131"/>
    </row>
    <row r="152">
      <c r="A152" s="177"/>
      <c r="B152" s="177"/>
      <c r="C152" s="177"/>
      <c r="D152" s="165">
        <f t="shared" si="5"/>
        <v>0</v>
      </c>
      <c r="E152" s="177"/>
      <c r="F152" s="177"/>
      <c r="G152" s="177"/>
      <c r="H152" s="177"/>
      <c r="I152" s="177"/>
      <c r="J152" s="181"/>
      <c r="K152" s="131"/>
      <c r="L152" s="131"/>
      <c r="M152" s="131"/>
      <c r="N152" s="131"/>
      <c r="O152" s="131"/>
      <c r="P152" s="131"/>
      <c r="Q152" s="131"/>
      <c r="R152" s="131"/>
      <c r="S152" s="131"/>
      <c r="T152" s="131"/>
      <c r="U152" s="131"/>
      <c r="V152" s="131"/>
    </row>
    <row r="153">
      <c r="A153" s="177"/>
      <c r="B153" s="177"/>
      <c r="C153" s="177"/>
      <c r="D153" s="165">
        <f t="shared" si="5"/>
        <v>0</v>
      </c>
      <c r="E153" s="177"/>
      <c r="F153" s="177"/>
      <c r="G153" s="177"/>
      <c r="H153" s="177"/>
      <c r="I153" s="177"/>
      <c r="J153" s="181"/>
      <c r="K153" s="131"/>
      <c r="L153" s="131"/>
      <c r="M153" s="131"/>
      <c r="N153" s="131"/>
      <c r="O153" s="131"/>
      <c r="P153" s="131"/>
      <c r="Q153" s="131"/>
      <c r="R153" s="131"/>
      <c r="S153" s="131"/>
      <c r="T153" s="131"/>
      <c r="U153" s="131"/>
      <c r="V153" s="131"/>
    </row>
    <row r="154">
      <c r="A154" s="177"/>
      <c r="B154" s="177"/>
      <c r="C154" s="177"/>
      <c r="D154" s="165">
        <f t="shared" si="5"/>
        <v>0</v>
      </c>
      <c r="E154" s="177"/>
      <c r="F154" s="177"/>
      <c r="G154" s="177"/>
      <c r="H154" s="177"/>
      <c r="I154" s="177"/>
      <c r="J154" s="181"/>
      <c r="K154" s="131"/>
      <c r="L154" s="131"/>
      <c r="M154" s="131"/>
      <c r="N154" s="131"/>
      <c r="O154" s="131"/>
      <c r="P154" s="131"/>
      <c r="Q154" s="131"/>
      <c r="R154" s="131"/>
      <c r="S154" s="131"/>
      <c r="T154" s="131"/>
      <c r="U154" s="131"/>
      <c r="V154" s="131"/>
    </row>
    <row r="155">
      <c r="A155" s="177"/>
      <c r="B155" s="177"/>
      <c r="C155" s="177"/>
      <c r="D155" s="165">
        <f t="shared" si="5"/>
        <v>0</v>
      </c>
      <c r="E155" s="177"/>
      <c r="F155" s="177"/>
      <c r="G155" s="177"/>
      <c r="H155" s="177"/>
      <c r="I155" s="177"/>
      <c r="J155" s="181"/>
      <c r="K155" s="131"/>
      <c r="L155" s="131"/>
      <c r="M155" s="131"/>
      <c r="N155" s="131"/>
      <c r="O155" s="131"/>
      <c r="P155" s="131"/>
      <c r="Q155" s="131"/>
      <c r="R155" s="131"/>
      <c r="S155" s="131"/>
      <c r="T155" s="131"/>
      <c r="U155" s="131"/>
      <c r="V155" s="131"/>
    </row>
    <row r="156">
      <c r="A156" s="177"/>
      <c r="B156" s="177"/>
      <c r="C156" s="177"/>
      <c r="D156" s="165">
        <f t="shared" si="5"/>
        <v>0</v>
      </c>
      <c r="E156" s="177"/>
      <c r="F156" s="177"/>
      <c r="G156" s="177"/>
      <c r="H156" s="177"/>
      <c r="I156" s="177"/>
      <c r="J156" s="181"/>
      <c r="K156" s="131"/>
      <c r="L156" s="131"/>
      <c r="M156" s="131"/>
      <c r="N156" s="131"/>
      <c r="O156" s="131"/>
      <c r="P156" s="131"/>
      <c r="Q156" s="131"/>
      <c r="R156" s="131"/>
      <c r="S156" s="131"/>
      <c r="T156" s="131"/>
      <c r="U156" s="131"/>
      <c r="V156" s="131"/>
    </row>
    <row r="157">
      <c r="A157" s="177"/>
      <c r="B157" s="177"/>
      <c r="C157" s="177"/>
      <c r="D157" s="165">
        <f t="shared" si="5"/>
        <v>0</v>
      </c>
      <c r="E157" s="177"/>
      <c r="F157" s="177"/>
      <c r="G157" s="177"/>
      <c r="H157" s="177"/>
      <c r="I157" s="177"/>
      <c r="J157" s="181"/>
      <c r="K157" s="131"/>
      <c r="L157" s="131"/>
      <c r="M157" s="131"/>
      <c r="N157" s="131"/>
      <c r="O157" s="131"/>
      <c r="P157" s="131"/>
      <c r="Q157" s="131"/>
      <c r="R157" s="131"/>
      <c r="S157" s="131"/>
      <c r="T157" s="131"/>
      <c r="U157" s="131"/>
      <c r="V157" s="131"/>
    </row>
    <row r="158">
      <c r="A158" s="177"/>
      <c r="B158" s="177"/>
      <c r="C158" s="177"/>
      <c r="D158" s="165">
        <f t="shared" si="5"/>
        <v>0</v>
      </c>
      <c r="E158" s="177"/>
      <c r="F158" s="177"/>
      <c r="G158" s="177"/>
      <c r="H158" s="177"/>
      <c r="I158" s="177"/>
      <c r="J158" s="181"/>
      <c r="K158" s="131"/>
      <c r="L158" s="131"/>
      <c r="M158" s="131"/>
      <c r="N158" s="131"/>
      <c r="O158" s="131"/>
      <c r="P158" s="131"/>
      <c r="Q158" s="131"/>
      <c r="R158" s="131"/>
      <c r="S158" s="131"/>
      <c r="T158" s="131"/>
      <c r="U158" s="131"/>
      <c r="V158" s="131"/>
    </row>
    <row r="159">
      <c r="A159" s="177"/>
      <c r="B159" s="177"/>
      <c r="C159" s="177"/>
      <c r="D159" s="165">
        <f t="shared" si="5"/>
        <v>0</v>
      </c>
      <c r="E159" s="177"/>
      <c r="F159" s="177"/>
      <c r="G159" s="177"/>
      <c r="H159" s="177"/>
      <c r="I159" s="177"/>
      <c r="J159" s="181"/>
      <c r="K159" s="131"/>
      <c r="L159" s="131"/>
      <c r="M159" s="131"/>
      <c r="N159" s="131"/>
      <c r="O159" s="131"/>
      <c r="P159" s="131"/>
      <c r="Q159" s="131"/>
      <c r="R159" s="131"/>
      <c r="S159" s="131"/>
      <c r="T159" s="131"/>
      <c r="U159" s="131"/>
      <c r="V159" s="131"/>
    </row>
    <row r="160">
      <c r="A160" s="177"/>
      <c r="B160" s="177"/>
      <c r="C160" s="177"/>
      <c r="D160" s="165">
        <f t="shared" si="5"/>
        <v>0</v>
      </c>
      <c r="E160" s="177"/>
      <c r="F160" s="177"/>
      <c r="G160" s="177"/>
      <c r="H160" s="177"/>
      <c r="I160" s="177"/>
      <c r="J160" s="181"/>
      <c r="K160" s="131"/>
      <c r="L160" s="131"/>
      <c r="M160" s="131"/>
      <c r="N160" s="131"/>
      <c r="O160" s="131"/>
      <c r="P160" s="131"/>
      <c r="Q160" s="131"/>
      <c r="R160" s="131"/>
      <c r="S160" s="131"/>
      <c r="T160" s="131"/>
      <c r="U160" s="131"/>
      <c r="V160" s="131"/>
    </row>
    <row r="161">
      <c r="A161" s="177"/>
      <c r="B161" s="177"/>
      <c r="C161" s="177"/>
      <c r="D161" s="165">
        <f t="shared" si="5"/>
        <v>0</v>
      </c>
      <c r="E161" s="177"/>
      <c r="F161" s="177"/>
      <c r="G161" s="177"/>
      <c r="H161" s="177"/>
      <c r="I161" s="177"/>
      <c r="J161" s="181"/>
      <c r="K161" s="131"/>
      <c r="L161" s="131"/>
      <c r="M161" s="131"/>
      <c r="N161" s="131"/>
      <c r="O161" s="131"/>
      <c r="P161" s="131"/>
      <c r="Q161" s="131"/>
      <c r="R161" s="131"/>
      <c r="S161" s="131"/>
      <c r="T161" s="131"/>
      <c r="U161" s="131"/>
      <c r="V161" s="131"/>
    </row>
    <row r="162">
      <c r="A162" s="177"/>
      <c r="B162" s="177"/>
      <c r="C162" s="177"/>
      <c r="D162" s="165">
        <f t="shared" si="5"/>
        <v>0</v>
      </c>
      <c r="E162" s="177"/>
      <c r="F162" s="177"/>
      <c r="G162" s="177"/>
      <c r="H162" s="177"/>
      <c r="I162" s="177"/>
      <c r="J162" s="181"/>
      <c r="K162" s="131"/>
      <c r="L162" s="131"/>
      <c r="M162" s="131"/>
      <c r="N162" s="131"/>
      <c r="O162" s="131"/>
      <c r="P162" s="131"/>
      <c r="Q162" s="131"/>
      <c r="R162" s="131"/>
      <c r="S162" s="131"/>
      <c r="T162" s="131"/>
      <c r="U162" s="131"/>
      <c r="V162" s="131"/>
    </row>
    <row r="163">
      <c r="A163" s="177"/>
      <c r="B163" s="177"/>
      <c r="C163" s="177"/>
      <c r="D163" s="165">
        <f t="shared" si="5"/>
        <v>0</v>
      </c>
      <c r="E163" s="177"/>
      <c r="F163" s="177"/>
      <c r="G163" s="177"/>
      <c r="H163" s="177"/>
      <c r="I163" s="177"/>
      <c r="J163" s="181"/>
      <c r="K163" s="131"/>
      <c r="L163" s="131"/>
      <c r="M163" s="131"/>
      <c r="N163" s="131"/>
      <c r="O163" s="131"/>
      <c r="P163" s="131"/>
      <c r="Q163" s="131"/>
      <c r="R163" s="131"/>
      <c r="S163" s="131"/>
      <c r="T163" s="131"/>
      <c r="U163" s="131"/>
      <c r="V163" s="131"/>
    </row>
    <row r="164">
      <c r="A164" s="177"/>
      <c r="B164" s="177"/>
      <c r="C164" s="177"/>
      <c r="D164" s="165">
        <f t="shared" si="5"/>
        <v>0</v>
      </c>
      <c r="E164" s="177"/>
      <c r="F164" s="177"/>
      <c r="G164" s="177"/>
      <c r="H164" s="177"/>
      <c r="I164" s="177"/>
      <c r="J164" s="181"/>
      <c r="K164" s="131"/>
      <c r="L164" s="131"/>
      <c r="M164" s="131"/>
      <c r="N164" s="131"/>
      <c r="O164" s="131"/>
      <c r="P164" s="131"/>
      <c r="Q164" s="131"/>
      <c r="R164" s="131"/>
      <c r="S164" s="131"/>
      <c r="T164" s="131"/>
      <c r="U164" s="131"/>
      <c r="V164" s="131"/>
    </row>
    <row r="165">
      <c r="A165" s="177"/>
      <c r="B165" s="177"/>
      <c r="C165" s="177"/>
      <c r="D165" s="165">
        <f t="shared" si="5"/>
        <v>0</v>
      </c>
      <c r="E165" s="177"/>
      <c r="F165" s="177"/>
      <c r="G165" s="177"/>
      <c r="H165" s="177"/>
      <c r="I165" s="177"/>
      <c r="J165" s="181"/>
      <c r="K165" s="131"/>
      <c r="L165" s="131"/>
      <c r="M165" s="131"/>
      <c r="N165" s="131"/>
      <c r="O165" s="131"/>
      <c r="P165" s="131"/>
      <c r="Q165" s="131"/>
      <c r="R165" s="131"/>
      <c r="S165" s="131"/>
      <c r="T165" s="131"/>
      <c r="U165" s="131"/>
      <c r="V165" s="131"/>
    </row>
    <row r="166">
      <c r="A166" s="177"/>
      <c r="B166" s="177"/>
      <c r="C166" s="177"/>
      <c r="D166" s="165">
        <f t="shared" si="5"/>
        <v>0</v>
      </c>
      <c r="E166" s="177"/>
      <c r="F166" s="177"/>
      <c r="G166" s="177"/>
      <c r="H166" s="177"/>
      <c r="I166" s="177"/>
      <c r="J166" s="181"/>
      <c r="K166" s="131"/>
      <c r="L166" s="131"/>
      <c r="M166" s="131"/>
      <c r="N166" s="131"/>
      <c r="O166" s="131"/>
      <c r="P166" s="131"/>
      <c r="Q166" s="131"/>
      <c r="R166" s="131"/>
      <c r="S166" s="131"/>
      <c r="T166" s="131"/>
      <c r="U166" s="131"/>
      <c r="V166" s="131"/>
    </row>
    <row r="167">
      <c r="A167" s="177"/>
      <c r="B167" s="177"/>
      <c r="C167" s="177"/>
      <c r="D167" s="165">
        <f t="shared" si="5"/>
        <v>0</v>
      </c>
      <c r="E167" s="177"/>
      <c r="F167" s="177"/>
      <c r="G167" s="177"/>
      <c r="H167" s="177"/>
      <c r="I167" s="177"/>
      <c r="J167" s="181"/>
      <c r="K167" s="131"/>
      <c r="L167" s="131"/>
      <c r="M167" s="131"/>
      <c r="N167" s="131"/>
      <c r="O167" s="131"/>
      <c r="P167" s="131"/>
      <c r="Q167" s="131"/>
      <c r="R167" s="131"/>
      <c r="S167" s="131"/>
      <c r="T167" s="131"/>
      <c r="U167" s="131"/>
      <c r="V167" s="131"/>
    </row>
    <row r="168">
      <c r="A168" s="177"/>
      <c r="B168" s="177"/>
      <c r="C168" s="177"/>
      <c r="D168" s="165">
        <f t="shared" si="5"/>
        <v>0</v>
      </c>
      <c r="E168" s="177"/>
      <c r="F168" s="177"/>
      <c r="G168" s="177"/>
      <c r="H168" s="177"/>
      <c r="I168" s="177"/>
      <c r="J168" s="181"/>
      <c r="K168" s="131"/>
      <c r="L168" s="131"/>
      <c r="M168" s="131"/>
      <c r="N168" s="131"/>
      <c r="O168" s="131"/>
      <c r="P168" s="131"/>
      <c r="Q168" s="131"/>
      <c r="R168" s="131"/>
      <c r="S168" s="131"/>
      <c r="T168" s="131"/>
      <c r="U168" s="131"/>
      <c r="V168" s="131"/>
    </row>
    <row r="169">
      <c r="A169" s="177"/>
      <c r="B169" s="177"/>
      <c r="C169" s="177"/>
      <c r="D169" s="165">
        <f t="shared" si="5"/>
        <v>0</v>
      </c>
      <c r="E169" s="177"/>
      <c r="F169" s="177"/>
      <c r="G169" s="177"/>
      <c r="H169" s="177"/>
      <c r="I169" s="177"/>
      <c r="J169" s="181"/>
      <c r="K169" s="131"/>
      <c r="L169" s="131"/>
      <c r="M169" s="131"/>
      <c r="N169" s="131"/>
      <c r="O169" s="131"/>
      <c r="P169" s="131"/>
      <c r="Q169" s="131"/>
      <c r="R169" s="131"/>
      <c r="S169" s="131"/>
      <c r="T169" s="131"/>
      <c r="U169" s="131"/>
      <c r="V169" s="131"/>
    </row>
    <row r="170">
      <c r="A170" s="177"/>
      <c r="B170" s="177"/>
      <c r="C170" s="177"/>
      <c r="D170" s="165">
        <f t="shared" si="5"/>
        <v>0</v>
      </c>
      <c r="E170" s="177"/>
      <c r="F170" s="177"/>
      <c r="G170" s="177"/>
      <c r="H170" s="177"/>
      <c r="I170" s="177"/>
      <c r="J170" s="181"/>
      <c r="K170" s="131"/>
      <c r="L170" s="131"/>
      <c r="M170" s="131"/>
      <c r="N170" s="131"/>
      <c r="O170" s="131"/>
      <c r="P170" s="131"/>
      <c r="Q170" s="131"/>
      <c r="R170" s="131"/>
      <c r="S170" s="131"/>
      <c r="T170" s="131"/>
      <c r="U170" s="131"/>
      <c r="V170" s="131"/>
    </row>
    <row r="171">
      <c r="A171" s="177"/>
      <c r="B171" s="177"/>
      <c r="C171" s="177"/>
      <c r="D171" s="165">
        <f t="shared" si="5"/>
        <v>0</v>
      </c>
      <c r="E171" s="177"/>
      <c r="F171" s="177"/>
      <c r="G171" s="177"/>
      <c r="H171" s="177"/>
      <c r="I171" s="177"/>
      <c r="J171" s="181"/>
      <c r="K171" s="131"/>
      <c r="L171" s="131"/>
      <c r="M171" s="131"/>
      <c r="N171" s="131"/>
      <c r="O171" s="131"/>
      <c r="P171" s="131"/>
      <c r="Q171" s="131"/>
      <c r="R171" s="131"/>
      <c r="S171" s="131"/>
      <c r="T171" s="131"/>
      <c r="U171" s="131"/>
      <c r="V171" s="131"/>
    </row>
    <row r="172">
      <c r="A172" s="177"/>
      <c r="B172" s="177"/>
      <c r="C172" s="177"/>
      <c r="D172" s="165">
        <f t="shared" si="5"/>
        <v>0</v>
      </c>
      <c r="E172" s="177"/>
      <c r="F172" s="177"/>
      <c r="G172" s="177"/>
      <c r="H172" s="177"/>
      <c r="I172" s="177"/>
      <c r="J172" s="181"/>
      <c r="K172" s="131"/>
      <c r="L172" s="131"/>
      <c r="M172" s="131"/>
      <c r="N172" s="131"/>
      <c r="O172" s="131"/>
      <c r="P172" s="131"/>
      <c r="Q172" s="131"/>
      <c r="R172" s="131"/>
      <c r="S172" s="131"/>
      <c r="T172" s="131"/>
      <c r="U172" s="131"/>
      <c r="V172" s="131"/>
    </row>
    <row r="173">
      <c r="A173" s="177"/>
      <c r="B173" s="177"/>
      <c r="C173" s="177"/>
      <c r="D173" s="165">
        <f t="shared" si="5"/>
        <v>0</v>
      </c>
      <c r="E173" s="177"/>
      <c r="F173" s="177"/>
      <c r="G173" s="177"/>
      <c r="H173" s="177"/>
      <c r="I173" s="177"/>
      <c r="J173" s="181"/>
      <c r="K173" s="131"/>
      <c r="L173" s="131"/>
      <c r="M173" s="131"/>
      <c r="N173" s="131"/>
      <c r="O173" s="131"/>
      <c r="P173" s="131"/>
      <c r="Q173" s="131"/>
      <c r="R173" s="131"/>
      <c r="S173" s="131"/>
      <c r="T173" s="131"/>
      <c r="U173" s="131"/>
      <c r="V173" s="131"/>
    </row>
    <row r="174">
      <c r="A174" s="177"/>
      <c r="B174" s="177"/>
      <c r="C174" s="177"/>
      <c r="D174" s="165">
        <f t="shared" si="5"/>
        <v>0</v>
      </c>
      <c r="E174" s="177"/>
      <c r="F174" s="177"/>
      <c r="G174" s="177"/>
      <c r="H174" s="177"/>
      <c r="I174" s="177"/>
      <c r="J174" s="181"/>
      <c r="K174" s="131"/>
      <c r="L174" s="131"/>
      <c r="M174" s="131"/>
      <c r="N174" s="131"/>
      <c r="O174" s="131"/>
      <c r="P174" s="131"/>
      <c r="Q174" s="131"/>
      <c r="R174" s="131"/>
      <c r="S174" s="131"/>
      <c r="T174" s="131"/>
      <c r="U174" s="131"/>
      <c r="V174" s="131"/>
    </row>
    <row r="175">
      <c r="A175" s="177"/>
      <c r="B175" s="177"/>
      <c r="C175" s="177"/>
      <c r="D175" s="165">
        <f t="shared" si="5"/>
        <v>0</v>
      </c>
      <c r="E175" s="177"/>
      <c r="F175" s="177"/>
      <c r="G175" s="177"/>
      <c r="H175" s="177"/>
      <c r="I175" s="177"/>
      <c r="J175" s="181"/>
      <c r="K175" s="131"/>
      <c r="L175" s="131"/>
      <c r="M175" s="131"/>
      <c r="N175" s="131"/>
      <c r="O175" s="131"/>
      <c r="P175" s="131"/>
      <c r="Q175" s="131"/>
      <c r="R175" s="131"/>
      <c r="S175" s="131"/>
      <c r="T175" s="131"/>
      <c r="U175" s="131"/>
      <c r="V175" s="131"/>
    </row>
    <row r="176">
      <c r="A176" s="177"/>
      <c r="B176" s="177"/>
      <c r="C176" s="177"/>
      <c r="D176" s="165">
        <f t="shared" si="5"/>
        <v>0</v>
      </c>
      <c r="E176" s="177"/>
      <c r="F176" s="177"/>
      <c r="G176" s="177"/>
      <c r="H176" s="177"/>
      <c r="I176" s="177"/>
      <c r="J176" s="181"/>
      <c r="K176" s="131"/>
      <c r="L176" s="131"/>
      <c r="M176" s="131"/>
      <c r="N176" s="131"/>
      <c r="O176" s="131"/>
      <c r="P176" s="131"/>
      <c r="Q176" s="131"/>
      <c r="R176" s="131"/>
      <c r="S176" s="131"/>
      <c r="T176" s="131"/>
      <c r="U176" s="131"/>
      <c r="V176" s="131"/>
    </row>
    <row r="177">
      <c r="A177" s="177"/>
      <c r="B177" s="177"/>
      <c r="C177" s="177"/>
      <c r="D177" s="165">
        <f t="shared" si="5"/>
        <v>0</v>
      </c>
      <c r="E177" s="177"/>
      <c r="F177" s="177"/>
      <c r="G177" s="177"/>
      <c r="H177" s="177"/>
      <c r="I177" s="177"/>
      <c r="J177" s="181"/>
      <c r="K177" s="131"/>
      <c r="L177" s="131"/>
      <c r="M177" s="131"/>
      <c r="N177" s="131"/>
      <c r="O177" s="131"/>
      <c r="P177" s="131"/>
      <c r="Q177" s="131"/>
      <c r="R177" s="131"/>
      <c r="S177" s="131"/>
      <c r="T177" s="131"/>
      <c r="U177" s="131"/>
      <c r="V177" s="131"/>
    </row>
    <row r="178">
      <c r="A178" s="177"/>
      <c r="B178" s="177"/>
      <c r="C178" s="177"/>
      <c r="D178" s="165">
        <f t="shared" si="5"/>
        <v>0</v>
      </c>
      <c r="E178" s="177"/>
      <c r="F178" s="177"/>
      <c r="G178" s="177"/>
      <c r="H178" s="177"/>
      <c r="I178" s="177"/>
      <c r="J178" s="181"/>
      <c r="K178" s="131"/>
      <c r="L178" s="131"/>
      <c r="M178" s="131"/>
      <c r="N178" s="131"/>
      <c r="O178" s="131"/>
      <c r="P178" s="131"/>
      <c r="Q178" s="131"/>
      <c r="R178" s="131"/>
      <c r="S178" s="131"/>
      <c r="T178" s="131"/>
      <c r="U178" s="131"/>
      <c r="V178" s="131"/>
    </row>
    <row r="179">
      <c r="A179" s="177"/>
      <c r="B179" s="177"/>
      <c r="C179" s="177"/>
      <c r="D179" s="165">
        <f t="shared" si="5"/>
        <v>0</v>
      </c>
      <c r="E179" s="177"/>
      <c r="F179" s="177"/>
      <c r="G179" s="177"/>
      <c r="H179" s="177"/>
      <c r="I179" s="177"/>
      <c r="J179" s="181"/>
      <c r="K179" s="131"/>
      <c r="L179" s="131"/>
      <c r="M179" s="131"/>
      <c r="N179" s="131"/>
      <c r="O179" s="131"/>
      <c r="P179" s="131"/>
      <c r="Q179" s="131"/>
      <c r="R179" s="131"/>
      <c r="S179" s="131"/>
      <c r="T179" s="131"/>
      <c r="U179" s="131"/>
      <c r="V179" s="131"/>
    </row>
    <row r="180">
      <c r="A180" s="177"/>
      <c r="B180" s="177"/>
      <c r="C180" s="177"/>
      <c r="D180" s="165">
        <f t="shared" si="5"/>
        <v>0</v>
      </c>
      <c r="E180" s="177"/>
      <c r="F180" s="177"/>
      <c r="G180" s="177"/>
      <c r="H180" s="177"/>
      <c r="I180" s="177"/>
      <c r="J180" s="181"/>
      <c r="K180" s="131"/>
      <c r="L180" s="131"/>
      <c r="M180" s="131"/>
      <c r="N180" s="131"/>
      <c r="O180" s="131"/>
      <c r="P180" s="131"/>
      <c r="Q180" s="131"/>
      <c r="R180" s="131"/>
      <c r="S180" s="131"/>
      <c r="T180" s="131"/>
      <c r="U180" s="131"/>
      <c r="V180" s="131"/>
    </row>
    <row r="181">
      <c r="A181" s="177"/>
      <c r="B181" s="177"/>
      <c r="C181" s="177"/>
      <c r="D181" s="165">
        <f t="shared" si="5"/>
        <v>0</v>
      </c>
      <c r="E181" s="177"/>
      <c r="F181" s="177"/>
      <c r="G181" s="177"/>
      <c r="H181" s="177"/>
      <c r="I181" s="177"/>
      <c r="J181" s="181"/>
      <c r="K181" s="131"/>
      <c r="L181" s="131"/>
      <c r="M181" s="131"/>
      <c r="N181" s="131"/>
      <c r="O181" s="131"/>
      <c r="P181" s="131"/>
      <c r="Q181" s="131"/>
      <c r="R181" s="131"/>
      <c r="S181" s="131"/>
      <c r="T181" s="131"/>
      <c r="U181" s="131"/>
      <c r="V181" s="131"/>
    </row>
    <row r="182">
      <c r="A182" s="177"/>
      <c r="B182" s="177"/>
      <c r="C182" s="177"/>
      <c r="D182" s="165">
        <f t="shared" si="5"/>
        <v>0</v>
      </c>
      <c r="E182" s="177"/>
      <c r="F182" s="177"/>
      <c r="G182" s="177"/>
      <c r="H182" s="177"/>
      <c r="I182" s="177"/>
      <c r="J182" s="181"/>
      <c r="K182" s="131"/>
      <c r="L182" s="131"/>
      <c r="M182" s="131"/>
      <c r="N182" s="131"/>
      <c r="O182" s="131"/>
      <c r="P182" s="131"/>
      <c r="Q182" s="131"/>
      <c r="R182" s="131"/>
      <c r="S182" s="131"/>
      <c r="T182" s="131"/>
      <c r="U182" s="131"/>
      <c r="V182" s="131"/>
    </row>
    <row r="183">
      <c r="A183" s="177"/>
      <c r="B183" s="177"/>
      <c r="C183" s="177"/>
      <c r="D183" s="165">
        <f t="shared" si="5"/>
        <v>0</v>
      </c>
      <c r="E183" s="177"/>
      <c r="F183" s="177"/>
      <c r="G183" s="177"/>
      <c r="H183" s="177"/>
      <c r="I183" s="177"/>
      <c r="J183" s="181"/>
      <c r="K183" s="131"/>
      <c r="L183" s="131"/>
      <c r="M183" s="131"/>
      <c r="N183" s="131"/>
      <c r="O183" s="131"/>
      <c r="P183" s="131"/>
      <c r="Q183" s="131"/>
      <c r="R183" s="131"/>
      <c r="S183" s="131"/>
      <c r="T183" s="131"/>
      <c r="U183" s="131"/>
      <c r="V183" s="131"/>
    </row>
    <row r="184">
      <c r="A184" s="177"/>
      <c r="B184" s="177"/>
      <c r="C184" s="177"/>
      <c r="D184" s="165">
        <f t="shared" si="5"/>
        <v>0</v>
      </c>
      <c r="E184" s="177"/>
      <c r="F184" s="177"/>
      <c r="G184" s="177"/>
      <c r="H184" s="177"/>
      <c r="I184" s="177"/>
      <c r="J184" s="181"/>
      <c r="K184" s="131"/>
      <c r="L184" s="131"/>
      <c r="M184" s="131"/>
      <c r="N184" s="131"/>
      <c r="O184" s="131"/>
      <c r="P184" s="131"/>
      <c r="Q184" s="131"/>
      <c r="R184" s="131"/>
      <c r="S184" s="131"/>
      <c r="T184" s="131"/>
      <c r="U184" s="131"/>
      <c r="V184" s="131"/>
    </row>
    <row r="185">
      <c r="A185" s="177"/>
      <c r="B185" s="177"/>
      <c r="C185" s="177"/>
      <c r="D185" s="165">
        <f t="shared" si="5"/>
        <v>0</v>
      </c>
      <c r="E185" s="177"/>
      <c r="F185" s="177"/>
      <c r="G185" s="177"/>
      <c r="H185" s="177"/>
      <c r="I185" s="177"/>
      <c r="J185" s="181"/>
      <c r="K185" s="131"/>
      <c r="L185" s="131"/>
      <c r="M185" s="131"/>
      <c r="N185" s="131"/>
      <c r="O185" s="131"/>
      <c r="P185" s="131"/>
      <c r="Q185" s="131"/>
      <c r="R185" s="131"/>
      <c r="S185" s="131"/>
      <c r="T185" s="131"/>
      <c r="U185" s="131"/>
      <c r="V185" s="131"/>
    </row>
    <row r="186">
      <c r="A186" s="177"/>
      <c r="B186" s="177"/>
      <c r="C186" s="177"/>
      <c r="D186" s="165">
        <f t="shared" si="5"/>
        <v>0</v>
      </c>
      <c r="E186" s="177"/>
      <c r="F186" s="177"/>
      <c r="G186" s="177"/>
      <c r="H186" s="177"/>
      <c r="I186" s="177"/>
      <c r="J186" s="181"/>
      <c r="K186" s="131"/>
      <c r="L186" s="131"/>
      <c r="M186" s="131"/>
      <c r="N186" s="131"/>
      <c r="O186" s="131"/>
      <c r="P186" s="131"/>
      <c r="Q186" s="131"/>
      <c r="R186" s="131"/>
      <c r="S186" s="131"/>
      <c r="T186" s="131"/>
      <c r="U186" s="131"/>
      <c r="V186" s="131"/>
    </row>
    <row r="187">
      <c r="A187" s="177"/>
      <c r="B187" s="177"/>
      <c r="C187" s="177"/>
      <c r="D187" s="165">
        <f t="shared" si="5"/>
        <v>0</v>
      </c>
      <c r="E187" s="177"/>
      <c r="F187" s="177"/>
      <c r="G187" s="177"/>
      <c r="H187" s="177"/>
      <c r="I187" s="177"/>
      <c r="J187" s="181"/>
      <c r="K187" s="131"/>
      <c r="L187" s="131"/>
      <c r="M187" s="131"/>
      <c r="N187" s="131"/>
      <c r="O187" s="131"/>
      <c r="P187" s="131"/>
      <c r="Q187" s="131"/>
      <c r="R187" s="131"/>
      <c r="S187" s="131"/>
      <c r="T187" s="131"/>
      <c r="U187" s="131"/>
      <c r="V187" s="131"/>
    </row>
    <row r="188">
      <c r="A188" s="177"/>
      <c r="B188" s="177"/>
      <c r="C188" s="177"/>
      <c r="D188" s="165">
        <f t="shared" si="5"/>
        <v>0</v>
      </c>
      <c r="E188" s="177"/>
      <c r="F188" s="177"/>
      <c r="G188" s="177"/>
      <c r="H188" s="177"/>
      <c r="I188" s="177"/>
      <c r="J188" s="181"/>
      <c r="K188" s="131"/>
      <c r="L188" s="131"/>
      <c r="M188" s="131"/>
      <c r="N188" s="131"/>
      <c r="O188" s="131"/>
      <c r="P188" s="131"/>
      <c r="Q188" s="131"/>
      <c r="R188" s="131"/>
      <c r="S188" s="131"/>
      <c r="T188" s="131"/>
      <c r="U188" s="131"/>
      <c r="V188" s="131"/>
    </row>
    <row r="189">
      <c r="A189" s="177"/>
      <c r="B189" s="177"/>
      <c r="C189" s="177"/>
      <c r="D189" s="165">
        <f t="shared" si="5"/>
        <v>0</v>
      </c>
      <c r="E189" s="177"/>
      <c r="F189" s="177"/>
      <c r="G189" s="177"/>
      <c r="H189" s="177"/>
      <c r="I189" s="177"/>
      <c r="J189" s="181"/>
      <c r="K189" s="131"/>
      <c r="L189" s="131"/>
      <c r="M189" s="131"/>
      <c r="N189" s="131"/>
      <c r="O189" s="131"/>
      <c r="P189" s="131"/>
      <c r="Q189" s="131"/>
      <c r="R189" s="131"/>
      <c r="S189" s="131"/>
      <c r="T189" s="131"/>
      <c r="U189" s="131"/>
      <c r="V189" s="131"/>
    </row>
    <row r="190">
      <c r="A190" s="177"/>
      <c r="B190" s="177"/>
      <c r="C190" s="177"/>
      <c r="D190" s="165">
        <f t="shared" si="5"/>
        <v>0</v>
      </c>
      <c r="E190" s="177"/>
      <c r="F190" s="177"/>
      <c r="G190" s="177"/>
      <c r="H190" s="177"/>
      <c r="I190" s="177"/>
      <c r="J190" s="181"/>
      <c r="K190" s="131"/>
      <c r="L190" s="131"/>
      <c r="M190" s="131"/>
      <c r="N190" s="131"/>
      <c r="O190" s="131"/>
      <c r="P190" s="131"/>
      <c r="Q190" s="131"/>
      <c r="R190" s="131"/>
      <c r="S190" s="131"/>
      <c r="T190" s="131"/>
      <c r="U190" s="131"/>
      <c r="V190" s="131"/>
    </row>
    <row r="191">
      <c r="A191" s="177"/>
      <c r="B191" s="177"/>
      <c r="C191" s="177"/>
      <c r="D191" s="165">
        <f t="shared" si="5"/>
        <v>0</v>
      </c>
      <c r="E191" s="177"/>
      <c r="F191" s="177"/>
      <c r="G191" s="177"/>
      <c r="H191" s="177"/>
      <c r="I191" s="177"/>
      <c r="J191" s="181"/>
      <c r="K191" s="131"/>
      <c r="L191" s="131"/>
      <c r="M191" s="131"/>
      <c r="N191" s="131"/>
      <c r="O191" s="131"/>
      <c r="P191" s="131"/>
      <c r="Q191" s="131"/>
      <c r="R191" s="131"/>
      <c r="S191" s="131"/>
      <c r="T191" s="131"/>
      <c r="U191" s="131"/>
      <c r="V191" s="131"/>
    </row>
    <row r="192">
      <c r="A192" s="177"/>
      <c r="B192" s="177"/>
      <c r="C192" s="177"/>
      <c r="D192" s="165">
        <f t="shared" si="5"/>
        <v>0</v>
      </c>
      <c r="E192" s="177"/>
      <c r="F192" s="177"/>
      <c r="G192" s="177"/>
      <c r="H192" s="177"/>
      <c r="I192" s="177"/>
      <c r="J192" s="181"/>
      <c r="K192" s="131"/>
      <c r="L192" s="131"/>
      <c r="M192" s="131"/>
      <c r="N192" s="131"/>
      <c r="O192" s="131"/>
      <c r="P192" s="131"/>
      <c r="Q192" s="131"/>
      <c r="R192" s="131"/>
      <c r="S192" s="131"/>
      <c r="T192" s="131"/>
      <c r="U192" s="131"/>
      <c r="V192" s="131"/>
    </row>
    <row r="193">
      <c r="A193" s="177"/>
      <c r="B193" s="177"/>
      <c r="C193" s="177"/>
      <c r="D193" s="165">
        <f t="shared" si="5"/>
        <v>0</v>
      </c>
      <c r="E193" s="177"/>
      <c r="F193" s="177"/>
      <c r="G193" s="177"/>
      <c r="H193" s="177"/>
      <c r="I193" s="177"/>
      <c r="J193" s="181"/>
      <c r="K193" s="131"/>
      <c r="L193" s="131"/>
      <c r="M193" s="131"/>
      <c r="N193" s="131"/>
      <c r="O193" s="131"/>
      <c r="P193" s="131"/>
      <c r="Q193" s="131"/>
      <c r="R193" s="131"/>
      <c r="S193" s="131"/>
      <c r="T193" s="131"/>
      <c r="U193" s="131"/>
      <c r="V193" s="131"/>
    </row>
    <row r="194">
      <c r="A194" s="177"/>
      <c r="B194" s="177"/>
      <c r="C194" s="177"/>
      <c r="D194" s="165">
        <f t="shared" si="5"/>
        <v>0</v>
      </c>
      <c r="E194" s="177"/>
      <c r="F194" s="177"/>
      <c r="G194" s="177"/>
      <c r="H194" s="177"/>
      <c r="I194" s="177"/>
      <c r="J194" s="181"/>
      <c r="K194" s="131"/>
      <c r="L194" s="131"/>
      <c r="M194" s="131"/>
      <c r="N194" s="131"/>
      <c r="O194" s="131"/>
      <c r="P194" s="131"/>
      <c r="Q194" s="131"/>
      <c r="R194" s="131"/>
      <c r="S194" s="131"/>
      <c r="T194" s="131"/>
      <c r="U194" s="131"/>
      <c r="V194" s="131"/>
    </row>
    <row r="195">
      <c r="A195" s="177"/>
      <c r="B195" s="177"/>
      <c r="C195" s="177"/>
      <c r="D195" s="165">
        <f t="shared" si="5"/>
        <v>0</v>
      </c>
      <c r="E195" s="177"/>
      <c r="F195" s="177"/>
      <c r="G195" s="177"/>
      <c r="H195" s="177"/>
      <c r="I195" s="177"/>
      <c r="J195" s="181"/>
      <c r="K195" s="131"/>
      <c r="L195" s="131"/>
      <c r="M195" s="131"/>
      <c r="N195" s="131"/>
      <c r="O195" s="131"/>
      <c r="P195" s="131"/>
      <c r="Q195" s="131"/>
      <c r="R195" s="131"/>
      <c r="S195" s="131"/>
      <c r="T195" s="131"/>
      <c r="U195" s="131"/>
      <c r="V195" s="131"/>
    </row>
    <row r="196">
      <c r="A196" s="177"/>
      <c r="B196" s="177"/>
      <c r="C196" s="177"/>
      <c r="D196" s="165">
        <f t="shared" si="5"/>
        <v>0</v>
      </c>
      <c r="E196" s="177"/>
      <c r="F196" s="177"/>
      <c r="G196" s="177"/>
      <c r="H196" s="177"/>
      <c r="I196" s="177"/>
      <c r="J196" s="181"/>
      <c r="K196" s="131"/>
      <c r="L196" s="131"/>
      <c r="M196" s="131"/>
      <c r="N196" s="131"/>
      <c r="O196" s="131"/>
      <c r="P196" s="131"/>
      <c r="Q196" s="131"/>
      <c r="R196" s="131"/>
      <c r="S196" s="131"/>
      <c r="T196" s="131"/>
      <c r="U196" s="131"/>
      <c r="V196" s="131"/>
    </row>
    <row r="197">
      <c r="A197" s="177"/>
      <c r="B197" s="177"/>
      <c r="C197" s="177"/>
      <c r="D197" s="165">
        <f t="shared" si="5"/>
        <v>0</v>
      </c>
      <c r="E197" s="177"/>
      <c r="F197" s="177"/>
      <c r="G197" s="177"/>
      <c r="H197" s="177"/>
      <c r="I197" s="177"/>
      <c r="J197" s="181"/>
      <c r="K197" s="131"/>
      <c r="L197" s="131"/>
      <c r="M197" s="131"/>
      <c r="N197" s="131"/>
      <c r="O197" s="131"/>
      <c r="P197" s="131"/>
      <c r="Q197" s="131"/>
      <c r="R197" s="131"/>
      <c r="S197" s="131"/>
      <c r="T197" s="131"/>
      <c r="U197" s="131"/>
      <c r="V197" s="131"/>
    </row>
    <row r="198">
      <c r="A198" s="177"/>
      <c r="B198" s="177"/>
      <c r="C198" s="177"/>
      <c r="D198" s="165">
        <f t="shared" si="5"/>
        <v>0</v>
      </c>
      <c r="E198" s="177"/>
      <c r="F198" s="177"/>
      <c r="G198" s="177"/>
      <c r="H198" s="177"/>
      <c r="I198" s="177"/>
      <c r="J198" s="181"/>
      <c r="K198" s="131"/>
      <c r="L198" s="131"/>
      <c r="M198" s="131"/>
      <c r="N198" s="131"/>
      <c r="O198" s="131"/>
      <c r="P198" s="131"/>
      <c r="Q198" s="131"/>
      <c r="R198" s="131"/>
      <c r="S198" s="131"/>
      <c r="T198" s="131"/>
      <c r="U198" s="131"/>
      <c r="V198" s="131"/>
    </row>
    <row r="199">
      <c r="A199" s="177"/>
      <c r="B199" s="177"/>
      <c r="C199" s="177"/>
      <c r="D199" s="165">
        <f t="shared" si="5"/>
        <v>0</v>
      </c>
      <c r="E199" s="177"/>
      <c r="F199" s="177"/>
      <c r="G199" s="177"/>
      <c r="H199" s="177"/>
      <c r="I199" s="177"/>
      <c r="J199" s="181"/>
      <c r="K199" s="131"/>
      <c r="L199" s="131"/>
      <c r="M199" s="131"/>
      <c r="N199" s="131"/>
      <c r="O199" s="131"/>
      <c r="P199" s="131"/>
      <c r="Q199" s="131"/>
      <c r="R199" s="131"/>
      <c r="S199" s="131"/>
      <c r="T199" s="131"/>
      <c r="U199" s="131"/>
      <c r="V199" s="131"/>
    </row>
    <row r="200">
      <c r="A200" s="177"/>
      <c r="B200" s="177"/>
      <c r="C200" s="177"/>
      <c r="D200" s="165">
        <f t="shared" si="5"/>
        <v>0</v>
      </c>
      <c r="E200" s="177"/>
      <c r="F200" s="177"/>
      <c r="G200" s="177"/>
      <c r="H200" s="177"/>
      <c r="I200" s="177"/>
      <c r="J200" s="181"/>
      <c r="K200" s="131"/>
      <c r="L200" s="131"/>
      <c r="M200" s="131"/>
      <c r="N200" s="131"/>
      <c r="O200" s="131"/>
      <c r="P200" s="131"/>
      <c r="Q200" s="131"/>
      <c r="R200" s="131"/>
      <c r="S200" s="131"/>
      <c r="T200" s="131"/>
      <c r="U200" s="131"/>
      <c r="V200" s="131"/>
    </row>
    <row r="201">
      <c r="A201" s="177"/>
      <c r="B201" s="177"/>
      <c r="C201" s="177"/>
      <c r="D201" s="165">
        <f t="shared" si="5"/>
        <v>0</v>
      </c>
      <c r="E201" s="177"/>
      <c r="F201" s="177"/>
      <c r="G201" s="177"/>
      <c r="H201" s="177"/>
      <c r="I201" s="177"/>
      <c r="J201" s="181"/>
      <c r="K201" s="131"/>
      <c r="L201" s="131"/>
      <c r="M201" s="131"/>
      <c r="N201" s="131"/>
      <c r="O201" s="131"/>
      <c r="P201" s="131"/>
      <c r="Q201" s="131"/>
      <c r="R201" s="131"/>
      <c r="S201" s="131"/>
      <c r="T201" s="131"/>
      <c r="U201" s="131"/>
      <c r="V201" s="131"/>
    </row>
    <row r="202">
      <c r="A202" s="177"/>
      <c r="B202" s="177"/>
      <c r="C202" s="177"/>
      <c r="D202" s="165">
        <f t="shared" si="5"/>
        <v>0</v>
      </c>
      <c r="E202" s="177"/>
      <c r="F202" s="177"/>
      <c r="G202" s="177"/>
      <c r="H202" s="177"/>
      <c r="I202" s="177"/>
      <c r="J202" s="181"/>
      <c r="K202" s="131"/>
      <c r="L202" s="131"/>
      <c r="M202" s="131"/>
      <c r="N202" s="131"/>
      <c r="O202" s="131"/>
      <c r="P202" s="131"/>
      <c r="Q202" s="131"/>
      <c r="R202" s="131"/>
      <c r="S202" s="131"/>
      <c r="T202" s="131"/>
      <c r="U202" s="131"/>
      <c r="V202" s="131"/>
    </row>
    <row r="203">
      <c r="A203" s="177"/>
      <c r="B203" s="177"/>
      <c r="C203" s="177"/>
      <c r="D203" s="165">
        <f t="shared" si="5"/>
        <v>0</v>
      </c>
      <c r="E203" s="177"/>
      <c r="F203" s="177"/>
      <c r="G203" s="177"/>
      <c r="H203" s="177"/>
      <c r="I203" s="177"/>
      <c r="J203" s="181"/>
      <c r="K203" s="131"/>
      <c r="L203" s="131"/>
      <c r="M203" s="131"/>
      <c r="N203" s="131"/>
      <c r="O203" s="131"/>
      <c r="P203" s="131"/>
      <c r="Q203" s="131"/>
      <c r="R203" s="131"/>
      <c r="S203" s="131"/>
      <c r="T203" s="131"/>
      <c r="U203" s="131"/>
      <c r="V203" s="131"/>
    </row>
    <row r="204">
      <c r="A204" s="177"/>
      <c r="B204" s="177"/>
      <c r="C204" s="177"/>
      <c r="D204" s="165">
        <f t="shared" si="5"/>
        <v>0</v>
      </c>
      <c r="E204" s="177"/>
      <c r="F204" s="177"/>
      <c r="G204" s="177"/>
      <c r="H204" s="177"/>
      <c r="I204" s="177"/>
      <c r="J204" s="181"/>
      <c r="K204" s="131"/>
      <c r="L204" s="131"/>
      <c r="M204" s="131"/>
      <c r="N204" s="131"/>
      <c r="O204" s="131"/>
      <c r="P204" s="131"/>
      <c r="Q204" s="131"/>
      <c r="R204" s="131"/>
      <c r="S204" s="131"/>
      <c r="T204" s="131"/>
      <c r="U204" s="131"/>
      <c r="V204" s="131"/>
    </row>
    <row r="205">
      <c r="A205" s="177"/>
      <c r="B205" s="177"/>
      <c r="C205" s="177"/>
      <c r="D205" s="165">
        <f t="shared" si="5"/>
        <v>0</v>
      </c>
      <c r="E205" s="177"/>
      <c r="F205" s="177"/>
      <c r="G205" s="177"/>
      <c r="H205" s="177"/>
      <c r="I205" s="177"/>
      <c r="J205" s="181"/>
      <c r="K205" s="131"/>
      <c r="L205" s="131"/>
      <c r="M205" s="131"/>
      <c r="N205" s="131"/>
      <c r="O205" s="131"/>
      <c r="P205" s="131"/>
      <c r="Q205" s="131"/>
      <c r="R205" s="131"/>
      <c r="S205" s="131"/>
      <c r="T205" s="131"/>
      <c r="U205" s="131"/>
      <c r="V205" s="131"/>
    </row>
    <row r="206">
      <c r="A206" s="177"/>
      <c r="B206" s="177"/>
      <c r="C206" s="177"/>
      <c r="D206" s="165">
        <f t="shared" si="5"/>
        <v>0</v>
      </c>
      <c r="E206" s="177"/>
      <c r="F206" s="177"/>
      <c r="G206" s="177"/>
      <c r="H206" s="177"/>
      <c r="I206" s="177"/>
      <c r="J206" s="181"/>
      <c r="K206" s="131"/>
      <c r="L206" s="131"/>
      <c r="M206" s="131"/>
      <c r="N206" s="131"/>
      <c r="O206" s="131"/>
      <c r="P206" s="131"/>
      <c r="Q206" s="131"/>
      <c r="R206" s="131"/>
      <c r="S206" s="131"/>
      <c r="T206" s="131"/>
      <c r="U206" s="131"/>
      <c r="V206" s="131"/>
    </row>
    <row r="207">
      <c r="A207" s="177"/>
      <c r="B207" s="177"/>
      <c r="C207" s="177"/>
      <c r="D207" s="165">
        <f t="shared" si="5"/>
        <v>0</v>
      </c>
      <c r="E207" s="177"/>
      <c r="F207" s="177"/>
      <c r="G207" s="177"/>
      <c r="H207" s="177"/>
      <c r="I207" s="177"/>
      <c r="J207" s="181"/>
      <c r="K207" s="131"/>
      <c r="L207" s="131"/>
      <c r="M207" s="131"/>
      <c r="N207" s="131"/>
      <c r="O207" s="131"/>
      <c r="P207" s="131"/>
      <c r="Q207" s="131"/>
      <c r="R207" s="131"/>
      <c r="S207" s="131"/>
      <c r="T207" s="131"/>
      <c r="U207" s="131"/>
      <c r="V207" s="131"/>
    </row>
    <row r="208">
      <c r="A208" s="177"/>
      <c r="B208" s="177"/>
      <c r="C208" s="177"/>
      <c r="D208" s="165">
        <f t="shared" si="5"/>
        <v>0</v>
      </c>
      <c r="E208" s="177"/>
      <c r="F208" s="177"/>
      <c r="G208" s="177"/>
      <c r="H208" s="177"/>
      <c r="I208" s="177"/>
      <c r="J208" s="181"/>
      <c r="K208" s="131"/>
      <c r="L208" s="131"/>
      <c r="M208" s="131"/>
      <c r="N208" s="131"/>
      <c r="O208" s="131"/>
      <c r="P208" s="131"/>
      <c r="Q208" s="131"/>
      <c r="R208" s="131"/>
      <c r="S208" s="131"/>
      <c r="T208" s="131"/>
      <c r="U208" s="131"/>
      <c r="V208" s="131"/>
    </row>
    <row r="209">
      <c r="A209" s="177"/>
      <c r="B209" s="177"/>
      <c r="C209" s="177"/>
      <c r="D209" s="165">
        <f t="shared" si="5"/>
        <v>0</v>
      </c>
      <c r="E209" s="177"/>
      <c r="F209" s="177"/>
      <c r="G209" s="177"/>
      <c r="H209" s="177"/>
      <c r="I209" s="177"/>
      <c r="J209" s="181"/>
      <c r="K209" s="131"/>
      <c r="L209" s="131"/>
      <c r="M209" s="131"/>
      <c r="N209" s="131"/>
      <c r="O209" s="131"/>
      <c r="P209" s="131"/>
      <c r="Q209" s="131"/>
      <c r="R209" s="131"/>
      <c r="S209" s="131"/>
      <c r="T209" s="131"/>
      <c r="U209" s="131"/>
      <c r="V209" s="131"/>
    </row>
    <row r="210">
      <c r="A210" s="177"/>
      <c r="B210" s="177"/>
      <c r="C210" s="177"/>
      <c r="D210" s="165">
        <f t="shared" si="5"/>
        <v>0</v>
      </c>
      <c r="E210" s="177"/>
      <c r="F210" s="177"/>
      <c r="G210" s="177"/>
      <c r="H210" s="177"/>
      <c r="I210" s="177"/>
      <c r="J210" s="181"/>
      <c r="K210" s="131"/>
      <c r="L210" s="131"/>
      <c r="M210" s="131"/>
      <c r="N210" s="131"/>
      <c r="O210" s="131"/>
      <c r="P210" s="131"/>
      <c r="Q210" s="131"/>
      <c r="R210" s="131"/>
      <c r="S210" s="131"/>
      <c r="T210" s="131"/>
      <c r="U210" s="131"/>
      <c r="V210" s="131"/>
    </row>
    <row r="211">
      <c r="A211" s="177"/>
      <c r="B211" s="177"/>
      <c r="C211" s="177"/>
      <c r="D211" s="165">
        <f t="shared" si="5"/>
        <v>0</v>
      </c>
      <c r="E211" s="177"/>
      <c r="F211" s="177"/>
      <c r="G211" s="177"/>
      <c r="H211" s="177"/>
      <c r="I211" s="177"/>
      <c r="J211" s="181"/>
      <c r="K211" s="131"/>
      <c r="L211" s="131"/>
      <c r="M211" s="131"/>
      <c r="N211" s="131"/>
      <c r="O211" s="131"/>
      <c r="P211" s="131"/>
      <c r="Q211" s="131"/>
      <c r="R211" s="131"/>
      <c r="S211" s="131"/>
      <c r="T211" s="131"/>
      <c r="U211" s="131"/>
      <c r="V211" s="131"/>
    </row>
    <row r="212">
      <c r="A212" s="177"/>
      <c r="B212" s="177"/>
      <c r="C212" s="177"/>
      <c r="D212" s="165">
        <f t="shared" si="5"/>
        <v>0</v>
      </c>
      <c r="E212" s="177"/>
      <c r="F212" s="177"/>
      <c r="G212" s="177"/>
      <c r="H212" s="177"/>
      <c r="I212" s="177"/>
      <c r="J212" s="181"/>
      <c r="K212" s="131"/>
      <c r="L212" s="131"/>
      <c r="M212" s="131"/>
      <c r="N212" s="131"/>
      <c r="O212" s="131"/>
      <c r="P212" s="131"/>
      <c r="Q212" s="131"/>
      <c r="R212" s="131"/>
      <c r="S212" s="131"/>
      <c r="T212" s="131"/>
      <c r="U212" s="131"/>
      <c r="V212" s="131"/>
    </row>
    <row r="213">
      <c r="A213" s="177"/>
      <c r="B213" s="177"/>
      <c r="C213" s="177"/>
      <c r="D213" s="165">
        <f t="shared" si="5"/>
        <v>0</v>
      </c>
      <c r="E213" s="177"/>
      <c r="F213" s="177"/>
      <c r="G213" s="177"/>
      <c r="H213" s="177"/>
      <c r="I213" s="177"/>
      <c r="J213" s="181"/>
      <c r="K213" s="131"/>
      <c r="L213" s="131"/>
      <c r="M213" s="131"/>
      <c r="N213" s="131"/>
      <c r="O213" s="131"/>
      <c r="P213" s="131"/>
      <c r="Q213" s="131"/>
      <c r="R213" s="131"/>
      <c r="S213" s="131"/>
      <c r="T213" s="131"/>
      <c r="U213" s="131"/>
      <c r="V213" s="131"/>
    </row>
    <row r="214">
      <c r="A214" s="177"/>
      <c r="B214" s="177"/>
      <c r="C214" s="177"/>
      <c r="D214" s="165">
        <f t="shared" si="5"/>
        <v>0</v>
      </c>
      <c r="E214" s="177"/>
      <c r="F214" s="177"/>
      <c r="G214" s="177"/>
      <c r="H214" s="177"/>
      <c r="I214" s="177"/>
      <c r="J214" s="181"/>
      <c r="K214" s="131"/>
      <c r="L214" s="131"/>
      <c r="M214" s="131"/>
      <c r="N214" s="131"/>
      <c r="O214" s="131"/>
      <c r="P214" s="131"/>
      <c r="Q214" s="131"/>
      <c r="R214" s="131"/>
      <c r="S214" s="131"/>
      <c r="T214" s="131"/>
      <c r="U214" s="131"/>
      <c r="V214" s="131"/>
    </row>
    <row r="215">
      <c r="A215" s="177"/>
      <c r="B215" s="177"/>
      <c r="C215" s="177"/>
      <c r="D215" s="165">
        <f t="shared" si="5"/>
        <v>0</v>
      </c>
      <c r="E215" s="177"/>
      <c r="F215" s="177"/>
      <c r="G215" s="177"/>
      <c r="H215" s="177"/>
      <c r="I215" s="177"/>
      <c r="J215" s="181"/>
      <c r="K215" s="131"/>
      <c r="L215" s="131"/>
      <c r="M215" s="131"/>
      <c r="N215" s="131"/>
      <c r="O215" s="131"/>
      <c r="P215" s="131"/>
      <c r="Q215" s="131"/>
      <c r="R215" s="131"/>
      <c r="S215" s="131"/>
      <c r="T215" s="131"/>
      <c r="U215" s="131"/>
      <c r="V215" s="131"/>
    </row>
    <row r="216">
      <c r="A216" s="177"/>
      <c r="B216" s="177"/>
      <c r="C216" s="177"/>
      <c r="D216" s="165">
        <f t="shared" si="5"/>
        <v>0</v>
      </c>
      <c r="E216" s="177"/>
      <c r="F216" s="177"/>
      <c r="G216" s="177"/>
      <c r="H216" s="177"/>
      <c r="I216" s="177"/>
      <c r="J216" s="181"/>
      <c r="K216" s="131"/>
      <c r="L216" s="131"/>
      <c r="M216" s="131"/>
      <c r="N216" s="131"/>
      <c r="O216" s="131"/>
      <c r="P216" s="131"/>
      <c r="Q216" s="131"/>
      <c r="R216" s="131"/>
      <c r="S216" s="131"/>
      <c r="T216" s="131"/>
      <c r="U216" s="131"/>
      <c r="V216" s="131"/>
    </row>
    <row r="217">
      <c r="A217" s="177"/>
      <c r="B217" s="177"/>
      <c r="C217" s="177"/>
      <c r="D217" s="165">
        <f t="shared" si="5"/>
        <v>0</v>
      </c>
      <c r="E217" s="177"/>
      <c r="F217" s="177"/>
      <c r="G217" s="177"/>
      <c r="H217" s="177"/>
      <c r="I217" s="177"/>
      <c r="J217" s="181"/>
      <c r="K217" s="131"/>
      <c r="L217" s="131"/>
      <c r="M217" s="131"/>
      <c r="N217" s="131"/>
      <c r="O217" s="131"/>
      <c r="P217" s="131"/>
      <c r="Q217" s="131"/>
      <c r="R217" s="131"/>
      <c r="S217" s="131"/>
      <c r="T217" s="131"/>
      <c r="U217" s="131"/>
      <c r="V217" s="131"/>
    </row>
    <row r="218">
      <c r="A218" s="177"/>
      <c r="B218" s="177"/>
      <c r="C218" s="177"/>
      <c r="D218" s="165">
        <f t="shared" si="5"/>
        <v>0</v>
      </c>
      <c r="E218" s="177"/>
      <c r="F218" s="177"/>
      <c r="G218" s="177"/>
      <c r="H218" s="177"/>
      <c r="I218" s="177"/>
      <c r="J218" s="181"/>
      <c r="K218" s="131"/>
      <c r="L218" s="131"/>
      <c r="M218" s="131"/>
      <c r="N218" s="131"/>
      <c r="O218" s="131"/>
      <c r="P218" s="131"/>
      <c r="Q218" s="131"/>
      <c r="R218" s="131"/>
      <c r="S218" s="131"/>
      <c r="T218" s="131"/>
      <c r="U218" s="131"/>
      <c r="V218" s="131"/>
    </row>
    <row r="219">
      <c r="A219" s="177"/>
      <c r="B219" s="177"/>
      <c r="C219" s="177"/>
      <c r="D219" s="165">
        <f t="shared" si="5"/>
        <v>0</v>
      </c>
      <c r="E219" s="177"/>
      <c r="F219" s="177"/>
      <c r="G219" s="177"/>
      <c r="H219" s="177"/>
      <c r="I219" s="177"/>
      <c r="J219" s="181"/>
      <c r="K219" s="131"/>
      <c r="L219" s="131"/>
      <c r="M219" s="131"/>
      <c r="N219" s="131"/>
      <c r="O219" s="131"/>
      <c r="P219" s="131"/>
      <c r="Q219" s="131"/>
      <c r="R219" s="131"/>
      <c r="S219" s="131"/>
      <c r="T219" s="131"/>
      <c r="U219" s="131"/>
      <c r="V219" s="131"/>
    </row>
    <row r="220">
      <c r="A220" s="177"/>
      <c r="B220" s="177"/>
      <c r="C220" s="177"/>
      <c r="D220" s="165">
        <f t="shared" si="5"/>
        <v>0</v>
      </c>
      <c r="E220" s="177"/>
      <c r="F220" s="177"/>
      <c r="G220" s="177"/>
      <c r="H220" s="177"/>
      <c r="I220" s="177"/>
      <c r="J220" s="181"/>
      <c r="K220" s="131"/>
      <c r="L220" s="131"/>
      <c r="M220" s="131"/>
      <c r="N220" s="131"/>
      <c r="O220" s="131"/>
      <c r="P220" s="131"/>
      <c r="Q220" s="131"/>
      <c r="R220" s="131"/>
      <c r="S220" s="131"/>
      <c r="T220" s="131"/>
      <c r="U220" s="131"/>
      <c r="V220" s="131"/>
    </row>
    <row r="221">
      <c r="A221" s="177"/>
      <c r="B221" s="177"/>
      <c r="C221" s="177"/>
      <c r="D221" s="165">
        <f t="shared" si="5"/>
        <v>0</v>
      </c>
      <c r="E221" s="177"/>
      <c r="F221" s="177"/>
      <c r="G221" s="177"/>
      <c r="H221" s="177"/>
      <c r="I221" s="177"/>
      <c r="J221" s="181"/>
      <c r="K221" s="131"/>
      <c r="L221" s="131"/>
      <c r="M221" s="131"/>
      <c r="N221" s="131"/>
      <c r="O221" s="131"/>
      <c r="P221" s="131"/>
      <c r="Q221" s="131"/>
      <c r="R221" s="131"/>
      <c r="S221" s="131"/>
      <c r="T221" s="131"/>
      <c r="U221" s="131"/>
      <c r="V221" s="131"/>
    </row>
    <row r="222">
      <c r="A222" s="177"/>
      <c r="B222" s="177"/>
      <c r="C222" s="177"/>
      <c r="D222" s="165">
        <f t="shared" si="5"/>
        <v>0</v>
      </c>
      <c r="E222" s="177"/>
      <c r="F222" s="177"/>
      <c r="G222" s="177"/>
      <c r="H222" s="177"/>
      <c r="I222" s="177"/>
      <c r="J222" s="181"/>
      <c r="K222" s="131"/>
      <c r="L222" s="131"/>
      <c r="M222" s="131"/>
      <c r="N222" s="131"/>
      <c r="O222" s="131"/>
      <c r="P222" s="131"/>
      <c r="Q222" s="131"/>
      <c r="R222" s="131"/>
      <c r="S222" s="131"/>
      <c r="T222" s="131"/>
      <c r="U222" s="131"/>
      <c r="V222" s="131"/>
    </row>
    <row r="223">
      <c r="A223" s="177"/>
      <c r="B223" s="177"/>
      <c r="C223" s="177"/>
      <c r="D223" s="165">
        <f t="shared" si="5"/>
        <v>0</v>
      </c>
      <c r="E223" s="177"/>
      <c r="F223" s="177"/>
      <c r="G223" s="177"/>
      <c r="H223" s="177"/>
      <c r="I223" s="177"/>
      <c r="J223" s="181"/>
      <c r="K223" s="131"/>
      <c r="L223" s="131"/>
      <c r="M223" s="131"/>
      <c r="N223" s="131"/>
      <c r="O223" s="131"/>
      <c r="P223" s="131"/>
      <c r="Q223" s="131"/>
      <c r="R223" s="131"/>
      <c r="S223" s="131"/>
      <c r="T223" s="131"/>
      <c r="U223" s="131"/>
      <c r="V223" s="131"/>
    </row>
    <row r="224">
      <c r="A224" s="177"/>
      <c r="B224" s="177"/>
      <c r="C224" s="177"/>
      <c r="D224" s="165">
        <f t="shared" si="5"/>
        <v>0</v>
      </c>
      <c r="E224" s="177"/>
      <c r="F224" s="177"/>
      <c r="G224" s="177"/>
      <c r="H224" s="177"/>
      <c r="I224" s="177"/>
      <c r="J224" s="181"/>
      <c r="K224" s="131"/>
      <c r="L224" s="131"/>
      <c r="M224" s="131"/>
      <c r="N224" s="131"/>
      <c r="O224" s="131"/>
      <c r="P224" s="131"/>
      <c r="Q224" s="131"/>
      <c r="R224" s="131"/>
      <c r="S224" s="131"/>
      <c r="T224" s="131"/>
      <c r="U224" s="131"/>
      <c r="V224" s="131"/>
    </row>
    <row r="225">
      <c r="A225" s="177"/>
      <c r="B225" s="177"/>
      <c r="C225" s="177"/>
      <c r="D225" s="165">
        <f t="shared" si="5"/>
        <v>0</v>
      </c>
      <c r="E225" s="177"/>
      <c r="F225" s="177"/>
      <c r="G225" s="177"/>
      <c r="H225" s="177"/>
      <c r="I225" s="177"/>
      <c r="J225" s="181"/>
      <c r="K225" s="131"/>
      <c r="L225" s="131"/>
      <c r="M225" s="131"/>
      <c r="N225" s="131"/>
      <c r="O225" s="131"/>
      <c r="P225" s="131"/>
      <c r="Q225" s="131"/>
      <c r="R225" s="131"/>
      <c r="S225" s="131"/>
      <c r="T225" s="131"/>
      <c r="U225" s="131"/>
      <c r="V225" s="131"/>
    </row>
    <row r="226">
      <c r="A226" s="177"/>
      <c r="B226" s="177"/>
      <c r="C226" s="177"/>
      <c r="D226" s="165">
        <f t="shared" si="5"/>
        <v>0</v>
      </c>
      <c r="E226" s="177"/>
      <c r="F226" s="177"/>
      <c r="G226" s="177"/>
      <c r="H226" s="177"/>
      <c r="I226" s="177"/>
      <c r="J226" s="181"/>
      <c r="K226" s="131"/>
      <c r="L226" s="131"/>
      <c r="M226" s="131"/>
      <c r="N226" s="131"/>
      <c r="O226" s="131"/>
      <c r="P226" s="131"/>
      <c r="Q226" s="131"/>
      <c r="R226" s="131"/>
      <c r="S226" s="131"/>
      <c r="T226" s="131"/>
      <c r="U226" s="131"/>
      <c r="V226" s="131"/>
    </row>
    <row r="227">
      <c r="A227" s="177"/>
      <c r="B227" s="177"/>
      <c r="C227" s="177"/>
      <c r="D227" s="165">
        <f t="shared" si="5"/>
        <v>0</v>
      </c>
      <c r="E227" s="177"/>
      <c r="F227" s="177"/>
      <c r="G227" s="177"/>
      <c r="H227" s="177"/>
      <c r="I227" s="177"/>
      <c r="J227" s="181"/>
      <c r="K227" s="131"/>
      <c r="L227" s="131"/>
      <c r="M227" s="131"/>
      <c r="N227" s="131"/>
      <c r="O227" s="131"/>
      <c r="P227" s="131"/>
      <c r="Q227" s="131"/>
      <c r="R227" s="131"/>
      <c r="S227" s="131"/>
      <c r="T227" s="131"/>
      <c r="U227" s="131"/>
      <c r="V227" s="131"/>
    </row>
    <row r="228">
      <c r="A228" s="177"/>
      <c r="B228" s="177"/>
      <c r="C228" s="177"/>
      <c r="D228" s="165">
        <f t="shared" si="5"/>
        <v>0</v>
      </c>
      <c r="E228" s="177"/>
      <c r="F228" s="177"/>
      <c r="G228" s="177"/>
      <c r="H228" s="177"/>
      <c r="I228" s="177"/>
      <c r="J228" s="181"/>
      <c r="K228" s="131"/>
      <c r="L228" s="131"/>
      <c r="M228" s="131"/>
      <c r="N228" s="131"/>
      <c r="O228" s="131"/>
      <c r="P228" s="131"/>
      <c r="Q228" s="131"/>
      <c r="R228" s="131"/>
      <c r="S228" s="131"/>
      <c r="T228" s="131"/>
      <c r="U228" s="131"/>
      <c r="V228" s="131"/>
    </row>
    <row r="229">
      <c r="A229" s="177"/>
      <c r="B229" s="177"/>
      <c r="C229" s="177"/>
      <c r="D229" s="165">
        <f t="shared" si="5"/>
        <v>0</v>
      </c>
      <c r="E229" s="177"/>
      <c r="F229" s="177"/>
      <c r="G229" s="177"/>
      <c r="H229" s="177"/>
      <c r="I229" s="177"/>
      <c r="J229" s="181"/>
      <c r="K229" s="131"/>
      <c r="L229" s="131"/>
      <c r="M229" s="131"/>
      <c r="N229" s="131"/>
      <c r="O229" s="131"/>
      <c r="P229" s="131"/>
      <c r="Q229" s="131"/>
      <c r="R229" s="131"/>
      <c r="S229" s="131"/>
      <c r="T229" s="131"/>
      <c r="U229" s="131"/>
      <c r="V229" s="131"/>
    </row>
    <row r="230">
      <c r="A230" s="177"/>
      <c r="B230" s="177"/>
      <c r="C230" s="177"/>
      <c r="D230" s="165">
        <f t="shared" si="5"/>
        <v>0</v>
      </c>
      <c r="E230" s="177"/>
      <c r="F230" s="177"/>
      <c r="G230" s="177"/>
      <c r="H230" s="177"/>
      <c r="I230" s="177"/>
      <c r="J230" s="181"/>
      <c r="K230" s="131"/>
      <c r="L230" s="131"/>
      <c r="M230" s="131"/>
      <c r="N230" s="131"/>
      <c r="O230" s="131"/>
      <c r="P230" s="131"/>
      <c r="Q230" s="131"/>
      <c r="R230" s="131"/>
      <c r="S230" s="131"/>
      <c r="T230" s="131"/>
      <c r="U230" s="131"/>
      <c r="V230" s="131"/>
    </row>
    <row r="231">
      <c r="A231" s="177"/>
      <c r="B231" s="177"/>
      <c r="C231" s="177"/>
      <c r="D231" s="165">
        <f t="shared" si="5"/>
        <v>0</v>
      </c>
      <c r="E231" s="177"/>
      <c r="F231" s="177"/>
      <c r="G231" s="177"/>
      <c r="H231" s="177"/>
      <c r="I231" s="177"/>
      <c r="J231" s="181"/>
      <c r="K231" s="131"/>
      <c r="L231" s="131"/>
      <c r="M231" s="131"/>
      <c r="N231" s="131"/>
      <c r="O231" s="131"/>
      <c r="P231" s="131"/>
      <c r="Q231" s="131"/>
      <c r="R231" s="131"/>
      <c r="S231" s="131"/>
      <c r="T231" s="131"/>
      <c r="U231" s="131"/>
      <c r="V231" s="131"/>
    </row>
    <row r="232">
      <c r="A232" s="177"/>
      <c r="B232" s="177"/>
      <c r="C232" s="177"/>
      <c r="D232" s="165">
        <f t="shared" si="5"/>
        <v>0</v>
      </c>
      <c r="E232" s="177"/>
      <c r="F232" s="177"/>
      <c r="G232" s="177"/>
      <c r="H232" s="177"/>
      <c r="I232" s="177"/>
      <c r="J232" s="181"/>
      <c r="K232" s="131"/>
      <c r="L232" s="131"/>
      <c r="M232" s="131"/>
      <c r="N232" s="131"/>
      <c r="O232" s="131"/>
      <c r="P232" s="131"/>
      <c r="Q232" s="131"/>
      <c r="R232" s="131"/>
      <c r="S232" s="131"/>
      <c r="T232" s="131"/>
      <c r="U232" s="131"/>
      <c r="V232" s="131"/>
    </row>
    <row r="233">
      <c r="A233" s="177"/>
      <c r="B233" s="177"/>
      <c r="C233" s="177"/>
      <c r="D233" s="165">
        <f t="shared" si="5"/>
        <v>0</v>
      </c>
      <c r="E233" s="177"/>
      <c r="F233" s="177"/>
      <c r="G233" s="177"/>
      <c r="H233" s="177"/>
      <c r="I233" s="177"/>
      <c r="J233" s="181"/>
      <c r="K233" s="131"/>
      <c r="L233" s="131"/>
      <c r="M233" s="131"/>
      <c r="N233" s="131"/>
      <c r="O233" s="131"/>
      <c r="P233" s="131"/>
      <c r="Q233" s="131"/>
      <c r="R233" s="131"/>
      <c r="S233" s="131"/>
      <c r="T233" s="131"/>
      <c r="U233" s="131"/>
      <c r="V233" s="131"/>
    </row>
    <row r="234">
      <c r="A234" s="177"/>
      <c r="B234" s="177"/>
      <c r="C234" s="177"/>
      <c r="D234" s="165">
        <f t="shared" si="5"/>
        <v>0</v>
      </c>
      <c r="E234" s="177"/>
      <c r="F234" s="177"/>
      <c r="G234" s="177"/>
      <c r="H234" s="177"/>
      <c r="I234" s="177"/>
      <c r="J234" s="181"/>
      <c r="K234" s="131"/>
      <c r="L234" s="131"/>
      <c r="M234" s="131"/>
      <c r="N234" s="131"/>
      <c r="O234" s="131"/>
      <c r="P234" s="131"/>
      <c r="Q234" s="131"/>
      <c r="R234" s="131"/>
      <c r="S234" s="131"/>
      <c r="T234" s="131"/>
      <c r="U234" s="131"/>
      <c r="V234" s="131"/>
    </row>
    <row r="235">
      <c r="A235" s="177"/>
      <c r="B235" s="177"/>
      <c r="C235" s="177"/>
      <c r="D235" s="165">
        <f t="shared" si="5"/>
        <v>0</v>
      </c>
      <c r="E235" s="177"/>
      <c r="F235" s="177"/>
      <c r="G235" s="177"/>
      <c r="H235" s="177"/>
      <c r="I235" s="177"/>
      <c r="J235" s="181"/>
      <c r="K235" s="131"/>
      <c r="L235" s="131"/>
      <c r="M235" s="131"/>
      <c r="N235" s="131"/>
      <c r="O235" s="131"/>
      <c r="P235" s="131"/>
      <c r="Q235" s="131"/>
      <c r="R235" s="131"/>
      <c r="S235" s="131"/>
      <c r="T235" s="131"/>
      <c r="U235" s="131"/>
      <c r="V235" s="131"/>
    </row>
    <row r="236">
      <c r="A236" s="177"/>
      <c r="B236" s="177"/>
      <c r="C236" s="177"/>
      <c r="D236" s="165">
        <f t="shared" si="5"/>
        <v>0</v>
      </c>
      <c r="E236" s="177"/>
      <c r="F236" s="177"/>
      <c r="G236" s="177"/>
      <c r="H236" s="177"/>
      <c r="I236" s="177"/>
      <c r="J236" s="181"/>
      <c r="K236" s="131"/>
      <c r="L236" s="131"/>
      <c r="M236" s="131"/>
      <c r="N236" s="131"/>
      <c r="O236" s="131"/>
      <c r="P236" s="131"/>
      <c r="Q236" s="131"/>
      <c r="R236" s="131"/>
      <c r="S236" s="131"/>
      <c r="T236" s="131"/>
      <c r="U236" s="131"/>
      <c r="V236" s="131"/>
    </row>
    <row r="237">
      <c r="A237" s="177"/>
      <c r="B237" s="177"/>
      <c r="C237" s="177"/>
      <c r="D237" s="165">
        <f t="shared" si="5"/>
        <v>0</v>
      </c>
      <c r="E237" s="177"/>
      <c r="F237" s="177"/>
      <c r="G237" s="177"/>
      <c r="H237" s="177"/>
      <c r="I237" s="177"/>
      <c r="J237" s="181"/>
      <c r="K237" s="131"/>
      <c r="L237" s="131"/>
      <c r="M237" s="131"/>
      <c r="N237" s="131"/>
      <c r="O237" s="131"/>
      <c r="P237" s="131"/>
      <c r="Q237" s="131"/>
      <c r="R237" s="131"/>
      <c r="S237" s="131"/>
      <c r="T237" s="131"/>
      <c r="U237" s="131"/>
      <c r="V237" s="131"/>
    </row>
    <row r="238">
      <c r="A238" s="177"/>
      <c r="B238" s="177"/>
      <c r="C238" s="177"/>
      <c r="D238" s="165">
        <f t="shared" si="5"/>
        <v>0</v>
      </c>
      <c r="E238" s="177"/>
      <c r="F238" s="177"/>
      <c r="G238" s="177"/>
      <c r="H238" s="177"/>
      <c r="I238" s="177"/>
      <c r="J238" s="181"/>
      <c r="K238" s="131"/>
      <c r="L238" s="131"/>
      <c r="M238" s="131"/>
      <c r="N238" s="131"/>
      <c r="O238" s="131"/>
      <c r="P238" s="131"/>
      <c r="Q238" s="131"/>
      <c r="R238" s="131"/>
      <c r="S238" s="131"/>
      <c r="T238" s="131"/>
      <c r="U238" s="131"/>
      <c r="V238" s="131"/>
    </row>
    <row r="239">
      <c r="A239" s="177"/>
      <c r="B239" s="177"/>
      <c r="C239" s="177"/>
      <c r="D239" s="165">
        <f t="shared" si="5"/>
        <v>0</v>
      </c>
      <c r="E239" s="177"/>
      <c r="F239" s="177"/>
      <c r="G239" s="177"/>
      <c r="H239" s="177"/>
      <c r="I239" s="177"/>
      <c r="J239" s="181"/>
      <c r="K239" s="131"/>
      <c r="L239" s="131"/>
      <c r="M239" s="131"/>
      <c r="N239" s="131"/>
      <c r="O239" s="131"/>
      <c r="P239" s="131"/>
      <c r="Q239" s="131"/>
      <c r="R239" s="131"/>
      <c r="S239" s="131"/>
      <c r="T239" s="131"/>
      <c r="U239" s="131"/>
      <c r="V239" s="131"/>
    </row>
    <row r="240">
      <c r="A240" s="177"/>
      <c r="B240" s="177"/>
      <c r="C240" s="177"/>
      <c r="D240" s="165">
        <f t="shared" si="5"/>
        <v>0</v>
      </c>
      <c r="E240" s="177"/>
      <c r="F240" s="177"/>
      <c r="G240" s="177"/>
      <c r="H240" s="177"/>
      <c r="I240" s="177"/>
      <c r="J240" s="181"/>
      <c r="K240" s="131"/>
      <c r="L240" s="131"/>
      <c r="M240" s="131"/>
      <c r="N240" s="131"/>
      <c r="O240" s="131"/>
      <c r="P240" s="131"/>
      <c r="Q240" s="131"/>
      <c r="R240" s="131"/>
      <c r="S240" s="131"/>
      <c r="T240" s="131"/>
      <c r="U240" s="131"/>
      <c r="V240" s="131"/>
    </row>
    <row r="241">
      <c r="A241" s="177"/>
      <c r="B241" s="177"/>
      <c r="C241" s="177"/>
      <c r="D241" s="165">
        <f t="shared" si="5"/>
        <v>0</v>
      </c>
      <c r="E241" s="177"/>
      <c r="F241" s="177"/>
      <c r="G241" s="177"/>
      <c r="H241" s="177"/>
      <c r="I241" s="177"/>
      <c r="J241" s="181"/>
      <c r="K241" s="131"/>
      <c r="L241" s="131"/>
      <c r="M241" s="131"/>
      <c r="N241" s="131"/>
      <c r="O241" s="131"/>
      <c r="P241" s="131"/>
      <c r="Q241" s="131"/>
      <c r="R241" s="131"/>
      <c r="S241" s="131"/>
      <c r="T241" s="131"/>
      <c r="U241" s="131"/>
      <c r="V241" s="131"/>
    </row>
    <row r="242">
      <c r="A242" s="177"/>
      <c r="B242" s="177"/>
      <c r="C242" s="177"/>
      <c r="D242" s="165">
        <f t="shared" si="5"/>
        <v>0</v>
      </c>
      <c r="E242" s="177"/>
      <c r="F242" s="177"/>
      <c r="G242" s="177"/>
      <c r="H242" s="177"/>
      <c r="I242" s="177"/>
      <c r="J242" s="181"/>
      <c r="K242" s="131"/>
      <c r="L242" s="131"/>
      <c r="M242" s="131"/>
      <c r="N242" s="131"/>
      <c r="O242" s="131"/>
      <c r="P242" s="131"/>
      <c r="Q242" s="131"/>
      <c r="R242" s="131"/>
      <c r="S242" s="131"/>
      <c r="T242" s="131"/>
      <c r="U242" s="131"/>
      <c r="V242" s="131"/>
    </row>
    <row r="243">
      <c r="A243" s="177"/>
      <c r="B243" s="177"/>
      <c r="C243" s="177"/>
      <c r="D243" s="165">
        <f t="shared" si="5"/>
        <v>0</v>
      </c>
      <c r="E243" s="177"/>
      <c r="F243" s="177"/>
      <c r="G243" s="177"/>
      <c r="H243" s="177"/>
      <c r="I243" s="177"/>
      <c r="J243" s="181"/>
      <c r="K243" s="131"/>
      <c r="L243" s="131"/>
      <c r="M243" s="131"/>
      <c r="N243" s="131"/>
      <c r="O243" s="131"/>
      <c r="P243" s="131"/>
      <c r="Q243" s="131"/>
      <c r="R243" s="131"/>
      <c r="S243" s="131"/>
      <c r="T243" s="131"/>
      <c r="U243" s="131"/>
      <c r="V243" s="131"/>
    </row>
    <row r="244">
      <c r="A244" s="177"/>
      <c r="B244" s="177"/>
      <c r="C244" s="177"/>
      <c r="D244" s="165">
        <f t="shared" si="5"/>
        <v>0</v>
      </c>
      <c r="E244" s="177"/>
      <c r="F244" s="177"/>
      <c r="G244" s="177"/>
      <c r="H244" s="177"/>
      <c r="I244" s="177"/>
      <c r="J244" s="181"/>
      <c r="K244" s="131"/>
      <c r="L244" s="131"/>
      <c r="M244" s="131"/>
      <c r="N244" s="131"/>
      <c r="O244" s="131"/>
      <c r="P244" s="131"/>
      <c r="Q244" s="131"/>
      <c r="R244" s="131"/>
      <c r="S244" s="131"/>
      <c r="T244" s="131"/>
      <c r="U244" s="131"/>
      <c r="V244" s="131"/>
    </row>
    <row r="245">
      <c r="A245" s="177"/>
      <c r="B245" s="177"/>
      <c r="C245" s="177"/>
      <c r="D245" s="165">
        <f t="shared" si="5"/>
        <v>0</v>
      </c>
      <c r="E245" s="177"/>
      <c r="F245" s="177"/>
      <c r="G245" s="177"/>
      <c r="H245" s="177"/>
      <c r="I245" s="177"/>
      <c r="J245" s="181"/>
      <c r="K245" s="131"/>
      <c r="L245" s="131"/>
      <c r="M245" s="131"/>
      <c r="N245" s="131"/>
      <c r="O245" s="131"/>
      <c r="P245" s="131"/>
      <c r="Q245" s="131"/>
      <c r="R245" s="131"/>
      <c r="S245" s="131"/>
      <c r="T245" s="131"/>
      <c r="U245" s="131"/>
      <c r="V245" s="131"/>
    </row>
    <row r="246">
      <c r="A246" s="177"/>
      <c r="B246" s="177"/>
      <c r="C246" s="177"/>
      <c r="D246" s="165">
        <f t="shared" si="5"/>
        <v>0</v>
      </c>
      <c r="E246" s="177"/>
      <c r="F246" s="177"/>
      <c r="G246" s="177"/>
      <c r="H246" s="177"/>
      <c r="I246" s="177"/>
      <c r="J246" s="181"/>
      <c r="K246" s="131"/>
      <c r="L246" s="131"/>
      <c r="M246" s="131"/>
      <c r="N246" s="131"/>
      <c r="O246" s="131"/>
      <c r="P246" s="131"/>
      <c r="Q246" s="131"/>
      <c r="R246" s="131"/>
      <c r="S246" s="131"/>
      <c r="T246" s="131"/>
      <c r="U246" s="131"/>
      <c r="V246" s="131"/>
    </row>
    <row r="247">
      <c r="A247" s="177"/>
      <c r="B247" s="177"/>
      <c r="C247" s="177"/>
      <c r="D247" s="165">
        <f t="shared" si="5"/>
        <v>0</v>
      </c>
      <c r="E247" s="177"/>
      <c r="F247" s="177"/>
      <c r="G247" s="177"/>
      <c r="H247" s="177"/>
      <c r="I247" s="177"/>
      <c r="J247" s="181"/>
      <c r="K247" s="131"/>
      <c r="L247" s="131"/>
      <c r="M247" s="131"/>
      <c r="N247" s="131"/>
      <c r="O247" s="131"/>
      <c r="P247" s="131"/>
      <c r="Q247" s="131"/>
      <c r="R247" s="131"/>
      <c r="S247" s="131"/>
      <c r="T247" s="131"/>
      <c r="U247" s="131"/>
      <c r="V247" s="131"/>
    </row>
    <row r="248">
      <c r="A248" s="177"/>
      <c r="B248" s="177"/>
      <c r="C248" s="177"/>
      <c r="D248" s="165">
        <f t="shared" si="5"/>
        <v>0</v>
      </c>
      <c r="E248" s="177"/>
      <c r="F248" s="177"/>
      <c r="G248" s="177"/>
      <c r="H248" s="177"/>
      <c r="I248" s="177"/>
      <c r="J248" s="181"/>
      <c r="K248" s="131"/>
      <c r="L248" s="131"/>
      <c r="M248" s="131"/>
      <c r="N248" s="131"/>
      <c r="O248" s="131"/>
      <c r="P248" s="131"/>
      <c r="Q248" s="131"/>
      <c r="R248" s="131"/>
      <c r="S248" s="131"/>
      <c r="T248" s="131"/>
      <c r="U248" s="131"/>
      <c r="V248" s="131"/>
    </row>
    <row r="249">
      <c r="A249" s="177"/>
      <c r="B249" s="177"/>
      <c r="C249" s="177"/>
      <c r="D249" s="165">
        <f t="shared" si="5"/>
        <v>0</v>
      </c>
      <c r="E249" s="177"/>
      <c r="F249" s="177"/>
      <c r="G249" s="177"/>
      <c r="H249" s="177"/>
      <c r="I249" s="177"/>
      <c r="J249" s="181"/>
      <c r="K249" s="131"/>
      <c r="L249" s="131"/>
      <c r="M249" s="131"/>
      <c r="N249" s="131"/>
      <c r="O249" s="131"/>
      <c r="P249" s="131"/>
      <c r="Q249" s="131"/>
      <c r="R249" s="131"/>
      <c r="S249" s="131"/>
      <c r="T249" s="131"/>
      <c r="U249" s="131"/>
      <c r="V249" s="131"/>
    </row>
    <row r="250">
      <c r="A250" s="177"/>
      <c r="B250" s="177"/>
      <c r="C250" s="177"/>
      <c r="D250" s="165">
        <f t="shared" si="5"/>
        <v>0</v>
      </c>
      <c r="E250" s="177"/>
      <c r="F250" s="177"/>
      <c r="G250" s="177"/>
      <c r="H250" s="177"/>
      <c r="I250" s="177"/>
      <c r="J250" s="181"/>
      <c r="K250" s="131"/>
      <c r="L250" s="131"/>
      <c r="M250" s="131"/>
      <c r="N250" s="131"/>
      <c r="O250" s="131"/>
      <c r="P250" s="131"/>
      <c r="Q250" s="131"/>
      <c r="R250" s="131"/>
      <c r="S250" s="131"/>
      <c r="T250" s="131"/>
      <c r="U250" s="131"/>
      <c r="V250" s="131"/>
    </row>
    <row r="251">
      <c r="A251" s="177"/>
      <c r="B251" s="177"/>
      <c r="C251" s="177"/>
      <c r="D251" s="165">
        <f t="shared" si="5"/>
        <v>0</v>
      </c>
      <c r="E251" s="177"/>
      <c r="F251" s="177"/>
      <c r="G251" s="177"/>
      <c r="H251" s="177"/>
      <c r="I251" s="177"/>
      <c r="J251" s="181"/>
      <c r="K251" s="131"/>
      <c r="L251" s="131"/>
      <c r="M251" s="131"/>
      <c r="N251" s="131"/>
      <c r="O251" s="131"/>
      <c r="P251" s="131"/>
      <c r="Q251" s="131"/>
      <c r="R251" s="131"/>
      <c r="S251" s="131"/>
      <c r="T251" s="131"/>
      <c r="U251" s="131"/>
      <c r="V251" s="131"/>
    </row>
    <row r="252">
      <c r="A252" s="177"/>
      <c r="B252" s="177"/>
      <c r="C252" s="177"/>
      <c r="D252" s="165">
        <f t="shared" si="5"/>
        <v>0</v>
      </c>
      <c r="E252" s="177"/>
      <c r="F252" s="177"/>
      <c r="G252" s="177"/>
      <c r="H252" s="177"/>
      <c r="I252" s="177"/>
      <c r="J252" s="181"/>
      <c r="K252" s="131"/>
      <c r="L252" s="131"/>
      <c r="M252" s="131"/>
      <c r="N252" s="131"/>
      <c r="O252" s="131"/>
      <c r="P252" s="131"/>
      <c r="Q252" s="131"/>
      <c r="R252" s="131"/>
      <c r="S252" s="131"/>
      <c r="T252" s="131"/>
      <c r="U252" s="131"/>
      <c r="V252" s="131"/>
    </row>
    <row r="253">
      <c r="A253" s="177"/>
      <c r="B253" s="177"/>
      <c r="C253" s="177"/>
      <c r="D253" s="165">
        <f t="shared" si="5"/>
        <v>0</v>
      </c>
      <c r="E253" s="177"/>
      <c r="F253" s="177"/>
      <c r="G253" s="177"/>
      <c r="H253" s="177"/>
      <c r="I253" s="177"/>
      <c r="J253" s="181"/>
      <c r="K253" s="131"/>
      <c r="L253" s="131"/>
      <c r="M253" s="131"/>
      <c r="N253" s="131"/>
      <c r="O253" s="131"/>
      <c r="P253" s="131"/>
      <c r="Q253" s="131"/>
      <c r="R253" s="131"/>
      <c r="S253" s="131"/>
      <c r="T253" s="131"/>
      <c r="U253" s="131"/>
      <c r="V253" s="131"/>
    </row>
    <row r="254">
      <c r="A254" s="177"/>
      <c r="B254" s="177"/>
      <c r="C254" s="177"/>
      <c r="D254" s="165">
        <f t="shared" si="5"/>
        <v>0</v>
      </c>
      <c r="E254" s="177"/>
      <c r="F254" s="177"/>
      <c r="G254" s="177"/>
      <c r="H254" s="177"/>
      <c r="I254" s="177"/>
      <c r="J254" s="181"/>
      <c r="K254" s="131"/>
      <c r="L254" s="131"/>
      <c r="M254" s="131"/>
      <c r="N254" s="131"/>
      <c r="O254" s="131"/>
      <c r="P254" s="131"/>
      <c r="Q254" s="131"/>
      <c r="R254" s="131"/>
      <c r="S254" s="131"/>
      <c r="T254" s="131"/>
      <c r="U254" s="131"/>
      <c r="V254" s="131"/>
    </row>
    <row r="255">
      <c r="A255" s="177"/>
      <c r="B255" s="177"/>
      <c r="C255" s="177"/>
      <c r="D255" s="165">
        <f t="shared" si="5"/>
        <v>0</v>
      </c>
      <c r="E255" s="177"/>
      <c r="F255" s="177"/>
      <c r="G255" s="177"/>
      <c r="H255" s="177"/>
      <c r="I255" s="177"/>
      <c r="J255" s="181"/>
      <c r="K255" s="131"/>
      <c r="L255" s="131"/>
      <c r="M255" s="131"/>
      <c r="N255" s="131"/>
      <c r="O255" s="131"/>
      <c r="P255" s="131"/>
      <c r="Q255" s="131"/>
      <c r="R255" s="131"/>
      <c r="S255" s="131"/>
      <c r="T255" s="131"/>
      <c r="U255" s="131"/>
      <c r="V255" s="131"/>
    </row>
    <row r="256">
      <c r="A256" s="177"/>
      <c r="B256" s="177"/>
      <c r="C256" s="177"/>
      <c r="D256" s="177"/>
      <c r="E256" s="177"/>
      <c r="F256" s="177"/>
      <c r="G256" s="177"/>
      <c r="H256" s="177"/>
      <c r="I256" s="177"/>
      <c r="J256" s="181"/>
      <c r="K256" s="131"/>
      <c r="L256" s="131"/>
      <c r="M256" s="131"/>
      <c r="N256" s="131"/>
      <c r="O256" s="131"/>
      <c r="P256" s="131"/>
      <c r="Q256" s="131"/>
      <c r="R256" s="131"/>
      <c r="S256" s="131"/>
      <c r="T256" s="131"/>
      <c r="U256" s="131"/>
      <c r="V256" s="131"/>
    </row>
    <row r="257">
      <c r="A257" s="177"/>
      <c r="B257" s="177"/>
      <c r="C257" s="177"/>
      <c r="D257" s="177"/>
      <c r="E257" s="177"/>
      <c r="F257" s="177"/>
      <c r="G257" s="177"/>
      <c r="H257" s="177"/>
      <c r="I257" s="177"/>
      <c r="J257" s="181"/>
      <c r="K257" s="131"/>
      <c r="L257" s="131"/>
      <c r="M257" s="131"/>
      <c r="N257" s="131"/>
      <c r="O257" s="131"/>
      <c r="P257" s="131"/>
      <c r="Q257" s="131"/>
      <c r="R257" s="131"/>
      <c r="S257" s="131"/>
      <c r="T257" s="131"/>
      <c r="U257" s="131"/>
      <c r="V257" s="131"/>
    </row>
    <row r="258">
      <c r="A258" s="177"/>
      <c r="B258" s="177"/>
      <c r="C258" s="177"/>
      <c r="D258" s="177"/>
      <c r="E258" s="177"/>
      <c r="F258" s="177"/>
      <c r="G258" s="177"/>
      <c r="H258" s="177"/>
      <c r="I258" s="177"/>
      <c r="J258" s="181"/>
      <c r="K258" s="131"/>
      <c r="L258" s="131"/>
      <c r="M258" s="131"/>
      <c r="N258" s="131"/>
      <c r="O258" s="131"/>
      <c r="P258" s="131"/>
      <c r="Q258" s="131"/>
      <c r="R258" s="131"/>
      <c r="S258" s="131"/>
      <c r="T258" s="131"/>
      <c r="U258" s="131"/>
      <c r="V258" s="131"/>
    </row>
    <row r="259">
      <c r="A259" s="177"/>
      <c r="B259" s="177"/>
      <c r="C259" s="177"/>
      <c r="D259" s="177"/>
      <c r="E259" s="177"/>
      <c r="F259" s="177"/>
      <c r="G259" s="177"/>
      <c r="H259" s="177"/>
      <c r="I259" s="177"/>
      <c r="J259" s="181"/>
      <c r="K259" s="131"/>
      <c r="L259" s="131"/>
      <c r="M259" s="131"/>
      <c r="N259" s="131"/>
      <c r="O259" s="131"/>
      <c r="P259" s="131"/>
      <c r="Q259" s="131"/>
      <c r="R259" s="131"/>
      <c r="S259" s="131"/>
      <c r="T259" s="131"/>
      <c r="U259" s="131"/>
      <c r="V259" s="131"/>
    </row>
    <row r="260">
      <c r="A260" s="177"/>
      <c r="B260" s="177"/>
      <c r="C260" s="177"/>
      <c r="D260" s="177"/>
      <c r="E260" s="177"/>
      <c r="F260" s="177"/>
      <c r="G260" s="177"/>
      <c r="H260" s="177"/>
      <c r="I260" s="177"/>
      <c r="J260" s="181"/>
      <c r="K260" s="131"/>
      <c r="L260" s="131"/>
      <c r="M260" s="131"/>
      <c r="N260" s="131"/>
      <c r="O260" s="131"/>
      <c r="P260" s="131"/>
      <c r="Q260" s="131"/>
      <c r="R260" s="131"/>
      <c r="S260" s="131"/>
      <c r="T260" s="131"/>
      <c r="U260" s="131"/>
      <c r="V260" s="131"/>
    </row>
    <row r="261">
      <c r="A261" s="177"/>
      <c r="B261" s="177"/>
      <c r="C261" s="177"/>
      <c r="D261" s="177"/>
      <c r="E261" s="177"/>
      <c r="F261" s="177"/>
      <c r="G261" s="177"/>
      <c r="H261" s="177"/>
      <c r="I261" s="177"/>
      <c r="J261" s="181"/>
      <c r="K261" s="131"/>
      <c r="L261" s="131"/>
      <c r="M261" s="131"/>
      <c r="N261" s="131"/>
      <c r="O261" s="131"/>
      <c r="P261" s="131"/>
      <c r="Q261" s="131"/>
      <c r="R261" s="131"/>
      <c r="S261" s="131"/>
      <c r="T261" s="131"/>
      <c r="U261" s="131"/>
      <c r="V261" s="131"/>
    </row>
    <row r="262">
      <c r="A262" s="177"/>
      <c r="B262" s="177"/>
      <c r="C262" s="177"/>
      <c r="D262" s="177"/>
      <c r="E262" s="177"/>
      <c r="F262" s="177"/>
      <c r="G262" s="177"/>
      <c r="H262" s="177"/>
      <c r="I262" s="177"/>
      <c r="J262" s="181"/>
      <c r="K262" s="131"/>
      <c r="L262" s="131"/>
      <c r="M262" s="131"/>
      <c r="N262" s="131"/>
      <c r="O262" s="131"/>
      <c r="P262" s="131"/>
      <c r="Q262" s="131"/>
      <c r="R262" s="131"/>
      <c r="S262" s="131"/>
      <c r="T262" s="131"/>
      <c r="U262" s="131"/>
      <c r="V262" s="131"/>
    </row>
    <row r="263">
      <c r="A263" s="177"/>
      <c r="B263" s="177"/>
      <c r="C263" s="177"/>
      <c r="D263" s="177"/>
      <c r="E263" s="177"/>
      <c r="F263" s="177"/>
      <c r="G263" s="177"/>
      <c r="H263" s="177"/>
      <c r="I263" s="177"/>
      <c r="J263" s="181"/>
      <c r="K263" s="131"/>
      <c r="L263" s="131"/>
      <c r="M263" s="131"/>
      <c r="N263" s="131"/>
      <c r="O263" s="131"/>
      <c r="P263" s="131"/>
      <c r="Q263" s="131"/>
      <c r="R263" s="131"/>
      <c r="S263" s="131"/>
      <c r="T263" s="131"/>
      <c r="U263" s="131"/>
      <c r="V263" s="131"/>
    </row>
    <row r="264">
      <c r="A264" s="177"/>
      <c r="B264" s="177"/>
      <c r="C264" s="177"/>
      <c r="D264" s="177"/>
      <c r="E264" s="177"/>
      <c r="F264" s="177"/>
      <c r="G264" s="177"/>
      <c r="H264" s="177"/>
      <c r="I264" s="177"/>
      <c r="J264" s="181"/>
      <c r="K264" s="131"/>
      <c r="L264" s="131"/>
      <c r="M264" s="131"/>
      <c r="N264" s="131"/>
      <c r="O264" s="131"/>
      <c r="P264" s="131"/>
      <c r="Q264" s="131"/>
      <c r="R264" s="131"/>
      <c r="S264" s="131"/>
      <c r="T264" s="131"/>
      <c r="U264" s="131"/>
      <c r="V264" s="131"/>
    </row>
    <row r="265">
      <c r="A265" s="177"/>
      <c r="B265" s="177"/>
      <c r="C265" s="177"/>
      <c r="D265" s="177"/>
      <c r="E265" s="177"/>
      <c r="F265" s="177"/>
      <c r="G265" s="177"/>
      <c r="H265" s="177"/>
      <c r="I265" s="177"/>
      <c r="J265" s="181"/>
      <c r="K265" s="131"/>
      <c r="L265" s="131"/>
      <c r="M265" s="131"/>
      <c r="N265" s="131"/>
      <c r="O265" s="131"/>
      <c r="P265" s="131"/>
      <c r="Q265" s="131"/>
      <c r="R265" s="131"/>
      <c r="S265" s="131"/>
      <c r="T265" s="131"/>
      <c r="U265" s="131"/>
      <c r="V265" s="131"/>
    </row>
    <row r="266">
      <c r="A266" s="177"/>
      <c r="B266" s="177"/>
      <c r="C266" s="177"/>
      <c r="D266" s="177"/>
      <c r="E266" s="177"/>
      <c r="F266" s="177"/>
      <c r="G266" s="177"/>
      <c r="H266" s="177"/>
      <c r="I266" s="177"/>
      <c r="J266" s="181"/>
      <c r="K266" s="131"/>
      <c r="L266" s="131"/>
      <c r="M266" s="131"/>
      <c r="N266" s="131"/>
      <c r="O266" s="131"/>
      <c r="P266" s="131"/>
      <c r="Q266" s="131"/>
      <c r="R266" s="131"/>
      <c r="S266" s="131"/>
      <c r="T266" s="131"/>
      <c r="U266" s="131"/>
      <c r="V266" s="131"/>
    </row>
    <row r="267">
      <c r="A267" s="177"/>
      <c r="B267" s="177"/>
      <c r="C267" s="177"/>
      <c r="D267" s="177"/>
      <c r="E267" s="177"/>
      <c r="F267" s="177"/>
      <c r="G267" s="177"/>
      <c r="H267" s="177"/>
      <c r="I267" s="177"/>
      <c r="J267" s="181"/>
      <c r="K267" s="131"/>
      <c r="L267" s="131"/>
      <c r="M267" s="131"/>
      <c r="N267" s="131"/>
      <c r="O267" s="131"/>
      <c r="P267" s="131"/>
      <c r="Q267" s="131"/>
      <c r="R267" s="131"/>
      <c r="S267" s="131"/>
      <c r="T267" s="131"/>
      <c r="U267" s="131"/>
      <c r="V267" s="131"/>
    </row>
    <row r="268">
      <c r="A268" s="177"/>
      <c r="B268" s="177"/>
      <c r="C268" s="177"/>
      <c r="D268" s="177"/>
      <c r="E268" s="177"/>
      <c r="F268" s="177"/>
      <c r="G268" s="177"/>
      <c r="H268" s="177"/>
      <c r="I268" s="177"/>
      <c r="J268" s="181"/>
      <c r="K268" s="131"/>
      <c r="L268" s="131"/>
      <c r="M268" s="131"/>
      <c r="N268" s="131"/>
      <c r="O268" s="131"/>
      <c r="P268" s="131"/>
      <c r="Q268" s="131"/>
      <c r="R268" s="131"/>
      <c r="S268" s="131"/>
      <c r="T268" s="131"/>
      <c r="U268" s="131"/>
      <c r="V268" s="131"/>
    </row>
    <row r="269">
      <c r="A269" s="177"/>
      <c r="B269" s="177"/>
      <c r="C269" s="177"/>
      <c r="D269" s="177"/>
      <c r="E269" s="177"/>
      <c r="F269" s="177"/>
      <c r="G269" s="177"/>
      <c r="H269" s="177"/>
      <c r="I269" s="177"/>
      <c r="J269" s="181"/>
      <c r="K269" s="131"/>
      <c r="L269" s="131"/>
      <c r="M269" s="131"/>
      <c r="N269" s="131"/>
      <c r="O269" s="131"/>
      <c r="P269" s="131"/>
      <c r="Q269" s="131"/>
      <c r="R269" s="131"/>
      <c r="S269" s="131"/>
      <c r="T269" s="131"/>
      <c r="U269" s="131"/>
      <c r="V269" s="131"/>
    </row>
    <row r="270">
      <c r="A270" s="177"/>
      <c r="B270" s="177"/>
      <c r="C270" s="177"/>
      <c r="D270" s="177"/>
      <c r="E270" s="177"/>
      <c r="F270" s="177"/>
      <c r="G270" s="177"/>
      <c r="H270" s="177"/>
      <c r="I270" s="177"/>
      <c r="J270" s="181"/>
      <c r="K270" s="131"/>
      <c r="L270" s="131"/>
      <c r="M270" s="131"/>
      <c r="N270" s="131"/>
      <c r="O270" s="131"/>
      <c r="P270" s="131"/>
      <c r="Q270" s="131"/>
      <c r="R270" s="131"/>
      <c r="S270" s="131"/>
      <c r="T270" s="131"/>
      <c r="U270" s="131"/>
      <c r="V270" s="131"/>
    </row>
    <row r="271">
      <c r="A271" s="177"/>
      <c r="B271" s="177"/>
      <c r="C271" s="177"/>
      <c r="D271" s="177"/>
      <c r="E271" s="177"/>
      <c r="F271" s="177"/>
      <c r="G271" s="177"/>
      <c r="H271" s="177"/>
      <c r="I271" s="177"/>
      <c r="J271" s="181"/>
      <c r="K271" s="131"/>
      <c r="L271" s="131"/>
      <c r="M271" s="131"/>
      <c r="N271" s="131"/>
      <c r="O271" s="131"/>
      <c r="P271" s="131"/>
      <c r="Q271" s="131"/>
      <c r="R271" s="131"/>
      <c r="S271" s="131"/>
      <c r="T271" s="131"/>
      <c r="U271" s="131"/>
      <c r="V271" s="131"/>
    </row>
    <row r="272">
      <c r="A272" s="177"/>
      <c r="B272" s="177"/>
      <c r="C272" s="177"/>
      <c r="D272" s="177"/>
      <c r="E272" s="177"/>
      <c r="F272" s="177"/>
      <c r="G272" s="177"/>
      <c r="H272" s="177"/>
      <c r="I272" s="177"/>
      <c r="J272" s="181"/>
      <c r="K272" s="131"/>
      <c r="L272" s="131"/>
      <c r="M272" s="131"/>
      <c r="N272" s="131"/>
      <c r="O272" s="131"/>
      <c r="P272" s="131"/>
      <c r="Q272" s="131"/>
      <c r="R272" s="131"/>
      <c r="S272" s="131"/>
      <c r="T272" s="131"/>
      <c r="U272" s="131"/>
      <c r="V272" s="131"/>
    </row>
    <row r="273">
      <c r="A273" s="177"/>
      <c r="B273" s="177"/>
      <c r="C273" s="177"/>
      <c r="D273" s="177"/>
      <c r="E273" s="177"/>
      <c r="F273" s="177"/>
      <c r="G273" s="177"/>
      <c r="H273" s="177"/>
      <c r="I273" s="177"/>
      <c r="J273" s="181"/>
      <c r="K273" s="131"/>
      <c r="L273" s="131"/>
      <c r="M273" s="131"/>
      <c r="N273" s="131"/>
      <c r="O273" s="131"/>
      <c r="P273" s="131"/>
      <c r="Q273" s="131"/>
      <c r="R273" s="131"/>
      <c r="S273" s="131"/>
      <c r="T273" s="131"/>
      <c r="U273" s="131"/>
      <c r="V273" s="131"/>
    </row>
    <row r="274">
      <c r="A274" s="177"/>
      <c r="B274" s="177"/>
      <c r="C274" s="177"/>
      <c r="D274" s="177"/>
      <c r="E274" s="177"/>
      <c r="F274" s="177"/>
      <c r="G274" s="177"/>
      <c r="H274" s="177"/>
      <c r="I274" s="177"/>
      <c r="J274" s="181"/>
      <c r="K274" s="131"/>
      <c r="L274" s="131"/>
      <c r="M274" s="131"/>
      <c r="N274" s="131"/>
      <c r="O274" s="131"/>
      <c r="P274" s="131"/>
      <c r="Q274" s="131"/>
      <c r="R274" s="131"/>
      <c r="S274" s="131"/>
      <c r="T274" s="131"/>
      <c r="U274" s="131"/>
      <c r="V274" s="131"/>
    </row>
    <row r="275">
      <c r="A275" s="177"/>
      <c r="B275" s="177"/>
      <c r="C275" s="177"/>
      <c r="D275" s="177"/>
      <c r="E275" s="177"/>
      <c r="F275" s="177"/>
      <c r="G275" s="177"/>
      <c r="H275" s="177"/>
      <c r="I275" s="177"/>
      <c r="J275" s="181"/>
      <c r="K275" s="131"/>
      <c r="L275" s="131"/>
      <c r="M275" s="131"/>
      <c r="N275" s="131"/>
      <c r="O275" s="131"/>
      <c r="P275" s="131"/>
      <c r="Q275" s="131"/>
      <c r="R275" s="131"/>
      <c r="S275" s="131"/>
      <c r="T275" s="131"/>
      <c r="U275" s="131"/>
      <c r="V275" s="131"/>
    </row>
    <row r="276">
      <c r="A276" s="177"/>
      <c r="B276" s="177"/>
      <c r="C276" s="177"/>
      <c r="D276" s="177"/>
      <c r="E276" s="177"/>
      <c r="F276" s="177"/>
      <c r="G276" s="177"/>
      <c r="H276" s="177"/>
      <c r="I276" s="177"/>
      <c r="J276" s="181"/>
      <c r="K276" s="131"/>
      <c r="L276" s="131"/>
      <c r="M276" s="131"/>
      <c r="N276" s="131"/>
      <c r="O276" s="131"/>
      <c r="P276" s="131"/>
      <c r="Q276" s="131"/>
      <c r="R276" s="131"/>
      <c r="S276" s="131"/>
      <c r="T276" s="131"/>
      <c r="U276" s="131"/>
      <c r="V276" s="131"/>
    </row>
    <row r="277">
      <c r="A277" s="177"/>
      <c r="B277" s="177"/>
      <c r="C277" s="177"/>
      <c r="D277" s="177"/>
      <c r="E277" s="177"/>
      <c r="F277" s="177"/>
      <c r="G277" s="177"/>
      <c r="H277" s="177"/>
      <c r="I277" s="177"/>
      <c r="J277" s="181"/>
      <c r="K277" s="131"/>
      <c r="L277" s="131"/>
      <c r="M277" s="131"/>
      <c r="N277" s="131"/>
      <c r="O277" s="131"/>
      <c r="P277" s="131"/>
      <c r="Q277" s="131"/>
      <c r="R277" s="131"/>
      <c r="S277" s="131"/>
      <c r="T277" s="131"/>
      <c r="U277" s="131"/>
      <c r="V277" s="131"/>
    </row>
    <row r="278">
      <c r="A278" s="177"/>
      <c r="B278" s="177"/>
      <c r="C278" s="177"/>
      <c r="D278" s="177"/>
      <c r="E278" s="177"/>
      <c r="F278" s="177"/>
      <c r="G278" s="177"/>
      <c r="H278" s="177"/>
      <c r="I278" s="177"/>
      <c r="J278" s="181"/>
      <c r="K278" s="131"/>
      <c r="L278" s="131"/>
      <c r="M278" s="131"/>
      <c r="N278" s="131"/>
      <c r="O278" s="131"/>
      <c r="P278" s="131"/>
      <c r="Q278" s="131"/>
      <c r="R278" s="131"/>
      <c r="S278" s="131"/>
      <c r="T278" s="131"/>
      <c r="U278" s="131"/>
      <c r="V278" s="131"/>
    </row>
    <row r="279">
      <c r="A279" s="177"/>
      <c r="B279" s="177"/>
      <c r="C279" s="177"/>
      <c r="D279" s="177"/>
      <c r="E279" s="177"/>
      <c r="F279" s="177"/>
      <c r="G279" s="177"/>
      <c r="H279" s="177"/>
      <c r="I279" s="177"/>
      <c r="J279" s="181"/>
      <c r="K279" s="131"/>
      <c r="L279" s="131"/>
      <c r="M279" s="131"/>
      <c r="N279" s="131"/>
      <c r="O279" s="131"/>
      <c r="P279" s="131"/>
      <c r="Q279" s="131"/>
      <c r="R279" s="131"/>
      <c r="S279" s="131"/>
      <c r="T279" s="131"/>
      <c r="U279" s="131"/>
      <c r="V279" s="131"/>
    </row>
    <row r="280">
      <c r="A280" s="177"/>
      <c r="B280" s="177"/>
      <c r="C280" s="177"/>
      <c r="D280" s="177"/>
      <c r="E280" s="177"/>
      <c r="F280" s="177"/>
      <c r="G280" s="177"/>
      <c r="H280" s="177"/>
      <c r="I280" s="177"/>
      <c r="J280" s="181"/>
      <c r="K280" s="131"/>
      <c r="L280" s="131"/>
      <c r="M280" s="131"/>
      <c r="N280" s="131"/>
      <c r="O280" s="131"/>
      <c r="P280" s="131"/>
      <c r="Q280" s="131"/>
      <c r="R280" s="131"/>
      <c r="S280" s="131"/>
      <c r="T280" s="131"/>
      <c r="U280" s="131"/>
      <c r="V280" s="131"/>
    </row>
    <row r="281">
      <c r="A281" s="177"/>
      <c r="B281" s="177"/>
      <c r="C281" s="177"/>
      <c r="D281" s="177"/>
      <c r="E281" s="177"/>
      <c r="F281" s="177"/>
      <c r="G281" s="177"/>
      <c r="H281" s="177"/>
      <c r="I281" s="177"/>
      <c r="J281" s="181"/>
      <c r="K281" s="131"/>
      <c r="L281" s="131"/>
      <c r="M281" s="131"/>
      <c r="N281" s="131"/>
      <c r="O281" s="131"/>
      <c r="P281" s="131"/>
      <c r="Q281" s="131"/>
      <c r="R281" s="131"/>
      <c r="S281" s="131"/>
      <c r="T281" s="131"/>
      <c r="U281" s="131"/>
      <c r="V281" s="131"/>
    </row>
    <row r="282">
      <c r="A282" s="177"/>
      <c r="B282" s="177"/>
      <c r="C282" s="177"/>
      <c r="D282" s="177"/>
      <c r="E282" s="177"/>
      <c r="F282" s="177"/>
      <c r="G282" s="177"/>
      <c r="H282" s="177"/>
      <c r="I282" s="177"/>
      <c r="J282" s="181"/>
      <c r="K282" s="131"/>
      <c r="L282" s="131"/>
      <c r="M282" s="131"/>
      <c r="N282" s="131"/>
      <c r="O282" s="131"/>
      <c r="P282" s="131"/>
      <c r="Q282" s="131"/>
      <c r="R282" s="131"/>
      <c r="S282" s="131"/>
      <c r="T282" s="131"/>
      <c r="U282" s="131"/>
      <c r="V282" s="131"/>
    </row>
    <row r="283">
      <c r="A283" s="177"/>
      <c r="B283" s="177"/>
      <c r="C283" s="177"/>
      <c r="D283" s="177"/>
      <c r="E283" s="177"/>
      <c r="F283" s="177"/>
      <c r="G283" s="177"/>
      <c r="H283" s="177"/>
      <c r="I283" s="177"/>
      <c r="J283" s="181"/>
      <c r="K283" s="131"/>
      <c r="L283" s="131"/>
      <c r="M283" s="131"/>
      <c r="N283" s="131"/>
      <c r="O283" s="131"/>
      <c r="P283" s="131"/>
      <c r="Q283" s="131"/>
      <c r="R283" s="131"/>
      <c r="S283" s="131"/>
      <c r="T283" s="131"/>
      <c r="U283" s="131"/>
      <c r="V283" s="131"/>
    </row>
    <row r="284">
      <c r="A284" s="177"/>
      <c r="B284" s="177"/>
      <c r="C284" s="177"/>
      <c r="D284" s="177"/>
      <c r="E284" s="177"/>
      <c r="F284" s="177"/>
      <c r="G284" s="177"/>
      <c r="H284" s="177"/>
      <c r="I284" s="177"/>
      <c r="J284" s="181"/>
      <c r="K284" s="131"/>
      <c r="L284" s="131"/>
      <c r="M284" s="131"/>
      <c r="N284" s="131"/>
      <c r="O284" s="131"/>
      <c r="P284" s="131"/>
      <c r="Q284" s="131"/>
      <c r="R284" s="131"/>
      <c r="S284" s="131"/>
      <c r="T284" s="131"/>
      <c r="U284" s="131"/>
      <c r="V284" s="131"/>
    </row>
    <row r="285">
      <c r="A285" s="177"/>
      <c r="B285" s="177"/>
      <c r="C285" s="177"/>
      <c r="D285" s="177"/>
      <c r="E285" s="177"/>
      <c r="F285" s="177"/>
      <c r="G285" s="177"/>
      <c r="H285" s="177"/>
      <c r="I285" s="177"/>
      <c r="J285" s="181"/>
      <c r="K285" s="131"/>
      <c r="L285" s="131"/>
      <c r="M285" s="131"/>
      <c r="N285" s="131"/>
      <c r="O285" s="131"/>
      <c r="P285" s="131"/>
      <c r="Q285" s="131"/>
      <c r="R285" s="131"/>
      <c r="S285" s="131"/>
      <c r="T285" s="131"/>
      <c r="U285" s="131"/>
      <c r="V285" s="131"/>
    </row>
    <row r="286">
      <c r="A286" s="177"/>
      <c r="B286" s="177"/>
      <c r="C286" s="177"/>
      <c r="D286" s="177"/>
      <c r="E286" s="177"/>
      <c r="F286" s="177"/>
      <c r="G286" s="177"/>
      <c r="H286" s="177"/>
      <c r="I286" s="177"/>
      <c r="J286" s="181"/>
      <c r="K286" s="131"/>
      <c r="L286" s="131"/>
      <c r="M286" s="131"/>
      <c r="N286" s="131"/>
      <c r="O286" s="131"/>
      <c r="P286" s="131"/>
      <c r="Q286" s="131"/>
      <c r="R286" s="131"/>
      <c r="S286" s="131"/>
      <c r="T286" s="131"/>
      <c r="U286" s="131"/>
      <c r="V286" s="131"/>
    </row>
    <row r="287">
      <c r="A287" s="177"/>
      <c r="B287" s="177"/>
      <c r="C287" s="177"/>
      <c r="D287" s="177"/>
      <c r="E287" s="177"/>
      <c r="F287" s="177"/>
      <c r="G287" s="177"/>
      <c r="H287" s="177"/>
      <c r="I287" s="177"/>
      <c r="J287" s="181"/>
      <c r="K287" s="131"/>
      <c r="L287" s="131"/>
      <c r="M287" s="131"/>
      <c r="N287" s="131"/>
      <c r="O287" s="131"/>
      <c r="P287" s="131"/>
      <c r="Q287" s="131"/>
      <c r="R287" s="131"/>
      <c r="S287" s="131"/>
      <c r="T287" s="131"/>
      <c r="U287" s="131"/>
      <c r="V287" s="131"/>
    </row>
    <row r="288">
      <c r="A288" s="177"/>
      <c r="B288" s="177"/>
      <c r="C288" s="177"/>
      <c r="D288" s="177"/>
      <c r="E288" s="177"/>
      <c r="F288" s="177"/>
      <c r="G288" s="177"/>
      <c r="H288" s="177"/>
      <c r="I288" s="177"/>
      <c r="J288" s="181"/>
      <c r="K288" s="131"/>
      <c r="L288" s="131"/>
      <c r="M288" s="131"/>
      <c r="N288" s="131"/>
      <c r="O288" s="131"/>
      <c r="P288" s="131"/>
      <c r="Q288" s="131"/>
      <c r="R288" s="131"/>
      <c r="S288" s="131"/>
      <c r="T288" s="131"/>
      <c r="U288" s="131"/>
      <c r="V288" s="131"/>
    </row>
    <row r="289">
      <c r="A289" s="177"/>
      <c r="B289" s="177"/>
      <c r="C289" s="177"/>
      <c r="D289" s="177"/>
      <c r="E289" s="177"/>
      <c r="F289" s="177"/>
      <c r="G289" s="177"/>
      <c r="H289" s="177"/>
      <c r="I289" s="177"/>
      <c r="J289" s="181"/>
      <c r="K289" s="131"/>
      <c r="L289" s="131"/>
      <c r="M289" s="131"/>
      <c r="N289" s="131"/>
      <c r="O289" s="131"/>
      <c r="P289" s="131"/>
      <c r="Q289" s="131"/>
      <c r="R289" s="131"/>
      <c r="S289" s="131"/>
      <c r="T289" s="131"/>
      <c r="U289" s="131"/>
      <c r="V289" s="131"/>
    </row>
    <row r="290">
      <c r="A290" s="177"/>
      <c r="B290" s="177"/>
      <c r="C290" s="177"/>
      <c r="D290" s="177"/>
      <c r="E290" s="177"/>
      <c r="F290" s="177"/>
      <c r="G290" s="177"/>
      <c r="H290" s="177"/>
      <c r="I290" s="177"/>
      <c r="J290" s="181"/>
      <c r="K290" s="131"/>
      <c r="L290" s="131"/>
      <c r="M290" s="131"/>
      <c r="N290" s="131"/>
      <c r="O290" s="131"/>
      <c r="P290" s="131"/>
      <c r="Q290" s="131"/>
      <c r="R290" s="131"/>
      <c r="S290" s="131"/>
      <c r="T290" s="131"/>
      <c r="U290" s="131"/>
      <c r="V290" s="131"/>
    </row>
    <row r="291">
      <c r="A291" s="177"/>
      <c r="B291" s="177"/>
      <c r="C291" s="177"/>
      <c r="D291" s="177"/>
      <c r="E291" s="177"/>
      <c r="F291" s="177"/>
      <c r="G291" s="177"/>
      <c r="H291" s="177"/>
      <c r="I291" s="177"/>
      <c r="J291" s="181"/>
      <c r="K291" s="131"/>
      <c r="L291" s="131"/>
      <c r="M291" s="131"/>
      <c r="N291" s="131"/>
      <c r="O291" s="131"/>
      <c r="P291" s="131"/>
      <c r="Q291" s="131"/>
      <c r="R291" s="131"/>
      <c r="S291" s="131"/>
      <c r="T291" s="131"/>
      <c r="U291" s="131"/>
      <c r="V291" s="131"/>
    </row>
    <row r="292">
      <c r="A292" s="177"/>
      <c r="B292" s="177"/>
      <c r="C292" s="177"/>
      <c r="D292" s="177"/>
      <c r="E292" s="177"/>
      <c r="F292" s="177"/>
      <c r="G292" s="177"/>
      <c r="H292" s="177"/>
      <c r="I292" s="177"/>
      <c r="J292" s="181"/>
      <c r="K292" s="131"/>
      <c r="L292" s="131"/>
      <c r="M292" s="131"/>
      <c r="N292" s="131"/>
      <c r="O292" s="131"/>
      <c r="P292" s="131"/>
      <c r="Q292" s="131"/>
      <c r="R292" s="131"/>
      <c r="S292" s="131"/>
      <c r="T292" s="131"/>
      <c r="U292" s="131"/>
      <c r="V292" s="131"/>
    </row>
    <row r="293">
      <c r="A293" s="177"/>
      <c r="B293" s="177"/>
      <c r="C293" s="177"/>
      <c r="D293" s="177"/>
      <c r="E293" s="177"/>
      <c r="F293" s="177"/>
      <c r="G293" s="177"/>
      <c r="H293" s="177"/>
      <c r="I293" s="177"/>
      <c r="J293" s="181"/>
      <c r="K293" s="131"/>
      <c r="L293" s="131"/>
      <c r="M293" s="131"/>
      <c r="N293" s="131"/>
      <c r="O293" s="131"/>
      <c r="P293" s="131"/>
      <c r="Q293" s="131"/>
      <c r="R293" s="131"/>
      <c r="S293" s="131"/>
      <c r="T293" s="131"/>
      <c r="U293" s="131"/>
      <c r="V293" s="131"/>
    </row>
    <row r="294">
      <c r="A294" s="177"/>
      <c r="B294" s="177"/>
      <c r="C294" s="177"/>
      <c r="D294" s="177"/>
      <c r="E294" s="177"/>
      <c r="F294" s="177"/>
      <c r="G294" s="177"/>
      <c r="H294" s="177"/>
      <c r="I294" s="177"/>
      <c r="J294" s="181"/>
      <c r="K294" s="131"/>
      <c r="L294" s="131"/>
      <c r="M294" s="131"/>
      <c r="N294" s="131"/>
      <c r="O294" s="131"/>
      <c r="P294" s="131"/>
      <c r="Q294" s="131"/>
      <c r="R294" s="131"/>
      <c r="S294" s="131"/>
      <c r="T294" s="131"/>
      <c r="U294" s="131"/>
      <c r="V294" s="131"/>
    </row>
    <row r="295">
      <c r="A295" s="177"/>
      <c r="B295" s="177"/>
      <c r="C295" s="177"/>
      <c r="D295" s="177"/>
      <c r="E295" s="177"/>
      <c r="F295" s="177"/>
      <c r="G295" s="177"/>
      <c r="H295" s="177"/>
      <c r="I295" s="177"/>
      <c r="J295" s="181"/>
      <c r="K295" s="131"/>
      <c r="L295" s="131"/>
      <c r="M295" s="131"/>
      <c r="N295" s="131"/>
      <c r="O295" s="131"/>
      <c r="P295" s="131"/>
      <c r="Q295" s="131"/>
      <c r="R295" s="131"/>
      <c r="S295" s="131"/>
      <c r="T295" s="131"/>
      <c r="U295" s="131"/>
      <c r="V295" s="131"/>
    </row>
    <row r="296">
      <c r="A296" s="177"/>
      <c r="B296" s="177"/>
      <c r="C296" s="177"/>
      <c r="D296" s="177"/>
      <c r="E296" s="177"/>
      <c r="F296" s="177"/>
      <c r="G296" s="177"/>
      <c r="H296" s="177"/>
      <c r="I296" s="177"/>
      <c r="J296" s="181"/>
      <c r="K296" s="131"/>
      <c r="L296" s="131"/>
      <c r="M296" s="131"/>
      <c r="N296" s="131"/>
      <c r="O296" s="131"/>
      <c r="P296" s="131"/>
      <c r="Q296" s="131"/>
      <c r="R296" s="131"/>
      <c r="S296" s="131"/>
      <c r="T296" s="131"/>
      <c r="U296" s="131"/>
      <c r="V296" s="131"/>
    </row>
    <row r="297">
      <c r="A297" s="177"/>
      <c r="B297" s="177"/>
      <c r="C297" s="177"/>
      <c r="D297" s="177"/>
      <c r="E297" s="177"/>
      <c r="F297" s="177"/>
      <c r="G297" s="177"/>
      <c r="H297" s="177"/>
      <c r="I297" s="177"/>
      <c r="J297" s="181"/>
      <c r="K297" s="131"/>
      <c r="L297" s="131"/>
      <c r="M297" s="131"/>
      <c r="N297" s="131"/>
      <c r="O297" s="131"/>
      <c r="P297" s="131"/>
      <c r="Q297" s="131"/>
      <c r="R297" s="131"/>
      <c r="S297" s="131"/>
      <c r="T297" s="131"/>
      <c r="U297" s="131"/>
      <c r="V297" s="131"/>
    </row>
    <row r="298">
      <c r="A298" s="177"/>
      <c r="B298" s="177"/>
      <c r="C298" s="177"/>
      <c r="D298" s="177"/>
      <c r="E298" s="177"/>
      <c r="F298" s="177"/>
      <c r="G298" s="177"/>
      <c r="H298" s="177"/>
      <c r="I298" s="177"/>
      <c r="J298" s="181"/>
      <c r="K298" s="131"/>
      <c r="L298" s="131"/>
      <c r="M298" s="131"/>
      <c r="N298" s="131"/>
      <c r="O298" s="131"/>
      <c r="P298" s="131"/>
      <c r="Q298" s="131"/>
      <c r="R298" s="131"/>
      <c r="S298" s="131"/>
      <c r="T298" s="131"/>
      <c r="U298" s="131"/>
      <c r="V298" s="131"/>
    </row>
    <row r="299">
      <c r="A299" s="177"/>
      <c r="B299" s="177"/>
      <c r="C299" s="177"/>
      <c r="D299" s="177"/>
      <c r="E299" s="177"/>
      <c r="F299" s="177"/>
      <c r="G299" s="177"/>
      <c r="H299" s="177"/>
      <c r="I299" s="177"/>
      <c r="J299" s="181"/>
      <c r="K299" s="131"/>
      <c r="L299" s="131"/>
      <c r="M299" s="131"/>
      <c r="N299" s="131"/>
      <c r="O299" s="131"/>
      <c r="P299" s="131"/>
      <c r="Q299" s="131"/>
      <c r="R299" s="131"/>
      <c r="S299" s="131"/>
      <c r="T299" s="131"/>
      <c r="U299" s="131"/>
      <c r="V299" s="131"/>
    </row>
    <row r="300">
      <c r="A300" s="177"/>
      <c r="B300" s="177"/>
      <c r="C300" s="177"/>
      <c r="D300" s="177"/>
      <c r="E300" s="177"/>
      <c r="F300" s="177"/>
      <c r="G300" s="177"/>
      <c r="H300" s="177"/>
      <c r="I300" s="177"/>
      <c r="J300" s="181"/>
      <c r="K300" s="131"/>
      <c r="L300" s="131"/>
      <c r="M300" s="131"/>
      <c r="N300" s="131"/>
      <c r="O300" s="131"/>
      <c r="P300" s="131"/>
      <c r="Q300" s="131"/>
      <c r="R300" s="131"/>
      <c r="S300" s="131"/>
      <c r="T300" s="131"/>
      <c r="U300" s="131"/>
      <c r="V300" s="131"/>
    </row>
    <row r="301">
      <c r="A301" s="177"/>
      <c r="B301" s="177"/>
      <c r="C301" s="177"/>
      <c r="D301" s="177"/>
      <c r="E301" s="177"/>
      <c r="F301" s="177"/>
      <c r="G301" s="177"/>
      <c r="H301" s="177"/>
      <c r="I301" s="177"/>
      <c r="J301" s="181"/>
      <c r="K301" s="131"/>
      <c r="L301" s="131"/>
      <c r="M301" s="131"/>
      <c r="N301" s="131"/>
      <c r="O301" s="131"/>
      <c r="P301" s="131"/>
      <c r="Q301" s="131"/>
      <c r="R301" s="131"/>
      <c r="S301" s="131"/>
      <c r="T301" s="131"/>
      <c r="U301" s="131"/>
      <c r="V301" s="131"/>
    </row>
    <row r="302">
      <c r="A302" s="177"/>
      <c r="B302" s="177"/>
      <c r="C302" s="177"/>
      <c r="D302" s="177"/>
      <c r="E302" s="177"/>
      <c r="F302" s="177"/>
      <c r="G302" s="177"/>
      <c r="H302" s="177"/>
      <c r="I302" s="177"/>
      <c r="J302" s="181"/>
      <c r="K302" s="131"/>
      <c r="L302" s="131"/>
      <c r="M302" s="131"/>
      <c r="N302" s="131"/>
      <c r="O302" s="131"/>
      <c r="P302" s="131"/>
      <c r="Q302" s="131"/>
      <c r="R302" s="131"/>
      <c r="S302" s="131"/>
      <c r="T302" s="131"/>
      <c r="U302" s="131"/>
      <c r="V302" s="131"/>
    </row>
    <row r="303">
      <c r="A303" s="177"/>
      <c r="B303" s="177"/>
      <c r="C303" s="177"/>
      <c r="D303" s="177"/>
      <c r="E303" s="177"/>
      <c r="F303" s="177"/>
      <c r="G303" s="177"/>
      <c r="H303" s="177"/>
      <c r="I303" s="177"/>
      <c r="J303" s="181"/>
      <c r="K303" s="131"/>
      <c r="L303" s="131"/>
      <c r="M303" s="131"/>
      <c r="N303" s="131"/>
      <c r="O303" s="131"/>
      <c r="P303" s="131"/>
      <c r="Q303" s="131"/>
      <c r="R303" s="131"/>
      <c r="S303" s="131"/>
      <c r="T303" s="131"/>
      <c r="U303" s="131"/>
      <c r="V303" s="131"/>
    </row>
    <row r="304">
      <c r="A304" s="177"/>
      <c r="B304" s="177"/>
      <c r="C304" s="177"/>
      <c r="D304" s="177"/>
      <c r="E304" s="177"/>
      <c r="F304" s="177"/>
      <c r="G304" s="177"/>
      <c r="H304" s="177"/>
      <c r="I304" s="177"/>
      <c r="J304" s="181"/>
      <c r="K304" s="131"/>
      <c r="L304" s="131"/>
      <c r="M304" s="131"/>
      <c r="N304" s="131"/>
      <c r="O304" s="131"/>
      <c r="P304" s="131"/>
      <c r="Q304" s="131"/>
      <c r="R304" s="131"/>
      <c r="S304" s="131"/>
      <c r="T304" s="131"/>
      <c r="U304" s="131"/>
      <c r="V304" s="131"/>
    </row>
    <row r="305">
      <c r="A305" s="177"/>
      <c r="B305" s="177"/>
      <c r="C305" s="177"/>
      <c r="D305" s="177"/>
      <c r="E305" s="177"/>
      <c r="F305" s="177"/>
      <c r="G305" s="177"/>
      <c r="H305" s="177"/>
      <c r="I305" s="177"/>
      <c r="J305" s="181"/>
      <c r="K305" s="131"/>
      <c r="L305" s="131"/>
      <c r="M305" s="131"/>
      <c r="N305" s="131"/>
      <c r="O305" s="131"/>
      <c r="P305" s="131"/>
      <c r="Q305" s="131"/>
      <c r="R305" s="131"/>
      <c r="S305" s="131"/>
      <c r="T305" s="131"/>
      <c r="U305" s="131"/>
      <c r="V305" s="131"/>
    </row>
    <row r="306">
      <c r="A306" s="177"/>
      <c r="B306" s="177"/>
      <c r="C306" s="177"/>
      <c r="D306" s="177"/>
      <c r="E306" s="177"/>
      <c r="F306" s="177"/>
      <c r="G306" s="177"/>
      <c r="H306" s="177"/>
      <c r="I306" s="177"/>
      <c r="J306" s="181"/>
      <c r="K306" s="131"/>
      <c r="L306" s="131"/>
      <c r="M306" s="131"/>
      <c r="N306" s="131"/>
      <c r="O306" s="131"/>
      <c r="P306" s="131"/>
      <c r="Q306" s="131"/>
      <c r="R306" s="131"/>
      <c r="S306" s="131"/>
      <c r="T306" s="131"/>
      <c r="U306" s="131"/>
      <c r="V306" s="131"/>
    </row>
    <row r="307">
      <c r="A307" s="177"/>
      <c r="B307" s="177"/>
      <c r="C307" s="177"/>
      <c r="D307" s="177"/>
      <c r="E307" s="177"/>
      <c r="F307" s="177"/>
      <c r="G307" s="177"/>
      <c r="H307" s="177"/>
      <c r="I307" s="177"/>
      <c r="J307" s="181"/>
      <c r="K307" s="131"/>
      <c r="L307" s="131"/>
      <c r="M307" s="131"/>
      <c r="N307" s="131"/>
      <c r="O307" s="131"/>
      <c r="P307" s="131"/>
      <c r="Q307" s="131"/>
      <c r="R307" s="131"/>
      <c r="S307" s="131"/>
      <c r="T307" s="131"/>
      <c r="U307" s="131"/>
      <c r="V307" s="131"/>
    </row>
    <row r="308">
      <c r="A308" s="177"/>
      <c r="B308" s="177"/>
      <c r="C308" s="177"/>
      <c r="D308" s="177"/>
      <c r="E308" s="177"/>
      <c r="F308" s="177"/>
      <c r="G308" s="177"/>
      <c r="H308" s="177"/>
      <c r="I308" s="177"/>
      <c r="J308" s="181"/>
      <c r="K308" s="131"/>
      <c r="L308" s="131"/>
      <c r="M308" s="131"/>
      <c r="N308" s="131"/>
      <c r="O308" s="131"/>
      <c r="P308" s="131"/>
      <c r="Q308" s="131"/>
      <c r="R308" s="131"/>
      <c r="S308" s="131"/>
      <c r="T308" s="131"/>
      <c r="U308" s="131"/>
      <c r="V308" s="131"/>
    </row>
    <row r="309">
      <c r="A309" s="177"/>
      <c r="B309" s="177"/>
      <c r="C309" s="177"/>
      <c r="D309" s="177"/>
      <c r="E309" s="177"/>
      <c r="F309" s="177"/>
      <c r="G309" s="177"/>
      <c r="H309" s="177"/>
      <c r="I309" s="177"/>
      <c r="J309" s="181"/>
      <c r="K309" s="131"/>
      <c r="L309" s="131"/>
      <c r="M309" s="131"/>
      <c r="N309" s="131"/>
      <c r="O309" s="131"/>
      <c r="P309" s="131"/>
      <c r="Q309" s="131"/>
      <c r="R309" s="131"/>
      <c r="S309" s="131"/>
      <c r="T309" s="131"/>
      <c r="U309" s="131"/>
      <c r="V309" s="131"/>
    </row>
    <row r="310">
      <c r="A310" s="177"/>
      <c r="B310" s="177"/>
      <c r="C310" s="177"/>
      <c r="D310" s="177"/>
      <c r="E310" s="177"/>
      <c r="F310" s="177"/>
      <c r="G310" s="177"/>
      <c r="H310" s="177"/>
      <c r="I310" s="177"/>
      <c r="J310" s="181"/>
      <c r="K310" s="131"/>
      <c r="L310" s="131"/>
      <c r="M310" s="131"/>
      <c r="N310" s="131"/>
      <c r="O310" s="131"/>
      <c r="P310" s="131"/>
      <c r="Q310" s="131"/>
      <c r="R310" s="131"/>
      <c r="S310" s="131"/>
      <c r="T310" s="131"/>
      <c r="U310" s="131"/>
      <c r="V310" s="131"/>
    </row>
    <row r="311">
      <c r="A311" s="177"/>
      <c r="B311" s="177"/>
      <c r="C311" s="177"/>
      <c r="D311" s="177"/>
      <c r="E311" s="177"/>
      <c r="F311" s="177"/>
      <c r="G311" s="177"/>
      <c r="H311" s="177"/>
      <c r="I311" s="177"/>
      <c r="J311" s="181"/>
      <c r="K311" s="131"/>
      <c r="L311" s="131"/>
      <c r="M311" s="131"/>
      <c r="N311" s="131"/>
      <c r="O311" s="131"/>
      <c r="P311" s="131"/>
      <c r="Q311" s="131"/>
      <c r="R311" s="131"/>
      <c r="S311" s="131"/>
      <c r="T311" s="131"/>
      <c r="U311" s="131"/>
      <c r="V311" s="131"/>
    </row>
    <row r="312">
      <c r="A312" s="177"/>
      <c r="B312" s="177"/>
      <c r="C312" s="177"/>
      <c r="D312" s="177"/>
      <c r="E312" s="177"/>
      <c r="F312" s="177"/>
      <c r="G312" s="177"/>
      <c r="H312" s="177"/>
      <c r="I312" s="177"/>
      <c r="J312" s="181"/>
      <c r="K312" s="131"/>
      <c r="L312" s="131"/>
      <c r="M312" s="131"/>
      <c r="N312" s="131"/>
      <c r="O312" s="131"/>
      <c r="P312" s="131"/>
      <c r="Q312" s="131"/>
      <c r="R312" s="131"/>
      <c r="S312" s="131"/>
      <c r="T312" s="131"/>
      <c r="U312" s="131"/>
      <c r="V312" s="131"/>
    </row>
    <row r="313">
      <c r="A313" s="177"/>
      <c r="B313" s="177"/>
      <c r="C313" s="177"/>
      <c r="D313" s="177"/>
      <c r="E313" s="177"/>
      <c r="F313" s="177"/>
      <c r="G313" s="177"/>
      <c r="H313" s="177"/>
      <c r="I313" s="177"/>
      <c r="J313" s="181"/>
      <c r="K313" s="131"/>
      <c r="L313" s="131"/>
      <c r="M313" s="131"/>
      <c r="N313" s="131"/>
      <c r="O313" s="131"/>
      <c r="P313" s="131"/>
      <c r="Q313" s="131"/>
      <c r="R313" s="131"/>
      <c r="S313" s="131"/>
      <c r="T313" s="131"/>
      <c r="U313" s="131"/>
      <c r="V313" s="131"/>
    </row>
    <row r="314">
      <c r="A314" s="177"/>
      <c r="B314" s="177"/>
      <c r="C314" s="177"/>
      <c r="D314" s="177"/>
      <c r="E314" s="177"/>
      <c r="F314" s="177"/>
      <c r="G314" s="177"/>
      <c r="H314" s="177"/>
      <c r="I314" s="177"/>
      <c r="J314" s="181"/>
      <c r="K314" s="131"/>
      <c r="L314" s="131"/>
      <c r="M314" s="131"/>
      <c r="N314" s="131"/>
      <c r="O314" s="131"/>
      <c r="P314" s="131"/>
      <c r="Q314" s="131"/>
      <c r="R314" s="131"/>
      <c r="S314" s="131"/>
      <c r="T314" s="131"/>
      <c r="U314" s="131"/>
      <c r="V314" s="131"/>
    </row>
    <row r="315">
      <c r="A315" s="177"/>
      <c r="B315" s="177"/>
      <c r="C315" s="177"/>
      <c r="D315" s="177"/>
      <c r="E315" s="177"/>
      <c r="F315" s="177"/>
      <c r="G315" s="177"/>
      <c r="H315" s="177"/>
      <c r="I315" s="177"/>
      <c r="J315" s="181"/>
      <c r="K315" s="131"/>
      <c r="L315" s="131"/>
      <c r="M315" s="131"/>
      <c r="N315" s="131"/>
      <c r="O315" s="131"/>
      <c r="P315" s="131"/>
      <c r="Q315" s="131"/>
      <c r="R315" s="131"/>
      <c r="S315" s="131"/>
      <c r="T315" s="131"/>
      <c r="U315" s="131"/>
      <c r="V315" s="131"/>
    </row>
    <row r="316">
      <c r="A316" s="177"/>
      <c r="B316" s="177"/>
      <c r="C316" s="177"/>
      <c r="D316" s="177"/>
      <c r="E316" s="177"/>
      <c r="F316" s="177"/>
      <c r="G316" s="177"/>
      <c r="H316" s="177"/>
      <c r="I316" s="177"/>
      <c r="J316" s="181"/>
      <c r="K316" s="131"/>
      <c r="L316" s="131"/>
      <c r="M316" s="131"/>
      <c r="N316" s="131"/>
      <c r="O316" s="131"/>
      <c r="P316" s="131"/>
      <c r="Q316" s="131"/>
      <c r="R316" s="131"/>
      <c r="S316" s="131"/>
      <c r="T316" s="131"/>
      <c r="U316" s="131"/>
      <c r="V316" s="131"/>
    </row>
    <row r="317">
      <c r="A317" s="177"/>
      <c r="B317" s="177"/>
      <c r="C317" s="177"/>
      <c r="D317" s="177"/>
      <c r="E317" s="177"/>
      <c r="F317" s="177"/>
      <c r="G317" s="177"/>
      <c r="H317" s="177"/>
      <c r="I317" s="177"/>
      <c r="J317" s="181"/>
      <c r="K317" s="131"/>
      <c r="L317" s="131"/>
      <c r="M317" s="131"/>
      <c r="N317" s="131"/>
      <c r="O317" s="131"/>
      <c r="P317" s="131"/>
      <c r="Q317" s="131"/>
      <c r="R317" s="131"/>
      <c r="S317" s="131"/>
      <c r="T317" s="131"/>
      <c r="U317" s="131"/>
      <c r="V317" s="131"/>
    </row>
    <row r="318">
      <c r="A318" s="177"/>
      <c r="B318" s="177"/>
      <c r="C318" s="177"/>
      <c r="D318" s="177"/>
      <c r="E318" s="177"/>
      <c r="F318" s="177"/>
      <c r="G318" s="177"/>
      <c r="H318" s="177"/>
      <c r="I318" s="177"/>
      <c r="J318" s="181"/>
      <c r="K318" s="131"/>
      <c r="L318" s="131"/>
      <c r="M318" s="131"/>
      <c r="N318" s="131"/>
      <c r="O318" s="131"/>
      <c r="P318" s="131"/>
      <c r="Q318" s="131"/>
      <c r="R318" s="131"/>
      <c r="S318" s="131"/>
      <c r="T318" s="131"/>
      <c r="U318" s="131"/>
      <c r="V318" s="131"/>
    </row>
    <row r="319">
      <c r="A319" s="177"/>
      <c r="B319" s="177"/>
      <c r="C319" s="177"/>
      <c r="D319" s="177"/>
      <c r="E319" s="177"/>
      <c r="F319" s="177"/>
      <c r="G319" s="177"/>
      <c r="H319" s="177"/>
      <c r="I319" s="177"/>
      <c r="J319" s="181"/>
      <c r="K319" s="131"/>
      <c r="L319" s="131"/>
      <c r="M319" s="131"/>
      <c r="N319" s="131"/>
      <c r="O319" s="131"/>
      <c r="P319" s="131"/>
      <c r="Q319" s="131"/>
      <c r="R319" s="131"/>
      <c r="S319" s="131"/>
      <c r="T319" s="131"/>
      <c r="U319" s="131"/>
      <c r="V319" s="131"/>
    </row>
    <row r="320">
      <c r="A320" s="177"/>
      <c r="B320" s="177"/>
      <c r="C320" s="177"/>
      <c r="D320" s="177"/>
      <c r="E320" s="177"/>
      <c r="F320" s="177"/>
      <c r="G320" s="177"/>
      <c r="H320" s="177"/>
      <c r="I320" s="177"/>
      <c r="J320" s="181"/>
      <c r="K320" s="131"/>
      <c r="L320" s="131"/>
      <c r="M320" s="131"/>
      <c r="N320" s="131"/>
      <c r="O320" s="131"/>
      <c r="P320" s="131"/>
      <c r="Q320" s="131"/>
      <c r="R320" s="131"/>
      <c r="S320" s="131"/>
      <c r="T320" s="131"/>
      <c r="U320" s="131"/>
      <c r="V320" s="131"/>
    </row>
    <row r="321">
      <c r="A321" s="177"/>
      <c r="B321" s="177"/>
      <c r="C321" s="177"/>
      <c r="D321" s="177"/>
      <c r="E321" s="177"/>
      <c r="F321" s="177"/>
      <c r="G321" s="177"/>
      <c r="H321" s="177"/>
      <c r="I321" s="177"/>
      <c r="J321" s="181"/>
      <c r="K321" s="131"/>
      <c r="L321" s="131"/>
      <c r="M321" s="131"/>
      <c r="N321" s="131"/>
      <c r="O321" s="131"/>
      <c r="P321" s="131"/>
      <c r="Q321" s="131"/>
      <c r="R321" s="131"/>
      <c r="S321" s="131"/>
      <c r="T321" s="131"/>
      <c r="U321" s="131"/>
      <c r="V321" s="131"/>
    </row>
    <row r="322">
      <c r="A322" s="177"/>
      <c r="B322" s="177"/>
      <c r="C322" s="177"/>
      <c r="D322" s="177"/>
      <c r="E322" s="177"/>
      <c r="F322" s="177"/>
      <c r="G322" s="177"/>
      <c r="H322" s="177"/>
      <c r="I322" s="177"/>
      <c r="J322" s="181"/>
      <c r="K322" s="131"/>
      <c r="L322" s="131"/>
      <c r="M322" s="131"/>
      <c r="N322" s="131"/>
      <c r="O322" s="131"/>
      <c r="P322" s="131"/>
      <c r="Q322" s="131"/>
      <c r="R322" s="131"/>
      <c r="S322" s="131"/>
      <c r="T322" s="131"/>
      <c r="U322" s="131"/>
      <c r="V322" s="131"/>
    </row>
    <row r="323">
      <c r="A323" s="177"/>
      <c r="B323" s="177"/>
      <c r="C323" s="177"/>
      <c r="D323" s="177"/>
      <c r="E323" s="177"/>
      <c r="F323" s="177"/>
      <c r="G323" s="177"/>
      <c r="H323" s="177"/>
      <c r="I323" s="177"/>
      <c r="J323" s="181"/>
      <c r="K323" s="131"/>
      <c r="L323" s="131"/>
      <c r="M323" s="131"/>
      <c r="N323" s="131"/>
      <c r="O323" s="131"/>
      <c r="P323" s="131"/>
      <c r="Q323" s="131"/>
      <c r="R323" s="131"/>
      <c r="S323" s="131"/>
      <c r="T323" s="131"/>
      <c r="U323" s="131"/>
      <c r="V323" s="131"/>
    </row>
    <row r="324">
      <c r="A324" s="177"/>
      <c r="B324" s="177"/>
      <c r="C324" s="177"/>
      <c r="D324" s="177"/>
      <c r="E324" s="177"/>
      <c r="F324" s="177"/>
      <c r="G324" s="177"/>
      <c r="H324" s="177"/>
      <c r="I324" s="177"/>
      <c r="J324" s="181"/>
      <c r="K324" s="131"/>
      <c r="L324" s="131"/>
      <c r="M324" s="131"/>
      <c r="N324" s="131"/>
      <c r="O324" s="131"/>
      <c r="P324" s="131"/>
      <c r="Q324" s="131"/>
      <c r="R324" s="131"/>
      <c r="S324" s="131"/>
      <c r="T324" s="131"/>
      <c r="U324" s="131"/>
      <c r="V324" s="131"/>
    </row>
    <row r="325">
      <c r="A325" s="177"/>
      <c r="B325" s="177"/>
      <c r="C325" s="177"/>
      <c r="D325" s="177"/>
      <c r="E325" s="177"/>
      <c r="F325" s="177"/>
      <c r="G325" s="177"/>
      <c r="H325" s="177"/>
      <c r="I325" s="177"/>
      <c r="J325" s="181"/>
      <c r="K325" s="131"/>
      <c r="L325" s="131"/>
      <c r="M325" s="131"/>
      <c r="N325" s="131"/>
      <c r="O325" s="131"/>
      <c r="P325" s="131"/>
      <c r="Q325" s="131"/>
      <c r="R325" s="131"/>
      <c r="S325" s="131"/>
      <c r="T325" s="131"/>
      <c r="U325" s="131"/>
      <c r="V325" s="131"/>
    </row>
    <row r="326">
      <c r="A326" s="177"/>
      <c r="B326" s="177"/>
      <c r="C326" s="177"/>
      <c r="D326" s="177"/>
      <c r="E326" s="177"/>
      <c r="F326" s="177"/>
      <c r="G326" s="177"/>
      <c r="H326" s="177"/>
      <c r="I326" s="177"/>
      <c r="J326" s="181"/>
      <c r="K326" s="131"/>
      <c r="L326" s="131"/>
      <c r="M326" s="131"/>
      <c r="N326" s="131"/>
      <c r="O326" s="131"/>
      <c r="P326" s="131"/>
      <c r="Q326" s="131"/>
      <c r="R326" s="131"/>
      <c r="S326" s="131"/>
      <c r="T326" s="131"/>
      <c r="U326" s="131"/>
      <c r="V326" s="131"/>
    </row>
    <row r="327">
      <c r="A327" s="177"/>
      <c r="B327" s="177"/>
      <c r="C327" s="177"/>
      <c r="D327" s="177"/>
      <c r="E327" s="177"/>
      <c r="F327" s="177"/>
      <c r="G327" s="177"/>
      <c r="H327" s="177"/>
      <c r="I327" s="177"/>
      <c r="J327" s="181"/>
      <c r="K327" s="131"/>
      <c r="L327" s="131"/>
      <c r="M327" s="131"/>
      <c r="N327" s="131"/>
      <c r="O327" s="131"/>
      <c r="P327" s="131"/>
      <c r="Q327" s="131"/>
      <c r="R327" s="131"/>
      <c r="S327" s="131"/>
      <c r="T327" s="131"/>
      <c r="U327" s="131"/>
      <c r="V327" s="131"/>
    </row>
    <row r="328">
      <c r="A328" s="177"/>
      <c r="B328" s="177"/>
      <c r="C328" s="177"/>
      <c r="D328" s="177"/>
      <c r="E328" s="177"/>
      <c r="F328" s="177"/>
      <c r="G328" s="177"/>
      <c r="H328" s="177"/>
      <c r="I328" s="177"/>
      <c r="J328" s="181"/>
      <c r="K328" s="131"/>
      <c r="L328" s="131"/>
      <c r="M328" s="131"/>
      <c r="N328" s="131"/>
      <c r="O328" s="131"/>
      <c r="P328" s="131"/>
      <c r="Q328" s="131"/>
      <c r="R328" s="131"/>
      <c r="S328" s="131"/>
      <c r="T328" s="131"/>
      <c r="U328" s="131"/>
      <c r="V328" s="131"/>
    </row>
    <row r="329">
      <c r="A329" s="177"/>
      <c r="B329" s="177"/>
      <c r="C329" s="177"/>
      <c r="D329" s="177"/>
      <c r="E329" s="177"/>
      <c r="F329" s="177"/>
      <c r="G329" s="177"/>
      <c r="H329" s="177"/>
      <c r="I329" s="177"/>
      <c r="J329" s="181"/>
      <c r="K329" s="131"/>
      <c r="L329" s="131"/>
      <c r="M329" s="131"/>
      <c r="N329" s="131"/>
      <c r="O329" s="131"/>
      <c r="P329" s="131"/>
      <c r="Q329" s="131"/>
      <c r="R329" s="131"/>
      <c r="S329" s="131"/>
      <c r="T329" s="131"/>
      <c r="U329" s="131"/>
      <c r="V329" s="131"/>
    </row>
    <row r="330">
      <c r="A330" s="177"/>
      <c r="B330" s="177"/>
      <c r="C330" s="177"/>
      <c r="D330" s="177"/>
      <c r="E330" s="177"/>
      <c r="F330" s="177"/>
      <c r="G330" s="177"/>
      <c r="H330" s="177"/>
      <c r="I330" s="177"/>
      <c r="J330" s="181"/>
      <c r="K330" s="131"/>
      <c r="L330" s="131"/>
      <c r="M330" s="131"/>
      <c r="N330" s="131"/>
      <c r="O330" s="131"/>
      <c r="P330" s="131"/>
      <c r="Q330" s="131"/>
      <c r="R330" s="131"/>
      <c r="S330" s="131"/>
      <c r="T330" s="131"/>
      <c r="U330" s="131"/>
      <c r="V330" s="131"/>
    </row>
    <row r="331">
      <c r="A331" s="177"/>
      <c r="B331" s="177"/>
      <c r="C331" s="177"/>
      <c r="D331" s="177"/>
      <c r="E331" s="177"/>
      <c r="F331" s="177"/>
      <c r="G331" s="177"/>
      <c r="H331" s="177"/>
      <c r="I331" s="177"/>
      <c r="J331" s="181"/>
      <c r="K331" s="131"/>
      <c r="L331" s="131"/>
      <c r="M331" s="131"/>
      <c r="N331" s="131"/>
      <c r="O331" s="131"/>
      <c r="P331" s="131"/>
      <c r="Q331" s="131"/>
      <c r="R331" s="131"/>
      <c r="S331" s="131"/>
      <c r="T331" s="131"/>
      <c r="U331" s="131"/>
      <c r="V331" s="131"/>
    </row>
    <row r="332">
      <c r="A332" s="177"/>
      <c r="B332" s="177"/>
      <c r="C332" s="177"/>
      <c r="D332" s="177"/>
      <c r="E332" s="177"/>
      <c r="F332" s="177"/>
      <c r="G332" s="177"/>
      <c r="H332" s="177"/>
      <c r="I332" s="177"/>
      <c r="J332" s="181"/>
      <c r="K332" s="131"/>
      <c r="L332" s="131"/>
      <c r="M332" s="131"/>
      <c r="N332" s="131"/>
      <c r="O332" s="131"/>
      <c r="P332" s="131"/>
      <c r="Q332" s="131"/>
      <c r="R332" s="131"/>
      <c r="S332" s="131"/>
      <c r="T332" s="131"/>
      <c r="U332" s="131"/>
      <c r="V332" s="131"/>
    </row>
    <row r="333">
      <c r="A333" s="177"/>
      <c r="B333" s="177"/>
      <c r="C333" s="177"/>
      <c r="D333" s="177"/>
      <c r="E333" s="177"/>
      <c r="F333" s="177"/>
      <c r="G333" s="177"/>
      <c r="H333" s="177"/>
      <c r="I333" s="177"/>
      <c r="J333" s="181"/>
      <c r="K333" s="131"/>
      <c r="L333" s="131"/>
      <c r="M333" s="131"/>
      <c r="N333" s="131"/>
      <c r="O333" s="131"/>
      <c r="P333" s="131"/>
      <c r="Q333" s="131"/>
      <c r="R333" s="131"/>
      <c r="S333" s="131"/>
      <c r="T333" s="131"/>
      <c r="U333" s="131"/>
      <c r="V333" s="131"/>
    </row>
    <row r="334">
      <c r="A334" s="177"/>
      <c r="B334" s="177"/>
      <c r="C334" s="177"/>
      <c r="D334" s="177"/>
      <c r="E334" s="177"/>
      <c r="F334" s="177"/>
      <c r="G334" s="177"/>
      <c r="H334" s="177"/>
      <c r="I334" s="177"/>
      <c r="J334" s="181"/>
      <c r="K334" s="131"/>
      <c r="L334" s="131"/>
      <c r="M334" s="131"/>
      <c r="N334" s="131"/>
      <c r="O334" s="131"/>
      <c r="P334" s="131"/>
      <c r="Q334" s="131"/>
      <c r="R334" s="131"/>
      <c r="S334" s="131"/>
      <c r="T334" s="131"/>
      <c r="U334" s="131"/>
      <c r="V334" s="131"/>
    </row>
    <row r="335">
      <c r="A335" s="177"/>
      <c r="B335" s="177"/>
      <c r="C335" s="177"/>
      <c r="D335" s="177"/>
      <c r="E335" s="177"/>
      <c r="F335" s="177"/>
      <c r="G335" s="177"/>
      <c r="H335" s="177"/>
      <c r="I335" s="177"/>
      <c r="J335" s="181"/>
      <c r="K335" s="131"/>
      <c r="L335" s="131"/>
      <c r="M335" s="131"/>
      <c r="N335" s="131"/>
      <c r="O335" s="131"/>
      <c r="P335" s="131"/>
      <c r="Q335" s="131"/>
      <c r="R335" s="131"/>
      <c r="S335" s="131"/>
      <c r="T335" s="131"/>
      <c r="U335" s="131"/>
      <c r="V335" s="131"/>
    </row>
    <row r="336">
      <c r="A336" s="177"/>
      <c r="B336" s="177"/>
      <c r="C336" s="177"/>
      <c r="D336" s="177"/>
      <c r="E336" s="177"/>
      <c r="F336" s="177"/>
      <c r="G336" s="177"/>
      <c r="H336" s="177"/>
      <c r="I336" s="177"/>
      <c r="J336" s="181"/>
      <c r="K336" s="131"/>
      <c r="L336" s="131"/>
      <c r="M336" s="131"/>
      <c r="N336" s="131"/>
      <c r="O336" s="131"/>
      <c r="P336" s="131"/>
      <c r="Q336" s="131"/>
      <c r="R336" s="131"/>
      <c r="S336" s="131"/>
      <c r="T336" s="131"/>
      <c r="U336" s="131"/>
      <c r="V336" s="131"/>
    </row>
    <row r="337">
      <c r="A337" s="177"/>
      <c r="B337" s="177"/>
      <c r="C337" s="177"/>
      <c r="D337" s="177"/>
      <c r="E337" s="177"/>
      <c r="F337" s="177"/>
      <c r="G337" s="177"/>
      <c r="H337" s="177"/>
      <c r="I337" s="177"/>
      <c r="J337" s="181"/>
      <c r="K337" s="131"/>
      <c r="L337" s="131"/>
      <c r="M337" s="131"/>
      <c r="N337" s="131"/>
      <c r="O337" s="131"/>
      <c r="P337" s="131"/>
      <c r="Q337" s="131"/>
      <c r="R337" s="131"/>
      <c r="S337" s="131"/>
      <c r="T337" s="131"/>
      <c r="U337" s="131"/>
      <c r="V337" s="131"/>
    </row>
    <row r="338">
      <c r="A338" s="177"/>
      <c r="B338" s="177"/>
      <c r="C338" s="177"/>
      <c r="D338" s="177"/>
      <c r="E338" s="177"/>
      <c r="F338" s="177"/>
      <c r="G338" s="177"/>
      <c r="H338" s="177"/>
      <c r="I338" s="177"/>
      <c r="J338" s="181"/>
      <c r="K338" s="131"/>
      <c r="L338" s="131"/>
      <c r="M338" s="131"/>
      <c r="N338" s="131"/>
      <c r="O338" s="131"/>
      <c r="P338" s="131"/>
      <c r="Q338" s="131"/>
      <c r="R338" s="131"/>
      <c r="S338" s="131"/>
      <c r="T338" s="131"/>
      <c r="U338" s="131"/>
      <c r="V338" s="131"/>
    </row>
    <row r="339">
      <c r="A339" s="177"/>
      <c r="B339" s="177"/>
      <c r="C339" s="177"/>
      <c r="D339" s="177"/>
      <c r="E339" s="177"/>
      <c r="F339" s="177"/>
      <c r="G339" s="177"/>
      <c r="H339" s="177"/>
      <c r="I339" s="177"/>
      <c r="J339" s="181"/>
      <c r="K339" s="131"/>
      <c r="L339" s="131"/>
      <c r="M339" s="131"/>
      <c r="N339" s="131"/>
      <c r="O339" s="131"/>
      <c r="P339" s="131"/>
      <c r="Q339" s="131"/>
      <c r="R339" s="131"/>
      <c r="S339" s="131"/>
      <c r="T339" s="131"/>
      <c r="U339" s="131"/>
      <c r="V339" s="131"/>
    </row>
    <row r="340">
      <c r="A340" s="177"/>
      <c r="B340" s="177"/>
      <c r="C340" s="177"/>
      <c r="D340" s="177"/>
      <c r="E340" s="177"/>
      <c r="F340" s="177"/>
      <c r="G340" s="177"/>
      <c r="H340" s="177"/>
      <c r="I340" s="177"/>
      <c r="J340" s="181"/>
      <c r="K340" s="131"/>
      <c r="L340" s="131"/>
      <c r="M340" s="131"/>
      <c r="N340" s="131"/>
      <c r="O340" s="131"/>
      <c r="P340" s="131"/>
      <c r="Q340" s="131"/>
      <c r="R340" s="131"/>
      <c r="S340" s="131"/>
      <c r="T340" s="131"/>
      <c r="U340" s="131"/>
      <c r="V340" s="131"/>
    </row>
    <row r="341">
      <c r="A341" s="177"/>
      <c r="B341" s="177"/>
      <c r="C341" s="177"/>
      <c r="D341" s="177"/>
      <c r="E341" s="177"/>
      <c r="F341" s="177"/>
      <c r="G341" s="177"/>
      <c r="H341" s="177"/>
      <c r="I341" s="177"/>
      <c r="J341" s="181"/>
      <c r="K341" s="131"/>
      <c r="L341" s="131"/>
      <c r="M341" s="131"/>
      <c r="N341" s="131"/>
      <c r="O341" s="131"/>
      <c r="P341" s="131"/>
      <c r="Q341" s="131"/>
      <c r="R341" s="131"/>
      <c r="S341" s="131"/>
      <c r="T341" s="131"/>
      <c r="U341" s="131"/>
      <c r="V341" s="131"/>
    </row>
    <row r="342">
      <c r="A342" s="177"/>
      <c r="B342" s="177"/>
      <c r="C342" s="177"/>
      <c r="D342" s="177"/>
      <c r="E342" s="177"/>
      <c r="F342" s="177"/>
      <c r="G342" s="177"/>
      <c r="H342" s="177"/>
      <c r="I342" s="177"/>
      <c r="J342" s="181"/>
      <c r="K342" s="131"/>
      <c r="L342" s="131"/>
      <c r="M342" s="131"/>
      <c r="N342" s="131"/>
      <c r="O342" s="131"/>
      <c r="P342" s="131"/>
      <c r="Q342" s="131"/>
      <c r="R342" s="131"/>
      <c r="S342" s="131"/>
      <c r="T342" s="131"/>
      <c r="U342" s="131"/>
      <c r="V342" s="131"/>
    </row>
    <row r="343">
      <c r="A343" s="177"/>
      <c r="B343" s="177"/>
      <c r="C343" s="177"/>
      <c r="D343" s="177"/>
      <c r="E343" s="177"/>
      <c r="F343" s="177"/>
      <c r="G343" s="177"/>
      <c r="H343" s="177"/>
      <c r="I343" s="177"/>
      <c r="J343" s="181"/>
      <c r="K343" s="131"/>
      <c r="L343" s="131"/>
      <c r="M343" s="131"/>
      <c r="N343" s="131"/>
      <c r="O343" s="131"/>
      <c r="P343" s="131"/>
      <c r="Q343" s="131"/>
      <c r="R343" s="131"/>
      <c r="S343" s="131"/>
      <c r="T343" s="131"/>
      <c r="U343" s="131"/>
      <c r="V343" s="131"/>
    </row>
    <row r="344">
      <c r="A344" s="177"/>
      <c r="B344" s="177"/>
      <c r="C344" s="177"/>
      <c r="D344" s="177"/>
      <c r="E344" s="177"/>
      <c r="F344" s="177"/>
      <c r="G344" s="177"/>
      <c r="H344" s="177"/>
      <c r="I344" s="177"/>
      <c r="J344" s="181"/>
      <c r="K344" s="131"/>
      <c r="L344" s="131"/>
      <c r="M344" s="131"/>
      <c r="N344" s="131"/>
      <c r="O344" s="131"/>
      <c r="P344" s="131"/>
      <c r="Q344" s="131"/>
      <c r="R344" s="131"/>
      <c r="S344" s="131"/>
      <c r="T344" s="131"/>
      <c r="U344" s="131"/>
      <c r="V344" s="131"/>
    </row>
    <row r="345">
      <c r="A345" s="177"/>
      <c r="B345" s="177"/>
      <c r="C345" s="177"/>
      <c r="D345" s="177"/>
      <c r="E345" s="177"/>
      <c r="F345" s="177"/>
      <c r="G345" s="177"/>
      <c r="H345" s="177"/>
      <c r="I345" s="177"/>
      <c r="J345" s="181"/>
      <c r="K345" s="131"/>
      <c r="L345" s="131"/>
      <c r="M345" s="131"/>
      <c r="N345" s="131"/>
      <c r="O345" s="131"/>
      <c r="P345" s="131"/>
      <c r="Q345" s="131"/>
      <c r="R345" s="131"/>
      <c r="S345" s="131"/>
      <c r="T345" s="131"/>
      <c r="U345" s="131"/>
      <c r="V345" s="131"/>
    </row>
    <row r="346">
      <c r="A346" s="177"/>
      <c r="B346" s="177"/>
      <c r="C346" s="177"/>
      <c r="D346" s="177"/>
      <c r="E346" s="177"/>
      <c r="F346" s="177"/>
      <c r="G346" s="177"/>
      <c r="H346" s="177"/>
      <c r="I346" s="177"/>
      <c r="J346" s="181"/>
      <c r="K346" s="131"/>
      <c r="L346" s="131"/>
      <c r="M346" s="131"/>
      <c r="N346" s="131"/>
      <c r="O346" s="131"/>
      <c r="P346" s="131"/>
      <c r="Q346" s="131"/>
      <c r="R346" s="131"/>
      <c r="S346" s="131"/>
      <c r="T346" s="131"/>
      <c r="U346" s="131"/>
      <c r="V346" s="131"/>
    </row>
    <row r="347">
      <c r="A347" s="177"/>
      <c r="B347" s="177"/>
      <c r="C347" s="177"/>
      <c r="D347" s="177"/>
      <c r="E347" s="177"/>
      <c r="F347" s="177"/>
      <c r="G347" s="177"/>
      <c r="H347" s="177"/>
      <c r="I347" s="177"/>
      <c r="J347" s="181"/>
      <c r="K347" s="131"/>
      <c r="L347" s="131"/>
      <c r="M347" s="131"/>
      <c r="N347" s="131"/>
      <c r="O347" s="131"/>
      <c r="P347" s="131"/>
      <c r="Q347" s="131"/>
      <c r="R347" s="131"/>
      <c r="S347" s="131"/>
      <c r="T347" s="131"/>
      <c r="U347" s="131"/>
      <c r="V347" s="131"/>
    </row>
    <row r="348">
      <c r="A348" s="177"/>
      <c r="B348" s="177"/>
      <c r="C348" s="177"/>
      <c r="D348" s="177"/>
      <c r="E348" s="177"/>
      <c r="F348" s="177"/>
      <c r="G348" s="177"/>
      <c r="H348" s="177"/>
      <c r="I348" s="177"/>
      <c r="J348" s="181"/>
      <c r="K348" s="131"/>
      <c r="L348" s="131"/>
      <c r="M348" s="131"/>
      <c r="N348" s="131"/>
      <c r="O348" s="131"/>
      <c r="P348" s="131"/>
      <c r="Q348" s="131"/>
      <c r="R348" s="131"/>
      <c r="S348" s="131"/>
      <c r="T348" s="131"/>
      <c r="U348" s="131"/>
      <c r="V348" s="131"/>
    </row>
    <row r="349">
      <c r="A349" s="177"/>
      <c r="B349" s="177"/>
      <c r="C349" s="177"/>
      <c r="D349" s="177"/>
      <c r="E349" s="177"/>
      <c r="F349" s="177"/>
      <c r="G349" s="177"/>
      <c r="H349" s="177"/>
      <c r="I349" s="177"/>
      <c r="J349" s="181"/>
      <c r="K349" s="131"/>
      <c r="L349" s="131"/>
      <c r="M349" s="131"/>
      <c r="N349" s="131"/>
      <c r="O349" s="131"/>
      <c r="P349" s="131"/>
      <c r="Q349" s="131"/>
      <c r="R349" s="131"/>
      <c r="S349" s="131"/>
      <c r="T349" s="131"/>
      <c r="U349" s="131"/>
      <c r="V349" s="131"/>
    </row>
    <row r="350">
      <c r="A350" s="177"/>
      <c r="B350" s="177"/>
      <c r="C350" s="177"/>
      <c r="D350" s="177"/>
      <c r="E350" s="177"/>
      <c r="F350" s="177"/>
      <c r="G350" s="177"/>
      <c r="H350" s="177"/>
      <c r="I350" s="177"/>
      <c r="J350" s="181"/>
      <c r="K350" s="131"/>
      <c r="L350" s="131"/>
      <c r="M350" s="131"/>
      <c r="N350" s="131"/>
      <c r="O350" s="131"/>
      <c r="P350" s="131"/>
      <c r="Q350" s="131"/>
      <c r="R350" s="131"/>
      <c r="S350" s="131"/>
      <c r="T350" s="131"/>
      <c r="U350" s="131"/>
      <c r="V350" s="131"/>
    </row>
    <row r="351">
      <c r="A351" s="177"/>
      <c r="B351" s="177"/>
      <c r="C351" s="177"/>
      <c r="D351" s="177"/>
      <c r="E351" s="177"/>
      <c r="F351" s="177"/>
      <c r="G351" s="177"/>
      <c r="H351" s="177"/>
      <c r="I351" s="177"/>
      <c r="J351" s="181"/>
      <c r="K351" s="131"/>
      <c r="L351" s="131"/>
      <c r="M351" s="131"/>
      <c r="N351" s="131"/>
      <c r="O351" s="131"/>
      <c r="P351" s="131"/>
      <c r="Q351" s="131"/>
      <c r="R351" s="131"/>
      <c r="S351" s="131"/>
      <c r="T351" s="131"/>
      <c r="U351" s="131"/>
      <c r="V351" s="131"/>
    </row>
    <row r="352">
      <c r="A352" s="177"/>
      <c r="B352" s="177"/>
      <c r="C352" s="177"/>
      <c r="D352" s="177"/>
      <c r="E352" s="177"/>
      <c r="F352" s="177"/>
      <c r="G352" s="177"/>
      <c r="H352" s="177"/>
      <c r="I352" s="177"/>
      <c r="J352" s="181"/>
      <c r="K352" s="131"/>
      <c r="L352" s="131"/>
      <c r="M352" s="131"/>
      <c r="N352" s="131"/>
      <c r="O352" s="131"/>
      <c r="P352" s="131"/>
      <c r="Q352" s="131"/>
      <c r="R352" s="131"/>
      <c r="S352" s="131"/>
      <c r="T352" s="131"/>
      <c r="U352" s="131"/>
      <c r="V352" s="131"/>
    </row>
    <row r="353">
      <c r="A353" s="177"/>
      <c r="B353" s="177"/>
      <c r="C353" s="177"/>
      <c r="D353" s="177"/>
      <c r="E353" s="177"/>
      <c r="F353" s="177"/>
      <c r="G353" s="177"/>
      <c r="H353" s="177"/>
      <c r="I353" s="177"/>
      <c r="J353" s="181"/>
      <c r="K353" s="131"/>
      <c r="L353" s="131"/>
      <c r="M353" s="131"/>
      <c r="N353" s="131"/>
      <c r="O353" s="131"/>
      <c r="P353" s="131"/>
      <c r="Q353" s="131"/>
      <c r="R353" s="131"/>
      <c r="S353" s="131"/>
      <c r="T353" s="131"/>
      <c r="U353" s="131"/>
      <c r="V353" s="131"/>
    </row>
    <row r="354">
      <c r="A354" s="177"/>
      <c r="B354" s="177"/>
      <c r="C354" s="177"/>
      <c r="D354" s="177"/>
      <c r="E354" s="177"/>
      <c r="F354" s="177"/>
      <c r="G354" s="177"/>
      <c r="H354" s="177"/>
      <c r="I354" s="177"/>
      <c r="J354" s="181"/>
      <c r="K354" s="131"/>
      <c r="L354" s="131"/>
      <c r="M354" s="131"/>
      <c r="N354" s="131"/>
      <c r="O354" s="131"/>
      <c r="P354" s="131"/>
      <c r="Q354" s="131"/>
      <c r="R354" s="131"/>
      <c r="S354" s="131"/>
      <c r="T354" s="131"/>
      <c r="U354" s="131"/>
      <c r="V354" s="131"/>
    </row>
    <row r="355">
      <c r="A355" s="177"/>
      <c r="B355" s="177"/>
      <c r="C355" s="177"/>
      <c r="D355" s="177"/>
      <c r="E355" s="177"/>
      <c r="F355" s="177"/>
      <c r="G355" s="177"/>
      <c r="H355" s="177"/>
      <c r="I355" s="177"/>
      <c r="J355" s="181"/>
      <c r="K355" s="131"/>
      <c r="L355" s="131"/>
      <c r="M355" s="131"/>
      <c r="N355" s="131"/>
      <c r="O355" s="131"/>
      <c r="P355" s="131"/>
      <c r="Q355" s="131"/>
      <c r="R355" s="131"/>
      <c r="S355" s="131"/>
      <c r="T355" s="131"/>
      <c r="U355" s="131"/>
      <c r="V355" s="131"/>
    </row>
    <row r="356">
      <c r="A356" s="177"/>
      <c r="B356" s="177"/>
      <c r="C356" s="177"/>
      <c r="D356" s="177"/>
      <c r="E356" s="177"/>
      <c r="F356" s="177"/>
      <c r="G356" s="177"/>
      <c r="H356" s="177"/>
      <c r="I356" s="177"/>
      <c r="J356" s="181"/>
      <c r="K356" s="131"/>
      <c r="L356" s="131"/>
      <c r="M356" s="131"/>
      <c r="N356" s="131"/>
      <c r="O356" s="131"/>
      <c r="P356" s="131"/>
      <c r="Q356" s="131"/>
      <c r="R356" s="131"/>
      <c r="S356" s="131"/>
      <c r="T356" s="131"/>
      <c r="U356" s="131"/>
      <c r="V356" s="131"/>
    </row>
    <row r="357">
      <c r="A357" s="177"/>
      <c r="B357" s="177"/>
      <c r="C357" s="177"/>
      <c r="D357" s="177"/>
      <c r="E357" s="177"/>
      <c r="F357" s="177"/>
      <c r="G357" s="177"/>
      <c r="H357" s="177"/>
      <c r="I357" s="177"/>
      <c r="J357" s="181"/>
      <c r="K357" s="131"/>
      <c r="L357" s="131"/>
      <c r="M357" s="131"/>
      <c r="N357" s="131"/>
      <c r="O357" s="131"/>
      <c r="P357" s="131"/>
      <c r="Q357" s="131"/>
      <c r="R357" s="131"/>
      <c r="S357" s="131"/>
      <c r="T357" s="131"/>
      <c r="U357" s="131"/>
      <c r="V357" s="131"/>
    </row>
    <row r="358">
      <c r="A358" s="177"/>
      <c r="B358" s="177"/>
      <c r="C358" s="177"/>
      <c r="D358" s="177"/>
      <c r="E358" s="177"/>
      <c r="F358" s="177"/>
      <c r="G358" s="177"/>
      <c r="H358" s="177"/>
      <c r="I358" s="177"/>
      <c r="J358" s="181"/>
      <c r="K358" s="131"/>
      <c r="L358" s="131"/>
      <c r="M358" s="131"/>
      <c r="N358" s="131"/>
      <c r="O358" s="131"/>
      <c r="P358" s="131"/>
      <c r="Q358" s="131"/>
      <c r="R358" s="131"/>
      <c r="S358" s="131"/>
      <c r="T358" s="131"/>
      <c r="U358" s="131"/>
      <c r="V358" s="131"/>
    </row>
    <row r="359">
      <c r="A359" s="177"/>
      <c r="B359" s="177"/>
      <c r="C359" s="177"/>
      <c r="D359" s="177"/>
      <c r="E359" s="177"/>
      <c r="F359" s="177"/>
      <c r="G359" s="177"/>
      <c r="H359" s="177"/>
      <c r="I359" s="177"/>
      <c r="J359" s="181"/>
      <c r="K359" s="131"/>
      <c r="L359" s="131"/>
      <c r="M359" s="131"/>
      <c r="N359" s="131"/>
      <c r="O359" s="131"/>
      <c r="P359" s="131"/>
      <c r="Q359" s="131"/>
      <c r="R359" s="131"/>
      <c r="S359" s="131"/>
      <c r="T359" s="131"/>
      <c r="U359" s="131"/>
      <c r="V359" s="131"/>
    </row>
    <row r="360">
      <c r="A360" s="177"/>
      <c r="B360" s="177"/>
      <c r="C360" s="177"/>
      <c r="D360" s="177"/>
      <c r="E360" s="177"/>
      <c r="F360" s="177"/>
      <c r="G360" s="177"/>
      <c r="H360" s="177"/>
      <c r="I360" s="177"/>
      <c r="J360" s="181"/>
      <c r="K360" s="131"/>
      <c r="L360" s="131"/>
      <c r="M360" s="131"/>
      <c r="N360" s="131"/>
      <c r="O360" s="131"/>
      <c r="P360" s="131"/>
      <c r="Q360" s="131"/>
      <c r="R360" s="131"/>
      <c r="S360" s="131"/>
      <c r="T360" s="131"/>
      <c r="U360" s="131"/>
      <c r="V360" s="131"/>
    </row>
    <row r="361">
      <c r="A361" s="177"/>
      <c r="B361" s="177"/>
      <c r="C361" s="177"/>
      <c r="D361" s="177"/>
      <c r="E361" s="177"/>
      <c r="F361" s="177"/>
      <c r="G361" s="177"/>
      <c r="H361" s="177"/>
      <c r="I361" s="177"/>
      <c r="J361" s="181"/>
      <c r="K361" s="131"/>
      <c r="L361" s="131"/>
      <c r="M361" s="131"/>
      <c r="N361" s="131"/>
      <c r="O361" s="131"/>
      <c r="P361" s="131"/>
      <c r="Q361" s="131"/>
      <c r="R361" s="131"/>
      <c r="S361" s="131"/>
      <c r="T361" s="131"/>
      <c r="U361" s="131"/>
      <c r="V361" s="131"/>
    </row>
    <row r="362">
      <c r="A362" s="177"/>
      <c r="B362" s="177"/>
      <c r="C362" s="177"/>
      <c r="D362" s="177"/>
      <c r="E362" s="177"/>
      <c r="F362" s="177"/>
      <c r="G362" s="177"/>
      <c r="H362" s="177"/>
      <c r="I362" s="177"/>
      <c r="J362" s="181"/>
      <c r="K362" s="131"/>
      <c r="L362" s="131"/>
      <c r="M362" s="131"/>
      <c r="N362" s="131"/>
      <c r="O362" s="131"/>
      <c r="P362" s="131"/>
      <c r="Q362" s="131"/>
      <c r="R362" s="131"/>
      <c r="S362" s="131"/>
      <c r="T362" s="131"/>
      <c r="U362" s="131"/>
      <c r="V362" s="131"/>
    </row>
    <row r="363">
      <c r="A363" s="177"/>
      <c r="B363" s="177"/>
      <c r="C363" s="177"/>
      <c r="D363" s="177"/>
      <c r="E363" s="177"/>
      <c r="F363" s="177"/>
      <c r="G363" s="177"/>
      <c r="H363" s="177"/>
      <c r="I363" s="177"/>
      <c r="J363" s="181"/>
      <c r="K363" s="131"/>
      <c r="L363" s="131"/>
      <c r="M363" s="131"/>
      <c r="N363" s="131"/>
      <c r="O363" s="131"/>
      <c r="P363" s="131"/>
      <c r="Q363" s="131"/>
      <c r="R363" s="131"/>
      <c r="S363" s="131"/>
      <c r="T363" s="131"/>
      <c r="U363" s="131"/>
      <c r="V363" s="131"/>
    </row>
    <row r="364">
      <c r="A364" s="177"/>
      <c r="B364" s="177"/>
      <c r="C364" s="177"/>
      <c r="D364" s="177"/>
      <c r="E364" s="177"/>
      <c r="F364" s="177"/>
      <c r="G364" s="177"/>
      <c r="H364" s="177"/>
      <c r="I364" s="177"/>
      <c r="J364" s="181"/>
      <c r="K364" s="131"/>
      <c r="L364" s="131"/>
      <c r="M364" s="131"/>
      <c r="N364" s="131"/>
      <c r="O364" s="131"/>
      <c r="P364" s="131"/>
      <c r="Q364" s="131"/>
      <c r="R364" s="131"/>
      <c r="S364" s="131"/>
      <c r="T364" s="131"/>
      <c r="U364" s="131"/>
      <c r="V364" s="131"/>
    </row>
    <row r="365">
      <c r="A365" s="177"/>
      <c r="B365" s="177"/>
      <c r="C365" s="177"/>
      <c r="D365" s="177"/>
      <c r="E365" s="177"/>
      <c r="F365" s="177"/>
      <c r="G365" s="177"/>
      <c r="H365" s="177"/>
      <c r="I365" s="177"/>
      <c r="J365" s="181"/>
      <c r="K365" s="131"/>
      <c r="L365" s="131"/>
      <c r="M365" s="131"/>
      <c r="N365" s="131"/>
      <c r="O365" s="131"/>
      <c r="P365" s="131"/>
      <c r="Q365" s="131"/>
      <c r="R365" s="131"/>
      <c r="S365" s="131"/>
      <c r="T365" s="131"/>
      <c r="U365" s="131"/>
      <c r="V365" s="131"/>
    </row>
    <row r="366">
      <c r="A366" s="177"/>
      <c r="B366" s="177"/>
      <c r="C366" s="177"/>
      <c r="D366" s="177"/>
      <c r="E366" s="177"/>
      <c r="F366" s="177"/>
      <c r="G366" s="177"/>
      <c r="H366" s="177"/>
      <c r="I366" s="177"/>
      <c r="J366" s="181"/>
      <c r="K366" s="131"/>
      <c r="L366" s="131"/>
      <c r="M366" s="131"/>
      <c r="N366" s="131"/>
      <c r="O366" s="131"/>
      <c r="P366" s="131"/>
      <c r="Q366" s="131"/>
      <c r="R366" s="131"/>
      <c r="S366" s="131"/>
      <c r="T366" s="131"/>
      <c r="U366" s="131"/>
      <c r="V366" s="131"/>
    </row>
    <row r="367">
      <c r="A367" s="177"/>
      <c r="B367" s="177"/>
      <c r="C367" s="177"/>
      <c r="D367" s="177"/>
      <c r="E367" s="177"/>
      <c r="F367" s="177"/>
      <c r="G367" s="177"/>
      <c r="H367" s="177"/>
      <c r="I367" s="177"/>
      <c r="J367" s="181"/>
      <c r="K367" s="131"/>
      <c r="L367" s="131"/>
      <c r="M367" s="131"/>
      <c r="N367" s="131"/>
      <c r="O367" s="131"/>
      <c r="P367" s="131"/>
      <c r="Q367" s="131"/>
      <c r="R367" s="131"/>
      <c r="S367" s="131"/>
      <c r="T367" s="131"/>
      <c r="U367" s="131"/>
      <c r="V367" s="131"/>
    </row>
    <row r="368">
      <c r="A368" s="177"/>
      <c r="B368" s="177"/>
      <c r="C368" s="177"/>
      <c r="D368" s="177"/>
      <c r="E368" s="177"/>
      <c r="F368" s="177"/>
      <c r="G368" s="177"/>
      <c r="H368" s="177"/>
      <c r="I368" s="177"/>
      <c r="J368" s="181"/>
      <c r="K368" s="131"/>
      <c r="L368" s="131"/>
      <c r="M368" s="131"/>
      <c r="N368" s="131"/>
      <c r="O368" s="131"/>
      <c r="P368" s="131"/>
      <c r="Q368" s="131"/>
      <c r="R368" s="131"/>
      <c r="S368" s="131"/>
      <c r="T368" s="131"/>
      <c r="U368" s="131"/>
      <c r="V368" s="131"/>
    </row>
    <row r="369">
      <c r="A369" s="177"/>
      <c r="B369" s="177"/>
      <c r="C369" s="177"/>
      <c r="D369" s="177"/>
      <c r="E369" s="177"/>
      <c r="F369" s="177"/>
      <c r="G369" s="177"/>
      <c r="H369" s="177"/>
      <c r="I369" s="177"/>
      <c r="J369" s="181"/>
      <c r="K369" s="131"/>
      <c r="L369" s="131"/>
      <c r="M369" s="131"/>
      <c r="N369" s="131"/>
      <c r="O369" s="131"/>
      <c r="P369" s="131"/>
      <c r="Q369" s="131"/>
      <c r="R369" s="131"/>
      <c r="S369" s="131"/>
      <c r="T369" s="131"/>
      <c r="U369" s="131"/>
      <c r="V369" s="131"/>
    </row>
    <row r="370">
      <c r="A370" s="177"/>
      <c r="B370" s="177"/>
      <c r="C370" s="177"/>
      <c r="D370" s="177"/>
      <c r="E370" s="177"/>
      <c r="F370" s="177"/>
      <c r="G370" s="177"/>
      <c r="H370" s="177"/>
      <c r="I370" s="177"/>
      <c r="J370" s="181"/>
      <c r="K370" s="131"/>
      <c r="L370" s="131"/>
      <c r="M370" s="131"/>
      <c r="N370" s="131"/>
      <c r="O370" s="131"/>
      <c r="P370" s="131"/>
      <c r="Q370" s="131"/>
      <c r="R370" s="131"/>
      <c r="S370" s="131"/>
      <c r="T370" s="131"/>
      <c r="U370" s="131"/>
      <c r="V370" s="131"/>
    </row>
    <row r="371">
      <c r="A371" s="177"/>
      <c r="B371" s="177"/>
      <c r="C371" s="177"/>
      <c r="D371" s="177"/>
      <c r="E371" s="177"/>
      <c r="F371" s="177"/>
      <c r="G371" s="177"/>
      <c r="H371" s="177"/>
      <c r="I371" s="177"/>
      <c r="J371" s="181"/>
      <c r="K371" s="131"/>
      <c r="L371" s="131"/>
      <c r="M371" s="131"/>
      <c r="N371" s="131"/>
      <c r="O371" s="131"/>
      <c r="P371" s="131"/>
      <c r="Q371" s="131"/>
      <c r="R371" s="131"/>
      <c r="S371" s="131"/>
      <c r="T371" s="131"/>
      <c r="U371" s="131"/>
      <c r="V371" s="131"/>
    </row>
    <row r="372">
      <c r="A372" s="177"/>
      <c r="B372" s="177"/>
      <c r="C372" s="177"/>
      <c r="D372" s="177"/>
      <c r="E372" s="177"/>
      <c r="F372" s="177"/>
      <c r="G372" s="177"/>
      <c r="H372" s="177"/>
      <c r="I372" s="177"/>
      <c r="J372" s="181"/>
      <c r="K372" s="131"/>
      <c r="L372" s="131"/>
      <c r="M372" s="131"/>
      <c r="N372" s="131"/>
      <c r="O372" s="131"/>
      <c r="P372" s="131"/>
      <c r="Q372" s="131"/>
      <c r="R372" s="131"/>
      <c r="S372" s="131"/>
      <c r="T372" s="131"/>
      <c r="U372" s="131"/>
      <c r="V372" s="131"/>
    </row>
    <row r="373">
      <c r="A373" s="177"/>
      <c r="B373" s="177"/>
      <c r="C373" s="177"/>
      <c r="D373" s="177"/>
      <c r="E373" s="177"/>
      <c r="F373" s="177"/>
      <c r="G373" s="177"/>
      <c r="H373" s="177"/>
      <c r="I373" s="177"/>
      <c r="J373" s="181"/>
      <c r="K373" s="131"/>
      <c r="L373" s="131"/>
      <c r="M373" s="131"/>
      <c r="N373" s="131"/>
      <c r="O373" s="131"/>
      <c r="P373" s="131"/>
      <c r="Q373" s="131"/>
      <c r="R373" s="131"/>
      <c r="S373" s="131"/>
      <c r="T373" s="131"/>
      <c r="U373" s="131"/>
      <c r="V373" s="131"/>
    </row>
    <row r="374">
      <c r="A374" s="177"/>
      <c r="B374" s="177"/>
      <c r="C374" s="177"/>
      <c r="D374" s="177"/>
      <c r="E374" s="177"/>
      <c r="F374" s="177"/>
      <c r="G374" s="177"/>
      <c r="H374" s="177"/>
      <c r="I374" s="177"/>
      <c r="J374" s="181"/>
      <c r="K374" s="131"/>
      <c r="L374" s="131"/>
      <c r="M374" s="131"/>
      <c r="N374" s="131"/>
      <c r="O374" s="131"/>
      <c r="P374" s="131"/>
      <c r="Q374" s="131"/>
      <c r="R374" s="131"/>
      <c r="S374" s="131"/>
      <c r="T374" s="131"/>
      <c r="U374" s="131"/>
      <c r="V374" s="131"/>
    </row>
    <row r="375">
      <c r="A375" s="177"/>
      <c r="B375" s="177"/>
      <c r="C375" s="177"/>
      <c r="D375" s="177"/>
      <c r="E375" s="177"/>
      <c r="F375" s="177"/>
      <c r="G375" s="177"/>
      <c r="H375" s="177"/>
      <c r="I375" s="177"/>
      <c r="J375" s="181"/>
      <c r="K375" s="131"/>
      <c r="L375" s="131"/>
      <c r="M375" s="131"/>
      <c r="N375" s="131"/>
      <c r="O375" s="131"/>
      <c r="P375" s="131"/>
      <c r="Q375" s="131"/>
      <c r="R375" s="131"/>
      <c r="S375" s="131"/>
      <c r="T375" s="131"/>
      <c r="U375" s="131"/>
      <c r="V375" s="131"/>
    </row>
    <row r="376">
      <c r="A376" s="177"/>
      <c r="B376" s="177"/>
      <c r="C376" s="177"/>
      <c r="D376" s="177"/>
      <c r="E376" s="177"/>
      <c r="F376" s="177"/>
      <c r="G376" s="177"/>
      <c r="H376" s="177"/>
      <c r="I376" s="177"/>
      <c r="J376" s="181"/>
      <c r="K376" s="131"/>
      <c r="L376" s="131"/>
      <c r="M376" s="131"/>
      <c r="N376" s="131"/>
      <c r="O376" s="131"/>
      <c r="P376" s="131"/>
      <c r="Q376" s="131"/>
      <c r="R376" s="131"/>
      <c r="S376" s="131"/>
      <c r="T376" s="131"/>
      <c r="U376" s="131"/>
      <c r="V376" s="131"/>
    </row>
    <row r="377">
      <c r="A377" s="177"/>
      <c r="B377" s="177"/>
      <c r="C377" s="177"/>
      <c r="D377" s="177"/>
      <c r="E377" s="177"/>
      <c r="F377" s="177"/>
      <c r="G377" s="177"/>
      <c r="H377" s="177"/>
      <c r="I377" s="177"/>
      <c r="J377" s="181"/>
      <c r="K377" s="131"/>
      <c r="L377" s="131"/>
      <c r="M377" s="131"/>
      <c r="N377" s="131"/>
      <c r="O377" s="131"/>
      <c r="P377" s="131"/>
      <c r="Q377" s="131"/>
      <c r="R377" s="131"/>
      <c r="S377" s="131"/>
      <c r="T377" s="131"/>
      <c r="U377" s="131"/>
      <c r="V377" s="131"/>
    </row>
    <row r="378">
      <c r="A378" s="177"/>
      <c r="B378" s="177"/>
      <c r="C378" s="177"/>
      <c r="D378" s="177"/>
      <c r="E378" s="177"/>
      <c r="F378" s="177"/>
      <c r="G378" s="177"/>
      <c r="H378" s="177"/>
      <c r="I378" s="177"/>
      <c r="J378" s="181"/>
      <c r="K378" s="131"/>
      <c r="L378" s="131"/>
      <c r="M378" s="131"/>
      <c r="N378" s="131"/>
      <c r="O378" s="131"/>
      <c r="P378" s="131"/>
      <c r="Q378" s="131"/>
      <c r="R378" s="131"/>
      <c r="S378" s="131"/>
      <c r="T378" s="131"/>
      <c r="U378" s="131"/>
      <c r="V378" s="131"/>
    </row>
    <row r="379">
      <c r="A379" s="177"/>
      <c r="B379" s="177"/>
      <c r="C379" s="177"/>
      <c r="D379" s="177"/>
      <c r="E379" s="177"/>
      <c r="F379" s="177"/>
      <c r="G379" s="177"/>
      <c r="H379" s="177"/>
      <c r="I379" s="177"/>
      <c r="J379" s="181"/>
      <c r="K379" s="131"/>
      <c r="L379" s="131"/>
      <c r="M379" s="131"/>
      <c r="N379" s="131"/>
      <c r="O379" s="131"/>
      <c r="P379" s="131"/>
      <c r="Q379" s="131"/>
      <c r="R379" s="131"/>
      <c r="S379" s="131"/>
      <c r="T379" s="131"/>
      <c r="U379" s="131"/>
      <c r="V379" s="131"/>
    </row>
    <row r="380">
      <c r="A380" s="177"/>
      <c r="B380" s="177"/>
      <c r="C380" s="177"/>
      <c r="D380" s="177"/>
      <c r="E380" s="177"/>
      <c r="F380" s="177"/>
      <c r="G380" s="177"/>
      <c r="H380" s="177"/>
      <c r="I380" s="177"/>
      <c r="J380" s="181"/>
      <c r="K380" s="131"/>
      <c r="L380" s="131"/>
      <c r="M380" s="131"/>
      <c r="N380" s="131"/>
      <c r="O380" s="131"/>
      <c r="P380" s="131"/>
      <c r="Q380" s="131"/>
      <c r="R380" s="131"/>
      <c r="S380" s="131"/>
      <c r="T380" s="131"/>
      <c r="U380" s="131"/>
      <c r="V380" s="131"/>
    </row>
    <row r="381">
      <c r="A381" s="177"/>
      <c r="B381" s="177"/>
      <c r="C381" s="177"/>
      <c r="D381" s="177"/>
      <c r="E381" s="177"/>
      <c r="F381" s="177"/>
      <c r="G381" s="177"/>
      <c r="H381" s="177"/>
      <c r="I381" s="177"/>
      <c r="J381" s="181"/>
      <c r="K381" s="131"/>
      <c r="L381" s="131"/>
      <c r="M381" s="131"/>
      <c r="N381" s="131"/>
      <c r="O381" s="131"/>
      <c r="P381" s="131"/>
      <c r="Q381" s="131"/>
      <c r="R381" s="131"/>
      <c r="S381" s="131"/>
      <c r="T381" s="131"/>
      <c r="U381" s="131"/>
      <c r="V381" s="131"/>
    </row>
    <row r="382">
      <c r="A382" s="177"/>
      <c r="B382" s="177"/>
      <c r="C382" s="177"/>
      <c r="D382" s="177"/>
      <c r="E382" s="177"/>
      <c r="F382" s="177"/>
      <c r="G382" s="177"/>
      <c r="H382" s="177"/>
      <c r="I382" s="177"/>
      <c r="J382" s="181"/>
      <c r="K382" s="131"/>
      <c r="L382" s="131"/>
      <c r="M382" s="131"/>
      <c r="N382" s="131"/>
      <c r="O382" s="131"/>
      <c r="P382" s="131"/>
      <c r="Q382" s="131"/>
      <c r="R382" s="131"/>
      <c r="S382" s="131"/>
      <c r="T382" s="131"/>
      <c r="U382" s="131"/>
      <c r="V382" s="131"/>
    </row>
    <row r="383">
      <c r="A383" s="177"/>
      <c r="B383" s="177"/>
      <c r="C383" s="177"/>
      <c r="D383" s="177"/>
      <c r="E383" s="177"/>
      <c r="F383" s="177"/>
      <c r="G383" s="177"/>
      <c r="H383" s="177"/>
      <c r="I383" s="177"/>
      <c r="J383" s="181"/>
      <c r="K383" s="131"/>
      <c r="L383" s="131"/>
      <c r="M383" s="131"/>
      <c r="N383" s="131"/>
      <c r="O383" s="131"/>
      <c r="P383" s="131"/>
      <c r="Q383" s="131"/>
      <c r="R383" s="131"/>
      <c r="S383" s="131"/>
      <c r="T383" s="131"/>
      <c r="U383" s="131"/>
      <c r="V383" s="131"/>
    </row>
    <row r="384">
      <c r="A384" s="177"/>
      <c r="B384" s="177"/>
      <c r="C384" s="177"/>
      <c r="D384" s="177"/>
      <c r="E384" s="177"/>
      <c r="F384" s="177"/>
      <c r="G384" s="177"/>
      <c r="H384" s="177"/>
      <c r="I384" s="177"/>
      <c r="J384" s="181"/>
      <c r="K384" s="131"/>
      <c r="L384" s="131"/>
      <c r="M384" s="131"/>
      <c r="N384" s="131"/>
      <c r="O384" s="131"/>
      <c r="P384" s="131"/>
      <c r="Q384" s="131"/>
      <c r="R384" s="131"/>
      <c r="S384" s="131"/>
      <c r="T384" s="131"/>
      <c r="U384" s="131"/>
      <c r="V384" s="131"/>
    </row>
    <row r="385">
      <c r="A385" s="177"/>
      <c r="B385" s="177"/>
      <c r="C385" s="177"/>
      <c r="D385" s="177"/>
      <c r="E385" s="177"/>
      <c r="F385" s="177"/>
      <c r="G385" s="177"/>
      <c r="H385" s="177"/>
      <c r="I385" s="177"/>
      <c r="J385" s="181"/>
      <c r="K385" s="131"/>
      <c r="L385" s="131"/>
      <c r="M385" s="131"/>
      <c r="N385" s="131"/>
      <c r="O385" s="131"/>
      <c r="P385" s="131"/>
      <c r="Q385" s="131"/>
      <c r="R385" s="131"/>
      <c r="S385" s="131"/>
      <c r="T385" s="131"/>
      <c r="U385" s="131"/>
      <c r="V385" s="131"/>
    </row>
    <row r="386">
      <c r="A386" s="177"/>
      <c r="B386" s="177"/>
      <c r="C386" s="177"/>
      <c r="D386" s="177"/>
      <c r="E386" s="177"/>
      <c r="F386" s="177"/>
      <c r="G386" s="177"/>
      <c r="H386" s="177"/>
      <c r="I386" s="177"/>
      <c r="J386" s="181"/>
      <c r="K386" s="131"/>
      <c r="L386" s="131"/>
      <c r="M386" s="131"/>
      <c r="N386" s="131"/>
      <c r="O386" s="131"/>
      <c r="P386" s="131"/>
      <c r="Q386" s="131"/>
      <c r="R386" s="131"/>
      <c r="S386" s="131"/>
      <c r="T386" s="131"/>
      <c r="U386" s="131"/>
      <c r="V386" s="131"/>
    </row>
    <row r="387">
      <c r="A387" s="177"/>
      <c r="B387" s="177"/>
      <c r="C387" s="177"/>
      <c r="D387" s="177"/>
      <c r="E387" s="177"/>
      <c r="F387" s="177"/>
      <c r="G387" s="177"/>
      <c r="H387" s="177"/>
      <c r="I387" s="177"/>
      <c r="J387" s="181"/>
      <c r="K387" s="131"/>
      <c r="L387" s="131"/>
      <c r="M387" s="131"/>
      <c r="N387" s="131"/>
      <c r="O387" s="131"/>
      <c r="P387" s="131"/>
      <c r="Q387" s="131"/>
      <c r="R387" s="131"/>
      <c r="S387" s="131"/>
      <c r="T387" s="131"/>
      <c r="U387" s="131"/>
      <c r="V387" s="131"/>
    </row>
    <row r="388">
      <c r="A388" s="177"/>
      <c r="B388" s="177"/>
      <c r="C388" s="177"/>
      <c r="D388" s="177"/>
      <c r="E388" s="177"/>
      <c r="F388" s="177"/>
      <c r="G388" s="177"/>
      <c r="H388" s="177"/>
      <c r="I388" s="177"/>
      <c r="J388" s="181"/>
      <c r="K388" s="131"/>
      <c r="L388" s="131"/>
      <c r="M388" s="131"/>
      <c r="N388" s="131"/>
      <c r="O388" s="131"/>
      <c r="P388" s="131"/>
      <c r="Q388" s="131"/>
      <c r="R388" s="131"/>
      <c r="S388" s="131"/>
      <c r="T388" s="131"/>
      <c r="U388" s="131"/>
      <c r="V388" s="131"/>
    </row>
    <row r="389">
      <c r="A389" s="177"/>
      <c r="B389" s="177"/>
      <c r="C389" s="177"/>
      <c r="D389" s="177"/>
      <c r="E389" s="177"/>
      <c r="F389" s="177"/>
      <c r="G389" s="177"/>
      <c r="H389" s="177"/>
      <c r="I389" s="177"/>
      <c r="J389" s="181"/>
      <c r="K389" s="131"/>
      <c r="L389" s="131"/>
      <c r="M389" s="131"/>
      <c r="N389" s="131"/>
      <c r="O389" s="131"/>
      <c r="P389" s="131"/>
      <c r="Q389" s="131"/>
      <c r="R389" s="131"/>
      <c r="S389" s="131"/>
      <c r="T389" s="131"/>
      <c r="U389" s="131"/>
      <c r="V389" s="131"/>
    </row>
    <row r="390">
      <c r="A390" s="177"/>
      <c r="B390" s="177"/>
      <c r="C390" s="177"/>
      <c r="D390" s="177"/>
      <c r="E390" s="177"/>
      <c r="F390" s="177"/>
      <c r="G390" s="177"/>
      <c r="H390" s="177"/>
      <c r="I390" s="177"/>
      <c r="J390" s="181"/>
      <c r="K390" s="131"/>
      <c r="L390" s="131"/>
      <c r="M390" s="131"/>
      <c r="N390" s="131"/>
      <c r="O390" s="131"/>
      <c r="P390" s="131"/>
      <c r="Q390" s="131"/>
      <c r="R390" s="131"/>
      <c r="S390" s="131"/>
      <c r="T390" s="131"/>
      <c r="U390" s="131"/>
      <c r="V390" s="131"/>
    </row>
    <row r="391">
      <c r="A391" s="177"/>
      <c r="B391" s="177"/>
      <c r="C391" s="177"/>
      <c r="D391" s="177"/>
      <c r="E391" s="177"/>
      <c r="F391" s="177"/>
      <c r="G391" s="177"/>
      <c r="H391" s="177"/>
      <c r="I391" s="177"/>
      <c r="J391" s="181"/>
      <c r="K391" s="131"/>
      <c r="L391" s="131"/>
      <c r="M391" s="131"/>
      <c r="N391" s="131"/>
      <c r="O391" s="131"/>
      <c r="P391" s="131"/>
      <c r="Q391" s="131"/>
      <c r="R391" s="131"/>
      <c r="S391" s="131"/>
      <c r="T391" s="131"/>
      <c r="U391" s="131"/>
      <c r="V391" s="131"/>
    </row>
    <row r="392">
      <c r="A392" s="177"/>
      <c r="B392" s="177"/>
      <c r="C392" s="177"/>
      <c r="D392" s="177"/>
      <c r="E392" s="177"/>
      <c r="F392" s="177"/>
      <c r="G392" s="177"/>
      <c r="H392" s="177"/>
      <c r="I392" s="177"/>
      <c r="J392" s="181"/>
      <c r="K392" s="131"/>
      <c r="L392" s="131"/>
      <c r="M392" s="131"/>
      <c r="N392" s="131"/>
      <c r="O392" s="131"/>
      <c r="P392" s="131"/>
      <c r="Q392" s="131"/>
      <c r="R392" s="131"/>
      <c r="S392" s="131"/>
      <c r="T392" s="131"/>
      <c r="U392" s="131"/>
      <c r="V392" s="131"/>
    </row>
    <row r="393">
      <c r="A393" s="177"/>
      <c r="B393" s="177"/>
      <c r="C393" s="177"/>
      <c r="D393" s="177"/>
      <c r="E393" s="177"/>
      <c r="F393" s="177"/>
      <c r="G393" s="177"/>
      <c r="H393" s="177"/>
      <c r="I393" s="177"/>
      <c r="J393" s="181"/>
      <c r="K393" s="131"/>
      <c r="L393" s="131"/>
      <c r="M393" s="131"/>
      <c r="N393" s="131"/>
      <c r="O393" s="131"/>
      <c r="P393" s="131"/>
      <c r="Q393" s="131"/>
      <c r="R393" s="131"/>
      <c r="S393" s="131"/>
      <c r="T393" s="131"/>
      <c r="U393" s="131"/>
      <c r="V393" s="131"/>
    </row>
    <row r="394">
      <c r="A394" s="177"/>
      <c r="B394" s="177"/>
      <c r="C394" s="177"/>
      <c r="D394" s="177"/>
      <c r="E394" s="177"/>
      <c r="F394" s="177"/>
      <c r="G394" s="177"/>
      <c r="H394" s="177"/>
      <c r="I394" s="177"/>
      <c r="J394" s="181"/>
      <c r="K394" s="131"/>
      <c r="L394" s="131"/>
      <c r="M394" s="131"/>
      <c r="N394" s="131"/>
      <c r="O394" s="131"/>
      <c r="P394" s="131"/>
      <c r="Q394" s="131"/>
      <c r="R394" s="131"/>
      <c r="S394" s="131"/>
      <c r="T394" s="131"/>
      <c r="U394" s="131"/>
      <c r="V394" s="131"/>
    </row>
    <row r="395">
      <c r="A395" s="177"/>
      <c r="B395" s="177"/>
      <c r="C395" s="177"/>
      <c r="D395" s="177"/>
      <c r="E395" s="177"/>
      <c r="F395" s="177"/>
      <c r="G395" s="177"/>
      <c r="H395" s="177"/>
      <c r="I395" s="177"/>
      <c r="J395" s="181"/>
      <c r="K395" s="131"/>
      <c r="L395" s="131"/>
      <c r="M395" s="131"/>
      <c r="N395" s="131"/>
      <c r="O395" s="131"/>
      <c r="P395" s="131"/>
      <c r="Q395" s="131"/>
      <c r="R395" s="131"/>
      <c r="S395" s="131"/>
      <c r="T395" s="131"/>
      <c r="U395" s="131"/>
      <c r="V395" s="131"/>
    </row>
    <row r="396">
      <c r="A396" s="177"/>
      <c r="B396" s="177"/>
      <c r="C396" s="177"/>
      <c r="D396" s="177"/>
      <c r="E396" s="177"/>
      <c r="F396" s="177"/>
      <c r="G396" s="177"/>
      <c r="H396" s="177"/>
      <c r="I396" s="177"/>
      <c r="J396" s="181"/>
      <c r="K396" s="131"/>
      <c r="L396" s="131"/>
      <c r="M396" s="131"/>
      <c r="N396" s="131"/>
      <c r="O396" s="131"/>
      <c r="P396" s="131"/>
      <c r="Q396" s="131"/>
      <c r="R396" s="131"/>
      <c r="S396" s="131"/>
      <c r="T396" s="131"/>
      <c r="U396" s="131"/>
      <c r="V396" s="131"/>
    </row>
    <row r="397">
      <c r="A397" s="177"/>
      <c r="B397" s="177"/>
      <c r="C397" s="177"/>
      <c r="D397" s="177"/>
      <c r="E397" s="177"/>
      <c r="F397" s="177"/>
      <c r="G397" s="177"/>
      <c r="H397" s="177"/>
      <c r="I397" s="177"/>
      <c r="J397" s="181"/>
      <c r="K397" s="131"/>
      <c r="L397" s="131"/>
      <c r="M397" s="131"/>
      <c r="N397" s="131"/>
      <c r="O397" s="131"/>
      <c r="P397" s="131"/>
      <c r="Q397" s="131"/>
      <c r="R397" s="131"/>
      <c r="S397" s="131"/>
      <c r="T397" s="131"/>
      <c r="U397" s="131"/>
      <c r="V397" s="131"/>
    </row>
    <row r="398">
      <c r="A398" s="177"/>
      <c r="B398" s="177"/>
      <c r="C398" s="177"/>
      <c r="D398" s="177"/>
      <c r="E398" s="177"/>
      <c r="F398" s="177"/>
      <c r="G398" s="177"/>
      <c r="H398" s="177"/>
      <c r="I398" s="177"/>
      <c r="J398" s="181"/>
      <c r="K398" s="131"/>
      <c r="L398" s="131"/>
      <c r="M398" s="131"/>
      <c r="N398" s="131"/>
      <c r="O398" s="131"/>
      <c r="P398" s="131"/>
      <c r="Q398" s="131"/>
      <c r="R398" s="131"/>
      <c r="S398" s="131"/>
      <c r="T398" s="131"/>
      <c r="U398" s="131"/>
      <c r="V398" s="131"/>
    </row>
    <row r="399">
      <c r="A399" s="177"/>
      <c r="B399" s="177"/>
      <c r="C399" s="177"/>
      <c r="D399" s="177"/>
      <c r="E399" s="177"/>
      <c r="F399" s="177"/>
      <c r="G399" s="177"/>
      <c r="H399" s="177"/>
      <c r="I399" s="177"/>
      <c r="J399" s="181"/>
      <c r="K399" s="131"/>
      <c r="L399" s="131"/>
      <c r="M399" s="131"/>
      <c r="N399" s="131"/>
      <c r="O399" s="131"/>
      <c r="P399" s="131"/>
      <c r="Q399" s="131"/>
      <c r="R399" s="131"/>
      <c r="S399" s="131"/>
      <c r="T399" s="131"/>
      <c r="U399" s="131"/>
      <c r="V399" s="131"/>
    </row>
    <row r="400">
      <c r="A400" s="177"/>
      <c r="B400" s="177"/>
      <c r="C400" s="177"/>
      <c r="D400" s="177"/>
      <c r="E400" s="177"/>
      <c r="F400" s="177"/>
      <c r="G400" s="177"/>
      <c r="H400" s="177"/>
      <c r="I400" s="177"/>
      <c r="J400" s="181"/>
      <c r="K400" s="131"/>
      <c r="L400" s="131"/>
      <c r="M400" s="131"/>
      <c r="N400" s="131"/>
      <c r="O400" s="131"/>
      <c r="P400" s="131"/>
      <c r="Q400" s="131"/>
      <c r="R400" s="131"/>
      <c r="S400" s="131"/>
      <c r="T400" s="131"/>
      <c r="U400" s="131"/>
      <c r="V400" s="131"/>
    </row>
    <row r="401">
      <c r="A401" s="177"/>
      <c r="B401" s="177"/>
      <c r="C401" s="177"/>
      <c r="D401" s="177"/>
      <c r="E401" s="177"/>
      <c r="F401" s="177"/>
      <c r="G401" s="177"/>
      <c r="H401" s="177"/>
      <c r="I401" s="177"/>
      <c r="J401" s="181"/>
      <c r="K401" s="131"/>
      <c r="L401" s="131"/>
      <c r="M401" s="131"/>
      <c r="N401" s="131"/>
      <c r="O401" s="131"/>
      <c r="P401" s="131"/>
      <c r="Q401" s="131"/>
      <c r="R401" s="131"/>
      <c r="S401" s="131"/>
      <c r="T401" s="131"/>
      <c r="U401" s="131"/>
      <c r="V401" s="131"/>
    </row>
    <row r="402">
      <c r="A402" s="177"/>
      <c r="B402" s="177"/>
      <c r="C402" s="177"/>
      <c r="D402" s="177"/>
      <c r="E402" s="177"/>
      <c r="F402" s="177"/>
      <c r="G402" s="177"/>
      <c r="H402" s="177"/>
      <c r="I402" s="177"/>
      <c r="J402" s="181"/>
      <c r="K402" s="131"/>
      <c r="L402" s="131"/>
      <c r="M402" s="131"/>
      <c r="N402" s="131"/>
      <c r="O402" s="131"/>
      <c r="P402" s="131"/>
      <c r="Q402" s="131"/>
      <c r="R402" s="131"/>
      <c r="S402" s="131"/>
      <c r="T402" s="131"/>
      <c r="U402" s="131"/>
      <c r="V402" s="131"/>
    </row>
    <row r="403">
      <c r="A403" s="177"/>
      <c r="B403" s="177"/>
      <c r="C403" s="177"/>
      <c r="D403" s="177"/>
      <c r="E403" s="177"/>
      <c r="F403" s="177"/>
      <c r="G403" s="177"/>
      <c r="H403" s="177"/>
      <c r="I403" s="177"/>
      <c r="J403" s="181"/>
      <c r="K403" s="131"/>
      <c r="L403" s="131"/>
      <c r="M403" s="131"/>
      <c r="N403" s="131"/>
      <c r="O403" s="131"/>
      <c r="P403" s="131"/>
      <c r="Q403" s="131"/>
      <c r="R403" s="131"/>
      <c r="S403" s="131"/>
      <c r="T403" s="131"/>
      <c r="U403" s="131"/>
      <c r="V403" s="131"/>
    </row>
    <row r="404">
      <c r="A404" s="177"/>
      <c r="B404" s="177"/>
      <c r="C404" s="177"/>
      <c r="D404" s="177"/>
      <c r="E404" s="177"/>
      <c r="F404" s="177"/>
      <c r="G404" s="177"/>
      <c r="H404" s="177"/>
      <c r="I404" s="177"/>
      <c r="J404" s="181"/>
      <c r="K404" s="131"/>
      <c r="L404" s="131"/>
      <c r="M404" s="131"/>
      <c r="N404" s="131"/>
      <c r="O404" s="131"/>
      <c r="P404" s="131"/>
      <c r="Q404" s="131"/>
      <c r="R404" s="131"/>
      <c r="S404" s="131"/>
      <c r="T404" s="131"/>
      <c r="U404" s="131"/>
      <c r="V404" s="131"/>
    </row>
    <row r="405">
      <c r="A405" s="177"/>
      <c r="B405" s="177"/>
      <c r="C405" s="177"/>
      <c r="D405" s="177"/>
      <c r="E405" s="177"/>
      <c r="F405" s="177"/>
      <c r="G405" s="177"/>
      <c r="H405" s="177"/>
      <c r="I405" s="177"/>
      <c r="J405" s="181"/>
      <c r="K405" s="131"/>
      <c r="L405" s="131"/>
      <c r="M405" s="131"/>
      <c r="N405" s="131"/>
      <c r="O405" s="131"/>
      <c r="P405" s="131"/>
      <c r="Q405" s="131"/>
      <c r="R405" s="131"/>
      <c r="S405" s="131"/>
      <c r="T405" s="131"/>
      <c r="U405" s="131"/>
      <c r="V405" s="131"/>
    </row>
    <row r="406">
      <c r="A406" s="177"/>
      <c r="B406" s="177"/>
      <c r="C406" s="177"/>
      <c r="D406" s="177"/>
      <c r="E406" s="177"/>
      <c r="F406" s="177"/>
      <c r="G406" s="177"/>
      <c r="H406" s="177"/>
      <c r="I406" s="177"/>
      <c r="J406" s="181"/>
      <c r="K406" s="131"/>
      <c r="L406" s="131"/>
      <c r="M406" s="131"/>
      <c r="N406" s="131"/>
      <c r="O406" s="131"/>
      <c r="P406" s="131"/>
      <c r="Q406" s="131"/>
      <c r="R406" s="131"/>
      <c r="S406" s="131"/>
      <c r="T406" s="131"/>
      <c r="U406" s="131"/>
      <c r="V406" s="131"/>
    </row>
    <row r="407">
      <c r="A407" s="177"/>
      <c r="B407" s="177"/>
      <c r="C407" s="177"/>
      <c r="D407" s="177"/>
      <c r="E407" s="177"/>
      <c r="F407" s="177"/>
      <c r="G407" s="177"/>
      <c r="H407" s="177"/>
      <c r="I407" s="177"/>
      <c r="J407" s="181"/>
      <c r="K407" s="131"/>
      <c r="L407" s="131"/>
      <c r="M407" s="131"/>
      <c r="N407" s="131"/>
      <c r="O407" s="131"/>
      <c r="P407" s="131"/>
      <c r="Q407" s="131"/>
      <c r="R407" s="131"/>
      <c r="S407" s="131"/>
      <c r="T407" s="131"/>
      <c r="U407" s="131"/>
      <c r="V407" s="131"/>
    </row>
    <row r="408">
      <c r="A408" s="177"/>
      <c r="B408" s="177"/>
      <c r="C408" s="177"/>
      <c r="D408" s="177"/>
      <c r="E408" s="177"/>
      <c r="F408" s="177"/>
      <c r="G408" s="177"/>
      <c r="H408" s="177"/>
      <c r="I408" s="177"/>
      <c r="J408" s="181"/>
      <c r="K408" s="131"/>
      <c r="L408" s="131"/>
      <c r="M408" s="131"/>
      <c r="N408" s="131"/>
      <c r="O408" s="131"/>
      <c r="P408" s="131"/>
      <c r="Q408" s="131"/>
      <c r="R408" s="131"/>
      <c r="S408" s="131"/>
      <c r="T408" s="131"/>
      <c r="U408" s="131"/>
      <c r="V408" s="131"/>
    </row>
    <row r="409">
      <c r="A409" s="177"/>
      <c r="B409" s="177"/>
      <c r="C409" s="177"/>
      <c r="D409" s="177"/>
      <c r="E409" s="177"/>
      <c r="F409" s="177"/>
      <c r="G409" s="177"/>
      <c r="H409" s="177"/>
      <c r="I409" s="177"/>
      <c r="J409" s="181"/>
      <c r="K409" s="131"/>
      <c r="L409" s="131"/>
      <c r="M409" s="131"/>
      <c r="N409" s="131"/>
      <c r="O409" s="131"/>
      <c r="P409" s="131"/>
      <c r="Q409" s="131"/>
      <c r="R409" s="131"/>
      <c r="S409" s="131"/>
      <c r="T409" s="131"/>
      <c r="U409" s="131"/>
      <c r="V409" s="131"/>
    </row>
    <row r="410">
      <c r="A410" s="177"/>
      <c r="B410" s="177"/>
      <c r="C410" s="177"/>
      <c r="D410" s="177"/>
      <c r="E410" s="177"/>
      <c r="F410" s="177"/>
      <c r="G410" s="177"/>
      <c r="H410" s="177"/>
      <c r="I410" s="177"/>
      <c r="J410" s="181"/>
      <c r="K410" s="131"/>
      <c r="L410" s="131"/>
      <c r="M410" s="131"/>
      <c r="N410" s="131"/>
      <c r="O410" s="131"/>
      <c r="P410" s="131"/>
      <c r="Q410" s="131"/>
      <c r="R410" s="131"/>
      <c r="S410" s="131"/>
      <c r="T410" s="131"/>
      <c r="U410" s="131"/>
      <c r="V410" s="131"/>
    </row>
    <row r="411">
      <c r="A411" s="177"/>
      <c r="B411" s="177"/>
      <c r="C411" s="177"/>
      <c r="D411" s="177"/>
      <c r="E411" s="177"/>
      <c r="F411" s="177"/>
      <c r="G411" s="177"/>
      <c r="H411" s="177"/>
      <c r="I411" s="177"/>
      <c r="J411" s="181"/>
      <c r="K411" s="131"/>
      <c r="L411" s="131"/>
      <c r="M411" s="131"/>
      <c r="N411" s="131"/>
      <c r="O411" s="131"/>
      <c r="P411" s="131"/>
      <c r="Q411" s="131"/>
      <c r="R411" s="131"/>
      <c r="S411" s="131"/>
      <c r="T411" s="131"/>
      <c r="U411" s="131"/>
      <c r="V411" s="131"/>
    </row>
    <row r="412">
      <c r="A412" s="177"/>
      <c r="B412" s="177"/>
      <c r="C412" s="177"/>
      <c r="D412" s="177"/>
      <c r="E412" s="177"/>
      <c r="F412" s="177"/>
      <c r="G412" s="177"/>
      <c r="H412" s="177"/>
      <c r="I412" s="177"/>
      <c r="J412" s="181"/>
      <c r="K412" s="131"/>
      <c r="L412" s="131"/>
      <c r="M412" s="131"/>
      <c r="N412" s="131"/>
      <c r="O412" s="131"/>
      <c r="P412" s="131"/>
      <c r="Q412" s="131"/>
      <c r="R412" s="131"/>
      <c r="S412" s="131"/>
      <c r="T412" s="131"/>
      <c r="U412" s="131"/>
      <c r="V412" s="131"/>
    </row>
    <row r="413">
      <c r="A413" s="177"/>
      <c r="B413" s="177"/>
      <c r="C413" s="177"/>
      <c r="D413" s="177"/>
      <c r="E413" s="177"/>
      <c r="F413" s="177"/>
      <c r="G413" s="177"/>
      <c r="H413" s="177"/>
      <c r="I413" s="177"/>
      <c r="J413" s="181"/>
      <c r="K413" s="131"/>
      <c r="L413" s="131"/>
      <c r="M413" s="131"/>
      <c r="N413" s="131"/>
      <c r="O413" s="131"/>
      <c r="P413" s="131"/>
      <c r="Q413" s="131"/>
      <c r="R413" s="131"/>
      <c r="S413" s="131"/>
      <c r="T413" s="131"/>
      <c r="U413" s="131"/>
      <c r="V413" s="131"/>
    </row>
    <row r="414">
      <c r="A414" s="177"/>
      <c r="B414" s="177"/>
      <c r="C414" s="177"/>
      <c r="D414" s="177"/>
      <c r="E414" s="177"/>
      <c r="F414" s="177"/>
      <c r="G414" s="177"/>
      <c r="H414" s="177"/>
      <c r="I414" s="177"/>
      <c r="J414" s="181"/>
      <c r="K414" s="131"/>
      <c r="L414" s="131"/>
      <c r="M414" s="131"/>
      <c r="N414" s="131"/>
      <c r="O414" s="131"/>
      <c r="P414" s="131"/>
      <c r="Q414" s="131"/>
      <c r="R414" s="131"/>
      <c r="S414" s="131"/>
      <c r="T414" s="131"/>
      <c r="U414" s="131"/>
      <c r="V414" s="131"/>
    </row>
    <row r="415">
      <c r="A415" s="177"/>
      <c r="B415" s="177"/>
      <c r="C415" s="177"/>
      <c r="D415" s="177"/>
      <c r="E415" s="177"/>
      <c r="F415" s="177"/>
      <c r="G415" s="177"/>
      <c r="H415" s="177"/>
      <c r="I415" s="177"/>
      <c r="J415" s="181"/>
      <c r="K415" s="131"/>
      <c r="L415" s="131"/>
      <c r="M415" s="131"/>
      <c r="N415" s="131"/>
      <c r="O415" s="131"/>
      <c r="P415" s="131"/>
      <c r="Q415" s="131"/>
      <c r="R415" s="131"/>
      <c r="S415" s="131"/>
      <c r="T415" s="131"/>
      <c r="U415" s="131"/>
      <c r="V415" s="131"/>
    </row>
    <row r="416">
      <c r="A416" s="177"/>
      <c r="B416" s="177"/>
      <c r="C416" s="177"/>
      <c r="D416" s="177"/>
      <c r="E416" s="177"/>
      <c r="F416" s="177"/>
      <c r="G416" s="177"/>
      <c r="H416" s="177"/>
      <c r="I416" s="177"/>
      <c r="J416" s="181"/>
      <c r="K416" s="131"/>
      <c r="L416" s="131"/>
      <c r="M416" s="131"/>
      <c r="N416" s="131"/>
      <c r="O416" s="131"/>
      <c r="P416" s="131"/>
      <c r="Q416" s="131"/>
      <c r="R416" s="131"/>
      <c r="S416" s="131"/>
      <c r="T416" s="131"/>
      <c r="U416" s="131"/>
      <c r="V416" s="131"/>
    </row>
    <row r="417">
      <c r="A417" s="177"/>
      <c r="B417" s="177"/>
      <c r="C417" s="177"/>
      <c r="D417" s="177"/>
      <c r="E417" s="177"/>
      <c r="F417" s="177"/>
      <c r="G417" s="177"/>
      <c r="H417" s="177"/>
      <c r="I417" s="177"/>
      <c r="J417" s="181"/>
      <c r="K417" s="131"/>
      <c r="L417" s="131"/>
      <c r="M417" s="131"/>
      <c r="N417" s="131"/>
      <c r="O417" s="131"/>
      <c r="P417" s="131"/>
      <c r="Q417" s="131"/>
      <c r="R417" s="131"/>
      <c r="S417" s="131"/>
      <c r="T417" s="131"/>
      <c r="U417" s="131"/>
      <c r="V417" s="131"/>
    </row>
    <row r="418">
      <c r="A418" s="177"/>
      <c r="B418" s="177"/>
      <c r="C418" s="177"/>
      <c r="D418" s="177"/>
      <c r="E418" s="177"/>
      <c r="F418" s="177"/>
      <c r="G418" s="177"/>
      <c r="H418" s="177"/>
      <c r="I418" s="177"/>
      <c r="J418" s="181"/>
      <c r="K418" s="131"/>
      <c r="L418" s="131"/>
      <c r="M418" s="131"/>
      <c r="N418" s="131"/>
      <c r="O418" s="131"/>
      <c r="P418" s="131"/>
      <c r="Q418" s="131"/>
      <c r="R418" s="131"/>
      <c r="S418" s="131"/>
      <c r="T418" s="131"/>
      <c r="U418" s="131"/>
      <c r="V418" s="131"/>
    </row>
    <row r="419">
      <c r="A419" s="177"/>
      <c r="B419" s="177"/>
      <c r="C419" s="177"/>
      <c r="D419" s="177"/>
      <c r="E419" s="177"/>
      <c r="F419" s="177"/>
      <c r="G419" s="177"/>
      <c r="H419" s="177"/>
      <c r="I419" s="177"/>
      <c r="J419" s="181"/>
      <c r="K419" s="131"/>
      <c r="L419" s="131"/>
      <c r="M419" s="131"/>
      <c r="N419" s="131"/>
      <c r="O419" s="131"/>
      <c r="P419" s="131"/>
      <c r="Q419" s="131"/>
      <c r="R419" s="131"/>
      <c r="S419" s="131"/>
      <c r="T419" s="131"/>
      <c r="U419" s="131"/>
      <c r="V419" s="131"/>
    </row>
    <row r="420">
      <c r="A420" s="177"/>
      <c r="B420" s="177"/>
      <c r="C420" s="177"/>
      <c r="D420" s="177"/>
      <c r="E420" s="177"/>
      <c r="F420" s="177"/>
      <c r="G420" s="177"/>
      <c r="H420" s="177"/>
      <c r="I420" s="177"/>
      <c r="J420" s="181"/>
      <c r="K420" s="131"/>
      <c r="L420" s="131"/>
      <c r="M420" s="131"/>
      <c r="N420" s="131"/>
      <c r="O420" s="131"/>
      <c r="P420" s="131"/>
      <c r="Q420" s="131"/>
      <c r="R420" s="131"/>
      <c r="S420" s="131"/>
      <c r="T420" s="131"/>
      <c r="U420" s="131"/>
      <c r="V420" s="131"/>
    </row>
    <row r="421">
      <c r="A421" s="177"/>
      <c r="B421" s="177"/>
      <c r="C421" s="177"/>
      <c r="D421" s="177"/>
      <c r="E421" s="177"/>
      <c r="F421" s="177"/>
      <c r="G421" s="177"/>
      <c r="H421" s="177"/>
      <c r="I421" s="177"/>
      <c r="J421" s="181"/>
      <c r="K421" s="131"/>
      <c r="L421" s="131"/>
      <c r="M421" s="131"/>
      <c r="N421" s="131"/>
      <c r="O421" s="131"/>
      <c r="P421" s="131"/>
      <c r="Q421" s="131"/>
      <c r="R421" s="131"/>
      <c r="S421" s="131"/>
      <c r="T421" s="131"/>
      <c r="U421" s="131"/>
      <c r="V421" s="131"/>
    </row>
    <row r="422">
      <c r="A422" s="177"/>
      <c r="B422" s="177"/>
      <c r="C422" s="177"/>
      <c r="D422" s="177"/>
      <c r="E422" s="177"/>
      <c r="F422" s="177"/>
      <c r="G422" s="177"/>
      <c r="H422" s="177"/>
      <c r="I422" s="177"/>
      <c r="J422" s="181"/>
      <c r="K422" s="131"/>
      <c r="L422" s="131"/>
      <c r="M422" s="131"/>
      <c r="N422" s="131"/>
      <c r="O422" s="131"/>
      <c r="P422" s="131"/>
      <c r="Q422" s="131"/>
      <c r="R422" s="131"/>
      <c r="S422" s="131"/>
      <c r="T422" s="131"/>
      <c r="U422" s="131"/>
      <c r="V422" s="131"/>
    </row>
    <row r="423">
      <c r="A423" s="177"/>
      <c r="B423" s="177"/>
      <c r="C423" s="177"/>
      <c r="D423" s="177"/>
      <c r="E423" s="177"/>
      <c r="F423" s="177"/>
      <c r="G423" s="177"/>
      <c r="H423" s="177"/>
      <c r="I423" s="177"/>
      <c r="J423" s="181"/>
      <c r="K423" s="131"/>
      <c r="L423" s="131"/>
      <c r="M423" s="131"/>
      <c r="N423" s="131"/>
      <c r="O423" s="131"/>
      <c r="P423" s="131"/>
      <c r="Q423" s="131"/>
      <c r="R423" s="131"/>
      <c r="S423" s="131"/>
      <c r="T423" s="131"/>
      <c r="U423" s="131"/>
      <c r="V423" s="131"/>
    </row>
    <row r="424">
      <c r="A424" s="177"/>
      <c r="B424" s="177"/>
      <c r="C424" s="177"/>
      <c r="D424" s="177"/>
      <c r="E424" s="177"/>
      <c r="F424" s="177"/>
      <c r="G424" s="177"/>
      <c r="H424" s="177"/>
      <c r="I424" s="177"/>
      <c r="J424" s="181"/>
      <c r="K424" s="131"/>
      <c r="L424" s="131"/>
      <c r="M424" s="131"/>
      <c r="N424" s="131"/>
      <c r="O424" s="131"/>
      <c r="P424" s="131"/>
      <c r="Q424" s="131"/>
      <c r="R424" s="131"/>
      <c r="S424" s="131"/>
      <c r="T424" s="131"/>
      <c r="U424" s="131"/>
      <c r="V424" s="131"/>
    </row>
    <row r="425">
      <c r="A425" s="177"/>
      <c r="B425" s="177"/>
      <c r="C425" s="177"/>
      <c r="D425" s="177"/>
      <c r="E425" s="177"/>
      <c r="F425" s="177"/>
      <c r="G425" s="177"/>
      <c r="H425" s="177"/>
      <c r="I425" s="177"/>
      <c r="J425" s="181"/>
      <c r="K425" s="131"/>
      <c r="L425" s="131"/>
      <c r="M425" s="131"/>
      <c r="N425" s="131"/>
      <c r="O425" s="131"/>
      <c r="P425" s="131"/>
      <c r="Q425" s="131"/>
      <c r="R425" s="131"/>
      <c r="S425" s="131"/>
      <c r="T425" s="131"/>
      <c r="U425" s="131"/>
      <c r="V425" s="131"/>
    </row>
    <row r="426">
      <c r="A426" s="177"/>
      <c r="B426" s="177"/>
      <c r="C426" s="177"/>
      <c r="D426" s="177"/>
      <c r="E426" s="177"/>
      <c r="F426" s="177"/>
      <c r="G426" s="177"/>
      <c r="H426" s="177"/>
      <c r="I426" s="177"/>
      <c r="J426" s="181"/>
      <c r="K426" s="131"/>
      <c r="L426" s="131"/>
      <c r="M426" s="131"/>
      <c r="N426" s="131"/>
      <c r="O426" s="131"/>
      <c r="P426" s="131"/>
      <c r="Q426" s="131"/>
      <c r="R426" s="131"/>
      <c r="S426" s="131"/>
      <c r="T426" s="131"/>
      <c r="U426" s="131"/>
      <c r="V426" s="131"/>
    </row>
    <row r="427">
      <c r="A427" s="177"/>
      <c r="B427" s="177"/>
      <c r="C427" s="177"/>
      <c r="D427" s="177"/>
      <c r="E427" s="177"/>
      <c r="F427" s="177"/>
      <c r="G427" s="177"/>
      <c r="H427" s="177"/>
      <c r="I427" s="177"/>
      <c r="J427" s="181"/>
      <c r="K427" s="131"/>
      <c r="L427" s="131"/>
      <c r="M427" s="131"/>
      <c r="N427" s="131"/>
      <c r="O427" s="131"/>
      <c r="P427" s="131"/>
      <c r="Q427" s="131"/>
      <c r="R427" s="131"/>
      <c r="S427" s="131"/>
      <c r="T427" s="131"/>
      <c r="U427" s="131"/>
      <c r="V427" s="131"/>
    </row>
    <row r="428">
      <c r="A428" s="177"/>
      <c r="B428" s="177"/>
      <c r="C428" s="177"/>
      <c r="D428" s="177"/>
      <c r="E428" s="177"/>
      <c r="F428" s="177"/>
      <c r="G428" s="177"/>
      <c r="H428" s="177"/>
      <c r="I428" s="177"/>
      <c r="J428" s="181"/>
      <c r="K428" s="131"/>
      <c r="L428" s="131"/>
      <c r="M428" s="131"/>
      <c r="N428" s="131"/>
      <c r="O428" s="131"/>
      <c r="P428" s="131"/>
      <c r="Q428" s="131"/>
      <c r="R428" s="131"/>
      <c r="S428" s="131"/>
      <c r="T428" s="131"/>
      <c r="U428" s="131"/>
      <c r="V428" s="131"/>
    </row>
    <row r="429">
      <c r="A429" s="177"/>
      <c r="B429" s="177"/>
      <c r="C429" s="177"/>
      <c r="D429" s="177"/>
      <c r="E429" s="177"/>
      <c r="F429" s="177"/>
      <c r="G429" s="177"/>
      <c r="H429" s="177"/>
      <c r="I429" s="177"/>
      <c r="J429" s="181"/>
      <c r="K429" s="131"/>
      <c r="L429" s="131"/>
      <c r="M429" s="131"/>
      <c r="N429" s="131"/>
      <c r="O429" s="131"/>
      <c r="P429" s="131"/>
      <c r="Q429" s="131"/>
      <c r="R429" s="131"/>
      <c r="S429" s="131"/>
      <c r="T429" s="131"/>
      <c r="U429" s="131"/>
      <c r="V429" s="131"/>
    </row>
    <row r="430">
      <c r="A430" s="177"/>
      <c r="B430" s="177"/>
      <c r="C430" s="177"/>
      <c r="D430" s="177"/>
      <c r="E430" s="177"/>
      <c r="F430" s="177"/>
      <c r="G430" s="177"/>
      <c r="H430" s="177"/>
      <c r="I430" s="177"/>
      <c r="J430" s="181"/>
      <c r="K430" s="131"/>
      <c r="L430" s="131"/>
      <c r="M430" s="131"/>
      <c r="N430" s="131"/>
      <c r="O430" s="131"/>
      <c r="P430" s="131"/>
      <c r="Q430" s="131"/>
      <c r="R430" s="131"/>
      <c r="S430" s="131"/>
      <c r="T430" s="131"/>
      <c r="U430" s="131"/>
      <c r="V430" s="131"/>
    </row>
    <row r="431">
      <c r="A431" s="177"/>
      <c r="B431" s="177"/>
      <c r="C431" s="177"/>
      <c r="D431" s="177"/>
      <c r="E431" s="177"/>
      <c r="F431" s="177"/>
      <c r="G431" s="177"/>
      <c r="H431" s="177"/>
      <c r="I431" s="177"/>
      <c r="J431" s="181"/>
      <c r="K431" s="131"/>
      <c r="L431" s="131"/>
      <c r="M431" s="131"/>
      <c r="N431" s="131"/>
      <c r="O431" s="131"/>
      <c r="P431" s="131"/>
      <c r="Q431" s="131"/>
      <c r="R431" s="131"/>
      <c r="S431" s="131"/>
      <c r="T431" s="131"/>
      <c r="U431" s="131"/>
      <c r="V431" s="131"/>
    </row>
    <row r="432">
      <c r="A432" s="177"/>
      <c r="B432" s="177"/>
      <c r="C432" s="177"/>
      <c r="D432" s="177"/>
      <c r="E432" s="177"/>
      <c r="F432" s="177"/>
      <c r="G432" s="177"/>
      <c r="H432" s="177"/>
      <c r="I432" s="177"/>
      <c r="J432" s="181"/>
      <c r="K432" s="131"/>
      <c r="L432" s="131"/>
      <c r="M432" s="131"/>
      <c r="N432" s="131"/>
      <c r="O432" s="131"/>
      <c r="P432" s="131"/>
      <c r="Q432" s="131"/>
      <c r="R432" s="131"/>
      <c r="S432" s="131"/>
      <c r="T432" s="131"/>
      <c r="U432" s="131"/>
      <c r="V432" s="131"/>
    </row>
    <row r="433">
      <c r="A433" s="177"/>
      <c r="B433" s="177"/>
      <c r="C433" s="177"/>
      <c r="D433" s="177"/>
      <c r="E433" s="177"/>
      <c r="F433" s="177"/>
      <c r="G433" s="177"/>
      <c r="H433" s="177"/>
      <c r="I433" s="177"/>
      <c r="J433" s="181"/>
      <c r="K433" s="131"/>
      <c r="L433" s="131"/>
      <c r="M433" s="131"/>
      <c r="N433" s="131"/>
      <c r="O433" s="131"/>
      <c r="P433" s="131"/>
      <c r="Q433" s="131"/>
      <c r="R433" s="131"/>
      <c r="S433" s="131"/>
      <c r="T433" s="131"/>
      <c r="U433" s="131"/>
      <c r="V433" s="131"/>
    </row>
    <row r="434">
      <c r="A434" s="177"/>
      <c r="B434" s="177"/>
      <c r="C434" s="177"/>
      <c r="D434" s="177"/>
      <c r="E434" s="177"/>
      <c r="F434" s="177"/>
      <c r="G434" s="177"/>
      <c r="H434" s="177"/>
      <c r="I434" s="177"/>
      <c r="J434" s="181"/>
      <c r="K434" s="131"/>
      <c r="L434" s="131"/>
      <c r="M434" s="131"/>
      <c r="N434" s="131"/>
      <c r="O434" s="131"/>
      <c r="P434" s="131"/>
      <c r="Q434" s="131"/>
      <c r="R434" s="131"/>
      <c r="S434" s="131"/>
      <c r="T434" s="131"/>
      <c r="U434" s="131"/>
      <c r="V434" s="131"/>
    </row>
    <row r="435">
      <c r="A435" s="177"/>
      <c r="B435" s="177"/>
      <c r="C435" s="177"/>
      <c r="D435" s="177"/>
      <c r="E435" s="177"/>
      <c r="F435" s="177"/>
      <c r="G435" s="177"/>
      <c r="H435" s="177"/>
      <c r="I435" s="177"/>
      <c r="J435" s="181"/>
      <c r="K435" s="131"/>
      <c r="L435" s="131"/>
      <c r="M435" s="131"/>
      <c r="N435" s="131"/>
      <c r="O435" s="131"/>
      <c r="P435" s="131"/>
      <c r="Q435" s="131"/>
      <c r="R435" s="131"/>
      <c r="S435" s="131"/>
      <c r="T435" s="131"/>
      <c r="U435" s="131"/>
      <c r="V435" s="131"/>
    </row>
    <row r="436">
      <c r="A436" s="177"/>
      <c r="B436" s="177"/>
      <c r="C436" s="177"/>
      <c r="D436" s="177"/>
      <c r="E436" s="177"/>
      <c r="F436" s="177"/>
      <c r="G436" s="177"/>
      <c r="H436" s="177"/>
      <c r="I436" s="177"/>
      <c r="J436" s="181"/>
      <c r="K436" s="131"/>
      <c r="L436" s="131"/>
      <c r="M436" s="131"/>
      <c r="N436" s="131"/>
      <c r="O436" s="131"/>
      <c r="P436" s="131"/>
      <c r="Q436" s="131"/>
      <c r="R436" s="131"/>
      <c r="S436" s="131"/>
      <c r="T436" s="131"/>
      <c r="U436" s="131"/>
      <c r="V436" s="131"/>
    </row>
    <row r="437">
      <c r="A437" s="177"/>
      <c r="B437" s="177"/>
      <c r="C437" s="177"/>
      <c r="D437" s="177"/>
      <c r="E437" s="177"/>
      <c r="F437" s="177"/>
      <c r="G437" s="177"/>
      <c r="H437" s="177"/>
      <c r="I437" s="177"/>
      <c r="J437" s="181"/>
      <c r="K437" s="131"/>
      <c r="L437" s="131"/>
      <c r="M437" s="131"/>
      <c r="N437" s="131"/>
      <c r="O437" s="131"/>
      <c r="P437" s="131"/>
      <c r="Q437" s="131"/>
      <c r="R437" s="131"/>
      <c r="S437" s="131"/>
      <c r="T437" s="131"/>
      <c r="U437" s="131"/>
      <c r="V437" s="131"/>
    </row>
    <row r="438">
      <c r="A438" s="177"/>
      <c r="B438" s="177"/>
      <c r="C438" s="177"/>
      <c r="D438" s="177"/>
      <c r="E438" s="177"/>
      <c r="F438" s="177"/>
      <c r="G438" s="177"/>
      <c r="H438" s="177"/>
      <c r="I438" s="177"/>
      <c r="J438" s="181"/>
      <c r="K438" s="131"/>
      <c r="L438" s="131"/>
      <c r="M438" s="131"/>
      <c r="N438" s="131"/>
      <c r="O438" s="131"/>
      <c r="P438" s="131"/>
      <c r="Q438" s="131"/>
      <c r="R438" s="131"/>
      <c r="S438" s="131"/>
      <c r="T438" s="131"/>
      <c r="U438" s="131"/>
      <c r="V438" s="131"/>
    </row>
    <row r="439">
      <c r="A439" s="177"/>
      <c r="B439" s="177"/>
      <c r="C439" s="177"/>
      <c r="D439" s="177"/>
      <c r="E439" s="177"/>
      <c r="F439" s="177"/>
      <c r="G439" s="177"/>
      <c r="H439" s="177"/>
      <c r="I439" s="177"/>
      <c r="J439" s="181"/>
      <c r="K439" s="131"/>
      <c r="L439" s="131"/>
      <c r="M439" s="131"/>
      <c r="N439" s="131"/>
      <c r="O439" s="131"/>
      <c r="P439" s="131"/>
      <c r="Q439" s="131"/>
      <c r="R439" s="131"/>
      <c r="S439" s="131"/>
      <c r="T439" s="131"/>
      <c r="U439" s="131"/>
      <c r="V439" s="131"/>
    </row>
    <row r="440">
      <c r="A440" s="177"/>
      <c r="B440" s="177"/>
      <c r="C440" s="177"/>
      <c r="D440" s="177"/>
      <c r="E440" s="177"/>
      <c r="F440" s="177"/>
      <c r="G440" s="177"/>
      <c r="H440" s="177"/>
      <c r="I440" s="177"/>
      <c r="J440" s="181"/>
      <c r="K440" s="131"/>
      <c r="L440" s="131"/>
      <c r="M440" s="131"/>
      <c r="N440" s="131"/>
      <c r="O440" s="131"/>
      <c r="P440" s="131"/>
      <c r="Q440" s="131"/>
      <c r="R440" s="131"/>
      <c r="S440" s="131"/>
      <c r="T440" s="131"/>
      <c r="U440" s="131"/>
      <c r="V440" s="131"/>
    </row>
    <row r="441">
      <c r="A441" s="177"/>
      <c r="B441" s="177"/>
      <c r="C441" s="177"/>
      <c r="D441" s="177"/>
      <c r="E441" s="177"/>
      <c r="F441" s="177"/>
      <c r="G441" s="177"/>
      <c r="H441" s="177"/>
      <c r="I441" s="177"/>
      <c r="J441" s="181"/>
      <c r="K441" s="131"/>
      <c r="L441" s="131"/>
      <c r="M441" s="131"/>
      <c r="N441" s="131"/>
      <c r="O441" s="131"/>
      <c r="P441" s="131"/>
      <c r="Q441" s="131"/>
      <c r="R441" s="131"/>
      <c r="S441" s="131"/>
      <c r="T441" s="131"/>
      <c r="U441" s="131"/>
      <c r="V441" s="131"/>
    </row>
    <row r="442">
      <c r="A442" s="177"/>
      <c r="B442" s="177"/>
      <c r="C442" s="177"/>
      <c r="D442" s="177"/>
      <c r="E442" s="177"/>
      <c r="F442" s="177"/>
      <c r="G442" s="177"/>
      <c r="H442" s="177"/>
      <c r="I442" s="177"/>
      <c r="J442" s="181"/>
      <c r="K442" s="131"/>
      <c r="L442" s="131"/>
      <c r="M442" s="131"/>
      <c r="N442" s="131"/>
      <c r="O442" s="131"/>
      <c r="P442" s="131"/>
      <c r="Q442" s="131"/>
      <c r="R442" s="131"/>
      <c r="S442" s="131"/>
      <c r="T442" s="131"/>
      <c r="U442" s="131"/>
      <c r="V442" s="131"/>
    </row>
    <row r="443">
      <c r="A443" s="177"/>
      <c r="B443" s="177"/>
      <c r="C443" s="177"/>
      <c r="D443" s="177"/>
      <c r="E443" s="177"/>
      <c r="F443" s="177"/>
      <c r="G443" s="177"/>
      <c r="H443" s="177"/>
      <c r="I443" s="177"/>
      <c r="J443" s="181"/>
      <c r="K443" s="131"/>
      <c r="L443" s="131"/>
      <c r="M443" s="131"/>
      <c r="N443" s="131"/>
      <c r="O443" s="131"/>
      <c r="P443" s="131"/>
      <c r="Q443" s="131"/>
      <c r="R443" s="131"/>
      <c r="S443" s="131"/>
      <c r="T443" s="131"/>
      <c r="U443" s="131"/>
      <c r="V443" s="131"/>
    </row>
    <row r="444">
      <c r="A444" s="177"/>
      <c r="B444" s="177"/>
      <c r="C444" s="177"/>
      <c r="D444" s="177"/>
      <c r="E444" s="177"/>
      <c r="F444" s="177"/>
      <c r="G444" s="177"/>
      <c r="H444" s="177"/>
      <c r="I444" s="177"/>
      <c r="J444" s="181"/>
      <c r="K444" s="131"/>
      <c r="L444" s="131"/>
      <c r="M444" s="131"/>
      <c r="N444" s="131"/>
      <c r="O444" s="131"/>
      <c r="P444" s="131"/>
      <c r="Q444" s="131"/>
      <c r="R444" s="131"/>
      <c r="S444" s="131"/>
      <c r="T444" s="131"/>
      <c r="U444" s="131"/>
      <c r="V444" s="131"/>
    </row>
    <row r="445">
      <c r="A445" s="177"/>
      <c r="B445" s="177"/>
      <c r="C445" s="177"/>
      <c r="D445" s="177"/>
      <c r="E445" s="177"/>
      <c r="F445" s="177"/>
      <c r="G445" s="177"/>
      <c r="H445" s="177"/>
      <c r="I445" s="177"/>
      <c r="J445" s="181"/>
      <c r="K445" s="131"/>
      <c r="L445" s="131"/>
      <c r="M445" s="131"/>
      <c r="N445" s="131"/>
      <c r="O445" s="131"/>
      <c r="P445" s="131"/>
      <c r="Q445" s="131"/>
      <c r="R445" s="131"/>
      <c r="S445" s="131"/>
      <c r="T445" s="131"/>
      <c r="U445" s="131"/>
      <c r="V445" s="131"/>
    </row>
    <row r="446">
      <c r="A446" s="177"/>
      <c r="B446" s="177"/>
      <c r="C446" s="177"/>
      <c r="D446" s="177"/>
      <c r="E446" s="177"/>
      <c r="F446" s="177"/>
      <c r="G446" s="177"/>
      <c r="H446" s="177"/>
      <c r="I446" s="177"/>
      <c r="J446" s="181"/>
      <c r="K446" s="131"/>
      <c r="L446" s="131"/>
      <c r="M446" s="131"/>
      <c r="N446" s="131"/>
      <c r="O446" s="131"/>
      <c r="P446" s="131"/>
      <c r="Q446" s="131"/>
      <c r="R446" s="131"/>
      <c r="S446" s="131"/>
      <c r="T446" s="131"/>
      <c r="U446" s="131"/>
      <c r="V446" s="131"/>
    </row>
    <row r="447">
      <c r="A447" s="177"/>
      <c r="B447" s="177"/>
      <c r="C447" s="177"/>
      <c r="D447" s="177"/>
      <c r="E447" s="177"/>
      <c r="F447" s="177"/>
      <c r="G447" s="177"/>
      <c r="H447" s="177"/>
      <c r="I447" s="177"/>
      <c r="J447" s="181"/>
      <c r="K447" s="131"/>
      <c r="L447" s="131"/>
      <c r="M447" s="131"/>
      <c r="N447" s="131"/>
      <c r="O447" s="131"/>
      <c r="P447" s="131"/>
      <c r="Q447" s="131"/>
      <c r="R447" s="131"/>
      <c r="S447" s="131"/>
      <c r="T447" s="131"/>
      <c r="U447" s="131"/>
      <c r="V447" s="131"/>
    </row>
    <row r="448">
      <c r="A448" s="177"/>
      <c r="B448" s="177"/>
      <c r="C448" s="177"/>
      <c r="D448" s="177"/>
      <c r="E448" s="177"/>
      <c r="F448" s="177"/>
      <c r="G448" s="177"/>
      <c r="H448" s="177"/>
      <c r="I448" s="177"/>
      <c r="J448" s="181"/>
      <c r="K448" s="131"/>
      <c r="L448" s="131"/>
      <c r="M448" s="131"/>
      <c r="N448" s="131"/>
      <c r="O448" s="131"/>
      <c r="P448" s="131"/>
      <c r="Q448" s="131"/>
      <c r="R448" s="131"/>
      <c r="S448" s="131"/>
      <c r="T448" s="131"/>
      <c r="U448" s="131"/>
      <c r="V448" s="131"/>
    </row>
    <row r="449">
      <c r="A449" s="177"/>
      <c r="B449" s="177"/>
      <c r="C449" s="177"/>
      <c r="D449" s="177"/>
      <c r="E449" s="177"/>
      <c r="F449" s="177"/>
      <c r="G449" s="177"/>
      <c r="H449" s="177"/>
      <c r="I449" s="177"/>
      <c r="J449" s="181"/>
      <c r="K449" s="131"/>
      <c r="L449" s="131"/>
      <c r="M449" s="131"/>
      <c r="N449" s="131"/>
      <c r="O449" s="131"/>
      <c r="P449" s="131"/>
      <c r="Q449" s="131"/>
      <c r="R449" s="131"/>
      <c r="S449" s="131"/>
      <c r="T449" s="131"/>
      <c r="U449" s="131"/>
      <c r="V449" s="131"/>
    </row>
    <row r="450">
      <c r="A450" s="177"/>
      <c r="B450" s="177"/>
      <c r="C450" s="177"/>
      <c r="D450" s="177"/>
      <c r="E450" s="177"/>
      <c r="F450" s="177"/>
      <c r="G450" s="177"/>
      <c r="H450" s="177"/>
      <c r="I450" s="177"/>
      <c r="J450" s="181"/>
      <c r="K450" s="131"/>
      <c r="L450" s="131"/>
      <c r="M450" s="131"/>
      <c r="N450" s="131"/>
      <c r="O450" s="131"/>
      <c r="P450" s="131"/>
      <c r="Q450" s="131"/>
      <c r="R450" s="131"/>
      <c r="S450" s="131"/>
      <c r="T450" s="131"/>
      <c r="U450" s="131"/>
      <c r="V450" s="131"/>
    </row>
    <row r="451">
      <c r="A451" s="177"/>
      <c r="B451" s="177"/>
      <c r="C451" s="177"/>
      <c r="D451" s="177"/>
      <c r="E451" s="177"/>
      <c r="F451" s="177"/>
      <c r="G451" s="177"/>
      <c r="H451" s="177"/>
      <c r="I451" s="177"/>
      <c r="J451" s="181"/>
      <c r="K451" s="131"/>
      <c r="L451" s="131"/>
      <c r="M451" s="131"/>
      <c r="N451" s="131"/>
      <c r="O451" s="131"/>
      <c r="P451" s="131"/>
      <c r="Q451" s="131"/>
      <c r="R451" s="131"/>
      <c r="S451" s="131"/>
      <c r="T451" s="131"/>
      <c r="U451" s="131"/>
      <c r="V451" s="131"/>
    </row>
    <row r="452">
      <c r="A452" s="177"/>
      <c r="B452" s="177"/>
      <c r="C452" s="177"/>
      <c r="D452" s="177"/>
      <c r="E452" s="177"/>
      <c r="F452" s="177"/>
      <c r="G452" s="177"/>
      <c r="H452" s="177"/>
      <c r="I452" s="177"/>
      <c r="J452" s="181"/>
      <c r="K452" s="131"/>
      <c r="L452" s="131"/>
      <c r="M452" s="131"/>
      <c r="N452" s="131"/>
      <c r="O452" s="131"/>
      <c r="P452" s="131"/>
      <c r="Q452" s="131"/>
      <c r="R452" s="131"/>
      <c r="S452" s="131"/>
      <c r="T452" s="131"/>
      <c r="U452" s="131"/>
      <c r="V452" s="131"/>
    </row>
    <row r="453">
      <c r="A453" s="177"/>
      <c r="B453" s="177"/>
      <c r="C453" s="177"/>
      <c r="D453" s="177"/>
      <c r="E453" s="177"/>
      <c r="F453" s="177"/>
      <c r="G453" s="177"/>
      <c r="H453" s="177"/>
      <c r="I453" s="177"/>
      <c r="J453" s="181"/>
      <c r="K453" s="131"/>
      <c r="L453" s="131"/>
      <c r="M453" s="131"/>
      <c r="N453" s="131"/>
      <c r="O453" s="131"/>
      <c r="P453" s="131"/>
      <c r="Q453" s="131"/>
      <c r="R453" s="131"/>
      <c r="S453" s="131"/>
      <c r="T453" s="131"/>
      <c r="U453" s="131"/>
      <c r="V453" s="131"/>
    </row>
    <row r="454">
      <c r="A454" s="177"/>
      <c r="B454" s="177"/>
      <c r="C454" s="177"/>
      <c r="D454" s="177"/>
      <c r="E454" s="177"/>
      <c r="F454" s="177"/>
      <c r="G454" s="177"/>
      <c r="H454" s="177"/>
      <c r="I454" s="177"/>
      <c r="J454" s="181"/>
      <c r="K454" s="131"/>
      <c r="L454" s="131"/>
      <c r="M454" s="131"/>
      <c r="N454" s="131"/>
      <c r="O454" s="131"/>
      <c r="P454" s="131"/>
      <c r="Q454" s="131"/>
      <c r="R454" s="131"/>
      <c r="S454" s="131"/>
      <c r="T454" s="131"/>
      <c r="U454" s="131"/>
      <c r="V454" s="131"/>
    </row>
    <row r="455">
      <c r="A455" s="177"/>
      <c r="B455" s="177"/>
      <c r="C455" s="177"/>
      <c r="D455" s="177"/>
      <c r="E455" s="177"/>
      <c r="F455" s="177"/>
      <c r="G455" s="177"/>
      <c r="H455" s="177"/>
      <c r="I455" s="177"/>
      <c r="J455" s="181"/>
      <c r="K455" s="131"/>
      <c r="L455" s="131"/>
      <c r="M455" s="131"/>
      <c r="N455" s="131"/>
      <c r="O455" s="131"/>
      <c r="P455" s="131"/>
      <c r="Q455" s="131"/>
      <c r="R455" s="131"/>
      <c r="S455" s="131"/>
      <c r="T455" s="131"/>
      <c r="U455" s="131"/>
      <c r="V455" s="131"/>
    </row>
    <row r="456">
      <c r="A456" s="177"/>
      <c r="B456" s="177"/>
      <c r="C456" s="177"/>
      <c r="D456" s="177"/>
      <c r="E456" s="177"/>
      <c r="F456" s="177"/>
      <c r="G456" s="177"/>
      <c r="H456" s="177"/>
      <c r="I456" s="177"/>
      <c r="J456" s="181"/>
      <c r="K456" s="131"/>
      <c r="L456" s="131"/>
      <c r="M456" s="131"/>
      <c r="N456" s="131"/>
      <c r="O456" s="131"/>
      <c r="P456" s="131"/>
      <c r="Q456" s="131"/>
      <c r="R456" s="131"/>
      <c r="S456" s="131"/>
      <c r="T456" s="131"/>
      <c r="U456" s="131"/>
      <c r="V456" s="131"/>
    </row>
    <row r="457">
      <c r="A457" s="177"/>
      <c r="B457" s="177"/>
      <c r="C457" s="177"/>
      <c r="D457" s="177"/>
      <c r="E457" s="177"/>
      <c r="F457" s="177"/>
      <c r="G457" s="177"/>
      <c r="H457" s="177"/>
      <c r="I457" s="177"/>
      <c r="J457" s="181"/>
      <c r="K457" s="131"/>
      <c r="L457" s="131"/>
      <c r="M457" s="131"/>
      <c r="N457" s="131"/>
      <c r="O457" s="131"/>
      <c r="P457" s="131"/>
      <c r="Q457" s="131"/>
      <c r="R457" s="131"/>
      <c r="S457" s="131"/>
      <c r="T457" s="131"/>
      <c r="U457" s="131"/>
      <c r="V457" s="131"/>
    </row>
    <row r="458">
      <c r="A458" s="177"/>
      <c r="B458" s="177"/>
      <c r="C458" s="177"/>
      <c r="D458" s="177"/>
      <c r="E458" s="177"/>
      <c r="F458" s="177"/>
      <c r="G458" s="177"/>
      <c r="H458" s="177"/>
      <c r="I458" s="177"/>
      <c r="J458" s="181"/>
      <c r="K458" s="131"/>
      <c r="L458" s="131"/>
      <c r="M458" s="131"/>
      <c r="N458" s="131"/>
      <c r="O458" s="131"/>
      <c r="P458" s="131"/>
      <c r="Q458" s="131"/>
      <c r="R458" s="131"/>
      <c r="S458" s="131"/>
      <c r="T458" s="131"/>
      <c r="U458" s="131"/>
      <c r="V458" s="131"/>
    </row>
    <row r="459">
      <c r="A459" s="177"/>
      <c r="B459" s="177"/>
      <c r="C459" s="177"/>
      <c r="D459" s="177"/>
      <c r="E459" s="177"/>
      <c r="F459" s="177"/>
      <c r="G459" s="177"/>
      <c r="H459" s="177"/>
      <c r="I459" s="177"/>
      <c r="J459" s="181"/>
      <c r="K459" s="131"/>
      <c r="L459" s="131"/>
      <c r="M459" s="131"/>
      <c r="N459" s="131"/>
      <c r="O459" s="131"/>
      <c r="P459" s="131"/>
      <c r="Q459" s="131"/>
      <c r="R459" s="131"/>
      <c r="S459" s="131"/>
      <c r="T459" s="131"/>
      <c r="U459" s="131"/>
      <c r="V459" s="131"/>
    </row>
    <row r="460">
      <c r="A460" s="177"/>
      <c r="B460" s="177"/>
      <c r="C460" s="177"/>
      <c r="D460" s="177"/>
      <c r="E460" s="177"/>
      <c r="F460" s="177"/>
      <c r="G460" s="177"/>
      <c r="H460" s="177"/>
      <c r="I460" s="177"/>
      <c r="J460" s="181"/>
      <c r="K460" s="131"/>
      <c r="L460" s="131"/>
      <c r="M460" s="131"/>
      <c r="N460" s="131"/>
      <c r="O460" s="131"/>
      <c r="P460" s="131"/>
      <c r="Q460" s="131"/>
      <c r="R460" s="131"/>
      <c r="S460" s="131"/>
      <c r="T460" s="131"/>
      <c r="U460" s="131"/>
      <c r="V460" s="131"/>
    </row>
    <row r="461">
      <c r="A461" s="177"/>
      <c r="B461" s="177"/>
      <c r="C461" s="177"/>
      <c r="D461" s="177"/>
      <c r="E461" s="177"/>
      <c r="F461" s="177"/>
      <c r="G461" s="177"/>
      <c r="H461" s="177"/>
      <c r="I461" s="177"/>
      <c r="J461" s="181"/>
      <c r="K461" s="131"/>
      <c r="L461" s="131"/>
      <c r="M461" s="131"/>
      <c r="N461" s="131"/>
      <c r="O461" s="131"/>
      <c r="P461" s="131"/>
      <c r="Q461" s="131"/>
      <c r="R461" s="131"/>
      <c r="S461" s="131"/>
      <c r="T461" s="131"/>
      <c r="U461" s="131"/>
      <c r="V461" s="131"/>
    </row>
    <row r="462">
      <c r="A462" s="177"/>
      <c r="B462" s="177"/>
      <c r="C462" s="177"/>
      <c r="D462" s="177"/>
      <c r="E462" s="177"/>
      <c r="F462" s="177"/>
      <c r="G462" s="177"/>
      <c r="H462" s="177"/>
      <c r="I462" s="177"/>
      <c r="J462" s="181"/>
      <c r="K462" s="131"/>
      <c r="L462" s="131"/>
      <c r="M462" s="131"/>
      <c r="N462" s="131"/>
      <c r="O462" s="131"/>
      <c r="P462" s="131"/>
      <c r="Q462" s="131"/>
      <c r="R462" s="131"/>
      <c r="S462" s="131"/>
      <c r="T462" s="131"/>
      <c r="U462" s="131"/>
      <c r="V462" s="131"/>
    </row>
    <row r="463">
      <c r="A463" s="177"/>
      <c r="B463" s="177"/>
      <c r="C463" s="177"/>
      <c r="D463" s="177"/>
      <c r="E463" s="177"/>
      <c r="F463" s="177"/>
      <c r="G463" s="177"/>
      <c r="H463" s="177"/>
      <c r="I463" s="177"/>
      <c r="J463" s="181"/>
      <c r="K463" s="131"/>
      <c r="L463" s="131"/>
      <c r="M463" s="131"/>
      <c r="N463" s="131"/>
      <c r="O463" s="131"/>
      <c r="P463" s="131"/>
      <c r="Q463" s="131"/>
      <c r="R463" s="131"/>
      <c r="S463" s="131"/>
      <c r="T463" s="131"/>
      <c r="U463" s="131"/>
      <c r="V463" s="131"/>
    </row>
    <row r="464">
      <c r="A464" s="177"/>
      <c r="B464" s="177"/>
      <c r="C464" s="177"/>
      <c r="D464" s="177"/>
      <c r="E464" s="177"/>
      <c r="F464" s="177"/>
      <c r="G464" s="177"/>
      <c r="H464" s="177"/>
      <c r="I464" s="177"/>
      <c r="J464" s="181"/>
      <c r="K464" s="131"/>
      <c r="L464" s="131"/>
      <c r="M464" s="131"/>
      <c r="N464" s="131"/>
      <c r="O464" s="131"/>
      <c r="P464" s="131"/>
      <c r="Q464" s="131"/>
      <c r="R464" s="131"/>
      <c r="S464" s="131"/>
      <c r="T464" s="131"/>
      <c r="U464" s="131"/>
      <c r="V464" s="131"/>
    </row>
    <row r="465">
      <c r="A465" s="177"/>
      <c r="B465" s="177"/>
      <c r="C465" s="177"/>
      <c r="D465" s="177"/>
      <c r="E465" s="177"/>
      <c r="F465" s="177"/>
      <c r="G465" s="177"/>
      <c r="H465" s="177"/>
      <c r="I465" s="177"/>
      <c r="J465" s="181"/>
      <c r="K465" s="131"/>
      <c r="L465" s="131"/>
      <c r="M465" s="131"/>
      <c r="N465" s="131"/>
      <c r="O465" s="131"/>
      <c r="P465" s="131"/>
      <c r="Q465" s="131"/>
      <c r="R465" s="131"/>
      <c r="S465" s="131"/>
      <c r="T465" s="131"/>
      <c r="U465" s="131"/>
      <c r="V465" s="131"/>
    </row>
    <row r="466">
      <c r="A466" s="177"/>
      <c r="B466" s="177"/>
      <c r="C466" s="177"/>
      <c r="D466" s="177"/>
      <c r="E466" s="177"/>
      <c r="F466" s="177"/>
      <c r="G466" s="177"/>
      <c r="H466" s="177"/>
      <c r="I466" s="177"/>
      <c r="J466" s="181"/>
      <c r="K466" s="131"/>
      <c r="L466" s="131"/>
      <c r="M466" s="131"/>
      <c r="N466" s="131"/>
      <c r="O466" s="131"/>
      <c r="P466" s="131"/>
      <c r="Q466" s="131"/>
      <c r="R466" s="131"/>
      <c r="S466" s="131"/>
      <c r="T466" s="131"/>
      <c r="U466" s="131"/>
      <c r="V466" s="131"/>
    </row>
    <row r="467">
      <c r="A467" s="177"/>
      <c r="B467" s="177"/>
      <c r="C467" s="177"/>
      <c r="D467" s="177"/>
      <c r="E467" s="177"/>
      <c r="F467" s="177"/>
      <c r="G467" s="177"/>
      <c r="H467" s="177"/>
      <c r="I467" s="177"/>
      <c r="J467" s="181"/>
      <c r="K467" s="131"/>
      <c r="L467" s="131"/>
      <c r="M467" s="131"/>
      <c r="N467" s="131"/>
      <c r="O467" s="131"/>
      <c r="P467" s="131"/>
      <c r="Q467" s="131"/>
      <c r="R467" s="131"/>
      <c r="S467" s="131"/>
      <c r="T467" s="131"/>
      <c r="U467" s="131"/>
      <c r="V467" s="131"/>
    </row>
    <row r="468">
      <c r="A468" s="177"/>
      <c r="B468" s="177"/>
      <c r="C468" s="177"/>
      <c r="D468" s="177"/>
      <c r="E468" s="177"/>
      <c r="F468" s="177"/>
      <c r="G468" s="177"/>
      <c r="H468" s="177"/>
      <c r="I468" s="177"/>
      <c r="J468" s="181"/>
      <c r="K468" s="131"/>
      <c r="L468" s="131"/>
      <c r="M468" s="131"/>
      <c r="N468" s="131"/>
      <c r="O468" s="131"/>
      <c r="P468" s="131"/>
      <c r="Q468" s="131"/>
      <c r="R468" s="131"/>
      <c r="S468" s="131"/>
      <c r="T468" s="131"/>
      <c r="U468" s="131"/>
      <c r="V468" s="131"/>
    </row>
    <row r="469">
      <c r="A469" s="177"/>
      <c r="B469" s="177"/>
      <c r="C469" s="177"/>
      <c r="D469" s="177"/>
      <c r="E469" s="177"/>
      <c r="F469" s="177"/>
      <c r="G469" s="177"/>
      <c r="H469" s="177"/>
      <c r="I469" s="177"/>
      <c r="J469" s="181"/>
      <c r="K469" s="131"/>
      <c r="L469" s="131"/>
      <c r="M469" s="131"/>
      <c r="N469" s="131"/>
      <c r="O469" s="131"/>
      <c r="P469" s="131"/>
      <c r="Q469" s="131"/>
      <c r="R469" s="131"/>
      <c r="S469" s="131"/>
      <c r="T469" s="131"/>
      <c r="U469" s="131"/>
      <c r="V469" s="131"/>
    </row>
    <row r="470">
      <c r="A470" s="177"/>
      <c r="B470" s="177"/>
      <c r="C470" s="177"/>
      <c r="D470" s="177"/>
      <c r="E470" s="177"/>
      <c r="F470" s="177"/>
      <c r="G470" s="177"/>
      <c r="H470" s="177"/>
      <c r="I470" s="177"/>
      <c r="J470" s="181"/>
      <c r="K470" s="131"/>
      <c r="L470" s="131"/>
      <c r="M470" s="131"/>
      <c r="N470" s="131"/>
      <c r="O470" s="131"/>
      <c r="P470" s="131"/>
      <c r="Q470" s="131"/>
      <c r="R470" s="131"/>
      <c r="S470" s="131"/>
      <c r="T470" s="131"/>
      <c r="U470" s="131"/>
      <c r="V470" s="131"/>
    </row>
    <row r="471">
      <c r="A471" s="177"/>
      <c r="B471" s="177"/>
      <c r="C471" s="177"/>
      <c r="D471" s="177"/>
      <c r="E471" s="177"/>
      <c r="F471" s="177"/>
      <c r="G471" s="177"/>
      <c r="H471" s="177"/>
      <c r="I471" s="177"/>
      <c r="J471" s="181"/>
      <c r="K471" s="131"/>
      <c r="L471" s="131"/>
      <c r="M471" s="131"/>
      <c r="N471" s="131"/>
      <c r="O471" s="131"/>
      <c r="P471" s="131"/>
      <c r="Q471" s="131"/>
      <c r="R471" s="131"/>
      <c r="S471" s="131"/>
      <c r="T471" s="131"/>
      <c r="U471" s="131"/>
      <c r="V471" s="131"/>
    </row>
    <row r="472">
      <c r="A472" s="177"/>
      <c r="B472" s="177"/>
      <c r="C472" s="177"/>
      <c r="D472" s="177"/>
      <c r="E472" s="177"/>
      <c r="F472" s="177"/>
      <c r="G472" s="177"/>
      <c r="H472" s="177"/>
      <c r="I472" s="177"/>
      <c r="J472" s="181"/>
      <c r="K472" s="131"/>
      <c r="L472" s="131"/>
      <c r="M472" s="131"/>
      <c r="N472" s="131"/>
      <c r="O472" s="131"/>
      <c r="P472" s="131"/>
      <c r="Q472" s="131"/>
      <c r="R472" s="131"/>
      <c r="S472" s="131"/>
      <c r="T472" s="131"/>
      <c r="U472" s="131"/>
      <c r="V472" s="131"/>
    </row>
    <row r="473">
      <c r="A473" s="177"/>
      <c r="B473" s="177"/>
      <c r="C473" s="177"/>
      <c r="D473" s="177"/>
      <c r="E473" s="177"/>
      <c r="F473" s="177"/>
      <c r="G473" s="177"/>
      <c r="H473" s="177"/>
      <c r="I473" s="177"/>
      <c r="J473" s="181"/>
      <c r="K473" s="131"/>
      <c r="L473" s="131"/>
      <c r="M473" s="131"/>
      <c r="N473" s="131"/>
      <c r="O473" s="131"/>
      <c r="P473" s="131"/>
      <c r="Q473" s="131"/>
      <c r="R473" s="131"/>
      <c r="S473" s="131"/>
      <c r="T473" s="131"/>
      <c r="U473" s="131"/>
      <c r="V473" s="131"/>
    </row>
    <row r="474">
      <c r="A474" s="177"/>
      <c r="B474" s="177"/>
      <c r="C474" s="177"/>
      <c r="D474" s="177"/>
      <c r="E474" s="177"/>
      <c r="F474" s="177"/>
      <c r="G474" s="177"/>
      <c r="H474" s="177"/>
      <c r="I474" s="177"/>
      <c r="J474" s="181"/>
      <c r="K474" s="131"/>
      <c r="L474" s="131"/>
      <c r="M474" s="131"/>
      <c r="N474" s="131"/>
      <c r="O474" s="131"/>
      <c r="P474" s="131"/>
      <c r="Q474" s="131"/>
      <c r="R474" s="131"/>
      <c r="S474" s="131"/>
      <c r="T474" s="131"/>
      <c r="U474" s="131"/>
      <c r="V474" s="131"/>
    </row>
    <row r="475">
      <c r="A475" s="177"/>
      <c r="B475" s="177"/>
      <c r="C475" s="177"/>
      <c r="D475" s="177"/>
      <c r="E475" s="177"/>
      <c r="F475" s="177"/>
      <c r="G475" s="177"/>
      <c r="H475" s="177"/>
      <c r="I475" s="177"/>
      <c r="J475" s="181"/>
      <c r="K475" s="131"/>
      <c r="L475" s="131"/>
      <c r="M475" s="131"/>
      <c r="N475" s="131"/>
      <c r="O475" s="131"/>
      <c r="P475" s="131"/>
      <c r="Q475" s="131"/>
      <c r="R475" s="131"/>
      <c r="S475" s="131"/>
      <c r="T475" s="131"/>
      <c r="U475" s="131"/>
      <c r="V475" s="131"/>
    </row>
    <row r="476">
      <c r="A476" s="177"/>
      <c r="B476" s="177"/>
      <c r="C476" s="177"/>
      <c r="D476" s="177"/>
      <c r="E476" s="177"/>
      <c r="F476" s="177"/>
      <c r="G476" s="177"/>
      <c r="H476" s="177"/>
      <c r="I476" s="177"/>
      <c r="J476" s="181"/>
      <c r="K476" s="131"/>
      <c r="L476" s="131"/>
      <c r="M476" s="131"/>
      <c r="N476" s="131"/>
      <c r="O476" s="131"/>
      <c r="P476" s="131"/>
      <c r="Q476" s="131"/>
      <c r="R476" s="131"/>
      <c r="S476" s="131"/>
      <c r="T476" s="131"/>
      <c r="U476" s="131"/>
      <c r="V476" s="131"/>
    </row>
    <row r="477">
      <c r="A477" s="177"/>
      <c r="B477" s="177"/>
      <c r="C477" s="177"/>
      <c r="D477" s="177"/>
      <c r="E477" s="177"/>
      <c r="F477" s="177"/>
      <c r="G477" s="177"/>
      <c r="H477" s="177"/>
      <c r="I477" s="177"/>
      <c r="J477" s="181"/>
      <c r="K477" s="131"/>
      <c r="L477" s="131"/>
      <c r="M477" s="131"/>
      <c r="N477" s="131"/>
      <c r="O477" s="131"/>
      <c r="P477" s="131"/>
      <c r="Q477" s="131"/>
      <c r="R477" s="131"/>
      <c r="S477" s="131"/>
      <c r="T477" s="131"/>
      <c r="U477" s="131"/>
      <c r="V477" s="131"/>
    </row>
    <row r="478">
      <c r="A478" s="177"/>
      <c r="B478" s="177"/>
      <c r="C478" s="177"/>
      <c r="D478" s="177"/>
      <c r="E478" s="177"/>
      <c r="F478" s="177"/>
      <c r="G478" s="177"/>
      <c r="H478" s="177"/>
      <c r="I478" s="177"/>
      <c r="J478" s="181"/>
      <c r="K478" s="131"/>
      <c r="L478" s="131"/>
      <c r="M478" s="131"/>
      <c r="N478" s="131"/>
      <c r="O478" s="131"/>
      <c r="P478" s="131"/>
      <c r="Q478" s="131"/>
      <c r="R478" s="131"/>
      <c r="S478" s="131"/>
      <c r="T478" s="131"/>
      <c r="U478" s="131"/>
      <c r="V478" s="131"/>
    </row>
    <row r="479">
      <c r="A479" s="177"/>
      <c r="B479" s="177"/>
      <c r="C479" s="177"/>
      <c r="D479" s="177"/>
      <c r="E479" s="177"/>
      <c r="F479" s="177"/>
      <c r="G479" s="177"/>
      <c r="H479" s="177"/>
      <c r="I479" s="177"/>
      <c r="J479" s="181"/>
      <c r="K479" s="131"/>
      <c r="L479" s="131"/>
      <c r="M479" s="131"/>
      <c r="N479" s="131"/>
      <c r="O479" s="131"/>
      <c r="P479" s="131"/>
      <c r="Q479" s="131"/>
      <c r="R479" s="131"/>
      <c r="S479" s="131"/>
      <c r="T479" s="131"/>
      <c r="U479" s="131"/>
      <c r="V479" s="131"/>
    </row>
    <row r="480">
      <c r="A480" s="177"/>
      <c r="B480" s="177"/>
      <c r="C480" s="177"/>
      <c r="D480" s="177"/>
      <c r="E480" s="177"/>
      <c r="F480" s="177"/>
      <c r="G480" s="177"/>
      <c r="H480" s="177"/>
      <c r="I480" s="177"/>
      <c r="J480" s="181"/>
      <c r="K480" s="131"/>
      <c r="L480" s="131"/>
      <c r="M480" s="131"/>
      <c r="N480" s="131"/>
      <c r="O480" s="131"/>
      <c r="P480" s="131"/>
      <c r="Q480" s="131"/>
      <c r="R480" s="131"/>
      <c r="S480" s="131"/>
      <c r="T480" s="131"/>
      <c r="U480" s="131"/>
      <c r="V480" s="131"/>
    </row>
    <row r="481">
      <c r="A481" s="177"/>
      <c r="B481" s="177"/>
      <c r="C481" s="177"/>
      <c r="D481" s="177"/>
      <c r="E481" s="177"/>
      <c r="F481" s="177"/>
      <c r="G481" s="177"/>
      <c r="H481" s="177"/>
      <c r="I481" s="177"/>
      <c r="J481" s="181"/>
      <c r="K481" s="131"/>
      <c r="L481" s="131"/>
      <c r="M481" s="131"/>
      <c r="N481" s="131"/>
      <c r="O481" s="131"/>
      <c r="P481" s="131"/>
      <c r="Q481" s="131"/>
      <c r="R481" s="131"/>
      <c r="S481" s="131"/>
      <c r="T481" s="131"/>
      <c r="U481" s="131"/>
      <c r="V481" s="131"/>
    </row>
    <row r="482">
      <c r="A482" s="177"/>
      <c r="B482" s="177"/>
      <c r="C482" s="177"/>
      <c r="D482" s="177"/>
      <c r="E482" s="177"/>
      <c r="F482" s="177"/>
      <c r="G482" s="177"/>
      <c r="H482" s="177"/>
      <c r="I482" s="177"/>
      <c r="J482" s="181"/>
      <c r="K482" s="131"/>
      <c r="L482" s="131"/>
      <c r="M482" s="131"/>
      <c r="N482" s="131"/>
      <c r="O482" s="131"/>
      <c r="P482" s="131"/>
      <c r="Q482" s="131"/>
      <c r="R482" s="131"/>
      <c r="S482" s="131"/>
      <c r="T482" s="131"/>
      <c r="U482" s="131"/>
      <c r="V482" s="131"/>
    </row>
    <row r="483">
      <c r="A483" s="177"/>
      <c r="B483" s="177"/>
      <c r="C483" s="177"/>
      <c r="D483" s="177"/>
      <c r="E483" s="177"/>
      <c r="F483" s="177"/>
      <c r="G483" s="177"/>
      <c r="H483" s="177"/>
      <c r="I483" s="177"/>
      <c r="J483" s="181"/>
      <c r="K483" s="131"/>
      <c r="L483" s="131"/>
      <c r="M483" s="131"/>
      <c r="N483" s="131"/>
      <c r="O483" s="131"/>
      <c r="P483" s="131"/>
      <c r="Q483" s="131"/>
      <c r="R483" s="131"/>
      <c r="S483" s="131"/>
      <c r="T483" s="131"/>
      <c r="U483" s="131"/>
      <c r="V483" s="131"/>
    </row>
    <row r="484">
      <c r="A484" s="177"/>
      <c r="B484" s="177"/>
      <c r="C484" s="177"/>
      <c r="D484" s="177"/>
      <c r="E484" s="177"/>
      <c r="F484" s="177"/>
      <c r="G484" s="177"/>
      <c r="H484" s="177"/>
      <c r="I484" s="177"/>
      <c r="J484" s="181"/>
      <c r="K484" s="131"/>
      <c r="L484" s="131"/>
      <c r="M484" s="131"/>
      <c r="N484" s="131"/>
      <c r="O484" s="131"/>
      <c r="P484" s="131"/>
      <c r="Q484" s="131"/>
      <c r="R484" s="131"/>
      <c r="S484" s="131"/>
      <c r="T484" s="131"/>
      <c r="U484" s="131"/>
      <c r="V484" s="131"/>
    </row>
    <row r="485">
      <c r="A485" s="177"/>
      <c r="B485" s="177"/>
      <c r="C485" s="177"/>
      <c r="D485" s="177"/>
      <c r="E485" s="177"/>
      <c r="F485" s="177"/>
      <c r="G485" s="177"/>
      <c r="H485" s="177"/>
      <c r="I485" s="177"/>
      <c r="J485" s="181"/>
      <c r="K485" s="131"/>
      <c r="L485" s="131"/>
      <c r="M485" s="131"/>
      <c r="N485" s="131"/>
      <c r="O485" s="131"/>
      <c r="P485" s="131"/>
      <c r="Q485" s="131"/>
      <c r="R485" s="131"/>
      <c r="S485" s="131"/>
      <c r="T485" s="131"/>
      <c r="U485" s="131"/>
      <c r="V485" s="131"/>
    </row>
    <row r="486">
      <c r="A486" s="177"/>
      <c r="B486" s="177"/>
      <c r="C486" s="177"/>
      <c r="D486" s="177"/>
      <c r="E486" s="177"/>
      <c r="F486" s="177"/>
      <c r="G486" s="177"/>
      <c r="H486" s="177"/>
      <c r="I486" s="177"/>
      <c r="J486" s="181"/>
      <c r="K486" s="131"/>
      <c r="L486" s="131"/>
      <c r="M486" s="131"/>
      <c r="N486" s="131"/>
      <c r="O486" s="131"/>
      <c r="P486" s="131"/>
      <c r="Q486" s="131"/>
      <c r="R486" s="131"/>
      <c r="S486" s="131"/>
      <c r="T486" s="131"/>
      <c r="U486" s="131"/>
      <c r="V486" s="131"/>
    </row>
    <row r="487">
      <c r="A487" s="177"/>
      <c r="B487" s="177"/>
      <c r="C487" s="177"/>
      <c r="D487" s="177"/>
      <c r="E487" s="177"/>
      <c r="F487" s="177"/>
      <c r="G487" s="177"/>
      <c r="H487" s="177"/>
      <c r="I487" s="177"/>
      <c r="J487" s="181"/>
      <c r="K487" s="131"/>
      <c r="L487" s="131"/>
      <c r="M487" s="131"/>
      <c r="N487" s="131"/>
      <c r="O487" s="131"/>
      <c r="P487" s="131"/>
      <c r="Q487" s="131"/>
      <c r="R487" s="131"/>
      <c r="S487" s="131"/>
      <c r="T487" s="131"/>
      <c r="U487" s="131"/>
      <c r="V487" s="131"/>
    </row>
    <row r="488">
      <c r="A488" s="177"/>
      <c r="B488" s="177"/>
      <c r="C488" s="177"/>
      <c r="D488" s="177"/>
      <c r="E488" s="177"/>
      <c r="F488" s="177"/>
      <c r="G488" s="177"/>
      <c r="H488" s="177"/>
      <c r="I488" s="177"/>
      <c r="J488" s="181"/>
      <c r="K488" s="131"/>
      <c r="L488" s="131"/>
      <c r="M488" s="131"/>
      <c r="N488" s="131"/>
      <c r="O488" s="131"/>
      <c r="P488" s="131"/>
      <c r="Q488" s="131"/>
      <c r="R488" s="131"/>
      <c r="S488" s="131"/>
      <c r="T488" s="131"/>
      <c r="U488" s="131"/>
      <c r="V488" s="131"/>
    </row>
    <row r="489">
      <c r="A489" s="177"/>
      <c r="B489" s="177"/>
      <c r="C489" s="177"/>
      <c r="D489" s="177"/>
      <c r="E489" s="177"/>
      <c r="F489" s="177"/>
      <c r="G489" s="177"/>
      <c r="H489" s="177"/>
      <c r="I489" s="177"/>
      <c r="J489" s="181"/>
      <c r="K489" s="131"/>
      <c r="L489" s="131"/>
      <c r="M489" s="131"/>
      <c r="N489" s="131"/>
      <c r="O489" s="131"/>
      <c r="P489" s="131"/>
      <c r="Q489" s="131"/>
      <c r="R489" s="131"/>
      <c r="S489" s="131"/>
      <c r="T489" s="131"/>
      <c r="U489" s="131"/>
      <c r="V489" s="131"/>
    </row>
    <row r="490">
      <c r="A490" s="177"/>
      <c r="B490" s="177"/>
      <c r="C490" s="177"/>
      <c r="D490" s="177"/>
      <c r="E490" s="177"/>
      <c r="F490" s="177"/>
      <c r="G490" s="177"/>
      <c r="H490" s="177"/>
      <c r="I490" s="177"/>
      <c r="J490" s="181"/>
      <c r="K490" s="131"/>
      <c r="L490" s="131"/>
      <c r="M490" s="131"/>
      <c r="N490" s="131"/>
      <c r="O490" s="131"/>
      <c r="P490" s="131"/>
      <c r="Q490" s="131"/>
      <c r="R490" s="131"/>
      <c r="S490" s="131"/>
      <c r="T490" s="131"/>
      <c r="U490" s="131"/>
      <c r="V490" s="131"/>
    </row>
    <row r="491">
      <c r="A491" s="177"/>
      <c r="B491" s="177"/>
      <c r="C491" s="177"/>
      <c r="D491" s="177"/>
      <c r="E491" s="177"/>
      <c r="F491" s="177"/>
      <c r="G491" s="177"/>
      <c r="H491" s="177"/>
      <c r="I491" s="177"/>
      <c r="J491" s="181"/>
      <c r="K491" s="131"/>
      <c r="L491" s="131"/>
      <c r="M491" s="131"/>
      <c r="N491" s="131"/>
      <c r="O491" s="131"/>
      <c r="P491" s="131"/>
      <c r="Q491" s="131"/>
      <c r="R491" s="131"/>
      <c r="S491" s="131"/>
      <c r="T491" s="131"/>
      <c r="U491" s="131"/>
      <c r="V491" s="131"/>
    </row>
    <row r="492">
      <c r="A492" s="177"/>
      <c r="B492" s="177"/>
      <c r="C492" s="177"/>
      <c r="D492" s="177"/>
      <c r="E492" s="177"/>
      <c r="F492" s="177"/>
      <c r="G492" s="177"/>
      <c r="H492" s="177"/>
      <c r="I492" s="177"/>
      <c r="J492" s="181"/>
      <c r="K492" s="131"/>
      <c r="L492" s="131"/>
      <c r="M492" s="131"/>
      <c r="N492" s="131"/>
      <c r="O492" s="131"/>
      <c r="P492" s="131"/>
      <c r="Q492" s="131"/>
      <c r="R492" s="131"/>
      <c r="S492" s="131"/>
      <c r="T492" s="131"/>
      <c r="U492" s="131"/>
      <c r="V492" s="131"/>
    </row>
    <row r="493">
      <c r="A493" s="177"/>
      <c r="B493" s="177"/>
      <c r="C493" s="177"/>
      <c r="D493" s="177"/>
      <c r="E493" s="177"/>
      <c r="F493" s="177"/>
      <c r="G493" s="177"/>
      <c r="H493" s="177"/>
      <c r="I493" s="177"/>
      <c r="J493" s="181"/>
      <c r="K493" s="131"/>
      <c r="L493" s="131"/>
      <c r="M493" s="131"/>
      <c r="N493" s="131"/>
      <c r="O493" s="131"/>
      <c r="P493" s="131"/>
      <c r="Q493" s="131"/>
      <c r="R493" s="131"/>
      <c r="S493" s="131"/>
      <c r="T493" s="131"/>
      <c r="U493" s="131"/>
      <c r="V493" s="131"/>
    </row>
    <row r="494">
      <c r="A494" s="177"/>
      <c r="B494" s="177"/>
      <c r="C494" s="177"/>
      <c r="D494" s="177"/>
      <c r="E494" s="177"/>
      <c r="F494" s="177"/>
      <c r="G494" s="177"/>
      <c r="H494" s="177"/>
      <c r="I494" s="177"/>
      <c r="J494" s="181"/>
      <c r="K494" s="131"/>
      <c r="L494" s="131"/>
      <c r="M494" s="131"/>
      <c r="N494" s="131"/>
      <c r="O494" s="131"/>
      <c r="P494" s="131"/>
      <c r="Q494" s="131"/>
      <c r="R494" s="131"/>
      <c r="S494" s="131"/>
      <c r="T494" s="131"/>
      <c r="U494" s="131"/>
      <c r="V494" s="131"/>
    </row>
    <row r="495">
      <c r="A495" s="177"/>
      <c r="B495" s="177"/>
      <c r="C495" s="177"/>
      <c r="D495" s="177"/>
      <c r="E495" s="177"/>
      <c r="F495" s="177"/>
      <c r="G495" s="177"/>
      <c r="H495" s="177"/>
      <c r="I495" s="177"/>
      <c r="J495" s="181"/>
      <c r="K495" s="131"/>
      <c r="L495" s="131"/>
      <c r="M495" s="131"/>
      <c r="N495" s="131"/>
      <c r="O495" s="131"/>
      <c r="P495" s="131"/>
      <c r="Q495" s="131"/>
      <c r="R495" s="131"/>
      <c r="S495" s="131"/>
      <c r="T495" s="131"/>
      <c r="U495" s="131"/>
      <c r="V495" s="131"/>
    </row>
    <row r="496">
      <c r="A496" s="177"/>
      <c r="B496" s="177"/>
      <c r="C496" s="177"/>
      <c r="D496" s="177"/>
      <c r="E496" s="177"/>
      <c r="F496" s="177"/>
      <c r="G496" s="177"/>
      <c r="H496" s="177"/>
      <c r="I496" s="177"/>
      <c r="J496" s="181"/>
      <c r="K496" s="131"/>
      <c r="L496" s="131"/>
      <c r="M496" s="131"/>
      <c r="N496" s="131"/>
      <c r="O496" s="131"/>
      <c r="P496" s="131"/>
      <c r="Q496" s="131"/>
      <c r="R496" s="131"/>
      <c r="S496" s="131"/>
      <c r="T496" s="131"/>
      <c r="U496" s="131"/>
      <c r="V496" s="131"/>
    </row>
    <row r="497">
      <c r="A497" s="177"/>
      <c r="B497" s="177"/>
      <c r="C497" s="177"/>
      <c r="D497" s="177"/>
      <c r="E497" s="177"/>
      <c r="F497" s="177"/>
      <c r="G497" s="177"/>
      <c r="H497" s="177"/>
      <c r="I497" s="177"/>
      <c r="J497" s="181"/>
      <c r="K497" s="131"/>
      <c r="L497" s="131"/>
      <c r="M497" s="131"/>
      <c r="N497" s="131"/>
      <c r="O497" s="131"/>
      <c r="P497" s="131"/>
      <c r="Q497" s="131"/>
      <c r="R497" s="131"/>
      <c r="S497" s="131"/>
      <c r="T497" s="131"/>
      <c r="U497" s="131"/>
      <c r="V497" s="131"/>
    </row>
    <row r="498">
      <c r="A498" s="177"/>
      <c r="B498" s="177"/>
      <c r="C498" s="177"/>
      <c r="D498" s="177"/>
      <c r="E498" s="177"/>
      <c r="F498" s="177"/>
      <c r="G498" s="177"/>
      <c r="H498" s="177"/>
      <c r="I498" s="177"/>
      <c r="J498" s="181"/>
      <c r="K498" s="131"/>
      <c r="L498" s="131"/>
      <c r="M498" s="131"/>
      <c r="N498" s="131"/>
      <c r="O498" s="131"/>
      <c r="P498" s="131"/>
      <c r="Q498" s="131"/>
      <c r="R498" s="131"/>
      <c r="S498" s="131"/>
      <c r="T498" s="131"/>
      <c r="U498" s="131"/>
      <c r="V498" s="131"/>
    </row>
    <row r="499">
      <c r="A499" s="177"/>
      <c r="B499" s="177"/>
      <c r="C499" s="177"/>
      <c r="D499" s="177"/>
      <c r="E499" s="177"/>
      <c r="F499" s="177"/>
      <c r="G499" s="177"/>
      <c r="H499" s="177"/>
      <c r="I499" s="177"/>
      <c r="J499" s="181"/>
      <c r="K499" s="131"/>
      <c r="L499" s="131"/>
      <c r="M499" s="131"/>
      <c r="N499" s="131"/>
      <c r="O499" s="131"/>
      <c r="P499" s="131"/>
      <c r="Q499" s="131"/>
      <c r="R499" s="131"/>
      <c r="S499" s="131"/>
      <c r="T499" s="131"/>
      <c r="U499" s="131"/>
      <c r="V499" s="131"/>
    </row>
    <row r="500">
      <c r="A500" s="177"/>
      <c r="B500" s="177"/>
      <c r="C500" s="177"/>
      <c r="D500" s="177"/>
      <c r="E500" s="177"/>
      <c r="F500" s="177"/>
      <c r="G500" s="177"/>
      <c r="H500" s="177"/>
      <c r="I500" s="177"/>
      <c r="J500" s="181"/>
      <c r="K500" s="131"/>
      <c r="L500" s="131"/>
      <c r="M500" s="131"/>
      <c r="N500" s="131"/>
      <c r="O500" s="131"/>
      <c r="P500" s="131"/>
      <c r="Q500" s="131"/>
      <c r="R500" s="131"/>
      <c r="S500" s="131"/>
      <c r="T500" s="131"/>
      <c r="U500" s="131"/>
      <c r="V500" s="131"/>
    </row>
    <row r="501">
      <c r="A501" s="177"/>
      <c r="B501" s="177"/>
      <c r="C501" s="177"/>
      <c r="D501" s="177"/>
      <c r="E501" s="177"/>
      <c r="F501" s="177"/>
      <c r="G501" s="177"/>
      <c r="H501" s="177"/>
      <c r="I501" s="177"/>
      <c r="J501" s="181"/>
      <c r="K501" s="131"/>
      <c r="L501" s="131"/>
      <c r="M501" s="131"/>
      <c r="N501" s="131"/>
      <c r="O501" s="131"/>
      <c r="P501" s="131"/>
      <c r="Q501" s="131"/>
      <c r="R501" s="131"/>
      <c r="S501" s="131"/>
      <c r="T501" s="131"/>
      <c r="U501" s="131"/>
      <c r="V501" s="131"/>
    </row>
    <row r="502">
      <c r="A502" s="177"/>
      <c r="B502" s="177"/>
      <c r="C502" s="177"/>
      <c r="D502" s="177"/>
      <c r="E502" s="177"/>
      <c r="F502" s="177"/>
      <c r="G502" s="177"/>
      <c r="H502" s="177"/>
      <c r="I502" s="177"/>
      <c r="J502" s="181"/>
      <c r="K502" s="131"/>
      <c r="L502" s="131"/>
      <c r="M502" s="131"/>
      <c r="N502" s="131"/>
      <c r="O502" s="131"/>
      <c r="P502" s="131"/>
      <c r="Q502" s="131"/>
      <c r="R502" s="131"/>
      <c r="S502" s="131"/>
      <c r="T502" s="131"/>
      <c r="U502" s="131"/>
      <c r="V502" s="131"/>
    </row>
    <row r="503">
      <c r="A503" s="177"/>
      <c r="B503" s="177"/>
      <c r="C503" s="177"/>
      <c r="D503" s="177"/>
      <c r="E503" s="177"/>
      <c r="F503" s="177"/>
      <c r="G503" s="177"/>
      <c r="H503" s="177"/>
      <c r="I503" s="177"/>
      <c r="J503" s="181"/>
      <c r="K503" s="131"/>
      <c r="L503" s="131"/>
      <c r="M503" s="131"/>
      <c r="N503" s="131"/>
      <c r="O503" s="131"/>
      <c r="P503" s="131"/>
      <c r="Q503" s="131"/>
      <c r="R503" s="131"/>
      <c r="S503" s="131"/>
      <c r="T503" s="131"/>
      <c r="U503" s="131"/>
      <c r="V503" s="131"/>
    </row>
    <row r="504">
      <c r="A504" s="177"/>
      <c r="B504" s="177"/>
      <c r="C504" s="177"/>
      <c r="D504" s="177"/>
      <c r="E504" s="177"/>
      <c r="F504" s="177"/>
      <c r="G504" s="177"/>
      <c r="H504" s="177"/>
      <c r="I504" s="177"/>
      <c r="J504" s="181"/>
      <c r="K504" s="131"/>
      <c r="L504" s="131"/>
      <c r="M504" s="131"/>
      <c r="N504" s="131"/>
      <c r="O504" s="131"/>
      <c r="P504" s="131"/>
      <c r="Q504" s="131"/>
      <c r="R504" s="131"/>
      <c r="S504" s="131"/>
      <c r="T504" s="131"/>
      <c r="U504" s="131"/>
      <c r="V504" s="131"/>
    </row>
    <row r="505">
      <c r="A505" s="177"/>
      <c r="B505" s="177"/>
      <c r="C505" s="177"/>
      <c r="D505" s="177"/>
      <c r="E505" s="177"/>
      <c r="F505" s="177"/>
      <c r="G505" s="177"/>
      <c r="H505" s="177"/>
      <c r="I505" s="177"/>
      <c r="J505" s="181"/>
      <c r="K505" s="131"/>
      <c r="L505" s="131"/>
      <c r="M505" s="131"/>
      <c r="N505" s="131"/>
      <c r="O505" s="131"/>
      <c r="P505" s="131"/>
      <c r="Q505" s="131"/>
      <c r="R505" s="131"/>
      <c r="S505" s="131"/>
      <c r="T505" s="131"/>
      <c r="U505" s="131"/>
      <c r="V505" s="131"/>
    </row>
    <row r="506">
      <c r="A506" s="177"/>
      <c r="B506" s="177"/>
      <c r="C506" s="177"/>
      <c r="D506" s="177"/>
      <c r="E506" s="177"/>
      <c r="F506" s="177"/>
      <c r="G506" s="177"/>
      <c r="H506" s="177"/>
      <c r="I506" s="177"/>
      <c r="J506" s="181"/>
      <c r="K506" s="131"/>
      <c r="L506" s="131"/>
      <c r="M506" s="131"/>
      <c r="N506" s="131"/>
      <c r="O506" s="131"/>
      <c r="P506" s="131"/>
      <c r="Q506" s="131"/>
      <c r="R506" s="131"/>
      <c r="S506" s="131"/>
      <c r="T506" s="131"/>
      <c r="U506" s="131"/>
      <c r="V506" s="131"/>
    </row>
    <row r="507">
      <c r="A507" s="177"/>
      <c r="B507" s="177"/>
      <c r="C507" s="177"/>
      <c r="D507" s="177"/>
      <c r="E507" s="177"/>
      <c r="F507" s="177"/>
      <c r="G507" s="177"/>
      <c r="H507" s="177"/>
      <c r="I507" s="177"/>
      <c r="J507" s="181"/>
      <c r="K507" s="131"/>
      <c r="L507" s="131"/>
      <c r="M507" s="131"/>
      <c r="N507" s="131"/>
      <c r="O507" s="131"/>
      <c r="P507" s="131"/>
      <c r="Q507" s="131"/>
      <c r="R507" s="131"/>
      <c r="S507" s="131"/>
      <c r="T507" s="131"/>
      <c r="U507" s="131"/>
      <c r="V507" s="131"/>
    </row>
    <row r="508">
      <c r="A508" s="177"/>
      <c r="B508" s="177"/>
      <c r="C508" s="177"/>
      <c r="D508" s="177"/>
      <c r="E508" s="177"/>
      <c r="F508" s="177"/>
      <c r="G508" s="177"/>
      <c r="H508" s="177"/>
      <c r="I508" s="177"/>
      <c r="J508" s="181"/>
      <c r="K508" s="131"/>
      <c r="L508" s="131"/>
      <c r="M508" s="131"/>
      <c r="N508" s="131"/>
      <c r="O508" s="131"/>
      <c r="P508" s="131"/>
      <c r="Q508" s="131"/>
      <c r="R508" s="131"/>
      <c r="S508" s="131"/>
      <c r="T508" s="131"/>
      <c r="U508" s="131"/>
      <c r="V508" s="131"/>
    </row>
    <row r="509">
      <c r="A509" s="177"/>
      <c r="B509" s="177"/>
      <c r="C509" s="177"/>
      <c r="D509" s="177"/>
      <c r="E509" s="177"/>
      <c r="F509" s="177"/>
      <c r="G509" s="177"/>
      <c r="H509" s="177"/>
      <c r="I509" s="177"/>
      <c r="J509" s="181"/>
      <c r="K509" s="131"/>
      <c r="L509" s="131"/>
      <c r="M509" s="131"/>
      <c r="N509" s="131"/>
      <c r="O509" s="131"/>
      <c r="P509" s="131"/>
      <c r="Q509" s="131"/>
      <c r="R509" s="131"/>
      <c r="S509" s="131"/>
      <c r="T509" s="131"/>
      <c r="U509" s="131"/>
      <c r="V509" s="131"/>
    </row>
    <row r="510">
      <c r="A510" s="177"/>
      <c r="B510" s="177"/>
      <c r="C510" s="177"/>
      <c r="D510" s="177"/>
      <c r="E510" s="177"/>
      <c r="F510" s="177"/>
      <c r="G510" s="177"/>
      <c r="H510" s="177"/>
      <c r="I510" s="177"/>
      <c r="J510" s="181"/>
      <c r="K510" s="131"/>
      <c r="L510" s="131"/>
      <c r="M510" s="131"/>
      <c r="N510" s="131"/>
      <c r="O510" s="131"/>
      <c r="P510" s="131"/>
      <c r="Q510" s="131"/>
      <c r="R510" s="131"/>
      <c r="S510" s="131"/>
      <c r="T510" s="131"/>
      <c r="U510" s="131"/>
      <c r="V510" s="131"/>
    </row>
    <row r="511">
      <c r="A511" s="177"/>
      <c r="B511" s="177"/>
      <c r="C511" s="177"/>
      <c r="D511" s="177"/>
      <c r="E511" s="177"/>
      <c r="F511" s="177"/>
      <c r="G511" s="177"/>
      <c r="H511" s="177"/>
      <c r="I511" s="177"/>
      <c r="J511" s="181"/>
      <c r="K511" s="131"/>
      <c r="L511" s="131"/>
      <c r="M511" s="131"/>
      <c r="N511" s="131"/>
      <c r="O511" s="131"/>
      <c r="P511" s="131"/>
      <c r="Q511" s="131"/>
      <c r="R511" s="131"/>
      <c r="S511" s="131"/>
      <c r="T511" s="131"/>
      <c r="U511" s="131"/>
      <c r="V511" s="131"/>
    </row>
    <row r="512">
      <c r="A512" s="177"/>
      <c r="B512" s="177"/>
      <c r="C512" s="177"/>
      <c r="D512" s="177"/>
      <c r="E512" s="177"/>
      <c r="F512" s="177"/>
      <c r="G512" s="177"/>
      <c r="H512" s="177"/>
      <c r="I512" s="177"/>
      <c r="J512" s="181"/>
      <c r="K512" s="131"/>
      <c r="L512" s="131"/>
      <c r="M512" s="131"/>
      <c r="N512" s="131"/>
      <c r="O512" s="131"/>
      <c r="P512" s="131"/>
      <c r="Q512" s="131"/>
      <c r="R512" s="131"/>
      <c r="S512" s="131"/>
      <c r="T512" s="131"/>
      <c r="U512" s="131"/>
      <c r="V512" s="131"/>
    </row>
    <row r="513">
      <c r="A513" s="177"/>
      <c r="B513" s="177"/>
      <c r="C513" s="177"/>
      <c r="D513" s="177"/>
      <c r="E513" s="177"/>
      <c r="F513" s="177"/>
      <c r="G513" s="177"/>
      <c r="H513" s="177"/>
      <c r="I513" s="177"/>
      <c r="J513" s="181"/>
      <c r="K513" s="131"/>
      <c r="L513" s="131"/>
      <c r="M513" s="131"/>
      <c r="N513" s="131"/>
      <c r="O513" s="131"/>
      <c r="P513" s="131"/>
      <c r="Q513" s="131"/>
      <c r="R513" s="131"/>
      <c r="S513" s="131"/>
      <c r="T513" s="131"/>
      <c r="U513" s="131"/>
      <c r="V513" s="131"/>
    </row>
    <row r="514">
      <c r="A514" s="177"/>
      <c r="B514" s="177"/>
      <c r="C514" s="177"/>
      <c r="D514" s="177"/>
      <c r="E514" s="177"/>
      <c r="F514" s="177"/>
      <c r="G514" s="177"/>
      <c r="H514" s="177"/>
      <c r="I514" s="177"/>
      <c r="J514" s="181"/>
      <c r="K514" s="131"/>
      <c r="L514" s="131"/>
      <c r="M514" s="131"/>
      <c r="N514" s="131"/>
      <c r="O514" s="131"/>
      <c r="P514" s="131"/>
      <c r="Q514" s="131"/>
      <c r="R514" s="131"/>
      <c r="S514" s="131"/>
      <c r="T514" s="131"/>
      <c r="U514" s="131"/>
      <c r="V514" s="131"/>
    </row>
    <row r="515">
      <c r="A515" s="177"/>
      <c r="B515" s="177"/>
      <c r="C515" s="177"/>
      <c r="D515" s="177"/>
      <c r="E515" s="177"/>
      <c r="F515" s="177"/>
      <c r="G515" s="177"/>
      <c r="H515" s="177"/>
      <c r="I515" s="177"/>
      <c r="J515" s="181"/>
      <c r="K515" s="131"/>
      <c r="L515" s="131"/>
      <c r="M515" s="131"/>
      <c r="N515" s="131"/>
      <c r="O515" s="131"/>
      <c r="P515" s="131"/>
      <c r="Q515" s="131"/>
      <c r="R515" s="131"/>
      <c r="S515" s="131"/>
      <c r="T515" s="131"/>
      <c r="U515" s="131"/>
      <c r="V515" s="131"/>
    </row>
    <row r="516">
      <c r="A516" s="177"/>
      <c r="B516" s="177"/>
      <c r="C516" s="177"/>
      <c r="D516" s="177"/>
      <c r="E516" s="177"/>
      <c r="F516" s="177"/>
      <c r="G516" s="177"/>
      <c r="H516" s="177"/>
      <c r="I516" s="177"/>
      <c r="J516" s="181"/>
      <c r="K516" s="131"/>
      <c r="L516" s="131"/>
      <c r="M516" s="131"/>
      <c r="N516" s="131"/>
      <c r="O516" s="131"/>
      <c r="P516" s="131"/>
      <c r="Q516" s="131"/>
      <c r="R516" s="131"/>
      <c r="S516" s="131"/>
      <c r="T516" s="131"/>
      <c r="U516" s="131"/>
      <c r="V516" s="131"/>
    </row>
    <row r="517">
      <c r="A517" s="177"/>
      <c r="B517" s="177"/>
      <c r="C517" s="177"/>
      <c r="D517" s="177"/>
      <c r="E517" s="177"/>
      <c r="F517" s="177"/>
      <c r="G517" s="177"/>
      <c r="H517" s="177"/>
      <c r="I517" s="177"/>
      <c r="J517" s="181"/>
      <c r="K517" s="131"/>
      <c r="L517" s="131"/>
      <c r="M517" s="131"/>
      <c r="N517" s="131"/>
      <c r="O517" s="131"/>
      <c r="P517" s="131"/>
      <c r="Q517" s="131"/>
      <c r="R517" s="131"/>
      <c r="S517" s="131"/>
      <c r="T517" s="131"/>
      <c r="U517" s="131"/>
      <c r="V517" s="131"/>
    </row>
    <row r="518">
      <c r="A518" s="177"/>
      <c r="B518" s="177"/>
      <c r="C518" s="177"/>
      <c r="D518" s="177"/>
      <c r="E518" s="177"/>
      <c r="F518" s="177"/>
      <c r="G518" s="177"/>
      <c r="H518" s="177"/>
      <c r="I518" s="177"/>
      <c r="J518" s="181"/>
      <c r="K518" s="131"/>
      <c r="L518" s="131"/>
      <c r="M518" s="131"/>
      <c r="N518" s="131"/>
      <c r="O518" s="131"/>
      <c r="P518" s="131"/>
      <c r="Q518" s="131"/>
      <c r="R518" s="131"/>
      <c r="S518" s="131"/>
      <c r="T518" s="131"/>
      <c r="U518" s="131"/>
      <c r="V518" s="131"/>
    </row>
    <row r="519">
      <c r="A519" s="177"/>
      <c r="B519" s="177"/>
      <c r="C519" s="177"/>
      <c r="D519" s="177"/>
      <c r="E519" s="177"/>
      <c r="F519" s="177"/>
      <c r="G519" s="177"/>
      <c r="H519" s="177"/>
      <c r="I519" s="177"/>
      <c r="J519" s="181"/>
      <c r="K519" s="131"/>
      <c r="L519" s="131"/>
      <c r="M519" s="131"/>
      <c r="N519" s="131"/>
      <c r="O519" s="131"/>
      <c r="P519" s="131"/>
      <c r="Q519" s="131"/>
      <c r="R519" s="131"/>
      <c r="S519" s="131"/>
      <c r="T519" s="131"/>
      <c r="U519" s="131"/>
      <c r="V519" s="131"/>
    </row>
    <row r="520">
      <c r="A520" s="177"/>
      <c r="B520" s="177"/>
      <c r="C520" s="177"/>
      <c r="D520" s="177"/>
      <c r="E520" s="177"/>
      <c r="F520" s="177"/>
      <c r="G520" s="177"/>
      <c r="H520" s="177"/>
      <c r="I520" s="177"/>
      <c r="J520" s="181"/>
      <c r="K520" s="131"/>
      <c r="L520" s="131"/>
      <c r="M520" s="131"/>
      <c r="N520" s="131"/>
      <c r="O520" s="131"/>
      <c r="P520" s="131"/>
      <c r="Q520" s="131"/>
      <c r="R520" s="131"/>
      <c r="S520" s="131"/>
      <c r="T520" s="131"/>
      <c r="U520" s="131"/>
      <c r="V520" s="131"/>
    </row>
    <row r="521">
      <c r="A521" s="177"/>
      <c r="B521" s="177"/>
      <c r="C521" s="177"/>
      <c r="D521" s="177"/>
      <c r="E521" s="177"/>
      <c r="F521" s="177"/>
      <c r="G521" s="177"/>
      <c r="H521" s="177"/>
      <c r="I521" s="177"/>
      <c r="J521" s="181"/>
      <c r="K521" s="131"/>
      <c r="L521" s="131"/>
      <c r="M521" s="131"/>
      <c r="N521" s="131"/>
      <c r="O521" s="131"/>
      <c r="P521" s="131"/>
      <c r="Q521" s="131"/>
      <c r="R521" s="131"/>
      <c r="S521" s="131"/>
      <c r="T521" s="131"/>
      <c r="U521" s="131"/>
      <c r="V521" s="131"/>
    </row>
    <row r="522">
      <c r="A522" s="177"/>
      <c r="B522" s="177"/>
      <c r="C522" s="177"/>
      <c r="D522" s="177"/>
      <c r="E522" s="177"/>
      <c r="F522" s="177"/>
      <c r="G522" s="177"/>
      <c r="H522" s="177"/>
      <c r="I522" s="177"/>
      <c r="J522" s="181"/>
      <c r="K522" s="131"/>
      <c r="L522" s="131"/>
      <c r="M522" s="131"/>
      <c r="N522" s="131"/>
      <c r="O522" s="131"/>
      <c r="P522" s="131"/>
      <c r="Q522" s="131"/>
      <c r="R522" s="131"/>
      <c r="S522" s="131"/>
      <c r="T522" s="131"/>
      <c r="U522" s="131"/>
      <c r="V522" s="131"/>
    </row>
    <row r="523">
      <c r="A523" s="177"/>
      <c r="B523" s="177"/>
      <c r="C523" s="177"/>
      <c r="D523" s="177"/>
      <c r="E523" s="177"/>
      <c r="F523" s="177"/>
      <c r="G523" s="177"/>
      <c r="H523" s="177"/>
      <c r="I523" s="177"/>
      <c r="J523" s="181"/>
      <c r="K523" s="131"/>
      <c r="L523" s="131"/>
      <c r="M523" s="131"/>
      <c r="N523" s="131"/>
      <c r="O523" s="131"/>
      <c r="P523" s="131"/>
      <c r="Q523" s="131"/>
      <c r="R523" s="131"/>
      <c r="S523" s="131"/>
      <c r="T523" s="131"/>
      <c r="U523" s="131"/>
      <c r="V523" s="131"/>
    </row>
    <row r="524">
      <c r="A524" s="177"/>
      <c r="B524" s="177"/>
      <c r="C524" s="177"/>
      <c r="D524" s="177"/>
      <c r="E524" s="177"/>
      <c r="F524" s="177"/>
      <c r="G524" s="177"/>
      <c r="H524" s="177"/>
      <c r="I524" s="177"/>
      <c r="J524" s="181"/>
      <c r="K524" s="131"/>
      <c r="L524" s="131"/>
      <c r="M524" s="131"/>
      <c r="N524" s="131"/>
      <c r="O524" s="131"/>
      <c r="P524" s="131"/>
      <c r="Q524" s="131"/>
      <c r="R524" s="131"/>
      <c r="S524" s="131"/>
      <c r="T524" s="131"/>
      <c r="U524" s="131"/>
      <c r="V524" s="131"/>
    </row>
    <row r="525">
      <c r="A525" s="177"/>
      <c r="B525" s="177"/>
      <c r="C525" s="177"/>
      <c r="D525" s="177"/>
      <c r="E525" s="177"/>
      <c r="F525" s="177"/>
      <c r="G525" s="177"/>
      <c r="H525" s="177"/>
      <c r="I525" s="177"/>
      <c r="J525" s="181"/>
      <c r="K525" s="131"/>
      <c r="L525" s="131"/>
      <c r="M525" s="131"/>
      <c r="N525" s="131"/>
      <c r="O525" s="131"/>
      <c r="P525" s="131"/>
      <c r="Q525" s="131"/>
      <c r="R525" s="131"/>
      <c r="S525" s="131"/>
      <c r="T525" s="131"/>
      <c r="U525" s="131"/>
      <c r="V525" s="131"/>
    </row>
    <row r="526">
      <c r="A526" s="177"/>
      <c r="B526" s="177"/>
      <c r="C526" s="177"/>
      <c r="D526" s="177"/>
      <c r="E526" s="177"/>
      <c r="F526" s="177"/>
      <c r="G526" s="177"/>
      <c r="H526" s="177"/>
      <c r="I526" s="177"/>
      <c r="J526" s="181"/>
      <c r="K526" s="131"/>
      <c r="L526" s="131"/>
      <c r="M526" s="131"/>
      <c r="N526" s="131"/>
      <c r="O526" s="131"/>
      <c r="P526" s="131"/>
      <c r="Q526" s="131"/>
      <c r="R526" s="131"/>
      <c r="S526" s="131"/>
      <c r="T526" s="131"/>
      <c r="U526" s="131"/>
      <c r="V526" s="131"/>
    </row>
    <row r="527">
      <c r="A527" s="177"/>
      <c r="B527" s="177"/>
      <c r="C527" s="177"/>
      <c r="D527" s="177"/>
      <c r="E527" s="177"/>
      <c r="F527" s="177"/>
      <c r="G527" s="177"/>
      <c r="H527" s="177"/>
      <c r="I527" s="177"/>
      <c r="J527" s="181"/>
      <c r="K527" s="131"/>
      <c r="L527" s="131"/>
      <c r="M527" s="131"/>
      <c r="N527" s="131"/>
      <c r="O527" s="131"/>
      <c r="P527" s="131"/>
      <c r="Q527" s="131"/>
      <c r="R527" s="131"/>
      <c r="S527" s="131"/>
      <c r="T527" s="131"/>
      <c r="U527" s="131"/>
      <c r="V527" s="131"/>
    </row>
    <row r="528">
      <c r="A528" s="177"/>
      <c r="B528" s="177"/>
      <c r="C528" s="177"/>
      <c r="D528" s="177"/>
      <c r="E528" s="177"/>
      <c r="F528" s="177"/>
      <c r="G528" s="177"/>
      <c r="H528" s="177"/>
      <c r="I528" s="177"/>
      <c r="J528" s="181"/>
      <c r="K528" s="131"/>
      <c r="L528" s="131"/>
      <c r="M528" s="131"/>
      <c r="N528" s="131"/>
      <c r="O528" s="131"/>
      <c r="P528" s="131"/>
      <c r="Q528" s="131"/>
      <c r="R528" s="131"/>
      <c r="S528" s="131"/>
      <c r="T528" s="131"/>
      <c r="U528" s="131"/>
      <c r="V528" s="131"/>
    </row>
    <row r="529">
      <c r="A529" s="177"/>
      <c r="B529" s="177"/>
      <c r="C529" s="177"/>
      <c r="D529" s="177"/>
      <c r="E529" s="177"/>
      <c r="F529" s="177"/>
      <c r="G529" s="177"/>
      <c r="H529" s="177"/>
      <c r="I529" s="177"/>
      <c r="J529" s="181"/>
      <c r="K529" s="131"/>
      <c r="L529" s="131"/>
      <c r="M529" s="131"/>
      <c r="N529" s="131"/>
      <c r="O529" s="131"/>
      <c r="P529" s="131"/>
      <c r="Q529" s="131"/>
      <c r="R529" s="131"/>
      <c r="S529" s="131"/>
      <c r="T529" s="131"/>
      <c r="U529" s="131"/>
      <c r="V529" s="131"/>
    </row>
    <row r="530">
      <c r="A530" s="177"/>
      <c r="B530" s="177"/>
      <c r="C530" s="177"/>
      <c r="D530" s="177"/>
      <c r="E530" s="177"/>
      <c r="F530" s="177"/>
      <c r="G530" s="177"/>
      <c r="H530" s="177"/>
      <c r="I530" s="177"/>
      <c r="J530" s="181"/>
      <c r="K530" s="131"/>
      <c r="L530" s="131"/>
      <c r="M530" s="131"/>
      <c r="N530" s="131"/>
      <c r="O530" s="131"/>
      <c r="P530" s="131"/>
      <c r="Q530" s="131"/>
      <c r="R530" s="131"/>
      <c r="S530" s="131"/>
      <c r="T530" s="131"/>
      <c r="U530" s="131"/>
      <c r="V530" s="131"/>
    </row>
    <row r="531">
      <c r="A531" s="177"/>
      <c r="B531" s="177"/>
      <c r="C531" s="177"/>
      <c r="D531" s="177"/>
      <c r="E531" s="177"/>
      <c r="F531" s="177"/>
      <c r="G531" s="177"/>
      <c r="H531" s="177"/>
      <c r="I531" s="177"/>
      <c r="J531" s="181"/>
      <c r="K531" s="131"/>
      <c r="L531" s="131"/>
      <c r="M531" s="131"/>
      <c r="N531" s="131"/>
      <c r="O531" s="131"/>
      <c r="P531" s="131"/>
      <c r="Q531" s="131"/>
      <c r="R531" s="131"/>
      <c r="S531" s="131"/>
      <c r="T531" s="131"/>
      <c r="U531" s="131"/>
      <c r="V531" s="131"/>
    </row>
    <row r="532">
      <c r="A532" s="177"/>
      <c r="B532" s="177"/>
      <c r="C532" s="177"/>
      <c r="D532" s="177"/>
      <c r="E532" s="177"/>
      <c r="F532" s="177"/>
      <c r="G532" s="177"/>
      <c r="H532" s="177"/>
      <c r="I532" s="177"/>
      <c r="J532" s="181"/>
      <c r="K532" s="131"/>
      <c r="L532" s="131"/>
      <c r="M532" s="131"/>
      <c r="N532" s="131"/>
      <c r="O532" s="131"/>
      <c r="P532" s="131"/>
      <c r="Q532" s="131"/>
      <c r="R532" s="131"/>
      <c r="S532" s="131"/>
      <c r="T532" s="131"/>
      <c r="U532" s="131"/>
      <c r="V532" s="131"/>
    </row>
    <row r="533">
      <c r="A533" s="177"/>
      <c r="B533" s="177"/>
      <c r="C533" s="177"/>
      <c r="D533" s="177"/>
      <c r="E533" s="177"/>
      <c r="F533" s="177"/>
      <c r="G533" s="177"/>
      <c r="H533" s="177"/>
      <c r="I533" s="177"/>
      <c r="J533" s="181"/>
      <c r="K533" s="131"/>
      <c r="L533" s="131"/>
      <c r="M533" s="131"/>
      <c r="N533" s="131"/>
      <c r="O533" s="131"/>
      <c r="P533" s="131"/>
      <c r="Q533" s="131"/>
      <c r="R533" s="131"/>
      <c r="S533" s="131"/>
      <c r="T533" s="131"/>
      <c r="U533" s="131"/>
      <c r="V533" s="131"/>
    </row>
    <row r="534">
      <c r="A534" s="177"/>
      <c r="B534" s="177"/>
      <c r="C534" s="177"/>
      <c r="D534" s="177"/>
      <c r="E534" s="177"/>
      <c r="F534" s="177"/>
      <c r="G534" s="177"/>
      <c r="H534" s="177"/>
      <c r="I534" s="177"/>
      <c r="J534" s="181"/>
      <c r="K534" s="131"/>
      <c r="L534" s="131"/>
      <c r="M534" s="131"/>
      <c r="N534" s="131"/>
      <c r="O534" s="131"/>
      <c r="P534" s="131"/>
      <c r="Q534" s="131"/>
      <c r="R534" s="131"/>
      <c r="S534" s="131"/>
      <c r="T534" s="131"/>
      <c r="U534" s="131"/>
      <c r="V534" s="131"/>
    </row>
    <row r="535">
      <c r="A535" s="177"/>
      <c r="B535" s="177"/>
      <c r="C535" s="177"/>
      <c r="D535" s="177"/>
      <c r="E535" s="177"/>
      <c r="F535" s="177"/>
      <c r="G535" s="177"/>
      <c r="H535" s="177"/>
      <c r="I535" s="177"/>
      <c r="J535" s="181"/>
      <c r="K535" s="131"/>
      <c r="L535" s="131"/>
      <c r="M535" s="131"/>
      <c r="N535" s="131"/>
      <c r="O535" s="131"/>
      <c r="P535" s="131"/>
      <c r="Q535" s="131"/>
      <c r="R535" s="131"/>
      <c r="S535" s="131"/>
      <c r="T535" s="131"/>
      <c r="U535" s="131"/>
      <c r="V535" s="131"/>
    </row>
    <row r="536">
      <c r="A536" s="177"/>
      <c r="B536" s="177"/>
      <c r="C536" s="177"/>
      <c r="D536" s="177"/>
      <c r="E536" s="177"/>
      <c r="F536" s="177"/>
      <c r="G536" s="177"/>
      <c r="H536" s="177"/>
      <c r="I536" s="177"/>
      <c r="J536" s="181"/>
      <c r="K536" s="131"/>
      <c r="L536" s="131"/>
      <c r="M536" s="131"/>
      <c r="N536" s="131"/>
      <c r="O536" s="131"/>
      <c r="P536" s="131"/>
      <c r="Q536" s="131"/>
      <c r="R536" s="131"/>
      <c r="S536" s="131"/>
      <c r="T536" s="131"/>
      <c r="U536" s="131"/>
      <c r="V536" s="131"/>
    </row>
    <row r="537">
      <c r="A537" s="177"/>
      <c r="B537" s="177"/>
      <c r="C537" s="177"/>
      <c r="D537" s="177"/>
      <c r="E537" s="177"/>
      <c r="F537" s="177"/>
      <c r="G537" s="177"/>
      <c r="H537" s="177"/>
      <c r="I537" s="177"/>
      <c r="J537" s="181"/>
      <c r="K537" s="131"/>
      <c r="L537" s="131"/>
      <c r="M537" s="131"/>
      <c r="N537" s="131"/>
      <c r="O537" s="131"/>
      <c r="P537" s="131"/>
      <c r="Q537" s="131"/>
      <c r="R537" s="131"/>
      <c r="S537" s="131"/>
      <c r="T537" s="131"/>
      <c r="U537" s="131"/>
      <c r="V537" s="131"/>
    </row>
    <row r="538">
      <c r="A538" s="177"/>
      <c r="B538" s="177"/>
      <c r="C538" s="177"/>
      <c r="D538" s="177"/>
      <c r="E538" s="177"/>
      <c r="F538" s="177"/>
      <c r="G538" s="177"/>
      <c r="H538" s="177"/>
      <c r="I538" s="177"/>
      <c r="J538" s="181"/>
      <c r="K538" s="131"/>
      <c r="L538" s="131"/>
      <c r="M538" s="131"/>
      <c r="N538" s="131"/>
      <c r="O538" s="131"/>
      <c r="P538" s="131"/>
      <c r="Q538" s="131"/>
      <c r="R538" s="131"/>
      <c r="S538" s="131"/>
      <c r="T538" s="131"/>
      <c r="U538" s="131"/>
      <c r="V538" s="131"/>
    </row>
    <row r="539">
      <c r="A539" s="177"/>
      <c r="B539" s="177"/>
      <c r="C539" s="177"/>
      <c r="D539" s="177"/>
      <c r="E539" s="177"/>
      <c r="F539" s="177"/>
      <c r="G539" s="177"/>
      <c r="H539" s="177"/>
      <c r="I539" s="177"/>
      <c r="J539" s="181"/>
      <c r="K539" s="131"/>
      <c r="L539" s="131"/>
      <c r="M539" s="131"/>
      <c r="N539" s="131"/>
      <c r="O539" s="131"/>
      <c r="P539" s="131"/>
      <c r="Q539" s="131"/>
      <c r="R539" s="131"/>
      <c r="S539" s="131"/>
      <c r="T539" s="131"/>
      <c r="U539" s="131"/>
      <c r="V539" s="131"/>
    </row>
    <row r="540">
      <c r="A540" s="177"/>
      <c r="B540" s="177"/>
      <c r="C540" s="177"/>
      <c r="D540" s="177"/>
      <c r="E540" s="177"/>
      <c r="F540" s="177"/>
      <c r="G540" s="177"/>
      <c r="H540" s="177"/>
      <c r="I540" s="177"/>
      <c r="J540" s="181"/>
      <c r="K540" s="131"/>
      <c r="L540" s="131"/>
      <c r="M540" s="131"/>
      <c r="N540" s="131"/>
      <c r="O540" s="131"/>
      <c r="P540" s="131"/>
      <c r="Q540" s="131"/>
      <c r="R540" s="131"/>
      <c r="S540" s="131"/>
      <c r="T540" s="131"/>
      <c r="U540" s="131"/>
      <c r="V540" s="131"/>
    </row>
    <row r="541">
      <c r="A541" s="177"/>
      <c r="B541" s="177"/>
      <c r="C541" s="177"/>
      <c r="D541" s="177"/>
      <c r="E541" s="177"/>
      <c r="F541" s="177"/>
      <c r="G541" s="177"/>
      <c r="H541" s="177"/>
      <c r="I541" s="177"/>
      <c r="J541" s="181"/>
      <c r="K541" s="131"/>
      <c r="L541" s="131"/>
      <c r="M541" s="131"/>
      <c r="N541" s="131"/>
      <c r="O541" s="131"/>
      <c r="P541" s="131"/>
      <c r="Q541" s="131"/>
      <c r="R541" s="131"/>
      <c r="S541" s="131"/>
      <c r="T541" s="131"/>
      <c r="U541" s="131"/>
      <c r="V541" s="131"/>
    </row>
    <row r="542">
      <c r="A542" s="177"/>
      <c r="B542" s="177"/>
      <c r="C542" s="177"/>
      <c r="D542" s="177"/>
      <c r="E542" s="177"/>
      <c r="F542" s="177"/>
      <c r="G542" s="177"/>
      <c r="H542" s="177"/>
      <c r="I542" s="177"/>
      <c r="J542" s="181"/>
      <c r="K542" s="131"/>
      <c r="L542" s="131"/>
      <c r="M542" s="131"/>
      <c r="N542" s="131"/>
      <c r="O542" s="131"/>
      <c r="P542" s="131"/>
      <c r="Q542" s="131"/>
      <c r="R542" s="131"/>
      <c r="S542" s="131"/>
      <c r="T542" s="131"/>
      <c r="U542" s="131"/>
      <c r="V542" s="131"/>
    </row>
    <row r="543">
      <c r="A543" s="177"/>
      <c r="B543" s="177"/>
      <c r="C543" s="177"/>
      <c r="D543" s="177"/>
      <c r="E543" s="177"/>
      <c r="F543" s="177"/>
      <c r="G543" s="177"/>
      <c r="H543" s="177"/>
      <c r="I543" s="177"/>
      <c r="J543" s="181"/>
      <c r="K543" s="131"/>
      <c r="L543" s="131"/>
      <c r="M543" s="131"/>
      <c r="N543" s="131"/>
      <c r="O543" s="131"/>
      <c r="P543" s="131"/>
      <c r="Q543" s="131"/>
      <c r="R543" s="131"/>
      <c r="S543" s="131"/>
      <c r="T543" s="131"/>
      <c r="U543" s="131"/>
      <c r="V543" s="131"/>
    </row>
    <row r="544">
      <c r="A544" s="177"/>
      <c r="B544" s="177"/>
      <c r="C544" s="177"/>
      <c r="D544" s="177"/>
      <c r="E544" s="177"/>
      <c r="F544" s="177"/>
      <c r="G544" s="177"/>
      <c r="H544" s="177"/>
      <c r="I544" s="177"/>
      <c r="J544" s="181"/>
      <c r="K544" s="131"/>
      <c r="L544" s="131"/>
      <c r="M544" s="131"/>
      <c r="N544" s="131"/>
      <c r="O544" s="131"/>
      <c r="P544" s="131"/>
      <c r="Q544" s="131"/>
      <c r="R544" s="131"/>
      <c r="S544" s="131"/>
      <c r="T544" s="131"/>
      <c r="U544" s="131"/>
      <c r="V544" s="131"/>
    </row>
    <row r="545">
      <c r="A545" s="177"/>
      <c r="B545" s="177"/>
      <c r="C545" s="177"/>
      <c r="D545" s="177"/>
      <c r="E545" s="177"/>
      <c r="F545" s="177"/>
      <c r="G545" s="177"/>
      <c r="H545" s="177"/>
      <c r="I545" s="177"/>
      <c r="J545" s="181"/>
      <c r="K545" s="131"/>
      <c r="L545" s="131"/>
      <c r="M545" s="131"/>
      <c r="N545" s="131"/>
      <c r="O545" s="131"/>
      <c r="P545" s="131"/>
      <c r="Q545" s="131"/>
      <c r="R545" s="131"/>
      <c r="S545" s="131"/>
      <c r="T545" s="131"/>
      <c r="U545" s="131"/>
      <c r="V545" s="131"/>
    </row>
    <row r="546">
      <c r="A546" s="177"/>
      <c r="B546" s="177"/>
      <c r="C546" s="177"/>
      <c r="D546" s="177"/>
      <c r="E546" s="177"/>
      <c r="F546" s="177"/>
      <c r="G546" s="177"/>
      <c r="H546" s="177"/>
      <c r="I546" s="177"/>
      <c r="J546" s="181"/>
      <c r="K546" s="131"/>
      <c r="L546" s="131"/>
      <c r="M546" s="131"/>
      <c r="N546" s="131"/>
      <c r="O546" s="131"/>
      <c r="P546" s="131"/>
      <c r="Q546" s="131"/>
      <c r="R546" s="131"/>
      <c r="S546" s="131"/>
      <c r="T546" s="131"/>
      <c r="U546" s="131"/>
      <c r="V546" s="131"/>
    </row>
    <row r="547">
      <c r="A547" s="177"/>
      <c r="B547" s="177"/>
      <c r="C547" s="177"/>
      <c r="D547" s="177"/>
      <c r="E547" s="177"/>
      <c r="F547" s="177"/>
      <c r="G547" s="177"/>
      <c r="H547" s="177"/>
      <c r="I547" s="177"/>
      <c r="J547" s="181"/>
      <c r="K547" s="131"/>
      <c r="L547" s="131"/>
      <c r="M547" s="131"/>
      <c r="N547" s="131"/>
      <c r="O547" s="131"/>
      <c r="P547" s="131"/>
      <c r="Q547" s="131"/>
      <c r="R547" s="131"/>
      <c r="S547" s="131"/>
      <c r="T547" s="131"/>
      <c r="U547" s="131"/>
      <c r="V547" s="131"/>
    </row>
    <row r="548">
      <c r="A548" s="177"/>
      <c r="B548" s="177"/>
      <c r="C548" s="177"/>
      <c r="D548" s="177"/>
      <c r="E548" s="177"/>
      <c r="F548" s="177"/>
      <c r="G548" s="177"/>
      <c r="H548" s="177"/>
      <c r="I548" s="177"/>
      <c r="J548" s="181"/>
      <c r="K548" s="131"/>
      <c r="L548" s="131"/>
      <c r="M548" s="131"/>
      <c r="N548" s="131"/>
      <c r="O548" s="131"/>
      <c r="P548" s="131"/>
      <c r="Q548" s="131"/>
      <c r="R548" s="131"/>
      <c r="S548" s="131"/>
      <c r="T548" s="131"/>
      <c r="U548" s="131"/>
      <c r="V548" s="131"/>
    </row>
    <row r="549">
      <c r="A549" s="177"/>
      <c r="B549" s="177"/>
      <c r="C549" s="177"/>
      <c r="D549" s="177"/>
      <c r="E549" s="177"/>
      <c r="F549" s="177"/>
      <c r="G549" s="177"/>
      <c r="H549" s="177"/>
      <c r="I549" s="177"/>
      <c r="J549" s="181"/>
      <c r="K549" s="131"/>
      <c r="L549" s="131"/>
      <c r="M549" s="131"/>
      <c r="N549" s="131"/>
      <c r="O549" s="131"/>
      <c r="P549" s="131"/>
      <c r="Q549" s="131"/>
      <c r="R549" s="131"/>
      <c r="S549" s="131"/>
      <c r="T549" s="131"/>
      <c r="U549" s="131"/>
      <c r="V549" s="131"/>
    </row>
    <row r="550">
      <c r="A550" s="177"/>
      <c r="B550" s="177"/>
      <c r="C550" s="177"/>
      <c r="D550" s="177"/>
      <c r="E550" s="177"/>
      <c r="F550" s="177"/>
      <c r="G550" s="177"/>
      <c r="H550" s="177"/>
      <c r="I550" s="177"/>
      <c r="J550" s="181"/>
      <c r="K550" s="131"/>
      <c r="L550" s="131"/>
      <c r="M550" s="131"/>
      <c r="N550" s="131"/>
      <c r="O550" s="131"/>
      <c r="P550" s="131"/>
      <c r="Q550" s="131"/>
      <c r="R550" s="131"/>
      <c r="S550" s="131"/>
      <c r="T550" s="131"/>
      <c r="U550" s="131"/>
      <c r="V550" s="131"/>
    </row>
    <row r="551">
      <c r="A551" s="177"/>
      <c r="B551" s="177"/>
      <c r="C551" s="177"/>
      <c r="D551" s="177"/>
      <c r="E551" s="177"/>
      <c r="F551" s="177"/>
      <c r="G551" s="177"/>
      <c r="H551" s="177"/>
      <c r="I551" s="177"/>
      <c r="J551" s="181"/>
      <c r="K551" s="131"/>
      <c r="L551" s="131"/>
      <c r="M551" s="131"/>
      <c r="N551" s="131"/>
      <c r="O551" s="131"/>
      <c r="P551" s="131"/>
      <c r="Q551" s="131"/>
      <c r="R551" s="131"/>
      <c r="S551" s="131"/>
      <c r="T551" s="131"/>
      <c r="U551" s="131"/>
      <c r="V551" s="131"/>
    </row>
    <row r="552">
      <c r="A552" s="177"/>
      <c r="B552" s="177"/>
      <c r="C552" s="177"/>
      <c r="D552" s="177"/>
      <c r="E552" s="177"/>
      <c r="F552" s="177"/>
      <c r="G552" s="177"/>
      <c r="H552" s="177"/>
      <c r="I552" s="177"/>
      <c r="J552" s="181"/>
      <c r="K552" s="131"/>
      <c r="L552" s="131"/>
      <c r="M552" s="131"/>
      <c r="N552" s="131"/>
      <c r="O552" s="131"/>
      <c r="P552" s="131"/>
      <c r="Q552" s="131"/>
      <c r="R552" s="131"/>
      <c r="S552" s="131"/>
      <c r="T552" s="131"/>
      <c r="U552" s="131"/>
      <c r="V552" s="131"/>
    </row>
    <row r="553">
      <c r="A553" s="177"/>
      <c r="B553" s="177"/>
      <c r="C553" s="177"/>
      <c r="D553" s="177"/>
      <c r="E553" s="177"/>
      <c r="F553" s="177"/>
      <c r="G553" s="177"/>
      <c r="H553" s="177"/>
      <c r="I553" s="177"/>
      <c r="J553" s="181"/>
      <c r="K553" s="131"/>
      <c r="L553" s="131"/>
      <c r="M553" s="131"/>
      <c r="N553" s="131"/>
      <c r="O553" s="131"/>
      <c r="P553" s="131"/>
      <c r="Q553" s="131"/>
      <c r="R553" s="131"/>
      <c r="S553" s="131"/>
      <c r="T553" s="131"/>
      <c r="U553" s="131"/>
      <c r="V553" s="131"/>
    </row>
    <row r="554">
      <c r="A554" s="177"/>
      <c r="B554" s="177"/>
      <c r="C554" s="177"/>
      <c r="D554" s="177"/>
      <c r="E554" s="177"/>
      <c r="F554" s="177"/>
      <c r="G554" s="177"/>
      <c r="H554" s="177"/>
      <c r="I554" s="177"/>
      <c r="J554" s="181"/>
      <c r="K554" s="131"/>
      <c r="L554" s="131"/>
      <c r="M554" s="131"/>
      <c r="N554" s="131"/>
      <c r="O554" s="131"/>
      <c r="P554" s="131"/>
      <c r="Q554" s="131"/>
      <c r="R554" s="131"/>
      <c r="S554" s="131"/>
      <c r="T554" s="131"/>
      <c r="U554" s="131"/>
      <c r="V554" s="131"/>
    </row>
    <row r="555">
      <c r="A555" s="177"/>
      <c r="B555" s="177"/>
      <c r="C555" s="177"/>
      <c r="D555" s="177"/>
      <c r="E555" s="177"/>
      <c r="F555" s="177"/>
      <c r="G555" s="177"/>
      <c r="H555" s="177"/>
      <c r="I555" s="177"/>
      <c r="J555" s="181"/>
      <c r="K555" s="131"/>
      <c r="L555" s="131"/>
      <c r="M555" s="131"/>
      <c r="N555" s="131"/>
      <c r="O555" s="131"/>
      <c r="P555" s="131"/>
      <c r="Q555" s="131"/>
      <c r="R555" s="131"/>
      <c r="S555" s="131"/>
      <c r="T555" s="131"/>
      <c r="U555" s="131"/>
      <c r="V555" s="131"/>
    </row>
    <row r="556">
      <c r="A556" s="177"/>
      <c r="B556" s="177"/>
      <c r="C556" s="177"/>
      <c r="D556" s="177"/>
      <c r="E556" s="177"/>
      <c r="F556" s="177"/>
      <c r="G556" s="177"/>
      <c r="H556" s="177"/>
      <c r="I556" s="177"/>
      <c r="J556" s="181"/>
      <c r="K556" s="131"/>
      <c r="L556" s="131"/>
      <c r="M556" s="131"/>
      <c r="N556" s="131"/>
      <c r="O556" s="131"/>
      <c r="P556" s="131"/>
      <c r="Q556" s="131"/>
      <c r="R556" s="131"/>
      <c r="S556" s="131"/>
      <c r="T556" s="131"/>
      <c r="U556" s="131"/>
      <c r="V556" s="131"/>
    </row>
    <row r="557">
      <c r="A557" s="177"/>
      <c r="B557" s="177"/>
      <c r="C557" s="177"/>
      <c r="D557" s="177"/>
      <c r="E557" s="177"/>
      <c r="F557" s="177"/>
      <c r="G557" s="177"/>
      <c r="H557" s="177"/>
      <c r="I557" s="177"/>
      <c r="J557" s="181"/>
      <c r="K557" s="131"/>
      <c r="L557" s="131"/>
      <c r="M557" s="131"/>
      <c r="N557" s="131"/>
      <c r="O557" s="131"/>
      <c r="P557" s="131"/>
      <c r="Q557" s="131"/>
      <c r="R557" s="131"/>
      <c r="S557" s="131"/>
      <c r="T557" s="131"/>
      <c r="U557" s="131"/>
      <c r="V557" s="131"/>
    </row>
    <row r="558">
      <c r="A558" s="177"/>
      <c r="B558" s="177"/>
      <c r="C558" s="177"/>
      <c r="D558" s="177"/>
      <c r="E558" s="177"/>
      <c r="F558" s="177"/>
      <c r="G558" s="177"/>
      <c r="H558" s="177"/>
      <c r="I558" s="177"/>
      <c r="J558" s="181"/>
      <c r="K558" s="131"/>
      <c r="L558" s="131"/>
      <c r="M558" s="131"/>
      <c r="N558" s="131"/>
      <c r="O558" s="131"/>
      <c r="P558" s="131"/>
      <c r="Q558" s="131"/>
      <c r="R558" s="131"/>
      <c r="S558" s="131"/>
      <c r="T558" s="131"/>
      <c r="U558" s="131"/>
      <c r="V558" s="131"/>
    </row>
    <row r="559">
      <c r="A559" s="177"/>
      <c r="B559" s="177"/>
      <c r="C559" s="177"/>
      <c r="D559" s="177"/>
      <c r="E559" s="177"/>
      <c r="F559" s="177"/>
      <c r="G559" s="177"/>
      <c r="H559" s="177"/>
      <c r="I559" s="177"/>
      <c r="J559" s="181"/>
      <c r="K559" s="131"/>
      <c r="L559" s="131"/>
      <c r="M559" s="131"/>
      <c r="N559" s="131"/>
      <c r="O559" s="131"/>
      <c r="P559" s="131"/>
      <c r="Q559" s="131"/>
      <c r="R559" s="131"/>
      <c r="S559" s="131"/>
      <c r="T559" s="131"/>
      <c r="U559" s="131"/>
      <c r="V559" s="131"/>
    </row>
    <row r="560">
      <c r="A560" s="177"/>
      <c r="B560" s="177"/>
      <c r="C560" s="177"/>
      <c r="D560" s="177"/>
      <c r="E560" s="177"/>
      <c r="F560" s="177"/>
      <c r="G560" s="177"/>
      <c r="H560" s="177"/>
      <c r="I560" s="177"/>
      <c r="J560" s="181"/>
      <c r="K560" s="131"/>
      <c r="L560" s="131"/>
      <c r="M560" s="131"/>
      <c r="N560" s="131"/>
      <c r="O560" s="131"/>
      <c r="P560" s="131"/>
      <c r="Q560" s="131"/>
      <c r="R560" s="131"/>
      <c r="S560" s="131"/>
      <c r="T560" s="131"/>
      <c r="U560" s="131"/>
      <c r="V560" s="131"/>
    </row>
    <row r="561">
      <c r="A561" s="177"/>
      <c r="B561" s="177"/>
      <c r="C561" s="177"/>
      <c r="D561" s="177"/>
      <c r="E561" s="177"/>
      <c r="F561" s="177"/>
      <c r="G561" s="177"/>
      <c r="H561" s="177"/>
      <c r="I561" s="177"/>
      <c r="J561" s="181"/>
      <c r="K561" s="131"/>
      <c r="L561" s="131"/>
      <c r="M561" s="131"/>
      <c r="N561" s="131"/>
      <c r="O561" s="131"/>
      <c r="P561" s="131"/>
      <c r="Q561" s="131"/>
      <c r="R561" s="131"/>
      <c r="S561" s="131"/>
      <c r="T561" s="131"/>
      <c r="U561" s="131"/>
      <c r="V561" s="131"/>
    </row>
    <row r="562">
      <c r="A562" s="177"/>
      <c r="B562" s="177"/>
      <c r="C562" s="177"/>
      <c r="D562" s="177"/>
      <c r="E562" s="177"/>
      <c r="F562" s="177"/>
      <c r="G562" s="177"/>
      <c r="H562" s="177"/>
      <c r="I562" s="177"/>
      <c r="J562" s="181"/>
      <c r="K562" s="131"/>
      <c r="L562" s="131"/>
      <c r="M562" s="131"/>
      <c r="N562" s="131"/>
      <c r="O562" s="131"/>
      <c r="P562" s="131"/>
      <c r="Q562" s="131"/>
      <c r="R562" s="131"/>
      <c r="S562" s="131"/>
      <c r="T562" s="131"/>
      <c r="U562" s="131"/>
      <c r="V562" s="131"/>
    </row>
    <row r="563">
      <c r="A563" s="177"/>
      <c r="B563" s="177"/>
      <c r="C563" s="177"/>
      <c r="D563" s="177"/>
      <c r="E563" s="177"/>
      <c r="F563" s="177"/>
      <c r="G563" s="177"/>
      <c r="H563" s="177"/>
      <c r="I563" s="177"/>
      <c r="J563" s="181"/>
      <c r="K563" s="131"/>
      <c r="L563" s="131"/>
      <c r="M563" s="131"/>
      <c r="N563" s="131"/>
      <c r="O563" s="131"/>
      <c r="P563" s="131"/>
      <c r="Q563" s="131"/>
      <c r="R563" s="131"/>
      <c r="S563" s="131"/>
      <c r="T563" s="131"/>
      <c r="U563" s="131"/>
      <c r="V563" s="131"/>
    </row>
    <row r="564">
      <c r="A564" s="177"/>
      <c r="B564" s="177"/>
      <c r="C564" s="177"/>
      <c r="D564" s="177"/>
      <c r="E564" s="177"/>
      <c r="F564" s="177"/>
      <c r="G564" s="177"/>
      <c r="H564" s="177"/>
      <c r="I564" s="177"/>
      <c r="J564" s="181"/>
      <c r="K564" s="131"/>
      <c r="L564" s="131"/>
      <c r="M564" s="131"/>
      <c r="N564" s="131"/>
      <c r="O564" s="131"/>
      <c r="P564" s="131"/>
      <c r="Q564" s="131"/>
      <c r="R564" s="131"/>
      <c r="S564" s="131"/>
      <c r="T564" s="131"/>
      <c r="U564" s="131"/>
      <c r="V564" s="131"/>
    </row>
    <row r="565">
      <c r="A565" s="177"/>
      <c r="B565" s="177"/>
      <c r="C565" s="177"/>
      <c r="D565" s="177"/>
      <c r="E565" s="177"/>
      <c r="F565" s="177"/>
      <c r="G565" s="177"/>
      <c r="H565" s="177"/>
      <c r="I565" s="177"/>
      <c r="J565" s="181"/>
      <c r="K565" s="131"/>
      <c r="L565" s="131"/>
      <c r="M565" s="131"/>
      <c r="N565" s="131"/>
      <c r="O565" s="131"/>
      <c r="P565" s="131"/>
      <c r="Q565" s="131"/>
      <c r="R565" s="131"/>
      <c r="S565" s="131"/>
      <c r="T565" s="131"/>
      <c r="U565" s="131"/>
      <c r="V565" s="131"/>
    </row>
    <row r="566">
      <c r="A566" s="177"/>
      <c r="B566" s="177"/>
      <c r="C566" s="177"/>
      <c r="D566" s="177"/>
      <c r="E566" s="177"/>
      <c r="F566" s="177"/>
      <c r="G566" s="177"/>
      <c r="H566" s="177"/>
      <c r="I566" s="177"/>
      <c r="J566" s="181"/>
      <c r="K566" s="131"/>
      <c r="L566" s="131"/>
      <c r="M566" s="131"/>
      <c r="N566" s="131"/>
      <c r="O566" s="131"/>
      <c r="P566" s="131"/>
      <c r="Q566" s="131"/>
      <c r="R566" s="131"/>
      <c r="S566" s="131"/>
      <c r="T566" s="131"/>
      <c r="U566" s="131"/>
      <c r="V566" s="131"/>
    </row>
    <row r="567">
      <c r="A567" s="177"/>
      <c r="B567" s="177"/>
      <c r="C567" s="177"/>
      <c r="D567" s="177"/>
      <c r="E567" s="177"/>
      <c r="F567" s="177"/>
      <c r="G567" s="177"/>
      <c r="H567" s="177"/>
      <c r="I567" s="177"/>
      <c r="J567" s="181"/>
      <c r="K567" s="131"/>
      <c r="L567" s="131"/>
      <c r="M567" s="131"/>
      <c r="N567" s="131"/>
      <c r="O567" s="131"/>
      <c r="P567" s="131"/>
      <c r="Q567" s="131"/>
      <c r="R567" s="131"/>
      <c r="S567" s="131"/>
      <c r="T567" s="131"/>
      <c r="U567" s="131"/>
      <c r="V567" s="131"/>
    </row>
    <row r="568">
      <c r="A568" s="177"/>
      <c r="B568" s="177"/>
      <c r="C568" s="177"/>
      <c r="D568" s="177"/>
      <c r="E568" s="177"/>
      <c r="F568" s="177"/>
      <c r="G568" s="177"/>
      <c r="H568" s="177"/>
      <c r="I568" s="177"/>
      <c r="J568" s="181"/>
      <c r="K568" s="131"/>
      <c r="L568" s="131"/>
      <c r="M568" s="131"/>
      <c r="N568" s="131"/>
      <c r="O568" s="131"/>
      <c r="P568" s="131"/>
      <c r="Q568" s="131"/>
      <c r="R568" s="131"/>
      <c r="S568" s="131"/>
      <c r="T568" s="131"/>
      <c r="U568" s="131"/>
      <c r="V568" s="131"/>
    </row>
    <row r="569">
      <c r="A569" s="177"/>
      <c r="B569" s="177"/>
      <c r="C569" s="177"/>
      <c r="D569" s="177"/>
      <c r="E569" s="177"/>
      <c r="F569" s="177"/>
      <c r="G569" s="177"/>
      <c r="H569" s="177"/>
      <c r="I569" s="177"/>
      <c r="J569" s="181"/>
      <c r="K569" s="131"/>
      <c r="L569" s="131"/>
      <c r="M569" s="131"/>
      <c r="N569" s="131"/>
      <c r="O569" s="131"/>
      <c r="P569" s="131"/>
      <c r="Q569" s="131"/>
      <c r="R569" s="131"/>
      <c r="S569" s="131"/>
      <c r="T569" s="131"/>
      <c r="U569" s="131"/>
      <c r="V569" s="131"/>
    </row>
    <row r="570">
      <c r="A570" s="177"/>
      <c r="B570" s="177"/>
      <c r="C570" s="177"/>
      <c r="D570" s="177"/>
      <c r="E570" s="177"/>
      <c r="F570" s="177"/>
      <c r="G570" s="177"/>
      <c r="H570" s="177"/>
      <c r="I570" s="177"/>
      <c r="J570" s="181"/>
      <c r="K570" s="131"/>
      <c r="L570" s="131"/>
      <c r="M570" s="131"/>
      <c r="N570" s="131"/>
      <c r="O570" s="131"/>
      <c r="P570" s="131"/>
      <c r="Q570" s="131"/>
      <c r="R570" s="131"/>
      <c r="S570" s="131"/>
      <c r="T570" s="131"/>
      <c r="U570" s="131"/>
      <c r="V570" s="131"/>
    </row>
    <row r="571">
      <c r="A571" s="177"/>
      <c r="B571" s="177"/>
      <c r="C571" s="177"/>
      <c r="D571" s="177"/>
      <c r="E571" s="177"/>
      <c r="F571" s="177"/>
      <c r="G571" s="177"/>
      <c r="H571" s="177"/>
      <c r="I571" s="177"/>
      <c r="J571" s="181"/>
      <c r="K571" s="131"/>
      <c r="L571" s="131"/>
      <c r="M571" s="131"/>
      <c r="N571" s="131"/>
      <c r="O571" s="131"/>
      <c r="P571" s="131"/>
      <c r="Q571" s="131"/>
      <c r="R571" s="131"/>
      <c r="S571" s="131"/>
      <c r="T571" s="131"/>
      <c r="U571" s="131"/>
      <c r="V571" s="131"/>
    </row>
    <row r="572">
      <c r="A572" s="177"/>
      <c r="B572" s="177"/>
      <c r="C572" s="177"/>
      <c r="D572" s="177"/>
      <c r="E572" s="177"/>
      <c r="F572" s="177"/>
      <c r="G572" s="177"/>
      <c r="H572" s="177"/>
      <c r="I572" s="177"/>
      <c r="J572" s="181"/>
      <c r="K572" s="131"/>
      <c r="L572" s="131"/>
      <c r="M572" s="131"/>
      <c r="N572" s="131"/>
      <c r="O572" s="131"/>
      <c r="P572" s="131"/>
      <c r="Q572" s="131"/>
      <c r="R572" s="131"/>
      <c r="S572" s="131"/>
      <c r="T572" s="131"/>
      <c r="U572" s="131"/>
      <c r="V572" s="131"/>
    </row>
    <row r="573">
      <c r="A573" s="177"/>
      <c r="B573" s="177"/>
      <c r="C573" s="177"/>
      <c r="D573" s="177"/>
      <c r="E573" s="177"/>
      <c r="F573" s="177"/>
      <c r="G573" s="177"/>
      <c r="H573" s="177"/>
      <c r="I573" s="177"/>
      <c r="J573" s="181"/>
      <c r="K573" s="131"/>
      <c r="L573" s="131"/>
      <c r="M573" s="131"/>
      <c r="N573" s="131"/>
      <c r="O573" s="131"/>
      <c r="P573" s="131"/>
      <c r="Q573" s="131"/>
      <c r="R573" s="131"/>
      <c r="S573" s="131"/>
      <c r="T573" s="131"/>
      <c r="U573" s="131"/>
      <c r="V573" s="131"/>
    </row>
    <row r="574">
      <c r="A574" s="177"/>
      <c r="B574" s="177"/>
      <c r="C574" s="177"/>
      <c r="D574" s="177"/>
      <c r="E574" s="177"/>
      <c r="F574" s="177"/>
      <c r="G574" s="177"/>
      <c r="H574" s="177"/>
      <c r="I574" s="177"/>
      <c r="J574" s="181"/>
      <c r="K574" s="131"/>
      <c r="L574" s="131"/>
      <c r="M574" s="131"/>
      <c r="N574" s="131"/>
      <c r="O574" s="131"/>
      <c r="P574" s="131"/>
      <c r="Q574" s="131"/>
      <c r="R574" s="131"/>
      <c r="S574" s="131"/>
      <c r="T574" s="131"/>
      <c r="U574" s="131"/>
      <c r="V574" s="131"/>
    </row>
    <row r="575">
      <c r="A575" s="177"/>
      <c r="B575" s="177"/>
      <c r="C575" s="177"/>
      <c r="D575" s="177"/>
      <c r="E575" s="177"/>
      <c r="F575" s="177"/>
      <c r="G575" s="177"/>
      <c r="H575" s="177"/>
      <c r="I575" s="177"/>
      <c r="J575" s="181"/>
      <c r="K575" s="131"/>
      <c r="L575" s="131"/>
      <c r="M575" s="131"/>
      <c r="N575" s="131"/>
      <c r="O575" s="131"/>
      <c r="P575" s="131"/>
      <c r="Q575" s="131"/>
      <c r="R575" s="131"/>
      <c r="S575" s="131"/>
      <c r="T575" s="131"/>
      <c r="U575" s="131"/>
      <c r="V575" s="131"/>
    </row>
    <row r="576">
      <c r="A576" s="177"/>
      <c r="B576" s="177"/>
      <c r="C576" s="177"/>
      <c r="D576" s="177"/>
      <c r="E576" s="177"/>
      <c r="F576" s="177"/>
      <c r="G576" s="177"/>
      <c r="H576" s="177"/>
      <c r="I576" s="177"/>
      <c r="J576" s="181"/>
      <c r="K576" s="131"/>
      <c r="L576" s="131"/>
      <c r="M576" s="131"/>
      <c r="N576" s="131"/>
      <c r="O576" s="131"/>
      <c r="P576" s="131"/>
      <c r="Q576" s="131"/>
      <c r="R576" s="131"/>
      <c r="S576" s="131"/>
      <c r="T576" s="131"/>
      <c r="U576" s="131"/>
      <c r="V576" s="131"/>
    </row>
    <row r="577">
      <c r="A577" s="177"/>
      <c r="B577" s="177"/>
      <c r="C577" s="177"/>
      <c r="D577" s="177"/>
      <c r="E577" s="177"/>
      <c r="F577" s="177"/>
      <c r="G577" s="177"/>
      <c r="H577" s="177"/>
      <c r="I577" s="177"/>
      <c r="J577" s="181"/>
      <c r="K577" s="131"/>
      <c r="L577" s="131"/>
      <c r="M577" s="131"/>
      <c r="N577" s="131"/>
      <c r="O577" s="131"/>
      <c r="P577" s="131"/>
      <c r="Q577" s="131"/>
      <c r="R577" s="131"/>
      <c r="S577" s="131"/>
      <c r="T577" s="131"/>
      <c r="U577" s="131"/>
      <c r="V577" s="131"/>
    </row>
    <row r="578">
      <c r="A578" s="177"/>
      <c r="B578" s="177"/>
      <c r="C578" s="177"/>
      <c r="D578" s="177"/>
      <c r="E578" s="177"/>
      <c r="F578" s="177"/>
      <c r="G578" s="177"/>
      <c r="H578" s="177"/>
      <c r="I578" s="177"/>
      <c r="J578" s="181"/>
      <c r="K578" s="131"/>
      <c r="L578" s="131"/>
      <c r="M578" s="131"/>
      <c r="N578" s="131"/>
      <c r="O578" s="131"/>
      <c r="P578" s="131"/>
      <c r="Q578" s="131"/>
      <c r="R578" s="131"/>
      <c r="S578" s="131"/>
      <c r="T578" s="131"/>
      <c r="U578" s="131"/>
      <c r="V578" s="131"/>
    </row>
    <row r="579">
      <c r="A579" s="177"/>
      <c r="B579" s="177"/>
      <c r="C579" s="177"/>
      <c r="D579" s="177"/>
      <c r="E579" s="177"/>
      <c r="F579" s="177"/>
      <c r="G579" s="177"/>
      <c r="H579" s="177"/>
      <c r="I579" s="177"/>
      <c r="J579" s="181"/>
      <c r="K579" s="131"/>
      <c r="L579" s="131"/>
      <c r="M579" s="131"/>
      <c r="N579" s="131"/>
      <c r="O579" s="131"/>
      <c r="P579" s="131"/>
      <c r="Q579" s="131"/>
      <c r="R579" s="131"/>
      <c r="S579" s="131"/>
      <c r="T579" s="131"/>
      <c r="U579" s="131"/>
      <c r="V579" s="131"/>
    </row>
    <row r="580">
      <c r="A580" s="177"/>
      <c r="B580" s="177"/>
      <c r="C580" s="177"/>
      <c r="D580" s="177"/>
      <c r="E580" s="177"/>
      <c r="F580" s="177"/>
      <c r="G580" s="177"/>
      <c r="H580" s="177"/>
      <c r="I580" s="177"/>
      <c r="J580" s="181"/>
      <c r="K580" s="131"/>
      <c r="L580" s="131"/>
      <c r="M580" s="131"/>
      <c r="N580" s="131"/>
      <c r="O580" s="131"/>
      <c r="P580" s="131"/>
      <c r="Q580" s="131"/>
      <c r="R580" s="131"/>
      <c r="S580" s="131"/>
      <c r="T580" s="131"/>
      <c r="U580" s="131"/>
      <c r="V580" s="131"/>
    </row>
    <row r="581">
      <c r="A581" s="177"/>
      <c r="B581" s="177"/>
      <c r="C581" s="177"/>
      <c r="D581" s="177"/>
      <c r="E581" s="177"/>
      <c r="F581" s="177"/>
      <c r="G581" s="177"/>
      <c r="H581" s="177"/>
      <c r="I581" s="177"/>
      <c r="J581" s="181"/>
      <c r="K581" s="131"/>
      <c r="L581" s="131"/>
      <c r="M581" s="131"/>
      <c r="N581" s="131"/>
      <c r="O581" s="131"/>
      <c r="P581" s="131"/>
      <c r="Q581" s="131"/>
      <c r="R581" s="131"/>
      <c r="S581" s="131"/>
      <c r="T581" s="131"/>
      <c r="U581" s="131"/>
      <c r="V581" s="131"/>
    </row>
    <row r="582">
      <c r="A582" s="177"/>
      <c r="B582" s="177"/>
      <c r="C582" s="177"/>
      <c r="D582" s="177"/>
      <c r="E582" s="177"/>
      <c r="F582" s="177"/>
      <c r="G582" s="177"/>
      <c r="H582" s="177"/>
      <c r="I582" s="177"/>
      <c r="J582" s="181"/>
      <c r="K582" s="131"/>
      <c r="L582" s="131"/>
      <c r="M582" s="131"/>
      <c r="N582" s="131"/>
      <c r="O582" s="131"/>
      <c r="P582" s="131"/>
      <c r="Q582" s="131"/>
      <c r="R582" s="131"/>
      <c r="S582" s="131"/>
      <c r="T582" s="131"/>
      <c r="U582" s="131"/>
      <c r="V582" s="131"/>
    </row>
    <row r="583">
      <c r="A583" s="177"/>
      <c r="B583" s="177"/>
      <c r="C583" s="177"/>
      <c r="D583" s="177"/>
      <c r="E583" s="177"/>
      <c r="F583" s="177"/>
      <c r="G583" s="177"/>
      <c r="H583" s="177"/>
      <c r="I583" s="177"/>
      <c r="J583" s="181"/>
      <c r="K583" s="131"/>
      <c r="L583" s="131"/>
      <c r="M583" s="131"/>
      <c r="N583" s="131"/>
      <c r="O583" s="131"/>
      <c r="P583" s="131"/>
      <c r="Q583" s="131"/>
      <c r="R583" s="131"/>
      <c r="S583" s="131"/>
      <c r="T583" s="131"/>
      <c r="U583" s="131"/>
      <c r="V583" s="131"/>
    </row>
    <row r="584">
      <c r="A584" s="177"/>
      <c r="B584" s="177"/>
      <c r="C584" s="177"/>
      <c r="D584" s="177"/>
      <c r="E584" s="177"/>
      <c r="F584" s="177"/>
      <c r="G584" s="177"/>
      <c r="H584" s="177"/>
      <c r="I584" s="177"/>
      <c r="J584" s="181"/>
      <c r="K584" s="131"/>
      <c r="L584" s="131"/>
      <c r="M584" s="131"/>
      <c r="N584" s="131"/>
      <c r="O584" s="131"/>
      <c r="P584" s="131"/>
      <c r="Q584" s="131"/>
      <c r="R584" s="131"/>
      <c r="S584" s="131"/>
      <c r="T584" s="131"/>
      <c r="U584" s="131"/>
      <c r="V584" s="131"/>
    </row>
    <row r="585">
      <c r="A585" s="177"/>
      <c r="B585" s="177"/>
      <c r="C585" s="177"/>
      <c r="D585" s="177"/>
      <c r="E585" s="177"/>
      <c r="F585" s="177"/>
      <c r="G585" s="177"/>
      <c r="H585" s="177"/>
      <c r="I585" s="177"/>
      <c r="J585" s="181"/>
      <c r="K585" s="131"/>
      <c r="L585" s="131"/>
      <c r="M585" s="131"/>
      <c r="N585" s="131"/>
      <c r="O585" s="131"/>
      <c r="P585" s="131"/>
      <c r="Q585" s="131"/>
      <c r="R585" s="131"/>
      <c r="S585" s="131"/>
      <c r="T585" s="131"/>
      <c r="U585" s="131"/>
      <c r="V585" s="131"/>
    </row>
    <row r="586">
      <c r="A586" s="177"/>
      <c r="B586" s="177"/>
      <c r="C586" s="177"/>
      <c r="D586" s="177"/>
      <c r="E586" s="177"/>
      <c r="F586" s="177"/>
      <c r="G586" s="177"/>
      <c r="H586" s="177"/>
      <c r="I586" s="177"/>
      <c r="J586" s="181"/>
      <c r="K586" s="131"/>
      <c r="L586" s="131"/>
      <c r="M586" s="131"/>
      <c r="N586" s="131"/>
      <c r="O586" s="131"/>
      <c r="P586" s="131"/>
      <c r="Q586" s="131"/>
      <c r="R586" s="131"/>
      <c r="S586" s="131"/>
      <c r="T586" s="131"/>
      <c r="U586" s="131"/>
      <c r="V586" s="131"/>
    </row>
    <row r="587">
      <c r="A587" s="177"/>
      <c r="B587" s="177"/>
      <c r="C587" s="177"/>
      <c r="D587" s="177"/>
      <c r="E587" s="177"/>
      <c r="F587" s="177"/>
      <c r="G587" s="177"/>
      <c r="H587" s="177"/>
      <c r="I587" s="177"/>
      <c r="J587" s="181"/>
      <c r="K587" s="131"/>
      <c r="L587" s="131"/>
      <c r="M587" s="131"/>
      <c r="N587" s="131"/>
      <c r="O587" s="131"/>
      <c r="P587" s="131"/>
      <c r="Q587" s="131"/>
      <c r="R587" s="131"/>
      <c r="S587" s="131"/>
      <c r="T587" s="131"/>
      <c r="U587" s="131"/>
      <c r="V587" s="131"/>
    </row>
    <row r="588">
      <c r="A588" s="177"/>
      <c r="B588" s="177"/>
      <c r="C588" s="177"/>
      <c r="D588" s="177"/>
      <c r="E588" s="177"/>
      <c r="F588" s="177"/>
      <c r="G588" s="177"/>
      <c r="H588" s="177"/>
      <c r="I588" s="177"/>
      <c r="J588" s="181"/>
      <c r="K588" s="131"/>
      <c r="L588" s="131"/>
      <c r="M588" s="131"/>
      <c r="N588" s="131"/>
      <c r="O588" s="131"/>
      <c r="P588" s="131"/>
      <c r="Q588" s="131"/>
      <c r="R588" s="131"/>
      <c r="S588" s="131"/>
      <c r="T588" s="131"/>
      <c r="U588" s="131"/>
      <c r="V588" s="131"/>
    </row>
    <row r="589">
      <c r="A589" s="177"/>
      <c r="B589" s="177"/>
      <c r="C589" s="177"/>
      <c r="D589" s="177"/>
      <c r="E589" s="177"/>
      <c r="F589" s="177"/>
      <c r="G589" s="177"/>
      <c r="H589" s="177"/>
      <c r="I589" s="177"/>
      <c r="J589" s="181"/>
      <c r="K589" s="131"/>
      <c r="L589" s="131"/>
      <c r="M589" s="131"/>
      <c r="N589" s="131"/>
      <c r="O589" s="131"/>
      <c r="P589" s="131"/>
      <c r="Q589" s="131"/>
      <c r="R589" s="131"/>
      <c r="S589" s="131"/>
      <c r="T589" s="131"/>
      <c r="U589" s="131"/>
      <c r="V589" s="131"/>
    </row>
    <row r="590">
      <c r="A590" s="177"/>
      <c r="B590" s="177"/>
      <c r="C590" s="177"/>
      <c r="D590" s="177"/>
      <c r="E590" s="177"/>
      <c r="F590" s="177"/>
      <c r="G590" s="177"/>
      <c r="H590" s="177"/>
      <c r="I590" s="177"/>
      <c r="J590" s="181"/>
      <c r="K590" s="131"/>
      <c r="L590" s="131"/>
      <c r="M590" s="131"/>
      <c r="N590" s="131"/>
      <c r="O590" s="131"/>
      <c r="P590" s="131"/>
      <c r="Q590" s="131"/>
      <c r="R590" s="131"/>
      <c r="S590" s="131"/>
      <c r="T590" s="131"/>
      <c r="U590" s="131"/>
      <c r="V590" s="131"/>
    </row>
    <row r="591">
      <c r="A591" s="177"/>
      <c r="B591" s="177"/>
      <c r="C591" s="177"/>
      <c r="D591" s="177"/>
      <c r="E591" s="177"/>
      <c r="F591" s="177"/>
      <c r="G591" s="177"/>
      <c r="H591" s="177"/>
      <c r="I591" s="177"/>
      <c r="J591" s="181"/>
      <c r="K591" s="131"/>
      <c r="L591" s="131"/>
      <c r="M591" s="131"/>
      <c r="N591" s="131"/>
      <c r="O591" s="131"/>
      <c r="P591" s="131"/>
      <c r="Q591" s="131"/>
      <c r="R591" s="131"/>
      <c r="S591" s="131"/>
      <c r="T591" s="131"/>
      <c r="U591" s="131"/>
      <c r="V591" s="131"/>
    </row>
    <row r="592">
      <c r="A592" s="177"/>
      <c r="B592" s="177"/>
      <c r="C592" s="177"/>
      <c r="D592" s="177"/>
      <c r="E592" s="177"/>
      <c r="F592" s="177"/>
      <c r="G592" s="177"/>
      <c r="H592" s="177"/>
      <c r="I592" s="177"/>
      <c r="J592" s="181"/>
      <c r="K592" s="131"/>
      <c r="L592" s="131"/>
      <c r="M592" s="131"/>
      <c r="N592" s="131"/>
      <c r="O592" s="131"/>
      <c r="P592" s="131"/>
      <c r="Q592" s="131"/>
      <c r="R592" s="131"/>
      <c r="S592" s="131"/>
      <c r="T592" s="131"/>
      <c r="U592" s="131"/>
      <c r="V592" s="131"/>
    </row>
    <row r="593">
      <c r="A593" s="177"/>
      <c r="B593" s="177"/>
      <c r="C593" s="177"/>
      <c r="D593" s="177"/>
      <c r="E593" s="177"/>
      <c r="F593" s="177"/>
      <c r="G593" s="177"/>
      <c r="H593" s="177"/>
      <c r="I593" s="177"/>
      <c r="J593" s="181"/>
      <c r="K593" s="131"/>
      <c r="L593" s="131"/>
      <c r="M593" s="131"/>
      <c r="N593" s="131"/>
      <c r="O593" s="131"/>
      <c r="P593" s="131"/>
      <c r="Q593" s="131"/>
      <c r="R593" s="131"/>
      <c r="S593" s="131"/>
      <c r="T593" s="131"/>
      <c r="U593" s="131"/>
      <c r="V593" s="131"/>
    </row>
    <row r="594">
      <c r="A594" s="177"/>
      <c r="B594" s="177"/>
      <c r="C594" s="177"/>
      <c r="D594" s="177"/>
      <c r="E594" s="177"/>
      <c r="F594" s="177"/>
      <c r="G594" s="177"/>
      <c r="H594" s="177"/>
      <c r="I594" s="177"/>
      <c r="J594" s="181"/>
      <c r="K594" s="131"/>
      <c r="L594" s="131"/>
      <c r="M594" s="131"/>
      <c r="N594" s="131"/>
      <c r="O594" s="131"/>
      <c r="P594" s="131"/>
      <c r="Q594" s="131"/>
      <c r="R594" s="131"/>
      <c r="S594" s="131"/>
      <c r="T594" s="131"/>
      <c r="U594" s="131"/>
      <c r="V594" s="131"/>
    </row>
    <row r="595">
      <c r="A595" s="177"/>
      <c r="B595" s="177"/>
      <c r="C595" s="177"/>
      <c r="D595" s="177"/>
      <c r="E595" s="177"/>
      <c r="F595" s="177"/>
      <c r="G595" s="177"/>
      <c r="H595" s="177"/>
      <c r="I595" s="177"/>
      <c r="J595" s="181"/>
      <c r="K595" s="131"/>
      <c r="L595" s="131"/>
      <c r="M595" s="131"/>
      <c r="N595" s="131"/>
      <c r="O595" s="131"/>
      <c r="P595" s="131"/>
      <c r="Q595" s="131"/>
      <c r="R595" s="131"/>
      <c r="S595" s="131"/>
      <c r="T595" s="131"/>
      <c r="U595" s="131"/>
      <c r="V595" s="131"/>
    </row>
    <row r="596">
      <c r="A596" s="177"/>
      <c r="B596" s="177"/>
      <c r="C596" s="177"/>
      <c r="D596" s="177"/>
      <c r="E596" s="177"/>
      <c r="F596" s="177"/>
      <c r="G596" s="177"/>
      <c r="H596" s="177"/>
      <c r="I596" s="177"/>
      <c r="J596" s="181"/>
      <c r="K596" s="131"/>
      <c r="L596" s="131"/>
      <c r="M596" s="131"/>
      <c r="N596" s="131"/>
      <c r="O596" s="131"/>
      <c r="P596" s="131"/>
      <c r="Q596" s="131"/>
      <c r="R596" s="131"/>
      <c r="S596" s="131"/>
      <c r="T596" s="131"/>
      <c r="U596" s="131"/>
      <c r="V596" s="131"/>
    </row>
    <row r="597">
      <c r="A597" s="177"/>
      <c r="B597" s="177"/>
      <c r="C597" s="177"/>
      <c r="D597" s="177"/>
      <c r="E597" s="177"/>
      <c r="F597" s="177"/>
      <c r="G597" s="177"/>
      <c r="H597" s="177"/>
      <c r="I597" s="177"/>
      <c r="J597" s="181"/>
      <c r="K597" s="131"/>
      <c r="L597" s="131"/>
      <c r="M597" s="131"/>
      <c r="N597" s="131"/>
      <c r="O597" s="131"/>
      <c r="P597" s="131"/>
      <c r="Q597" s="131"/>
      <c r="R597" s="131"/>
      <c r="S597" s="131"/>
      <c r="T597" s="131"/>
      <c r="U597" s="131"/>
      <c r="V597" s="131"/>
    </row>
    <row r="598">
      <c r="A598" s="177"/>
      <c r="B598" s="177"/>
      <c r="C598" s="177"/>
      <c r="D598" s="177"/>
      <c r="E598" s="177"/>
      <c r="F598" s="177"/>
      <c r="G598" s="177"/>
      <c r="H598" s="177"/>
      <c r="I598" s="177"/>
      <c r="J598" s="181"/>
      <c r="K598" s="131"/>
      <c r="L598" s="131"/>
      <c r="M598" s="131"/>
      <c r="N598" s="131"/>
      <c r="O598" s="131"/>
      <c r="P598" s="131"/>
      <c r="Q598" s="131"/>
      <c r="R598" s="131"/>
      <c r="S598" s="131"/>
      <c r="T598" s="131"/>
      <c r="U598" s="131"/>
      <c r="V598" s="131"/>
    </row>
    <row r="599">
      <c r="A599" s="177"/>
      <c r="B599" s="177"/>
      <c r="C599" s="177"/>
      <c r="D599" s="177"/>
      <c r="E599" s="177"/>
      <c r="F599" s="177"/>
      <c r="G599" s="177"/>
      <c r="H599" s="177"/>
      <c r="I599" s="177"/>
      <c r="J599" s="181"/>
      <c r="K599" s="131"/>
      <c r="L599" s="131"/>
      <c r="M599" s="131"/>
      <c r="N599" s="131"/>
      <c r="O599" s="131"/>
      <c r="P599" s="131"/>
      <c r="Q599" s="131"/>
      <c r="R599" s="131"/>
      <c r="S599" s="131"/>
      <c r="T599" s="131"/>
      <c r="U599" s="131"/>
      <c r="V599" s="131"/>
    </row>
    <row r="600">
      <c r="A600" s="177"/>
      <c r="B600" s="177"/>
      <c r="C600" s="177"/>
      <c r="D600" s="177"/>
      <c r="E600" s="177"/>
      <c r="F600" s="177"/>
      <c r="G600" s="177"/>
      <c r="H600" s="177"/>
      <c r="I600" s="177"/>
      <c r="J600" s="181"/>
      <c r="K600" s="131"/>
      <c r="L600" s="131"/>
      <c r="M600" s="131"/>
      <c r="N600" s="131"/>
      <c r="O600" s="131"/>
      <c r="P600" s="131"/>
      <c r="Q600" s="131"/>
      <c r="R600" s="131"/>
      <c r="S600" s="131"/>
      <c r="T600" s="131"/>
      <c r="U600" s="131"/>
      <c r="V600" s="131"/>
    </row>
    <row r="601">
      <c r="A601" s="177"/>
      <c r="B601" s="177"/>
      <c r="C601" s="177"/>
      <c r="D601" s="177"/>
      <c r="E601" s="177"/>
      <c r="F601" s="177"/>
      <c r="G601" s="177"/>
      <c r="H601" s="177"/>
      <c r="I601" s="177"/>
      <c r="J601" s="181"/>
      <c r="K601" s="131"/>
      <c r="L601" s="131"/>
      <c r="M601" s="131"/>
      <c r="N601" s="131"/>
      <c r="O601" s="131"/>
      <c r="P601" s="131"/>
      <c r="Q601" s="131"/>
      <c r="R601" s="131"/>
      <c r="S601" s="131"/>
      <c r="T601" s="131"/>
      <c r="U601" s="131"/>
      <c r="V601" s="131"/>
    </row>
    <row r="602">
      <c r="A602" s="177"/>
      <c r="B602" s="177"/>
      <c r="C602" s="177"/>
      <c r="D602" s="177"/>
      <c r="E602" s="177"/>
      <c r="F602" s="177"/>
      <c r="G602" s="177"/>
      <c r="H602" s="177"/>
      <c r="I602" s="177"/>
      <c r="J602" s="181"/>
      <c r="K602" s="131"/>
      <c r="L602" s="131"/>
      <c r="M602" s="131"/>
      <c r="N602" s="131"/>
      <c r="O602" s="131"/>
      <c r="P602" s="131"/>
      <c r="Q602" s="131"/>
      <c r="R602" s="131"/>
      <c r="S602" s="131"/>
      <c r="T602" s="131"/>
      <c r="U602" s="131"/>
      <c r="V602" s="131"/>
    </row>
    <row r="603">
      <c r="A603" s="177"/>
      <c r="B603" s="177"/>
      <c r="C603" s="177"/>
      <c r="D603" s="177"/>
      <c r="E603" s="177"/>
      <c r="F603" s="177"/>
      <c r="G603" s="177"/>
      <c r="H603" s="177"/>
      <c r="I603" s="177"/>
      <c r="J603" s="181"/>
      <c r="K603" s="131"/>
      <c r="L603" s="131"/>
      <c r="M603" s="131"/>
      <c r="N603" s="131"/>
      <c r="O603" s="131"/>
      <c r="P603" s="131"/>
      <c r="Q603" s="131"/>
      <c r="R603" s="131"/>
      <c r="S603" s="131"/>
      <c r="T603" s="131"/>
      <c r="U603" s="131"/>
      <c r="V603" s="131"/>
    </row>
    <row r="604">
      <c r="A604" s="177"/>
      <c r="B604" s="177"/>
      <c r="C604" s="177"/>
      <c r="D604" s="177"/>
      <c r="E604" s="177"/>
      <c r="F604" s="177"/>
      <c r="G604" s="177"/>
      <c r="H604" s="177"/>
      <c r="I604" s="177"/>
      <c r="J604" s="181"/>
      <c r="K604" s="131"/>
      <c r="L604" s="131"/>
      <c r="M604" s="131"/>
      <c r="N604" s="131"/>
      <c r="O604" s="131"/>
      <c r="P604" s="131"/>
      <c r="Q604" s="131"/>
      <c r="R604" s="131"/>
      <c r="S604" s="131"/>
      <c r="T604" s="131"/>
      <c r="U604" s="131"/>
      <c r="V604" s="131"/>
    </row>
    <row r="605">
      <c r="A605" s="177"/>
      <c r="B605" s="177"/>
      <c r="C605" s="177"/>
      <c r="D605" s="177"/>
      <c r="E605" s="177"/>
      <c r="F605" s="177"/>
      <c r="G605" s="177"/>
      <c r="H605" s="177"/>
      <c r="I605" s="177"/>
      <c r="J605" s="181"/>
      <c r="K605" s="131"/>
      <c r="L605" s="131"/>
      <c r="M605" s="131"/>
      <c r="N605" s="131"/>
      <c r="O605" s="131"/>
      <c r="P605" s="131"/>
      <c r="Q605" s="131"/>
      <c r="R605" s="131"/>
      <c r="S605" s="131"/>
      <c r="T605" s="131"/>
      <c r="U605" s="131"/>
      <c r="V605" s="131"/>
    </row>
    <row r="606">
      <c r="A606" s="177"/>
      <c r="B606" s="177"/>
      <c r="C606" s="177"/>
      <c r="D606" s="177"/>
      <c r="E606" s="177"/>
      <c r="F606" s="177"/>
      <c r="G606" s="177"/>
      <c r="H606" s="177"/>
      <c r="I606" s="177"/>
      <c r="J606" s="181"/>
      <c r="K606" s="131"/>
      <c r="L606" s="131"/>
      <c r="M606" s="131"/>
      <c r="N606" s="131"/>
      <c r="O606" s="131"/>
      <c r="P606" s="131"/>
      <c r="Q606" s="131"/>
      <c r="R606" s="131"/>
      <c r="S606" s="131"/>
      <c r="T606" s="131"/>
      <c r="U606" s="131"/>
      <c r="V606" s="131"/>
    </row>
    <row r="607">
      <c r="A607" s="177"/>
      <c r="B607" s="177"/>
      <c r="C607" s="177"/>
      <c r="D607" s="177"/>
      <c r="E607" s="177"/>
      <c r="F607" s="177"/>
      <c r="G607" s="177"/>
      <c r="H607" s="177"/>
      <c r="I607" s="177"/>
      <c r="J607" s="181"/>
      <c r="K607" s="131"/>
      <c r="L607" s="131"/>
      <c r="M607" s="131"/>
      <c r="N607" s="131"/>
      <c r="O607" s="131"/>
      <c r="P607" s="131"/>
      <c r="Q607" s="131"/>
      <c r="R607" s="131"/>
      <c r="S607" s="131"/>
      <c r="T607" s="131"/>
      <c r="U607" s="131"/>
      <c r="V607" s="131"/>
    </row>
    <row r="608">
      <c r="A608" s="177"/>
      <c r="B608" s="177"/>
      <c r="C608" s="177"/>
      <c r="D608" s="177"/>
      <c r="E608" s="177"/>
      <c r="F608" s="177"/>
      <c r="G608" s="177"/>
      <c r="H608" s="177"/>
      <c r="I608" s="177"/>
      <c r="J608" s="181"/>
      <c r="K608" s="131"/>
      <c r="L608" s="131"/>
      <c r="M608" s="131"/>
      <c r="N608" s="131"/>
      <c r="O608" s="131"/>
      <c r="P608" s="131"/>
      <c r="Q608" s="131"/>
      <c r="R608" s="131"/>
      <c r="S608" s="131"/>
      <c r="T608" s="131"/>
      <c r="U608" s="131"/>
      <c r="V608" s="131"/>
    </row>
    <row r="609">
      <c r="A609" s="177"/>
      <c r="B609" s="177"/>
      <c r="C609" s="177"/>
      <c r="D609" s="177"/>
      <c r="E609" s="177"/>
      <c r="F609" s="177"/>
      <c r="G609" s="177"/>
      <c r="H609" s="177"/>
      <c r="I609" s="177"/>
      <c r="J609" s="181"/>
      <c r="K609" s="131"/>
      <c r="L609" s="131"/>
      <c r="M609" s="131"/>
      <c r="N609" s="131"/>
      <c r="O609" s="131"/>
      <c r="P609" s="131"/>
      <c r="Q609" s="131"/>
      <c r="R609" s="131"/>
      <c r="S609" s="131"/>
      <c r="T609" s="131"/>
      <c r="U609" s="131"/>
      <c r="V609" s="131"/>
    </row>
    <row r="610">
      <c r="A610" s="177"/>
      <c r="B610" s="177"/>
      <c r="C610" s="177"/>
      <c r="D610" s="177"/>
      <c r="E610" s="177"/>
      <c r="F610" s="177"/>
      <c r="G610" s="177"/>
      <c r="H610" s="177"/>
      <c r="I610" s="177"/>
      <c r="J610" s="181"/>
      <c r="K610" s="131"/>
      <c r="L610" s="131"/>
      <c r="M610" s="131"/>
      <c r="N610" s="131"/>
      <c r="O610" s="131"/>
      <c r="P610" s="131"/>
      <c r="Q610" s="131"/>
      <c r="R610" s="131"/>
      <c r="S610" s="131"/>
      <c r="T610" s="131"/>
      <c r="U610" s="131"/>
      <c r="V610" s="131"/>
    </row>
    <row r="611">
      <c r="A611" s="177"/>
      <c r="B611" s="177"/>
      <c r="C611" s="177"/>
      <c r="D611" s="177"/>
      <c r="E611" s="177"/>
      <c r="F611" s="177"/>
      <c r="G611" s="177"/>
      <c r="H611" s="177"/>
      <c r="I611" s="177"/>
      <c r="J611" s="181"/>
      <c r="K611" s="131"/>
      <c r="L611" s="131"/>
      <c r="M611" s="131"/>
      <c r="N611" s="131"/>
      <c r="O611" s="131"/>
      <c r="P611" s="131"/>
      <c r="Q611" s="131"/>
      <c r="R611" s="131"/>
      <c r="S611" s="131"/>
      <c r="T611" s="131"/>
      <c r="U611" s="131"/>
      <c r="V611" s="131"/>
    </row>
    <row r="612">
      <c r="A612" s="177"/>
      <c r="B612" s="177"/>
      <c r="C612" s="177"/>
      <c r="D612" s="177"/>
      <c r="E612" s="177"/>
      <c r="F612" s="177"/>
      <c r="G612" s="177"/>
      <c r="H612" s="177"/>
      <c r="I612" s="177"/>
      <c r="J612" s="181"/>
      <c r="K612" s="131"/>
      <c r="L612" s="131"/>
      <c r="M612" s="131"/>
      <c r="N612" s="131"/>
      <c r="O612" s="131"/>
      <c r="P612" s="131"/>
      <c r="Q612" s="131"/>
      <c r="R612" s="131"/>
      <c r="S612" s="131"/>
      <c r="T612" s="131"/>
      <c r="U612" s="131"/>
      <c r="V612" s="131"/>
    </row>
    <row r="613">
      <c r="A613" s="177"/>
      <c r="B613" s="177"/>
      <c r="C613" s="177"/>
      <c r="D613" s="177"/>
      <c r="E613" s="177"/>
      <c r="F613" s="177"/>
      <c r="G613" s="177"/>
      <c r="H613" s="177"/>
      <c r="I613" s="177"/>
      <c r="J613" s="181"/>
      <c r="K613" s="131"/>
      <c r="L613" s="131"/>
      <c r="M613" s="131"/>
      <c r="N613" s="131"/>
      <c r="O613" s="131"/>
      <c r="P613" s="131"/>
      <c r="Q613" s="131"/>
      <c r="R613" s="131"/>
      <c r="S613" s="131"/>
      <c r="T613" s="131"/>
      <c r="U613" s="131"/>
      <c r="V613" s="131"/>
    </row>
    <row r="614">
      <c r="A614" s="177"/>
      <c r="B614" s="177"/>
      <c r="C614" s="177"/>
      <c r="D614" s="177"/>
      <c r="E614" s="177"/>
      <c r="F614" s="177"/>
      <c r="G614" s="177"/>
      <c r="H614" s="177"/>
      <c r="I614" s="177"/>
      <c r="J614" s="181"/>
      <c r="K614" s="131"/>
      <c r="L614" s="131"/>
      <c r="M614" s="131"/>
      <c r="N614" s="131"/>
      <c r="O614" s="131"/>
      <c r="P614" s="131"/>
      <c r="Q614" s="131"/>
      <c r="R614" s="131"/>
      <c r="S614" s="131"/>
      <c r="T614" s="131"/>
      <c r="U614" s="131"/>
      <c r="V614" s="131"/>
    </row>
    <row r="615">
      <c r="A615" s="177"/>
      <c r="B615" s="177"/>
      <c r="C615" s="177"/>
      <c r="D615" s="177"/>
      <c r="E615" s="177"/>
      <c r="F615" s="177"/>
      <c r="G615" s="177"/>
      <c r="H615" s="177"/>
      <c r="I615" s="177"/>
      <c r="J615" s="181"/>
      <c r="K615" s="131"/>
      <c r="L615" s="131"/>
      <c r="M615" s="131"/>
      <c r="N615" s="131"/>
      <c r="O615" s="131"/>
      <c r="P615" s="131"/>
      <c r="Q615" s="131"/>
      <c r="R615" s="131"/>
      <c r="S615" s="131"/>
      <c r="T615" s="131"/>
      <c r="U615" s="131"/>
      <c r="V615" s="131"/>
    </row>
    <row r="616">
      <c r="A616" s="177"/>
      <c r="B616" s="177"/>
      <c r="C616" s="177"/>
      <c r="D616" s="177"/>
      <c r="E616" s="177"/>
      <c r="F616" s="177"/>
      <c r="G616" s="177"/>
      <c r="H616" s="177"/>
      <c r="I616" s="177"/>
      <c r="J616" s="181"/>
      <c r="K616" s="131"/>
      <c r="L616" s="131"/>
      <c r="M616" s="131"/>
      <c r="N616" s="131"/>
      <c r="O616" s="131"/>
      <c r="P616" s="131"/>
      <c r="Q616" s="131"/>
      <c r="R616" s="131"/>
      <c r="S616" s="131"/>
      <c r="T616" s="131"/>
      <c r="U616" s="131"/>
      <c r="V616" s="131"/>
    </row>
    <row r="617">
      <c r="A617" s="177"/>
      <c r="B617" s="177"/>
      <c r="C617" s="177"/>
      <c r="D617" s="177"/>
      <c r="E617" s="177"/>
      <c r="F617" s="177"/>
      <c r="G617" s="177"/>
      <c r="H617" s="177"/>
      <c r="I617" s="177"/>
      <c r="J617" s="181"/>
      <c r="K617" s="131"/>
      <c r="L617" s="131"/>
      <c r="M617" s="131"/>
      <c r="N617" s="131"/>
      <c r="O617" s="131"/>
      <c r="P617" s="131"/>
      <c r="Q617" s="131"/>
      <c r="R617" s="131"/>
      <c r="S617" s="131"/>
      <c r="T617" s="131"/>
      <c r="U617" s="131"/>
      <c r="V617" s="131"/>
    </row>
    <row r="618">
      <c r="A618" s="177"/>
      <c r="B618" s="177"/>
      <c r="C618" s="177"/>
      <c r="D618" s="177"/>
      <c r="E618" s="177"/>
      <c r="F618" s="177"/>
      <c r="G618" s="177"/>
      <c r="H618" s="177"/>
      <c r="I618" s="177"/>
      <c r="J618" s="181"/>
      <c r="K618" s="131"/>
      <c r="L618" s="131"/>
      <c r="M618" s="131"/>
      <c r="N618" s="131"/>
      <c r="O618" s="131"/>
      <c r="P618" s="131"/>
      <c r="Q618" s="131"/>
      <c r="R618" s="131"/>
      <c r="S618" s="131"/>
      <c r="T618" s="131"/>
      <c r="U618" s="131"/>
      <c r="V618" s="131"/>
    </row>
    <row r="619">
      <c r="A619" s="177"/>
      <c r="B619" s="177"/>
      <c r="C619" s="177"/>
      <c r="D619" s="177"/>
      <c r="E619" s="177"/>
      <c r="F619" s="177"/>
      <c r="G619" s="177"/>
      <c r="H619" s="177"/>
      <c r="I619" s="177"/>
      <c r="J619" s="181"/>
      <c r="K619" s="131"/>
      <c r="L619" s="131"/>
      <c r="M619" s="131"/>
      <c r="N619" s="131"/>
      <c r="O619" s="131"/>
      <c r="P619" s="131"/>
      <c r="Q619" s="131"/>
      <c r="R619" s="131"/>
      <c r="S619" s="131"/>
      <c r="T619" s="131"/>
      <c r="U619" s="131"/>
      <c r="V619" s="131"/>
    </row>
    <row r="620">
      <c r="A620" s="177"/>
      <c r="B620" s="177"/>
      <c r="C620" s="177"/>
      <c r="D620" s="177"/>
      <c r="E620" s="177"/>
      <c r="F620" s="177"/>
      <c r="G620" s="177"/>
      <c r="H620" s="177"/>
      <c r="I620" s="177"/>
      <c r="J620" s="181"/>
      <c r="K620" s="131"/>
      <c r="L620" s="131"/>
      <c r="M620" s="131"/>
      <c r="N620" s="131"/>
      <c r="O620" s="131"/>
      <c r="P620" s="131"/>
      <c r="Q620" s="131"/>
      <c r="R620" s="131"/>
      <c r="S620" s="131"/>
      <c r="T620" s="131"/>
      <c r="U620" s="131"/>
      <c r="V620" s="131"/>
    </row>
    <row r="621">
      <c r="A621" s="177"/>
      <c r="B621" s="177"/>
      <c r="C621" s="177"/>
      <c r="D621" s="177"/>
      <c r="E621" s="177"/>
      <c r="F621" s="177"/>
      <c r="G621" s="177"/>
      <c r="H621" s="177"/>
      <c r="I621" s="177"/>
      <c r="J621" s="181"/>
      <c r="K621" s="131"/>
      <c r="L621" s="131"/>
      <c r="M621" s="131"/>
      <c r="N621" s="131"/>
      <c r="O621" s="131"/>
      <c r="P621" s="131"/>
      <c r="Q621" s="131"/>
      <c r="R621" s="131"/>
      <c r="S621" s="131"/>
      <c r="T621" s="131"/>
      <c r="U621" s="131"/>
      <c r="V621" s="131"/>
    </row>
    <row r="622">
      <c r="A622" s="177"/>
      <c r="B622" s="177"/>
      <c r="C622" s="177"/>
      <c r="D622" s="177"/>
      <c r="E622" s="177"/>
      <c r="F622" s="177"/>
      <c r="G622" s="177"/>
      <c r="H622" s="177"/>
      <c r="I622" s="177"/>
      <c r="J622" s="181"/>
      <c r="K622" s="131"/>
      <c r="L622" s="131"/>
      <c r="M622" s="131"/>
      <c r="N622" s="131"/>
      <c r="O622" s="131"/>
      <c r="P622" s="131"/>
      <c r="Q622" s="131"/>
      <c r="R622" s="131"/>
      <c r="S622" s="131"/>
      <c r="T622" s="131"/>
      <c r="U622" s="131"/>
      <c r="V622" s="131"/>
    </row>
    <row r="623">
      <c r="A623" s="177"/>
      <c r="B623" s="177"/>
      <c r="C623" s="177"/>
      <c r="D623" s="177"/>
      <c r="E623" s="177"/>
      <c r="F623" s="177"/>
      <c r="G623" s="177"/>
      <c r="H623" s="177"/>
      <c r="I623" s="177"/>
      <c r="J623" s="181"/>
      <c r="K623" s="131"/>
      <c r="L623" s="131"/>
      <c r="M623" s="131"/>
      <c r="N623" s="131"/>
      <c r="O623" s="131"/>
      <c r="P623" s="131"/>
      <c r="Q623" s="131"/>
      <c r="R623" s="131"/>
      <c r="S623" s="131"/>
      <c r="T623" s="131"/>
      <c r="U623" s="131"/>
      <c r="V623" s="131"/>
    </row>
    <row r="624">
      <c r="A624" s="177"/>
      <c r="B624" s="177"/>
      <c r="C624" s="177"/>
      <c r="D624" s="177"/>
      <c r="E624" s="177"/>
      <c r="F624" s="177"/>
      <c r="G624" s="177"/>
      <c r="H624" s="177"/>
      <c r="I624" s="177"/>
      <c r="J624" s="181"/>
      <c r="K624" s="131"/>
      <c r="L624" s="131"/>
      <c r="M624" s="131"/>
      <c r="N624" s="131"/>
      <c r="O624" s="131"/>
      <c r="P624" s="131"/>
      <c r="Q624" s="131"/>
      <c r="R624" s="131"/>
      <c r="S624" s="131"/>
      <c r="T624" s="131"/>
      <c r="U624" s="131"/>
      <c r="V624" s="131"/>
    </row>
    <row r="625">
      <c r="A625" s="177"/>
      <c r="B625" s="177"/>
      <c r="C625" s="177"/>
      <c r="D625" s="177"/>
      <c r="E625" s="177"/>
      <c r="F625" s="177"/>
      <c r="G625" s="177"/>
      <c r="H625" s="177"/>
      <c r="I625" s="177"/>
      <c r="J625" s="181"/>
      <c r="K625" s="131"/>
      <c r="L625" s="131"/>
      <c r="M625" s="131"/>
      <c r="N625" s="131"/>
      <c r="O625" s="131"/>
      <c r="P625" s="131"/>
      <c r="Q625" s="131"/>
      <c r="R625" s="131"/>
      <c r="S625" s="131"/>
      <c r="T625" s="131"/>
      <c r="U625" s="131"/>
      <c r="V625" s="131"/>
    </row>
    <row r="626">
      <c r="A626" s="177"/>
      <c r="B626" s="177"/>
      <c r="C626" s="177"/>
      <c r="D626" s="177"/>
      <c r="E626" s="177"/>
      <c r="F626" s="177"/>
      <c r="G626" s="177"/>
      <c r="H626" s="177"/>
      <c r="I626" s="177"/>
      <c r="J626" s="181"/>
      <c r="K626" s="131"/>
      <c r="L626" s="131"/>
      <c r="M626" s="131"/>
      <c r="N626" s="131"/>
      <c r="O626" s="131"/>
      <c r="P626" s="131"/>
      <c r="Q626" s="131"/>
      <c r="R626" s="131"/>
      <c r="S626" s="131"/>
      <c r="T626" s="131"/>
      <c r="U626" s="131"/>
      <c r="V626" s="131"/>
    </row>
    <row r="627">
      <c r="A627" s="177"/>
      <c r="B627" s="177"/>
      <c r="C627" s="177"/>
      <c r="D627" s="177"/>
      <c r="E627" s="177"/>
      <c r="F627" s="177"/>
      <c r="G627" s="177"/>
      <c r="H627" s="177"/>
      <c r="I627" s="177"/>
      <c r="J627" s="181"/>
      <c r="K627" s="131"/>
      <c r="L627" s="131"/>
      <c r="M627" s="131"/>
      <c r="N627" s="131"/>
      <c r="O627" s="131"/>
      <c r="P627" s="131"/>
      <c r="Q627" s="131"/>
      <c r="R627" s="131"/>
      <c r="S627" s="131"/>
      <c r="T627" s="131"/>
      <c r="U627" s="131"/>
      <c r="V627" s="131"/>
    </row>
    <row r="628">
      <c r="A628" s="177"/>
      <c r="B628" s="177"/>
      <c r="C628" s="177"/>
      <c r="D628" s="177"/>
      <c r="E628" s="177"/>
      <c r="F628" s="177"/>
      <c r="G628" s="177"/>
      <c r="H628" s="177"/>
      <c r="I628" s="177"/>
      <c r="J628" s="181"/>
      <c r="K628" s="131"/>
      <c r="L628" s="131"/>
      <c r="M628" s="131"/>
      <c r="N628" s="131"/>
      <c r="O628" s="131"/>
      <c r="P628" s="131"/>
      <c r="Q628" s="131"/>
      <c r="R628" s="131"/>
      <c r="S628" s="131"/>
      <c r="T628" s="131"/>
      <c r="U628" s="131"/>
      <c r="V628" s="131"/>
    </row>
    <row r="629">
      <c r="A629" s="177"/>
      <c r="B629" s="177"/>
      <c r="C629" s="177"/>
      <c r="D629" s="177"/>
      <c r="E629" s="177"/>
      <c r="F629" s="177"/>
      <c r="G629" s="177"/>
      <c r="H629" s="177"/>
      <c r="I629" s="177"/>
      <c r="J629" s="181"/>
      <c r="K629" s="131"/>
      <c r="L629" s="131"/>
      <c r="M629" s="131"/>
      <c r="N629" s="131"/>
      <c r="O629" s="131"/>
      <c r="P629" s="131"/>
      <c r="Q629" s="131"/>
      <c r="R629" s="131"/>
      <c r="S629" s="131"/>
      <c r="T629" s="131"/>
      <c r="U629" s="131"/>
      <c r="V629" s="131"/>
    </row>
    <row r="630">
      <c r="A630" s="177"/>
      <c r="B630" s="177"/>
      <c r="C630" s="177"/>
      <c r="D630" s="177"/>
      <c r="E630" s="177"/>
      <c r="F630" s="177"/>
      <c r="G630" s="177"/>
      <c r="H630" s="177"/>
      <c r="I630" s="177"/>
      <c r="J630" s="181"/>
      <c r="K630" s="131"/>
      <c r="L630" s="131"/>
      <c r="M630" s="131"/>
      <c r="N630" s="131"/>
      <c r="O630" s="131"/>
      <c r="P630" s="131"/>
      <c r="Q630" s="131"/>
      <c r="R630" s="131"/>
      <c r="S630" s="131"/>
      <c r="T630" s="131"/>
      <c r="U630" s="131"/>
      <c r="V630" s="131"/>
    </row>
    <row r="631">
      <c r="A631" s="177"/>
      <c r="B631" s="177"/>
      <c r="C631" s="177"/>
      <c r="D631" s="177"/>
      <c r="E631" s="177"/>
      <c r="F631" s="177"/>
      <c r="G631" s="177"/>
      <c r="H631" s="177"/>
      <c r="I631" s="177"/>
      <c r="J631" s="181"/>
      <c r="K631" s="131"/>
      <c r="L631" s="131"/>
      <c r="M631" s="131"/>
      <c r="N631" s="131"/>
      <c r="O631" s="131"/>
      <c r="P631" s="131"/>
      <c r="Q631" s="131"/>
      <c r="R631" s="131"/>
      <c r="S631" s="131"/>
      <c r="T631" s="131"/>
      <c r="U631" s="131"/>
      <c r="V631" s="131"/>
    </row>
    <row r="632">
      <c r="A632" s="177"/>
      <c r="B632" s="177"/>
      <c r="C632" s="177"/>
      <c r="D632" s="177"/>
      <c r="E632" s="177"/>
      <c r="F632" s="177"/>
      <c r="G632" s="177"/>
      <c r="H632" s="177"/>
      <c r="I632" s="177"/>
      <c r="J632" s="181"/>
      <c r="K632" s="131"/>
      <c r="L632" s="131"/>
      <c r="M632" s="131"/>
      <c r="N632" s="131"/>
      <c r="O632" s="131"/>
      <c r="P632" s="131"/>
      <c r="Q632" s="131"/>
      <c r="R632" s="131"/>
      <c r="S632" s="131"/>
      <c r="T632" s="131"/>
      <c r="U632" s="131"/>
      <c r="V632" s="131"/>
    </row>
    <row r="633">
      <c r="A633" s="177"/>
      <c r="B633" s="177"/>
      <c r="C633" s="177"/>
      <c r="D633" s="177"/>
      <c r="E633" s="177"/>
      <c r="F633" s="177"/>
      <c r="G633" s="177"/>
      <c r="H633" s="177"/>
      <c r="I633" s="177"/>
      <c r="J633" s="181"/>
      <c r="K633" s="131"/>
      <c r="L633" s="131"/>
      <c r="M633" s="131"/>
      <c r="N633" s="131"/>
      <c r="O633" s="131"/>
      <c r="P633" s="131"/>
      <c r="Q633" s="131"/>
      <c r="R633" s="131"/>
      <c r="S633" s="131"/>
      <c r="T633" s="131"/>
      <c r="U633" s="131"/>
      <c r="V633" s="131"/>
    </row>
    <row r="634">
      <c r="A634" s="177"/>
      <c r="B634" s="177"/>
      <c r="C634" s="177"/>
      <c r="D634" s="177"/>
      <c r="E634" s="177"/>
      <c r="F634" s="177"/>
      <c r="G634" s="177"/>
      <c r="H634" s="177"/>
      <c r="I634" s="177"/>
      <c r="J634" s="181"/>
      <c r="K634" s="131"/>
      <c r="L634" s="131"/>
      <c r="M634" s="131"/>
      <c r="N634" s="131"/>
      <c r="O634" s="131"/>
      <c r="P634" s="131"/>
      <c r="Q634" s="131"/>
      <c r="R634" s="131"/>
      <c r="S634" s="131"/>
      <c r="T634" s="131"/>
      <c r="U634" s="131"/>
      <c r="V634" s="131"/>
    </row>
    <row r="635">
      <c r="A635" s="177"/>
      <c r="B635" s="177"/>
      <c r="C635" s="177"/>
      <c r="D635" s="177"/>
      <c r="E635" s="177"/>
      <c r="F635" s="177"/>
      <c r="G635" s="177"/>
      <c r="H635" s="177"/>
      <c r="I635" s="177"/>
      <c r="J635" s="181"/>
      <c r="K635" s="131"/>
      <c r="L635" s="131"/>
      <c r="M635" s="131"/>
      <c r="N635" s="131"/>
      <c r="O635" s="131"/>
      <c r="P635" s="131"/>
      <c r="Q635" s="131"/>
      <c r="R635" s="131"/>
      <c r="S635" s="131"/>
      <c r="T635" s="131"/>
      <c r="U635" s="131"/>
      <c r="V635" s="131"/>
    </row>
    <row r="636">
      <c r="A636" s="177"/>
      <c r="B636" s="177"/>
      <c r="C636" s="177"/>
      <c r="D636" s="177"/>
      <c r="E636" s="177"/>
      <c r="F636" s="177"/>
      <c r="G636" s="177"/>
      <c r="H636" s="177"/>
      <c r="I636" s="177"/>
      <c r="J636" s="181"/>
      <c r="K636" s="131"/>
      <c r="L636" s="131"/>
      <c r="M636" s="131"/>
      <c r="N636" s="131"/>
      <c r="O636" s="131"/>
      <c r="P636" s="131"/>
      <c r="Q636" s="131"/>
      <c r="R636" s="131"/>
      <c r="S636" s="131"/>
      <c r="T636" s="131"/>
      <c r="U636" s="131"/>
      <c r="V636" s="131"/>
    </row>
    <row r="637">
      <c r="A637" s="177"/>
      <c r="B637" s="177"/>
      <c r="C637" s="177"/>
      <c r="D637" s="177"/>
      <c r="E637" s="177"/>
      <c r="F637" s="177"/>
      <c r="G637" s="177"/>
      <c r="H637" s="177"/>
      <c r="I637" s="177"/>
      <c r="J637" s="181"/>
      <c r="K637" s="131"/>
      <c r="L637" s="131"/>
      <c r="M637" s="131"/>
      <c r="N637" s="131"/>
      <c r="O637" s="131"/>
      <c r="P637" s="131"/>
      <c r="Q637" s="131"/>
      <c r="R637" s="131"/>
      <c r="S637" s="131"/>
      <c r="T637" s="131"/>
      <c r="U637" s="131"/>
      <c r="V637" s="131"/>
    </row>
    <row r="638">
      <c r="A638" s="177"/>
      <c r="B638" s="177"/>
      <c r="C638" s="177"/>
      <c r="D638" s="177"/>
      <c r="E638" s="177"/>
      <c r="F638" s="177"/>
      <c r="G638" s="177"/>
      <c r="H638" s="177"/>
      <c r="I638" s="177"/>
      <c r="J638" s="181"/>
      <c r="K638" s="131"/>
      <c r="L638" s="131"/>
      <c r="M638" s="131"/>
      <c r="N638" s="131"/>
      <c r="O638" s="131"/>
      <c r="P638" s="131"/>
      <c r="Q638" s="131"/>
      <c r="R638" s="131"/>
      <c r="S638" s="131"/>
      <c r="T638" s="131"/>
      <c r="U638" s="131"/>
      <c r="V638" s="131"/>
    </row>
    <row r="639">
      <c r="A639" s="177"/>
      <c r="B639" s="177"/>
      <c r="C639" s="177"/>
      <c r="D639" s="177"/>
      <c r="E639" s="177"/>
      <c r="F639" s="177"/>
      <c r="G639" s="177"/>
      <c r="H639" s="177"/>
      <c r="I639" s="177"/>
      <c r="J639" s="181"/>
      <c r="K639" s="131"/>
      <c r="L639" s="131"/>
      <c r="M639" s="131"/>
      <c r="N639" s="131"/>
      <c r="O639" s="131"/>
      <c r="P639" s="131"/>
      <c r="Q639" s="131"/>
      <c r="R639" s="131"/>
      <c r="S639" s="131"/>
      <c r="T639" s="131"/>
      <c r="U639" s="131"/>
      <c r="V639" s="131"/>
    </row>
    <row r="640">
      <c r="A640" s="177"/>
      <c r="B640" s="177"/>
      <c r="C640" s="177"/>
      <c r="D640" s="177"/>
      <c r="E640" s="177"/>
      <c r="F640" s="177"/>
      <c r="G640" s="177"/>
      <c r="H640" s="177"/>
      <c r="I640" s="177"/>
      <c r="J640" s="181"/>
      <c r="K640" s="131"/>
      <c r="L640" s="131"/>
      <c r="M640" s="131"/>
      <c r="N640" s="131"/>
      <c r="O640" s="131"/>
      <c r="P640" s="131"/>
      <c r="Q640" s="131"/>
      <c r="R640" s="131"/>
      <c r="S640" s="131"/>
      <c r="T640" s="131"/>
      <c r="U640" s="131"/>
      <c r="V640" s="131"/>
    </row>
    <row r="641">
      <c r="A641" s="177"/>
      <c r="B641" s="177"/>
      <c r="C641" s="177"/>
      <c r="D641" s="177"/>
      <c r="E641" s="177"/>
      <c r="F641" s="177"/>
      <c r="G641" s="177"/>
      <c r="H641" s="177"/>
      <c r="I641" s="177"/>
      <c r="J641" s="181"/>
      <c r="K641" s="131"/>
      <c r="L641" s="131"/>
      <c r="M641" s="131"/>
      <c r="N641" s="131"/>
      <c r="O641" s="131"/>
      <c r="P641" s="131"/>
      <c r="Q641" s="131"/>
      <c r="R641" s="131"/>
      <c r="S641" s="131"/>
      <c r="T641" s="131"/>
      <c r="U641" s="131"/>
      <c r="V641" s="131"/>
    </row>
    <row r="642">
      <c r="A642" s="177"/>
      <c r="B642" s="177"/>
      <c r="C642" s="177"/>
      <c r="D642" s="177"/>
      <c r="E642" s="177"/>
      <c r="F642" s="177"/>
      <c r="G642" s="177"/>
      <c r="H642" s="177"/>
      <c r="I642" s="177"/>
      <c r="J642" s="181"/>
      <c r="K642" s="131"/>
      <c r="L642" s="131"/>
      <c r="M642" s="131"/>
      <c r="N642" s="131"/>
      <c r="O642" s="131"/>
      <c r="P642" s="131"/>
      <c r="Q642" s="131"/>
      <c r="R642" s="131"/>
      <c r="S642" s="131"/>
      <c r="T642" s="131"/>
      <c r="U642" s="131"/>
      <c r="V642" s="131"/>
    </row>
    <row r="643">
      <c r="A643" s="177"/>
      <c r="B643" s="177"/>
      <c r="C643" s="177"/>
      <c r="D643" s="177"/>
      <c r="E643" s="177"/>
      <c r="F643" s="177"/>
      <c r="G643" s="177"/>
      <c r="H643" s="177"/>
      <c r="I643" s="177"/>
      <c r="J643" s="181"/>
      <c r="K643" s="131"/>
      <c r="L643" s="131"/>
      <c r="M643" s="131"/>
      <c r="N643" s="131"/>
      <c r="O643" s="131"/>
      <c r="P643" s="131"/>
      <c r="Q643" s="131"/>
      <c r="R643" s="131"/>
      <c r="S643" s="131"/>
      <c r="T643" s="131"/>
      <c r="U643" s="131"/>
      <c r="V643" s="131"/>
    </row>
    <row r="644">
      <c r="A644" s="177"/>
      <c r="B644" s="177"/>
      <c r="C644" s="177"/>
      <c r="D644" s="177"/>
      <c r="E644" s="177"/>
      <c r="F644" s="177"/>
      <c r="G644" s="177"/>
      <c r="H644" s="177"/>
      <c r="I644" s="177"/>
      <c r="J644" s="181"/>
      <c r="K644" s="131"/>
      <c r="L644" s="131"/>
      <c r="M644" s="131"/>
      <c r="N644" s="131"/>
      <c r="O644" s="131"/>
      <c r="P644" s="131"/>
      <c r="Q644" s="131"/>
      <c r="R644" s="131"/>
      <c r="S644" s="131"/>
      <c r="T644" s="131"/>
      <c r="U644" s="131"/>
      <c r="V644" s="131"/>
    </row>
    <row r="645">
      <c r="A645" s="177"/>
      <c r="B645" s="177"/>
      <c r="C645" s="177"/>
      <c r="D645" s="177"/>
      <c r="E645" s="177"/>
      <c r="F645" s="177"/>
      <c r="G645" s="177"/>
      <c r="H645" s="177"/>
      <c r="I645" s="177"/>
      <c r="J645" s="181"/>
      <c r="K645" s="131"/>
      <c r="L645" s="131"/>
      <c r="M645" s="131"/>
      <c r="N645" s="131"/>
      <c r="O645" s="131"/>
      <c r="P645" s="131"/>
      <c r="Q645" s="131"/>
      <c r="R645" s="131"/>
      <c r="S645" s="131"/>
      <c r="T645" s="131"/>
      <c r="U645" s="131"/>
      <c r="V645" s="131"/>
    </row>
    <row r="646">
      <c r="A646" s="177"/>
      <c r="B646" s="177"/>
      <c r="C646" s="177"/>
      <c r="D646" s="177"/>
      <c r="E646" s="177"/>
      <c r="F646" s="177"/>
      <c r="G646" s="177"/>
      <c r="H646" s="177"/>
      <c r="I646" s="177"/>
      <c r="J646" s="181"/>
      <c r="K646" s="131"/>
      <c r="L646" s="131"/>
      <c r="M646" s="131"/>
      <c r="N646" s="131"/>
      <c r="O646" s="131"/>
      <c r="P646" s="131"/>
      <c r="Q646" s="131"/>
      <c r="R646" s="131"/>
      <c r="S646" s="131"/>
      <c r="T646" s="131"/>
      <c r="U646" s="131"/>
      <c r="V646" s="131"/>
    </row>
    <row r="647">
      <c r="A647" s="177"/>
      <c r="B647" s="177"/>
      <c r="C647" s="177"/>
      <c r="D647" s="177"/>
      <c r="E647" s="177"/>
      <c r="F647" s="177"/>
      <c r="G647" s="177"/>
      <c r="H647" s="177"/>
      <c r="I647" s="177"/>
      <c r="J647" s="181"/>
      <c r="K647" s="131"/>
      <c r="L647" s="131"/>
      <c r="M647" s="131"/>
      <c r="N647" s="131"/>
      <c r="O647" s="131"/>
      <c r="P647" s="131"/>
      <c r="Q647" s="131"/>
      <c r="R647" s="131"/>
      <c r="S647" s="131"/>
      <c r="T647" s="131"/>
      <c r="U647" s="131"/>
      <c r="V647" s="131"/>
    </row>
    <row r="648">
      <c r="A648" s="177"/>
      <c r="B648" s="177"/>
      <c r="C648" s="177"/>
      <c r="D648" s="177"/>
      <c r="E648" s="177"/>
      <c r="F648" s="177"/>
      <c r="G648" s="177"/>
      <c r="H648" s="177"/>
      <c r="I648" s="177"/>
      <c r="J648" s="181"/>
      <c r="K648" s="131"/>
      <c r="L648" s="131"/>
      <c r="M648" s="131"/>
      <c r="N648" s="131"/>
      <c r="O648" s="131"/>
      <c r="P648" s="131"/>
      <c r="Q648" s="131"/>
      <c r="R648" s="131"/>
      <c r="S648" s="131"/>
      <c r="T648" s="131"/>
      <c r="U648" s="131"/>
      <c r="V648" s="131"/>
    </row>
    <row r="649">
      <c r="A649" s="177"/>
      <c r="B649" s="177"/>
      <c r="C649" s="177"/>
      <c r="D649" s="177"/>
      <c r="E649" s="177"/>
      <c r="F649" s="177"/>
      <c r="G649" s="177"/>
      <c r="H649" s="177"/>
      <c r="I649" s="177"/>
      <c r="J649" s="181"/>
      <c r="K649" s="131"/>
      <c r="L649" s="131"/>
      <c r="M649" s="131"/>
      <c r="N649" s="131"/>
      <c r="O649" s="131"/>
      <c r="P649" s="131"/>
      <c r="Q649" s="131"/>
      <c r="R649" s="131"/>
      <c r="S649" s="131"/>
      <c r="T649" s="131"/>
      <c r="U649" s="131"/>
      <c r="V649" s="131"/>
    </row>
    <row r="650">
      <c r="A650" s="177"/>
      <c r="B650" s="177"/>
      <c r="C650" s="177"/>
      <c r="D650" s="177"/>
      <c r="E650" s="177"/>
      <c r="F650" s="177"/>
      <c r="G650" s="177"/>
      <c r="H650" s="177"/>
      <c r="I650" s="177"/>
      <c r="J650" s="181"/>
      <c r="K650" s="131"/>
      <c r="L650" s="131"/>
      <c r="M650" s="131"/>
      <c r="N650" s="131"/>
      <c r="O650" s="131"/>
      <c r="P650" s="131"/>
      <c r="Q650" s="131"/>
      <c r="R650" s="131"/>
      <c r="S650" s="131"/>
      <c r="T650" s="131"/>
      <c r="U650" s="131"/>
      <c r="V650" s="131"/>
    </row>
    <row r="651">
      <c r="A651" s="177"/>
      <c r="B651" s="177"/>
      <c r="C651" s="177"/>
      <c r="D651" s="177"/>
      <c r="E651" s="177"/>
      <c r="F651" s="177"/>
      <c r="G651" s="177"/>
      <c r="H651" s="177"/>
      <c r="I651" s="177"/>
      <c r="J651" s="181"/>
      <c r="K651" s="131"/>
      <c r="L651" s="131"/>
      <c r="M651" s="131"/>
      <c r="N651" s="131"/>
      <c r="O651" s="131"/>
      <c r="P651" s="131"/>
      <c r="Q651" s="131"/>
      <c r="R651" s="131"/>
      <c r="S651" s="131"/>
      <c r="T651" s="131"/>
      <c r="U651" s="131"/>
      <c r="V651" s="131"/>
    </row>
    <row r="652">
      <c r="A652" s="177"/>
      <c r="B652" s="177"/>
      <c r="C652" s="177"/>
      <c r="D652" s="177"/>
      <c r="E652" s="177"/>
      <c r="F652" s="177"/>
      <c r="G652" s="177"/>
      <c r="H652" s="177"/>
      <c r="I652" s="177"/>
      <c r="J652" s="181"/>
      <c r="K652" s="131"/>
      <c r="L652" s="131"/>
      <c r="M652" s="131"/>
      <c r="N652" s="131"/>
      <c r="O652" s="131"/>
      <c r="P652" s="131"/>
      <c r="Q652" s="131"/>
      <c r="R652" s="131"/>
      <c r="S652" s="131"/>
      <c r="T652" s="131"/>
      <c r="U652" s="131"/>
      <c r="V652" s="131"/>
    </row>
    <row r="653">
      <c r="A653" s="177"/>
      <c r="B653" s="177"/>
      <c r="C653" s="177"/>
      <c r="D653" s="177"/>
      <c r="E653" s="177"/>
      <c r="F653" s="177"/>
      <c r="G653" s="177"/>
      <c r="H653" s="177"/>
      <c r="I653" s="177"/>
      <c r="J653" s="181"/>
      <c r="K653" s="131"/>
      <c r="L653" s="131"/>
      <c r="M653" s="131"/>
      <c r="N653" s="131"/>
      <c r="O653" s="131"/>
      <c r="P653" s="131"/>
      <c r="Q653" s="131"/>
      <c r="R653" s="131"/>
      <c r="S653" s="131"/>
      <c r="T653" s="131"/>
      <c r="U653" s="131"/>
      <c r="V653" s="131"/>
    </row>
    <row r="654">
      <c r="A654" s="177"/>
      <c r="B654" s="177"/>
      <c r="C654" s="177"/>
      <c r="D654" s="177"/>
      <c r="E654" s="177"/>
      <c r="F654" s="177"/>
      <c r="G654" s="177"/>
      <c r="H654" s="177"/>
      <c r="I654" s="177"/>
      <c r="J654" s="181"/>
      <c r="K654" s="131"/>
      <c r="L654" s="131"/>
      <c r="M654" s="131"/>
      <c r="N654" s="131"/>
      <c r="O654" s="131"/>
      <c r="P654" s="131"/>
      <c r="Q654" s="131"/>
      <c r="R654" s="131"/>
      <c r="S654" s="131"/>
      <c r="T654" s="131"/>
      <c r="U654" s="131"/>
      <c r="V654" s="131"/>
    </row>
    <row r="655">
      <c r="A655" s="177"/>
      <c r="B655" s="177"/>
      <c r="C655" s="177"/>
      <c r="D655" s="177"/>
      <c r="E655" s="177"/>
      <c r="F655" s="177"/>
      <c r="G655" s="177"/>
      <c r="H655" s="177"/>
      <c r="I655" s="177"/>
      <c r="J655" s="181"/>
      <c r="K655" s="131"/>
      <c r="L655" s="131"/>
      <c r="M655" s="131"/>
      <c r="N655" s="131"/>
      <c r="O655" s="131"/>
      <c r="P655" s="131"/>
      <c r="Q655" s="131"/>
      <c r="R655" s="131"/>
      <c r="S655" s="131"/>
      <c r="T655" s="131"/>
      <c r="U655" s="131"/>
      <c r="V655" s="131"/>
    </row>
    <row r="656">
      <c r="A656" s="177"/>
      <c r="B656" s="177"/>
      <c r="C656" s="177"/>
      <c r="D656" s="177"/>
      <c r="E656" s="177"/>
      <c r="F656" s="177"/>
      <c r="G656" s="177"/>
      <c r="H656" s="177"/>
      <c r="I656" s="177"/>
      <c r="J656" s="181"/>
      <c r="K656" s="131"/>
      <c r="L656" s="131"/>
      <c r="M656" s="131"/>
      <c r="N656" s="131"/>
      <c r="O656" s="131"/>
      <c r="P656" s="131"/>
      <c r="Q656" s="131"/>
      <c r="R656" s="131"/>
      <c r="S656" s="131"/>
      <c r="T656" s="131"/>
      <c r="U656" s="131"/>
      <c r="V656" s="131"/>
    </row>
    <row r="657">
      <c r="A657" s="177"/>
      <c r="B657" s="177"/>
      <c r="C657" s="177"/>
      <c r="D657" s="177"/>
      <c r="E657" s="177"/>
      <c r="F657" s="177"/>
      <c r="G657" s="177"/>
      <c r="H657" s="177"/>
      <c r="I657" s="177"/>
      <c r="J657" s="181"/>
      <c r="K657" s="131"/>
      <c r="L657" s="131"/>
      <c r="M657" s="131"/>
      <c r="N657" s="131"/>
      <c r="O657" s="131"/>
      <c r="P657" s="131"/>
      <c r="Q657" s="131"/>
      <c r="R657" s="131"/>
      <c r="S657" s="131"/>
      <c r="T657" s="131"/>
      <c r="U657" s="131"/>
      <c r="V657" s="131"/>
    </row>
    <row r="658">
      <c r="A658" s="177"/>
      <c r="B658" s="177"/>
      <c r="C658" s="177"/>
      <c r="D658" s="177"/>
      <c r="E658" s="177"/>
      <c r="F658" s="177"/>
      <c r="G658" s="177"/>
      <c r="H658" s="177"/>
      <c r="I658" s="177"/>
      <c r="J658" s="181"/>
      <c r="K658" s="131"/>
      <c r="L658" s="131"/>
      <c r="M658" s="131"/>
      <c r="N658" s="131"/>
      <c r="O658" s="131"/>
      <c r="P658" s="131"/>
      <c r="Q658" s="131"/>
      <c r="R658" s="131"/>
      <c r="S658" s="131"/>
      <c r="T658" s="131"/>
      <c r="U658" s="131"/>
      <c r="V658" s="131"/>
    </row>
    <row r="659">
      <c r="A659" s="177"/>
      <c r="B659" s="177"/>
      <c r="C659" s="177"/>
      <c r="D659" s="177"/>
      <c r="E659" s="177"/>
      <c r="F659" s="177"/>
      <c r="G659" s="177"/>
      <c r="H659" s="177"/>
      <c r="I659" s="177"/>
      <c r="J659" s="181"/>
      <c r="K659" s="131"/>
      <c r="L659" s="131"/>
      <c r="M659" s="131"/>
      <c r="N659" s="131"/>
      <c r="O659" s="131"/>
      <c r="P659" s="131"/>
      <c r="Q659" s="131"/>
      <c r="R659" s="131"/>
      <c r="S659" s="131"/>
      <c r="T659" s="131"/>
      <c r="U659" s="131"/>
      <c r="V659" s="131"/>
    </row>
    <row r="660">
      <c r="A660" s="177"/>
      <c r="B660" s="177"/>
      <c r="C660" s="177"/>
      <c r="D660" s="177"/>
      <c r="E660" s="177"/>
      <c r="F660" s="177"/>
      <c r="G660" s="177"/>
      <c r="H660" s="177"/>
      <c r="I660" s="177"/>
      <c r="J660" s="181"/>
      <c r="K660" s="131"/>
      <c r="L660" s="131"/>
      <c r="M660" s="131"/>
      <c r="N660" s="131"/>
      <c r="O660" s="131"/>
      <c r="P660" s="131"/>
      <c r="Q660" s="131"/>
      <c r="R660" s="131"/>
      <c r="S660" s="131"/>
      <c r="T660" s="131"/>
      <c r="U660" s="131"/>
      <c r="V660" s="131"/>
    </row>
    <row r="661">
      <c r="A661" s="177"/>
      <c r="B661" s="177"/>
      <c r="C661" s="177"/>
      <c r="D661" s="177"/>
      <c r="E661" s="177"/>
      <c r="F661" s="177"/>
      <c r="G661" s="177"/>
      <c r="H661" s="177"/>
      <c r="I661" s="177"/>
      <c r="J661" s="181"/>
      <c r="K661" s="131"/>
      <c r="L661" s="131"/>
      <c r="M661" s="131"/>
      <c r="N661" s="131"/>
      <c r="O661" s="131"/>
      <c r="P661" s="131"/>
      <c r="Q661" s="131"/>
      <c r="R661" s="131"/>
      <c r="S661" s="131"/>
      <c r="T661" s="131"/>
      <c r="U661" s="131"/>
      <c r="V661" s="131"/>
    </row>
    <row r="662">
      <c r="A662" s="177"/>
      <c r="B662" s="177"/>
      <c r="C662" s="177"/>
      <c r="D662" s="177"/>
      <c r="E662" s="177"/>
      <c r="F662" s="177"/>
      <c r="G662" s="177"/>
      <c r="H662" s="177"/>
      <c r="I662" s="177"/>
      <c r="J662" s="181"/>
      <c r="K662" s="131"/>
      <c r="L662" s="131"/>
      <c r="M662" s="131"/>
      <c r="N662" s="131"/>
      <c r="O662" s="131"/>
      <c r="P662" s="131"/>
      <c r="Q662" s="131"/>
      <c r="R662" s="131"/>
      <c r="S662" s="131"/>
      <c r="T662" s="131"/>
      <c r="U662" s="131"/>
      <c r="V662" s="131"/>
    </row>
    <row r="663">
      <c r="A663" s="177"/>
      <c r="B663" s="177"/>
      <c r="C663" s="177"/>
      <c r="D663" s="177"/>
      <c r="E663" s="177"/>
      <c r="F663" s="177"/>
      <c r="G663" s="177"/>
      <c r="H663" s="177"/>
      <c r="I663" s="177"/>
      <c r="J663" s="181"/>
      <c r="K663" s="131"/>
      <c r="L663" s="131"/>
      <c r="M663" s="131"/>
      <c r="N663" s="131"/>
      <c r="O663" s="131"/>
      <c r="P663" s="131"/>
      <c r="Q663" s="131"/>
      <c r="R663" s="131"/>
      <c r="S663" s="131"/>
      <c r="T663" s="131"/>
      <c r="U663" s="131"/>
      <c r="V663" s="131"/>
    </row>
    <row r="664">
      <c r="A664" s="177"/>
      <c r="B664" s="177"/>
      <c r="C664" s="177"/>
      <c r="D664" s="177"/>
      <c r="E664" s="177"/>
      <c r="F664" s="177"/>
      <c r="G664" s="177"/>
      <c r="H664" s="177"/>
      <c r="I664" s="177"/>
      <c r="J664" s="181"/>
      <c r="K664" s="131"/>
      <c r="L664" s="131"/>
      <c r="M664" s="131"/>
      <c r="N664" s="131"/>
      <c r="O664" s="131"/>
      <c r="P664" s="131"/>
      <c r="Q664" s="131"/>
      <c r="R664" s="131"/>
      <c r="S664" s="131"/>
      <c r="T664" s="131"/>
      <c r="U664" s="131"/>
      <c r="V664" s="131"/>
    </row>
    <row r="665">
      <c r="A665" s="177"/>
      <c r="B665" s="177"/>
      <c r="C665" s="177"/>
      <c r="D665" s="177"/>
      <c r="E665" s="177"/>
      <c r="F665" s="177"/>
      <c r="G665" s="177"/>
      <c r="H665" s="177"/>
      <c r="I665" s="177"/>
      <c r="J665" s="181"/>
      <c r="K665" s="131"/>
      <c r="L665" s="131"/>
      <c r="M665" s="131"/>
      <c r="N665" s="131"/>
      <c r="O665" s="131"/>
      <c r="P665" s="131"/>
      <c r="Q665" s="131"/>
      <c r="R665" s="131"/>
      <c r="S665" s="131"/>
      <c r="T665" s="131"/>
      <c r="U665" s="131"/>
      <c r="V665" s="131"/>
    </row>
    <row r="666">
      <c r="A666" s="177"/>
      <c r="B666" s="177"/>
      <c r="C666" s="177"/>
      <c r="D666" s="177"/>
      <c r="E666" s="177"/>
      <c r="F666" s="177"/>
      <c r="G666" s="177"/>
      <c r="H666" s="177"/>
      <c r="I666" s="177"/>
      <c r="J666" s="181"/>
      <c r="K666" s="131"/>
      <c r="L666" s="131"/>
      <c r="M666" s="131"/>
      <c r="N666" s="131"/>
      <c r="O666" s="131"/>
      <c r="P666" s="131"/>
      <c r="Q666" s="131"/>
      <c r="R666" s="131"/>
      <c r="S666" s="131"/>
      <c r="T666" s="131"/>
      <c r="U666" s="131"/>
      <c r="V666" s="131"/>
    </row>
    <row r="667">
      <c r="A667" s="177"/>
      <c r="B667" s="177"/>
      <c r="C667" s="177"/>
      <c r="D667" s="177"/>
      <c r="E667" s="177"/>
      <c r="F667" s="177"/>
      <c r="G667" s="177"/>
      <c r="H667" s="177"/>
      <c r="I667" s="177"/>
      <c r="J667" s="181"/>
      <c r="K667" s="131"/>
      <c r="L667" s="131"/>
      <c r="M667" s="131"/>
      <c r="N667" s="131"/>
      <c r="O667" s="131"/>
      <c r="P667" s="131"/>
      <c r="Q667" s="131"/>
      <c r="R667" s="131"/>
      <c r="S667" s="131"/>
      <c r="T667" s="131"/>
      <c r="U667" s="131"/>
      <c r="V667" s="131"/>
    </row>
    <row r="668">
      <c r="A668" s="177"/>
      <c r="B668" s="177"/>
      <c r="C668" s="177"/>
      <c r="D668" s="177"/>
      <c r="E668" s="177"/>
      <c r="F668" s="177"/>
      <c r="G668" s="177"/>
      <c r="H668" s="177"/>
      <c r="I668" s="177"/>
      <c r="J668" s="181"/>
      <c r="K668" s="131"/>
      <c r="L668" s="131"/>
      <c r="M668" s="131"/>
      <c r="N668" s="131"/>
      <c r="O668" s="131"/>
      <c r="P668" s="131"/>
      <c r="Q668" s="131"/>
      <c r="R668" s="131"/>
      <c r="S668" s="131"/>
      <c r="T668" s="131"/>
      <c r="U668" s="131"/>
      <c r="V668" s="131"/>
    </row>
    <row r="669">
      <c r="A669" s="177"/>
      <c r="B669" s="177"/>
      <c r="C669" s="177"/>
      <c r="D669" s="177"/>
      <c r="E669" s="177"/>
      <c r="F669" s="177"/>
      <c r="G669" s="177"/>
      <c r="H669" s="177"/>
      <c r="I669" s="177"/>
      <c r="J669" s="181"/>
      <c r="K669" s="131"/>
      <c r="L669" s="131"/>
      <c r="M669" s="131"/>
      <c r="N669" s="131"/>
      <c r="O669" s="131"/>
      <c r="P669" s="131"/>
      <c r="Q669" s="131"/>
      <c r="R669" s="131"/>
      <c r="S669" s="131"/>
      <c r="T669" s="131"/>
      <c r="U669" s="131"/>
      <c r="V669" s="131"/>
    </row>
    <row r="670">
      <c r="A670" s="177"/>
      <c r="B670" s="177"/>
      <c r="C670" s="177"/>
      <c r="D670" s="177"/>
      <c r="E670" s="177"/>
      <c r="F670" s="177"/>
      <c r="G670" s="177"/>
      <c r="H670" s="177"/>
      <c r="I670" s="177"/>
      <c r="J670" s="181"/>
      <c r="K670" s="131"/>
      <c r="L670" s="131"/>
      <c r="M670" s="131"/>
      <c r="N670" s="131"/>
      <c r="O670" s="131"/>
      <c r="P670" s="131"/>
      <c r="Q670" s="131"/>
      <c r="R670" s="131"/>
      <c r="S670" s="131"/>
      <c r="T670" s="131"/>
      <c r="U670" s="131"/>
      <c r="V670" s="131"/>
    </row>
    <row r="671">
      <c r="A671" s="177"/>
      <c r="B671" s="177"/>
      <c r="C671" s="177"/>
      <c r="D671" s="177"/>
      <c r="E671" s="177"/>
      <c r="F671" s="177"/>
      <c r="G671" s="177"/>
      <c r="H671" s="177"/>
      <c r="I671" s="177"/>
      <c r="J671" s="181"/>
      <c r="K671" s="131"/>
      <c r="L671" s="131"/>
      <c r="M671" s="131"/>
      <c r="N671" s="131"/>
      <c r="O671" s="131"/>
      <c r="P671" s="131"/>
      <c r="Q671" s="131"/>
      <c r="R671" s="131"/>
      <c r="S671" s="131"/>
      <c r="T671" s="131"/>
      <c r="U671" s="131"/>
      <c r="V671" s="131"/>
    </row>
    <row r="672">
      <c r="A672" s="177"/>
      <c r="B672" s="177"/>
      <c r="C672" s="177"/>
      <c r="D672" s="177"/>
      <c r="E672" s="177"/>
      <c r="F672" s="177"/>
      <c r="G672" s="177"/>
      <c r="H672" s="177"/>
      <c r="I672" s="177"/>
      <c r="J672" s="181"/>
      <c r="K672" s="131"/>
      <c r="L672" s="131"/>
      <c r="M672" s="131"/>
      <c r="N672" s="131"/>
      <c r="O672" s="131"/>
      <c r="P672" s="131"/>
      <c r="Q672" s="131"/>
      <c r="R672" s="131"/>
      <c r="S672" s="131"/>
      <c r="T672" s="131"/>
      <c r="U672" s="131"/>
      <c r="V672" s="131"/>
    </row>
    <row r="673">
      <c r="A673" s="177"/>
      <c r="B673" s="177"/>
      <c r="C673" s="177"/>
      <c r="D673" s="177"/>
      <c r="E673" s="177"/>
      <c r="F673" s="177"/>
      <c r="G673" s="177"/>
      <c r="H673" s="177"/>
      <c r="I673" s="177"/>
      <c r="J673" s="181"/>
      <c r="K673" s="131"/>
      <c r="L673" s="131"/>
      <c r="M673" s="131"/>
      <c r="N673" s="131"/>
      <c r="O673" s="131"/>
      <c r="P673" s="131"/>
      <c r="Q673" s="131"/>
      <c r="R673" s="131"/>
      <c r="S673" s="131"/>
      <c r="T673" s="131"/>
      <c r="U673" s="131"/>
      <c r="V673" s="131"/>
    </row>
    <row r="674">
      <c r="A674" s="177"/>
      <c r="B674" s="177"/>
      <c r="C674" s="177"/>
      <c r="D674" s="177"/>
      <c r="E674" s="177"/>
      <c r="F674" s="177"/>
      <c r="G674" s="177"/>
      <c r="H674" s="177"/>
      <c r="I674" s="177"/>
      <c r="J674" s="181"/>
      <c r="K674" s="131"/>
      <c r="L674" s="131"/>
      <c r="M674" s="131"/>
      <c r="N674" s="131"/>
      <c r="O674" s="131"/>
      <c r="P674" s="131"/>
      <c r="Q674" s="131"/>
      <c r="R674" s="131"/>
      <c r="S674" s="131"/>
      <c r="T674" s="131"/>
      <c r="U674" s="131"/>
      <c r="V674" s="131"/>
    </row>
    <row r="675">
      <c r="A675" s="177"/>
      <c r="B675" s="177"/>
      <c r="C675" s="177"/>
      <c r="D675" s="177"/>
      <c r="E675" s="177"/>
      <c r="F675" s="177"/>
      <c r="G675" s="177"/>
      <c r="H675" s="177"/>
      <c r="I675" s="177"/>
      <c r="J675" s="181"/>
      <c r="K675" s="131"/>
      <c r="L675" s="131"/>
      <c r="M675" s="131"/>
      <c r="N675" s="131"/>
      <c r="O675" s="131"/>
      <c r="P675" s="131"/>
      <c r="Q675" s="131"/>
      <c r="R675" s="131"/>
      <c r="S675" s="131"/>
      <c r="T675" s="131"/>
      <c r="U675" s="131"/>
      <c r="V675" s="131"/>
    </row>
    <row r="676">
      <c r="A676" s="177"/>
      <c r="B676" s="177"/>
      <c r="C676" s="177"/>
      <c r="D676" s="177"/>
      <c r="E676" s="177"/>
      <c r="F676" s="177"/>
      <c r="G676" s="177"/>
      <c r="H676" s="177"/>
      <c r="I676" s="177"/>
      <c r="J676" s="181"/>
      <c r="K676" s="131"/>
      <c r="L676" s="131"/>
      <c r="M676" s="131"/>
      <c r="N676" s="131"/>
      <c r="O676" s="131"/>
      <c r="P676" s="131"/>
      <c r="Q676" s="131"/>
      <c r="R676" s="131"/>
      <c r="S676" s="131"/>
      <c r="T676" s="131"/>
      <c r="U676" s="131"/>
      <c r="V676" s="131"/>
    </row>
    <row r="677">
      <c r="A677" s="177"/>
      <c r="B677" s="177"/>
      <c r="C677" s="177"/>
      <c r="D677" s="177"/>
      <c r="E677" s="177"/>
      <c r="F677" s="177"/>
      <c r="G677" s="177"/>
      <c r="H677" s="177"/>
      <c r="I677" s="177"/>
      <c r="J677" s="181"/>
      <c r="K677" s="131"/>
      <c r="L677" s="131"/>
      <c r="M677" s="131"/>
      <c r="N677" s="131"/>
      <c r="O677" s="131"/>
      <c r="P677" s="131"/>
      <c r="Q677" s="131"/>
      <c r="R677" s="131"/>
      <c r="S677" s="131"/>
      <c r="T677" s="131"/>
      <c r="U677" s="131"/>
      <c r="V677" s="131"/>
    </row>
    <row r="678">
      <c r="A678" s="177"/>
      <c r="B678" s="177"/>
      <c r="C678" s="177"/>
      <c r="D678" s="177"/>
      <c r="E678" s="177"/>
      <c r="F678" s="177"/>
      <c r="G678" s="177"/>
      <c r="H678" s="177"/>
      <c r="I678" s="177"/>
      <c r="J678" s="181"/>
      <c r="K678" s="131"/>
      <c r="L678" s="131"/>
      <c r="M678" s="131"/>
      <c r="N678" s="131"/>
      <c r="O678" s="131"/>
      <c r="P678" s="131"/>
      <c r="Q678" s="131"/>
      <c r="R678" s="131"/>
      <c r="S678" s="131"/>
      <c r="T678" s="131"/>
      <c r="U678" s="131"/>
      <c r="V678" s="131"/>
    </row>
    <row r="679">
      <c r="A679" s="177"/>
      <c r="B679" s="177"/>
      <c r="C679" s="177"/>
      <c r="D679" s="177"/>
      <c r="E679" s="177"/>
      <c r="F679" s="177"/>
      <c r="G679" s="177"/>
      <c r="H679" s="177"/>
      <c r="I679" s="177"/>
      <c r="J679" s="181"/>
      <c r="K679" s="131"/>
      <c r="L679" s="131"/>
      <c r="M679" s="131"/>
      <c r="N679" s="131"/>
      <c r="O679" s="131"/>
      <c r="P679" s="131"/>
      <c r="Q679" s="131"/>
      <c r="R679" s="131"/>
      <c r="S679" s="131"/>
      <c r="T679" s="131"/>
      <c r="U679" s="131"/>
      <c r="V679" s="131"/>
    </row>
    <row r="680">
      <c r="A680" s="177"/>
      <c r="B680" s="177"/>
      <c r="C680" s="177"/>
      <c r="D680" s="177"/>
      <c r="E680" s="177"/>
      <c r="F680" s="177"/>
      <c r="G680" s="177"/>
      <c r="H680" s="177"/>
      <c r="I680" s="177"/>
      <c r="J680" s="181"/>
      <c r="K680" s="131"/>
      <c r="L680" s="131"/>
      <c r="M680" s="131"/>
      <c r="N680" s="131"/>
      <c r="O680" s="131"/>
      <c r="P680" s="131"/>
      <c r="Q680" s="131"/>
      <c r="R680" s="131"/>
      <c r="S680" s="131"/>
      <c r="T680" s="131"/>
      <c r="U680" s="131"/>
      <c r="V680" s="131"/>
    </row>
    <row r="681">
      <c r="A681" s="177"/>
      <c r="B681" s="177"/>
      <c r="C681" s="177"/>
      <c r="D681" s="177"/>
      <c r="E681" s="177"/>
      <c r="F681" s="177"/>
      <c r="G681" s="177"/>
      <c r="H681" s="177"/>
      <c r="I681" s="177"/>
      <c r="J681" s="181"/>
      <c r="K681" s="131"/>
      <c r="L681" s="131"/>
      <c r="M681" s="131"/>
      <c r="N681" s="131"/>
      <c r="O681" s="131"/>
      <c r="P681" s="131"/>
      <c r="Q681" s="131"/>
      <c r="R681" s="131"/>
      <c r="S681" s="131"/>
      <c r="T681" s="131"/>
      <c r="U681" s="131"/>
      <c r="V681" s="131"/>
    </row>
    <row r="682">
      <c r="A682" s="177"/>
      <c r="B682" s="177"/>
      <c r="C682" s="177"/>
      <c r="D682" s="177"/>
      <c r="E682" s="177"/>
      <c r="F682" s="177"/>
      <c r="G682" s="177"/>
      <c r="H682" s="177"/>
      <c r="I682" s="177"/>
      <c r="J682" s="181"/>
      <c r="K682" s="131"/>
      <c r="L682" s="131"/>
      <c r="M682" s="131"/>
      <c r="N682" s="131"/>
      <c r="O682" s="131"/>
      <c r="P682" s="131"/>
      <c r="Q682" s="131"/>
      <c r="R682" s="131"/>
      <c r="S682" s="131"/>
      <c r="T682" s="131"/>
      <c r="U682" s="131"/>
      <c r="V682" s="131"/>
    </row>
    <row r="683">
      <c r="A683" s="177"/>
      <c r="B683" s="177"/>
      <c r="C683" s="177"/>
      <c r="D683" s="177"/>
      <c r="E683" s="177"/>
      <c r="F683" s="177"/>
      <c r="G683" s="177"/>
      <c r="H683" s="177"/>
      <c r="I683" s="177"/>
      <c r="J683" s="181"/>
      <c r="K683" s="131"/>
      <c r="L683" s="131"/>
      <c r="M683" s="131"/>
      <c r="N683" s="131"/>
      <c r="O683" s="131"/>
      <c r="P683" s="131"/>
      <c r="Q683" s="131"/>
      <c r="R683" s="131"/>
      <c r="S683" s="131"/>
      <c r="T683" s="131"/>
      <c r="U683" s="131"/>
      <c r="V683" s="131"/>
    </row>
    <row r="684">
      <c r="A684" s="177"/>
      <c r="B684" s="177"/>
      <c r="C684" s="177"/>
      <c r="D684" s="177"/>
      <c r="E684" s="177"/>
      <c r="F684" s="177"/>
      <c r="G684" s="177"/>
      <c r="H684" s="177"/>
      <c r="I684" s="177"/>
      <c r="J684" s="181"/>
      <c r="K684" s="131"/>
      <c r="L684" s="131"/>
      <c r="M684" s="131"/>
      <c r="N684" s="131"/>
      <c r="O684" s="131"/>
      <c r="P684" s="131"/>
      <c r="Q684" s="131"/>
      <c r="R684" s="131"/>
      <c r="S684" s="131"/>
      <c r="T684" s="131"/>
      <c r="U684" s="131"/>
      <c r="V684" s="131"/>
    </row>
    <row r="685">
      <c r="A685" s="177"/>
      <c r="B685" s="177"/>
      <c r="C685" s="177"/>
      <c r="D685" s="177"/>
      <c r="E685" s="177"/>
      <c r="F685" s="177"/>
      <c r="G685" s="177"/>
      <c r="H685" s="177"/>
      <c r="I685" s="177"/>
      <c r="J685" s="181"/>
      <c r="K685" s="131"/>
      <c r="L685" s="131"/>
      <c r="M685" s="131"/>
      <c r="N685" s="131"/>
      <c r="O685" s="131"/>
      <c r="P685" s="131"/>
      <c r="Q685" s="131"/>
      <c r="R685" s="131"/>
      <c r="S685" s="131"/>
      <c r="T685" s="131"/>
      <c r="U685" s="131"/>
      <c r="V685" s="131"/>
    </row>
    <row r="686">
      <c r="A686" s="177"/>
      <c r="B686" s="177"/>
      <c r="C686" s="177"/>
      <c r="D686" s="177"/>
      <c r="E686" s="177"/>
      <c r="F686" s="177"/>
      <c r="G686" s="177"/>
      <c r="H686" s="177"/>
      <c r="I686" s="177"/>
      <c r="J686" s="181"/>
      <c r="K686" s="131"/>
      <c r="L686" s="131"/>
      <c r="M686" s="131"/>
      <c r="N686" s="131"/>
      <c r="O686" s="131"/>
      <c r="P686" s="131"/>
      <c r="Q686" s="131"/>
      <c r="R686" s="131"/>
      <c r="S686" s="131"/>
      <c r="T686" s="131"/>
      <c r="U686" s="131"/>
      <c r="V686" s="131"/>
    </row>
    <row r="687">
      <c r="A687" s="177"/>
      <c r="B687" s="177"/>
      <c r="C687" s="177"/>
      <c r="D687" s="177"/>
      <c r="E687" s="177"/>
      <c r="F687" s="177"/>
      <c r="G687" s="177"/>
      <c r="H687" s="177"/>
      <c r="I687" s="177"/>
      <c r="J687" s="181"/>
      <c r="K687" s="131"/>
      <c r="L687" s="131"/>
      <c r="M687" s="131"/>
      <c r="N687" s="131"/>
      <c r="O687" s="131"/>
      <c r="P687" s="131"/>
      <c r="Q687" s="131"/>
      <c r="R687" s="131"/>
      <c r="S687" s="131"/>
      <c r="T687" s="131"/>
      <c r="U687" s="131"/>
      <c r="V687" s="131"/>
    </row>
    <row r="688">
      <c r="A688" s="177"/>
      <c r="B688" s="177"/>
      <c r="C688" s="177"/>
      <c r="D688" s="177"/>
      <c r="E688" s="177"/>
      <c r="F688" s="177"/>
      <c r="G688" s="177"/>
      <c r="H688" s="177"/>
      <c r="I688" s="177"/>
      <c r="J688" s="181"/>
      <c r="K688" s="131"/>
      <c r="L688" s="131"/>
      <c r="M688" s="131"/>
      <c r="N688" s="131"/>
      <c r="O688" s="131"/>
      <c r="P688" s="131"/>
      <c r="Q688" s="131"/>
      <c r="R688" s="131"/>
      <c r="S688" s="131"/>
      <c r="T688" s="131"/>
      <c r="U688" s="131"/>
      <c r="V688" s="131"/>
    </row>
    <row r="689">
      <c r="A689" s="177"/>
      <c r="B689" s="177"/>
      <c r="C689" s="177"/>
      <c r="D689" s="177"/>
      <c r="E689" s="177"/>
      <c r="F689" s="177"/>
      <c r="G689" s="177"/>
      <c r="H689" s="177"/>
      <c r="I689" s="177"/>
      <c r="J689" s="181"/>
      <c r="K689" s="131"/>
      <c r="L689" s="131"/>
      <c r="M689" s="131"/>
      <c r="N689" s="131"/>
      <c r="O689" s="131"/>
      <c r="P689" s="131"/>
      <c r="Q689" s="131"/>
      <c r="R689" s="131"/>
      <c r="S689" s="131"/>
      <c r="T689" s="131"/>
      <c r="U689" s="131"/>
      <c r="V689" s="131"/>
    </row>
    <row r="690">
      <c r="A690" s="177"/>
      <c r="B690" s="177"/>
      <c r="C690" s="177"/>
      <c r="D690" s="177"/>
      <c r="E690" s="177"/>
      <c r="F690" s="177"/>
      <c r="G690" s="177"/>
      <c r="H690" s="177"/>
      <c r="I690" s="177"/>
      <c r="J690" s="181"/>
      <c r="K690" s="131"/>
      <c r="L690" s="131"/>
      <c r="M690" s="131"/>
      <c r="N690" s="131"/>
      <c r="O690" s="131"/>
      <c r="P690" s="131"/>
      <c r="Q690" s="131"/>
      <c r="R690" s="131"/>
      <c r="S690" s="131"/>
      <c r="T690" s="131"/>
      <c r="U690" s="131"/>
      <c r="V690" s="131"/>
    </row>
    <row r="691">
      <c r="A691" s="177"/>
      <c r="B691" s="177"/>
      <c r="C691" s="177"/>
      <c r="D691" s="177"/>
      <c r="E691" s="177"/>
      <c r="F691" s="177"/>
      <c r="G691" s="177"/>
      <c r="H691" s="177"/>
      <c r="I691" s="177"/>
      <c r="J691" s="181"/>
      <c r="K691" s="131"/>
      <c r="L691" s="131"/>
      <c r="M691" s="131"/>
      <c r="N691" s="131"/>
      <c r="O691" s="131"/>
      <c r="P691" s="131"/>
      <c r="Q691" s="131"/>
      <c r="R691" s="131"/>
      <c r="S691" s="131"/>
      <c r="T691" s="131"/>
      <c r="U691" s="131"/>
      <c r="V691" s="131"/>
    </row>
    <row r="692">
      <c r="A692" s="177"/>
      <c r="B692" s="177"/>
      <c r="C692" s="177"/>
      <c r="D692" s="177"/>
      <c r="E692" s="177"/>
      <c r="F692" s="177"/>
      <c r="G692" s="177"/>
      <c r="H692" s="177"/>
      <c r="I692" s="177"/>
      <c r="J692" s="181"/>
      <c r="K692" s="131"/>
      <c r="L692" s="131"/>
      <c r="M692" s="131"/>
      <c r="N692" s="131"/>
      <c r="O692" s="131"/>
      <c r="P692" s="131"/>
      <c r="Q692" s="131"/>
      <c r="R692" s="131"/>
      <c r="S692" s="131"/>
      <c r="T692" s="131"/>
      <c r="U692" s="131"/>
      <c r="V692" s="131"/>
    </row>
    <row r="693">
      <c r="A693" s="177"/>
      <c r="B693" s="177"/>
      <c r="C693" s="177"/>
      <c r="D693" s="177"/>
      <c r="E693" s="177"/>
      <c r="F693" s="177"/>
      <c r="G693" s="177"/>
      <c r="H693" s="177"/>
      <c r="I693" s="177"/>
      <c r="J693" s="181"/>
      <c r="K693" s="131"/>
      <c r="L693" s="131"/>
      <c r="M693" s="131"/>
      <c r="N693" s="131"/>
      <c r="O693" s="131"/>
      <c r="P693" s="131"/>
      <c r="Q693" s="131"/>
      <c r="R693" s="131"/>
      <c r="S693" s="131"/>
      <c r="T693" s="131"/>
      <c r="U693" s="131"/>
      <c r="V693" s="131"/>
    </row>
    <row r="694">
      <c r="A694" s="177"/>
      <c r="B694" s="177"/>
      <c r="C694" s="177"/>
      <c r="D694" s="177"/>
      <c r="E694" s="177"/>
      <c r="F694" s="177"/>
      <c r="G694" s="177"/>
      <c r="H694" s="177"/>
      <c r="I694" s="177"/>
      <c r="J694" s="181"/>
      <c r="K694" s="131"/>
      <c r="L694" s="131"/>
      <c r="M694" s="131"/>
      <c r="N694" s="131"/>
      <c r="O694" s="131"/>
      <c r="P694" s="131"/>
      <c r="Q694" s="131"/>
      <c r="R694" s="131"/>
      <c r="S694" s="131"/>
      <c r="T694" s="131"/>
      <c r="U694" s="131"/>
      <c r="V694" s="131"/>
    </row>
    <row r="695">
      <c r="A695" s="177"/>
      <c r="B695" s="177"/>
      <c r="C695" s="177"/>
      <c r="D695" s="177"/>
      <c r="E695" s="177"/>
      <c r="F695" s="177"/>
      <c r="G695" s="177"/>
      <c r="H695" s="177"/>
      <c r="I695" s="177"/>
      <c r="J695" s="181"/>
      <c r="K695" s="131"/>
      <c r="L695" s="131"/>
      <c r="M695" s="131"/>
      <c r="N695" s="131"/>
      <c r="O695" s="131"/>
      <c r="P695" s="131"/>
      <c r="Q695" s="131"/>
      <c r="R695" s="131"/>
      <c r="S695" s="131"/>
      <c r="T695" s="131"/>
      <c r="U695" s="131"/>
      <c r="V695" s="131"/>
    </row>
    <row r="696">
      <c r="A696" s="177"/>
      <c r="B696" s="177"/>
      <c r="C696" s="177"/>
      <c r="D696" s="177"/>
      <c r="E696" s="177"/>
      <c r="F696" s="177"/>
      <c r="G696" s="177"/>
      <c r="H696" s="177"/>
      <c r="I696" s="177"/>
      <c r="J696" s="181"/>
      <c r="K696" s="131"/>
      <c r="L696" s="131"/>
      <c r="M696" s="131"/>
      <c r="N696" s="131"/>
      <c r="O696" s="131"/>
      <c r="P696" s="131"/>
      <c r="Q696" s="131"/>
      <c r="R696" s="131"/>
      <c r="S696" s="131"/>
      <c r="T696" s="131"/>
      <c r="U696" s="131"/>
      <c r="V696" s="131"/>
    </row>
    <row r="697">
      <c r="A697" s="177"/>
      <c r="B697" s="177"/>
      <c r="C697" s="177"/>
      <c r="D697" s="177"/>
      <c r="E697" s="177"/>
      <c r="F697" s="177"/>
      <c r="G697" s="177"/>
      <c r="H697" s="177"/>
      <c r="I697" s="177"/>
      <c r="J697" s="181"/>
      <c r="K697" s="131"/>
      <c r="L697" s="131"/>
      <c r="M697" s="131"/>
      <c r="N697" s="131"/>
      <c r="O697" s="131"/>
      <c r="P697" s="131"/>
      <c r="Q697" s="131"/>
      <c r="R697" s="131"/>
      <c r="S697" s="131"/>
      <c r="T697" s="131"/>
      <c r="U697" s="131"/>
      <c r="V697" s="131"/>
    </row>
    <row r="698">
      <c r="A698" s="177"/>
      <c r="B698" s="177"/>
      <c r="C698" s="177"/>
      <c r="D698" s="177"/>
      <c r="E698" s="177"/>
      <c r="F698" s="177"/>
      <c r="G698" s="177"/>
      <c r="H698" s="177"/>
      <c r="I698" s="177"/>
      <c r="J698" s="181"/>
      <c r="K698" s="131"/>
      <c r="L698" s="131"/>
      <c r="M698" s="131"/>
      <c r="N698" s="131"/>
      <c r="O698" s="131"/>
      <c r="P698" s="131"/>
      <c r="Q698" s="131"/>
      <c r="R698" s="131"/>
      <c r="S698" s="131"/>
      <c r="T698" s="131"/>
      <c r="U698" s="131"/>
      <c r="V698" s="131"/>
    </row>
    <row r="699">
      <c r="A699" s="177"/>
      <c r="B699" s="177"/>
      <c r="C699" s="177"/>
      <c r="D699" s="177"/>
      <c r="E699" s="177"/>
      <c r="F699" s="177"/>
      <c r="G699" s="177"/>
      <c r="H699" s="177"/>
      <c r="I699" s="177"/>
      <c r="J699" s="181"/>
      <c r="K699" s="131"/>
      <c r="L699" s="131"/>
      <c r="M699" s="131"/>
      <c r="N699" s="131"/>
      <c r="O699" s="131"/>
      <c r="P699" s="131"/>
      <c r="Q699" s="131"/>
      <c r="R699" s="131"/>
      <c r="S699" s="131"/>
      <c r="T699" s="131"/>
      <c r="U699" s="131"/>
      <c r="V699" s="131"/>
    </row>
    <row r="700">
      <c r="A700" s="177"/>
      <c r="B700" s="177"/>
      <c r="C700" s="177"/>
      <c r="D700" s="177"/>
      <c r="E700" s="177"/>
      <c r="F700" s="177"/>
      <c r="G700" s="177"/>
      <c r="H700" s="177"/>
      <c r="I700" s="177"/>
      <c r="J700" s="181"/>
      <c r="K700" s="131"/>
      <c r="L700" s="131"/>
      <c r="M700" s="131"/>
      <c r="N700" s="131"/>
      <c r="O700" s="131"/>
      <c r="P700" s="131"/>
      <c r="Q700" s="131"/>
      <c r="R700" s="131"/>
      <c r="S700" s="131"/>
      <c r="T700" s="131"/>
      <c r="U700" s="131"/>
      <c r="V700" s="131"/>
    </row>
    <row r="701">
      <c r="A701" s="177"/>
      <c r="B701" s="177"/>
      <c r="C701" s="177"/>
      <c r="D701" s="177"/>
      <c r="E701" s="177"/>
      <c r="F701" s="177"/>
      <c r="G701" s="177"/>
      <c r="H701" s="177"/>
      <c r="I701" s="177"/>
      <c r="J701" s="181"/>
      <c r="K701" s="131"/>
      <c r="L701" s="131"/>
      <c r="M701" s="131"/>
      <c r="N701" s="131"/>
      <c r="O701" s="131"/>
      <c r="P701" s="131"/>
      <c r="Q701" s="131"/>
      <c r="R701" s="131"/>
      <c r="S701" s="131"/>
      <c r="T701" s="131"/>
      <c r="U701" s="131"/>
      <c r="V701" s="131"/>
    </row>
    <row r="702">
      <c r="A702" s="177"/>
      <c r="B702" s="177"/>
      <c r="C702" s="177"/>
      <c r="D702" s="177"/>
      <c r="E702" s="177"/>
      <c r="F702" s="177"/>
      <c r="G702" s="177"/>
      <c r="H702" s="177"/>
      <c r="I702" s="177"/>
      <c r="J702" s="181"/>
      <c r="K702" s="131"/>
      <c r="L702" s="131"/>
      <c r="M702" s="131"/>
      <c r="N702" s="131"/>
      <c r="O702" s="131"/>
      <c r="P702" s="131"/>
      <c r="Q702" s="131"/>
      <c r="R702" s="131"/>
      <c r="S702" s="131"/>
      <c r="T702" s="131"/>
      <c r="U702" s="131"/>
      <c r="V702" s="131"/>
    </row>
    <row r="703">
      <c r="A703" s="177"/>
      <c r="B703" s="177"/>
      <c r="C703" s="177"/>
      <c r="D703" s="177"/>
      <c r="E703" s="177"/>
      <c r="F703" s="177"/>
      <c r="G703" s="177"/>
      <c r="H703" s="177"/>
      <c r="I703" s="177"/>
      <c r="J703" s="181"/>
      <c r="K703" s="131"/>
      <c r="L703" s="131"/>
      <c r="M703" s="131"/>
      <c r="N703" s="131"/>
      <c r="O703" s="131"/>
      <c r="P703" s="131"/>
      <c r="Q703" s="131"/>
      <c r="R703" s="131"/>
      <c r="S703" s="131"/>
      <c r="T703" s="131"/>
      <c r="U703" s="131"/>
      <c r="V703" s="131"/>
    </row>
    <row r="704">
      <c r="A704" s="177"/>
      <c r="B704" s="177"/>
      <c r="C704" s="177"/>
      <c r="D704" s="177"/>
      <c r="E704" s="177"/>
      <c r="F704" s="177"/>
      <c r="G704" s="177"/>
      <c r="H704" s="177"/>
      <c r="I704" s="177"/>
      <c r="J704" s="181"/>
      <c r="K704" s="131"/>
      <c r="L704" s="131"/>
      <c r="M704" s="131"/>
      <c r="N704" s="131"/>
      <c r="O704" s="131"/>
      <c r="P704" s="131"/>
      <c r="Q704" s="131"/>
      <c r="R704" s="131"/>
      <c r="S704" s="131"/>
      <c r="T704" s="131"/>
      <c r="U704" s="131"/>
      <c r="V704" s="131"/>
    </row>
    <row r="705">
      <c r="A705" s="177"/>
      <c r="B705" s="177"/>
      <c r="C705" s="177"/>
      <c r="D705" s="177"/>
      <c r="E705" s="177"/>
      <c r="F705" s="177"/>
      <c r="G705" s="177"/>
      <c r="H705" s="177"/>
      <c r="I705" s="177"/>
      <c r="J705" s="181"/>
      <c r="K705" s="131"/>
      <c r="L705" s="131"/>
      <c r="M705" s="131"/>
      <c r="N705" s="131"/>
      <c r="O705" s="131"/>
      <c r="P705" s="131"/>
      <c r="Q705" s="131"/>
      <c r="R705" s="131"/>
      <c r="S705" s="131"/>
      <c r="T705" s="131"/>
      <c r="U705" s="131"/>
      <c r="V705" s="131"/>
    </row>
    <row r="706">
      <c r="A706" s="177"/>
      <c r="B706" s="177"/>
      <c r="C706" s="177"/>
      <c r="D706" s="177"/>
      <c r="E706" s="177"/>
      <c r="F706" s="177"/>
      <c r="G706" s="177"/>
      <c r="H706" s="177"/>
      <c r="I706" s="177"/>
      <c r="J706" s="181"/>
      <c r="K706" s="131"/>
      <c r="L706" s="131"/>
      <c r="M706" s="131"/>
      <c r="N706" s="131"/>
      <c r="O706" s="131"/>
      <c r="P706" s="131"/>
      <c r="Q706" s="131"/>
      <c r="R706" s="131"/>
      <c r="S706" s="131"/>
      <c r="T706" s="131"/>
      <c r="U706" s="131"/>
      <c r="V706" s="131"/>
    </row>
    <row r="707">
      <c r="A707" s="177"/>
      <c r="B707" s="177"/>
      <c r="C707" s="177"/>
      <c r="D707" s="177"/>
      <c r="E707" s="177"/>
      <c r="F707" s="177"/>
      <c r="G707" s="177"/>
      <c r="H707" s="177"/>
      <c r="I707" s="177"/>
      <c r="J707" s="181"/>
      <c r="K707" s="131"/>
      <c r="L707" s="131"/>
      <c r="M707" s="131"/>
      <c r="N707" s="131"/>
      <c r="O707" s="131"/>
      <c r="P707" s="131"/>
      <c r="Q707" s="131"/>
      <c r="R707" s="131"/>
      <c r="S707" s="131"/>
      <c r="T707" s="131"/>
      <c r="U707" s="131"/>
      <c r="V707" s="131"/>
    </row>
    <row r="708">
      <c r="A708" s="177"/>
      <c r="B708" s="177"/>
      <c r="C708" s="177"/>
      <c r="D708" s="177"/>
      <c r="E708" s="177"/>
      <c r="F708" s="177"/>
      <c r="G708" s="177"/>
      <c r="H708" s="177"/>
      <c r="I708" s="177"/>
      <c r="J708" s="181"/>
      <c r="K708" s="131"/>
      <c r="L708" s="131"/>
      <c r="M708" s="131"/>
      <c r="N708" s="131"/>
      <c r="O708" s="131"/>
      <c r="P708" s="131"/>
      <c r="Q708" s="131"/>
      <c r="R708" s="131"/>
      <c r="S708" s="131"/>
      <c r="T708" s="131"/>
      <c r="U708" s="131"/>
      <c r="V708" s="131"/>
    </row>
    <row r="709">
      <c r="A709" s="177"/>
      <c r="B709" s="177"/>
      <c r="C709" s="177"/>
      <c r="D709" s="177"/>
      <c r="E709" s="177"/>
      <c r="F709" s="177"/>
      <c r="G709" s="177"/>
      <c r="H709" s="177"/>
      <c r="I709" s="177"/>
      <c r="J709" s="181"/>
      <c r="K709" s="131"/>
      <c r="L709" s="131"/>
      <c r="M709" s="131"/>
      <c r="N709" s="131"/>
      <c r="O709" s="131"/>
      <c r="P709" s="131"/>
      <c r="Q709" s="131"/>
      <c r="R709" s="131"/>
      <c r="S709" s="131"/>
      <c r="T709" s="131"/>
      <c r="U709" s="131"/>
      <c r="V709" s="131"/>
    </row>
    <row r="710">
      <c r="A710" s="177"/>
      <c r="B710" s="177"/>
      <c r="C710" s="177"/>
      <c r="D710" s="177"/>
      <c r="E710" s="177"/>
      <c r="F710" s="177"/>
      <c r="G710" s="177"/>
      <c r="H710" s="177"/>
      <c r="I710" s="177"/>
      <c r="J710" s="181"/>
      <c r="K710" s="131"/>
      <c r="L710" s="131"/>
      <c r="M710" s="131"/>
      <c r="N710" s="131"/>
      <c r="O710" s="131"/>
      <c r="P710" s="131"/>
      <c r="Q710" s="131"/>
      <c r="R710" s="131"/>
      <c r="S710" s="131"/>
      <c r="T710" s="131"/>
      <c r="U710" s="131"/>
      <c r="V710" s="131"/>
    </row>
    <row r="711">
      <c r="A711" s="177"/>
      <c r="B711" s="177"/>
      <c r="C711" s="177"/>
      <c r="D711" s="177"/>
      <c r="E711" s="177"/>
      <c r="F711" s="177"/>
      <c r="G711" s="177"/>
      <c r="H711" s="177"/>
      <c r="I711" s="177"/>
      <c r="J711" s="181"/>
      <c r="K711" s="131"/>
      <c r="L711" s="131"/>
      <c r="M711" s="131"/>
      <c r="N711" s="131"/>
      <c r="O711" s="131"/>
      <c r="P711" s="131"/>
      <c r="Q711" s="131"/>
      <c r="R711" s="131"/>
      <c r="S711" s="131"/>
      <c r="T711" s="131"/>
      <c r="U711" s="131"/>
      <c r="V711" s="131"/>
    </row>
    <row r="712">
      <c r="A712" s="177"/>
      <c r="B712" s="177"/>
      <c r="C712" s="177"/>
      <c r="D712" s="177"/>
      <c r="E712" s="177"/>
      <c r="F712" s="177"/>
      <c r="G712" s="177"/>
      <c r="H712" s="177"/>
      <c r="I712" s="177"/>
      <c r="J712" s="181"/>
      <c r="K712" s="131"/>
      <c r="L712" s="131"/>
      <c r="M712" s="131"/>
      <c r="N712" s="131"/>
      <c r="O712" s="131"/>
      <c r="P712" s="131"/>
      <c r="Q712" s="131"/>
      <c r="R712" s="131"/>
      <c r="S712" s="131"/>
      <c r="T712" s="131"/>
      <c r="U712" s="131"/>
      <c r="V712" s="131"/>
    </row>
    <row r="713">
      <c r="A713" s="177"/>
      <c r="B713" s="177"/>
      <c r="C713" s="177"/>
      <c r="D713" s="177"/>
      <c r="E713" s="177"/>
      <c r="F713" s="177"/>
      <c r="G713" s="177"/>
      <c r="H713" s="177"/>
      <c r="I713" s="177"/>
      <c r="J713" s="181"/>
      <c r="K713" s="131"/>
      <c r="L713" s="131"/>
      <c r="M713" s="131"/>
      <c r="N713" s="131"/>
      <c r="O713" s="131"/>
      <c r="P713" s="131"/>
      <c r="Q713" s="131"/>
      <c r="R713" s="131"/>
      <c r="S713" s="131"/>
      <c r="T713" s="131"/>
      <c r="U713" s="131"/>
      <c r="V713" s="131"/>
    </row>
    <row r="714">
      <c r="A714" s="177"/>
      <c r="B714" s="177"/>
      <c r="C714" s="177"/>
      <c r="D714" s="177"/>
      <c r="E714" s="177"/>
      <c r="F714" s="177"/>
      <c r="G714" s="177"/>
      <c r="H714" s="177"/>
      <c r="I714" s="177"/>
      <c r="J714" s="181"/>
      <c r="K714" s="131"/>
      <c r="L714" s="131"/>
      <c r="M714" s="131"/>
      <c r="N714" s="131"/>
      <c r="O714" s="131"/>
      <c r="P714" s="131"/>
      <c r="Q714" s="131"/>
      <c r="R714" s="131"/>
      <c r="S714" s="131"/>
      <c r="T714" s="131"/>
      <c r="U714" s="131"/>
      <c r="V714" s="131"/>
    </row>
    <row r="715">
      <c r="A715" s="177"/>
      <c r="B715" s="177"/>
      <c r="C715" s="177"/>
      <c r="D715" s="177"/>
      <c r="E715" s="177"/>
      <c r="F715" s="177"/>
      <c r="G715" s="177"/>
      <c r="H715" s="177"/>
      <c r="I715" s="177"/>
      <c r="J715" s="181"/>
      <c r="K715" s="131"/>
      <c r="L715" s="131"/>
      <c r="M715" s="131"/>
      <c r="N715" s="131"/>
      <c r="O715" s="131"/>
      <c r="P715" s="131"/>
      <c r="Q715" s="131"/>
      <c r="R715" s="131"/>
      <c r="S715" s="131"/>
      <c r="T715" s="131"/>
      <c r="U715" s="131"/>
      <c r="V715" s="131"/>
    </row>
    <row r="716">
      <c r="A716" s="177"/>
      <c r="B716" s="177"/>
      <c r="C716" s="177"/>
      <c r="D716" s="177"/>
      <c r="E716" s="177"/>
      <c r="F716" s="177"/>
      <c r="G716" s="177"/>
      <c r="H716" s="177"/>
      <c r="I716" s="177"/>
      <c r="J716" s="181"/>
      <c r="K716" s="131"/>
      <c r="L716" s="131"/>
      <c r="M716" s="131"/>
      <c r="N716" s="131"/>
      <c r="O716" s="131"/>
      <c r="P716" s="131"/>
      <c r="Q716" s="131"/>
      <c r="R716" s="131"/>
      <c r="S716" s="131"/>
      <c r="T716" s="131"/>
      <c r="U716" s="131"/>
      <c r="V716" s="131"/>
    </row>
    <row r="717">
      <c r="A717" s="177"/>
      <c r="B717" s="177"/>
      <c r="C717" s="177"/>
      <c r="D717" s="177"/>
      <c r="E717" s="177"/>
      <c r="F717" s="177"/>
      <c r="G717" s="177"/>
      <c r="H717" s="177"/>
      <c r="I717" s="177"/>
      <c r="J717" s="181"/>
      <c r="K717" s="131"/>
      <c r="L717" s="131"/>
      <c r="M717" s="131"/>
      <c r="N717" s="131"/>
      <c r="O717" s="131"/>
      <c r="P717" s="131"/>
      <c r="Q717" s="131"/>
      <c r="R717" s="131"/>
      <c r="S717" s="131"/>
      <c r="T717" s="131"/>
      <c r="U717" s="131"/>
      <c r="V717" s="131"/>
    </row>
    <row r="718">
      <c r="A718" s="177"/>
      <c r="B718" s="177"/>
      <c r="C718" s="177"/>
      <c r="D718" s="177"/>
      <c r="E718" s="177"/>
      <c r="F718" s="177"/>
      <c r="G718" s="177"/>
      <c r="H718" s="177"/>
      <c r="I718" s="177"/>
      <c r="J718" s="181"/>
      <c r="K718" s="131"/>
      <c r="L718" s="131"/>
      <c r="M718" s="131"/>
      <c r="N718" s="131"/>
      <c r="O718" s="131"/>
      <c r="P718" s="131"/>
      <c r="Q718" s="131"/>
      <c r="R718" s="131"/>
      <c r="S718" s="131"/>
      <c r="T718" s="131"/>
      <c r="U718" s="131"/>
      <c r="V718" s="131"/>
    </row>
    <row r="719">
      <c r="A719" s="177"/>
      <c r="B719" s="177"/>
      <c r="C719" s="177"/>
      <c r="D719" s="177"/>
      <c r="E719" s="177"/>
      <c r="F719" s="177"/>
      <c r="G719" s="177"/>
      <c r="H719" s="177"/>
      <c r="I719" s="177"/>
      <c r="J719" s="181"/>
      <c r="K719" s="131"/>
      <c r="L719" s="131"/>
      <c r="M719" s="131"/>
      <c r="N719" s="131"/>
      <c r="O719" s="131"/>
      <c r="P719" s="131"/>
      <c r="Q719" s="131"/>
      <c r="R719" s="131"/>
      <c r="S719" s="131"/>
      <c r="T719" s="131"/>
      <c r="U719" s="131"/>
      <c r="V719" s="131"/>
    </row>
    <row r="720">
      <c r="A720" s="177"/>
      <c r="B720" s="177"/>
      <c r="C720" s="177"/>
      <c r="D720" s="177"/>
      <c r="E720" s="177"/>
      <c r="F720" s="177"/>
      <c r="G720" s="177"/>
      <c r="H720" s="177"/>
      <c r="I720" s="177"/>
      <c r="J720" s="181"/>
      <c r="K720" s="131"/>
      <c r="L720" s="131"/>
      <c r="M720" s="131"/>
      <c r="N720" s="131"/>
      <c r="O720" s="131"/>
      <c r="P720" s="131"/>
      <c r="Q720" s="131"/>
      <c r="R720" s="131"/>
      <c r="S720" s="131"/>
      <c r="T720" s="131"/>
      <c r="U720" s="131"/>
      <c r="V720" s="131"/>
    </row>
    <row r="721">
      <c r="A721" s="177"/>
      <c r="B721" s="177"/>
      <c r="C721" s="177"/>
      <c r="D721" s="177"/>
      <c r="E721" s="177"/>
      <c r="F721" s="177"/>
      <c r="G721" s="177"/>
      <c r="H721" s="177"/>
      <c r="I721" s="177"/>
      <c r="J721" s="181"/>
      <c r="K721" s="131"/>
      <c r="L721" s="131"/>
      <c r="M721" s="131"/>
      <c r="N721" s="131"/>
      <c r="O721" s="131"/>
      <c r="P721" s="131"/>
      <c r="Q721" s="131"/>
      <c r="R721" s="131"/>
      <c r="S721" s="131"/>
      <c r="T721" s="131"/>
      <c r="U721" s="131"/>
      <c r="V721" s="131"/>
    </row>
    <row r="722">
      <c r="A722" s="177"/>
      <c r="B722" s="177"/>
      <c r="C722" s="177"/>
      <c r="D722" s="177"/>
      <c r="E722" s="177"/>
      <c r="F722" s="177"/>
      <c r="G722" s="177"/>
      <c r="H722" s="177"/>
      <c r="I722" s="177"/>
      <c r="J722" s="181"/>
      <c r="K722" s="131"/>
      <c r="L722" s="131"/>
      <c r="M722" s="131"/>
      <c r="N722" s="131"/>
      <c r="O722" s="131"/>
      <c r="P722" s="131"/>
      <c r="Q722" s="131"/>
      <c r="R722" s="131"/>
      <c r="S722" s="131"/>
      <c r="T722" s="131"/>
      <c r="U722" s="131"/>
      <c r="V722" s="131"/>
    </row>
    <row r="723">
      <c r="A723" s="177"/>
      <c r="B723" s="177"/>
      <c r="C723" s="177"/>
      <c r="D723" s="177"/>
      <c r="E723" s="177"/>
      <c r="F723" s="177"/>
      <c r="G723" s="177"/>
      <c r="H723" s="177"/>
      <c r="I723" s="177"/>
      <c r="J723" s="181"/>
      <c r="K723" s="131"/>
      <c r="L723" s="131"/>
      <c r="M723" s="131"/>
      <c r="N723" s="131"/>
      <c r="O723" s="131"/>
      <c r="P723" s="131"/>
      <c r="Q723" s="131"/>
      <c r="R723" s="131"/>
      <c r="S723" s="131"/>
      <c r="T723" s="131"/>
      <c r="U723" s="131"/>
      <c r="V723" s="131"/>
    </row>
    <row r="724">
      <c r="A724" s="177"/>
      <c r="B724" s="177"/>
      <c r="C724" s="177"/>
      <c r="D724" s="177"/>
      <c r="E724" s="177"/>
      <c r="F724" s="177"/>
      <c r="G724" s="177"/>
      <c r="H724" s="177"/>
      <c r="I724" s="177"/>
      <c r="J724" s="181"/>
      <c r="K724" s="131"/>
      <c r="L724" s="131"/>
      <c r="M724" s="131"/>
      <c r="N724" s="131"/>
      <c r="O724" s="131"/>
      <c r="P724" s="131"/>
      <c r="Q724" s="131"/>
      <c r="R724" s="131"/>
      <c r="S724" s="131"/>
      <c r="T724" s="131"/>
      <c r="U724" s="131"/>
      <c r="V724" s="131"/>
    </row>
    <row r="725">
      <c r="A725" s="177"/>
      <c r="B725" s="177"/>
      <c r="C725" s="177"/>
      <c r="D725" s="177"/>
      <c r="E725" s="177"/>
      <c r="F725" s="177"/>
      <c r="G725" s="177"/>
      <c r="H725" s="177"/>
      <c r="I725" s="177"/>
      <c r="J725" s="181"/>
      <c r="K725" s="131"/>
      <c r="L725" s="131"/>
      <c r="M725" s="131"/>
      <c r="N725" s="131"/>
      <c r="O725" s="131"/>
      <c r="P725" s="131"/>
      <c r="Q725" s="131"/>
      <c r="R725" s="131"/>
      <c r="S725" s="131"/>
      <c r="T725" s="131"/>
      <c r="U725" s="131"/>
      <c r="V725" s="131"/>
    </row>
  </sheetData>
  <mergeCells count="6">
    <mergeCell ref="A6:V6"/>
    <mergeCell ref="A8:V8"/>
    <mergeCell ref="A11:V11"/>
    <mergeCell ref="A35:V35"/>
    <mergeCell ref="A43:V43"/>
    <mergeCell ref="A50:V50"/>
  </mergeCells>
  <conditionalFormatting sqref="A1:V725">
    <cfRule type="notContainsBlanks" dxfId="0" priority="1">
      <formula>LEN(TRIM(A1))&gt;0</formula>
    </cfRule>
  </conditionalFormatting>
  <printOptions gridLines="1" horizontalCentered="1"/>
  <pageMargins bottom="0.75" footer="0.0" header="0.0" left="0.7" right="0.7" top="0.75"/>
  <pageSetup fitToHeight="0" paperSize="9" cellComments="atEnd" orientation="landscape" pageOrder="overThenDown"/>
  <drawing r:id="rId1"/>
  <tableParts count="1">
    <tablePart r:id="rId3"/>
  </tableParts>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0.25"/>
    <col customWidth="1" min="2" max="2" width="14.38"/>
    <col customWidth="1" min="3" max="3" width="17.88"/>
    <col customWidth="1" min="4" max="4" width="13.75"/>
    <col customWidth="1" min="5" max="5" width="16.88"/>
    <col customWidth="1" min="6" max="6" width="19.38"/>
    <col customWidth="1" min="7" max="7" width="20.13"/>
    <col customWidth="1" min="8" max="8" width="28.88"/>
    <col customWidth="1" min="9" max="9" width="29.25"/>
    <col customWidth="1" min="10" max="10" width="17.75"/>
  </cols>
  <sheetData>
    <row r="1">
      <c r="A1" s="927" t="s">
        <v>238</v>
      </c>
      <c r="B1" s="927" t="s">
        <v>8611</v>
      </c>
      <c r="C1" s="927" t="s">
        <v>8612</v>
      </c>
      <c r="D1" s="927" t="s">
        <v>8613</v>
      </c>
      <c r="E1" s="928" t="s">
        <v>17324</v>
      </c>
      <c r="F1" s="928" t="s">
        <v>271</v>
      </c>
      <c r="G1" s="928" t="s">
        <v>272</v>
      </c>
      <c r="H1" s="927" t="s">
        <v>9355</v>
      </c>
      <c r="I1" s="927" t="s">
        <v>17325</v>
      </c>
      <c r="J1" s="929" t="s">
        <v>9356</v>
      </c>
    </row>
    <row r="2">
      <c r="A2" s="681">
        <v>44818.0</v>
      </c>
      <c r="B2" s="678">
        <v>0.6541666666666667</v>
      </c>
      <c r="C2" s="678">
        <v>0.7138888888888889</v>
      </c>
      <c r="D2" s="181"/>
      <c r="E2" s="97"/>
      <c r="F2" s="97"/>
      <c r="G2" s="97"/>
      <c r="H2" s="97" t="s">
        <v>17326</v>
      </c>
      <c r="I2" s="97" t="s">
        <v>17327</v>
      </c>
      <c r="J2" s="97" t="s">
        <v>9358</v>
      </c>
    </row>
    <row r="3">
      <c r="A3" s="930"/>
      <c r="B3" s="170"/>
      <c r="C3" s="170"/>
      <c r="D3" s="170"/>
      <c r="E3" s="170"/>
      <c r="F3" s="170"/>
      <c r="G3" s="170"/>
      <c r="H3" s="170"/>
      <c r="I3" s="170"/>
      <c r="J3" s="171"/>
    </row>
    <row r="4">
      <c r="A4" s="681">
        <v>44819.0</v>
      </c>
      <c r="B4" s="678">
        <v>0.5</v>
      </c>
      <c r="C4" s="678">
        <v>0.5416666666666666</v>
      </c>
      <c r="D4" s="210"/>
      <c r="E4" s="97"/>
      <c r="F4" s="97"/>
      <c r="G4" s="97"/>
      <c r="H4" s="97" t="s">
        <v>17328</v>
      </c>
      <c r="I4" s="97" t="s">
        <v>17329</v>
      </c>
      <c r="J4" s="97" t="s">
        <v>9358</v>
      </c>
    </row>
    <row r="5">
      <c r="A5" s="930"/>
      <c r="B5" s="170"/>
      <c r="C5" s="170"/>
      <c r="D5" s="170"/>
      <c r="E5" s="170"/>
      <c r="F5" s="170"/>
      <c r="G5" s="170"/>
      <c r="H5" s="170"/>
      <c r="I5" s="170"/>
      <c r="J5" s="171"/>
    </row>
    <row r="6">
      <c r="A6" s="681">
        <v>44820.0</v>
      </c>
      <c r="B6" s="209">
        <v>0.4375</v>
      </c>
      <c r="C6" s="209">
        <v>0.5416666666666666</v>
      </c>
      <c r="D6" s="181"/>
      <c r="E6" s="97">
        <v>33434.0</v>
      </c>
      <c r="F6" s="97"/>
      <c r="G6" s="97" t="s">
        <v>17330</v>
      </c>
      <c r="H6" s="97" t="s">
        <v>17331</v>
      </c>
      <c r="I6" s="97" t="s">
        <v>17332</v>
      </c>
      <c r="J6" s="97" t="s">
        <v>9358</v>
      </c>
    </row>
    <row r="7">
      <c r="A7" s="681">
        <v>44820.0</v>
      </c>
      <c r="B7" s="209">
        <v>0.4375</v>
      </c>
      <c r="C7" s="209">
        <v>0.5416666666666666</v>
      </c>
      <c r="D7" s="181"/>
      <c r="E7" s="97">
        <v>147.0</v>
      </c>
      <c r="F7" s="97"/>
      <c r="G7" s="97" t="s">
        <v>15</v>
      </c>
      <c r="H7" s="97" t="s">
        <v>17333</v>
      </c>
      <c r="I7" s="97" t="s">
        <v>17334</v>
      </c>
      <c r="J7" s="97" t="s">
        <v>9358</v>
      </c>
    </row>
    <row r="8">
      <c r="A8" s="681">
        <v>44820.0</v>
      </c>
      <c r="B8" s="209">
        <v>0.4375</v>
      </c>
      <c r="C8" s="209">
        <v>0.5416666666666666</v>
      </c>
      <c r="D8" s="181"/>
      <c r="E8" s="97">
        <v>628.0</v>
      </c>
      <c r="F8" s="97"/>
      <c r="G8" s="97" t="s">
        <v>15</v>
      </c>
      <c r="H8" s="97" t="s">
        <v>17333</v>
      </c>
      <c r="I8" s="97" t="s">
        <v>17334</v>
      </c>
      <c r="J8" s="97" t="s">
        <v>9358</v>
      </c>
    </row>
    <row r="9">
      <c r="A9" s="681">
        <v>44820.0</v>
      </c>
      <c r="B9" s="209">
        <v>0.4375</v>
      </c>
      <c r="C9" s="209">
        <v>0.5416666666666666</v>
      </c>
      <c r="D9" s="181"/>
      <c r="E9" s="97">
        <v>81.0</v>
      </c>
      <c r="F9" s="97"/>
      <c r="G9" s="97" t="s">
        <v>15</v>
      </c>
      <c r="H9" s="97" t="s">
        <v>17333</v>
      </c>
      <c r="I9" s="97" t="s">
        <v>17334</v>
      </c>
      <c r="J9" s="97" t="s">
        <v>9358</v>
      </c>
    </row>
    <row r="10">
      <c r="A10" s="681">
        <v>44820.0</v>
      </c>
      <c r="B10" s="209">
        <v>0.5833333333333334</v>
      </c>
      <c r="C10" s="209">
        <v>0.7291666666666666</v>
      </c>
      <c r="D10" s="181"/>
      <c r="E10" s="97">
        <v>33597.0</v>
      </c>
      <c r="F10" s="97" t="s">
        <v>17335</v>
      </c>
      <c r="G10" s="181"/>
      <c r="H10" s="97" t="s">
        <v>17336</v>
      </c>
      <c r="I10" s="97" t="s">
        <v>17337</v>
      </c>
      <c r="J10" s="97" t="s">
        <v>9358</v>
      </c>
    </row>
    <row r="11">
      <c r="A11" s="681">
        <v>44820.0</v>
      </c>
      <c r="B11" s="209">
        <v>0.5833333333333334</v>
      </c>
      <c r="C11" s="209">
        <v>0.7291666666666666</v>
      </c>
      <c r="D11" s="181"/>
      <c r="E11" s="97">
        <v>147.0</v>
      </c>
      <c r="F11" s="181"/>
      <c r="G11" s="97" t="s">
        <v>15</v>
      </c>
      <c r="H11" s="97" t="s">
        <v>17333</v>
      </c>
      <c r="I11" s="97" t="s">
        <v>17334</v>
      </c>
      <c r="J11" s="97" t="s">
        <v>9358</v>
      </c>
    </row>
    <row r="12">
      <c r="A12" s="930"/>
      <c r="B12" s="170"/>
      <c r="C12" s="170"/>
      <c r="D12" s="170"/>
      <c r="E12" s="170"/>
      <c r="F12" s="170"/>
      <c r="G12" s="170"/>
      <c r="H12" s="170"/>
      <c r="I12" s="170"/>
      <c r="J12" s="171"/>
    </row>
    <row r="13">
      <c r="A13" s="681">
        <v>44825.0</v>
      </c>
      <c r="B13" s="678">
        <v>0.4375</v>
      </c>
      <c r="C13" s="678">
        <v>0.5416666666666666</v>
      </c>
      <c r="D13" s="181"/>
      <c r="E13" s="97" t="s">
        <v>17338</v>
      </c>
      <c r="F13" s="181"/>
      <c r="G13" s="97" t="s">
        <v>15</v>
      </c>
      <c r="H13" s="97" t="s">
        <v>17339</v>
      </c>
      <c r="I13" s="97" t="s">
        <v>17340</v>
      </c>
      <c r="J13" s="97" t="s">
        <v>9358</v>
      </c>
    </row>
    <row r="14">
      <c r="A14" s="618">
        <v>44825.0</v>
      </c>
      <c r="B14" s="931">
        <v>0.4375</v>
      </c>
      <c r="C14" s="931">
        <v>0.5416666666666666</v>
      </c>
      <c r="D14" s="181"/>
      <c r="E14" s="97" t="s">
        <v>17341</v>
      </c>
      <c r="F14" s="181"/>
      <c r="G14" s="97" t="s">
        <v>15</v>
      </c>
      <c r="H14" s="97" t="s">
        <v>17339</v>
      </c>
      <c r="I14" s="97" t="s">
        <v>17340</v>
      </c>
      <c r="J14" s="97" t="s">
        <v>9358</v>
      </c>
    </row>
    <row r="15">
      <c r="A15" s="618">
        <v>44825.0</v>
      </c>
      <c r="B15" s="931">
        <v>0.4375</v>
      </c>
      <c r="C15" s="931">
        <v>0.5416666666666666</v>
      </c>
      <c r="D15" s="181"/>
      <c r="E15" s="97" t="s">
        <v>17342</v>
      </c>
      <c r="F15" s="181"/>
      <c r="G15" s="97" t="s">
        <v>15</v>
      </c>
      <c r="H15" s="97" t="s">
        <v>17339</v>
      </c>
      <c r="I15" s="932" t="s">
        <v>17340</v>
      </c>
      <c r="J15" s="97" t="s">
        <v>9358</v>
      </c>
    </row>
    <row r="16">
      <c r="A16" s="618">
        <v>44825.0</v>
      </c>
      <c r="B16" s="931">
        <v>0.4375</v>
      </c>
      <c r="C16" s="931">
        <v>0.5416666666666666</v>
      </c>
      <c r="D16" s="181"/>
      <c r="E16" s="97" t="s">
        <v>17343</v>
      </c>
      <c r="F16" s="181"/>
      <c r="G16" s="97" t="s">
        <v>15</v>
      </c>
      <c r="H16" s="97" t="s">
        <v>17339</v>
      </c>
      <c r="I16" s="932" t="s">
        <v>17340</v>
      </c>
      <c r="J16" s="97" t="s">
        <v>9358</v>
      </c>
    </row>
    <row r="17">
      <c r="A17" s="618">
        <v>44825.0</v>
      </c>
      <c r="B17" s="680">
        <v>0.5833333333333334</v>
      </c>
      <c r="C17" s="931">
        <v>0.7291666666666666</v>
      </c>
      <c r="D17" s="181"/>
      <c r="E17" s="97" t="s">
        <v>17344</v>
      </c>
      <c r="F17" s="181"/>
      <c r="G17" s="97" t="s">
        <v>15</v>
      </c>
      <c r="H17" s="97" t="s">
        <v>17339</v>
      </c>
      <c r="I17" s="932" t="s">
        <v>17340</v>
      </c>
      <c r="J17" s="97" t="s">
        <v>9358</v>
      </c>
    </row>
    <row r="18">
      <c r="A18" s="618">
        <v>44825.0</v>
      </c>
      <c r="B18" s="931">
        <v>0.5833333333333334</v>
      </c>
      <c r="C18" s="931">
        <v>0.7291666666666666</v>
      </c>
      <c r="D18" s="510"/>
      <c r="E18" s="130" t="s">
        <v>17345</v>
      </c>
      <c r="F18" s="510"/>
      <c r="G18" s="130" t="s">
        <v>15</v>
      </c>
      <c r="H18" s="932" t="s">
        <v>17339</v>
      </c>
      <c r="I18" s="932" t="s">
        <v>17340</v>
      </c>
      <c r="J18" s="97" t="s">
        <v>9358</v>
      </c>
    </row>
    <row r="19">
      <c r="A19" s="618">
        <v>44825.0</v>
      </c>
      <c r="B19" s="931">
        <v>0.5833333333333334</v>
      </c>
      <c r="C19" s="931">
        <v>0.7291666666666666</v>
      </c>
      <c r="D19" s="510"/>
      <c r="E19" s="130" t="s">
        <v>17346</v>
      </c>
      <c r="F19" s="510"/>
      <c r="G19" s="130" t="s">
        <v>15</v>
      </c>
      <c r="H19" s="130" t="s">
        <v>17339</v>
      </c>
      <c r="I19" s="932" t="s">
        <v>17340</v>
      </c>
      <c r="J19" s="97" t="s">
        <v>9358</v>
      </c>
    </row>
    <row r="20">
      <c r="A20" s="930"/>
      <c r="B20" s="170"/>
      <c r="C20" s="170"/>
      <c r="D20" s="170"/>
      <c r="E20" s="170"/>
      <c r="F20" s="170"/>
      <c r="G20" s="170"/>
      <c r="H20" s="170"/>
      <c r="I20" s="170"/>
      <c r="J20" s="171"/>
    </row>
    <row r="21">
      <c r="A21" s="180">
        <v>44826.0</v>
      </c>
      <c r="B21" s="933">
        <v>0.4375</v>
      </c>
      <c r="C21" s="931">
        <v>0.5416666666666666</v>
      </c>
      <c r="D21" s="177"/>
      <c r="E21" s="179"/>
      <c r="F21" s="177"/>
      <c r="G21" s="179"/>
      <c r="H21" s="179" t="s">
        <v>15670</v>
      </c>
      <c r="I21" s="934" t="s">
        <v>17347</v>
      </c>
      <c r="J21" s="97" t="s">
        <v>9358</v>
      </c>
    </row>
    <row r="22">
      <c r="A22" s="180">
        <v>44826.0</v>
      </c>
      <c r="B22" s="933">
        <v>0.5833333333333334</v>
      </c>
      <c r="C22" s="933">
        <v>0.7291666666666666</v>
      </c>
      <c r="D22" s="177"/>
      <c r="E22" s="179">
        <v>633.0</v>
      </c>
      <c r="F22" s="177"/>
      <c r="G22" s="179" t="s">
        <v>15</v>
      </c>
      <c r="H22" s="179" t="s">
        <v>17333</v>
      </c>
      <c r="I22" s="934" t="s">
        <v>17348</v>
      </c>
      <c r="J22" s="97" t="s">
        <v>9358</v>
      </c>
    </row>
    <row r="23">
      <c r="A23" s="681">
        <v>44826.0</v>
      </c>
      <c r="B23" s="680">
        <v>0.5833333333333334</v>
      </c>
      <c r="C23" s="935">
        <v>0.7291666666666666</v>
      </c>
      <c r="D23" s="181"/>
      <c r="E23" s="97">
        <v>33645.0</v>
      </c>
      <c r="F23" s="181"/>
      <c r="G23" s="97" t="s">
        <v>17349</v>
      </c>
      <c r="H23" s="97" t="s">
        <v>17350</v>
      </c>
      <c r="I23" s="97" t="s">
        <v>17351</v>
      </c>
      <c r="J23" s="97" t="s">
        <v>9358</v>
      </c>
    </row>
    <row r="24">
      <c r="A24" s="681">
        <v>44826.0</v>
      </c>
      <c r="B24" s="680">
        <v>0.5833333333333334</v>
      </c>
      <c r="C24" s="935">
        <v>0.7291666666666666</v>
      </c>
      <c r="D24" s="181"/>
      <c r="E24" s="181"/>
      <c r="F24" s="97" t="s">
        <v>382</v>
      </c>
      <c r="G24" s="97" t="s">
        <v>26</v>
      </c>
      <c r="H24" s="97" t="s">
        <v>17352</v>
      </c>
      <c r="I24" s="97" t="s">
        <v>17353</v>
      </c>
      <c r="J24" s="97"/>
    </row>
    <row r="25">
      <c r="A25" s="930"/>
      <c r="B25" s="170"/>
      <c r="C25" s="170"/>
      <c r="D25" s="170"/>
      <c r="E25" s="170"/>
      <c r="F25" s="170"/>
      <c r="G25" s="170"/>
      <c r="H25" s="170"/>
      <c r="I25" s="170"/>
      <c r="J25" s="171"/>
    </row>
    <row r="26">
      <c r="A26" s="681">
        <v>44827.0</v>
      </c>
      <c r="B26" s="680">
        <v>0.4375</v>
      </c>
      <c r="C26" s="680">
        <v>0.5416666666666666</v>
      </c>
      <c r="D26" s="181"/>
      <c r="E26" s="97">
        <v>33662.0</v>
      </c>
      <c r="F26" s="181"/>
      <c r="G26" s="97" t="s">
        <v>11967</v>
      </c>
      <c r="H26" s="97" t="s">
        <v>17333</v>
      </c>
      <c r="I26" s="97" t="s">
        <v>17354</v>
      </c>
      <c r="J26" s="181"/>
    </row>
    <row r="27">
      <c r="A27" s="681">
        <v>44827.0</v>
      </c>
      <c r="B27" s="935">
        <v>0.4375</v>
      </c>
      <c r="C27" s="680">
        <v>0.5416666666666666</v>
      </c>
      <c r="D27" s="181"/>
      <c r="E27" s="97">
        <v>33645.0</v>
      </c>
      <c r="F27" s="181"/>
      <c r="G27" s="97" t="s">
        <v>17349</v>
      </c>
      <c r="H27" s="97" t="s">
        <v>17350</v>
      </c>
      <c r="I27" s="97" t="s">
        <v>17355</v>
      </c>
      <c r="J27" s="97" t="s">
        <v>9358</v>
      </c>
    </row>
    <row r="28">
      <c r="A28" s="681">
        <v>44827.0</v>
      </c>
      <c r="B28" s="935">
        <v>0.4375</v>
      </c>
      <c r="C28" s="680">
        <v>0.5416666666666666</v>
      </c>
      <c r="D28" s="181"/>
      <c r="E28" s="97">
        <v>33645.0</v>
      </c>
      <c r="F28" s="181"/>
      <c r="G28" s="97" t="s">
        <v>17349</v>
      </c>
      <c r="H28" s="97" t="s">
        <v>2368</v>
      </c>
      <c r="I28" s="97" t="s">
        <v>17356</v>
      </c>
      <c r="J28" s="97" t="s">
        <v>9358</v>
      </c>
    </row>
    <row r="29">
      <c r="A29" s="681">
        <v>44827.0</v>
      </c>
      <c r="B29" s="935">
        <v>0.4375</v>
      </c>
      <c r="C29" s="680">
        <v>0.5416666666666666</v>
      </c>
      <c r="D29" s="181"/>
      <c r="E29" s="97">
        <v>33654.0</v>
      </c>
      <c r="F29" s="97" t="s">
        <v>17357</v>
      </c>
      <c r="G29" s="97"/>
      <c r="H29" s="97" t="s">
        <v>17358</v>
      </c>
      <c r="I29" s="97" t="s">
        <v>17359</v>
      </c>
      <c r="J29" s="97" t="s">
        <v>9358</v>
      </c>
    </row>
    <row r="30">
      <c r="A30" s="681">
        <v>44827.0</v>
      </c>
      <c r="B30" s="680">
        <v>0.5833333333333334</v>
      </c>
      <c r="C30" s="935">
        <v>0.7291666666666666</v>
      </c>
      <c r="D30" s="181"/>
      <c r="E30" s="181"/>
      <c r="F30" s="181"/>
      <c r="G30" s="181"/>
      <c r="H30" s="97" t="s">
        <v>14449</v>
      </c>
      <c r="I30" s="97" t="s">
        <v>14449</v>
      </c>
      <c r="J30" s="97" t="s">
        <v>9358</v>
      </c>
    </row>
    <row r="31">
      <c r="A31" s="681">
        <v>44827.0</v>
      </c>
      <c r="B31" s="680">
        <v>0.5833333333333334</v>
      </c>
      <c r="C31" s="935">
        <v>0.7291666666666666</v>
      </c>
      <c r="D31" s="181"/>
      <c r="E31" s="181"/>
      <c r="F31" s="181"/>
      <c r="G31" s="181"/>
      <c r="H31" s="97" t="s">
        <v>13370</v>
      </c>
      <c r="I31" s="97" t="s">
        <v>17360</v>
      </c>
      <c r="J31" s="97" t="s">
        <v>9358</v>
      </c>
    </row>
    <row r="32">
      <c r="A32" s="681">
        <v>44827.0</v>
      </c>
      <c r="B32" s="680">
        <v>0.5833333333333334</v>
      </c>
      <c r="C32" s="935">
        <v>0.7291666666666666</v>
      </c>
      <c r="D32" s="181"/>
      <c r="E32" s="181"/>
      <c r="F32" s="181"/>
      <c r="G32" s="181"/>
      <c r="H32" s="97" t="s">
        <v>5196</v>
      </c>
      <c r="I32" s="97" t="s">
        <v>17361</v>
      </c>
      <c r="J32" s="97" t="s">
        <v>17362</v>
      </c>
    </row>
    <row r="33">
      <c r="A33" s="930"/>
      <c r="B33" s="170"/>
      <c r="C33" s="170"/>
      <c r="D33" s="170"/>
      <c r="E33" s="170"/>
      <c r="F33" s="170"/>
      <c r="G33" s="170"/>
      <c r="H33" s="170"/>
      <c r="I33" s="170"/>
      <c r="J33" s="171"/>
    </row>
    <row r="34">
      <c r="A34" s="681">
        <v>44830.0</v>
      </c>
      <c r="B34" s="680">
        <v>0.4375</v>
      </c>
      <c r="C34" s="680">
        <v>0.5416666666666666</v>
      </c>
      <c r="D34" s="181"/>
      <c r="E34" s="97">
        <v>33708.0</v>
      </c>
      <c r="F34" s="97" t="s">
        <v>17363</v>
      </c>
      <c r="G34" s="181"/>
      <c r="H34" s="97" t="s">
        <v>17364</v>
      </c>
      <c r="I34" s="97" t="s">
        <v>17365</v>
      </c>
      <c r="J34" s="97" t="s">
        <v>9358</v>
      </c>
    </row>
    <row r="35">
      <c r="A35" s="681">
        <v>44830.0</v>
      </c>
      <c r="B35" s="936">
        <v>0.5833333333333334</v>
      </c>
      <c r="C35" s="935">
        <v>0.7291666666666666</v>
      </c>
      <c r="D35" s="181"/>
      <c r="E35" s="97">
        <v>33698.0</v>
      </c>
      <c r="F35" s="97" t="s">
        <v>17366</v>
      </c>
      <c r="G35" s="181"/>
      <c r="H35" s="97" t="s">
        <v>17367</v>
      </c>
      <c r="I35" s="97" t="s">
        <v>17368</v>
      </c>
      <c r="J35" s="181"/>
    </row>
    <row r="36">
      <c r="A36" s="681">
        <v>44830.0</v>
      </c>
      <c r="B36" s="936">
        <v>0.5833333333333334</v>
      </c>
      <c r="C36" s="935">
        <v>0.7291666666666666</v>
      </c>
      <c r="D36" s="181"/>
      <c r="E36" s="181"/>
      <c r="F36" s="97" t="s">
        <v>395</v>
      </c>
      <c r="G36" s="97" t="s">
        <v>9040</v>
      </c>
      <c r="H36" s="97" t="s">
        <v>17369</v>
      </c>
      <c r="I36" s="97" t="s">
        <v>17370</v>
      </c>
      <c r="J36" s="97" t="s">
        <v>9358</v>
      </c>
    </row>
    <row r="37">
      <c r="A37" s="681">
        <v>44830.0</v>
      </c>
      <c r="B37" s="936">
        <v>0.5833333333333334</v>
      </c>
      <c r="C37" s="935">
        <v>0.7291666666666666</v>
      </c>
      <c r="D37" s="181"/>
      <c r="E37" s="97">
        <v>33708.0</v>
      </c>
      <c r="F37" s="97" t="s">
        <v>17363</v>
      </c>
      <c r="G37" s="97"/>
      <c r="H37" s="97" t="s">
        <v>2368</v>
      </c>
      <c r="I37" s="97" t="s">
        <v>17356</v>
      </c>
      <c r="J37" s="97" t="s">
        <v>9358</v>
      </c>
    </row>
    <row r="38">
      <c r="A38" s="681">
        <v>44830.0</v>
      </c>
      <c r="B38" s="936">
        <v>0.5833333333333334</v>
      </c>
      <c r="C38" s="935">
        <v>0.7291666666666666</v>
      </c>
      <c r="D38" s="181"/>
      <c r="E38" s="97">
        <v>33709.0</v>
      </c>
      <c r="F38" s="97" t="s">
        <v>17363</v>
      </c>
      <c r="G38" s="97"/>
      <c r="H38" s="97" t="s">
        <v>2368</v>
      </c>
      <c r="I38" s="97" t="s">
        <v>17356</v>
      </c>
      <c r="J38" s="97" t="s">
        <v>9358</v>
      </c>
    </row>
    <row r="39">
      <c r="A39" s="937"/>
      <c r="B39" s="937"/>
      <c r="C39" s="937"/>
      <c r="D39" s="937"/>
      <c r="E39" s="937"/>
      <c r="F39" s="937"/>
      <c r="G39" s="937"/>
      <c r="H39" s="937"/>
      <c r="I39" s="937"/>
      <c r="J39" s="937"/>
      <c r="K39" s="938"/>
      <c r="L39" s="938"/>
      <c r="M39" s="938"/>
      <c r="N39" s="938"/>
      <c r="O39" s="938"/>
      <c r="P39" s="938"/>
      <c r="Q39" s="938"/>
      <c r="R39" s="938"/>
      <c r="S39" s="938"/>
      <c r="T39" s="938"/>
      <c r="U39" s="938"/>
      <c r="V39" s="938"/>
      <c r="W39" s="938"/>
      <c r="X39" s="938"/>
      <c r="Y39" s="938"/>
      <c r="Z39" s="938"/>
      <c r="AA39" s="938"/>
      <c r="AB39" s="938"/>
      <c r="AC39" s="938"/>
    </row>
    <row r="40">
      <c r="A40" s="681">
        <v>44964.0</v>
      </c>
      <c r="B40" s="680">
        <v>0.35625</v>
      </c>
      <c r="C40" s="680">
        <v>0.36180555555555555</v>
      </c>
      <c r="D40" s="181"/>
      <c r="E40" s="97">
        <v>35647.0</v>
      </c>
      <c r="F40" s="97"/>
      <c r="G40" s="97" t="s">
        <v>1169</v>
      </c>
      <c r="H40" s="181"/>
      <c r="I40" s="97" t="s">
        <v>17371</v>
      </c>
      <c r="J40" s="97" t="s">
        <v>9358</v>
      </c>
    </row>
    <row r="41">
      <c r="A41" s="681">
        <v>44964.0</v>
      </c>
      <c r="B41" s="680">
        <v>0.3819444444444444</v>
      </c>
      <c r="C41" s="680">
        <v>0.6881944444444444</v>
      </c>
      <c r="D41" s="181"/>
      <c r="E41" s="181"/>
      <c r="F41" s="181"/>
      <c r="G41" s="181"/>
      <c r="H41" s="97" t="s">
        <v>17296</v>
      </c>
      <c r="I41" s="97" t="s">
        <v>17372</v>
      </c>
      <c r="J41" s="97" t="s">
        <v>9358</v>
      </c>
    </row>
    <row r="42">
      <c r="A42" s="681">
        <v>44964.0</v>
      </c>
      <c r="B42" s="680">
        <v>0.5645833333333333</v>
      </c>
      <c r="C42" s="680">
        <v>0.6506944444444445</v>
      </c>
      <c r="D42" s="181"/>
      <c r="E42" s="97">
        <v>35789.0</v>
      </c>
      <c r="F42" s="97" t="s">
        <v>17373</v>
      </c>
      <c r="G42" s="97" t="s">
        <v>17374</v>
      </c>
      <c r="H42" s="97" t="s">
        <v>17375</v>
      </c>
      <c r="I42" s="97" t="s">
        <v>17376</v>
      </c>
      <c r="J42" s="97" t="s">
        <v>9358</v>
      </c>
    </row>
    <row r="43">
      <c r="A43" s="681">
        <v>44964.0</v>
      </c>
      <c r="B43" s="680">
        <v>0.6854166666666667</v>
      </c>
      <c r="C43" s="680">
        <v>0.6875</v>
      </c>
      <c r="D43" s="181"/>
      <c r="E43" s="97">
        <v>35789.0</v>
      </c>
      <c r="F43" s="181"/>
      <c r="G43" s="97" t="s">
        <v>15</v>
      </c>
      <c r="H43" s="97" t="s">
        <v>2368</v>
      </c>
      <c r="I43" s="97" t="s">
        <v>17371</v>
      </c>
      <c r="J43" s="97" t="s">
        <v>9358</v>
      </c>
    </row>
    <row r="44">
      <c r="A44" s="181"/>
      <c r="B44" s="181"/>
      <c r="C44" s="181"/>
      <c r="D44" s="181"/>
      <c r="E44" s="181"/>
      <c r="F44" s="181"/>
      <c r="G44" s="181"/>
      <c r="H44" s="181"/>
      <c r="I44" s="181"/>
      <c r="J44" s="181"/>
    </row>
    <row r="45">
      <c r="A45" s="181"/>
      <c r="B45" s="181"/>
      <c r="C45" s="181"/>
      <c r="D45" s="181"/>
      <c r="E45" s="181"/>
      <c r="F45" s="181"/>
      <c r="G45" s="181"/>
      <c r="H45" s="181"/>
      <c r="I45" s="181"/>
      <c r="J45" s="181"/>
    </row>
    <row r="46">
      <c r="A46" s="181"/>
      <c r="B46" s="181"/>
      <c r="C46" s="181"/>
      <c r="D46" s="181"/>
      <c r="E46" s="181"/>
      <c r="F46" s="181"/>
      <c r="G46" s="181"/>
      <c r="H46" s="181"/>
      <c r="I46" s="181"/>
      <c r="J46" s="181"/>
    </row>
    <row r="47">
      <c r="A47" s="181"/>
      <c r="B47" s="181"/>
      <c r="C47" s="181"/>
      <c r="D47" s="181"/>
      <c r="E47" s="181"/>
      <c r="F47" s="181"/>
      <c r="G47" s="181"/>
      <c r="H47" s="181"/>
      <c r="I47" s="181"/>
      <c r="J47" s="181"/>
    </row>
    <row r="48">
      <c r="A48" s="181"/>
      <c r="B48" s="181"/>
      <c r="C48" s="181"/>
      <c r="D48" s="181"/>
      <c r="E48" s="181"/>
      <c r="F48" s="181"/>
      <c r="G48" s="181"/>
      <c r="H48" s="181"/>
      <c r="I48" s="181"/>
      <c r="J48" s="181"/>
    </row>
    <row r="49">
      <c r="A49" s="181"/>
      <c r="B49" s="181"/>
      <c r="C49" s="181"/>
      <c r="D49" s="181"/>
      <c r="E49" s="181"/>
      <c r="F49" s="181"/>
      <c r="G49" s="181"/>
      <c r="H49" s="181"/>
      <c r="I49" s="181"/>
      <c r="J49" s="181"/>
    </row>
    <row r="50">
      <c r="A50" s="181"/>
      <c r="B50" s="181"/>
      <c r="C50" s="181"/>
      <c r="D50" s="181"/>
      <c r="E50" s="181"/>
      <c r="F50" s="181"/>
      <c r="G50" s="181"/>
      <c r="H50" s="181"/>
      <c r="I50" s="181"/>
      <c r="J50" s="181"/>
    </row>
    <row r="51">
      <c r="A51" s="181"/>
      <c r="B51" s="181"/>
      <c r="C51" s="181"/>
      <c r="D51" s="181"/>
      <c r="E51" s="181"/>
      <c r="F51" s="181"/>
      <c r="G51" s="181"/>
      <c r="H51" s="181"/>
      <c r="I51" s="181"/>
      <c r="J51" s="181"/>
    </row>
    <row r="52">
      <c r="A52" s="181"/>
      <c r="B52" s="181"/>
      <c r="C52" s="181"/>
      <c r="D52" s="181"/>
      <c r="E52" s="181"/>
      <c r="F52" s="181"/>
      <c r="G52" s="181"/>
      <c r="H52" s="181"/>
      <c r="I52" s="181"/>
      <c r="J52" s="181"/>
    </row>
    <row r="53">
      <c r="A53" s="181"/>
      <c r="B53" s="181"/>
      <c r="C53" s="181"/>
      <c r="D53" s="181"/>
      <c r="E53" s="181"/>
      <c r="F53" s="181"/>
      <c r="G53" s="181"/>
      <c r="H53" s="181"/>
      <c r="I53" s="181"/>
      <c r="J53" s="181"/>
    </row>
    <row r="54">
      <c r="A54" s="181"/>
      <c r="B54" s="181"/>
      <c r="C54" s="181"/>
      <c r="D54" s="181"/>
      <c r="E54" s="181"/>
      <c r="F54" s="181"/>
      <c r="G54" s="181"/>
      <c r="H54" s="181"/>
      <c r="I54" s="181"/>
      <c r="J54" s="181"/>
    </row>
    <row r="55">
      <c r="A55" s="181"/>
      <c r="B55" s="181"/>
      <c r="C55" s="181"/>
      <c r="D55" s="181"/>
      <c r="E55" s="181"/>
      <c r="F55" s="181"/>
      <c r="G55" s="181"/>
      <c r="H55" s="181"/>
      <c r="I55" s="181"/>
      <c r="J55" s="181"/>
    </row>
    <row r="56">
      <c r="A56" s="181"/>
      <c r="B56" s="181"/>
      <c r="C56" s="181"/>
      <c r="D56" s="181"/>
      <c r="E56" s="181"/>
      <c r="F56" s="181"/>
      <c r="G56" s="181"/>
      <c r="H56" s="181"/>
      <c r="I56" s="181"/>
      <c r="J56" s="181"/>
    </row>
    <row r="57">
      <c r="A57" s="181"/>
      <c r="B57" s="181"/>
      <c r="C57" s="181"/>
      <c r="D57" s="181"/>
      <c r="E57" s="181"/>
      <c r="F57" s="181"/>
      <c r="G57" s="181"/>
      <c r="H57" s="181"/>
      <c r="I57" s="181"/>
      <c r="J57" s="181"/>
    </row>
    <row r="58">
      <c r="A58" s="181"/>
      <c r="B58" s="181"/>
      <c r="C58" s="181"/>
      <c r="D58" s="181"/>
      <c r="E58" s="181"/>
      <c r="F58" s="181"/>
      <c r="G58" s="181"/>
      <c r="H58" s="181"/>
      <c r="I58" s="181"/>
      <c r="J58" s="181"/>
    </row>
    <row r="59">
      <c r="A59" s="181"/>
      <c r="B59" s="181"/>
      <c r="C59" s="181"/>
      <c r="D59" s="181"/>
      <c r="E59" s="181"/>
      <c r="F59" s="181"/>
      <c r="G59" s="181"/>
      <c r="H59" s="181"/>
      <c r="I59" s="181"/>
      <c r="J59" s="181"/>
    </row>
    <row r="60">
      <c r="A60" s="181"/>
      <c r="B60" s="181"/>
      <c r="C60" s="181"/>
      <c r="D60" s="181"/>
      <c r="E60" s="181"/>
      <c r="F60" s="181"/>
      <c r="G60" s="181"/>
      <c r="H60" s="181"/>
      <c r="I60" s="181"/>
      <c r="J60" s="181"/>
    </row>
    <row r="61">
      <c r="A61" s="181"/>
      <c r="B61" s="181"/>
      <c r="C61" s="181"/>
      <c r="D61" s="181"/>
      <c r="E61" s="181"/>
      <c r="F61" s="181"/>
      <c r="G61" s="181"/>
      <c r="H61" s="181"/>
      <c r="I61" s="181"/>
      <c r="J61" s="181"/>
    </row>
    <row r="62">
      <c r="A62" s="181"/>
      <c r="B62" s="181"/>
      <c r="C62" s="181"/>
      <c r="D62" s="181"/>
      <c r="E62" s="181"/>
      <c r="F62" s="181"/>
      <c r="G62" s="181"/>
      <c r="H62" s="181"/>
      <c r="I62" s="181"/>
      <c r="J62" s="181"/>
    </row>
    <row r="63">
      <c r="A63" s="181"/>
      <c r="B63" s="181"/>
      <c r="C63" s="181"/>
      <c r="D63" s="181"/>
      <c r="E63" s="181"/>
      <c r="F63" s="181"/>
      <c r="G63" s="181"/>
      <c r="H63" s="181"/>
      <c r="I63" s="181"/>
      <c r="J63" s="181"/>
    </row>
    <row r="64">
      <c r="A64" s="181"/>
      <c r="B64" s="181"/>
      <c r="C64" s="181"/>
      <c r="D64" s="181"/>
      <c r="E64" s="181"/>
      <c r="F64" s="181"/>
      <c r="G64" s="181"/>
      <c r="H64" s="181"/>
      <c r="I64" s="181"/>
      <c r="J64" s="181"/>
    </row>
    <row r="65">
      <c r="A65" s="181"/>
      <c r="B65" s="181"/>
      <c r="C65" s="181"/>
      <c r="D65" s="181"/>
      <c r="E65" s="181"/>
      <c r="F65" s="181"/>
      <c r="G65" s="181"/>
      <c r="H65" s="181"/>
      <c r="I65" s="181"/>
      <c r="J65" s="181"/>
    </row>
    <row r="66">
      <c r="A66" s="181"/>
      <c r="B66" s="181"/>
      <c r="C66" s="181"/>
      <c r="D66" s="181"/>
      <c r="E66" s="181"/>
      <c r="F66" s="181"/>
      <c r="G66" s="181"/>
      <c r="H66" s="181"/>
      <c r="I66" s="181"/>
      <c r="J66" s="181"/>
    </row>
    <row r="67">
      <c r="A67" s="181"/>
      <c r="B67" s="181"/>
      <c r="C67" s="181"/>
      <c r="D67" s="181"/>
      <c r="E67" s="181"/>
      <c r="F67" s="181"/>
      <c r="G67" s="181"/>
      <c r="H67" s="181"/>
      <c r="I67" s="181"/>
      <c r="J67" s="181"/>
    </row>
    <row r="68">
      <c r="A68" s="181"/>
      <c r="B68" s="181"/>
      <c r="C68" s="181"/>
      <c r="D68" s="181"/>
      <c r="E68" s="181"/>
      <c r="F68" s="181"/>
      <c r="G68" s="181"/>
      <c r="H68" s="181"/>
      <c r="I68" s="181"/>
      <c r="J68" s="181"/>
    </row>
    <row r="69">
      <c r="A69" s="181"/>
      <c r="B69" s="181"/>
      <c r="C69" s="181"/>
      <c r="D69" s="181"/>
      <c r="E69" s="181"/>
      <c r="F69" s="181"/>
      <c r="G69" s="181"/>
      <c r="H69" s="181"/>
      <c r="I69" s="181"/>
      <c r="J69" s="181"/>
    </row>
    <row r="70">
      <c r="A70" s="181"/>
      <c r="B70" s="181"/>
      <c r="C70" s="181"/>
      <c r="D70" s="181"/>
      <c r="E70" s="181"/>
      <c r="F70" s="181"/>
      <c r="G70" s="181"/>
      <c r="H70" s="181"/>
      <c r="I70" s="181"/>
      <c r="J70" s="181"/>
    </row>
    <row r="71">
      <c r="A71" s="181"/>
      <c r="B71" s="181"/>
      <c r="C71" s="181"/>
      <c r="D71" s="181"/>
      <c r="E71" s="181"/>
      <c r="F71" s="181"/>
      <c r="G71" s="181"/>
      <c r="H71" s="181"/>
      <c r="I71" s="181"/>
      <c r="J71" s="181"/>
    </row>
    <row r="72">
      <c r="A72" s="181"/>
      <c r="B72" s="181"/>
      <c r="C72" s="181"/>
      <c r="D72" s="181"/>
      <c r="E72" s="181"/>
      <c r="F72" s="181"/>
      <c r="G72" s="181"/>
      <c r="H72" s="181"/>
      <c r="I72" s="181"/>
      <c r="J72" s="181"/>
    </row>
  </sheetData>
  <mergeCells count="6">
    <mergeCell ref="A3:J3"/>
    <mergeCell ref="A5:J5"/>
    <mergeCell ref="A12:J12"/>
    <mergeCell ref="A20:J20"/>
    <mergeCell ref="A25:J25"/>
    <mergeCell ref="A33:J33"/>
  </mergeCells>
  <drawing r:id="rId1"/>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50"/>
      <c r="B1" s="50"/>
      <c r="C1" s="50"/>
      <c r="D1" s="50"/>
      <c r="E1" s="50"/>
      <c r="F1" s="50"/>
      <c r="G1" s="51" t="s">
        <v>267</v>
      </c>
      <c r="H1" s="50"/>
      <c r="I1" s="50"/>
      <c r="J1" s="50"/>
    </row>
    <row r="2">
      <c r="A2" s="52" t="s">
        <v>238</v>
      </c>
      <c r="B2" s="52" t="s">
        <v>268</v>
      </c>
      <c r="C2" s="52" t="s">
        <v>269</v>
      </c>
      <c r="D2" s="52" t="s">
        <v>8613</v>
      </c>
      <c r="E2" s="52" t="s">
        <v>271</v>
      </c>
      <c r="F2" s="52" t="s">
        <v>272</v>
      </c>
      <c r="G2" s="53" t="s">
        <v>273</v>
      </c>
      <c r="H2" s="53" t="s">
        <v>274</v>
      </c>
      <c r="I2" s="53" t="s">
        <v>275</v>
      </c>
      <c r="J2" s="53" t="s">
        <v>276</v>
      </c>
    </row>
    <row r="3">
      <c r="A3" s="54">
        <v>44820.0</v>
      </c>
      <c r="B3" s="55">
        <v>0.375</v>
      </c>
      <c r="C3" s="304">
        <v>0.5</v>
      </c>
      <c r="D3" s="56">
        <f t="shared" ref="D3:D7" si="1">C3-B3</f>
        <v>0.125</v>
      </c>
      <c r="E3" s="57" t="s">
        <v>1938</v>
      </c>
      <c r="F3" s="57" t="s">
        <v>294</v>
      </c>
      <c r="G3" s="58"/>
      <c r="H3" s="57" t="s">
        <v>17377</v>
      </c>
      <c r="I3" s="58"/>
      <c r="J3" s="58">
        <v>33597.0</v>
      </c>
    </row>
    <row r="4">
      <c r="A4" s="54">
        <v>44820.0</v>
      </c>
      <c r="B4" s="55">
        <v>0.375</v>
      </c>
      <c r="C4" s="55">
        <v>0.5</v>
      </c>
      <c r="D4" s="56">
        <f t="shared" si="1"/>
        <v>0.125</v>
      </c>
      <c r="E4" s="57" t="s">
        <v>17378</v>
      </c>
      <c r="F4" s="57" t="s">
        <v>15</v>
      </c>
      <c r="G4" s="58"/>
      <c r="H4" s="57" t="s">
        <v>17379</v>
      </c>
      <c r="I4" s="58" t="s">
        <v>17380</v>
      </c>
      <c r="J4" s="58" t="s">
        <v>17381</v>
      </c>
    </row>
    <row r="5">
      <c r="A5" s="54">
        <v>44820.0</v>
      </c>
      <c r="B5" s="55">
        <v>0.375</v>
      </c>
      <c r="C5" s="55">
        <v>0.5</v>
      </c>
      <c r="D5" s="56">
        <f t="shared" si="1"/>
        <v>0.125</v>
      </c>
      <c r="E5" s="57" t="s">
        <v>17378</v>
      </c>
      <c r="F5" s="57" t="s">
        <v>15</v>
      </c>
      <c r="G5" s="58"/>
      <c r="H5" s="57" t="s">
        <v>17379</v>
      </c>
      <c r="I5" s="58" t="s">
        <v>17380</v>
      </c>
      <c r="J5" s="58">
        <v>449.0</v>
      </c>
    </row>
    <row r="6">
      <c r="A6" s="54">
        <v>44819.0</v>
      </c>
      <c r="B6" s="55">
        <v>0.3541666666666667</v>
      </c>
      <c r="C6" s="55">
        <v>0.5</v>
      </c>
      <c r="D6" s="56">
        <f t="shared" si="1"/>
        <v>0.1458333333</v>
      </c>
      <c r="E6" s="57"/>
      <c r="F6" s="57" t="s">
        <v>15</v>
      </c>
      <c r="G6" s="58"/>
      <c r="H6" s="57" t="s">
        <v>17382</v>
      </c>
      <c r="I6" s="58" t="s">
        <v>17380</v>
      </c>
      <c r="J6" s="58">
        <v>248.0</v>
      </c>
    </row>
    <row r="7">
      <c r="A7" s="54">
        <v>44819.0</v>
      </c>
      <c r="B7" s="55">
        <v>0.375</v>
      </c>
      <c r="C7" s="55">
        <v>0.6666666666666666</v>
      </c>
      <c r="D7" s="56">
        <f t="shared" si="1"/>
        <v>0.2916666667</v>
      </c>
      <c r="E7" s="57"/>
      <c r="F7" s="57" t="s">
        <v>15</v>
      </c>
      <c r="G7" s="58"/>
      <c r="H7" s="57" t="s">
        <v>17383</v>
      </c>
      <c r="I7" s="58" t="s">
        <v>17384</v>
      </c>
      <c r="J7" s="58">
        <v>508.0</v>
      </c>
    </row>
    <row r="8">
      <c r="A8" s="54"/>
      <c r="B8" s="55"/>
      <c r="C8" s="55"/>
      <c r="D8" s="56"/>
      <c r="E8" s="57"/>
      <c r="F8" s="57"/>
      <c r="G8" s="58"/>
      <c r="H8" s="57"/>
      <c r="I8" s="58"/>
      <c r="J8" s="59"/>
    </row>
    <row r="9">
      <c r="A9" s="54"/>
      <c r="B9" s="55"/>
      <c r="C9" s="55"/>
      <c r="D9" s="56"/>
      <c r="E9" s="57"/>
      <c r="F9" s="57"/>
      <c r="G9" s="58"/>
      <c r="H9" s="57"/>
      <c r="I9" s="58"/>
      <c r="J9" s="59"/>
    </row>
    <row r="10">
      <c r="A10" s="54"/>
      <c r="B10" s="55"/>
      <c r="C10" s="55"/>
      <c r="D10" s="56"/>
      <c r="E10" s="57"/>
      <c r="F10" s="57"/>
      <c r="G10" s="58"/>
      <c r="H10" s="57"/>
      <c r="I10" s="58"/>
      <c r="J10" s="59"/>
    </row>
    <row r="11">
      <c r="A11" s="54"/>
      <c r="B11" s="60"/>
      <c r="C11" s="60"/>
      <c r="D11" s="56"/>
      <c r="E11" s="58"/>
      <c r="F11" s="58"/>
      <c r="G11" s="58"/>
      <c r="H11" s="58"/>
      <c r="I11" s="58"/>
      <c r="J11" s="59"/>
    </row>
    <row r="12">
      <c r="A12" s="54"/>
      <c r="B12" s="60"/>
      <c r="C12" s="60"/>
      <c r="D12" s="56"/>
      <c r="E12" s="58"/>
      <c r="F12" s="58"/>
      <c r="G12" s="59"/>
      <c r="H12" s="58"/>
      <c r="I12" s="58"/>
      <c r="J12" s="59"/>
    </row>
    <row r="13">
      <c r="A13" s="54"/>
      <c r="B13" s="60"/>
      <c r="C13" s="60"/>
      <c r="D13" s="56"/>
      <c r="E13" s="58"/>
      <c r="F13" s="58"/>
      <c r="G13" s="58"/>
      <c r="H13" s="58"/>
      <c r="I13" s="58"/>
      <c r="J13" s="58"/>
    </row>
    <row r="14">
      <c r="A14" s="54"/>
      <c r="B14" s="60"/>
      <c r="C14" s="60"/>
      <c r="D14" s="56"/>
      <c r="E14" s="58"/>
      <c r="F14" s="58"/>
      <c r="G14" s="58"/>
      <c r="H14" s="58"/>
      <c r="I14" s="58"/>
      <c r="J14" s="58"/>
    </row>
    <row r="15">
      <c r="A15" s="54"/>
      <c r="B15" s="60"/>
      <c r="C15" s="60"/>
      <c r="D15" s="56"/>
      <c r="E15" s="58"/>
      <c r="F15" s="58"/>
      <c r="G15" s="58"/>
      <c r="H15" s="58"/>
      <c r="I15" s="58"/>
      <c r="J15" s="59"/>
    </row>
    <row r="16">
      <c r="A16" s="54"/>
      <c r="B16" s="61"/>
      <c r="C16" s="60"/>
      <c r="D16" s="56"/>
      <c r="E16" s="58"/>
      <c r="F16" s="58"/>
      <c r="G16" s="58"/>
      <c r="H16" s="58"/>
      <c r="I16" s="58"/>
      <c r="J16" s="59"/>
    </row>
    <row r="17">
      <c r="A17" s="54"/>
      <c r="B17" s="60"/>
      <c r="C17" s="60"/>
      <c r="D17" s="56"/>
      <c r="E17" s="58"/>
      <c r="F17" s="58"/>
      <c r="G17" s="58"/>
      <c r="H17" s="58"/>
      <c r="I17" s="58"/>
      <c r="J17" s="58"/>
    </row>
    <row r="18">
      <c r="A18" s="54"/>
      <c r="B18" s="60"/>
      <c r="C18" s="60"/>
      <c r="D18" s="56"/>
      <c r="E18" s="58"/>
      <c r="F18" s="58"/>
      <c r="G18" s="58"/>
      <c r="H18" s="58"/>
      <c r="I18" s="58"/>
      <c r="J18" s="58"/>
    </row>
    <row r="19">
      <c r="A19" s="54"/>
      <c r="B19" s="60"/>
      <c r="C19" s="61"/>
      <c r="D19" s="56"/>
      <c r="E19" s="58"/>
      <c r="F19" s="58"/>
      <c r="G19" s="58"/>
      <c r="H19" s="58"/>
      <c r="I19" s="58"/>
      <c r="J19" s="58"/>
    </row>
    <row r="20">
      <c r="A20" s="54"/>
      <c r="B20" s="60"/>
      <c r="C20" s="60"/>
      <c r="D20" s="56"/>
      <c r="E20" s="58"/>
      <c r="F20" s="58"/>
      <c r="G20" s="59"/>
      <c r="H20" s="58"/>
      <c r="I20" s="58"/>
      <c r="J20" s="59"/>
    </row>
    <row r="21">
      <c r="A21" s="54"/>
      <c r="B21" s="60"/>
      <c r="C21" s="60"/>
      <c r="D21" s="56"/>
      <c r="E21" s="58"/>
      <c r="F21" s="58"/>
      <c r="G21" s="59"/>
      <c r="H21" s="58"/>
      <c r="I21" s="58"/>
      <c r="J21" s="59"/>
    </row>
    <row r="22">
      <c r="A22" s="54"/>
      <c r="B22" s="60"/>
      <c r="C22" s="60"/>
      <c r="D22" s="56"/>
      <c r="E22" s="58"/>
      <c r="F22" s="58"/>
      <c r="G22" s="59"/>
      <c r="H22" s="58"/>
      <c r="I22" s="58"/>
      <c r="J22" s="59"/>
    </row>
    <row r="23">
      <c r="A23" s="54"/>
      <c r="B23" s="60"/>
      <c r="C23" s="60"/>
      <c r="D23" s="56"/>
      <c r="E23" s="58"/>
      <c r="F23" s="58"/>
      <c r="G23" s="59"/>
      <c r="H23" s="58"/>
      <c r="I23" s="58"/>
      <c r="J23" s="59"/>
    </row>
    <row r="24">
      <c r="A24" s="54"/>
      <c r="B24" s="60"/>
      <c r="C24" s="60"/>
      <c r="D24" s="56"/>
      <c r="E24" s="58"/>
      <c r="F24" s="58"/>
      <c r="G24" s="59"/>
      <c r="H24" s="58"/>
      <c r="I24" s="58"/>
      <c r="J24" s="59"/>
    </row>
    <row r="25">
      <c r="A25" s="54"/>
      <c r="B25" s="60"/>
      <c r="C25" s="61"/>
      <c r="D25" s="56"/>
      <c r="E25" s="58"/>
      <c r="F25" s="58"/>
      <c r="G25" s="59"/>
      <c r="H25" s="58"/>
      <c r="I25" s="58"/>
      <c r="J25" s="59"/>
    </row>
    <row r="26">
      <c r="A26" s="54"/>
      <c r="B26" s="60"/>
      <c r="C26" s="60"/>
      <c r="D26" s="56"/>
      <c r="E26" s="58"/>
      <c r="F26" s="58"/>
      <c r="G26" s="59"/>
      <c r="H26" s="58"/>
      <c r="I26" s="58"/>
      <c r="J26" s="59"/>
    </row>
    <row r="27">
      <c r="A27" s="54"/>
      <c r="B27" s="60"/>
      <c r="C27" s="60"/>
      <c r="D27" s="56"/>
      <c r="E27" s="58"/>
      <c r="F27" s="58"/>
      <c r="G27" s="59"/>
      <c r="H27" s="58"/>
      <c r="I27" s="58"/>
      <c r="J27" s="59"/>
    </row>
    <row r="28">
      <c r="A28" s="54"/>
      <c r="B28" s="60"/>
      <c r="C28" s="60"/>
      <c r="D28" s="56"/>
      <c r="E28" s="58"/>
      <c r="F28" s="58"/>
      <c r="G28" s="59"/>
      <c r="H28" s="58"/>
      <c r="I28" s="58"/>
      <c r="J28" s="59"/>
    </row>
    <row r="29">
      <c r="A29" s="54"/>
      <c r="B29" s="61"/>
      <c r="C29" s="61"/>
      <c r="D29" s="56"/>
      <c r="E29" s="58"/>
      <c r="F29" s="58"/>
      <c r="G29" s="59"/>
      <c r="H29" s="58"/>
      <c r="I29" s="58"/>
      <c r="J29" s="59"/>
    </row>
    <row r="30">
      <c r="A30" s="62"/>
      <c r="B30" s="63"/>
      <c r="C30" s="63"/>
      <c r="D30" s="64"/>
      <c r="E30" s="65"/>
      <c r="F30" s="65"/>
      <c r="G30" s="63"/>
      <c r="H30" s="63"/>
      <c r="I30" s="63"/>
      <c r="J30" s="63"/>
    </row>
    <row r="31">
      <c r="A31" s="54"/>
      <c r="B31" s="61"/>
      <c r="C31" s="61"/>
      <c r="D31" s="56"/>
      <c r="E31" s="58"/>
      <c r="F31" s="58"/>
      <c r="G31" s="59"/>
      <c r="H31" s="58"/>
      <c r="I31" s="58"/>
      <c r="J31" s="59"/>
    </row>
    <row r="32">
      <c r="A32" s="54"/>
      <c r="B32" s="61"/>
      <c r="C32" s="61"/>
      <c r="D32" s="56"/>
      <c r="E32" s="58"/>
      <c r="F32" s="58"/>
      <c r="G32" s="59"/>
      <c r="H32" s="58"/>
      <c r="I32" s="58"/>
      <c r="J32" s="59"/>
    </row>
    <row r="33">
      <c r="A33" s="54"/>
      <c r="B33" s="61"/>
      <c r="C33" s="61"/>
      <c r="D33" s="56"/>
      <c r="E33" s="58"/>
      <c r="F33" s="58"/>
      <c r="G33" s="59"/>
      <c r="H33" s="58"/>
      <c r="I33" s="58"/>
      <c r="J33" s="59"/>
    </row>
    <row r="34">
      <c r="A34" s="54"/>
      <c r="B34" s="61"/>
      <c r="C34" s="61"/>
      <c r="D34" s="56"/>
      <c r="E34" s="58"/>
      <c r="F34" s="58"/>
      <c r="G34" s="59"/>
      <c r="H34" s="58"/>
      <c r="I34" s="58"/>
      <c r="J34" s="59"/>
    </row>
    <row r="35">
      <c r="A35" s="54"/>
      <c r="B35" s="61"/>
      <c r="C35" s="61"/>
      <c r="D35" s="56"/>
      <c r="E35" s="58"/>
      <c r="F35" s="58"/>
      <c r="G35" s="59"/>
      <c r="H35" s="58"/>
      <c r="I35" s="58"/>
      <c r="J35" s="59"/>
    </row>
    <row r="36">
      <c r="A36" s="54"/>
      <c r="B36" s="61"/>
      <c r="C36" s="61"/>
      <c r="D36" s="56"/>
      <c r="E36" s="58"/>
      <c r="F36" s="58"/>
      <c r="G36" s="59"/>
      <c r="H36" s="58"/>
      <c r="I36" s="58"/>
      <c r="J36" s="59"/>
    </row>
    <row r="37">
      <c r="A37" s="54"/>
      <c r="B37" s="61"/>
      <c r="C37" s="61"/>
      <c r="D37" s="56"/>
      <c r="E37" s="58"/>
      <c r="F37" s="58"/>
      <c r="G37" s="59"/>
      <c r="H37" s="58"/>
      <c r="I37" s="58"/>
      <c r="J37" s="59"/>
    </row>
    <row r="38">
      <c r="A38" s="54"/>
      <c r="B38" s="61"/>
      <c r="C38" s="61"/>
      <c r="D38" s="56"/>
      <c r="E38" s="58"/>
      <c r="F38" s="58"/>
      <c r="G38" s="59"/>
      <c r="H38" s="58"/>
      <c r="I38" s="58"/>
      <c r="J38" s="59"/>
    </row>
    <row r="39">
      <c r="A39" s="54"/>
      <c r="B39" s="61"/>
      <c r="C39" s="61"/>
      <c r="D39" s="56"/>
      <c r="E39" s="58"/>
      <c r="F39" s="58"/>
      <c r="G39" s="59"/>
      <c r="H39" s="58"/>
      <c r="I39" s="58"/>
      <c r="J39" s="58"/>
    </row>
    <row r="40">
      <c r="A40" s="54"/>
      <c r="B40" s="61"/>
      <c r="C40" s="61"/>
      <c r="D40" s="56"/>
      <c r="E40" s="58"/>
      <c r="F40" s="58"/>
      <c r="G40" s="59"/>
      <c r="H40" s="58"/>
      <c r="I40" s="58"/>
      <c r="J40" s="59"/>
    </row>
    <row r="41">
      <c r="A41" s="54"/>
      <c r="B41" s="61"/>
      <c r="C41" s="61"/>
      <c r="D41" s="56"/>
      <c r="E41" s="58"/>
      <c r="F41" s="58"/>
      <c r="G41" s="59"/>
      <c r="H41" s="58"/>
      <c r="I41" s="58"/>
      <c r="J41" s="59"/>
    </row>
    <row r="42">
      <c r="A42" s="54"/>
      <c r="B42" s="61"/>
      <c r="C42" s="61"/>
      <c r="D42" s="56"/>
      <c r="E42" s="58"/>
      <c r="F42" s="58"/>
      <c r="G42" s="59"/>
      <c r="H42" s="58"/>
      <c r="I42" s="58"/>
      <c r="J42" s="59"/>
    </row>
    <row r="43">
      <c r="A43" s="54"/>
      <c r="B43" s="61"/>
      <c r="C43" s="61"/>
      <c r="D43" s="56"/>
      <c r="E43" s="58"/>
      <c r="F43" s="58"/>
      <c r="G43" s="59"/>
      <c r="H43" s="58"/>
      <c r="I43" s="58"/>
      <c r="J43" s="59"/>
    </row>
    <row r="44">
      <c r="A44" s="54"/>
      <c r="B44" s="61"/>
      <c r="C44" s="61"/>
      <c r="D44" s="56"/>
      <c r="E44" s="58"/>
      <c r="F44" s="58"/>
      <c r="G44" s="59"/>
      <c r="H44" s="58"/>
      <c r="I44" s="58"/>
      <c r="J44" s="59"/>
    </row>
    <row r="45">
      <c r="A45" s="54"/>
      <c r="B45" s="61"/>
      <c r="C45" s="61"/>
      <c r="D45" s="56"/>
      <c r="E45" s="58"/>
      <c r="F45" s="58"/>
      <c r="G45" s="59"/>
      <c r="H45" s="58"/>
      <c r="I45" s="58"/>
      <c r="J45" s="59"/>
    </row>
    <row r="46">
      <c r="A46" s="54"/>
      <c r="B46" s="61"/>
      <c r="C46" s="61"/>
      <c r="D46" s="56"/>
      <c r="E46" s="58"/>
      <c r="F46" s="58"/>
      <c r="G46" s="59"/>
      <c r="H46" s="59"/>
      <c r="I46" s="59"/>
      <c r="J46" s="59"/>
    </row>
    <row r="47">
      <c r="A47" s="54"/>
      <c r="B47" s="61"/>
      <c r="C47" s="61"/>
      <c r="D47" s="56"/>
      <c r="E47" s="58"/>
      <c r="F47" s="58"/>
      <c r="G47" s="59"/>
      <c r="H47" s="58"/>
      <c r="I47" s="59"/>
      <c r="J47" s="59"/>
    </row>
    <row r="48">
      <c r="A48" s="54"/>
      <c r="B48" s="61"/>
      <c r="C48" s="61"/>
      <c r="D48" s="56"/>
      <c r="E48" s="58"/>
      <c r="F48" s="58"/>
      <c r="G48" s="59"/>
      <c r="H48" s="58"/>
      <c r="I48" s="59"/>
      <c r="J48" s="59"/>
    </row>
    <row r="49">
      <c r="A49" s="54"/>
      <c r="B49" s="61"/>
      <c r="C49" s="61"/>
      <c r="D49" s="56"/>
      <c r="E49" s="58"/>
      <c r="F49" s="58"/>
      <c r="G49" s="59"/>
      <c r="H49" s="58"/>
      <c r="I49" s="59"/>
      <c r="J49" s="59"/>
    </row>
    <row r="50">
      <c r="A50" s="65"/>
      <c r="B50" s="63"/>
      <c r="C50" s="63"/>
      <c r="D50" s="64"/>
      <c r="E50" s="65"/>
      <c r="F50" s="65"/>
      <c r="G50" s="63"/>
      <c r="H50" s="63"/>
      <c r="I50" s="63"/>
      <c r="J50" s="63"/>
    </row>
    <row r="51">
      <c r="A51" s="66"/>
      <c r="B51" s="61"/>
      <c r="C51" s="61"/>
      <c r="D51" s="56"/>
      <c r="E51" s="58"/>
      <c r="F51" s="58"/>
      <c r="G51" s="59"/>
      <c r="H51" s="58"/>
      <c r="I51" s="59"/>
      <c r="J51" s="59"/>
    </row>
    <row r="52">
      <c r="A52" s="66"/>
      <c r="B52" s="61"/>
      <c r="C52" s="61"/>
      <c r="D52" s="56"/>
      <c r="E52" s="58"/>
      <c r="F52" s="58"/>
      <c r="G52" s="59"/>
      <c r="H52" s="58"/>
      <c r="I52" s="59"/>
      <c r="J52" s="58"/>
    </row>
    <row r="53">
      <c r="A53" s="66"/>
      <c r="B53" s="61"/>
      <c r="C53" s="61"/>
      <c r="D53" s="56"/>
      <c r="E53" s="58"/>
      <c r="F53" s="58"/>
      <c r="G53" s="59"/>
      <c r="H53" s="58"/>
      <c r="I53" s="59"/>
      <c r="J53" s="59"/>
    </row>
    <row r="54">
      <c r="A54" s="66"/>
      <c r="B54" s="61"/>
      <c r="C54" s="61"/>
      <c r="D54" s="56"/>
      <c r="E54" s="58"/>
      <c r="F54" s="58"/>
      <c r="G54" s="59"/>
      <c r="H54" s="58"/>
      <c r="I54" s="59"/>
      <c r="J54" s="59"/>
    </row>
    <row r="55">
      <c r="A55" s="66"/>
      <c r="B55" s="61"/>
      <c r="C55" s="61"/>
      <c r="D55" s="56"/>
      <c r="E55" s="58"/>
      <c r="F55" s="58"/>
      <c r="G55" s="59"/>
      <c r="H55" s="58"/>
      <c r="I55" s="59"/>
      <c r="J55" s="59"/>
    </row>
    <row r="56">
      <c r="A56" s="66"/>
      <c r="B56" s="61"/>
      <c r="C56" s="61"/>
      <c r="D56" s="56"/>
      <c r="E56" s="58"/>
      <c r="F56" s="58"/>
      <c r="G56" s="59"/>
      <c r="H56" s="58"/>
      <c r="I56" s="59"/>
      <c r="J56" s="59"/>
    </row>
    <row r="57">
      <c r="A57" s="66"/>
      <c r="B57" s="61"/>
      <c r="C57" s="61"/>
      <c r="D57" s="56"/>
      <c r="E57" s="58"/>
      <c r="F57" s="58"/>
      <c r="G57" s="59"/>
      <c r="H57" s="58"/>
      <c r="I57" s="59"/>
      <c r="J57" s="58"/>
    </row>
    <row r="58">
      <c r="A58" s="66"/>
      <c r="B58" s="61"/>
      <c r="C58" s="61"/>
      <c r="D58" s="56"/>
      <c r="E58" s="58"/>
      <c r="F58" s="58"/>
      <c r="G58" s="59"/>
      <c r="H58" s="58"/>
      <c r="I58" s="58"/>
      <c r="J58" s="59"/>
    </row>
    <row r="59">
      <c r="A59" s="66"/>
      <c r="B59" s="61"/>
      <c r="C59" s="61"/>
      <c r="D59" s="56"/>
      <c r="E59" s="58"/>
      <c r="F59" s="58"/>
      <c r="G59" s="59"/>
      <c r="H59" s="58"/>
      <c r="I59" s="59"/>
      <c r="J59" s="58"/>
    </row>
    <row r="60">
      <c r="A60" s="66"/>
      <c r="B60" s="61"/>
      <c r="C60" s="61"/>
      <c r="D60" s="56"/>
      <c r="E60" s="58"/>
      <c r="F60" s="58"/>
      <c r="G60" s="59"/>
      <c r="H60" s="58"/>
      <c r="I60" s="58"/>
      <c r="J60" s="59"/>
    </row>
    <row r="61">
      <c r="A61" s="66"/>
      <c r="B61" s="61"/>
      <c r="C61" s="61"/>
      <c r="D61" s="56"/>
      <c r="E61" s="58"/>
      <c r="F61" s="58"/>
      <c r="G61" s="59"/>
      <c r="H61" s="58"/>
      <c r="I61" s="58"/>
      <c r="J61" s="59"/>
    </row>
    <row r="62">
      <c r="A62" s="66"/>
      <c r="B62" s="61"/>
      <c r="C62" s="61"/>
      <c r="D62" s="56"/>
      <c r="E62" s="58"/>
      <c r="F62" s="58"/>
      <c r="G62" s="59"/>
      <c r="H62" s="58"/>
      <c r="I62" s="59"/>
      <c r="J62" s="59"/>
    </row>
    <row r="63">
      <c r="A63" s="66"/>
      <c r="B63" s="61"/>
      <c r="C63" s="61"/>
      <c r="D63" s="56"/>
      <c r="E63" s="58"/>
      <c r="F63" s="58"/>
      <c r="G63" s="59"/>
      <c r="H63" s="58"/>
      <c r="I63" s="59"/>
      <c r="J63" s="59"/>
    </row>
    <row r="64">
      <c r="A64" s="66"/>
      <c r="B64" s="61"/>
      <c r="C64" s="61"/>
      <c r="D64" s="56"/>
      <c r="E64" s="58"/>
      <c r="F64" s="58"/>
      <c r="G64" s="59"/>
      <c r="H64" s="58"/>
      <c r="I64" s="59"/>
      <c r="J64" s="59"/>
    </row>
    <row r="65">
      <c r="A65" s="66"/>
      <c r="B65" s="61"/>
      <c r="C65" s="61"/>
      <c r="D65" s="56"/>
      <c r="E65" s="58"/>
      <c r="F65" s="58"/>
      <c r="G65" s="59"/>
      <c r="H65" s="58"/>
      <c r="I65" s="59"/>
      <c r="J65" s="59"/>
    </row>
    <row r="66">
      <c r="A66" s="66"/>
      <c r="B66" s="61"/>
      <c r="C66" s="61"/>
      <c r="D66" s="56"/>
      <c r="E66" s="58"/>
      <c r="F66" s="58"/>
      <c r="G66" s="59"/>
      <c r="H66" s="58"/>
      <c r="I66" s="59"/>
      <c r="J66" s="59"/>
    </row>
    <row r="67">
      <c r="A67" s="66"/>
      <c r="B67" s="61"/>
      <c r="C67" s="61"/>
      <c r="D67" s="56"/>
      <c r="E67" s="58"/>
      <c r="F67" s="58"/>
      <c r="G67" s="59"/>
      <c r="H67" s="58"/>
      <c r="I67" s="58"/>
      <c r="J67" s="58"/>
    </row>
    <row r="68">
      <c r="A68" s="66"/>
      <c r="B68" s="61"/>
      <c r="C68" s="61"/>
      <c r="D68" s="56"/>
      <c r="E68" s="58"/>
      <c r="F68" s="58"/>
      <c r="G68" s="59"/>
      <c r="H68" s="58"/>
      <c r="I68" s="59"/>
      <c r="J68" s="59"/>
    </row>
    <row r="69">
      <c r="A69" s="66"/>
      <c r="B69" s="61"/>
      <c r="C69" s="61"/>
      <c r="D69" s="56"/>
      <c r="E69" s="58"/>
      <c r="F69" s="58"/>
      <c r="G69" s="59"/>
      <c r="H69" s="58"/>
      <c r="I69" s="59"/>
      <c r="J69" s="59"/>
    </row>
    <row r="70">
      <c r="A70" s="66"/>
      <c r="B70" s="61"/>
      <c r="C70" s="61"/>
      <c r="D70" s="56"/>
      <c r="E70" s="58"/>
      <c r="F70" s="58"/>
      <c r="G70" s="59"/>
      <c r="H70" s="58"/>
      <c r="I70" s="58"/>
      <c r="J70" s="59"/>
    </row>
    <row r="71">
      <c r="A71" s="66"/>
      <c r="B71" s="61"/>
      <c r="C71" s="61"/>
      <c r="D71" s="56"/>
      <c r="E71" s="58"/>
      <c r="F71" s="58"/>
      <c r="G71" s="59"/>
      <c r="H71" s="58"/>
      <c r="I71" s="59"/>
      <c r="J71" s="59"/>
    </row>
    <row r="72">
      <c r="A72" s="66"/>
      <c r="B72" s="61"/>
      <c r="C72" s="61"/>
      <c r="D72" s="56"/>
      <c r="E72" s="58"/>
      <c r="F72" s="58"/>
      <c r="G72" s="59"/>
      <c r="H72" s="58"/>
      <c r="I72" s="59"/>
      <c r="J72" s="59"/>
    </row>
    <row r="73">
      <c r="A73" s="66"/>
      <c r="B73" s="61"/>
      <c r="C73" s="61"/>
      <c r="D73" s="56"/>
      <c r="E73" s="58"/>
      <c r="F73" s="58"/>
      <c r="G73" s="59"/>
      <c r="H73" s="58"/>
      <c r="I73" s="59"/>
      <c r="J73" s="59"/>
    </row>
    <row r="74">
      <c r="A74" s="66"/>
      <c r="B74" s="61"/>
      <c r="C74" s="61"/>
      <c r="D74" s="56"/>
      <c r="E74" s="58"/>
      <c r="F74" s="58"/>
      <c r="G74" s="59"/>
      <c r="H74" s="58"/>
      <c r="I74" s="58"/>
      <c r="J74" s="59"/>
    </row>
    <row r="75">
      <c r="A75" s="66"/>
      <c r="B75" s="61"/>
      <c r="C75" s="61"/>
      <c r="D75" s="56"/>
      <c r="E75" s="58"/>
      <c r="F75" s="58"/>
      <c r="G75" s="59"/>
      <c r="H75" s="58"/>
      <c r="I75" s="59"/>
      <c r="J75" s="59"/>
    </row>
    <row r="76">
      <c r="A76" s="66"/>
      <c r="B76" s="61"/>
      <c r="C76" s="61"/>
      <c r="D76" s="56"/>
      <c r="E76" s="58"/>
      <c r="F76" s="58"/>
      <c r="G76" s="59"/>
      <c r="H76" s="58"/>
      <c r="I76" s="58"/>
      <c r="J76" s="59"/>
    </row>
    <row r="77">
      <c r="A77" s="66"/>
      <c r="B77" s="61"/>
      <c r="C77" s="61"/>
      <c r="D77" s="56"/>
      <c r="E77" s="58"/>
      <c r="F77" s="58"/>
      <c r="G77" s="59"/>
      <c r="H77" s="58"/>
      <c r="I77" s="59"/>
      <c r="J77" s="59"/>
    </row>
    <row r="78">
      <c r="A78" s="66"/>
      <c r="B78" s="61"/>
      <c r="C78" s="61"/>
      <c r="D78" s="56"/>
      <c r="E78" s="58"/>
      <c r="F78" s="58"/>
      <c r="G78" s="59"/>
      <c r="H78" s="58"/>
      <c r="I78" s="59"/>
      <c r="J78" s="59"/>
    </row>
    <row r="79">
      <c r="A79" s="66"/>
      <c r="B79" s="61"/>
      <c r="C79" s="61"/>
      <c r="D79" s="56"/>
      <c r="E79" s="58"/>
      <c r="F79" s="58"/>
      <c r="G79" s="59"/>
      <c r="H79" s="58"/>
      <c r="I79" s="59"/>
      <c r="J79" s="59"/>
    </row>
    <row r="80">
      <c r="A80" s="66"/>
      <c r="B80" s="61"/>
      <c r="C80" s="61"/>
      <c r="D80" s="56"/>
      <c r="E80" s="58"/>
      <c r="F80" s="58"/>
      <c r="G80" s="59"/>
      <c r="H80" s="58"/>
      <c r="I80" s="59"/>
      <c r="J80" s="58"/>
    </row>
    <row r="81">
      <c r="A81" s="66"/>
      <c r="B81" s="61"/>
      <c r="C81" s="61"/>
      <c r="D81" s="56"/>
      <c r="E81" s="58"/>
      <c r="F81" s="58"/>
      <c r="G81" s="59"/>
      <c r="H81" s="58"/>
      <c r="I81" s="59"/>
      <c r="J81" s="59"/>
    </row>
    <row r="82">
      <c r="A82" s="66"/>
      <c r="B82" s="61"/>
      <c r="C82" s="61"/>
      <c r="D82" s="56"/>
      <c r="E82" s="58"/>
      <c r="F82" s="58"/>
      <c r="G82" s="59"/>
      <c r="H82" s="58"/>
      <c r="I82" s="59"/>
      <c r="J82" s="59"/>
    </row>
    <row r="83">
      <c r="A83" s="66"/>
      <c r="B83" s="61"/>
      <c r="C83" s="61"/>
      <c r="D83" s="56"/>
      <c r="E83" s="58"/>
      <c r="F83" s="58"/>
      <c r="G83" s="59"/>
      <c r="H83" s="58"/>
      <c r="I83" s="59"/>
      <c r="J83" s="59"/>
    </row>
    <row r="84">
      <c r="A84" s="66"/>
      <c r="B84" s="61"/>
      <c r="C84" s="61"/>
      <c r="D84" s="56"/>
      <c r="E84" s="58"/>
      <c r="F84" s="58"/>
      <c r="G84" s="59"/>
      <c r="H84" s="58"/>
      <c r="I84" s="59"/>
      <c r="J84" s="59"/>
    </row>
    <row r="85">
      <c r="A85" s="66"/>
      <c r="B85" s="61"/>
      <c r="C85" s="61"/>
      <c r="D85" s="56"/>
      <c r="E85" s="58"/>
      <c r="F85" s="58"/>
      <c r="G85" s="59"/>
      <c r="H85" s="58"/>
      <c r="I85" s="59"/>
      <c r="J85" s="59"/>
    </row>
    <row r="86">
      <c r="A86" s="63"/>
      <c r="B86" s="63"/>
      <c r="C86" s="63"/>
      <c r="D86" s="64"/>
      <c r="E86" s="65"/>
      <c r="F86" s="65"/>
      <c r="G86" s="63"/>
      <c r="H86" s="63"/>
      <c r="I86" s="63"/>
      <c r="J86" s="63"/>
    </row>
    <row r="87">
      <c r="A87" s="67"/>
      <c r="B87" s="61"/>
      <c r="C87" s="61"/>
      <c r="D87" s="56"/>
      <c r="E87" s="58"/>
      <c r="F87" s="58"/>
      <c r="G87" s="59"/>
      <c r="H87" s="58"/>
      <c r="I87" s="59"/>
      <c r="J87" s="59"/>
    </row>
    <row r="88">
      <c r="A88" s="67"/>
      <c r="B88" s="61"/>
      <c r="C88" s="61"/>
      <c r="D88" s="56"/>
      <c r="E88" s="58"/>
      <c r="F88" s="58"/>
      <c r="G88" s="59"/>
      <c r="H88" s="58"/>
      <c r="I88" s="58"/>
      <c r="J88" s="59"/>
    </row>
    <row r="89">
      <c r="A89" s="67"/>
      <c r="B89" s="61"/>
      <c r="C89" s="61"/>
      <c r="D89" s="56"/>
      <c r="E89" s="58"/>
      <c r="F89" s="58"/>
      <c r="G89" s="59"/>
      <c r="H89" s="58"/>
      <c r="I89" s="59"/>
      <c r="J89" s="59"/>
    </row>
    <row r="90">
      <c r="A90" s="67"/>
      <c r="B90" s="61"/>
      <c r="C90" s="61"/>
      <c r="D90" s="56"/>
      <c r="E90" s="58"/>
      <c r="F90" s="58"/>
      <c r="G90" s="59"/>
      <c r="H90" s="58"/>
      <c r="I90" s="59"/>
      <c r="J90" s="59"/>
    </row>
    <row r="91">
      <c r="A91" s="67"/>
      <c r="B91" s="61"/>
      <c r="C91" s="61"/>
      <c r="D91" s="56"/>
      <c r="E91" s="58"/>
      <c r="F91" s="58"/>
      <c r="G91" s="59"/>
      <c r="H91" s="58"/>
      <c r="I91" s="59"/>
      <c r="J91" s="58"/>
    </row>
    <row r="92">
      <c r="A92" s="67"/>
      <c r="B92" s="61"/>
      <c r="C92" s="61"/>
      <c r="D92" s="56"/>
      <c r="E92" s="58"/>
      <c r="F92" s="58"/>
      <c r="G92" s="59"/>
      <c r="H92" s="58"/>
      <c r="I92" s="59"/>
      <c r="J92" s="59"/>
    </row>
    <row r="93">
      <c r="A93" s="67"/>
      <c r="B93" s="61"/>
      <c r="C93" s="61"/>
      <c r="D93" s="56"/>
      <c r="E93" s="58"/>
      <c r="F93" s="58"/>
      <c r="G93" s="59"/>
      <c r="H93" s="58"/>
      <c r="I93" s="59"/>
      <c r="J93" s="59"/>
    </row>
    <row r="94">
      <c r="A94" s="67"/>
      <c r="B94" s="61"/>
      <c r="C94" s="61"/>
      <c r="D94" s="56"/>
      <c r="E94" s="58"/>
      <c r="F94" s="58"/>
      <c r="G94" s="59"/>
      <c r="H94" s="58"/>
      <c r="I94" s="59"/>
      <c r="J94" s="59"/>
    </row>
    <row r="95">
      <c r="A95" s="67"/>
      <c r="B95" s="61"/>
      <c r="C95" s="61"/>
      <c r="D95" s="56"/>
      <c r="E95" s="58"/>
      <c r="F95" s="58"/>
      <c r="G95" s="59"/>
      <c r="H95" s="58"/>
      <c r="I95" s="58"/>
      <c r="J95" s="59"/>
    </row>
    <row r="96">
      <c r="A96" s="67"/>
      <c r="B96" s="61"/>
      <c r="C96" s="61"/>
      <c r="D96" s="56"/>
      <c r="E96" s="58"/>
      <c r="F96" s="58"/>
      <c r="G96" s="59"/>
      <c r="H96" s="58"/>
      <c r="I96" s="59"/>
      <c r="J96" s="59"/>
    </row>
    <row r="97">
      <c r="A97" s="67"/>
      <c r="B97" s="61"/>
      <c r="C97" s="61"/>
      <c r="D97" s="56"/>
      <c r="E97" s="58"/>
      <c r="F97" s="58"/>
      <c r="G97" s="59"/>
      <c r="H97" s="58"/>
      <c r="I97" s="59"/>
      <c r="J97" s="58"/>
    </row>
    <row r="98">
      <c r="A98" s="67"/>
      <c r="B98" s="61"/>
      <c r="C98" s="61"/>
      <c r="D98" s="56"/>
      <c r="E98" s="58"/>
      <c r="F98" s="58"/>
      <c r="G98" s="59"/>
      <c r="H98" s="58"/>
      <c r="I98" s="59"/>
      <c r="J98" s="58"/>
    </row>
    <row r="99">
      <c r="A99" s="67"/>
      <c r="B99" s="61"/>
      <c r="C99" s="61"/>
      <c r="D99" s="56"/>
      <c r="E99" s="58"/>
      <c r="F99" s="58"/>
      <c r="G99" s="59"/>
      <c r="H99" s="58"/>
      <c r="I99" s="59"/>
      <c r="J99" s="59"/>
    </row>
    <row r="100">
      <c r="A100" s="67"/>
      <c r="B100" s="61"/>
      <c r="C100" s="61"/>
      <c r="D100" s="56"/>
      <c r="E100" s="58"/>
      <c r="F100" s="58"/>
      <c r="G100" s="59"/>
      <c r="H100" s="58"/>
      <c r="I100" s="59"/>
      <c r="J100" s="58"/>
    </row>
    <row r="101">
      <c r="A101" s="67"/>
      <c r="B101" s="61"/>
      <c r="C101" s="61"/>
      <c r="D101" s="56"/>
      <c r="E101" s="58"/>
      <c r="F101" s="58"/>
      <c r="G101" s="59"/>
      <c r="H101" s="58"/>
      <c r="I101" s="59"/>
      <c r="J101" s="59"/>
    </row>
    <row r="102">
      <c r="A102" s="67"/>
      <c r="B102" s="61"/>
      <c r="C102" s="61"/>
      <c r="D102" s="56"/>
      <c r="E102" s="58"/>
      <c r="F102" s="58"/>
      <c r="G102" s="59"/>
      <c r="H102" s="58"/>
      <c r="I102" s="59"/>
      <c r="J102" s="59"/>
    </row>
    <row r="103">
      <c r="A103" s="67"/>
      <c r="B103" s="61"/>
      <c r="C103" s="61"/>
      <c r="D103" s="56"/>
      <c r="E103" s="58"/>
      <c r="F103" s="58"/>
      <c r="G103" s="59"/>
      <c r="H103" s="58"/>
      <c r="I103" s="59"/>
      <c r="J103" s="59"/>
    </row>
    <row r="104">
      <c r="A104" s="67"/>
      <c r="B104" s="61"/>
      <c r="C104" s="61"/>
      <c r="D104" s="56"/>
      <c r="E104" s="58"/>
      <c r="F104" s="58"/>
      <c r="G104" s="59"/>
      <c r="H104" s="58"/>
      <c r="I104" s="59"/>
      <c r="J104" s="59"/>
    </row>
    <row r="105">
      <c r="A105" s="67"/>
      <c r="B105" s="61"/>
      <c r="C105" s="61"/>
      <c r="D105" s="56"/>
      <c r="E105" s="58"/>
      <c r="F105" s="58"/>
      <c r="G105" s="59"/>
      <c r="H105" s="58"/>
      <c r="I105" s="58"/>
      <c r="J105" s="59"/>
    </row>
    <row r="106">
      <c r="A106" s="67"/>
      <c r="B106" s="61"/>
      <c r="C106" s="61"/>
      <c r="D106" s="56"/>
      <c r="E106" s="58"/>
      <c r="F106" s="58"/>
      <c r="G106" s="59"/>
      <c r="H106" s="58"/>
      <c r="I106" s="59"/>
      <c r="J106" s="59"/>
    </row>
    <row r="107">
      <c r="A107" s="67"/>
      <c r="B107" s="61"/>
      <c r="C107" s="61"/>
      <c r="D107" s="56"/>
      <c r="E107" s="58"/>
      <c r="F107" s="58"/>
      <c r="G107" s="59"/>
      <c r="H107" s="58"/>
      <c r="I107" s="59"/>
      <c r="J107" s="59"/>
    </row>
    <row r="108">
      <c r="A108" s="67"/>
      <c r="B108" s="61"/>
      <c r="C108" s="61"/>
      <c r="D108" s="56"/>
      <c r="E108" s="58"/>
      <c r="F108" s="58"/>
      <c r="G108" s="59"/>
      <c r="H108" s="58"/>
      <c r="I108" s="59"/>
      <c r="J108" s="59"/>
    </row>
    <row r="109">
      <c r="A109" s="67"/>
      <c r="B109" s="61"/>
      <c r="C109" s="61"/>
      <c r="D109" s="56"/>
      <c r="E109" s="58"/>
      <c r="F109" s="58"/>
      <c r="G109" s="59"/>
      <c r="H109" s="58"/>
      <c r="I109" s="59"/>
      <c r="J109" s="58"/>
    </row>
    <row r="110">
      <c r="A110" s="67"/>
      <c r="B110" s="61"/>
      <c r="C110" s="61"/>
      <c r="D110" s="56"/>
      <c r="E110" s="58"/>
      <c r="F110" s="58"/>
      <c r="G110" s="59"/>
      <c r="H110" s="58"/>
      <c r="I110" s="59"/>
      <c r="J110" s="59"/>
    </row>
    <row r="111">
      <c r="A111" s="67"/>
      <c r="B111" s="61"/>
      <c r="C111" s="61"/>
      <c r="D111" s="56"/>
      <c r="E111" s="58"/>
      <c r="F111" s="58"/>
      <c r="G111" s="59"/>
      <c r="H111" s="58"/>
      <c r="I111" s="59"/>
      <c r="J111" s="59"/>
    </row>
    <row r="112">
      <c r="A112" s="67"/>
      <c r="B112" s="61"/>
      <c r="C112" s="61"/>
      <c r="D112" s="56"/>
      <c r="E112" s="58"/>
      <c r="F112" s="58"/>
      <c r="G112" s="59"/>
      <c r="H112" s="58"/>
      <c r="I112" s="59"/>
      <c r="J112" s="59"/>
    </row>
    <row r="113">
      <c r="A113" s="67"/>
      <c r="B113" s="61"/>
      <c r="C113" s="61"/>
      <c r="D113" s="56"/>
      <c r="E113" s="58"/>
      <c r="F113" s="58"/>
      <c r="G113" s="59"/>
      <c r="H113" s="58"/>
      <c r="I113" s="58"/>
      <c r="J113" s="59"/>
    </row>
    <row r="114">
      <c r="A114" s="67"/>
      <c r="B114" s="61"/>
      <c r="C114" s="61"/>
      <c r="D114" s="56"/>
      <c r="E114" s="58"/>
      <c r="F114" s="58"/>
      <c r="G114" s="59"/>
      <c r="H114" s="58"/>
      <c r="I114" s="59"/>
      <c r="J114" s="59"/>
    </row>
    <row r="115">
      <c r="A115" s="67"/>
      <c r="B115" s="61"/>
      <c r="C115" s="61"/>
      <c r="D115" s="56"/>
      <c r="E115" s="58"/>
      <c r="F115" s="58"/>
      <c r="G115" s="59"/>
      <c r="H115" s="58"/>
      <c r="I115" s="58"/>
      <c r="J115" s="59"/>
    </row>
    <row r="116">
      <c r="A116" s="67"/>
      <c r="B116" s="61"/>
      <c r="C116" s="61"/>
      <c r="D116" s="56"/>
      <c r="E116" s="58"/>
      <c r="F116" s="58"/>
      <c r="G116" s="59"/>
      <c r="H116" s="58"/>
      <c r="I116" s="59"/>
      <c r="J116" s="59"/>
    </row>
    <row r="117">
      <c r="A117" s="67"/>
      <c r="B117" s="61"/>
      <c r="C117" s="61"/>
      <c r="D117" s="56"/>
      <c r="E117" s="58"/>
      <c r="F117" s="58"/>
      <c r="G117" s="59"/>
      <c r="H117" s="58"/>
      <c r="I117" s="59"/>
      <c r="J117" s="59"/>
    </row>
    <row r="118">
      <c r="A118" s="67"/>
      <c r="B118" s="61"/>
      <c r="C118" s="61"/>
      <c r="D118" s="56"/>
      <c r="E118" s="58"/>
      <c r="F118" s="58"/>
      <c r="G118" s="59"/>
      <c r="H118" s="58"/>
      <c r="I118" s="59"/>
      <c r="J118" s="58"/>
    </row>
    <row r="119">
      <c r="A119" s="63"/>
      <c r="B119" s="63"/>
      <c r="C119" s="63"/>
      <c r="D119" s="68"/>
      <c r="E119" s="65"/>
      <c r="F119" s="65"/>
      <c r="G119" s="63"/>
      <c r="H119" s="63"/>
      <c r="I119" s="63"/>
      <c r="J119" s="63"/>
    </row>
    <row r="120">
      <c r="A120" s="67"/>
      <c r="B120" s="61"/>
      <c r="C120" s="61"/>
      <c r="D120" s="56"/>
      <c r="E120" s="58"/>
      <c r="F120" s="58"/>
      <c r="G120" s="59"/>
      <c r="H120" s="58"/>
      <c r="I120" s="59"/>
      <c r="J120" s="59"/>
    </row>
    <row r="121">
      <c r="A121" s="67"/>
      <c r="B121" s="61"/>
      <c r="C121" s="61"/>
      <c r="D121" s="56"/>
      <c r="E121" s="58"/>
      <c r="F121" s="58"/>
      <c r="G121" s="59"/>
      <c r="H121" s="58"/>
      <c r="I121" s="59"/>
      <c r="J121" s="59"/>
    </row>
    <row r="122">
      <c r="A122" s="67"/>
      <c r="B122" s="61"/>
      <c r="C122" s="61"/>
      <c r="D122" s="56"/>
      <c r="E122" s="58"/>
      <c r="F122" s="58"/>
      <c r="G122" s="59"/>
      <c r="H122" s="58"/>
      <c r="I122" s="58"/>
      <c r="J122" s="59"/>
    </row>
    <row r="123">
      <c r="A123" s="67"/>
      <c r="B123" s="61"/>
      <c r="C123" s="61"/>
      <c r="D123" s="56"/>
      <c r="E123" s="58"/>
      <c r="F123" s="58"/>
      <c r="G123" s="59"/>
      <c r="H123" s="58"/>
      <c r="I123" s="59"/>
      <c r="J123" s="59"/>
    </row>
    <row r="124">
      <c r="A124" s="67"/>
      <c r="B124" s="61"/>
      <c r="C124" s="61"/>
      <c r="D124" s="56"/>
      <c r="E124" s="58"/>
      <c r="F124" s="58"/>
      <c r="G124" s="59"/>
      <c r="H124" s="58"/>
      <c r="I124" s="59"/>
      <c r="J124" s="59"/>
    </row>
    <row r="125">
      <c r="A125" s="67"/>
      <c r="B125" s="61"/>
      <c r="C125" s="61"/>
      <c r="D125" s="56"/>
      <c r="E125" s="58"/>
      <c r="F125" s="58"/>
      <c r="G125" s="59"/>
      <c r="H125" s="58"/>
      <c r="I125" s="59"/>
      <c r="J125" s="58"/>
    </row>
    <row r="126">
      <c r="A126" s="67"/>
      <c r="B126" s="61"/>
      <c r="C126" s="61"/>
      <c r="D126" s="56"/>
      <c r="E126" s="58"/>
      <c r="F126" s="58"/>
      <c r="G126" s="59"/>
      <c r="H126" s="58"/>
      <c r="I126" s="59"/>
      <c r="J126" s="59"/>
    </row>
    <row r="127">
      <c r="A127" s="67"/>
      <c r="B127" s="61"/>
      <c r="C127" s="61"/>
      <c r="D127" s="56"/>
      <c r="E127" s="58"/>
      <c r="F127" s="58"/>
      <c r="G127" s="59"/>
      <c r="H127" s="58"/>
      <c r="I127" s="59"/>
      <c r="J127" s="58"/>
    </row>
    <row r="128">
      <c r="A128" s="67"/>
      <c r="B128" s="61"/>
      <c r="C128" s="61"/>
      <c r="D128" s="56"/>
      <c r="E128" s="58"/>
      <c r="F128" s="58"/>
      <c r="G128" s="59"/>
      <c r="H128" s="58"/>
      <c r="I128" s="59"/>
      <c r="J128" s="59"/>
    </row>
    <row r="129">
      <c r="A129" s="67"/>
      <c r="B129" s="61"/>
      <c r="C129" s="61"/>
      <c r="D129" s="56"/>
      <c r="E129" s="58"/>
      <c r="F129" s="58"/>
      <c r="G129" s="59"/>
      <c r="H129" s="58"/>
      <c r="I129" s="59"/>
      <c r="J129" s="59"/>
    </row>
    <row r="130">
      <c r="A130" s="67"/>
      <c r="B130" s="61"/>
      <c r="C130" s="61"/>
      <c r="D130" s="56"/>
      <c r="E130" s="58"/>
      <c r="F130" s="58"/>
      <c r="G130" s="59"/>
      <c r="H130" s="58"/>
      <c r="I130" s="59"/>
      <c r="J130" s="59"/>
    </row>
    <row r="131">
      <c r="A131" s="67"/>
      <c r="B131" s="61"/>
      <c r="C131" s="61"/>
      <c r="D131" s="56"/>
      <c r="E131" s="58"/>
      <c r="F131" s="58"/>
      <c r="G131" s="59"/>
      <c r="H131" s="58"/>
      <c r="I131" s="59"/>
      <c r="J131" s="59"/>
    </row>
    <row r="132">
      <c r="A132" s="67"/>
      <c r="B132" s="61"/>
      <c r="C132" s="61"/>
      <c r="D132" s="56"/>
      <c r="E132" s="58"/>
      <c r="F132" s="58"/>
      <c r="G132" s="59"/>
      <c r="H132" s="58"/>
      <c r="I132" s="58"/>
      <c r="J132" s="59"/>
    </row>
    <row r="133">
      <c r="A133" s="67"/>
      <c r="B133" s="61"/>
      <c r="C133" s="61"/>
      <c r="D133" s="56"/>
      <c r="E133" s="58"/>
      <c r="F133" s="58"/>
      <c r="G133" s="59"/>
      <c r="H133" s="58"/>
      <c r="I133" s="59"/>
      <c r="J133" s="59"/>
    </row>
    <row r="134">
      <c r="A134" s="67"/>
      <c r="B134" s="61"/>
      <c r="C134" s="61"/>
      <c r="D134" s="56"/>
      <c r="E134" s="58"/>
      <c r="F134" s="58"/>
      <c r="G134" s="59"/>
      <c r="H134" s="58"/>
      <c r="I134" s="59"/>
      <c r="J134" s="59"/>
    </row>
    <row r="135">
      <c r="A135" s="67"/>
      <c r="B135" s="61"/>
      <c r="C135" s="61"/>
      <c r="D135" s="56"/>
      <c r="E135" s="58"/>
      <c r="F135" s="58"/>
      <c r="G135" s="59"/>
      <c r="H135" s="58"/>
      <c r="I135" s="59"/>
      <c r="J135" s="58"/>
    </row>
    <row r="136">
      <c r="A136" s="67"/>
      <c r="B136" s="61"/>
      <c r="C136" s="61"/>
      <c r="D136" s="56"/>
      <c r="E136" s="58"/>
      <c r="F136" s="58"/>
      <c r="G136" s="59"/>
      <c r="H136" s="58"/>
      <c r="I136" s="59"/>
      <c r="J136" s="59"/>
    </row>
    <row r="137">
      <c r="A137" s="67"/>
      <c r="B137" s="61"/>
      <c r="C137" s="61"/>
      <c r="D137" s="56"/>
      <c r="E137" s="58"/>
      <c r="F137" s="58"/>
      <c r="G137" s="59"/>
      <c r="H137" s="58"/>
      <c r="I137" s="59"/>
      <c r="J137" s="58"/>
    </row>
    <row r="138">
      <c r="A138" s="67"/>
      <c r="B138" s="61"/>
      <c r="C138" s="61"/>
      <c r="D138" s="56"/>
      <c r="E138" s="58"/>
      <c r="F138" s="58"/>
      <c r="G138" s="59"/>
      <c r="H138" s="58"/>
      <c r="I138" s="59"/>
      <c r="J138" s="59"/>
    </row>
    <row r="139">
      <c r="A139" s="67"/>
      <c r="B139" s="61"/>
      <c r="C139" s="61"/>
      <c r="D139" s="56"/>
      <c r="E139" s="58"/>
      <c r="F139" s="58"/>
      <c r="G139" s="59"/>
      <c r="H139" s="59"/>
      <c r="I139" s="59"/>
      <c r="J139" s="59"/>
    </row>
    <row r="140">
      <c r="A140" s="63"/>
      <c r="B140" s="63"/>
      <c r="C140" s="63"/>
      <c r="D140" s="64"/>
      <c r="E140" s="65"/>
      <c r="F140" s="65"/>
      <c r="G140" s="63"/>
      <c r="H140" s="63"/>
      <c r="I140" s="63"/>
      <c r="J140" s="63"/>
    </row>
    <row r="141">
      <c r="A141" s="67"/>
      <c r="B141" s="61"/>
      <c r="C141" s="61"/>
      <c r="D141" s="56"/>
      <c r="E141" s="58"/>
      <c r="F141" s="58"/>
      <c r="G141" s="59"/>
      <c r="H141" s="58"/>
      <c r="I141" s="59"/>
      <c r="J141" s="59"/>
    </row>
    <row r="142">
      <c r="A142" s="67"/>
      <c r="B142" s="61"/>
      <c r="C142" s="61"/>
      <c r="D142" s="56"/>
      <c r="E142" s="58"/>
      <c r="F142" s="58"/>
      <c r="G142" s="59"/>
      <c r="H142" s="58"/>
      <c r="I142" s="59"/>
      <c r="J142" s="59"/>
    </row>
    <row r="143">
      <c r="A143" s="67"/>
      <c r="B143" s="61"/>
      <c r="C143" s="61"/>
      <c r="D143" s="56"/>
      <c r="E143" s="58"/>
      <c r="F143" s="58"/>
      <c r="G143" s="59"/>
      <c r="H143" s="58"/>
      <c r="I143" s="59"/>
      <c r="J143" s="59"/>
    </row>
    <row r="144">
      <c r="A144" s="67"/>
      <c r="B144" s="61"/>
      <c r="C144" s="61"/>
      <c r="D144" s="56"/>
      <c r="E144" s="58"/>
      <c r="F144" s="58"/>
      <c r="G144" s="59"/>
      <c r="H144" s="58"/>
      <c r="I144" s="58"/>
      <c r="J144" s="58"/>
    </row>
    <row r="145">
      <c r="A145" s="67"/>
      <c r="B145" s="61"/>
      <c r="C145" s="61"/>
      <c r="D145" s="56"/>
      <c r="E145" s="58"/>
      <c r="F145" s="58"/>
      <c r="G145" s="59"/>
      <c r="H145" s="58"/>
      <c r="I145" s="58"/>
      <c r="J145" s="59"/>
    </row>
    <row r="146">
      <c r="A146" s="67"/>
      <c r="B146" s="61"/>
      <c r="C146" s="61"/>
      <c r="D146" s="56"/>
      <c r="E146" s="58"/>
      <c r="F146" s="58"/>
      <c r="G146" s="59"/>
      <c r="H146" s="58"/>
      <c r="I146" s="59"/>
      <c r="J146" s="59"/>
    </row>
    <row r="147">
      <c r="A147" s="67"/>
      <c r="B147" s="61"/>
      <c r="C147" s="61"/>
      <c r="D147" s="56"/>
      <c r="E147" s="58"/>
      <c r="F147" s="58"/>
      <c r="G147" s="59"/>
      <c r="H147" s="58"/>
      <c r="I147" s="59"/>
      <c r="J147" s="59"/>
    </row>
    <row r="148">
      <c r="A148" s="67"/>
      <c r="B148" s="61"/>
      <c r="C148" s="61"/>
      <c r="D148" s="56"/>
      <c r="E148" s="58"/>
      <c r="F148" s="58"/>
      <c r="G148" s="59"/>
      <c r="H148" s="58"/>
      <c r="I148" s="58"/>
      <c r="J148" s="59"/>
    </row>
    <row r="149">
      <c r="A149" s="67"/>
      <c r="B149" s="61"/>
      <c r="C149" s="61"/>
      <c r="D149" s="56"/>
      <c r="E149" s="58"/>
      <c r="F149" s="58"/>
      <c r="G149" s="59"/>
      <c r="H149" s="58"/>
      <c r="I149" s="59"/>
      <c r="J149" s="59"/>
    </row>
    <row r="150">
      <c r="A150" s="67"/>
      <c r="B150" s="61"/>
      <c r="C150" s="61"/>
      <c r="D150" s="56"/>
      <c r="E150" s="58"/>
      <c r="F150" s="58"/>
      <c r="G150" s="59"/>
      <c r="H150" s="58"/>
      <c r="I150" s="59"/>
      <c r="J150" s="59"/>
    </row>
    <row r="151">
      <c r="A151" s="67"/>
      <c r="B151" s="61"/>
      <c r="C151" s="61"/>
      <c r="D151" s="56"/>
      <c r="E151" s="58"/>
      <c r="F151" s="58"/>
      <c r="G151" s="59"/>
      <c r="H151" s="58"/>
      <c r="I151" s="59"/>
      <c r="J151" s="59"/>
    </row>
    <row r="152">
      <c r="A152" s="67"/>
      <c r="B152" s="61"/>
      <c r="C152" s="61"/>
      <c r="D152" s="56"/>
      <c r="E152" s="58"/>
      <c r="F152" s="58"/>
      <c r="G152" s="59"/>
      <c r="H152" s="58"/>
      <c r="I152" s="59"/>
      <c r="J152" s="59"/>
    </row>
    <row r="153">
      <c r="A153" s="67"/>
      <c r="B153" s="61"/>
      <c r="C153" s="61"/>
      <c r="D153" s="56"/>
      <c r="E153" s="58"/>
      <c r="F153" s="58"/>
      <c r="G153" s="59"/>
      <c r="H153" s="58"/>
      <c r="I153" s="59"/>
      <c r="J153" s="59"/>
    </row>
    <row r="154">
      <c r="A154" s="67"/>
      <c r="B154" s="61"/>
      <c r="C154" s="61"/>
      <c r="D154" s="56"/>
      <c r="E154" s="58"/>
      <c r="F154" s="58"/>
      <c r="G154" s="59"/>
      <c r="H154" s="58"/>
      <c r="I154" s="59"/>
      <c r="J154" s="59"/>
    </row>
    <row r="155">
      <c r="A155" s="67"/>
      <c r="B155" s="61"/>
      <c r="C155" s="61"/>
      <c r="D155" s="56"/>
      <c r="E155" s="58"/>
      <c r="F155" s="58"/>
      <c r="G155" s="59"/>
      <c r="H155" s="58"/>
      <c r="I155" s="59"/>
      <c r="J155" s="59"/>
    </row>
    <row r="156">
      <c r="A156" s="67"/>
      <c r="B156" s="61"/>
      <c r="C156" s="61"/>
      <c r="D156" s="56"/>
      <c r="E156" s="58"/>
      <c r="F156" s="58"/>
      <c r="G156" s="59"/>
      <c r="H156" s="58"/>
      <c r="I156" s="59"/>
      <c r="J156" s="59"/>
    </row>
    <row r="157">
      <c r="A157" s="67"/>
      <c r="B157" s="61"/>
      <c r="C157" s="61"/>
      <c r="D157" s="56"/>
      <c r="E157" s="58"/>
      <c r="F157" s="58"/>
      <c r="G157" s="59"/>
      <c r="H157" s="58"/>
      <c r="I157" s="59"/>
      <c r="J157" s="59"/>
    </row>
    <row r="158">
      <c r="A158" s="67"/>
      <c r="B158" s="61"/>
      <c r="C158" s="61"/>
      <c r="D158" s="56"/>
      <c r="E158" s="58"/>
      <c r="F158" s="58"/>
      <c r="G158" s="59"/>
      <c r="H158" s="58"/>
      <c r="I158" s="59"/>
      <c r="J158" s="59"/>
    </row>
    <row r="159">
      <c r="A159" s="67"/>
      <c r="B159" s="61"/>
      <c r="C159" s="61"/>
      <c r="D159" s="56"/>
      <c r="E159" s="58"/>
      <c r="F159" s="58"/>
      <c r="G159" s="59"/>
      <c r="H159" s="58"/>
      <c r="I159" s="59"/>
      <c r="J159" s="59"/>
    </row>
    <row r="160">
      <c r="A160" s="67"/>
      <c r="B160" s="61"/>
      <c r="C160" s="61"/>
      <c r="D160" s="56"/>
      <c r="E160" s="58"/>
      <c r="F160" s="58"/>
      <c r="G160" s="59"/>
      <c r="H160" s="58"/>
      <c r="I160" s="59"/>
      <c r="J160" s="59"/>
    </row>
    <row r="161">
      <c r="A161" s="63"/>
      <c r="B161" s="63"/>
      <c r="C161" s="63"/>
      <c r="D161" s="64"/>
      <c r="E161" s="65"/>
      <c r="F161" s="65"/>
      <c r="G161" s="63"/>
      <c r="H161" s="63"/>
      <c r="I161" s="63"/>
      <c r="J161" s="63"/>
    </row>
    <row r="162">
      <c r="A162" s="67"/>
      <c r="B162" s="61"/>
      <c r="C162" s="61"/>
      <c r="D162" s="56"/>
      <c r="E162" s="58"/>
      <c r="F162" s="58"/>
      <c r="G162" s="59"/>
      <c r="H162" s="58"/>
      <c r="I162" s="59"/>
      <c r="J162" s="59"/>
    </row>
    <row r="163">
      <c r="A163" s="67"/>
      <c r="B163" s="61"/>
      <c r="C163" s="61"/>
      <c r="D163" s="56"/>
      <c r="E163" s="58"/>
      <c r="F163" s="58"/>
      <c r="G163" s="59"/>
      <c r="H163" s="58"/>
      <c r="I163" s="59"/>
      <c r="J163" s="58"/>
    </row>
    <row r="164">
      <c r="A164" s="67"/>
      <c r="B164" s="61"/>
      <c r="C164" s="61"/>
      <c r="D164" s="56"/>
      <c r="E164" s="58"/>
      <c r="F164" s="58"/>
      <c r="G164" s="59"/>
      <c r="H164" s="58"/>
      <c r="I164" s="59"/>
      <c r="J164" s="59"/>
    </row>
    <row r="165">
      <c r="A165" s="67"/>
      <c r="B165" s="61"/>
      <c r="C165" s="61"/>
      <c r="D165" s="56"/>
      <c r="E165" s="58"/>
      <c r="F165" s="58"/>
      <c r="G165" s="59"/>
      <c r="H165" s="58"/>
      <c r="I165" s="59"/>
      <c r="J165" s="59"/>
    </row>
    <row r="166">
      <c r="A166" s="67"/>
      <c r="B166" s="61"/>
      <c r="C166" s="61"/>
      <c r="D166" s="56"/>
      <c r="E166" s="58"/>
      <c r="F166" s="58"/>
      <c r="G166" s="59"/>
      <c r="H166" s="58"/>
      <c r="I166" s="58"/>
      <c r="J166" s="59"/>
    </row>
    <row r="167">
      <c r="A167" s="67"/>
      <c r="B167" s="61"/>
      <c r="C167" s="61"/>
      <c r="D167" s="56"/>
      <c r="E167" s="58"/>
      <c r="F167" s="58"/>
      <c r="G167" s="59"/>
      <c r="H167" s="58"/>
      <c r="I167" s="59"/>
      <c r="J167" s="59"/>
    </row>
    <row r="168">
      <c r="A168" s="67"/>
      <c r="B168" s="61"/>
      <c r="C168" s="61"/>
      <c r="D168" s="56"/>
      <c r="E168" s="58"/>
      <c r="F168" s="58"/>
      <c r="G168" s="59"/>
      <c r="H168" s="58"/>
      <c r="I168" s="59"/>
      <c r="J168" s="59"/>
    </row>
    <row r="169">
      <c r="A169" s="67"/>
      <c r="B169" s="61"/>
      <c r="C169" s="61"/>
      <c r="D169" s="56"/>
      <c r="E169" s="58"/>
      <c r="F169" s="58"/>
      <c r="G169" s="59"/>
      <c r="H169" s="58"/>
      <c r="I169" s="59"/>
      <c r="J169" s="59"/>
    </row>
    <row r="170">
      <c r="A170" s="67"/>
      <c r="B170" s="61"/>
      <c r="C170" s="61"/>
      <c r="D170" s="56"/>
      <c r="E170" s="58"/>
      <c r="F170" s="58"/>
      <c r="G170" s="59"/>
      <c r="H170" s="58"/>
      <c r="I170" s="59"/>
      <c r="J170" s="59"/>
    </row>
    <row r="171">
      <c r="A171" s="67"/>
      <c r="B171" s="61"/>
      <c r="C171" s="61"/>
      <c r="D171" s="56"/>
      <c r="E171" s="58"/>
      <c r="F171" s="58"/>
      <c r="G171" s="59"/>
      <c r="H171" s="59"/>
      <c r="I171" s="59"/>
      <c r="J171" s="59"/>
    </row>
    <row r="172">
      <c r="A172" s="67"/>
      <c r="B172" s="61"/>
      <c r="C172" s="61"/>
      <c r="D172" s="56"/>
      <c r="E172" s="58"/>
      <c r="F172" s="58"/>
      <c r="G172" s="59"/>
      <c r="H172" s="58"/>
      <c r="I172" s="59"/>
      <c r="J172" s="59"/>
    </row>
    <row r="173">
      <c r="A173" s="67"/>
      <c r="B173" s="61"/>
      <c r="C173" s="61"/>
      <c r="D173" s="56"/>
      <c r="E173" s="58"/>
      <c r="F173" s="58"/>
      <c r="G173" s="59"/>
      <c r="H173" s="58"/>
      <c r="I173" s="59"/>
      <c r="J173" s="59"/>
    </row>
    <row r="174">
      <c r="A174" s="67"/>
      <c r="B174" s="61"/>
      <c r="C174" s="61"/>
      <c r="D174" s="56"/>
      <c r="E174" s="58"/>
      <c r="F174" s="58"/>
      <c r="G174" s="59"/>
      <c r="H174" s="58"/>
      <c r="I174" s="59"/>
      <c r="J174" s="59"/>
    </row>
    <row r="175">
      <c r="A175" s="67"/>
      <c r="B175" s="61"/>
      <c r="C175" s="61"/>
      <c r="D175" s="56"/>
      <c r="E175" s="58"/>
      <c r="F175" s="58"/>
      <c r="G175" s="59"/>
      <c r="H175" s="58"/>
      <c r="I175" s="58"/>
      <c r="J175" s="59"/>
    </row>
    <row r="176">
      <c r="A176" s="67"/>
      <c r="B176" s="61"/>
      <c r="C176" s="61"/>
      <c r="D176" s="56"/>
      <c r="E176" s="58"/>
      <c r="F176" s="58"/>
      <c r="G176" s="59"/>
      <c r="H176" s="58"/>
      <c r="I176" s="59"/>
      <c r="J176" s="59"/>
    </row>
    <row r="177">
      <c r="A177" s="67"/>
      <c r="B177" s="61"/>
      <c r="C177" s="61"/>
      <c r="D177" s="56"/>
      <c r="E177" s="58"/>
      <c r="F177" s="58"/>
      <c r="G177" s="59"/>
      <c r="H177" s="58"/>
      <c r="I177" s="59"/>
      <c r="J177" s="58"/>
    </row>
    <row r="178">
      <c r="A178" s="67"/>
      <c r="B178" s="61"/>
      <c r="C178" s="61"/>
      <c r="D178" s="56"/>
      <c r="E178" s="58"/>
      <c r="F178" s="58"/>
      <c r="G178" s="59"/>
      <c r="H178" s="58"/>
      <c r="I178" s="59"/>
      <c r="J178" s="59"/>
    </row>
    <row r="179">
      <c r="A179" s="67"/>
      <c r="B179" s="61"/>
      <c r="C179" s="61"/>
      <c r="D179" s="56"/>
      <c r="E179" s="58"/>
      <c r="F179" s="58"/>
      <c r="G179" s="59"/>
      <c r="H179" s="58"/>
      <c r="I179" s="59"/>
      <c r="J179" s="59"/>
    </row>
    <row r="180">
      <c r="A180" s="67"/>
      <c r="B180" s="61"/>
      <c r="C180" s="61"/>
      <c r="D180" s="56"/>
      <c r="E180" s="58"/>
      <c r="F180" s="58"/>
      <c r="G180" s="59"/>
      <c r="H180" s="58"/>
      <c r="I180" s="59"/>
      <c r="J180" s="58"/>
    </row>
    <row r="181">
      <c r="A181" s="67"/>
      <c r="B181" s="61"/>
      <c r="C181" s="61"/>
      <c r="D181" s="56"/>
      <c r="E181" s="58"/>
      <c r="F181" s="58"/>
      <c r="G181" s="59"/>
      <c r="H181" s="58"/>
      <c r="I181" s="59"/>
      <c r="J181" s="59"/>
    </row>
    <row r="182">
      <c r="A182" s="67"/>
      <c r="B182" s="61"/>
      <c r="C182" s="61"/>
      <c r="D182" s="56"/>
      <c r="E182" s="58"/>
      <c r="F182" s="69"/>
      <c r="G182" s="59"/>
      <c r="H182" s="58"/>
      <c r="I182" s="59"/>
      <c r="J182" s="58"/>
    </row>
    <row r="183">
      <c r="A183" s="67"/>
      <c r="B183" s="61"/>
      <c r="C183" s="61"/>
      <c r="D183" s="56"/>
      <c r="E183" s="58"/>
      <c r="F183" s="58"/>
      <c r="G183" s="59"/>
      <c r="H183" s="58"/>
      <c r="I183" s="59"/>
      <c r="J183" s="59"/>
    </row>
    <row r="184">
      <c r="A184" s="67"/>
      <c r="B184" s="61"/>
      <c r="C184" s="61"/>
      <c r="D184" s="56"/>
      <c r="E184" s="58"/>
      <c r="F184" s="58"/>
      <c r="G184" s="59"/>
      <c r="H184" s="58"/>
      <c r="I184" s="59"/>
      <c r="J184" s="59"/>
    </row>
    <row r="185">
      <c r="A185" s="67"/>
      <c r="B185" s="61"/>
      <c r="C185" s="61"/>
      <c r="D185" s="56"/>
      <c r="E185" s="58"/>
      <c r="F185" s="58"/>
      <c r="G185" s="59"/>
      <c r="H185" s="58"/>
      <c r="I185" s="59"/>
      <c r="J185" s="58"/>
    </row>
    <row r="186">
      <c r="A186" s="67"/>
      <c r="B186" s="61"/>
      <c r="C186" s="61"/>
      <c r="D186" s="56"/>
      <c r="E186" s="58"/>
      <c r="F186" s="58"/>
      <c r="G186" s="59"/>
      <c r="H186" s="58"/>
      <c r="I186" s="59"/>
      <c r="J186" s="59"/>
    </row>
    <row r="187">
      <c r="A187" s="67"/>
      <c r="B187" s="61"/>
      <c r="C187" s="61"/>
      <c r="D187" s="56"/>
      <c r="E187" s="58"/>
      <c r="F187" s="58"/>
      <c r="G187" s="59"/>
      <c r="H187" s="58"/>
      <c r="I187" s="59"/>
      <c r="J187" s="59"/>
    </row>
    <row r="188">
      <c r="A188" s="63"/>
      <c r="B188" s="63"/>
      <c r="C188" s="63"/>
      <c r="D188" s="64"/>
      <c r="E188" s="65"/>
      <c r="F188" s="65"/>
      <c r="G188" s="63"/>
      <c r="H188" s="63"/>
      <c r="I188" s="63"/>
      <c r="J188" s="63"/>
    </row>
    <row r="189">
      <c r="A189" s="67"/>
      <c r="B189" s="61"/>
      <c r="C189" s="61"/>
      <c r="D189" s="56"/>
      <c r="E189" s="58"/>
      <c r="F189" s="58"/>
      <c r="G189" s="59"/>
      <c r="H189" s="58"/>
      <c r="I189" s="59"/>
      <c r="J189" s="59"/>
    </row>
    <row r="190">
      <c r="A190" s="67"/>
      <c r="B190" s="61"/>
      <c r="C190" s="61"/>
      <c r="D190" s="60"/>
      <c r="E190" s="58"/>
      <c r="F190" s="58"/>
      <c r="G190" s="59"/>
      <c r="H190" s="58"/>
      <c r="I190" s="59"/>
      <c r="J190" s="59"/>
    </row>
    <row r="191">
      <c r="A191" s="67"/>
      <c r="B191" s="61"/>
      <c r="C191" s="61"/>
      <c r="D191" s="56"/>
      <c r="E191" s="58"/>
      <c r="F191" s="58"/>
      <c r="G191" s="59"/>
      <c r="H191" s="58"/>
      <c r="I191" s="59"/>
      <c r="J191" s="59"/>
    </row>
    <row r="192">
      <c r="A192" s="67"/>
      <c r="B192" s="61"/>
      <c r="C192" s="61"/>
      <c r="D192" s="56"/>
      <c r="E192" s="58"/>
      <c r="F192" s="58"/>
      <c r="G192" s="59"/>
      <c r="H192" s="58"/>
      <c r="I192" s="59"/>
      <c r="J192" s="59"/>
    </row>
    <row r="193">
      <c r="A193" s="67"/>
      <c r="B193" s="61"/>
      <c r="C193" s="61"/>
      <c r="D193" s="56"/>
      <c r="E193" s="58"/>
      <c r="F193" s="58"/>
      <c r="G193" s="59"/>
      <c r="H193" s="58"/>
      <c r="I193" s="59"/>
      <c r="J193" s="59"/>
    </row>
    <row r="194">
      <c r="A194" s="67"/>
      <c r="B194" s="61"/>
      <c r="C194" s="61"/>
      <c r="D194" s="56"/>
      <c r="E194" s="58"/>
      <c r="F194" s="58"/>
      <c r="G194" s="59"/>
      <c r="H194" s="58"/>
      <c r="I194" s="59"/>
      <c r="J194" s="59"/>
    </row>
    <row r="195">
      <c r="A195" s="67"/>
      <c r="B195" s="61"/>
      <c r="C195" s="61"/>
      <c r="D195" s="56"/>
      <c r="E195" s="58"/>
      <c r="F195" s="58"/>
      <c r="G195" s="59"/>
      <c r="H195" s="58"/>
      <c r="I195" s="59"/>
      <c r="J195" s="59"/>
    </row>
    <row r="196">
      <c r="A196" s="67"/>
      <c r="B196" s="61"/>
      <c r="C196" s="61"/>
      <c r="D196" s="56"/>
      <c r="E196" s="58"/>
      <c r="F196" s="58"/>
      <c r="G196" s="59"/>
      <c r="H196" s="58"/>
      <c r="I196" s="59"/>
      <c r="J196" s="59"/>
    </row>
    <row r="197">
      <c r="A197" s="67"/>
      <c r="B197" s="61"/>
      <c r="C197" s="61"/>
      <c r="D197" s="56"/>
      <c r="E197" s="58"/>
      <c r="F197" s="58"/>
      <c r="G197" s="59"/>
      <c r="H197" s="58"/>
      <c r="I197" s="59"/>
      <c r="J197" s="59"/>
    </row>
    <row r="198">
      <c r="A198" s="67"/>
      <c r="B198" s="61"/>
      <c r="C198" s="61"/>
      <c r="D198" s="56"/>
      <c r="E198" s="58"/>
      <c r="F198" s="58"/>
      <c r="G198" s="59"/>
      <c r="H198" s="58"/>
      <c r="I198" s="59"/>
      <c r="J198" s="58"/>
    </row>
    <row r="199">
      <c r="A199" s="67"/>
      <c r="B199" s="61"/>
      <c r="C199" s="61"/>
      <c r="D199" s="56"/>
      <c r="E199" s="58"/>
      <c r="F199" s="58"/>
      <c r="G199" s="59"/>
      <c r="H199" s="58"/>
      <c r="I199" s="59"/>
      <c r="J199" s="59"/>
    </row>
    <row r="200">
      <c r="A200" s="67"/>
      <c r="B200" s="61"/>
      <c r="C200" s="61"/>
      <c r="D200" s="56"/>
      <c r="E200" s="58"/>
      <c r="F200" s="58"/>
      <c r="G200" s="59"/>
      <c r="H200" s="58"/>
      <c r="I200" s="59"/>
      <c r="J200" s="59"/>
    </row>
    <row r="201">
      <c r="A201" s="67"/>
      <c r="B201" s="61"/>
      <c r="C201" s="61"/>
      <c r="D201" s="56"/>
      <c r="E201" s="58"/>
      <c r="F201" s="58"/>
      <c r="G201" s="59"/>
      <c r="H201" s="58"/>
      <c r="I201" s="59"/>
      <c r="J201" s="59"/>
    </row>
    <row r="202">
      <c r="A202" s="67"/>
      <c r="B202" s="61"/>
      <c r="C202" s="61"/>
      <c r="D202" s="56"/>
      <c r="E202" s="58"/>
      <c r="F202" s="58"/>
      <c r="G202" s="59"/>
      <c r="H202" s="58"/>
      <c r="I202" s="59"/>
      <c r="J202" s="59"/>
    </row>
    <row r="203">
      <c r="A203" s="67"/>
      <c r="B203" s="61"/>
      <c r="C203" s="61"/>
      <c r="D203" s="56"/>
      <c r="E203" s="58"/>
      <c r="F203" s="58"/>
      <c r="G203" s="59"/>
      <c r="H203" s="58"/>
      <c r="I203" s="59"/>
      <c r="J203" s="59"/>
    </row>
    <row r="204">
      <c r="A204" s="67"/>
      <c r="B204" s="61"/>
      <c r="C204" s="61"/>
      <c r="D204" s="56"/>
      <c r="E204" s="58"/>
      <c r="F204" s="58"/>
      <c r="G204" s="59"/>
      <c r="H204" s="58"/>
      <c r="I204" s="59"/>
      <c r="J204" s="59"/>
    </row>
    <row r="205">
      <c r="A205" s="67"/>
      <c r="B205" s="61"/>
      <c r="C205" s="61"/>
      <c r="D205" s="56"/>
      <c r="E205" s="58"/>
      <c r="F205" s="58"/>
      <c r="G205" s="59"/>
      <c r="H205" s="58"/>
      <c r="I205" s="59"/>
      <c r="J205" s="59"/>
    </row>
    <row r="206">
      <c r="A206" s="67"/>
      <c r="B206" s="61"/>
      <c r="C206" s="61"/>
      <c r="D206" s="56"/>
      <c r="E206" s="58"/>
      <c r="F206" s="58"/>
      <c r="G206" s="59"/>
      <c r="H206" s="58"/>
      <c r="I206" s="59"/>
      <c r="J206" s="58"/>
    </row>
    <row r="207">
      <c r="A207" s="67"/>
      <c r="B207" s="61"/>
      <c r="C207" s="61"/>
      <c r="D207" s="56"/>
      <c r="E207" s="58"/>
      <c r="F207" s="58"/>
      <c r="G207" s="59"/>
      <c r="H207" s="58"/>
      <c r="I207" s="59"/>
      <c r="J207" s="59"/>
    </row>
    <row r="208">
      <c r="A208" s="67"/>
      <c r="B208" s="61"/>
      <c r="C208" s="61"/>
      <c r="D208" s="56"/>
      <c r="E208" s="58"/>
      <c r="F208" s="58"/>
      <c r="G208" s="59"/>
      <c r="H208" s="58"/>
      <c r="I208" s="59"/>
      <c r="J208" s="59"/>
    </row>
    <row r="209">
      <c r="A209" s="67"/>
      <c r="B209" s="61"/>
      <c r="C209" s="61"/>
      <c r="D209" s="56"/>
      <c r="E209" s="58"/>
      <c r="F209" s="58"/>
      <c r="G209" s="59"/>
      <c r="H209" s="58"/>
      <c r="I209" s="58"/>
      <c r="J209" s="59"/>
    </row>
    <row r="210">
      <c r="A210" s="67"/>
      <c r="B210" s="61"/>
      <c r="C210" s="61"/>
      <c r="D210" s="56"/>
      <c r="E210" s="58"/>
      <c r="F210" s="58"/>
      <c r="G210" s="59"/>
      <c r="H210" s="58"/>
      <c r="I210" s="58"/>
      <c r="J210" s="59"/>
    </row>
    <row r="211">
      <c r="A211" s="67"/>
      <c r="B211" s="61"/>
      <c r="C211" s="61"/>
      <c r="D211" s="56"/>
      <c r="E211" s="58"/>
      <c r="F211" s="58"/>
      <c r="G211" s="59"/>
      <c r="H211" s="58"/>
      <c r="I211" s="59"/>
      <c r="J211" s="59"/>
    </row>
    <row r="212">
      <c r="A212" s="67"/>
      <c r="B212" s="61"/>
      <c r="C212" s="61"/>
      <c r="D212" s="56"/>
      <c r="E212" s="58"/>
      <c r="F212" s="58"/>
      <c r="G212" s="59"/>
      <c r="H212" s="58"/>
      <c r="I212" s="59"/>
      <c r="J212" s="59"/>
    </row>
    <row r="213">
      <c r="A213" s="63"/>
      <c r="B213" s="63"/>
      <c r="C213" s="63"/>
      <c r="D213" s="64"/>
      <c r="E213" s="65"/>
      <c r="F213" s="65"/>
      <c r="G213" s="63"/>
      <c r="H213" s="65"/>
      <c r="I213" s="63"/>
      <c r="J213" s="63"/>
    </row>
    <row r="214">
      <c r="A214" s="67"/>
      <c r="B214" s="61"/>
      <c r="C214" s="61"/>
      <c r="D214" s="56"/>
      <c r="E214" s="58"/>
      <c r="F214" s="58"/>
      <c r="G214" s="59"/>
      <c r="H214" s="58"/>
      <c r="I214" s="59"/>
      <c r="J214" s="59"/>
    </row>
    <row r="215">
      <c r="A215" s="67"/>
      <c r="B215" s="61"/>
      <c r="C215" s="61"/>
      <c r="D215" s="56"/>
      <c r="E215" s="58"/>
      <c r="F215" s="58"/>
      <c r="G215" s="59"/>
      <c r="H215" s="58"/>
      <c r="I215" s="59"/>
      <c r="J215" s="59"/>
    </row>
    <row r="216">
      <c r="A216" s="67"/>
      <c r="B216" s="61"/>
      <c r="C216" s="61"/>
      <c r="D216" s="56"/>
      <c r="E216" s="58"/>
      <c r="F216" s="58"/>
      <c r="G216" s="59"/>
      <c r="H216" s="58"/>
      <c r="I216" s="59"/>
      <c r="J216" s="59"/>
    </row>
    <row r="217">
      <c r="A217" s="67"/>
      <c r="B217" s="61"/>
      <c r="C217" s="61"/>
      <c r="D217" s="56"/>
      <c r="E217" s="58"/>
      <c r="F217" s="58"/>
      <c r="G217" s="59"/>
      <c r="H217" s="58"/>
      <c r="I217" s="58"/>
      <c r="J217" s="59"/>
    </row>
    <row r="218">
      <c r="A218" s="67"/>
      <c r="B218" s="61"/>
      <c r="C218" s="61"/>
      <c r="D218" s="56"/>
      <c r="E218" s="58"/>
      <c r="F218" s="58"/>
      <c r="G218" s="59"/>
      <c r="H218" s="58"/>
      <c r="I218" s="59"/>
      <c r="J218" s="59"/>
    </row>
    <row r="219">
      <c r="A219" s="67"/>
      <c r="B219" s="61"/>
      <c r="C219" s="61"/>
      <c r="D219" s="56"/>
      <c r="E219" s="58"/>
      <c r="F219" s="58"/>
      <c r="G219" s="59"/>
      <c r="H219" s="58"/>
      <c r="I219" s="59"/>
      <c r="J219" s="59"/>
    </row>
    <row r="220">
      <c r="A220" s="67"/>
      <c r="B220" s="61"/>
      <c r="C220" s="61"/>
      <c r="D220" s="56"/>
      <c r="E220" s="58"/>
      <c r="F220" s="58"/>
      <c r="G220" s="59"/>
      <c r="H220" s="58"/>
      <c r="I220" s="59"/>
      <c r="J220" s="59"/>
    </row>
    <row r="221">
      <c r="A221" s="67"/>
      <c r="B221" s="61"/>
      <c r="C221" s="61"/>
      <c r="D221" s="56"/>
      <c r="E221" s="58"/>
      <c r="F221" s="58"/>
      <c r="G221" s="59"/>
      <c r="H221" s="58"/>
      <c r="I221" s="59"/>
      <c r="J221" s="59"/>
    </row>
    <row r="222">
      <c r="A222" s="67"/>
      <c r="B222" s="61"/>
      <c r="C222" s="61"/>
      <c r="D222" s="56"/>
      <c r="E222" s="58"/>
      <c r="F222" s="58"/>
      <c r="G222" s="59"/>
      <c r="H222" s="58"/>
      <c r="I222" s="59"/>
      <c r="J222" s="59"/>
    </row>
    <row r="223">
      <c r="A223" s="67"/>
      <c r="B223" s="61"/>
      <c r="C223" s="61"/>
      <c r="D223" s="56"/>
      <c r="E223" s="58"/>
      <c r="F223" s="58"/>
      <c r="G223" s="59"/>
      <c r="H223" s="58"/>
      <c r="I223" s="59"/>
      <c r="J223" s="59"/>
    </row>
    <row r="224">
      <c r="A224" s="67"/>
      <c r="B224" s="61"/>
      <c r="C224" s="61"/>
      <c r="D224" s="56"/>
      <c r="E224" s="58"/>
      <c r="F224" s="58"/>
      <c r="G224" s="59"/>
      <c r="H224" s="58"/>
      <c r="I224" s="59"/>
      <c r="J224" s="59"/>
    </row>
    <row r="225">
      <c r="A225" s="67"/>
      <c r="B225" s="61"/>
      <c r="C225" s="61"/>
      <c r="D225" s="56"/>
      <c r="E225" s="58"/>
      <c r="F225" s="58"/>
      <c r="G225" s="59"/>
      <c r="H225" s="58"/>
      <c r="I225" s="59"/>
      <c r="J225" s="59"/>
    </row>
    <row r="226">
      <c r="A226" s="67"/>
      <c r="B226" s="61"/>
      <c r="C226" s="61"/>
      <c r="D226" s="56"/>
      <c r="E226" s="58"/>
      <c r="F226" s="58"/>
      <c r="G226" s="59"/>
      <c r="H226" s="58"/>
      <c r="I226" s="59"/>
      <c r="J226" s="59"/>
    </row>
    <row r="227">
      <c r="A227" s="67"/>
      <c r="B227" s="61"/>
      <c r="C227" s="61"/>
      <c r="D227" s="56"/>
      <c r="E227" s="58"/>
      <c r="F227" s="58"/>
      <c r="G227" s="59"/>
      <c r="H227" s="58"/>
      <c r="I227" s="59"/>
      <c r="J227" s="59"/>
    </row>
    <row r="228">
      <c r="A228" s="67"/>
      <c r="B228" s="61"/>
      <c r="C228" s="61"/>
      <c r="D228" s="56"/>
      <c r="E228" s="58"/>
      <c r="F228" s="58"/>
      <c r="G228" s="59"/>
      <c r="H228" s="58"/>
      <c r="I228" s="59"/>
      <c r="J228" s="59"/>
    </row>
    <row r="229">
      <c r="A229" s="67"/>
      <c r="B229" s="61"/>
      <c r="C229" s="61"/>
      <c r="D229" s="56"/>
      <c r="E229" s="58"/>
      <c r="F229" s="58"/>
      <c r="G229" s="59"/>
      <c r="H229" s="58"/>
      <c r="I229" s="59"/>
      <c r="J229" s="59"/>
    </row>
    <row r="230">
      <c r="A230" s="67"/>
      <c r="B230" s="61"/>
      <c r="C230" s="61"/>
      <c r="D230" s="56"/>
      <c r="E230" s="58"/>
      <c r="F230" s="58"/>
      <c r="G230" s="59"/>
      <c r="H230" s="58"/>
      <c r="I230" s="59"/>
      <c r="J230" s="58"/>
    </row>
    <row r="231">
      <c r="A231" s="67"/>
      <c r="B231" s="61"/>
      <c r="C231" s="61"/>
      <c r="D231" s="56"/>
      <c r="E231" s="58"/>
      <c r="F231" s="58"/>
      <c r="G231" s="59"/>
      <c r="H231" s="58"/>
      <c r="I231" s="59"/>
      <c r="J231" s="59"/>
    </row>
    <row r="232">
      <c r="A232" s="67"/>
      <c r="B232" s="61"/>
      <c r="C232" s="61"/>
      <c r="D232" s="56"/>
      <c r="E232" s="58"/>
      <c r="F232" s="58"/>
      <c r="G232" s="59"/>
      <c r="H232" s="58"/>
      <c r="I232" s="59"/>
      <c r="J232" s="58"/>
    </row>
    <row r="233">
      <c r="A233" s="67"/>
      <c r="B233" s="61"/>
      <c r="C233" s="61"/>
      <c r="D233" s="56"/>
      <c r="E233" s="58"/>
      <c r="F233" s="58"/>
      <c r="G233" s="59"/>
      <c r="H233" s="58"/>
      <c r="I233" s="59"/>
      <c r="J233" s="58"/>
    </row>
    <row r="234">
      <c r="A234" s="67"/>
      <c r="B234" s="61"/>
      <c r="C234" s="61"/>
      <c r="D234" s="56"/>
      <c r="E234" s="58"/>
      <c r="F234" s="58"/>
      <c r="G234" s="59"/>
      <c r="H234" s="58"/>
      <c r="I234" s="59"/>
      <c r="J234" s="58"/>
    </row>
    <row r="235">
      <c r="A235" s="67"/>
      <c r="B235" s="61"/>
      <c r="C235" s="61"/>
      <c r="D235" s="56"/>
      <c r="E235" s="58"/>
      <c r="F235" s="58"/>
      <c r="G235" s="59"/>
      <c r="H235" s="58"/>
      <c r="I235" s="59"/>
      <c r="J235" s="58"/>
    </row>
    <row r="236">
      <c r="A236" s="67"/>
      <c r="B236" s="61"/>
      <c r="C236" s="61"/>
      <c r="D236" s="56"/>
      <c r="E236" s="58"/>
      <c r="F236" s="58"/>
      <c r="G236" s="59"/>
      <c r="H236" s="58"/>
      <c r="I236" s="59"/>
      <c r="J236" s="58"/>
    </row>
    <row r="237">
      <c r="A237" s="67"/>
      <c r="B237" s="61"/>
      <c r="C237" s="61"/>
      <c r="D237" s="56"/>
      <c r="E237" s="58"/>
      <c r="F237" s="58"/>
      <c r="G237" s="59"/>
      <c r="H237" s="58"/>
      <c r="I237" s="59"/>
      <c r="J237" s="59"/>
    </row>
    <row r="238">
      <c r="A238" s="67"/>
      <c r="B238" s="61"/>
      <c r="C238" s="61"/>
      <c r="D238" s="56"/>
      <c r="E238" s="58"/>
      <c r="F238" s="58"/>
      <c r="G238" s="59"/>
      <c r="H238" s="58"/>
      <c r="I238" s="59"/>
      <c r="J238" s="58"/>
    </row>
    <row r="239">
      <c r="A239" s="67"/>
      <c r="B239" s="61"/>
      <c r="C239" s="61"/>
      <c r="D239" s="56"/>
      <c r="E239" s="58"/>
      <c r="F239" s="58"/>
      <c r="G239" s="59"/>
      <c r="H239" s="58"/>
      <c r="I239" s="59"/>
      <c r="J239" s="59"/>
    </row>
    <row r="240">
      <c r="A240" s="67"/>
      <c r="B240" s="61"/>
      <c r="C240" s="61"/>
      <c r="D240" s="56"/>
      <c r="E240" s="58"/>
      <c r="F240" s="58"/>
      <c r="G240" s="59"/>
      <c r="H240" s="58"/>
      <c r="I240" s="59"/>
      <c r="J240" s="59"/>
    </row>
    <row r="241">
      <c r="A241" s="63"/>
      <c r="B241" s="63"/>
      <c r="C241" s="63"/>
      <c r="D241" s="64"/>
      <c r="E241" s="65"/>
      <c r="F241" s="65"/>
      <c r="G241" s="63"/>
      <c r="H241" s="65"/>
      <c r="I241" s="63"/>
      <c r="J241" s="63"/>
    </row>
    <row r="242">
      <c r="A242" s="67"/>
      <c r="B242" s="61"/>
      <c r="C242" s="61"/>
      <c r="D242" s="56"/>
      <c r="E242" s="58"/>
      <c r="F242" s="58"/>
      <c r="G242" s="58"/>
      <c r="H242" s="58"/>
      <c r="I242" s="59"/>
      <c r="J242" s="59"/>
    </row>
    <row r="243">
      <c r="A243" s="67"/>
      <c r="B243" s="61"/>
      <c r="C243" s="61"/>
      <c r="D243" s="56"/>
      <c r="E243" s="58"/>
      <c r="F243" s="58"/>
      <c r="G243" s="59"/>
      <c r="H243" s="58"/>
      <c r="I243" s="59"/>
      <c r="J243" s="59"/>
    </row>
    <row r="244">
      <c r="A244" s="67"/>
      <c r="B244" s="61"/>
      <c r="C244" s="61"/>
      <c r="D244" s="56"/>
      <c r="E244" s="58"/>
      <c r="F244" s="58"/>
      <c r="G244" s="59"/>
      <c r="H244" s="58"/>
      <c r="I244" s="59"/>
      <c r="J244" s="59"/>
    </row>
    <row r="245">
      <c r="A245" s="67"/>
      <c r="B245" s="61"/>
      <c r="C245" s="61"/>
      <c r="D245" s="56"/>
      <c r="E245" s="58"/>
      <c r="F245" s="58"/>
      <c r="G245" s="59"/>
      <c r="H245" s="58"/>
      <c r="I245" s="59"/>
      <c r="J245" s="59"/>
    </row>
    <row r="246">
      <c r="A246" s="67"/>
      <c r="B246" s="61"/>
      <c r="C246" s="61"/>
      <c r="D246" s="56"/>
      <c r="E246" s="58"/>
      <c r="F246" s="58"/>
      <c r="G246" s="59"/>
      <c r="H246" s="58"/>
      <c r="I246" s="59"/>
      <c r="J246" s="59"/>
    </row>
    <row r="247">
      <c r="A247" s="67"/>
      <c r="B247" s="61"/>
      <c r="C247" s="61"/>
      <c r="D247" s="56"/>
      <c r="E247" s="58"/>
      <c r="F247" s="58"/>
      <c r="G247" s="59"/>
      <c r="H247" s="58"/>
      <c r="I247" s="59"/>
      <c r="J247" s="58"/>
    </row>
    <row r="248">
      <c r="A248" s="67"/>
      <c r="B248" s="61"/>
      <c r="C248" s="61"/>
      <c r="D248" s="56"/>
      <c r="E248" s="58"/>
      <c r="F248" s="58"/>
      <c r="G248" s="59"/>
      <c r="H248" s="58"/>
      <c r="I248" s="59"/>
      <c r="J248" s="59"/>
    </row>
    <row r="249">
      <c r="A249" s="67"/>
      <c r="B249" s="61"/>
      <c r="C249" s="61"/>
      <c r="D249" s="56"/>
      <c r="E249" s="58"/>
      <c r="F249" s="58"/>
      <c r="G249" s="59"/>
      <c r="H249" s="58"/>
      <c r="I249" s="59"/>
      <c r="J249" s="59"/>
    </row>
    <row r="250">
      <c r="A250" s="67"/>
      <c r="B250" s="61"/>
      <c r="C250" s="61"/>
      <c r="D250" s="56"/>
      <c r="E250" s="58"/>
      <c r="F250" s="58"/>
      <c r="G250" s="59"/>
      <c r="H250" s="58"/>
      <c r="I250" s="59"/>
      <c r="J250" s="59"/>
    </row>
    <row r="251">
      <c r="A251" s="67"/>
      <c r="B251" s="61"/>
      <c r="C251" s="61"/>
      <c r="D251" s="56"/>
      <c r="E251" s="58"/>
      <c r="F251" s="58"/>
      <c r="G251" s="59"/>
      <c r="H251" s="58"/>
      <c r="I251" s="59"/>
      <c r="J251" s="59"/>
    </row>
    <row r="252">
      <c r="A252" s="67"/>
      <c r="B252" s="61"/>
      <c r="C252" s="61"/>
      <c r="D252" s="56"/>
      <c r="E252" s="58"/>
      <c r="F252" s="58"/>
      <c r="G252" s="59"/>
      <c r="H252" s="58"/>
      <c r="I252" s="59"/>
      <c r="J252" s="59"/>
    </row>
    <row r="253">
      <c r="A253" s="67"/>
      <c r="B253" s="61"/>
      <c r="C253" s="61"/>
      <c r="D253" s="56"/>
      <c r="E253" s="58"/>
      <c r="F253" s="58"/>
      <c r="G253" s="59"/>
      <c r="H253" s="58"/>
      <c r="I253" s="59"/>
      <c r="J253" s="58"/>
    </row>
    <row r="254">
      <c r="A254" s="67"/>
      <c r="B254" s="61"/>
      <c r="C254" s="61"/>
      <c r="D254" s="56"/>
      <c r="E254" s="58"/>
      <c r="F254" s="58"/>
      <c r="G254" s="59"/>
      <c r="H254" s="58"/>
      <c r="I254" s="59"/>
      <c r="J254" s="59"/>
    </row>
    <row r="255">
      <c r="A255" s="67"/>
      <c r="B255" s="61"/>
      <c r="C255" s="61"/>
      <c r="D255" s="56"/>
      <c r="E255" s="58"/>
      <c r="F255" s="58"/>
      <c r="G255" s="59"/>
      <c r="H255" s="58"/>
      <c r="I255" s="58"/>
      <c r="J255" s="59"/>
    </row>
    <row r="256">
      <c r="A256" s="67"/>
      <c r="B256" s="61"/>
      <c r="C256" s="61"/>
      <c r="D256" s="56"/>
      <c r="E256" s="58"/>
      <c r="F256" s="58"/>
      <c r="G256" s="59"/>
      <c r="H256" s="58"/>
      <c r="I256" s="59"/>
      <c r="J256" s="59"/>
    </row>
    <row r="257">
      <c r="A257" s="63"/>
      <c r="B257" s="63"/>
      <c r="C257" s="63"/>
      <c r="D257" s="56"/>
      <c r="E257" s="65"/>
      <c r="F257" s="65"/>
      <c r="G257" s="63"/>
      <c r="H257" s="65"/>
      <c r="I257" s="63"/>
      <c r="J257" s="63"/>
    </row>
    <row r="258">
      <c r="A258" s="67"/>
      <c r="B258" s="61"/>
      <c r="C258" s="61"/>
      <c r="D258" s="56"/>
      <c r="E258" s="58"/>
      <c r="F258" s="58"/>
      <c r="G258" s="59"/>
      <c r="H258" s="58"/>
      <c r="I258" s="59"/>
      <c r="J258" s="59"/>
    </row>
    <row r="259">
      <c r="A259" s="67"/>
      <c r="B259" s="61"/>
      <c r="C259" s="61"/>
      <c r="D259" s="56"/>
      <c r="E259" s="58"/>
      <c r="F259" s="58"/>
      <c r="G259" s="59"/>
      <c r="H259" s="58"/>
      <c r="I259" s="58"/>
      <c r="J259" s="59"/>
    </row>
    <row r="260">
      <c r="A260" s="67"/>
      <c r="B260" s="61"/>
      <c r="C260" s="61"/>
      <c r="D260" s="56"/>
      <c r="E260" s="58"/>
      <c r="F260" s="58"/>
      <c r="G260" s="59"/>
      <c r="H260" s="58"/>
      <c r="I260" s="59"/>
      <c r="J260" s="59"/>
    </row>
    <row r="261">
      <c r="A261" s="67"/>
      <c r="B261" s="61"/>
      <c r="C261" s="61"/>
      <c r="D261" s="56"/>
      <c r="E261" s="58"/>
      <c r="F261" s="58"/>
      <c r="G261" s="59"/>
      <c r="H261" s="58"/>
      <c r="I261" s="59"/>
      <c r="J261" s="59"/>
    </row>
    <row r="262">
      <c r="A262" s="67"/>
      <c r="B262" s="61"/>
      <c r="C262" s="61"/>
      <c r="D262" s="56"/>
      <c r="E262" s="58"/>
      <c r="F262" s="58"/>
      <c r="G262" s="59"/>
      <c r="H262" s="58"/>
      <c r="I262" s="59"/>
      <c r="J262" s="59"/>
    </row>
    <row r="263">
      <c r="A263" s="67"/>
      <c r="B263" s="61"/>
      <c r="C263" s="61"/>
      <c r="D263" s="56"/>
      <c r="E263" s="58"/>
      <c r="F263" s="58"/>
      <c r="G263" s="59"/>
      <c r="H263" s="58"/>
      <c r="I263" s="58"/>
      <c r="J263" s="59"/>
    </row>
    <row r="264">
      <c r="A264" s="67"/>
      <c r="B264" s="61"/>
      <c r="C264" s="61"/>
      <c r="D264" s="56"/>
      <c r="E264" s="58"/>
      <c r="F264" s="58"/>
      <c r="G264" s="59"/>
      <c r="H264" s="58"/>
      <c r="I264" s="59"/>
      <c r="J264" s="59"/>
    </row>
    <row r="265">
      <c r="A265" s="67"/>
      <c r="B265" s="61"/>
      <c r="C265" s="61"/>
      <c r="D265" s="56"/>
      <c r="E265" s="58"/>
      <c r="F265" s="58"/>
      <c r="G265" s="59"/>
      <c r="H265" s="58"/>
      <c r="I265" s="59"/>
      <c r="J265" s="59"/>
    </row>
    <row r="266">
      <c r="A266" s="67"/>
      <c r="B266" s="61"/>
      <c r="C266" s="61"/>
      <c r="D266" s="56"/>
      <c r="E266" s="58"/>
      <c r="F266" s="58"/>
      <c r="G266" s="59"/>
      <c r="H266" s="58"/>
      <c r="I266" s="59"/>
      <c r="J266" s="59"/>
    </row>
    <row r="267">
      <c r="A267" s="67"/>
      <c r="B267" s="61"/>
      <c r="C267" s="61"/>
      <c r="D267" s="56"/>
      <c r="E267" s="58"/>
      <c r="F267" s="58"/>
      <c r="G267" s="59"/>
      <c r="H267" s="58"/>
      <c r="I267" s="59"/>
      <c r="J267" s="59"/>
    </row>
    <row r="268">
      <c r="A268" s="67"/>
      <c r="B268" s="61"/>
      <c r="C268" s="61"/>
      <c r="D268" s="56"/>
      <c r="E268" s="58"/>
      <c r="F268" s="58"/>
      <c r="G268" s="59"/>
      <c r="H268" s="58"/>
      <c r="I268" s="59"/>
      <c r="J268" s="58"/>
    </row>
    <row r="269">
      <c r="A269" s="67"/>
      <c r="B269" s="61"/>
      <c r="C269" s="61"/>
      <c r="D269" s="56"/>
      <c r="E269" s="58"/>
      <c r="F269" s="58"/>
      <c r="G269" s="59"/>
      <c r="H269" s="58"/>
      <c r="I269" s="58"/>
      <c r="J269" s="59"/>
    </row>
    <row r="270">
      <c r="A270" s="67"/>
      <c r="B270" s="61"/>
      <c r="C270" s="61"/>
      <c r="D270" s="56"/>
      <c r="E270" s="58"/>
      <c r="F270" s="58"/>
      <c r="G270" s="59"/>
      <c r="H270" s="58"/>
      <c r="I270" s="59"/>
      <c r="J270" s="59"/>
    </row>
    <row r="271">
      <c r="A271" s="67"/>
      <c r="B271" s="61"/>
      <c r="C271" s="61"/>
      <c r="D271" s="56"/>
      <c r="E271" s="58"/>
      <c r="F271" s="58"/>
      <c r="G271" s="59"/>
      <c r="H271" s="58"/>
      <c r="I271" s="58"/>
      <c r="J271" s="59"/>
    </row>
    <row r="272">
      <c r="A272" s="67"/>
      <c r="B272" s="61"/>
      <c r="C272" s="61"/>
      <c r="D272" s="56"/>
      <c r="E272" s="58"/>
      <c r="F272" s="58"/>
      <c r="G272" s="59"/>
      <c r="H272" s="58"/>
      <c r="I272" s="59"/>
      <c r="J272" s="59"/>
    </row>
    <row r="273">
      <c r="A273" s="67"/>
      <c r="B273" s="61"/>
      <c r="C273" s="61"/>
      <c r="D273" s="56"/>
      <c r="E273" s="58"/>
      <c r="F273" s="58"/>
      <c r="G273" s="59"/>
      <c r="H273" s="58"/>
      <c r="I273" s="59"/>
      <c r="J273" s="59"/>
    </row>
    <row r="274">
      <c r="A274" s="67"/>
      <c r="B274" s="61"/>
      <c r="C274" s="61"/>
      <c r="D274" s="56"/>
      <c r="E274" s="58"/>
      <c r="F274" s="58"/>
      <c r="G274" s="59"/>
      <c r="H274" s="58"/>
      <c r="I274" s="59"/>
      <c r="J274" s="59"/>
    </row>
    <row r="275">
      <c r="A275" s="67"/>
      <c r="B275" s="61"/>
      <c r="C275" s="61"/>
      <c r="D275" s="56"/>
      <c r="E275" s="58"/>
      <c r="F275" s="58"/>
      <c r="G275" s="59"/>
      <c r="H275" s="58"/>
      <c r="I275" s="59"/>
      <c r="J275" s="59"/>
    </row>
    <row r="276">
      <c r="A276" s="67"/>
      <c r="B276" s="61"/>
      <c r="C276" s="61"/>
      <c r="D276" s="56"/>
      <c r="E276" s="58"/>
      <c r="F276" s="58"/>
      <c r="G276" s="59"/>
      <c r="H276" s="58"/>
      <c r="I276" s="59"/>
      <c r="J276" s="58"/>
    </row>
    <row r="277">
      <c r="A277" s="67"/>
      <c r="B277" s="61"/>
      <c r="C277" s="61"/>
      <c r="D277" s="56"/>
      <c r="E277" s="58"/>
      <c r="F277" s="58"/>
      <c r="G277" s="59"/>
      <c r="H277" s="58"/>
      <c r="I277" s="59"/>
      <c r="J277" s="59"/>
    </row>
    <row r="278">
      <c r="A278" s="67"/>
      <c r="B278" s="61"/>
      <c r="C278" s="61"/>
      <c r="D278" s="56"/>
      <c r="E278" s="58"/>
      <c r="F278" s="58"/>
      <c r="G278" s="59"/>
      <c r="H278" s="58"/>
      <c r="I278" s="59"/>
      <c r="J278" s="58"/>
    </row>
    <row r="279">
      <c r="A279" s="63"/>
      <c r="B279" s="63"/>
      <c r="C279" s="63"/>
      <c r="D279" s="56"/>
      <c r="E279" s="65"/>
      <c r="F279" s="65"/>
      <c r="G279" s="63"/>
      <c r="H279" s="65"/>
      <c r="I279" s="63"/>
      <c r="J279" s="63"/>
    </row>
    <row r="280">
      <c r="A280" s="67"/>
      <c r="B280" s="61"/>
      <c r="C280" s="61"/>
      <c r="D280" s="56"/>
      <c r="E280" s="58"/>
      <c r="F280" s="58"/>
      <c r="G280" s="59"/>
      <c r="H280" s="58"/>
      <c r="I280" s="59"/>
      <c r="J280" s="59"/>
    </row>
    <row r="281">
      <c r="A281" s="67"/>
      <c r="B281" s="61"/>
      <c r="C281" s="61"/>
      <c r="D281" s="56"/>
      <c r="E281" s="58"/>
      <c r="F281" s="58"/>
      <c r="G281" s="59"/>
      <c r="H281" s="58"/>
      <c r="I281" s="58"/>
      <c r="J281" s="59"/>
    </row>
    <row r="282">
      <c r="A282" s="67"/>
      <c r="B282" s="61"/>
      <c r="C282" s="61"/>
      <c r="D282" s="56"/>
      <c r="E282" s="58"/>
      <c r="F282" s="58"/>
      <c r="G282" s="59"/>
      <c r="H282" s="58"/>
      <c r="I282" s="59"/>
      <c r="J282" s="59"/>
    </row>
    <row r="283">
      <c r="A283" s="67"/>
      <c r="B283" s="61"/>
      <c r="C283" s="61"/>
      <c r="D283" s="56"/>
      <c r="E283" s="58"/>
      <c r="F283" s="58"/>
      <c r="G283" s="59"/>
      <c r="H283" s="58"/>
      <c r="I283" s="59"/>
      <c r="J283" s="59"/>
    </row>
    <row r="284">
      <c r="A284" s="67"/>
      <c r="B284" s="61"/>
      <c r="C284" s="61"/>
      <c r="D284" s="56"/>
      <c r="E284" s="58"/>
      <c r="F284" s="58"/>
      <c r="G284" s="59"/>
      <c r="H284" s="58"/>
      <c r="I284" s="59"/>
      <c r="J284" s="58"/>
    </row>
    <row r="285">
      <c r="A285" s="67"/>
      <c r="B285" s="61"/>
      <c r="C285" s="61"/>
      <c r="D285" s="56"/>
      <c r="E285" s="58"/>
      <c r="F285" s="58"/>
      <c r="G285" s="59"/>
      <c r="H285" s="58"/>
      <c r="I285" s="59"/>
      <c r="J285" s="58"/>
    </row>
    <row r="286">
      <c r="A286" s="67"/>
      <c r="B286" s="61"/>
      <c r="C286" s="61"/>
      <c r="D286" s="56"/>
      <c r="E286" s="58"/>
      <c r="F286" s="58"/>
      <c r="G286" s="59"/>
      <c r="H286" s="58"/>
      <c r="I286" s="59"/>
      <c r="J286" s="58"/>
    </row>
    <row r="287">
      <c r="A287" s="67"/>
      <c r="B287" s="61"/>
      <c r="C287" s="61"/>
      <c r="D287" s="56"/>
      <c r="E287" s="58"/>
      <c r="F287" s="58"/>
      <c r="G287" s="59"/>
      <c r="H287" s="58"/>
      <c r="I287" s="59"/>
      <c r="J287" s="59"/>
    </row>
    <row r="288">
      <c r="A288" s="67"/>
      <c r="B288" s="61"/>
      <c r="C288" s="61"/>
      <c r="D288" s="56"/>
      <c r="E288" s="58"/>
      <c r="F288" s="58"/>
      <c r="G288" s="59"/>
      <c r="H288" s="58"/>
      <c r="I288" s="59"/>
      <c r="J288" s="59"/>
    </row>
    <row r="289">
      <c r="A289" s="67"/>
      <c r="B289" s="61"/>
      <c r="C289" s="61"/>
      <c r="D289" s="56"/>
      <c r="E289" s="58"/>
      <c r="F289" s="58"/>
      <c r="G289" s="59"/>
      <c r="H289" s="58"/>
      <c r="I289" s="59"/>
      <c r="J289" s="59"/>
    </row>
    <row r="290">
      <c r="A290" s="67"/>
      <c r="B290" s="61"/>
      <c r="C290" s="61"/>
      <c r="D290" s="56"/>
      <c r="E290" s="58"/>
      <c r="F290" s="58"/>
      <c r="G290" s="59"/>
      <c r="H290" s="58"/>
      <c r="I290" s="59"/>
      <c r="J290" s="59"/>
    </row>
    <row r="291">
      <c r="A291" s="67"/>
      <c r="B291" s="61"/>
      <c r="C291" s="61"/>
      <c r="D291" s="56"/>
      <c r="E291" s="58"/>
      <c r="F291" s="58"/>
      <c r="G291" s="59"/>
      <c r="H291" s="58"/>
      <c r="I291" s="59"/>
      <c r="J291" s="59"/>
    </row>
    <row r="292">
      <c r="A292" s="67"/>
      <c r="B292" s="61"/>
      <c r="C292" s="61"/>
      <c r="D292" s="56"/>
      <c r="E292" s="58"/>
      <c r="F292" s="58"/>
      <c r="G292" s="59"/>
      <c r="H292" s="58"/>
      <c r="I292" s="59"/>
      <c r="J292" s="59"/>
    </row>
    <row r="293">
      <c r="A293" s="67"/>
      <c r="B293" s="61"/>
      <c r="C293" s="61"/>
      <c r="D293" s="56"/>
      <c r="E293" s="58"/>
      <c r="F293" s="58"/>
      <c r="G293" s="59"/>
      <c r="H293" s="58"/>
      <c r="I293" s="59"/>
      <c r="J293" s="59"/>
    </row>
    <row r="294">
      <c r="A294" s="67"/>
      <c r="B294" s="61"/>
      <c r="C294" s="61"/>
      <c r="D294" s="56"/>
      <c r="E294" s="58"/>
      <c r="F294" s="58"/>
      <c r="G294" s="59"/>
      <c r="H294" s="58"/>
      <c r="I294" s="59"/>
      <c r="J294" s="59"/>
    </row>
    <row r="295">
      <c r="A295" s="67"/>
      <c r="B295" s="61"/>
      <c r="C295" s="61"/>
      <c r="D295" s="56"/>
      <c r="E295" s="58"/>
      <c r="F295" s="58"/>
      <c r="G295" s="59"/>
      <c r="H295" s="58"/>
      <c r="I295" s="59"/>
      <c r="J295" s="59"/>
    </row>
    <row r="296">
      <c r="A296" s="67"/>
      <c r="B296" s="61"/>
      <c r="C296" s="61"/>
      <c r="D296" s="56"/>
      <c r="E296" s="58"/>
      <c r="F296" s="58"/>
      <c r="G296" s="59"/>
      <c r="H296" s="58"/>
      <c r="I296" s="59"/>
      <c r="J296" s="59"/>
    </row>
    <row r="297">
      <c r="A297" s="67"/>
      <c r="B297" s="61"/>
      <c r="C297" s="61"/>
      <c r="D297" s="56"/>
      <c r="E297" s="58"/>
      <c r="F297" s="58"/>
      <c r="G297" s="59"/>
      <c r="H297" s="58"/>
      <c r="I297" s="59"/>
      <c r="J297" s="59"/>
    </row>
    <row r="298">
      <c r="A298" s="67"/>
      <c r="B298" s="61"/>
      <c r="C298" s="61"/>
      <c r="D298" s="56"/>
      <c r="E298" s="58"/>
      <c r="F298" s="58"/>
      <c r="G298" s="59"/>
      <c r="H298" s="58"/>
      <c r="I298" s="59"/>
      <c r="J298" s="59"/>
    </row>
    <row r="299">
      <c r="A299" s="67"/>
      <c r="B299" s="61"/>
      <c r="C299" s="61"/>
      <c r="D299" s="56"/>
      <c r="E299" s="58"/>
      <c r="F299" s="58"/>
      <c r="G299" s="59"/>
      <c r="H299" s="58"/>
      <c r="I299" s="59"/>
      <c r="J299" s="59"/>
    </row>
    <row r="300">
      <c r="A300" s="63"/>
      <c r="B300" s="63"/>
      <c r="C300" s="63"/>
      <c r="D300" s="56"/>
      <c r="E300" s="65"/>
      <c r="F300" s="65"/>
      <c r="G300" s="63"/>
      <c r="H300" s="65"/>
      <c r="I300" s="63"/>
      <c r="J300" s="63"/>
    </row>
    <row r="301">
      <c r="A301" s="67"/>
      <c r="B301" s="61"/>
      <c r="C301" s="61"/>
      <c r="D301" s="56"/>
      <c r="E301" s="58"/>
      <c r="F301" s="58"/>
      <c r="G301" s="59"/>
      <c r="H301" s="58"/>
      <c r="I301" s="59"/>
      <c r="J301" s="59"/>
    </row>
    <row r="302">
      <c r="A302" s="67"/>
      <c r="B302" s="61"/>
      <c r="C302" s="61"/>
      <c r="D302" s="56"/>
      <c r="E302" s="58"/>
      <c r="F302" s="58"/>
      <c r="G302" s="59"/>
      <c r="H302" s="58"/>
      <c r="I302" s="59"/>
      <c r="J302" s="59"/>
    </row>
    <row r="303">
      <c r="A303" s="67"/>
      <c r="B303" s="61"/>
      <c r="C303" s="61"/>
      <c r="D303" s="56"/>
      <c r="E303" s="58"/>
      <c r="F303" s="58"/>
      <c r="G303" s="59"/>
      <c r="H303" s="58"/>
      <c r="I303" s="59"/>
      <c r="J303" s="59"/>
    </row>
    <row r="304">
      <c r="A304" s="67"/>
      <c r="B304" s="61"/>
      <c r="C304" s="61"/>
      <c r="D304" s="56"/>
      <c r="E304" s="58"/>
      <c r="F304" s="58"/>
      <c r="G304" s="59"/>
      <c r="H304" s="58"/>
      <c r="I304" s="59"/>
      <c r="J304" s="58"/>
    </row>
    <row r="305">
      <c r="A305" s="67"/>
      <c r="B305" s="61"/>
      <c r="C305" s="61"/>
      <c r="D305" s="56"/>
      <c r="E305" s="58"/>
      <c r="F305" s="58"/>
      <c r="G305" s="59"/>
      <c r="H305" s="58"/>
      <c r="I305" s="59"/>
      <c r="J305" s="59"/>
    </row>
    <row r="306">
      <c r="A306" s="67"/>
      <c r="B306" s="61"/>
      <c r="C306" s="61"/>
      <c r="D306" s="56"/>
      <c r="E306" s="58"/>
      <c r="F306" s="58"/>
      <c r="G306" s="59"/>
      <c r="H306" s="58"/>
      <c r="I306" s="59"/>
      <c r="J306" s="59"/>
    </row>
    <row r="307">
      <c r="A307" s="67"/>
      <c r="B307" s="61"/>
      <c r="C307" s="61"/>
      <c r="D307" s="56"/>
      <c r="E307" s="58"/>
      <c r="F307" s="58"/>
      <c r="G307" s="59"/>
      <c r="H307" s="58"/>
      <c r="I307" s="59"/>
      <c r="J307" s="59"/>
    </row>
    <row r="308">
      <c r="A308" s="67"/>
      <c r="B308" s="61"/>
      <c r="C308" s="61"/>
      <c r="D308" s="56"/>
      <c r="E308" s="58"/>
      <c r="F308" s="58"/>
      <c r="G308" s="59"/>
      <c r="H308" s="58"/>
      <c r="I308" s="59"/>
      <c r="J308" s="59"/>
    </row>
    <row r="309">
      <c r="A309" s="67"/>
      <c r="B309" s="61"/>
      <c r="C309" s="61"/>
      <c r="D309" s="56"/>
      <c r="E309" s="58"/>
      <c r="F309" s="58"/>
      <c r="G309" s="59"/>
      <c r="H309" s="58"/>
      <c r="I309" s="59"/>
      <c r="J309" s="59"/>
    </row>
    <row r="310">
      <c r="A310" s="67"/>
      <c r="B310" s="61"/>
      <c r="C310" s="61"/>
      <c r="D310" s="56"/>
      <c r="E310" s="58"/>
      <c r="F310" s="58"/>
      <c r="G310" s="59"/>
      <c r="H310" s="58"/>
      <c r="I310" s="59"/>
      <c r="J310" s="59"/>
    </row>
    <row r="311">
      <c r="A311" s="67"/>
      <c r="B311" s="61"/>
      <c r="C311" s="61"/>
      <c r="D311" s="56"/>
      <c r="E311" s="58"/>
      <c r="F311" s="58"/>
      <c r="G311" s="59"/>
      <c r="H311" s="58"/>
      <c r="I311" s="59"/>
      <c r="J311" s="59"/>
    </row>
    <row r="312">
      <c r="A312" s="67"/>
      <c r="B312" s="61"/>
      <c r="C312" s="61"/>
      <c r="D312" s="56"/>
      <c r="E312" s="58"/>
      <c r="F312" s="58"/>
      <c r="G312" s="59"/>
      <c r="H312" s="58"/>
      <c r="I312" s="59"/>
      <c r="J312" s="59"/>
    </row>
    <row r="313">
      <c r="A313" s="67"/>
      <c r="B313" s="61"/>
      <c r="C313" s="61"/>
      <c r="D313" s="56"/>
      <c r="E313" s="58"/>
      <c r="F313" s="58"/>
      <c r="G313" s="59"/>
      <c r="H313" s="58"/>
      <c r="I313" s="59"/>
      <c r="J313" s="59"/>
    </row>
    <row r="314">
      <c r="A314" s="67"/>
      <c r="B314" s="61"/>
      <c r="C314" s="61"/>
      <c r="D314" s="56"/>
      <c r="E314" s="58"/>
      <c r="F314" s="58"/>
      <c r="G314" s="59"/>
      <c r="H314" s="58"/>
      <c r="I314" s="59"/>
      <c r="J314" s="59"/>
    </row>
    <row r="315">
      <c r="A315" s="67"/>
      <c r="B315" s="61"/>
      <c r="C315" s="61"/>
      <c r="D315" s="56"/>
      <c r="E315" s="58"/>
      <c r="F315" s="58"/>
      <c r="G315" s="59"/>
      <c r="H315" s="58"/>
      <c r="I315" s="59"/>
      <c r="J315" s="59"/>
    </row>
    <row r="316">
      <c r="A316" s="67"/>
      <c r="B316" s="61"/>
      <c r="C316" s="61"/>
      <c r="D316" s="56"/>
      <c r="E316" s="58"/>
      <c r="F316" s="58"/>
      <c r="G316" s="59"/>
      <c r="H316" s="58"/>
      <c r="I316" s="59"/>
      <c r="J316" s="59"/>
    </row>
    <row r="317">
      <c r="A317" s="67"/>
      <c r="B317" s="61"/>
      <c r="C317" s="61"/>
      <c r="D317" s="56"/>
      <c r="E317" s="58"/>
      <c r="F317" s="58"/>
      <c r="G317" s="59"/>
      <c r="H317" s="58"/>
      <c r="I317" s="58"/>
      <c r="J317" s="59"/>
    </row>
    <row r="318">
      <c r="A318" s="67"/>
      <c r="B318" s="61"/>
      <c r="C318" s="61"/>
      <c r="D318" s="56"/>
      <c r="E318" s="58"/>
      <c r="F318" s="58"/>
      <c r="G318" s="59"/>
      <c r="H318" s="58"/>
      <c r="I318" s="59"/>
      <c r="J318" s="59"/>
    </row>
    <row r="319">
      <c r="A319" s="67"/>
      <c r="B319" s="61"/>
      <c r="C319" s="61"/>
      <c r="D319" s="56"/>
      <c r="E319" s="58"/>
      <c r="F319" s="58"/>
      <c r="G319" s="59"/>
      <c r="H319" s="58"/>
      <c r="I319" s="59"/>
      <c r="J319" s="58"/>
    </row>
    <row r="320">
      <c r="A320" s="67"/>
      <c r="B320" s="61"/>
      <c r="C320" s="61"/>
      <c r="D320" s="56"/>
      <c r="E320" s="58"/>
      <c r="F320" s="58"/>
      <c r="G320" s="59"/>
      <c r="H320" s="58"/>
      <c r="I320" s="59"/>
      <c r="J320" s="58"/>
    </row>
    <row r="321">
      <c r="A321" s="67"/>
      <c r="B321" s="61"/>
      <c r="C321" s="61"/>
      <c r="D321" s="56"/>
      <c r="E321" s="58"/>
      <c r="F321" s="58"/>
      <c r="G321" s="59"/>
      <c r="H321" s="58"/>
      <c r="I321" s="59"/>
      <c r="J321" s="58"/>
    </row>
    <row r="322">
      <c r="A322" s="67"/>
      <c r="B322" s="61"/>
      <c r="C322" s="61"/>
      <c r="D322" s="56"/>
      <c r="E322" s="58"/>
      <c r="F322" s="58"/>
      <c r="G322" s="59"/>
      <c r="H322" s="58"/>
      <c r="I322" s="59"/>
      <c r="J322" s="58"/>
    </row>
    <row r="323">
      <c r="A323" s="67"/>
      <c r="B323" s="61"/>
      <c r="C323" s="61"/>
      <c r="D323" s="56"/>
      <c r="E323" s="58"/>
      <c r="F323" s="58"/>
      <c r="G323" s="59"/>
      <c r="H323" s="58"/>
      <c r="I323" s="58"/>
      <c r="J323" s="59"/>
    </row>
    <row r="324">
      <c r="A324" s="67"/>
      <c r="B324" s="61"/>
      <c r="C324" s="61"/>
      <c r="D324" s="56"/>
      <c r="E324" s="58"/>
      <c r="F324" s="58"/>
      <c r="G324" s="59"/>
      <c r="H324" s="58"/>
      <c r="I324" s="59"/>
      <c r="J324" s="59"/>
    </row>
    <row r="325">
      <c r="A325" s="67"/>
      <c r="B325" s="61"/>
      <c r="C325" s="61"/>
      <c r="D325" s="56"/>
      <c r="E325" s="58"/>
      <c r="F325" s="58"/>
      <c r="G325" s="59"/>
      <c r="H325" s="58"/>
      <c r="I325" s="59"/>
      <c r="J325" s="59"/>
    </row>
    <row r="326">
      <c r="A326" s="67"/>
      <c r="B326" s="61"/>
      <c r="C326" s="61"/>
      <c r="D326" s="56"/>
      <c r="E326" s="58"/>
      <c r="F326" s="58"/>
      <c r="G326" s="59"/>
      <c r="H326" s="58"/>
      <c r="I326" s="59"/>
      <c r="J326" s="58"/>
    </row>
    <row r="327">
      <c r="A327" s="63"/>
      <c r="B327" s="63"/>
      <c r="C327" s="63"/>
      <c r="D327" s="56"/>
      <c r="E327" s="65"/>
      <c r="F327" s="65"/>
      <c r="G327" s="63"/>
      <c r="H327" s="63"/>
      <c r="I327" s="63"/>
      <c r="J327" s="63"/>
    </row>
    <row r="328">
      <c r="A328" s="67"/>
      <c r="B328" s="61"/>
      <c r="C328" s="61"/>
      <c r="D328" s="56"/>
      <c r="E328" s="58"/>
      <c r="F328" s="58"/>
      <c r="G328" s="59"/>
      <c r="H328" s="58"/>
      <c r="I328" s="59"/>
      <c r="J328" s="59"/>
    </row>
    <row r="329">
      <c r="A329" s="67"/>
      <c r="B329" s="61"/>
      <c r="C329" s="61"/>
      <c r="D329" s="56"/>
      <c r="E329" s="58"/>
      <c r="F329" s="58"/>
      <c r="G329" s="59"/>
      <c r="H329" s="58"/>
      <c r="I329" s="59"/>
      <c r="J329" s="59"/>
    </row>
    <row r="330">
      <c r="A330" s="67"/>
      <c r="B330" s="61"/>
      <c r="C330" s="61"/>
      <c r="D330" s="56"/>
      <c r="E330" s="58"/>
      <c r="F330" s="58"/>
      <c r="G330" s="59"/>
      <c r="H330" s="58"/>
      <c r="I330" s="59"/>
      <c r="J330" s="59"/>
    </row>
    <row r="331">
      <c r="A331" s="67"/>
      <c r="B331" s="61"/>
      <c r="C331" s="61"/>
      <c r="D331" s="56"/>
      <c r="E331" s="58"/>
      <c r="F331" s="58"/>
      <c r="G331" s="59"/>
      <c r="H331" s="58"/>
      <c r="I331" s="58"/>
      <c r="J331" s="59"/>
    </row>
    <row r="332">
      <c r="A332" s="67"/>
      <c r="B332" s="61"/>
      <c r="C332" s="61"/>
      <c r="D332" s="56"/>
      <c r="E332" s="58"/>
      <c r="F332" s="58"/>
      <c r="G332" s="59"/>
      <c r="H332" s="58"/>
      <c r="I332" s="59"/>
      <c r="J332" s="59"/>
    </row>
    <row r="333">
      <c r="A333" s="67"/>
      <c r="B333" s="61"/>
      <c r="C333" s="61"/>
      <c r="D333" s="56"/>
      <c r="E333" s="58"/>
      <c r="F333" s="58"/>
      <c r="G333" s="59"/>
      <c r="H333" s="58"/>
      <c r="I333" s="59"/>
      <c r="J333" s="59"/>
    </row>
    <row r="334">
      <c r="A334" s="67"/>
      <c r="B334" s="61"/>
      <c r="C334" s="59"/>
      <c r="D334" s="56"/>
      <c r="E334" s="58"/>
      <c r="F334" s="58"/>
      <c r="G334" s="59"/>
      <c r="H334" s="58"/>
      <c r="I334" s="59"/>
      <c r="J334" s="59"/>
    </row>
    <row r="335">
      <c r="A335" s="67"/>
      <c r="B335" s="61"/>
      <c r="C335" s="61"/>
      <c r="D335" s="56"/>
      <c r="E335" s="58"/>
      <c r="F335" s="58"/>
      <c r="G335" s="59"/>
      <c r="H335" s="58"/>
      <c r="I335" s="59"/>
      <c r="J335" s="59"/>
    </row>
    <row r="336">
      <c r="A336" s="67"/>
      <c r="B336" s="61"/>
      <c r="C336" s="61"/>
      <c r="D336" s="56"/>
      <c r="E336" s="58"/>
      <c r="F336" s="58"/>
      <c r="G336" s="59"/>
      <c r="H336" s="58"/>
      <c r="I336" s="59"/>
      <c r="J336" s="59"/>
    </row>
    <row r="337">
      <c r="A337" s="67"/>
      <c r="B337" s="61"/>
      <c r="C337" s="61"/>
      <c r="D337" s="56"/>
      <c r="E337" s="58"/>
      <c r="F337" s="58"/>
      <c r="G337" s="59"/>
      <c r="H337" s="58"/>
      <c r="I337" s="59"/>
      <c r="J337" s="59"/>
    </row>
    <row r="338">
      <c r="A338" s="67"/>
      <c r="B338" s="61"/>
      <c r="C338" s="61"/>
      <c r="D338" s="56"/>
      <c r="E338" s="58"/>
      <c r="F338" s="58"/>
      <c r="G338" s="59"/>
      <c r="H338" s="58"/>
      <c r="I338" s="59"/>
      <c r="J338" s="59"/>
    </row>
    <row r="339">
      <c r="A339" s="67"/>
      <c r="B339" s="61"/>
      <c r="C339" s="61"/>
      <c r="D339" s="56"/>
      <c r="E339" s="58"/>
      <c r="F339" s="58"/>
      <c r="G339" s="59"/>
      <c r="H339" s="58"/>
      <c r="I339" s="59"/>
      <c r="J339" s="59"/>
    </row>
    <row r="340">
      <c r="A340" s="67"/>
      <c r="B340" s="61"/>
      <c r="C340" s="61"/>
      <c r="D340" s="56"/>
      <c r="E340" s="58"/>
      <c r="F340" s="58"/>
      <c r="G340" s="59"/>
      <c r="H340" s="58"/>
      <c r="I340" s="59"/>
      <c r="J340" s="59"/>
    </row>
    <row r="341">
      <c r="A341" s="67"/>
      <c r="B341" s="61"/>
      <c r="C341" s="61"/>
      <c r="D341" s="56"/>
      <c r="E341" s="58"/>
      <c r="F341" s="58"/>
      <c r="G341" s="59"/>
      <c r="H341" s="58"/>
      <c r="I341" s="58"/>
      <c r="J341" s="59"/>
    </row>
    <row r="342">
      <c r="A342" s="67"/>
      <c r="B342" s="61"/>
      <c r="C342" s="61"/>
      <c r="D342" s="56"/>
      <c r="E342" s="58"/>
      <c r="F342" s="58"/>
      <c r="G342" s="59"/>
      <c r="H342" s="58"/>
      <c r="I342" s="59"/>
      <c r="J342" s="58"/>
    </row>
    <row r="343">
      <c r="A343" s="67"/>
      <c r="B343" s="61"/>
      <c r="C343" s="61"/>
      <c r="D343" s="56"/>
      <c r="E343" s="58"/>
      <c r="F343" s="58"/>
      <c r="G343" s="59"/>
      <c r="H343" s="58"/>
      <c r="I343" s="59"/>
      <c r="J343" s="59"/>
    </row>
    <row r="344">
      <c r="A344" s="67"/>
      <c r="B344" s="61"/>
      <c r="C344" s="61"/>
      <c r="D344" s="56"/>
      <c r="E344" s="58"/>
      <c r="F344" s="58"/>
      <c r="G344" s="59"/>
      <c r="H344" s="58"/>
      <c r="I344" s="59"/>
      <c r="J344" s="58"/>
    </row>
    <row r="345">
      <c r="A345" s="67"/>
      <c r="B345" s="61"/>
      <c r="C345" s="61"/>
      <c r="D345" s="56"/>
      <c r="E345" s="58"/>
      <c r="F345" s="58"/>
      <c r="G345" s="59"/>
      <c r="H345" s="58"/>
      <c r="I345" s="59"/>
      <c r="J345" s="59"/>
    </row>
    <row r="346">
      <c r="A346" s="67"/>
      <c r="B346" s="61"/>
      <c r="C346" s="61"/>
      <c r="D346" s="56"/>
      <c r="E346" s="58"/>
      <c r="F346" s="58"/>
      <c r="G346" s="59"/>
      <c r="H346" s="58"/>
      <c r="I346" s="59"/>
      <c r="J346" s="59"/>
    </row>
    <row r="347">
      <c r="A347" s="67"/>
      <c r="B347" s="61"/>
      <c r="C347" s="61"/>
      <c r="D347" s="56"/>
      <c r="E347" s="58"/>
      <c r="F347" s="58"/>
      <c r="G347" s="59"/>
      <c r="H347" s="58"/>
      <c r="I347" s="59"/>
      <c r="J347" s="59"/>
    </row>
    <row r="348">
      <c r="A348" s="67"/>
      <c r="B348" s="61"/>
      <c r="C348" s="61"/>
      <c r="D348" s="56"/>
      <c r="E348" s="58"/>
      <c r="F348" s="58"/>
      <c r="G348" s="59"/>
      <c r="H348" s="58"/>
      <c r="I348" s="59"/>
      <c r="J348" s="59"/>
    </row>
    <row r="349">
      <c r="A349" s="67"/>
      <c r="B349" s="61"/>
      <c r="C349" s="61"/>
      <c r="D349" s="56"/>
      <c r="E349" s="58"/>
      <c r="F349" s="58"/>
      <c r="G349" s="59"/>
      <c r="H349" s="59"/>
      <c r="I349" s="59"/>
      <c r="J349" s="59"/>
    </row>
    <row r="350">
      <c r="A350" s="67"/>
      <c r="B350" s="61"/>
      <c r="C350" s="61"/>
      <c r="D350" s="56"/>
      <c r="E350" s="58"/>
      <c r="F350" s="58"/>
      <c r="G350" s="59"/>
      <c r="H350" s="58"/>
      <c r="I350" s="59"/>
      <c r="J350" s="58"/>
    </row>
    <row r="351">
      <c r="A351" s="67"/>
      <c r="B351" s="61"/>
      <c r="C351" s="61"/>
      <c r="D351" s="56"/>
      <c r="E351" s="58"/>
      <c r="F351" s="58"/>
      <c r="G351" s="59"/>
      <c r="H351" s="58"/>
      <c r="I351" s="59"/>
      <c r="J351" s="59"/>
    </row>
    <row r="352">
      <c r="A352" s="67"/>
      <c r="B352" s="61"/>
      <c r="C352" s="61"/>
      <c r="D352" s="56"/>
      <c r="E352" s="58"/>
      <c r="F352" s="58"/>
      <c r="G352" s="59"/>
      <c r="H352" s="58"/>
      <c r="I352" s="59"/>
      <c r="J352" s="59"/>
    </row>
    <row r="353">
      <c r="A353" s="63"/>
      <c r="B353" s="63"/>
      <c r="C353" s="63"/>
      <c r="D353" s="56"/>
      <c r="E353" s="65"/>
      <c r="F353" s="65"/>
      <c r="G353" s="63"/>
      <c r="H353" s="63"/>
      <c r="I353" s="63"/>
      <c r="J353" s="63"/>
    </row>
    <row r="354">
      <c r="A354" s="67"/>
      <c r="B354" s="61"/>
      <c r="C354" s="61"/>
      <c r="D354" s="56"/>
      <c r="E354" s="58"/>
      <c r="F354" s="58"/>
      <c r="G354" s="59"/>
      <c r="H354" s="58"/>
      <c r="I354" s="59"/>
      <c r="J354" s="59"/>
    </row>
    <row r="355">
      <c r="A355" s="67"/>
      <c r="B355" s="61"/>
      <c r="C355" s="61"/>
      <c r="D355" s="56"/>
      <c r="E355" s="58"/>
      <c r="F355" s="58"/>
      <c r="G355" s="59"/>
      <c r="H355" s="58"/>
      <c r="I355" s="59"/>
      <c r="J355" s="59"/>
    </row>
    <row r="356">
      <c r="A356" s="67"/>
      <c r="B356" s="61"/>
      <c r="C356" s="61"/>
      <c r="D356" s="56"/>
      <c r="E356" s="58"/>
      <c r="F356" s="58"/>
      <c r="G356" s="59"/>
      <c r="H356" s="58"/>
      <c r="I356" s="58"/>
      <c r="J356" s="59"/>
    </row>
    <row r="357">
      <c r="A357" s="67"/>
      <c r="B357" s="61"/>
      <c r="C357" s="61"/>
      <c r="D357" s="56"/>
      <c r="E357" s="58"/>
      <c r="F357" s="58"/>
      <c r="G357" s="59"/>
      <c r="H357" s="58"/>
      <c r="I357" s="59"/>
      <c r="J357" s="59"/>
    </row>
    <row r="358">
      <c r="A358" s="67"/>
      <c r="B358" s="61"/>
      <c r="C358" s="61"/>
      <c r="D358" s="56"/>
      <c r="E358" s="58"/>
      <c r="F358" s="58"/>
      <c r="G358" s="59"/>
      <c r="H358" s="58"/>
      <c r="I358" s="59"/>
      <c r="J358" s="59"/>
    </row>
    <row r="359">
      <c r="A359" s="67"/>
      <c r="B359" s="61"/>
      <c r="C359" s="61"/>
      <c r="D359" s="56"/>
      <c r="E359" s="58"/>
      <c r="F359" s="58"/>
      <c r="G359" s="59"/>
      <c r="H359" s="58"/>
      <c r="I359" s="59"/>
      <c r="J359" s="59"/>
    </row>
    <row r="360">
      <c r="A360" s="67"/>
      <c r="B360" s="61"/>
      <c r="C360" s="61"/>
      <c r="D360" s="56"/>
      <c r="E360" s="58"/>
      <c r="F360" s="58"/>
      <c r="G360" s="59"/>
      <c r="H360" s="58"/>
      <c r="I360" s="58"/>
      <c r="J360" s="59"/>
    </row>
    <row r="361">
      <c r="A361" s="67"/>
      <c r="B361" s="61"/>
      <c r="C361" s="61"/>
      <c r="D361" s="56"/>
      <c r="E361" s="58"/>
      <c r="F361" s="58"/>
      <c r="G361" s="59"/>
      <c r="H361" s="58"/>
      <c r="I361" s="59"/>
      <c r="J361" s="59"/>
    </row>
    <row r="362">
      <c r="A362" s="67"/>
      <c r="B362" s="61"/>
      <c r="C362" s="61"/>
      <c r="D362" s="56"/>
      <c r="E362" s="58"/>
      <c r="F362" s="58"/>
      <c r="G362" s="59"/>
      <c r="H362" s="58"/>
      <c r="I362" s="59"/>
      <c r="J362" s="59"/>
    </row>
    <row r="363">
      <c r="A363" s="67"/>
      <c r="B363" s="61"/>
      <c r="C363" s="61"/>
      <c r="D363" s="56"/>
      <c r="E363" s="58"/>
      <c r="F363" s="58"/>
      <c r="G363" s="59"/>
      <c r="H363" s="58"/>
      <c r="I363" s="59"/>
      <c r="J363" s="59"/>
    </row>
    <row r="364">
      <c r="A364" s="67"/>
      <c r="B364" s="61"/>
      <c r="C364" s="61"/>
      <c r="D364" s="56"/>
      <c r="E364" s="58"/>
      <c r="F364" s="58"/>
      <c r="G364" s="59"/>
      <c r="H364" s="58"/>
      <c r="I364" s="59"/>
      <c r="J364" s="59"/>
    </row>
    <row r="365">
      <c r="A365" s="67"/>
      <c r="B365" s="61"/>
      <c r="C365" s="61"/>
      <c r="D365" s="56"/>
      <c r="E365" s="58"/>
      <c r="F365" s="58"/>
      <c r="G365" s="59"/>
      <c r="H365" s="58"/>
      <c r="I365" s="59"/>
      <c r="J365" s="59"/>
    </row>
    <row r="366">
      <c r="A366" s="67"/>
      <c r="B366" s="61"/>
      <c r="C366" s="61"/>
      <c r="D366" s="56"/>
      <c r="E366" s="58"/>
      <c r="F366" s="58"/>
      <c r="G366" s="59"/>
      <c r="H366" s="58"/>
      <c r="I366" s="59"/>
      <c r="J366" s="58"/>
    </row>
    <row r="367">
      <c r="A367" s="67"/>
      <c r="B367" s="61"/>
      <c r="C367" s="61"/>
      <c r="D367" s="56"/>
      <c r="E367" s="58"/>
      <c r="F367" s="58"/>
      <c r="G367" s="59"/>
      <c r="H367" s="58"/>
      <c r="I367" s="59"/>
      <c r="J367" s="58"/>
    </row>
    <row r="368">
      <c r="A368" s="67"/>
      <c r="B368" s="61"/>
      <c r="C368" s="61"/>
      <c r="D368" s="56"/>
      <c r="E368" s="58"/>
      <c r="F368" s="58"/>
      <c r="G368" s="59"/>
      <c r="H368" s="58"/>
      <c r="I368" s="59"/>
      <c r="J368" s="58"/>
    </row>
    <row r="369">
      <c r="A369" s="67"/>
      <c r="B369" s="61"/>
      <c r="C369" s="61"/>
      <c r="D369" s="56"/>
      <c r="E369" s="58"/>
      <c r="F369" s="58"/>
      <c r="G369" s="59"/>
      <c r="H369" s="58"/>
      <c r="I369" s="59"/>
      <c r="J369" s="59"/>
    </row>
    <row r="370">
      <c r="A370" s="67"/>
      <c r="B370" s="61"/>
      <c r="C370" s="61"/>
      <c r="D370" s="56"/>
      <c r="E370" s="58"/>
      <c r="F370" s="58"/>
      <c r="G370" s="59"/>
      <c r="H370" s="58"/>
      <c r="I370" s="58"/>
      <c r="J370" s="59"/>
    </row>
    <row r="371">
      <c r="A371" s="67"/>
      <c r="B371" s="61"/>
      <c r="C371" s="61"/>
      <c r="D371" s="56"/>
      <c r="E371" s="58"/>
      <c r="F371" s="58"/>
      <c r="G371" s="59"/>
      <c r="H371" s="58"/>
      <c r="I371" s="59"/>
      <c r="J371" s="59"/>
    </row>
    <row r="372">
      <c r="A372" s="67"/>
      <c r="B372" s="61"/>
      <c r="C372" s="61"/>
      <c r="D372" s="56"/>
      <c r="E372" s="58"/>
      <c r="F372" s="58"/>
      <c r="G372" s="59"/>
      <c r="H372" s="58"/>
      <c r="I372" s="59"/>
      <c r="J372" s="58"/>
    </row>
    <row r="373">
      <c r="A373" s="67"/>
      <c r="B373" s="61"/>
      <c r="C373" s="61"/>
      <c r="D373" s="56"/>
      <c r="E373" s="58"/>
      <c r="F373" s="58"/>
      <c r="G373" s="59"/>
      <c r="H373" s="58"/>
      <c r="I373" s="59"/>
      <c r="J373" s="59"/>
    </row>
    <row r="374">
      <c r="A374" s="67"/>
      <c r="B374" s="61"/>
      <c r="C374" s="61"/>
      <c r="D374" s="56"/>
      <c r="E374" s="58"/>
      <c r="F374" s="58"/>
      <c r="G374" s="59"/>
      <c r="H374" s="58"/>
      <c r="I374" s="59"/>
      <c r="J374" s="59"/>
    </row>
    <row r="375">
      <c r="A375" s="67"/>
      <c r="B375" s="61"/>
      <c r="C375" s="61"/>
      <c r="D375" s="56"/>
      <c r="E375" s="58"/>
      <c r="F375" s="58"/>
      <c r="G375" s="59"/>
      <c r="H375" s="58"/>
      <c r="I375" s="59"/>
      <c r="J375" s="59"/>
    </row>
    <row r="376">
      <c r="A376" s="67"/>
      <c r="B376" s="61"/>
      <c r="C376" s="61"/>
      <c r="D376" s="56"/>
      <c r="E376" s="58"/>
      <c r="F376" s="58"/>
      <c r="G376" s="59"/>
      <c r="H376" s="58"/>
      <c r="I376" s="59"/>
      <c r="J376" s="59"/>
    </row>
    <row r="377">
      <c r="A377" s="67"/>
      <c r="B377" s="61"/>
      <c r="C377" s="61"/>
      <c r="D377" s="56"/>
      <c r="E377" s="58"/>
      <c r="F377" s="58"/>
      <c r="G377" s="59"/>
      <c r="H377" s="58"/>
      <c r="I377" s="59"/>
      <c r="J377" s="59"/>
    </row>
    <row r="378">
      <c r="A378" s="67"/>
      <c r="B378" s="61"/>
      <c r="C378" s="61"/>
      <c r="D378" s="56"/>
      <c r="E378" s="58"/>
      <c r="F378" s="58"/>
      <c r="G378" s="59"/>
      <c r="H378" s="58"/>
      <c r="I378" s="59"/>
      <c r="J378" s="59"/>
    </row>
    <row r="379">
      <c r="A379" s="63"/>
      <c r="B379" s="63"/>
      <c r="C379" s="63"/>
      <c r="D379" s="56"/>
      <c r="E379" s="65"/>
      <c r="F379" s="65"/>
      <c r="G379" s="63"/>
      <c r="H379" s="65"/>
      <c r="I379" s="63"/>
      <c r="J379" s="63"/>
    </row>
    <row r="380">
      <c r="A380" s="67"/>
      <c r="B380" s="61"/>
      <c r="C380" s="61"/>
      <c r="D380" s="56"/>
      <c r="E380" s="58"/>
      <c r="F380" s="58"/>
      <c r="G380" s="59"/>
      <c r="H380" s="58"/>
      <c r="I380" s="59"/>
      <c r="J380" s="58"/>
    </row>
    <row r="381">
      <c r="A381" s="67"/>
      <c r="B381" s="61"/>
      <c r="C381" s="61"/>
      <c r="D381" s="56"/>
      <c r="E381" s="58"/>
      <c r="F381" s="58"/>
      <c r="G381" s="59"/>
      <c r="H381" s="58"/>
      <c r="I381" s="59"/>
      <c r="J381" s="59"/>
    </row>
    <row r="382">
      <c r="A382" s="67"/>
      <c r="B382" s="61"/>
      <c r="C382" s="61"/>
      <c r="D382" s="56"/>
      <c r="E382" s="58"/>
      <c r="F382" s="58"/>
      <c r="G382" s="59"/>
      <c r="H382" s="58"/>
      <c r="I382" s="58"/>
      <c r="J382" s="59"/>
    </row>
    <row r="383">
      <c r="A383" s="67"/>
      <c r="B383" s="61"/>
      <c r="C383" s="61"/>
      <c r="D383" s="56"/>
      <c r="E383" s="58"/>
      <c r="F383" s="58"/>
      <c r="G383" s="59"/>
      <c r="H383" s="58"/>
      <c r="I383" s="59"/>
      <c r="J383" s="58"/>
    </row>
    <row r="384">
      <c r="A384" s="67"/>
      <c r="B384" s="61"/>
      <c r="C384" s="61"/>
      <c r="D384" s="56"/>
      <c r="E384" s="58"/>
      <c r="F384" s="58"/>
      <c r="G384" s="59"/>
      <c r="H384" s="58"/>
      <c r="I384" s="59"/>
      <c r="J384" s="58"/>
    </row>
    <row r="385">
      <c r="A385" s="67"/>
      <c r="B385" s="61"/>
      <c r="C385" s="61"/>
      <c r="D385" s="56"/>
      <c r="E385" s="58"/>
      <c r="F385" s="58"/>
      <c r="G385" s="59"/>
      <c r="H385" s="58"/>
      <c r="I385" s="58"/>
      <c r="J385" s="59"/>
    </row>
    <row r="386">
      <c r="A386" s="67"/>
      <c r="B386" s="61"/>
      <c r="C386" s="61"/>
      <c r="D386" s="56"/>
      <c r="E386" s="58"/>
      <c r="F386" s="58"/>
      <c r="G386" s="59"/>
      <c r="H386" s="58"/>
      <c r="I386" s="59"/>
      <c r="J386" s="59"/>
    </row>
    <row r="387">
      <c r="A387" s="67"/>
      <c r="B387" s="61"/>
      <c r="C387" s="61"/>
      <c r="D387" s="56"/>
      <c r="E387" s="58"/>
      <c r="F387" s="58"/>
      <c r="G387" s="59"/>
      <c r="H387" s="58"/>
      <c r="I387" s="59"/>
      <c r="J387" s="59"/>
    </row>
    <row r="388">
      <c r="A388" s="67"/>
      <c r="B388" s="61"/>
      <c r="C388" s="61"/>
      <c r="D388" s="56"/>
      <c r="E388" s="58"/>
      <c r="F388" s="58"/>
      <c r="G388" s="59"/>
      <c r="H388" s="58"/>
      <c r="I388" s="59"/>
      <c r="J388" s="59"/>
    </row>
    <row r="389">
      <c r="A389" s="67"/>
      <c r="B389" s="61"/>
      <c r="C389" s="61"/>
      <c r="D389" s="56"/>
      <c r="E389" s="58"/>
      <c r="F389" s="58"/>
      <c r="G389" s="59"/>
      <c r="H389" s="58"/>
      <c r="I389" s="59"/>
      <c r="J389" s="59"/>
    </row>
    <row r="390">
      <c r="A390" s="67"/>
      <c r="B390" s="61"/>
      <c r="C390" s="61"/>
      <c r="D390" s="56"/>
      <c r="E390" s="58"/>
      <c r="F390" s="58"/>
      <c r="G390" s="59"/>
      <c r="H390" s="58"/>
      <c r="I390" s="59"/>
      <c r="J390" s="59"/>
    </row>
    <row r="391">
      <c r="A391" s="67"/>
      <c r="B391" s="61"/>
      <c r="C391" s="61"/>
      <c r="D391" s="56"/>
      <c r="E391" s="58"/>
      <c r="F391" s="58"/>
      <c r="G391" s="59"/>
      <c r="H391" s="58"/>
      <c r="I391" s="59"/>
      <c r="J391" s="58"/>
    </row>
    <row r="392">
      <c r="A392" s="67"/>
      <c r="B392" s="61"/>
      <c r="C392" s="61"/>
      <c r="D392" s="56"/>
      <c r="E392" s="58"/>
      <c r="F392" s="58"/>
      <c r="G392" s="59"/>
      <c r="H392" s="58"/>
      <c r="I392" s="59"/>
      <c r="J392" s="58"/>
    </row>
    <row r="393">
      <c r="A393" s="67"/>
      <c r="B393" s="61"/>
      <c r="C393" s="61"/>
      <c r="D393" s="56"/>
      <c r="E393" s="58"/>
      <c r="F393" s="58"/>
      <c r="G393" s="59"/>
      <c r="H393" s="58"/>
      <c r="I393" s="58"/>
      <c r="J393" s="59"/>
    </row>
    <row r="394">
      <c r="A394" s="67"/>
      <c r="B394" s="61"/>
      <c r="C394" s="61"/>
      <c r="D394" s="56"/>
      <c r="E394" s="58"/>
      <c r="F394" s="58"/>
      <c r="G394" s="59"/>
      <c r="H394" s="58"/>
      <c r="I394" s="58"/>
      <c r="J394" s="59"/>
    </row>
    <row r="395">
      <c r="A395" s="67"/>
      <c r="B395" s="61"/>
      <c r="C395" s="61"/>
      <c r="D395" s="56"/>
      <c r="E395" s="58"/>
      <c r="F395" s="58"/>
      <c r="G395" s="59"/>
      <c r="H395" s="58"/>
      <c r="I395" s="58"/>
      <c r="J395" s="59"/>
    </row>
    <row r="396">
      <c r="A396" s="67"/>
      <c r="B396" s="61"/>
      <c r="C396" s="61"/>
      <c r="D396" s="56"/>
      <c r="E396" s="58"/>
      <c r="F396" s="58"/>
      <c r="G396" s="59"/>
      <c r="H396" s="58"/>
      <c r="I396" s="58"/>
      <c r="J396" s="59"/>
    </row>
    <row r="397">
      <c r="A397" s="67"/>
      <c r="B397" s="61"/>
      <c r="C397" s="61"/>
      <c r="D397" s="56"/>
      <c r="E397" s="58"/>
      <c r="F397" s="58"/>
      <c r="G397" s="59"/>
      <c r="H397" s="58"/>
      <c r="I397" s="59"/>
      <c r="J397" s="58"/>
    </row>
    <row r="398">
      <c r="A398" s="67"/>
      <c r="B398" s="61"/>
      <c r="C398" s="61"/>
      <c r="D398" s="56"/>
      <c r="E398" s="58"/>
      <c r="F398" s="58"/>
      <c r="G398" s="59"/>
      <c r="H398" s="58"/>
      <c r="I398" s="58"/>
      <c r="J398" s="59"/>
    </row>
    <row r="399">
      <c r="A399" s="67"/>
      <c r="B399" s="61"/>
      <c r="C399" s="61"/>
      <c r="D399" s="56"/>
      <c r="E399" s="58"/>
      <c r="F399" s="58"/>
      <c r="G399" s="59"/>
      <c r="H399" s="58"/>
      <c r="I399" s="59"/>
      <c r="J399" s="58"/>
    </row>
    <row r="400">
      <c r="A400" s="67"/>
      <c r="B400" s="61"/>
      <c r="C400" s="61"/>
      <c r="D400" s="56"/>
      <c r="E400" s="58"/>
      <c r="F400" s="58"/>
      <c r="G400" s="59"/>
      <c r="H400" s="58"/>
      <c r="I400" s="59"/>
      <c r="J400" s="59"/>
    </row>
    <row r="401">
      <c r="A401" s="67"/>
      <c r="B401" s="61"/>
      <c r="C401" s="61"/>
      <c r="D401" s="56"/>
      <c r="E401" s="58"/>
      <c r="F401" s="58"/>
      <c r="G401" s="59"/>
      <c r="H401" s="58"/>
      <c r="I401" s="59"/>
      <c r="J401" s="59"/>
    </row>
    <row r="402">
      <c r="A402" s="67"/>
      <c r="B402" s="61"/>
      <c r="C402" s="61"/>
      <c r="D402" s="56"/>
      <c r="E402" s="58"/>
      <c r="F402" s="58"/>
      <c r="G402" s="59"/>
      <c r="H402" s="58"/>
      <c r="I402" s="59"/>
      <c r="J402" s="59"/>
    </row>
    <row r="403">
      <c r="A403" s="67"/>
      <c r="B403" s="61"/>
      <c r="C403" s="61"/>
      <c r="D403" s="56"/>
      <c r="E403" s="58"/>
      <c r="F403" s="58"/>
      <c r="G403" s="59"/>
      <c r="H403" s="58"/>
      <c r="I403" s="59"/>
      <c r="J403" s="59"/>
    </row>
    <row r="404">
      <c r="A404" s="63"/>
      <c r="B404" s="63"/>
      <c r="C404" s="63"/>
      <c r="D404" s="56"/>
      <c r="E404" s="65"/>
      <c r="F404" s="65"/>
      <c r="G404" s="63"/>
      <c r="H404" s="65"/>
      <c r="I404" s="63"/>
      <c r="J404" s="63"/>
    </row>
    <row r="405">
      <c r="A405" s="67"/>
      <c r="B405" s="61"/>
      <c r="C405" s="61"/>
      <c r="D405" s="56"/>
      <c r="E405" s="58"/>
      <c r="F405" s="58"/>
      <c r="G405" s="59"/>
      <c r="H405" s="58"/>
      <c r="I405" s="59"/>
      <c r="J405" s="59"/>
    </row>
    <row r="406">
      <c r="A406" s="67"/>
      <c r="B406" s="61"/>
      <c r="C406" s="61"/>
      <c r="D406" s="56"/>
      <c r="E406" s="58"/>
      <c r="F406" s="58"/>
      <c r="G406" s="59"/>
      <c r="H406" s="58"/>
      <c r="I406" s="59"/>
      <c r="J406" s="59"/>
    </row>
    <row r="407">
      <c r="A407" s="67"/>
      <c r="B407" s="61"/>
      <c r="C407" s="61"/>
      <c r="D407" s="56"/>
      <c r="E407" s="58"/>
      <c r="F407" s="58"/>
      <c r="G407" s="59"/>
      <c r="H407" s="58"/>
      <c r="I407" s="59"/>
      <c r="J407" s="58"/>
    </row>
    <row r="408">
      <c r="A408" s="67"/>
      <c r="B408" s="61"/>
      <c r="C408" s="61"/>
      <c r="D408" s="56"/>
      <c r="E408" s="58"/>
      <c r="F408" s="58"/>
      <c r="G408" s="59"/>
      <c r="H408" s="58"/>
      <c r="I408" s="59"/>
      <c r="J408" s="59"/>
    </row>
    <row r="409">
      <c r="A409" s="67"/>
      <c r="B409" s="61"/>
      <c r="C409" s="61"/>
      <c r="D409" s="56"/>
      <c r="E409" s="58"/>
      <c r="F409" s="58"/>
      <c r="G409" s="59"/>
      <c r="H409" s="58"/>
      <c r="I409" s="59"/>
      <c r="J409" s="59"/>
    </row>
    <row r="410">
      <c r="A410" s="67"/>
      <c r="B410" s="61"/>
      <c r="C410" s="61"/>
      <c r="D410" s="56"/>
      <c r="E410" s="58"/>
      <c r="F410" s="58"/>
      <c r="G410" s="59"/>
      <c r="H410" s="58"/>
      <c r="I410" s="59"/>
      <c r="J410" s="58"/>
    </row>
    <row r="411">
      <c r="A411" s="67"/>
      <c r="B411" s="61"/>
      <c r="C411" s="61"/>
      <c r="D411" s="56"/>
      <c r="E411" s="58"/>
      <c r="F411" s="58"/>
      <c r="G411" s="59"/>
      <c r="H411" s="58"/>
      <c r="I411" s="59"/>
      <c r="J411" s="58"/>
    </row>
    <row r="412">
      <c r="A412" s="67"/>
      <c r="B412" s="61"/>
      <c r="C412" s="61"/>
      <c r="D412" s="56"/>
      <c r="E412" s="58"/>
      <c r="F412" s="58"/>
      <c r="G412" s="59"/>
      <c r="H412" s="58"/>
      <c r="I412" s="59"/>
      <c r="J412" s="59"/>
    </row>
    <row r="413">
      <c r="A413" s="67"/>
      <c r="B413" s="61"/>
      <c r="C413" s="61"/>
      <c r="D413" s="56"/>
      <c r="E413" s="58"/>
      <c r="F413" s="58"/>
      <c r="G413" s="59"/>
      <c r="H413" s="58"/>
      <c r="I413" s="59"/>
      <c r="J413" s="59"/>
    </row>
    <row r="414">
      <c r="A414" s="67"/>
      <c r="B414" s="61"/>
      <c r="C414" s="61"/>
      <c r="D414" s="56"/>
      <c r="E414" s="58"/>
      <c r="F414" s="58"/>
      <c r="G414" s="59"/>
      <c r="H414" s="58"/>
      <c r="I414" s="59"/>
      <c r="J414" s="59"/>
    </row>
    <row r="415">
      <c r="A415" s="67"/>
      <c r="B415" s="61"/>
      <c r="C415" s="61"/>
      <c r="D415" s="56"/>
      <c r="E415" s="58"/>
      <c r="F415" s="58"/>
      <c r="G415" s="59"/>
      <c r="H415" s="58"/>
      <c r="I415" s="59"/>
      <c r="J415" s="59"/>
    </row>
    <row r="416">
      <c r="A416" s="67"/>
      <c r="B416" s="61"/>
      <c r="C416" s="61"/>
      <c r="D416" s="56"/>
      <c r="E416" s="58"/>
      <c r="F416" s="58"/>
      <c r="G416" s="59"/>
      <c r="H416" s="58"/>
      <c r="I416" s="59"/>
      <c r="J416" s="59"/>
    </row>
    <row r="417">
      <c r="A417" s="67"/>
      <c r="B417" s="61"/>
      <c r="C417" s="61"/>
      <c r="D417" s="56"/>
      <c r="E417" s="58"/>
      <c r="F417" s="58"/>
      <c r="G417" s="59"/>
      <c r="H417" s="58"/>
      <c r="I417" s="59"/>
      <c r="J417" s="59"/>
    </row>
    <row r="418">
      <c r="A418" s="67"/>
      <c r="B418" s="61"/>
      <c r="C418" s="61"/>
      <c r="D418" s="56"/>
      <c r="E418" s="58"/>
      <c r="F418" s="58"/>
      <c r="G418" s="59"/>
      <c r="H418" s="58"/>
      <c r="I418" s="59"/>
      <c r="J418" s="59"/>
    </row>
    <row r="419">
      <c r="A419" s="67"/>
      <c r="B419" s="61"/>
      <c r="C419" s="61"/>
      <c r="D419" s="56"/>
      <c r="E419" s="58"/>
      <c r="F419" s="58"/>
      <c r="G419" s="59"/>
      <c r="H419" s="58"/>
      <c r="I419" s="59"/>
      <c r="J419" s="58"/>
    </row>
    <row r="420">
      <c r="A420" s="67"/>
      <c r="B420" s="61"/>
      <c r="C420" s="61"/>
      <c r="D420" s="56"/>
      <c r="E420" s="58"/>
      <c r="F420" s="58"/>
      <c r="G420" s="59"/>
      <c r="H420" s="58"/>
      <c r="I420" s="59"/>
      <c r="J420" s="59"/>
    </row>
    <row r="421">
      <c r="A421" s="67"/>
      <c r="B421" s="61"/>
      <c r="C421" s="61"/>
      <c r="D421" s="56"/>
      <c r="E421" s="58"/>
      <c r="F421" s="58"/>
      <c r="G421" s="59"/>
      <c r="H421" s="58"/>
      <c r="I421" s="59"/>
      <c r="J421" s="59"/>
    </row>
    <row r="422">
      <c r="A422" s="67"/>
      <c r="B422" s="61"/>
      <c r="C422" s="61"/>
      <c r="D422" s="56"/>
      <c r="E422" s="58"/>
      <c r="F422" s="58"/>
      <c r="G422" s="59"/>
      <c r="H422" s="58"/>
      <c r="I422" s="59"/>
      <c r="J422" s="59"/>
    </row>
    <row r="423">
      <c r="A423" s="67"/>
      <c r="B423" s="61"/>
      <c r="C423" s="61"/>
      <c r="D423" s="56"/>
      <c r="E423" s="58"/>
      <c r="F423" s="58"/>
      <c r="G423" s="59"/>
      <c r="H423" s="58"/>
      <c r="I423" s="59"/>
      <c r="J423" s="59"/>
    </row>
    <row r="424">
      <c r="A424" s="67"/>
      <c r="B424" s="61"/>
      <c r="C424" s="61"/>
      <c r="D424" s="56"/>
      <c r="E424" s="58"/>
      <c r="F424" s="58"/>
      <c r="G424" s="59"/>
      <c r="H424" s="58"/>
      <c r="I424" s="59"/>
      <c r="J424" s="59"/>
    </row>
    <row r="425">
      <c r="A425" s="67"/>
      <c r="B425" s="61"/>
      <c r="C425" s="61"/>
      <c r="D425" s="56"/>
      <c r="E425" s="58"/>
      <c r="F425" s="58"/>
      <c r="G425" s="59"/>
      <c r="H425" s="58"/>
      <c r="I425" s="59"/>
      <c r="J425" s="59"/>
    </row>
    <row r="426">
      <c r="A426" s="63"/>
      <c r="B426" s="63"/>
      <c r="C426" s="63"/>
      <c r="D426" s="56"/>
      <c r="E426" s="65"/>
      <c r="F426" s="65"/>
      <c r="G426" s="63"/>
      <c r="H426" s="65"/>
      <c r="I426" s="63"/>
      <c r="J426" s="63"/>
    </row>
    <row r="427">
      <c r="A427" s="67"/>
      <c r="B427" s="61"/>
      <c r="C427" s="61"/>
      <c r="D427" s="56"/>
      <c r="E427" s="58"/>
      <c r="F427" s="58"/>
      <c r="G427" s="59"/>
      <c r="H427" s="58"/>
      <c r="I427" s="58"/>
      <c r="J427" s="59"/>
    </row>
    <row r="428">
      <c r="A428" s="67"/>
      <c r="B428" s="61"/>
      <c r="C428" s="61"/>
      <c r="D428" s="56"/>
      <c r="E428" s="58"/>
      <c r="F428" s="58"/>
      <c r="G428" s="59"/>
      <c r="H428" s="58"/>
      <c r="I428" s="59"/>
      <c r="J428" s="59"/>
    </row>
    <row r="429">
      <c r="A429" s="67"/>
      <c r="B429" s="61"/>
      <c r="C429" s="61"/>
      <c r="D429" s="56"/>
      <c r="E429" s="58"/>
      <c r="F429" s="58"/>
      <c r="G429" s="59"/>
      <c r="H429" s="58"/>
      <c r="I429" s="59"/>
      <c r="J429" s="59"/>
    </row>
    <row r="430">
      <c r="A430" s="67"/>
      <c r="B430" s="61"/>
      <c r="C430" s="61"/>
      <c r="D430" s="56"/>
      <c r="E430" s="58"/>
      <c r="F430" s="58"/>
      <c r="G430" s="59"/>
      <c r="H430" s="58"/>
      <c r="I430" s="58"/>
      <c r="J430" s="59"/>
    </row>
    <row r="431">
      <c r="A431" s="67"/>
      <c r="B431" s="61"/>
      <c r="C431" s="61"/>
      <c r="D431" s="56"/>
      <c r="E431" s="58"/>
      <c r="F431" s="58"/>
      <c r="G431" s="59"/>
      <c r="H431" s="58"/>
      <c r="I431" s="59"/>
      <c r="J431" s="59"/>
    </row>
    <row r="432">
      <c r="A432" s="67"/>
      <c r="B432" s="61"/>
      <c r="C432" s="61"/>
      <c r="D432" s="56"/>
      <c r="E432" s="58"/>
      <c r="F432" s="58"/>
      <c r="G432" s="59"/>
      <c r="H432" s="58"/>
      <c r="I432" s="58"/>
      <c r="J432" s="59"/>
    </row>
    <row r="433">
      <c r="A433" s="67"/>
      <c r="B433" s="61"/>
      <c r="C433" s="61"/>
      <c r="D433" s="56"/>
      <c r="E433" s="58"/>
      <c r="F433" s="58"/>
      <c r="G433" s="59"/>
      <c r="H433" s="58"/>
      <c r="I433" s="59"/>
      <c r="J433" s="59"/>
    </row>
    <row r="434">
      <c r="A434" s="67"/>
      <c r="B434" s="61"/>
      <c r="C434" s="61"/>
      <c r="D434" s="56"/>
      <c r="E434" s="58"/>
      <c r="F434" s="58"/>
      <c r="G434" s="59"/>
      <c r="H434" s="58"/>
      <c r="I434" s="59"/>
      <c r="J434" s="59"/>
    </row>
    <row r="435">
      <c r="A435" s="67"/>
      <c r="B435" s="61"/>
      <c r="C435" s="61"/>
      <c r="D435" s="56"/>
      <c r="E435" s="58"/>
      <c r="F435" s="58"/>
      <c r="G435" s="59"/>
      <c r="H435" s="58"/>
      <c r="I435" s="59"/>
      <c r="J435" s="59"/>
    </row>
    <row r="436">
      <c r="A436" s="67"/>
      <c r="B436" s="61"/>
      <c r="C436" s="61"/>
      <c r="D436" s="56"/>
      <c r="E436" s="58"/>
      <c r="F436" s="58"/>
      <c r="G436" s="59"/>
      <c r="H436" s="58"/>
      <c r="I436" s="59"/>
      <c r="J436" s="59"/>
    </row>
    <row r="437">
      <c r="A437" s="67"/>
      <c r="B437" s="61"/>
      <c r="C437" s="61"/>
      <c r="D437" s="56"/>
      <c r="E437" s="58"/>
      <c r="F437" s="58"/>
      <c r="G437" s="59"/>
      <c r="H437" s="58"/>
      <c r="I437" s="59"/>
      <c r="J437" s="59"/>
    </row>
    <row r="438">
      <c r="A438" s="63"/>
      <c r="B438" s="63"/>
      <c r="C438" s="63"/>
      <c r="D438" s="56"/>
      <c r="E438" s="65"/>
      <c r="F438" s="65"/>
      <c r="G438" s="63"/>
      <c r="H438" s="65"/>
      <c r="I438" s="63"/>
      <c r="J438" s="63"/>
    </row>
    <row r="439">
      <c r="A439" s="67"/>
      <c r="B439" s="61"/>
      <c r="C439" s="61"/>
      <c r="D439" s="56"/>
      <c r="E439" s="58"/>
      <c r="F439" s="58"/>
      <c r="G439" s="59"/>
      <c r="H439" s="58"/>
      <c r="I439" s="58"/>
      <c r="J439" s="59"/>
    </row>
    <row r="440">
      <c r="A440" s="67"/>
      <c r="B440" s="61"/>
      <c r="C440" s="61"/>
      <c r="D440" s="56"/>
      <c r="E440" s="58"/>
      <c r="F440" s="58"/>
      <c r="G440" s="59"/>
      <c r="H440" s="58"/>
      <c r="I440" s="59"/>
      <c r="J440" s="70"/>
    </row>
    <row r="441">
      <c r="A441" s="67"/>
      <c r="B441" s="61"/>
      <c r="C441" s="61"/>
      <c r="D441" s="56"/>
      <c r="E441" s="58"/>
      <c r="F441" s="58"/>
      <c r="G441" s="59"/>
      <c r="H441" s="58"/>
      <c r="I441" s="59"/>
      <c r="J441" s="58"/>
    </row>
    <row r="442">
      <c r="A442" s="67"/>
      <c r="B442" s="61"/>
      <c r="C442" s="61"/>
      <c r="D442" s="56"/>
      <c r="E442" s="58"/>
      <c r="F442" s="58"/>
      <c r="G442" s="59"/>
      <c r="H442" s="58"/>
      <c r="I442" s="59"/>
      <c r="J442" s="59"/>
    </row>
    <row r="443">
      <c r="A443" s="67"/>
      <c r="B443" s="61"/>
      <c r="C443" s="61"/>
      <c r="D443" s="56"/>
      <c r="E443" s="58"/>
      <c r="F443" s="58"/>
      <c r="G443" s="59"/>
      <c r="H443" s="58"/>
      <c r="I443" s="59"/>
      <c r="J443" s="59"/>
    </row>
    <row r="444">
      <c r="A444" s="67"/>
      <c r="B444" s="61"/>
      <c r="C444" s="61"/>
      <c r="D444" s="56"/>
      <c r="E444" s="58"/>
      <c r="F444" s="58"/>
      <c r="G444" s="59"/>
      <c r="H444" s="58"/>
      <c r="I444" s="59"/>
      <c r="J444" s="59"/>
    </row>
    <row r="445">
      <c r="A445" s="67"/>
      <c r="B445" s="61"/>
      <c r="C445" s="61"/>
      <c r="D445" s="56"/>
      <c r="E445" s="58"/>
      <c r="F445" s="58"/>
      <c r="G445" s="59"/>
      <c r="H445" s="58"/>
      <c r="I445" s="59"/>
      <c r="J445" s="58"/>
    </row>
    <row r="446">
      <c r="A446" s="67"/>
      <c r="B446" s="61"/>
      <c r="C446" s="61"/>
      <c r="D446" s="56"/>
      <c r="E446" s="58"/>
      <c r="F446" s="58"/>
      <c r="G446" s="59"/>
      <c r="H446" s="58"/>
      <c r="I446" s="59"/>
      <c r="J446" s="59"/>
    </row>
    <row r="447">
      <c r="A447" s="67"/>
      <c r="B447" s="61"/>
      <c r="C447" s="61"/>
      <c r="D447" s="56"/>
      <c r="E447" s="58"/>
      <c r="F447" s="58"/>
      <c r="G447" s="59"/>
      <c r="H447" s="58"/>
      <c r="I447" s="59"/>
      <c r="J447" s="58"/>
    </row>
    <row r="448">
      <c r="A448" s="67"/>
      <c r="B448" s="61"/>
      <c r="C448" s="61"/>
      <c r="D448" s="56"/>
      <c r="E448" s="58"/>
      <c r="F448" s="58"/>
      <c r="G448" s="59"/>
      <c r="H448" s="58"/>
      <c r="I448" s="58"/>
      <c r="J448" s="59"/>
    </row>
    <row r="449">
      <c r="A449" s="67"/>
      <c r="B449" s="61"/>
      <c r="C449" s="61"/>
      <c r="D449" s="56"/>
      <c r="E449" s="58"/>
      <c r="F449" s="58"/>
      <c r="G449" s="59"/>
      <c r="H449" s="58"/>
      <c r="I449" s="59"/>
      <c r="J449" s="58"/>
    </row>
    <row r="450">
      <c r="A450" s="71"/>
      <c r="B450" s="65"/>
      <c r="C450" s="65"/>
      <c r="D450" s="56"/>
      <c r="E450" s="65"/>
      <c r="F450" s="65"/>
      <c r="G450" s="63"/>
      <c r="H450" s="65"/>
      <c r="I450" s="63"/>
      <c r="J450" s="63"/>
    </row>
    <row r="451">
      <c r="A451" s="67"/>
      <c r="B451" s="61"/>
      <c r="C451" s="61"/>
      <c r="D451" s="56"/>
      <c r="E451" s="58"/>
      <c r="F451" s="58"/>
      <c r="G451" s="59"/>
      <c r="H451" s="58"/>
      <c r="I451" s="59"/>
      <c r="J451" s="59"/>
    </row>
    <row r="452">
      <c r="A452" s="67"/>
      <c r="B452" s="61"/>
      <c r="C452" s="61"/>
      <c r="D452" s="56"/>
      <c r="E452" s="58"/>
      <c r="F452" s="58"/>
      <c r="G452" s="59"/>
      <c r="H452" s="58"/>
      <c r="I452" s="58"/>
      <c r="J452" s="58"/>
    </row>
    <row r="453">
      <c r="A453" s="67"/>
      <c r="B453" s="61"/>
      <c r="C453" s="61"/>
      <c r="D453" s="56"/>
      <c r="E453" s="58"/>
      <c r="F453" s="58"/>
      <c r="G453" s="59"/>
      <c r="H453" s="58"/>
      <c r="I453" s="59"/>
      <c r="J453" s="58"/>
    </row>
    <row r="454">
      <c r="A454" s="67"/>
      <c r="B454" s="61"/>
      <c r="C454" s="61"/>
      <c r="D454" s="56"/>
      <c r="E454" s="58"/>
      <c r="F454" s="58"/>
      <c r="G454" s="59"/>
      <c r="H454" s="58"/>
      <c r="I454" s="58"/>
      <c r="J454" s="59"/>
    </row>
    <row r="455">
      <c r="A455" s="67"/>
      <c r="B455" s="61"/>
      <c r="C455" s="61"/>
      <c r="D455" s="56"/>
      <c r="E455" s="58"/>
      <c r="F455" s="58"/>
      <c r="G455" s="59"/>
      <c r="H455" s="58"/>
      <c r="I455" s="59"/>
      <c r="J455" s="59"/>
    </row>
    <row r="456">
      <c r="A456" s="67"/>
      <c r="B456" s="61"/>
      <c r="C456" s="61"/>
      <c r="D456" s="56"/>
      <c r="E456" s="58"/>
      <c r="F456" s="58"/>
      <c r="G456" s="59"/>
      <c r="H456" s="58"/>
      <c r="I456" s="59"/>
      <c r="J456" s="59"/>
    </row>
    <row r="457">
      <c r="A457" s="67"/>
      <c r="B457" s="61"/>
      <c r="C457" s="61"/>
      <c r="D457" s="56"/>
      <c r="E457" s="58"/>
      <c r="F457" s="58"/>
      <c r="G457" s="59"/>
      <c r="H457" s="58"/>
      <c r="I457" s="59"/>
      <c r="J457" s="59"/>
    </row>
    <row r="458">
      <c r="A458" s="67"/>
      <c r="B458" s="61"/>
      <c r="C458" s="61"/>
      <c r="D458" s="56"/>
      <c r="E458" s="58"/>
      <c r="F458" s="58"/>
      <c r="G458" s="59"/>
      <c r="H458" s="58"/>
      <c r="I458" s="59"/>
      <c r="J458" s="59"/>
    </row>
    <row r="459">
      <c r="A459" s="67"/>
      <c r="B459" s="61"/>
      <c r="C459" s="61"/>
      <c r="D459" s="56"/>
      <c r="E459" s="58"/>
      <c r="F459" s="58"/>
      <c r="G459" s="59"/>
      <c r="H459" s="58"/>
      <c r="I459" s="59"/>
      <c r="J459" s="59"/>
    </row>
    <row r="460">
      <c r="A460" s="67"/>
      <c r="B460" s="61"/>
      <c r="C460" s="61"/>
      <c r="D460" s="56"/>
      <c r="E460" s="58"/>
      <c r="F460" s="58"/>
      <c r="G460" s="59"/>
      <c r="H460" s="58"/>
      <c r="I460" s="59"/>
      <c r="J460" s="59"/>
    </row>
    <row r="461">
      <c r="A461" s="67"/>
      <c r="B461" s="61"/>
      <c r="C461" s="61"/>
      <c r="D461" s="56"/>
      <c r="E461" s="58"/>
      <c r="F461" s="58"/>
      <c r="G461" s="59"/>
      <c r="H461" s="58"/>
      <c r="I461" s="59"/>
      <c r="J461" s="58"/>
    </row>
    <row r="462">
      <c r="A462" s="67"/>
      <c r="B462" s="61"/>
      <c r="C462" s="61"/>
      <c r="D462" s="56"/>
      <c r="E462" s="58"/>
      <c r="F462" s="58"/>
      <c r="G462" s="59"/>
      <c r="H462" s="58"/>
      <c r="I462" s="59"/>
      <c r="J462" s="59"/>
    </row>
    <row r="463">
      <c r="A463" s="67"/>
      <c r="B463" s="61"/>
      <c r="C463" s="61"/>
      <c r="D463" s="56"/>
      <c r="E463" s="58"/>
      <c r="F463" s="58"/>
      <c r="G463" s="59"/>
      <c r="H463" s="58"/>
      <c r="I463" s="59"/>
      <c r="J463" s="59"/>
    </row>
    <row r="464">
      <c r="A464" s="67"/>
      <c r="B464" s="61"/>
      <c r="C464" s="61"/>
      <c r="D464" s="56"/>
      <c r="E464" s="58"/>
      <c r="F464" s="58"/>
      <c r="G464" s="59"/>
      <c r="H464" s="58"/>
      <c r="I464" s="58"/>
      <c r="J464" s="59"/>
    </row>
    <row r="465">
      <c r="A465" s="67"/>
      <c r="B465" s="61"/>
      <c r="C465" s="61"/>
      <c r="D465" s="56"/>
      <c r="E465" s="58"/>
      <c r="F465" s="58"/>
      <c r="G465" s="59"/>
      <c r="H465" s="58"/>
      <c r="I465" s="58"/>
      <c r="J465" s="59"/>
    </row>
    <row r="466">
      <c r="A466" s="63"/>
      <c r="B466" s="63"/>
      <c r="C466" s="63"/>
      <c r="D466" s="56"/>
      <c r="E466" s="65"/>
      <c r="F466" s="65"/>
      <c r="G466" s="63"/>
      <c r="H466" s="65"/>
      <c r="I466" s="63"/>
      <c r="J466" s="63"/>
    </row>
    <row r="467">
      <c r="A467" s="67"/>
      <c r="B467" s="61"/>
      <c r="C467" s="61"/>
      <c r="D467" s="56"/>
      <c r="E467" s="58"/>
      <c r="F467" s="58"/>
      <c r="G467" s="59"/>
      <c r="H467" s="58"/>
      <c r="I467" s="59"/>
      <c r="J467" s="59"/>
    </row>
    <row r="468">
      <c r="A468" s="67"/>
      <c r="B468" s="61"/>
      <c r="C468" s="61"/>
      <c r="D468" s="56"/>
      <c r="E468" s="58"/>
      <c r="F468" s="58"/>
      <c r="G468" s="59"/>
      <c r="H468" s="58"/>
      <c r="I468" s="59"/>
      <c r="J468" s="58"/>
    </row>
    <row r="469">
      <c r="A469" s="67"/>
      <c r="B469" s="61"/>
      <c r="C469" s="61"/>
      <c r="D469" s="56"/>
      <c r="E469" s="58"/>
      <c r="F469" s="58"/>
      <c r="G469" s="59"/>
      <c r="H469" s="58"/>
      <c r="I469" s="59"/>
      <c r="J469" s="59"/>
    </row>
    <row r="470">
      <c r="A470" s="67"/>
      <c r="B470" s="61"/>
      <c r="C470" s="61"/>
      <c r="D470" s="56"/>
      <c r="E470" s="58"/>
      <c r="F470" s="58"/>
      <c r="G470" s="59"/>
      <c r="H470" s="58"/>
      <c r="I470" s="59"/>
      <c r="J470" s="59"/>
    </row>
    <row r="471">
      <c r="A471" s="67"/>
      <c r="B471" s="61"/>
      <c r="C471" s="61"/>
      <c r="D471" s="56"/>
      <c r="E471" s="58"/>
      <c r="F471" s="58"/>
      <c r="G471" s="59"/>
      <c r="H471" s="58"/>
      <c r="I471" s="59"/>
      <c r="J471" s="59"/>
    </row>
    <row r="472">
      <c r="A472" s="67"/>
      <c r="B472" s="61"/>
      <c r="C472" s="61"/>
      <c r="D472" s="56"/>
      <c r="E472" s="58"/>
      <c r="F472" s="58"/>
      <c r="G472" s="59"/>
      <c r="H472" s="58"/>
      <c r="I472" s="58"/>
      <c r="J472" s="59"/>
    </row>
    <row r="473">
      <c r="A473" s="67"/>
      <c r="B473" s="61"/>
      <c r="C473" s="61"/>
      <c r="D473" s="56"/>
      <c r="E473" s="58"/>
      <c r="F473" s="58"/>
      <c r="G473" s="59"/>
      <c r="H473" s="58"/>
      <c r="I473" s="59"/>
      <c r="J473" s="59"/>
    </row>
    <row r="474">
      <c r="A474" s="67"/>
      <c r="B474" s="61"/>
      <c r="C474" s="61"/>
      <c r="D474" s="56"/>
      <c r="E474" s="58"/>
      <c r="F474" s="58"/>
      <c r="G474" s="59"/>
      <c r="H474" s="58"/>
      <c r="I474" s="59"/>
      <c r="J474" s="59"/>
    </row>
    <row r="475">
      <c r="A475" s="67"/>
      <c r="B475" s="61"/>
      <c r="C475" s="61"/>
      <c r="D475" s="56"/>
      <c r="E475" s="58"/>
      <c r="F475" s="58"/>
      <c r="G475" s="59"/>
      <c r="H475" s="58"/>
      <c r="I475" s="59"/>
      <c r="J475" s="59"/>
    </row>
    <row r="476">
      <c r="A476" s="67"/>
      <c r="B476" s="61"/>
      <c r="C476" s="61"/>
      <c r="D476" s="56"/>
      <c r="E476" s="58"/>
      <c r="F476" s="58"/>
      <c r="G476" s="59"/>
      <c r="H476" s="58"/>
      <c r="I476" s="59"/>
      <c r="J476" s="59"/>
    </row>
    <row r="477">
      <c r="A477" s="67"/>
      <c r="B477" s="61"/>
      <c r="C477" s="61"/>
      <c r="D477" s="56"/>
      <c r="E477" s="58"/>
      <c r="F477" s="58"/>
      <c r="G477" s="59"/>
      <c r="H477" s="58"/>
      <c r="I477" s="59"/>
      <c r="J477" s="59"/>
    </row>
    <row r="478">
      <c r="A478" s="67"/>
      <c r="B478" s="61"/>
      <c r="C478" s="61"/>
      <c r="D478" s="56"/>
      <c r="E478" s="58"/>
      <c r="F478" s="58"/>
      <c r="G478" s="59"/>
      <c r="H478" s="58"/>
      <c r="I478" s="58"/>
      <c r="J478" s="59"/>
    </row>
    <row r="479">
      <c r="A479" s="67"/>
      <c r="B479" s="61"/>
      <c r="C479" s="61"/>
      <c r="D479" s="56"/>
      <c r="E479" s="58"/>
      <c r="F479" s="58"/>
      <c r="G479" s="59"/>
      <c r="H479" s="58"/>
      <c r="I479" s="58"/>
      <c r="J479" s="59"/>
    </row>
    <row r="480">
      <c r="A480" s="67"/>
      <c r="B480" s="61"/>
      <c r="C480" s="61"/>
      <c r="D480" s="56"/>
      <c r="E480" s="58"/>
      <c r="F480" s="58"/>
      <c r="G480" s="59"/>
      <c r="H480" s="58"/>
      <c r="I480" s="59"/>
      <c r="J480" s="59"/>
    </row>
    <row r="481">
      <c r="A481" s="67"/>
      <c r="B481" s="61"/>
      <c r="C481" s="61"/>
      <c r="D481" s="56"/>
      <c r="E481" s="58"/>
      <c r="F481" s="58"/>
      <c r="G481" s="59"/>
      <c r="H481" s="58"/>
      <c r="I481" s="59"/>
      <c r="J481" s="59"/>
    </row>
    <row r="482">
      <c r="A482" s="67"/>
      <c r="B482" s="61"/>
      <c r="C482" s="61"/>
      <c r="D482" s="56"/>
      <c r="E482" s="58"/>
      <c r="F482" s="58"/>
      <c r="G482" s="59"/>
      <c r="H482" s="58"/>
      <c r="I482" s="58"/>
      <c r="J482" s="59"/>
    </row>
    <row r="483">
      <c r="A483" s="67"/>
      <c r="B483" s="61"/>
      <c r="C483" s="61"/>
      <c r="D483" s="56"/>
      <c r="E483" s="58"/>
      <c r="F483" s="58"/>
      <c r="G483" s="59"/>
      <c r="H483" s="58"/>
      <c r="I483" s="58"/>
      <c r="J483" s="59"/>
    </row>
    <row r="484">
      <c r="A484" s="67"/>
      <c r="B484" s="61"/>
      <c r="C484" s="61"/>
      <c r="D484" s="56"/>
      <c r="E484" s="58"/>
      <c r="F484" s="58"/>
      <c r="G484" s="59"/>
      <c r="H484" s="58"/>
      <c r="I484" s="59"/>
      <c r="J484" s="58"/>
    </row>
    <row r="485">
      <c r="A485" s="63"/>
      <c r="B485" s="65"/>
      <c r="C485" s="65"/>
      <c r="D485" s="56"/>
      <c r="E485" s="65"/>
      <c r="F485" s="65"/>
      <c r="G485" s="63"/>
      <c r="H485" s="65"/>
      <c r="I485" s="63"/>
      <c r="J485" s="63"/>
    </row>
    <row r="486">
      <c r="A486" s="67"/>
      <c r="B486" s="61"/>
      <c r="C486" s="61"/>
      <c r="D486" s="56"/>
      <c r="E486" s="58"/>
      <c r="F486" s="58"/>
      <c r="G486" s="59"/>
      <c r="H486" s="58"/>
      <c r="I486" s="59"/>
      <c r="J486" s="59"/>
    </row>
    <row r="487">
      <c r="A487" s="67"/>
      <c r="B487" s="61"/>
      <c r="C487" s="61"/>
      <c r="D487" s="56"/>
      <c r="E487" s="58"/>
      <c r="F487" s="58"/>
      <c r="G487" s="59"/>
      <c r="H487" s="58"/>
      <c r="I487" s="59"/>
      <c r="J487" s="59"/>
    </row>
    <row r="488">
      <c r="A488" s="67"/>
      <c r="B488" s="61"/>
      <c r="C488" s="61"/>
      <c r="D488" s="56"/>
      <c r="E488" s="58"/>
      <c r="F488" s="58"/>
      <c r="G488" s="59"/>
      <c r="H488" s="58"/>
      <c r="I488" s="58"/>
      <c r="J488" s="59"/>
    </row>
    <row r="489">
      <c r="A489" s="67"/>
      <c r="B489" s="61"/>
      <c r="C489" s="61"/>
      <c r="D489" s="56"/>
      <c r="E489" s="58"/>
      <c r="F489" s="58"/>
      <c r="G489" s="59"/>
      <c r="H489" s="58"/>
      <c r="I489" s="58"/>
      <c r="J489" s="58"/>
    </row>
    <row r="490">
      <c r="A490" s="67"/>
      <c r="B490" s="61"/>
      <c r="C490" s="61"/>
      <c r="D490" s="56"/>
      <c r="E490" s="58"/>
      <c r="F490" s="58"/>
      <c r="G490" s="59"/>
      <c r="H490" s="58"/>
      <c r="I490" s="59"/>
      <c r="J490" s="58"/>
    </row>
    <row r="491">
      <c r="A491" s="67"/>
      <c r="B491" s="61"/>
      <c r="C491" s="61"/>
      <c r="D491" s="56"/>
      <c r="E491" s="58"/>
      <c r="F491" s="58"/>
      <c r="G491" s="59"/>
      <c r="H491" s="58"/>
      <c r="I491" s="59"/>
      <c r="J491" s="59"/>
    </row>
    <row r="492">
      <c r="A492" s="67"/>
      <c r="B492" s="61"/>
      <c r="C492" s="61"/>
      <c r="D492" s="56"/>
      <c r="E492" s="58"/>
      <c r="F492" s="58"/>
      <c r="G492" s="59"/>
      <c r="H492" s="58"/>
      <c r="I492" s="58"/>
      <c r="J492" s="59"/>
    </row>
    <row r="493">
      <c r="A493" s="67"/>
      <c r="B493" s="61"/>
      <c r="C493" s="61"/>
      <c r="D493" s="56"/>
      <c r="E493" s="58"/>
      <c r="F493" s="58"/>
      <c r="G493" s="59"/>
      <c r="H493" s="58"/>
      <c r="I493" s="59"/>
      <c r="J493" s="59"/>
    </row>
    <row r="494">
      <c r="A494" s="63"/>
      <c r="B494" s="63"/>
      <c r="C494" s="63"/>
      <c r="D494" s="56"/>
      <c r="E494" s="65"/>
      <c r="F494" s="65"/>
      <c r="G494" s="63"/>
      <c r="H494" s="65"/>
      <c r="I494" s="63"/>
      <c r="J494" s="63"/>
    </row>
    <row r="495">
      <c r="A495" s="67"/>
      <c r="B495" s="61"/>
      <c r="C495" s="61"/>
      <c r="D495" s="56"/>
      <c r="E495" s="58"/>
      <c r="F495" s="58"/>
      <c r="G495" s="59"/>
      <c r="H495" s="58"/>
      <c r="I495" s="59"/>
      <c r="J495" s="59"/>
    </row>
    <row r="496">
      <c r="A496" s="67"/>
      <c r="B496" s="61"/>
      <c r="C496" s="61"/>
      <c r="D496" s="56"/>
      <c r="E496" s="58"/>
      <c r="F496" s="58"/>
      <c r="G496" s="59"/>
      <c r="H496" s="58"/>
      <c r="I496" s="59"/>
      <c r="J496" s="58"/>
    </row>
    <row r="497">
      <c r="A497" s="67"/>
      <c r="B497" s="61"/>
      <c r="C497" s="61"/>
      <c r="D497" s="56"/>
      <c r="E497" s="58"/>
      <c r="F497" s="58"/>
      <c r="G497" s="59"/>
      <c r="H497" s="58"/>
      <c r="I497" s="59"/>
      <c r="J497" s="59"/>
    </row>
    <row r="498">
      <c r="A498" s="67"/>
      <c r="B498" s="61"/>
      <c r="C498" s="61"/>
      <c r="D498" s="56"/>
      <c r="E498" s="58"/>
      <c r="F498" s="58"/>
      <c r="G498" s="59"/>
      <c r="H498" s="58"/>
      <c r="I498" s="58"/>
      <c r="J498" s="58"/>
    </row>
    <row r="499">
      <c r="A499" s="67"/>
      <c r="B499" s="61"/>
      <c r="C499" s="61"/>
      <c r="D499" s="56"/>
      <c r="E499" s="58"/>
      <c r="F499" s="58"/>
      <c r="G499" s="59"/>
      <c r="H499" s="58"/>
      <c r="I499" s="58"/>
      <c r="J499" s="59"/>
    </row>
    <row r="500">
      <c r="A500" s="67"/>
      <c r="B500" s="61"/>
      <c r="C500" s="61"/>
      <c r="D500" s="56"/>
      <c r="E500" s="58"/>
      <c r="F500" s="58"/>
      <c r="G500" s="59"/>
      <c r="H500" s="58"/>
      <c r="I500" s="59"/>
      <c r="J500" s="58"/>
    </row>
    <row r="501">
      <c r="A501" s="67"/>
      <c r="B501" s="61"/>
      <c r="C501" s="61"/>
      <c r="D501" s="56"/>
      <c r="E501" s="58"/>
      <c r="F501" s="58"/>
      <c r="G501" s="59"/>
      <c r="H501" s="58"/>
      <c r="I501" s="59"/>
      <c r="J501" s="59"/>
    </row>
    <row r="502">
      <c r="A502" s="67"/>
      <c r="B502" s="61"/>
      <c r="C502" s="61"/>
      <c r="D502" s="56"/>
      <c r="E502" s="58"/>
      <c r="F502" s="58"/>
      <c r="G502" s="59"/>
      <c r="H502" s="58"/>
      <c r="I502" s="59"/>
      <c r="J502" s="58"/>
    </row>
    <row r="503">
      <c r="A503" s="67"/>
      <c r="B503" s="61"/>
      <c r="C503" s="61"/>
      <c r="D503" s="56"/>
      <c r="E503" s="58"/>
      <c r="F503" s="58"/>
      <c r="G503" s="59"/>
      <c r="H503" s="58"/>
      <c r="I503" s="58"/>
      <c r="J503" s="59"/>
    </row>
    <row r="504">
      <c r="A504" s="67"/>
      <c r="B504" s="61"/>
      <c r="C504" s="61"/>
      <c r="D504" s="56"/>
      <c r="E504" s="58"/>
      <c r="F504" s="58"/>
      <c r="G504" s="59"/>
      <c r="H504" s="58"/>
      <c r="I504" s="59"/>
      <c r="J504" s="58"/>
    </row>
    <row r="505">
      <c r="A505" s="67"/>
      <c r="B505" s="61"/>
      <c r="C505" s="61"/>
      <c r="D505" s="56"/>
      <c r="E505" s="58"/>
      <c r="F505" s="58"/>
      <c r="G505" s="59"/>
      <c r="H505" s="58"/>
      <c r="I505" s="59"/>
      <c r="J505" s="59"/>
    </row>
    <row r="506">
      <c r="A506" s="67"/>
      <c r="B506" s="61"/>
      <c r="C506" s="61"/>
      <c r="D506" s="56"/>
      <c r="E506" s="58"/>
      <c r="F506" s="58"/>
      <c r="G506" s="59"/>
      <c r="H506" s="58"/>
      <c r="I506" s="58"/>
      <c r="J506" s="59"/>
    </row>
    <row r="507">
      <c r="A507" s="67"/>
      <c r="B507" s="61"/>
      <c r="C507" s="61"/>
      <c r="D507" s="56"/>
      <c r="E507" s="58"/>
      <c r="F507" s="58"/>
      <c r="G507" s="59"/>
      <c r="H507" s="58"/>
      <c r="I507" s="59"/>
      <c r="J507" s="59"/>
    </row>
    <row r="508">
      <c r="A508" s="67"/>
      <c r="B508" s="61"/>
      <c r="C508" s="61"/>
      <c r="D508" s="56"/>
      <c r="E508" s="58"/>
      <c r="F508" s="58"/>
      <c r="G508" s="59"/>
      <c r="H508" s="58"/>
      <c r="I508" s="59"/>
      <c r="J508" s="59"/>
    </row>
    <row r="509">
      <c r="A509" s="67"/>
      <c r="B509" s="61"/>
      <c r="C509" s="61"/>
      <c r="D509" s="56"/>
      <c r="E509" s="58"/>
      <c r="F509" s="58"/>
      <c r="G509" s="59"/>
      <c r="H509" s="58"/>
      <c r="I509" s="59"/>
      <c r="J509" s="59"/>
    </row>
    <row r="510">
      <c r="A510" s="67"/>
      <c r="B510" s="61"/>
      <c r="C510" s="61"/>
      <c r="D510" s="56"/>
      <c r="E510" s="58"/>
      <c r="F510" s="58"/>
      <c r="G510" s="59"/>
      <c r="H510" s="58"/>
      <c r="I510" s="58"/>
      <c r="J510" s="59"/>
    </row>
    <row r="511">
      <c r="A511" s="67"/>
      <c r="B511" s="61"/>
      <c r="C511" s="61"/>
      <c r="D511" s="56"/>
      <c r="E511" s="58"/>
      <c r="F511" s="58"/>
      <c r="G511" s="59"/>
      <c r="H511" s="58"/>
      <c r="I511" s="59"/>
      <c r="J511" s="59"/>
    </row>
    <row r="512">
      <c r="A512" s="67"/>
      <c r="B512" s="61"/>
      <c r="C512" s="61"/>
      <c r="D512" s="56"/>
      <c r="E512" s="58"/>
      <c r="F512" s="58"/>
      <c r="G512" s="59"/>
      <c r="H512" s="58"/>
      <c r="I512" s="59"/>
      <c r="J512" s="59"/>
    </row>
    <row r="513">
      <c r="A513" s="67"/>
      <c r="B513" s="61"/>
      <c r="C513" s="61"/>
      <c r="D513" s="56"/>
      <c r="E513" s="58"/>
      <c r="F513" s="58"/>
      <c r="G513" s="59"/>
      <c r="H513" s="58"/>
      <c r="I513" s="58"/>
      <c r="J513" s="59"/>
    </row>
    <row r="514">
      <c r="A514" s="67"/>
      <c r="B514" s="61"/>
      <c r="C514" s="61"/>
      <c r="D514" s="56"/>
      <c r="E514" s="58"/>
      <c r="F514" s="58"/>
      <c r="G514" s="59"/>
      <c r="H514" s="58"/>
      <c r="I514" s="58"/>
      <c r="J514" s="59"/>
    </row>
    <row r="515">
      <c r="A515" s="63"/>
      <c r="B515" s="63"/>
      <c r="C515" s="63"/>
      <c r="D515" s="56"/>
      <c r="E515" s="65"/>
      <c r="F515" s="65"/>
      <c r="G515" s="63"/>
      <c r="H515" s="65"/>
      <c r="I515" s="63"/>
      <c r="J515" s="63"/>
    </row>
    <row r="516">
      <c r="A516" s="67"/>
      <c r="B516" s="61"/>
      <c r="C516" s="61"/>
      <c r="D516" s="56"/>
      <c r="E516" s="58"/>
      <c r="F516" s="58"/>
      <c r="G516" s="59"/>
      <c r="H516" s="58"/>
      <c r="I516" s="59"/>
      <c r="J516" s="59"/>
    </row>
    <row r="517">
      <c r="A517" s="67"/>
      <c r="B517" s="61"/>
      <c r="C517" s="61"/>
      <c r="D517" s="56"/>
      <c r="E517" s="58"/>
      <c r="F517" s="58"/>
      <c r="G517" s="59"/>
      <c r="H517" s="58"/>
      <c r="I517" s="59"/>
      <c r="J517" s="59"/>
    </row>
    <row r="518">
      <c r="A518" s="67"/>
      <c r="B518" s="61"/>
      <c r="C518" s="61"/>
      <c r="D518" s="56"/>
      <c r="E518" s="58"/>
      <c r="F518" s="58"/>
      <c r="G518" s="59"/>
      <c r="H518" s="58"/>
      <c r="I518" s="59"/>
      <c r="J518" s="59"/>
    </row>
    <row r="519">
      <c r="A519" s="67"/>
      <c r="B519" s="61"/>
      <c r="C519" s="61"/>
      <c r="D519" s="56"/>
      <c r="E519" s="58"/>
      <c r="F519" s="58"/>
      <c r="G519" s="59"/>
      <c r="H519" s="58"/>
      <c r="I519" s="59"/>
      <c r="J519" s="59"/>
    </row>
    <row r="520">
      <c r="A520" s="67"/>
      <c r="B520" s="61"/>
      <c r="C520" s="61"/>
      <c r="D520" s="56"/>
      <c r="E520" s="58"/>
      <c r="F520" s="58"/>
      <c r="G520" s="59"/>
      <c r="H520" s="58"/>
      <c r="I520" s="59"/>
      <c r="J520" s="59"/>
    </row>
    <row r="521">
      <c r="A521" s="67"/>
      <c r="B521" s="61"/>
      <c r="C521" s="61"/>
      <c r="D521" s="56"/>
      <c r="E521" s="58"/>
      <c r="F521" s="58"/>
      <c r="G521" s="59"/>
      <c r="H521" s="58"/>
      <c r="I521" s="59"/>
      <c r="J521" s="59"/>
    </row>
    <row r="522">
      <c r="A522" s="67"/>
      <c r="B522" s="61"/>
      <c r="C522" s="61"/>
      <c r="D522" s="56"/>
      <c r="E522" s="58"/>
      <c r="F522" s="58"/>
      <c r="G522" s="59"/>
      <c r="H522" s="58"/>
      <c r="I522" s="59"/>
      <c r="J522" s="59"/>
    </row>
    <row r="523">
      <c r="A523" s="67"/>
      <c r="B523" s="61"/>
      <c r="C523" s="61"/>
      <c r="D523" s="56"/>
      <c r="E523" s="58"/>
      <c r="F523" s="58"/>
      <c r="G523" s="59"/>
      <c r="H523" s="58"/>
      <c r="I523" s="58"/>
      <c r="J523" s="59"/>
    </row>
    <row r="524">
      <c r="A524" s="67"/>
      <c r="B524" s="61"/>
      <c r="C524" s="61"/>
      <c r="D524" s="56"/>
      <c r="E524" s="58"/>
      <c r="F524" s="58"/>
      <c r="G524" s="59"/>
      <c r="H524" s="58"/>
      <c r="I524" s="59"/>
      <c r="J524" s="59"/>
    </row>
    <row r="525">
      <c r="A525" s="67"/>
      <c r="B525" s="61"/>
      <c r="C525" s="61"/>
      <c r="D525" s="56"/>
      <c r="E525" s="58"/>
      <c r="F525" s="58"/>
      <c r="G525" s="59"/>
      <c r="H525" s="58"/>
      <c r="I525" s="59"/>
      <c r="J525" s="59"/>
    </row>
    <row r="526">
      <c r="A526" s="67"/>
      <c r="B526" s="61"/>
      <c r="C526" s="61"/>
      <c r="D526" s="56"/>
      <c r="E526" s="58"/>
      <c r="F526" s="58"/>
      <c r="G526" s="59"/>
      <c r="H526" s="58"/>
      <c r="I526" s="59"/>
      <c r="J526" s="59"/>
    </row>
    <row r="527">
      <c r="A527" s="67"/>
      <c r="B527" s="61"/>
      <c r="C527" s="61"/>
      <c r="D527" s="56"/>
      <c r="E527" s="58"/>
      <c r="F527" s="58"/>
      <c r="G527" s="59"/>
      <c r="H527" s="58"/>
      <c r="I527" s="59"/>
      <c r="J527" s="59"/>
    </row>
    <row r="528">
      <c r="A528" s="67"/>
      <c r="B528" s="61"/>
      <c r="C528" s="61"/>
      <c r="D528" s="56"/>
      <c r="E528" s="58"/>
      <c r="F528" s="58"/>
      <c r="G528" s="59"/>
      <c r="H528" s="58"/>
      <c r="I528" s="59"/>
      <c r="J528" s="58"/>
    </row>
    <row r="529">
      <c r="A529" s="67"/>
      <c r="B529" s="61"/>
      <c r="C529" s="61"/>
      <c r="D529" s="56"/>
      <c r="E529" s="58"/>
      <c r="F529" s="58"/>
      <c r="G529" s="59"/>
      <c r="H529" s="58"/>
      <c r="I529" s="59"/>
      <c r="J529" s="59"/>
    </row>
    <row r="530">
      <c r="A530" s="67"/>
      <c r="B530" s="61"/>
      <c r="C530" s="61"/>
      <c r="D530" s="56"/>
      <c r="E530" s="58"/>
      <c r="F530" s="58"/>
      <c r="G530" s="59"/>
      <c r="H530" s="58"/>
      <c r="I530" s="59"/>
      <c r="J530" s="59"/>
    </row>
    <row r="531">
      <c r="A531" s="63"/>
      <c r="B531" s="63"/>
      <c r="C531" s="63"/>
      <c r="D531" s="56"/>
      <c r="E531" s="65"/>
      <c r="F531" s="65"/>
      <c r="G531" s="63"/>
      <c r="H531" s="65"/>
      <c r="I531" s="63"/>
      <c r="J531" s="63"/>
    </row>
    <row r="532">
      <c r="A532" s="67"/>
      <c r="B532" s="61"/>
      <c r="C532" s="61"/>
      <c r="D532" s="56"/>
      <c r="E532" s="58"/>
      <c r="F532" s="58"/>
      <c r="G532" s="59"/>
      <c r="H532" s="58"/>
      <c r="I532" s="59"/>
      <c r="J532" s="59"/>
    </row>
    <row r="533">
      <c r="A533" s="67"/>
      <c r="B533" s="61"/>
      <c r="C533" s="61"/>
      <c r="D533" s="56"/>
      <c r="E533" s="58"/>
      <c r="F533" s="58"/>
      <c r="G533" s="59"/>
      <c r="H533" s="58"/>
      <c r="I533" s="59"/>
      <c r="J533" s="59"/>
    </row>
    <row r="534">
      <c r="A534" s="67"/>
      <c r="B534" s="61"/>
      <c r="C534" s="61"/>
      <c r="D534" s="56"/>
      <c r="E534" s="58"/>
      <c r="F534" s="58"/>
      <c r="G534" s="59"/>
      <c r="H534" s="58"/>
      <c r="I534" s="59"/>
      <c r="J534" s="59"/>
    </row>
    <row r="535">
      <c r="A535" s="67"/>
      <c r="B535" s="61"/>
      <c r="C535" s="61"/>
      <c r="D535" s="56"/>
      <c r="E535" s="58"/>
      <c r="F535" s="58"/>
      <c r="G535" s="59"/>
      <c r="H535" s="58"/>
      <c r="I535" s="59"/>
      <c r="J535" s="59"/>
    </row>
    <row r="536">
      <c r="A536" s="67"/>
      <c r="B536" s="61"/>
      <c r="C536" s="61"/>
      <c r="D536" s="56"/>
      <c r="E536" s="58"/>
      <c r="F536" s="58"/>
      <c r="G536" s="59"/>
      <c r="H536" s="58"/>
      <c r="I536" s="59"/>
      <c r="J536" s="58"/>
    </row>
    <row r="537">
      <c r="A537" s="67"/>
      <c r="B537" s="61"/>
      <c r="C537" s="61"/>
      <c r="D537" s="56"/>
      <c r="E537" s="58"/>
      <c r="F537" s="58"/>
      <c r="G537" s="59"/>
      <c r="H537" s="58"/>
      <c r="I537" s="59"/>
      <c r="J537" s="59"/>
    </row>
    <row r="538">
      <c r="A538" s="67"/>
      <c r="B538" s="61"/>
      <c r="C538" s="61"/>
      <c r="D538" s="56"/>
      <c r="E538" s="58"/>
      <c r="F538" s="58"/>
      <c r="G538" s="59"/>
      <c r="H538" s="58"/>
      <c r="I538" s="59"/>
      <c r="J538" s="59"/>
    </row>
    <row r="539">
      <c r="A539" s="67"/>
      <c r="B539" s="61"/>
      <c r="C539" s="61"/>
      <c r="D539" s="56"/>
      <c r="E539" s="58"/>
      <c r="F539" s="58"/>
      <c r="G539" s="59"/>
      <c r="H539" s="58"/>
      <c r="I539" s="59"/>
      <c r="J539" s="59"/>
    </row>
    <row r="540">
      <c r="A540" s="67"/>
      <c r="B540" s="61"/>
      <c r="C540" s="61"/>
      <c r="D540" s="56"/>
      <c r="E540" s="58"/>
      <c r="F540" s="58"/>
      <c r="G540" s="59"/>
      <c r="H540" s="58"/>
      <c r="I540" s="59"/>
      <c r="J540" s="58"/>
    </row>
    <row r="541">
      <c r="A541" s="67"/>
      <c r="B541" s="61"/>
      <c r="C541" s="61"/>
      <c r="D541" s="56"/>
      <c r="E541" s="58"/>
      <c r="F541" s="58"/>
      <c r="G541" s="59"/>
      <c r="H541" s="58"/>
      <c r="I541" s="59"/>
      <c r="J541" s="59"/>
    </row>
    <row r="542">
      <c r="A542" s="67"/>
      <c r="B542" s="61"/>
      <c r="C542" s="61"/>
      <c r="D542" s="56"/>
      <c r="E542" s="58"/>
      <c r="F542" s="58"/>
      <c r="G542" s="59"/>
      <c r="H542" s="58"/>
      <c r="I542" s="59"/>
      <c r="J542" s="59"/>
    </row>
    <row r="543">
      <c r="A543" s="67"/>
      <c r="B543" s="61"/>
      <c r="C543" s="61"/>
      <c r="D543" s="56"/>
      <c r="E543" s="58"/>
      <c r="F543" s="58"/>
      <c r="G543" s="59"/>
      <c r="H543" s="58"/>
      <c r="I543" s="59"/>
      <c r="J543" s="59"/>
    </row>
    <row r="544">
      <c r="A544" s="67"/>
      <c r="B544" s="61"/>
      <c r="C544" s="61"/>
      <c r="D544" s="56"/>
      <c r="E544" s="58"/>
      <c r="F544" s="58"/>
      <c r="G544" s="59"/>
      <c r="H544" s="58"/>
      <c r="I544" s="59"/>
      <c r="J544" s="59"/>
    </row>
    <row r="545">
      <c r="A545" s="67"/>
      <c r="B545" s="61"/>
      <c r="C545" s="61"/>
      <c r="D545" s="56"/>
      <c r="E545" s="58"/>
      <c r="F545" s="58"/>
      <c r="G545" s="59"/>
      <c r="H545" s="58"/>
      <c r="I545" s="59"/>
      <c r="J545" s="59"/>
    </row>
    <row r="546">
      <c r="A546" s="67"/>
      <c r="B546" s="61"/>
      <c r="C546" s="61"/>
      <c r="D546" s="56"/>
      <c r="E546" s="58"/>
      <c r="F546" s="58"/>
      <c r="G546" s="59"/>
      <c r="H546" s="58"/>
      <c r="I546" s="59"/>
      <c r="J546" s="59"/>
    </row>
    <row r="547">
      <c r="A547" s="63"/>
      <c r="B547" s="63"/>
      <c r="C547" s="63"/>
      <c r="D547" s="56"/>
      <c r="E547" s="65"/>
      <c r="F547" s="65"/>
      <c r="G547" s="63"/>
      <c r="H547" s="65"/>
      <c r="I547" s="63"/>
      <c r="J547" s="63"/>
    </row>
    <row r="548">
      <c r="A548" s="67"/>
      <c r="B548" s="61"/>
      <c r="C548" s="61"/>
      <c r="D548" s="56"/>
      <c r="E548" s="58"/>
      <c r="F548" s="58"/>
      <c r="G548" s="59"/>
      <c r="H548" s="58"/>
      <c r="I548" s="59"/>
      <c r="J548" s="59"/>
    </row>
    <row r="549">
      <c r="A549" s="67"/>
      <c r="B549" s="61"/>
      <c r="C549" s="61"/>
      <c r="D549" s="56"/>
      <c r="E549" s="58"/>
      <c r="F549" s="58"/>
      <c r="G549" s="59"/>
      <c r="H549" s="58"/>
      <c r="I549" s="59"/>
      <c r="J549" s="59"/>
    </row>
    <row r="550">
      <c r="A550" s="67"/>
      <c r="B550" s="61"/>
      <c r="C550" s="61"/>
      <c r="D550" s="56"/>
      <c r="E550" s="58"/>
      <c r="F550" s="58"/>
      <c r="G550" s="59"/>
      <c r="H550" s="59"/>
      <c r="I550" s="59"/>
      <c r="J550" s="59"/>
    </row>
    <row r="551">
      <c r="A551" s="67"/>
      <c r="B551" s="61"/>
      <c r="C551" s="61"/>
      <c r="D551" s="56"/>
      <c r="E551" s="58"/>
      <c r="F551" s="58"/>
      <c r="G551" s="59"/>
      <c r="H551" s="58"/>
      <c r="I551" s="59"/>
      <c r="J551" s="59"/>
    </row>
    <row r="552">
      <c r="A552" s="67"/>
      <c r="B552" s="61"/>
      <c r="C552" s="61"/>
      <c r="D552" s="56"/>
      <c r="E552" s="58"/>
      <c r="F552" s="58"/>
      <c r="G552" s="59"/>
      <c r="H552" s="58"/>
      <c r="I552" s="59"/>
      <c r="J552" s="59"/>
    </row>
    <row r="553">
      <c r="A553" s="67"/>
      <c r="B553" s="61"/>
      <c r="C553" s="61"/>
      <c r="D553" s="56"/>
      <c r="E553" s="58"/>
      <c r="F553" s="58"/>
      <c r="G553" s="59"/>
      <c r="H553" s="58"/>
      <c r="I553" s="58"/>
      <c r="J553" s="58"/>
    </row>
    <row r="554">
      <c r="A554" s="67"/>
      <c r="B554" s="61"/>
      <c r="C554" s="61"/>
      <c r="D554" s="56"/>
      <c r="E554" s="58"/>
      <c r="F554" s="58"/>
      <c r="G554" s="59"/>
      <c r="H554" s="58"/>
      <c r="I554" s="58"/>
      <c r="J554" s="59"/>
    </row>
    <row r="555">
      <c r="A555" s="67"/>
      <c r="B555" s="61"/>
      <c r="C555" s="61"/>
      <c r="D555" s="56"/>
      <c r="E555" s="58"/>
      <c r="F555" s="58"/>
      <c r="G555" s="59"/>
      <c r="H555" s="58"/>
      <c r="I555" s="59"/>
      <c r="J555" s="58"/>
    </row>
    <row r="556">
      <c r="A556" s="67"/>
      <c r="B556" s="61"/>
      <c r="C556" s="61"/>
      <c r="D556" s="56"/>
      <c r="E556" s="58"/>
      <c r="F556" s="58"/>
      <c r="G556" s="59"/>
      <c r="H556" s="58"/>
      <c r="I556" s="59"/>
      <c r="J556" s="59"/>
    </row>
    <row r="557">
      <c r="A557" s="67"/>
      <c r="B557" s="61"/>
      <c r="C557" s="61"/>
      <c r="D557" s="56"/>
      <c r="E557" s="58"/>
      <c r="F557" s="58"/>
      <c r="G557" s="59"/>
      <c r="H557" s="58"/>
      <c r="I557" s="59"/>
      <c r="J557" s="59"/>
    </row>
    <row r="558">
      <c r="A558" s="67"/>
      <c r="B558" s="61"/>
      <c r="C558" s="61"/>
      <c r="D558" s="56"/>
      <c r="E558" s="58"/>
      <c r="F558" s="58"/>
      <c r="G558" s="59"/>
      <c r="H558" s="58"/>
      <c r="I558" s="58"/>
      <c r="J558" s="59"/>
    </row>
    <row r="559">
      <c r="A559" s="67"/>
      <c r="B559" s="61"/>
      <c r="C559" s="61"/>
      <c r="D559" s="56"/>
      <c r="E559" s="58"/>
      <c r="F559" s="58"/>
      <c r="G559" s="59"/>
      <c r="H559" s="58"/>
      <c r="I559" s="59"/>
      <c r="J559" s="59"/>
    </row>
    <row r="560">
      <c r="A560" s="67"/>
      <c r="B560" s="61"/>
      <c r="C560" s="61"/>
      <c r="D560" s="56"/>
      <c r="E560" s="58"/>
      <c r="F560" s="58"/>
      <c r="G560" s="59"/>
      <c r="H560" s="58"/>
      <c r="I560" s="58"/>
      <c r="J560" s="59"/>
    </row>
    <row r="561">
      <c r="A561" s="67"/>
      <c r="B561" s="61"/>
      <c r="C561" s="61"/>
      <c r="D561" s="56"/>
      <c r="E561" s="58"/>
      <c r="F561" s="58"/>
      <c r="G561" s="59"/>
      <c r="H561" s="58"/>
      <c r="I561" s="59"/>
      <c r="J561" s="59"/>
    </row>
    <row r="562">
      <c r="A562" s="67"/>
      <c r="B562" s="61"/>
      <c r="C562" s="61"/>
      <c r="D562" s="56"/>
      <c r="E562" s="58"/>
      <c r="F562" s="58"/>
      <c r="G562" s="59"/>
      <c r="H562" s="58"/>
      <c r="I562" s="59"/>
      <c r="J562" s="59"/>
    </row>
    <row r="563">
      <c r="A563" s="67"/>
      <c r="B563" s="61"/>
      <c r="C563" s="61"/>
      <c r="D563" s="56"/>
      <c r="E563" s="58"/>
      <c r="F563" s="58"/>
      <c r="G563" s="59"/>
      <c r="H563" s="58"/>
      <c r="I563" s="58"/>
      <c r="J563" s="59"/>
    </row>
    <row r="564">
      <c r="A564" s="67"/>
      <c r="B564" s="61"/>
      <c r="C564" s="61"/>
      <c r="D564" s="56"/>
      <c r="E564" s="58"/>
      <c r="F564" s="58"/>
      <c r="G564" s="59"/>
      <c r="H564" s="58"/>
      <c r="I564" s="59"/>
      <c r="J564" s="59"/>
    </row>
    <row r="565">
      <c r="A565" s="67"/>
      <c r="B565" s="61"/>
      <c r="C565" s="61"/>
      <c r="D565" s="56"/>
      <c r="E565" s="58"/>
      <c r="F565" s="58"/>
      <c r="G565" s="59"/>
      <c r="H565" s="58"/>
      <c r="I565" s="59"/>
      <c r="J565" s="59"/>
    </row>
    <row r="566">
      <c r="A566" s="67"/>
      <c r="B566" s="61"/>
      <c r="C566" s="61"/>
      <c r="D566" s="56"/>
      <c r="E566" s="58"/>
      <c r="F566" s="58"/>
      <c r="G566" s="59"/>
      <c r="H566" s="58"/>
      <c r="I566" s="59"/>
      <c r="J566" s="59"/>
    </row>
    <row r="567">
      <c r="A567" s="67"/>
      <c r="B567" s="61"/>
      <c r="C567" s="61"/>
      <c r="D567" s="56"/>
      <c r="E567" s="58"/>
      <c r="F567" s="58"/>
      <c r="G567" s="59"/>
      <c r="H567" s="58"/>
      <c r="I567" s="59"/>
      <c r="J567" s="59"/>
    </row>
    <row r="568">
      <c r="A568" s="67"/>
      <c r="B568" s="61"/>
      <c r="C568" s="61"/>
      <c r="D568" s="56"/>
      <c r="E568" s="58"/>
      <c r="F568" s="58"/>
      <c r="G568" s="59"/>
      <c r="H568" s="58"/>
      <c r="I568" s="59"/>
      <c r="J568" s="59"/>
    </row>
    <row r="569">
      <c r="A569" s="63"/>
      <c r="B569" s="63"/>
      <c r="C569" s="63"/>
      <c r="D569" s="56"/>
      <c r="E569" s="65"/>
      <c r="F569" s="65"/>
      <c r="G569" s="63"/>
      <c r="H569" s="65"/>
      <c r="I569" s="63"/>
      <c r="J569" s="63"/>
    </row>
    <row r="570">
      <c r="A570" s="67"/>
      <c r="B570" s="61"/>
      <c r="C570" s="61"/>
      <c r="D570" s="56"/>
      <c r="E570" s="58"/>
      <c r="F570" s="58"/>
      <c r="G570" s="59"/>
      <c r="H570" s="58"/>
      <c r="I570" s="59"/>
      <c r="J570" s="59"/>
    </row>
    <row r="571">
      <c r="A571" s="67"/>
      <c r="B571" s="61"/>
      <c r="C571" s="61"/>
      <c r="D571" s="56"/>
      <c r="E571" s="58"/>
      <c r="F571" s="58"/>
      <c r="G571" s="59"/>
      <c r="H571" s="58"/>
      <c r="I571" s="59"/>
      <c r="J571" s="59"/>
    </row>
    <row r="572">
      <c r="A572" s="67"/>
      <c r="B572" s="61"/>
      <c r="C572" s="61"/>
      <c r="D572" s="56"/>
      <c r="E572" s="58"/>
      <c r="F572" s="58"/>
      <c r="G572" s="59"/>
      <c r="H572" s="58"/>
      <c r="I572" s="59"/>
      <c r="J572" s="59"/>
    </row>
    <row r="573">
      <c r="A573" s="67"/>
      <c r="B573" s="61"/>
      <c r="C573" s="61"/>
      <c r="D573" s="56"/>
      <c r="E573" s="58"/>
      <c r="F573" s="58"/>
      <c r="G573" s="59"/>
      <c r="H573" s="58"/>
      <c r="I573" s="59"/>
      <c r="J573" s="58"/>
    </row>
    <row r="574">
      <c r="A574" s="67"/>
      <c r="B574" s="61"/>
      <c r="C574" s="61"/>
      <c r="D574" s="56"/>
      <c r="E574" s="58"/>
      <c r="F574" s="58"/>
      <c r="G574" s="59"/>
      <c r="H574" s="58"/>
      <c r="I574" s="59"/>
      <c r="J574" s="59"/>
    </row>
    <row r="575">
      <c r="A575" s="67"/>
      <c r="B575" s="61"/>
      <c r="C575" s="61"/>
      <c r="D575" s="56"/>
      <c r="E575" s="58"/>
      <c r="F575" s="58"/>
      <c r="G575" s="59"/>
      <c r="H575" s="58"/>
      <c r="I575" s="59"/>
      <c r="J575" s="59"/>
    </row>
    <row r="576">
      <c r="A576" s="67"/>
      <c r="B576" s="61"/>
      <c r="C576" s="61"/>
      <c r="D576" s="56"/>
      <c r="E576" s="58"/>
      <c r="F576" s="58"/>
      <c r="G576" s="59"/>
      <c r="H576" s="58"/>
      <c r="I576" s="59"/>
      <c r="J576" s="59"/>
    </row>
    <row r="577">
      <c r="A577" s="67"/>
      <c r="B577" s="61"/>
      <c r="C577" s="61"/>
      <c r="D577" s="56"/>
      <c r="E577" s="58"/>
      <c r="F577" s="58"/>
      <c r="G577" s="59"/>
      <c r="H577" s="58"/>
      <c r="I577" s="59"/>
      <c r="J577" s="59"/>
    </row>
    <row r="578">
      <c r="A578" s="67"/>
      <c r="B578" s="61"/>
      <c r="C578" s="61"/>
      <c r="D578" s="56"/>
      <c r="E578" s="58"/>
      <c r="F578" s="58"/>
      <c r="G578" s="59"/>
      <c r="H578" s="58"/>
      <c r="I578" s="59"/>
      <c r="J578" s="59"/>
    </row>
    <row r="579">
      <c r="A579" s="67"/>
      <c r="B579" s="61"/>
      <c r="C579" s="61"/>
      <c r="D579" s="56"/>
      <c r="E579" s="58"/>
      <c r="F579" s="58"/>
      <c r="G579" s="59"/>
      <c r="H579" s="58"/>
      <c r="I579" s="59"/>
      <c r="J579" s="59"/>
    </row>
    <row r="580">
      <c r="A580" s="67"/>
      <c r="B580" s="61"/>
      <c r="C580" s="61"/>
      <c r="D580" s="56"/>
      <c r="E580" s="58"/>
      <c r="F580" s="58"/>
      <c r="G580" s="59"/>
      <c r="H580" s="58"/>
      <c r="I580" s="59"/>
      <c r="J580" s="59"/>
    </row>
    <row r="581">
      <c r="A581" s="67"/>
      <c r="B581" s="61"/>
      <c r="C581" s="61"/>
      <c r="D581" s="56"/>
      <c r="E581" s="58"/>
      <c r="F581" s="58"/>
      <c r="G581" s="59"/>
      <c r="H581" s="58"/>
      <c r="I581" s="58"/>
      <c r="J581" s="59"/>
    </row>
    <row r="582">
      <c r="A582" s="67"/>
      <c r="B582" s="61"/>
      <c r="C582" s="61"/>
      <c r="D582" s="56"/>
      <c r="E582" s="58"/>
      <c r="F582" s="58"/>
      <c r="G582" s="59"/>
      <c r="H582" s="58"/>
      <c r="I582" s="59"/>
      <c r="J582" s="59"/>
    </row>
    <row r="583">
      <c r="A583" s="67"/>
      <c r="B583" s="61"/>
      <c r="C583" s="61"/>
      <c r="D583" s="56"/>
      <c r="E583" s="58"/>
      <c r="F583" s="58"/>
      <c r="G583" s="59"/>
      <c r="H583" s="58"/>
      <c r="I583" s="59"/>
      <c r="J583" s="59"/>
    </row>
    <row r="584">
      <c r="A584" s="67"/>
      <c r="B584" s="61"/>
      <c r="C584" s="61"/>
      <c r="D584" s="56"/>
      <c r="E584" s="58"/>
      <c r="F584" s="58"/>
      <c r="G584" s="59"/>
      <c r="H584" s="58"/>
      <c r="I584" s="59"/>
      <c r="J584" s="59"/>
    </row>
    <row r="585">
      <c r="A585" s="67"/>
      <c r="B585" s="61"/>
      <c r="C585" s="61"/>
      <c r="D585" s="56"/>
      <c r="E585" s="58"/>
      <c r="F585" s="58"/>
      <c r="G585" s="59"/>
      <c r="H585" s="58"/>
      <c r="I585" s="59"/>
      <c r="J585" s="59"/>
    </row>
    <row r="586">
      <c r="A586" s="67"/>
      <c r="B586" s="61"/>
      <c r="C586" s="61"/>
      <c r="D586" s="56"/>
      <c r="E586" s="58"/>
      <c r="F586" s="58"/>
      <c r="G586" s="59"/>
      <c r="H586" s="58"/>
      <c r="I586" s="59"/>
      <c r="J586" s="59"/>
    </row>
    <row r="587">
      <c r="A587" s="67"/>
      <c r="B587" s="61"/>
      <c r="C587" s="61"/>
      <c r="D587" s="56"/>
      <c r="E587" s="58"/>
      <c r="F587" s="58"/>
      <c r="G587" s="59"/>
      <c r="H587" s="58"/>
      <c r="I587" s="58"/>
      <c r="J587" s="59"/>
    </row>
    <row r="588">
      <c r="A588" s="67"/>
      <c r="B588" s="61"/>
      <c r="C588" s="61"/>
      <c r="D588" s="56"/>
      <c r="E588" s="58"/>
      <c r="F588" s="58"/>
      <c r="G588" s="59"/>
      <c r="H588" s="58"/>
      <c r="I588" s="59"/>
      <c r="J588" s="59"/>
    </row>
    <row r="589">
      <c r="A589" s="63"/>
      <c r="B589" s="63"/>
      <c r="C589" s="63"/>
      <c r="D589" s="56"/>
      <c r="E589" s="65"/>
      <c r="F589" s="65"/>
      <c r="G589" s="63"/>
      <c r="H589" s="65"/>
      <c r="I589" s="63"/>
      <c r="J589" s="63"/>
    </row>
    <row r="590">
      <c r="A590" s="67"/>
      <c r="B590" s="61"/>
      <c r="C590" s="61"/>
      <c r="D590" s="56"/>
      <c r="E590" s="58"/>
      <c r="F590" s="58"/>
      <c r="G590" s="59"/>
      <c r="H590" s="58"/>
      <c r="I590" s="59"/>
      <c r="J590" s="59"/>
    </row>
    <row r="591">
      <c r="A591" s="67"/>
      <c r="B591" s="61"/>
      <c r="C591" s="61"/>
      <c r="D591" s="56"/>
      <c r="E591" s="58"/>
      <c r="F591" s="58"/>
      <c r="G591" s="59"/>
      <c r="H591" s="58"/>
      <c r="I591" s="59"/>
      <c r="J591" s="59"/>
    </row>
    <row r="592">
      <c r="A592" s="67"/>
      <c r="B592" s="61"/>
      <c r="C592" s="61"/>
      <c r="D592" s="56"/>
      <c r="E592" s="58"/>
      <c r="F592" s="58"/>
      <c r="G592" s="59"/>
      <c r="H592" s="58"/>
      <c r="I592" s="59"/>
      <c r="J592" s="59"/>
    </row>
    <row r="593">
      <c r="A593" s="67"/>
      <c r="B593" s="61"/>
      <c r="C593" s="61"/>
      <c r="D593" s="56"/>
      <c r="E593" s="58"/>
      <c r="F593" s="58"/>
      <c r="G593" s="59"/>
      <c r="H593" s="58"/>
      <c r="I593" s="59"/>
      <c r="J593" s="59"/>
    </row>
    <row r="594">
      <c r="A594" s="67"/>
      <c r="B594" s="61"/>
      <c r="C594" s="61"/>
      <c r="D594" s="56"/>
      <c r="E594" s="58"/>
      <c r="F594" s="58"/>
      <c r="G594" s="59"/>
      <c r="H594" s="58"/>
      <c r="I594" s="59"/>
      <c r="J594" s="59"/>
    </row>
    <row r="595">
      <c r="A595" s="67"/>
      <c r="B595" s="61"/>
      <c r="C595" s="61"/>
      <c r="D595" s="56"/>
      <c r="E595" s="58"/>
      <c r="F595" s="58"/>
      <c r="G595" s="59"/>
      <c r="H595" s="58"/>
      <c r="I595" s="59"/>
      <c r="J595" s="59"/>
    </row>
    <row r="596">
      <c r="A596" s="67"/>
      <c r="B596" s="61"/>
      <c r="C596" s="61"/>
      <c r="D596" s="56"/>
      <c r="E596" s="58"/>
      <c r="F596" s="58"/>
      <c r="G596" s="59"/>
      <c r="H596" s="58"/>
      <c r="I596" s="59"/>
      <c r="J596" s="59"/>
    </row>
    <row r="597">
      <c r="A597" s="67"/>
      <c r="B597" s="61"/>
      <c r="C597" s="61"/>
      <c r="D597" s="56"/>
      <c r="E597" s="58"/>
      <c r="F597" s="58"/>
      <c r="G597" s="59"/>
      <c r="H597" s="58"/>
      <c r="I597" s="59"/>
      <c r="J597" s="59"/>
    </row>
    <row r="598">
      <c r="A598" s="67"/>
      <c r="B598" s="61"/>
      <c r="C598" s="61"/>
      <c r="D598" s="56"/>
      <c r="E598" s="58"/>
      <c r="F598" s="58"/>
      <c r="G598" s="59"/>
      <c r="H598" s="58"/>
      <c r="I598" s="59"/>
      <c r="J598" s="59"/>
    </row>
    <row r="599">
      <c r="A599" s="67"/>
      <c r="B599" s="61"/>
      <c r="C599" s="61"/>
      <c r="D599" s="56"/>
      <c r="E599" s="58"/>
      <c r="F599" s="58"/>
      <c r="G599" s="59"/>
      <c r="H599" s="58"/>
      <c r="I599" s="59"/>
      <c r="J599" s="58"/>
    </row>
    <row r="600">
      <c r="A600" s="67"/>
      <c r="B600" s="61"/>
      <c r="C600" s="61"/>
      <c r="D600" s="56"/>
      <c r="E600" s="58"/>
      <c r="F600" s="58"/>
      <c r="G600" s="59"/>
      <c r="H600" s="58"/>
      <c r="I600" s="59"/>
      <c r="J600" s="59"/>
    </row>
    <row r="601">
      <c r="A601" s="67"/>
      <c r="B601" s="61"/>
      <c r="C601" s="61"/>
      <c r="D601" s="56"/>
      <c r="E601" s="58"/>
      <c r="F601" s="58"/>
      <c r="G601" s="59"/>
      <c r="H601" s="58"/>
      <c r="I601" s="59"/>
      <c r="J601" s="59"/>
    </row>
    <row r="602">
      <c r="A602" s="67"/>
      <c r="B602" s="61"/>
      <c r="C602" s="61"/>
      <c r="D602" s="56"/>
      <c r="E602" s="58"/>
      <c r="F602" s="58"/>
      <c r="G602" s="59"/>
      <c r="H602" s="58"/>
      <c r="I602" s="59"/>
      <c r="J602" s="59"/>
    </row>
    <row r="603">
      <c r="A603" s="67"/>
      <c r="B603" s="61"/>
      <c r="C603" s="61"/>
      <c r="D603" s="56"/>
      <c r="E603" s="58"/>
      <c r="F603" s="58"/>
      <c r="G603" s="59"/>
      <c r="H603" s="58"/>
      <c r="I603" s="59"/>
      <c r="J603" s="58"/>
    </row>
    <row r="604">
      <c r="A604" s="67"/>
      <c r="B604" s="61"/>
      <c r="C604" s="61"/>
      <c r="D604" s="56"/>
      <c r="E604" s="58"/>
      <c r="F604" s="58"/>
      <c r="G604" s="59"/>
      <c r="H604" s="58"/>
      <c r="I604" s="59"/>
      <c r="J604" s="59"/>
    </row>
    <row r="605">
      <c r="A605" s="67"/>
      <c r="B605" s="61"/>
      <c r="C605" s="61"/>
      <c r="D605" s="56"/>
      <c r="E605" s="72"/>
      <c r="F605" s="58"/>
      <c r="G605" s="59"/>
      <c r="H605" s="58"/>
      <c r="I605" s="59"/>
      <c r="J605" s="59"/>
    </row>
    <row r="606">
      <c r="A606" s="67"/>
      <c r="B606" s="61"/>
      <c r="C606" s="61"/>
      <c r="D606" s="56"/>
      <c r="E606" s="58"/>
      <c r="F606" s="58"/>
      <c r="G606" s="59"/>
      <c r="H606" s="58"/>
      <c r="I606" s="59"/>
      <c r="J606" s="58"/>
    </row>
    <row r="607">
      <c r="A607" s="67"/>
      <c r="B607" s="61"/>
      <c r="C607" s="61"/>
      <c r="D607" s="56"/>
      <c r="E607" s="58"/>
      <c r="F607" s="58"/>
      <c r="G607" s="59"/>
      <c r="H607" s="58"/>
      <c r="I607" s="59"/>
      <c r="J607" s="58"/>
    </row>
    <row r="608">
      <c r="A608" s="67"/>
      <c r="B608" s="61"/>
      <c r="C608" s="61"/>
      <c r="D608" s="56"/>
      <c r="E608" s="58"/>
      <c r="F608" s="58"/>
      <c r="G608" s="59"/>
      <c r="H608" s="58"/>
      <c r="I608" s="59"/>
      <c r="J608" s="59"/>
    </row>
    <row r="609">
      <c r="A609" s="67"/>
      <c r="B609" s="61"/>
      <c r="C609" s="61"/>
      <c r="D609" s="56"/>
      <c r="E609" s="58"/>
      <c r="F609" s="58"/>
      <c r="G609" s="59"/>
      <c r="H609" s="58"/>
      <c r="I609" s="58"/>
      <c r="J609" s="59"/>
    </row>
    <row r="610">
      <c r="A610" s="67"/>
      <c r="B610" s="61"/>
      <c r="C610" s="61"/>
      <c r="D610" s="56"/>
      <c r="E610" s="58"/>
      <c r="F610" s="58"/>
      <c r="G610" s="59"/>
      <c r="H610" s="58"/>
      <c r="I610" s="59"/>
      <c r="J610" s="59"/>
    </row>
    <row r="611">
      <c r="A611" s="67"/>
      <c r="B611" s="61"/>
      <c r="C611" s="61"/>
      <c r="D611" s="56"/>
      <c r="E611" s="58"/>
      <c r="F611" s="58"/>
      <c r="G611" s="59"/>
      <c r="H611" s="58"/>
      <c r="I611" s="59"/>
      <c r="J611" s="58"/>
    </row>
    <row r="612">
      <c r="A612" s="67"/>
      <c r="B612" s="61"/>
      <c r="C612" s="61"/>
      <c r="D612" s="56"/>
      <c r="E612" s="58"/>
      <c r="F612" s="58"/>
      <c r="G612" s="59"/>
      <c r="H612" s="58"/>
      <c r="I612" s="58"/>
      <c r="J612" s="59"/>
    </row>
    <row r="613">
      <c r="A613" s="63"/>
      <c r="B613" s="63"/>
      <c r="C613" s="63"/>
      <c r="D613" s="56"/>
      <c r="E613" s="65"/>
      <c r="F613" s="65"/>
      <c r="G613" s="63"/>
      <c r="H613" s="65"/>
      <c r="I613" s="63"/>
      <c r="J613" s="63"/>
    </row>
    <row r="614">
      <c r="A614" s="67"/>
      <c r="B614" s="58"/>
      <c r="C614" s="58"/>
      <c r="D614" s="56"/>
      <c r="E614" s="58"/>
      <c r="F614" s="58"/>
      <c r="G614" s="59"/>
      <c r="H614" s="58"/>
      <c r="I614" s="59"/>
      <c r="J614" s="59"/>
    </row>
    <row r="615">
      <c r="A615" s="63"/>
      <c r="B615" s="63"/>
      <c r="C615" s="63"/>
      <c r="D615" s="56"/>
      <c r="E615" s="65"/>
      <c r="F615" s="65"/>
      <c r="G615" s="63"/>
      <c r="H615" s="65"/>
      <c r="I615" s="63"/>
      <c r="J615" s="63"/>
    </row>
    <row r="616">
      <c r="A616" s="67"/>
      <c r="B616" s="61"/>
      <c r="C616" s="61"/>
      <c r="D616" s="56"/>
      <c r="E616" s="58"/>
      <c r="F616" s="58"/>
      <c r="G616" s="59"/>
      <c r="H616" s="58"/>
      <c r="I616" s="59"/>
      <c r="J616" s="59"/>
    </row>
    <row r="617">
      <c r="A617" s="67"/>
      <c r="B617" s="61"/>
      <c r="C617" s="61"/>
      <c r="D617" s="56"/>
      <c r="E617" s="58"/>
      <c r="F617" s="58"/>
      <c r="G617" s="59"/>
      <c r="H617" s="58"/>
      <c r="I617" s="59"/>
      <c r="J617" s="59"/>
    </row>
    <row r="618">
      <c r="A618" s="67"/>
      <c r="B618" s="61"/>
      <c r="C618" s="61"/>
      <c r="D618" s="56"/>
      <c r="E618" s="58"/>
      <c r="F618" s="58"/>
      <c r="G618" s="59"/>
      <c r="H618" s="58"/>
      <c r="I618" s="59"/>
      <c r="J618" s="59"/>
    </row>
    <row r="619">
      <c r="A619" s="67"/>
      <c r="B619" s="61"/>
      <c r="C619" s="61"/>
      <c r="D619" s="56"/>
      <c r="E619" s="58"/>
      <c r="F619" s="58"/>
      <c r="G619" s="59"/>
      <c r="H619" s="58"/>
      <c r="I619" s="59"/>
      <c r="J619" s="59"/>
    </row>
    <row r="620">
      <c r="A620" s="67"/>
      <c r="B620" s="61"/>
      <c r="C620" s="61"/>
      <c r="D620" s="56"/>
      <c r="E620" s="58"/>
      <c r="F620" s="58"/>
      <c r="G620" s="59"/>
      <c r="H620" s="58"/>
      <c r="I620" s="59"/>
      <c r="J620" s="59"/>
    </row>
    <row r="621">
      <c r="A621" s="67"/>
      <c r="B621" s="61"/>
      <c r="C621" s="61"/>
      <c r="D621" s="56"/>
      <c r="E621" s="58"/>
      <c r="F621" s="58"/>
      <c r="G621" s="59"/>
      <c r="H621" s="58"/>
      <c r="I621" s="59"/>
      <c r="J621" s="59"/>
    </row>
    <row r="622">
      <c r="A622" s="67"/>
      <c r="B622" s="61"/>
      <c r="C622" s="61"/>
      <c r="D622" s="56"/>
      <c r="E622" s="58"/>
      <c r="F622" s="58"/>
      <c r="G622" s="59"/>
      <c r="H622" s="58"/>
      <c r="I622" s="58"/>
      <c r="J622" s="59"/>
    </row>
    <row r="623">
      <c r="A623" s="67"/>
      <c r="B623" s="61"/>
      <c r="C623" s="61"/>
      <c r="D623" s="56"/>
      <c r="E623" s="58"/>
      <c r="F623" s="58"/>
      <c r="G623" s="58"/>
      <c r="H623" s="58"/>
      <c r="I623" s="59"/>
      <c r="J623" s="58"/>
    </row>
    <row r="624">
      <c r="A624" s="67"/>
      <c r="B624" s="61"/>
      <c r="C624" s="61"/>
      <c r="D624" s="56"/>
      <c r="E624" s="58"/>
      <c r="F624" s="58"/>
      <c r="G624" s="59"/>
      <c r="H624" s="58"/>
      <c r="I624" s="59"/>
      <c r="J624" s="58"/>
    </row>
    <row r="625">
      <c r="A625" s="67"/>
      <c r="B625" s="61"/>
      <c r="C625" s="61"/>
      <c r="D625" s="56"/>
      <c r="E625" s="58"/>
      <c r="F625" s="58"/>
      <c r="G625" s="59"/>
      <c r="H625" s="58"/>
      <c r="I625" s="59"/>
      <c r="J625" s="59"/>
    </row>
    <row r="626">
      <c r="A626" s="67"/>
      <c r="B626" s="61"/>
      <c r="C626" s="61"/>
      <c r="D626" s="56"/>
      <c r="E626" s="58"/>
      <c r="F626" s="58"/>
      <c r="G626" s="59"/>
      <c r="H626" s="58"/>
      <c r="I626" s="59"/>
      <c r="J626" s="59"/>
    </row>
    <row r="627">
      <c r="A627" s="67"/>
      <c r="B627" s="61"/>
      <c r="C627" s="61"/>
      <c r="D627" s="56"/>
      <c r="E627" s="58"/>
      <c r="F627" s="58"/>
      <c r="G627" s="59"/>
      <c r="H627" s="58"/>
      <c r="I627" s="59"/>
      <c r="J627" s="59"/>
    </row>
    <row r="628">
      <c r="A628" s="67"/>
      <c r="B628" s="61"/>
      <c r="C628" s="61"/>
      <c r="D628" s="56"/>
      <c r="E628" s="58"/>
      <c r="F628" s="58"/>
      <c r="G628" s="59"/>
      <c r="H628" s="58"/>
      <c r="I628" s="59"/>
      <c r="J628" s="59"/>
    </row>
    <row r="629">
      <c r="A629" s="67"/>
      <c r="B629" s="61"/>
      <c r="C629" s="61"/>
      <c r="D629" s="56"/>
      <c r="E629" s="58"/>
      <c r="F629" s="58"/>
      <c r="G629" s="59"/>
      <c r="H629" s="58"/>
      <c r="I629" s="59"/>
      <c r="J629" s="58"/>
    </row>
    <row r="630">
      <c r="A630" s="67"/>
      <c r="B630" s="61"/>
      <c r="C630" s="61"/>
      <c r="D630" s="56"/>
      <c r="E630" s="58"/>
      <c r="F630" s="58"/>
      <c r="G630" s="59"/>
      <c r="H630" s="58"/>
      <c r="I630" s="59"/>
      <c r="J630" s="59"/>
    </row>
    <row r="631">
      <c r="A631" s="67"/>
      <c r="B631" s="61"/>
      <c r="C631" s="61"/>
      <c r="D631" s="56"/>
      <c r="E631" s="58"/>
      <c r="F631" s="58"/>
      <c r="G631" s="59"/>
      <c r="H631" s="58"/>
      <c r="I631" s="58"/>
      <c r="J631" s="59"/>
    </row>
    <row r="632">
      <c r="A632" s="67"/>
      <c r="B632" s="61"/>
      <c r="C632" s="61"/>
      <c r="D632" s="56"/>
      <c r="E632" s="58"/>
      <c r="F632" s="58"/>
      <c r="G632" s="59"/>
      <c r="H632" s="58"/>
      <c r="I632" s="59"/>
      <c r="J632" s="59"/>
    </row>
    <row r="633">
      <c r="A633" s="67"/>
      <c r="B633" s="61"/>
      <c r="C633" s="61"/>
      <c r="D633" s="56"/>
      <c r="E633" s="58"/>
      <c r="F633" s="58"/>
      <c r="G633" s="59"/>
      <c r="H633" s="58"/>
      <c r="I633" s="59"/>
      <c r="J633" s="59"/>
    </row>
    <row r="634">
      <c r="A634" s="67"/>
      <c r="B634" s="61"/>
      <c r="C634" s="61"/>
      <c r="D634" s="56"/>
      <c r="E634" s="58"/>
      <c r="F634" s="58"/>
      <c r="G634" s="59"/>
      <c r="H634" s="58"/>
      <c r="I634" s="59"/>
      <c r="J634" s="59"/>
    </row>
    <row r="635">
      <c r="A635" s="67"/>
      <c r="B635" s="61"/>
      <c r="C635" s="61"/>
      <c r="D635" s="56"/>
      <c r="E635" s="58"/>
      <c r="F635" s="58"/>
      <c r="G635" s="59"/>
      <c r="H635" s="58"/>
      <c r="I635" s="59"/>
      <c r="J635" s="59"/>
    </row>
    <row r="636">
      <c r="A636" s="63"/>
      <c r="B636" s="63"/>
      <c r="C636" s="63"/>
      <c r="D636" s="56"/>
      <c r="E636" s="65"/>
      <c r="F636" s="65"/>
      <c r="G636" s="63"/>
      <c r="H636" s="65"/>
      <c r="I636" s="63"/>
      <c r="J636" s="63"/>
    </row>
    <row r="637">
      <c r="A637" s="67"/>
      <c r="B637" s="61"/>
      <c r="C637" s="61"/>
      <c r="D637" s="56"/>
      <c r="E637" s="58"/>
      <c r="F637" s="58"/>
      <c r="G637" s="59"/>
      <c r="H637" s="58"/>
      <c r="I637" s="59"/>
      <c r="J637" s="59"/>
    </row>
    <row r="638">
      <c r="A638" s="67"/>
      <c r="B638" s="61"/>
      <c r="C638" s="61"/>
      <c r="D638" s="56"/>
      <c r="E638" s="58"/>
      <c r="F638" s="58"/>
      <c r="G638" s="59"/>
      <c r="H638" s="58"/>
      <c r="I638" s="59"/>
      <c r="J638" s="59"/>
    </row>
    <row r="639">
      <c r="A639" s="67"/>
      <c r="B639" s="61"/>
      <c r="C639" s="61"/>
      <c r="D639" s="56"/>
      <c r="E639" s="58"/>
      <c r="F639" s="58"/>
      <c r="G639" s="59"/>
      <c r="H639" s="58"/>
      <c r="I639" s="59"/>
      <c r="J639" s="59"/>
    </row>
    <row r="640">
      <c r="A640" s="67"/>
      <c r="B640" s="61"/>
      <c r="C640" s="61"/>
      <c r="D640" s="56"/>
      <c r="E640" s="58"/>
      <c r="F640" s="58"/>
      <c r="G640" s="59"/>
      <c r="H640" s="58"/>
      <c r="I640" s="59"/>
      <c r="J640" s="59"/>
    </row>
    <row r="641">
      <c r="A641" s="67"/>
      <c r="B641" s="61"/>
      <c r="C641" s="61"/>
      <c r="D641" s="56"/>
      <c r="E641" s="58"/>
      <c r="F641" s="58"/>
      <c r="G641" s="59"/>
      <c r="H641" s="58"/>
      <c r="I641" s="59"/>
      <c r="J641" s="59"/>
    </row>
    <row r="642">
      <c r="A642" s="67"/>
      <c r="B642" s="61"/>
      <c r="C642" s="61"/>
      <c r="D642" s="56"/>
      <c r="E642" s="58"/>
      <c r="F642" s="58"/>
      <c r="G642" s="59"/>
      <c r="H642" s="58"/>
      <c r="I642" s="59"/>
      <c r="J642" s="59"/>
    </row>
    <row r="643">
      <c r="A643" s="67"/>
      <c r="B643" s="61"/>
      <c r="C643" s="61"/>
      <c r="D643" s="56"/>
      <c r="E643" s="58"/>
      <c r="F643" s="58"/>
      <c r="G643" s="59"/>
      <c r="H643" s="58"/>
      <c r="I643" s="59"/>
      <c r="J643" s="59"/>
    </row>
    <row r="644">
      <c r="A644" s="67"/>
      <c r="B644" s="61"/>
      <c r="C644" s="61"/>
      <c r="D644" s="56"/>
      <c r="E644" s="58"/>
      <c r="F644" s="58"/>
      <c r="G644" s="59"/>
      <c r="H644" s="58"/>
      <c r="I644" s="59"/>
      <c r="J644" s="59"/>
    </row>
    <row r="645">
      <c r="A645" s="67"/>
      <c r="B645" s="61"/>
      <c r="C645" s="61"/>
      <c r="D645" s="56"/>
      <c r="E645" s="58"/>
      <c r="F645" s="58"/>
      <c r="G645" s="59"/>
      <c r="H645" s="58"/>
      <c r="I645" s="59"/>
      <c r="J645" s="59"/>
    </row>
    <row r="646">
      <c r="A646" s="67"/>
      <c r="B646" s="61"/>
      <c r="C646" s="61"/>
      <c r="D646" s="56"/>
      <c r="E646" s="58"/>
      <c r="F646" s="58"/>
      <c r="G646" s="59"/>
      <c r="H646" s="58"/>
      <c r="I646" s="59"/>
      <c r="J646" s="59"/>
    </row>
    <row r="647">
      <c r="A647" s="67"/>
      <c r="B647" s="61"/>
      <c r="C647" s="61"/>
      <c r="D647" s="56"/>
      <c r="E647" s="58"/>
      <c r="F647" s="58"/>
      <c r="G647" s="59"/>
      <c r="H647" s="58"/>
      <c r="I647" s="59"/>
      <c r="J647" s="59"/>
    </row>
    <row r="648">
      <c r="A648" s="67"/>
      <c r="B648" s="61"/>
      <c r="C648" s="61"/>
      <c r="D648" s="56"/>
      <c r="E648" s="58"/>
      <c r="F648" s="58"/>
      <c r="G648" s="59"/>
      <c r="H648" s="58"/>
      <c r="I648" s="59"/>
      <c r="J648" s="58"/>
    </row>
    <row r="649">
      <c r="A649" s="67"/>
      <c r="B649" s="61"/>
      <c r="C649" s="61"/>
      <c r="D649" s="56"/>
      <c r="E649" s="58"/>
      <c r="F649" s="58"/>
      <c r="G649" s="59"/>
      <c r="H649" s="58"/>
      <c r="I649" s="59"/>
      <c r="J649" s="59"/>
    </row>
    <row r="650">
      <c r="A650" s="67"/>
      <c r="B650" s="61"/>
      <c r="C650" s="61"/>
      <c r="D650" s="56"/>
      <c r="E650" s="58"/>
      <c r="F650" s="58"/>
      <c r="G650" s="59"/>
      <c r="H650" s="58"/>
      <c r="I650" s="59"/>
      <c r="J650" s="59"/>
    </row>
    <row r="651">
      <c r="A651" s="67"/>
      <c r="B651" s="61"/>
      <c r="C651" s="61"/>
      <c r="D651" s="56"/>
      <c r="E651" s="58"/>
      <c r="F651" s="58"/>
      <c r="G651" s="59"/>
      <c r="H651" s="58"/>
      <c r="I651" s="59"/>
      <c r="J651" s="59"/>
    </row>
    <row r="652">
      <c r="A652" s="67"/>
      <c r="B652" s="61"/>
      <c r="C652" s="61"/>
      <c r="D652" s="56"/>
      <c r="E652" s="58"/>
      <c r="F652" s="58"/>
      <c r="G652" s="59"/>
      <c r="H652" s="58"/>
      <c r="I652" s="59"/>
      <c r="J652" s="59"/>
    </row>
    <row r="653">
      <c r="A653" s="67"/>
      <c r="B653" s="61"/>
      <c r="C653" s="61"/>
      <c r="D653" s="56"/>
      <c r="E653" s="58"/>
      <c r="F653" s="58"/>
      <c r="G653" s="59"/>
      <c r="H653" s="58"/>
      <c r="I653" s="59"/>
      <c r="J653" s="59"/>
    </row>
    <row r="654">
      <c r="A654" s="67"/>
      <c r="B654" s="61"/>
      <c r="C654" s="61"/>
      <c r="D654" s="56"/>
      <c r="E654" s="58"/>
      <c r="F654" s="58"/>
      <c r="G654" s="59"/>
      <c r="H654" s="58"/>
      <c r="I654" s="59"/>
      <c r="J654" s="59"/>
    </row>
    <row r="655">
      <c r="A655" s="67"/>
      <c r="B655" s="61"/>
      <c r="C655" s="61"/>
      <c r="D655" s="56"/>
      <c r="E655" s="58"/>
      <c r="F655" s="58"/>
      <c r="G655" s="59"/>
      <c r="H655" s="58"/>
      <c r="I655" s="58"/>
      <c r="J655" s="59"/>
    </row>
    <row r="656">
      <c r="A656" s="67"/>
      <c r="B656" s="61"/>
      <c r="C656" s="61"/>
      <c r="D656" s="56"/>
      <c r="E656" s="58"/>
      <c r="F656" s="58"/>
      <c r="G656" s="59"/>
      <c r="H656" s="58"/>
      <c r="I656" s="59"/>
      <c r="J656" s="59"/>
    </row>
    <row r="657">
      <c r="A657" s="67"/>
      <c r="B657" s="61"/>
      <c r="C657" s="61"/>
      <c r="D657" s="56"/>
      <c r="E657" s="58"/>
      <c r="F657" s="58"/>
      <c r="G657" s="59"/>
      <c r="H657" s="58"/>
      <c r="I657" s="59"/>
      <c r="J657" s="59"/>
    </row>
    <row r="658">
      <c r="A658" s="67"/>
      <c r="B658" s="61"/>
      <c r="C658" s="61"/>
      <c r="D658" s="56"/>
      <c r="E658" s="58"/>
      <c r="F658" s="58"/>
      <c r="G658" s="59"/>
      <c r="H658" s="58"/>
      <c r="I658" s="59"/>
      <c r="J658" s="59"/>
    </row>
    <row r="659">
      <c r="A659" s="63"/>
      <c r="B659" s="65"/>
      <c r="C659" s="65"/>
      <c r="D659" s="56"/>
      <c r="E659" s="65"/>
      <c r="F659" s="65"/>
      <c r="G659" s="63"/>
      <c r="H659" s="65"/>
      <c r="I659" s="63"/>
      <c r="J659" s="63"/>
    </row>
    <row r="660">
      <c r="A660" s="67"/>
      <c r="B660" s="61"/>
      <c r="C660" s="61"/>
      <c r="D660" s="56"/>
      <c r="E660" s="58"/>
      <c r="F660" s="58"/>
      <c r="G660" s="59"/>
      <c r="H660" s="58"/>
      <c r="I660" s="59"/>
      <c r="J660" s="59"/>
    </row>
    <row r="661">
      <c r="A661" s="67"/>
      <c r="B661" s="61"/>
      <c r="C661" s="61"/>
      <c r="D661" s="56"/>
      <c r="E661" s="58"/>
      <c r="F661" s="58"/>
      <c r="G661" s="59"/>
      <c r="H661" s="58"/>
      <c r="I661" s="58"/>
      <c r="J661" s="59"/>
    </row>
    <row r="662">
      <c r="A662" s="67"/>
      <c r="B662" s="61"/>
      <c r="C662" s="61"/>
      <c r="D662" s="56"/>
      <c r="E662" s="58"/>
      <c r="F662" s="58"/>
      <c r="G662" s="59"/>
      <c r="H662" s="58"/>
      <c r="I662" s="59"/>
      <c r="J662" s="58"/>
    </row>
    <row r="663">
      <c r="A663" s="67"/>
      <c r="B663" s="61"/>
      <c r="C663" s="61"/>
      <c r="D663" s="56"/>
      <c r="E663" s="58"/>
      <c r="F663" s="58"/>
      <c r="G663" s="59"/>
      <c r="H663" s="58"/>
      <c r="I663" s="59"/>
      <c r="J663" s="59"/>
    </row>
    <row r="664">
      <c r="A664" s="67"/>
      <c r="B664" s="61"/>
      <c r="C664" s="61"/>
      <c r="D664" s="56"/>
      <c r="E664" s="58"/>
      <c r="F664" s="58"/>
      <c r="G664" s="59"/>
      <c r="H664" s="58"/>
      <c r="I664" s="59"/>
      <c r="J664" s="59"/>
    </row>
    <row r="665">
      <c r="A665" s="67"/>
      <c r="B665" s="61"/>
      <c r="C665" s="61"/>
      <c r="D665" s="56"/>
      <c r="E665" s="58"/>
      <c r="F665" s="58"/>
      <c r="G665" s="59"/>
      <c r="H665" s="58"/>
      <c r="I665" s="59"/>
      <c r="J665" s="59"/>
    </row>
    <row r="666">
      <c r="A666" s="67"/>
      <c r="B666" s="61"/>
      <c r="C666" s="61"/>
      <c r="D666" s="56"/>
      <c r="E666" s="58"/>
      <c r="F666" s="58"/>
      <c r="G666" s="59"/>
      <c r="H666" s="58"/>
      <c r="I666" s="58"/>
      <c r="J666" s="59"/>
    </row>
    <row r="667">
      <c r="A667" s="67"/>
      <c r="B667" s="61"/>
      <c r="C667" s="61"/>
      <c r="D667" s="56"/>
      <c r="E667" s="58"/>
      <c r="F667" s="58"/>
      <c r="G667" s="59"/>
      <c r="H667" s="58"/>
      <c r="I667" s="59"/>
      <c r="J667" s="58"/>
    </row>
    <row r="668">
      <c r="A668" s="67"/>
      <c r="B668" s="61"/>
      <c r="C668" s="61"/>
      <c r="D668" s="56"/>
      <c r="E668" s="58"/>
      <c r="F668" s="58"/>
      <c r="G668" s="59"/>
      <c r="H668" s="58"/>
      <c r="I668" s="58"/>
      <c r="J668" s="59"/>
    </row>
    <row r="669">
      <c r="A669" s="67"/>
      <c r="B669" s="61"/>
      <c r="C669" s="61"/>
      <c r="D669" s="56"/>
      <c r="E669" s="58"/>
      <c r="F669" s="58"/>
      <c r="G669" s="59"/>
      <c r="H669" s="58"/>
      <c r="I669" s="59"/>
      <c r="J669" s="58"/>
    </row>
    <row r="670">
      <c r="A670" s="67"/>
      <c r="B670" s="61"/>
      <c r="C670" s="61"/>
      <c r="D670" s="56"/>
      <c r="E670" s="58"/>
      <c r="F670" s="58"/>
      <c r="G670" s="59"/>
      <c r="H670" s="58"/>
      <c r="I670" s="59"/>
      <c r="J670" s="59"/>
    </row>
    <row r="671">
      <c r="A671" s="67"/>
      <c r="B671" s="61"/>
      <c r="C671" s="61"/>
      <c r="D671" s="56"/>
      <c r="E671" s="58"/>
      <c r="F671" s="58"/>
      <c r="G671" s="59"/>
      <c r="H671" s="58"/>
      <c r="I671" s="59"/>
      <c r="J671" s="59"/>
    </row>
    <row r="672">
      <c r="A672" s="67"/>
      <c r="B672" s="61"/>
      <c r="C672" s="61"/>
      <c r="D672" s="56"/>
      <c r="E672" s="58"/>
      <c r="F672" s="58"/>
      <c r="G672" s="59"/>
      <c r="H672" s="58"/>
      <c r="I672" s="59"/>
      <c r="J672" s="58"/>
    </row>
    <row r="673">
      <c r="A673" s="67"/>
      <c r="B673" s="61"/>
      <c r="C673" s="61"/>
      <c r="D673" s="56"/>
      <c r="E673" s="58"/>
      <c r="F673" s="58"/>
      <c r="G673" s="59"/>
      <c r="H673" s="58"/>
      <c r="I673" s="59"/>
      <c r="J673" s="58"/>
    </row>
    <row r="674">
      <c r="A674" s="67"/>
      <c r="B674" s="61"/>
      <c r="C674" s="61"/>
      <c r="D674" s="56"/>
      <c r="E674" s="58"/>
      <c r="F674" s="58"/>
      <c r="G674" s="59"/>
      <c r="H674" s="58"/>
      <c r="I674" s="58"/>
      <c r="J674" s="59"/>
    </row>
    <row r="675">
      <c r="A675" s="67"/>
      <c r="B675" s="61"/>
      <c r="C675" s="61"/>
      <c r="D675" s="56"/>
      <c r="E675" s="58"/>
      <c r="F675" s="58"/>
      <c r="G675" s="59"/>
      <c r="H675" s="58"/>
      <c r="I675" s="58"/>
      <c r="J675" s="59"/>
    </row>
    <row r="676">
      <c r="A676" s="67"/>
      <c r="B676" s="61"/>
      <c r="C676" s="61"/>
      <c r="D676" s="56"/>
      <c r="E676" s="58"/>
      <c r="F676" s="58"/>
      <c r="G676" s="59"/>
      <c r="H676" s="58"/>
      <c r="I676" s="58"/>
      <c r="J676" s="59"/>
    </row>
    <row r="677">
      <c r="A677" s="67"/>
      <c r="B677" s="61"/>
      <c r="C677" s="61"/>
      <c r="D677" s="56"/>
      <c r="E677" s="58"/>
      <c r="F677" s="58"/>
      <c r="G677" s="59"/>
      <c r="H677" s="58"/>
      <c r="I677" s="59"/>
      <c r="J677" s="59"/>
    </row>
    <row r="678">
      <c r="A678" s="63"/>
      <c r="B678" s="63"/>
      <c r="C678" s="63"/>
      <c r="D678" s="56"/>
      <c r="E678" s="65"/>
      <c r="F678" s="65"/>
      <c r="G678" s="63"/>
      <c r="H678" s="65"/>
      <c r="I678" s="63"/>
      <c r="J678" s="63"/>
    </row>
    <row r="679">
      <c r="A679" s="67"/>
      <c r="B679" s="61"/>
      <c r="C679" s="61"/>
      <c r="D679" s="56"/>
      <c r="E679" s="58"/>
      <c r="F679" s="58"/>
      <c r="G679" s="59"/>
      <c r="H679" s="58"/>
      <c r="I679" s="59"/>
      <c r="J679" s="59"/>
    </row>
    <row r="680">
      <c r="A680" s="67"/>
      <c r="B680" s="61"/>
      <c r="C680" s="61"/>
      <c r="D680" s="56"/>
      <c r="E680" s="58"/>
      <c r="F680" s="58"/>
      <c r="G680" s="59"/>
      <c r="H680" s="58"/>
      <c r="I680" s="59"/>
      <c r="J680" s="59"/>
    </row>
    <row r="681">
      <c r="A681" s="67"/>
      <c r="B681" s="61"/>
      <c r="C681" s="61"/>
      <c r="D681" s="56"/>
      <c r="E681" s="58"/>
      <c r="F681" s="58"/>
      <c r="G681" s="59"/>
      <c r="H681" s="58"/>
      <c r="I681" s="59"/>
      <c r="J681" s="59"/>
    </row>
    <row r="682">
      <c r="A682" s="67"/>
      <c r="B682" s="61"/>
      <c r="C682" s="59"/>
      <c r="D682" s="56"/>
      <c r="E682" s="58"/>
      <c r="F682" s="58"/>
      <c r="G682" s="59"/>
      <c r="H682" s="58"/>
      <c r="I682" s="59"/>
      <c r="J682" s="59"/>
    </row>
    <row r="683">
      <c r="A683" s="67"/>
      <c r="B683" s="61"/>
      <c r="C683" s="61"/>
      <c r="D683" s="56"/>
      <c r="E683" s="58"/>
      <c r="F683" s="58"/>
      <c r="G683" s="59"/>
      <c r="H683" s="58"/>
      <c r="I683" s="59"/>
      <c r="J683" s="59"/>
    </row>
    <row r="684">
      <c r="A684" s="67"/>
      <c r="B684" s="61"/>
      <c r="C684" s="61"/>
      <c r="D684" s="56"/>
      <c r="E684" s="58"/>
      <c r="F684" s="58"/>
      <c r="G684" s="59"/>
      <c r="H684" s="58"/>
      <c r="I684" s="59"/>
      <c r="J684" s="58"/>
    </row>
    <row r="685">
      <c r="A685" s="67"/>
      <c r="B685" s="61"/>
      <c r="C685" s="61"/>
      <c r="D685" s="56"/>
      <c r="E685" s="58"/>
      <c r="F685" s="58"/>
      <c r="G685" s="74"/>
      <c r="H685" s="58"/>
      <c r="I685" s="59"/>
      <c r="J685" s="59"/>
    </row>
    <row r="686">
      <c r="A686" s="67"/>
      <c r="B686" s="61"/>
      <c r="C686" s="61"/>
      <c r="D686" s="56"/>
      <c r="E686" s="58"/>
      <c r="F686" s="58"/>
      <c r="G686" s="59"/>
      <c r="H686" s="58"/>
      <c r="I686" s="59"/>
      <c r="J686" s="59"/>
    </row>
    <row r="687">
      <c r="A687" s="67"/>
      <c r="B687" s="61"/>
      <c r="C687" s="61"/>
      <c r="D687" s="56"/>
      <c r="E687" s="58"/>
      <c r="F687" s="58"/>
      <c r="G687" s="59"/>
      <c r="H687" s="58"/>
      <c r="I687" s="59"/>
      <c r="J687" s="59"/>
    </row>
    <row r="688">
      <c r="A688" s="67"/>
      <c r="B688" s="61"/>
      <c r="C688" s="61"/>
      <c r="D688" s="56"/>
      <c r="E688" s="58"/>
      <c r="F688" s="58"/>
      <c r="G688" s="59"/>
      <c r="H688" s="58"/>
      <c r="I688" s="59"/>
      <c r="J688" s="58"/>
    </row>
    <row r="689">
      <c r="A689" s="67"/>
      <c r="B689" s="61"/>
      <c r="C689" s="61"/>
      <c r="D689" s="56"/>
      <c r="E689" s="58"/>
      <c r="F689" s="58"/>
      <c r="G689" s="59"/>
      <c r="H689" s="58"/>
      <c r="I689" s="59"/>
      <c r="J689" s="58"/>
    </row>
    <row r="690">
      <c r="A690" s="67"/>
      <c r="B690" s="61"/>
      <c r="C690" s="61"/>
      <c r="D690" s="56"/>
      <c r="E690" s="58"/>
      <c r="F690" s="58"/>
      <c r="G690" s="59"/>
      <c r="H690" s="58"/>
      <c r="I690" s="59"/>
      <c r="J690" s="59"/>
    </row>
    <row r="691">
      <c r="A691" s="67"/>
      <c r="B691" s="61"/>
      <c r="C691" s="61"/>
      <c r="D691" s="56"/>
      <c r="E691" s="58"/>
      <c r="F691" s="58"/>
      <c r="G691" s="59"/>
      <c r="H691" s="58"/>
      <c r="I691" s="59"/>
      <c r="J691" s="59"/>
    </row>
    <row r="692">
      <c r="A692" s="67"/>
      <c r="B692" s="61"/>
      <c r="C692" s="61"/>
      <c r="D692" s="56"/>
      <c r="E692" s="58"/>
      <c r="F692" s="58"/>
      <c r="G692" s="58"/>
      <c r="H692" s="58"/>
      <c r="I692" s="59"/>
      <c r="J692" s="58"/>
    </row>
    <row r="693">
      <c r="A693" s="67"/>
      <c r="B693" s="61"/>
      <c r="C693" s="61"/>
      <c r="D693" s="56"/>
      <c r="E693" s="58"/>
      <c r="F693" s="58"/>
      <c r="G693" s="59"/>
      <c r="H693" s="58"/>
      <c r="I693" s="59"/>
      <c r="J693" s="59"/>
    </row>
    <row r="694">
      <c r="A694" s="67"/>
      <c r="B694" s="61"/>
      <c r="C694" s="61"/>
      <c r="D694" s="56"/>
      <c r="E694" s="58"/>
      <c r="F694" s="58"/>
      <c r="G694" s="59"/>
      <c r="H694" s="58"/>
      <c r="I694" s="59"/>
      <c r="J694" s="59"/>
    </row>
    <row r="695">
      <c r="A695" s="67"/>
      <c r="B695" s="61"/>
      <c r="C695" s="61"/>
      <c r="D695" s="56"/>
      <c r="E695" s="58"/>
      <c r="F695" s="58"/>
      <c r="G695" s="59"/>
      <c r="H695" s="58"/>
      <c r="I695" s="59"/>
      <c r="J695" s="59"/>
    </row>
    <row r="696">
      <c r="A696" s="67"/>
      <c r="B696" s="61"/>
      <c r="C696" s="61"/>
      <c r="D696" s="56"/>
      <c r="E696" s="58"/>
      <c r="F696" s="58"/>
      <c r="G696" s="59"/>
      <c r="H696" s="58"/>
      <c r="I696" s="59"/>
      <c r="J696" s="59"/>
    </row>
    <row r="697">
      <c r="A697" s="67"/>
      <c r="B697" s="61"/>
      <c r="C697" s="61"/>
      <c r="D697" s="56"/>
      <c r="E697" s="58"/>
      <c r="F697" s="58"/>
      <c r="G697" s="59"/>
      <c r="H697" s="58"/>
      <c r="I697" s="59"/>
      <c r="J697" s="59"/>
    </row>
    <row r="698">
      <c r="A698" s="67"/>
      <c r="B698" s="61"/>
      <c r="C698" s="61"/>
      <c r="D698" s="56"/>
      <c r="E698" s="58"/>
      <c r="F698" s="58"/>
      <c r="G698" s="59"/>
      <c r="H698" s="58"/>
      <c r="I698" s="59"/>
      <c r="J698" s="59"/>
    </row>
    <row r="699">
      <c r="A699" s="67"/>
      <c r="B699" s="61"/>
      <c r="C699" s="61"/>
      <c r="D699" s="56"/>
      <c r="E699" s="58"/>
      <c r="F699" s="58"/>
      <c r="G699" s="59"/>
      <c r="H699" s="58"/>
      <c r="I699" s="59"/>
      <c r="J699" s="59"/>
    </row>
    <row r="700">
      <c r="A700" s="63"/>
      <c r="B700" s="63"/>
      <c r="C700" s="63"/>
      <c r="D700" s="56"/>
      <c r="E700" s="65"/>
      <c r="F700" s="65"/>
      <c r="G700" s="63"/>
      <c r="H700" s="65"/>
      <c r="I700" s="63"/>
      <c r="J700" s="63"/>
    </row>
    <row r="701">
      <c r="A701" s="67"/>
      <c r="B701" s="61"/>
      <c r="C701" s="61"/>
      <c r="D701" s="56"/>
      <c r="E701" s="58"/>
      <c r="F701" s="58"/>
      <c r="G701" s="59"/>
      <c r="H701" s="58"/>
      <c r="I701" s="59"/>
      <c r="J701" s="59"/>
    </row>
    <row r="702">
      <c r="A702" s="67"/>
      <c r="B702" s="61"/>
      <c r="C702" s="61"/>
      <c r="D702" s="56"/>
      <c r="E702" s="58"/>
      <c r="F702" s="58"/>
      <c r="G702" s="59"/>
      <c r="H702" s="58"/>
      <c r="I702" s="59"/>
      <c r="J702" s="58"/>
    </row>
    <row r="703">
      <c r="A703" s="67"/>
      <c r="B703" s="61"/>
      <c r="C703" s="61"/>
      <c r="D703" s="56"/>
      <c r="E703" s="58"/>
      <c r="F703" s="58"/>
      <c r="G703" s="59"/>
      <c r="H703" s="58"/>
      <c r="I703" s="59"/>
      <c r="J703" s="58"/>
    </row>
    <row r="704">
      <c r="A704" s="67"/>
      <c r="B704" s="61"/>
      <c r="C704" s="61"/>
      <c r="D704" s="56"/>
      <c r="E704" s="58"/>
      <c r="F704" s="58"/>
      <c r="G704" s="59"/>
      <c r="H704" s="58"/>
      <c r="I704" s="59"/>
      <c r="J704" s="59"/>
    </row>
    <row r="705">
      <c r="A705" s="67"/>
      <c r="B705" s="61"/>
      <c r="C705" s="61"/>
      <c r="D705" s="56"/>
      <c r="E705" s="58"/>
      <c r="F705" s="58"/>
      <c r="G705" s="59"/>
      <c r="H705" s="58"/>
      <c r="I705" s="59"/>
      <c r="J705" s="59"/>
    </row>
    <row r="706">
      <c r="A706" s="67"/>
      <c r="B706" s="61"/>
      <c r="C706" s="61"/>
      <c r="D706" s="56"/>
      <c r="E706" s="58"/>
      <c r="F706" s="58"/>
      <c r="G706" s="59"/>
      <c r="H706" s="58"/>
      <c r="I706" s="59"/>
      <c r="J706" s="59"/>
    </row>
    <row r="707">
      <c r="A707" s="67"/>
      <c r="B707" s="61"/>
      <c r="C707" s="61"/>
      <c r="D707" s="56"/>
      <c r="E707" s="58"/>
      <c r="F707" s="58"/>
      <c r="G707" s="59"/>
      <c r="H707" s="58"/>
      <c r="I707" s="59"/>
      <c r="J707" s="59"/>
    </row>
    <row r="708">
      <c r="A708" s="67"/>
      <c r="B708" s="61"/>
      <c r="C708" s="61"/>
      <c r="D708" s="56"/>
      <c r="E708" s="58"/>
      <c r="F708" s="58"/>
      <c r="G708" s="59"/>
      <c r="H708" s="58"/>
      <c r="I708" s="59"/>
      <c r="J708" s="59"/>
    </row>
    <row r="709">
      <c r="A709" s="67"/>
      <c r="B709" s="61"/>
      <c r="C709" s="61"/>
      <c r="D709" s="56"/>
      <c r="E709" s="58"/>
      <c r="F709" s="58"/>
      <c r="G709" s="59"/>
      <c r="H709" s="58"/>
      <c r="I709" s="59"/>
      <c r="J709" s="59"/>
    </row>
    <row r="710">
      <c r="A710" s="67"/>
      <c r="B710" s="61"/>
      <c r="C710" s="61"/>
      <c r="D710" s="56"/>
      <c r="E710" s="58"/>
      <c r="F710" s="58"/>
      <c r="G710" s="59"/>
      <c r="H710" s="58"/>
      <c r="I710" s="59"/>
      <c r="J710" s="59"/>
    </row>
    <row r="711">
      <c r="A711" s="67"/>
      <c r="B711" s="61"/>
      <c r="C711" s="61"/>
      <c r="D711" s="56"/>
      <c r="E711" s="58"/>
      <c r="F711" s="58"/>
      <c r="G711" s="59"/>
      <c r="H711" s="58"/>
      <c r="I711" s="59"/>
      <c r="J711" s="58"/>
    </row>
    <row r="712">
      <c r="A712" s="67"/>
      <c r="B712" s="61"/>
      <c r="C712" s="61"/>
      <c r="D712" s="56"/>
      <c r="E712" s="58"/>
      <c r="F712" s="58"/>
      <c r="G712" s="59"/>
      <c r="H712" s="58"/>
      <c r="I712" s="59"/>
      <c r="J712" s="59"/>
    </row>
    <row r="713">
      <c r="A713" s="67"/>
      <c r="B713" s="61"/>
      <c r="C713" s="61"/>
      <c r="D713" s="56"/>
      <c r="E713" s="58"/>
      <c r="F713" s="58"/>
      <c r="G713" s="59"/>
      <c r="H713" s="58"/>
      <c r="I713" s="59"/>
      <c r="J713" s="59"/>
    </row>
    <row r="714">
      <c r="A714" s="67"/>
      <c r="B714" s="61"/>
      <c r="C714" s="61"/>
      <c r="D714" s="56"/>
      <c r="E714" s="58"/>
      <c r="F714" s="58"/>
      <c r="G714" s="59"/>
      <c r="H714" s="58"/>
      <c r="I714" s="59"/>
      <c r="J714" s="58"/>
    </row>
    <row r="715">
      <c r="A715" s="67"/>
      <c r="B715" s="61"/>
      <c r="C715" s="61"/>
      <c r="D715" s="56"/>
      <c r="E715" s="58"/>
      <c r="F715" s="58"/>
      <c r="G715" s="59"/>
      <c r="H715" s="58"/>
      <c r="I715" s="59"/>
      <c r="J715" s="58"/>
    </row>
    <row r="716">
      <c r="A716" s="67"/>
      <c r="B716" s="61"/>
      <c r="C716" s="61"/>
      <c r="D716" s="56"/>
      <c r="E716" s="58"/>
      <c r="F716" s="58"/>
      <c r="G716" s="59"/>
      <c r="H716" s="58"/>
      <c r="I716" s="59"/>
      <c r="J716" s="59"/>
    </row>
    <row r="717">
      <c r="A717" s="67"/>
      <c r="B717" s="61"/>
      <c r="C717" s="61"/>
      <c r="D717" s="56"/>
      <c r="E717" s="58"/>
      <c r="F717" s="58"/>
      <c r="G717" s="59"/>
      <c r="H717" s="58"/>
      <c r="I717" s="59"/>
      <c r="J717" s="58"/>
    </row>
    <row r="718">
      <c r="A718" s="67"/>
      <c r="B718" s="61"/>
      <c r="C718" s="61"/>
      <c r="D718" s="56"/>
      <c r="E718" s="58"/>
      <c r="F718" s="58"/>
      <c r="G718" s="59"/>
      <c r="H718" s="58"/>
      <c r="I718" s="59"/>
      <c r="J718" s="59"/>
    </row>
    <row r="719">
      <c r="A719" s="63"/>
      <c r="B719" s="75"/>
      <c r="C719" s="63"/>
      <c r="D719" s="56"/>
      <c r="E719" s="65"/>
      <c r="F719" s="65"/>
      <c r="G719" s="63"/>
      <c r="H719" s="65"/>
      <c r="I719" s="63"/>
      <c r="J719" s="63"/>
    </row>
    <row r="720">
      <c r="A720" s="67"/>
      <c r="B720" s="76"/>
      <c r="C720" s="61"/>
      <c r="D720" s="56"/>
      <c r="E720" s="58"/>
      <c r="F720" s="58"/>
      <c r="G720" s="59"/>
      <c r="H720" s="58"/>
      <c r="I720" s="59"/>
      <c r="J720" s="59"/>
    </row>
    <row r="721">
      <c r="A721" s="67"/>
      <c r="B721" s="61"/>
      <c r="C721" s="61"/>
      <c r="D721" s="56"/>
      <c r="E721" s="58"/>
      <c r="F721" s="58"/>
      <c r="G721" s="59"/>
      <c r="H721" s="58"/>
      <c r="I721" s="59"/>
      <c r="J721" s="58"/>
    </row>
    <row r="722">
      <c r="A722" s="67"/>
      <c r="B722" s="61"/>
      <c r="C722" s="61"/>
      <c r="D722" s="56"/>
      <c r="E722" s="58"/>
      <c r="F722" s="58"/>
      <c r="G722" s="59"/>
      <c r="H722" s="58"/>
      <c r="I722" s="59"/>
      <c r="J722" s="58"/>
    </row>
    <row r="723">
      <c r="A723" s="67"/>
      <c r="B723" s="61"/>
      <c r="C723" s="61"/>
      <c r="D723" s="56"/>
      <c r="E723" s="58"/>
      <c r="F723" s="58"/>
      <c r="G723" s="59"/>
      <c r="H723" s="58"/>
      <c r="I723" s="59"/>
      <c r="J723" s="58"/>
    </row>
    <row r="724">
      <c r="A724" s="67"/>
      <c r="B724" s="61"/>
      <c r="C724" s="61"/>
      <c r="D724" s="56"/>
      <c r="E724" s="58"/>
      <c r="F724" s="58"/>
      <c r="G724" s="59"/>
      <c r="H724" s="58"/>
      <c r="I724" s="59"/>
      <c r="J724" s="58"/>
    </row>
    <row r="725">
      <c r="A725" s="67"/>
      <c r="B725" s="61"/>
      <c r="C725" s="61"/>
      <c r="D725" s="56"/>
      <c r="E725" s="58"/>
      <c r="F725" s="58"/>
      <c r="G725" s="59"/>
      <c r="H725" s="58"/>
      <c r="I725" s="59"/>
      <c r="J725" s="59"/>
    </row>
    <row r="726">
      <c r="A726" s="67"/>
      <c r="B726" s="61"/>
      <c r="C726" s="61"/>
      <c r="D726" s="56"/>
      <c r="E726" s="58"/>
      <c r="F726" s="58"/>
      <c r="G726" s="59"/>
      <c r="H726" s="58"/>
      <c r="I726" s="59"/>
      <c r="J726" s="58"/>
    </row>
    <row r="727">
      <c r="A727" s="67"/>
      <c r="B727" s="61"/>
      <c r="C727" s="61"/>
      <c r="D727" s="56"/>
      <c r="E727" s="58"/>
      <c r="F727" s="58"/>
      <c r="G727" s="59"/>
      <c r="H727" s="58"/>
      <c r="I727" s="59"/>
      <c r="J727" s="59"/>
    </row>
    <row r="728">
      <c r="A728" s="67"/>
      <c r="B728" s="61"/>
      <c r="C728" s="61"/>
      <c r="D728" s="56"/>
      <c r="E728" s="58"/>
      <c r="F728" s="58"/>
      <c r="G728" s="59"/>
      <c r="H728" s="58"/>
      <c r="I728" s="59"/>
      <c r="J728" s="58"/>
    </row>
    <row r="729">
      <c r="A729" s="67"/>
      <c r="B729" s="61"/>
      <c r="C729" s="61"/>
      <c r="D729" s="56"/>
      <c r="E729" s="58"/>
      <c r="F729" s="58"/>
      <c r="G729" s="59"/>
      <c r="H729" s="58"/>
      <c r="I729" s="59"/>
      <c r="J729" s="58"/>
    </row>
    <row r="730">
      <c r="A730" s="67"/>
      <c r="B730" s="61"/>
      <c r="C730" s="61"/>
      <c r="D730" s="56"/>
      <c r="E730" s="58"/>
      <c r="F730" s="58"/>
      <c r="G730" s="59"/>
      <c r="H730" s="58"/>
      <c r="I730" s="59"/>
      <c r="J730" s="59"/>
    </row>
    <row r="731">
      <c r="A731" s="67"/>
      <c r="B731" s="61"/>
      <c r="C731" s="61"/>
      <c r="D731" s="56"/>
      <c r="E731" s="58"/>
      <c r="F731" s="58"/>
      <c r="G731" s="59"/>
      <c r="H731" s="58"/>
      <c r="I731" s="59"/>
      <c r="J731" s="58"/>
    </row>
    <row r="732">
      <c r="A732" s="67"/>
      <c r="B732" s="61"/>
      <c r="C732" s="61"/>
      <c r="D732" s="56"/>
      <c r="E732" s="58"/>
      <c r="F732" s="58"/>
      <c r="G732" s="59"/>
      <c r="H732" s="58"/>
      <c r="I732" s="59"/>
      <c r="J732" s="59"/>
    </row>
    <row r="733">
      <c r="A733" s="67"/>
      <c r="B733" s="61"/>
      <c r="C733" s="61"/>
      <c r="D733" s="56"/>
      <c r="E733" s="58"/>
      <c r="F733" s="58"/>
      <c r="G733" s="59"/>
      <c r="H733" s="58"/>
      <c r="I733" s="59"/>
      <c r="J733" s="59"/>
    </row>
    <row r="734">
      <c r="A734" s="67"/>
      <c r="B734" s="61"/>
      <c r="C734" s="61"/>
      <c r="D734" s="56"/>
      <c r="E734" s="58"/>
      <c r="F734" s="58"/>
      <c r="G734" s="59"/>
      <c r="H734" s="58"/>
      <c r="I734" s="59"/>
      <c r="J734" s="59"/>
    </row>
    <row r="735">
      <c r="A735" s="67"/>
      <c r="B735" s="61"/>
      <c r="C735" s="61"/>
      <c r="D735" s="56"/>
      <c r="E735" s="58"/>
      <c r="F735" s="58"/>
      <c r="G735" s="59"/>
      <c r="H735" s="58"/>
      <c r="I735" s="59"/>
      <c r="J735" s="58"/>
    </row>
    <row r="736">
      <c r="A736" s="67"/>
      <c r="B736" s="61"/>
      <c r="C736" s="61"/>
      <c r="D736" s="56"/>
      <c r="E736" s="58"/>
      <c r="F736" s="58"/>
      <c r="G736" s="59"/>
      <c r="H736" s="58"/>
      <c r="I736" s="58"/>
      <c r="J736" s="59"/>
    </row>
    <row r="737">
      <c r="A737" s="67"/>
      <c r="B737" s="61"/>
      <c r="C737" s="61"/>
      <c r="D737" s="56"/>
      <c r="E737" s="58"/>
      <c r="F737" s="58"/>
      <c r="G737" s="59"/>
      <c r="H737" s="58"/>
      <c r="I737" s="59"/>
      <c r="J737" s="59"/>
    </row>
    <row r="738">
      <c r="A738" s="67"/>
      <c r="B738" s="61"/>
      <c r="C738" s="61"/>
      <c r="D738" s="56"/>
      <c r="E738" s="58"/>
      <c r="F738" s="58"/>
      <c r="G738" s="59"/>
      <c r="H738" s="58"/>
      <c r="I738" s="59"/>
      <c r="J738" s="59"/>
    </row>
    <row r="739">
      <c r="A739" s="67"/>
      <c r="B739" s="61"/>
      <c r="C739" s="61"/>
      <c r="D739" s="56"/>
      <c r="E739" s="58"/>
      <c r="F739" s="58"/>
      <c r="G739" s="59"/>
      <c r="H739" s="58"/>
      <c r="I739" s="59"/>
      <c r="J739" s="59"/>
    </row>
    <row r="740">
      <c r="A740" s="67"/>
      <c r="B740" s="61"/>
      <c r="C740" s="61"/>
      <c r="D740" s="56"/>
      <c r="E740" s="58"/>
      <c r="F740" s="58"/>
      <c r="G740" s="59"/>
      <c r="H740" s="58"/>
      <c r="I740" s="59"/>
      <c r="J740" s="59"/>
    </row>
    <row r="741">
      <c r="A741" s="71"/>
      <c r="B741" s="63"/>
      <c r="C741" s="63"/>
      <c r="D741" s="56"/>
      <c r="E741" s="65"/>
      <c r="F741" s="65"/>
      <c r="G741" s="63"/>
      <c r="H741" s="65"/>
      <c r="I741" s="63"/>
      <c r="J741" s="63"/>
    </row>
    <row r="742">
      <c r="A742" s="67"/>
      <c r="B742" s="61"/>
      <c r="C742" s="61"/>
      <c r="D742" s="56"/>
      <c r="E742" s="58"/>
      <c r="F742" s="58"/>
      <c r="G742" s="59"/>
      <c r="H742" s="58"/>
      <c r="I742" s="59"/>
      <c r="J742" s="59"/>
    </row>
    <row r="743">
      <c r="A743" s="67"/>
      <c r="B743" s="61"/>
      <c r="C743" s="61"/>
      <c r="D743" s="56"/>
      <c r="E743" s="58"/>
      <c r="F743" s="58"/>
      <c r="G743" s="59"/>
      <c r="H743" s="58"/>
      <c r="I743" s="58"/>
      <c r="J743" s="59"/>
    </row>
    <row r="744">
      <c r="A744" s="67"/>
      <c r="B744" s="61"/>
      <c r="C744" s="61"/>
      <c r="D744" s="56"/>
      <c r="E744" s="58"/>
      <c r="F744" s="58"/>
      <c r="G744" s="59"/>
      <c r="H744" s="58"/>
      <c r="I744" s="59"/>
      <c r="J744" s="59"/>
    </row>
    <row r="745">
      <c r="A745" s="67"/>
      <c r="B745" s="61"/>
      <c r="C745" s="61"/>
      <c r="D745" s="56"/>
      <c r="E745" s="58"/>
      <c r="F745" s="58"/>
      <c r="G745" s="59"/>
      <c r="H745" s="58"/>
      <c r="I745" s="59"/>
      <c r="J745" s="58"/>
    </row>
    <row r="746">
      <c r="A746" s="67"/>
      <c r="B746" s="61"/>
      <c r="C746" s="61"/>
      <c r="D746" s="56"/>
      <c r="E746" s="58"/>
      <c r="F746" s="58"/>
      <c r="G746" s="59"/>
      <c r="H746" s="58"/>
      <c r="I746" s="59"/>
      <c r="J746" s="59"/>
    </row>
    <row r="747">
      <c r="A747" s="67"/>
      <c r="B747" s="61"/>
      <c r="C747" s="61"/>
      <c r="D747" s="56"/>
      <c r="E747" s="58"/>
      <c r="F747" s="58"/>
      <c r="G747" s="59"/>
      <c r="H747" s="58"/>
      <c r="I747" s="59"/>
      <c r="J747" s="59"/>
    </row>
    <row r="748">
      <c r="A748" s="67"/>
      <c r="B748" s="61"/>
      <c r="C748" s="61"/>
      <c r="D748" s="56"/>
      <c r="E748" s="58"/>
      <c r="F748" s="58"/>
      <c r="G748" s="59"/>
      <c r="H748" s="58"/>
      <c r="I748" s="59"/>
      <c r="J748" s="58"/>
    </row>
    <row r="749">
      <c r="A749" s="67"/>
      <c r="B749" s="61"/>
      <c r="C749" s="61"/>
      <c r="D749" s="56"/>
      <c r="E749" s="58"/>
      <c r="F749" s="58"/>
      <c r="G749" s="59"/>
      <c r="H749" s="58"/>
      <c r="I749" s="58"/>
      <c r="J749" s="59"/>
    </row>
    <row r="750">
      <c r="A750" s="67"/>
      <c r="B750" s="61"/>
      <c r="C750" s="61"/>
      <c r="D750" s="56"/>
      <c r="E750" s="58"/>
      <c r="F750" s="58"/>
      <c r="G750" s="58"/>
      <c r="H750" s="58"/>
      <c r="I750" s="59"/>
      <c r="J750" s="59"/>
    </row>
    <row r="751">
      <c r="A751" s="67"/>
      <c r="B751" s="61"/>
      <c r="C751" s="61"/>
      <c r="D751" s="56"/>
      <c r="E751" s="58"/>
      <c r="F751" s="58"/>
      <c r="G751" s="58"/>
      <c r="H751" s="58"/>
      <c r="I751" s="58"/>
      <c r="J751" s="59"/>
    </row>
    <row r="752">
      <c r="A752" s="67"/>
      <c r="B752" s="61"/>
      <c r="C752" s="61"/>
      <c r="D752" s="56"/>
      <c r="E752" s="58"/>
      <c r="F752" s="58"/>
      <c r="G752" s="59"/>
      <c r="H752" s="58"/>
      <c r="I752" s="58"/>
      <c r="J752" s="59"/>
    </row>
    <row r="753">
      <c r="A753" s="67"/>
      <c r="B753" s="61"/>
      <c r="C753" s="61"/>
      <c r="D753" s="56"/>
      <c r="E753" s="58"/>
      <c r="F753" s="58"/>
      <c r="G753" s="58"/>
      <c r="H753" s="58"/>
      <c r="I753" s="59"/>
      <c r="J753" s="58"/>
    </row>
    <row r="754">
      <c r="A754" s="67"/>
      <c r="B754" s="61"/>
      <c r="C754" s="61"/>
      <c r="D754" s="56"/>
      <c r="E754" s="58"/>
      <c r="F754" s="58"/>
      <c r="G754" s="59"/>
      <c r="H754" s="58"/>
      <c r="I754" s="59"/>
      <c r="J754" s="58"/>
    </row>
    <row r="755">
      <c r="A755" s="67"/>
      <c r="B755" s="61"/>
      <c r="C755" s="61"/>
      <c r="D755" s="56"/>
      <c r="E755" s="77"/>
      <c r="F755" s="58"/>
      <c r="G755" s="59"/>
      <c r="H755" s="58"/>
      <c r="I755" s="77"/>
      <c r="J755" s="59"/>
    </row>
    <row r="756">
      <c r="A756" s="67"/>
      <c r="B756" s="61"/>
      <c r="C756" s="61"/>
      <c r="D756" s="56"/>
      <c r="E756" s="58"/>
      <c r="F756" s="58"/>
      <c r="G756" s="59"/>
      <c r="H756" s="58"/>
      <c r="I756" s="59"/>
      <c r="J756" s="59"/>
    </row>
    <row r="757">
      <c r="A757" s="67"/>
      <c r="B757" s="61"/>
      <c r="C757" s="61"/>
      <c r="D757" s="56"/>
      <c r="E757" s="58"/>
      <c r="F757" s="58"/>
      <c r="G757" s="59"/>
      <c r="H757" s="58"/>
      <c r="I757" s="59"/>
      <c r="J757" s="59"/>
      <c r="V757" s="78" t="s">
        <v>1394</v>
      </c>
    </row>
    <row r="758">
      <c r="A758" s="67"/>
      <c r="B758" s="61"/>
      <c r="C758" s="61"/>
      <c r="D758" s="56"/>
      <c r="E758" s="58"/>
      <c r="F758" s="58"/>
      <c r="G758" s="59"/>
      <c r="H758" s="58"/>
      <c r="I758" s="59"/>
      <c r="J758" s="59"/>
    </row>
    <row r="759">
      <c r="A759" s="67"/>
      <c r="B759" s="61"/>
      <c r="C759" s="61"/>
      <c r="D759" s="56"/>
      <c r="E759" s="58"/>
      <c r="F759" s="58"/>
      <c r="G759" s="59"/>
      <c r="H759" s="58"/>
      <c r="I759" s="59"/>
      <c r="J759" s="59"/>
    </row>
    <row r="760">
      <c r="A760" s="67"/>
      <c r="B760" s="61"/>
      <c r="C760" s="61"/>
      <c r="D760" s="56"/>
      <c r="E760" s="58"/>
      <c r="F760" s="58"/>
      <c r="G760" s="59"/>
      <c r="H760" s="58"/>
      <c r="I760" s="59"/>
      <c r="J760" s="58"/>
    </row>
    <row r="761">
      <c r="A761" s="63"/>
      <c r="B761" s="63"/>
      <c r="C761" s="63"/>
      <c r="D761" s="56"/>
      <c r="E761" s="65"/>
      <c r="F761" s="65"/>
      <c r="G761" s="63"/>
      <c r="H761" s="65"/>
      <c r="I761" s="63"/>
      <c r="J761" s="63"/>
    </row>
    <row r="762">
      <c r="A762" s="67"/>
      <c r="B762" s="61"/>
      <c r="C762" s="61"/>
      <c r="D762" s="56"/>
      <c r="E762" s="58"/>
      <c r="F762" s="58"/>
      <c r="G762" s="59"/>
      <c r="H762" s="58"/>
      <c r="I762" s="58"/>
      <c r="J762" s="59"/>
    </row>
    <row r="763">
      <c r="A763" s="67"/>
      <c r="B763" s="61"/>
      <c r="C763" s="61"/>
      <c r="D763" s="56"/>
      <c r="E763" s="58"/>
      <c r="F763" s="58"/>
      <c r="G763" s="59"/>
      <c r="H763" s="58"/>
      <c r="I763" s="59"/>
      <c r="J763" s="59"/>
    </row>
    <row r="764">
      <c r="A764" s="67"/>
      <c r="B764" s="61"/>
      <c r="C764" s="61"/>
      <c r="D764" s="56"/>
      <c r="E764" s="58"/>
      <c r="F764" s="58"/>
      <c r="G764" s="59"/>
      <c r="H764" s="58"/>
      <c r="I764" s="59"/>
      <c r="J764" s="59"/>
    </row>
    <row r="765">
      <c r="A765" s="67"/>
      <c r="B765" s="61"/>
      <c r="C765" s="61"/>
      <c r="D765" s="56"/>
      <c r="E765" s="58"/>
      <c r="F765" s="58"/>
      <c r="G765" s="59"/>
      <c r="H765" s="58"/>
      <c r="I765" s="58"/>
      <c r="J765" s="59"/>
    </row>
    <row r="766">
      <c r="A766" s="67"/>
      <c r="B766" s="61"/>
      <c r="C766" s="61"/>
      <c r="D766" s="56"/>
      <c r="E766" s="58"/>
      <c r="F766" s="58"/>
      <c r="G766" s="59"/>
      <c r="H766" s="58"/>
      <c r="I766" s="59"/>
      <c r="J766" s="58"/>
    </row>
    <row r="767">
      <c r="A767" s="67"/>
      <c r="B767" s="76"/>
      <c r="C767" s="61"/>
      <c r="D767" s="56"/>
      <c r="E767" s="58"/>
      <c r="F767" s="58"/>
      <c r="G767" s="59"/>
      <c r="H767" s="58"/>
      <c r="I767" s="59"/>
      <c r="J767" s="59"/>
    </row>
    <row r="768">
      <c r="A768" s="67"/>
      <c r="B768" s="61"/>
      <c r="C768" s="61"/>
      <c r="D768" s="56"/>
      <c r="E768" s="58"/>
      <c r="F768" s="58"/>
      <c r="G768" s="59"/>
      <c r="H768" s="58"/>
      <c r="I768" s="59"/>
      <c r="J768" s="59"/>
    </row>
    <row r="769">
      <c r="A769" s="67"/>
      <c r="B769" s="61"/>
      <c r="C769" s="61"/>
      <c r="D769" s="56"/>
      <c r="E769" s="58"/>
      <c r="F769" s="58"/>
      <c r="G769" s="59"/>
      <c r="H769" s="58"/>
      <c r="I769" s="58"/>
      <c r="J769" s="59"/>
    </row>
    <row r="770">
      <c r="A770" s="67"/>
      <c r="B770" s="61"/>
      <c r="C770" s="61"/>
      <c r="D770" s="56"/>
      <c r="E770" s="58"/>
      <c r="F770" s="58"/>
      <c r="G770" s="59"/>
      <c r="H770" s="58"/>
      <c r="I770" s="59"/>
      <c r="J770" s="59"/>
    </row>
    <row r="771">
      <c r="A771" s="67"/>
      <c r="B771" s="61"/>
      <c r="C771" s="61"/>
      <c r="D771" s="56"/>
      <c r="E771" s="58"/>
      <c r="F771" s="58"/>
      <c r="G771" s="59"/>
      <c r="H771" s="58"/>
      <c r="I771" s="59"/>
      <c r="J771" s="59"/>
    </row>
    <row r="772">
      <c r="A772" s="67"/>
      <c r="B772" s="61"/>
      <c r="C772" s="61"/>
      <c r="D772" s="56"/>
      <c r="E772" s="58"/>
      <c r="F772" s="58"/>
      <c r="G772" s="59"/>
      <c r="H772" s="58"/>
      <c r="I772" s="58"/>
      <c r="J772" s="59"/>
    </row>
    <row r="773">
      <c r="A773" s="67"/>
      <c r="B773" s="61"/>
      <c r="C773" s="61"/>
      <c r="D773" s="56"/>
      <c r="E773" s="58"/>
      <c r="F773" s="58"/>
      <c r="G773" s="59"/>
      <c r="H773" s="58"/>
      <c r="I773" s="58"/>
      <c r="J773" s="59"/>
    </row>
    <row r="774">
      <c r="A774" s="67"/>
      <c r="B774" s="61"/>
      <c r="C774" s="61"/>
      <c r="D774" s="56"/>
      <c r="E774" s="58"/>
      <c r="F774" s="58"/>
      <c r="G774" s="59"/>
      <c r="H774" s="58"/>
      <c r="I774" s="59"/>
      <c r="J774" s="59"/>
    </row>
    <row r="775">
      <c r="A775" s="67"/>
      <c r="B775" s="61"/>
      <c r="C775" s="61"/>
      <c r="D775" s="56"/>
      <c r="E775" s="58"/>
      <c r="F775" s="58"/>
      <c r="G775" s="59"/>
      <c r="H775" s="58"/>
      <c r="I775" s="59"/>
      <c r="J775" s="59"/>
    </row>
    <row r="776">
      <c r="A776" s="67"/>
      <c r="B776" s="61"/>
      <c r="C776" s="61"/>
      <c r="D776" s="56"/>
      <c r="E776" s="58"/>
      <c r="F776" s="58"/>
      <c r="G776" s="59"/>
      <c r="H776" s="58"/>
      <c r="I776" s="59"/>
      <c r="J776" s="59"/>
    </row>
    <row r="777">
      <c r="A777" s="67"/>
      <c r="B777" s="61"/>
      <c r="C777" s="61"/>
      <c r="D777" s="56"/>
      <c r="E777" s="58"/>
      <c r="F777" s="58"/>
      <c r="G777" s="59"/>
      <c r="H777" s="58"/>
      <c r="I777" s="59"/>
      <c r="J777" s="59"/>
    </row>
    <row r="778">
      <c r="A778" s="63"/>
      <c r="B778" s="63"/>
      <c r="C778" s="63"/>
      <c r="D778" s="79"/>
      <c r="E778" s="65"/>
      <c r="F778" s="65"/>
      <c r="G778" s="63"/>
      <c r="H778" s="65"/>
      <c r="I778" s="63"/>
      <c r="J778" s="63"/>
    </row>
    <row r="779">
      <c r="A779" s="67"/>
      <c r="B779" s="61"/>
      <c r="C779" s="61"/>
      <c r="D779" s="56"/>
      <c r="E779" s="58"/>
      <c r="F779" s="58"/>
      <c r="G779" s="59"/>
      <c r="H779" s="58"/>
      <c r="I779" s="59"/>
      <c r="J779" s="59"/>
    </row>
    <row r="780">
      <c r="A780" s="67"/>
      <c r="B780" s="61"/>
      <c r="C780" s="61"/>
      <c r="D780" s="56"/>
      <c r="E780" s="58"/>
      <c r="F780" s="58"/>
      <c r="G780" s="59"/>
      <c r="H780" s="58"/>
      <c r="I780" s="58"/>
      <c r="J780" s="59"/>
    </row>
    <row r="781">
      <c r="A781" s="67"/>
      <c r="B781" s="61"/>
      <c r="C781" s="61"/>
      <c r="D781" s="56"/>
      <c r="E781" s="58"/>
      <c r="F781" s="58"/>
      <c r="G781" s="59"/>
      <c r="H781" s="58"/>
      <c r="I781" s="59"/>
      <c r="J781" s="59"/>
    </row>
    <row r="782">
      <c r="A782" s="67"/>
      <c r="B782" s="61"/>
      <c r="C782" s="61"/>
      <c r="D782" s="56"/>
      <c r="E782" s="58"/>
      <c r="F782" s="58"/>
      <c r="G782" s="59"/>
      <c r="H782" s="58"/>
      <c r="I782" s="59"/>
      <c r="J782" s="59"/>
    </row>
    <row r="783">
      <c r="A783" s="67"/>
      <c r="B783" s="61"/>
      <c r="C783" s="61"/>
      <c r="D783" s="56"/>
      <c r="E783" s="58"/>
      <c r="F783" s="58"/>
      <c r="G783" s="59"/>
      <c r="H783" s="58"/>
      <c r="I783" s="59"/>
      <c r="J783" s="59"/>
    </row>
    <row r="784">
      <c r="A784" s="67"/>
      <c r="B784" s="61"/>
      <c r="C784" s="61"/>
      <c r="D784" s="56"/>
      <c r="E784" s="58"/>
      <c r="F784" s="58"/>
      <c r="G784" s="59"/>
      <c r="H784" s="58"/>
      <c r="I784" s="59"/>
      <c r="J784" s="59"/>
    </row>
    <row r="785">
      <c r="A785" s="67"/>
      <c r="B785" s="61"/>
      <c r="C785" s="61"/>
      <c r="D785" s="56"/>
      <c r="E785" s="58"/>
      <c r="F785" s="58"/>
      <c r="G785" s="59"/>
      <c r="H785" s="58"/>
      <c r="I785" s="59"/>
      <c r="J785" s="58"/>
    </row>
    <row r="786">
      <c r="A786" s="67"/>
      <c r="B786" s="61"/>
      <c r="C786" s="61"/>
      <c r="D786" s="56"/>
      <c r="E786" s="58"/>
      <c r="F786" s="58"/>
      <c r="G786" s="59"/>
      <c r="H786" s="58"/>
      <c r="I786" s="59"/>
      <c r="J786" s="59"/>
    </row>
    <row r="787">
      <c r="A787" s="67"/>
      <c r="B787" s="61"/>
      <c r="C787" s="61"/>
      <c r="D787" s="56"/>
      <c r="E787" s="58"/>
      <c r="F787" s="58"/>
      <c r="G787" s="59"/>
      <c r="H787" s="58"/>
      <c r="I787" s="59"/>
      <c r="J787" s="59"/>
    </row>
    <row r="788">
      <c r="A788" s="67"/>
      <c r="B788" s="61"/>
      <c r="C788" s="61"/>
      <c r="D788" s="56"/>
      <c r="E788" s="58"/>
      <c r="F788" s="58"/>
      <c r="G788" s="59"/>
      <c r="H788" s="58"/>
      <c r="I788" s="59"/>
      <c r="J788" s="58"/>
    </row>
    <row r="789">
      <c r="A789" s="67"/>
      <c r="B789" s="61"/>
      <c r="C789" s="61"/>
      <c r="D789" s="56"/>
      <c r="E789" s="58"/>
      <c r="F789" s="58"/>
      <c r="G789" s="59"/>
      <c r="H789" s="58"/>
      <c r="I789" s="59"/>
      <c r="J789" s="58"/>
    </row>
    <row r="790">
      <c r="A790" s="67"/>
      <c r="B790" s="61"/>
      <c r="C790" s="61"/>
      <c r="D790" s="56"/>
      <c r="E790" s="58"/>
      <c r="F790" s="58"/>
      <c r="G790" s="59"/>
      <c r="H790" s="58"/>
      <c r="I790" s="59"/>
      <c r="J790" s="58"/>
    </row>
    <row r="791">
      <c r="A791" s="67"/>
      <c r="B791" s="61"/>
      <c r="C791" s="61"/>
      <c r="D791" s="56"/>
      <c r="E791" s="58"/>
      <c r="F791" s="58"/>
      <c r="G791" s="59"/>
      <c r="H791" s="58"/>
      <c r="I791" s="59"/>
      <c r="J791" s="59"/>
    </row>
    <row r="792">
      <c r="A792" s="67"/>
      <c r="B792" s="61"/>
      <c r="C792" s="61"/>
      <c r="D792" s="56"/>
      <c r="E792" s="58"/>
      <c r="F792" s="58"/>
      <c r="G792" s="59"/>
      <c r="H792" s="58"/>
      <c r="I792" s="58"/>
      <c r="J792" s="59"/>
    </row>
    <row r="793">
      <c r="A793" s="67"/>
      <c r="B793" s="61"/>
      <c r="C793" s="61"/>
      <c r="D793" s="56"/>
      <c r="E793" s="58"/>
      <c r="F793" s="58"/>
      <c r="G793" s="59"/>
      <c r="H793" s="58"/>
      <c r="I793" s="59"/>
      <c r="J793" s="59"/>
    </row>
    <row r="794">
      <c r="A794" s="67"/>
      <c r="B794" s="61"/>
      <c r="C794" s="61"/>
      <c r="D794" s="56"/>
      <c r="E794" s="58"/>
      <c r="F794" s="58"/>
      <c r="G794" s="59"/>
      <c r="H794" s="58"/>
      <c r="I794" s="59"/>
      <c r="J794" s="59"/>
    </row>
    <row r="795">
      <c r="A795" s="67"/>
      <c r="B795" s="61"/>
      <c r="C795" s="61"/>
      <c r="D795" s="56"/>
      <c r="E795" s="58"/>
      <c r="F795" s="58"/>
      <c r="G795" s="59"/>
      <c r="H795" s="58"/>
      <c r="I795" s="59"/>
      <c r="J795" s="59"/>
    </row>
    <row r="796">
      <c r="A796" s="67"/>
      <c r="B796" s="61"/>
      <c r="C796" s="61"/>
      <c r="D796" s="56"/>
      <c r="E796" s="58"/>
      <c r="F796" s="58"/>
      <c r="G796" s="59"/>
      <c r="H796" s="58"/>
      <c r="I796" s="59"/>
      <c r="J796" s="58"/>
    </row>
    <row r="797">
      <c r="A797" s="63"/>
      <c r="B797" s="63"/>
      <c r="C797" s="63"/>
      <c r="D797" s="56"/>
      <c r="E797" s="65"/>
      <c r="F797" s="65"/>
      <c r="G797" s="63"/>
      <c r="H797" s="65"/>
      <c r="I797" s="63"/>
      <c r="J797" s="63"/>
    </row>
    <row r="798">
      <c r="A798" s="67"/>
      <c r="B798" s="61"/>
      <c r="C798" s="61"/>
      <c r="D798" s="56"/>
      <c r="E798" s="58"/>
      <c r="F798" s="58"/>
      <c r="G798" s="59"/>
      <c r="H798" s="58"/>
      <c r="I798" s="59"/>
      <c r="J798" s="59"/>
    </row>
    <row r="799">
      <c r="A799" s="67"/>
      <c r="B799" s="61"/>
      <c r="C799" s="61"/>
      <c r="D799" s="56"/>
      <c r="E799" s="58"/>
      <c r="F799" s="58"/>
      <c r="G799" s="59"/>
      <c r="H799" s="58"/>
      <c r="I799" s="59"/>
      <c r="J799" s="59"/>
    </row>
    <row r="800">
      <c r="A800" s="67"/>
      <c r="B800" s="61"/>
      <c r="C800" s="61"/>
      <c r="D800" s="56"/>
      <c r="E800" s="58"/>
      <c r="F800" s="58"/>
      <c r="G800" s="59"/>
      <c r="H800" s="58"/>
      <c r="I800" s="59"/>
      <c r="J800" s="59"/>
    </row>
    <row r="801">
      <c r="A801" s="67"/>
      <c r="B801" s="61"/>
      <c r="C801" s="61"/>
      <c r="D801" s="56"/>
      <c r="E801" s="58"/>
      <c r="F801" s="58"/>
      <c r="G801" s="59"/>
      <c r="H801" s="58"/>
      <c r="I801" s="59"/>
      <c r="J801" s="59"/>
    </row>
    <row r="802">
      <c r="A802" s="67"/>
      <c r="B802" s="61"/>
      <c r="C802" s="61"/>
      <c r="D802" s="56"/>
      <c r="E802" s="58"/>
      <c r="F802" s="58"/>
      <c r="G802" s="59"/>
      <c r="H802" s="58"/>
      <c r="I802" s="59"/>
      <c r="J802" s="59"/>
    </row>
    <row r="803">
      <c r="A803" s="67"/>
      <c r="B803" s="61"/>
      <c r="C803" s="61"/>
      <c r="D803" s="56"/>
      <c r="E803" s="58"/>
      <c r="F803" s="58"/>
      <c r="G803" s="59"/>
      <c r="H803" s="58"/>
      <c r="I803" s="58"/>
      <c r="J803" s="59"/>
    </row>
    <row r="804">
      <c r="A804" s="67"/>
      <c r="B804" s="61"/>
      <c r="C804" s="61"/>
      <c r="D804" s="56"/>
      <c r="E804" s="58"/>
      <c r="F804" s="58"/>
      <c r="G804" s="59"/>
      <c r="H804" s="58"/>
      <c r="I804" s="59"/>
      <c r="J804" s="59"/>
    </row>
    <row r="805">
      <c r="A805" s="67"/>
      <c r="B805" s="61"/>
      <c r="C805" s="61"/>
      <c r="D805" s="56"/>
      <c r="E805" s="58"/>
      <c r="F805" s="58"/>
      <c r="G805" s="59"/>
      <c r="H805" s="58"/>
      <c r="I805" s="58"/>
      <c r="J805" s="59"/>
    </row>
    <row r="806">
      <c r="A806" s="67"/>
      <c r="B806" s="61"/>
      <c r="C806" s="61"/>
      <c r="D806" s="56"/>
      <c r="E806" s="58"/>
      <c r="F806" s="58"/>
      <c r="G806" s="59"/>
      <c r="H806" s="58"/>
      <c r="I806" s="59"/>
      <c r="J806" s="59"/>
    </row>
    <row r="807">
      <c r="A807" s="67"/>
      <c r="B807" s="61"/>
      <c r="C807" s="61"/>
      <c r="D807" s="56"/>
      <c r="E807" s="58"/>
      <c r="F807" s="58"/>
      <c r="G807" s="59"/>
      <c r="H807" s="58"/>
      <c r="I807" s="59"/>
      <c r="J807" s="59"/>
    </row>
    <row r="808">
      <c r="A808" s="67"/>
      <c r="B808" s="61"/>
      <c r="C808" s="61"/>
      <c r="D808" s="56"/>
      <c r="E808" s="58"/>
      <c r="F808" s="58"/>
      <c r="G808" s="59"/>
      <c r="H808" s="58"/>
      <c r="I808" s="58"/>
      <c r="J808" s="59"/>
    </row>
    <row r="809">
      <c r="A809" s="67"/>
      <c r="B809" s="61"/>
      <c r="C809" s="61"/>
      <c r="D809" s="56"/>
      <c r="E809" s="58"/>
      <c r="F809" s="58"/>
      <c r="G809" s="59"/>
      <c r="H809" s="58"/>
      <c r="I809" s="59"/>
      <c r="J809" s="59"/>
    </row>
    <row r="810">
      <c r="A810" s="67"/>
      <c r="B810" s="61"/>
      <c r="C810" s="61"/>
      <c r="D810" s="56"/>
      <c r="E810" s="58"/>
      <c r="F810" s="58"/>
      <c r="G810" s="59"/>
      <c r="H810" s="58"/>
      <c r="I810" s="59"/>
      <c r="J810" s="59"/>
    </row>
    <row r="811">
      <c r="A811" s="67"/>
      <c r="B811" s="61"/>
      <c r="C811" s="61"/>
      <c r="D811" s="56"/>
      <c r="E811" s="58"/>
      <c r="F811" s="58"/>
      <c r="G811" s="59"/>
      <c r="H811" s="58"/>
      <c r="I811" s="59"/>
      <c r="J811" s="59"/>
    </row>
    <row r="812">
      <c r="A812" s="67"/>
      <c r="B812" s="61"/>
      <c r="C812" s="61"/>
      <c r="D812" s="56"/>
      <c r="E812" s="58"/>
      <c r="F812" s="58"/>
      <c r="G812" s="59"/>
      <c r="H812" s="58"/>
      <c r="I812" s="59"/>
      <c r="J812" s="59"/>
    </row>
    <row r="813">
      <c r="A813" s="67"/>
      <c r="B813" s="61"/>
      <c r="C813" s="61"/>
      <c r="D813" s="56"/>
      <c r="E813" s="58"/>
      <c r="F813" s="58"/>
      <c r="G813" s="59"/>
      <c r="H813" s="58"/>
      <c r="I813" s="59"/>
      <c r="J813" s="59"/>
    </row>
    <row r="814">
      <c r="A814" s="67"/>
      <c r="B814" s="61"/>
      <c r="C814" s="61"/>
      <c r="D814" s="56"/>
      <c r="E814" s="58"/>
      <c r="F814" s="58"/>
      <c r="G814" s="59"/>
      <c r="H814" s="58"/>
      <c r="I814" s="59"/>
      <c r="J814" s="59"/>
    </row>
    <row r="815">
      <c r="A815" s="67"/>
      <c r="B815" s="61"/>
      <c r="C815" s="61"/>
      <c r="D815" s="56"/>
      <c r="E815" s="58"/>
      <c r="F815" s="58"/>
      <c r="G815" s="59"/>
      <c r="H815" s="58"/>
      <c r="I815" s="59"/>
      <c r="J815" s="58"/>
    </row>
    <row r="816">
      <c r="A816" s="67"/>
      <c r="B816" s="61"/>
      <c r="C816" s="61"/>
      <c r="D816" s="56"/>
      <c r="E816" s="58"/>
      <c r="F816" s="58"/>
      <c r="G816" s="59"/>
      <c r="H816" s="58"/>
      <c r="I816" s="59"/>
      <c r="J816" s="58"/>
    </row>
    <row r="817">
      <c r="A817" s="67"/>
      <c r="B817" s="61"/>
      <c r="C817" s="61"/>
      <c r="D817" s="56"/>
      <c r="E817" s="58"/>
      <c r="F817" s="58"/>
      <c r="G817" s="59"/>
      <c r="H817" s="58"/>
      <c r="I817" s="59"/>
      <c r="J817" s="58"/>
    </row>
    <row r="818">
      <c r="A818" s="67"/>
      <c r="B818" s="61"/>
      <c r="C818" s="61"/>
      <c r="D818" s="56"/>
      <c r="E818" s="58"/>
      <c r="F818" s="58"/>
      <c r="G818" s="59"/>
      <c r="H818" s="58"/>
      <c r="I818" s="59"/>
      <c r="J818" s="59"/>
    </row>
    <row r="819">
      <c r="A819" s="67"/>
      <c r="B819" s="61"/>
      <c r="C819" s="61"/>
      <c r="D819" s="56"/>
      <c r="E819" s="58"/>
      <c r="F819" s="58"/>
      <c r="G819" s="59"/>
      <c r="H819" s="58"/>
      <c r="I819" s="59"/>
      <c r="J819" s="59"/>
    </row>
    <row r="820">
      <c r="A820" s="67"/>
      <c r="B820" s="61"/>
      <c r="C820" s="61"/>
      <c r="D820" s="56"/>
      <c r="E820" s="58"/>
      <c r="F820" s="58"/>
      <c r="G820" s="59"/>
      <c r="H820" s="58"/>
      <c r="I820" s="59"/>
      <c r="J820" s="59"/>
    </row>
    <row r="821">
      <c r="A821" s="63"/>
      <c r="B821" s="63"/>
      <c r="C821" s="63"/>
      <c r="D821" s="56"/>
      <c r="E821" s="65"/>
      <c r="F821" s="65"/>
      <c r="G821" s="63"/>
      <c r="H821" s="65"/>
      <c r="I821" s="63"/>
      <c r="J821" s="63"/>
    </row>
    <row r="822">
      <c r="A822" s="67"/>
      <c r="B822" s="61"/>
      <c r="C822" s="61"/>
      <c r="D822" s="56"/>
      <c r="E822" s="58"/>
      <c r="F822" s="58"/>
      <c r="G822" s="59"/>
      <c r="H822" s="58"/>
      <c r="I822" s="59"/>
      <c r="J822" s="59"/>
    </row>
    <row r="823">
      <c r="A823" s="67"/>
      <c r="B823" s="61"/>
      <c r="C823" s="61"/>
      <c r="D823" s="56"/>
      <c r="E823" s="58"/>
      <c r="F823" s="58"/>
      <c r="G823" s="59"/>
      <c r="H823" s="58"/>
      <c r="I823" s="59"/>
      <c r="J823" s="58"/>
    </row>
    <row r="824">
      <c r="A824" s="67"/>
      <c r="B824" s="61"/>
      <c r="C824" s="61"/>
      <c r="D824" s="56"/>
      <c r="E824" s="58"/>
      <c r="F824" s="58"/>
      <c r="G824" s="59"/>
      <c r="H824" s="58"/>
      <c r="I824" s="59"/>
      <c r="J824" s="58"/>
    </row>
    <row r="825">
      <c r="A825" s="67"/>
      <c r="B825" s="61"/>
      <c r="C825" s="61"/>
      <c r="D825" s="56"/>
      <c r="E825" s="58"/>
      <c r="F825" s="58"/>
      <c r="G825" s="59"/>
      <c r="H825" s="58"/>
      <c r="I825" s="59"/>
      <c r="J825" s="58"/>
    </row>
    <row r="826">
      <c r="A826" s="67"/>
      <c r="B826" s="61"/>
      <c r="C826" s="61"/>
      <c r="D826" s="56"/>
      <c r="E826" s="58"/>
      <c r="F826" s="58"/>
      <c r="G826" s="59"/>
      <c r="H826" s="58"/>
      <c r="I826" s="58"/>
      <c r="J826" s="59"/>
    </row>
    <row r="827">
      <c r="A827" s="67"/>
      <c r="B827" s="61"/>
      <c r="C827" s="61"/>
      <c r="D827" s="56"/>
      <c r="E827" s="58"/>
      <c r="F827" s="58"/>
      <c r="G827" s="59"/>
      <c r="H827" s="58"/>
      <c r="I827" s="59"/>
      <c r="J827" s="58"/>
    </row>
    <row r="828">
      <c r="A828" s="67"/>
      <c r="B828" s="61"/>
      <c r="C828" s="61"/>
      <c r="D828" s="56"/>
      <c r="E828" s="58"/>
      <c r="F828" s="58"/>
      <c r="G828" s="59"/>
      <c r="H828" s="58"/>
      <c r="I828" s="59"/>
      <c r="J828" s="59"/>
    </row>
    <row r="829">
      <c r="A829" s="67"/>
      <c r="B829" s="61"/>
      <c r="C829" s="61"/>
      <c r="D829" s="56"/>
      <c r="E829" s="58"/>
      <c r="F829" s="58"/>
      <c r="G829" s="59"/>
      <c r="H829" s="58"/>
      <c r="I829" s="58"/>
      <c r="J829" s="59"/>
    </row>
    <row r="830">
      <c r="A830" s="67"/>
      <c r="B830" s="61"/>
      <c r="C830" s="61"/>
      <c r="D830" s="56"/>
      <c r="E830" s="58"/>
      <c r="F830" s="58"/>
      <c r="G830" s="59"/>
      <c r="H830" s="58"/>
      <c r="I830" s="59"/>
      <c r="J830" s="59"/>
    </row>
    <row r="831">
      <c r="A831" s="67"/>
      <c r="B831" s="61"/>
      <c r="C831" s="61"/>
      <c r="D831" s="56"/>
      <c r="E831" s="58"/>
      <c r="F831" s="58"/>
      <c r="G831" s="59"/>
      <c r="H831" s="58"/>
      <c r="I831" s="59"/>
      <c r="J831" s="58"/>
    </row>
    <row r="832">
      <c r="A832" s="67"/>
      <c r="B832" s="61"/>
      <c r="C832" s="61"/>
      <c r="D832" s="56"/>
      <c r="E832" s="58"/>
      <c r="F832" s="58"/>
      <c r="G832" s="59"/>
      <c r="H832" s="58"/>
      <c r="I832" s="59"/>
      <c r="J832" s="58"/>
    </row>
    <row r="833">
      <c r="A833" s="67"/>
      <c r="B833" s="61"/>
      <c r="C833" s="61"/>
      <c r="D833" s="56"/>
      <c r="E833" s="58"/>
      <c r="F833" s="58"/>
      <c r="G833" s="59"/>
      <c r="H833" s="58"/>
      <c r="I833" s="59"/>
      <c r="J833" s="59"/>
    </row>
    <row r="834">
      <c r="A834" s="67"/>
      <c r="B834" s="61"/>
      <c r="C834" s="61"/>
      <c r="D834" s="56"/>
      <c r="E834" s="58"/>
      <c r="F834" s="58"/>
      <c r="G834" s="59"/>
      <c r="H834" s="58"/>
      <c r="I834" s="59"/>
      <c r="J834" s="59"/>
    </row>
    <row r="835">
      <c r="A835" s="67"/>
      <c r="B835" s="61"/>
      <c r="C835" s="61"/>
      <c r="D835" s="56"/>
      <c r="E835" s="58"/>
      <c r="F835" s="58"/>
      <c r="G835" s="59"/>
      <c r="H835" s="58"/>
      <c r="I835" s="59"/>
      <c r="J835" s="59"/>
    </row>
    <row r="836">
      <c r="A836" s="67"/>
      <c r="B836" s="61"/>
      <c r="C836" s="61"/>
      <c r="D836" s="56"/>
      <c r="E836" s="58"/>
      <c r="F836" s="58"/>
      <c r="G836" s="59"/>
      <c r="H836" s="58"/>
      <c r="I836" s="58"/>
      <c r="J836" s="59"/>
    </row>
    <row r="837">
      <c r="A837" s="67"/>
      <c r="B837" s="61"/>
      <c r="C837" s="61"/>
      <c r="D837" s="56"/>
      <c r="E837" s="58"/>
      <c r="F837" s="58"/>
      <c r="G837" s="59"/>
      <c r="H837" s="58"/>
      <c r="I837" s="59"/>
      <c r="J837" s="59"/>
    </row>
    <row r="838">
      <c r="A838" s="67"/>
      <c r="B838" s="61"/>
      <c r="C838" s="61"/>
      <c r="D838" s="56"/>
      <c r="E838" s="58"/>
      <c r="F838" s="58"/>
      <c r="G838" s="59"/>
      <c r="H838" s="58"/>
      <c r="I838" s="59"/>
      <c r="J838" s="59"/>
    </row>
    <row r="839">
      <c r="A839" s="67"/>
      <c r="B839" s="61"/>
      <c r="C839" s="61"/>
      <c r="D839" s="56"/>
      <c r="E839" s="58"/>
      <c r="F839" s="58"/>
      <c r="G839" s="59"/>
      <c r="H839" s="58"/>
      <c r="I839" s="59"/>
      <c r="J839" s="59"/>
    </row>
    <row r="840">
      <c r="A840" s="67"/>
      <c r="B840" s="61"/>
      <c r="C840" s="61"/>
      <c r="D840" s="56"/>
      <c r="E840" s="58"/>
      <c r="F840" s="58"/>
      <c r="G840" s="59"/>
      <c r="H840" s="58"/>
      <c r="I840" s="59"/>
      <c r="J840" s="58"/>
    </row>
    <row r="841">
      <c r="A841" s="67"/>
      <c r="B841" s="80"/>
      <c r="C841" s="80"/>
      <c r="D841" s="56"/>
      <c r="E841" s="81"/>
      <c r="F841" s="81"/>
      <c r="G841" s="82"/>
      <c r="H841" s="81"/>
      <c r="I841" s="82"/>
      <c r="J841" s="82"/>
    </row>
    <row r="842">
      <c r="A842" s="63"/>
      <c r="B842" s="63"/>
      <c r="C842" s="63"/>
      <c r="D842" s="56"/>
      <c r="E842" s="65"/>
      <c r="F842" s="65"/>
      <c r="G842" s="63"/>
      <c r="H842" s="65"/>
      <c r="I842" s="63"/>
      <c r="J842" s="63"/>
    </row>
    <row r="843">
      <c r="A843" s="67"/>
      <c r="B843" s="61"/>
      <c r="C843" s="61"/>
      <c r="D843" s="56"/>
      <c r="E843" s="58"/>
      <c r="F843" s="58"/>
      <c r="G843" s="59"/>
      <c r="H843" s="58"/>
      <c r="I843" s="59"/>
      <c r="J843" s="58"/>
    </row>
    <row r="844">
      <c r="A844" s="67"/>
      <c r="B844" s="61"/>
      <c r="C844" s="61"/>
      <c r="D844" s="56"/>
      <c r="E844" s="58"/>
      <c r="F844" s="58"/>
      <c r="G844" s="59"/>
      <c r="H844" s="58"/>
      <c r="I844" s="58"/>
      <c r="J844" s="59"/>
    </row>
    <row r="845">
      <c r="A845" s="67"/>
      <c r="B845" s="61"/>
      <c r="C845" s="61"/>
      <c r="D845" s="56"/>
      <c r="E845" s="58"/>
      <c r="F845" s="58"/>
      <c r="G845" s="59"/>
      <c r="H845" s="58"/>
      <c r="I845" s="59"/>
      <c r="J845" s="59"/>
    </row>
    <row r="846">
      <c r="A846" s="67"/>
      <c r="B846" s="61"/>
      <c r="C846" s="61"/>
      <c r="D846" s="56"/>
      <c r="E846" s="58"/>
      <c r="F846" s="58"/>
      <c r="G846" s="59"/>
      <c r="H846" s="58"/>
      <c r="I846" s="59"/>
      <c r="J846" s="58"/>
    </row>
    <row r="847">
      <c r="A847" s="67"/>
      <c r="B847" s="61"/>
      <c r="C847" s="61"/>
      <c r="D847" s="56"/>
      <c r="E847" s="58"/>
      <c r="F847" s="58"/>
      <c r="G847" s="59"/>
      <c r="H847" s="58"/>
      <c r="I847" s="59"/>
      <c r="J847" s="59"/>
    </row>
    <row r="848">
      <c r="A848" s="67"/>
      <c r="B848" s="61"/>
      <c r="C848" s="61"/>
      <c r="D848" s="56"/>
      <c r="E848" s="58"/>
      <c r="F848" s="58"/>
      <c r="G848" s="59"/>
      <c r="H848" s="58"/>
      <c r="I848" s="59"/>
      <c r="J848" s="59"/>
    </row>
    <row r="849">
      <c r="A849" s="67"/>
      <c r="B849" s="61"/>
      <c r="C849" s="61"/>
      <c r="D849" s="56"/>
      <c r="E849" s="58"/>
      <c r="F849" s="58"/>
      <c r="G849" s="59"/>
      <c r="H849" s="58"/>
      <c r="I849" s="59"/>
      <c r="J849" s="59"/>
    </row>
    <row r="850">
      <c r="A850" s="67"/>
      <c r="B850" s="61"/>
      <c r="C850" s="61"/>
      <c r="D850" s="56"/>
      <c r="E850" s="58"/>
      <c r="F850" s="58"/>
      <c r="G850" s="59"/>
      <c r="H850" s="58"/>
      <c r="I850" s="59"/>
      <c r="J850" s="59"/>
    </row>
    <row r="851">
      <c r="A851" s="67"/>
      <c r="B851" s="61"/>
      <c r="C851" s="61"/>
      <c r="D851" s="56"/>
      <c r="E851" s="58"/>
      <c r="F851" s="58"/>
      <c r="G851" s="59"/>
      <c r="H851" s="58"/>
      <c r="I851" s="58"/>
      <c r="J851" s="59"/>
    </row>
    <row r="852">
      <c r="A852" s="67"/>
      <c r="B852" s="61"/>
      <c r="C852" s="61"/>
      <c r="D852" s="56"/>
      <c r="E852" s="58"/>
      <c r="F852" s="58"/>
      <c r="G852" s="59"/>
      <c r="H852" s="58"/>
      <c r="I852" s="59"/>
      <c r="J852" s="59"/>
    </row>
    <row r="853">
      <c r="A853" s="67"/>
      <c r="B853" s="61"/>
      <c r="C853" s="61"/>
      <c r="D853" s="56"/>
      <c r="E853" s="58"/>
      <c r="F853" s="58"/>
      <c r="G853" s="59"/>
      <c r="H853" s="58"/>
      <c r="I853" s="59"/>
      <c r="J853" s="59"/>
    </row>
    <row r="854">
      <c r="A854" s="67"/>
      <c r="B854" s="61"/>
      <c r="C854" s="61"/>
      <c r="D854" s="56"/>
      <c r="E854" s="58"/>
      <c r="F854" s="58"/>
      <c r="G854" s="59"/>
      <c r="H854" s="58"/>
      <c r="I854" s="59"/>
      <c r="J854" s="59"/>
    </row>
    <row r="855">
      <c r="A855" s="67"/>
      <c r="B855" s="61"/>
      <c r="C855" s="61"/>
      <c r="D855" s="56"/>
      <c r="E855" s="58"/>
      <c r="F855" s="58"/>
      <c r="G855" s="59"/>
      <c r="H855" s="58"/>
      <c r="I855" s="59"/>
      <c r="J855" s="59"/>
    </row>
    <row r="856">
      <c r="A856" s="67"/>
      <c r="B856" s="61"/>
      <c r="C856" s="61"/>
      <c r="D856" s="56"/>
      <c r="E856" s="58"/>
      <c r="F856" s="58"/>
      <c r="G856" s="59"/>
      <c r="H856" s="58"/>
      <c r="I856" s="59"/>
      <c r="J856" s="59"/>
    </row>
    <row r="857">
      <c r="A857" s="67"/>
      <c r="B857" s="61"/>
      <c r="C857" s="61"/>
      <c r="D857" s="56"/>
      <c r="E857" s="58"/>
      <c r="F857" s="58"/>
      <c r="G857" s="59"/>
      <c r="H857" s="58"/>
      <c r="I857" s="59"/>
      <c r="J857" s="58"/>
    </row>
    <row r="858">
      <c r="A858" s="67"/>
      <c r="B858" s="61"/>
      <c r="C858" s="61"/>
      <c r="D858" s="56"/>
      <c r="E858" s="58"/>
      <c r="F858" s="58"/>
      <c r="G858" s="59"/>
      <c r="H858" s="58"/>
      <c r="I858" s="58"/>
      <c r="J858" s="59"/>
    </row>
    <row r="859">
      <c r="A859" s="67"/>
      <c r="B859" s="61"/>
      <c r="C859" s="61"/>
      <c r="D859" s="56"/>
      <c r="E859" s="58"/>
      <c r="F859" s="58"/>
      <c r="G859" s="59"/>
      <c r="H859" s="58"/>
      <c r="I859" s="59"/>
      <c r="J859" s="59"/>
    </row>
    <row r="860">
      <c r="A860" s="67"/>
      <c r="B860" s="61"/>
      <c r="C860" s="61"/>
      <c r="D860" s="56"/>
      <c r="E860" s="58"/>
      <c r="F860" s="58"/>
      <c r="G860" s="59"/>
      <c r="H860" s="58"/>
      <c r="I860" s="59"/>
      <c r="J860" s="58"/>
    </row>
    <row r="861">
      <c r="A861" s="67"/>
      <c r="B861" s="61"/>
      <c r="C861" s="61"/>
      <c r="D861" s="56"/>
      <c r="E861" s="58"/>
      <c r="F861" s="58"/>
      <c r="G861" s="59"/>
      <c r="H861" s="58"/>
      <c r="I861" s="59"/>
      <c r="J861" s="58"/>
    </row>
    <row r="862">
      <c r="A862" s="67"/>
      <c r="B862" s="61"/>
      <c r="C862" s="61"/>
      <c r="D862" s="56"/>
      <c r="E862" s="58"/>
      <c r="F862" s="58"/>
      <c r="G862" s="59"/>
      <c r="H862" s="58"/>
      <c r="I862" s="59"/>
      <c r="J862" s="59"/>
    </row>
    <row r="863">
      <c r="A863" s="63"/>
      <c r="B863" s="63"/>
      <c r="C863" s="63"/>
      <c r="D863" s="64"/>
      <c r="E863" s="65"/>
      <c r="F863" s="65"/>
      <c r="G863" s="63"/>
      <c r="H863" s="65"/>
      <c r="I863" s="63"/>
      <c r="J863" s="63"/>
    </row>
    <row r="864">
      <c r="A864" s="67"/>
      <c r="B864" s="61"/>
      <c r="C864" s="61"/>
      <c r="D864" s="56"/>
      <c r="E864" s="58"/>
      <c r="F864" s="58"/>
      <c r="G864" s="59"/>
      <c r="H864" s="58"/>
      <c r="I864" s="59"/>
      <c r="J864" s="59"/>
    </row>
    <row r="865">
      <c r="A865" s="67"/>
      <c r="B865" s="61"/>
      <c r="C865" s="61"/>
      <c r="D865" s="56"/>
      <c r="E865" s="58"/>
      <c r="F865" s="58"/>
      <c r="G865" s="59"/>
      <c r="H865" s="58"/>
      <c r="I865" s="59"/>
      <c r="J865" s="59"/>
    </row>
    <row r="866">
      <c r="A866" s="67"/>
      <c r="B866" s="61"/>
      <c r="C866" s="61"/>
      <c r="D866" s="56"/>
      <c r="E866" s="58"/>
      <c r="F866" s="58"/>
      <c r="G866" s="59"/>
      <c r="H866" s="58"/>
      <c r="I866" s="59"/>
      <c r="J866" s="59"/>
    </row>
    <row r="867">
      <c r="A867" s="67"/>
      <c r="B867" s="61"/>
      <c r="C867" s="61"/>
      <c r="D867" s="56"/>
      <c r="E867" s="58"/>
      <c r="F867" s="58"/>
      <c r="G867" s="59"/>
      <c r="H867" s="58"/>
      <c r="I867" s="59"/>
      <c r="J867" s="58"/>
    </row>
    <row r="868">
      <c r="A868" s="67"/>
      <c r="B868" s="61"/>
      <c r="C868" s="61"/>
      <c r="D868" s="56"/>
      <c r="E868" s="58"/>
      <c r="F868" s="58"/>
      <c r="G868" s="59"/>
      <c r="H868" s="58"/>
      <c r="I868" s="59"/>
      <c r="J868" s="59"/>
    </row>
    <row r="869">
      <c r="A869" s="67"/>
      <c r="B869" s="61"/>
      <c r="C869" s="61"/>
      <c r="D869" s="56"/>
      <c r="E869" s="58"/>
      <c r="F869" s="58"/>
      <c r="G869" s="59"/>
      <c r="H869" s="58"/>
      <c r="I869" s="59"/>
      <c r="J869" s="59"/>
    </row>
    <row r="870">
      <c r="A870" s="67"/>
      <c r="B870" s="61"/>
      <c r="C870" s="61"/>
      <c r="D870" s="56"/>
      <c r="E870" s="58"/>
      <c r="F870" s="58"/>
      <c r="G870" s="59"/>
      <c r="H870" s="58"/>
      <c r="I870" s="59"/>
      <c r="J870" s="59"/>
    </row>
    <row r="871">
      <c r="A871" s="67"/>
      <c r="B871" s="61"/>
      <c r="C871" s="61"/>
      <c r="D871" s="56"/>
      <c r="E871" s="58"/>
      <c r="F871" s="58"/>
      <c r="G871" s="59"/>
      <c r="H871" s="58"/>
      <c r="I871" s="59"/>
      <c r="J871" s="59"/>
    </row>
    <row r="872">
      <c r="A872" s="67"/>
      <c r="B872" s="61"/>
      <c r="C872" s="61"/>
      <c r="D872" s="56"/>
      <c r="E872" s="58"/>
      <c r="F872" s="58"/>
      <c r="G872" s="59"/>
      <c r="H872" s="58"/>
      <c r="I872" s="59"/>
      <c r="J872" s="59"/>
    </row>
    <row r="873">
      <c r="A873" s="67"/>
      <c r="B873" s="61"/>
      <c r="C873" s="61"/>
      <c r="D873" s="56"/>
      <c r="E873" s="58"/>
      <c r="F873" s="58"/>
      <c r="G873" s="59"/>
      <c r="H873" s="58"/>
      <c r="I873" s="59"/>
      <c r="J873" s="59"/>
    </row>
    <row r="874">
      <c r="A874" s="67"/>
      <c r="B874" s="61"/>
      <c r="C874" s="61"/>
      <c r="D874" s="56"/>
      <c r="E874" s="58"/>
      <c r="F874" s="58"/>
      <c r="G874" s="59"/>
      <c r="H874" s="58"/>
      <c r="I874" s="59"/>
      <c r="J874" s="58"/>
    </row>
    <row r="875">
      <c r="A875" s="67"/>
      <c r="B875" s="61"/>
      <c r="C875" s="61"/>
      <c r="D875" s="56"/>
      <c r="E875" s="58"/>
      <c r="F875" s="58"/>
      <c r="G875" s="59"/>
      <c r="H875" s="58"/>
      <c r="I875" s="58"/>
      <c r="J875" s="59"/>
    </row>
    <row r="876">
      <c r="A876" s="67"/>
      <c r="B876" s="61"/>
      <c r="C876" s="61"/>
      <c r="D876" s="56"/>
      <c r="E876" s="58"/>
      <c r="F876" s="58"/>
      <c r="G876" s="59"/>
      <c r="H876" s="58"/>
      <c r="I876" s="59"/>
      <c r="J876" s="59"/>
    </row>
    <row r="877">
      <c r="A877" s="67"/>
      <c r="B877" s="61"/>
      <c r="C877" s="61"/>
      <c r="D877" s="56"/>
      <c r="E877" s="58"/>
      <c r="F877" s="58"/>
      <c r="G877" s="59"/>
      <c r="H877" s="58"/>
      <c r="I877" s="59"/>
      <c r="J877" s="58"/>
    </row>
    <row r="878">
      <c r="A878" s="67"/>
      <c r="B878" s="61"/>
      <c r="C878" s="61"/>
      <c r="D878" s="56"/>
      <c r="E878" s="58"/>
      <c r="F878" s="58"/>
      <c r="G878" s="59"/>
      <c r="H878" s="58"/>
      <c r="I878" s="58"/>
      <c r="J878" s="59"/>
    </row>
    <row r="879">
      <c r="A879" s="67"/>
      <c r="B879" s="61"/>
      <c r="C879" s="61"/>
      <c r="D879" s="56"/>
      <c r="E879" s="58"/>
      <c r="F879" s="58"/>
      <c r="G879" s="59"/>
      <c r="H879" s="58"/>
      <c r="I879" s="58"/>
      <c r="J879" s="59"/>
    </row>
    <row r="880">
      <c r="A880" s="67"/>
      <c r="B880" s="61"/>
      <c r="C880" s="61"/>
      <c r="D880" s="56"/>
      <c r="E880" s="58"/>
      <c r="F880" s="58"/>
      <c r="G880" s="59"/>
      <c r="H880" s="58"/>
      <c r="I880" s="59"/>
      <c r="J880" s="59"/>
    </row>
    <row r="881">
      <c r="A881" s="67"/>
      <c r="B881" s="61"/>
      <c r="C881" s="61"/>
      <c r="D881" s="56"/>
      <c r="E881" s="58"/>
      <c r="F881" s="58"/>
      <c r="G881" s="59"/>
      <c r="H881" s="58"/>
      <c r="I881" s="58"/>
      <c r="J881" s="59"/>
    </row>
    <row r="882">
      <c r="A882" s="67"/>
      <c r="B882" s="61"/>
      <c r="C882" s="61"/>
      <c r="D882" s="56"/>
      <c r="E882" s="58"/>
      <c r="F882" s="58"/>
      <c r="G882" s="59"/>
      <c r="H882" s="58"/>
      <c r="I882" s="59"/>
      <c r="J882" s="59"/>
    </row>
    <row r="883">
      <c r="A883" s="63"/>
      <c r="B883" s="63"/>
      <c r="C883" s="63"/>
      <c r="D883" s="64"/>
      <c r="E883" s="65"/>
      <c r="F883" s="65"/>
      <c r="G883" s="63"/>
      <c r="H883" s="65"/>
      <c r="I883" s="63"/>
      <c r="J883" s="63"/>
    </row>
    <row r="884">
      <c r="A884" s="67"/>
      <c r="B884" s="61"/>
      <c r="C884" s="61"/>
      <c r="D884" s="56"/>
      <c r="E884" s="58"/>
      <c r="F884" s="58"/>
      <c r="G884" s="59"/>
      <c r="H884" s="58"/>
      <c r="I884" s="59"/>
      <c r="J884" s="59"/>
    </row>
    <row r="885">
      <c r="A885" s="67"/>
      <c r="B885" s="61"/>
      <c r="C885" s="61"/>
      <c r="D885" s="56"/>
      <c r="E885" s="58"/>
      <c r="F885" s="58"/>
      <c r="G885" s="59"/>
      <c r="H885" s="58"/>
      <c r="I885" s="58"/>
      <c r="J885" s="59"/>
    </row>
    <row r="886">
      <c r="A886" s="67"/>
      <c r="B886" s="61"/>
      <c r="C886" s="61"/>
      <c r="D886" s="56"/>
      <c r="E886" s="58"/>
      <c r="F886" s="58"/>
      <c r="G886" s="59"/>
      <c r="H886" s="58"/>
      <c r="I886" s="58"/>
      <c r="J886" s="58"/>
    </row>
    <row r="887">
      <c r="A887" s="67"/>
      <c r="B887" s="61"/>
      <c r="C887" s="61"/>
      <c r="D887" s="56"/>
      <c r="E887" s="58"/>
      <c r="F887" s="58"/>
      <c r="G887" s="59"/>
      <c r="H887" s="58"/>
      <c r="I887" s="58"/>
      <c r="J887" s="59"/>
    </row>
    <row r="888">
      <c r="A888" s="67"/>
      <c r="B888" s="61"/>
      <c r="C888" s="61"/>
      <c r="D888" s="56"/>
      <c r="E888" s="58"/>
      <c r="F888" s="58"/>
      <c r="G888" s="59"/>
      <c r="H888" s="58"/>
      <c r="I888" s="58"/>
      <c r="J888" s="59"/>
    </row>
    <row r="889">
      <c r="A889" s="67"/>
      <c r="B889" s="61"/>
      <c r="C889" s="61"/>
      <c r="D889" s="56"/>
      <c r="E889" s="58"/>
      <c r="F889" s="58"/>
      <c r="G889" s="59"/>
      <c r="H889" s="58"/>
      <c r="I889" s="59"/>
      <c r="J889" s="59"/>
    </row>
    <row r="890">
      <c r="A890" s="67"/>
      <c r="B890" s="61"/>
      <c r="C890" s="61"/>
      <c r="D890" s="56"/>
      <c r="E890" s="58"/>
      <c r="F890" s="58"/>
      <c r="G890" s="59"/>
      <c r="H890" s="58"/>
      <c r="I890" s="59"/>
      <c r="J890" s="59"/>
    </row>
    <row r="891">
      <c r="A891" s="67"/>
      <c r="B891" s="61"/>
      <c r="C891" s="61"/>
      <c r="D891" s="56"/>
      <c r="E891" s="58"/>
      <c r="F891" s="58"/>
      <c r="G891" s="59"/>
      <c r="H891" s="58"/>
      <c r="I891" s="59"/>
      <c r="J891" s="59"/>
    </row>
    <row r="892">
      <c r="A892" s="67"/>
      <c r="B892" s="61"/>
      <c r="C892" s="61"/>
      <c r="D892" s="56"/>
      <c r="E892" s="58"/>
      <c r="F892" s="58"/>
      <c r="G892" s="59"/>
      <c r="H892" s="58"/>
      <c r="I892" s="59"/>
      <c r="J892" s="58"/>
    </row>
    <row r="893">
      <c r="A893" s="67"/>
      <c r="B893" s="61"/>
      <c r="C893" s="61"/>
      <c r="D893" s="56"/>
      <c r="E893" s="58"/>
      <c r="F893" s="58"/>
      <c r="G893" s="59"/>
      <c r="H893" s="58"/>
      <c r="I893" s="59"/>
      <c r="J893" s="59"/>
    </row>
    <row r="894">
      <c r="A894" s="67"/>
      <c r="B894" s="61"/>
      <c r="C894" s="61"/>
      <c r="D894" s="56"/>
      <c r="E894" s="58"/>
      <c r="F894" s="58"/>
      <c r="G894" s="59"/>
      <c r="H894" s="58"/>
      <c r="I894" s="59"/>
      <c r="J894" s="59"/>
    </row>
    <row r="895">
      <c r="A895" s="67"/>
      <c r="B895" s="61"/>
      <c r="C895" s="61"/>
      <c r="D895" s="56"/>
      <c r="E895" s="58"/>
      <c r="F895" s="58"/>
      <c r="G895" s="59"/>
      <c r="H895" s="58"/>
      <c r="I895" s="59"/>
      <c r="J895" s="59"/>
    </row>
    <row r="896">
      <c r="A896" s="67"/>
      <c r="B896" s="61"/>
      <c r="C896" s="61"/>
      <c r="D896" s="56"/>
      <c r="E896" s="58"/>
      <c r="F896" s="58"/>
      <c r="G896" s="59"/>
      <c r="H896" s="58"/>
      <c r="I896" s="58"/>
      <c r="J896" s="59"/>
    </row>
    <row r="897">
      <c r="A897" s="67"/>
      <c r="B897" s="61"/>
      <c r="C897" s="61"/>
      <c r="D897" s="56"/>
      <c r="E897" s="58"/>
      <c r="F897" s="58"/>
      <c r="G897" s="59"/>
      <c r="H897" s="58"/>
      <c r="I897" s="59"/>
      <c r="J897" s="59"/>
    </row>
    <row r="898">
      <c r="A898" s="67"/>
      <c r="B898" s="61"/>
      <c r="C898" s="61"/>
      <c r="D898" s="56"/>
      <c r="E898" s="58"/>
      <c r="F898" s="58"/>
      <c r="G898" s="59"/>
      <c r="H898" s="58"/>
      <c r="I898" s="59"/>
      <c r="J898" s="59"/>
    </row>
    <row r="899">
      <c r="A899" s="67"/>
      <c r="B899" s="61"/>
      <c r="C899" s="61"/>
      <c r="D899" s="56"/>
      <c r="E899" s="58"/>
      <c r="F899" s="58"/>
      <c r="G899" s="59"/>
      <c r="H899" s="58"/>
      <c r="I899" s="59"/>
      <c r="J899" s="58"/>
    </row>
    <row r="900">
      <c r="A900" s="67"/>
      <c r="B900" s="61"/>
      <c r="C900" s="61"/>
      <c r="D900" s="56"/>
      <c r="E900" s="58"/>
      <c r="F900" s="58"/>
      <c r="G900" s="59"/>
      <c r="H900" s="58"/>
      <c r="I900" s="59"/>
      <c r="J900" s="59"/>
    </row>
    <row r="901">
      <c r="A901" s="63"/>
      <c r="B901" s="63"/>
      <c r="C901" s="63"/>
      <c r="D901" s="56"/>
      <c r="E901" s="65"/>
      <c r="F901" s="65"/>
      <c r="G901" s="63"/>
      <c r="H901" s="65"/>
      <c r="I901" s="63"/>
      <c r="J901" s="63"/>
    </row>
    <row r="902">
      <c r="A902" s="67"/>
      <c r="B902" s="61"/>
      <c r="C902" s="61"/>
      <c r="D902" s="56"/>
      <c r="E902" s="58"/>
      <c r="F902" s="58"/>
      <c r="G902" s="59"/>
      <c r="H902" s="58"/>
      <c r="I902" s="59"/>
      <c r="J902" s="59"/>
    </row>
    <row r="903">
      <c r="A903" s="67"/>
      <c r="B903" s="61"/>
      <c r="C903" s="61"/>
      <c r="D903" s="56"/>
      <c r="E903" s="58"/>
      <c r="F903" s="58"/>
      <c r="G903" s="59"/>
      <c r="H903" s="58"/>
      <c r="I903" s="59"/>
      <c r="J903" s="58"/>
    </row>
    <row r="904">
      <c r="A904" s="67"/>
      <c r="B904" s="61"/>
      <c r="C904" s="61"/>
      <c r="D904" s="56"/>
      <c r="E904" s="58"/>
      <c r="F904" s="58"/>
      <c r="G904" s="59"/>
      <c r="H904" s="58"/>
      <c r="I904" s="58"/>
      <c r="J904" s="59"/>
    </row>
    <row r="905">
      <c r="A905" s="67"/>
      <c r="B905" s="61"/>
      <c r="C905" s="61"/>
      <c r="D905" s="56"/>
      <c r="E905" s="58"/>
      <c r="F905" s="58"/>
      <c r="G905" s="59"/>
      <c r="H905" s="58"/>
      <c r="I905" s="59"/>
      <c r="J905" s="59"/>
    </row>
    <row r="906">
      <c r="A906" s="67"/>
      <c r="B906" s="61"/>
      <c r="C906" s="61"/>
      <c r="D906" s="56"/>
      <c r="E906" s="58"/>
      <c r="F906" s="58"/>
      <c r="G906" s="59"/>
      <c r="H906" s="58"/>
      <c r="I906" s="59"/>
      <c r="J906" s="59"/>
    </row>
    <row r="907">
      <c r="A907" s="67"/>
      <c r="B907" s="61"/>
      <c r="C907" s="61"/>
      <c r="D907" s="56"/>
      <c r="E907" s="58"/>
      <c r="F907" s="58"/>
      <c r="G907" s="59"/>
      <c r="H907" s="58"/>
      <c r="I907" s="59"/>
      <c r="J907" s="59"/>
    </row>
    <row r="908">
      <c r="A908" s="67"/>
      <c r="B908" s="61"/>
      <c r="C908" s="61"/>
      <c r="D908" s="56"/>
      <c r="E908" s="58"/>
      <c r="F908" s="58"/>
      <c r="G908" s="59"/>
      <c r="H908" s="58"/>
      <c r="I908" s="59"/>
      <c r="J908" s="59"/>
    </row>
    <row r="909">
      <c r="A909" s="67"/>
      <c r="B909" s="61"/>
      <c r="C909" s="61"/>
      <c r="D909" s="56"/>
      <c r="E909" s="58"/>
      <c r="F909" s="58"/>
      <c r="G909" s="59"/>
      <c r="H909" s="58"/>
      <c r="I909" s="59"/>
      <c r="J909" s="59"/>
    </row>
    <row r="910">
      <c r="A910" s="67"/>
      <c r="B910" s="61"/>
      <c r="C910" s="61"/>
      <c r="D910" s="56"/>
      <c r="E910" s="58"/>
      <c r="F910" s="58"/>
      <c r="G910" s="59"/>
      <c r="H910" s="58"/>
      <c r="I910" s="59"/>
      <c r="J910" s="59"/>
    </row>
    <row r="911">
      <c r="A911" s="67"/>
      <c r="B911" s="61"/>
      <c r="C911" s="61"/>
      <c r="D911" s="56"/>
      <c r="E911" s="58"/>
      <c r="F911" s="58"/>
      <c r="G911" s="59"/>
      <c r="H911" s="58"/>
      <c r="I911" s="59"/>
      <c r="J911" s="59"/>
    </row>
    <row r="912">
      <c r="A912" s="67"/>
      <c r="B912" s="61"/>
      <c r="C912" s="61"/>
      <c r="D912" s="56"/>
      <c r="E912" s="58"/>
      <c r="F912" s="58"/>
      <c r="G912" s="59"/>
      <c r="H912" s="58"/>
      <c r="I912" s="58"/>
      <c r="J912" s="59"/>
    </row>
    <row r="913">
      <c r="A913" s="67"/>
      <c r="B913" s="61"/>
      <c r="C913" s="61"/>
      <c r="D913" s="56"/>
      <c r="E913" s="58"/>
      <c r="F913" s="58"/>
      <c r="G913" s="59"/>
      <c r="H913" s="58"/>
      <c r="I913" s="58"/>
      <c r="J913" s="59"/>
    </row>
    <row r="914">
      <c r="A914" s="67"/>
      <c r="B914" s="61"/>
      <c r="C914" s="61"/>
      <c r="D914" s="56"/>
      <c r="E914" s="58"/>
      <c r="F914" s="58"/>
      <c r="G914" s="59"/>
      <c r="H914" s="58"/>
      <c r="I914" s="59"/>
      <c r="J914" s="59"/>
    </row>
    <row r="915">
      <c r="A915" s="67"/>
      <c r="B915" s="61"/>
      <c r="C915" s="61"/>
      <c r="D915" s="56"/>
      <c r="E915" s="58"/>
      <c r="F915" s="58"/>
      <c r="G915" s="59"/>
      <c r="H915" s="58"/>
      <c r="I915" s="59"/>
      <c r="J915" s="59"/>
    </row>
    <row r="916">
      <c r="A916" s="67"/>
      <c r="B916" s="61"/>
      <c r="C916" s="61"/>
      <c r="D916" s="56"/>
      <c r="E916" s="58"/>
      <c r="F916" s="58"/>
      <c r="G916" s="59"/>
      <c r="H916" s="58"/>
      <c r="I916" s="59"/>
      <c r="J916" s="59"/>
    </row>
    <row r="917">
      <c r="A917" s="67"/>
      <c r="B917" s="61"/>
      <c r="C917" s="61"/>
      <c r="D917" s="56"/>
      <c r="E917" s="58"/>
      <c r="F917" s="58"/>
      <c r="G917" s="59"/>
      <c r="H917" s="58"/>
      <c r="I917" s="59"/>
      <c r="J917" s="59"/>
    </row>
    <row r="918">
      <c r="A918" s="67"/>
      <c r="B918" s="61"/>
      <c r="C918" s="61"/>
      <c r="D918" s="56"/>
      <c r="E918" s="58"/>
      <c r="F918" s="58"/>
      <c r="G918" s="59"/>
      <c r="H918" s="58"/>
      <c r="I918" s="59"/>
      <c r="J918" s="59"/>
    </row>
    <row r="919">
      <c r="A919" s="67"/>
      <c r="B919" s="61"/>
      <c r="C919" s="61"/>
      <c r="D919" s="56"/>
      <c r="E919" s="58"/>
      <c r="F919" s="58"/>
      <c r="G919" s="59"/>
      <c r="H919" s="58"/>
      <c r="I919" s="59"/>
      <c r="J919" s="59"/>
    </row>
    <row r="920">
      <c r="A920" s="67"/>
      <c r="B920" s="61"/>
      <c r="C920" s="61"/>
      <c r="D920" s="56"/>
      <c r="E920" s="58"/>
      <c r="F920" s="58"/>
      <c r="G920" s="59"/>
      <c r="H920" s="58"/>
      <c r="I920" s="59"/>
      <c r="J920" s="58"/>
    </row>
    <row r="921">
      <c r="A921" s="67"/>
      <c r="B921" s="61"/>
      <c r="C921" s="61"/>
      <c r="D921" s="56"/>
      <c r="E921" s="58"/>
      <c r="F921" s="58"/>
      <c r="G921" s="59"/>
      <c r="H921" s="58"/>
      <c r="I921" s="59"/>
      <c r="J921" s="59"/>
    </row>
    <row r="922">
      <c r="A922" s="67"/>
      <c r="B922" s="61"/>
      <c r="C922" s="61"/>
      <c r="D922" s="56"/>
      <c r="E922" s="58"/>
      <c r="F922" s="58"/>
      <c r="G922" s="59"/>
      <c r="H922" s="58"/>
      <c r="I922" s="59"/>
      <c r="J922" s="59"/>
    </row>
    <row r="923">
      <c r="A923" s="67"/>
      <c r="B923" s="61"/>
      <c r="C923" s="61"/>
      <c r="D923" s="56"/>
      <c r="E923" s="58"/>
      <c r="F923" s="58"/>
      <c r="G923" s="59"/>
      <c r="H923" s="58"/>
      <c r="I923" s="59"/>
      <c r="J923" s="58"/>
    </row>
    <row r="924">
      <c r="A924" s="63"/>
      <c r="B924" s="63"/>
      <c r="C924" s="63"/>
      <c r="D924" s="56"/>
      <c r="E924" s="65"/>
      <c r="F924" s="65"/>
      <c r="G924" s="63"/>
      <c r="H924" s="65"/>
      <c r="I924" s="63"/>
      <c r="J924" s="63"/>
    </row>
    <row r="925">
      <c r="A925" s="67"/>
      <c r="B925" s="61"/>
      <c r="C925" s="61"/>
      <c r="D925" s="56"/>
      <c r="E925" s="58"/>
      <c r="F925" s="58"/>
      <c r="G925" s="59"/>
      <c r="H925" s="58"/>
      <c r="I925" s="59"/>
      <c r="J925" s="59"/>
    </row>
    <row r="926">
      <c r="A926" s="67"/>
      <c r="B926" s="61"/>
      <c r="C926" s="61"/>
      <c r="D926" s="56"/>
      <c r="E926" s="58"/>
      <c r="F926" s="58"/>
      <c r="G926" s="59"/>
      <c r="H926" s="58"/>
      <c r="I926" s="59"/>
      <c r="J926" s="58"/>
    </row>
    <row r="927">
      <c r="A927" s="67"/>
      <c r="B927" s="61"/>
      <c r="C927" s="61"/>
      <c r="D927" s="56"/>
      <c r="E927" s="58"/>
      <c r="F927" s="58"/>
      <c r="G927" s="59"/>
      <c r="H927" s="58"/>
      <c r="I927" s="59"/>
      <c r="J927" s="59"/>
    </row>
    <row r="928">
      <c r="A928" s="67"/>
      <c r="B928" s="61"/>
      <c r="C928" s="61"/>
      <c r="D928" s="56"/>
      <c r="E928" s="58"/>
      <c r="F928" s="58"/>
      <c r="G928" s="59"/>
      <c r="H928" s="58"/>
      <c r="I928" s="59"/>
      <c r="J928" s="59"/>
    </row>
    <row r="929">
      <c r="A929" s="67"/>
      <c r="B929" s="61"/>
      <c r="C929" s="61"/>
      <c r="D929" s="56"/>
      <c r="E929" s="58"/>
      <c r="F929" s="58"/>
      <c r="G929" s="59"/>
      <c r="H929" s="58"/>
      <c r="I929" s="59"/>
      <c r="J929" s="59"/>
    </row>
    <row r="930">
      <c r="A930" s="67"/>
      <c r="B930" s="61"/>
      <c r="C930" s="61"/>
      <c r="D930" s="56"/>
      <c r="E930" s="58"/>
      <c r="F930" s="58"/>
      <c r="G930" s="59"/>
      <c r="H930" s="58"/>
      <c r="I930" s="59"/>
      <c r="J930" s="59"/>
    </row>
    <row r="931">
      <c r="A931" s="67"/>
      <c r="B931" s="61"/>
      <c r="C931" s="61"/>
      <c r="D931" s="56"/>
      <c r="E931" s="58"/>
      <c r="F931" s="58"/>
      <c r="G931" s="59"/>
      <c r="H931" s="58"/>
      <c r="I931" s="58"/>
      <c r="J931" s="59"/>
    </row>
    <row r="932">
      <c r="A932" s="67"/>
      <c r="B932" s="61"/>
      <c r="C932" s="61"/>
      <c r="D932" s="56"/>
      <c r="E932" s="58"/>
      <c r="F932" s="58"/>
      <c r="G932" s="59"/>
      <c r="H932" s="58"/>
      <c r="I932" s="59"/>
      <c r="J932" s="59"/>
    </row>
    <row r="933">
      <c r="A933" s="67"/>
      <c r="B933" s="61"/>
      <c r="C933" s="61"/>
      <c r="D933" s="56"/>
      <c r="E933" s="58"/>
      <c r="F933" s="58"/>
      <c r="G933" s="59"/>
      <c r="H933" s="58"/>
      <c r="I933" s="59"/>
      <c r="J933" s="59"/>
    </row>
    <row r="934">
      <c r="A934" s="67"/>
      <c r="B934" s="61"/>
      <c r="C934" s="61"/>
      <c r="D934" s="56"/>
      <c r="E934" s="58"/>
      <c r="F934" s="58"/>
      <c r="G934" s="59"/>
      <c r="H934" s="58"/>
      <c r="I934" s="59"/>
      <c r="J934" s="58"/>
    </row>
    <row r="935">
      <c r="A935" s="67"/>
      <c r="B935" s="61"/>
      <c r="C935" s="61"/>
      <c r="D935" s="56"/>
      <c r="E935" s="58"/>
      <c r="F935" s="58"/>
      <c r="G935" s="59"/>
      <c r="H935" s="58"/>
      <c r="I935" s="59"/>
      <c r="J935" s="59"/>
    </row>
    <row r="936">
      <c r="A936" s="67"/>
      <c r="B936" s="61"/>
      <c r="C936" s="61"/>
      <c r="D936" s="56"/>
      <c r="E936" s="58"/>
      <c r="F936" s="58"/>
      <c r="G936" s="59"/>
      <c r="H936" s="58"/>
      <c r="I936" s="59"/>
      <c r="J936" s="59"/>
    </row>
    <row r="937">
      <c r="A937" s="67"/>
      <c r="B937" s="61"/>
      <c r="C937" s="61"/>
      <c r="D937" s="56"/>
      <c r="E937" s="58"/>
      <c r="F937" s="58"/>
      <c r="G937" s="59"/>
      <c r="H937" s="58"/>
      <c r="I937" s="58"/>
      <c r="J937" s="59"/>
    </row>
    <row r="938">
      <c r="A938" s="67"/>
      <c r="B938" s="61"/>
      <c r="C938" s="61"/>
      <c r="D938" s="56"/>
      <c r="E938" s="58"/>
      <c r="F938" s="58"/>
      <c r="G938" s="59"/>
      <c r="H938" s="58"/>
      <c r="I938" s="59"/>
      <c r="J938" s="59"/>
    </row>
    <row r="939">
      <c r="A939" s="67"/>
      <c r="B939" s="61"/>
      <c r="C939" s="61"/>
      <c r="D939" s="56"/>
      <c r="E939" s="58"/>
      <c r="F939" s="58"/>
      <c r="G939" s="59"/>
      <c r="H939" s="58"/>
      <c r="I939" s="59"/>
      <c r="J939" s="59"/>
    </row>
    <row r="940">
      <c r="A940" s="67"/>
      <c r="B940" s="61"/>
      <c r="C940" s="61"/>
      <c r="D940" s="56"/>
      <c r="E940" s="58"/>
      <c r="F940" s="58"/>
      <c r="G940" s="59"/>
      <c r="H940" s="58"/>
      <c r="I940" s="59"/>
      <c r="J940" s="58"/>
    </row>
    <row r="941">
      <c r="A941" s="67"/>
      <c r="B941" s="61"/>
      <c r="C941" s="61"/>
      <c r="D941" s="56"/>
      <c r="E941" s="58"/>
      <c r="F941" s="58"/>
      <c r="G941" s="59"/>
      <c r="H941" s="58"/>
      <c r="I941" s="58"/>
      <c r="J941" s="59"/>
    </row>
    <row r="942">
      <c r="A942" s="67"/>
      <c r="B942" s="61"/>
      <c r="C942" s="61"/>
      <c r="D942" s="56"/>
      <c r="E942" s="58"/>
      <c r="F942" s="58"/>
      <c r="G942" s="59"/>
      <c r="H942" s="58"/>
      <c r="I942" s="58"/>
      <c r="J942" s="59"/>
    </row>
    <row r="943">
      <c r="A943" s="67"/>
      <c r="B943" s="61"/>
      <c r="C943" s="61"/>
      <c r="D943" s="56"/>
      <c r="E943" s="58"/>
      <c r="F943" s="58"/>
      <c r="G943" s="59"/>
      <c r="H943" s="58"/>
      <c r="I943" s="59"/>
      <c r="J943" s="59"/>
    </row>
    <row r="944">
      <c r="A944" s="67"/>
      <c r="B944" s="61"/>
      <c r="C944" s="61"/>
      <c r="D944" s="56"/>
      <c r="E944" s="58"/>
      <c r="F944" s="58"/>
      <c r="G944" s="59"/>
      <c r="H944" s="58"/>
      <c r="I944" s="59"/>
      <c r="J944" s="59"/>
    </row>
    <row r="945">
      <c r="A945" s="67"/>
      <c r="B945" s="61"/>
      <c r="C945" s="61"/>
      <c r="D945" s="56"/>
      <c r="E945" s="58"/>
      <c r="F945" s="58"/>
      <c r="G945" s="59"/>
      <c r="H945" s="58"/>
      <c r="I945" s="59"/>
      <c r="J945" s="59"/>
    </row>
    <row r="946">
      <c r="A946" s="67"/>
      <c r="B946" s="61"/>
      <c r="C946" s="61"/>
      <c r="D946" s="56"/>
      <c r="E946" s="58"/>
      <c r="F946" s="58"/>
      <c r="G946" s="59"/>
      <c r="H946" s="58"/>
      <c r="I946" s="59"/>
      <c r="J946" s="59"/>
    </row>
    <row r="947">
      <c r="A947" s="67"/>
      <c r="B947" s="61"/>
      <c r="C947" s="61"/>
      <c r="D947" s="56"/>
      <c r="E947" s="58"/>
      <c r="F947" s="58"/>
      <c r="G947" s="59"/>
      <c r="H947" s="58"/>
      <c r="I947" s="59"/>
      <c r="J947" s="59"/>
    </row>
    <row r="948">
      <c r="A948" s="67"/>
      <c r="B948" s="61"/>
      <c r="C948" s="61"/>
      <c r="D948" s="56"/>
      <c r="E948" s="58"/>
      <c r="F948" s="58"/>
      <c r="G948" s="59"/>
      <c r="H948" s="58"/>
      <c r="I948" s="58"/>
      <c r="J948" s="59"/>
    </row>
    <row r="949">
      <c r="A949" s="67"/>
      <c r="B949" s="61"/>
      <c r="C949" s="61"/>
      <c r="D949" s="56"/>
      <c r="E949" s="58"/>
      <c r="F949" s="58"/>
      <c r="G949" s="59"/>
      <c r="H949" s="58"/>
      <c r="I949" s="58"/>
      <c r="J949" s="59"/>
    </row>
    <row r="950">
      <c r="A950" s="67"/>
      <c r="B950" s="61"/>
      <c r="C950" s="61"/>
      <c r="D950" s="56"/>
      <c r="E950" s="58"/>
      <c r="F950" s="58"/>
      <c r="G950" s="59"/>
      <c r="H950" s="58"/>
      <c r="I950" s="59"/>
      <c r="J950" s="59"/>
    </row>
    <row r="951">
      <c r="A951" s="67"/>
      <c r="B951" s="61"/>
      <c r="C951" s="61"/>
      <c r="D951" s="56"/>
      <c r="E951" s="58"/>
      <c r="F951" s="58"/>
      <c r="G951" s="59"/>
      <c r="H951" s="58"/>
      <c r="I951" s="59"/>
      <c r="J951" s="59"/>
    </row>
    <row r="952">
      <c r="A952" s="67"/>
      <c r="B952" s="61"/>
      <c r="C952" s="61"/>
      <c r="D952" s="56"/>
      <c r="E952" s="58"/>
      <c r="F952" s="58"/>
      <c r="G952" s="59"/>
      <c r="H952" s="58"/>
      <c r="I952" s="59"/>
      <c r="J952" s="59"/>
    </row>
    <row r="953">
      <c r="A953" s="67"/>
      <c r="B953" s="61"/>
      <c r="C953" s="61"/>
      <c r="D953" s="56"/>
      <c r="E953" s="58"/>
      <c r="F953" s="58"/>
      <c r="G953" s="59"/>
      <c r="H953" s="58"/>
      <c r="I953" s="59"/>
      <c r="J953" s="59"/>
    </row>
    <row r="954">
      <c r="A954" s="63"/>
      <c r="B954" s="63"/>
      <c r="C954" s="63"/>
      <c r="D954" s="56"/>
      <c r="E954" s="65"/>
      <c r="F954" s="65"/>
      <c r="G954" s="63"/>
      <c r="H954" s="65"/>
      <c r="I954" s="63"/>
      <c r="J954" s="63"/>
    </row>
    <row r="955">
      <c r="A955" s="67"/>
      <c r="B955" s="61"/>
      <c r="C955" s="61"/>
      <c r="D955" s="56"/>
      <c r="E955" s="58"/>
      <c r="F955" s="58"/>
      <c r="G955" s="59"/>
      <c r="H955" s="58"/>
      <c r="I955" s="59"/>
      <c r="J955" s="59"/>
    </row>
    <row r="956">
      <c r="A956" s="67"/>
      <c r="B956" s="61"/>
      <c r="C956" s="61"/>
      <c r="D956" s="56"/>
      <c r="E956" s="58"/>
      <c r="F956" s="58"/>
      <c r="G956" s="59"/>
      <c r="H956" s="58"/>
      <c r="I956" s="58"/>
      <c r="J956" s="59"/>
    </row>
    <row r="957">
      <c r="A957" s="67"/>
      <c r="B957" s="61"/>
      <c r="C957" s="61"/>
      <c r="D957" s="56"/>
      <c r="E957" s="58"/>
      <c r="F957" s="58"/>
      <c r="G957" s="59"/>
      <c r="H957" s="58"/>
      <c r="I957" s="59"/>
      <c r="J957" s="59"/>
    </row>
    <row r="958">
      <c r="A958" s="67"/>
      <c r="B958" s="61"/>
      <c r="C958" s="61"/>
      <c r="D958" s="56"/>
      <c r="E958" s="58"/>
      <c r="F958" s="58"/>
      <c r="G958" s="59"/>
      <c r="H958" s="58"/>
      <c r="I958" s="58"/>
      <c r="J958" s="59"/>
    </row>
    <row r="959">
      <c r="A959" s="67"/>
      <c r="B959" s="61"/>
      <c r="C959" s="61"/>
      <c r="D959" s="56"/>
      <c r="E959" s="58"/>
      <c r="F959" s="58"/>
      <c r="G959" s="59"/>
      <c r="H959" s="58"/>
      <c r="I959" s="58"/>
      <c r="J959" s="59"/>
    </row>
    <row r="960">
      <c r="A960" s="67"/>
      <c r="B960" s="61"/>
      <c r="C960" s="61"/>
      <c r="D960" s="56"/>
      <c r="E960" s="58"/>
      <c r="F960" s="58"/>
      <c r="G960" s="59"/>
      <c r="H960" s="58"/>
      <c r="I960" s="58"/>
      <c r="J960" s="59"/>
    </row>
    <row r="961">
      <c r="A961" s="67"/>
      <c r="B961" s="61"/>
      <c r="C961" s="61"/>
      <c r="D961" s="56"/>
      <c r="E961" s="58"/>
      <c r="F961" s="58"/>
      <c r="G961" s="59"/>
      <c r="H961" s="58"/>
      <c r="I961" s="59"/>
      <c r="J961" s="58"/>
    </row>
    <row r="962">
      <c r="A962" s="67"/>
      <c r="B962" s="61"/>
      <c r="C962" s="61"/>
      <c r="D962" s="56"/>
      <c r="E962" s="58"/>
      <c r="F962" s="58"/>
      <c r="G962" s="59"/>
      <c r="H962" s="58"/>
      <c r="I962" s="59"/>
      <c r="J962" s="59"/>
    </row>
    <row r="963">
      <c r="A963" s="67"/>
      <c r="B963" s="61"/>
      <c r="C963" s="61"/>
      <c r="D963" s="56"/>
      <c r="E963" s="58"/>
      <c r="F963" s="58"/>
      <c r="G963" s="59"/>
      <c r="H963" s="58"/>
      <c r="I963" s="59"/>
      <c r="J963" s="59"/>
    </row>
    <row r="964">
      <c r="A964" s="67"/>
      <c r="B964" s="61"/>
      <c r="C964" s="61"/>
      <c r="D964" s="56"/>
      <c r="E964" s="58"/>
      <c r="F964" s="58"/>
      <c r="G964" s="59"/>
      <c r="H964" s="58"/>
      <c r="I964" s="58"/>
      <c r="J964" s="59"/>
    </row>
    <row r="965">
      <c r="A965" s="67"/>
      <c r="B965" s="61"/>
      <c r="C965" s="61"/>
      <c r="D965" s="56"/>
      <c r="E965" s="58"/>
      <c r="F965" s="58"/>
      <c r="G965" s="59"/>
      <c r="H965" s="58"/>
      <c r="I965" s="59"/>
      <c r="J965" s="58"/>
    </row>
    <row r="966">
      <c r="A966" s="67"/>
      <c r="B966" s="61"/>
      <c r="C966" s="61"/>
      <c r="D966" s="56"/>
      <c r="E966" s="58"/>
      <c r="F966" s="58"/>
      <c r="G966" s="59"/>
      <c r="H966" s="58"/>
      <c r="I966" s="58"/>
      <c r="J966" s="59"/>
    </row>
    <row r="967">
      <c r="A967" s="67"/>
      <c r="B967" s="61"/>
      <c r="C967" s="61"/>
      <c r="D967" s="56"/>
      <c r="E967" s="58"/>
      <c r="F967" s="58"/>
      <c r="G967" s="59"/>
      <c r="H967" s="58"/>
      <c r="I967" s="58"/>
      <c r="J967" s="59"/>
    </row>
    <row r="968">
      <c r="A968" s="67"/>
      <c r="B968" s="61"/>
      <c r="C968" s="61"/>
      <c r="D968" s="56"/>
      <c r="E968" s="58"/>
      <c r="F968" s="58"/>
      <c r="G968" s="59"/>
      <c r="H968" s="58"/>
      <c r="I968" s="59"/>
      <c r="J968" s="59"/>
    </row>
    <row r="969">
      <c r="A969" s="67"/>
      <c r="B969" s="61"/>
      <c r="C969" s="61"/>
      <c r="D969" s="56"/>
      <c r="E969" s="58"/>
      <c r="F969" s="58"/>
      <c r="G969" s="59"/>
      <c r="H969" s="58"/>
      <c r="I969" s="59"/>
      <c r="J969" s="58"/>
    </row>
    <row r="970">
      <c r="A970" s="67"/>
      <c r="B970" s="61"/>
      <c r="C970" s="61"/>
      <c r="D970" s="56"/>
      <c r="E970" s="58"/>
      <c r="F970" s="58"/>
      <c r="G970" s="59"/>
      <c r="H970" s="58"/>
      <c r="I970" s="59"/>
      <c r="J970" s="59"/>
    </row>
    <row r="971">
      <c r="A971" s="67"/>
      <c r="B971" s="61"/>
      <c r="C971" s="61"/>
      <c r="D971" s="56"/>
      <c r="E971" s="58"/>
      <c r="F971" s="58"/>
      <c r="G971" s="59"/>
      <c r="H971" s="58"/>
      <c r="I971" s="59"/>
      <c r="J971" s="59"/>
    </row>
    <row r="972">
      <c r="A972" s="67"/>
      <c r="B972" s="61"/>
      <c r="C972" s="61"/>
      <c r="D972" s="56"/>
      <c r="E972" s="58"/>
      <c r="F972" s="58"/>
      <c r="G972" s="59"/>
      <c r="H972" s="58"/>
      <c r="I972" s="59"/>
      <c r="J972" s="59"/>
    </row>
    <row r="973">
      <c r="A973" s="63"/>
      <c r="B973" s="63"/>
      <c r="C973" s="63"/>
      <c r="D973" s="56"/>
      <c r="E973" s="65"/>
      <c r="F973" s="65"/>
      <c r="G973" s="63"/>
      <c r="H973" s="65"/>
      <c r="I973" s="63"/>
      <c r="J973" s="63"/>
    </row>
    <row r="974">
      <c r="A974" s="67"/>
      <c r="B974" s="61"/>
      <c r="C974" s="61"/>
      <c r="D974" s="56"/>
      <c r="E974" s="58"/>
      <c r="F974" s="58"/>
      <c r="G974" s="59"/>
      <c r="H974" s="58"/>
      <c r="I974" s="59"/>
      <c r="J974" s="59"/>
    </row>
    <row r="975">
      <c r="A975" s="67"/>
      <c r="B975" s="61"/>
      <c r="C975" s="61"/>
      <c r="D975" s="56"/>
      <c r="E975" s="58"/>
      <c r="F975" s="58"/>
      <c r="G975" s="59"/>
      <c r="H975" s="58"/>
      <c r="I975" s="59"/>
      <c r="J975" s="58"/>
    </row>
    <row r="976">
      <c r="A976" s="67"/>
      <c r="B976" s="61"/>
      <c r="C976" s="61"/>
      <c r="D976" s="56"/>
      <c r="E976" s="58"/>
      <c r="F976" s="58"/>
      <c r="G976" s="59"/>
      <c r="H976" s="58"/>
      <c r="I976" s="59"/>
      <c r="J976" s="59"/>
    </row>
    <row r="977">
      <c r="A977" s="67"/>
      <c r="B977" s="61"/>
      <c r="C977" s="61"/>
      <c r="D977" s="56"/>
      <c r="E977" s="58"/>
      <c r="F977" s="58"/>
      <c r="G977" s="59"/>
      <c r="H977" s="58"/>
      <c r="I977" s="59"/>
      <c r="J977" s="59"/>
    </row>
    <row r="978">
      <c r="A978" s="67"/>
      <c r="B978" s="61"/>
      <c r="C978" s="61"/>
      <c r="D978" s="56"/>
      <c r="E978" s="58"/>
      <c r="F978" s="58"/>
      <c r="G978" s="59"/>
      <c r="H978" s="58"/>
      <c r="I978" s="59"/>
      <c r="J978" s="58"/>
    </row>
    <row r="979">
      <c r="A979" s="67"/>
      <c r="B979" s="61"/>
      <c r="C979" s="61"/>
      <c r="D979" s="56"/>
      <c r="E979" s="58"/>
      <c r="F979" s="58"/>
      <c r="G979" s="59"/>
      <c r="H979" s="58"/>
      <c r="I979" s="59"/>
      <c r="J979" s="58"/>
    </row>
    <row r="980">
      <c r="A980" s="67"/>
      <c r="B980" s="61"/>
      <c r="C980" s="59"/>
      <c r="D980" s="56"/>
      <c r="E980" s="58"/>
      <c r="F980" s="58"/>
      <c r="G980" s="59"/>
      <c r="H980" s="58"/>
      <c r="I980" s="59"/>
      <c r="J980" s="59"/>
    </row>
    <row r="981">
      <c r="A981" s="67"/>
      <c r="B981" s="61"/>
      <c r="C981" s="61"/>
      <c r="D981" s="56"/>
      <c r="E981" s="58"/>
      <c r="F981" s="58"/>
      <c r="G981" s="59"/>
      <c r="H981" s="58"/>
      <c r="I981" s="59"/>
      <c r="J981" s="59"/>
    </row>
    <row r="982">
      <c r="A982" s="67"/>
      <c r="B982" s="61"/>
      <c r="C982" s="61"/>
      <c r="D982" s="56"/>
      <c r="E982" s="58"/>
      <c r="F982" s="58"/>
      <c r="G982" s="59"/>
      <c r="H982" s="58"/>
      <c r="I982" s="59"/>
      <c r="J982" s="58"/>
    </row>
    <row r="983">
      <c r="A983" s="67"/>
      <c r="B983" s="61"/>
      <c r="C983" s="61"/>
      <c r="D983" s="56"/>
      <c r="E983" s="58"/>
      <c r="F983" s="58"/>
      <c r="G983" s="59"/>
      <c r="H983" s="58"/>
      <c r="I983" s="59"/>
      <c r="J983" s="58"/>
    </row>
    <row r="984">
      <c r="A984" s="67"/>
      <c r="B984" s="61"/>
      <c r="C984" s="61"/>
      <c r="D984" s="56"/>
      <c r="E984" s="58"/>
      <c r="F984" s="58"/>
      <c r="G984" s="59"/>
      <c r="H984" s="58"/>
      <c r="I984" s="59"/>
      <c r="J984" s="58"/>
    </row>
    <row r="985">
      <c r="A985" s="67"/>
      <c r="B985" s="61"/>
      <c r="C985" s="61"/>
      <c r="D985" s="56"/>
      <c r="E985" s="58"/>
      <c r="F985" s="58"/>
      <c r="G985" s="59"/>
      <c r="H985" s="58"/>
      <c r="I985" s="59"/>
      <c r="J985" s="58"/>
    </row>
    <row r="986">
      <c r="A986" s="67"/>
      <c r="B986" s="61"/>
      <c r="C986" s="61"/>
      <c r="D986" s="56"/>
      <c r="E986" s="58"/>
      <c r="F986" s="58"/>
      <c r="G986" s="59"/>
      <c r="H986" s="58"/>
      <c r="I986" s="58"/>
      <c r="J986" s="59"/>
    </row>
    <row r="987">
      <c r="A987" s="67"/>
      <c r="B987" s="61"/>
      <c r="C987" s="61"/>
      <c r="D987" s="56"/>
      <c r="E987" s="58"/>
      <c r="F987" s="58"/>
      <c r="G987" s="59"/>
      <c r="H987" s="58"/>
      <c r="I987" s="59"/>
      <c r="J987" s="58"/>
    </row>
    <row r="988">
      <c r="A988" s="67"/>
      <c r="B988" s="61"/>
      <c r="C988" s="61"/>
      <c r="D988" s="56"/>
      <c r="E988" s="58"/>
      <c r="F988" s="58"/>
      <c r="G988" s="59"/>
      <c r="H988" s="58"/>
      <c r="I988" s="59"/>
      <c r="J988" s="59"/>
    </row>
    <row r="989">
      <c r="A989" s="67"/>
      <c r="B989" s="61"/>
      <c r="C989" s="61"/>
      <c r="D989" s="56"/>
      <c r="E989" s="58"/>
      <c r="F989" s="58"/>
      <c r="G989" s="59"/>
      <c r="H989" s="58"/>
      <c r="I989" s="59"/>
      <c r="J989" s="59"/>
    </row>
    <row r="990">
      <c r="A990" s="67"/>
      <c r="B990" s="61"/>
      <c r="C990" s="61"/>
      <c r="D990" s="56"/>
      <c r="E990" s="58"/>
      <c r="F990" s="58"/>
      <c r="G990" s="59"/>
      <c r="H990" s="58"/>
      <c r="I990" s="59"/>
      <c r="J990" s="58"/>
    </row>
    <row r="991">
      <c r="A991" s="67"/>
      <c r="B991" s="61"/>
      <c r="C991" s="61"/>
      <c r="D991" s="56"/>
      <c r="E991" s="58"/>
      <c r="F991" s="58"/>
      <c r="G991" s="59"/>
      <c r="H991" s="58"/>
      <c r="I991" s="58"/>
      <c r="J991" s="59"/>
    </row>
    <row r="992">
      <c r="A992" s="67"/>
      <c r="B992" s="61"/>
      <c r="C992" s="61"/>
      <c r="D992" s="56"/>
      <c r="E992" s="58"/>
      <c r="F992" s="58"/>
      <c r="G992" s="59"/>
      <c r="H992" s="58"/>
      <c r="I992" s="59"/>
      <c r="J992" s="58"/>
    </row>
    <row r="993">
      <c r="A993" s="67"/>
      <c r="B993" s="61"/>
      <c r="C993" s="61"/>
      <c r="D993" s="56"/>
      <c r="E993" s="58"/>
      <c r="F993" s="58"/>
      <c r="G993" s="59"/>
      <c r="H993" s="58"/>
      <c r="I993" s="59"/>
      <c r="J993" s="59"/>
    </row>
    <row r="994">
      <c r="A994" s="67"/>
      <c r="B994" s="61"/>
      <c r="C994" s="61"/>
      <c r="D994" s="56"/>
      <c r="E994" s="58"/>
      <c r="F994" s="58"/>
      <c r="G994" s="59"/>
      <c r="H994" s="58"/>
      <c r="I994" s="59"/>
      <c r="J994" s="59"/>
    </row>
    <row r="995">
      <c r="A995" s="63"/>
      <c r="B995" s="63"/>
      <c r="C995" s="63"/>
      <c r="D995" s="56"/>
      <c r="E995" s="65"/>
      <c r="F995" s="65"/>
      <c r="G995" s="63"/>
      <c r="H995" s="65"/>
      <c r="I995" s="63"/>
      <c r="J995" s="63"/>
    </row>
    <row r="996">
      <c r="A996" s="67"/>
      <c r="B996" s="61"/>
      <c r="C996" s="61"/>
      <c r="D996" s="56"/>
      <c r="E996" s="58"/>
      <c r="F996" s="58"/>
      <c r="G996" s="59"/>
      <c r="H996" s="58"/>
      <c r="I996" s="59"/>
      <c r="J996" s="59"/>
    </row>
    <row r="997">
      <c r="A997" s="67"/>
      <c r="B997" s="61"/>
      <c r="C997" s="61"/>
      <c r="D997" s="56"/>
      <c r="E997" s="58"/>
      <c r="F997" s="58"/>
      <c r="G997" s="59"/>
      <c r="H997" s="58"/>
      <c r="I997" s="59"/>
      <c r="J997" s="59"/>
    </row>
    <row r="998">
      <c r="A998" s="67"/>
      <c r="B998" s="61"/>
      <c r="C998" s="61"/>
      <c r="D998" s="56"/>
      <c r="E998" s="58"/>
      <c r="F998" s="58"/>
      <c r="G998" s="59"/>
      <c r="H998" s="58"/>
      <c r="I998" s="59"/>
      <c r="J998" s="58"/>
    </row>
    <row r="999">
      <c r="A999" s="67"/>
      <c r="B999" s="61"/>
      <c r="C999" s="61"/>
      <c r="D999" s="56"/>
      <c r="E999" s="58"/>
      <c r="F999" s="58"/>
      <c r="G999" s="59"/>
      <c r="H999" s="58"/>
      <c r="I999" s="59"/>
      <c r="J999" s="59"/>
    </row>
    <row r="1000">
      <c r="A1000" s="67"/>
      <c r="B1000" s="61"/>
      <c r="C1000" s="61"/>
      <c r="D1000" s="56"/>
      <c r="E1000" s="58"/>
      <c r="F1000" s="58"/>
      <c r="G1000" s="59"/>
      <c r="H1000" s="58"/>
      <c r="I1000" s="59"/>
      <c r="J1000" s="59"/>
    </row>
    <row r="1001">
      <c r="A1001" s="67"/>
      <c r="B1001" s="61"/>
      <c r="C1001" s="61"/>
      <c r="D1001" s="56"/>
      <c r="E1001" s="58"/>
      <c r="F1001" s="58"/>
      <c r="G1001" s="59"/>
      <c r="H1001" s="58"/>
      <c r="I1001" s="59"/>
      <c r="J1001" s="58"/>
    </row>
    <row r="1002">
      <c r="A1002" s="67"/>
      <c r="B1002" s="61"/>
      <c r="C1002" s="61"/>
      <c r="D1002" s="56"/>
      <c r="E1002" s="58"/>
      <c r="F1002" s="58"/>
      <c r="G1002" s="59"/>
      <c r="H1002" s="58"/>
      <c r="I1002" s="58"/>
      <c r="J1002" s="59"/>
    </row>
    <row r="1003">
      <c r="A1003" s="67"/>
      <c r="B1003" s="61"/>
      <c r="C1003" s="61"/>
      <c r="D1003" s="56"/>
      <c r="E1003" s="58"/>
      <c r="F1003" s="58"/>
      <c r="G1003" s="59"/>
      <c r="H1003" s="58"/>
      <c r="I1003" s="59"/>
      <c r="J1003" s="59"/>
    </row>
    <row r="1004">
      <c r="A1004" s="67"/>
      <c r="B1004" s="61"/>
      <c r="C1004" s="61"/>
      <c r="D1004" s="56"/>
      <c r="E1004" s="58"/>
      <c r="F1004" s="58"/>
      <c r="G1004" s="59"/>
      <c r="H1004" s="58"/>
      <c r="I1004" s="59"/>
      <c r="J1004" s="59"/>
    </row>
    <row r="1005">
      <c r="A1005" s="67"/>
      <c r="B1005" s="61"/>
      <c r="C1005" s="61"/>
      <c r="D1005" s="56"/>
      <c r="E1005" s="58"/>
      <c r="F1005" s="58"/>
      <c r="G1005" s="59"/>
      <c r="H1005" s="58"/>
      <c r="I1005" s="59"/>
      <c r="J1005" s="59"/>
    </row>
    <row r="1006">
      <c r="A1006" s="67"/>
      <c r="B1006" s="61"/>
      <c r="C1006" s="61"/>
      <c r="D1006" s="56"/>
      <c r="E1006" s="58"/>
      <c r="F1006" s="58"/>
      <c r="G1006" s="59"/>
      <c r="H1006" s="58"/>
      <c r="I1006" s="59"/>
      <c r="J1006" s="59"/>
    </row>
    <row r="1007">
      <c r="A1007" s="67"/>
      <c r="B1007" s="61"/>
      <c r="C1007" s="61"/>
      <c r="D1007" s="56"/>
      <c r="E1007" s="58"/>
      <c r="F1007" s="58"/>
      <c r="G1007" s="59"/>
      <c r="H1007" s="58"/>
      <c r="I1007" s="58"/>
      <c r="J1007" s="59"/>
    </row>
    <row r="1008">
      <c r="A1008" s="67"/>
      <c r="B1008" s="61"/>
      <c r="C1008" s="61"/>
      <c r="D1008" s="56"/>
      <c r="E1008" s="58"/>
      <c r="F1008" s="58"/>
      <c r="G1008" s="59"/>
      <c r="H1008" s="58"/>
      <c r="I1008" s="59"/>
      <c r="J1008" s="59"/>
    </row>
    <row r="1009">
      <c r="A1009" s="67"/>
      <c r="B1009" s="61"/>
      <c r="C1009" s="61"/>
      <c r="D1009" s="56"/>
      <c r="E1009" s="58"/>
      <c r="F1009" s="58"/>
      <c r="G1009" s="59"/>
      <c r="H1009" s="58"/>
      <c r="I1009" s="58"/>
      <c r="J1009" s="59"/>
    </row>
    <row r="1010">
      <c r="A1010" s="67"/>
      <c r="B1010" s="61"/>
      <c r="C1010" s="61"/>
      <c r="D1010" s="56"/>
      <c r="E1010" s="58"/>
      <c r="F1010" s="58"/>
      <c r="G1010" s="59"/>
      <c r="H1010" s="58"/>
      <c r="I1010" s="59"/>
      <c r="J1010" s="59"/>
    </row>
    <row r="1011">
      <c r="A1011" s="67"/>
      <c r="B1011" s="61"/>
      <c r="C1011" s="61"/>
      <c r="D1011" s="56"/>
      <c r="E1011" s="58"/>
      <c r="F1011" s="58"/>
      <c r="G1011" s="59"/>
      <c r="H1011" s="58"/>
      <c r="I1011" s="59"/>
      <c r="J1011" s="59"/>
    </row>
    <row r="1012">
      <c r="A1012" s="67"/>
      <c r="B1012" s="61"/>
      <c r="C1012" s="61"/>
      <c r="D1012" s="56"/>
      <c r="E1012" s="58"/>
      <c r="F1012" s="58"/>
      <c r="G1012" s="59"/>
      <c r="H1012" s="58"/>
      <c r="I1012" s="59"/>
      <c r="J1012" s="59"/>
    </row>
    <row r="1013">
      <c r="A1013" s="67"/>
      <c r="B1013" s="61"/>
      <c r="C1013" s="61"/>
      <c r="D1013" s="56"/>
      <c r="E1013" s="58"/>
      <c r="F1013" s="58"/>
      <c r="G1013" s="59"/>
      <c r="H1013" s="58"/>
      <c r="I1013" s="59"/>
      <c r="J1013" s="59"/>
    </row>
    <row r="1014">
      <c r="A1014" s="67"/>
      <c r="B1014" s="61"/>
      <c r="C1014" s="61"/>
      <c r="D1014" s="56"/>
      <c r="E1014" s="58"/>
      <c r="F1014" s="58"/>
      <c r="G1014" s="59"/>
      <c r="H1014" s="58"/>
      <c r="I1014" s="59"/>
      <c r="J1014" s="59"/>
    </row>
    <row r="1015">
      <c r="A1015" s="67"/>
      <c r="B1015" s="61"/>
      <c r="C1015" s="61"/>
      <c r="D1015" s="56"/>
      <c r="E1015" s="58"/>
      <c r="F1015" s="58"/>
      <c r="G1015" s="59"/>
      <c r="H1015" s="58"/>
      <c r="I1015" s="59"/>
      <c r="J1015" s="59"/>
    </row>
    <row r="1016">
      <c r="A1016" s="63"/>
      <c r="B1016" s="83"/>
      <c r="C1016" s="63"/>
      <c r="D1016" s="56"/>
      <c r="E1016" s="65"/>
      <c r="F1016" s="65"/>
      <c r="G1016" s="63"/>
      <c r="H1016" s="65"/>
      <c r="I1016" s="63"/>
      <c r="J1016" s="63"/>
    </row>
    <row r="1017">
      <c r="A1017" s="67"/>
      <c r="B1017" s="61"/>
      <c r="C1017" s="61"/>
      <c r="D1017" s="56"/>
      <c r="E1017" s="58"/>
      <c r="F1017" s="58"/>
      <c r="G1017" s="59"/>
      <c r="H1017" s="58"/>
      <c r="I1017" s="59"/>
      <c r="J1017" s="59"/>
    </row>
    <row r="1018">
      <c r="A1018" s="67"/>
      <c r="B1018" s="61"/>
      <c r="C1018" s="61"/>
      <c r="D1018" s="56"/>
      <c r="E1018" s="58"/>
      <c r="F1018" s="58"/>
      <c r="G1018" s="59"/>
      <c r="H1018" s="58"/>
      <c r="I1018" s="59"/>
      <c r="J1018" s="59"/>
    </row>
    <row r="1019">
      <c r="A1019" s="67"/>
      <c r="B1019" s="61"/>
      <c r="C1019" s="61"/>
      <c r="D1019" s="56"/>
      <c r="E1019" s="58"/>
      <c r="F1019" s="58"/>
      <c r="G1019" s="59"/>
      <c r="H1019" s="58"/>
      <c r="I1019" s="59"/>
      <c r="J1019" s="59"/>
    </row>
    <row r="1020">
      <c r="A1020" s="67"/>
      <c r="B1020" s="61"/>
      <c r="C1020" s="61"/>
      <c r="D1020" s="56"/>
      <c r="E1020" s="58"/>
      <c r="F1020" s="58"/>
      <c r="G1020" s="59"/>
      <c r="H1020" s="58"/>
      <c r="I1020" s="59"/>
      <c r="J1020" s="59"/>
    </row>
    <row r="1021">
      <c r="A1021" s="67"/>
      <c r="B1021" s="61"/>
      <c r="C1021" s="61"/>
      <c r="D1021" s="56"/>
      <c r="E1021" s="58"/>
      <c r="F1021" s="58"/>
      <c r="G1021" s="59"/>
      <c r="H1021" s="58"/>
      <c r="I1021" s="59"/>
      <c r="J1021" s="59"/>
    </row>
    <row r="1022">
      <c r="A1022" s="67"/>
      <c r="B1022" s="61"/>
      <c r="C1022" s="61"/>
      <c r="D1022" s="56"/>
      <c r="E1022" s="58"/>
      <c r="F1022" s="58"/>
      <c r="G1022" s="59"/>
      <c r="H1022" s="58"/>
      <c r="I1022" s="59"/>
      <c r="J1022" s="58"/>
    </row>
    <row r="1023">
      <c r="A1023" s="67"/>
      <c r="B1023" s="61"/>
      <c r="C1023" s="61"/>
      <c r="D1023" s="56"/>
      <c r="E1023" s="58"/>
      <c r="F1023" s="58"/>
      <c r="G1023" s="59"/>
      <c r="H1023" s="58"/>
      <c r="I1023" s="59"/>
      <c r="J1023" s="59"/>
    </row>
    <row r="1024">
      <c r="A1024" s="67"/>
      <c r="B1024" s="61"/>
      <c r="C1024" s="61"/>
      <c r="D1024" s="56"/>
      <c r="E1024" s="58"/>
      <c r="F1024" s="58"/>
      <c r="G1024" s="59"/>
      <c r="H1024" s="58"/>
      <c r="I1024" s="59"/>
      <c r="J1024" s="59"/>
    </row>
    <row r="1025">
      <c r="A1025" s="67"/>
      <c r="B1025" s="61"/>
      <c r="C1025" s="61"/>
      <c r="D1025" s="56"/>
      <c r="E1025" s="58"/>
      <c r="F1025" s="58"/>
      <c r="G1025" s="59"/>
      <c r="H1025" s="58"/>
      <c r="I1025" s="59"/>
      <c r="J1025" s="59"/>
    </row>
    <row r="1026">
      <c r="A1026" s="67"/>
      <c r="B1026" s="61"/>
      <c r="C1026" s="61"/>
      <c r="D1026" s="56"/>
      <c r="E1026" s="58"/>
      <c r="F1026" s="58"/>
      <c r="G1026" s="59"/>
      <c r="H1026" s="58"/>
      <c r="I1026" s="59"/>
      <c r="J1026" s="59"/>
    </row>
    <row r="1027">
      <c r="A1027" s="67"/>
      <c r="B1027" s="61"/>
      <c r="C1027" s="61"/>
      <c r="D1027" s="56"/>
      <c r="E1027" s="58"/>
      <c r="F1027" s="58"/>
      <c r="G1027" s="59"/>
      <c r="H1027" s="58"/>
      <c r="I1027" s="59"/>
      <c r="J1027" s="59"/>
    </row>
    <row r="1028">
      <c r="A1028" s="67"/>
      <c r="B1028" s="61"/>
      <c r="C1028" s="61"/>
      <c r="D1028" s="56"/>
      <c r="E1028" s="58"/>
      <c r="F1028" s="58"/>
      <c r="G1028" s="59"/>
      <c r="H1028" s="58"/>
      <c r="I1028" s="59"/>
      <c r="J1028" s="58"/>
    </row>
    <row r="1029">
      <c r="A1029" s="67"/>
      <c r="B1029" s="61"/>
      <c r="C1029" s="61"/>
      <c r="D1029" s="56"/>
      <c r="E1029" s="58"/>
      <c r="F1029" s="58"/>
      <c r="G1029" s="59"/>
      <c r="H1029" s="58"/>
      <c r="I1029" s="59"/>
      <c r="J1029" s="59"/>
    </row>
    <row r="1030">
      <c r="A1030" s="63"/>
      <c r="B1030" s="63"/>
      <c r="C1030" s="63"/>
      <c r="D1030" s="56"/>
      <c r="E1030" s="65"/>
      <c r="F1030" s="65"/>
      <c r="G1030" s="63"/>
      <c r="H1030" s="65"/>
      <c r="I1030" s="63"/>
      <c r="J1030" s="63"/>
    </row>
    <row r="1031">
      <c r="A1031" s="67"/>
      <c r="B1031" s="61"/>
      <c r="C1031" s="61"/>
      <c r="D1031" s="56"/>
      <c r="E1031" s="58"/>
      <c r="F1031" s="58"/>
      <c r="G1031" s="59"/>
      <c r="H1031" s="58"/>
      <c r="I1031" s="59"/>
      <c r="J1031" s="59"/>
    </row>
    <row r="1032">
      <c r="A1032" s="67"/>
      <c r="B1032" s="61"/>
      <c r="C1032" s="61"/>
      <c r="D1032" s="56"/>
      <c r="E1032" s="58"/>
      <c r="F1032" s="58"/>
      <c r="G1032" s="59"/>
      <c r="H1032" s="58"/>
      <c r="I1032" s="59"/>
      <c r="J1032" s="59"/>
    </row>
    <row r="1033">
      <c r="A1033" s="67"/>
      <c r="B1033" s="61"/>
      <c r="C1033" s="61"/>
      <c r="D1033" s="56"/>
      <c r="E1033" s="58"/>
      <c r="F1033" s="58"/>
      <c r="G1033" s="59"/>
      <c r="H1033" s="58"/>
      <c r="I1033" s="59"/>
      <c r="J1033" s="59"/>
    </row>
    <row r="1034">
      <c r="A1034" s="67"/>
      <c r="B1034" s="61"/>
      <c r="C1034" s="61"/>
      <c r="D1034" s="56"/>
      <c r="E1034" s="58"/>
      <c r="F1034" s="58"/>
      <c r="G1034" s="59"/>
      <c r="H1034" s="58"/>
      <c r="I1034" s="59"/>
      <c r="J1034" s="59"/>
    </row>
    <row r="1035">
      <c r="A1035" s="67"/>
      <c r="B1035" s="61"/>
      <c r="C1035" s="61"/>
      <c r="D1035" s="56"/>
      <c r="E1035" s="58"/>
      <c r="F1035" s="58"/>
      <c r="G1035" s="59"/>
      <c r="H1035" s="58"/>
      <c r="I1035" s="59"/>
      <c r="J1035" s="58"/>
    </row>
    <row r="1036">
      <c r="A1036" s="67"/>
      <c r="B1036" s="61"/>
      <c r="C1036" s="61"/>
      <c r="D1036" s="56"/>
      <c r="E1036" s="58"/>
      <c r="F1036" s="58"/>
      <c r="G1036" s="59"/>
      <c r="H1036" s="58"/>
      <c r="I1036" s="59"/>
      <c r="J1036" s="59"/>
    </row>
    <row r="1037">
      <c r="A1037" s="67"/>
      <c r="B1037" s="61"/>
      <c r="C1037" s="61"/>
      <c r="D1037" s="56"/>
      <c r="E1037" s="58"/>
      <c r="F1037" s="58"/>
      <c r="G1037" s="59"/>
      <c r="H1037" s="58"/>
      <c r="I1037" s="84"/>
      <c r="J1037" s="59"/>
    </row>
    <row r="1038">
      <c r="A1038" s="67"/>
      <c r="B1038" s="61"/>
      <c r="C1038" s="61"/>
      <c r="D1038" s="56"/>
      <c r="E1038" s="58"/>
      <c r="F1038" s="58"/>
      <c r="G1038" s="59"/>
      <c r="H1038" s="58"/>
      <c r="I1038" s="59"/>
      <c r="J1038" s="59"/>
    </row>
    <row r="1039">
      <c r="A1039" s="67"/>
      <c r="B1039" s="61"/>
      <c r="C1039" s="61"/>
      <c r="D1039" s="56"/>
      <c r="E1039" s="58"/>
      <c r="F1039" s="58"/>
      <c r="G1039" s="59"/>
      <c r="H1039" s="58"/>
      <c r="I1039" s="59"/>
      <c r="J1039" s="59"/>
    </row>
    <row r="1040">
      <c r="A1040" s="67"/>
      <c r="B1040" s="61"/>
      <c r="C1040" s="61"/>
      <c r="D1040" s="56"/>
      <c r="E1040" s="58"/>
      <c r="F1040" s="58"/>
      <c r="G1040" s="59"/>
      <c r="H1040" s="58"/>
      <c r="I1040" s="58"/>
      <c r="J1040" s="59"/>
    </row>
    <row r="1041">
      <c r="A1041" s="67"/>
      <c r="B1041" s="61"/>
      <c r="C1041" s="61"/>
      <c r="D1041" s="56"/>
      <c r="E1041" s="58"/>
      <c r="F1041" s="58"/>
      <c r="G1041" s="59"/>
      <c r="H1041" s="58"/>
      <c r="I1041" s="59"/>
      <c r="J1041" s="59"/>
    </row>
    <row r="1042">
      <c r="A1042" s="67"/>
      <c r="B1042" s="61"/>
      <c r="C1042" s="61"/>
      <c r="D1042" s="56"/>
      <c r="E1042" s="58"/>
      <c r="F1042" s="58"/>
      <c r="G1042" s="59"/>
      <c r="H1042" s="58"/>
      <c r="I1042" s="59"/>
      <c r="J1042" s="58"/>
    </row>
    <row r="1043">
      <c r="A1043" s="67"/>
      <c r="B1043" s="61"/>
      <c r="C1043" s="61"/>
      <c r="D1043" s="56"/>
      <c r="E1043" s="58"/>
      <c r="F1043" s="58"/>
      <c r="G1043" s="59"/>
      <c r="H1043" s="58"/>
      <c r="I1043" s="59"/>
      <c r="J1043" s="59"/>
    </row>
    <row r="1044">
      <c r="A1044" s="67"/>
      <c r="B1044" s="61"/>
      <c r="C1044" s="61"/>
      <c r="D1044" s="56"/>
      <c r="E1044" s="58"/>
      <c r="F1044" s="58"/>
      <c r="G1044" s="59"/>
      <c r="H1044" s="58"/>
      <c r="I1044" s="59"/>
      <c r="J1044" s="59"/>
    </row>
    <row r="1045">
      <c r="A1045" s="67"/>
      <c r="B1045" s="61"/>
      <c r="C1045" s="61"/>
      <c r="D1045" s="56"/>
      <c r="E1045" s="58"/>
      <c r="F1045" s="58"/>
      <c r="G1045" s="59"/>
      <c r="H1045" s="58"/>
      <c r="I1045" s="59"/>
      <c r="J1045" s="59"/>
    </row>
    <row r="1046">
      <c r="A1046" s="67"/>
      <c r="B1046" s="61"/>
      <c r="C1046" s="61"/>
      <c r="D1046" s="56"/>
      <c r="E1046" s="58"/>
      <c r="F1046" s="58"/>
      <c r="G1046" s="59"/>
      <c r="H1046" s="58"/>
      <c r="I1046" s="59"/>
      <c r="J1046" s="59"/>
    </row>
    <row r="1047">
      <c r="A1047" s="67"/>
      <c r="B1047" s="61"/>
      <c r="C1047" s="61"/>
      <c r="D1047" s="56"/>
      <c r="E1047" s="58"/>
      <c r="F1047" s="58"/>
      <c r="G1047" s="59"/>
      <c r="H1047" s="58"/>
      <c r="I1047" s="59"/>
      <c r="J1047" s="59"/>
    </row>
    <row r="1048">
      <c r="A1048" s="67"/>
      <c r="B1048" s="61"/>
      <c r="C1048" s="61"/>
      <c r="D1048" s="56"/>
      <c r="E1048" s="58"/>
      <c r="F1048" s="58"/>
      <c r="G1048" s="59"/>
      <c r="H1048" s="58"/>
      <c r="I1048" s="59"/>
      <c r="J1048" s="59"/>
    </row>
    <row r="1049">
      <c r="A1049" s="67"/>
      <c r="B1049" s="61"/>
      <c r="C1049" s="61"/>
      <c r="D1049" s="56"/>
      <c r="E1049" s="58"/>
      <c r="F1049" s="58"/>
      <c r="G1049" s="59"/>
      <c r="H1049" s="58"/>
      <c r="I1049" s="59"/>
      <c r="J1049" s="59"/>
    </row>
    <row r="1050">
      <c r="A1050" s="67"/>
      <c r="B1050" s="61"/>
      <c r="C1050" s="61"/>
      <c r="D1050" s="56"/>
      <c r="E1050" s="58"/>
      <c r="F1050" s="58"/>
      <c r="G1050" s="59"/>
      <c r="H1050" s="58"/>
      <c r="I1050" s="59"/>
      <c r="J1050" s="59"/>
    </row>
    <row r="1051">
      <c r="A1051" s="67"/>
      <c r="B1051" s="61"/>
      <c r="C1051" s="61"/>
      <c r="D1051" s="56"/>
      <c r="E1051" s="58"/>
      <c r="F1051" s="58"/>
      <c r="G1051" s="59"/>
      <c r="H1051" s="58"/>
      <c r="I1051" s="59"/>
      <c r="J1051" s="59"/>
    </row>
    <row r="1052">
      <c r="A1052" s="67"/>
      <c r="B1052" s="61"/>
      <c r="C1052" s="61"/>
      <c r="D1052" s="56"/>
      <c r="E1052" s="58"/>
      <c r="F1052" s="58"/>
      <c r="G1052" s="59"/>
      <c r="H1052" s="58"/>
      <c r="I1052" s="59"/>
      <c r="J1052" s="59"/>
    </row>
    <row r="1053">
      <c r="A1053" s="63"/>
      <c r="B1053" s="63"/>
      <c r="C1053" s="63"/>
      <c r="D1053" s="56"/>
      <c r="E1053" s="65"/>
      <c r="F1053" s="65"/>
      <c r="G1053" s="63"/>
      <c r="H1053" s="65"/>
      <c r="I1053" s="63"/>
      <c r="J1053" s="63"/>
    </row>
    <row r="1054">
      <c r="A1054" s="67"/>
      <c r="B1054" s="61"/>
      <c r="C1054" s="61"/>
      <c r="D1054" s="56"/>
      <c r="E1054" s="58"/>
      <c r="F1054" s="58"/>
      <c r="G1054" s="59"/>
      <c r="H1054" s="58"/>
      <c r="I1054" s="59"/>
      <c r="J1054" s="59"/>
    </row>
    <row r="1055">
      <c r="A1055" s="67"/>
      <c r="B1055" s="61"/>
      <c r="C1055" s="61"/>
      <c r="D1055" s="56"/>
      <c r="E1055" s="58"/>
      <c r="F1055" s="58"/>
      <c r="G1055" s="59"/>
      <c r="H1055" s="58"/>
      <c r="I1055" s="59"/>
      <c r="J1055" s="59"/>
    </row>
    <row r="1056">
      <c r="A1056" s="67"/>
      <c r="B1056" s="61"/>
      <c r="C1056" s="61"/>
      <c r="D1056" s="56"/>
      <c r="E1056" s="58"/>
      <c r="F1056" s="58"/>
      <c r="G1056" s="59"/>
      <c r="H1056" s="58"/>
      <c r="I1056" s="59"/>
      <c r="J1056" s="59"/>
    </row>
    <row r="1057">
      <c r="A1057" s="67"/>
      <c r="B1057" s="61"/>
      <c r="C1057" s="61"/>
      <c r="D1057" s="56"/>
      <c r="E1057" s="58"/>
      <c r="F1057" s="58"/>
      <c r="G1057" s="59"/>
      <c r="H1057" s="58"/>
      <c r="I1057" s="59"/>
      <c r="J1057" s="59"/>
    </row>
    <row r="1058">
      <c r="A1058" s="67"/>
      <c r="B1058" s="61"/>
      <c r="C1058" s="61"/>
      <c r="D1058" s="56"/>
      <c r="E1058" s="58"/>
      <c r="F1058" s="58"/>
      <c r="G1058" s="59"/>
      <c r="H1058" s="58"/>
      <c r="I1058" s="59"/>
      <c r="J1058" s="59"/>
    </row>
    <row r="1059">
      <c r="A1059" s="67"/>
      <c r="B1059" s="61"/>
      <c r="C1059" s="61"/>
      <c r="D1059" s="56"/>
      <c r="E1059" s="58"/>
      <c r="F1059" s="58"/>
      <c r="G1059" s="59"/>
      <c r="H1059" s="58"/>
      <c r="I1059" s="59"/>
      <c r="J1059" s="59"/>
    </row>
    <row r="1060">
      <c r="A1060" s="67"/>
      <c r="B1060" s="61"/>
      <c r="C1060" s="61"/>
      <c r="D1060" s="56"/>
      <c r="E1060" s="58"/>
      <c r="F1060" s="58"/>
      <c r="G1060" s="59"/>
      <c r="H1060" s="58"/>
      <c r="I1060" s="59"/>
      <c r="J1060" s="59"/>
    </row>
    <row r="1061">
      <c r="A1061" s="67"/>
      <c r="B1061" s="61"/>
      <c r="C1061" s="61"/>
      <c r="D1061" s="56"/>
      <c r="E1061" s="58"/>
      <c r="F1061" s="58"/>
      <c r="G1061" s="59"/>
      <c r="H1061" s="58"/>
      <c r="I1061" s="59"/>
      <c r="J1061" s="59"/>
    </row>
    <row r="1062">
      <c r="A1062" s="67"/>
      <c r="B1062" s="61"/>
      <c r="C1062" s="61"/>
      <c r="D1062" s="56"/>
      <c r="E1062" s="58"/>
      <c r="F1062" s="58"/>
      <c r="G1062" s="59"/>
      <c r="H1062" s="58"/>
      <c r="I1062" s="59"/>
      <c r="J1062" s="59"/>
    </row>
    <row r="1063">
      <c r="A1063" s="67"/>
      <c r="B1063" s="61"/>
      <c r="C1063" s="61"/>
      <c r="D1063" s="56"/>
      <c r="E1063" s="58"/>
      <c r="F1063" s="58"/>
      <c r="G1063" s="59"/>
      <c r="H1063" s="58"/>
      <c r="I1063" s="59"/>
      <c r="J1063" s="59"/>
    </row>
    <row r="1064">
      <c r="A1064" s="67"/>
      <c r="B1064" s="61"/>
      <c r="C1064" s="61"/>
      <c r="D1064" s="56"/>
      <c r="E1064" s="58"/>
      <c r="F1064" s="58"/>
      <c r="G1064" s="59"/>
      <c r="H1064" s="58"/>
      <c r="I1064" s="59"/>
      <c r="J1064" s="59"/>
    </row>
    <row r="1065">
      <c r="A1065" s="67"/>
      <c r="B1065" s="61"/>
      <c r="C1065" s="61"/>
      <c r="D1065" s="56"/>
      <c r="E1065" s="58"/>
      <c r="F1065" s="58"/>
      <c r="G1065" s="59"/>
      <c r="H1065" s="58"/>
      <c r="I1065" s="59"/>
      <c r="J1065" s="59"/>
    </row>
    <row r="1066">
      <c r="A1066" s="67"/>
      <c r="B1066" s="61"/>
      <c r="C1066" s="61"/>
      <c r="D1066" s="56"/>
      <c r="E1066" s="58"/>
      <c r="F1066" s="58"/>
      <c r="G1066" s="59"/>
      <c r="H1066" s="58"/>
      <c r="I1066" s="58"/>
      <c r="J1066" s="59"/>
    </row>
    <row r="1067">
      <c r="A1067" s="67"/>
      <c r="B1067" s="61"/>
      <c r="C1067" s="61"/>
      <c r="D1067" s="56"/>
      <c r="E1067" s="58"/>
      <c r="F1067" s="58"/>
      <c r="G1067" s="59"/>
      <c r="H1067" s="58"/>
      <c r="I1067" s="59"/>
      <c r="J1067" s="59"/>
    </row>
    <row r="1068">
      <c r="A1068" s="67"/>
      <c r="B1068" s="61"/>
      <c r="C1068" s="61"/>
      <c r="D1068" s="56"/>
      <c r="E1068" s="58"/>
      <c r="F1068" s="58"/>
      <c r="G1068" s="59"/>
      <c r="H1068" s="58"/>
      <c r="I1068" s="59"/>
      <c r="J1068" s="59"/>
    </row>
    <row r="1069">
      <c r="A1069" s="67"/>
      <c r="B1069" s="61"/>
      <c r="C1069" s="61"/>
      <c r="D1069" s="56"/>
      <c r="E1069" s="58"/>
      <c r="F1069" s="58"/>
      <c r="G1069" s="59"/>
      <c r="H1069" s="58"/>
      <c r="I1069" s="59"/>
      <c r="J1069" s="59"/>
    </row>
    <row r="1070">
      <c r="A1070" s="67"/>
      <c r="B1070" s="61"/>
      <c r="C1070" s="61"/>
      <c r="D1070" s="56"/>
      <c r="E1070" s="58"/>
      <c r="F1070" s="58"/>
      <c r="G1070" s="59"/>
      <c r="H1070" s="58"/>
      <c r="I1070" s="59"/>
      <c r="J1070" s="59"/>
    </row>
    <row r="1071">
      <c r="A1071" s="67"/>
      <c r="B1071" s="61"/>
      <c r="C1071" s="61"/>
      <c r="D1071" s="56"/>
      <c r="E1071" s="58"/>
      <c r="F1071" s="58"/>
      <c r="G1071" s="59"/>
      <c r="H1071" s="58"/>
      <c r="I1071" s="59"/>
      <c r="J1071" s="58"/>
    </row>
    <row r="1072">
      <c r="A1072" s="67"/>
      <c r="B1072" s="61"/>
      <c r="C1072" s="61"/>
      <c r="D1072" s="56"/>
      <c r="E1072" s="58"/>
      <c r="F1072" s="58"/>
      <c r="G1072" s="59"/>
      <c r="H1072" s="58"/>
      <c r="I1072" s="58"/>
      <c r="J1072" s="59"/>
    </row>
    <row r="1073">
      <c r="A1073" s="67"/>
      <c r="B1073" s="61"/>
      <c r="C1073" s="61"/>
      <c r="D1073" s="56"/>
      <c r="E1073" s="58"/>
      <c r="F1073" s="58"/>
      <c r="G1073" s="59"/>
      <c r="H1073" s="58"/>
      <c r="I1073" s="59"/>
      <c r="J1073" s="59"/>
    </row>
    <row r="1074">
      <c r="A1074" s="67"/>
      <c r="B1074" s="61"/>
      <c r="C1074" s="61"/>
      <c r="D1074" s="56"/>
      <c r="E1074" s="58"/>
      <c r="F1074" s="58"/>
      <c r="G1074" s="59"/>
      <c r="H1074" s="58"/>
      <c r="I1074" s="59"/>
      <c r="J1074" s="59"/>
    </row>
    <row r="1075">
      <c r="A1075" s="67"/>
      <c r="B1075" s="61"/>
      <c r="C1075" s="61"/>
      <c r="D1075" s="56"/>
      <c r="E1075" s="58"/>
      <c r="F1075" s="58"/>
      <c r="G1075" s="59"/>
      <c r="H1075" s="58"/>
      <c r="I1075" s="59"/>
      <c r="J1075" s="59"/>
    </row>
    <row r="1076">
      <c r="A1076" s="67"/>
      <c r="B1076" s="61"/>
      <c r="C1076" s="61"/>
      <c r="D1076" s="56"/>
      <c r="E1076" s="58"/>
      <c r="F1076" s="58"/>
      <c r="G1076" s="59"/>
      <c r="H1076" s="58"/>
      <c r="I1076" s="59"/>
      <c r="J1076" s="59"/>
    </row>
    <row r="1077">
      <c r="A1077" s="67"/>
      <c r="B1077" s="61"/>
      <c r="C1077" s="61"/>
      <c r="D1077" s="56"/>
      <c r="E1077" s="58"/>
      <c r="F1077" s="58"/>
      <c r="G1077" s="59"/>
      <c r="H1077" s="58"/>
      <c r="I1077" s="59"/>
      <c r="J1077" s="59"/>
    </row>
    <row r="1078">
      <c r="A1078" s="67"/>
      <c r="B1078" s="61"/>
      <c r="C1078" s="61"/>
      <c r="D1078" s="56"/>
      <c r="E1078" s="58"/>
      <c r="F1078" s="58"/>
      <c r="G1078" s="59"/>
      <c r="H1078" s="58"/>
      <c r="I1078" s="59"/>
      <c r="J1078" s="59"/>
    </row>
    <row r="1079">
      <c r="A1079" s="67"/>
      <c r="B1079" s="61"/>
      <c r="C1079" s="61"/>
      <c r="D1079" s="56"/>
      <c r="E1079" s="58"/>
      <c r="F1079" s="58"/>
      <c r="G1079" s="59"/>
      <c r="H1079" s="58"/>
      <c r="I1079" s="59"/>
      <c r="J1079" s="58"/>
    </row>
    <row r="1080">
      <c r="A1080" s="67"/>
      <c r="B1080" s="61"/>
      <c r="C1080" s="61"/>
      <c r="D1080" s="56"/>
      <c r="E1080" s="58"/>
      <c r="F1080" s="58"/>
      <c r="G1080" s="59"/>
      <c r="H1080" s="58"/>
      <c r="I1080" s="59"/>
      <c r="J1080" s="58"/>
    </row>
    <row r="1081">
      <c r="A1081" s="63"/>
      <c r="B1081" s="63"/>
      <c r="C1081" s="63"/>
      <c r="D1081" s="56"/>
      <c r="E1081" s="65"/>
      <c r="F1081" s="65"/>
      <c r="G1081" s="63"/>
      <c r="H1081" s="65"/>
      <c r="I1081" s="63"/>
      <c r="J1081" s="63"/>
    </row>
    <row r="1082">
      <c r="A1082" s="67"/>
      <c r="B1082" s="61"/>
      <c r="C1082" s="61"/>
      <c r="D1082" s="56"/>
      <c r="E1082" s="58"/>
      <c r="F1082" s="58"/>
      <c r="G1082" s="59"/>
      <c r="H1082" s="58"/>
      <c r="I1082" s="59"/>
      <c r="J1082" s="59"/>
    </row>
    <row r="1083">
      <c r="A1083" s="67"/>
      <c r="B1083" s="61"/>
      <c r="C1083" s="61"/>
      <c r="D1083" s="56"/>
      <c r="E1083" s="58"/>
      <c r="F1083" s="58"/>
      <c r="G1083" s="59"/>
      <c r="H1083" s="58"/>
      <c r="I1083" s="59"/>
      <c r="J1083" s="59"/>
    </row>
    <row r="1084">
      <c r="A1084" s="67"/>
      <c r="B1084" s="61"/>
      <c r="C1084" s="61"/>
      <c r="D1084" s="56"/>
      <c r="E1084" s="58"/>
      <c r="F1084" s="58"/>
      <c r="G1084" s="59"/>
      <c r="H1084" s="58"/>
      <c r="I1084" s="59"/>
      <c r="J1084" s="59"/>
    </row>
    <row r="1085">
      <c r="A1085" s="67"/>
      <c r="B1085" s="61"/>
      <c r="C1085" s="61"/>
      <c r="D1085" s="56"/>
      <c r="E1085" s="58"/>
      <c r="F1085" s="58"/>
      <c r="G1085" s="59"/>
      <c r="H1085" s="58"/>
      <c r="I1085" s="59"/>
      <c r="J1085" s="58"/>
    </row>
    <row r="1086">
      <c r="A1086" s="67"/>
      <c r="B1086" s="61"/>
      <c r="C1086" s="61"/>
      <c r="D1086" s="56"/>
      <c r="E1086" s="58"/>
      <c r="F1086" s="58"/>
      <c r="G1086" s="59"/>
      <c r="H1086" s="58"/>
      <c r="I1086" s="58"/>
      <c r="J1086" s="59"/>
    </row>
    <row r="1087">
      <c r="A1087" s="67"/>
      <c r="B1087" s="61"/>
      <c r="C1087" s="61"/>
      <c r="D1087" s="56"/>
      <c r="E1087" s="58"/>
      <c r="F1087" s="58"/>
      <c r="G1087" s="59"/>
      <c r="H1087" s="58"/>
      <c r="I1087" s="58"/>
      <c r="J1087" s="59"/>
    </row>
    <row r="1088">
      <c r="A1088" s="67"/>
      <c r="B1088" s="61"/>
      <c r="C1088" s="61"/>
      <c r="D1088" s="56"/>
      <c r="E1088" s="58"/>
      <c r="F1088" s="58"/>
      <c r="G1088" s="59"/>
      <c r="H1088" s="58"/>
      <c r="I1088" s="59"/>
      <c r="J1088" s="58"/>
    </row>
    <row r="1089">
      <c r="A1089" s="67"/>
      <c r="B1089" s="61"/>
      <c r="C1089" s="61"/>
      <c r="D1089" s="56"/>
      <c r="E1089" s="58"/>
      <c r="F1089" s="58"/>
      <c r="G1089" s="59"/>
      <c r="H1089" s="58"/>
      <c r="I1089" s="58"/>
      <c r="J1089" s="59"/>
    </row>
    <row r="1090">
      <c r="A1090" s="67"/>
      <c r="B1090" s="61"/>
      <c r="C1090" s="61"/>
      <c r="D1090" s="56"/>
      <c r="E1090" s="58"/>
      <c r="F1090" s="58"/>
      <c r="G1090" s="59"/>
      <c r="H1090" s="58"/>
      <c r="I1090" s="59"/>
      <c r="J1090" s="59"/>
    </row>
    <row r="1091">
      <c r="A1091" s="67"/>
      <c r="B1091" s="61"/>
      <c r="C1091" s="61"/>
      <c r="D1091" s="56"/>
      <c r="E1091" s="58"/>
      <c r="F1091" s="58"/>
      <c r="G1091" s="59"/>
      <c r="H1091" s="58"/>
      <c r="I1091" s="59"/>
      <c r="J1091" s="58"/>
    </row>
    <row r="1092">
      <c r="A1092" s="67"/>
      <c r="B1092" s="61"/>
      <c r="C1092" s="61"/>
      <c r="D1092" s="56"/>
      <c r="E1092" s="58"/>
      <c r="F1092" s="58"/>
      <c r="G1092" s="59"/>
      <c r="H1092" s="58"/>
      <c r="I1092" s="59"/>
      <c r="J1092" s="59"/>
    </row>
    <row r="1093">
      <c r="A1093" s="67"/>
      <c r="B1093" s="61"/>
      <c r="C1093" s="61"/>
      <c r="D1093" s="56"/>
      <c r="E1093" s="58"/>
      <c r="F1093" s="58"/>
      <c r="G1093" s="59"/>
      <c r="H1093" s="58"/>
      <c r="I1093" s="59"/>
      <c r="J1093" s="58"/>
    </row>
    <row r="1094">
      <c r="A1094" s="67"/>
      <c r="B1094" s="61"/>
      <c r="C1094" s="61"/>
      <c r="D1094" s="56"/>
      <c r="E1094" s="58"/>
      <c r="F1094" s="58"/>
      <c r="G1094" s="59"/>
      <c r="H1094" s="58"/>
      <c r="I1094" s="58"/>
      <c r="J1094" s="59"/>
    </row>
    <row r="1095">
      <c r="A1095" s="67"/>
      <c r="B1095" s="61"/>
      <c r="C1095" s="61"/>
      <c r="D1095" s="56"/>
      <c r="E1095" s="58"/>
      <c r="F1095" s="58"/>
      <c r="G1095" s="59"/>
      <c r="H1095" s="58"/>
      <c r="I1095" s="59"/>
      <c r="J1095" s="59"/>
    </row>
    <row r="1096">
      <c r="A1096" s="71"/>
      <c r="B1096" s="63"/>
      <c r="C1096" s="63"/>
      <c r="D1096" s="56"/>
      <c r="E1096" s="65"/>
      <c r="F1096" s="65"/>
      <c r="G1096" s="63"/>
      <c r="H1096" s="65"/>
      <c r="I1096" s="63"/>
      <c r="J1096" s="63"/>
    </row>
    <row r="1097">
      <c r="A1097" s="67"/>
      <c r="B1097" s="61"/>
      <c r="C1097" s="61"/>
      <c r="D1097" s="56"/>
      <c r="E1097" s="58"/>
      <c r="F1097" s="58"/>
      <c r="G1097" s="59"/>
      <c r="H1097" s="58"/>
      <c r="I1097" s="59"/>
      <c r="J1097" s="59"/>
    </row>
    <row r="1098">
      <c r="A1098" s="67"/>
      <c r="B1098" s="61"/>
      <c r="C1098" s="61"/>
      <c r="D1098" s="56"/>
      <c r="E1098" s="58"/>
      <c r="F1098" s="58"/>
      <c r="G1098" s="59"/>
      <c r="H1098" s="58"/>
      <c r="I1098" s="59"/>
      <c r="J1098" s="59"/>
    </row>
    <row r="1099">
      <c r="A1099" s="67"/>
      <c r="B1099" s="61"/>
      <c r="C1099" s="61"/>
      <c r="D1099" s="56"/>
      <c r="E1099" s="58"/>
      <c r="F1099" s="58"/>
      <c r="G1099" s="59"/>
      <c r="H1099" s="58"/>
      <c r="I1099" s="58"/>
      <c r="J1099" s="59"/>
    </row>
    <row r="1100">
      <c r="A1100" s="67"/>
      <c r="B1100" s="61"/>
      <c r="C1100" s="61"/>
      <c r="D1100" s="56"/>
      <c r="E1100" s="58"/>
      <c r="F1100" s="58"/>
      <c r="G1100" s="59"/>
      <c r="H1100" s="58"/>
      <c r="I1100" s="59"/>
      <c r="J1100" s="58"/>
    </row>
    <row r="1101">
      <c r="A1101" s="67"/>
      <c r="B1101" s="61"/>
      <c r="C1101" s="61"/>
      <c r="D1101" s="56"/>
      <c r="E1101" s="58"/>
      <c r="F1101" s="58"/>
      <c r="G1101" s="59"/>
      <c r="H1101" s="58"/>
      <c r="I1101" s="58"/>
      <c r="J1101" s="59"/>
    </row>
    <row r="1102">
      <c r="A1102" s="67"/>
      <c r="B1102" s="61"/>
      <c r="C1102" s="61"/>
      <c r="D1102" s="56"/>
      <c r="E1102" s="58"/>
      <c r="F1102" s="58"/>
      <c r="G1102" s="59"/>
      <c r="H1102" s="58"/>
      <c r="I1102" s="58"/>
      <c r="J1102" s="59"/>
    </row>
    <row r="1103">
      <c r="A1103" s="67"/>
      <c r="B1103" s="61"/>
      <c r="C1103" s="61"/>
      <c r="D1103" s="56"/>
      <c r="E1103" s="58"/>
      <c r="F1103" s="58"/>
      <c r="G1103" s="59"/>
      <c r="H1103" s="58"/>
      <c r="I1103" s="59"/>
      <c r="J1103" s="59"/>
    </row>
    <row r="1104">
      <c r="A1104" s="67"/>
      <c r="B1104" s="61"/>
      <c r="C1104" s="61"/>
      <c r="D1104" s="56"/>
      <c r="E1104" s="58"/>
      <c r="F1104" s="58"/>
      <c r="G1104" s="59"/>
      <c r="H1104" s="58"/>
      <c r="I1104" s="59"/>
      <c r="J1104" s="59"/>
    </row>
    <row r="1105">
      <c r="A1105" s="67"/>
      <c r="B1105" s="61"/>
      <c r="C1105" s="61"/>
      <c r="D1105" s="56"/>
      <c r="E1105" s="58"/>
      <c r="F1105" s="58"/>
      <c r="G1105" s="58"/>
      <c r="H1105" s="58"/>
      <c r="I1105" s="59"/>
      <c r="J1105" s="58"/>
    </row>
    <row r="1106">
      <c r="A1106" s="67"/>
      <c r="B1106" s="61"/>
      <c r="C1106" s="61"/>
      <c r="D1106" s="56"/>
      <c r="E1106" s="58"/>
      <c r="F1106" s="58"/>
      <c r="G1106" s="59"/>
      <c r="H1106" s="58"/>
      <c r="I1106" s="59"/>
      <c r="J1106" s="58"/>
    </row>
    <row r="1107">
      <c r="A1107" s="67"/>
      <c r="B1107" s="61"/>
      <c r="C1107" s="59"/>
      <c r="D1107" s="56"/>
      <c r="E1107" s="58"/>
      <c r="F1107" s="58"/>
      <c r="G1107" s="59"/>
      <c r="H1107" s="58"/>
      <c r="I1107" s="59"/>
      <c r="J1107" s="59"/>
    </row>
    <row r="1108">
      <c r="A1108" s="67"/>
      <c r="B1108" s="61"/>
      <c r="C1108" s="61"/>
      <c r="D1108" s="56"/>
      <c r="E1108" s="58"/>
      <c r="F1108" s="58"/>
      <c r="G1108" s="59"/>
      <c r="H1108" s="58"/>
      <c r="I1108" s="58"/>
      <c r="J1108" s="59"/>
    </row>
    <row r="1109">
      <c r="A1109" s="67"/>
      <c r="B1109" s="61"/>
      <c r="C1109" s="61"/>
      <c r="D1109" s="56"/>
      <c r="E1109" s="58"/>
      <c r="F1109" s="58"/>
      <c r="G1109" s="59"/>
      <c r="H1109" s="58"/>
      <c r="I1109" s="58"/>
      <c r="J1109" s="59"/>
    </row>
    <row r="1110">
      <c r="A1110" s="67"/>
      <c r="B1110" s="61"/>
      <c r="C1110" s="61"/>
      <c r="D1110" s="56"/>
      <c r="E1110" s="58"/>
      <c r="F1110" s="58"/>
      <c r="G1110" s="59"/>
      <c r="H1110" s="58"/>
      <c r="I1110" s="59"/>
      <c r="J1110" s="59"/>
    </row>
    <row r="1111">
      <c r="A1111" s="67"/>
      <c r="B1111" s="61"/>
      <c r="C1111" s="61"/>
      <c r="D1111" s="56"/>
      <c r="E1111" s="58"/>
      <c r="F1111" s="58"/>
      <c r="G1111" s="59"/>
      <c r="H1111" s="58"/>
      <c r="I1111" s="58"/>
      <c r="J1111" s="59"/>
    </row>
    <row r="1112">
      <c r="A1112" s="67"/>
      <c r="B1112" s="61"/>
      <c r="C1112" s="61"/>
      <c r="D1112" s="56"/>
      <c r="E1112" s="58"/>
      <c r="F1112" s="58"/>
      <c r="G1112" s="59"/>
      <c r="H1112" s="58"/>
      <c r="I1112" s="58"/>
      <c r="J1112" s="59"/>
    </row>
    <row r="1113">
      <c r="A1113" s="67"/>
      <c r="B1113" s="61"/>
      <c r="C1113" s="61"/>
      <c r="D1113" s="56"/>
      <c r="E1113" s="58"/>
      <c r="F1113" s="58"/>
      <c r="G1113" s="59"/>
      <c r="H1113" s="58"/>
      <c r="I1113" s="59"/>
      <c r="J1113" s="59"/>
    </row>
    <row r="1114">
      <c r="A1114" s="67"/>
      <c r="B1114" s="61"/>
      <c r="C1114" s="59"/>
      <c r="D1114" s="56"/>
      <c r="E1114" s="58"/>
      <c r="F1114" s="58"/>
      <c r="G1114" s="59"/>
      <c r="H1114" s="58"/>
      <c r="I1114" s="59"/>
      <c r="J1114" s="59"/>
    </row>
    <row r="1115">
      <c r="A1115" s="67"/>
      <c r="B1115" s="61"/>
      <c r="C1115" s="61"/>
      <c r="D1115" s="56"/>
      <c r="E1115" s="58"/>
      <c r="F1115" s="58"/>
      <c r="G1115" s="59"/>
      <c r="H1115" s="58"/>
      <c r="I1115" s="59"/>
      <c r="J1115" s="59"/>
    </row>
    <row r="1116">
      <c r="A1116" s="67"/>
      <c r="B1116" s="61"/>
      <c r="C1116" s="61"/>
      <c r="D1116" s="56"/>
      <c r="E1116" s="58"/>
      <c r="F1116" s="58"/>
      <c r="G1116" s="59"/>
      <c r="H1116" s="58"/>
      <c r="I1116" s="58"/>
      <c r="J1116" s="59"/>
    </row>
    <row r="1117">
      <c r="A1117" s="67"/>
      <c r="B1117" s="61"/>
      <c r="C1117" s="61"/>
      <c r="D1117" s="56"/>
      <c r="E1117" s="58"/>
      <c r="F1117" s="58"/>
      <c r="G1117" s="59"/>
      <c r="H1117" s="58"/>
      <c r="I1117" s="58"/>
      <c r="J1117" s="59"/>
    </row>
    <row r="1118">
      <c r="A1118" s="67"/>
      <c r="B1118" s="61"/>
      <c r="C1118" s="61"/>
      <c r="D1118" s="56"/>
      <c r="E1118" s="58"/>
      <c r="F1118" s="58"/>
      <c r="G1118" s="59"/>
      <c r="H1118" s="58"/>
      <c r="I1118" s="59"/>
      <c r="J1118" s="59"/>
    </row>
    <row r="1119">
      <c r="A1119" s="63"/>
      <c r="B1119" s="63"/>
      <c r="C1119" s="63"/>
      <c r="D1119" s="56"/>
      <c r="E1119" s="65"/>
      <c r="F1119" s="65"/>
      <c r="G1119" s="63"/>
      <c r="H1119" s="65"/>
      <c r="I1119" s="63"/>
      <c r="J1119" s="63"/>
    </row>
    <row r="1120">
      <c r="A1120" s="67"/>
      <c r="B1120" s="61"/>
      <c r="C1120" s="61"/>
      <c r="D1120" s="56"/>
      <c r="E1120" s="58"/>
      <c r="F1120" s="58"/>
      <c r="G1120" s="59"/>
      <c r="H1120" s="58"/>
      <c r="I1120" s="59"/>
      <c r="J1120" s="59"/>
    </row>
    <row r="1121">
      <c r="A1121" s="67"/>
      <c r="B1121" s="61"/>
      <c r="C1121" s="61"/>
      <c r="D1121" s="56"/>
      <c r="E1121" s="58"/>
      <c r="F1121" s="58"/>
      <c r="G1121" s="59"/>
      <c r="H1121" s="58"/>
      <c r="I1121" s="59"/>
      <c r="J1121" s="59"/>
    </row>
    <row r="1122">
      <c r="A1122" s="67"/>
      <c r="B1122" s="61"/>
      <c r="C1122" s="61"/>
      <c r="D1122" s="56"/>
      <c r="E1122" s="58"/>
      <c r="F1122" s="58"/>
      <c r="G1122" s="59"/>
      <c r="H1122" s="58"/>
      <c r="I1122" s="59"/>
      <c r="J1122" s="59"/>
    </row>
    <row r="1123">
      <c r="A1123" s="67"/>
      <c r="B1123" s="61"/>
      <c r="C1123" s="61"/>
      <c r="D1123" s="56"/>
      <c r="E1123" s="58"/>
      <c r="F1123" s="58"/>
      <c r="G1123" s="59"/>
      <c r="H1123" s="58"/>
      <c r="I1123" s="59"/>
      <c r="J1123" s="59"/>
    </row>
    <row r="1124">
      <c r="A1124" s="67"/>
      <c r="B1124" s="61"/>
      <c r="C1124" s="61"/>
      <c r="D1124" s="56"/>
      <c r="E1124" s="58"/>
      <c r="F1124" s="58"/>
      <c r="G1124" s="59"/>
      <c r="H1124" s="58"/>
      <c r="I1124" s="59"/>
      <c r="J1124" s="59"/>
    </row>
    <row r="1125">
      <c r="A1125" s="67"/>
      <c r="B1125" s="61"/>
      <c r="C1125" s="61"/>
      <c r="D1125" s="56"/>
      <c r="E1125" s="58"/>
      <c r="F1125" s="58"/>
      <c r="G1125" s="59"/>
      <c r="H1125" s="58"/>
      <c r="I1125" s="59"/>
      <c r="J1125" s="59"/>
    </row>
    <row r="1126">
      <c r="A1126" s="67"/>
      <c r="B1126" s="61"/>
      <c r="C1126" s="61"/>
      <c r="D1126" s="56"/>
      <c r="E1126" s="58"/>
      <c r="F1126" s="58"/>
      <c r="G1126" s="59"/>
      <c r="H1126" s="58"/>
      <c r="I1126" s="59"/>
      <c r="J1126" s="59"/>
    </row>
    <row r="1127">
      <c r="A1127" s="67"/>
      <c r="B1127" s="61"/>
      <c r="C1127" s="61"/>
      <c r="D1127" s="56"/>
      <c r="E1127" s="58"/>
      <c r="F1127" s="58"/>
      <c r="G1127" s="59"/>
      <c r="H1127" s="58"/>
      <c r="I1127" s="59"/>
      <c r="J1127" s="58"/>
    </row>
    <row r="1128">
      <c r="A1128" s="67"/>
      <c r="B1128" s="61"/>
      <c r="C1128" s="61"/>
      <c r="D1128" s="56"/>
      <c r="E1128" s="58"/>
      <c r="F1128" s="58"/>
      <c r="G1128" s="59"/>
      <c r="H1128" s="58"/>
      <c r="I1128" s="58"/>
      <c r="J1128" s="59"/>
    </row>
    <row r="1129">
      <c r="A1129" s="67"/>
      <c r="B1129" s="61"/>
      <c r="C1129" s="61"/>
      <c r="D1129" s="56"/>
      <c r="E1129" s="58"/>
      <c r="F1129" s="58"/>
      <c r="G1129" s="59"/>
      <c r="H1129" s="58"/>
      <c r="I1129" s="58"/>
      <c r="J1129" s="59"/>
    </row>
    <row r="1130">
      <c r="A1130" s="67"/>
      <c r="B1130" s="61"/>
      <c r="C1130" s="61"/>
      <c r="D1130" s="56"/>
      <c r="E1130" s="58"/>
      <c r="F1130" s="58"/>
      <c r="G1130" s="59"/>
      <c r="H1130" s="58"/>
      <c r="I1130" s="59"/>
      <c r="J1130" s="59"/>
    </row>
    <row r="1131">
      <c r="A1131" s="67"/>
      <c r="B1131" s="61"/>
      <c r="C1131" s="61"/>
      <c r="D1131" s="56"/>
      <c r="E1131" s="58"/>
      <c r="F1131" s="58"/>
      <c r="G1131" s="59"/>
      <c r="H1131" s="58"/>
      <c r="I1131" s="58"/>
      <c r="J1131" s="59"/>
    </row>
    <row r="1132">
      <c r="A1132" s="67"/>
      <c r="B1132" s="61"/>
      <c r="C1132" s="61"/>
      <c r="D1132" s="56"/>
      <c r="E1132" s="58"/>
      <c r="F1132" s="58"/>
      <c r="G1132" s="59"/>
      <c r="H1132" s="58"/>
      <c r="I1132" s="58"/>
      <c r="J1132" s="59"/>
    </row>
    <row r="1133">
      <c r="A1133" s="67"/>
      <c r="B1133" s="61"/>
      <c r="C1133" s="61"/>
      <c r="D1133" s="56"/>
      <c r="E1133" s="58"/>
      <c r="F1133" s="58"/>
      <c r="G1133" s="59"/>
      <c r="H1133" s="58"/>
      <c r="I1133" s="58"/>
      <c r="J1133" s="59"/>
    </row>
    <row r="1134">
      <c r="A1134" s="67"/>
      <c r="B1134" s="61"/>
      <c r="C1134" s="61"/>
      <c r="D1134" s="56"/>
      <c r="E1134" s="58"/>
      <c r="F1134" s="58"/>
      <c r="G1134" s="59"/>
      <c r="H1134" s="58"/>
      <c r="I1134" s="59"/>
      <c r="J1134" s="59"/>
    </row>
    <row r="1135">
      <c r="A1135" s="67"/>
      <c r="B1135" s="61"/>
      <c r="C1135" s="61"/>
      <c r="D1135" s="56"/>
      <c r="E1135" s="58"/>
      <c r="F1135" s="58"/>
      <c r="G1135" s="59"/>
      <c r="H1135" s="58"/>
      <c r="I1135" s="59"/>
      <c r="J1135" s="59"/>
    </row>
    <row r="1136">
      <c r="A1136" s="67"/>
      <c r="B1136" s="61"/>
      <c r="C1136" s="61"/>
      <c r="D1136" s="56"/>
      <c r="E1136" s="58"/>
      <c r="F1136" s="58"/>
      <c r="G1136" s="59"/>
      <c r="H1136" s="58"/>
      <c r="I1136" s="59"/>
      <c r="J1136" s="58"/>
    </row>
    <row r="1137">
      <c r="A1137" s="67"/>
      <c r="B1137" s="61"/>
      <c r="C1137" s="61"/>
      <c r="D1137" s="56"/>
      <c r="E1137" s="58"/>
      <c r="F1137" s="58"/>
      <c r="G1137" s="59"/>
      <c r="H1137" s="58"/>
      <c r="I1137" s="59"/>
      <c r="J1137" s="59"/>
    </row>
    <row r="1138">
      <c r="A1138" s="67"/>
      <c r="B1138" s="61"/>
      <c r="C1138" s="61"/>
      <c r="D1138" s="56"/>
      <c r="E1138" s="58"/>
      <c r="F1138" s="58"/>
      <c r="G1138" s="59"/>
      <c r="H1138" s="58"/>
      <c r="I1138" s="59"/>
      <c r="J1138" s="59"/>
    </row>
    <row r="1139">
      <c r="A1139" s="63"/>
      <c r="B1139" s="63"/>
      <c r="C1139" s="63"/>
      <c r="D1139" s="56"/>
      <c r="E1139" s="65"/>
      <c r="F1139" s="65"/>
      <c r="G1139" s="63"/>
      <c r="H1139" s="65"/>
      <c r="I1139" s="63"/>
      <c r="J1139" s="63"/>
    </row>
    <row r="1140">
      <c r="A1140" s="67"/>
      <c r="B1140" s="61"/>
      <c r="C1140" s="61"/>
      <c r="D1140" s="56"/>
      <c r="E1140" s="58"/>
      <c r="F1140" s="58"/>
      <c r="G1140" s="59"/>
      <c r="H1140" s="58"/>
      <c r="I1140" s="59"/>
      <c r="J1140" s="59"/>
    </row>
    <row r="1141">
      <c r="A1141" s="67"/>
      <c r="B1141" s="61"/>
      <c r="C1141" s="61"/>
      <c r="D1141" s="56"/>
      <c r="E1141" s="58"/>
      <c r="F1141" s="58"/>
      <c r="G1141" s="59"/>
      <c r="H1141" s="58"/>
      <c r="I1141" s="59"/>
      <c r="J1141" s="58"/>
    </row>
    <row r="1142">
      <c r="A1142" s="67"/>
      <c r="B1142" s="61"/>
      <c r="C1142" s="61"/>
      <c r="D1142" s="56"/>
      <c r="E1142" s="58"/>
      <c r="F1142" s="58"/>
      <c r="G1142" s="59"/>
      <c r="H1142" s="58"/>
      <c r="I1142" s="59"/>
      <c r="J1142" s="59"/>
    </row>
    <row r="1143">
      <c r="A1143" s="67"/>
      <c r="B1143" s="61"/>
      <c r="C1143" s="61"/>
      <c r="D1143" s="56"/>
      <c r="E1143" s="58"/>
      <c r="F1143" s="58"/>
      <c r="G1143" s="59"/>
      <c r="H1143" s="58"/>
      <c r="I1143" s="59"/>
      <c r="J1143" s="59"/>
    </row>
    <row r="1144">
      <c r="A1144" s="67"/>
      <c r="B1144" s="61"/>
      <c r="C1144" s="61"/>
      <c r="D1144" s="56"/>
      <c r="E1144" s="58"/>
      <c r="F1144" s="58"/>
      <c r="G1144" s="59"/>
      <c r="H1144" s="58"/>
      <c r="I1144" s="58"/>
      <c r="J1144" s="59"/>
    </row>
    <row r="1145">
      <c r="A1145" s="67"/>
      <c r="B1145" s="61"/>
      <c r="C1145" s="61"/>
      <c r="D1145" s="56"/>
      <c r="E1145" s="58"/>
      <c r="F1145" s="58"/>
      <c r="G1145" s="59"/>
      <c r="H1145" s="58"/>
      <c r="I1145" s="59"/>
      <c r="J1145" s="59"/>
    </row>
    <row r="1146">
      <c r="A1146" s="67"/>
      <c r="B1146" s="61"/>
      <c r="C1146" s="61"/>
      <c r="D1146" s="56"/>
      <c r="E1146" s="58"/>
      <c r="F1146" s="58"/>
      <c r="G1146" s="59"/>
      <c r="H1146" s="58"/>
      <c r="I1146" s="58"/>
      <c r="J1146" s="59"/>
    </row>
    <row r="1147">
      <c r="A1147" s="67"/>
      <c r="B1147" s="61"/>
      <c r="C1147" s="61"/>
      <c r="D1147" s="56"/>
      <c r="E1147" s="58"/>
      <c r="F1147" s="58"/>
      <c r="G1147" s="59"/>
      <c r="H1147" s="58"/>
      <c r="I1147" s="58"/>
      <c r="J1147" s="59"/>
    </row>
    <row r="1148">
      <c r="A1148" s="67"/>
      <c r="B1148" s="61"/>
      <c r="C1148" s="61"/>
      <c r="D1148" s="56"/>
      <c r="E1148" s="58"/>
      <c r="F1148" s="58"/>
      <c r="G1148" s="59"/>
      <c r="H1148" s="58"/>
      <c r="I1148" s="59"/>
      <c r="J1148" s="59"/>
    </row>
    <row r="1149">
      <c r="A1149" s="67"/>
      <c r="B1149" s="61"/>
      <c r="C1149" s="61"/>
      <c r="D1149" s="56"/>
      <c r="E1149" s="58"/>
      <c r="F1149" s="58"/>
      <c r="G1149" s="59"/>
      <c r="H1149" s="58"/>
      <c r="I1149" s="59"/>
      <c r="J1149" s="59"/>
    </row>
    <row r="1150">
      <c r="A1150" s="67"/>
      <c r="B1150" s="61"/>
      <c r="C1150" s="61"/>
      <c r="D1150" s="56"/>
      <c r="E1150" s="58"/>
      <c r="F1150" s="58"/>
      <c r="G1150" s="59"/>
      <c r="H1150" s="58"/>
      <c r="I1150" s="59"/>
      <c r="J1150" s="58"/>
    </row>
    <row r="1151">
      <c r="A1151" s="67"/>
      <c r="B1151" s="61"/>
      <c r="C1151" s="61"/>
      <c r="D1151" s="56"/>
      <c r="E1151" s="58"/>
      <c r="F1151" s="58"/>
      <c r="G1151" s="59"/>
      <c r="H1151" s="58"/>
      <c r="I1151" s="59"/>
      <c r="J1151" s="59"/>
    </row>
    <row r="1152">
      <c r="A1152" s="67"/>
      <c r="B1152" s="61"/>
      <c r="C1152" s="61"/>
      <c r="D1152" s="56"/>
      <c r="E1152" s="58"/>
      <c r="F1152" s="58"/>
      <c r="G1152" s="59"/>
      <c r="H1152" s="58"/>
      <c r="I1152" s="59"/>
      <c r="J1152" s="58"/>
    </row>
    <row r="1153">
      <c r="A1153" s="67"/>
      <c r="B1153" s="61"/>
      <c r="C1153" s="61"/>
      <c r="D1153" s="56"/>
      <c r="E1153" s="58"/>
      <c r="F1153" s="58"/>
      <c r="G1153" s="59"/>
      <c r="H1153" s="58"/>
      <c r="I1153" s="59"/>
      <c r="J1153" s="58"/>
    </row>
    <row r="1154">
      <c r="A1154" s="63"/>
      <c r="B1154" s="63"/>
      <c r="C1154" s="63"/>
      <c r="D1154" s="56"/>
      <c r="E1154" s="65"/>
      <c r="F1154" s="65"/>
      <c r="G1154" s="63"/>
      <c r="H1154" s="65"/>
      <c r="I1154" s="63"/>
      <c r="J1154" s="63"/>
    </row>
    <row r="1155">
      <c r="A1155" s="67"/>
      <c r="B1155" s="61"/>
      <c r="C1155" s="61"/>
      <c r="D1155" s="56"/>
      <c r="E1155" s="58"/>
      <c r="F1155" s="58"/>
      <c r="G1155" s="59"/>
      <c r="H1155" s="58"/>
      <c r="I1155" s="59"/>
      <c r="J1155" s="59"/>
    </row>
    <row r="1156">
      <c r="A1156" s="67"/>
      <c r="B1156" s="61"/>
      <c r="C1156" s="61"/>
      <c r="D1156" s="56"/>
      <c r="E1156" s="58"/>
      <c r="F1156" s="58"/>
      <c r="G1156" s="59"/>
      <c r="H1156" s="58"/>
      <c r="I1156" s="59"/>
      <c r="J1156" s="59"/>
    </row>
    <row r="1157">
      <c r="A1157" s="67"/>
      <c r="B1157" s="61"/>
      <c r="C1157" s="61"/>
      <c r="D1157" s="56"/>
      <c r="E1157" s="58"/>
      <c r="F1157" s="58"/>
      <c r="G1157" s="59"/>
      <c r="H1157" s="58"/>
      <c r="I1157" s="59"/>
      <c r="J1157" s="59"/>
    </row>
    <row r="1158">
      <c r="A1158" s="67"/>
      <c r="B1158" s="61"/>
      <c r="C1158" s="61"/>
      <c r="D1158" s="56"/>
      <c r="E1158" s="58"/>
      <c r="F1158" s="58"/>
      <c r="G1158" s="59"/>
      <c r="H1158" s="58"/>
      <c r="I1158" s="59"/>
      <c r="J1158" s="59"/>
    </row>
    <row r="1159">
      <c r="A1159" s="67"/>
      <c r="B1159" s="61"/>
      <c r="C1159" s="61"/>
      <c r="D1159" s="56"/>
      <c r="E1159" s="58"/>
      <c r="F1159" s="58"/>
      <c r="G1159" s="59"/>
      <c r="H1159" s="58"/>
      <c r="I1159" s="59"/>
      <c r="J1159" s="59"/>
    </row>
    <row r="1160">
      <c r="A1160" s="67"/>
      <c r="B1160" s="61"/>
      <c r="C1160" s="61"/>
      <c r="D1160" s="56"/>
      <c r="E1160" s="58"/>
      <c r="F1160" s="58"/>
      <c r="G1160" s="59"/>
      <c r="H1160" s="58"/>
      <c r="I1160" s="59"/>
      <c r="J1160" s="59"/>
    </row>
    <row r="1161">
      <c r="A1161" s="67"/>
      <c r="B1161" s="61"/>
      <c r="C1161" s="61"/>
      <c r="D1161" s="56"/>
      <c r="E1161" s="58"/>
      <c r="F1161" s="58"/>
      <c r="G1161" s="59"/>
      <c r="H1161" s="58"/>
      <c r="I1161" s="59"/>
      <c r="J1161" s="59"/>
    </row>
    <row r="1162">
      <c r="A1162" s="67"/>
      <c r="B1162" s="61"/>
      <c r="C1162" s="61"/>
      <c r="D1162" s="56"/>
      <c r="E1162" s="58"/>
      <c r="F1162" s="58"/>
      <c r="G1162" s="59"/>
      <c r="H1162" s="58"/>
      <c r="I1162" s="59"/>
      <c r="J1162" s="59"/>
    </row>
    <row r="1163">
      <c r="A1163" s="67"/>
      <c r="B1163" s="61"/>
      <c r="C1163" s="61"/>
      <c r="D1163" s="56"/>
      <c r="E1163" s="58"/>
      <c r="F1163" s="58"/>
      <c r="G1163" s="59"/>
      <c r="H1163" s="58"/>
      <c r="I1163" s="59"/>
      <c r="J1163" s="59"/>
    </row>
    <row r="1164">
      <c r="A1164" s="67"/>
      <c r="B1164" s="61"/>
      <c r="C1164" s="61"/>
      <c r="D1164" s="56"/>
      <c r="E1164" s="58"/>
      <c r="F1164" s="58"/>
      <c r="G1164" s="59"/>
      <c r="H1164" s="58"/>
      <c r="I1164" s="59"/>
      <c r="J1164" s="59"/>
    </row>
    <row r="1165">
      <c r="A1165" s="67"/>
      <c r="B1165" s="61"/>
      <c r="C1165" s="61"/>
      <c r="D1165" s="56"/>
      <c r="E1165" s="58"/>
      <c r="F1165" s="58"/>
      <c r="G1165" s="59"/>
      <c r="H1165" s="58"/>
      <c r="I1165" s="59"/>
      <c r="J1165" s="58"/>
    </row>
    <row r="1166">
      <c r="A1166" s="67"/>
      <c r="B1166" s="61"/>
      <c r="C1166" s="61"/>
      <c r="D1166" s="56"/>
      <c r="E1166" s="58"/>
      <c r="F1166" s="58"/>
      <c r="G1166" s="59"/>
      <c r="H1166" s="58"/>
      <c r="I1166" s="59"/>
      <c r="J1166" s="58"/>
    </row>
    <row r="1167">
      <c r="A1167" s="67"/>
      <c r="B1167" s="61"/>
      <c r="C1167" s="61"/>
      <c r="D1167" s="56"/>
      <c r="E1167" s="58"/>
      <c r="F1167" s="58"/>
      <c r="G1167" s="59"/>
      <c r="H1167" s="58"/>
      <c r="I1167" s="59"/>
      <c r="J1167" s="59"/>
    </row>
    <row r="1168">
      <c r="A1168" s="63"/>
      <c r="B1168" s="63"/>
      <c r="C1168" s="63"/>
      <c r="D1168" s="56"/>
      <c r="E1168" s="65"/>
      <c r="F1168" s="65"/>
      <c r="G1168" s="63"/>
      <c r="H1168" s="65"/>
      <c r="I1168" s="63"/>
      <c r="J1168" s="63"/>
    </row>
    <row r="1169">
      <c r="A1169" s="67"/>
      <c r="B1169" s="61"/>
      <c r="C1169" s="61"/>
      <c r="D1169" s="56"/>
      <c r="E1169" s="58"/>
      <c r="F1169" s="58"/>
      <c r="G1169" s="59"/>
      <c r="H1169" s="58"/>
      <c r="I1169" s="59"/>
      <c r="J1169" s="59"/>
    </row>
    <row r="1170">
      <c r="A1170" s="67"/>
      <c r="B1170" s="61"/>
      <c r="C1170" s="61"/>
      <c r="D1170" s="56"/>
      <c r="E1170" s="58"/>
      <c r="F1170" s="58"/>
      <c r="G1170" s="59"/>
      <c r="H1170" s="58"/>
      <c r="I1170" s="59"/>
      <c r="J1170" s="59"/>
    </row>
    <row r="1171">
      <c r="A1171" s="63"/>
      <c r="B1171" s="63"/>
      <c r="C1171" s="63"/>
      <c r="D1171" s="56"/>
      <c r="E1171" s="63"/>
      <c r="F1171" s="63"/>
      <c r="G1171" s="63"/>
      <c r="H1171" s="63"/>
      <c r="I1171" s="63"/>
      <c r="J1171" s="63"/>
    </row>
    <row r="1172">
      <c r="A1172" s="67"/>
      <c r="B1172" s="61"/>
      <c r="C1172" s="61"/>
      <c r="D1172" s="56"/>
      <c r="E1172" s="58"/>
      <c r="F1172" s="58"/>
      <c r="G1172" s="59"/>
      <c r="H1172" s="58"/>
      <c r="I1172" s="58"/>
      <c r="J1172" s="59"/>
    </row>
    <row r="1173">
      <c r="A1173" s="63"/>
      <c r="B1173" s="63"/>
      <c r="C1173" s="63"/>
      <c r="D1173" s="56"/>
      <c r="E1173" s="65"/>
      <c r="F1173" s="65"/>
      <c r="G1173" s="63"/>
      <c r="H1173" s="65"/>
      <c r="I1173" s="63"/>
      <c r="J1173" s="63"/>
    </row>
    <row r="1174">
      <c r="A1174" s="67"/>
      <c r="B1174" s="61"/>
      <c r="C1174" s="61"/>
      <c r="D1174" s="56"/>
      <c r="E1174" s="58"/>
      <c r="F1174" s="58"/>
      <c r="G1174" s="59"/>
      <c r="H1174" s="58"/>
      <c r="I1174" s="59"/>
      <c r="J1174" s="59"/>
    </row>
    <row r="1175">
      <c r="A1175" s="67"/>
      <c r="B1175" s="61"/>
      <c r="C1175" s="61"/>
      <c r="D1175" s="56"/>
      <c r="E1175" s="58"/>
      <c r="F1175" s="58"/>
      <c r="G1175" s="59"/>
      <c r="H1175" s="58"/>
      <c r="I1175" s="59"/>
      <c r="J1175" s="59"/>
    </row>
    <row r="1176">
      <c r="A1176" s="67"/>
      <c r="B1176" s="61"/>
      <c r="C1176" s="61"/>
      <c r="D1176" s="56"/>
      <c r="E1176" s="58"/>
      <c r="F1176" s="58"/>
      <c r="G1176" s="59"/>
      <c r="H1176" s="58"/>
      <c r="I1176" s="58"/>
      <c r="J1176" s="59"/>
    </row>
    <row r="1177">
      <c r="A1177" s="67"/>
      <c r="B1177" s="61"/>
      <c r="C1177" s="61"/>
      <c r="D1177" s="56"/>
      <c r="E1177" s="58"/>
      <c r="F1177" s="58"/>
      <c r="G1177" s="59"/>
      <c r="H1177" s="58"/>
      <c r="I1177" s="58"/>
      <c r="J1177" s="59"/>
    </row>
    <row r="1178">
      <c r="A1178" s="67"/>
      <c r="B1178" s="61"/>
      <c r="C1178" s="61"/>
      <c r="D1178" s="56"/>
      <c r="E1178" s="58"/>
      <c r="F1178" s="58"/>
      <c r="G1178" s="59"/>
      <c r="H1178" s="58"/>
      <c r="I1178" s="59"/>
      <c r="J1178" s="59"/>
    </row>
    <row r="1179">
      <c r="A1179" s="67"/>
      <c r="B1179" s="61"/>
      <c r="C1179" s="61"/>
      <c r="D1179" s="56"/>
      <c r="E1179" s="58"/>
      <c r="F1179" s="58"/>
      <c r="G1179" s="59"/>
      <c r="H1179" s="58"/>
      <c r="I1179" s="58"/>
      <c r="J1179" s="59"/>
    </row>
    <row r="1180">
      <c r="A1180" s="67"/>
      <c r="B1180" s="61"/>
      <c r="C1180" s="61"/>
      <c r="D1180" s="56"/>
      <c r="E1180" s="58"/>
      <c r="F1180" s="58"/>
      <c r="G1180" s="59"/>
      <c r="H1180" s="58"/>
      <c r="I1180" s="59"/>
      <c r="J1180" s="59"/>
    </row>
    <row r="1181">
      <c r="A1181" s="67"/>
      <c r="B1181" s="61"/>
      <c r="C1181" s="61"/>
      <c r="D1181" s="56"/>
      <c r="E1181" s="58"/>
      <c r="F1181" s="58"/>
      <c r="G1181" s="59"/>
      <c r="H1181" s="58"/>
      <c r="I1181" s="59"/>
      <c r="J1181" s="59"/>
    </row>
    <row r="1182">
      <c r="A1182" s="63"/>
      <c r="B1182" s="63"/>
      <c r="C1182" s="63"/>
      <c r="D1182" s="56"/>
      <c r="E1182" s="65"/>
      <c r="F1182" s="65"/>
      <c r="G1182" s="63"/>
      <c r="H1182" s="65"/>
      <c r="I1182" s="63"/>
      <c r="J1182" s="63"/>
    </row>
    <row r="1183">
      <c r="A1183" s="67"/>
      <c r="B1183" s="61"/>
      <c r="C1183" s="61"/>
      <c r="D1183" s="56"/>
      <c r="E1183" s="58"/>
      <c r="F1183" s="58"/>
      <c r="G1183" s="59"/>
      <c r="H1183" s="58"/>
      <c r="I1183" s="59"/>
      <c r="J1183" s="59"/>
    </row>
    <row r="1184">
      <c r="A1184" s="63"/>
      <c r="B1184" s="63"/>
      <c r="C1184" s="63"/>
      <c r="D1184" s="56"/>
      <c r="E1184" s="65"/>
      <c r="F1184" s="65"/>
      <c r="G1184" s="63"/>
      <c r="H1184" s="65"/>
      <c r="I1184" s="63"/>
      <c r="J1184" s="63"/>
    </row>
    <row r="1185">
      <c r="A1185" s="67"/>
      <c r="B1185" s="61"/>
      <c r="C1185" s="61"/>
      <c r="D1185" s="56"/>
      <c r="E1185" s="58"/>
      <c r="F1185" s="58"/>
      <c r="G1185" s="59"/>
      <c r="H1185" s="58"/>
      <c r="I1185" s="58"/>
      <c r="J1185" s="58"/>
    </row>
    <row r="1186">
      <c r="A1186" s="67"/>
      <c r="B1186" s="61"/>
      <c r="C1186" s="61"/>
      <c r="D1186" s="56"/>
      <c r="E1186" s="58"/>
      <c r="F1186" s="58"/>
      <c r="G1186" s="59"/>
      <c r="H1186" s="58"/>
      <c r="I1186" s="58"/>
      <c r="J1186" s="58"/>
    </row>
    <row r="1187">
      <c r="A1187" s="67"/>
      <c r="B1187" s="61"/>
      <c r="C1187" s="61"/>
      <c r="D1187" s="56"/>
      <c r="E1187" s="58"/>
      <c r="F1187" s="58"/>
      <c r="G1187" s="59"/>
      <c r="H1187" s="58"/>
      <c r="I1187" s="59"/>
      <c r="J1187" s="58"/>
    </row>
    <row r="1188">
      <c r="A1188" s="67"/>
      <c r="B1188" s="61"/>
      <c r="C1188" s="61"/>
      <c r="D1188" s="56"/>
      <c r="E1188" s="58"/>
      <c r="F1188" s="58"/>
      <c r="G1188" s="59"/>
      <c r="H1188" s="58"/>
      <c r="I1188" s="59"/>
      <c r="J1188" s="58"/>
    </row>
    <row r="1189">
      <c r="A1189" s="67"/>
      <c r="B1189" s="61"/>
      <c r="C1189" s="61"/>
      <c r="D1189" s="56"/>
      <c r="E1189" s="58"/>
      <c r="F1189" s="58"/>
      <c r="G1189" s="59"/>
      <c r="H1189" s="58"/>
      <c r="I1189" s="59"/>
      <c r="J1189" s="58"/>
    </row>
    <row r="1190">
      <c r="A1190" s="67"/>
      <c r="B1190" s="61"/>
      <c r="C1190" s="61"/>
      <c r="D1190" s="56"/>
      <c r="E1190" s="58"/>
      <c r="F1190" s="58"/>
      <c r="G1190" s="59"/>
      <c r="H1190" s="58"/>
      <c r="I1190" s="59"/>
      <c r="J1190" s="58"/>
    </row>
    <row r="1191">
      <c r="A1191" s="67"/>
      <c r="B1191" s="61"/>
      <c r="C1191" s="61"/>
      <c r="D1191" s="56"/>
      <c r="E1191" s="58"/>
      <c r="F1191" s="58"/>
      <c r="G1191" s="59"/>
      <c r="H1191" s="58"/>
      <c r="I1191" s="59"/>
      <c r="J1191" s="58"/>
    </row>
    <row r="1192">
      <c r="A1192" s="67"/>
      <c r="B1192" s="61"/>
      <c r="C1192" s="61"/>
      <c r="D1192" s="56"/>
      <c r="E1192" s="58"/>
      <c r="F1192" s="58"/>
      <c r="G1192" s="59"/>
      <c r="H1192" s="58"/>
      <c r="I1192" s="59"/>
      <c r="J1192" s="58"/>
    </row>
    <row r="1193">
      <c r="A1193" s="63"/>
      <c r="B1193" s="63"/>
      <c r="C1193" s="63"/>
      <c r="D1193" s="56"/>
      <c r="E1193" s="65"/>
      <c r="F1193" s="65"/>
      <c r="G1193" s="63"/>
      <c r="H1193" s="65"/>
      <c r="I1193" s="63"/>
      <c r="J1193" s="63"/>
    </row>
    <row r="1194">
      <c r="A1194" s="67"/>
      <c r="B1194" s="61"/>
      <c r="C1194" s="61"/>
      <c r="D1194" s="56"/>
      <c r="E1194" s="58"/>
      <c r="F1194" s="58"/>
      <c r="G1194" s="59"/>
      <c r="H1194" s="58"/>
      <c r="I1194" s="59"/>
      <c r="J1194" s="58"/>
    </row>
    <row r="1195">
      <c r="A1195" s="63"/>
      <c r="B1195" s="63"/>
      <c r="C1195" s="63"/>
      <c r="D1195" s="56"/>
      <c r="E1195" s="65"/>
      <c r="F1195" s="65"/>
      <c r="G1195" s="63"/>
      <c r="H1195" s="65"/>
      <c r="I1195" s="63"/>
      <c r="J1195" s="63"/>
    </row>
    <row r="1196">
      <c r="A1196" s="67"/>
      <c r="B1196" s="61"/>
      <c r="C1196" s="61"/>
      <c r="D1196" s="56"/>
      <c r="E1196" s="58"/>
      <c r="F1196" s="58"/>
      <c r="G1196" s="59"/>
      <c r="H1196" s="58"/>
      <c r="I1196" s="58"/>
      <c r="J1196" s="59"/>
    </row>
    <row r="1197">
      <c r="A1197" s="67"/>
      <c r="B1197" s="61"/>
      <c r="C1197" s="61"/>
      <c r="D1197" s="56"/>
      <c r="E1197" s="58"/>
      <c r="F1197" s="58"/>
      <c r="G1197" s="59"/>
      <c r="H1197" s="58"/>
      <c r="I1197" s="59"/>
      <c r="J1197" s="59"/>
    </row>
    <row r="1198">
      <c r="A1198" s="63"/>
      <c r="B1198" s="63"/>
      <c r="C1198" s="63"/>
      <c r="D1198" s="56"/>
      <c r="E1198" s="63"/>
      <c r="F1198" s="63"/>
      <c r="G1198" s="63"/>
      <c r="H1198" s="63"/>
      <c r="I1198" s="63"/>
      <c r="J1198" s="63"/>
    </row>
    <row r="1199">
      <c r="A1199" s="85"/>
      <c r="B1199" s="61"/>
      <c r="C1199" s="61"/>
      <c r="D1199" s="56"/>
      <c r="E1199" s="58"/>
      <c r="F1199" s="58"/>
      <c r="G1199" s="59"/>
      <c r="H1199" s="58"/>
      <c r="I1199" s="59"/>
      <c r="J1199" s="59"/>
    </row>
    <row r="1200">
      <c r="A1200" s="85"/>
      <c r="B1200" s="61"/>
      <c r="C1200" s="61"/>
      <c r="D1200" s="56"/>
      <c r="E1200" s="58"/>
      <c r="F1200" s="58"/>
      <c r="G1200" s="59"/>
      <c r="H1200" s="58"/>
      <c r="I1200" s="59"/>
      <c r="J1200" s="59"/>
    </row>
    <row r="1201">
      <c r="A1201" s="85"/>
      <c r="B1201" s="61"/>
      <c r="C1201" s="61"/>
      <c r="D1201" s="56"/>
      <c r="E1201" s="58"/>
      <c r="F1201" s="58"/>
      <c r="G1201" s="59"/>
      <c r="H1201" s="58"/>
      <c r="I1201" s="59"/>
      <c r="J1201" s="59"/>
    </row>
    <row r="1202">
      <c r="A1202" s="85"/>
      <c r="B1202" s="61"/>
      <c r="C1202" s="61"/>
      <c r="D1202" s="56"/>
      <c r="E1202" s="58"/>
      <c r="F1202" s="58"/>
      <c r="G1202" s="59"/>
      <c r="H1202" s="58"/>
      <c r="I1202" s="59"/>
      <c r="J1202" s="59"/>
    </row>
    <row r="1203">
      <c r="A1203" s="63"/>
      <c r="B1203" s="63"/>
      <c r="C1203" s="63"/>
      <c r="D1203" s="56"/>
      <c r="E1203" s="63"/>
      <c r="F1203" s="63"/>
      <c r="G1203" s="63"/>
      <c r="H1203" s="63"/>
      <c r="I1203" s="63"/>
      <c r="J1203" s="63"/>
    </row>
    <row r="1204">
      <c r="A1204" s="85"/>
      <c r="B1204" s="61"/>
      <c r="C1204" s="61"/>
      <c r="D1204" s="56"/>
      <c r="E1204" s="58"/>
      <c r="F1204" s="58"/>
      <c r="G1204" s="59"/>
      <c r="H1204" s="58"/>
      <c r="I1204" s="58"/>
      <c r="J1204" s="58"/>
    </row>
    <row r="1205">
      <c r="A1205" s="59"/>
      <c r="B1205" s="61"/>
      <c r="C1205" s="61"/>
      <c r="D1205" s="56"/>
      <c r="E1205" s="58"/>
      <c r="F1205" s="58"/>
      <c r="G1205" s="59"/>
      <c r="H1205" s="58"/>
      <c r="I1205" s="58"/>
      <c r="J1205" s="59"/>
    </row>
    <row r="1206">
      <c r="A1206" s="59"/>
      <c r="B1206" s="59"/>
      <c r="C1206" s="59"/>
      <c r="D1206" s="56"/>
      <c r="E1206" s="59"/>
      <c r="F1206" s="59"/>
      <c r="G1206" s="59"/>
      <c r="H1206" s="59"/>
      <c r="I1206" s="59"/>
      <c r="J1206" s="59"/>
    </row>
    <row r="1207">
      <c r="A1207" s="59"/>
      <c r="B1207" s="59"/>
      <c r="C1207" s="59"/>
      <c r="D1207" s="56"/>
      <c r="E1207" s="59"/>
      <c r="F1207" s="59"/>
      <c r="G1207" s="59"/>
      <c r="H1207" s="59"/>
      <c r="I1207" s="59"/>
      <c r="J1207" s="59"/>
    </row>
    <row r="1208">
      <c r="A1208" s="59"/>
      <c r="B1208" s="59"/>
      <c r="C1208" s="59"/>
      <c r="D1208" s="56"/>
      <c r="E1208" s="59"/>
      <c r="F1208" s="59"/>
      <c r="G1208" s="59"/>
      <c r="H1208" s="59"/>
      <c r="I1208" s="59"/>
      <c r="J1208" s="59"/>
    </row>
    <row r="1209">
      <c r="A1209" s="59"/>
      <c r="B1209" s="59"/>
      <c r="C1209" s="59"/>
      <c r="D1209" s="56"/>
      <c r="E1209" s="59"/>
      <c r="F1209" s="59"/>
      <c r="G1209" s="59"/>
      <c r="H1209" s="59"/>
      <c r="I1209" s="59"/>
      <c r="J1209" s="59"/>
    </row>
    <row r="1210">
      <c r="A1210" s="59"/>
      <c r="B1210" s="59"/>
      <c r="C1210" s="59"/>
      <c r="D1210" s="56"/>
      <c r="E1210" s="59"/>
      <c r="F1210" s="59"/>
      <c r="G1210" s="59"/>
      <c r="H1210" s="59"/>
      <c r="I1210" s="59"/>
      <c r="J1210" s="59"/>
    </row>
    <row r="1211">
      <c r="A1211" s="59"/>
      <c r="B1211" s="59"/>
      <c r="C1211" s="59"/>
      <c r="D1211" s="56"/>
      <c r="E1211" s="59"/>
      <c r="F1211" s="59"/>
      <c r="G1211" s="59"/>
      <c r="H1211" s="59"/>
      <c r="I1211" s="59"/>
      <c r="J1211" s="59"/>
    </row>
    <row r="1212">
      <c r="A1212" s="59"/>
      <c r="B1212" s="59"/>
      <c r="C1212" s="59"/>
      <c r="D1212" s="56"/>
      <c r="E1212" s="59"/>
      <c r="F1212" s="59"/>
      <c r="G1212" s="59"/>
      <c r="H1212" s="59"/>
      <c r="I1212" s="59"/>
      <c r="J1212" s="59"/>
    </row>
    <row r="1213">
      <c r="A1213" s="59"/>
      <c r="B1213" s="59"/>
      <c r="C1213" s="59"/>
      <c r="D1213" s="56"/>
      <c r="E1213" s="59"/>
      <c r="F1213" s="59"/>
      <c r="G1213" s="59"/>
      <c r="H1213" s="59"/>
      <c r="I1213" s="59"/>
      <c r="J1213" s="59"/>
    </row>
    <row r="1214">
      <c r="A1214" s="59"/>
      <c r="B1214" s="59"/>
      <c r="C1214" s="59"/>
      <c r="D1214" s="56"/>
      <c r="E1214" s="59"/>
      <c r="F1214" s="59"/>
      <c r="G1214" s="59"/>
      <c r="H1214" s="59"/>
      <c r="I1214" s="59"/>
      <c r="J1214" s="59"/>
    </row>
    <row r="1215">
      <c r="A1215" s="59"/>
      <c r="B1215" s="59"/>
      <c r="C1215" s="59"/>
      <c r="D1215" s="56"/>
      <c r="E1215" s="59"/>
      <c r="F1215" s="59"/>
      <c r="G1215" s="59"/>
      <c r="H1215" s="59"/>
      <c r="I1215" s="59"/>
      <c r="J1215" s="59"/>
    </row>
    <row r="1216">
      <c r="A1216" s="59"/>
      <c r="B1216" s="59"/>
      <c r="C1216" s="59"/>
      <c r="D1216" s="56"/>
      <c r="E1216" s="59"/>
      <c r="F1216" s="59"/>
      <c r="G1216" s="59"/>
      <c r="H1216" s="59"/>
      <c r="I1216" s="59"/>
      <c r="J1216" s="59"/>
    </row>
    <row r="1217">
      <c r="A1217" s="59"/>
      <c r="B1217" s="59"/>
      <c r="C1217" s="59"/>
      <c r="D1217" s="56"/>
      <c r="E1217" s="59"/>
      <c r="F1217" s="59"/>
      <c r="G1217" s="59"/>
      <c r="H1217" s="59"/>
      <c r="I1217" s="59"/>
      <c r="J1217" s="59"/>
    </row>
    <row r="1218">
      <c r="A1218" s="59"/>
      <c r="B1218" s="59"/>
      <c r="C1218" s="59"/>
      <c r="D1218" s="56"/>
      <c r="E1218" s="59"/>
      <c r="F1218" s="59"/>
      <c r="G1218" s="59"/>
      <c r="H1218" s="59"/>
      <c r="I1218" s="59"/>
      <c r="J1218" s="59"/>
    </row>
    <row r="1219">
      <c r="A1219" s="59"/>
      <c r="B1219" s="59"/>
      <c r="C1219" s="59"/>
      <c r="D1219" s="56"/>
      <c r="E1219" s="59"/>
      <c r="F1219" s="59"/>
      <c r="G1219" s="59"/>
      <c r="H1219" s="59"/>
      <c r="I1219" s="59"/>
      <c r="J1219" s="59"/>
    </row>
    <row r="1220">
      <c r="A1220" s="59"/>
      <c r="B1220" s="59"/>
      <c r="C1220" s="59"/>
      <c r="D1220" s="56"/>
      <c r="E1220" s="59"/>
      <c r="F1220" s="59"/>
      <c r="G1220" s="59"/>
      <c r="H1220" s="59"/>
      <c r="I1220" s="59"/>
      <c r="J1220" s="59"/>
    </row>
    <row r="1221">
      <c r="A1221" s="59"/>
      <c r="B1221" s="59"/>
      <c r="C1221" s="59"/>
      <c r="D1221" s="56"/>
      <c r="E1221" s="59"/>
      <c r="F1221" s="59"/>
      <c r="G1221" s="59"/>
      <c r="H1221" s="59"/>
      <c r="I1221" s="59"/>
      <c r="J1221" s="59"/>
    </row>
    <row r="1222">
      <c r="A1222" s="59"/>
      <c r="B1222" s="59"/>
      <c r="C1222" s="59"/>
      <c r="D1222" s="56"/>
      <c r="E1222" s="59"/>
      <c r="F1222" s="59"/>
      <c r="G1222" s="59"/>
      <c r="H1222" s="59"/>
      <c r="I1222" s="59"/>
      <c r="J1222" s="59"/>
    </row>
    <row r="1223">
      <c r="A1223" s="59"/>
      <c r="B1223" s="59"/>
      <c r="C1223" s="59"/>
      <c r="D1223" s="56"/>
      <c r="E1223" s="59"/>
      <c r="F1223" s="59"/>
      <c r="G1223" s="59"/>
      <c r="H1223" s="59"/>
      <c r="I1223" s="59"/>
      <c r="J1223" s="59"/>
    </row>
    <row r="1224">
      <c r="A1224" s="59"/>
      <c r="B1224" s="59"/>
      <c r="C1224" s="59"/>
      <c r="D1224" s="56"/>
      <c r="E1224" s="59"/>
      <c r="F1224" s="59"/>
      <c r="G1224" s="59"/>
      <c r="H1224" s="59"/>
      <c r="I1224" s="59"/>
      <c r="J1224" s="59"/>
    </row>
    <row r="1225">
      <c r="A1225" s="59"/>
      <c r="B1225" s="59"/>
      <c r="C1225" s="59"/>
      <c r="D1225" s="56"/>
      <c r="E1225" s="59"/>
      <c r="F1225" s="59"/>
      <c r="G1225" s="59"/>
      <c r="H1225" s="59"/>
      <c r="I1225" s="59"/>
      <c r="J1225" s="59"/>
    </row>
    <row r="1226">
      <c r="A1226" s="59"/>
      <c r="B1226" s="59"/>
      <c r="C1226" s="59"/>
      <c r="D1226" s="56"/>
      <c r="E1226" s="59"/>
      <c r="F1226" s="59"/>
      <c r="G1226" s="59"/>
      <c r="H1226" s="59"/>
      <c r="I1226" s="59"/>
      <c r="J1226" s="59"/>
    </row>
    <row r="1227">
      <c r="A1227" s="59"/>
      <c r="B1227" s="59"/>
      <c r="C1227" s="59"/>
      <c r="D1227" s="56"/>
      <c r="E1227" s="59"/>
      <c r="F1227" s="59"/>
      <c r="G1227" s="59"/>
      <c r="H1227" s="59"/>
      <c r="I1227" s="59"/>
      <c r="J1227" s="59"/>
    </row>
    <row r="1228">
      <c r="A1228" s="59"/>
      <c r="B1228" s="59"/>
      <c r="C1228" s="59"/>
      <c r="D1228" s="56"/>
      <c r="E1228" s="59"/>
      <c r="F1228" s="59"/>
      <c r="G1228" s="59"/>
      <c r="H1228" s="59"/>
      <c r="I1228" s="59"/>
      <c r="J1228" s="59"/>
    </row>
    <row r="1229">
      <c r="A1229" s="59"/>
      <c r="B1229" s="59"/>
      <c r="C1229" s="59"/>
      <c r="D1229" s="56"/>
      <c r="E1229" s="59"/>
      <c r="F1229" s="59"/>
      <c r="G1229" s="59"/>
      <c r="H1229" s="59"/>
      <c r="I1229" s="59"/>
      <c r="J1229" s="59"/>
    </row>
    <row r="1230">
      <c r="A1230" s="59"/>
      <c r="B1230" s="59"/>
      <c r="C1230" s="59"/>
      <c r="D1230" s="56"/>
      <c r="E1230" s="59"/>
      <c r="F1230" s="59"/>
      <c r="G1230" s="59"/>
      <c r="H1230" s="59"/>
      <c r="I1230" s="59"/>
      <c r="J1230" s="59"/>
    </row>
    <row r="1231">
      <c r="A1231" s="59"/>
      <c r="B1231" s="59"/>
      <c r="C1231" s="59"/>
      <c r="D1231" s="56"/>
      <c r="E1231" s="59"/>
      <c r="F1231" s="59"/>
      <c r="G1231" s="59"/>
      <c r="H1231" s="59"/>
      <c r="I1231" s="59"/>
      <c r="J1231" s="59"/>
    </row>
    <row r="1232">
      <c r="A1232" s="59"/>
      <c r="B1232" s="59"/>
      <c r="C1232" s="59"/>
      <c r="D1232" s="56"/>
      <c r="E1232" s="59"/>
      <c r="F1232" s="59"/>
      <c r="G1232" s="59"/>
      <c r="H1232" s="59"/>
      <c r="I1232" s="59"/>
      <c r="J1232" s="59"/>
    </row>
    <row r="1233">
      <c r="A1233" s="59"/>
      <c r="B1233" s="59"/>
      <c r="C1233" s="59"/>
      <c r="D1233" s="56"/>
      <c r="E1233" s="59"/>
      <c r="F1233" s="59"/>
      <c r="G1233" s="59"/>
      <c r="H1233" s="59"/>
      <c r="I1233" s="59"/>
      <c r="J1233" s="59"/>
    </row>
    <row r="1234">
      <c r="A1234" s="59"/>
      <c r="B1234" s="59"/>
      <c r="C1234" s="59"/>
      <c r="D1234" s="56"/>
      <c r="E1234" s="59"/>
      <c r="F1234" s="59"/>
      <c r="G1234" s="59"/>
      <c r="H1234" s="59"/>
      <c r="I1234" s="59"/>
      <c r="J1234" s="59"/>
    </row>
    <row r="1235">
      <c r="A1235" s="59"/>
      <c r="B1235" s="59"/>
      <c r="C1235" s="59"/>
      <c r="D1235" s="56"/>
      <c r="E1235" s="59"/>
      <c r="F1235" s="59"/>
      <c r="G1235" s="59"/>
      <c r="H1235" s="59"/>
      <c r="I1235" s="59"/>
      <c r="J1235" s="59"/>
    </row>
    <row r="1236">
      <c r="A1236" s="59"/>
      <c r="B1236" s="59"/>
      <c r="C1236" s="59"/>
      <c r="D1236" s="56"/>
      <c r="E1236" s="59"/>
      <c r="F1236" s="59"/>
      <c r="G1236" s="59"/>
      <c r="H1236" s="59"/>
      <c r="I1236" s="59"/>
      <c r="J1236" s="59"/>
    </row>
    <row r="1237">
      <c r="A1237" s="59"/>
      <c r="B1237" s="59"/>
      <c r="C1237" s="59"/>
      <c r="D1237" s="56"/>
      <c r="E1237" s="59"/>
      <c r="F1237" s="59"/>
      <c r="G1237" s="59"/>
      <c r="H1237" s="59"/>
      <c r="I1237" s="59"/>
      <c r="J1237" s="59"/>
    </row>
    <row r="1238">
      <c r="A1238" s="59"/>
      <c r="B1238" s="59"/>
      <c r="C1238" s="59"/>
      <c r="D1238" s="56"/>
      <c r="E1238" s="59"/>
      <c r="F1238" s="59"/>
      <c r="G1238" s="59"/>
      <c r="H1238" s="59"/>
      <c r="I1238" s="59"/>
      <c r="J1238" s="59"/>
    </row>
    <row r="1239">
      <c r="A1239" s="59"/>
      <c r="B1239" s="59"/>
      <c r="C1239" s="59"/>
      <c r="D1239" s="56"/>
      <c r="E1239" s="59"/>
      <c r="F1239" s="59"/>
      <c r="G1239" s="59"/>
      <c r="H1239" s="59"/>
      <c r="I1239" s="59"/>
      <c r="J1239" s="59"/>
    </row>
    <row r="1240">
      <c r="A1240" s="59"/>
      <c r="B1240" s="59"/>
      <c r="C1240" s="59"/>
      <c r="D1240" s="56"/>
      <c r="E1240" s="59"/>
      <c r="F1240" s="59"/>
      <c r="G1240" s="59"/>
      <c r="H1240" s="59"/>
      <c r="I1240" s="59"/>
      <c r="J1240" s="59"/>
    </row>
    <row r="1241">
      <c r="A1241" s="59"/>
      <c r="B1241" s="59"/>
      <c r="C1241" s="59"/>
      <c r="D1241" s="56"/>
      <c r="E1241" s="59"/>
      <c r="F1241" s="59"/>
      <c r="G1241" s="59"/>
      <c r="H1241" s="59"/>
      <c r="I1241" s="59"/>
      <c r="J1241" s="59"/>
    </row>
    <row r="1242">
      <c r="A1242" s="59"/>
      <c r="B1242" s="59"/>
      <c r="C1242" s="59"/>
      <c r="D1242" s="56"/>
      <c r="E1242" s="59"/>
      <c r="F1242" s="59"/>
      <c r="G1242" s="59"/>
      <c r="H1242" s="59"/>
      <c r="I1242" s="59"/>
      <c r="J1242" s="59"/>
    </row>
    <row r="1243">
      <c r="A1243" s="59"/>
      <c r="B1243" s="59"/>
      <c r="C1243" s="59"/>
      <c r="D1243" s="56"/>
      <c r="E1243" s="59"/>
      <c r="F1243" s="59"/>
      <c r="G1243" s="59"/>
      <c r="H1243" s="59"/>
      <c r="I1243" s="59"/>
      <c r="J1243" s="59"/>
    </row>
    <row r="1244">
      <c r="A1244" s="59"/>
      <c r="B1244" s="59"/>
      <c r="C1244" s="59"/>
      <c r="D1244" s="56"/>
      <c r="E1244" s="59"/>
      <c r="F1244" s="59"/>
      <c r="G1244" s="59"/>
      <c r="H1244" s="59"/>
      <c r="I1244" s="59"/>
      <c r="J1244" s="59"/>
    </row>
    <row r="1245">
      <c r="A1245" s="59"/>
      <c r="B1245" s="59"/>
      <c r="C1245" s="59"/>
      <c r="D1245" s="56"/>
      <c r="E1245" s="59"/>
      <c r="F1245" s="59"/>
      <c r="G1245" s="59"/>
      <c r="H1245" s="59"/>
      <c r="I1245" s="59"/>
      <c r="J1245" s="59"/>
    </row>
    <row r="1246">
      <c r="A1246" s="59"/>
      <c r="B1246" s="59"/>
      <c r="C1246" s="59"/>
      <c r="D1246" s="56"/>
      <c r="E1246" s="59"/>
      <c r="F1246" s="59"/>
      <c r="G1246" s="59"/>
      <c r="H1246" s="59"/>
      <c r="I1246" s="59"/>
      <c r="J1246" s="59"/>
    </row>
    <row r="1247">
      <c r="A1247" s="59"/>
      <c r="B1247" s="59"/>
      <c r="C1247" s="59"/>
      <c r="D1247" s="56"/>
      <c r="E1247" s="59"/>
      <c r="F1247" s="59"/>
      <c r="G1247" s="59"/>
      <c r="H1247" s="59"/>
      <c r="I1247" s="59"/>
      <c r="J1247" s="59"/>
    </row>
    <row r="1248">
      <c r="A1248" s="59"/>
      <c r="B1248" s="59"/>
      <c r="C1248" s="59"/>
      <c r="D1248" s="56"/>
      <c r="E1248" s="59"/>
      <c r="F1248" s="59"/>
      <c r="G1248" s="59"/>
      <c r="H1248" s="59"/>
      <c r="I1248" s="59"/>
      <c r="J1248" s="59"/>
    </row>
    <row r="1249">
      <c r="A1249" s="59"/>
      <c r="B1249" s="59"/>
      <c r="C1249" s="59"/>
      <c r="D1249" s="56"/>
      <c r="E1249" s="59"/>
      <c r="F1249" s="59"/>
      <c r="G1249" s="59"/>
      <c r="H1249" s="59"/>
      <c r="I1249" s="59"/>
      <c r="J1249" s="59"/>
    </row>
    <row r="1250">
      <c r="A1250" s="59"/>
      <c r="B1250" s="59"/>
      <c r="C1250" s="59"/>
      <c r="D1250" s="56"/>
      <c r="E1250" s="59"/>
      <c r="F1250" s="59"/>
      <c r="G1250" s="59"/>
      <c r="H1250" s="59"/>
      <c r="I1250" s="59"/>
      <c r="J1250" s="59"/>
    </row>
    <row r="1251">
      <c r="A1251" s="59"/>
      <c r="B1251" s="59"/>
      <c r="C1251" s="59"/>
      <c r="D1251" s="56"/>
      <c r="E1251" s="59"/>
      <c r="F1251" s="59"/>
      <c r="G1251" s="59"/>
      <c r="H1251" s="59"/>
      <c r="I1251" s="59"/>
      <c r="J1251" s="59"/>
    </row>
    <row r="1252">
      <c r="A1252" s="59"/>
      <c r="B1252" s="59"/>
      <c r="C1252" s="59"/>
      <c r="D1252" s="56"/>
      <c r="E1252" s="59"/>
      <c r="F1252" s="59"/>
      <c r="G1252" s="59"/>
      <c r="H1252" s="59"/>
      <c r="I1252" s="59"/>
      <c r="J1252" s="59"/>
    </row>
    <row r="1253">
      <c r="A1253" s="59"/>
      <c r="B1253" s="59"/>
      <c r="C1253" s="59"/>
      <c r="D1253" s="56"/>
      <c r="E1253" s="59"/>
      <c r="F1253" s="59"/>
      <c r="G1253" s="59"/>
      <c r="H1253" s="59"/>
      <c r="I1253" s="59"/>
      <c r="J1253" s="59"/>
    </row>
    <row r="1254">
      <c r="A1254" s="59"/>
      <c r="B1254" s="59"/>
      <c r="C1254" s="59"/>
      <c r="D1254" s="56"/>
      <c r="E1254" s="59"/>
      <c r="F1254" s="59"/>
      <c r="G1254" s="59"/>
      <c r="H1254" s="59"/>
      <c r="I1254" s="59"/>
      <c r="J1254" s="59"/>
    </row>
    <row r="1255">
      <c r="A1255" s="59"/>
      <c r="B1255" s="59"/>
      <c r="C1255" s="59"/>
      <c r="D1255" s="56"/>
      <c r="E1255" s="59"/>
      <c r="F1255" s="59"/>
      <c r="G1255" s="59"/>
      <c r="H1255" s="59"/>
      <c r="I1255" s="59"/>
      <c r="J1255" s="59"/>
    </row>
    <row r="1256">
      <c r="A1256" s="59"/>
      <c r="B1256" s="59"/>
      <c r="C1256" s="59"/>
      <c r="D1256" s="56"/>
      <c r="E1256" s="59"/>
      <c r="F1256" s="59"/>
      <c r="G1256" s="59"/>
      <c r="H1256" s="59"/>
      <c r="I1256" s="59"/>
      <c r="J1256" s="59"/>
    </row>
    <row r="1257">
      <c r="A1257" s="59"/>
      <c r="B1257" s="59"/>
      <c r="C1257" s="59"/>
      <c r="D1257" s="56"/>
      <c r="E1257" s="59"/>
      <c r="F1257" s="59"/>
      <c r="G1257" s="59"/>
      <c r="H1257" s="59"/>
      <c r="I1257" s="59"/>
      <c r="J1257" s="59"/>
    </row>
    <row r="1258">
      <c r="A1258" s="59"/>
      <c r="B1258" s="59"/>
      <c r="C1258" s="59"/>
      <c r="D1258" s="56"/>
      <c r="E1258" s="59"/>
      <c r="F1258" s="59"/>
      <c r="G1258" s="59"/>
      <c r="H1258" s="59"/>
      <c r="I1258" s="59"/>
      <c r="J1258" s="59"/>
    </row>
    <row r="1259">
      <c r="A1259" s="59"/>
      <c r="B1259" s="59"/>
      <c r="C1259" s="59"/>
      <c r="D1259" s="56"/>
      <c r="E1259" s="59"/>
      <c r="F1259" s="59"/>
      <c r="G1259" s="59"/>
      <c r="H1259" s="59"/>
      <c r="I1259" s="59"/>
      <c r="J1259" s="59"/>
    </row>
    <row r="1260">
      <c r="A1260" s="59"/>
      <c r="B1260" s="59"/>
      <c r="C1260" s="59"/>
      <c r="D1260" s="56"/>
      <c r="E1260" s="59"/>
      <c r="F1260" s="59"/>
      <c r="G1260" s="59"/>
      <c r="H1260" s="59"/>
      <c r="I1260" s="59"/>
      <c r="J1260" s="59"/>
    </row>
    <row r="1261">
      <c r="A1261" s="59"/>
      <c r="B1261" s="59"/>
      <c r="C1261" s="59"/>
      <c r="D1261" s="56"/>
      <c r="E1261" s="59"/>
      <c r="F1261" s="59"/>
      <c r="G1261" s="59"/>
      <c r="H1261" s="59"/>
      <c r="I1261" s="59"/>
      <c r="J1261" s="59"/>
    </row>
    <row r="1262">
      <c r="A1262" s="59"/>
      <c r="B1262" s="59"/>
      <c r="C1262" s="59"/>
      <c r="D1262" s="56"/>
      <c r="E1262" s="59"/>
      <c r="F1262" s="59"/>
      <c r="G1262" s="59"/>
      <c r="H1262" s="59"/>
      <c r="I1262" s="59"/>
      <c r="J1262" s="59"/>
    </row>
    <row r="1263">
      <c r="A1263" s="59"/>
      <c r="B1263" s="59"/>
      <c r="C1263" s="59"/>
      <c r="D1263" s="56"/>
      <c r="E1263" s="59"/>
      <c r="F1263" s="59"/>
      <c r="G1263" s="59"/>
      <c r="H1263" s="59"/>
      <c r="I1263" s="59"/>
      <c r="J1263" s="59"/>
    </row>
    <row r="1264">
      <c r="A1264" s="59"/>
      <c r="B1264" s="59"/>
      <c r="C1264" s="59"/>
      <c r="D1264" s="56"/>
      <c r="E1264" s="59"/>
      <c r="F1264" s="59"/>
      <c r="G1264" s="59"/>
      <c r="H1264" s="59"/>
      <c r="I1264" s="59"/>
      <c r="J1264" s="59"/>
    </row>
    <row r="1265">
      <c r="A1265" s="59"/>
      <c r="B1265" s="59"/>
      <c r="C1265" s="59"/>
      <c r="D1265" s="56"/>
      <c r="E1265" s="59"/>
      <c r="F1265" s="59"/>
      <c r="G1265" s="59"/>
      <c r="H1265" s="59"/>
      <c r="I1265" s="59"/>
      <c r="J1265" s="59"/>
    </row>
    <row r="1266">
      <c r="A1266" s="59"/>
      <c r="B1266" s="59"/>
      <c r="C1266" s="59"/>
      <c r="D1266" s="56"/>
      <c r="E1266" s="59"/>
      <c r="F1266" s="59"/>
      <c r="G1266" s="59"/>
      <c r="H1266" s="59"/>
      <c r="I1266" s="59"/>
      <c r="J1266" s="59"/>
    </row>
    <row r="1267">
      <c r="A1267" s="59"/>
      <c r="B1267" s="59"/>
      <c r="C1267" s="59"/>
      <c r="D1267" s="56"/>
      <c r="E1267" s="59"/>
      <c r="F1267" s="59"/>
      <c r="G1267" s="59"/>
      <c r="H1267" s="59"/>
      <c r="I1267" s="59"/>
      <c r="J1267" s="59"/>
    </row>
    <row r="1268">
      <c r="A1268" s="59"/>
      <c r="B1268" s="59"/>
      <c r="C1268" s="59"/>
      <c r="D1268" s="56"/>
      <c r="E1268" s="59"/>
      <c r="F1268" s="59"/>
      <c r="G1268" s="59"/>
      <c r="H1268" s="59"/>
      <c r="I1268" s="59"/>
      <c r="J1268" s="59"/>
    </row>
    <row r="1269">
      <c r="A1269" s="59"/>
      <c r="B1269" s="59"/>
      <c r="C1269" s="59"/>
      <c r="D1269" s="56"/>
      <c r="E1269" s="59"/>
      <c r="F1269" s="59"/>
      <c r="G1269" s="59"/>
      <c r="H1269" s="59"/>
      <c r="I1269" s="59"/>
      <c r="J1269" s="59"/>
    </row>
    <row r="1270">
      <c r="A1270" s="59"/>
      <c r="B1270" s="59"/>
      <c r="C1270" s="59"/>
      <c r="D1270" s="56"/>
      <c r="E1270" s="59"/>
      <c r="F1270" s="59"/>
      <c r="G1270" s="59"/>
      <c r="H1270" s="59"/>
      <c r="I1270" s="59"/>
      <c r="J1270" s="59"/>
    </row>
    <row r="1271">
      <c r="A1271" s="59"/>
      <c r="B1271" s="59"/>
      <c r="C1271" s="59"/>
      <c r="D1271" s="56"/>
      <c r="E1271" s="59"/>
      <c r="F1271" s="59"/>
      <c r="G1271" s="59"/>
      <c r="H1271" s="59"/>
      <c r="I1271" s="59"/>
      <c r="J1271" s="59"/>
    </row>
    <row r="1272">
      <c r="A1272" s="59"/>
      <c r="B1272" s="59"/>
      <c r="C1272" s="59"/>
      <c r="D1272" s="56"/>
      <c r="E1272" s="59"/>
      <c r="F1272" s="59"/>
      <c r="G1272" s="59"/>
      <c r="H1272" s="59"/>
      <c r="I1272" s="59"/>
      <c r="J1272" s="59"/>
    </row>
    <row r="1273">
      <c r="A1273" s="59"/>
      <c r="B1273" s="59"/>
      <c r="C1273" s="59"/>
      <c r="D1273" s="56"/>
      <c r="E1273" s="59"/>
      <c r="F1273" s="59"/>
      <c r="G1273" s="59"/>
      <c r="H1273" s="59"/>
      <c r="I1273" s="59"/>
      <c r="J1273" s="59"/>
    </row>
    <row r="1274">
      <c r="A1274" s="59"/>
      <c r="B1274" s="59"/>
      <c r="C1274" s="59"/>
      <c r="D1274" s="56"/>
      <c r="E1274" s="59"/>
      <c r="F1274" s="59"/>
      <c r="G1274" s="59"/>
      <c r="H1274" s="59"/>
      <c r="I1274" s="59"/>
      <c r="J1274" s="59"/>
    </row>
    <row r="1275">
      <c r="A1275" s="59"/>
      <c r="B1275" s="59"/>
      <c r="C1275" s="59"/>
      <c r="D1275" s="56"/>
      <c r="E1275" s="59"/>
      <c r="F1275" s="59"/>
      <c r="G1275" s="59"/>
      <c r="H1275" s="59"/>
      <c r="I1275" s="59"/>
      <c r="J1275" s="59"/>
    </row>
    <row r="1276">
      <c r="A1276" s="59"/>
      <c r="B1276" s="59"/>
      <c r="C1276" s="59"/>
      <c r="D1276" s="56"/>
      <c r="E1276" s="59"/>
      <c r="F1276" s="59"/>
      <c r="G1276" s="59"/>
      <c r="H1276" s="59"/>
      <c r="I1276" s="59"/>
      <c r="J1276" s="59"/>
    </row>
    <row r="1277">
      <c r="A1277" s="59"/>
      <c r="B1277" s="59"/>
      <c r="C1277" s="59"/>
      <c r="D1277" s="56"/>
      <c r="E1277" s="59"/>
      <c r="F1277" s="59"/>
      <c r="G1277" s="59"/>
      <c r="H1277" s="59"/>
      <c r="I1277" s="59"/>
      <c r="J1277" s="59"/>
    </row>
    <row r="1278">
      <c r="A1278" s="59"/>
      <c r="B1278" s="59"/>
      <c r="C1278" s="59"/>
      <c r="D1278" s="56"/>
      <c r="E1278" s="59"/>
      <c r="F1278" s="59"/>
      <c r="G1278" s="59"/>
      <c r="H1278" s="59"/>
      <c r="I1278" s="59"/>
      <c r="J1278" s="59"/>
    </row>
    <row r="1279">
      <c r="A1279" s="59"/>
      <c r="B1279" s="59"/>
      <c r="C1279" s="59"/>
      <c r="D1279" s="56"/>
      <c r="E1279" s="59"/>
      <c r="F1279" s="59"/>
      <c r="G1279" s="59"/>
      <c r="H1279" s="59"/>
      <c r="I1279" s="59"/>
      <c r="J1279" s="59"/>
    </row>
    <row r="1280">
      <c r="A1280" s="59"/>
      <c r="B1280" s="59"/>
      <c r="C1280" s="59"/>
      <c r="D1280" s="56"/>
      <c r="E1280" s="59"/>
      <c r="F1280" s="59"/>
      <c r="G1280" s="59"/>
      <c r="H1280" s="59"/>
      <c r="I1280" s="59"/>
      <c r="J1280" s="59"/>
    </row>
    <row r="1281">
      <c r="A1281" s="59"/>
      <c r="B1281" s="59"/>
      <c r="C1281" s="59"/>
      <c r="D1281" s="56"/>
      <c r="E1281" s="59"/>
      <c r="F1281" s="59"/>
      <c r="G1281" s="59"/>
      <c r="H1281" s="59"/>
      <c r="I1281" s="59"/>
      <c r="J1281" s="59"/>
    </row>
    <row r="1282">
      <c r="A1282" s="59"/>
      <c r="B1282" s="59"/>
      <c r="C1282" s="59"/>
      <c r="D1282" s="56"/>
      <c r="E1282" s="59"/>
      <c r="F1282" s="59"/>
      <c r="G1282" s="59"/>
      <c r="H1282" s="59"/>
      <c r="I1282" s="59"/>
      <c r="J1282" s="59"/>
    </row>
    <row r="1283">
      <c r="A1283" s="59"/>
      <c r="B1283" s="59"/>
      <c r="C1283" s="59"/>
      <c r="D1283" s="56"/>
      <c r="E1283" s="59"/>
      <c r="F1283" s="59"/>
      <c r="G1283" s="59"/>
      <c r="H1283" s="59"/>
      <c r="I1283" s="59"/>
      <c r="J1283" s="59"/>
    </row>
    <row r="1284">
      <c r="A1284" s="59"/>
      <c r="B1284" s="59"/>
      <c r="C1284" s="59"/>
      <c r="D1284" s="56"/>
      <c r="E1284" s="59"/>
      <c r="F1284" s="59"/>
      <c r="G1284" s="59"/>
      <c r="H1284" s="59"/>
      <c r="I1284" s="59"/>
      <c r="J1284" s="59"/>
    </row>
    <row r="1285">
      <c r="A1285" s="59"/>
      <c r="B1285" s="59"/>
      <c r="C1285" s="59"/>
      <c r="D1285" s="56"/>
      <c r="E1285" s="59"/>
      <c r="F1285" s="59"/>
      <c r="G1285" s="59"/>
      <c r="H1285" s="59"/>
      <c r="I1285" s="59"/>
      <c r="J1285" s="59"/>
    </row>
    <row r="1286">
      <c r="A1286" s="59"/>
      <c r="B1286" s="59"/>
      <c r="C1286" s="59"/>
      <c r="D1286" s="56"/>
      <c r="E1286" s="59"/>
      <c r="F1286" s="59"/>
      <c r="G1286" s="59"/>
      <c r="H1286" s="59"/>
      <c r="I1286" s="59"/>
      <c r="J1286" s="59"/>
    </row>
    <row r="1287">
      <c r="A1287" s="59"/>
      <c r="B1287" s="59"/>
      <c r="C1287" s="59"/>
      <c r="D1287" s="56"/>
      <c r="E1287" s="59"/>
      <c r="F1287" s="59"/>
      <c r="G1287" s="59"/>
      <c r="H1287" s="59"/>
      <c r="I1287" s="59"/>
      <c r="J1287" s="59"/>
    </row>
    <row r="1288">
      <c r="A1288" s="59"/>
      <c r="B1288" s="59"/>
      <c r="C1288" s="59"/>
      <c r="D1288" s="56"/>
      <c r="E1288" s="59"/>
      <c r="F1288" s="59"/>
      <c r="G1288" s="59"/>
      <c r="H1288" s="59"/>
      <c r="I1288" s="59"/>
      <c r="J1288" s="59"/>
    </row>
    <row r="1289">
      <c r="A1289" s="59"/>
      <c r="B1289" s="59"/>
      <c r="C1289" s="59"/>
      <c r="D1289" s="56"/>
      <c r="E1289" s="59"/>
      <c r="F1289" s="59"/>
      <c r="G1289" s="59"/>
      <c r="H1289" s="59"/>
      <c r="I1289" s="59"/>
      <c r="J1289" s="59"/>
    </row>
    <row r="1290">
      <c r="A1290" s="59"/>
      <c r="B1290" s="59"/>
      <c r="C1290" s="59"/>
      <c r="D1290" s="56"/>
      <c r="E1290" s="59"/>
      <c r="F1290" s="59"/>
      <c r="G1290" s="59"/>
      <c r="H1290" s="59"/>
      <c r="I1290" s="59"/>
      <c r="J1290" s="59"/>
    </row>
    <row r="1291">
      <c r="A1291" s="59"/>
      <c r="B1291" s="59"/>
      <c r="C1291" s="59"/>
      <c r="D1291" s="56"/>
      <c r="E1291" s="59"/>
      <c r="F1291" s="59"/>
      <c r="G1291" s="59"/>
      <c r="H1291" s="59"/>
      <c r="I1291" s="59"/>
      <c r="J1291" s="59"/>
    </row>
    <row r="1292">
      <c r="A1292" s="59"/>
      <c r="B1292" s="59"/>
      <c r="C1292" s="59"/>
      <c r="D1292" s="56"/>
      <c r="E1292" s="59"/>
      <c r="F1292" s="59"/>
      <c r="G1292" s="59"/>
      <c r="H1292" s="59"/>
      <c r="I1292" s="59"/>
      <c r="J1292" s="59"/>
    </row>
    <row r="1293">
      <c r="A1293" s="59"/>
      <c r="B1293" s="59"/>
      <c r="C1293" s="59"/>
      <c r="D1293" s="56"/>
      <c r="E1293" s="59"/>
      <c r="F1293" s="59"/>
      <c r="G1293" s="59"/>
      <c r="H1293" s="59"/>
      <c r="I1293" s="59"/>
      <c r="J1293" s="59"/>
    </row>
    <row r="1294">
      <c r="A1294" s="59"/>
      <c r="B1294" s="59"/>
      <c r="C1294" s="59"/>
      <c r="D1294" s="56"/>
      <c r="E1294" s="59"/>
      <c r="F1294" s="59"/>
      <c r="G1294" s="59"/>
      <c r="H1294" s="59"/>
      <c r="I1294" s="59"/>
      <c r="J1294" s="59"/>
    </row>
    <row r="1295">
      <c r="A1295" s="59"/>
      <c r="B1295" s="59"/>
      <c r="C1295" s="59"/>
      <c r="D1295" s="56"/>
      <c r="E1295" s="59"/>
      <c r="F1295" s="59"/>
      <c r="G1295" s="59"/>
      <c r="H1295" s="59"/>
      <c r="I1295" s="59"/>
      <c r="J1295" s="59"/>
    </row>
    <row r="1296">
      <c r="A1296" s="59"/>
      <c r="B1296" s="59"/>
      <c r="C1296" s="59"/>
      <c r="D1296" s="56"/>
      <c r="E1296" s="59"/>
      <c r="F1296" s="59"/>
      <c r="G1296" s="59"/>
      <c r="H1296" s="59"/>
      <c r="I1296" s="59"/>
      <c r="J1296" s="59"/>
    </row>
    <row r="1297">
      <c r="A1297" s="59"/>
      <c r="B1297" s="59"/>
      <c r="C1297" s="59"/>
      <c r="D1297" s="56"/>
      <c r="E1297" s="59"/>
      <c r="F1297" s="59"/>
      <c r="G1297" s="59"/>
      <c r="H1297" s="59"/>
      <c r="I1297" s="59"/>
      <c r="J1297" s="59"/>
    </row>
    <row r="1298">
      <c r="A1298" s="59"/>
      <c r="B1298" s="59"/>
      <c r="C1298" s="59"/>
      <c r="D1298" s="56"/>
      <c r="E1298" s="59"/>
      <c r="F1298" s="59"/>
      <c r="G1298" s="59"/>
      <c r="H1298" s="59"/>
      <c r="I1298" s="59"/>
      <c r="J1298" s="59"/>
    </row>
    <row r="1299">
      <c r="A1299" s="59"/>
      <c r="B1299" s="59"/>
      <c r="C1299" s="59"/>
      <c r="D1299" s="56"/>
      <c r="E1299" s="59"/>
      <c r="F1299" s="59"/>
      <c r="G1299" s="59"/>
      <c r="H1299" s="59"/>
      <c r="I1299" s="59"/>
      <c r="J1299" s="59"/>
    </row>
    <row r="1300">
      <c r="A1300" s="59"/>
      <c r="B1300" s="59"/>
      <c r="C1300" s="59"/>
      <c r="D1300" s="56"/>
      <c r="E1300" s="59"/>
      <c r="F1300" s="59"/>
      <c r="G1300" s="59"/>
      <c r="H1300" s="59"/>
      <c r="I1300" s="59"/>
      <c r="J1300" s="59"/>
    </row>
    <row r="1301">
      <c r="A1301" s="59"/>
      <c r="B1301" s="59"/>
      <c r="C1301" s="59"/>
      <c r="D1301" s="56"/>
      <c r="E1301" s="59"/>
      <c r="F1301" s="59"/>
      <c r="G1301" s="59"/>
      <c r="H1301" s="59"/>
      <c r="I1301" s="59"/>
      <c r="J1301" s="59"/>
    </row>
    <row r="1302">
      <c r="A1302" s="59"/>
      <c r="B1302" s="59"/>
      <c r="C1302" s="59"/>
      <c r="D1302" s="56"/>
      <c r="E1302" s="59"/>
      <c r="F1302" s="59"/>
      <c r="G1302" s="59"/>
      <c r="H1302" s="59"/>
      <c r="I1302" s="59"/>
      <c r="J1302" s="59"/>
    </row>
    <row r="1303">
      <c r="A1303" s="59"/>
      <c r="B1303" s="59"/>
      <c r="C1303" s="59"/>
      <c r="D1303" s="56"/>
      <c r="E1303" s="59"/>
      <c r="F1303" s="59"/>
      <c r="G1303" s="59"/>
      <c r="H1303" s="59"/>
      <c r="I1303" s="59"/>
      <c r="J1303" s="59"/>
    </row>
    <row r="1304">
      <c r="A1304" s="59"/>
      <c r="B1304" s="59"/>
      <c r="C1304" s="59"/>
      <c r="D1304" s="56"/>
      <c r="E1304" s="59"/>
      <c r="F1304" s="59"/>
      <c r="G1304" s="59"/>
      <c r="H1304" s="59"/>
      <c r="I1304" s="59"/>
      <c r="J1304" s="59"/>
    </row>
    <row r="1305">
      <c r="A1305" s="59"/>
      <c r="B1305" s="59"/>
      <c r="C1305" s="59"/>
      <c r="D1305" s="56"/>
      <c r="E1305" s="59"/>
      <c r="F1305" s="59"/>
      <c r="G1305" s="59"/>
      <c r="H1305" s="59"/>
      <c r="I1305" s="59"/>
      <c r="J1305" s="59"/>
    </row>
    <row r="1306">
      <c r="A1306" s="59"/>
      <c r="B1306" s="59"/>
      <c r="C1306" s="59"/>
      <c r="D1306" s="56"/>
      <c r="E1306" s="59"/>
      <c r="F1306" s="59"/>
      <c r="G1306" s="59"/>
      <c r="H1306" s="59"/>
      <c r="I1306" s="59"/>
      <c r="J1306" s="59"/>
    </row>
    <row r="1307">
      <c r="A1307" s="59"/>
      <c r="B1307" s="59"/>
      <c r="C1307" s="59"/>
      <c r="D1307" s="56"/>
      <c r="E1307" s="59"/>
      <c r="F1307" s="59"/>
      <c r="G1307" s="59"/>
      <c r="H1307" s="59"/>
      <c r="I1307" s="59"/>
      <c r="J1307" s="59"/>
    </row>
    <row r="1308">
      <c r="A1308" s="59"/>
      <c r="B1308" s="59"/>
      <c r="C1308" s="59"/>
      <c r="D1308" s="56"/>
      <c r="E1308" s="59"/>
      <c r="F1308" s="59"/>
      <c r="G1308" s="59"/>
      <c r="H1308" s="59"/>
      <c r="I1308" s="59"/>
      <c r="J1308" s="59"/>
    </row>
    <row r="1309">
      <c r="A1309" s="59"/>
      <c r="B1309" s="59"/>
      <c r="C1309" s="59"/>
      <c r="D1309" s="56"/>
      <c r="E1309" s="59"/>
      <c r="F1309" s="59"/>
      <c r="G1309" s="59"/>
      <c r="H1309" s="59"/>
      <c r="I1309" s="59"/>
      <c r="J1309" s="59"/>
    </row>
    <row r="1310">
      <c r="A1310" s="59"/>
      <c r="B1310" s="59"/>
      <c r="C1310" s="59"/>
      <c r="D1310" s="56"/>
      <c r="E1310" s="59"/>
      <c r="F1310" s="59"/>
      <c r="G1310" s="59"/>
      <c r="H1310" s="59"/>
      <c r="I1310" s="59"/>
      <c r="J1310" s="59"/>
    </row>
    <row r="1311">
      <c r="A1311" s="59"/>
      <c r="B1311" s="59"/>
      <c r="C1311" s="59"/>
      <c r="D1311" s="56"/>
      <c r="E1311" s="59"/>
      <c r="F1311" s="59"/>
      <c r="G1311" s="59"/>
      <c r="H1311" s="59"/>
      <c r="I1311" s="59"/>
      <c r="J1311" s="59"/>
    </row>
    <row r="1312">
      <c r="A1312" s="59"/>
      <c r="B1312" s="59"/>
      <c r="C1312" s="59"/>
      <c r="D1312" s="56"/>
      <c r="E1312" s="59"/>
      <c r="F1312" s="59"/>
      <c r="G1312" s="59"/>
      <c r="H1312" s="59"/>
      <c r="I1312" s="59"/>
      <c r="J1312" s="59"/>
    </row>
    <row r="1313">
      <c r="A1313" s="59"/>
      <c r="B1313" s="59"/>
      <c r="C1313" s="59"/>
      <c r="D1313" s="56"/>
      <c r="E1313" s="59"/>
      <c r="F1313" s="59"/>
      <c r="G1313" s="59"/>
      <c r="H1313" s="59"/>
      <c r="I1313" s="59"/>
      <c r="J1313" s="59"/>
    </row>
    <row r="1314">
      <c r="A1314" s="59"/>
      <c r="B1314" s="59"/>
      <c r="C1314" s="59"/>
      <c r="D1314" s="56"/>
      <c r="E1314" s="59"/>
      <c r="F1314" s="59"/>
      <c r="G1314" s="59"/>
      <c r="H1314" s="59"/>
      <c r="I1314" s="59"/>
      <c r="J1314" s="59"/>
    </row>
    <row r="1315">
      <c r="A1315" s="59"/>
      <c r="B1315" s="59"/>
      <c r="C1315" s="59"/>
      <c r="D1315" s="56"/>
      <c r="E1315" s="59"/>
      <c r="F1315" s="59"/>
      <c r="G1315" s="59"/>
      <c r="H1315" s="59"/>
      <c r="I1315" s="59"/>
      <c r="J1315" s="59"/>
    </row>
    <row r="1316">
      <c r="A1316" s="59"/>
      <c r="B1316" s="59"/>
      <c r="C1316" s="59"/>
      <c r="D1316" s="56"/>
      <c r="E1316" s="59"/>
      <c r="F1316" s="59"/>
      <c r="G1316" s="59"/>
      <c r="H1316" s="59"/>
      <c r="I1316" s="59"/>
      <c r="J1316" s="59"/>
    </row>
    <row r="1317">
      <c r="A1317" s="59"/>
      <c r="B1317" s="59"/>
      <c r="C1317" s="59"/>
      <c r="D1317" s="56"/>
      <c r="E1317" s="59"/>
      <c r="F1317" s="59"/>
      <c r="G1317" s="59"/>
      <c r="H1317" s="59"/>
      <c r="I1317" s="59"/>
      <c r="J1317" s="59"/>
    </row>
    <row r="1318">
      <c r="A1318" s="59"/>
      <c r="B1318" s="59"/>
      <c r="C1318" s="59"/>
      <c r="D1318" s="56"/>
      <c r="E1318" s="59"/>
      <c r="F1318" s="59"/>
      <c r="G1318" s="59"/>
      <c r="H1318" s="59"/>
      <c r="I1318" s="59"/>
      <c r="J1318" s="59"/>
    </row>
    <row r="1319">
      <c r="A1319" s="59"/>
      <c r="B1319" s="59"/>
      <c r="C1319" s="59"/>
      <c r="D1319" s="56"/>
      <c r="E1319" s="59"/>
      <c r="F1319" s="59"/>
      <c r="G1319" s="59"/>
      <c r="H1319" s="59"/>
      <c r="I1319" s="59"/>
      <c r="J1319" s="59"/>
    </row>
    <row r="1320">
      <c r="A1320" s="59"/>
      <c r="B1320" s="59"/>
      <c r="C1320" s="59"/>
      <c r="D1320" s="56"/>
      <c r="E1320" s="59"/>
      <c r="F1320" s="59"/>
      <c r="G1320" s="59"/>
      <c r="H1320" s="59"/>
      <c r="I1320" s="59"/>
      <c r="J1320" s="59"/>
    </row>
    <row r="1321">
      <c r="A1321" s="59"/>
      <c r="B1321" s="59"/>
      <c r="C1321" s="59"/>
      <c r="D1321" s="56"/>
      <c r="E1321" s="59"/>
      <c r="F1321" s="59"/>
      <c r="G1321" s="59"/>
      <c r="H1321" s="59"/>
      <c r="I1321" s="59"/>
      <c r="J1321" s="59"/>
    </row>
    <row r="1322">
      <c r="A1322" s="59"/>
      <c r="B1322" s="59"/>
      <c r="C1322" s="59"/>
      <c r="D1322" s="56"/>
      <c r="E1322" s="59"/>
      <c r="F1322" s="59"/>
      <c r="G1322" s="59"/>
      <c r="H1322" s="59"/>
      <c r="I1322" s="59"/>
      <c r="J1322" s="59"/>
    </row>
    <row r="1323">
      <c r="A1323" s="59"/>
      <c r="B1323" s="59"/>
      <c r="C1323" s="59"/>
      <c r="D1323" s="56"/>
      <c r="E1323" s="59"/>
      <c r="F1323" s="59"/>
      <c r="G1323" s="59"/>
      <c r="H1323" s="59"/>
      <c r="I1323" s="59"/>
      <c r="J1323" s="59"/>
    </row>
    <row r="1324">
      <c r="A1324" s="59"/>
      <c r="B1324" s="59"/>
      <c r="C1324" s="59"/>
      <c r="D1324" s="56"/>
      <c r="E1324" s="59"/>
      <c r="F1324" s="59"/>
      <c r="G1324" s="59"/>
      <c r="H1324" s="59"/>
      <c r="I1324" s="59"/>
      <c r="J1324" s="59"/>
    </row>
    <row r="1325">
      <c r="A1325" s="59"/>
      <c r="B1325" s="59"/>
      <c r="C1325" s="59"/>
      <c r="D1325" s="56"/>
      <c r="E1325" s="59"/>
      <c r="F1325" s="59"/>
      <c r="G1325" s="59"/>
      <c r="H1325" s="59"/>
      <c r="I1325" s="59"/>
      <c r="J1325" s="59"/>
    </row>
    <row r="1326">
      <c r="A1326" s="59"/>
      <c r="B1326" s="59"/>
      <c r="C1326" s="59"/>
      <c r="D1326" s="56"/>
      <c r="E1326" s="59"/>
      <c r="F1326" s="59"/>
      <c r="G1326" s="59"/>
      <c r="H1326" s="59"/>
      <c r="I1326" s="59"/>
      <c r="J1326" s="59"/>
    </row>
    <row r="1327">
      <c r="A1327" s="59"/>
      <c r="B1327" s="59"/>
      <c r="C1327" s="59"/>
      <c r="D1327" s="56"/>
      <c r="E1327" s="59"/>
      <c r="F1327" s="59"/>
      <c r="G1327" s="59"/>
      <c r="H1327" s="59"/>
      <c r="I1327" s="59"/>
      <c r="J1327" s="59"/>
    </row>
    <row r="1328">
      <c r="A1328" s="59"/>
      <c r="B1328" s="59"/>
      <c r="C1328" s="59"/>
      <c r="D1328" s="56"/>
      <c r="E1328" s="59"/>
      <c r="F1328" s="59"/>
      <c r="G1328" s="59"/>
      <c r="H1328" s="59"/>
      <c r="I1328" s="59"/>
      <c r="J1328" s="59"/>
    </row>
    <row r="1329">
      <c r="A1329" s="59"/>
      <c r="B1329" s="59"/>
      <c r="C1329" s="59"/>
      <c r="D1329" s="56"/>
      <c r="E1329" s="59"/>
      <c r="F1329" s="59"/>
      <c r="G1329" s="59"/>
      <c r="H1329" s="59"/>
      <c r="I1329" s="59"/>
      <c r="J1329" s="59"/>
    </row>
    <row r="1330">
      <c r="A1330" s="59"/>
      <c r="B1330" s="59"/>
      <c r="C1330" s="59"/>
      <c r="D1330" s="56"/>
      <c r="E1330" s="59"/>
      <c r="F1330" s="59"/>
      <c r="G1330" s="59"/>
      <c r="H1330" s="59"/>
      <c r="I1330" s="59"/>
      <c r="J1330" s="59"/>
    </row>
    <row r="1331">
      <c r="A1331" s="59"/>
      <c r="B1331" s="59"/>
      <c r="C1331" s="59"/>
      <c r="D1331" s="56"/>
      <c r="E1331" s="59"/>
      <c r="F1331" s="59"/>
      <c r="G1331" s="59"/>
      <c r="H1331" s="59"/>
      <c r="I1331" s="59"/>
      <c r="J1331" s="59"/>
    </row>
    <row r="1332">
      <c r="A1332" s="59"/>
      <c r="B1332" s="59"/>
      <c r="C1332" s="59"/>
      <c r="D1332" s="56"/>
      <c r="E1332" s="59"/>
      <c r="F1332" s="59"/>
      <c r="G1332" s="59"/>
      <c r="H1332" s="59"/>
      <c r="I1332" s="59"/>
      <c r="J1332" s="59"/>
    </row>
    <row r="1333">
      <c r="A1333" s="59"/>
      <c r="B1333" s="59"/>
      <c r="C1333" s="59"/>
      <c r="D1333" s="56"/>
      <c r="E1333" s="59"/>
      <c r="F1333" s="59"/>
      <c r="G1333" s="59"/>
      <c r="H1333" s="59"/>
      <c r="I1333" s="59"/>
      <c r="J1333" s="59"/>
    </row>
    <row r="1334">
      <c r="A1334" s="59"/>
      <c r="B1334" s="59"/>
      <c r="C1334" s="59"/>
      <c r="D1334" s="56"/>
      <c r="E1334" s="59"/>
      <c r="F1334" s="59"/>
      <c r="G1334" s="59"/>
      <c r="H1334" s="59"/>
      <c r="I1334" s="59"/>
      <c r="J1334" s="59"/>
    </row>
    <row r="1335">
      <c r="A1335" s="59"/>
      <c r="B1335" s="59"/>
      <c r="C1335" s="59"/>
      <c r="D1335" s="56"/>
      <c r="E1335" s="59"/>
      <c r="F1335" s="59"/>
      <c r="G1335" s="59"/>
      <c r="H1335" s="59"/>
      <c r="I1335" s="59"/>
      <c r="J1335" s="59"/>
    </row>
    <row r="1336">
      <c r="A1336" s="59"/>
      <c r="B1336" s="59"/>
      <c r="C1336" s="59"/>
      <c r="D1336" s="56"/>
      <c r="E1336" s="59"/>
      <c r="F1336" s="59"/>
      <c r="G1336" s="59"/>
      <c r="H1336" s="59"/>
      <c r="I1336" s="59"/>
      <c r="J1336" s="59"/>
    </row>
    <row r="1337">
      <c r="A1337" s="59"/>
      <c r="B1337" s="59"/>
      <c r="C1337" s="59"/>
      <c r="D1337" s="56"/>
      <c r="E1337" s="59"/>
      <c r="F1337" s="59"/>
      <c r="G1337" s="59"/>
      <c r="H1337" s="59"/>
      <c r="I1337" s="59"/>
      <c r="J1337" s="59"/>
    </row>
    <row r="1338">
      <c r="A1338" s="59"/>
      <c r="B1338" s="59"/>
      <c r="C1338" s="59"/>
      <c r="D1338" s="56"/>
      <c r="E1338" s="59"/>
      <c r="F1338" s="59"/>
      <c r="G1338" s="59"/>
      <c r="H1338" s="59"/>
      <c r="I1338" s="59"/>
      <c r="J1338" s="59"/>
    </row>
    <row r="1339">
      <c r="A1339" s="59"/>
      <c r="B1339" s="59"/>
      <c r="C1339" s="59"/>
      <c r="D1339" s="56"/>
      <c r="E1339" s="59"/>
      <c r="F1339" s="59"/>
      <c r="G1339" s="59"/>
      <c r="H1339" s="59"/>
      <c r="I1339" s="59"/>
      <c r="J1339" s="59"/>
    </row>
    <row r="1340">
      <c r="A1340" s="59"/>
      <c r="B1340" s="59"/>
      <c r="C1340" s="59"/>
      <c r="D1340" s="56"/>
      <c r="E1340" s="59"/>
      <c r="F1340" s="59"/>
      <c r="G1340" s="59"/>
      <c r="H1340" s="59"/>
      <c r="I1340" s="59"/>
      <c r="J1340" s="59"/>
    </row>
    <row r="1341">
      <c r="A1341" s="59"/>
      <c r="B1341" s="59"/>
      <c r="C1341" s="59"/>
      <c r="D1341" s="56"/>
      <c r="E1341" s="59"/>
      <c r="F1341" s="59"/>
      <c r="G1341" s="59"/>
      <c r="H1341" s="59"/>
      <c r="I1341" s="59"/>
      <c r="J1341" s="59"/>
    </row>
    <row r="1342">
      <c r="A1342" s="59"/>
      <c r="B1342" s="59"/>
      <c r="C1342" s="59"/>
      <c r="D1342" s="56"/>
      <c r="E1342" s="59"/>
      <c r="F1342" s="59"/>
      <c r="G1342" s="59"/>
      <c r="H1342" s="59"/>
      <c r="I1342" s="59"/>
      <c r="J1342" s="59"/>
    </row>
    <row r="1343">
      <c r="A1343" s="59"/>
      <c r="B1343" s="59"/>
      <c r="C1343" s="59"/>
      <c r="D1343" s="56"/>
      <c r="E1343" s="59"/>
      <c r="F1343" s="59"/>
      <c r="G1343" s="59"/>
      <c r="H1343" s="59"/>
      <c r="I1343" s="59"/>
      <c r="J1343" s="59"/>
    </row>
    <row r="1344">
      <c r="A1344" s="59"/>
      <c r="B1344" s="59"/>
      <c r="C1344" s="59"/>
      <c r="D1344" s="56"/>
      <c r="E1344" s="59"/>
      <c r="F1344" s="59"/>
      <c r="G1344" s="59"/>
      <c r="H1344" s="59"/>
      <c r="I1344" s="59"/>
      <c r="J1344" s="59"/>
    </row>
    <row r="1345">
      <c r="A1345" s="59"/>
      <c r="B1345" s="59"/>
      <c r="C1345" s="59"/>
      <c r="D1345" s="56"/>
      <c r="E1345" s="59"/>
      <c r="F1345" s="59"/>
      <c r="G1345" s="59"/>
      <c r="H1345" s="59"/>
      <c r="I1345" s="59"/>
      <c r="J1345" s="59"/>
    </row>
    <row r="1346">
      <c r="A1346" s="59"/>
      <c r="B1346" s="59"/>
      <c r="C1346" s="59"/>
      <c r="D1346" s="56"/>
      <c r="E1346" s="59"/>
      <c r="F1346" s="59"/>
      <c r="G1346" s="59"/>
      <c r="H1346" s="59"/>
      <c r="I1346" s="59"/>
      <c r="J1346" s="59"/>
    </row>
    <row r="1347">
      <c r="A1347" s="59"/>
      <c r="B1347" s="59"/>
      <c r="C1347" s="59"/>
      <c r="D1347" s="56"/>
      <c r="E1347" s="59"/>
      <c r="F1347" s="59"/>
      <c r="G1347" s="59"/>
      <c r="H1347" s="59"/>
      <c r="I1347" s="59"/>
      <c r="J1347" s="59"/>
    </row>
    <row r="1348">
      <c r="A1348" s="59"/>
      <c r="B1348" s="59"/>
      <c r="C1348" s="59"/>
      <c r="D1348" s="56"/>
      <c r="E1348" s="59"/>
      <c r="F1348" s="59"/>
      <c r="G1348" s="59"/>
      <c r="H1348" s="59"/>
      <c r="I1348" s="59"/>
      <c r="J1348" s="59"/>
    </row>
    <row r="1349">
      <c r="A1349" s="59"/>
      <c r="B1349" s="59"/>
      <c r="C1349" s="59"/>
      <c r="D1349" s="56"/>
      <c r="E1349" s="59"/>
      <c r="F1349" s="59"/>
      <c r="G1349" s="59"/>
      <c r="H1349" s="59"/>
      <c r="I1349" s="59"/>
      <c r="J1349" s="59"/>
    </row>
    <row r="1350">
      <c r="A1350" s="59"/>
      <c r="B1350" s="59"/>
      <c r="C1350" s="59"/>
      <c r="D1350" s="56"/>
      <c r="E1350" s="59"/>
      <c r="F1350" s="59"/>
      <c r="G1350" s="59"/>
      <c r="H1350" s="59"/>
      <c r="I1350" s="59"/>
      <c r="J1350" s="59"/>
    </row>
    <row r="1351">
      <c r="A1351" s="59"/>
      <c r="B1351" s="59"/>
      <c r="C1351" s="59"/>
      <c r="D1351" s="56"/>
      <c r="E1351" s="59"/>
      <c r="F1351" s="59"/>
      <c r="G1351" s="59"/>
      <c r="H1351" s="59"/>
      <c r="I1351" s="59"/>
      <c r="J1351" s="59"/>
    </row>
    <row r="1352">
      <c r="A1352" s="59"/>
      <c r="B1352" s="59"/>
      <c r="C1352" s="59"/>
      <c r="D1352" s="56"/>
      <c r="E1352" s="59"/>
      <c r="F1352" s="59"/>
      <c r="G1352" s="59"/>
      <c r="H1352" s="59"/>
      <c r="I1352" s="59"/>
      <c r="J1352" s="59"/>
    </row>
    <row r="1353">
      <c r="A1353" s="59"/>
      <c r="B1353" s="59"/>
      <c r="C1353" s="59"/>
      <c r="D1353" s="56"/>
      <c r="E1353" s="59"/>
      <c r="F1353" s="59"/>
      <c r="G1353" s="59"/>
      <c r="H1353" s="59"/>
      <c r="I1353" s="59"/>
      <c r="J1353" s="59"/>
    </row>
    <row r="1354">
      <c r="A1354" s="59"/>
      <c r="B1354" s="59"/>
      <c r="C1354" s="59"/>
      <c r="D1354" s="56"/>
      <c r="E1354" s="59"/>
      <c r="F1354" s="59"/>
      <c r="G1354" s="59"/>
      <c r="H1354" s="59"/>
      <c r="I1354" s="59"/>
      <c r="J1354" s="59"/>
    </row>
    <row r="1355">
      <c r="A1355" s="59"/>
      <c r="B1355" s="59"/>
      <c r="C1355" s="59"/>
      <c r="D1355" s="56"/>
      <c r="E1355" s="59"/>
      <c r="F1355" s="59"/>
      <c r="G1355" s="59"/>
      <c r="H1355" s="59"/>
      <c r="I1355" s="59"/>
      <c r="J1355" s="59"/>
    </row>
    <row r="1356">
      <c r="A1356" s="59"/>
      <c r="B1356" s="59"/>
      <c r="C1356" s="59"/>
      <c r="D1356" s="56"/>
      <c r="E1356" s="59"/>
      <c r="F1356" s="59"/>
      <c r="G1356" s="59"/>
      <c r="H1356" s="59"/>
      <c r="I1356" s="59"/>
      <c r="J1356" s="59"/>
    </row>
    <row r="1357">
      <c r="A1357" s="59"/>
      <c r="B1357" s="59"/>
      <c r="C1357" s="59"/>
      <c r="D1357" s="56"/>
      <c r="E1357" s="59"/>
      <c r="F1357" s="59"/>
      <c r="G1357" s="59"/>
      <c r="H1357" s="59"/>
      <c r="I1357" s="59"/>
      <c r="J1357" s="59"/>
    </row>
    <row r="1358">
      <c r="A1358" s="59"/>
      <c r="B1358" s="59"/>
      <c r="C1358" s="59"/>
      <c r="D1358" s="56"/>
      <c r="E1358" s="59"/>
      <c r="F1358" s="59"/>
      <c r="G1358" s="59"/>
      <c r="H1358" s="59"/>
      <c r="I1358" s="59"/>
      <c r="J1358" s="59"/>
    </row>
    <row r="1359">
      <c r="A1359" s="59"/>
      <c r="B1359" s="59"/>
      <c r="C1359" s="59"/>
      <c r="D1359" s="56"/>
      <c r="E1359" s="59"/>
      <c r="F1359" s="59"/>
      <c r="G1359" s="59"/>
      <c r="H1359" s="59"/>
      <c r="I1359" s="59"/>
      <c r="J1359" s="59"/>
    </row>
    <row r="1360">
      <c r="A1360" s="59"/>
      <c r="B1360" s="59"/>
      <c r="C1360" s="59"/>
      <c r="D1360" s="56"/>
      <c r="E1360" s="59"/>
      <c r="F1360" s="59"/>
      <c r="G1360" s="59"/>
      <c r="H1360" s="59"/>
      <c r="I1360" s="59"/>
      <c r="J1360" s="59"/>
    </row>
    <row r="1361">
      <c r="A1361" s="59"/>
      <c r="B1361" s="59"/>
      <c r="C1361" s="59"/>
      <c r="D1361" s="56"/>
      <c r="E1361" s="59"/>
      <c r="F1361" s="59"/>
      <c r="G1361" s="59"/>
      <c r="H1361" s="59"/>
      <c r="I1361" s="59"/>
      <c r="J1361" s="59"/>
    </row>
    <row r="1362">
      <c r="A1362" s="59"/>
      <c r="B1362" s="59"/>
      <c r="C1362" s="59"/>
      <c r="D1362" s="56"/>
      <c r="E1362" s="59"/>
      <c r="F1362" s="59"/>
      <c r="G1362" s="59"/>
      <c r="H1362" s="59"/>
      <c r="I1362" s="59"/>
      <c r="J1362" s="59"/>
    </row>
    <row r="1363">
      <c r="A1363" s="59"/>
      <c r="B1363" s="59"/>
      <c r="C1363" s="59"/>
      <c r="D1363" s="56"/>
      <c r="E1363" s="59"/>
      <c r="F1363" s="59"/>
      <c r="G1363" s="59"/>
      <c r="H1363" s="59"/>
      <c r="I1363" s="59"/>
      <c r="J1363" s="59"/>
    </row>
    <row r="1364">
      <c r="A1364" s="59"/>
      <c r="B1364" s="59"/>
      <c r="C1364" s="59"/>
      <c r="D1364" s="56"/>
      <c r="E1364" s="59"/>
      <c r="F1364" s="59"/>
      <c r="G1364" s="59"/>
      <c r="H1364" s="59"/>
      <c r="I1364" s="59"/>
      <c r="J1364" s="59"/>
    </row>
    <row r="1365">
      <c r="A1365" s="59"/>
      <c r="B1365" s="59"/>
      <c r="C1365" s="59"/>
      <c r="D1365" s="56"/>
      <c r="E1365" s="59"/>
      <c r="F1365" s="59"/>
      <c r="G1365" s="59"/>
      <c r="H1365" s="59"/>
      <c r="I1365" s="59"/>
      <c r="J1365" s="59"/>
    </row>
    <row r="1366">
      <c r="A1366" s="59"/>
      <c r="B1366" s="59"/>
      <c r="C1366" s="59"/>
      <c r="D1366" s="56"/>
      <c r="E1366" s="59"/>
      <c r="F1366" s="59"/>
      <c r="G1366" s="59"/>
      <c r="H1366" s="59"/>
      <c r="I1366" s="59"/>
      <c r="J1366" s="59"/>
    </row>
    <row r="1367">
      <c r="A1367" s="59"/>
      <c r="B1367" s="59"/>
      <c r="C1367" s="59"/>
      <c r="D1367" s="56"/>
      <c r="E1367" s="59"/>
      <c r="F1367" s="59"/>
      <c r="G1367" s="59"/>
      <c r="H1367" s="59"/>
      <c r="I1367" s="59"/>
      <c r="J1367" s="59"/>
    </row>
    <row r="1368">
      <c r="A1368" s="59"/>
      <c r="B1368" s="59"/>
      <c r="C1368" s="59"/>
      <c r="D1368" s="56"/>
      <c r="E1368" s="59"/>
      <c r="F1368" s="59"/>
      <c r="G1368" s="59"/>
      <c r="H1368" s="59"/>
      <c r="I1368" s="59"/>
      <c r="J1368" s="59"/>
    </row>
    <row r="1369">
      <c r="A1369" s="59"/>
      <c r="B1369" s="59"/>
      <c r="C1369" s="59"/>
      <c r="D1369" s="56"/>
      <c r="E1369" s="59"/>
      <c r="F1369" s="59"/>
      <c r="G1369" s="59"/>
      <c r="H1369" s="59"/>
      <c r="I1369" s="59"/>
      <c r="J1369" s="59"/>
    </row>
    <row r="1370">
      <c r="A1370" s="59"/>
      <c r="B1370" s="59"/>
      <c r="C1370" s="59"/>
      <c r="D1370" s="56"/>
      <c r="E1370" s="59"/>
      <c r="F1370" s="59"/>
      <c r="G1370" s="59"/>
      <c r="H1370" s="59"/>
      <c r="I1370" s="59"/>
      <c r="J1370" s="59"/>
    </row>
    <row r="1371">
      <c r="A1371" s="59"/>
      <c r="B1371" s="59"/>
      <c r="C1371" s="59"/>
      <c r="D1371" s="56"/>
      <c r="E1371" s="59"/>
      <c r="F1371" s="59"/>
      <c r="G1371" s="59"/>
      <c r="H1371" s="59"/>
      <c r="I1371" s="59"/>
      <c r="J1371" s="59"/>
    </row>
    <row r="1372">
      <c r="A1372" s="59"/>
      <c r="B1372" s="59"/>
      <c r="C1372" s="59"/>
      <c r="D1372" s="56"/>
      <c r="E1372" s="59"/>
      <c r="F1372" s="59"/>
      <c r="G1372" s="59"/>
      <c r="H1372" s="59"/>
      <c r="I1372" s="59"/>
      <c r="J1372" s="59"/>
    </row>
    <row r="1373">
      <c r="A1373" s="59"/>
      <c r="B1373" s="59"/>
      <c r="C1373" s="59"/>
      <c r="D1373" s="56"/>
      <c r="E1373" s="59"/>
      <c r="F1373" s="59"/>
      <c r="G1373" s="59"/>
      <c r="H1373" s="59"/>
      <c r="I1373" s="59"/>
      <c r="J1373" s="59"/>
    </row>
    <row r="1374">
      <c r="A1374" s="59"/>
      <c r="B1374" s="59"/>
      <c r="C1374" s="59"/>
      <c r="D1374" s="56"/>
      <c r="E1374" s="59"/>
      <c r="F1374" s="59"/>
      <c r="G1374" s="59"/>
      <c r="H1374" s="59"/>
      <c r="I1374" s="59"/>
      <c r="J1374" s="59"/>
    </row>
    <row r="1375">
      <c r="A1375" s="59"/>
      <c r="B1375" s="59"/>
      <c r="C1375" s="59"/>
      <c r="D1375" s="56"/>
      <c r="E1375" s="59"/>
      <c r="F1375" s="59"/>
      <c r="G1375" s="59"/>
      <c r="H1375" s="59"/>
      <c r="I1375" s="59"/>
      <c r="J1375" s="59"/>
    </row>
    <row r="1376">
      <c r="A1376" s="59"/>
      <c r="B1376" s="59"/>
      <c r="C1376" s="59"/>
      <c r="D1376" s="56"/>
      <c r="E1376" s="59"/>
      <c r="F1376" s="59"/>
      <c r="G1376" s="59"/>
      <c r="H1376" s="59"/>
      <c r="I1376" s="59"/>
      <c r="J1376" s="59"/>
    </row>
    <row r="1377">
      <c r="A1377" s="59"/>
      <c r="B1377" s="59"/>
      <c r="C1377" s="59"/>
      <c r="D1377" s="56"/>
      <c r="E1377" s="59"/>
      <c r="F1377" s="59"/>
      <c r="G1377" s="59"/>
      <c r="H1377" s="59"/>
      <c r="I1377" s="59"/>
      <c r="J1377" s="59"/>
    </row>
    <row r="1378">
      <c r="A1378" s="59"/>
      <c r="B1378" s="59"/>
      <c r="C1378" s="59"/>
      <c r="D1378" s="56"/>
      <c r="E1378" s="59"/>
      <c r="F1378" s="59"/>
      <c r="G1378" s="59"/>
      <c r="H1378" s="59"/>
      <c r="I1378" s="59"/>
      <c r="J1378" s="59"/>
    </row>
    <row r="1379">
      <c r="A1379" s="59"/>
      <c r="B1379" s="59"/>
      <c r="C1379" s="59"/>
      <c r="D1379" s="56"/>
      <c r="E1379" s="59"/>
      <c r="F1379" s="59"/>
      <c r="G1379" s="59"/>
      <c r="H1379" s="59"/>
      <c r="I1379" s="59"/>
      <c r="J1379" s="59"/>
    </row>
    <row r="1380">
      <c r="A1380" s="59"/>
      <c r="B1380" s="59"/>
      <c r="C1380" s="59"/>
      <c r="D1380" s="56"/>
      <c r="E1380" s="59"/>
      <c r="F1380" s="59"/>
      <c r="G1380" s="59"/>
      <c r="H1380" s="59"/>
      <c r="I1380" s="59"/>
      <c r="J1380" s="59"/>
    </row>
    <row r="1381">
      <c r="A1381" s="59"/>
      <c r="B1381" s="59"/>
      <c r="C1381" s="59"/>
      <c r="D1381" s="56"/>
      <c r="E1381" s="59"/>
      <c r="F1381" s="59"/>
      <c r="G1381" s="59"/>
      <c r="H1381" s="59"/>
      <c r="I1381" s="59"/>
      <c r="J1381" s="59"/>
    </row>
    <row r="1382">
      <c r="A1382" s="59"/>
      <c r="B1382" s="59"/>
      <c r="C1382" s="59"/>
      <c r="D1382" s="56"/>
      <c r="E1382" s="59"/>
      <c r="F1382" s="59"/>
      <c r="G1382" s="59"/>
      <c r="H1382" s="59"/>
      <c r="I1382" s="59"/>
      <c r="J1382" s="59"/>
    </row>
    <row r="1383">
      <c r="A1383" s="59"/>
      <c r="B1383" s="59"/>
      <c r="C1383" s="59"/>
      <c r="D1383" s="56"/>
      <c r="E1383" s="59"/>
      <c r="F1383" s="59"/>
      <c r="G1383" s="59"/>
      <c r="H1383" s="59"/>
      <c r="I1383" s="59"/>
      <c r="J1383" s="59"/>
    </row>
    <row r="1384">
      <c r="A1384" s="59"/>
      <c r="B1384" s="59"/>
      <c r="C1384" s="59"/>
      <c r="D1384" s="56"/>
      <c r="E1384" s="59"/>
      <c r="F1384" s="59"/>
      <c r="G1384" s="59"/>
      <c r="H1384" s="59"/>
      <c r="I1384" s="59"/>
      <c r="J1384" s="59"/>
    </row>
    <row r="1385">
      <c r="A1385" s="59"/>
      <c r="B1385" s="59"/>
      <c r="C1385" s="59"/>
      <c r="D1385" s="56"/>
      <c r="E1385" s="59"/>
      <c r="F1385" s="59"/>
      <c r="G1385" s="59"/>
      <c r="H1385" s="59"/>
      <c r="I1385" s="59"/>
      <c r="J1385" s="59"/>
    </row>
    <row r="1386">
      <c r="A1386" s="59"/>
      <c r="B1386" s="59"/>
      <c r="C1386" s="59"/>
      <c r="D1386" s="56"/>
      <c r="E1386" s="59"/>
      <c r="F1386" s="59"/>
      <c r="G1386" s="59"/>
      <c r="H1386" s="59"/>
      <c r="I1386" s="59"/>
      <c r="J1386" s="59"/>
    </row>
    <row r="1387">
      <c r="A1387" s="59"/>
      <c r="B1387" s="59"/>
      <c r="C1387" s="59"/>
      <c r="D1387" s="56"/>
      <c r="E1387" s="59"/>
      <c r="F1387" s="59"/>
      <c r="G1387" s="59"/>
      <c r="H1387" s="59"/>
      <c r="I1387" s="59"/>
      <c r="J1387" s="59"/>
    </row>
    <row r="1388">
      <c r="A1388" s="59"/>
      <c r="B1388" s="59"/>
      <c r="C1388" s="59"/>
      <c r="D1388" s="56"/>
      <c r="E1388" s="59"/>
      <c r="F1388" s="59"/>
      <c r="G1388" s="59"/>
      <c r="H1388" s="59"/>
      <c r="I1388" s="59"/>
      <c r="J1388" s="59"/>
    </row>
    <row r="1389">
      <c r="A1389" s="59"/>
      <c r="B1389" s="59"/>
      <c r="C1389" s="59"/>
      <c r="D1389" s="56"/>
      <c r="E1389" s="59"/>
      <c r="F1389" s="59"/>
      <c r="G1389" s="59"/>
      <c r="H1389" s="59"/>
      <c r="I1389" s="59"/>
      <c r="J1389" s="59"/>
    </row>
    <row r="1390">
      <c r="A1390" s="59"/>
      <c r="B1390" s="59"/>
      <c r="C1390" s="59"/>
      <c r="D1390" s="56"/>
      <c r="E1390" s="59"/>
      <c r="F1390" s="59"/>
      <c r="G1390" s="59"/>
      <c r="H1390" s="59"/>
      <c r="I1390" s="59"/>
      <c r="J1390" s="59"/>
    </row>
    <row r="1391">
      <c r="A1391" s="59"/>
      <c r="B1391" s="59"/>
      <c r="C1391" s="59"/>
      <c r="D1391" s="56"/>
      <c r="E1391" s="59"/>
      <c r="F1391" s="59"/>
      <c r="G1391" s="59"/>
      <c r="H1391" s="59"/>
      <c r="I1391" s="59"/>
      <c r="J1391" s="59"/>
    </row>
    <row r="1392">
      <c r="A1392" s="59"/>
      <c r="B1392" s="59"/>
      <c r="C1392" s="59"/>
      <c r="D1392" s="56"/>
      <c r="E1392" s="59"/>
      <c r="F1392" s="59"/>
      <c r="G1392" s="59"/>
      <c r="H1392" s="59"/>
      <c r="I1392" s="59"/>
      <c r="J1392" s="59"/>
    </row>
    <row r="1393">
      <c r="A1393" s="59"/>
      <c r="B1393" s="59"/>
      <c r="C1393" s="59"/>
      <c r="D1393" s="56"/>
      <c r="E1393" s="59"/>
      <c r="F1393" s="59"/>
      <c r="G1393" s="59"/>
      <c r="H1393" s="59"/>
      <c r="I1393" s="59"/>
      <c r="J1393" s="59"/>
    </row>
    <row r="1394">
      <c r="A1394" s="59"/>
      <c r="B1394" s="59"/>
      <c r="C1394" s="59"/>
      <c r="D1394" s="56"/>
      <c r="E1394" s="59"/>
      <c r="F1394" s="59"/>
      <c r="G1394" s="59"/>
      <c r="H1394" s="59"/>
      <c r="I1394" s="59"/>
      <c r="J1394" s="59"/>
    </row>
    <row r="1395">
      <c r="A1395" s="59"/>
      <c r="B1395" s="59"/>
      <c r="C1395" s="59"/>
      <c r="D1395" s="56"/>
      <c r="E1395" s="59"/>
      <c r="F1395" s="59"/>
      <c r="G1395" s="59"/>
      <c r="H1395" s="59"/>
      <c r="I1395" s="59"/>
      <c r="J1395" s="59"/>
    </row>
    <row r="1396">
      <c r="A1396" s="59"/>
      <c r="B1396" s="59"/>
      <c r="C1396" s="59"/>
      <c r="D1396" s="56"/>
      <c r="E1396" s="59"/>
      <c r="F1396" s="59"/>
      <c r="G1396" s="59"/>
      <c r="H1396" s="59"/>
      <c r="I1396" s="59"/>
      <c r="J1396" s="59"/>
    </row>
    <row r="1397">
      <c r="A1397" s="59"/>
      <c r="B1397" s="59"/>
      <c r="C1397" s="59"/>
      <c r="D1397" s="56"/>
      <c r="E1397" s="59"/>
      <c r="F1397" s="59"/>
      <c r="G1397" s="59"/>
      <c r="H1397" s="59"/>
      <c r="I1397" s="59"/>
      <c r="J1397" s="59"/>
    </row>
    <row r="1398">
      <c r="A1398" s="59"/>
      <c r="B1398" s="59"/>
      <c r="C1398" s="59"/>
      <c r="D1398" s="56"/>
      <c r="E1398" s="59"/>
      <c r="F1398" s="59"/>
      <c r="G1398" s="59"/>
      <c r="H1398" s="59"/>
      <c r="I1398" s="59"/>
      <c r="J1398" s="59"/>
    </row>
    <row r="1399">
      <c r="A1399" s="59"/>
      <c r="B1399" s="59"/>
      <c r="C1399" s="59"/>
      <c r="D1399" s="56"/>
      <c r="E1399" s="59"/>
      <c r="F1399" s="59"/>
      <c r="G1399" s="59"/>
      <c r="H1399" s="59"/>
      <c r="I1399" s="59"/>
      <c r="J1399" s="59"/>
    </row>
    <row r="1400">
      <c r="A1400" s="59"/>
      <c r="B1400" s="59"/>
      <c r="C1400" s="59"/>
      <c r="D1400" s="56"/>
      <c r="E1400" s="59"/>
      <c r="F1400" s="59"/>
      <c r="G1400" s="59"/>
      <c r="H1400" s="59"/>
      <c r="I1400" s="59"/>
      <c r="J1400" s="59"/>
    </row>
    <row r="1401">
      <c r="A1401" s="59"/>
      <c r="B1401" s="59"/>
      <c r="C1401" s="59"/>
      <c r="D1401" s="56"/>
      <c r="E1401" s="59"/>
      <c r="F1401" s="59"/>
      <c r="G1401" s="59"/>
      <c r="H1401" s="59"/>
      <c r="I1401" s="59"/>
      <c r="J1401" s="59"/>
    </row>
    <row r="1402">
      <c r="A1402" s="59"/>
      <c r="B1402" s="59"/>
      <c r="C1402" s="59"/>
      <c r="D1402" s="56"/>
      <c r="E1402" s="59"/>
      <c r="F1402" s="59"/>
      <c r="G1402" s="59"/>
      <c r="H1402" s="59"/>
      <c r="I1402" s="59"/>
      <c r="J1402" s="59"/>
    </row>
    <row r="1403">
      <c r="A1403" s="59"/>
      <c r="B1403" s="59"/>
      <c r="C1403" s="59"/>
      <c r="D1403" s="56"/>
      <c r="E1403" s="59"/>
      <c r="F1403" s="59"/>
      <c r="G1403" s="59"/>
      <c r="H1403" s="59"/>
      <c r="I1403" s="59"/>
      <c r="J1403" s="59"/>
    </row>
    <row r="1404">
      <c r="A1404" s="59"/>
      <c r="B1404" s="59"/>
      <c r="C1404" s="59"/>
      <c r="D1404" s="56"/>
      <c r="E1404" s="59"/>
      <c r="F1404" s="59"/>
      <c r="G1404" s="59"/>
      <c r="H1404" s="59"/>
      <c r="I1404" s="59"/>
      <c r="J1404" s="59"/>
    </row>
    <row r="1405">
      <c r="A1405" s="59"/>
      <c r="B1405" s="59"/>
      <c r="C1405" s="59"/>
      <c r="D1405" s="56"/>
      <c r="E1405" s="59"/>
      <c r="F1405" s="59"/>
      <c r="G1405" s="59"/>
      <c r="H1405" s="59"/>
      <c r="I1405" s="59"/>
      <c r="J1405" s="59"/>
    </row>
    <row r="1406">
      <c r="A1406" s="59"/>
      <c r="B1406" s="59"/>
      <c r="C1406" s="59"/>
      <c r="D1406" s="56"/>
      <c r="E1406" s="59"/>
      <c r="F1406" s="59"/>
      <c r="G1406" s="59"/>
      <c r="H1406" s="59"/>
      <c r="I1406" s="59"/>
      <c r="J1406" s="59"/>
    </row>
    <row r="1407">
      <c r="A1407" s="59"/>
      <c r="B1407" s="59"/>
      <c r="C1407" s="59"/>
      <c r="D1407" s="56"/>
      <c r="E1407" s="59"/>
      <c r="F1407" s="59"/>
      <c r="G1407" s="59"/>
      <c r="H1407" s="59"/>
      <c r="I1407" s="59"/>
      <c r="J1407" s="59"/>
    </row>
    <row r="1408">
      <c r="A1408" s="59"/>
      <c r="B1408" s="59"/>
      <c r="C1408" s="59"/>
      <c r="D1408" s="56"/>
      <c r="E1408" s="59"/>
      <c r="F1408" s="59"/>
      <c r="G1408" s="59"/>
      <c r="H1408" s="59"/>
      <c r="I1408" s="59"/>
      <c r="J1408" s="59"/>
    </row>
    <row r="1409">
      <c r="A1409" s="59"/>
      <c r="B1409" s="59"/>
      <c r="C1409" s="59"/>
      <c r="D1409" s="56"/>
      <c r="E1409" s="59"/>
      <c r="F1409" s="59"/>
      <c r="G1409" s="59"/>
      <c r="H1409" s="59"/>
      <c r="I1409" s="59"/>
      <c r="J1409" s="59"/>
    </row>
    <row r="1410">
      <c r="A1410" s="100"/>
      <c r="B1410" s="100"/>
      <c r="C1410" s="100"/>
      <c r="D1410" s="901"/>
      <c r="E1410" s="100"/>
      <c r="F1410" s="100"/>
      <c r="G1410" s="100"/>
      <c r="H1410" s="100"/>
      <c r="I1410" s="100"/>
      <c r="J1410" s="100"/>
    </row>
    <row r="1411">
      <c r="A1411" s="100"/>
      <c r="B1411" s="100"/>
      <c r="C1411" s="100"/>
      <c r="D1411" s="901"/>
      <c r="E1411" s="100"/>
      <c r="F1411" s="100"/>
      <c r="G1411" s="100"/>
      <c r="H1411" s="100"/>
      <c r="I1411" s="100"/>
      <c r="J1411" s="100"/>
    </row>
    <row r="1412">
      <c r="A1412" s="100"/>
      <c r="B1412" s="100"/>
      <c r="C1412" s="100"/>
      <c r="D1412" s="901"/>
      <c r="E1412" s="100"/>
      <c r="F1412" s="100"/>
      <c r="G1412" s="100"/>
      <c r="H1412" s="100"/>
      <c r="I1412" s="100"/>
      <c r="J1412" s="100"/>
    </row>
    <row r="1413">
      <c r="A1413" s="100"/>
      <c r="B1413" s="100"/>
      <c r="C1413" s="100"/>
      <c r="D1413" s="901"/>
      <c r="E1413" s="100"/>
      <c r="F1413" s="100"/>
      <c r="G1413" s="100"/>
      <c r="H1413" s="100"/>
      <c r="I1413" s="100"/>
      <c r="J1413" s="100"/>
    </row>
    <row r="1414">
      <c r="A1414" s="100"/>
      <c r="B1414" s="100"/>
      <c r="C1414" s="100"/>
      <c r="D1414" s="901"/>
      <c r="E1414" s="100"/>
      <c r="F1414" s="100"/>
      <c r="G1414" s="100"/>
      <c r="H1414" s="100"/>
      <c r="I1414" s="100"/>
      <c r="J1414" s="100"/>
    </row>
    <row r="1415">
      <c r="A1415" s="100"/>
      <c r="B1415" s="100"/>
      <c r="C1415" s="100"/>
      <c r="D1415" s="901"/>
      <c r="E1415" s="100"/>
      <c r="F1415" s="100"/>
      <c r="G1415" s="100"/>
      <c r="H1415" s="100"/>
      <c r="I1415" s="100"/>
      <c r="J1415" s="100"/>
    </row>
    <row r="1416">
      <c r="A1416" s="100"/>
      <c r="B1416" s="100"/>
      <c r="C1416" s="100"/>
      <c r="D1416" s="901"/>
      <c r="E1416" s="100"/>
      <c r="F1416" s="100"/>
      <c r="G1416" s="100"/>
      <c r="H1416" s="100"/>
      <c r="I1416" s="100"/>
      <c r="J1416" s="100"/>
    </row>
    <row r="1417">
      <c r="A1417" s="100"/>
      <c r="B1417" s="100"/>
      <c r="C1417" s="100"/>
      <c r="D1417" s="901"/>
      <c r="E1417" s="100"/>
      <c r="F1417" s="100"/>
      <c r="G1417" s="100"/>
      <c r="H1417" s="100"/>
      <c r="I1417" s="100"/>
      <c r="J1417" s="100"/>
    </row>
    <row r="1418">
      <c r="A1418" s="100"/>
      <c r="B1418" s="100"/>
      <c r="C1418" s="100"/>
      <c r="D1418" s="901"/>
      <c r="E1418" s="100"/>
      <c r="F1418" s="100"/>
      <c r="G1418" s="100"/>
      <c r="H1418" s="100"/>
      <c r="I1418" s="100"/>
      <c r="J1418" s="100"/>
    </row>
    <row r="1419">
      <c r="A1419" s="100"/>
      <c r="B1419" s="100"/>
      <c r="C1419" s="100"/>
      <c r="D1419" s="901"/>
      <c r="E1419" s="100"/>
      <c r="F1419" s="100"/>
      <c r="G1419" s="100"/>
      <c r="H1419" s="100"/>
      <c r="I1419" s="100"/>
      <c r="J1419" s="100"/>
    </row>
    <row r="1420">
      <c r="A1420" s="100"/>
      <c r="B1420" s="100"/>
      <c r="C1420" s="100"/>
      <c r="D1420" s="901"/>
      <c r="E1420" s="100"/>
      <c r="F1420" s="100"/>
      <c r="G1420" s="100"/>
      <c r="H1420" s="100"/>
      <c r="I1420" s="100"/>
      <c r="J1420" s="100"/>
    </row>
    <row r="1421">
      <c r="A1421" s="100"/>
      <c r="B1421" s="100"/>
      <c r="C1421" s="100"/>
      <c r="D1421" s="901"/>
      <c r="E1421" s="100"/>
      <c r="F1421" s="100"/>
      <c r="G1421" s="100"/>
      <c r="H1421" s="100"/>
      <c r="I1421" s="100"/>
      <c r="J1421" s="100"/>
    </row>
    <row r="1422">
      <c r="A1422" s="100"/>
      <c r="B1422" s="100"/>
      <c r="C1422" s="100"/>
      <c r="D1422" s="901"/>
      <c r="E1422" s="100"/>
      <c r="F1422" s="100"/>
      <c r="G1422" s="100"/>
      <c r="H1422" s="100"/>
      <c r="I1422" s="100"/>
      <c r="J1422" s="100"/>
    </row>
    <row r="1423">
      <c r="A1423" s="100"/>
      <c r="B1423" s="100"/>
      <c r="C1423" s="100"/>
      <c r="D1423" s="901"/>
      <c r="E1423" s="100"/>
      <c r="F1423" s="100"/>
      <c r="G1423" s="100"/>
      <c r="H1423" s="100"/>
      <c r="I1423" s="100"/>
      <c r="J1423" s="100"/>
    </row>
    <row r="1424">
      <c r="A1424" s="100"/>
      <c r="B1424" s="100"/>
      <c r="C1424" s="100"/>
      <c r="D1424" s="901"/>
      <c r="E1424" s="100"/>
      <c r="F1424" s="100"/>
      <c r="G1424" s="100"/>
      <c r="H1424" s="100"/>
      <c r="I1424" s="100"/>
      <c r="J1424" s="100"/>
    </row>
    <row r="1425">
      <c r="A1425" s="100"/>
      <c r="B1425" s="100"/>
      <c r="C1425" s="100"/>
      <c r="D1425" s="901"/>
      <c r="E1425" s="100"/>
      <c r="F1425" s="100"/>
      <c r="G1425" s="100"/>
      <c r="H1425" s="100"/>
      <c r="I1425" s="100"/>
      <c r="J1425" s="100"/>
    </row>
    <row r="1426">
      <c r="A1426" s="100"/>
      <c r="B1426" s="100"/>
      <c r="C1426" s="100"/>
      <c r="D1426" s="901"/>
      <c r="E1426" s="100"/>
      <c r="F1426" s="100"/>
      <c r="G1426" s="100"/>
      <c r="H1426" s="100"/>
      <c r="I1426" s="100"/>
      <c r="J1426" s="100"/>
    </row>
    <row r="1427">
      <c r="A1427" s="100"/>
      <c r="B1427" s="100"/>
      <c r="C1427" s="100"/>
      <c r="D1427" s="901"/>
      <c r="E1427" s="100"/>
      <c r="F1427" s="100"/>
      <c r="G1427" s="100"/>
      <c r="H1427" s="100"/>
      <c r="I1427" s="100"/>
      <c r="J1427" s="100"/>
    </row>
    <row r="1428">
      <c r="A1428" s="100"/>
      <c r="B1428" s="100"/>
      <c r="C1428" s="100"/>
      <c r="D1428" s="901"/>
      <c r="E1428" s="100"/>
      <c r="F1428" s="100"/>
      <c r="G1428" s="100"/>
      <c r="H1428" s="100"/>
      <c r="I1428" s="100"/>
      <c r="J1428" s="100"/>
    </row>
    <row r="1429">
      <c r="A1429" s="100"/>
      <c r="B1429" s="100"/>
      <c r="C1429" s="100"/>
      <c r="D1429" s="901"/>
      <c r="E1429" s="100"/>
      <c r="F1429" s="100"/>
      <c r="G1429" s="100"/>
      <c r="H1429" s="100"/>
      <c r="I1429" s="100"/>
      <c r="J1429" s="100"/>
    </row>
    <row r="1430">
      <c r="A1430" s="100"/>
      <c r="B1430" s="100"/>
      <c r="C1430" s="100"/>
      <c r="D1430" s="901"/>
      <c r="E1430" s="100"/>
      <c r="F1430" s="100"/>
      <c r="G1430" s="100"/>
      <c r="H1430" s="100"/>
      <c r="I1430" s="100"/>
      <c r="J1430" s="100"/>
    </row>
    <row r="1431">
      <c r="A1431" s="100"/>
      <c r="B1431" s="100"/>
      <c r="C1431" s="100"/>
      <c r="D1431" s="901"/>
      <c r="E1431" s="100"/>
      <c r="F1431" s="100"/>
      <c r="G1431" s="100"/>
      <c r="H1431" s="100"/>
      <c r="I1431" s="100"/>
      <c r="J1431" s="100"/>
    </row>
    <row r="1432">
      <c r="A1432" s="100"/>
      <c r="B1432" s="100"/>
      <c r="C1432" s="100"/>
      <c r="D1432" s="901"/>
      <c r="E1432" s="100"/>
      <c r="F1432" s="100"/>
      <c r="G1432" s="100"/>
      <c r="H1432" s="100"/>
      <c r="I1432" s="100"/>
      <c r="J1432" s="100"/>
    </row>
    <row r="1433">
      <c r="A1433" s="100"/>
      <c r="B1433" s="100"/>
      <c r="C1433" s="100"/>
      <c r="D1433" s="901"/>
      <c r="E1433" s="100"/>
      <c r="F1433" s="100"/>
      <c r="G1433" s="100"/>
      <c r="H1433" s="100"/>
      <c r="I1433" s="100"/>
      <c r="J1433" s="100"/>
    </row>
    <row r="1434">
      <c r="A1434" s="100"/>
      <c r="B1434" s="100"/>
      <c r="C1434" s="100"/>
      <c r="D1434" s="901"/>
      <c r="E1434" s="100"/>
      <c r="F1434" s="100"/>
      <c r="G1434" s="100"/>
      <c r="H1434" s="100"/>
      <c r="I1434" s="100"/>
      <c r="J1434" s="100"/>
    </row>
    <row r="1435">
      <c r="A1435" s="100"/>
      <c r="B1435" s="100"/>
      <c r="C1435" s="100"/>
      <c r="D1435" s="901"/>
      <c r="E1435" s="100"/>
      <c r="F1435" s="100"/>
      <c r="G1435" s="100"/>
      <c r="H1435" s="100"/>
      <c r="I1435" s="100"/>
      <c r="J1435" s="100"/>
    </row>
    <row r="1436">
      <c r="A1436" s="100"/>
      <c r="B1436" s="100"/>
      <c r="C1436" s="100"/>
      <c r="D1436" s="901"/>
      <c r="E1436" s="100"/>
      <c r="F1436" s="100"/>
      <c r="G1436" s="100"/>
      <c r="H1436" s="100"/>
      <c r="I1436" s="100"/>
      <c r="J1436" s="100"/>
    </row>
    <row r="1437">
      <c r="A1437" s="100"/>
      <c r="B1437" s="100"/>
      <c r="C1437" s="100"/>
      <c r="D1437" s="901"/>
      <c r="E1437" s="100"/>
      <c r="F1437" s="100"/>
      <c r="G1437" s="100"/>
      <c r="H1437" s="100"/>
      <c r="I1437" s="100"/>
      <c r="J1437" s="100"/>
    </row>
    <row r="1438">
      <c r="A1438" s="100"/>
      <c r="B1438" s="100"/>
      <c r="C1438" s="100"/>
      <c r="D1438" s="901"/>
      <c r="E1438" s="100"/>
      <c r="F1438" s="100"/>
      <c r="G1438" s="100"/>
      <c r="H1438" s="100"/>
      <c r="I1438" s="100"/>
      <c r="J1438" s="100"/>
    </row>
    <row r="1439">
      <c r="A1439" s="100"/>
      <c r="B1439" s="100"/>
      <c r="C1439" s="100"/>
      <c r="D1439" s="901"/>
      <c r="E1439" s="100"/>
      <c r="F1439" s="100"/>
      <c r="G1439" s="100"/>
      <c r="H1439" s="100"/>
      <c r="I1439" s="100"/>
      <c r="J1439" s="100"/>
    </row>
    <row r="1440">
      <c r="A1440" s="100"/>
      <c r="B1440" s="100"/>
      <c r="C1440" s="100"/>
      <c r="D1440" s="901"/>
      <c r="E1440" s="100"/>
      <c r="F1440" s="100"/>
      <c r="G1440" s="100"/>
      <c r="H1440" s="100"/>
      <c r="I1440" s="100"/>
      <c r="J1440" s="100"/>
    </row>
    <row r="1441">
      <c r="A1441" s="100"/>
      <c r="B1441" s="100"/>
      <c r="C1441" s="100"/>
      <c r="D1441" s="901"/>
      <c r="E1441" s="100"/>
      <c r="F1441" s="100"/>
      <c r="G1441" s="100"/>
      <c r="H1441" s="100"/>
      <c r="I1441" s="100"/>
      <c r="J1441" s="100"/>
    </row>
    <row r="1442">
      <c r="A1442" s="100"/>
      <c r="B1442" s="100"/>
      <c r="C1442" s="100"/>
      <c r="D1442" s="901"/>
      <c r="E1442" s="100"/>
      <c r="F1442" s="100"/>
      <c r="G1442" s="100"/>
      <c r="H1442" s="100"/>
      <c r="I1442" s="100"/>
      <c r="J1442" s="100"/>
    </row>
    <row r="1443">
      <c r="A1443" s="100"/>
      <c r="B1443" s="100"/>
      <c r="C1443" s="100"/>
      <c r="D1443" s="901"/>
      <c r="E1443" s="100"/>
      <c r="F1443" s="100"/>
      <c r="G1443" s="100"/>
      <c r="H1443" s="100"/>
      <c r="I1443" s="100"/>
      <c r="J1443" s="100"/>
    </row>
    <row r="1444">
      <c r="A1444" s="100"/>
      <c r="B1444" s="100"/>
      <c r="C1444" s="100"/>
      <c r="D1444" s="901"/>
      <c r="E1444" s="100"/>
      <c r="F1444" s="100"/>
      <c r="G1444" s="100"/>
      <c r="H1444" s="100"/>
      <c r="I1444" s="100"/>
      <c r="J1444" s="100"/>
    </row>
    <row r="1445">
      <c r="A1445" s="100"/>
      <c r="B1445" s="100"/>
      <c r="C1445" s="100"/>
      <c r="D1445" s="901"/>
      <c r="E1445" s="100"/>
      <c r="F1445" s="100"/>
      <c r="G1445" s="100"/>
      <c r="H1445" s="100"/>
      <c r="I1445" s="100"/>
      <c r="J1445" s="100"/>
    </row>
    <row r="1446">
      <c r="A1446" s="100"/>
      <c r="B1446" s="100"/>
      <c r="C1446" s="100"/>
      <c r="D1446" s="901"/>
      <c r="E1446" s="100"/>
      <c r="F1446" s="100"/>
      <c r="G1446" s="100"/>
      <c r="H1446" s="100"/>
      <c r="I1446" s="100"/>
      <c r="J1446" s="100"/>
    </row>
    <row r="1447">
      <c r="A1447" s="100"/>
      <c r="B1447" s="100"/>
      <c r="C1447" s="100"/>
      <c r="D1447" s="901"/>
      <c r="E1447" s="100"/>
      <c r="F1447" s="100"/>
      <c r="G1447" s="100"/>
      <c r="H1447" s="100"/>
      <c r="I1447" s="100"/>
      <c r="J1447" s="100"/>
    </row>
    <row r="1448">
      <c r="A1448" s="100"/>
      <c r="B1448" s="100"/>
      <c r="C1448" s="100"/>
      <c r="D1448" s="901"/>
      <c r="E1448" s="100"/>
      <c r="F1448" s="100"/>
      <c r="G1448" s="100"/>
      <c r="H1448" s="100"/>
      <c r="I1448" s="100"/>
      <c r="J1448" s="100"/>
    </row>
    <row r="1449">
      <c r="A1449" s="100"/>
      <c r="B1449" s="100"/>
      <c r="C1449" s="100"/>
      <c r="D1449" s="901"/>
      <c r="E1449" s="100"/>
      <c r="F1449" s="100"/>
      <c r="G1449" s="100"/>
      <c r="H1449" s="100"/>
      <c r="I1449" s="100"/>
      <c r="J1449" s="100"/>
    </row>
    <row r="1450">
      <c r="A1450" s="100"/>
      <c r="B1450" s="100"/>
      <c r="C1450" s="100"/>
      <c r="D1450" s="901"/>
      <c r="E1450" s="100"/>
      <c r="F1450" s="100"/>
      <c r="G1450" s="100"/>
      <c r="H1450" s="100"/>
      <c r="I1450" s="100"/>
      <c r="J1450" s="100"/>
    </row>
    <row r="1451">
      <c r="A1451" s="100"/>
      <c r="B1451" s="100"/>
      <c r="C1451" s="100"/>
      <c r="D1451" s="901"/>
      <c r="E1451" s="100"/>
      <c r="F1451" s="100"/>
      <c r="G1451" s="100"/>
      <c r="H1451" s="100"/>
      <c r="I1451" s="100"/>
      <c r="J1451" s="100"/>
    </row>
    <row r="1452">
      <c r="A1452" s="100"/>
      <c r="B1452" s="100"/>
      <c r="C1452" s="100"/>
      <c r="D1452" s="901"/>
      <c r="E1452" s="100"/>
      <c r="F1452" s="100"/>
      <c r="G1452" s="100"/>
      <c r="H1452" s="100"/>
      <c r="I1452" s="100"/>
      <c r="J1452" s="100"/>
    </row>
    <row r="1453">
      <c r="A1453" s="100"/>
      <c r="B1453" s="100"/>
      <c r="C1453" s="100"/>
      <c r="D1453" s="901"/>
      <c r="E1453" s="100"/>
      <c r="F1453" s="100"/>
      <c r="G1453" s="100"/>
      <c r="H1453" s="100"/>
      <c r="I1453" s="100"/>
      <c r="J1453" s="100"/>
    </row>
    <row r="1454">
      <c r="A1454" s="100"/>
      <c r="B1454" s="100"/>
      <c r="C1454" s="100"/>
      <c r="D1454" s="901"/>
      <c r="E1454" s="100"/>
      <c r="F1454" s="100"/>
      <c r="G1454" s="100"/>
      <c r="H1454" s="100"/>
      <c r="I1454" s="100"/>
      <c r="J1454" s="100"/>
    </row>
    <row r="1455">
      <c r="A1455" s="100"/>
      <c r="B1455" s="100"/>
      <c r="C1455" s="100"/>
      <c r="D1455" s="901"/>
      <c r="E1455" s="100"/>
      <c r="F1455" s="100"/>
      <c r="G1455" s="100"/>
      <c r="H1455" s="100"/>
      <c r="I1455" s="100"/>
      <c r="J1455" s="100"/>
    </row>
    <row r="1456">
      <c r="A1456" s="100"/>
      <c r="B1456" s="100"/>
      <c r="C1456" s="100"/>
      <c r="D1456" s="901"/>
      <c r="E1456" s="100"/>
      <c r="F1456" s="100"/>
      <c r="G1456" s="100"/>
      <c r="H1456" s="100"/>
      <c r="I1456" s="100"/>
      <c r="J1456" s="100"/>
    </row>
    <row r="1457">
      <c r="A1457" s="100"/>
      <c r="B1457" s="100"/>
      <c r="C1457" s="100"/>
      <c r="D1457" s="901"/>
      <c r="E1457" s="100"/>
      <c r="F1457" s="100"/>
      <c r="G1457" s="100"/>
      <c r="H1457" s="100"/>
      <c r="I1457" s="100"/>
      <c r="J1457" s="100"/>
    </row>
    <row r="1458">
      <c r="A1458" s="100"/>
      <c r="B1458" s="100"/>
      <c r="C1458" s="100"/>
      <c r="D1458" s="901"/>
      <c r="E1458" s="100"/>
      <c r="F1458" s="100"/>
      <c r="G1458" s="100"/>
      <c r="H1458" s="100"/>
      <c r="I1458" s="100"/>
      <c r="J1458" s="100"/>
    </row>
    <row r="1459">
      <c r="A1459" s="100"/>
      <c r="B1459" s="100"/>
      <c r="C1459" s="100"/>
      <c r="D1459" s="901"/>
      <c r="E1459" s="100"/>
      <c r="F1459" s="100"/>
      <c r="G1459" s="100"/>
      <c r="H1459" s="100"/>
      <c r="I1459" s="100"/>
      <c r="J1459" s="100"/>
    </row>
    <row r="1460">
      <c r="A1460" s="100"/>
      <c r="B1460" s="100"/>
      <c r="C1460" s="100"/>
      <c r="D1460" s="901"/>
      <c r="E1460" s="100"/>
      <c r="F1460" s="100"/>
      <c r="G1460" s="100"/>
      <c r="H1460" s="100"/>
      <c r="I1460" s="100"/>
      <c r="J1460" s="100"/>
    </row>
    <row r="1461">
      <c r="A1461" s="100"/>
      <c r="B1461" s="100"/>
      <c r="C1461" s="100"/>
      <c r="D1461" s="901"/>
      <c r="E1461" s="100"/>
      <c r="F1461" s="100"/>
      <c r="G1461" s="100"/>
      <c r="H1461" s="100"/>
      <c r="I1461" s="100"/>
      <c r="J1461" s="100"/>
    </row>
    <row r="1462">
      <c r="A1462" s="100"/>
      <c r="B1462" s="100"/>
      <c r="C1462" s="100"/>
      <c r="D1462" s="901"/>
      <c r="E1462" s="100"/>
      <c r="F1462" s="100"/>
      <c r="G1462" s="100"/>
      <c r="H1462" s="100"/>
      <c r="I1462" s="100"/>
      <c r="J1462" s="100"/>
    </row>
    <row r="1463">
      <c r="A1463" s="100"/>
      <c r="B1463" s="100"/>
      <c r="C1463" s="100"/>
      <c r="D1463" s="901"/>
      <c r="E1463" s="100"/>
      <c r="F1463" s="100"/>
      <c r="G1463" s="100"/>
      <c r="H1463" s="100"/>
      <c r="I1463" s="100"/>
      <c r="J1463" s="100"/>
    </row>
    <row r="1464">
      <c r="A1464" s="100"/>
      <c r="B1464" s="100"/>
      <c r="C1464" s="100"/>
      <c r="D1464" s="901"/>
      <c r="E1464" s="100"/>
      <c r="F1464" s="100"/>
      <c r="G1464" s="100"/>
      <c r="H1464" s="100"/>
      <c r="I1464" s="100"/>
      <c r="J1464" s="100"/>
    </row>
    <row r="1465">
      <c r="A1465" s="100"/>
      <c r="B1465" s="100"/>
      <c r="C1465" s="100"/>
      <c r="D1465" s="901"/>
      <c r="E1465" s="100"/>
      <c r="F1465" s="100"/>
      <c r="G1465" s="100"/>
      <c r="H1465" s="100"/>
      <c r="I1465" s="100"/>
      <c r="J1465" s="100"/>
    </row>
    <row r="1466">
      <c r="A1466" s="100"/>
      <c r="B1466" s="100"/>
      <c r="C1466" s="100"/>
      <c r="D1466" s="901"/>
      <c r="E1466" s="100"/>
      <c r="F1466" s="100"/>
      <c r="G1466" s="100"/>
      <c r="H1466" s="100"/>
      <c r="I1466" s="100"/>
      <c r="J1466" s="100"/>
    </row>
    <row r="1467">
      <c r="A1467" s="100"/>
      <c r="B1467" s="100"/>
      <c r="C1467" s="100"/>
      <c r="D1467" s="901"/>
      <c r="E1467" s="100"/>
      <c r="F1467" s="100"/>
      <c r="G1467" s="100"/>
      <c r="H1467" s="100"/>
      <c r="I1467" s="100"/>
      <c r="J1467" s="100"/>
    </row>
    <row r="1468">
      <c r="A1468" s="100"/>
      <c r="B1468" s="100"/>
      <c r="C1468" s="100"/>
      <c r="D1468" s="901"/>
      <c r="E1468" s="100"/>
      <c r="F1468" s="100"/>
      <c r="G1468" s="100"/>
      <c r="H1468" s="100"/>
      <c r="I1468" s="100"/>
      <c r="J1468" s="100"/>
    </row>
    <row r="1469">
      <c r="A1469" s="100"/>
      <c r="B1469" s="100"/>
      <c r="C1469" s="100"/>
      <c r="D1469" s="901"/>
      <c r="E1469" s="100"/>
      <c r="F1469" s="100"/>
      <c r="G1469" s="100"/>
      <c r="H1469" s="100"/>
      <c r="I1469" s="100"/>
      <c r="J1469" s="100"/>
    </row>
    <row r="1470">
      <c r="A1470" s="100"/>
      <c r="B1470" s="100"/>
      <c r="C1470" s="100"/>
      <c r="D1470" s="901"/>
      <c r="E1470" s="100"/>
      <c r="F1470" s="100"/>
      <c r="G1470" s="100"/>
      <c r="H1470" s="100"/>
      <c r="I1470" s="100"/>
      <c r="J1470" s="100"/>
    </row>
    <row r="1471">
      <c r="A1471" s="100"/>
      <c r="B1471" s="100"/>
      <c r="C1471" s="100"/>
      <c r="D1471" s="901"/>
      <c r="E1471" s="100"/>
      <c r="F1471" s="100"/>
      <c r="G1471" s="100"/>
      <c r="H1471" s="100"/>
      <c r="I1471" s="100"/>
      <c r="J1471" s="100"/>
    </row>
    <row r="1472">
      <c r="A1472" s="100"/>
      <c r="B1472" s="100"/>
      <c r="C1472" s="100"/>
      <c r="D1472" s="901"/>
      <c r="E1472" s="100"/>
      <c r="F1472" s="100"/>
      <c r="G1472" s="100"/>
      <c r="H1472" s="100"/>
      <c r="I1472" s="100"/>
      <c r="J1472" s="100"/>
    </row>
    <row r="1473">
      <c r="A1473" s="100"/>
      <c r="B1473" s="100"/>
      <c r="C1473" s="100"/>
      <c r="D1473" s="901"/>
      <c r="E1473" s="100"/>
      <c r="F1473" s="100"/>
      <c r="G1473" s="100"/>
      <c r="H1473" s="100"/>
      <c r="I1473" s="100"/>
      <c r="J1473" s="100"/>
    </row>
    <row r="1474">
      <c r="A1474" s="100"/>
      <c r="B1474" s="100"/>
      <c r="C1474" s="100"/>
      <c r="D1474" s="901"/>
      <c r="E1474" s="100"/>
      <c r="F1474" s="100"/>
      <c r="G1474" s="100"/>
      <c r="H1474" s="100"/>
      <c r="I1474" s="100"/>
      <c r="J1474" s="100"/>
    </row>
    <row r="1475">
      <c r="A1475" s="100"/>
      <c r="B1475" s="100"/>
      <c r="C1475" s="100"/>
      <c r="D1475" s="901"/>
      <c r="E1475" s="100"/>
      <c r="F1475" s="100"/>
      <c r="G1475" s="100"/>
      <c r="H1475" s="100"/>
      <c r="I1475" s="100"/>
      <c r="J1475" s="100"/>
    </row>
    <row r="1476">
      <c r="A1476" s="100"/>
      <c r="B1476" s="100"/>
      <c r="C1476" s="100"/>
      <c r="D1476" s="901"/>
      <c r="E1476" s="100"/>
      <c r="F1476" s="100"/>
      <c r="G1476" s="100"/>
      <c r="H1476" s="100"/>
      <c r="I1476" s="100"/>
      <c r="J1476" s="100"/>
    </row>
    <row r="1477">
      <c r="A1477" s="100"/>
      <c r="B1477" s="100"/>
      <c r="C1477" s="100"/>
      <c r="D1477" s="901"/>
      <c r="E1477" s="100"/>
      <c r="F1477" s="100"/>
      <c r="G1477" s="100"/>
      <c r="H1477" s="100"/>
      <c r="I1477" s="100"/>
      <c r="J1477" s="100"/>
    </row>
    <row r="1478">
      <c r="A1478" s="100"/>
      <c r="B1478" s="100"/>
      <c r="C1478" s="100"/>
      <c r="D1478" s="901"/>
      <c r="E1478" s="100"/>
      <c r="F1478" s="100"/>
      <c r="G1478" s="100"/>
      <c r="H1478" s="100"/>
      <c r="I1478" s="100"/>
      <c r="J1478" s="100"/>
    </row>
    <row r="1479">
      <c r="A1479" s="100"/>
      <c r="B1479" s="100"/>
      <c r="C1479" s="100"/>
      <c r="D1479" s="901"/>
      <c r="E1479" s="100"/>
      <c r="F1479" s="100"/>
      <c r="G1479" s="100"/>
      <c r="H1479" s="100"/>
      <c r="I1479" s="100"/>
      <c r="J1479" s="100"/>
    </row>
    <row r="1480">
      <c r="A1480" s="100"/>
      <c r="B1480" s="100"/>
      <c r="C1480" s="100"/>
      <c r="D1480" s="901"/>
      <c r="E1480" s="100"/>
      <c r="F1480" s="100"/>
      <c r="G1480" s="100"/>
      <c r="H1480" s="100"/>
      <c r="I1480" s="100"/>
      <c r="J1480" s="100"/>
    </row>
    <row r="1481">
      <c r="A1481" s="100"/>
      <c r="B1481" s="100"/>
      <c r="C1481" s="100"/>
      <c r="D1481" s="901"/>
      <c r="E1481" s="100"/>
      <c r="F1481" s="100"/>
      <c r="G1481" s="100"/>
      <c r="H1481" s="100"/>
      <c r="I1481" s="100"/>
      <c r="J1481" s="100"/>
    </row>
    <row r="1482">
      <c r="A1482" s="100"/>
      <c r="B1482" s="100"/>
      <c r="C1482" s="100"/>
      <c r="D1482" s="901"/>
      <c r="E1482" s="100"/>
      <c r="F1482" s="100"/>
      <c r="G1482" s="100"/>
      <c r="H1482" s="100"/>
      <c r="I1482" s="100"/>
      <c r="J1482" s="100"/>
    </row>
    <row r="1483">
      <c r="A1483" s="100"/>
      <c r="B1483" s="100"/>
      <c r="C1483" s="100"/>
      <c r="D1483" s="901"/>
      <c r="E1483" s="100"/>
      <c r="F1483" s="100"/>
      <c r="G1483" s="100"/>
      <c r="H1483" s="100"/>
      <c r="I1483" s="100"/>
      <c r="J1483" s="100"/>
    </row>
    <row r="1484">
      <c r="A1484" s="100"/>
      <c r="B1484" s="100"/>
      <c r="C1484" s="100"/>
      <c r="D1484" s="901"/>
      <c r="E1484" s="100"/>
      <c r="F1484" s="100"/>
      <c r="G1484" s="100"/>
      <c r="H1484" s="100"/>
      <c r="I1484" s="100"/>
      <c r="J1484" s="100"/>
    </row>
    <row r="1485">
      <c r="A1485" s="100"/>
      <c r="B1485" s="100"/>
      <c r="C1485" s="100"/>
      <c r="D1485" s="901"/>
      <c r="E1485" s="100"/>
      <c r="F1485" s="100"/>
      <c r="G1485" s="100"/>
      <c r="H1485" s="100"/>
      <c r="I1485" s="100"/>
      <c r="J1485" s="100"/>
    </row>
    <row r="1486">
      <c r="A1486" s="100"/>
      <c r="B1486" s="100"/>
      <c r="C1486" s="100"/>
      <c r="D1486" s="901"/>
      <c r="E1486" s="100"/>
      <c r="F1486" s="100"/>
      <c r="G1486" s="100"/>
      <c r="H1486" s="100"/>
      <c r="I1486" s="100"/>
      <c r="J1486" s="100"/>
    </row>
    <row r="1487">
      <c r="A1487" s="100"/>
      <c r="B1487" s="100"/>
      <c r="C1487" s="100"/>
      <c r="D1487" s="901"/>
      <c r="E1487" s="100"/>
      <c r="F1487" s="100"/>
      <c r="G1487" s="100"/>
      <c r="H1487" s="100"/>
      <c r="I1487" s="100"/>
      <c r="J1487" s="100"/>
    </row>
    <row r="1488">
      <c r="A1488" s="100"/>
      <c r="B1488" s="100"/>
      <c r="C1488" s="100"/>
      <c r="D1488" s="901"/>
      <c r="E1488" s="100"/>
      <c r="F1488" s="100"/>
      <c r="G1488" s="100"/>
      <c r="H1488" s="100"/>
      <c r="I1488" s="100"/>
      <c r="J1488" s="100"/>
    </row>
    <row r="1489">
      <c r="A1489" s="100"/>
      <c r="B1489" s="100"/>
      <c r="C1489" s="100"/>
      <c r="D1489" s="901"/>
      <c r="E1489" s="100"/>
      <c r="F1489" s="100"/>
      <c r="G1489" s="100"/>
      <c r="H1489" s="100"/>
      <c r="I1489" s="100"/>
      <c r="J1489" s="100"/>
    </row>
    <row r="1490">
      <c r="A1490" s="100"/>
      <c r="B1490" s="100"/>
      <c r="C1490" s="100"/>
      <c r="D1490" s="901"/>
      <c r="E1490" s="100"/>
      <c r="F1490" s="100"/>
      <c r="G1490" s="100"/>
      <c r="H1490" s="100"/>
      <c r="I1490" s="100"/>
      <c r="J1490" s="100"/>
    </row>
    <row r="1491">
      <c r="A1491" s="100"/>
      <c r="B1491" s="100"/>
      <c r="C1491" s="100"/>
      <c r="D1491" s="901"/>
      <c r="E1491" s="100"/>
      <c r="F1491" s="100"/>
      <c r="G1491" s="100"/>
      <c r="H1491" s="100"/>
      <c r="I1491" s="100"/>
      <c r="J1491" s="100"/>
    </row>
    <row r="1492">
      <c r="A1492" s="100"/>
      <c r="B1492" s="100"/>
      <c r="C1492" s="100"/>
      <c r="D1492" s="901"/>
      <c r="E1492" s="100"/>
      <c r="F1492" s="100"/>
      <c r="G1492" s="100"/>
      <c r="H1492" s="100"/>
      <c r="I1492" s="100"/>
      <c r="J1492" s="100"/>
    </row>
    <row r="1493">
      <c r="A1493" s="100"/>
      <c r="B1493" s="100"/>
      <c r="C1493" s="100"/>
      <c r="D1493" s="901"/>
      <c r="E1493" s="100"/>
      <c r="F1493" s="100"/>
      <c r="G1493" s="100"/>
      <c r="H1493" s="100"/>
      <c r="I1493" s="100"/>
      <c r="J1493" s="100"/>
    </row>
    <row r="1494">
      <c r="A1494" s="100"/>
      <c r="B1494" s="100"/>
      <c r="C1494" s="100"/>
      <c r="D1494" s="901"/>
      <c r="E1494" s="100"/>
      <c r="F1494" s="100"/>
      <c r="G1494" s="100"/>
      <c r="H1494" s="100"/>
      <c r="I1494" s="100"/>
      <c r="J1494" s="100"/>
    </row>
    <row r="1495">
      <c r="A1495" s="100"/>
      <c r="B1495" s="100"/>
      <c r="C1495" s="100"/>
      <c r="D1495" s="901"/>
      <c r="E1495" s="100"/>
      <c r="F1495" s="100"/>
      <c r="G1495" s="100"/>
      <c r="H1495" s="100"/>
      <c r="I1495" s="100"/>
      <c r="J1495" s="100"/>
    </row>
    <row r="1496">
      <c r="A1496" s="100"/>
      <c r="B1496" s="100"/>
      <c r="C1496" s="100"/>
      <c r="D1496" s="901"/>
      <c r="E1496" s="100"/>
      <c r="F1496" s="100"/>
      <c r="G1496" s="100"/>
      <c r="H1496" s="100"/>
      <c r="I1496" s="100"/>
      <c r="J1496" s="100"/>
    </row>
    <row r="1497">
      <c r="A1497" s="100"/>
      <c r="B1497" s="100"/>
      <c r="C1497" s="100"/>
      <c r="D1497" s="901"/>
      <c r="E1497" s="100"/>
      <c r="F1497" s="100"/>
      <c r="G1497" s="100"/>
      <c r="H1497" s="100"/>
      <c r="I1497" s="100"/>
      <c r="J1497" s="100"/>
    </row>
    <row r="1498">
      <c r="A1498" s="100"/>
      <c r="B1498" s="100"/>
      <c r="C1498" s="100"/>
      <c r="D1498" s="901"/>
      <c r="E1498" s="100"/>
      <c r="F1498" s="100"/>
      <c r="G1498" s="100"/>
      <c r="H1498" s="100"/>
      <c r="I1498" s="100"/>
      <c r="J1498" s="100"/>
    </row>
    <row r="1499">
      <c r="A1499" s="100"/>
      <c r="B1499" s="100"/>
      <c r="C1499" s="100"/>
      <c r="D1499" s="901"/>
      <c r="E1499" s="100"/>
      <c r="F1499" s="100"/>
      <c r="G1499" s="100"/>
      <c r="H1499" s="100"/>
      <c r="I1499" s="100"/>
      <c r="J1499" s="100"/>
    </row>
    <row r="1500">
      <c r="A1500" s="100"/>
      <c r="B1500" s="100"/>
      <c r="C1500" s="100"/>
      <c r="D1500" s="901"/>
      <c r="E1500" s="100"/>
      <c r="F1500" s="100"/>
      <c r="G1500" s="100"/>
      <c r="H1500" s="100"/>
      <c r="I1500" s="100"/>
      <c r="J1500" s="100"/>
    </row>
    <row r="1501">
      <c r="A1501" s="100"/>
      <c r="B1501" s="100"/>
      <c r="C1501" s="100"/>
      <c r="D1501" s="901"/>
      <c r="E1501" s="100"/>
      <c r="F1501" s="100"/>
      <c r="G1501" s="100"/>
      <c r="H1501" s="100"/>
      <c r="I1501" s="100"/>
      <c r="J1501" s="100"/>
    </row>
    <row r="1502">
      <c r="A1502" s="100"/>
      <c r="B1502" s="100"/>
      <c r="C1502" s="100"/>
      <c r="D1502" s="901"/>
      <c r="E1502" s="100"/>
      <c r="F1502" s="100"/>
      <c r="G1502" s="100"/>
      <c r="H1502" s="100"/>
      <c r="I1502" s="100"/>
      <c r="J1502" s="100"/>
    </row>
    <row r="1503">
      <c r="A1503" s="100"/>
      <c r="B1503" s="100"/>
      <c r="C1503" s="100"/>
      <c r="D1503" s="901"/>
      <c r="E1503" s="100"/>
      <c r="F1503" s="100"/>
      <c r="G1503" s="100"/>
      <c r="H1503" s="100"/>
      <c r="I1503" s="100"/>
      <c r="J1503" s="100"/>
    </row>
    <row r="1504">
      <c r="A1504" s="100"/>
      <c r="B1504" s="100"/>
      <c r="C1504" s="100"/>
      <c r="D1504" s="901"/>
      <c r="E1504" s="100"/>
      <c r="F1504" s="100"/>
      <c r="G1504" s="100"/>
      <c r="H1504" s="100"/>
      <c r="I1504" s="100"/>
      <c r="J1504" s="100"/>
    </row>
    <row r="1505">
      <c r="A1505" s="100"/>
      <c r="B1505" s="100"/>
      <c r="C1505" s="100"/>
      <c r="D1505" s="901"/>
      <c r="E1505" s="100"/>
      <c r="F1505" s="100"/>
      <c r="G1505" s="100"/>
      <c r="H1505" s="100"/>
      <c r="I1505" s="100"/>
      <c r="J1505" s="100"/>
    </row>
    <row r="1506">
      <c r="A1506" s="100"/>
      <c r="B1506" s="100"/>
      <c r="C1506" s="100"/>
      <c r="D1506" s="901"/>
      <c r="E1506" s="100"/>
      <c r="F1506" s="100"/>
      <c r="G1506" s="100"/>
      <c r="H1506" s="100"/>
      <c r="I1506" s="100"/>
      <c r="J1506" s="100"/>
    </row>
    <row r="1507">
      <c r="A1507" s="100"/>
      <c r="B1507" s="100"/>
      <c r="C1507" s="100"/>
      <c r="D1507" s="901"/>
      <c r="E1507" s="100"/>
      <c r="F1507" s="100"/>
      <c r="G1507" s="100"/>
      <c r="H1507" s="100"/>
      <c r="I1507" s="100"/>
      <c r="J1507" s="100"/>
    </row>
    <row r="1508">
      <c r="A1508" s="100"/>
      <c r="B1508" s="100"/>
      <c r="C1508" s="100"/>
      <c r="D1508" s="901"/>
      <c r="E1508" s="100"/>
      <c r="F1508" s="100"/>
      <c r="G1508" s="100"/>
      <c r="H1508" s="100"/>
      <c r="I1508" s="100"/>
      <c r="J1508" s="100"/>
    </row>
    <row r="1509">
      <c r="A1509" s="100"/>
      <c r="B1509" s="100"/>
      <c r="C1509" s="100"/>
      <c r="D1509" s="901"/>
      <c r="E1509" s="100"/>
      <c r="F1509" s="100"/>
      <c r="G1509" s="100"/>
      <c r="H1509" s="100"/>
      <c r="I1509" s="100"/>
      <c r="J1509" s="100"/>
    </row>
    <row r="1510">
      <c r="A1510" s="100"/>
      <c r="B1510" s="100"/>
      <c r="C1510" s="100"/>
      <c r="D1510" s="901"/>
      <c r="E1510" s="100"/>
      <c r="F1510" s="100"/>
      <c r="G1510" s="100"/>
      <c r="H1510" s="100"/>
      <c r="I1510" s="100"/>
      <c r="J1510" s="100"/>
    </row>
    <row r="1511">
      <c r="A1511" s="100"/>
      <c r="B1511" s="100"/>
      <c r="C1511" s="100"/>
      <c r="D1511" s="901"/>
      <c r="E1511" s="100"/>
      <c r="F1511" s="100"/>
      <c r="G1511" s="100"/>
      <c r="H1511" s="100"/>
      <c r="I1511" s="100"/>
      <c r="J1511" s="100"/>
    </row>
    <row r="1512">
      <c r="A1512" s="100"/>
      <c r="B1512" s="100"/>
      <c r="C1512" s="100"/>
      <c r="D1512" s="901"/>
      <c r="E1512" s="100"/>
      <c r="F1512" s="100"/>
      <c r="G1512" s="100"/>
      <c r="H1512" s="100"/>
      <c r="I1512" s="100"/>
      <c r="J1512" s="100"/>
    </row>
    <row r="1513">
      <c r="A1513" s="100"/>
      <c r="B1513" s="100"/>
      <c r="C1513" s="100"/>
      <c r="D1513" s="901"/>
      <c r="E1513" s="100"/>
      <c r="F1513" s="100"/>
      <c r="G1513" s="100"/>
      <c r="H1513" s="100"/>
      <c r="I1513" s="100"/>
      <c r="J1513" s="100"/>
    </row>
    <row r="1514">
      <c r="A1514" s="100"/>
      <c r="B1514" s="100"/>
      <c r="C1514" s="100"/>
      <c r="D1514" s="901"/>
      <c r="E1514" s="100"/>
      <c r="F1514" s="100"/>
      <c r="G1514" s="100"/>
      <c r="H1514" s="100"/>
      <c r="I1514" s="100"/>
      <c r="J1514" s="100"/>
    </row>
    <row r="1515">
      <c r="A1515" s="100"/>
      <c r="B1515" s="100"/>
      <c r="C1515" s="100"/>
      <c r="D1515" s="901"/>
      <c r="E1515" s="100"/>
      <c r="F1515" s="100"/>
      <c r="G1515" s="100"/>
      <c r="H1515" s="100"/>
      <c r="I1515" s="100"/>
      <c r="J1515" s="100"/>
    </row>
    <row r="1516">
      <c r="A1516" s="100"/>
      <c r="B1516" s="100"/>
      <c r="C1516" s="100"/>
      <c r="D1516" s="901"/>
      <c r="E1516" s="100"/>
      <c r="F1516" s="100"/>
      <c r="G1516" s="100"/>
      <c r="H1516" s="100"/>
      <c r="I1516" s="100"/>
      <c r="J1516" s="100"/>
    </row>
    <row r="1517">
      <c r="A1517" s="100"/>
      <c r="B1517" s="100"/>
      <c r="C1517" s="100"/>
      <c r="D1517" s="901"/>
      <c r="E1517" s="100"/>
      <c r="F1517" s="100"/>
      <c r="G1517" s="100"/>
      <c r="H1517" s="100"/>
      <c r="I1517" s="100"/>
      <c r="J1517" s="100"/>
    </row>
    <row r="1518">
      <c r="A1518" s="100"/>
      <c r="B1518" s="100"/>
      <c r="C1518" s="100"/>
      <c r="D1518" s="901"/>
      <c r="E1518" s="100"/>
      <c r="F1518" s="100"/>
      <c r="G1518" s="100"/>
      <c r="H1518" s="100"/>
      <c r="I1518" s="100"/>
      <c r="J1518" s="100"/>
    </row>
    <row r="1519">
      <c r="A1519" s="100"/>
      <c r="B1519" s="100"/>
      <c r="C1519" s="100"/>
      <c r="D1519" s="901"/>
      <c r="E1519" s="100"/>
      <c r="F1519" s="100"/>
      <c r="G1519" s="100"/>
      <c r="H1519" s="100"/>
      <c r="I1519" s="100"/>
      <c r="J1519" s="100"/>
    </row>
    <row r="1520">
      <c r="A1520" s="100"/>
      <c r="B1520" s="100"/>
      <c r="C1520" s="100"/>
      <c r="D1520" s="901"/>
      <c r="E1520" s="100"/>
      <c r="F1520" s="100"/>
      <c r="G1520" s="100"/>
      <c r="H1520" s="100"/>
      <c r="I1520" s="100"/>
      <c r="J1520" s="100"/>
    </row>
    <row r="1521">
      <c r="A1521" s="100"/>
      <c r="B1521" s="100"/>
      <c r="C1521" s="100"/>
      <c r="D1521" s="901"/>
      <c r="E1521" s="100"/>
      <c r="F1521" s="100"/>
      <c r="G1521" s="100"/>
      <c r="H1521" s="100"/>
      <c r="I1521" s="100"/>
      <c r="J1521" s="100"/>
    </row>
    <row r="1522">
      <c r="A1522" s="100"/>
      <c r="B1522" s="100"/>
      <c r="C1522" s="100"/>
      <c r="D1522" s="901"/>
      <c r="E1522" s="100"/>
      <c r="F1522" s="100"/>
      <c r="G1522" s="100"/>
      <c r="H1522" s="100"/>
      <c r="I1522" s="100"/>
      <c r="J1522" s="100"/>
    </row>
    <row r="1523">
      <c r="A1523" s="100"/>
      <c r="B1523" s="100"/>
      <c r="C1523" s="100"/>
      <c r="D1523" s="901"/>
      <c r="E1523" s="100"/>
      <c r="F1523" s="100"/>
      <c r="G1523" s="100"/>
      <c r="H1523" s="100"/>
      <c r="I1523" s="100"/>
      <c r="J1523" s="100"/>
    </row>
    <row r="1524">
      <c r="A1524" s="100"/>
      <c r="B1524" s="100"/>
      <c r="C1524" s="100"/>
      <c r="D1524" s="901"/>
      <c r="E1524" s="100"/>
      <c r="F1524" s="100"/>
      <c r="G1524" s="100"/>
      <c r="H1524" s="100"/>
      <c r="I1524" s="100"/>
      <c r="J1524" s="100"/>
    </row>
    <row r="1525">
      <c r="A1525" s="100"/>
      <c r="B1525" s="100"/>
      <c r="C1525" s="100"/>
      <c r="D1525" s="901"/>
      <c r="E1525" s="100"/>
      <c r="F1525" s="100"/>
      <c r="G1525" s="100"/>
      <c r="H1525" s="100"/>
      <c r="I1525" s="100"/>
      <c r="J1525" s="100"/>
    </row>
    <row r="1526">
      <c r="A1526" s="100"/>
      <c r="B1526" s="100"/>
      <c r="C1526" s="100"/>
      <c r="D1526" s="901"/>
      <c r="E1526" s="100"/>
      <c r="F1526" s="100"/>
      <c r="G1526" s="100"/>
      <c r="H1526" s="100"/>
      <c r="I1526" s="100"/>
      <c r="J1526" s="100"/>
    </row>
    <row r="1527">
      <c r="A1527" s="100"/>
      <c r="B1527" s="100"/>
      <c r="C1527" s="100"/>
      <c r="D1527" s="901"/>
      <c r="E1527" s="100"/>
      <c r="F1527" s="100"/>
      <c r="G1527" s="100"/>
      <c r="H1527" s="100"/>
      <c r="I1527" s="100"/>
      <c r="J1527" s="100"/>
    </row>
    <row r="1528">
      <c r="A1528" s="100"/>
      <c r="B1528" s="100"/>
      <c r="C1528" s="100"/>
      <c r="D1528" s="901"/>
      <c r="E1528" s="100"/>
      <c r="F1528" s="100"/>
      <c r="G1528" s="100"/>
      <c r="H1528" s="100"/>
      <c r="I1528" s="100"/>
      <c r="J1528" s="100"/>
    </row>
    <row r="1529">
      <c r="A1529" s="100"/>
      <c r="B1529" s="100"/>
      <c r="C1529" s="100"/>
      <c r="D1529" s="901"/>
      <c r="E1529" s="100"/>
      <c r="F1529" s="100"/>
      <c r="G1529" s="100"/>
      <c r="H1529" s="100"/>
      <c r="I1529" s="100"/>
      <c r="J1529" s="100"/>
    </row>
    <row r="1530">
      <c r="A1530" s="100"/>
      <c r="B1530" s="100"/>
      <c r="C1530" s="100"/>
      <c r="D1530" s="901"/>
      <c r="E1530" s="100"/>
      <c r="F1530" s="100"/>
      <c r="G1530" s="100"/>
      <c r="H1530" s="100"/>
      <c r="I1530" s="100"/>
      <c r="J1530" s="100"/>
    </row>
    <row r="1531">
      <c r="A1531" s="100"/>
      <c r="B1531" s="100"/>
      <c r="C1531" s="100"/>
      <c r="D1531" s="901"/>
      <c r="E1531" s="100"/>
      <c r="F1531" s="100"/>
      <c r="G1531" s="100"/>
      <c r="H1531" s="100"/>
      <c r="I1531" s="100"/>
      <c r="J1531" s="100"/>
    </row>
    <row r="1532">
      <c r="A1532" s="100"/>
      <c r="B1532" s="100"/>
      <c r="C1532" s="100"/>
      <c r="D1532" s="901"/>
      <c r="E1532" s="100"/>
      <c r="F1532" s="100"/>
      <c r="G1532" s="100"/>
      <c r="H1532" s="100"/>
      <c r="I1532" s="100"/>
      <c r="J1532" s="100"/>
    </row>
    <row r="1533">
      <c r="A1533" s="100"/>
      <c r="B1533" s="100"/>
      <c r="C1533" s="100"/>
      <c r="D1533" s="901"/>
      <c r="E1533" s="100"/>
      <c r="F1533" s="100"/>
      <c r="G1533" s="100"/>
      <c r="H1533" s="100"/>
      <c r="I1533" s="100"/>
      <c r="J1533" s="100"/>
    </row>
    <row r="1534">
      <c r="A1534" s="100"/>
      <c r="B1534" s="100"/>
      <c r="C1534" s="100"/>
      <c r="D1534" s="901"/>
      <c r="E1534" s="100"/>
      <c r="F1534" s="100"/>
      <c r="G1534" s="100"/>
      <c r="H1534" s="100"/>
      <c r="I1534" s="100"/>
      <c r="J1534" s="100"/>
    </row>
    <row r="1535">
      <c r="A1535" s="100"/>
      <c r="B1535" s="100"/>
      <c r="C1535" s="100"/>
      <c r="D1535" s="901"/>
      <c r="E1535" s="100"/>
      <c r="F1535" s="100"/>
      <c r="G1535" s="100"/>
      <c r="H1535" s="100"/>
      <c r="I1535" s="100"/>
      <c r="J1535" s="100"/>
    </row>
    <row r="1536">
      <c r="A1536" s="100"/>
      <c r="B1536" s="100"/>
      <c r="C1536" s="100"/>
      <c r="D1536" s="901"/>
      <c r="E1536" s="100"/>
      <c r="F1536" s="100"/>
      <c r="G1536" s="100"/>
      <c r="H1536" s="100"/>
      <c r="I1536" s="100"/>
      <c r="J1536" s="100"/>
    </row>
    <row r="1537">
      <c r="A1537" s="100"/>
      <c r="B1537" s="100"/>
      <c r="C1537" s="100"/>
      <c r="D1537" s="901"/>
      <c r="E1537" s="100"/>
      <c r="F1537" s="100"/>
      <c r="G1537" s="100"/>
      <c r="H1537" s="100"/>
      <c r="I1537" s="100"/>
      <c r="J1537" s="100"/>
    </row>
    <row r="1538">
      <c r="A1538" s="100"/>
      <c r="B1538" s="100"/>
      <c r="C1538" s="100"/>
      <c r="D1538" s="901"/>
      <c r="E1538" s="100"/>
      <c r="F1538" s="100"/>
      <c r="G1538" s="100"/>
      <c r="H1538" s="100"/>
      <c r="I1538" s="100"/>
      <c r="J1538" s="100"/>
    </row>
    <row r="1539">
      <c r="A1539" s="100"/>
      <c r="B1539" s="100"/>
      <c r="C1539" s="100"/>
      <c r="D1539" s="901"/>
      <c r="E1539" s="100"/>
      <c r="F1539" s="100"/>
      <c r="G1539" s="100"/>
      <c r="H1539" s="100"/>
      <c r="I1539" s="100"/>
      <c r="J1539" s="100"/>
    </row>
    <row r="1540">
      <c r="A1540" s="100"/>
      <c r="B1540" s="100"/>
      <c r="C1540" s="100"/>
      <c r="D1540" s="901"/>
      <c r="E1540" s="100"/>
      <c r="F1540" s="100"/>
      <c r="G1540" s="100"/>
      <c r="H1540" s="100"/>
      <c r="I1540" s="100"/>
      <c r="J1540" s="100"/>
    </row>
    <row r="1541">
      <c r="A1541" s="100"/>
      <c r="B1541" s="100"/>
      <c r="C1541" s="100"/>
      <c r="D1541" s="901"/>
      <c r="E1541" s="100"/>
      <c r="F1541" s="100"/>
      <c r="G1541" s="100"/>
      <c r="H1541" s="100"/>
      <c r="I1541" s="100"/>
      <c r="J1541" s="100"/>
    </row>
    <row r="1542">
      <c r="A1542" s="100"/>
      <c r="B1542" s="100"/>
      <c r="C1542" s="100"/>
      <c r="D1542" s="901"/>
      <c r="E1542" s="100"/>
      <c r="F1542" s="100"/>
      <c r="G1542" s="100"/>
      <c r="H1542" s="100"/>
      <c r="I1542" s="100"/>
      <c r="J1542" s="100"/>
    </row>
    <row r="1543">
      <c r="A1543" s="100"/>
      <c r="B1543" s="100"/>
      <c r="C1543" s="100"/>
      <c r="D1543" s="901"/>
      <c r="E1543" s="100"/>
      <c r="F1543" s="100"/>
      <c r="G1543" s="100"/>
      <c r="H1543" s="100"/>
      <c r="I1543" s="100"/>
      <c r="J1543" s="100"/>
    </row>
    <row r="1544">
      <c r="A1544" s="100"/>
      <c r="B1544" s="100"/>
      <c r="C1544" s="100"/>
      <c r="D1544" s="901"/>
      <c r="E1544" s="100"/>
      <c r="F1544" s="100"/>
      <c r="G1544" s="100"/>
      <c r="H1544" s="100"/>
      <c r="I1544" s="100"/>
      <c r="J1544" s="100"/>
    </row>
    <row r="1545">
      <c r="A1545" s="100"/>
      <c r="B1545" s="100"/>
      <c r="C1545" s="100"/>
      <c r="D1545" s="901"/>
      <c r="E1545" s="100"/>
      <c r="F1545" s="100"/>
      <c r="G1545" s="100"/>
      <c r="H1545" s="100"/>
      <c r="I1545" s="100"/>
      <c r="J1545" s="100"/>
    </row>
    <row r="1546">
      <c r="A1546" s="100"/>
      <c r="B1546" s="100"/>
      <c r="C1546" s="100"/>
      <c r="D1546" s="901"/>
      <c r="E1546" s="100"/>
      <c r="F1546" s="100"/>
      <c r="G1546" s="100"/>
      <c r="H1546" s="100"/>
      <c r="I1546" s="100"/>
      <c r="J1546" s="100"/>
    </row>
    <row r="1547">
      <c r="A1547" s="100"/>
      <c r="B1547" s="100"/>
      <c r="C1547" s="100"/>
      <c r="D1547" s="901"/>
      <c r="E1547" s="100"/>
      <c r="F1547" s="100"/>
      <c r="G1547" s="100"/>
      <c r="H1547" s="100"/>
      <c r="I1547" s="100"/>
      <c r="J1547" s="100"/>
    </row>
    <row r="1548">
      <c r="A1548" s="100"/>
      <c r="B1548" s="100"/>
      <c r="C1548" s="100"/>
      <c r="D1548" s="901"/>
      <c r="E1548" s="100"/>
      <c r="F1548" s="100"/>
      <c r="G1548" s="100"/>
      <c r="H1548" s="100"/>
      <c r="I1548" s="100"/>
      <c r="J1548" s="100"/>
    </row>
    <row r="1549">
      <c r="A1549" s="100"/>
      <c r="B1549" s="100"/>
      <c r="C1549" s="100"/>
      <c r="D1549" s="901"/>
      <c r="E1549" s="100"/>
      <c r="F1549" s="100"/>
      <c r="G1549" s="100"/>
      <c r="H1549" s="100"/>
      <c r="I1549" s="100"/>
      <c r="J1549" s="100"/>
    </row>
    <row r="1550">
      <c r="A1550" s="100"/>
      <c r="B1550" s="100"/>
      <c r="C1550" s="100"/>
      <c r="D1550" s="901"/>
      <c r="E1550" s="100"/>
      <c r="F1550" s="100"/>
      <c r="G1550" s="100"/>
      <c r="H1550" s="100"/>
      <c r="I1550" s="100"/>
      <c r="J1550" s="100"/>
    </row>
    <row r="1551">
      <c r="A1551" s="100"/>
      <c r="B1551" s="100"/>
      <c r="C1551" s="100"/>
      <c r="D1551" s="901"/>
      <c r="E1551" s="100"/>
      <c r="F1551" s="100"/>
      <c r="G1551" s="100"/>
      <c r="H1551" s="100"/>
      <c r="I1551" s="100"/>
      <c r="J1551" s="100"/>
    </row>
    <row r="1552">
      <c r="A1552" s="100"/>
      <c r="B1552" s="100"/>
      <c r="C1552" s="100"/>
      <c r="D1552" s="901"/>
      <c r="E1552" s="100"/>
      <c r="F1552" s="100"/>
      <c r="G1552" s="100"/>
      <c r="H1552" s="100"/>
      <c r="I1552" s="100"/>
      <c r="J1552" s="100"/>
    </row>
    <row r="1553">
      <c r="A1553" s="100"/>
      <c r="B1553" s="100"/>
      <c r="C1553" s="100"/>
      <c r="D1553" s="901"/>
      <c r="E1553" s="100"/>
      <c r="F1553" s="100"/>
      <c r="G1553" s="100"/>
      <c r="H1553" s="100"/>
      <c r="I1553" s="100"/>
      <c r="J1553" s="100"/>
    </row>
    <row r="1554">
      <c r="A1554" s="100"/>
      <c r="B1554" s="100"/>
      <c r="C1554" s="100"/>
      <c r="D1554" s="901"/>
      <c r="E1554" s="100"/>
      <c r="F1554" s="100"/>
      <c r="G1554" s="100"/>
      <c r="H1554" s="100"/>
      <c r="I1554" s="100"/>
      <c r="J1554" s="100"/>
    </row>
    <row r="1555">
      <c r="A1555" s="100"/>
      <c r="B1555" s="100"/>
      <c r="C1555" s="100"/>
      <c r="D1555" s="901"/>
      <c r="E1555" s="100"/>
      <c r="F1555" s="100"/>
      <c r="G1555" s="100"/>
      <c r="H1555" s="100"/>
      <c r="I1555" s="100"/>
      <c r="J1555" s="100"/>
    </row>
    <row r="1556">
      <c r="A1556" s="100"/>
      <c r="B1556" s="100"/>
      <c r="C1556" s="100"/>
      <c r="D1556" s="901"/>
      <c r="E1556" s="100"/>
      <c r="F1556" s="100"/>
      <c r="G1556" s="100"/>
      <c r="H1556" s="100"/>
      <c r="I1556" s="100"/>
      <c r="J1556" s="100"/>
    </row>
    <row r="1557">
      <c r="A1557" s="100"/>
      <c r="B1557" s="100"/>
      <c r="C1557" s="100"/>
      <c r="D1557" s="901"/>
      <c r="E1557" s="100"/>
      <c r="F1557" s="100"/>
      <c r="G1557" s="100"/>
      <c r="H1557" s="100"/>
      <c r="I1557" s="100"/>
      <c r="J1557" s="100"/>
    </row>
    <row r="1558">
      <c r="A1558" s="100"/>
      <c r="B1558" s="100"/>
      <c r="C1558" s="100"/>
      <c r="D1558" s="901"/>
      <c r="E1558" s="100"/>
      <c r="F1558" s="100"/>
      <c r="G1558" s="100"/>
      <c r="H1558" s="100"/>
      <c r="I1558" s="100"/>
      <c r="J1558" s="100"/>
    </row>
    <row r="1559">
      <c r="A1559" s="100"/>
      <c r="B1559" s="100"/>
      <c r="C1559" s="100"/>
      <c r="D1559" s="901"/>
      <c r="E1559" s="100"/>
      <c r="F1559" s="100"/>
      <c r="G1559" s="100"/>
      <c r="H1559" s="100"/>
      <c r="I1559" s="100"/>
      <c r="J1559" s="100"/>
    </row>
    <row r="1560">
      <c r="A1560" s="100"/>
      <c r="B1560" s="100"/>
      <c r="C1560" s="100"/>
      <c r="D1560" s="901"/>
      <c r="E1560" s="100"/>
      <c r="F1560" s="100"/>
      <c r="G1560" s="100"/>
      <c r="H1560" s="100"/>
      <c r="I1560" s="100"/>
      <c r="J1560" s="100"/>
    </row>
    <row r="1561">
      <c r="A1561" s="100"/>
      <c r="B1561" s="100"/>
      <c r="C1561" s="100"/>
      <c r="D1561" s="901"/>
      <c r="E1561" s="100"/>
      <c r="F1561" s="100"/>
      <c r="G1561" s="100"/>
      <c r="H1561" s="100"/>
      <c r="I1561" s="100"/>
      <c r="J1561" s="100"/>
    </row>
    <row r="1562">
      <c r="A1562" s="100"/>
      <c r="B1562" s="100"/>
      <c r="C1562" s="100"/>
      <c r="D1562" s="901"/>
      <c r="E1562" s="100"/>
      <c r="F1562" s="100"/>
      <c r="G1562" s="100"/>
      <c r="H1562" s="100"/>
      <c r="I1562" s="100"/>
      <c r="J1562" s="100"/>
    </row>
    <row r="1563">
      <c r="A1563" s="100"/>
      <c r="B1563" s="100"/>
      <c r="C1563" s="100"/>
      <c r="D1563" s="901"/>
      <c r="E1563" s="100"/>
      <c r="F1563" s="100"/>
      <c r="G1563" s="100"/>
      <c r="H1563" s="100"/>
      <c r="I1563" s="100"/>
      <c r="J1563" s="100"/>
    </row>
    <row r="1564">
      <c r="A1564" s="100"/>
      <c r="B1564" s="100"/>
      <c r="C1564" s="100"/>
      <c r="D1564" s="901"/>
      <c r="E1564" s="100"/>
      <c r="F1564" s="100"/>
      <c r="G1564" s="100"/>
      <c r="H1564" s="100"/>
      <c r="I1564" s="100"/>
      <c r="J1564" s="100"/>
    </row>
    <row r="1565">
      <c r="A1565" s="100"/>
      <c r="B1565" s="100"/>
      <c r="C1565" s="100"/>
      <c r="D1565" s="901"/>
      <c r="E1565" s="100"/>
      <c r="F1565" s="100"/>
      <c r="G1565" s="100"/>
      <c r="H1565" s="100"/>
      <c r="I1565" s="100"/>
      <c r="J1565" s="100"/>
    </row>
    <row r="1566">
      <c r="A1566" s="100"/>
      <c r="B1566" s="100"/>
      <c r="C1566" s="100"/>
      <c r="D1566" s="901"/>
      <c r="E1566" s="100"/>
      <c r="F1566" s="100"/>
      <c r="G1566" s="100"/>
      <c r="H1566" s="100"/>
      <c r="I1566" s="100"/>
      <c r="J1566" s="100"/>
    </row>
    <row r="1567">
      <c r="A1567" s="100"/>
      <c r="B1567" s="100"/>
      <c r="C1567" s="100"/>
      <c r="D1567" s="901"/>
      <c r="E1567" s="100"/>
      <c r="F1567" s="100"/>
      <c r="G1567" s="100"/>
      <c r="H1567" s="100"/>
      <c r="I1567" s="100"/>
      <c r="J1567" s="100"/>
    </row>
    <row r="1568">
      <c r="A1568" s="100"/>
      <c r="B1568" s="100"/>
      <c r="C1568" s="100"/>
      <c r="D1568" s="901"/>
      <c r="E1568" s="100"/>
      <c r="F1568" s="100"/>
      <c r="G1568" s="100"/>
      <c r="H1568" s="100"/>
      <c r="I1568" s="100"/>
      <c r="J1568" s="100"/>
    </row>
    <row r="1569">
      <c r="A1569" s="100"/>
      <c r="B1569" s="100"/>
      <c r="C1569" s="100"/>
      <c r="D1569" s="901"/>
      <c r="E1569" s="100"/>
      <c r="F1569" s="100"/>
      <c r="G1569" s="100"/>
      <c r="H1569" s="100"/>
      <c r="I1569" s="100"/>
      <c r="J1569" s="100"/>
    </row>
    <row r="1570">
      <c r="A1570" s="100"/>
      <c r="B1570" s="100"/>
      <c r="C1570" s="100"/>
      <c r="D1570" s="901"/>
      <c r="E1570" s="100"/>
      <c r="F1570" s="100"/>
      <c r="G1570" s="100"/>
      <c r="H1570" s="100"/>
      <c r="I1570" s="100"/>
      <c r="J1570" s="100"/>
    </row>
    <row r="1571">
      <c r="A1571" s="100"/>
      <c r="B1571" s="100"/>
      <c r="C1571" s="100"/>
      <c r="D1571" s="901"/>
      <c r="E1571" s="100"/>
      <c r="F1571" s="100"/>
      <c r="G1571" s="100"/>
      <c r="H1571" s="100"/>
      <c r="I1571" s="100"/>
      <c r="J1571" s="100"/>
    </row>
    <row r="1572">
      <c r="A1572" s="100"/>
      <c r="B1572" s="100"/>
      <c r="C1572" s="100"/>
      <c r="D1572" s="901"/>
      <c r="E1572" s="100"/>
      <c r="F1572" s="100"/>
      <c r="G1572" s="100"/>
      <c r="H1572" s="100"/>
      <c r="I1572" s="100"/>
      <c r="J1572" s="100"/>
    </row>
    <row r="1573">
      <c r="A1573" s="100"/>
      <c r="B1573" s="100"/>
      <c r="C1573" s="100"/>
      <c r="D1573" s="901"/>
      <c r="E1573" s="100"/>
      <c r="F1573" s="100"/>
      <c r="G1573" s="100"/>
      <c r="H1573" s="100"/>
      <c r="I1573" s="100"/>
      <c r="J1573" s="100"/>
    </row>
    <row r="1574">
      <c r="A1574" s="100"/>
      <c r="B1574" s="100"/>
      <c r="C1574" s="100"/>
      <c r="D1574" s="901"/>
      <c r="E1574" s="100"/>
      <c r="F1574" s="100"/>
      <c r="G1574" s="100"/>
      <c r="H1574" s="100"/>
      <c r="I1574" s="100"/>
      <c r="J1574" s="100"/>
    </row>
    <row r="1575">
      <c r="A1575" s="100"/>
      <c r="B1575" s="100"/>
      <c r="C1575" s="100"/>
      <c r="D1575" s="901"/>
      <c r="E1575" s="100"/>
      <c r="F1575" s="100"/>
      <c r="G1575" s="100"/>
      <c r="H1575" s="100"/>
      <c r="I1575" s="100"/>
      <c r="J1575" s="100"/>
    </row>
    <row r="1576">
      <c r="A1576" s="100"/>
      <c r="B1576" s="100"/>
      <c r="C1576" s="100"/>
      <c r="D1576" s="901"/>
      <c r="E1576" s="100"/>
      <c r="F1576" s="100"/>
      <c r="G1576" s="100"/>
      <c r="H1576" s="100"/>
      <c r="I1576" s="100"/>
      <c r="J1576" s="100"/>
    </row>
    <row r="1577">
      <c r="A1577" s="100"/>
      <c r="B1577" s="100"/>
      <c r="C1577" s="100"/>
      <c r="D1577" s="901"/>
      <c r="E1577" s="100"/>
      <c r="F1577" s="100"/>
      <c r="G1577" s="100"/>
      <c r="H1577" s="100"/>
      <c r="I1577" s="100"/>
      <c r="J1577" s="100"/>
    </row>
    <row r="1578">
      <c r="A1578" s="100"/>
      <c r="B1578" s="100"/>
      <c r="C1578" s="100"/>
      <c r="D1578" s="901"/>
      <c r="E1578" s="100"/>
      <c r="F1578" s="100"/>
      <c r="G1578" s="100"/>
      <c r="H1578" s="100"/>
      <c r="I1578" s="100"/>
      <c r="J1578" s="100"/>
    </row>
    <row r="1579">
      <c r="A1579" s="100"/>
      <c r="B1579" s="100"/>
      <c r="C1579" s="100"/>
      <c r="D1579" s="901"/>
      <c r="E1579" s="100"/>
      <c r="F1579" s="100"/>
      <c r="G1579" s="100"/>
      <c r="H1579" s="100"/>
      <c r="I1579" s="100"/>
      <c r="J1579" s="100"/>
    </row>
    <row r="1580">
      <c r="A1580" s="100"/>
      <c r="B1580" s="100"/>
      <c r="C1580" s="100"/>
      <c r="D1580" s="901"/>
      <c r="E1580" s="100"/>
      <c r="F1580" s="100"/>
      <c r="G1580" s="100"/>
      <c r="H1580" s="100"/>
      <c r="I1580" s="100"/>
      <c r="J1580" s="100"/>
    </row>
    <row r="1581">
      <c r="A1581" s="100"/>
      <c r="B1581" s="100"/>
      <c r="C1581" s="100"/>
      <c r="D1581" s="901"/>
      <c r="E1581" s="100"/>
      <c r="F1581" s="100"/>
      <c r="G1581" s="100"/>
      <c r="H1581" s="100"/>
      <c r="I1581" s="100"/>
      <c r="J1581" s="100"/>
    </row>
    <row r="1582">
      <c r="A1582" s="100"/>
      <c r="B1582" s="100"/>
      <c r="C1582" s="100"/>
      <c r="D1582" s="901"/>
      <c r="E1582" s="100"/>
      <c r="F1582" s="100"/>
      <c r="G1582" s="100"/>
      <c r="H1582" s="100"/>
      <c r="I1582" s="100"/>
      <c r="J1582" s="100"/>
    </row>
    <row r="1583">
      <c r="A1583" s="100"/>
      <c r="B1583" s="100"/>
      <c r="C1583" s="100"/>
      <c r="D1583" s="901"/>
      <c r="E1583" s="100"/>
      <c r="F1583" s="100"/>
      <c r="G1583" s="100"/>
      <c r="H1583" s="100"/>
      <c r="I1583" s="100"/>
      <c r="J1583" s="100"/>
    </row>
    <row r="1584">
      <c r="A1584" s="100"/>
      <c r="B1584" s="100"/>
      <c r="C1584" s="100"/>
      <c r="D1584" s="901"/>
      <c r="E1584" s="100"/>
      <c r="F1584" s="100"/>
      <c r="G1584" s="100"/>
      <c r="H1584" s="100"/>
      <c r="I1584" s="100"/>
      <c r="J1584" s="100"/>
    </row>
    <row r="1585">
      <c r="A1585" s="100"/>
      <c r="B1585" s="100"/>
      <c r="C1585" s="100"/>
      <c r="D1585" s="901"/>
      <c r="E1585" s="100"/>
      <c r="F1585" s="100"/>
      <c r="G1585" s="100"/>
      <c r="H1585" s="100"/>
      <c r="I1585" s="100"/>
      <c r="J1585" s="100"/>
    </row>
    <row r="1586">
      <c r="A1586" s="100"/>
      <c r="B1586" s="100"/>
      <c r="C1586" s="100"/>
      <c r="D1586" s="901"/>
      <c r="E1586" s="100"/>
      <c r="F1586" s="100"/>
      <c r="G1586" s="100"/>
      <c r="H1586" s="100"/>
      <c r="I1586" s="100"/>
      <c r="J1586" s="100"/>
    </row>
    <row r="1587">
      <c r="A1587" s="100"/>
      <c r="B1587" s="100"/>
      <c r="C1587" s="100"/>
      <c r="D1587" s="901"/>
      <c r="E1587" s="100"/>
      <c r="F1587" s="100"/>
      <c r="G1587" s="100"/>
      <c r="H1587" s="100"/>
      <c r="I1587" s="100"/>
      <c r="J1587" s="100"/>
    </row>
    <row r="1588">
      <c r="A1588" s="100"/>
      <c r="B1588" s="100"/>
      <c r="C1588" s="100"/>
      <c r="D1588" s="901"/>
      <c r="E1588" s="100"/>
      <c r="F1588" s="100"/>
      <c r="G1588" s="100"/>
      <c r="H1588" s="100"/>
      <c r="I1588" s="100"/>
      <c r="J1588" s="100"/>
    </row>
    <row r="1589">
      <c r="A1589" s="100"/>
      <c r="B1589" s="100"/>
      <c r="C1589" s="100"/>
      <c r="D1589" s="901"/>
      <c r="E1589" s="100"/>
      <c r="F1589" s="100"/>
      <c r="G1589" s="100"/>
      <c r="H1589" s="100"/>
      <c r="I1589" s="100"/>
      <c r="J1589" s="100"/>
    </row>
    <row r="1590">
      <c r="A1590" s="100"/>
      <c r="B1590" s="100"/>
      <c r="C1590" s="100"/>
      <c r="D1590" s="901"/>
      <c r="E1590" s="100"/>
      <c r="F1590" s="100"/>
      <c r="G1590" s="100"/>
      <c r="H1590" s="100"/>
      <c r="I1590" s="100"/>
      <c r="J1590" s="100"/>
    </row>
    <row r="1591">
      <c r="A1591" s="100"/>
      <c r="B1591" s="100"/>
      <c r="C1591" s="100"/>
      <c r="D1591" s="901"/>
      <c r="E1591" s="100"/>
      <c r="F1591" s="100"/>
      <c r="G1591" s="100"/>
      <c r="H1591" s="100"/>
      <c r="I1591" s="100"/>
      <c r="J1591" s="100"/>
    </row>
    <row r="1592">
      <c r="A1592" s="100"/>
      <c r="B1592" s="100"/>
      <c r="C1592" s="100"/>
      <c r="D1592" s="901"/>
      <c r="E1592" s="100"/>
      <c r="F1592" s="100"/>
      <c r="G1592" s="100"/>
      <c r="H1592" s="100"/>
      <c r="I1592" s="100"/>
      <c r="J1592" s="100"/>
    </row>
    <row r="1593">
      <c r="A1593" s="100"/>
      <c r="B1593" s="100"/>
      <c r="C1593" s="100"/>
      <c r="D1593" s="901"/>
      <c r="E1593" s="100"/>
      <c r="F1593" s="100"/>
      <c r="G1593" s="100"/>
      <c r="H1593" s="100"/>
      <c r="I1593" s="100"/>
      <c r="J1593" s="100"/>
    </row>
    <row r="1594">
      <c r="A1594" s="100"/>
      <c r="B1594" s="100"/>
      <c r="C1594" s="100"/>
      <c r="D1594" s="901"/>
      <c r="E1594" s="100"/>
      <c r="F1594" s="100"/>
      <c r="G1594" s="100"/>
      <c r="H1594" s="100"/>
      <c r="I1594" s="100"/>
      <c r="J1594" s="100"/>
    </row>
    <row r="1595">
      <c r="A1595" s="100"/>
      <c r="B1595" s="100"/>
      <c r="C1595" s="100"/>
      <c r="D1595" s="901"/>
      <c r="E1595" s="100"/>
      <c r="F1595" s="100"/>
      <c r="G1595" s="100"/>
      <c r="H1595" s="100"/>
      <c r="I1595" s="100"/>
      <c r="J1595" s="100"/>
    </row>
    <row r="1596">
      <c r="A1596" s="100"/>
      <c r="B1596" s="100"/>
      <c r="C1596" s="100"/>
      <c r="D1596" s="901"/>
      <c r="E1596" s="100"/>
      <c r="F1596" s="100"/>
      <c r="G1596" s="100"/>
      <c r="H1596" s="100"/>
      <c r="I1596" s="100"/>
      <c r="J1596" s="100"/>
    </row>
    <row r="1597">
      <c r="A1597" s="100"/>
      <c r="B1597" s="100"/>
      <c r="C1597" s="100"/>
      <c r="D1597" s="901"/>
      <c r="E1597" s="100"/>
      <c r="F1597" s="100"/>
      <c r="G1597" s="100"/>
      <c r="H1597" s="100"/>
      <c r="I1597" s="100"/>
      <c r="J1597" s="100"/>
    </row>
    <row r="1598">
      <c r="A1598" s="100"/>
      <c r="B1598" s="100"/>
      <c r="C1598" s="100"/>
      <c r="D1598" s="901"/>
      <c r="E1598" s="100"/>
      <c r="F1598" s="100"/>
      <c r="G1598" s="100"/>
      <c r="H1598" s="100"/>
      <c r="I1598" s="100"/>
      <c r="J1598" s="100"/>
    </row>
    <row r="1599">
      <c r="A1599" s="100"/>
      <c r="B1599" s="100"/>
      <c r="C1599" s="100"/>
      <c r="D1599" s="901"/>
      <c r="E1599" s="100"/>
      <c r="F1599" s="100"/>
      <c r="G1599" s="100"/>
      <c r="H1599" s="100"/>
      <c r="I1599" s="100"/>
      <c r="J1599" s="100"/>
    </row>
    <row r="1600">
      <c r="A1600" s="100"/>
      <c r="B1600" s="100"/>
      <c r="C1600" s="100"/>
      <c r="D1600" s="901"/>
      <c r="E1600" s="100"/>
      <c r="F1600" s="100"/>
      <c r="G1600" s="100"/>
      <c r="H1600" s="100"/>
      <c r="I1600" s="100"/>
      <c r="J1600" s="100"/>
    </row>
    <row r="1601">
      <c r="A1601" s="100"/>
      <c r="B1601" s="100"/>
      <c r="C1601" s="100"/>
      <c r="D1601" s="901"/>
      <c r="E1601" s="100"/>
      <c r="F1601" s="100"/>
      <c r="G1601" s="100"/>
      <c r="H1601" s="100"/>
      <c r="I1601" s="100"/>
      <c r="J1601" s="100"/>
    </row>
    <row r="1602">
      <c r="A1602" s="100"/>
      <c r="B1602" s="100"/>
      <c r="C1602" s="100"/>
      <c r="D1602" s="901"/>
      <c r="E1602" s="100"/>
      <c r="F1602" s="100"/>
      <c r="G1602" s="100"/>
      <c r="H1602" s="100"/>
      <c r="I1602" s="100"/>
      <c r="J1602" s="100"/>
    </row>
    <row r="1603">
      <c r="A1603" s="100"/>
      <c r="B1603" s="100"/>
      <c r="C1603" s="100"/>
      <c r="D1603" s="901"/>
      <c r="E1603" s="100"/>
      <c r="F1603" s="100"/>
      <c r="G1603" s="100"/>
      <c r="H1603" s="100"/>
      <c r="I1603" s="100"/>
      <c r="J1603" s="100"/>
    </row>
    <row r="1604">
      <c r="A1604" s="100"/>
      <c r="B1604" s="100"/>
      <c r="C1604" s="100"/>
      <c r="D1604" s="901"/>
      <c r="E1604" s="100"/>
      <c r="F1604" s="100"/>
      <c r="G1604" s="100"/>
      <c r="H1604" s="100"/>
      <c r="I1604" s="100"/>
      <c r="J1604" s="100"/>
    </row>
    <row r="1605">
      <c r="A1605" s="100"/>
      <c r="B1605" s="100"/>
      <c r="C1605" s="100"/>
      <c r="D1605" s="901"/>
      <c r="E1605" s="100"/>
      <c r="F1605" s="100"/>
      <c r="G1605" s="100"/>
      <c r="H1605" s="100"/>
      <c r="I1605" s="100"/>
      <c r="J1605" s="100"/>
    </row>
    <row r="1606">
      <c r="A1606" s="100"/>
      <c r="B1606" s="100"/>
      <c r="C1606" s="100"/>
      <c r="D1606" s="901"/>
      <c r="E1606" s="100"/>
      <c r="F1606" s="100"/>
      <c r="G1606" s="100"/>
      <c r="H1606" s="100"/>
      <c r="I1606" s="100"/>
      <c r="J1606" s="100"/>
    </row>
    <row r="1607">
      <c r="A1607" s="100"/>
      <c r="B1607" s="100"/>
      <c r="C1607" s="100"/>
      <c r="D1607" s="901"/>
      <c r="E1607" s="100"/>
      <c r="F1607" s="100"/>
      <c r="G1607" s="100"/>
      <c r="H1607" s="100"/>
      <c r="I1607" s="100"/>
      <c r="J1607" s="100"/>
    </row>
    <row r="1608">
      <c r="A1608" s="100"/>
      <c r="B1608" s="100"/>
      <c r="C1608" s="100"/>
      <c r="D1608" s="901"/>
      <c r="E1608" s="100"/>
      <c r="F1608" s="100"/>
      <c r="G1608" s="100"/>
      <c r="H1608" s="100"/>
      <c r="I1608" s="100"/>
      <c r="J1608" s="100"/>
    </row>
    <row r="1609">
      <c r="A1609" s="100"/>
      <c r="B1609" s="100"/>
      <c r="C1609" s="100"/>
      <c r="D1609" s="901"/>
      <c r="E1609" s="100"/>
      <c r="F1609" s="100"/>
      <c r="G1609" s="100"/>
      <c r="H1609" s="100"/>
      <c r="I1609" s="100"/>
      <c r="J1609" s="100"/>
    </row>
    <row r="1610">
      <c r="A1610" s="100"/>
      <c r="B1610" s="100"/>
      <c r="C1610" s="100"/>
      <c r="D1610" s="901"/>
      <c r="E1610" s="100"/>
      <c r="F1610" s="100"/>
      <c r="G1610" s="100"/>
      <c r="H1610" s="100"/>
      <c r="I1610" s="100"/>
      <c r="J1610" s="100"/>
    </row>
    <row r="1611">
      <c r="A1611" s="100"/>
      <c r="B1611" s="100"/>
      <c r="C1611" s="100"/>
      <c r="D1611" s="901"/>
      <c r="E1611" s="100"/>
      <c r="F1611" s="100"/>
      <c r="G1611" s="100"/>
      <c r="H1611" s="100"/>
      <c r="I1611" s="100"/>
      <c r="J1611" s="100"/>
    </row>
    <row r="1612">
      <c r="A1612" s="100"/>
      <c r="B1612" s="100"/>
      <c r="C1612" s="100"/>
      <c r="D1612" s="901"/>
      <c r="E1612" s="100"/>
      <c r="F1612" s="100"/>
      <c r="G1612" s="100"/>
      <c r="H1612" s="100"/>
      <c r="I1612" s="100"/>
      <c r="J1612" s="100"/>
    </row>
    <row r="1613">
      <c r="A1613" s="100"/>
      <c r="B1613" s="100"/>
      <c r="C1613" s="100"/>
      <c r="D1613" s="901"/>
      <c r="E1613" s="100"/>
      <c r="F1613" s="100"/>
      <c r="G1613" s="100"/>
      <c r="H1613" s="100"/>
      <c r="I1613" s="100"/>
      <c r="J1613" s="100"/>
    </row>
    <row r="1614">
      <c r="A1614" s="100"/>
      <c r="B1614" s="100"/>
      <c r="C1614" s="100"/>
      <c r="D1614" s="901"/>
      <c r="E1614" s="100"/>
      <c r="F1614" s="100"/>
      <c r="G1614" s="100"/>
      <c r="H1614" s="100"/>
      <c r="I1614" s="100"/>
      <c r="J1614" s="100"/>
    </row>
    <row r="1615">
      <c r="A1615" s="100"/>
      <c r="B1615" s="100"/>
      <c r="C1615" s="100"/>
      <c r="D1615" s="901"/>
      <c r="E1615" s="100"/>
      <c r="F1615" s="100"/>
      <c r="G1615" s="100"/>
      <c r="H1615" s="100"/>
      <c r="I1615" s="100"/>
      <c r="J1615" s="100"/>
    </row>
    <row r="1616">
      <c r="A1616" s="100"/>
      <c r="B1616" s="100"/>
      <c r="C1616" s="100"/>
      <c r="D1616" s="901"/>
      <c r="E1616" s="100"/>
      <c r="F1616" s="100"/>
      <c r="G1616" s="100"/>
      <c r="H1616" s="100"/>
      <c r="I1616" s="100"/>
      <c r="J1616" s="100"/>
    </row>
    <row r="1617">
      <c r="A1617" s="100"/>
      <c r="B1617" s="100"/>
      <c r="C1617" s="100"/>
      <c r="D1617" s="901"/>
      <c r="E1617" s="100"/>
      <c r="F1617" s="100"/>
      <c r="G1617" s="100"/>
      <c r="H1617" s="100"/>
      <c r="I1617" s="100"/>
      <c r="J1617" s="100"/>
    </row>
    <row r="1618">
      <c r="A1618" s="100"/>
      <c r="B1618" s="100"/>
      <c r="C1618" s="100"/>
      <c r="D1618" s="901"/>
      <c r="E1618" s="100"/>
      <c r="F1618" s="100"/>
      <c r="G1618" s="100"/>
      <c r="H1618" s="100"/>
      <c r="I1618" s="100"/>
      <c r="J1618" s="100"/>
    </row>
    <row r="1619">
      <c r="A1619" s="100"/>
      <c r="B1619" s="100"/>
      <c r="C1619" s="100"/>
      <c r="D1619" s="901"/>
      <c r="E1619" s="100"/>
      <c r="F1619" s="100"/>
      <c r="G1619" s="100"/>
      <c r="H1619" s="100"/>
      <c r="I1619" s="100"/>
      <c r="J1619" s="100"/>
    </row>
    <row r="1620">
      <c r="A1620" s="100"/>
      <c r="B1620" s="100"/>
      <c r="C1620" s="100"/>
      <c r="D1620" s="901"/>
      <c r="E1620" s="100"/>
      <c r="F1620" s="100"/>
      <c r="G1620" s="100"/>
      <c r="H1620" s="100"/>
      <c r="I1620" s="100"/>
      <c r="J1620" s="100"/>
    </row>
    <row r="1621">
      <c r="A1621" s="100"/>
      <c r="B1621" s="100"/>
      <c r="C1621" s="100"/>
      <c r="D1621" s="901"/>
      <c r="E1621" s="100"/>
      <c r="F1621" s="100"/>
      <c r="G1621" s="100"/>
      <c r="H1621" s="100"/>
      <c r="I1621" s="100"/>
      <c r="J1621" s="100"/>
    </row>
    <row r="1622">
      <c r="A1622" s="100"/>
      <c r="B1622" s="100"/>
      <c r="C1622" s="100"/>
      <c r="D1622" s="901"/>
      <c r="E1622" s="100"/>
      <c r="F1622" s="100"/>
      <c r="G1622" s="100"/>
      <c r="H1622" s="100"/>
      <c r="I1622" s="100"/>
      <c r="J1622" s="100"/>
    </row>
    <row r="1623">
      <c r="A1623" s="100"/>
      <c r="B1623" s="100"/>
      <c r="C1623" s="100"/>
      <c r="D1623" s="901"/>
      <c r="E1623" s="100"/>
      <c r="F1623" s="100"/>
      <c r="G1623" s="100"/>
      <c r="H1623" s="100"/>
      <c r="I1623" s="100"/>
      <c r="J1623" s="100"/>
    </row>
    <row r="1624">
      <c r="A1624" s="100"/>
      <c r="B1624" s="100"/>
      <c r="C1624" s="100"/>
      <c r="D1624" s="901"/>
      <c r="E1624" s="100"/>
      <c r="F1624" s="100"/>
      <c r="G1624" s="100"/>
      <c r="H1624" s="100"/>
      <c r="I1624" s="100"/>
      <c r="J1624" s="100"/>
    </row>
    <row r="1625">
      <c r="A1625" s="100"/>
      <c r="B1625" s="100"/>
      <c r="C1625" s="100"/>
      <c r="D1625" s="901"/>
      <c r="E1625" s="100"/>
      <c r="F1625" s="100"/>
      <c r="G1625" s="100"/>
      <c r="H1625" s="100"/>
      <c r="I1625" s="100"/>
      <c r="J1625" s="100"/>
    </row>
    <row r="1626">
      <c r="A1626" s="100"/>
      <c r="B1626" s="100"/>
      <c r="C1626" s="100"/>
      <c r="D1626" s="901"/>
      <c r="E1626" s="100"/>
      <c r="F1626" s="100"/>
      <c r="G1626" s="100"/>
      <c r="H1626" s="100"/>
      <c r="I1626" s="100"/>
      <c r="J1626" s="100"/>
    </row>
    <row r="1627">
      <c r="A1627" s="100"/>
      <c r="B1627" s="100"/>
      <c r="C1627" s="100"/>
      <c r="D1627" s="901"/>
      <c r="E1627" s="100"/>
      <c r="F1627" s="100"/>
      <c r="G1627" s="100"/>
      <c r="H1627" s="100"/>
      <c r="I1627" s="100"/>
      <c r="J1627" s="100"/>
    </row>
    <row r="1628">
      <c r="A1628" s="100"/>
      <c r="B1628" s="100"/>
      <c r="C1628" s="100"/>
      <c r="D1628" s="901"/>
      <c r="E1628" s="100"/>
      <c r="F1628" s="100"/>
      <c r="G1628" s="100"/>
      <c r="H1628" s="100"/>
      <c r="I1628" s="100"/>
      <c r="J1628" s="100"/>
    </row>
    <row r="1629">
      <c r="A1629" s="100"/>
      <c r="B1629" s="100"/>
      <c r="C1629" s="100"/>
      <c r="D1629" s="901"/>
      <c r="E1629" s="100"/>
      <c r="F1629" s="100"/>
      <c r="G1629" s="100"/>
      <c r="H1629" s="100"/>
      <c r="I1629" s="100"/>
      <c r="J1629" s="100"/>
    </row>
    <row r="1630">
      <c r="A1630" s="100"/>
      <c r="B1630" s="100"/>
      <c r="C1630" s="100"/>
      <c r="D1630" s="901"/>
      <c r="E1630" s="100"/>
      <c r="F1630" s="100"/>
      <c r="G1630" s="100"/>
      <c r="H1630" s="100"/>
      <c r="I1630" s="100"/>
      <c r="J1630" s="100"/>
    </row>
    <row r="1631">
      <c r="A1631" s="100"/>
      <c r="B1631" s="100"/>
      <c r="C1631" s="100"/>
      <c r="D1631" s="901"/>
      <c r="E1631" s="100"/>
      <c r="F1631" s="100"/>
      <c r="G1631" s="100"/>
      <c r="H1631" s="100"/>
      <c r="I1631" s="100"/>
      <c r="J1631" s="100"/>
    </row>
    <row r="1632">
      <c r="A1632" s="100"/>
      <c r="B1632" s="100"/>
      <c r="C1632" s="100"/>
      <c r="D1632" s="901"/>
      <c r="E1632" s="100"/>
      <c r="F1632" s="100"/>
      <c r="G1632" s="100"/>
      <c r="H1632" s="100"/>
      <c r="I1632" s="100"/>
      <c r="J1632" s="100"/>
    </row>
    <row r="1633">
      <c r="A1633" s="100"/>
      <c r="B1633" s="100"/>
      <c r="C1633" s="100"/>
      <c r="D1633" s="901"/>
      <c r="E1633" s="100"/>
      <c r="F1633" s="100"/>
      <c r="G1633" s="100"/>
      <c r="H1633" s="100"/>
      <c r="I1633" s="100"/>
      <c r="J1633" s="100"/>
    </row>
    <row r="1634">
      <c r="A1634" s="100"/>
      <c r="B1634" s="100"/>
      <c r="C1634" s="100"/>
      <c r="D1634" s="901"/>
      <c r="E1634" s="100"/>
      <c r="F1634" s="100"/>
      <c r="G1634" s="100"/>
      <c r="H1634" s="100"/>
      <c r="I1634" s="100"/>
      <c r="J1634" s="100"/>
    </row>
    <row r="1635">
      <c r="A1635" s="100"/>
      <c r="B1635" s="100"/>
      <c r="C1635" s="100"/>
      <c r="D1635" s="901"/>
      <c r="E1635" s="100"/>
      <c r="F1635" s="100"/>
      <c r="G1635" s="100"/>
      <c r="H1635" s="100"/>
      <c r="I1635" s="100"/>
      <c r="J1635" s="100"/>
    </row>
    <row r="1636">
      <c r="A1636" s="100"/>
      <c r="B1636" s="100"/>
      <c r="C1636" s="100"/>
      <c r="D1636" s="901"/>
      <c r="E1636" s="100"/>
      <c r="F1636" s="100"/>
      <c r="G1636" s="100"/>
      <c r="H1636" s="100"/>
      <c r="I1636" s="100"/>
      <c r="J1636" s="100"/>
    </row>
    <row r="1637">
      <c r="A1637" s="100"/>
      <c r="B1637" s="100"/>
      <c r="C1637" s="100"/>
      <c r="D1637" s="901"/>
      <c r="E1637" s="100"/>
      <c r="F1637" s="100"/>
      <c r="G1637" s="100"/>
      <c r="H1637" s="100"/>
      <c r="I1637" s="100"/>
      <c r="J1637" s="100"/>
    </row>
    <row r="1638">
      <c r="A1638" s="100"/>
      <c r="B1638" s="100"/>
      <c r="C1638" s="100"/>
      <c r="D1638" s="901"/>
      <c r="E1638" s="100"/>
      <c r="F1638" s="100"/>
      <c r="G1638" s="100"/>
      <c r="H1638" s="100"/>
      <c r="I1638" s="100"/>
      <c r="J1638" s="100"/>
    </row>
    <row r="1639">
      <c r="A1639" s="100"/>
      <c r="B1639" s="100"/>
      <c r="C1639" s="100"/>
      <c r="D1639" s="901"/>
      <c r="E1639" s="100"/>
      <c r="F1639" s="100"/>
      <c r="G1639" s="100"/>
      <c r="H1639" s="100"/>
      <c r="I1639" s="100"/>
      <c r="J1639" s="100"/>
    </row>
    <row r="1640">
      <c r="A1640" s="100"/>
      <c r="B1640" s="100"/>
      <c r="C1640" s="100"/>
      <c r="D1640" s="901"/>
      <c r="E1640" s="100"/>
      <c r="F1640" s="100"/>
      <c r="G1640" s="100"/>
      <c r="H1640" s="100"/>
      <c r="I1640" s="100"/>
      <c r="J1640" s="100"/>
    </row>
    <row r="1641">
      <c r="A1641" s="100"/>
      <c r="B1641" s="100"/>
      <c r="C1641" s="100"/>
      <c r="D1641" s="901"/>
      <c r="E1641" s="100"/>
      <c r="F1641" s="100"/>
      <c r="G1641" s="100"/>
      <c r="H1641" s="100"/>
      <c r="I1641" s="100"/>
      <c r="J1641" s="100"/>
    </row>
    <row r="1642">
      <c r="A1642" s="100"/>
      <c r="B1642" s="100"/>
      <c r="C1642" s="100"/>
      <c r="D1642" s="901"/>
      <c r="E1642" s="100"/>
      <c r="F1642" s="100"/>
      <c r="G1642" s="100"/>
      <c r="H1642" s="100"/>
      <c r="I1642" s="100"/>
      <c r="J1642" s="100"/>
    </row>
    <row r="1643">
      <c r="A1643" s="100"/>
      <c r="B1643" s="100"/>
      <c r="C1643" s="100"/>
      <c r="D1643" s="901"/>
      <c r="E1643" s="100"/>
      <c r="F1643" s="100"/>
      <c r="G1643" s="100"/>
      <c r="H1643" s="100"/>
      <c r="I1643" s="100"/>
      <c r="J1643" s="100"/>
    </row>
    <row r="1644">
      <c r="A1644" s="100"/>
      <c r="B1644" s="100"/>
      <c r="C1644" s="100"/>
      <c r="D1644" s="901"/>
      <c r="E1644" s="100"/>
      <c r="F1644" s="100"/>
      <c r="G1644" s="100"/>
      <c r="H1644" s="100"/>
      <c r="I1644" s="100"/>
      <c r="J1644" s="100"/>
    </row>
    <row r="1645">
      <c r="A1645" s="100"/>
      <c r="B1645" s="100"/>
      <c r="C1645" s="100"/>
      <c r="D1645" s="901"/>
      <c r="E1645" s="100"/>
      <c r="F1645" s="100"/>
      <c r="G1645" s="100"/>
      <c r="H1645" s="100"/>
      <c r="I1645" s="100"/>
      <c r="J1645" s="100"/>
    </row>
    <row r="1646">
      <c r="A1646" s="100"/>
      <c r="B1646" s="100"/>
      <c r="C1646" s="100"/>
      <c r="D1646" s="901"/>
      <c r="E1646" s="100"/>
      <c r="F1646" s="100"/>
      <c r="G1646" s="100"/>
      <c r="H1646" s="100"/>
      <c r="I1646" s="100"/>
      <c r="J1646" s="100"/>
    </row>
    <row r="1647">
      <c r="A1647" s="100"/>
      <c r="B1647" s="100"/>
      <c r="C1647" s="100"/>
      <c r="D1647" s="901"/>
      <c r="E1647" s="100"/>
      <c r="F1647" s="100"/>
      <c r="G1647" s="100"/>
      <c r="H1647" s="100"/>
      <c r="I1647" s="100"/>
      <c r="J1647" s="100"/>
    </row>
    <row r="1648">
      <c r="A1648" s="100"/>
      <c r="B1648" s="100"/>
      <c r="C1648" s="100"/>
      <c r="D1648" s="901"/>
      <c r="E1648" s="100"/>
      <c r="F1648" s="100"/>
      <c r="G1648" s="100"/>
      <c r="H1648" s="100"/>
      <c r="I1648" s="100"/>
      <c r="J1648" s="100"/>
    </row>
    <row r="1649">
      <c r="A1649" s="100"/>
      <c r="B1649" s="100"/>
      <c r="C1649" s="100"/>
      <c r="D1649" s="901"/>
      <c r="E1649" s="100"/>
      <c r="F1649" s="100"/>
      <c r="G1649" s="100"/>
      <c r="H1649" s="100"/>
      <c r="I1649" s="100"/>
      <c r="J1649" s="100"/>
    </row>
    <row r="1650">
      <c r="A1650" s="100"/>
      <c r="B1650" s="100"/>
      <c r="C1650" s="100"/>
      <c r="D1650" s="901"/>
      <c r="E1650" s="100"/>
      <c r="F1650" s="100"/>
      <c r="G1650" s="100"/>
      <c r="H1650" s="100"/>
      <c r="I1650" s="100"/>
      <c r="J1650" s="100"/>
    </row>
    <row r="1651">
      <c r="A1651" s="100"/>
      <c r="B1651" s="100"/>
      <c r="C1651" s="100"/>
      <c r="D1651" s="901"/>
      <c r="E1651" s="100"/>
      <c r="F1651" s="100"/>
      <c r="G1651" s="100"/>
      <c r="H1651" s="100"/>
      <c r="I1651" s="100"/>
      <c r="J1651" s="100"/>
    </row>
    <row r="1652">
      <c r="A1652" s="100"/>
      <c r="B1652" s="100"/>
      <c r="C1652" s="100"/>
      <c r="D1652" s="901"/>
      <c r="E1652" s="100"/>
      <c r="F1652" s="100"/>
      <c r="G1652" s="100"/>
      <c r="H1652" s="100"/>
      <c r="I1652" s="100"/>
      <c r="J1652" s="100"/>
    </row>
    <row r="1653">
      <c r="A1653" s="100"/>
      <c r="B1653" s="100"/>
      <c r="C1653" s="100"/>
      <c r="D1653" s="901"/>
      <c r="E1653" s="100"/>
      <c r="F1653" s="100"/>
      <c r="G1653" s="100"/>
      <c r="H1653" s="100"/>
      <c r="I1653" s="100"/>
      <c r="J1653" s="100"/>
    </row>
    <row r="1654">
      <c r="A1654" s="100"/>
      <c r="B1654" s="100"/>
      <c r="C1654" s="100"/>
      <c r="D1654" s="901"/>
      <c r="E1654" s="100"/>
      <c r="F1654" s="100"/>
      <c r="G1654" s="100"/>
      <c r="H1654" s="100"/>
      <c r="I1654" s="100"/>
      <c r="J1654" s="100"/>
    </row>
    <row r="1655">
      <c r="A1655" s="100"/>
      <c r="B1655" s="100"/>
      <c r="C1655" s="100"/>
      <c r="D1655" s="901"/>
      <c r="E1655" s="100"/>
      <c r="F1655" s="100"/>
      <c r="G1655" s="100"/>
      <c r="H1655" s="100"/>
      <c r="I1655" s="100"/>
      <c r="J1655" s="100"/>
    </row>
    <row r="1656">
      <c r="A1656" s="100"/>
      <c r="B1656" s="100"/>
      <c r="C1656" s="100"/>
      <c r="D1656" s="901"/>
      <c r="E1656" s="100"/>
      <c r="F1656" s="100"/>
      <c r="G1656" s="100"/>
      <c r="H1656" s="100"/>
      <c r="I1656" s="100"/>
      <c r="J1656" s="100"/>
    </row>
    <row r="1657">
      <c r="A1657" s="100"/>
      <c r="B1657" s="100"/>
      <c r="C1657" s="100"/>
      <c r="D1657" s="901"/>
      <c r="E1657" s="100"/>
      <c r="F1657" s="100"/>
      <c r="G1657" s="100"/>
      <c r="H1657" s="100"/>
      <c r="I1657" s="100"/>
      <c r="J1657" s="100"/>
    </row>
    <row r="1658">
      <c r="A1658" s="100"/>
      <c r="B1658" s="100"/>
      <c r="C1658" s="100"/>
      <c r="D1658" s="901"/>
      <c r="E1658" s="100"/>
      <c r="F1658" s="100"/>
      <c r="G1658" s="100"/>
      <c r="H1658" s="100"/>
      <c r="I1658" s="100"/>
      <c r="J1658" s="100"/>
    </row>
    <row r="1659">
      <c r="A1659" s="100"/>
      <c r="B1659" s="100"/>
      <c r="C1659" s="100"/>
      <c r="D1659" s="901"/>
      <c r="E1659" s="100"/>
      <c r="F1659" s="100"/>
      <c r="G1659" s="100"/>
      <c r="H1659" s="100"/>
      <c r="I1659" s="100"/>
      <c r="J1659" s="100"/>
    </row>
    <row r="1660">
      <c r="A1660" s="100"/>
      <c r="B1660" s="100"/>
      <c r="C1660" s="100"/>
      <c r="D1660" s="901"/>
      <c r="E1660" s="100"/>
      <c r="F1660" s="100"/>
      <c r="G1660" s="100"/>
      <c r="H1660" s="100"/>
      <c r="I1660" s="100"/>
      <c r="J1660" s="100"/>
    </row>
    <row r="1661">
      <c r="A1661" s="100"/>
      <c r="B1661" s="100"/>
      <c r="C1661" s="100"/>
      <c r="D1661" s="901"/>
      <c r="E1661" s="100"/>
      <c r="F1661" s="100"/>
      <c r="G1661" s="100"/>
      <c r="H1661" s="100"/>
      <c r="I1661" s="100"/>
      <c r="J1661" s="100"/>
    </row>
    <row r="1662">
      <c r="A1662" s="100"/>
      <c r="B1662" s="100"/>
      <c r="C1662" s="100"/>
      <c r="D1662" s="901"/>
      <c r="E1662" s="100"/>
      <c r="F1662" s="100"/>
      <c r="G1662" s="100"/>
      <c r="H1662" s="100"/>
      <c r="I1662" s="100"/>
      <c r="J1662" s="100"/>
    </row>
    <row r="1663">
      <c r="A1663" s="100"/>
      <c r="B1663" s="100"/>
      <c r="C1663" s="100"/>
      <c r="D1663" s="901"/>
      <c r="E1663" s="100"/>
      <c r="F1663" s="100"/>
      <c r="G1663" s="100"/>
      <c r="H1663" s="100"/>
      <c r="I1663" s="100"/>
      <c r="J1663" s="100"/>
    </row>
    <row r="1664">
      <c r="A1664" s="100"/>
      <c r="B1664" s="100"/>
      <c r="C1664" s="100"/>
      <c r="D1664" s="901"/>
      <c r="E1664" s="100"/>
      <c r="F1664" s="100"/>
      <c r="G1664" s="100"/>
      <c r="H1664" s="100"/>
      <c r="I1664" s="100"/>
      <c r="J1664" s="100"/>
    </row>
    <row r="1665">
      <c r="A1665" s="100"/>
      <c r="B1665" s="100"/>
      <c r="C1665" s="100"/>
      <c r="D1665" s="901"/>
      <c r="E1665" s="100"/>
      <c r="F1665" s="100"/>
      <c r="G1665" s="100"/>
      <c r="H1665" s="100"/>
      <c r="I1665" s="100"/>
      <c r="J1665" s="100"/>
    </row>
    <row r="1666">
      <c r="A1666" s="100"/>
      <c r="B1666" s="100"/>
      <c r="C1666" s="100"/>
      <c r="D1666" s="901"/>
      <c r="E1666" s="100"/>
      <c r="F1666" s="100"/>
      <c r="G1666" s="100"/>
      <c r="H1666" s="100"/>
      <c r="I1666" s="100"/>
      <c r="J1666" s="100"/>
    </row>
    <row r="1667">
      <c r="A1667" s="100"/>
      <c r="B1667" s="100"/>
      <c r="C1667" s="100"/>
      <c r="D1667" s="901"/>
      <c r="E1667" s="100"/>
      <c r="F1667" s="100"/>
      <c r="G1667" s="100"/>
      <c r="H1667" s="100"/>
      <c r="I1667" s="100"/>
      <c r="J1667" s="100"/>
    </row>
    <row r="1668">
      <c r="A1668" s="100"/>
      <c r="B1668" s="100"/>
      <c r="C1668" s="100"/>
      <c r="D1668" s="901"/>
      <c r="E1668" s="100"/>
      <c r="F1668" s="100"/>
      <c r="G1668" s="100"/>
      <c r="H1668" s="100"/>
      <c r="I1668" s="100"/>
      <c r="J1668" s="100"/>
    </row>
    <row r="1669">
      <c r="A1669" s="100"/>
      <c r="B1669" s="100"/>
      <c r="C1669" s="100"/>
      <c r="D1669" s="901"/>
      <c r="E1669" s="100"/>
      <c r="F1669" s="100"/>
      <c r="G1669" s="100"/>
      <c r="H1669" s="100"/>
      <c r="I1669" s="100"/>
      <c r="J1669" s="100"/>
    </row>
    <row r="1670">
      <c r="A1670" s="100"/>
      <c r="B1670" s="100"/>
      <c r="C1670" s="100"/>
      <c r="D1670" s="901"/>
      <c r="E1670" s="100"/>
      <c r="F1670" s="100"/>
      <c r="G1670" s="100"/>
      <c r="H1670" s="100"/>
      <c r="I1670" s="100"/>
      <c r="J1670" s="100"/>
    </row>
    <row r="1671">
      <c r="A1671" s="100"/>
      <c r="B1671" s="100"/>
      <c r="C1671" s="100"/>
      <c r="D1671" s="901"/>
      <c r="E1671" s="100"/>
      <c r="F1671" s="100"/>
      <c r="G1671" s="100"/>
      <c r="H1671" s="100"/>
      <c r="I1671" s="100"/>
      <c r="J1671" s="100"/>
    </row>
    <row r="1672">
      <c r="A1672" s="100"/>
      <c r="B1672" s="100"/>
      <c r="C1672" s="100"/>
      <c r="D1672" s="901"/>
      <c r="E1672" s="100"/>
      <c r="F1672" s="100"/>
      <c r="G1672" s="100"/>
      <c r="H1672" s="100"/>
      <c r="I1672" s="100"/>
      <c r="J1672" s="100"/>
    </row>
    <row r="1673">
      <c r="A1673" s="100"/>
      <c r="B1673" s="100"/>
      <c r="C1673" s="100"/>
      <c r="D1673" s="901"/>
      <c r="E1673" s="100"/>
      <c r="F1673" s="100"/>
      <c r="G1673" s="100"/>
      <c r="H1673" s="100"/>
      <c r="I1673" s="100"/>
      <c r="J1673" s="100"/>
    </row>
    <row r="1674">
      <c r="A1674" s="100"/>
      <c r="B1674" s="100"/>
      <c r="C1674" s="100"/>
      <c r="D1674" s="901"/>
      <c r="E1674" s="100"/>
      <c r="F1674" s="100"/>
      <c r="G1674" s="100"/>
      <c r="H1674" s="100"/>
      <c r="I1674" s="100"/>
      <c r="J1674" s="100"/>
    </row>
    <row r="1675">
      <c r="A1675" s="100"/>
      <c r="B1675" s="100"/>
      <c r="C1675" s="100"/>
      <c r="D1675" s="901"/>
      <c r="E1675" s="100"/>
      <c r="F1675" s="100"/>
      <c r="G1675" s="100"/>
      <c r="H1675" s="100"/>
      <c r="I1675" s="100"/>
      <c r="J1675" s="100"/>
    </row>
    <row r="1676">
      <c r="A1676" s="100"/>
      <c r="B1676" s="100"/>
      <c r="C1676" s="100"/>
      <c r="D1676" s="901"/>
      <c r="E1676" s="100"/>
      <c r="F1676" s="100"/>
      <c r="G1676" s="100"/>
      <c r="H1676" s="100"/>
      <c r="I1676" s="100"/>
      <c r="J1676" s="100"/>
    </row>
    <row r="1677">
      <c r="A1677" s="100"/>
      <c r="B1677" s="100"/>
      <c r="C1677" s="100"/>
      <c r="D1677" s="901"/>
      <c r="E1677" s="100"/>
      <c r="F1677" s="100"/>
      <c r="G1677" s="100"/>
      <c r="H1677" s="100"/>
      <c r="I1677" s="100"/>
      <c r="J1677" s="100"/>
    </row>
    <row r="1678">
      <c r="A1678" s="100"/>
      <c r="B1678" s="100"/>
      <c r="C1678" s="100"/>
      <c r="D1678" s="901"/>
      <c r="E1678" s="100"/>
      <c r="F1678" s="100"/>
      <c r="G1678" s="100"/>
      <c r="H1678" s="100"/>
      <c r="I1678" s="100"/>
      <c r="J1678" s="100"/>
    </row>
    <row r="1679">
      <c r="A1679" s="100"/>
      <c r="B1679" s="100"/>
      <c r="C1679" s="100"/>
      <c r="D1679" s="901"/>
      <c r="E1679" s="100"/>
      <c r="F1679" s="100"/>
      <c r="G1679" s="100"/>
      <c r="H1679" s="100"/>
      <c r="I1679" s="100"/>
      <c r="J1679" s="100"/>
    </row>
    <row r="1680">
      <c r="A1680" s="100"/>
      <c r="B1680" s="100"/>
      <c r="C1680" s="100"/>
      <c r="D1680" s="901"/>
      <c r="E1680" s="100"/>
      <c r="F1680" s="100"/>
      <c r="G1680" s="100"/>
      <c r="H1680" s="100"/>
      <c r="I1680" s="100"/>
      <c r="J1680" s="100"/>
    </row>
    <row r="1681">
      <c r="A1681" s="100"/>
      <c r="B1681" s="100"/>
      <c r="C1681" s="100"/>
      <c r="D1681" s="901"/>
      <c r="E1681" s="100"/>
      <c r="F1681" s="100"/>
      <c r="G1681" s="100"/>
      <c r="H1681" s="100"/>
      <c r="I1681" s="100"/>
      <c r="J1681" s="100"/>
    </row>
    <row r="1682">
      <c r="A1682" s="100"/>
      <c r="B1682" s="100"/>
      <c r="C1682" s="100"/>
      <c r="D1682" s="901"/>
      <c r="E1682" s="100"/>
      <c r="F1682" s="100"/>
      <c r="G1682" s="100"/>
      <c r="H1682" s="100"/>
      <c r="I1682" s="100"/>
      <c r="J1682" s="100"/>
    </row>
    <row r="1683">
      <c r="A1683" s="100"/>
      <c r="B1683" s="100"/>
      <c r="C1683" s="100"/>
      <c r="D1683" s="901"/>
      <c r="E1683" s="100"/>
      <c r="F1683" s="100"/>
      <c r="G1683" s="100"/>
      <c r="H1683" s="100"/>
      <c r="I1683" s="100"/>
      <c r="J1683" s="100"/>
    </row>
    <row r="1684">
      <c r="A1684" s="100"/>
      <c r="B1684" s="100"/>
      <c r="C1684" s="100"/>
      <c r="D1684" s="901"/>
      <c r="E1684" s="100"/>
      <c r="F1684" s="100"/>
      <c r="G1684" s="100"/>
      <c r="H1684" s="100"/>
      <c r="I1684" s="100"/>
      <c r="J1684" s="100"/>
    </row>
    <row r="1685">
      <c r="A1685" s="100"/>
      <c r="B1685" s="100"/>
      <c r="C1685" s="100"/>
      <c r="D1685" s="901"/>
      <c r="E1685" s="100"/>
      <c r="F1685" s="100"/>
      <c r="G1685" s="100"/>
      <c r="H1685" s="100"/>
      <c r="I1685" s="100"/>
      <c r="J1685" s="100"/>
    </row>
    <row r="1686">
      <c r="A1686" s="100"/>
      <c r="B1686" s="100"/>
      <c r="C1686" s="100"/>
      <c r="D1686" s="901"/>
      <c r="E1686" s="100"/>
      <c r="F1686" s="100"/>
      <c r="G1686" s="100"/>
      <c r="H1686" s="100"/>
      <c r="I1686" s="100"/>
      <c r="J1686" s="100"/>
    </row>
    <row r="1687">
      <c r="A1687" s="100"/>
      <c r="B1687" s="100"/>
      <c r="C1687" s="100"/>
      <c r="D1687" s="901"/>
      <c r="E1687" s="100"/>
      <c r="F1687" s="100"/>
      <c r="G1687" s="100"/>
      <c r="H1687" s="100"/>
      <c r="I1687" s="100"/>
      <c r="J1687" s="100"/>
    </row>
    <row r="1688">
      <c r="A1688" s="100"/>
      <c r="B1688" s="100"/>
      <c r="C1688" s="100"/>
      <c r="D1688" s="901"/>
      <c r="E1688" s="100"/>
      <c r="F1688" s="100"/>
      <c r="G1688" s="100"/>
      <c r="H1688" s="100"/>
      <c r="I1688" s="100"/>
      <c r="J1688" s="100"/>
    </row>
    <row r="1689">
      <c r="A1689" s="100"/>
      <c r="B1689" s="100"/>
      <c r="C1689" s="100"/>
      <c r="D1689" s="901"/>
      <c r="E1689" s="100"/>
      <c r="F1689" s="100"/>
      <c r="G1689" s="100"/>
      <c r="H1689" s="100"/>
      <c r="I1689" s="100"/>
      <c r="J1689" s="100"/>
    </row>
    <row r="1690">
      <c r="A1690" s="100"/>
      <c r="B1690" s="100"/>
      <c r="C1690" s="100"/>
      <c r="D1690" s="901"/>
      <c r="E1690" s="100"/>
      <c r="F1690" s="100"/>
      <c r="G1690" s="100"/>
      <c r="H1690" s="100"/>
      <c r="I1690" s="100"/>
      <c r="J1690" s="100"/>
    </row>
    <row r="1691">
      <c r="A1691" s="100"/>
      <c r="B1691" s="100"/>
      <c r="C1691" s="100"/>
      <c r="D1691" s="901"/>
      <c r="E1691" s="100"/>
      <c r="F1691" s="100"/>
      <c r="G1691" s="100"/>
      <c r="H1691" s="100"/>
      <c r="I1691" s="100"/>
      <c r="J1691" s="100"/>
    </row>
    <row r="1692">
      <c r="A1692" s="100"/>
      <c r="B1692" s="100"/>
      <c r="C1692" s="100"/>
      <c r="D1692" s="901"/>
      <c r="E1692" s="100"/>
      <c r="F1692" s="100"/>
      <c r="G1692" s="100"/>
      <c r="H1692" s="100"/>
      <c r="I1692" s="100"/>
      <c r="J1692" s="100"/>
    </row>
    <row r="1693">
      <c r="A1693" s="100"/>
      <c r="B1693" s="100"/>
      <c r="C1693" s="100"/>
      <c r="D1693" s="901"/>
      <c r="E1693" s="100"/>
      <c r="F1693" s="100"/>
      <c r="G1693" s="100"/>
      <c r="H1693" s="100"/>
      <c r="I1693" s="100"/>
      <c r="J1693" s="100"/>
    </row>
    <row r="1694">
      <c r="A1694" s="100"/>
      <c r="B1694" s="100"/>
      <c r="C1694" s="100"/>
      <c r="D1694" s="901"/>
      <c r="E1694" s="100"/>
      <c r="F1694" s="100"/>
      <c r="G1694" s="100"/>
      <c r="H1694" s="100"/>
      <c r="I1694" s="100"/>
      <c r="J1694" s="100"/>
    </row>
    <row r="1695">
      <c r="A1695" s="100"/>
      <c r="B1695" s="100"/>
      <c r="C1695" s="100"/>
      <c r="D1695" s="901"/>
      <c r="E1695" s="100"/>
      <c r="F1695" s="100"/>
      <c r="G1695" s="100"/>
      <c r="H1695" s="100"/>
      <c r="I1695" s="100"/>
      <c r="J1695" s="100"/>
    </row>
    <row r="1696">
      <c r="A1696" s="100"/>
      <c r="B1696" s="100"/>
      <c r="C1696" s="100"/>
      <c r="D1696" s="901"/>
      <c r="E1696" s="100"/>
      <c r="F1696" s="100"/>
      <c r="G1696" s="100"/>
      <c r="H1696" s="100"/>
      <c r="I1696" s="100"/>
      <c r="J1696" s="100"/>
    </row>
    <row r="1697">
      <c r="A1697" s="100"/>
      <c r="B1697" s="100"/>
      <c r="C1697" s="100"/>
      <c r="D1697" s="901"/>
      <c r="E1697" s="100"/>
      <c r="F1697" s="100"/>
      <c r="G1697" s="100"/>
      <c r="H1697" s="100"/>
      <c r="I1697" s="100"/>
      <c r="J1697" s="100"/>
    </row>
    <row r="1698">
      <c r="A1698" s="100"/>
      <c r="B1698" s="100"/>
      <c r="C1698" s="100"/>
      <c r="D1698" s="901"/>
      <c r="E1698" s="100"/>
      <c r="F1698" s="100"/>
      <c r="G1698" s="100"/>
      <c r="H1698" s="100"/>
      <c r="I1698" s="100"/>
      <c r="J1698" s="100"/>
    </row>
    <row r="1699">
      <c r="A1699" s="100"/>
      <c r="B1699" s="100"/>
      <c r="C1699" s="100"/>
      <c r="D1699" s="901"/>
      <c r="E1699" s="100"/>
      <c r="F1699" s="100"/>
      <c r="G1699" s="100"/>
      <c r="H1699" s="100"/>
      <c r="I1699" s="100"/>
      <c r="J1699" s="100"/>
    </row>
    <row r="1700">
      <c r="A1700" s="100"/>
      <c r="B1700" s="100"/>
      <c r="C1700" s="100"/>
      <c r="D1700" s="901"/>
      <c r="E1700" s="100"/>
      <c r="F1700" s="100"/>
      <c r="G1700" s="100"/>
      <c r="H1700" s="100"/>
      <c r="I1700" s="100"/>
      <c r="J1700" s="100"/>
    </row>
    <row r="1701">
      <c r="A1701" s="100"/>
      <c r="B1701" s="100"/>
      <c r="C1701" s="100"/>
      <c r="D1701" s="901"/>
      <c r="E1701" s="100"/>
      <c r="F1701" s="100"/>
      <c r="G1701" s="100"/>
      <c r="H1701" s="100"/>
      <c r="I1701" s="100"/>
      <c r="J1701" s="100"/>
    </row>
    <row r="1702">
      <c r="A1702" s="100"/>
      <c r="B1702" s="100"/>
      <c r="C1702" s="100"/>
      <c r="D1702" s="901"/>
      <c r="E1702" s="100"/>
      <c r="F1702" s="100"/>
      <c r="G1702" s="100"/>
      <c r="H1702" s="100"/>
      <c r="I1702" s="100"/>
      <c r="J1702" s="100"/>
    </row>
    <row r="1703">
      <c r="A1703" s="100"/>
      <c r="B1703" s="100"/>
      <c r="C1703" s="100"/>
      <c r="D1703" s="901"/>
      <c r="E1703" s="100"/>
      <c r="F1703" s="100"/>
      <c r="G1703" s="100"/>
      <c r="H1703" s="100"/>
      <c r="I1703" s="100"/>
      <c r="J1703" s="100"/>
    </row>
    <row r="1704">
      <c r="A1704" s="100"/>
      <c r="B1704" s="100"/>
      <c r="C1704" s="100"/>
      <c r="D1704" s="901"/>
      <c r="E1704" s="100"/>
      <c r="F1704" s="100"/>
      <c r="G1704" s="100"/>
      <c r="H1704" s="100"/>
      <c r="I1704" s="100"/>
      <c r="J1704" s="100"/>
    </row>
    <row r="1705">
      <c r="A1705" s="100"/>
      <c r="B1705" s="100"/>
      <c r="C1705" s="100"/>
      <c r="D1705" s="901"/>
      <c r="E1705" s="100"/>
      <c r="F1705" s="100"/>
      <c r="G1705" s="100"/>
      <c r="H1705" s="100"/>
      <c r="I1705" s="100"/>
      <c r="J1705" s="100"/>
    </row>
    <row r="1706">
      <c r="A1706" s="100"/>
      <c r="B1706" s="100"/>
      <c r="C1706" s="100"/>
      <c r="D1706" s="901"/>
      <c r="E1706" s="100"/>
      <c r="F1706" s="100"/>
      <c r="G1706" s="100"/>
      <c r="H1706" s="100"/>
      <c r="I1706" s="100"/>
      <c r="J1706" s="100"/>
    </row>
    <row r="1707">
      <c r="A1707" s="100"/>
      <c r="B1707" s="100"/>
      <c r="C1707" s="100"/>
      <c r="D1707" s="901"/>
      <c r="E1707" s="100"/>
      <c r="F1707" s="100"/>
      <c r="G1707" s="100"/>
      <c r="H1707" s="100"/>
      <c r="I1707" s="100"/>
      <c r="J1707" s="100"/>
    </row>
    <row r="1708">
      <c r="A1708" s="100"/>
      <c r="B1708" s="100"/>
      <c r="C1708" s="100"/>
      <c r="D1708" s="901"/>
      <c r="E1708" s="100"/>
      <c r="F1708" s="100"/>
      <c r="G1708" s="100"/>
      <c r="H1708" s="100"/>
      <c r="I1708" s="100"/>
      <c r="J1708" s="100"/>
    </row>
    <row r="1709">
      <c r="A1709" s="100"/>
      <c r="B1709" s="100"/>
      <c r="C1709" s="100"/>
      <c r="D1709" s="901"/>
      <c r="E1709" s="100"/>
      <c r="F1709" s="100"/>
      <c r="G1709" s="100"/>
      <c r="H1709" s="100"/>
      <c r="I1709" s="100"/>
      <c r="J1709" s="100"/>
    </row>
    <row r="1710">
      <c r="A1710" s="100"/>
      <c r="B1710" s="100"/>
      <c r="C1710" s="100"/>
      <c r="D1710" s="901"/>
      <c r="E1710" s="100"/>
      <c r="F1710" s="100"/>
      <c r="G1710" s="100"/>
      <c r="H1710" s="100"/>
      <c r="I1710" s="100"/>
      <c r="J1710" s="100"/>
    </row>
    <row r="1711">
      <c r="A1711" s="100"/>
      <c r="B1711" s="100"/>
      <c r="C1711" s="100"/>
      <c r="D1711" s="901"/>
      <c r="E1711" s="100"/>
      <c r="F1711" s="100"/>
      <c r="G1711" s="100"/>
      <c r="H1711" s="100"/>
      <c r="I1711" s="100"/>
      <c r="J1711" s="100"/>
    </row>
    <row r="1712">
      <c r="A1712" s="100"/>
      <c r="B1712" s="100"/>
      <c r="C1712" s="100"/>
      <c r="D1712" s="901"/>
      <c r="E1712" s="100"/>
      <c r="F1712" s="100"/>
      <c r="G1712" s="100"/>
      <c r="H1712" s="100"/>
      <c r="I1712" s="100"/>
      <c r="J1712" s="100"/>
    </row>
    <row r="1713">
      <c r="A1713" s="100"/>
      <c r="B1713" s="100"/>
      <c r="C1713" s="100"/>
      <c r="D1713" s="901"/>
      <c r="E1713" s="100"/>
      <c r="F1713" s="100"/>
      <c r="G1713" s="100"/>
      <c r="H1713" s="100"/>
      <c r="I1713" s="100"/>
      <c r="J1713" s="100"/>
    </row>
    <row r="1714">
      <c r="A1714" s="100"/>
      <c r="B1714" s="100"/>
      <c r="C1714" s="100"/>
      <c r="D1714" s="901"/>
      <c r="E1714" s="100"/>
      <c r="F1714" s="100"/>
      <c r="G1714" s="100"/>
      <c r="H1714" s="100"/>
      <c r="I1714" s="100"/>
      <c r="J1714" s="100"/>
    </row>
    <row r="1715">
      <c r="A1715" s="100"/>
      <c r="B1715" s="100"/>
      <c r="C1715" s="100"/>
      <c r="D1715" s="901"/>
      <c r="E1715" s="100"/>
      <c r="F1715" s="100"/>
      <c r="G1715" s="100"/>
      <c r="H1715" s="100"/>
      <c r="I1715" s="100"/>
      <c r="J1715" s="100"/>
    </row>
    <row r="1716">
      <c r="A1716" s="100"/>
      <c r="B1716" s="100"/>
      <c r="C1716" s="100"/>
      <c r="D1716" s="901"/>
      <c r="E1716" s="100"/>
      <c r="F1716" s="100"/>
      <c r="G1716" s="100"/>
      <c r="H1716" s="100"/>
      <c r="I1716" s="100"/>
      <c r="J1716" s="100"/>
    </row>
    <row r="1717">
      <c r="A1717" s="100"/>
      <c r="B1717" s="100"/>
      <c r="C1717" s="100"/>
      <c r="D1717" s="901"/>
      <c r="E1717" s="100"/>
      <c r="F1717" s="100"/>
      <c r="G1717" s="100"/>
      <c r="H1717" s="100"/>
      <c r="I1717" s="100"/>
      <c r="J1717" s="100"/>
    </row>
    <row r="1718">
      <c r="A1718" s="100"/>
      <c r="B1718" s="100"/>
      <c r="C1718" s="100"/>
      <c r="D1718" s="901"/>
      <c r="E1718" s="100"/>
      <c r="F1718" s="100"/>
      <c r="G1718" s="100"/>
      <c r="H1718" s="100"/>
      <c r="I1718" s="100"/>
      <c r="J1718" s="100"/>
    </row>
    <row r="1719">
      <c r="A1719" s="100"/>
      <c r="B1719" s="100"/>
      <c r="C1719" s="100"/>
      <c r="D1719" s="901"/>
      <c r="E1719" s="100"/>
      <c r="F1719" s="100"/>
      <c r="G1719" s="100"/>
      <c r="H1719" s="100"/>
      <c r="I1719" s="100"/>
      <c r="J1719" s="100"/>
    </row>
    <row r="1720">
      <c r="A1720" s="100"/>
      <c r="B1720" s="100"/>
      <c r="C1720" s="100"/>
      <c r="D1720" s="901"/>
      <c r="E1720" s="100"/>
      <c r="F1720" s="100"/>
      <c r="G1720" s="100"/>
      <c r="H1720" s="100"/>
      <c r="I1720" s="100"/>
      <c r="J1720" s="100"/>
    </row>
    <row r="1721">
      <c r="A1721" s="100"/>
      <c r="B1721" s="100"/>
      <c r="C1721" s="100"/>
      <c r="D1721" s="901"/>
      <c r="E1721" s="100"/>
      <c r="F1721" s="100"/>
      <c r="G1721" s="100"/>
      <c r="H1721" s="100"/>
      <c r="I1721" s="100"/>
      <c r="J1721" s="100"/>
    </row>
    <row r="1722">
      <c r="A1722" s="100"/>
      <c r="B1722" s="100"/>
      <c r="C1722" s="100"/>
      <c r="D1722" s="901"/>
      <c r="E1722" s="100"/>
      <c r="F1722" s="100"/>
      <c r="G1722" s="100"/>
      <c r="H1722" s="100"/>
      <c r="I1722" s="100"/>
      <c r="J1722" s="100"/>
    </row>
    <row r="1723">
      <c r="A1723" s="100"/>
      <c r="B1723" s="100"/>
      <c r="C1723" s="100"/>
      <c r="D1723" s="901"/>
      <c r="E1723" s="100"/>
      <c r="F1723" s="100"/>
      <c r="G1723" s="100"/>
      <c r="H1723" s="100"/>
      <c r="I1723" s="100"/>
      <c r="J1723" s="100"/>
    </row>
    <row r="1724">
      <c r="A1724" s="100"/>
      <c r="B1724" s="100"/>
      <c r="C1724" s="100"/>
      <c r="D1724" s="901"/>
      <c r="E1724" s="100"/>
      <c r="F1724" s="100"/>
      <c r="G1724" s="100"/>
      <c r="H1724" s="100"/>
      <c r="I1724" s="100"/>
      <c r="J1724" s="100"/>
    </row>
    <row r="1725">
      <c r="A1725" s="100"/>
      <c r="B1725" s="100"/>
      <c r="C1725" s="100"/>
      <c r="D1725" s="901"/>
      <c r="E1725" s="100"/>
      <c r="F1725" s="100"/>
      <c r="G1725" s="100"/>
      <c r="H1725" s="100"/>
      <c r="I1725" s="100"/>
      <c r="J1725" s="100"/>
    </row>
    <row r="1726">
      <c r="A1726" s="100"/>
      <c r="B1726" s="100"/>
      <c r="C1726" s="100"/>
      <c r="D1726" s="901"/>
      <c r="E1726" s="100"/>
      <c r="F1726" s="100"/>
      <c r="G1726" s="100"/>
      <c r="H1726" s="100"/>
      <c r="I1726" s="100"/>
      <c r="J1726" s="100"/>
    </row>
    <row r="1727">
      <c r="A1727" s="100"/>
      <c r="B1727" s="100"/>
      <c r="C1727" s="100"/>
      <c r="D1727" s="901"/>
      <c r="E1727" s="100"/>
      <c r="F1727" s="100"/>
      <c r="G1727" s="100"/>
      <c r="H1727" s="100"/>
      <c r="I1727" s="100"/>
      <c r="J1727" s="100"/>
    </row>
    <row r="1728">
      <c r="A1728" s="100"/>
      <c r="B1728" s="100"/>
      <c r="C1728" s="100"/>
      <c r="D1728" s="901"/>
      <c r="E1728" s="100"/>
      <c r="F1728" s="100"/>
      <c r="G1728" s="100"/>
      <c r="H1728" s="100"/>
      <c r="I1728" s="100"/>
      <c r="J1728" s="100"/>
    </row>
    <row r="1729">
      <c r="A1729" s="100"/>
      <c r="B1729" s="100"/>
      <c r="C1729" s="100"/>
      <c r="D1729" s="901"/>
      <c r="E1729" s="100"/>
      <c r="F1729" s="100"/>
      <c r="G1729" s="100"/>
      <c r="H1729" s="100"/>
      <c r="I1729" s="100"/>
      <c r="J1729" s="100"/>
    </row>
    <row r="1730">
      <c r="A1730" s="100"/>
      <c r="B1730" s="100"/>
      <c r="C1730" s="100"/>
      <c r="D1730" s="901"/>
      <c r="E1730" s="100"/>
      <c r="F1730" s="100"/>
      <c r="G1730" s="100"/>
      <c r="H1730" s="100"/>
      <c r="I1730" s="100"/>
      <c r="J1730" s="100"/>
    </row>
    <row r="1731">
      <c r="A1731" s="100"/>
      <c r="B1731" s="100"/>
      <c r="C1731" s="100"/>
      <c r="D1731" s="901"/>
      <c r="E1731" s="100"/>
      <c r="F1731" s="100"/>
      <c r="G1731" s="100"/>
      <c r="H1731" s="100"/>
      <c r="I1731" s="100"/>
      <c r="J1731" s="100"/>
    </row>
    <row r="1732">
      <c r="A1732" s="100"/>
      <c r="B1732" s="100"/>
      <c r="C1732" s="100"/>
      <c r="D1732" s="901"/>
      <c r="E1732" s="100"/>
      <c r="F1732" s="100"/>
      <c r="G1732" s="100"/>
      <c r="H1732" s="100"/>
      <c r="I1732" s="100"/>
      <c r="J1732" s="100"/>
    </row>
    <row r="1733">
      <c r="A1733" s="100"/>
      <c r="B1733" s="100"/>
      <c r="C1733" s="100"/>
      <c r="D1733" s="901"/>
      <c r="E1733" s="100"/>
      <c r="F1733" s="100"/>
      <c r="G1733" s="100"/>
      <c r="H1733" s="100"/>
      <c r="I1733" s="100"/>
      <c r="J1733" s="100"/>
    </row>
    <row r="1734">
      <c r="A1734" s="100"/>
      <c r="B1734" s="100"/>
      <c r="C1734" s="100"/>
      <c r="D1734" s="901"/>
      <c r="E1734" s="100"/>
      <c r="F1734" s="100"/>
      <c r="G1734" s="100"/>
      <c r="H1734" s="100"/>
      <c r="I1734" s="100"/>
      <c r="J1734" s="100"/>
    </row>
    <row r="1735">
      <c r="A1735" s="100"/>
      <c r="B1735" s="100"/>
      <c r="C1735" s="100"/>
      <c r="D1735" s="901"/>
      <c r="E1735" s="100"/>
      <c r="F1735" s="100"/>
      <c r="G1735" s="100"/>
      <c r="H1735" s="100"/>
      <c r="I1735" s="100"/>
      <c r="J1735" s="100"/>
    </row>
    <row r="1736">
      <c r="A1736" s="100"/>
      <c r="B1736" s="100"/>
      <c r="C1736" s="100"/>
      <c r="D1736" s="901"/>
      <c r="E1736" s="100"/>
      <c r="F1736" s="100"/>
      <c r="G1736" s="100"/>
      <c r="H1736" s="100"/>
      <c r="I1736" s="100"/>
      <c r="J1736" s="100"/>
    </row>
    <row r="1737">
      <c r="A1737" s="100"/>
      <c r="B1737" s="100"/>
      <c r="C1737" s="100"/>
      <c r="D1737" s="901"/>
      <c r="E1737" s="100"/>
      <c r="F1737" s="100"/>
      <c r="G1737" s="100"/>
      <c r="H1737" s="100"/>
      <c r="I1737" s="100"/>
      <c r="J1737" s="100"/>
    </row>
    <row r="1738">
      <c r="A1738" s="100"/>
      <c r="B1738" s="100"/>
      <c r="C1738" s="100"/>
      <c r="D1738" s="901"/>
      <c r="E1738" s="100"/>
      <c r="F1738" s="100"/>
      <c r="G1738" s="100"/>
      <c r="H1738" s="100"/>
      <c r="I1738" s="100"/>
      <c r="J1738" s="100"/>
    </row>
    <row r="1739">
      <c r="A1739" s="100"/>
      <c r="B1739" s="100"/>
      <c r="C1739" s="100"/>
      <c r="D1739" s="901"/>
      <c r="E1739" s="100"/>
      <c r="F1739" s="100"/>
      <c r="G1739" s="100"/>
      <c r="H1739" s="100"/>
      <c r="I1739" s="100"/>
      <c r="J1739" s="100"/>
    </row>
    <row r="1740">
      <c r="A1740" s="100"/>
      <c r="B1740" s="100"/>
      <c r="C1740" s="100"/>
      <c r="D1740" s="901"/>
      <c r="E1740" s="100"/>
      <c r="F1740" s="100"/>
      <c r="G1740" s="100"/>
      <c r="H1740" s="100"/>
      <c r="I1740" s="100"/>
      <c r="J1740" s="100"/>
    </row>
    <row r="1741">
      <c r="A1741" s="100"/>
      <c r="B1741" s="100"/>
      <c r="C1741" s="100"/>
      <c r="D1741" s="901"/>
      <c r="E1741" s="100"/>
      <c r="F1741" s="100"/>
      <c r="G1741" s="100"/>
      <c r="H1741" s="100"/>
      <c r="I1741" s="100"/>
      <c r="J1741" s="100"/>
    </row>
    <row r="1742">
      <c r="A1742" s="100"/>
      <c r="B1742" s="100"/>
      <c r="C1742" s="100"/>
      <c r="D1742" s="901"/>
      <c r="E1742" s="100"/>
      <c r="F1742" s="100"/>
      <c r="G1742" s="100"/>
      <c r="H1742" s="100"/>
      <c r="I1742" s="100"/>
      <c r="J1742" s="100"/>
    </row>
    <row r="1743">
      <c r="A1743" s="100"/>
      <c r="B1743" s="100"/>
      <c r="C1743" s="100"/>
      <c r="D1743" s="901"/>
      <c r="E1743" s="100"/>
      <c r="F1743" s="100"/>
      <c r="G1743" s="100"/>
      <c r="H1743" s="100"/>
      <c r="I1743" s="100"/>
      <c r="J1743" s="100"/>
    </row>
    <row r="1744">
      <c r="A1744" s="100"/>
      <c r="B1744" s="100"/>
      <c r="C1744" s="100"/>
      <c r="D1744" s="901"/>
      <c r="E1744" s="100"/>
      <c r="F1744" s="100"/>
      <c r="G1744" s="100"/>
      <c r="H1744" s="100"/>
      <c r="I1744" s="100"/>
      <c r="J1744" s="100"/>
    </row>
    <row r="1745">
      <c r="A1745" s="100"/>
      <c r="B1745" s="100"/>
      <c r="C1745" s="100"/>
      <c r="D1745" s="901"/>
      <c r="E1745" s="100"/>
      <c r="F1745" s="100"/>
      <c r="G1745" s="100"/>
      <c r="H1745" s="100"/>
      <c r="I1745" s="100"/>
      <c r="J1745" s="100"/>
    </row>
    <row r="1746">
      <c r="A1746" s="100"/>
      <c r="B1746" s="100"/>
      <c r="C1746" s="100"/>
      <c r="D1746" s="901"/>
      <c r="E1746" s="100"/>
      <c r="F1746" s="100"/>
      <c r="G1746" s="100"/>
      <c r="H1746" s="100"/>
      <c r="I1746" s="100"/>
      <c r="J1746" s="100"/>
    </row>
    <row r="1747">
      <c r="A1747" s="100"/>
      <c r="B1747" s="100"/>
      <c r="C1747" s="100"/>
      <c r="D1747" s="901"/>
      <c r="E1747" s="100"/>
      <c r="F1747" s="100"/>
      <c r="G1747" s="100"/>
      <c r="H1747" s="100"/>
      <c r="I1747" s="100"/>
      <c r="J1747" s="100"/>
    </row>
    <row r="1748">
      <c r="A1748" s="100"/>
      <c r="B1748" s="100"/>
      <c r="C1748" s="100"/>
      <c r="D1748" s="901"/>
      <c r="E1748" s="100"/>
      <c r="F1748" s="100"/>
      <c r="G1748" s="100"/>
      <c r="H1748" s="100"/>
      <c r="I1748" s="100"/>
      <c r="J1748" s="100"/>
    </row>
    <row r="1749">
      <c r="A1749" s="100"/>
      <c r="B1749" s="100"/>
      <c r="C1749" s="100"/>
      <c r="D1749" s="901"/>
      <c r="E1749" s="100"/>
      <c r="F1749" s="100"/>
      <c r="G1749" s="100"/>
      <c r="H1749" s="100"/>
      <c r="I1749" s="100"/>
      <c r="J1749" s="100"/>
    </row>
    <row r="1750">
      <c r="A1750" s="100"/>
      <c r="B1750" s="100"/>
      <c r="C1750" s="100"/>
      <c r="D1750" s="901"/>
      <c r="E1750" s="100"/>
      <c r="F1750" s="100"/>
      <c r="G1750" s="100"/>
      <c r="H1750" s="100"/>
      <c r="I1750" s="100"/>
      <c r="J1750" s="100"/>
    </row>
    <row r="1751">
      <c r="A1751" s="100"/>
      <c r="B1751" s="100"/>
      <c r="C1751" s="100"/>
      <c r="D1751" s="901"/>
      <c r="E1751" s="100"/>
      <c r="F1751" s="100"/>
      <c r="G1751" s="100"/>
      <c r="H1751" s="100"/>
      <c r="I1751" s="100"/>
      <c r="J1751" s="100"/>
    </row>
    <row r="1752">
      <c r="A1752" s="100"/>
      <c r="B1752" s="100"/>
      <c r="C1752" s="100"/>
      <c r="D1752" s="901"/>
      <c r="E1752" s="100"/>
      <c r="F1752" s="100"/>
      <c r="G1752" s="100"/>
      <c r="H1752" s="100"/>
      <c r="I1752" s="100"/>
      <c r="J1752" s="100"/>
    </row>
    <row r="1753">
      <c r="A1753" s="100"/>
      <c r="B1753" s="100"/>
      <c r="C1753" s="100"/>
      <c r="D1753" s="901"/>
      <c r="E1753" s="100"/>
      <c r="F1753" s="100"/>
      <c r="G1753" s="100"/>
      <c r="H1753" s="100"/>
      <c r="I1753" s="100"/>
      <c r="J1753" s="100"/>
    </row>
    <row r="1754">
      <c r="A1754" s="100"/>
      <c r="B1754" s="100"/>
      <c r="C1754" s="100"/>
      <c r="D1754" s="901"/>
      <c r="E1754" s="100"/>
      <c r="F1754" s="100"/>
      <c r="G1754" s="100"/>
      <c r="H1754" s="100"/>
      <c r="I1754" s="100"/>
      <c r="J1754" s="100"/>
    </row>
    <row r="1755">
      <c r="A1755" s="100"/>
      <c r="B1755" s="100"/>
      <c r="C1755" s="100"/>
      <c r="D1755" s="901"/>
      <c r="E1755" s="100"/>
      <c r="F1755" s="100"/>
      <c r="G1755" s="100"/>
      <c r="H1755" s="100"/>
      <c r="I1755" s="100"/>
      <c r="J1755" s="100"/>
    </row>
    <row r="1756">
      <c r="A1756" s="100"/>
      <c r="B1756" s="100"/>
      <c r="C1756" s="100"/>
      <c r="D1756" s="901"/>
      <c r="E1756" s="100"/>
      <c r="F1756" s="100"/>
      <c r="G1756" s="100"/>
      <c r="H1756" s="100"/>
      <c r="I1756" s="100"/>
      <c r="J1756" s="100"/>
    </row>
    <row r="1757">
      <c r="A1757" s="100"/>
      <c r="B1757" s="100"/>
      <c r="C1757" s="100"/>
      <c r="D1757" s="901"/>
      <c r="E1757" s="100"/>
      <c r="F1757" s="100"/>
      <c r="G1757" s="100"/>
      <c r="H1757" s="100"/>
      <c r="I1757" s="100"/>
      <c r="J1757" s="100"/>
    </row>
    <row r="1758">
      <c r="A1758" s="100"/>
      <c r="B1758" s="100"/>
      <c r="C1758" s="100"/>
      <c r="D1758" s="901"/>
      <c r="E1758" s="100"/>
      <c r="F1758" s="100"/>
      <c r="G1758" s="100"/>
      <c r="H1758" s="100"/>
      <c r="I1758" s="100"/>
      <c r="J1758" s="100"/>
    </row>
    <row r="1759">
      <c r="A1759" s="100"/>
      <c r="B1759" s="100"/>
      <c r="C1759" s="100"/>
      <c r="D1759" s="901"/>
      <c r="E1759" s="100"/>
      <c r="F1759" s="100"/>
      <c r="G1759" s="100"/>
      <c r="H1759" s="100"/>
      <c r="I1759" s="100"/>
      <c r="J1759" s="100"/>
    </row>
    <row r="1760">
      <c r="A1760" s="100"/>
      <c r="B1760" s="100"/>
      <c r="C1760" s="100"/>
      <c r="D1760" s="901"/>
      <c r="E1760" s="100"/>
      <c r="F1760" s="100"/>
      <c r="G1760" s="100"/>
      <c r="H1760" s="100"/>
      <c r="I1760" s="100"/>
      <c r="J1760" s="100"/>
    </row>
    <row r="1761">
      <c r="A1761" s="100"/>
      <c r="B1761" s="100"/>
      <c r="C1761" s="100"/>
      <c r="D1761" s="901"/>
      <c r="E1761" s="100"/>
      <c r="F1761" s="100"/>
      <c r="G1761" s="100"/>
      <c r="H1761" s="100"/>
      <c r="I1761" s="100"/>
      <c r="J1761" s="100"/>
    </row>
    <row r="1762">
      <c r="A1762" s="100"/>
      <c r="B1762" s="100"/>
      <c r="C1762" s="100"/>
      <c r="D1762" s="901"/>
      <c r="E1762" s="100"/>
      <c r="F1762" s="100"/>
      <c r="G1762" s="100"/>
      <c r="H1762" s="100"/>
      <c r="I1762" s="100"/>
      <c r="J1762" s="100"/>
    </row>
    <row r="1763">
      <c r="A1763" s="100"/>
      <c r="B1763" s="100"/>
      <c r="C1763" s="100"/>
      <c r="D1763" s="901"/>
      <c r="E1763" s="100"/>
      <c r="F1763" s="100"/>
      <c r="G1763" s="100"/>
      <c r="H1763" s="100"/>
      <c r="I1763" s="100"/>
      <c r="J1763" s="100"/>
    </row>
    <row r="1764">
      <c r="A1764" s="100"/>
      <c r="B1764" s="100"/>
      <c r="C1764" s="100"/>
      <c r="D1764" s="901"/>
      <c r="E1764" s="100"/>
      <c r="F1764" s="100"/>
      <c r="G1764" s="100"/>
      <c r="H1764" s="100"/>
      <c r="I1764" s="100"/>
      <c r="J1764" s="100"/>
    </row>
    <row r="1765">
      <c r="A1765" s="100"/>
      <c r="B1765" s="100"/>
      <c r="C1765" s="100"/>
      <c r="D1765" s="901"/>
      <c r="E1765" s="100"/>
      <c r="F1765" s="100"/>
      <c r="G1765" s="100"/>
      <c r="H1765" s="100"/>
      <c r="I1765" s="100"/>
      <c r="J1765" s="100"/>
    </row>
    <row r="1766">
      <c r="A1766" s="100"/>
      <c r="B1766" s="100"/>
      <c r="C1766" s="100"/>
      <c r="D1766" s="901"/>
      <c r="E1766" s="100"/>
      <c r="F1766" s="100"/>
      <c r="G1766" s="100"/>
      <c r="H1766" s="100"/>
      <c r="I1766" s="100"/>
      <c r="J1766" s="100"/>
    </row>
    <row r="1767">
      <c r="A1767" s="100"/>
      <c r="B1767" s="100"/>
      <c r="C1767" s="100"/>
      <c r="D1767" s="901"/>
      <c r="E1767" s="100"/>
      <c r="F1767" s="100"/>
      <c r="G1767" s="100"/>
      <c r="H1767" s="100"/>
      <c r="I1767" s="100"/>
      <c r="J1767" s="100"/>
    </row>
    <row r="1768">
      <c r="A1768" s="100"/>
      <c r="B1768" s="100"/>
      <c r="C1768" s="100"/>
      <c r="D1768" s="901"/>
      <c r="E1768" s="100"/>
      <c r="F1768" s="100"/>
      <c r="G1768" s="100"/>
      <c r="H1768" s="100"/>
      <c r="I1768" s="100"/>
      <c r="J1768" s="100"/>
    </row>
    <row r="1769">
      <c r="A1769" s="100"/>
      <c r="B1769" s="100"/>
      <c r="C1769" s="100"/>
      <c r="D1769" s="901"/>
      <c r="E1769" s="100"/>
      <c r="F1769" s="100"/>
      <c r="G1769" s="100"/>
      <c r="H1769" s="100"/>
      <c r="I1769" s="100"/>
      <c r="J1769" s="100"/>
    </row>
    <row r="1770">
      <c r="A1770" s="100"/>
      <c r="B1770" s="100"/>
      <c r="C1770" s="100"/>
      <c r="D1770" s="901"/>
      <c r="E1770" s="100"/>
      <c r="F1770" s="100"/>
      <c r="G1770" s="100"/>
      <c r="H1770" s="100"/>
      <c r="I1770" s="100"/>
      <c r="J1770" s="100"/>
    </row>
    <row r="1771">
      <c r="A1771" s="100"/>
      <c r="B1771" s="100"/>
      <c r="C1771" s="100"/>
      <c r="D1771" s="901"/>
      <c r="E1771" s="100"/>
      <c r="F1771" s="100"/>
      <c r="G1771" s="100"/>
      <c r="H1771" s="100"/>
      <c r="I1771" s="100"/>
      <c r="J1771" s="100"/>
    </row>
    <row r="1772">
      <c r="A1772" s="100"/>
      <c r="B1772" s="100"/>
      <c r="C1772" s="100"/>
      <c r="D1772" s="901"/>
      <c r="E1772" s="100"/>
      <c r="F1772" s="100"/>
      <c r="G1772" s="100"/>
      <c r="H1772" s="100"/>
      <c r="I1772" s="100"/>
      <c r="J1772" s="100"/>
    </row>
    <row r="1773">
      <c r="A1773" s="100"/>
      <c r="B1773" s="100"/>
      <c r="C1773" s="100"/>
      <c r="D1773" s="901"/>
      <c r="E1773" s="100"/>
      <c r="F1773" s="100"/>
      <c r="G1773" s="100"/>
      <c r="H1773" s="100"/>
      <c r="I1773" s="100"/>
      <c r="J1773" s="100"/>
    </row>
    <row r="1774">
      <c r="A1774" s="100"/>
      <c r="B1774" s="100"/>
      <c r="C1774" s="100"/>
      <c r="D1774" s="901"/>
      <c r="E1774" s="100"/>
      <c r="F1774" s="100"/>
      <c r="G1774" s="100"/>
      <c r="H1774" s="100"/>
      <c r="I1774" s="100"/>
      <c r="J1774" s="100"/>
    </row>
    <row r="1775">
      <c r="A1775" s="100"/>
      <c r="B1775" s="100"/>
      <c r="C1775" s="100"/>
      <c r="D1775" s="901"/>
      <c r="E1775" s="100"/>
      <c r="F1775" s="100"/>
      <c r="G1775" s="100"/>
      <c r="H1775" s="100"/>
      <c r="I1775" s="100"/>
      <c r="J1775" s="100"/>
    </row>
    <row r="1776">
      <c r="A1776" s="100"/>
      <c r="B1776" s="100"/>
      <c r="C1776" s="100"/>
      <c r="D1776" s="901"/>
      <c r="E1776" s="100"/>
      <c r="F1776" s="100"/>
      <c r="G1776" s="100"/>
      <c r="H1776" s="100"/>
      <c r="I1776" s="100"/>
      <c r="J1776" s="100"/>
    </row>
    <row r="1777">
      <c r="A1777" s="100"/>
      <c r="B1777" s="100"/>
      <c r="C1777" s="100"/>
      <c r="D1777" s="901"/>
      <c r="E1777" s="100"/>
      <c r="F1777" s="100"/>
      <c r="G1777" s="100"/>
      <c r="H1777" s="100"/>
      <c r="I1777" s="100"/>
      <c r="J1777" s="100"/>
    </row>
    <row r="1778">
      <c r="A1778" s="100"/>
      <c r="B1778" s="100"/>
      <c r="C1778" s="100"/>
      <c r="D1778" s="901"/>
      <c r="E1778" s="100"/>
      <c r="F1778" s="100"/>
      <c r="G1778" s="100"/>
      <c r="H1778" s="100"/>
      <c r="I1778" s="100"/>
      <c r="J1778" s="100"/>
    </row>
    <row r="1779">
      <c r="A1779" s="100"/>
      <c r="B1779" s="100"/>
      <c r="C1779" s="100"/>
      <c r="D1779" s="901"/>
      <c r="E1779" s="100"/>
      <c r="F1779" s="100"/>
      <c r="G1779" s="100"/>
      <c r="H1779" s="100"/>
      <c r="I1779" s="100"/>
      <c r="J1779" s="100"/>
    </row>
    <row r="1780">
      <c r="A1780" s="100"/>
      <c r="B1780" s="100"/>
      <c r="C1780" s="100"/>
      <c r="D1780" s="901"/>
      <c r="E1780" s="100"/>
      <c r="F1780" s="100"/>
      <c r="G1780" s="100"/>
      <c r="H1780" s="100"/>
      <c r="I1780" s="100"/>
      <c r="J1780" s="100"/>
    </row>
    <row r="1781">
      <c r="A1781" s="100"/>
      <c r="B1781" s="100"/>
      <c r="C1781" s="100"/>
      <c r="D1781" s="901"/>
      <c r="E1781" s="100"/>
      <c r="F1781" s="100"/>
      <c r="G1781" s="100"/>
      <c r="H1781" s="100"/>
      <c r="I1781" s="100"/>
      <c r="J1781" s="100"/>
    </row>
    <row r="1782">
      <c r="A1782" s="100"/>
      <c r="B1782" s="100"/>
      <c r="C1782" s="100"/>
      <c r="D1782" s="901"/>
      <c r="E1782" s="100"/>
      <c r="F1782" s="100"/>
      <c r="G1782" s="100"/>
      <c r="H1782" s="100"/>
      <c r="I1782" s="100"/>
      <c r="J1782" s="100"/>
    </row>
    <row r="1783">
      <c r="A1783" s="100"/>
      <c r="B1783" s="100"/>
      <c r="C1783" s="100"/>
      <c r="D1783" s="901"/>
      <c r="E1783" s="100"/>
      <c r="F1783" s="100"/>
      <c r="G1783" s="100"/>
      <c r="H1783" s="100"/>
      <c r="I1783" s="100"/>
      <c r="J1783" s="100"/>
    </row>
    <row r="1784">
      <c r="A1784" s="100"/>
      <c r="B1784" s="100"/>
      <c r="C1784" s="100"/>
      <c r="D1784" s="901"/>
      <c r="E1784" s="100"/>
      <c r="F1784" s="100"/>
      <c r="G1784" s="100"/>
      <c r="H1784" s="100"/>
      <c r="I1784" s="100"/>
      <c r="J1784" s="100"/>
    </row>
    <row r="1785">
      <c r="A1785" s="100"/>
      <c r="B1785" s="100"/>
      <c r="C1785" s="100"/>
      <c r="D1785" s="901"/>
      <c r="E1785" s="100"/>
      <c r="F1785" s="100"/>
      <c r="G1785" s="100"/>
      <c r="H1785" s="100"/>
      <c r="I1785" s="100"/>
      <c r="J1785" s="100"/>
    </row>
    <row r="1786">
      <c r="A1786" s="100"/>
      <c r="B1786" s="100"/>
      <c r="C1786" s="100"/>
      <c r="D1786" s="901"/>
      <c r="E1786" s="100"/>
      <c r="F1786" s="100"/>
      <c r="G1786" s="100"/>
      <c r="H1786" s="100"/>
      <c r="I1786" s="100"/>
      <c r="J1786" s="100"/>
    </row>
    <row r="1787">
      <c r="A1787" s="100"/>
      <c r="B1787" s="100"/>
      <c r="C1787" s="100"/>
      <c r="D1787" s="901"/>
      <c r="E1787" s="100"/>
      <c r="F1787" s="100"/>
      <c r="G1787" s="100"/>
      <c r="H1787" s="100"/>
      <c r="I1787" s="100"/>
      <c r="J1787" s="100"/>
    </row>
    <row r="1788">
      <c r="A1788" s="100"/>
      <c r="B1788" s="100"/>
      <c r="C1788" s="100"/>
      <c r="D1788" s="901"/>
      <c r="E1788" s="100"/>
      <c r="F1788" s="100"/>
      <c r="G1788" s="100"/>
      <c r="H1788" s="100"/>
      <c r="I1788" s="100"/>
      <c r="J1788" s="100"/>
    </row>
    <row r="1789">
      <c r="A1789" s="100"/>
      <c r="B1789" s="100"/>
      <c r="C1789" s="100"/>
      <c r="D1789" s="901"/>
      <c r="E1789" s="100"/>
      <c r="F1789" s="100"/>
      <c r="G1789" s="100"/>
      <c r="H1789" s="100"/>
      <c r="I1789" s="100"/>
      <c r="J1789" s="100"/>
    </row>
    <row r="1790">
      <c r="A1790" s="100"/>
      <c r="B1790" s="100"/>
      <c r="C1790" s="100"/>
      <c r="D1790" s="901"/>
      <c r="E1790" s="100"/>
      <c r="F1790" s="100"/>
      <c r="G1790" s="100"/>
      <c r="H1790" s="100"/>
      <c r="I1790" s="100"/>
      <c r="J1790" s="100"/>
    </row>
    <row r="1791">
      <c r="A1791" s="100"/>
      <c r="B1791" s="100"/>
      <c r="C1791" s="100"/>
      <c r="D1791" s="901"/>
      <c r="E1791" s="100"/>
      <c r="F1791" s="100"/>
      <c r="G1791" s="100"/>
      <c r="H1791" s="100"/>
      <c r="I1791" s="100"/>
      <c r="J1791" s="100"/>
    </row>
    <row r="1792">
      <c r="A1792" s="100"/>
      <c r="B1792" s="100"/>
      <c r="C1792" s="100"/>
      <c r="D1792" s="901"/>
      <c r="E1792" s="100"/>
      <c r="F1792" s="100"/>
      <c r="G1792" s="100"/>
      <c r="H1792" s="100"/>
      <c r="I1792" s="100"/>
      <c r="J1792" s="100"/>
    </row>
    <row r="1793">
      <c r="A1793" s="100"/>
      <c r="B1793" s="100"/>
      <c r="C1793" s="100"/>
      <c r="D1793" s="901"/>
      <c r="E1793" s="100"/>
      <c r="F1793" s="100"/>
      <c r="G1793" s="100"/>
      <c r="H1793" s="100"/>
      <c r="I1793" s="100"/>
      <c r="J1793" s="100"/>
    </row>
    <row r="1794">
      <c r="A1794" s="100"/>
      <c r="B1794" s="100"/>
      <c r="C1794" s="100"/>
      <c r="D1794" s="901"/>
      <c r="E1794" s="100"/>
      <c r="F1794" s="100"/>
      <c r="G1794" s="100"/>
      <c r="H1794" s="100"/>
      <c r="I1794" s="100"/>
      <c r="J1794" s="100"/>
    </row>
    <row r="1795">
      <c r="A1795" s="100"/>
      <c r="B1795" s="100"/>
      <c r="C1795" s="100"/>
      <c r="D1795" s="901"/>
      <c r="E1795" s="100"/>
      <c r="F1795" s="100"/>
      <c r="G1795" s="100"/>
      <c r="H1795" s="100"/>
      <c r="I1795" s="100"/>
      <c r="J1795" s="100"/>
    </row>
    <row r="1796">
      <c r="A1796" s="100"/>
      <c r="B1796" s="100"/>
      <c r="C1796" s="100"/>
      <c r="D1796" s="901"/>
      <c r="E1796" s="100"/>
      <c r="F1796" s="100"/>
      <c r="G1796" s="100"/>
      <c r="H1796" s="100"/>
      <c r="I1796" s="100"/>
      <c r="J1796" s="100"/>
    </row>
    <row r="1797">
      <c r="A1797" s="100"/>
      <c r="B1797" s="100"/>
      <c r="C1797" s="100"/>
      <c r="D1797" s="901"/>
      <c r="E1797" s="100"/>
      <c r="F1797" s="100"/>
      <c r="G1797" s="100"/>
      <c r="H1797" s="100"/>
      <c r="I1797" s="100"/>
      <c r="J1797" s="100"/>
    </row>
    <row r="1798">
      <c r="A1798" s="100"/>
      <c r="B1798" s="100"/>
      <c r="C1798" s="100"/>
      <c r="D1798" s="901"/>
      <c r="E1798" s="100"/>
      <c r="F1798" s="100"/>
      <c r="G1798" s="100"/>
      <c r="H1798" s="100"/>
      <c r="I1798" s="100"/>
      <c r="J1798" s="100"/>
    </row>
    <row r="1799">
      <c r="A1799" s="100"/>
      <c r="B1799" s="100"/>
      <c r="C1799" s="100"/>
      <c r="D1799" s="901"/>
      <c r="E1799" s="100"/>
      <c r="F1799" s="100"/>
      <c r="G1799" s="100"/>
      <c r="H1799" s="100"/>
      <c r="I1799" s="100"/>
      <c r="J1799" s="100"/>
    </row>
    <row r="1800">
      <c r="A1800" s="100"/>
      <c r="B1800" s="100"/>
      <c r="C1800" s="100"/>
      <c r="D1800" s="901"/>
      <c r="E1800" s="100"/>
      <c r="F1800" s="100"/>
      <c r="G1800" s="100"/>
      <c r="H1800" s="100"/>
      <c r="I1800" s="100"/>
      <c r="J1800" s="100"/>
    </row>
    <row r="1801">
      <c r="A1801" s="100"/>
      <c r="B1801" s="100"/>
      <c r="C1801" s="100"/>
      <c r="D1801" s="901"/>
      <c r="E1801" s="100"/>
      <c r="F1801" s="100"/>
      <c r="G1801" s="100"/>
      <c r="H1801" s="100"/>
      <c r="I1801" s="100"/>
      <c r="J1801" s="100"/>
    </row>
    <row r="1802">
      <c r="A1802" s="100"/>
      <c r="B1802" s="100"/>
      <c r="C1802" s="100"/>
      <c r="D1802" s="901"/>
      <c r="E1802" s="100"/>
      <c r="F1802" s="100"/>
      <c r="G1802" s="100"/>
      <c r="H1802" s="100"/>
      <c r="I1802" s="100"/>
      <c r="J1802" s="100"/>
    </row>
    <row r="1803">
      <c r="A1803" s="100"/>
      <c r="B1803" s="100"/>
      <c r="C1803" s="100"/>
      <c r="D1803" s="901"/>
      <c r="E1803" s="100"/>
      <c r="F1803" s="100"/>
      <c r="G1803" s="100"/>
      <c r="H1803" s="100"/>
      <c r="I1803" s="100"/>
      <c r="J1803" s="100"/>
    </row>
    <row r="1804">
      <c r="A1804" s="100"/>
      <c r="B1804" s="100"/>
      <c r="C1804" s="100"/>
      <c r="D1804" s="901"/>
      <c r="E1804" s="100"/>
      <c r="F1804" s="100"/>
      <c r="G1804" s="100"/>
      <c r="H1804" s="100"/>
      <c r="I1804" s="100"/>
      <c r="J1804" s="100"/>
    </row>
    <row r="1805">
      <c r="A1805" s="100"/>
      <c r="B1805" s="100"/>
      <c r="C1805" s="100"/>
      <c r="D1805" s="901"/>
      <c r="E1805" s="100"/>
      <c r="F1805" s="100"/>
      <c r="G1805" s="100"/>
      <c r="H1805" s="100"/>
      <c r="I1805" s="100"/>
      <c r="J1805" s="100"/>
    </row>
    <row r="1806">
      <c r="A1806" s="100"/>
      <c r="B1806" s="100"/>
      <c r="C1806" s="100"/>
      <c r="D1806" s="901"/>
      <c r="E1806" s="100"/>
      <c r="F1806" s="100"/>
      <c r="G1806" s="100"/>
      <c r="H1806" s="100"/>
      <c r="I1806" s="100"/>
      <c r="J1806" s="100"/>
    </row>
    <row r="1807">
      <c r="A1807" s="100"/>
      <c r="B1807" s="100"/>
      <c r="C1807" s="100"/>
      <c r="D1807" s="901"/>
      <c r="E1807" s="100"/>
      <c r="F1807" s="100"/>
      <c r="G1807" s="100"/>
      <c r="H1807" s="100"/>
      <c r="I1807" s="100"/>
      <c r="J1807" s="100"/>
    </row>
    <row r="1808">
      <c r="A1808" s="100"/>
      <c r="B1808" s="100"/>
      <c r="C1808" s="100"/>
      <c r="D1808" s="901"/>
      <c r="E1808" s="100"/>
      <c r="F1808" s="100"/>
      <c r="G1808" s="100"/>
      <c r="H1808" s="100"/>
      <c r="I1808" s="100"/>
      <c r="J1808" s="100"/>
    </row>
    <row r="1809">
      <c r="A1809" s="100"/>
      <c r="B1809" s="100"/>
      <c r="C1809" s="100"/>
      <c r="D1809" s="901"/>
      <c r="E1809" s="100"/>
      <c r="F1809" s="100"/>
      <c r="G1809" s="100"/>
      <c r="H1809" s="100"/>
      <c r="I1809" s="100"/>
      <c r="J1809" s="100"/>
    </row>
    <row r="1810">
      <c r="A1810" s="100"/>
      <c r="B1810" s="100"/>
      <c r="C1810" s="100"/>
      <c r="D1810" s="901"/>
      <c r="E1810" s="100"/>
      <c r="F1810" s="100"/>
      <c r="G1810" s="100"/>
      <c r="H1810" s="100"/>
      <c r="I1810" s="100"/>
      <c r="J1810" s="100"/>
    </row>
    <row r="1811">
      <c r="A1811" s="100"/>
      <c r="B1811" s="100"/>
      <c r="C1811" s="100"/>
      <c r="D1811" s="901"/>
      <c r="E1811" s="100"/>
      <c r="F1811" s="100"/>
      <c r="G1811" s="100"/>
      <c r="H1811" s="100"/>
      <c r="I1811" s="100"/>
      <c r="J1811" s="100"/>
    </row>
    <row r="1812">
      <c r="A1812" s="100"/>
      <c r="B1812" s="100"/>
      <c r="C1812" s="100"/>
      <c r="D1812" s="901"/>
      <c r="E1812" s="100"/>
      <c r="F1812" s="100"/>
      <c r="G1812" s="100"/>
      <c r="H1812" s="100"/>
      <c r="I1812" s="100"/>
      <c r="J1812" s="100"/>
    </row>
    <row r="1813">
      <c r="A1813" s="100"/>
      <c r="B1813" s="100"/>
      <c r="C1813" s="100"/>
      <c r="D1813" s="901"/>
      <c r="E1813" s="100"/>
      <c r="F1813" s="100"/>
      <c r="G1813" s="100"/>
      <c r="H1813" s="100"/>
      <c r="I1813" s="100"/>
      <c r="J1813" s="100"/>
    </row>
    <row r="1814">
      <c r="A1814" s="100"/>
      <c r="B1814" s="100"/>
      <c r="C1814" s="100"/>
      <c r="D1814" s="901"/>
      <c r="E1814" s="100"/>
      <c r="F1814" s="100"/>
      <c r="G1814" s="100"/>
      <c r="H1814" s="100"/>
      <c r="I1814" s="100"/>
      <c r="J1814" s="100"/>
    </row>
    <row r="1815">
      <c r="A1815" s="100"/>
      <c r="B1815" s="100"/>
      <c r="C1815" s="100"/>
      <c r="D1815" s="901"/>
      <c r="E1815" s="100"/>
      <c r="F1815" s="100"/>
      <c r="G1815" s="100"/>
      <c r="H1815" s="100"/>
      <c r="I1815" s="100"/>
      <c r="J1815" s="100"/>
    </row>
    <row r="1816">
      <c r="A1816" s="100"/>
      <c r="B1816" s="100"/>
      <c r="C1816" s="100"/>
      <c r="D1816" s="901"/>
      <c r="E1816" s="100"/>
      <c r="F1816" s="100"/>
      <c r="G1816" s="100"/>
      <c r="H1816" s="100"/>
      <c r="I1816" s="100"/>
      <c r="J1816" s="100"/>
    </row>
    <row r="1817">
      <c r="A1817" s="100"/>
      <c r="B1817" s="100"/>
      <c r="C1817" s="100"/>
      <c r="D1817" s="901"/>
      <c r="E1817" s="100"/>
      <c r="F1817" s="100"/>
      <c r="G1817" s="100"/>
      <c r="H1817" s="100"/>
      <c r="I1817" s="100"/>
      <c r="J1817" s="100"/>
    </row>
    <row r="1818">
      <c r="A1818" s="100"/>
      <c r="B1818" s="100"/>
      <c r="C1818" s="100"/>
      <c r="D1818" s="901"/>
      <c r="E1818" s="100"/>
      <c r="F1818" s="100"/>
      <c r="G1818" s="100"/>
      <c r="H1818" s="100"/>
      <c r="I1818" s="100"/>
      <c r="J1818" s="100"/>
    </row>
    <row r="1819">
      <c r="A1819" s="100"/>
      <c r="B1819" s="100"/>
      <c r="C1819" s="100"/>
      <c r="D1819" s="901"/>
      <c r="E1819" s="100"/>
      <c r="F1819" s="100"/>
      <c r="G1819" s="100"/>
      <c r="H1819" s="100"/>
      <c r="I1819" s="100"/>
      <c r="J1819" s="100"/>
    </row>
    <row r="1820">
      <c r="A1820" s="100"/>
      <c r="B1820" s="100"/>
      <c r="C1820" s="100"/>
      <c r="D1820" s="901"/>
      <c r="E1820" s="100"/>
      <c r="F1820" s="100"/>
      <c r="G1820" s="100"/>
      <c r="H1820" s="100"/>
      <c r="I1820" s="100"/>
      <c r="J1820" s="100"/>
    </row>
    <row r="1821">
      <c r="A1821" s="100"/>
      <c r="B1821" s="100"/>
      <c r="C1821" s="100"/>
      <c r="D1821" s="901"/>
      <c r="E1821" s="100"/>
      <c r="F1821" s="100"/>
      <c r="G1821" s="100"/>
      <c r="H1821" s="100"/>
      <c r="I1821" s="100"/>
      <c r="J1821" s="100"/>
    </row>
    <row r="1822">
      <c r="A1822" s="100"/>
      <c r="B1822" s="100"/>
      <c r="C1822" s="100"/>
      <c r="D1822" s="901"/>
      <c r="E1822" s="100"/>
      <c r="F1822" s="100"/>
      <c r="G1822" s="100"/>
      <c r="H1822" s="100"/>
      <c r="I1822" s="100"/>
      <c r="J1822" s="100"/>
    </row>
    <row r="1823">
      <c r="A1823" s="100"/>
      <c r="B1823" s="100"/>
      <c r="C1823" s="100"/>
      <c r="D1823" s="901"/>
      <c r="E1823" s="100"/>
      <c r="F1823" s="100"/>
      <c r="G1823" s="100"/>
      <c r="H1823" s="100"/>
      <c r="I1823" s="100"/>
      <c r="J1823" s="100"/>
    </row>
    <row r="1824">
      <c r="A1824" s="100"/>
      <c r="B1824" s="100"/>
      <c r="C1824" s="100"/>
      <c r="D1824" s="901"/>
      <c r="E1824" s="100"/>
      <c r="F1824" s="100"/>
      <c r="G1824" s="100"/>
      <c r="H1824" s="100"/>
      <c r="I1824" s="100"/>
      <c r="J1824" s="100"/>
    </row>
    <row r="1825">
      <c r="A1825" s="100"/>
      <c r="B1825" s="100"/>
      <c r="C1825" s="100"/>
      <c r="D1825" s="901"/>
      <c r="E1825" s="100"/>
      <c r="F1825" s="100"/>
      <c r="G1825" s="100"/>
      <c r="H1825" s="100"/>
      <c r="I1825" s="100"/>
      <c r="J1825" s="100"/>
    </row>
    <row r="1826">
      <c r="A1826" s="100"/>
      <c r="B1826" s="100"/>
      <c r="C1826" s="100"/>
      <c r="D1826" s="901"/>
      <c r="E1826" s="100"/>
      <c r="F1826" s="100"/>
      <c r="G1826" s="100"/>
      <c r="H1826" s="100"/>
      <c r="I1826" s="100"/>
      <c r="J1826" s="100"/>
    </row>
    <row r="1827">
      <c r="A1827" s="100"/>
      <c r="B1827" s="100"/>
      <c r="C1827" s="100"/>
      <c r="D1827" s="901"/>
      <c r="E1827" s="100"/>
      <c r="F1827" s="100"/>
      <c r="G1827" s="100"/>
      <c r="H1827" s="100"/>
      <c r="I1827" s="100"/>
      <c r="J1827" s="100"/>
    </row>
    <row r="1828">
      <c r="A1828" s="100"/>
      <c r="B1828" s="100"/>
      <c r="C1828" s="100"/>
      <c r="D1828" s="901"/>
      <c r="E1828" s="100"/>
      <c r="F1828" s="100"/>
      <c r="G1828" s="100"/>
      <c r="H1828" s="100"/>
      <c r="I1828" s="100"/>
      <c r="J1828" s="100"/>
    </row>
    <row r="1829">
      <c r="A1829" s="100"/>
      <c r="B1829" s="100"/>
      <c r="C1829" s="100"/>
      <c r="D1829" s="901"/>
      <c r="E1829" s="100"/>
      <c r="F1829" s="100"/>
      <c r="G1829" s="100"/>
      <c r="H1829" s="100"/>
      <c r="I1829" s="100"/>
      <c r="J1829" s="100"/>
    </row>
    <row r="1830">
      <c r="A1830" s="100"/>
      <c r="B1830" s="100"/>
      <c r="C1830" s="100"/>
      <c r="D1830" s="901"/>
      <c r="E1830" s="100"/>
      <c r="F1830" s="100"/>
      <c r="G1830" s="100"/>
      <c r="H1830" s="100"/>
      <c r="I1830" s="100"/>
      <c r="J1830" s="100"/>
    </row>
    <row r="1831">
      <c r="A1831" s="100"/>
      <c r="B1831" s="100"/>
      <c r="C1831" s="100"/>
      <c r="D1831" s="901"/>
      <c r="E1831" s="100"/>
      <c r="F1831" s="100"/>
      <c r="G1831" s="100"/>
      <c r="H1831" s="100"/>
      <c r="I1831" s="100"/>
      <c r="J1831" s="100"/>
    </row>
    <row r="1832">
      <c r="A1832" s="100"/>
      <c r="B1832" s="100"/>
      <c r="C1832" s="100"/>
      <c r="D1832" s="901"/>
      <c r="E1832" s="100"/>
      <c r="F1832" s="100"/>
      <c r="G1832" s="100"/>
      <c r="H1832" s="100"/>
      <c r="I1832" s="100"/>
      <c r="J1832" s="100"/>
    </row>
    <row r="1833">
      <c r="A1833" s="100"/>
      <c r="B1833" s="100"/>
      <c r="C1833" s="100"/>
      <c r="D1833" s="901"/>
      <c r="E1833" s="100"/>
      <c r="F1833" s="100"/>
      <c r="G1833" s="100"/>
      <c r="H1833" s="100"/>
      <c r="I1833" s="100"/>
      <c r="J1833" s="100"/>
    </row>
    <row r="1834">
      <c r="A1834" s="100"/>
      <c r="B1834" s="100"/>
      <c r="C1834" s="100"/>
      <c r="D1834" s="901"/>
      <c r="E1834" s="100"/>
      <c r="F1834" s="100"/>
      <c r="G1834" s="100"/>
      <c r="H1834" s="100"/>
      <c r="I1834" s="100"/>
      <c r="J1834" s="100"/>
    </row>
    <row r="1835">
      <c r="A1835" s="100"/>
      <c r="B1835" s="100"/>
      <c r="C1835" s="100"/>
      <c r="D1835" s="901"/>
      <c r="E1835" s="100"/>
      <c r="F1835" s="100"/>
      <c r="G1835" s="100"/>
      <c r="H1835" s="100"/>
      <c r="I1835" s="100"/>
      <c r="J1835" s="100"/>
    </row>
    <row r="1836">
      <c r="A1836" s="100"/>
      <c r="B1836" s="100"/>
      <c r="C1836" s="100"/>
      <c r="D1836" s="901"/>
      <c r="E1836" s="100"/>
      <c r="F1836" s="100"/>
      <c r="G1836" s="100"/>
      <c r="H1836" s="100"/>
      <c r="I1836" s="100"/>
      <c r="J1836" s="100"/>
    </row>
    <row r="1837">
      <c r="A1837" s="100"/>
      <c r="B1837" s="100"/>
      <c r="C1837" s="100"/>
      <c r="D1837" s="901"/>
      <c r="E1837" s="100"/>
      <c r="F1837" s="100"/>
      <c r="G1837" s="100"/>
      <c r="H1837" s="100"/>
      <c r="I1837" s="100"/>
      <c r="J1837" s="100"/>
    </row>
    <row r="1838">
      <c r="A1838" s="100"/>
      <c r="B1838" s="100"/>
      <c r="C1838" s="100"/>
      <c r="D1838" s="901"/>
      <c r="E1838" s="100"/>
      <c r="F1838" s="100"/>
      <c r="G1838" s="100"/>
      <c r="H1838" s="100"/>
      <c r="I1838" s="100"/>
      <c r="J1838" s="100"/>
    </row>
    <row r="1839">
      <c r="A1839" s="100"/>
      <c r="B1839" s="100"/>
      <c r="C1839" s="100"/>
      <c r="D1839" s="901"/>
      <c r="E1839" s="100"/>
      <c r="F1839" s="100"/>
      <c r="G1839" s="100"/>
      <c r="H1839" s="100"/>
      <c r="I1839" s="100"/>
      <c r="J1839" s="100"/>
    </row>
    <row r="1840">
      <c r="A1840" s="100"/>
      <c r="B1840" s="100"/>
      <c r="C1840" s="100"/>
      <c r="D1840" s="901"/>
      <c r="E1840" s="100"/>
      <c r="F1840" s="100"/>
      <c r="G1840" s="100"/>
      <c r="H1840" s="100"/>
      <c r="I1840" s="100"/>
      <c r="J1840" s="100"/>
    </row>
    <row r="1841">
      <c r="A1841" s="100"/>
      <c r="B1841" s="100"/>
      <c r="C1841" s="100"/>
      <c r="D1841" s="901"/>
      <c r="E1841" s="100"/>
      <c r="F1841" s="100"/>
      <c r="G1841" s="100"/>
      <c r="H1841" s="100"/>
      <c r="I1841" s="100"/>
      <c r="J1841" s="100"/>
    </row>
    <row r="1842">
      <c r="A1842" s="100"/>
      <c r="B1842" s="100"/>
      <c r="C1842" s="100"/>
      <c r="D1842" s="901"/>
      <c r="E1842" s="100"/>
      <c r="F1842" s="100"/>
      <c r="G1842" s="100"/>
      <c r="H1842" s="100"/>
      <c r="I1842" s="100"/>
      <c r="J1842" s="100"/>
    </row>
    <row r="1843">
      <c r="A1843" s="100"/>
      <c r="B1843" s="100"/>
      <c r="C1843" s="100"/>
      <c r="D1843" s="901"/>
      <c r="E1843" s="100"/>
      <c r="F1843" s="100"/>
      <c r="G1843" s="100"/>
      <c r="H1843" s="100"/>
      <c r="I1843" s="100"/>
      <c r="J1843" s="100"/>
    </row>
    <row r="1844">
      <c r="A1844" s="100"/>
      <c r="B1844" s="100"/>
      <c r="C1844" s="100"/>
      <c r="D1844" s="901"/>
      <c r="E1844" s="100"/>
      <c r="F1844" s="100"/>
      <c r="G1844" s="100"/>
      <c r="H1844" s="100"/>
      <c r="I1844" s="100"/>
      <c r="J1844" s="100"/>
    </row>
    <row r="1845">
      <c r="A1845" s="100"/>
      <c r="B1845" s="100"/>
      <c r="C1845" s="100"/>
      <c r="D1845" s="901"/>
      <c r="E1845" s="100"/>
      <c r="F1845" s="100"/>
      <c r="G1845" s="100"/>
      <c r="H1845" s="100"/>
      <c r="I1845" s="100"/>
      <c r="J1845" s="100"/>
    </row>
    <row r="1846">
      <c r="A1846" s="100"/>
      <c r="B1846" s="100"/>
      <c r="C1846" s="100"/>
      <c r="D1846" s="901"/>
      <c r="E1846" s="100"/>
      <c r="F1846" s="100"/>
      <c r="G1846" s="100"/>
      <c r="H1846" s="100"/>
      <c r="I1846" s="100"/>
      <c r="J1846" s="100"/>
    </row>
    <row r="1847">
      <c r="A1847" s="100"/>
      <c r="B1847" s="100"/>
      <c r="C1847" s="100"/>
      <c r="D1847" s="901"/>
      <c r="E1847" s="100"/>
      <c r="F1847" s="100"/>
      <c r="G1847" s="100"/>
      <c r="H1847" s="100"/>
      <c r="I1847" s="100"/>
      <c r="J1847" s="100"/>
    </row>
    <row r="1848">
      <c r="A1848" s="100"/>
      <c r="B1848" s="100"/>
      <c r="C1848" s="100"/>
      <c r="D1848" s="901"/>
      <c r="E1848" s="100"/>
      <c r="F1848" s="100"/>
      <c r="G1848" s="100"/>
      <c r="H1848" s="100"/>
      <c r="I1848" s="100"/>
      <c r="J1848" s="100"/>
    </row>
    <row r="1849">
      <c r="A1849" s="100"/>
      <c r="B1849" s="100"/>
      <c r="C1849" s="100"/>
      <c r="D1849" s="901"/>
      <c r="E1849" s="100"/>
      <c r="F1849" s="100"/>
      <c r="G1849" s="100"/>
      <c r="H1849" s="100"/>
      <c r="I1849" s="100"/>
      <c r="J1849" s="100"/>
    </row>
    <row r="1850">
      <c r="A1850" s="100"/>
      <c r="B1850" s="100"/>
      <c r="C1850" s="100"/>
      <c r="D1850" s="901"/>
      <c r="E1850" s="100"/>
      <c r="F1850" s="100"/>
      <c r="G1850" s="100"/>
      <c r="H1850" s="100"/>
      <c r="I1850" s="100"/>
      <c r="J1850" s="100"/>
    </row>
    <row r="1851">
      <c r="A1851" s="100"/>
      <c r="B1851" s="100"/>
      <c r="C1851" s="100"/>
      <c r="D1851" s="901"/>
      <c r="E1851" s="100"/>
      <c r="F1851" s="100"/>
      <c r="G1851" s="100"/>
      <c r="H1851" s="100"/>
      <c r="I1851" s="100"/>
      <c r="J1851" s="100"/>
    </row>
    <row r="1852">
      <c r="A1852" s="100"/>
      <c r="B1852" s="100"/>
      <c r="C1852" s="100"/>
      <c r="D1852" s="901"/>
      <c r="E1852" s="100"/>
      <c r="F1852" s="100"/>
      <c r="G1852" s="100"/>
      <c r="H1852" s="100"/>
      <c r="I1852" s="100"/>
      <c r="J1852" s="100"/>
    </row>
    <row r="1853">
      <c r="A1853" s="100"/>
      <c r="B1853" s="100"/>
      <c r="C1853" s="100"/>
      <c r="D1853" s="901"/>
      <c r="E1853" s="100"/>
      <c r="F1853" s="100"/>
      <c r="G1853" s="100"/>
      <c r="H1853" s="100"/>
      <c r="I1853" s="100"/>
      <c r="J1853" s="100"/>
    </row>
    <row r="1854">
      <c r="A1854" s="100"/>
      <c r="B1854" s="100"/>
      <c r="C1854" s="100"/>
      <c r="D1854" s="901"/>
      <c r="E1854" s="100"/>
      <c r="F1854" s="100"/>
      <c r="G1854" s="100"/>
      <c r="H1854" s="100"/>
      <c r="I1854" s="100"/>
      <c r="J1854" s="100"/>
    </row>
    <row r="1855">
      <c r="A1855" s="100"/>
      <c r="B1855" s="100"/>
      <c r="C1855" s="100"/>
      <c r="D1855" s="901"/>
      <c r="E1855" s="100"/>
      <c r="F1855" s="100"/>
      <c r="G1855" s="100"/>
      <c r="H1855" s="100"/>
      <c r="I1855" s="100"/>
      <c r="J1855" s="100"/>
    </row>
    <row r="1856">
      <c r="A1856" s="100"/>
      <c r="B1856" s="100"/>
      <c r="C1856" s="100"/>
      <c r="D1856" s="901"/>
      <c r="E1856" s="100"/>
      <c r="F1856" s="100"/>
      <c r="G1856" s="100"/>
      <c r="H1856" s="100"/>
      <c r="I1856" s="100"/>
      <c r="J1856" s="100"/>
    </row>
    <row r="1857">
      <c r="A1857" s="100"/>
      <c r="B1857" s="100"/>
      <c r="C1857" s="100"/>
      <c r="D1857" s="901"/>
      <c r="E1857" s="100"/>
      <c r="F1857" s="100"/>
      <c r="G1857" s="100"/>
      <c r="H1857" s="100"/>
      <c r="I1857" s="100"/>
      <c r="J1857" s="100"/>
    </row>
    <row r="1858">
      <c r="A1858" s="100"/>
      <c r="B1858" s="100"/>
      <c r="C1858" s="100"/>
      <c r="D1858" s="901"/>
      <c r="E1858" s="100"/>
      <c r="F1858" s="100"/>
      <c r="G1858" s="100"/>
      <c r="H1858" s="100"/>
      <c r="I1858" s="100"/>
      <c r="J1858" s="100"/>
    </row>
    <row r="1859">
      <c r="A1859" s="100"/>
      <c r="B1859" s="100"/>
      <c r="C1859" s="100"/>
      <c r="D1859" s="901"/>
      <c r="E1859" s="100"/>
      <c r="F1859" s="100"/>
      <c r="G1859" s="100"/>
      <c r="H1859" s="100"/>
      <c r="I1859" s="100"/>
      <c r="J1859" s="100"/>
    </row>
    <row r="1860">
      <c r="A1860" s="100"/>
      <c r="B1860" s="100"/>
      <c r="C1860" s="100"/>
      <c r="D1860" s="901"/>
      <c r="E1860" s="100"/>
      <c r="F1860" s="100"/>
      <c r="G1860" s="100"/>
      <c r="H1860" s="100"/>
      <c r="I1860" s="100"/>
      <c r="J1860" s="100"/>
    </row>
    <row r="1861">
      <c r="A1861" s="100"/>
      <c r="B1861" s="100"/>
      <c r="C1861" s="100"/>
      <c r="D1861" s="901"/>
      <c r="E1861" s="100"/>
      <c r="F1861" s="100"/>
      <c r="G1861" s="100"/>
      <c r="H1861" s="100"/>
      <c r="I1861" s="100"/>
      <c r="J1861" s="100"/>
    </row>
    <row r="1862">
      <c r="A1862" s="100"/>
      <c r="B1862" s="100"/>
      <c r="C1862" s="100"/>
      <c r="D1862" s="901"/>
      <c r="E1862" s="100"/>
      <c r="F1862" s="100"/>
      <c r="G1862" s="100"/>
      <c r="H1862" s="100"/>
      <c r="I1862" s="100"/>
      <c r="J1862" s="100"/>
    </row>
    <row r="1863">
      <c r="A1863" s="100"/>
      <c r="B1863" s="100"/>
      <c r="C1863" s="100"/>
      <c r="D1863" s="901"/>
      <c r="E1863" s="100"/>
      <c r="F1863" s="100"/>
      <c r="G1863" s="100"/>
      <c r="H1863" s="100"/>
      <c r="I1863" s="100"/>
      <c r="J1863" s="100"/>
    </row>
    <row r="1864">
      <c r="A1864" s="100"/>
      <c r="B1864" s="100"/>
      <c r="C1864" s="100"/>
      <c r="D1864" s="901"/>
      <c r="E1864" s="100"/>
      <c r="F1864" s="100"/>
      <c r="G1864" s="100"/>
      <c r="H1864" s="100"/>
      <c r="I1864" s="100"/>
      <c r="J1864" s="100"/>
    </row>
    <row r="1865">
      <c r="A1865" s="100"/>
      <c r="B1865" s="100"/>
      <c r="C1865" s="100"/>
      <c r="D1865" s="901"/>
      <c r="E1865" s="100"/>
      <c r="F1865" s="100"/>
      <c r="G1865" s="100"/>
      <c r="H1865" s="100"/>
      <c r="I1865" s="100"/>
      <c r="J1865" s="100"/>
    </row>
    <row r="1866">
      <c r="A1866" s="100"/>
      <c r="B1866" s="100"/>
      <c r="C1866" s="100"/>
      <c r="D1866" s="901"/>
      <c r="E1866" s="100"/>
      <c r="F1866" s="100"/>
      <c r="G1866" s="100"/>
      <c r="H1866" s="100"/>
      <c r="I1866" s="100"/>
      <c r="J1866" s="100"/>
    </row>
    <row r="1867">
      <c r="A1867" s="100"/>
      <c r="B1867" s="100"/>
      <c r="C1867" s="100"/>
      <c r="D1867" s="901"/>
      <c r="E1867" s="100"/>
      <c r="F1867" s="100"/>
      <c r="G1867" s="100"/>
      <c r="H1867" s="100"/>
      <c r="I1867" s="100"/>
      <c r="J1867" s="100"/>
    </row>
    <row r="1868">
      <c r="A1868" s="100"/>
      <c r="B1868" s="100"/>
      <c r="C1868" s="100"/>
      <c r="D1868" s="901"/>
      <c r="E1868" s="100"/>
      <c r="F1868" s="100"/>
      <c r="G1868" s="100"/>
      <c r="H1868" s="100"/>
      <c r="I1868" s="100"/>
      <c r="J1868" s="100"/>
    </row>
    <row r="1869">
      <c r="A1869" s="100"/>
      <c r="B1869" s="100"/>
      <c r="C1869" s="100"/>
      <c r="D1869" s="901"/>
      <c r="E1869" s="100"/>
      <c r="F1869" s="100"/>
      <c r="G1869" s="100"/>
      <c r="H1869" s="100"/>
      <c r="I1869" s="100"/>
      <c r="J1869" s="100"/>
    </row>
    <row r="1870">
      <c r="A1870" s="100"/>
      <c r="B1870" s="100"/>
      <c r="C1870" s="100"/>
      <c r="D1870" s="901"/>
      <c r="E1870" s="100"/>
      <c r="F1870" s="100"/>
      <c r="G1870" s="100"/>
      <c r="H1870" s="100"/>
      <c r="I1870" s="100"/>
      <c r="J1870" s="100"/>
    </row>
    <row r="1871">
      <c r="A1871" s="100"/>
      <c r="B1871" s="100"/>
      <c r="C1871" s="100"/>
      <c r="D1871" s="901"/>
      <c r="E1871" s="100"/>
      <c r="F1871" s="100"/>
      <c r="G1871" s="100"/>
      <c r="H1871" s="100"/>
      <c r="I1871" s="100"/>
      <c r="J1871" s="100"/>
    </row>
    <row r="1872">
      <c r="A1872" s="100"/>
      <c r="B1872" s="100"/>
      <c r="C1872" s="100"/>
      <c r="D1872" s="901"/>
      <c r="E1872" s="100"/>
      <c r="F1872" s="100"/>
      <c r="G1872" s="100"/>
      <c r="H1872" s="100"/>
      <c r="I1872" s="100"/>
      <c r="J1872" s="100"/>
    </row>
    <row r="1873">
      <c r="A1873" s="100"/>
      <c r="B1873" s="100"/>
      <c r="C1873" s="100"/>
      <c r="D1873" s="901"/>
      <c r="E1873" s="100"/>
      <c r="F1873" s="100"/>
      <c r="G1873" s="100"/>
      <c r="H1873" s="100"/>
      <c r="I1873" s="100"/>
      <c r="J1873" s="100"/>
    </row>
    <row r="1874">
      <c r="A1874" s="100"/>
      <c r="B1874" s="100"/>
      <c r="C1874" s="100"/>
      <c r="D1874" s="901"/>
      <c r="E1874" s="100"/>
      <c r="F1874" s="100"/>
      <c r="G1874" s="100"/>
      <c r="H1874" s="100"/>
      <c r="I1874" s="100"/>
      <c r="J1874" s="100"/>
    </row>
    <row r="1875">
      <c r="A1875" s="100"/>
      <c r="B1875" s="100"/>
      <c r="C1875" s="100"/>
      <c r="D1875" s="901"/>
      <c r="E1875" s="100"/>
      <c r="F1875" s="100"/>
      <c r="G1875" s="100"/>
      <c r="H1875" s="100"/>
      <c r="I1875" s="100"/>
      <c r="J1875" s="100"/>
    </row>
    <row r="1876">
      <c r="A1876" s="100"/>
      <c r="B1876" s="100"/>
      <c r="C1876" s="100"/>
      <c r="D1876" s="901"/>
      <c r="E1876" s="100"/>
      <c r="F1876" s="100"/>
      <c r="G1876" s="100"/>
      <c r="H1876" s="100"/>
      <c r="I1876" s="100"/>
      <c r="J1876" s="100"/>
    </row>
    <row r="1877">
      <c r="A1877" s="100"/>
      <c r="B1877" s="100"/>
      <c r="C1877" s="100"/>
      <c r="D1877" s="901"/>
      <c r="E1877" s="100"/>
      <c r="F1877" s="100"/>
      <c r="G1877" s="100"/>
      <c r="H1877" s="100"/>
      <c r="I1877" s="100"/>
      <c r="J1877" s="100"/>
    </row>
    <row r="1878">
      <c r="A1878" s="100"/>
      <c r="B1878" s="100"/>
      <c r="C1878" s="100"/>
      <c r="D1878" s="901"/>
      <c r="E1878" s="100"/>
      <c r="F1878" s="100"/>
      <c r="G1878" s="100"/>
      <c r="H1878" s="100"/>
      <c r="I1878" s="100"/>
      <c r="J1878" s="100"/>
    </row>
    <row r="1879">
      <c r="A1879" s="100"/>
      <c r="B1879" s="100"/>
      <c r="C1879" s="100"/>
      <c r="D1879" s="901"/>
      <c r="E1879" s="100"/>
      <c r="F1879" s="100"/>
      <c r="G1879" s="100"/>
      <c r="H1879" s="100"/>
      <c r="I1879" s="100"/>
      <c r="J1879" s="100"/>
    </row>
    <row r="1880">
      <c r="A1880" s="100"/>
      <c r="B1880" s="100"/>
      <c r="C1880" s="100"/>
      <c r="D1880" s="901"/>
      <c r="E1880" s="100"/>
      <c r="F1880" s="100"/>
      <c r="G1880" s="100"/>
      <c r="H1880" s="100"/>
      <c r="I1880" s="100"/>
      <c r="J1880" s="100"/>
    </row>
    <row r="1881">
      <c r="A1881" s="100"/>
      <c r="B1881" s="100"/>
      <c r="C1881" s="100"/>
      <c r="D1881" s="901"/>
      <c r="E1881" s="100"/>
      <c r="F1881" s="100"/>
      <c r="G1881" s="100"/>
      <c r="H1881" s="100"/>
      <c r="I1881" s="100"/>
      <c r="J1881" s="100"/>
    </row>
    <row r="1882">
      <c r="A1882" s="100"/>
      <c r="B1882" s="100"/>
      <c r="C1882" s="100"/>
      <c r="D1882" s="901"/>
      <c r="E1882" s="100"/>
      <c r="F1882" s="100"/>
      <c r="G1882" s="100"/>
      <c r="H1882" s="100"/>
      <c r="I1882" s="100"/>
      <c r="J1882" s="100"/>
    </row>
    <row r="1883">
      <c r="A1883" s="100"/>
      <c r="B1883" s="100"/>
      <c r="C1883" s="100"/>
      <c r="D1883" s="901"/>
      <c r="E1883" s="100"/>
      <c r="F1883" s="100"/>
      <c r="G1883" s="100"/>
      <c r="H1883" s="100"/>
      <c r="I1883" s="100"/>
      <c r="J1883" s="100"/>
    </row>
    <row r="1884">
      <c r="A1884" s="100"/>
      <c r="B1884" s="100"/>
      <c r="C1884" s="100"/>
      <c r="D1884" s="901"/>
      <c r="E1884" s="100"/>
      <c r="F1884" s="100"/>
      <c r="G1884" s="100"/>
      <c r="H1884" s="100"/>
      <c r="I1884" s="100"/>
      <c r="J1884" s="100"/>
    </row>
    <row r="1885">
      <c r="A1885" s="100"/>
      <c r="B1885" s="100"/>
      <c r="C1885" s="100"/>
      <c r="D1885" s="901"/>
      <c r="E1885" s="100"/>
      <c r="F1885" s="100"/>
      <c r="G1885" s="100"/>
      <c r="H1885" s="100"/>
      <c r="I1885" s="100"/>
      <c r="J1885" s="100"/>
    </row>
    <row r="1886">
      <c r="A1886" s="100"/>
      <c r="B1886" s="100"/>
      <c r="C1886" s="100"/>
      <c r="D1886" s="901"/>
      <c r="E1886" s="100"/>
      <c r="F1886" s="100"/>
      <c r="G1886" s="100"/>
      <c r="H1886" s="100"/>
      <c r="I1886" s="100"/>
      <c r="J1886" s="100"/>
    </row>
    <row r="1887">
      <c r="A1887" s="100"/>
      <c r="B1887" s="100"/>
      <c r="C1887" s="100"/>
      <c r="D1887" s="901"/>
      <c r="E1887" s="100"/>
      <c r="F1887" s="100"/>
      <c r="G1887" s="100"/>
      <c r="H1887" s="100"/>
      <c r="I1887" s="100"/>
      <c r="J1887" s="100"/>
    </row>
    <row r="1888">
      <c r="A1888" s="100"/>
      <c r="B1888" s="100"/>
      <c r="C1888" s="100"/>
      <c r="D1888" s="901"/>
      <c r="E1888" s="100"/>
      <c r="F1888" s="100"/>
      <c r="G1888" s="100"/>
      <c r="H1888" s="100"/>
      <c r="I1888" s="100"/>
      <c r="J1888" s="100"/>
    </row>
    <row r="1889">
      <c r="A1889" s="100"/>
      <c r="B1889" s="100"/>
      <c r="C1889" s="100"/>
      <c r="D1889" s="901"/>
      <c r="E1889" s="100"/>
      <c r="F1889" s="100"/>
      <c r="G1889" s="100"/>
      <c r="H1889" s="100"/>
      <c r="I1889" s="100"/>
      <c r="J1889" s="100"/>
    </row>
    <row r="1890">
      <c r="A1890" s="100"/>
      <c r="B1890" s="100"/>
      <c r="C1890" s="100"/>
      <c r="D1890" s="901"/>
      <c r="E1890" s="100"/>
      <c r="F1890" s="100"/>
      <c r="G1890" s="100"/>
      <c r="H1890" s="100"/>
      <c r="I1890" s="100"/>
      <c r="J1890" s="100"/>
    </row>
    <row r="1891">
      <c r="A1891" s="100"/>
      <c r="B1891" s="100"/>
      <c r="C1891" s="100"/>
      <c r="D1891" s="901"/>
      <c r="E1891" s="100"/>
      <c r="F1891" s="100"/>
      <c r="G1891" s="100"/>
      <c r="H1891" s="100"/>
      <c r="I1891" s="100"/>
      <c r="J1891" s="100"/>
    </row>
    <row r="1892">
      <c r="A1892" s="100"/>
      <c r="B1892" s="100"/>
      <c r="C1892" s="100"/>
      <c r="D1892" s="901"/>
      <c r="E1892" s="100"/>
      <c r="F1892" s="100"/>
      <c r="G1892" s="100"/>
      <c r="H1892" s="100"/>
      <c r="I1892" s="100"/>
      <c r="J1892" s="100"/>
    </row>
    <row r="1893">
      <c r="A1893" s="100"/>
      <c r="B1893" s="100"/>
      <c r="C1893" s="100"/>
      <c r="D1893" s="901"/>
      <c r="E1893" s="100"/>
      <c r="F1893" s="100"/>
      <c r="G1893" s="100"/>
      <c r="H1893" s="100"/>
      <c r="I1893" s="100"/>
      <c r="J1893" s="100"/>
    </row>
    <row r="1894">
      <c r="A1894" s="100"/>
      <c r="B1894" s="100"/>
      <c r="C1894" s="100"/>
      <c r="D1894" s="901"/>
      <c r="E1894" s="100"/>
      <c r="F1894" s="100"/>
      <c r="G1894" s="100"/>
      <c r="H1894" s="100"/>
      <c r="I1894" s="100"/>
      <c r="J1894" s="100"/>
    </row>
    <row r="1895">
      <c r="A1895" s="100"/>
      <c r="B1895" s="100"/>
      <c r="C1895" s="100"/>
      <c r="D1895" s="901"/>
      <c r="E1895" s="100"/>
      <c r="F1895" s="100"/>
      <c r="G1895" s="100"/>
      <c r="H1895" s="100"/>
      <c r="I1895" s="100"/>
      <c r="J1895" s="100"/>
    </row>
    <row r="1896">
      <c r="A1896" s="100"/>
      <c r="B1896" s="100"/>
      <c r="C1896" s="100"/>
      <c r="D1896" s="901"/>
      <c r="E1896" s="100"/>
      <c r="F1896" s="100"/>
      <c r="G1896" s="100"/>
      <c r="H1896" s="100"/>
      <c r="I1896" s="100"/>
      <c r="J1896" s="100"/>
    </row>
    <row r="1897">
      <c r="A1897" s="100"/>
      <c r="B1897" s="100"/>
      <c r="C1897" s="100"/>
      <c r="D1897" s="901"/>
      <c r="E1897" s="100"/>
      <c r="F1897" s="100"/>
      <c r="G1897" s="100"/>
      <c r="H1897" s="100"/>
      <c r="I1897" s="100"/>
      <c r="J1897" s="100"/>
    </row>
    <row r="1898">
      <c r="A1898" s="100"/>
      <c r="B1898" s="100"/>
      <c r="C1898" s="100"/>
      <c r="D1898" s="901"/>
      <c r="E1898" s="100"/>
      <c r="F1898" s="100"/>
      <c r="G1898" s="100"/>
      <c r="H1898" s="100"/>
      <c r="I1898" s="100"/>
      <c r="J1898" s="100"/>
    </row>
    <row r="1899">
      <c r="A1899" s="100"/>
      <c r="B1899" s="100"/>
      <c r="C1899" s="100"/>
      <c r="D1899" s="901"/>
      <c r="E1899" s="100"/>
      <c r="F1899" s="100"/>
      <c r="G1899" s="100"/>
      <c r="H1899" s="100"/>
      <c r="I1899" s="100"/>
      <c r="J1899" s="100"/>
    </row>
    <row r="1900">
      <c r="A1900" s="100"/>
      <c r="B1900" s="100"/>
      <c r="C1900" s="100"/>
      <c r="D1900" s="901"/>
      <c r="E1900" s="100"/>
      <c r="F1900" s="100"/>
      <c r="G1900" s="100"/>
      <c r="H1900" s="100"/>
      <c r="I1900" s="100"/>
      <c r="J1900" s="100"/>
    </row>
    <row r="1901">
      <c r="A1901" s="100"/>
      <c r="B1901" s="100"/>
      <c r="C1901" s="100"/>
      <c r="D1901" s="901"/>
      <c r="E1901" s="100"/>
      <c r="F1901" s="100"/>
      <c r="G1901" s="100"/>
      <c r="H1901" s="100"/>
      <c r="I1901" s="100"/>
      <c r="J1901" s="100"/>
    </row>
    <row r="1902">
      <c r="A1902" s="100"/>
      <c r="B1902" s="100"/>
      <c r="C1902" s="100"/>
      <c r="D1902" s="901"/>
      <c r="E1902" s="100"/>
      <c r="F1902" s="100"/>
      <c r="G1902" s="100"/>
      <c r="H1902" s="100"/>
      <c r="I1902" s="100"/>
      <c r="J1902" s="100"/>
    </row>
    <row r="1903">
      <c r="A1903" s="100"/>
      <c r="B1903" s="100"/>
      <c r="C1903" s="100"/>
      <c r="D1903" s="901"/>
      <c r="E1903" s="100"/>
      <c r="F1903" s="100"/>
      <c r="G1903" s="100"/>
      <c r="H1903" s="100"/>
      <c r="I1903" s="100"/>
      <c r="J1903" s="100"/>
    </row>
    <row r="1904">
      <c r="A1904" s="100"/>
      <c r="B1904" s="100"/>
      <c r="C1904" s="100"/>
      <c r="D1904" s="901"/>
      <c r="E1904" s="100"/>
      <c r="F1904" s="100"/>
      <c r="G1904" s="100"/>
      <c r="H1904" s="100"/>
      <c r="I1904" s="100"/>
      <c r="J1904" s="100"/>
    </row>
    <row r="1905">
      <c r="A1905" s="100"/>
      <c r="B1905" s="100"/>
      <c r="C1905" s="100"/>
      <c r="D1905" s="901"/>
      <c r="E1905" s="100"/>
      <c r="F1905" s="100"/>
      <c r="G1905" s="100"/>
      <c r="H1905" s="100"/>
      <c r="I1905" s="100"/>
      <c r="J1905" s="100"/>
    </row>
    <row r="1906">
      <c r="A1906" s="100"/>
      <c r="B1906" s="100"/>
      <c r="C1906" s="100"/>
      <c r="D1906" s="901"/>
      <c r="E1906" s="100"/>
      <c r="F1906" s="100"/>
      <c r="G1906" s="100"/>
      <c r="H1906" s="100"/>
      <c r="I1906" s="100"/>
      <c r="J1906" s="100"/>
    </row>
    <row r="1907">
      <c r="A1907" s="100"/>
      <c r="B1907" s="100"/>
      <c r="C1907" s="100"/>
      <c r="D1907" s="901"/>
      <c r="E1907" s="100"/>
      <c r="F1907" s="100"/>
      <c r="G1907" s="100"/>
      <c r="H1907" s="100"/>
      <c r="I1907" s="100"/>
      <c r="J1907" s="100"/>
    </row>
    <row r="1908">
      <c r="A1908" s="100"/>
      <c r="B1908" s="100"/>
      <c r="C1908" s="100"/>
      <c r="D1908" s="901"/>
      <c r="E1908" s="100"/>
      <c r="F1908" s="100"/>
      <c r="G1908" s="100"/>
      <c r="H1908" s="100"/>
      <c r="I1908" s="100"/>
      <c r="J1908" s="100"/>
    </row>
    <row r="1909">
      <c r="A1909" s="100"/>
      <c r="B1909" s="100"/>
      <c r="C1909" s="100"/>
      <c r="D1909" s="901"/>
      <c r="E1909" s="100"/>
      <c r="F1909" s="100"/>
      <c r="G1909" s="100"/>
      <c r="H1909" s="100"/>
      <c r="I1909" s="100"/>
      <c r="J1909" s="100"/>
    </row>
    <row r="1910">
      <c r="A1910" s="100"/>
      <c r="B1910" s="100"/>
      <c r="C1910" s="100"/>
      <c r="D1910" s="901"/>
      <c r="E1910" s="100"/>
      <c r="F1910" s="100"/>
      <c r="G1910" s="100"/>
      <c r="H1910" s="100"/>
      <c r="I1910" s="100"/>
      <c r="J1910" s="100"/>
    </row>
    <row r="1911">
      <c r="A1911" s="100"/>
      <c r="B1911" s="100"/>
      <c r="C1911" s="100"/>
      <c r="D1911" s="901"/>
      <c r="E1911" s="100"/>
      <c r="F1911" s="100"/>
      <c r="G1911" s="100"/>
      <c r="H1911" s="100"/>
      <c r="I1911" s="100"/>
      <c r="J1911" s="100"/>
    </row>
    <row r="1912">
      <c r="A1912" s="100"/>
      <c r="B1912" s="100"/>
      <c r="C1912" s="100"/>
      <c r="D1912" s="901"/>
      <c r="E1912" s="100"/>
      <c r="F1912" s="100"/>
      <c r="G1912" s="100"/>
      <c r="H1912" s="100"/>
      <c r="I1912" s="100"/>
      <c r="J1912" s="100"/>
    </row>
    <row r="1913">
      <c r="A1913" s="100"/>
      <c r="B1913" s="100"/>
      <c r="C1913" s="100"/>
      <c r="D1913" s="901"/>
      <c r="E1913" s="100"/>
      <c r="F1913" s="100"/>
      <c r="G1913" s="100"/>
      <c r="H1913" s="100"/>
      <c r="I1913" s="100"/>
      <c r="J1913" s="100"/>
    </row>
    <row r="1914">
      <c r="A1914" s="100"/>
      <c r="B1914" s="100"/>
      <c r="C1914" s="100"/>
      <c r="D1914" s="901"/>
      <c r="E1914" s="100"/>
      <c r="F1914" s="100"/>
      <c r="G1914" s="100"/>
      <c r="H1914" s="100"/>
      <c r="I1914" s="100"/>
      <c r="J1914" s="100"/>
    </row>
    <row r="1915">
      <c r="A1915" s="100"/>
      <c r="B1915" s="100"/>
      <c r="C1915" s="100"/>
      <c r="D1915" s="901"/>
      <c r="E1915" s="100"/>
      <c r="F1915" s="100"/>
      <c r="G1915" s="100"/>
      <c r="H1915" s="100"/>
      <c r="I1915" s="100"/>
      <c r="J1915" s="100"/>
    </row>
    <row r="1916">
      <c r="A1916" s="100"/>
      <c r="B1916" s="100"/>
      <c r="C1916" s="100"/>
      <c r="D1916" s="901"/>
      <c r="E1916" s="100"/>
      <c r="F1916" s="100"/>
      <c r="G1916" s="100"/>
      <c r="H1916" s="100"/>
      <c r="I1916" s="100"/>
      <c r="J1916" s="100"/>
    </row>
    <row r="1917">
      <c r="A1917" s="100"/>
      <c r="B1917" s="100"/>
      <c r="C1917" s="100"/>
      <c r="D1917" s="901"/>
      <c r="E1917" s="100"/>
      <c r="F1917" s="100"/>
      <c r="G1917" s="100"/>
      <c r="H1917" s="100"/>
      <c r="I1917" s="100"/>
      <c r="J1917" s="100"/>
    </row>
    <row r="1918">
      <c r="A1918" s="100"/>
      <c r="B1918" s="100"/>
      <c r="C1918" s="100"/>
      <c r="D1918" s="901"/>
      <c r="E1918" s="100"/>
      <c r="F1918" s="100"/>
      <c r="G1918" s="100"/>
      <c r="H1918" s="100"/>
      <c r="I1918" s="100"/>
      <c r="J1918" s="100"/>
    </row>
    <row r="1919">
      <c r="A1919" s="100"/>
      <c r="B1919" s="100"/>
      <c r="C1919" s="100"/>
      <c r="D1919" s="901"/>
      <c r="E1919" s="100"/>
      <c r="F1919" s="100"/>
      <c r="G1919" s="100"/>
      <c r="H1919" s="100"/>
      <c r="I1919" s="100"/>
      <c r="J1919" s="100"/>
    </row>
    <row r="1920">
      <c r="A1920" s="100"/>
      <c r="B1920" s="100"/>
      <c r="C1920" s="100"/>
      <c r="D1920" s="901"/>
      <c r="E1920" s="100"/>
      <c r="F1920" s="100"/>
      <c r="G1920" s="100"/>
      <c r="H1920" s="100"/>
      <c r="I1920" s="100"/>
      <c r="J1920" s="100"/>
    </row>
    <row r="1921">
      <c r="A1921" s="100"/>
      <c r="B1921" s="100"/>
      <c r="C1921" s="100"/>
      <c r="D1921" s="901"/>
      <c r="E1921" s="100"/>
      <c r="F1921" s="100"/>
      <c r="G1921" s="100"/>
      <c r="H1921" s="100"/>
      <c r="I1921" s="100"/>
      <c r="J1921" s="100"/>
    </row>
    <row r="1922">
      <c r="A1922" s="100"/>
      <c r="B1922" s="100"/>
      <c r="C1922" s="100"/>
      <c r="D1922" s="901"/>
      <c r="E1922" s="100"/>
      <c r="F1922" s="100"/>
      <c r="G1922" s="100"/>
      <c r="H1922" s="100"/>
      <c r="I1922" s="100"/>
      <c r="J1922" s="100"/>
    </row>
    <row r="1923">
      <c r="A1923" s="100"/>
      <c r="B1923" s="100"/>
      <c r="C1923" s="100"/>
      <c r="D1923" s="901"/>
      <c r="E1923" s="100"/>
      <c r="F1923" s="100"/>
      <c r="G1923" s="100"/>
      <c r="H1923" s="100"/>
      <c r="I1923" s="100"/>
      <c r="J1923" s="100"/>
    </row>
    <row r="1924">
      <c r="A1924" s="100"/>
      <c r="B1924" s="100"/>
      <c r="C1924" s="100"/>
      <c r="D1924" s="901"/>
      <c r="E1924" s="100"/>
      <c r="F1924" s="100"/>
      <c r="G1924" s="100"/>
      <c r="H1924" s="100"/>
      <c r="I1924" s="100"/>
      <c r="J1924" s="100"/>
    </row>
    <row r="1925">
      <c r="A1925" s="100"/>
      <c r="B1925" s="100"/>
      <c r="C1925" s="100"/>
      <c r="D1925" s="901"/>
      <c r="E1925" s="100"/>
      <c r="F1925" s="100"/>
      <c r="G1925" s="100"/>
      <c r="H1925" s="100"/>
      <c r="I1925" s="100"/>
      <c r="J1925" s="100"/>
    </row>
    <row r="1926">
      <c r="A1926" s="100"/>
      <c r="B1926" s="100"/>
      <c r="C1926" s="100"/>
      <c r="D1926" s="901"/>
      <c r="E1926" s="100"/>
      <c r="F1926" s="100"/>
      <c r="G1926" s="100"/>
      <c r="H1926" s="100"/>
      <c r="I1926" s="100"/>
      <c r="J1926" s="100"/>
    </row>
    <row r="1927">
      <c r="A1927" s="100"/>
      <c r="B1927" s="100"/>
      <c r="C1927" s="100"/>
      <c r="D1927" s="901"/>
      <c r="E1927" s="100"/>
      <c r="F1927" s="100"/>
      <c r="G1927" s="100"/>
      <c r="H1927" s="100"/>
      <c r="I1927" s="100"/>
      <c r="J1927" s="100"/>
    </row>
    <row r="1928">
      <c r="A1928" s="100"/>
      <c r="B1928" s="100"/>
      <c r="C1928" s="100"/>
      <c r="D1928" s="901"/>
      <c r="E1928" s="100"/>
      <c r="F1928" s="100"/>
      <c r="G1928" s="100"/>
      <c r="H1928" s="100"/>
      <c r="I1928" s="100"/>
      <c r="J1928" s="100"/>
    </row>
    <row r="1929">
      <c r="A1929" s="100"/>
      <c r="B1929" s="100"/>
      <c r="C1929" s="100"/>
      <c r="D1929" s="901"/>
      <c r="E1929" s="100"/>
      <c r="F1929" s="100"/>
      <c r="G1929" s="100"/>
      <c r="H1929" s="100"/>
      <c r="I1929" s="100"/>
      <c r="J1929" s="100"/>
    </row>
    <row r="1930">
      <c r="A1930" s="100"/>
      <c r="B1930" s="100"/>
      <c r="C1930" s="100"/>
      <c r="D1930" s="901"/>
      <c r="E1930" s="100"/>
      <c r="F1930" s="100"/>
      <c r="G1930" s="100"/>
      <c r="H1930" s="100"/>
      <c r="I1930" s="100"/>
      <c r="J1930" s="100"/>
    </row>
    <row r="1931">
      <c r="A1931" s="100"/>
      <c r="B1931" s="100"/>
      <c r="C1931" s="100"/>
      <c r="D1931" s="901"/>
      <c r="E1931" s="100"/>
      <c r="F1931" s="100"/>
      <c r="G1931" s="100"/>
      <c r="H1931" s="100"/>
      <c r="I1931" s="100"/>
      <c r="J1931" s="100"/>
    </row>
    <row r="1932">
      <c r="A1932" s="100"/>
      <c r="B1932" s="100"/>
      <c r="C1932" s="100"/>
      <c r="D1932" s="901"/>
      <c r="E1932" s="100"/>
      <c r="F1932" s="100"/>
      <c r="G1932" s="100"/>
      <c r="H1932" s="100"/>
      <c r="I1932" s="100"/>
      <c r="J1932" s="100"/>
    </row>
    <row r="1933">
      <c r="A1933" s="100"/>
      <c r="B1933" s="100"/>
      <c r="C1933" s="100"/>
      <c r="D1933" s="901"/>
      <c r="E1933" s="100"/>
      <c r="F1933" s="100"/>
      <c r="G1933" s="100"/>
      <c r="H1933" s="100"/>
      <c r="I1933" s="100"/>
      <c r="J1933" s="100"/>
    </row>
    <row r="1934">
      <c r="A1934" s="100"/>
      <c r="B1934" s="100"/>
      <c r="C1934" s="100"/>
      <c r="D1934" s="901"/>
      <c r="E1934" s="100"/>
      <c r="F1934" s="100"/>
      <c r="G1934" s="100"/>
      <c r="H1934" s="100"/>
      <c r="I1934" s="100"/>
      <c r="J1934" s="100"/>
    </row>
    <row r="1935">
      <c r="A1935" s="100"/>
      <c r="B1935" s="100"/>
      <c r="C1935" s="100"/>
      <c r="D1935" s="901"/>
      <c r="E1935" s="100"/>
      <c r="F1935" s="100"/>
      <c r="G1935" s="100"/>
      <c r="H1935" s="100"/>
      <c r="I1935" s="100"/>
      <c r="J1935" s="100"/>
    </row>
    <row r="1936">
      <c r="A1936" s="100"/>
      <c r="B1936" s="100"/>
      <c r="C1936" s="100"/>
      <c r="D1936" s="901"/>
      <c r="E1936" s="100"/>
      <c r="F1936" s="100"/>
      <c r="G1936" s="100"/>
      <c r="H1936" s="100"/>
      <c r="I1936" s="100"/>
      <c r="J1936" s="100"/>
    </row>
    <row r="1937">
      <c r="A1937" s="100"/>
      <c r="B1937" s="100"/>
      <c r="C1937" s="100"/>
      <c r="D1937" s="901"/>
      <c r="E1937" s="100"/>
      <c r="F1937" s="100"/>
      <c r="G1937" s="100"/>
      <c r="H1937" s="100"/>
      <c r="I1937" s="100"/>
      <c r="J1937" s="100"/>
    </row>
    <row r="1938">
      <c r="A1938" s="100"/>
      <c r="B1938" s="100"/>
      <c r="C1938" s="100"/>
      <c r="D1938" s="901"/>
      <c r="E1938" s="100"/>
      <c r="F1938" s="100"/>
      <c r="G1938" s="100"/>
      <c r="H1938" s="100"/>
      <c r="I1938" s="100"/>
      <c r="J1938" s="100"/>
    </row>
    <row r="1939">
      <c r="A1939" s="100"/>
      <c r="B1939" s="100"/>
      <c r="C1939" s="100"/>
      <c r="D1939" s="901"/>
      <c r="E1939" s="100"/>
      <c r="F1939" s="100"/>
      <c r="G1939" s="100"/>
      <c r="H1939" s="100"/>
      <c r="I1939" s="100"/>
      <c r="J1939" s="100"/>
    </row>
    <row r="1940">
      <c r="A1940" s="100"/>
      <c r="B1940" s="100"/>
      <c r="C1940" s="100"/>
      <c r="D1940" s="901"/>
      <c r="E1940" s="100"/>
      <c r="F1940" s="100"/>
      <c r="G1940" s="100"/>
      <c r="H1940" s="100"/>
      <c r="I1940" s="100"/>
      <c r="J1940" s="100"/>
    </row>
    <row r="1941">
      <c r="A1941" s="100"/>
      <c r="B1941" s="100"/>
      <c r="C1941" s="100"/>
      <c r="D1941" s="901"/>
      <c r="E1941" s="100"/>
      <c r="F1941" s="100"/>
      <c r="G1941" s="100"/>
      <c r="H1941" s="100"/>
      <c r="I1941" s="100"/>
      <c r="J1941" s="100"/>
    </row>
    <row r="1942">
      <c r="A1942" s="100"/>
      <c r="B1942" s="100"/>
      <c r="C1942" s="100"/>
      <c r="D1942" s="901"/>
      <c r="E1942" s="100"/>
      <c r="F1942" s="100"/>
      <c r="G1942" s="100"/>
      <c r="H1942" s="100"/>
      <c r="I1942" s="100"/>
      <c r="J1942" s="100"/>
    </row>
    <row r="1943">
      <c r="A1943" s="100"/>
      <c r="B1943" s="100"/>
      <c r="C1943" s="100"/>
      <c r="D1943" s="901"/>
      <c r="E1943" s="100"/>
      <c r="F1943" s="100"/>
      <c r="G1943" s="100"/>
      <c r="H1943" s="100"/>
      <c r="I1943" s="100"/>
      <c r="J1943" s="100"/>
    </row>
    <row r="1944">
      <c r="A1944" s="100"/>
      <c r="B1944" s="100"/>
      <c r="C1944" s="100"/>
      <c r="D1944" s="901"/>
      <c r="E1944" s="100"/>
      <c r="F1944" s="100"/>
      <c r="G1944" s="100"/>
      <c r="H1944" s="100"/>
      <c r="I1944" s="100"/>
      <c r="J1944" s="100"/>
    </row>
    <row r="1945">
      <c r="A1945" s="100"/>
      <c r="B1945" s="100"/>
      <c r="C1945" s="100"/>
      <c r="D1945" s="901"/>
      <c r="E1945" s="100"/>
      <c r="F1945" s="100"/>
      <c r="G1945" s="100"/>
      <c r="H1945" s="100"/>
      <c r="I1945" s="100"/>
      <c r="J1945" s="100"/>
    </row>
    <row r="1946">
      <c r="A1946" s="100"/>
      <c r="B1946" s="100"/>
      <c r="C1946" s="100"/>
      <c r="D1946" s="901"/>
      <c r="E1946" s="100"/>
      <c r="F1946" s="100"/>
      <c r="G1946" s="100"/>
      <c r="H1946" s="100"/>
      <c r="I1946" s="100"/>
      <c r="J1946" s="100"/>
    </row>
    <row r="1947">
      <c r="A1947" s="100"/>
      <c r="B1947" s="100"/>
      <c r="C1947" s="100"/>
      <c r="D1947" s="901"/>
      <c r="E1947" s="100"/>
      <c r="F1947" s="100"/>
      <c r="G1947" s="100"/>
      <c r="H1947" s="100"/>
      <c r="I1947" s="100"/>
      <c r="J1947" s="100"/>
    </row>
    <row r="1948">
      <c r="A1948" s="100"/>
      <c r="B1948" s="100"/>
      <c r="C1948" s="100"/>
      <c r="D1948" s="901"/>
      <c r="E1948" s="100"/>
      <c r="F1948" s="100"/>
      <c r="G1948" s="100"/>
      <c r="H1948" s="100"/>
      <c r="I1948" s="100"/>
      <c r="J1948" s="100"/>
    </row>
    <row r="1949">
      <c r="A1949" s="100"/>
      <c r="B1949" s="100"/>
      <c r="C1949" s="100"/>
      <c r="D1949" s="901"/>
      <c r="E1949" s="100"/>
      <c r="F1949" s="100"/>
      <c r="G1949" s="100"/>
      <c r="H1949" s="100"/>
      <c r="I1949" s="100"/>
      <c r="J1949" s="100"/>
    </row>
    <row r="1950">
      <c r="A1950" s="100"/>
      <c r="B1950" s="100"/>
      <c r="C1950" s="100"/>
      <c r="D1950" s="901"/>
      <c r="E1950" s="100"/>
      <c r="F1950" s="100"/>
      <c r="G1950" s="100"/>
      <c r="H1950" s="100"/>
      <c r="I1950" s="100"/>
      <c r="J1950" s="100"/>
    </row>
    <row r="1951">
      <c r="A1951" s="100"/>
      <c r="B1951" s="100"/>
      <c r="C1951" s="100"/>
      <c r="D1951" s="901"/>
      <c r="E1951" s="100"/>
      <c r="F1951" s="100"/>
      <c r="G1951" s="100"/>
      <c r="H1951" s="100"/>
      <c r="I1951" s="100"/>
      <c r="J1951" s="100"/>
    </row>
    <row r="1952">
      <c r="A1952" s="100"/>
      <c r="B1952" s="100"/>
      <c r="C1952" s="100"/>
      <c r="D1952" s="901"/>
      <c r="E1952" s="100"/>
      <c r="F1952" s="100"/>
      <c r="G1952" s="100"/>
      <c r="H1952" s="100"/>
      <c r="I1952" s="100"/>
      <c r="J1952" s="100"/>
    </row>
    <row r="1953">
      <c r="A1953" s="100"/>
      <c r="B1953" s="100"/>
      <c r="C1953" s="100"/>
      <c r="D1953" s="901"/>
      <c r="E1953" s="100"/>
      <c r="F1953" s="100"/>
      <c r="G1953" s="100"/>
      <c r="H1953" s="100"/>
      <c r="I1953" s="100"/>
      <c r="J1953" s="100"/>
    </row>
    <row r="1954">
      <c r="A1954" s="100"/>
      <c r="B1954" s="100"/>
      <c r="C1954" s="100"/>
      <c r="D1954" s="901"/>
      <c r="E1954" s="100"/>
      <c r="F1954" s="100"/>
      <c r="G1954" s="100"/>
      <c r="H1954" s="100"/>
      <c r="I1954" s="100"/>
      <c r="J1954" s="100"/>
    </row>
    <row r="1955">
      <c r="A1955" s="100"/>
      <c r="B1955" s="100"/>
      <c r="C1955" s="100"/>
      <c r="D1955" s="901"/>
      <c r="E1955" s="100"/>
      <c r="F1955" s="100"/>
      <c r="G1955" s="100"/>
      <c r="H1955" s="100"/>
      <c r="I1955" s="100"/>
      <c r="J1955" s="100"/>
    </row>
    <row r="1956">
      <c r="A1956" s="100"/>
      <c r="B1956" s="100"/>
      <c r="C1956" s="100"/>
      <c r="D1956" s="901"/>
      <c r="E1956" s="100"/>
      <c r="F1956" s="100"/>
      <c r="G1956" s="100"/>
      <c r="H1956" s="100"/>
      <c r="I1956" s="100"/>
      <c r="J1956" s="100"/>
    </row>
    <row r="1957">
      <c r="A1957" s="100"/>
      <c r="B1957" s="100"/>
      <c r="C1957" s="100"/>
      <c r="D1957" s="901"/>
      <c r="E1957" s="100"/>
      <c r="F1957" s="100"/>
      <c r="G1957" s="100"/>
      <c r="H1957" s="100"/>
      <c r="I1957" s="100"/>
      <c r="J1957" s="100"/>
    </row>
    <row r="1958">
      <c r="A1958" s="100"/>
      <c r="B1958" s="100"/>
      <c r="C1958" s="100"/>
      <c r="D1958" s="901"/>
      <c r="E1958" s="100"/>
      <c r="F1958" s="100"/>
      <c r="G1958" s="100"/>
      <c r="H1958" s="100"/>
      <c r="I1958" s="100"/>
      <c r="J1958" s="100"/>
    </row>
    <row r="1959">
      <c r="A1959" s="100"/>
      <c r="B1959" s="100"/>
      <c r="C1959" s="100"/>
      <c r="D1959" s="901"/>
      <c r="E1959" s="100"/>
      <c r="F1959" s="100"/>
      <c r="G1959" s="100"/>
      <c r="H1959" s="100"/>
      <c r="I1959" s="100"/>
      <c r="J1959" s="100"/>
    </row>
    <row r="1960">
      <c r="A1960" s="100"/>
      <c r="B1960" s="100"/>
      <c r="C1960" s="100"/>
      <c r="D1960" s="901"/>
      <c r="E1960" s="100"/>
      <c r="F1960" s="100"/>
      <c r="G1960" s="100"/>
      <c r="H1960" s="100"/>
      <c r="I1960" s="100"/>
      <c r="J1960" s="100"/>
    </row>
    <row r="1961">
      <c r="A1961" s="100"/>
      <c r="B1961" s="100"/>
      <c r="C1961" s="100"/>
      <c r="D1961" s="901"/>
      <c r="E1961" s="100"/>
      <c r="F1961" s="100"/>
      <c r="G1961" s="100"/>
      <c r="H1961" s="100"/>
      <c r="I1961" s="100"/>
      <c r="J1961" s="100"/>
    </row>
    <row r="1962">
      <c r="A1962" s="100"/>
      <c r="B1962" s="100"/>
      <c r="C1962" s="100"/>
      <c r="D1962" s="901"/>
      <c r="E1962" s="100"/>
      <c r="F1962" s="100"/>
      <c r="G1962" s="100"/>
      <c r="H1962" s="100"/>
      <c r="I1962" s="100"/>
      <c r="J1962" s="100"/>
    </row>
    <row r="1963">
      <c r="A1963" s="100"/>
      <c r="B1963" s="100"/>
      <c r="C1963" s="100"/>
      <c r="D1963" s="901"/>
      <c r="E1963" s="100"/>
      <c r="F1963" s="100"/>
      <c r="G1963" s="100"/>
      <c r="H1963" s="100"/>
      <c r="I1963" s="100"/>
      <c r="J1963" s="100"/>
    </row>
    <row r="1964">
      <c r="A1964" s="100"/>
      <c r="B1964" s="100"/>
      <c r="C1964" s="100"/>
      <c r="D1964" s="901"/>
      <c r="E1964" s="100"/>
      <c r="F1964" s="100"/>
      <c r="G1964" s="100"/>
      <c r="H1964" s="100"/>
      <c r="I1964" s="100"/>
      <c r="J1964" s="100"/>
    </row>
    <row r="1965">
      <c r="A1965" s="100"/>
      <c r="B1965" s="100"/>
      <c r="C1965" s="100"/>
      <c r="D1965" s="901"/>
      <c r="E1965" s="100"/>
      <c r="F1965" s="100"/>
      <c r="G1965" s="100"/>
      <c r="H1965" s="100"/>
      <c r="I1965" s="100"/>
      <c r="J1965" s="100"/>
    </row>
    <row r="1966">
      <c r="A1966" s="100"/>
      <c r="B1966" s="100"/>
      <c r="C1966" s="100"/>
      <c r="D1966" s="901"/>
      <c r="E1966" s="100"/>
      <c r="F1966" s="100"/>
      <c r="G1966" s="100"/>
      <c r="H1966" s="100"/>
      <c r="I1966" s="100"/>
      <c r="J1966" s="100"/>
    </row>
    <row r="1967">
      <c r="A1967" s="100"/>
      <c r="B1967" s="100"/>
      <c r="C1967" s="100"/>
      <c r="D1967" s="901"/>
      <c r="E1967" s="100"/>
      <c r="F1967" s="100"/>
      <c r="G1967" s="100"/>
      <c r="H1967" s="100"/>
      <c r="I1967" s="100"/>
      <c r="J1967" s="100"/>
    </row>
    <row r="1968">
      <c r="A1968" s="100"/>
      <c r="B1968" s="100"/>
      <c r="C1968" s="100"/>
      <c r="D1968" s="901"/>
      <c r="E1968" s="100"/>
      <c r="F1968" s="100"/>
      <c r="G1968" s="100"/>
      <c r="H1968" s="100"/>
      <c r="I1968" s="100"/>
      <c r="J1968" s="100"/>
    </row>
    <row r="1969">
      <c r="A1969" s="100"/>
      <c r="B1969" s="100"/>
      <c r="C1969" s="100"/>
      <c r="D1969" s="901"/>
      <c r="E1969" s="100"/>
      <c r="F1969" s="100"/>
      <c r="G1969" s="100"/>
      <c r="H1969" s="100"/>
      <c r="I1969" s="100"/>
      <c r="J1969" s="100"/>
    </row>
    <row r="1970">
      <c r="A1970" s="100"/>
      <c r="B1970" s="100"/>
      <c r="C1970" s="100"/>
      <c r="D1970" s="901"/>
      <c r="E1970" s="100"/>
      <c r="F1970" s="100"/>
      <c r="G1970" s="100"/>
      <c r="H1970" s="100"/>
      <c r="I1970" s="100"/>
      <c r="J1970" s="100"/>
    </row>
    <row r="1971">
      <c r="A1971" s="100"/>
      <c r="B1971" s="100"/>
      <c r="C1971" s="100"/>
      <c r="D1971" s="901"/>
      <c r="E1971" s="100"/>
      <c r="F1971" s="100"/>
      <c r="G1971" s="100"/>
      <c r="H1971" s="100"/>
      <c r="I1971" s="100"/>
      <c r="J1971" s="100"/>
    </row>
    <row r="1972">
      <c r="A1972" s="100"/>
      <c r="B1972" s="100"/>
      <c r="C1972" s="100"/>
      <c r="D1972" s="901"/>
      <c r="E1972" s="100"/>
      <c r="F1972" s="100"/>
      <c r="G1972" s="100"/>
      <c r="H1972" s="100"/>
      <c r="I1972" s="100"/>
      <c r="J1972" s="100"/>
    </row>
    <row r="1973">
      <c r="A1973" s="100"/>
      <c r="B1973" s="100"/>
      <c r="C1973" s="100"/>
      <c r="D1973" s="901"/>
      <c r="E1973" s="100"/>
      <c r="F1973" s="100"/>
      <c r="G1973" s="100"/>
      <c r="H1973" s="100"/>
      <c r="I1973" s="100"/>
      <c r="J1973" s="100"/>
    </row>
    <row r="1974">
      <c r="A1974" s="100"/>
      <c r="B1974" s="100"/>
      <c r="C1974" s="100"/>
      <c r="D1974" s="901"/>
      <c r="E1974" s="100"/>
      <c r="F1974" s="100"/>
      <c r="G1974" s="100"/>
      <c r="H1974" s="100"/>
      <c r="I1974" s="100"/>
      <c r="J1974" s="100"/>
    </row>
    <row r="1975">
      <c r="A1975" s="100"/>
      <c r="B1975" s="100"/>
      <c r="C1975" s="100"/>
      <c r="D1975" s="901"/>
      <c r="E1975" s="100"/>
      <c r="F1975" s="100"/>
      <c r="G1975" s="100"/>
      <c r="H1975" s="100"/>
      <c r="I1975" s="100"/>
      <c r="J1975" s="100"/>
    </row>
    <row r="1976">
      <c r="A1976" s="100"/>
      <c r="B1976" s="100"/>
      <c r="C1976" s="100"/>
      <c r="D1976" s="901"/>
      <c r="E1976" s="100"/>
      <c r="F1976" s="100"/>
      <c r="G1976" s="100"/>
      <c r="H1976" s="100"/>
      <c r="I1976" s="100"/>
      <c r="J1976" s="100"/>
    </row>
    <row r="1977">
      <c r="A1977" s="100"/>
      <c r="B1977" s="100"/>
      <c r="C1977" s="100"/>
      <c r="D1977" s="901"/>
      <c r="E1977" s="100"/>
      <c r="F1977" s="100"/>
      <c r="G1977" s="100"/>
      <c r="H1977" s="100"/>
      <c r="I1977" s="100"/>
      <c r="J1977" s="100"/>
    </row>
    <row r="1978">
      <c r="A1978" s="100"/>
      <c r="B1978" s="100"/>
      <c r="C1978" s="100"/>
      <c r="D1978" s="901"/>
      <c r="E1978" s="100"/>
      <c r="F1978" s="100"/>
      <c r="G1978" s="100"/>
      <c r="H1978" s="100"/>
      <c r="I1978" s="100"/>
      <c r="J1978" s="100"/>
    </row>
    <row r="1979">
      <c r="A1979" s="100"/>
      <c r="B1979" s="100"/>
      <c r="C1979" s="100"/>
      <c r="D1979" s="901"/>
      <c r="E1979" s="100"/>
      <c r="F1979" s="100"/>
      <c r="G1979" s="100"/>
      <c r="H1979" s="100"/>
      <c r="I1979" s="100"/>
      <c r="J1979" s="100"/>
    </row>
    <row r="1980">
      <c r="A1980" s="100"/>
      <c r="B1980" s="100"/>
      <c r="C1980" s="100"/>
      <c r="D1980" s="901"/>
      <c r="E1980" s="100"/>
      <c r="F1980" s="100"/>
      <c r="G1980" s="100"/>
      <c r="H1980" s="100"/>
      <c r="I1980" s="100"/>
      <c r="J1980" s="100"/>
    </row>
    <row r="1981">
      <c r="A1981" s="100"/>
      <c r="B1981" s="100"/>
      <c r="C1981" s="100"/>
      <c r="D1981" s="901"/>
      <c r="E1981" s="100"/>
      <c r="F1981" s="100"/>
      <c r="G1981" s="100"/>
      <c r="H1981" s="100"/>
      <c r="I1981" s="100"/>
      <c r="J1981" s="100"/>
    </row>
    <row r="1982">
      <c r="A1982" s="100"/>
      <c r="B1982" s="100"/>
      <c r="C1982" s="100"/>
      <c r="D1982" s="901"/>
      <c r="E1982" s="100"/>
      <c r="F1982" s="100"/>
      <c r="G1982" s="100"/>
      <c r="H1982" s="100"/>
      <c r="I1982" s="100"/>
      <c r="J1982" s="100"/>
    </row>
    <row r="1983">
      <c r="A1983" s="100"/>
      <c r="B1983" s="100"/>
      <c r="C1983" s="100"/>
      <c r="D1983" s="901"/>
      <c r="E1983" s="100"/>
      <c r="F1983" s="100"/>
      <c r="G1983" s="100"/>
      <c r="H1983" s="100"/>
      <c r="I1983" s="100"/>
      <c r="J1983" s="100"/>
    </row>
    <row r="1984">
      <c r="A1984" s="100"/>
      <c r="B1984" s="100"/>
      <c r="C1984" s="100"/>
      <c r="D1984" s="901"/>
      <c r="E1984" s="100"/>
      <c r="F1984" s="100"/>
      <c r="G1984" s="100"/>
      <c r="H1984" s="100"/>
      <c r="I1984" s="100"/>
      <c r="J1984" s="100"/>
    </row>
    <row r="1985">
      <c r="A1985" s="100"/>
      <c r="B1985" s="100"/>
      <c r="C1985" s="100"/>
      <c r="D1985" s="901"/>
      <c r="E1985" s="100"/>
      <c r="F1985" s="100"/>
      <c r="G1985" s="100"/>
      <c r="H1985" s="100"/>
      <c r="I1985" s="100"/>
      <c r="J1985" s="100"/>
    </row>
    <row r="1986">
      <c r="A1986" s="100"/>
      <c r="B1986" s="100"/>
      <c r="C1986" s="100"/>
      <c r="D1986" s="901"/>
      <c r="E1986" s="100"/>
      <c r="F1986" s="100"/>
      <c r="G1986" s="100"/>
      <c r="H1986" s="100"/>
      <c r="I1986" s="100"/>
      <c r="J1986" s="100"/>
    </row>
    <row r="1987">
      <c r="A1987" s="100"/>
      <c r="B1987" s="100"/>
      <c r="C1987" s="100"/>
      <c r="D1987" s="901"/>
      <c r="E1987" s="100"/>
      <c r="F1987" s="100"/>
      <c r="G1987" s="100"/>
      <c r="H1987" s="100"/>
      <c r="I1987" s="100"/>
      <c r="J1987" s="100"/>
    </row>
    <row r="1988">
      <c r="A1988" s="100"/>
      <c r="B1988" s="100"/>
      <c r="C1988" s="100"/>
      <c r="D1988" s="901"/>
      <c r="E1988" s="100"/>
      <c r="F1988" s="100"/>
      <c r="G1988" s="100"/>
      <c r="H1988" s="100"/>
      <c r="I1988" s="100"/>
      <c r="J1988" s="100"/>
    </row>
    <row r="1989">
      <c r="A1989" s="100"/>
      <c r="B1989" s="100"/>
      <c r="C1989" s="100"/>
      <c r="D1989" s="901"/>
      <c r="E1989" s="100"/>
      <c r="F1989" s="100"/>
      <c r="G1989" s="100"/>
      <c r="H1989" s="100"/>
      <c r="I1989" s="100"/>
      <c r="J1989" s="100"/>
    </row>
    <row r="1990">
      <c r="A1990" s="100"/>
      <c r="B1990" s="100"/>
      <c r="C1990" s="100"/>
      <c r="D1990" s="901"/>
      <c r="E1990" s="100"/>
      <c r="F1990" s="100"/>
      <c r="G1990" s="100"/>
      <c r="H1990" s="100"/>
      <c r="I1990" s="100"/>
      <c r="J1990" s="100"/>
    </row>
    <row r="1991">
      <c r="A1991" s="100"/>
      <c r="B1991" s="100"/>
      <c r="C1991" s="100"/>
      <c r="D1991" s="901"/>
      <c r="E1991" s="100"/>
      <c r="F1991" s="100"/>
      <c r="G1991" s="100"/>
      <c r="H1991" s="100"/>
      <c r="I1991" s="100"/>
      <c r="J1991" s="100"/>
    </row>
    <row r="1992">
      <c r="A1992" s="100"/>
      <c r="B1992" s="100"/>
      <c r="C1992" s="100"/>
      <c r="D1992" s="901"/>
      <c r="E1992" s="100"/>
      <c r="F1992" s="100"/>
      <c r="G1992" s="100"/>
      <c r="H1992" s="100"/>
      <c r="I1992" s="100"/>
      <c r="J1992" s="100"/>
    </row>
    <row r="1993">
      <c r="A1993" s="100"/>
      <c r="B1993" s="100"/>
      <c r="C1993" s="100"/>
      <c r="D1993" s="901"/>
      <c r="E1993" s="100"/>
      <c r="F1993" s="100"/>
      <c r="G1993" s="100"/>
      <c r="H1993" s="100"/>
      <c r="I1993" s="100"/>
      <c r="J1993" s="100"/>
    </row>
    <row r="1994">
      <c r="A1994" s="100"/>
      <c r="B1994" s="100"/>
      <c r="C1994" s="100"/>
      <c r="D1994" s="901"/>
      <c r="E1994" s="100"/>
      <c r="F1994" s="100"/>
      <c r="G1994" s="100"/>
      <c r="H1994" s="100"/>
      <c r="I1994" s="100"/>
      <c r="J1994" s="100"/>
    </row>
    <row r="1995">
      <c r="A1995" s="100"/>
      <c r="B1995" s="100"/>
      <c r="C1995" s="100"/>
      <c r="D1995" s="901"/>
      <c r="E1995" s="100"/>
      <c r="F1995" s="100"/>
      <c r="G1995" s="100"/>
      <c r="H1995" s="100"/>
      <c r="I1995" s="100"/>
      <c r="J1995" s="100"/>
    </row>
    <row r="1996">
      <c r="A1996" s="100"/>
      <c r="B1996" s="100"/>
      <c r="C1996" s="100"/>
      <c r="D1996" s="901"/>
      <c r="E1996" s="100"/>
      <c r="F1996" s="100"/>
      <c r="G1996" s="100"/>
      <c r="H1996" s="100"/>
      <c r="I1996" s="100"/>
      <c r="J1996" s="100"/>
    </row>
    <row r="1997">
      <c r="A1997" s="100"/>
      <c r="B1997" s="100"/>
      <c r="C1997" s="100"/>
      <c r="D1997" s="901"/>
      <c r="E1997" s="100"/>
      <c r="F1997" s="100"/>
      <c r="G1997" s="100"/>
      <c r="H1997" s="100"/>
      <c r="I1997" s="100"/>
      <c r="J1997" s="100"/>
    </row>
    <row r="1998">
      <c r="A1998" s="100"/>
      <c r="B1998" s="100"/>
      <c r="C1998" s="100"/>
      <c r="D1998" s="901"/>
      <c r="E1998" s="100"/>
      <c r="F1998" s="100"/>
      <c r="G1998" s="100"/>
      <c r="H1998" s="100"/>
      <c r="I1998" s="100"/>
      <c r="J1998" s="100"/>
    </row>
    <row r="1999">
      <c r="A1999" s="100"/>
      <c r="B1999" s="100"/>
      <c r="C1999" s="100"/>
      <c r="D1999" s="901"/>
      <c r="E1999" s="100"/>
      <c r="F1999" s="100"/>
      <c r="G1999" s="100"/>
      <c r="H1999" s="100"/>
      <c r="I1999" s="100"/>
      <c r="J1999" s="100"/>
    </row>
    <row r="2000">
      <c r="A2000" s="100"/>
      <c r="B2000" s="100"/>
      <c r="C2000" s="100"/>
      <c r="D2000" s="901"/>
      <c r="E2000" s="100"/>
      <c r="F2000" s="100"/>
      <c r="G2000" s="100"/>
      <c r="H2000" s="100"/>
      <c r="I2000" s="100"/>
      <c r="J2000" s="100"/>
    </row>
    <row r="2001">
      <c r="A2001" s="100"/>
      <c r="B2001" s="100"/>
      <c r="C2001" s="100"/>
      <c r="D2001" s="901"/>
      <c r="E2001" s="100"/>
      <c r="F2001" s="100"/>
      <c r="G2001" s="100"/>
      <c r="H2001" s="100"/>
      <c r="I2001" s="100"/>
      <c r="J2001" s="100"/>
    </row>
    <row r="2002">
      <c r="A2002" s="100"/>
      <c r="B2002" s="100"/>
      <c r="C2002" s="100"/>
      <c r="D2002" s="901"/>
      <c r="E2002" s="100"/>
      <c r="F2002" s="100"/>
      <c r="G2002" s="100"/>
      <c r="H2002" s="100"/>
      <c r="I2002" s="100"/>
      <c r="J2002" s="100"/>
    </row>
    <row r="2003">
      <c r="A2003" s="100"/>
      <c r="B2003" s="100"/>
      <c r="C2003" s="100"/>
      <c r="D2003" s="901"/>
      <c r="E2003" s="100"/>
      <c r="F2003" s="100"/>
      <c r="G2003" s="100"/>
      <c r="H2003" s="100"/>
      <c r="I2003" s="100"/>
      <c r="J2003" s="100"/>
    </row>
    <row r="2004">
      <c r="A2004" s="100"/>
      <c r="B2004" s="100"/>
      <c r="C2004" s="100"/>
      <c r="D2004" s="901"/>
      <c r="E2004" s="100"/>
      <c r="F2004" s="100"/>
      <c r="G2004" s="100"/>
      <c r="H2004" s="100"/>
      <c r="I2004" s="100"/>
      <c r="J2004" s="100"/>
    </row>
    <row r="2005">
      <c r="A2005" s="100"/>
      <c r="B2005" s="100"/>
      <c r="C2005" s="100"/>
      <c r="D2005" s="901"/>
      <c r="E2005" s="100"/>
      <c r="F2005" s="100"/>
      <c r="G2005" s="100"/>
      <c r="H2005" s="100"/>
      <c r="I2005" s="100"/>
      <c r="J2005" s="100"/>
    </row>
    <row r="2006">
      <c r="A2006" s="100"/>
      <c r="B2006" s="100"/>
      <c r="C2006" s="100"/>
      <c r="D2006" s="901"/>
      <c r="E2006" s="100"/>
      <c r="F2006" s="100"/>
      <c r="G2006" s="100"/>
      <c r="H2006" s="100"/>
      <c r="I2006" s="100"/>
      <c r="J2006" s="100"/>
    </row>
    <row r="2007">
      <c r="A2007" s="100"/>
      <c r="B2007" s="100"/>
      <c r="C2007" s="100"/>
      <c r="D2007" s="901"/>
      <c r="E2007" s="100"/>
      <c r="F2007" s="100"/>
      <c r="G2007" s="100"/>
      <c r="H2007" s="100"/>
      <c r="I2007" s="100"/>
      <c r="J2007" s="100"/>
    </row>
    <row r="2008">
      <c r="A2008" s="100"/>
      <c r="B2008" s="100"/>
      <c r="C2008" s="100"/>
      <c r="D2008" s="901"/>
      <c r="E2008" s="100"/>
      <c r="F2008" s="100"/>
      <c r="G2008" s="100"/>
      <c r="H2008" s="100"/>
      <c r="I2008" s="100"/>
      <c r="J2008" s="100"/>
    </row>
    <row r="2009">
      <c r="A2009" s="100"/>
      <c r="B2009" s="100"/>
      <c r="C2009" s="100"/>
      <c r="D2009" s="901"/>
      <c r="E2009" s="100"/>
      <c r="F2009" s="100"/>
      <c r="G2009" s="100"/>
      <c r="H2009" s="100"/>
      <c r="I2009" s="100"/>
      <c r="J2009" s="100"/>
    </row>
  </sheetData>
  <autoFilter ref="$A$2:$J$7"/>
  <drawing r:id="rId1"/>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50"/>
      <c r="B1" s="50"/>
      <c r="C1" s="50"/>
      <c r="D1" s="50"/>
      <c r="E1" s="50"/>
      <c r="F1" s="50"/>
      <c r="G1" s="51" t="s">
        <v>267</v>
      </c>
      <c r="H1" s="50"/>
      <c r="I1" s="50"/>
      <c r="J1" s="50"/>
    </row>
    <row r="2">
      <c r="A2" s="52" t="s">
        <v>238</v>
      </c>
      <c r="B2" s="52" t="s">
        <v>268</v>
      </c>
      <c r="C2" s="52" t="s">
        <v>269</v>
      </c>
      <c r="D2" s="52" t="s">
        <v>8613</v>
      </c>
      <c r="E2" s="52" t="s">
        <v>271</v>
      </c>
      <c r="F2" s="52" t="s">
        <v>272</v>
      </c>
      <c r="G2" s="53" t="s">
        <v>273</v>
      </c>
      <c r="H2" s="53" t="s">
        <v>274</v>
      </c>
      <c r="I2" s="53" t="s">
        <v>275</v>
      </c>
      <c r="J2" s="53" t="s">
        <v>276</v>
      </c>
    </row>
    <row r="3">
      <c r="A3" s="54">
        <v>44802.0</v>
      </c>
      <c r="B3" s="55">
        <v>0.3541666666666667</v>
      </c>
      <c r="C3" s="55">
        <v>0.4375</v>
      </c>
      <c r="D3" s="56">
        <f t="shared" ref="D3:D72" si="1">C3-B3</f>
        <v>0.08333333333</v>
      </c>
      <c r="E3" s="57" t="s">
        <v>240</v>
      </c>
      <c r="F3" s="57" t="s">
        <v>325</v>
      </c>
      <c r="G3" s="58"/>
      <c r="H3" s="57" t="s">
        <v>17385</v>
      </c>
      <c r="I3" s="58"/>
      <c r="J3" s="59"/>
    </row>
    <row r="4">
      <c r="A4" s="939">
        <v>44802.0</v>
      </c>
      <c r="B4" s="940">
        <v>0.4354166666666667</v>
      </c>
      <c r="C4" s="940">
        <v>0.4423611111111111</v>
      </c>
      <c r="D4" s="56">
        <f t="shared" si="1"/>
        <v>0.006944444444</v>
      </c>
      <c r="E4" s="941" t="s">
        <v>17386</v>
      </c>
      <c r="F4" s="941" t="s">
        <v>17387</v>
      </c>
      <c r="G4" s="81"/>
      <c r="H4" s="941" t="s">
        <v>17388</v>
      </c>
      <c r="I4" s="81" t="s">
        <v>17389</v>
      </c>
      <c r="J4" s="82"/>
      <c r="V4" s="78" t="s">
        <v>17390</v>
      </c>
    </row>
    <row r="5">
      <c r="A5" s="939">
        <v>44802.0</v>
      </c>
      <c r="B5" s="940">
        <v>0.4152777777777778</v>
      </c>
      <c r="C5" s="940">
        <v>0.4486111111111111</v>
      </c>
      <c r="D5" s="56">
        <f t="shared" si="1"/>
        <v>0.03333333333</v>
      </c>
      <c r="E5" s="941" t="s">
        <v>17391</v>
      </c>
      <c r="F5" s="941" t="s">
        <v>17392</v>
      </c>
      <c r="G5" s="81"/>
      <c r="H5" s="941" t="s">
        <v>17388</v>
      </c>
      <c r="I5" s="81" t="s">
        <v>17393</v>
      </c>
      <c r="J5" s="82"/>
    </row>
    <row r="6">
      <c r="A6" s="939">
        <v>44802.0</v>
      </c>
      <c r="B6" s="940">
        <v>0.45694444444444443</v>
      </c>
      <c r="C6" s="940">
        <v>0.4652777777777778</v>
      </c>
      <c r="D6" s="56">
        <f t="shared" si="1"/>
        <v>0.008333333333</v>
      </c>
      <c r="E6" s="941" t="s">
        <v>17391</v>
      </c>
      <c r="F6" s="941" t="s">
        <v>17392</v>
      </c>
      <c r="G6" s="81"/>
      <c r="H6" s="941" t="s">
        <v>17394</v>
      </c>
      <c r="I6" s="81" t="s">
        <v>17395</v>
      </c>
      <c r="J6" s="81">
        <v>33269.0</v>
      </c>
    </row>
    <row r="7">
      <c r="A7" s="939">
        <v>44802.0</v>
      </c>
      <c r="B7" s="942">
        <v>0.41875</v>
      </c>
      <c r="C7" s="940">
        <v>0.4215277777777778</v>
      </c>
      <c r="D7" s="56">
        <f t="shared" si="1"/>
        <v>0.002777777778</v>
      </c>
      <c r="E7" s="941" t="s">
        <v>17396</v>
      </c>
      <c r="F7" s="941" t="s">
        <v>9159</v>
      </c>
      <c r="G7" s="81"/>
      <c r="H7" s="941" t="s">
        <v>17397</v>
      </c>
      <c r="I7" s="81" t="s">
        <v>17398</v>
      </c>
      <c r="J7" s="81">
        <v>33268.0</v>
      </c>
    </row>
    <row r="8">
      <c r="A8" s="939">
        <v>44802.0</v>
      </c>
      <c r="B8" s="940">
        <v>0.43472222222222223</v>
      </c>
      <c r="C8" s="940">
        <v>0.45555555555555555</v>
      </c>
      <c r="D8" s="56">
        <f t="shared" si="1"/>
        <v>0.02083333333</v>
      </c>
      <c r="E8" s="941" t="s">
        <v>11506</v>
      </c>
      <c r="F8" s="941" t="s">
        <v>11907</v>
      </c>
      <c r="G8" s="81"/>
      <c r="H8" s="941" t="s">
        <v>17399</v>
      </c>
      <c r="I8" s="81" t="s">
        <v>17400</v>
      </c>
      <c r="J8" s="82"/>
    </row>
    <row r="9">
      <c r="A9" s="943">
        <v>44802.0</v>
      </c>
      <c r="B9" s="940"/>
      <c r="C9" s="940"/>
      <c r="D9" s="56">
        <f t="shared" si="1"/>
        <v>0</v>
      </c>
      <c r="E9" s="941"/>
      <c r="F9" s="941"/>
      <c r="G9" s="81"/>
      <c r="H9" s="941"/>
      <c r="I9" s="81"/>
      <c r="J9" s="82"/>
    </row>
    <row r="10">
      <c r="A10" s="62"/>
      <c r="B10" s="306"/>
      <c r="C10" s="306"/>
      <c r="D10" s="88">
        <f t="shared" si="1"/>
        <v>0</v>
      </c>
      <c r="E10" s="307"/>
      <c r="F10" s="307"/>
      <c r="G10" s="65"/>
      <c r="H10" s="307"/>
      <c r="I10" s="65"/>
      <c r="J10" s="63"/>
    </row>
    <row r="11">
      <c r="A11" s="943">
        <v>44803.0</v>
      </c>
      <c r="B11" s="944">
        <v>0.3611111111111111</v>
      </c>
      <c r="C11" s="944">
        <v>0.3625</v>
      </c>
      <c r="D11" s="56">
        <f t="shared" si="1"/>
        <v>0.001388888889</v>
      </c>
      <c r="E11" s="81" t="s">
        <v>17401</v>
      </c>
      <c r="F11" s="81" t="s">
        <v>15</v>
      </c>
      <c r="G11" s="81"/>
      <c r="H11" s="81" t="s">
        <v>17402</v>
      </c>
      <c r="I11" s="81"/>
      <c r="J11" s="82"/>
    </row>
    <row r="12">
      <c r="A12" s="939">
        <v>44803.0</v>
      </c>
      <c r="B12" s="944">
        <v>0.3659722222222222</v>
      </c>
      <c r="C12" s="944">
        <v>0.3729166666666667</v>
      </c>
      <c r="D12" s="56">
        <f t="shared" si="1"/>
        <v>0.006944444444</v>
      </c>
      <c r="E12" s="81" t="s">
        <v>17403</v>
      </c>
      <c r="F12" s="81" t="s">
        <v>17404</v>
      </c>
      <c r="G12" s="82"/>
      <c r="H12" s="81" t="s">
        <v>17405</v>
      </c>
      <c r="I12" s="81" t="s">
        <v>17406</v>
      </c>
      <c r="J12" s="82"/>
    </row>
    <row r="13">
      <c r="A13" s="939">
        <v>44803.0</v>
      </c>
      <c r="B13" s="944">
        <v>0.3715277777777778</v>
      </c>
      <c r="C13" s="944">
        <v>0.38333333333333336</v>
      </c>
      <c r="D13" s="56">
        <f t="shared" si="1"/>
        <v>0.01180555556</v>
      </c>
      <c r="E13" s="81" t="s">
        <v>17403</v>
      </c>
      <c r="F13" s="81" t="s">
        <v>17407</v>
      </c>
      <c r="G13" s="81"/>
      <c r="H13" s="81" t="s">
        <v>17408</v>
      </c>
      <c r="I13" s="81" t="s">
        <v>17409</v>
      </c>
      <c r="J13" s="81"/>
    </row>
    <row r="14">
      <c r="A14" s="939">
        <v>44803.0</v>
      </c>
      <c r="B14" s="944">
        <v>0.38958333333333334</v>
      </c>
      <c r="C14" s="944">
        <v>0.4048611111111111</v>
      </c>
      <c r="D14" s="56">
        <f t="shared" si="1"/>
        <v>0.01527777778</v>
      </c>
      <c r="E14" s="81" t="s">
        <v>17410</v>
      </c>
      <c r="F14" s="81" t="s">
        <v>17411</v>
      </c>
      <c r="G14" s="81"/>
      <c r="H14" s="81" t="s">
        <v>17412</v>
      </c>
      <c r="I14" s="81" t="s">
        <v>17413</v>
      </c>
      <c r="J14" s="81"/>
    </row>
    <row r="15">
      <c r="A15" s="939">
        <v>44803.0</v>
      </c>
      <c r="B15" s="80">
        <v>0.4444444444444444</v>
      </c>
      <c r="C15" s="944">
        <v>0.4583333333333333</v>
      </c>
      <c r="D15" s="56">
        <f t="shared" si="1"/>
        <v>0.01388888889</v>
      </c>
      <c r="E15" s="81"/>
      <c r="F15" s="81" t="s">
        <v>17414</v>
      </c>
      <c r="G15" s="81"/>
      <c r="H15" s="81" t="s">
        <v>17415</v>
      </c>
      <c r="I15" s="81" t="s">
        <v>17416</v>
      </c>
      <c r="J15" s="82"/>
    </row>
    <row r="16">
      <c r="A16" s="939"/>
      <c r="B16" s="80"/>
      <c r="C16" s="944"/>
      <c r="D16" s="56">
        <f t="shared" si="1"/>
        <v>0</v>
      </c>
      <c r="E16" s="81"/>
      <c r="F16" s="81"/>
      <c r="G16" s="81"/>
      <c r="H16" s="81"/>
      <c r="I16" s="81"/>
      <c r="J16" s="82"/>
    </row>
    <row r="17">
      <c r="A17" s="62"/>
      <c r="B17" s="646"/>
      <c r="C17" s="646"/>
      <c r="D17" s="88">
        <f t="shared" si="1"/>
        <v>0</v>
      </c>
      <c r="E17" s="65"/>
      <c r="F17" s="65"/>
      <c r="G17" s="65"/>
      <c r="H17" s="65"/>
      <c r="I17" s="65"/>
      <c r="J17" s="65"/>
    </row>
    <row r="18">
      <c r="A18" s="939">
        <v>44804.0</v>
      </c>
      <c r="B18" s="944">
        <v>0.3611111111111111</v>
      </c>
      <c r="C18" s="944">
        <v>0.3680555555555556</v>
      </c>
      <c r="D18" s="56">
        <f t="shared" si="1"/>
        <v>0.006944444444</v>
      </c>
      <c r="E18" s="81" t="s">
        <v>17401</v>
      </c>
      <c r="F18" s="81" t="s">
        <v>10395</v>
      </c>
      <c r="G18" s="81"/>
      <c r="H18" s="81" t="s">
        <v>17402</v>
      </c>
      <c r="I18" s="81"/>
      <c r="J18" s="81"/>
    </row>
    <row r="19">
      <c r="A19" s="939"/>
      <c r="B19" s="944">
        <v>0.3958333333333333</v>
      </c>
      <c r="C19" s="80">
        <v>0.4097222222222222</v>
      </c>
      <c r="D19" s="56">
        <f t="shared" si="1"/>
        <v>0.01388888889</v>
      </c>
      <c r="E19" s="81" t="s">
        <v>17417</v>
      </c>
      <c r="F19" s="81" t="s">
        <v>10395</v>
      </c>
      <c r="G19" s="81"/>
      <c r="H19" s="81" t="s">
        <v>17418</v>
      </c>
      <c r="I19" s="81" t="s">
        <v>17419</v>
      </c>
      <c r="J19" s="81"/>
    </row>
    <row r="20">
      <c r="A20" s="939"/>
      <c r="B20" s="944">
        <v>0.39861111111111114</v>
      </c>
      <c r="C20" s="944"/>
      <c r="D20" s="56">
        <f t="shared" si="1"/>
        <v>-0.3986111111</v>
      </c>
      <c r="E20" s="81" t="s">
        <v>17417</v>
      </c>
      <c r="F20" s="81" t="s">
        <v>10395</v>
      </c>
      <c r="G20" s="82"/>
      <c r="H20" s="81" t="s">
        <v>17420</v>
      </c>
      <c r="I20" s="81" t="s">
        <v>17421</v>
      </c>
      <c r="J20" s="82"/>
    </row>
    <row r="21">
      <c r="A21" s="939"/>
      <c r="B21" s="944">
        <v>0.41180555555555554</v>
      </c>
      <c r="C21" s="944">
        <v>0.4125</v>
      </c>
      <c r="D21" s="56">
        <f t="shared" si="1"/>
        <v>0.0006944444444</v>
      </c>
      <c r="E21" s="81" t="s">
        <v>17401</v>
      </c>
      <c r="F21" s="81" t="s">
        <v>10395</v>
      </c>
      <c r="G21" s="82"/>
      <c r="H21" s="81" t="s">
        <v>17422</v>
      </c>
      <c r="I21" s="81" t="s">
        <v>17423</v>
      </c>
      <c r="J21" s="82"/>
    </row>
    <row r="22">
      <c r="A22" s="939"/>
      <c r="B22" s="944">
        <v>0.4166666666666667</v>
      </c>
      <c r="C22" s="944">
        <v>0.4284722222222222</v>
      </c>
      <c r="D22" s="56">
        <f t="shared" si="1"/>
        <v>0.01180555556</v>
      </c>
      <c r="E22" s="81" t="s">
        <v>17424</v>
      </c>
      <c r="F22" s="81" t="s">
        <v>17425</v>
      </c>
      <c r="G22" s="82"/>
      <c r="H22" s="81" t="s">
        <v>17426</v>
      </c>
      <c r="I22" s="81" t="s">
        <v>17427</v>
      </c>
      <c r="J22" s="82"/>
    </row>
    <row r="23">
      <c r="A23" s="939"/>
      <c r="B23" s="944">
        <v>0.4444444444444444</v>
      </c>
      <c r="C23" s="944">
        <v>0.4513888888888889</v>
      </c>
      <c r="D23" s="56">
        <f t="shared" si="1"/>
        <v>0.006944444444</v>
      </c>
      <c r="E23" s="81" t="s">
        <v>17417</v>
      </c>
      <c r="F23" s="81" t="s">
        <v>10395</v>
      </c>
      <c r="G23" s="82"/>
      <c r="H23" s="81" t="s">
        <v>17428</v>
      </c>
      <c r="I23" s="81" t="s">
        <v>17429</v>
      </c>
      <c r="J23" s="82"/>
    </row>
    <row r="24">
      <c r="A24" s="62"/>
      <c r="B24" s="646"/>
      <c r="C24" s="646"/>
      <c r="D24" s="88">
        <f t="shared" si="1"/>
        <v>0</v>
      </c>
      <c r="E24" s="65"/>
      <c r="F24" s="65"/>
      <c r="G24" s="63"/>
      <c r="H24" s="65"/>
      <c r="I24" s="65"/>
      <c r="J24" s="63"/>
    </row>
    <row r="25">
      <c r="A25" s="939">
        <v>44805.0</v>
      </c>
      <c r="B25" s="944">
        <v>0.3611111111111111</v>
      </c>
      <c r="C25" s="80">
        <v>0.3680555555555556</v>
      </c>
      <c r="D25" s="56">
        <f t="shared" si="1"/>
        <v>0.006944444444</v>
      </c>
      <c r="E25" s="81" t="s">
        <v>17430</v>
      </c>
      <c r="F25" s="81" t="s">
        <v>10395</v>
      </c>
      <c r="G25" s="82"/>
      <c r="H25" s="81" t="s">
        <v>17402</v>
      </c>
      <c r="I25" s="81"/>
      <c r="J25" s="82"/>
    </row>
    <row r="26">
      <c r="A26" s="939"/>
      <c r="B26" s="944">
        <v>0.375</v>
      </c>
      <c r="C26" s="944">
        <v>0.3958333333333333</v>
      </c>
      <c r="D26" s="56">
        <f t="shared" si="1"/>
        <v>0.02083333333</v>
      </c>
      <c r="E26" s="81" t="s">
        <v>17431</v>
      </c>
      <c r="F26" s="945" t="s">
        <v>17432</v>
      </c>
      <c r="G26" s="82"/>
      <c r="H26" s="81" t="s">
        <v>17433</v>
      </c>
      <c r="I26" s="81" t="s">
        <v>17434</v>
      </c>
      <c r="J26" s="81">
        <v>33343.0</v>
      </c>
    </row>
    <row r="27">
      <c r="A27" s="939"/>
      <c r="B27" s="944">
        <v>0.3958333333333333</v>
      </c>
      <c r="C27" s="944"/>
      <c r="D27" s="56">
        <f t="shared" si="1"/>
        <v>-0.3958333333</v>
      </c>
      <c r="E27" s="81" t="s">
        <v>17435</v>
      </c>
      <c r="F27" s="81" t="s">
        <v>17436</v>
      </c>
      <c r="G27" s="82"/>
      <c r="H27" s="81" t="s">
        <v>17412</v>
      </c>
      <c r="I27" s="81" t="s">
        <v>17437</v>
      </c>
      <c r="J27" s="82"/>
    </row>
    <row r="28">
      <c r="A28" s="939"/>
      <c r="B28" s="944">
        <v>0.4222222222222222</v>
      </c>
      <c r="C28" s="944">
        <v>0.4270833333333333</v>
      </c>
      <c r="D28" s="56">
        <f t="shared" si="1"/>
        <v>0.004861111111</v>
      </c>
      <c r="E28" s="81" t="s">
        <v>487</v>
      </c>
      <c r="F28" s="81" t="s">
        <v>10395</v>
      </c>
      <c r="G28" s="82"/>
      <c r="H28" s="81" t="s">
        <v>17438</v>
      </c>
      <c r="I28" s="81" t="s">
        <v>17439</v>
      </c>
      <c r="J28" s="82"/>
    </row>
    <row r="29">
      <c r="A29" s="939"/>
      <c r="B29" s="80"/>
      <c r="C29" s="80"/>
      <c r="D29" s="56">
        <f t="shared" si="1"/>
        <v>0</v>
      </c>
      <c r="E29" s="81"/>
      <c r="F29" s="81"/>
      <c r="G29" s="82"/>
      <c r="H29" s="81"/>
      <c r="I29" s="81"/>
      <c r="J29" s="82"/>
    </row>
    <row r="30">
      <c r="A30" s="62"/>
      <c r="B30" s="63"/>
      <c r="C30" s="63"/>
      <c r="D30" s="88">
        <f t="shared" si="1"/>
        <v>0</v>
      </c>
      <c r="E30" s="65"/>
      <c r="F30" s="65"/>
      <c r="G30" s="63"/>
      <c r="H30" s="63"/>
      <c r="I30" s="63"/>
      <c r="J30" s="63"/>
    </row>
    <row r="31">
      <c r="A31" s="939">
        <v>44806.0</v>
      </c>
      <c r="B31" s="80">
        <v>0.3611111111111111</v>
      </c>
      <c r="C31" s="80">
        <v>0.4027777777777778</v>
      </c>
      <c r="D31" s="56">
        <f t="shared" si="1"/>
        <v>0.04166666667</v>
      </c>
      <c r="E31" s="81" t="s">
        <v>17401</v>
      </c>
      <c r="F31" s="81" t="s">
        <v>15</v>
      </c>
      <c r="G31" s="82"/>
      <c r="H31" s="81" t="s">
        <v>17440</v>
      </c>
      <c r="I31" s="81" t="s">
        <v>17441</v>
      </c>
      <c r="J31" s="82"/>
    </row>
    <row r="32">
      <c r="A32" s="939"/>
      <c r="B32" s="80">
        <v>0.36875</v>
      </c>
      <c r="C32" s="80">
        <v>0.3854166666666667</v>
      </c>
      <c r="D32" s="56">
        <f t="shared" si="1"/>
        <v>0.01666666667</v>
      </c>
      <c r="E32" s="81" t="s">
        <v>1989</v>
      </c>
      <c r="F32" s="81" t="s">
        <v>17442</v>
      </c>
      <c r="G32" s="82"/>
      <c r="H32" s="81" t="s">
        <v>17443</v>
      </c>
      <c r="I32" s="81" t="s">
        <v>17444</v>
      </c>
      <c r="J32" s="82"/>
    </row>
    <row r="33">
      <c r="A33" s="939"/>
      <c r="B33" s="80">
        <v>0.3625</v>
      </c>
      <c r="C33" s="80">
        <v>0.38680555555555557</v>
      </c>
      <c r="D33" s="56">
        <f t="shared" si="1"/>
        <v>0.02430555556</v>
      </c>
      <c r="E33" s="81" t="s">
        <v>17445</v>
      </c>
      <c r="F33" s="81" t="s">
        <v>17446</v>
      </c>
      <c r="G33" s="82"/>
      <c r="H33" s="81" t="s">
        <v>17447</v>
      </c>
      <c r="I33" s="81" t="s">
        <v>17448</v>
      </c>
      <c r="J33" s="82"/>
    </row>
    <row r="34">
      <c r="A34" s="939"/>
      <c r="B34" s="80">
        <v>0.4027777777777778</v>
      </c>
      <c r="C34" s="80">
        <v>0.4097222222222222</v>
      </c>
      <c r="D34" s="56">
        <f t="shared" si="1"/>
        <v>0.006944444444</v>
      </c>
      <c r="E34" s="81" t="s">
        <v>17449</v>
      </c>
      <c r="F34" s="81" t="s">
        <v>10395</v>
      </c>
      <c r="G34" s="82"/>
      <c r="H34" s="81" t="s">
        <v>17450</v>
      </c>
      <c r="I34" s="81" t="s">
        <v>9119</v>
      </c>
      <c r="J34" s="82"/>
    </row>
    <row r="35">
      <c r="A35" s="939"/>
      <c r="B35" s="80">
        <v>0.4027777777777778</v>
      </c>
      <c r="C35" s="80">
        <v>0.4097222222222222</v>
      </c>
      <c r="D35" s="56">
        <f t="shared" si="1"/>
        <v>0.006944444444</v>
      </c>
      <c r="E35" s="81" t="s">
        <v>17449</v>
      </c>
      <c r="F35" s="81" t="s">
        <v>15</v>
      </c>
      <c r="G35" s="82"/>
      <c r="H35" s="81" t="s">
        <v>17451</v>
      </c>
      <c r="I35" s="81" t="s">
        <v>9119</v>
      </c>
      <c r="J35" s="82"/>
    </row>
    <row r="36">
      <c r="A36" s="939"/>
      <c r="B36" s="80">
        <v>0.4027777777777778</v>
      </c>
      <c r="C36" s="80">
        <v>0.4097222222222222</v>
      </c>
      <c r="D36" s="56">
        <f t="shared" si="1"/>
        <v>0.006944444444</v>
      </c>
      <c r="E36" s="81" t="s">
        <v>17449</v>
      </c>
      <c r="F36" s="81" t="s">
        <v>15</v>
      </c>
      <c r="G36" s="82"/>
      <c r="H36" s="81" t="s">
        <v>17452</v>
      </c>
      <c r="I36" s="81" t="s">
        <v>9119</v>
      </c>
      <c r="J36" s="82"/>
    </row>
    <row r="37">
      <c r="A37" s="939"/>
      <c r="B37" s="80">
        <v>0.41944444444444445</v>
      </c>
      <c r="C37" s="80">
        <v>0.42291666666666666</v>
      </c>
      <c r="D37" s="56">
        <f t="shared" si="1"/>
        <v>0.003472222222</v>
      </c>
      <c r="E37" s="81" t="s">
        <v>17453</v>
      </c>
      <c r="F37" s="81" t="s">
        <v>17454</v>
      </c>
      <c r="G37" s="82"/>
      <c r="H37" s="81" t="s">
        <v>17455</v>
      </c>
      <c r="I37" s="81" t="s">
        <v>17456</v>
      </c>
      <c r="J37" s="82"/>
    </row>
    <row r="38">
      <c r="A38" s="939"/>
      <c r="B38" s="80">
        <v>0.4305555555555556</v>
      </c>
      <c r="C38" s="80">
        <v>0.4444444444444444</v>
      </c>
      <c r="D38" s="56">
        <f t="shared" si="1"/>
        <v>0.01388888889</v>
      </c>
      <c r="E38" s="81" t="s">
        <v>17457</v>
      </c>
      <c r="F38" s="81" t="s">
        <v>17458</v>
      </c>
      <c r="G38" s="82"/>
      <c r="H38" s="81" t="s">
        <v>17459</v>
      </c>
      <c r="I38" s="81" t="s">
        <v>17460</v>
      </c>
      <c r="J38" s="82"/>
    </row>
    <row r="39">
      <c r="A39" s="939"/>
      <c r="B39" s="80">
        <v>0.4444444444444444</v>
      </c>
      <c r="C39" s="80">
        <v>0.45208333333333334</v>
      </c>
      <c r="D39" s="56">
        <f t="shared" si="1"/>
        <v>0.007638888889</v>
      </c>
      <c r="E39" s="81" t="s">
        <v>17461</v>
      </c>
      <c r="F39" s="81" t="s">
        <v>17462</v>
      </c>
      <c r="G39" s="82"/>
      <c r="H39" s="81" t="s">
        <v>17463</v>
      </c>
      <c r="I39" s="81" t="s">
        <v>17464</v>
      </c>
      <c r="J39" s="81"/>
    </row>
    <row r="40">
      <c r="A40" s="62"/>
      <c r="B40" s="83"/>
      <c r="C40" s="83"/>
      <c r="D40" s="88">
        <f t="shared" si="1"/>
        <v>0</v>
      </c>
      <c r="E40" s="65"/>
      <c r="F40" s="65"/>
      <c r="G40" s="63"/>
      <c r="H40" s="65"/>
      <c r="I40" s="65"/>
      <c r="J40" s="63"/>
    </row>
    <row r="41">
      <c r="A41" s="939">
        <v>44779.0</v>
      </c>
      <c r="B41" s="80">
        <v>0.3541666666666667</v>
      </c>
      <c r="C41" s="80">
        <v>0.3715277777777778</v>
      </c>
      <c r="D41" s="56">
        <f t="shared" si="1"/>
        <v>0.01736111111</v>
      </c>
      <c r="E41" s="81" t="s">
        <v>12167</v>
      </c>
      <c r="F41" s="81" t="s">
        <v>15</v>
      </c>
      <c r="G41" s="82"/>
      <c r="H41" s="81" t="s">
        <v>17465</v>
      </c>
      <c r="I41" s="81" t="s">
        <v>17466</v>
      </c>
      <c r="J41" s="82"/>
    </row>
    <row r="42">
      <c r="A42" s="939"/>
      <c r="B42" s="80">
        <v>0.3715277777777778</v>
      </c>
      <c r="C42" s="80">
        <v>0.38958333333333334</v>
      </c>
      <c r="D42" s="56">
        <f t="shared" si="1"/>
        <v>0.01805555556</v>
      </c>
      <c r="E42" s="81" t="s">
        <v>17467</v>
      </c>
      <c r="F42" s="81" t="s">
        <v>17468</v>
      </c>
      <c r="G42" s="82"/>
      <c r="H42" s="81" t="s">
        <v>17469</v>
      </c>
      <c r="I42" s="81" t="s">
        <v>17470</v>
      </c>
      <c r="J42" s="82"/>
    </row>
    <row r="43">
      <c r="A43" s="939"/>
      <c r="B43" s="80">
        <v>0.38958333333333334</v>
      </c>
      <c r="C43" s="80">
        <v>0.39791666666666664</v>
      </c>
      <c r="D43" s="56">
        <f t="shared" si="1"/>
        <v>0.008333333333</v>
      </c>
      <c r="E43" s="81" t="s">
        <v>17471</v>
      </c>
      <c r="F43" s="81" t="s">
        <v>17472</v>
      </c>
      <c r="G43" s="82"/>
      <c r="H43" s="81" t="s">
        <v>17473</v>
      </c>
      <c r="I43" s="81" t="s">
        <v>17474</v>
      </c>
      <c r="J43" s="82"/>
    </row>
    <row r="44">
      <c r="A44" s="62"/>
      <c r="B44" s="83"/>
      <c r="C44" s="83"/>
      <c r="D44" s="88">
        <f t="shared" si="1"/>
        <v>0</v>
      </c>
      <c r="E44" s="65"/>
      <c r="F44" s="65"/>
      <c r="G44" s="63"/>
      <c r="H44" s="65"/>
      <c r="I44" s="65"/>
      <c r="J44" s="63"/>
    </row>
    <row r="45">
      <c r="A45" s="939">
        <v>44813.0</v>
      </c>
      <c r="B45" s="80">
        <v>0.3611111111111111</v>
      </c>
      <c r="C45" s="80">
        <v>0.37777777777777777</v>
      </c>
      <c r="D45" s="56">
        <f t="shared" si="1"/>
        <v>0.01666666667</v>
      </c>
      <c r="E45" s="81" t="s">
        <v>17430</v>
      </c>
      <c r="F45" s="81" t="s">
        <v>15</v>
      </c>
      <c r="G45" s="82"/>
      <c r="H45" s="81" t="s">
        <v>17475</v>
      </c>
      <c r="I45" s="81" t="s">
        <v>17476</v>
      </c>
      <c r="J45" s="82"/>
    </row>
    <row r="46">
      <c r="A46" s="939"/>
      <c r="B46" s="80">
        <v>0.38125</v>
      </c>
      <c r="C46" s="80">
        <v>0.3861111111111111</v>
      </c>
      <c r="D46" s="56">
        <f t="shared" si="1"/>
        <v>0.004861111111</v>
      </c>
      <c r="E46" s="81" t="s">
        <v>11178</v>
      </c>
      <c r="F46" s="81" t="s">
        <v>17477</v>
      </c>
      <c r="G46" s="82"/>
      <c r="H46" s="81" t="s">
        <v>17478</v>
      </c>
      <c r="I46" s="81" t="s">
        <v>17479</v>
      </c>
      <c r="J46" s="82"/>
    </row>
    <row r="47">
      <c r="A47" s="939"/>
      <c r="B47" s="80">
        <v>0.3861111111111111</v>
      </c>
      <c r="C47" s="80">
        <v>0.4375</v>
      </c>
      <c r="D47" s="56">
        <f t="shared" si="1"/>
        <v>0.05138888889</v>
      </c>
      <c r="E47" s="81" t="s">
        <v>17480</v>
      </c>
      <c r="F47" s="81" t="s">
        <v>17481</v>
      </c>
      <c r="G47" s="82"/>
      <c r="H47" s="81" t="s">
        <v>17482</v>
      </c>
      <c r="I47" s="81" t="s">
        <v>17483</v>
      </c>
      <c r="J47" s="82"/>
    </row>
    <row r="48">
      <c r="A48" s="939"/>
      <c r="B48" s="80">
        <v>0.4375</v>
      </c>
      <c r="C48" s="80">
        <v>0.5</v>
      </c>
      <c r="D48" s="56">
        <f t="shared" si="1"/>
        <v>0.0625</v>
      </c>
      <c r="E48" s="81" t="s">
        <v>8779</v>
      </c>
      <c r="F48" s="81"/>
      <c r="G48" s="82"/>
      <c r="H48" s="81" t="s">
        <v>17484</v>
      </c>
      <c r="I48" s="81" t="s">
        <v>17485</v>
      </c>
      <c r="J48" s="82"/>
    </row>
    <row r="49">
      <c r="A49" s="939"/>
      <c r="B49" s="80">
        <v>0.5625</v>
      </c>
      <c r="C49" s="80">
        <v>0.6041666666666666</v>
      </c>
      <c r="D49" s="56">
        <f t="shared" si="1"/>
        <v>0.04166666667</v>
      </c>
      <c r="E49" s="81" t="s">
        <v>17486</v>
      </c>
      <c r="F49" s="81" t="s">
        <v>9090</v>
      </c>
      <c r="G49" s="82"/>
      <c r="H49" s="81" t="s">
        <v>17487</v>
      </c>
      <c r="I49" s="81" t="s">
        <v>17488</v>
      </c>
      <c r="J49" s="82"/>
    </row>
    <row r="50">
      <c r="A50" s="65"/>
      <c r="B50" s="63"/>
      <c r="C50" s="63"/>
      <c r="D50" s="88">
        <f t="shared" si="1"/>
        <v>0</v>
      </c>
      <c r="E50" s="65"/>
      <c r="F50" s="65"/>
      <c r="G50" s="63"/>
      <c r="H50" s="63"/>
      <c r="I50" s="63"/>
      <c r="J50" s="63"/>
    </row>
    <row r="51">
      <c r="A51" s="946">
        <v>44816.0</v>
      </c>
      <c r="B51" s="80">
        <v>0.3611111111111111</v>
      </c>
      <c r="C51" s="80">
        <v>0.3645833333333333</v>
      </c>
      <c r="D51" s="56">
        <f t="shared" si="1"/>
        <v>0.003472222222</v>
      </c>
      <c r="E51" s="81" t="s">
        <v>17489</v>
      </c>
      <c r="F51" s="81" t="s">
        <v>17490</v>
      </c>
      <c r="G51" s="82"/>
      <c r="H51" s="81" t="s">
        <v>17491</v>
      </c>
      <c r="I51" s="81" t="s">
        <v>17492</v>
      </c>
      <c r="J51" s="82"/>
    </row>
    <row r="52">
      <c r="A52" s="946"/>
      <c r="B52" s="80">
        <v>0.36527777777777776</v>
      </c>
      <c r="C52" s="80">
        <v>0.375</v>
      </c>
      <c r="D52" s="56">
        <f t="shared" si="1"/>
        <v>0.009722222222</v>
      </c>
      <c r="E52" s="81" t="s">
        <v>17493</v>
      </c>
      <c r="F52" s="81" t="s">
        <v>17494</v>
      </c>
      <c r="G52" s="82"/>
      <c r="H52" s="81" t="s">
        <v>17495</v>
      </c>
      <c r="I52" s="81" t="s">
        <v>17496</v>
      </c>
      <c r="J52" s="81"/>
    </row>
    <row r="53">
      <c r="A53" s="946"/>
      <c r="B53" s="80">
        <v>0.375</v>
      </c>
      <c r="C53" s="80">
        <v>0.38055555555555554</v>
      </c>
      <c r="D53" s="56">
        <f t="shared" si="1"/>
        <v>0.005555555556</v>
      </c>
      <c r="E53" s="81" t="s">
        <v>17486</v>
      </c>
      <c r="F53" s="81" t="s">
        <v>9090</v>
      </c>
      <c r="G53" s="82"/>
      <c r="H53" s="81" t="s">
        <v>17497</v>
      </c>
      <c r="I53" s="81" t="s">
        <v>17498</v>
      </c>
      <c r="J53" s="82"/>
    </row>
    <row r="54">
      <c r="A54" s="946"/>
      <c r="B54" s="80">
        <v>0.3819444444444444</v>
      </c>
      <c r="C54" s="80">
        <v>0.40625</v>
      </c>
      <c r="D54" s="56">
        <f t="shared" si="1"/>
        <v>0.02430555556</v>
      </c>
      <c r="E54" s="81" t="s">
        <v>17499</v>
      </c>
      <c r="F54" s="81" t="s">
        <v>17500</v>
      </c>
      <c r="G54" s="82"/>
      <c r="H54" s="81" t="s">
        <v>17501</v>
      </c>
      <c r="I54" s="81" t="s">
        <v>17502</v>
      </c>
      <c r="J54" s="82"/>
    </row>
    <row r="55">
      <c r="A55" s="946"/>
      <c r="B55" s="80">
        <v>0.37916666666666665</v>
      </c>
      <c r="C55" s="80">
        <v>0.43472222222222223</v>
      </c>
      <c r="D55" s="56">
        <f t="shared" si="1"/>
        <v>0.05555555556</v>
      </c>
      <c r="E55" s="81" t="s">
        <v>9085</v>
      </c>
      <c r="F55" s="81" t="s">
        <v>9085</v>
      </c>
      <c r="G55" s="82"/>
      <c r="H55" s="81" t="s">
        <v>17503</v>
      </c>
      <c r="I55" s="81" t="s">
        <v>17504</v>
      </c>
      <c r="J55" s="82"/>
    </row>
    <row r="56">
      <c r="A56" s="946"/>
      <c r="B56" s="80">
        <v>0.4201388888888889</v>
      </c>
      <c r="C56" s="80">
        <v>0.4409722222222222</v>
      </c>
      <c r="D56" s="56">
        <f t="shared" si="1"/>
        <v>0.02083333333</v>
      </c>
      <c r="E56" s="81" t="s">
        <v>17505</v>
      </c>
      <c r="F56" s="81" t="s">
        <v>17506</v>
      </c>
      <c r="G56" s="82"/>
      <c r="H56" s="81" t="s">
        <v>17507</v>
      </c>
      <c r="I56" s="81" t="s">
        <v>17508</v>
      </c>
      <c r="J56" s="82"/>
    </row>
    <row r="57">
      <c r="A57" s="947"/>
      <c r="B57" s="83"/>
      <c r="C57" s="83"/>
      <c r="D57" s="88">
        <f t="shared" si="1"/>
        <v>0</v>
      </c>
      <c r="E57" s="65"/>
      <c r="F57" s="65"/>
      <c r="G57" s="63"/>
      <c r="H57" s="65"/>
      <c r="I57" s="63"/>
      <c r="J57" s="65"/>
    </row>
    <row r="58">
      <c r="A58" s="948">
        <v>44787.0</v>
      </c>
      <c r="B58" s="80">
        <v>0.3680555555555556</v>
      </c>
      <c r="C58" s="80">
        <v>0.3763888888888889</v>
      </c>
      <c r="D58" s="56">
        <f t="shared" si="1"/>
        <v>0.008333333333</v>
      </c>
      <c r="E58" s="81" t="s">
        <v>17509</v>
      </c>
      <c r="F58" s="81" t="s">
        <v>15</v>
      </c>
      <c r="G58" s="82"/>
      <c r="H58" s="81" t="s">
        <v>17510</v>
      </c>
      <c r="I58" s="81" t="s">
        <v>17441</v>
      </c>
      <c r="J58" s="82"/>
    </row>
    <row r="59">
      <c r="A59" s="946"/>
      <c r="B59" s="80">
        <v>0.3923611111111111</v>
      </c>
      <c r="C59" s="80">
        <v>0.4166666666666667</v>
      </c>
      <c r="D59" s="56">
        <f t="shared" si="1"/>
        <v>0.02430555556</v>
      </c>
      <c r="E59" s="81" t="s">
        <v>17511</v>
      </c>
      <c r="F59" s="81" t="s">
        <v>17512</v>
      </c>
      <c r="G59" s="82"/>
      <c r="H59" s="81" t="s">
        <v>17513</v>
      </c>
      <c r="I59" s="81" t="s">
        <v>17514</v>
      </c>
      <c r="J59" s="81"/>
    </row>
    <row r="60">
      <c r="A60" s="946"/>
      <c r="B60" s="80">
        <v>0.3958333333333333</v>
      </c>
      <c r="C60" s="80">
        <v>0.4340277777777778</v>
      </c>
      <c r="D60" s="56">
        <f t="shared" si="1"/>
        <v>0.03819444444</v>
      </c>
      <c r="E60" s="81" t="s">
        <v>17515</v>
      </c>
      <c r="F60" s="81" t="s">
        <v>9266</v>
      </c>
      <c r="G60" s="82"/>
      <c r="H60" s="81" t="s">
        <v>17516</v>
      </c>
      <c r="I60" s="81" t="s">
        <v>17517</v>
      </c>
      <c r="J60" s="82"/>
    </row>
    <row r="61">
      <c r="A61" s="946"/>
      <c r="B61" s="80">
        <v>0.44513888888888886</v>
      </c>
      <c r="C61" s="80">
        <v>0.4583333333333333</v>
      </c>
      <c r="D61" s="56">
        <f t="shared" si="1"/>
        <v>0.01319444444</v>
      </c>
      <c r="E61" s="81" t="s">
        <v>17518</v>
      </c>
      <c r="F61" s="81" t="s">
        <v>17519</v>
      </c>
      <c r="G61" s="82"/>
      <c r="H61" s="81" t="s">
        <v>17520</v>
      </c>
      <c r="I61" s="81" t="s">
        <v>17521</v>
      </c>
      <c r="J61" s="82"/>
    </row>
    <row r="62">
      <c r="A62" s="65">
        <v>16.0</v>
      </c>
      <c r="B62" s="83"/>
      <c r="C62" s="83"/>
      <c r="D62" s="88">
        <f t="shared" si="1"/>
        <v>0</v>
      </c>
      <c r="E62" s="65"/>
      <c r="F62" s="65"/>
      <c r="G62" s="63"/>
      <c r="H62" s="65"/>
      <c r="I62" s="63"/>
      <c r="J62" s="63"/>
    </row>
    <row r="63">
      <c r="A63" s="946">
        <v>44820.0</v>
      </c>
      <c r="B63" s="80">
        <v>0.3541666666666667</v>
      </c>
      <c r="C63" s="80">
        <v>0.36319444444444443</v>
      </c>
      <c r="D63" s="56">
        <f t="shared" si="1"/>
        <v>0.009027777778</v>
      </c>
      <c r="E63" s="81" t="s">
        <v>12167</v>
      </c>
      <c r="F63" s="81" t="s">
        <v>15</v>
      </c>
      <c r="G63" s="82"/>
      <c r="H63" s="81" t="s">
        <v>17522</v>
      </c>
      <c r="I63" s="81" t="s">
        <v>17441</v>
      </c>
      <c r="J63" s="82"/>
    </row>
    <row r="64">
      <c r="A64" s="946"/>
      <c r="B64" s="80">
        <v>0.3715277777777778</v>
      </c>
      <c r="C64" s="80">
        <v>0.375</v>
      </c>
      <c r="D64" s="56">
        <f t="shared" si="1"/>
        <v>0.003472222222</v>
      </c>
      <c r="E64" s="81" t="s">
        <v>2752</v>
      </c>
      <c r="F64" s="81" t="s">
        <v>10395</v>
      </c>
      <c r="G64" s="82"/>
      <c r="H64" s="81" t="s">
        <v>17523</v>
      </c>
      <c r="I64" s="81" t="s">
        <v>17524</v>
      </c>
      <c r="J64" s="82"/>
    </row>
    <row r="65">
      <c r="A65" s="946"/>
      <c r="B65" s="80">
        <v>0.375</v>
      </c>
      <c r="C65" s="80">
        <v>0.3902777777777778</v>
      </c>
      <c r="D65" s="56">
        <f t="shared" si="1"/>
        <v>0.01527777778</v>
      </c>
      <c r="E65" s="81" t="s">
        <v>12167</v>
      </c>
      <c r="F65" s="81" t="s">
        <v>15</v>
      </c>
      <c r="G65" s="82"/>
      <c r="H65" s="81" t="s">
        <v>17525</v>
      </c>
      <c r="I65" s="82"/>
      <c r="J65" s="82"/>
    </row>
    <row r="66">
      <c r="A66" s="946"/>
      <c r="B66" s="80">
        <v>0.3958333333333333</v>
      </c>
      <c r="C66" s="80">
        <v>0.4583333333333333</v>
      </c>
      <c r="D66" s="56">
        <f t="shared" si="1"/>
        <v>0.0625</v>
      </c>
      <c r="E66" s="81" t="s">
        <v>17511</v>
      </c>
      <c r="F66" s="81" t="s">
        <v>1063</v>
      </c>
      <c r="G66" s="82"/>
      <c r="H66" s="81" t="s">
        <v>17526</v>
      </c>
      <c r="I66" s="81" t="s">
        <v>17527</v>
      </c>
      <c r="J66" s="82"/>
    </row>
    <row r="67">
      <c r="A67" s="946"/>
      <c r="B67" s="80">
        <v>0.4652777777777778</v>
      </c>
      <c r="C67" s="80">
        <v>0.4791666666666667</v>
      </c>
      <c r="D67" s="56">
        <f t="shared" si="1"/>
        <v>0.01388888889</v>
      </c>
      <c r="E67" s="81" t="s">
        <v>17528</v>
      </c>
      <c r="F67" s="81" t="s">
        <v>1063</v>
      </c>
      <c r="G67" s="82"/>
      <c r="H67" s="81" t="s">
        <v>17529</v>
      </c>
      <c r="I67" s="81" t="s">
        <v>17530</v>
      </c>
      <c r="J67" s="81"/>
    </row>
    <row r="68">
      <c r="A68" s="946"/>
      <c r="B68" s="80">
        <v>0.5625</v>
      </c>
      <c r="C68" s="80">
        <v>0.5833333333333334</v>
      </c>
      <c r="D68" s="56">
        <f t="shared" si="1"/>
        <v>0.02083333333</v>
      </c>
      <c r="E68" s="81" t="s">
        <v>17531</v>
      </c>
      <c r="F68" s="81" t="s">
        <v>9317</v>
      </c>
      <c r="G68" s="82"/>
      <c r="H68" s="81" t="s">
        <v>17532</v>
      </c>
      <c r="I68" s="81" t="s">
        <v>17533</v>
      </c>
      <c r="J68" s="82"/>
    </row>
    <row r="69">
      <c r="A69" s="947"/>
      <c r="B69" s="83"/>
      <c r="C69" s="83"/>
      <c r="D69" s="88">
        <f t="shared" si="1"/>
        <v>0</v>
      </c>
      <c r="E69" s="65"/>
      <c r="F69" s="65"/>
      <c r="G69" s="63"/>
      <c r="H69" s="65"/>
      <c r="I69" s="63"/>
      <c r="J69" s="63"/>
    </row>
    <row r="70">
      <c r="A70" s="948">
        <v>44824.0</v>
      </c>
      <c r="B70" s="80">
        <v>0.3541666666666667</v>
      </c>
      <c r="C70" s="80">
        <v>0.3958333333333333</v>
      </c>
      <c r="D70" s="56">
        <f t="shared" si="1"/>
        <v>0.04166666667</v>
      </c>
      <c r="E70" s="81" t="s">
        <v>12167</v>
      </c>
      <c r="F70" s="81" t="s">
        <v>15</v>
      </c>
      <c r="G70" s="82"/>
      <c r="H70" s="81" t="s">
        <v>17534</v>
      </c>
      <c r="I70" s="81" t="s">
        <v>11763</v>
      </c>
      <c r="J70" s="82"/>
    </row>
    <row r="71">
      <c r="A71" s="946"/>
      <c r="B71" s="80">
        <v>0.3888888888888889</v>
      </c>
      <c r="C71" s="80">
        <v>0.3958333333333333</v>
      </c>
      <c r="D71" s="56">
        <f t="shared" si="1"/>
        <v>0.006944444444</v>
      </c>
      <c r="E71" s="81" t="s">
        <v>17511</v>
      </c>
      <c r="F71" s="81" t="s">
        <v>10395</v>
      </c>
      <c r="G71" s="82"/>
      <c r="H71" s="81" t="s">
        <v>17535</v>
      </c>
      <c r="I71" s="81" t="s">
        <v>17536</v>
      </c>
      <c r="J71" s="82"/>
    </row>
    <row r="72">
      <c r="A72" s="947"/>
      <c r="B72" s="83"/>
      <c r="C72" s="83"/>
      <c r="D72" s="88">
        <f t="shared" si="1"/>
        <v>0</v>
      </c>
      <c r="E72" s="65"/>
      <c r="F72" s="65"/>
      <c r="G72" s="63"/>
      <c r="H72" s="65"/>
      <c r="I72" s="63"/>
      <c r="J72" s="63"/>
    </row>
    <row r="73">
      <c r="A73" s="946">
        <v>44858.0</v>
      </c>
      <c r="B73" s="80">
        <v>0.3611111111111111</v>
      </c>
      <c r="C73" s="80">
        <v>0.375</v>
      </c>
      <c r="D73" s="56"/>
      <c r="E73" s="81" t="s">
        <v>12167</v>
      </c>
      <c r="F73" s="81" t="s">
        <v>15</v>
      </c>
      <c r="G73" s="82"/>
      <c r="H73" s="81" t="s">
        <v>17537</v>
      </c>
      <c r="I73" s="81" t="s">
        <v>17538</v>
      </c>
      <c r="J73" s="82"/>
    </row>
    <row r="74">
      <c r="A74" s="946"/>
      <c r="B74" s="80">
        <v>0.375</v>
      </c>
      <c r="C74" s="80">
        <v>0.38472222222222224</v>
      </c>
      <c r="D74" s="56">
        <f t="shared" ref="D74:D196" si="2">C74-B74</f>
        <v>0.009722222222</v>
      </c>
      <c r="E74" s="81" t="s">
        <v>12167</v>
      </c>
      <c r="F74" s="81" t="s">
        <v>15</v>
      </c>
      <c r="G74" s="82"/>
      <c r="H74" s="81" t="s">
        <v>17539</v>
      </c>
      <c r="I74" s="81" t="s">
        <v>17540</v>
      </c>
      <c r="J74" s="82"/>
    </row>
    <row r="75">
      <c r="A75" s="946"/>
      <c r="B75" s="80">
        <v>0.39791666666666664</v>
      </c>
      <c r="C75" s="80">
        <v>0.4076388888888889</v>
      </c>
      <c r="D75" s="56">
        <f t="shared" si="2"/>
        <v>0.009722222222</v>
      </c>
      <c r="E75" s="81" t="s">
        <v>17541</v>
      </c>
      <c r="F75" s="81" t="s">
        <v>11907</v>
      </c>
      <c r="G75" s="82"/>
      <c r="H75" s="81" t="s">
        <v>17542</v>
      </c>
      <c r="I75" s="81" t="s">
        <v>17543</v>
      </c>
      <c r="J75" s="82"/>
    </row>
    <row r="76">
      <c r="A76" s="656"/>
      <c r="B76" s="96"/>
      <c r="C76" s="96"/>
      <c r="D76" s="93">
        <f t="shared" si="2"/>
        <v>0</v>
      </c>
      <c r="E76" s="90"/>
      <c r="F76" s="90"/>
      <c r="G76" s="89"/>
      <c r="H76" s="90"/>
      <c r="I76" s="90"/>
      <c r="J76" s="82"/>
    </row>
    <row r="77">
      <c r="A77" s="946">
        <v>44890.0</v>
      </c>
      <c r="B77" s="80">
        <v>0.3541666666666667</v>
      </c>
      <c r="C77" s="80">
        <v>0.3611111111111111</v>
      </c>
      <c r="D77" s="56">
        <f t="shared" si="2"/>
        <v>0.006944444444</v>
      </c>
      <c r="E77" s="81" t="s">
        <v>17401</v>
      </c>
      <c r="F77" s="81" t="s">
        <v>8725</v>
      </c>
      <c r="G77" s="82"/>
      <c r="H77" s="81" t="s">
        <v>17544</v>
      </c>
      <c r="I77" s="82"/>
      <c r="J77" s="82"/>
    </row>
    <row r="78">
      <c r="A78" s="946"/>
      <c r="B78" s="80">
        <v>0.3611111111111111</v>
      </c>
      <c r="C78" s="80">
        <v>0.4027777777777778</v>
      </c>
      <c r="D78" s="56">
        <f t="shared" si="2"/>
        <v>0.04166666667</v>
      </c>
      <c r="E78" s="81" t="s">
        <v>17545</v>
      </c>
      <c r="F78" s="81" t="s">
        <v>17546</v>
      </c>
      <c r="G78" s="82"/>
      <c r="H78" s="81" t="s">
        <v>17547</v>
      </c>
      <c r="I78" s="81" t="s">
        <v>17548</v>
      </c>
      <c r="J78" s="82"/>
    </row>
    <row r="79">
      <c r="A79" s="946"/>
      <c r="B79" s="80">
        <v>0.4027777777777778</v>
      </c>
      <c r="C79" s="80">
        <v>0.4444444444444444</v>
      </c>
      <c r="D79" s="56">
        <f t="shared" si="2"/>
        <v>0.04166666667</v>
      </c>
      <c r="E79" s="81" t="s">
        <v>17549</v>
      </c>
      <c r="F79" s="81" t="s">
        <v>17546</v>
      </c>
      <c r="G79" s="82"/>
      <c r="H79" s="81" t="s">
        <v>17550</v>
      </c>
      <c r="I79" s="81" t="s">
        <v>17551</v>
      </c>
      <c r="J79" s="82"/>
    </row>
    <row r="80">
      <c r="A80" s="946"/>
      <c r="B80" s="80">
        <v>0.4444444444444444</v>
      </c>
      <c r="C80" s="80">
        <v>0.475</v>
      </c>
      <c r="D80" s="56">
        <f t="shared" si="2"/>
        <v>0.03055555556</v>
      </c>
      <c r="E80" s="81" t="s">
        <v>17552</v>
      </c>
      <c r="F80" s="81" t="s">
        <v>17553</v>
      </c>
      <c r="G80" s="82"/>
      <c r="H80" s="81" t="s">
        <v>17554</v>
      </c>
      <c r="I80" s="81" t="s">
        <v>17555</v>
      </c>
      <c r="J80" s="81"/>
    </row>
    <row r="81">
      <c r="A81" s="946"/>
      <c r="B81" s="80">
        <v>0.475</v>
      </c>
      <c r="C81" s="80">
        <v>0.5069444444444444</v>
      </c>
      <c r="D81" s="56">
        <f t="shared" si="2"/>
        <v>0.03194444444</v>
      </c>
      <c r="E81" s="81" t="s">
        <v>17556</v>
      </c>
      <c r="F81" s="81" t="s">
        <v>17557</v>
      </c>
      <c r="G81" s="82"/>
      <c r="H81" s="81" t="s">
        <v>17558</v>
      </c>
      <c r="I81" s="81" t="s">
        <v>17559</v>
      </c>
      <c r="J81" s="82"/>
    </row>
    <row r="82">
      <c r="A82" s="946"/>
      <c r="B82" s="80">
        <v>0.5486111111111112</v>
      </c>
      <c r="C82" s="80">
        <v>0.6284722222222222</v>
      </c>
      <c r="D82" s="56">
        <f t="shared" si="2"/>
        <v>0.07986111111</v>
      </c>
      <c r="E82" s="81" t="s">
        <v>17560</v>
      </c>
      <c r="F82" s="81" t="s">
        <v>8725</v>
      </c>
      <c r="G82" s="82"/>
      <c r="H82" s="81" t="s">
        <v>17561</v>
      </c>
      <c r="I82" s="81" t="s">
        <v>17562</v>
      </c>
      <c r="J82" s="82"/>
    </row>
    <row r="83">
      <c r="A83" s="946"/>
      <c r="B83" s="80">
        <v>0.6284722222222222</v>
      </c>
      <c r="C83" s="80">
        <v>0.6381944444444444</v>
      </c>
      <c r="D83" s="56">
        <f t="shared" si="2"/>
        <v>0.009722222222</v>
      </c>
      <c r="E83" s="81" t="s">
        <v>17401</v>
      </c>
      <c r="F83" s="81" t="s">
        <v>8725</v>
      </c>
      <c r="G83" s="82"/>
      <c r="H83" s="81" t="s">
        <v>17563</v>
      </c>
      <c r="I83" s="81" t="s">
        <v>17564</v>
      </c>
      <c r="J83" s="82"/>
    </row>
    <row r="84">
      <c r="A84" s="946"/>
      <c r="B84" s="80"/>
      <c r="C84" s="80"/>
      <c r="D84" s="56">
        <f t="shared" si="2"/>
        <v>0</v>
      </c>
      <c r="E84" s="81"/>
      <c r="F84" s="81"/>
      <c r="G84" s="82"/>
      <c r="H84" s="81"/>
      <c r="I84" s="82"/>
      <c r="J84" s="82"/>
    </row>
    <row r="85">
      <c r="A85" s="946"/>
      <c r="B85" s="80"/>
      <c r="C85" s="80"/>
      <c r="D85" s="56">
        <f t="shared" si="2"/>
        <v>0</v>
      </c>
      <c r="E85" s="81"/>
      <c r="F85" s="81"/>
      <c r="G85" s="82"/>
      <c r="H85" s="81"/>
      <c r="I85" s="82"/>
      <c r="J85" s="82"/>
    </row>
    <row r="86">
      <c r="A86" s="82"/>
      <c r="B86" s="82"/>
      <c r="C86" s="82"/>
      <c r="D86" s="56">
        <f t="shared" si="2"/>
        <v>0</v>
      </c>
      <c r="E86" s="81"/>
      <c r="F86" s="81"/>
      <c r="G86" s="82"/>
      <c r="H86" s="82"/>
      <c r="I86" s="82"/>
      <c r="J86" s="82"/>
    </row>
    <row r="87">
      <c r="A87" s="949"/>
      <c r="B87" s="80"/>
      <c r="C87" s="80"/>
      <c r="D87" s="56">
        <f t="shared" si="2"/>
        <v>0</v>
      </c>
      <c r="E87" s="81"/>
      <c r="F87" s="81"/>
      <c r="G87" s="82"/>
      <c r="H87" s="81"/>
      <c r="I87" s="82"/>
      <c r="J87" s="82"/>
    </row>
    <row r="88">
      <c r="A88" s="949"/>
      <c r="B88" s="80"/>
      <c r="C88" s="80"/>
      <c r="D88" s="56">
        <f t="shared" si="2"/>
        <v>0</v>
      </c>
      <c r="E88" s="81"/>
      <c r="F88" s="81"/>
      <c r="G88" s="82"/>
      <c r="H88" s="81"/>
      <c r="I88" s="81"/>
      <c r="J88" s="82"/>
    </row>
    <row r="89">
      <c r="A89" s="949"/>
      <c r="B89" s="80"/>
      <c r="C89" s="80"/>
      <c r="D89" s="56">
        <f t="shared" si="2"/>
        <v>0</v>
      </c>
      <c r="E89" s="81"/>
      <c r="F89" s="81"/>
      <c r="G89" s="82"/>
      <c r="H89" s="81"/>
      <c r="I89" s="82"/>
      <c r="J89" s="82"/>
    </row>
    <row r="90">
      <c r="A90" s="949"/>
      <c r="B90" s="80"/>
      <c r="C90" s="80"/>
      <c r="D90" s="56">
        <f t="shared" si="2"/>
        <v>0</v>
      </c>
      <c r="E90" s="81"/>
      <c r="F90" s="81"/>
      <c r="G90" s="82"/>
      <c r="H90" s="81"/>
      <c r="I90" s="82"/>
      <c r="J90" s="82"/>
    </row>
    <row r="91">
      <c r="A91" s="949"/>
      <c r="B91" s="80"/>
      <c r="C91" s="80"/>
      <c r="D91" s="56">
        <f t="shared" si="2"/>
        <v>0</v>
      </c>
      <c r="E91" s="81"/>
      <c r="F91" s="81"/>
      <c r="G91" s="82"/>
      <c r="H91" s="81"/>
      <c r="I91" s="82"/>
      <c r="J91" s="81"/>
    </row>
    <row r="92">
      <c r="A92" s="949"/>
      <c r="B92" s="80"/>
      <c r="C92" s="80"/>
      <c r="D92" s="56">
        <f t="shared" si="2"/>
        <v>0</v>
      </c>
      <c r="E92" s="81"/>
      <c r="F92" s="81"/>
      <c r="G92" s="82"/>
      <c r="H92" s="81"/>
      <c r="I92" s="82"/>
      <c r="J92" s="82"/>
    </row>
    <row r="93">
      <c r="A93" s="949"/>
      <c r="B93" s="80"/>
      <c r="C93" s="80"/>
      <c r="D93" s="56">
        <f t="shared" si="2"/>
        <v>0</v>
      </c>
      <c r="E93" s="81"/>
      <c r="F93" s="81"/>
      <c r="G93" s="82"/>
      <c r="H93" s="81"/>
      <c r="I93" s="82"/>
      <c r="J93" s="82"/>
    </row>
    <row r="94">
      <c r="A94" s="949"/>
      <c r="B94" s="80"/>
      <c r="C94" s="80"/>
      <c r="D94" s="56">
        <f t="shared" si="2"/>
        <v>0</v>
      </c>
      <c r="E94" s="81"/>
      <c r="F94" s="81"/>
      <c r="G94" s="82"/>
      <c r="H94" s="81"/>
      <c r="I94" s="82"/>
      <c r="J94" s="82"/>
    </row>
    <row r="95">
      <c r="A95" s="949"/>
      <c r="B95" s="80"/>
      <c r="C95" s="80"/>
      <c r="D95" s="56">
        <f t="shared" si="2"/>
        <v>0</v>
      </c>
      <c r="E95" s="81"/>
      <c r="F95" s="81"/>
      <c r="G95" s="82"/>
      <c r="H95" s="81"/>
      <c r="I95" s="81"/>
      <c r="J95" s="82"/>
    </row>
    <row r="96">
      <c r="A96" s="949"/>
      <c r="B96" s="80"/>
      <c r="C96" s="80"/>
      <c r="D96" s="56">
        <f t="shared" si="2"/>
        <v>0</v>
      </c>
      <c r="E96" s="81"/>
      <c r="F96" s="81"/>
      <c r="G96" s="82"/>
      <c r="H96" s="81"/>
      <c r="I96" s="82"/>
      <c r="J96" s="82"/>
    </row>
    <row r="97">
      <c r="A97" s="949"/>
      <c r="B97" s="80"/>
      <c r="C97" s="80"/>
      <c r="D97" s="56">
        <f t="shared" si="2"/>
        <v>0</v>
      </c>
      <c r="E97" s="81"/>
      <c r="F97" s="81"/>
      <c r="G97" s="82"/>
      <c r="H97" s="81"/>
      <c r="I97" s="82"/>
      <c r="J97" s="81"/>
    </row>
    <row r="98">
      <c r="A98" s="949"/>
      <c r="B98" s="80"/>
      <c r="C98" s="80"/>
      <c r="D98" s="56">
        <f t="shared" si="2"/>
        <v>0</v>
      </c>
      <c r="E98" s="81"/>
      <c r="F98" s="81"/>
      <c r="G98" s="82"/>
      <c r="H98" s="81"/>
      <c r="I98" s="82"/>
      <c r="J98" s="81"/>
    </row>
    <row r="99">
      <c r="A99" s="949"/>
      <c r="B99" s="80"/>
      <c r="C99" s="80"/>
      <c r="D99" s="56">
        <f t="shared" si="2"/>
        <v>0</v>
      </c>
      <c r="E99" s="81"/>
      <c r="F99" s="81"/>
      <c r="G99" s="82"/>
      <c r="H99" s="81"/>
      <c r="I99" s="82"/>
      <c r="J99" s="82"/>
    </row>
    <row r="100">
      <c r="A100" s="949"/>
      <c r="B100" s="80"/>
      <c r="C100" s="80"/>
      <c r="D100" s="56">
        <f t="shared" si="2"/>
        <v>0</v>
      </c>
      <c r="E100" s="81"/>
      <c r="F100" s="81"/>
      <c r="G100" s="82"/>
      <c r="H100" s="81"/>
      <c r="I100" s="82"/>
      <c r="J100" s="81"/>
    </row>
    <row r="101">
      <c r="A101" s="949"/>
      <c r="B101" s="80"/>
      <c r="C101" s="80"/>
      <c r="D101" s="56">
        <f t="shared" si="2"/>
        <v>0</v>
      </c>
      <c r="E101" s="81"/>
      <c r="F101" s="81"/>
      <c r="G101" s="82"/>
      <c r="H101" s="81"/>
      <c r="I101" s="82"/>
      <c r="J101" s="82"/>
    </row>
    <row r="102">
      <c r="A102" s="949"/>
      <c r="B102" s="80"/>
      <c r="C102" s="80"/>
      <c r="D102" s="56">
        <f t="shared" si="2"/>
        <v>0</v>
      </c>
      <c r="E102" s="81"/>
      <c r="F102" s="81"/>
      <c r="G102" s="82"/>
      <c r="H102" s="81"/>
      <c r="I102" s="82"/>
      <c r="J102" s="82"/>
    </row>
    <row r="103">
      <c r="A103" s="949"/>
      <c r="B103" s="80"/>
      <c r="C103" s="80"/>
      <c r="D103" s="56">
        <f t="shared" si="2"/>
        <v>0</v>
      </c>
      <c r="E103" s="81"/>
      <c r="F103" s="81"/>
      <c r="G103" s="82"/>
      <c r="H103" s="81"/>
      <c r="I103" s="82"/>
      <c r="J103" s="82"/>
    </row>
    <row r="104">
      <c r="A104" s="949"/>
      <c r="B104" s="80"/>
      <c r="C104" s="80"/>
      <c r="D104" s="56">
        <f t="shared" si="2"/>
        <v>0</v>
      </c>
      <c r="E104" s="81"/>
      <c r="F104" s="81"/>
      <c r="G104" s="82"/>
      <c r="H104" s="81"/>
      <c r="I104" s="82"/>
      <c r="J104" s="82"/>
    </row>
    <row r="105">
      <c r="A105" s="949"/>
      <c r="B105" s="80"/>
      <c r="C105" s="80"/>
      <c r="D105" s="56">
        <f t="shared" si="2"/>
        <v>0</v>
      </c>
      <c r="E105" s="81"/>
      <c r="F105" s="81"/>
      <c r="G105" s="82"/>
      <c r="H105" s="81"/>
      <c r="I105" s="81"/>
      <c r="J105" s="82"/>
    </row>
    <row r="106">
      <c r="A106" s="949"/>
      <c r="B106" s="80"/>
      <c r="C106" s="80"/>
      <c r="D106" s="56">
        <f t="shared" si="2"/>
        <v>0</v>
      </c>
      <c r="E106" s="81"/>
      <c r="F106" s="81"/>
      <c r="G106" s="82"/>
      <c r="H106" s="81"/>
      <c r="I106" s="82"/>
      <c r="J106" s="82"/>
    </row>
    <row r="107">
      <c r="A107" s="949"/>
      <c r="B107" s="80"/>
      <c r="C107" s="80"/>
      <c r="D107" s="56">
        <f t="shared" si="2"/>
        <v>0</v>
      </c>
      <c r="E107" s="81"/>
      <c r="F107" s="81"/>
      <c r="G107" s="82"/>
      <c r="H107" s="81"/>
      <c r="I107" s="82"/>
      <c r="J107" s="82"/>
    </row>
    <row r="108">
      <c r="A108" s="949"/>
      <c r="B108" s="80"/>
      <c r="C108" s="80"/>
      <c r="D108" s="56">
        <f t="shared" si="2"/>
        <v>0</v>
      </c>
      <c r="E108" s="81"/>
      <c r="F108" s="81"/>
      <c r="G108" s="82"/>
      <c r="H108" s="81"/>
      <c r="I108" s="82"/>
      <c r="J108" s="82"/>
    </row>
    <row r="109">
      <c r="A109" s="949"/>
      <c r="B109" s="80"/>
      <c r="C109" s="80"/>
      <c r="D109" s="56">
        <f t="shared" si="2"/>
        <v>0</v>
      </c>
      <c r="E109" s="81"/>
      <c r="F109" s="81"/>
      <c r="G109" s="82"/>
      <c r="H109" s="81"/>
      <c r="I109" s="82"/>
      <c r="J109" s="81"/>
    </row>
    <row r="110">
      <c r="A110" s="949"/>
      <c r="B110" s="80"/>
      <c r="C110" s="80"/>
      <c r="D110" s="56">
        <f t="shared" si="2"/>
        <v>0</v>
      </c>
      <c r="E110" s="81"/>
      <c r="F110" s="81"/>
      <c r="G110" s="82"/>
      <c r="H110" s="81"/>
      <c r="I110" s="82"/>
      <c r="J110" s="82"/>
    </row>
    <row r="111">
      <c r="A111" s="949"/>
      <c r="B111" s="80"/>
      <c r="C111" s="80"/>
      <c r="D111" s="56">
        <f t="shared" si="2"/>
        <v>0</v>
      </c>
      <c r="E111" s="81"/>
      <c r="F111" s="81"/>
      <c r="G111" s="82"/>
      <c r="H111" s="81"/>
      <c r="I111" s="82"/>
      <c r="J111" s="82"/>
    </row>
    <row r="112">
      <c r="A112" s="949"/>
      <c r="B112" s="80"/>
      <c r="C112" s="80"/>
      <c r="D112" s="56">
        <f t="shared" si="2"/>
        <v>0</v>
      </c>
      <c r="E112" s="81"/>
      <c r="F112" s="81"/>
      <c r="G112" s="82"/>
      <c r="H112" s="81"/>
      <c r="I112" s="82"/>
      <c r="J112" s="82"/>
    </row>
    <row r="113">
      <c r="A113" s="949"/>
      <c r="B113" s="80"/>
      <c r="C113" s="80"/>
      <c r="D113" s="56">
        <f t="shared" si="2"/>
        <v>0</v>
      </c>
      <c r="E113" s="81"/>
      <c r="F113" s="81"/>
      <c r="G113" s="82"/>
      <c r="H113" s="81"/>
      <c r="I113" s="81"/>
      <c r="J113" s="82"/>
    </row>
    <row r="114">
      <c r="A114" s="949"/>
      <c r="B114" s="80"/>
      <c r="C114" s="80"/>
      <c r="D114" s="56">
        <f t="shared" si="2"/>
        <v>0</v>
      </c>
      <c r="E114" s="81"/>
      <c r="F114" s="81"/>
      <c r="G114" s="82"/>
      <c r="H114" s="81"/>
      <c r="I114" s="82"/>
      <c r="J114" s="82"/>
    </row>
    <row r="115">
      <c r="A115" s="949"/>
      <c r="B115" s="80"/>
      <c r="C115" s="80"/>
      <c r="D115" s="56">
        <f t="shared" si="2"/>
        <v>0</v>
      </c>
      <c r="E115" s="81"/>
      <c r="F115" s="81"/>
      <c r="G115" s="82"/>
      <c r="H115" s="81"/>
      <c r="I115" s="81"/>
      <c r="J115" s="82"/>
    </row>
    <row r="116">
      <c r="A116" s="949"/>
      <c r="B116" s="80"/>
      <c r="C116" s="80"/>
      <c r="D116" s="56">
        <f t="shared" si="2"/>
        <v>0</v>
      </c>
      <c r="E116" s="81"/>
      <c r="F116" s="81"/>
      <c r="G116" s="82"/>
      <c r="H116" s="81"/>
      <c r="I116" s="82"/>
      <c r="J116" s="82"/>
    </row>
    <row r="117">
      <c r="A117" s="949"/>
      <c r="B117" s="80"/>
      <c r="C117" s="80"/>
      <c r="D117" s="56">
        <f t="shared" si="2"/>
        <v>0</v>
      </c>
      <c r="E117" s="81"/>
      <c r="F117" s="81"/>
      <c r="G117" s="82"/>
      <c r="H117" s="81"/>
      <c r="I117" s="82"/>
      <c r="J117" s="82"/>
    </row>
    <row r="118">
      <c r="A118" s="949"/>
      <c r="B118" s="80"/>
      <c r="C118" s="80"/>
      <c r="D118" s="56">
        <f t="shared" si="2"/>
        <v>0</v>
      </c>
      <c r="E118" s="81"/>
      <c r="F118" s="81"/>
      <c r="G118" s="82"/>
      <c r="H118" s="81"/>
      <c r="I118" s="82"/>
      <c r="J118" s="81"/>
    </row>
    <row r="119">
      <c r="A119" s="82"/>
      <c r="B119" s="82"/>
      <c r="C119" s="82"/>
      <c r="D119" s="56">
        <f t="shared" si="2"/>
        <v>0</v>
      </c>
      <c r="E119" s="81"/>
      <c r="F119" s="81"/>
      <c r="G119" s="82"/>
      <c r="H119" s="82"/>
      <c r="I119" s="82"/>
      <c r="J119" s="82"/>
    </row>
    <row r="120">
      <c r="A120" s="949"/>
      <c r="B120" s="80"/>
      <c r="C120" s="80"/>
      <c r="D120" s="56">
        <f t="shared" si="2"/>
        <v>0</v>
      </c>
      <c r="E120" s="81"/>
      <c r="F120" s="81"/>
      <c r="G120" s="82"/>
      <c r="H120" s="81"/>
      <c r="I120" s="82"/>
      <c r="J120" s="82"/>
    </row>
    <row r="121">
      <c r="A121" s="949"/>
      <c r="B121" s="80"/>
      <c r="C121" s="80"/>
      <c r="D121" s="56">
        <f t="shared" si="2"/>
        <v>0</v>
      </c>
      <c r="E121" s="81"/>
      <c r="F121" s="81"/>
      <c r="G121" s="82"/>
      <c r="H121" s="81"/>
      <c r="I121" s="82"/>
      <c r="J121" s="82"/>
    </row>
    <row r="122">
      <c r="A122" s="949"/>
      <c r="B122" s="80"/>
      <c r="C122" s="80"/>
      <c r="D122" s="56">
        <f t="shared" si="2"/>
        <v>0</v>
      </c>
      <c r="E122" s="81"/>
      <c r="F122" s="81"/>
      <c r="G122" s="82"/>
      <c r="H122" s="81"/>
      <c r="I122" s="81"/>
      <c r="J122" s="82"/>
    </row>
    <row r="123">
      <c r="A123" s="949"/>
      <c r="B123" s="80"/>
      <c r="C123" s="80"/>
      <c r="D123" s="56">
        <f t="shared" si="2"/>
        <v>0</v>
      </c>
      <c r="E123" s="81"/>
      <c r="F123" s="81"/>
      <c r="G123" s="82"/>
      <c r="H123" s="81"/>
      <c r="I123" s="82"/>
      <c r="J123" s="82"/>
    </row>
    <row r="124">
      <c r="A124" s="949"/>
      <c r="B124" s="80"/>
      <c r="C124" s="80"/>
      <c r="D124" s="56">
        <f t="shared" si="2"/>
        <v>0</v>
      </c>
      <c r="E124" s="81"/>
      <c r="F124" s="81"/>
      <c r="G124" s="82"/>
      <c r="H124" s="81"/>
      <c r="I124" s="82"/>
      <c r="J124" s="82"/>
    </row>
    <row r="125">
      <c r="A125" s="949"/>
      <c r="B125" s="80"/>
      <c r="C125" s="80"/>
      <c r="D125" s="56">
        <f t="shared" si="2"/>
        <v>0</v>
      </c>
      <c r="E125" s="81"/>
      <c r="F125" s="81"/>
      <c r="G125" s="82"/>
      <c r="H125" s="81"/>
      <c r="I125" s="82"/>
      <c r="J125" s="81"/>
    </row>
    <row r="126">
      <c r="A126" s="949"/>
      <c r="B126" s="80"/>
      <c r="C126" s="80"/>
      <c r="D126" s="56">
        <f t="shared" si="2"/>
        <v>0</v>
      </c>
      <c r="E126" s="81"/>
      <c r="F126" s="81"/>
      <c r="G126" s="82"/>
      <c r="H126" s="81"/>
      <c r="I126" s="82"/>
      <c r="J126" s="82"/>
    </row>
    <row r="127">
      <c r="A127" s="949"/>
      <c r="B127" s="80"/>
      <c r="C127" s="80"/>
      <c r="D127" s="56">
        <f t="shared" si="2"/>
        <v>0</v>
      </c>
      <c r="E127" s="81"/>
      <c r="F127" s="81"/>
      <c r="G127" s="82"/>
      <c r="H127" s="81"/>
      <c r="I127" s="82"/>
      <c r="J127" s="81"/>
    </row>
    <row r="128">
      <c r="A128" s="949"/>
      <c r="B128" s="80"/>
      <c r="C128" s="80"/>
      <c r="D128" s="56">
        <f t="shared" si="2"/>
        <v>0</v>
      </c>
      <c r="E128" s="81"/>
      <c r="F128" s="81"/>
      <c r="G128" s="82"/>
      <c r="H128" s="81"/>
      <c r="I128" s="82"/>
      <c r="J128" s="82"/>
    </row>
    <row r="129">
      <c r="A129" s="949"/>
      <c r="B129" s="80"/>
      <c r="C129" s="80"/>
      <c r="D129" s="56">
        <f t="shared" si="2"/>
        <v>0</v>
      </c>
      <c r="E129" s="81"/>
      <c r="F129" s="81"/>
      <c r="G129" s="82"/>
      <c r="H129" s="81"/>
      <c r="I129" s="82"/>
      <c r="J129" s="82"/>
    </row>
    <row r="130">
      <c r="A130" s="949"/>
      <c r="B130" s="80"/>
      <c r="C130" s="80"/>
      <c r="D130" s="56">
        <f t="shared" si="2"/>
        <v>0</v>
      </c>
      <c r="E130" s="81"/>
      <c r="F130" s="81"/>
      <c r="G130" s="82"/>
      <c r="H130" s="81"/>
      <c r="I130" s="82"/>
      <c r="J130" s="82"/>
    </row>
    <row r="131">
      <c r="A131" s="949"/>
      <c r="B131" s="80"/>
      <c r="C131" s="80"/>
      <c r="D131" s="56">
        <f t="shared" si="2"/>
        <v>0</v>
      </c>
      <c r="E131" s="81"/>
      <c r="F131" s="81"/>
      <c r="G131" s="82"/>
      <c r="H131" s="81"/>
      <c r="I131" s="82"/>
      <c r="J131" s="82"/>
    </row>
    <row r="132">
      <c r="A132" s="949"/>
      <c r="B132" s="80"/>
      <c r="C132" s="80"/>
      <c r="D132" s="56">
        <f t="shared" si="2"/>
        <v>0</v>
      </c>
      <c r="E132" s="81"/>
      <c r="F132" s="81"/>
      <c r="G132" s="82"/>
      <c r="H132" s="81"/>
      <c r="I132" s="81"/>
      <c r="J132" s="82"/>
    </row>
    <row r="133">
      <c r="A133" s="949"/>
      <c r="B133" s="80"/>
      <c r="C133" s="80"/>
      <c r="D133" s="56">
        <f t="shared" si="2"/>
        <v>0</v>
      </c>
      <c r="E133" s="81"/>
      <c r="F133" s="81"/>
      <c r="G133" s="82"/>
      <c r="H133" s="81"/>
      <c r="I133" s="82"/>
      <c r="J133" s="82"/>
    </row>
    <row r="134">
      <c r="A134" s="949"/>
      <c r="B134" s="80"/>
      <c r="C134" s="80"/>
      <c r="D134" s="56">
        <f t="shared" si="2"/>
        <v>0</v>
      </c>
      <c r="E134" s="81"/>
      <c r="F134" s="81"/>
      <c r="G134" s="82"/>
      <c r="H134" s="81"/>
      <c r="I134" s="82"/>
      <c r="J134" s="82"/>
    </row>
    <row r="135">
      <c r="A135" s="949"/>
      <c r="B135" s="80"/>
      <c r="C135" s="80"/>
      <c r="D135" s="56">
        <f t="shared" si="2"/>
        <v>0</v>
      </c>
      <c r="E135" s="81"/>
      <c r="F135" s="81"/>
      <c r="G135" s="82"/>
      <c r="H135" s="81"/>
      <c r="I135" s="82"/>
      <c r="J135" s="81"/>
    </row>
    <row r="136">
      <c r="A136" s="949"/>
      <c r="B136" s="80"/>
      <c r="C136" s="80"/>
      <c r="D136" s="56">
        <f t="shared" si="2"/>
        <v>0</v>
      </c>
      <c r="E136" s="81"/>
      <c r="F136" s="81"/>
      <c r="G136" s="82"/>
      <c r="H136" s="81"/>
      <c r="I136" s="82"/>
      <c r="J136" s="82"/>
    </row>
    <row r="137">
      <c r="A137" s="949"/>
      <c r="B137" s="80"/>
      <c r="C137" s="80"/>
      <c r="D137" s="56">
        <f t="shared" si="2"/>
        <v>0</v>
      </c>
      <c r="E137" s="81"/>
      <c r="F137" s="81"/>
      <c r="G137" s="82"/>
      <c r="H137" s="81"/>
      <c r="I137" s="82"/>
      <c r="J137" s="81"/>
    </row>
    <row r="138">
      <c r="A138" s="949"/>
      <c r="B138" s="80"/>
      <c r="C138" s="80"/>
      <c r="D138" s="56">
        <f t="shared" si="2"/>
        <v>0</v>
      </c>
      <c r="E138" s="81"/>
      <c r="F138" s="81"/>
      <c r="G138" s="82"/>
      <c r="H138" s="81"/>
      <c r="I138" s="82"/>
      <c r="J138" s="82"/>
    </row>
    <row r="139">
      <c r="A139" s="949"/>
      <c r="B139" s="80"/>
      <c r="C139" s="80"/>
      <c r="D139" s="56">
        <f t="shared" si="2"/>
        <v>0</v>
      </c>
      <c r="E139" s="81"/>
      <c r="F139" s="81"/>
      <c r="G139" s="82"/>
      <c r="H139" s="82"/>
      <c r="I139" s="82"/>
      <c r="J139" s="82"/>
    </row>
    <row r="140">
      <c r="A140" s="82"/>
      <c r="B140" s="82"/>
      <c r="C140" s="82"/>
      <c r="D140" s="56">
        <f t="shared" si="2"/>
        <v>0</v>
      </c>
      <c r="E140" s="81"/>
      <c r="F140" s="81"/>
      <c r="G140" s="82"/>
      <c r="H140" s="82"/>
      <c r="I140" s="82"/>
      <c r="J140" s="82"/>
    </row>
    <row r="141">
      <c r="A141" s="949"/>
      <c r="B141" s="80"/>
      <c r="C141" s="80"/>
      <c r="D141" s="56">
        <f t="shared" si="2"/>
        <v>0</v>
      </c>
      <c r="E141" s="81"/>
      <c r="F141" s="81"/>
      <c r="G141" s="82"/>
      <c r="H141" s="81"/>
      <c r="I141" s="82"/>
      <c r="J141" s="82"/>
    </row>
    <row r="142">
      <c r="A142" s="949"/>
      <c r="B142" s="80"/>
      <c r="C142" s="80"/>
      <c r="D142" s="56">
        <f t="shared" si="2"/>
        <v>0</v>
      </c>
      <c r="E142" s="81"/>
      <c r="F142" s="81"/>
      <c r="G142" s="82"/>
      <c r="H142" s="81"/>
      <c r="I142" s="82"/>
      <c r="J142" s="82"/>
    </row>
    <row r="143">
      <c r="A143" s="949"/>
      <c r="B143" s="80"/>
      <c r="C143" s="80"/>
      <c r="D143" s="56">
        <f t="shared" si="2"/>
        <v>0</v>
      </c>
      <c r="E143" s="81"/>
      <c r="F143" s="81"/>
      <c r="G143" s="82"/>
      <c r="H143" s="81"/>
      <c r="I143" s="82"/>
      <c r="J143" s="82"/>
    </row>
    <row r="144">
      <c r="A144" s="949"/>
      <c r="B144" s="80"/>
      <c r="C144" s="80"/>
      <c r="D144" s="56">
        <f t="shared" si="2"/>
        <v>0</v>
      </c>
      <c r="E144" s="81"/>
      <c r="F144" s="81"/>
      <c r="G144" s="82"/>
      <c r="H144" s="81"/>
      <c r="I144" s="81"/>
      <c r="J144" s="81"/>
    </row>
    <row r="145">
      <c r="A145" s="949"/>
      <c r="B145" s="80"/>
      <c r="C145" s="80"/>
      <c r="D145" s="56">
        <f t="shared" si="2"/>
        <v>0</v>
      </c>
      <c r="E145" s="81"/>
      <c r="F145" s="81"/>
      <c r="G145" s="82"/>
      <c r="H145" s="81"/>
      <c r="I145" s="81"/>
      <c r="J145" s="82"/>
    </row>
    <row r="146">
      <c r="A146" s="949"/>
      <c r="B146" s="80"/>
      <c r="C146" s="80"/>
      <c r="D146" s="56">
        <f t="shared" si="2"/>
        <v>0</v>
      </c>
      <c r="E146" s="81"/>
      <c r="F146" s="81"/>
      <c r="G146" s="82"/>
      <c r="H146" s="81"/>
      <c r="I146" s="82"/>
      <c r="J146" s="82"/>
    </row>
    <row r="147">
      <c r="A147" s="949"/>
      <c r="B147" s="80"/>
      <c r="C147" s="80"/>
      <c r="D147" s="56">
        <f t="shared" si="2"/>
        <v>0</v>
      </c>
      <c r="E147" s="81"/>
      <c r="F147" s="81"/>
      <c r="G147" s="82"/>
      <c r="H147" s="81"/>
      <c r="I147" s="82"/>
      <c r="J147" s="82"/>
    </row>
    <row r="148">
      <c r="A148" s="949"/>
      <c r="B148" s="80"/>
      <c r="C148" s="80"/>
      <c r="D148" s="56">
        <f t="shared" si="2"/>
        <v>0</v>
      </c>
      <c r="E148" s="81"/>
      <c r="F148" s="81"/>
      <c r="G148" s="82"/>
      <c r="H148" s="81"/>
      <c r="I148" s="81"/>
      <c r="J148" s="82"/>
    </row>
    <row r="149">
      <c r="A149" s="949"/>
      <c r="B149" s="80"/>
      <c r="C149" s="80"/>
      <c r="D149" s="56">
        <f t="shared" si="2"/>
        <v>0</v>
      </c>
      <c r="E149" s="81"/>
      <c r="F149" s="81"/>
      <c r="G149" s="82"/>
      <c r="H149" s="81"/>
      <c r="I149" s="82"/>
      <c r="J149" s="82"/>
    </row>
    <row r="150">
      <c r="A150" s="949"/>
      <c r="B150" s="80"/>
      <c r="C150" s="80"/>
      <c r="D150" s="56">
        <f t="shared" si="2"/>
        <v>0</v>
      </c>
      <c r="E150" s="81"/>
      <c r="F150" s="81"/>
      <c r="G150" s="82"/>
      <c r="H150" s="81"/>
      <c r="I150" s="82"/>
      <c r="J150" s="82"/>
    </row>
    <row r="151">
      <c r="A151" s="949"/>
      <c r="B151" s="80"/>
      <c r="C151" s="80"/>
      <c r="D151" s="56">
        <f t="shared" si="2"/>
        <v>0</v>
      </c>
      <c r="E151" s="81"/>
      <c r="F151" s="81"/>
      <c r="G151" s="82"/>
      <c r="H151" s="81"/>
      <c r="I151" s="82"/>
      <c r="J151" s="82"/>
    </row>
    <row r="152">
      <c r="A152" s="949"/>
      <c r="B152" s="80"/>
      <c r="C152" s="80"/>
      <c r="D152" s="56">
        <f t="shared" si="2"/>
        <v>0</v>
      </c>
      <c r="E152" s="81"/>
      <c r="F152" s="81"/>
      <c r="G152" s="82"/>
      <c r="H152" s="81"/>
      <c r="I152" s="82"/>
      <c r="J152" s="82"/>
    </row>
    <row r="153">
      <c r="A153" s="949"/>
      <c r="B153" s="80"/>
      <c r="C153" s="80"/>
      <c r="D153" s="56">
        <f t="shared" si="2"/>
        <v>0</v>
      </c>
      <c r="E153" s="81"/>
      <c r="F153" s="81"/>
      <c r="G153" s="82"/>
      <c r="H153" s="81"/>
      <c r="I153" s="82"/>
      <c r="J153" s="82"/>
    </row>
    <row r="154">
      <c r="A154" s="949"/>
      <c r="B154" s="80"/>
      <c r="C154" s="80"/>
      <c r="D154" s="56">
        <f t="shared" si="2"/>
        <v>0</v>
      </c>
      <c r="E154" s="81"/>
      <c r="F154" s="81"/>
      <c r="G154" s="82"/>
      <c r="H154" s="81"/>
      <c r="I154" s="82"/>
      <c r="J154" s="82"/>
    </row>
    <row r="155">
      <c r="A155" s="949"/>
      <c r="B155" s="80"/>
      <c r="C155" s="80"/>
      <c r="D155" s="56">
        <f t="shared" si="2"/>
        <v>0</v>
      </c>
      <c r="E155" s="81"/>
      <c r="F155" s="81"/>
      <c r="G155" s="82"/>
      <c r="H155" s="81"/>
      <c r="I155" s="82"/>
      <c r="J155" s="82"/>
    </row>
    <row r="156">
      <c r="A156" s="949"/>
      <c r="B156" s="80"/>
      <c r="C156" s="80"/>
      <c r="D156" s="56">
        <f t="shared" si="2"/>
        <v>0</v>
      </c>
      <c r="E156" s="81"/>
      <c r="F156" s="81"/>
      <c r="G156" s="82"/>
      <c r="H156" s="81"/>
      <c r="I156" s="82"/>
      <c r="J156" s="82"/>
    </row>
    <row r="157">
      <c r="A157" s="949"/>
      <c r="B157" s="80"/>
      <c r="C157" s="80"/>
      <c r="D157" s="56">
        <f t="shared" si="2"/>
        <v>0</v>
      </c>
      <c r="E157" s="81"/>
      <c r="F157" s="81"/>
      <c r="G157" s="82"/>
      <c r="H157" s="81"/>
      <c r="I157" s="82"/>
      <c r="J157" s="82"/>
    </row>
    <row r="158">
      <c r="A158" s="949"/>
      <c r="B158" s="80"/>
      <c r="C158" s="80"/>
      <c r="D158" s="56">
        <f t="shared" si="2"/>
        <v>0</v>
      </c>
      <c r="E158" s="81"/>
      <c r="F158" s="81"/>
      <c r="G158" s="82"/>
      <c r="H158" s="81"/>
      <c r="I158" s="82"/>
      <c r="J158" s="82"/>
    </row>
    <row r="159">
      <c r="A159" s="949"/>
      <c r="B159" s="80"/>
      <c r="C159" s="80"/>
      <c r="D159" s="56">
        <f t="shared" si="2"/>
        <v>0</v>
      </c>
      <c r="E159" s="81"/>
      <c r="F159" s="81"/>
      <c r="G159" s="82"/>
      <c r="H159" s="81"/>
      <c r="I159" s="82"/>
      <c r="J159" s="82"/>
    </row>
    <row r="160">
      <c r="A160" s="949"/>
      <c r="B160" s="80"/>
      <c r="C160" s="80"/>
      <c r="D160" s="56">
        <f t="shared" si="2"/>
        <v>0</v>
      </c>
      <c r="E160" s="81"/>
      <c r="F160" s="81"/>
      <c r="G160" s="82"/>
      <c r="H160" s="81"/>
      <c r="I160" s="82"/>
      <c r="J160" s="82"/>
    </row>
    <row r="161">
      <c r="A161" s="82"/>
      <c r="B161" s="82"/>
      <c r="C161" s="82"/>
      <c r="D161" s="56">
        <f t="shared" si="2"/>
        <v>0</v>
      </c>
      <c r="E161" s="81"/>
      <c r="F161" s="81"/>
      <c r="G161" s="82"/>
      <c r="H161" s="82"/>
      <c r="I161" s="82"/>
      <c r="J161" s="82"/>
    </row>
    <row r="162">
      <c r="A162" s="949"/>
      <c r="B162" s="80"/>
      <c r="C162" s="80"/>
      <c r="D162" s="56">
        <f t="shared" si="2"/>
        <v>0</v>
      </c>
      <c r="E162" s="81"/>
      <c r="F162" s="81"/>
      <c r="G162" s="82"/>
      <c r="H162" s="81"/>
      <c r="I162" s="82"/>
      <c r="J162" s="82"/>
    </row>
    <row r="163">
      <c r="A163" s="949"/>
      <c r="B163" s="80"/>
      <c r="C163" s="80"/>
      <c r="D163" s="56">
        <f t="shared" si="2"/>
        <v>0</v>
      </c>
      <c r="E163" s="81"/>
      <c r="F163" s="81"/>
      <c r="G163" s="82"/>
      <c r="H163" s="81"/>
      <c r="I163" s="82"/>
      <c r="J163" s="81"/>
    </row>
    <row r="164">
      <c r="A164" s="949"/>
      <c r="B164" s="80"/>
      <c r="C164" s="80"/>
      <c r="D164" s="56">
        <f t="shared" si="2"/>
        <v>0</v>
      </c>
      <c r="E164" s="81"/>
      <c r="F164" s="81"/>
      <c r="G164" s="82"/>
      <c r="H164" s="81"/>
      <c r="I164" s="82"/>
      <c r="J164" s="82"/>
    </row>
    <row r="165">
      <c r="A165" s="949"/>
      <c r="B165" s="80"/>
      <c r="C165" s="80"/>
      <c r="D165" s="56">
        <f t="shared" si="2"/>
        <v>0</v>
      </c>
      <c r="E165" s="81"/>
      <c r="F165" s="81"/>
      <c r="G165" s="82"/>
      <c r="H165" s="81"/>
      <c r="I165" s="82"/>
      <c r="J165" s="82"/>
    </row>
    <row r="166">
      <c r="A166" s="949"/>
      <c r="B166" s="80"/>
      <c r="C166" s="80"/>
      <c r="D166" s="56">
        <f t="shared" si="2"/>
        <v>0</v>
      </c>
      <c r="E166" s="81"/>
      <c r="F166" s="81"/>
      <c r="G166" s="82"/>
      <c r="H166" s="81"/>
      <c r="I166" s="81"/>
      <c r="J166" s="82"/>
    </row>
    <row r="167">
      <c r="A167" s="949"/>
      <c r="B167" s="80"/>
      <c r="C167" s="80"/>
      <c r="D167" s="56">
        <f t="shared" si="2"/>
        <v>0</v>
      </c>
      <c r="E167" s="81"/>
      <c r="F167" s="81"/>
      <c r="G167" s="82"/>
      <c r="H167" s="81"/>
      <c r="I167" s="82"/>
      <c r="J167" s="82"/>
    </row>
    <row r="168">
      <c r="A168" s="949"/>
      <c r="B168" s="80"/>
      <c r="C168" s="80"/>
      <c r="D168" s="56">
        <f t="shared" si="2"/>
        <v>0</v>
      </c>
      <c r="E168" s="81"/>
      <c r="F168" s="81"/>
      <c r="G168" s="82"/>
      <c r="H168" s="81"/>
      <c r="I168" s="82"/>
      <c r="J168" s="82"/>
    </row>
    <row r="169">
      <c r="A169" s="949"/>
      <c r="B169" s="80"/>
      <c r="C169" s="80"/>
      <c r="D169" s="56">
        <f t="shared" si="2"/>
        <v>0</v>
      </c>
      <c r="E169" s="81"/>
      <c r="F169" s="81"/>
      <c r="G169" s="82"/>
      <c r="H169" s="81"/>
      <c r="I169" s="82"/>
      <c r="J169" s="82"/>
    </row>
    <row r="170">
      <c r="A170" s="949"/>
      <c r="B170" s="80"/>
      <c r="C170" s="80"/>
      <c r="D170" s="56">
        <f t="shared" si="2"/>
        <v>0</v>
      </c>
      <c r="E170" s="81"/>
      <c r="F170" s="81"/>
      <c r="G170" s="82"/>
      <c r="H170" s="81"/>
      <c r="I170" s="82"/>
      <c r="J170" s="82"/>
    </row>
    <row r="171">
      <c r="A171" s="949"/>
      <c r="B171" s="80"/>
      <c r="C171" s="80"/>
      <c r="D171" s="56">
        <f t="shared" si="2"/>
        <v>0</v>
      </c>
      <c r="E171" s="81"/>
      <c r="F171" s="81"/>
      <c r="G171" s="82"/>
      <c r="H171" s="82"/>
      <c r="I171" s="82"/>
      <c r="J171" s="82"/>
    </row>
    <row r="172">
      <c r="A172" s="949"/>
      <c r="B172" s="80"/>
      <c r="C172" s="80"/>
      <c r="D172" s="56">
        <f t="shared" si="2"/>
        <v>0</v>
      </c>
      <c r="E172" s="81"/>
      <c r="F172" s="81"/>
      <c r="G172" s="82"/>
      <c r="H172" s="81"/>
      <c r="I172" s="82"/>
      <c r="J172" s="82"/>
    </row>
    <row r="173">
      <c r="A173" s="949"/>
      <c r="B173" s="80"/>
      <c r="C173" s="80"/>
      <c r="D173" s="56">
        <f t="shared" si="2"/>
        <v>0</v>
      </c>
      <c r="E173" s="81"/>
      <c r="F173" s="81"/>
      <c r="G173" s="82"/>
      <c r="H173" s="81"/>
      <c r="I173" s="82"/>
      <c r="J173" s="82"/>
    </row>
    <row r="174">
      <c r="A174" s="949"/>
      <c r="B174" s="80"/>
      <c r="C174" s="80"/>
      <c r="D174" s="56">
        <f t="shared" si="2"/>
        <v>0</v>
      </c>
      <c r="E174" s="81"/>
      <c r="F174" s="81"/>
      <c r="G174" s="82"/>
      <c r="H174" s="81"/>
      <c r="I174" s="82"/>
      <c r="J174" s="82"/>
    </row>
    <row r="175">
      <c r="A175" s="949"/>
      <c r="B175" s="80"/>
      <c r="C175" s="80"/>
      <c r="D175" s="56">
        <f t="shared" si="2"/>
        <v>0</v>
      </c>
      <c r="E175" s="81"/>
      <c r="F175" s="81"/>
      <c r="G175" s="82"/>
      <c r="H175" s="81"/>
      <c r="I175" s="81"/>
      <c r="J175" s="82"/>
    </row>
    <row r="176">
      <c r="A176" s="949"/>
      <c r="B176" s="80"/>
      <c r="C176" s="80"/>
      <c r="D176" s="56">
        <f t="shared" si="2"/>
        <v>0</v>
      </c>
      <c r="E176" s="81"/>
      <c r="F176" s="81"/>
      <c r="G176" s="82"/>
      <c r="H176" s="81"/>
      <c r="I176" s="82"/>
      <c r="J176" s="82"/>
    </row>
    <row r="177">
      <c r="A177" s="949"/>
      <c r="B177" s="80"/>
      <c r="C177" s="80"/>
      <c r="D177" s="56">
        <f t="shared" si="2"/>
        <v>0</v>
      </c>
      <c r="E177" s="81"/>
      <c r="F177" s="81"/>
      <c r="G177" s="82"/>
      <c r="H177" s="81"/>
      <c r="I177" s="82"/>
      <c r="J177" s="81"/>
    </row>
    <row r="178">
      <c r="A178" s="949"/>
      <c r="B178" s="80"/>
      <c r="C178" s="80"/>
      <c r="D178" s="56">
        <f t="shared" si="2"/>
        <v>0</v>
      </c>
      <c r="E178" s="81"/>
      <c r="F178" s="81"/>
      <c r="G178" s="82"/>
      <c r="H178" s="81"/>
      <c r="I178" s="82"/>
      <c r="J178" s="82"/>
    </row>
    <row r="179">
      <c r="A179" s="949"/>
      <c r="B179" s="80"/>
      <c r="C179" s="80"/>
      <c r="D179" s="56">
        <f t="shared" si="2"/>
        <v>0</v>
      </c>
      <c r="E179" s="81"/>
      <c r="F179" s="81"/>
      <c r="G179" s="82"/>
      <c r="H179" s="81"/>
      <c r="I179" s="82"/>
      <c r="J179" s="82"/>
    </row>
    <row r="180">
      <c r="A180" s="949"/>
      <c r="B180" s="80"/>
      <c r="C180" s="80"/>
      <c r="D180" s="56">
        <f t="shared" si="2"/>
        <v>0</v>
      </c>
      <c r="E180" s="81"/>
      <c r="F180" s="81"/>
      <c r="G180" s="82"/>
      <c r="H180" s="81"/>
      <c r="I180" s="82"/>
      <c r="J180" s="81"/>
    </row>
    <row r="181">
      <c r="A181" s="949"/>
      <c r="B181" s="80"/>
      <c r="C181" s="80"/>
      <c r="D181" s="56">
        <f t="shared" si="2"/>
        <v>0</v>
      </c>
      <c r="E181" s="81"/>
      <c r="F181" s="81"/>
      <c r="G181" s="82"/>
      <c r="H181" s="81"/>
      <c r="I181" s="82"/>
      <c r="J181" s="82"/>
    </row>
    <row r="182">
      <c r="A182" s="949"/>
      <c r="B182" s="80"/>
      <c r="C182" s="80"/>
      <c r="D182" s="56">
        <f t="shared" si="2"/>
        <v>0</v>
      </c>
      <c r="E182" s="81"/>
      <c r="F182" s="950"/>
      <c r="G182" s="82"/>
      <c r="H182" s="81"/>
      <c r="I182" s="82"/>
      <c r="J182" s="81"/>
    </row>
    <row r="183">
      <c r="A183" s="949"/>
      <c r="B183" s="80"/>
      <c r="C183" s="80"/>
      <c r="D183" s="56">
        <f t="shared" si="2"/>
        <v>0</v>
      </c>
      <c r="E183" s="81"/>
      <c r="F183" s="81"/>
      <c r="G183" s="82"/>
      <c r="H183" s="81"/>
      <c r="I183" s="82"/>
      <c r="J183" s="82"/>
    </row>
    <row r="184">
      <c r="A184" s="949"/>
      <c r="B184" s="80"/>
      <c r="C184" s="80"/>
      <c r="D184" s="56">
        <f t="shared" si="2"/>
        <v>0</v>
      </c>
      <c r="E184" s="81"/>
      <c r="F184" s="81"/>
      <c r="G184" s="82"/>
      <c r="H184" s="81"/>
      <c r="I184" s="82"/>
      <c r="J184" s="82"/>
    </row>
    <row r="185">
      <c r="A185" s="949"/>
      <c r="B185" s="80"/>
      <c r="C185" s="80"/>
      <c r="D185" s="56">
        <f t="shared" si="2"/>
        <v>0</v>
      </c>
      <c r="E185" s="81"/>
      <c r="F185" s="81"/>
      <c r="G185" s="82"/>
      <c r="H185" s="81"/>
      <c r="I185" s="82"/>
      <c r="J185" s="81"/>
    </row>
    <row r="186">
      <c r="A186" s="949"/>
      <c r="B186" s="80"/>
      <c r="C186" s="80"/>
      <c r="D186" s="56">
        <f t="shared" si="2"/>
        <v>0</v>
      </c>
      <c r="E186" s="81"/>
      <c r="F186" s="81"/>
      <c r="G186" s="82"/>
      <c r="H186" s="81"/>
      <c r="I186" s="82"/>
      <c r="J186" s="82"/>
    </row>
    <row r="187">
      <c r="A187" s="949"/>
      <c r="B187" s="80"/>
      <c r="C187" s="80"/>
      <c r="D187" s="56">
        <f t="shared" si="2"/>
        <v>0</v>
      </c>
      <c r="E187" s="81"/>
      <c r="F187" s="81"/>
      <c r="G187" s="82"/>
      <c r="H187" s="81"/>
      <c r="I187" s="82"/>
      <c r="J187" s="82"/>
    </row>
    <row r="188">
      <c r="A188" s="82"/>
      <c r="B188" s="82"/>
      <c r="C188" s="82"/>
      <c r="D188" s="56">
        <f t="shared" si="2"/>
        <v>0</v>
      </c>
      <c r="E188" s="81"/>
      <c r="F188" s="81"/>
      <c r="G188" s="82"/>
      <c r="H188" s="82"/>
      <c r="I188" s="82"/>
      <c r="J188" s="82"/>
    </row>
    <row r="189">
      <c r="A189" s="949"/>
      <c r="B189" s="80"/>
      <c r="C189" s="80"/>
      <c r="D189" s="56">
        <f t="shared" si="2"/>
        <v>0</v>
      </c>
      <c r="E189" s="81"/>
      <c r="F189" s="81"/>
      <c r="G189" s="82"/>
      <c r="H189" s="81"/>
      <c r="I189" s="82"/>
      <c r="J189" s="82"/>
    </row>
    <row r="190">
      <c r="A190" s="949"/>
      <c r="B190" s="80"/>
      <c r="C190" s="80"/>
      <c r="D190" s="56">
        <f t="shared" si="2"/>
        <v>0</v>
      </c>
      <c r="E190" s="81"/>
      <c r="F190" s="81"/>
      <c r="G190" s="82"/>
      <c r="H190" s="81"/>
      <c r="I190" s="82"/>
      <c r="J190" s="82"/>
    </row>
    <row r="191">
      <c r="A191" s="949"/>
      <c r="B191" s="80"/>
      <c r="C191" s="80"/>
      <c r="D191" s="56">
        <f t="shared" si="2"/>
        <v>0</v>
      </c>
      <c r="E191" s="81"/>
      <c r="F191" s="81"/>
      <c r="G191" s="82"/>
      <c r="H191" s="81"/>
      <c r="I191" s="82"/>
      <c r="J191" s="82"/>
    </row>
    <row r="192">
      <c r="A192" s="949"/>
      <c r="B192" s="80"/>
      <c r="C192" s="80"/>
      <c r="D192" s="56">
        <f t="shared" si="2"/>
        <v>0</v>
      </c>
      <c r="E192" s="81"/>
      <c r="F192" s="81"/>
      <c r="G192" s="82"/>
      <c r="H192" s="81"/>
      <c r="I192" s="82"/>
      <c r="J192" s="82"/>
    </row>
    <row r="193">
      <c r="A193" s="949"/>
      <c r="B193" s="80"/>
      <c r="C193" s="80"/>
      <c r="D193" s="56">
        <f t="shared" si="2"/>
        <v>0</v>
      </c>
      <c r="E193" s="81"/>
      <c r="F193" s="81"/>
      <c r="G193" s="82"/>
      <c r="H193" s="81"/>
      <c r="I193" s="82"/>
      <c r="J193" s="82"/>
    </row>
    <row r="194">
      <c r="A194" s="949"/>
      <c r="B194" s="80"/>
      <c r="C194" s="80"/>
      <c r="D194" s="56">
        <f t="shared" si="2"/>
        <v>0</v>
      </c>
      <c r="E194" s="81"/>
      <c r="F194" s="81"/>
      <c r="G194" s="82"/>
      <c r="H194" s="81"/>
      <c r="I194" s="82"/>
      <c r="J194" s="82"/>
    </row>
    <row r="195">
      <c r="A195" s="949"/>
      <c r="B195" s="80"/>
      <c r="C195" s="80"/>
      <c r="D195" s="56">
        <f t="shared" si="2"/>
        <v>0</v>
      </c>
      <c r="E195" s="81"/>
      <c r="F195" s="81"/>
      <c r="G195" s="82"/>
      <c r="H195" s="81"/>
      <c r="I195" s="82"/>
      <c r="J195" s="82"/>
    </row>
    <row r="196">
      <c r="A196" s="949"/>
      <c r="B196" s="80"/>
      <c r="C196" s="80"/>
      <c r="D196" s="56">
        <f t="shared" si="2"/>
        <v>0</v>
      </c>
      <c r="E196" s="81"/>
      <c r="F196" s="81"/>
      <c r="G196" s="82"/>
      <c r="H196" s="81"/>
      <c r="I196" s="82"/>
      <c r="J196" s="82"/>
    </row>
    <row r="197">
      <c r="A197" s="949"/>
      <c r="B197" s="80"/>
      <c r="C197" s="80"/>
      <c r="D197" s="79"/>
      <c r="E197" s="81"/>
      <c r="F197" s="81"/>
      <c r="G197" s="82"/>
      <c r="H197" s="81"/>
      <c r="I197" s="82"/>
      <c r="J197" s="82"/>
    </row>
    <row r="198">
      <c r="A198" s="949"/>
      <c r="B198" s="80"/>
      <c r="C198" s="80"/>
      <c r="D198" s="79"/>
      <c r="E198" s="81"/>
      <c r="F198" s="81"/>
      <c r="G198" s="82"/>
      <c r="H198" s="81"/>
      <c r="I198" s="82"/>
      <c r="J198" s="81"/>
    </row>
    <row r="199">
      <c r="A199" s="949"/>
      <c r="B199" s="80"/>
      <c r="C199" s="80"/>
      <c r="D199" s="79"/>
      <c r="E199" s="81"/>
      <c r="F199" s="81"/>
      <c r="G199" s="82"/>
      <c r="H199" s="81"/>
      <c r="I199" s="82"/>
      <c r="J199" s="82"/>
    </row>
    <row r="200">
      <c r="A200" s="949"/>
      <c r="B200" s="80"/>
      <c r="C200" s="80"/>
      <c r="D200" s="79"/>
      <c r="E200" s="81"/>
      <c r="F200" s="81"/>
      <c r="G200" s="82"/>
      <c r="H200" s="81"/>
      <c r="I200" s="82"/>
      <c r="J200" s="82"/>
    </row>
    <row r="201">
      <c r="A201" s="949"/>
      <c r="B201" s="80"/>
      <c r="C201" s="80"/>
      <c r="D201" s="79"/>
      <c r="E201" s="81"/>
      <c r="F201" s="81"/>
      <c r="G201" s="82"/>
      <c r="H201" s="81"/>
      <c r="I201" s="82"/>
      <c r="J201" s="82"/>
    </row>
    <row r="202">
      <c r="A202" s="949"/>
      <c r="B202" s="80"/>
      <c r="C202" s="80"/>
      <c r="D202" s="79"/>
      <c r="E202" s="81"/>
      <c r="F202" s="81"/>
      <c r="G202" s="82"/>
      <c r="H202" s="81"/>
      <c r="I202" s="82"/>
      <c r="J202" s="82"/>
    </row>
    <row r="203">
      <c r="A203" s="949"/>
      <c r="B203" s="80"/>
      <c r="C203" s="80"/>
      <c r="D203" s="79"/>
      <c r="E203" s="81"/>
      <c r="F203" s="81"/>
      <c r="G203" s="82"/>
      <c r="H203" s="81"/>
      <c r="I203" s="82"/>
      <c r="J203" s="82"/>
    </row>
    <row r="204">
      <c r="A204" s="949"/>
      <c r="B204" s="80"/>
      <c r="C204" s="80"/>
      <c r="D204" s="79"/>
      <c r="E204" s="81"/>
      <c r="F204" s="81"/>
      <c r="G204" s="82"/>
      <c r="H204" s="81"/>
      <c r="I204" s="82"/>
      <c r="J204" s="82"/>
    </row>
    <row r="205">
      <c r="A205" s="949"/>
      <c r="B205" s="80"/>
      <c r="C205" s="80"/>
      <c r="D205" s="79"/>
      <c r="E205" s="81"/>
      <c r="F205" s="81"/>
      <c r="G205" s="82"/>
      <c r="H205" s="81"/>
      <c r="I205" s="82"/>
      <c r="J205" s="82"/>
    </row>
    <row r="206">
      <c r="A206" s="949"/>
      <c r="B206" s="80"/>
      <c r="C206" s="80"/>
      <c r="D206" s="79"/>
      <c r="E206" s="81"/>
      <c r="F206" s="81"/>
      <c r="G206" s="82"/>
      <c r="H206" s="81"/>
      <c r="I206" s="82"/>
      <c r="J206" s="81"/>
    </row>
    <row r="207">
      <c r="A207" s="949"/>
      <c r="B207" s="80"/>
      <c r="C207" s="80"/>
      <c r="D207" s="79"/>
      <c r="E207" s="81"/>
      <c r="F207" s="81"/>
      <c r="G207" s="82"/>
      <c r="H207" s="81"/>
      <c r="I207" s="82"/>
      <c r="J207" s="82"/>
    </row>
    <row r="208">
      <c r="A208" s="949"/>
      <c r="B208" s="80"/>
      <c r="C208" s="80"/>
      <c r="D208" s="79"/>
      <c r="E208" s="81"/>
      <c r="F208" s="81"/>
      <c r="G208" s="82"/>
      <c r="H208" s="81"/>
      <c r="I208" s="82"/>
      <c r="J208" s="82"/>
    </row>
    <row r="209">
      <c r="A209" s="949"/>
      <c r="B209" s="80"/>
      <c r="C209" s="80"/>
      <c r="D209" s="79"/>
      <c r="E209" s="81"/>
      <c r="F209" s="81"/>
      <c r="G209" s="82"/>
      <c r="H209" s="81"/>
      <c r="I209" s="81"/>
      <c r="J209" s="82"/>
    </row>
    <row r="210">
      <c r="A210" s="949"/>
      <c r="B210" s="80"/>
      <c r="C210" s="80"/>
      <c r="D210" s="79"/>
      <c r="E210" s="81"/>
      <c r="F210" s="81"/>
      <c r="G210" s="82"/>
      <c r="H210" s="81"/>
      <c r="I210" s="81"/>
      <c r="J210" s="82"/>
    </row>
    <row r="211">
      <c r="A211" s="949"/>
      <c r="B211" s="80"/>
      <c r="C211" s="80"/>
      <c r="D211" s="79"/>
      <c r="E211" s="81"/>
      <c r="F211" s="81"/>
      <c r="G211" s="82"/>
      <c r="H211" s="81"/>
      <c r="I211" s="82"/>
      <c r="J211" s="82"/>
    </row>
    <row r="212">
      <c r="A212" s="949"/>
      <c r="B212" s="80"/>
      <c r="C212" s="80"/>
      <c r="D212" s="79"/>
      <c r="E212" s="81"/>
      <c r="F212" s="81"/>
      <c r="G212" s="82"/>
      <c r="H212" s="81"/>
      <c r="I212" s="82"/>
      <c r="J212" s="82"/>
    </row>
    <row r="213">
      <c r="A213" s="82"/>
      <c r="B213" s="82"/>
      <c r="C213" s="82"/>
      <c r="D213" s="79"/>
      <c r="E213" s="81"/>
      <c r="F213" s="81"/>
      <c r="G213" s="82"/>
      <c r="H213" s="81"/>
      <c r="I213" s="82"/>
      <c r="J213" s="82"/>
    </row>
    <row r="214">
      <c r="A214" s="949"/>
      <c r="B214" s="80"/>
      <c r="C214" s="80"/>
      <c r="D214" s="79"/>
      <c r="E214" s="81"/>
      <c r="F214" s="81"/>
      <c r="G214" s="82"/>
      <c r="H214" s="81"/>
      <c r="I214" s="82"/>
      <c r="J214" s="82"/>
    </row>
    <row r="215">
      <c r="A215" s="949"/>
      <c r="B215" s="80"/>
      <c r="C215" s="80"/>
      <c r="D215" s="79"/>
      <c r="E215" s="81"/>
      <c r="F215" s="81"/>
      <c r="G215" s="82"/>
      <c r="H215" s="81"/>
      <c r="I215" s="82"/>
      <c r="J215" s="82"/>
    </row>
    <row r="216">
      <c r="A216" s="949"/>
      <c r="B216" s="80"/>
      <c r="C216" s="80"/>
      <c r="D216" s="79"/>
      <c r="E216" s="81"/>
      <c r="F216" s="81"/>
      <c r="G216" s="82"/>
      <c r="H216" s="81"/>
      <c r="I216" s="82"/>
      <c r="J216" s="82"/>
    </row>
    <row r="217">
      <c r="A217" s="949"/>
      <c r="B217" s="80"/>
      <c r="C217" s="80"/>
      <c r="D217" s="79"/>
      <c r="E217" s="81"/>
      <c r="F217" s="81"/>
      <c r="G217" s="82"/>
      <c r="H217" s="81"/>
      <c r="I217" s="81"/>
      <c r="J217" s="82"/>
    </row>
    <row r="218">
      <c r="A218" s="949"/>
      <c r="B218" s="80"/>
      <c r="C218" s="80"/>
      <c r="D218" s="79"/>
      <c r="E218" s="81"/>
      <c r="F218" s="81"/>
      <c r="G218" s="82"/>
      <c r="H218" s="81"/>
      <c r="I218" s="82"/>
      <c r="J218" s="82"/>
    </row>
    <row r="219">
      <c r="A219" s="949"/>
      <c r="B219" s="80"/>
      <c r="C219" s="80"/>
      <c r="D219" s="79"/>
      <c r="E219" s="81"/>
      <c r="F219" s="81"/>
      <c r="G219" s="82"/>
      <c r="H219" s="81"/>
      <c r="I219" s="82"/>
      <c r="J219" s="82"/>
    </row>
    <row r="220">
      <c r="A220" s="949"/>
      <c r="B220" s="80"/>
      <c r="C220" s="80"/>
      <c r="D220" s="79"/>
      <c r="E220" s="81"/>
      <c r="F220" s="81"/>
      <c r="G220" s="82"/>
      <c r="H220" s="81"/>
      <c r="I220" s="82"/>
      <c r="J220" s="82"/>
    </row>
    <row r="221">
      <c r="A221" s="949"/>
      <c r="B221" s="80"/>
      <c r="C221" s="80"/>
      <c r="D221" s="79"/>
      <c r="E221" s="81"/>
      <c r="F221" s="81"/>
      <c r="G221" s="82"/>
      <c r="H221" s="81"/>
      <c r="I221" s="82"/>
      <c r="J221" s="82"/>
    </row>
    <row r="222">
      <c r="A222" s="949"/>
      <c r="B222" s="80"/>
      <c r="C222" s="80"/>
      <c r="D222" s="79"/>
      <c r="E222" s="81"/>
      <c r="F222" s="81"/>
      <c r="G222" s="82"/>
      <c r="H222" s="81"/>
      <c r="I222" s="82"/>
      <c r="J222" s="82"/>
    </row>
    <row r="223">
      <c r="A223" s="949"/>
      <c r="B223" s="80"/>
      <c r="C223" s="80"/>
      <c r="D223" s="79"/>
      <c r="E223" s="81"/>
      <c r="F223" s="81"/>
      <c r="G223" s="82"/>
      <c r="H223" s="81"/>
      <c r="I223" s="82"/>
      <c r="J223" s="82"/>
    </row>
    <row r="224">
      <c r="A224" s="949"/>
      <c r="B224" s="80"/>
      <c r="C224" s="80"/>
      <c r="D224" s="79"/>
      <c r="E224" s="81"/>
      <c r="F224" s="81"/>
      <c r="G224" s="82"/>
      <c r="H224" s="81"/>
      <c r="I224" s="82"/>
      <c r="J224" s="82"/>
    </row>
    <row r="225">
      <c r="A225" s="949"/>
      <c r="B225" s="80"/>
      <c r="C225" s="80"/>
      <c r="D225" s="79"/>
      <c r="E225" s="81"/>
      <c r="F225" s="81"/>
      <c r="G225" s="82"/>
      <c r="H225" s="81"/>
      <c r="I225" s="82"/>
      <c r="J225" s="82"/>
    </row>
    <row r="226">
      <c r="A226" s="949"/>
      <c r="B226" s="80"/>
      <c r="C226" s="80"/>
      <c r="D226" s="79"/>
      <c r="E226" s="81"/>
      <c r="F226" s="81"/>
      <c r="G226" s="82"/>
      <c r="H226" s="81"/>
      <c r="I226" s="82"/>
      <c r="J226" s="82"/>
    </row>
    <row r="227">
      <c r="A227" s="949"/>
      <c r="B227" s="80"/>
      <c r="C227" s="80"/>
      <c r="D227" s="79"/>
      <c r="E227" s="81"/>
      <c r="F227" s="81"/>
      <c r="G227" s="82"/>
      <c r="H227" s="81"/>
      <c r="I227" s="82"/>
      <c r="J227" s="82"/>
    </row>
    <row r="228">
      <c r="A228" s="949"/>
      <c r="B228" s="80"/>
      <c r="C228" s="80"/>
      <c r="D228" s="79"/>
      <c r="E228" s="81"/>
      <c r="F228" s="81"/>
      <c r="G228" s="82"/>
      <c r="H228" s="81"/>
      <c r="I228" s="82"/>
      <c r="J228" s="82"/>
    </row>
    <row r="229">
      <c r="A229" s="949"/>
      <c r="B229" s="80"/>
      <c r="C229" s="80"/>
      <c r="D229" s="79"/>
      <c r="E229" s="81"/>
      <c r="F229" s="81"/>
      <c r="G229" s="82"/>
      <c r="H229" s="81"/>
      <c r="I229" s="82"/>
      <c r="J229" s="82"/>
    </row>
    <row r="230">
      <c r="A230" s="949"/>
      <c r="B230" s="80"/>
      <c r="C230" s="80"/>
      <c r="D230" s="79"/>
      <c r="E230" s="81"/>
      <c r="F230" s="81"/>
      <c r="G230" s="82"/>
      <c r="H230" s="81"/>
      <c r="I230" s="82"/>
      <c r="J230" s="81"/>
    </row>
    <row r="231">
      <c r="A231" s="949"/>
      <c r="B231" s="80"/>
      <c r="C231" s="80"/>
      <c r="D231" s="79"/>
      <c r="E231" s="81"/>
      <c r="F231" s="81"/>
      <c r="G231" s="82"/>
      <c r="H231" s="81"/>
      <c r="I231" s="82"/>
      <c r="J231" s="82"/>
    </row>
    <row r="232">
      <c r="A232" s="949"/>
      <c r="B232" s="80"/>
      <c r="C232" s="80"/>
      <c r="D232" s="79"/>
      <c r="E232" s="81"/>
      <c r="F232" s="81"/>
      <c r="G232" s="82"/>
      <c r="H232" s="81"/>
      <c r="I232" s="82"/>
      <c r="J232" s="81"/>
    </row>
    <row r="233">
      <c r="A233" s="949"/>
      <c r="B233" s="80"/>
      <c r="C233" s="80"/>
      <c r="D233" s="79"/>
      <c r="E233" s="81"/>
      <c r="F233" s="81"/>
      <c r="G233" s="82"/>
      <c r="H233" s="81"/>
      <c r="I233" s="82"/>
      <c r="J233" s="81"/>
    </row>
    <row r="234">
      <c r="A234" s="949"/>
      <c r="B234" s="80"/>
      <c r="C234" s="80"/>
      <c r="D234" s="79"/>
      <c r="E234" s="81"/>
      <c r="F234" s="81"/>
      <c r="G234" s="82"/>
      <c r="H234" s="81"/>
      <c r="I234" s="82"/>
      <c r="J234" s="81"/>
    </row>
    <row r="235">
      <c r="A235" s="949"/>
      <c r="B235" s="80"/>
      <c r="C235" s="80"/>
      <c r="D235" s="79"/>
      <c r="E235" s="81"/>
      <c r="F235" s="81"/>
      <c r="G235" s="82"/>
      <c r="H235" s="81"/>
      <c r="I235" s="82"/>
      <c r="J235" s="81"/>
    </row>
    <row r="236">
      <c r="A236" s="949"/>
      <c r="B236" s="80"/>
      <c r="C236" s="80"/>
      <c r="D236" s="79"/>
      <c r="E236" s="81"/>
      <c r="F236" s="81"/>
      <c r="G236" s="82"/>
      <c r="H236" s="81"/>
      <c r="I236" s="82"/>
      <c r="J236" s="81"/>
    </row>
    <row r="237">
      <c r="A237" s="949"/>
      <c r="B237" s="80"/>
      <c r="C237" s="80"/>
      <c r="D237" s="79"/>
      <c r="E237" s="81"/>
      <c r="F237" s="81"/>
      <c r="G237" s="82"/>
      <c r="H237" s="81"/>
      <c r="I237" s="82"/>
      <c r="J237" s="82"/>
    </row>
    <row r="238">
      <c r="A238" s="949"/>
      <c r="B238" s="80"/>
      <c r="C238" s="80"/>
      <c r="D238" s="79"/>
      <c r="E238" s="81"/>
      <c r="F238" s="81"/>
      <c r="G238" s="82"/>
      <c r="H238" s="81"/>
      <c r="I238" s="82"/>
      <c r="J238" s="81"/>
    </row>
    <row r="239">
      <c r="A239" s="949"/>
      <c r="B239" s="80"/>
      <c r="C239" s="80"/>
      <c r="D239" s="79"/>
      <c r="E239" s="81"/>
      <c r="F239" s="81"/>
      <c r="G239" s="82"/>
      <c r="H239" s="81"/>
      <c r="I239" s="82"/>
      <c r="J239" s="82"/>
    </row>
    <row r="240">
      <c r="A240" s="949"/>
      <c r="B240" s="80"/>
      <c r="C240" s="80"/>
      <c r="D240" s="79"/>
      <c r="E240" s="81"/>
      <c r="F240" s="81"/>
      <c r="G240" s="82"/>
      <c r="H240" s="81"/>
      <c r="I240" s="82"/>
      <c r="J240" s="82"/>
    </row>
    <row r="241">
      <c r="A241" s="82"/>
      <c r="B241" s="82"/>
      <c r="C241" s="82"/>
      <c r="D241" s="79"/>
      <c r="E241" s="81"/>
      <c r="F241" s="81"/>
      <c r="G241" s="82"/>
      <c r="H241" s="81"/>
      <c r="I241" s="82"/>
      <c r="J241" s="82"/>
    </row>
    <row r="242">
      <c r="A242" s="949"/>
      <c r="B242" s="80"/>
      <c r="C242" s="80"/>
      <c r="D242" s="79"/>
      <c r="E242" s="81"/>
      <c r="F242" s="81"/>
      <c r="G242" s="81"/>
      <c r="H242" s="81"/>
      <c r="I242" s="82"/>
      <c r="J242" s="82"/>
    </row>
    <row r="243">
      <c r="A243" s="949"/>
      <c r="B243" s="80"/>
      <c r="C243" s="80"/>
      <c r="D243" s="79"/>
      <c r="E243" s="81"/>
      <c r="F243" s="81"/>
      <c r="G243" s="82"/>
      <c r="H243" s="81"/>
      <c r="I243" s="82"/>
      <c r="J243" s="82"/>
    </row>
    <row r="244">
      <c r="A244" s="949"/>
      <c r="B244" s="80"/>
      <c r="C244" s="80"/>
      <c r="D244" s="79"/>
      <c r="E244" s="81"/>
      <c r="F244" s="81"/>
      <c r="G244" s="82"/>
      <c r="H244" s="81"/>
      <c r="I244" s="82"/>
      <c r="J244" s="82"/>
    </row>
    <row r="245">
      <c r="A245" s="949"/>
      <c r="B245" s="80"/>
      <c r="C245" s="80"/>
      <c r="D245" s="79"/>
      <c r="E245" s="81"/>
      <c r="F245" s="81"/>
      <c r="G245" s="82"/>
      <c r="H245" s="81"/>
      <c r="I245" s="82"/>
      <c r="J245" s="82"/>
    </row>
    <row r="246">
      <c r="A246" s="949"/>
      <c r="B246" s="80"/>
      <c r="C246" s="80"/>
      <c r="D246" s="79"/>
      <c r="E246" s="81"/>
      <c r="F246" s="81"/>
      <c r="G246" s="82"/>
      <c r="H246" s="81"/>
      <c r="I246" s="82"/>
      <c r="J246" s="82"/>
    </row>
    <row r="247">
      <c r="A247" s="949"/>
      <c r="B247" s="80"/>
      <c r="C247" s="80"/>
      <c r="D247" s="79"/>
      <c r="E247" s="81"/>
      <c r="F247" s="81"/>
      <c r="G247" s="82"/>
      <c r="H247" s="81"/>
      <c r="I247" s="82"/>
      <c r="J247" s="81"/>
    </row>
    <row r="248">
      <c r="A248" s="949"/>
      <c r="B248" s="80"/>
      <c r="C248" s="80"/>
      <c r="D248" s="79"/>
      <c r="E248" s="81"/>
      <c r="F248" s="81"/>
      <c r="G248" s="82"/>
      <c r="H248" s="81"/>
      <c r="I248" s="82"/>
      <c r="J248" s="82"/>
    </row>
    <row r="249">
      <c r="A249" s="949"/>
      <c r="B249" s="80"/>
      <c r="C249" s="80"/>
      <c r="D249" s="79"/>
      <c r="E249" s="81"/>
      <c r="F249" s="81"/>
      <c r="G249" s="82"/>
      <c r="H249" s="81"/>
      <c r="I249" s="82"/>
      <c r="J249" s="82"/>
    </row>
    <row r="250">
      <c r="A250" s="949"/>
      <c r="B250" s="80"/>
      <c r="C250" s="80"/>
      <c r="D250" s="79"/>
      <c r="E250" s="81"/>
      <c r="F250" s="81"/>
      <c r="G250" s="82"/>
      <c r="H250" s="81"/>
      <c r="I250" s="82"/>
      <c r="J250" s="82"/>
    </row>
    <row r="251">
      <c r="A251" s="949"/>
      <c r="B251" s="80"/>
      <c r="C251" s="80"/>
      <c r="D251" s="79"/>
      <c r="E251" s="81"/>
      <c r="F251" s="81"/>
      <c r="G251" s="82"/>
      <c r="H251" s="81"/>
      <c r="I251" s="82"/>
      <c r="J251" s="82"/>
    </row>
    <row r="252">
      <c r="A252" s="949"/>
      <c r="B252" s="80"/>
      <c r="C252" s="80"/>
      <c r="D252" s="79"/>
      <c r="E252" s="81"/>
      <c r="F252" s="81"/>
      <c r="G252" s="82"/>
      <c r="H252" s="81"/>
      <c r="I252" s="82"/>
      <c r="J252" s="82"/>
    </row>
    <row r="253">
      <c r="A253" s="949"/>
      <c r="B253" s="80"/>
      <c r="C253" s="80"/>
      <c r="D253" s="79"/>
      <c r="E253" s="81"/>
      <c r="F253" s="81"/>
      <c r="G253" s="82"/>
      <c r="H253" s="81"/>
      <c r="I253" s="82"/>
      <c r="J253" s="81"/>
    </row>
    <row r="254">
      <c r="A254" s="949"/>
      <c r="B254" s="80"/>
      <c r="C254" s="80"/>
      <c r="D254" s="79"/>
      <c r="E254" s="81"/>
      <c r="F254" s="81"/>
      <c r="G254" s="82"/>
      <c r="H254" s="81"/>
      <c r="I254" s="82"/>
      <c r="J254" s="82"/>
    </row>
    <row r="255">
      <c r="A255" s="949"/>
      <c r="B255" s="80"/>
      <c r="C255" s="80"/>
      <c r="D255" s="79"/>
      <c r="E255" s="81"/>
      <c r="F255" s="81"/>
      <c r="G255" s="82"/>
      <c r="H255" s="81"/>
      <c r="I255" s="81"/>
      <c r="J255" s="82"/>
    </row>
    <row r="256">
      <c r="A256" s="949"/>
      <c r="B256" s="80"/>
      <c r="C256" s="80"/>
      <c r="D256" s="79"/>
      <c r="E256" s="81"/>
      <c r="F256" s="81"/>
      <c r="G256" s="82"/>
      <c r="H256" s="81"/>
      <c r="I256" s="82"/>
      <c r="J256" s="82"/>
    </row>
    <row r="257">
      <c r="A257" s="82"/>
      <c r="B257" s="82"/>
      <c r="C257" s="82"/>
      <c r="D257" s="79"/>
      <c r="E257" s="81"/>
      <c r="F257" s="81"/>
      <c r="G257" s="82"/>
      <c r="H257" s="81"/>
      <c r="I257" s="82"/>
      <c r="J257" s="82"/>
    </row>
    <row r="258">
      <c r="A258" s="949"/>
      <c r="B258" s="80"/>
      <c r="C258" s="80"/>
      <c r="D258" s="79"/>
      <c r="E258" s="81"/>
      <c r="F258" s="81"/>
      <c r="G258" s="82"/>
      <c r="H258" s="81"/>
      <c r="I258" s="82"/>
      <c r="J258" s="82"/>
    </row>
    <row r="259">
      <c r="A259" s="949"/>
      <c r="B259" s="80"/>
      <c r="C259" s="80"/>
      <c r="D259" s="79"/>
      <c r="E259" s="81"/>
      <c r="F259" s="81"/>
      <c r="G259" s="82"/>
      <c r="H259" s="81"/>
      <c r="I259" s="81"/>
      <c r="J259" s="82"/>
    </row>
    <row r="260">
      <c r="A260" s="949"/>
      <c r="B260" s="80"/>
      <c r="C260" s="80"/>
      <c r="D260" s="79"/>
      <c r="E260" s="81"/>
      <c r="F260" s="81"/>
      <c r="G260" s="82"/>
      <c r="H260" s="81"/>
      <c r="I260" s="82"/>
      <c r="J260" s="82"/>
    </row>
    <row r="261">
      <c r="A261" s="949"/>
      <c r="B261" s="80"/>
      <c r="C261" s="80"/>
      <c r="D261" s="79"/>
      <c r="E261" s="81"/>
      <c r="F261" s="81"/>
      <c r="G261" s="82"/>
      <c r="H261" s="81"/>
      <c r="I261" s="82"/>
      <c r="J261" s="82"/>
    </row>
    <row r="262">
      <c r="A262" s="949"/>
      <c r="B262" s="80"/>
      <c r="C262" s="80"/>
      <c r="D262" s="79"/>
      <c r="E262" s="81"/>
      <c r="F262" s="81"/>
      <c r="G262" s="82"/>
      <c r="H262" s="81"/>
      <c r="I262" s="82"/>
      <c r="J262" s="82"/>
    </row>
    <row r="263">
      <c r="A263" s="949"/>
      <c r="B263" s="80"/>
      <c r="C263" s="80"/>
      <c r="D263" s="79"/>
      <c r="E263" s="81"/>
      <c r="F263" s="81"/>
      <c r="G263" s="82"/>
      <c r="H263" s="81"/>
      <c r="I263" s="81"/>
      <c r="J263" s="82"/>
    </row>
    <row r="264">
      <c r="A264" s="949"/>
      <c r="B264" s="80"/>
      <c r="C264" s="80"/>
      <c r="D264" s="79"/>
      <c r="E264" s="81"/>
      <c r="F264" s="81"/>
      <c r="G264" s="82"/>
      <c r="H264" s="81"/>
      <c r="I264" s="82"/>
      <c r="J264" s="82"/>
    </row>
    <row r="265">
      <c r="A265" s="949"/>
      <c r="B265" s="80"/>
      <c r="C265" s="80"/>
      <c r="D265" s="79"/>
      <c r="E265" s="81"/>
      <c r="F265" s="81"/>
      <c r="G265" s="82"/>
      <c r="H265" s="81"/>
      <c r="I265" s="82"/>
      <c r="J265" s="82"/>
    </row>
    <row r="266">
      <c r="A266" s="949"/>
      <c r="B266" s="80"/>
      <c r="C266" s="80"/>
      <c r="D266" s="79"/>
      <c r="E266" s="81"/>
      <c r="F266" s="81"/>
      <c r="G266" s="82"/>
      <c r="H266" s="81"/>
      <c r="I266" s="82"/>
      <c r="J266" s="82"/>
    </row>
    <row r="267">
      <c r="A267" s="949"/>
      <c r="B267" s="80"/>
      <c r="C267" s="80"/>
      <c r="D267" s="79"/>
      <c r="E267" s="81"/>
      <c r="F267" s="81"/>
      <c r="G267" s="82"/>
      <c r="H267" s="81"/>
      <c r="I267" s="82"/>
      <c r="J267" s="82"/>
    </row>
    <row r="268">
      <c r="A268" s="949"/>
      <c r="B268" s="80"/>
      <c r="C268" s="80"/>
      <c r="D268" s="79"/>
      <c r="E268" s="81"/>
      <c r="F268" s="81"/>
      <c r="G268" s="82"/>
      <c r="H268" s="81"/>
      <c r="I268" s="82"/>
      <c r="J268" s="81"/>
    </row>
    <row r="269">
      <c r="A269" s="949"/>
      <c r="B269" s="80"/>
      <c r="C269" s="80"/>
      <c r="D269" s="79"/>
      <c r="E269" s="81"/>
      <c r="F269" s="81"/>
      <c r="G269" s="82"/>
      <c r="H269" s="81"/>
      <c r="I269" s="81"/>
      <c r="J269" s="82"/>
    </row>
    <row r="270">
      <c r="A270" s="949"/>
      <c r="B270" s="80"/>
      <c r="C270" s="80"/>
      <c r="D270" s="79"/>
      <c r="E270" s="81"/>
      <c r="F270" s="81"/>
      <c r="G270" s="82"/>
      <c r="H270" s="81"/>
      <c r="I270" s="82"/>
      <c r="J270" s="82"/>
    </row>
    <row r="271">
      <c r="A271" s="949"/>
      <c r="B271" s="80"/>
      <c r="C271" s="80"/>
      <c r="D271" s="79"/>
      <c r="E271" s="81"/>
      <c r="F271" s="81"/>
      <c r="G271" s="82"/>
      <c r="H271" s="81"/>
      <c r="I271" s="81"/>
      <c r="J271" s="82"/>
    </row>
    <row r="272">
      <c r="A272" s="949"/>
      <c r="B272" s="80"/>
      <c r="C272" s="80"/>
      <c r="D272" s="79"/>
      <c r="E272" s="81"/>
      <c r="F272" s="81"/>
      <c r="G272" s="82"/>
      <c r="H272" s="81"/>
      <c r="I272" s="82"/>
      <c r="J272" s="82"/>
    </row>
    <row r="273">
      <c r="A273" s="949"/>
      <c r="B273" s="80"/>
      <c r="C273" s="80"/>
      <c r="D273" s="79"/>
      <c r="E273" s="81"/>
      <c r="F273" s="81"/>
      <c r="G273" s="82"/>
      <c r="H273" s="81"/>
      <c r="I273" s="82"/>
      <c r="J273" s="82"/>
    </row>
    <row r="274">
      <c r="A274" s="949"/>
      <c r="B274" s="80"/>
      <c r="C274" s="80"/>
      <c r="D274" s="79"/>
      <c r="E274" s="81"/>
      <c r="F274" s="81"/>
      <c r="G274" s="82"/>
      <c r="H274" s="81"/>
      <c r="I274" s="82"/>
      <c r="J274" s="82"/>
    </row>
    <row r="275">
      <c r="A275" s="949"/>
      <c r="B275" s="80"/>
      <c r="C275" s="80"/>
      <c r="D275" s="79"/>
      <c r="E275" s="81"/>
      <c r="F275" s="81"/>
      <c r="G275" s="82"/>
      <c r="H275" s="81"/>
      <c r="I275" s="82"/>
      <c r="J275" s="82"/>
    </row>
    <row r="276">
      <c r="A276" s="949"/>
      <c r="B276" s="80"/>
      <c r="C276" s="80"/>
      <c r="D276" s="79"/>
      <c r="E276" s="81"/>
      <c r="F276" s="81"/>
      <c r="G276" s="82"/>
      <c r="H276" s="81"/>
      <c r="I276" s="82"/>
      <c r="J276" s="81"/>
    </row>
    <row r="277">
      <c r="A277" s="949"/>
      <c r="B277" s="80"/>
      <c r="C277" s="80"/>
      <c r="D277" s="79"/>
      <c r="E277" s="81"/>
      <c r="F277" s="81"/>
      <c r="G277" s="82"/>
      <c r="H277" s="81"/>
      <c r="I277" s="82"/>
      <c r="J277" s="82"/>
    </row>
    <row r="278">
      <c r="A278" s="949"/>
      <c r="B278" s="80"/>
      <c r="C278" s="80"/>
      <c r="D278" s="79"/>
      <c r="E278" s="81"/>
      <c r="F278" s="81"/>
      <c r="G278" s="82"/>
      <c r="H278" s="81"/>
      <c r="I278" s="82"/>
      <c r="J278" s="81"/>
    </row>
    <row r="279">
      <c r="A279" s="82"/>
      <c r="B279" s="82"/>
      <c r="C279" s="82"/>
      <c r="D279" s="79"/>
      <c r="E279" s="81"/>
      <c r="F279" s="81"/>
      <c r="G279" s="82"/>
      <c r="H279" s="81"/>
      <c r="I279" s="82"/>
      <c r="J279" s="82"/>
    </row>
    <row r="280">
      <c r="A280" s="949"/>
      <c r="B280" s="80"/>
      <c r="C280" s="80"/>
      <c r="D280" s="79"/>
      <c r="E280" s="81"/>
      <c r="F280" s="81"/>
      <c r="G280" s="82"/>
      <c r="H280" s="81"/>
      <c r="I280" s="82"/>
      <c r="J280" s="82"/>
    </row>
    <row r="281">
      <c r="A281" s="949"/>
      <c r="B281" s="80"/>
      <c r="C281" s="80"/>
      <c r="D281" s="79"/>
      <c r="E281" s="81"/>
      <c r="F281" s="81"/>
      <c r="G281" s="82"/>
      <c r="H281" s="81"/>
      <c r="I281" s="81"/>
      <c r="J281" s="82"/>
    </row>
    <row r="282">
      <c r="A282" s="949"/>
      <c r="B282" s="80"/>
      <c r="C282" s="80"/>
      <c r="D282" s="79"/>
      <c r="E282" s="81"/>
      <c r="F282" s="81"/>
      <c r="G282" s="82"/>
      <c r="H282" s="81"/>
      <c r="I282" s="82"/>
      <c r="J282" s="82"/>
    </row>
    <row r="283">
      <c r="A283" s="949"/>
      <c r="B283" s="80"/>
      <c r="C283" s="80"/>
      <c r="D283" s="79"/>
      <c r="E283" s="81"/>
      <c r="F283" s="81"/>
      <c r="G283" s="82"/>
      <c r="H283" s="81"/>
      <c r="I283" s="82"/>
      <c r="J283" s="82"/>
    </row>
    <row r="284">
      <c r="A284" s="949"/>
      <c r="B284" s="80"/>
      <c r="C284" s="80"/>
      <c r="D284" s="79"/>
      <c r="E284" s="81"/>
      <c r="F284" s="81"/>
      <c r="G284" s="82"/>
      <c r="H284" s="81"/>
      <c r="I284" s="82"/>
      <c r="J284" s="81"/>
    </row>
    <row r="285">
      <c r="A285" s="949"/>
      <c r="B285" s="80"/>
      <c r="C285" s="80"/>
      <c r="D285" s="79"/>
      <c r="E285" s="81"/>
      <c r="F285" s="81"/>
      <c r="G285" s="82"/>
      <c r="H285" s="81"/>
      <c r="I285" s="82"/>
      <c r="J285" s="81"/>
    </row>
    <row r="286">
      <c r="A286" s="949"/>
      <c r="B286" s="80"/>
      <c r="C286" s="80"/>
      <c r="D286" s="79"/>
      <c r="E286" s="81"/>
      <c r="F286" s="81"/>
      <c r="G286" s="82"/>
      <c r="H286" s="81"/>
      <c r="I286" s="82"/>
      <c r="J286" s="81"/>
    </row>
    <row r="287">
      <c r="A287" s="949"/>
      <c r="B287" s="80"/>
      <c r="C287" s="80"/>
      <c r="D287" s="79"/>
      <c r="E287" s="81"/>
      <c r="F287" s="81"/>
      <c r="G287" s="82"/>
      <c r="H287" s="81"/>
      <c r="I287" s="82"/>
      <c r="J287" s="82"/>
    </row>
    <row r="288">
      <c r="A288" s="949"/>
      <c r="B288" s="80"/>
      <c r="C288" s="80"/>
      <c r="D288" s="79"/>
      <c r="E288" s="81"/>
      <c r="F288" s="81"/>
      <c r="G288" s="82"/>
      <c r="H288" s="81"/>
      <c r="I288" s="82"/>
      <c r="J288" s="82"/>
    </row>
    <row r="289">
      <c r="A289" s="949"/>
      <c r="B289" s="80"/>
      <c r="C289" s="80"/>
      <c r="D289" s="79"/>
      <c r="E289" s="81"/>
      <c r="F289" s="81"/>
      <c r="G289" s="82"/>
      <c r="H289" s="81"/>
      <c r="I289" s="82"/>
      <c r="J289" s="82"/>
    </row>
    <row r="290">
      <c r="A290" s="949"/>
      <c r="B290" s="80"/>
      <c r="C290" s="80"/>
      <c r="D290" s="79"/>
      <c r="E290" s="81"/>
      <c r="F290" s="81"/>
      <c r="G290" s="82"/>
      <c r="H290" s="81"/>
      <c r="I290" s="82"/>
      <c r="J290" s="82"/>
    </row>
    <row r="291">
      <c r="A291" s="949"/>
      <c r="B291" s="80"/>
      <c r="C291" s="80"/>
      <c r="D291" s="79"/>
      <c r="E291" s="81"/>
      <c r="F291" s="81"/>
      <c r="G291" s="82"/>
      <c r="H291" s="81"/>
      <c r="I291" s="82"/>
      <c r="J291" s="82"/>
    </row>
    <row r="292">
      <c r="A292" s="949"/>
      <c r="B292" s="80"/>
      <c r="C292" s="80"/>
      <c r="D292" s="79"/>
      <c r="E292" s="81"/>
      <c r="F292" s="81"/>
      <c r="G292" s="82"/>
      <c r="H292" s="81"/>
      <c r="I292" s="82"/>
      <c r="J292" s="82"/>
    </row>
    <row r="293">
      <c r="A293" s="949"/>
      <c r="B293" s="80"/>
      <c r="C293" s="80"/>
      <c r="D293" s="79"/>
      <c r="E293" s="81"/>
      <c r="F293" s="81"/>
      <c r="G293" s="82"/>
      <c r="H293" s="81"/>
      <c r="I293" s="82"/>
      <c r="J293" s="82"/>
    </row>
    <row r="294">
      <c r="A294" s="949"/>
      <c r="B294" s="80"/>
      <c r="C294" s="80"/>
      <c r="D294" s="79"/>
      <c r="E294" s="81"/>
      <c r="F294" s="81"/>
      <c r="G294" s="82"/>
      <c r="H294" s="81"/>
      <c r="I294" s="82"/>
      <c r="J294" s="82"/>
    </row>
    <row r="295">
      <c r="A295" s="949"/>
      <c r="B295" s="80"/>
      <c r="C295" s="80"/>
      <c r="D295" s="79"/>
      <c r="E295" s="81"/>
      <c r="F295" s="81"/>
      <c r="G295" s="82"/>
      <c r="H295" s="81"/>
      <c r="I295" s="82"/>
      <c r="J295" s="82"/>
    </row>
    <row r="296">
      <c r="A296" s="949"/>
      <c r="B296" s="80"/>
      <c r="C296" s="80"/>
      <c r="D296" s="79"/>
      <c r="E296" s="81"/>
      <c r="F296" s="81"/>
      <c r="G296" s="82"/>
      <c r="H296" s="81"/>
      <c r="I296" s="82"/>
      <c r="J296" s="82"/>
    </row>
    <row r="297">
      <c r="A297" s="949"/>
      <c r="B297" s="80"/>
      <c r="C297" s="80"/>
      <c r="D297" s="79"/>
      <c r="E297" s="81"/>
      <c r="F297" s="81"/>
      <c r="G297" s="82"/>
      <c r="H297" s="81"/>
      <c r="I297" s="82"/>
      <c r="J297" s="82"/>
    </row>
    <row r="298">
      <c r="A298" s="949"/>
      <c r="B298" s="80"/>
      <c r="C298" s="80"/>
      <c r="D298" s="79"/>
      <c r="E298" s="81"/>
      <c r="F298" s="81"/>
      <c r="G298" s="82"/>
      <c r="H298" s="81"/>
      <c r="I298" s="82"/>
      <c r="J298" s="82"/>
    </row>
    <row r="299">
      <c r="A299" s="949"/>
      <c r="B299" s="80"/>
      <c r="C299" s="80"/>
      <c r="D299" s="79"/>
      <c r="E299" s="81"/>
      <c r="F299" s="81"/>
      <c r="G299" s="82"/>
      <c r="H299" s="81"/>
      <c r="I299" s="82"/>
      <c r="J299" s="82"/>
    </row>
    <row r="300">
      <c r="A300" s="82"/>
      <c r="B300" s="82"/>
      <c r="C300" s="82"/>
      <c r="D300" s="79"/>
      <c r="E300" s="81"/>
      <c r="F300" s="81"/>
      <c r="G300" s="82"/>
      <c r="H300" s="81"/>
      <c r="I300" s="82"/>
      <c r="J300" s="82"/>
    </row>
    <row r="301">
      <c r="A301" s="949"/>
      <c r="B301" s="80"/>
      <c r="C301" s="80"/>
      <c r="D301" s="79"/>
      <c r="E301" s="81"/>
      <c r="F301" s="81"/>
      <c r="G301" s="82"/>
      <c r="H301" s="81"/>
      <c r="I301" s="82"/>
      <c r="J301" s="82"/>
    </row>
    <row r="302">
      <c r="A302" s="949"/>
      <c r="B302" s="80"/>
      <c r="C302" s="80"/>
      <c r="D302" s="79"/>
      <c r="E302" s="81"/>
      <c r="F302" s="81"/>
      <c r="G302" s="82"/>
      <c r="H302" s="81"/>
      <c r="I302" s="82"/>
      <c r="J302" s="82"/>
    </row>
    <row r="303">
      <c r="A303" s="949"/>
      <c r="B303" s="80"/>
      <c r="C303" s="80"/>
      <c r="D303" s="79"/>
      <c r="E303" s="81"/>
      <c r="F303" s="81"/>
      <c r="G303" s="82"/>
      <c r="H303" s="81"/>
      <c r="I303" s="82"/>
      <c r="J303" s="82"/>
    </row>
    <row r="304">
      <c r="A304" s="949"/>
      <c r="B304" s="80"/>
      <c r="C304" s="80"/>
      <c r="D304" s="79"/>
      <c r="E304" s="81"/>
      <c r="F304" s="81"/>
      <c r="G304" s="82"/>
      <c r="H304" s="81"/>
      <c r="I304" s="82"/>
      <c r="J304" s="81"/>
    </row>
    <row r="305">
      <c r="A305" s="949"/>
      <c r="B305" s="80"/>
      <c r="C305" s="80"/>
      <c r="D305" s="79"/>
      <c r="E305" s="81"/>
      <c r="F305" s="81"/>
      <c r="G305" s="82"/>
      <c r="H305" s="81"/>
      <c r="I305" s="82"/>
      <c r="J305" s="82"/>
    </row>
    <row r="306">
      <c r="A306" s="949"/>
      <c r="B306" s="80"/>
      <c r="C306" s="80"/>
      <c r="D306" s="79"/>
      <c r="E306" s="81"/>
      <c r="F306" s="81"/>
      <c r="G306" s="82"/>
      <c r="H306" s="81"/>
      <c r="I306" s="82"/>
      <c r="J306" s="82"/>
    </row>
    <row r="307">
      <c r="A307" s="949"/>
      <c r="B307" s="80"/>
      <c r="C307" s="80"/>
      <c r="D307" s="79"/>
      <c r="E307" s="81"/>
      <c r="F307" s="81"/>
      <c r="G307" s="82"/>
      <c r="H307" s="81"/>
      <c r="I307" s="82"/>
      <c r="J307" s="82"/>
    </row>
    <row r="308">
      <c r="A308" s="949"/>
      <c r="B308" s="80"/>
      <c r="C308" s="80"/>
      <c r="D308" s="79"/>
      <c r="E308" s="81"/>
      <c r="F308" s="81"/>
      <c r="G308" s="82"/>
      <c r="H308" s="81"/>
      <c r="I308" s="82"/>
      <c r="J308" s="82"/>
    </row>
    <row r="309">
      <c r="A309" s="949"/>
      <c r="B309" s="80"/>
      <c r="C309" s="80"/>
      <c r="D309" s="79"/>
      <c r="E309" s="81"/>
      <c r="F309" s="81"/>
      <c r="G309" s="82"/>
      <c r="H309" s="81"/>
      <c r="I309" s="82"/>
      <c r="J309" s="82"/>
    </row>
    <row r="310">
      <c r="A310" s="949"/>
      <c r="B310" s="80"/>
      <c r="C310" s="80"/>
      <c r="D310" s="79"/>
      <c r="E310" s="81"/>
      <c r="F310" s="81"/>
      <c r="G310" s="82"/>
      <c r="H310" s="81"/>
      <c r="I310" s="82"/>
      <c r="J310" s="82"/>
    </row>
    <row r="311">
      <c r="A311" s="949"/>
      <c r="B311" s="80"/>
      <c r="C311" s="80"/>
      <c r="D311" s="79"/>
      <c r="E311" s="81"/>
      <c r="F311" s="81"/>
      <c r="G311" s="82"/>
      <c r="H311" s="81"/>
      <c r="I311" s="82"/>
      <c r="J311" s="82"/>
    </row>
    <row r="312">
      <c r="A312" s="949"/>
      <c r="B312" s="80"/>
      <c r="C312" s="80"/>
      <c r="D312" s="79"/>
      <c r="E312" s="81"/>
      <c r="F312" s="81"/>
      <c r="G312" s="82"/>
      <c r="H312" s="81"/>
      <c r="I312" s="82"/>
      <c r="J312" s="82"/>
    </row>
    <row r="313">
      <c r="A313" s="949"/>
      <c r="B313" s="80"/>
      <c r="C313" s="80"/>
      <c r="D313" s="79"/>
      <c r="E313" s="81"/>
      <c r="F313" s="81"/>
      <c r="G313" s="82"/>
      <c r="H313" s="81"/>
      <c r="I313" s="82"/>
      <c r="J313" s="82"/>
    </row>
    <row r="314">
      <c r="A314" s="949"/>
      <c r="B314" s="80"/>
      <c r="C314" s="80"/>
      <c r="D314" s="79"/>
      <c r="E314" s="81"/>
      <c r="F314" s="81"/>
      <c r="G314" s="82"/>
      <c r="H314" s="81"/>
      <c r="I314" s="82"/>
      <c r="J314" s="82"/>
    </row>
    <row r="315">
      <c r="A315" s="949"/>
      <c r="B315" s="80"/>
      <c r="C315" s="80"/>
      <c r="D315" s="79"/>
      <c r="E315" s="81"/>
      <c r="F315" s="81"/>
      <c r="G315" s="82"/>
      <c r="H315" s="81"/>
      <c r="I315" s="82"/>
      <c r="J315" s="82"/>
    </row>
    <row r="316">
      <c r="A316" s="949"/>
      <c r="B316" s="80"/>
      <c r="C316" s="80"/>
      <c r="D316" s="79"/>
      <c r="E316" s="81"/>
      <c r="F316" s="81"/>
      <c r="G316" s="82"/>
      <c r="H316" s="81"/>
      <c r="I316" s="82"/>
      <c r="J316" s="82"/>
    </row>
    <row r="317">
      <c r="A317" s="949"/>
      <c r="B317" s="80"/>
      <c r="C317" s="80"/>
      <c r="D317" s="79"/>
      <c r="E317" s="81"/>
      <c r="F317" s="81"/>
      <c r="G317" s="82"/>
      <c r="H317" s="81"/>
      <c r="I317" s="81"/>
      <c r="J317" s="82"/>
    </row>
    <row r="318">
      <c r="A318" s="949"/>
      <c r="B318" s="80"/>
      <c r="C318" s="80"/>
      <c r="D318" s="79"/>
      <c r="E318" s="81"/>
      <c r="F318" s="81"/>
      <c r="G318" s="82"/>
      <c r="H318" s="81"/>
      <c r="I318" s="82"/>
      <c r="J318" s="82"/>
    </row>
    <row r="319">
      <c r="A319" s="949"/>
      <c r="B319" s="80"/>
      <c r="C319" s="80"/>
      <c r="D319" s="79"/>
      <c r="E319" s="81"/>
      <c r="F319" s="81"/>
      <c r="G319" s="82"/>
      <c r="H319" s="81"/>
      <c r="I319" s="82"/>
      <c r="J319" s="81"/>
    </row>
    <row r="320">
      <c r="A320" s="949"/>
      <c r="B320" s="80"/>
      <c r="C320" s="80"/>
      <c r="D320" s="79"/>
      <c r="E320" s="81"/>
      <c r="F320" s="81"/>
      <c r="G320" s="82"/>
      <c r="H320" s="81"/>
      <c r="I320" s="82"/>
      <c r="J320" s="81"/>
    </row>
    <row r="321">
      <c r="A321" s="949"/>
      <c r="B321" s="80"/>
      <c r="C321" s="80"/>
      <c r="D321" s="79"/>
      <c r="E321" s="81"/>
      <c r="F321" s="81"/>
      <c r="G321" s="82"/>
      <c r="H321" s="81"/>
      <c r="I321" s="82"/>
      <c r="J321" s="81"/>
    </row>
    <row r="322">
      <c r="A322" s="949"/>
      <c r="B322" s="80"/>
      <c r="C322" s="80"/>
      <c r="D322" s="79"/>
      <c r="E322" s="81"/>
      <c r="F322" s="81"/>
      <c r="G322" s="82"/>
      <c r="H322" s="81"/>
      <c r="I322" s="82"/>
      <c r="J322" s="81"/>
    </row>
    <row r="323">
      <c r="A323" s="949"/>
      <c r="B323" s="80"/>
      <c r="C323" s="80"/>
      <c r="D323" s="79"/>
      <c r="E323" s="81"/>
      <c r="F323" s="81"/>
      <c r="G323" s="82"/>
      <c r="H323" s="81"/>
      <c r="I323" s="81"/>
      <c r="J323" s="82"/>
    </row>
    <row r="324">
      <c r="A324" s="949"/>
      <c r="B324" s="80"/>
      <c r="C324" s="80"/>
      <c r="D324" s="79"/>
      <c r="E324" s="81"/>
      <c r="F324" s="81"/>
      <c r="G324" s="82"/>
      <c r="H324" s="81"/>
      <c r="I324" s="82"/>
      <c r="J324" s="82"/>
    </row>
    <row r="325">
      <c r="A325" s="949"/>
      <c r="B325" s="80"/>
      <c r="C325" s="80"/>
      <c r="D325" s="79"/>
      <c r="E325" s="81"/>
      <c r="F325" s="81"/>
      <c r="G325" s="82"/>
      <c r="H325" s="81"/>
      <c r="I325" s="82"/>
      <c r="J325" s="82"/>
    </row>
    <row r="326">
      <c r="A326" s="949"/>
      <c r="B326" s="80"/>
      <c r="C326" s="80"/>
      <c r="D326" s="79"/>
      <c r="E326" s="81"/>
      <c r="F326" s="81"/>
      <c r="G326" s="82"/>
      <c r="H326" s="81"/>
      <c r="I326" s="82"/>
      <c r="J326" s="81"/>
    </row>
    <row r="327">
      <c r="A327" s="82"/>
      <c r="B327" s="82"/>
      <c r="C327" s="82"/>
      <c r="D327" s="79"/>
      <c r="E327" s="81"/>
      <c r="F327" s="81"/>
      <c r="G327" s="82"/>
      <c r="H327" s="82"/>
      <c r="I327" s="82"/>
      <c r="J327" s="82"/>
    </row>
    <row r="328">
      <c r="A328" s="949"/>
      <c r="B328" s="80"/>
      <c r="C328" s="80"/>
      <c r="D328" s="79"/>
      <c r="E328" s="81"/>
      <c r="F328" s="81"/>
      <c r="G328" s="82"/>
      <c r="H328" s="81"/>
      <c r="I328" s="82"/>
      <c r="J328" s="82"/>
    </row>
    <row r="329">
      <c r="A329" s="949"/>
      <c r="B329" s="80"/>
      <c r="C329" s="80"/>
      <c r="D329" s="79"/>
      <c r="E329" s="81"/>
      <c r="F329" s="81"/>
      <c r="G329" s="82"/>
      <c r="H329" s="81"/>
      <c r="I329" s="82"/>
      <c r="J329" s="82"/>
    </row>
    <row r="330">
      <c r="A330" s="949"/>
      <c r="B330" s="80"/>
      <c r="C330" s="80"/>
      <c r="D330" s="79"/>
      <c r="E330" s="81"/>
      <c r="F330" s="81"/>
      <c r="G330" s="82"/>
      <c r="H330" s="81"/>
      <c r="I330" s="82"/>
      <c r="J330" s="82"/>
    </row>
    <row r="331">
      <c r="A331" s="949"/>
      <c r="B331" s="80"/>
      <c r="C331" s="80"/>
      <c r="D331" s="79"/>
      <c r="E331" s="81"/>
      <c r="F331" s="81"/>
      <c r="G331" s="82"/>
      <c r="H331" s="81"/>
      <c r="I331" s="81"/>
      <c r="J331" s="82"/>
    </row>
    <row r="332">
      <c r="A332" s="949"/>
      <c r="B332" s="80"/>
      <c r="C332" s="80"/>
      <c r="D332" s="79"/>
      <c r="E332" s="81"/>
      <c r="F332" s="81"/>
      <c r="G332" s="82"/>
      <c r="H332" s="81"/>
      <c r="I332" s="82"/>
      <c r="J332" s="82"/>
    </row>
    <row r="333">
      <c r="A333" s="949"/>
      <c r="B333" s="80"/>
      <c r="C333" s="80"/>
      <c r="D333" s="79"/>
      <c r="E333" s="81"/>
      <c r="F333" s="81"/>
      <c r="G333" s="82"/>
      <c r="H333" s="81"/>
      <c r="I333" s="82"/>
      <c r="J333" s="82"/>
    </row>
    <row r="334">
      <c r="A334" s="949"/>
      <c r="B334" s="80"/>
      <c r="C334" s="82"/>
      <c r="D334" s="79"/>
      <c r="E334" s="81"/>
      <c r="F334" s="81"/>
      <c r="G334" s="82"/>
      <c r="H334" s="81"/>
      <c r="I334" s="82"/>
      <c r="J334" s="82"/>
    </row>
    <row r="335">
      <c r="A335" s="949"/>
      <c r="B335" s="80"/>
      <c r="C335" s="80"/>
      <c r="D335" s="79"/>
      <c r="E335" s="81"/>
      <c r="F335" s="81"/>
      <c r="G335" s="82"/>
      <c r="H335" s="81"/>
      <c r="I335" s="82"/>
      <c r="J335" s="82"/>
    </row>
    <row r="336">
      <c r="A336" s="949"/>
      <c r="B336" s="80"/>
      <c r="C336" s="80"/>
      <c r="D336" s="79"/>
      <c r="E336" s="81"/>
      <c r="F336" s="81"/>
      <c r="G336" s="82"/>
      <c r="H336" s="81"/>
      <c r="I336" s="82"/>
      <c r="J336" s="82"/>
    </row>
    <row r="337">
      <c r="A337" s="949"/>
      <c r="B337" s="80"/>
      <c r="C337" s="80"/>
      <c r="D337" s="79"/>
      <c r="E337" s="81"/>
      <c r="F337" s="81"/>
      <c r="G337" s="82"/>
      <c r="H337" s="81"/>
      <c r="I337" s="82"/>
      <c r="J337" s="82"/>
    </row>
    <row r="338">
      <c r="A338" s="949"/>
      <c r="B338" s="80"/>
      <c r="C338" s="80"/>
      <c r="D338" s="79"/>
      <c r="E338" s="81"/>
      <c r="F338" s="81"/>
      <c r="G338" s="82"/>
      <c r="H338" s="81"/>
      <c r="I338" s="82"/>
      <c r="J338" s="82"/>
    </row>
    <row r="339">
      <c r="A339" s="949"/>
      <c r="B339" s="80"/>
      <c r="C339" s="80"/>
      <c r="D339" s="79"/>
      <c r="E339" s="81"/>
      <c r="F339" s="81"/>
      <c r="G339" s="82"/>
      <c r="H339" s="81"/>
      <c r="I339" s="82"/>
      <c r="J339" s="82"/>
    </row>
    <row r="340">
      <c r="A340" s="949"/>
      <c r="B340" s="80"/>
      <c r="C340" s="80"/>
      <c r="D340" s="79"/>
      <c r="E340" s="81"/>
      <c r="F340" s="81"/>
      <c r="G340" s="82"/>
      <c r="H340" s="81"/>
      <c r="I340" s="82"/>
      <c r="J340" s="82"/>
    </row>
    <row r="341">
      <c r="A341" s="949"/>
      <c r="B341" s="80"/>
      <c r="C341" s="80"/>
      <c r="D341" s="79"/>
      <c r="E341" s="81"/>
      <c r="F341" s="81"/>
      <c r="G341" s="82"/>
      <c r="H341" s="81"/>
      <c r="I341" s="81"/>
      <c r="J341" s="82"/>
    </row>
    <row r="342">
      <c r="A342" s="949"/>
      <c r="B342" s="80"/>
      <c r="C342" s="80"/>
      <c r="D342" s="79"/>
      <c r="E342" s="81"/>
      <c r="F342" s="81"/>
      <c r="G342" s="82"/>
      <c r="H342" s="81"/>
      <c r="I342" s="82"/>
      <c r="J342" s="81"/>
    </row>
    <row r="343">
      <c r="A343" s="949"/>
      <c r="B343" s="80"/>
      <c r="C343" s="80"/>
      <c r="D343" s="79"/>
      <c r="E343" s="81"/>
      <c r="F343" s="81"/>
      <c r="G343" s="82"/>
      <c r="H343" s="81"/>
      <c r="I343" s="82"/>
      <c r="J343" s="82"/>
    </row>
    <row r="344">
      <c r="A344" s="949"/>
      <c r="B344" s="80"/>
      <c r="C344" s="80"/>
      <c r="D344" s="79"/>
      <c r="E344" s="81"/>
      <c r="F344" s="81"/>
      <c r="G344" s="82"/>
      <c r="H344" s="81"/>
      <c r="I344" s="82"/>
      <c r="J344" s="81"/>
    </row>
    <row r="345">
      <c r="A345" s="949"/>
      <c r="B345" s="80"/>
      <c r="C345" s="80"/>
      <c r="D345" s="79"/>
      <c r="E345" s="81"/>
      <c r="F345" s="81"/>
      <c r="G345" s="82"/>
      <c r="H345" s="81"/>
      <c r="I345" s="82"/>
      <c r="J345" s="82"/>
    </row>
    <row r="346">
      <c r="A346" s="949"/>
      <c r="B346" s="80"/>
      <c r="C346" s="80"/>
      <c r="D346" s="79"/>
      <c r="E346" s="81"/>
      <c r="F346" s="81"/>
      <c r="G346" s="82"/>
      <c r="H346" s="81"/>
      <c r="I346" s="82"/>
      <c r="J346" s="82"/>
    </row>
    <row r="347">
      <c r="A347" s="949"/>
      <c r="B347" s="80"/>
      <c r="C347" s="80"/>
      <c r="D347" s="79"/>
      <c r="E347" s="81"/>
      <c r="F347" s="81"/>
      <c r="G347" s="82"/>
      <c r="H347" s="81"/>
      <c r="I347" s="82"/>
      <c r="J347" s="82"/>
    </row>
    <row r="348">
      <c r="A348" s="949"/>
      <c r="B348" s="80"/>
      <c r="C348" s="80"/>
      <c r="D348" s="79"/>
      <c r="E348" s="81"/>
      <c r="F348" s="81"/>
      <c r="G348" s="82"/>
      <c r="H348" s="81"/>
      <c r="I348" s="82"/>
      <c r="J348" s="82"/>
    </row>
    <row r="349">
      <c r="A349" s="949"/>
      <c r="B349" s="80"/>
      <c r="C349" s="80"/>
      <c r="D349" s="79"/>
      <c r="E349" s="81"/>
      <c r="F349" s="81"/>
      <c r="G349" s="82"/>
      <c r="H349" s="82"/>
      <c r="I349" s="82"/>
      <c r="J349" s="82"/>
    </row>
    <row r="350">
      <c r="A350" s="949"/>
      <c r="B350" s="80"/>
      <c r="C350" s="80"/>
      <c r="D350" s="79"/>
      <c r="E350" s="81"/>
      <c r="F350" s="81"/>
      <c r="G350" s="82"/>
      <c r="H350" s="81"/>
      <c r="I350" s="82"/>
      <c r="J350" s="81"/>
    </row>
    <row r="351">
      <c r="A351" s="949"/>
      <c r="B351" s="80"/>
      <c r="C351" s="80"/>
      <c r="D351" s="79"/>
      <c r="E351" s="81"/>
      <c r="F351" s="81"/>
      <c r="G351" s="82"/>
      <c r="H351" s="81"/>
      <c r="I351" s="82"/>
      <c r="J351" s="82"/>
    </row>
    <row r="352">
      <c r="A352" s="949"/>
      <c r="B352" s="80"/>
      <c r="C352" s="80"/>
      <c r="D352" s="79"/>
      <c r="E352" s="81"/>
      <c r="F352" s="81"/>
      <c r="G352" s="82"/>
      <c r="H352" s="81"/>
      <c r="I352" s="82"/>
      <c r="J352" s="82"/>
    </row>
    <row r="353">
      <c r="A353" s="82"/>
      <c r="B353" s="82"/>
      <c r="C353" s="82"/>
      <c r="D353" s="79"/>
      <c r="E353" s="81"/>
      <c r="F353" s="81"/>
      <c r="G353" s="82"/>
      <c r="H353" s="82"/>
      <c r="I353" s="82"/>
      <c r="J353" s="82"/>
    </row>
    <row r="354">
      <c r="A354" s="949"/>
      <c r="B354" s="80"/>
      <c r="C354" s="80"/>
      <c r="D354" s="79"/>
      <c r="E354" s="81"/>
      <c r="F354" s="81"/>
      <c r="G354" s="82"/>
      <c r="H354" s="81"/>
      <c r="I354" s="82"/>
      <c r="J354" s="82"/>
    </row>
    <row r="355">
      <c r="A355" s="949"/>
      <c r="B355" s="80"/>
      <c r="C355" s="80"/>
      <c r="D355" s="79"/>
      <c r="E355" s="81"/>
      <c r="F355" s="81"/>
      <c r="G355" s="82"/>
      <c r="H355" s="81"/>
      <c r="I355" s="82"/>
      <c r="J355" s="82"/>
    </row>
    <row r="356">
      <c r="A356" s="949"/>
      <c r="B356" s="80"/>
      <c r="C356" s="80"/>
      <c r="D356" s="79"/>
      <c r="E356" s="81"/>
      <c r="F356" s="81"/>
      <c r="G356" s="82"/>
      <c r="H356" s="81"/>
      <c r="I356" s="81"/>
      <c r="J356" s="82"/>
    </row>
    <row r="357">
      <c r="A357" s="949"/>
      <c r="B357" s="80"/>
      <c r="C357" s="80"/>
      <c r="D357" s="79"/>
      <c r="E357" s="81"/>
      <c r="F357" s="81"/>
      <c r="G357" s="82"/>
      <c r="H357" s="81"/>
      <c r="I357" s="82"/>
      <c r="J357" s="82"/>
    </row>
    <row r="358">
      <c r="A358" s="949"/>
      <c r="B358" s="80"/>
      <c r="C358" s="80"/>
      <c r="D358" s="79"/>
      <c r="E358" s="81"/>
      <c r="F358" s="81"/>
      <c r="G358" s="82"/>
      <c r="H358" s="81"/>
      <c r="I358" s="82"/>
      <c r="J358" s="82"/>
    </row>
    <row r="359">
      <c r="A359" s="949"/>
      <c r="B359" s="80"/>
      <c r="C359" s="80"/>
      <c r="D359" s="79"/>
      <c r="E359" s="81"/>
      <c r="F359" s="81"/>
      <c r="G359" s="82"/>
      <c r="H359" s="81"/>
      <c r="I359" s="82"/>
      <c r="J359" s="82"/>
    </row>
    <row r="360">
      <c r="A360" s="949"/>
      <c r="B360" s="80"/>
      <c r="C360" s="80"/>
      <c r="D360" s="79"/>
      <c r="E360" s="81"/>
      <c r="F360" s="81"/>
      <c r="G360" s="82"/>
      <c r="H360" s="81"/>
      <c r="I360" s="81"/>
      <c r="J360" s="82"/>
    </row>
    <row r="361">
      <c r="A361" s="949"/>
      <c r="B361" s="80"/>
      <c r="C361" s="80"/>
      <c r="D361" s="79"/>
      <c r="E361" s="81"/>
      <c r="F361" s="81"/>
      <c r="G361" s="82"/>
      <c r="H361" s="81"/>
      <c r="I361" s="82"/>
      <c r="J361" s="82"/>
    </row>
    <row r="362">
      <c r="A362" s="949"/>
      <c r="B362" s="80"/>
      <c r="C362" s="80"/>
      <c r="D362" s="79"/>
      <c r="E362" s="81"/>
      <c r="F362" s="81"/>
      <c r="G362" s="82"/>
      <c r="H362" s="81"/>
      <c r="I362" s="82"/>
      <c r="J362" s="82"/>
    </row>
    <row r="363">
      <c r="A363" s="939"/>
      <c r="B363" s="940"/>
      <c r="C363" s="940"/>
      <c r="D363" s="79"/>
      <c r="E363" s="941"/>
      <c r="F363" s="941"/>
      <c r="G363" s="81"/>
      <c r="H363" s="941"/>
      <c r="I363" s="81"/>
      <c r="J363" s="82"/>
    </row>
    <row r="364">
      <c r="A364" s="939"/>
      <c r="B364" s="940"/>
      <c r="C364" s="940"/>
      <c r="D364" s="79"/>
      <c r="E364" s="941"/>
      <c r="F364" s="941"/>
      <c r="G364" s="81"/>
      <c r="H364" s="941"/>
      <c r="I364" s="81"/>
      <c r="J364" s="82"/>
    </row>
    <row r="365">
      <c r="A365" s="939"/>
      <c r="B365" s="940"/>
      <c r="C365" s="940"/>
      <c r="D365" s="79"/>
      <c r="E365" s="941"/>
      <c r="F365" s="941"/>
      <c r="G365" s="81"/>
      <c r="H365" s="941"/>
      <c r="I365" s="81"/>
      <c r="J365" s="82"/>
    </row>
    <row r="366">
      <c r="A366" s="939"/>
      <c r="B366" s="940"/>
      <c r="C366" s="940"/>
      <c r="D366" s="79"/>
      <c r="E366" s="941"/>
      <c r="F366" s="941"/>
      <c r="G366" s="81"/>
      <c r="H366" s="941"/>
      <c r="I366" s="81"/>
      <c r="J366" s="82"/>
    </row>
    <row r="367">
      <c r="A367" s="939"/>
      <c r="B367" s="940"/>
      <c r="C367" s="940"/>
      <c r="D367" s="79"/>
      <c r="E367" s="941"/>
      <c r="F367" s="941"/>
      <c r="G367" s="81"/>
      <c r="H367" s="941"/>
      <c r="I367" s="81"/>
      <c r="J367" s="82"/>
    </row>
    <row r="368">
      <c r="A368" s="939"/>
      <c r="B368" s="940"/>
      <c r="C368" s="940"/>
      <c r="D368" s="79"/>
      <c r="E368" s="941"/>
      <c r="F368" s="941"/>
      <c r="G368" s="81"/>
      <c r="H368" s="941"/>
      <c r="I368" s="81"/>
      <c r="J368" s="82"/>
    </row>
    <row r="369">
      <c r="A369" s="939"/>
      <c r="B369" s="940"/>
      <c r="C369" s="940"/>
      <c r="D369" s="79"/>
      <c r="E369" s="941"/>
      <c r="F369" s="941"/>
      <c r="G369" s="81"/>
      <c r="H369" s="941"/>
      <c r="I369" s="81"/>
      <c r="J369" s="82"/>
    </row>
    <row r="370">
      <c r="A370" s="939"/>
      <c r="B370" s="944"/>
      <c r="C370" s="944"/>
      <c r="D370" s="79"/>
      <c r="E370" s="81"/>
      <c r="F370" s="81"/>
      <c r="G370" s="81"/>
      <c r="H370" s="81"/>
      <c r="I370" s="81"/>
      <c r="J370" s="82"/>
    </row>
    <row r="371">
      <c r="A371" s="939"/>
      <c r="B371" s="944"/>
      <c r="C371" s="944"/>
      <c r="D371" s="79"/>
      <c r="E371" s="81"/>
      <c r="F371" s="81"/>
      <c r="G371" s="82"/>
      <c r="H371" s="81"/>
      <c r="I371" s="81"/>
      <c r="J371" s="82"/>
    </row>
    <row r="372">
      <c r="A372" s="939"/>
      <c r="B372" s="944"/>
      <c r="C372" s="944"/>
      <c r="D372" s="79"/>
      <c r="E372" s="81"/>
      <c r="F372" s="81"/>
      <c r="G372" s="81"/>
      <c r="H372" s="81"/>
      <c r="I372" s="81"/>
      <c r="J372" s="81"/>
    </row>
    <row r="373">
      <c r="A373" s="939"/>
      <c r="B373" s="944"/>
      <c r="C373" s="944"/>
      <c r="D373" s="79"/>
      <c r="E373" s="81"/>
      <c r="F373" s="81"/>
      <c r="G373" s="81"/>
      <c r="H373" s="81"/>
      <c r="I373" s="81"/>
      <c r="J373" s="81"/>
    </row>
    <row r="374">
      <c r="A374" s="939"/>
      <c r="B374" s="944"/>
      <c r="C374" s="944"/>
      <c r="D374" s="79"/>
      <c r="E374" s="81"/>
      <c r="F374" s="81"/>
      <c r="G374" s="81"/>
      <c r="H374" s="81"/>
      <c r="I374" s="81"/>
      <c r="J374" s="82"/>
    </row>
    <row r="375">
      <c r="A375" s="939"/>
      <c r="B375" s="80"/>
      <c r="C375" s="944"/>
      <c r="D375" s="79"/>
      <c r="E375" s="81"/>
      <c r="F375" s="81"/>
      <c r="G375" s="81"/>
      <c r="H375" s="81"/>
      <c r="I375" s="81"/>
      <c r="J375" s="82"/>
    </row>
    <row r="376">
      <c r="A376" s="939"/>
      <c r="B376" s="944"/>
      <c r="C376" s="944"/>
      <c r="D376" s="79"/>
      <c r="E376" s="81"/>
      <c r="F376" s="81"/>
      <c r="G376" s="81"/>
      <c r="H376" s="81"/>
      <c r="I376" s="81"/>
      <c r="J376" s="81"/>
    </row>
    <row r="377">
      <c r="A377" s="939"/>
      <c r="B377" s="944"/>
      <c r="C377" s="944"/>
      <c r="D377" s="79"/>
      <c r="E377" s="81"/>
      <c r="F377" s="81"/>
      <c r="G377" s="81"/>
      <c r="H377" s="81"/>
      <c r="I377" s="81"/>
      <c r="J377" s="81"/>
    </row>
    <row r="378">
      <c r="A378" s="939"/>
      <c r="B378" s="944"/>
      <c r="C378" s="80"/>
      <c r="D378" s="79"/>
      <c r="E378" s="81"/>
      <c r="F378" s="81"/>
      <c r="G378" s="81"/>
      <c r="H378" s="81"/>
      <c r="I378" s="81"/>
      <c r="J378" s="81"/>
    </row>
    <row r="379">
      <c r="A379" s="939"/>
      <c r="B379" s="944"/>
      <c r="C379" s="944"/>
      <c r="D379" s="79"/>
      <c r="E379" s="81"/>
      <c r="F379" s="81"/>
      <c r="G379" s="82"/>
      <c r="H379" s="81"/>
      <c r="I379" s="81"/>
      <c r="J379" s="82"/>
    </row>
    <row r="380">
      <c r="A380" s="939"/>
      <c r="B380" s="944"/>
      <c r="C380" s="944"/>
      <c r="D380" s="79"/>
      <c r="E380" s="81"/>
      <c r="F380" s="81"/>
      <c r="G380" s="82"/>
      <c r="H380" s="81"/>
      <c r="I380" s="81"/>
      <c r="J380" s="82"/>
    </row>
    <row r="381">
      <c r="A381" s="939"/>
      <c r="B381" s="944"/>
      <c r="C381" s="944"/>
      <c r="D381" s="79"/>
      <c r="E381" s="81"/>
      <c r="F381" s="81"/>
      <c r="G381" s="82"/>
      <c r="H381" s="81"/>
      <c r="I381" s="81"/>
      <c r="J381" s="82"/>
    </row>
    <row r="382">
      <c r="A382" s="939"/>
      <c r="B382" s="944"/>
      <c r="C382" s="944"/>
      <c r="D382" s="79"/>
      <c r="E382" s="81"/>
      <c r="F382" s="81"/>
      <c r="G382" s="82"/>
      <c r="H382" s="81"/>
      <c r="I382" s="81"/>
      <c r="J382" s="82"/>
    </row>
    <row r="383">
      <c r="A383" s="939"/>
      <c r="B383" s="944"/>
      <c r="C383" s="944"/>
      <c r="D383" s="79"/>
      <c r="E383" s="81"/>
      <c r="F383" s="81"/>
      <c r="G383" s="82"/>
      <c r="H383" s="81"/>
      <c r="I383" s="81"/>
      <c r="J383" s="82"/>
    </row>
    <row r="384">
      <c r="A384" s="939"/>
      <c r="B384" s="944"/>
      <c r="C384" s="80"/>
      <c r="D384" s="79"/>
      <c r="E384" s="81"/>
      <c r="F384" s="81"/>
      <c r="G384" s="82"/>
      <c r="H384" s="81"/>
      <c r="I384" s="81"/>
      <c r="J384" s="82"/>
    </row>
    <row r="385">
      <c r="A385" s="939"/>
      <c r="B385" s="944"/>
      <c r="C385" s="944"/>
      <c r="D385" s="79"/>
      <c r="E385" s="81"/>
      <c r="F385" s="81"/>
      <c r="G385" s="82"/>
      <c r="H385" s="81"/>
      <c r="I385" s="81"/>
      <c r="J385" s="82"/>
    </row>
    <row r="386">
      <c r="A386" s="939"/>
      <c r="B386" s="944"/>
      <c r="C386" s="944"/>
      <c r="D386" s="79"/>
      <c r="E386" s="81"/>
      <c r="F386" s="81"/>
      <c r="G386" s="82"/>
      <c r="H386" s="81"/>
      <c r="I386" s="81"/>
      <c r="J386" s="82"/>
    </row>
    <row r="387">
      <c r="A387" s="939"/>
      <c r="B387" s="944"/>
      <c r="C387" s="944"/>
      <c r="D387" s="79"/>
      <c r="E387" s="81"/>
      <c r="F387" s="81"/>
      <c r="G387" s="82"/>
      <c r="H387" s="81"/>
      <c r="I387" s="81"/>
      <c r="J387" s="82"/>
    </row>
    <row r="388">
      <c r="A388" s="939"/>
      <c r="B388" s="80"/>
      <c r="C388" s="80"/>
      <c r="D388" s="79"/>
      <c r="E388" s="81"/>
      <c r="F388" s="81"/>
      <c r="G388" s="82"/>
      <c r="H388" s="81"/>
      <c r="I388" s="81"/>
      <c r="J388" s="82"/>
    </row>
    <row r="389">
      <c r="A389" s="939"/>
      <c r="B389" s="82"/>
      <c r="C389" s="82"/>
      <c r="D389" s="79"/>
      <c r="E389" s="81"/>
      <c r="F389" s="81"/>
      <c r="G389" s="82"/>
      <c r="H389" s="82"/>
      <c r="I389" s="82"/>
      <c r="J389" s="82"/>
    </row>
    <row r="390">
      <c r="A390" s="939"/>
      <c r="B390" s="80"/>
      <c r="C390" s="80"/>
      <c r="D390" s="79"/>
      <c r="E390" s="81"/>
      <c r="F390" s="81"/>
      <c r="G390" s="82"/>
      <c r="H390" s="81"/>
      <c r="I390" s="81"/>
      <c r="J390" s="82"/>
    </row>
    <row r="391">
      <c r="A391" s="939"/>
      <c r="B391" s="80"/>
      <c r="C391" s="80"/>
      <c r="D391" s="79"/>
      <c r="E391" s="81"/>
      <c r="F391" s="81"/>
      <c r="G391" s="82"/>
      <c r="H391" s="81"/>
      <c r="I391" s="81"/>
      <c r="J391" s="82"/>
    </row>
    <row r="392">
      <c r="A392" s="939"/>
      <c r="B392" s="80"/>
      <c r="C392" s="80"/>
      <c r="D392" s="79"/>
      <c r="E392" s="81"/>
      <c r="F392" s="81"/>
      <c r="G392" s="82"/>
      <c r="H392" s="81"/>
      <c r="I392" s="81"/>
      <c r="J392" s="82"/>
    </row>
    <row r="393">
      <c r="A393" s="939"/>
      <c r="B393" s="80"/>
      <c r="C393" s="80"/>
      <c r="D393" s="79"/>
      <c r="E393" s="81"/>
      <c r="F393" s="81"/>
      <c r="G393" s="82"/>
      <c r="H393" s="81"/>
      <c r="I393" s="81"/>
      <c r="J393" s="82"/>
    </row>
    <row r="394">
      <c r="A394" s="939"/>
      <c r="B394" s="80"/>
      <c r="C394" s="80"/>
      <c r="D394" s="79"/>
      <c r="E394" s="81"/>
      <c r="F394" s="81"/>
      <c r="G394" s="82"/>
      <c r="H394" s="81"/>
      <c r="I394" s="81"/>
      <c r="J394" s="82"/>
    </row>
    <row r="395">
      <c r="A395" s="939"/>
      <c r="B395" s="80"/>
      <c r="C395" s="80"/>
      <c r="D395" s="79"/>
      <c r="E395" s="81"/>
      <c r="F395" s="81"/>
      <c r="G395" s="82"/>
      <c r="H395" s="81"/>
      <c r="I395" s="81"/>
      <c r="J395" s="82"/>
    </row>
    <row r="396">
      <c r="A396" s="939"/>
      <c r="B396" s="80"/>
      <c r="C396" s="80"/>
      <c r="D396" s="79"/>
      <c r="E396" s="81"/>
      <c r="F396" s="81"/>
      <c r="G396" s="82"/>
      <c r="H396" s="81"/>
      <c r="I396" s="81"/>
      <c r="J396" s="82"/>
    </row>
    <row r="397">
      <c r="A397" s="939"/>
      <c r="B397" s="80"/>
      <c r="C397" s="80"/>
      <c r="D397" s="79"/>
      <c r="E397" s="81"/>
      <c r="F397" s="81"/>
      <c r="G397" s="82"/>
      <c r="H397" s="81"/>
      <c r="I397" s="81"/>
      <c r="J397" s="82"/>
    </row>
    <row r="398">
      <c r="A398" s="939"/>
      <c r="B398" s="80"/>
      <c r="C398" s="80"/>
      <c r="D398" s="79"/>
      <c r="E398" s="81"/>
      <c r="F398" s="81"/>
      <c r="G398" s="82"/>
      <c r="H398" s="81"/>
      <c r="I398" s="81"/>
      <c r="J398" s="81"/>
    </row>
    <row r="399">
      <c r="A399" s="939"/>
      <c r="B399" s="80"/>
      <c r="C399" s="80"/>
      <c r="D399" s="79"/>
      <c r="E399" s="81"/>
      <c r="F399" s="81"/>
      <c r="G399" s="82"/>
      <c r="H399" s="81"/>
      <c r="I399" s="81"/>
      <c r="J399" s="82"/>
    </row>
    <row r="400">
      <c r="A400" s="939"/>
      <c r="B400" s="80"/>
      <c r="C400" s="80"/>
      <c r="D400" s="79"/>
      <c r="E400" s="81"/>
      <c r="F400" s="81"/>
      <c r="G400" s="82"/>
      <c r="H400" s="81"/>
      <c r="I400" s="81"/>
      <c r="J400" s="82"/>
    </row>
    <row r="401">
      <c r="A401" s="939"/>
      <c r="B401" s="80"/>
      <c r="C401" s="80"/>
      <c r="D401" s="79"/>
      <c r="E401" s="81"/>
      <c r="F401" s="81"/>
      <c r="G401" s="82"/>
      <c r="H401" s="81"/>
      <c r="I401" s="81"/>
      <c r="J401" s="82"/>
    </row>
    <row r="402">
      <c r="A402" s="939"/>
      <c r="B402" s="80"/>
      <c r="C402" s="80"/>
      <c r="D402" s="79"/>
      <c r="E402" s="81"/>
      <c r="F402" s="81"/>
      <c r="G402" s="82"/>
      <c r="H402" s="81"/>
      <c r="I402" s="81"/>
      <c r="J402" s="82"/>
    </row>
    <row r="403">
      <c r="A403" s="939"/>
      <c r="B403" s="80"/>
      <c r="C403" s="80"/>
      <c r="D403" s="79"/>
      <c r="E403" s="81"/>
      <c r="F403" s="81"/>
      <c r="G403" s="82"/>
      <c r="H403" s="81"/>
      <c r="I403" s="81"/>
      <c r="J403" s="82"/>
    </row>
    <row r="404">
      <c r="A404" s="939"/>
      <c r="B404" s="80"/>
      <c r="C404" s="80"/>
      <c r="D404" s="79"/>
      <c r="E404" s="81"/>
      <c r="F404" s="81"/>
      <c r="G404" s="82"/>
      <c r="H404" s="81"/>
      <c r="I404" s="81"/>
      <c r="J404" s="82"/>
    </row>
    <row r="405">
      <c r="A405" s="939"/>
      <c r="B405" s="80"/>
      <c r="C405" s="80"/>
      <c r="D405" s="79"/>
      <c r="E405" s="81"/>
      <c r="F405" s="81"/>
      <c r="G405" s="82"/>
      <c r="H405" s="82"/>
      <c r="I405" s="82"/>
      <c r="J405" s="82"/>
    </row>
    <row r="406">
      <c r="A406" s="939"/>
      <c r="B406" s="80"/>
      <c r="C406" s="80"/>
      <c r="D406" s="79"/>
      <c r="E406" s="81"/>
      <c r="F406" s="81"/>
      <c r="G406" s="82"/>
      <c r="H406" s="81"/>
      <c r="I406" s="82"/>
      <c r="J406" s="82"/>
    </row>
    <row r="407">
      <c r="A407" s="939"/>
      <c r="B407" s="940"/>
      <c r="C407" s="940"/>
      <c r="D407" s="79"/>
      <c r="E407" s="941"/>
      <c r="F407" s="941"/>
      <c r="G407" s="81"/>
      <c r="H407" s="941"/>
      <c r="I407" s="81"/>
      <c r="J407" s="82"/>
    </row>
    <row r="408">
      <c r="A408" s="939"/>
      <c r="B408" s="940"/>
      <c r="C408" s="940"/>
      <c r="D408" s="79"/>
      <c r="E408" s="941"/>
      <c r="F408" s="941"/>
      <c r="G408" s="81"/>
      <c r="H408" s="941"/>
      <c r="I408" s="81"/>
      <c r="J408" s="82"/>
    </row>
    <row r="409">
      <c r="A409" s="939"/>
      <c r="B409" s="940"/>
      <c r="C409" s="940"/>
      <c r="D409" s="79"/>
      <c r="E409" s="941"/>
      <c r="F409" s="941"/>
      <c r="G409" s="81"/>
      <c r="H409" s="941"/>
      <c r="I409" s="81"/>
      <c r="J409" s="82"/>
    </row>
    <row r="410">
      <c r="A410" s="939"/>
      <c r="B410" s="940"/>
      <c r="C410" s="940"/>
      <c r="D410" s="79"/>
      <c r="E410" s="941"/>
      <c r="F410" s="941"/>
      <c r="G410" s="81"/>
      <c r="H410" s="941"/>
      <c r="I410" s="81"/>
      <c r="J410" s="82"/>
    </row>
    <row r="411">
      <c r="A411" s="939"/>
      <c r="B411" s="940"/>
      <c r="C411" s="940"/>
      <c r="D411" s="79"/>
      <c r="E411" s="941"/>
      <c r="F411" s="941"/>
      <c r="G411" s="81"/>
      <c r="H411" s="941"/>
      <c r="I411" s="81"/>
      <c r="J411" s="82"/>
    </row>
    <row r="412">
      <c r="A412" s="939"/>
      <c r="B412" s="940"/>
      <c r="C412" s="940"/>
      <c r="D412" s="79"/>
      <c r="E412" s="941"/>
      <c r="F412" s="941"/>
      <c r="G412" s="81"/>
      <c r="H412" s="941"/>
      <c r="I412" s="81"/>
      <c r="J412" s="82"/>
    </row>
    <row r="413">
      <c r="A413" s="939"/>
      <c r="B413" s="940"/>
      <c r="C413" s="940"/>
      <c r="D413" s="79"/>
      <c r="E413" s="941"/>
      <c r="F413" s="941"/>
      <c r="G413" s="81"/>
      <c r="H413" s="941"/>
      <c r="I413" s="81"/>
      <c r="J413" s="82"/>
    </row>
    <row r="414">
      <c r="A414" s="939"/>
      <c r="B414" s="944"/>
      <c r="C414" s="944"/>
      <c r="D414" s="79"/>
      <c r="E414" s="81"/>
      <c r="F414" s="81"/>
      <c r="G414" s="81"/>
      <c r="H414" s="81"/>
      <c r="I414" s="81"/>
      <c r="J414" s="82"/>
    </row>
    <row r="415">
      <c r="A415" s="939"/>
      <c r="B415" s="944"/>
      <c r="C415" s="944"/>
      <c r="D415" s="79"/>
      <c r="E415" s="81"/>
      <c r="F415" s="81"/>
      <c r="G415" s="82"/>
      <c r="H415" s="81"/>
      <c r="I415" s="81"/>
      <c r="J415" s="82"/>
    </row>
    <row r="416">
      <c r="A416" s="939"/>
      <c r="B416" s="944"/>
      <c r="C416" s="944"/>
      <c r="D416" s="79"/>
      <c r="E416" s="81"/>
      <c r="F416" s="81"/>
      <c r="G416" s="81"/>
      <c r="H416" s="81"/>
      <c r="I416" s="81"/>
      <c r="J416" s="81"/>
    </row>
    <row r="417">
      <c r="A417" s="939"/>
      <c r="B417" s="944"/>
      <c r="C417" s="944"/>
      <c r="D417" s="79"/>
      <c r="E417" s="81"/>
      <c r="F417" s="81"/>
      <c r="G417" s="81"/>
      <c r="H417" s="81"/>
      <c r="I417" s="81"/>
      <c r="J417" s="81"/>
    </row>
    <row r="418">
      <c r="A418" s="939"/>
      <c r="B418" s="944"/>
      <c r="C418" s="944"/>
      <c r="D418" s="79"/>
      <c r="E418" s="81"/>
      <c r="F418" s="81"/>
      <c r="G418" s="81"/>
      <c r="H418" s="81"/>
      <c r="I418" s="81"/>
      <c r="J418" s="82"/>
    </row>
    <row r="419">
      <c r="A419" s="939"/>
      <c r="B419" s="80"/>
      <c r="C419" s="944"/>
      <c r="D419" s="79"/>
      <c r="E419" s="81"/>
      <c r="F419" s="81"/>
      <c r="G419" s="81"/>
      <c r="H419" s="81"/>
      <c r="I419" s="81"/>
      <c r="J419" s="82"/>
    </row>
    <row r="420">
      <c r="A420" s="939"/>
      <c r="B420" s="944"/>
      <c r="C420" s="944"/>
      <c r="D420" s="79"/>
      <c r="E420" s="81"/>
      <c r="F420" s="81"/>
      <c r="G420" s="81"/>
      <c r="H420" s="81"/>
      <c r="I420" s="81"/>
      <c r="J420" s="81"/>
    </row>
    <row r="421">
      <c r="A421" s="939"/>
      <c r="B421" s="944"/>
      <c r="C421" s="944"/>
      <c r="D421" s="79"/>
      <c r="E421" s="81"/>
      <c r="F421" s="81"/>
      <c r="G421" s="81"/>
      <c r="H421" s="81"/>
      <c r="I421" s="81"/>
      <c r="J421" s="81"/>
    </row>
    <row r="422">
      <c r="A422" s="939"/>
      <c r="B422" s="944"/>
      <c r="C422" s="80"/>
      <c r="D422" s="79"/>
      <c r="E422" s="81"/>
      <c r="F422" s="81"/>
      <c r="G422" s="81"/>
      <c r="H422" s="81"/>
      <c r="I422" s="81"/>
      <c r="J422" s="81"/>
    </row>
    <row r="423">
      <c r="A423" s="939"/>
      <c r="B423" s="944"/>
      <c r="C423" s="944"/>
      <c r="D423" s="79"/>
      <c r="E423" s="81"/>
      <c r="F423" s="81"/>
      <c r="G423" s="82"/>
      <c r="H423" s="81"/>
      <c r="I423" s="81"/>
      <c r="J423" s="82"/>
    </row>
    <row r="424">
      <c r="A424" s="939"/>
      <c r="B424" s="944"/>
      <c r="C424" s="944"/>
      <c r="D424" s="79"/>
      <c r="E424" s="81"/>
      <c r="F424" s="81"/>
      <c r="G424" s="82"/>
      <c r="H424" s="81"/>
      <c r="I424" s="81"/>
      <c r="J424" s="82"/>
    </row>
    <row r="425">
      <c r="A425" s="939"/>
      <c r="B425" s="944"/>
      <c r="C425" s="944"/>
      <c r="D425" s="79"/>
      <c r="E425" s="81"/>
      <c r="F425" s="81"/>
      <c r="G425" s="82"/>
      <c r="H425" s="81"/>
      <c r="I425" s="81"/>
      <c r="J425" s="82"/>
    </row>
    <row r="426">
      <c r="A426" s="939"/>
      <c r="B426" s="944"/>
      <c r="C426" s="944"/>
      <c r="D426" s="79"/>
      <c r="E426" s="81"/>
      <c r="F426" s="81"/>
      <c r="G426" s="82"/>
      <c r="H426" s="81"/>
      <c r="I426" s="81"/>
      <c r="J426" s="82"/>
    </row>
    <row r="427">
      <c r="A427" s="939"/>
      <c r="B427" s="944"/>
      <c r="C427" s="944"/>
      <c r="D427" s="79"/>
      <c r="E427" s="81"/>
      <c r="F427" s="81"/>
      <c r="G427" s="82"/>
      <c r="H427" s="81"/>
      <c r="I427" s="81"/>
      <c r="J427" s="82"/>
    </row>
    <row r="428">
      <c r="A428" s="939"/>
      <c r="B428" s="944"/>
      <c r="C428" s="80"/>
      <c r="D428" s="79"/>
      <c r="E428" s="81"/>
      <c r="F428" s="81"/>
      <c r="G428" s="82"/>
      <c r="H428" s="81"/>
      <c r="I428" s="81"/>
      <c r="J428" s="82"/>
    </row>
    <row r="429">
      <c r="A429" s="939"/>
      <c r="B429" s="944"/>
      <c r="C429" s="944"/>
      <c r="D429" s="79"/>
      <c r="E429" s="81"/>
      <c r="F429" s="81"/>
      <c r="G429" s="82"/>
      <c r="H429" s="81"/>
      <c r="I429" s="81"/>
      <c r="J429" s="82"/>
    </row>
    <row r="430">
      <c r="A430" s="939"/>
      <c r="B430" s="944"/>
      <c r="C430" s="944"/>
      <c r="D430" s="79"/>
      <c r="E430" s="81"/>
      <c r="F430" s="81"/>
      <c r="G430" s="82"/>
      <c r="H430" s="81"/>
      <c r="I430" s="81"/>
      <c r="J430" s="82"/>
    </row>
    <row r="431">
      <c r="A431" s="939"/>
      <c r="B431" s="944"/>
      <c r="C431" s="944"/>
      <c r="D431" s="79"/>
      <c r="E431" s="81"/>
      <c r="F431" s="81"/>
      <c r="G431" s="82"/>
      <c r="H431" s="81"/>
      <c r="I431" s="81"/>
      <c r="J431" s="82"/>
    </row>
    <row r="432">
      <c r="A432" s="939"/>
      <c r="B432" s="80"/>
      <c r="C432" s="80"/>
      <c r="D432" s="79"/>
      <c r="E432" s="81"/>
      <c r="F432" s="81"/>
      <c r="G432" s="82"/>
      <c r="H432" s="81"/>
      <c r="I432" s="81"/>
      <c r="J432" s="82"/>
    </row>
    <row r="433">
      <c r="A433" s="939"/>
      <c r="B433" s="82"/>
      <c r="C433" s="82"/>
      <c r="D433" s="79"/>
      <c r="E433" s="81"/>
      <c r="F433" s="81"/>
      <c r="G433" s="82"/>
      <c r="H433" s="82"/>
      <c r="I433" s="82"/>
      <c r="J433" s="82"/>
    </row>
    <row r="434">
      <c r="A434" s="939"/>
      <c r="B434" s="80"/>
      <c r="C434" s="80"/>
      <c r="D434" s="79"/>
      <c r="E434" s="81"/>
      <c r="F434" s="81"/>
      <c r="G434" s="82"/>
      <c r="H434" s="81"/>
      <c r="I434" s="81"/>
      <c r="J434" s="82"/>
    </row>
    <row r="435">
      <c r="A435" s="939"/>
      <c r="B435" s="80"/>
      <c r="C435" s="80"/>
      <c r="D435" s="79"/>
      <c r="E435" s="81"/>
      <c r="F435" s="81"/>
      <c r="G435" s="82"/>
      <c r="H435" s="81"/>
      <c r="I435" s="81"/>
      <c r="J435" s="82"/>
    </row>
    <row r="436">
      <c r="A436" s="939"/>
      <c r="B436" s="80"/>
      <c r="C436" s="80"/>
      <c r="D436" s="79"/>
      <c r="E436" s="81"/>
      <c r="F436" s="81"/>
      <c r="G436" s="82"/>
      <c r="H436" s="81"/>
      <c r="I436" s="81"/>
      <c r="J436" s="82"/>
    </row>
    <row r="437">
      <c r="A437" s="939"/>
      <c r="B437" s="80"/>
      <c r="C437" s="80"/>
      <c r="D437" s="79"/>
      <c r="E437" s="81"/>
      <c r="F437" s="81"/>
      <c r="G437" s="82"/>
      <c r="H437" s="81"/>
      <c r="I437" s="81"/>
      <c r="J437" s="82"/>
    </row>
    <row r="438">
      <c r="A438" s="939"/>
      <c r="B438" s="80"/>
      <c r="C438" s="80"/>
      <c r="D438" s="79"/>
      <c r="E438" s="81"/>
      <c r="F438" s="81"/>
      <c r="G438" s="82"/>
      <c r="H438" s="81"/>
      <c r="I438" s="81"/>
      <c r="J438" s="82"/>
    </row>
    <row r="439">
      <c r="A439" s="939"/>
      <c r="B439" s="80"/>
      <c r="C439" s="80"/>
      <c r="D439" s="79"/>
      <c r="E439" s="81"/>
      <c r="F439" s="81"/>
      <c r="G439" s="82"/>
      <c r="H439" s="81"/>
      <c r="I439" s="81"/>
      <c r="J439" s="82"/>
    </row>
    <row r="440">
      <c r="A440" s="939"/>
      <c r="B440" s="80"/>
      <c r="C440" s="80"/>
      <c r="D440" s="79"/>
      <c r="E440" s="81"/>
      <c r="F440" s="81"/>
      <c r="G440" s="82"/>
      <c r="H440" s="81"/>
      <c r="I440" s="81"/>
      <c r="J440" s="82"/>
    </row>
    <row r="441">
      <c r="A441" s="939"/>
      <c r="B441" s="80"/>
      <c r="C441" s="80"/>
      <c r="D441" s="79"/>
      <c r="E441" s="81"/>
      <c r="F441" s="81"/>
      <c r="G441" s="82"/>
      <c r="H441" s="81"/>
      <c r="I441" s="81"/>
      <c r="J441" s="82"/>
    </row>
    <row r="442">
      <c r="A442" s="939"/>
      <c r="B442" s="80"/>
      <c r="C442" s="80"/>
      <c r="D442" s="79"/>
      <c r="E442" s="81"/>
      <c r="F442" s="81"/>
      <c r="G442" s="82"/>
      <c r="H442" s="81"/>
      <c r="I442" s="81"/>
      <c r="J442" s="81"/>
    </row>
    <row r="443">
      <c r="A443" s="939"/>
      <c r="B443" s="80"/>
      <c r="C443" s="80"/>
      <c r="D443" s="79"/>
      <c r="E443" s="81"/>
      <c r="F443" s="81"/>
      <c r="G443" s="82"/>
      <c r="H443" s="81"/>
      <c r="I443" s="81"/>
      <c r="J443" s="82"/>
    </row>
    <row r="444">
      <c r="A444" s="939"/>
      <c r="B444" s="80"/>
      <c r="C444" s="80"/>
      <c r="D444" s="79"/>
      <c r="E444" s="81"/>
      <c r="F444" s="81"/>
      <c r="G444" s="82"/>
      <c r="H444" s="81"/>
      <c r="I444" s="81"/>
      <c r="J444" s="82"/>
    </row>
    <row r="445">
      <c r="A445" s="939"/>
      <c r="B445" s="80"/>
      <c r="C445" s="80"/>
      <c r="D445" s="79"/>
      <c r="E445" s="81"/>
      <c r="F445" s="81"/>
      <c r="G445" s="82"/>
      <c r="H445" s="81"/>
      <c r="I445" s="81"/>
      <c r="J445" s="82"/>
    </row>
    <row r="446">
      <c r="A446" s="939"/>
      <c r="B446" s="80"/>
      <c r="C446" s="80"/>
      <c r="D446" s="79"/>
      <c r="E446" s="81"/>
      <c r="F446" s="81"/>
      <c r="G446" s="82"/>
      <c r="H446" s="81"/>
      <c r="I446" s="81"/>
      <c r="J446" s="82"/>
    </row>
    <row r="447">
      <c r="A447" s="939"/>
      <c r="B447" s="80"/>
      <c r="C447" s="80"/>
      <c r="D447" s="79"/>
      <c r="E447" s="81"/>
      <c r="F447" s="81"/>
      <c r="G447" s="82"/>
      <c r="H447" s="81"/>
      <c r="I447" s="81"/>
      <c r="J447" s="82"/>
    </row>
    <row r="448">
      <c r="A448" s="939"/>
      <c r="B448" s="80"/>
      <c r="C448" s="80"/>
      <c r="D448" s="79"/>
      <c r="E448" s="81"/>
      <c r="F448" s="81"/>
      <c r="G448" s="82"/>
      <c r="H448" s="81"/>
      <c r="I448" s="81"/>
      <c r="J448" s="82"/>
    </row>
    <row r="449">
      <c r="A449" s="939"/>
      <c r="B449" s="80"/>
      <c r="C449" s="80"/>
      <c r="D449" s="79"/>
      <c r="E449" s="81"/>
      <c r="F449" s="81"/>
      <c r="G449" s="82"/>
      <c r="H449" s="82"/>
      <c r="I449" s="82"/>
      <c r="J449" s="82"/>
    </row>
    <row r="450">
      <c r="A450" s="939"/>
      <c r="B450" s="80"/>
      <c r="C450" s="80"/>
      <c r="D450" s="79"/>
      <c r="E450" s="81"/>
      <c r="F450" s="81"/>
      <c r="G450" s="82"/>
      <c r="H450" s="81"/>
      <c r="I450" s="82"/>
      <c r="J450" s="82"/>
    </row>
    <row r="451">
      <c r="A451" s="939"/>
      <c r="B451" s="80"/>
      <c r="C451" s="80"/>
      <c r="D451" s="79"/>
      <c r="E451" s="81"/>
      <c r="F451" s="81"/>
      <c r="G451" s="82"/>
      <c r="H451" s="81"/>
      <c r="I451" s="82"/>
      <c r="J451" s="82"/>
    </row>
    <row r="452">
      <c r="A452" s="939"/>
      <c r="B452" s="80"/>
      <c r="C452" s="80"/>
      <c r="D452" s="79"/>
      <c r="E452" s="81"/>
      <c r="F452" s="81"/>
      <c r="G452" s="82"/>
      <c r="H452" s="81"/>
      <c r="I452" s="82"/>
      <c r="J452" s="82"/>
    </row>
    <row r="453">
      <c r="A453" s="81"/>
      <c r="B453" s="82"/>
      <c r="C453" s="82"/>
      <c r="D453" s="79"/>
      <c r="E453" s="81"/>
      <c r="F453" s="81"/>
      <c r="G453" s="82"/>
      <c r="H453" s="82"/>
      <c r="I453" s="82"/>
      <c r="J453" s="82"/>
    </row>
    <row r="454">
      <c r="A454" s="946"/>
      <c r="B454" s="80"/>
      <c r="C454" s="80"/>
      <c r="D454" s="79"/>
      <c r="E454" s="81"/>
      <c r="F454" s="81"/>
      <c r="G454" s="82"/>
      <c r="H454" s="81"/>
      <c r="I454" s="82"/>
      <c r="J454" s="82"/>
    </row>
    <row r="455">
      <c r="A455" s="946"/>
      <c r="B455" s="80"/>
      <c r="C455" s="80"/>
      <c r="D455" s="79"/>
      <c r="E455" s="81"/>
      <c r="F455" s="81"/>
      <c r="G455" s="82"/>
      <c r="H455" s="81"/>
      <c r="I455" s="82"/>
      <c r="J455" s="81"/>
    </row>
    <row r="456">
      <c r="A456" s="946"/>
      <c r="B456" s="80"/>
      <c r="C456" s="80"/>
      <c r="D456" s="79"/>
      <c r="E456" s="81"/>
      <c r="F456" s="81"/>
      <c r="G456" s="82"/>
      <c r="H456" s="81"/>
      <c r="I456" s="82"/>
      <c r="J456" s="82"/>
    </row>
    <row r="457">
      <c r="A457" s="946"/>
      <c r="B457" s="80"/>
      <c r="C457" s="80"/>
      <c r="D457" s="79"/>
      <c r="E457" s="81"/>
      <c r="F457" s="81"/>
      <c r="G457" s="82"/>
      <c r="H457" s="81"/>
      <c r="I457" s="82"/>
      <c r="J457" s="82"/>
    </row>
    <row r="458">
      <c r="A458" s="946"/>
      <c r="B458" s="80"/>
      <c r="C458" s="80"/>
      <c r="D458" s="79"/>
      <c r="E458" s="81"/>
      <c r="F458" s="81"/>
      <c r="G458" s="82"/>
      <c r="H458" s="81"/>
      <c r="I458" s="82"/>
      <c r="J458" s="82"/>
    </row>
    <row r="459">
      <c r="A459" s="946"/>
      <c r="B459" s="80"/>
      <c r="C459" s="80"/>
      <c r="D459" s="79"/>
      <c r="E459" s="81"/>
      <c r="F459" s="81"/>
      <c r="G459" s="82"/>
      <c r="H459" s="81"/>
      <c r="I459" s="82"/>
      <c r="J459" s="82"/>
    </row>
    <row r="460">
      <c r="A460" s="946"/>
      <c r="B460" s="80"/>
      <c r="C460" s="80"/>
      <c r="D460" s="79"/>
      <c r="E460" s="81"/>
      <c r="F460" s="81"/>
      <c r="G460" s="82"/>
      <c r="H460" s="81"/>
      <c r="I460" s="82"/>
      <c r="J460" s="81"/>
    </row>
    <row r="461">
      <c r="A461" s="946"/>
      <c r="B461" s="80"/>
      <c r="C461" s="80"/>
      <c r="D461" s="79"/>
      <c r="E461" s="81"/>
      <c r="F461" s="81"/>
      <c r="G461" s="82"/>
      <c r="H461" s="81"/>
      <c r="I461" s="81"/>
      <c r="J461" s="82"/>
    </row>
    <row r="462">
      <c r="A462" s="946"/>
      <c r="B462" s="80"/>
      <c r="C462" s="80"/>
      <c r="D462" s="79"/>
      <c r="E462" s="81"/>
      <c r="F462" s="81"/>
      <c r="G462" s="82"/>
      <c r="H462" s="81"/>
      <c r="I462" s="82"/>
      <c r="J462" s="81"/>
    </row>
    <row r="463">
      <c r="A463" s="946"/>
      <c r="B463" s="80"/>
      <c r="C463" s="80"/>
      <c r="D463" s="79"/>
      <c r="E463" s="81"/>
      <c r="F463" s="81"/>
      <c r="G463" s="82"/>
      <c r="H463" s="81"/>
      <c r="I463" s="81"/>
      <c r="J463" s="82"/>
    </row>
    <row r="464">
      <c r="A464" s="946"/>
      <c r="B464" s="80"/>
      <c r="C464" s="80"/>
      <c r="D464" s="79"/>
      <c r="E464" s="81"/>
      <c r="F464" s="81"/>
      <c r="G464" s="82"/>
      <c r="H464" s="81"/>
      <c r="I464" s="81"/>
      <c r="J464" s="82"/>
    </row>
    <row r="465">
      <c r="A465" s="946"/>
      <c r="B465" s="80"/>
      <c r="C465" s="80"/>
      <c r="D465" s="79"/>
      <c r="E465" s="81"/>
      <c r="F465" s="81"/>
      <c r="G465" s="82"/>
      <c r="H465" s="81"/>
      <c r="I465" s="82"/>
      <c r="J465" s="82"/>
    </row>
    <row r="466">
      <c r="A466" s="946"/>
      <c r="B466" s="80"/>
      <c r="C466" s="80"/>
      <c r="D466" s="79"/>
      <c r="E466" s="81"/>
      <c r="F466" s="81"/>
      <c r="G466" s="82"/>
      <c r="H466" s="81"/>
      <c r="I466" s="82"/>
      <c r="J466" s="82"/>
    </row>
    <row r="467">
      <c r="A467" s="946"/>
      <c r="B467" s="80"/>
      <c r="C467" s="80"/>
      <c r="D467" s="79"/>
      <c r="E467" s="81"/>
      <c r="F467" s="81"/>
      <c r="G467" s="82"/>
      <c r="H467" s="81"/>
      <c r="I467" s="82"/>
      <c r="J467" s="82"/>
    </row>
    <row r="468">
      <c r="A468" s="946"/>
      <c r="B468" s="80"/>
      <c r="C468" s="80"/>
      <c r="D468" s="79"/>
      <c r="E468" s="81"/>
      <c r="F468" s="81"/>
      <c r="G468" s="82"/>
      <c r="H468" s="81"/>
      <c r="I468" s="82"/>
      <c r="J468" s="82"/>
    </row>
    <row r="469">
      <c r="A469" s="946"/>
      <c r="B469" s="80"/>
      <c r="C469" s="80"/>
      <c r="D469" s="79"/>
      <c r="E469" s="81"/>
      <c r="F469" s="81"/>
      <c r="G469" s="82"/>
      <c r="H469" s="81"/>
      <c r="I469" s="82"/>
      <c r="J469" s="82"/>
    </row>
    <row r="470">
      <c r="A470" s="946"/>
      <c r="B470" s="80"/>
      <c r="C470" s="80"/>
      <c r="D470" s="79"/>
      <c r="E470" s="81"/>
      <c r="F470" s="81"/>
      <c r="G470" s="82"/>
      <c r="H470" s="81"/>
      <c r="I470" s="81"/>
      <c r="J470" s="81"/>
    </row>
    <row r="471">
      <c r="A471" s="946"/>
      <c r="B471" s="80"/>
      <c r="C471" s="80"/>
      <c r="D471" s="79"/>
      <c r="E471" s="81"/>
      <c r="F471" s="81"/>
      <c r="G471" s="82"/>
      <c r="H471" s="81"/>
      <c r="I471" s="82"/>
      <c r="J471" s="82"/>
    </row>
    <row r="472">
      <c r="A472" s="946"/>
      <c r="B472" s="80"/>
      <c r="C472" s="80"/>
      <c r="D472" s="79"/>
      <c r="E472" s="81"/>
      <c r="F472" s="81"/>
      <c r="G472" s="82"/>
      <c r="H472" s="81"/>
      <c r="I472" s="82"/>
      <c r="J472" s="82"/>
    </row>
    <row r="473">
      <c r="A473" s="946"/>
      <c r="B473" s="80"/>
      <c r="C473" s="80"/>
      <c r="D473" s="79"/>
      <c r="E473" s="81"/>
      <c r="F473" s="81"/>
      <c r="G473" s="82"/>
      <c r="H473" s="81"/>
      <c r="I473" s="81"/>
      <c r="J473" s="82"/>
    </row>
    <row r="474">
      <c r="A474" s="946"/>
      <c r="B474" s="80"/>
      <c r="C474" s="80"/>
      <c r="D474" s="79"/>
      <c r="E474" s="81"/>
      <c r="F474" s="81"/>
      <c r="G474" s="82"/>
      <c r="H474" s="81"/>
      <c r="I474" s="82"/>
      <c r="J474" s="82"/>
    </row>
    <row r="475">
      <c r="A475" s="946"/>
      <c r="B475" s="80"/>
      <c r="C475" s="80"/>
      <c r="D475" s="79"/>
      <c r="E475" s="81"/>
      <c r="F475" s="81"/>
      <c r="G475" s="82"/>
      <c r="H475" s="81"/>
      <c r="I475" s="82"/>
      <c r="J475" s="82"/>
    </row>
    <row r="476">
      <c r="A476" s="946"/>
      <c r="B476" s="80"/>
      <c r="C476" s="80"/>
      <c r="D476" s="79"/>
      <c r="E476" s="81"/>
      <c r="F476" s="81"/>
      <c r="G476" s="82"/>
      <c r="H476" s="81"/>
      <c r="I476" s="82"/>
      <c r="J476" s="82"/>
    </row>
    <row r="477">
      <c r="A477" s="946"/>
      <c r="B477" s="80"/>
      <c r="C477" s="80"/>
      <c r="D477" s="79"/>
      <c r="E477" s="81"/>
      <c r="F477" s="81"/>
      <c r="G477" s="82"/>
      <c r="H477" s="81"/>
      <c r="I477" s="81"/>
      <c r="J477" s="82"/>
    </row>
    <row r="478">
      <c r="A478" s="946"/>
      <c r="B478" s="80"/>
      <c r="C478" s="80"/>
      <c r="D478" s="79"/>
      <c r="E478" s="81"/>
      <c r="F478" s="81"/>
      <c r="G478" s="82"/>
      <c r="H478" s="81"/>
      <c r="I478" s="82"/>
      <c r="J478" s="82"/>
    </row>
    <row r="479">
      <c r="A479" s="946"/>
      <c r="B479" s="80"/>
      <c r="C479" s="80"/>
      <c r="D479" s="79"/>
      <c r="E479" s="81"/>
      <c r="F479" s="81"/>
      <c r="G479" s="82"/>
      <c r="H479" s="81"/>
      <c r="I479" s="81"/>
      <c r="J479" s="82"/>
    </row>
    <row r="480">
      <c r="A480" s="946"/>
      <c r="B480" s="80"/>
      <c r="C480" s="80"/>
      <c r="D480" s="79"/>
      <c r="E480" s="81"/>
      <c r="F480" s="81"/>
      <c r="G480" s="82"/>
      <c r="H480" s="81"/>
      <c r="I480" s="82"/>
      <c r="J480" s="82"/>
    </row>
    <row r="481">
      <c r="A481" s="946"/>
      <c r="B481" s="80"/>
      <c r="C481" s="80"/>
      <c r="D481" s="79"/>
      <c r="E481" s="81"/>
      <c r="F481" s="81"/>
      <c r="G481" s="82"/>
      <c r="H481" s="81"/>
      <c r="I481" s="82"/>
      <c r="J481" s="82"/>
    </row>
    <row r="482">
      <c r="A482" s="946"/>
      <c r="B482" s="80"/>
      <c r="C482" s="80"/>
      <c r="D482" s="79"/>
      <c r="E482" s="81"/>
      <c r="F482" s="81"/>
      <c r="G482" s="82"/>
      <c r="H482" s="81"/>
      <c r="I482" s="82"/>
      <c r="J482" s="82"/>
    </row>
    <row r="483">
      <c r="A483" s="946"/>
      <c r="B483" s="80"/>
      <c r="C483" s="80"/>
      <c r="D483" s="79"/>
      <c r="E483" s="81"/>
      <c r="F483" s="81"/>
      <c r="G483" s="82"/>
      <c r="H483" s="81"/>
      <c r="I483" s="82"/>
      <c r="J483" s="81"/>
    </row>
    <row r="484">
      <c r="A484" s="946"/>
      <c r="B484" s="80"/>
      <c r="C484" s="80"/>
      <c r="D484" s="79"/>
      <c r="E484" s="81"/>
      <c r="F484" s="81"/>
      <c r="G484" s="82"/>
      <c r="H484" s="81"/>
      <c r="I484" s="82"/>
      <c r="J484" s="82"/>
    </row>
    <row r="485">
      <c r="A485" s="946"/>
      <c r="B485" s="80"/>
      <c r="C485" s="80"/>
      <c r="D485" s="79"/>
      <c r="E485" s="81"/>
      <c r="F485" s="81"/>
      <c r="G485" s="82"/>
      <c r="H485" s="81"/>
      <c r="I485" s="82"/>
      <c r="J485" s="82"/>
    </row>
    <row r="486">
      <c r="A486" s="946"/>
      <c r="B486" s="80"/>
      <c r="C486" s="80"/>
      <c r="D486" s="79"/>
      <c r="E486" s="81"/>
      <c r="F486" s="81"/>
      <c r="G486" s="82"/>
      <c r="H486" s="81"/>
      <c r="I486" s="82"/>
      <c r="J486" s="82"/>
    </row>
    <row r="487">
      <c r="A487" s="946"/>
      <c r="B487" s="80"/>
      <c r="C487" s="80"/>
      <c r="D487" s="79"/>
      <c r="E487" s="81"/>
      <c r="F487" s="81"/>
      <c r="G487" s="82"/>
      <c r="H487" s="81"/>
      <c r="I487" s="82"/>
      <c r="J487" s="82"/>
    </row>
    <row r="488">
      <c r="A488" s="946"/>
      <c r="B488" s="80"/>
      <c r="C488" s="80"/>
      <c r="D488" s="79"/>
      <c r="E488" s="81"/>
      <c r="F488" s="81"/>
      <c r="G488" s="82"/>
      <c r="H488" s="81"/>
      <c r="I488" s="82"/>
      <c r="J488" s="82"/>
    </row>
    <row r="489">
      <c r="A489" s="82"/>
      <c r="B489" s="82"/>
      <c r="C489" s="82"/>
      <c r="D489" s="79"/>
      <c r="E489" s="81"/>
      <c r="F489" s="81"/>
      <c r="G489" s="82"/>
      <c r="H489" s="82"/>
      <c r="I489" s="82"/>
      <c r="J489" s="82"/>
    </row>
    <row r="490">
      <c r="A490" s="949"/>
      <c r="B490" s="80"/>
      <c r="C490" s="80"/>
      <c r="D490" s="79"/>
      <c r="E490" s="81"/>
      <c r="F490" s="81"/>
      <c r="G490" s="82"/>
      <c r="H490" s="81"/>
      <c r="I490" s="82"/>
      <c r="J490" s="82"/>
    </row>
    <row r="491">
      <c r="A491" s="949"/>
      <c r="B491" s="80"/>
      <c r="C491" s="80"/>
      <c r="D491" s="79"/>
      <c r="E491" s="81"/>
      <c r="F491" s="81"/>
      <c r="G491" s="82"/>
      <c r="H491" s="81"/>
      <c r="I491" s="81"/>
      <c r="J491" s="82"/>
    </row>
    <row r="492">
      <c r="A492" s="949"/>
      <c r="B492" s="80"/>
      <c r="C492" s="80"/>
      <c r="D492" s="79"/>
      <c r="E492" s="81"/>
      <c r="F492" s="81"/>
      <c r="G492" s="82"/>
      <c r="H492" s="81"/>
      <c r="I492" s="82"/>
      <c r="J492" s="82"/>
    </row>
    <row r="493">
      <c r="A493" s="949"/>
      <c r="B493" s="80"/>
      <c r="C493" s="80"/>
      <c r="D493" s="79"/>
      <c r="E493" s="81"/>
      <c r="F493" s="81"/>
      <c r="G493" s="82"/>
      <c r="H493" s="81"/>
      <c r="I493" s="82"/>
      <c r="J493" s="82"/>
    </row>
    <row r="494">
      <c r="A494" s="949"/>
      <c r="B494" s="80"/>
      <c r="C494" s="80"/>
      <c r="D494" s="79"/>
      <c r="E494" s="81"/>
      <c r="F494" s="81"/>
      <c r="G494" s="82"/>
      <c r="H494" s="81"/>
      <c r="I494" s="82"/>
      <c r="J494" s="81"/>
    </row>
    <row r="495">
      <c r="A495" s="949"/>
      <c r="B495" s="80"/>
      <c r="C495" s="80"/>
      <c r="D495" s="79"/>
      <c r="E495" s="81"/>
      <c r="F495" s="81"/>
      <c r="G495" s="82"/>
      <c r="H495" s="81"/>
      <c r="I495" s="82"/>
      <c r="J495" s="82"/>
    </row>
    <row r="496">
      <c r="A496" s="949"/>
      <c r="B496" s="80"/>
      <c r="C496" s="80"/>
      <c r="D496" s="79"/>
      <c r="E496" s="81"/>
      <c r="F496" s="81"/>
      <c r="G496" s="82"/>
      <c r="H496" s="81"/>
      <c r="I496" s="82"/>
      <c r="J496" s="82"/>
    </row>
    <row r="497">
      <c r="A497" s="949"/>
      <c r="B497" s="80"/>
      <c r="C497" s="80"/>
      <c r="D497" s="79"/>
      <c r="E497" s="81"/>
      <c r="F497" s="81"/>
      <c r="G497" s="82"/>
      <c r="H497" s="81"/>
      <c r="I497" s="82"/>
      <c r="J497" s="82"/>
    </row>
    <row r="498">
      <c r="A498" s="949"/>
      <c r="B498" s="80"/>
      <c r="C498" s="80"/>
      <c r="D498" s="79"/>
      <c r="E498" s="81"/>
      <c r="F498" s="81"/>
      <c r="G498" s="82"/>
      <c r="H498" s="81"/>
      <c r="I498" s="81"/>
      <c r="J498" s="82"/>
    </row>
    <row r="499">
      <c r="A499" s="949"/>
      <c r="B499" s="80"/>
      <c r="C499" s="80"/>
      <c r="D499" s="79"/>
      <c r="E499" s="81"/>
      <c r="F499" s="81"/>
      <c r="G499" s="82"/>
      <c r="H499" s="81"/>
      <c r="I499" s="82"/>
      <c r="J499" s="82"/>
    </row>
    <row r="500">
      <c r="A500" s="949"/>
      <c r="B500" s="80"/>
      <c r="C500" s="80"/>
      <c r="D500" s="79"/>
      <c r="E500" s="81"/>
      <c r="F500" s="81"/>
      <c r="G500" s="82"/>
      <c r="H500" s="81"/>
      <c r="I500" s="82"/>
      <c r="J500" s="81"/>
    </row>
    <row r="501">
      <c r="A501" s="949"/>
      <c r="B501" s="80"/>
      <c r="C501" s="80"/>
      <c r="D501" s="79"/>
      <c r="E501" s="81"/>
      <c r="F501" s="81"/>
      <c r="G501" s="82"/>
      <c r="H501" s="81"/>
      <c r="I501" s="82"/>
      <c r="J501" s="81"/>
    </row>
    <row r="502">
      <c r="A502" s="949"/>
      <c r="B502" s="80"/>
      <c r="C502" s="80"/>
      <c r="D502" s="79"/>
      <c r="E502" s="81"/>
      <c r="F502" s="81"/>
      <c r="G502" s="82"/>
      <c r="H502" s="81"/>
      <c r="I502" s="82"/>
      <c r="J502" s="82"/>
    </row>
    <row r="503">
      <c r="A503" s="949"/>
      <c r="B503" s="80"/>
      <c r="C503" s="80"/>
      <c r="D503" s="79"/>
      <c r="E503" s="81"/>
      <c r="F503" s="81"/>
      <c r="G503" s="82"/>
      <c r="H503" s="81"/>
      <c r="I503" s="82"/>
      <c r="J503" s="81"/>
    </row>
    <row r="504">
      <c r="A504" s="949"/>
      <c r="B504" s="80"/>
      <c r="C504" s="80"/>
      <c r="D504" s="79"/>
      <c r="E504" s="81"/>
      <c r="F504" s="81"/>
      <c r="G504" s="82"/>
      <c r="H504" s="81"/>
      <c r="I504" s="82"/>
      <c r="J504" s="82"/>
    </row>
    <row r="505">
      <c r="A505" s="949"/>
      <c r="B505" s="80"/>
      <c r="C505" s="80"/>
      <c r="D505" s="79"/>
      <c r="E505" s="81"/>
      <c r="F505" s="81"/>
      <c r="G505" s="82"/>
      <c r="H505" s="81"/>
      <c r="I505" s="82"/>
      <c r="J505" s="82"/>
    </row>
    <row r="506">
      <c r="A506" s="949"/>
      <c r="B506" s="80"/>
      <c r="C506" s="80"/>
      <c r="D506" s="79"/>
      <c r="E506" s="81"/>
      <c r="F506" s="81"/>
      <c r="G506" s="82"/>
      <c r="H506" s="81"/>
      <c r="I506" s="82"/>
      <c r="J506" s="82"/>
    </row>
    <row r="507">
      <c r="A507" s="949"/>
      <c r="B507" s="80"/>
      <c r="C507" s="80"/>
      <c r="D507" s="79"/>
      <c r="E507" s="81"/>
      <c r="F507" s="81"/>
      <c r="G507" s="82"/>
      <c r="H507" s="81"/>
      <c r="I507" s="82"/>
      <c r="J507" s="82"/>
    </row>
    <row r="508">
      <c r="A508" s="949"/>
      <c r="B508" s="80"/>
      <c r="C508" s="80"/>
      <c r="D508" s="79"/>
      <c r="E508" s="81"/>
      <c r="F508" s="81"/>
      <c r="G508" s="82"/>
      <c r="H508" s="81"/>
      <c r="I508" s="81"/>
      <c r="J508" s="82"/>
    </row>
    <row r="509">
      <c r="A509" s="949"/>
      <c r="B509" s="80"/>
      <c r="C509" s="80"/>
      <c r="D509" s="79"/>
      <c r="E509" s="81"/>
      <c r="F509" s="81"/>
      <c r="G509" s="82"/>
      <c r="H509" s="81"/>
      <c r="I509" s="82"/>
      <c r="J509" s="82"/>
    </row>
    <row r="510">
      <c r="A510" s="949"/>
      <c r="B510" s="80"/>
      <c r="C510" s="80"/>
      <c r="D510" s="79"/>
      <c r="E510" s="81"/>
      <c r="F510" s="81"/>
      <c r="G510" s="82"/>
      <c r="H510" s="81"/>
      <c r="I510" s="82"/>
      <c r="J510" s="82"/>
    </row>
    <row r="511">
      <c r="A511" s="949"/>
      <c r="B511" s="80"/>
      <c r="C511" s="80"/>
      <c r="D511" s="79"/>
      <c r="E511" s="81"/>
      <c r="F511" s="81"/>
      <c r="G511" s="82"/>
      <c r="H511" s="81"/>
      <c r="I511" s="82"/>
      <c r="J511" s="82"/>
    </row>
    <row r="512">
      <c r="A512" s="949"/>
      <c r="B512" s="80"/>
      <c r="C512" s="80"/>
      <c r="D512" s="79"/>
      <c r="E512" s="81"/>
      <c r="F512" s="81"/>
      <c r="G512" s="82"/>
      <c r="H512" s="81"/>
      <c r="I512" s="82"/>
      <c r="J512" s="81"/>
    </row>
    <row r="513">
      <c r="A513" s="949"/>
      <c r="B513" s="80"/>
      <c r="C513" s="80"/>
      <c r="D513" s="79"/>
      <c r="E513" s="81"/>
      <c r="F513" s="81"/>
      <c r="G513" s="82"/>
      <c r="H513" s="81"/>
      <c r="I513" s="82"/>
      <c r="J513" s="82"/>
    </row>
    <row r="514">
      <c r="A514" s="949"/>
      <c r="B514" s="80"/>
      <c r="C514" s="80"/>
      <c r="D514" s="79"/>
      <c r="E514" s="81"/>
      <c r="F514" s="81"/>
      <c r="G514" s="82"/>
      <c r="H514" s="81"/>
      <c r="I514" s="82"/>
      <c r="J514" s="82"/>
    </row>
    <row r="515">
      <c r="A515" s="949"/>
      <c r="B515" s="80"/>
      <c r="C515" s="80"/>
      <c r="D515" s="79"/>
      <c r="E515" s="81"/>
      <c r="F515" s="81"/>
      <c r="G515" s="82"/>
      <c r="H515" s="81"/>
      <c r="I515" s="82"/>
      <c r="J515" s="82"/>
    </row>
    <row r="516">
      <c r="A516" s="949"/>
      <c r="B516" s="80"/>
      <c r="C516" s="80"/>
      <c r="D516" s="79"/>
      <c r="E516" s="81"/>
      <c r="F516" s="81"/>
      <c r="G516" s="82"/>
      <c r="H516" s="81"/>
      <c r="I516" s="81"/>
      <c r="J516" s="82"/>
    </row>
    <row r="517">
      <c r="A517" s="949"/>
      <c r="B517" s="80"/>
      <c r="C517" s="80"/>
      <c r="D517" s="79"/>
      <c r="E517" s="81"/>
      <c r="F517" s="81"/>
      <c r="G517" s="82"/>
      <c r="H517" s="81"/>
      <c r="I517" s="82"/>
      <c r="J517" s="82"/>
    </row>
    <row r="518">
      <c r="A518" s="949"/>
      <c r="B518" s="80"/>
      <c r="C518" s="80"/>
      <c r="D518" s="79"/>
      <c r="E518" s="81"/>
      <c r="F518" s="81"/>
      <c r="G518" s="82"/>
      <c r="H518" s="81"/>
      <c r="I518" s="81"/>
      <c r="J518" s="82"/>
    </row>
    <row r="519">
      <c r="A519" s="949"/>
      <c r="B519" s="80"/>
      <c r="C519" s="80"/>
      <c r="D519" s="79"/>
      <c r="E519" s="81"/>
      <c r="F519" s="81"/>
      <c r="G519" s="82"/>
      <c r="H519" s="81"/>
      <c r="I519" s="82"/>
      <c r="J519" s="82"/>
    </row>
    <row r="520">
      <c r="A520" s="949"/>
      <c r="B520" s="80"/>
      <c r="C520" s="80"/>
      <c r="D520" s="79"/>
      <c r="E520" s="81"/>
      <c r="F520" s="81"/>
      <c r="G520" s="82"/>
      <c r="H520" s="81"/>
      <c r="I520" s="82"/>
      <c r="J520" s="82"/>
    </row>
    <row r="521">
      <c r="A521" s="949"/>
      <c r="B521" s="80"/>
      <c r="C521" s="80"/>
      <c r="D521" s="79"/>
      <c r="E521" s="81"/>
      <c r="F521" s="81"/>
      <c r="G521" s="82"/>
      <c r="H521" s="81"/>
      <c r="I521" s="82"/>
      <c r="J521" s="81"/>
    </row>
    <row r="522">
      <c r="A522" s="82"/>
      <c r="B522" s="82"/>
      <c r="C522" s="82"/>
      <c r="D522" s="951"/>
      <c r="E522" s="81"/>
      <c r="F522" s="81"/>
      <c r="G522" s="82"/>
      <c r="H522" s="82"/>
      <c r="I522" s="82"/>
      <c r="J522" s="82"/>
    </row>
    <row r="523">
      <c r="A523" s="949"/>
      <c r="B523" s="80"/>
      <c r="C523" s="80"/>
      <c r="D523" s="79"/>
      <c r="E523" s="81"/>
      <c r="F523" s="81"/>
      <c r="G523" s="82"/>
      <c r="H523" s="81"/>
      <c r="I523" s="82"/>
      <c r="J523" s="82"/>
    </row>
    <row r="524">
      <c r="A524" s="949"/>
      <c r="B524" s="80"/>
      <c r="C524" s="80"/>
      <c r="D524" s="79"/>
      <c r="E524" s="81"/>
      <c r="F524" s="81"/>
      <c r="G524" s="82"/>
      <c r="H524" s="81"/>
      <c r="I524" s="82"/>
      <c r="J524" s="82"/>
    </row>
    <row r="525">
      <c r="A525" s="949"/>
      <c r="B525" s="80"/>
      <c r="C525" s="80"/>
      <c r="D525" s="79"/>
      <c r="E525" s="81"/>
      <c r="F525" s="81"/>
      <c r="G525" s="82"/>
      <c r="H525" s="81"/>
      <c r="I525" s="81"/>
      <c r="J525" s="82"/>
    </row>
    <row r="526">
      <c r="A526" s="949"/>
      <c r="B526" s="80"/>
      <c r="C526" s="80"/>
      <c r="D526" s="79"/>
      <c r="E526" s="81"/>
      <c r="F526" s="81"/>
      <c r="G526" s="82"/>
      <c r="H526" s="81"/>
      <c r="I526" s="82"/>
      <c r="J526" s="82"/>
    </row>
    <row r="527">
      <c r="A527" s="949"/>
      <c r="B527" s="80"/>
      <c r="C527" s="80"/>
      <c r="D527" s="79"/>
      <c r="E527" s="81"/>
      <c r="F527" s="81"/>
      <c r="G527" s="82"/>
      <c r="H527" s="81"/>
      <c r="I527" s="82"/>
      <c r="J527" s="82"/>
    </row>
    <row r="528">
      <c r="A528" s="949"/>
      <c r="B528" s="80"/>
      <c r="C528" s="80"/>
      <c r="D528" s="79"/>
      <c r="E528" s="81"/>
      <c r="F528" s="81"/>
      <c r="G528" s="82"/>
      <c r="H528" s="81"/>
      <c r="I528" s="82"/>
      <c r="J528" s="81"/>
    </row>
    <row r="529">
      <c r="A529" s="949"/>
      <c r="B529" s="80"/>
      <c r="C529" s="80"/>
      <c r="D529" s="79"/>
      <c r="E529" s="81"/>
      <c r="F529" s="81"/>
      <c r="G529" s="82"/>
      <c r="H529" s="81"/>
      <c r="I529" s="82"/>
      <c r="J529" s="82"/>
    </row>
    <row r="530">
      <c r="A530" s="949"/>
      <c r="B530" s="80"/>
      <c r="C530" s="80"/>
      <c r="D530" s="79"/>
      <c r="E530" s="81"/>
      <c r="F530" s="81"/>
      <c r="G530" s="82"/>
      <c r="H530" s="81"/>
      <c r="I530" s="82"/>
      <c r="J530" s="81"/>
    </row>
    <row r="531">
      <c r="A531" s="949"/>
      <c r="B531" s="80"/>
      <c r="C531" s="80"/>
      <c r="D531" s="79"/>
      <c r="E531" s="81"/>
      <c r="F531" s="81"/>
      <c r="G531" s="82"/>
      <c r="H531" s="81"/>
      <c r="I531" s="82"/>
      <c r="J531" s="82"/>
    </row>
    <row r="532">
      <c r="A532" s="949"/>
      <c r="B532" s="80"/>
      <c r="C532" s="80"/>
      <c r="D532" s="79"/>
      <c r="E532" s="81"/>
      <c r="F532" s="81"/>
      <c r="G532" s="82"/>
      <c r="H532" s="81"/>
      <c r="I532" s="82"/>
      <c r="J532" s="82"/>
    </row>
    <row r="533">
      <c r="A533" s="949"/>
      <c r="B533" s="80"/>
      <c r="C533" s="80"/>
      <c r="D533" s="79"/>
      <c r="E533" s="81"/>
      <c r="F533" s="81"/>
      <c r="G533" s="82"/>
      <c r="H533" s="81"/>
      <c r="I533" s="82"/>
      <c r="J533" s="82"/>
    </row>
    <row r="534">
      <c r="A534" s="949"/>
      <c r="B534" s="80"/>
      <c r="C534" s="80"/>
      <c r="D534" s="79"/>
      <c r="E534" s="81"/>
      <c r="F534" s="81"/>
      <c r="G534" s="82"/>
      <c r="H534" s="81"/>
      <c r="I534" s="82"/>
      <c r="J534" s="82"/>
    </row>
    <row r="535">
      <c r="A535" s="949"/>
      <c r="B535" s="80"/>
      <c r="C535" s="80"/>
      <c r="D535" s="79"/>
      <c r="E535" s="81"/>
      <c r="F535" s="81"/>
      <c r="G535" s="82"/>
      <c r="H535" s="81"/>
      <c r="I535" s="81"/>
      <c r="J535" s="82"/>
    </row>
    <row r="536">
      <c r="A536" s="949"/>
      <c r="B536" s="80"/>
      <c r="C536" s="80"/>
      <c r="D536" s="79"/>
      <c r="E536" s="81"/>
      <c r="F536" s="81"/>
      <c r="G536" s="82"/>
      <c r="H536" s="81"/>
      <c r="I536" s="82"/>
      <c r="J536" s="82"/>
    </row>
    <row r="537">
      <c r="A537" s="949"/>
      <c r="B537" s="80"/>
      <c r="C537" s="80"/>
      <c r="D537" s="79"/>
      <c r="E537" s="81"/>
      <c r="F537" s="81"/>
      <c r="G537" s="82"/>
      <c r="H537" s="81"/>
      <c r="I537" s="82"/>
      <c r="J537" s="82"/>
    </row>
    <row r="538">
      <c r="A538" s="949"/>
      <c r="B538" s="80"/>
      <c r="C538" s="80"/>
      <c r="D538" s="79"/>
      <c r="E538" s="81"/>
      <c r="F538" s="81"/>
      <c r="G538" s="82"/>
      <c r="H538" s="81"/>
      <c r="I538" s="82"/>
      <c r="J538" s="81"/>
    </row>
    <row r="539">
      <c r="A539" s="949"/>
      <c r="B539" s="80"/>
      <c r="C539" s="80"/>
      <c r="D539" s="79"/>
      <c r="E539" s="81"/>
      <c r="F539" s="81"/>
      <c r="G539" s="82"/>
      <c r="H539" s="81"/>
      <c r="I539" s="82"/>
      <c r="J539" s="82"/>
    </row>
    <row r="540">
      <c r="A540" s="949"/>
      <c r="B540" s="80"/>
      <c r="C540" s="80"/>
      <c r="D540" s="79"/>
      <c r="E540" s="81"/>
      <c r="F540" s="81"/>
      <c r="G540" s="82"/>
      <c r="H540" s="81"/>
      <c r="I540" s="82"/>
      <c r="J540" s="81"/>
    </row>
    <row r="541">
      <c r="A541" s="949"/>
      <c r="B541" s="80"/>
      <c r="C541" s="80"/>
      <c r="D541" s="79"/>
      <c r="E541" s="81"/>
      <c r="F541" s="81"/>
      <c r="G541" s="82"/>
      <c r="H541" s="81"/>
      <c r="I541" s="82"/>
      <c r="J541" s="82"/>
    </row>
    <row r="542">
      <c r="A542" s="949"/>
      <c r="B542" s="80"/>
      <c r="C542" s="80"/>
      <c r="D542" s="79"/>
      <c r="E542" s="81"/>
      <c r="F542" s="81"/>
      <c r="G542" s="82"/>
      <c r="H542" s="82"/>
      <c r="I542" s="82"/>
      <c r="J542" s="82"/>
    </row>
    <row r="543">
      <c r="A543" s="82"/>
      <c r="B543" s="82"/>
      <c r="C543" s="82"/>
      <c r="D543" s="79"/>
      <c r="E543" s="81"/>
      <c r="F543" s="81"/>
      <c r="G543" s="82"/>
      <c r="H543" s="82"/>
      <c r="I543" s="82"/>
      <c r="J543" s="82"/>
    </row>
    <row r="544">
      <c r="A544" s="949"/>
      <c r="B544" s="80"/>
      <c r="C544" s="80"/>
      <c r="D544" s="79"/>
      <c r="E544" s="81"/>
      <c r="F544" s="81"/>
      <c r="G544" s="82"/>
      <c r="H544" s="81"/>
      <c r="I544" s="82"/>
      <c r="J544" s="82"/>
    </row>
    <row r="545">
      <c r="A545" s="949"/>
      <c r="B545" s="80"/>
      <c r="C545" s="80"/>
      <c r="D545" s="79"/>
      <c r="E545" s="81"/>
      <c r="F545" s="81"/>
      <c r="G545" s="82"/>
      <c r="H545" s="81"/>
      <c r="I545" s="82"/>
      <c r="J545" s="82"/>
    </row>
    <row r="546">
      <c r="A546" s="949"/>
      <c r="B546" s="80"/>
      <c r="C546" s="80"/>
      <c r="D546" s="79"/>
      <c r="E546" s="81"/>
      <c r="F546" s="81"/>
      <c r="G546" s="82"/>
      <c r="H546" s="81"/>
      <c r="I546" s="82"/>
      <c r="J546" s="82"/>
    </row>
    <row r="547">
      <c r="A547" s="949"/>
      <c r="B547" s="80"/>
      <c r="C547" s="80"/>
      <c r="D547" s="79"/>
      <c r="E547" s="81"/>
      <c r="F547" s="81"/>
      <c r="G547" s="82"/>
      <c r="H547" s="81"/>
      <c r="I547" s="81"/>
      <c r="J547" s="81"/>
    </row>
    <row r="548">
      <c r="A548" s="949"/>
      <c r="B548" s="80"/>
      <c r="C548" s="80"/>
      <c r="D548" s="79"/>
      <c r="E548" s="81"/>
      <c r="F548" s="81"/>
      <c r="G548" s="82"/>
      <c r="H548" s="81"/>
      <c r="I548" s="81"/>
      <c r="J548" s="82"/>
    </row>
    <row r="549">
      <c r="A549" s="949"/>
      <c r="B549" s="80"/>
      <c r="C549" s="80"/>
      <c r="D549" s="79"/>
      <c r="E549" s="81"/>
      <c r="F549" s="81"/>
      <c r="G549" s="82"/>
      <c r="H549" s="81"/>
      <c r="I549" s="82"/>
      <c r="J549" s="82"/>
    </row>
    <row r="550">
      <c r="A550" s="949"/>
      <c r="B550" s="80"/>
      <c r="C550" s="80"/>
      <c r="D550" s="79"/>
      <c r="E550" s="81"/>
      <c r="F550" s="81"/>
      <c r="G550" s="82"/>
      <c r="H550" s="81"/>
      <c r="I550" s="82"/>
      <c r="J550" s="82"/>
    </row>
    <row r="551">
      <c r="A551" s="949"/>
      <c r="B551" s="80"/>
      <c r="C551" s="80"/>
      <c r="D551" s="79"/>
      <c r="E551" s="81"/>
      <c r="F551" s="81"/>
      <c r="G551" s="82"/>
      <c r="H551" s="81"/>
      <c r="I551" s="81"/>
      <c r="J551" s="82"/>
    </row>
    <row r="552">
      <c r="A552" s="949"/>
      <c r="B552" s="80"/>
      <c r="C552" s="80"/>
      <c r="D552" s="79"/>
      <c r="E552" s="81"/>
      <c r="F552" s="81"/>
      <c r="G552" s="82"/>
      <c r="H552" s="81"/>
      <c r="I552" s="82"/>
      <c r="J552" s="82"/>
    </row>
    <row r="553">
      <c r="A553" s="949"/>
      <c r="B553" s="80"/>
      <c r="C553" s="80"/>
      <c r="D553" s="79"/>
      <c r="E553" s="81"/>
      <c r="F553" s="81"/>
      <c r="G553" s="82"/>
      <c r="H553" s="81"/>
      <c r="I553" s="82"/>
      <c r="J553" s="82"/>
    </row>
    <row r="554">
      <c r="A554" s="949"/>
      <c r="B554" s="80"/>
      <c r="C554" s="80"/>
      <c r="D554" s="79"/>
      <c r="E554" s="81"/>
      <c r="F554" s="81"/>
      <c r="G554" s="82"/>
      <c r="H554" s="81"/>
      <c r="I554" s="82"/>
      <c r="J554" s="82"/>
    </row>
    <row r="555">
      <c r="A555" s="949"/>
      <c r="B555" s="80"/>
      <c r="C555" s="80"/>
      <c r="D555" s="79"/>
      <c r="E555" s="81"/>
      <c r="F555" s="81"/>
      <c r="G555" s="82"/>
      <c r="H555" s="81"/>
      <c r="I555" s="82"/>
      <c r="J555" s="82"/>
    </row>
    <row r="556">
      <c r="A556" s="949"/>
      <c r="B556" s="80"/>
      <c r="C556" s="80"/>
      <c r="D556" s="79"/>
      <c r="E556" s="81"/>
      <c r="F556" s="81"/>
      <c r="G556" s="82"/>
      <c r="H556" s="81"/>
      <c r="I556" s="82"/>
      <c r="J556" s="82"/>
    </row>
    <row r="557">
      <c r="A557" s="949"/>
      <c r="B557" s="80"/>
      <c r="C557" s="80"/>
      <c r="D557" s="79"/>
      <c r="E557" s="81"/>
      <c r="F557" s="81"/>
      <c r="G557" s="82"/>
      <c r="H557" s="81"/>
      <c r="I557" s="82"/>
      <c r="J557" s="82"/>
    </row>
    <row r="558">
      <c r="A558" s="949"/>
      <c r="B558" s="80"/>
      <c r="C558" s="80"/>
      <c r="D558" s="79"/>
      <c r="E558" s="81"/>
      <c r="F558" s="81"/>
      <c r="G558" s="82"/>
      <c r="H558" s="81"/>
      <c r="I558" s="82"/>
      <c r="J558" s="82"/>
    </row>
    <row r="559">
      <c r="A559" s="949"/>
      <c r="B559" s="80"/>
      <c r="C559" s="80"/>
      <c r="D559" s="79"/>
      <c r="E559" s="81"/>
      <c r="F559" s="81"/>
      <c r="G559" s="82"/>
      <c r="H559" s="81"/>
      <c r="I559" s="82"/>
      <c r="J559" s="82"/>
    </row>
    <row r="560">
      <c r="A560" s="949"/>
      <c r="B560" s="80"/>
      <c r="C560" s="80"/>
      <c r="D560" s="79"/>
      <c r="E560" s="81"/>
      <c r="F560" s="81"/>
      <c r="G560" s="82"/>
      <c r="H560" s="81"/>
      <c r="I560" s="82"/>
      <c r="J560" s="82"/>
    </row>
    <row r="561">
      <c r="A561" s="949"/>
      <c r="B561" s="80"/>
      <c r="C561" s="80"/>
      <c r="D561" s="79"/>
      <c r="E561" s="81"/>
      <c r="F561" s="81"/>
      <c r="G561" s="82"/>
      <c r="H561" s="81"/>
      <c r="I561" s="82"/>
      <c r="J561" s="82"/>
    </row>
    <row r="562">
      <c r="A562" s="949"/>
      <c r="B562" s="80"/>
      <c r="C562" s="80"/>
      <c r="D562" s="79"/>
      <c r="E562" s="81"/>
      <c r="F562" s="81"/>
      <c r="G562" s="82"/>
      <c r="H562" s="81"/>
      <c r="I562" s="82"/>
      <c r="J562" s="82"/>
    </row>
    <row r="563">
      <c r="A563" s="949"/>
      <c r="B563" s="80"/>
      <c r="C563" s="80"/>
      <c r="D563" s="79"/>
      <c r="E563" s="81"/>
      <c r="F563" s="81"/>
      <c r="G563" s="82"/>
      <c r="H563" s="81"/>
      <c r="I563" s="82"/>
      <c r="J563" s="82"/>
    </row>
    <row r="564">
      <c r="A564" s="82"/>
      <c r="B564" s="82"/>
      <c r="C564" s="82"/>
      <c r="D564" s="79"/>
      <c r="E564" s="81"/>
      <c r="F564" s="81"/>
      <c r="G564" s="82"/>
      <c r="H564" s="82"/>
      <c r="I564" s="82"/>
      <c r="J564" s="82"/>
    </row>
    <row r="565">
      <c r="A565" s="949"/>
      <c r="B565" s="80"/>
      <c r="C565" s="80"/>
      <c r="D565" s="79"/>
      <c r="E565" s="81"/>
      <c r="F565" s="81"/>
      <c r="G565" s="82"/>
      <c r="H565" s="81"/>
      <c r="I565" s="82"/>
      <c r="J565" s="82"/>
    </row>
    <row r="566">
      <c r="A566" s="949"/>
      <c r="B566" s="80"/>
      <c r="C566" s="80"/>
      <c r="D566" s="79"/>
      <c r="E566" s="81"/>
      <c r="F566" s="81"/>
      <c r="G566" s="82"/>
      <c r="H566" s="81"/>
      <c r="I566" s="82"/>
      <c r="J566" s="81"/>
    </row>
    <row r="567">
      <c r="A567" s="949"/>
      <c r="B567" s="80"/>
      <c r="C567" s="80"/>
      <c r="D567" s="79"/>
      <c r="E567" s="81"/>
      <c r="F567" s="81"/>
      <c r="G567" s="82"/>
      <c r="H567" s="81"/>
      <c r="I567" s="82"/>
      <c r="J567" s="82"/>
    </row>
    <row r="568">
      <c r="A568" s="949"/>
      <c r="B568" s="80"/>
      <c r="C568" s="80"/>
      <c r="D568" s="79"/>
      <c r="E568" s="81"/>
      <c r="F568" s="81"/>
      <c r="G568" s="82"/>
      <c r="H568" s="81"/>
      <c r="I568" s="82"/>
      <c r="J568" s="82"/>
    </row>
    <row r="569">
      <c r="A569" s="949"/>
      <c r="B569" s="80"/>
      <c r="C569" s="80"/>
      <c r="D569" s="79"/>
      <c r="E569" s="81"/>
      <c r="F569" s="81"/>
      <c r="G569" s="82"/>
      <c r="H569" s="81"/>
      <c r="I569" s="81"/>
      <c r="J569" s="82"/>
    </row>
    <row r="570">
      <c r="A570" s="949"/>
      <c r="B570" s="80"/>
      <c r="C570" s="80"/>
      <c r="D570" s="79"/>
      <c r="E570" s="81"/>
      <c r="F570" s="81"/>
      <c r="G570" s="82"/>
      <c r="H570" s="81"/>
      <c r="I570" s="82"/>
      <c r="J570" s="82"/>
    </row>
    <row r="571">
      <c r="A571" s="949"/>
      <c r="B571" s="80"/>
      <c r="C571" s="80"/>
      <c r="D571" s="79"/>
      <c r="E571" s="81"/>
      <c r="F571" s="81"/>
      <c r="G571" s="82"/>
      <c r="H571" s="81"/>
      <c r="I571" s="82"/>
      <c r="J571" s="82"/>
    </row>
    <row r="572">
      <c r="A572" s="949"/>
      <c r="B572" s="80"/>
      <c r="C572" s="80"/>
      <c r="D572" s="79"/>
      <c r="E572" s="81"/>
      <c r="F572" s="81"/>
      <c r="G572" s="82"/>
      <c r="H572" s="81"/>
      <c r="I572" s="82"/>
      <c r="J572" s="82"/>
    </row>
    <row r="573">
      <c r="A573" s="949"/>
      <c r="B573" s="80"/>
      <c r="C573" s="80"/>
      <c r="D573" s="79"/>
      <c r="E573" s="81"/>
      <c r="F573" s="81"/>
      <c r="G573" s="82"/>
      <c r="H573" s="81"/>
      <c r="I573" s="82"/>
      <c r="J573" s="82"/>
    </row>
    <row r="574">
      <c r="A574" s="949"/>
      <c r="B574" s="80"/>
      <c r="C574" s="80"/>
      <c r="D574" s="79"/>
      <c r="E574" s="81"/>
      <c r="F574" s="81"/>
      <c r="G574" s="82"/>
      <c r="H574" s="82"/>
      <c r="I574" s="82"/>
      <c r="J574" s="82"/>
    </row>
    <row r="575">
      <c r="A575" s="949"/>
      <c r="B575" s="80"/>
      <c r="C575" s="80"/>
      <c r="D575" s="79"/>
      <c r="E575" s="81"/>
      <c r="F575" s="81"/>
      <c r="G575" s="82"/>
      <c r="H575" s="81"/>
      <c r="I575" s="82"/>
      <c r="J575" s="82"/>
    </row>
    <row r="576">
      <c r="A576" s="949"/>
      <c r="B576" s="80"/>
      <c r="C576" s="80"/>
      <c r="D576" s="79"/>
      <c r="E576" s="81"/>
      <c r="F576" s="81"/>
      <c r="G576" s="82"/>
      <c r="H576" s="81"/>
      <c r="I576" s="82"/>
      <c r="J576" s="82"/>
    </row>
    <row r="577">
      <c r="A577" s="949"/>
      <c r="B577" s="80"/>
      <c r="C577" s="80"/>
      <c r="D577" s="79"/>
      <c r="E577" s="81"/>
      <c r="F577" s="81"/>
      <c r="G577" s="82"/>
      <c r="H577" s="81"/>
      <c r="I577" s="82"/>
      <c r="J577" s="82"/>
    </row>
    <row r="578">
      <c r="A578" s="949"/>
      <c r="B578" s="80"/>
      <c r="C578" s="80"/>
      <c r="D578" s="79"/>
      <c r="E578" s="81"/>
      <c r="F578" s="81"/>
      <c r="G578" s="82"/>
      <c r="H578" s="81"/>
      <c r="I578" s="81"/>
      <c r="J578" s="82"/>
    </row>
    <row r="579">
      <c r="A579" s="949"/>
      <c r="B579" s="80"/>
      <c r="C579" s="80"/>
      <c r="D579" s="79"/>
      <c r="E579" s="81"/>
      <c r="F579" s="81"/>
      <c r="G579" s="82"/>
      <c r="H579" s="81"/>
      <c r="I579" s="82"/>
      <c r="J579" s="82"/>
    </row>
    <row r="580">
      <c r="A580" s="949"/>
      <c r="B580" s="80"/>
      <c r="C580" s="80"/>
      <c r="D580" s="79"/>
      <c r="E580" s="81"/>
      <c r="F580" s="81"/>
      <c r="G580" s="82"/>
      <c r="H580" s="81"/>
      <c r="I580" s="82"/>
      <c r="J580" s="81"/>
    </row>
    <row r="581">
      <c r="A581" s="949"/>
      <c r="B581" s="80"/>
      <c r="C581" s="80"/>
      <c r="D581" s="79"/>
      <c r="E581" s="81"/>
      <c r="F581" s="81"/>
      <c r="G581" s="82"/>
      <c r="H581" s="81"/>
      <c r="I581" s="82"/>
      <c r="J581" s="82"/>
    </row>
    <row r="582">
      <c r="A582" s="949"/>
      <c r="B582" s="80"/>
      <c r="C582" s="80"/>
      <c r="D582" s="79"/>
      <c r="E582" s="81"/>
      <c r="F582" s="81"/>
      <c r="G582" s="82"/>
      <c r="H582" s="81"/>
      <c r="I582" s="82"/>
      <c r="J582" s="82"/>
    </row>
    <row r="583">
      <c r="A583" s="949"/>
      <c r="B583" s="80"/>
      <c r="C583" s="80"/>
      <c r="D583" s="79"/>
      <c r="E583" s="81"/>
      <c r="F583" s="81"/>
      <c r="G583" s="82"/>
      <c r="H583" s="81"/>
      <c r="I583" s="82"/>
      <c r="J583" s="81"/>
    </row>
    <row r="584">
      <c r="A584" s="949"/>
      <c r="B584" s="80"/>
      <c r="C584" s="80"/>
      <c r="D584" s="79"/>
      <c r="E584" s="81"/>
      <c r="F584" s="81"/>
      <c r="G584" s="82"/>
      <c r="H584" s="81"/>
      <c r="I584" s="82"/>
      <c r="J584" s="82"/>
    </row>
    <row r="585">
      <c r="A585" s="949"/>
      <c r="B585" s="80"/>
      <c r="C585" s="80"/>
      <c r="D585" s="79"/>
      <c r="E585" s="81"/>
      <c r="F585" s="950"/>
      <c r="G585" s="82"/>
      <c r="H585" s="81"/>
      <c r="I585" s="82"/>
      <c r="J585" s="81"/>
    </row>
    <row r="586">
      <c r="A586" s="949"/>
      <c r="B586" s="80"/>
      <c r="C586" s="80"/>
      <c r="D586" s="79"/>
      <c r="E586" s="81"/>
      <c r="F586" s="81"/>
      <c r="G586" s="82"/>
      <c r="H586" s="81"/>
      <c r="I586" s="82"/>
      <c r="J586" s="82"/>
    </row>
    <row r="587">
      <c r="A587" s="949"/>
      <c r="B587" s="80"/>
      <c r="C587" s="80"/>
      <c r="D587" s="79"/>
      <c r="E587" s="81"/>
      <c r="F587" s="81"/>
      <c r="G587" s="82"/>
      <c r="H587" s="81"/>
      <c r="I587" s="82"/>
      <c r="J587" s="82"/>
    </row>
    <row r="588">
      <c r="A588" s="949"/>
      <c r="B588" s="80"/>
      <c r="C588" s="80"/>
      <c r="D588" s="79"/>
      <c r="E588" s="81"/>
      <c r="F588" s="81"/>
      <c r="G588" s="82"/>
      <c r="H588" s="81"/>
      <c r="I588" s="82"/>
      <c r="J588" s="81"/>
    </row>
    <row r="589">
      <c r="A589" s="949"/>
      <c r="B589" s="80"/>
      <c r="C589" s="80"/>
      <c r="D589" s="79"/>
      <c r="E589" s="81"/>
      <c r="F589" s="81"/>
      <c r="G589" s="82"/>
      <c r="H589" s="81"/>
      <c r="I589" s="82"/>
      <c r="J589" s="82"/>
    </row>
    <row r="590">
      <c r="A590" s="949"/>
      <c r="B590" s="80"/>
      <c r="C590" s="80"/>
      <c r="D590" s="79"/>
      <c r="E590" s="81"/>
      <c r="F590" s="81"/>
      <c r="G590" s="82"/>
      <c r="H590" s="81"/>
      <c r="I590" s="82"/>
      <c r="J590" s="82"/>
    </row>
    <row r="591">
      <c r="A591" s="82"/>
      <c r="B591" s="82"/>
      <c r="C591" s="82"/>
      <c r="D591" s="79"/>
      <c r="E591" s="81"/>
      <c r="F591" s="81"/>
      <c r="G591" s="82"/>
      <c r="H591" s="82"/>
      <c r="I591" s="82"/>
      <c r="J591" s="82"/>
    </row>
    <row r="592">
      <c r="A592" s="949"/>
      <c r="B592" s="80"/>
      <c r="C592" s="80"/>
      <c r="D592" s="79"/>
      <c r="E592" s="81"/>
      <c r="F592" s="81"/>
      <c r="G592" s="82"/>
      <c r="H592" s="81"/>
      <c r="I592" s="82"/>
      <c r="J592" s="82"/>
    </row>
    <row r="593">
      <c r="A593" s="949"/>
      <c r="B593" s="80"/>
      <c r="C593" s="80"/>
      <c r="D593" s="944"/>
      <c r="E593" s="81"/>
      <c r="F593" s="81"/>
      <c r="G593" s="82"/>
      <c r="H593" s="81"/>
      <c r="I593" s="82"/>
      <c r="J593" s="82"/>
    </row>
    <row r="594">
      <c r="A594" s="949"/>
      <c r="B594" s="80"/>
      <c r="C594" s="80"/>
      <c r="D594" s="79"/>
      <c r="E594" s="81"/>
      <c r="F594" s="81"/>
      <c r="G594" s="82"/>
      <c r="H594" s="81"/>
      <c r="I594" s="82"/>
      <c r="J594" s="82"/>
    </row>
    <row r="595">
      <c r="A595" s="949"/>
      <c r="B595" s="80"/>
      <c r="C595" s="80"/>
      <c r="D595" s="79"/>
      <c r="E595" s="81"/>
      <c r="F595" s="81"/>
      <c r="G595" s="82"/>
      <c r="H595" s="81"/>
      <c r="I595" s="82"/>
      <c r="J595" s="82"/>
    </row>
    <row r="596">
      <c r="A596" s="949"/>
      <c r="B596" s="80"/>
      <c r="C596" s="80"/>
      <c r="D596" s="79"/>
      <c r="E596" s="81"/>
      <c r="F596" s="81"/>
      <c r="G596" s="82"/>
      <c r="H596" s="81"/>
      <c r="I596" s="82"/>
      <c r="J596" s="82"/>
    </row>
    <row r="597">
      <c r="A597" s="949"/>
      <c r="B597" s="80"/>
      <c r="C597" s="80"/>
      <c r="D597" s="79"/>
      <c r="E597" s="81"/>
      <c r="F597" s="81"/>
      <c r="G597" s="82"/>
      <c r="H597" s="81"/>
      <c r="I597" s="82"/>
      <c r="J597" s="82"/>
    </row>
    <row r="598">
      <c r="A598" s="949"/>
      <c r="B598" s="80"/>
      <c r="C598" s="80"/>
      <c r="D598" s="79"/>
      <c r="E598" s="81"/>
      <c r="F598" s="81"/>
      <c r="G598" s="82"/>
      <c r="H598" s="81"/>
      <c r="I598" s="82"/>
      <c r="J598" s="82"/>
    </row>
    <row r="599">
      <c r="A599" s="949"/>
      <c r="B599" s="80"/>
      <c r="C599" s="80"/>
      <c r="D599" s="79"/>
      <c r="E599" s="81"/>
      <c r="F599" s="81"/>
      <c r="G599" s="82"/>
      <c r="H599" s="81"/>
      <c r="I599" s="82"/>
      <c r="J599" s="82"/>
    </row>
    <row r="600">
      <c r="A600" s="949"/>
      <c r="B600" s="80"/>
      <c r="C600" s="80"/>
      <c r="D600" s="79"/>
      <c r="E600" s="81"/>
      <c r="F600" s="81"/>
      <c r="G600" s="82"/>
      <c r="H600" s="81"/>
      <c r="I600" s="82"/>
      <c r="J600" s="82"/>
    </row>
    <row r="601">
      <c r="A601" s="949"/>
      <c r="B601" s="80"/>
      <c r="C601" s="80"/>
      <c r="D601" s="79"/>
      <c r="E601" s="81"/>
      <c r="F601" s="81"/>
      <c r="G601" s="82"/>
      <c r="H601" s="81"/>
      <c r="I601" s="82"/>
      <c r="J601" s="81"/>
    </row>
    <row r="602">
      <c r="A602" s="949"/>
      <c r="B602" s="80"/>
      <c r="C602" s="80"/>
      <c r="D602" s="79"/>
      <c r="E602" s="81"/>
      <c r="F602" s="81"/>
      <c r="G602" s="82"/>
      <c r="H602" s="81"/>
      <c r="I602" s="82"/>
      <c r="J602" s="82"/>
    </row>
    <row r="603">
      <c r="A603" s="949"/>
      <c r="B603" s="80"/>
      <c r="C603" s="80"/>
      <c r="D603" s="79"/>
      <c r="E603" s="81"/>
      <c r="F603" s="81"/>
      <c r="G603" s="82"/>
      <c r="H603" s="81"/>
      <c r="I603" s="82"/>
      <c r="J603" s="82"/>
    </row>
    <row r="604">
      <c r="A604" s="949"/>
      <c r="B604" s="80"/>
      <c r="C604" s="80"/>
      <c r="D604" s="79"/>
      <c r="E604" s="81"/>
      <c r="F604" s="81"/>
      <c r="G604" s="82"/>
      <c r="H604" s="81"/>
      <c r="I604" s="82"/>
      <c r="J604" s="82"/>
    </row>
    <row r="605">
      <c r="A605" s="949"/>
      <c r="B605" s="80"/>
      <c r="C605" s="80"/>
      <c r="D605" s="79"/>
      <c r="E605" s="81"/>
      <c r="F605" s="81"/>
      <c r="G605" s="82"/>
      <c r="H605" s="81"/>
      <c r="I605" s="82"/>
      <c r="J605" s="82"/>
    </row>
    <row r="606">
      <c r="A606" s="949"/>
      <c r="B606" s="80"/>
      <c r="C606" s="80"/>
      <c r="D606" s="79"/>
      <c r="E606" s="81"/>
      <c r="F606" s="81"/>
      <c r="G606" s="82"/>
      <c r="H606" s="81"/>
      <c r="I606" s="82"/>
      <c r="J606" s="82"/>
    </row>
    <row r="607">
      <c r="A607" s="949"/>
      <c r="B607" s="80"/>
      <c r="C607" s="80"/>
      <c r="D607" s="79"/>
      <c r="E607" s="81"/>
      <c r="F607" s="81"/>
      <c r="G607" s="82"/>
      <c r="H607" s="81"/>
      <c r="I607" s="82"/>
      <c r="J607" s="82"/>
    </row>
    <row r="608">
      <c r="A608" s="949"/>
      <c r="B608" s="80"/>
      <c r="C608" s="80"/>
      <c r="D608" s="79"/>
      <c r="E608" s="81"/>
      <c r="F608" s="81"/>
      <c r="G608" s="82"/>
      <c r="H608" s="81"/>
      <c r="I608" s="82"/>
      <c r="J608" s="82"/>
    </row>
    <row r="609">
      <c r="A609" s="949"/>
      <c r="B609" s="80"/>
      <c r="C609" s="80"/>
      <c r="D609" s="79"/>
      <c r="E609" s="81"/>
      <c r="F609" s="81"/>
      <c r="G609" s="82"/>
      <c r="H609" s="81"/>
      <c r="I609" s="82"/>
      <c r="J609" s="81"/>
    </row>
    <row r="610">
      <c r="A610" s="949"/>
      <c r="B610" s="80"/>
      <c r="C610" s="80"/>
      <c r="D610" s="79"/>
      <c r="E610" s="81"/>
      <c r="F610" s="81"/>
      <c r="G610" s="82"/>
      <c r="H610" s="81"/>
      <c r="I610" s="82"/>
      <c r="J610" s="82"/>
    </row>
    <row r="611">
      <c r="A611" s="949"/>
      <c r="B611" s="80"/>
      <c r="C611" s="80"/>
      <c r="D611" s="79"/>
      <c r="E611" s="81"/>
      <c r="F611" s="81"/>
      <c r="G611" s="82"/>
      <c r="H611" s="81"/>
      <c r="I611" s="82"/>
      <c r="J611" s="82"/>
    </row>
    <row r="612">
      <c r="A612" s="949"/>
      <c r="B612" s="80"/>
      <c r="C612" s="80"/>
      <c r="D612" s="79"/>
      <c r="E612" s="81"/>
      <c r="F612" s="81"/>
      <c r="G612" s="82"/>
      <c r="H612" s="81"/>
      <c r="I612" s="81"/>
      <c r="J612" s="82"/>
    </row>
    <row r="613">
      <c r="A613" s="949"/>
      <c r="B613" s="80"/>
      <c r="C613" s="80"/>
      <c r="D613" s="79"/>
      <c r="E613" s="81"/>
      <c r="F613" s="81"/>
      <c r="G613" s="82"/>
      <c r="H613" s="81"/>
      <c r="I613" s="81"/>
      <c r="J613" s="82"/>
    </row>
    <row r="614">
      <c r="A614" s="949"/>
      <c r="B614" s="80"/>
      <c r="C614" s="80"/>
      <c r="D614" s="79"/>
      <c r="E614" s="81"/>
      <c r="F614" s="81"/>
      <c r="G614" s="82"/>
      <c r="H614" s="81"/>
      <c r="I614" s="82"/>
      <c r="J614" s="82"/>
    </row>
    <row r="615">
      <c r="A615" s="949"/>
      <c r="B615" s="80"/>
      <c r="C615" s="80"/>
      <c r="D615" s="79"/>
      <c r="E615" s="81"/>
      <c r="F615" s="81"/>
      <c r="G615" s="82"/>
      <c r="H615" s="81"/>
      <c r="I615" s="82"/>
      <c r="J615" s="82"/>
    </row>
    <row r="616">
      <c r="A616" s="82"/>
      <c r="B616" s="82"/>
      <c r="C616" s="82"/>
      <c r="D616" s="79"/>
      <c r="E616" s="81"/>
      <c r="F616" s="81"/>
      <c r="G616" s="82"/>
      <c r="H616" s="81"/>
      <c r="I616" s="82"/>
      <c r="J616" s="82"/>
    </row>
    <row r="617">
      <c r="A617" s="949"/>
      <c r="B617" s="80"/>
      <c r="C617" s="80"/>
      <c r="D617" s="79"/>
      <c r="E617" s="81"/>
      <c r="F617" s="81"/>
      <c r="G617" s="82"/>
      <c r="H617" s="81"/>
      <c r="I617" s="82"/>
      <c r="J617" s="82"/>
    </row>
    <row r="618">
      <c r="A618" s="949"/>
      <c r="B618" s="80"/>
      <c r="C618" s="80"/>
      <c r="D618" s="79"/>
      <c r="E618" s="81"/>
      <c r="F618" s="81"/>
      <c r="G618" s="82"/>
      <c r="H618" s="81"/>
      <c r="I618" s="82"/>
      <c r="J618" s="82"/>
    </row>
    <row r="619">
      <c r="A619" s="949"/>
      <c r="B619" s="80"/>
      <c r="C619" s="80"/>
      <c r="D619" s="79"/>
      <c r="E619" s="81"/>
      <c r="F619" s="81"/>
      <c r="G619" s="82"/>
      <c r="H619" s="81"/>
      <c r="I619" s="82"/>
      <c r="J619" s="82"/>
    </row>
    <row r="620">
      <c r="A620" s="949"/>
      <c r="B620" s="80"/>
      <c r="C620" s="80"/>
      <c r="D620" s="79"/>
      <c r="E620" s="81"/>
      <c r="F620" s="81"/>
      <c r="G620" s="82"/>
      <c r="H620" s="81"/>
      <c r="I620" s="81"/>
      <c r="J620" s="82"/>
    </row>
    <row r="621">
      <c r="A621" s="949"/>
      <c r="B621" s="80"/>
      <c r="C621" s="80"/>
      <c r="D621" s="79"/>
      <c r="E621" s="81"/>
      <c r="F621" s="81"/>
      <c r="G621" s="82"/>
      <c r="H621" s="81"/>
      <c r="I621" s="82"/>
      <c r="J621" s="82"/>
    </row>
    <row r="622">
      <c r="A622" s="949"/>
      <c r="B622" s="80"/>
      <c r="C622" s="80"/>
      <c r="D622" s="79"/>
      <c r="E622" s="81"/>
      <c r="F622" s="81"/>
      <c r="G622" s="82"/>
      <c r="H622" s="81"/>
      <c r="I622" s="82"/>
      <c r="J622" s="82"/>
    </row>
    <row r="623">
      <c r="A623" s="949"/>
      <c r="B623" s="80"/>
      <c r="C623" s="80"/>
      <c r="D623" s="79"/>
      <c r="E623" s="81"/>
      <c r="F623" s="81"/>
      <c r="G623" s="82"/>
      <c r="H623" s="81"/>
      <c r="I623" s="82"/>
      <c r="J623" s="82"/>
    </row>
    <row r="624">
      <c r="A624" s="949"/>
      <c r="B624" s="80"/>
      <c r="C624" s="80"/>
      <c r="D624" s="79"/>
      <c r="E624" s="81"/>
      <c r="F624" s="81"/>
      <c r="G624" s="82"/>
      <c r="H624" s="81"/>
      <c r="I624" s="82"/>
      <c r="J624" s="82"/>
    </row>
    <row r="625">
      <c r="A625" s="949"/>
      <c r="B625" s="80"/>
      <c r="C625" s="80"/>
      <c r="D625" s="79"/>
      <c r="E625" s="81"/>
      <c r="F625" s="81"/>
      <c r="G625" s="82"/>
      <c r="H625" s="81"/>
      <c r="I625" s="82"/>
      <c r="J625" s="82"/>
    </row>
    <row r="626">
      <c r="A626" s="949"/>
      <c r="B626" s="80"/>
      <c r="C626" s="80"/>
      <c r="D626" s="79"/>
      <c r="E626" s="81"/>
      <c r="F626" s="81"/>
      <c r="G626" s="82"/>
      <c r="H626" s="81"/>
      <c r="I626" s="82"/>
      <c r="J626" s="82"/>
    </row>
    <row r="627">
      <c r="A627" s="949"/>
      <c r="B627" s="80"/>
      <c r="C627" s="80"/>
      <c r="D627" s="79"/>
      <c r="E627" s="81"/>
      <c r="F627" s="81"/>
      <c r="G627" s="82"/>
      <c r="H627" s="81"/>
      <c r="I627" s="82"/>
      <c r="J627" s="82"/>
    </row>
    <row r="628">
      <c r="A628" s="949"/>
      <c r="B628" s="80"/>
      <c r="C628" s="80"/>
      <c r="D628" s="79"/>
      <c r="E628" s="81"/>
      <c r="F628" s="81"/>
      <c r="G628" s="82"/>
      <c r="H628" s="81"/>
      <c r="I628" s="82"/>
      <c r="J628" s="82"/>
    </row>
    <row r="629">
      <c r="A629" s="949"/>
      <c r="B629" s="80"/>
      <c r="C629" s="80"/>
      <c r="D629" s="79"/>
      <c r="E629" s="81"/>
      <c r="F629" s="81"/>
      <c r="G629" s="82"/>
      <c r="H629" s="81"/>
      <c r="I629" s="82"/>
      <c r="J629" s="82"/>
    </row>
    <row r="630">
      <c r="A630" s="949"/>
      <c r="B630" s="80"/>
      <c r="C630" s="80"/>
      <c r="D630" s="79"/>
      <c r="E630" s="81"/>
      <c r="F630" s="81"/>
      <c r="G630" s="82"/>
      <c r="H630" s="81"/>
      <c r="I630" s="82"/>
      <c r="J630" s="82"/>
    </row>
    <row r="631">
      <c r="A631" s="949"/>
      <c r="B631" s="80"/>
      <c r="C631" s="80"/>
      <c r="D631" s="79"/>
      <c r="E631" s="81"/>
      <c r="F631" s="81"/>
      <c r="G631" s="82"/>
      <c r="H631" s="81"/>
      <c r="I631" s="82"/>
      <c r="J631" s="82"/>
    </row>
    <row r="632">
      <c r="A632" s="949"/>
      <c r="B632" s="80"/>
      <c r="C632" s="80"/>
      <c r="D632" s="79"/>
      <c r="E632" s="81"/>
      <c r="F632" s="81"/>
      <c r="G632" s="82"/>
      <c r="H632" s="81"/>
      <c r="I632" s="82"/>
      <c r="J632" s="82"/>
    </row>
    <row r="633">
      <c r="A633" s="949"/>
      <c r="B633" s="80"/>
      <c r="C633" s="80"/>
      <c r="D633" s="79"/>
      <c r="E633" s="81"/>
      <c r="F633" s="81"/>
      <c r="G633" s="82"/>
      <c r="H633" s="81"/>
      <c r="I633" s="82"/>
      <c r="J633" s="81"/>
    </row>
    <row r="634">
      <c r="A634" s="949"/>
      <c r="B634" s="80"/>
      <c r="C634" s="80"/>
      <c r="D634" s="79"/>
      <c r="E634" s="81"/>
      <c r="F634" s="81"/>
      <c r="G634" s="82"/>
      <c r="H634" s="81"/>
      <c r="I634" s="82"/>
      <c r="J634" s="82"/>
    </row>
    <row r="635">
      <c r="A635" s="949"/>
      <c r="B635" s="80"/>
      <c r="C635" s="80"/>
      <c r="D635" s="79"/>
      <c r="E635" s="81"/>
      <c r="F635" s="81"/>
      <c r="G635" s="82"/>
      <c r="H635" s="81"/>
      <c r="I635" s="82"/>
      <c r="J635" s="81"/>
    </row>
    <row r="636">
      <c r="A636" s="949"/>
      <c r="B636" s="80"/>
      <c r="C636" s="80"/>
      <c r="D636" s="79"/>
      <c r="E636" s="81"/>
      <c r="F636" s="81"/>
      <c r="G636" s="82"/>
      <c r="H636" s="81"/>
      <c r="I636" s="82"/>
      <c r="J636" s="81"/>
    </row>
    <row r="637">
      <c r="A637" s="949"/>
      <c r="B637" s="80"/>
      <c r="C637" s="80"/>
      <c r="D637" s="79"/>
      <c r="E637" s="81"/>
      <c r="F637" s="81"/>
      <c r="G637" s="82"/>
      <c r="H637" s="81"/>
      <c r="I637" s="82"/>
      <c r="J637" s="81"/>
    </row>
    <row r="638">
      <c r="A638" s="949"/>
      <c r="B638" s="80"/>
      <c r="C638" s="80"/>
      <c r="D638" s="79"/>
      <c r="E638" s="81"/>
      <c r="F638" s="81"/>
      <c r="G638" s="82"/>
      <c r="H638" s="81"/>
      <c r="I638" s="82"/>
      <c r="J638" s="81"/>
    </row>
    <row r="639">
      <c r="A639" s="949"/>
      <c r="B639" s="80"/>
      <c r="C639" s="80"/>
      <c r="D639" s="79"/>
      <c r="E639" s="81"/>
      <c r="F639" s="81"/>
      <c r="G639" s="82"/>
      <c r="H639" s="81"/>
      <c r="I639" s="82"/>
      <c r="J639" s="81"/>
    </row>
    <row r="640">
      <c r="A640" s="949"/>
      <c r="B640" s="80"/>
      <c r="C640" s="80"/>
      <c r="D640" s="79"/>
      <c r="E640" s="81"/>
      <c r="F640" s="81"/>
      <c r="G640" s="82"/>
      <c r="H640" s="81"/>
      <c r="I640" s="82"/>
      <c r="J640" s="82"/>
    </row>
    <row r="641">
      <c r="A641" s="949"/>
      <c r="B641" s="80"/>
      <c r="C641" s="80"/>
      <c r="D641" s="79"/>
      <c r="E641" s="81"/>
      <c r="F641" s="81"/>
      <c r="G641" s="82"/>
      <c r="H641" s="81"/>
      <c r="I641" s="82"/>
      <c r="J641" s="81"/>
    </row>
    <row r="642">
      <c r="A642" s="949"/>
      <c r="B642" s="80"/>
      <c r="C642" s="80"/>
      <c r="D642" s="79"/>
      <c r="E642" s="81"/>
      <c r="F642" s="81"/>
      <c r="G642" s="82"/>
      <c r="H642" s="81"/>
      <c r="I642" s="82"/>
      <c r="J642" s="82"/>
    </row>
    <row r="643">
      <c r="A643" s="949"/>
      <c r="B643" s="80"/>
      <c r="C643" s="80"/>
      <c r="D643" s="79"/>
      <c r="E643" s="81"/>
      <c r="F643" s="81"/>
      <c r="G643" s="82"/>
      <c r="H643" s="81"/>
      <c r="I643" s="82"/>
      <c r="J643" s="82"/>
    </row>
    <row r="644">
      <c r="A644" s="82"/>
      <c r="B644" s="82"/>
      <c r="C644" s="82"/>
      <c r="D644" s="79"/>
      <c r="E644" s="81"/>
      <c r="F644" s="81"/>
      <c r="G644" s="82"/>
      <c r="H644" s="81"/>
      <c r="I644" s="82"/>
      <c r="J644" s="82"/>
    </row>
    <row r="645">
      <c r="A645" s="949"/>
      <c r="B645" s="80"/>
      <c r="C645" s="80"/>
      <c r="D645" s="79"/>
      <c r="E645" s="81"/>
      <c r="F645" s="81"/>
      <c r="G645" s="81"/>
      <c r="H645" s="81"/>
      <c r="I645" s="82"/>
      <c r="J645" s="82"/>
    </row>
    <row r="646">
      <c r="A646" s="949"/>
      <c r="B646" s="80"/>
      <c r="C646" s="80"/>
      <c r="D646" s="79"/>
      <c r="E646" s="81"/>
      <c r="F646" s="81"/>
      <c r="G646" s="82"/>
      <c r="H646" s="81"/>
      <c r="I646" s="82"/>
      <c r="J646" s="82"/>
    </row>
    <row r="647">
      <c r="A647" s="949"/>
      <c r="B647" s="80"/>
      <c r="C647" s="80"/>
      <c r="D647" s="79"/>
      <c r="E647" s="81"/>
      <c r="F647" s="81"/>
      <c r="G647" s="82"/>
      <c r="H647" s="81"/>
      <c r="I647" s="82"/>
      <c r="J647" s="82"/>
    </row>
    <row r="648">
      <c r="A648" s="949"/>
      <c r="B648" s="80"/>
      <c r="C648" s="80"/>
      <c r="D648" s="79"/>
      <c r="E648" s="81"/>
      <c r="F648" s="81"/>
      <c r="G648" s="82"/>
      <c r="H648" s="81"/>
      <c r="I648" s="82"/>
      <c r="J648" s="82"/>
    </row>
    <row r="649">
      <c r="A649" s="949"/>
      <c r="B649" s="80"/>
      <c r="C649" s="80"/>
      <c r="D649" s="79"/>
      <c r="E649" s="81"/>
      <c r="F649" s="81"/>
      <c r="G649" s="82"/>
      <c r="H649" s="81"/>
      <c r="I649" s="82"/>
      <c r="J649" s="82"/>
    </row>
    <row r="650">
      <c r="A650" s="949"/>
      <c r="B650" s="80"/>
      <c r="C650" s="80"/>
      <c r="D650" s="79"/>
      <c r="E650" s="81"/>
      <c r="F650" s="81"/>
      <c r="G650" s="82"/>
      <c r="H650" s="81"/>
      <c r="I650" s="82"/>
      <c r="J650" s="81"/>
    </row>
    <row r="651">
      <c r="A651" s="949"/>
      <c r="B651" s="80"/>
      <c r="C651" s="80"/>
      <c r="D651" s="79"/>
      <c r="E651" s="81"/>
      <c r="F651" s="81"/>
      <c r="G651" s="82"/>
      <c r="H651" s="81"/>
      <c r="I651" s="82"/>
      <c r="J651" s="82"/>
    </row>
    <row r="652">
      <c r="A652" s="949"/>
      <c r="B652" s="80"/>
      <c r="C652" s="80"/>
      <c r="D652" s="79"/>
      <c r="E652" s="81"/>
      <c r="F652" s="81"/>
      <c r="G652" s="82"/>
      <c r="H652" s="81"/>
      <c r="I652" s="82"/>
      <c r="J652" s="82"/>
    </row>
    <row r="653">
      <c r="A653" s="949"/>
      <c r="B653" s="80"/>
      <c r="C653" s="80"/>
      <c r="D653" s="79"/>
      <c r="E653" s="81"/>
      <c r="F653" s="81"/>
      <c r="G653" s="82"/>
      <c r="H653" s="81"/>
      <c r="I653" s="82"/>
      <c r="J653" s="82"/>
    </row>
    <row r="654">
      <c r="A654" s="949"/>
      <c r="B654" s="80"/>
      <c r="C654" s="80"/>
      <c r="D654" s="79"/>
      <c r="E654" s="81"/>
      <c r="F654" s="81"/>
      <c r="G654" s="82"/>
      <c r="H654" s="81"/>
      <c r="I654" s="82"/>
      <c r="J654" s="82"/>
    </row>
    <row r="655">
      <c r="A655" s="949"/>
      <c r="B655" s="80"/>
      <c r="C655" s="80"/>
      <c r="D655" s="79"/>
      <c r="E655" s="81"/>
      <c r="F655" s="81"/>
      <c r="G655" s="82"/>
      <c r="H655" s="81"/>
      <c r="I655" s="82"/>
      <c r="J655" s="82"/>
    </row>
    <row r="656">
      <c r="A656" s="949"/>
      <c r="B656" s="80"/>
      <c r="C656" s="80"/>
      <c r="D656" s="79"/>
      <c r="E656" s="81"/>
      <c r="F656" s="81"/>
      <c r="G656" s="82"/>
      <c r="H656" s="81"/>
      <c r="I656" s="82"/>
      <c r="J656" s="81"/>
    </row>
    <row r="657">
      <c r="A657" s="949"/>
      <c r="B657" s="80"/>
      <c r="C657" s="80"/>
      <c r="D657" s="79"/>
      <c r="E657" s="81"/>
      <c r="F657" s="81"/>
      <c r="G657" s="82"/>
      <c r="H657" s="81"/>
      <c r="I657" s="82"/>
      <c r="J657" s="82"/>
    </row>
    <row r="658">
      <c r="A658" s="949"/>
      <c r="B658" s="80"/>
      <c r="C658" s="80"/>
      <c r="D658" s="79"/>
      <c r="E658" s="81"/>
      <c r="F658" s="81"/>
      <c r="G658" s="82"/>
      <c r="H658" s="81"/>
      <c r="I658" s="81"/>
      <c r="J658" s="82"/>
    </row>
    <row r="659">
      <c r="A659" s="949"/>
      <c r="B659" s="80"/>
      <c r="C659" s="80"/>
      <c r="D659" s="79"/>
      <c r="E659" s="81"/>
      <c r="F659" s="81"/>
      <c r="G659" s="82"/>
      <c r="H659" s="81"/>
      <c r="I659" s="82"/>
      <c r="J659" s="82"/>
    </row>
    <row r="660">
      <c r="A660" s="82"/>
      <c r="B660" s="82"/>
      <c r="C660" s="82"/>
      <c r="D660" s="79"/>
      <c r="E660" s="81"/>
      <c r="F660" s="81"/>
      <c r="G660" s="82"/>
      <c r="H660" s="81"/>
      <c r="I660" s="82"/>
      <c r="J660" s="82"/>
    </row>
    <row r="661">
      <c r="A661" s="949"/>
      <c r="B661" s="80"/>
      <c r="C661" s="80"/>
      <c r="D661" s="79"/>
      <c r="E661" s="81"/>
      <c r="F661" s="81"/>
      <c r="G661" s="82"/>
      <c r="H661" s="81"/>
      <c r="I661" s="82"/>
      <c r="J661" s="82"/>
    </row>
    <row r="662">
      <c r="A662" s="949"/>
      <c r="B662" s="80"/>
      <c r="C662" s="80"/>
      <c r="D662" s="79"/>
      <c r="E662" s="81"/>
      <c r="F662" s="81"/>
      <c r="G662" s="82"/>
      <c r="H662" s="81"/>
      <c r="I662" s="81"/>
      <c r="J662" s="82"/>
    </row>
    <row r="663">
      <c r="A663" s="949"/>
      <c r="B663" s="80"/>
      <c r="C663" s="80"/>
      <c r="D663" s="79"/>
      <c r="E663" s="81"/>
      <c r="F663" s="81"/>
      <c r="G663" s="82"/>
      <c r="H663" s="81"/>
      <c r="I663" s="82"/>
      <c r="J663" s="82"/>
    </row>
    <row r="664">
      <c r="A664" s="949"/>
      <c r="B664" s="80"/>
      <c r="C664" s="80"/>
      <c r="D664" s="79"/>
      <c r="E664" s="81"/>
      <c r="F664" s="81"/>
      <c r="G664" s="82"/>
      <c r="H664" s="81"/>
      <c r="I664" s="82"/>
      <c r="J664" s="82"/>
    </row>
    <row r="665">
      <c r="A665" s="949"/>
      <c r="B665" s="80"/>
      <c r="C665" s="80"/>
      <c r="D665" s="79"/>
      <c r="E665" s="81"/>
      <c r="F665" s="81"/>
      <c r="G665" s="82"/>
      <c r="H665" s="81"/>
      <c r="I665" s="82"/>
      <c r="J665" s="82"/>
    </row>
    <row r="666">
      <c r="A666" s="949"/>
      <c r="B666" s="80"/>
      <c r="C666" s="80"/>
      <c r="D666" s="79"/>
      <c r="E666" s="81"/>
      <c r="F666" s="81"/>
      <c r="G666" s="82"/>
      <c r="H666" s="81"/>
      <c r="I666" s="81"/>
      <c r="J666" s="82"/>
    </row>
    <row r="667">
      <c r="A667" s="949"/>
      <c r="B667" s="80"/>
      <c r="C667" s="80"/>
      <c r="D667" s="79"/>
      <c r="E667" s="81"/>
      <c r="F667" s="81"/>
      <c r="G667" s="82"/>
      <c r="H667" s="81"/>
      <c r="I667" s="82"/>
      <c r="J667" s="82"/>
    </row>
    <row r="668">
      <c r="A668" s="949"/>
      <c r="B668" s="80"/>
      <c r="C668" s="80"/>
      <c r="D668" s="79"/>
      <c r="E668" s="81"/>
      <c r="F668" s="81"/>
      <c r="G668" s="82"/>
      <c r="H668" s="81"/>
      <c r="I668" s="82"/>
      <c r="J668" s="82"/>
    </row>
    <row r="669">
      <c r="A669" s="949"/>
      <c r="B669" s="80"/>
      <c r="C669" s="80"/>
      <c r="D669" s="79"/>
      <c r="E669" s="81"/>
      <c r="F669" s="81"/>
      <c r="G669" s="82"/>
      <c r="H669" s="81"/>
      <c r="I669" s="82"/>
      <c r="J669" s="82"/>
    </row>
    <row r="670">
      <c r="A670" s="949"/>
      <c r="B670" s="80"/>
      <c r="C670" s="80"/>
      <c r="D670" s="79"/>
      <c r="E670" s="81"/>
      <c r="F670" s="81"/>
      <c r="G670" s="82"/>
      <c r="H670" s="81"/>
      <c r="I670" s="82"/>
      <c r="J670" s="82"/>
    </row>
    <row r="671">
      <c r="A671" s="949"/>
      <c r="B671" s="80"/>
      <c r="C671" s="80"/>
      <c r="D671" s="79"/>
      <c r="E671" s="81"/>
      <c r="F671" s="81"/>
      <c r="G671" s="82"/>
      <c r="H671" s="81"/>
      <c r="I671" s="82"/>
      <c r="J671" s="81"/>
    </row>
    <row r="672">
      <c r="A672" s="949"/>
      <c r="B672" s="80"/>
      <c r="C672" s="80"/>
      <c r="D672" s="79"/>
      <c r="E672" s="81"/>
      <c r="F672" s="81"/>
      <c r="G672" s="82"/>
      <c r="H672" s="81"/>
      <c r="I672" s="81"/>
      <c r="J672" s="82"/>
    </row>
    <row r="673">
      <c r="A673" s="949"/>
      <c r="B673" s="80"/>
      <c r="C673" s="80"/>
      <c r="D673" s="79"/>
      <c r="E673" s="81"/>
      <c r="F673" s="81"/>
      <c r="G673" s="82"/>
      <c r="H673" s="81"/>
      <c r="I673" s="82"/>
      <c r="J673" s="82"/>
    </row>
    <row r="674">
      <c r="A674" s="949"/>
      <c r="B674" s="80"/>
      <c r="C674" s="80"/>
      <c r="D674" s="79"/>
      <c r="E674" s="81"/>
      <c r="F674" s="81"/>
      <c r="G674" s="82"/>
      <c r="H674" s="81"/>
      <c r="I674" s="81"/>
      <c r="J674" s="82"/>
    </row>
    <row r="675">
      <c r="A675" s="949"/>
      <c r="B675" s="80"/>
      <c r="C675" s="80"/>
      <c r="D675" s="79"/>
      <c r="E675" s="81"/>
      <c r="F675" s="81"/>
      <c r="G675" s="82"/>
      <c r="H675" s="81"/>
      <c r="I675" s="82"/>
      <c r="J675" s="82"/>
    </row>
    <row r="676">
      <c r="A676" s="949"/>
      <c r="B676" s="80"/>
      <c r="C676" s="80"/>
      <c r="D676" s="79"/>
      <c r="E676" s="81"/>
      <c r="F676" s="81"/>
      <c r="G676" s="82"/>
      <c r="H676" s="81"/>
      <c r="I676" s="82"/>
      <c r="J676" s="82"/>
    </row>
    <row r="677">
      <c r="A677" s="949"/>
      <c r="B677" s="80"/>
      <c r="C677" s="80"/>
      <c r="D677" s="79"/>
      <c r="E677" s="81"/>
      <c r="F677" s="81"/>
      <c r="G677" s="82"/>
      <c r="H677" s="81"/>
      <c r="I677" s="82"/>
      <c r="J677" s="82"/>
    </row>
    <row r="678">
      <c r="A678" s="949"/>
      <c r="B678" s="80"/>
      <c r="C678" s="80"/>
      <c r="D678" s="79"/>
      <c r="E678" s="81"/>
      <c r="F678" s="81"/>
      <c r="G678" s="82"/>
      <c r="H678" s="81"/>
      <c r="I678" s="82"/>
      <c r="J678" s="82"/>
    </row>
    <row r="679">
      <c r="A679" s="949"/>
      <c r="B679" s="80"/>
      <c r="C679" s="80"/>
      <c r="D679" s="79"/>
      <c r="E679" s="81"/>
      <c r="F679" s="81"/>
      <c r="G679" s="82"/>
      <c r="H679" s="81"/>
      <c r="I679" s="82"/>
      <c r="J679" s="81"/>
    </row>
    <row r="680">
      <c r="A680" s="949"/>
      <c r="B680" s="80"/>
      <c r="C680" s="80"/>
      <c r="D680" s="79"/>
      <c r="E680" s="81"/>
      <c r="F680" s="81"/>
      <c r="G680" s="82"/>
      <c r="H680" s="81"/>
      <c r="I680" s="82"/>
      <c r="J680" s="82"/>
    </row>
    <row r="681">
      <c r="A681" s="949"/>
      <c r="B681" s="80"/>
      <c r="C681" s="80"/>
      <c r="D681" s="79"/>
      <c r="E681" s="81"/>
      <c r="F681" s="81"/>
      <c r="G681" s="82"/>
      <c r="H681" s="81"/>
      <c r="I681" s="82"/>
      <c r="J681" s="81"/>
    </row>
    <row r="682">
      <c r="A682" s="82"/>
      <c r="B682" s="82"/>
      <c r="C682" s="82"/>
      <c r="D682" s="79"/>
      <c r="E682" s="81"/>
      <c r="F682" s="81"/>
      <c r="G682" s="82"/>
      <c r="H682" s="81"/>
      <c r="I682" s="82"/>
      <c r="J682" s="82"/>
    </row>
    <row r="683">
      <c r="A683" s="949"/>
      <c r="B683" s="80"/>
      <c r="C683" s="80"/>
      <c r="D683" s="79"/>
      <c r="E683" s="81"/>
      <c r="F683" s="81"/>
      <c r="G683" s="82"/>
      <c r="H683" s="81"/>
      <c r="I683" s="82"/>
      <c r="J683" s="82"/>
    </row>
    <row r="684">
      <c r="A684" s="949"/>
      <c r="B684" s="80"/>
      <c r="C684" s="80"/>
      <c r="D684" s="79"/>
      <c r="E684" s="81"/>
      <c r="F684" s="81"/>
      <c r="G684" s="82"/>
      <c r="H684" s="81"/>
      <c r="I684" s="81"/>
      <c r="J684" s="82"/>
    </row>
    <row r="685">
      <c r="A685" s="949"/>
      <c r="B685" s="80"/>
      <c r="C685" s="80"/>
      <c r="D685" s="79"/>
      <c r="E685" s="81"/>
      <c r="F685" s="81"/>
      <c r="G685" s="82"/>
      <c r="H685" s="81"/>
      <c r="I685" s="82"/>
      <c r="J685" s="82"/>
    </row>
    <row r="686">
      <c r="A686" s="949"/>
      <c r="B686" s="80"/>
      <c r="C686" s="80"/>
      <c r="D686" s="79"/>
      <c r="E686" s="81"/>
      <c r="F686" s="81"/>
      <c r="G686" s="82"/>
      <c r="H686" s="81"/>
      <c r="I686" s="82"/>
      <c r="J686" s="82"/>
    </row>
    <row r="687">
      <c r="A687" s="949"/>
      <c r="B687" s="80"/>
      <c r="C687" s="80"/>
      <c r="D687" s="79"/>
      <c r="E687" s="81"/>
      <c r="F687" s="81"/>
      <c r="G687" s="82"/>
      <c r="H687" s="81"/>
      <c r="I687" s="82"/>
      <c r="J687" s="81"/>
    </row>
    <row r="688">
      <c r="A688" s="949"/>
      <c r="B688" s="80"/>
      <c r="C688" s="80"/>
      <c r="D688" s="79"/>
      <c r="E688" s="81"/>
      <c r="F688" s="81"/>
      <c r="G688" s="82"/>
      <c r="H688" s="81"/>
      <c r="I688" s="82"/>
      <c r="J688" s="81"/>
    </row>
    <row r="689">
      <c r="A689" s="949"/>
      <c r="B689" s="80"/>
      <c r="C689" s="80"/>
      <c r="D689" s="79"/>
      <c r="E689" s="81"/>
      <c r="F689" s="81"/>
      <c r="G689" s="82"/>
      <c r="H689" s="81"/>
      <c r="I689" s="82"/>
      <c r="J689" s="81"/>
    </row>
    <row r="690">
      <c r="A690" s="949"/>
      <c r="B690" s="80"/>
      <c r="C690" s="80"/>
      <c r="D690" s="79"/>
      <c r="E690" s="81"/>
      <c r="F690" s="81"/>
      <c r="G690" s="82"/>
      <c r="H690" s="81"/>
      <c r="I690" s="82"/>
      <c r="J690" s="82"/>
    </row>
    <row r="691">
      <c r="A691" s="949"/>
      <c r="B691" s="80"/>
      <c r="C691" s="80"/>
      <c r="D691" s="79"/>
      <c r="E691" s="81"/>
      <c r="F691" s="81"/>
      <c r="G691" s="82"/>
      <c r="H691" s="81"/>
      <c r="I691" s="82"/>
      <c r="J691" s="82"/>
    </row>
    <row r="692">
      <c r="A692" s="949"/>
      <c r="B692" s="80"/>
      <c r="C692" s="80"/>
      <c r="D692" s="79"/>
      <c r="E692" s="81"/>
      <c r="F692" s="81"/>
      <c r="G692" s="82"/>
      <c r="H692" s="81"/>
      <c r="I692" s="82"/>
      <c r="J692" s="82"/>
    </row>
    <row r="693">
      <c r="A693" s="949"/>
      <c r="B693" s="80"/>
      <c r="C693" s="80"/>
      <c r="D693" s="79"/>
      <c r="E693" s="81"/>
      <c r="F693" s="81"/>
      <c r="G693" s="82"/>
      <c r="H693" s="81"/>
      <c r="I693" s="82"/>
      <c r="J693" s="82"/>
    </row>
    <row r="694">
      <c r="A694" s="949"/>
      <c r="B694" s="80"/>
      <c r="C694" s="80"/>
      <c r="D694" s="79"/>
      <c r="E694" s="81"/>
      <c r="F694" s="81"/>
      <c r="G694" s="82"/>
      <c r="H694" s="81"/>
      <c r="I694" s="82"/>
      <c r="J694" s="82"/>
    </row>
    <row r="695">
      <c r="A695" s="949"/>
      <c r="B695" s="80"/>
      <c r="C695" s="80"/>
      <c r="D695" s="79"/>
      <c r="E695" s="81"/>
      <c r="F695" s="81"/>
      <c r="G695" s="82"/>
      <c r="H695" s="81"/>
      <c r="I695" s="82"/>
      <c r="J695" s="82"/>
    </row>
    <row r="696">
      <c r="A696" s="949"/>
      <c r="B696" s="80"/>
      <c r="C696" s="80"/>
      <c r="D696" s="79"/>
      <c r="E696" s="81"/>
      <c r="F696" s="81"/>
      <c r="G696" s="82"/>
      <c r="H696" s="81"/>
      <c r="I696" s="82"/>
      <c r="J696" s="82"/>
    </row>
    <row r="697">
      <c r="A697" s="949"/>
      <c r="B697" s="80"/>
      <c r="C697" s="80"/>
      <c r="D697" s="79"/>
      <c r="E697" s="81"/>
      <c r="F697" s="81"/>
      <c r="G697" s="82"/>
      <c r="H697" s="81"/>
      <c r="I697" s="82"/>
      <c r="J697" s="82"/>
    </row>
    <row r="698">
      <c r="A698" s="949"/>
      <c r="B698" s="80"/>
      <c r="C698" s="80"/>
      <c r="D698" s="79"/>
      <c r="E698" s="81"/>
      <c r="F698" s="81"/>
      <c r="G698" s="82"/>
      <c r="H698" s="81"/>
      <c r="I698" s="82"/>
      <c r="J698" s="82"/>
    </row>
    <row r="699">
      <c r="A699" s="949"/>
      <c r="B699" s="80"/>
      <c r="C699" s="80"/>
      <c r="D699" s="79"/>
      <c r="E699" s="81"/>
      <c r="F699" s="81"/>
      <c r="G699" s="82"/>
      <c r="H699" s="81"/>
      <c r="I699" s="82"/>
      <c r="J699" s="82"/>
    </row>
    <row r="700">
      <c r="A700" s="949"/>
      <c r="B700" s="80"/>
      <c r="C700" s="80"/>
      <c r="D700" s="79"/>
      <c r="E700" s="81"/>
      <c r="F700" s="81"/>
      <c r="G700" s="82"/>
      <c r="H700" s="81"/>
      <c r="I700" s="82"/>
      <c r="J700" s="82"/>
    </row>
    <row r="701">
      <c r="A701" s="949"/>
      <c r="B701" s="80"/>
      <c r="C701" s="80"/>
      <c r="D701" s="79"/>
      <c r="E701" s="81"/>
      <c r="F701" s="81"/>
      <c r="G701" s="82"/>
      <c r="H701" s="81"/>
      <c r="I701" s="82"/>
      <c r="J701" s="82"/>
    </row>
    <row r="702">
      <c r="A702" s="949"/>
      <c r="B702" s="80"/>
      <c r="C702" s="80"/>
      <c r="D702" s="79"/>
      <c r="E702" s="81"/>
      <c r="F702" s="81"/>
      <c r="G702" s="82"/>
      <c r="H702" s="81"/>
      <c r="I702" s="82"/>
      <c r="J702" s="82"/>
    </row>
    <row r="703">
      <c r="A703" s="82"/>
      <c r="B703" s="82"/>
      <c r="C703" s="82"/>
      <c r="D703" s="79"/>
      <c r="E703" s="81"/>
      <c r="F703" s="81"/>
      <c r="G703" s="82"/>
      <c r="H703" s="81"/>
      <c r="I703" s="82"/>
      <c r="J703" s="82"/>
    </row>
    <row r="704">
      <c r="A704" s="949"/>
      <c r="B704" s="80"/>
      <c r="C704" s="80"/>
      <c r="D704" s="79"/>
      <c r="E704" s="81"/>
      <c r="F704" s="81"/>
      <c r="G704" s="82"/>
      <c r="H704" s="81"/>
      <c r="I704" s="82"/>
      <c r="J704" s="82"/>
    </row>
    <row r="705">
      <c r="A705" s="949"/>
      <c r="B705" s="80"/>
      <c r="C705" s="80"/>
      <c r="D705" s="79"/>
      <c r="E705" s="81"/>
      <c r="F705" s="81"/>
      <c r="G705" s="82"/>
      <c r="H705" s="81"/>
      <c r="I705" s="82"/>
      <c r="J705" s="82"/>
    </row>
    <row r="706">
      <c r="A706" s="949"/>
      <c r="B706" s="80"/>
      <c r="C706" s="80"/>
      <c r="D706" s="79"/>
      <c r="E706" s="81"/>
      <c r="F706" s="81"/>
      <c r="G706" s="82"/>
      <c r="H706" s="81"/>
      <c r="I706" s="82"/>
      <c r="J706" s="82"/>
    </row>
    <row r="707">
      <c r="A707" s="949"/>
      <c r="B707" s="80"/>
      <c r="C707" s="80"/>
      <c r="D707" s="79"/>
      <c r="E707" s="81"/>
      <c r="F707" s="81"/>
      <c r="G707" s="82"/>
      <c r="H707" s="81"/>
      <c r="I707" s="82"/>
      <c r="J707" s="81"/>
    </row>
    <row r="708">
      <c r="A708" s="949"/>
      <c r="B708" s="80"/>
      <c r="C708" s="80"/>
      <c r="D708" s="79"/>
      <c r="E708" s="81"/>
      <c r="F708" s="81"/>
      <c r="G708" s="82"/>
      <c r="H708" s="81"/>
      <c r="I708" s="82"/>
      <c r="J708" s="82"/>
    </row>
    <row r="709">
      <c r="A709" s="949"/>
      <c r="B709" s="80"/>
      <c r="C709" s="80"/>
      <c r="D709" s="79"/>
      <c r="E709" s="81"/>
      <c r="F709" s="81"/>
      <c r="G709" s="82"/>
      <c r="H709" s="81"/>
      <c r="I709" s="82"/>
      <c r="J709" s="82"/>
    </row>
    <row r="710">
      <c r="A710" s="949"/>
      <c r="B710" s="80"/>
      <c r="C710" s="80"/>
      <c r="D710" s="79"/>
      <c r="E710" s="81"/>
      <c r="F710" s="81"/>
      <c r="G710" s="82"/>
      <c r="H710" s="81"/>
      <c r="I710" s="82"/>
      <c r="J710" s="82"/>
    </row>
    <row r="711">
      <c r="A711" s="949"/>
      <c r="B711" s="80"/>
      <c r="C711" s="80"/>
      <c r="D711" s="79"/>
      <c r="E711" s="81"/>
      <c r="F711" s="81"/>
      <c r="G711" s="82"/>
      <c r="H711" s="81"/>
      <c r="I711" s="82"/>
      <c r="J711" s="82"/>
    </row>
    <row r="712">
      <c r="A712" s="949"/>
      <c r="B712" s="80"/>
      <c r="C712" s="80"/>
      <c r="D712" s="79"/>
      <c r="E712" s="81"/>
      <c r="F712" s="81"/>
      <c r="G712" s="82"/>
      <c r="H712" s="81"/>
      <c r="I712" s="82"/>
      <c r="J712" s="82"/>
    </row>
    <row r="713">
      <c r="A713" s="949"/>
      <c r="B713" s="80"/>
      <c r="C713" s="80"/>
      <c r="D713" s="79"/>
      <c r="E713" s="81"/>
      <c r="F713" s="81"/>
      <c r="G713" s="82"/>
      <c r="H713" s="81"/>
      <c r="I713" s="82"/>
      <c r="J713" s="82"/>
    </row>
    <row r="714">
      <c r="A714" s="949"/>
      <c r="B714" s="80"/>
      <c r="C714" s="80"/>
      <c r="D714" s="79"/>
      <c r="E714" s="81"/>
      <c r="F714" s="81"/>
      <c r="G714" s="82"/>
      <c r="H714" s="81"/>
      <c r="I714" s="82"/>
      <c r="J714" s="82"/>
    </row>
    <row r="715">
      <c r="A715" s="949"/>
      <c r="B715" s="80"/>
      <c r="C715" s="80"/>
      <c r="D715" s="79"/>
      <c r="E715" s="81"/>
      <c r="F715" s="81"/>
      <c r="G715" s="82"/>
      <c r="H715" s="81"/>
      <c r="I715" s="82"/>
      <c r="J715" s="82"/>
    </row>
    <row r="716">
      <c r="A716" s="949"/>
      <c r="B716" s="80"/>
      <c r="C716" s="80"/>
      <c r="D716" s="79"/>
      <c r="E716" s="81"/>
      <c r="F716" s="81"/>
      <c r="G716" s="82"/>
      <c r="H716" s="81"/>
      <c r="I716" s="82"/>
      <c r="J716" s="82"/>
    </row>
    <row r="717">
      <c r="A717" s="949"/>
      <c r="B717" s="80"/>
      <c r="C717" s="80"/>
      <c r="D717" s="79"/>
      <c r="E717" s="81"/>
      <c r="F717" s="81"/>
      <c r="G717" s="82"/>
      <c r="H717" s="81"/>
      <c r="I717" s="82"/>
      <c r="J717" s="82"/>
    </row>
    <row r="718">
      <c r="A718" s="949"/>
      <c r="B718" s="80"/>
      <c r="C718" s="80"/>
      <c r="D718" s="79"/>
      <c r="E718" s="81"/>
      <c r="F718" s="81"/>
      <c r="G718" s="82"/>
      <c r="H718" s="81"/>
      <c r="I718" s="82"/>
      <c r="J718" s="82"/>
    </row>
    <row r="719">
      <c r="A719" s="949"/>
      <c r="B719" s="80"/>
      <c r="C719" s="80"/>
      <c r="D719" s="79"/>
      <c r="E719" s="81"/>
      <c r="F719" s="81"/>
      <c r="G719" s="82"/>
      <c r="H719" s="81"/>
      <c r="I719" s="82"/>
      <c r="J719" s="82"/>
    </row>
    <row r="720">
      <c r="A720" s="949"/>
      <c r="B720" s="80"/>
      <c r="C720" s="80"/>
      <c r="D720" s="79"/>
      <c r="E720" s="81"/>
      <c r="F720" s="81"/>
      <c r="G720" s="82"/>
      <c r="H720" s="81"/>
      <c r="I720" s="81"/>
      <c r="J720" s="82"/>
    </row>
    <row r="721">
      <c r="A721" s="949"/>
      <c r="B721" s="80"/>
      <c r="C721" s="80"/>
      <c r="D721" s="79"/>
      <c r="E721" s="81"/>
      <c r="F721" s="81"/>
      <c r="G721" s="82"/>
      <c r="H721" s="81"/>
      <c r="I721" s="82"/>
      <c r="J721" s="82"/>
    </row>
    <row r="722">
      <c r="A722" s="949"/>
      <c r="B722" s="80"/>
      <c r="C722" s="80"/>
      <c r="D722" s="79"/>
      <c r="E722" s="81"/>
      <c r="F722" s="81"/>
      <c r="G722" s="82"/>
      <c r="H722" s="81"/>
      <c r="I722" s="82"/>
      <c r="J722" s="81"/>
    </row>
    <row r="723">
      <c r="A723" s="949"/>
      <c r="B723" s="80"/>
      <c r="C723" s="80"/>
      <c r="D723" s="79"/>
      <c r="E723" s="81"/>
      <c r="F723" s="81"/>
      <c r="G723" s="82"/>
      <c r="H723" s="81"/>
      <c r="I723" s="82"/>
      <c r="J723" s="81"/>
    </row>
    <row r="724">
      <c r="A724" s="949"/>
      <c r="B724" s="80"/>
      <c r="C724" s="80"/>
      <c r="D724" s="79"/>
      <c r="E724" s="81"/>
      <c r="F724" s="81"/>
      <c r="G724" s="82"/>
      <c r="H724" s="81"/>
      <c r="I724" s="82"/>
      <c r="J724" s="81"/>
    </row>
    <row r="725">
      <c r="A725" s="949"/>
      <c r="B725" s="80"/>
      <c r="C725" s="80"/>
      <c r="D725" s="79"/>
      <c r="E725" s="81"/>
      <c r="F725" s="81"/>
      <c r="G725" s="82"/>
      <c r="H725" s="81"/>
      <c r="I725" s="82"/>
      <c r="J725" s="81"/>
    </row>
    <row r="726">
      <c r="A726" s="949"/>
      <c r="B726" s="80"/>
      <c r="C726" s="80"/>
      <c r="D726" s="79"/>
      <c r="E726" s="81"/>
      <c r="F726" s="81"/>
      <c r="G726" s="82"/>
      <c r="H726" s="81"/>
      <c r="I726" s="81"/>
      <c r="J726" s="82"/>
    </row>
    <row r="727">
      <c r="A727" s="949"/>
      <c r="B727" s="80"/>
      <c r="C727" s="80"/>
      <c r="D727" s="79"/>
      <c r="E727" s="81"/>
      <c r="F727" s="81"/>
      <c r="G727" s="82"/>
      <c r="H727" s="81"/>
      <c r="I727" s="82"/>
      <c r="J727" s="82"/>
    </row>
    <row r="728">
      <c r="A728" s="949"/>
      <c r="B728" s="80"/>
      <c r="C728" s="80"/>
      <c r="D728" s="79"/>
      <c r="E728" s="81"/>
      <c r="F728" s="81"/>
      <c r="G728" s="82"/>
      <c r="H728" s="81"/>
      <c r="I728" s="82"/>
      <c r="J728" s="82"/>
    </row>
    <row r="729">
      <c r="A729" s="949"/>
      <c r="B729" s="80"/>
      <c r="C729" s="80"/>
      <c r="D729" s="79"/>
      <c r="E729" s="81"/>
      <c r="F729" s="81"/>
      <c r="G729" s="82"/>
      <c r="H729" s="81"/>
      <c r="I729" s="82"/>
      <c r="J729" s="81"/>
    </row>
    <row r="730">
      <c r="A730" s="82"/>
      <c r="B730" s="82"/>
      <c r="C730" s="82"/>
      <c r="D730" s="79"/>
      <c r="E730" s="81"/>
      <c r="F730" s="81"/>
      <c r="G730" s="82"/>
      <c r="H730" s="82"/>
      <c r="I730" s="82"/>
      <c r="J730" s="82"/>
    </row>
    <row r="731">
      <c r="A731" s="949"/>
      <c r="B731" s="80"/>
      <c r="C731" s="80"/>
      <c r="D731" s="79"/>
      <c r="E731" s="81"/>
      <c r="F731" s="81"/>
      <c r="G731" s="82"/>
      <c r="H731" s="81"/>
      <c r="I731" s="82"/>
      <c r="J731" s="82"/>
    </row>
    <row r="732">
      <c r="A732" s="949"/>
      <c r="B732" s="80"/>
      <c r="C732" s="80"/>
      <c r="D732" s="79"/>
      <c r="E732" s="81"/>
      <c r="F732" s="81"/>
      <c r="G732" s="82"/>
      <c r="H732" s="81"/>
      <c r="I732" s="82"/>
      <c r="J732" s="82"/>
    </row>
    <row r="733">
      <c r="A733" s="949"/>
      <c r="B733" s="80"/>
      <c r="C733" s="80"/>
      <c r="D733" s="79"/>
      <c r="E733" s="81"/>
      <c r="F733" s="81"/>
      <c r="G733" s="82"/>
      <c r="H733" s="81"/>
      <c r="I733" s="82"/>
      <c r="J733" s="82"/>
    </row>
    <row r="734">
      <c r="A734" s="949"/>
      <c r="B734" s="80"/>
      <c r="C734" s="80"/>
      <c r="D734" s="79"/>
      <c r="E734" s="81"/>
      <c r="F734" s="81"/>
      <c r="G734" s="82"/>
      <c r="H734" s="81"/>
      <c r="I734" s="81"/>
      <c r="J734" s="82"/>
    </row>
    <row r="735">
      <c r="A735" s="949"/>
      <c r="B735" s="80"/>
      <c r="C735" s="80"/>
      <c r="D735" s="79"/>
      <c r="E735" s="81"/>
      <c r="F735" s="81"/>
      <c r="G735" s="82"/>
      <c r="H735" s="81"/>
      <c r="I735" s="82"/>
      <c r="J735" s="82"/>
    </row>
    <row r="736">
      <c r="A736" s="949"/>
      <c r="B736" s="80"/>
      <c r="C736" s="80"/>
      <c r="D736" s="79"/>
      <c r="E736" s="81"/>
      <c r="F736" s="81"/>
      <c r="G736" s="82"/>
      <c r="H736" s="81"/>
      <c r="I736" s="82"/>
      <c r="J736" s="82"/>
    </row>
    <row r="737">
      <c r="A737" s="949"/>
      <c r="B737" s="80"/>
      <c r="C737" s="82"/>
      <c r="D737" s="79"/>
      <c r="E737" s="81"/>
      <c r="F737" s="81"/>
      <c r="G737" s="82"/>
      <c r="H737" s="81"/>
      <c r="I737" s="82"/>
      <c r="J737" s="82"/>
    </row>
    <row r="738">
      <c r="A738" s="949"/>
      <c r="B738" s="80"/>
      <c r="C738" s="80"/>
      <c r="D738" s="79"/>
      <c r="E738" s="81"/>
      <c r="F738" s="81"/>
      <c r="G738" s="82"/>
      <c r="H738" s="81"/>
      <c r="I738" s="82"/>
      <c r="J738" s="82"/>
    </row>
    <row r="739">
      <c r="A739" s="949"/>
      <c r="B739" s="80"/>
      <c r="C739" s="80"/>
      <c r="D739" s="79"/>
      <c r="E739" s="81"/>
      <c r="F739" s="81"/>
      <c r="G739" s="82"/>
      <c r="H739" s="81"/>
      <c r="I739" s="82"/>
      <c r="J739" s="82"/>
    </row>
    <row r="740">
      <c r="A740" s="949"/>
      <c r="B740" s="80"/>
      <c r="C740" s="80"/>
      <c r="D740" s="79"/>
      <c r="E740" s="81"/>
      <c r="F740" s="81"/>
      <c r="G740" s="82"/>
      <c r="H740" s="81"/>
      <c r="I740" s="82"/>
      <c r="J740" s="82"/>
    </row>
    <row r="741">
      <c r="A741" s="949"/>
      <c r="B741" s="80"/>
      <c r="C741" s="80"/>
      <c r="D741" s="79"/>
      <c r="E741" s="81"/>
      <c r="F741" s="81"/>
      <c r="G741" s="82"/>
      <c r="H741" s="81"/>
      <c r="I741" s="82"/>
      <c r="J741" s="82"/>
    </row>
    <row r="742">
      <c r="A742" s="949"/>
      <c r="B742" s="80"/>
      <c r="C742" s="80"/>
      <c r="D742" s="79"/>
      <c r="E742" s="81"/>
      <c r="F742" s="81"/>
      <c r="G742" s="82"/>
      <c r="H742" s="81"/>
      <c r="I742" s="82"/>
      <c r="J742" s="82"/>
    </row>
    <row r="743">
      <c r="A743" s="949"/>
      <c r="B743" s="80"/>
      <c r="C743" s="80"/>
      <c r="D743" s="79"/>
      <c r="E743" s="81"/>
      <c r="F743" s="81"/>
      <c r="G743" s="82"/>
      <c r="H743" s="81"/>
      <c r="I743" s="82"/>
      <c r="J743" s="82"/>
    </row>
    <row r="744">
      <c r="A744" s="949"/>
      <c r="B744" s="80"/>
      <c r="C744" s="80"/>
      <c r="D744" s="79"/>
      <c r="E744" s="81"/>
      <c r="F744" s="81"/>
      <c r="G744" s="82"/>
      <c r="H744" s="81"/>
      <c r="I744" s="81"/>
      <c r="J744" s="82"/>
    </row>
    <row r="745">
      <c r="A745" s="949"/>
      <c r="B745" s="80"/>
      <c r="C745" s="80"/>
      <c r="D745" s="79"/>
      <c r="E745" s="81"/>
      <c r="F745" s="81"/>
      <c r="G745" s="82"/>
      <c r="H745" s="81"/>
      <c r="I745" s="82"/>
      <c r="J745" s="81"/>
    </row>
    <row r="746">
      <c r="A746" s="949"/>
      <c r="B746" s="80"/>
      <c r="C746" s="80"/>
      <c r="D746" s="79"/>
      <c r="E746" s="81"/>
      <c r="F746" s="81"/>
      <c r="G746" s="82"/>
      <c r="H746" s="81"/>
      <c r="I746" s="82"/>
      <c r="J746" s="82"/>
    </row>
    <row r="747">
      <c r="A747" s="949"/>
      <c r="B747" s="80"/>
      <c r="C747" s="80"/>
      <c r="D747" s="79"/>
      <c r="E747" s="81"/>
      <c r="F747" s="81"/>
      <c r="G747" s="82"/>
      <c r="H747" s="81"/>
      <c r="I747" s="82"/>
      <c r="J747" s="81"/>
    </row>
    <row r="748">
      <c r="A748" s="949"/>
      <c r="B748" s="80"/>
      <c r="C748" s="80"/>
      <c r="D748" s="79"/>
      <c r="E748" s="81"/>
      <c r="F748" s="81"/>
      <c r="G748" s="82"/>
      <c r="H748" s="81"/>
      <c r="I748" s="82"/>
      <c r="J748" s="82"/>
    </row>
    <row r="749">
      <c r="A749" s="949"/>
      <c r="B749" s="80"/>
      <c r="C749" s="80"/>
      <c r="D749" s="79"/>
      <c r="E749" s="81"/>
      <c r="F749" s="81"/>
      <c r="G749" s="82"/>
      <c r="H749" s="81"/>
      <c r="I749" s="82"/>
      <c r="J749" s="82"/>
    </row>
    <row r="750">
      <c r="A750" s="949"/>
      <c r="B750" s="80"/>
      <c r="C750" s="80"/>
      <c r="D750" s="79"/>
      <c r="E750" s="81"/>
      <c r="F750" s="81"/>
      <c r="G750" s="82"/>
      <c r="H750" s="81"/>
      <c r="I750" s="82"/>
      <c r="J750" s="82"/>
    </row>
    <row r="751">
      <c r="A751" s="949"/>
      <c r="B751" s="80"/>
      <c r="C751" s="80"/>
      <c r="D751" s="79"/>
      <c r="E751" s="81"/>
      <c r="F751" s="81"/>
      <c r="G751" s="82"/>
      <c r="H751" s="81"/>
      <c r="I751" s="82"/>
      <c r="J751" s="82"/>
    </row>
    <row r="752">
      <c r="A752" s="949"/>
      <c r="B752" s="80"/>
      <c r="C752" s="80"/>
      <c r="D752" s="79"/>
      <c r="E752" s="81"/>
      <c r="F752" s="81"/>
      <c r="G752" s="82"/>
      <c r="H752" s="82"/>
      <c r="I752" s="82"/>
      <c r="J752" s="82"/>
    </row>
    <row r="753">
      <c r="A753" s="949"/>
      <c r="B753" s="80"/>
      <c r="C753" s="80"/>
      <c r="D753" s="79"/>
      <c r="E753" s="81"/>
      <c r="F753" s="81"/>
      <c r="G753" s="82"/>
      <c r="H753" s="81"/>
      <c r="I753" s="82"/>
      <c r="J753" s="81"/>
    </row>
    <row r="754">
      <c r="A754" s="949"/>
      <c r="B754" s="80"/>
      <c r="C754" s="80"/>
      <c r="D754" s="79"/>
      <c r="E754" s="81"/>
      <c r="F754" s="81"/>
      <c r="G754" s="82"/>
      <c r="H754" s="81"/>
      <c r="I754" s="82"/>
      <c r="J754" s="82"/>
    </row>
    <row r="755">
      <c r="A755" s="949"/>
      <c r="B755" s="80"/>
      <c r="C755" s="80"/>
      <c r="D755" s="79"/>
      <c r="E755" s="81"/>
      <c r="F755" s="81"/>
      <c r="G755" s="82"/>
      <c r="H755" s="81"/>
      <c r="I755" s="82"/>
      <c r="J755" s="82"/>
    </row>
    <row r="756">
      <c r="A756" s="82"/>
      <c r="B756" s="82"/>
      <c r="C756" s="82"/>
      <c r="D756" s="79"/>
      <c r="E756" s="81"/>
      <c r="F756" s="81"/>
      <c r="G756" s="82"/>
      <c r="H756" s="82"/>
      <c r="I756" s="82"/>
      <c r="J756" s="82"/>
    </row>
    <row r="757">
      <c r="A757" s="949"/>
      <c r="B757" s="80"/>
      <c r="C757" s="80"/>
      <c r="D757" s="79"/>
      <c r="E757" s="81"/>
      <c r="F757" s="81"/>
      <c r="G757" s="82"/>
      <c r="H757" s="81"/>
      <c r="I757" s="82"/>
      <c r="J757" s="82"/>
      <c r="V757" s="78" t="s">
        <v>1394</v>
      </c>
    </row>
    <row r="758">
      <c r="A758" s="949"/>
      <c r="B758" s="80"/>
      <c r="C758" s="80"/>
      <c r="D758" s="79"/>
      <c r="E758" s="81"/>
      <c r="F758" s="81"/>
      <c r="G758" s="82"/>
      <c r="H758" s="81"/>
      <c r="I758" s="82"/>
      <c r="J758" s="82"/>
    </row>
    <row r="759">
      <c r="A759" s="949"/>
      <c r="B759" s="80"/>
      <c r="C759" s="80"/>
      <c r="D759" s="79"/>
      <c r="E759" s="81"/>
      <c r="F759" s="81"/>
      <c r="G759" s="82"/>
      <c r="H759" s="81"/>
      <c r="I759" s="81"/>
      <c r="J759" s="82"/>
    </row>
    <row r="760">
      <c r="A760" s="949"/>
      <c r="B760" s="80"/>
      <c r="C760" s="80"/>
      <c r="D760" s="79"/>
      <c r="E760" s="81"/>
      <c r="F760" s="81"/>
      <c r="G760" s="82"/>
      <c r="H760" s="81"/>
      <c r="I760" s="82"/>
      <c r="J760" s="82"/>
    </row>
    <row r="761">
      <c r="A761" s="949"/>
      <c r="B761" s="80"/>
      <c r="C761" s="80"/>
      <c r="D761" s="79"/>
      <c r="E761" s="81"/>
      <c r="F761" s="81"/>
      <c r="G761" s="82"/>
      <c r="H761" s="81"/>
      <c r="I761" s="82"/>
      <c r="J761" s="82"/>
    </row>
    <row r="762">
      <c r="A762" s="949"/>
      <c r="B762" s="80"/>
      <c r="C762" s="80"/>
      <c r="D762" s="79"/>
      <c r="E762" s="81"/>
      <c r="F762" s="81"/>
      <c r="G762" s="82"/>
      <c r="H762" s="81"/>
      <c r="I762" s="82"/>
      <c r="J762" s="82"/>
    </row>
    <row r="763">
      <c r="A763" s="949"/>
      <c r="B763" s="80"/>
      <c r="C763" s="80"/>
      <c r="D763" s="79"/>
      <c r="E763" s="81"/>
      <c r="F763" s="81"/>
      <c r="G763" s="82"/>
      <c r="H763" s="81"/>
      <c r="I763" s="81"/>
      <c r="J763" s="82"/>
    </row>
    <row r="764">
      <c r="A764" s="949"/>
      <c r="B764" s="80"/>
      <c r="C764" s="80"/>
      <c r="D764" s="79"/>
      <c r="E764" s="81"/>
      <c r="F764" s="81"/>
      <c r="G764" s="82"/>
      <c r="H764" s="81"/>
      <c r="I764" s="82"/>
      <c r="J764" s="82"/>
    </row>
    <row r="765">
      <c r="A765" s="949"/>
      <c r="B765" s="80"/>
      <c r="C765" s="80"/>
      <c r="D765" s="79"/>
      <c r="E765" s="81"/>
      <c r="F765" s="81"/>
      <c r="G765" s="82"/>
      <c r="H765" s="81"/>
      <c r="I765" s="82"/>
      <c r="J765" s="82"/>
    </row>
    <row r="766">
      <c r="A766" s="939"/>
      <c r="B766" s="940"/>
      <c r="C766" s="940"/>
      <c r="D766" s="79"/>
      <c r="E766" s="941"/>
      <c r="F766" s="941"/>
      <c r="G766" s="81"/>
      <c r="H766" s="941"/>
      <c r="I766" s="81"/>
      <c r="J766" s="82"/>
    </row>
    <row r="767">
      <c r="A767" s="939"/>
      <c r="B767" s="940"/>
      <c r="C767" s="940"/>
      <c r="D767" s="79"/>
      <c r="E767" s="941"/>
      <c r="F767" s="941"/>
      <c r="G767" s="81"/>
      <c r="H767" s="941"/>
      <c r="I767" s="81"/>
      <c r="J767" s="82"/>
    </row>
    <row r="768">
      <c r="A768" s="939"/>
      <c r="B768" s="940"/>
      <c r="C768" s="940"/>
      <c r="D768" s="79"/>
      <c r="E768" s="941"/>
      <c r="F768" s="941"/>
      <c r="G768" s="81"/>
      <c r="H768" s="941"/>
      <c r="I768" s="81"/>
      <c r="J768" s="82"/>
    </row>
    <row r="769">
      <c r="A769" s="939"/>
      <c r="B769" s="940"/>
      <c r="C769" s="940"/>
      <c r="D769" s="79"/>
      <c r="E769" s="941"/>
      <c r="F769" s="941"/>
      <c r="G769" s="81"/>
      <c r="H769" s="941"/>
      <c r="I769" s="81"/>
      <c r="J769" s="82"/>
    </row>
    <row r="770">
      <c r="A770" s="939"/>
      <c r="B770" s="940"/>
      <c r="C770" s="940"/>
      <c r="D770" s="79"/>
      <c r="E770" s="941"/>
      <c r="F770" s="941"/>
      <c r="G770" s="81"/>
      <c r="H770" s="941"/>
      <c r="I770" s="81"/>
      <c r="J770" s="82"/>
    </row>
    <row r="771">
      <c r="A771" s="939"/>
      <c r="B771" s="940"/>
      <c r="C771" s="940"/>
      <c r="D771" s="79"/>
      <c r="E771" s="941"/>
      <c r="F771" s="941"/>
      <c r="G771" s="81"/>
      <c r="H771" s="941"/>
      <c r="I771" s="81"/>
      <c r="J771" s="82"/>
    </row>
    <row r="772">
      <c r="A772" s="939"/>
      <c r="B772" s="940"/>
      <c r="C772" s="940"/>
      <c r="D772" s="79"/>
      <c r="E772" s="941"/>
      <c r="F772" s="941"/>
      <c r="G772" s="81"/>
      <c r="H772" s="941"/>
      <c r="I772" s="81"/>
      <c r="J772" s="82"/>
    </row>
    <row r="773">
      <c r="A773" s="939"/>
      <c r="B773" s="944"/>
      <c r="C773" s="944"/>
      <c r="D773" s="79"/>
      <c r="E773" s="81"/>
      <c r="F773" s="81"/>
      <c r="G773" s="81"/>
      <c r="H773" s="81"/>
      <c r="I773" s="81"/>
      <c r="J773" s="82"/>
    </row>
    <row r="774">
      <c r="A774" s="939"/>
      <c r="B774" s="944"/>
      <c r="C774" s="944"/>
      <c r="D774" s="79"/>
      <c r="E774" s="81"/>
      <c r="F774" s="81"/>
      <c r="G774" s="82"/>
      <c r="H774" s="81"/>
      <c r="I774" s="81"/>
      <c r="J774" s="82"/>
    </row>
    <row r="775">
      <c r="A775" s="939"/>
      <c r="B775" s="944"/>
      <c r="C775" s="944"/>
      <c r="D775" s="79"/>
      <c r="E775" s="81"/>
      <c r="F775" s="81"/>
      <c r="G775" s="81"/>
      <c r="H775" s="81"/>
      <c r="I775" s="81"/>
      <c r="J775" s="81"/>
    </row>
    <row r="776">
      <c r="A776" s="939"/>
      <c r="B776" s="944"/>
      <c r="C776" s="944"/>
      <c r="D776" s="79"/>
      <c r="E776" s="81"/>
      <c r="F776" s="81"/>
      <c r="G776" s="81"/>
      <c r="H776" s="81"/>
      <c r="I776" s="81"/>
      <c r="J776" s="81"/>
    </row>
    <row r="777">
      <c r="A777" s="939"/>
      <c r="B777" s="944"/>
      <c r="C777" s="944"/>
      <c r="D777" s="79"/>
      <c r="E777" s="81"/>
      <c r="F777" s="81"/>
      <c r="G777" s="81"/>
      <c r="H777" s="81"/>
      <c r="I777" s="81"/>
      <c r="J777" s="82"/>
    </row>
    <row r="778">
      <c r="A778" s="939"/>
      <c r="B778" s="80"/>
      <c r="C778" s="944"/>
      <c r="D778" s="79"/>
      <c r="E778" s="81"/>
      <c r="F778" s="81"/>
      <c r="G778" s="81"/>
      <c r="H778" s="81"/>
      <c r="I778" s="81"/>
      <c r="J778" s="82"/>
    </row>
    <row r="779">
      <c r="A779" s="939"/>
      <c r="B779" s="944"/>
      <c r="C779" s="944"/>
      <c r="D779" s="79"/>
      <c r="E779" s="81"/>
      <c r="F779" s="81"/>
      <c r="G779" s="81"/>
      <c r="H779" s="81"/>
      <c r="I779" s="81"/>
      <c r="J779" s="81"/>
    </row>
    <row r="780">
      <c r="A780" s="939"/>
      <c r="B780" s="944"/>
      <c r="C780" s="944"/>
      <c r="D780" s="79"/>
      <c r="E780" s="81"/>
      <c r="F780" s="81"/>
      <c r="G780" s="81"/>
      <c r="H780" s="81"/>
      <c r="I780" s="81"/>
      <c r="J780" s="81"/>
    </row>
    <row r="781">
      <c r="A781" s="939"/>
      <c r="B781" s="944"/>
      <c r="C781" s="80"/>
      <c r="D781" s="79"/>
      <c r="E781" s="81"/>
      <c r="F781" s="81"/>
      <c r="G781" s="81"/>
      <c r="H781" s="81"/>
      <c r="I781" s="81"/>
      <c r="J781" s="81"/>
    </row>
    <row r="782">
      <c r="A782" s="939"/>
      <c r="B782" s="944"/>
      <c r="C782" s="944"/>
      <c r="D782" s="79"/>
      <c r="E782" s="81"/>
      <c r="F782" s="81"/>
      <c r="G782" s="82"/>
      <c r="H782" s="81"/>
      <c r="I782" s="81"/>
      <c r="J782" s="82"/>
    </row>
    <row r="783">
      <c r="A783" s="939"/>
      <c r="B783" s="944"/>
      <c r="C783" s="944"/>
      <c r="D783" s="79"/>
      <c r="E783" s="81"/>
      <c r="F783" s="81"/>
      <c r="G783" s="82"/>
      <c r="H783" s="81"/>
      <c r="I783" s="81"/>
      <c r="J783" s="82"/>
    </row>
    <row r="784">
      <c r="A784" s="939"/>
      <c r="B784" s="944"/>
      <c r="C784" s="944"/>
      <c r="D784" s="79"/>
      <c r="E784" s="81"/>
      <c r="F784" s="81"/>
      <c r="G784" s="82"/>
      <c r="H784" s="81"/>
      <c r="I784" s="81"/>
      <c r="J784" s="82"/>
    </row>
    <row r="785">
      <c r="A785" s="939"/>
      <c r="B785" s="944"/>
      <c r="C785" s="944"/>
      <c r="D785" s="79"/>
      <c r="E785" s="81"/>
      <c r="F785" s="81"/>
      <c r="G785" s="82"/>
      <c r="H785" s="81"/>
      <c r="I785" s="81"/>
      <c r="J785" s="82"/>
    </row>
    <row r="786">
      <c r="A786" s="939"/>
      <c r="B786" s="944"/>
      <c r="C786" s="944"/>
      <c r="D786" s="79"/>
      <c r="E786" s="81"/>
      <c r="F786" s="81"/>
      <c r="G786" s="82"/>
      <c r="H786" s="81"/>
      <c r="I786" s="81"/>
      <c r="J786" s="82"/>
    </row>
    <row r="787">
      <c r="A787" s="939"/>
      <c r="B787" s="944"/>
      <c r="C787" s="80"/>
      <c r="D787" s="79"/>
      <c r="E787" s="81"/>
      <c r="F787" s="81"/>
      <c r="G787" s="82"/>
      <c r="H787" s="81"/>
      <c r="I787" s="81"/>
      <c r="J787" s="82"/>
    </row>
    <row r="788">
      <c r="A788" s="939"/>
      <c r="B788" s="944"/>
      <c r="C788" s="944"/>
      <c r="D788" s="79"/>
      <c r="E788" s="81"/>
      <c r="F788" s="81"/>
      <c r="G788" s="82"/>
      <c r="H788" s="81"/>
      <c r="I788" s="81"/>
      <c r="J788" s="82"/>
    </row>
    <row r="789">
      <c r="A789" s="939"/>
      <c r="B789" s="944"/>
      <c r="C789" s="944"/>
      <c r="D789" s="79"/>
      <c r="E789" s="81"/>
      <c r="F789" s="81"/>
      <c r="G789" s="82"/>
      <c r="H789" s="81"/>
      <c r="I789" s="81"/>
      <c r="J789" s="82"/>
    </row>
    <row r="790">
      <c r="A790" s="939"/>
      <c r="B790" s="944"/>
      <c r="C790" s="944"/>
      <c r="D790" s="79"/>
      <c r="E790" s="81"/>
      <c r="F790" s="81"/>
      <c r="G790" s="82"/>
      <c r="H790" s="81"/>
      <c r="I790" s="81"/>
      <c r="J790" s="82"/>
    </row>
    <row r="791">
      <c r="A791" s="939"/>
      <c r="B791" s="80"/>
      <c r="C791" s="80"/>
      <c r="D791" s="79"/>
      <c r="E791" s="81"/>
      <c r="F791" s="81"/>
      <c r="G791" s="82"/>
      <c r="H791" s="81"/>
      <c r="I791" s="81"/>
      <c r="J791" s="82"/>
    </row>
    <row r="792">
      <c r="A792" s="939"/>
      <c r="B792" s="82"/>
      <c r="C792" s="82"/>
      <c r="D792" s="79"/>
      <c r="E792" s="81"/>
      <c r="F792" s="81"/>
      <c r="G792" s="82"/>
      <c r="H792" s="82"/>
      <c r="I792" s="82"/>
      <c r="J792" s="82"/>
    </row>
    <row r="793">
      <c r="A793" s="939"/>
      <c r="B793" s="80"/>
      <c r="C793" s="80"/>
      <c r="D793" s="79"/>
      <c r="E793" s="81"/>
      <c r="F793" s="81"/>
      <c r="G793" s="82"/>
      <c r="H793" s="81"/>
      <c r="I793" s="81"/>
      <c r="J793" s="82"/>
    </row>
    <row r="794">
      <c r="A794" s="939"/>
      <c r="B794" s="80"/>
      <c r="C794" s="80"/>
      <c r="D794" s="79"/>
      <c r="E794" s="81"/>
      <c r="F794" s="81"/>
      <c r="G794" s="82"/>
      <c r="H794" s="81"/>
      <c r="I794" s="81"/>
      <c r="J794" s="82"/>
    </row>
    <row r="795">
      <c r="A795" s="939"/>
      <c r="B795" s="80"/>
      <c r="C795" s="80"/>
      <c r="D795" s="79"/>
      <c r="E795" s="81"/>
      <c r="F795" s="81"/>
      <c r="G795" s="82"/>
      <c r="H795" s="81"/>
      <c r="I795" s="81"/>
      <c r="J795" s="82"/>
    </row>
    <row r="796">
      <c r="A796" s="939"/>
      <c r="B796" s="80"/>
      <c r="C796" s="80"/>
      <c r="D796" s="79"/>
      <c r="E796" s="81"/>
      <c r="F796" s="81"/>
      <c r="G796" s="82"/>
      <c r="H796" s="81"/>
      <c r="I796" s="81"/>
      <c r="J796" s="82"/>
    </row>
    <row r="797">
      <c r="A797" s="939"/>
      <c r="B797" s="80"/>
      <c r="C797" s="80"/>
      <c r="D797" s="79"/>
      <c r="E797" s="81"/>
      <c r="F797" s="81"/>
      <c r="G797" s="82"/>
      <c r="H797" s="81"/>
      <c r="I797" s="81"/>
      <c r="J797" s="82"/>
    </row>
    <row r="798">
      <c r="A798" s="939"/>
      <c r="B798" s="80"/>
      <c r="C798" s="80"/>
      <c r="D798" s="79"/>
      <c r="E798" s="81"/>
      <c r="F798" s="81"/>
      <c r="G798" s="82"/>
      <c r="H798" s="81"/>
      <c r="I798" s="81"/>
      <c r="J798" s="82"/>
    </row>
    <row r="799">
      <c r="A799" s="939"/>
      <c r="B799" s="80"/>
      <c r="C799" s="80"/>
      <c r="D799" s="79"/>
      <c r="E799" s="81"/>
      <c r="F799" s="81"/>
      <c r="G799" s="82"/>
      <c r="H799" s="81"/>
      <c r="I799" s="81"/>
      <c r="J799" s="82"/>
    </row>
    <row r="800">
      <c r="A800" s="939"/>
      <c r="B800" s="80"/>
      <c r="C800" s="80"/>
      <c r="D800" s="79"/>
      <c r="E800" s="81"/>
      <c r="F800" s="81"/>
      <c r="G800" s="82"/>
      <c r="H800" s="81"/>
      <c r="I800" s="81"/>
      <c r="J800" s="82"/>
    </row>
    <row r="801">
      <c r="A801" s="939"/>
      <c r="B801" s="80"/>
      <c r="C801" s="80"/>
      <c r="D801" s="79"/>
      <c r="E801" s="81"/>
      <c r="F801" s="81"/>
      <c r="G801" s="82"/>
      <c r="H801" s="81"/>
      <c r="I801" s="81"/>
      <c r="J801" s="81"/>
    </row>
    <row r="802">
      <c r="A802" s="939"/>
      <c r="B802" s="80"/>
      <c r="C802" s="80"/>
      <c r="D802" s="79"/>
      <c r="E802" s="81"/>
      <c r="F802" s="81"/>
      <c r="G802" s="82"/>
      <c r="H802" s="81"/>
      <c r="I802" s="81"/>
      <c r="J802" s="82"/>
    </row>
    <row r="803">
      <c r="A803" s="939"/>
      <c r="B803" s="80"/>
      <c r="C803" s="80"/>
      <c r="D803" s="79"/>
      <c r="E803" s="81"/>
      <c r="F803" s="81"/>
      <c r="G803" s="82"/>
      <c r="H803" s="81"/>
      <c r="I803" s="81"/>
      <c r="J803" s="82"/>
    </row>
    <row r="804">
      <c r="A804" s="939"/>
      <c r="B804" s="80"/>
      <c r="C804" s="80"/>
      <c r="D804" s="79"/>
      <c r="E804" s="81"/>
      <c r="F804" s="81"/>
      <c r="G804" s="82"/>
      <c r="H804" s="81"/>
      <c r="I804" s="81"/>
      <c r="J804" s="82"/>
    </row>
    <row r="805">
      <c r="A805" s="939"/>
      <c r="B805" s="80"/>
      <c r="C805" s="80"/>
      <c r="D805" s="79"/>
      <c r="E805" s="81"/>
      <c r="F805" s="81"/>
      <c r="G805" s="82"/>
      <c r="H805" s="81"/>
      <c r="I805" s="81"/>
      <c r="J805" s="82"/>
    </row>
    <row r="806">
      <c r="A806" s="939"/>
      <c r="B806" s="80"/>
      <c r="C806" s="80"/>
      <c r="D806" s="79"/>
      <c r="E806" s="81"/>
      <c r="F806" s="81"/>
      <c r="G806" s="82"/>
      <c r="H806" s="81"/>
      <c r="I806" s="81"/>
      <c r="J806" s="82"/>
    </row>
    <row r="807">
      <c r="A807" s="939"/>
      <c r="B807" s="80"/>
      <c r="C807" s="80"/>
      <c r="D807" s="79"/>
      <c r="E807" s="81"/>
      <c r="F807" s="81"/>
      <c r="G807" s="82"/>
      <c r="H807" s="81"/>
      <c r="I807" s="81"/>
      <c r="J807" s="82"/>
    </row>
    <row r="808">
      <c r="A808" s="939"/>
      <c r="B808" s="80"/>
      <c r="C808" s="80"/>
      <c r="D808" s="79"/>
      <c r="E808" s="81"/>
      <c r="F808" s="81"/>
      <c r="G808" s="82"/>
      <c r="H808" s="82"/>
      <c r="I808" s="82"/>
      <c r="J808" s="82"/>
    </row>
    <row r="809">
      <c r="A809" s="939"/>
      <c r="B809" s="80"/>
      <c r="C809" s="80"/>
      <c r="D809" s="79"/>
      <c r="E809" s="81"/>
      <c r="F809" s="81"/>
      <c r="G809" s="82"/>
      <c r="H809" s="81"/>
      <c r="I809" s="82"/>
      <c r="J809" s="82"/>
    </row>
    <row r="810">
      <c r="A810" s="939"/>
      <c r="B810" s="940"/>
      <c r="C810" s="940"/>
      <c r="D810" s="79"/>
      <c r="E810" s="941"/>
      <c r="F810" s="941"/>
      <c r="G810" s="81"/>
      <c r="H810" s="941"/>
      <c r="I810" s="81"/>
      <c r="J810" s="82"/>
    </row>
    <row r="811">
      <c r="A811" s="939"/>
      <c r="B811" s="940"/>
      <c r="C811" s="940"/>
      <c r="D811" s="79"/>
      <c r="E811" s="941"/>
      <c r="F811" s="941"/>
      <c r="G811" s="81"/>
      <c r="H811" s="941"/>
      <c r="I811" s="81"/>
      <c r="J811" s="82"/>
    </row>
    <row r="812">
      <c r="A812" s="939"/>
      <c r="B812" s="940"/>
      <c r="C812" s="940"/>
      <c r="D812" s="79"/>
      <c r="E812" s="941"/>
      <c r="F812" s="941"/>
      <c r="G812" s="81"/>
      <c r="H812" s="941"/>
      <c r="I812" s="81"/>
      <c r="J812" s="82"/>
    </row>
    <row r="813">
      <c r="A813" s="939"/>
      <c r="B813" s="940"/>
      <c r="C813" s="940"/>
      <c r="D813" s="79"/>
      <c r="E813" s="941"/>
      <c r="F813" s="941"/>
      <c r="G813" s="81"/>
      <c r="H813" s="941"/>
      <c r="I813" s="81"/>
      <c r="J813" s="82"/>
    </row>
    <row r="814">
      <c r="A814" s="939"/>
      <c r="B814" s="940"/>
      <c r="C814" s="940"/>
      <c r="D814" s="79"/>
      <c r="E814" s="941"/>
      <c r="F814" s="941"/>
      <c r="G814" s="81"/>
      <c r="H814" s="941"/>
      <c r="I814" s="81"/>
      <c r="J814" s="82"/>
    </row>
    <row r="815">
      <c r="A815" s="939"/>
      <c r="B815" s="940"/>
      <c r="C815" s="940"/>
      <c r="D815" s="79"/>
      <c r="E815" s="941"/>
      <c r="F815" s="941"/>
      <c r="G815" s="81"/>
      <c r="H815" s="941"/>
      <c r="I815" s="81"/>
      <c r="J815" s="82"/>
    </row>
    <row r="816">
      <c r="A816" s="939"/>
      <c r="B816" s="940"/>
      <c r="C816" s="940"/>
      <c r="D816" s="79"/>
      <c r="E816" s="941"/>
      <c r="F816" s="941"/>
      <c r="G816" s="81"/>
      <c r="H816" s="941"/>
      <c r="I816" s="81"/>
      <c r="J816" s="82"/>
    </row>
    <row r="817">
      <c r="A817" s="939"/>
      <c r="B817" s="944"/>
      <c r="C817" s="944"/>
      <c r="D817" s="79"/>
      <c r="E817" s="81"/>
      <c r="F817" s="81"/>
      <c r="G817" s="81"/>
      <c r="H817" s="81"/>
      <c r="I817" s="81"/>
      <c r="J817" s="82"/>
    </row>
    <row r="818">
      <c r="A818" s="939"/>
      <c r="B818" s="944"/>
      <c r="C818" s="944"/>
      <c r="D818" s="79"/>
      <c r="E818" s="81"/>
      <c r="F818" s="81"/>
      <c r="G818" s="82"/>
      <c r="H818" s="81"/>
      <c r="I818" s="81"/>
      <c r="J818" s="82"/>
    </row>
    <row r="819">
      <c r="A819" s="939"/>
      <c r="B819" s="944"/>
      <c r="C819" s="944"/>
      <c r="D819" s="79"/>
      <c r="E819" s="81"/>
      <c r="F819" s="81"/>
      <c r="G819" s="81"/>
      <c r="H819" s="81"/>
      <c r="I819" s="81"/>
      <c r="J819" s="81"/>
    </row>
    <row r="820">
      <c r="A820" s="939"/>
      <c r="B820" s="944"/>
      <c r="C820" s="944"/>
      <c r="D820" s="79"/>
      <c r="E820" s="81"/>
      <c r="F820" s="81"/>
      <c r="G820" s="81"/>
      <c r="H820" s="81"/>
      <c r="I820" s="81"/>
      <c r="J820" s="81"/>
    </row>
    <row r="821">
      <c r="A821" s="939"/>
      <c r="B821" s="944"/>
      <c r="C821" s="944"/>
      <c r="D821" s="79"/>
      <c r="E821" s="81"/>
      <c r="F821" s="81"/>
      <c r="G821" s="81"/>
      <c r="H821" s="81"/>
      <c r="I821" s="81"/>
      <c r="J821" s="82"/>
    </row>
    <row r="822">
      <c r="A822" s="939"/>
      <c r="B822" s="80"/>
      <c r="C822" s="944"/>
      <c r="D822" s="79"/>
      <c r="E822" s="81"/>
      <c r="F822" s="81"/>
      <c r="G822" s="81"/>
      <c r="H822" s="81"/>
      <c r="I822" s="81"/>
      <c r="J822" s="82"/>
    </row>
    <row r="823">
      <c r="A823" s="939"/>
      <c r="B823" s="944"/>
      <c r="C823" s="944"/>
      <c r="D823" s="79"/>
      <c r="E823" s="81"/>
      <c r="F823" s="81"/>
      <c r="G823" s="81"/>
      <c r="H823" s="81"/>
      <c r="I823" s="81"/>
      <c r="J823" s="81"/>
    </row>
    <row r="824">
      <c r="A824" s="939"/>
      <c r="B824" s="944"/>
      <c r="C824" s="944"/>
      <c r="D824" s="79"/>
      <c r="E824" s="81"/>
      <c r="F824" s="81"/>
      <c r="G824" s="81"/>
      <c r="H824" s="81"/>
      <c r="I824" s="81"/>
      <c r="J824" s="81"/>
    </row>
    <row r="825">
      <c r="A825" s="939"/>
      <c r="B825" s="944"/>
      <c r="C825" s="80"/>
      <c r="D825" s="79"/>
      <c r="E825" s="81"/>
      <c r="F825" s="81"/>
      <c r="G825" s="81"/>
      <c r="H825" s="81"/>
      <c r="I825" s="81"/>
      <c r="J825" s="81"/>
    </row>
    <row r="826">
      <c r="A826" s="939"/>
      <c r="B826" s="944"/>
      <c r="C826" s="944"/>
      <c r="D826" s="79"/>
      <c r="E826" s="81"/>
      <c r="F826" s="81"/>
      <c r="G826" s="82"/>
      <c r="H826" s="81"/>
      <c r="I826" s="81"/>
      <c r="J826" s="82"/>
    </row>
    <row r="827">
      <c r="A827" s="939"/>
      <c r="B827" s="944"/>
      <c r="C827" s="944"/>
      <c r="D827" s="79"/>
      <c r="E827" s="81"/>
      <c r="F827" s="81"/>
      <c r="G827" s="82"/>
      <c r="H827" s="81"/>
      <c r="I827" s="81"/>
      <c r="J827" s="82"/>
    </row>
    <row r="828">
      <c r="A828" s="939"/>
      <c r="B828" s="944"/>
      <c r="C828" s="944"/>
      <c r="D828" s="79"/>
      <c r="E828" s="81"/>
      <c r="F828" s="81"/>
      <c r="G828" s="82"/>
      <c r="H828" s="81"/>
      <c r="I828" s="81"/>
      <c r="J828" s="82"/>
    </row>
    <row r="829">
      <c r="A829" s="939"/>
      <c r="B829" s="944"/>
      <c r="C829" s="944"/>
      <c r="D829" s="79"/>
      <c r="E829" s="81"/>
      <c r="F829" s="81"/>
      <c r="G829" s="82"/>
      <c r="H829" s="81"/>
      <c r="I829" s="81"/>
      <c r="J829" s="82"/>
    </row>
    <row r="830">
      <c r="A830" s="939"/>
      <c r="B830" s="944"/>
      <c r="C830" s="944"/>
      <c r="D830" s="79"/>
      <c r="E830" s="81"/>
      <c r="F830" s="81"/>
      <c r="G830" s="82"/>
      <c r="H830" s="81"/>
      <c r="I830" s="81"/>
      <c r="J830" s="82"/>
    </row>
    <row r="831">
      <c r="A831" s="939"/>
      <c r="B831" s="944"/>
      <c r="C831" s="80"/>
      <c r="D831" s="79"/>
      <c r="E831" s="81"/>
      <c r="F831" s="81"/>
      <c r="G831" s="82"/>
      <c r="H831" s="81"/>
      <c r="I831" s="81"/>
      <c r="J831" s="82"/>
    </row>
    <row r="832">
      <c r="A832" s="939"/>
      <c r="B832" s="944"/>
      <c r="C832" s="944"/>
      <c r="D832" s="79"/>
      <c r="E832" s="81"/>
      <c r="F832" s="81"/>
      <c r="G832" s="82"/>
      <c r="H832" s="81"/>
      <c r="I832" s="81"/>
      <c r="J832" s="82"/>
    </row>
    <row r="833">
      <c r="A833" s="939"/>
      <c r="B833" s="944"/>
      <c r="C833" s="944"/>
      <c r="D833" s="79"/>
      <c r="E833" s="81"/>
      <c r="F833" s="81"/>
      <c r="G833" s="82"/>
      <c r="H833" s="81"/>
      <c r="I833" s="81"/>
      <c r="J833" s="82"/>
    </row>
    <row r="834">
      <c r="A834" s="939"/>
      <c r="B834" s="944"/>
      <c r="C834" s="944"/>
      <c r="D834" s="79"/>
      <c r="E834" s="81"/>
      <c r="F834" s="81"/>
      <c r="G834" s="82"/>
      <c r="H834" s="81"/>
      <c r="I834" s="81"/>
      <c r="J834" s="82"/>
    </row>
    <row r="835">
      <c r="A835" s="939"/>
      <c r="B835" s="80"/>
      <c r="C835" s="80"/>
      <c r="D835" s="79"/>
      <c r="E835" s="81"/>
      <c r="F835" s="81"/>
      <c r="G835" s="82"/>
      <c r="H835" s="81"/>
      <c r="I835" s="81"/>
      <c r="J835" s="82"/>
    </row>
    <row r="836">
      <c r="A836" s="939"/>
      <c r="B836" s="82"/>
      <c r="C836" s="82"/>
      <c r="D836" s="79"/>
      <c r="E836" s="81"/>
      <c r="F836" s="81"/>
      <c r="G836" s="82"/>
      <c r="H836" s="82"/>
      <c r="I836" s="82"/>
      <c r="J836" s="82"/>
    </row>
    <row r="837">
      <c r="A837" s="939"/>
      <c r="B837" s="80"/>
      <c r="C837" s="80"/>
      <c r="D837" s="79"/>
      <c r="E837" s="81"/>
      <c r="F837" s="81"/>
      <c r="G837" s="82"/>
      <c r="H837" s="81"/>
      <c r="I837" s="81"/>
      <c r="J837" s="82"/>
    </row>
    <row r="838">
      <c r="A838" s="939"/>
      <c r="B838" s="80"/>
      <c r="C838" s="80"/>
      <c r="D838" s="79"/>
      <c r="E838" s="81"/>
      <c r="F838" s="81"/>
      <c r="G838" s="82"/>
      <c r="H838" s="81"/>
      <c r="I838" s="81"/>
      <c r="J838" s="82"/>
    </row>
    <row r="839">
      <c r="A839" s="939"/>
      <c r="B839" s="80"/>
      <c r="C839" s="80"/>
      <c r="D839" s="79"/>
      <c r="E839" s="81"/>
      <c r="F839" s="81"/>
      <c r="G839" s="82"/>
      <c r="H839" s="81"/>
      <c r="I839" s="81"/>
      <c r="J839" s="82"/>
    </row>
    <row r="840">
      <c r="A840" s="939"/>
      <c r="B840" s="80"/>
      <c r="C840" s="80"/>
      <c r="D840" s="79"/>
      <c r="E840" s="81"/>
      <c r="F840" s="81"/>
      <c r="G840" s="82"/>
      <c r="H840" s="81"/>
      <c r="I840" s="81"/>
      <c r="J840" s="82"/>
    </row>
    <row r="841">
      <c r="A841" s="939"/>
      <c r="B841" s="80"/>
      <c r="C841" s="80"/>
      <c r="D841" s="79"/>
      <c r="E841" s="81"/>
      <c r="F841" s="81"/>
      <c r="G841" s="82"/>
      <c r="H841" s="81"/>
      <c r="I841" s="81"/>
      <c r="J841" s="82"/>
    </row>
    <row r="842">
      <c r="A842" s="939"/>
      <c r="B842" s="80"/>
      <c r="C842" s="80"/>
      <c r="D842" s="79"/>
      <c r="E842" s="81"/>
      <c r="F842" s="81"/>
      <c r="G842" s="82"/>
      <c r="H842" s="81"/>
      <c r="I842" s="81"/>
      <c r="J842" s="82"/>
    </row>
    <row r="843">
      <c r="A843" s="939"/>
      <c r="B843" s="80"/>
      <c r="C843" s="80"/>
      <c r="D843" s="79"/>
      <c r="E843" s="81"/>
      <c r="F843" s="81"/>
      <c r="G843" s="82"/>
      <c r="H843" s="81"/>
      <c r="I843" s="81"/>
      <c r="J843" s="82"/>
    </row>
    <row r="844">
      <c r="A844" s="939"/>
      <c r="B844" s="80"/>
      <c r="C844" s="80"/>
      <c r="D844" s="79"/>
      <c r="E844" s="81"/>
      <c r="F844" s="81"/>
      <c r="G844" s="82"/>
      <c r="H844" s="81"/>
      <c r="I844" s="81"/>
      <c r="J844" s="82"/>
    </row>
    <row r="845">
      <c r="A845" s="939"/>
      <c r="B845" s="80"/>
      <c r="C845" s="80"/>
      <c r="D845" s="79"/>
      <c r="E845" s="81"/>
      <c r="F845" s="81"/>
      <c r="G845" s="82"/>
      <c r="H845" s="81"/>
      <c r="I845" s="81"/>
      <c r="J845" s="81"/>
    </row>
    <row r="846">
      <c r="A846" s="939"/>
      <c r="B846" s="80"/>
      <c r="C846" s="80"/>
      <c r="D846" s="79"/>
      <c r="E846" s="81"/>
      <c r="F846" s="81"/>
      <c r="G846" s="82"/>
      <c r="H846" s="81"/>
      <c r="I846" s="81"/>
      <c r="J846" s="82"/>
    </row>
    <row r="847">
      <c r="A847" s="939"/>
      <c r="B847" s="80"/>
      <c r="C847" s="80"/>
      <c r="D847" s="79"/>
      <c r="E847" s="81"/>
      <c r="F847" s="81"/>
      <c r="G847" s="82"/>
      <c r="H847" s="81"/>
      <c r="I847" s="81"/>
      <c r="J847" s="82"/>
    </row>
    <row r="848">
      <c r="A848" s="939"/>
      <c r="B848" s="80"/>
      <c r="C848" s="80"/>
      <c r="D848" s="79"/>
      <c r="E848" s="81"/>
      <c r="F848" s="81"/>
      <c r="G848" s="82"/>
      <c r="H848" s="81"/>
      <c r="I848" s="81"/>
      <c r="J848" s="82"/>
    </row>
    <row r="849">
      <c r="A849" s="939"/>
      <c r="B849" s="80"/>
      <c r="C849" s="80"/>
      <c r="D849" s="79"/>
      <c r="E849" s="81"/>
      <c r="F849" s="81"/>
      <c r="G849" s="82"/>
      <c r="H849" s="81"/>
      <c r="I849" s="81"/>
      <c r="J849" s="82"/>
    </row>
    <row r="850">
      <c r="A850" s="939"/>
      <c r="B850" s="80"/>
      <c r="C850" s="80"/>
      <c r="D850" s="79"/>
      <c r="E850" s="81"/>
      <c r="F850" s="81"/>
      <c r="G850" s="82"/>
      <c r="H850" s="81"/>
      <c r="I850" s="81"/>
      <c r="J850" s="82"/>
    </row>
    <row r="851">
      <c r="A851" s="939"/>
      <c r="B851" s="80"/>
      <c r="C851" s="80"/>
      <c r="D851" s="79"/>
      <c r="E851" s="81"/>
      <c r="F851" s="81"/>
      <c r="G851" s="82"/>
      <c r="H851" s="81"/>
      <c r="I851" s="81"/>
      <c r="J851" s="82"/>
    </row>
    <row r="852">
      <c r="A852" s="939"/>
      <c r="B852" s="80"/>
      <c r="C852" s="80"/>
      <c r="D852" s="79"/>
      <c r="E852" s="81"/>
      <c r="F852" s="81"/>
      <c r="G852" s="82"/>
      <c r="H852" s="82"/>
      <c r="I852" s="82"/>
      <c r="J852" s="82"/>
    </row>
    <row r="853">
      <c r="A853" s="939"/>
      <c r="B853" s="80"/>
      <c r="C853" s="80"/>
      <c r="D853" s="79"/>
      <c r="E853" s="81"/>
      <c r="F853" s="81"/>
      <c r="G853" s="82"/>
      <c r="H853" s="81"/>
      <c r="I853" s="82"/>
      <c r="J853" s="82"/>
    </row>
    <row r="854">
      <c r="A854" s="939"/>
      <c r="B854" s="80"/>
      <c r="C854" s="80"/>
      <c r="D854" s="79"/>
      <c r="E854" s="81"/>
      <c r="F854" s="81"/>
      <c r="G854" s="82"/>
      <c r="H854" s="81"/>
      <c r="I854" s="82"/>
      <c r="J854" s="82"/>
    </row>
    <row r="855">
      <c r="A855" s="939"/>
      <c r="B855" s="80"/>
      <c r="C855" s="80"/>
      <c r="D855" s="79"/>
      <c r="E855" s="81"/>
      <c r="F855" s="81"/>
      <c r="G855" s="82"/>
      <c r="H855" s="81"/>
      <c r="I855" s="82"/>
      <c r="J855" s="82"/>
    </row>
    <row r="856">
      <c r="A856" s="81"/>
      <c r="B856" s="82"/>
      <c r="C856" s="82"/>
      <c r="D856" s="79"/>
      <c r="E856" s="81"/>
      <c r="F856" s="81"/>
      <c r="G856" s="82"/>
      <c r="H856" s="82"/>
      <c r="I856" s="82"/>
      <c r="J856" s="82"/>
    </row>
    <row r="857">
      <c r="A857" s="946"/>
      <c r="B857" s="80"/>
      <c r="C857" s="80"/>
      <c r="D857" s="79"/>
      <c r="E857" s="81"/>
      <c r="F857" s="81"/>
      <c r="G857" s="82"/>
      <c r="H857" s="81"/>
      <c r="I857" s="82"/>
      <c r="J857" s="82"/>
    </row>
    <row r="858">
      <c r="A858" s="946"/>
      <c r="B858" s="80"/>
      <c r="C858" s="80"/>
      <c r="D858" s="79"/>
      <c r="E858" s="81"/>
      <c r="F858" s="81"/>
      <c r="G858" s="82"/>
      <c r="H858" s="81"/>
      <c r="I858" s="82"/>
      <c r="J858" s="81"/>
    </row>
    <row r="859">
      <c r="A859" s="946"/>
      <c r="B859" s="80"/>
      <c r="C859" s="80"/>
      <c r="D859" s="79"/>
      <c r="E859" s="81"/>
      <c r="F859" s="81"/>
      <c r="G859" s="82"/>
      <c r="H859" s="81"/>
      <c r="I859" s="82"/>
      <c r="J859" s="82"/>
    </row>
    <row r="860">
      <c r="A860" s="946"/>
      <c r="B860" s="80"/>
      <c r="C860" s="80"/>
      <c r="D860" s="79"/>
      <c r="E860" s="81"/>
      <c r="F860" s="81"/>
      <c r="G860" s="82"/>
      <c r="H860" s="81"/>
      <c r="I860" s="82"/>
      <c r="J860" s="82"/>
    </row>
    <row r="861">
      <c r="A861" s="946"/>
      <c r="B861" s="80"/>
      <c r="C861" s="80"/>
      <c r="D861" s="79"/>
      <c r="E861" s="81"/>
      <c r="F861" s="81"/>
      <c r="G861" s="82"/>
      <c r="H861" s="81"/>
      <c r="I861" s="82"/>
      <c r="J861" s="82"/>
    </row>
    <row r="862">
      <c r="A862" s="946"/>
      <c r="B862" s="80"/>
      <c r="C862" s="80"/>
      <c r="D862" s="79"/>
      <c r="E862" s="81"/>
      <c r="F862" s="81"/>
      <c r="G862" s="82"/>
      <c r="H862" s="81"/>
      <c r="I862" s="82"/>
      <c r="J862" s="82"/>
    </row>
    <row r="863">
      <c r="A863" s="946"/>
      <c r="B863" s="80"/>
      <c r="C863" s="80"/>
      <c r="D863" s="79"/>
      <c r="E863" s="81"/>
      <c r="F863" s="81"/>
      <c r="G863" s="82"/>
      <c r="H863" s="81"/>
      <c r="I863" s="82"/>
      <c r="J863" s="81"/>
    </row>
    <row r="864">
      <c r="A864" s="946"/>
      <c r="B864" s="80"/>
      <c r="C864" s="80"/>
      <c r="D864" s="79"/>
      <c r="E864" s="81"/>
      <c r="F864" s="81"/>
      <c r="G864" s="82"/>
      <c r="H864" s="81"/>
      <c r="I864" s="81"/>
      <c r="J864" s="82"/>
    </row>
    <row r="865">
      <c r="A865" s="946"/>
      <c r="B865" s="80"/>
      <c r="C865" s="80"/>
      <c r="D865" s="79"/>
      <c r="E865" s="81"/>
      <c r="F865" s="81"/>
      <c r="G865" s="82"/>
      <c r="H865" s="81"/>
      <c r="I865" s="82"/>
      <c r="J865" s="81"/>
    </row>
    <row r="866">
      <c r="A866" s="946"/>
      <c r="B866" s="80"/>
      <c r="C866" s="80"/>
      <c r="D866" s="79"/>
      <c r="E866" s="81"/>
      <c r="F866" s="81"/>
      <c r="G866" s="82"/>
      <c r="H866" s="81"/>
      <c r="I866" s="81"/>
      <c r="J866" s="82"/>
    </row>
    <row r="867">
      <c r="A867" s="946"/>
      <c r="B867" s="80"/>
      <c r="C867" s="80"/>
      <c r="D867" s="79"/>
      <c r="E867" s="81"/>
      <c r="F867" s="81"/>
      <c r="G867" s="82"/>
      <c r="H867" s="81"/>
      <c r="I867" s="81"/>
      <c r="J867" s="82"/>
    </row>
    <row r="868">
      <c r="A868" s="946"/>
      <c r="B868" s="80"/>
      <c r="C868" s="80"/>
      <c r="D868" s="79"/>
      <c r="E868" s="81"/>
      <c r="F868" s="81"/>
      <c r="G868" s="82"/>
      <c r="H868" s="81"/>
      <c r="I868" s="82"/>
      <c r="J868" s="82"/>
    </row>
    <row r="869">
      <c r="A869" s="946"/>
      <c r="B869" s="80"/>
      <c r="C869" s="80"/>
      <c r="D869" s="79"/>
      <c r="E869" s="81"/>
      <c r="F869" s="81"/>
      <c r="G869" s="82"/>
      <c r="H869" s="81"/>
      <c r="I869" s="82"/>
      <c r="J869" s="82"/>
    </row>
    <row r="870">
      <c r="A870" s="946"/>
      <c r="B870" s="80"/>
      <c r="C870" s="80"/>
      <c r="D870" s="79"/>
      <c r="E870" s="81"/>
      <c r="F870" s="81"/>
      <c r="G870" s="82"/>
      <c r="H870" s="81"/>
      <c r="I870" s="82"/>
      <c r="J870" s="82"/>
    </row>
    <row r="871">
      <c r="A871" s="946"/>
      <c r="B871" s="80"/>
      <c r="C871" s="80"/>
      <c r="D871" s="79"/>
      <c r="E871" s="81"/>
      <c r="F871" s="81"/>
      <c r="G871" s="82"/>
      <c r="H871" s="81"/>
      <c r="I871" s="82"/>
      <c r="J871" s="82"/>
    </row>
    <row r="872">
      <c r="A872" s="946"/>
      <c r="B872" s="80"/>
      <c r="C872" s="80"/>
      <c r="D872" s="79"/>
      <c r="E872" s="81"/>
      <c r="F872" s="81"/>
      <c r="G872" s="82"/>
      <c r="H872" s="81"/>
      <c r="I872" s="82"/>
      <c r="J872" s="82"/>
    </row>
    <row r="873">
      <c r="A873" s="946"/>
      <c r="B873" s="80"/>
      <c r="C873" s="80"/>
      <c r="D873" s="79"/>
      <c r="E873" s="81"/>
      <c r="F873" s="81"/>
      <c r="G873" s="82"/>
      <c r="H873" s="81"/>
      <c r="I873" s="81"/>
      <c r="J873" s="81"/>
    </row>
    <row r="874">
      <c r="A874" s="946"/>
      <c r="B874" s="80"/>
      <c r="C874" s="80"/>
      <c r="D874" s="79"/>
      <c r="E874" s="81"/>
      <c r="F874" s="81"/>
      <c r="G874" s="82"/>
      <c r="H874" s="81"/>
      <c r="I874" s="82"/>
      <c r="J874" s="82"/>
    </row>
    <row r="875">
      <c r="A875" s="946"/>
      <c r="B875" s="80"/>
      <c r="C875" s="80"/>
      <c r="D875" s="79"/>
      <c r="E875" s="81"/>
      <c r="F875" s="81"/>
      <c r="G875" s="82"/>
      <c r="H875" s="81"/>
      <c r="I875" s="82"/>
      <c r="J875" s="82"/>
    </row>
    <row r="876">
      <c r="A876" s="946"/>
      <c r="B876" s="80"/>
      <c r="C876" s="80"/>
      <c r="D876" s="79"/>
      <c r="E876" s="81"/>
      <c r="F876" s="81"/>
      <c r="G876" s="82"/>
      <c r="H876" s="81"/>
      <c r="I876" s="81"/>
      <c r="J876" s="82"/>
    </row>
    <row r="877">
      <c r="A877" s="946"/>
      <c r="B877" s="80"/>
      <c r="C877" s="80"/>
      <c r="D877" s="79"/>
      <c r="E877" s="81"/>
      <c r="F877" s="81"/>
      <c r="G877" s="82"/>
      <c r="H877" s="81"/>
      <c r="I877" s="82"/>
      <c r="J877" s="82"/>
    </row>
    <row r="878">
      <c r="A878" s="946"/>
      <c r="B878" s="80"/>
      <c r="C878" s="80"/>
      <c r="D878" s="79"/>
      <c r="E878" s="81"/>
      <c r="F878" s="81"/>
      <c r="G878" s="82"/>
      <c r="H878" s="81"/>
      <c r="I878" s="82"/>
      <c r="J878" s="82"/>
    </row>
    <row r="879">
      <c r="A879" s="946"/>
      <c r="B879" s="80"/>
      <c r="C879" s="80"/>
      <c r="D879" s="79"/>
      <c r="E879" s="81"/>
      <c r="F879" s="81"/>
      <c r="G879" s="82"/>
      <c r="H879" s="81"/>
      <c r="I879" s="82"/>
      <c r="J879" s="82"/>
    </row>
    <row r="880">
      <c r="A880" s="946"/>
      <c r="B880" s="80"/>
      <c r="C880" s="80"/>
      <c r="D880" s="79"/>
      <c r="E880" s="81"/>
      <c r="F880" s="81"/>
      <c r="G880" s="82"/>
      <c r="H880" s="81"/>
      <c r="I880" s="81"/>
      <c r="J880" s="82"/>
    </row>
    <row r="881">
      <c r="A881" s="946"/>
      <c r="B881" s="80"/>
      <c r="C881" s="80"/>
      <c r="D881" s="79"/>
      <c r="E881" s="81"/>
      <c r="F881" s="81"/>
      <c r="G881" s="82"/>
      <c r="H881" s="81"/>
      <c r="I881" s="82"/>
      <c r="J881" s="82"/>
    </row>
    <row r="882">
      <c r="A882" s="946"/>
      <c r="B882" s="80"/>
      <c r="C882" s="80"/>
      <c r="D882" s="79"/>
      <c r="E882" s="81"/>
      <c r="F882" s="81"/>
      <c r="G882" s="82"/>
      <c r="H882" s="81"/>
      <c r="I882" s="81"/>
      <c r="J882" s="82"/>
    </row>
    <row r="883">
      <c r="A883" s="946"/>
      <c r="B883" s="80"/>
      <c r="C883" s="80"/>
      <c r="D883" s="79"/>
      <c r="E883" s="81"/>
      <c r="F883" s="81"/>
      <c r="G883" s="82"/>
      <c r="H883" s="81"/>
      <c r="I883" s="82"/>
      <c r="J883" s="82"/>
    </row>
    <row r="884">
      <c r="A884" s="946"/>
      <c r="B884" s="80"/>
      <c r="C884" s="80"/>
      <c r="D884" s="79"/>
      <c r="E884" s="81"/>
      <c r="F884" s="81"/>
      <c r="G884" s="82"/>
      <c r="H884" s="81"/>
      <c r="I884" s="82"/>
      <c r="J884" s="82"/>
    </row>
    <row r="885">
      <c r="A885" s="946"/>
      <c r="B885" s="80"/>
      <c r="C885" s="80"/>
      <c r="D885" s="79"/>
      <c r="E885" s="81"/>
      <c r="F885" s="81"/>
      <c r="G885" s="82"/>
      <c r="H885" s="81"/>
      <c r="I885" s="82"/>
      <c r="J885" s="82"/>
    </row>
    <row r="886">
      <c r="A886" s="946"/>
      <c r="B886" s="80"/>
      <c r="C886" s="80"/>
      <c r="D886" s="79"/>
      <c r="E886" s="81"/>
      <c r="F886" s="81"/>
      <c r="G886" s="82"/>
      <c r="H886" s="81"/>
      <c r="I886" s="82"/>
      <c r="J886" s="81"/>
    </row>
    <row r="887">
      <c r="A887" s="946"/>
      <c r="B887" s="80"/>
      <c r="C887" s="80"/>
      <c r="D887" s="79"/>
      <c r="E887" s="81"/>
      <c r="F887" s="81"/>
      <c r="G887" s="82"/>
      <c r="H887" s="81"/>
      <c r="I887" s="82"/>
      <c r="J887" s="82"/>
    </row>
    <row r="888">
      <c r="A888" s="946"/>
      <c r="B888" s="80"/>
      <c r="C888" s="80"/>
      <c r="D888" s="79"/>
      <c r="E888" s="81"/>
      <c r="F888" s="81"/>
      <c r="G888" s="82"/>
      <c r="H888" s="81"/>
      <c r="I888" s="82"/>
      <c r="J888" s="82"/>
    </row>
    <row r="889">
      <c r="A889" s="946"/>
      <c r="B889" s="80"/>
      <c r="C889" s="80"/>
      <c r="D889" s="79"/>
      <c r="E889" s="81"/>
      <c r="F889" s="81"/>
      <c r="G889" s="82"/>
      <c r="H889" s="81"/>
      <c r="I889" s="82"/>
      <c r="J889" s="82"/>
    </row>
    <row r="890">
      <c r="A890" s="946"/>
      <c r="B890" s="80"/>
      <c r="C890" s="80"/>
      <c r="D890" s="79"/>
      <c r="E890" s="81"/>
      <c r="F890" s="81"/>
      <c r="G890" s="82"/>
      <c r="H890" s="81"/>
      <c r="I890" s="82"/>
      <c r="J890" s="82"/>
    </row>
    <row r="891">
      <c r="A891" s="946"/>
      <c r="B891" s="80"/>
      <c r="C891" s="80"/>
      <c r="D891" s="79"/>
      <c r="E891" s="81"/>
      <c r="F891" s="81"/>
      <c r="G891" s="82"/>
      <c r="H891" s="81"/>
      <c r="I891" s="82"/>
      <c r="J891" s="82"/>
    </row>
    <row r="892">
      <c r="A892" s="82"/>
      <c r="B892" s="82"/>
      <c r="C892" s="82"/>
      <c r="D892" s="79"/>
      <c r="E892" s="81"/>
      <c r="F892" s="81"/>
      <c r="G892" s="82"/>
      <c r="H892" s="82"/>
      <c r="I892" s="82"/>
      <c r="J892" s="82"/>
    </row>
    <row r="893">
      <c r="A893" s="949"/>
      <c r="B893" s="80"/>
      <c r="C893" s="80"/>
      <c r="D893" s="79"/>
      <c r="E893" s="81"/>
      <c r="F893" s="81"/>
      <c r="G893" s="82"/>
      <c r="H893" s="81"/>
      <c r="I893" s="82"/>
      <c r="J893" s="82"/>
    </row>
    <row r="894">
      <c r="A894" s="949"/>
      <c r="B894" s="80"/>
      <c r="C894" s="80"/>
      <c r="D894" s="79"/>
      <c r="E894" s="81"/>
      <c r="F894" s="81"/>
      <c r="G894" s="82"/>
      <c r="H894" s="81"/>
      <c r="I894" s="81"/>
      <c r="J894" s="82"/>
    </row>
    <row r="895">
      <c r="A895" s="949"/>
      <c r="B895" s="80"/>
      <c r="C895" s="80"/>
      <c r="D895" s="79"/>
      <c r="E895" s="81"/>
      <c r="F895" s="81"/>
      <c r="G895" s="82"/>
      <c r="H895" s="81"/>
      <c r="I895" s="82"/>
      <c r="J895" s="82"/>
    </row>
    <row r="896">
      <c r="A896" s="949"/>
      <c r="B896" s="80"/>
      <c r="C896" s="80"/>
      <c r="D896" s="79"/>
      <c r="E896" s="81"/>
      <c r="F896" s="81"/>
      <c r="G896" s="82"/>
      <c r="H896" s="81"/>
      <c r="I896" s="82"/>
      <c r="J896" s="82"/>
    </row>
    <row r="897">
      <c r="A897" s="949"/>
      <c r="B897" s="80"/>
      <c r="C897" s="80"/>
      <c r="D897" s="79"/>
      <c r="E897" s="81"/>
      <c r="F897" s="81"/>
      <c r="G897" s="82"/>
      <c r="H897" s="81"/>
      <c r="I897" s="82"/>
      <c r="J897" s="81"/>
    </row>
    <row r="898">
      <c r="A898" s="949"/>
      <c r="B898" s="80"/>
      <c r="C898" s="80"/>
      <c r="D898" s="79"/>
      <c r="E898" s="81"/>
      <c r="F898" s="81"/>
      <c r="G898" s="82"/>
      <c r="H898" s="81"/>
      <c r="I898" s="82"/>
      <c r="J898" s="82"/>
    </row>
    <row r="899">
      <c r="A899" s="949"/>
      <c r="B899" s="80"/>
      <c r="C899" s="80"/>
      <c r="D899" s="79"/>
      <c r="E899" s="81"/>
      <c r="F899" s="81"/>
      <c r="G899" s="82"/>
      <c r="H899" s="81"/>
      <c r="I899" s="82"/>
      <c r="J899" s="82"/>
    </row>
    <row r="900">
      <c r="A900" s="949"/>
      <c r="B900" s="80"/>
      <c r="C900" s="80"/>
      <c r="D900" s="79"/>
      <c r="E900" s="81"/>
      <c r="F900" s="81"/>
      <c r="G900" s="82"/>
      <c r="H900" s="81"/>
      <c r="I900" s="82"/>
      <c r="J900" s="82"/>
    </row>
    <row r="901">
      <c r="A901" s="949"/>
      <c r="B901" s="80"/>
      <c r="C901" s="80"/>
      <c r="D901" s="79"/>
      <c r="E901" s="81"/>
      <c r="F901" s="81"/>
      <c r="G901" s="82"/>
      <c r="H901" s="81"/>
      <c r="I901" s="81"/>
      <c r="J901" s="82"/>
    </row>
    <row r="902">
      <c r="A902" s="949"/>
      <c r="B902" s="80"/>
      <c r="C902" s="80"/>
      <c r="D902" s="79"/>
      <c r="E902" s="81"/>
      <c r="F902" s="81"/>
      <c r="G902" s="82"/>
      <c r="H902" s="81"/>
      <c r="I902" s="82"/>
      <c r="J902" s="82"/>
    </row>
    <row r="903">
      <c r="A903" s="949"/>
      <c r="B903" s="80"/>
      <c r="C903" s="80"/>
      <c r="D903" s="79"/>
      <c r="E903" s="81"/>
      <c r="F903" s="81"/>
      <c r="G903" s="82"/>
      <c r="H903" s="81"/>
      <c r="I903" s="82"/>
      <c r="J903" s="81"/>
    </row>
    <row r="904">
      <c r="A904" s="949"/>
      <c r="B904" s="80"/>
      <c r="C904" s="80"/>
      <c r="D904" s="79"/>
      <c r="E904" s="81"/>
      <c r="F904" s="81"/>
      <c r="G904" s="82"/>
      <c r="H904" s="81"/>
      <c r="I904" s="82"/>
      <c r="J904" s="81"/>
    </row>
    <row r="905">
      <c r="A905" s="949"/>
      <c r="B905" s="80"/>
      <c r="C905" s="80"/>
      <c r="D905" s="79"/>
      <c r="E905" s="81"/>
      <c r="F905" s="81"/>
      <c r="G905" s="82"/>
      <c r="H905" s="81"/>
      <c r="I905" s="82"/>
      <c r="J905" s="82"/>
    </row>
    <row r="906">
      <c r="A906" s="949"/>
      <c r="B906" s="80"/>
      <c r="C906" s="80"/>
      <c r="D906" s="79"/>
      <c r="E906" s="81"/>
      <c r="F906" s="81"/>
      <c r="G906" s="82"/>
      <c r="H906" s="81"/>
      <c r="I906" s="82"/>
      <c r="J906" s="81"/>
    </row>
    <row r="907">
      <c r="A907" s="949"/>
      <c r="B907" s="80"/>
      <c r="C907" s="80"/>
      <c r="D907" s="79"/>
      <c r="E907" s="81"/>
      <c r="F907" s="81"/>
      <c r="G907" s="82"/>
      <c r="H907" s="81"/>
      <c r="I907" s="82"/>
      <c r="J907" s="82"/>
    </row>
    <row r="908">
      <c r="A908" s="949"/>
      <c r="B908" s="80"/>
      <c r="C908" s="80"/>
      <c r="D908" s="79"/>
      <c r="E908" s="81"/>
      <c r="F908" s="81"/>
      <c r="G908" s="82"/>
      <c r="H908" s="81"/>
      <c r="I908" s="82"/>
      <c r="J908" s="82"/>
    </row>
    <row r="909">
      <c r="A909" s="949"/>
      <c r="B909" s="80"/>
      <c r="C909" s="80"/>
      <c r="D909" s="79"/>
      <c r="E909" s="81"/>
      <c r="F909" s="81"/>
      <c r="G909" s="82"/>
      <c r="H909" s="81"/>
      <c r="I909" s="82"/>
      <c r="J909" s="82"/>
    </row>
    <row r="910">
      <c r="A910" s="949"/>
      <c r="B910" s="80"/>
      <c r="C910" s="80"/>
      <c r="D910" s="79"/>
      <c r="E910" s="81"/>
      <c r="F910" s="81"/>
      <c r="G910" s="82"/>
      <c r="H910" s="81"/>
      <c r="I910" s="82"/>
      <c r="J910" s="82"/>
    </row>
    <row r="911">
      <c r="A911" s="949"/>
      <c r="B911" s="80"/>
      <c r="C911" s="80"/>
      <c r="D911" s="79"/>
      <c r="E911" s="81"/>
      <c r="F911" s="81"/>
      <c r="G911" s="82"/>
      <c r="H911" s="81"/>
      <c r="I911" s="81"/>
      <c r="J911" s="82"/>
    </row>
    <row r="912">
      <c r="A912" s="949"/>
      <c r="B912" s="80"/>
      <c r="C912" s="80"/>
      <c r="D912" s="79"/>
      <c r="E912" s="81"/>
      <c r="F912" s="81"/>
      <c r="G912" s="82"/>
      <c r="H912" s="81"/>
      <c r="I912" s="82"/>
      <c r="J912" s="82"/>
    </row>
    <row r="913">
      <c r="A913" s="949"/>
      <c r="B913" s="80"/>
      <c r="C913" s="80"/>
      <c r="D913" s="79"/>
      <c r="E913" s="81"/>
      <c r="F913" s="81"/>
      <c r="G913" s="82"/>
      <c r="H913" s="81"/>
      <c r="I913" s="82"/>
      <c r="J913" s="82"/>
    </row>
    <row r="914">
      <c r="A914" s="949"/>
      <c r="B914" s="80"/>
      <c r="C914" s="80"/>
      <c r="D914" s="79"/>
      <c r="E914" s="81"/>
      <c r="F914" s="81"/>
      <c r="G914" s="82"/>
      <c r="H914" s="81"/>
      <c r="I914" s="82"/>
      <c r="J914" s="82"/>
    </row>
    <row r="915">
      <c r="A915" s="949"/>
      <c r="B915" s="80"/>
      <c r="C915" s="80"/>
      <c r="D915" s="79"/>
      <c r="E915" s="81"/>
      <c r="F915" s="81"/>
      <c r="G915" s="82"/>
      <c r="H915" s="81"/>
      <c r="I915" s="82"/>
      <c r="J915" s="81"/>
    </row>
    <row r="916">
      <c r="A916" s="949"/>
      <c r="B916" s="80"/>
      <c r="C916" s="80"/>
      <c r="D916" s="79"/>
      <c r="E916" s="81"/>
      <c r="F916" s="81"/>
      <c r="G916" s="82"/>
      <c r="H916" s="81"/>
      <c r="I916" s="82"/>
      <c r="J916" s="82"/>
    </row>
    <row r="917">
      <c r="A917" s="949"/>
      <c r="B917" s="80"/>
      <c r="C917" s="80"/>
      <c r="D917" s="79"/>
      <c r="E917" s="81"/>
      <c r="F917" s="81"/>
      <c r="G917" s="82"/>
      <c r="H917" s="81"/>
      <c r="I917" s="82"/>
      <c r="J917" s="82"/>
    </row>
    <row r="918">
      <c r="A918" s="949"/>
      <c r="B918" s="80"/>
      <c r="C918" s="80"/>
      <c r="D918" s="79"/>
      <c r="E918" s="81"/>
      <c r="F918" s="81"/>
      <c r="G918" s="82"/>
      <c r="H918" s="81"/>
      <c r="I918" s="82"/>
      <c r="J918" s="82"/>
    </row>
    <row r="919">
      <c r="A919" s="949"/>
      <c r="B919" s="80"/>
      <c r="C919" s="80"/>
      <c r="D919" s="79"/>
      <c r="E919" s="81"/>
      <c r="F919" s="81"/>
      <c r="G919" s="82"/>
      <c r="H919" s="81"/>
      <c r="I919" s="81"/>
      <c r="J919" s="82"/>
    </row>
    <row r="920">
      <c r="A920" s="949"/>
      <c r="B920" s="80"/>
      <c r="C920" s="80"/>
      <c r="D920" s="79"/>
      <c r="E920" s="81"/>
      <c r="F920" s="81"/>
      <c r="G920" s="82"/>
      <c r="H920" s="81"/>
      <c r="I920" s="82"/>
      <c r="J920" s="82"/>
    </row>
    <row r="921">
      <c r="A921" s="949"/>
      <c r="B921" s="80"/>
      <c r="C921" s="80"/>
      <c r="D921" s="79"/>
      <c r="E921" s="81"/>
      <c r="F921" s="81"/>
      <c r="G921" s="82"/>
      <c r="H921" s="81"/>
      <c r="I921" s="81"/>
      <c r="J921" s="82"/>
    </row>
    <row r="922">
      <c r="A922" s="949"/>
      <c r="B922" s="80"/>
      <c r="C922" s="80"/>
      <c r="D922" s="79"/>
      <c r="E922" s="81"/>
      <c r="F922" s="81"/>
      <c r="G922" s="82"/>
      <c r="H922" s="81"/>
      <c r="I922" s="82"/>
      <c r="J922" s="82"/>
    </row>
    <row r="923">
      <c r="A923" s="949"/>
      <c r="B923" s="80"/>
      <c r="C923" s="80"/>
      <c r="D923" s="79"/>
      <c r="E923" s="81"/>
      <c r="F923" s="81"/>
      <c r="G923" s="82"/>
      <c r="H923" s="81"/>
      <c r="I923" s="82"/>
      <c r="J923" s="82"/>
    </row>
    <row r="924">
      <c r="A924" s="949"/>
      <c r="B924" s="80"/>
      <c r="C924" s="80"/>
      <c r="D924" s="79"/>
      <c r="E924" s="81"/>
      <c r="F924" s="81"/>
      <c r="G924" s="82"/>
      <c r="H924" s="81"/>
      <c r="I924" s="82"/>
      <c r="J924" s="81"/>
    </row>
    <row r="925">
      <c r="A925" s="82"/>
      <c r="B925" s="82"/>
      <c r="C925" s="82"/>
      <c r="D925" s="951"/>
      <c r="E925" s="81"/>
      <c r="F925" s="81"/>
      <c r="G925" s="82"/>
      <c r="H925" s="82"/>
      <c r="I925" s="82"/>
      <c r="J925" s="82"/>
    </row>
    <row r="926">
      <c r="A926" s="949"/>
      <c r="B926" s="80"/>
      <c r="C926" s="80"/>
      <c r="D926" s="79"/>
      <c r="E926" s="81"/>
      <c r="F926" s="81"/>
      <c r="G926" s="82"/>
      <c r="H926" s="81"/>
      <c r="I926" s="82"/>
      <c r="J926" s="82"/>
    </row>
    <row r="927">
      <c r="A927" s="949"/>
      <c r="B927" s="80"/>
      <c r="C927" s="80"/>
      <c r="D927" s="79"/>
      <c r="E927" s="81"/>
      <c r="F927" s="81"/>
      <c r="G927" s="82"/>
      <c r="H927" s="81"/>
      <c r="I927" s="82"/>
      <c r="J927" s="82"/>
    </row>
    <row r="928">
      <c r="A928" s="949"/>
      <c r="B928" s="80"/>
      <c r="C928" s="80"/>
      <c r="D928" s="79"/>
      <c r="E928" s="81"/>
      <c r="F928" s="81"/>
      <c r="G928" s="82"/>
      <c r="H928" s="81"/>
      <c r="I928" s="81"/>
      <c r="J928" s="82"/>
    </row>
    <row r="929">
      <c r="A929" s="949"/>
      <c r="B929" s="80"/>
      <c r="C929" s="80"/>
      <c r="D929" s="79"/>
      <c r="E929" s="81"/>
      <c r="F929" s="81"/>
      <c r="G929" s="82"/>
      <c r="H929" s="81"/>
      <c r="I929" s="82"/>
      <c r="J929" s="82"/>
    </row>
    <row r="930">
      <c r="A930" s="949"/>
      <c r="B930" s="80"/>
      <c r="C930" s="80"/>
      <c r="D930" s="79"/>
      <c r="E930" s="81"/>
      <c r="F930" s="81"/>
      <c r="G930" s="82"/>
      <c r="H930" s="81"/>
      <c r="I930" s="82"/>
      <c r="J930" s="82"/>
    </row>
    <row r="931">
      <c r="A931" s="949"/>
      <c r="B931" s="80"/>
      <c r="C931" s="80"/>
      <c r="D931" s="79"/>
      <c r="E931" s="81"/>
      <c r="F931" s="81"/>
      <c r="G931" s="82"/>
      <c r="H931" s="81"/>
      <c r="I931" s="82"/>
      <c r="J931" s="81"/>
    </row>
    <row r="932">
      <c r="A932" s="949"/>
      <c r="B932" s="80"/>
      <c r="C932" s="80"/>
      <c r="D932" s="79"/>
      <c r="E932" s="81"/>
      <c r="F932" s="81"/>
      <c r="G932" s="82"/>
      <c r="H932" s="81"/>
      <c r="I932" s="82"/>
      <c r="J932" s="82"/>
    </row>
    <row r="933">
      <c r="A933" s="949"/>
      <c r="B933" s="80"/>
      <c r="C933" s="80"/>
      <c r="D933" s="79"/>
      <c r="E933" s="81"/>
      <c r="F933" s="81"/>
      <c r="G933" s="82"/>
      <c r="H933" s="81"/>
      <c r="I933" s="82"/>
      <c r="J933" s="81"/>
    </row>
    <row r="934">
      <c r="A934" s="949"/>
      <c r="B934" s="80"/>
      <c r="C934" s="80"/>
      <c r="D934" s="79"/>
      <c r="E934" s="81"/>
      <c r="F934" s="81"/>
      <c r="G934" s="82"/>
      <c r="H934" s="81"/>
      <c r="I934" s="82"/>
      <c r="J934" s="82"/>
    </row>
    <row r="935">
      <c r="A935" s="949"/>
      <c r="B935" s="80"/>
      <c r="C935" s="80"/>
      <c r="D935" s="79"/>
      <c r="E935" s="81"/>
      <c r="F935" s="81"/>
      <c r="G935" s="82"/>
      <c r="H935" s="81"/>
      <c r="I935" s="82"/>
      <c r="J935" s="82"/>
    </row>
    <row r="936">
      <c r="A936" s="949"/>
      <c r="B936" s="80"/>
      <c r="C936" s="80"/>
      <c r="D936" s="79"/>
      <c r="E936" s="81"/>
      <c r="F936" s="81"/>
      <c r="G936" s="82"/>
      <c r="H936" s="81"/>
      <c r="I936" s="82"/>
      <c r="J936" s="82"/>
    </row>
    <row r="937">
      <c r="A937" s="949"/>
      <c r="B937" s="80"/>
      <c r="C937" s="80"/>
      <c r="D937" s="79"/>
      <c r="E937" s="81"/>
      <c r="F937" s="81"/>
      <c r="G937" s="82"/>
      <c r="H937" s="81"/>
      <c r="I937" s="82"/>
      <c r="J937" s="82"/>
    </row>
    <row r="938">
      <c r="A938" s="949"/>
      <c r="B938" s="80"/>
      <c r="C938" s="80"/>
      <c r="D938" s="79"/>
      <c r="E938" s="81"/>
      <c r="F938" s="81"/>
      <c r="G938" s="82"/>
      <c r="H938" s="81"/>
      <c r="I938" s="81"/>
      <c r="J938" s="82"/>
    </row>
    <row r="939">
      <c r="A939" s="949"/>
      <c r="B939" s="80"/>
      <c r="C939" s="80"/>
      <c r="D939" s="79"/>
      <c r="E939" s="81"/>
      <c r="F939" s="81"/>
      <c r="G939" s="82"/>
      <c r="H939" s="81"/>
      <c r="I939" s="82"/>
      <c r="J939" s="82"/>
    </row>
    <row r="940">
      <c r="A940" s="949"/>
      <c r="B940" s="80"/>
      <c r="C940" s="80"/>
      <c r="D940" s="79"/>
      <c r="E940" s="81"/>
      <c r="F940" s="81"/>
      <c r="G940" s="82"/>
      <c r="H940" s="81"/>
      <c r="I940" s="82"/>
      <c r="J940" s="82"/>
    </row>
    <row r="941">
      <c r="A941" s="949"/>
      <c r="B941" s="80"/>
      <c r="C941" s="80"/>
      <c r="D941" s="79"/>
      <c r="E941" s="81"/>
      <c r="F941" s="81"/>
      <c r="G941" s="82"/>
      <c r="H941" s="81"/>
      <c r="I941" s="82"/>
      <c r="J941" s="81"/>
    </row>
    <row r="942">
      <c r="A942" s="949"/>
      <c r="B942" s="80"/>
      <c r="C942" s="80"/>
      <c r="D942" s="79"/>
      <c r="E942" s="81"/>
      <c r="F942" s="81"/>
      <c r="G942" s="82"/>
      <c r="H942" s="81"/>
      <c r="I942" s="82"/>
      <c r="J942" s="82"/>
    </row>
    <row r="943">
      <c r="A943" s="949"/>
      <c r="B943" s="80"/>
      <c r="C943" s="80"/>
      <c r="D943" s="79"/>
      <c r="E943" s="81"/>
      <c r="F943" s="81"/>
      <c r="G943" s="82"/>
      <c r="H943" s="81"/>
      <c r="I943" s="82"/>
      <c r="J943" s="81"/>
    </row>
    <row r="944">
      <c r="A944" s="949"/>
      <c r="B944" s="80"/>
      <c r="C944" s="80"/>
      <c r="D944" s="79"/>
      <c r="E944" s="81"/>
      <c r="F944" s="81"/>
      <c r="G944" s="82"/>
      <c r="H944" s="81"/>
      <c r="I944" s="82"/>
      <c r="J944" s="82"/>
    </row>
    <row r="945">
      <c r="A945" s="949"/>
      <c r="B945" s="80"/>
      <c r="C945" s="80"/>
      <c r="D945" s="79"/>
      <c r="E945" s="81"/>
      <c r="F945" s="81"/>
      <c r="G945" s="82"/>
      <c r="H945" s="82"/>
      <c r="I945" s="82"/>
      <c r="J945" s="82"/>
    </row>
    <row r="946">
      <c r="A946" s="82"/>
      <c r="B946" s="82"/>
      <c r="C946" s="82"/>
      <c r="D946" s="79"/>
      <c r="E946" s="81"/>
      <c r="F946" s="81"/>
      <c r="G946" s="82"/>
      <c r="H946" s="82"/>
      <c r="I946" s="82"/>
      <c r="J946" s="82"/>
    </row>
    <row r="947">
      <c r="A947" s="949"/>
      <c r="B947" s="80"/>
      <c r="C947" s="80"/>
      <c r="D947" s="79"/>
      <c r="E947" s="81"/>
      <c r="F947" s="81"/>
      <c r="G947" s="82"/>
      <c r="H947" s="81"/>
      <c r="I947" s="82"/>
      <c r="J947" s="82"/>
    </row>
    <row r="948">
      <c r="A948" s="949"/>
      <c r="B948" s="80"/>
      <c r="C948" s="80"/>
      <c r="D948" s="79"/>
      <c r="E948" s="81"/>
      <c r="F948" s="81"/>
      <c r="G948" s="82"/>
      <c r="H948" s="81"/>
      <c r="I948" s="82"/>
      <c r="J948" s="82"/>
    </row>
    <row r="949">
      <c r="A949" s="949"/>
      <c r="B949" s="80"/>
      <c r="C949" s="80"/>
      <c r="D949" s="79"/>
      <c r="E949" s="81"/>
      <c r="F949" s="81"/>
      <c r="G949" s="82"/>
      <c r="H949" s="81"/>
      <c r="I949" s="82"/>
      <c r="J949" s="82"/>
    </row>
    <row r="950">
      <c r="A950" s="949"/>
      <c r="B950" s="80"/>
      <c r="C950" s="80"/>
      <c r="D950" s="79"/>
      <c r="E950" s="81"/>
      <c r="F950" s="81"/>
      <c r="G950" s="82"/>
      <c r="H950" s="81"/>
      <c r="I950" s="81"/>
      <c r="J950" s="81"/>
    </row>
    <row r="951">
      <c r="A951" s="949"/>
      <c r="B951" s="80"/>
      <c r="C951" s="80"/>
      <c r="D951" s="79"/>
      <c r="E951" s="81"/>
      <c r="F951" s="81"/>
      <c r="G951" s="82"/>
      <c r="H951" s="81"/>
      <c r="I951" s="81"/>
      <c r="J951" s="82"/>
    </row>
    <row r="952">
      <c r="A952" s="949"/>
      <c r="B952" s="80"/>
      <c r="C952" s="80"/>
      <c r="D952" s="79"/>
      <c r="E952" s="81"/>
      <c r="F952" s="81"/>
      <c r="G952" s="82"/>
      <c r="H952" s="81"/>
      <c r="I952" s="82"/>
      <c r="J952" s="82"/>
    </row>
    <row r="953">
      <c r="A953" s="949"/>
      <c r="B953" s="80"/>
      <c r="C953" s="80"/>
      <c r="D953" s="79"/>
      <c r="E953" s="81"/>
      <c r="F953" s="81"/>
      <c r="G953" s="82"/>
      <c r="H953" s="81"/>
      <c r="I953" s="82"/>
      <c r="J953" s="82"/>
    </row>
    <row r="954">
      <c r="A954" s="949"/>
      <c r="B954" s="80"/>
      <c r="C954" s="80"/>
      <c r="D954" s="79"/>
      <c r="E954" s="81"/>
      <c r="F954" s="81"/>
      <c r="G954" s="82"/>
      <c r="H954" s="81"/>
      <c r="I954" s="81"/>
      <c r="J954" s="82"/>
    </row>
    <row r="955">
      <c r="A955" s="949"/>
      <c r="B955" s="80"/>
      <c r="C955" s="80"/>
      <c r="D955" s="79"/>
      <c r="E955" s="81"/>
      <c r="F955" s="81"/>
      <c r="G955" s="82"/>
      <c r="H955" s="81"/>
      <c r="I955" s="82"/>
      <c r="J955" s="82"/>
    </row>
    <row r="956">
      <c r="A956" s="949"/>
      <c r="B956" s="80"/>
      <c r="C956" s="80"/>
      <c r="D956" s="79"/>
      <c r="E956" s="81"/>
      <c r="F956" s="81"/>
      <c r="G956" s="82"/>
      <c r="H956" s="81"/>
      <c r="I956" s="82"/>
      <c r="J956" s="82"/>
    </row>
    <row r="957">
      <c r="A957" s="949"/>
      <c r="B957" s="80"/>
      <c r="C957" s="80"/>
      <c r="D957" s="79"/>
      <c r="E957" s="81"/>
      <c r="F957" s="81"/>
      <c r="G957" s="82"/>
      <c r="H957" s="81"/>
      <c r="I957" s="82"/>
      <c r="J957" s="82"/>
    </row>
    <row r="958">
      <c r="A958" s="949"/>
      <c r="B958" s="80"/>
      <c r="C958" s="80"/>
      <c r="D958" s="79"/>
      <c r="E958" s="81"/>
      <c r="F958" s="81"/>
      <c r="G958" s="82"/>
      <c r="H958" s="81"/>
      <c r="I958" s="82"/>
      <c r="J958" s="82"/>
    </row>
    <row r="959">
      <c r="A959" s="949"/>
      <c r="B959" s="80"/>
      <c r="C959" s="80"/>
      <c r="D959" s="79"/>
      <c r="E959" s="81"/>
      <c r="F959" s="81"/>
      <c r="G959" s="82"/>
      <c r="H959" s="81"/>
      <c r="I959" s="82"/>
      <c r="J959" s="82"/>
    </row>
    <row r="960">
      <c r="A960" s="949"/>
      <c r="B960" s="80"/>
      <c r="C960" s="80"/>
      <c r="D960" s="79"/>
      <c r="E960" s="81"/>
      <c r="F960" s="81"/>
      <c r="G960" s="82"/>
      <c r="H960" s="81"/>
      <c r="I960" s="82"/>
      <c r="J960" s="82"/>
    </row>
    <row r="961">
      <c r="A961" s="949"/>
      <c r="B961" s="80"/>
      <c r="C961" s="80"/>
      <c r="D961" s="79"/>
      <c r="E961" s="81"/>
      <c r="F961" s="81"/>
      <c r="G961" s="82"/>
      <c r="H961" s="81"/>
      <c r="I961" s="82"/>
      <c r="J961" s="82"/>
    </row>
    <row r="962">
      <c r="A962" s="949"/>
      <c r="B962" s="80"/>
      <c r="C962" s="80"/>
      <c r="D962" s="79"/>
      <c r="E962" s="81"/>
      <c r="F962" s="81"/>
      <c r="G962" s="82"/>
      <c r="H962" s="81"/>
      <c r="I962" s="82"/>
      <c r="J962" s="82"/>
    </row>
    <row r="963">
      <c r="A963" s="949"/>
      <c r="B963" s="80"/>
      <c r="C963" s="80"/>
      <c r="D963" s="79"/>
      <c r="E963" s="81"/>
      <c r="F963" s="81"/>
      <c r="G963" s="82"/>
      <c r="H963" s="81"/>
      <c r="I963" s="82"/>
      <c r="J963" s="82"/>
    </row>
    <row r="964">
      <c r="A964" s="949"/>
      <c r="B964" s="80"/>
      <c r="C964" s="80"/>
      <c r="D964" s="79"/>
      <c r="E964" s="81"/>
      <c r="F964" s="81"/>
      <c r="G964" s="82"/>
      <c r="H964" s="81"/>
      <c r="I964" s="82"/>
      <c r="J964" s="82"/>
    </row>
    <row r="965">
      <c r="A965" s="949"/>
      <c r="B965" s="80"/>
      <c r="C965" s="80"/>
      <c r="D965" s="79"/>
      <c r="E965" s="81"/>
      <c r="F965" s="81"/>
      <c r="G965" s="82"/>
      <c r="H965" s="81"/>
      <c r="I965" s="82"/>
      <c r="J965" s="82"/>
    </row>
    <row r="966">
      <c r="A966" s="949"/>
      <c r="B966" s="80"/>
      <c r="C966" s="80"/>
      <c r="D966" s="79"/>
      <c r="E966" s="81"/>
      <c r="F966" s="81"/>
      <c r="G966" s="82"/>
      <c r="H966" s="81"/>
      <c r="I966" s="82"/>
      <c r="J966" s="82"/>
    </row>
    <row r="967">
      <c r="A967" s="82"/>
      <c r="B967" s="82"/>
      <c r="C967" s="82"/>
      <c r="D967" s="79"/>
      <c r="E967" s="81"/>
      <c r="F967" s="81"/>
      <c r="G967" s="82"/>
      <c r="H967" s="82"/>
      <c r="I967" s="82"/>
      <c r="J967" s="82"/>
    </row>
    <row r="968">
      <c r="A968" s="949"/>
      <c r="B968" s="80"/>
      <c r="C968" s="80"/>
      <c r="D968" s="79"/>
      <c r="E968" s="81"/>
      <c r="F968" s="81"/>
      <c r="G968" s="82"/>
      <c r="H968" s="81"/>
      <c r="I968" s="82"/>
      <c r="J968" s="82"/>
    </row>
    <row r="969">
      <c r="A969" s="949"/>
      <c r="B969" s="80"/>
      <c r="C969" s="80"/>
      <c r="D969" s="79"/>
      <c r="E969" s="81"/>
      <c r="F969" s="81"/>
      <c r="G969" s="82"/>
      <c r="H969" s="81"/>
      <c r="I969" s="82"/>
      <c r="J969" s="81"/>
    </row>
    <row r="970">
      <c r="A970" s="949"/>
      <c r="B970" s="80"/>
      <c r="C970" s="80"/>
      <c r="D970" s="79"/>
      <c r="E970" s="81"/>
      <c r="F970" s="81"/>
      <c r="G970" s="82"/>
      <c r="H970" s="81"/>
      <c r="I970" s="82"/>
      <c r="J970" s="82"/>
    </row>
    <row r="971">
      <c r="A971" s="949"/>
      <c r="B971" s="80"/>
      <c r="C971" s="80"/>
      <c r="D971" s="79"/>
      <c r="E971" s="81"/>
      <c r="F971" s="81"/>
      <c r="G971" s="82"/>
      <c r="H971" s="81"/>
      <c r="I971" s="82"/>
      <c r="J971" s="82"/>
    </row>
    <row r="972">
      <c r="A972" s="949"/>
      <c r="B972" s="80"/>
      <c r="C972" s="80"/>
      <c r="D972" s="79"/>
      <c r="E972" s="81"/>
      <c r="F972" s="81"/>
      <c r="G972" s="82"/>
      <c r="H972" s="81"/>
      <c r="I972" s="81"/>
      <c r="J972" s="82"/>
    </row>
    <row r="973">
      <c r="A973" s="949"/>
      <c r="B973" s="80"/>
      <c r="C973" s="80"/>
      <c r="D973" s="79"/>
      <c r="E973" s="81"/>
      <c r="F973" s="81"/>
      <c r="G973" s="82"/>
      <c r="H973" s="81"/>
      <c r="I973" s="82"/>
      <c r="J973" s="82"/>
    </row>
    <row r="974">
      <c r="A974" s="949"/>
      <c r="B974" s="80"/>
      <c r="C974" s="80"/>
      <c r="D974" s="79"/>
      <c r="E974" s="81"/>
      <c r="F974" s="81"/>
      <c r="G974" s="82"/>
      <c r="H974" s="81"/>
      <c r="I974" s="82"/>
      <c r="J974" s="82"/>
    </row>
    <row r="975">
      <c r="A975" s="949"/>
      <c r="B975" s="80"/>
      <c r="C975" s="80"/>
      <c r="D975" s="79"/>
      <c r="E975" s="81"/>
      <c r="F975" s="81"/>
      <c r="G975" s="82"/>
      <c r="H975" s="81"/>
      <c r="I975" s="82"/>
      <c r="J975" s="82"/>
    </row>
    <row r="976">
      <c r="A976" s="949"/>
      <c r="B976" s="80"/>
      <c r="C976" s="80"/>
      <c r="D976" s="79"/>
      <c r="E976" s="81"/>
      <c r="F976" s="81"/>
      <c r="G976" s="82"/>
      <c r="H976" s="81"/>
      <c r="I976" s="82"/>
      <c r="J976" s="82"/>
    </row>
    <row r="977">
      <c r="A977" s="949"/>
      <c r="B977" s="80"/>
      <c r="C977" s="80"/>
      <c r="D977" s="79"/>
      <c r="E977" s="81"/>
      <c r="F977" s="81"/>
      <c r="G977" s="82"/>
      <c r="H977" s="82"/>
      <c r="I977" s="82"/>
      <c r="J977" s="82"/>
    </row>
    <row r="978">
      <c r="A978" s="949"/>
      <c r="B978" s="80"/>
      <c r="C978" s="80"/>
      <c r="D978" s="79"/>
      <c r="E978" s="81"/>
      <c r="F978" s="81"/>
      <c r="G978" s="82"/>
      <c r="H978" s="81"/>
      <c r="I978" s="82"/>
      <c r="J978" s="82"/>
    </row>
    <row r="979">
      <c r="A979" s="949"/>
      <c r="B979" s="80"/>
      <c r="C979" s="80"/>
      <c r="D979" s="79"/>
      <c r="E979" s="81"/>
      <c r="F979" s="81"/>
      <c r="G979" s="82"/>
      <c r="H979" s="81"/>
      <c r="I979" s="82"/>
      <c r="J979" s="82"/>
    </row>
    <row r="980">
      <c r="A980" s="949"/>
      <c r="B980" s="80"/>
      <c r="C980" s="80"/>
      <c r="D980" s="79"/>
      <c r="E980" s="81"/>
      <c r="F980" s="81"/>
      <c r="G980" s="82"/>
      <c r="H980" s="81"/>
      <c r="I980" s="82"/>
      <c r="J980" s="82"/>
    </row>
    <row r="981">
      <c r="A981" s="949"/>
      <c r="B981" s="80"/>
      <c r="C981" s="80"/>
      <c r="D981" s="79"/>
      <c r="E981" s="81"/>
      <c r="F981" s="81"/>
      <c r="G981" s="82"/>
      <c r="H981" s="81"/>
      <c r="I981" s="81"/>
      <c r="J981" s="82"/>
    </row>
    <row r="982">
      <c r="A982" s="949"/>
      <c r="B982" s="80"/>
      <c r="C982" s="80"/>
      <c r="D982" s="79"/>
      <c r="E982" s="81"/>
      <c r="F982" s="81"/>
      <c r="G982" s="82"/>
      <c r="H982" s="81"/>
      <c r="I982" s="82"/>
      <c r="J982" s="82"/>
    </row>
    <row r="983">
      <c r="A983" s="949"/>
      <c r="B983" s="80"/>
      <c r="C983" s="80"/>
      <c r="D983" s="79"/>
      <c r="E983" s="81"/>
      <c r="F983" s="81"/>
      <c r="G983" s="82"/>
      <c r="H983" s="81"/>
      <c r="I983" s="82"/>
      <c r="J983" s="81"/>
    </row>
    <row r="984">
      <c r="A984" s="949"/>
      <c r="B984" s="80"/>
      <c r="C984" s="80"/>
      <c r="D984" s="79"/>
      <c r="E984" s="81"/>
      <c r="F984" s="81"/>
      <c r="G984" s="82"/>
      <c r="H984" s="81"/>
      <c r="I984" s="82"/>
      <c r="J984" s="82"/>
    </row>
    <row r="985">
      <c r="A985" s="949"/>
      <c r="B985" s="80"/>
      <c r="C985" s="80"/>
      <c r="D985" s="79"/>
      <c r="E985" s="81"/>
      <c r="F985" s="81"/>
      <c r="G985" s="82"/>
      <c r="H985" s="81"/>
      <c r="I985" s="82"/>
      <c r="J985" s="82"/>
    </row>
    <row r="986">
      <c r="A986" s="949"/>
      <c r="B986" s="80"/>
      <c r="C986" s="80"/>
      <c r="D986" s="79"/>
      <c r="E986" s="81"/>
      <c r="F986" s="81"/>
      <c r="G986" s="82"/>
      <c r="H986" s="81"/>
      <c r="I986" s="82"/>
      <c r="J986" s="81"/>
    </row>
    <row r="987">
      <c r="A987" s="949"/>
      <c r="B987" s="80"/>
      <c r="C987" s="80"/>
      <c r="D987" s="79"/>
      <c r="E987" s="81"/>
      <c r="F987" s="81"/>
      <c r="G987" s="82"/>
      <c r="H987" s="81"/>
      <c r="I987" s="82"/>
      <c r="J987" s="82"/>
    </row>
    <row r="988">
      <c r="A988" s="949"/>
      <c r="B988" s="80"/>
      <c r="C988" s="80"/>
      <c r="D988" s="79"/>
      <c r="E988" s="81"/>
      <c r="F988" s="950"/>
      <c r="G988" s="82"/>
      <c r="H988" s="81"/>
      <c r="I988" s="82"/>
      <c r="J988" s="81"/>
    </row>
    <row r="989">
      <c r="A989" s="949"/>
      <c r="B989" s="80"/>
      <c r="C989" s="80"/>
      <c r="D989" s="79"/>
      <c r="E989" s="81"/>
      <c r="F989" s="81"/>
      <c r="G989" s="82"/>
      <c r="H989" s="81"/>
      <c r="I989" s="82"/>
      <c r="J989" s="82"/>
    </row>
    <row r="990">
      <c r="A990" s="949"/>
      <c r="B990" s="80"/>
      <c r="C990" s="80"/>
      <c r="D990" s="79"/>
      <c r="E990" s="81"/>
      <c r="F990" s="81"/>
      <c r="G990" s="82"/>
      <c r="H990" s="81"/>
      <c r="I990" s="82"/>
      <c r="J990" s="82"/>
    </row>
    <row r="991">
      <c r="A991" s="949"/>
      <c r="B991" s="80"/>
      <c r="C991" s="80"/>
      <c r="D991" s="79"/>
      <c r="E991" s="81"/>
      <c r="F991" s="81"/>
      <c r="G991" s="82"/>
      <c r="H991" s="81"/>
      <c r="I991" s="82"/>
      <c r="J991" s="81"/>
    </row>
    <row r="992">
      <c r="A992" s="949"/>
      <c r="B992" s="80"/>
      <c r="C992" s="80"/>
      <c r="D992" s="79"/>
      <c r="E992" s="81"/>
      <c r="F992" s="81"/>
      <c r="G992" s="82"/>
      <c r="H992" s="81"/>
      <c r="I992" s="82"/>
      <c r="J992" s="82"/>
    </row>
    <row r="993">
      <c r="A993" s="949"/>
      <c r="B993" s="80"/>
      <c r="C993" s="80"/>
      <c r="D993" s="79"/>
      <c r="E993" s="81"/>
      <c r="F993" s="81"/>
      <c r="G993" s="82"/>
      <c r="H993" s="81"/>
      <c r="I993" s="82"/>
      <c r="J993" s="82"/>
    </row>
    <row r="994">
      <c r="A994" s="82"/>
      <c r="B994" s="82"/>
      <c r="C994" s="82"/>
      <c r="D994" s="79"/>
      <c r="E994" s="81"/>
      <c r="F994" s="81"/>
      <c r="G994" s="82"/>
      <c r="H994" s="82"/>
      <c r="I994" s="82"/>
      <c r="J994" s="82"/>
    </row>
    <row r="995">
      <c r="A995" s="949"/>
      <c r="B995" s="80"/>
      <c r="C995" s="80"/>
      <c r="D995" s="79"/>
      <c r="E995" s="81"/>
      <c r="F995" s="81"/>
      <c r="G995" s="82"/>
      <c r="H995" s="81"/>
      <c r="I995" s="82"/>
      <c r="J995" s="82"/>
    </row>
    <row r="996">
      <c r="A996" s="949"/>
      <c r="B996" s="80"/>
      <c r="C996" s="80"/>
      <c r="D996" s="944"/>
      <c r="E996" s="81"/>
      <c r="F996" s="81"/>
      <c r="G996" s="82"/>
      <c r="H996" s="81"/>
      <c r="I996" s="82"/>
      <c r="J996" s="82"/>
    </row>
    <row r="997">
      <c r="A997" s="949"/>
      <c r="B997" s="80"/>
      <c r="C997" s="80"/>
      <c r="D997" s="79"/>
      <c r="E997" s="81"/>
      <c r="F997" s="81"/>
      <c r="G997" s="82"/>
      <c r="H997" s="81"/>
      <c r="I997" s="82"/>
      <c r="J997" s="82"/>
    </row>
    <row r="998">
      <c r="A998" s="949"/>
      <c r="B998" s="80"/>
      <c r="C998" s="80"/>
      <c r="D998" s="79"/>
      <c r="E998" s="81"/>
      <c r="F998" s="81"/>
      <c r="G998" s="82"/>
      <c r="H998" s="81"/>
      <c r="I998" s="82"/>
      <c r="J998" s="82"/>
    </row>
    <row r="999">
      <c r="A999" s="949"/>
      <c r="B999" s="80"/>
      <c r="C999" s="80"/>
      <c r="D999" s="79"/>
      <c r="E999" s="81"/>
      <c r="F999" s="81"/>
      <c r="G999" s="82"/>
      <c r="H999" s="81"/>
      <c r="I999" s="82"/>
      <c r="J999" s="82"/>
    </row>
    <row r="1000">
      <c r="A1000" s="949"/>
      <c r="B1000" s="80"/>
      <c r="C1000" s="80"/>
      <c r="D1000" s="79"/>
      <c r="E1000" s="81"/>
      <c r="F1000" s="81"/>
      <c r="G1000" s="82"/>
      <c r="H1000" s="81"/>
      <c r="I1000" s="82"/>
      <c r="J1000" s="82"/>
    </row>
    <row r="1001">
      <c r="A1001" s="949"/>
      <c r="B1001" s="80"/>
      <c r="C1001" s="80"/>
      <c r="D1001" s="79"/>
      <c r="E1001" s="81"/>
      <c r="F1001" s="81"/>
      <c r="G1001" s="82"/>
      <c r="H1001" s="81"/>
      <c r="I1001" s="82"/>
      <c r="J1001" s="82"/>
    </row>
    <row r="1002">
      <c r="A1002" s="949"/>
      <c r="B1002" s="80"/>
      <c r="C1002" s="80"/>
      <c r="D1002" s="79"/>
      <c r="E1002" s="81"/>
      <c r="F1002" s="81"/>
      <c r="G1002" s="82"/>
      <c r="H1002" s="81"/>
      <c r="I1002" s="82"/>
      <c r="J1002" s="82"/>
    </row>
    <row r="1003">
      <c r="A1003" s="949"/>
      <c r="B1003" s="80"/>
      <c r="C1003" s="80"/>
      <c r="D1003" s="79"/>
      <c r="E1003" s="81"/>
      <c r="F1003" s="81"/>
      <c r="G1003" s="82"/>
      <c r="H1003" s="81"/>
      <c r="I1003" s="82"/>
      <c r="J1003" s="82"/>
    </row>
    <row r="1004">
      <c r="A1004" s="949"/>
      <c r="B1004" s="80"/>
      <c r="C1004" s="80"/>
      <c r="D1004" s="79"/>
      <c r="E1004" s="81"/>
      <c r="F1004" s="81"/>
      <c r="G1004" s="82"/>
      <c r="H1004" s="81"/>
      <c r="I1004" s="82"/>
      <c r="J1004" s="81"/>
    </row>
    <row r="1005">
      <c r="A1005" s="949"/>
      <c r="B1005" s="80"/>
      <c r="C1005" s="80"/>
      <c r="D1005" s="79"/>
      <c r="E1005" s="81"/>
      <c r="F1005" s="81"/>
      <c r="G1005" s="82"/>
      <c r="H1005" s="81"/>
      <c r="I1005" s="82"/>
      <c r="J1005" s="82"/>
    </row>
    <row r="1006">
      <c r="A1006" s="949"/>
      <c r="B1006" s="80"/>
      <c r="C1006" s="80"/>
      <c r="D1006" s="79"/>
      <c r="E1006" s="81"/>
      <c r="F1006" s="81"/>
      <c r="G1006" s="82"/>
      <c r="H1006" s="81"/>
      <c r="I1006" s="82"/>
      <c r="J1006" s="82"/>
    </row>
    <row r="1007">
      <c r="A1007" s="949"/>
      <c r="B1007" s="80"/>
      <c r="C1007" s="80"/>
      <c r="D1007" s="79"/>
      <c r="E1007" s="81"/>
      <c r="F1007" s="81"/>
      <c r="G1007" s="82"/>
      <c r="H1007" s="81"/>
      <c r="I1007" s="82"/>
      <c r="J1007" s="82"/>
    </row>
    <row r="1008">
      <c r="A1008" s="949"/>
      <c r="B1008" s="80"/>
      <c r="C1008" s="80"/>
      <c r="D1008" s="79"/>
      <c r="E1008" s="81"/>
      <c r="F1008" s="81"/>
      <c r="G1008" s="82"/>
      <c r="H1008" s="81"/>
      <c r="I1008" s="82"/>
      <c r="J1008" s="82"/>
    </row>
    <row r="1009">
      <c r="A1009" s="949"/>
      <c r="B1009" s="80"/>
      <c r="C1009" s="80"/>
      <c r="D1009" s="79"/>
      <c r="E1009" s="81"/>
      <c r="F1009" s="81"/>
      <c r="G1009" s="82"/>
      <c r="H1009" s="81"/>
      <c r="I1009" s="82"/>
      <c r="J1009" s="82"/>
    </row>
    <row r="1010">
      <c r="A1010" s="949"/>
      <c r="B1010" s="80"/>
      <c r="C1010" s="80"/>
      <c r="D1010" s="79"/>
      <c r="E1010" s="81"/>
      <c r="F1010" s="81"/>
      <c r="G1010" s="82"/>
      <c r="H1010" s="81"/>
      <c r="I1010" s="82"/>
      <c r="J1010" s="82"/>
    </row>
    <row r="1011">
      <c r="A1011" s="949"/>
      <c r="B1011" s="80"/>
      <c r="C1011" s="80"/>
      <c r="D1011" s="79"/>
      <c r="E1011" s="81"/>
      <c r="F1011" s="81"/>
      <c r="G1011" s="82"/>
      <c r="H1011" s="81"/>
      <c r="I1011" s="82"/>
      <c r="J1011" s="82"/>
    </row>
    <row r="1012">
      <c r="A1012" s="949"/>
      <c r="B1012" s="80"/>
      <c r="C1012" s="80"/>
      <c r="D1012" s="79"/>
      <c r="E1012" s="81"/>
      <c r="F1012" s="81"/>
      <c r="G1012" s="82"/>
      <c r="H1012" s="81"/>
      <c r="I1012" s="82"/>
      <c r="J1012" s="81"/>
    </row>
    <row r="1013">
      <c r="A1013" s="949"/>
      <c r="B1013" s="80"/>
      <c r="C1013" s="80"/>
      <c r="D1013" s="79"/>
      <c r="E1013" s="81"/>
      <c r="F1013" s="81"/>
      <c r="G1013" s="82"/>
      <c r="H1013" s="81"/>
      <c r="I1013" s="82"/>
      <c r="J1013" s="82"/>
    </row>
    <row r="1014">
      <c r="A1014" s="949"/>
      <c r="B1014" s="80"/>
      <c r="C1014" s="80"/>
      <c r="D1014" s="79"/>
      <c r="E1014" s="81"/>
      <c r="F1014" s="81"/>
      <c r="G1014" s="82"/>
      <c r="H1014" s="81"/>
      <c r="I1014" s="82"/>
      <c r="J1014" s="82"/>
    </row>
    <row r="1015">
      <c r="A1015" s="949"/>
      <c r="B1015" s="80"/>
      <c r="C1015" s="80"/>
      <c r="D1015" s="79"/>
      <c r="E1015" s="81"/>
      <c r="F1015" s="81"/>
      <c r="G1015" s="82"/>
      <c r="H1015" s="81"/>
      <c r="I1015" s="81"/>
      <c r="J1015" s="82"/>
    </row>
    <row r="1016">
      <c r="A1016" s="949"/>
      <c r="B1016" s="80"/>
      <c r="C1016" s="80"/>
      <c r="D1016" s="79"/>
      <c r="E1016" s="81"/>
      <c r="F1016" s="81"/>
      <c r="G1016" s="82"/>
      <c r="H1016" s="81"/>
      <c r="I1016" s="81"/>
      <c r="J1016" s="82"/>
    </row>
    <row r="1017">
      <c r="A1017" s="949"/>
      <c r="B1017" s="80"/>
      <c r="C1017" s="80"/>
      <c r="D1017" s="79"/>
      <c r="E1017" s="81"/>
      <c r="F1017" s="81"/>
      <c r="G1017" s="82"/>
      <c r="H1017" s="81"/>
      <c r="I1017" s="82"/>
      <c r="J1017" s="82"/>
    </row>
    <row r="1018">
      <c r="A1018" s="949"/>
      <c r="B1018" s="80"/>
      <c r="C1018" s="80"/>
      <c r="D1018" s="79"/>
      <c r="E1018" s="81"/>
      <c r="F1018" s="81"/>
      <c r="G1018" s="82"/>
      <c r="H1018" s="81"/>
      <c r="I1018" s="82"/>
      <c r="J1018" s="82"/>
    </row>
    <row r="1019">
      <c r="A1019" s="82"/>
      <c r="B1019" s="82"/>
      <c r="C1019" s="82"/>
      <c r="D1019" s="79"/>
      <c r="E1019" s="81"/>
      <c r="F1019" s="81"/>
      <c r="G1019" s="82"/>
      <c r="H1019" s="81"/>
      <c r="I1019" s="82"/>
      <c r="J1019" s="82"/>
    </row>
    <row r="1020">
      <c r="A1020" s="949"/>
      <c r="B1020" s="80"/>
      <c r="C1020" s="80"/>
      <c r="D1020" s="79"/>
      <c r="E1020" s="81"/>
      <c r="F1020" s="81"/>
      <c r="G1020" s="82"/>
      <c r="H1020" s="81"/>
      <c r="I1020" s="82"/>
      <c r="J1020" s="82"/>
    </row>
    <row r="1021">
      <c r="A1021" s="949"/>
      <c r="B1021" s="80"/>
      <c r="C1021" s="80"/>
      <c r="D1021" s="79"/>
      <c r="E1021" s="81"/>
      <c r="F1021" s="81"/>
      <c r="G1021" s="82"/>
      <c r="H1021" s="81"/>
      <c r="I1021" s="82"/>
      <c r="J1021" s="82"/>
    </row>
    <row r="1022">
      <c r="A1022" s="949"/>
      <c r="B1022" s="80"/>
      <c r="C1022" s="80"/>
      <c r="D1022" s="79"/>
      <c r="E1022" s="81"/>
      <c r="F1022" s="81"/>
      <c r="G1022" s="82"/>
      <c r="H1022" s="81"/>
      <c r="I1022" s="82"/>
      <c r="J1022" s="82"/>
    </row>
    <row r="1023">
      <c r="A1023" s="949"/>
      <c r="B1023" s="80"/>
      <c r="C1023" s="80"/>
      <c r="D1023" s="79"/>
      <c r="E1023" s="81"/>
      <c r="F1023" s="81"/>
      <c r="G1023" s="82"/>
      <c r="H1023" s="81"/>
      <c r="I1023" s="81"/>
      <c r="J1023" s="82"/>
    </row>
    <row r="1024">
      <c r="A1024" s="949"/>
      <c r="B1024" s="80"/>
      <c r="C1024" s="80"/>
      <c r="D1024" s="79"/>
      <c r="E1024" s="81"/>
      <c r="F1024" s="81"/>
      <c r="G1024" s="82"/>
      <c r="H1024" s="81"/>
      <c r="I1024" s="82"/>
      <c r="J1024" s="82"/>
    </row>
    <row r="1025">
      <c r="A1025" s="949"/>
      <c r="B1025" s="80"/>
      <c r="C1025" s="80"/>
      <c r="D1025" s="79"/>
      <c r="E1025" s="81"/>
      <c r="F1025" s="81"/>
      <c r="G1025" s="82"/>
      <c r="H1025" s="81"/>
      <c r="I1025" s="82"/>
      <c r="J1025" s="82"/>
    </row>
    <row r="1026">
      <c r="A1026" s="949"/>
      <c r="B1026" s="80"/>
      <c r="C1026" s="80"/>
      <c r="D1026" s="79"/>
      <c r="E1026" s="81"/>
      <c r="F1026" s="81"/>
      <c r="G1026" s="82"/>
      <c r="H1026" s="81"/>
      <c r="I1026" s="82"/>
      <c r="J1026" s="82"/>
    </row>
    <row r="1027">
      <c r="A1027" s="949"/>
      <c r="B1027" s="80"/>
      <c r="C1027" s="80"/>
      <c r="D1027" s="79"/>
      <c r="E1027" s="81"/>
      <c r="F1027" s="81"/>
      <c r="G1027" s="82"/>
      <c r="H1027" s="81"/>
      <c r="I1027" s="82"/>
      <c r="J1027" s="82"/>
    </row>
    <row r="1028">
      <c r="A1028" s="949"/>
      <c r="B1028" s="80"/>
      <c r="C1028" s="80"/>
      <c r="D1028" s="79"/>
      <c r="E1028" s="81"/>
      <c r="F1028" s="81"/>
      <c r="G1028" s="82"/>
      <c r="H1028" s="81"/>
      <c r="I1028" s="82"/>
      <c r="J1028" s="82"/>
    </row>
    <row r="1029">
      <c r="A1029" s="949"/>
      <c r="B1029" s="80"/>
      <c r="C1029" s="80"/>
      <c r="D1029" s="79"/>
      <c r="E1029" s="81"/>
      <c r="F1029" s="81"/>
      <c r="G1029" s="82"/>
      <c r="H1029" s="81"/>
      <c r="I1029" s="82"/>
      <c r="J1029" s="82"/>
    </row>
    <row r="1030">
      <c r="A1030" s="949"/>
      <c r="B1030" s="80"/>
      <c r="C1030" s="80"/>
      <c r="D1030" s="79"/>
      <c r="E1030" s="81"/>
      <c r="F1030" s="81"/>
      <c r="G1030" s="82"/>
      <c r="H1030" s="81"/>
      <c r="I1030" s="82"/>
      <c r="J1030" s="82"/>
    </row>
    <row r="1031">
      <c r="A1031" s="949"/>
      <c r="B1031" s="80"/>
      <c r="C1031" s="80"/>
      <c r="D1031" s="79"/>
      <c r="E1031" s="81"/>
      <c r="F1031" s="81"/>
      <c r="G1031" s="82"/>
      <c r="H1031" s="81"/>
      <c r="I1031" s="82"/>
      <c r="J1031" s="82"/>
    </row>
    <row r="1032">
      <c r="A1032" s="949"/>
      <c r="B1032" s="80"/>
      <c r="C1032" s="80"/>
      <c r="D1032" s="79"/>
      <c r="E1032" s="81"/>
      <c r="F1032" s="81"/>
      <c r="G1032" s="82"/>
      <c r="H1032" s="81"/>
      <c r="I1032" s="82"/>
      <c r="J1032" s="82"/>
    </row>
    <row r="1033">
      <c r="A1033" s="949"/>
      <c r="B1033" s="80"/>
      <c r="C1033" s="80"/>
      <c r="D1033" s="79"/>
      <c r="E1033" s="81"/>
      <c r="F1033" s="81"/>
      <c r="G1033" s="82"/>
      <c r="H1033" s="81"/>
      <c r="I1033" s="82"/>
      <c r="J1033" s="82"/>
    </row>
    <row r="1034">
      <c r="A1034" s="949"/>
      <c r="B1034" s="80"/>
      <c r="C1034" s="80"/>
      <c r="D1034" s="79"/>
      <c r="E1034" s="81"/>
      <c r="F1034" s="81"/>
      <c r="G1034" s="82"/>
      <c r="H1034" s="81"/>
      <c r="I1034" s="82"/>
      <c r="J1034" s="82"/>
    </row>
    <row r="1035">
      <c r="A1035" s="949"/>
      <c r="B1035" s="80"/>
      <c r="C1035" s="80"/>
      <c r="D1035" s="79"/>
      <c r="E1035" s="81"/>
      <c r="F1035" s="81"/>
      <c r="G1035" s="82"/>
      <c r="H1035" s="81"/>
      <c r="I1035" s="82"/>
      <c r="J1035" s="82"/>
    </row>
    <row r="1036">
      <c r="A1036" s="949"/>
      <c r="B1036" s="80"/>
      <c r="C1036" s="80"/>
      <c r="D1036" s="79"/>
      <c r="E1036" s="81"/>
      <c r="F1036" s="81"/>
      <c r="G1036" s="82"/>
      <c r="H1036" s="81"/>
      <c r="I1036" s="82"/>
      <c r="J1036" s="81"/>
    </row>
    <row r="1037">
      <c r="A1037" s="949"/>
      <c r="B1037" s="80"/>
      <c r="C1037" s="80"/>
      <c r="D1037" s="79"/>
      <c r="E1037" s="81"/>
      <c r="F1037" s="81"/>
      <c r="G1037" s="82"/>
      <c r="H1037" s="81"/>
      <c r="I1037" s="82"/>
      <c r="J1037" s="82"/>
    </row>
    <row r="1038">
      <c r="A1038" s="949"/>
      <c r="B1038" s="80"/>
      <c r="C1038" s="80"/>
      <c r="D1038" s="79"/>
      <c r="E1038" s="81"/>
      <c r="F1038" s="81"/>
      <c r="G1038" s="82"/>
      <c r="H1038" s="81"/>
      <c r="I1038" s="82"/>
      <c r="J1038" s="81"/>
    </row>
    <row r="1039">
      <c r="A1039" s="949"/>
      <c r="B1039" s="80"/>
      <c r="C1039" s="80"/>
      <c r="D1039" s="79"/>
      <c r="E1039" s="81"/>
      <c r="F1039" s="81"/>
      <c r="G1039" s="82"/>
      <c r="H1039" s="81"/>
      <c r="I1039" s="82"/>
      <c r="J1039" s="81"/>
    </row>
    <row r="1040">
      <c r="A1040" s="949"/>
      <c r="B1040" s="80"/>
      <c r="C1040" s="80"/>
      <c r="D1040" s="79"/>
      <c r="E1040" s="81"/>
      <c r="F1040" s="81"/>
      <c r="G1040" s="82"/>
      <c r="H1040" s="81"/>
      <c r="I1040" s="82"/>
      <c r="J1040" s="81"/>
    </row>
    <row r="1041">
      <c r="A1041" s="949"/>
      <c r="B1041" s="80"/>
      <c r="C1041" s="80"/>
      <c r="D1041" s="79"/>
      <c r="E1041" s="81"/>
      <c r="F1041" s="81"/>
      <c r="G1041" s="82"/>
      <c r="H1041" s="81"/>
      <c r="I1041" s="82"/>
      <c r="J1041" s="81"/>
    </row>
    <row r="1042">
      <c r="A1042" s="949"/>
      <c r="B1042" s="80"/>
      <c r="C1042" s="80"/>
      <c r="D1042" s="79"/>
      <c r="E1042" s="81"/>
      <c r="F1042" s="81"/>
      <c r="G1042" s="82"/>
      <c r="H1042" s="81"/>
      <c r="I1042" s="82"/>
      <c r="J1042" s="81"/>
    </row>
    <row r="1043">
      <c r="A1043" s="949"/>
      <c r="B1043" s="80"/>
      <c r="C1043" s="80"/>
      <c r="D1043" s="79"/>
      <c r="E1043" s="81"/>
      <c r="F1043" s="81"/>
      <c r="G1043" s="82"/>
      <c r="H1043" s="81"/>
      <c r="I1043" s="82"/>
      <c r="J1043" s="82"/>
    </row>
    <row r="1044">
      <c r="A1044" s="949"/>
      <c r="B1044" s="80"/>
      <c r="C1044" s="80"/>
      <c r="D1044" s="79"/>
      <c r="E1044" s="81"/>
      <c r="F1044" s="81"/>
      <c r="G1044" s="82"/>
      <c r="H1044" s="81"/>
      <c r="I1044" s="82"/>
      <c r="J1044" s="81"/>
    </row>
    <row r="1045">
      <c r="A1045" s="949"/>
      <c r="B1045" s="80"/>
      <c r="C1045" s="80"/>
      <c r="D1045" s="79"/>
      <c r="E1045" s="81"/>
      <c r="F1045" s="81"/>
      <c r="G1045" s="82"/>
      <c r="H1045" s="81"/>
      <c r="I1045" s="82"/>
      <c r="J1045" s="82"/>
    </row>
    <row r="1046">
      <c r="A1046" s="949"/>
      <c r="B1046" s="80"/>
      <c r="C1046" s="80"/>
      <c r="D1046" s="79"/>
      <c r="E1046" s="81"/>
      <c r="F1046" s="81"/>
      <c r="G1046" s="82"/>
      <c r="H1046" s="81"/>
      <c r="I1046" s="82"/>
      <c r="J1046" s="82"/>
    </row>
    <row r="1047">
      <c r="A1047" s="82"/>
      <c r="B1047" s="82"/>
      <c r="C1047" s="82"/>
      <c r="D1047" s="79"/>
      <c r="E1047" s="81"/>
      <c r="F1047" s="81"/>
      <c r="G1047" s="82"/>
      <c r="H1047" s="81"/>
      <c r="I1047" s="82"/>
      <c r="J1047" s="82"/>
    </row>
    <row r="1048">
      <c r="A1048" s="949"/>
      <c r="B1048" s="80"/>
      <c r="C1048" s="80"/>
      <c r="D1048" s="79"/>
      <c r="E1048" s="81"/>
      <c r="F1048" s="81"/>
      <c r="G1048" s="81"/>
      <c r="H1048" s="81"/>
      <c r="I1048" s="82"/>
      <c r="J1048" s="82"/>
    </row>
    <row r="1049">
      <c r="A1049" s="949"/>
      <c r="B1049" s="80"/>
      <c r="C1049" s="80"/>
      <c r="D1049" s="79"/>
      <c r="E1049" s="81"/>
      <c r="F1049" s="81"/>
      <c r="G1049" s="82"/>
      <c r="H1049" s="81"/>
      <c r="I1049" s="82"/>
      <c r="J1049" s="82"/>
    </row>
    <row r="1050">
      <c r="A1050" s="949"/>
      <c r="B1050" s="80"/>
      <c r="C1050" s="80"/>
      <c r="D1050" s="79"/>
      <c r="E1050" s="81"/>
      <c r="F1050" s="81"/>
      <c r="G1050" s="82"/>
      <c r="H1050" s="81"/>
      <c r="I1050" s="82"/>
      <c r="J1050" s="82"/>
    </row>
    <row r="1051">
      <c r="A1051" s="949"/>
      <c r="B1051" s="80"/>
      <c r="C1051" s="80"/>
      <c r="D1051" s="79"/>
      <c r="E1051" s="81"/>
      <c r="F1051" s="81"/>
      <c r="G1051" s="82"/>
      <c r="H1051" s="81"/>
      <c r="I1051" s="82"/>
      <c r="J1051" s="82"/>
    </row>
    <row r="1052">
      <c r="A1052" s="949"/>
      <c r="B1052" s="80"/>
      <c r="C1052" s="80"/>
      <c r="D1052" s="79"/>
      <c r="E1052" s="81"/>
      <c r="F1052" s="81"/>
      <c r="G1052" s="82"/>
      <c r="H1052" s="81"/>
      <c r="I1052" s="82"/>
      <c r="J1052" s="82"/>
    </row>
    <row r="1053">
      <c r="A1053" s="949"/>
      <c r="B1053" s="80"/>
      <c r="C1053" s="80"/>
      <c r="D1053" s="79"/>
      <c r="E1053" s="81"/>
      <c r="F1053" s="81"/>
      <c r="G1053" s="82"/>
      <c r="H1053" s="81"/>
      <c r="I1053" s="82"/>
      <c r="J1053" s="81"/>
    </row>
    <row r="1054">
      <c r="A1054" s="949"/>
      <c r="B1054" s="80"/>
      <c r="C1054" s="80"/>
      <c r="D1054" s="79"/>
      <c r="E1054" s="81"/>
      <c r="F1054" s="81"/>
      <c r="G1054" s="82"/>
      <c r="H1054" s="81"/>
      <c r="I1054" s="82"/>
      <c r="J1054" s="82"/>
    </row>
    <row r="1055">
      <c r="A1055" s="949"/>
      <c r="B1055" s="80"/>
      <c r="C1055" s="80"/>
      <c r="D1055" s="79"/>
      <c r="E1055" s="81"/>
      <c r="F1055" s="81"/>
      <c r="G1055" s="82"/>
      <c r="H1055" s="81"/>
      <c r="I1055" s="82"/>
      <c r="J1055" s="82"/>
    </row>
    <row r="1056">
      <c r="A1056" s="949"/>
      <c r="B1056" s="80"/>
      <c r="C1056" s="80"/>
      <c r="D1056" s="79"/>
      <c r="E1056" s="81"/>
      <c r="F1056" s="81"/>
      <c r="G1056" s="82"/>
      <c r="H1056" s="81"/>
      <c r="I1056" s="82"/>
      <c r="J1056" s="82"/>
    </row>
    <row r="1057">
      <c r="A1057" s="949"/>
      <c r="B1057" s="80"/>
      <c r="C1057" s="80"/>
      <c r="D1057" s="79"/>
      <c r="E1057" s="81"/>
      <c r="F1057" s="81"/>
      <c r="G1057" s="82"/>
      <c r="H1057" s="81"/>
      <c r="I1057" s="82"/>
      <c r="J1057" s="82"/>
    </row>
    <row r="1058">
      <c r="A1058" s="949"/>
      <c r="B1058" s="80"/>
      <c r="C1058" s="80"/>
      <c r="D1058" s="79"/>
      <c r="E1058" s="81"/>
      <c r="F1058" s="81"/>
      <c r="G1058" s="82"/>
      <c r="H1058" s="81"/>
      <c r="I1058" s="82"/>
      <c r="J1058" s="82"/>
    </row>
    <row r="1059">
      <c r="A1059" s="949"/>
      <c r="B1059" s="80"/>
      <c r="C1059" s="80"/>
      <c r="D1059" s="79"/>
      <c r="E1059" s="81"/>
      <c r="F1059" s="81"/>
      <c r="G1059" s="82"/>
      <c r="H1059" s="81"/>
      <c r="I1059" s="82"/>
      <c r="J1059" s="81"/>
    </row>
    <row r="1060">
      <c r="A1060" s="949"/>
      <c r="B1060" s="80"/>
      <c r="C1060" s="80"/>
      <c r="D1060" s="79"/>
      <c r="E1060" s="81"/>
      <c r="F1060" s="81"/>
      <c r="G1060" s="82"/>
      <c r="H1060" s="81"/>
      <c r="I1060" s="82"/>
      <c r="J1060" s="82"/>
    </row>
    <row r="1061">
      <c r="A1061" s="949"/>
      <c r="B1061" s="80"/>
      <c r="C1061" s="80"/>
      <c r="D1061" s="79"/>
      <c r="E1061" s="81"/>
      <c r="F1061" s="81"/>
      <c r="G1061" s="82"/>
      <c r="H1061" s="81"/>
      <c r="I1061" s="81"/>
      <c r="J1061" s="82"/>
    </row>
    <row r="1062">
      <c r="A1062" s="949"/>
      <c r="B1062" s="80"/>
      <c r="C1062" s="80"/>
      <c r="D1062" s="79"/>
      <c r="E1062" s="81"/>
      <c r="F1062" s="81"/>
      <c r="G1062" s="82"/>
      <c r="H1062" s="81"/>
      <c r="I1062" s="82"/>
      <c r="J1062" s="82"/>
    </row>
    <row r="1063">
      <c r="A1063" s="82"/>
      <c r="B1063" s="82"/>
      <c r="C1063" s="82"/>
      <c r="D1063" s="79"/>
      <c r="E1063" s="81"/>
      <c r="F1063" s="81"/>
      <c r="G1063" s="82"/>
      <c r="H1063" s="81"/>
      <c r="I1063" s="82"/>
      <c r="J1063" s="82"/>
    </row>
    <row r="1064">
      <c r="A1064" s="949"/>
      <c r="B1064" s="80"/>
      <c r="C1064" s="80"/>
      <c r="D1064" s="79"/>
      <c r="E1064" s="81"/>
      <c r="F1064" s="81"/>
      <c r="G1064" s="82"/>
      <c r="H1064" s="81"/>
      <c r="I1064" s="82"/>
      <c r="J1064" s="82"/>
    </row>
    <row r="1065">
      <c r="A1065" s="949"/>
      <c r="B1065" s="80"/>
      <c r="C1065" s="80"/>
      <c r="D1065" s="79"/>
      <c r="E1065" s="81"/>
      <c r="F1065" s="81"/>
      <c r="G1065" s="82"/>
      <c r="H1065" s="81"/>
      <c r="I1065" s="81"/>
      <c r="J1065" s="82"/>
    </row>
    <row r="1066">
      <c r="A1066" s="949"/>
      <c r="B1066" s="80"/>
      <c r="C1066" s="80"/>
      <c r="D1066" s="79"/>
      <c r="E1066" s="81"/>
      <c r="F1066" s="81"/>
      <c r="G1066" s="82"/>
      <c r="H1066" s="81"/>
      <c r="I1066" s="82"/>
      <c r="J1066" s="82"/>
    </row>
    <row r="1067">
      <c r="A1067" s="949"/>
      <c r="B1067" s="80"/>
      <c r="C1067" s="80"/>
      <c r="D1067" s="79"/>
      <c r="E1067" s="81"/>
      <c r="F1067" s="81"/>
      <c r="G1067" s="82"/>
      <c r="H1067" s="81"/>
      <c r="I1067" s="82"/>
      <c r="J1067" s="82"/>
    </row>
    <row r="1068">
      <c r="A1068" s="949"/>
      <c r="B1068" s="80"/>
      <c r="C1068" s="80"/>
      <c r="D1068" s="79"/>
      <c r="E1068" s="81"/>
      <c r="F1068" s="81"/>
      <c r="G1068" s="82"/>
      <c r="H1068" s="81"/>
      <c r="I1068" s="82"/>
      <c r="J1068" s="82"/>
    </row>
    <row r="1069">
      <c r="A1069" s="949"/>
      <c r="B1069" s="80"/>
      <c r="C1069" s="80"/>
      <c r="D1069" s="79"/>
      <c r="E1069" s="81"/>
      <c r="F1069" s="81"/>
      <c r="G1069" s="82"/>
      <c r="H1069" s="81"/>
      <c r="I1069" s="81"/>
      <c r="J1069" s="82"/>
    </row>
    <row r="1070">
      <c r="A1070" s="949"/>
      <c r="B1070" s="80"/>
      <c r="C1070" s="80"/>
      <c r="D1070" s="79"/>
      <c r="E1070" s="81"/>
      <c r="F1070" s="81"/>
      <c r="G1070" s="82"/>
      <c r="H1070" s="81"/>
      <c r="I1070" s="82"/>
      <c r="J1070" s="82"/>
    </row>
    <row r="1071">
      <c r="A1071" s="949"/>
      <c r="B1071" s="80"/>
      <c r="C1071" s="80"/>
      <c r="D1071" s="79"/>
      <c r="E1071" s="81"/>
      <c r="F1071" s="81"/>
      <c r="G1071" s="82"/>
      <c r="H1071" s="81"/>
      <c r="I1071" s="82"/>
      <c r="J1071" s="82"/>
    </row>
    <row r="1072">
      <c r="A1072" s="949"/>
      <c r="B1072" s="80"/>
      <c r="C1072" s="80"/>
      <c r="D1072" s="79"/>
      <c r="E1072" s="81"/>
      <c r="F1072" s="81"/>
      <c r="G1072" s="82"/>
      <c r="H1072" s="81"/>
      <c r="I1072" s="82"/>
      <c r="J1072" s="82"/>
    </row>
    <row r="1073">
      <c r="A1073" s="949"/>
      <c r="B1073" s="80"/>
      <c r="C1073" s="80"/>
      <c r="D1073" s="79"/>
      <c r="E1073" s="81"/>
      <c r="F1073" s="81"/>
      <c r="G1073" s="82"/>
      <c r="H1073" s="81"/>
      <c r="I1073" s="82"/>
      <c r="J1073" s="82"/>
    </row>
    <row r="1074">
      <c r="A1074" s="949"/>
      <c r="B1074" s="80"/>
      <c r="C1074" s="80"/>
      <c r="D1074" s="79"/>
      <c r="E1074" s="81"/>
      <c r="F1074" s="81"/>
      <c r="G1074" s="82"/>
      <c r="H1074" s="81"/>
      <c r="I1074" s="82"/>
      <c r="J1074" s="81"/>
    </row>
    <row r="1075">
      <c r="A1075" s="949"/>
      <c r="B1075" s="80"/>
      <c r="C1075" s="80"/>
      <c r="D1075" s="79"/>
      <c r="E1075" s="81"/>
      <c r="F1075" s="81"/>
      <c r="G1075" s="82"/>
      <c r="H1075" s="81"/>
      <c r="I1075" s="81"/>
      <c r="J1075" s="82"/>
    </row>
    <row r="1076">
      <c r="A1076" s="949"/>
      <c r="B1076" s="80"/>
      <c r="C1076" s="80"/>
      <c r="D1076" s="79"/>
      <c r="E1076" s="81"/>
      <c r="F1076" s="81"/>
      <c r="G1076" s="82"/>
      <c r="H1076" s="81"/>
      <c r="I1076" s="82"/>
      <c r="J1076" s="82"/>
    </row>
    <row r="1077">
      <c r="A1077" s="949"/>
      <c r="B1077" s="80"/>
      <c r="C1077" s="80"/>
      <c r="D1077" s="79"/>
      <c r="E1077" s="81"/>
      <c r="F1077" s="81"/>
      <c r="G1077" s="82"/>
      <c r="H1077" s="81"/>
      <c r="I1077" s="81"/>
      <c r="J1077" s="82"/>
    </row>
    <row r="1078">
      <c r="A1078" s="949"/>
      <c r="B1078" s="80"/>
      <c r="C1078" s="80"/>
      <c r="D1078" s="79"/>
      <c r="E1078" s="81"/>
      <c r="F1078" s="81"/>
      <c r="G1078" s="82"/>
      <c r="H1078" s="81"/>
      <c r="I1078" s="82"/>
      <c r="J1078" s="82"/>
    </row>
    <row r="1079">
      <c r="A1079" s="949"/>
      <c r="B1079" s="80"/>
      <c r="C1079" s="80"/>
      <c r="D1079" s="79"/>
      <c r="E1079" s="81"/>
      <c r="F1079" s="81"/>
      <c r="G1079" s="82"/>
      <c r="H1079" s="81"/>
      <c r="I1079" s="82"/>
      <c r="J1079" s="82"/>
    </row>
    <row r="1080">
      <c r="A1080" s="949"/>
      <c r="B1080" s="80"/>
      <c r="C1080" s="80"/>
      <c r="D1080" s="79"/>
      <c r="E1080" s="81"/>
      <c r="F1080" s="81"/>
      <c r="G1080" s="82"/>
      <c r="H1080" s="81"/>
      <c r="I1080" s="82"/>
      <c r="J1080" s="82"/>
    </row>
    <row r="1081">
      <c r="A1081" s="949"/>
      <c r="B1081" s="80"/>
      <c r="C1081" s="80"/>
      <c r="D1081" s="79"/>
      <c r="E1081" s="81"/>
      <c r="F1081" s="81"/>
      <c r="G1081" s="82"/>
      <c r="H1081" s="81"/>
      <c r="I1081" s="82"/>
      <c r="J1081" s="82"/>
    </row>
    <row r="1082">
      <c r="A1082" s="949"/>
      <c r="B1082" s="80"/>
      <c r="C1082" s="80"/>
      <c r="D1082" s="79"/>
      <c r="E1082" s="81"/>
      <c r="F1082" s="81"/>
      <c r="G1082" s="82"/>
      <c r="H1082" s="81"/>
      <c r="I1082" s="82"/>
      <c r="J1082" s="81"/>
    </row>
    <row r="1083">
      <c r="A1083" s="949"/>
      <c r="B1083" s="80"/>
      <c r="C1083" s="80"/>
      <c r="D1083" s="79"/>
      <c r="E1083" s="81"/>
      <c r="F1083" s="81"/>
      <c r="G1083" s="82"/>
      <c r="H1083" s="81"/>
      <c r="I1083" s="82"/>
      <c r="J1083" s="82"/>
    </row>
    <row r="1084">
      <c r="A1084" s="949"/>
      <c r="B1084" s="80"/>
      <c r="C1084" s="80"/>
      <c r="D1084" s="79"/>
      <c r="E1084" s="81"/>
      <c r="F1084" s="81"/>
      <c r="G1084" s="82"/>
      <c r="H1084" s="81"/>
      <c r="I1084" s="82"/>
      <c r="J1084" s="81"/>
    </row>
    <row r="1085">
      <c r="A1085" s="82"/>
      <c r="B1085" s="82"/>
      <c r="C1085" s="82"/>
      <c r="D1085" s="79"/>
      <c r="E1085" s="81"/>
      <c r="F1085" s="81"/>
      <c r="G1085" s="82"/>
      <c r="H1085" s="81"/>
      <c r="I1085" s="82"/>
      <c r="J1085" s="82"/>
    </row>
    <row r="1086">
      <c r="A1086" s="949"/>
      <c r="B1086" s="80"/>
      <c r="C1086" s="80"/>
      <c r="D1086" s="79"/>
      <c r="E1086" s="81"/>
      <c r="F1086" s="81"/>
      <c r="G1086" s="82"/>
      <c r="H1086" s="81"/>
      <c r="I1086" s="82"/>
      <c r="J1086" s="82"/>
    </row>
    <row r="1087">
      <c r="A1087" s="949"/>
      <c r="B1087" s="80"/>
      <c r="C1087" s="80"/>
      <c r="D1087" s="79"/>
      <c r="E1087" s="81"/>
      <c r="F1087" s="81"/>
      <c r="G1087" s="82"/>
      <c r="H1087" s="81"/>
      <c r="I1087" s="81"/>
      <c r="J1087" s="82"/>
    </row>
    <row r="1088">
      <c r="A1088" s="949"/>
      <c r="B1088" s="80"/>
      <c r="C1088" s="80"/>
      <c r="D1088" s="79"/>
      <c r="E1088" s="81"/>
      <c r="F1088" s="81"/>
      <c r="G1088" s="82"/>
      <c r="H1088" s="81"/>
      <c r="I1088" s="82"/>
      <c r="J1088" s="82"/>
    </row>
    <row r="1089">
      <c r="A1089" s="949"/>
      <c r="B1089" s="80"/>
      <c r="C1089" s="80"/>
      <c r="D1089" s="79"/>
      <c r="E1089" s="81"/>
      <c r="F1089" s="81"/>
      <c r="G1089" s="82"/>
      <c r="H1089" s="81"/>
      <c r="I1089" s="82"/>
      <c r="J1089" s="82"/>
    </row>
    <row r="1090">
      <c r="A1090" s="949"/>
      <c r="B1090" s="80"/>
      <c r="C1090" s="80"/>
      <c r="D1090" s="79"/>
      <c r="E1090" s="81"/>
      <c r="F1090" s="81"/>
      <c r="G1090" s="82"/>
      <c r="H1090" s="81"/>
      <c r="I1090" s="82"/>
      <c r="J1090" s="81"/>
    </row>
    <row r="1091">
      <c r="A1091" s="949"/>
      <c r="B1091" s="80"/>
      <c r="C1091" s="80"/>
      <c r="D1091" s="79"/>
      <c r="E1091" s="81"/>
      <c r="F1091" s="81"/>
      <c r="G1091" s="82"/>
      <c r="H1091" s="81"/>
      <c r="I1091" s="82"/>
      <c r="J1091" s="81"/>
    </row>
    <row r="1092">
      <c r="A1092" s="949"/>
      <c r="B1092" s="80"/>
      <c r="C1092" s="80"/>
      <c r="D1092" s="79"/>
      <c r="E1092" s="81"/>
      <c r="F1092" s="81"/>
      <c r="G1092" s="82"/>
      <c r="H1092" s="81"/>
      <c r="I1092" s="82"/>
      <c r="J1092" s="81"/>
    </row>
    <row r="1093">
      <c r="A1093" s="949"/>
      <c r="B1093" s="80"/>
      <c r="C1093" s="80"/>
      <c r="D1093" s="79"/>
      <c r="E1093" s="81"/>
      <c r="F1093" s="81"/>
      <c r="G1093" s="82"/>
      <c r="H1093" s="81"/>
      <c r="I1093" s="82"/>
      <c r="J1093" s="82"/>
    </row>
    <row r="1094">
      <c r="A1094" s="949"/>
      <c r="B1094" s="80"/>
      <c r="C1094" s="80"/>
      <c r="D1094" s="79"/>
      <c r="E1094" s="81"/>
      <c r="F1094" s="81"/>
      <c r="G1094" s="82"/>
      <c r="H1094" s="81"/>
      <c r="I1094" s="82"/>
      <c r="J1094" s="82"/>
    </row>
    <row r="1095">
      <c r="A1095" s="949"/>
      <c r="B1095" s="80"/>
      <c r="C1095" s="80"/>
      <c r="D1095" s="79"/>
      <c r="E1095" s="81"/>
      <c r="F1095" s="81"/>
      <c r="G1095" s="82"/>
      <c r="H1095" s="81"/>
      <c r="I1095" s="82"/>
      <c r="J1095" s="82"/>
    </row>
    <row r="1096">
      <c r="A1096" s="949"/>
      <c r="B1096" s="80"/>
      <c r="C1096" s="80"/>
      <c r="D1096" s="79"/>
      <c r="E1096" s="81"/>
      <c r="F1096" s="81"/>
      <c r="G1096" s="82"/>
      <c r="H1096" s="81"/>
      <c r="I1096" s="82"/>
      <c r="J1096" s="82"/>
    </row>
    <row r="1097">
      <c r="A1097" s="949"/>
      <c r="B1097" s="80"/>
      <c r="C1097" s="80"/>
      <c r="D1097" s="79"/>
      <c r="E1097" s="81"/>
      <c r="F1097" s="81"/>
      <c r="G1097" s="82"/>
      <c r="H1097" s="81"/>
      <c r="I1097" s="82"/>
      <c r="J1097" s="82"/>
    </row>
    <row r="1098">
      <c r="A1098" s="949"/>
      <c r="B1098" s="80"/>
      <c r="C1098" s="80"/>
      <c r="D1098" s="79"/>
      <c r="E1098" s="81"/>
      <c r="F1098" s="81"/>
      <c r="G1098" s="82"/>
      <c r="H1098" s="81"/>
      <c r="I1098" s="82"/>
      <c r="J1098" s="82"/>
    </row>
    <row r="1099">
      <c r="A1099" s="949"/>
      <c r="B1099" s="80"/>
      <c r="C1099" s="80"/>
      <c r="D1099" s="79"/>
      <c r="E1099" s="81"/>
      <c r="F1099" s="81"/>
      <c r="G1099" s="82"/>
      <c r="H1099" s="81"/>
      <c r="I1099" s="82"/>
      <c r="J1099" s="82"/>
    </row>
    <row r="1100">
      <c r="A1100" s="949"/>
      <c r="B1100" s="80"/>
      <c r="C1100" s="80"/>
      <c r="D1100" s="79"/>
      <c r="E1100" s="81"/>
      <c r="F1100" s="81"/>
      <c r="G1100" s="82"/>
      <c r="H1100" s="81"/>
      <c r="I1100" s="82"/>
      <c r="J1100" s="82"/>
    </row>
    <row r="1101">
      <c r="A1101" s="949"/>
      <c r="B1101" s="80"/>
      <c r="C1101" s="80"/>
      <c r="D1101" s="79"/>
      <c r="E1101" s="81"/>
      <c r="F1101" s="81"/>
      <c r="G1101" s="82"/>
      <c r="H1101" s="81"/>
      <c r="I1101" s="82"/>
      <c r="J1101" s="82"/>
    </row>
    <row r="1102">
      <c r="A1102" s="949"/>
      <c r="B1102" s="80"/>
      <c r="C1102" s="80"/>
      <c r="D1102" s="79"/>
      <c r="E1102" s="81"/>
      <c r="F1102" s="81"/>
      <c r="G1102" s="82"/>
      <c r="H1102" s="81"/>
      <c r="I1102" s="82"/>
      <c r="J1102" s="82"/>
    </row>
    <row r="1103">
      <c r="A1103" s="949"/>
      <c r="B1103" s="80"/>
      <c r="C1103" s="80"/>
      <c r="D1103" s="79"/>
      <c r="E1103" s="81"/>
      <c r="F1103" s="81"/>
      <c r="G1103" s="82"/>
      <c r="H1103" s="81"/>
      <c r="I1103" s="82"/>
      <c r="J1103" s="82"/>
    </row>
    <row r="1104">
      <c r="A1104" s="949"/>
      <c r="B1104" s="80"/>
      <c r="C1104" s="80"/>
      <c r="D1104" s="79"/>
      <c r="E1104" s="81"/>
      <c r="F1104" s="81"/>
      <c r="G1104" s="82"/>
      <c r="H1104" s="81"/>
      <c r="I1104" s="82"/>
      <c r="J1104" s="82"/>
    </row>
    <row r="1105">
      <c r="A1105" s="949"/>
      <c r="B1105" s="80"/>
      <c r="C1105" s="80"/>
      <c r="D1105" s="79"/>
      <c r="E1105" s="81"/>
      <c r="F1105" s="81"/>
      <c r="G1105" s="82"/>
      <c r="H1105" s="81"/>
      <c r="I1105" s="82"/>
      <c r="J1105" s="82"/>
    </row>
    <row r="1106">
      <c r="A1106" s="939"/>
      <c r="B1106" s="940"/>
      <c r="C1106" s="940"/>
      <c r="D1106" s="79"/>
      <c r="E1106" s="941"/>
      <c r="F1106" s="941"/>
      <c r="G1106" s="81"/>
      <c r="H1106" s="941"/>
      <c r="I1106" s="81"/>
      <c r="J1106" s="82"/>
    </row>
    <row r="1107">
      <c r="A1107" s="939"/>
      <c r="B1107" s="940"/>
      <c r="C1107" s="940"/>
      <c r="D1107" s="79"/>
      <c r="E1107" s="941"/>
      <c r="F1107" s="941"/>
      <c r="G1107" s="81"/>
      <c r="H1107" s="941"/>
      <c r="I1107" s="81"/>
      <c r="J1107" s="82"/>
    </row>
    <row r="1108">
      <c r="A1108" s="939"/>
      <c r="B1108" s="940"/>
      <c r="C1108" s="940"/>
      <c r="D1108" s="79"/>
      <c r="E1108" s="941"/>
      <c r="F1108" s="941"/>
      <c r="G1108" s="81"/>
      <c r="H1108" s="941"/>
      <c r="I1108" s="81"/>
      <c r="J1108" s="82"/>
    </row>
    <row r="1109">
      <c r="A1109" s="939"/>
      <c r="B1109" s="940"/>
      <c r="C1109" s="940"/>
      <c r="D1109" s="79"/>
      <c r="E1109" s="941"/>
      <c r="F1109" s="941"/>
      <c r="G1109" s="81"/>
      <c r="H1109" s="941"/>
      <c r="I1109" s="81"/>
      <c r="J1109" s="82"/>
    </row>
    <row r="1110">
      <c r="A1110" s="939"/>
      <c r="B1110" s="940"/>
      <c r="C1110" s="940"/>
      <c r="D1110" s="79"/>
      <c r="E1110" s="941"/>
      <c r="F1110" s="941"/>
      <c r="G1110" s="81"/>
      <c r="H1110" s="941"/>
      <c r="I1110" s="81"/>
      <c r="J1110" s="82"/>
    </row>
    <row r="1111">
      <c r="A1111" s="939"/>
      <c r="B1111" s="940"/>
      <c r="C1111" s="940"/>
      <c r="D1111" s="79"/>
      <c r="E1111" s="941"/>
      <c r="F1111" s="941"/>
      <c r="G1111" s="81"/>
      <c r="H1111" s="941"/>
      <c r="I1111" s="81"/>
      <c r="J1111" s="82"/>
    </row>
    <row r="1112">
      <c r="A1112" s="939"/>
      <c r="B1112" s="940"/>
      <c r="C1112" s="940"/>
      <c r="D1112" s="79"/>
      <c r="E1112" s="941"/>
      <c r="F1112" s="941"/>
      <c r="G1112" s="81"/>
      <c r="H1112" s="941"/>
      <c r="I1112" s="81"/>
      <c r="J1112" s="82"/>
    </row>
    <row r="1113">
      <c r="A1113" s="939"/>
      <c r="B1113" s="944"/>
      <c r="C1113" s="944"/>
      <c r="D1113" s="79"/>
      <c r="E1113" s="81"/>
      <c r="F1113" s="81"/>
      <c r="G1113" s="81"/>
      <c r="H1113" s="81"/>
      <c r="I1113" s="81"/>
      <c r="J1113" s="82"/>
    </row>
    <row r="1114">
      <c r="A1114" s="939"/>
      <c r="B1114" s="944"/>
      <c r="C1114" s="944"/>
      <c r="D1114" s="79"/>
      <c r="E1114" s="81"/>
      <c r="F1114" s="81"/>
      <c r="G1114" s="82"/>
      <c r="H1114" s="81"/>
      <c r="I1114" s="81"/>
      <c r="J1114" s="82"/>
    </row>
    <row r="1115">
      <c r="A1115" s="939"/>
      <c r="B1115" s="944"/>
      <c r="C1115" s="944"/>
      <c r="D1115" s="79"/>
      <c r="E1115" s="81"/>
      <c r="F1115" s="81"/>
      <c r="G1115" s="81"/>
      <c r="H1115" s="81"/>
      <c r="I1115" s="81"/>
      <c r="J1115" s="81"/>
    </row>
    <row r="1116">
      <c r="A1116" s="939"/>
      <c r="B1116" s="944"/>
      <c r="C1116" s="944"/>
      <c r="D1116" s="79"/>
      <c r="E1116" s="81"/>
      <c r="F1116" s="81"/>
      <c r="G1116" s="81"/>
      <c r="H1116" s="81"/>
      <c r="I1116" s="81"/>
      <c r="J1116" s="81"/>
    </row>
    <row r="1117">
      <c r="A1117" s="939"/>
      <c r="B1117" s="944"/>
      <c r="C1117" s="944"/>
      <c r="D1117" s="79"/>
      <c r="E1117" s="81"/>
      <c r="F1117" s="81"/>
      <c r="G1117" s="81"/>
      <c r="H1117" s="81"/>
      <c r="I1117" s="81"/>
      <c r="J1117" s="82"/>
    </row>
    <row r="1118">
      <c r="A1118" s="939"/>
      <c r="B1118" s="80"/>
      <c r="C1118" s="944"/>
      <c r="D1118" s="79"/>
      <c r="E1118" s="81"/>
      <c r="F1118" s="81"/>
      <c r="G1118" s="81"/>
      <c r="H1118" s="81"/>
      <c r="I1118" s="81"/>
      <c r="J1118" s="82"/>
    </row>
    <row r="1119">
      <c r="A1119" s="939"/>
      <c r="B1119" s="944"/>
      <c r="C1119" s="944"/>
      <c r="D1119" s="79"/>
      <c r="E1119" s="81"/>
      <c r="F1119" s="81"/>
      <c r="G1119" s="81"/>
      <c r="H1119" s="81"/>
      <c r="I1119" s="81"/>
      <c r="J1119" s="81"/>
    </row>
    <row r="1120">
      <c r="A1120" s="939"/>
      <c r="B1120" s="944"/>
      <c r="C1120" s="944"/>
      <c r="D1120" s="79"/>
      <c r="E1120" s="81"/>
      <c r="F1120" s="81"/>
      <c r="G1120" s="81"/>
      <c r="H1120" s="81"/>
      <c r="I1120" s="81"/>
      <c r="J1120" s="81"/>
    </row>
    <row r="1121">
      <c r="A1121" s="939"/>
      <c r="B1121" s="944"/>
      <c r="C1121" s="80"/>
      <c r="D1121" s="79"/>
      <c r="E1121" s="81"/>
      <c r="F1121" s="81"/>
      <c r="G1121" s="81"/>
      <c r="H1121" s="81"/>
      <c r="I1121" s="81"/>
      <c r="J1121" s="81"/>
    </row>
    <row r="1122">
      <c r="A1122" s="939"/>
      <c r="B1122" s="944"/>
      <c r="C1122" s="944"/>
      <c r="D1122" s="79"/>
      <c r="E1122" s="81"/>
      <c r="F1122" s="81"/>
      <c r="G1122" s="82"/>
      <c r="H1122" s="81"/>
      <c r="I1122" s="81"/>
      <c r="J1122" s="82"/>
    </row>
    <row r="1123">
      <c r="A1123" s="939"/>
      <c r="B1123" s="944"/>
      <c r="C1123" s="944"/>
      <c r="D1123" s="79"/>
      <c r="E1123" s="81"/>
      <c r="F1123" s="81"/>
      <c r="G1123" s="82"/>
      <c r="H1123" s="81"/>
      <c r="I1123" s="81"/>
      <c r="J1123" s="82"/>
    </row>
    <row r="1124">
      <c r="A1124" s="939"/>
      <c r="B1124" s="944"/>
      <c r="C1124" s="944"/>
      <c r="D1124" s="79"/>
      <c r="E1124" s="81"/>
      <c r="F1124" s="81"/>
      <c r="G1124" s="82"/>
      <c r="H1124" s="81"/>
      <c r="I1124" s="81"/>
      <c r="J1124" s="82"/>
    </row>
    <row r="1125">
      <c r="A1125" s="939"/>
      <c r="B1125" s="944"/>
      <c r="C1125" s="944"/>
      <c r="D1125" s="79"/>
      <c r="E1125" s="81"/>
      <c r="F1125" s="81"/>
      <c r="G1125" s="82"/>
      <c r="H1125" s="81"/>
      <c r="I1125" s="81"/>
      <c r="J1125" s="82"/>
    </row>
    <row r="1126">
      <c r="A1126" s="939"/>
      <c r="B1126" s="944"/>
      <c r="C1126" s="944"/>
      <c r="D1126" s="79"/>
      <c r="E1126" s="81"/>
      <c r="F1126" s="81"/>
      <c r="G1126" s="82"/>
      <c r="H1126" s="81"/>
      <c r="I1126" s="81"/>
      <c r="J1126" s="82"/>
    </row>
    <row r="1127">
      <c r="A1127" s="939"/>
      <c r="B1127" s="944"/>
      <c r="C1127" s="80"/>
      <c r="D1127" s="79"/>
      <c r="E1127" s="81"/>
      <c r="F1127" s="81"/>
      <c r="G1127" s="82"/>
      <c r="H1127" s="81"/>
      <c r="I1127" s="81"/>
      <c r="J1127" s="82"/>
    </row>
    <row r="1128">
      <c r="A1128" s="939"/>
      <c r="B1128" s="944"/>
      <c r="C1128" s="944"/>
      <c r="D1128" s="79"/>
      <c r="E1128" s="81"/>
      <c r="F1128" s="81"/>
      <c r="G1128" s="82"/>
      <c r="H1128" s="81"/>
      <c r="I1128" s="81"/>
      <c r="J1128" s="82"/>
    </row>
    <row r="1129">
      <c r="A1129" s="939"/>
      <c r="B1129" s="944"/>
      <c r="C1129" s="944"/>
      <c r="D1129" s="79"/>
      <c r="E1129" s="81"/>
      <c r="F1129" s="81"/>
      <c r="G1129" s="82"/>
      <c r="H1129" s="81"/>
      <c r="I1129" s="81"/>
      <c r="J1129" s="82"/>
    </row>
    <row r="1130">
      <c r="A1130" s="939"/>
      <c r="B1130" s="944"/>
      <c r="C1130" s="944"/>
      <c r="D1130" s="79"/>
      <c r="E1130" s="81"/>
      <c r="F1130" s="81"/>
      <c r="G1130" s="82"/>
      <c r="H1130" s="81"/>
      <c r="I1130" s="81"/>
      <c r="J1130" s="82"/>
    </row>
    <row r="1131">
      <c r="A1131" s="939"/>
      <c r="B1131" s="80"/>
      <c r="C1131" s="80"/>
      <c r="D1131" s="79"/>
      <c r="E1131" s="81"/>
      <c r="F1131" s="81"/>
      <c r="G1131" s="82"/>
      <c r="H1131" s="81"/>
      <c r="I1131" s="81"/>
      <c r="J1131" s="82"/>
    </row>
    <row r="1132">
      <c r="A1132" s="939"/>
      <c r="B1132" s="82"/>
      <c r="C1132" s="82"/>
      <c r="D1132" s="79"/>
      <c r="E1132" s="81"/>
      <c r="F1132" s="81"/>
      <c r="G1132" s="82"/>
      <c r="H1132" s="82"/>
      <c r="I1132" s="82"/>
      <c r="J1132" s="82"/>
    </row>
    <row r="1133">
      <c r="A1133" s="939"/>
      <c r="B1133" s="80"/>
      <c r="C1133" s="80"/>
      <c r="D1133" s="79"/>
      <c r="E1133" s="81"/>
      <c r="F1133" s="81"/>
      <c r="G1133" s="82"/>
      <c r="H1133" s="81"/>
      <c r="I1133" s="81"/>
      <c r="J1133" s="82"/>
    </row>
    <row r="1134">
      <c r="A1134" s="939"/>
      <c r="B1134" s="80"/>
      <c r="C1134" s="80"/>
      <c r="D1134" s="79"/>
      <c r="E1134" s="81"/>
      <c r="F1134" s="81"/>
      <c r="G1134" s="82"/>
      <c r="H1134" s="81"/>
      <c r="I1134" s="81"/>
      <c r="J1134" s="82"/>
    </row>
    <row r="1135">
      <c r="A1135" s="939"/>
      <c r="B1135" s="80"/>
      <c r="C1135" s="80"/>
      <c r="D1135" s="79"/>
      <c r="E1135" s="81"/>
      <c r="F1135" s="81"/>
      <c r="G1135" s="82"/>
      <c r="H1135" s="81"/>
      <c r="I1135" s="81"/>
      <c r="J1135" s="82"/>
    </row>
    <row r="1136">
      <c r="A1136" s="939"/>
      <c r="B1136" s="80"/>
      <c r="C1136" s="80"/>
      <c r="D1136" s="79"/>
      <c r="E1136" s="81"/>
      <c r="F1136" s="81"/>
      <c r="G1136" s="82"/>
      <c r="H1136" s="81"/>
      <c r="I1136" s="81"/>
      <c r="J1136" s="82"/>
    </row>
    <row r="1137">
      <c r="A1137" s="939"/>
      <c r="B1137" s="80"/>
      <c r="C1137" s="80"/>
      <c r="D1137" s="79"/>
      <c r="E1137" s="81"/>
      <c r="F1137" s="81"/>
      <c r="G1137" s="82"/>
      <c r="H1137" s="81"/>
      <c r="I1137" s="81"/>
      <c r="J1137" s="82"/>
    </row>
    <row r="1138">
      <c r="A1138" s="939"/>
      <c r="B1138" s="80"/>
      <c r="C1138" s="80"/>
      <c r="D1138" s="79"/>
      <c r="E1138" s="81"/>
      <c r="F1138" s="81"/>
      <c r="G1138" s="82"/>
      <c r="H1138" s="81"/>
      <c r="I1138" s="81"/>
      <c r="J1138" s="82"/>
    </row>
    <row r="1139">
      <c r="A1139" s="939"/>
      <c r="B1139" s="80"/>
      <c r="C1139" s="80"/>
      <c r="D1139" s="79"/>
      <c r="E1139" s="81"/>
      <c r="F1139" s="81"/>
      <c r="G1139" s="82"/>
      <c r="H1139" s="81"/>
      <c r="I1139" s="81"/>
      <c r="J1139" s="82"/>
    </row>
    <row r="1140">
      <c r="A1140" s="939"/>
      <c r="B1140" s="80"/>
      <c r="C1140" s="80"/>
      <c r="D1140" s="79"/>
      <c r="E1140" s="81"/>
      <c r="F1140" s="81"/>
      <c r="G1140" s="82"/>
      <c r="H1140" s="81"/>
      <c r="I1140" s="81"/>
      <c r="J1140" s="82"/>
    </row>
    <row r="1141">
      <c r="A1141" s="939"/>
      <c r="B1141" s="80"/>
      <c r="C1141" s="80"/>
      <c r="D1141" s="79"/>
      <c r="E1141" s="81"/>
      <c r="F1141" s="81"/>
      <c r="G1141" s="82"/>
      <c r="H1141" s="81"/>
      <c r="I1141" s="81"/>
      <c r="J1141" s="81"/>
    </row>
    <row r="1142">
      <c r="A1142" s="939"/>
      <c r="B1142" s="80"/>
      <c r="C1142" s="80"/>
      <c r="D1142" s="79"/>
      <c r="E1142" s="81"/>
      <c r="F1142" s="81"/>
      <c r="G1142" s="82"/>
      <c r="H1142" s="81"/>
      <c r="I1142" s="81"/>
      <c r="J1142" s="82"/>
    </row>
    <row r="1143">
      <c r="A1143" s="939"/>
      <c r="B1143" s="80"/>
      <c r="C1143" s="80"/>
      <c r="D1143" s="79"/>
      <c r="E1143" s="81"/>
      <c r="F1143" s="81"/>
      <c r="G1143" s="82"/>
      <c r="H1143" s="81"/>
      <c r="I1143" s="81"/>
      <c r="J1143" s="82"/>
    </row>
    <row r="1144">
      <c r="A1144" s="939"/>
      <c r="B1144" s="80"/>
      <c r="C1144" s="80"/>
      <c r="D1144" s="79"/>
      <c r="E1144" s="81"/>
      <c r="F1144" s="81"/>
      <c r="G1144" s="82"/>
      <c r="H1144" s="81"/>
      <c r="I1144" s="81"/>
      <c r="J1144" s="82"/>
    </row>
    <row r="1145">
      <c r="A1145" s="939"/>
      <c r="B1145" s="80"/>
      <c r="C1145" s="80"/>
      <c r="D1145" s="79"/>
      <c r="E1145" s="81"/>
      <c r="F1145" s="81"/>
      <c r="G1145" s="82"/>
      <c r="H1145" s="81"/>
      <c r="I1145" s="81"/>
      <c r="J1145" s="82"/>
    </row>
    <row r="1146">
      <c r="A1146" s="939"/>
      <c r="B1146" s="80"/>
      <c r="C1146" s="80"/>
      <c r="D1146" s="79"/>
      <c r="E1146" s="81"/>
      <c r="F1146" s="81"/>
      <c r="G1146" s="82"/>
      <c r="H1146" s="81"/>
      <c r="I1146" s="81"/>
      <c r="J1146" s="82"/>
    </row>
    <row r="1147">
      <c r="A1147" s="939"/>
      <c r="B1147" s="80"/>
      <c r="C1147" s="80"/>
      <c r="D1147" s="79"/>
      <c r="E1147" s="81"/>
      <c r="F1147" s="81"/>
      <c r="G1147" s="82"/>
      <c r="H1147" s="81"/>
      <c r="I1147" s="81"/>
      <c r="J1147" s="82"/>
    </row>
    <row r="1148">
      <c r="A1148" s="939"/>
      <c r="B1148" s="80"/>
      <c r="C1148" s="80"/>
      <c r="D1148" s="79"/>
      <c r="E1148" s="81"/>
      <c r="F1148" s="81"/>
      <c r="G1148" s="82"/>
      <c r="H1148" s="82"/>
      <c r="I1148" s="82"/>
      <c r="J1148" s="82"/>
    </row>
    <row r="1149">
      <c r="A1149" s="939"/>
      <c r="B1149" s="80"/>
      <c r="C1149" s="80"/>
      <c r="D1149" s="79"/>
      <c r="E1149" s="81"/>
      <c r="F1149" s="81"/>
      <c r="G1149" s="82"/>
      <c r="H1149" s="81"/>
      <c r="I1149" s="82"/>
      <c r="J1149" s="82"/>
    </row>
    <row r="1150">
      <c r="A1150" s="939"/>
      <c r="B1150" s="80"/>
      <c r="C1150" s="80"/>
      <c r="D1150" s="79"/>
      <c r="E1150" s="81"/>
      <c r="F1150" s="81"/>
      <c r="G1150" s="82"/>
      <c r="H1150" s="81"/>
      <c r="I1150" s="82"/>
      <c r="J1150" s="82"/>
    </row>
    <row r="1151">
      <c r="A1151" s="939"/>
      <c r="B1151" s="80"/>
      <c r="C1151" s="80"/>
      <c r="D1151" s="79"/>
      <c r="E1151" s="81"/>
      <c r="F1151" s="81"/>
      <c r="G1151" s="82"/>
      <c r="H1151" s="81"/>
      <c r="I1151" s="82"/>
      <c r="J1151" s="82"/>
    </row>
    <row r="1152">
      <c r="A1152" s="81"/>
      <c r="B1152" s="82"/>
      <c r="C1152" s="82"/>
      <c r="D1152" s="79"/>
      <c r="E1152" s="81"/>
      <c r="F1152" s="81"/>
      <c r="G1152" s="82"/>
      <c r="H1152" s="82"/>
      <c r="I1152" s="82"/>
      <c r="J1152" s="82"/>
    </row>
    <row r="1153">
      <c r="A1153" s="946"/>
      <c r="B1153" s="80"/>
      <c r="C1153" s="80"/>
      <c r="D1153" s="79"/>
      <c r="E1153" s="81"/>
      <c r="F1153" s="81"/>
      <c r="G1153" s="82"/>
      <c r="H1153" s="81"/>
      <c r="I1153" s="82"/>
      <c r="J1153" s="82"/>
    </row>
    <row r="1154">
      <c r="A1154" s="946"/>
      <c r="B1154" s="80"/>
      <c r="C1154" s="80"/>
      <c r="D1154" s="79"/>
      <c r="E1154" s="81"/>
      <c r="F1154" s="81"/>
      <c r="G1154" s="82"/>
      <c r="H1154" s="81"/>
      <c r="I1154" s="82"/>
      <c r="J1154" s="81"/>
    </row>
    <row r="1155">
      <c r="A1155" s="946"/>
      <c r="B1155" s="80"/>
      <c r="C1155" s="80"/>
      <c r="D1155" s="79"/>
      <c r="E1155" s="81"/>
      <c r="F1155" s="81"/>
      <c r="G1155" s="82"/>
      <c r="H1155" s="81"/>
      <c r="I1155" s="82"/>
      <c r="J1155" s="82"/>
    </row>
    <row r="1156">
      <c r="A1156" s="946"/>
      <c r="B1156" s="80"/>
      <c r="C1156" s="80"/>
      <c r="D1156" s="79"/>
      <c r="E1156" s="81"/>
      <c r="F1156" s="81"/>
      <c r="G1156" s="82"/>
      <c r="H1156" s="81"/>
      <c r="I1156" s="82"/>
      <c r="J1156" s="82"/>
    </row>
    <row r="1157">
      <c r="A1157" s="946"/>
      <c r="B1157" s="80"/>
      <c r="C1157" s="80"/>
      <c r="D1157" s="79"/>
      <c r="E1157" s="81"/>
      <c r="F1157" s="81"/>
      <c r="G1157" s="82"/>
      <c r="H1157" s="81"/>
      <c r="I1157" s="82"/>
      <c r="J1157" s="82"/>
    </row>
    <row r="1158">
      <c r="A1158" s="946"/>
      <c r="B1158" s="80"/>
      <c r="C1158" s="80"/>
      <c r="D1158" s="79"/>
      <c r="E1158" s="81"/>
      <c r="F1158" s="81"/>
      <c r="G1158" s="82"/>
      <c r="H1158" s="81"/>
      <c r="I1158" s="82"/>
      <c r="J1158" s="82"/>
    </row>
    <row r="1159">
      <c r="A1159" s="946"/>
      <c r="B1159" s="80"/>
      <c r="C1159" s="80"/>
      <c r="D1159" s="79"/>
      <c r="E1159" s="81"/>
      <c r="F1159" s="81"/>
      <c r="G1159" s="82"/>
      <c r="H1159" s="81"/>
      <c r="I1159" s="82"/>
      <c r="J1159" s="81"/>
    </row>
    <row r="1160">
      <c r="A1160" s="946"/>
      <c r="B1160" s="80"/>
      <c r="C1160" s="80"/>
      <c r="D1160" s="79"/>
      <c r="E1160" s="81"/>
      <c r="F1160" s="81"/>
      <c r="G1160" s="82"/>
      <c r="H1160" s="81"/>
      <c r="I1160" s="81"/>
      <c r="J1160" s="82"/>
    </row>
    <row r="1161">
      <c r="A1161" s="946"/>
      <c r="B1161" s="80"/>
      <c r="C1161" s="80"/>
      <c r="D1161" s="79"/>
      <c r="E1161" s="81"/>
      <c r="F1161" s="81"/>
      <c r="G1161" s="82"/>
      <c r="H1161" s="81"/>
      <c r="I1161" s="82"/>
      <c r="J1161" s="81"/>
    </row>
    <row r="1162">
      <c r="A1162" s="946"/>
      <c r="B1162" s="80"/>
      <c r="C1162" s="80"/>
      <c r="D1162" s="79"/>
      <c r="E1162" s="81"/>
      <c r="F1162" s="81"/>
      <c r="G1162" s="82"/>
      <c r="H1162" s="81"/>
      <c r="I1162" s="81"/>
      <c r="J1162" s="82"/>
    </row>
    <row r="1163">
      <c r="A1163" s="946"/>
      <c r="B1163" s="80"/>
      <c r="C1163" s="80"/>
      <c r="D1163" s="79"/>
      <c r="E1163" s="81"/>
      <c r="F1163" s="81"/>
      <c r="G1163" s="82"/>
      <c r="H1163" s="81"/>
      <c r="I1163" s="81"/>
      <c r="J1163" s="82"/>
    </row>
    <row r="1164">
      <c r="A1164" s="946"/>
      <c r="B1164" s="80"/>
      <c r="C1164" s="80"/>
      <c r="D1164" s="79"/>
      <c r="E1164" s="81"/>
      <c r="F1164" s="81"/>
      <c r="G1164" s="82"/>
      <c r="H1164" s="81"/>
      <c r="I1164" s="82"/>
      <c r="J1164" s="82"/>
    </row>
    <row r="1165">
      <c r="A1165" s="946"/>
      <c r="B1165" s="80"/>
      <c r="C1165" s="80"/>
      <c r="D1165" s="79"/>
      <c r="E1165" s="81"/>
      <c r="F1165" s="81"/>
      <c r="G1165" s="82"/>
      <c r="H1165" s="81"/>
      <c r="I1165" s="82"/>
      <c r="J1165" s="82"/>
    </row>
    <row r="1166">
      <c r="A1166" s="946"/>
      <c r="B1166" s="80"/>
      <c r="C1166" s="80"/>
      <c r="D1166" s="79"/>
      <c r="E1166" s="81"/>
      <c r="F1166" s="81"/>
      <c r="G1166" s="82"/>
      <c r="H1166" s="81"/>
      <c r="I1166" s="82"/>
      <c r="J1166" s="82"/>
    </row>
    <row r="1167">
      <c r="A1167" s="946"/>
      <c r="B1167" s="80"/>
      <c r="C1167" s="80"/>
      <c r="D1167" s="79"/>
      <c r="E1167" s="81"/>
      <c r="F1167" s="81"/>
      <c r="G1167" s="82"/>
      <c r="H1167" s="81"/>
      <c r="I1167" s="82"/>
      <c r="J1167" s="82"/>
    </row>
    <row r="1168">
      <c r="A1168" s="946"/>
      <c r="B1168" s="80"/>
      <c r="C1168" s="80"/>
      <c r="D1168" s="79"/>
      <c r="E1168" s="81"/>
      <c r="F1168" s="81"/>
      <c r="G1168" s="82"/>
      <c r="H1168" s="81"/>
      <c r="I1168" s="82"/>
      <c r="J1168" s="82"/>
    </row>
    <row r="1169">
      <c r="A1169" s="946"/>
      <c r="B1169" s="80"/>
      <c r="C1169" s="80"/>
      <c r="D1169" s="79"/>
      <c r="E1169" s="81"/>
      <c r="F1169" s="81"/>
      <c r="G1169" s="82"/>
      <c r="H1169" s="81"/>
      <c r="I1169" s="81"/>
      <c r="J1169" s="81"/>
    </row>
    <row r="1170">
      <c r="A1170" s="946"/>
      <c r="B1170" s="80"/>
      <c r="C1170" s="80"/>
      <c r="D1170" s="79"/>
      <c r="E1170" s="81"/>
      <c r="F1170" s="81"/>
      <c r="G1170" s="82"/>
      <c r="H1170" s="645"/>
      <c r="I1170" s="82"/>
      <c r="J1170" s="82"/>
    </row>
    <row r="1171">
      <c r="A1171" s="946"/>
      <c r="B1171" s="80"/>
      <c r="C1171" s="80"/>
      <c r="D1171" s="79"/>
      <c r="E1171" s="81"/>
      <c r="F1171" s="81"/>
      <c r="G1171" s="82"/>
      <c r="H1171" s="81"/>
      <c r="I1171" s="82"/>
      <c r="J1171" s="82"/>
    </row>
    <row r="1172">
      <c r="A1172" s="946"/>
      <c r="B1172" s="80"/>
      <c r="C1172" s="80"/>
      <c r="D1172" s="79"/>
      <c r="E1172" s="81"/>
      <c r="F1172" s="81"/>
      <c r="G1172" s="82"/>
      <c r="H1172" s="81"/>
      <c r="I1172" s="81"/>
      <c r="J1172" s="82"/>
    </row>
    <row r="1173">
      <c r="A1173" s="946"/>
      <c r="B1173" s="80"/>
      <c r="C1173" s="80"/>
      <c r="D1173" s="79"/>
      <c r="E1173" s="81"/>
      <c r="F1173" s="81"/>
      <c r="G1173" s="82"/>
      <c r="H1173" s="81"/>
      <c r="I1173" s="82"/>
      <c r="J1173" s="82"/>
    </row>
    <row r="1174">
      <c r="A1174" s="939"/>
      <c r="B1174" s="940"/>
      <c r="C1174" s="940"/>
      <c r="D1174" s="79"/>
      <c r="E1174" s="941"/>
      <c r="F1174" s="941"/>
      <c r="G1174" s="81"/>
      <c r="H1174" s="941"/>
      <c r="I1174" s="81"/>
      <c r="J1174" s="82"/>
    </row>
    <row r="1175">
      <c r="A1175" s="59"/>
      <c r="B1175" s="59"/>
      <c r="C1175" s="59"/>
      <c r="D1175" s="56">
        <f t="shared" ref="D1175:D1202" si="3">C1175-B1175</f>
        <v>0</v>
      </c>
      <c r="E1175" s="59"/>
      <c r="F1175" s="59"/>
      <c r="G1175" s="59"/>
      <c r="H1175" s="59"/>
      <c r="I1175" s="59"/>
      <c r="J1175" s="59"/>
    </row>
    <row r="1176">
      <c r="A1176" s="59"/>
      <c r="B1176" s="59"/>
      <c r="C1176" s="59"/>
      <c r="D1176" s="56">
        <f t="shared" si="3"/>
        <v>0</v>
      </c>
      <c r="E1176" s="59"/>
      <c r="F1176" s="59"/>
      <c r="G1176" s="59"/>
      <c r="H1176" s="59"/>
      <c r="I1176" s="59"/>
      <c r="J1176" s="59"/>
    </row>
    <row r="1177">
      <c r="A1177" s="59"/>
      <c r="B1177" s="59"/>
      <c r="C1177" s="59"/>
      <c r="D1177" s="56">
        <f t="shared" si="3"/>
        <v>0</v>
      </c>
      <c r="E1177" s="59"/>
      <c r="F1177" s="59"/>
      <c r="G1177" s="59"/>
      <c r="H1177" s="59"/>
      <c r="I1177" s="59"/>
      <c r="J1177" s="59"/>
    </row>
    <row r="1178">
      <c r="A1178" s="59"/>
      <c r="B1178" s="59"/>
      <c r="C1178" s="59"/>
      <c r="D1178" s="56">
        <f t="shared" si="3"/>
        <v>0</v>
      </c>
      <c r="E1178" s="59"/>
      <c r="F1178" s="59"/>
      <c r="G1178" s="59"/>
      <c r="H1178" s="59"/>
      <c r="I1178" s="59"/>
      <c r="J1178" s="59"/>
    </row>
    <row r="1179">
      <c r="A1179" s="59"/>
      <c r="B1179" s="59"/>
      <c r="C1179" s="59"/>
      <c r="D1179" s="56">
        <f t="shared" si="3"/>
        <v>0</v>
      </c>
      <c r="E1179" s="59"/>
      <c r="F1179" s="59"/>
      <c r="G1179" s="59"/>
      <c r="H1179" s="59"/>
      <c r="I1179" s="59"/>
      <c r="J1179" s="59"/>
    </row>
    <row r="1180">
      <c r="A1180" s="59"/>
      <c r="B1180" s="59"/>
      <c r="C1180" s="59"/>
      <c r="D1180" s="56">
        <f t="shared" si="3"/>
        <v>0</v>
      </c>
      <c r="E1180" s="59"/>
      <c r="F1180" s="59"/>
      <c r="G1180" s="59"/>
      <c r="H1180" s="59"/>
      <c r="I1180" s="59"/>
      <c r="J1180" s="59"/>
    </row>
    <row r="1181">
      <c r="A1181" s="59"/>
      <c r="B1181" s="59"/>
      <c r="C1181" s="59"/>
      <c r="D1181" s="56">
        <f t="shared" si="3"/>
        <v>0</v>
      </c>
      <c r="E1181" s="59"/>
      <c r="F1181" s="59"/>
      <c r="G1181" s="59"/>
      <c r="H1181" s="59"/>
      <c r="I1181" s="59"/>
      <c r="J1181" s="59"/>
    </row>
    <row r="1182">
      <c r="A1182" s="59"/>
      <c r="B1182" s="59"/>
      <c r="C1182" s="59"/>
      <c r="D1182" s="56">
        <f t="shared" si="3"/>
        <v>0</v>
      </c>
      <c r="E1182" s="59"/>
      <c r="F1182" s="59"/>
      <c r="G1182" s="59"/>
      <c r="H1182" s="59"/>
      <c r="I1182" s="59"/>
      <c r="J1182" s="59"/>
    </row>
    <row r="1183">
      <c r="A1183" s="59"/>
      <c r="B1183" s="59"/>
      <c r="C1183" s="59"/>
      <c r="D1183" s="56">
        <f t="shared" si="3"/>
        <v>0</v>
      </c>
      <c r="E1183" s="59"/>
      <c r="F1183" s="59"/>
      <c r="G1183" s="59"/>
      <c r="H1183" s="59"/>
      <c r="I1183" s="59"/>
      <c r="J1183" s="59"/>
    </row>
    <row r="1184">
      <c r="A1184" s="59"/>
      <c r="B1184" s="59"/>
      <c r="C1184" s="59"/>
      <c r="D1184" s="56">
        <f t="shared" si="3"/>
        <v>0</v>
      </c>
      <c r="E1184" s="59"/>
      <c r="F1184" s="59"/>
      <c r="G1184" s="59"/>
      <c r="H1184" s="59"/>
      <c r="I1184" s="59"/>
      <c r="J1184" s="59"/>
    </row>
    <row r="1185">
      <c r="A1185" s="59"/>
      <c r="B1185" s="59"/>
      <c r="C1185" s="59"/>
      <c r="D1185" s="56">
        <f t="shared" si="3"/>
        <v>0</v>
      </c>
      <c r="E1185" s="59"/>
      <c r="F1185" s="59"/>
      <c r="G1185" s="59"/>
      <c r="H1185" s="59"/>
      <c r="I1185" s="59"/>
      <c r="J1185" s="59"/>
    </row>
    <row r="1186">
      <c r="A1186" s="59"/>
      <c r="B1186" s="59"/>
      <c r="C1186" s="59"/>
      <c r="D1186" s="56">
        <f t="shared" si="3"/>
        <v>0</v>
      </c>
      <c r="E1186" s="59"/>
      <c r="F1186" s="59"/>
      <c r="G1186" s="59"/>
      <c r="H1186" s="59"/>
      <c r="I1186" s="59"/>
      <c r="J1186" s="59"/>
    </row>
    <row r="1187">
      <c r="A1187" s="59"/>
      <c r="B1187" s="59"/>
      <c r="C1187" s="59"/>
      <c r="D1187" s="56">
        <f t="shared" si="3"/>
        <v>0</v>
      </c>
      <c r="E1187" s="59"/>
      <c r="F1187" s="59"/>
      <c r="G1187" s="59"/>
      <c r="H1187" s="59"/>
      <c r="I1187" s="59"/>
      <c r="J1187" s="59"/>
    </row>
    <row r="1188">
      <c r="A1188" s="59"/>
      <c r="B1188" s="59"/>
      <c r="C1188" s="59"/>
      <c r="D1188" s="56">
        <f t="shared" si="3"/>
        <v>0</v>
      </c>
      <c r="E1188" s="59"/>
      <c r="F1188" s="59"/>
      <c r="G1188" s="59"/>
      <c r="H1188" s="59"/>
      <c r="I1188" s="59"/>
      <c r="J1188" s="59"/>
    </row>
    <row r="1189">
      <c r="A1189" s="59"/>
      <c r="B1189" s="59"/>
      <c r="C1189" s="59"/>
      <c r="D1189" s="56">
        <f t="shared" si="3"/>
        <v>0</v>
      </c>
      <c r="E1189" s="59"/>
      <c r="F1189" s="59"/>
      <c r="G1189" s="59"/>
      <c r="H1189" s="59"/>
      <c r="I1189" s="59"/>
      <c r="J1189" s="59"/>
    </row>
    <row r="1190">
      <c r="A1190" s="59"/>
      <c r="B1190" s="59"/>
      <c r="C1190" s="59"/>
      <c r="D1190" s="56">
        <f t="shared" si="3"/>
        <v>0</v>
      </c>
      <c r="E1190" s="59"/>
      <c r="F1190" s="59"/>
      <c r="G1190" s="59"/>
      <c r="H1190" s="59"/>
      <c r="I1190" s="59"/>
      <c r="J1190" s="59"/>
    </row>
    <row r="1191">
      <c r="A1191" s="59"/>
      <c r="B1191" s="59"/>
      <c r="C1191" s="59"/>
      <c r="D1191" s="56">
        <f t="shared" si="3"/>
        <v>0</v>
      </c>
      <c r="E1191" s="59"/>
      <c r="F1191" s="59"/>
      <c r="G1191" s="59"/>
      <c r="H1191" s="59"/>
      <c r="I1191" s="59"/>
      <c r="J1191" s="59"/>
    </row>
    <row r="1192">
      <c r="A1192" s="59"/>
      <c r="B1192" s="59"/>
      <c r="C1192" s="59"/>
      <c r="D1192" s="56">
        <f t="shared" si="3"/>
        <v>0</v>
      </c>
      <c r="E1192" s="59"/>
      <c r="F1192" s="59"/>
      <c r="G1192" s="59"/>
      <c r="H1192" s="59"/>
      <c r="I1192" s="59"/>
      <c r="J1192" s="59"/>
    </row>
    <row r="1193">
      <c r="A1193" s="59"/>
      <c r="B1193" s="59"/>
      <c r="C1193" s="59"/>
      <c r="D1193" s="56">
        <f t="shared" si="3"/>
        <v>0</v>
      </c>
      <c r="E1193" s="59"/>
      <c r="F1193" s="59"/>
      <c r="G1193" s="59"/>
      <c r="H1193" s="59"/>
      <c r="I1193" s="59"/>
      <c r="J1193" s="59"/>
    </row>
    <row r="1194">
      <c r="A1194" s="59"/>
      <c r="B1194" s="59"/>
      <c r="C1194" s="59"/>
      <c r="D1194" s="56">
        <f t="shared" si="3"/>
        <v>0</v>
      </c>
      <c r="E1194" s="59"/>
      <c r="F1194" s="59"/>
      <c r="G1194" s="59"/>
      <c r="H1194" s="59"/>
      <c r="I1194" s="59"/>
      <c r="J1194" s="59"/>
    </row>
    <row r="1195">
      <c r="A1195" s="59"/>
      <c r="B1195" s="59"/>
      <c r="C1195" s="59"/>
      <c r="D1195" s="56">
        <f t="shared" si="3"/>
        <v>0</v>
      </c>
      <c r="E1195" s="59"/>
      <c r="F1195" s="59"/>
      <c r="G1195" s="59"/>
      <c r="H1195" s="59"/>
      <c r="I1195" s="59"/>
      <c r="J1195" s="59"/>
    </row>
    <row r="1196">
      <c r="A1196" s="59"/>
      <c r="B1196" s="59"/>
      <c r="C1196" s="59"/>
      <c r="D1196" s="56">
        <f t="shared" si="3"/>
        <v>0</v>
      </c>
      <c r="E1196" s="59"/>
      <c r="F1196" s="59"/>
      <c r="G1196" s="59"/>
      <c r="H1196" s="59"/>
      <c r="I1196" s="59"/>
      <c r="J1196" s="59"/>
    </row>
    <row r="1197">
      <c r="A1197" s="59"/>
      <c r="B1197" s="59"/>
      <c r="C1197" s="59"/>
      <c r="D1197" s="56">
        <f t="shared" si="3"/>
        <v>0</v>
      </c>
      <c r="E1197" s="59"/>
      <c r="F1197" s="59"/>
      <c r="G1197" s="59"/>
      <c r="H1197" s="59"/>
      <c r="I1197" s="59"/>
      <c r="J1197" s="59"/>
    </row>
    <row r="1198">
      <c r="A1198" s="59"/>
      <c r="B1198" s="59"/>
      <c r="C1198" s="59"/>
      <c r="D1198" s="56">
        <f t="shared" si="3"/>
        <v>0</v>
      </c>
      <c r="E1198" s="59"/>
      <c r="F1198" s="59"/>
      <c r="G1198" s="59"/>
      <c r="H1198" s="59"/>
      <c r="I1198" s="59"/>
      <c r="J1198" s="59"/>
    </row>
    <row r="1199">
      <c r="A1199" s="59"/>
      <c r="B1199" s="59"/>
      <c r="C1199" s="59"/>
      <c r="D1199" s="56">
        <f t="shared" si="3"/>
        <v>0</v>
      </c>
      <c r="E1199" s="59"/>
      <c r="F1199" s="59"/>
      <c r="G1199" s="59"/>
      <c r="H1199" s="59"/>
      <c r="I1199" s="59"/>
      <c r="J1199" s="59"/>
    </row>
    <row r="1200">
      <c r="A1200" s="59"/>
      <c r="B1200" s="59"/>
      <c r="C1200" s="59"/>
      <c r="D1200" s="56">
        <f t="shared" si="3"/>
        <v>0</v>
      </c>
      <c r="E1200" s="59"/>
      <c r="F1200" s="59"/>
      <c r="G1200" s="59"/>
      <c r="H1200" s="59"/>
      <c r="I1200" s="59"/>
      <c r="J1200" s="59"/>
    </row>
    <row r="1201">
      <c r="A1201" s="59"/>
      <c r="B1201" s="59"/>
      <c r="C1201" s="59"/>
      <c r="D1201" s="56">
        <f t="shared" si="3"/>
        <v>0</v>
      </c>
      <c r="E1201" s="59"/>
      <c r="F1201" s="59"/>
      <c r="G1201" s="59"/>
      <c r="H1201" s="59"/>
      <c r="I1201" s="59"/>
      <c r="J1201" s="59"/>
    </row>
    <row r="1202">
      <c r="A1202" s="59"/>
      <c r="B1202" s="59"/>
      <c r="C1202" s="59"/>
      <c r="D1202" s="56">
        <f t="shared" si="3"/>
        <v>0</v>
      </c>
      <c r="E1202" s="59"/>
      <c r="F1202" s="59"/>
      <c r="G1202" s="59"/>
      <c r="H1202" s="59"/>
      <c r="I1202" s="59"/>
      <c r="J1202" s="59"/>
    </row>
    <row r="1203">
      <c r="A1203" s="59"/>
      <c r="B1203" s="59"/>
      <c r="C1203" s="59"/>
      <c r="D1203" s="56"/>
      <c r="E1203" s="59"/>
      <c r="F1203" s="59"/>
      <c r="G1203" s="59"/>
      <c r="H1203" s="59"/>
      <c r="I1203" s="59"/>
      <c r="J1203" s="59"/>
    </row>
    <row r="1204">
      <c r="A1204" s="59"/>
      <c r="B1204" s="59"/>
      <c r="C1204" s="59"/>
      <c r="D1204" s="56"/>
      <c r="E1204" s="59"/>
      <c r="F1204" s="59"/>
      <c r="G1204" s="59"/>
      <c r="H1204" s="59"/>
      <c r="I1204" s="59"/>
      <c r="J1204" s="59"/>
    </row>
    <row r="1205">
      <c r="A1205" s="59"/>
      <c r="B1205" s="59"/>
      <c r="C1205" s="59"/>
      <c r="D1205" s="56"/>
      <c r="E1205" s="59"/>
      <c r="F1205" s="59"/>
      <c r="G1205" s="59"/>
      <c r="H1205" s="59"/>
      <c r="I1205" s="59"/>
      <c r="J1205" s="59"/>
    </row>
    <row r="1206">
      <c r="A1206" s="59"/>
      <c r="B1206" s="59"/>
      <c r="C1206" s="59"/>
      <c r="D1206" s="56"/>
      <c r="E1206" s="59"/>
      <c r="F1206" s="59"/>
      <c r="G1206" s="59"/>
      <c r="H1206" s="59"/>
      <c r="I1206" s="59"/>
      <c r="J1206" s="59"/>
    </row>
    <row r="1207">
      <c r="A1207" s="59"/>
      <c r="B1207" s="59"/>
      <c r="C1207" s="59"/>
      <c r="D1207" s="56"/>
      <c r="E1207" s="59"/>
      <c r="F1207" s="59"/>
      <c r="G1207" s="59"/>
      <c r="H1207" s="59"/>
      <c r="I1207" s="59"/>
      <c r="J1207" s="59"/>
    </row>
    <row r="1208">
      <c r="A1208" s="59"/>
      <c r="B1208" s="59"/>
      <c r="C1208" s="59"/>
      <c r="D1208" s="56"/>
      <c r="E1208" s="59"/>
      <c r="F1208" s="59"/>
      <c r="G1208" s="59"/>
      <c r="H1208" s="59"/>
      <c r="I1208" s="59"/>
      <c r="J1208" s="59"/>
    </row>
    <row r="1209">
      <c r="A1209" s="59"/>
      <c r="B1209" s="59"/>
      <c r="C1209" s="59"/>
      <c r="D1209" s="56"/>
      <c r="E1209" s="59"/>
      <c r="F1209" s="59"/>
      <c r="G1209" s="59"/>
      <c r="H1209" s="59"/>
      <c r="I1209" s="59"/>
      <c r="J1209" s="59"/>
    </row>
    <row r="1210">
      <c r="A1210" s="59"/>
      <c r="B1210" s="59"/>
      <c r="C1210" s="59"/>
      <c r="D1210" s="56"/>
      <c r="E1210" s="59"/>
      <c r="F1210" s="59"/>
      <c r="G1210" s="59"/>
      <c r="H1210" s="59"/>
      <c r="I1210" s="59"/>
      <c r="J1210" s="59"/>
    </row>
    <row r="1211">
      <c r="A1211" s="59"/>
      <c r="B1211" s="59"/>
      <c r="C1211" s="59"/>
      <c r="D1211" s="56"/>
      <c r="E1211" s="59"/>
      <c r="F1211" s="59"/>
      <c r="G1211" s="59"/>
      <c r="H1211" s="59"/>
      <c r="I1211" s="59"/>
      <c r="J1211" s="59"/>
    </row>
    <row r="1212">
      <c r="A1212" s="59"/>
      <c r="B1212" s="59"/>
      <c r="C1212" s="59"/>
      <c r="D1212" s="56"/>
      <c r="E1212" s="59"/>
      <c r="F1212" s="59"/>
      <c r="G1212" s="59"/>
      <c r="H1212" s="59"/>
      <c r="I1212" s="59"/>
      <c r="J1212" s="59"/>
    </row>
    <row r="1213">
      <c r="A1213" s="59"/>
      <c r="B1213" s="59"/>
      <c r="C1213" s="59"/>
      <c r="D1213" s="56"/>
      <c r="E1213" s="59"/>
      <c r="F1213" s="59"/>
      <c r="G1213" s="59"/>
      <c r="H1213" s="59"/>
      <c r="I1213" s="59"/>
      <c r="J1213" s="59"/>
    </row>
    <row r="1214">
      <c r="A1214" s="59"/>
      <c r="B1214" s="59"/>
      <c r="C1214" s="59"/>
      <c r="D1214" s="56"/>
      <c r="E1214" s="59"/>
      <c r="F1214" s="59"/>
      <c r="G1214" s="59"/>
      <c r="H1214" s="59"/>
      <c r="I1214" s="59"/>
      <c r="J1214" s="59"/>
    </row>
    <row r="1215">
      <c r="A1215" s="59"/>
      <c r="B1215" s="59"/>
      <c r="C1215" s="59"/>
      <c r="D1215" s="56"/>
      <c r="E1215" s="59"/>
      <c r="F1215" s="59"/>
      <c r="G1215" s="59"/>
      <c r="H1215" s="59"/>
      <c r="I1215" s="59"/>
      <c r="J1215" s="59"/>
    </row>
    <row r="1216">
      <c r="A1216" s="59"/>
      <c r="B1216" s="59"/>
      <c r="C1216" s="59"/>
      <c r="D1216" s="56"/>
      <c r="E1216" s="59"/>
      <c r="F1216" s="59"/>
      <c r="G1216" s="59"/>
      <c r="H1216" s="59"/>
      <c r="I1216" s="59"/>
      <c r="J1216" s="59"/>
    </row>
    <row r="1217">
      <c r="A1217" s="59"/>
      <c r="B1217" s="59"/>
      <c r="C1217" s="59"/>
      <c r="D1217" s="56"/>
      <c r="E1217" s="59"/>
      <c r="F1217" s="59"/>
      <c r="G1217" s="59"/>
      <c r="H1217" s="59"/>
      <c r="I1217" s="59"/>
      <c r="J1217" s="59"/>
    </row>
    <row r="1218">
      <c r="A1218" s="59"/>
      <c r="B1218" s="59"/>
      <c r="C1218" s="59"/>
      <c r="D1218" s="56"/>
      <c r="E1218" s="59"/>
      <c r="F1218" s="59"/>
      <c r="G1218" s="59"/>
      <c r="H1218" s="59"/>
      <c r="I1218" s="59"/>
      <c r="J1218" s="59"/>
    </row>
    <row r="1219">
      <c r="A1219" s="59"/>
      <c r="B1219" s="59"/>
      <c r="C1219" s="59"/>
      <c r="D1219" s="56"/>
      <c r="E1219" s="59"/>
      <c r="F1219" s="59"/>
      <c r="G1219" s="59"/>
      <c r="H1219" s="59"/>
      <c r="I1219" s="59"/>
      <c r="J1219" s="59"/>
    </row>
    <row r="1220">
      <c r="A1220" s="59"/>
      <c r="B1220" s="59"/>
      <c r="C1220" s="59"/>
      <c r="D1220" s="56"/>
      <c r="E1220" s="59"/>
      <c r="F1220" s="59"/>
      <c r="G1220" s="59"/>
      <c r="H1220" s="59"/>
      <c r="I1220" s="59"/>
      <c r="J1220" s="59"/>
    </row>
    <row r="1221">
      <c r="A1221" s="59"/>
      <c r="B1221" s="59"/>
      <c r="C1221" s="59"/>
      <c r="D1221" s="56"/>
      <c r="E1221" s="59"/>
      <c r="F1221" s="59"/>
      <c r="G1221" s="59"/>
      <c r="H1221" s="59"/>
      <c r="I1221" s="59"/>
      <c r="J1221" s="59"/>
    </row>
    <row r="1222">
      <c r="A1222" s="59"/>
      <c r="B1222" s="59"/>
      <c r="C1222" s="59"/>
      <c r="D1222" s="56"/>
      <c r="E1222" s="59"/>
      <c r="F1222" s="59"/>
      <c r="G1222" s="59"/>
      <c r="H1222" s="59"/>
      <c r="I1222" s="59"/>
      <c r="J1222" s="59"/>
    </row>
    <row r="1223">
      <c r="A1223" s="59"/>
      <c r="B1223" s="59"/>
      <c r="C1223" s="59"/>
      <c r="D1223" s="56"/>
      <c r="E1223" s="59"/>
      <c r="F1223" s="59"/>
      <c r="G1223" s="59"/>
      <c r="H1223" s="59"/>
      <c r="I1223" s="59"/>
      <c r="J1223" s="59"/>
    </row>
    <row r="1224">
      <c r="A1224" s="59"/>
      <c r="B1224" s="59"/>
      <c r="C1224" s="59"/>
      <c r="D1224" s="56"/>
      <c r="E1224" s="59"/>
      <c r="F1224" s="59"/>
      <c r="G1224" s="59"/>
      <c r="H1224" s="59"/>
      <c r="I1224" s="59"/>
      <c r="J1224" s="59"/>
    </row>
    <row r="1225">
      <c r="A1225" s="59"/>
      <c r="B1225" s="59"/>
      <c r="C1225" s="59"/>
      <c r="D1225" s="56"/>
      <c r="E1225" s="59"/>
      <c r="F1225" s="59"/>
      <c r="G1225" s="59"/>
      <c r="H1225" s="59"/>
      <c r="I1225" s="59"/>
      <c r="J1225" s="59"/>
    </row>
    <row r="1226">
      <c r="A1226" s="59"/>
      <c r="B1226" s="59"/>
      <c r="C1226" s="59"/>
      <c r="D1226" s="56"/>
      <c r="E1226" s="59"/>
      <c r="F1226" s="59"/>
      <c r="G1226" s="59"/>
      <c r="H1226" s="59"/>
      <c r="I1226" s="59"/>
      <c r="J1226" s="59"/>
    </row>
    <row r="1227">
      <c r="A1227" s="59"/>
      <c r="B1227" s="59"/>
      <c r="C1227" s="59"/>
      <c r="D1227" s="56"/>
      <c r="E1227" s="59"/>
      <c r="F1227" s="59"/>
      <c r="G1227" s="59"/>
      <c r="H1227" s="59"/>
      <c r="I1227" s="59"/>
      <c r="J1227" s="59"/>
    </row>
    <row r="1228">
      <c r="A1228" s="59"/>
      <c r="B1228" s="59"/>
      <c r="C1228" s="59"/>
      <c r="D1228" s="56"/>
      <c r="E1228" s="59"/>
      <c r="F1228" s="59"/>
      <c r="G1228" s="59"/>
      <c r="H1228" s="59"/>
      <c r="I1228" s="59"/>
      <c r="J1228" s="59"/>
    </row>
    <row r="1229">
      <c r="A1229" s="59"/>
      <c r="B1229" s="59"/>
      <c r="C1229" s="59"/>
      <c r="D1229" s="56"/>
      <c r="E1229" s="59"/>
      <c r="F1229" s="59"/>
      <c r="G1229" s="59"/>
      <c r="H1229" s="59"/>
      <c r="I1229" s="59"/>
      <c r="J1229" s="59"/>
    </row>
    <row r="1230">
      <c r="A1230" s="59"/>
      <c r="B1230" s="59"/>
      <c r="C1230" s="59"/>
      <c r="D1230" s="56"/>
      <c r="E1230" s="59"/>
      <c r="F1230" s="59"/>
      <c r="G1230" s="59"/>
      <c r="H1230" s="59"/>
      <c r="I1230" s="59"/>
      <c r="J1230" s="59"/>
    </row>
    <row r="1231">
      <c r="A1231" s="59"/>
      <c r="B1231" s="59"/>
      <c r="C1231" s="59"/>
      <c r="D1231" s="56"/>
      <c r="E1231" s="59"/>
      <c r="F1231" s="59"/>
      <c r="G1231" s="59"/>
      <c r="H1231" s="59"/>
      <c r="I1231" s="59"/>
      <c r="J1231" s="59"/>
    </row>
    <row r="1232">
      <c r="A1232" s="59"/>
      <c r="B1232" s="59"/>
      <c r="C1232" s="59"/>
      <c r="D1232" s="56"/>
      <c r="E1232" s="59"/>
      <c r="F1232" s="59"/>
      <c r="G1232" s="59"/>
      <c r="H1232" s="59"/>
      <c r="I1232" s="59"/>
      <c r="J1232" s="59"/>
    </row>
    <row r="1233">
      <c r="A1233" s="59"/>
      <c r="B1233" s="59"/>
      <c r="C1233" s="59"/>
      <c r="D1233" s="56"/>
      <c r="E1233" s="59"/>
      <c r="F1233" s="59"/>
      <c r="G1233" s="59"/>
      <c r="H1233" s="59"/>
      <c r="I1233" s="59"/>
      <c r="J1233" s="59"/>
    </row>
    <row r="1234">
      <c r="A1234" s="59"/>
      <c r="B1234" s="59"/>
      <c r="C1234" s="59"/>
      <c r="D1234" s="56"/>
      <c r="E1234" s="59"/>
      <c r="F1234" s="59"/>
      <c r="G1234" s="59"/>
      <c r="H1234" s="59"/>
      <c r="I1234" s="59"/>
      <c r="J1234" s="59"/>
    </row>
    <row r="1235">
      <c r="A1235" s="59"/>
      <c r="B1235" s="59"/>
      <c r="C1235" s="59"/>
      <c r="D1235" s="56"/>
      <c r="E1235" s="59"/>
      <c r="F1235" s="59"/>
      <c r="G1235" s="59"/>
      <c r="H1235" s="59"/>
      <c r="I1235" s="59"/>
      <c r="J1235" s="59"/>
    </row>
    <row r="1236">
      <c r="A1236" s="59"/>
      <c r="B1236" s="59"/>
      <c r="C1236" s="59"/>
      <c r="D1236" s="56"/>
      <c r="E1236" s="59"/>
      <c r="F1236" s="59"/>
      <c r="G1236" s="59"/>
      <c r="H1236" s="59"/>
      <c r="I1236" s="59"/>
      <c r="J1236" s="59"/>
    </row>
    <row r="1237">
      <c r="A1237" s="59"/>
      <c r="B1237" s="59"/>
      <c r="C1237" s="59"/>
      <c r="D1237" s="56"/>
      <c r="E1237" s="59"/>
      <c r="F1237" s="59"/>
      <c r="G1237" s="59"/>
      <c r="H1237" s="59"/>
      <c r="I1237" s="59"/>
      <c r="J1237" s="59"/>
    </row>
    <row r="1238">
      <c r="A1238" s="59"/>
      <c r="B1238" s="59"/>
      <c r="C1238" s="59"/>
      <c r="D1238" s="56"/>
      <c r="E1238" s="59"/>
      <c r="F1238" s="59"/>
      <c r="G1238" s="59"/>
      <c r="H1238" s="59"/>
      <c r="I1238" s="59"/>
      <c r="J1238" s="59"/>
    </row>
    <row r="1239">
      <c r="A1239" s="59"/>
      <c r="B1239" s="59"/>
      <c r="C1239" s="59"/>
      <c r="D1239" s="56"/>
      <c r="E1239" s="59"/>
      <c r="F1239" s="59"/>
      <c r="G1239" s="59"/>
      <c r="H1239" s="59"/>
      <c r="I1239" s="59"/>
      <c r="J1239" s="59"/>
    </row>
    <row r="1240">
      <c r="A1240" s="59"/>
      <c r="B1240" s="59"/>
      <c r="C1240" s="59"/>
      <c r="D1240" s="56"/>
      <c r="E1240" s="59"/>
      <c r="F1240" s="59"/>
      <c r="G1240" s="59"/>
      <c r="H1240" s="59"/>
      <c r="I1240" s="59"/>
      <c r="J1240" s="59"/>
    </row>
    <row r="1241">
      <c r="A1241" s="59"/>
      <c r="B1241" s="59"/>
      <c r="C1241" s="59"/>
      <c r="D1241" s="56"/>
      <c r="E1241" s="59"/>
      <c r="F1241" s="59"/>
      <c r="G1241" s="59"/>
      <c r="H1241" s="59"/>
      <c r="I1241" s="59"/>
      <c r="J1241" s="59"/>
    </row>
    <row r="1242">
      <c r="A1242" s="59"/>
      <c r="B1242" s="59"/>
      <c r="C1242" s="59"/>
      <c r="D1242" s="56"/>
      <c r="E1242" s="59"/>
      <c r="F1242" s="59"/>
      <c r="G1242" s="59"/>
      <c r="H1242" s="59"/>
      <c r="I1242" s="59"/>
      <c r="J1242" s="59"/>
    </row>
    <row r="1243">
      <c r="A1243" s="59"/>
      <c r="B1243" s="59"/>
      <c r="C1243" s="59"/>
      <c r="D1243" s="56"/>
      <c r="E1243" s="59"/>
      <c r="F1243" s="59"/>
      <c r="G1243" s="59"/>
      <c r="H1243" s="59"/>
      <c r="I1243" s="59"/>
      <c r="J1243" s="59"/>
    </row>
    <row r="1244">
      <c r="A1244" s="59"/>
      <c r="B1244" s="59"/>
      <c r="C1244" s="59"/>
      <c r="D1244" s="56"/>
      <c r="E1244" s="59"/>
      <c r="F1244" s="59"/>
      <c r="G1244" s="59"/>
      <c r="H1244" s="59"/>
      <c r="I1244" s="59"/>
      <c r="J1244" s="59"/>
    </row>
    <row r="1245">
      <c r="A1245" s="59"/>
      <c r="B1245" s="59"/>
      <c r="C1245" s="59"/>
      <c r="D1245" s="56"/>
      <c r="E1245" s="59"/>
      <c r="F1245" s="59"/>
      <c r="G1245" s="59"/>
      <c r="H1245" s="59"/>
      <c r="I1245" s="59"/>
      <c r="J1245" s="59"/>
    </row>
    <row r="1246">
      <c r="A1246" s="59"/>
      <c r="B1246" s="59"/>
      <c r="C1246" s="59"/>
      <c r="D1246" s="56"/>
      <c r="E1246" s="59"/>
      <c r="F1246" s="59"/>
      <c r="G1246" s="59"/>
      <c r="H1246" s="59"/>
      <c r="I1246" s="59"/>
      <c r="J1246" s="59"/>
    </row>
    <row r="1247">
      <c r="A1247" s="59"/>
      <c r="B1247" s="59"/>
      <c r="C1247" s="59"/>
      <c r="D1247" s="56"/>
      <c r="E1247" s="59"/>
      <c r="F1247" s="59"/>
      <c r="G1247" s="59"/>
      <c r="H1247" s="59"/>
      <c r="I1247" s="59"/>
      <c r="J1247" s="59"/>
    </row>
    <row r="1248">
      <c r="A1248" s="59"/>
      <c r="B1248" s="59"/>
      <c r="C1248" s="59"/>
      <c r="D1248" s="56"/>
      <c r="E1248" s="59"/>
      <c r="F1248" s="59"/>
      <c r="G1248" s="59"/>
      <c r="H1248" s="59"/>
      <c r="I1248" s="59"/>
      <c r="J1248" s="59"/>
    </row>
    <row r="1249">
      <c r="A1249" s="59"/>
      <c r="B1249" s="59"/>
      <c r="C1249" s="59"/>
      <c r="D1249" s="56"/>
      <c r="E1249" s="59"/>
      <c r="F1249" s="59"/>
      <c r="G1249" s="59"/>
      <c r="H1249" s="59"/>
      <c r="I1249" s="59"/>
      <c r="J1249" s="59"/>
    </row>
    <row r="1250">
      <c r="A1250" s="59"/>
      <c r="B1250" s="59"/>
      <c r="C1250" s="59"/>
      <c r="D1250" s="56"/>
      <c r="E1250" s="59"/>
      <c r="F1250" s="59"/>
      <c r="G1250" s="59"/>
      <c r="H1250" s="59"/>
      <c r="I1250" s="59"/>
      <c r="J1250" s="59"/>
    </row>
    <row r="1251">
      <c r="A1251" s="59"/>
      <c r="B1251" s="59"/>
      <c r="C1251" s="59"/>
      <c r="D1251" s="56"/>
      <c r="E1251" s="59"/>
      <c r="F1251" s="59"/>
      <c r="G1251" s="59"/>
      <c r="H1251" s="59"/>
      <c r="I1251" s="59"/>
      <c r="J1251" s="59"/>
    </row>
    <row r="1252">
      <c r="A1252" s="59"/>
      <c r="B1252" s="59"/>
      <c r="C1252" s="59"/>
      <c r="D1252" s="56"/>
      <c r="E1252" s="59"/>
      <c r="F1252" s="59"/>
      <c r="G1252" s="59"/>
      <c r="H1252" s="59"/>
      <c r="I1252" s="59"/>
      <c r="J1252" s="59"/>
    </row>
    <row r="1253">
      <c r="A1253" s="59"/>
      <c r="B1253" s="59"/>
      <c r="C1253" s="59"/>
      <c r="D1253" s="56"/>
      <c r="E1253" s="59"/>
      <c r="F1253" s="59"/>
      <c r="G1253" s="59"/>
      <c r="H1253" s="59"/>
      <c r="I1253" s="59"/>
      <c r="J1253" s="59"/>
    </row>
    <row r="1254">
      <c r="A1254" s="59"/>
      <c r="B1254" s="59"/>
      <c r="C1254" s="59"/>
      <c r="D1254" s="56"/>
      <c r="E1254" s="59"/>
      <c r="F1254" s="59"/>
      <c r="G1254" s="59"/>
      <c r="H1254" s="59"/>
      <c r="I1254" s="59"/>
      <c r="J1254" s="59"/>
    </row>
    <row r="1255">
      <c r="A1255" s="59"/>
      <c r="B1255" s="59"/>
      <c r="C1255" s="59"/>
      <c r="D1255" s="56"/>
      <c r="E1255" s="59"/>
      <c r="F1255" s="59"/>
      <c r="G1255" s="59"/>
      <c r="H1255" s="59"/>
      <c r="I1255" s="59"/>
      <c r="J1255" s="59"/>
    </row>
    <row r="1256">
      <c r="A1256" s="59"/>
      <c r="B1256" s="59"/>
      <c r="C1256" s="59"/>
      <c r="D1256" s="56"/>
      <c r="E1256" s="59"/>
      <c r="F1256" s="59"/>
      <c r="G1256" s="59"/>
      <c r="H1256" s="59"/>
      <c r="I1256" s="59"/>
      <c r="J1256" s="59"/>
    </row>
    <row r="1257">
      <c r="A1257" s="59"/>
      <c r="B1257" s="59"/>
      <c r="C1257" s="59"/>
      <c r="D1257" s="56"/>
      <c r="E1257" s="59"/>
      <c r="F1257" s="59"/>
      <c r="G1257" s="59"/>
      <c r="H1257" s="59"/>
      <c r="I1257" s="59"/>
      <c r="J1257" s="59"/>
    </row>
    <row r="1258">
      <c r="A1258" s="59"/>
      <c r="B1258" s="59"/>
      <c r="C1258" s="59"/>
      <c r="D1258" s="56"/>
      <c r="E1258" s="59"/>
      <c r="F1258" s="59"/>
      <c r="G1258" s="59"/>
      <c r="H1258" s="59"/>
      <c r="I1258" s="59"/>
      <c r="J1258" s="59"/>
    </row>
    <row r="1259">
      <c r="A1259" s="59"/>
      <c r="B1259" s="59"/>
      <c r="C1259" s="59"/>
      <c r="D1259" s="56"/>
      <c r="E1259" s="59"/>
      <c r="F1259" s="59"/>
      <c r="G1259" s="59"/>
      <c r="H1259" s="59"/>
      <c r="I1259" s="59"/>
      <c r="J1259" s="59"/>
    </row>
    <row r="1260">
      <c r="A1260" s="59"/>
      <c r="B1260" s="59"/>
      <c r="C1260" s="59"/>
      <c r="D1260" s="56"/>
      <c r="E1260" s="59"/>
      <c r="F1260" s="59"/>
      <c r="G1260" s="59"/>
      <c r="H1260" s="59"/>
      <c r="I1260" s="59"/>
      <c r="J1260" s="59"/>
    </row>
    <row r="1261">
      <c r="A1261" s="59"/>
      <c r="B1261" s="59"/>
      <c r="C1261" s="59"/>
      <c r="D1261" s="56"/>
      <c r="E1261" s="59"/>
      <c r="F1261" s="59"/>
      <c r="G1261" s="59"/>
      <c r="H1261" s="59"/>
      <c r="I1261" s="59"/>
      <c r="J1261" s="59"/>
    </row>
    <row r="1262">
      <c r="A1262" s="59"/>
      <c r="B1262" s="59"/>
      <c r="C1262" s="59"/>
      <c r="D1262" s="56"/>
      <c r="E1262" s="59"/>
      <c r="F1262" s="59"/>
      <c r="G1262" s="59"/>
      <c r="H1262" s="59"/>
      <c r="I1262" s="59"/>
      <c r="J1262" s="59"/>
    </row>
    <row r="1263">
      <c r="A1263" s="59"/>
      <c r="B1263" s="59"/>
      <c r="C1263" s="59"/>
      <c r="D1263" s="56"/>
      <c r="E1263" s="59"/>
      <c r="F1263" s="59"/>
      <c r="G1263" s="59"/>
      <c r="H1263" s="59"/>
      <c r="I1263" s="59"/>
      <c r="J1263" s="59"/>
    </row>
    <row r="1264">
      <c r="A1264" s="59"/>
      <c r="B1264" s="59"/>
      <c r="C1264" s="59"/>
      <c r="D1264" s="56"/>
      <c r="E1264" s="59"/>
      <c r="F1264" s="59"/>
      <c r="G1264" s="59"/>
      <c r="H1264" s="59"/>
      <c r="I1264" s="59"/>
      <c r="J1264" s="59"/>
    </row>
    <row r="1265">
      <c r="A1265" s="59"/>
      <c r="B1265" s="59"/>
      <c r="C1265" s="59"/>
      <c r="D1265" s="56"/>
      <c r="E1265" s="59"/>
      <c r="F1265" s="59"/>
      <c r="G1265" s="59"/>
      <c r="H1265" s="59"/>
      <c r="I1265" s="59"/>
      <c r="J1265" s="59"/>
    </row>
    <row r="1266">
      <c r="A1266" s="59"/>
      <c r="B1266" s="59"/>
      <c r="C1266" s="59"/>
      <c r="D1266" s="56"/>
      <c r="E1266" s="59"/>
      <c r="F1266" s="59"/>
      <c r="G1266" s="59"/>
      <c r="H1266" s="59"/>
      <c r="I1266" s="59"/>
      <c r="J1266" s="59"/>
    </row>
    <row r="1267">
      <c r="A1267" s="59"/>
      <c r="B1267" s="59"/>
      <c r="C1267" s="59"/>
      <c r="D1267" s="56"/>
      <c r="E1267" s="59"/>
      <c r="F1267" s="59"/>
      <c r="G1267" s="59"/>
      <c r="H1267" s="59"/>
      <c r="I1267" s="59"/>
      <c r="J1267" s="59"/>
    </row>
    <row r="1268">
      <c r="A1268" s="59"/>
      <c r="B1268" s="59"/>
      <c r="C1268" s="59"/>
      <c r="D1268" s="56"/>
      <c r="E1268" s="59"/>
      <c r="F1268" s="59"/>
      <c r="G1268" s="59"/>
      <c r="H1268" s="59"/>
      <c r="I1268" s="59"/>
      <c r="J1268" s="59"/>
    </row>
    <row r="1269">
      <c r="A1269" s="59"/>
      <c r="B1269" s="59"/>
      <c r="C1269" s="59"/>
      <c r="D1269" s="56"/>
      <c r="E1269" s="59"/>
      <c r="F1269" s="59"/>
      <c r="G1269" s="59"/>
      <c r="H1269" s="59"/>
      <c r="I1269" s="59"/>
      <c r="J1269" s="59"/>
    </row>
    <row r="1270">
      <c r="A1270" s="59"/>
      <c r="B1270" s="59"/>
      <c r="C1270" s="59"/>
      <c r="D1270" s="56"/>
      <c r="E1270" s="59"/>
      <c r="F1270" s="59"/>
      <c r="G1270" s="59"/>
      <c r="H1270" s="59"/>
      <c r="I1270" s="59"/>
      <c r="J1270" s="59"/>
    </row>
    <row r="1271">
      <c r="A1271" s="59"/>
      <c r="B1271" s="59"/>
      <c r="C1271" s="59"/>
      <c r="D1271" s="56"/>
      <c r="E1271" s="59"/>
      <c r="F1271" s="59"/>
      <c r="G1271" s="59"/>
      <c r="H1271" s="59"/>
      <c r="I1271" s="59"/>
      <c r="J1271" s="59"/>
    </row>
    <row r="1272">
      <c r="A1272" s="59"/>
      <c r="B1272" s="59"/>
      <c r="C1272" s="59"/>
      <c r="D1272" s="56"/>
      <c r="E1272" s="59"/>
      <c r="F1272" s="59"/>
      <c r="G1272" s="59"/>
      <c r="H1272" s="59"/>
      <c r="I1272" s="59"/>
      <c r="J1272" s="59"/>
    </row>
    <row r="1273">
      <c r="A1273" s="59"/>
      <c r="B1273" s="59"/>
      <c r="C1273" s="59"/>
      <c r="D1273" s="56"/>
      <c r="E1273" s="59"/>
      <c r="F1273" s="59"/>
      <c r="G1273" s="59"/>
      <c r="H1273" s="59"/>
      <c r="I1273" s="59"/>
      <c r="J1273" s="59"/>
    </row>
    <row r="1274">
      <c r="A1274" s="59"/>
      <c r="B1274" s="59"/>
      <c r="C1274" s="59"/>
      <c r="D1274" s="56"/>
      <c r="E1274" s="59"/>
      <c r="F1274" s="59"/>
      <c r="G1274" s="59"/>
      <c r="H1274" s="59"/>
      <c r="I1274" s="59"/>
      <c r="J1274" s="59"/>
    </row>
    <row r="1275">
      <c r="A1275" s="59"/>
      <c r="B1275" s="59"/>
      <c r="C1275" s="59"/>
      <c r="D1275" s="56"/>
      <c r="E1275" s="59"/>
      <c r="F1275" s="59"/>
      <c r="G1275" s="59"/>
      <c r="H1275" s="59"/>
      <c r="I1275" s="59"/>
      <c r="J1275" s="59"/>
    </row>
    <row r="1276">
      <c r="A1276" s="59"/>
      <c r="B1276" s="59"/>
      <c r="C1276" s="59"/>
      <c r="D1276" s="56"/>
      <c r="E1276" s="59"/>
      <c r="F1276" s="59"/>
      <c r="G1276" s="59"/>
      <c r="H1276" s="59"/>
      <c r="I1276" s="59"/>
      <c r="J1276" s="59"/>
    </row>
    <row r="1277">
      <c r="A1277" s="59"/>
      <c r="B1277" s="59"/>
      <c r="C1277" s="59"/>
      <c r="D1277" s="56"/>
      <c r="E1277" s="59"/>
      <c r="F1277" s="59"/>
      <c r="G1277" s="59"/>
      <c r="H1277" s="59"/>
      <c r="I1277" s="59"/>
      <c r="J1277" s="59"/>
    </row>
    <row r="1278">
      <c r="A1278" s="59"/>
      <c r="B1278" s="59"/>
      <c r="C1278" s="59"/>
      <c r="D1278" s="56"/>
      <c r="E1278" s="59"/>
      <c r="F1278" s="59"/>
      <c r="G1278" s="59"/>
      <c r="H1278" s="59"/>
      <c r="I1278" s="59"/>
      <c r="J1278" s="59"/>
    </row>
    <row r="1279">
      <c r="A1279" s="59"/>
      <c r="B1279" s="59"/>
      <c r="C1279" s="59"/>
      <c r="D1279" s="56"/>
      <c r="E1279" s="59"/>
      <c r="F1279" s="59"/>
      <c r="G1279" s="59"/>
      <c r="H1279" s="59"/>
      <c r="I1279" s="59"/>
      <c r="J1279" s="59"/>
    </row>
    <row r="1280">
      <c r="A1280" s="59"/>
      <c r="B1280" s="59"/>
      <c r="C1280" s="59"/>
      <c r="D1280" s="56"/>
      <c r="E1280" s="59"/>
      <c r="F1280" s="59"/>
      <c r="G1280" s="59"/>
      <c r="H1280" s="59"/>
      <c r="I1280" s="59"/>
      <c r="J1280" s="59"/>
    </row>
    <row r="1281">
      <c r="A1281" s="59"/>
      <c r="B1281" s="59"/>
      <c r="C1281" s="59"/>
      <c r="D1281" s="56"/>
      <c r="E1281" s="59"/>
      <c r="F1281" s="59"/>
      <c r="G1281" s="59"/>
      <c r="H1281" s="59"/>
      <c r="I1281" s="59"/>
      <c r="J1281" s="59"/>
    </row>
    <row r="1282">
      <c r="A1282" s="59"/>
      <c r="B1282" s="59"/>
      <c r="C1282" s="59"/>
      <c r="D1282" s="56"/>
      <c r="E1282" s="59"/>
      <c r="F1282" s="59"/>
      <c r="G1282" s="59"/>
      <c r="H1282" s="59"/>
      <c r="I1282" s="59"/>
      <c r="J1282" s="59"/>
    </row>
    <row r="1283">
      <c r="A1283" s="59"/>
      <c r="B1283" s="59"/>
      <c r="C1283" s="59"/>
      <c r="D1283" s="56"/>
      <c r="E1283" s="59"/>
      <c r="F1283" s="59"/>
      <c r="G1283" s="59"/>
      <c r="H1283" s="59"/>
      <c r="I1283" s="59"/>
      <c r="J1283" s="59"/>
    </row>
    <row r="1284">
      <c r="A1284" s="59"/>
      <c r="B1284" s="59"/>
      <c r="C1284" s="59"/>
      <c r="D1284" s="56"/>
      <c r="E1284" s="59"/>
      <c r="F1284" s="59"/>
      <c r="G1284" s="59"/>
      <c r="H1284" s="59"/>
      <c r="I1284" s="59"/>
      <c r="J1284" s="59"/>
    </row>
    <row r="1285">
      <c r="A1285" s="59"/>
      <c r="B1285" s="59"/>
      <c r="C1285" s="59"/>
      <c r="D1285" s="56"/>
      <c r="E1285" s="59"/>
      <c r="F1285" s="59"/>
      <c r="G1285" s="59"/>
      <c r="H1285" s="59"/>
      <c r="I1285" s="59"/>
      <c r="J1285" s="59"/>
    </row>
    <row r="1286">
      <c r="A1286" s="59"/>
      <c r="B1286" s="59"/>
      <c r="C1286" s="59"/>
      <c r="D1286" s="56"/>
      <c r="E1286" s="59"/>
      <c r="F1286" s="59"/>
      <c r="G1286" s="59"/>
      <c r="H1286" s="59"/>
      <c r="I1286" s="59"/>
      <c r="J1286" s="59"/>
    </row>
    <row r="1287">
      <c r="A1287" s="59"/>
      <c r="B1287" s="59"/>
      <c r="C1287" s="59"/>
      <c r="D1287" s="56"/>
      <c r="E1287" s="59"/>
      <c r="F1287" s="59"/>
      <c r="G1287" s="59"/>
      <c r="H1287" s="59"/>
      <c r="I1287" s="59"/>
      <c r="J1287" s="59"/>
    </row>
    <row r="1288">
      <c r="A1288" s="59"/>
      <c r="B1288" s="59"/>
      <c r="C1288" s="59"/>
      <c r="D1288" s="56"/>
      <c r="E1288" s="59"/>
      <c r="F1288" s="59"/>
      <c r="G1288" s="59"/>
      <c r="H1288" s="59"/>
      <c r="I1288" s="59"/>
      <c r="J1288" s="59"/>
    </row>
    <row r="1289">
      <c r="A1289" s="59"/>
      <c r="B1289" s="59"/>
      <c r="C1289" s="59"/>
      <c r="D1289" s="56"/>
      <c r="E1289" s="59"/>
      <c r="F1289" s="59"/>
      <c r="G1289" s="59"/>
      <c r="H1289" s="59"/>
      <c r="I1289" s="59"/>
      <c r="J1289" s="59"/>
    </row>
    <row r="1290">
      <c r="A1290" s="59"/>
      <c r="B1290" s="59"/>
      <c r="C1290" s="59"/>
      <c r="D1290" s="56"/>
      <c r="E1290" s="59"/>
      <c r="F1290" s="59"/>
      <c r="G1290" s="59"/>
      <c r="H1290" s="59"/>
      <c r="I1290" s="59"/>
      <c r="J1290" s="59"/>
    </row>
    <row r="1291">
      <c r="A1291" s="59"/>
      <c r="B1291" s="59"/>
      <c r="C1291" s="59"/>
      <c r="D1291" s="56"/>
      <c r="E1291" s="59"/>
      <c r="F1291" s="59"/>
      <c r="G1291" s="59"/>
      <c r="H1291" s="59"/>
      <c r="I1291" s="59"/>
      <c r="J1291" s="59"/>
    </row>
    <row r="1292">
      <c r="A1292" s="59"/>
      <c r="B1292" s="59"/>
      <c r="C1292" s="59"/>
      <c r="D1292" s="56"/>
      <c r="E1292" s="59"/>
      <c r="F1292" s="59"/>
      <c r="G1292" s="59"/>
      <c r="H1292" s="59"/>
      <c r="I1292" s="59"/>
      <c r="J1292" s="59"/>
    </row>
    <row r="1293">
      <c r="A1293" s="59"/>
      <c r="B1293" s="59"/>
      <c r="C1293" s="59"/>
      <c r="D1293" s="56"/>
      <c r="E1293" s="59"/>
      <c r="F1293" s="59"/>
      <c r="G1293" s="59"/>
      <c r="H1293" s="59"/>
      <c r="I1293" s="59"/>
      <c r="J1293" s="59"/>
    </row>
    <row r="1294">
      <c r="A1294" s="59"/>
      <c r="B1294" s="59"/>
      <c r="C1294" s="59"/>
      <c r="D1294" s="56"/>
      <c r="E1294" s="59"/>
      <c r="F1294" s="59"/>
      <c r="G1294" s="59"/>
      <c r="H1294" s="59"/>
      <c r="I1294" s="59"/>
      <c r="J1294" s="59"/>
    </row>
    <row r="1295">
      <c r="A1295" s="59"/>
      <c r="B1295" s="59"/>
      <c r="C1295" s="59"/>
      <c r="D1295" s="56"/>
      <c r="E1295" s="59"/>
      <c r="F1295" s="59"/>
      <c r="G1295" s="59"/>
      <c r="H1295" s="59"/>
      <c r="I1295" s="59"/>
      <c r="J1295" s="59"/>
    </row>
    <row r="1296">
      <c r="A1296" s="59"/>
      <c r="B1296" s="59"/>
      <c r="C1296" s="59"/>
      <c r="D1296" s="56"/>
      <c r="E1296" s="59"/>
      <c r="F1296" s="59"/>
      <c r="G1296" s="59"/>
      <c r="H1296" s="59"/>
      <c r="I1296" s="59"/>
      <c r="J1296" s="59"/>
    </row>
    <row r="1297">
      <c r="A1297" s="59"/>
      <c r="B1297" s="59"/>
      <c r="C1297" s="59"/>
      <c r="D1297" s="56"/>
      <c r="E1297" s="59"/>
      <c r="F1297" s="59"/>
      <c r="G1297" s="59"/>
      <c r="H1297" s="59"/>
      <c r="I1297" s="59"/>
      <c r="J1297" s="59"/>
    </row>
    <row r="1298">
      <c r="A1298" s="59"/>
      <c r="B1298" s="59"/>
      <c r="C1298" s="59"/>
      <c r="D1298" s="56"/>
      <c r="E1298" s="59"/>
      <c r="F1298" s="59"/>
      <c r="G1298" s="59"/>
      <c r="H1298" s="59"/>
      <c r="I1298" s="59"/>
      <c r="J1298" s="59"/>
    </row>
    <row r="1299">
      <c r="A1299" s="59"/>
      <c r="B1299" s="59"/>
      <c r="C1299" s="59"/>
      <c r="D1299" s="56"/>
      <c r="E1299" s="59"/>
      <c r="F1299" s="59"/>
      <c r="G1299" s="59"/>
      <c r="H1299" s="59"/>
      <c r="I1299" s="59"/>
      <c r="J1299" s="59"/>
    </row>
    <row r="1300">
      <c r="A1300" s="59"/>
      <c r="B1300" s="59"/>
      <c r="C1300" s="59"/>
      <c r="D1300" s="56"/>
      <c r="E1300" s="59"/>
      <c r="F1300" s="59"/>
      <c r="G1300" s="59"/>
      <c r="H1300" s="59"/>
      <c r="I1300" s="59"/>
      <c r="J1300" s="59"/>
    </row>
    <row r="1301">
      <c r="A1301" s="59"/>
      <c r="B1301" s="59"/>
      <c r="C1301" s="59"/>
      <c r="D1301" s="56"/>
      <c r="E1301" s="59"/>
      <c r="F1301" s="59"/>
      <c r="G1301" s="59"/>
      <c r="H1301" s="59"/>
      <c r="I1301" s="59"/>
      <c r="J1301" s="59"/>
    </row>
    <row r="1302">
      <c r="A1302" s="59"/>
      <c r="B1302" s="59"/>
      <c r="C1302" s="59"/>
      <c r="D1302" s="56"/>
      <c r="E1302" s="59"/>
      <c r="F1302" s="59"/>
      <c r="G1302" s="59"/>
      <c r="H1302" s="59"/>
      <c r="I1302" s="59"/>
      <c r="J1302" s="59"/>
    </row>
    <row r="1303">
      <c r="A1303" s="59"/>
      <c r="B1303" s="59"/>
      <c r="C1303" s="59"/>
      <c r="D1303" s="56"/>
      <c r="E1303" s="59"/>
      <c r="F1303" s="59"/>
      <c r="G1303" s="59"/>
      <c r="H1303" s="59"/>
      <c r="I1303" s="59"/>
      <c r="J1303" s="59"/>
    </row>
    <row r="1304">
      <c r="A1304" s="59"/>
      <c r="B1304" s="59"/>
      <c r="C1304" s="59"/>
      <c r="D1304" s="56"/>
      <c r="E1304" s="59"/>
      <c r="F1304" s="59"/>
      <c r="G1304" s="59"/>
      <c r="H1304" s="59"/>
      <c r="I1304" s="59"/>
      <c r="J1304" s="59"/>
    </row>
    <row r="1305">
      <c r="A1305" s="59"/>
      <c r="B1305" s="59"/>
      <c r="C1305" s="59"/>
      <c r="D1305" s="56"/>
      <c r="E1305" s="59"/>
      <c r="F1305" s="59"/>
      <c r="G1305" s="59"/>
      <c r="H1305" s="59"/>
      <c r="I1305" s="59"/>
      <c r="J1305" s="59"/>
    </row>
    <row r="1306">
      <c r="A1306" s="59"/>
      <c r="B1306" s="59"/>
      <c r="C1306" s="59"/>
      <c r="D1306" s="56"/>
      <c r="E1306" s="59"/>
      <c r="F1306" s="59"/>
      <c r="G1306" s="59"/>
      <c r="H1306" s="59"/>
      <c r="I1306" s="59"/>
      <c r="J1306" s="59"/>
    </row>
    <row r="1307">
      <c r="A1307" s="59"/>
      <c r="B1307" s="59"/>
      <c r="C1307" s="59"/>
      <c r="D1307" s="56"/>
      <c r="E1307" s="59"/>
      <c r="F1307" s="59"/>
      <c r="G1307" s="59"/>
      <c r="H1307" s="59"/>
      <c r="I1307" s="59"/>
      <c r="J1307" s="59"/>
    </row>
    <row r="1308">
      <c r="A1308" s="59"/>
      <c r="B1308" s="59"/>
      <c r="C1308" s="59"/>
      <c r="D1308" s="56"/>
      <c r="E1308" s="59"/>
      <c r="F1308" s="59"/>
      <c r="G1308" s="59"/>
      <c r="H1308" s="59"/>
      <c r="I1308" s="59"/>
      <c r="J1308" s="59"/>
    </row>
    <row r="1309">
      <c r="A1309" s="59"/>
      <c r="B1309" s="59"/>
      <c r="C1309" s="59"/>
      <c r="D1309" s="56"/>
      <c r="E1309" s="59"/>
      <c r="F1309" s="59"/>
      <c r="G1309" s="59"/>
      <c r="H1309" s="59"/>
      <c r="I1309" s="59"/>
      <c r="J1309" s="59"/>
    </row>
    <row r="1310">
      <c r="A1310" s="59"/>
      <c r="B1310" s="59"/>
      <c r="C1310" s="59"/>
      <c r="D1310" s="56"/>
      <c r="E1310" s="59"/>
      <c r="F1310" s="59"/>
      <c r="G1310" s="59"/>
      <c r="H1310" s="59"/>
      <c r="I1310" s="59"/>
      <c r="J1310" s="59"/>
    </row>
    <row r="1311">
      <c r="A1311" s="59"/>
      <c r="B1311" s="59"/>
      <c r="C1311" s="59"/>
      <c r="D1311" s="56"/>
      <c r="E1311" s="59"/>
      <c r="F1311" s="59"/>
      <c r="G1311" s="59"/>
      <c r="H1311" s="59"/>
      <c r="I1311" s="59"/>
      <c r="J1311" s="59"/>
    </row>
    <row r="1312">
      <c r="A1312" s="59"/>
      <c r="B1312" s="59"/>
      <c r="C1312" s="59"/>
      <c r="D1312" s="56"/>
      <c r="E1312" s="59"/>
      <c r="F1312" s="59"/>
      <c r="G1312" s="59"/>
      <c r="H1312" s="59"/>
      <c r="I1312" s="59"/>
      <c r="J1312" s="59"/>
    </row>
    <row r="1313">
      <c r="A1313" s="59"/>
      <c r="B1313" s="59"/>
      <c r="C1313" s="59"/>
      <c r="D1313" s="56"/>
      <c r="E1313" s="59"/>
      <c r="F1313" s="59"/>
      <c r="G1313" s="59"/>
      <c r="H1313" s="59"/>
      <c r="I1313" s="59"/>
      <c r="J1313" s="59"/>
    </row>
    <row r="1314">
      <c r="A1314" s="59"/>
      <c r="B1314" s="59"/>
      <c r="C1314" s="59"/>
      <c r="D1314" s="56"/>
      <c r="E1314" s="59"/>
      <c r="F1314" s="59"/>
      <c r="G1314" s="59"/>
      <c r="H1314" s="59"/>
      <c r="I1314" s="59"/>
      <c r="J1314" s="59"/>
    </row>
    <row r="1315">
      <c r="A1315" s="59"/>
      <c r="B1315" s="59"/>
      <c r="C1315" s="59"/>
      <c r="D1315" s="56"/>
      <c r="E1315" s="59"/>
      <c r="F1315" s="59"/>
      <c r="G1315" s="59"/>
      <c r="H1315" s="59"/>
      <c r="I1315" s="59"/>
      <c r="J1315" s="59"/>
    </row>
    <row r="1316">
      <c r="A1316" s="59"/>
      <c r="B1316" s="59"/>
      <c r="C1316" s="59"/>
      <c r="D1316" s="56"/>
      <c r="E1316" s="59"/>
      <c r="F1316" s="59"/>
      <c r="G1316" s="59"/>
      <c r="H1316" s="59"/>
      <c r="I1316" s="59"/>
      <c r="J1316" s="59"/>
    </row>
    <row r="1317">
      <c r="A1317" s="59"/>
      <c r="B1317" s="59"/>
      <c r="C1317" s="59"/>
      <c r="D1317" s="56"/>
      <c r="E1317" s="59"/>
      <c r="F1317" s="59"/>
      <c r="G1317" s="59"/>
      <c r="H1317" s="59"/>
      <c r="I1317" s="59"/>
      <c r="J1317" s="59"/>
    </row>
    <row r="1318">
      <c r="A1318" s="59"/>
      <c r="B1318" s="59"/>
      <c r="C1318" s="59"/>
      <c r="D1318" s="56"/>
      <c r="E1318" s="59"/>
      <c r="F1318" s="59"/>
      <c r="G1318" s="59"/>
      <c r="H1318" s="59"/>
      <c r="I1318" s="59"/>
      <c r="J1318" s="59"/>
    </row>
    <row r="1319">
      <c r="A1319" s="59"/>
      <c r="B1319" s="59"/>
      <c r="C1319" s="59"/>
      <c r="D1319" s="56"/>
      <c r="E1319" s="59"/>
      <c r="F1319" s="59"/>
      <c r="G1319" s="59"/>
      <c r="H1319" s="59"/>
      <c r="I1319" s="59"/>
      <c r="J1319" s="59"/>
    </row>
    <row r="1320">
      <c r="A1320" s="59"/>
      <c r="B1320" s="59"/>
      <c r="C1320" s="59"/>
      <c r="D1320" s="56"/>
      <c r="E1320" s="59"/>
      <c r="F1320" s="59"/>
      <c r="G1320" s="59"/>
      <c r="H1320" s="59"/>
      <c r="I1320" s="59"/>
      <c r="J1320" s="59"/>
    </row>
    <row r="1321">
      <c r="A1321" s="59"/>
      <c r="B1321" s="59"/>
      <c r="C1321" s="59"/>
      <c r="D1321" s="56"/>
      <c r="E1321" s="59"/>
      <c r="F1321" s="59"/>
      <c r="G1321" s="59"/>
      <c r="H1321" s="59"/>
      <c r="I1321" s="59"/>
      <c r="J1321" s="59"/>
    </row>
    <row r="1322">
      <c r="A1322" s="59"/>
      <c r="B1322" s="59"/>
      <c r="C1322" s="59"/>
      <c r="D1322" s="56"/>
      <c r="E1322" s="59"/>
      <c r="F1322" s="59"/>
      <c r="G1322" s="59"/>
      <c r="H1322" s="59"/>
      <c r="I1322" s="59"/>
      <c r="J1322" s="59"/>
    </row>
    <row r="1323">
      <c r="A1323" s="59"/>
      <c r="B1323" s="59"/>
      <c r="C1323" s="59"/>
      <c r="D1323" s="56"/>
      <c r="E1323" s="59"/>
      <c r="F1323" s="59"/>
      <c r="G1323" s="59"/>
      <c r="H1323" s="59"/>
      <c r="I1323" s="59"/>
      <c r="J1323" s="59"/>
    </row>
    <row r="1324">
      <c r="A1324" s="59"/>
      <c r="B1324" s="59"/>
      <c r="C1324" s="59"/>
      <c r="D1324" s="56"/>
      <c r="E1324" s="59"/>
      <c r="F1324" s="59"/>
      <c r="G1324" s="59"/>
      <c r="H1324" s="59"/>
      <c r="I1324" s="59"/>
      <c r="J1324" s="59"/>
    </row>
    <row r="1325">
      <c r="A1325" s="59"/>
      <c r="B1325" s="59"/>
      <c r="C1325" s="59"/>
      <c r="D1325" s="56"/>
      <c r="E1325" s="59"/>
      <c r="F1325" s="59"/>
      <c r="G1325" s="59"/>
      <c r="H1325" s="59"/>
      <c r="I1325" s="59"/>
      <c r="J1325" s="59"/>
    </row>
    <row r="1326">
      <c r="A1326" s="59"/>
      <c r="B1326" s="59"/>
      <c r="C1326" s="59"/>
      <c r="D1326" s="56"/>
      <c r="E1326" s="59"/>
      <c r="F1326" s="59"/>
      <c r="G1326" s="59"/>
      <c r="H1326" s="59"/>
      <c r="I1326" s="59"/>
      <c r="J1326" s="59"/>
    </row>
    <row r="1327">
      <c r="A1327" s="59"/>
      <c r="B1327" s="59"/>
      <c r="C1327" s="59"/>
      <c r="D1327" s="56"/>
      <c r="E1327" s="59"/>
      <c r="F1327" s="59"/>
      <c r="G1327" s="59"/>
      <c r="H1327" s="59"/>
      <c r="I1327" s="59"/>
      <c r="J1327" s="59"/>
    </row>
    <row r="1328">
      <c r="A1328" s="59"/>
      <c r="B1328" s="59"/>
      <c r="C1328" s="59"/>
      <c r="D1328" s="56"/>
      <c r="E1328" s="59"/>
      <c r="F1328" s="59"/>
      <c r="G1328" s="59"/>
      <c r="H1328" s="59"/>
      <c r="I1328" s="59"/>
      <c r="J1328" s="59"/>
    </row>
    <row r="1329">
      <c r="A1329" s="59"/>
      <c r="B1329" s="59"/>
      <c r="C1329" s="59"/>
      <c r="D1329" s="56"/>
      <c r="E1329" s="59"/>
      <c r="F1329" s="59"/>
      <c r="G1329" s="59"/>
      <c r="H1329" s="59"/>
      <c r="I1329" s="59"/>
      <c r="J1329" s="59"/>
    </row>
    <row r="1330">
      <c r="A1330" s="59"/>
      <c r="B1330" s="59"/>
      <c r="C1330" s="59"/>
      <c r="D1330" s="56"/>
      <c r="E1330" s="59"/>
      <c r="F1330" s="59"/>
      <c r="G1330" s="59"/>
      <c r="H1330" s="59"/>
      <c r="I1330" s="59"/>
      <c r="J1330" s="59"/>
    </row>
    <row r="1331">
      <c r="A1331" s="59"/>
      <c r="B1331" s="59"/>
      <c r="C1331" s="59"/>
      <c r="D1331" s="56"/>
      <c r="E1331" s="59"/>
      <c r="F1331" s="59"/>
      <c r="G1331" s="59"/>
      <c r="H1331" s="59"/>
      <c r="I1331" s="59"/>
      <c r="J1331" s="59"/>
    </row>
    <row r="1332">
      <c r="A1332" s="59"/>
      <c r="B1332" s="59"/>
      <c r="C1332" s="59"/>
      <c r="D1332" s="56"/>
      <c r="E1332" s="59"/>
      <c r="F1332" s="59"/>
      <c r="G1332" s="59"/>
      <c r="H1332" s="59"/>
      <c r="I1332" s="59"/>
      <c r="J1332" s="59"/>
    </row>
    <row r="1333">
      <c r="A1333" s="59"/>
      <c r="B1333" s="59"/>
      <c r="C1333" s="59"/>
      <c r="D1333" s="56"/>
      <c r="E1333" s="59"/>
      <c r="F1333" s="59"/>
      <c r="G1333" s="59"/>
      <c r="H1333" s="59"/>
      <c r="I1333" s="59"/>
      <c r="J1333" s="59"/>
    </row>
    <row r="1334">
      <c r="A1334" s="59"/>
      <c r="B1334" s="59"/>
      <c r="C1334" s="59"/>
      <c r="D1334" s="56"/>
      <c r="E1334" s="59"/>
      <c r="F1334" s="59"/>
      <c r="G1334" s="59"/>
      <c r="H1334" s="59"/>
      <c r="I1334" s="59"/>
      <c r="J1334" s="59"/>
    </row>
    <row r="1335">
      <c r="A1335" s="59"/>
      <c r="B1335" s="59"/>
      <c r="C1335" s="59"/>
      <c r="D1335" s="56"/>
      <c r="E1335" s="59"/>
      <c r="F1335" s="59"/>
      <c r="G1335" s="59"/>
      <c r="H1335" s="59"/>
      <c r="I1335" s="59"/>
      <c r="J1335" s="59"/>
    </row>
    <row r="1336">
      <c r="A1336" s="59"/>
      <c r="B1336" s="59"/>
      <c r="C1336" s="59"/>
      <c r="D1336" s="56"/>
      <c r="E1336" s="59"/>
      <c r="F1336" s="59"/>
      <c r="G1336" s="59"/>
      <c r="H1336" s="59"/>
      <c r="I1336" s="59"/>
      <c r="J1336" s="59"/>
    </row>
    <row r="1337">
      <c r="A1337" s="59"/>
      <c r="B1337" s="59"/>
      <c r="C1337" s="59"/>
      <c r="D1337" s="56"/>
      <c r="E1337" s="59"/>
      <c r="F1337" s="59"/>
      <c r="G1337" s="59"/>
      <c r="H1337" s="59"/>
      <c r="I1337" s="59"/>
      <c r="J1337" s="59"/>
    </row>
    <row r="1338">
      <c r="A1338" s="59"/>
      <c r="B1338" s="59"/>
      <c r="C1338" s="59"/>
      <c r="D1338" s="56"/>
      <c r="E1338" s="59"/>
      <c r="F1338" s="59"/>
      <c r="G1338" s="59"/>
      <c r="H1338" s="59"/>
      <c r="I1338" s="59"/>
      <c r="J1338" s="59"/>
    </row>
    <row r="1339">
      <c r="A1339" s="59"/>
      <c r="B1339" s="59"/>
      <c r="C1339" s="59"/>
      <c r="D1339" s="56"/>
      <c r="E1339" s="59"/>
      <c r="F1339" s="59"/>
      <c r="G1339" s="59"/>
      <c r="H1339" s="59"/>
      <c r="I1339" s="59"/>
      <c r="J1339" s="59"/>
    </row>
    <row r="1340">
      <c r="A1340" s="59"/>
      <c r="B1340" s="59"/>
      <c r="C1340" s="59"/>
      <c r="D1340" s="56"/>
      <c r="E1340" s="59"/>
      <c r="F1340" s="59"/>
      <c r="G1340" s="59"/>
      <c r="H1340" s="59"/>
      <c r="I1340" s="59"/>
      <c r="J1340" s="59"/>
    </row>
    <row r="1341">
      <c r="A1341" s="59"/>
      <c r="B1341" s="59"/>
      <c r="C1341" s="59"/>
      <c r="D1341" s="56"/>
      <c r="E1341" s="59"/>
      <c r="F1341" s="59"/>
      <c r="G1341" s="59"/>
      <c r="H1341" s="59"/>
      <c r="I1341" s="59"/>
      <c r="J1341" s="59"/>
    </row>
    <row r="1342">
      <c r="A1342" s="59"/>
      <c r="B1342" s="59"/>
      <c r="C1342" s="59"/>
      <c r="D1342" s="56"/>
      <c r="E1342" s="59"/>
      <c r="F1342" s="59"/>
      <c r="G1342" s="59"/>
      <c r="H1342" s="59"/>
      <c r="I1342" s="59"/>
      <c r="J1342" s="59"/>
    </row>
    <row r="1343">
      <c r="A1343" s="59"/>
      <c r="B1343" s="59"/>
      <c r="C1343" s="59"/>
      <c r="D1343" s="56"/>
      <c r="E1343" s="59"/>
      <c r="F1343" s="59"/>
      <c r="G1343" s="59"/>
      <c r="H1343" s="59"/>
      <c r="I1343" s="59"/>
      <c r="J1343" s="59"/>
    </row>
    <row r="1344">
      <c r="A1344" s="59"/>
      <c r="B1344" s="59"/>
      <c r="C1344" s="59"/>
      <c r="D1344" s="56"/>
      <c r="E1344" s="59"/>
      <c r="F1344" s="59"/>
      <c r="G1344" s="59"/>
      <c r="H1344" s="59"/>
      <c r="I1344" s="59"/>
      <c r="J1344" s="59"/>
    </row>
    <row r="1345">
      <c r="A1345" s="59"/>
      <c r="B1345" s="59"/>
      <c r="C1345" s="59"/>
      <c r="D1345" s="56"/>
      <c r="E1345" s="59"/>
      <c r="F1345" s="59"/>
      <c r="G1345" s="59"/>
      <c r="H1345" s="59"/>
      <c r="I1345" s="59"/>
      <c r="J1345" s="59"/>
    </row>
    <row r="1346">
      <c r="A1346" s="59"/>
      <c r="B1346" s="59"/>
      <c r="C1346" s="59"/>
      <c r="D1346" s="56"/>
      <c r="E1346" s="59"/>
      <c r="F1346" s="59"/>
      <c r="G1346" s="59"/>
      <c r="H1346" s="59"/>
      <c r="I1346" s="59"/>
      <c r="J1346" s="59"/>
    </row>
    <row r="1347">
      <c r="A1347" s="59"/>
      <c r="B1347" s="59"/>
      <c r="C1347" s="59"/>
      <c r="D1347" s="56"/>
      <c r="E1347" s="59"/>
      <c r="F1347" s="59"/>
      <c r="G1347" s="59"/>
      <c r="H1347" s="59"/>
      <c r="I1347" s="59"/>
      <c r="J1347" s="59"/>
    </row>
    <row r="1348">
      <c r="A1348" s="59"/>
      <c r="B1348" s="59"/>
      <c r="C1348" s="59"/>
      <c r="D1348" s="56"/>
      <c r="E1348" s="59"/>
      <c r="F1348" s="59"/>
      <c r="G1348" s="59"/>
      <c r="H1348" s="59"/>
      <c r="I1348" s="59"/>
      <c r="J1348" s="59"/>
    </row>
    <row r="1349">
      <c r="A1349" s="59"/>
      <c r="B1349" s="59"/>
      <c r="C1349" s="59"/>
      <c r="D1349" s="56"/>
      <c r="E1349" s="59"/>
      <c r="F1349" s="59"/>
      <c r="G1349" s="59"/>
      <c r="H1349" s="59"/>
      <c r="I1349" s="59"/>
      <c r="J1349" s="59"/>
    </row>
    <row r="1350">
      <c r="A1350" s="59"/>
      <c r="B1350" s="59"/>
      <c r="C1350" s="59"/>
      <c r="D1350" s="56"/>
      <c r="E1350" s="59"/>
      <c r="F1350" s="59"/>
      <c r="G1350" s="59"/>
      <c r="H1350" s="59"/>
      <c r="I1350" s="59"/>
      <c r="J1350" s="59"/>
    </row>
    <row r="1351">
      <c r="A1351" s="59"/>
      <c r="B1351" s="59"/>
      <c r="C1351" s="59"/>
      <c r="D1351" s="56"/>
      <c r="E1351" s="59"/>
      <c r="F1351" s="59"/>
      <c r="G1351" s="59"/>
      <c r="H1351" s="59"/>
      <c r="I1351" s="59"/>
      <c r="J1351" s="59"/>
    </row>
    <row r="1352">
      <c r="A1352" s="59"/>
      <c r="B1352" s="59"/>
      <c r="C1352" s="59"/>
      <c r="D1352" s="56"/>
      <c r="E1352" s="59"/>
      <c r="F1352" s="59"/>
      <c r="G1352" s="59"/>
      <c r="H1352" s="59"/>
      <c r="I1352" s="59"/>
      <c r="J1352" s="59"/>
    </row>
    <row r="1353">
      <c r="A1353" s="59"/>
      <c r="B1353" s="59"/>
      <c r="C1353" s="59"/>
      <c r="D1353" s="56"/>
      <c r="E1353" s="59"/>
      <c r="F1353" s="59"/>
      <c r="G1353" s="59"/>
      <c r="H1353" s="59"/>
      <c r="I1353" s="59"/>
      <c r="J1353" s="59"/>
    </row>
    <row r="1354">
      <c r="A1354" s="59"/>
      <c r="B1354" s="59"/>
      <c r="C1354" s="59"/>
      <c r="D1354" s="56"/>
      <c r="E1354" s="59"/>
      <c r="F1354" s="59"/>
      <c r="G1354" s="59"/>
      <c r="H1354" s="59"/>
      <c r="I1354" s="59"/>
      <c r="J1354" s="59"/>
    </row>
    <row r="1355">
      <c r="A1355" s="59"/>
      <c r="B1355" s="59"/>
      <c r="C1355" s="59"/>
      <c r="D1355" s="56"/>
      <c r="E1355" s="59"/>
      <c r="F1355" s="59"/>
      <c r="G1355" s="59"/>
      <c r="H1355" s="59"/>
      <c r="I1355" s="59"/>
      <c r="J1355" s="59"/>
    </row>
    <row r="1356">
      <c r="A1356" s="59"/>
      <c r="B1356" s="59"/>
      <c r="C1356" s="59"/>
      <c r="D1356" s="56"/>
      <c r="E1356" s="59"/>
      <c r="F1356" s="59"/>
      <c r="G1356" s="59"/>
      <c r="H1356" s="59"/>
      <c r="I1356" s="59"/>
      <c r="J1356" s="59"/>
    </row>
    <row r="1357">
      <c r="A1357" s="59"/>
      <c r="B1357" s="59"/>
      <c r="C1357" s="59"/>
      <c r="D1357" s="56"/>
      <c r="E1357" s="59"/>
      <c r="F1357" s="59"/>
      <c r="G1357" s="59"/>
      <c r="H1357" s="59"/>
      <c r="I1357" s="59"/>
      <c r="J1357" s="59"/>
    </row>
    <row r="1358">
      <c r="A1358" s="59"/>
      <c r="B1358" s="59"/>
      <c r="C1358" s="59"/>
      <c r="D1358" s="56"/>
      <c r="E1358" s="59"/>
      <c r="F1358" s="59"/>
      <c r="G1358" s="59"/>
      <c r="H1358" s="59"/>
      <c r="I1358" s="59"/>
      <c r="J1358" s="59"/>
    </row>
    <row r="1359">
      <c r="A1359" s="59"/>
      <c r="B1359" s="59"/>
      <c r="C1359" s="59"/>
      <c r="D1359" s="56"/>
      <c r="E1359" s="59"/>
      <c r="F1359" s="59"/>
      <c r="G1359" s="59"/>
      <c r="H1359" s="59"/>
      <c r="I1359" s="59"/>
      <c r="J1359" s="59"/>
    </row>
    <row r="1360">
      <c r="A1360" s="59"/>
      <c r="B1360" s="59"/>
      <c r="C1360" s="59"/>
      <c r="D1360" s="56"/>
      <c r="E1360" s="59"/>
      <c r="F1360" s="59"/>
      <c r="G1360" s="59"/>
      <c r="H1360" s="59"/>
      <c r="I1360" s="59"/>
      <c r="J1360" s="59"/>
    </row>
    <row r="1361">
      <c r="A1361" s="59"/>
      <c r="B1361" s="59"/>
      <c r="C1361" s="59"/>
      <c r="D1361" s="56"/>
      <c r="E1361" s="59"/>
      <c r="F1361" s="59"/>
      <c r="G1361" s="59"/>
      <c r="H1361" s="59"/>
      <c r="I1361" s="59"/>
      <c r="J1361" s="59"/>
    </row>
    <row r="1362">
      <c r="A1362" s="59"/>
      <c r="B1362" s="59"/>
      <c r="C1362" s="59"/>
      <c r="D1362" s="56"/>
      <c r="E1362" s="59"/>
      <c r="F1362" s="59"/>
      <c r="G1362" s="59"/>
      <c r="H1362" s="59"/>
      <c r="I1362" s="59"/>
      <c r="J1362" s="59"/>
    </row>
    <row r="1363">
      <c r="A1363" s="59"/>
      <c r="B1363" s="59"/>
      <c r="C1363" s="59"/>
      <c r="D1363" s="56"/>
      <c r="E1363" s="59"/>
      <c r="F1363" s="59"/>
      <c r="G1363" s="59"/>
      <c r="H1363" s="59"/>
      <c r="I1363" s="59"/>
      <c r="J1363" s="59"/>
    </row>
    <row r="1364">
      <c r="A1364" s="59"/>
      <c r="B1364" s="59"/>
      <c r="C1364" s="59"/>
      <c r="D1364" s="56"/>
      <c r="E1364" s="59"/>
      <c r="F1364" s="59"/>
      <c r="G1364" s="59"/>
      <c r="H1364" s="59"/>
      <c r="I1364" s="59"/>
      <c r="J1364" s="59"/>
    </row>
    <row r="1365">
      <c r="A1365" s="59"/>
      <c r="B1365" s="59"/>
      <c r="C1365" s="59"/>
      <c r="D1365" s="56"/>
      <c r="E1365" s="59"/>
      <c r="F1365" s="59"/>
      <c r="G1365" s="59"/>
      <c r="H1365" s="59"/>
      <c r="I1365" s="59"/>
      <c r="J1365" s="59"/>
    </row>
    <row r="1366">
      <c r="A1366" s="59"/>
      <c r="B1366" s="59"/>
      <c r="C1366" s="59"/>
      <c r="D1366" s="56"/>
      <c r="E1366" s="59"/>
      <c r="F1366" s="59"/>
      <c r="G1366" s="59"/>
      <c r="H1366" s="59"/>
      <c r="I1366" s="59"/>
      <c r="J1366" s="59"/>
    </row>
    <row r="1367">
      <c r="A1367" s="59"/>
      <c r="B1367" s="59"/>
      <c r="C1367" s="59"/>
      <c r="D1367" s="56"/>
      <c r="E1367" s="59"/>
      <c r="F1367" s="59"/>
      <c r="G1367" s="59"/>
      <c r="H1367" s="59"/>
      <c r="I1367" s="59"/>
      <c r="J1367" s="59"/>
    </row>
    <row r="1368">
      <c r="A1368" s="59"/>
      <c r="B1368" s="59"/>
      <c r="C1368" s="59"/>
      <c r="D1368" s="56"/>
      <c r="E1368" s="59"/>
      <c r="F1368" s="59"/>
      <c r="G1368" s="59"/>
      <c r="H1368" s="59"/>
      <c r="I1368" s="59"/>
      <c r="J1368" s="59"/>
    </row>
    <row r="1369">
      <c r="A1369" s="59"/>
      <c r="B1369" s="59"/>
      <c r="C1369" s="59"/>
      <c r="D1369" s="56"/>
      <c r="E1369" s="59"/>
      <c r="F1369" s="59"/>
      <c r="G1369" s="59"/>
      <c r="H1369" s="59"/>
      <c r="I1369" s="59"/>
      <c r="J1369" s="59"/>
    </row>
    <row r="1370">
      <c r="A1370" s="59"/>
      <c r="B1370" s="59"/>
      <c r="C1370" s="59"/>
      <c r="D1370" s="56"/>
      <c r="E1370" s="59"/>
      <c r="F1370" s="59"/>
      <c r="G1370" s="59"/>
      <c r="H1370" s="59"/>
      <c r="I1370" s="59"/>
      <c r="J1370" s="59"/>
    </row>
    <row r="1371">
      <c r="A1371" s="59"/>
      <c r="B1371" s="59"/>
      <c r="C1371" s="59"/>
      <c r="D1371" s="56"/>
      <c r="E1371" s="59"/>
      <c r="F1371" s="59"/>
      <c r="G1371" s="59"/>
      <c r="H1371" s="59"/>
      <c r="I1371" s="59"/>
      <c r="J1371" s="59"/>
    </row>
    <row r="1372">
      <c r="A1372" s="59"/>
      <c r="B1372" s="59"/>
      <c r="C1372" s="59"/>
      <c r="D1372" s="56"/>
      <c r="E1372" s="59"/>
      <c r="F1372" s="59"/>
      <c r="G1372" s="59"/>
      <c r="H1372" s="59"/>
      <c r="I1372" s="59"/>
      <c r="J1372" s="59"/>
    </row>
    <row r="1373">
      <c r="A1373" s="59"/>
      <c r="B1373" s="59"/>
      <c r="C1373" s="59"/>
      <c r="D1373" s="56"/>
      <c r="E1373" s="59"/>
      <c r="F1373" s="59"/>
      <c r="G1373" s="59"/>
      <c r="H1373" s="59"/>
      <c r="I1373" s="59"/>
      <c r="J1373" s="59"/>
    </row>
    <row r="1374">
      <c r="A1374" s="59"/>
      <c r="B1374" s="59"/>
      <c r="C1374" s="59"/>
      <c r="D1374" s="56"/>
      <c r="E1374" s="59"/>
      <c r="F1374" s="59"/>
      <c r="G1374" s="59"/>
      <c r="H1374" s="59"/>
      <c r="I1374" s="59"/>
      <c r="J1374" s="59"/>
    </row>
    <row r="1375">
      <c r="A1375" s="59"/>
      <c r="B1375" s="59"/>
      <c r="C1375" s="59"/>
      <c r="D1375" s="56"/>
      <c r="E1375" s="59"/>
      <c r="F1375" s="59"/>
      <c r="G1375" s="59"/>
      <c r="H1375" s="59"/>
      <c r="I1375" s="59"/>
      <c r="J1375" s="59"/>
    </row>
    <row r="1376">
      <c r="A1376" s="59"/>
      <c r="B1376" s="59"/>
      <c r="C1376" s="59"/>
      <c r="D1376" s="56"/>
      <c r="E1376" s="59"/>
      <c r="F1376" s="59"/>
      <c r="G1376" s="59"/>
      <c r="H1376" s="59"/>
      <c r="I1376" s="59"/>
      <c r="J1376" s="59"/>
    </row>
    <row r="1377">
      <c r="A1377" s="59"/>
      <c r="B1377" s="59"/>
      <c r="C1377" s="59"/>
      <c r="D1377" s="56"/>
      <c r="E1377" s="59"/>
      <c r="F1377" s="59"/>
      <c r="G1377" s="59"/>
      <c r="H1377" s="59"/>
      <c r="I1377" s="59"/>
      <c r="J1377" s="59"/>
    </row>
    <row r="1378">
      <c r="A1378" s="59"/>
      <c r="B1378" s="59"/>
      <c r="C1378" s="59"/>
      <c r="D1378" s="56"/>
      <c r="E1378" s="59"/>
      <c r="F1378" s="59"/>
      <c r="G1378" s="59"/>
      <c r="H1378" s="59"/>
      <c r="I1378" s="59"/>
      <c r="J1378" s="59"/>
    </row>
    <row r="1379">
      <c r="A1379" s="59"/>
      <c r="B1379" s="59"/>
      <c r="C1379" s="59"/>
      <c r="D1379" s="56"/>
      <c r="E1379" s="59"/>
      <c r="F1379" s="59"/>
      <c r="G1379" s="59"/>
      <c r="H1379" s="59"/>
      <c r="I1379" s="59"/>
      <c r="J1379" s="59"/>
    </row>
    <row r="1380">
      <c r="A1380" s="59"/>
      <c r="B1380" s="59"/>
      <c r="C1380" s="59"/>
      <c r="D1380" s="56"/>
      <c r="E1380" s="59"/>
      <c r="F1380" s="59"/>
      <c r="G1380" s="59"/>
      <c r="H1380" s="59"/>
      <c r="I1380" s="59"/>
      <c r="J1380" s="59"/>
    </row>
    <row r="1381">
      <c r="A1381" s="59"/>
      <c r="B1381" s="59"/>
      <c r="C1381" s="59"/>
      <c r="D1381" s="56"/>
      <c r="E1381" s="59"/>
      <c r="F1381" s="59"/>
      <c r="G1381" s="59"/>
      <c r="H1381" s="59"/>
      <c r="I1381" s="59"/>
      <c r="J1381" s="59"/>
    </row>
    <row r="1382">
      <c r="A1382" s="59"/>
      <c r="B1382" s="59"/>
      <c r="C1382" s="59"/>
      <c r="D1382" s="56"/>
      <c r="E1382" s="59"/>
      <c r="F1382" s="59"/>
      <c r="G1382" s="59"/>
      <c r="H1382" s="59"/>
      <c r="I1382" s="59"/>
      <c r="J1382" s="59"/>
    </row>
    <row r="1383">
      <c r="A1383" s="59"/>
      <c r="B1383" s="59"/>
      <c r="C1383" s="59"/>
      <c r="D1383" s="56"/>
      <c r="E1383" s="59"/>
      <c r="F1383" s="59"/>
      <c r="G1383" s="59"/>
      <c r="H1383" s="59"/>
      <c r="I1383" s="59"/>
      <c r="J1383" s="59"/>
    </row>
    <row r="1384">
      <c r="A1384" s="59"/>
      <c r="B1384" s="59"/>
      <c r="C1384" s="59"/>
      <c r="D1384" s="56"/>
      <c r="E1384" s="59"/>
      <c r="F1384" s="59"/>
      <c r="G1384" s="59"/>
      <c r="H1384" s="59"/>
      <c r="I1384" s="59"/>
      <c r="J1384" s="59"/>
    </row>
    <row r="1385">
      <c r="A1385" s="59"/>
      <c r="B1385" s="59"/>
      <c r="C1385" s="59"/>
      <c r="D1385" s="56"/>
      <c r="E1385" s="59"/>
      <c r="F1385" s="59"/>
      <c r="G1385" s="59"/>
      <c r="H1385" s="59"/>
      <c r="I1385" s="59"/>
      <c r="J1385" s="59"/>
    </row>
    <row r="1386">
      <c r="A1386" s="59"/>
      <c r="B1386" s="59"/>
      <c r="C1386" s="59"/>
      <c r="D1386" s="56"/>
      <c r="E1386" s="59"/>
      <c r="F1386" s="59"/>
      <c r="G1386" s="59"/>
      <c r="H1386" s="59"/>
      <c r="I1386" s="59"/>
      <c r="J1386" s="59"/>
    </row>
    <row r="1387">
      <c r="A1387" s="59"/>
      <c r="B1387" s="59"/>
      <c r="C1387" s="59"/>
      <c r="D1387" s="56"/>
      <c r="E1387" s="59"/>
      <c r="F1387" s="59"/>
      <c r="G1387" s="59"/>
      <c r="H1387" s="59"/>
      <c r="I1387" s="59"/>
      <c r="J1387" s="59"/>
    </row>
    <row r="1388">
      <c r="A1388" s="59"/>
      <c r="B1388" s="59"/>
      <c r="C1388" s="59"/>
      <c r="D1388" s="56"/>
      <c r="E1388" s="59"/>
      <c r="F1388" s="59"/>
      <c r="G1388" s="59"/>
      <c r="H1388" s="59"/>
      <c r="I1388" s="59"/>
      <c r="J1388" s="59"/>
    </row>
    <row r="1389">
      <c r="A1389" s="59"/>
      <c r="B1389" s="59"/>
      <c r="C1389" s="59"/>
      <c r="D1389" s="56"/>
      <c r="E1389" s="59"/>
      <c r="F1389" s="59"/>
      <c r="G1389" s="59"/>
      <c r="H1389" s="59"/>
      <c r="I1389" s="59"/>
      <c r="J1389" s="59"/>
    </row>
    <row r="1390">
      <c r="A1390" s="59"/>
      <c r="B1390" s="59"/>
      <c r="C1390" s="59"/>
      <c r="D1390" s="56"/>
      <c r="E1390" s="59"/>
      <c r="F1390" s="59"/>
      <c r="G1390" s="59"/>
      <c r="H1390" s="59"/>
      <c r="I1390" s="59"/>
      <c r="J1390" s="59"/>
    </row>
    <row r="1391">
      <c r="A1391" s="59"/>
      <c r="B1391" s="59"/>
      <c r="C1391" s="59"/>
      <c r="D1391" s="56"/>
      <c r="E1391" s="59"/>
      <c r="F1391" s="59"/>
      <c r="G1391" s="59"/>
      <c r="H1391" s="59"/>
      <c r="I1391" s="59"/>
      <c r="J1391" s="59"/>
    </row>
    <row r="1392">
      <c r="A1392" s="59"/>
      <c r="B1392" s="59"/>
      <c r="C1392" s="59"/>
      <c r="D1392" s="56"/>
      <c r="E1392" s="59"/>
      <c r="F1392" s="59"/>
      <c r="G1392" s="59"/>
      <c r="H1392" s="59"/>
      <c r="I1392" s="59"/>
      <c r="J1392" s="59"/>
    </row>
    <row r="1393">
      <c r="A1393" s="59"/>
      <c r="B1393" s="59"/>
      <c r="C1393" s="59"/>
      <c r="D1393" s="56"/>
      <c r="E1393" s="59"/>
      <c r="F1393" s="59"/>
      <c r="G1393" s="59"/>
      <c r="H1393" s="59"/>
      <c r="I1393" s="59"/>
      <c r="J1393" s="59"/>
    </row>
    <row r="1394">
      <c r="A1394" s="59"/>
      <c r="B1394" s="59"/>
      <c r="C1394" s="59"/>
      <c r="D1394" s="56"/>
      <c r="E1394" s="59"/>
      <c r="F1394" s="59"/>
      <c r="G1394" s="59"/>
      <c r="H1394" s="59"/>
      <c r="I1394" s="59"/>
      <c r="J1394" s="59"/>
    </row>
    <row r="1395">
      <c r="A1395" s="59"/>
      <c r="B1395" s="59"/>
      <c r="C1395" s="59"/>
      <c r="D1395" s="56"/>
      <c r="E1395" s="59"/>
      <c r="F1395" s="59"/>
      <c r="G1395" s="59"/>
      <c r="H1395" s="59"/>
      <c r="I1395" s="59"/>
      <c r="J1395" s="59"/>
    </row>
    <row r="1396">
      <c r="A1396" s="59"/>
      <c r="B1396" s="59"/>
      <c r="C1396" s="59"/>
      <c r="D1396" s="56"/>
      <c r="E1396" s="59"/>
      <c r="F1396" s="59"/>
      <c r="G1396" s="59"/>
      <c r="H1396" s="59"/>
      <c r="I1396" s="59"/>
      <c r="J1396" s="59"/>
    </row>
    <row r="1397">
      <c r="A1397" s="59"/>
      <c r="B1397" s="59"/>
      <c r="C1397" s="59"/>
      <c r="D1397" s="56"/>
      <c r="E1397" s="59"/>
      <c r="F1397" s="59"/>
      <c r="G1397" s="59"/>
      <c r="H1397" s="59"/>
      <c r="I1397" s="59"/>
      <c r="J1397" s="59"/>
    </row>
    <row r="1398">
      <c r="A1398" s="59"/>
      <c r="B1398" s="59"/>
      <c r="C1398" s="59"/>
      <c r="D1398" s="56"/>
      <c r="E1398" s="59"/>
      <c r="F1398" s="59"/>
      <c r="G1398" s="59"/>
      <c r="H1398" s="59"/>
      <c r="I1398" s="59"/>
      <c r="J1398" s="59"/>
    </row>
    <row r="1399">
      <c r="A1399" s="59"/>
      <c r="B1399" s="59"/>
      <c r="C1399" s="59"/>
      <c r="D1399" s="56"/>
      <c r="E1399" s="59"/>
      <c r="F1399" s="59"/>
      <c r="G1399" s="59"/>
      <c r="H1399" s="59"/>
      <c r="I1399" s="59"/>
      <c r="J1399" s="59"/>
    </row>
    <row r="1400">
      <c r="A1400" s="59"/>
      <c r="B1400" s="59"/>
      <c r="C1400" s="59"/>
      <c r="D1400" s="56"/>
      <c r="E1400" s="59"/>
      <c r="F1400" s="59"/>
      <c r="G1400" s="59"/>
      <c r="H1400" s="59"/>
      <c r="I1400" s="59"/>
      <c r="J1400" s="59"/>
    </row>
    <row r="1401">
      <c r="A1401" s="59"/>
      <c r="B1401" s="59"/>
      <c r="C1401" s="59"/>
      <c r="D1401" s="56"/>
      <c r="E1401" s="59"/>
      <c r="F1401" s="59"/>
      <c r="G1401" s="59"/>
      <c r="H1401" s="59"/>
      <c r="I1401" s="59"/>
      <c r="J1401" s="59"/>
    </row>
    <row r="1402">
      <c r="A1402" s="59"/>
      <c r="B1402" s="59"/>
      <c r="C1402" s="59"/>
      <c r="D1402" s="56"/>
      <c r="E1402" s="59"/>
      <c r="F1402" s="59"/>
      <c r="G1402" s="59"/>
      <c r="H1402" s="59"/>
      <c r="I1402" s="59"/>
      <c r="J1402" s="59"/>
    </row>
    <row r="1403">
      <c r="A1403" s="59"/>
      <c r="B1403" s="59"/>
      <c r="C1403" s="59"/>
      <c r="D1403" s="56"/>
      <c r="E1403" s="59"/>
      <c r="F1403" s="59"/>
      <c r="G1403" s="59"/>
      <c r="H1403" s="59"/>
      <c r="I1403" s="59"/>
      <c r="J1403" s="59"/>
    </row>
    <row r="1404">
      <c r="A1404" s="59"/>
      <c r="B1404" s="59"/>
      <c r="C1404" s="59"/>
      <c r="D1404" s="56"/>
      <c r="E1404" s="59"/>
      <c r="F1404" s="59"/>
      <c r="G1404" s="59"/>
      <c r="H1404" s="59"/>
      <c r="I1404" s="59"/>
      <c r="J1404" s="59"/>
    </row>
    <row r="1405">
      <c r="A1405" s="59"/>
      <c r="B1405" s="59"/>
      <c r="C1405" s="59"/>
      <c r="D1405" s="56"/>
      <c r="E1405" s="59"/>
      <c r="F1405" s="59"/>
      <c r="G1405" s="59"/>
      <c r="H1405" s="59"/>
      <c r="I1405" s="59"/>
      <c r="J1405" s="59"/>
    </row>
    <row r="1406">
      <c r="A1406" s="100"/>
      <c r="B1406" s="100"/>
      <c r="C1406" s="100"/>
      <c r="D1406" s="901"/>
      <c r="E1406" s="100"/>
      <c r="F1406" s="100"/>
      <c r="G1406" s="100"/>
      <c r="H1406" s="100"/>
      <c r="I1406" s="100"/>
      <c r="J1406" s="100"/>
    </row>
    <row r="1407">
      <c r="A1407" s="100"/>
      <c r="B1407" s="100"/>
      <c r="C1407" s="100"/>
      <c r="D1407" s="901"/>
      <c r="E1407" s="100"/>
      <c r="F1407" s="100"/>
      <c r="G1407" s="100"/>
      <c r="H1407" s="100"/>
      <c r="I1407" s="100"/>
      <c r="J1407" s="100"/>
    </row>
    <row r="1408">
      <c r="A1408" s="100"/>
      <c r="B1408" s="100"/>
      <c r="C1408" s="100"/>
      <c r="D1408" s="901"/>
      <c r="E1408" s="100"/>
      <c r="F1408" s="100"/>
      <c r="G1408" s="100"/>
      <c r="H1408" s="100"/>
      <c r="I1408" s="100"/>
      <c r="J1408" s="100"/>
    </row>
    <row r="1409">
      <c r="A1409" s="100"/>
      <c r="B1409" s="100"/>
      <c r="C1409" s="100"/>
      <c r="D1409" s="901"/>
      <c r="E1409" s="100"/>
      <c r="F1409" s="100"/>
      <c r="G1409" s="100"/>
      <c r="H1409" s="100"/>
      <c r="I1409" s="100"/>
      <c r="J1409" s="100"/>
    </row>
    <row r="1410">
      <c r="A1410" s="100"/>
      <c r="B1410" s="100"/>
      <c r="C1410" s="100"/>
      <c r="D1410" s="901"/>
      <c r="E1410" s="100"/>
      <c r="F1410" s="100"/>
      <c r="G1410" s="100"/>
      <c r="H1410" s="100"/>
      <c r="I1410" s="100"/>
      <c r="J1410" s="100"/>
    </row>
    <row r="1411">
      <c r="A1411" s="100"/>
      <c r="B1411" s="100"/>
      <c r="C1411" s="100"/>
      <c r="D1411" s="901"/>
      <c r="E1411" s="100"/>
      <c r="F1411" s="100"/>
      <c r="G1411" s="100"/>
      <c r="H1411" s="100"/>
      <c r="I1411" s="100"/>
      <c r="J1411" s="100"/>
    </row>
    <row r="1412">
      <c r="A1412" s="100"/>
      <c r="B1412" s="100"/>
      <c r="C1412" s="100"/>
      <c r="D1412" s="901"/>
      <c r="E1412" s="100"/>
      <c r="F1412" s="100"/>
      <c r="G1412" s="100"/>
      <c r="H1412" s="100"/>
      <c r="I1412" s="100"/>
      <c r="J1412" s="100"/>
    </row>
    <row r="1413">
      <c r="A1413" s="100"/>
      <c r="B1413" s="100"/>
      <c r="C1413" s="100"/>
      <c r="D1413" s="901"/>
      <c r="E1413" s="100"/>
      <c r="F1413" s="100"/>
      <c r="G1413" s="100"/>
      <c r="H1413" s="100"/>
      <c r="I1413" s="100"/>
      <c r="J1413" s="100"/>
    </row>
    <row r="1414">
      <c r="A1414" s="100"/>
      <c r="B1414" s="100"/>
      <c r="C1414" s="100"/>
      <c r="D1414" s="901"/>
      <c r="E1414" s="100"/>
      <c r="F1414" s="100"/>
      <c r="G1414" s="100"/>
      <c r="H1414" s="100"/>
      <c r="I1414" s="100"/>
      <c r="J1414" s="100"/>
    </row>
    <row r="1415">
      <c r="A1415" s="100"/>
      <c r="B1415" s="100"/>
      <c r="C1415" s="100"/>
      <c r="D1415" s="901"/>
      <c r="E1415" s="100"/>
      <c r="F1415" s="100"/>
      <c r="G1415" s="100"/>
      <c r="H1415" s="100"/>
      <c r="I1415" s="100"/>
      <c r="J1415" s="100"/>
    </row>
    <row r="1416">
      <c r="A1416" s="100"/>
      <c r="B1416" s="100"/>
      <c r="C1416" s="100"/>
      <c r="D1416" s="901"/>
      <c r="E1416" s="100"/>
      <c r="F1416" s="100"/>
      <c r="G1416" s="100"/>
      <c r="H1416" s="100"/>
      <c r="I1416" s="100"/>
      <c r="J1416" s="100"/>
    </row>
    <row r="1417">
      <c r="A1417" s="100"/>
      <c r="B1417" s="100"/>
      <c r="C1417" s="100"/>
      <c r="D1417" s="901"/>
      <c r="E1417" s="100"/>
      <c r="F1417" s="100"/>
      <c r="G1417" s="100"/>
      <c r="H1417" s="100"/>
      <c r="I1417" s="100"/>
      <c r="J1417" s="100"/>
    </row>
    <row r="1418">
      <c r="A1418" s="100"/>
      <c r="B1418" s="100"/>
      <c r="C1418" s="100"/>
      <c r="D1418" s="901"/>
      <c r="E1418" s="100"/>
      <c r="F1418" s="100"/>
      <c r="G1418" s="100"/>
      <c r="H1418" s="100"/>
      <c r="I1418" s="100"/>
      <c r="J1418" s="100"/>
    </row>
    <row r="1419">
      <c r="A1419" s="100"/>
      <c r="B1419" s="100"/>
      <c r="C1419" s="100"/>
      <c r="D1419" s="901"/>
      <c r="E1419" s="100"/>
      <c r="F1419" s="100"/>
      <c r="G1419" s="100"/>
      <c r="H1419" s="100"/>
      <c r="I1419" s="100"/>
      <c r="J1419" s="100"/>
    </row>
    <row r="1420">
      <c r="A1420" s="100"/>
      <c r="B1420" s="100"/>
      <c r="C1420" s="100"/>
      <c r="D1420" s="901"/>
      <c r="E1420" s="100"/>
      <c r="F1420" s="100"/>
      <c r="G1420" s="100"/>
      <c r="H1420" s="100"/>
      <c r="I1420" s="100"/>
      <c r="J1420" s="100"/>
    </row>
    <row r="1421">
      <c r="A1421" s="100"/>
      <c r="B1421" s="100"/>
      <c r="C1421" s="100"/>
      <c r="D1421" s="901"/>
      <c r="E1421" s="100"/>
      <c r="F1421" s="100"/>
      <c r="G1421" s="100"/>
      <c r="H1421" s="100"/>
      <c r="I1421" s="100"/>
      <c r="J1421" s="100"/>
    </row>
    <row r="1422">
      <c r="A1422" s="100"/>
      <c r="B1422" s="100"/>
      <c r="C1422" s="100"/>
      <c r="D1422" s="901"/>
      <c r="E1422" s="100"/>
      <c r="F1422" s="100"/>
      <c r="G1422" s="100"/>
      <c r="H1422" s="100"/>
      <c r="I1422" s="100"/>
      <c r="J1422" s="100"/>
    </row>
    <row r="1423">
      <c r="A1423" s="100"/>
      <c r="B1423" s="100"/>
      <c r="C1423" s="100"/>
      <c r="D1423" s="901"/>
      <c r="E1423" s="100"/>
      <c r="F1423" s="100"/>
      <c r="G1423" s="100"/>
      <c r="H1423" s="100"/>
      <c r="I1423" s="100"/>
      <c r="J1423" s="100"/>
    </row>
    <row r="1424">
      <c r="A1424" s="100"/>
      <c r="B1424" s="100"/>
      <c r="C1424" s="100"/>
      <c r="D1424" s="901"/>
      <c r="E1424" s="100"/>
      <c r="F1424" s="100"/>
      <c r="G1424" s="100"/>
      <c r="H1424" s="100"/>
      <c r="I1424" s="100"/>
      <c r="J1424" s="100"/>
    </row>
    <row r="1425">
      <c r="A1425" s="100"/>
      <c r="B1425" s="100"/>
      <c r="C1425" s="100"/>
      <c r="D1425" s="901"/>
      <c r="E1425" s="100"/>
      <c r="F1425" s="100"/>
      <c r="G1425" s="100"/>
      <c r="H1425" s="100"/>
      <c r="I1425" s="100"/>
      <c r="J1425" s="100"/>
    </row>
    <row r="1426">
      <c r="A1426" s="100"/>
      <c r="B1426" s="100"/>
      <c r="C1426" s="100"/>
      <c r="D1426" s="901"/>
      <c r="E1426" s="100"/>
      <c r="F1426" s="100"/>
      <c r="G1426" s="100"/>
      <c r="H1426" s="100"/>
      <c r="I1426" s="100"/>
      <c r="J1426" s="100"/>
    </row>
    <row r="1427">
      <c r="A1427" s="100"/>
      <c r="B1427" s="100"/>
      <c r="C1427" s="100"/>
      <c r="D1427" s="901"/>
      <c r="E1427" s="100"/>
      <c r="F1427" s="100"/>
      <c r="G1427" s="100"/>
      <c r="H1427" s="100"/>
      <c r="I1427" s="100"/>
      <c r="J1427" s="100"/>
    </row>
    <row r="1428">
      <c r="A1428" s="100"/>
      <c r="B1428" s="100"/>
      <c r="C1428" s="100"/>
      <c r="D1428" s="901"/>
      <c r="E1428" s="100"/>
      <c r="F1428" s="100"/>
      <c r="G1428" s="100"/>
      <c r="H1428" s="100"/>
      <c r="I1428" s="100"/>
      <c r="J1428" s="100"/>
    </row>
    <row r="1429">
      <c r="A1429" s="100"/>
      <c r="B1429" s="100"/>
      <c r="C1429" s="100"/>
      <c r="D1429" s="901"/>
      <c r="E1429" s="100"/>
      <c r="F1429" s="100"/>
      <c r="G1429" s="100"/>
      <c r="H1429" s="100"/>
      <c r="I1429" s="100"/>
      <c r="J1429" s="100"/>
    </row>
    <row r="1430">
      <c r="A1430" s="100"/>
      <c r="B1430" s="100"/>
      <c r="C1430" s="100"/>
      <c r="D1430" s="901"/>
      <c r="E1430" s="100"/>
      <c r="F1430" s="100"/>
      <c r="G1430" s="100"/>
      <c r="H1430" s="100"/>
      <c r="I1430" s="100"/>
      <c r="J1430" s="100"/>
    </row>
    <row r="1431">
      <c r="A1431" s="100"/>
      <c r="B1431" s="100"/>
      <c r="C1431" s="100"/>
      <c r="D1431" s="901"/>
      <c r="E1431" s="100"/>
      <c r="F1431" s="100"/>
      <c r="G1431" s="100"/>
      <c r="H1431" s="100"/>
      <c r="I1431" s="100"/>
      <c r="J1431" s="100"/>
    </row>
    <row r="1432">
      <c r="A1432" s="100"/>
      <c r="B1432" s="100"/>
      <c r="C1432" s="100"/>
      <c r="D1432" s="901"/>
      <c r="E1432" s="100"/>
      <c r="F1432" s="100"/>
      <c r="G1432" s="100"/>
      <c r="H1432" s="100"/>
      <c r="I1432" s="100"/>
      <c r="J1432" s="100"/>
    </row>
    <row r="1433">
      <c r="A1433" s="100"/>
      <c r="B1433" s="100"/>
      <c r="C1433" s="100"/>
      <c r="D1433" s="901"/>
      <c r="E1433" s="100"/>
      <c r="F1433" s="100"/>
      <c r="G1433" s="100"/>
      <c r="H1433" s="100"/>
      <c r="I1433" s="100"/>
      <c r="J1433" s="100"/>
    </row>
    <row r="1434">
      <c r="A1434" s="100"/>
      <c r="B1434" s="100"/>
      <c r="C1434" s="100"/>
      <c r="D1434" s="901"/>
      <c r="E1434" s="100"/>
      <c r="F1434" s="100"/>
      <c r="G1434" s="100"/>
      <c r="H1434" s="100"/>
      <c r="I1434" s="100"/>
      <c r="J1434" s="100"/>
    </row>
    <row r="1435">
      <c r="A1435" s="100"/>
      <c r="B1435" s="100"/>
      <c r="C1435" s="100"/>
      <c r="D1435" s="901"/>
      <c r="E1435" s="100"/>
      <c r="F1435" s="100"/>
      <c r="G1435" s="100"/>
      <c r="H1435" s="100"/>
      <c r="I1435" s="100"/>
      <c r="J1435" s="100"/>
    </row>
    <row r="1436">
      <c r="A1436" s="100"/>
      <c r="B1436" s="100"/>
      <c r="C1436" s="100"/>
      <c r="D1436" s="901"/>
      <c r="E1436" s="100"/>
      <c r="F1436" s="100"/>
      <c r="G1436" s="100"/>
      <c r="H1436" s="100"/>
      <c r="I1436" s="100"/>
      <c r="J1436" s="100"/>
    </row>
    <row r="1437">
      <c r="A1437" s="100"/>
      <c r="B1437" s="100"/>
      <c r="C1437" s="100"/>
      <c r="D1437" s="901"/>
      <c r="E1437" s="100"/>
      <c r="F1437" s="100"/>
      <c r="G1437" s="100"/>
      <c r="H1437" s="100"/>
      <c r="I1437" s="100"/>
      <c r="J1437" s="100"/>
    </row>
    <row r="1438">
      <c r="A1438" s="100"/>
      <c r="B1438" s="100"/>
      <c r="C1438" s="100"/>
      <c r="D1438" s="901"/>
      <c r="E1438" s="100"/>
      <c r="F1438" s="100"/>
      <c r="G1438" s="100"/>
      <c r="H1438" s="100"/>
      <c r="I1438" s="100"/>
      <c r="J1438" s="100"/>
    </row>
    <row r="1439">
      <c r="A1439" s="100"/>
      <c r="B1439" s="100"/>
      <c r="C1439" s="100"/>
      <c r="D1439" s="901"/>
      <c r="E1439" s="100"/>
      <c r="F1439" s="100"/>
      <c r="G1439" s="100"/>
      <c r="H1439" s="100"/>
      <c r="I1439" s="100"/>
      <c r="J1439" s="100"/>
    </row>
    <row r="1440">
      <c r="A1440" s="100"/>
      <c r="B1440" s="100"/>
      <c r="C1440" s="100"/>
      <c r="D1440" s="901"/>
      <c r="E1440" s="100"/>
      <c r="F1440" s="100"/>
      <c r="G1440" s="100"/>
      <c r="H1440" s="100"/>
      <c r="I1440" s="100"/>
      <c r="J1440" s="100"/>
    </row>
    <row r="1441">
      <c r="A1441" s="100"/>
      <c r="B1441" s="100"/>
      <c r="C1441" s="100"/>
      <c r="D1441" s="901"/>
      <c r="E1441" s="100"/>
      <c r="F1441" s="100"/>
      <c r="G1441" s="100"/>
      <c r="H1441" s="100"/>
      <c r="I1441" s="100"/>
      <c r="J1441" s="100"/>
    </row>
    <row r="1442">
      <c r="A1442" s="100"/>
      <c r="B1442" s="100"/>
      <c r="C1442" s="100"/>
      <c r="D1442" s="901"/>
      <c r="E1442" s="100"/>
      <c r="F1442" s="100"/>
      <c r="G1442" s="100"/>
      <c r="H1442" s="100"/>
      <c r="I1442" s="100"/>
      <c r="J1442" s="100"/>
    </row>
    <row r="1443">
      <c r="A1443" s="100"/>
      <c r="B1443" s="100"/>
      <c r="C1443" s="100"/>
      <c r="D1443" s="901"/>
      <c r="E1443" s="100"/>
      <c r="F1443" s="100"/>
      <c r="G1443" s="100"/>
      <c r="H1443" s="100"/>
      <c r="I1443" s="100"/>
      <c r="J1443" s="100"/>
    </row>
    <row r="1444">
      <c r="A1444" s="100"/>
      <c r="B1444" s="100"/>
      <c r="C1444" s="100"/>
      <c r="D1444" s="901"/>
      <c r="E1444" s="100"/>
      <c r="F1444" s="100"/>
      <c r="G1444" s="100"/>
      <c r="H1444" s="100"/>
      <c r="I1444" s="100"/>
      <c r="J1444" s="100"/>
    </row>
    <row r="1445">
      <c r="A1445" s="100"/>
      <c r="B1445" s="100"/>
      <c r="C1445" s="100"/>
      <c r="D1445" s="901"/>
      <c r="E1445" s="100"/>
      <c r="F1445" s="100"/>
      <c r="G1445" s="100"/>
      <c r="H1445" s="100"/>
      <c r="I1445" s="100"/>
      <c r="J1445" s="100"/>
    </row>
    <row r="1446">
      <c r="A1446" s="100"/>
      <c r="B1446" s="100"/>
      <c r="C1446" s="100"/>
      <c r="D1446" s="901"/>
      <c r="E1446" s="100"/>
      <c r="F1446" s="100"/>
      <c r="G1446" s="100"/>
      <c r="H1446" s="100"/>
      <c r="I1446" s="100"/>
      <c r="J1446" s="100"/>
    </row>
    <row r="1447">
      <c r="A1447" s="100"/>
      <c r="B1447" s="100"/>
      <c r="C1447" s="100"/>
      <c r="D1447" s="901"/>
      <c r="E1447" s="100"/>
      <c r="F1447" s="100"/>
      <c r="G1447" s="100"/>
      <c r="H1447" s="100"/>
      <c r="I1447" s="100"/>
      <c r="J1447" s="100"/>
    </row>
    <row r="1448">
      <c r="A1448" s="100"/>
      <c r="B1448" s="100"/>
      <c r="C1448" s="100"/>
      <c r="D1448" s="901"/>
      <c r="E1448" s="100"/>
      <c r="F1448" s="100"/>
      <c r="G1448" s="100"/>
      <c r="H1448" s="100"/>
      <c r="I1448" s="100"/>
      <c r="J1448" s="100"/>
    </row>
    <row r="1449">
      <c r="A1449" s="100"/>
      <c r="B1449" s="100"/>
      <c r="C1449" s="100"/>
      <c r="D1449" s="901"/>
      <c r="E1449" s="100"/>
      <c r="F1449" s="100"/>
      <c r="G1449" s="100"/>
      <c r="H1449" s="100"/>
      <c r="I1449" s="100"/>
      <c r="J1449" s="100"/>
    </row>
    <row r="1450">
      <c r="A1450" s="100"/>
      <c r="B1450" s="100"/>
      <c r="C1450" s="100"/>
      <c r="D1450" s="901"/>
      <c r="E1450" s="100"/>
      <c r="F1450" s="100"/>
      <c r="G1450" s="100"/>
      <c r="H1450" s="100"/>
      <c r="I1450" s="100"/>
      <c r="J1450" s="100"/>
    </row>
    <row r="1451">
      <c r="A1451" s="100"/>
      <c r="B1451" s="100"/>
      <c r="C1451" s="100"/>
      <c r="D1451" s="901"/>
      <c r="E1451" s="100"/>
      <c r="F1451" s="100"/>
      <c r="G1451" s="100"/>
      <c r="H1451" s="100"/>
      <c r="I1451" s="100"/>
      <c r="J1451" s="100"/>
    </row>
    <row r="1452">
      <c r="A1452" s="100"/>
      <c r="B1452" s="100"/>
      <c r="C1452" s="100"/>
      <c r="D1452" s="901"/>
      <c r="E1452" s="100"/>
      <c r="F1452" s="100"/>
      <c r="G1452" s="100"/>
      <c r="H1452" s="100"/>
      <c r="I1452" s="100"/>
      <c r="J1452" s="100"/>
    </row>
    <row r="1453">
      <c r="A1453" s="100"/>
      <c r="B1453" s="100"/>
      <c r="C1453" s="100"/>
      <c r="D1453" s="901"/>
      <c r="E1453" s="100"/>
      <c r="F1453" s="100"/>
      <c r="G1453" s="100"/>
      <c r="H1453" s="100"/>
      <c r="I1453" s="100"/>
      <c r="J1453" s="100"/>
    </row>
    <row r="1454">
      <c r="A1454" s="100"/>
      <c r="B1454" s="100"/>
      <c r="C1454" s="100"/>
      <c r="D1454" s="901"/>
      <c r="E1454" s="100"/>
      <c r="F1454" s="100"/>
      <c r="G1454" s="100"/>
      <c r="H1454" s="100"/>
      <c r="I1454" s="100"/>
      <c r="J1454" s="100"/>
    </row>
    <row r="1455">
      <c r="A1455" s="100"/>
      <c r="B1455" s="100"/>
      <c r="C1455" s="100"/>
      <c r="D1455" s="901"/>
      <c r="E1455" s="100"/>
      <c r="F1455" s="100"/>
      <c r="G1455" s="100"/>
      <c r="H1455" s="100"/>
      <c r="I1455" s="100"/>
      <c r="J1455" s="100"/>
    </row>
    <row r="1456">
      <c r="A1456" s="100"/>
      <c r="B1456" s="100"/>
      <c r="C1456" s="100"/>
      <c r="D1456" s="901"/>
      <c r="E1456" s="100"/>
      <c r="F1456" s="100"/>
      <c r="G1456" s="100"/>
      <c r="H1456" s="100"/>
      <c r="I1456" s="100"/>
      <c r="J1456" s="100"/>
    </row>
    <row r="1457">
      <c r="A1457" s="100"/>
      <c r="B1457" s="100"/>
      <c r="C1457" s="100"/>
      <c r="D1457" s="901"/>
      <c r="E1457" s="100"/>
      <c r="F1457" s="100"/>
      <c r="G1457" s="100"/>
      <c r="H1457" s="100"/>
      <c r="I1457" s="100"/>
      <c r="J1457" s="100"/>
    </row>
    <row r="1458">
      <c r="A1458" s="100"/>
      <c r="B1458" s="100"/>
      <c r="C1458" s="100"/>
      <c r="D1458" s="901"/>
      <c r="E1458" s="100"/>
      <c r="F1458" s="100"/>
      <c r="G1458" s="100"/>
      <c r="H1458" s="100"/>
      <c r="I1458" s="100"/>
      <c r="J1458" s="100"/>
    </row>
    <row r="1459">
      <c r="A1459" s="100"/>
      <c r="B1459" s="100"/>
      <c r="C1459" s="100"/>
      <c r="D1459" s="901"/>
      <c r="E1459" s="100"/>
      <c r="F1459" s="100"/>
      <c r="G1459" s="100"/>
      <c r="H1459" s="100"/>
      <c r="I1459" s="100"/>
      <c r="J1459" s="100"/>
    </row>
    <row r="1460">
      <c r="A1460" s="100"/>
      <c r="B1460" s="100"/>
      <c r="C1460" s="100"/>
      <c r="D1460" s="901"/>
      <c r="E1460" s="100"/>
      <c r="F1460" s="100"/>
      <c r="G1460" s="100"/>
      <c r="H1460" s="100"/>
      <c r="I1460" s="100"/>
      <c r="J1460" s="100"/>
    </row>
    <row r="1461">
      <c r="A1461" s="100"/>
      <c r="B1461" s="100"/>
      <c r="C1461" s="100"/>
      <c r="D1461" s="901"/>
      <c r="E1461" s="100"/>
      <c r="F1461" s="100"/>
      <c r="G1461" s="100"/>
      <c r="H1461" s="100"/>
      <c r="I1461" s="100"/>
      <c r="J1461" s="100"/>
    </row>
    <row r="1462">
      <c r="A1462" s="100"/>
      <c r="B1462" s="100"/>
      <c r="C1462" s="100"/>
      <c r="D1462" s="901"/>
      <c r="E1462" s="100"/>
      <c r="F1462" s="100"/>
      <c r="G1462" s="100"/>
      <c r="H1462" s="100"/>
      <c r="I1462" s="100"/>
      <c r="J1462" s="100"/>
    </row>
    <row r="1463">
      <c r="A1463" s="100"/>
      <c r="B1463" s="100"/>
      <c r="C1463" s="100"/>
      <c r="D1463" s="901"/>
      <c r="E1463" s="100"/>
      <c r="F1463" s="100"/>
      <c r="G1463" s="100"/>
      <c r="H1463" s="100"/>
      <c r="I1463" s="100"/>
      <c r="J1463" s="100"/>
    </row>
    <row r="1464">
      <c r="A1464" s="100"/>
      <c r="B1464" s="100"/>
      <c r="C1464" s="100"/>
      <c r="D1464" s="901"/>
      <c r="E1464" s="100"/>
      <c r="F1464" s="100"/>
      <c r="G1464" s="100"/>
      <c r="H1464" s="100"/>
      <c r="I1464" s="100"/>
      <c r="J1464" s="100"/>
    </row>
    <row r="1465">
      <c r="A1465" s="100"/>
      <c r="B1465" s="100"/>
      <c r="C1465" s="100"/>
      <c r="D1465" s="901"/>
      <c r="E1465" s="100"/>
      <c r="F1465" s="100"/>
      <c r="G1465" s="100"/>
      <c r="H1465" s="100"/>
      <c r="I1465" s="100"/>
      <c r="J1465" s="100"/>
    </row>
    <row r="1466">
      <c r="A1466" s="100"/>
      <c r="B1466" s="100"/>
      <c r="C1466" s="100"/>
      <c r="D1466" s="901"/>
      <c r="E1466" s="100"/>
      <c r="F1466" s="100"/>
      <c r="G1466" s="100"/>
      <c r="H1466" s="100"/>
      <c r="I1466" s="100"/>
      <c r="J1466" s="100"/>
    </row>
    <row r="1467">
      <c r="A1467" s="100"/>
      <c r="B1467" s="100"/>
      <c r="C1467" s="100"/>
      <c r="D1467" s="901"/>
      <c r="E1467" s="100"/>
      <c r="F1467" s="100"/>
      <c r="G1467" s="100"/>
      <c r="H1467" s="100"/>
      <c r="I1467" s="100"/>
      <c r="J1467" s="100"/>
    </row>
    <row r="1468">
      <c r="A1468" s="100"/>
      <c r="B1468" s="100"/>
      <c r="C1468" s="100"/>
      <c r="D1468" s="901"/>
      <c r="E1468" s="100"/>
      <c r="F1468" s="100"/>
      <c r="G1468" s="100"/>
      <c r="H1468" s="100"/>
      <c r="I1468" s="100"/>
      <c r="J1468" s="100"/>
    </row>
    <row r="1469">
      <c r="A1469" s="100"/>
      <c r="B1469" s="100"/>
      <c r="C1469" s="100"/>
      <c r="D1469" s="901"/>
      <c r="E1469" s="100"/>
      <c r="F1469" s="100"/>
      <c r="G1469" s="100"/>
      <c r="H1469" s="100"/>
      <c r="I1469" s="100"/>
      <c r="J1469" s="100"/>
    </row>
    <row r="1470">
      <c r="A1470" s="100"/>
      <c r="B1470" s="100"/>
      <c r="C1470" s="100"/>
      <c r="D1470" s="901"/>
      <c r="E1470" s="100"/>
      <c r="F1470" s="100"/>
      <c r="G1470" s="100"/>
      <c r="H1470" s="100"/>
      <c r="I1470" s="100"/>
      <c r="J1470" s="100"/>
    </row>
    <row r="1471">
      <c r="A1471" s="100"/>
      <c r="B1471" s="100"/>
      <c r="C1471" s="100"/>
      <c r="D1471" s="901"/>
      <c r="E1471" s="100"/>
      <c r="F1471" s="100"/>
      <c r="G1471" s="100"/>
      <c r="H1471" s="100"/>
      <c r="I1471" s="100"/>
      <c r="J1471" s="100"/>
    </row>
    <row r="1472">
      <c r="A1472" s="100"/>
      <c r="B1472" s="100"/>
      <c r="C1472" s="100"/>
      <c r="D1472" s="901"/>
      <c r="E1472" s="100"/>
      <c r="F1472" s="100"/>
      <c r="G1472" s="100"/>
      <c r="H1472" s="100"/>
      <c r="I1472" s="100"/>
      <c r="J1472" s="100"/>
    </row>
    <row r="1473">
      <c r="A1473" s="100"/>
      <c r="B1473" s="100"/>
      <c r="C1473" s="100"/>
      <c r="D1473" s="901"/>
      <c r="E1473" s="100"/>
      <c r="F1473" s="100"/>
      <c r="G1473" s="100"/>
      <c r="H1473" s="100"/>
      <c r="I1473" s="100"/>
      <c r="J1473" s="100"/>
    </row>
    <row r="1474">
      <c r="A1474" s="100"/>
      <c r="B1474" s="100"/>
      <c r="C1474" s="100"/>
      <c r="D1474" s="901"/>
      <c r="E1474" s="100"/>
      <c r="F1474" s="100"/>
      <c r="G1474" s="100"/>
      <c r="H1474" s="100"/>
      <c r="I1474" s="100"/>
      <c r="J1474" s="100"/>
    </row>
    <row r="1475">
      <c r="A1475" s="100"/>
      <c r="B1475" s="100"/>
      <c r="C1475" s="100"/>
      <c r="D1475" s="901"/>
      <c r="E1475" s="100"/>
      <c r="F1475" s="100"/>
      <c r="G1475" s="100"/>
      <c r="H1475" s="100"/>
      <c r="I1475" s="100"/>
      <c r="J1475" s="100"/>
    </row>
    <row r="1476">
      <c r="A1476" s="100"/>
      <c r="B1476" s="100"/>
      <c r="C1476" s="100"/>
      <c r="D1476" s="901"/>
      <c r="E1476" s="100"/>
      <c r="F1476" s="100"/>
      <c r="G1476" s="100"/>
      <c r="H1476" s="100"/>
      <c r="I1476" s="100"/>
      <c r="J1476" s="100"/>
    </row>
    <row r="1477">
      <c r="A1477" s="100"/>
      <c r="B1477" s="100"/>
      <c r="C1477" s="100"/>
      <c r="D1477" s="901"/>
      <c r="E1477" s="100"/>
      <c r="F1477" s="100"/>
      <c r="G1477" s="100"/>
      <c r="H1477" s="100"/>
      <c r="I1477" s="100"/>
      <c r="J1477" s="100"/>
    </row>
    <row r="1478">
      <c r="A1478" s="100"/>
      <c r="B1478" s="100"/>
      <c r="C1478" s="100"/>
      <c r="D1478" s="901"/>
      <c r="E1478" s="100"/>
      <c r="F1478" s="100"/>
      <c r="G1478" s="100"/>
      <c r="H1478" s="100"/>
      <c r="I1478" s="100"/>
      <c r="J1478" s="100"/>
    </row>
    <row r="1479">
      <c r="A1479" s="100"/>
      <c r="B1479" s="100"/>
      <c r="C1479" s="100"/>
      <c r="D1479" s="901"/>
      <c r="E1479" s="100"/>
      <c r="F1479" s="100"/>
      <c r="G1479" s="100"/>
      <c r="H1479" s="100"/>
      <c r="I1479" s="100"/>
      <c r="J1479" s="100"/>
    </row>
    <row r="1480">
      <c r="A1480" s="100"/>
      <c r="B1480" s="100"/>
      <c r="C1480" s="100"/>
      <c r="D1480" s="901"/>
      <c r="E1480" s="100"/>
      <c r="F1480" s="100"/>
      <c r="G1480" s="100"/>
      <c r="H1480" s="100"/>
      <c r="I1480" s="100"/>
      <c r="J1480" s="100"/>
    </row>
    <row r="1481">
      <c r="A1481" s="100"/>
      <c r="B1481" s="100"/>
      <c r="C1481" s="100"/>
      <c r="D1481" s="901"/>
      <c r="E1481" s="100"/>
      <c r="F1481" s="100"/>
      <c r="G1481" s="100"/>
      <c r="H1481" s="100"/>
      <c r="I1481" s="100"/>
      <c r="J1481" s="100"/>
    </row>
    <row r="1482">
      <c r="A1482" s="100"/>
      <c r="B1482" s="100"/>
      <c r="C1482" s="100"/>
      <c r="D1482" s="901"/>
      <c r="E1482" s="100"/>
      <c r="F1482" s="100"/>
      <c r="G1482" s="100"/>
      <c r="H1482" s="100"/>
      <c r="I1482" s="100"/>
      <c r="J1482" s="100"/>
    </row>
    <row r="1483">
      <c r="A1483" s="100"/>
      <c r="B1483" s="100"/>
      <c r="C1483" s="100"/>
      <c r="D1483" s="901"/>
      <c r="E1483" s="100"/>
      <c r="F1483" s="100"/>
      <c r="G1483" s="100"/>
      <c r="H1483" s="100"/>
      <c r="I1483" s="100"/>
      <c r="J1483" s="100"/>
    </row>
    <row r="1484">
      <c r="A1484" s="100"/>
      <c r="B1484" s="100"/>
      <c r="C1484" s="100"/>
      <c r="D1484" s="901"/>
      <c r="E1484" s="100"/>
      <c r="F1484" s="100"/>
      <c r="G1484" s="100"/>
      <c r="H1484" s="100"/>
      <c r="I1484" s="100"/>
      <c r="J1484" s="100"/>
    </row>
    <row r="1485">
      <c r="A1485" s="100"/>
      <c r="B1485" s="100"/>
      <c r="C1485" s="100"/>
      <c r="D1485" s="901"/>
      <c r="E1485" s="100"/>
      <c r="F1485" s="100"/>
      <c r="G1485" s="100"/>
      <c r="H1485" s="100"/>
      <c r="I1485" s="100"/>
      <c r="J1485" s="100"/>
    </row>
    <row r="1486">
      <c r="A1486" s="100"/>
      <c r="B1486" s="100"/>
      <c r="C1486" s="100"/>
      <c r="D1486" s="901"/>
      <c r="E1486" s="100"/>
      <c r="F1486" s="100"/>
      <c r="G1486" s="100"/>
      <c r="H1486" s="100"/>
      <c r="I1486" s="100"/>
      <c r="J1486" s="100"/>
    </row>
    <row r="1487">
      <c r="A1487" s="100"/>
      <c r="B1487" s="100"/>
      <c r="C1487" s="100"/>
      <c r="D1487" s="901"/>
      <c r="E1487" s="100"/>
      <c r="F1487" s="100"/>
      <c r="G1487" s="100"/>
      <c r="H1487" s="100"/>
      <c r="I1487" s="100"/>
      <c r="J1487" s="100"/>
    </row>
    <row r="1488">
      <c r="A1488" s="100"/>
      <c r="B1488" s="100"/>
      <c r="C1488" s="100"/>
      <c r="D1488" s="901"/>
      <c r="E1488" s="100"/>
      <c r="F1488" s="100"/>
      <c r="G1488" s="100"/>
      <c r="H1488" s="100"/>
      <c r="I1488" s="100"/>
      <c r="J1488" s="100"/>
    </row>
    <row r="1489">
      <c r="A1489" s="100"/>
      <c r="B1489" s="100"/>
      <c r="C1489" s="100"/>
      <c r="D1489" s="901"/>
      <c r="E1489" s="100"/>
      <c r="F1489" s="100"/>
      <c r="G1489" s="100"/>
      <c r="H1489" s="100"/>
      <c r="I1489" s="100"/>
      <c r="J1489" s="100"/>
    </row>
    <row r="1490">
      <c r="A1490" s="100"/>
      <c r="B1490" s="100"/>
      <c r="C1490" s="100"/>
      <c r="D1490" s="901"/>
      <c r="E1490" s="100"/>
      <c r="F1490" s="100"/>
      <c r="G1490" s="100"/>
      <c r="H1490" s="100"/>
      <c r="I1490" s="100"/>
      <c r="J1490" s="100"/>
    </row>
    <row r="1491">
      <c r="A1491" s="100"/>
      <c r="B1491" s="100"/>
      <c r="C1491" s="100"/>
      <c r="D1491" s="901"/>
      <c r="E1491" s="100"/>
      <c r="F1491" s="100"/>
      <c r="G1491" s="100"/>
      <c r="H1491" s="100"/>
      <c r="I1491" s="100"/>
      <c r="J1491" s="100"/>
    </row>
    <row r="1492">
      <c r="A1492" s="100"/>
      <c r="B1492" s="100"/>
      <c r="C1492" s="100"/>
      <c r="D1492" s="901"/>
      <c r="E1492" s="100"/>
      <c r="F1492" s="100"/>
      <c r="G1492" s="100"/>
      <c r="H1492" s="100"/>
      <c r="I1492" s="100"/>
      <c r="J1492" s="100"/>
    </row>
    <row r="1493">
      <c r="A1493" s="100"/>
      <c r="B1493" s="100"/>
      <c r="C1493" s="100"/>
      <c r="D1493" s="901"/>
      <c r="E1493" s="100"/>
      <c r="F1493" s="100"/>
      <c r="G1493" s="100"/>
      <c r="H1493" s="100"/>
      <c r="I1493" s="100"/>
      <c r="J1493" s="100"/>
    </row>
    <row r="1494">
      <c r="A1494" s="100"/>
      <c r="B1494" s="100"/>
      <c r="C1494" s="100"/>
      <c r="D1494" s="901"/>
      <c r="E1494" s="100"/>
      <c r="F1494" s="100"/>
      <c r="G1494" s="100"/>
      <c r="H1494" s="100"/>
      <c r="I1494" s="100"/>
      <c r="J1494" s="100"/>
    </row>
    <row r="1495">
      <c r="A1495" s="100"/>
      <c r="B1495" s="100"/>
      <c r="C1495" s="100"/>
      <c r="D1495" s="901"/>
      <c r="E1495" s="100"/>
      <c r="F1495" s="100"/>
      <c r="G1495" s="100"/>
      <c r="H1495" s="100"/>
      <c r="I1495" s="100"/>
      <c r="J1495" s="100"/>
    </row>
    <row r="1496">
      <c r="A1496" s="100"/>
      <c r="B1496" s="100"/>
      <c r="C1496" s="100"/>
      <c r="D1496" s="901"/>
      <c r="E1496" s="100"/>
      <c r="F1496" s="100"/>
      <c r="G1496" s="100"/>
      <c r="H1496" s="100"/>
      <c r="I1496" s="100"/>
      <c r="J1496" s="100"/>
    </row>
    <row r="1497">
      <c r="A1497" s="100"/>
      <c r="B1497" s="100"/>
      <c r="C1497" s="100"/>
      <c r="D1497" s="901"/>
      <c r="E1497" s="100"/>
      <c r="F1497" s="100"/>
      <c r="G1497" s="100"/>
      <c r="H1497" s="100"/>
      <c r="I1497" s="100"/>
      <c r="J1497" s="100"/>
    </row>
    <row r="1498">
      <c r="A1498" s="100"/>
      <c r="B1498" s="100"/>
      <c r="C1498" s="100"/>
      <c r="D1498" s="901"/>
      <c r="E1498" s="100"/>
      <c r="F1498" s="100"/>
      <c r="G1498" s="100"/>
      <c r="H1498" s="100"/>
      <c r="I1498" s="100"/>
      <c r="J1498" s="100"/>
    </row>
    <row r="1499">
      <c r="A1499" s="100"/>
      <c r="B1499" s="100"/>
      <c r="C1499" s="100"/>
      <c r="D1499" s="901"/>
      <c r="E1499" s="100"/>
      <c r="F1499" s="100"/>
      <c r="G1499" s="100"/>
      <c r="H1499" s="100"/>
      <c r="I1499" s="100"/>
      <c r="J1499" s="100"/>
    </row>
    <row r="1500">
      <c r="A1500" s="100"/>
      <c r="B1500" s="100"/>
      <c r="C1500" s="100"/>
      <c r="D1500" s="901"/>
      <c r="E1500" s="100"/>
      <c r="F1500" s="100"/>
      <c r="G1500" s="100"/>
      <c r="H1500" s="100"/>
      <c r="I1500" s="100"/>
      <c r="J1500" s="100"/>
    </row>
    <row r="1501">
      <c r="A1501" s="100"/>
      <c r="B1501" s="100"/>
      <c r="C1501" s="100"/>
      <c r="D1501" s="901"/>
      <c r="E1501" s="100"/>
      <c r="F1501" s="100"/>
      <c r="G1501" s="100"/>
      <c r="H1501" s="100"/>
      <c r="I1501" s="100"/>
      <c r="J1501" s="100"/>
    </row>
    <row r="1502">
      <c r="A1502" s="100"/>
      <c r="B1502" s="100"/>
      <c r="C1502" s="100"/>
      <c r="D1502" s="901"/>
      <c r="E1502" s="100"/>
      <c r="F1502" s="100"/>
      <c r="G1502" s="100"/>
      <c r="H1502" s="100"/>
      <c r="I1502" s="100"/>
      <c r="J1502" s="100"/>
    </row>
    <row r="1503">
      <c r="A1503" s="100"/>
      <c r="B1503" s="100"/>
      <c r="C1503" s="100"/>
      <c r="D1503" s="901"/>
      <c r="E1503" s="100"/>
      <c r="F1503" s="100"/>
      <c r="G1503" s="100"/>
      <c r="H1503" s="100"/>
      <c r="I1503" s="100"/>
      <c r="J1503" s="100"/>
    </row>
    <row r="1504">
      <c r="A1504" s="100"/>
      <c r="B1504" s="100"/>
      <c r="C1504" s="100"/>
      <c r="D1504" s="901"/>
      <c r="E1504" s="100"/>
      <c r="F1504" s="100"/>
      <c r="G1504" s="100"/>
      <c r="H1504" s="100"/>
      <c r="I1504" s="100"/>
      <c r="J1504" s="100"/>
    </row>
    <row r="1505">
      <c r="A1505" s="100"/>
      <c r="B1505" s="100"/>
      <c r="C1505" s="100"/>
      <c r="D1505" s="901"/>
      <c r="E1505" s="100"/>
      <c r="F1505" s="100"/>
      <c r="G1505" s="100"/>
      <c r="H1505" s="100"/>
      <c r="I1505" s="100"/>
      <c r="J1505" s="100"/>
    </row>
    <row r="1506">
      <c r="A1506" s="100"/>
      <c r="B1506" s="100"/>
      <c r="C1506" s="100"/>
      <c r="D1506" s="901"/>
      <c r="E1506" s="100"/>
      <c r="F1506" s="100"/>
      <c r="G1506" s="100"/>
      <c r="H1506" s="100"/>
      <c r="I1506" s="100"/>
      <c r="J1506" s="100"/>
    </row>
    <row r="1507">
      <c r="A1507" s="100"/>
      <c r="B1507" s="100"/>
      <c r="C1507" s="100"/>
      <c r="D1507" s="901"/>
      <c r="E1507" s="100"/>
      <c r="F1507" s="100"/>
      <c r="G1507" s="100"/>
      <c r="H1507" s="100"/>
      <c r="I1507" s="100"/>
      <c r="J1507" s="100"/>
    </row>
    <row r="1508">
      <c r="A1508" s="100"/>
      <c r="B1508" s="100"/>
      <c r="C1508" s="100"/>
      <c r="D1508" s="901"/>
      <c r="E1508" s="100"/>
      <c r="F1508" s="100"/>
      <c r="G1508" s="100"/>
      <c r="H1508" s="100"/>
      <c r="I1508" s="100"/>
      <c r="J1508" s="100"/>
    </row>
    <row r="1509">
      <c r="A1509" s="100"/>
      <c r="B1509" s="100"/>
      <c r="C1509" s="100"/>
      <c r="D1509" s="901"/>
      <c r="E1509" s="100"/>
      <c r="F1509" s="100"/>
      <c r="G1509" s="100"/>
      <c r="H1509" s="100"/>
      <c r="I1509" s="100"/>
      <c r="J1509" s="100"/>
    </row>
    <row r="1510">
      <c r="A1510" s="100"/>
      <c r="B1510" s="100"/>
      <c r="C1510" s="100"/>
      <c r="D1510" s="901"/>
      <c r="E1510" s="100"/>
      <c r="F1510" s="100"/>
      <c r="G1510" s="100"/>
      <c r="H1510" s="100"/>
      <c r="I1510" s="100"/>
      <c r="J1510" s="100"/>
    </row>
    <row r="1511">
      <c r="A1511" s="100"/>
      <c r="B1511" s="100"/>
      <c r="C1511" s="100"/>
      <c r="D1511" s="901"/>
      <c r="E1511" s="100"/>
      <c r="F1511" s="100"/>
      <c r="G1511" s="100"/>
      <c r="H1511" s="100"/>
      <c r="I1511" s="100"/>
      <c r="J1511" s="100"/>
    </row>
    <row r="1512">
      <c r="A1512" s="100"/>
      <c r="B1512" s="100"/>
      <c r="C1512" s="100"/>
      <c r="D1512" s="901"/>
      <c r="E1512" s="100"/>
      <c r="F1512" s="100"/>
      <c r="G1512" s="100"/>
      <c r="H1512" s="100"/>
      <c r="I1512" s="100"/>
      <c r="J1512" s="100"/>
    </row>
    <row r="1513">
      <c r="A1513" s="100"/>
      <c r="B1513" s="100"/>
      <c r="C1513" s="100"/>
      <c r="D1513" s="901"/>
      <c r="E1513" s="100"/>
      <c r="F1513" s="100"/>
      <c r="G1513" s="100"/>
      <c r="H1513" s="100"/>
      <c r="I1513" s="100"/>
      <c r="J1513" s="100"/>
    </row>
    <row r="1514">
      <c r="A1514" s="100"/>
      <c r="B1514" s="100"/>
      <c r="C1514" s="100"/>
      <c r="D1514" s="901"/>
      <c r="E1514" s="100"/>
      <c r="F1514" s="100"/>
      <c r="G1514" s="100"/>
      <c r="H1514" s="100"/>
      <c r="I1514" s="100"/>
      <c r="J1514" s="100"/>
    </row>
    <row r="1515">
      <c r="A1515" s="100"/>
      <c r="B1515" s="100"/>
      <c r="C1515" s="100"/>
      <c r="D1515" s="901"/>
      <c r="E1515" s="100"/>
      <c r="F1515" s="100"/>
      <c r="G1515" s="100"/>
      <c r="H1515" s="100"/>
      <c r="I1515" s="100"/>
      <c r="J1515" s="100"/>
    </row>
    <row r="1516">
      <c r="A1516" s="100"/>
      <c r="B1516" s="100"/>
      <c r="C1516" s="100"/>
      <c r="D1516" s="901"/>
      <c r="E1516" s="100"/>
      <c r="F1516" s="100"/>
      <c r="G1516" s="100"/>
      <c r="H1516" s="100"/>
      <c r="I1516" s="100"/>
      <c r="J1516" s="100"/>
    </row>
    <row r="1517">
      <c r="A1517" s="100"/>
      <c r="B1517" s="100"/>
      <c r="C1517" s="100"/>
      <c r="D1517" s="901"/>
      <c r="E1517" s="100"/>
      <c r="F1517" s="100"/>
      <c r="G1517" s="100"/>
      <c r="H1517" s="100"/>
      <c r="I1517" s="100"/>
      <c r="J1517" s="100"/>
    </row>
    <row r="1518">
      <c r="A1518" s="100"/>
      <c r="B1518" s="100"/>
      <c r="C1518" s="100"/>
      <c r="D1518" s="901"/>
      <c r="E1518" s="100"/>
      <c r="F1518" s="100"/>
      <c r="G1518" s="100"/>
      <c r="H1518" s="100"/>
      <c r="I1518" s="100"/>
      <c r="J1518" s="100"/>
    </row>
    <row r="1519">
      <c r="A1519" s="100"/>
      <c r="B1519" s="100"/>
      <c r="C1519" s="100"/>
      <c r="D1519" s="901"/>
      <c r="E1519" s="100"/>
      <c r="F1519" s="100"/>
      <c r="G1519" s="100"/>
      <c r="H1519" s="100"/>
      <c r="I1519" s="100"/>
      <c r="J1519" s="100"/>
    </row>
    <row r="1520">
      <c r="A1520" s="100"/>
      <c r="B1520" s="100"/>
      <c r="C1520" s="100"/>
      <c r="D1520" s="901"/>
      <c r="E1520" s="100"/>
      <c r="F1520" s="100"/>
      <c r="G1520" s="100"/>
      <c r="H1520" s="100"/>
      <c r="I1520" s="100"/>
      <c r="J1520" s="100"/>
    </row>
    <row r="1521">
      <c r="A1521" s="100"/>
      <c r="B1521" s="100"/>
      <c r="C1521" s="100"/>
      <c r="D1521" s="901"/>
      <c r="E1521" s="100"/>
      <c r="F1521" s="100"/>
      <c r="G1521" s="100"/>
      <c r="H1521" s="100"/>
      <c r="I1521" s="100"/>
      <c r="J1521" s="100"/>
    </row>
    <row r="1522">
      <c r="A1522" s="100"/>
      <c r="B1522" s="100"/>
      <c r="C1522" s="100"/>
      <c r="D1522" s="901"/>
      <c r="E1522" s="100"/>
      <c r="F1522" s="100"/>
      <c r="G1522" s="100"/>
      <c r="H1522" s="100"/>
      <c r="I1522" s="100"/>
      <c r="J1522" s="100"/>
    </row>
    <row r="1523">
      <c r="A1523" s="100"/>
      <c r="B1523" s="100"/>
      <c r="C1523" s="100"/>
      <c r="D1523" s="901"/>
      <c r="E1523" s="100"/>
      <c r="F1523" s="100"/>
      <c r="G1523" s="100"/>
      <c r="H1523" s="100"/>
      <c r="I1523" s="100"/>
      <c r="J1523" s="100"/>
    </row>
    <row r="1524">
      <c r="A1524" s="100"/>
      <c r="B1524" s="100"/>
      <c r="C1524" s="100"/>
      <c r="D1524" s="901"/>
      <c r="E1524" s="100"/>
      <c r="F1524" s="100"/>
      <c r="G1524" s="100"/>
      <c r="H1524" s="100"/>
      <c r="I1524" s="100"/>
      <c r="J1524" s="100"/>
    </row>
    <row r="1525">
      <c r="A1525" s="100"/>
      <c r="B1525" s="100"/>
      <c r="C1525" s="100"/>
      <c r="D1525" s="901"/>
      <c r="E1525" s="100"/>
      <c r="F1525" s="100"/>
      <c r="G1525" s="100"/>
      <c r="H1525" s="100"/>
      <c r="I1525" s="100"/>
      <c r="J1525" s="100"/>
    </row>
    <row r="1526">
      <c r="A1526" s="100"/>
      <c r="B1526" s="100"/>
      <c r="C1526" s="100"/>
      <c r="D1526" s="901"/>
      <c r="E1526" s="100"/>
      <c r="F1526" s="100"/>
      <c r="G1526" s="100"/>
      <c r="H1526" s="100"/>
      <c r="I1526" s="100"/>
      <c r="J1526" s="100"/>
    </row>
    <row r="1527">
      <c r="A1527" s="100"/>
      <c r="B1527" s="100"/>
      <c r="C1527" s="100"/>
      <c r="D1527" s="901"/>
      <c r="E1527" s="100"/>
      <c r="F1527" s="100"/>
      <c r="G1527" s="100"/>
      <c r="H1527" s="100"/>
      <c r="I1527" s="100"/>
      <c r="J1527" s="100"/>
    </row>
    <row r="1528">
      <c r="A1528" s="100"/>
      <c r="B1528" s="100"/>
      <c r="C1528" s="100"/>
      <c r="D1528" s="901"/>
      <c r="E1528" s="100"/>
      <c r="F1528" s="100"/>
      <c r="G1528" s="100"/>
      <c r="H1528" s="100"/>
      <c r="I1528" s="100"/>
      <c r="J1528" s="100"/>
    </row>
    <row r="1529">
      <c r="A1529" s="100"/>
      <c r="B1529" s="100"/>
      <c r="C1529" s="100"/>
      <c r="D1529" s="901"/>
      <c r="E1529" s="100"/>
      <c r="F1529" s="100"/>
      <c r="G1529" s="100"/>
      <c r="H1529" s="100"/>
      <c r="I1529" s="100"/>
      <c r="J1529" s="100"/>
    </row>
    <row r="1530">
      <c r="A1530" s="100"/>
      <c r="B1530" s="100"/>
      <c r="C1530" s="100"/>
      <c r="D1530" s="901"/>
      <c r="E1530" s="100"/>
      <c r="F1530" s="100"/>
      <c r="G1530" s="100"/>
      <c r="H1530" s="100"/>
      <c r="I1530" s="100"/>
      <c r="J1530" s="100"/>
    </row>
    <row r="1531">
      <c r="A1531" s="100"/>
      <c r="B1531" s="100"/>
      <c r="C1531" s="100"/>
      <c r="D1531" s="901"/>
      <c r="E1531" s="100"/>
      <c r="F1531" s="100"/>
      <c r="G1531" s="100"/>
      <c r="H1531" s="100"/>
      <c r="I1531" s="100"/>
      <c r="J1531" s="100"/>
    </row>
    <row r="1532">
      <c r="A1532" s="100"/>
      <c r="B1532" s="100"/>
      <c r="C1532" s="100"/>
      <c r="D1532" s="901"/>
      <c r="E1532" s="100"/>
      <c r="F1532" s="100"/>
      <c r="G1532" s="100"/>
      <c r="H1532" s="100"/>
      <c r="I1532" s="100"/>
      <c r="J1532" s="100"/>
    </row>
    <row r="1533">
      <c r="A1533" s="100"/>
      <c r="B1533" s="100"/>
      <c r="C1533" s="100"/>
      <c r="D1533" s="901"/>
      <c r="E1533" s="100"/>
      <c r="F1533" s="100"/>
      <c r="G1533" s="100"/>
      <c r="H1533" s="100"/>
      <c r="I1533" s="100"/>
      <c r="J1533" s="100"/>
    </row>
    <row r="1534">
      <c r="A1534" s="100"/>
      <c r="B1534" s="100"/>
      <c r="C1534" s="100"/>
      <c r="D1534" s="901"/>
      <c r="E1534" s="100"/>
      <c r="F1534" s="100"/>
      <c r="G1534" s="100"/>
      <c r="H1534" s="100"/>
      <c r="I1534" s="100"/>
      <c r="J1534" s="100"/>
    </row>
    <row r="1535">
      <c r="A1535" s="100"/>
      <c r="B1535" s="100"/>
      <c r="C1535" s="100"/>
      <c r="D1535" s="901"/>
      <c r="E1535" s="100"/>
      <c r="F1535" s="100"/>
      <c r="G1535" s="100"/>
      <c r="H1535" s="100"/>
      <c r="I1535" s="100"/>
      <c r="J1535" s="100"/>
    </row>
    <row r="1536">
      <c r="A1536" s="100"/>
      <c r="B1536" s="100"/>
      <c r="C1536" s="100"/>
      <c r="D1536" s="901"/>
      <c r="E1536" s="100"/>
      <c r="F1536" s="100"/>
      <c r="G1536" s="100"/>
      <c r="H1536" s="100"/>
      <c r="I1536" s="100"/>
      <c r="J1536" s="100"/>
    </row>
    <row r="1537">
      <c r="A1537" s="100"/>
      <c r="B1537" s="100"/>
      <c r="C1537" s="100"/>
      <c r="D1537" s="901"/>
      <c r="E1537" s="100"/>
      <c r="F1537" s="100"/>
      <c r="G1537" s="100"/>
      <c r="H1537" s="100"/>
      <c r="I1537" s="100"/>
      <c r="J1537" s="100"/>
    </row>
    <row r="1538">
      <c r="A1538" s="100"/>
      <c r="B1538" s="100"/>
      <c r="C1538" s="100"/>
      <c r="D1538" s="901"/>
      <c r="E1538" s="100"/>
      <c r="F1538" s="100"/>
      <c r="G1538" s="100"/>
      <c r="H1538" s="100"/>
      <c r="I1538" s="100"/>
      <c r="J1538" s="100"/>
    </row>
    <row r="1539">
      <c r="A1539" s="100"/>
      <c r="B1539" s="100"/>
      <c r="C1539" s="100"/>
      <c r="D1539" s="901"/>
      <c r="E1539" s="100"/>
      <c r="F1539" s="100"/>
      <c r="G1539" s="100"/>
      <c r="H1539" s="100"/>
      <c r="I1539" s="100"/>
      <c r="J1539" s="100"/>
    </row>
    <row r="1540">
      <c r="A1540" s="100"/>
      <c r="B1540" s="100"/>
      <c r="C1540" s="100"/>
      <c r="D1540" s="901"/>
      <c r="E1540" s="100"/>
      <c r="F1540" s="100"/>
      <c r="G1540" s="100"/>
      <c r="H1540" s="100"/>
      <c r="I1540" s="100"/>
      <c r="J1540" s="100"/>
    </row>
    <row r="1541">
      <c r="A1541" s="100"/>
      <c r="B1541" s="100"/>
      <c r="C1541" s="100"/>
      <c r="D1541" s="901"/>
      <c r="E1541" s="100"/>
      <c r="F1541" s="100"/>
      <c r="G1541" s="100"/>
      <c r="H1541" s="100"/>
      <c r="I1541" s="100"/>
      <c r="J1541" s="100"/>
    </row>
    <row r="1542">
      <c r="A1542" s="100"/>
      <c r="B1542" s="100"/>
      <c r="C1542" s="100"/>
      <c r="D1542" s="901"/>
      <c r="E1542" s="100"/>
      <c r="F1542" s="100"/>
      <c r="G1542" s="100"/>
      <c r="H1542" s="100"/>
      <c r="I1542" s="100"/>
      <c r="J1542" s="100"/>
    </row>
    <row r="1543">
      <c r="A1543" s="100"/>
      <c r="B1543" s="100"/>
      <c r="C1543" s="100"/>
      <c r="D1543" s="901"/>
      <c r="E1543" s="100"/>
      <c r="F1543" s="100"/>
      <c r="G1543" s="100"/>
      <c r="H1543" s="100"/>
      <c r="I1543" s="100"/>
      <c r="J1543" s="100"/>
    </row>
    <row r="1544">
      <c r="A1544" s="100"/>
      <c r="B1544" s="100"/>
      <c r="C1544" s="100"/>
      <c r="D1544" s="901"/>
      <c r="E1544" s="100"/>
      <c r="F1544" s="100"/>
      <c r="G1544" s="100"/>
      <c r="H1544" s="100"/>
      <c r="I1544" s="100"/>
      <c r="J1544" s="100"/>
    </row>
    <row r="1545">
      <c r="A1545" s="100"/>
      <c r="B1545" s="100"/>
      <c r="C1545" s="100"/>
      <c r="D1545" s="901"/>
      <c r="E1545" s="100"/>
      <c r="F1545" s="100"/>
      <c r="G1545" s="100"/>
      <c r="H1545" s="100"/>
      <c r="I1545" s="100"/>
      <c r="J1545" s="100"/>
    </row>
    <row r="1546">
      <c r="A1546" s="100"/>
      <c r="B1546" s="100"/>
      <c r="C1546" s="100"/>
      <c r="D1546" s="901"/>
      <c r="E1546" s="100"/>
      <c r="F1546" s="100"/>
      <c r="G1546" s="100"/>
      <c r="H1546" s="100"/>
      <c r="I1546" s="100"/>
      <c r="J1546" s="100"/>
    </row>
    <row r="1547">
      <c r="A1547" s="100"/>
      <c r="B1547" s="100"/>
      <c r="C1547" s="100"/>
      <c r="D1547" s="901"/>
      <c r="E1547" s="100"/>
      <c r="F1547" s="100"/>
      <c r="G1547" s="100"/>
      <c r="H1547" s="100"/>
      <c r="I1547" s="100"/>
      <c r="J1547" s="100"/>
    </row>
    <row r="1548">
      <c r="A1548" s="100"/>
      <c r="B1548" s="100"/>
      <c r="C1548" s="100"/>
      <c r="D1548" s="901"/>
      <c r="E1548" s="100"/>
      <c r="F1548" s="100"/>
      <c r="G1548" s="100"/>
      <c r="H1548" s="100"/>
      <c r="I1548" s="100"/>
      <c r="J1548" s="100"/>
    </row>
    <row r="1549">
      <c r="A1549" s="100"/>
      <c r="B1549" s="100"/>
      <c r="C1549" s="100"/>
      <c r="D1549" s="901"/>
      <c r="E1549" s="100"/>
      <c r="F1549" s="100"/>
      <c r="G1549" s="100"/>
      <c r="H1549" s="100"/>
      <c r="I1549" s="100"/>
      <c r="J1549" s="100"/>
    </row>
    <row r="1550">
      <c r="A1550" s="100"/>
      <c r="B1550" s="100"/>
      <c r="C1550" s="100"/>
      <c r="D1550" s="901"/>
      <c r="E1550" s="100"/>
      <c r="F1550" s="100"/>
      <c r="G1550" s="100"/>
      <c r="H1550" s="100"/>
      <c r="I1550" s="100"/>
      <c r="J1550" s="100"/>
    </row>
    <row r="1551">
      <c r="A1551" s="100"/>
      <c r="B1551" s="100"/>
      <c r="C1551" s="100"/>
      <c r="D1551" s="901"/>
      <c r="E1551" s="100"/>
      <c r="F1551" s="100"/>
      <c r="G1551" s="100"/>
      <c r="H1551" s="100"/>
      <c r="I1551" s="100"/>
      <c r="J1551" s="100"/>
    </row>
    <row r="1552">
      <c r="A1552" s="100"/>
      <c r="B1552" s="100"/>
      <c r="C1552" s="100"/>
      <c r="D1552" s="901"/>
      <c r="E1552" s="100"/>
      <c r="F1552" s="100"/>
      <c r="G1552" s="100"/>
      <c r="H1552" s="100"/>
      <c r="I1552" s="100"/>
      <c r="J1552" s="100"/>
    </row>
    <row r="1553">
      <c r="A1553" s="100"/>
      <c r="B1553" s="100"/>
      <c r="C1553" s="100"/>
      <c r="D1553" s="901"/>
      <c r="E1553" s="100"/>
      <c r="F1553" s="100"/>
      <c r="G1553" s="100"/>
      <c r="H1553" s="100"/>
      <c r="I1553" s="100"/>
      <c r="J1553" s="100"/>
    </row>
    <row r="1554">
      <c r="A1554" s="100"/>
      <c r="B1554" s="100"/>
      <c r="C1554" s="100"/>
      <c r="D1554" s="901"/>
      <c r="E1554" s="100"/>
      <c r="F1554" s="100"/>
      <c r="G1554" s="100"/>
      <c r="H1554" s="100"/>
      <c r="I1554" s="100"/>
      <c r="J1554" s="100"/>
    </row>
    <row r="1555">
      <c r="A1555" s="100"/>
      <c r="B1555" s="100"/>
      <c r="C1555" s="100"/>
      <c r="D1555" s="901"/>
      <c r="E1555" s="100"/>
      <c r="F1555" s="100"/>
      <c r="G1555" s="100"/>
      <c r="H1555" s="100"/>
      <c r="I1555" s="100"/>
      <c r="J1555" s="100"/>
    </row>
    <row r="1556">
      <c r="A1556" s="100"/>
      <c r="B1556" s="100"/>
      <c r="C1556" s="100"/>
      <c r="D1556" s="901"/>
      <c r="E1556" s="100"/>
      <c r="F1556" s="100"/>
      <c r="G1556" s="100"/>
      <c r="H1556" s="100"/>
      <c r="I1556" s="100"/>
      <c r="J1556" s="100"/>
    </row>
    <row r="1557">
      <c r="A1557" s="100"/>
      <c r="B1557" s="100"/>
      <c r="C1557" s="100"/>
      <c r="D1557" s="901"/>
      <c r="E1557" s="100"/>
      <c r="F1557" s="100"/>
      <c r="G1557" s="100"/>
      <c r="H1557" s="100"/>
      <c r="I1557" s="100"/>
      <c r="J1557" s="100"/>
    </row>
    <row r="1558">
      <c r="A1558" s="100"/>
      <c r="B1558" s="100"/>
      <c r="C1558" s="100"/>
      <c r="D1558" s="901"/>
      <c r="E1558" s="100"/>
      <c r="F1558" s="100"/>
      <c r="G1558" s="100"/>
      <c r="H1558" s="100"/>
      <c r="I1558" s="100"/>
      <c r="J1558" s="100"/>
    </row>
    <row r="1559">
      <c r="A1559" s="100"/>
      <c r="B1559" s="100"/>
      <c r="C1559" s="100"/>
      <c r="D1559" s="901"/>
      <c r="E1559" s="100"/>
      <c r="F1559" s="100"/>
      <c r="G1559" s="100"/>
      <c r="H1559" s="100"/>
      <c r="I1559" s="100"/>
      <c r="J1559" s="100"/>
    </row>
    <row r="1560">
      <c r="A1560" s="100"/>
      <c r="B1560" s="100"/>
      <c r="C1560" s="100"/>
      <c r="D1560" s="901"/>
      <c r="E1560" s="100"/>
      <c r="F1560" s="100"/>
      <c r="G1560" s="100"/>
      <c r="H1560" s="100"/>
      <c r="I1560" s="100"/>
      <c r="J1560" s="100"/>
    </row>
    <row r="1561">
      <c r="A1561" s="100"/>
      <c r="B1561" s="100"/>
      <c r="C1561" s="100"/>
      <c r="D1561" s="901"/>
      <c r="E1561" s="100"/>
      <c r="F1561" s="100"/>
      <c r="G1561" s="100"/>
      <c r="H1561" s="100"/>
      <c r="I1561" s="100"/>
      <c r="J1561" s="100"/>
    </row>
    <row r="1562">
      <c r="A1562" s="100"/>
      <c r="B1562" s="100"/>
      <c r="C1562" s="100"/>
      <c r="D1562" s="901"/>
      <c r="E1562" s="100"/>
      <c r="F1562" s="100"/>
      <c r="G1562" s="100"/>
      <c r="H1562" s="100"/>
      <c r="I1562" s="100"/>
      <c r="J1562" s="100"/>
    </row>
    <row r="1563">
      <c r="A1563" s="100"/>
      <c r="B1563" s="100"/>
      <c r="C1563" s="100"/>
      <c r="D1563" s="901"/>
      <c r="E1563" s="100"/>
      <c r="F1563" s="100"/>
      <c r="G1563" s="100"/>
      <c r="H1563" s="100"/>
      <c r="I1563" s="100"/>
      <c r="J1563" s="100"/>
    </row>
    <row r="1564">
      <c r="A1564" s="100"/>
      <c r="B1564" s="100"/>
      <c r="C1564" s="100"/>
      <c r="D1564" s="901"/>
      <c r="E1564" s="100"/>
      <c r="F1564" s="100"/>
      <c r="G1564" s="100"/>
      <c r="H1564" s="100"/>
      <c r="I1564" s="100"/>
      <c r="J1564" s="100"/>
    </row>
    <row r="1565">
      <c r="A1565" s="100"/>
      <c r="B1565" s="100"/>
      <c r="C1565" s="100"/>
      <c r="D1565" s="901"/>
      <c r="E1565" s="100"/>
      <c r="F1565" s="100"/>
      <c r="G1565" s="100"/>
      <c r="H1565" s="100"/>
      <c r="I1565" s="100"/>
      <c r="J1565" s="100"/>
    </row>
    <row r="1566">
      <c r="A1566" s="100"/>
      <c r="B1566" s="100"/>
      <c r="C1566" s="100"/>
      <c r="D1566" s="901"/>
      <c r="E1566" s="100"/>
      <c r="F1566" s="100"/>
      <c r="G1566" s="100"/>
      <c r="H1566" s="100"/>
      <c r="I1566" s="100"/>
      <c r="J1566" s="100"/>
    </row>
    <row r="1567">
      <c r="A1567" s="100"/>
      <c r="B1567" s="100"/>
      <c r="C1567" s="100"/>
      <c r="D1567" s="901"/>
      <c r="E1567" s="100"/>
      <c r="F1567" s="100"/>
      <c r="G1567" s="100"/>
      <c r="H1567" s="100"/>
      <c r="I1567" s="100"/>
      <c r="J1567" s="100"/>
    </row>
    <row r="1568">
      <c r="A1568" s="100"/>
      <c r="B1568" s="100"/>
      <c r="C1568" s="100"/>
      <c r="D1568" s="901"/>
      <c r="E1568" s="100"/>
      <c r="F1568" s="100"/>
      <c r="G1568" s="100"/>
      <c r="H1568" s="100"/>
      <c r="I1568" s="100"/>
      <c r="J1568" s="100"/>
    </row>
    <row r="1569">
      <c r="A1569" s="100"/>
      <c r="B1569" s="100"/>
      <c r="C1569" s="100"/>
      <c r="D1569" s="901"/>
      <c r="E1569" s="100"/>
      <c r="F1569" s="100"/>
      <c r="G1569" s="100"/>
      <c r="H1569" s="100"/>
      <c r="I1569" s="100"/>
      <c r="J1569" s="100"/>
    </row>
    <row r="1570">
      <c r="A1570" s="100"/>
      <c r="B1570" s="100"/>
      <c r="C1570" s="100"/>
      <c r="D1570" s="901"/>
      <c r="E1570" s="100"/>
      <c r="F1570" s="100"/>
      <c r="G1570" s="100"/>
      <c r="H1570" s="100"/>
      <c r="I1570" s="100"/>
      <c r="J1570" s="100"/>
    </row>
    <row r="1571">
      <c r="A1571" s="100"/>
      <c r="B1571" s="100"/>
      <c r="C1571" s="100"/>
      <c r="D1571" s="901"/>
      <c r="E1571" s="100"/>
      <c r="F1571" s="100"/>
      <c r="G1571" s="100"/>
      <c r="H1571" s="100"/>
      <c r="I1571" s="100"/>
      <c r="J1571" s="100"/>
    </row>
    <row r="1572">
      <c r="A1572" s="100"/>
      <c r="B1572" s="100"/>
      <c r="C1572" s="100"/>
      <c r="D1572" s="901"/>
      <c r="E1572" s="100"/>
      <c r="F1572" s="100"/>
      <c r="G1572" s="100"/>
      <c r="H1572" s="100"/>
      <c r="I1572" s="100"/>
      <c r="J1572" s="100"/>
    </row>
    <row r="1573">
      <c r="A1573" s="100"/>
      <c r="B1573" s="100"/>
      <c r="C1573" s="100"/>
      <c r="D1573" s="901"/>
      <c r="E1573" s="100"/>
      <c r="F1573" s="100"/>
      <c r="G1573" s="100"/>
      <c r="H1573" s="100"/>
      <c r="I1573" s="100"/>
      <c r="J1573" s="100"/>
    </row>
    <row r="1574">
      <c r="A1574" s="100"/>
      <c r="B1574" s="100"/>
      <c r="C1574" s="100"/>
      <c r="D1574" s="901"/>
      <c r="E1574" s="100"/>
      <c r="F1574" s="100"/>
      <c r="G1574" s="100"/>
      <c r="H1574" s="100"/>
      <c r="I1574" s="100"/>
      <c r="J1574" s="100"/>
    </row>
    <row r="1575">
      <c r="A1575" s="100"/>
      <c r="B1575" s="100"/>
      <c r="C1575" s="100"/>
      <c r="D1575" s="901"/>
      <c r="E1575" s="100"/>
      <c r="F1575" s="100"/>
      <c r="G1575" s="100"/>
      <c r="H1575" s="100"/>
      <c r="I1575" s="100"/>
      <c r="J1575" s="100"/>
    </row>
    <row r="1576">
      <c r="A1576" s="100"/>
      <c r="B1576" s="100"/>
      <c r="C1576" s="100"/>
      <c r="D1576" s="901"/>
      <c r="E1576" s="100"/>
      <c r="F1576" s="100"/>
      <c r="G1576" s="100"/>
      <c r="H1576" s="100"/>
      <c r="I1576" s="100"/>
      <c r="J1576" s="100"/>
    </row>
    <row r="1577">
      <c r="A1577" s="100"/>
      <c r="B1577" s="100"/>
      <c r="C1577" s="100"/>
      <c r="D1577" s="901"/>
      <c r="E1577" s="100"/>
      <c r="F1577" s="100"/>
      <c r="G1577" s="100"/>
      <c r="H1577" s="100"/>
      <c r="I1577" s="100"/>
      <c r="J1577" s="100"/>
    </row>
    <row r="1578">
      <c r="A1578" s="100"/>
      <c r="B1578" s="100"/>
      <c r="C1578" s="100"/>
      <c r="D1578" s="901"/>
      <c r="E1578" s="100"/>
      <c r="F1578" s="100"/>
      <c r="G1578" s="100"/>
      <c r="H1578" s="100"/>
      <c r="I1578" s="100"/>
      <c r="J1578" s="100"/>
    </row>
    <row r="1579">
      <c r="A1579" s="100"/>
      <c r="B1579" s="100"/>
      <c r="C1579" s="100"/>
      <c r="D1579" s="901"/>
      <c r="E1579" s="100"/>
      <c r="F1579" s="100"/>
      <c r="G1579" s="100"/>
      <c r="H1579" s="100"/>
      <c r="I1579" s="100"/>
      <c r="J1579" s="100"/>
    </row>
    <row r="1580">
      <c r="A1580" s="100"/>
      <c r="B1580" s="100"/>
      <c r="C1580" s="100"/>
      <c r="D1580" s="901"/>
      <c r="E1580" s="100"/>
      <c r="F1580" s="100"/>
      <c r="G1580" s="100"/>
      <c r="H1580" s="100"/>
      <c r="I1580" s="100"/>
      <c r="J1580" s="100"/>
    </row>
    <row r="1581">
      <c r="A1581" s="100"/>
      <c r="B1581" s="100"/>
      <c r="C1581" s="100"/>
      <c r="D1581" s="901"/>
      <c r="E1581" s="100"/>
      <c r="F1581" s="100"/>
      <c r="G1581" s="100"/>
      <c r="H1581" s="100"/>
      <c r="I1581" s="100"/>
      <c r="J1581" s="100"/>
    </row>
    <row r="1582">
      <c r="A1582" s="100"/>
      <c r="B1582" s="100"/>
      <c r="C1582" s="100"/>
      <c r="D1582" s="901"/>
      <c r="E1582" s="100"/>
      <c r="F1582" s="100"/>
      <c r="G1582" s="100"/>
      <c r="H1582" s="100"/>
      <c r="I1582" s="100"/>
      <c r="J1582" s="100"/>
    </row>
    <row r="1583">
      <c r="A1583" s="100"/>
      <c r="B1583" s="100"/>
      <c r="C1583" s="100"/>
      <c r="D1583" s="901"/>
      <c r="E1583" s="100"/>
      <c r="F1583" s="100"/>
      <c r="G1583" s="100"/>
      <c r="H1583" s="100"/>
      <c r="I1583" s="100"/>
      <c r="J1583" s="100"/>
    </row>
    <row r="1584">
      <c r="A1584" s="100"/>
      <c r="B1584" s="100"/>
      <c r="C1584" s="100"/>
      <c r="D1584" s="901"/>
      <c r="E1584" s="100"/>
      <c r="F1584" s="100"/>
      <c r="G1584" s="100"/>
      <c r="H1584" s="100"/>
      <c r="I1584" s="100"/>
      <c r="J1584" s="100"/>
    </row>
    <row r="1585">
      <c r="A1585" s="100"/>
      <c r="B1585" s="100"/>
      <c r="C1585" s="100"/>
      <c r="D1585" s="901"/>
      <c r="E1585" s="100"/>
      <c r="F1585" s="100"/>
      <c r="G1585" s="100"/>
      <c r="H1585" s="100"/>
      <c r="I1585" s="100"/>
      <c r="J1585" s="100"/>
    </row>
    <row r="1586">
      <c r="A1586" s="100"/>
      <c r="B1586" s="100"/>
      <c r="C1586" s="100"/>
      <c r="D1586" s="901"/>
      <c r="E1586" s="100"/>
      <c r="F1586" s="100"/>
      <c r="G1586" s="100"/>
      <c r="H1586" s="100"/>
      <c r="I1586" s="100"/>
      <c r="J1586" s="100"/>
    </row>
    <row r="1587">
      <c r="A1587" s="100"/>
      <c r="B1587" s="100"/>
      <c r="C1587" s="100"/>
      <c r="D1587" s="901"/>
      <c r="E1587" s="100"/>
      <c r="F1587" s="100"/>
      <c r="G1587" s="100"/>
      <c r="H1587" s="100"/>
      <c r="I1587" s="100"/>
      <c r="J1587" s="100"/>
    </row>
    <row r="1588">
      <c r="A1588" s="100"/>
      <c r="B1588" s="100"/>
      <c r="C1588" s="100"/>
      <c r="D1588" s="901"/>
      <c r="E1588" s="100"/>
      <c r="F1588" s="100"/>
      <c r="G1588" s="100"/>
      <c r="H1588" s="100"/>
      <c r="I1588" s="100"/>
      <c r="J1588" s="100"/>
    </row>
    <row r="1589">
      <c r="A1589" s="100"/>
      <c r="B1589" s="100"/>
      <c r="C1589" s="100"/>
      <c r="D1589" s="901"/>
      <c r="E1589" s="100"/>
      <c r="F1589" s="100"/>
      <c r="G1589" s="100"/>
      <c r="H1589" s="100"/>
      <c r="I1589" s="100"/>
      <c r="J1589" s="100"/>
    </row>
    <row r="1590">
      <c r="A1590" s="100"/>
      <c r="B1590" s="100"/>
      <c r="C1590" s="100"/>
      <c r="D1590" s="901"/>
      <c r="E1590" s="100"/>
      <c r="F1590" s="100"/>
      <c r="G1590" s="100"/>
      <c r="H1590" s="100"/>
      <c r="I1590" s="100"/>
      <c r="J1590" s="100"/>
    </row>
    <row r="1591">
      <c r="A1591" s="100"/>
      <c r="B1591" s="100"/>
      <c r="C1591" s="100"/>
      <c r="D1591" s="901"/>
      <c r="E1591" s="100"/>
      <c r="F1591" s="100"/>
      <c r="G1591" s="100"/>
      <c r="H1591" s="100"/>
      <c r="I1591" s="100"/>
      <c r="J1591" s="100"/>
    </row>
    <row r="1592">
      <c r="A1592" s="100"/>
      <c r="B1592" s="100"/>
      <c r="C1592" s="100"/>
      <c r="D1592" s="901"/>
      <c r="E1592" s="100"/>
      <c r="F1592" s="100"/>
      <c r="G1592" s="100"/>
      <c r="H1592" s="100"/>
      <c r="I1592" s="100"/>
      <c r="J1592" s="100"/>
    </row>
    <row r="1593">
      <c r="A1593" s="100"/>
      <c r="B1593" s="100"/>
      <c r="C1593" s="100"/>
      <c r="D1593" s="901"/>
      <c r="E1593" s="100"/>
      <c r="F1593" s="100"/>
      <c r="G1593" s="100"/>
      <c r="H1593" s="100"/>
      <c r="I1593" s="100"/>
      <c r="J1593" s="100"/>
    </row>
    <row r="1594">
      <c r="A1594" s="100"/>
      <c r="B1594" s="100"/>
      <c r="C1594" s="100"/>
      <c r="D1594" s="901"/>
      <c r="E1594" s="100"/>
      <c r="F1594" s="100"/>
      <c r="G1594" s="100"/>
      <c r="H1594" s="100"/>
      <c r="I1594" s="100"/>
      <c r="J1594" s="100"/>
    </row>
    <row r="1595">
      <c r="A1595" s="100"/>
      <c r="B1595" s="100"/>
      <c r="C1595" s="100"/>
      <c r="D1595" s="901"/>
      <c r="E1595" s="100"/>
      <c r="F1595" s="100"/>
      <c r="G1595" s="100"/>
      <c r="H1595" s="100"/>
      <c r="I1595" s="100"/>
      <c r="J1595" s="100"/>
    </row>
    <row r="1596">
      <c r="A1596" s="100"/>
      <c r="B1596" s="100"/>
      <c r="C1596" s="100"/>
      <c r="D1596" s="901"/>
      <c r="E1596" s="100"/>
      <c r="F1596" s="100"/>
      <c r="G1596" s="100"/>
      <c r="H1596" s="100"/>
      <c r="I1596" s="100"/>
      <c r="J1596" s="100"/>
    </row>
    <row r="1597">
      <c r="A1597" s="100"/>
      <c r="B1597" s="100"/>
      <c r="C1597" s="100"/>
      <c r="D1597" s="901"/>
      <c r="E1597" s="100"/>
      <c r="F1597" s="100"/>
      <c r="G1597" s="100"/>
      <c r="H1597" s="100"/>
      <c r="I1597" s="100"/>
      <c r="J1597" s="100"/>
    </row>
    <row r="1598">
      <c r="A1598" s="100"/>
      <c r="B1598" s="100"/>
      <c r="C1598" s="100"/>
      <c r="D1598" s="901"/>
      <c r="E1598" s="100"/>
      <c r="F1598" s="100"/>
      <c r="G1598" s="100"/>
      <c r="H1598" s="100"/>
      <c r="I1598" s="100"/>
      <c r="J1598" s="100"/>
    </row>
    <row r="1599">
      <c r="A1599" s="100"/>
      <c r="B1599" s="100"/>
      <c r="C1599" s="100"/>
      <c r="D1599" s="901"/>
      <c r="E1599" s="100"/>
      <c r="F1599" s="100"/>
      <c r="G1599" s="100"/>
      <c r="H1599" s="100"/>
      <c r="I1599" s="100"/>
      <c r="J1599" s="100"/>
    </row>
    <row r="1600">
      <c r="A1600" s="100"/>
      <c r="B1600" s="100"/>
      <c r="C1600" s="100"/>
      <c r="D1600" s="901"/>
      <c r="E1600" s="100"/>
      <c r="F1600" s="100"/>
      <c r="G1600" s="100"/>
      <c r="H1600" s="100"/>
      <c r="I1600" s="100"/>
      <c r="J1600" s="100"/>
    </row>
    <row r="1601">
      <c r="A1601" s="100"/>
      <c r="B1601" s="100"/>
      <c r="C1601" s="100"/>
      <c r="D1601" s="901"/>
      <c r="E1601" s="100"/>
      <c r="F1601" s="100"/>
      <c r="G1601" s="100"/>
      <c r="H1601" s="100"/>
      <c r="I1601" s="100"/>
      <c r="J1601" s="100"/>
    </row>
    <row r="1602">
      <c r="A1602" s="100"/>
      <c r="B1602" s="100"/>
      <c r="C1602" s="100"/>
      <c r="D1602" s="901"/>
      <c r="E1602" s="100"/>
      <c r="F1602" s="100"/>
      <c r="G1602" s="100"/>
      <c r="H1602" s="100"/>
      <c r="I1602" s="100"/>
      <c r="J1602" s="100"/>
    </row>
    <row r="1603">
      <c r="A1603" s="100"/>
      <c r="B1603" s="100"/>
      <c r="C1603" s="100"/>
      <c r="D1603" s="901"/>
      <c r="E1603" s="100"/>
      <c r="F1603" s="100"/>
      <c r="G1603" s="100"/>
      <c r="H1603" s="100"/>
      <c r="I1603" s="100"/>
      <c r="J1603" s="100"/>
    </row>
    <row r="1604">
      <c r="A1604" s="100"/>
      <c r="B1604" s="100"/>
      <c r="C1604" s="100"/>
      <c r="D1604" s="901"/>
      <c r="E1604" s="100"/>
      <c r="F1604" s="100"/>
      <c r="G1604" s="100"/>
      <c r="H1604" s="100"/>
      <c r="I1604" s="100"/>
      <c r="J1604" s="100"/>
    </row>
    <row r="1605">
      <c r="A1605" s="100"/>
      <c r="B1605" s="100"/>
      <c r="C1605" s="100"/>
      <c r="D1605" s="901"/>
      <c r="E1605" s="100"/>
      <c r="F1605" s="100"/>
      <c r="G1605" s="100"/>
      <c r="H1605" s="100"/>
      <c r="I1605" s="100"/>
      <c r="J1605" s="100"/>
    </row>
    <row r="1606">
      <c r="A1606" s="100"/>
      <c r="B1606" s="100"/>
      <c r="C1606" s="100"/>
      <c r="D1606" s="901"/>
      <c r="E1606" s="100"/>
      <c r="F1606" s="100"/>
      <c r="G1606" s="100"/>
      <c r="H1606" s="100"/>
      <c r="I1606" s="100"/>
      <c r="J1606" s="100"/>
    </row>
    <row r="1607">
      <c r="A1607" s="100"/>
      <c r="B1607" s="100"/>
      <c r="C1607" s="100"/>
      <c r="D1607" s="901"/>
      <c r="E1607" s="100"/>
      <c r="F1607" s="100"/>
      <c r="G1607" s="100"/>
      <c r="H1607" s="100"/>
      <c r="I1607" s="100"/>
      <c r="J1607" s="100"/>
    </row>
    <row r="1608">
      <c r="A1608" s="100"/>
      <c r="B1608" s="100"/>
      <c r="C1608" s="100"/>
      <c r="D1608" s="901"/>
      <c r="E1608" s="100"/>
      <c r="F1608" s="100"/>
      <c r="G1608" s="100"/>
      <c r="H1608" s="100"/>
      <c r="I1608" s="100"/>
      <c r="J1608" s="100"/>
    </row>
    <row r="1609">
      <c r="A1609" s="100"/>
      <c r="B1609" s="100"/>
      <c r="C1609" s="100"/>
      <c r="D1609" s="901"/>
      <c r="E1609" s="100"/>
      <c r="F1609" s="100"/>
      <c r="G1609" s="100"/>
      <c r="H1609" s="100"/>
      <c r="I1609" s="100"/>
      <c r="J1609" s="100"/>
    </row>
    <row r="1610">
      <c r="A1610" s="100"/>
      <c r="B1610" s="100"/>
      <c r="C1610" s="100"/>
      <c r="D1610" s="901"/>
      <c r="E1610" s="100"/>
      <c r="F1610" s="100"/>
      <c r="G1610" s="100"/>
      <c r="H1610" s="100"/>
      <c r="I1610" s="100"/>
      <c r="J1610" s="100"/>
    </row>
    <row r="1611">
      <c r="A1611" s="100"/>
      <c r="B1611" s="100"/>
      <c r="C1611" s="100"/>
      <c r="D1611" s="901"/>
      <c r="E1611" s="100"/>
      <c r="F1611" s="100"/>
      <c r="G1611" s="100"/>
      <c r="H1611" s="100"/>
      <c r="I1611" s="100"/>
      <c r="J1611" s="100"/>
    </row>
    <row r="1612">
      <c r="A1612" s="100"/>
      <c r="B1612" s="100"/>
      <c r="C1612" s="100"/>
      <c r="D1612" s="901"/>
      <c r="E1612" s="100"/>
      <c r="F1612" s="100"/>
      <c r="G1612" s="100"/>
      <c r="H1612" s="100"/>
      <c r="I1612" s="100"/>
      <c r="J1612" s="100"/>
    </row>
    <row r="1613">
      <c r="A1613" s="100"/>
      <c r="B1613" s="100"/>
      <c r="C1613" s="100"/>
      <c r="D1613" s="901"/>
      <c r="E1613" s="100"/>
      <c r="F1613" s="100"/>
      <c r="G1613" s="100"/>
      <c r="H1613" s="100"/>
      <c r="I1613" s="100"/>
      <c r="J1613" s="100"/>
    </row>
    <row r="1614">
      <c r="A1614" s="100"/>
      <c r="B1614" s="100"/>
      <c r="C1614" s="100"/>
      <c r="D1614" s="901"/>
      <c r="E1614" s="100"/>
      <c r="F1614" s="100"/>
      <c r="G1614" s="100"/>
      <c r="H1614" s="100"/>
      <c r="I1614" s="100"/>
      <c r="J1614" s="100"/>
    </row>
    <row r="1615">
      <c r="A1615" s="100"/>
      <c r="B1615" s="100"/>
      <c r="C1615" s="100"/>
      <c r="D1615" s="901"/>
      <c r="E1615" s="100"/>
      <c r="F1615" s="100"/>
      <c r="G1615" s="100"/>
      <c r="H1615" s="100"/>
      <c r="I1615" s="100"/>
      <c r="J1615" s="100"/>
    </row>
    <row r="1616">
      <c r="A1616" s="100"/>
      <c r="B1616" s="100"/>
      <c r="C1616" s="100"/>
      <c r="D1616" s="901"/>
      <c r="E1616" s="100"/>
      <c r="F1616" s="100"/>
      <c r="G1616" s="100"/>
      <c r="H1616" s="100"/>
      <c r="I1616" s="100"/>
      <c r="J1616" s="100"/>
    </row>
    <row r="1617">
      <c r="A1617" s="100"/>
      <c r="B1617" s="100"/>
      <c r="C1617" s="100"/>
      <c r="D1617" s="901"/>
      <c r="E1617" s="100"/>
      <c r="F1617" s="100"/>
      <c r="G1617" s="100"/>
      <c r="H1617" s="100"/>
      <c r="I1617" s="100"/>
      <c r="J1617" s="100"/>
    </row>
    <row r="1618">
      <c r="A1618" s="100"/>
      <c r="B1618" s="100"/>
      <c r="C1618" s="100"/>
      <c r="D1618" s="901"/>
      <c r="E1618" s="100"/>
      <c r="F1618" s="100"/>
      <c r="G1618" s="100"/>
      <c r="H1618" s="100"/>
      <c r="I1618" s="100"/>
      <c r="J1618" s="100"/>
    </row>
    <row r="1619">
      <c r="A1619" s="100"/>
      <c r="B1619" s="100"/>
      <c r="C1619" s="100"/>
      <c r="D1619" s="901"/>
      <c r="E1619" s="100"/>
      <c r="F1619" s="100"/>
      <c r="G1619" s="100"/>
      <c r="H1619" s="100"/>
      <c r="I1619" s="100"/>
      <c r="J1619" s="100"/>
    </row>
    <row r="1620">
      <c r="A1620" s="100"/>
      <c r="B1620" s="100"/>
      <c r="C1620" s="100"/>
      <c r="D1620" s="901"/>
      <c r="E1620" s="100"/>
      <c r="F1620" s="100"/>
      <c r="G1620" s="100"/>
      <c r="H1620" s="100"/>
      <c r="I1620" s="100"/>
      <c r="J1620" s="100"/>
    </row>
    <row r="1621">
      <c r="A1621" s="100"/>
      <c r="B1621" s="100"/>
      <c r="C1621" s="100"/>
      <c r="D1621" s="901"/>
      <c r="E1621" s="100"/>
      <c r="F1621" s="100"/>
      <c r="G1621" s="100"/>
      <c r="H1621" s="100"/>
      <c r="I1621" s="100"/>
      <c r="J1621" s="100"/>
    </row>
    <row r="1622">
      <c r="A1622" s="100"/>
      <c r="B1622" s="100"/>
      <c r="C1622" s="100"/>
      <c r="D1622" s="901"/>
      <c r="E1622" s="100"/>
      <c r="F1622" s="100"/>
      <c r="G1622" s="100"/>
      <c r="H1622" s="100"/>
      <c r="I1622" s="100"/>
      <c r="J1622" s="100"/>
    </row>
    <row r="1623">
      <c r="A1623" s="100"/>
      <c r="B1623" s="100"/>
      <c r="C1623" s="100"/>
      <c r="D1623" s="901"/>
      <c r="E1623" s="100"/>
      <c r="F1623" s="100"/>
      <c r="G1623" s="100"/>
      <c r="H1623" s="100"/>
      <c r="I1623" s="100"/>
      <c r="J1623" s="100"/>
    </row>
    <row r="1624">
      <c r="A1624" s="100"/>
      <c r="B1624" s="100"/>
      <c r="C1624" s="100"/>
      <c r="D1624" s="901"/>
      <c r="E1624" s="100"/>
      <c r="F1624" s="100"/>
      <c r="G1624" s="100"/>
      <c r="H1624" s="100"/>
      <c r="I1624" s="100"/>
      <c r="J1624" s="100"/>
    </row>
    <row r="1625">
      <c r="A1625" s="100"/>
      <c r="B1625" s="100"/>
      <c r="C1625" s="100"/>
      <c r="D1625" s="901"/>
      <c r="E1625" s="100"/>
      <c r="F1625" s="100"/>
      <c r="G1625" s="100"/>
      <c r="H1625" s="100"/>
      <c r="I1625" s="100"/>
      <c r="J1625" s="100"/>
    </row>
    <row r="1626">
      <c r="A1626" s="100"/>
      <c r="B1626" s="100"/>
      <c r="C1626" s="100"/>
      <c r="D1626" s="901"/>
      <c r="E1626" s="100"/>
      <c r="F1626" s="100"/>
      <c r="G1626" s="100"/>
      <c r="H1626" s="100"/>
      <c r="I1626" s="100"/>
      <c r="J1626" s="100"/>
    </row>
    <row r="1627">
      <c r="A1627" s="100"/>
      <c r="B1627" s="100"/>
      <c r="C1627" s="100"/>
      <c r="D1627" s="901"/>
      <c r="E1627" s="100"/>
      <c r="F1627" s="100"/>
      <c r="G1627" s="100"/>
      <c r="H1627" s="100"/>
      <c r="I1627" s="100"/>
      <c r="J1627" s="100"/>
    </row>
    <row r="1628">
      <c r="A1628" s="100"/>
      <c r="B1628" s="100"/>
      <c r="C1628" s="100"/>
      <c r="D1628" s="901"/>
      <c r="E1628" s="100"/>
      <c r="F1628" s="100"/>
      <c r="G1628" s="100"/>
      <c r="H1628" s="100"/>
      <c r="I1628" s="100"/>
      <c r="J1628" s="100"/>
    </row>
    <row r="1629">
      <c r="A1629" s="100"/>
      <c r="B1629" s="100"/>
      <c r="C1629" s="100"/>
      <c r="D1629" s="901"/>
      <c r="E1629" s="100"/>
      <c r="F1629" s="100"/>
      <c r="G1629" s="100"/>
      <c r="H1629" s="100"/>
      <c r="I1629" s="100"/>
      <c r="J1629" s="100"/>
    </row>
    <row r="1630">
      <c r="A1630" s="100"/>
      <c r="B1630" s="100"/>
      <c r="C1630" s="100"/>
      <c r="D1630" s="901"/>
      <c r="E1630" s="100"/>
      <c r="F1630" s="100"/>
      <c r="G1630" s="100"/>
      <c r="H1630" s="100"/>
      <c r="I1630" s="100"/>
      <c r="J1630" s="100"/>
    </row>
    <row r="1631">
      <c r="A1631" s="100"/>
      <c r="B1631" s="100"/>
      <c r="C1631" s="100"/>
      <c r="D1631" s="901"/>
      <c r="E1631" s="100"/>
      <c r="F1631" s="100"/>
      <c r="G1631" s="100"/>
      <c r="H1631" s="100"/>
      <c r="I1631" s="100"/>
      <c r="J1631" s="100"/>
    </row>
    <row r="1632">
      <c r="A1632" s="100"/>
      <c r="B1632" s="100"/>
      <c r="C1632" s="100"/>
      <c r="D1632" s="901"/>
      <c r="E1632" s="100"/>
      <c r="F1632" s="100"/>
      <c r="G1632" s="100"/>
      <c r="H1632" s="100"/>
      <c r="I1632" s="100"/>
      <c r="J1632" s="100"/>
    </row>
    <row r="1633">
      <c r="A1633" s="100"/>
      <c r="B1633" s="100"/>
      <c r="C1633" s="100"/>
      <c r="D1633" s="901"/>
      <c r="E1633" s="100"/>
      <c r="F1633" s="100"/>
      <c r="G1633" s="100"/>
      <c r="H1633" s="100"/>
      <c r="I1633" s="100"/>
      <c r="J1633" s="100"/>
    </row>
    <row r="1634">
      <c r="A1634" s="100"/>
      <c r="B1634" s="100"/>
      <c r="C1634" s="100"/>
      <c r="D1634" s="901"/>
      <c r="E1634" s="100"/>
      <c r="F1634" s="100"/>
      <c r="G1634" s="100"/>
      <c r="H1634" s="100"/>
      <c r="I1634" s="100"/>
      <c r="J1634" s="100"/>
    </row>
    <row r="1635">
      <c r="A1635" s="100"/>
      <c r="B1635" s="100"/>
      <c r="C1635" s="100"/>
      <c r="D1635" s="901"/>
      <c r="E1635" s="100"/>
      <c r="F1635" s="100"/>
      <c r="G1635" s="100"/>
      <c r="H1635" s="100"/>
      <c r="I1635" s="100"/>
      <c r="J1635" s="100"/>
    </row>
    <row r="1636">
      <c r="A1636" s="100"/>
      <c r="B1636" s="100"/>
      <c r="C1636" s="100"/>
      <c r="D1636" s="901"/>
      <c r="E1636" s="100"/>
      <c r="F1636" s="100"/>
      <c r="G1636" s="100"/>
      <c r="H1636" s="100"/>
      <c r="I1636" s="100"/>
      <c r="J1636" s="100"/>
    </row>
    <row r="1637">
      <c r="A1637" s="100"/>
      <c r="B1637" s="100"/>
      <c r="C1637" s="100"/>
      <c r="D1637" s="901"/>
      <c r="E1637" s="100"/>
      <c r="F1637" s="100"/>
      <c r="G1637" s="100"/>
      <c r="H1637" s="100"/>
      <c r="I1637" s="100"/>
      <c r="J1637" s="100"/>
    </row>
    <row r="1638">
      <c r="A1638" s="100"/>
      <c r="B1638" s="100"/>
      <c r="C1638" s="100"/>
      <c r="D1638" s="901"/>
      <c r="E1638" s="100"/>
      <c r="F1638" s="100"/>
      <c r="G1638" s="100"/>
      <c r="H1638" s="100"/>
      <c r="I1638" s="100"/>
      <c r="J1638" s="100"/>
    </row>
    <row r="1639">
      <c r="A1639" s="100"/>
      <c r="B1639" s="100"/>
      <c r="C1639" s="100"/>
      <c r="D1639" s="901"/>
      <c r="E1639" s="100"/>
      <c r="F1639" s="100"/>
      <c r="G1639" s="100"/>
      <c r="H1639" s="100"/>
      <c r="I1639" s="100"/>
      <c r="J1639" s="100"/>
    </row>
    <row r="1640">
      <c r="A1640" s="100"/>
      <c r="B1640" s="100"/>
      <c r="C1640" s="100"/>
      <c r="D1640" s="901"/>
      <c r="E1640" s="100"/>
      <c r="F1640" s="100"/>
      <c r="G1640" s="100"/>
      <c r="H1640" s="100"/>
      <c r="I1640" s="100"/>
      <c r="J1640" s="100"/>
    </row>
    <row r="1641">
      <c r="A1641" s="100"/>
      <c r="B1641" s="100"/>
      <c r="C1641" s="100"/>
      <c r="D1641" s="901"/>
      <c r="E1641" s="100"/>
      <c r="F1641" s="100"/>
      <c r="G1641" s="100"/>
      <c r="H1641" s="100"/>
      <c r="I1641" s="100"/>
      <c r="J1641" s="100"/>
    </row>
    <row r="1642">
      <c r="A1642" s="100"/>
      <c r="B1642" s="100"/>
      <c r="C1642" s="100"/>
      <c r="D1642" s="901"/>
      <c r="E1642" s="100"/>
      <c r="F1642" s="100"/>
      <c r="G1642" s="100"/>
      <c r="H1642" s="100"/>
      <c r="I1642" s="100"/>
      <c r="J1642" s="100"/>
    </row>
    <row r="1643">
      <c r="A1643" s="100"/>
      <c r="B1643" s="100"/>
      <c r="C1643" s="100"/>
      <c r="D1643" s="901"/>
      <c r="E1643" s="100"/>
      <c r="F1643" s="100"/>
      <c r="G1643" s="100"/>
      <c r="H1643" s="100"/>
      <c r="I1643" s="100"/>
      <c r="J1643" s="100"/>
    </row>
    <row r="1644">
      <c r="A1644" s="100"/>
      <c r="B1644" s="100"/>
      <c r="C1644" s="100"/>
      <c r="D1644" s="901"/>
      <c r="E1644" s="100"/>
      <c r="F1644" s="100"/>
      <c r="G1644" s="100"/>
      <c r="H1644" s="100"/>
      <c r="I1644" s="100"/>
      <c r="J1644" s="100"/>
    </row>
    <row r="1645">
      <c r="A1645" s="100"/>
      <c r="B1645" s="100"/>
      <c r="C1645" s="100"/>
      <c r="D1645" s="901"/>
      <c r="E1645" s="100"/>
      <c r="F1645" s="100"/>
      <c r="G1645" s="100"/>
      <c r="H1645" s="100"/>
      <c r="I1645" s="100"/>
      <c r="J1645" s="100"/>
    </row>
    <row r="1646">
      <c r="A1646" s="100"/>
      <c r="B1646" s="100"/>
      <c r="C1646" s="100"/>
      <c r="D1646" s="901"/>
      <c r="E1646" s="100"/>
      <c r="F1646" s="100"/>
      <c r="G1646" s="100"/>
      <c r="H1646" s="100"/>
      <c r="I1646" s="100"/>
      <c r="J1646" s="100"/>
    </row>
    <row r="1647">
      <c r="A1647" s="100"/>
      <c r="B1647" s="100"/>
      <c r="C1647" s="100"/>
      <c r="D1647" s="901"/>
      <c r="E1647" s="100"/>
      <c r="F1647" s="100"/>
      <c r="G1647" s="100"/>
      <c r="H1647" s="100"/>
      <c r="I1647" s="100"/>
      <c r="J1647" s="100"/>
    </row>
    <row r="1648">
      <c r="A1648" s="100"/>
      <c r="B1648" s="100"/>
      <c r="C1648" s="100"/>
      <c r="D1648" s="901"/>
      <c r="E1648" s="100"/>
      <c r="F1648" s="100"/>
      <c r="G1648" s="100"/>
      <c r="H1648" s="100"/>
      <c r="I1648" s="100"/>
      <c r="J1648" s="100"/>
    </row>
    <row r="1649">
      <c r="A1649" s="100"/>
      <c r="B1649" s="100"/>
      <c r="C1649" s="100"/>
      <c r="D1649" s="901"/>
      <c r="E1649" s="100"/>
      <c r="F1649" s="100"/>
      <c r="G1649" s="100"/>
      <c r="H1649" s="100"/>
      <c r="I1649" s="100"/>
      <c r="J1649" s="100"/>
    </row>
    <row r="1650">
      <c r="A1650" s="100"/>
      <c r="B1650" s="100"/>
      <c r="C1650" s="100"/>
      <c r="D1650" s="901"/>
      <c r="E1650" s="100"/>
      <c r="F1650" s="100"/>
      <c r="G1650" s="100"/>
      <c r="H1650" s="100"/>
      <c r="I1650" s="100"/>
      <c r="J1650" s="100"/>
    </row>
    <row r="1651">
      <c r="A1651" s="100"/>
      <c r="B1651" s="100"/>
      <c r="C1651" s="100"/>
      <c r="D1651" s="901"/>
      <c r="E1651" s="100"/>
      <c r="F1651" s="100"/>
      <c r="G1651" s="100"/>
      <c r="H1651" s="100"/>
      <c r="I1651" s="100"/>
      <c r="J1651" s="100"/>
    </row>
    <row r="1652">
      <c r="A1652" s="100"/>
      <c r="B1652" s="100"/>
      <c r="C1652" s="100"/>
      <c r="D1652" s="901"/>
      <c r="E1652" s="100"/>
      <c r="F1652" s="100"/>
      <c r="G1652" s="100"/>
      <c r="H1652" s="100"/>
      <c r="I1652" s="100"/>
      <c r="J1652" s="100"/>
    </row>
    <row r="1653">
      <c r="A1653" s="100"/>
      <c r="B1653" s="100"/>
      <c r="C1653" s="100"/>
      <c r="D1653" s="901"/>
      <c r="E1653" s="100"/>
      <c r="F1653" s="100"/>
      <c r="G1653" s="100"/>
      <c r="H1653" s="100"/>
      <c r="I1653" s="100"/>
      <c r="J1653" s="100"/>
    </row>
    <row r="1654">
      <c r="A1654" s="100"/>
      <c r="B1654" s="100"/>
      <c r="C1654" s="100"/>
      <c r="D1654" s="901"/>
      <c r="E1654" s="100"/>
      <c r="F1654" s="100"/>
      <c r="G1654" s="100"/>
      <c r="H1654" s="100"/>
      <c r="I1654" s="100"/>
      <c r="J1654" s="100"/>
    </row>
    <row r="1655">
      <c r="A1655" s="100"/>
      <c r="B1655" s="100"/>
      <c r="C1655" s="100"/>
      <c r="D1655" s="901"/>
      <c r="E1655" s="100"/>
      <c r="F1655" s="100"/>
      <c r="G1655" s="100"/>
      <c r="H1655" s="100"/>
      <c r="I1655" s="100"/>
      <c r="J1655" s="100"/>
    </row>
    <row r="1656">
      <c r="A1656" s="100"/>
      <c r="B1656" s="100"/>
      <c r="C1656" s="100"/>
      <c r="D1656" s="901"/>
      <c r="E1656" s="100"/>
      <c r="F1656" s="100"/>
      <c r="G1656" s="100"/>
      <c r="H1656" s="100"/>
      <c r="I1656" s="100"/>
      <c r="J1656" s="100"/>
    </row>
    <row r="1657">
      <c r="A1657" s="100"/>
      <c r="B1657" s="100"/>
      <c r="C1657" s="100"/>
      <c r="D1657" s="901"/>
      <c r="E1657" s="100"/>
      <c r="F1657" s="100"/>
      <c r="G1657" s="100"/>
      <c r="H1657" s="100"/>
      <c r="I1657" s="100"/>
      <c r="J1657" s="100"/>
    </row>
    <row r="1658">
      <c r="A1658" s="100"/>
      <c r="B1658" s="100"/>
      <c r="C1658" s="100"/>
      <c r="D1658" s="901"/>
      <c r="E1658" s="100"/>
      <c r="F1658" s="100"/>
      <c r="G1658" s="100"/>
      <c r="H1658" s="100"/>
      <c r="I1658" s="100"/>
      <c r="J1658" s="100"/>
    </row>
    <row r="1659">
      <c r="A1659" s="100"/>
      <c r="B1659" s="100"/>
      <c r="C1659" s="100"/>
      <c r="D1659" s="901"/>
      <c r="E1659" s="100"/>
      <c r="F1659" s="100"/>
      <c r="G1659" s="100"/>
      <c r="H1659" s="100"/>
      <c r="I1659" s="100"/>
      <c r="J1659" s="100"/>
    </row>
    <row r="1660">
      <c r="A1660" s="100"/>
      <c r="B1660" s="100"/>
      <c r="C1660" s="100"/>
      <c r="D1660" s="901"/>
      <c r="E1660" s="100"/>
      <c r="F1660" s="100"/>
      <c r="G1660" s="100"/>
      <c r="H1660" s="100"/>
      <c r="I1660" s="100"/>
      <c r="J1660" s="100"/>
    </row>
    <row r="1661">
      <c r="A1661" s="100"/>
      <c r="B1661" s="100"/>
      <c r="C1661" s="100"/>
      <c r="D1661" s="901"/>
      <c r="E1661" s="100"/>
      <c r="F1661" s="100"/>
      <c r="G1661" s="100"/>
      <c r="H1661" s="100"/>
      <c r="I1661" s="100"/>
      <c r="J1661" s="100"/>
    </row>
    <row r="1662">
      <c r="A1662" s="100"/>
      <c r="B1662" s="100"/>
      <c r="C1662" s="100"/>
      <c r="D1662" s="901"/>
      <c r="E1662" s="100"/>
      <c r="F1662" s="100"/>
      <c r="G1662" s="100"/>
      <c r="H1662" s="100"/>
      <c r="I1662" s="100"/>
      <c r="J1662" s="100"/>
    </row>
    <row r="1663">
      <c r="A1663" s="100"/>
      <c r="B1663" s="100"/>
      <c r="C1663" s="100"/>
      <c r="D1663" s="901"/>
      <c r="E1663" s="100"/>
      <c r="F1663" s="100"/>
      <c r="G1663" s="100"/>
      <c r="H1663" s="100"/>
      <c r="I1663" s="100"/>
      <c r="J1663" s="100"/>
    </row>
    <row r="1664">
      <c r="A1664" s="100"/>
      <c r="B1664" s="100"/>
      <c r="C1664" s="100"/>
      <c r="D1664" s="901"/>
      <c r="E1664" s="100"/>
      <c r="F1664" s="100"/>
      <c r="G1664" s="100"/>
      <c r="H1664" s="100"/>
      <c r="I1664" s="100"/>
      <c r="J1664" s="100"/>
    </row>
    <row r="1665">
      <c r="A1665" s="100"/>
      <c r="B1665" s="100"/>
      <c r="C1665" s="100"/>
      <c r="D1665" s="901"/>
      <c r="E1665" s="100"/>
      <c r="F1665" s="100"/>
      <c r="G1665" s="100"/>
      <c r="H1665" s="100"/>
      <c r="I1665" s="100"/>
      <c r="J1665" s="100"/>
    </row>
    <row r="1666">
      <c r="A1666" s="100"/>
      <c r="B1666" s="100"/>
      <c r="C1666" s="100"/>
      <c r="D1666" s="901"/>
      <c r="E1666" s="100"/>
      <c r="F1666" s="100"/>
      <c r="G1666" s="100"/>
      <c r="H1666" s="100"/>
      <c r="I1666" s="100"/>
      <c r="J1666" s="100"/>
    </row>
    <row r="1667">
      <c r="A1667" s="100"/>
      <c r="B1667" s="100"/>
      <c r="C1667" s="100"/>
      <c r="D1667" s="901"/>
      <c r="E1667" s="100"/>
      <c r="F1667" s="100"/>
      <c r="G1667" s="100"/>
      <c r="H1667" s="100"/>
      <c r="I1667" s="100"/>
      <c r="J1667" s="100"/>
    </row>
    <row r="1668">
      <c r="A1668" s="100"/>
      <c r="B1668" s="100"/>
      <c r="C1668" s="100"/>
      <c r="D1668" s="901"/>
      <c r="E1668" s="100"/>
      <c r="F1668" s="100"/>
      <c r="G1668" s="100"/>
      <c r="H1668" s="100"/>
      <c r="I1668" s="100"/>
      <c r="J1668" s="100"/>
    </row>
    <row r="1669">
      <c r="A1669" s="100"/>
      <c r="B1669" s="100"/>
      <c r="C1669" s="100"/>
      <c r="D1669" s="901"/>
      <c r="E1669" s="100"/>
      <c r="F1669" s="100"/>
      <c r="G1669" s="100"/>
      <c r="H1669" s="100"/>
      <c r="I1669" s="100"/>
      <c r="J1669" s="100"/>
    </row>
    <row r="1670">
      <c r="A1670" s="100"/>
      <c r="B1670" s="100"/>
      <c r="C1670" s="100"/>
      <c r="D1670" s="901"/>
      <c r="E1670" s="100"/>
      <c r="F1670" s="100"/>
      <c r="G1670" s="100"/>
      <c r="H1670" s="100"/>
      <c r="I1670" s="100"/>
      <c r="J1670" s="100"/>
    </row>
    <row r="1671">
      <c r="A1671" s="100"/>
      <c r="B1671" s="100"/>
      <c r="C1671" s="100"/>
      <c r="D1671" s="901"/>
      <c r="E1671" s="100"/>
      <c r="F1671" s="100"/>
      <c r="G1671" s="100"/>
      <c r="H1671" s="100"/>
      <c r="I1671" s="100"/>
      <c r="J1671" s="100"/>
    </row>
    <row r="1672">
      <c r="A1672" s="100"/>
      <c r="B1672" s="100"/>
      <c r="C1672" s="100"/>
      <c r="D1672" s="901"/>
      <c r="E1672" s="100"/>
      <c r="F1672" s="100"/>
      <c r="G1672" s="100"/>
      <c r="H1672" s="100"/>
      <c r="I1672" s="100"/>
      <c r="J1672" s="100"/>
    </row>
    <row r="1673">
      <c r="A1673" s="100"/>
      <c r="B1673" s="100"/>
      <c r="C1673" s="100"/>
      <c r="D1673" s="901"/>
      <c r="E1673" s="100"/>
      <c r="F1673" s="100"/>
      <c r="G1673" s="100"/>
      <c r="H1673" s="100"/>
      <c r="I1673" s="100"/>
      <c r="J1673" s="100"/>
    </row>
    <row r="1674">
      <c r="A1674" s="100"/>
      <c r="B1674" s="100"/>
      <c r="C1674" s="100"/>
      <c r="D1674" s="901"/>
      <c r="E1674" s="100"/>
      <c r="F1674" s="100"/>
      <c r="G1674" s="100"/>
      <c r="H1674" s="100"/>
      <c r="I1674" s="100"/>
      <c r="J1674" s="100"/>
    </row>
    <row r="1675">
      <c r="A1675" s="100"/>
      <c r="B1675" s="100"/>
      <c r="C1675" s="100"/>
      <c r="D1675" s="901"/>
      <c r="E1675" s="100"/>
      <c r="F1675" s="100"/>
      <c r="G1675" s="100"/>
      <c r="H1675" s="100"/>
      <c r="I1675" s="100"/>
      <c r="J1675" s="100"/>
    </row>
    <row r="1676">
      <c r="A1676" s="100"/>
      <c r="B1676" s="100"/>
      <c r="C1676" s="100"/>
      <c r="D1676" s="901"/>
      <c r="E1676" s="100"/>
      <c r="F1676" s="100"/>
      <c r="G1676" s="100"/>
      <c r="H1676" s="100"/>
      <c r="I1676" s="100"/>
      <c r="J1676" s="100"/>
    </row>
    <row r="1677">
      <c r="A1677" s="100"/>
      <c r="B1677" s="100"/>
      <c r="C1677" s="100"/>
      <c r="D1677" s="901"/>
      <c r="E1677" s="100"/>
      <c r="F1677" s="100"/>
      <c r="G1677" s="100"/>
      <c r="H1677" s="100"/>
      <c r="I1677" s="100"/>
      <c r="J1677" s="100"/>
    </row>
    <row r="1678">
      <c r="A1678" s="100"/>
      <c r="B1678" s="100"/>
      <c r="C1678" s="100"/>
      <c r="D1678" s="901"/>
      <c r="E1678" s="100"/>
      <c r="F1678" s="100"/>
      <c r="G1678" s="100"/>
      <c r="H1678" s="100"/>
      <c r="I1678" s="100"/>
      <c r="J1678" s="100"/>
    </row>
    <row r="1679">
      <c r="A1679" s="100"/>
      <c r="B1679" s="100"/>
      <c r="C1679" s="100"/>
      <c r="D1679" s="901"/>
      <c r="E1679" s="100"/>
      <c r="F1679" s="100"/>
      <c r="G1679" s="100"/>
      <c r="H1679" s="100"/>
      <c r="I1679" s="100"/>
      <c r="J1679" s="100"/>
    </row>
    <row r="1680">
      <c r="A1680" s="100"/>
      <c r="B1680" s="100"/>
      <c r="C1680" s="100"/>
      <c r="D1680" s="901"/>
      <c r="E1680" s="100"/>
      <c r="F1680" s="100"/>
      <c r="G1680" s="100"/>
      <c r="H1680" s="100"/>
      <c r="I1680" s="100"/>
      <c r="J1680" s="100"/>
    </row>
    <row r="1681">
      <c r="A1681" s="100"/>
      <c r="B1681" s="100"/>
      <c r="C1681" s="100"/>
      <c r="D1681" s="901"/>
      <c r="E1681" s="100"/>
      <c r="F1681" s="100"/>
      <c r="G1681" s="100"/>
      <c r="H1681" s="100"/>
      <c r="I1681" s="100"/>
      <c r="J1681" s="100"/>
    </row>
    <row r="1682">
      <c r="A1682" s="100"/>
      <c r="B1682" s="100"/>
      <c r="C1682" s="100"/>
      <c r="D1682" s="901"/>
      <c r="E1682" s="100"/>
      <c r="F1682" s="100"/>
      <c r="G1682" s="100"/>
      <c r="H1682" s="100"/>
      <c r="I1682" s="100"/>
      <c r="J1682" s="100"/>
    </row>
    <row r="1683">
      <c r="A1683" s="100"/>
      <c r="B1683" s="100"/>
      <c r="C1683" s="100"/>
      <c r="D1683" s="901"/>
      <c r="E1683" s="100"/>
      <c r="F1683" s="100"/>
      <c r="G1683" s="100"/>
      <c r="H1683" s="100"/>
      <c r="I1683" s="100"/>
      <c r="J1683" s="100"/>
    </row>
    <row r="1684">
      <c r="A1684" s="100"/>
      <c r="B1684" s="100"/>
      <c r="C1684" s="100"/>
      <c r="D1684" s="901"/>
      <c r="E1684" s="100"/>
      <c r="F1684" s="100"/>
      <c r="G1684" s="100"/>
      <c r="H1684" s="100"/>
      <c r="I1684" s="100"/>
      <c r="J1684" s="100"/>
    </row>
    <row r="1685">
      <c r="A1685" s="100"/>
      <c r="B1685" s="100"/>
      <c r="C1685" s="100"/>
      <c r="D1685" s="901"/>
      <c r="E1685" s="100"/>
      <c r="F1685" s="100"/>
      <c r="G1685" s="100"/>
      <c r="H1685" s="100"/>
      <c r="I1685" s="100"/>
      <c r="J1685" s="100"/>
    </row>
    <row r="1686">
      <c r="A1686" s="100"/>
      <c r="B1686" s="100"/>
      <c r="C1686" s="100"/>
      <c r="D1686" s="901"/>
      <c r="E1686" s="100"/>
      <c r="F1686" s="100"/>
      <c r="G1686" s="100"/>
      <c r="H1686" s="100"/>
      <c r="I1686" s="100"/>
      <c r="J1686" s="100"/>
    </row>
    <row r="1687">
      <c r="A1687" s="100"/>
      <c r="B1687" s="100"/>
      <c r="C1687" s="100"/>
      <c r="D1687" s="901"/>
      <c r="E1687" s="100"/>
      <c r="F1687" s="100"/>
      <c r="G1687" s="100"/>
      <c r="H1687" s="100"/>
      <c r="I1687" s="100"/>
      <c r="J1687" s="100"/>
    </row>
    <row r="1688">
      <c r="A1688" s="100"/>
      <c r="B1688" s="100"/>
      <c r="C1688" s="100"/>
      <c r="D1688" s="901"/>
      <c r="E1688" s="100"/>
      <c r="F1688" s="100"/>
      <c r="G1688" s="100"/>
      <c r="H1688" s="100"/>
      <c r="I1688" s="100"/>
      <c r="J1688" s="100"/>
    </row>
    <row r="1689">
      <c r="A1689" s="100"/>
      <c r="B1689" s="100"/>
      <c r="C1689" s="100"/>
      <c r="D1689" s="901"/>
      <c r="E1689" s="100"/>
      <c r="F1689" s="100"/>
      <c r="G1689" s="100"/>
      <c r="H1689" s="100"/>
      <c r="I1689" s="100"/>
      <c r="J1689" s="100"/>
    </row>
    <row r="1690">
      <c r="A1690" s="100"/>
      <c r="B1690" s="100"/>
      <c r="C1690" s="100"/>
      <c r="D1690" s="901"/>
      <c r="E1690" s="100"/>
      <c r="F1690" s="100"/>
      <c r="G1690" s="100"/>
      <c r="H1690" s="100"/>
      <c r="I1690" s="100"/>
      <c r="J1690" s="100"/>
    </row>
    <row r="1691">
      <c r="A1691" s="100"/>
      <c r="B1691" s="100"/>
      <c r="C1691" s="100"/>
      <c r="D1691" s="901"/>
      <c r="E1691" s="100"/>
      <c r="F1691" s="100"/>
      <c r="G1691" s="100"/>
      <c r="H1691" s="100"/>
      <c r="I1691" s="100"/>
      <c r="J1691" s="100"/>
    </row>
    <row r="1692">
      <c r="A1692" s="100"/>
      <c r="B1692" s="100"/>
      <c r="C1692" s="100"/>
      <c r="D1692" s="901"/>
      <c r="E1692" s="100"/>
      <c r="F1692" s="100"/>
      <c r="G1692" s="100"/>
      <c r="H1692" s="100"/>
      <c r="I1692" s="100"/>
      <c r="J1692" s="100"/>
    </row>
    <row r="1693">
      <c r="A1693" s="100"/>
      <c r="B1693" s="100"/>
      <c r="C1693" s="100"/>
      <c r="D1693" s="901"/>
      <c r="E1693" s="100"/>
      <c r="F1693" s="100"/>
      <c r="G1693" s="100"/>
      <c r="H1693" s="100"/>
      <c r="I1693" s="100"/>
      <c r="J1693" s="100"/>
    </row>
    <row r="1694">
      <c r="A1694" s="100"/>
      <c r="B1694" s="100"/>
      <c r="C1694" s="100"/>
      <c r="D1694" s="901"/>
      <c r="E1694" s="100"/>
      <c r="F1694" s="100"/>
      <c r="G1694" s="100"/>
      <c r="H1694" s="100"/>
      <c r="I1694" s="100"/>
      <c r="J1694" s="100"/>
    </row>
    <row r="1695">
      <c r="A1695" s="100"/>
      <c r="B1695" s="100"/>
      <c r="C1695" s="100"/>
      <c r="D1695" s="901"/>
      <c r="E1695" s="100"/>
      <c r="F1695" s="100"/>
      <c r="G1695" s="100"/>
      <c r="H1695" s="100"/>
      <c r="I1695" s="100"/>
      <c r="J1695" s="100"/>
    </row>
    <row r="1696">
      <c r="A1696" s="100"/>
      <c r="B1696" s="100"/>
      <c r="C1696" s="100"/>
      <c r="D1696" s="901"/>
      <c r="E1696" s="100"/>
      <c r="F1696" s="100"/>
      <c r="G1696" s="100"/>
      <c r="H1696" s="100"/>
      <c r="I1696" s="100"/>
      <c r="J1696" s="100"/>
    </row>
    <row r="1697">
      <c r="A1697" s="100"/>
      <c r="B1697" s="100"/>
      <c r="C1697" s="100"/>
      <c r="D1697" s="901"/>
      <c r="E1697" s="100"/>
      <c r="F1697" s="100"/>
      <c r="G1697" s="100"/>
      <c r="H1697" s="100"/>
      <c r="I1697" s="100"/>
      <c r="J1697" s="100"/>
    </row>
    <row r="1698">
      <c r="A1698" s="100"/>
      <c r="B1698" s="100"/>
      <c r="C1698" s="100"/>
      <c r="D1698" s="901"/>
      <c r="E1698" s="100"/>
      <c r="F1698" s="100"/>
      <c r="G1698" s="100"/>
      <c r="H1698" s="100"/>
      <c r="I1698" s="100"/>
      <c r="J1698" s="100"/>
    </row>
    <row r="1699">
      <c r="A1699" s="100"/>
      <c r="B1699" s="100"/>
      <c r="C1699" s="100"/>
      <c r="D1699" s="901"/>
      <c r="E1699" s="100"/>
      <c r="F1699" s="100"/>
      <c r="G1699" s="100"/>
      <c r="H1699" s="100"/>
      <c r="I1699" s="100"/>
      <c r="J1699" s="100"/>
    </row>
    <row r="1700">
      <c r="A1700" s="100"/>
      <c r="B1700" s="100"/>
      <c r="C1700" s="100"/>
      <c r="D1700" s="901"/>
      <c r="E1700" s="100"/>
      <c r="F1700" s="100"/>
      <c r="G1700" s="100"/>
      <c r="H1700" s="100"/>
      <c r="I1700" s="100"/>
      <c r="J1700" s="100"/>
    </row>
    <row r="1701">
      <c r="A1701" s="100"/>
      <c r="B1701" s="100"/>
      <c r="C1701" s="100"/>
      <c r="D1701" s="901"/>
      <c r="E1701" s="100"/>
      <c r="F1701" s="100"/>
      <c r="G1701" s="100"/>
      <c r="H1701" s="100"/>
      <c r="I1701" s="100"/>
      <c r="J1701" s="100"/>
    </row>
    <row r="1702">
      <c r="A1702" s="100"/>
      <c r="B1702" s="100"/>
      <c r="C1702" s="100"/>
      <c r="D1702" s="901"/>
      <c r="E1702" s="100"/>
      <c r="F1702" s="100"/>
      <c r="G1702" s="100"/>
      <c r="H1702" s="100"/>
      <c r="I1702" s="100"/>
      <c r="J1702" s="100"/>
    </row>
    <row r="1703">
      <c r="A1703" s="100"/>
      <c r="B1703" s="100"/>
      <c r="C1703" s="100"/>
      <c r="D1703" s="901"/>
      <c r="E1703" s="100"/>
      <c r="F1703" s="100"/>
      <c r="G1703" s="100"/>
      <c r="H1703" s="100"/>
      <c r="I1703" s="100"/>
      <c r="J1703" s="100"/>
    </row>
    <row r="1704">
      <c r="A1704" s="100"/>
      <c r="B1704" s="100"/>
      <c r="C1704" s="100"/>
      <c r="D1704" s="901"/>
      <c r="E1704" s="100"/>
      <c r="F1704" s="100"/>
      <c r="G1704" s="100"/>
      <c r="H1704" s="100"/>
      <c r="I1704" s="100"/>
      <c r="J1704" s="100"/>
    </row>
    <row r="1705">
      <c r="A1705" s="100"/>
      <c r="B1705" s="100"/>
      <c r="C1705" s="100"/>
      <c r="D1705" s="901"/>
      <c r="E1705" s="100"/>
      <c r="F1705" s="100"/>
      <c r="G1705" s="100"/>
      <c r="H1705" s="100"/>
      <c r="I1705" s="100"/>
      <c r="J1705" s="100"/>
    </row>
    <row r="1706">
      <c r="A1706" s="100"/>
      <c r="B1706" s="100"/>
      <c r="C1706" s="100"/>
      <c r="D1706" s="901"/>
      <c r="E1706" s="100"/>
      <c r="F1706" s="100"/>
      <c r="G1706" s="100"/>
      <c r="H1706" s="100"/>
      <c r="I1706" s="100"/>
      <c r="J1706" s="100"/>
    </row>
    <row r="1707">
      <c r="A1707" s="100"/>
      <c r="B1707" s="100"/>
      <c r="C1707" s="100"/>
      <c r="D1707" s="901"/>
      <c r="E1707" s="100"/>
      <c r="F1707" s="100"/>
      <c r="G1707" s="100"/>
      <c r="H1707" s="100"/>
      <c r="I1707" s="100"/>
      <c r="J1707" s="100"/>
    </row>
    <row r="1708">
      <c r="A1708" s="100"/>
      <c r="B1708" s="100"/>
      <c r="C1708" s="100"/>
      <c r="D1708" s="901"/>
      <c r="E1708" s="100"/>
      <c r="F1708" s="100"/>
      <c r="G1708" s="100"/>
      <c r="H1708" s="100"/>
      <c r="I1708" s="100"/>
      <c r="J1708" s="100"/>
    </row>
    <row r="1709">
      <c r="A1709" s="100"/>
      <c r="B1709" s="100"/>
      <c r="C1709" s="100"/>
      <c r="D1709" s="901"/>
      <c r="E1709" s="100"/>
      <c r="F1709" s="100"/>
      <c r="G1709" s="100"/>
      <c r="H1709" s="100"/>
      <c r="I1709" s="100"/>
      <c r="J1709" s="100"/>
    </row>
    <row r="1710">
      <c r="A1710" s="100"/>
      <c r="B1710" s="100"/>
      <c r="C1710" s="100"/>
      <c r="D1710" s="901"/>
      <c r="E1710" s="100"/>
      <c r="F1710" s="100"/>
      <c r="G1710" s="100"/>
      <c r="H1710" s="100"/>
      <c r="I1710" s="100"/>
      <c r="J1710" s="100"/>
    </row>
    <row r="1711">
      <c r="A1711" s="100"/>
      <c r="B1711" s="100"/>
      <c r="C1711" s="100"/>
      <c r="D1711" s="901"/>
      <c r="E1711" s="100"/>
      <c r="F1711" s="100"/>
      <c r="G1711" s="100"/>
      <c r="H1711" s="100"/>
      <c r="I1711" s="100"/>
      <c r="J1711" s="100"/>
    </row>
    <row r="1712">
      <c r="A1712" s="100"/>
      <c r="B1712" s="100"/>
      <c r="C1712" s="100"/>
      <c r="D1712" s="901"/>
      <c r="E1712" s="100"/>
      <c r="F1712" s="100"/>
      <c r="G1712" s="100"/>
      <c r="H1712" s="100"/>
      <c r="I1712" s="100"/>
      <c r="J1712" s="100"/>
    </row>
    <row r="1713">
      <c r="A1713" s="100"/>
      <c r="B1713" s="100"/>
      <c r="C1713" s="100"/>
      <c r="D1713" s="901"/>
      <c r="E1713" s="100"/>
      <c r="F1713" s="100"/>
      <c r="G1713" s="100"/>
      <c r="H1713" s="100"/>
      <c r="I1713" s="100"/>
      <c r="J1713" s="100"/>
    </row>
    <row r="1714">
      <c r="A1714" s="100"/>
      <c r="B1714" s="100"/>
      <c r="C1714" s="100"/>
      <c r="D1714" s="901"/>
      <c r="E1714" s="100"/>
      <c r="F1714" s="100"/>
      <c r="G1714" s="100"/>
      <c r="H1714" s="100"/>
      <c r="I1714" s="100"/>
      <c r="J1714" s="100"/>
    </row>
    <row r="1715">
      <c r="A1715" s="100"/>
      <c r="B1715" s="100"/>
      <c r="C1715" s="100"/>
      <c r="D1715" s="901"/>
      <c r="E1715" s="100"/>
      <c r="F1715" s="100"/>
      <c r="G1715" s="100"/>
      <c r="H1715" s="100"/>
      <c r="I1715" s="100"/>
      <c r="J1715" s="100"/>
    </row>
    <row r="1716">
      <c r="A1716" s="100"/>
      <c r="B1716" s="100"/>
      <c r="C1716" s="100"/>
      <c r="D1716" s="901"/>
      <c r="E1716" s="100"/>
      <c r="F1716" s="100"/>
      <c r="G1716" s="100"/>
      <c r="H1716" s="100"/>
      <c r="I1716" s="100"/>
      <c r="J1716" s="100"/>
    </row>
    <row r="1717">
      <c r="A1717" s="100"/>
      <c r="B1717" s="100"/>
      <c r="C1717" s="100"/>
      <c r="D1717" s="901"/>
      <c r="E1717" s="100"/>
      <c r="F1717" s="100"/>
      <c r="G1717" s="100"/>
      <c r="H1717" s="100"/>
      <c r="I1717" s="100"/>
      <c r="J1717" s="100"/>
    </row>
    <row r="1718">
      <c r="A1718" s="100"/>
      <c r="B1718" s="100"/>
      <c r="C1718" s="100"/>
      <c r="D1718" s="901"/>
      <c r="E1718" s="100"/>
      <c r="F1718" s="100"/>
      <c r="G1718" s="100"/>
      <c r="H1718" s="100"/>
      <c r="I1718" s="100"/>
      <c r="J1718" s="100"/>
    </row>
    <row r="1719">
      <c r="A1719" s="100"/>
      <c r="B1719" s="100"/>
      <c r="C1719" s="100"/>
      <c r="D1719" s="901"/>
      <c r="E1719" s="100"/>
      <c r="F1719" s="100"/>
      <c r="G1719" s="100"/>
      <c r="H1719" s="100"/>
      <c r="I1719" s="100"/>
      <c r="J1719" s="100"/>
    </row>
    <row r="1720">
      <c r="A1720" s="100"/>
      <c r="B1720" s="100"/>
      <c r="C1720" s="100"/>
      <c r="D1720" s="901"/>
      <c r="E1720" s="100"/>
      <c r="F1720" s="100"/>
      <c r="G1720" s="100"/>
      <c r="H1720" s="100"/>
      <c r="I1720" s="100"/>
      <c r="J1720" s="100"/>
    </row>
    <row r="1721">
      <c r="A1721" s="100"/>
      <c r="B1721" s="100"/>
      <c r="C1721" s="100"/>
      <c r="D1721" s="901"/>
      <c r="E1721" s="100"/>
      <c r="F1721" s="100"/>
      <c r="G1721" s="100"/>
      <c r="H1721" s="100"/>
      <c r="I1721" s="100"/>
      <c r="J1721" s="100"/>
    </row>
    <row r="1722">
      <c r="A1722" s="100"/>
      <c r="B1722" s="100"/>
      <c r="C1722" s="100"/>
      <c r="D1722" s="901"/>
      <c r="E1722" s="100"/>
      <c r="F1722" s="100"/>
      <c r="G1722" s="100"/>
      <c r="H1722" s="100"/>
      <c r="I1722" s="100"/>
      <c r="J1722" s="100"/>
    </row>
    <row r="1723">
      <c r="A1723" s="100"/>
      <c r="B1723" s="100"/>
      <c r="C1723" s="100"/>
      <c r="D1723" s="901"/>
      <c r="E1723" s="100"/>
      <c r="F1723" s="100"/>
      <c r="G1723" s="100"/>
      <c r="H1723" s="100"/>
      <c r="I1723" s="100"/>
      <c r="J1723" s="100"/>
    </row>
    <row r="1724">
      <c r="A1724" s="100"/>
      <c r="B1724" s="100"/>
      <c r="C1724" s="100"/>
      <c r="D1724" s="901"/>
      <c r="E1724" s="100"/>
      <c r="F1724" s="100"/>
      <c r="G1724" s="100"/>
      <c r="H1724" s="100"/>
      <c r="I1724" s="100"/>
      <c r="J1724" s="100"/>
    </row>
    <row r="1725">
      <c r="A1725" s="100"/>
      <c r="B1725" s="100"/>
      <c r="C1725" s="100"/>
      <c r="D1725" s="901"/>
      <c r="E1725" s="100"/>
      <c r="F1725" s="100"/>
      <c r="G1725" s="100"/>
      <c r="H1725" s="100"/>
      <c r="I1725" s="100"/>
      <c r="J1725" s="100"/>
    </row>
    <row r="1726">
      <c r="A1726" s="100"/>
      <c r="B1726" s="100"/>
      <c r="C1726" s="100"/>
      <c r="D1726" s="901"/>
      <c r="E1726" s="100"/>
      <c r="F1726" s="100"/>
      <c r="G1726" s="100"/>
      <c r="H1726" s="100"/>
      <c r="I1726" s="100"/>
      <c r="J1726" s="100"/>
    </row>
    <row r="1727">
      <c r="A1727" s="100"/>
      <c r="B1727" s="100"/>
      <c r="C1727" s="100"/>
      <c r="D1727" s="901"/>
      <c r="E1727" s="100"/>
      <c r="F1727" s="100"/>
      <c r="G1727" s="100"/>
      <c r="H1727" s="100"/>
      <c r="I1727" s="100"/>
      <c r="J1727" s="100"/>
    </row>
    <row r="1728">
      <c r="A1728" s="100"/>
      <c r="B1728" s="100"/>
      <c r="C1728" s="100"/>
      <c r="D1728" s="901"/>
      <c r="E1728" s="100"/>
      <c r="F1728" s="100"/>
      <c r="G1728" s="100"/>
      <c r="H1728" s="100"/>
      <c r="I1728" s="100"/>
      <c r="J1728" s="100"/>
    </row>
    <row r="1729">
      <c r="A1729" s="100"/>
      <c r="B1729" s="100"/>
      <c r="C1729" s="100"/>
      <c r="D1729" s="901"/>
      <c r="E1729" s="100"/>
      <c r="F1729" s="100"/>
      <c r="G1729" s="100"/>
      <c r="H1729" s="100"/>
      <c r="I1729" s="100"/>
      <c r="J1729" s="100"/>
    </row>
    <row r="1730">
      <c r="A1730" s="100"/>
      <c r="B1730" s="100"/>
      <c r="C1730" s="100"/>
      <c r="D1730" s="901"/>
      <c r="E1730" s="100"/>
      <c r="F1730" s="100"/>
      <c r="G1730" s="100"/>
      <c r="H1730" s="100"/>
      <c r="I1730" s="100"/>
      <c r="J1730" s="100"/>
    </row>
    <row r="1731">
      <c r="A1731" s="100"/>
      <c r="B1731" s="100"/>
      <c r="C1731" s="100"/>
      <c r="D1731" s="901"/>
      <c r="E1731" s="100"/>
      <c r="F1731" s="100"/>
      <c r="G1731" s="100"/>
      <c r="H1731" s="100"/>
      <c r="I1731" s="100"/>
      <c r="J1731" s="100"/>
    </row>
    <row r="1732">
      <c r="A1732" s="100"/>
      <c r="B1732" s="100"/>
      <c r="C1732" s="100"/>
      <c r="D1732" s="901"/>
      <c r="E1732" s="100"/>
      <c r="F1732" s="100"/>
      <c r="G1732" s="100"/>
      <c r="H1732" s="100"/>
      <c r="I1732" s="100"/>
      <c r="J1732" s="100"/>
    </row>
    <row r="1733">
      <c r="A1733" s="100"/>
      <c r="B1733" s="100"/>
      <c r="C1733" s="100"/>
      <c r="D1733" s="901"/>
      <c r="E1733" s="100"/>
      <c r="F1733" s="100"/>
      <c r="G1733" s="100"/>
      <c r="H1733" s="100"/>
      <c r="I1733" s="100"/>
      <c r="J1733" s="100"/>
    </row>
    <row r="1734">
      <c r="A1734" s="100"/>
      <c r="B1734" s="100"/>
      <c r="C1734" s="100"/>
      <c r="D1734" s="901"/>
      <c r="E1734" s="100"/>
      <c r="F1734" s="100"/>
      <c r="G1734" s="100"/>
      <c r="H1734" s="100"/>
      <c r="I1734" s="100"/>
      <c r="J1734" s="100"/>
    </row>
    <row r="1735">
      <c r="A1735" s="100"/>
      <c r="B1735" s="100"/>
      <c r="C1735" s="100"/>
      <c r="D1735" s="901"/>
      <c r="E1735" s="100"/>
      <c r="F1735" s="100"/>
      <c r="G1735" s="100"/>
      <c r="H1735" s="100"/>
      <c r="I1735" s="100"/>
      <c r="J1735" s="100"/>
    </row>
    <row r="1736">
      <c r="A1736" s="100"/>
      <c r="B1736" s="100"/>
      <c r="C1736" s="100"/>
      <c r="D1736" s="901"/>
      <c r="E1736" s="100"/>
      <c r="F1736" s="100"/>
      <c r="G1736" s="100"/>
      <c r="H1736" s="100"/>
      <c r="I1736" s="100"/>
      <c r="J1736" s="100"/>
    </row>
    <row r="1737">
      <c r="A1737" s="100"/>
      <c r="B1737" s="100"/>
      <c r="C1737" s="100"/>
      <c r="D1737" s="901"/>
      <c r="E1737" s="100"/>
      <c r="F1737" s="100"/>
      <c r="G1737" s="100"/>
      <c r="H1737" s="100"/>
      <c r="I1737" s="100"/>
      <c r="J1737" s="100"/>
    </row>
    <row r="1738">
      <c r="A1738" s="100"/>
      <c r="B1738" s="100"/>
      <c r="C1738" s="100"/>
      <c r="D1738" s="901"/>
      <c r="E1738" s="100"/>
      <c r="F1738" s="100"/>
      <c r="G1738" s="100"/>
      <c r="H1738" s="100"/>
      <c r="I1738" s="100"/>
      <c r="J1738" s="100"/>
    </row>
    <row r="1739">
      <c r="A1739" s="100"/>
      <c r="B1739" s="100"/>
      <c r="C1739" s="100"/>
      <c r="D1739" s="901"/>
      <c r="E1739" s="100"/>
      <c r="F1739" s="100"/>
      <c r="G1739" s="100"/>
      <c r="H1739" s="100"/>
      <c r="I1739" s="100"/>
      <c r="J1739" s="100"/>
    </row>
    <row r="1740">
      <c r="A1740" s="100"/>
      <c r="B1740" s="100"/>
      <c r="C1740" s="100"/>
      <c r="D1740" s="901"/>
      <c r="E1740" s="100"/>
      <c r="F1740" s="100"/>
      <c r="G1740" s="100"/>
      <c r="H1740" s="100"/>
      <c r="I1740" s="100"/>
      <c r="J1740" s="100"/>
    </row>
    <row r="1741">
      <c r="A1741" s="100"/>
      <c r="B1741" s="100"/>
      <c r="C1741" s="100"/>
      <c r="D1741" s="901"/>
      <c r="E1741" s="100"/>
      <c r="F1741" s="100"/>
      <c r="G1741" s="100"/>
      <c r="H1741" s="100"/>
      <c r="I1741" s="100"/>
      <c r="J1741" s="100"/>
    </row>
    <row r="1742">
      <c r="A1742" s="100"/>
      <c r="B1742" s="100"/>
      <c r="C1742" s="100"/>
      <c r="D1742" s="901"/>
      <c r="E1742" s="100"/>
      <c r="F1742" s="100"/>
      <c r="G1742" s="100"/>
      <c r="H1742" s="100"/>
      <c r="I1742" s="100"/>
      <c r="J1742" s="100"/>
    </row>
    <row r="1743">
      <c r="A1743" s="100"/>
      <c r="B1743" s="100"/>
      <c r="C1743" s="100"/>
      <c r="D1743" s="901"/>
      <c r="E1743" s="100"/>
      <c r="F1743" s="100"/>
      <c r="G1743" s="100"/>
      <c r="H1743" s="100"/>
      <c r="I1743" s="100"/>
      <c r="J1743" s="100"/>
    </row>
    <row r="1744">
      <c r="A1744" s="100"/>
      <c r="B1744" s="100"/>
      <c r="C1744" s="100"/>
      <c r="D1744" s="901"/>
      <c r="E1744" s="100"/>
      <c r="F1744" s="100"/>
      <c r="G1744" s="100"/>
      <c r="H1744" s="100"/>
      <c r="I1744" s="100"/>
      <c r="J1744" s="100"/>
    </row>
    <row r="1745">
      <c r="A1745" s="100"/>
      <c r="B1745" s="100"/>
      <c r="C1745" s="100"/>
      <c r="D1745" s="901"/>
      <c r="E1745" s="100"/>
      <c r="F1745" s="100"/>
      <c r="G1745" s="100"/>
      <c r="H1745" s="100"/>
      <c r="I1745" s="100"/>
      <c r="J1745" s="100"/>
    </row>
    <row r="1746">
      <c r="A1746" s="100"/>
      <c r="B1746" s="100"/>
      <c r="C1746" s="100"/>
      <c r="D1746" s="901"/>
      <c r="E1746" s="100"/>
      <c r="F1746" s="100"/>
      <c r="G1746" s="100"/>
      <c r="H1746" s="100"/>
      <c r="I1746" s="100"/>
      <c r="J1746" s="100"/>
    </row>
    <row r="1747">
      <c r="A1747" s="100"/>
      <c r="B1747" s="100"/>
      <c r="C1747" s="100"/>
      <c r="D1747" s="901"/>
      <c r="E1747" s="100"/>
      <c r="F1747" s="100"/>
      <c r="G1747" s="100"/>
      <c r="H1747" s="100"/>
      <c r="I1747" s="100"/>
      <c r="J1747" s="100"/>
    </row>
    <row r="1748">
      <c r="A1748" s="100"/>
      <c r="B1748" s="100"/>
      <c r="C1748" s="100"/>
      <c r="D1748" s="901"/>
      <c r="E1748" s="100"/>
      <c r="F1748" s="100"/>
      <c r="G1748" s="100"/>
      <c r="H1748" s="100"/>
      <c r="I1748" s="100"/>
      <c r="J1748" s="100"/>
    </row>
    <row r="1749">
      <c r="A1749" s="100"/>
      <c r="B1749" s="100"/>
      <c r="C1749" s="100"/>
      <c r="D1749" s="901"/>
      <c r="E1749" s="100"/>
      <c r="F1749" s="100"/>
      <c r="G1749" s="100"/>
      <c r="H1749" s="100"/>
      <c r="I1749" s="100"/>
      <c r="J1749" s="100"/>
    </row>
    <row r="1750">
      <c r="A1750" s="100"/>
      <c r="B1750" s="100"/>
      <c r="C1750" s="100"/>
      <c r="D1750" s="901"/>
      <c r="E1750" s="100"/>
      <c r="F1750" s="100"/>
      <c r="G1750" s="100"/>
      <c r="H1750" s="100"/>
      <c r="I1750" s="100"/>
      <c r="J1750" s="100"/>
    </row>
    <row r="1751">
      <c r="A1751" s="100"/>
      <c r="B1751" s="100"/>
      <c r="C1751" s="100"/>
      <c r="D1751" s="901"/>
      <c r="E1751" s="100"/>
      <c r="F1751" s="100"/>
      <c r="G1751" s="100"/>
      <c r="H1751" s="100"/>
      <c r="I1751" s="100"/>
      <c r="J1751" s="100"/>
    </row>
    <row r="1752">
      <c r="A1752" s="100"/>
      <c r="B1752" s="100"/>
      <c r="C1752" s="100"/>
      <c r="D1752" s="901"/>
      <c r="E1752" s="100"/>
      <c r="F1752" s="100"/>
      <c r="G1752" s="100"/>
      <c r="H1752" s="100"/>
      <c r="I1752" s="100"/>
      <c r="J1752" s="100"/>
    </row>
    <row r="1753">
      <c r="A1753" s="100"/>
      <c r="B1753" s="100"/>
      <c r="C1753" s="100"/>
      <c r="D1753" s="901"/>
      <c r="E1753" s="100"/>
      <c r="F1753" s="100"/>
      <c r="G1753" s="100"/>
      <c r="H1753" s="100"/>
      <c r="I1753" s="100"/>
      <c r="J1753" s="100"/>
    </row>
    <row r="1754">
      <c r="A1754" s="100"/>
      <c r="B1754" s="100"/>
      <c r="C1754" s="100"/>
      <c r="D1754" s="901"/>
      <c r="E1754" s="100"/>
      <c r="F1754" s="100"/>
      <c r="G1754" s="100"/>
      <c r="H1754" s="100"/>
      <c r="I1754" s="100"/>
      <c r="J1754" s="100"/>
    </row>
    <row r="1755">
      <c r="A1755" s="100"/>
      <c r="B1755" s="100"/>
      <c r="C1755" s="100"/>
      <c r="D1755" s="901"/>
      <c r="E1755" s="100"/>
      <c r="F1755" s="100"/>
      <c r="G1755" s="100"/>
      <c r="H1755" s="100"/>
      <c r="I1755" s="100"/>
      <c r="J1755" s="100"/>
    </row>
    <row r="1756">
      <c r="A1756" s="100"/>
      <c r="B1756" s="100"/>
      <c r="C1756" s="100"/>
      <c r="D1756" s="901"/>
      <c r="E1756" s="100"/>
      <c r="F1756" s="100"/>
      <c r="G1756" s="100"/>
      <c r="H1756" s="100"/>
      <c r="I1756" s="100"/>
      <c r="J1756" s="100"/>
    </row>
    <row r="1757">
      <c r="A1757" s="100"/>
      <c r="B1757" s="100"/>
      <c r="C1757" s="100"/>
      <c r="D1757" s="901"/>
      <c r="E1757" s="100"/>
      <c r="F1757" s="100"/>
      <c r="G1757" s="100"/>
      <c r="H1757" s="100"/>
      <c r="I1757" s="100"/>
      <c r="J1757" s="100"/>
    </row>
    <row r="1758">
      <c r="A1758" s="100"/>
      <c r="B1758" s="100"/>
      <c r="C1758" s="100"/>
      <c r="D1758" s="901"/>
      <c r="E1758" s="100"/>
      <c r="F1758" s="100"/>
      <c r="G1758" s="100"/>
      <c r="H1758" s="100"/>
      <c r="I1758" s="100"/>
      <c r="J1758" s="100"/>
    </row>
    <row r="1759">
      <c r="A1759" s="100"/>
      <c r="B1759" s="100"/>
      <c r="C1759" s="100"/>
      <c r="D1759" s="901"/>
      <c r="E1759" s="100"/>
      <c r="F1759" s="100"/>
      <c r="G1759" s="100"/>
      <c r="H1759" s="100"/>
      <c r="I1759" s="100"/>
      <c r="J1759" s="100"/>
    </row>
    <row r="1760">
      <c r="A1760" s="100"/>
      <c r="B1760" s="100"/>
      <c r="C1760" s="100"/>
      <c r="D1760" s="901"/>
      <c r="E1760" s="100"/>
      <c r="F1760" s="100"/>
      <c r="G1760" s="100"/>
      <c r="H1760" s="100"/>
      <c r="I1760" s="100"/>
      <c r="J1760" s="100"/>
    </row>
    <row r="1761">
      <c r="A1761" s="100"/>
      <c r="B1761" s="100"/>
      <c r="C1761" s="100"/>
      <c r="D1761" s="901"/>
      <c r="E1761" s="100"/>
      <c r="F1761" s="100"/>
      <c r="G1761" s="100"/>
      <c r="H1761" s="100"/>
      <c r="I1761" s="100"/>
      <c r="J1761" s="100"/>
    </row>
    <row r="1762">
      <c r="A1762" s="100"/>
      <c r="B1762" s="100"/>
      <c r="C1762" s="100"/>
      <c r="D1762" s="901"/>
      <c r="E1762" s="100"/>
      <c r="F1762" s="100"/>
      <c r="G1762" s="100"/>
      <c r="H1762" s="100"/>
      <c r="I1762" s="100"/>
      <c r="J1762" s="100"/>
    </row>
    <row r="1763">
      <c r="A1763" s="100"/>
      <c r="B1763" s="100"/>
      <c r="C1763" s="100"/>
      <c r="D1763" s="901"/>
      <c r="E1763" s="100"/>
      <c r="F1763" s="100"/>
      <c r="G1763" s="100"/>
      <c r="H1763" s="100"/>
      <c r="I1763" s="100"/>
      <c r="J1763" s="100"/>
    </row>
    <row r="1764">
      <c r="A1764" s="100"/>
      <c r="B1764" s="100"/>
      <c r="C1764" s="100"/>
      <c r="D1764" s="901"/>
      <c r="E1764" s="100"/>
      <c r="F1764" s="100"/>
      <c r="G1764" s="100"/>
      <c r="H1764" s="100"/>
      <c r="I1764" s="100"/>
      <c r="J1764" s="100"/>
    </row>
    <row r="1765">
      <c r="A1765" s="100"/>
      <c r="B1765" s="100"/>
      <c r="C1765" s="100"/>
      <c r="D1765" s="901"/>
      <c r="E1765" s="100"/>
      <c r="F1765" s="100"/>
      <c r="G1765" s="100"/>
      <c r="H1765" s="100"/>
      <c r="I1765" s="100"/>
      <c r="J1765" s="100"/>
    </row>
    <row r="1766">
      <c r="A1766" s="100"/>
      <c r="B1766" s="100"/>
      <c r="C1766" s="100"/>
      <c r="D1766" s="901"/>
      <c r="E1766" s="100"/>
      <c r="F1766" s="100"/>
      <c r="G1766" s="100"/>
      <c r="H1766" s="100"/>
      <c r="I1766" s="100"/>
      <c r="J1766" s="100"/>
    </row>
    <row r="1767">
      <c r="A1767" s="100"/>
      <c r="B1767" s="100"/>
      <c r="C1767" s="100"/>
      <c r="D1767" s="901"/>
      <c r="E1767" s="100"/>
      <c r="F1767" s="100"/>
      <c r="G1767" s="100"/>
      <c r="H1767" s="100"/>
      <c r="I1767" s="100"/>
      <c r="J1767" s="100"/>
    </row>
    <row r="1768">
      <c r="A1768" s="100"/>
      <c r="B1768" s="100"/>
      <c r="C1768" s="100"/>
      <c r="D1768" s="901"/>
      <c r="E1768" s="100"/>
      <c r="F1768" s="100"/>
      <c r="G1768" s="100"/>
      <c r="H1768" s="100"/>
      <c r="I1768" s="100"/>
      <c r="J1768" s="100"/>
    </row>
    <row r="1769">
      <c r="A1769" s="100"/>
      <c r="B1769" s="100"/>
      <c r="C1769" s="100"/>
      <c r="D1769" s="901"/>
      <c r="E1769" s="100"/>
      <c r="F1769" s="100"/>
      <c r="G1769" s="100"/>
      <c r="H1769" s="100"/>
      <c r="I1769" s="100"/>
      <c r="J1769" s="100"/>
    </row>
    <row r="1770">
      <c r="A1770" s="100"/>
      <c r="B1770" s="100"/>
      <c r="C1770" s="100"/>
      <c r="D1770" s="901"/>
      <c r="E1770" s="100"/>
      <c r="F1770" s="100"/>
      <c r="G1770" s="100"/>
      <c r="H1770" s="100"/>
      <c r="I1770" s="100"/>
      <c r="J1770" s="100"/>
    </row>
    <row r="1771">
      <c r="A1771" s="100"/>
      <c r="B1771" s="100"/>
      <c r="C1771" s="100"/>
      <c r="D1771" s="901"/>
      <c r="E1771" s="100"/>
      <c r="F1771" s="100"/>
      <c r="G1771" s="100"/>
      <c r="H1771" s="100"/>
      <c r="I1771" s="100"/>
      <c r="J1771" s="100"/>
    </row>
    <row r="1772">
      <c r="A1772" s="100"/>
      <c r="B1772" s="100"/>
      <c r="C1772" s="100"/>
      <c r="D1772" s="901"/>
      <c r="E1772" s="100"/>
      <c r="F1772" s="100"/>
      <c r="G1772" s="100"/>
      <c r="H1772" s="100"/>
      <c r="I1772" s="100"/>
      <c r="J1772" s="100"/>
    </row>
    <row r="1773">
      <c r="A1773" s="100"/>
      <c r="B1773" s="100"/>
      <c r="C1773" s="100"/>
      <c r="D1773" s="901"/>
      <c r="E1773" s="100"/>
      <c r="F1773" s="100"/>
      <c r="G1773" s="100"/>
      <c r="H1773" s="100"/>
      <c r="I1773" s="100"/>
      <c r="J1773" s="100"/>
    </row>
    <row r="1774">
      <c r="A1774" s="100"/>
      <c r="B1774" s="100"/>
      <c r="C1774" s="100"/>
      <c r="D1774" s="901"/>
      <c r="E1774" s="100"/>
      <c r="F1774" s="100"/>
      <c r="G1774" s="100"/>
      <c r="H1774" s="100"/>
      <c r="I1774" s="100"/>
      <c r="J1774" s="100"/>
    </row>
    <row r="1775">
      <c r="A1775" s="100"/>
      <c r="B1775" s="100"/>
      <c r="C1775" s="100"/>
      <c r="D1775" s="901"/>
      <c r="E1775" s="100"/>
      <c r="F1775" s="100"/>
      <c r="G1775" s="100"/>
      <c r="H1775" s="100"/>
      <c r="I1775" s="100"/>
      <c r="J1775" s="100"/>
    </row>
    <row r="1776">
      <c r="A1776" s="100"/>
      <c r="B1776" s="100"/>
      <c r="C1776" s="100"/>
      <c r="D1776" s="901"/>
      <c r="E1776" s="100"/>
      <c r="F1776" s="100"/>
      <c r="G1776" s="100"/>
      <c r="H1776" s="100"/>
      <c r="I1776" s="100"/>
      <c r="J1776" s="100"/>
    </row>
    <row r="1777">
      <c r="A1777" s="100"/>
      <c r="B1777" s="100"/>
      <c r="C1777" s="100"/>
      <c r="D1777" s="901"/>
      <c r="E1777" s="100"/>
      <c r="F1777" s="100"/>
      <c r="G1777" s="100"/>
      <c r="H1777" s="100"/>
      <c r="I1777" s="100"/>
      <c r="J1777" s="100"/>
    </row>
    <row r="1778">
      <c r="A1778" s="100"/>
      <c r="B1778" s="100"/>
      <c r="C1778" s="100"/>
      <c r="D1778" s="901"/>
      <c r="E1778" s="100"/>
      <c r="F1778" s="100"/>
      <c r="G1778" s="100"/>
      <c r="H1778" s="100"/>
      <c r="I1778" s="100"/>
      <c r="J1778" s="100"/>
    </row>
    <row r="1779">
      <c r="A1779" s="100"/>
      <c r="B1779" s="100"/>
      <c r="C1779" s="100"/>
      <c r="D1779" s="901"/>
      <c r="E1779" s="100"/>
      <c r="F1779" s="100"/>
      <c r="G1779" s="100"/>
      <c r="H1779" s="100"/>
      <c r="I1779" s="100"/>
      <c r="J1779" s="100"/>
    </row>
    <row r="1780">
      <c r="A1780" s="100"/>
      <c r="B1780" s="100"/>
      <c r="C1780" s="100"/>
      <c r="D1780" s="901"/>
      <c r="E1780" s="100"/>
      <c r="F1780" s="100"/>
      <c r="G1780" s="100"/>
      <c r="H1780" s="100"/>
      <c r="I1780" s="100"/>
      <c r="J1780" s="100"/>
    </row>
    <row r="1781">
      <c r="A1781" s="100"/>
      <c r="B1781" s="100"/>
      <c r="C1781" s="100"/>
      <c r="D1781" s="901"/>
      <c r="E1781" s="100"/>
      <c r="F1781" s="100"/>
      <c r="G1781" s="100"/>
      <c r="H1781" s="100"/>
      <c r="I1781" s="100"/>
      <c r="J1781" s="100"/>
    </row>
    <row r="1782">
      <c r="A1782" s="100"/>
      <c r="B1782" s="100"/>
      <c r="C1782" s="100"/>
      <c r="D1782" s="901"/>
      <c r="E1782" s="100"/>
      <c r="F1782" s="100"/>
      <c r="G1782" s="100"/>
      <c r="H1782" s="100"/>
      <c r="I1782" s="100"/>
      <c r="J1782" s="100"/>
    </row>
    <row r="1783">
      <c r="A1783" s="100"/>
      <c r="B1783" s="100"/>
      <c r="C1783" s="100"/>
      <c r="D1783" s="901"/>
      <c r="E1783" s="100"/>
      <c r="F1783" s="100"/>
      <c r="G1783" s="100"/>
      <c r="H1783" s="100"/>
      <c r="I1783" s="100"/>
      <c r="J1783" s="100"/>
    </row>
    <row r="1784">
      <c r="A1784" s="100"/>
      <c r="B1784" s="100"/>
      <c r="C1784" s="100"/>
      <c r="D1784" s="901"/>
      <c r="E1784" s="100"/>
      <c r="F1784" s="100"/>
      <c r="G1784" s="100"/>
      <c r="H1784" s="100"/>
      <c r="I1784" s="100"/>
      <c r="J1784" s="100"/>
    </row>
    <row r="1785">
      <c r="A1785" s="100"/>
      <c r="B1785" s="100"/>
      <c r="C1785" s="100"/>
      <c r="D1785" s="901"/>
      <c r="E1785" s="100"/>
      <c r="F1785" s="100"/>
      <c r="G1785" s="100"/>
      <c r="H1785" s="100"/>
      <c r="I1785" s="100"/>
      <c r="J1785" s="100"/>
    </row>
    <row r="1786">
      <c r="A1786" s="100"/>
      <c r="B1786" s="100"/>
      <c r="C1786" s="100"/>
      <c r="D1786" s="901"/>
      <c r="E1786" s="100"/>
      <c r="F1786" s="100"/>
      <c r="G1786" s="100"/>
      <c r="H1786" s="100"/>
      <c r="I1786" s="100"/>
      <c r="J1786" s="100"/>
    </row>
    <row r="1787">
      <c r="A1787" s="100"/>
      <c r="B1787" s="100"/>
      <c r="C1787" s="100"/>
      <c r="D1787" s="901"/>
      <c r="E1787" s="100"/>
      <c r="F1787" s="100"/>
      <c r="G1787" s="100"/>
      <c r="H1787" s="100"/>
      <c r="I1787" s="100"/>
      <c r="J1787" s="100"/>
    </row>
    <row r="1788">
      <c r="A1788" s="100"/>
      <c r="B1788" s="100"/>
      <c r="C1788" s="100"/>
      <c r="D1788" s="901"/>
      <c r="E1788" s="100"/>
      <c r="F1788" s="100"/>
      <c r="G1788" s="100"/>
      <c r="H1788" s="100"/>
      <c r="I1788" s="100"/>
      <c r="J1788" s="100"/>
    </row>
    <row r="1789">
      <c r="A1789" s="100"/>
      <c r="B1789" s="100"/>
      <c r="C1789" s="100"/>
      <c r="D1789" s="901"/>
      <c r="E1789" s="100"/>
      <c r="F1789" s="100"/>
      <c r="G1789" s="100"/>
      <c r="H1789" s="100"/>
      <c r="I1789" s="100"/>
      <c r="J1789" s="100"/>
    </row>
    <row r="1790">
      <c r="A1790" s="100"/>
      <c r="B1790" s="100"/>
      <c r="C1790" s="100"/>
      <c r="D1790" s="901"/>
      <c r="E1790" s="100"/>
      <c r="F1790" s="100"/>
      <c r="G1790" s="100"/>
      <c r="H1790" s="100"/>
      <c r="I1790" s="100"/>
      <c r="J1790" s="100"/>
    </row>
    <row r="1791">
      <c r="A1791" s="100"/>
      <c r="B1791" s="100"/>
      <c r="C1791" s="100"/>
      <c r="D1791" s="901"/>
      <c r="E1791" s="100"/>
      <c r="F1791" s="100"/>
      <c r="G1791" s="100"/>
      <c r="H1791" s="100"/>
      <c r="I1791" s="100"/>
      <c r="J1791" s="100"/>
    </row>
    <row r="1792">
      <c r="A1792" s="100"/>
      <c r="B1792" s="100"/>
      <c r="C1792" s="100"/>
      <c r="D1792" s="901"/>
      <c r="E1792" s="100"/>
      <c r="F1792" s="100"/>
      <c r="G1792" s="100"/>
      <c r="H1792" s="100"/>
      <c r="I1792" s="100"/>
      <c r="J1792" s="100"/>
    </row>
    <row r="1793">
      <c r="A1793" s="100"/>
      <c r="B1793" s="100"/>
      <c r="C1793" s="100"/>
      <c r="D1793" s="901"/>
      <c r="E1793" s="100"/>
      <c r="F1793" s="100"/>
      <c r="G1793" s="100"/>
      <c r="H1793" s="100"/>
      <c r="I1793" s="100"/>
      <c r="J1793" s="100"/>
    </row>
    <row r="1794">
      <c r="A1794" s="100"/>
      <c r="B1794" s="100"/>
      <c r="C1794" s="100"/>
      <c r="D1794" s="901"/>
      <c r="E1794" s="100"/>
      <c r="F1794" s="100"/>
      <c r="G1794" s="100"/>
      <c r="H1794" s="100"/>
      <c r="I1794" s="100"/>
      <c r="J1794" s="100"/>
    </row>
    <row r="1795">
      <c r="A1795" s="100"/>
      <c r="B1795" s="100"/>
      <c r="C1795" s="100"/>
      <c r="D1795" s="901"/>
      <c r="E1795" s="100"/>
      <c r="F1795" s="100"/>
      <c r="G1795" s="100"/>
      <c r="H1795" s="100"/>
      <c r="I1795" s="100"/>
      <c r="J1795" s="100"/>
    </row>
    <row r="1796">
      <c r="A1796" s="100"/>
      <c r="B1796" s="100"/>
      <c r="C1796" s="100"/>
      <c r="D1796" s="901"/>
      <c r="E1796" s="100"/>
      <c r="F1796" s="100"/>
      <c r="G1796" s="100"/>
      <c r="H1796" s="100"/>
      <c r="I1796" s="100"/>
      <c r="J1796" s="100"/>
    </row>
    <row r="1797">
      <c r="A1797" s="100"/>
      <c r="B1797" s="100"/>
      <c r="C1797" s="100"/>
      <c r="D1797" s="901"/>
      <c r="E1797" s="100"/>
      <c r="F1797" s="100"/>
      <c r="G1797" s="100"/>
      <c r="H1797" s="100"/>
      <c r="I1797" s="100"/>
      <c r="J1797" s="100"/>
    </row>
    <row r="1798">
      <c r="A1798" s="100"/>
      <c r="B1798" s="100"/>
      <c r="C1798" s="100"/>
      <c r="D1798" s="901"/>
      <c r="E1798" s="100"/>
      <c r="F1798" s="100"/>
      <c r="G1798" s="100"/>
      <c r="H1798" s="100"/>
      <c r="I1798" s="100"/>
      <c r="J1798" s="100"/>
    </row>
    <row r="1799">
      <c r="A1799" s="100"/>
      <c r="B1799" s="100"/>
      <c r="C1799" s="100"/>
      <c r="D1799" s="901"/>
      <c r="E1799" s="100"/>
      <c r="F1799" s="100"/>
      <c r="G1799" s="100"/>
      <c r="H1799" s="100"/>
      <c r="I1799" s="100"/>
      <c r="J1799" s="100"/>
    </row>
    <row r="1800">
      <c r="A1800" s="100"/>
      <c r="B1800" s="100"/>
      <c r="C1800" s="100"/>
      <c r="D1800" s="901"/>
      <c r="E1800" s="100"/>
      <c r="F1800" s="100"/>
      <c r="G1800" s="100"/>
      <c r="H1800" s="100"/>
      <c r="I1800" s="100"/>
      <c r="J1800" s="100"/>
    </row>
    <row r="1801">
      <c r="A1801" s="100"/>
      <c r="B1801" s="100"/>
      <c r="C1801" s="100"/>
      <c r="D1801" s="901"/>
      <c r="E1801" s="100"/>
      <c r="F1801" s="100"/>
      <c r="G1801" s="100"/>
      <c r="H1801" s="100"/>
      <c r="I1801" s="100"/>
      <c r="J1801" s="100"/>
    </row>
    <row r="1802">
      <c r="A1802" s="100"/>
      <c r="B1802" s="100"/>
      <c r="C1802" s="100"/>
      <c r="D1802" s="901"/>
      <c r="E1802" s="100"/>
      <c r="F1802" s="100"/>
      <c r="G1802" s="100"/>
      <c r="H1802" s="100"/>
      <c r="I1802" s="100"/>
      <c r="J1802" s="100"/>
    </row>
    <row r="1803">
      <c r="A1803" s="100"/>
      <c r="B1803" s="100"/>
      <c r="C1803" s="100"/>
      <c r="D1803" s="901"/>
      <c r="E1803" s="100"/>
      <c r="F1803" s="100"/>
      <c r="G1803" s="100"/>
      <c r="H1803" s="100"/>
      <c r="I1803" s="100"/>
      <c r="J1803" s="100"/>
    </row>
    <row r="1804">
      <c r="A1804" s="100"/>
      <c r="B1804" s="100"/>
      <c r="C1804" s="100"/>
      <c r="D1804" s="901"/>
      <c r="E1804" s="100"/>
      <c r="F1804" s="100"/>
      <c r="G1804" s="100"/>
      <c r="H1804" s="100"/>
      <c r="I1804" s="100"/>
      <c r="J1804" s="100"/>
    </row>
    <row r="1805">
      <c r="A1805" s="100"/>
      <c r="B1805" s="100"/>
      <c r="C1805" s="100"/>
      <c r="D1805" s="901"/>
      <c r="E1805" s="100"/>
      <c r="F1805" s="100"/>
      <c r="G1805" s="100"/>
      <c r="H1805" s="100"/>
      <c r="I1805" s="100"/>
      <c r="J1805" s="100"/>
    </row>
    <row r="1806">
      <c r="A1806" s="100"/>
      <c r="B1806" s="100"/>
      <c r="C1806" s="100"/>
      <c r="D1806" s="901"/>
      <c r="E1806" s="100"/>
      <c r="F1806" s="100"/>
      <c r="G1806" s="100"/>
      <c r="H1806" s="100"/>
      <c r="I1806" s="100"/>
      <c r="J1806" s="100"/>
    </row>
    <row r="1807">
      <c r="A1807" s="100"/>
      <c r="B1807" s="100"/>
      <c r="C1807" s="100"/>
      <c r="D1807" s="901"/>
      <c r="E1807" s="100"/>
      <c r="F1807" s="100"/>
      <c r="G1807" s="100"/>
      <c r="H1807" s="100"/>
      <c r="I1807" s="100"/>
      <c r="J1807" s="100"/>
    </row>
    <row r="1808">
      <c r="A1808" s="100"/>
      <c r="B1808" s="100"/>
      <c r="C1808" s="100"/>
      <c r="D1808" s="901"/>
      <c r="E1808" s="100"/>
      <c r="F1808" s="100"/>
      <c r="G1808" s="100"/>
      <c r="H1808" s="100"/>
      <c r="I1808" s="100"/>
      <c r="J1808" s="100"/>
    </row>
    <row r="1809">
      <c r="A1809" s="100"/>
      <c r="B1809" s="100"/>
      <c r="C1809" s="100"/>
      <c r="D1809" s="901"/>
      <c r="E1809" s="100"/>
      <c r="F1809" s="100"/>
      <c r="G1809" s="100"/>
      <c r="H1809" s="100"/>
      <c r="I1809" s="100"/>
      <c r="J1809" s="100"/>
    </row>
    <row r="1810">
      <c r="A1810" s="100"/>
      <c r="B1810" s="100"/>
      <c r="C1810" s="100"/>
      <c r="D1810" s="901"/>
      <c r="E1810" s="100"/>
      <c r="F1810" s="100"/>
      <c r="G1810" s="100"/>
      <c r="H1810" s="100"/>
      <c r="I1810" s="100"/>
      <c r="J1810" s="100"/>
    </row>
    <row r="1811">
      <c r="A1811" s="100"/>
      <c r="B1811" s="100"/>
      <c r="C1811" s="100"/>
      <c r="D1811" s="901"/>
      <c r="E1811" s="100"/>
      <c r="F1811" s="100"/>
      <c r="G1811" s="100"/>
      <c r="H1811" s="100"/>
      <c r="I1811" s="100"/>
      <c r="J1811" s="100"/>
    </row>
    <row r="1812">
      <c r="A1812" s="100"/>
      <c r="B1812" s="100"/>
      <c r="C1812" s="100"/>
      <c r="D1812" s="901"/>
      <c r="E1812" s="100"/>
      <c r="F1812" s="100"/>
      <c r="G1812" s="100"/>
      <c r="H1812" s="100"/>
      <c r="I1812" s="100"/>
      <c r="J1812" s="100"/>
    </row>
    <row r="1813">
      <c r="A1813" s="100"/>
      <c r="B1813" s="100"/>
      <c r="C1813" s="100"/>
      <c r="D1813" s="901"/>
      <c r="E1813" s="100"/>
      <c r="F1813" s="100"/>
      <c r="G1813" s="100"/>
      <c r="H1813" s="100"/>
      <c r="I1813" s="100"/>
      <c r="J1813" s="100"/>
    </row>
    <row r="1814">
      <c r="A1814" s="100"/>
      <c r="B1814" s="100"/>
      <c r="C1814" s="100"/>
      <c r="D1814" s="901"/>
      <c r="E1814" s="100"/>
      <c r="F1814" s="100"/>
      <c r="G1814" s="100"/>
      <c r="H1814" s="100"/>
      <c r="I1814" s="100"/>
      <c r="J1814" s="100"/>
    </row>
    <row r="1815">
      <c r="A1815" s="100"/>
      <c r="B1815" s="100"/>
      <c r="C1815" s="100"/>
      <c r="D1815" s="901"/>
      <c r="E1815" s="100"/>
      <c r="F1815" s="100"/>
      <c r="G1815" s="100"/>
      <c r="H1815" s="100"/>
      <c r="I1815" s="100"/>
      <c r="J1815" s="100"/>
    </row>
    <row r="1816">
      <c r="A1816" s="100"/>
      <c r="B1816" s="100"/>
      <c r="C1816" s="100"/>
      <c r="D1816" s="901"/>
      <c r="E1816" s="100"/>
      <c r="F1816" s="100"/>
      <c r="G1816" s="100"/>
      <c r="H1816" s="100"/>
      <c r="I1816" s="100"/>
      <c r="J1816" s="100"/>
    </row>
    <row r="1817">
      <c r="A1817" s="100"/>
      <c r="B1817" s="100"/>
      <c r="C1817" s="100"/>
      <c r="D1817" s="901"/>
      <c r="E1817" s="100"/>
      <c r="F1817" s="100"/>
      <c r="G1817" s="100"/>
      <c r="H1817" s="100"/>
      <c r="I1817" s="100"/>
      <c r="J1817" s="100"/>
    </row>
    <row r="1818">
      <c r="A1818" s="100"/>
      <c r="B1818" s="100"/>
      <c r="C1818" s="100"/>
      <c r="D1818" s="901"/>
      <c r="E1818" s="100"/>
      <c r="F1818" s="100"/>
      <c r="G1818" s="100"/>
      <c r="H1818" s="100"/>
      <c r="I1818" s="100"/>
      <c r="J1818" s="100"/>
    </row>
    <row r="1819">
      <c r="A1819" s="100"/>
      <c r="B1819" s="100"/>
      <c r="C1819" s="100"/>
      <c r="D1819" s="901"/>
      <c r="E1819" s="100"/>
      <c r="F1819" s="100"/>
      <c r="G1819" s="100"/>
      <c r="H1819" s="100"/>
      <c r="I1819" s="100"/>
      <c r="J1819" s="100"/>
    </row>
    <row r="1820">
      <c r="A1820" s="100"/>
      <c r="B1820" s="100"/>
      <c r="C1820" s="100"/>
      <c r="D1820" s="901"/>
      <c r="E1820" s="100"/>
      <c r="F1820" s="100"/>
      <c r="G1820" s="100"/>
      <c r="H1820" s="100"/>
      <c r="I1820" s="100"/>
      <c r="J1820" s="100"/>
    </row>
    <row r="1821">
      <c r="A1821" s="100"/>
      <c r="B1821" s="100"/>
      <c r="C1821" s="100"/>
      <c r="D1821" s="901"/>
      <c r="E1821" s="100"/>
      <c r="F1821" s="100"/>
      <c r="G1821" s="100"/>
      <c r="H1821" s="100"/>
      <c r="I1821" s="100"/>
      <c r="J1821" s="100"/>
    </row>
    <row r="1822">
      <c r="A1822" s="100"/>
      <c r="B1822" s="100"/>
      <c r="C1822" s="100"/>
      <c r="D1822" s="901"/>
      <c r="E1822" s="100"/>
      <c r="F1822" s="100"/>
      <c r="G1822" s="100"/>
      <c r="H1822" s="100"/>
      <c r="I1822" s="100"/>
      <c r="J1822" s="100"/>
    </row>
    <row r="1823">
      <c r="A1823" s="100"/>
      <c r="B1823" s="100"/>
      <c r="C1823" s="100"/>
      <c r="D1823" s="901"/>
      <c r="E1823" s="100"/>
      <c r="F1823" s="100"/>
      <c r="G1823" s="100"/>
      <c r="H1823" s="100"/>
      <c r="I1823" s="100"/>
      <c r="J1823" s="100"/>
    </row>
    <row r="1824">
      <c r="A1824" s="100"/>
      <c r="B1824" s="100"/>
      <c r="C1824" s="100"/>
      <c r="D1824" s="901"/>
      <c r="E1824" s="100"/>
      <c r="F1824" s="100"/>
      <c r="G1824" s="100"/>
      <c r="H1824" s="100"/>
      <c r="I1824" s="100"/>
      <c r="J1824" s="100"/>
    </row>
    <row r="1825">
      <c r="A1825" s="100"/>
      <c r="B1825" s="100"/>
      <c r="C1825" s="100"/>
      <c r="D1825" s="901"/>
      <c r="E1825" s="100"/>
      <c r="F1825" s="100"/>
      <c r="G1825" s="100"/>
      <c r="H1825" s="100"/>
      <c r="I1825" s="100"/>
      <c r="J1825" s="100"/>
    </row>
    <row r="1826">
      <c r="A1826" s="100"/>
      <c r="B1826" s="100"/>
      <c r="C1826" s="100"/>
      <c r="D1826" s="901"/>
      <c r="E1826" s="100"/>
      <c r="F1826" s="100"/>
      <c r="G1826" s="100"/>
      <c r="H1826" s="100"/>
      <c r="I1826" s="100"/>
      <c r="J1826" s="100"/>
    </row>
    <row r="1827">
      <c r="A1827" s="100"/>
      <c r="B1827" s="100"/>
      <c r="C1827" s="100"/>
      <c r="D1827" s="901"/>
      <c r="E1827" s="100"/>
      <c r="F1827" s="100"/>
      <c r="G1827" s="100"/>
      <c r="H1827" s="100"/>
      <c r="I1827" s="100"/>
      <c r="J1827" s="100"/>
    </row>
    <row r="1828">
      <c r="A1828" s="100"/>
      <c r="B1828" s="100"/>
      <c r="C1828" s="100"/>
      <c r="D1828" s="901"/>
      <c r="E1828" s="100"/>
      <c r="F1828" s="100"/>
      <c r="G1828" s="100"/>
      <c r="H1828" s="100"/>
      <c r="I1828" s="100"/>
      <c r="J1828" s="100"/>
    </row>
    <row r="1829">
      <c r="A1829" s="100"/>
      <c r="B1829" s="100"/>
      <c r="C1829" s="100"/>
      <c r="D1829" s="901"/>
      <c r="E1829" s="100"/>
      <c r="F1829" s="100"/>
      <c r="G1829" s="100"/>
      <c r="H1829" s="100"/>
      <c r="I1829" s="100"/>
      <c r="J1829" s="100"/>
    </row>
    <row r="1830">
      <c r="A1830" s="100"/>
      <c r="B1830" s="100"/>
      <c r="C1830" s="100"/>
      <c r="D1830" s="901"/>
      <c r="E1830" s="100"/>
      <c r="F1830" s="100"/>
      <c r="G1830" s="100"/>
      <c r="H1830" s="100"/>
      <c r="I1830" s="100"/>
      <c r="J1830" s="100"/>
    </row>
    <row r="1831">
      <c r="A1831" s="100"/>
      <c r="B1831" s="100"/>
      <c r="C1831" s="100"/>
      <c r="D1831" s="901"/>
      <c r="E1831" s="100"/>
      <c r="F1831" s="100"/>
      <c r="G1831" s="100"/>
      <c r="H1831" s="100"/>
      <c r="I1831" s="100"/>
      <c r="J1831" s="100"/>
    </row>
    <row r="1832">
      <c r="A1832" s="100"/>
      <c r="B1832" s="100"/>
      <c r="C1832" s="100"/>
      <c r="D1832" s="901"/>
      <c r="E1832" s="100"/>
      <c r="F1832" s="100"/>
      <c r="G1832" s="100"/>
      <c r="H1832" s="100"/>
      <c r="I1832" s="100"/>
      <c r="J1832" s="100"/>
    </row>
    <row r="1833">
      <c r="A1833" s="100"/>
      <c r="B1833" s="100"/>
      <c r="C1833" s="100"/>
      <c r="D1833" s="901"/>
      <c r="E1833" s="100"/>
      <c r="F1833" s="100"/>
      <c r="G1833" s="100"/>
      <c r="H1833" s="100"/>
      <c r="I1833" s="100"/>
      <c r="J1833" s="100"/>
    </row>
    <row r="1834">
      <c r="A1834" s="100"/>
      <c r="B1834" s="100"/>
      <c r="C1834" s="100"/>
      <c r="D1834" s="901"/>
      <c r="E1834" s="100"/>
      <c r="F1834" s="100"/>
      <c r="G1834" s="100"/>
      <c r="H1834" s="100"/>
      <c r="I1834" s="100"/>
      <c r="J1834" s="100"/>
    </row>
    <row r="1835">
      <c r="A1835" s="100"/>
      <c r="B1835" s="100"/>
      <c r="C1835" s="100"/>
      <c r="D1835" s="901"/>
      <c r="E1835" s="100"/>
      <c r="F1835" s="100"/>
      <c r="G1835" s="100"/>
      <c r="H1835" s="100"/>
      <c r="I1835" s="100"/>
      <c r="J1835" s="100"/>
    </row>
    <row r="1836">
      <c r="A1836" s="100"/>
      <c r="B1836" s="100"/>
      <c r="C1836" s="100"/>
      <c r="D1836" s="901"/>
      <c r="E1836" s="100"/>
      <c r="F1836" s="100"/>
      <c r="G1836" s="100"/>
      <c r="H1836" s="100"/>
      <c r="I1836" s="100"/>
      <c r="J1836" s="100"/>
    </row>
    <row r="1837">
      <c r="A1837" s="100"/>
      <c r="B1837" s="100"/>
      <c r="C1837" s="100"/>
      <c r="D1837" s="901"/>
      <c r="E1837" s="100"/>
      <c r="F1837" s="100"/>
      <c r="G1837" s="100"/>
      <c r="H1837" s="100"/>
      <c r="I1837" s="100"/>
      <c r="J1837" s="100"/>
    </row>
    <row r="1838">
      <c r="A1838" s="100"/>
      <c r="B1838" s="100"/>
      <c r="C1838" s="100"/>
      <c r="D1838" s="901"/>
      <c r="E1838" s="100"/>
      <c r="F1838" s="100"/>
      <c r="G1838" s="100"/>
      <c r="H1838" s="100"/>
      <c r="I1838" s="100"/>
      <c r="J1838" s="100"/>
    </row>
    <row r="1839">
      <c r="A1839" s="100"/>
      <c r="B1839" s="100"/>
      <c r="C1839" s="100"/>
      <c r="D1839" s="901"/>
      <c r="E1839" s="100"/>
      <c r="F1839" s="100"/>
      <c r="G1839" s="100"/>
      <c r="H1839" s="100"/>
      <c r="I1839" s="100"/>
      <c r="J1839" s="100"/>
    </row>
    <row r="1840">
      <c r="A1840" s="100"/>
      <c r="B1840" s="100"/>
      <c r="C1840" s="100"/>
      <c r="D1840" s="901"/>
      <c r="E1840" s="100"/>
      <c r="F1840" s="100"/>
      <c r="G1840" s="100"/>
      <c r="H1840" s="100"/>
      <c r="I1840" s="100"/>
      <c r="J1840" s="100"/>
    </row>
    <row r="1841">
      <c r="A1841" s="100"/>
      <c r="B1841" s="100"/>
      <c r="C1841" s="100"/>
      <c r="D1841" s="901"/>
      <c r="E1841" s="100"/>
      <c r="F1841" s="100"/>
      <c r="G1841" s="100"/>
      <c r="H1841" s="100"/>
      <c r="I1841" s="100"/>
      <c r="J1841" s="100"/>
    </row>
    <row r="1842">
      <c r="A1842" s="100"/>
      <c r="B1842" s="100"/>
      <c r="C1842" s="100"/>
      <c r="D1842" s="901"/>
      <c r="E1842" s="100"/>
      <c r="F1842" s="100"/>
      <c r="G1842" s="100"/>
      <c r="H1842" s="100"/>
      <c r="I1842" s="100"/>
      <c r="J1842" s="100"/>
    </row>
    <row r="1843">
      <c r="A1843" s="100"/>
      <c r="B1843" s="100"/>
      <c r="C1843" s="100"/>
      <c r="D1843" s="901"/>
      <c r="E1843" s="100"/>
      <c r="F1843" s="100"/>
      <c r="G1843" s="100"/>
      <c r="H1843" s="100"/>
      <c r="I1843" s="100"/>
      <c r="J1843" s="100"/>
    </row>
    <row r="1844">
      <c r="A1844" s="100"/>
      <c r="B1844" s="100"/>
      <c r="C1844" s="100"/>
      <c r="D1844" s="901"/>
      <c r="E1844" s="100"/>
      <c r="F1844" s="100"/>
      <c r="G1844" s="100"/>
      <c r="H1844" s="100"/>
      <c r="I1844" s="100"/>
      <c r="J1844" s="100"/>
    </row>
    <row r="1845">
      <c r="A1845" s="100"/>
      <c r="B1845" s="100"/>
      <c r="C1845" s="100"/>
      <c r="D1845" s="901"/>
      <c r="E1845" s="100"/>
      <c r="F1845" s="100"/>
      <c r="G1845" s="100"/>
      <c r="H1845" s="100"/>
      <c r="I1845" s="100"/>
      <c r="J1845" s="100"/>
    </row>
    <row r="1846">
      <c r="A1846" s="100"/>
      <c r="B1846" s="100"/>
      <c r="C1846" s="100"/>
      <c r="D1846" s="901"/>
      <c r="E1846" s="100"/>
      <c r="F1846" s="100"/>
      <c r="G1846" s="100"/>
      <c r="H1846" s="100"/>
      <c r="I1846" s="100"/>
      <c r="J1846" s="100"/>
    </row>
    <row r="1847">
      <c r="A1847" s="100"/>
      <c r="B1847" s="100"/>
      <c r="C1847" s="100"/>
      <c r="D1847" s="901"/>
      <c r="E1847" s="100"/>
      <c r="F1847" s="100"/>
      <c r="G1847" s="100"/>
      <c r="H1847" s="100"/>
      <c r="I1847" s="100"/>
      <c r="J1847" s="100"/>
    </row>
    <row r="1848">
      <c r="A1848" s="100"/>
      <c r="B1848" s="100"/>
      <c r="C1848" s="100"/>
      <c r="D1848" s="901"/>
      <c r="E1848" s="100"/>
      <c r="F1848" s="100"/>
      <c r="G1848" s="100"/>
      <c r="H1848" s="100"/>
      <c r="I1848" s="100"/>
      <c r="J1848" s="100"/>
    </row>
    <row r="1849">
      <c r="A1849" s="100"/>
      <c r="B1849" s="100"/>
      <c r="C1849" s="100"/>
      <c r="D1849" s="901"/>
      <c r="E1849" s="100"/>
      <c r="F1849" s="100"/>
      <c r="G1849" s="100"/>
      <c r="H1849" s="100"/>
      <c r="I1849" s="100"/>
      <c r="J1849" s="100"/>
    </row>
    <row r="1850">
      <c r="A1850" s="100"/>
      <c r="B1850" s="100"/>
      <c r="C1850" s="100"/>
      <c r="D1850" s="901"/>
      <c r="E1850" s="100"/>
      <c r="F1850" s="100"/>
      <c r="G1850" s="100"/>
      <c r="H1850" s="100"/>
      <c r="I1850" s="100"/>
      <c r="J1850" s="100"/>
    </row>
    <row r="1851">
      <c r="A1851" s="100"/>
      <c r="B1851" s="100"/>
      <c r="C1851" s="100"/>
      <c r="D1851" s="901"/>
      <c r="E1851" s="100"/>
      <c r="F1851" s="100"/>
      <c r="G1851" s="100"/>
      <c r="H1851" s="100"/>
      <c r="I1851" s="100"/>
      <c r="J1851" s="100"/>
    </row>
    <row r="1852">
      <c r="A1852" s="100"/>
      <c r="B1852" s="100"/>
      <c r="C1852" s="100"/>
      <c r="D1852" s="901"/>
      <c r="E1852" s="100"/>
      <c r="F1852" s="100"/>
      <c r="G1852" s="100"/>
      <c r="H1852" s="100"/>
      <c r="I1852" s="100"/>
      <c r="J1852" s="100"/>
    </row>
    <row r="1853">
      <c r="A1853" s="100"/>
      <c r="B1853" s="100"/>
      <c r="C1853" s="100"/>
      <c r="D1853" s="901"/>
      <c r="E1853" s="100"/>
      <c r="F1853" s="100"/>
      <c r="G1853" s="100"/>
      <c r="H1853" s="100"/>
      <c r="I1853" s="100"/>
      <c r="J1853" s="100"/>
    </row>
    <row r="1854">
      <c r="A1854" s="100"/>
      <c r="B1854" s="100"/>
      <c r="C1854" s="100"/>
      <c r="D1854" s="901"/>
      <c r="E1854" s="100"/>
      <c r="F1854" s="100"/>
      <c r="G1854" s="100"/>
      <c r="H1854" s="100"/>
      <c r="I1854" s="100"/>
      <c r="J1854" s="100"/>
    </row>
    <row r="1855">
      <c r="A1855" s="100"/>
      <c r="B1855" s="100"/>
      <c r="C1855" s="100"/>
      <c r="D1855" s="901"/>
      <c r="E1855" s="100"/>
      <c r="F1855" s="100"/>
      <c r="G1855" s="100"/>
      <c r="H1855" s="100"/>
      <c r="I1855" s="100"/>
      <c r="J1855" s="100"/>
    </row>
    <row r="1856">
      <c r="A1856" s="100"/>
      <c r="B1856" s="100"/>
      <c r="C1856" s="100"/>
      <c r="D1856" s="901"/>
      <c r="E1856" s="100"/>
      <c r="F1856" s="100"/>
      <c r="G1856" s="100"/>
      <c r="H1856" s="100"/>
      <c r="I1856" s="100"/>
      <c r="J1856" s="100"/>
    </row>
    <row r="1857">
      <c r="A1857" s="100"/>
      <c r="B1857" s="100"/>
      <c r="C1857" s="100"/>
      <c r="D1857" s="901"/>
      <c r="E1857" s="100"/>
      <c r="F1857" s="100"/>
      <c r="G1857" s="100"/>
      <c r="H1857" s="100"/>
      <c r="I1857" s="100"/>
      <c r="J1857" s="100"/>
    </row>
    <row r="1858">
      <c r="A1858" s="100"/>
      <c r="B1858" s="100"/>
      <c r="C1858" s="100"/>
      <c r="D1858" s="901"/>
      <c r="E1858" s="100"/>
      <c r="F1858" s="100"/>
      <c r="G1858" s="100"/>
      <c r="H1858" s="100"/>
      <c r="I1858" s="100"/>
      <c r="J1858" s="100"/>
    </row>
    <row r="1859">
      <c r="A1859" s="100"/>
      <c r="B1859" s="100"/>
      <c r="C1859" s="100"/>
      <c r="D1859" s="901"/>
      <c r="E1859" s="100"/>
      <c r="F1859" s="100"/>
      <c r="G1859" s="100"/>
      <c r="H1859" s="100"/>
      <c r="I1859" s="100"/>
      <c r="J1859" s="100"/>
    </row>
    <row r="1860">
      <c r="A1860" s="100"/>
      <c r="B1860" s="100"/>
      <c r="C1860" s="100"/>
      <c r="D1860" s="901"/>
      <c r="E1860" s="100"/>
      <c r="F1860" s="100"/>
      <c r="G1860" s="100"/>
      <c r="H1860" s="100"/>
      <c r="I1860" s="100"/>
      <c r="J1860" s="100"/>
    </row>
    <row r="1861">
      <c r="A1861" s="100"/>
      <c r="B1861" s="100"/>
      <c r="C1861" s="100"/>
      <c r="D1861" s="901"/>
      <c r="E1861" s="100"/>
      <c r="F1861" s="100"/>
      <c r="G1861" s="100"/>
      <c r="H1861" s="100"/>
      <c r="I1861" s="100"/>
      <c r="J1861" s="100"/>
    </row>
    <row r="1862">
      <c r="A1862" s="100"/>
      <c r="B1862" s="100"/>
      <c r="C1862" s="100"/>
      <c r="D1862" s="901"/>
      <c r="E1862" s="100"/>
      <c r="F1862" s="100"/>
      <c r="G1862" s="100"/>
      <c r="H1862" s="100"/>
      <c r="I1862" s="100"/>
      <c r="J1862" s="100"/>
    </row>
    <row r="1863">
      <c r="A1863" s="100"/>
      <c r="B1863" s="100"/>
      <c r="C1863" s="100"/>
      <c r="D1863" s="901"/>
      <c r="E1863" s="100"/>
      <c r="F1863" s="100"/>
      <c r="G1863" s="100"/>
      <c r="H1863" s="100"/>
      <c r="I1863" s="100"/>
      <c r="J1863" s="100"/>
    </row>
    <row r="1864">
      <c r="A1864" s="100"/>
      <c r="B1864" s="100"/>
      <c r="C1864" s="100"/>
      <c r="D1864" s="901"/>
      <c r="E1864" s="100"/>
      <c r="F1864" s="100"/>
      <c r="G1864" s="100"/>
      <c r="H1864" s="100"/>
      <c r="I1864" s="100"/>
      <c r="J1864" s="100"/>
    </row>
    <row r="1865">
      <c r="A1865" s="100"/>
      <c r="B1865" s="100"/>
      <c r="C1865" s="100"/>
      <c r="D1865" s="901"/>
      <c r="E1865" s="100"/>
      <c r="F1865" s="100"/>
      <c r="G1865" s="100"/>
      <c r="H1865" s="100"/>
      <c r="I1865" s="100"/>
      <c r="J1865" s="100"/>
    </row>
    <row r="1866">
      <c r="A1866" s="100"/>
      <c r="B1866" s="100"/>
      <c r="C1866" s="100"/>
      <c r="D1866" s="901"/>
      <c r="E1866" s="100"/>
      <c r="F1866" s="100"/>
      <c r="G1866" s="100"/>
      <c r="H1866" s="100"/>
      <c r="I1866" s="100"/>
      <c r="J1866" s="100"/>
    </row>
    <row r="1867">
      <c r="A1867" s="100"/>
      <c r="B1867" s="100"/>
      <c r="C1867" s="100"/>
      <c r="D1867" s="901"/>
      <c r="E1867" s="100"/>
      <c r="F1867" s="100"/>
      <c r="G1867" s="100"/>
      <c r="H1867" s="100"/>
      <c r="I1867" s="100"/>
      <c r="J1867" s="100"/>
    </row>
    <row r="1868">
      <c r="A1868" s="100"/>
      <c r="B1868" s="100"/>
      <c r="C1868" s="100"/>
      <c r="D1868" s="901"/>
      <c r="E1868" s="100"/>
      <c r="F1868" s="100"/>
      <c r="G1868" s="100"/>
      <c r="H1868" s="100"/>
      <c r="I1868" s="100"/>
      <c r="J1868" s="100"/>
    </row>
    <row r="1869">
      <c r="A1869" s="100"/>
      <c r="B1869" s="100"/>
      <c r="C1869" s="100"/>
      <c r="D1869" s="901"/>
      <c r="E1869" s="100"/>
      <c r="F1869" s="100"/>
      <c r="G1869" s="100"/>
      <c r="H1869" s="100"/>
      <c r="I1869" s="100"/>
      <c r="J1869" s="100"/>
    </row>
    <row r="1870">
      <c r="A1870" s="100"/>
      <c r="B1870" s="100"/>
      <c r="C1870" s="100"/>
      <c r="D1870" s="901"/>
      <c r="E1870" s="100"/>
      <c r="F1870" s="100"/>
      <c r="G1870" s="100"/>
      <c r="H1870" s="100"/>
      <c r="I1870" s="100"/>
      <c r="J1870" s="100"/>
    </row>
    <row r="1871">
      <c r="A1871" s="100"/>
      <c r="B1871" s="100"/>
      <c r="C1871" s="100"/>
      <c r="D1871" s="901"/>
      <c r="E1871" s="100"/>
      <c r="F1871" s="100"/>
      <c r="G1871" s="100"/>
      <c r="H1871" s="100"/>
      <c r="I1871" s="100"/>
      <c r="J1871" s="100"/>
    </row>
    <row r="1872">
      <c r="A1872" s="100"/>
      <c r="B1872" s="100"/>
      <c r="C1872" s="100"/>
      <c r="D1872" s="901"/>
      <c r="E1872" s="100"/>
      <c r="F1872" s="100"/>
      <c r="G1872" s="100"/>
      <c r="H1872" s="100"/>
      <c r="I1872" s="100"/>
      <c r="J1872" s="100"/>
    </row>
    <row r="1873">
      <c r="A1873" s="100"/>
      <c r="B1873" s="100"/>
      <c r="C1873" s="100"/>
      <c r="D1873" s="901"/>
      <c r="E1873" s="100"/>
      <c r="F1873" s="100"/>
      <c r="G1873" s="100"/>
      <c r="H1873" s="100"/>
      <c r="I1873" s="100"/>
      <c r="J1873" s="100"/>
    </row>
    <row r="1874">
      <c r="A1874" s="100"/>
      <c r="B1874" s="100"/>
      <c r="C1874" s="100"/>
      <c r="D1874" s="901"/>
      <c r="E1874" s="100"/>
      <c r="F1874" s="100"/>
      <c r="G1874" s="100"/>
      <c r="H1874" s="100"/>
      <c r="I1874" s="100"/>
      <c r="J1874" s="100"/>
    </row>
    <row r="1875">
      <c r="A1875" s="100"/>
      <c r="B1875" s="100"/>
      <c r="C1875" s="100"/>
      <c r="D1875" s="901"/>
      <c r="E1875" s="100"/>
      <c r="F1875" s="100"/>
      <c r="G1875" s="100"/>
      <c r="H1875" s="100"/>
      <c r="I1875" s="100"/>
      <c r="J1875" s="100"/>
    </row>
    <row r="1876">
      <c r="A1876" s="100"/>
      <c r="B1876" s="100"/>
      <c r="C1876" s="100"/>
      <c r="D1876" s="901"/>
      <c r="E1876" s="100"/>
      <c r="F1876" s="100"/>
      <c r="G1876" s="100"/>
      <c r="H1876" s="100"/>
      <c r="I1876" s="100"/>
      <c r="J1876" s="100"/>
    </row>
    <row r="1877">
      <c r="A1877" s="100"/>
      <c r="B1877" s="100"/>
      <c r="C1877" s="100"/>
      <c r="D1877" s="901"/>
      <c r="E1877" s="100"/>
      <c r="F1877" s="100"/>
      <c r="G1877" s="100"/>
      <c r="H1877" s="100"/>
      <c r="I1877" s="100"/>
      <c r="J1877" s="100"/>
    </row>
    <row r="1878">
      <c r="A1878" s="100"/>
      <c r="B1878" s="100"/>
      <c r="C1878" s="100"/>
      <c r="D1878" s="901"/>
      <c r="E1878" s="100"/>
      <c r="F1878" s="100"/>
      <c r="G1878" s="100"/>
      <c r="H1878" s="100"/>
      <c r="I1878" s="100"/>
      <c r="J1878" s="100"/>
    </row>
    <row r="1879">
      <c r="A1879" s="100"/>
      <c r="B1879" s="100"/>
      <c r="C1879" s="100"/>
      <c r="D1879" s="901"/>
      <c r="E1879" s="100"/>
      <c r="F1879" s="100"/>
      <c r="G1879" s="100"/>
      <c r="H1879" s="100"/>
      <c r="I1879" s="100"/>
      <c r="J1879" s="100"/>
    </row>
    <row r="1880">
      <c r="A1880" s="100"/>
      <c r="B1880" s="100"/>
      <c r="C1880" s="100"/>
      <c r="D1880" s="901"/>
      <c r="E1880" s="100"/>
      <c r="F1880" s="100"/>
      <c r="G1880" s="100"/>
      <c r="H1880" s="100"/>
      <c r="I1880" s="100"/>
      <c r="J1880" s="100"/>
    </row>
    <row r="1881">
      <c r="A1881" s="100"/>
      <c r="B1881" s="100"/>
      <c r="C1881" s="100"/>
      <c r="D1881" s="901"/>
      <c r="E1881" s="100"/>
      <c r="F1881" s="100"/>
      <c r="G1881" s="100"/>
      <c r="H1881" s="100"/>
      <c r="I1881" s="100"/>
      <c r="J1881" s="100"/>
    </row>
    <row r="1882">
      <c r="A1882" s="100"/>
      <c r="B1882" s="100"/>
      <c r="C1882" s="100"/>
      <c r="D1882" s="901"/>
      <c r="E1882" s="100"/>
      <c r="F1882" s="100"/>
      <c r="G1882" s="100"/>
      <c r="H1882" s="100"/>
      <c r="I1882" s="100"/>
      <c r="J1882" s="100"/>
    </row>
    <row r="1883">
      <c r="A1883" s="100"/>
      <c r="B1883" s="100"/>
      <c r="C1883" s="100"/>
      <c r="D1883" s="901"/>
      <c r="E1883" s="100"/>
      <c r="F1883" s="100"/>
      <c r="G1883" s="100"/>
      <c r="H1883" s="100"/>
      <c r="I1883" s="100"/>
      <c r="J1883" s="100"/>
    </row>
    <row r="1884">
      <c r="A1884" s="100"/>
      <c r="B1884" s="100"/>
      <c r="C1884" s="100"/>
      <c r="D1884" s="901"/>
      <c r="E1884" s="100"/>
      <c r="F1884" s="100"/>
      <c r="G1884" s="100"/>
      <c r="H1884" s="100"/>
      <c r="I1884" s="100"/>
      <c r="J1884" s="100"/>
    </row>
    <row r="1885">
      <c r="A1885" s="100"/>
      <c r="B1885" s="100"/>
      <c r="C1885" s="100"/>
      <c r="D1885" s="901"/>
      <c r="E1885" s="100"/>
      <c r="F1885" s="100"/>
      <c r="G1885" s="100"/>
      <c r="H1885" s="100"/>
      <c r="I1885" s="100"/>
      <c r="J1885" s="100"/>
    </row>
    <row r="1886">
      <c r="A1886" s="100"/>
      <c r="B1886" s="100"/>
      <c r="C1886" s="100"/>
      <c r="D1886" s="901"/>
      <c r="E1886" s="100"/>
      <c r="F1886" s="100"/>
      <c r="G1886" s="100"/>
      <c r="H1886" s="100"/>
      <c r="I1886" s="100"/>
      <c r="J1886" s="100"/>
    </row>
    <row r="1887">
      <c r="A1887" s="100"/>
      <c r="B1887" s="100"/>
      <c r="C1887" s="100"/>
      <c r="D1887" s="901"/>
      <c r="E1887" s="100"/>
      <c r="F1887" s="100"/>
      <c r="G1887" s="100"/>
      <c r="H1887" s="100"/>
      <c r="I1887" s="100"/>
      <c r="J1887" s="100"/>
    </row>
    <row r="1888">
      <c r="A1888" s="100"/>
      <c r="B1888" s="100"/>
      <c r="C1888" s="100"/>
      <c r="D1888" s="901"/>
      <c r="E1888" s="100"/>
      <c r="F1888" s="100"/>
      <c r="G1888" s="100"/>
      <c r="H1888" s="100"/>
      <c r="I1888" s="100"/>
      <c r="J1888" s="100"/>
    </row>
    <row r="1889">
      <c r="A1889" s="100"/>
      <c r="B1889" s="100"/>
      <c r="C1889" s="100"/>
      <c r="D1889" s="901"/>
      <c r="E1889" s="100"/>
      <c r="F1889" s="100"/>
      <c r="G1889" s="100"/>
      <c r="H1889" s="100"/>
      <c r="I1889" s="100"/>
      <c r="J1889" s="100"/>
    </row>
    <row r="1890">
      <c r="A1890" s="100"/>
      <c r="B1890" s="100"/>
      <c r="C1890" s="100"/>
      <c r="D1890" s="901"/>
      <c r="E1890" s="100"/>
      <c r="F1890" s="100"/>
      <c r="G1890" s="100"/>
      <c r="H1890" s="100"/>
      <c r="I1890" s="100"/>
      <c r="J1890" s="100"/>
    </row>
    <row r="1891">
      <c r="A1891" s="100"/>
      <c r="B1891" s="100"/>
      <c r="C1891" s="100"/>
      <c r="D1891" s="901"/>
      <c r="E1891" s="100"/>
      <c r="F1891" s="100"/>
      <c r="G1891" s="100"/>
      <c r="H1891" s="100"/>
      <c r="I1891" s="100"/>
      <c r="J1891" s="100"/>
    </row>
    <row r="1892">
      <c r="A1892" s="100"/>
      <c r="B1892" s="100"/>
      <c r="C1892" s="100"/>
      <c r="D1892" s="901"/>
      <c r="E1892" s="100"/>
      <c r="F1892" s="100"/>
      <c r="G1892" s="100"/>
      <c r="H1892" s="100"/>
      <c r="I1892" s="100"/>
      <c r="J1892" s="100"/>
    </row>
    <row r="1893">
      <c r="A1893" s="100"/>
      <c r="B1893" s="100"/>
      <c r="C1893" s="100"/>
      <c r="D1893" s="901"/>
      <c r="E1893" s="100"/>
      <c r="F1893" s="100"/>
      <c r="G1893" s="100"/>
      <c r="H1893" s="100"/>
      <c r="I1893" s="100"/>
      <c r="J1893" s="100"/>
    </row>
    <row r="1894">
      <c r="A1894" s="100"/>
      <c r="B1894" s="100"/>
      <c r="C1894" s="100"/>
      <c r="D1894" s="901"/>
      <c r="E1894" s="100"/>
      <c r="F1894" s="100"/>
      <c r="G1894" s="100"/>
      <c r="H1894" s="100"/>
      <c r="I1894" s="100"/>
      <c r="J1894" s="100"/>
    </row>
    <row r="1895">
      <c r="A1895" s="100"/>
      <c r="B1895" s="100"/>
      <c r="C1895" s="100"/>
      <c r="D1895" s="901"/>
      <c r="E1895" s="100"/>
      <c r="F1895" s="100"/>
      <c r="G1895" s="100"/>
      <c r="H1895" s="100"/>
      <c r="I1895" s="100"/>
      <c r="J1895" s="100"/>
    </row>
    <row r="1896">
      <c r="A1896" s="100"/>
      <c r="B1896" s="100"/>
      <c r="C1896" s="100"/>
      <c r="D1896" s="901"/>
      <c r="E1896" s="100"/>
      <c r="F1896" s="100"/>
      <c r="G1896" s="100"/>
      <c r="H1896" s="100"/>
      <c r="I1896" s="100"/>
      <c r="J1896" s="100"/>
    </row>
    <row r="1897">
      <c r="A1897" s="100"/>
      <c r="B1897" s="100"/>
      <c r="C1897" s="100"/>
      <c r="D1897" s="901"/>
      <c r="E1897" s="100"/>
      <c r="F1897" s="100"/>
      <c r="G1897" s="100"/>
      <c r="H1897" s="100"/>
      <c r="I1897" s="100"/>
      <c r="J1897" s="100"/>
    </row>
    <row r="1898">
      <c r="A1898" s="100"/>
      <c r="B1898" s="100"/>
      <c r="C1898" s="100"/>
      <c r="D1898" s="901"/>
      <c r="E1898" s="100"/>
      <c r="F1898" s="100"/>
      <c r="G1898" s="100"/>
      <c r="H1898" s="100"/>
      <c r="I1898" s="100"/>
      <c r="J1898" s="100"/>
    </row>
    <row r="1899">
      <c r="A1899" s="100"/>
      <c r="B1899" s="100"/>
      <c r="C1899" s="100"/>
      <c r="D1899" s="901"/>
      <c r="E1899" s="100"/>
      <c r="F1899" s="100"/>
      <c r="G1899" s="100"/>
      <c r="H1899" s="100"/>
      <c r="I1899" s="100"/>
      <c r="J1899" s="100"/>
    </row>
    <row r="1900">
      <c r="A1900" s="100"/>
      <c r="B1900" s="100"/>
      <c r="C1900" s="100"/>
      <c r="D1900" s="901"/>
      <c r="E1900" s="100"/>
      <c r="F1900" s="100"/>
      <c r="G1900" s="100"/>
      <c r="H1900" s="100"/>
      <c r="I1900" s="100"/>
      <c r="J1900" s="100"/>
    </row>
    <row r="1901">
      <c r="A1901" s="100"/>
      <c r="B1901" s="100"/>
      <c r="C1901" s="100"/>
      <c r="D1901" s="901"/>
      <c r="E1901" s="100"/>
      <c r="F1901" s="100"/>
      <c r="G1901" s="100"/>
      <c r="H1901" s="100"/>
      <c r="I1901" s="100"/>
      <c r="J1901" s="100"/>
    </row>
    <row r="1902">
      <c r="A1902" s="100"/>
      <c r="B1902" s="100"/>
      <c r="C1902" s="100"/>
      <c r="D1902" s="901"/>
      <c r="E1902" s="100"/>
      <c r="F1902" s="100"/>
      <c r="G1902" s="100"/>
      <c r="H1902" s="100"/>
      <c r="I1902" s="100"/>
      <c r="J1902" s="100"/>
    </row>
    <row r="1903">
      <c r="A1903" s="100"/>
      <c r="B1903" s="100"/>
      <c r="C1903" s="100"/>
      <c r="D1903" s="901"/>
      <c r="E1903" s="100"/>
      <c r="F1903" s="100"/>
      <c r="G1903" s="100"/>
      <c r="H1903" s="100"/>
      <c r="I1903" s="100"/>
      <c r="J1903" s="100"/>
    </row>
    <row r="1904">
      <c r="A1904" s="100"/>
      <c r="B1904" s="100"/>
      <c r="C1904" s="100"/>
      <c r="D1904" s="901"/>
      <c r="E1904" s="100"/>
      <c r="F1904" s="100"/>
      <c r="G1904" s="100"/>
      <c r="H1904" s="100"/>
      <c r="I1904" s="100"/>
      <c r="J1904" s="100"/>
    </row>
    <row r="1905">
      <c r="A1905" s="100"/>
      <c r="B1905" s="100"/>
      <c r="C1905" s="100"/>
      <c r="D1905" s="901"/>
      <c r="E1905" s="100"/>
      <c r="F1905" s="100"/>
      <c r="G1905" s="100"/>
      <c r="H1905" s="100"/>
      <c r="I1905" s="100"/>
      <c r="J1905" s="100"/>
    </row>
    <row r="1906">
      <c r="A1906" s="100"/>
      <c r="B1906" s="100"/>
      <c r="C1906" s="100"/>
      <c r="D1906" s="901"/>
      <c r="E1906" s="100"/>
      <c r="F1906" s="100"/>
      <c r="G1906" s="100"/>
      <c r="H1906" s="100"/>
      <c r="I1906" s="100"/>
      <c r="J1906" s="100"/>
    </row>
    <row r="1907">
      <c r="A1907" s="100"/>
      <c r="B1907" s="100"/>
      <c r="C1907" s="100"/>
      <c r="D1907" s="901"/>
      <c r="E1907" s="100"/>
      <c r="F1907" s="100"/>
      <c r="G1907" s="100"/>
      <c r="H1907" s="100"/>
      <c r="I1907" s="100"/>
      <c r="J1907" s="100"/>
    </row>
    <row r="1908">
      <c r="A1908" s="100"/>
      <c r="B1908" s="100"/>
      <c r="C1908" s="100"/>
      <c r="D1908" s="901"/>
      <c r="E1908" s="100"/>
      <c r="F1908" s="100"/>
      <c r="G1908" s="100"/>
      <c r="H1908" s="100"/>
      <c r="I1908" s="100"/>
      <c r="J1908" s="100"/>
    </row>
    <row r="1909">
      <c r="A1909" s="100"/>
      <c r="B1909" s="100"/>
      <c r="C1909" s="100"/>
      <c r="D1909" s="901"/>
      <c r="E1909" s="100"/>
      <c r="F1909" s="100"/>
      <c r="G1909" s="100"/>
      <c r="H1909" s="100"/>
      <c r="I1909" s="100"/>
      <c r="J1909" s="100"/>
    </row>
    <row r="1910">
      <c r="A1910" s="100"/>
      <c r="B1910" s="100"/>
      <c r="C1910" s="100"/>
      <c r="D1910" s="901"/>
      <c r="E1910" s="100"/>
      <c r="F1910" s="100"/>
      <c r="G1910" s="100"/>
      <c r="H1910" s="100"/>
      <c r="I1910" s="100"/>
      <c r="J1910" s="100"/>
    </row>
    <row r="1911">
      <c r="A1911" s="100"/>
      <c r="B1911" s="100"/>
      <c r="C1911" s="100"/>
      <c r="D1911" s="901"/>
      <c r="E1911" s="100"/>
      <c r="F1911" s="100"/>
      <c r="G1911" s="100"/>
      <c r="H1911" s="100"/>
      <c r="I1911" s="100"/>
      <c r="J1911" s="100"/>
    </row>
    <row r="1912">
      <c r="A1912" s="100"/>
      <c r="B1912" s="100"/>
      <c r="C1912" s="100"/>
      <c r="D1912" s="901"/>
      <c r="E1912" s="100"/>
      <c r="F1912" s="100"/>
      <c r="G1912" s="100"/>
      <c r="H1912" s="100"/>
      <c r="I1912" s="100"/>
      <c r="J1912" s="100"/>
    </row>
    <row r="1913">
      <c r="A1913" s="100"/>
      <c r="B1913" s="100"/>
      <c r="C1913" s="100"/>
      <c r="D1913" s="901"/>
      <c r="E1913" s="100"/>
      <c r="F1913" s="100"/>
      <c r="G1913" s="100"/>
      <c r="H1913" s="100"/>
      <c r="I1913" s="100"/>
      <c r="J1913" s="100"/>
    </row>
    <row r="1914">
      <c r="A1914" s="100"/>
      <c r="B1914" s="100"/>
      <c r="C1914" s="100"/>
      <c r="D1914" s="901"/>
      <c r="E1914" s="100"/>
      <c r="F1914" s="100"/>
      <c r="G1914" s="100"/>
      <c r="H1914" s="100"/>
      <c r="I1914" s="100"/>
      <c r="J1914" s="100"/>
    </row>
    <row r="1915">
      <c r="A1915" s="100"/>
      <c r="B1915" s="100"/>
      <c r="C1915" s="100"/>
      <c r="D1915" s="901"/>
      <c r="E1915" s="100"/>
      <c r="F1915" s="100"/>
      <c r="G1915" s="100"/>
      <c r="H1915" s="100"/>
      <c r="I1915" s="100"/>
      <c r="J1915" s="100"/>
    </row>
    <row r="1916">
      <c r="A1916" s="100"/>
      <c r="B1916" s="100"/>
      <c r="C1916" s="100"/>
      <c r="D1916" s="901"/>
      <c r="E1916" s="100"/>
      <c r="F1916" s="100"/>
      <c r="G1916" s="100"/>
      <c r="H1916" s="100"/>
      <c r="I1916" s="100"/>
      <c r="J1916" s="100"/>
    </row>
    <row r="1917">
      <c r="A1917" s="100"/>
      <c r="B1917" s="100"/>
      <c r="C1917" s="100"/>
      <c r="D1917" s="901"/>
      <c r="E1917" s="100"/>
      <c r="F1917" s="100"/>
      <c r="G1917" s="100"/>
      <c r="H1917" s="100"/>
      <c r="I1917" s="100"/>
      <c r="J1917" s="100"/>
    </row>
    <row r="1918">
      <c r="A1918" s="100"/>
      <c r="B1918" s="100"/>
      <c r="C1918" s="100"/>
      <c r="D1918" s="901"/>
      <c r="E1918" s="100"/>
      <c r="F1918" s="100"/>
      <c r="G1918" s="100"/>
      <c r="H1918" s="100"/>
      <c r="I1918" s="100"/>
      <c r="J1918" s="100"/>
    </row>
    <row r="1919">
      <c r="A1919" s="100"/>
      <c r="B1919" s="100"/>
      <c r="C1919" s="100"/>
      <c r="D1919" s="901"/>
      <c r="E1919" s="100"/>
      <c r="F1919" s="100"/>
      <c r="G1919" s="100"/>
      <c r="H1919" s="100"/>
      <c r="I1919" s="100"/>
      <c r="J1919" s="100"/>
    </row>
    <row r="1920">
      <c r="A1920" s="100"/>
      <c r="B1920" s="100"/>
      <c r="C1920" s="100"/>
      <c r="D1920" s="901"/>
      <c r="E1920" s="100"/>
      <c r="F1920" s="100"/>
      <c r="G1920" s="100"/>
      <c r="H1920" s="100"/>
      <c r="I1920" s="100"/>
      <c r="J1920" s="100"/>
    </row>
    <row r="1921">
      <c r="A1921" s="100"/>
      <c r="B1921" s="100"/>
      <c r="C1921" s="100"/>
      <c r="D1921" s="901"/>
      <c r="E1921" s="100"/>
      <c r="F1921" s="100"/>
      <c r="G1921" s="100"/>
      <c r="H1921" s="100"/>
      <c r="I1921" s="100"/>
      <c r="J1921" s="100"/>
    </row>
    <row r="1922">
      <c r="A1922" s="100"/>
      <c r="B1922" s="100"/>
      <c r="C1922" s="100"/>
      <c r="D1922" s="901"/>
      <c r="E1922" s="100"/>
      <c r="F1922" s="100"/>
      <c r="G1922" s="100"/>
      <c r="H1922" s="100"/>
      <c r="I1922" s="100"/>
      <c r="J1922" s="100"/>
    </row>
    <row r="1923">
      <c r="A1923" s="100"/>
      <c r="B1923" s="100"/>
      <c r="C1923" s="100"/>
      <c r="D1923" s="901"/>
      <c r="E1923" s="100"/>
      <c r="F1923" s="100"/>
      <c r="G1923" s="100"/>
      <c r="H1923" s="100"/>
      <c r="I1923" s="100"/>
      <c r="J1923" s="100"/>
    </row>
    <row r="1924">
      <c r="A1924" s="100"/>
      <c r="B1924" s="100"/>
      <c r="C1924" s="100"/>
      <c r="D1924" s="901"/>
      <c r="E1924" s="100"/>
      <c r="F1924" s="100"/>
      <c r="G1924" s="100"/>
      <c r="H1924" s="100"/>
      <c r="I1924" s="100"/>
      <c r="J1924" s="100"/>
    </row>
    <row r="1925">
      <c r="A1925" s="100"/>
      <c r="B1925" s="100"/>
      <c r="C1925" s="100"/>
      <c r="D1925" s="901"/>
      <c r="E1925" s="100"/>
      <c r="F1925" s="100"/>
      <c r="G1925" s="100"/>
      <c r="H1925" s="100"/>
      <c r="I1925" s="100"/>
      <c r="J1925" s="100"/>
    </row>
    <row r="1926">
      <c r="A1926" s="100"/>
      <c r="B1926" s="100"/>
      <c r="C1926" s="100"/>
      <c r="D1926" s="901"/>
      <c r="E1926" s="100"/>
      <c r="F1926" s="100"/>
      <c r="G1926" s="100"/>
      <c r="H1926" s="100"/>
      <c r="I1926" s="100"/>
      <c r="J1926" s="100"/>
    </row>
    <row r="1927">
      <c r="A1927" s="100"/>
      <c r="B1927" s="100"/>
      <c r="C1927" s="100"/>
      <c r="D1927" s="901"/>
      <c r="E1927" s="100"/>
      <c r="F1927" s="100"/>
      <c r="G1927" s="100"/>
      <c r="H1927" s="100"/>
      <c r="I1927" s="100"/>
      <c r="J1927" s="100"/>
    </row>
    <row r="1928">
      <c r="A1928" s="100"/>
      <c r="B1928" s="100"/>
      <c r="C1928" s="100"/>
      <c r="D1928" s="901"/>
      <c r="E1928" s="100"/>
      <c r="F1928" s="100"/>
      <c r="G1928" s="100"/>
      <c r="H1928" s="100"/>
      <c r="I1928" s="100"/>
      <c r="J1928" s="100"/>
    </row>
    <row r="1929">
      <c r="A1929" s="100"/>
      <c r="B1929" s="100"/>
      <c r="C1929" s="100"/>
      <c r="D1929" s="901"/>
      <c r="E1929" s="100"/>
      <c r="F1929" s="100"/>
      <c r="G1929" s="100"/>
      <c r="H1929" s="100"/>
      <c r="I1929" s="100"/>
      <c r="J1929" s="100"/>
    </row>
    <row r="1930">
      <c r="A1930" s="100"/>
      <c r="B1930" s="100"/>
      <c r="C1930" s="100"/>
      <c r="D1930" s="901"/>
      <c r="E1930" s="100"/>
      <c r="F1930" s="100"/>
      <c r="G1930" s="100"/>
      <c r="H1930" s="100"/>
      <c r="I1930" s="100"/>
      <c r="J1930" s="100"/>
    </row>
    <row r="1931">
      <c r="A1931" s="100"/>
      <c r="B1931" s="100"/>
      <c r="C1931" s="100"/>
      <c r="D1931" s="901"/>
      <c r="E1931" s="100"/>
      <c r="F1931" s="100"/>
      <c r="G1931" s="100"/>
      <c r="H1931" s="100"/>
      <c r="I1931" s="100"/>
      <c r="J1931" s="100"/>
    </row>
    <row r="1932">
      <c r="A1932" s="100"/>
      <c r="B1932" s="100"/>
      <c r="C1932" s="100"/>
      <c r="D1932" s="901"/>
      <c r="E1932" s="100"/>
      <c r="F1932" s="100"/>
      <c r="G1932" s="100"/>
      <c r="H1932" s="100"/>
      <c r="I1932" s="100"/>
      <c r="J1932" s="100"/>
    </row>
    <row r="1933">
      <c r="A1933" s="100"/>
      <c r="B1933" s="100"/>
      <c r="C1933" s="100"/>
      <c r="D1933" s="901"/>
      <c r="E1933" s="100"/>
      <c r="F1933" s="100"/>
      <c r="G1933" s="100"/>
      <c r="H1933" s="100"/>
      <c r="I1933" s="100"/>
      <c r="J1933" s="100"/>
    </row>
    <row r="1934">
      <c r="A1934" s="100"/>
      <c r="B1934" s="100"/>
      <c r="C1934" s="100"/>
      <c r="D1934" s="901"/>
      <c r="E1934" s="100"/>
      <c r="F1934" s="100"/>
      <c r="G1934" s="100"/>
      <c r="H1934" s="100"/>
      <c r="I1934" s="100"/>
      <c r="J1934" s="100"/>
    </row>
    <row r="1935">
      <c r="A1935" s="100"/>
      <c r="B1935" s="100"/>
      <c r="C1935" s="100"/>
      <c r="D1935" s="901"/>
      <c r="E1935" s="100"/>
      <c r="F1935" s="100"/>
      <c r="G1935" s="100"/>
      <c r="H1935" s="100"/>
      <c r="I1935" s="100"/>
      <c r="J1935" s="100"/>
    </row>
    <row r="1936">
      <c r="A1936" s="100"/>
      <c r="B1936" s="100"/>
      <c r="C1936" s="100"/>
      <c r="D1936" s="901"/>
      <c r="E1936" s="100"/>
      <c r="F1936" s="100"/>
      <c r="G1936" s="100"/>
      <c r="H1936" s="100"/>
      <c r="I1936" s="100"/>
      <c r="J1936" s="100"/>
    </row>
    <row r="1937">
      <c r="A1937" s="100"/>
      <c r="B1937" s="100"/>
      <c r="C1937" s="100"/>
      <c r="D1937" s="901"/>
      <c r="E1937" s="100"/>
      <c r="F1937" s="100"/>
      <c r="G1937" s="100"/>
      <c r="H1937" s="100"/>
      <c r="I1937" s="100"/>
      <c r="J1937" s="100"/>
    </row>
    <row r="1938">
      <c r="A1938" s="100"/>
      <c r="B1938" s="100"/>
      <c r="C1938" s="100"/>
      <c r="D1938" s="901"/>
      <c r="E1938" s="100"/>
      <c r="F1938" s="100"/>
      <c r="G1938" s="100"/>
      <c r="H1938" s="100"/>
      <c r="I1938" s="100"/>
      <c r="J1938" s="100"/>
    </row>
    <row r="1939">
      <c r="A1939" s="100"/>
      <c r="B1939" s="100"/>
      <c r="C1939" s="100"/>
      <c r="D1939" s="901"/>
      <c r="E1939" s="100"/>
      <c r="F1939" s="100"/>
      <c r="G1939" s="100"/>
      <c r="H1939" s="100"/>
      <c r="I1939" s="100"/>
      <c r="J1939" s="100"/>
    </row>
    <row r="1940">
      <c r="A1940" s="100"/>
      <c r="B1940" s="100"/>
      <c r="C1940" s="100"/>
      <c r="D1940" s="901"/>
      <c r="E1940" s="100"/>
      <c r="F1940" s="100"/>
      <c r="G1940" s="100"/>
      <c r="H1940" s="100"/>
      <c r="I1940" s="100"/>
      <c r="J1940" s="100"/>
    </row>
    <row r="1941">
      <c r="A1941" s="100"/>
      <c r="B1941" s="100"/>
      <c r="C1941" s="100"/>
      <c r="D1941" s="901"/>
      <c r="E1941" s="100"/>
      <c r="F1941" s="100"/>
      <c r="G1941" s="100"/>
      <c r="H1941" s="100"/>
      <c r="I1941" s="100"/>
      <c r="J1941" s="100"/>
    </row>
    <row r="1942">
      <c r="A1942" s="100"/>
      <c r="B1942" s="100"/>
      <c r="C1942" s="100"/>
      <c r="D1942" s="901"/>
      <c r="E1942" s="100"/>
      <c r="F1942" s="100"/>
      <c r="G1942" s="100"/>
      <c r="H1942" s="100"/>
      <c r="I1942" s="100"/>
      <c r="J1942" s="100"/>
    </row>
    <row r="1943">
      <c r="A1943" s="100"/>
      <c r="B1943" s="100"/>
      <c r="C1943" s="100"/>
      <c r="D1943" s="901"/>
      <c r="E1943" s="100"/>
      <c r="F1943" s="100"/>
      <c r="G1943" s="100"/>
      <c r="H1943" s="100"/>
      <c r="I1943" s="100"/>
      <c r="J1943" s="100"/>
    </row>
    <row r="1944">
      <c r="A1944" s="100"/>
      <c r="B1944" s="100"/>
      <c r="C1944" s="100"/>
      <c r="D1944" s="901"/>
      <c r="E1944" s="100"/>
      <c r="F1944" s="100"/>
      <c r="G1944" s="100"/>
      <c r="H1944" s="100"/>
      <c r="I1944" s="100"/>
      <c r="J1944" s="100"/>
    </row>
    <row r="1945">
      <c r="A1945" s="100"/>
      <c r="B1945" s="100"/>
      <c r="C1945" s="100"/>
      <c r="D1945" s="901"/>
      <c r="E1945" s="100"/>
      <c r="F1945" s="100"/>
      <c r="G1945" s="100"/>
      <c r="H1945" s="100"/>
      <c r="I1945" s="100"/>
      <c r="J1945" s="100"/>
    </row>
    <row r="1946">
      <c r="A1946" s="100"/>
      <c r="B1946" s="100"/>
      <c r="C1946" s="100"/>
      <c r="D1946" s="901"/>
      <c r="E1946" s="100"/>
      <c r="F1946" s="100"/>
      <c r="G1946" s="100"/>
      <c r="H1946" s="100"/>
      <c r="I1946" s="100"/>
      <c r="J1946" s="100"/>
    </row>
    <row r="1947">
      <c r="A1947" s="100"/>
      <c r="B1947" s="100"/>
      <c r="C1947" s="100"/>
      <c r="D1947" s="901"/>
      <c r="E1947" s="100"/>
      <c r="F1947" s="100"/>
      <c r="G1947" s="100"/>
      <c r="H1947" s="100"/>
      <c r="I1947" s="100"/>
      <c r="J1947" s="100"/>
    </row>
    <row r="1948">
      <c r="A1948" s="100"/>
      <c r="B1948" s="100"/>
      <c r="C1948" s="100"/>
      <c r="D1948" s="901"/>
      <c r="E1948" s="100"/>
      <c r="F1948" s="100"/>
      <c r="G1948" s="100"/>
      <c r="H1948" s="100"/>
      <c r="I1948" s="100"/>
      <c r="J1948" s="100"/>
    </row>
    <row r="1949">
      <c r="A1949" s="100"/>
      <c r="B1949" s="100"/>
      <c r="C1949" s="100"/>
      <c r="D1949" s="901"/>
      <c r="E1949" s="100"/>
      <c r="F1949" s="100"/>
      <c r="G1949" s="100"/>
      <c r="H1949" s="100"/>
      <c r="I1949" s="100"/>
      <c r="J1949" s="100"/>
    </row>
    <row r="1950">
      <c r="A1950" s="100"/>
      <c r="B1950" s="100"/>
      <c r="C1950" s="100"/>
      <c r="D1950" s="901"/>
      <c r="E1950" s="100"/>
      <c r="F1950" s="100"/>
      <c r="G1950" s="100"/>
      <c r="H1950" s="100"/>
      <c r="I1950" s="100"/>
      <c r="J1950" s="100"/>
    </row>
    <row r="1951">
      <c r="A1951" s="100"/>
      <c r="B1951" s="100"/>
      <c r="C1951" s="100"/>
      <c r="D1951" s="901"/>
      <c r="E1951" s="100"/>
      <c r="F1951" s="100"/>
      <c r="G1951" s="100"/>
      <c r="H1951" s="100"/>
      <c r="I1951" s="100"/>
      <c r="J1951" s="100"/>
    </row>
    <row r="1952">
      <c r="A1952" s="100"/>
      <c r="B1952" s="100"/>
      <c r="C1952" s="100"/>
      <c r="D1952" s="901"/>
      <c r="E1952" s="100"/>
      <c r="F1952" s="100"/>
      <c r="G1952" s="100"/>
      <c r="H1952" s="100"/>
      <c r="I1952" s="100"/>
      <c r="J1952" s="100"/>
    </row>
    <row r="1953">
      <c r="A1953" s="100"/>
      <c r="B1953" s="100"/>
      <c r="C1953" s="100"/>
      <c r="D1953" s="901"/>
      <c r="E1953" s="100"/>
      <c r="F1953" s="100"/>
      <c r="G1953" s="100"/>
      <c r="H1953" s="100"/>
      <c r="I1953" s="100"/>
      <c r="J1953" s="100"/>
    </row>
    <row r="1954">
      <c r="A1954" s="100"/>
      <c r="B1954" s="100"/>
      <c r="C1954" s="100"/>
      <c r="D1954" s="901"/>
      <c r="E1954" s="100"/>
      <c r="F1954" s="100"/>
      <c r="G1954" s="100"/>
      <c r="H1954" s="100"/>
      <c r="I1954" s="100"/>
      <c r="J1954" s="100"/>
    </row>
    <row r="1955">
      <c r="A1955" s="100"/>
      <c r="B1955" s="100"/>
      <c r="C1955" s="100"/>
      <c r="D1955" s="901"/>
      <c r="E1955" s="100"/>
      <c r="F1955" s="100"/>
      <c r="G1955" s="100"/>
      <c r="H1955" s="100"/>
      <c r="I1955" s="100"/>
      <c r="J1955" s="100"/>
    </row>
    <row r="1956">
      <c r="A1956" s="100"/>
      <c r="B1956" s="100"/>
      <c r="C1956" s="100"/>
      <c r="D1956" s="901"/>
      <c r="E1956" s="100"/>
      <c r="F1956" s="100"/>
      <c r="G1956" s="100"/>
      <c r="H1956" s="100"/>
      <c r="I1956" s="100"/>
      <c r="J1956" s="100"/>
    </row>
    <row r="1957">
      <c r="A1957" s="100"/>
      <c r="B1957" s="100"/>
      <c r="C1957" s="100"/>
      <c r="D1957" s="901"/>
      <c r="E1957" s="100"/>
      <c r="F1957" s="100"/>
      <c r="G1957" s="100"/>
      <c r="H1957" s="100"/>
      <c r="I1957" s="100"/>
      <c r="J1957" s="100"/>
    </row>
    <row r="1958">
      <c r="A1958" s="100"/>
      <c r="B1958" s="100"/>
      <c r="C1958" s="100"/>
      <c r="D1958" s="901"/>
      <c r="E1958" s="100"/>
      <c r="F1958" s="100"/>
      <c r="G1958" s="100"/>
      <c r="H1958" s="100"/>
      <c r="I1958" s="100"/>
      <c r="J1958" s="100"/>
    </row>
    <row r="1959">
      <c r="A1959" s="100"/>
      <c r="B1959" s="100"/>
      <c r="C1959" s="100"/>
      <c r="D1959" s="901"/>
      <c r="E1959" s="100"/>
      <c r="F1959" s="100"/>
      <c r="G1959" s="100"/>
      <c r="H1959" s="100"/>
      <c r="I1959" s="100"/>
      <c r="J1959" s="100"/>
    </row>
    <row r="1960">
      <c r="A1960" s="100"/>
      <c r="B1960" s="100"/>
      <c r="C1960" s="100"/>
      <c r="D1960" s="901"/>
      <c r="E1960" s="100"/>
      <c r="F1960" s="100"/>
      <c r="G1960" s="100"/>
      <c r="H1960" s="100"/>
      <c r="I1960" s="100"/>
      <c r="J1960" s="100"/>
    </row>
    <row r="1961">
      <c r="A1961" s="100"/>
      <c r="B1961" s="100"/>
      <c r="C1961" s="100"/>
      <c r="D1961" s="901"/>
      <c r="E1961" s="100"/>
      <c r="F1961" s="100"/>
      <c r="G1961" s="100"/>
      <c r="H1961" s="100"/>
      <c r="I1961" s="100"/>
      <c r="J1961" s="100"/>
    </row>
    <row r="1962">
      <c r="A1962" s="100"/>
      <c r="B1962" s="100"/>
      <c r="C1962" s="100"/>
      <c r="D1962" s="901"/>
      <c r="E1962" s="100"/>
      <c r="F1962" s="100"/>
      <c r="G1962" s="100"/>
      <c r="H1962" s="100"/>
      <c r="I1962" s="100"/>
      <c r="J1962" s="100"/>
    </row>
    <row r="1963">
      <c r="A1963" s="100"/>
      <c r="B1963" s="100"/>
      <c r="C1963" s="100"/>
      <c r="D1963" s="901"/>
      <c r="E1963" s="100"/>
      <c r="F1963" s="100"/>
      <c r="G1963" s="100"/>
      <c r="H1963" s="100"/>
      <c r="I1963" s="100"/>
      <c r="J1963" s="100"/>
    </row>
    <row r="1964">
      <c r="A1964" s="100"/>
      <c r="B1964" s="100"/>
      <c r="C1964" s="100"/>
      <c r="D1964" s="901"/>
      <c r="E1964" s="100"/>
      <c r="F1964" s="100"/>
      <c r="G1964" s="100"/>
      <c r="H1964" s="100"/>
      <c r="I1964" s="100"/>
      <c r="J1964" s="100"/>
    </row>
    <row r="1965">
      <c r="A1965" s="100"/>
      <c r="B1965" s="100"/>
      <c r="C1965" s="100"/>
      <c r="D1965" s="901"/>
      <c r="E1965" s="100"/>
      <c r="F1965" s="100"/>
      <c r="G1965" s="100"/>
      <c r="H1965" s="100"/>
      <c r="I1965" s="100"/>
      <c r="J1965" s="100"/>
    </row>
    <row r="1966">
      <c r="A1966" s="100"/>
      <c r="B1966" s="100"/>
      <c r="C1966" s="100"/>
      <c r="D1966" s="901"/>
      <c r="E1966" s="100"/>
      <c r="F1966" s="100"/>
      <c r="G1966" s="100"/>
      <c r="H1966" s="100"/>
      <c r="I1966" s="100"/>
      <c r="J1966" s="100"/>
    </row>
    <row r="1967">
      <c r="A1967" s="100"/>
      <c r="B1967" s="100"/>
      <c r="C1967" s="100"/>
      <c r="D1967" s="901"/>
      <c r="E1967" s="100"/>
      <c r="F1967" s="100"/>
      <c r="G1967" s="100"/>
      <c r="H1967" s="100"/>
      <c r="I1967" s="100"/>
      <c r="J1967" s="100"/>
    </row>
    <row r="1968">
      <c r="A1968" s="100"/>
      <c r="B1968" s="100"/>
      <c r="C1968" s="100"/>
      <c r="D1968" s="901"/>
      <c r="E1968" s="100"/>
      <c r="F1968" s="100"/>
      <c r="G1968" s="100"/>
      <c r="H1968" s="100"/>
      <c r="I1968" s="100"/>
      <c r="J1968" s="100"/>
    </row>
    <row r="1969">
      <c r="A1969" s="100"/>
      <c r="B1969" s="100"/>
      <c r="C1969" s="100"/>
      <c r="D1969" s="901"/>
      <c r="E1969" s="100"/>
      <c r="F1969" s="100"/>
      <c r="G1969" s="100"/>
      <c r="H1969" s="100"/>
      <c r="I1969" s="100"/>
      <c r="J1969" s="100"/>
    </row>
    <row r="1970">
      <c r="A1970" s="100"/>
      <c r="B1970" s="100"/>
      <c r="C1970" s="100"/>
      <c r="D1970" s="901"/>
      <c r="E1970" s="100"/>
      <c r="F1970" s="100"/>
      <c r="G1970" s="100"/>
      <c r="H1970" s="100"/>
      <c r="I1970" s="100"/>
      <c r="J1970" s="100"/>
    </row>
    <row r="1971">
      <c r="A1971" s="100"/>
      <c r="B1971" s="100"/>
      <c r="C1971" s="100"/>
      <c r="D1971" s="901"/>
      <c r="E1971" s="100"/>
      <c r="F1971" s="100"/>
      <c r="G1971" s="100"/>
      <c r="H1971" s="100"/>
      <c r="I1971" s="100"/>
      <c r="J1971" s="100"/>
    </row>
    <row r="1972">
      <c r="A1972" s="100"/>
      <c r="B1972" s="100"/>
      <c r="C1972" s="100"/>
      <c r="D1972" s="901"/>
      <c r="E1972" s="100"/>
      <c r="F1972" s="100"/>
      <c r="G1972" s="100"/>
      <c r="H1972" s="100"/>
      <c r="I1972" s="100"/>
      <c r="J1972" s="100"/>
    </row>
    <row r="1973">
      <c r="A1973" s="100"/>
      <c r="B1973" s="100"/>
      <c r="C1973" s="100"/>
      <c r="D1973" s="901"/>
      <c r="E1973" s="100"/>
      <c r="F1973" s="100"/>
      <c r="G1973" s="100"/>
      <c r="H1973" s="100"/>
      <c r="I1973" s="100"/>
      <c r="J1973" s="100"/>
    </row>
    <row r="1974">
      <c r="A1974" s="100"/>
      <c r="B1974" s="100"/>
      <c r="C1974" s="100"/>
      <c r="D1974" s="901"/>
      <c r="E1974" s="100"/>
      <c r="F1974" s="100"/>
      <c r="G1974" s="100"/>
      <c r="H1974" s="100"/>
      <c r="I1974" s="100"/>
      <c r="J1974" s="100"/>
    </row>
    <row r="1975">
      <c r="A1975" s="100"/>
      <c r="B1975" s="100"/>
      <c r="C1975" s="100"/>
      <c r="D1975" s="901"/>
      <c r="E1975" s="100"/>
      <c r="F1975" s="100"/>
      <c r="G1975" s="100"/>
      <c r="H1975" s="100"/>
      <c r="I1975" s="100"/>
      <c r="J1975" s="100"/>
    </row>
    <row r="1976">
      <c r="A1976" s="100"/>
      <c r="B1976" s="100"/>
      <c r="C1976" s="100"/>
      <c r="D1976" s="901"/>
      <c r="E1976" s="100"/>
      <c r="F1976" s="100"/>
      <c r="G1976" s="100"/>
      <c r="H1976" s="100"/>
      <c r="I1976" s="100"/>
      <c r="J1976" s="100"/>
    </row>
    <row r="1977">
      <c r="A1977" s="100"/>
      <c r="B1977" s="100"/>
      <c r="C1977" s="100"/>
      <c r="D1977" s="901"/>
      <c r="E1977" s="100"/>
      <c r="F1977" s="100"/>
      <c r="G1977" s="100"/>
      <c r="H1977" s="100"/>
      <c r="I1977" s="100"/>
      <c r="J1977" s="100"/>
    </row>
    <row r="1978">
      <c r="A1978" s="100"/>
      <c r="B1978" s="100"/>
      <c r="C1978" s="100"/>
      <c r="D1978" s="901"/>
      <c r="E1978" s="100"/>
      <c r="F1978" s="100"/>
      <c r="G1978" s="100"/>
      <c r="H1978" s="100"/>
      <c r="I1978" s="100"/>
      <c r="J1978" s="100"/>
    </row>
    <row r="1979">
      <c r="A1979" s="100"/>
      <c r="B1979" s="100"/>
      <c r="C1979" s="100"/>
      <c r="D1979" s="901"/>
      <c r="E1979" s="100"/>
      <c r="F1979" s="100"/>
      <c r="G1979" s="100"/>
      <c r="H1979" s="100"/>
      <c r="I1979" s="100"/>
      <c r="J1979" s="100"/>
    </row>
    <row r="1980">
      <c r="A1980" s="100"/>
      <c r="B1980" s="100"/>
      <c r="C1980" s="100"/>
      <c r="D1980" s="901"/>
      <c r="E1980" s="100"/>
      <c r="F1980" s="100"/>
      <c r="G1980" s="100"/>
      <c r="H1980" s="100"/>
      <c r="I1980" s="100"/>
      <c r="J1980" s="100"/>
    </row>
    <row r="1981">
      <c r="A1981" s="100"/>
      <c r="B1981" s="100"/>
      <c r="C1981" s="100"/>
      <c r="D1981" s="901"/>
      <c r="E1981" s="100"/>
      <c r="F1981" s="100"/>
      <c r="G1981" s="100"/>
      <c r="H1981" s="100"/>
      <c r="I1981" s="100"/>
      <c r="J1981" s="100"/>
    </row>
    <row r="1982">
      <c r="A1982" s="100"/>
      <c r="B1982" s="100"/>
      <c r="C1982" s="100"/>
      <c r="D1982" s="901"/>
      <c r="E1982" s="100"/>
      <c r="F1982" s="100"/>
      <c r="G1982" s="100"/>
      <c r="H1982" s="100"/>
      <c r="I1982" s="100"/>
      <c r="J1982" s="100"/>
    </row>
    <row r="1983">
      <c r="A1983" s="100"/>
      <c r="B1983" s="100"/>
      <c r="C1983" s="100"/>
      <c r="D1983" s="901"/>
      <c r="E1983" s="100"/>
      <c r="F1983" s="100"/>
      <c r="G1983" s="100"/>
      <c r="H1983" s="100"/>
      <c r="I1983" s="100"/>
      <c r="J1983" s="100"/>
    </row>
    <row r="1984">
      <c r="A1984" s="100"/>
      <c r="B1984" s="100"/>
      <c r="C1984" s="100"/>
      <c r="D1984" s="901"/>
      <c r="E1984" s="100"/>
      <c r="F1984" s="100"/>
      <c r="G1984" s="100"/>
      <c r="H1984" s="100"/>
      <c r="I1984" s="100"/>
      <c r="J1984" s="100"/>
    </row>
    <row r="1985">
      <c r="A1985" s="100"/>
      <c r="B1985" s="100"/>
      <c r="C1985" s="100"/>
      <c r="D1985" s="901"/>
      <c r="E1985" s="100"/>
      <c r="F1985" s="100"/>
      <c r="G1985" s="100"/>
      <c r="H1985" s="100"/>
      <c r="I1985" s="100"/>
      <c r="J1985" s="100"/>
    </row>
    <row r="1986">
      <c r="A1986" s="100"/>
      <c r="B1986" s="100"/>
      <c r="C1986" s="100"/>
      <c r="D1986" s="901"/>
      <c r="E1986" s="100"/>
      <c r="F1986" s="100"/>
      <c r="G1986" s="100"/>
      <c r="H1986" s="100"/>
      <c r="I1986" s="100"/>
      <c r="J1986" s="100"/>
    </row>
    <row r="1987">
      <c r="A1987" s="100"/>
      <c r="B1987" s="100"/>
      <c r="C1987" s="100"/>
      <c r="D1987" s="901"/>
      <c r="E1987" s="100"/>
      <c r="F1987" s="100"/>
      <c r="G1987" s="100"/>
      <c r="H1987" s="100"/>
      <c r="I1987" s="100"/>
      <c r="J1987" s="100"/>
    </row>
    <row r="1988">
      <c r="A1988" s="100"/>
      <c r="B1988" s="100"/>
      <c r="C1988" s="100"/>
      <c r="D1988" s="901"/>
      <c r="E1988" s="100"/>
      <c r="F1988" s="100"/>
      <c r="G1988" s="100"/>
      <c r="H1988" s="100"/>
      <c r="I1988" s="100"/>
      <c r="J1988" s="100"/>
    </row>
    <row r="1989">
      <c r="A1989" s="100"/>
      <c r="B1989" s="100"/>
      <c r="C1989" s="100"/>
      <c r="D1989" s="901"/>
      <c r="E1989" s="100"/>
      <c r="F1989" s="100"/>
      <c r="G1989" s="100"/>
      <c r="H1989" s="100"/>
      <c r="I1989" s="100"/>
      <c r="J1989" s="100"/>
    </row>
    <row r="1990">
      <c r="A1990" s="100"/>
      <c r="B1990" s="100"/>
      <c r="C1990" s="100"/>
      <c r="D1990" s="901"/>
      <c r="E1990" s="100"/>
      <c r="F1990" s="100"/>
      <c r="G1990" s="100"/>
      <c r="H1990" s="100"/>
      <c r="I1990" s="100"/>
      <c r="J1990" s="100"/>
    </row>
    <row r="1991">
      <c r="A1991" s="100"/>
      <c r="B1991" s="100"/>
      <c r="C1991" s="100"/>
      <c r="D1991" s="901"/>
      <c r="E1991" s="100"/>
      <c r="F1991" s="100"/>
      <c r="G1991" s="100"/>
      <c r="H1991" s="100"/>
      <c r="I1991" s="100"/>
      <c r="J1991" s="100"/>
    </row>
    <row r="1992">
      <c r="A1992" s="100"/>
      <c r="B1992" s="100"/>
      <c r="C1992" s="100"/>
      <c r="D1992" s="901"/>
      <c r="E1992" s="100"/>
      <c r="F1992" s="100"/>
      <c r="G1992" s="100"/>
      <c r="H1992" s="100"/>
      <c r="I1992" s="100"/>
      <c r="J1992" s="100"/>
    </row>
    <row r="1993">
      <c r="A1993" s="100"/>
      <c r="B1993" s="100"/>
      <c r="C1993" s="100"/>
      <c r="D1993" s="901"/>
      <c r="E1993" s="100"/>
      <c r="F1993" s="100"/>
      <c r="G1993" s="100"/>
      <c r="H1993" s="100"/>
      <c r="I1993" s="100"/>
      <c r="J1993" s="100"/>
    </row>
    <row r="1994">
      <c r="A1994" s="100"/>
      <c r="B1994" s="100"/>
      <c r="C1994" s="100"/>
      <c r="D1994" s="901"/>
      <c r="E1994" s="100"/>
      <c r="F1994" s="100"/>
      <c r="G1994" s="100"/>
      <c r="H1994" s="100"/>
      <c r="I1994" s="100"/>
      <c r="J1994" s="100"/>
    </row>
    <row r="1995">
      <c r="A1995" s="100"/>
      <c r="B1995" s="100"/>
      <c r="C1995" s="100"/>
      <c r="D1995" s="901"/>
      <c r="E1995" s="100"/>
      <c r="F1995" s="100"/>
      <c r="G1995" s="100"/>
      <c r="H1995" s="100"/>
      <c r="I1995" s="100"/>
      <c r="J1995" s="100"/>
    </row>
    <row r="1996">
      <c r="A1996" s="100"/>
      <c r="B1996" s="100"/>
      <c r="C1996" s="100"/>
      <c r="D1996" s="901"/>
      <c r="E1996" s="100"/>
      <c r="F1996" s="100"/>
      <c r="G1996" s="100"/>
      <c r="H1996" s="100"/>
      <c r="I1996" s="100"/>
      <c r="J1996" s="100"/>
    </row>
    <row r="1997">
      <c r="A1997" s="100"/>
      <c r="B1997" s="100"/>
      <c r="C1997" s="100"/>
      <c r="D1997" s="901"/>
      <c r="E1997" s="100"/>
      <c r="F1997" s="100"/>
      <c r="G1997" s="100"/>
      <c r="H1997" s="100"/>
      <c r="I1997" s="100"/>
      <c r="J1997" s="100"/>
    </row>
    <row r="1998">
      <c r="A1998" s="100"/>
      <c r="B1998" s="100"/>
      <c r="C1998" s="100"/>
      <c r="D1998" s="901"/>
      <c r="E1998" s="100"/>
      <c r="F1998" s="100"/>
      <c r="G1998" s="100"/>
      <c r="H1998" s="100"/>
      <c r="I1998" s="100"/>
      <c r="J1998" s="100"/>
    </row>
    <row r="1999">
      <c r="A1999" s="100"/>
      <c r="B1999" s="100"/>
      <c r="C1999" s="100"/>
      <c r="D1999" s="901"/>
      <c r="E1999" s="100"/>
      <c r="F1999" s="100"/>
      <c r="G1999" s="100"/>
      <c r="H1999" s="100"/>
      <c r="I1999" s="100"/>
      <c r="J1999" s="100"/>
    </row>
    <row r="2000">
      <c r="A2000" s="100"/>
      <c r="B2000" s="100"/>
      <c r="C2000" s="100"/>
      <c r="D2000" s="901"/>
      <c r="E2000" s="100"/>
      <c r="F2000" s="100"/>
      <c r="G2000" s="100"/>
      <c r="H2000" s="100"/>
      <c r="I2000" s="100"/>
      <c r="J2000" s="100"/>
    </row>
    <row r="2001">
      <c r="A2001" s="100"/>
      <c r="B2001" s="100"/>
      <c r="C2001" s="100"/>
      <c r="D2001" s="901"/>
      <c r="E2001" s="100"/>
      <c r="F2001" s="100"/>
      <c r="G2001" s="100"/>
      <c r="H2001" s="100"/>
      <c r="I2001" s="100"/>
      <c r="J2001" s="100"/>
    </row>
    <row r="2002">
      <c r="A2002" s="100"/>
      <c r="B2002" s="100"/>
      <c r="C2002" s="100"/>
      <c r="D2002" s="901"/>
      <c r="E2002" s="100"/>
      <c r="F2002" s="100"/>
      <c r="G2002" s="100"/>
      <c r="H2002" s="100"/>
      <c r="I2002" s="100"/>
      <c r="J2002" s="100"/>
    </row>
    <row r="2003">
      <c r="A2003" s="100"/>
      <c r="B2003" s="100"/>
      <c r="C2003" s="100"/>
      <c r="D2003" s="901"/>
      <c r="E2003" s="100"/>
      <c r="F2003" s="100"/>
      <c r="G2003" s="100"/>
      <c r="H2003" s="100"/>
      <c r="I2003" s="100"/>
      <c r="J2003" s="100"/>
    </row>
    <row r="2004">
      <c r="A2004" s="100"/>
      <c r="B2004" s="100"/>
      <c r="C2004" s="100"/>
      <c r="D2004" s="901"/>
      <c r="E2004" s="100"/>
      <c r="F2004" s="100"/>
      <c r="G2004" s="100"/>
      <c r="H2004" s="100"/>
      <c r="I2004" s="100"/>
      <c r="J2004" s="100"/>
    </row>
    <row r="2005">
      <c r="A2005" s="100"/>
      <c r="B2005" s="100"/>
      <c r="C2005" s="100"/>
      <c r="D2005" s="901"/>
      <c r="E2005" s="100"/>
      <c r="F2005" s="100"/>
      <c r="G2005" s="100"/>
      <c r="H2005" s="100"/>
      <c r="I2005" s="100"/>
      <c r="J2005" s="100"/>
    </row>
  </sheetData>
  <autoFilter ref="$A$2:$J$4"/>
  <drawing r:id="rId1"/>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2" max="2" width="11.25"/>
    <col customWidth="1" min="3" max="3" width="10.5"/>
    <col customWidth="1" min="4" max="4" width="12.5"/>
    <col customWidth="1" min="8" max="8" width="34.38"/>
    <col customWidth="1" min="9" max="9" width="31.75"/>
    <col customWidth="1" min="10" max="10" width="17.75"/>
  </cols>
  <sheetData>
    <row r="1">
      <c r="A1" s="50"/>
      <c r="B1" s="50"/>
      <c r="C1" s="50"/>
      <c r="D1" s="50"/>
      <c r="E1" s="50"/>
      <c r="F1" s="50"/>
      <c r="G1" s="51" t="s">
        <v>267</v>
      </c>
      <c r="H1" s="50"/>
      <c r="I1" s="50"/>
      <c r="J1" s="50"/>
    </row>
    <row r="2">
      <c r="A2" s="52" t="s">
        <v>238</v>
      </c>
      <c r="B2" s="52" t="s">
        <v>268</v>
      </c>
      <c r="C2" s="52" t="s">
        <v>269</v>
      </c>
      <c r="D2" s="52" t="s">
        <v>8613</v>
      </c>
      <c r="E2" s="52" t="s">
        <v>271</v>
      </c>
      <c r="F2" s="52" t="s">
        <v>272</v>
      </c>
      <c r="G2" s="53" t="s">
        <v>273</v>
      </c>
      <c r="H2" s="53" t="s">
        <v>274</v>
      </c>
      <c r="I2" s="53" t="s">
        <v>275</v>
      </c>
      <c r="J2" s="53" t="s">
        <v>276</v>
      </c>
    </row>
    <row r="3">
      <c r="A3" s="54">
        <v>44802.0</v>
      </c>
      <c r="B3" s="55">
        <v>0.3541666666666667</v>
      </c>
      <c r="C3" s="55">
        <v>0.4375</v>
      </c>
      <c r="D3" s="56">
        <f t="shared" ref="D3:D4" si="1">C3-B3</f>
        <v>0.08333333333</v>
      </c>
      <c r="E3" s="57" t="s">
        <v>240</v>
      </c>
      <c r="F3" s="57" t="s">
        <v>325</v>
      </c>
      <c r="G3" s="58"/>
      <c r="H3" s="57" t="s">
        <v>17385</v>
      </c>
      <c r="I3" s="58"/>
      <c r="J3" s="59"/>
    </row>
    <row r="4">
      <c r="A4" s="54">
        <v>44802.0</v>
      </c>
      <c r="B4" s="940">
        <v>0.4375</v>
      </c>
      <c r="C4" s="940">
        <v>0.4444444444444444</v>
      </c>
      <c r="D4" s="56">
        <f t="shared" si="1"/>
        <v>0.006944444444</v>
      </c>
      <c r="E4" s="941"/>
      <c r="F4" s="941" t="s">
        <v>13755</v>
      </c>
      <c r="G4" s="81"/>
      <c r="H4" s="941" t="s">
        <v>17565</v>
      </c>
      <c r="I4" s="81"/>
      <c r="J4" s="82"/>
    </row>
    <row r="5">
      <c r="A5" s="952"/>
      <c r="B5" s="953"/>
      <c r="C5" s="953"/>
      <c r="D5" s="954"/>
      <c r="E5" s="955"/>
      <c r="F5" s="955"/>
      <c r="G5" s="956"/>
      <c r="H5" s="955"/>
      <c r="I5" s="956"/>
      <c r="J5" s="957"/>
    </row>
    <row r="6">
      <c r="A6" s="54">
        <v>44813.0</v>
      </c>
      <c r="B6" s="940">
        <v>0.4375</v>
      </c>
      <c r="C6" s="940">
        <v>0.44930555555555557</v>
      </c>
      <c r="D6" s="56">
        <f t="shared" ref="D6:D7" si="2">C6-B6</f>
        <v>0.01180555556</v>
      </c>
      <c r="E6" s="941"/>
      <c r="F6" s="941" t="s">
        <v>17566</v>
      </c>
      <c r="G6" s="81"/>
      <c r="H6" s="941" t="s">
        <v>17567</v>
      </c>
      <c r="I6" s="81"/>
      <c r="J6" s="82"/>
    </row>
    <row r="7">
      <c r="A7" s="54">
        <v>44813.0</v>
      </c>
      <c r="B7" s="940">
        <v>0.4826388888888889</v>
      </c>
      <c r="C7" s="940">
        <v>0.4847222222222222</v>
      </c>
      <c r="D7" s="56">
        <f t="shared" si="2"/>
        <v>0.002083333333</v>
      </c>
      <c r="E7" s="941"/>
      <c r="F7" s="941" t="s">
        <v>17566</v>
      </c>
      <c r="G7" s="81"/>
      <c r="H7" s="941" t="s">
        <v>17568</v>
      </c>
      <c r="I7" s="81"/>
      <c r="J7" s="82"/>
    </row>
    <row r="8">
      <c r="A8" s="54">
        <v>44813.0</v>
      </c>
      <c r="B8" s="941" t="s">
        <v>17569</v>
      </c>
      <c r="C8" s="941" t="s">
        <v>17569</v>
      </c>
      <c r="D8" s="81" t="s">
        <v>17569</v>
      </c>
      <c r="E8" s="941"/>
      <c r="F8" s="941" t="s">
        <v>1019</v>
      </c>
      <c r="G8" s="81"/>
      <c r="H8" s="941" t="s">
        <v>17570</v>
      </c>
      <c r="I8" s="81" t="s">
        <v>17571</v>
      </c>
      <c r="J8" s="82"/>
    </row>
    <row r="9">
      <c r="A9" s="54">
        <v>44813.0</v>
      </c>
      <c r="B9" s="941" t="s">
        <v>17569</v>
      </c>
      <c r="C9" s="941" t="s">
        <v>17569</v>
      </c>
      <c r="D9" s="81" t="s">
        <v>17569</v>
      </c>
      <c r="E9" s="941"/>
      <c r="F9" s="941" t="s">
        <v>543</v>
      </c>
      <c r="G9" s="81"/>
      <c r="H9" s="941" t="s">
        <v>17572</v>
      </c>
      <c r="I9" s="81" t="s">
        <v>17573</v>
      </c>
      <c r="J9" s="82"/>
    </row>
    <row r="10">
      <c r="A10" s="939">
        <v>44813.0</v>
      </c>
      <c r="B10" s="941" t="s">
        <v>17569</v>
      </c>
      <c r="C10" s="941" t="s">
        <v>17569</v>
      </c>
      <c r="D10" s="81" t="s">
        <v>17569</v>
      </c>
      <c r="E10" s="941"/>
      <c r="F10" s="941" t="s">
        <v>543</v>
      </c>
      <c r="G10" s="81"/>
      <c r="H10" s="941" t="s">
        <v>17574</v>
      </c>
      <c r="I10" s="81" t="s">
        <v>17573</v>
      </c>
      <c r="J10" s="82"/>
    </row>
    <row r="11">
      <c r="A11" s="952"/>
      <c r="B11" s="958"/>
      <c r="C11" s="958"/>
      <c r="D11" s="954"/>
      <c r="E11" s="956"/>
      <c r="F11" s="956"/>
      <c r="G11" s="956"/>
      <c r="H11" s="956"/>
      <c r="I11" s="956"/>
      <c r="J11" s="957"/>
    </row>
    <row r="12">
      <c r="A12" s="939">
        <v>44816.0</v>
      </c>
      <c r="B12" s="944">
        <v>0.375</v>
      </c>
      <c r="C12" s="944">
        <v>0.3784722222222222</v>
      </c>
      <c r="D12" s="56">
        <f t="shared" ref="D12:D13" si="3">C12-B12</f>
        <v>0.003472222222</v>
      </c>
      <c r="E12" s="81"/>
      <c r="F12" s="81" t="s">
        <v>1028</v>
      </c>
      <c r="G12" s="82"/>
      <c r="H12" s="81" t="s">
        <v>17575</v>
      </c>
      <c r="I12" s="81" t="s">
        <v>17576</v>
      </c>
      <c r="J12" s="82"/>
    </row>
    <row r="13">
      <c r="A13" s="939">
        <v>44816.0</v>
      </c>
      <c r="B13" s="944">
        <v>0.5833333333333334</v>
      </c>
      <c r="C13" s="944">
        <v>0.6041666666666666</v>
      </c>
      <c r="D13" s="56">
        <f t="shared" si="3"/>
        <v>0.02083333333</v>
      </c>
      <c r="E13" s="81"/>
      <c r="F13" s="81" t="s">
        <v>1124</v>
      </c>
      <c r="G13" s="81"/>
      <c r="H13" s="81" t="s">
        <v>6763</v>
      </c>
      <c r="I13" s="81" t="s">
        <v>17577</v>
      </c>
      <c r="J13" s="81"/>
    </row>
    <row r="14">
      <c r="A14" s="952"/>
      <c r="B14" s="958"/>
      <c r="C14" s="958"/>
      <c r="D14" s="954"/>
      <c r="E14" s="956"/>
      <c r="F14" s="956"/>
      <c r="G14" s="956"/>
      <c r="H14" s="956"/>
      <c r="I14" s="956"/>
      <c r="J14" s="956"/>
    </row>
    <row r="15">
      <c r="A15" s="939">
        <v>44819.0</v>
      </c>
      <c r="B15" s="944">
        <v>0.3576388888888889</v>
      </c>
      <c r="C15" s="944">
        <v>0.3611111111111111</v>
      </c>
      <c r="D15" s="56">
        <f>C15-B15</f>
        <v>0.003472222222</v>
      </c>
      <c r="E15" s="81"/>
      <c r="F15" s="81" t="s">
        <v>1547</v>
      </c>
      <c r="G15" s="81"/>
      <c r="H15" s="81" t="s">
        <v>17578</v>
      </c>
      <c r="I15" s="81" t="s">
        <v>17579</v>
      </c>
      <c r="J15" s="82"/>
    </row>
    <row r="16">
      <c r="A16" s="952"/>
      <c r="B16" s="959"/>
      <c r="C16" s="958"/>
      <c r="D16" s="954"/>
      <c r="E16" s="956"/>
      <c r="F16" s="956"/>
      <c r="G16" s="956"/>
      <c r="H16" s="956"/>
      <c r="I16" s="956"/>
      <c r="J16" s="957"/>
    </row>
    <row r="17">
      <c r="A17" s="939">
        <v>44820.0</v>
      </c>
      <c r="B17" s="944">
        <v>0.4236111111111111</v>
      </c>
      <c r="C17" s="944">
        <v>0.4305555555555556</v>
      </c>
      <c r="D17" s="56">
        <f>C17-B17</f>
        <v>0.006944444444</v>
      </c>
      <c r="E17" s="81"/>
      <c r="F17" s="81" t="s">
        <v>17580</v>
      </c>
      <c r="G17" s="81"/>
      <c r="H17" s="81" t="s">
        <v>17581</v>
      </c>
      <c r="I17" s="81" t="s">
        <v>17582</v>
      </c>
      <c r="J17" s="81"/>
    </row>
    <row r="18">
      <c r="A18" s="952"/>
      <c r="B18" s="958"/>
      <c r="C18" s="958"/>
      <c r="D18" s="954"/>
      <c r="E18" s="956"/>
      <c r="F18" s="956"/>
      <c r="G18" s="956"/>
      <c r="H18" s="956"/>
      <c r="I18" s="956"/>
      <c r="J18" s="956"/>
    </row>
    <row r="19">
      <c r="A19" s="939">
        <v>44823.0</v>
      </c>
      <c r="B19" s="944">
        <v>0.43819444444444444</v>
      </c>
      <c r="C19" s="80">
        <v>0.4395833333333333</v>
      </c>
      <c r="D19" s="56">
        <f t="shared" ref="D19:D21" si="4">C19-B19</f>
        <v>0.001388888889</v>
      </c>
      <c r="E19" s="81"/>
      <c r="F19" s="81" t="s">
        <v>17583</v>
      </c>
      <c r="G19" s="81"/>
      <c r="H19" s="81"/>
      <c r="I19" s="81"/>
      <c r="J19" s="81"/>
    </row>
    <row r="20">
      <c r="A20" s="939">
        <v>44823.0</v>
      </c>
      <c r="B20" s="944">
        <v>0.4395833333333333</v>
      </c>
      <c r="C20" s="944">
        <v>0.44166666666666665</v>
      </c>
      <c r="D20" s="56">
        <f t="shared" si="4"/>
        <v>0.002083333333</v>
      </c>
      <c r="E20" s="81"/>
      <c r="F20" s="81" t="s">
        <v>17584</v>
      </c>
      <c r="G20" s="82"/>
      <c r="H20" s="81" t="s">
        <v>17585</v>
      </c>
      <c r="I20" s="81"/>
      <c r="J20" s="82"/>
    </row>
    <row r="21">
      <c r="A21" s="939">
        <v>44823.0</v>
      </c>
      <c r="B21" s="944">
        <v>0.4513888888888889</v>
      </c>
      <c r="C21" s="944">
        <v>0.4861111111111111</v>
      </c>
      <c r="D21" s="56">
        <f t="shared" si="4"/>
        <v>0.03472222222</v>
      </c>
      <c r="E21" s="81"/>
      <c r="F21" s="81" t="s">
        <v>17584</v>
      </c>
      <c r="G21" s="82"/>
      <c r="H21" s="81" t="s">
        <v>17585</v>
      </c>
      <c r="I21" s="81" t="s">
        <v>17586</v>
      </c>
      <c r="J21" s="82"/>
    </row>
    <row r="22">
      <c r="A22" s="952"/>
      <c r="B22" s="958"/>
      <c r="C22" s="958"/>
      <c r="D22" s="954"/>
      <c r="E22" s="956"/>
      <c r="F22" s="956"/>
      <c r="G22" s="957"/>
      <c r="H22" s="956"/>
      <c r="I22" s="956"/>
      <c r="J22" s="957"/>
    </row>
    <row r="23">
      <c r="A23" s="939">
        <v>44826.0</v>
      </c>
      <c r="B23" s="944">
        <v>0.4673611111111111</v>
      </c>
      <c r="C23" s="944">
        <v>0.4986111111111111</v>
      </c>
      <c r="D23" s="56">
        <f t="shared" ref="D23:D24" si="5">C23-B23</f>
        <v>0.03125</v>
      </c>
      <c r="E23" s="81"/>
      <c r="F23" s="81" t="s">
        <v>17587</v>
      </c>
      <c r="G23" s="82"/>
      <c r="H23" s="81" t="s">
        <v>17588</v>
      </c>
      <c r="I23" s="81" t="s">
        <v>17589</v>
      </c>
      <c r="J23" s="82"/>
    </row>
    <row r="24">
      <c r="A24" s="939">
        <v>44826.0</v>
      </c>
      <c r="B24" s="944">
        <v>0.6631944444444444</v>
      </c>
      <c r="C24" s="944"/>
      <c r="D24" s="56">
        <f t="shared" si="5"/>
        <v>-0.6631944444</v>
      </c>
      <c r="E24" s="81"/>
      <c r="F24" s="81" t="s">
        <v>13158</v>
      </c>
      <c r="G24" s="82"/>
      <c r="H24" s="81" t="s">
        <v>17590</v>
      </c>
      <c r="I24" s="81"/>
      <c r="J24" s="82"/>
    </row>
    <row r="25">
      <c r="A25" s="952"/>
      <c r="B25" s="958"/>
      <c r="C25" s="958"/>
      <c r="D25" s="954"/>
      <c r="E25" s="956"/>
      <c r="F25" s="956"/>
      <c r="G25" s="957"/>
      <c r="H25" s="956"/>
      <c r="I25" s="956"/>
      <c r="J25" s="957"/>
    </row>
    <row r="26">
      <c r="A26" s="939">
        <v>44827.0</v>
      </c>
      <c r="B26" s="80">
        <v>0.4375</v>
      </c>
      <c r="C26" s="944">
        <v>0.4791666666666667</v>
      </c>
      <c r="D26" s="56">
        <f>C26-B26</f>
        <v>0.04166666667</v>
      </c>
      <c r="E26" s="81"/>
      <c r="F26" s="81" t="s">
        <v>26</v>
      </c>
      <c r="G26" s="82"/>
      <c r="H26" s="81" t="s">
        <v>7850</v>
      </c>
      <c r="I26" s="81" t="s">
        <v>17591</v>
      </c>
      <c r="J26" s="82"/>
    </row>
    <row r="27">
      <c r="A27" s="952"/>
      <c r="B27" s="958"/>
      <c r="C27" s="958"/>
      <c r="D27" s="954"/>
      <c r="E27" s="956"/>
      <c r="F27" s="956"/>
      <c r="G27" s="957"/>
      <c r="H27" s="956"/>
      <c r="I27" s="956"/>
      <c r="J27" s="957"/>
    </row>
    <row r="28">
      <c r="A28" s="939">
        <v>44830.0</v>
      </c>
      <c r="B28" s="944">
        <v>0.4444444444444444</v>
      </c>
      <c r="C28" s="944">
        <v>0.5416666666666666</v>
      </c>
      <c r="D28" s="56">
        <f t="shared" ref="D28:D30" si="6">C28-B28</f>
        <v>0.09722222222</v>
      </c>
      <c r="E28" s="81"/>
      <c r="F28" s="81" t="s">
        <v>931</v>
      </c>
      <c r="G28" s="82"/>
      <c r="H28" s="81" t="s">
        <v>17592</v>
      </c>
      <c r="I28" s="81" t="s">
        <v>17593</v>
      </c>
      <c r="J28" s="82"/>
    </row>
    <row r="29">
      <c r="A29" s="939">
        <v>44830.0</v>
      </c>
      <c r="B29" s="944">
        <v>0.5833333333333334</v>
      </c>
      <c r="C29" s="80">
        <v>0.6</v>
      </c>
      <c r="D29" s="56">
        <f t="shared" si="6"/>
        <v>0.01666666667</v>
      </c>
      <c r="E29" s="81"/>
      <c r="F29" s="81" t="s">
        <v>931</v>
      </c>
      <c r="G29" s="82"/>
      <c r="H29" s="81" t="s">
        <v>17594</v>
      </c>
      <c r="I29" s="81" t="s">
        <v>17595</v>
      </c>
      <c r="J29" s="82"/>
    </row>
    <row r="30">
      <c r="A30" s="939">
        <v>44830.0</v>
      </c>
      <c r="B30" s="80">
        <v>0.625</v>
      </c>
      <c r="C30" s="80">
        <v>0.6402777777777777</v>
      </c>
      <c r="D30" s="56">
        <f t="shared" si="6"/>
        <v>0.01527777778</v>
      </c>
      <c r="E30" s="81"/>
      <c r="F30" s="81" t="s">
        <v>17596</v>
      </c>
      <c r="G30" s="82"/>
      <c r="H30" s="81" t="s">
        <v>17597</v>
      </c>
      <c r="I30" s="81" t="s">
        <v>17598</v>
      </c>
      <c r="J30" s="82"/>
    </row>
    <row r="31">
      <c r="A31" s="952"/>
      <c r="B31" s="959"/>
      <c r="C31" s="959"/>
      <c r="D31" s="954"/>
      <c r="E31" s="956"/>
      <c r="F31" s="956"/>
      <c r="G31" s="957"/>
      <c r="H31" s="956"/>
      <c r="I31" s="956"/>
      <c r="J31" s="957"/>
    </row>
    <row r="32">
      <c r="A32" s="939">
        <v>44833.0</v>
      </c>
      <c r="B32" s="80">
        <v>0.4409722222222222</v>
      </c>
      <c r="C32" s="80"/>
      <c r="D32" s="56">
        <f t="shared" ref="D32:D34" si="7">C32-B32</f>
        <v>-0.4409722222</v>
      </c>
      <c r="E32" s="81"/>
      <c r="F32" s="81" t="s">
        <v>21</v>
      </c>
      <c r="G32" s="82"/>
      <c r="H32" s="81"/>
      <c r="I32" s="81"/>
      <c r="J32" s="82"/>
    </row>
    <row r="33">
      <c r="A33" s="939"/>
      <c r="B33" s="80"/>
      <c r="C33" s="80"/>
      <c r="D33" s="56">
        <f t="shared" si="7"/>
        <v>0</v>
      </c>
      <c r="E33" s="81"/>
      <c r="F33" s="81"/>
      <c r="G33" s="82"/>
      <c r="H33" s="81"/>
      <c r="I33" s="81"/>
      <c r="J33" s="82"/>
    </row>
    <row r="34">
      <c r="A34" s="939"/>
      <c r="B34" s="80"/>
      <c r="C34" s="80"/>
      <c r="D34" s="56">
        <f t="shared" si="7"/>
        <v>0</v>
      </c>
      <c r="E34" s="81"/>
      <c r="F34" s="81"/>
      <c r="G34" s="82"/>
      <c r="H34" s="81"/>
      <c r="I34" s="81"/>
      <c r="J34" s="82"/>
    </row>
    <row r="35">
      <c r="A35" s="939"/>
      <c r="B35" s="80"/>
      <c r="C35" s="80"/>
      <c r="D35" s="81"/>
      <c r="E35" s="81"/>
      <c r="F35" s="81"/>
      <c r="G35" s="82"/>
      <c r="H35" s="81"/>
      <c r="I35" s="81"/>
      <c r="J35" s="82"/>
    </row>
    <row r="36">
      <c r="A36" s="939"/>
      <c r="B36" s="80"/>
      <c r="C36" s="80"/>
      <c r="D36" s="56"/>
      <c r="E36" s="81"/>
      <c r="F36" s="81"/>
      <c r="G36" s="82"/>
      <c r="H36" s="81"/>
      <c r="I36" s="81"/>
      <c r="J36" s="82"/>
    </row>
    <row r="37">
      <c r="A37" s="939"/>
      <c r="B37" s="80"/>
      <c r="C37" s="80"/>
      <c r="D37" s="79"/>
      <c r="E37" s="81"/>
      <c r="F37" s="81"/>
      <c r="G37" s="82"/>
      <c r="H37" s="81"/>
      <c r="I37" s="81"/>
      <c r="J37" s="82"/>
    </row>
    <row r="38">
      <c r="A38" s="939"/>
      <c r="B38" s="80"/>
      <c r="C38" s="80"/>
      <c r="D38" s="79"/>
      <c r="E38" s="81"/>
      <c r="F38" s="81"/>
      <c r="G38" s="82"/>
      <c r="H38" s="81"/>
      <c r="I38" s="81"/>
      <c r="J38" s="82"/>
    </row>
    <row r="39">
      <c r="A39" s="939"/>
      <c r="B39" s="80"/>
      <c r="C39" s="80"/>
      <c r="D39" s="79"/>
      <c r="E39" s="81"/>
      <c r="F39" s="81"/>
      <c r="G39" s="82"/>
      <c r="H39" s="81"/>
      <c r="I39" s="81"/>
      <c r="J39" s="81"/>
    </row>
    <row r="40">
      <c r="A40" s="939"/>
      <c r="B40" s="80"/>
      <c r="C40" s="80"/>
      <c r="D40" s="79"/>
      <c r="E40" s="81"/>
      <c r="F40" s="81"/>
      <c r="G40" s="82"/>
      <c r="H40" s="81"/>
      <c r="I40" s="81"/>
      <c r="J40" s="82"/>
    </row>
    <row r="41">
      <c r="A41" s="939"/>
      <c r="B41" s="80"/>
      <c r="C41" s="80"/>
      <c r="D41" s="79"/>
      <c r="E41" s="81"/>
      <c r="F41" s="81"/>
      <c r="G41" s="82"/>
      <c r="H41" s="81"/>
      <c r="I41" s="81"/>
      <c r="J41" s="82"/>
    </row>
    <row r="42">
      <c r="A42" s="939"/>
      <c r="B42" s="80"/>
      <c r="C42" s="80"/>
      <c r="D42" s="79"/>
      <c r="E42" s="81"/>
      <c r="F42" s="81"/>
      <c r="G42" s="82"/>
      <c r="H42" s="81"/>
      <c r="I42" s="81"/>
      <c r="J42" s="82"/>
    </row>
    <row r="43">
      <c r="A43" s="939"/>
      <c r="B43" s="80"/>
      <c r="C43" s="80"/>
      <c r="D43" s="79"/>
      <c r="E43" s="81"/>
      <c r="F43" s="81"/>
      <c r="G43" s="82"/>
      <c r="H43" s="81"/>
      <c r="I43" s="81"/>
      <c r="J43" s="82"/>
    </row>
    <row r="44">
      <c r="A44" s="939"/>
      <c r="B44" s="80"/>
      <c r="C44" s="80"/>
      <c r="D44" s="79"/>
      <c r="E44" s="81"/>
      <c r="F44" s="81"/>
      <c r="G44" s="82"/>
      <c r="H44" s="81"/>
      <c r="I44" s="81"/>
      <c r="J44" s="82"/>
    </row>
    <row r="45">
      <c r="A45" s="939"/>
      <c r="B45" s="80"/>
      <c r="C45" s="80"/>
      <c r="D45" s="79"/>
      <c r="E45" s="81"/>
      <c r="F45" s="81"/>
      <c r="G45" s="82"/>
      <c r="H45" s="81"/>
      <c r="I45" s="81"/>
      <c r="J45" s="82"/>
    </row>
    <row r="46">
      <c r="A46" s="939"/>
      <c r="B46" s="80"/>
      <c r="C46" s="80"/>
      <c r="D46" s="79"/>
      <c r="E46" s="81"/>
      <c r="F46" s="81"/>
      <c r="G46" s="82"/>
      <c r="H46" s="82"/>
      <c r="I46" s="82"/>
      <c r="J46" s="82"/>
    </row>
    <row r="47">
      <c r="A47" s="939"/>
      <c r="B47" s="80"/>
      <c r="C47" s="80"/>
      <c r="D47" s="79"/>
      <c r="E47" s="81"/>
      <c r="F47" s="81"/>
      <c r="G47" s="82"/>
      <c r="H47" s="81"/>
      <c r="I47" s="82"/>
      <c r="J47" s="82"/>
    </row>
    <row r="48">
      <c r="A48" s="939"/>
      <c r="B48" s="80"/>
      <c r="C48" s="80"/>
      <c r="D48" s="79"/>
      <c r="E48" s="81"/>
      <c r="F48" s="81"/>
      <c r="G48" s="82"/>
      <c r="H48" s="81"/>
      <c r="I48" s="82"/>
      <c r="J48" s="82"/>
    </row>
    <row r="49">
      <c r="A49" s="939"/>
      <c r="B49" s="80"/>
      <c r="C49" s="80"/>
      <c r="D49" s="79"/>
      <c r="E49" s="81"/>
      <c r="F49" s="81"/>
      <c r="G49" s="82"/>
      <c r="H49" s="81"/>
      <c r="I49" s="82"/>
      <c r="J49" s="82"/>
    </row>
    <row r="50">
      <c r="A50" s="81"/>
      <c r="B50" s="82"/>
      <c r="C50" s="82"/>
      <c r="D50" s="79"/>
      <c r="E50" s="81"/>
      <c r="F50" s="81"/>
      <c r="G50" s="82"/>
      <c r="H50" s="82"/>
      <c r="I50" s="82"/>
      <c r="J50" s="82"/>
    </row>
    <row r="51">
      <c r="A51" s="946"/>
      <c r="B51" s="80"/>
      <c r="C51" s="80"/>
      <c r="D51" s="79"/>
      <c r="E51" s="81"/>
      <c r="F51" s="81"/>
      <c r="G51" s="82"/>
      <c r="H51" s="81"/>
      <c r="I51" s="82"/>
      <c r="J51" s="82"/>
    </row>
    <row r="52">
      <c r="A52" s="946"/>
      <c r="B52" s="80"/>
      <c r="C52" s="80"/>
      <c r="D52" s="79"/>
      <c r="E52" s="81"/>
      <c r="F52" s="81"/>
      <c r="G52" s="82"/>
      <c r="H52" s="81"/>
      <c r="I52" s="82"/>
      <c r="J52" s="81"/>
    </row>
    <row r="53">
      <c r="A53" s="946"/>
      <c r="B53" s="80"/>
      <c r="C53" s="80"/>
      <c r="D53" s="79"/>
      <c r="E53" s="81"/>
      <c r="F53" s="81"/>
      <c r="G53" s="82"/>
      <c r="H53" s="81"/>
      <c r="I53" s="82"/>
      <c r="J53" s="82"/>
    </row>
    <row r="54">
      <c r="A54" s="946"/>
      <c r="B54" s="80"/>
      <c r="C54" s="80"/>
      <c r="D54" s="79"/>
      <c r="E54" s="81"/>
      <c r="F54" s="81"/>
      <c r="G54" s="82"/>
      <c r="H54" s="81"/>
      <c r="I54" s="82"/>
      <c r="J54" s="82"/>
    </row>
    <row r="55">
      <c r="A55" s="946"/>
      <c r="B55" s="80"/>
      <c r="C55" s="80"/>
      <c r="D55" s="79"/>
      <c r="E55" s="81"/>
      <c r="F55" s="81"/>
      <c r="G55" s="82"/>
      <c r="H55" s="81"/>
      <c r="I55" s="82"/>
      <c r="J55" s="82"/>
    </row>
    <row r="56">
      <c r="A56" s="946"/>
      <c r="B56" s="80"/>
      <c r="C56" s="80"/>
      <c r="D56" s="79"/>
      <c r="E56" s="81"/>
      <c r="F56" s="81"/>
      <c r="G56" s="82"/>
      <c r="H56" s="81"/>
      <c r="I56" s="82"/>
      <c r="J56" s="82"/>
    </row>
    <row r="57">
      <c r="A57" s="946"/>
      <c r="B57" s="80"/>
      <c r="C57" s="80"/>
      <c r="D57" s="79"/>
      <c r="E57" s="81"/>
      <c r="F57" s="81"/>
      <c r="G57" s="82"/>
      <c r="H57" s="81"/>
      <c r="I57" s="82"/>
      <c r="J57" s="81"/>
    </row>
    <row r="58">
      <c r="A58" s="946"/>
      <c r="B58" s="80"/>
      <c r="C58" s="80"/>
      <c r="D58" s="79"/>
      <c r="E58" s="81"/>
      <c r="F58" s="81"/>
      <c r="G58" s="82"/>
      <c r="H58" s="81"/>
      <c r="I58" s="81"/>
      <c r="J58" s="82"/>
    </row>
    <row r="59">
      <c r="A59" s="946"/>
      <c r="B59" s="80"/>
      <c r="C59" s="80"/>
      <c r="D59" s="79"/>
      <c r="E59" s="81"/>
      <c r="F59" s="81"/>
      <c r="G59" s="82"/>
      <c r="H59" s="81"/>
      <c r="I59" s="82"/>
      <c r="J59" s="81"/>
    </row>
    <row r="60">
      <c r="A60" s="946"/>
      <c r="B60" s="80"/>
      <c r="C60" s="80"/>
      <c r="D60" s="79"/>
      <c r="E60" s="81"/>
      <c r="F60" s="81"/>
      <c r="G60" s="82"/>
      <c r="H60" s="81"/>
      <c r="I60" s="81"/>
      <c r="J60" s="82"/>
    </row>
    <row r="61">
      <c r="A61" s="946"/>
      <c r="B61" s="80"/>
      <c r="C61" s="80"/>
      <c r="D61" s="79"/>
      <c r="E61" s="81"/>
      <c r="F61" s="81"/>
      <c r="G61" s="82"/>
      <c r="H61" s="81"/>
      <c r="I61" s="81"/>
      <c r="J61" s="82"/>
    </row>
    <row r="62">
      <c r="A62" s="946"/>
      <c r="B62" s="80"/>
      <c r="C62" s="80"/>
      <c r="D62" s="79"/>
      <c r="E62" s="81"/>
      <c r="F62" s="81"/>
      <c r="G62" s="82"/>
      <c r="H62" s="81"/>
      <c r="I62" s="82"/>
      <c r="J62" s="82"/>
    </row>
    <row r="63">
      <c r="A63" s="946"/>
      <c r="B63" s="80"/>
      <c r="C63" s="80"/>
      <c r="D63" s="79"/>
      <c r="E63" s="81"/>
      <c r="F63" s="81"/>
      <c r="G63" s="82"/>
      <c r="H63" s="81"/>
      <c r="I63" s="82"/>
      <c r="J63" s="82"/>
    </row>
    <row r="64">
      <c r="A64" s="946"/>
      <c r="B64" s="80"/>
      <c r="C64" s="80"/>
      <c r="D64" s="79"/>
      <c r="E64" s="81"/>
      <c r="F64" s="81"/>
      <c r="G64" s="82"/>
      <c r="H64" s="81"/>
      <c r="I64" s="82"/>
      <c r="J64" s="82"/>
    </row>
    <row r="65">
      <c r="A65" s="946"/>
      <c r="B65" s="80"/>
      <c r="C65" s="80"/>
      <c r="D65" s="79"/>
      <c r="E65" s="81"/>
      <c r="F65" s="81"/>
      <c r="G65" s="82"/>
      <c r="H65" s="81"/>
      <c r="I65" s="82"/>
      <c r="J65" s="82"/>
    </row>
    <row r="66">
      <c r="A66" s="946"/>
      <c r="B66" s="80"/>
      <c r="C66" s="80"/>
      <c r="D66" s="79"/>
      <c r="E66" s="81"/>
      <c r="F66" s="81"/>
      <c r="G66" s="82"/>
      <c r="H66" s="81"/>
      <c r="I66" s="82"/>
      <c r="J66" s="82"/>
    </row>
    <row r="67">
      <c r="A67" s="946"/>
      <c r="B67" s="80"/>
      <c r="C67" s="80"/>
      <c r="D67" s="79"/>
      <c r="E67" s="81"/>
      <c r="F67" s="81"/>
      <c r="G67" s="82"/>
      <c r="H67" s="81"/>
      <c r="I67" s="81"/>
      <c r="J67" s="81"/>
    </row>
    <row r="68">
      <c r="A68" s="946"/>
      <c r="B68" s="80"/>
      <c r="C68" s="80"/>
      <c r="D68" s="79"/>
      <c r="E68" s="81"/>
      <c r="F68" s="81"/>
      <c r="G68" s="82"/>
      <c r="H68" s="81"/>
      <c r="I68" s="82"/>
      <c r="J68" s="82"/>
    </row>
    <row r="69">
      <c r="A69" s="946"/>
      <c r="B69" s="80"/>
      <c r="C69" s="80"/>
      <c r="D69" s="79"/>
      <c r="E69" s="81"/>
      <c r="F69" s="81"/>
      <c r="G69" s="82"/>
      <c r="H69" s="81"/>
      <c r="I69" s="82"/>
      <c r="J69" s="82"/>
    </row>
    <row r="70">
      <c r="A70" s="946"/>
      <c r="B70" s="80"/>
      <c r="C70" s="80"/>
      <c r="D70" s="79"/>
      <c r="E70" s="81"/>
      <c r="F70" s="81"/>
      <c r="G70" s="82"/>
      <c r="H70" s="81"/>
      <c r="I70" s="81"/>
      <c r="J70" s="82"/>
    </row>
    <row r="71">
      <c r="A71" s="946"/>
      <c r="B71" s="80"/>
      <c r="C71" s="80"/>
      <c r="D71" s="79"/>
      <c r="E71" s="81"/>
      <c r="F71" s="81"/>
      <c r="G71" s="82"/>
      <c r="H71" s="81"/>
      <c r="I71" s="82"/>
      <c r="J71" s="82"/>
    </row>
    <row r="72">
      <c r="A72" s="946"/>
      <c r="B72" s="80"/>
      <c r="C72" s="80"/>
      <c r="D72" s="79"/>
      <c r="E72" s="81"/>
      <c r="F72" s="81"/>
      <c r="G72" s="82"/>
      <c r="H72" s="81"/>
      <c r="I72" s="82"/>
      <c r="J72" s="82"/>
    </row>
    <row r="73">
      <c r="A73" s="946"/>
      <c r="B73" s="80"/>
      <c r="C73" s="80"/>
      <c r="D73" s="79"/>
      <c r="E73" s="81"/>
      <c r="F73" s="81"/>
      <c r="G73" s="82"/>
      <c r="H73" s="81"/>
      <c r="I73" s="82"/>
      <c r="J73" s="82"/>
    </row>
    <row r="74">
      <c r="A74" s="946"/>
      <c r="B74" s="80"/>
      <c r="C74" s="80"/>
      <c r="D74" s="79"/>
      <c r="E74" s="81"/>
      <c r="F74" s="81"/>
      <c r="G74" s="82"/>
      <c r="H74" s="81"/>
      <c r="I74" s="81"/>
      <c r="J74" s="82"/>
    </row>
    <row r="75">
      <c r="A75" s="946"/>
      <c r="B75" s="80"/>
      <c r="C75" s="80"/>
      <c r="D75" s="79"/>
      <c r="E75" s="81"/>
      <c r="F75" s="81"/>
      <c r="G75" s="82"/>
      <c r="H75" s="81"/>
      <c r="I75" s="82"/>
      <c r="J75" s="82"/>
    </row>
    <row r="76">
      <c r="A76" s="946"/>
      <c r="B76" s="80"/>
      <c r="C76" s="80"/>
      <c r="D76" s="79"/>
      <c r="E76" s="81"/>
      <c r="F76" s="81"/>
      <c r="G76" s="82"/>
      <c r="H76" s="81"/>
      <c r="I76" s="81"/>
      <c r="J76" s="82"/>
    </row>
    <row r="77">
      <c r="A77" s="946"/>
      <c r="B77" s="80"/>
      <c r="C77" s="80"/>
      <c r="D77" s="79"/>
      <c r="E77" s="81"/>
      <c r="F77" s="81"/>
      <c r="G77" s="82"/>
      <c r="H77" s="81"/>
      <c r="I77" s="82"/>
      <c r="J77" s="82"/>
    </row>
    <row r="78">
      <c r="A78" s="946"/>
      <c r="B78" s="80"/>
      <c r="C78" s="80"/>
      <c r="D78" s="79"/>
      <c r="E78" s="81"/>
      <c r="F78" s="81"/>
      <c r="G78" s="82"/>
      <c r="H78" s="81"/>
      <c r="I78" s="82"/>
      <c r="J78" s="82"/>
    </row>
    <row r="79">
      <c r="A79" s="946"/>
      <c r="B79" s="80"/>
      <c r="C79" s="80"/>
      <c r="D79" s="79"/>
      <c r="E79" s="81"/>
      <c r="F79" s="81"/>
      <c r="G79" s="82"/>
      <c r="H79" s="81"/>
      <c r="I79" s="82"/>
      <c r="J79" s="82"/>
    </row>
    <row r="80">
      <c r="A80" s="946"/>
      <c r="B80" s="80"/>
      <c r="C80" s="80"/>
      <c r="D80" s="79"/>
      <c r="E80" s="81"/>
      <c r="F80" s="81"/>
      <c r="G80" s="82"/>
      <c r="H80" s="81"/>
      <c r="I80" s="82"/>
      <c r="J80" s="81"/>
    </row>
    <row r="81">
      <c r="A81" s="946"/>
      <c r="B81" s="80"/>
      <c r="C81" s="80"/>
      <c r="D81" s="79"/>
      <c r="E81" s="81"/>
      <c r="F81" s="81"/>
      <c r="G81" s="82"/>
      <c r="H81" s="81"/>
      <c r="I81" s="82"/>
      <c r="J81" s="82"/>
    </row>
    <row r="82">
      <c r="A82" s="946"/>
      <c r="B82" s="80"/>
      <c r="C82" s="80"/>
      <c r="D82" s="79"/>
      <c r="E82" s="81"/>
      <c r="F82" s="81"/>
      <c r="G82" s="82"/>
      <c r="H82" s="81"/>
      <c r="I82" s="82"/>
      <c r="J82" s="82"/>
    </row>
    <row r="83">
      <c r="A83" s="946"/>
      <c r="B83" s="80"/>
      <c r="C83" s="80"/>
      <c r="D83" s="79"/>
      <c r="E83" s="81"/>
      <c r="F83" s="81"/>
      <c r="G83" s="82"/>
      <c r="H83" s="81"/>
      <c r="I83" s="82"/>
      <c r="J83" s="82"/>
    </row>
    <row r="84">
      <c r="A84" s="946"/>
      <c r="B84" s="80"/>
      <c r="C84" s="80"/>
      <c r="D84" s="79"/>
      <c r="E84" s="81"/>
      <c r="F84" s="81"/>
      <c r="G84" s="82"/>
      <c r="H84" s="81"/>
      <c r="I84" s="82"/>
      <c r="J84" s="82"/>
    </row>
    <row r="85">
      <c r="A85" s="946"/>
      <c r="B85" s="80"/>
      <c r="C85" s="80"/>
      <c r="D85" s="79"/>
      <c r="E85" s="81"/>
      <c r="F85" s="81"/>
      <c r="G85" s="82"/>
      <c r="H85" s="81"/>
      <c r="I85" s="82"/>
      <c r="J85" s="82"/>
    </row>
    <row r="86">
      <c r="A86" s="82"/>
      <c r="B86" s="82"/>
      <c r="C86" s="82"/>
      <c r="D86" s="79"/>
      <c r="E86" s="81"/>
      <c r="F86" s="81"/>
      <c r="G86" s="82"/>
      <c r="H86" s="82"/>
      <c r="I86" s="82"/>
      <c r="J86" s="82"/>
    </row>
    <row r="87">
      <c r="A87" s="949"/>
      <c r="B87" s="80"/>
      <c r="C87" s="80"/>
      <c r="D87" s="79"/>
      <c r="E87" s="81"/>
      <c r="F87" s="81"/>
      <c r="G87" s="82"/>
      <c r="H87" s="81"/>
      <c r="I87" s="82"/>
      <c r="J87" s="82"/>
    </row>
    <row r="88">
      <c r="A88" s="949"/>
      <c r="B88" s="80"/>
      <c r="C88" s="80"/>
      <c r="D88" s="79"/>
      <c r="E88" s="81"/>
      <c r="F88" s="81"/>
      <c r="G88" s="82"/>
      <c r="H88" s="81"/>
      <c r="I88" s="81"/>
      <c r="J88" s="82"/>
    </row>
    <row r="89">
      <c r="A89" s="949"/>
      <c r="B89" s="80"/>
      <c r="C89" s="80"/>
      <c r="D89" s="79"/>
      <c r="E89" s="81"/>
      <c r="F89" s="81"/>
      <c r="G89" s="82"/>
      <c r="H89" s="81"/>
      <c r="I89" s="82"/>
      <c r="J89" s="82"/>
    </row>
    <row r="90">
      <c r="A90" s="949"/>
      <c r="B90" s="80"/>
      <c r="C90" s="80"/>
      <c r="D90" s="79"/>
      <c r="E90" s="81"/>
      <c r="F90" s="81"/>
      <c r="G90" s="82"/>
      <c r="H90" s="81"/>
      <c r="I90" s="82"/>
      <c r="J90" s="82"/>
    </row>
    <row r="91">
      <c r="A91" s="949"/>
      <c r="B91" s="80"/>
      <c r="C91" s="80"/>
      <c r="D91" s="79"/>
      <c r="E91" s="81"/>
      <c r="F91" s="81"/>
      <c r="G91" s="82"/>
      <c r="H91" s="81"/>
      <c r="I91" s="82"/>
      <c r="J91" s="81"/>
    </row>
    <row r="92">
      <c r="A92" s="949"/>
      <c r="B92" s="80"/>
      <c r="C92" s="80"/>
      <c r="D92" s="79"/>
      <c r="E92" s="81"/>
      <c r="F92" s="81"/>
      <c r="G92" s="82"/>
      <c r="H92" s="81"/>
      <c r="I92" s="82"/>
      <c r="J92" s="82"/>
    </row>
    <row r="93">
      <c r="A93" s="949"/>
      <c r="B93" s="80"/>
      <c r="C93" s="80"/>
      <c r="D93" s="79"/>
      <c r="E93" s="81"/>
      <c r="F93" s="81"/>
      <c r="G93" s="82"/>
      <c r="H93" s="81"/>
      <c r="I93" s="82"/>
      <c r="J93" s="82"/>
    </row>
    <row r="94">
      <c r="A94" s="949"/>
      <c r="B94" s="80"/>
      <c r="C94" s="80"/>
      <c r="D94" s="79"/>
      <c r="E94" s="81"/>
      <c r="F94" s="81"/>
      <c r="G94" s="82"/>
      <c r="H94" s="81"/>
      <c r="I94" s="82"/>
      <c r="J94" s="82"/>
    </row>
    <row r="95">
      <c r="A95" s="949"/>
      <c r="B95" s="80"/>
      <c r="C95" s="80"/>
      <c r="D95" s="79"/>
      <c r="E95" s="81"/>
      <c r="F95" s="81"/>
      <c r="G95" s="82"/>
      <c r="H95" s="81"/>
      <c r="I95" s="81"/>
      <c r="J95" s="82"/>
    </row>
    <row r="96">
      <c r="A96" s="949"/>
      <c r="B96" s="80"/>
      <c r="C96" s="80"/>
      <c r="D96" s="79"/>
      <c r="E96" s="81"/>
      <c r="F96" s="81"/>
      <c r="G96" s="82"/>
      <c r="H96" s="81"/>
      <c r="I96" s="82"/>
      <c r="J96" s="82"/>
    </row>
    <row r="97">
      <c r="A97" s="949"/>
      <c r="B97" s="80"/>
      <c r="C97" s="80"/>
      <c r="D97" s="79"/>
      <c r="E97" s="81"/>
      <c r="F97" s="81"/>
      <c r="G97" s="82"/>
      <c r="H97" s="81"/>
      <c r="I97" s="82"/>
      <c r="J97" s="81"/>
    </row>
    <row r="98">
      <c r="A98" s="949"/>
      <c r="B98" s="80"/>
      <c r="C98" s="80"/>
      <c r="D98" s="79"/>
      <c r="E98" s="81"/>
      <c r="F98" s="81"/>
      <c r="G98" s="82"/>
      <c r="H98" s="81"/>
      <c r="I98" s="82"/>
      <c r="J98" s="81"/>
    </row>
    <row r="99">
      <c r="A99" s="949"/>
      <c r="B99" s="80"/>
      <c r="C99" s="80"/>
      <c r="D99" s="79"/>
      <c r="E99" s="81"/>
      <c r="F99" s="81"/>
      <c r="G99" s="82"/>
      <c r="H99" s="81"/>
      <c r="I99" s="82"/>
      <c r="J99" s="82"/>
    </row>
    <row r="100">
      <c r="A100" s="949"/>
      <c r="B100" s="80"/>
      <c r="C100" s="80"/>
      <c r="D100" s="79"/>
      <c r="E100" s="81"/>
      <c r="F100" s="81"/>
      <c r="G100" s="82"/>
      <c r="H100" s="81"/>
      <c r="I100" s="82"/>
      <c r="J100" s="81"/>
    </row>
    <row r="101">
      <c r="A101" s="949"/>
      <c r="B101" s="80"/>
      <c r="C101" s="80"/>
      <c r="D101" s="79"/>
      <c r="E101" s="81"/>
      <c r="F101" s="81"/>
      <c r="G101" s="82"/>
      <c r="H101" s="81"/>
      <c r="I101" s="82"/>
      <c r="J101" s="82"/>
    </row>
    <row r="102">
      <c r="A102" s="949"/>
      <c r="B102" s="80"/>
      <c r="C102" s="80"/>
      <c r="D102" s="79"/>
      <c r="E102" s="81"/>
      <c r="F102" s="81"/>
      <c r="G102" s="82"/>
      <c r="H102" s="81"/>
      <c r="I102" s="82"/>
      <c r="J102" s="82"/>
    </row>
    <row r="103">
      <c r="A103" s="949"/>
      <c r="B103" s="80"/>
      <c r="C103" s="80"/>
      <c r="D103" s="79"/>
      <c r="E103" s="81"/>
      <c r="F103" s="81"/>
      <c r="G103" s="82"/>
      <c r="H103" s="81"/>
      <c r="I103" s="82"/>
      <c r="J103" s="82"/>
    </row>
    <row r="104">
      <c r="A104" s="949"/>
      <c r="B104" s="80"/>
      <c r="C104" s="80"/>
      <c r="D104" s="79"/>
      <c r="E104" s="81"/>
      <c r="F104" s="81"/>
      <c r="G104" s="82"/>
      <c r="H104" s="81"/>
      <c r="I104" s="82"/>
      <c r="J104" s="82"/>
    </row>
    <row r="105">
      <c r="A105" s="949"/>
      <c r="B105" s="80"/>
      <c r="C105" s="80"/>
      <c r="D105" s="79"/>
      <c r="E105" s="81"/>
      <c r="F105" s="81"/>
      <c r="G105" s="82"/>
      <c r="H105" s="81"/>
      <c r="I105" s="81"/>
      <c r="J105" s="82"/>
    </row>
    <row r="106">
      <c r="A106" s="949"/>
      <c r="B106" s="80"/>
      <c r="C106" s="80"/>
      <c r="D106" s="79"/>
      <c r="E106" s="81"/>
      <c r="F106" s="81"/>
      <c r="G106" s="82"/>
      <c r="H106" s="81"/>
      <c r="I106" s="82"/>
      <c r="J106" s="82"/>
    </row>
    <row r="107">
      <c r="A107" s="949"/>
      <c r="B107" s="80"/>
      <c r="C107" s="80"/>
      <c r="D107" s="79"/>
      <c r="E107" s="81"/>
      <c r="F107" s="81"/>
      <c r="G107" s="82"/>
      <c r="H107" s="81"/>
      <c r="I107" s="82"/>
      <c r="J107" s="82"/>
    </row>
    <row r="108">
      <c r="A108" s="949"/>
      <c r="B108" s="80"/>
      <c r="C108" s="80"/>
      <c r="D108" s="79"/>
      <c r="E108" s="81"/>
      <c r="F108" s="81"/>
      <c r="G108" s="82"/>
      <c r="H108" s="81"/>
      <c r="I108" s="82"/>
      <c r="J108" s="82"/>
    </row>
    <row r="109">
      <c r="A109" s="949"/>
      <c r="B109" s="80"/>
      <c r="C109" s="80"/>
      <c r="D109" s="79"/>
      <c r="E109" s="81"/>
      <c r="F109" s="81"/>
      <c r="G109" s="82"/>
      <c r="H109" s="81"/>
      <c r="I109" s="82"/>
      <c r="J109" s="81"/>
    </row>
    <row r="110">
      <c r="A110" s="949"/>
      <c r="B110" s="80"/>
      <c r="C110" s="80"/>
      <c r="D110" s="79"/>
      <c r="E110" s="81"/>
      <c r="F110" s="81"/>
      <c r="G110" s="82"/>
      <c r="H110" s="81"/>
      <c r="I110" s="82"/>
      <c r="J110" s="82"/>
    </row>
    <row r="111">
      <c r="A111" s="949"/>
      <c r="B111" s="80"/>
      <c r="C111" s="80"/>
      <c r="D111" s="79"/>
      <c r="E111" s="81"/>
      <c r="F111" s="81"/>
      <c r="G111" s="82"/>
      <c r="H111" s="81"/>
      <c r="I111" s="82"/>
      <c r="J111" s="82"/>
    </row>
    <row r="112">
      <c r="A112" s="949"/>
      <c r="B112" s="80"/>
      <c r="C112" s="80"/>
      <c r="D112" s="79"/>
      <c r="E112" s="81"/>
      <c r="F112" s="81"/>
      <c r="G112" s="82"/>
      <c r="H112" s="81"/>
      <c r="I112" s="82"/>
      <c r="J112" s="82"/>
    </row>
    <row r="113">
      <c r="A113" s="949"/>
      <c r="B113" s="80"/>
      <c r="C113" s="80"/>
      <c r="D113" s="79"/>
      <c r="E113" s="81"/>
      <c r="F113" s="81"/>
      <c r="G113" s="82"/>
      <c r="H113" s="81"/>
      <c r="I113" s="81"/>
      <c r="J113" s="82"/>
    </row>
    <row r="114">
      <c r="A114" s="949"/>
      <c r="B114" s="80"/>
      <c r="C114" s="80"/>
      <c r="D114" s="79"/>
      <c r="E114" s="81"/>
      <c r="F114" s="81"/>
      <c r="G114" s="82"/>
      <c r="H114" s="81"/>
      <c r="I114" s="82"/>
      <c r="J114" s="82"/>
    </row>
    <row r="115">
      <c r="A115" s="949"/>
      <c r="B115" s="80"/>
      <c r="C115" s="80"/>
      <c r="D115" s="79"/>
      <c r="E115" s="81"/>
      <c r="F115" s="81"/>
      <c r="G115" s="82"/>
      <c r="H115" s="81"/>
      <c r="I115" s="81"/>
      <c r="J115" s="82"/>
    </row>
    <row r="116">
      <c r="A116" s="949"/>
      <c r="B116" s="80"/>
      <c r="C116" s="80"/>
      <c r="D116" s="79"/>
      <c r="E116" s="81"/>
      <c r="F116" s="81"/>
      <c r="G116" s="82"/>
      <c r="H116" s="81"/>
      <c r="I116" s="82"/>
      <c r="J116" s="82"/>
    </row>
    <row r="117">
      <c r="A117" s="949"/>
      <c r="B117" s="80"/>
      <c r="C117" s="80"/>
      <c r="D117" s="79"/>
      <c r="E117" s="81"/>
      <c r="F117" s="81"/>
      <c r="G117" s="82"/>
      <c r="H117" s="81"/>
      <c r="I117" s="82"/>
      <c r="J117" s="82"/>
    </row>
    <row r="118">
      <c r="A118" s="949"/>
      <c r="B118" s="80"/>
      <c r="C118" s="80"/>
      <c r="D118" s="79"/>
      <c r="E118" s="81"/>
      <c r="F118" s="81"/>
      <c r="G118" s="82"/>
      <c r="H118" s="81"/>
      <c r="I118" s="82"/>
      <c r="J118" s="81"/>
    </row>
    <row r="119">
      <c r="A119" s="82"/>
      <c r="B119" s="82"/>
      <c r="C119" s="82"/>
      <c r="D119" s="951"/>
      <c r="E119" s="81"/>
      <c r="F119" s="81"/>
      <c r="G119" s="82"/>
      <c r="H119" s="82"/>
      <c r="I119" s="82"/>
      <c r="J119" s="82"/>
    </row>
    <row r="120">
      <c r="A120" s="949"/>
      <c r="B120" s="80"/>
      <c r="C120" s="80"/>
      <c r="D120" s="79"/>
      <c r="E120" s="81"/>
      <c r="F120" s="81"/>
      <c r="G120" s="82"/>
      <c r="H120" s="81"/>
      <c r="I120" s="82"/>
      <c r="J120" s="82"/>
    </row>
    <row r="121">
      <c r="A121" s="949"/>
      <c r="B121" s="80"/>
      <c r="C121" s="80"/>
      <c r="D121" s="79"/>
      <c r="E121" s="81"/>
      <c r="F121" s="81"/>
      <c r="G121" s="82"/>
      <c r="H121" s="81"/>
      <c r="I121" s="82"/>
      <c r="J121" s="82"/>
    </row>
    <row r="122">
      <c r="A122" s="949"/>
      <c r="B122" s="80"/>
      <c r="C122" s="80"/>
      <c r="D122" s="79"/>
      <c r="E122" s="81"/>
      <c r="F122" s="81"/>
      <c r="G122" s="82"/>
      <c r="H122" s="81"/>
      <c r="I122" s="81"/>
      <c r="J122" s="82"/>
    </row>
    <row r="123">
      <c r="A123" s="949"/>
      <c r="B123" s="80"/>
      <c r="C123" s="80"/>
      <c r="D123" s="79"/>
      <c r="E123" s="81"/>
      <c r="F123" s="81"/>
      <c r="G123" s="82"/>
      <c r="H123" s="81"/>
      <c r="I123" s="82"/>
      <c r="J123" s="82"/>
    </row>
    <row r="124">
      <c r="A124" s="949"/>
      <c r="B124" s="80"/>
      <c r="C124" s="80"/>
      <c r="D124" s="79"/>
      <c r="E124" s="81"/>
      <c r="F124" s="81"/>
      <c r="G124" s="82"/>
      <c r="H124" s="81"/>
      <c r="I124" s="82"/>
      <c r="J124" s="82"/>
    </row>
    <row r="125">
      <c r="A125" s="949"/>
      <c r="B125" s="80"/>
      <c r="C125" s="80"/>
      <c r="D125" s="79"/>
      <c r="E125" s="81"/>
      <c r="F125" s="81"/>
      <c r="G125" s="82"/>
      <c r="H125" s="81"/>
      <c r="I125" s="82"/>
      <c r="J125" s="81"/>
    </row>
    <row r="126">
      <c r="A126" s="949"/>
      <c r="B126" s="80"/>
      <c r="C126" s="80"/>
      <c r="D126" s="79"/>
      <c r="E126" s="81"/>
      <c r="F126" s="81"/>
      <c r="G126" s="82"/>
      <c r="H126" s="81"/>
      <c r="I126" s="82"/>
      <c r="J126" s="82"/>
    </row>
    <row r="127">
      <c r="A127" s="949"/>
      <c r="B127" s="80"/>
      <c r="C127" s="80"/>
      <c r="D127" s="79"/>
      <c r="E127" s="81"/>
      <c r="F127" s="81"/>
      <c r="G127" s="82"/>
      <c r="H127" s="81"/>
      <c r="I127" s="82"/>
      <c r="J127" s="81"/>
    </row>
    <row r="128">
      <c r="A128" s="949"/>
      <c r="B128" s="80"/>
      <c r="C128" s="80"/>
      <c r="D128" s="79"/>
      <c r="E128" s="81"/>
      <c r="F128" s="81"/>
      <c r="G128" s="82"/>
      <c r="H128" s="81"/>
      <c r="I128" s="82"/>
      <c r="J128" s="82"/>
    </row>
    <row r="129">
      <c r="A129" s="949"/>
      <c r="B129" s="80"/>
      <c r="C129" s="80"/>
      <c r="D129" s="79"/>
      <c r="E129" s="81"/>
      <c r="F129" s="81"/>
      <c r="G129" s="82"/>
      <c r="H129" s="81"/>
      <c r="I129" s="82"/>
      <c r="J129" s="82"/>
    </row>
    <row r="130">
      <c r="A130" s="949"/>
      <c r="B130" s="80"/>
      <c r="C130" s="80"/>
      <c r="D130" s="79"/>
      <c r="E130" s="81"/>
      <c r="F130" s="81"/>
      <c r="G130" s="82"/>
      <c r="H130" s="81"/>
      <c r="I130" s="82"/>
      <c r="J130" s="82"/>
    </row>
    <row r="131">
      <c r="A131" s="949"/>
      <c r="B131" s="80"/>
      <c r="C131" s="80"/>
      <c r="D131" s="79"/>
      <c r="E131" s="81"/>
      <c r="F131" s="81"/>
      <c r="G131" s="82"/>
      <c r="H131" s="81"/>
      <c r="I131" s="82"/>
      <c r="J131" s="82"/>
    </row>
    <row r="132">
      <c r="A132" s="949"/>
      <c r="B132" s="80"/>
      <c r="C132" s="80"/>
      <c r="D132" s="79"/>
      <c r="E132" s="81"/>
      <c r="F132" s="81"/>
      <c r="G132" s="82"/>
      <c r="H132" s="81"/>
      <c r="I132" s="81"/>
      <c r="J132" s="82"/>
    </row>
    <row r="133">
      <c r="A133" s="949"/>
      <c r="B133" s="80"/>
      <c r="C133" s="80"/>
      <c r="D133" s="79"/>
      <c r="E133" s="81"/>
      <c r="F133" s="81"/>
      <c r="G133" s="82"/>
      <c r="H133" s="81"/>
      <c r="I133" s="82"/>
      <c r="J133" s="82"/>
    </row>
    <row r="134">
      <c r="A134" s="949"/>
      <c r="B134" s="80"/>
      <c r="C134" s="80"/>
      <c r="D134" s="79"/>
      <c r="E134" s="81"/>
      <c r="F134" s="81"/>
      <c r="G134" s="82"/>
      <c r="H134" s="81"/>
      <c r="I134" s="82"/>
      <c r="J134" s="82"/>
    </row>
    <row r="135">
      <c r="A135" s="949"/>
      <c r="B135" s="80"/>
      <c r="C135" s="80"/>
      <c r="D135" s="79"/>
      <c r="E135" s="81"/>
      <c r="F135" s="81"/>
      <c r="G135" s="82"/>
      <c r="H135" s="81"/>
      <c r="I135" s="82"/>
      <c r="J135" s="81"/>
    </row>
    <row r="136">
      <c r="A136" s="949"/>
      <c r="B136" s="80"/>
      <c r="C136" s="80"/>
      <c r="D136" s="79"/>
      <c r="E136" s="81"/>
      <c r="F136" s="81"/>
      <c r="G136" s="82"/>
      <c r="H136" s="81"/>
      <c r="I136" s="82"/>
      <c r="J136" s="82"/>
    </row>
    <row r="137">
      <c r="A137" s="949"/>
      <c r="B137" s="80"/>
      <c r="C137" s="80"/>
      <c r="D137" s="79"/>
      <c r="E137" s="81"/>
      <c r="F137" s="81"/>
      <c r="G137" s="82"/>
      <c r="H137" s="81"/>
      <c r="I137" s="82"/>
      <c r="J137" s="81"/>
    </row>
    <row r="138">
      <c r="A138" s="949"/>
      <c r="B138" s="80"/>
      <c r="C138" s="80"/>
      <c r="D138" s="79"/>
      <c r="E138" s="81"/>
      <c r="F138" s="81"/>
      <c r="G138" s="82"/>
      <c r="H138" s="81"/>
      <c r="I138" s="82"/>
      <c r="J138" s="82"/>
    </row>
    <row r="139">
      <c r="A139" s="949"/>
      <c r="B139" s="80"/>
      <c r="C139" s="80"/>
      <c r="D139" s="79"/>
      <c r="E139" s="81"/>
      <c r="F139" s="81"/>
      <c r="G139" s="82"/>
      <c r="H139" s="82"/>
      <c r="I139" s="82"/>
      <c r="J139" s="82"/>
    </row>
    <row r="140">
      <c r="A140" s="82"/>
      <c r="B140" s="82"/>
      <c r="C140" s="82"/>
      <c r="D140" s="79"/>
      <c r="E140" s="81"/>
      <c r="F140" s="81"/>
      <c r="G140" s="82"/>
      <c r="H140" s="82"/>
      <c r="I140" s="82"/>
      <c r="J140" s="82"/>
    </row>
    <row r="141">
      <c r="A141" s="949"/>
      <c r="B141" s="80"/>
      <c r="C141" s="80"/>
      <c r="D141" s="79"/>
      <c r="E141" s="81"/>
      <c r="F141" s="81"/>
      <c r="G141" s="82"/>
      <c r="H141" s="81"/>
      <c r="I141" s="82"/>
      <c r="J141" s="82"/>
    </row>
    <row r="142">
      <c r="A142" s="949"/>
      <c r="B142" s="80"/>
      <c r="C142" s="80"/>
      <c r="D142" s="79"/>
      <c r="E142" s="81"/>
      <c r="F142" s="81"/>
      <c r="G142" s="82"/>
      <c r="H142" s="81"/>
      <c r="I142" s="82"/>
      <c r="J142" s="82"/>
    </row>
    <row r="143">
      <c r="A143" s="949"/>
      <c r="B143" s="80"/>
      <c r="C143" s="80"/>
      <c r="D143" s="79"/>
      <c r="E143" s="81"/>
      <c r="F143" s="81"/>
      <c r="G143" s="82"/>
      <c r="H143" s="81"/>
      <c r="I143" s="82"/>
      <c r="J143" s="82"/>
    </row>
    <row r="144">
      <c r="A144" s="949"/>
      <c r="B144" s="80"/>
      <c r="C144" s="80"/>
      <c r="D144" s="79"/>
      <c r="E144" s="81"/>
      <c r="F144" s="81"/>
      <c r="G144" s="82"/>
      <c r="H144" s="81"/>
      <c r="I144" s="81"/>
      <c r="J144" s="81"/>
    </row>
    <row r="145">
      <c r="A145" s="949"/>
      <c r="B145" s="80"/>
      <c r="C145" s="80"/>
      <c r="D145" s="79"/>
      <c r="E145" s="81"/>
      <c r="F145" s="81"/>
      <c r="G145" s="82"/>
      <c r="H145" s="81"/>
      <c r="I145" s="81"/>
      <c r="J145" s="82"/>
    </row>
    <row r="146">
      <c r="A146" s="949"/>
      <c r="B146" s="80"/>
      <c r="C146" s="80"/>
      <c r="D146" s="79"/>
      <c r="E146" s="81"/>
      <c r="F146" s="81"/>
      <c r="G146" s="82"/>
      <c r="H146" s="81"/>
      <c r="I146" s="82"/>
      <c r="J146" s="82"/>
    </row>
    <row r="147">
      <c r="A147" s="949"/>
      <c r="B147" s="80"/>
      <c r="C147" s="80"/>
      <c r="D147" s="79"/>
      <c r="E147" s="81"/>
      <c r="F147" s="81"/>
      <c r="G147" s="82"/>
      <c r="H147" s="81"/>
      <c r="I147" s="82"/>
      <c r="J147" s="82"/>
    </row>
    <row r="148">
      <c r="A148" s="949"/>
      <c r="B148" s="80"/>
      <c r="C148" s="80"/>
      <c r="D148" s="79"/>
      <c r="E148" s="81"/>
      <c r="F148" s="81"/>
      <c r="G148" s="82"/>
      <c r="H148" s="81"/>
      <c r="I148" s="81"/>
      <c r="J148" s="82"/>
    </row>
    <row r="149">
      <c r="A149" s="949"/>
      <c r="B149" s="80"/>
      <c r="C149" s="80"/>
      <c r="D149" s="79"/>
      <c r="E149" s="81"/>
      <c r="F149" s="81"/>
      <c r="G149" s="82"/>
      <c r="H149" s="81"/>
      <c r="I149" s="82"/>
      <c r="J149" s="82"/>
    </row>
    <row r="150">
      <c r="A150" s="949"/>
      <c r="B150" s="80"/>
      <c r="C150" s="80"/>
      <c r="D150" s="79"/>
      <c r="E150" s="81"/>
      <c r="F150" s="81"/>
      <c r="G150" s="82"/>
      <c r="H150" s="81"/>
      <c r="I150" s="82"/>
      <c r="J150" s="82"/>
    </row>
    <row r="151">
      <c r="A151" s="949"/>
      <c r="B151" s="80"/>
      <c r="C151" s="80"/>
      <c r="D151" s="79"/>
      <c r="E151" s="81"/>
      <c r="F151" s="81"/>
      <c r="G151" s="82"/>
      <c r="H151" s="81"/>
      <c r="I151" s="82"/>
      <c r="J151" s="82"/>
    </row>
    <row r="152">
      <c r="A152" s="949"/>
      <c r="B152" s="80"/>
      <c r="C152" s="80"/>
      <c r="D152" s="79"/>
      <c r="E152" s="81"/>
      <c r="F152" s="81"/>
      <c r="G152" s="82"/>
      <c r="H152" s="81"/>
      <c r="I152" s="82"/>
      <c r="J152" s="82"/>
    </row>
    <row r="153">
      <c r="A153" s="949"/>
      <c r="B153" s="80"/>
      <c r="C153" s="80"/>
      <c r="D153" s="79"/>
      <c r="E153" s="81"/>
      <c r="F153" s="81"/>
      <c r="G153" s="82"/>
      <c r="H153" s="81"/>
      <c r="I153" s="82"/>
      <c r="J153" s="82"/>
    </row>
    <row r="154">
      <c r="A154" s="949"/>
      <c r="B154" s="80"/>
      <c r="C154" s="80"/>
      <c r="D154" s="79"/>
      <c r="E154" s="81"/>
      <c r="F154" s="81"/>
      <c r="G154" s="82"/>
      <c r="H154" s="81"/>
      <c r="I154" s="82"/>
      <c r="J154" s="82"/>
    </row>
    <row r="155">
      <c r="A155" s="949"/>
      <c r="B155" s="80"/>
      <c r="C155" s="80"/>
      <c r="D155" s="79"/>
      <c r="E155" s="81"/>
      <c r="F155" s="81"/>
      <c r="G155" s="82"/>
      <c r="H155" s="81"/>
      <c r="I155" s="82"/>
      <c r="J155" s="82"/>
    </row>
    <row r="156">
      <c r="A156" s="949"/>
      <c r="B156" s="80"/>
      <c r="C156" s="80"/>
      <c r="D156" s="79"/>
      <c r="E156" s="81"/>
      <c r="F156" s="81"/>
      <c r="G156" s="82"/>
      <c r="H156" s="81"/>
      <c r="I156" s="82"/>
      <c r="J156" s="82"/>
    </row>
    <row r="157">
      <c r="A157" s="949"/>
      <c r="B157" s="80"/>
      <c r="C157" s="80"/>
      <c r="D157" s="79"/>
      <c r="E157" s="81"/>
      <c r="F157" s="81"/>
      <c r="G157" s="82"/>
      <c r="H157" s="81"/>
      <c r="I157" s="82"/>
      <c r="J157" s="82"/>
    </row>
    <row r="158">
      <c r="A158" s="949"/>
      <c r="B158" s="80"/>
      <c r="C158" s="80"/>
      <c r="D158" s="79"/>
      <c r="E158" s="81"/>
      <c r="F158" s="81"/>
      <c r="G158" s="82"/>
      <c r="H158" s="81"/>
      <c r="I158" s="82"/>
      <c r="J158" s="82"/>
    </row>
    <row r="159">
      <c r="A159" s="949"/>
      <c r="B159" s="80"/>
      <c r="C159" s="80"/>
      <c r="D159" s="79"/>
      <c r="E159" s="81"/>
      <c r="F159" s="81"/>
      <c r="G159" s="82"/>
      <c r="H159" s="81"/>
      <c r="I159" s="82"/>
      <c r="J159" s="82"/>
    </row>
    <row r="160">
      <c r="A160" s="949"/>
      <c r="B160" s="80"/>
      <c r="C160" s="80"/>
      <c r="D160" s="79"/>
      <c r="E160" s="81"/>
      <c r="F160" s="81"/>
      <c r="G160" s="82"/>
      <c r="H160" s="81"/>
      <c r="I160" s="82"/>
      <c r="J160" s="82"/>
    </row>
    <row r="161">
      <c r="A161" s="82"/>
      <c r="B161" s="82"/>
      <c r="C161" s="82"/>
      <c r="D161" s="79"/>
      <c r="E161" s="81"/>
      <c r="F161" s="81"/>
      <c r="G161" s="82"/>
      <c r="H161" s="82"/>
      <c r="I161" s="82"/>
      <c r="J161" s="82"/>
    </row>
    <row r="162">
      <c r="A162" s="949"/>
      <c r="B162" s="80"/>
      <c r="C162" s="80"/>
      <c r="D162" s="79"/>
      <c r="E162" s="81"/>
      <c r="F162" s="81"/>
      <c r="G162" s="82"/>
      <c r="H162" s="81"/>
      <c r="I162" s="82"/>
      <c r="J162" s="82"/>
    </row>
    <row r="163">
      <c r="A163" s="949"/>
      <c r="B163" s="80"/>
      <c r="C163" s="80"/>
      <c r="D163" s="79"/>
      <c r="E163" s="81"/>
      <c r="F163" s="81"/>
      <c r="G163" s="82"/>
      <c r="H163" s="81"/>
      <c r="I163" s="82"/>
      <c r="J163" s="81"/>
    </row>
    <row r="164">
      <c r="A164" s="949"/>
      <c r="B164" s="80"/>
      <c r="C164" s="80"/>
      <c r="D164" s="79"/>
      <c r="E164" s="81"/>
      <c r="F164" s="81"/>
      <c r="G164" s="82"/>
      <c r="H164" s="81"/>
      <c r="I164" s="82"/>
      <c r="J164" s="82"/>
    </row>
    <row r="165">
      <c r="A165" s="949"/>
      <c r="B165" s="80"/>
      <c r="C165" s="80"/>
      <c r="D165" s="79"/>
      <c r="E165" s="81"/>
      <c r="F165" s="81"/>
      <c r="G165" s="82"/>
      <c r="H165" s="81"/>
      <c r="I165" s="82"/>
      <c r="J165" s="82"/>
    </row>
    <row r="166">
      <c r="A166" s="949"/>
      <c r="B166" s="80"/>
      <c r="C166" s="80"/>
      <c r="D166" s="79"/>
      <c r="E166" s="81"/>
      <c r="F166" s="81"/>
      <c r="G166" s="82"/>
      <c r="H166" s="81"/>
      <c r="I166" s="81"/>
      <c r="J166" s="82"/>
    </row>
    <row r="167">
      <c r="A167" s="949"/>
      <c r="B167" s="80"/>
      <c r="C167" s="80"/>
      <c r="D167" s="79"/>
      <c r="E167" s="81"/>
      <c r="F167" s="81"/>
      <c r="G167" s="82"/>
      <c r="H167" s="81"/>
      <c r="I167" s="82"/>
      <c r="J167" s="82"/>
    </row>
    <row r="168">
      <c r="A168" s="949"/>
      <c r="B168" s="80"/>
      <c r="C168" s="80"/>
      <c r="D168" s="79"/>
      <c r="E168" s="81"/>
      <c r="F168" s="81"/>
      <c r="G168" s="82"/>
      <c r="H168" s="81"/>
      <c r="I168" s="82"/>
      <c r="J168" s="82"/>
    </row>
    <row r="169">
      <c r="A169" s="949"/>
      <c r="B169" s="80"/>
      <c r="C169" s="80"/>
      <c r="D169" s="79"/>
      <c r="E169" s="81"/>
      <c r="F169" s="81"/>
      <c r="G169" s="82"/>
      <c r="H169" s="81"/>
      <c r="I169" s="82"/>
      <c r="J169" s="82"/>
    </row>
    <row r="170">
      <c r="A170" s="949"/>
      <c r="B170" s="80"/>
      <c r="C170" s="80"/>
      <c r="D170" s="79"/>
      <c r="E170" s="81"/>
      <c r="F170" s="81"/>
      <c r="G170" s="82"/>
      <c r="H170" s="81"/>
      <c r="I170" s="82"/>
      <c r="J170" s="82"/>
    </row>
    <row r="171">
      <c r="A171" s="949"/>
      <c r="B171" s="80"/>
      <c r="C171" s="80"/>
      <c r="D171" s="79"/>
      <c r="E171" s="81"/>
      <c r="F171" s="81"/>
      <c r="G171" s="82"/>
      <c r="H171" s="82"/>
      <c r="I171" s="82"/>
      <c r="J171" s="82"/>
    </row>
    <row r="172">
      <c r="A172" s="949"/>
      <c r="B172" s="80"/>
      <c r="C172" s="80"/>
      <c r="D172" s="79"/>
      <c r="E172" s="81"/>
      <c r="F172" s="81"/>
      <c r="G172" s="82"/>
      <c r="H172" s="81"/>
      <c r="I172" s="82"/>
      <c r="J172" s="82"/>
    </row>
    <row r="173">
      <c r="A173" s="949"/>
      <c r="B173" s="80"/>
      <c r="C173" s="80"/>
      <c r="D173" s="79"/>
      <c r="E173" s="81"/>
      <c r="F173" s="81"/>
      <c r="G173" s="82"/>
      <c r="H173" s="81"/>
      <c r="I173" s="82"/>
      <c r="J173" s="82"/>
    </row>
    <row r="174">
      <c r="A174" s="949"/>
      <c r="B174" s="80"/>
      <c r="C174" s="80"/>
      <c r="D174" s="79"/>
      <c r="E174" s="81"/>
      <c r="F174" s="81"/>
      <c r="G174" s="82"/>
      <c r="H174" s="81"/>
      <c r="I174" s="82"/>
      <c r="J174" s="82"/>
    </row>
    <row r="175">
      <c r="A175" s="949"/>
      <c r="B175" s="80"/>
      <c r="C175" s="80"/>
      <c r="D175" s="79"/>
      <c r="E175" s="81"/>
      <c r="F175" s="81"/>
      <c r="G175" s="82"/>
      <c r="H175" s="81"/>
      <c r="I175" s="81"/>
      <c r="J175" s="82"/>
    </row>
    <row r="176">
      <c r="A176" s="949"/>
      <c r="B176" s="80"/>
      <c r="C176" s="80"/>
      <c r="D176" s="79"/>
      <c r="E176" s="81"/>
      <c r="F176" s="81"/>
      <c r="G176" s="82"/>
      <c r="H176" s="81"/>
      <c r="I176" s="82"/>
      <c r="J176" s="82"/>
    </row>
    <row r="177">
      <c r="A177" s="949"/>
      <c r="B177" s="80"/>
      <c r="C177" s="80"/>
      <c r="D177" s="79"/>
      <c r="E177" s="81"/>
      <c r="F177" s="81"/>
      <c r="G177" s="82"/>
      <c r="H177" s="81"/>
      <c r="I177" s="82"/>
      <c r="J177" s="81"/>
    </row>
    <row r="178">
      <c r="A178" s="949"/>
      <c r="B178" s="80"/>
      <c r="C178" s="80"/>
      <c r="D178" s="79"/>
      <c r="E178" s="81"/>
      <c r="F178" s="81"/>
      <c r="G178" s="82"/>
      <c r="H178" s="81"/>
      <c r="I178" s="82"/>
      <c r="J178" s="82"/>
    </row>
    <row r="179">
      <c r="A179" s="949"/>
      <c r="B179" s="80"/>
      <c r="C179" s="80"/>
      <c r="D179" s="79"/>
      <c r="E179" s="81"/>
      <c r="F179" s="81"/>
      <c r="G179" s="82"/>
      <c r="H179" s="81"/>
      <c r="I179" s="82"/>
      <c r="J179" s="82"/>
    </row>
    <row r="180">
      <c r="A180" s="949"/>
      <c r="B180" s="80"/>
      <c r="C180" s="80"/>
      <c r="D180" s="79"/>
      <c r="E180" s="81"/>
      <c r="F180" s="81"/>
      <c r="G180" s="82"/>
      <c r="H180" s="81"/>
      <c r="I180" s="82"/>
      <c r="J180" s="81"/>
    </row>
    <row r="181">
      <c r="A181" s="949"/>
      <c r="B181" s="80"/>
      <c r="C181" s="80"/>
      <c r="D181" s="79"/>
      <c r="E181" s="81"/>
      <c r="F181" s="81"/>
      <c r="G181" s="82"/>
      <c r="H181" s="81"/>
      <c r="I181" s="82"/>
      <c r="J181" s="82"/>
    </row>
    <row r="182">
      <c r="A182" s="949"/>
      <c r="B182" s="80"/>
      <c r="C182" s="80"/>
      <c r="D182" s="79"/>
      <c r="E182" s="81"/>
      <c r="F182" s="950"/>
      <c r="G182" s="82"/>
      <c r="H182" s="81"/>
      <c r="I182" s="82"/>
      <c r="J182" s="81"/>
    </row>
    <row r="183">
      <c r="A183" s="949"/>
      <c r="B183" s="80"/>
      <c r="C183" s="80"/>
      <c r="D183" s="79"/>
      <c r="E183" s="81"/>
      <c r="F183" s="81"/>
      <c r="G183" s="82"/>
      <c r="H183" s="81"/>
      <c r="I183" s="82"/>
      <c r="J183" s="82"/>
    </row>
    <row r="184">
      <c r="A184" s="949"/>
      <c r="B184" s="80"/>
      <c r="C184" s="80"/>
      <c r="D184" s="79"/>
      <c r="E184" s="81"/>
      <c r="F184" s="81"/>
      <c r="G184" s="82"/>
      <c r="H184" s="81"/>
      <c r="I184" s="82"/>
      <c r="J184" s="82"/>
    </row>
    <row r="185">
      <c r="A185" s="949"/>
      <c r="B185" s="80"/>
      <c r="C185" s="80"/>
      <c r="D185" s="79"/>
      <c r="E185" s="81"/>
      <c r="F185" s="81"/>
      <c r="G185" s="82"/>
      <c r="H185" s="81"/>
      <c r="I185" s="82"/>
      <c r="J185" s="81"/>
    </row>
    <row r="186">
      <c r="A186" s="949"/>
      <c r="B186" s="80"/>
      <c r="C186" s="80"/>
      <c r="D186" s="79"/>
      <c r="E186" s="81"/>
      <c r="F186" s="81"/>
      <c r="G186" s="82"/>
      <c r="H186" s="81"/>
      <c r="I186" s="82"/>
      <c r="J186" s="82"/>
    </row>
    <row r="187">
      <c r="A187" s="949"/>
      <c r="B187" s="80"/>
      <c r="C187" s="80"/>
      <c r="D187" s="79"/>
      <c r="E187" s="81"/>
      <c r="F187" s="81"/>
      <c r="G187" s="82"/>
      <c r="H187" s="81"/>
      <c r="I187" s="82"/>
      <c r="J187" s="82"/>
    </row>
    <row r="188">
      <c r="A188" s="82"/>
      <c r="B188" s="82"/>
      <c r="C188" s="82"/>
      <c r="D188" s="79"/>
      <c r="E188" s="81"/>
      <c r="F188" s="81"/>
      <c r="G188" s="82"/>
      <c r="H188" s="82"/>
      <c r="I188" s="82"/>
      <c r="J188" s="82"/>
    </row>
    <row r="189">
      <c r="A189" s="949"/>
      <c r="B189" s="80"/>
      <c r="C189" s="80"/>
      <c r="D189" s="79"/>
      <c r="E189" s="81"/>
      <c r="F189" s="81"/>
      <c r="G189" s="82"/>
      <c r="H189" s="81"/>
      <c r="I189" s="82"/>
      <c r="J189" s="82"/>
    </row>
    <row r="190">
      <c r="A190" s="949"/>
      <c r="B190" s="80"/>
      <c r="C190" s="80"/>
      <c r="D190" s="944"/>
      <c r="E190" s="81"/>
      <c r="F190" s="81"/>
      <c r="G190" s="82"/>
      <c r="H190" s="81"/>
      <c r="I190" s="82"/>
      <c r="J190" s="82"/>
    </row>
    <row r="191">
      <c r="A191" s="949"/>
      <c r="B191" s="80"/>
      <c r="C191" s="80"/>
      <c r="D191" s="79"/>
      <c r="E191" s="81"/>
      <c r="F191" s="81"/>
      <c r="G191" s="82"/>
      <c r="H191" s="81"/>
      <c r="I191" s="82"/>
      <c r="J191" s="82"/>
    </row>
    <row r="192">
      <c r="A192" s="949"/>
      <c r="B192" s="80"/>
      <c r="C192" s="80"/>
      <c r="D192" s="79"/>
      <c r="E192" s="81"/>
      <c r="F192" s="81"/>
      <c r="G192" s="82"/>
      <c r="H192" s="81"/>
      <c r="I192" s="82"/>
      <c r="J192" s="82"/>
    </row>
    <row r="193">
      <c r="A193" s="949"/>
      <c r="B193" s="80"/>
      <c r="C193" s="80"/>
      <c r="D193" s="79"/>
      <c r="E193" s="81"/>
      <c r="F193" s="81"/>
      <c r="G193" s="82"/>
      <c r="H193" s="81"/>
      <c r="I193" s="82"/>
      <c r="J193" s="82"/>
    </row>
    <row r="194">
      <c r="A194" s="949"/>
      <c r="B194" s="80"/>
      <c r="C194" s="80"/>
      <c r="D194" s="79"/>
      <c r="E194" s="81"/>
      <c r="F194" s="81"/>
      <c r="G194" s="82"/>
      <c r="H194" s="81"/>
      <c r="I194" s="82"/>
      <c r="J194" s="82"/>
    </row>
    <row r="195">
      <c r="A195" s="949"/>
      <c r="B195" s="80"/>
      <c r="C195" s="80"/>
      <c r="D195" s="79"/>
      <c r="E195" s="81"/>
      <c r="F195" s="81"/>
      <c r="G195" s="82"/>
      <c r="H195" s="81"/>
      <c r="I195" s="82"/>
      <c r="J195" s="82"/>
    </row>
    <row r="196">
      <c r="A196" s="949"/>
      <c r="B196" s="80"/>
      <c r="C196" s="80"/>
      <c r="D196" s="79"/>
      <c r="E196" s="81"/>
      <c r="F196" s="81"/>
      <c r="G196" s="82"/>
      <c r="H196" s="81"/>
      <c r="I196" s="82"/>
      <c r="J196" s="82"/>
    </row>
    <row r="197">
      <c r="A197" s="949"/>
      <c r="B197" s="80"/>
      <c r="C197" s="80"/>
      <c r="D197" s="79"/>
      <c r="E197" s="81"/>
      <c r="F197" s="81"/>
      <c r="G197" s="82"/>
      <c r="H197" s="81"/>
      <c r="I197" s="82"/>
      <c r="J197" s="82"/>
    </row>
    <row r="198">
      <c r="A198" s="949"/>
      <c r="B198" s="80"/>
      <c r="C198" s="80"/>
      <c r="D198" s="79"/>
      <c r="E198" s="81"/>
      <c r="F198" s="81"/>
      <c r="G198" s="82"/>
      <c r="H198" s="81"/>
      <c r="I198" s="82"/>
      <c r="J198" s="81"/>
    </row>
    <row r="199">
      <c r="A199" s="949"/>
      <c r="B199" s="80"/>
      <c r="C199" s="80"/>
      <c r="D199" s="79"/>
      <c r="E199" s="81"/>
      <c r="F199" s="81"/>
      <c r="G199" s="82"/>
      <c r="H199" s="81"/>
      <c r="I199" s="82"/>
      <c r="J199" s="82"/>
    </row>
    <row r="200">
      <c r="A200" s="949"/>
      <c r="B200" s="80"/>
      <c r="C200" s="80"/>
      <c r="D200" s="79"/>
      <c r="E200" s="81"/>
      <c r="F200" s="81"/>
      <c r="G200" s="82"/>
      <c r="H200" s="81"/>
      <c r="I200" s="82"/>
      <c r="J200" s="82"/>
    </row>
    <row r="201">
      <c r="A201" s="949"/>
      <c r="B201" s="80"/>
      <c r="C201" s="80"/>
      <c r="D201" s="79"/>
      <c r="E201" s="81"/>
      <c r="F201" s="81"/>
      <c r="G201" s="82"/>
      <c r="H201" s="81"/>
      <c r="I201" s="82"/>
      <c r="J201" s="82"/>
    </row>
    <row r="202">
      <c r="A202" s="949"/>
      <c r="B202" s="80"/>
      <c r="C202" s="80"/>
      <c r="D202" s="79"/>
      <c r="E202" s="81"/>
      <c r="F202" s="81"/>
      <c r="G202" s="82"/>
      <c r="H202" s="81"/>
      <c r="I202" s="82"/>
      <c r="J202" s="82"/>
    </row>
    <row r="203">
      <c r="A203" s="949"/>
      <c r="B203" s="80"/>
      <c r="C203" s="80"/>
      <c r="D203" s="79"/>
      <c r="E203" s="81"/>
      <c r="F203" s="81"/>
      <c r="G203" s="82"/>
      <c r="H203" s="81"/>
      <c r="I203" s="82"/>
      <c r="J203" s="82"/>
    </row>
    <row r="204">
      <c r="A204" s="949"/>
      <c r="B204" s="80"/>
      <c r="C204" s="80"/>
      <c r="D204" s="79"/>
      <c r="E204" s="81"/>
      <c r="F204" s="81"/>
      <c r="G204" s="82"/>
      <c r="H204" s="81"/>
      <c r="I204" s="82"/>
      <c r="J204" s="82"/>
    </row>
    <row r="205">
      <c r="A205" s="949"/>
      <c r="B205" s="80"/>
      <c r="C205" s="80"/>
      <c r="D205" s="79"/>
      <c r="E205" s="81"/>
      <c r="F205" s="81"/>
      <c r="G205" s="82"/>
      <c r="H205" s="81"/>
      <c r="I205" s="82"/>
      <c r="J205" s="82"/>
    </row>
    <row r="206">
      <c r="A206" s="949"/>
      <c r="B206" s="80"/>
      <c r="C206" s="80"/>
      <c r="D206" s="79"/>
      <c r="E206" s="81"/>
      <c r="F206" s="81"/>
      <c r="G206" s="82"/>
      <c r="H206" s="81"/>
      <c r="I206" s="82"/>
      <c r="J206" s="81"/>
    </row>
    <row r="207">
      <c r="A207" s="949"/>
      <c r="B207" s="80"/>
      <c r="C207" s="80"/>
      <c r="D207" s="79"/>
      <c r="E207" s="81"/>
      <c r="F207" s="81"/>
      <c r="G207" s="82"/>
      <c r="H207" s="81"/>
      <c r="I207" s="82"/>
      <c r="J207" s="82"/>
    </row>
    <row r="208">
      <c r="A208" s="949"/>
      <c r="B208" s="80"/>
      <c r="C208" s="80"/>
      <c r="D208" s="79"/>
      <c r="E208" s="81"/>
      <c r="F208" s="81"/>
      <c r="G208" s="82"/>
      <c r="H208" s="81"/>
      <c r="I208" s="82"/>
      <c r="J208" s="82"/>
    </row>
    <row r="209">
      <c r="A209" s="949"/>
      <c r="B209" s="80"/>
      <c r="C209" s="80"/>
      <c r="D209" s="79"/>
      <c r="E209" s="81"/>
      <c r="F209" s="81"/>
      <c r="G209" s="82"/>
      <c r="H209" s="81"/>
      <c r="I209" s="81"/>
      <c r="J209" s="82"/>
    </row>
    <row r="210">
      <c r="A210" s="949"/>
      <c r="B210" s="80"/>
      <c r="C210" s="80"/>
      <c r="D210" s="79"/>
      <c r="E210" s="81"/>
      <c r="F210" s="81"/>
      <c r="G210" s="82"/>
      <c r="H210" s="81"/>
      <c r="I210" s="81"/>
      <c r="J210" s="82"/>
    </row>
    <row r="211">
      <c r="A211" s="949"/>
      <c r="B211" s="80"/>
      <c r="C211" s="80"/>
      <c r="D211" s="79"/>
      <c r="E211" s="81"/>
      <c r="F211" s="81"/>
      <c r="G211" s="82"/>
      <c r="H211" s="81"/>
      <c r="I211" s="82"/>
      <c r="J211" s="82"/>
    </row>
    <row r="212">
      <c r="A212" s="949"/>
      <c r="B212" s="80"/>
      <c r="C212" s="80"/>
      <c r="D212" s="79"/>
      <c r="E212" s="81"/>
      <c r="F212" s="81"/>
      <c r="G212" s="82"/>
      <c r="H212" s="81"/>
      <c r="I212" s="82"/>
      <c r="J212" s="82"/>
    </row>
    <row r="213">
      <c r="A213" s="82"/>
      <c r="B213" s="82"/>
      <c r="C213" s="82"/>
      <c r="D213" s="79"/>
      <c r="E213" s="81"/>
      <c r="F213" s="81"/>
      <c r="G213" s="82"/>
      <c r="H213" s="81"/>
      <c r="I213" s="82"/>
      <c r="J213" s="82"/>
    </row>
    <row r="214">
      <c r="A214" s="949"/>
      <c r="B214" s="80"/>
      <c r="C214" s="80"/>
      <c r="D214" s="79"/>
      <c r="E214" s="81"/>
      <c r="F214" s="81"/>
      <c r="G214" s="82"/>
      <c r="H214" s="81"/>
      <c r="I214" s="82"/>
      <c r="J214" s="82"/>
    </row>
    <row r="215">
      <c r="A215" s="949"/>
      <c r="B215" s="80"/>
      <c r="C215" s="80"/>
      <c r="D215" s="79"/>
      <c r="E215" s="81"/>
      <c r="F215" s="81"/>
      <c r="G215" s="82"/>
      <c r="H215" s="81"/>
      <c r="I215" s="82"/>
      <c r="J215" s="82"/>
    </row>
    <row r="216">
      <c r="A216" s="949"/>
      <c r="B216" s="80"/>
      <c r="C216" s="80"/>
      <c r="D216" s="79"/>
      <c r="E216" s="81"/>
      <c r="F216" s="81"/>
      <c r="G216" s="82"/>
      <c r="H216" s="81"/>
      <c r="I216" s="82"/>
      <c r="J216" s="82"/>
    </row>
    <row r="217">
      <c r="A217" s="949"/>
      <c r="B217" s="80"/>
      <c r="C217" s="80"/>
      <c r="D217" s="79"/>
      <c r="E217" s="81"/>
      <c r="F217" s="81"/>
      <c r="G217" s="82"/>
      <c r="H217" s="81"/>
      <c r="I217" s="81"/>
      <c r="J217" s="82"/>
    </row>
    <row r="218">
      <c r="A218" s="949"/>
      <c r="B218" s="80"/>
      <c r="C218" s="80"/>
      <c r="D218" s="79"/>
      <c r="E218" s="81"/>
      <c r="F218" s="81"/>
      <c r="G218" s="82"/>
      <c r="H218" s="81"/>
      <c r="I218" s="82"/>
      <c r="J218" s="82"/>
    </row>
    <row r="219">
      <c r="A219" s="949"/>
      <c r="B219" s="80"/>
      <c r="C219" s="80"/>
      <c r="D219" s="79"/>
      <c r="E219" s="81"/>
      <c r="F219" s="81"/>
      <c r="G219" s="82"/>
      <c r="H219" s="81"/>
      <c r="I219" s="82"/>
      <c r="J219" s="82"/>
    </row>
    <row r="220">
      <c r="A220" s="949"/>
      <c r="B220" s="80"/>
      <c r="C220" s="80"/>
      <c r="D220" s="79"/>
      <c r="E220" s="81"/>
      <c r="F220" s="81"/>
      <c r="G220" s="82"/>
      <c r="H220" s="81"/>
      <c r="I220" s="82"/>
      <c r="J220" s="82"/>
    </row>
    <row r="221">
      <c r="A221" s="949"/>
      <c r="B221" s="80"/>
      <c r="C221" s="80"/>
      <c r="D221" s="79"/>
      <c r="E221" s="81"/>
      <c r="F221" s="81"/>
      <c r="G221" s="82"/>
      <c r="H221" s="81"/>
      <c r="I221" s="82"/>
      <c r="J221" s="82"/>
    </row>
    <row r="222">
      <c r="A222" s="949"/>
      <c r="B222" s="80"/>
      <c r="C222" s="80"/>
      <c r="D222" s="79"/>
      <c r="E222" s="81"/>
      <c r="F222" s="81"/>
      <c r="G222" s="82"/>
      <c r="H222" s="81"/>
      <c r="I222" s="82"/>
      <c r="J222" s="82"/>
    </row>
    <row r="223">
      <c r="A223" s="949"/>
      <c r="B223" s="80"/>
      <c r="C223" s="80"/>
      <c r="D223" s="79"/>
      <c r="E223" s="81"/>
      <c r="F223" s="81"/>
      <c r="G223" s="82"/>
      <c r="H223" s="81"/>
      <c r="I223" s="82"/>
      <c r="J223" s="82"/>
    </row>
    <row r="224">
      <c r="A224" s="949"/>
      <c r="B224" s="80"/>
      <c r="C224" s="80"/>
      <c r="D224" s="79"/>
      <c r="E224" s="81"/>
      <c r="F224" s="81"/>
      <c r="G224" s="82"/>
      <c r="H224" s="81"/>
      <c r="I224" s="82"/>
      <c r="J224" s="82"/>
    </row>
    <row r="225">
      <c r="A225" s="949"/>
      <c r="B225" s="80"/>
      <c r="C225" s="80"/>
      <c r="D225" s="79"/>
      <c r="E225" s="81"/>
      <c r="F225" s="81"/>
      <c r="G225" s="82"/>
      <c r="H225" s="81"/>
      <c r="I225" s="82"/>
      <c r="J225" s="82"/>
    </row>
    <row r="226">
      <c r="A226" s="949"/>
      <c r="B226" s="80"/>
      <c r="C226" s="80"/>
      <c r="D226" s="79"/>
      <c r="E226" s="81"/>
      <c r="F226" s="81"/>
      <c r="G226" s="82"/>
      <c r="H226" s="81"/>
      <c r="I226" s="82"/>
      <c r="J226" s="82"/>
    </row>
    <row r="227">
      <c r="A227" s="949"/>
      <c r="B227" s="80"/>
      <c r="C227" s="80"/>
      <c r="D227" s="79"/>
      <c r="E227" s="81"/>
      <c r="F227" s="81"/>
      <c r="G227" s="82"/>
      <c r="H227" s="81"/>
      <c r="I227" s="82"/>
      <c r="J227" s="82"/>
    </row>
    <row r="228">
      <c r="A228" s="949"/>
      <c r="B228" s="80"/>
      <c r="C228" s="80"/>
      <c r="D228" s="79"/>
      <c r="E228" s="81"/>
      <c r="F228" s="81"/>
      <c r="G228" s="82"/>
      <c r="H228" s="81"/>
      <c r="I228" s="82"/>
      <c r="J228" s="82"/>
    </row>
    <row r="229">
      <c r="A229" s="949"/>
      <c r="B229" s="80"/>
      <c r="C229" s="80"/>
      <c r="D229" s="79"/>
      <c r="E229" s="81"/>
      <c r="F229" s="81"/>
      <c r="G229" s="82"/>
      <c r="H229" s="81"/>
      <c r="I229" s="82"/>
      <c r="J229" s="82"/>
    </row>
    <row r="230">
      <c r="A230" s="949"/>
      <c r="B230" s="80"/>
      <c r="C230" s="80"/>
      <c r="D230" s="79"/>
      <c r="E230" s="81"/>
      <c r="F230" s="81"/>
      <c r="G230" s="82"/>
      <c r="H230" s="81"/>
      <c r="I230" s="82"/>
      <c r="J230" s="81"/>
    </row>
    <row r="231">
      <c r="A231" s="949"/>
      <c r="B231" s="80"/>
      <c r="C231" s="80"/>
      <c r="D231" s="79"/>
      <c r="E231" s="81"/>
      <c r="F231" s="81"/>
      <c r="G231" s="82"/>
      <c r="H231" s="81"/>
      <c r="I231" s="82"/>
      <c r="J231" s="82"/>
    </row>
    <row r="232">
      <c r="A232" s="949"/>
      <c r="B232" s="80"/>
      <c r="C232" s="80"/>
      <c r="D232" s="79"/>
      <c r="E232" s="81"/>
      <c r="F232" s="81"/>
      <c r="G232" s="82"/>
      <c r="H232" s="81"/>
      <c r="I232" s="82"/>
      <c r="J232" s="81"/>
    </row>
    <row r="233">
      <c r="A233" s="949"/>
      <c r="B233" s="80"/>
      <c r="C233" s="80"/>
      <c r="D233" s="79"/>
      <c r="E233" s="81"/>
      <c r="F233" s="81"/>
      <c r="G233" s="82"/>
      <c r="H233" s="81"/>
      <c r="I233" s="82"/>
      <c r="J233" s="81"/>
    </row>
    <row r="234">
      <c r="A234" s="949"/>
      <c r="B234" s="80"/>
      <c r="C234" s="80"/>
      <c r="D234" s="79"/>
      <c r="E234" s="81"/>
      <c r="F234" s="81"/>
      <c r="G234" s="82"/>
      <c r="H234" s="81"/>
      <c r="I234" s="82"/>
      <c r="J234" s="81"/>
    </row>
    <row r="235">
      <c r="A235" s="949"/>
      <c r="B235" s="80"/>
      <c r="C235" s="80"/>
      <c r="D235" s="79"/>
      <c r="E235" s="81"/>
      <c r="F235" s="81"/>
      <c r="G235" s="82"/>
      <c r="H235" s="81"/>
      <c r="I235" s="82"/>
      <c r="J235" s="81"/>
    </row>
    <row r="236">
      <c r="A236" s="949"/>
      <c r="B236" s="80"/>
      <c r="C236" s="80"/>
      <c r="D236" s="79"/>
      <c r="E236" s="81"/>
      <c r="F236" s="81"/>
      <c r="G236" s="82"/>
      <c r="H236" s="81"/>
      <c r="I236" s="82"/>
      <c r="J236" s="81"/>
    </row>
    <row r="237">
      <c r="A237" s="949"/>
      <c r="B237" s="80"/>
      <c r="C237" s="80"/>
      <c r="D237" s="79"/>
      <c r="E237" s="81"/>
      <c r="F237" s="81"/>
      <c r="G237" s="82"/>
      <c r="H237" s="81"/>
      <c r="I237" s="82"/>
      <c r="J237" s="82"/>
    </row>
    <row r="238">
      <c r="A238" s="949"/>
      <c r="B238" s="80"/>
      <c r="C238" s="80"/>
      <c r="D238" s="79"/>
      <c r="E238" s="81"/>
      <c r="F238" s="81"/>
      <c r="G238" s="82"/>
      <c r="H238" s="81"/>
      <c r="I238" s="82"/>
      <c r="J238" s="81"/>
    </row>
    <row r="239">
      <c r="A239" s="949"/>
      <c r="B239" s="80"/>
      <c r="C239" s="80"/>
      <c r="D239" s="79"/>
      <c r="E239" s="81"/>
      <c r="F239" s="81"/>
      <c r="G239" s="82"/>
      <c r="H239" s="81"/>
      <c r="I239" s="82"/>
      <c r="J239" s="82"/>
    </row>
    <row r="240">
      <c r="A240" s="949"/>
      <c r="B240" s="80"/>
      <c r="C240" s="80"/>
      <c r="D240" s="79"/>
      <c r="E240" s="81"/>
      <c r="F240" s="81"/>
      <c r="G240" s="82"/>
      <c r="H240" s="81"/>
      <c r="I240" s="82"/>
      <c r="J240" s="82"/>
    </row>
    <row r="241">
      <c r="A241" s="82"/>
      <c r="B241" s="82"/>
      <c r="C241" s="82"/>
      <c r="D241" s="79"/>
      <c r="E241" s="81"/>
      <c r="F241" s="81"/>
      <c r="G241" s="82"/>
      <c r="H241" s="81"/>
      <c r="I241" s="82"/>
      <c r="J241" s="82"/>
    </row>
    <row r="242">
      <c r="A242" s="949"/>
      <c r="B242" s="80"/>
      <c r="C242" s="80"/>
      <c r="D242" s="79"/>
      <c r="E242" s="81"/>
      <c r="F242" s="81"/>
      <c r="G242" s="81"/>
      <c r="H242" s="81"/>
      <c r="I242" s="82"/>
      <c r="J242" s="82"/>
    </row>
    <row r="243">
      <c r="A243" s="949"/>
      <c r="B243" s="80"/>
      <c r="C243" s="80"/>
      <c r="D243" s="79"/>
      <c r="E243" s="81"/>
      <c r="F243" s="81"/>
      <c r="G243" s="82"/>
      <c r="H243" s="81"/>
      <c r="I243" s="82"/>
      <c r="J243" s="82"/>
    </row>
    <row r="244">
      <c r="A244" s="949"/>
      <c r="B244" s="80"/>
      <c r="C244" s="80"/>
      <c r="D244" s="79"/>
      <c r="E244" s="81"/>
      <c r="F244" s="81"/>
      <c r="G244" s="82"/>
      <c r="H244" s="81"/>
      <c r="I244" s="82"/>
      <c r="J244" s="82"/>
    </row>
    <row r="245">
      <c r="A245" s="949"/>
      <c r="B245" s="80"/>
      <c r="C245" s="80"/>
      <c r="D245" s="79"/>
      <c r="E245" s="81"/>
      <c r="F245" s="81"/>
      <c r="G245" s="82"/>
      <c r="H245" s="81"/>
      <c r="I245" s="82"/>
      <c r="J245" s="82"/>
    </row>
    <row r="246">
      <c r="A246" s="949"/>
      <c r="B246" s="80"/>
      <c r="C246" s="80"/>
      <c r="D246" s="79"/>
      <c r="E246" s="81"/>
      <c r="F246" s="81"/>
      <c r="G246" s="82"/>
      <c r="H246" s="81"/>
      <c r="I246" s="82"/>
      <c r="J246" s="82"/>
    </row>
    <row r="247">
      <c r="A247" s="949"/>
      <c r="B247" s="80"/>
      <c r="C247" s="80"/>
      <c r="D247" s="79"/>
      <c r="E247" s="81"/>
      <c r="F247" s="81"/>
      <c r="G247" s="82"/>
      <c r="H247" s="81"/>
      <c r="I247" s="82"/>
      <c r="J247" s="81"/>
    </row>
    <row r="248">
      <c r="A248" s="949"/>
      <c r="B248" s="80"/>
      <c r="C248" s="80"/>
      <c r="D248" s="79"/>
      <c r="E248" s="81"/>
      <c r="F248" s="81"/>
      <c r="G248" s="82"/>
      <c r="H248" s="81"/>
      <c r="I248" s="82"/>
      <c r="J248" s="82"/>
    </row>
    <row r="249">
      <c r="A249" s="949"/>
      <c r="B249" s="80"/>
      <c r="C249" s="80"/>
      <c r="D249" s="79"/>
      <c r="E249" s="81"/>
      <c r="F249" s="81"/>
      <c r="G249" s="82"/>
      <c r="H249" s="81"/>
      <c r="I249" s="82"/>
      <c r="J249" s="82"/>
    </row>
    <row r="250">
      <c r="A250" s="949"/>
      <c r="B250" s="80"/>
      <c r="C250" s="80"/>
      <c r="D250" s="79"/>
      <c r="E250" s="81"/>
      <c r="F250" s="81"/>
      <c r="G250" s="82"/>
      <c r="H250" s="81"/>
      <c r="I250" s="82"/>
      <c r="J250" s="82"/>
    </row>
    <row r="251">
      <c r="A251" s="949"/>
      <c r="B251" s="80"/>
      <c r="C251" s="80"/>
      <c r="D251" s="79"/>
      <c r="E251" s="81"/>
      <c r="F251" s="81"/>
      <c r="G251" s="82"/>
      <c r="H251" s="81"/>
      <c r="I251" s="82"/>
      <c r="J251" s="82"/>
    </row>
    <row r="252">
      <c r="A252" s="949"/>
      <c r="B252" s="80"/>
      <c r="C252" s="80"/>
      <c r="D252" s="79"/>
      <c r="E252" s="81"/>
      <c r="F252" s="81"/>
      <c r="G252" s="82"/>
      <c r="H252" s="81"/>
      <c r="I252" s="82"/>
      <c r="J252" s="82"/>
    </row>
    <row r="253">
      <c r="A253" s="949"/>
      <c r="B253" s="80"/>
      <c r="C253" s="80"/>
      <c r="D253" s="79"/>
      <c r="E253" s="81"/>
      <c r="F253" s="81"/>
      <c r="G253" s="82"/>
      <c r="H253" s="81"/>
      <c r="I253" s="82"/>
      <c r="J253" s="81"/>
    </row>
    <row r="254">
      <c r="A254" s="949"/>
      <c r="B254" s="80"/>
      <c r="C254" s="80"/>
      <c r="D254" s="79"/>
      <c r="E254" s="81"/>
      <c r="F254" s="81"/>
      <c r="G254" s="82"/>
      <c r="H254" s="81"/>
      <c r="I254" s="82"/>
      <c r="J254" s="82"/>
    </row>
    <row r="255">
      <c r="A255" s="949"/>
      <c r="B255" s="80"/>
      <c r="C255" s="80"/>
      <c r="D255" s="79"/>
      <c r="E255" s="81"/>
      <c r="F255" s="81"/>
      <c r="G255" s="82"/>
      <c r="H255" s="81"/>
      <c r="I255" s="81"/>
      <c r="J255" s="82"/>
    </row>
    <row r="256">
      <c r="A256" s="949"/>
      <c r="B256" s="80"/>
      <c r="C256" s="80"/>
      <c r="D256" s="79"/>
      <c r="E256" s="81"/>
      <c r="F256" s="81"/>
      <c r="G256" s="82"/>
      <c r="H256" s="81"/>
      <c r="I256" s="82"/>
      <c r="J256" s="82"/>
    </row>
    <row r="257">
      <c r="A257" s="82"/>
      <c r="B257" s="82"/>
      <c r="C257" s="82"/>
      <c r="D257" s="79"/>
      <c r="E257" s="81"/>
      <c r="F257" s="81"/>
      <c r="G257" s="82"/>
      <c r="H257" s="81"/>
      <c r="I257" s="82"/>
      <c r="J257" s="82"/>
    </row>
    <row r="258">
      <c r="A258" s="949"/>
      <c r="B258" s="80"/>
      <c r="C258" s="80"/>
      <c r="D258" s="79"/>
      <c r="E258" s="81"/>
      <c r="F258" s="81"/>
      <c r="G258" s="82"/>
      <c r="H258" s="81"/>
      <c r="I258" s="82"/>
      <c r="J258" s="82"/>
    </row>
    <row r="259">
      <c r="A259" s="949"/>
      <c r="B259" s="80"/>
      <c r="C259" s="80"/>
      <c r="D259" s="79"/>
      <c r="E259" s="81"/>
      <c r="F259" s="81"/>
      <c r="G259" s="82"/>
      <c r="H259" s="81"/>
      <c r="I259" s="81"/>
      <c r="J259" s="82"/>
    </row>
    <row r="260">
      <c r="A260" s="949"/>
      <c r="B260" s="80"/>
      <c r="C260" s="80"/>
      <c r="D260" s="79"/>
      <c r="E260" s="81"/>
      <c r="F260" s="81"/>
      <c r="G260" s="82"/>
      <c r="H260" s="81"/>
      <c r="I260" s="82"/>
      <c r="J260" s="82"/>
    </row>
    <row r="261">
      <c r="A261" s="949"/>
      <c r="B261" s="80"/>
      <c r="C261" s="80"/>
      <c r="D261" s="79"/>
      <c r="E261" s="81"/>
      <c r="F261" s="81"/>
      <c r="G261" s="82"/>
      <c r="H261" s="81"/>
      <c r="I261" s="82"/>
      <c r="J261" s="82"/>
    </row>
    <row r="262">
      <c r="A262" s="949"/>
      <c r="B262" s="80"/>
      <c r="C262" s="80"/>
      <c r="D262" s="79"/>
      <c r="E262" s="81"/>
      <c r="F262" s="81"/>
      <c r="G262" s="82"/>
      <c r="H262" s="81"/>
      <c r="I262" s="82"/>
      <c r="J262" s="82"/>
    </row>
    <row r="263">
      <c r="A263" s="949"/>
      <c r="B263" s="80"/>
      <c r="C263" s="80"/>
      <c r="D263" s="79"/>
      <c r="E263" s="81"/>
      <c r="F263" s="81"/>
      <c r="G263" s="82"/>
      <c r="H263" s="81"/>
      <c r="I263" s="81"/>
      <c r="J263" s="82"/>
    </row>
    <row r="264">
      <c r="A264" s="949"/>
      <c r="B264" s="80"/>
      <c r="C264" s="80"/>
      <c r="D264" s="79"/>
      <c r="E264" s="81"/>
      <c r="F264" s="81"/>
      <c r="G264" s="82"/>
      <c r="H264" s="81"/>
      <c r="I264" s="82"/>
      <c r="J264" s="82"/>
    </row>
    <row r="265">
      <c r="A265" s="949"/>
      <c r="B265" s="80"/>
      <c r="C265" s="80"/>
      <c r="D265" s="79"/>
      <c r="E265" s="81"/>
      <c r="F265" s="81"/>
      <c r="G265" s="82"/>
      <c r="H265" s="81"/>
      <c r="I265" s="82"/>
      <c r="J265" s="82"/>
    </row>
    <row r="266">
      <c r="A266" s="949"/>
      <c r="B266" s="80"/>
      <c r="C266" s="80"/>
      <c r="D266" s="79"/>
      <c r="E266" s="81"/>
      <c r="F266" s="81"/>
      <c r="G266" s="82"/>
      <c r="H266" s="81"/>
      <c r="I266" s="82"/>
      <c r="J266" s="82"/>
    </row>
    <row r="267">
      <c r="A267" s="949"/>
      <c r="B267" s="80"/>
      <c r="C267" s="80"/>
      <c r="D267" s="79"/>
      <c r="E267" s="81"/>
      <c r="F267" s="81"/>
      <c r="G267" s="82"/>
      <c r="H267" s="81"/>
      <c r="I267" s="82"/>
      <c r="J267" s="82"/>
    </row>
    <row r="268">
      <c r="A268" s="949"/>
      <c r="B268" s="80"/>
      <c r="C268" s="80"/>
      <c r="D268" s="79"/>
      <c r="E268" s="81"/>
      <c r="F268" s="81"/>
      <c r="G268" s="82"/>
      <c r="H268" s="81"/>
      <c r="I268" s="82"/>
      <c r="J268" s="81"/>
    </row>
    <row r="269">
      <c r="A269" s="949"/>
      <c r="B269" s="80"/>
      <c r="C269" s="80"/>
      <c r="D269" s="79"/>
      <c r="E269" s="81"/>
      <c r="F269" s="81"/>
      <c r="G269" s="82"/>
      <c r="H269" s="81"/>
      <c r="I269" s="81"/>
      <c r="J269" s="82"/>
    </row>
    <row r="270">
      <c r="A270" s="949"/>
      <c r="B270" s="80"/>
      <c r="C270" s="80"/>
      <c r="D270" s="79"/>
      <c r="E270" s="81"/>
      <c r="F270" s="81"/>
      <c r="G270" s="82"/>
      <c r="H270" s="81"/>
      <c r="I270" s="82"/>
      <c r="J270" s="82"/>
    </row>
    <row r="271">
      <c r="A271" s="949"/>
      <c r="B271" s="80"/>
      <c r="C271" s="80"/>
      <c r="D271" s="79"/>
      <c r="E271" s="81"/>
      <c r="F271" s="81"/>
      <c r="G271" s="82"/>
      <c r="H271" s="81"/>
      <c r="I271" s="81"/>
      <c r="J271" s="82"/>
    </row>
    <row r="272">
      <c r="A272" s="949"/>
      <c r="B272" s="80"/>
      <c r="C272" s="80"/>
      <c r="D272" s="79"/>
      <c r="E272" s="81"/>
      <c r="F272" s="81"/>
      <c r="G272" s="82"/>
      <c r="H272" s="81"/>
      <c r="I272" s="82"/>
      <c r="J272" s="82"/>
    </row>
    <row r="273">
      <c r="A273" s="949"/>
      <c r="B273" s="80"/>
      <c r="C273" s="80"/>
      <c r="D273" s="79"/>
      <c r="E273" s="81"/>
      <c r="F273" s="81"/>
      <c r="G273" s="82"/>
      <c r="H273" s="81"/>
      <c r="I273" s="82"/>
      <c r="J273" s="82"/>
    </row>
    <row r="274">
      <c r="A274" s="949"/>
      <c r="B274" s="80"/>
      <c r="C274" s="80"/>
      <c r="D274" s="79"/>
      <c r="E274" s="81"/>
      <c r="F274" s="81"/>
      <c r="G274" s="82"/>
      <c r="H274" s="81"/>
      <c r="I274" s="82"/>
      <c r="J274" s="82"/>
    </row>
    <row r="275">
      <c r="A275" s="949"/>
      <c r="B275" s="80"/>
      <c r="C275" s="80"/>
      <c r="D275" s="79"/>
      <c r="E275" s="81"/>
      <c r="F275" s="81"/>
      <c r="G275" s="82"/>
      <c r="H275" s="81"/>
      <c r="I275" s="82"/>
      <c r="J275" s="82"/>
    </row>
    <row r="276">
      <c r="A276" s="949"/>
      <c r="B276" s="80"/>
      <c r="C276" s="80"/>
      <c r="D276" s="79"/>
      <c r="E276" s="81"/>
      <c r="F276" s="81"/>
      <c r="G276" s="82"/>
      <c r="H276" s="81"/>
      <c r="I276" s="82"/>
      <c r="J276" s="81"/>
    </row>
    <row r="277">
      <c r="A277" s="949"/>
      <c r="B277" s="80"/>
      <c r="C277" s="80"/>
      <c r="D277" s="79"/>
      <c r="E277" s="81"/>
      <c r="F277" s="81"/>
      <c r="G277" s="82"/>
      <c r="H277" s="81"/>
      <c r="I277" s="82"/>
      <c r="J277" s="82"/>
    </row>
    <row r="278">
      <c r="A278" s="949"/>
      <c r="B278" s="80"/>
      <c r="C278" s="80"/>
      <c r="D278" s="79"/>
      <c r="E278" s="81"/>
      <c r="F278" s="81"/>
      <c r="G278" s="82"/>
      <c r="H278" s="81"/>
      <c r="I278" s="82"/>
      <c r="J278" s="81"/>
    </row>
    <row r="279">
      <c r="A279" s="82"/>
      <c r="B279" s="82"/>
      <c r="C279" s="82"/>
      <c r="D279" s="79"/>
      <c r="E279" s="81"/>
      <c r="F279" s="81"/>
      <c r="G279" s="82"/>
      <c r="H279" s="81"/>
      <c r="I279" s="82"/>
      <c r="J279" s="82"/>
    </row>
    <row r="280">
      <c r="A280" s="949"/>
      <c r="B280" s="80"/>
      <c r="C280" s="80"/>
      <c r="D280" s="79"/>
      <c r="E280" s="81"/>
      <c r="F280" s="81"/>
      <c r="G280" s="82"/>
      <c r="H280" s="81"/>
      <c r="I280" s="82"/>
      <c r="J280" s="82"/>
    </row>
    <row r="281">
      <c r="A281" s="949"/>
      <c r="B281" s="80"/>
      <c r="C281" s="80"/>
      <c r="D281" s="79"/>
      <c r="E281" s="81"/>
      <c r="F281" s="81"/>
      <c r="G281" s="82"/>
      <c r="H281" s="81"/>
      <c r="I281" s="81"/>
      <c r="J281" s="82"/>
    </row>
    <row r="282">
      <c r="A282" s="949"/>
      <c r="B282" s="80"/>
      <c r="C282" s="80"/>
      <c r="D282" s="79"/>
      <c r="E282" s="81"/>
      <c r="F282" s="81"/>
      <c r="G282" s="82"/>
      <c r="H282" s="81"/>
      <c r="I282" s="82"/>
      <c r="J282" s="82"/>
    </row>
    <row r="283">
      <c r="A283" s="949"/>
      <c r="B283" s="80"/>
      <c r="C283" s="80"/>
      <c r="D283" s="79"/>
      <c r="E283" s="81"/>
      <c r="F283" s="81"/>
      <c r="G283" s="82"/>
      <c r="H283" s="81"/>
      <c r="I283" s="82"/>
      <c r="J283" s="82"/>
    </row>
    <row r="284">
      <c r="A284" s="949"/>
      <c r="B284" s="80"/>
      <c r="C284" s="80"/>
      <c r="D284" s="79"/>
      <c r="E284" s="81"/>
      <c r="F284" s="81"/>
      <c r="G284" s="82"/>
      <c r="H284" s="81"/>
      <c r="I284" s="82"/>
      <c r="J284" s="81"/>
    </row>
    <row r="285">
      <c r="A285" s="949"/>
      <c r="B285" s="80"/>
      <c r="C285" s="80"/>
      <c r="D285" s="79"/>
      <c r="E285" s="81"/>
      <c r="F285" s="81"/>
      <c r="G285" s="82"/>
      <c r="H285" s="81"/>
      <c r="I285" s="82"/>
      <c r="J285" s="81"/>
    </row>
    <row r="286">
      <c r="A286" s="949"/>
      <c r="B286" s="80"/>
      <c r="C286" s="80"/>
      <c r="D286" s="79"/>
      <c r="E286" s="81"/>
      <c r="F286" s="81"/>
      <c r="G286" s="82"/>
      <c r="H286" s="81"/>
      <c r="I286" s="82"/>
      <c r="J286" s="81"/>
    </row>
    <row r="287">
      <c r="A287" s="949"/>
      <c r="B287" s="80"/>
      <c r="C287" s="80"/>
      <c r="D287" s="79"/>
      <c r="E287" s="81"/>
      <c r="F287" s="81"/>
      <c r="G287" s="82"/>
      <c r="H287" s="81"/>
      <c r="I287" s="82"/>
      <c r="J287" s="82"/>
    </row>
    <row r="288">
      <c r="A288" s="949"/>
      <c r="B288" s="80"/>
      <c r="C288" s="80"/>
      <c r="D288" s="79"/>
      <c r="E288" s="81"/>
      <c r="F288" s="81"/>
      <c r="G288" s="82"/>
      <c r="H288" s="81"/>
      <c r="I288" s="82"/>
      <c r="J288" s="82"/>
    </row>
    <row r="289">
      <c r="A289" s="949"/>
      <c r="B289" s="80"/>
      <c r="C289" s="80"/>
      <c r="D289" s="79"/>
      <c r="E289" s="81"/>
      <c r="F289" s="81"/>
      <c r="G289" s="82"/>
      <c r="H289" s="81"/>
      <c r="I289" s="82"/>
      <c r="J289" s="82"/>
    </row>
    <row r="290">
      <c r="A290" s="949"/>
      <c r="B290" s="80"/>
      <c r="C290" s="80"/>
      <c r="D290" s="79"/>
      <c r="E290" s="81"/>
      <c r="F290" s="81"/>
      <c r="G290" s="82"/>
      <c r="H290" s="81"/>
      <c r="I290" s="82"/>
      <c r="J290" s="82"/>
    </row>
    <row r="291">
      <c r="A291" s="949"/>
      <c r="B291" s="80"/>
      <c r="C291" s="80"/>
      <c r="D291" s="79"/>
      <c r="E291" s="81"/>
      <c r="F291" s="81"/>
      <c r="G291" s="82"/>
      <c r="H291" s="81"/>
      <c r="I291" s="82"/>
      <c r="J291" s="82"/>
    </row>
    <row r="292">
      <c r="A292" s="949"/>
      <c r="B292" s="80"/>
      <c r="C292" s="80"/>
      <c r="D292" s="79"/>
      <c r="E292" s="81"/>
      <c r="F292" s="81"/>
      <c r="G292" s="82"/>
      <c r="H292" s="81"/>
      <c r="I292" s="82"/>
      <c r="J292" s="82"/>
    </row>
    <row r="293">
      <c r="A293" s="949"/>
      <c r="B293" s="80"/>
      <c r="C293" s="80"/>
      <c r="D293" s="79"/>
      <c r="E293" s="81"/>
      <c r="F293" s="81"/>
      <c r="G293" s="82"/>
      <c r="H293" s="81"/>
      <c r="I293" s="82"/>
      <c r="J293" s="82"/>
    </row>
    <row r="294">
      <c r="A294" s="949"/>
      <c r="B294" s="80"/>
      <c r="C294" s="80"/>
      <c r="D294" s="79"/>
      <c r="E294" s="81"/>
      <c r="F294" s="81"/>
      <c r="G294" s="82"/>
      <c r="H294" s="81"/>
      <c r="I294" s="82"/>
      <c r="J294" s="82"/>
    </row>
    <row r="295">
      <c r="A295" s="949"/>
      <c r="B295" s="80"/>
      <c r="C295" s="80"/>
      <c r="D295" s="79"/>
      <c r="E295" s="81"/>
      <c r="F295" s="81"/>
      <c r="G295" s="82"/>
      <c r="H295" s="81"/>
      <c r="I295" s="82"/>
      <c r="J295" s="82"/>
    </row>
    <row r="296">
      <c r="A296" s="949"/>
      <c r="B296" s="80"/>
      <c r="C296" s="80"/>
      <c r="D296" s="79"/>
      <c r="E296" s="81"/>
      <c r="F296" s="81"/>
      <c r="G296" s="82"/>
      <c r="H296" s="81"/>
      <c r="I296" s="82"/>
      <c r="J296" s="82"/>
    </row>
    <row r="297">
      <c r="A297" s="949"/>
      <c r="B297" s="80"/>
      <c r="C297" s="80"/>
      <c r="D297" s="79"/>
      <c r="E297" s="81"/>
      <c r="F297" s="81"/>
      <c r="G297" s="82"/>
      <c r="H297" s="81"/>
      <c r="I297" s="82"/>
      <c r="J297" s="82"/>
    </row>
    <row r="298">
      <c r="A298" s="949"/>
      <c r="B298" s="80"/>
      <c r="C298" s="80"/>
      <c r="D298" s="79"/>
      <c r="E298" s="81"/>
      <c r="F298" s="81"/>
      <c r="G298" s="82"/>
      <c r="H298" s="81"/>
      <c r="I298" s="82"/>
      <c r="J298" s="82"/>
    </row>
    <row r="299">
      <c r="A299" s="949"/>
      <c r="B299" s="80"/>
      <c r="C299" s="80"/>
      <c r="D299" s="79"/>
      <c r="E299" s="81"/>
      <c r="F299" s="81"/>
      <c r="G299" s="82"/>
      <c r="H299" s="81"/>
      <c r="I299" s="82"/>
      <c r="J299" s="82"/>
    </row>
    <row r="300">
      <c r="A300" s="82"/>
      <c r="B300" s="82"/>
      <c r="C300" s="82"/>
      <c r="D300" s="79"/>
      <c r="E300" s="81"/>
      <c r="F300" s="81"/>
      <c r="G300" s="82"/>
      <c r="H300" s="81"/>
      <c r="I300" s="82"/>
      <c r="J300" s="82"/>
    </row>
    <row r="301">
      <c r="A301" s="949"/>
      <c r="B301" s="80"/>
      <c r="C301" s="80"/>
      <c r="D301" s="79"/>
      <c r="E301" s="81"/>
      <c r="F301" s="81"/>
      <c r="G301" s="82"/>
      <c r="H301" s="81"/>
      <c r="I301" s="82"/>
      <c r="J301" s="82"/>
    </row>
    <row r="302">
      <c r="A302" s="949"/>
      <c r="B302" s="80"/>
      <c r="C302" s="80"/>
      <c r="D302" s="79"/>
      <c r="E302" s="81"/>
      <c r="F302" s="81"/>
      <c r="G302" s="82"/>
      <c r="H302" s="81"/>
      <c r="I302" s="82"/>
      <c r="J302" s="82"/>
    </row>
    <row r="303">
      <c r="A303" s="949"/>
      <c r="B303" s="80"/>
      <c r="C303" s="80"/>
      <c r="D303" s="79"/>
      <c r="E303" s="81"/>
      <c r="F303" s="81"/>
      <c r="G303" s="82"/>
      <c r="H303" s="81"/>
      <c r="I303" s="82"/>
      <c r="J303" s="82"/>
    </row>
    <row r="304">
      <c r="A304" s="949"/>
      <c r="B304" s="80"/>
      <c r="C304" s="80"/>
      <c r="D304" s="79"/>
      <c r="E304" s="81"/>
      <c r="F304" s="81"/>
      <c r="G304" s="82"/>
      <c r="H304" s="81"/>
      <c r="I304" s="82"/>
      <c r="J304" s="81"/>
    </row>
    <row r="305">
      <c r="A305" s="949"/>
      <c r="B305" s="80"/>
      <c r="C305" s="80"/>
      <c r="D305" s="79"/>
      <c r="E305" s="81"/>
      <c r="F305" s="81"/>
      <c r="G305" s="82"/>
      <c r="H305" s="81"/>
      <c r="I305" s="82"/>
      <c r="J305" s="82"/>
    </row>
    <row r="306">
      <c r="A306" s="949"/>
      <c r="B306" s="80"/>
      <c r="C306" s="80"/>
      <c r="D306" s="79"/>
      <c r="E306" s="81"/>
      <c r="F306" s="81"/>
      <c r="G306" s="82"/>
      <c r="H306" s="81"/>
      <c r="I306" s="82"/>
      <c r="J306" s="82"/>
    </row>
    <row r="307">
      <c r="A307" s="949"/>
      <c r="B307" s="80"/>
      <c r="C307" s="80"/>
      <c r="D307" s="79"/>
      <c r="E307" s="81"/>
      <c r="F307" s="81"/>
      <c r="G307" s="82"/>
      <c r="H307" s="81"/>
      <c r="I307" s="82"/>
      <c r="J307" s="82"/>
    </row>
    <row r="308">
      <c r="A308" s="949"/>
      <c r="B308" s="80"/>
      <c r="C308" s="80"/>
      <c r="D308" s="79"/>
      <c r="E308" s="81"/>
      <c r="F308" s="81"/>
      <c r="G308" s="82"/>
      <c r="H308" s="81"/>
      <c r="I308" s="82"/>
      <c r="J308" s="82"/>
    </row>
    <row r="309">
      <c r="A309" s="949"/>
      <c r="B309" s="80"/>
      <c r="C309" s="80"/>
      <c r="D309" s="79"/>
      <c r="E309" s="81"/>
      <c r="F309" s="81"/>
      <c r="G309" s="82"/>
      <c r="H309" s="81"/>
      <c r="I309" s="82"/>
      <c r="J309" s="82"/>
    </row>
    <row r="310">
      <c r="A310" s="949"/>
      <c r="B310" s="80"/>
      <c r="C310" s="80"/>
      <c r="D310" s="79"/>
      <c r="E310" s="81"/>
      <c r="F310" s="81"/>
      <c r="G310" s="82"/>
      <c r="H310" s="81"/>
      <c r="I310" s="82"/>
      <c r="J310" s="82"/>
    </row>
    <row r="311">
      <c r="A311" s="949"/>
      <c r="B311" s="80"/>
      <c r="C311" s="80"/>
      <c r="D311" s="79"/>
      <c r="E311" s="81"/>
      <c r="F311" s="81"/>
      <c r="G311" s="82"/>
      <c r="H311" s="81"/>
      <c r="I311" s="82"/>
      <c r="J311" s="82"/>
    </row>
    <row r="312">
      <c r="A312" s="949"/>
      <c r="B312" s="80"/>
      <c r="C312" s="80"/>
      <c r="D312" s="79"/>
      <c r="E312" s="81"/>
      <c r="F312" s="81"/>
      <c r="G312" s="82"/>
      <c r="H312" s="81"/>
      <c r="I312" s="82"/>
      <c r="J312" s="82"/>
    </row>
    <row r="313">
      <c r="A313" s="949"/>
      <c r="B313" s="80"/>
      <c r="C313" s="80"/>
      <c r="D313" s="79"/>
      <c r="E313" s="81"/>
      <c r="F313" s="81"/>
      <c r="G313" s="82"/>
      <c r="H313" s="81"/>
      <c r="I313" s="82"/>
      <c r="J313" s="82"/>
    </row>
    <row r="314">
      <c r="A314" s="949"/>
      <c r="B314" s="80"/>
      <c r="C314" s="80"/>
      <c r="D314" s="79"/>
      <c r="E314" s="81"/>
      <c r="F314" s="81"/>
      <c r="G314" s="82"/>
      <c r="H314" s="81"/>
      <c r="I314" s="82"/>
      <c r="J314" s="82"/>
    </row>
    <row r="315">
      <c r="A315" s="949"/>
      <c r="B315" s="80"/>
      <c r="C315" s="80"/>
      <c r="D315" s="79"/>
      <c r="E315" s="81"/>
      <c r="F315" s="81"/>
      <c r="G315" s="82"/>
      <c r="H315" s="81"/>
      <c r="I315" s="82"/>
      <c r="J315" s="82"/>
    </row>
    <row r="316">
      <c r="A316" s="949"/>
      <c r="B316" s="80"/>
      <c r="C316" s="80"/>
      <c r="D316" s="79"/>
      <c r="E316" s="81"/>
      <c r="F316" s="81"/>
      <c r="G316" s="82"/>
      <c r="H316" s="81"/>
      <c r="I316" s="82"/>
      <c r="J316" s="82"/>
    </row>
    <row r="317">
      <c r="A317" s="949"/>
      <c r="B317" s="80"/>
      <c r="C317" s="80"/>
      <c r="D317" s="79"/>
      <c r="E317" s="81"/>
      <c r="F317" s="81"/>
      <c r="G317" s="82"/>
      <c r="H317" s="81"/>
      <c r="I317" s="81"/>
      <c r="J317" s="82"/>
    </row>
    <row r="318">
      <c r="A318" s="949"/>
      <c r="B318" s="80"/>
      <c r="C318" s="80"/>
      <c r="D318" s="79"/>
      <c r="E318" s="81"/>
      <c r="F318" s="81"/>
      <c r="G318" s="82"/>
      <c r="H318" s="81"/>
      <c r="I318" s="82"/>
      <c r="J318" s="82"/>
    </row>
    <row r="319">
      <c r="A319" s="949"/>
      <c r="B319" s="80"/>
      <c r="C319" s="80"/>
      <c r="D319" s="79"/>
      <c r="E319" s="81"/>
      <c r="F319" s="81"/>
      <c r="G319" s="82"/>
      <c r="H319" s="81"/>
      <c r="I319" s="82"/>
      <c r="J319" s="81"/>
    </row>
    <row r="320">
      <c r="A320" s="949"/>
      <c r="B320" s="80"/>
      <c r="C320" s="80"/>
      <c r="D320" s="79"/>
      <c r="E320" s="81"/>
      <c r="F320" s="81"/>
      <c r="G320" s="82"/>
      <c r="H320" s="81"/>
      <c r="I320" s="82"/>
      <c r="J320" s="81"/>
    </row>
    <row r="321">
      <c r="A321" s="949"/>
      <c r="B321" s="80"/>
      <c r="C321" s="80"/>
      <c r="D321" s="79"/>
      <c r="E321" s="81"/>
      <c r="F321" s="81"/>
      <c r="G321" s="82"/>
      <c r="H321" s="81"/>
      <c r="I321" s="82"/>
      <c r="J321" s="81"/>
    </row>
    <row r="322">
      <c r="A322" s="949"/>
      <c r="B322" s="80"/>
      <c r="C322" s="80"/>
      <c r="D322" s="79"/>
      <c r="E322" s="81"/>
      <c r="F322" s="81"/>
      <c r="G322" s="82"/>
      <c r="H322" s="81"/>
      <c r="I322" s="82"/>
      <c r="J322" s="81"/>
    </row>
    <row r="323">
      <c r="A323" s="949"/>
      <c r="B323" s="80"/>
      <c r="C323" s="80"/>
      <c r="D323" s="79"/>
      <c r="E323" s="81"/>
      <c r="F323" s="81"/>
      <c r="G323" s="82"/>
      <c r="H323" s="81"/>
      <c r="I323" s="81"/>
      <c r="J323" s="82"/>
    </row>
    <row r="324">
      <c r="A324" s="949"/>
      <c r="B324" s="80"/>
      <c r="C324" s="80"/>
      <c r="D324" s="79"/>
      <c r="E324" s="81"/>
      <c r="F324" s="81"/>
      <c r="G324" s="82"/>
      <c r="H324" s="81"/>
      <c r="I324" s="82"/>
      <c r="J324" s="82"/>
    </row>
    <row r="325">
      <c r="A325" s="949"/>
      <c r="B325" s="80"/>
      <c r="C325" s="80"/>
      <c r="D325" s="79"/>
      <c r="E325" s="81"/>
      <c r="F325" s="81"/>
      <c r="G325" s="82"/>
      <c r="H325" s="81"/>
      <c r="I325" s="82"/>
      <c r="J325" s="82"/>
    </row>
    <row r="326">
      <c r="A326" s="949"/>
      <c r="B326" s="80"/>
      <c r="C326" s="80"/>
      <c r="D326" s="79"/>
      <c r="E326" s="81"/>
      <c r="F326" s="81"/>
      <c r="G326" s="82"/>
      <c r="H326" s="81"/>
      <c r="I326" s="82"/>
      <c r="J326" s="81"/>
    </row>
    <row r="327">
      <c r="A327" s="82"/>
      <c r="B327" s="82"/>
      <c r="C327" s="82"/>
      <c r="D327" s="79"/>
      <c r="E327" s="81"/>
      <c r="F327" s="81"/>
      <c r="G327" s="82"/>
      <c r="H327" s="82"/>
      <c r="I327" s="82"/>
      <c r="J327" s="82"/>
    </row>
    <row r="328">
      <c r="A328" s="949"/>
      <c r="B328" s="80"/>
      <c r="C328" s="80"/>
      <c r="D328" s="79"/>
      <c r="E328" s="81"/>
      <c r="F328" s="81"/>
      <c r="G328" s="82"/>
      <c r="H328" s="81"/>
      <c r="I328" s="82"/>
      <c r="J328" s="82"/>
    </row>
    <row r="329">
      <c r="A329" s="949"/>
      <c r="B329" s="80"/>
      <c r="C329" s="80"/>
      <c r="D329" s="79"/>
      <c r="E329" s="81"/>
      <c r="F329" s="81"/>
      <c r="G329" s="82"/>
      <c r="H329" s="81"/>
      <c r="I329" s="82"/>
      <c r="J329" s="82"/>
    </row>
    <row r="330">
      <c r="A330" s="949"/>
      <c r="B330" s="80"/>
      <c r="C330" s="80"/>
      <c r="D330" s="79"/>
      <c r="E330" s="81"/>
      <c r="F330" s="81"/>
      <c r="G330" s="82"/>
      <c r="H330" s="81"/>
      <c r="I330" s="82"/>
      <c r="J330" s="82"/>
    </row>
    <row r="331">
      <c r="A331" s="949"/>
      <c r="B331" s="80"/>
      <c r="C331" s="80"/>
      <c r="D331" s="79"/>
      <c r="E331" s="81"/>
      <c r="F331" s="81"/>
      <c r="G331" s="82"/>
      <c r="H331" s="81"/>
      <c r="I331" s="81"/>
      <c r="J331" s="82"/>
    </row>
    <row r="332">
      <c r="A332" s="949"/>
      <c r="B332" s="80"/>
      <c r="C332" s="80"/>
      <c r="D332" s="79"/>
      <c r="E332" s="81"/>
      <c r="F332" s="81"/>
      <c r="G332" s="82"/>
      <c r="H332" s="81"/>
      <c r="I332" s="82"/>
      <c r="J332" s="82"/>
    </row>
    <row r="333">
      <c r="A333" s="949"/>
      <c r="B333" s="80"/>
      <c r="C333" s="80"/>
      <c r="D333" s="79"/>
      <c r="E333" s="81"/>
      <c r="F333" s="81"/>
      <c r="G333" s="82"/>
      <c r="H333" s="81"/>
      <c r="I333" s="82"/>
      <c r="J333" s="82"/>
    </row>
    <row r="334">
      <c r="A334" s="949"/>
      <c r="B334" s="80"/>
      <c r="C334" s="82"/>
      <c r="D334" s="79"/>
      <c r="E334" s="81"/>
      <c r="F334" s="81"/>
      <c r="G334" s="82"/>
      <c r="H334" s="81"/>
      <c r="I334" s="82"/>
      <c r="J334" s="82"/>
    </row>
    <row r="335">
      <c r="A335" s="949"/>
      <c r="B335" s="80"/>
      <c r="C335" s="80"/>
      <c r="D335" s="79"/>
      <c r="E335" s="81"/>
      <c r="F335" s="81"/>
      <c r="G335" s="82"/>
      <c r="H335" s="81"/>
      <c r="I335" s="82"/>
      <c r="J335" s="82"/>
    </row>
    <row r="336">
      <c r="A336" s="949"/>
      <c r="B336" s="80"/>
      <c r="C336" s="80"/>
      <c r="D336" s="79"/>
      <c r="E336" s="81"/>
      <c r="F336" s="81"/>
      <c r="G336" s="82"/>
      <c r="H336" s="81"/>
      <c r="I336" s="82"/>
      <c r="J336" s="82"/>
    </row>
    <row r="337">
      <c r="A337" s="949"/>
      <c r="B337" s="80"/>
      <c r="C337" s="80"/>
      <c r="D337" s="79"/>
      <c r="E337" s="81"/>
      <c r="F337" s="81"/>
      <c r="G337" s="82"/>
      <c r="H337" s="81"/>
      <c r="I337" s="82"/>
      <c r="J337" s="82"/>
    </row>
    <row r="338">
      <c r="A338" s="949"/>
      <c r="B338" s="80"/>
      <c r="C338" s="80"/>
      <c r="D338" s="79"/>
      <c r="E338" s="81"/>
      <c r="F338" s="81"/>
      <c r="G338" s="82"/>
      <c r="H338" s="81"/>
      <c r="I338" s="82"/>
      <c r="J338" s="82"/>
    </row>
    <row r="339">
      <c r="A339" s="949"/>
      <c r="B339" s="80"/>
      <c r="C339" s="80"/>
      <c r="D339" s="79"/>
      <c r="E339" s="81"/>
      <c r="F339" s="81"/>
      <c r="G339" s="82"/>
      <c r="H339" s="81"/>
      <c r="I339" s="82"/>
      <c r="J339" s="82"/>
    </row>
    <row r="340">
      <c r="A340" s="949"/>
      <c r="B340" s="80"/>
      <c r="C340" s="80"/>
      <c r="D340" s="79"/>
      <c r="E340" s="81"/>
      <c r="F340" s="81"/>
      <c r="G340" s="82"/>
      <c r="H340" s="81"/>
      <c r="I340" s="82"/>
      <c r="J340" s="82"/>
    </row>
    <row r="341">
      <c r="A341" s="949"/>
      <c r="B341" s="80"/>
      <c r="C341" s="80"/>
      <c r="D341" s="79"/>
      <c r="E341" s="81"/>
      <c r="F341" s="81"/>
      <c r="G341" s="82"/>
      <c r="H341" s="81"/>
      <c r="I341" s="81"/>
      <c r="J341" s="82"/>
    </row>
    <row r="342">
      <c r="A342" s="949"/>
      <c r="B342" s="80"/>
      <c r="C342" s="80"/>
      <c r="D342" s="79"/>
      <c r="E342" s="81"/>
      <c r="F342" s="81"/>
      <c r="G342" s="82"/>
      <c r="H342" s="81"/>
      <c r="I342" s="82"/>
      <c r="J342" s="81"/>
    </row>
    <row r="343">
      <c r="A343" s="949"/>
      <c r="B343" s="80"/>
      <c r="C343" s="80"/>
      <c r="D343" s="79"/>
      <c r="E343" s="81"/>
      <c r="F343" s="81"/>
      <c r="G343" s="82"/>
      <c r="H343" s="81"/>
      <c r="I343" s="82"/>
      <c r="J343" s="82"/>
    </row>
    <row r="344">
      <c r="A344" s="949"/>
      <c r="B344" s="80"/>
      <c r="C344" s="80"/>
      <c r="D344" s="79"/>
      <c r="E344" s="81"/>
      <c r="F344" s="81"/>
      <c r="G344" s="82"/>
      <c r="H344" s="81"/>
      <c r="I344" s="82"/>
      <c r="J344" s="81"/>
    </row>
    <row r="345">
      <c r="A345" s="949"/>
      <c r="B345" s="80"/>
      <c r="C345" s="80"/>
      <c r="D345" s="79"/>
      <c r="E345" s="81"/>
      <c r="F345" s="81"/>
      <c r="G345" s="82"/>
      <c r="H345" s="81"/>
      <c r="I345" s="82"/>
      <c r="J345" s="82"/>
    </row>
    <row r="346">
      <c r="A346" s="949"/>
      <c r="B346" s="80"/>
      <c r="C346" s="80"/>
      <c r="D346" s="79"/>
      <c r="E346" s="81"/>
      <c r="F346" s="81"/>
      <c r="G346" s="82"/>
      <c r="H346" s="81"/>
      <c r="I346" s="82"/>
      <c r="J346" s="82"/>
    </row>
    <row r="347">
      <c r="A347" s="949"/>
      <c r="B347" s="80"/>
      <c r="C347" s="80"/>
      <c r="D347" s="79"/>
      <c r="E347" s="81"/>
      <c r="F347" s="81"/>
      <c r="G347" s="82"/>
      <c r="H347" s="81"/>
      <c r="I347" s="82"/>
      <c r="J347" s="82"/>
    </row>
    <row r="348">
      <c r="A348" s="949"/>
      <c r="B348" s="80"/>
      <c r="C348" s="80"/>
      <c r="D348" s="79"/>
      <c r="E348" s="81"/>
      <c r="F348" s="81"/>
      <c r="G348" s="82"/>
      <c r="H348" s="81"/>
      <c r="I348" s="82"/>
      <c r="J348" s="82"/>
    </row>
    <row r="349">
      <c r="A349" s="949"/>
      <c r="B349" s="80"/>
      <c r="C349" s="80"/>
      <c r="D349" s="79"/>
      <c r="E349" s="81"/>
      <c r="F349" s="81"/>
      <c r="G349" s="82"/>
      <c r="H349" s="82"/>
      <c r="I349" s="82"/>
      <c r="J349" s="82"/>
    </row>
    <row r="350">
      <c r="A350" s="949"/>
      <c r="B350" s="80"/>
      <c r="C350" s="80"/>
      <c r="D350" s="79"/>
      <c r="E350" s="81"/>
      <c r="F350" s="81"/>
      <c r="G350" s="82"/>
      <c r="H350" s="81"/>
      <c r="I350" s="82"/>
      <c r="J350" s="81"/>
    </row>
    <row r="351">
      <c r="A351" s="949"/>
      <c r="B351" s="80"/>
      <c r="C351" s="80"/>
      <c r="D351" s="79"/>
      <c r="E351" s="81"/>
      <c r="F351" s="81"/>
      <c r="G351" s="82"/>
      <c r="H351" s="81"/>
      <c r="I351" s="82"/>
      <c r="J351" s="82"/>
    </row>
    <row r="352">
      <c r="A352" s="949"/>
      <c r="B352" s="80"/>
      <c r="C352" s="80"/>
      <c r="D352" s="79"/>
      <c r="E352" s="81"/>
      <c r="F352" s="81"/>
      <c r="G352" s="82"/>
      <c r="H352" s="81"/>
      <c r="I352" s="82"/>
      <c r="J352" s="82"/>
    </row>
    <row r="353">
      <c r="A353" s="82"/>
      <c r="B353" s="82"/>
      <c r="C353" s="82"/>
      <c r="D353" s="79"/>
      <c r="E353" s="81"/>
      <c r="F353" s="81"/>
      <c r="G353" s="82"/>
      <c r="H353" s="82"/>
      <c r="I353" s="82"/>
      <c r="J353" s="82"/>
    </row>
    <row r="354">
      <c r="A354" s="949"/>
      <c r="B354" s="80"/>
      <c r="C354" s="80"/>
      <c r="D354" s="79"/>
      <c r="E354" s="81"/>
      <c r="F354" s="81"/>
      <c r="G354" s="82"/>
      <c r="H354" s="81"/>
      <c r="I354" s="82"/>
      <c r="J354" s="82"/>
    </row>
    <row r="355">
      <c r="A355" s="949"/>
      <c r="B355" s="80"/>
      <c r="C355" s="80"/>
      <c r="D355" s="79"/>
      <c r="E355" s="81"/>
      <c r="F355" s="81"/>
      <c r="G355" s="82"/>
      <c r="H355" s="81"/>
      <c r="I355" s="82"/>
      <c r="J355" s="82"/>
    </row>
    <row r="356">
      <c r="A356" s="949"/>
      <c r="B356" s="80"/>
      <c r="C356" s="80"/>
      <c r="D356" s="79"/>
      <c r="E356" s="81"/>
      <c r="F356" s="81"/>
      <c r="G356" s="82"/>
      <c r="H356" s="81"/>
      <c r="I356" s="81"/>
      <c r="J356" s="82"/>
    </row>
    <row r="357">
      <c r="A357" s="949"/>
      <c r="B357" s="80"/>
      <c r="C357" s="80"/>
      <c r="D357" s="79"/>
      <c r="E357" s="81"/>
      <c r="F357" s="81"/>
      <c r="G357" s="82"/>
      <c r="H357" s="81"/>
      <c r="I357" s="82"/>
      <c r="J357" s="82"/>
    </row>
    <row r="358">
      <c r="A358" s="949"/>
      <c r="B358" s="80"/>
      <c r="C358" s="80"/>
      <c r="D358" s="79"/>
      <c r="E358" s="81"/>
      <c r="F358" s="81"/>
      <c r="G358" s="82"/>
      <c r="H358" s="81"/>
      <c r="I358" s="82"/>
      <c r="J358" s="82"/>
    </row>
    <row r="359">
      <c r="A359" s="949"/>
      <c r="B359" s="80"/>
      <c r="C359" s="80"/>
      <c r="D359" s="79"/>
      <c r="E359" s="81"/>
      <c r="F359" s="81"/>
      <c r="G359" s="82"/>
      <c r="H359" s="81"/>
      <c r="I359" s="82"/>
      <c r="J359" s="82"/>
    </row>
    <row r="360">
      <c r="A360" s="949"/>
      <c r="B360" s="80"/>
      <c r="C360" s="80"/>
      <c r="D360" s="79"/>
      <c r="E360" s="81"/>
      <c r="F360" s="81"/>
      <c r="G360" s="82"/>
      <c r="H360" s="81"/>
      <c r="I360" s="81"/>
      <c r="J360" s="82"/>
    </row>
    <row r="361">
      <c r="A361" s="949"/>
      <c r="B361" s="80"/>
      <c r="C361" s="80"/>
      <c r="D361" s="79"/>
      <c r="E361" s="81"/>
      <c r="F361" s="81"/>
      <c r="G361" s="82"/>
      <c r="H361" s="81"/>
      <c r="I361" s="82"/>
      <c r="J361" s="82"/>
    </row>
    <row r="362">
      <c r="A362" s="949"/>
      <c r="B362" s="80"/>
      <c r="C362" s="80"/>
      <c r="D362" s="79"/>
      <c r="E362" s="81"/>
      <c r="F362" s="81"/>
      <c r="G362" s="82"/>
      <c r="H362" s="81"/>
      <c r="I362" s="82"/>
      <c r="J362" s="82"/>
    </row>
    <row r="363">
      <c r="A363" s="939"/>
      <c r="B363" s="940"/>
      <c r="C363" s="940"/>
      <c r="D363" s="79"/>
      <c r="E363" s="941"/>
      <c r="F363" s="941"/>
      <c r="G363" s="81"/>
      <c r="H363" s="941"/>
      <c r="I363" s="81"/>
      <c r="J363" s="82"/>
    </row>
    <row r="364">
      <c r="A364" s="939"/>
      <c r="B364" s="940"/>
      <c r="C364" s="940"/>
      <c r="D364" s="79"/>
      <c r="E364" s="941"/>
      <c r="F364" s="941"/>
      <c r="G364" s="81"/>
      <c r="H364" s="941"/>
      <c r="I364" s="81"/>
      <c r="J364" s="82"/>
    </row>
    <row r="365">
      <c r="A365" s="939"/>
      <c r="B365" s="940"/>
      <c r="C365" s="940"/>
      <c r="D365" s="79"/>
      <c r="E365" s="941"/>
      <c r="F365" s="941"/>
      <c r="G365" s="81"/>
      <c r="H365" s="941"/>
      <c r="I365" s="81"/>
      <c r="J365" s="82"/>
    </row>
    <row r="366">
      <c r="A366" s="939"/>
      <c r="B366" s="940"/>
      <c r="C366" s="940"/>
      <c r="D366" s="79"/>
      <c r="E366" s="941"/>
      <c r="F366" s="941"/>
      <c r="G366" s="81"/>
      <c r="H366" s="941"/>
      <c r="I366" s="81"/>
      <c r="J366" s="82"/>
    </row>
    <row r="367">
      <c r="A367" s="939"/>
      <c r="B367" s="940"/>
      <c r="C367" s="940"/>
      <c r="D367" s="79"/>
      <c r="E367" s="941"/>
      <c r="F367" s="941"/>
      <c r="G367" s="81"/>
      <c r="H367" s="941"/>
      <c r="I367" s="81"/>
      <c r="J367" s="82"/>
    </row>
    <row r="368">
      <c r="A368" s="939"/>
      <c r="B368" s="940"/>
      <c r="C368" s="940"/>
      <c r="D368" s="79"/>
      <c r="E368" s="941"/>
      <c r="F368" s="941"/>
      <c r="G368" s="81"/>
      <c r="H368" s="941"/>
      <c r="I368" s="81"/>
      <c r="J368" s="82"/>
    </row>
    <row r="369">
      <c r="A369" s="939"/>
      <c r="B369" s="940"/>
      <c r="C369" s="940"/>
      <c r="D369" s="79"/>
      <c r="E369" s="941"/>
      <c r="F369" s="941"/>
      <c r="G369" s="81"/>
      <c r="H369" s="941"/>
      <c r="I369" s="81"/>
      <c r="J369" s="82"/>
    </row>
    <row r="370">
      <c r="A370" s="939"/>
      <c r="B370" s="944"/>
      <c r="C370" s="944"/>
      <c r="D370" s="79"/>
      <c r="E370" s="81"/>
      <c r="F370" s="81"/>
      <c r="G370" s="81"/>
      <c r="H370" s="81"/>
      <c r="I370" s="81"/>
      <c r="J370" s="82"/>
    </row>
    <row r="371">
      <c r="A371" s="939"/>
      <c r="B371" s="944"/>
      <c r="C371" s="944"/>
      <c r="D371" s="79"/>
      <c r="E371" s="81"/>
      <c r="F371" s="81"/>
      <c r="G371" s="82"/>
      <c r="H371" s="81"/>
      <c r="I371" s="81"/>
      <c r="J371" s="82"/>
    </row>
    <row r="372">
      <c r="A372" s="939"/>
      <c r="B372" s="944"/>
      <c r="C372" s="944"/>
      <c r="D372" s="79"/>
      <c r="E372" s="81"/>
      <c r="F372" s="81"/>
      <c r="G372" s="81"/>
      <c r="H372" s="81"/>
      <c r="I372" s="81"/>
      <c r="J372" s="81"/>
    </row>
    <row r="373">
      <c r="A373" s="939"/>
      <c r="B373" s="944"/>
      <c r="C373" s="944"/>
      <c r="D373" s="79"/>
      <c r="E373" s="81"/>
      <c r="F373" s="81"/>
      <c r="G373" s="81"/>
      <c r="H373" s="81"/>
      <c r="I373" s="81"/>
      <c r="J373" s="81"/>
    </row>
    <row r="374">
      <c r="A374" s="939"/>
      <c r="B374" s="944"/>
      <c r="C374" s="944"/>
      <c r="D374" s="79"/>
      <c r="E374" s="81"/>
      <c r="F374" s="81"/>
      <c r="G374" s="81"/>
      <c r="H374" s="81"/>
      <c r="I374" s="81"/>
      <c r="J374" s="82"/>
    </row>
    <row r="375">
      <c r="A375" s="939"/>
      <c r="B375" s="80"/>
      <c r="C375" s="944"/>
      <c r="D375" s="79"/>
      <c r="E375" s="81"/>
      <c r="F375" s="81"/>
      <c r="G375" s="81"/>
      <c r="H375" s="81"/>
      <c r="I375" s="81"/>
      <c r="J375" s="82"/>
    </row>
    <row r="376">
      <c r="A376" s="939"/>
      <c r="B376" s="944"/>
      <c r="C376" s="944"/>
      <c r="D376" s="79"/>
      <c r="E376" s="81"/>
      <c r="F376" s="81"/>
      <c r="G376" s="81"/>
      <c r="H376" s="81"/>
      <c r="I376" s="81"/>
      <c r="J376" s="81"/>
    </row>
    <row r="377">
      <c r="A377" s="939"/>
      <c r="B377" s="944"/>
      <c r="C377" s="944"/>
      <c r="D377" s="79"/>
      <c r="E377" s="81"/>
      <c r="F377" s="81"/>
      <c r="G377" s="81"/>
      <c r="H377" s="81"/>
      <c r="I377" s="81"/>
      <c r="J377" s="81"/>
    </row>
    <row r="378">
      <c r="A378" s="939"/>
      <c r="B378" s="944"/>
      <c r="C378" s="80"/>
      <c r="D378" s="79"/>
      <c r="E378" s="81"/>
      <c r="F378" s="81"/>
      <c r="G378" s="81"/>
      <c r="H378" s="81"/>
      <c r="I378" s="81"/>
      <c r="J378" s="81"/>
    </row>
    <row r="379">
      <c r="A379" s="939"/>
      <c r="B379" s="944"/>
      <c r="C379" s="944"/>
      <c r="D379" s="79"/>
      <c r="E379" s="81"/>
      <c r="F379" s="81"/>
      <c r="G379" s="82"/>
      <c r="H379" s="81"/>
      <c r="I379" s="81"/>
      <c r="J379" s="82"/>
    </row>
    <row r="380">
      <c r="A380" s="939"/>
      <c r="B380" s="944"/>
      <c r="C380" s="944"/>
      <c r="D380" s="79"/>
      <c r="E380" s="81"/>
      <c r="F380" s="81"/>
      <c r="G380" s="82"/>
      <c r="H380" s="81"/>
      <c r="I380" s="81"/>
      <c r="J380" s="82"/>
    </row>
    <row r="381">
      <c r="A381" s="939"/>
      <c r="B381" s="944"/>
      <c r="C381" s="944"/>
      <c r="D381" s="79"/>
      <c r="E381" s="81"/>
      <c r="F381" s="81"/>
      <c r="G381" s="82"/>
      <c r="H381" s="81"/>
      <c r="I381" s="81"/>
      <c r="J381" s="82"/>
    </row>
    <row r="382">
      <c r="A382" s="939"/>
      <c r="B382" s="944"/>
      <c r="C382" s="944"/>
      <c r="D382" s="79"/>
      <c r="E382" s="81"/>
      <c r="F382" s="81"/>
      <c r="G382" s="82"/>
      <c r="H382" s="81"/>
      <c r="I382" s="81"/>
      <c r="J382" s="82"/>
    </row>
    <row r="383">
      <c r="A383" s="939"/>
      <c r="B383" s="944"/>
      <c r="C383" s="944"/>
      <c r="D383" s="79"/>
      <c r="E383" s="81"/>
      <c r="F383" s="81"/>
      <c r="G383" s="82"/>
      <c r="H383" s="81"/>
      <c r="I383" s="81"/>
      <c r="J383" s="82"/>
    </row>
    <row r="384">
      <c r="A384" s="939"/>
      <c r="B384" s="944"/>
      <c r="C384" s="80"/>
      <c r="D384" s="79"/>
      <c r="E384" s="81"/>
      <c r="F384" s="81"/>
      <c r="G384" s="82"/>
      <c r="H384" s="81"/>
      <c r="I384" s="81"/>
      <c r="J384" s="82"/>
    </row>
    <row r="385">
      <c r="A385" s="939"/>
      <c r="B385" s="944"/>
      <c r="C385" s="944"/>
      <c r="D385" s="79"/>
      <c r="E385" s="81"/>
      <c r="F385" s="81"/>
      <c r="G385" s="82"/>
      <c r="H385" s="81"/>
      <c r="I385" s="81"/>
      <c r="J385" s="82"/>
    </row>
    <row r="386">
      <c r="A386" s="939"/>
      <c r="B386" s="944"/>
      <c r="C386" s="944"/>
      <c r="D386" s="79"/>
      <c r="E386" s="81"/>
      <c r="F386" s="81"/>
      <c r="G386" s="82"/>
      <c r="H386" s="81"/>
      <c r="I386" s="81"/>
      <c r="J386" s="82"/>
    </row>
    <row r="387">
      <c r="A387" s="939"/>
      <c r="B387" s="944"/>
      <c r="C387" s="944"/>
      <c r="D387" s="79"/>
      <c r="E387" s="81"/>
      <c r="F387" s="81"/>
      <c r="G387" s="82"/>
      <c r="H387" s="81"/>
      <c r="I387" s="81"/>
      <c r="J387" s="82"/>
    </row>
    <row r="388">
      <c r="A388" s="939"/>
      <c r="B388" s="80"/>
      <c r="C388" s="80"/>
      <c r="D388" s="79"/>
      <c r="E388" s="81"/>
      <c r="F388" s="81"/>
      <c r="G388" s="82"/>
      <c r="H388" s="81"/>
      <c r="I388" s="81"/>
      <c r="J388" s="82"/>
    </row>
    <row r="389">
      <c r="A389" s="939"/>
      <c r="B389" s="82"/>
      <c r="C389" s="82"/>
      <c r="D389" s="79"/>
      <c r="E389" s="81"/>
      <c r="F389" s="81"/>
      <c r="G389" s="82"/>
      <c r="H389" s="82"/>
      <c r="I389" s="82"/>
      <c r="J389" s="82"/>
    </row>
    <row r="390">
      <c r="A390" s="939"/>
      <c r="B390" s="80"/>
      <c r="C390" s="80"/>
      <c r="D390" s="79"/>
      <c r="E390" s="81"/>
      <c r="F390" s="81"/>
      <c r="G390" s="82"/>
      <c r="H390" s="81"/>
      <c r="I390" s="81"/>
      <c r="J390" s="82"/>
    </row>
    <row r="391">
      <c r="A391" s="939"/>
      <c r="B391" s="80"/>
      <c r="C391" s="80"/>
      <c r="D391" s="79"/>
      <c r="E391" s="81"/>
      <c r="F391" s="81"/>
      <c r="G391" s="82"/>
      <c r="H391" s="81"/>
      <c r="I391" s="81"/>
      <c r="J391" s="82"/>
    </row>
    <row r="392">
      <c r="A392" s="939"/>
      <c r="B392" s="80"/>
      <c r="C392" s="80"/>
      <c r="D392" s="79"/>
      <c r="E392" s="81"/>
      <c r="F392" s="81"/>
      <c r="G392" s="82"/>
      <c r="H392" s="81"/>
      <c r="I392" s="81"/>
      <c r="J392" s="82"/>
    </row>
    <row r="393">
      <c r="A393" s="939"/>
      <c r="B393" s="80"/>
      <c r="C393" s="80"/>
      <c r="D393" s="79"/>
      <c r="E393" s="81"/>
      <c r="F393" s="81"/>
      <c r="G393" s="82"/>
      <c r="H393" s="81"/>
      <c r="I393" s="81"/>
      <c r="J393" s="82"/>
    </row>
    <row r="394">
      <c r="A394" s="939"/>
      <c r="B394" s="80"/>
      <c r="C394" s="80"/>
      <c r="D394" s="79"/>
      <c r="E394" s="81"/>
      <c r="F394" s="81"/>
      <c r="G394" s="82"/>
      <c r="H394" s="81"/>
      <c r="I394" s="81"/>
      <c r="J394" s="82"/>
    </row>
    <row r="395">
      <c r="A395" s="939"/>
      <c r="B395" s="80"/>
      <c r="C395" s="80"/>
      <c r="D395" s="79"/>
      <c r="E395" s="81"/>
      <c r="F395" s="81"/>
      <c r="G395" s="82"/>
      <c r="H395" s="81"/>
      <c r="I395" s="81"/>
      <c r="J395" s="82"/>
    </row>
    <row r="396">
      <c r="A396" s="939"/>
      <c r="B396" s="80"/>
      <c r="C396" s="80"/>
      <c r="D396" s="79"/>
      <c r="E396" s="81"/>
      <c r="F396" s="81"/>
      <c r="G396" s="82"/>
      <c r="H396" s="81"/>
      <c r="I396" s="81"/>
      <c r="J396" s="82"/>
    </row>
    <row r="397">
      <c r="A397" s="939"/>
      <c r="B397" s="80"/>
      <c r="C397" s="80"/>
      <c r="D397" s="79"/>
      <c r="E397" s="81"/>
      <c r="F397" s="81"/>
      <c r="G397" s="82"/>
      <c r="H397" s="81"/>
      <c r="I397" s="81"/>
      <c r="J397" s="82"/>
    </row>
    <row r="398">
      <c r="A398" s="939"/>
      <c r="B398" s="80"/>
      <c r="C398" s="80"/>
      <c r="D398" s="79"/>
      <c r="E398" s="81"/>
      <c r="F398" s="81"/>
      <c r="G398" s="82"/>
      <c r="H398" s="81"/>
      <c r="I398" s="81"/>
      <c r="J398" s="81"/>
    </row>
    <row r="399">
      <c r="A399" s="939"/>
      <c r="B399" s="80"/>
      <c r="C399" s="80"/>
      <c r="D399" s="79"/>
      <c r="E399" s="81"/>
      <c r="F399" s="81"/>
      <c r="G399" s="82"/>
      <c r="H399" s="81"/>
      <c r="I399" s="81"/>
      <c r="J399" s="82"/>
    </row>
    <row r="400">
      <c r="A400" s="939"/>
      <c r="B400" s="80"/>
      <c r="C400" s="80"/>
      <c r="D400" s="79"/>
      <c r="E400" s="81"/>
      <c r="F400" s="81"/>
      <c r="G400" s="82"/>
      <c r="H400" s="81"/>
      <c r="I400" s="81"/>
      <c r="J400" s="82"/>
    </row>
    <row r="401">
      <c r="A401" s="939"/>
      <c r="B401" s="80"/>
      <c r="C401" s="80"/>
      <c r="D401" s="79"/>
      <c r="E401" s="81"/>
      <c r="F401" s="81"/>
      <c r="G401" s="82"/>
      <c r="H401" s="81"/>
      <c r="I401" s="81"/>
      <c r="J401" s="82"/>
    </row>
    <row r="402">
      <c r="A402" s="939"/>
      <c r="B402" s="80"/>
      <c r="C402" s="80"/>
      <c r="D402" s="79"/>
      <c r="E402" s="81"/>
      <c r="F402" s="81"/>
      <c r="G402" s="82"/>
      <c r="H402" s="81"/>
      <c r="I402" s="81"/>
      <c r="J402" s="82"/>
    </row>
    <row r="403">
      <c r="A403" s="939"/>
      <c r="B403" s="80"/>
      <c r="C403" s="80"/>
      <c r="D403" s="79"/>
      <c r="E403" s="81"/>
      <c r="F403" s="81"/>
      <c r="G403" s="82"/>
      <c r="H403" s="81"/>
      <c r="I403" s="81"/>
      <c r="J403" s="82"/>
    </row>
    <row r="404">
      <c r="A404" s="939"/>
      <c r="B404" s="80"/>
      <c r="C404" s="80"/>
      <c r="D404" s="79"/>
      <c r="E404" s="81"/>
      <c r="F404" s="81"/>
      <c r="G404" s="82"/>
      <c r="H404" s="81"/>
      <c r="I404" s="81"/>
      <c r="J404" s="82"/>
    </row>
    <row r="405">
      <c r="A405" s="939"/>
      <c r="B405" s="80"/>
      <c r="C405" s="80"/>
      <c r="D405" s="79"/>
      <c r="E405" s="81"/>
      <c r="F405" s="81"/>
      <c r="G405" s="82"/>
      <c r="H405" s="82"/>
      <c r="I405" s="82"/>
      <c r="J405" s="82"/>
    </row>
    <row r="406">
      <c r="A406" s="939"/>
      <c r="B406" s="80"/>
      <c r="C406" s="80"/>
      <c r="D406" s="79"/>
      <c r="E406" s="81"/>
      <c r="F406" s="81"/>
      <c r="G406" s="82"/>
      <c r="H406" s="81"/>
      <c r="I406" s="82"/>
      <c r="J406" s="82"/>
    </row>
    <row r="407">
      <c r="A407" s="939"/>
      <c r="B407" s="940"/>
      <c r="C407" s="940"/>
      <c r="D407" s="79"/>
      <c r="E407" s="941"/>
      <c r="F407" s="941"/>
      <c r="G407" s="81"/>
      <c r="H407" s="941"/>
      <c r="I407" s="81"/>
      <c r="J407" s="82"/>
    </row>
    <row r="408">
      <c r="A408" s="939"/>
      <c r="B408" s="940"/>
      <c r="C408" s="940"/>
      <c r="D408" s="79"/>
      <c r="E408" s="941"/>
      <c r="F408" s="941"/>
      <c r="G408" s="81"/>
      <c r="H408" s="941"/>
      <c r="I408" s="81"/>
      <c r="J408" s="82"/>
    </row>
    <row r="409">
      <c r="A409" s="939"/>
      <c r="B409" s="940"/>
      <c r="C409" s="940"/>
      <c r="D409" s="79"/>
      <c r="E409" s="941"/>
      <c r="F409" s="941"/>
      <c r="G409" s="81"/>
      <c r="H409" s="941"/>
      <c r="I409" s="81"/>
      <c r="J409" s="82"/>
    </row>
    <row r="410">
      <c r="A410" s="939"/>
      <c r="B410" s="940"/>
      <c r="C410" s="940"/>
      <c r="D410" s="79"/>
      <c r="E410" s="941"/>
      <c r="F410" s="941"/>
      <c r="G410" s="81"/>
      <c r="H410" s="941"/>
      <c r="I410" s="81"/>
      <c r="J410" s="82"/>
    </row>
    <row r="411">
      <c r="A411" s="939"/>
      <c r="B411" s="940"/>
      <c r="C411" s="940"/>
      <c r="D411" s="79"/>
      <c r="E411" s="941"/>
      <c r="F411" s="941"/>
      <c r="G411" s="81"/>
      <c r="H411" s="941"/>
      <c r="I411" s="81"/>
      <c r="J411" s="82"/>
    </row>
    <row r="412">
      <c r="A412" s="939"/>
      <c r="B412" s="940"/>
      <c r="C412" s="940"/>
      <c r="D412" s="79"/>
      <c r="E412" s="941"/>
      <c r="F412" s="941"/>
      <c r="G412" s="81"/>
      <c r="H412" s="941"/>
      <c r="I412" s="81"/>
      <c r="J412" s="82"/>
    </row>
    <row r="413">
      <c r="A413" s="939"/>
      <c r="B413" s="940"/>
      <c r="C413" s="940"/>
      <c r="D413" s="79"/>
      <c r="E413" s="941"/>
      <c r="F413" s="941"/>
      <c r="G413" s="81"/>
      <c r="H413" s="941"/>
      <c r="I413" s="81"/>
      <c r="J413" s="82"/>
    </row>
    <row r="414">
      <c r="A414" s="939"/>
      <c r="B414" s="944"/>
      <c r="C414" s="944"/>
      <c r="D414" s="79"/>
      <c r="E414" s="81"/>
      <c r="F414" s="81"/>
      <c r="G414" s="81"/>
      <c r="H414" s="81"/>
      <c r="I414" s="81"/>
      <c r="J414" s="82"/>
    </row>
    <row r="415">
      <c r="A415" s="939"/>
      <c r="B415" s="944"/>
      <c r="C415" s="944"/>
      <c r="D415" s="79"/>
      <c r="E415" s="81"/>
      <c r="F415" s="81"/>
      <c r="G415" s="82"/>
      <c r="H415" s="81"/>
      <c r="I415" s="81"/>
      <c r="J415" s="82"/>
    </row>
    <row r="416">
      <c r="A416" s="939"/>
      <c r="B416" s="944"/>
      <c r="C416" s="944"/>
      <c r="D416" s="79"/>
      <c r="E416" s="81"/>
      <c r="F416" s="81"/>
      <c r="G416" s="81"/>
      <c r="H416" s="81"/>
      <c r="I416" s="81"/>
      <c r="J416" s="81"/>
    </row>
    <row r="417">
      <c r="A417" s="939"/>
      <c r="B417" s="944"/>
      <c r="C417" s="944"/>
      <c r="D417" s="79"/>
      <c r="E417" s="81"/>
      <c r="F417" s="81"/>
      <c r="G417" s="81"/>
      <c r="H417" s="81"/>
      <c r="I417" s="81"/>
      <c r="J417" s="81"/>
    </row>
    <row r="418">
      <c r="A418" s="939"/>
      <c r="B418" s="944"/>
      <c r="C418" s="944"/>
      <c r="D418" s="79"/>
      <c r="E418" s="81"/>
      <c r="F418" s="81"/>
      <c r="G418" s="81"/>
      <c r="H418" s="81"/>
      <c r="I418" s="81"/>
      <c r="J418" s="82"/>
    </row>
    <row r="419">
      <c r="A419" s="939"/>
      <c r="B419" s="80"/>
      <c r="C419" s="944"/>
      <c r="D419" s="79"/>
      <c r="E419" s="81"/>
      <c r="F419" s="81"/>
      <c r="G419" s="81"/>
      <c r="H419" s="81"/>
      <c r="I419" s="81"/>
      <c r="J419" s="82"/>
    </row>
    <row r="420">
      <c r="A420" s="939"/>
      <c r="B420" s="944"/>
      <c r="C420" s="944"/>
      <c r="D420" s="79"/>
      <c r="E420" s="81"/>
      <c r="F420" s="81"/>
      <c r="G420" s="81"/>
      <c r="H420" s="81"/>
      <c r="I420" s="81"/>
      <c r="J420" s="81"/>
    </row>
    <row r="421">
      <c r="A421" s="939"/>
      <c r="B421" s="944"/>
      <c r="C421" s="944"/>
      <c r="D421" s="79"/>
      <c r="E421" s="81"/>
      <c r="F421" s="81"/>
      <c r="G421" s="81"/>
      <c r="H421" s="81"/>
      <c r="I421" s="81"/>
      <c r="J421" s="81"/>
    </row>
    <row r="422">
      <c r="A422" s="939"/>
      <c r="B422" s="944"/>
      <c r="C422" s="80"/>
      <c r="D422" s="79"/>
      <c r="E422" s="81"/>
      <c r="F422" s="81"/>
      <c r="G422" s="81"/>
      <c r="H422" s="81"/>
      <c r="I422" s="81"/>
      <c r="J422" s="81"/>
    </row>
    <row r="423">
      <c r="A423" s="939"/>
      <c r="B423" s="944"/>
      <c r="C423" s="944"/>
      <c r="D423" s="79"/>
      <c r="E423" s="81"/>
      <c r="F423" s="81"/>
      <c r="G423" s="82"/>
      <c r="H423" s="81"/>
      <c r="I423" s="81"/>
      <c r="J423" s="82"/>
    </row>
    <row r="424">
      <c r="A424" s="939"/>
      <c r="B424" s="944"/>
      <c r="C424" s="944"/>
      <c r="D424" s="79"/>
      <c r="E424" s="81"/>
      <c r="F424" s="81"/>
      <c r="G424" s="82"/>
      <c r="H424" s="81"/>
      <c r="I424" s="81"/>
      <c r="J424" s="82"/>
    </row>
    <row r="425">
      <c r="A425" s="939"/>
      <c r="B425" s="944"/>
      <c r="C425" s="944"/>
      <c r="D425" s="79"/>
      <c r="E425" s="81"/>
      <c r="F425" s="81"/>
      <c r="G425" s="82"/>
      <c r="H425" s="81"/>
      <c r="I425" s="81"/>
      <c r="J425" s="82"/>
    </row>
    <row r="426">
      <c r="A426" s="939"/>
      <c r="B426" s="944"/>
      <c r="C426" s="944"/>
      <c r="D426" s="79"/>
      <c r="E426" s="81"/>
      <c r="F426" s="81"/>
      <c r="G426" s="82"/>
      <c r="H426" s="81"/>
      <c r="I426" s="81"/>
      <c r="J426" s="82"/>
    </row>
    <row r="427">
      <c r="A427" s="939"/>
      <c r="B427" s="944"/>
      <c r="C427" s="944"/>
      <c r="D427" s="79"/>
      <c r="E427" s="81"/>
      <c r="F427" s="81"/>
      <c r="G427" s="82"/>
      <c r="H427" s="81"/>
      <c r="I427" s="81"/>
      <c r="J427" s="82"/>
    </row>
    <row r="428">
      <c r="A428" s="939"/>
      <c r="B428" s="944"/>
      <c r="C428" s="80"/>
      <c r="D428" s="79"/>
      <c r="E428" s="81"/>
      <c r="F428" s="81"/>
      <c r="G428" s="82"/>
      <c r="H428" s="81"/>
      <c r="I428" s="81"/>
      <c r="J428" s="82"/>
    </row>
    <row r="429">
      <c r="A429" s="939"/>
      <c r="B429" s="944"/>
      <c r="C429" s="944"/>
      <c r="D429" s="79"/>
      <c r="E429" s="81"/>
      <c r="F429" s="81"/>
      <c r="G429" s="82"/>
      <c r="H429" s="81"/>
      <c r="I429" s="81"/>
      <c r="J429" s="82"/>
    </row>
    <row r="430">
      <c r="A430" s="939"/>
      <c r="B430" s="944"/>
      <c r="C430" s="944"/>
      <c r="D430" s="79"/>
      <c r="E430" s="81"/>
      <c r="F430" s="81"/>
      <c r="G430" s="82"/>
      <c r="H430" s="81"/>
      <c r="I430" s="81"/>
      <c r="J430" s="82"/>
    </row>
    <row r="431">
      <c r="A431" s="939"/>
      <c r="B431" s="944"/>
      <c r="C431" s="944"/>
      <c r="D431" s="79"/>
      <c r="E431" s="81"/>
      <c r="F431" s="81"/>
      <c r="G431" s="82"/>
      <c r="H431" s="81"/>
      <c r="I431" s="81"/>
      <c r="J431" s="82"/>
    </row>
    <row r="432">
      <c r="A432" s="939"/>
      <c r="B432" s="80"/>
      <c r="C432" s="80"/>
      <c r="D432" s="79"/>
      <c r="E432" s="81"/>
      <c r="F432" s="81"/>
      <c r="G432" s="82"/>
      <c r="H432" s="81"/>
      <c r="I432" s="81"/>
      <c r="J432" s="82"/>
    </row>
    <row r="433">
      <c r="A433" s="939"/>
      <c r="B433" s="82"/>
      <c r="C433" s="82"/>
      <c r="D433" s="79"/>
      <c r="E433" s="81"/>
      <c r="F433" s="81"/>
      <c r="G433" s="82"/>
      <c r="H433" s="82"/>
      <c r="I433" s="82"/>
      <c r="J433" s="82"/>
    </row>
    <row r="434">
      <c r="A434" s="939"/>
      <c r="B434" s="80"/>
      <c r="C434" s="80"/>
      <c r="D434" s="79"/>
      <c r="E434" s="81"/>
      <c r="F434" s="81"/>
      <c r="G434" s="82"/>
      <c r="H434" s="81"/>
      <c r="I434" s="81"/>
      <c r="J434" s="82"/>
    </row>
    <row r="435">
      <c r="A435" s="939"/>
      <c r="B435" s="80"/>
      <c r="C435" s="80"/>
      <c r="D435" s="79"/>
      <c r="E435" s="81"/>
      <c r="F435" s="81"/>
      <c r="G435" s="82"/>
      <c r="H435" s="81"/>
      <c r="I435" s="81"/>
      <c r="J435" s="82"/>
    </row>
    <row r="436">
      <c r="A436" s="939"/>
      <c r="B436" s="80"/>
      <c r="C436" s="80"/>
      <c r="D436" s="79"/>
      <c r="E436" s="81"/>
      <c r="F436" s="81"/>
      <c r="G436" s="82"/>
      <c r="H436" s="81"/>
      <c r="I436" s="81"/>
      <c r="J436" s="82"/>
    </row>
    <row r="437">
      <c r="A437" s="939"/>
      <c r="B437" s="80"/>
      <c r="C437" s="80"/>
      <c r="D437" s="79"/>
      <c r="E437" s="81"/>
      <c r="F437" s="81"/>
      <c r="G437" s="82"/>
      <c r="H437" s="81"/>
      <c r="I437" s="81"/>
      <c r="J437" s="82"/>
    </row>
    <row r="438">
      <c r="A438" s="939"/>
      <c r="B438" s="80"/>
      <c r="C438" s="80"/>
      <c r="D438" s="79"/>
      <c r="E438" s="81"/>
      <c r="F438" s="81"/>
      <c r="G438" s="82"/>
      <c r="H438" s="81"/>
      <c r="I438" s="81"/>
      <c r="J438" s="82"/>
    </row>
    <row r="439">
      <c r="A439" s="939"/>
      <c r="B439" s="80"/>
      <c r="C439" s="80"/>
      <c r="D439" s="79"/>
      <c r="E439" s="81"/>
      <c r="F439" s="81"/>
      <c r="G439" s="82"/>
      <c r="H439" s="81"/>
      <c r="I439" s="81"/>
      <c r="J439" s="82"/>
    </row>
    <row r="440">
      <c r="A440" s="939"/>
      <c r="B440" s="80"/>
      <c r="C440" s="80"/>
      <c r="D440" s="79"/>
      <c r="E440" s="81"/>
      <c r="F440" s="81"/>
      <c r="G440" s="82"/>
      <c r="H440" s="81"/>
      <c r="I440" s="81"/>
      <c r="J440" s="82"/>
    </row>
    <row r="441">
      <c r="A441" s="939"/>
      <c r="B441" s="80"/>
      <c r="C441" s="80"/>
      <c r="D441" s="79"/>
      <c r="E441" s="81"/>
      <c r="F441" s="81"/>
      <c r="G441" s="82"/>
      <c r="H441" s="81"/>
      <c r="I441" s="81"/>
      <c r="J441" s="82"/>
    </row>
    <row r="442">
      <c r="A442" s="939"/>
      <c r="B442" s="80"/>
      <c r="C442" s="80"/>
      <c r="D442" s="79"/>
      <c r="E442" s="81"/>
      <c r="F442" s="81"/>
      <c r="G442" s="82"/>
      <c r="H442" s="81"/>
      <c r="I442" s="81"/>
      <c r="J442" s="81"/>
    </row>
    <row r="443">
      <c r="A443" s="939"/>
      <c r="B443" s="80"/>
      <c r="C443" s="80"/>
      <c r="D443" s="79"/>
      <c r="E443" s="81"/>
      <c r="F443" s="81"/>
      <c r="G443" s="82"/>
      <c r="H443" s="81"/>
      <c r="I443" s="81"/>
      <c r="J443" s="82"/>
    </row>
    <row r="444">
      <c r="A444" s="939"/>
      <c r="B444" s="80"/>
      <c r="C444" s="80"/>
      <c r="D444" s="79"/>
      <c r="E444" s="81"/>
      <c r="F444" s="81"/>
      <c r="G444" s="82"/>
      <c r="H444" s="81"/>
      <c r="I444" s="81"/>
      <c r="J444" s="82"/>
    </row>
    <row r="445">
      <c r="A445" s="939"/>
      <c r="B445" s="80"/>
      <c r="C445" s="80"/>
      <c r="D445" s="79"/>
      <c r="E445" s="81"/>
      <c r="F445" s="81"/>
      <c r="G445" s="82"/>
      <c r="H445" s="81"/>
      <c r="I445" s="81"/>
      <c r="J445" s="82"/>
    </row>
    <row r="446">
      <c r="A446" s="939"/>
      <c r="B446" s="80"/>
      <c r="C446" s="80"/>
      <c r="D446" s="79"/>
      <c r="E446" s="81"/>
      <c r="F446" s="81"/>
      <c r="G446" s="82"/>
      <c r="H446" s="81"/>
      <c r="I446" s="81"/>
      <c r="J446" s="82"/>
    </row>
    <row r="447">
      <c r="A447" s="939"/>
      <c r="B447" s="80"/>
      <c r="C447" s="80"/>
      <c r="D447" s="79"/>
      <c r="E447" s="81"/>
      <c r="F447" s="81"/>
      <c r="G447" s="82"/>
      <c r="H447" s="81"/>
      <c r="I447" s="81"/>
      <c r="J447" s="82"/>
    </row>
    <row r="448">
      <c r="A448" s="939"/>
      <c r="B448" s="80"/>
      <c r="C448" s="80"/>
      <c r="D448" s="79"/>
      <c r="E448" s="81"/>
      <c r="F448" s="81"/>
      <c r="G448" s="82"/>
      <c r="H448" s="81"/>
      <c r="I448" s="81"/>
      <c r="J448" s="82"/>
    </row>
    <row r="449">
      <c r="A449" s="939"/>
      <c r="B449" s="80"/>
      <c r="C449" s="80"/>
      <c r="D449" s="79"/>
      <c r="E449" s="81"/>
      <c r="F449" s="81"/>
      <c r="G449" s="82"/>
      <c r="H449" s="82"/>
      <c r="I449" s="82"/>
      <c r="J449" s="82"/>
    </row>
    <row r="450">
      <c r="A450" s="939"/>
      <c r="B450" s="80"/>
      <c r="C450" s="80"/>
      <c r="D450" s="79"/>
      <c r="E450" s="81"/>
      <c r="F450" s="81"/>
      <c r="G450" s="82"/>
      <c r="H450" s="81"/>
      <c r="I450" s="82"/>
      <c r="J450" s="82"/>
    </row>
    <row r="451">
      <c r="A451" s="939"/>
      <c r="B451" s="80"/>
      <c r="C451" s="80"/>
      <c r="D451" s="79"/>
      <c r="E451" s="81"/>
      <c r="F451" s="81"/>
      <c r="G451" s="82"/>
      <c r="H451" s="81"/>
      <c r="I451" s="82"/>
      <c r="J451" s="82"/>
    </row>
    <row r="452">
      <c r="A452" s="939"/>
      <c r="B452" s="80"/>
      <c r="C452" s="80"/>
      <c r="D452" s="79"/>
      <c r="E452" s="81"/>
      <c r="F452" s="81"/>
      <c r="G452" s="82"/>
      <c r="H452" s="81"/>
      <c r="I452" s="82"/>
      <c r="J452" s="82"/>
    </row>
    <row r="453">
      <c r="A453" s="81"/>
      <c r="B453" s="82"/>
      <c r="C453" s="82"/>
      <c r="D453" s="79"/>
      <c r="E453" s="81"/>
      <c r="F453" s="81"/>
      <c r="G453" s="82"/>
      <c r="H453" s="82"/>
      <c r="I453" s="82"/>
      <c r="J453" s="82"/>
    </row>
    <row r="454">
      <c r="A454" s="946"/>
      <c r="B454" s="80"/>
      <c r="C454" s="80"/>
      <c r="D454" s="79"/>
      <c r="E454" s="81"/>
      <c r="F454" s="81"/>
      <c r="G454" s="82"/>
      <c r="H454" s="81"/>
      <c r="I454" s="82"/>
      <c r="J454" s="82"/>
    </row>
    <row r="455">
      <c r="A455" s="946"/>
      <c r="B455" s="80"/>
      <c r="C455" s="80"/>
      <c r="D455" s="79"/>
      <c r="E455" s="81"/>
      <c r="F455" s="81"/>
      <c r="G455" s="82"/>
      <c r="H455" s="81"/>
      <c r="I455" s="82"/>
      <c r="J455" s="81"/>
    </row>
    <row r="456">
      <c r="A456" s="946"/>
      <c r="B456" s="80"/>
      <c r="C456" s="80"/>
      <c r="D456" s="79"/>
      <c r="E456" s="81"/>
      <c r="F456" s="81"/>
      <c r="G456" s="82"/>
      <c r="H456" s="81"/>
      <c r="I456" s="82"/>
      <c r="J456" s="82"/>
    </row>
    <row r="457">
      <c r="A457" s="946"/>
      <c r="B457" s="80"/>
      <c r="C457" s="80"/>
      <c r="D457" s="79"/>
      <c r="E457" s="81"/>
      <c r="F457" s="81"/>
      <c r="G457" s="82"/>
      <c r="H457" s="81"/>
      <c r="I457" s="82"/>
      <c r="J457" s="82"/>
    </row>
    <row r="458">
      <c r="A458" s="946"/>
      <c r="B458" s="80"/>
      <c r="C458" s="80"/>
      <c r="D458" s="79"/>
      <c r="E458" s="81"/>
      <c r="F458" s="81"/>
      <c r="G458" s="82"/>
      <c r="H458" s="81"/>
      <c r="I458" s="82"/>
      <c r="J458" s="82"/>
    </row>
    <row r="459">
      <c r="A459" s="946"/>
      <c r="B459" s="80"/>
      <c r="C459" s="80"/>
      <c r="D459" s="79"/>
      <c r="E459" s="81"/>
      <c r="F459" s="81"/>
      <c r="G459" s="82"/>
      <c r="H459" s="81"/>
      <c r="I459" s="82"/>
      <c r="J459" s="82"/>
    </row>
    <row r="460">
      <c r="A460" s="946"/>
      <c r="B460" s="80"/>
      <c r="C460" s="80"/>
      <c r="D460" s="79"/>
      <c r="E460" s="81"/>
      <c r="F460" s="81"/>
      <c r="G460" s="82"/>
      <c r="H460" s="81"/>
      <c r="I460" s="82"/>
      <c r="J460" s="81"/>
    </row>
    <row r="461">
      <c r="A461" s="946"/>
      <c r="B461" s="80"/>
      <c r="C461" s="80"/>
      <c r="D461" s="79"/>
      <c r="E461" s="81"/>
      <c r="F461" s="81"/>
      <c r="G461" s="82"/>
      <c r="H461" s="81"/>
      <c r="I461" s="81"/>
      <c r="J461" s="82"/>
    </row>
    <row r="462">
      <c r="A462" s="946"/>
      <c r="B462" s="80"/>
      <c r="C462" s="80"/>
      <c r="D462" s="79"/>
      <c r="E462" s="81"/>
      <c r="F462" s="81"/>
      <c r="G462" s="82"/>
      <c r="H462" s="81"/>
      <c r="I462" s="82"/>
      <c r="J462" s="81"/>
    </row>
    <row r="463">
      <c r="A463" s="946"/>
      <c r="B463" s="80"/>
      <c r="C463" s="80"/>
      <c r="D463" s="79"/>
      <c r="E463" s="81"/>
      <c r="F463" s="81"/>
      <c r="G463" s="82"/>
      <c r="H463" s="81"/>
      <c r="I463" s="81"/>
      <c r="J463" s="82"/>
    </row>
    <row r="464">
      <c r="A464" s="946"/>
      <c r="B464" s="80"/>
      <c r="C464" s="80"/>
      <c r="D464" s="79"/>
      <c r="E464" s="81"/>
      <c r="F464" s="81"/>
      <c r="G464" s="82"/>
      <c r="H464" s="81"/>
      <c r="I464" s="81"/>
      <c r="J464" s="82"/>
    </row>
    <row r="465">
      <c r="A465" s="946"/>
      <c r="B465" s="80"/>
      <c r="C465" s="80"/>
      <c r="D465" s="79"/>
      <c r="E465" s="81"/>
      <c r="F465" s="81"/>
      <c r="G465" s="82"/>
      <c r="H465" s="81"/>
      <c r="I465" s="82"/>
      <c r="J465" s="82"/>
    </row>
    <row r="466">
      <c r="A466" s="946"/>
      <c r="B466" s="80"/>
      <c r="C466" s="80"/>
      <c r="D466" s="79"/>
      <c r="E466" s="81"/>
      <c r="F466" s="81"/>
      <c r="G466" s="82"/>
      <c r="H466" s="81"/>
      <c r="I466" s="82"/>
      <c r="J466" s="82"/>
    </row>
    <row r="467">
      <c r="A467" s="946"/>
      <c r="B467" s="80"/>
      <c r="C467" s="80"/>
      <c r="D467" s="79"/>
      <c r="E467" s="81"/>
      <c r="F467" s="81"/>
      <c r="G467" s="82"/>
      <c r="H467" s="81"/>
      <c r="I467" s="82"/>
      <c r="J467" s="82"/>
    </row>
    <row r="468">
      <c r="A468" s="946"/>
      <c r="B468" s="80"/>
      <c r="C468" s="80"/>
      <c r="D468" s="79"/>
      <c r="E468" s="81"/>
      <c r="F468" s="81"/>
      <c r="G468" s="82"/>
      <c r="H468" s="81"/>
      <c r="I468" s="82"/>
      <c r="J468" s="82"/>
    </row>
    <row r="469">
      <c r="A469" s="946"/>
      <c r="B469" s="80"/>
      <c r="C469" s="80"/>
      <c r="D469" s="79"/>
      <c r="E469" s="81"/>
      <c r="F469" s="81"/>
      <c r="G469" s="82"/>
      <c r="H469" s="81"/>
      <c r="I469" s="82"/>
      <c r="J469" s="82"/>
    </row>
    <row r="470">
      <c r="A470" s="946"/>
      <c r="B470" s="80"/>
      <c r="C470" s="80"/>
      <c r="D470" s="79"/>
      <c r="E470" s="81"/>
      <c r="F470" s="81"/>
      <c r="G470" s="82"/>
      <c r="H470" s="81"/>
      <c r="I470" s="81"/>
      <c r="J470" s="81"/>
    </row>
    <row r="471">
      <c r="A471" s="946"/>
      <c r="B471" s="80"/>
      <c r="C471" s="80"/>
      <c r="D471" s="79"/>
      <c r="E471" s="81"/>
      <c r="F471" s="81"/>
      <c r="G471" s="82"/>
      <c r="H471" s="81"/>
      <c r="I471" s="82"/>
      <c r="J471" s="82"/>
    </row>
    <row r="472">
      <c r="A472" s="946"/>
      <c r="B472" s="80"/>
      <c r="C472" s="80"/>
      <c r="D472" s="79"/>
      <c r="E472" s="81"/>
      <c r="F472" s="81"/>
      <c r="G472" s="82"/>
      <c r="H472" s="81"/>
      <c r="I472" s="82"/>
      <c r="J472" s="82"/>
    </row>
    <row r="473">
      <c r="A473" s="946"/>
      <c r="B473" s="80"/>
      <c r="C473" s="80"/>
      <c r="D473" s="79"/>
      <c r="E473" s="81"/>
      <c r="F473" s="81"/>
      <c r="G473" s="82"/>
      <c r="H473" s="81"/>
      <c r="I473" s="81"/>
      <c r="J473" s="82"/>
    </row>
    <row r="474">
      <c r="A474" s="946"/>
      <c r="B474" s="80"/>
      <c r="C474" s="80"/>
      <c r="D474" s="79"/>
      <c r="E474" s="81"/>
      <c r="F474" s="81"/>
      <c r="G474" s="82"/>
      <c r="H474" s="81"/>
      <c r="I474" s="82"/>
      <c r="J474" s="82"/>
    </row>
    <row r="475">
      <c r="A475" s="946"/>
      <c r="B475" s="80"/>
      <c r="C475" s="80"/>
      <c r="D475" s="79"/>
      <c r="E475" s="81"/>
      <c r="F475" s="81"/>
      <c r="G475" s="82"/>
      <c r="H475" s="81"/>
      <c r="I475" s="82"/>
      <c r="J475" s="82"/>
    </row>
    <row r="476">
      <c r="A476" s="946"/>
      <c r="B476" s="80"/>
      <c r="C476" s="80"/>
      <c r="D476" s="79"/>
      <c r="E476" s="81"/>
      <c r="F476" s="81"/>
      <c r="G476" s="82"/>
      <c r="H476" s="81"/>
      <c r="I476" s="82"/>
      <c r="J476" s="82"/>
    </row>
    <row r="477">
      <c r="A477" s="946"/>
      <c r="B477" s="80"/>
      <c r="C477" s="80"/>
      <c r="D477" s="79"/>
      <c r="E477" s="81"/>
      <c r="F477" s="81"/>
      <c r="G477" s="82"/>
      <c r="H477" s="81"/>
      <c r="I477" s="81"/>
      <c r="J477" s="82"/>
    </row>
    <row r="478">
      <c r="A478" s="946"/>
      <c r="B478" s="80"/>
      <c r="C478" s="80"/>
      <c r="D478" s="79"/>
      <c r="E478" s="81"/>
      <c r="F478" s="81"/>
      <c r="G478" s="82"/>
      <c r="H478" s="81"/>
      <c r="I478" s="82"/>
      <c r="J478" s="82"/>
    </row>
    <row r="479">
      <c r="A479" s="946"/>
      <c r="B479" s="80"/>
      <c r="C479" s="80"/>
      <c r="D479" s="79"/>
      <c r="E479" s="81"/>
      <c r="F479" s="81"/>
      <c r="G479" s="82"/>
      <c r="H479" s="81"/>
      <c r="I479" s="81"/>
      <c r="J479" s="82"/>
    </row>
    <row r="480">
      <c r="A480" s="946"/>
      <c r="B480" s="80"/>
      <c r="C480" s="80"/>
      <c r="D480" s="79"/>
      <c r="E480" s="81"/>
      <c r="F480" s="81"/>
      <c r="G480" s="82"/>
      <c r="H480" s="81"/>
      <c r="I480" s="82"/>
      <c r="J480" s="82"/>
    </row>
    <row r="481">
      <c r="A481" s="946"/>
      <c r="B481" s="80"/>
      <c r="C481" s="80"/>
      <c r="D481" s="79"/>
      <c r="E481" s="81"/>
      <c r="F481" s="81"/>
      <c r="G481" s="82"/>
      <c r="H481" s="81"/>
      <c r="I481" s="82"/>
      <c r="J481" s="82"/>
    </row>
    <row r="482">
      <c r="A482" s="946"/>
      <c r="B482" s="80"/>
      <c r="C482" s="80"/>
      <c r="D482" s="79"/>
      <c r="E482" s="81"/>
      <c r="F482" s="81"/>
      <c r="G482" s="82"/>
      <c r="H482" s="81"/>
      <c r="I482" s="82"/>
      <c r="J482" s="82"/>
    </row>
    <row r="483">
      <c r="A483" s="946"/>
      <c r="B483" s="80"/>
      <c r="C483" s="80"/>
      <c r="D483" s="79"/>
      <c r="E483" s="81"/>
      <c r="F483" s="81"/>
      <c r="G483" s="82"/>
      <c r="H483" s="81"/>
      <c r="I483" s="82"/>
      <c r="J483" s="81"/>
    </row>
    <row r="484">
      <c r="A484" s="946"/>
      <c r="B484" s="80"/>
      <c r="C484" s="80"/>
      <c r="D484" s="79"/>
      <c r="E484" s="81"/>
      <c r="F484" s="81"/>
      <c r="G484" s="82"/>
      <c r="H484" s="81"/>
      <c r="I484" s="82"/>
      <c r="J484" s="82"/>
    </row>
    <row r="485">
      <c r="A485" s="946"/>
      <c r="B485" s="80"/>
      <c r="C485" s="80"/>
      <c r="D485" s="79"/>
      <c r="E485" s="81"/>
      <c r="F485" s="81"/>
      <c r="G485" s="82"/>
      <c r="H485" s="81"/>
      <c r="I485" s="82"/>
      <c r="J485" s="82"/>
    </row>
    <row r="486">
      <c r="A486" s="946"/>
      <c r="B486" s="80"/>
      <c r="C486" s="80"/>
      <c r="D486" s="79"/>
      <c r="E486" s="81"/>
      <c r="F486" s="81"/>
      <c r="G486" s="82"/>
      <c r="H486" s="81"/>
      <c r="I486" s="82"/>
      <c r="J486" s="82"/>
    </row>
    <row r="487">
      <c r="A487" s="946"/>
      <c r="B487" s="80"/>
      <c r="C487" s="80"/>
      <c r="D487" s="79"/>
      <c r="E487" s="81"/>
      <c r="F487" s="81"/>
      <c r="G487" s="82"/>
      <c r="H487" s="81"/>
      <c r="I487" s="82"/>
      <c r="J487" s="82"/>
    </row>
    <row r="488">
      <c r="A488" s="946"/>
      <c r="B488" s="80"/>
      <c r="C488" s="80"/>
      <c r="D488" s="79"/>
      <c r="E488" s="81"/>
      <c r="F488" s="81"/>
      <c r="G488" s="82"/>
      <c r="H488" s="81"/>
      <c r="I488" s="82"/>
      <c r="J488" s="82"/>
    </row>
    <row r="489">
      <c r="A489" s="82"/>
      <c r="B489" s="82"/>
      <c r="C489" s="82"/>
      <c r="D489" s="79"/>
      <c r="E489" s="81"/>
      <c r="F489" s="81"/>
      <c r="G489" s="82"/>
      <c r="H489" s="82"/>
      <c r="I489" s="82"/>
      <c r="J489" s="82"/>
    </row>
    <row r="490">
      <c r="A490" s="949"/>
      <c r="B490" s="80"/>
      <c r="C490" s="80"/>
      <c r="D490" s="79"/>
      <c r="E490" s="81"/>
      <c r="F490" s="81"/>
      <c r="G490" s="82"/>
      <c r="H490" s="81"/>
      <c r="I490" s="82"/>
      <c r="J490" s="82"/>
    </row>
    <row r="491">
      <c r="A491" s="949"/>
      <c r="B491" s="80"/>
      <c r="C491" s="80"/>
      <c r="D491" s="79"/>
      <c r="E491" s="81"/>
      <c r="F491" s="81"/>
      <c r="G491" s="82"/>
      <c r="H491" s="81"/>
      <c r="I491" s="81"/>
      <c r="J491" s="82"/>
    </row>
    <row r="492">
      <c r="A492" s="949"/>
      <c r="B492" s="80"/>
      <c r="C492" s="80"/>
      <c r="D492" s="79"/>
      <c r="E492" s="81"/>
      <c r="F492" s="81"/>
      <c r="G492" s="82"/>
      <c r="H492" s="81"/>
      <c r="I492" s="82"/>
      <c r="J492" s="82"/>
    </row>
    <row r="493">
      <c r="A493" s="949"/>
      <c r="B493" s="80"/>
      <c r="C493" s="80"/>
      <c r="D493" s="79"/>
      <c r="E493" s="81"/>
      <c r="F493" s="81"/>
      <c r="G493" s="82"/>
      <c r="H493" s="81"/>
      <c r="I493" s="82"/>
      <c r="J493" s="82"/>
    </row>
    <row r="494">
      <c r="A494" s="949"/>
      <c r="B494" s="80"/>
      <c r="C494" s="80"/>
      <c r="D494" s="79"/>
      <c r="E494" s="81"/>
      <c r="F494" s="81"/>
      <c r="G494" s="82"/>
      <c r="H494" s="81"/>
      <c r="I494" s="82"/>
      <c r="J494" s="81"/>
    </row>
    <row r="495">
      <c r="A495" s="949"/>
      <c r="B495" s="80"/>
      <c r="C495" s="80"/>
      <c r="D495" s="79"/>
      <c r="E495" s="81"/>
      <c r="F495" s="81"/>
      <c r="G495" s="82"/>
      <c r="H495" s="81"/>
      <c r="I495" s="82"/>
      <c r="J495" s="82"/>
    </row>
    <row r="496">
      <c r="A496" s="949"/>
      <c r="B496" s="80"/>
      <c r="C496" s="80"/>
      <c r="D496" s="79"/>
      <c r="E496" s="81"/>
      <c r="F496" s="81"/>
      <c r="G496" s="82"/>
      <c r="H496" s="81"/>
      <c r="I496" s="82"/>
      <c r="J496" s="82"/>
    </row>
    <row r="497">
      <c r="A497" s="949"/>
      <c r="B497" s="80"/>
      <c r="C497" s="80"/>
      <c r="D497" s="79"/>
      <c r="E497" s="81"/>
      <c r="F497" s="81"/>
      <c r="G497" s="82"/>
      <c r="H497" s="81"/>
      <c r="I497" s="82"/>
      <c r="J497" s="82"/>
    </row>
    <row r="498">
      <c r="A498" s="949"/>
      <c r="B498" s="80"/>
      <c r="C498" s="80"/>
      <c r="D498" s="79"/>
      <c r="E498" s="81"/>
      <c r="F498" s="81"/>
      <c r="G498" s="82"/>
      <c r="H498" s="81"/>
      <c r="I498" s="81"/>
      <c r="J498" s="82"/>
    </row>
    <row r="499">
      <c r="A499" s="949"/>
      <c r="B499" s="80"/>
      <c r="C499" s="80"/>
      <c r="D499" s="79"/>
      <c r="E499" s="81"/>
      <c r="F499" s="81"/>
      <c r="G499" s="82"/>
      <c r="H499" s="81"/>
      <c r="I499" s="82"/>
      <c r="J499" s="82"/>
    </row>
    <row r="500">
      <c r="A500" s="949"/>
      <c r="B500" s="80"/>
      <c r="C500" s="80"/>
      <c r="D500" s="79"/>
      <c r="E500" s="81"/>
      <c r="F500" s="81"/>
      <c r="G500" s="82"/>
      <c r="H500" s="81"/>
      <c r="I500" s="82"/>
      <c r="J500" s="81"/>
    </row>
    <row r="501">
      <c r="A501" s="949"/>
      <c r="B501" s="80"/>
      <c r="C501" s="80"/>
      <c r="D501" s="79"/>
      <c r="E501" s="81"/>
      <c r="F501" s="81"/>
      <c r="G501" s="82"/>
      <c r="H501" s="81"/>
      <c r="I501" s="82"/>
      <c r="J501" s="81"/>
    </row>
    <row r="502">
      <c r="A502" s="949"/>
      <c r="B502" s="80"/>
      <c r="C502" s="80"/>
      <c r="D502" s="79"/>
      <c r="E502" s="81"/>
      <c r="F502" s="81"/>
      <c r="G502" s="82"/>
      <c r="H502" s="81"/>
      <c r="I502" s="82"/>
      <c r="J502" s="82"/>
    </row>
    <row r="503">
      <c r="A503" s="949"/>
      <c r="B503" s="80"/>
      <c r="C503" s="80"/>
      <c r="D503" s="79"/>
      <c r="E503" s="81"/>
      <c r="F503" s="81"/>
      <c r="G503" s="82"/>
      <c r="H503" s="81"/>
      <c r="I503" s="82"/>
      <c r="J503" s="81"/>
    </row>
    <row r="504">
      <c r="A504" s="949"/>
      <c r="B504" s="80"/>
      <c r="C504" s="80"/>
      <c r="D504" s="79"/>
      <c r="E504" s="81"/>
      <c r="F504" s="81"/>
      <c r="G504" s="82"/>
      <c r="H504" s="81"/>
      <c r="I504" s="82"/>
      <c r="J504" s="82"/>
    </row>
    <row r="505">
      <c r="A505" s="949"/>
      <c r="B505" s="80"/>
      <c r="C505" s="80"/>
      <c r="D505" s="79"/>
      <c r="E505" s="81"/>
      <c r="F505" s="81"/>
      <c r="G505" s="82"/>
      <c r="H505" s="81"/>
      <c r="I505" s="82"/>
      <c r="J505" s="82"/>
    </row>
    <row r="506">
      <c r="A506" s="949"/>
      <c r="B506" s="80"/>
      <c r="C506" s="80"/>
      <c r="D506" s="79"/>
      <c r="E506" s="81"/>
      <c r="F506" s="81"/>
      <c r="G506" s="82"/>
      <c r="H506" s="81"/>
      <c r="I506" s="82"/>
      <c r="J506" s="82"/>
    </row>
    <row r="507">
      <c r="A507" s="949"/>
      <c r="B507" s="80"/>
      <c r="C507" s="80"/>
      <c r="D507" s="79"/>
      <c r="E507" s="81"/>
      <c r="F507" s="81"/>
      <c r="G507" s="82"/>
      <c r="H507" s="81"/>
      <c r="I507" s="82"/>
      <c r="J507" s="82"/>
    </row>
    <row r="508">
      <c r="A508" s="949"/>
      <c r="B508" s="80"/>
      <c r="C508" s="80"/>
      <c r="D508" s="79"/>
      <c r="E508" s="81"/>
      <c r="F508" s="81"/>
      <c r="G508" s="82"/>
      <c r="H508" s="81"/>
      <c r="I508" s="81"/>
      <c r="J508" s="82"/>
    </row>
    <row r="509">
      <c r="A509" s="949"/>
      <c r="B509" s="80"/>
      <c r="C509" s="80"/>
      <c r="D509" s="79"/>
      <c r="E509" s="81"/>
      <c r="F509" s="81"/>
      <c r="G509" s="82"/>
      <c r="H509" s="81"/>
      <c r="I509" s="82"/>
      <c r="J509" s="82"/>
    </row>
    <row r="510">
      <c r="A510" s="949"/>
      <c r="B510" s="80"/>
      <c r="C510" s="80"/>
      <c r="D510" s="79"/>
      <c r="E510" s="81"/>
      <c r="F510" s="81"/>
      <c r="G510" s="82"/>
      <c r="H510" s="81"/>
      <c r="I510" s="82"/>
      <c r="J510" s="82"/>
    </row>
    <row r="511">
      <c r="A511" s="949"/>
      <c r="B511" s="80"/>
      <c r="C511" s="80"/>
      <c r="D511" s="79"/>
      <c r="E511" s="81"/>
      <c r="F511" s="81"/>
      <c r="G511" s="82"/>
      <c r="H511" s="81"/>
      <c r="I511" s="82"/>
      <c r="J511" s="82"/>
    </row>
    <row r="512">
      <c r="A512" s="949"/>
      <c r="B512" s="80"/>
      <c r="C512" s="80"/>
      <c r="D512" s="79"/>
      <c r="E512" s="81"/>
      <c r="F512" s="81"/>
      <c r="G512" s="82"/>
      <c r="H512" s="81"/>
      <c r="I512" s="82"/>
      <c r="J512" s="81"/>
    </row>
    <row r="513">
      <c r="A513" s="949"/>
      <c r="B513" s="80"/>
      <c r="C513" s="80"/>
      <c r="D513" s="79"/>
      <c r="E513" s="81"/>
      <c r="F513" s="81"/>
      <c r="G513" s="82"/>
      <c r="H513" s="81"/>
      <c r="I513" s="82"/>
      <c r="J513" s="82"/>
    </row>
    <row r="514">
      <c r="A514" s="949"/>
      <c r="B514" s="80"/>
      <c r="C514" s="80"/>
      <c r="D514" s="79"/>
      <c r="E514" s="81"/>
      <c r="F514" s="81"/>
      <c r="G514" s="82"/>
      <c r="H514" s="81"/>
      <c r="I514" s="82"/>
      <c r="J514" s="82"/>
    </row>
    <row r="515">
      <c r="A515" s="949"/>
      <c r="B515" s="80"/>
      <c r="C515" s="80"/>
      <c r="D515" s="79"/>
      <c r="E515" s="81"/>
      <c r="F515" s="81"/>
      <c r="G515" s="82"/>
      <c r="H515" s="81"/>
      <c r="I515" s="82"/>
      <c r="J515" s="82"/>
    </row>
    <row r="516">
      <c r="A516" s="949"/>
      <c r="B516" s="80"/>
      <c r="C516" s="80"/>
      <c r="D516" s="79"/>
      <c r="E516" s="81"/>
      <c r="F516" s="81"/>
      <c r="G516" s="82"/>
      <c r="H516" s="81"/>
      <c r="I516" s="81"/>
      <c r="J516" s="82"/>
    </row>
    <row r="517">
      <c r="A517" s="949"/>
      <c r="B517" s="80"/>
      <c r="C517" s="80"/>
      <c r="D517" s="79"/>
      <c r="E517" s="81"/>
      <c r="F517" s="81"/>
      <c r="G517" s="82"/>
      <c r="H517" s="81"/>
      <c r="I517" s="82"/>
      <c r="J517" s="82"/>
    </row>
    <row r="518">
      <c r="A518" s="949"/>
      <c r="B518" s="80"/>
      <c r="C518" s="80"/>
      <c r="D518" s="79"/>
      <c r="E518" s="81"/>
      <c r="F518" s="81"/>
      <c r="G518" s="82"/>
      <c r="H518" s="81"/>
      <c r="I518" s="81"/>
      <c r="J518" s="82"/>
    </row>
    <row r="519">
      <c r="A519" s="949"/>
      <c r="B519" s="80"/>
      <c r="C519" s="80"/>
      <c r="D519" s="79"/>
      <c r="E519" s="81"/>
      <c r="F519" s="81"/>
      <c r="G519" s="82"/>
      <c r="H519" s="81"/>
      <c r="I519" s="82"/>
      <c r="J519" s="82"/>
    </row>
    <row r="520">
      <c r="A520" s="949"/>
      <c r="B520" s="80"/>
      <c r="C520" s="80"/>
      <c r="D520" s="79"/>
      <c r="E520" s="81"/>
      <c r="F520" s="81"/>
      <c r="G520" s="82"/>
      <c r="H520" s="81"/>
      <c r="I520" s="82"/>
      <c r="J520" s="82"/>
    </row>
    <row r="521">
      <c r="A521" s="949"/>
      <c r="B521" s="80"/>
      <c r="C521" s="80"/>
      <c r="D521" s="79"/>
      <c r="E521" s="81"/>
      <c r="F521" s="81"/>
      <c r="G521" s="82"/>
      <c r="H521" s="81"/>
      <c r="I521" s="82"/>
      <c r="J521" s="81"/>
    </row>
    <row r="522">
      <c r="A522" s="82"/>
      <c r="B522" s="82"/>
      <c r="C522" s="82"/>
      <c r="D522" s="951"/>
      <c r="E522" s="81"/>
      <c r="F522" s="81"/>
      <c r="G522" s="82"/>
      <c r="H522" s="82"/>
      <c r="I522" s="82"/>
      <c r="J522" s="82"/>
    </row>
    <row r="523">
      <c r="A523" s="949"/>
      <c r="B523" s="80"/>
      <c r="C523" s="80"/>
      <c r="D523" s="79"/>
      <c r="E523" s="81"/>
      <c r="F523" s="81"/>
      <c r="G523" s="82"/>
      <c r="H523" s="81"/>
      <c r="I523" s="82"/>
      <c r="J523" s="82"/>
    </row>
    <row r="524">
      <c r="A524" s="949"/>
      <c r="B524" s="80"/>
      <c r="C524" s="80"/>
      <c r="D524" s="79"/>
      <c r="E524" s="81"/>
      <c r="F524" s="81"/>
      <c r="G524" s="82"/>
      <c r="H524" s="81"/>
      <c r="I524" s="82"/>
      <c r="J524" s="82"/>
    </row>
    <row r="525">
      <c r="A525" s="949"/>
      <c r="B525" s="80"/>
      <c r="C525" s="80"/>
      <c r="D525" s="79"/>
      <c r="E525" s="81"/>
      <c r="F525" s="81"/>
      <c r="G525" s="82"/>
      <c r="H525" s="81"/>
      <c r="I525" s="81"/>
      <c r="J525" s="82"/>
    </row>
    <row r="526">
      <c r="A526" s="949"/>
      <c r="B526" s="80"/>
      <c r="C526" s="80"/>
      <c r="D526" s="79"/>
      <c r="E526" s="81"/>
      <c r="F526" s="81"/>
      <c r="G526" s="82"/>
      <c r="H526" s="81"/>
      <c r="I526" s="82"/>
      <c r="J526" s="82"/>
    </row>
    <row r="527">
      <c r="A527" s="949"/>
      <c r="B527" s="80"/>
      <c r="C527" s="80"/>
      <c r="D527" s="79"/>
      <c r="E527" s="81"/>
      <c r="F527" s="81"/>
      <c r="G527" s="82"/>
      <c r="H527" s="81"/>
      <c r="I527" s="82"/>
      <c r="J527" s="82"/>
    </row>
    <row r="528">
      <c r="A528" s="949"/>
      <c r="B528" s="80"/>
      <c r="C528" s="80"/>
      <c r="D528" s="79"/>
      <c r="E528" s="81"/>
      <c r="F528" s="81"/>
      <c r="G528" s="82"/>
      <c r="H528" s="81"/>
      <c r="I528" s="82"/>
      <c r="J528" s="81"/>
    </row>
    <row r="529">
      <c r="A529" s="949"/>
      <c r="B529" s="80"/>
      <c r="C529" s="80"/>
      <c r="D529" s="79"/>
      <c r="E529" s="81"/>
      <c r="F529" s="81"/>
      <c r="G529" s="82"/>
      <c r="H529" s="81"/>
      <c r="I529" s="82"/>
      <c r="J529" s="82"/>
    </row>
    <row r="530">
      <c r="A530" s="949"/>
      <c r="B530" s="80"/>
      <c r="C530" s="80"/>
      <c r="D530" s="79"/>
      <c r="E530" s="81"/>
      <c r="F530" s="81"/>
      <c r="G530" s="82"/>
      <c r="H530" s="81"/>
      <c r="I530" s="82"/>
      <c r="J530" s="81"/>
    </row>
    <row r="531">
      <c r="A531" s="949"/>
      <c r="B531" s="80"/>
      <c r="C531" s="80"/>
      <c r="D531" s="79"/>
      <c r="E531" s="81"/>
      <c r="F531" s="81"/>
      <c r="G531" s="82"/>
      <c r="H531" s="81"/>
      <c r="I531" s="82"/>
      <c r="J531" s="82"/>
    </row>
    <row r="532">
      <c r="A532" s="949"/>
      <c r="B532" s="80"/>
      <c r="C532" s="80"/>
      <c r="D532" s="79"/>
      <c r="E532" s="81"/>
      <c r="F532" s="81"/>
      <c r="G532" s="82"/>
      <c r="H532" s="81"/>
      <c r="I532" s="82"/>
      <c r="J532" s="82"/>
    </row>
    <row r="533">
      <c r="A533" s="949"/>
      <c r="B533" s="80"/>
      <c r="C533" s="80"/>
      <c r="D533" s="79"/>
      <c r="E533" s="81"/>
      <c r="F533" s="81"/>
      <c r="G533" s="82"/>
      <c r="H533" s="81"/>
      <c r="I533" s="82"/>
      <c r="J533" s="82"/>
    </row>
    <row r="534">
      <c r="A534" s="949"/>
      <c r="B534" s="80"/>
      <c r="C534" s="80"/>
      <c r="D534" s="79"/>
      <c r="E534" s="81"/>
      <c r="F534" s="81"/>
      <c r="G534" s="82"/>
      <c r="H534" s="81"/>
      <c r="I534" s="82"/>
      <c r="J534" s="82"/>
    </row>
    <row r="535">
      <c r="A535" s="949"/>
      <c r="B535" s="80"/>
      <c r="C535" s="80"/>
      <c r="D535" s="79"/>
      <c r="E535" s="81"/>
      <c r="F535" s="81"/>
      <c r="G535" s="82"/>
      <c r="H535" s="81"/>
      <c r="I535" s="81"/>
      <c r="J535" s="82"/>
    </row>
    <row r="536">
      <c r="A536" s="949"/>
      <c r="B536" s="80"/>
      <c r="C536" s="80"/>
      <c r="D536" s="79"/>
      <c r="E536" s="81"/>
      <c r="F536" s="81"/>
      <c r="G536" s="82"/>
      <c r="H536" s="81"/>
      <c r="I536" s="82"/>
      <c r="J536" s="82"/>
    </row>
    <row r="537">
      <c r="A537" s="949"/>
      <c r="B537" s="80"/>
      <c r="C537" s="80"/>
      <c r="D537" s="79"/>
      <c r="E537" s="81"/>
      <c r="F537" s="81"/>
      <c r="G537" s="82"/>
      <c r="H537" s="81"/>
      <c r="I537" s="82"/>
      <c r="J537" s="82"/>
    </row>
    <row r="538">
      <c r="A538" s="949"/>
      <c r="B538" s="80"/>
      <c r="C538" s="80"/>
      <c r="D538" s="79"/>
      <c r="E538" s="81"/>
      <c r="F538" s="81"/>
      <c r="G538" s="82"/>
      <c r="H538" s="81"/>
      <c r="I538" s="82"/>
      <c r="J538" s="81"/>
    </row>
    <row r="539">
      <c r="A539" s="949"/>
      <c r="B539" s="80"/>
      <c r="C539" s="80"/>
      <c r="D539" s="79"/>
      <c r="E539" s="81"/>
      <c r="F539" s="81"/>
      <c r="G539" s="82"/>
      <c r="H539" s="81"/>
      <c r="I539" s="82"/>
      <c r="J539" s="82"/>
    </row>
    <row r="540">
      <c r="A540" s="949"/>
      <c r="B540" s="80"/>
      <c r="C540" s="80"/>
      <c r="D540" s="79"/>
      <c r="E540" s="81"/>
      <c r="F540" s="81"/>
      <c r="G540" s="82"/>
      <c r="H540" s="81"/>
      <c r="I540" s="82"/>
      <c r="J540" s="81"/>
    </row>
    <row r="541">
      <c r="A541" s="949"/>
      <c r="B541" s="80"/>
      <c r="C541" s="80"/>
      <c r="D541" s="79"/>
      <c r="E541" s="81"/>
      <c r="F541" s="81"/>
      <c r="G541" s="82"/>
      <c r="H541" s="81"/>
      <c r="I541" s="82"/>
      <c r="J541" s="82"/>
    </row>
    <row r="542">
      <c r="A542" s="949"/>
      <c r="B542" s="80"/>
      <c r="C542" s="80"/>
      <c r="D542" s="79"/>
      <c r="E542" s="81"/>
      <c r="F542" s="81"/>
      <c r="G542" s="82"/>
      <c r="H542" s="82"/>
      <c r="I542" s="82"/>
      <c r="J542" s="82"/>
    </row>
    <row r="543">
      <c r="A543" s="82"/>
      <c r="B543" s="82"/>
      <c r="C543" s="82"/>
      <c r="D543" s="79"/>
      <c r="E543" s="81"/>
      <c r="F543" s="81"/>
      <c r="G543" s="82"/>
      <c r="H543" s="82"/>
      <c r="I543" s="82"/>
      <c r="J543" s="82"/>
    </row>
    <row r="544">
      <c r="A544" s="949"/>
      <c r="B544" s="80"/>
      <c r="C544" s="80"/>
      <c r="D544" s="79"/>
      <c r="E544" s="81"/>
      <c r="F544" s="81"/>
      <c r="G544" s="82"/>
      <c r="H544" s="81"/>
      <c r="I544" s="82"/>
      <c r="J544" s="82"/>
    </row>
    <row r="545">
      <c r="A545" s="949"/>
      <c r="B545" s="80"/>
      <c r="C545" s="80"/>
      <c r="D545" s="79"/>
      <c r="E545" s="81"/>
      <c r="F545" s="81"/>
      <c r="G545" s="82"/>
      <c r="H545" s="81"/>
      <c r="I545" s="82"/>
      <c r="J545" s="82"/>
    </row>
    <row r="546">
      <c r="A546" s="949"/>
      <c r="B546" s="80"/>
      <c r="C546" s="80"/>
      <c r="D546" s="79"/>
      <c r="E546" s="81"/>
      <c r="F546" s="81"/>
      <c r="G546" s="82"/>
      <c r="H546" s="81"/>
      <c r="I546" s="82"/>
      <c r="J546" s="82"/>
    </row>
    <row r="547">
      <c r="A547" s="949"/>
      <c r="B547" s="80"/>
      <c r="C547" s="80"/>
      <c r="D547" s="79"/>
      <c r="E547" s="81"/>
      <c r="F547" s="81"/>
      <c r="G547" s="82"/>
      <c r="H547" s="81"/>
      <c r="I547" s="81"/>
      <c r="J547" s="81"/>
    </row>
    <row r="548">
      <c r="A548" s="949"/>
      <c r="B548" s="80"/>
      <c r="C548" s="80"/>
      <c r="D548" s="79"/>
      <c r="E548" s="81"/>
      <c r="F548" s="81"/>
      <c r="G548" s="82"/>
      <c r="H548" s="81"/>
      <c r="I548" s="81"/>
      <c r="J548" s="82"/>
    </row>
    <row r="549">
      <c r="A549" s="949"/>
      <c r="B549" s="80"/>
      <c r="C549" s="80"/>
      <c r="D549" s="79"/>
      <c r="E549" s="81"/>
      <c r="F549" s="81"/>
      <c r="G549" s="82"/>
      <c r="H549" s="81"/>
      <c r="I549" s="82"/>
      <c r="J549" s="82"/>
    </row>
    <row r="550">
      <c r="A550" s="949"/>
      <c r="B550" s="80"/>
      <c r="C550" s="80"/>
      <c r="D550" s="79"/>
      <c r="E550" s="81"/>
      <c r="F550" s="81"/>
      <c r="G550" s="82"/>
      <c r="H550" s="81"/>
      <c r="I550" s="82"/>
      <c r="J550" s="82"/>
    </row>
    <row r="551">
      <c r="A551" s="949"/>
      <c r="B551" s="80"/>
      <c r="C551" s="80"/>
      <c r="D551" s="79"/>
      <c r="E551" s="81"/>
      <c r="F551" s="81"/>
      <c r="G551" s="82"/>
      <c r="H551" s="81"/>
      <c r="I551" s="81"/>
      <c r="J551" s="82"/>
    </row>
    <row r="552">
      <c r="A552" s="949"/>
      <c r="B552" s="80"/>
      <c r="C552" s="80"/>
      <c r="D552" s="79"/>
      <c r="E552" s="81"/>
      <c r="F552" s="81"/>
      <c r="G552" s="82"/>
      <c r="H552" s="81"/>
      <c r="I552" s="82"/>
      <c r="J552" s="82"/>
    </row>
    <row r="553">
      <c r="A553" s="949"/>
      <c r="B553" s="80"/>
      <c r="C553" s="80"/>
      <c r="D553" s="79"/>
      <c r="E553" s="81"/>
      <c r="F553" s="81"/>
      <c r="G553" s="82"/>
      <c r="H553" s="81"/>
      <c r="I553" s="82"/>
      <c r="J553" s="82"/>
    </row>
    <row r="554">
      <c r="A554" s="949"/>
      <c r="B554" s="80"/>
      <c r="C554" s="80"/>
      <c r="D554" s="79"/>
      <c r="E554" s="81"/>
      <c r="F554" s="81"/>
      <c r="G554" s="82"/>
      <c r="H554" s="81"/>
      <c r="I554" s="82"/>
      <c r="J554" s="82"/>
    </row>
    <row r="555">
      <c r="A555" s="949"/>
      <c r="B555" s="80"/>
      <c r="C555" s="80"/>
      <c r="D555" s="79"/>
      <c r="E555" s="81"/>
      <c r="F555" s="81"/>
      <c r="G555" s="82"/>
      <c r="H555" s="81"/>
      <c r="I555" s="82"/>
      <c r="J555" s="82"/>
    </row>
    <row r="556">
      <c r="A556" s="949"/>
      <c r="B556" s="80"/>
      <c r="C556" s="80"/>
      <c r="D556" s="79"/>
      <c r="E556" s="81"/>
      <c r="F556" s="81"/>
      <c r="G556" s="82"/>
      <c r="H556" s="81"/>
      <c r="I556" s="82"/>
      <c r="J556" s="82"/>
    </row>
    <row r="557">
      <c r="A557" s="949"/>
      <c r="B557" s="80"/>
      <c r="C557" s="80"/>
      <c r="D557" s="79"/>
      <c r="E557" s="81"/>
      <c r="F557" s="81"/>
      <c r="G557" s="82"/>
      <c r="H557" s="81"/>
      <c r="I557" s="82"/>
      <c r="J557" s="82"/>
    </row>
    <row r="558">
      <c r="A558" s="949"/>
      <c r="B558" s="80"/>
      <c r="C558" s="80"/>
      <c r="D558" s="79"/>
      <c r="E558" s="81"/>
      <c r="F558" s="81"/>
      <c r="G558" s="82"/>
      <c r="H558" s="81"/>
      <c r="I558" s="82"/>
      <c r="J558" s="82"/>
    </row>
    <row r="559">
      <c r="A559" s="949"/>
      <c r="B559" s="80"/>
      <c r="C559" s="80"/>
      <c r="D559" s="79"/>
      <c r="E559" s="81"/>
      <c r="F559" s="81"/>
      <c r="G559" s="82"/>
      <c r="H559" s="81"/>
      <c r="I559" s="82"/>
      <c r="J559" s="82"/>
    </row>
    <row r="560">
      <c r="A560" s="949"/>
      <c r="B560" s="80"/>
      <c r="C560" s="80"/>
      <c r="D560" s="79"/>
      <c r="E560" s="81"/>
      <c r="F560" s="81"/>
      <c r="G560" s="82"/>
      <c r="H560" s="81"/>
      <c r="I560" s="82"/>
      <c r="J560" s="82"/>
    </row>
    <row r="561">
      <c r="A561" s="949"/>
      <c r="B561" s="80"/>
      <c r="C561" s="80"/>
      <c r="D561" s="79"/>
      <c r="E561" s="81"/>
      <c r="F561" s="81"/>
      <c r="G561" s="82"/>
      <c r="H561" s="81"/>
      <c r="I561" s="82"/>
      <c r="J561" s="82"/>
    </row>
    <row r="562">
      <c r="A562" s="949"/>
      <c r="B562" s="80"/>
      <c r="C562" s="80"/>
      <c r="D562" s="79"/>
      <c r="E562" s="81"/>
      <c r="F562" s="81"/>
      <c r="G562" s="82"/>
      <c r="H562" s="81"/>
      <c r="I562" s="82"/>
      <c r="J562" s="82"/>
    </row>
    <row r="563">
      <c r="A563" s="949"/>
      <c r="B563" s="80"/>
      <c r="C563" s="80"/>
      <c r="D563" s="79"/>
      <c r="E563" s="81"/>
      <c r="F563" s="81"/>
      <c r="G563" s="82"/>
      <c r="H563" s="81"/>
      <c r="I563" s="82"/>
      <c r="J563" s="82"/>
    </row>
    <row r="564">
      <c r="A564" s="82"/>
      <c r="B564" s="82"/>
      <c r="C564" s="82"/>
      <c r="D564" s="79"/>
      <c r="E564" s="81"/>
      <c r="F564" s="81"/>
      <c r="G564" s="82"/>
      <c r="H564" s="82"/>
      <c r="I564" s="82"/>
      <c r="J564" s="82"/>
    </row>
    <row r="565">
      <c r="A565" s="949"/>
      <c r="B565" s="80"/>
      <c r="C565" s="80"/>
      <c r="D565" s="79"/>
      <c r="E565" s="81"/>
      <c r="F565" s="81"/>
      <c r="G565" s="82"/>
      <c r="H565" s="81"/>
      <c r="I565" s="82"/>
      <c r="J565" s="82"/>
    </row>
    <row r="566">
      <c r="A566" s="949"/>
      <c r="B566" s="80"/>
      <c r="C566" s="80"/>
      <c r="D566" s="79"/>
      <c r="E566" s="81"/>
      <c r="F566" s="81"/>
      <c r="G566" s="82"/>
      <c r="H566" s="81"/>
      <c r="I566" s="82"/>
      <c r="J566" s="81"/>
    </row>
    <row r="567">
      <c r="A567" s="949"/>
      <c r="B567" s="80"/>
      <c r="C567" s="80"/>
      <c r="D567" s="79"/>
      <c r="E567" s="81"/>
      <c r="F567" s="81"/>
      <c r="G567" s="82"/>
      <c r="H567" s="81"/>
      <c r="I567" s="82"/>
      <c r="J567" s="82"/>
    </row>
    <row r="568">
      <c r="A568" s="949"/>
      <c r="B568" s="80"/>
      <c r="C568" s="80"/>
      <c r="D568" s="79"/>
      <c r="E568" s="81"/>
      <c r="F568" s="81"/>
      <c r="G568" s="82"/>
      <c r="H568" s="81"/>
      <c r="I568" s="82"/>
      <c r="J568" s="82"/>
    </row>
    <row r="569">
      <c r="A569" s="949"/>
      <c r="B569" s="80"/>
      <c r="C569" s="80"/>
      <c r="D569" s="79"/>
      <c r="E569" s="81"/>
      <c r="F569" s="81"/>
      <c r="G569" s="82"/>
      <c r="H569" s="81"/>
      <c r="I569" s="81"/>
      <c r="J569" s="82"/>
    </row>
    <row r="570">
      <c r="A570" s="949"/>
      <c r="B570" s="80"/>
      <c r="C570" s="80"/>
      <c r="D570" s="79"/>
      <c r="E570" s="81"/>
      <c r="F570" s="81"/>
      <c r="G570" s="82"/>
      <c r="H570" s="81"/>
      <c r="I570" s="82"/>
      <c r="J570" s="82"/>
    </row>
    <row r="571">
      <c r="A571" s="949"/>
      <c r="B571" s="80"/>
      <c r="C571" s="80"/>
      <c r="D571" s="79"/>
      <c r="E571" s="81"/>
      <c r="F571" s="81"/>
      <c r="G571" s="82"/>
      <c r="H571" s="81"/>
      <c r="I571" s="82"/>
      <c r="J571" s="82"/>
    </row>
    <row r="572">
      <c r="A572" s="949"/>
      <c r="B572" s="80"/>
      <c r="C572" s="80"/>
      <c r="D572" s="79"/>
      <c r="E572" s="81"/>
      <c r="F572" s="81"/>
      <c r="G572" s="82"/>
      <c r="H572" s="81"/>
      <c r="I572" s="82"/>
      <c r="J572" s="82"/>
    </row>
    <row r="573">
      <c r="A573" s="949"/>
      <c r="B573" s="80"/>
      <c r="C573" s="80"/>
      <c r="D573" s="79"/>
      <c r="E573" s="81"/>
      <c r="F573" s="81"/>
      <c r="G573" s="82"/>
      <c r="H573" s="81"/>
      <c r="I573" s="82"/>
      <c r="J573" s="82"/>
    </row>
    <row r="574">
      <c r="A574" s="949"/>
      <c r="B574" s="80"/>
      <c r="C574" s="80"/>
      <c r="D574" s="79"/>
      <c r="E574" s="81"/>
      <c r="F574" s="81"/>
      <c r="G574" s="82"/>
      <c r="H574" s="82"/>
      <c r="I574" s="82"/>
      <c r="J574" s="82"/>
    </row>
    <row r="575">
      <c r="A575" s="949"/>
      <c r="B575" s="80"/>
      <c r="C575" s="80"/>
      <c r="D575" s="79"/>
      <c r="E575" s="81"/>
      <c r="F575" s="81"/>
      <c r="G575" s="82"/>
      <c r="H575" s="81"/>
      <c r="I575" s="82"/>
      <c r="J575" s="82"/>
    </row>
    <row r="576">
      <c r="A576" s="949"/>
      <c r="B576" s="80"/>
      <c r="C576" s="80"/>
      <c r="D576" s="79"/>
      <c r="E576" s="81"/>
      <c r="F576" s="81"/>
      <c r="G576" s="82"/>
      <c r="H576" s="81"/>
      <c r="I576" s="82"/>
      <c r="J576" s="82"/>
    </row>
    <row r="577">
      <c r="A577" s="949"/>
      <c r="B577" s="80"/>
      <c r="C577" s="80"/>
      <c r="D577" s="79"/>
      <c r="E577" s="81"/>
      <c r="F577" s="81"/>
      <c r="G577" s="82"/>
      <c r="H577" s="81"/>
      <c r="I577" s="82"/>
      <c r="J577" s="82"/>
    </row>
    <row r="578">
      <c r="A578" s="949"/>
      <c r="B578" s="80"/>
      <c r="C578" s="80"/>
      <c r="D578" s="79"/>
      <c r="E578" s="81"/>
      <c r="F578" s="81"/>
      <c r="G578" s="82"/>
      <c r="H578" s="81"/>
      <c r="I578" s="81"/>
      <c r="J578" s="82"/>
    </row>
    <row r="579">
      <c r="A579" s="949"/>
      <c r="B579" s="80"/>
      <c r="C579" s="80"/>
      <c r="D579" s="79"/>
      <c r="E579" s="81"/>
      <c r="F579" s="81"/>
      <c r="G579" s="82"/>
      <c r="H579" s="81"/>
      <c r="I579" s="82"/>
      <c r="J579" s="82"/>
    </row>
    <row r="580">
      <c r="A580" s="949"/>
      <c r="B580" s="80"/>
      <c r="C580" s="80"/>
      <c r="D580" s="79"/>
      <c r="E580" s="81"/>
      <c r="F580" s="81"/>
      <c r="G580" s="82"/>
      <c r="H580" s="81"/>
      <c r="I580" s="82"/>
      <c r="J580" s="81"/>
    </row>
    <row r="581">
      <c r="A581" s="949"/>
      <c r="B581" s="80"/>
      <c r="C581" s="80"/>
      <c r="D581" s="79"/>
      <c r="E581" s="81"/>
      <c r="F581" s="81"/>
      <c r="G581" s="82"/>
      <c r="H581" s="81"/>
      <c r="I581" s="82"/>
      <c r="J581" s="82"/>
    </row>
    <row r="582">
      <c r="A582" s="949"/>
      <c r="B582" s="80"/>
      <c r="C582" s="80"/>
      <c r="D582" s="79"/>
      <c r="E582" s="81"/>
      <c r="F582" s="81"/>
      <c r="G582" s="82"/>
      <c r="H582" s="81"/>
      <c r="I582" s="82"/>
      <c r="J582" s="82"/>
    </row>
    <row r="583">
      <c r="A583" s="949"/>
      <c r="B583" s="80"/>
      <c r="C583" s="80"/>
      <c r="D583" s="79"/>
      <c r="E583" s="81"/>
      <c r="F583" s="81"/>
      <c r="G583" s="82"/>
      <c r="H583" s="81"/>
      <c r="I583" s="82"/>
      <c r="J583" s="81"/>
    </row>
    <row r="584">
      <c r="A584" s="949"/>
      <c r="B584" s="80"/>
      <c r="C584" s="80"/>
      <c r="D584" s="79"/>
      <c r="E584" s="81"/>
      <c r="F584" s="81"/>
      <c r="G584" s="82"/>
      <c r="H584" s="81"/>
      <c r="I584" s="82"/>
      <c r="J584" s="82"/>
    </row>
    <row r="585">
      <c r="A585" s="949"/>
      <c r="B585" s="80"/>
      <c r="C585" s="80"/>
      <c r="D585" s="79"/>
      <c r="E585" s="81"/>
      <c r="F585" s="950"/>
      <c r="G585" s="82"/>
      <c r="H585" s="81"/>
      <c r="I585" s="82"/>
      <c r="J585" s="81"/>
    </row>
    <row r="586">
      <c r="A586" s="949"/>
      <c r="B586" s="80"/>
      <c r="C586" s="80"/>
      <c r="D586" s="79"/>
      <c r="E586" s="81"/>
      <c r="F586" s="81"/>
      <c r="G586" s="82"/>
      <c r="H586" s="81"/>
      <c r="I586" s="82"/>
      <c r="J586" s="82"/>
    </row>
    <row r="587">
      <c r="A587" s="949"/>
      <c r="B587" s="80"/>
      <c r="C587" s="80"/>
      <c r="D587" s="79"/>
      <c r="E587" s="81"/>
      <c r="F587" s="81"/>
      <c r="G587" s="82"/>
      <c r="H587" s="81"/>
      <c r="I587" s="82"/>
      <c r="J587" s="82"/>
    </row>
    <row r="588">
      <c r="A588" s="949"/>
      <c r="B588" s="80"/>
      <c r="C588" s="80"/>
      <c r="D588" s="79"/>
      <c r="E588" s="81"/>
      <c r="F588" s="81"/>
      <c r="G588" s="82"/>
      <c r="H588" s="81"/>
      <c r="I588" s="82"/>
      <c r="J588" s="81"/>
    </row>
    <row r="589">
      <c r="A589" s="949"/>
      <c r="B589" s="80"/>
      <c r="C589" s="80"/>
      <c r="D589" s="79"/>
      <c r="E589" s="81"/>
      <c r="F589" s="81"/>
      <c r="G589" s="82"/>
      <c r="H589" s="81"/>
      <c r="I589" s="82"/>
      <c r="J589" s="82"/>
    </row>
    <row r="590">
      <c r="A590" s="949"/>
      <c r="B590" s="80"/>
      <c r="C590" s="80"/>
      <c r="D590" s="79"/>
      <c r="E590" s="81"/>
      <c r="F590" s="81"/>
      <c r="G590" s="82"/>
      <c r="H590" s="81"/>
      <c r="I590" s="82"/>
      <c r="J590" s="82"/>
    </row>
    <row r="591">
      <c r="A591" s="82"/>
      <c r="B591" s="82"/>
      <c r="C591" s="82"/>
      <c r="D591" s="79"/>
      <c r="E591" s="81"/>
      <c r="F591" s="81"/>
      <c r="G591" s="82"/>
      <c r="H591" s="82"/>
      <c r="I591" s="82"/>
      <c r="J591" s="82"/>
    </row>
    <row r="592">
      <c r="A592" s="949"/>
      <c r="B592" s="80"/>
      <c r="C592" s="80"/>
      <c r="D592" s="79"/>
      <c r="E592" s="81"/>
      <c r="F592" s="81"/>
      <c r="G592" s="82"/>
      <c r="H592" s="81"/>
      <c r="I592" s="82"/>
      <c r="J592" s="82"/>
    </row>
    <row r="593">
      <c r="A593" s="949"/>
      <c r="B593" s="80"/>
      <c r="C593" s="80"/>
      <c r="D593" s="944"/>
      <c r="E593" s="81"/>
      <c r="F593" s="81"/>
      <c r="G593" s="82"/>
      <c r="H593" s="81"/>
      <c r="I593" s="82"/>
      <c r="J593" s="82"/>
    </row>
    <row r="594">
      <c r="A594" s="949"/>
      <c r="B594" s="80"/>
      <c r="C594" s="80"/>
      <c r="D594" s="79"/>
      <c r="E594" s="81"/>
      <c r="F594" s="81"/>
      <c r="G594" s="82"/>
      <c r="H594" s="81"/>
      <c r="I594" s="82"/>
      <c r="J594" s="82"/>
    </row>
    <row r="595">
      <c r="A595" s="949"/>
      <c r="B595" s="80"/>
      <c r="C595" s="80"/>
      <c r="D595" s="79"/>
      <c r="E595" s="81"/>
      <c r="F595" s="81"/>
      <c r="G595" s="82"/>
      <c r="H595" s="81"/>
      <c r="I595" s="82"/>
      <c r="J595" s="82"/>
    </row>
    <row r="596">
      <c r="A596" s="949"/>
      <c r="B596" s="80"/>
      <c r="C596" s="80"/>
      <c r="D596" s="79"/>
      <c r="E596" s="81"/>
      <c r="F596" s="81"/>
      <c r="G596" s="82"/>
      <c r="H596" s="81"/>
      <c r="I596" s="82"/>
      <c r="J596" s="82"/>
    </row>
    <row r="597">
      <c r="A597" s="949"/>
      <c r="B597" s="80"/>
      <c r="C597" s="80"/>
      <c r="D597" s="79"/>
      <c r="E597" s="81"/>
      <c r="F597" s="81"/>
      <c r="G597" s="82"/>
      <c r="H597" s="81"/>
      <c r="I597" s="82"/>
      <c r="J597" s="82"/>
    </row>
    <row r="598">
      <c r="A598" s="949"/>
      <c r="B598" s="80"/>
      <c r="C598" s="80"/>
      <c r="D598" s="79"/>
      <c r="E598" s="81"/>
      <c r="F598" s="81"/>
      <c r="G598" s="82"/>
      <c r="H598" s="81"/>
      <c r="I598" s="82"/>
      <c r="J598" s="82"/>
    </row>
    <row r="599">
      <c r="A599" s="949"/>
      <c r="B599" s="80"/>
      <c r="C599" s="80"/>
      <c r="D599" s="79"/>
      <c r="E599" s="81"/>
      <c r="F599" s="81"/>
      <c r="G599" s="82"/>
      <c r="H599" s="81"/>
      <c r="I599" s="82"/>
      <c r="J599" s="82"/>
    </row>
    <row r="600">
      <c r="A600" s="949"/>
      <c r="B600" s="80"/>
      <c r="C600" s="80"/>
      <c r="D600" s="79"/>
      <c r="E600" s="81"/>
      <c r="F600" s="81"/>
      <c r="G600" s="82"/>
      <c r="H600" s="81"/>
      <c r="I600" s="82"/>
      <c r="J600" s="82"/>
    </row>
    <row r="601">
      <c r="A601" s="949"/>
      <c r="B601" s="80"/>
      <c r="C601" s="80"/>
      <c r="D601" s="79"/>
      <c r="E601" s="81"/>
      <c r="F601" s="81"/>
      <c r="G601" s="82"/>
      <c r="H601" s="81"/>
      <c r="I601" s="82"/>
      <c r="J601" s="81"/>
    </row>
    <row r="602">
      <c r="A602" s="949"/>
      <c r="B602" s="80"/>
      <c r="C602" s="80"/>
      <c r="D602" s="79"/>
      <c r="E602" s="81"/>
      <c r="F602" s="81"/>
      <c r="G602" s="82"/>
      <c r="H602" s="81"/>
      <c r="I602" s="82"/>
      <c r="J602" s="82"/>
    </row>
    <row r="603">
      <c r="A603" s="949"/>
      <c r="B603" s="80"/>
      <c r="C603" s="80"/>
      <c r="D603" s="79"/>
      <c r="E603" s="81"/>
      <c r="F603" s="81"/>
      <c r="G603" s="82"/>
      <c r="H603" s="81"/>
      <c r="I603" s="82"/>
      <c r="J603" s="82"/>
    </row>
    <row r="604">
      <c r="A604" s="949"/>
      <c r="B604" s="80"/>
      <c r="C604" s="80"/>
      <c r="D604" s="79"/>
      <c r="E604" s="81"/>
      <c r="F604" s="81"/>
      <c r="G604" s="82"/>
      <c r="H604" s="81"/>
      <c r="I604" s="82"/>
      <c r="J604" s="82"/>
    </row>
    <row r="605">
      <c r="A605" s="949"/>
      <c r="B605" s="80"/>
      <c r="C605" s="80"/>
      <c r="D605" s="79"/>
      <c r="E605" s="81"/>
      <c r="F605" s="81"/>
      <c r="G605" s="82"/>
      <c r="H605" s="81"/>
      <c r="I605" s="82"/>
      <c r="J605" s="82"/>
    </row>
    <row r="606">
      <c r="A606" s="949"/>
      <c r="B606" s="80"/>
      <c r="C606" s="80"/>
      <c r="D606" s="79"/>
      <c r="E606" s="81"/>
      <c r="F606" s="81"/>
      <c r="G606" s="82"/>
      <c r="H606" s="81"/>
      <c r="I606" s="82"/>
      <c r="J606" s="82"/>
    </row>
    <row r="607">
      <c r="A607" s="949"/>
      <c r="B607" s="80"/>
      <c r="C607" s="80"/>
      <c r="D607" s="79"/>
      <c r="E607" s="81"/>
      <c r="F607" s="81"/>
      <c r="G607" s="82"/>
      <c r="H607" s="81"/>
      <c r="I607" s="82"/>
      <c r="J607" s="82"/>
    </row>
    <row r="608">
      <c r="A608" s="949"/>
      <c r="B608" s="80"/>
      <c r="C608" s="80"/>
      <c r="D608" s="79"/>
      <c r="E608" s="81"/>
      <c r="F608" s="81"/>
      <c r="G608" s="82"/>
      <c r="H608" s="81"/>
      <c r="I608" s="82"/>
      <c r="J608" s="82"/>
    </row>
    <row r="609">
      <c r="A609" s="949"/>
      <c r="B609" s="80"/>
      <c r="C609" s="80"/>
      <c r="D609" s="79"/>
      <c r="E609" s="81"/>
      <c r="F609" s="81"/>
      <c r="G609" s="82"/>
      <c r="H609" s="81"/>
      <c r="I609" s="82"/>
      <c r="J609" s="81"/>
    </row>
    <row r="610">
      <c r="A610" s="949"/>
      <c r="B610" s="80"/>
      <c r="C610" s="80"/>
      <c r="D610" s="79"/>
      <c r="E610" s="81"/>
      <c r="F610" s="81"/>
      <c r="G610" s="82"/>
      <c r="H610" s="81"/>
      <c r="I610" s="82"/>
      <c r="J610" s="82"/>
    </row>
    <row r="611">
      <c r="A611" s="949"/>
      <c r="B611" s="80"/>
      <c r="C611" s="80"/>
      <c r="D611" s="79"/>
      <c r="E611" s="81"/>
      <c r="F611" s="81"/>
      <c r="G611" s="82"/>
      <c r="H611" s="81"/>
      <c r="I611" s="82"/>
      <c r="J611" s="82"/>
    </row>
    <row r="612">
      <c r="A612" s="949"/>
      <c r="B612" s="80"/>
      <c r="C612" s="80"/>
      <c r="D612" s="79"/>
      <c r="E612" s="81"/>
      <c r="F612" s="81"/>
      <c r="G612" s="82"/>
      <c r="H612" s="81"/>
      <c r="I612" s="81"/>
      <c r="J612" s="82"/>
    </row>
    <row r="613">
      <c r="A613" s="949"/>
      <c r="B613" s="80"/>
      <c r="C613" s="80"/>
      <c r="D613" s="79"/>
      <c r="E613" s="81"/>
      <c r="F613" s="81"/>
      <c r="G613" s="82"/>
      <c r="H613" s="81"/>
      <c r="I613" s="81"/>
      <c r="J613" s="82"/>
    </row>
    <row r="614">
      <c r="A614" s="949"/>
      <c r="B614" s="80"/>
      <c r="C614" s="80"/>
      <c r="D614" s="79"/>
      <c r="E614" s="81"/>
      <c r="F614" s="81"/>
      <c r="G614" s="82"/>
      <c r="H614" s="81"/>
      <c r="I614" s="82"/>
      <c r="J614" s="82"/>
    </row>
    <row r="615">
      <c r="A615" s="949"/>
      <c r="B615" s="80"/>
      <c r="C615" s="80"/>
      <c r="D615" s="79"/>
      <c r="E615" s="81"/>
      <c r="F615" s="81"/>
      <c r="G615" s="82"/>
      <c r="H615" s="81"/>
      <c r="I615" s="82"/>
      <c r="J615" s="82"/>
    </row>
    <row r="616">
      <c r="A616" s="82"/>
      <c r="B616" s="82"/>
      <c r="C616" s="82"/>
      <c r="D616" s="79"/>
      <c r="E616" s="81"/>
      <c r="F616" s="81"/>
      <c r="G616" s="82"/>
      <c r="H616" s="81"/>
      <c r="I616" s="82"/>
      <c r="J616" s="82"/>
    </row>
    <row r="617">
      <c r="A617" s="949"/>
      <c r="B617" s="80"/>
      <c r="C617" s="80"/>
      <c r="D617" s="79"/>
      <c r="E617" s="81"/>
      <c r="F617" s="81"/>
      <c r="G617" s="82"/>
      <c r="H617" s="81"/>
      <c r="I617" s="82"/>
      <c r="J617" s="82"/>
    </row>
    <row r="618">
      <c r="A618" s="949"/>
      <c r="B618" s="80"/>
      <c r="C618" s="80"/>
      <c r="D618" s="79"/>
      <c r="E618" s="81"/>
      <c r="F618" s="81"/>
      <c r="G618" s="82"/>
      <c r="H618" s="81"/>
      <c r="I618" s="82"/>
      <c r="J618" s="82"/>
    </row>
    <row r="619">
      <c r="A619" s="949"/>
      <c r="B619" s="80"/>
      <c r="C619" s="80"/>
      <c r="D619" s="79"/>
      <c r="E619" s="81"/>
      <c r="F619" s="81"/>
      <c r="G619" s="82"/>
      <c r="H619" s="81"/>
      <c r="I619" s="82"/>
      <c r="J619" s="82"/>
    </row>
    <row r="620">
      <c r="A620" s="949"/>
      <c r="B620" s="80"/>
      <c r="C620" s="80"/>
      <c r="D620" s="79"/>
      <c r="E620" s="81"/>
      <c r="F620" s="81"/>
      <c r="G620" s="82"/>
      <c r="H620" s="81"/>
      <c r="I620" s="81"/>
      <c r="J620" s="82"/>
    </row>
    <row r="621">
      <c r="A621" s="949"/>
      <c r="B621" s="80"/>
      <c r="C621" s="80"/>
      <c r="D621" s="79"/>
      <c r="E621" s="81"/>
      <c r="F621" s="81"/>
      <c r="G621" s="82"/>
      <c r="H621" s="81"/>
      <c r="I621" s="82"/>
      <c r="J621" s="82"/>
    </row>
    <row r="622">
      <c r="A622" s="949"/>
      <c r="B622" s="80"/>
      <c r="C622" s="80"/>
      <c r="D622" s="79"/>
      <c r="E622" s="81"/>
      <c r="F622" s="81"/>
      <c r="G622" s="82"/>
      <c r="H622" s="81"/>
      <c r="I622" s="82"/>
      <c r="J622" s="82"/>
    </row>
    <row r="623">
      <c r="A623" s="949"/>
      <c r="B623" s="80"/>
      <c r="C623" s="80"/>
      <c r="D623" s="79"/>
      <c r="E623" s="81"/>
      <c r="F623" s="81"/>
      <c r="G623" s="82"/>
      <c r="H623" s="81"/>
      <c r="I623" s="82"/>
      <c r="J623" s="82"/>
    </row>
    <row r="624">
      <c r="A624" s="949"/>
      <c r="B624" s="80"/>
      <c r="C624" s="80"/>
      <c r="D624" s="79"/>
      <c r="E624" s="81"/>
      <c r="F624" s="81"/>
      <c r="G624" s="82"/>
      <c r="H624" s="81"/>
      <c r="I624" s="82"/>
      <c r="J624" s="82"/>
    </row>
    <row r="625">
      <c r="A625" s="949"/>
      <c r="B625" s="80"/>
      <c r="C625" s="80"/>
      <c r="D625" s="79"/>
      <c r="E625" s="81"/>
      <c r="F625" s="81"/>
      <c r="G625" s="82"/>
      <c r="H625" s="81"/>
      <c r="I625" s="82"/>
      <c r="J625" s="82"/>
    </row>
    <row r="626">
      <c r="A626" s="949"/>
      <c r="B626" s="80"/>
      <c r="C626" s="80"/>
      <c r="D626" s="79"/>
      <c r="E626" s="81"/>
      <c r="F626" s="81"/>
      <c r="G626" s="82"/>
      <c r="H626" s="81"/>
      <c r="I626" s="82"/>
      <c r="J626" s="82"/>
    </row>
    <row r="627">
      <c r="A627" s="949"/>
      <c r="B627" s="80"/>
      <c r="C627" s="80"/>
      <c r="D627" s="79"/>
      <c r="E627" s="81"/>
      <c r="F627" s="81"/>
      <c r="G627" s="82"/>
      <c r="H627" s="81"/>
      <c r="I627" s="82"/>
      <c r="J627" s="82"/>
    </row>
    <row r="628">
      <c r="A628" s="949"/>
      <c r="B628" s="80"/>
      <c r="C628" s="80"/>
      <c r="D628" s="79"/>
      <c r="E628" s="81"/>
      <c r="F628" s="81"/>
      <c r="G628" s="82"/>
      <c r="H628" s="81"/>
      <c r="I628" s="82"/>
      <c r="J628" s="82"/>
    </row>
    <row r="629">
      <c r="A629" s="949"/>
      <c r="B629" s="80"/>
      <c r="C629" s="80"/>
      <c r="D629" s="79"/>
      <c r="E629" s="81"/>
      <c r="F629" s="81"/>
      <c r="G629" s="82"/>
      <c r="H629" s="81"/>
      <c r="I629" s="82"/>
      <c r="J629" s="82"/>
    </row>
    <row r="630">
      <c r="A630" s="949"/>
      <c r="B630" s="80"/>
      <c r="C630" s="80"/>
      <c r="D630" s="79"/>
      <c r="E630" s="81"/>
      <c r="F630" s="81"/>
      <c r="G630" s="82"/>
      <c r="H630" s="81"/>
      <c r="I630" s="82"/>
      <c r="J630" s="82"/>
    </row>
    <row r="631">
      <c r="A631" s="949"/>
      <c r="B631" s="80"/>
      <c r="C631" s="80"/>
      <c r="D631" s="79"/>
      <c r="E631" s="81"/>
      <c r="F631" s="81"/>
      <c r="G631" s="82"/>
      <c r="H631" s="81"/>
      <c r="I631" s="82"/>
      <c r="J631" s="82"/>
    </row>
    <row r="632">
      <c r="A632" s="949"/>
      <c r="B632" s="80"/>
      <c r="C632" s="80"/>
      <c r="D632" s="79"/>
      <c r="E632" s="81"/>
      <c r="F632" s="81"/>
      <c r="G632" s="82"/>
      <c r="H632" s="81"/>
      <c r="I632" s="82"/>
      <c r="J632" s="82"/>
    </row>
    <row r="633">
      <c r="A633" s="949"/>
      <c r="B633" s="80"/>
      <c r="C633" s="80"/>
      <c r="D633" s="79"/>
      <c r="E633" s="81"/>
      <c r="F633" s="81"/>
      <c r="G633" s="82"/>
      <c r="H633" s="81"/>
      <c r="I633" s="82"/>
      <c r="J633" s="81"/>
    </row>
    <row r="634">
      <c r="A634" s="949"/>
      <c r="B634" s="80"/>
      <c r="C634" s="80"/>
      <c r="D634" s="79"/>
      <c r="E634" s="81"/>
      <c r="F634" s="81"/>
      <c r="G634" s="82"/>
      <c r="H634" s="81"/>
      <c r="I634" s="82"/>
      <c r="J634" s="82"/>
    </row>
    <row r="635">
      <c r="A635" s="949"/>
      <c r="B635" s="80"/>
      <c r="C635" s="80"/>
      <c r="D635" s="79"/>
      <c r="E635" s="81"/>
      <c r="F635" s="81"/>
      <c r="G635" s="82"/>
      <c r="H635" s="81"/>
      <c r="I635" s="82"/>
      <c r="J635" s="81"/>
    </row>
    <row r="636">
      <c r="A636" s="949"/>
      <c r="B636" s="80"/>
      <c r="C636" s="80"/>
      <c r="D636" s="79"/>
      <c r="E636" s="81"/>
      <c r="F636" s="81"/>
      <c r="G636" s="82"/>
      <c r="H636" s="81"/>
      <c r="I636" s="82"/>
      <c r="J636" s="81"/>
    </row>
    <row r="637">
      <c r="A637" s="949"/>
      <c r="B637" s="80"/>
      <c r="C637" s="80"/>
      <c r="D637" s="79"/>
      <c r="E637" s="81"/>
      <c r="F637" s="81"/>
      <c r="G637" s="82"/>
      <c r="H637" s="81"/>
      <c r="I637" s="82"/>
      <c r="J637" s="81"/>
    </row>
    <row r="638">
      <c r="A638" s="949"/>
      <c r="B638" s="80"/>
      <c r="C638" s="80"/>
      <c r="D638" s="79"/>
      <c r="E638" s="81"/>
      <c r="F638" s="81"/>
      <c r="G638" s="82"/>
      <c r="H638" s="81"/>
      <c r="I638" s="82"/>
      <c r="J638" s="81"/>
    </row>
    <row r="639">
      <c r="A639" s="949"/>
      <c r="B639" s="80"/>
      <c r="C639" s="80"/>
      <c r="D639" s="79"/>
      <c r="E639" s="81"/>
      <c r="F639" s="81"/>
      <c r="G639" s="82"/>
      <c r="H639" s="81"/>
      <c r="I639" s="82"/>
      <c r="J639" s="81"/>
    </row>
    <row r="640">
      <c r="A640" s="949"/>
      <c r="B640" s="80"/>
      <c r="C640" s="80"/>
      <c r="D640" s="79"/>
      <c r="E640" s="81"/>
      <c r="F640" s="81"/>
      <c r="G640" s="82"/>
      <c r="H640" s="81"/>
      <c r="I640" s="82"/>
      <c r="J640" s="82"/>
    </row>
    <row r="641">
      <c r="A641" s="949"/>
      <c r="B641" s="80"/>
      <c r="C641" s="80"/>
      <c r="D641" s="79"/>
      <c r="E641" s="81"/>
      <c r="F641" s="81"/>
      <c r="G641" s="82"/>
      <c r="H641" s="81"/>
      <c r="I641" s="82"/>
      <c r="J641" s="81"/>
    </row>
    <row r="642">
      <c r="A642" s="949"/>
      <c r="B642" s="80"/>
      <c r="C642" s="80"/>
      <c r="D642" s="79"/>
      <c r="E642" s="81"/>
      <c r="F642" s="81"/>
      <c r="G642" s="82"/>
      <c r="H642" s="81"/>
      <c r="I642" s="82"/>
      <c r="J642" s="82"/>
    </row>
    <row r="643">
      <c r="A643" s="949"/>
      <c r="B643" s="80"/>
      <c r="C643" s="80"/>
      <c r="D643" s="79"/>
      <c r="E643" s="81"/>
      <c r="F643" s="81"/>
      <c r="G643" s="82"/>
      <c r="H643" s="81"/>
      <c r="I643" s="82"/>
      <c r="J643" s="82"/>
    </row>
    <row r="644">
      <c r="A644" s="82"/>
      <c r="B644" s="82"/>
      <c r="C644" s="82"/>
      <c r="D644" s="79"/>
      <c r="E644" s="81"/>
      <c r="F644" s="81"/>
      <c r="G644" s="82"/>
      <c r="H644" s="81"/>
      <c r="I644" s="82"/>
      <c r="J644" s="82"/>
    </row>
    <row r="645">
      <c r="A645" s="949"/>
      <c r="B645" s="80"/>
      <c r="C645" s="80"/>
      <c r="D645" s="79"/>
      <c r="E645" s="81"/>
      <c r="F645" s="81"/>
      <c r="G645" s="81"/>
      <c r="H645" s="81"/>
      <c r="I645" s="82"/>
      <c r="J645" s="82"/>
    </row>
    <row r="646">
      <c r="A646" s="949"/>
      <c r="B646" s="80"/>
      <c r="C646" s="80"/>
      <c r="D646" s="79"/>
      <c r="E646" s="81"/>
      <c r="F646" s="81"/>
      <c r="G646" s="82"/>
      <c r="H646" s="81"/>
      <c r="I646" s="82"/>
      <c r="J646" s="82"/>
    </row>
    <row r="647">
      <c r="A647" s="949"/>
      <c r="B647" s="80"/>
      <c r="C647" s="80"/>
      <c r="D647" s="79"/>
      <c r="E647" s="81"/>
      <c r="F647" s="81"/>
      <c r="G647" s="82"/>
      <c r="H647" s="81"/>
      <c r="I647" s="82"/>
      <c r="J647" s="82"/>
    </row>
    <row r="648">
      <c r="A648" s="949"/>
      <c r="B648" s="80"/>
      <c r="C648" s="80"/>
      <c r="D648" s="79"/>
      <c r="E648" s="81"/>
      <c r="F648" s="81"/>
      <c r="G648" s="82"/>
      <c r="H648" s="81"/>
      <c r="I648" s="82"/>
      <c r="J648" s="82"/>
    </row>
    <row r="649">
      <c r="A649" s="949"/>
      <c r="B649" s="80"/>
      <c r="C649" s="80"/>
      <c r="D649" s="79"/>
      <c r="E649" s="81"/>
      <c r="F649" s="81"/>
      <c r="G649" s="82"/>
      <c r="H649" s="81"/>
      <c r="I649" s="82"/>
      <c r="J649" s="82"/>
    </row>
    <row r="650">
      <c r="A650" s="949"/>
      <c r="B650" s="80"/>
      <c r="C650" s="80"/>
      <c r="D650" s="79"/>
      <c r="E650" s="81"/>
      <c r="F650" s="81"/>
      <c r="G650" s="82"/>
      <c r="H650" s="81"/>
      <c r="I650" s="82"/>
      <c r="J650" s="81"/>
    </row>
    <row r="651">
      <c r="A651" s="949"/>
      <c r="B651" s="80"/>
      <c r="C651" s="80"/>
      <c r="D651" s="79"/>
      <c r="E651" s="81"/>
      <c r="F651" s="81"/>
      <c r="G651" s="82"/>
      <c r="H651" s="81"/>
      <c r="I651" s="82"/>
      <c r="J651" s="82"/>
    </row>
    <row r="652">
      <c r="A652" s="949"/>
      <c r="B652" s="80"/>
      <c r="C652" s="80"/>
      <c r="D652" s="79"/>
      <c r="E652" s="81"/>
      <c r="F652" s="81"/>
      <c r="G652" s="82"/>
      <c r="H652" s="81"/>
      <c r="I652" s="82"/>
      <c r="J652" s="82"/>
    </row>
    <row r="653">
      <c r="A653" s="949"/>
      <c r="B653" s="80"/>
      <c r="C653" s="80"/>
      <c r="D653" s="79"/>
      <c r="E653" s="81"/>
      <c r="F653" s="81"/>
      <c r="G653" s="82"/>
      <c r="H653" s="81"/>
      <c r="I653" s="82"/>
      <c r="J653" s="82"/>
    </row>
    <row r="654">
      <c r="A654" s="949"/>
      <c r="B654" s="80"/>
      <c r="C654" s="80"/>
      <c r="D654" s="79"/>
      <c r="E654" s="81"/>
      <c r="F654" s="81"/>
      <c r="G654" s="82"/>
      <c r="H654" s="81"/>
      <c r="I654" s="82"/>
      <c r="J654" s="82"/>
    </row>
    <row r="655">
      <c r="A655" s="949"/>
      <c r="B655" s="80"/>
      <c r="C655" s="80"/>
      <c r="D655" s="79"/>
      <c r="E655" s="81"/>
      <c r="F655" s="81"/>
      <c r="G655" s="82"/>
      <c r="H655" s="81"/>
      <c r="I655" s="82"/>
      <c r="J655" s="82"/>
    </row>
    <row r="656">
      <c r="A656" s="949"/>
      <c r="B656" s="80"/>
      <c r="C656" s="80"/>
      <c r="D656" s="79"/>
      <c r="E656" s="81"/>
      <c r="F656" s="81"/>
      <c r="G656" s="82"/>
      <c r="H656" s="81"/>
      <c r="I656" s="82"/>
      <c r="J656" s="81"/>
    </row>
    <row r="657">
      <c r="A657" s="949"/>
      <c r="B657" s="80"/>
      <c r="C657" s="80"/>
      <c r="D657" s="79"/>
      <c r="E657" s="81"/>
      <c r="F657" s="81"/>
      <c r="G657" s="82"/>
      <c r="H657" s="81"/>
      <c r="I657" s="82"/>
      <c r="J657" s="82"/>
    </row>
    <row r="658">
      <c r="A658" s="949"/>
      <c r="B658" s="80"/>
      <c r="C658" s="80"/>
      <c r="D658" s="79"/>
      <c r="E658" s="81"/>
      <c r="F658" s="81"/>
      <c r="G658" s="82"/>
      <c r="H658" s="81"/>
      <c r="I658" s="81"/>
      <c r="J658" s="82"/>
    </row>
    <row r="659">
      <c r="A659" s="949"/>
      <c r="B659" s="80"/>
      <c r="C659" s="80"/>
      <c r="D659" s="79"/>
      <c r="E659" s="81"/>
      <c r="F659" s="81"/>
      <c r="G659" s="82"/>
      <c r="H659" s="81"/>
      <c r="I659" s="82"/>
      <c r="J659" s="82"/>
    </row>
    <row r="660">
      <c r="A660" s="82"/>
      <c r="B660" s="82"/>
      <c r="C660" s="82"/>
      <c r="D660" s="79"/>
      <c r="E660" s="81"/>
      <c r="F660" s="81"/>
      <c r="G660" s="82"/>
      <c r="H660" s="81"/>
      <c r="I660" s="82"/>
      <c r="J660" s="82"/>
    </row>
    <row r="661">
      <c r="A661" s="949"/>
      <c r="B661" s="80"/>
      <c r="C661" s="80"/>
      <c r="D661" s="79"/>
      <c r="E661" s="81"/>
      <c r="F661" s="81"/>
      <c r="G661" s="82"/>
      <c r="H661" s="81"/>
      <c r="I661" s="82"/>
      <c r="J661" s="82"/>
    </row>
    <row r="662">
      <c r="A662" s="949"/>
      <c r="B662" s="80"/>
      <c r="C662" s="80"/>
      <c r="D662" s="79"/>
      <c r="E662" s="81"/>
      <c r="F662" s="81"/>
      <c r="G662" s="82"/>
      <c r="H662" s="81"/>
      <c r="I662" s="81"/>
      <c r="J662" s="82"/>
    </row>
    <row r="663">
      <c r="A663" s="949"/>
      <c r="B663" s="80"/>
      <c r="C663" s="80"/>
      <c r="D663" s="79"/>
      <c r="E663" s="81"/>
      <c r="F663" s="81"/>
      <c r="G663" s="82"/>
      <c r="H663" s="81"/>
      <c r="I663" s="82"/>
      <c r="J663" s="82"/>
    </row>
    <row r="664">
      <c r="A664" s="949"/>
      <c r="B664" s="80"/>
      <c r="C664" s="80"/>
      <c r="D664" s="79"/>
      <c r="E664" s="81"/>
      <c r="F664" s="81"/>
      <c r="G664" s="82"/>
      <c r="H664" s="81"/>
      <c r="I664" s="82"/>
      <c r="J664" s="82"/>
    </row>
    <row r="665">
      <c r="A665" s="949"/>
      <c r="B665" s="80"/>
      <c r="C665" s="80"/>
      <c r="D665" s="79"/>
      <c r="E665" s="81"/>
      <c r="F665" s="81"/>
      <c r="G665" s="82"/>
      <c r="H665" s="81"/>
      <c r="I665" s="82"/>
      <c r="J665" s="82"/>
    </row>
    <row r="666">
      <c r="A666" s="949"/>
      <c r="B666" s="80"/>
      <c r="C666" s="80"/>
      <c r="D666" s="79"/>
      <c r="E666" s="81"/>
      <c r="F666" s="81"/>
      <c r="G666" s="82"/>
      <c r="H666" s="81"/>
      <c r="I666" s="81"/>
      <c r="J666" s="82"/>
    </row>
    <row r="667">
      <c r="A667" s="949"/>
      <c r="B667" s="80"/>
      <c r="C667" s="80"/>
      <c r="D667" s="79"/>
      <c r="E667" s="81"/>
      <c r="F667" s="81"/>
      <c r="G667" s="82"/>
      <c r="H667" s="81"/>
      <c r="I667" s="82"/>
      <c r="J667" s="82"/>
    </row>
    <row r="668">
      <c r="A668" s="949"/>
      <c r="B668" s="80"/>
      <c r="C668" s="80"/>
      <c r="D668" s="79"/>
      <c r="E668" s="81"/>
      <c r="F668" s="81"/>
      <c r="G668" s="82"/>
      <c r="H668" s="81"/>
      <c r="I668" s="82"/>
      <c r="J668" s="82"/>
    </row>
    <row r="669">
      <c r="A669" s="949"/>
      <c r="B669" s="80"/>
      <c r="C669" s="80"/>
      <c r="D669" s="79"/>
      <c r="E669" s="81"/>
      <c r="F669" s="81"/>
      <c r="G669" s="82"/>
      <c r="H669" s="81"/>
      <c r="I669" s="82"/>
      <c r="J669" s="82"/>
    </row>
    <row r="670">
      <c r="A670" s="949"/>
      <c r="B670" s="80"/>
      <c r="C670" s="80"/>
      <c r="D670" s="79"/>
      <c r="E670" s="81"/>
      <c r="F670" s="81"/>
      <c r="G670" s="82"/>
      <c r="H670" s="81"/>
      <c r="I670" s="82"/>
      <c r="J670" s="82"/>
    </row>
    <row r="671">
      <c r="A671" s="949"/>
      <c r="B671" s="80"/>
      <c r="C671" s="80"/>
      <c r="D671" s="79"/>
      <c r="E671" s="81"/>
      <c r="F671" s="81"/>
      <c r="G671" s="82"/>
      <c r="H671" s="81"/>
      <c r="I671" s="82"/>
      <c r="J671" s="81"/>
    </row>
    <row r="672">
      <c r="A672" s="949"/>
      <c r="B672" s="80"/>
      <c r="C672" s="80"/>
      <c r="D672" s="79"/>
      <c r="E672" s="81"/>
      <c r="F672" s="81"/>
      <c r="G672" s="82"/>
      <c r="H672" s="81"/>
      <c r="I672" s="81"/>
      <c r="J672" s="82"/>
    </row>
    <row r="673">
      <c r="A673" s="949"/>
      <c r="B673" s="80"/>
      <c r="C673" s="80"/>
      <c r="D673" s="79"/>
      <c r="E673" s="81"/>
      <c r="F673" s="81"/>
      <c r="G673" s="82"/>
      <c r="H673" s="81"/>
      <c r="I673" s="82"/>
      <c r="J673" s="82"/>
    </row>
    <row r="674">
      <c r="A674" s="949"/>
      <c r="B674" s="80"/>
      <c r="C674" s="80"/>
      <c r="D674" s="79"/>
      <c r="E674" s="81"/>
      <c r="F674" s="81"/>
      <c r="G674" s="82"/>
      <c r="H674" s="81"/>
      <c r="I674" s="81"/>
      <c r="J674" s="82"/>
    </row>
    <row r="675">
      <c r="A675" s="949"/>
      <c r="B675" s="80"/>
      <c r="C675" s="80"/>
      <c r="D675" s="79"/>
      <c r="E675" s="81"/>
      <c r="F675" s="81"/>
      <c r="G675" s="82"/>
      <c r="H675" s="81"/>
      <c r="I675" s="82"/>
      <c r="J675" s="82"/>
    </row>
    <row r="676">
      <c r="A676" s="949"/>
      <c r="B676" s="80"/>
      <c r="C676" s="80"/>
      <c r="D676" s="79"/>
      <c r="E676" s="81"/>
      <c r="F676" s="81"/>
      <c r="G676" s="82"/>
      <c r="H676" s="81"/>
      <c r="I676" s="82"/>
      <c r="J676" s="82"/>
    </row>
    <row r="677">
      <c r="A677" s="949"/>
      <c r="B677" s="80"/>
      <c r="C677" s="80"/>
      <c r="D677" s="79"/>
      <c r="E677" s="81"/>
      <c r="F677" s="81"/>
      <c r="G677" s="82"/>
      <c r="H677" s="81"/>
      <c r="I677" s="82"/>
      <c r="J677" s="82"/>
    </row>
    <row r="678">
      <c r="A678" s="949"/>
      <c r="B678" s="80"/>
      <c r="C678" s="80"/>
      <c r="D678" s="79"/>
      <c r="E678" s="81"/>
      <c r="F678" s="81"/>
      <c r="G678" s="82"/>
      <c r="H678" s="81"/>
      <c r="I678" s="82"/>
      <c r="J678" s="82"/>
    </row>
    <row r="679">
      <c r="A679" s="949"/>
      <c r="B679" s="80"/>
      <c r="C679" s="80"/>
      <c r="D679" s="79"/>
      <c r="E679" s="81"/>
      <c r="F679" s="81"/>
      <c r="G679" s="82"/>
      <c r="H679" s="81"/>
      <c r="I679" s="82"/>
      <c r="J679" s="81"/>
    </row>
    <row r="680">
      <c r="A680" s="949"/>
      <c r="B680" s="80"/>
      <c r="C680" s="80"/>
      <c r="D680" s="79"/>
      <c r="E680" s="81"/>
      <c r="F680" s="81"/>
      <c r="G680" s="82"/>
      <c r="H680" s="81"/>
      <c r="I680" s="82"/>
      <c r="J680" s="82"/>
    </row>
    <row r="681">
      <c r="A681" s="949"/>
      <c r="B681" s="80"/>
      <c r="C681" s="80"/>
      <c r="D681" s="79"/>
      <c r="E681" s="81"/>
      <c r="F681" s="81"/>
      <c r="G681" s="82"/>
      <c r="H681" s="81"/>
      <c r="I681" s="82"/>
      <c r="J681" s="81"/>
    </row>
    <row r="682">
      <c r="A682" s="82"/>
      <c r="B682" s="82"/>
      <c r="C682" s="82"/>
      <c r="D682" s="79"/>
      <c r="E682" s="81"/>
      <c r="F682" s="81"/>
      <c r="G682" s="82"/>
      <c r="H682" s="81"/>
      <c r="I682" s="82"/>
      <c r="J682" s="82"/>
    </row>
    <row r="683">
      <c r="A683" s="949"/>
      <c r="B683" s="80"/>
      <c r="C683" s="80"/>
      <c r="D683" s="79"/>
      <c r="E683" s="81"/>
      <c r="F683" s="81"/>
      <c r="G683" s="82"/>
      <c r="H683" s="81"/>
      <c r="I683" s="82"/>
      <c r="J683" s="82"/>
    </row>
    <row r="684">
      <c r="A684" s="949"/>
      <c r="B684" s="80"/>
      <c r="C684" s="80"/>
      <c r="D684" s="79"/>
      <c r="E684" s="81"/>
      <c r="F684" s="81"/>
      <c r="G684" s="82"/>
      <c r="H684" s="81"/>
      <c r="I684" s="81"/>
      <c r="J684" s="82"/>
    </row>
    <row r="685">
      <c r="A685" s="949"/>
      <c r="B685" s="80"/>
      <c r="C685" s="80"/>
      <c r="D685" s="79"/>
      <c r="E685" s="81"/>
      <c r="F685" s="81"/>
      <c r="G685" s="82"/>
      <c r="H685" s="81"/>
      <c r="I685" s="82"/>
      <c r="J685" s="82"/>
    </row>
    <row r="686">
      <c r="A686" s="949"/>
      <c r="B686" s="80"/>
      <c r="C686" s="80"/>
      <c r="D686" s="79"/>
      <c r="E686" s="81"/>
      <c r="F686" s="81"/>
      <c r="G686" s="82"/>
      <c r="H686" s="81"/>
      <c r="I686" s="82"/>
      <c r="J686" s="82"/>
    </row>
    <row r="687">
      <c r="A687" s="949"/>
      <c r="B687" s="80"/>
      <c r="C687" s="80"/>
      <c r="D687" s="79"/>
      <c r="E687" s="81"/>
      <c r="F687" s="81"/>
      <c r="G687" s="82"/>
      <c r="H687" s="81"/>
      <c r="I687" s="82"/>
      <c r="J687" s="81"/>
    </row>
    <row r="688">
      <c r="A688" s="949"/>
      <c r="B688" s="80"/>
      <c r="C688" s="80"/>
      <c r="D688" s="79"/>
      <c r="E688" s="81"/>
      <c r="F688" s="81"/>
      <c r="G688" s="82"/>
      <c r="H688" s="81"/>
      <c r="I688" s="82"/>
      <c r="J688" s="81"/>
    </row>
    <row r="689">
      <c r="A689" s="949"/>
      <c r="B689" s="80"/>
      <c r="C689" s="80"/>
      <c r="D689" s="79"/>
      <c r="E689" s="81"/>
      <c r="F689" s="81"/>
      <c r="G689" s="82"/>
      <c r="H689" s="81"/>
      <c r="I689" s="82"/>
      <c r="J689" s="81"/>
    </row>
    <row r="690">
      <c r="A690" s="949"/>
      <c r="B690" s="80"/>
      <c r="C690" s="80"/>
      <c r="D690" s="79"/>
      <c r="E690" s="81"/>
      <c r="F690" s="81"/>
      <c r="G690" s="82"/>
      <c r="H690" s="81"/>
      <c r="I690" s="82"/>
      <c r="J690" s="82"/>
    </row>
    <row r="691">
      <c r="A691" s="949"/>
      <c r="B691" s="80"/>
      <c r="C691" s="80"/>
      <c r="D691" s="79"/>
      <c r="E691" s="81"/>
      <c r="F691" s="81"/>
      <c r="G691" s="82"/>
      <c r="H691" s="81"/>
      <c r="I691" s="82"/>
      <c r="J691" s="82"/>
    </row>
    <row r="692">
      <c r="A692" s="949"/>
      <c r="B692" s="80"/>
      <c r="C692" s="80"/>
      <c r="D692" s="79"/>
      <c r="E692" s="81"/>
      <c r="F692" s="81"/>
      <c r="G692" s="82"/>
      <c r="H692" s="81"/>
      <c r="I692" s="82"/>
      <c r="J692" s="82"/>
    </row>
    <row r="693">
      <c r="A693" s="949"/>
      <c r="B693" s="80"/>
      <c r="C693" s="80"/>
      <c r="D693" s="79"/>
      <c r="E693" s="81"/>
      <c r="F693" s="81"/>
      <c r="G693" s="82"/>
      <c r="H693" s="81"/>
      <c r="I693" s="82"/>
      <c r="J693" s="82"/>
    </row>
    <row r="694">
      <c r="A694" s="949"/>
      <c r="B694" s="80"/>
      <c r="C694" s="80"/>
      <c r="D694" s="79"/>
      <c r="E694" s="81"/>
      <c r="F694" s="81"/>
      <c r="G694" s="82"/>
      <c r="H694" s="81"/>
      <c r="I694" s="82"/>
      <c r="J694" s="82"/>
    </row>
    <row r="695">
      <c r="A695" s="949"/>
      <c r="B695" s="80"/>
      <c r="C695" s="80"/>
      <c r="D695" s="79"/>
      <c r="E695" s="81"/>
      <c r="F695" s="81"/>
      <c r="G695" s="82"/>
      <c r="H695" s="81"/>
      <c r="I695" s="82"/>
      <c r="J695" s="82"/>
    </row>
    <row r="696">
      <c r="A696" s="949"/>
      <c r="B696" s="80"/>
      <c r="C696" s="80"/>
      <c r="D696" s="79"/>
      <c r="E696" s="81"/>
      <c r="F696" s="81"/>
      <c r="G696" s="82"/>
      <c r="H696" s="81"/>
      <c r="I696" s="82"/>
      <c r="J696" s="82"/>
    </row>
    <row r="697">
      <c r="A697" s="949"/>
      <c r="B697" s="80"/>
      <c r="C697" s="80"/>
      <c r="D697" s="79"/>
      <c r="E697" s="81"/>
      <c r="F697" s="81"/>
      <c r="G697" s="82"/>
      <c r="H697" s="81"/>
      <c r="I697" s="82"/>
      <c r="J697" s="82"/>
    </row>
    <row r="698">
      <c r="A698" s="949"/>
      <c r="B698" s="80"/>
      <c r="C698" s="80"/>
      <c r="D698" s="79"/>
      <c r="E698" s="81"/>
      <c r="F698" s="81"/>
      <c r="G698" s="82"/>
      <c r="H698" s="81"/>
      <c r="I698" s="82"/>
      <c r="J698" s="82"/>
    </row>
    <row r="699">
      <c r="A699" s="949"/>
      <c r="B699" s="80"/>
      <c r="C699" s="80"/>
      <c r="D699" s="79"/>
      <c r="E699" s="81"/>
      <c r="F699" s="81"/>
      <c r="G699" s="82"/>
      <c r="H699" s="81"/>
      <c r="I699" s="82"/>
      <c r="J699" s="82"/>
    </row>
    <row r="700">
      <c r="A700" s="949"/>
      <c r="B700" s="80"/>
      <c r="C700" s="80"/>
      <c r="D700" s="79"/>
      <c r="E700" s="81"/>
      <c r="F700" s="81"/>
      <c r="G700" s="82"/>
      <c r="H700" s="81"/>
      <c r="I700" s="82"/>
      <c r="J700" s="82"/>
    </row>
    <row r="701">
      <c r="A701" s="949"/>
      <c r="B701" s="80"/>
      <c r="C701" s="80"/>
      <c r="D701" s="79"/>
      <c r="E701" s="81"/>
      <c r="F701" s="81"/>
      <c r="G701" s="82"/>
      <c r="H701" s="81"/>
      <c r="I701" s="82"/>
      <c r="J701" s="82"/>
    </row>
    <row r="702">
      <c r="A702" s="949"/>
      <c r="B702" s="80"/>
      <c r="C702" s="80"/>
      <c r="D702" s="79"/>
      <c r="E702" s="81"/>
      <c r="F702" s="81"/>
      <c r="G702" s="82"/>
      <c r="H702" s="81"/>
      <c r="I702" s="82"/>
      <c r="J702" s="82"/>
    </row>
    <row r="703">
      <c r="A703" s="82"/>
      <c r="B703" s="82"/>
      <c r="C703" s="82"/>
      <c r="D703" s="79"/>
      <c r="E703" s="81"/>
      <c r="F703" s="81"/>
      <c r="G703" s="82"/>
      <c r="H703" s="81"/>
      <c r="I703" s="82"/>
      <c r="J703" s="82"/>
    </row>
    <row r="704">
      <c r="A704" s="949"/>
      <c r="B704" s="80"/>
      <c r="C704" s="80"/>
      <c r="D704" s="79"/>
      <c r="E704" s="81"/>
      <c r="F704" s="81"/>
      <c r="G704" s="82"/>
      <c r="H704" s="81"/>
      <c r="I704" s="82"/>
      <c r="J704" s="82"/>
    </row>
    <row r="705">
      <c r="A705" s="949"/>
      <c r="B705" s="80"/>
      <c r="C705" s="80"/>
      <c r="D705" s="79"/>
      <c r="E705" s="81"/>
      <c r="F705" s="81"/>
      <c r="G705" s="82"/>
      <c r="H705" s="81"/>
      <c r="I705" s="82"/>
      <c r="J705" s="82"/>
    </row>
    <row r="706">
      <c r="A706" s="949"/>
      <c r="B706" s="80"/>
      <c r="C706" s="80"/>
      <c r="D706" s="79"/>
      <c r="E706" s="81"/>
      <c r="F706" s="81"/>
      <c r="G706" s="82"/>
      <c r="H706" s="81"/>
      <c r="I706" s="82"/>
      <c r="J706" s="82"/>
    </row>
    <row r="707">
      <c r="A707" s="949"/>
      <c r="B707" s="80"/>
      <c r="C707" s="80"/>
      <c r="D707" s="79"/>
      <c r="E707" s="81"/>
      <c r="F707" s="81"/>
      <c r="G707" s="82"/>
      <c r="H707" s="81"/>
      <c r="I707" s="82"/>
      <c r="J707" s="81"/>
    </row>
    <row r="708">
      <c r="A708" s="949"/>
      <c r="B708" s="80"/>
      <c r="C708" s="80"/>
      <c r="D708" s="79"/>
      <c r="E708" s="81"/>
      <c r="F708" s="81"/>
      <c r="G708" s="82"/>
      <c r="H708" s="81"/>
      <c r="I708" s="82"/>
      <c r="J708" s="82"/>
    </row>
    <row r="709">
      <c r="A709" s="949"/>
      <c r="B709" s="80"/>
      <c r="C709" s="80"/>
      <c r="D709" s="79"/>
      <c r="E709" s="81"/>
      <c r="F709" s="81"/>
      <c r="G709" s="82"/>
      <c r="H709" s="81"/>
      <c r="I709" s="82"/>
      <c r="J709" s="82"/>
    </row>
    <row r="710">
      <c r="A710" s="949"/>
      <c r="B710" s="80"/>
      <c r="C710" s="80"/>
      <c r="D710" s="79"/>
      <c r="E710" s="81"/>
      <c r="F710" s="81"/>
      <c r="G710" s="82"/>
      <c r="H710" s="81"/>
      <c r="I710" s="82"/>
      <c r="J710" s="82"/>
    </row>
    <row r="711">
      <c r="A711" s="949"/>
      <c r="B711" s="80"/>
      <c r="C711" s="80"/>
      <c r="D711" s="79"/>
      <c r="E711" s="81"/>
      <c r="F711" s="81"/>
      <c r="G711" s="82"/>
      <c r="H711" s="81"/>
      <c r="I711" s="82"/>
      <c r="J711" s="82"/>
    </row>
    <row r="712">
      <c r="A712" s="949"/>
      <c r="B712" s="80"/>
      <c r="C712" s="80"/>
      <c r="D712" s="79"/>
      <c r="E712" s="81"/>
      <c r="F712" s="81"/>
      <c r="G712" s="82"/>
      <c r="H712" s="81"/>
      <c r="I712" s="82"/>
      <c r="J712" s="82"/>
    </row>
    <row r="713">
      <c r="A713" s="949"/>
      <c r="B713" s="80"/>
      <c r="C713" s="80"/>
      <c r="D713" s="79"/>
      <c r="E713" s="81"/>
      <c r="F713" s="81"/>
      <c r="G713" s="82"/>
      <c r="H713" s="81"/>
      <c r="I713" s="82"/>
      <c r="J713" s="82"/>
    </row>
    <row r="714">
      <c r="A714" s="949"/>
      <c r="B714" s="80"/>
      <c r="C714" s="80"/>
      <c r="D714" s="79"/>
      <c r="E714" s="81"/>
      <c r="F714" s="81"/>
      <c r="G714" s="82"/>
      <c r="H714" s="81"/>
      <c r="I714" s="82"/>
      <c r="J714" s="82"/>
    </row>
    <row r="715">
      <c r="A715" s="949"/>
      <c r="B715" s="80"/>
      <c r="C715" s="80"/>
      <c r="D715" s="79"/>
      <c r="E715" s="81"/>
      <c r="F715" s="81"/>
      <c r="G715" s="82"/>
      <c r="H715" s="81"/>
      <c r="I715" s="82"/>
      <c r="J715" s="82"/>
    </row>
    <row r="716">
      <c r="A716" s="949"/>
      <c r="B716" s="80"/>
      <c r="C716" s="80"/>
      <c r="D716" s="79"/>
      <c r="E716" s="81"/>
      <c r="F716" s="81"/>
      <c r="G716" s="82"/>
      <c r="H716" s="81"/>
      <c r="I716" s="82"/>
      <c r="J716" s="82"/>
    </row>
    <row r="717">
      <c r="A717" s="949"/>
      <c r="B717" s="80"/>
      <c r="C717" s="80"/>
      <c r="D717" s="79"/>
      <c r="E717" s="81"/>
      <c r="F717" s="81"/>
      <c r="G717" s="82"/>
      <c r="H717" s="81"/>
      <c r="I717" s="82"/>
      <c r="J717" s="82"/>
    </row>
    <row r="718">
      <c r="A718" s="949"/>
      <c r="B718" s="80"/>
      <c r="C718" s="80"/>
      <c r="D718" s="79"/>
      <c r="E718" s="81"/>
      <c r="F718" s="81"/>
      <c r="G718" s="82"/>
      <c r="H718" s="81"/>
      <c r="I718" s="82"/>
      <c r="J718" s="82"/>
    </row>
    <row r="719">
      <c r="A719" s="949"/>
      <c r="B719" s="80"/>
      <c r="C719" s="80"/>
      <c r="D719" s="79"/>
      <c r="E719" s="81"/>
      <c r="F719" s="81"/>
      <c r="G719" s="82"/>
      <c r="H719" s="81"/>
      <c r="I719" s="82"/>
      <c r="J719" s="82"/>
    </row>
    <row r="720">
      <c r="A720" s="949"/>
      <c r="B720" s="80"/>
      <c r="C720" s="80"/>
      <c r="D720" s="79"/>
      <c r="E720" s="81"/>
      <c r="F720" s="81"/>
      <c r="G720" s="82"/>
      <c r="H720" s="81"/>
      <c r="I720" s="81"/>
      <c r="J720" s="82"/>
    </row>
    <row r="721">
      <c r="A721" s="949"/>
      <c r="B721" s="80"/>
      <c r="C721" s="80"/>
      <c r="D721" s="79"/>
      <c r="E721" s="81"/>
      <c r="F721" s="81"/>
      <c r="G721" s="82"/>
      <c r="H721" s="81"/>
      <c r="I721" s="82"/>
      <c r="J721" s="82"/>
    </row>
    <row r="722">
      <c r="A722" s="949"/>
      <c r="B722" s="80"/>
      <c r="C722" s="80"/>
      <c r="D722" s="79"/>
      <c r="E722" s="81"/>
      <c r="F722" s="81"/>
      <c r="G722" s="82"/>
      <c r="H722" s="81"/>
      <c r="I722" s="82"/>
      <c r="J722" s="81"/>
    </row>
    <row r="723">
      <c r="A723" s="949"/>
      <c r="B723" s="80"/>
      <c r="C723" s="80"/>
      <c r="D723" s="79"/>
      <c r="E723" s="81"/>
      <c r="F723" s="81"/>
      <c r="G723" s="82"/>
      <c r="H723" s="81"/>
      <c r="I723" s="82"/>
      <c r="J723" s="81"/>
    </row>
    <row r="724">
      <c r="A724" s="949"/>
      <c r="B724" s="80"/>
      <c r="C724" s="80"/>
      <c r="D724" s="79"/>
      <c r="E724" s="81"/>
      <c r="F724" s="81"/>
      <c r="G724" s="82"/>
      <c r="H724" s="81"/>
      <c r="I724" s="82"/>
      <c r="J724" s="81"/>
    </row>
    <row r="725">
      <c r="A725" s="949"/>
      <c r="B725" s="80"/>
      <c r="C725" s="80"/>
      <c r="D725" s="79"/>
      <c r="E725" s="81"/>
      <c r="F725" s="81"/>
      <c r="G725" s="82"/>
      <c r="H725" s="81"/>
      <c r="I725" s="82"/>
      <c r="J725" s="81"/>
    </row>
    <row r="726">
      <c r="A726" s="949"/>
      <c r="B726" s="80"/>
      <c r="C726" s="80"/>
      <c r="D726" s="79"/>
      <c r="E726" s="81"/>
      <c r="F726" s="81"/>
      <c r="G726" s="82"/>
      <c r="H726" s="81"/>
      <c r="I726" s="81"/>
      <c r="J726" s="82"/>
    </row>
    <row r="727">
      <c r="A727" s="949"/>
      <c r="B727" s="80"/>
      <c r="C727" s="80"/>
      <c r="D727" s="79"/>
      <c r="E727" s="81"/>
      <c r="F727" s="81"/>
      <c r="G727" s="82"/>
      <c r="H727" s="81"/>
      <c r="I727" s="82"/>
      <c r="J727" s="82"/>
    </row>
    <row r="728">
      <c r="A728" s="949"/>
      <c r="B728" s="80"/>
      <c r="C728" s="80"/>
      <c r="D728" s="79"/>
      <c r="E728" s="81"/>
      <c r="F728" s="81"/>
      <c r="G728" s="82"/>
      <c r="H728" s="81"/>
      <c r="I728" s="82"/>
      <c r="J728" s="82"/>
    </row>
    <row r="729">
      <c r="A729" s="949"/>
      <c r="B729" s="80"/>
      <c r="C729" s="80"/>
      <c r="D729" s="79"/>
      <c r="E729" s="81"/>
      <c r="F729" s="81"/>
      <c r="G729" s="82"/>
      <c r="H729" s="81"/>
      <c r="I729" s="82"/>
      <c r="J729" s="81"/>
    </row>
    <row r="730">
      <c r="A730" s="82"/>
      <c r="B730" s="82"/>
      <c r="C730" s="82"/>
      <c r="D730" s="79"/>
      <c r="E730" s="81"/>
      <c r="F730" s="81"/>
      <c r="G730" s="82"/>
      <c r="H730" s="82"/>
      <c r="I730" s="82"/>
      <c r="J730" s="82"/>
    </row>
    <row r="731">
      <c r="A731" s="949"/>
      <c r="B731" s="80"/>
      <c r="C731" s="80"/>
      <c r="D731" s="79"/>
      <c r="E731" s="81"/>
      <c r="F731" s="81"/>
      <c r="G731" s="82"/>
      <c r="H731" s="81"/>
      <c r="I731" s="82"/>
      <c r="J731" s="82"/>
    </row>
    <row r="732">
      <c r="A732" s="949"/>
      <c r="B732" s="80"/>
      <c r="C732" s="80"/>
      <c r="D732" s="79"/>
      <c r="E732" s="81"/>
      <c r="F732" s="81"/>
      <c r="G732" s="82"/>
      <c r="H732" s="81"/>
      <c r="I732" s="82"/>
      <c r="J732" s="82"/>
    </row>
    <row r="733">
      <c r="A733" s="949"/>
      <c r="B733" s="80"/>
      <c r="C733" s="80"/>
      <c r="D733" s="79"/>
      <c r="E733" s="81"/>
      <c r="F733" s="81"/>
      <c r="G733" s="82"/>
      <c r="H733" s="81"/>
      <c r="I733" s="82"/>
      <c r="J733" s="82"/>
    </row>
    <row r="734">
      <c r="A734" s="949"/>
      <c r="B734" s="80"/>
      <c r="C734" s="80"/>
      <c r="D734" s="79"/>
      <c r="E734" s="81"/>
      <c r="F734" s="81"/>
      <c r="G734" s="82"/>
      <c r="H734" s="81"/>
      <c r="I734" s="81"/>
      <c r="J734" s="82"/>
    </row>
    <row r="735">
      <c r="A735" s="949"/>
      <c r="B735" s="80"/>
      <c r="C735" s="80"/>
      <c r="D735" s="79"/>
      <c r="E735" s="81"/>
      <c r="F735" s="81"/>
      <c r="G735" s="82"/>
      <c r="H735" s="81"/>
      <c r="I735" s="82"/>
      <c r="J735" s="82"/>
    </row>
    <row r="736">
      <c r="A736" s="949"/>
      <c r="B736" s="80"/>
      <c r="C736" s="80"/>
      <c r="D736" s="79"/>
      <c r="E736" s="81"/>
      <c r="F736" s="81"/>
      <c r="G736" s="82"/>
      <c r="H736" s="81"/>
      <c r="I736" s="82"/>
      <c r="J736" s="82"/>
    </row>
    <row r="737">
      <c r="A737" s="949"/>
      <c r="B737" s="80"/>
      <c r="C737" s="82"/>
      <c r="D737" s="79"/>
      <c r="E737" s="81"/>
      <c r="F737" s="81"/>
      <c r="G737" s="82"/>
      <c r="H737" s="81"/>
      <c r="I737" s="82"/>
      <c r="J737" s="82"/>
    </row>
    <row r="738">
      <c r="A738" s="949"/>
      <c r="B738" s="80"/>
      <c r="C738" s="80"/>
      <c r="D738" s="79"/>
      <c r="E738" s="81"/>
      <c r="F738" s="81"/>
      <c r="G738" s="82"/>
      <c r="H738" s="81"/>
      <c r="I738" s="82"/>
      <c r="J738" s="82"/>
    </row>
    <row r="739">
      <c r="A739" s="949"/>
      <c r="B739" s="80"/>
      <c r="C739" s="80"/>
      <c r="D739" s="79"/>
      <c r="E739" s="81"/>
      <c r="F739" s="81"/>
      <c r="G739" s="82"/>
      <c r="H739" s="81"/>
      <c r="I739" s="82"/>
      <c r="J739" s="82"/>
    </row>
    <row r="740">
      <c r="A740" s="949"/>
      <c r="B740" s="80"/>
      <c r="C740" s="80"/>
      <c r="D740" s="79"/>
      <c r="E740" s="81"/>
      <c r="F740" s="81"/>
      <c r="G740" s="82"/>
      <c r="H740" s="81"/>
      <c r="I740" s="82"/>
      <c r="J740" s="82"/>
    </row>
    <row r="741">
      <c r="A741" s="949"/>
      <c r="B741" s="80"/>
      <c r="C741" s="80"/>
      <c r="D741" s="79"/>
      <c r="E741" s="81"/>
      <c r="F741" s="81"/>
      <c r="G741" s="82"/>
      <c r="H741" s="81"/>
      <c r="I741" s="82"/>
      <c r="J741" s="82"/>
    </row>
    <row r="742">
      <c r="A742" s="949"/>
      <c r="B742" s="80"/>
      <c r="C742" s="80"/>
      <c r="D742" s="79"/>
      <c r="E742" s="81"/>
      <c r="F742" s="81"/>
      <c r="G742" s="82"/>
      <c r="H742" s="81"/>
      <c r="I742" s="82"/>
      <c r="J742" s="82"/>
    </row>
    <row r="743">
      <c r="A743" s="949"/>
      <c r="B743" s="80"/>
      <c r="C743" s="80"/>
      <c r="D743" s="79"/>
      <c r="E743" s="81"/>
      <c r="F743" s="81"/>
      <c r="G743" s="82"/>
      <c r="H743" s="81"/>
      <c r="I743" s="82"/>
      <c r="J743" s="82"/>
    </row>
    <row r="744">
      <c r="A744" s="949"/>
      <c r="B744" s="80"/>
      <c r="C744" s="80"/>
      <c r="D744" s="79"/>
      <c r="E744" s="81"/>
      <c r="F744" s="81"/>
      <c r="G744" s="82"/>
      <c r="H744" s="81"/>
      <c r="I744" s="81"/>
      <c r="J744" s="82"/>
    </row>
    <row r="745">
      <c r="A745" s="949"/>
      <c r="B745" s="80"/>
      <c r="C745" s="80"/>
      <c r="D745" s="79"/>
      <c r="E745" s="81"/>
      <c r="F745" s="81"/>
      <c r="G745" s="82"/>
      <c r="H745" s="81"/>
      <c r="I745" s="82"/>
      <c r="J745" s="81"/>
    </row>
    <row r="746">
      <c r="A746" s="949"/>
      <c r="B746" s="80"/>
      <c r="C746" s="80"/>
      <c r="D746" s="79"/>
      <c r="E746" s="81"/>
      <c r="F746" s="81"/>
      <c r="G746" s="82"/>
      <c r="H746" s="81"/>
      <c r="I746" s="82"/>
      <c r="J746" s="82"/>
    </row>
    <row r="747">
      <c r="A747" s="949"/>
      <c r="B747" s="80"/>
      <c r="C747" s="80"/>
      <c r="D747" s="79"/>
      <c r="E747" s="81"/>
      <c r="F747" s="81"/>
      <c r="G747" s="82"/>
      <c r="H747" s="81"/>
      <c r="I747" s="82"/>
      <c r="J747" s="81"/>
    </row>
    <row r="748">
      <c r="A748" s="949"/>
      <c r="B748" s="80"/>
      <c r="C748" s="80"/>
      <c r="D748" s="79"/>
      <c r="E748" s="81"/>
      <c r="F748" s="81"/>
      <c r="G748" s="82"/>
      <c r="H748" s="81"/>
      <c r="I748" s="82"/>
      <c r="J748" s="82"/>
    </row>
    <row r="749">
      <c r="A749" s="949"/>
      <c r="B749" s="80"/>
      <c r="C749" s="80"/>
      <c r="D749" s="79"/>
      <c r="E749" s="81"/>
      <c r="F749" s="81"/>
      <c r="G749" s="82"/>
      <c r="H749" s="81"/>
      <c r="I749" s="82"/>
      <c r="J749" s="82"/>
    </row>
    <row r="750">
      <c r="A750" s="949"/>
      <c r="B750" s="80"/>
      <c r="C750" s="80"/>
      <c r="D750" s="79"/>
      <c r="E750" s="81"/>
      <c r="F750" s="81"/>
      <c r="G750" s="82"/>
      <c r="H750" s="81"/>
      <c r="I750" s="82"/>
      <c r="J750" s="82"/>
    </row>
    <row r="751">
      <c r="A751" s="949"/>
      <c r="B751" s="80"/>
      <c r="C751" s="80"/>
      <c r="D751" s="79"/>
      <c r="E751" s="81"/>
      <c r="F751" s="81"/>
      <c r="G751" s="82"/>
      <c r="H751" s="81"/>
      <c r="I751" s="82"/>
      <c r="J751" s="82"/>
    </row>
    <row r="752">
      <c r="A752" s="949"/>
      <c r="B752" s="80"/>
      <c r="C752" s="80"/>
      <c r="D752" s="79"/>
      <c r="E752" s="81"/>
      <c r="F752" s="81"/>
      <c r="G752" s="82"/>
      <c r="H752" s="82"/>
      <c r="I752" s="82"/>
      <c r="J752" s="82"/>
    </row>
    <row r="753">
      <c r="A753" s="949"/>
      <c r="B753" s="80"/>
      <c r="C753" s="80"/>
      <c r="D753" s="79"/>
      <c r="E753" s="81"/>
      <c r="F753" s="81"/>
      <c r="G753" s="82"/>
      <c r="H753" s="81"/>
      <c r="I753" s="82"/>
      <c r="J753" s="81"/>
    </row>
    <row r="754">
      <c r="A754" s="949"/>
      <c r="B754" s="80"/>
      <c r="C754" s="80"/>
      <c r="D754" s="79"/>
      <c r="E754" s="81"/>
      <c r="F754" s="81"/>
      <c r="G754" s="82"/>
      <c r="H754" s="81"/>
      <c r="I754" s="82"/>
      <c r="J754" s="82"/>
    </row>
    <row r="755">
      <c r="A755" s="949"/>
      <c r="B755" s="80"/>
      <c r="C755" s="80"/>
      <c r="D755" s="79"/>
      <c r="E755" s="81"/>
      <c r="F755" s="81"/>
      <c r="G755" s="82"/>
      <c r="H755" s="81"/>
      <c r="I755" s="82"/>
      <c r="J755" s="82"/>
    </row>
    <row r="756">
      <c r="A756" s="82"/>
      <c r="B756" s="82"/>
      <c r="C756" s="82"/>
      <c r="D756" s="79"/>
      <c r="E756" s="81"/>
      <c r="F756" s="81"/>
      <c r="G756" s="82"/>
      <c r="H756" s="82"/>
      <c r="I756" s="82"/>
      <c r="J756" s="82"/>
    </row>
    <row r="757">
      <c r="A757" s="949"/>
      <c r="B757" s="80"/>
      <c r="C757" s="80"/>
      <c r="D757" s="79"/>
      <c r="E757" s="81"/>
      <c r="F757" s="81"/>
      <c r="G757" s="82"/>
      <c r="H757" s="81"/>
      <c r="I757" s="82"/>
      <c r="J757" s="82"/>
      <c r="V757" s="78" t="s">
        <v>1394</v>
      </c>
    </row>
    <row r="758">
      <c r="A758" s="949"/>
      <c r="B758" s="80"/>
      <c r="C758" s="80"/>
      <c r="D758" s="79"/>
      <c r="E758" s="81"/>
      <c r="F758" s="81"/>
      <c r="G758" s="82"/>
      <c r="H758" s="81"/>
      <c r="I758" s="82"/>
      <c r="J758" s="82"/>
    </row>
    <row r="759">
      <c r="A759" s="949"/>
      <c r="B759" s="80"/>
      <c r="C759" s="80"/>
      <c r="D759" s="79"/>
      <c r="E759" s="81"/>
      <c r="F759" s="81"/>
      <c r="G759" s="82"/>
      <c r="H759" s="81"/>
      <c r="I759" s="81"/>
      <c r="J759" s="82"/>
    </row>
    <row r="760">
      <c r="A760" s="949"/>
      <c r="B760" s="80"/>
      <c r="C760" s="80"/>
      <c r="D760" s="79"/>
      <c r="E760" s="81"/>
      <c r="F760" s="81"/>
      <c r="G760" s="82"/>
      <c r="H760" s="81"/>
      <c r="I760" s="82"/>
      <c r="J760" s="82"/>
    </row>
    <row r="761">
      <c r="A761" s="949"/>
      <c r="B761" s="80"/>
      <c r="C761" s="80"/>
      <c r="D761" s="79"/>
      <c r="E761" s="81"/>
      <c r="F761" s="81"/>
      <c r="G761" s="82"/>
      <c r="H761" s="81"/>
      <c r="I761" s="82"/>
      <c r="J761" s="82"/>
    </row>
    <row r="762">
      <c r="A762" s="949"/>
      <c r="B762" s="80"/>
      <c r="C762" s="80"/>
      <c r="D762" s="79"/>
      <c r="E762" s="81"/>
      <c r="F762" s="81"/>
      <c r="G762" s="82"/>
      <c r="H762" s="81"/>
      <c r="I762" s="82"/>
      <c r="J762" s="82"/>
    </row>
    <row r="763">
      <c r="A763" s="949"/>
      <c r="B763" s="80"/>
      <c r="C763" s="80"/>
      <c r="D763" s="79"/>
      <c r="E763" s="81"/>
      <c r="F763" s="81"/>
      <c r="G763" s="82"/>
      <c r="H763" s="81"/>
      <c r="I763" s="81"/>
      <c r="J763" s="82"/>
    </row>
    <row r="764">
      <c r="A764" s="949"/>
      <c r="B764" s="80"/>
      <c r="C764" s="80"/>
      <c r="D764" s="79"/>
      <c r="E764" s="81"/>
      <c r="F764" s="81"/>
      <c r="G764" s="82"/>
      <c r="H764" s="81"/>
      <c r="I764" s="82"/>
      <c r="J764" s="82"/>
    </row>
    <row r="765">
      <c r="A765" s="949"/>
      <c r="B765" s="80"/>
      <c r="C765" s="80"/>
      <c r="D765" s="79"/>
      <c r="E765" s="81"/>
      <c r="F765" s="81"/>
      <c r="G765" s="82"/>
      <c r="H765" s="81"/>
      <c r="I765" s="82"/>
      <c r="J765" s="82"/>
    </row>
    <row r="766">
      <c r="A766" s="939"/>
      <c r="B766" s="940"/>
      <c r="C766" s="940"/>
      <c r="D766" s="79"/>
      <c r="E766" s="941"/>
      <c r="F766" s="941"/>
      <c r="G766" s="81"/>
      <c r="H766" s="941"/>
      <c r="I766" s="81"/>
      <c r="J766" s="82"/>
    </row>
    <row r="767">
      <c r="A767" s="939"/>
      <c r="B767" s="940"/>
      <c r="C767" s="940"/>
      <c r="D767" s="79"/>
      <c r="E767" s="941"/>
      <c r="F767" s="941"/>
      <c r="G767" s="81"/>
      <c r="H767" s="941"/>
      <c r="I767" s="81"/>
      <c r="J767" s="82"/>
    </row>
    <row r="768">
      <c r="A768" s="939"/>
      <c r="B768" s="940"/>
      <c r="C768" s="940"/>
      <c r="D768" s="79"/>
      <c r="E768" s="941"/>
      <c r="F768" s="941"/>
      <c r="G768" s="81"/>
      <c r="H768" s="941"/>
      <c r="I768" s="81"/>
      <c r="J768" s="82"/>
    </row>
    <row r="769">
      <c r="A769" s="939"/>
      <c r="B769" s="940"/>
      <c r="C769" s="940"/>
      <c r="D769" s="79"/>
      <c r="E769" s="941"/>
      <c r="F769" s="941"/>
      <c r="G769" s="81"/>
      <c r="H769" s="941"/>
      <c r="I769" s="81"/>
      <c r="J769" s="82"/>
    </row>
    <row r="770">
      <c r="A770" s="939"/>
      <c r="B770" s="940"/>
      <c r="C770" s="940"/>
      <c r="D770" s="79"/>
      <c r="E770" s="941"/>
      <c r="F770" s="941"/>
      <c r="G770" s="81"/>
      <c r="H770" s="941"/>
      <c r="I770" s="81"/>
      <c r="J770" s="82"/>
    </row>
    <row r="771">
      <c r="A771" s="939"/>
      <c r="B771" s="940"/>
      <c r="C771" s="940"/>
      <c r="D771" s="79"/>
      <c r="E771" s="941"/>
      <c r="F771" s="941"/>
      <c r="G771" s="81"/>
      <c r="H771" s="941"/>
      <c r="I771" s="81"/>
      <c r="J771" s="82"/>
    </row>
    <row r="772">
      <c r="A772" s="939"/>
      <c r="B772" s="940"/>
      <c r="C772" s="940"/>
      <c r="D772" s="79"/>
      <c r="E772" s="941"/>
      <c r="F772" s="941"/>
      <c r="G772" s="81"/>
      <c r="H772" s="941"/>
      <c r="I772" s="81"/>
      <c r="J772" s="82"/>
    </row>
    <row r="773">
      <c r="A773" s="939"/>
      <c r="B773" s="944"/>
      <c r="C773" s="944"/>
      <c r="D773" s="79"/>
      <c r="E773" s="81"/>
      <c r="F773" s="81"/>
      <c r="G773" s="81"/>
      <c r="H773" s="81"/>
      <c r="I773" s="81"/>
      <c r="J773" s="82"/>
    </row>
    <row r="774">
      <c r="A774" s="939"/>
      <c r="B774" s="944"/>
      <c r="C774" s="944"/>
      <c r="D774" s="79"/>
      <c r="E774" s="81"/>
      <c r="F774" s="81"/>
      <c r="G774" s="82"/>
      <c r="H774" s="81"/>
      <c r="I774" s="81"/>
      <c r="J774" s="82"/>
    </row>
    <row r="775">
      <c r="A775" s="939"/>
      <c r="B775" s="944"/>
      <c r="C775" s="944"/>
      <c r="D775" s="79"/>
      <c r="E775" s="81"/>
      <c r="F775" s="81"/>
      <c r="G775" s="81"/>
      <c r="H775" s="81"/>
      <c r="I775" s="81"/>
      <c r="J775" s="81"/>
    </row>
    <row r="776">
      <c r="A776" s="939"/>
      <c r="B776" s="944"/>
      <c r="C776" s="944"/>
      <c r="D776" s="79"/>
      <c r="E776" s="81"/>
      <c r="F776" s="81"/>
      <c r="G776" s="81"/>
      <c r="H776" s="81"/>
      <c r="I776" s="81"/>
      <c r="J776" s="81"/>
    </row>
    <row r="777">
      <c r="A777" s="939"/>
      <c r="B777" s="944"/>
      <c r="C777" s="944"/>
      <c r="D777" s="79"/>
      <c r="E777" s="81"/>
      <c r="F777" s="81"/>
      <c r="G777" s="81"/>
      <c r="H777" s="81"/>
      <c r="I777" s="81"/>
      <c r="J777" s="82"/>
    </row>
    <row r="778">
      <c r="A778" s="939"/>
      <c r="B778" s="80"/>
      <c r="C778" s="944"/>
      <c r="D778" s="79"/>
      <c r="E778" s="81"/>
      <c r="F778" s="81"/>
      <c r="G778" s="81"/>
      <c r="H778" s="81"/>
      <c r="I778" s="81"/>
      <c r="J778" s="82"/>
    </row>
    <row r="779">
      <c r="A779" s="939"/>
      <c r="B779" s="944"/>
      <c r="C779" s="944"/>
      <c r="D779" s="79"/>
      <c r="E779" s="81"/>
      <c r="F779" s="81"/>
      <c r="G779" s="81"/>
      <c r="H779" s="81"/>
      <c r="I779" s="81"/>
      <c r="J779" s="81"/>
    </row>
    <row r="780">
      <c r="A780" s="939"/>
      <c r="B780" s="944"/>
      <c r="C780" s="944"/>
      <c r="D780" s="79"/>
      <c r="E780" s="81"/>
      <c r="F780" s="81"/>
      <c r="G780" s="81"/>
      <c r="H780" s="81"/>
      <c r="I780" s="81"/>
      <c r="J780" s="81"/>
    </row>
    <row r="781">
      <c r="A781" s="939"/>
      <c r="B781" s="944"/>
      <c r="C781" s="80"/>
      <c r="D781" s="79"/>
      <c r="E781" s="81"/>
      <c r="F781" s="81"/>
      <c r="G781" s="81"/>
      <c r="H781" s="81"/>
      <c r="I781" s="81"/>
      <c r="J781" s="81"/>
    </row>
    <row r="782">
      <c r="A782" s="939"/>
      <c r="B782" s="944"/>
      <c r="C782" s="944"/>
      <c r="D782" s="79"/>
      <c r="E782" s="81"/>
      <c r="F782" s="81"/>
      <c r="G782" s="82"/>
      <c r="H782" s="81"/>
      <c r="I782" s="81"/>
      <c r="J782" s="82"/>
    </row>
    <row r="783">
      <c r="A783" s="939"/>
      <c r="B783" s="944"/>
      <c r="C783" s="944"/>
      <c r="D783" s="79"/>
      <c r="E783" s="81"/>
      <c r="F783" s="81"/>
      <c r="G783" s="82"/>
      <c r="H783" s="81"/>
      <c r="I783" s="81"/>
      <c r="J783" s="82"/>
    </row>
    <row r="784">
      <c r="A784" s="939"/>
      <c r="B784" s="944"/>
      <c r="C784" s="944"/>
      <c r="D784" s="79"/>
      <c r="E784" s="81"/>
      <c r="F784" s="81"/>
      <c r="G784" s="82"/>
      <c r="H784" s="81"/>
      <c r="I784" s="81"/>
      <c r="J784" s="82"/>
    </row>
    <row r="785">
      <c r="A785" s="939"/>
      <c r="B785" s="944"/>
      <c r="C785" s="944"/>
      <c r="D785" s="79"/>
      <c r="E785" s="81"/>
      <c r="F785" s="81"/>
      <c r="G785" s="82"/>
      <c r="H785" s="81"/>
      <c r="I785" s="81"/>
      <c r="J785" s="82"/>
    </row>
    <row r="786">
      <c r="A786" s="939"/>
      <c r="B786" s="944"/>
      <c r="C786" s="944"/>
      <c r="D786" s="79"/>
      <c r="E786" s="81"/>
      <c r="F786" s="81"/>
      <c r="G786" s="82"/>
      <c r="H786" s="81"/>
      <c r="I786" s="81"/>
      <c r="J786" s="82"/>
    </row>
    <row r="787">
      <c r="A787" s="939"/>
      <c r="B787" s="944"/>
      <c r="C787" s="80"/>
      <c r="D787" s="79"/>
      <c r="E787" s="81"/>
      <c r="F787" s="81"/>
      <c r="G787" s="82"/>
      <c r="H787" s="81"/>
      <c r="I787" s="81"/>
      <c r="J787" s="82"/>
    </row>
    <row r="788">
      <c r="A788" s="939"/>
      <c r="B788" s="944"/>
      <c r="C788" s="944"/>
      <c r="D788" s="79"/>
      <c r="E788" s="81"/>
      <c r="F788" s="81"/>
      <c r="G788" s="82"/>
      <c r="H788" s="81"/>
      <c r="I788" s="81"/>
      <c r="J788" s="82"/>
    </row>
    <row r="789">
      <c r="A789" s="939"/>
      <c r="B789" s="944"/>
      <c r="C789" s="944"/>
      <c r="D789" s="79"/>
      <c r="E789" s="81"/>
      <c r="F789" s="81"/>
      <c r="G789" s="82"/>
      <c r="H789" s="81"/>
      <c r="I789" s="81"/>
      <c r="J789" s="82"/>
    </row>
    <row r="790">
      <c r="A790" s="939"/>
      <c r="B790" s="944"/>
      <c r="C790" s="944"/>
      <c r="D790" s="79"/>
      <c r="E790" s="81"/>
      <c r="F790" s="81"/>
      <c r="G790" s="82"/>
      <c r="H790" s="81"/>
      <c r="I790" s="81"/>
      <c r="J790" s="82"/>
    </row>
    <row r="791">
      <c r="A791" s="939"/>
      <c r="B791" s="80"/>
      <c r="C791" s="80"/>
      <c r="D791" s="79"/>
      <c r="E791" s="81"/>
      <c r="F791" s="81"/>
      <c r="G791" s="82"/>
      <c r="H791" s="81"/>
      <c r="I791" s="81"/>
      <c r="J791" s="82"/>
    </row>
    <row r="792">
      <c r="A792" s="939"/>
      <c r="B792" s="82"/>
      <c r="C792" s="82"/>
      <c r="D792" s="79"/>
      <c r="E792" s="81"/>
      <c r="F792" s="81"/>
      <c r="G792" s="82"/>
      <c r="H792" s="82"/>
      <c r="I792" s="82"/>
      <c r="J792" s="82"/>
    </row>
    <row r="793">
      <c r="A793" s="939"/>
      <c r="B793" s="80"/>
      <c r="C793" s="80"/>
      <c r="D793" s="79"/>
      <c r="E793" s="81"/>
      <c r="F793" s="81"/>
      <c r="G793" s="82"/>
      <c r="H793" s="81"/>
      <c r="I793" s="81"/>
      <c r="J793" s="82"/>
    </row>
    <row r="794">
      <c r="A794" s="939"/>
      <c r="B794" s="80"/>
      <c r="C794" s="80"/>
      <c r="D794" s="79"/>
      <c r="E794" s="81"/>
      <c r="F794" s="81"/>
      <c r="G794" s="82"/>
      <c r="H794" s="81"/>
      <c r="I794" s="81"/>
      <c r="J794" s="82"/>
    </row>
    <row r="795">
      <c r="A795" s="939"/>
      <c r="B795" s="80"/>
      <c r="C795" s="80"/>
      <c r="D795" s="79"/>
      <c r="E795" s="81"/>
      <c r="F795" s="81"/>
      <c r="G795" s="82"/>
      <c r="H795" s="81"/>
      <c r="I795" s="81"/>
      <c r="J795" s="82"/>
    </row>
    <row r="796">
      <c r="A796" s="939"/>
      <c r="B796" s="80"/>
      <c r="C796" s="80"/>
      <c r="D796" s="79"/>
      <c r="E796" s="81"/>
      <c r="F796" s="81"/>
      <c r="G796" s="82"/>
      <c r="H796" s="81"/>
      <c r="I796" s="81"/>
      <c r="J796" s="82"/>
    </row>
    <row r="797">
      <c r="A797" s="939"/>
      <c r="B797" s="80"/>
      <c r="C797" s="80"/>
      <c r="D797" s="79"/>
      <c r="E797" s="81"/>
      <c r="F797" s="81"/>
      <c r="G797" s="82"/>
      <c r="H797" s="81"/>
      <c r="I797" s="81"/>
      <c r="J797" s="82"/>
    </row>
    <row r="798">
      <c r="A798" s="939"/>
      <c r="B798" s="80"/>
      <c r="C798" s="80"/>
      <c r="D798" s="79"/>
      <c r="E798" s="81"/>
      <c r="F798" s="81"/>
      <c r="G798" s="82"/>
      <c r="H798" s="81"/>
      <c r="I798" s="81"/>
      <c r="J798" s="82"/>
    </row>
    <row r="799">
      <c r="A799" s="939"/>
      <c r="B799" s="80"/>
      <c r="C799" s="80"/>
      <c r="D799" s="79"/>
      <c r="E799" s="81"/>
      <c r="F799" s="81"/>
      <c r="G799" s="82"/>
      <c r="H799" s="81"/>
      <c r="I799" s="81"/>
      <c r="J799" s="82"/>
    </row>
    <row r="800">
      <c r="A800" s="939"/>
      <c r="B800" s="80"/>
      <c r="C800" s="80"/>
      <c r="D800" s="79"/>
      <c r="E800" s="81"/>
      <c r="F800" s="81"/>
      <c r="G800" s="82"/>
      <c r="H800" s="81"/>
      <c r="I800" s="81"/>
      <c r="J800" s="82"/>
    </row>
    <row r="801">
      <c r="A801" s="939"/>
      <c r="B801" s="80"/>
      <c r="C801" s="80"/>
      <c r="D801" s="79"/>
      <c r="E801" s="81"/>
      <c r="F801" s="81"/>
      <c r="G801" s="82"/>
      <c r="H801" s="81"/>
      <c r="I801" s="81"/>
      <c r="J801" s="81"/>
    </row>
    <row r="802">
      <c r="A802" s="939"/>
      <c r="B802" s="80"/>
      <c r="C802" s="80"/>
      <c r="D802" s="79"/>
      <c r="E802" s="81"/>
      <c r="F802" s="81"/>
      <c r="G802" s="82"/>
      <c r="H802" s="81"/>
      <c r="I802" s="81"/>
      <c r="J802" s="82"/>
    </row>
    <row r="803">
      <c r="A803" s="939"/>
      <c r="B803" s="80"/>
      <c r="C803" s="80"/>
      <c r="D803" s="79"/>
      <c r="E803" s="81"/>
      <c r="F803" s="81"/>
      <c r="G803" s="82"/>
      <c r="H803" s="81"/>
      <c r="I803" s="81"/>
      <c r="J803" s="82"/>
    </row>
    <row r="804">
      <c r="A804" s="939"/>
      <c r="B804" s="80"/>
      <c r="C804" s="80"/>
      <c r="D804" s="79"/>
      <c r="E804" s="81"/>
      <c r="F804" s="81"/>
      <c r="G804" s="82"/>
      <c r="H804" s="81"/>
      <c r="I804" s="81"/>
      <c r="J804" s="82"/>
    </row>
    <row r="805">
      <c r="A805" s="939"/>
      <c r="B805" s="80"/>
      <c r="C805" s="80"/>
      <c r="D805" s="79"/>
      <c r="E805" s="81"/>
      <c r="F805" s="81"/>
      <c r="G805" s="82"/>
      <c r="H805" s="81"/>
      <c r="I805" s="81"/>
      <c r="J805" s="82"/>
    </row>
    <row r="806">
      <c r="A806" s="939"/>
      <c r="B806" s="80"/>
      <c r="C806" s="80"/>
      <c r="D806" s="79"/>
      <c r="E806" s="81"/>
      <c r="F806" s="81"/>
      <c r="G806" s="82"/>
      <c r="H806" s="81"/>
      <c r="I806" s="81"/>
      <c r="J806" s="82"/>
    </row>
    <row r="807">
      <c r="A807" s="939"/>
      <c r="B807" s="80"/>
      <c r="C807" s="80"/>
      <c r="D807" s="79"/>
      <c r="E807" s="81"/>
      <c r="F807" s="81"/>
      <c r="G807" s="82"/>
      <c r="H807" s="81"/>
      <c r="I807" s="81"/>
      <c r="J807" s="82"/>
    </row>
    <row r="808">
      <c r="A808" s="939"/>
      <c r="B808" s="80"/>
      <c r="C808" s="80"/>
      <c r="D808" s="79"/>
      <c r="E808" s="81"/>
      <c r="F808" s="81"/>
      <c r="G808" s="82"/>
      <c r="H808" s="82"/>
      <c r="I808" s="82"/>
      <c r="J808" s="82"/>
    </row>
    <row r="809">
      <c r="A809" s="939"/>
      <c r="B809" s="80"/>
      <c r="C809" s="80"/>
      <c r="D809" s="79"/>
      <c r="E809" s="81"/>
      <c r="F809" s="81"/>
      <c r="G809" s="82"/>
      <c r="H809" s="81"/>
      <c r="I809" s="82"/>
      <c r="J809" s="82"/>
    </row>
    <row r="810">
      <c r="A810" s="939"/>
      <c r="B810" s="940"/>
      <c r="C810" s="940"/>
      <c r="D810" s="79"/>
      <c r="E810" s="941"/>
      <c r="F810" s="941"/>
      <c r="G810" s="81"/>
      <c r="H810" s="941"/>
      <c r="I810" s="81"/>
      <c r="J810" s="82"/>
    </row>
    <row r="811">
      <c r="A811" s="939"/>
      <c r="B811" s="940"/>
      <c r="C811" s="940"/>
      <c r="D811" s="79"/>
      <c r="E811" s="941"/>
      <c r="F811" s="941"/>
      <c r="G811" s="81"/>
      <c r="H811" s="941"/>
      <c r="I811" s="81"/>
      <c r="J811" s="82"/>
    </row>
    <row r="812">
      <c r="A812" s="939"/>
      <c r="B812" s="940"/>
      <c r="C812" s="940"/>
      <c r="D812" s="79"/>
      <c r="E812" s="941"/>
      <c r="F812" s="941"/>
      <c r="G812" s="81"/>
      <c r="H812" s="941"/>
      <c r="I812" s="81"/>
      <c r="J812" s="82"/>
    </row>
    <row r="813">
      <c r="A813" s="939"/>
      <c r="B813" s="940"/>
      <c r="C813" s="940"/>
      <c r="D813" s="79"/>
      <c r="E813" s="941"/>
      <c r="F813" s="941"/>
      <c r="G813" s="81"/>
      <c r="H813" s="941"/>
      <c r="I813" s="81"/>
      <c r="J813" s="82"/>
    </row>
    <row r="814">
      <c r="A814" s="939"/>
      <c r="B814" s="940"/>
      <c r="C814" s="940"/>
      <c r="D814" s="79"/>
      <c r="E814" s="941"/>
      <c r="F814" s="941"/>
      <c r="G814" s="81"/>
      <c r="H814" s="941"/>
      <c r="I814" s="81"/>
      <c r="J814" s="82"/>
    </row>
    <row r="815">
      <c r="A815" s="939"/>
      <c r="B815" s="940"/>
      <c r="C815" s="940"/>
      <c r="D815" s="79"/>
      <c r="E815" s="941"/>
      <c r="F815" s="941"/>
      <c r="G815" s="81"/>
      <c r="H815" s="941"/>
      <c r="I815" s="81"/>
      <c r="J815" s="82"/>
    </row>
    <row r="816">
      <c r="A816" s="939"/>
      <c r="B816" s="940"/>
      <c r="C816" s="940"/>
      <c r="D816" s="79"/>
      <c r="E816" s="941"/>
      <c r="F816" s="941"/>
      <c r="G816" s="81"/>
      <c r="H816" s="941"/>
      <c r="I816" s="81"/>
      <c r="J816" s="82"/>
    </row>
    <row r="817">
      <c r="A817" s="939"/>
      <c r="B817" s="944"/>
      <c r="C817" s="944"/>
      <c r="D817" s="79"/>
      <c r="E817" s="81"/>
      <c r="F817" s="81"/>
      <c r="G817" s="81"/>
      <c r="H817" s="81"/>
      <c r="I817" s="81"/>
      <c r="J817" s="82"/>
    </row>
    <row r="818">
      <c r="A818" s="939"/>
      <c r="B818" s="944"/>
      <c r="C818" s="944"/>
      <c r="D818" s="79"/>
      <c r="E818" s="81"/>
      <c r="F818" s="81"/>
      <c r="G818" s="82"/>
      <c r="H818" s="81"/>
      <c r="I818" s="81"/>
      <c r="J818" s="82"/>
    </row>
    <row r="819">
      <c r="A819" s="939"/>
      <c r="B819" s="944"/>
      <c r="C819" s="944"/>
      <c r="D819" s="79"/>
      <c r="E819" s="81"/>
      <c r="F819" s="81"/>
      <c r="G819" s="81"/>
      <c r="H819" s="81"/>
      <c r="I819" s="81"/>
      <c r="J819" s="81"/>
    </row>
    <row r="820">
      <c r="A820" s="939"/>
      <c r="B820" s="944"/>
      <c r="C820" s="944"/>
      <c r="D820" s="79"/>
      <c r="E820" s="81"/>
      <c r="F820" s="81"/>
      <c r="G820" s="81"/>
      <c r="H820" s="81"/>
      <c r="I820" s="81"/>
      <c r="J820" s="81"/>
    </row>
    <row r="821">
      <c r="A821" s="939"/>
      <c r="B821" s="944"/>
      <c r="C821" s="944"/>
      <c r="D821" s="79"/>
      <c r="E821" s="81"/>
      <c r="F821" s="81"/>
      <c r="G821" s="81"/>
      <c r="H821" s="81"/>
      <c r="I821" s="81"/>
      <c r="J821" s="82"/>
    </row>
    <row r="822">
      <c r="A822" s="939"/>
      <c r="B822" s="80"/>
      <c r="C822" s="944"/>
      <c r="D822" s="79"/>
      <c r="E822" s="81"/>
      <c r="F822" s="81"/>
      <c r="G822" s="81"/>
      <c r="H822" s="81"/>
      <c r="I822" s="81"/>
      <c r="J822" s="82"/>
    </row>
    <row r="823">
      <c r="A823" s="939"/>
      <c r="B823" s="944"/>
      <c r="C823" s="944"/>
      <c r="D823" s="79"/>
      <c r="E823" s="81"/>
      <c r="F823" s="81"/>
      <c r="G823" s="81"/>
      <c r="H823" s="81"/>
      <c r="I823" s="81"/>
      <c r="J823" s="81"/>
    </row>
    <row r="824">
      <c r="A824" s="939"/>
      <c r="B824" s="944"/>
      <c r="C824" s="944"/>
      <c r="D824" s="79"/>
      <c r="E824" s="81"/>
      <c r="F824" s="81"/>
      <c r="G824" s="81"/>
      <c r="H824" s="81"/>
      <c r="I824" s="81"/>
      <c r="J824" s="81"/>
    </row>
    <row r="825">
      <c r="A825" s="939"/>
      <c r="B825" s="944"/>
      <c r="C825" s="80"/>
      <c r="D825" s="79"/>
      <c r="E825" s="81"/>
      <c r="F825" s="81"/>
      <c r="G825" s="81"/>
      <c r="H825" s="81"/>
      <c r="I825" s="81"/>
      <c r="J825" s="81"/>
    </row>
    <row r="826">
      <c r="A826" s="939"/>
      <c r="B826" s="944"/>
      <c r="C826" s="944"/>
      <c r="D826" s="79"/>
      <c r="E826" s="81"/>
      <c r="F826" s="81"/>
      <c r="G826" s="82"/>
      <c r="H826" s="81"/>
      <c r="I826" s="81"/>
      <c r="J826" s="82"/>
    </row>
    <row r="827">
      <c r="A827" s="939"/>
      <c r="B827" s="944"/>
      <c r="C827" s="944"/>
      <c r="D827" s="79"/>
      <c r="E827" s="81"/>
      <c r="F827" s="81"/>
      <c r="G827" s="82"/>
      <c r="H827" s="81"/>
      <c r="I827" s="81"/>
      <c r="J827" s="82"/>
    </row>
    <row r="828">
      <c r="A828" s="939"/>
      <c r="B828" s="944"/>
      <c r="C828" s="944"/>
      <c r="D828" s="79"/>
      <c r="E828" s="81"/>
      <c r="F828" s="81"/>
      <c r="G828" s="82"/>
      <c r="H828" s="81"/>
      <c r="I828" s="81"/>
      <c r="J828" s="82"/>
    </row>
    <row r="829">
      <c r="A829" s="939"/>
      <c r="B829" s="944"/>
      <c r="C829" s="944"/>
      <c r="D829" s="79"/>
      <c r="E829" s="81"/>
      <c r="F829" s="81"/>
      <c r="G829" s="82"/>
      <c r="H829" s="81"/>
      <c r="I829" s="81"/>
      <c r="J829" s="82"/>
    </row>
    <row r="830">
      <c r="A830" s="939"/>
      <c r="B830" s="944"/>
      <c r="C830" s="944"/>
      <c r="D830" s="79"/>
      <c r="E830" s="81"/>
      <c r="F830" s="81"/>
      <c r="G830" s="82"/>
      <c r="H830" s="81"/>
      <c r="I830" s="81"/>
      <c r="J830" s="82"/>
    </row>
    <row r="831">
      <c r="A831" s="939"/>
      <c r="B831" s="944"/>
      <c r="C831" s="80"/>
      <c r="D831" s="79"/>
      <c r="E831" s="81"/>
      <c r="F831" s="81"/>
      <c r="G831" s="82"/>
      <c r="H831" s="81"/>
      <c r="I831" s="81"/>
      <c r="J831" s="82"/>
    </row>
    <row r="832">
      <c r="A832" s="939"/>
      <c r="B832" s="944"/>
      <c r="C832" s="944"/>
      <c r="D832" s="79"/>
      <c r="E832" s="81"/>
      <c r="F832" s="81"/>
      <c r="G832" s="82"/>
      <c r="H832" s="81"/>
      <c r="I832" s="81"/>
      <c r="J832" s="82"/>
    </row>
    <row r="833">
      <c r="A833" s="939"/>
      <c r="B833" s="944"/>
      <c r="C833" s="944"/>
      <c r="D833" s="79"/>
      <c r="E833" s="81"/>
      <c r="F833" s="81"/>
      <c r="G833" s="82"/>
      <c r="H833" s="81"/>
      <c r="I833" s="81"/>
      <c r="J833" s="82"/>
    </row>
    <row r="834">
      <c r="A834" s="939"/>
      <c r="B834" s="944"/>
      <c r="C834" s="944"/>
      <c r="D834" s="79"/>
      <c r="E834" s="81"/>
      <c r="F834" s="81"/>
      <c r="G834" s="82"/>
      <c r="H834" s="81"/>
      <c r="I834" s="81"/>
      <c r="J834" s="82"/>
    </row>
    <row r="835">
      <c r="A835" s="939"/>
      <c r="B835" s="80"/>
      <c r="C835" s="80"/>
      <c r="D835" s="79"/>
      <c r="E835" s="81"/>
      <c r="F835" s="81"/>
      <c r="G835" s="82"/>
      <c r="H835" s="81"/>
      <c r="I835" s="81"/>
      <c r="J835" s="82"/>
    </row>
    <row r="836">
      <c r="A836" s="939"/>
      <c r="B836" s="82"/>
      <c r="C836" s="82"/>
      <c r="D836" s="79"/>
      <c r="E836" s="81"/>
      <c r="F836" s="81"/>
      <c r="G836" s="82"/>
      <c r="H836" s="82"/>
      <c r="I836" s="82"/>
      <c r="J836" s="82"/>
    </row>
    <row r="837">
      <c r="A837" s="939"/>
      <c r="B837" s="80"/>
      <c r="C837" s="80"/>
      <c r="D837" s="79"/>
      <c r="E837" s="81"/>
      <c r="F837" s="81"/>
      <c r="G837" s="82"/>
      <c r="H837" s="81"/>
      <c r="I837" s="81"/>
      <c r="J837" s="82"/>
    </row>
    <row r="838">
      <c r="A838" s="939"/>
      <c r="B838" s="80"/>
      <c r="C838" s="80"/>
      <c r="D838" s="79"/>
      <c r="E838" s="81"/>
      <c r="F838" s="81"/>
      <c r="G838" s="82"/>
      <c r="H838" s="81"/>
      <c r="I838" s="81"/>
      <c r="J838" s="82"/>
    </row>
    <row r="839">
      <c r="A839" s="939"/>
      <c r="B839" s="80"/>
      <c r="C839" s="80"/>
      <c r="D839" s="79"/>
      <c r="E839" s="81"/>
      <c r="F839" s="81"/>
      <c r="G839" s="82"/>
      <c r="H839" s="81"/>
      <c r="I839" s="81"/>
      <c r="J839" s="82"/>
    </row>
    <row r="840">
      <c r="A840" s="939"/>
      <c r="B840" s="80"/>
      <c r="C840" s="80"/>
      <c r="D840" s="79"/>
      <c r="E840" s="81"/>
      <c r="F840" s="81"/>
      <c r="G840" s="82"/>
      <c r="H840" s="81"/>
      <c r="I840" s="81"/>
      <c r="J840" s="82"/>
    </row>
    <row r="841">
      <c r="A841" s="939"/>
      <c r="B841" s="80"/>
      <c r="C841" s="80"/>
      <c r="D841" s="79"/>
      <c r="E841" s="81"/>
      <c r="F841" s="81"/>
      <c r="G841" s="82"/>
      <c r="H841" s="81"/>
      <c r="I841" s="81"/>
      <c r="J841" s="82"/>
    </row>
    <row r="842">
      <c r="A842" s="939"/>
      <c r="B842" s="80"/>
      <c r="C842" s="80"/>
      <c r="D842" s="79"/>
      <c r="E842" s="81"/>
      <c r="F842" s="81"/>
      <c r="G842" s="82"/>
      <c r="H842" s="81"/>
      <c r="I842" s="81"/>
      <c r="J842" s="82"/>
    </row>
    <row r="843">
      <c r="A843" s="939"/>
      <c r="B843" s="80"/>
      <c r="C843" s="80"/>
      <c r="D843" s="79"/>
      <c r="E843" s="81"/>
      <c r="F843" s="81"/>
      <c r="G843" s="82"/>
      <c r="H843" s="81"/>
      <c r="I843" s="81"/>
      <c r="J843" s="82"/>
    </row>
    <row r="844">
      <c r="A844" s="939"/>
      <c r="B844" s="80"/>
      <c r="C844" s="80"/>
      <c r="D844" s="79"/>
      <c r="E844" s="81"/>
      <c r="F844" s="81"/>
      <c r="G844" s="82"/>
      <c r="H844" s="81"/>
      <c r="I844" s="81"/>
      <c r="J844" s="82"/>
    </row>
    <row r="845">
      <c r="A845" s="939"/>
      <c r="B845" s="80"/>
      <c r="C845" s="80"/>
      <c r="D845" s="79"/>
      <c r="E845" s="81"/>
      <c r="F845" s="81"/>
      <c r="G845" s="82"/>
      <c r="H845" s="81"/>
      <c r="I845" s="81"/>
      <c r="J845" s="81"/>
    </row>
    <row r="846">
      <c r="A846" s="939"/>
      <c r="B846" s="80"/>
      <c r="C846" s="80"/>
      <c r="D846" s="79"/>
      <c r="E846" s="81"/>
      <c r="F846" s="81"/>
      <c r="G846" s="82"/>
      <c r="H846" s="81"/>
      <c r="I846" s="81"/>
      <c r="J846" s="82"/>
    </row>
    <row r="847">
      <c r="A847" s="939"/>
      <c r="B847" s="80"/>
      <c r="C847" s="80"/>
      <c r="D847" s="79"/>
      <c r="E847" s="81"/>
      <c r="F847" s="81"/>
      <c r="G847" s="82"/>
      <c r="H847" s="81"/>
      <c r="I847" s="81"/>
      <c r="J847" s="82"/>
    </row>
    <row r="848">
      <c r="A848" s="939"/>
      <c r="B848" s="80"/>
      <c r="C848" s="80"/>
      <c r="D848" s="79"/>
      <c r="E848" s="81"/>
      <c r="F848" s="81"/>
      <c r="G848" s="82"/>
      <c r="H848" s="81"/>
      <c r="I848" s="81"/>
      <c r="J848" s="82"/>
    </row>
    <row r="849">
      <c r="A849" s="939"/>
      <c r="B849" s="80"/>
      <c r="C849" s="80"/>
      <c r="D849" s="79"/>
      <c r="E849" s="81"/>
      <c r="F849" s="81"/>
      <c r="G849" s="82"/>
      <c r="H849" s="81"/>
      <c r="I849" s="81"/>
      <c r="J849" s="82"/>
    </row>
    <row r="850">
      <c r="A850" s="939"/>
      <c r="B850" s="80"/>
      <c r="C850" s="80"/>
      <c r="D850" s="79"/>
      <c r="E850" s="81"/>
      <c r="F850" s="81"/>
      <c r="G850" s="82"/>
      <c r="H850" s="81"/>
      <c r="I850" s="81"/>
      <c r="J850" s="82"/>
    </row>
    <row r="851">
      <c r="A851" s="939"/>
      <c r="B851" s="80"/>
      <c r="C851" s="80"/>
      <c r="D851" s="79"/>
      <c r="E851" s="81"/>
      <c r="F851" s="81"/>
      <c r="G851" s="82"/>
      <c r="H851" s="81"/>
      <c r="I851" s="81"/>
      <c r="J851" s="82"/>
    </row>
    <row r="852">
      <c r="A852" s="939"/>
      <c r="B852" s="80"/>
      <c r="C852" s="80"/>
      <c r="D852" s="79"/>
      <c r="E852" s="81"/>
      <c r="F852" s="81"/>
      <c r="G852" s="82"/>
      <c r="H852" s="82"/>
      <c r="I852" s="82"/>
      <c r="J852" s="82"/>
    </row>
    <row r="853">
      <c r="A853" s="939"/>
      <c r="B853" s="80"/>
      <c r="C853" s="80"/>
      <c r="D853" s="79"/>
      <c r="E853" s="81"/>
      <c r="F853" s="81"/>
      <c r="G853" s="82"/>
      <c r="H853" s="81"/>
      <c r="I853" s="82"/>
      <c r="J853" s="82"/>
    </row>
    <row r="854">
      <c r="A854" s="939"/>
      <c r="B854" s="80"/>
      <c r="C854" s="80"/>
      <c r="D854" s="79"/>
      <c r="E854" s="81"/>
      <c r="F854" s="81"/>
      <c r="G854" s="82"/>
      <c r="H854" s="81"/>
      <c r="I854" s="82"/>
      <c r="J854" s="82"/>
    </row>
    <row r="855">
      <c r="A855" s="939"/>
      <c r="B855" s="80"/>
      <c r="C855" s="80"/>
      <c r="D855" s="79"/>
      <c r="E855" s="81"/>
      <c r="F855" s="81"/>
      <c r="G855" s="82"/>
      <c r="H855" s="81"/>
      <c r="I855" s="82"/>
      <c r="J855" s="82"/>
    </row>
    <row r="856">
      <c r="A856" s="81"/>
      <c r="B856" s="82"/>
      <c r="C856" s="82"/>
      <c r="D856" s="79"/>
      <c r="E856" s="81"/>
      <c r="F856" s="81"/>
      <c r="G856" s="82"/>
      <c r="H856" s="82"/>
      <c r="I856" s="82"/>
      <c r="J856" s="82"/>
    </row>
    <row r="857">
      <c r="A857" s="946"/>
      <c r="B857" s="80"/>
      <c r="C857" s="80"/>
      <c r="D857" s="79"/>
      <c r="E857" s="81"/>
      <c r="F857" s="81"/>
      <c r="G857" s="82"/>
      <c r="H857" s="81"/>
      <c r="I857" s="82"/>
      <c r="J857" s="82"/>
    </row>
    <row r="858">
      <c r="A858" s="946"/>
      <c r="B858" s="80"/>
      <c r="C858" s="80"/>
      <c r="D858" s="79"/>
      <c r="E858" s="81"/>
      <c r="F858" s="81"/>
      <c r="G858" s="82"/>
      <c r="H858" s="81"/>
      <c r="I858" s="82"/>
      <c r="J858" s="81"/>
    </row>
    <row r="859">
      <c r="A859" s="946"/>
      <c r="B859" s="80"/>
      <c r="C859" s="80"/>
      <c r="D859" s="79"/>
      <c r="E859" s="81"/>
      <c r="F859" s="81"/>
      <c r="G859" s="82"/>
      <c r="H859" s="81"/>
      <c r="I859" s="82"/>
      <c r="J859" s="82"/>
    </row>
    <row r="860">
      <c r="A860" s="946"/>
      <c r="B860" s="80"/>
      <c r="C860" s="80"/>
      <c r="D860" s="79"/>
      <c r="E860" s="81"/>
      <c r="F860" s="81"/>
      <c r="G860" s="82"/>
      <c r="H860" s="81"/>
      <c r="I860" s="82"/>
      <c r="J860" s="82"/>
    </row>
    <row r="861">
      <c r="A861" s="946"/>
      <c r="B861" s="80"/>
      <c r="C861" s="80"/>
      <c r="D861" s="79"/>
      <c r="E861" s="81"/>
      <c r="F861" s="81"/>
      <c r="G861" s="82"/>
      <c r="H861" s="81"/>
      <c r="I861" s="82"/>
      <c r="J861" s="82"/>
    </row>
    <row r="862">
      <c r="A862" s="946"/>
      <c r="B862" s="80"/>
      <c r="C862" s="80"/>
      <c r="D862" s="79"/>
      <c r="E862" s="81"/>
      <c r="F862" s="81"/>
      <c r="G862" s="82"/>
      <c r="H862" s="81"/>
      <c r="I862" s="82"/>
      <c r="J862" s="82"/>
    </row>
    <row r="863">
      <c r="A863" s="946"/>
      <c r="B863" s="80"/>
      <c r="C863" s="80"/>
      <c r="D863" s="79"/>
      <c r="E863" s="81"/>
      <c r="F863" s="81"/>
      <c r="G863" s="82"/>
      <c r="H863" s="81"/>
      <c r="I863" s="82"/>
      <c r="J863" s="81"/>
    </row>
    <row r="864">
      <c r="A864" s="946"/>
      <c r="B864" s="80"/>
      <c r="C864" s="80"/>
      <c r="D864" s="79"/>
      <c r="E864" s="81"/>
      <c r="F864" s="81"/>
      <c r="G864" s="82"/>
      <c r="H864" s="81"/>
      <c r="I864" s="81"/>
      <c r="J864" s="82"/>
    </row>
    <row r="865">
      <c r="A865" s="946"/>
      <c r="B865" s="80"/>
      <c r="C865" s="80"/>
      <c r="D865" s="79"/>
      <c r="E865" s="81"/>
      <c r="F865" s="81"/>
      <c r="G865" s="82"/>
      <c r="H865" s="81"/>
      <c r="I865" s="82"/>
      <c r="J865" s="81"/>
    </row>
    <row r="866">
      <c r="A866" s="946"/>
      <c r="B866" s="80"/>
      <c r="C866" s="80"/>
      <c r="D866" s="79"/>
      <c r="E866" s="81"/>
      <c r="F866" s="81"/>
      <c r="G866" s="82"/>
      <c r="H866" s="81"/>
      <c r="I866" s="81"/>
      <c r="J866" s="82"/>
    </row>
    <row r="867">
      <c r="A867" s="946"/>
      <c r="B867" s="80"/>
      <c r="C867" s="80"/>
      <c r="D867" s="79"/>
      <c r="E867" s="81"/>
      <c r="F867" s="81"/>
      <c r="G867" s="82"/>
      <c r="H867" s="81"/>
      <c r="I867" s="81"/>
      <c r="J867" s="82"/>
    </row>
    <row r="868">
      <c r="A868" s="946"/>
      <c r="B868" s="80"/>
      <c r="C868" s="80"/>
      <c r="D868" s="79"/>
      <c r="E868" s="81"/>
      <c r="F868" s="81"/>
      <c r="G868" s="82"/>
      <c r="H868" s="81"/>
      <c r="I868" s="82"/>
      <c r="J868" s="82"/>
    </row>
    <row r="869">
      <c r="A869" s="946"/>
      <c r="B869" s="80"/>
      <c r="C869" s="80"/>
      <c r="D869" s="79"/>
      <c r="E869" s="81"/>
      <c r="F869" s="81"/>
      <c r="G869" s="82"/>
      <c r="H869" s="81"/>
      <c r="I869" s="82"/>
      <c r="J869" s="82"/>
    </row>
    <row r="870">
      <c r="A870" s="946"/>
      <c r="B870" s="80"/>
      <c r="C870" s="80"/>
      <c r="D870" s="79"/>
      <c r="E870" s="81"/>
      <c r="F870" s="81"/>
      <c r="G870" s="82"/>
      <c r="H870" s="81"/>
      <c r="I870" s="82"/>
      <c r="J870" s="82"/>
    </row>
    <row r="871">
      <c r="A871" s="946"/>
      <c r="B871" s="80"/>
      <c r="C871" s="80"/>
      <c r="D871" s="79"/>
      <c r="E871" s="81"/>
      <c r="F871" s="81"/>
      <c r="G871" s="82"/>
      <c r="H871" s="81"/>
      <c r="I871" s="82"/>
      <c r="J871" s="82"/>
    </row>
    <row r="872">
      <c r="A872" s="946"/>
      <c r="B872" s="80"/>
      <c r="C872" s="80"/>
      <c r="D872" s="79"/>
      <c r="E872" s="81"/>
      <c r="F872" s="81"/>
      <c r="G872" s="82"/>
      <c r="H872" s="81"/>
      <c r="I872" s="82"/>
      <c r="J872" s="82"/>
    </row>
    <row r="873">
      <c r="A873" s="946"/>
      <c r="B873" s="80"/>
      <c r="C873" s="80"/>
      <c r="D873" s="79"/>
      <c r="E873" s="81"/>
      <c r="F873" s="81"/>
      <c r="G873" s="82"/>
      <c r="H873" s="81"/>
      <c r="I873" s="81"/>
      <c r="J873" s="81"/>
    </row>
    <row r="874">
      <c r="A874" s="946"/>
      <c r="B874" s="80"/>
      <c r="C874" s="80"/>
      <c r="D874" s="79"/>
      <c r="E874" s="81"/>
      <c r="F874" s="81"/>
      <c r="G874" s="82"/>
      <c r="H874" s="81"/>
      <c r="I874" s="82"/>
      <c r="J874" s="82"/>
    </row>
    <row r="875">
      <c r="A875" s="946"/>
      <c r="B875" s="80"/>
      <c r="C875" s="80"/>
      <c r="D875" s="79"/>
      <c r="E875" s="81"/>
      <c r="F875" s="81"/>
      <c r="G875" s="82"/>
      <c r="H875" s="81"/>
      <c r="I875" s="82"/>
      <c r="J875" s="82"/>
    </row>
    <row r="876">
      <c r="A876" s="946"/>
      <c r="B876" s="80"/>
      <c r="C876" s="80"/>
      <c r="D876" s="79"/>
      <c r="E876" s="81"/>
      <c r="F876" s="81"/>
      <c r="G876" s="82"/>
      <c r="H876" s="81"/>
      <c r="I876" s="81"/>
      <c r="J876" s="82"/>
    </row>
    <row r="877">
      <c r="A877" s="946"/>
      <c r="B877" s="80"/>
      <c r="C877" s="80"/>
      <c r="D877" s="79"/>
      <c r="E877" s="81"/>
      <c r="F877" s="81"/>
      <c r="G877" s="82"/>
      <c r="H877" s="81"/>
      <c r="I877" s="82"/>
      <c r="J877" s="82"/>
    </row>
    <row r="878">
      <c r="A878" s="946"/>
      <c r="B878" s="80"/>
      <c r="C878" s="80"/>
      <c r="D878" s="79"/>
      <c r="E878" s="81"/>
      <c r="F878" s="81"/>
      <c r="G878" s="82"/>
      <c r="H878" s="81"/>
      <c r="I878" s="82"/>
      <c r="J878" s="82"/>
    </row>
    <row r="879">
      <c r="A879" s="946"/>
      <c r="B879" s="80"/>
      <c r="C879" s="80"/>
      <c r="D879" s="79"/>
      <c r="E879" s="81"/>
      <c r="F879" s="81"/>
      <c r="G879" s="82"/>
      <c r="H879" s="81"/>
      <c r="I879" s="82"/>
      <c r="J879" s="82"/>
    </row>
    <row r="880">
      <c r="A880" s="946"/>
      <c r="B880" s="80"/>
      <c r="C880" s="80"/>
      <c r="D880" s="79"/>
      <c r="E880" s="81"/>
      <c r="F880" s="81"/>
      <c r="G880" s="82"/>
      <c r="H880" s="81"/>
      <c r="I880" s="81"/>
      <c r="J880" s="82"/>
    </row>
    <row r="881">
      <c r="A881" s="946"/>
      <c r="B881" s="80"/>
      <c r="C881" s="80"/>
      <c r="D881" s="79"/>
      <c r="E881" s="81"/>
      <c r="F881" s="81"/>
      <c r="G881" s="82"/>
      <c r="H881" s="81"/>
      <c r="I881" s="82"/>
      <c r="J881" s="82"/>
    </row>
    <row r="882">
      <c r="A882" s="946"/>
      <c r="B882" s="80"/>
      <c r="C882" s="80"/>
      <c r="D882" s="79"/>
      <c r="E882" s="81"/>
      <c r="F882" s="81"/>
      <c r="G882" s="82"/>
      <c r="H882" s="81"/>
      <c r="I882" s="81"/>
      <c r="J882" s="82"/>
    </row>
    <row r="883">
      <c r="A883" s="946"/>
      <c r="B883" s="80"/>
      <c r="C883" s="80"/>
      <c r="D883" s="79"/>
      <c r="E883" s="81"/>
      <c r="F883" s="81"/>
      <c r="G883" s="82"/>
      <c r="H883" s="81"/>
      <c r="I883" s="82"/>
      <c r="J883" s="82"/>
    </row>
    <row r="884">
      <c r="A884" s="946"/>
      <c r="B884" s="80"/>
      <c r="C884" s="80"/>
      <c r="D884" s="79"/>
      <c r="E884" s="81"/>
      <c r="F884" s="81"/>
      <c r="G884" s="82"/>
      <c r="H884" s="81"/>
      <c r="I884" s="82"/>
      <c r="J884" s="82"/>
    </row>
    <row r="885">
      <c r="A885" s="946"/>
      <c r="B885" s="80"/>
      <c r="C885" s="80"/>
      <c r="D885" s="79"/>
      <c r="E885" s="81"/>
      <c r="F885" s="81"/>
      <c r="G885" s="82"/>
      <c r="H885" s="81"/>
      <c r="I885" s="82"/>
      <c r="J885" s="82"/>
    </row>
    <row r="886">
      <c r="A886" s="946"/>
      <c r="B886" s="80"/>
      <c r="C886" s="80"/>
      <c r="D886" s="79"/>
      <c r="E886" s="81"/>
      <c r="F886" s="81"/>
      <c r="G886" s="82"/>
      <c r="H886" s="81"/>
      <c r="I886" s="82"/>
      <c r="J886" s="81"/>
    </row>
    <row r="887">
      <c r="A887" s="946"/>
      <c r="B887" s="80"/>
      <c r="C887" s="80"/>
      <c r="D887" s="79"/>
      <c r="E887" s="81"/>
      <c r="F887" s="81"/>
      <c r="G887" s="82"/>
      <c r="H887" s="81"/>
      <c r="I887" s="82"/>
      <c r="J887" s="82"/>
    </row>
    <row r="888">
      <c r="A888" s="946"/>
      <c r="B888" s="80"/>
      <c r="C888" s="80"/>
      <c r="D888" s="79"/>
      <c r="E888" s="81"/>
      <c r="F888" s="81"/>
      <c r="G888" s="82"/>
      <c r="H888" s="81"/>
      <c r="I888" s="82"/>
      <c r="J888" s="82"/>
    </row>
    <row r="889">
      <c r="A889" s="946"/>
      <c r="B889" s="80"/>
      <c r="C889" s="80"/>
      <c r="D889" s="79"/>
      <c r="E889" s="81"/>
      <c r="F889" s="81"/>
      <c r="G889" s="82"/>
      <c r="H889" s="81"/>
      <c r="I889" s="82"/>
      <c r="J889" s="82"/>
    </row>
    <row r="890">
      <c r="A890" s="946"/>
      <c r="B890" s="80"/>
      <c r="C890" s="80"/>
      <c r="D890" s="79"/>
      <c r="E890" s="81"/>
      <c r="F890" s="81"/>
      <c r="G890" s="82"/>
      <c r="H890" s="81"/>
      <c r="I890" s="82"/>
      <c r="J890" s="82"/>
    </row>
    <row r="891">
      <c r="A891" s="946"/>
      <c r="B891" s="80"/>
      <c r="C891" s="80"/>
      <c r="D891" s="79"/>
      <c r="E891" s="81"/>
      <c r="F891" s="81"/>
      <c r="G891" s="82"/>
      <c r="H891" s="81"/>
      <c r="I891" s="82"/>
      <c r="J891" s="82"/>
    </row>
    <row r="892">
      <c r="A892" s="82"/>
      <c r="B892" s="82"/>
      <c r="C892" s="82"/>
      <c r="D892" s="79"/>
      <c r="E892" s="81"/>
      <c r="F892" s="81"/>
      <c r="G892" s="82"/>
      <c r="H892" s="82"/>
      <c r="I892" s="82"/>
      <c r="J892" s="82"/>
    </row>
    <row r="893">
      <c r="A893" s="949"/>
      <c r="B893" s="80"/>
      <c r="C893" s="80"/>
      <c r="D893" s="79"/>
      <c r="E893" s="81"/>
      <c r="F893" s="81"/>
      <c r="G893" s="82"/>
      <c r="H893" s="81"/>
      <c r="I893" s="82"/>
      <c r="J893" s="82"/>
    </row>
    <row r="894">
      <c r="A894" s="949"/>
      <c r="B894" s="80"/>
      <c r="C894" s="80"/>
      <c r="D894" s="79"/>
      <c r="E894" s="81"/>
      <c r="F894" s="81"/>
      <c r="G894" s="82"/>
      <c r="H894" s="81"/>
      <c r="I894" s="81"/>
      <c r="J894" s="82"/>
    </row>
    <row r="895">
      <c r="A895" s="949"/>
      <c r="B895" s="80"/>
      <c r="C895" s="80"/>
      <c r="D895" s="79"/>
      <c r="E895" s="81"/>
      <c r="F895" s="81"/>
      <c r="G895" s="82"/>
      <c r="H895" s="81"/>
      <c r="I895" s="82"/>
      <c r="J895" s="82"/>
    </row>
    <row r="896">
      <c r="A896" s="949"/>
      <c r="B896" s="80"/>
      <c r="C896" s="80"/>
      <c r="D896" s="79"/>
      <c r="E896" s="81"/>
      <c r="F896" s="81"/>
      <c r="G896" s="82"/>
      <c r="H896" s="81"/>
      <c r="I896" s="82"/>
      <c r="J896" s="82"/>
    </row>
    <row r="897">
      <c r="A897" s="949"/>
      <c r="B897" s="80"/>
      <c r="C897" s="80"/>
      <c r="D897" s="79"/>
      <c r="E897" s="81"/>
      <c r="F897" s="81"/>
      <c r="G897" s="82"/>
      <c r="H897" s="81"/>
      <c r="I897" s="82"/>
      <c r="J897" s="81"/>
    </row>
    <row r="898">
      <c r="A898" s="949"/>
      <c r="B898" s="80"/>
      <c r="C898" s="80"/>
      <c r="D898" s="79"/>
      <c r="E898" s="81"/>
      <c r="F898" s="81"/>
      <c r="G898" s="82"/>
      <c r="H898" s="81"/>
      <c r="I898" s="82"/>
      <c r="J898" s="82"/>
    </row>
    <row r="899">
      <c r="A899" s="949"/>
      <c r="B899" s="80"/>
      <c r="C899" s="80"/>
      <c r="D899" s="79"/>
      <c r="E899" s="81"/>
      <c r="F899" s="81"/>
      <c r="G899" s="82"/>
      <c r="H899" s="81"/>
      <c r="I899" s="82"/>
      <c r="J899" s="82"/>
    </row>
    <row r="900">
      <c r="A900" s="949"/>
      <c r="B900" s="80"/>
      <c r="C900" s="80"/>
      <c r="D900" s="79"/>
      <c r="E900" s="81"/>
      <c r="F900" s="81"/>
      <c r="G900" s="82"/>
      <c r="H900" s="81"/>
      <c r="I900" s="82"/>
      <c r="J900" s="82"/>
    </row>
    <row r="901">
      <c r="A901" s="949"/>
      <c r="B901" s="80"/>
      <c r="C901" s="80"/>
      <c r="D901" s="79"/>
      <c r="E901" s="81"/>
      <c r="F901" s="81"/>
      <c r="G901" s="82"/>
      <c r="H901" s="81"/>
      <c r="I901" s="81"/>
      <c r="J901" s="82"/>
    </row>
    <row r="902">
      <c r="A902" s="949"/>
      <c r="B902" s="80"/>
      <c r="C902" s="80"/>
      <c r="D902" s="79"/>
      <c r="E902" s="81"/>
      <c r="F902" s="81"/>
      <c r="G902" s="82"/>
      <c r="H902" s="81"/>
      <c r="I902" s="82"/>
      <c r="J902" s="82"/>
    </row>
    <row r="903">
      <c r="A903" s="949"/>
      <c r="B903" s="80"/>
      <c r="C903" s="80"/>
      <c r="D903" s="79"/>
      <c r="E903" s="81"/>
      <c r="F903" s="81"/>
      <c r="G903" s="82"/>
      <c r="H903" s="81"/>
      <c r="I903" s="82"/>
      <c r="J903" s="81"/>
    </row>
    <row r="904">
      <c r="A904" s="949"/>
      <c r="B904" s="80"/>
      <c r="C904" s="80"/>
      <c r="D904" s="79"/>
      <c r="E904" s="81"/>
      <c r="F904" s="81"/>
      <c r="G904" s="82"/>
      <c r="H904" s="81"/>
      <c r="I904" s="82"/>
      <c r="J904" s="81"/>
    </row>
    <row r="905">
      <c r="A905" s="949"/>
      <c r="B905" s="80"/>
      <c r="C905" s="80"/>
      <c r="D905" s="79"/>
      <c r="E905" s="81"/>
      <c r="F905" s="81"/>
      <c r="G905" s="82"/>
      <c r="H905" s="81"/>
      <c r="I905" s="82"/>
      <c r="J905" s="82"/>
    </row>
    <row r="906">
      <c r="A906" s="949"/>
      <c r="B906" s="80"/>
      <c r="C906" s="80"/>
      <c r="D906" s="79"/>
      <c r="E906" s="81"/>
      <c r="F906" s="81"/>
      <c r="G906" s="82"/>
      <c r="H906" s="81"/>
      <c r="I906" s="82"/>
      <c r="J906" s="81"/>
    </row>
    <row r="907">
      <c r="A907" s="949"/>
      <c r="B907" s="80"/>
      <c r="C907" s="80"/>
      <c r="D907" s="79"/>
      <c r="E907" s="81"/>
      <c r="F907" s="81"/>
      <c r="G907" s="82"/>
      <c r="H907" s="81"/>
      <c r="I907" s="82"/>
      <c r="J907" s="82"/>
    </row>
    <row r="908">
      <c r="A908" s="949"/>
      <c r="B908" s="80"/>
      <c r="C908" s="80"/>
      <c r="D908" s="79"/>
      <c r="E908" s="81"/>
      <c r="F908" s="81"/>
      <c r="G908" s="82"/>
      <c r="H908" s="81"/>
      <c r="I908" s="82"/>
      <c r="J908" s="82"/>
    </row>
    <row r="909">
      <c r="A909" s="949"/>
      <c r="B909" s="80"/>
      <c r="C909" s="80"/>
      <c r="D909" s="79"/>
      <c r="E909" s="81"/>
      <c r="F909" s="81"/>
      <c r="G909" s="82"/>
      <c r="H909" s="81"/>
      <c r="I909" s="82"/>
      <c r="J909" s="82"/>
    </row>
    <row r="910">
      <c r="A910" s="949"/>
      <c r="B910" s="80"/>
      <c r="C910" s="80"/>
      <c r="D910" s="79"/>
      <c r="E910" s="81"/>
      <c r="F910" s="81"/>
      <c r="G910" s="82"/>
      <c r="H910" s="81"/>
      <c r="I910" s="82"/>
      <c r="J910" s="82"/>
    </row>
    <row r="911">
      <c r="A911" s="949"/>
      <c r="B911" s="80"/>
      <c r="C911" s="80"/>
      <c r="D911" s="79"/>
      <c r="E911" s="81"/>
      <c r="F911" s="81"/>
      <c r="G911" s="82"/>
      <c r="H911" s="81"/>
      <c r="I911" s="81"/>
      <c r="J911" s="82"/>
    </row>
    <row r="912">
      <c r="A912" s="949"/>
      <c r="B912" s="80"/>
      <c r="C912" s="80"/>
      <c r="D912" s="79"/>
      <c r="E912" s="81"/>
      <c r="F912" s="81"/>
      <c r="G912" s="82"/>
      <c r="H912" s="81"/>
      <c r="I912" s="82"/>
      <c r="J912" s="82"/>
    </row>
    <row r="913">
      <c r="A913" s="949"/>
      <c r="B913" s="80"/>
      <c r="C913" s="80"/>
      <c r="D913" s="79"/>
      <c r="E913" s="81"/>
      <c r="F913" s="81"/>
      <c r="G913" s="82"/>
      <c r="H913" s="81"/>
      <c r="I913" s="82"/>
      <c r="J913" s="82"/>
    </row>
    <row r="914">
      <c r="A914" s="949"/>
      <c r="B914" s="80"/>
      <c r="C914" s="80"/>
      <c r="D914" s="79"/>
      <c r="E914" s="81"/>
      <c r="F914" s="81"/>
      <c r="G914" s="82"/>
      <c r="H914" s="81"/>
      <c r="I914" s="82"/>
      <c r="J914" s="82"/>
    </row>
    <row r="915">
      <c r="A915" s="949"/>
      <c r="B915" s="80"/>
      <c r="C915" s="80"/>
      <c r="D915" s="79"/>
      <c r="E915" s="81"/>
      <c r="F915" s="81"/>
      <c r="G915" s="82"/>
      <c r="H915" s="81"/>
      <c r="I915" s="82"/>
      <c r="J915" s="81"/>
    </row>
    <row r="916">
      <c r="A916" s="949"/>
      <c r="B916" s="80"/>
      <c r="C916" s="80"/>
      <c r="D916" s="79"/>
      <c r="E916" s="81"/>
      <c r="F916" s="81"/>
      <c r="G916" s="82"/>
      <c r="H916" s="81"/>
      <c r="I916" s="82"/>
      <c r="J916" s="82"/>
    </row>
    <row r="917">
      <c r="A917" s="949"/>
      <c r="B917" s="80"/>
      <c r="C917" s="80"/>
      <c r="D917" s="79"/>
      <c r="E917" s="81"/>
      <c r="F917" s="81"/>
      <c r="G917" s="82"/>
      <c r="H917" s="81"/>
      <c r="I917" s="82"/>
      <c r="J917" s="82"/>
    </row>
    <row r="918">
      <c r="A918" s="949"/>
      <c r="B918" s="80"/>
      <c r="C918" s="80"/>
      <c r="D918" s="79"/>
      <c r="E918" s="81"/>
      <c r="F918" s="81"/>
      <c r="G918" s="82"/>
      <c r="H918" s="81"/>
      <c r="I918" s="82"/>
      <c r="J918" s="82"/>
    </row>
    <row r="919">
      <c r="A919" s="949"/>
      <c r="B919" s="80"/>
      <c r="C919" s="80"/>
      <c r="D919" s="79"/>
      <c r="E919" s="81"/>
      <c r="F919" s="81"/>
      <c r="G919" s="82"/>
      <c r="H919" s="81"/>
      <c r="I919" s="81"/>
      <c r="J919" s="82"/>
    </row>
    <row r="920">
      <c r="A920" s="949"/>
      <c r="B920" s="80"/>
      <c r="C920" s="80"/>
      <c r="D920" s="79"/>
      <c r="E920" s="81"/>
      <c r="F920" s="81"/>
      <c r="G920" s="82"/>
      <c r="H920" s="81"/>
      <c r="I920" s="82"/>
      <c r="J920" s="82"/>
    </row>
    <row r="921">
      <c r="A921" s="949"/>
      <c r="B921" s="80"/>
      <c r="C921" s="80"/>
      <c r="D921" s="79"/>
      <c r="E921" s="81"/>
      <c r="F921" s="81"/>
      <c r="G921" s="82"/>
      <c r="H921" s="81"/>
      <c r="I921" s="81"/>
      <c r="J921" s="82"/>
    </row>
    <row r="922">
      <c r="A922" s="949"/>
      <c r="B922" s="80"/>
      <c r="C922" s="80"/>
      <c r="D922" s="79"/>
      <c r="E922" s="81"/>
      <c r="F922" s="81"/>
      <c r="G922" s="82"/>
      <c r="H922" s="81"/>
      <c r="I922" s="82"/>
      <c r="J922" s="82"/>
    </row>
    <row r="923">
      <c r="A923" s="949"/>
      <c r="B923" s="80"/>
      <c r="C923" s="80"/>
      <c r="D923" s="79"/>
      <c r="E923" s="81"/>
      <c r="F923" s="81"/>
      <c r="G923" s="82"/>
      <c r="H923" s="81"/>
      <c r="I923" s="82"/>
      <c r="J923" s="82"/>
    </row>
    <row r="924">
      <c r="A924" s="949"/>
      <c r="B924" s="80"/>
      <c r="C924" s="80"/>
      <c r="D924" s="79"/>
      <c r="E924" s="81"/>
      <c r="F924" s="81"/>
      <c r="G924" s="82"/>
      <c r="H924" s="81"/>
      <c r="I924" s="82"/>
      <c r="J924" s="81"/>
    </row>
    <row r="925">
      <c r="A925" s="82"/>
      <c r="B925" s="82"/>
      <c r="C925" s="82"/>
      <c r="D925" s="951"/>
      <c r="E925" s="81"/>
      <c r="F925" s="81"/>
      <c r="G925" s="82"/>
      <c r="H925" s="82"/>
      <c r="I925" s="82"/>
      <c r="J925" s="82"/>
    </row>
    <row r="926">
      <c r="A926" s="949"/>
      <c r="B926" s="80"/>
      <c r="C926" s="80"/>
      <c r="D926" s="79"/>
      <c r="E926" s="81"/>
      <c r="F926" s="81"/>
      <c r="G926" s="82"/>
      <c r="H926" s="81"/>
      <c r="I926" s="82"/>
      <c r="J926" s="82"/>
    </row>
    <row r="927">
      <c r="A927" s="949"/>
      <c r="B927" s="80"/>
      <c r="C927" s="80"/>
      <c r="D927" s="79"/>
      <c r="E927" s="81"/>
      <c r="F927" s="81"/>
      <c r="G927" s="82"/>
      <c r="H927" s="81"/>
      <c r="I927" s="82"/>
      <c r="J927" s="82"/>
    </row>
    <row r="928">
      <c r="A928" s="949"/>
      <c r="B928" s="80"/>
      <c r="C928" s="80"/>
      <c r="D928" s="79"/>
      <c r="E928" s="81"/>
      <c r="F928" s="81"/>
      <c r="G928" s="82"/>
      <c r="H928" s="81"/>
      <c r="I928" s="81"/>
      <c r="J928" s="82"/>
    </row>
    <row r="929">
      <c r="A929" s="949"/>
      <c r="B929" s="80"/>
      <c r="C929" s="80"/>
      <c r="D929" s="79"/>
      <c r="E929" s="81"/>
      <c r="F929" s="81"/>
      <c r="G929" s="82"/>
      <c r="H929" s="81"/>
      <c r="I929" s="82"/>
      <c r="J929" s="82"/>
    </row>
    <row r="930">
      <c r="A930" s="949"/>
      <c r="B930" s="80"/>
      <c r="C930" s="80"/>
      <c r="D930" s="79"/>
      <c r="E930" s="81"/>
      <c r="F930" s="81"/>
      <c r="G930" s="82"/>
      <c r="H930" s="81"/>
      <c r="I930" s="82"/>
      <c r="J930" s="82"/>
    </row>
    <row r="931">
      <c r="A931" s="949"/>
      <c r="B931" s="80"/>
      <c r="C931" s="80"/>
      <c r="D931" s="79"/>
      <c r="E931" s="81"/>
      <c r="F931" s="81"/>
      <c r="G931" s="82"/>
      <c r="H931" s="81"/>
      <c r="I931" s="82"/>
      <c r="J931" s="81"/>
    </row>
    <row r="932">
      <c r="A932" s="949"/>
      <c r="B932" s="80"/>
      <c r="C932" s="80"/>
      <c r="D932" s="79"/>
      <c r="E932" s="81"/>
      <c r="F932" s="81"/>
      <c r="G932" s="82"/>
      <c r="H932" s="81"/>
      <c r="I932" s="82"/>
      <c r="J932" s="82"/>
    </row>
    <row r="933">
      <c r="A933" s="949"/>
      <c r="B933" s="80"/>
      <c r="C933" s="80"/>
      <c r="D933" s="79"/>
      <c r="E933" s="81"/>
      <c r="F933" s="81"/>
      <c r="G933" s="82"/>
      <c r="H933" s="81"/>
      <c r="I933" s="82"/>
      <c r="J933" s="81"/>
    </row>
    <row r="934">
      <c r="A934" s="949"/>
      <c r="B934" s="80"/>
      <c r="C934" s="80"/>
      <c r="D934" s="79"/>
      <c r="E934" s="81"/>
      <c r="F934" s="81"/>
      <c r="G934" s="82"/>
      <c r="H934" s="81"/>
      <c r="I934" s="82"/>
      <c r="J934" s="82"/>
    </row>
    <row r="935">
      <c r="A935" s="949"/>
      <c r="B935" s="80"/>
      <c r="C935" s="80"/>
      <c r="D935" s="79"/>
      <c r="E935" s="81"/>
      <c r="F935" s="81"/>
      <c r="G935" s="82"/>
      <c r="H935" s="81"/>
      <c r="I935" s="82"/>
      <c r="J935" s="82"/>
    </row>
    <row r="936">
      <c r="A936" s="949"/>
      <c r="B936" s="80"/>
      <c r="C936" s="80"/>
      <c r="D936" s="79"/>
      <c r="E936" s="81"/>
      <c r="F936" s="81"/>
      <c r="G936" s="82"/>
      <c r="H936" s="81"/>
      <c r="I936" s="82"/>
      <c r="J936" s="82"/>
    </row>
    <row r="937">
      <c r="A937" s="949"/>
      <c r="B937" s="80"/>
      <c r="C937" s="80"/>
      <c r="D937" s="79"/>
      <c r="E937" s="81"/>
      <c r="F937" s="81"/>
      <c r="G937" s="82"/>
      <c r="H937" s="81"/>
      <c r="I937" s="82"/>
      <c r="J937" s="82"/>
    </row>
    <row r="938">
      <c r="A938" s="949"/>
      <c r="B938" s="80"/>
      <c r="C938" s="80"/>
      <c r="D938" s="79"/>
      <c r="E938" s="81"/>
      <c r="F938" s="81"/>
      <c r="G938" s="82"/>
      <c r="H938" s="81"/>
      <c r="I938" s="81"/>
      <c r="J938" s="82"/>
    </row>
    <row r="939">
      <c r="A939" s="949"/>
      <c r="B939" s="80"/>
      <c r="C939" s="80"/>
      <c r="D939" s="79"/>
      <c r="E939" s="81"/>
      <c r="F939" s="81"/>
      <c r="G939" s="82"/>
      <c r="H939" s="81"/>
      <c r="I939" s="82"/>
      <c r="J939" s="82"/>
    </row>
    <row r="940">
      <c r="A940" s="949"/>
      <c r="B940" s="80"/>
      <c r="C940" s="80"/>
      <c r="D940" s="79"/>
      <c r="E940" s="81"/>
      <c r="F940" s="81"/>
      <c r="G940" s="82"/>
      <c r="H940" s="81"/>
      <c r="I940" s="82"/>
      <c r="J940" s="82"/>
    </row>
    <row r="941">
      <c r="A941" s="949"/>
      <c r="B941" s="80"/>
      <c r="C941" s="80"/>
      <c r="D941" s="79"/>
      <c r="E941" s="81"/>
      <c r="F941" s="81"/>
      <c r="G941" s="82"/>
      <c r="H941" s="81"/>
      <c r="I941" s="82"/>
      <c r="J941" s="81"/>
    </row>
    <row r="942">
      <c r="A942" s="949"/>
      <c r="B942" s="80"/>
      <c r="C942" s="80"/>
      <c r="D942" s="79"/>
      <c r="E942" s="81"/>
      <c r="F942" s="81"/>
      <c r="G942" s="82"/>
      <c r="H942" s="81"/>
      <c r="I942" s="82"/>
      <c r="J942" s="82"/>
    </row>
    <row r="943">
      <c r="A943" s="949"/>
      <c r="B943" s="80"/>
      <c r="C943" s="80"/>
      <c r="D943" s="79"/>
      <c r="E943" s="81"/>
      <c r="F943" s="81"/>
      <c r="G943" s="82"/>
      <c r="H943" s="81"/>
      <c r="I943" s="82"/>
      <c r="J943" s="81"/>
    </row>
    <row r="944">
      <c r="A944" s="949"/>
      <c r="B944" s="80"/>
      <c r="C944" s="80"/>
      <c r="D944" s="79"/>
      <c r="E944" s="81"/>
      <c r="F944" s="81"/>
      <c r="G944" s="82"/>
      <c r="H944" s="81"/>
      <c r="I944" s="82"/>
      <c r="J944" s="82"/>
    </row>
    <row r="945">
      <c r="A945" s="949"/>
      <c r="B945" s="80"/>
      <c r="C945" s="80"/>
      <c r="D945" s="79"/>
      <c r="E945" s="81"/>
      <c r="F945" s="81"/>
      <c r="G945" s="82"/>
      <c r="H945" s="82"/>
      <c r="I945" s="82"/>
      <c r="J945" s="82"/>
    </row>
    <row r="946">
      <c r="A946" s="82"/>
      <c r="B946" s="82"/>
      <c r="C946" s="82"/>
      <c r="D946" s="79"/>
      <c r="E946" s="81"/>
      <c r="F946" s="81"/>
      <c r="G946" s="82"/>
      <c r="H946" s="82"/>
      <c r="I946" s="82"/>
      <c r="J946" s="82"/>
    </row>
    <row r="947">
      <c r="A947" s="949"/>
      <c r="B947" s="80"/>
      <c r="C947" s="80"/>
      <c r="D947" s="79"/>
      <c r="E947" s="81"/>
      <c r="F947" s="81"/>
      <c r="G947" s="82"/>
      <c r="H947" s="81"/>
      <c r="I947" s="82"/>
      <c r="J947" s="82"/>
    </row>
    <row r="948">
      <c r="A948" s="949"/>
      <c r="B948" s="80"/>
      <c r="C948" s="80"/>
      <c r="D948" s="79"/>
      <c r="E948" s="81"/>
      <c r="F948" s="81"/>
      <c r="G948" s="82"/>
      <c r="H948" s="81"/>
      <c r="I948" s="82"/>
      <c r="J948" s="82"/>
    </row>
    <row r="949">
      <c r="A949" s="949"/>
      <c r="B949" s="80"/>
      <c r="C949" s="80"/>
      <c r="D949" s="79"/>
      <c r="E949" s="81"/>
      <c r="F949" s="81"/>
      <c r="G949" s="82"/>
      <c r="H949" s="81"/>
      <c r="I949" s="82"/>
      <c r="J949" s="82"/>
    </row>
    <row r="950">
      <c r="A950" s="949"/>
      <c r="B950" s="80"/>
      <c r="C950" s="80"/>
      <c r="D950" s="79"/>
      <c r="E950" s="81"/>
      <c r="F950" s="81"/>
      <c r="G950" s="82"/>
      <c r="H950" s="81"/>
      <c r="I950" s="81"/>
      <c r="J950" s="81"/>
    </row>
    <row r="951">
      <c r="A951" s="949"/>
      <c r="B951" s="80"/>
      <c r="C951" s="80"/>
      <c r="D951" s="79"/>
      <c r="E951" s="81"/>
      <c r="F951" s="81"/>
      <c r="G951" s="82"/>
      <c r="H951" s="81"/>
      <c r="I951" s="81"/>
      <c r="J951" s="82"/>
    </row>
    <row r="952">
      <c r="A952" s="949"/>
      <c r="B952" s="80"/>
      <c r="C952" s="80"/>
      <c r="D952" s="79"/>
      <c r="E952" s="81"/>
      <c r="F952" s="81"/>
      <c r="G952" s="82"/>
      <c r="H952" s="81"/>
      <c r="I952" s="82"/>
      <c r="J952" s="82"/>
    </row>
    <row r="953">
      <c r="A953" s="949"/>
      <c r="B953" s="80"/>
      <c r="C953" s="80"/>
      <c r="D953" s="79"/>
      <c r="E953" s="81"/>
      <c r="F953" s="81"/>
      <c r="G953" s="82"/>
      <c r="H953" s="81"/>
      <c r="I953" s="82"/>
      <c r="J953" s="82"/>
    </row>
    <row r="954">
      <c r="A954" s="949"/>
      <c r="B954" s="80"/>
      <c r="C954" s="80"/>
      <c r="D954" s="79"/>
      <c r="E954" s="81"/>
      <c r="F954" s="81"/>
      <c r="G954" s="82"/>
      <c r="H954" s="81"/>
      <c r="I954" s="81"/>
      <c r="J954" s="82"/>
    </row>
    <row r="955">
      <c r="A955" s="949"/>
      <c r="B955" s="80"/>
      <c r="C955" s="80"/>
      <c r="D955" s="79"/>
      <c r="E955" s="81"/>
      <c r="F955" s="81"/>
      <c r="G955" s="82"/>
      <c r="H955" s="81"/>
      <c r="I955" s="82"/>
      <c r="J955" s="82"/>
    </row>
    <row r="956">
      <c r="A956" s="949"/>
      <c r="B956" s="80"/>
      <c r="C956" s="80"/>
      <c r="D956" s="79"/>
      <c r="E956" s="81"/>
      <c r="F956" s="81"/>
      <c r="G956" s="82"/>
      <c r="H956" s="81"/>
      <c r="I956" s="82"/>
      <c r="J956" s="82"/>
    </row>
    <row r="957">
      <c r="A957" s="949"/>
      <c r="B957" s="80"/>
      <c r="C957" s="80"/>
      <c r="D957" s="79"/>
      <c r="E957" s="81"/>
      <c r="F957" s="81"/>
      <c r="G957" s="82"/>
      <c r="H957" s="81"/>
      <c r="I957" s="82"/>
      <c r="J957" s="82"/>
    </row>
    <row r="958">
      <c r="A958" s="949"/>
      <c r="B958" s="80"/>
      <c r="C958" s="80"/>
      <c r="D958" s="79"/>
      <c r="E958" s="81"/>
      <c r="F958" s="81"/>
      <c r="G958" s="82"/>
      <c r="H958" s="81"/>
      <c r="I958" s="82"/>
      <c r="J958" s="82"/>
    </row>
    <row r="959">
      <c r="A959" s="949"/>
      <c r="B959" s="80"/>
      <c r="C959" s="80"/>
      <c r="D959" s="79"/>
      <c r="E959" s="81"/>
      <c r="F959" s="81"/>
      <c r="G959" s="82"/>
      <c r="H959" s="81"/>
      <c r="I959" s="82"/>
      <c r="J959" s="82"/>
    </row>
    <row r="960">
      <c r="A960" s="949"/>
      <c r="B960" s="80"/>
      <c r="C960" s="80"/>
      <c r="D960" s="79"/>
      <c r="E960" s="81"/>
      <c r="F960" s="81"/>
      <c r="G960" s="82"/>
      <c r="H960" s="81"/>
      <c r="I960" s="82"/>
      <c r="J960" s="82"/>
    </row>
    <row r="961">
      <c r="A961" s="949"/>
      <c r="B961" s="80"/>
      <c r="C961" s="80"/>
      <c r="D961" s="79"/>
      <c r="E961" s="81"/>
      <c r="F961" s="81"/>
      <c r="G961" s="82"/>
      <c r="H961" s="81"/>
      <c r="I961" s="82"/>
      <c r="J961" s="82"/>
    </row>
    <row r="962">
      <c r="A962" s="949"/>
      <c r="B962" s="80"/>
      <c r="C962" s="80"/>
      <c r="D962" s="79"/>
      <c r="E962" s="81"/>
      <c r="F962" s="81"/>
      <c r="G962" s="82"/>
      <c r="H962" s="81"/>
      <c r="I962" s="82"/>
      <c r="J962" s="82"/>
    </row>
    <row r="963">
      <c r="A963" s="949"/>
      <c r="B963" s="80"/>
      <c r="C963" s="80"/>
      <c r="D963" s="79"/>
      <c r="E963" s="81"/>
      <c r="F963" s="81"/>
      <c r="G963" s="82"/>
      <c r="H963" s="81"/>
      <c r="I963" s="82"/>
      <c r="J963" s="82"/>
    </row>
    <row r="964">
      <c r="A964" s="949"/>
      <c r="B964" s="80"/>
      <c r="C964" s="80"/>
      <c r="D964" s="79"/>
      <c r="E964" s="81"/>
      <c r="F964" s="81"/>
      <c r="G964" s="82"/>
      <c r="H964" s="81"/>
      <c r="I964" s="82"/>
      <c r="J964" s="82"/>
    </row>
    <row r="965">
      <c r="A965" s="949"/>
      <c r="B965" s="80"/>
      <c r="C965" s="80"/>
      <c r="D965" s="79"/>
      <c r="E965" s="81"/>
      <c r="F965" s="81"/>
      <c r="G965" s="82"/>
      <c r="H965" s="81"/>
      <c r="I965" s="82"/>
      <c r="J965" s="82"/>
    </row>
    <row r="966">
      <c r="A966" s="949"/>
      <c r="B966" s="80"/>
      <c r="C966" s="80"/>
      <c r="D966" s="79"/>
      <c r="E966" s="81"/>
      <c r="F966" s="81"/>
      <c r="G966" s="82"/>
      <c r="H966" s="81"/>
      <c r="I966" s="82"/>
      <c r="J966" s="82"/>
    </row>
    <row r="967">
      <c r="A967" s="82"/>
      <c r="B967" s="82"/>
      <c r="C967" s="82"/>
      <c r="D967" s="79"/>
      <c r="E967" s="81"/>
      <c r="F967" s="81"/>
      <c r="G967" s="82"/>
      <c r="H967" s="82"/>
      <c r="I967" s="82"/>
      <c r="J967" s="82"/>
    </row>
    <row r="968">
      <c r="A968" s="949"/>
      <c r="B968" s="80"/>
      <c r="C968" s="80"/>
      <c r="D968" s="79"/>
      <c r="E968" s="81"/>
      <c r="F968" s="81"/>
      <c r="G968" s="82"/>
      <c r="H968" s="81"/>
      <c r="I968" s="82"/>
      <c r="J968" s="82"/>
    </row>
    <row r="969">
      <c r="A969" s="949"/>
      <c r="B969" s="80"/>
      <c r="C969" s="80"/>
      <c r="D969" s="79"/>
      <c r="E969" s="81"/>
      <c r="F969" s="81"/>
      <c r="G969" s="82"/>
      <c r="H969" s="81"/>
      <c r="I969" s="82"/>
      <c r="J969" s="81"/>
    </row>
    <row r="970">
      <c r="A970" s="949"/>
      <c r="B970" s="80"/>
      <c r="C970" s="80"/>
      <c r="D970" s="79"/>
      <c r="E970" s="81"/>
      <c r="F970" s="81"/>
      <c r="G970" s="82"/>
      <c r="H970" s="81"/>
      <c r="I970" s="82"/>
      <c r="J970" s="82"/>
    </row>
    <row r="971">
      <c r="A971" s="949"/>
      <c r="B971" s="80"/>
      <c r="C971" s="80"/>
      <c r="D971" s="79"/>
      <c r="E971" s="81"/>
      <c r="F971" s="81"/>
      <c r="G971" s="82"/>
      <c r="H971" s="81"/>
      <c r="I971" s="82"/>
      <c r="J971" s="82"/>
    </row>
    <row r="972">
      <c r="A972" s="949"/>
      <c r="B972" s="80"/>
      <c r="C972" s="80"/>
      <c r="D972" s="79"/>
      <c r="E972" s="81"/>
      <c r="F972" s="81"/>
      <c r="G972" s="82"/>
      <c r="H972" s="81"/>
      <c r="I972" s="81"/>
      <c r="J972" s="82"/>
    </row>
    <row r="973">
      <c r="A973" s="949"/>
      <c r="B973" s="80"/>
      <c r="C973" s="80"/>
      <c r="D973" s="79"/>
      <c r="E973" s="81"/>
      <c r="F973" s="81"/>
      <c r="G973" s="82"/>
      <c r="H973" s="81"/>
      <c r="I973" s="82"/>
      <c r="J973" s="82"/>
    </row>
    <row r="974">
      <c r="A974" s="949"/>
      <c r="B974" s="80"/>
      <c r="C974" s="80"/>
      <c r="D974" s="79"/>
      <c r="E974" s="81"/>
      <c r="F974" s="81"/>
      <c r="G974" s="82"/>
      <c r="H974" s="81"/>
      <c r="I974" s="82"/>
      <c r="J974" s="82"/>
    </row>
    <row r="975">
      <c r="A975" s="949"/>
      <c r="B975" s="80"/>
      <c r="C975" s="80"/>
      <c r="D975" s="79"/>
      <c r="E975" s="81"/>
      <c r="F975" s="81"/>
      <c r="G975" s="82"/>
      <c r="H975" s="81"/>
      <c r="I975" s="82"/>
      <c r="J975" s="82"/>
    </row>
    <row r="976">
      <c r="A976" s="949"/>
      <c r="B976" s="80"/>
      <c r="C976" s="80"/>
      <c r="D976" s="79"/>
      <c r="E976" s="81"/>
      <c r="F976" s="81"/>
      <c r="G976" s="82"/>
      <c r="H976" s="81"/>
      <c r="I976" s="82"/>
      <c r="J976" s="82"/>
    </row>
    <row r="977">
      <c r="A977" s="949"/>
      <c r="B977" s="80"/>
      <c r="C977" s="80"/>
      <c r="D977" s="79"/>
      <c r="E977" s="81"/>
      <c r="F977" s="81"/>
      <c r="G977" s="82"/>
      <c r="H977" s="82"/>
      <c r="I977" s="82"/>
      <c r="J977" s="82"/>
    </row>
    <row r="978">
      <c r="A978" s="949"/>
      <c r="B978" s="80"/>
      <c r="C978" s="80"/>
      <c r="D978" s="79"/>
      <c r="E978" s="81"/>
      <c r="F978" s="81"/>
      <c r="G978" s="82"/>
      <c r="H978" s="81"/>
      <c r="I978" s="82"/>
      <c r="J978" s="82"/>
    </row>
    <row r="979">
      <c r="A979" s="949"/>
      <c r="B979" s="80"/>
      <c r="C979" s="80"/>
      <c r="D979" s="79"/>
      <c r="E979" s="81"/>
      <c r="F979" s="81"/>
      <c r="G979" s="82"/>
      <c r="H979" s="81"/>
      <c r="I979" s="82"/>
      <c r="J979" s="82"/>
    </row>
    <row r="980">
      <c r="A980" s="949"/>
      <c r="B980" s="80"/>
      <c r="C980" s="80"/>
      <c r="D980" s="79"/>
      <c r="E980" s="81"/>
      <c r="F980" s="81"/>
      <c r="G980" s="82"/>
      <c r="H980" s="81"/>
      <c r="I980" s="82"/>
      <c r="J980" s="82"/>
    </row>
    <row r="981">
      <c r="A981" s="949"/>
      <c r="B981" s="80"/>
      <c r="C981" s="80"/>
      <c r="D981" s="79"/>
      <c r="E981" s="81"/>
      <c r="F981" s="81"/>
      <c r="G981" s="82"/>
      <c r="H981" s="81"/>
      <c r="I981" s="81"/>
      <c r="J981" s="82"/>
    </row>
    <row r="982">
      <c r="A982" s="949"/>
      <c r="B982" s="80"/>
      <c r="C982" s="80"/>
      <c r="D982" s="79"/>
      <c r="E982" s="81"/>
      <c r="F982" s="81"/>
      <c r="G982" s="82"/>
      <c r="H982" s="81"/>
      <c r="I982" s="82"/>
      <c r="J982" s="82"/>
    </row>
    <row r="983">
      <c r="A983" s="949"/>
      <c r="B983" s="80"/>
      <c r="C983" s="80"/>
      <c r="D983" s="79"/>
      <c r="E983" s="81"/>
      <c r="F983" s="81"/>
      <c r="G983" s="82"/>
      <c r="H983" s="81"/>
      <c r="I983" s="82"/>
      <c r="J983" s="81"/>
    </row>
    <row r="984">
      <c r="A984" s="949"/>
      <c r="B984" s="80"/>
      <c r="C984" s="80"/>
      <c r="D984" s="79"/>
      <c r="E984" s="81"/>
      <c r="F984" s="81"/>
      <c r="G984" s="82"/>
      <c r="H984" s="81"/>
      <c r="I984" s="82"/>
      <c r="J984" s="82"/>
    </row>
    <row r="985">
      <c r="A985" s="949"/>
      <c r="B985" s="80"/>
      <c r="C985" s="80"/>
      <c r="D985" s="79"/>
      <c r="E985" s="81"/>
      <c r="F985" s="81"/>
      <c r="G985" s="82"/>
      <c r="H985" s="81"/>
      <c r="I985" s="82"/>
      <c r="J985" s="82"/>
    </row>
    <row r="986">
      <c r="A986" s="949"/>
      <c r="B986" s="80"/>
      <c r="C986" s="80"/>
      <c r="D986" s="79"/>
      <c r="E986" s="81"/>
      <c r="F986" s="81"/>
      <c r="G986" s="82"/>
      <c r="H986" s="81"/>
      <c r="I986" s="82"/>
      <c r="J986" s="81"/>
    </row>
    <row r="987">
      <c r="A987" s="949"/>
      <c r="B987" s="80"/>
      <c r="C987" s="80"/>
      <c r="D987" s="79"/>
      <c r="E987" s="81"/>
      <c r="F987" s="81"/>
      <c r="G987" s="82"/>
      <c r="H987" s="81"/>
      <c r="I987" s="82"/>
      <c r="J987" s="82"/>
    </row>
    <row r="988">
      <c r="A988" s="949"/>
      <c r="B988" s="80"/>
      <c r="C988" s="80"/>
      <c r="D988" s="79"/>
      <c r="E988" s="81"/>
      <c r="F988" s="950"/>
      <c r="G988" s="82"/>
      <c r="H988" s="81"/>
      <c r="I988" s="82"/>
      <c r="J988" s="81"/>
    </row>
    <row r="989">
      <c r="A989" s="949"/>
      <c r="B989" s="80"/>
      <c r="C989" s="80"/>
      <c r="D989" s="79"/>
      <c r="E989" s="81"/>
      <c r="F989" s="81"/>
      <c r="G989" s="82"/>
      <c r="H989" s="81"/>
      <c r="I989" s="82"/>
      <c r="J989" s="82"/>
    </row>
    <row r="990">
      <c r="A990" s="949"/>
      <c r="B990" s="80"/>
      <c r="C990" s="80"/>
      <c r="D990" s="79"/>
      <c r="E990" s="81"/>
      <c r="F990" s="81"/>
      <c r="G990" s="82"/>
      <c r="H990" s="81"/>
      <c r="I990" s="82"/>
      <c r="J990" s="82"/>
    </row>
    <row r="991">
      <c r="A991" s="949"/>
      <c r="B991" s="80"/>
      <c r="C991" s="80"/>
      <c r="D991" s="79"/>
      <c r="E991" s="81"/>
      <c r="F991" s="81"/>
      <c r="G991" s="82"/>
      <c r="H991" s="81"/>
      <c r="I991" s="82"/>
      <c r="J991" s="81"/>
    </row>
    <row r="992">
      <c r="A992" s="949"/>
      <c r="B992" s="80"/>
      <c r="C992" s="80"/>
      <c r="D992" s="79"/>
      <c r="E992" s="81"/>
      <c r="F992" s="81"/>
      <c r="G992" s="82"/>
      <c r="H992" s="81"/>
      <c r="I992" s="82"/>
      <c r="J992" s="82"/>
    </row>
    <row r="993">
      <c r="A993" s="949"/>
      <c r="B993" s="80"/>
      <c r="C993" s="80"/>
      <c r="D993" s="79"/>
      <c r="E993" s="81"/>
      <c r="F993" s="81"/>
      <c r="G993" s="82"/>
      <c r="H993" s="81"/>
      <c r="I993" s="82"/>
      <c r="J993" s="82"/>
    </row>
    <row r="994">
      <c r="A994" s="82"/>
      <c r="B994" s="82"/>
      <c r="C994" s="82"/>
      <c r="D994" s="79"/>
      <c r="E994" s="81"/>
      <c r="F994" s="81"/>
      <c r="G994" s="82"/>
      <c r="H994" s="82"/>
      <c r="I994" s="82"/>
      <c r="J994" s="82"/>
    </row>
    <row r="995">
      <c r="A995" s="949"/>
      <c r="B995" s="80"/>
      <c r="C995" s="80"/>
      <c r="D995" s="79"/>
      <c r="E995" s="81"/>
      <c r="F995" s="81"/>
      <c r="G995" s="82"/>
      <c r="H995" s="81"/>
      <c r="I995" s="82"/>
      <c r="J995" s="82"/>
    </row>
    <row r="996">
      <c r="A996" s="949"/>
      <c r="B996" s="80"/>
      <c r="C996" s="80"/>
      <c r="D996" s="944"/>
      <c r="E996" s="81"/>
      <c r="F996" s="81"/>
      <c r="G996" s="82"/>
      <c r="H996" s="81"/>
      <c r="I996" s="82"/>
      <c r="J996" s="82"/>
    </row>
    <row r="997">
      <c r="A997" s="949"/>
      <c r="B997" s="80"/>
      <c r="C997" s="80"/>
      <c r="D997" s="79"/>
      <c r="E997" s="81"/>
      <c r="F997" s="81"/>
      <c r="G997" s="82"/>
      <c r="H997" s="81"/>
      <c r="I997" s="82"/>
      <c r="J997" s="82"/>
    </row>
    <row r="998">
      <c r="A998" s="949"/>
      <c r="B998" s="80"/>
      <c r="C998" s="80"/>
      <c r="D998" s="79"/>
      <c r="E998" s="81"/>
      <c r="F998" s="81"/>
      <c r="G998" s="82"/>
      <c r="H998" s="81"/>
      <c r="I998" s="82"/>
      <c r="J998" s="82"/>
    </row>
    <row r="999">
      <c r="A999" s="949"/>
      <c r="B999" s="80"/>
      <c r="C999" s="80"/>
      <c r="D999" s="79"/>
      <c r="E999" s="81"/>
      <c r="F999" s="81"/>
      <c r="G999" s="82"/>
      <c r="H999" s="81"/>
      <c r="I999" s="82"/>
      <c r="J999" s="82"/>
    </row>
    <row r="1000">
      <c r="A1000" s="949"/>
      <c r="B1000" s="80"/>
      <c r="C1000" s="80"/>
      <c r="D1000" s="79"/>
      <c r="E1000" s="81"/>
      <c r="F1000" s="81"/>
      <c r="G1000" s="82"/>
      <c r="H1000" s="81"/>
      <c r="I1000" s="82"/>
      <c r="J1000" s="82"/>
    </row>
    <row r="1001">
      <c r="A1001" s="949"/>
      <c r="B1001" s="80"/>
      <c r="C1001" s="80"/>
      <c r="D1001" s="79"/>
      <c r="E1001" s="81"/>
      <c r="F1001" s="81"/>
      <c r="G1001" s="82"/>
      <c r="H1001" s="81"/>
      <c r="I1001" s="82"/>
      <c r="J1001" s="82"/>
    </row>
    <row r="1002">
      <c r="A1002" s="949"/>
      <c r="B1002" s="80"/>
      <c r="C1002" s="80"/>
      <c r="D1002" s="79"/>
      <c r="E1002" s="81"/>
      <c r="F1002" s="81"/>
      <c r="G1002" s="82"/>
      <c r="H1002" s="81"/>
      <c r="I1002" s="82"/>
      <c r="J1002" s="82"/>
    </row>
    <row r="1003">
      <c r="A1003" s="949"/>
      <c r="B1003" s="80"/>
      <c r="C1003" s="80"/>
      <c r="D1003" s="79"/>
      <c r="E1003" s="81"/>
      <c r="F1003" s="81"/>
      <c r="G1003" s="82"/>
      <c r="H1003" s="81"/>
      <c r="I1003" s="82"/>
      <c r="J1003" s="82"/>
    </row>
    <row r="1004">
      <c r="A1004" s="949"/>
      <c r="B1004" s="80"/>
      <c r="C1004" s="80"/>
      <c r="D1004" s="79"/>
      <c r="E1004" s="81"/>
      <c r="F1004" s="81"/>
      <c r="G1004" s="82"/>
      <c r="H1004" s="81"/>
      <c r="I1004" s="82"/>
      <c r="J1004" s="81"/>
    </row>
    <row r="1005">
      <c r="A1005" s="949"/>
      <c r="B1005" s="80"/>
      <c r="C1005" s="80"/>
      <c r="D1005" s="79"/>
      <c r="E1005" s="81"/>
      <c r="F1005" s="81"/>
      <c r="G1005" s="82"/>
      <c r="H1005" s="81"/>
      <c r="I1005" s="82"/>
      <c r="J1005" s="82"/>
    </row>
    <row r="1006">
      <c r="A1006" s="949"/>
      <c r="B1006" s="80"/>
      <c r="C1006" s="80"/>
      <c r="D1006" s="79"/>
      <c r="E1006" s="81"/>
      <c r="F1006" s="81"/>
      <c r="G1006" s="82"/>
      <c r="H1006" s="81"/>
      <c r="I1006" s="82"/>
      <c r="J1006" s="82"/>
    </row>
    <row r="1007">
      <c r="A1007" s="949"/>
      <c r="B1007" s="80"/>
      <c r="C1007" s="80"/>
      <c r="D1007" s="79"/>
      <c r="E1007" s="81"/>
      <c r="F1007" s="81"/>
      <c r="G1007" s="82"/>
      <c r="H1007" s="81"/>
      <c r="I1007" s="82"/>
      <c r="J1007" s="82"/>
    </row>
    <row r="1008">
      <c r="A1008" s="949"/>
      <c r="B1008" s="80"/>
      <c r="C1008" s="80"/>
      <c r="D1008" s="79"/>
      <c r="E1008" s="81"/>
      <c r="F1008" s="81"/>
      <c r="G1008" s="82"/>
      <c r="H1008" s="81"/>
      <c r="I1008" s="82"/>
      <c r="J1008" s="82"/>
    </row>
    <row r="1009">
      <c r="A1009" s="949"/>
      <c r="B1009" s="80"/>
      <c r="C1009" s="80"/>
      <c r="D1009" s="79"/>
      <c r="E1009" s="81"/>
      <c r="F1009" s="81"/>
      <c r="G1009" s="82"/>
      <c r="H1009" s="81"/>
      <c r="I1009" s="82"/>
      <c r="J1009" s="82"/>
    </row>
    <row r="1010">
      <c r="A1010" s="949"/>
      <c r="B1010" s="80"/>
      <c r="C1010" s="80"/>
      <c r="D1010" s="79"/>
      <c r="E1010" s="81"/>
      <c r="F1010" s="81"/>
      <c r="G1010" s="82"/>
      <c r="H1010" s="81"/>
      <c r="I1010" s="82"/>
      <c r="J1010" s="82"/>
    </row>
    <row r="1011">
      <c r="A1011" s="949"/>
      <c r="B1011" s="80"/>
      <c r="C1011" s="80"/>
      <c r="D1011" s="79"/>
      <c r="E1011" s="81"/>
      <c r="F1011" s="81"/>
      <c r="G1011" s="82"/>
      <c r="H1011" s="81"/>
      <c r="I1011" s="82"/>
      <c r="J1011" s="82"/>
    </row>
    <row r="1012">
      <c r="A1012" s="949"/>
      <c r="B1012" s="80"/>
      <c r="C1012" s="80"/>
      <c r="D1012" s="79"/>
      <c r="E1012" s="81"/>
      <c r="F1012" s="81"/>
      <c r="G1012" s="82"/>
      <c r="H1012" s="81"/>
      <c r="I1012" s="82"/>
      <c r="J1012" s="81"/>
    </row>
    <row r="1013">
      <c r="A1013" s="949"/>
      <c r="B1013" s="80"/>
      <c r="C1013" s="80"/>
      <c r="D1013" s="79"/>
      <c r="E1013" s="81"/>
      <c r="F1013" s="81"/>
      <c r="G1013" s="82"/>
      <c r="H1013" s="81"/>
      <c r="I1013" s="82"/>
      <c r="J1013" s="82"/>
    </row>
    <row r="1014">
      <c r="A1014" s="949"/>
      <c r="B1014" s="80"/>
      <c r="C1014" s="80"/>
      <c r="D1014" s="79"/>
      <c r="E1014" s="81"/>
      <c r="F1014" s="81"/>
      <c r="G1014" s="82"/>
      <c r="H1014" s="81"/>
      <c r="I1014" s="82"/>
      <c r="J1014" s="82"/>
    </row>
    <row r="1015">
      <c r="A1015" s="949"/>
      <c r="B1015" s="80"/>
      <c r="C1015" s="80"/>
      <c r="D1015" s="79"/>
      <c r="E1015" s="81"/>
      <c r="F1015" s="81"/>
      <c r="G1015" s="82"/>
      <c r="H1015" s="81"/>
      <c r="I1015" s="81"/>
      <c r="J1015" s="82"/>
    </row>
    <row r="1016">
      <c r="A1016" s="949"/>
      <c r="B1016" s="80"/>
      <c r="C1016" s="80"/>
      <c r="D1016" s="79"/>
      <c r="E1016" s="81"/>
      <c r="F1016" s="81"/>
      <c r="G1016" s="82"/>
      <c r="H1016" s="81"/>
      <c r="I1016" s="81"/>
      <c r="J1016" s="82"/>
    </row>
    <row r="1017">
      <c r="A1017" s="949"/>
      <c r="B1017" s="80"/>
      <c r="C1017" s="80"/>
      <c r="D1017" s="79"/>
      <c r="E1017" s="81"/>
      <c r="F1017" s="81"/>
      <c r="G1017" s="82"/>
      <c r="H1017" s="81"/>
      <c r="I1017" s="82"/>
      <c r="J1017" s="82"/>
    </row>
    <row r="1018">
      <c r="A1018" s="949"/>
      <c r="B1018" s="80"/>
      <c r="C1018" s="80"/>
      <c r="D1018" s="79"/>
      <c r="E1018" s="81"/>
      <c r="F1018" s="81"/>
      <c r="G1018" s="82"/>
      <c r="H1018" s="81"/>
      <c r="I1018" s="82"/>
      <c r="J1018" s="82"/>
    </row>
    <row r="1019">
      <c r="A1019" s="82"/>
      <c r="B1019" s="82"/>
      <c r="C1019" s="82"/>
      <c r="D1019" s="79"/>
      <c r="E1019" s="81"/>
      <c r="F1019" s="81"/>
      <c r="G1019" s="82"/>
      <c r="H1019" s="81"/>
      <c r="I1019" s="82"/>
      <c r="J1019" s="82"/>
    </row>
    <row r="1020">
      <c r="A1020" s="949"/>
      <c r="B1020" s="80"/>
      <c r="C1020" s="80"/>
      <c r="D1020" s="79"/>
      <c r="E1020" s="81"/>
      <c r="F1020" s="81"/>
      <c r="G1020" s="82"/>
      <c r="H1020" s="81"/>
      <c r="I1020" s="82"/>
      <c r="J1020" s="82"/>
    </row>
    <row r="1021">
      <c r="A1021" s="949"/>
      <c r="B1021" s="80"/>
      <c r="C1021" s="80"/>
      <c r="D1021" s="79"/>
      <c r="E1021" s="81"/>
      <c r="F1021" s="81"/>
      <c r="G1021" s="82"/>
      <c r="H1021" s="81"/>
      <c r="I1021" s="82"/>
      <c r="J1021" s="82"/>
    </row>
    <row r="1022">
      <c r="A1022" s="949"/>
      <c r="B1022" s="80"/>
      <c r="C1022" s="80"/>
      <c r="D1022" s="79"/>
      <c r="E1022" s="81"/>
      <c r="F1022" s="81"/>
      <c r="G1022" s="82"/>
      <c r="H1022" s="81"/>
      <c r="I1022" s="82"/>
      <c r="J1022" s="82"/>
    </row>
    <row r="1023">
      <c r="A1023" s="949"/>
      <c r="B1023" s="80"/>
      <c r="C1023" s="80"/>
      <c r="D1023" s="79"/>
      <c r="E1023" s="81"/>
      <c r="F1023" s="81"/>
      <c r="G1023" s="82"/>
      <c r="H1023" s="81"/>
      <c r="I1023" s="81"/>
      <c r="J1023" s="82"/>
    </row>
    <row r="1024">
      <c r="A1024" s="949"/>
      <c r="B1024" s="80"/>
      <c r="C1024" s="80"/>
      <c r="D1024" s="79"/>
      <c r="E1024" s="81"/>
      <c r="F1024" s="81"/>
      <c r="G1024" s="82"/>
      <c r="H1024" s="81"/>
      <c r="I1024" s="82"/>
      <c r="J1024" s="82"/>
    </row>
    <row r="1025">
      <c r="A1025" s="949"/>
      <c r="B1025" s="80"/>
      <c r="C1025" s="80"/>
      <c r="D1025" s="79"/>
      <c r="E1025" s="81"/>
      <c r="F1025" s="81"/>
      <c r="G1025" s="82"/>
      <c r="H1025" s="81"/>
      <c r="I1025" s="82"/>
      <c r="J1025" s="82"/>
    </row>
    <row r="1026">
      <c r="A1026" s="949"/>
      <c r="B1026" s="80"/>
      <c r="C1026" s="80"/>
      <c r="D1026" s="79"/>
      <c r="E1026" s="81"/>
      <c r="F1026" s="81"/>
      <c r="G1026" s="82"/>
      <c r="H1026" s="81"/>
      <c r="I1026" s="82"/>
      <c r="J1026" s="82"/>
    </row>
    <row r="1027">
      <c r="A1027" s="949"/>
      <c r="B1027" s="80"/>
      <c r="C1027" s="80"/>
      <c r="D1027" s="79"/>
      <c r="E1027" s="81"/>
      <c r="F1027" s="81"/>
      <c r="G1027" s="82"/>
      <c r="H1027" s="81"/>
      <c r="I1027" s="82"/>
      <c r="J1027" s="82"/>
    </row>
    <row r="1028">
      <c r="A1028" s="949"/>
      <c r="B1028" s="80"/>
      <c r="C1028" s="80"/>
      <c r="D1028" s="79"/>
      <c r="E1028" s="81"/>
      <c r="F1028" s="81"/>
      <c r="G1028" s="82"/>
      <c r="H1028" s="81"/>
      <c r="I1028" s="82"/>
      <c r="J1028" s="82"/>
    </row>
    <row r="1029">
      <c r="A1029" s="949"/>
      <c r="B1029" s="80"/>
      <c r="C1029" s="80"/>
      <c r="D1029" s="79"/>
      <c r="E1029" s="81"/>
      <c r="F1029" s="81"/>
      <c r="G1029" s="82"/>
      <c r="H1029" s="81"/>
      <c r="I1029" s="82"/>
      <c r="J1029" s="82"/>
    </row>
    <row r="1030">
      <c r="A1030" s="949"/>
      <c r="B1030" s="80"/>
      <c r="C1030" s="80"/>
      <c r="D1030" s="79"/>
      <c r="E1030" s="81"/>
      <c r="F1030" s="81"/>
      <c r="G1030" s="82"/>
      <c r="H1030" s="81"/>
      <c r="I1030" s="82"/>
      <c r="J1030" s="82"/>
    </row>
    <row r="1031">
      <c r="A1031" s="949"/>
      <c r="B1031" s="80"/>
      <c r="C1031" s="80"/>
      <c r="D1031" s="79"/>
      <c r="E1031" s="81"/>
      <c r="F1031" s="81"/>
      <c r="G1031" s="82"/>
      <c r="H1031" s="81"/>
      <c r="I1031" s="82"/>
      <c r="J1031" s="82"/>
    </row>
    <row r="1032">
      <c r="A1032" s="949"/>
      <c r="B1032" s="80"/>
      <c r="C1032" s="80"/>
      <c r="D1032" s="79"/>
      <c r="E1032" s="81"/>
      <c r="F1032" s="81"/>
      <c r="G1032" s="82"/>
      <c r="H1032" s="81"/>
      <c r="I1032" s="82"/>
      <c r="J1032" s="82"/>
    </row>
    <row r="1033">
      <c r="A1033" s="949"/>
      <c r="B1033" s="80"/>
      <c r="C1033" s="80"/>
      <c r="D1033" s="79"/>
      <c r="E1033" s="81"/>
      <c r="F1033" s="81"/>
      <c r="G1033" s="82"/>
      <c r="H1033" s="81"/>
      <c r="I1033" s="82"/>
      <c r="J1033" s="82"/>
    </row>
    <row r="1034">
      <c r="A1034" s="949"/>
      <c r="B1034" s="80"/>
      <c r="C1034" s="80"/>
      <c r="D1034" s="79"/>
      <c r="E1034" s="81"/>
      <c r="F1034" s="81"/>
      <c r="G1034" s="82"/>
      <c r="H1034" s="81"/>
      <c r="I1034" s="82"/>
      <c r="J1034" s="82"/>
    </row>
    <row r="1035">
      <c r="A1035" s="949"/>
      <c r="B1035" s="80"/>
      <c r="C1035" s="80"/>
      <c r="D1035" s="79"/>
      <c r="E1035" s="81"/>
      <c r="F1035" s="81"/>
      <c r="G1035" s="82"/>
      <c r="H1035" s="81"/>
      <c r="I1035" s="82"/>
      <c r="J1035" s="82"/>
    </row>
    <row r="1036">
      <c r="A1036" s="949"/>
      <c r="B1036" s="80"/>
      <c r="C1036" s="80"/>
      <c r="D1036" s="79"/>
      <c r="E1036" s="81"/>
      <c r="F1036" s="81"/>
      <c r="G1036" s="82"/>
      <c r="H1036" s="81"/>
      <c r="I1036" s="82"/>
      <c r="J1036" s="81"/>
    </row>
    <row r="1037">
      <c r="A1037" s="949"/>
      <c r="B1037" s="80"/>
      <c r="C1037" s="80"/>
      <c r="D1037" s="79"/>
      <c r="E1037" s="81"/>
      <c r="F1037" s="81"/>
      <c r="G1037" s="82"/>
      <c r="H1037" s="81"/>
      <c r="I1037" s="82"/>
      <c r="J1037" s="82"/>
    </row>
    <row r="1038">
      <c r="A1038" s="949"/>
      <c r="B1038" s="80"/>
      <c r="C1038" s="80"/>
      <c r="D1038" s="79"/>
      <c r="E1038" s="81"/>
      <c r="F1038" s="81"/>
      <c r="G1038" s="82"/>
      <c r="H1038" s="81"/>
      <c r="I1038" s="82"/>
      <c r="J1038" s="81"/>
    </row>
    <row r="1039">
      <c r="A1039" s="949"/>
      <c r="B1039" s="80"/>
      <c r="C1039" s="80"/>
      <c r="D1039" s="79"/>
      <c r="E1039" s="81"/>
      <c r="F1039" s="81"/>
      <c r="G1039" s="82"/>
      <c r="H1039" s="81"/>
      <c r="I1039" s="82"/>
      <c r="J1039" s="81"/>
    </row>
    <row r="1040">
      <c r="A1040" s="949"/>
      <c r="B1040" s="80"/>
      <c r="C1040" s="80"/>
      <c r="D1040" s="79"/>
      <c r="E1040" s="81"/>
      <c r="F1040" s="81"/>
      <c r="G1040" s="82"/>
      <c r="H1040" s="81"/>
      <c r="I1040" s="82"/>
      <c r="J1040" s="81"/>
    </row>
    <row r="1041">
      <c r="A1041" s="949"/>
      <c r="B1041" s="80"/>
      <c r="C1041" s="80"/>
      <c r="D1041" s="79"/>
      <c r="E1041" s="81"/>
      <c r="F1041" s="81"/>
      <c r="G1041" s="82"/>
      <c r="H1041" s="81"/>
      <c r="I1041" s="82"/>
      <c r="J1041" s="81"/>
    </row>
    <row r="1042">
      <c r="A1042" s="949"/>
      <c r="B1042" s="80"/>
      <c r="C1042" s="80"/>
      <c r="D1042" s="79"/>
      <c r="E1042" s="81"/>
      <c r="F1042" s="81"/>
      <c r="G1042" s="82"/>
      <c r="H1042" s="81"/>
      <c r="I1042" s="82"/>
      <c r="J1042" s="81"/>
    </row>
    <row r="1043">
      <c r="A1043" s="949"/>
      <c r="B1043" s="80"/>
      <c r="C1043" s="80"/>
      <c r="D1043" s="79"/>
      <c r="E1043" s="81"/>
      <c r="F1043" s="81"/>
      <c r="G1043" s="82"/>
      <c r="H1043" s="81"/>
      <c r="I1043" s="82"/>
      <c r="J1043" s="82"/>
    </row>
    <row r="1044">
      <c r="A1044" s="949"/>
      <c r="B1044" s="80"/>
      <c r="C1044" s="80"/>
      <c r="D1044" s="79"/>
      <c r="E1044" s="81"/>
      <c r="F1044" s="81"/>
      <c r="G1044" s="82"/>
      <c r="H1044" s="81"/>
      <c r="I1044" s="82"/>
      <c r="J1044" s="81"/>
    </row>
    <row r="1045">
      <c r="A1045" s="949"/>
      <c r="B1045" s="80"/>
      <c r="C1045" s="80"/>
      <c r="D1045" s="79"/>
      <c r="E1045" s="81"/>
      <c r="F1045" s="81"/>
      <c r="G1045" s="82"/>
      <c r="H1045" s="81"/>
      <c r="I1045" s="82"/>
      <c r="J1045" s="82"/>
    </row>
    <row r="1046">
      <c r="A1046" s="949"/>
      <c r="B1046" s="80"/>
      <c r="C1046" s="80"/>
      <c r="D1046" s="79"/>
      <c r="E1046" s="81"/>
      <c r="F1046" s="81"/>
      <c r="G1046" s="82"/>
      <c r="H1046" s="81"/>
      <c r="I1046" s="82"/>
      <c r="J1046" s="82"/>
    </row>
    <row r="1047">
      <c r="A1047" s="82"/>
      <c r="B1047" s="82"/>
      <c r="C1047" s="82"/>
      <c r="D1047" s="79"/>
      <c r="E1047" s="81"/>
      <c r="F1047" s="81"/>
      <c r="G1047" s="82"/>
      <c r="H1047" s="81"/>
      <c r="I1047" s="82"/>
      <c r="J1047" s="82"/>
    </row>
    <row r="1048">
      <c r="A1048" s="949"/>
      <c r="B1048" s="80"/>
      <c r="C1048" s="80"/>
      <c r="D1048" s="79"/>
      <c r="E1048" s="81"/>
      <c r="F1048" s="81"/>
      <c r="G1048" s="81"/>
      <c r="H1048" s="81"/>
      <c r="I1048" s="82"/>
      <c r="J1048" s="82"/>
    </row>
    <row r="1049">
      <c r="A1049" s="949"/>
      <c r="B1049" s="80"/>
      <c r="C1049" s="80"/>
      <c r="D1049" s="79"/>
      <c r="E1049" s="81"/>
      <c r="F1049" s="81"/>
      <c r="G1049" s="82"/>
      <c r="H1049" s="81"/>
      <c r="I1049" s="82"/>
      <c r="J1049" s="82"/>
    </row>
    <row r="1050">
      <c r="A1050" s="949"/>
      <c r="B1050" s="80"/>
      <c r="C1050" s="80"/>
      <c r="D1050" s="79"/>
      <c r="E1050" s="81"/>
      <c r="F1050" s="81"/>
      <c r="G1050" s="82"/>
      <c r="H1050" s="81"/>
      <c r="I1050" s="82"/>
      <c r="J1050" s="82"/>
    </row>
    <row r="1051">
      <c r="A1051" s="949"/>
      <c r="B1051" s="80"/>
      <c r="C1051" s="80"/>
      <c r="D1051" s="79"/>
      <c r="E1051" s="81"/>
      <c r="F1051" s="81"/>
      <c r="G1051" s="82"/>
      <c r="H1051" s="81"/>
      <c r="I1051" s="82"/>
      <c r="J1051" s="82"/>
    </row>
    <row r="1052">
      <c r="A1052" s="949"/>
      <c r="B1052" s="80"/>
      <c r="C1052" s="80"/>
      <c r="D1052" s="79"/>
      <c r="E1052" s="81"/>
      <c r="F1052" s="81"/>
      <c r="G1052" s="82"/>
      <c r="H1052" s="81"/>
      <c r="I1052" s="82"/>
      <c r="J1052" s="82"/>
    </row>
    <row r="1053">
      <c r="A1053" s="949"/>
      <c r="B1053" s="80"/>
      <c r="C1053" s="80"/>
      <c r="D1053" s="79"/>
      <c r="E1053" s="81"/>
      <c r="F1053" s="81"/>
      <c r="G1053" s="82"/>
      <c r="H1053" s="81"/>
      <c r="I1053" s="82"/>
      <c r="J1053" s="81"/>
    </row>
    <row r="1054">
      <c r="A1054" s="949"/>
      <c r="B1054" s="80"/>
      <c r="C1054" s="80"/>
      <c r="D1054" s="79"/>
      <c r="E1054" s="81"/>
      <c r="F1054" s="81"/>
      <c r="G1054" s="82"/>
      <c r="H1054" s="81"/>
      <c r="I1054" s="82"/>
      <c r="J1054" s="82"/>
    </row>
    <row r="1055">
      <c r="A1055" s="949"/>
      <c r="B1055" s="80"/>
      <c r="C1055" s="80"/>
      <c r="D1055" s="79"/>
      <c r="E1055" s="81"/>
      <c r="F1055" s="81"/>
      <c r="G1055" s="82"/>
      <c r="H1055" s="81"/>
      <c r="I1055" s="82"/>
      <c r="J1055" s="82"/>
    </row>
    <row r="1056">
      <c r="A1056" s="949"/>
      <c r="B1056" s="80"/>
      <c r="C1056" s="80"/>
      <c r="D1056" s="79"/>
      <c r="E1056" s="81"/>
      <c r="F1056" s="81"/>
      <c r="G1056" s="82"/>
      <c r="H1056" s="81"/>
      <c r="I1056" s="82"/>
      <c r="J1056" s="82"/>
    </row>
    <row r="1057">
      <c r="A1057" s="949"/>
      <c r="B1057" s="80"/>
      <c r="C1057" s="80"/>
      <c r="D1057" s="79"/>
      <c r="E1057" s="81"/>
      <c r="F1057" s="81"/>
      <c r="G1057" s="82"/>
      <c r="H1057" s="81"/>
      <c r="I1057" s="82"/>
      <c r="J1057" s="82"/>
    </row>
    <row r="1058">
      <c r="A1058" s="949"/>
      <c r="B1058" s="80"/>
      <c r="C1058" s="80"/>
      <c r="D1058" s="79"/>
      <c r="E1058" s="81"/>
      <c r="F1058" s="81"/>
      <c r="G1058" s="82"/>
      <c r="H1058" s="81"/>
      <c r="I1058" s="82"/>
      <c r="J1058" s="82"/>
    </row>
    <row r="1059">
      <c r="A1059" s="949"/>
      <c r="B1059" s="80"/>
      <c r="C1059" s="80"/>
      <c r="D1059" s="79"/>
      <c r="E1059" s="81"/>
      <c r="F1059" s="81"/>
      <c r="G1059" s="82"/>
      <c r="H1059" s="81"/>
      <c r="I1059" s="82"/>
      <c r="J1059" s="81"/>
    </row>
    <row r="1060">
      <c r="A1060" s="949"/>
      <c r="B1060" s="80"/>
      <c r="C1060" s="80"/>
      <c r="D1060" s="79"/>
      <c r="E1060" s="81"/>
      <c r="F1060" s="81"/>
      <c r="G1060" s="82"/>
      <c r="H1060" s="81"/>
      <c r="I1060" s="82"/>
      <c r="J1060" s="82"/>
    </row>
    <row r="1061">
      <c r="A1061" s="949"/>
      <c r="B1061" s="80"/>
      <c r="C1061" s="80"/>
      <c r="D1061" s="79"/>
      <c r="E1061" s="81"/>
      <c r="F1061" s="81"/>
      <c r="G1061" s="82"/>
      <c r="H1061" s="81"/>
      <c r="I1061" s="81"/>
      <c r="J1061" s="82"/>
    </row>
    <row r="1062">
      <c r="A1062" s="949"/>
      <c r="B1062" s="80"/>
      <c r="C1062" s="80"/>
      <c r="D1062" s="79"/>
      <c r="E1062" s="81"/>
      <c r="F1062" s="81"/>
      <c r="G1062" s="82"/>
      <c r="H1062" s="81"/>
      <c r="I1062" s="82"/>
      <c r="J1062" s="82"/>
    </row>
    <row r="1063">
      <c r="A1063" s="82"/>
      <c r="B1063" s="82"/>
      <c r="C1063" s="82"/>
      <c r="D1063" s="79"/>
      <c r="E1063" s="81"/>
      <c r="F1063" s="81"/>
      <c r="G1063" s="82"/>
      <c r="H1063" s="81"/>
      <c r="I1063" s="82"/>
      <c r="J1063" s="82"/>
    </row>
    <row r="1064">
      <c r="A1064" s="949"/>
      <c r="B1064" s="80"/>
      <c r="C1064" s="80"/>
      <c r="D1064" s="79"/>
      <c r="E1064" s="81"/>
      <c r="F1064" s="81"/>
      <c r="G1064" s="82"/>
      <c r="H1064" s="81"/>
      <c r="I1064" s="82"/>
      <c r="J1064" s="82"/>
    </row>
    <row r="1065">
      <c r="A1065" s="949"/>
      <c r="B1065" s="80"/>
      <c r="C1065" s="80"/>
      <c r="D1065" s="79"/>
      <c r="E1065" s="81"/>
      <c r="F1065" s="81"/>
      <c r="G1065" s="82"/>
      <c r="H1065" s="81"/>
      <c r="I1065" s="81"/>
      <c r="J1065" s="82"/>
    </row>
    <row r="1066">
      <c r="A1066" s="949"/>
      <c r="B1066" s="80"/>
      <c r="C1066" s="80"/>
      <c r="D1066" s="79"/>
      <c r="E1066" s="81"/>
      <c r="F1066" s="81"/>
      <c r="G1066" s="82"/>
      <c r="H1066" s="81"/>
      <c r="I1066" s="82"/>
      <c r="J1066" s="82"/>
    </row>
    <row r="1067">
      <c r="A1067" s="949"/>
      <c r="B1067" s="80"/>
      <c r="C1067" s="80"/>
      <c r="D1067" s="79"/>
      <c r="E1067" s="81"/>
      <c r="F1067" s="81"/>
      <c r="G1067" s="82"/>
      <c r="H1067" s="81"/>
      <c r="I1067" s="82"/>
      <c r="J1067" s="82"/>
    </row>
    <row r="1068">
      <c r="A1068" s="949"/>
      <c r="B1068" s="80"/>
      <c r="C1068" s="80"/>
      <c r="D1068" s="79"/>
      <c r="E1068" s="81"/>
      <c r="F1068" s="81"/>
      <c r="G1068" s="82"/>
      <c r="H1068" s="81"/>
      <c r="I1068" s="82"/>
      <c r="J1068" s="82"/>
    </row>
    <row r="1069">
      <c r="A1069" s="949"/>
      <c r="B1069" s="80"/>
      <c r="C1069" s="80"/>
      <c r="D1069" s="79"/>
      <c r="E1069" s="81"/>
      <c r="F1069" s="81"/>
      <c r="G1069" s="82"/>
      <c r="H1069" s="81"/>
      <c r="I1069" s="81"/>
      <c r="J1069" s="82"/>
    </row>
    <row r="1070">
      <c r="A1070" s="949"/>
      <c r="B1070" s="80"/>
      <c r="C1070" s="80"/>
      <c r="D1070" s="79"/>
      <c r="E1070" s="81"/>
      <c r="F1070" s="81"/>
      <c r="G1070" s="82"/>
      <c r="H1070" s="81"/>
      <c r="I1070" s="82"/>
      <c r="J1070" s="82"/>
    </row>
    <row r="1071">
      <c r="A1071" s="949"/>
      <c r="B1071" s="80"/>
      <c r="C1071" s="80"/>
      <c r="D1071" s="79"/>
      <c r="E1071" s="81"/>
      <c r="F1071" s="81"/>
      <c r="G1071" s="82"/>
      <c r="H1071" s="81"/>
      <c r="I1071" s="82"/>
      <c r="J1071" s="82"/>
    </row>
    <row r="1072">
      <c r="A1072" s="949"/>
      <c r="B1072" s="80"/>
      <c r="C1072" s="80"/>
      <c r="D1072" s="79"/>
      <c r="E1072" s="81"/>
      <c r="F1072" s="81"/>
      <c r="G1072" s="82"/>
      <c r="H1072" s="81"/>
      <c r="I1072" s="82"/>
      <c r="J1072" s="82"/>
    </row>
    <row r="1073">
      <c r="A1073" s="949"/>
      <c r="B1073" s="80"/>
      <c r="C1073" s="80"/>
      <c r="D1073" s="79"/>
      <c r="E1073" s="81"/>
      <c r="F1073" s="81"/>
      <c r="G1073" s="82"/>
      <c r="H1073" s="81"/>
      <c r="I1073" s="82"/>
      <c r="J1073" s="82"/>
    </row>
    <row r="1074">
      <c r="A1074" s="949"/>
      <c r="B1074" s="80"/>
      <c r="C1074" s="80"/>
      <c r="D1074" s="79"/>
      <c r="E1074" s="81"/>
      <c r="F1074" s="81"/>
      <c r="G1074" s="82"/>
      <c r="H1074" s="81"/>
      <c r="I1074" s="82"/>
      <c r="J1074" s="81"/>
    </row>
    <row r="1075">
      <c r="A1075" s="949"/>
      <c r="B1075" s="80"/>
      <c r="C1075" s="80"/>
      <c r="D1075" s="79"/>
      <c r="E1075" s="81"/>
      <c r="F1075" s="81"/>
      <c r="G1075" s="82"/>
      <c r="H1075" s="81"/>
      <c r="I1075" s="81"/>
      <c r="J1075" s="82"/>
    </row>
    <row r="1076">
      <c r="A1076" s="949"/>
      <c r="B1076" s="80"/>
      <c r="C1076" s="80"/>
      <c r="D1076" s="79"/>
      <c r="E1076" s="81"/>
      <c r="F1076" s="81"/>
      <c r="G1076" s="82"/>
      <c r="H1076" s="81"/>
      <c r="I1076" s="82"/>
      <c r="J1076" s="82"/>
    </row>
    <row r="1077">
      <c r="A1077" s="949"/>
      <c r="B1077" s="80"/>
      <c r="C1077" s="80"/>
      <c r="D1077" s="79"/>
      <c r="E1077" s="81"/>
      <c r="F1077" s="81"/>
      <c r="G1077" s="82"/>
      <c r="H1077" s="81"/>
      <c r="I1077" s="81"/>
      <c r="J1077" s="82"/>
    </row>
    <row r="1078">
      <c r="A1078" s="949"/>
      <c r="B1078" s="80"/>
      <c r="C1078" s="80"/>
      <c r="D1078" s="79"/>
      <c r="E1078" s="81"/>
      <c r="F1078" s="81"/>
      <c r="G1078" s="82"/>
      <c r="H1078" s="81"/>
      <c r="I1078" s="82"/>
      <c r="J1078" s="82"/>
    </row>
    <row r="1079">
      <c r="A1079" s="949"/>
      <c r="B1079" s="80"/>
      <c r="C1079" s="80"/>
      <c r="D1079" s="79"/>
      <c r="E1079" s="81"/>
      <c r="F1079" s="81"/>
      <c r="G1079" s="82"/>
      <c r="H1079" s="81"/>
      <c r="I1079" s="82"/>
      <c r="J1079" s="82"/>
    </row>
    <row r="1080">
      <c r="A1080" s="949"/>
      <c r="B1080" s="80"/>
      <c r="C1080" s="80"/>
      <c r="D1080" s="79"/>
      <c r="E1080" s="81"/>
      <c r="F1080" s="81"/>
      <c r="G1080" s="82"/>
      <c r="H1080" s="81"/>
      <c r="I1080" s="82"/>
      <c r="J1080" s="82"/>
    </row>
    <row r="1081">
      <c r="A1081" s="949"/>
      <c r="B1081" s="80"/>
      <c r="C1081" s="80"/>
      <c r="D1081" s="79"/>
      <c r="E1081" s="81"/>
      <c r="F1081" s="81"/>
      <c r="G1081" s="82"/>
      <c r="H1081" s="81"/>
      <c r="I1081" s="82"/>
      <c r="J1081" s="82"/>
    </row>
    <row r="1082">
      <c r="A1082" s="949"/>
      <c r="B1082" s="80"/>
      <c r="C1082" s="80"/>
      <c r="D1082" s="79"/>
      <c r="E1082" s="81"/>
      <c r="F1082" s="81"/>
      <c r="G1082" s="82"/>
      <c r="H1082" s="81"/>
      <c r="I1082" s="82"/>
      <c r="J1082" s="81"/>
    </row>
    <row r="1083">
      <c r="A1083" s="949"/>
      <c r="B1083" s="80"/>
      <c r="C1083" s="80"/>
      <c r="D1083" s="79"/>
      <c r="E1083" s="81"/>
      <c r="F1083" s="81"/>
      <c r="G1083" s="82"/>
      <c r="H1083" s="81"/>
      <c r="I1083" s="82"/>
      <c r="J1083" s="82"/>
    </row>
    <row r="1084">
      <c r="A1084" s="949"/>
      <c r="B1084" s="80"/>
      <c r="C1084" s="80"/>
      <c r="D1084" s="79"/>
      <c r="E1084" s="81"/>
      <c r="F1084" s="81"/>
      <c r="G1084" s="82"/>
      <c r="H1084" s="81"/>
      <c r="I1084" s="82"/>
      <c r="J1084" s="81"/>
    </row>
    <row r="1085">
      <c r="A1085" s="82"/>
      <c r="B1085" s="82"/>
      <c r="C1085" s="82"/>
      <c r="D1085" s="79"/>
      <c r="E1085" s="81"/>
      <c r="F1085" s="81"/>
      <c r="G1085" s="82"/>
      <c r="H1085" s="81"/>
      <c r="I1085" s="82"/>
      <c r="J1085" s="82"/>
    </row>
    <row r="1086">
      <c r="A1086" s="949"/>
      <c r="B1086" s="80"/>
      <c r="C1086" s="80"/>
      <c r="D1086" s="79"/>
      <c r="E1086" s="81"/>
      <c r="F1086" s="81"/>
      <c r="G1086" s="82"/>
      <c r="H1086" s="81"/>
      <c r="I1086" s="82"/>
      <c r="J1086" s="82"/>
    </row>
    <row r="1087">
      <c r="A1087" s="949"/>
      <c r="B1087" s="80"/>
      <c r="C1087" s="80"/>
      <c r="D1087" s="79"/>
      <c r="E1087" s="81"/>
      <c r="F1087" s="81"/>
      <c r="G1087" s="82"/>
      <c r="H1087" s="81"/>
      <c r="I1087" s="81"/>
      <c r="J1087" s="82"/>
    </row>
    <row r="1088">
      <c r="A1088" s="949"/>
      <c r="B1088" s="80"/>
      <c r="C1088" s="80"/>
      <c r="D1088" s="79"/>
      <c r="E1088" s="81"/>
      <c r="F1088" s="81"/>
      <c r="G1088" s="82"/>
      <c r="H1088" s="81"/>
      <c r="I1088" s="82"/>
      <c r="J1088" s="82"/>
    </row>
    <row r="1089">
      <c r="A1089" s="949"/>
      <c r="B1089" s="80"/>
      <c r="C1089" s="80"/>
      <c r="D1089" s="79"/>
      <c r="E1089" s="81"/>
      <c r="F1089" s="81"/>
      <c r="G1089" s="82"/>
      <c r="H1089" s="81"/>
      <c r="I1089" s="82"/>
      <c r="J1089" s="82"/>
    </row>
    <row r="1090">
      <c r="A1090" s="949"/>
      <c r="B1090" s="80"/>
      <c r="C1090" s="80"/>
      <c r="D1090" s="79"/>
      <c r="E1090" s="81"/>
      <c r="F1090" s="81"/>
      <c r="G1090" s="82"/>
      <c r="H1090" s="81"/>
      <c r="I1090" s="82"/>
      <c r="J1090" s="81"/>
    </row>
    <row r="1091">
      <c r="A1091" s="949"/>
      <c r="B1091" s="80"/>
      <c r="C1091" s="80"/>
      <c r="D1091" s="79"/>
      <c r="E1091" s="81"/>
      <c r="F1091" s="81"/>
      <c r="G1091" s="82"/>
      <c r="H1091" s="81"/>
      <c r="I1091" s="82"/>
      <c r="J1091" s="81"/>
    </row>
    <row r="1092">
      <c r="A1092" s="949"/>
      <c r="B1092" s="80"/>
      <c r="C1092" s="80"/>
      <c r="D1092" s="79"/>
      <c r="E1092" s="81"/>
      <c r="F1092" s="81"/>
      <c r="G1092" s="82"/>
      <c r="H1092" s="81"/>
      <c r="I1092" s="82"/>
      <c r="J1092" s="81"/>
    </row>
    <row r="1093">
      <c r="A1093" s="949"/>
      <c r="B1093" s="80"/>
      <c r="C1093" s="80"/>
      <c r="D1093" s="79"/>
      <c r="E1093" s="81"/>
      <c r="F1093" s="81"/>
      <c r="G1093" s="82"/>
      <c r="H1093" s="81"/>
      <c r="I1093" s="82"/>
      <c r="J1093" s="82"/>
    </row>
    <row r="1094">
      <c r="A1094" s="949"/>
      <c r="B1094" s="80"/>
      <c r="C1094" s="80"/>
      <c r="D1094" s="79"/>
      <c r="E1094" s="81"/>
      <c r="F1094" s="81"/>
      <c r="G1094" s="82"/>
      <c r="H1094" s="81"/>
      <c r="I1094" s="82"/>
      <c r="J1094" s="82"/>
    </row>
    <row r="1095">
      <c r="A1095" s="949"/>
      <c r="B1095" s="80"/>
      <c r="C1095" s="80"/>
      <c r="D1095" s="79"/>
      <c r="E1095" s="81"/>
      <c r="F1095" s="81"/>
      <c r="G1095" s="82"/>
      <c r="H1095" s="81"/>
      <c r="I1095" s="82"/>
      <c r="J1095" s="82"/>
    </row>
    <row r="1096">
      <c r="A1096" s="949"/>
      <c r="B1096" s="80"/>
      <c r="C1096" s="80"/>
      <c r="D1096" s="79"/>
      <c r="E1096" s="81"/>
      <c r="F1096" s="81"/>
      <c r="G1096" s="82"/>
      <c r="H1096" s="81"/>
      <c r="I1096" s="82"/>
      <c r="J1096" s="82"/>
    </row>
    <row r="1097">
      <c r="A1097" s="949"/>
      <c r="B1097" s="80"/>
      <c r="C1097" s="80"/>
      <c r="D1097" s="79"/>
      <c r="E1097" s="81"/>
      <c r="F1097" s="81"/>
      <c r="G1097" s="82"/>
      <c r="H1097" s="81"/>
      <c r="I1097" s="82"/>
      <c r="J1097" s="82"/>
    </row>
    <row r="1098">
      <c r="A1098" s="949"/>
      <c r="B1098" s="80"/>
      <c r="C1098" s="80"/>
      <c r="D1098" s="79"/>
      <c r="E1098" s="81"/>
      <c r="F1098" s="81"/>
      <c r="G1098" s="82"/>
      <c r="H1098" s="81"/>
      <c r="I1098" s="82"/>
      <c r="J1098" s="82"/>
    </row>
    <row r="1099">
      <c r="A1099" s="949"/>
      <c r="B1099" s="80"/>
      <c r="C1099" s="80"/>
      <c r="D1099" s="79"/>
      <c r="E1099" s="81"/>
      <c r="F1099" s="81"/>
      <c r="G1099" s="82"/>
      <c r="H1099" s="81"/>
      <c r="I1099" s="82"/>
      <c r="J1099" s="82"/>
    </row>
    <row r="1100">
      <c r="A1100" s="949"/>
      <c r="B1100" s="80"/>
      <c r="C1100" s="80"/>
      <c r="D1100" s="79"/>
      <c r="E1100" s="81"/>
      <c r="F1100" s="81"/>
      <c r="G1100" s="82"/>
      <c r="H1100" s="81"/>
      <c r="I1100" s="82"/>
      <c r="J1100" s="82"/>
    </row>
    <row r="1101">
      <c r="A1101" s="949"/>
      <c r="B1101" s="80"/>
      <c r="C1101" s="80"/>
      <c r="D1101" s="79"/>
      <c r="E1101" s="81"/>
      <c r="F1101" s="81"/>
      <c r="G1101" s="82"/>
      <c r="H1101" s="81"/>
      <c r="I1101" s="82"/>
      <c r="J1101" s="82"/>
    </row>
    <row r="1102">
      <c r="A1102" s="949"/>
      <c r="B1102" s="80"/>
      <c r="C1102" s="80"/>
      <c r="D1102" s="79"/>
      <c r="E1102" s="81"/>
      <c r="F1102" s="81"/>
      <c r="G1102" s="82"/>
      <c r="H1102" s="81"/>
      <c r="I1102" s="82"/>
      <c r="J1102" s="82"/>
    </row>
    <row r="1103">
      <c r="A1103" s="949"/>
      <c r="B1103" s="80"/>
      <c r="C1103" s="80"/>
      <c r="D1103" s="79"/>
      <c r="E1103" s="81"/>
      <c r="F1103" s="81"/>
      <c r="G1103" s="82"/>
      <c r="H1103" s="81"/>
      <c r="I1103" s="82"/>
      <c r="J1103" s="82"/>
    </row>
    <row r="1104">
      <c r="A1104" s="949"/>
      <c r="B1104" s="80"/>
      <c r="C1104" s="80"/>
      <c r="D1104" s="79"/>
      <c r="E1104" s="81"/>
      <c r="F1104" s="81"/>
      <c r="G1104" s="82"/>
      <c r="H1104" s="81"/>
      <c r="I1104" s="82"/>
      <c r="J1104" s="82"/>
    </row>
    <row r="1105">
      <c r="A1105" s="949"/>
      <c r="B1105" s="80"/>
      <c r="C1105" s="80"/>
      <c r="D1105" s="79"/>
      <c r="E1105" s="81"/>
      <c r="F1105" s="81"/>
      <c r="G1105" s="82"/>
      <c r="H1105" s="81"/>
      <c r="I1105" s="82"/>
      <c r="J1105" s="82"/>
    </row>
    <row r="1106">
      <c r="A1106" s="939"/>
      <c r="B1106" s="940"/>
      <c r="C1106" s="940"/>
      <c r="D1106" s="79"/>
      <c r="E1106" s="941"/>
      <c r="F1106" s="941"/>
      <c r="G1106" s="81"/>
      <c r="H1106" s="941"/>
      <c r="I1106" s="81"/>
      <c r="J1106" s="82"/>
    </row>
    <row r="1107">
      <c r="A1107" s="939"/>
      <c r="B1107" s="940"/>
      <c r="C1107" s="940"/>
      <c r="D1107" s="79"/>
      <c r="E1107" s="941"/>
      <c r="F1107" s="941"/>
      <c r="G1107" s="81"/>
      <c r="H1107" s="941"/>
      <c r="I1107" s="81"/>
      <c r="J1107" s="82"/>
    </row>
    <row r="1108">
      <c r="A1108" s="939"/>
      <c r="B1108" s="940"/>
      <c r="C1108" s="940"/>
      <c r="D1108" s="79"/>
      <c r="E1108" s="941"/>
      <c r="F1108" s="941"/>
      <c r="G1108" s="81"/>
      <c r="H1108" s="941"/>
      <c r="I1108" s="81"/>
      <c r="J1108" s="82"/>
    </row>
    <row r="1109">
      <c r="A1109" s="939"/>
      <c r="B1109" s="940"/>
      <c r="C1109" s="940"/>
      <c r="D1109" s="79"/>
      <c r="E1109" s="941"/>
      <c r="F1109" s="941"/>
      <c r="G1109" s="81"/>
      <c r="H1109" s="941"/>
      <c r="I1109" s="81"/>
      <c r="J1109" s="82"/>
    </row>
    <row r="1110">
      <c r="A1110" s="939"/>
      <c r="B1110" s="940"/>
      <c r="C1110" s="940"/>
      <c r="D1110" s="79"/>
      <c r="E1110" s="941"/>
      <c r="F1110" s="941"/>
      <c r="G1110" s="81"/>
      <c r="H1110" s="941"/>
      <c r="I1110" s="81"/>
      <c r="J1110" s="82"/>
    </row>
    <row r="1111">
      <c r="A1111" s="939"/>
      <c r="B1111" s="940"/>
      <c r="C1111" s="940"/>
      <c r="D1111" s="79"/>
      <c r="E1111" s="941"/>
      <c r="F1111" s="941"/>
      <c r="G1111" s="81"/>
      <c r="H1111" s="941"/>
      <c r="I1111" s="81"/>
      <c r="J1111" s="82"/>
    </row>
    <row r="1112">
      <c r="A1112" s="939"/>
      <c r="B1112" s="940"/>
      <c r="C1112" s="940"/>
      <c r="D1112" s="79"/>
      <c r="E1112" s="941"/>
      <c r="F1112" s="941"/>
      <c r="G1112" s="81"/>
      <c r="H1112" s="941"/>
      <c r="I1112" s="81"/>
      <c r="J1112" s="82"/>
    </row>
    <row r="1113">
      <c r="A1113" s="939"/>
      <c r="B1113" s="944"/>
      <c r="C1113" s="944"/>
      <c r="D1113" s="79"/>
      <c r="E1113" s="81"/>
      <c r="F1113" s="81"/>
      <c r="G1113" s="81"/>
      <c r="H1113" s="81"/>
      <c r="I1113" s="81"/>
      <c r="J1113" s="82"/>
    </row>
    <row r="1114">
      <c r="A1114" s="939"/>
      <c r="B1114" s="944"/>
      <c r="C1114" s="944"/>
      <c r="D1114" s="79"/>
      <c r="E1114" s="81"/>
      <c r="F1114" s="81"/>
      <c r="G1114" s="82"/>
      <c r="H1114" s="81"/>
      <c r="I1114" s="81"/>
      <c r="J1114" s="82"/>
    </row>
    <row r="1115">
      <c r="A1115" s="939"/>
      <c r="B1115" s="944"/>
      <c r="C1115" s="944"/>
      <c r="D1115" s="79"/>
      <c r="E1115" s="81"/>
      <c r="F1115" s="81"/>
      <c r="G1115" s="81"/>
      <c r="H1115" s="81"/>
      <c r="I1115" s="81"/>
      <c r="J1115" s="81"/>
    </row>
    <row r="1116">
      <c r="A1116" s="939"/>
      <c r="B1116" s="944"/>
      <c r="C1116" s="944"/>
      <c r="D1116" s="79"/>
      <c r="E1116" s="81"/>
      <c r="F1116" s="81"/>
      <c r="G1116" s="81"/>
      <c r="H1116" s="81"/>
      <c r="I1116" s="81"/>
      <c r="J1116" s="81"/>
    </row>
    <row r="1117">
      <c r="A1117" s="939"/>
      <c r="B1117" s="944"/>
      <c r="C1117" s="944"/>
      <c r="D1117" s="79"/>
      <c r="E1117" s="81"/>
      <c r="F1117" s="81"/>
      <c r="G1117" s="81"/>
      <c r="H1117" s="81"/>
      <c r="I1117" s="81"/>
      <c r="J1117" s="82"/>
    </row>
    <row r="1118">
      <c r="A1118" s="939"/>
      <c r="B1118" s="80"/>
      <c r="C1118" s="944"/>
      <c r="D1118" s="79"/>
      <c r="E1118" s="81"/>
      <c r="F1118" s="81"/>
      <c r="G1118" s="81"/>
      <c r="H1118" s="81"/>
      <c r="I1118" s="81"/>
      <c r="J1118" s="82"/>
    </row>
    <row r="1119">
      <c r="A1119" s="939"/>
      <c r="B1119" s="944"/>
      <c r="C1119" s="944"/>
      <c r="D1119" s="79"/>
      <c r="E1119" s="81"/>
      <c r="F1119" s="81"/>
      <c r="G1119" s="81"/>
      <c r="H1119" s="81"/>
      <c r="I1119" s="81"/>
      <c r="J1119" s="81"/>
    </row>
    <row r="1120">
      <c r="A1120" s="939"/>
      <c r="B1120" s="944"/>
      <c r="C1120" s="944"/>
      <c r="D1120" s="79"/>
      <c r="E1120" s="81"/>
      <c r="F1120" s="81"/>
      <c r="G1120" s="81"/>
      <c r="H1120" s="81"/>
      <c r="I1120" s="81"/>
      <c r="J1120" s="81"/>
    </row>
    <row r="1121">
      <c r="A1121" s="939"/>
      <c r="B1121" s="944"/>
      <c r="C1121" s="80"/>
      <c r="D1121" s="79"/>
      <c r="E1121" s="81"/>
      <c r="F1121" s="81"/>
      <c r="G1121" s="81"/>
      <c r="H1121" s="81"/>
      <c r="I1121" s="81"/>
      <c r="J1121" s="81"/>
    </row>
    <row r="1122">
      <c r="A1122" s="939"/>
      <c r="B1122" s="944"/>
      <c r="C1122" s="944"/>
      <c r="D1122" s="79"/>
      <c r="E1122" s="81"/>
      <c r="F1122" s="81"/>
      <c r="G1122" s="82"/>
      <c r="H1122" s="81"/>
      <c r="I1122" s="81"/>
      <c r="J1122" s="82"/>
    </row>
    <row r="1123">
      <c r="A1123" s="939"/>
      <c r="B1123" s="944"/>
      <c r="C1123" s="944"/>
      <c r="D1123" s="79"/>
      <c r="E1123" s="81"/>
      <c r="F1123" s="81"/>
      <c r="G1123" s="82"/>
      <c r="H1123" s="81"/>
      <c r="I1123" s="81"/>
      <c r="J1123" s="82"/>
    </row>
    <row r="1124">
      <c r="A1124" s="939"/>
      <c r="B1124" s="944"/>
      <c r="C1124" s="944"/>
      <c r="D1124" s="79"/>
      <c r="E1124" s="81"/>
      <c r="F1124" s="81"/>
      <c r="G1124" s="82"/>
      <c r="H1124" s="81"/>
      <c r="I1124" s="81"/>
      <c r="J1124" s="82"/>
    </row>
    <row r="1125">
      <c r="A1125" s="939"/>
      <c r="B1125" s="944"/>
      <c r="C1125" s="944"/>
      <c r="D1125" s="79"/>
      <c r="E1125" s="81"/>
      <c r="F1125" s="81"/>
      <c r="G1125" s="82"/>
      <c r="H1125" s="81"/>
      <c r="I1125" s="81"/>
      <c r="J1125" s="82"/>
    </row>
    <row r="1126">
      <c r="A1126" s="939"/>
      <c r="B1126" s="944"/>
      <c r="C1126" s="944"/>
      <c r="D1126" s="79"/>
      <c r="E1126" s="81"/>
      <c r="F1126" s="81"/>
      <c r="G1126" s="82"/>
      <c r="H1126" s="81"/>
      <c r="I1126" s="81"/>
      <c r="J1126" s="82"/>
    </row>
    <row r="1127">
      <c r="A1127" s="939"/>
      <c r="B1127" s="944"/>
      <c r="C1127" s="80"/>
      <c r="D1127" s="79"/>
      <c r="E1127" s="81"/>
      <c r="F1127" s="81"/>
      <c r="G1127" s="82"/>
      <c r="H1127" s="81"/>
      <c r="I1127" s="81"/>
      <c r="J1127" s="82"/>
    </row>
    <row r="1128">
      <c r="A1128" s="939"/>
      <c r="B1128" s="944"/>
      <c r="C1128" s="944"/>
      <c r="D1128" s="79"/>
      <c r="E1128" s="81"/>
      <c r="F1128" s="81"/>
      <c r="G1128" s="82"/>
      <c r="H1128" s="81"/>
      <c r="I1128" s="81"/>
      <c r="J1128" s="82"/>
    </row>
    <row r="1129">
      <c r="A1129" s="939"/>
      <c r="B1129" s="944"/>
      <c r="C1129" s="944"/>
      <c r="D1129" s="79"/>
      <c r="E1129" s="81"/>
      <c r="F1129" s="81"/>
      <c r="G1129" s="82"/>
      <c r="H1129" s="81"/>
      <c r="I1129" s="81"/>
      <c r="J1129" s="82"/>
    </row>
    <row r="1130">
      <c r="A1130" s="939"/>
      <c r="B1130" s="944"/>
      <c r="C1130" s="944"/>
      <c r="D1130" s="79"/>
      <c r="E1130" s="81"/>
      <c r="F1130" s="81"/>
      <c r="G1130" s="82"/>
      <c r="H1130" s="81"/>
      <c r="I1130" s="81"/>
      <c r="J1130" s="82"/>
    </row>
    <row r="1131">
      <c r="A1131" s="939"/>
      <c r="B1131" s="80"/>
      <c r="C1131" s="80"/>
      <c r="D1131" s="79"/>
      <c r="E1131" s="81"/>
      <c r="F1131" s="81"/>
      <c r="G1131" s="82"/>
      <c r="H1131" s="81"/>
      <c r="I1131" s="81"/>
      <c r="J1131" s="82"/>
    </row>
    <row r="1132">
      <c r="A1132" s="939"/>
      <c r="B1132" s="82"/>
      <c r="C1132" s="82"/>
      <c r="D1132" s="79"/>
      <c r="E1132" s="81"/>
      <c r="F1132" s="81"/>
      <c r="G1132" s="82"/>
      <c r="H1132" s="82"/>
      <c r="I1132" s="82"/>
      <c r="J1132" s="82"/>
    </row>
    <row r="1133">
      <c r="A1133" s="939"/>
      <c r="B1133" s="80"/>
      <c r="C1133" s="80"/>
      <c r="D1133" s="79"/>
      <c r="E1133" s="81"/>
      <c r="F1133" s="81"/>
      <c r="G1133" s="82"/>
      <c r="H1133" s="81"/>
      <c r="I1133" s="81"/>
      <c r="J1133" s="82"/>
    </row>
    <row r="1134">
      <c r="A1134" s="939"/>
      <c r="B1134" s="80"/>
      <c r="C1134" s="80"/>
      <c r="D1134" s="79"/>
      <c r="E1134" s="81"/>
      <c r="F1134" s="81"/>
      <c r="G1134" s="82"/>
      <c r="H1134" s="81"/>
      <c r="I1134" s="81"/>
      <c r="J1134" s="82"/>
    </row>
    <row r="1135">
      <c r="A1135" s="939"/>
      <c r="B1135" s="80"/>
      <c r="C1135" s="80"/>
      <c r="D1135" s="79"/>
      <c r="E1135" s="81"/>
      <c r="F1135" s="81"/>
      <c r="G1135" s="82"/>
      <c r="H1135" s="81"/>
      <c r="I1135" s="81"/>
      <c r="J1135" s="82"/>
    </row>
    <row r="1136">
      <c r="A1136" s="939"/>
      <c r="B1136" s="80"/>
      <c r="C1136" s="80"/>
      <c r="D1136" s="79"/>
      <c r="E1136" s="81"/>
      <c r="F1136" s="81"/>
      <c r="G1136" s="82"/>
      <c r="H1136" s="81"/>
      <c r="I1136" s="81"/>
      <c r="J1136" s="82"/>
    </row>
    <row r="1137">
      <c r="A1137" s="939"/>
      <c r="B1137" s="80"/>
      <c r="C1137" s="80"/>
      <c r="D1137" s="79"/>
      <c r="E1137" s="81"/>
      <c r="F1137" s="81"/>
      <c r="G1137" s="82"/>
      <c r="H1137" s="81"/>
      <c r="I1137" s="81"/>
      <c r="J1137" s="82"/>
    </row>
    <row r="1138">
      <c r="A1138" s="939"/>
      <c r="B1138" s="80"/>
      <c r="C1138" s="80"/>
      <c r="D1138" s="79"/>
      <c r="E1138" s="81"/>
      <c r="F1138" s="81"/>
      <c r="G1138" s="82"/>
      <c r="H1138" s="81"/>
      <c r="I1138" s="81"/>
      <c r="J1138" s="82"/>
    </row>
    <row r="1139">
      <c r="A1139" s="939"/>
      <c r="B1139" s="80"/>
      <c r="C1139" s="80"/>
      <c r="D1139" s="79"/>
      <c r="E1139" s="81"/>
      <c r="F1139" s="81"/>
      <c r="G1139" s="82"/>
      <c r="H1139" s="81"/>
      <c r="I1139" s="81"/>
      <c r="J1139" s="82"/>
    </row>
    <row r="1140">
      <c r="A1140" s="939"/>
      <c r="B1140" s="80"/>
      <c r="C1140" s="80"/>
      <c r="D1140" s="79"/>
      <c r="E1140" s="81"/>
      <c r="F1140" s="81"/>
      <c r="G1140" s="82"/>
      <c r="H1140" s="81"/>
      <c r="I1140" s="81"/>
      <c r="J1140" s="82"/>
    </row>
    <row r="1141">
      <c r="A1141" s="939"/>
      <c r="B1141" s="80"/>
      <c r="C1141" s="80"/>
      <c r="D1141" s="79"/>
      <c r="E1141" s="81"/>
      <c r="F1141" s="81"/>
      <c r="G1141" s="82"/>
      <c r="H1141" s="81"/>
      <c r="I1141" s="81"/>
      <c r="J1141" s="81"/>
    </row>
    <row r="1142">
      <c r="A1142" s="939"/>
      <c r="B1142" s="80"/>
      <c r="C1142" s="80"/>
      <c r="D1142" s="79"/>
      <c r="E1142" s="81"/>
      <c r="F1142" s="81"/>
      <c r="G1142" s="82"/>
      <c r="H1142" s="81"/>
      <c r="I1142" s="81"/>
      <c r="J1142" s="82"/>
    </row>
    <row r="1143">
      <c r="A1143" s="939"/>
      <c r="B1143" s="80"/>
      <c r="C1143" s="80"/>
      <c r="D1143" s="79"/>
      <c r="E1143" s="81"/>
      <c r="F1143" s="81"/>
      <c r="G1143" s="82"/>
      <c r="H1143" s="81"/>
      <c r="I1143" s="81"/>
      <c r="J1143" s="82"/>
    </row>
    <row r="1144">
      <c r="A1144" s="939"/>
      <c r="B1144" s="80"/>
      <c r="C1144" s="80"/>
      <c r="D1144" s="79"/>
      <c r="E1144" s="81"/>
      <c r="F1144" s="81"/>
      <c r="G1144" s="82"/>
      <c r="H1144" s="81"/>
      <c r="I1144" s="81"/>
      <c r="J1144" s="82"/>
    </row>
    <row r="1145">
      <c r="A1145" s="939"/>
      <c r="B1145" s="80"/>
      <c r="C1145" s="80"/>
      <c r="D1145" s="79"/>
      <c r="E1145" s="81"/>
      <c r="F1145" s="81"/>
      <c r="G1145" s="82"/>
      <c r="H1145" s="81"/>
      <c r="I1145" s="81"/>
      <c r="J1145" s="82"/>
    </row>
    <row r="1146">
      <c r="A1146" s="939"/>
      <c r="B1146" s="80"/>
      <c r="C1146" s="80"/>
      <c r="D1146" s="79"/>
      <c r="E1146" s="81"/>
      <c r="F1146" s="81"/>
      <c r="G1146" s="82"/>
      <c r="H1146" s="81"/>
      <c r="I1146" s="81"/>
      <c r="J1146" s="82"/>
    </row>
    <row r="1147">
      <c r="A1147" s="939"/>
      <c r="B1147" s="80"/>
      <c r="C1147" s="80"/>
      <c r="D1147" s="79"/>
      <c r="E1147" s="81"/>
      <c r="F1147" s="81"/>
      <c r="G1147" s="82"/>
      <c r="H1147" s="81"/>
      <c r="I1147" s="81"/>
      <c r="J1147" s="82"/>
    </row>
    <row r="1148">
      <c r="A1148" s="939"/>
      <c r="B1148" s="80"/>
      <c r="C1148" s="80"/>
      <c r="D1148" s="79"/>
      <c r="E1148" s="81"/>
      <c r="F1148" s="81"/>
      <c r="G1148" s="82"/>
      <c r="H1148" s="82"/>
      <c r="I1148" s="82"/>
      <c r="J1148" s="82"/>
    </row>
    <row r="1149">
      <c r="A1149" s="939"/>
      <c r="B1149" s="80"/>
      <c r="C1149" s="80"/>
      <c r="D1149" s="79"/>
      <c r="E1149" s="81"/>
      <c r="F1149" s="81"/>
      <c r="G1149" s="82"/>
      <c r="H1149" s="81"/>
      <c r="I1149" s="82"/>
      <c r="J1149" s="82"/>
    </row>
    <row r="1150">
      <c r="A1150" s="939"/>
      <c r="B1150" s="80"/>
      <c r="C1150" s="80"/>
      <c r="D1150" s="79"/>
      <c r="E1150" s="81"/>
      <c r="F1150" s="81"/>
      <c r="G1150" s="82"/>
      <c r="H1150" s="81"/>
      <c r="I1150" s="82"/>
      <c r="J1150" s="82"/>
    </row>
    <row r="1151">
      <c r="A1151" s="939"/>
      <c r="B1151" s="80"/>
      <c r="C1151" s="80"/>
      <c r="D1151" s="79"/>
      <c r="E1151" s="81"/>
      <c r="F1151" s="81"/>
      <c r="G1151" s="82"/>
      <c r="H1151" s="81"/>
      <c r="I1151" s="82"/>
      <c r="J1151" s="82"/>
    </row>
    <row r="1152">
      <c r="A1152" s="81"/>
      <c r="B1152" s="82"/>
      <c r="C1152" s="82"/>
      <c r="D1152" s="79"/>
      <c r="E1152" s="81"/>
      <c r="F1152" s="81"/>
      <c r="G1152" s="82"/>
      <c r="H1152" s="82"/>
      <c r="I1152" s="82"/>
      <c r="J1152" s="82"/>
    </row>
    <row r="1153">
      <c r="A1153" s="946"/>
      <c r="B1153" s="80"/>
      <c r="C1153" s="80"/>
      <c r="D1153" s="79"/>
      <c r="E1153" s="81"/>
      <c r="F1153" s="81"/>
      <c r="G1153" s="82"/>
      <c r="H1153" s="81"/>
      <c r="I1153" s="82"/>
      <c r="J1153" s="82"/>
    </row>
    <row r="1154">
      <c r="A1154" s="946"/>
      <c r="B1154" s="80"/>
      <c r="C1154" s="80"/>
      <c r="D1154" s="79"/>
      <c r="E1154" s="81"/>
      <c r="F1154" s="81"/>
      <c r="G1154" s="82"/>
      <c r="H1154" s="81"/>
      <c r="I1154" s="82"/>
      <c r="J1154" s="81"/>
    </row>
    <row r="1155">
      <c r="A1155" s="946"/>
      <c r="B1155" s="80"/>
      <c r="C1155" s="80"/>
      <c r="D1155" s="79"/>
      <c r="E1155" s="81"/>
      <c r="F1155" s="81"/>
      <c r="G1155" s="82"/>
      <c r="H1155" s="81"/>
      <c r="I1155" s="82"/>
      <c r="J1155" s="82"/>
    </row>
    <row r="1156">
      <c r="A1156" s="946"/>
      <c r="B1156" s="80"/>
      <c r="C1156" s="80"/>
      <c r="D1156" s="79"/>
      <c r="E1156" s="81"/>
      <c r="F1156" s="81"/>
      <c r="G1156" s="82"/>
      <c r="H1156" s="81"/>
      <c r="I1156" s="82"/>
      <c r="J1156" s="82"/>
    </row>
    <row r="1157">
      <c r="A1157" s="946"/>
      <c r="B1157" s="80"/>
      <c r="C1157" s="80"/>
      <c r="D1157" s="79"/>
      <c r="E1157" s="81"/>
      <c r="F1157" s="81"/>
      <c r="G1157" s="82"/>
      <c r="H1157" s="81"/>
      <c r="I1157" s="82"/>
      <c r="J1157" s="82"/>
    </row>
    <row r="1158">
      <c r="A1158" s="946"/>
      <c r="B1158" s="80"/>
      <c r="C1158" s="80"/>
      <c r="D1158" s="79"/>
      <c r="E1158" s="81"/>
      <c r="F1158" s="81"/>
      <c r="G1158" s="82"/>
      <c r="H1158" s="81"/>
      <c r="I1158" s="82"/>
      <c r="J1158" s="82"/>
    </row>
    <row r="1159">
      <c r="A1159" s="946"/>
      <c r="B1159" s="80"/>
      <c r="C1159" s="80"/>
      <c r="D1159" s="79"/>
      <c r="E1159" s="81"/>
      <c r="F1159" s="81"/>
      <c r="G1159" s="82"/>
      <c r="H1159" s="81"/>
      <c r="I1159" s="82"/>
      <c r="J1159" s="81"/>
    </row>
    <row r="1160">
      <c r="A1160" s="946"/>
      <c r="B1160" s="80"/>
      <c r="C1160" s="80"/>
      <c r="D1160" s="79"/>
      <c r="E1160" s="81"/>
      <c r="F1160" s="81"/>
      <c r="G1160" s="82"/>
      <c r="H1160" s="81"/>
      <c r="I1160" s="81"/>
      <c r="J1160" s="82"/>
    </row>
    <row r="1161">
      <c r="A1161" s="946"/>
      <c r="B1161" s="80"/>
      <c r="C1161" s="80"/>
      <c r="D1161" s="79"/>
      <c r="E1161" s="81"/>
      <c r="F1161" s="81"/>
      <c r="G1161" s="82"/>
      <c r="H1161" s="81"/>
      <c r="I1161" s="82"/>
      <c r="J1161" s="81"/>
    </row>
    <row r="1162">
      <c r="A1162" s="946"/>
      <c r="B1162" s="80"/>
      <c r="C1162" s="80"/>
      <c r="D1162" s="79"/>
      <c r="E1162" s="81"/>
      <c r="F1162" s="81"/>
      <c r="G1162" s="82"/>
      <c r="H1162" s="81"/>
      <c r="I1162" s="81"/>
      <c r="J1162" s="82"/>
    </row>
    <row r="1163">
      <c r="A1163" s="946"/>
      <c r="B1163" s="80"/>
      <c r="C1163" s="80"/>
      <c r="D1163" s="79"/>
      <c r="E1163" s="81"/>
      <c r="F1163" s="81"/>
      <c r="G1163" s="82"/>
      <c r="H1163" s="81"/>
      <c r="I1163" s="81"/>
      <c r="J1163" s="82"/>
    </row>
    <row r="1164">
      <c r="A1164" s="946"/>
      <c r="B1164" s="80"/>
      <c r="C1164" s="80"/>
      <c r="D1164" s="79"/>
      <c r="E1164" s="81"/>
      <c r="F1164" s="81"/>
      <c r="G1164" s="82"/>
      <c r="H1164" s="81"/>
      <c r="I1164" s="82"/>
      <c r="J1164" s="82"/>
    </row>
    <row r="1165">
      <c r="A1165" s="946"/>
      <c r="B1165" s="80"/>
      <c r="C1165" s="80"/>
      <c r="D1165" s="79"/>
      <c r="E1165" s="81"/>
      <c r="F1165" s="81"/>
      <c r="G1165" s="82"/>
      <c r="H1165" s="81"/>
      <c r="I1165" s="82"/>
      <c r="J1165" s="82"/>
    </row>
    <row r="1166">
      <c r="A1166" s="946"/>
      <c r="B1166" s="80"/>
      <c r="C1166" s="80"/>
      <c r="D1166" s="79"/>
      <c r="E1166" s="81"/>
      <c r="F1166" s="81"/>
      <c r="G1166" s="82"/>
      <c r="H1166" s="81"/>
      <c r="I1166" s="82"/>
      <c r="J1166" s="82"/>
    </row>
    <row r="1167">
      <c r="A1167" s="946"/>
      <c r="B1167" s="80"/>
      <c r="C1167" s="80"/>
      <c r="D1167" s="79"/>
      <c r="E1167" s="81"/>
      <c r="F1167" s="81"/>
      <c r="G1167" s="82"/>
      <c r="H1167" s="81"/>
      <c r="I1167" s="82"/>
      <c r="J1167" s="82"/>
    </row>
    <row r="1168">
      <c r="A1168" s="946"/>
      <c r="B1168" s="80"/>
      <c r="C1168" s="80"/>
      <c r="D1168" s="79"/>
      <c r="E1168" s="81"/>
      <c r="F1168" s="81"/>
      <c r="G1168" s="82"/>
      <c r="H1168" s="81"/>
      <c r="I1168" s="82"/>
      <c r="J1168" s="82"/>
    </row>
    <row r="1169">
      <c r="A1169" s="946"/>
      <c r="B1169" s="80"/>
      <c r="C1169" s="80"/>
      <c r="D1169" s="79"/>
      <c r="E1169" s="81"/>
      <c r="F1169" s="81"/>
      <c r="G1169" s="82"/>
      <c r="H1169" s="81"/>
      <c r="I1169" s="81"/>
      <c r="J1169" s="81"/>
    </row>
    <row r="1170">
      <c r="A1170" s="946"/>
      <c r="B1170" s="80"/>
      <c r="C1170" s="80"/>
      <c r="D1170" s="79"/>
      <c r="E1170" s="81"/>
      <c r="F1170" s="81"/>
      <c r="G1170" s="82"/>
      <c r="H1170" s="645"/>
      <c r="I1170" s="82"/>
      <c r="J1170" s="82"/>
    </row>
    <row r="1171">
      <c r="A1171" s="946"/>
      <c r="B1171" s="80"/>
      <c r="C1171" s="80"/>
      <c r="D1171" s="79"/>
      <c r="E1171" s="81"/>
      <c r="F1171" s="81"/>
      <c r="G1171" s="82"/>
      <c r="H1171" s="81"/>
      <c r="I1171" s="82"/>
      <c r="J1171" s="82"/>
    </row>
    <row r="1172">
      <c r="A1172" s="946"/>
      <c r="B1172" s="80"/>
      <c r="C1172" s="80"/>
      <c r="D1172" s="79"/>
      <c r="E1172" s="81"/>
      <c r="F1172" s="81"/>
      <c r="G1172" s="82"/>
      <c r="H1172" s="81"/>
      <c r="I1172" s="81"/>
      <c r="J1172" s="82"/>
    </row>
    <row r="1173">
      <c r="A1173" s="946"/>
      <c r="B1173" s="80"/>
      <c r="C1173" s="80"/>
      <c r="D1173" s="79"/>
      <c r="E1173" s="81"/>
      <c r="F1173" s="81"/>
      <c r="G1173" s="82"/>
      <c r="H1173" s="81"/>
      <c r="I1173" s="82"/>
      <c r="J1173" s="82"/>
    </row>
    <row r="1174">
      <c r="A1174" s="939"/>
      <c r="B1174" s="940"/>
      <c r="C1174" s="940"/>
      <c r="D1174" s="79"/>
      <c r="E1174" s="941"/>
      <c r="F1174" s="941"/>
      <c r="G1174" s="81"/>
      <c r="H1174" s="941"/>
      <c r="I1174" s="81"/>
      <c r="J1174" s="82"/>
    </row>
    <row r="1175">
      <c r="A1175" s="59"/>
      <c r="B1175" s="59"/>
      <c r="C1175" s="59"/>
      <c r="D1175" s="56">
        <f t="shared" ref="D1175:D1202" si="8">C1175-B1175</f>
        <v>0</v>
      </c>
      <c r="E1175" s="59"/>
      <c r="F1175" s="59"/>
      <c r="G1175" s="59"/>
      <c r="H1175" s="59"/>
      <c r="I1175" s="59"/>
      <c r="J1175" s="59"/>
    </row>
    <row r="1176">
      <c r="A1176" s="59"/>
      <c r="B1176" s="59"/>
      <c r="C1176" s="59"/>
      <c r="D1176" s="56">
        <f t="shared" si="8"/>
        <v>0</v>
      </c>
      <c r="E1176" s="59"/>
      <c r="F1176" s="59"/>
      <c r="G1176" s="59"/>
      <c r="H1176" s="59"/>
      <c r="I1176" s="59"/>
      <c r="J1176" s="59"/>
    </row>
    <row r="1177">
      <c r="A1177" s="59"/>
      <c r="B1177" s="59"/>
      <c r="C1177" s="59"/>
      <c r="D1177" s="56">
        <f t="shared" si="8"/>
        <v>0</v>
      </c>
      <c r="E1177" s="59"/>
      <c r="F1177" s="59"/>
      <c r="G1177" s="59"/>
      <c r="H1177" s="59"/>
      <c r="I1177" s="59"/>
      <c r="J1177" s="59"/>
    </row>
    <row r="1178">
      <c r="A1178" s="59"/>
      <c r="B1178" s="59"/>
      <c r="C1178" s="59"/>
      <c r="D1178" s="56">
        <f t="shared" si="8"/>
        <v>0</v>
      </c>
      <c r="E1178" s="59"/>
      <c r="F1178" s="59"/>
      <c r="G1178" s="59"/>
      <c r="H1178" s="59"/>
      <c r="I1178" s="59"/>
      <c r="J1178" s="59"/>
    </row>
    <row r="1179">
      <c r="A1179" s="59"/>
      <c r="B1179" s="59"/>
      <c r="C1179" s="59"/>
      <c r="D1179" s="56">
        <f t="shared" si="8"/>
        <v>0</v>
      </c>
      <c r="E1179" s="59"/>
      <c r="F1179" s="59"/>
      <c r="G1179" s="59"/>
      <c r="H1179" s="59"/>
      <c r="I1179" s="59"/>
      <c r="J1179" s="59"/>
    </row>
    <row r="1180">
      <c r="A1180" s="59"/>
      <c r="B1180" s="59"/>
      <c r="C1180" s="59"/>
      <c r="D1180" s="56">
        <f t="shared" si="8"/>
        <v>0</v>
      </c>
      <c r="E1180" s="59"/>
      <c r="F1180" s="59"/>
      <c r="G1180" s="59"/>
      <c r="H1180" s="59"/>
      <c r="I1180" s="59"/>
      <c r="J1180" s="59"/>
    </row>
    <row r="1181">
      <c r="A1181" s="59"/>
      <c r="B1181" s="59"/>
      <c r="C1181" s="59"/>
      <c r="D1181" s="56">
        <f t="shared" si="8"/>
        <v>0</v>
      </c>
      <c r="E1181" s="59"/>
      <c r="F1181" s="59"/>
      <c r="G1181" s="59"/>
      <c r="H1181" s="59"/>
      <c r="I1181" s="59"/>
      <c r="J1181" s="59"/>
    </row>
    <row r="1182">
      <c r="A1182" s="59"/>
      <c r="B1182" s="59"/>
      <c r="C1182" s="59"/>
      <c r="D1182" s="56">
        <f t="shared" si="8"/>
        <v>0</v>
      </c>
      <c r="E1182" s="59"/>
      <c r="F1182" s="59"/>
      <c r="G1182" s="59"/>
      <c r="H1182" s="59"/>
      <c r="I1182" s="59"/>
      <c r="J1182" s="59"/>
    </row>
    <row r="1183">
      <c r="A1183" s="59"/>
      <c r="B1183" s="59"/>
      <c r="C1183" s="59"/>
      <c r="D1183" s="56">
        <f t="shared" si="8"/>
        <v>0</v>
      </c>
      <c r="E1183" s="59"/>
      <c r="F1183" s="59"/>
      <c r="G1183" s="59"/>
      <c r="H1183" s="59"/>
      <c r="I1183" s="59"/>
      <c r="J1183" s="59"/>
    </row>
    <row r="1184">
      <c r="A1184" s="59"/>
      <c r="B1184" s="59"/>
      <c r="C1184" s="59"/>
      <c r="D1184" s="56">
        <f t="shared" si="8"/>
        <v>0</v>
      </c>
      <c r="E1184" s="59"/>
      <c r="F1184" s="59"/>
      <c r="G1184" s="59"/>
      <c r="H1184" s="59"/>
      <c r="I1184" s="59"/>
      <c r="J1184" s="59"/>
    </row>
    <row r="1185">
      <c r="A1185" s="59"/>
      <c r="B1185" s="59"/>
      <c r="C1185" s="59"/>
      <c r="D1185" s="56">
        <f t="shared" si="8"/>
        <v>0</v>
      </c>
      <c r="E1185" s="59"/>
      <c r="F1185" s="59"/>
      <c r="G1185" s="59"/>
      <c r="H1185" s="59"/>
      <c r="I1185" s="59"/>
      <c r="J1185" s="59"/>
    </row>
    <row r="1186">
      <c r="A1186" s="59"/>
      <c r="B1186" s="59"/>
      <c r="C1186" s="59"/>
      <c r="D1186" s="56">
        <f t="shared" si="8"/>
        <v>0</v>
      </c>
      <c r="E1186" s="59"/>
      <c r="F1186" s="59"/>
      <c r="G1186" s="59"/>
      <c r="H1186" s="59"/>
      <c r="I1186" s="59"/>
      <c r="J1186" s="59"/>
    </row>
    <row r="1187">
      <c r="A1187" s="59"/>
      <c r="B1187" s="59"/>
      <c r="C1187" s="59"/>
      <c r="D1187" s="56">
        <f t="shared" si="8"/>
        <v>0</v>
      </c>
      <c r="E1187" s="59"/>
      <c r="F1187" s="59"/>
      <c r="G1187" s="59"/>
      <c r="H1187" s="59"/>
      <c r="I1187" s="59"/>
      <c r="J1187" s="59"/>
    </row>
    <row r="1188">
      <c r="A1188" s="59"/>
      <c r="B1188" s="59"/>
      <c r="C1188" s="59"/>
      <c r="D1188" s="56">
        <f t="shared" si="8"/>
        <v>0</v>
      </c>
      <c r="E1188" s="59"/>
      <c r="F1188" s="59"/>
      <c r="G1188" s="59"/>
      <c r="H1188" s="59"/>
      <c r="I1188" s="59"/>
      <c r="J1188" s="59"/>
    </row>
    <row r="1189">
      <c r="A1189" s="59"/>
      <c r="B1189" s="59"/>
      <c r="C1189" s="59"/>
      <c r="D1189" s="56">
        <f t="shared" si="8"/>
        <v>0</v>
      </c>
      <c r="E1189" s="59"/>
      <c r="F1189" s="59"/>
      <c r="G1189" s="59"/>
      <c r="H1189" s="59"/>
      <c r="I1189" s="59"/>
      <c r="J1189" s="59"/>
    </row>
    <row r="1190">
      <c r="A1190" s="59"/>
      <c r="B1190" s="59"/>
      <c r="C1190" s="59"/>
      <c r="D1190" s="56">
        <f t="shared" si="8"/>
        <v>0</v>
      </c>
      <c r="E1190" s="59"/>
      <c r="F1190" s="59"/>
      <c r="G1190" s="59"/>
      <c r="H1190" s="59"/>
      <c r="I1190" s="59"/>
      <c r="J1190" s="59"/>
    </row>
    <row r="1191">
      <c r="A1191" s="59"/>
      <c r="B1191" s="59"/>
      <c r="C1191" s="59"/>
      <c r="D1191" s="56">
        <f t="shared" si="8"/>
        <v>0</v>
      </c>
      <c r="E1191" s="59"/>
      <c r="F1191" s="59"/>
      <c r="G1191" s="59"/>
      <c r="H1191" s="59"/>
      <c r="I1191" s="59"/>
      <c r="J1191" s="59"/>
    </row>
    <row r="1192">
      <c r="A1192" s="59"/>
      <c r="B1192" s="59"/>
      <c r="C1192" s="59"/>
      <c r="D1192" s="56">
        <f t="shared" si="8"/>
        <v>0</v>
      </c>
      <c r="E1192" s="59"/>
      <c r="F1192" s="59"/>
      <c r="G1192" s="59"/>
      <c r="H1192" s="59"/>
      <c r="I1192" s="59"/>
      <c r="J1192" s="59"/>
    </row>
    <row r="1193">
      <c r="A1193" s="59"/>
      <c r="B1193" s="59"/>
      <c r="C1193" s="59"/>
      <c r="D1193" s="56">
        <f t="shared" si="8"/>
        <v>0</v>
      </c>
      <c r="E1193" s="59"/>
      <c r="F1193" s="59"/>
      <c r="G1193" s="59"/>
      <c r="H1193" s="59"/>
      <c r="I1193" s="59"/>
      <c r="J1193" s="59"/>
    </row>
    <row r="1194">
      <c r="A1194" s="59"/>
      <c r="B1194" s="59"/>
      <c r="C1194" s="59"/>
      <c r="D1194" s="56">
        <f t="shared" si="8"/>
        <v>0</v>
      </c>
      <c r="E1194" s="59"/>
      <c r="F1194" s="59"/>
      <c r="G1194" s="59"/>
      <c r="H1194" s="59"/>
      <c r="I1194" s="59"/>
      <c r="J1194" s="59"/>
    </row>
    <row r="1195">
      <c r="A1195" s="59"/>
      <c r="B1195" s="59"/>
      <c r="C1195" s="59"/>
      <c r="D1195" s="56">
        <f t="shared" si="8"/>
        <v>0</v>
      </c>
      <c r="E1195" s="59"/>
      <c r="F1195" s="59"/>
      <c r="G1195" s="59"/>
      <c r="H1195" s="59"/>
      <c r="I1195" s="59"/>
      <c r="J1195" s="59"/>
    </row>
    <row r="1196">
      <c r="A1196" s="59"/>
      <c r="B1196" s="59"/>
      <c r="C1196" s="59"/>
      <c r="D1196" s="56">
        <f t="shared" si="8"/>
        <v>0</v>
      </c>
      <c r="E1196" s="59"/>
      <c r="F1196" s="59"/>
      <c r="G1196" s="59"/>
      <c r="H1196" s="59"/>
      <c r="I1196" s="59"/>
      <c r="J1196" s="59"/>
    </row>
    <row r="1197">
      <c r="A1197" s="59"/>
      <c r="B1197" s="59"/>
      <c r="C1197" s="59"/>
      <c r="D1197" s="56">
        <f t="shared" si="8"/>
        <v>0</v>
      </c>
      <c r="E1197" s="59"/>
      <c r="F1197" s="59"/>
      <c r="G1197" s="59"/>
      <c r="H1197" s="59"/>
      <c r="I1197" s="59"/>
      <c r="J1197" s="59"/>
    </row>
    <row r="1198">
      <c r="A1198" s="59"/>
      <c r="B1198" s="59"/>
      <c r="C1198" s="59"/>
      <c r="D1198" s="56">
        <f t="shared" si="8"/>
        <v>0</v>
      </c>
      <c r="E1198" s="59"/>
      <c r="F1198" s="59"/>
      <c r="G1198" s="59"/>
      <c r="H1198" s="59"/>
      <c r="I1198" s="59"/>
      <c r="J1198" s="59"/>
    </row>
    <row r="1199">
      <c r="A1199" s="59"/>
      <c r="B1199" s="59"/>
      <c r="C1199" s="59"/>
      <c r="D1199" s="56">
        <f t="shared" si="8"/>
        <v>0</v>
      </c>
      <c r="E1199" s="59"/>
      <c r="F1199" s="59"/>
      <c r="G1199" s="59"/>
      <c r="H1199" s="59"/>
      <c r="I1199" s="59"/>
      <c r="J1199" s="59"/>
    </row>
    <row r="1200">
      <c r="A1200" s="59"/>
      <c r="B1200" s="59"/>
      <c r="C1200" s="59"/>
      <c r="D1200" s="56">
        <f t="shared" si="8"/>
        <v>0</v>
      </c>
      <c r="E1200" s="59"/>
      <c r="F1200" s="59"/>
      <c r="G1200" s="59"/>
      <c r="H1200" s="59"/>
      <c r="I1200" s="59"/>
      <c r="J1200" s="59"/>
    </row>
    <row r="1201">
      <c r="A1201" s="59"/>
      <c r="B1201" s="59"/>
      <c r="C1201" s="59"/>
      <c r="D1201" s="56">
        <f t="shared" si="8"/>
        <v>0</v>
      </c>
      <c r="E1201" s="59"/>
      <c r="F1201" s="59"/>
      <c r="G1201" s="59"/>
      <c r="H1201" s="59"/>
      <c r="I1201" s="59"/>
      <c r="J1201" s="59"/>
    </row>
    <row r="1202">
      <c r="A1202" s="59"/>
      <c r="B1202" s="59"/>
      <c r="C1202" s="59"/>
      <c r="D1202" s="56">
        <f t="shared" si="8"/>
        <v>0</v>
      </c>
      <c r="E1202" s="59"/>
      <c r="F1202" s="59"/>
      <c r="G1202" s="59"/>
      <c r="H1202" s="59"/>
      <c r="I1202" s="59"/>
      <c r="J1202" s="59"/>
    </row>
    <row r="1203">
      <c r="A1203" s="59"/>
      <c r="B1203" s="59"/>
      <c r="C1203" s="59"/>
      <c r="D1203" s="56"/>
      <c r="E1203" s="59"/>
      <c r="F1203" s="59"/>
      <c r="G1203" s="59"/>
      <c r="H1203" s="59"/>
      <c r="I1203" s="59"/>
      <c r="J1203" s="59"/>
    </row>
    <row r="1204">
      <c r="A1204" s="59"/>
      <c r="B1204" s="59"/>
      <c r="C1204" s="59"/>
      <c r="D1204" s="56"/>
      <c r="E1204" s="59"/>
      <c r="F1204" s="59"/>
      <c r="G1204" s="59"/>
      <c r="H1204" s="59"/>
      <c r="I1204" s="59"/>
      <c r="J1204" s="59"/>
    </row>
    <row r="1205">
      <c r="A1205" s="59"/>
      <c r="B1205" s="59"/>
      <c r="C1205" s="59"/>
      <c r="D1205" s="56"/>
      <c r="E1205" s="59"/>
      <c r="F1205" s="59"/>
      <c r="G1205" s="59"/>
      <c r="H1205" s="59"/>
      <c r="I1205" s="59"/>
      <c r="J1205" s="59"/>
    </row>
    <row r="1206">
      <c r="A1206" s="59"/>
      <c r="B1206" s="59"/>
      <c r="C1206" s="59"/>
      <c r="D1206" s="56"/>
      <c r="E1206" s="59"/>
      <c r="F1206" s="59"/>
      <c r="G1206" s="59"/>
      <c r="H1206" s="59"/>
      <c r="I1206" s="59"/>
      <c r="J1206" s="59"/>
    </row>
    <row r="1207">
      <c r="A1207" s="59"/>
      <c r="B1207" s="59"/>
      <c r="C1207" s="59"/>
      <c r="D1207" s="56"/>
      <c r="E1207" s="59"/>
      <c r="F1207" s="59"/>
      <c r="G1207" s="59"/>
      <c r="H1207" s="59"/>
      <c r="I1207" s="59"/>
      <c r="J1207" s="59"/>
    </row>
    <row r="1208">
      <c r="A1208" s="59"/>
      <c r="B1208" s="59"/>
      <c r="C1208" s="59"/>
      <c r="D1208" s="56"/>
      <c r="E1208" s="59"/>
      <c r="F1208" s="59"/>
      <c r="G1208" s="59"/>
      <c r="H1208" s="59"/>
      <c r="I1208" s="59"/>
      <c r="J1208" s="59"/>
    </row>
    <row r="1209">
      <c r="A1209" s="59"/>
      <c r="B1209" s="59"/>
      <c r="C1209" s="59"/>
      <c r="D1209" s="56"/>
      <c r="E1209" s="59"/>
      <c r="F1209" s="59"/>
      <c r="G1209" s="59"/>
      <c r="H1209" s="59"/>
      <c r="I1209" s="59"/>
      <c r="J1209" s="59"/>
    </row>
    <row r="1210">
      <c r="A1210" s="59"/>
      <c r="B1210" s="59"/>
      <c r="C1210" s="59"/>
      <c r="D1210" s="56"/>
      <c r="E1210" s="59"/>
      <c r="F1210" s="59"/>
      <c r="G1210" s="59"/>
      <c r="H1210" s="59"/>
      <c r="I1210" s="59"/>
      <c r="J1210" s="59"/>
    </row>
    <row r="1211">
      <c r="A1211" s="59"/>
      <c r="B1211" s="59"/>
      <c r="C1211" s="59"/>
      <c r="D1211" s="56"/>
      <c r="E1211" s="59"/>
      <c r="F1211" s="59"/>
      <c r="G1211" s="59"/>
      <c r="H1211" s="59"/>
      <c r="I1211" s="59"/>
      <c r="J1211" s="59"/>
    </row>
    <row r="1212">
      <c r="A1212" s="59"/>
      <c r="B1212" s="59"/>
      <c r="C1212" s="59"/>
      <c r="D1212" s="56"/>
      <c r="E1212" s="59"/>
      <c r="F1212" s="59"/>
      <c r="G1212" s="59"/>
      <c r="H1212" s="59"/>
      <c r="I1212" s="59"/>
      <c r="J1212" s="59"/>
    </row>
    <row r="1213">
      <c r="A1213" s="59"/>
      <c r="B1213" s="59"/>
      <c r="C1213" s="59"/>
      <c r="D1213" s="56"/>
      <c r="E1213" s="59"/>
      <c r="F1213" s="59"/>
      <c r="G1213" s="59"/>
      <c r="H1213" s="59"/>
      <c r="I1213" s="59"/>
      <c r="J1213" s="59"/>
    </row>
    <row r="1214">
      <c r="A1214" s="59"/>
      <c r="B1214" s="59"/>
      <c r="C1214" s="59"/>
      <c r="D1214" s="56"/>
      <c r="E1214" s="59"/>
      <c r="F1214" s="59"/>
      <c r="G1214" s="59"/>
      <c r="H1214" s="59"/>
      <c r="I1214" s="59"/>
      <c r="J1214" s="59"/>
    </row>
    <row r="1215">
      <c r="A1215" s="59"/>
      <c r="B1215" s="59"/>
      <c r="C1215" s="59"/>
      <c r="D1215" s="56"/>
      <c r="E1215" s="59"/>
      <c r="F1215" s="59"/>
      <c r="G1215" s="59"/>
      <c r="H1215" s="59"/>
      <c r="I1215" s="59"/>
      <c r="J1215" s="59"/>
    </row>
    <row r="1216">
      <c r="A1216" s="59"/>
      <c r="B1216" s="59"/>
      <c r="C1216" s="59"/>
      <c r="D1216" s="56"/>
      <c r="E1216" s="59"/>
      <c r="F1216" s="59"/>
      <c r="G1216" s="59"/>
      <c r="H1216" s="59"/>
      <c r="I1216" s="59"/>
      <c r="J1216" s="59"/>
    </row>
    <row r="1217">
      <c r="A1217" s="59"/>
      <c r="B1217" s="59"/>
      <c r="C1217" s="59"/>
      <c r="D1217" s="56"/>
      <c r="E1217" s="59"/>
      <c r="F1217" s="59"/>
      <c r="G1217" s="59"/>
      <c r="H1217" s="59"/>
      <c r="I1217" s="59"/>
      <c r="J1217" s="59"/>
    </row>
    <row r="1218">
      <c r="A1218" s="59"/>
      <c r="B1218" s="59"/>
      <c r="C1218" s="59"/>
      <c r="D1218" s="56"/>
      <c r="E1218" s="59"/>
      <c r="F1218" s="59"/>
      <c r="G1218" s="59"/>
      <c r="H1218" s="59"/>
      <c r="I1218" s="59"/>
      <c r="J1218" s="59"/>
    </row>
    <row r="1219">
      <c r="A1219" s="59"/>
      <c r="B1219" s="59"/>
      <c r="C1219" s="59"/>
      <c r="D1219" s="56"/>
      <c r="E1219" s="59"/>
      <c r="F1219" s="59"/>
      <c r="G1219" s="59"/>
      <c r="H1219" s="59"/>
      <c r="I1219" s="59"/>
      <c r="J1219" s="59"/>
    </row>
    <row r="1220">
      <c r="A1220" s="59"/>
      <c r="B1220" s="59"/>
      <c r="C1220" s="59"/>
      <c r="D1220" s="56"/>
      <c r="E1220" s="59"/>
      <c r="F1220" s="59"/>
      <c r="G1220" s="59"/>
      <c r="H1220" s="59"/>
      <c r="I1220" s="59"/>
      <c r="J1220" s="59"/>
    </row>
    <row r="1221">
      <c r="A1221" s="59"/>
      <c r="B1221" s="59"/>
      <c r="C1221" s="59"/>
      <c r="D1221" s="56"/>
      <c r="E1221" s="59"/>
      <c r="F1221" s="59"/>
      <c r="G1221" s="59"/>
      <c r="H1221" s="59"/>
      <c r="I1221" s="59"/>
      <c r="J1221" s="59"/>
    </row>
    <row r="1222">
      <c r="A1222" s="59"/>
      <c r="B1222" s="59"/>
      <c r="C1222" s="59"/>
      <c r="D1222" s="56"/>
      <c r="E1222" s="59"/>
      <c r="F1222" s="59"/>
      <c r="G1222" s="59"/>
      <c r="H1222" s="59"/>
      <c r="I1222" s="59"/>
      <c r="J1222" s="59"/>
    </row>
    <row r="1223">
      <c r="A1223" s="59"/>
      <c r="B1223" s="59"/>
      <c r="C1223" s="59"/>
      <c r="D1223" s="56"/>
      <c r="E1223" s="59"/>
      <c r="F1223" s="59"/>
      <c r="G1223" s="59"/>
      <c r="H1223" s="59"/>
      <c r="I1223" s="59"/>
      <c r="J1223" s="59"/>
    </row>
    <row r="1224">
      <c r="A1224" s="59"/>
      <c r="B1224" s="59"/>
      <c r="C1224" s="59"/>
      <c r="D1224" s="56"/>
      <c r="E1224" s="59"/>
      <c r="F1224" s="59"/>
      <c r="G1224" s="59"/>
      <c r="H1224" s="59"/>
      <c r="I1224" s="59"/>
      <c r="J1224" s="59"/>
    </row>
    <row r="1225">
      <c r="A1225" s="59"/>
      <c r="B1225" s="59"/>
      <c r="C1225" s="59"/>
      <c r="D1225" s="56"/>
      <c r="E1225" s="59"/>
      <c r="F1225" s="59"/>
      <c r="G1225" s="59"/>
      <c r="H1225" s="59"/>
      <c r="I1225" s="59"/>
      <c r="J1225" s="59"/>
    </row>
    <row r="1226">
      <c r="A1226" s="59"/>
      <c r="B1226" s="59"/>
      <c r="C1226" s="59"/>
      <c r="D1226" s="56"/>
      <c r="E1226" s="59"/>
      <c r="F1226" s="59"/>
      <c r="G1226" s="59"/>
      <c r="H1226" s="59"/>
      <c r="I1226" s="59"/>
      <c r="J1226" s="59"/>
    </row>
    <row r="1227">
      <c r="A1227" s="59"/>
      <c r="B1227" s="59"/>
      <c r="C1227" s="59"/>
      <c r="D1227" s="56"/>
      <c r="E1227" s="59"/>
      <c r="F1227" s="59"/>
      <c r="G1227" s="59"/>
      <c r="H1227" s="59"/>
      <c r="I1227" s="59"/>
      <c r="J1227" s="59"/>
    </row>
    <row r="1228">
      <c r="A1228" s="59"/>
      <c r="B1228" s="59"/>
      <c r="C1228" s="59"/>
      <c r="D1228" s="56"/>
      <c r="E1228" s="59"/>
      <c r="F1228" s="59"/>
      <c r="G1228" s="59"/>
      <c r="H1228" s="59"/>
      <c r="I1228" s="59"/>
      <c r="J1228" s="59"/>
    </row>
    <row r="1229">
      <c r="A1229" s="59"/>
      <c r="B1229" s="59"/>
      <c r="C1229" s="59"/>
      <c r="D1229" s="56"/>
      <c r="E1229" s="59"/>
      <c r="F1229" s="59"/>
      <c r="G1229" s="59"/>
      <c r="H1229" s="59"/>
      <c r="I1229" s="59"/>
      <c r="J1229" s="59"/>
    </row>
    <row r="1230">
      <c r="A1230" s="59"/>
      <c r="B1230" s="59"/>
      <c r="C1230" s="59"/>
      <c r="D1230" s="56"/>
      <c r="E1230" s="59"/>
      <c r="F1230" s="59"/>
      <c r="G1230" s="59"/>
      <c r="H1230" s="59"/>
      <c r="I1230" s="59"/>
      <c r="J1230" s="59"/>
    </row>
    <row r="1231">
      <c r="A1231" s="59"/>
      <c r="B1231" s="59"/>
      <c r="C1231" s="59"/>
      <c r="D1231" s="56"/>
      <c r="E1231" s="59"/>
      <c r="F1231" s="59"/>
      <c r="G1231" s="59"/>
      <c r="H1231" s="59"/>
      <c r="I1231" s="59"/>
      <c r="J1231" s="59"/>
    </row>
    <row r="1232">
      <c r="A1232" s="59"/>
      <c r="B1232" s="59"/>
      <c r="C1232" s="59"/>
      <c r="D1232" s="56"/>
      <c r="E1232" s="59"/>
      <c r="F1232" s="59"/>
      <c r="G1232" s="59"/>
      <c r="H1232" s="59"/>
      <c r="I1232" s="59"/>
      <c r="J1232" s="59"/>
    </row>
    <row r="1233">
      <c r="A1233" s="59"/>
      <c r="B1233" s="59"/>
      <c r="C1233" s="59"/>
      <c r="D1233" s="56"/>
      <c r="E1233" s="59"/>
      <c r="F1233" s="59"/>
      <c r="G1233" s="59"/>
      <c r="H1233" s="59"/>
      <c r="I1233" s="59"/>
      <c r="J1233" s="59"/>
    </row>
    <row r="1234">
      <c r="A1234" s="59"/>
      <c r="B1234" s="59"/>
      <c r="C1234" s="59"/>
      <c r="D1234" s="56"/>
      <c r="E1234" s="59"/>
      <c r="F1234" s="59"/>
      <c r="G1234" s="59"/>
      <c r="H1234" s="59"/>
      <c r="I1234" s="59"/>
      <c r="J1234" s="59"/>
    </row>
    <row r="1235">
      <c r="A1235" s="59"/>
      <c r="B1235" s="59"/>
      <c r="C1235" s="59"/>
      <c r="D1235" s="56"/>
      <c r="E1235" s="59"/>
      <c r="F1235" s="59"/>
      <c r="G1235" s="59"/>
      <c r="H1235" s="59"/>
      <c r="I1235" s="59"/>
      <c r="J1235" s="59"/>
    </row>
    <row r="1236">
      <c r="A1236" s="59"/>
      <c r="B1236" s="59"/>
      <c r="C1236" s="59"/>
      <c r="D1236" s="56"/>
      <c r="E1236" s="59"/>
      <c r="F1236" s="59"/>
      <c r="G1236" s="59"/>
      <c r="H1236" s="59"/>
      <c r="I1236" s="59"/>
      <c r="J1236" s="59"/>
    </row>
    <row r="1237">
      <c r="A1237" s="59"/>
      <c r="B1237" s="59"/>
      <c r="C1237" s="59"/>
      <c r="D1237" s="56"/>
      <c r="E1237" s="59"/>
      <c r="F1237" s="59"/>
      <c r="G1237" s="59"/>
      <c r="H1237" s="59"/>
      <c r="I1237" s="59"/>
      <c r="J1237" s="59"/>
    </row>
    <row r="1238">
      <c r="A1238" s="59"/>
      <c r="B1238" s="59"/>
      <c r="C1238" s="59"/>
      <c r="D1238" s="56"/>
      <c r="E1238" s="59"/>
      <c r="F1238" s="59"/>
      <c r="G1238" s="59"/>
      <c r="H1238" s="59"/>
      <c r="I1238" s="59"/>
      <c r="J1238" s="59"/>
    </row>
    <row r="1239">
      <c r="A1239" s="59"/>
      <c r="B1239" s="59"/>
      <c r="C1239" s="59"/>
      <c r="D1239" s="56"/>
      <c r="E1239" s="59"/>
      <c r="F1239" s="59"/>
      <c r="G1239" s="59"/>
      <c r="H1239" s="59"/>
      <c r="I1239" s="59"/>
      <c r="J1239" s="59"/>
    </row>
    <row r="1240">
      <c r="A1240" s="59"/>
      <c r="B1240" s="59"/>
      <c r="C1240" s="59"/>
      <c r="D1240" s="56"/>
      <c r="E1240" s="59"/>
      <c r="F1240" s="59"/>
      <c r="G1240" s="59"/>
      <c r="H1240" s="59"/>
      <c r="I1240" s="59"/>
      <c r="J1240" s="59"/>
    </row>
    <row r="1241">
      <c r="A1241" s="59"/>
      <c r="B1241" s="59"/>
      <c r="C1241" s="59"/>
      <c r="D1241" s="56"/>
      <c r="E1241" s="59"/>
      <c r="F1241" s="59"/>
      <c r="G1241" s="59"/>
      <c r="H1241" s="59"/>
      <c r="I1241" s="59"/>
      <c r="J1241" s="59"/>
    </row>
    <row r="1242">
      <c r="A1242" s="59"/>
      <c r="B1242" s="59"/>
      <c r="C1242" s="59"/>
      <c r="D1242" s="56"/>
      <c r="E1242" s="59"/>
      <c r="F1242" s="59"/>
      <c r="G1242" s="59"/>
      <c r="H1242" s="59"/>
      <c r="I1242" s="59"/>
      <c r="J1242" s="59"/>
    </row>
    <row r="1243">
      <c r="A1243" s="59"/>
      <c r="B1243" s="59"/>
      <c r="C1243" s="59"/>
      <c r="D1243" s="56"/>
      <c r="E1243" s="59"/>
      <c r="F1243" s="59"/>
      <c r="G1243" s="59"/>
      <c r="H1243" s="59"/>
      <c r="I1243" s="59"/>
      <c r="J1243" s="59"/>
    </row>
    <row r="1244">
      <c r="A1244" s="59"/>
      <c r="B1244" s="59"/>
      <c r="C1244" s="59"/>
      <c r="D1244" s="56"/>
      <c r="E1244" s="59"/>
      <c r="F1244" s="59"/>
      <c r="G1244" s="59"/>
      <c r="H1244" s="59"/>
      <c r="I1244" s="59"/>
      <c r="J1244" s="59"/>
    </row>
    <row r="1245">
      <c r="A1245" s="59"/>
      <c r="B1245" s="59"/>
      <c r="C1245" s="59"/>
      <c r="D1245" s="56"/>
      <c r="E1245" s="59"/>
      <c r="F1245" s="59"/>
      <c r="G1245" s="59"/>
      <c r="H1245" s="59"/>
      <c r="I1245" s="59"/>
      <c r="J1245" s="59"/>
    </row>
    <row r="1246">
      <c r="A1246" s="59"/>
      <c r="B1246" s="59"/>
      <c r="C1246" s="59"/>
      <c r="D1246" s="56"/>
      <c r="E1246" s="59"/>
      <c r="F1246" s="59"/>
      <c r="G1246" s="59"/>
      <c r="H1246" s="59"/>
      <c r="I1246" s="59"/>
      <c r="J1246" s="59"/>
    </row>
    <row r="1247">
      <c r="A1247" s="59"/>
      <c r="B1247" s="59"/>
      <c r="C1247" s="59"/>
      <c r="D1247" s="56"/>
      <c r="E1247" s="59"/>
      <c r="F1247" s="59"/>
      <c r="G1247" s="59"/>
      <c r="H1247" s="59"/>
      <c r="I1247" s="59"/>
      <c r="J1247" s="59"/>
    </row>
    <row r="1248">
      <c r="A1248" s="59"/>
      <c r="B1248" s="59"/>
      <c r="C1248" s="59"/>
      <c r="D1248" s="56"/>
      <c r="E1248" s="59"/>
      <c r="F1248" s="59"/>
      <c r="G1248" s="59"/>
      <c r="H1248" s="59"/>
      <c r="I1248" s="59"/>
      <c r="J1248" s="59"/>
    </row>
    <row r="1249">
      <c r="A1249" s="59"/>
      <c r="B1249" s="59"/>
      <c r="C1249" s="59"/>
      <c r="D1249" s="56"/>
      <c r="E1249" s="59"/>
      <c r="F1249" s="59"/>
      <c r="G1249" s="59"/>
      <c r="H1249" s="59"/>
      <c r="I1249" s="59"/>
      <c r="J1249" s="59"/>
    </row>
    <row r="1250">
      <c r="A1250" s="59"/>
      <c r="B1250" s="59"/>
      <c r="C1250" s="59"/>
      <c r="D1250" s="56"/>
      <c r="E1250" s="59"/>
      <c r="F1250" s="59"/>
      <c r="G1250" s="59"/>
      <c r="H1250" s="59"/>
      <c r="I1250" s="59"/>
      <c r="J1250" s="59"/>
    </row>
    <row r="1251">
      <c r="A1251" s="59"/>
      <c r="B1251" s="59"/>
      <c r="C1251" s="59"/>
      <c r="D1251" s="56"/>
      <c r="E1251" s="59"/>
      <c r="F1251" s="59"/>
      <c r="G1251" s="59"/>
      <c r="H1251" s="59"/>
      <c r="I1251" s="59"/>
      <c r="J1251" s="59"/>
    </row>
    <row r="1252">
      <c r="A1252" s="59"/>
      <c r="B1252" s="59"/>
      <c r="C1252" s="59"/>
      <c r="D1252" s="56"/>
      <c r="E1252" s="59"/>
      <c r="F1252" s="59"/>
      <c r="G1252" s="59"/>
      <c r="H1252" s="59"/>
      <c r="I1252" s="59"/>
      <c r="J1252" s="59"/>
    </row>
    <row r="1253">
      <c r="A1253" s="59"/>
      <c r="B1253" s="59"/>
      <c r="C1253" s="59"/>
      <c r="D1253" s="56"/>
      <c r="E1253" s="59"/>
      <c r="F1253" s="59"/>
      <c r="G1253" s="59"/>
      <c r="H1253" s="59"/>
      <c r="I1253" s="59"/>
      <c r="J1253" s="59"/>
    </row>
    <row r="1254">
      <c r="A1254" s="59"/>
      <c r="B1254" s="59"/>
      <c r="C1254" s="59"/>
      <c r="D1254" s="56"/>
      <c r="E1254" s="59"/>
      <c r="F1254" s="59"/>
      <c r="G1254" s="59"/>
      <c r="H1254" s="59"/>
      <c r="I1254" s="59"/>
      <c r="J1254" s="59"/>
    </row>
    <row r="1255">
      <c r="A1255" s="59"/>
      <c r="B1255" s="59"/>
      <c r="C1255" s="59"/>
      <c r="D1255" s="56"/>
      <c r="E1255" s="59"/>
      <c r="F1255" s="59"/>
      <c r="G1255" s="59"/>
      <c r="H1255" s="59"/>
      <c r="I1255" s="59"/>
      <c r="J1255" s="59"/>
    </row>
    <row r="1256">
      <c r="A1256" s="59"/>
      <c r="B1256" s="59"/>
      <c r="C1256" s="59"/>
      <c r="D1256" s="56"/>
      <c r="E1256" s="59"/>
      <c r="F1256" s="59"/>
      <c r="G1256" s="59"/>
      <c r="H1256" s="59"/>
      <c r="I1256" s="59"/>
      <c r="J1256" s="59"/>
    </row>
    <row r="1257">
      <c r="A1257" s="59"/>
      <c r="B1257" s="59"/>
      <c r="C1257" s="59"/>
      <c r="D1257" s="56"/>
      <c r="E1257" s="59"/>
      <c r="F1257" s="59"/>
      <c r="G1257" s="59"/>
      <c r="H1257" s="59"/>
      <c r="I1257" s="59"/>
      <c r="J1257" s="59"/>
    </row>
    <row r="1258">
      <c r="A1258" s="59"/>
      <c r="B1258" s="59"/>
      <c r="C1258" s="59"/>
      <c r="D1258" s="56"/>
      <c r="E1258" s="59"/>
      <c r="F1258" s="59"/>
      <c r="G1258" s="59"/>
      <c r="H1258" s="59"/>
      <c r="I1258" s="59"/>
      <c r="J1258" s="59"/>
    </row>
    <row r="1259">
      <c r="A1259" s="59"/>
      <c r="B1259" s="59"/>
      <c r="C1259" s="59"/>
      <c r="D1259" s="56"/>
      <c r="E1259" s="59"/>
      <c r="F1259" s="59"/>
      <c r="G1259" s="59"/>
      <c r="H1259" s="59"/>
      <c r="I1259" s="59"/>
      <c r="J1259" s="59"/>
    </row>
    <row r="1260">
      <c r="A1260" s="59"/>
      <c r="B1260" s="59"/>
      <c r="C1260" s="59"/>
      <c r="D1260" s="56"/>
      <c r="E1260" s="59"/>
      <c r="F1260" s="59"/>
      <c r="G1260" s="59"/>
      <c r="H1260" s="59"/>
      <c r="I1260" s="59"/>
      <c r="J1260" s="59"/>
    </row>
    <row r="1261">
      <c r="A1261" s="59"/>
      <c r="B1261" s="59"/>
      <c r="C1261" s="59"/>
      <c r="D1261" s="56"/>
      <c r="E1261" s="59"/>
      <c r="F1261" s="59"/>
      <c r="G1261" s="59"/>
      <c r="H1261" s="59"/>
      <c r="I1261" s="59"/>
      <c r="J1261" s="59"/>
    </row>
    <row r="1262">
      <c r="A1262" s="59"/>
      <c r="B1262" s="59"/>
      <c r="C1262" s="59"/>
      <c r="D1262" s="56"/>
      <c r="E1262" s="59"/>
      <c r="F1262" s="59"/>
      <c r="G1262" s="59"/>
      <c r="H1262" s="59"/>
      <c r="I1262" s="59"/>
      <c r="J1262" s="59"/>
    </row>
    <row r="1263">
      <c r="A1263" s="59"/>
      <c r="B1263" s="59"/>
      <c r="C1263" s="59"/>
      <c r="D1263" s="56"/>
      <c r="E1263" s="59"/>
      <c r="F1263" s="59"/>
      <c r="G1263" s="59"/>
      <c r="H1263" s="59"/>
      <c r="I1263" s="59"/>
      <c r="J1263" s="59"/>
    </row>
    <row r="1264">
      <c r="A1264" s="59"/>
      <c r="B1264" s="59"/>
      <c r="C1264" s="59"/>
      <c r="D1264" s="56"/>
      <c r="E1264" s="59"/>
      <c r="F1264" s="59"/>
      <c r="G1264" s="59"/>
      <c r="H1264" s="59"/>
      <c r="I1264" s="59"/>
      <c r="J1264" s="59"/>
    </row>
    <row r="1265">
      <c r="A1265" s="59"/>
      <c r="B1265" s="59"/>
      <c r="C1265" s="59"/>
      <c r="D1265" s="56"/>
      <c r="E1265" s="59"/>
      <c r="F1265" s="59"/>
      <c r="G1265" s="59"/>
      <c r="H1265" s="59"/>
      <c r="I1265" s="59"/>
      <c r="J1265" s="59"/>
    </row>
    <row r="1266">
      <c r="A1266" s="59"/>
      <c r="B1266" s="59"/>
      <c r="C1266" s="59"/>
      <c r="D1266" s="56"/>
      <c r="E1266" s="59"/>
      <c r="F1266" s="59"/>
      <c r="G1266" s="59"/>
      <c r="H1266" s="59"/>
      <c r="I1266" s="59"/>
      <c r="J1266" s="59"/>
    </row>
    <row r="1267">
      <c r="A1267" s="59"/>
      <c r="B1267" s="59"/>
      <c r="C1267" s="59"/>
      <c r="D1267" s="56"/>
      <c r="E1267" s="59"/>
      <c r="F1267" s="59"/>
      <c r="G1267" s="59"/>
      <c r="H1267" s="59"/>
      <c r="I1267" s="59"/>
      <c r="J1267" s="59"/>
    </row>
    <row r="1268">
      <c r="A1268" s="59"/>
      <c r="B1268" s="59"/>
      <c r="C1268" s="59"/>
      <c r="D1268" s="56"/>
      <c r="E1268" s="59"/>
      <c r="F1268" s="59"/>
      <c r="G1268" s="59"/>
      <c r="H1268" s="59"/>
      <c r="I1268" s="59"/>
      <c r="J1268" s="59"/>
    </row>
    <row r="1269">
      <c r="A1269" s="59"/>
      <c r="B1269" s="59"/>
      <c r="C1269" s="59"/>
      <c r="D1269" s="56"/>
      <c r="E1269" s="59"/>
      <c r="F1269" s="59"/>
      <c r="G1269" s="59"/>
      <c r="H1269" s="59"/>
      <c r="I1269" s="59"/>
      <c r="J1269" s="59"/>
    </row>
    <row r="1270">
      <c r="A1270" s="59"/>
      <c r="B1270" s="59"/>
      <c r="C1270" s="59"/>
      <c r="D1270" s="56"/>
      <c r="E1270" s="59"/>
      <c r="F1270" s="59"/>
      <c r="G1270" s="59"/>
      <c r="H1270" s="59"/>
      <c r="I1270" s="59"/>
      <c r="J1270" s="59"/>
    </row>
    <row r="1271">
      <c r="A1271" s="59"/>
      <c r="B1271" s="59"/>
      <c r="C1271" s="59"/>
      <c r="D1271" s="56"/>
      <c r="E1271" s="59"/>
      <c r="F1271" s="59"/>
      <c r="G1271" s="59"/>
      <c r="H1271" s="59"/>
      <c r="I1271" s="59"/>
      <c r="J1271" s="59"/>
    </row>
    <row r="1272">
      <c r="A1272" s="59"/>
      <c r="B1272" s="59"/>
      <c r="C1272" s="59"/>
      <c r="D1272" s="56"/>
      <c r="E1272" s="59"/>
      <c r="F1272" s="59"/>
      <c r="G1272" s="59"/>
      <c r="H1272" s="59"/>
      <c r="I1272" s="59"/>
      <c r="J1272" s="59"/>
    </row>
    <row r="1273">
      <c r="A1273" s="59"/>
      <c r="B1273" s="59"/>
      <c r="C1273" s="59"/>
      <c r="D1273" s="56"/>
      <c r="E1273" s="59"/>
      <c r="F1273" s="59"/>
      <c r="G1273" s="59"/>
      <c r="H1273" s="59"/>
      <c r="I1273" s="59"/>
      <c r="J1273" s="59"/>
    </row>
    <row r="1274">
      <c r="A1274" s="59"/>
      <c r="B1274" s="59"/>
      <c r="C1274" s="59"/>
      <c r="D1274" s="56"/>
      <c r="E1274" s="59"/>
      <c r="F1274" s="59"/>
      <c r="G1274" s="59"/>
      <c r="H1274" s="59"/>
      <c r="I1274" s="59"/>
      <c r="J1274" s="59"/>
    </row>
    <row r="1275">
      <c r="A1275" s="59"/>
      <c r="B1275" s="59"/>
      <c r="C1275" s="59"/>
      <c r="D1275" s="56"/>
      <c r="E1275" s="59"/>
      <c r="F1275" s="59"/>
      <c r="G1275" s="59"/>
      <c r="H1275" s="59"/>
      <c r="I1275" s="59"/>
      <c r="J1275" s="59"/>
    </row>
    <row r="1276">
      <c r="A1276" s="59"/>
      <c r="B1276" s="59"/>
      <c r="C1276" s="59"/>
      <c r="D1276" s="56"/>
      <c r="E1276" s="59"/>
      <c r="F1276" s="59"/>
      <c r="G1276" s="59"/>
      <c r="H1276" s="59"/>
      <c r="I1276" s="59"/>
      <c r="J1276" s="59"/>
    </row>
    <row r="1277">
      <c r="A1277" s="59"/>
      <c r="B1277" s="59"/>
      <c r="C1277" s="59"/>
      <c r="D1277" s="56"/>
      <c r="E1277" s="59"/>
      <c r="F1277" s="59"/>
      <c r="G1277" s="59"/>
      <c r="H1277" s="59"/>
      <c r="I1277" s="59"/>
      <c r="J1277" s="59"/>
    </row>
    <row r="1278">
      <c r="A1278" s="59"/>
      <c r="B1278" s="59"/>
      <c r="C1278" s="59"/>
      <c r="D1278" s="56"/>
      <c r="E1278" s="59"/>
      <c r="F1278" s="59"/>
      <c r="G1278" s="59"/>
      <c r="H1278" s="59"/>
      <c r="I1278" s="59"/>
      <c r="J1278" s="59"/>
    </row>
    <row r="1279">
      <c r="A1279" s="59"/>
      <c r="B1279" s="59"/>
      <c r="C1279" s="59"/>
      <c r="D1279" s="56"/>
      <c r="E1279" s="59"/>
      <c r="F1279" s="59"/>
      <c r="G1279" s="59"/>
      <c r="H1279" s="59"/>
      <c r="I1279" s="59"/>
      <c r="J1279" s="59"/>
    </row>
    <row r="1280">
      <c r="A1280" s="59"/>
      <c r="B1280" s="59"/>
      <c r="C1280" s="59"/>
      <c r="D1280" s="56"/>
      <c r="E1280" s="59"/>
      <c r="F1280" s="59"/>
      <c r="G1280" s="59"/>
      <c r="H1280" s="59"/>
      <c r="I1280" s="59"/>
      <c r="J1280" s="59"/>
    </row>
    <row r="1281">
      <c r="A1281" s="59"/>
      <c r="B1281" s="59"/>
      <c r="C1281" s="59"/>
      <c r="D1281" s="56"/>
      <c r="E1281" s="59"/>
      <c r="F1281" s="59"/>
      <c r="G1281" s="59"/>
      <c r="H1281" s="59"/>
      <c r="I1281" s="59"/>
      <c r="J1281" s="59"/>
    </row>
    <row r="1282">
      <c r="A1282" s="59"/>
      <c r="B1282" s="59"/>
      <c r="C1282" s="59"/>
      <c r="D1282" s="56"/>
      <c r="E1282" s="59"/>
      <c r="F1282" s="59"/>
      <c r="G1282" s="59"/>
      <c r="H1282" s="59"/>
      <c r="I1282" s="59"/>
      <c r="J1282" s="59"/>
    </row>
    <row r="1283">
      <c r="A1283" s="59"/>
      <c r="B1283" s="59"/>
      <c r="C1283" s="59"/>
      <c r="D1283" s="56"/>
      <c r="E1283" s="59"/>
      <c r="F1283" s="59"/>
      <c r="G1283" s="59"/>
      <c r="H1283" s="59"/>
      <c r="I1283" s="59"/>
      <c r="J1283" s="59"/>
    </row>
    <row r="1284">
      <c r="A1284" s="59"/>
      <c r="B1284" s="59"/>
      <c r="C1284" s="59"/>
      <c r="D1284" s="56"/>
      <c r="E1284" s="59"/>
      <c r="F1284" s="59"/>
      <c r="G1284" s="59"/>
      <c r="H1284" s="59"/>
      <c r="I1284" s="59"/>
      <c r="J1284" s="59"/>
    </row>
    <row r="1285">
      <c r="A1285" s="59"/>
      <c r="B1285" s="59"/>
      <c r="C1285" s="59"/>
      <c r="D1285" s="56"/>
      <c r="E1285" s="59"/>
      <c r="F1285" s="59"/>
      <c r="G1285" s="59"/>
      <c r="H1285" s="59"/>
      <c r="I1285" s="59"/>
      <c r="J1285" s="59"/>
    </row>
    <row r="1286">
      <c r="A1286" s="59"/>
      <c r="B1286" s="59"/>
      <c r="C1286" s="59"/>
      <c r="D1286" s="56"/>
      <c r="E1286" s="59"/>
      <c r="F1286" s="59"/>
      <c r="G1286" s="59"/>
      <c r="H1286" s="59"/>
      <c r="I1286" s="59"/>
      <c r="J1286" s="59"/>
    </row>
    <row r="1287">
      <c r="A1287" s="59"/>
      <c r="B1287" s="59"/>
      <c r="C1287" s="59"/>
      <c r="D1287" s="56"/>
      <c r="E1287" s="59"/>
      <c r="F1287" s="59"/>
      <c r="G1287" s="59"/>
      <c r="H1287" s="59"/>
      <c r="I1287" s="59"/>
      <c r="J1287" s="59"/>
    </row>
    <row r="1288">
      <c r="A1288" s="59"/>
      <c r="B1288" s="59"/>
      <c r="C1288" s="59"/>
      <c r="D1288" s="56"/>
      <c r="E1288" s="59"/>
      <c r="F1288" s="59"/>
      <c r="G1288" s="59"/>
      <c r="H1288" s="59"/>
      <c r="I1288" s="59"/>
      <c r="J1288" s="59"/>
    </row>
    <row r="1289">
      <c r="A1289" s="59"/>
      <c r="B1289" s="59"/>
      <c r="C1289" s="59"/>
      <c r="D1289" s="56"/>
      <c r="E1289" s="59"/>
      <c r="F1289" s="59"/>
      <c r="G1289" s="59"/>
      <c r="H1289" s="59"/>
      <c r="I1289" s="59"/>
      <c r="J1289" s="59"/>
    </row>
    <row r="1290">
      <c r="A1290" s="59"/>
      <c r="B1290" s="59"/>
      <c r="C1290" s="59"/>
      <c r="D1290" s="56"/>
      <c r="E1290" s="59"/>
      <c r="F1290" s="59"/>
      <c r="G1290" s="59"/>
      <c r="H1290" s="59"/>
      <c r="I1290" s="59"/>
      <c r="J1290" s="59"/>
    </row>
    <row r="1291">
      <c r="A1291" s="59"/>
      <c r="B1291" s="59"/>
      <c r="C1291" s="59"/>
      <c r="D1291" s="56"/>
      <c r="E1291" s="59"/>
      <c r="F1291" s="59"/>
      <c r="G1291" s="59"/>
      <c r="H1291" s="59"/>
      <c r="I1291" s="59"/>
      <c r="J1291" s="59"/>
    </row>
    <row r="1292">
      <c r="A1292" s="59"/>
      <c r="B1292" s="59"/>
      <c r="C1292" s="59"/>
      <c r="D1292" s="56"/>
      <c r="E1292" s="59"/>
      <c r="F1292" s="59"/>
      <c r="G1292" s="59"/>
      <c r="H1292" s="59"/>
      <c r="I1292" s="59"/>
      <c r="J1292" s="59"/>
    </row>
    <row r="1293">
      <c r="A1293" s="59"/>
      <c r="B1293" s="59"/>
      <c r="C1293" s="59"/>
      <c r="D1293" s="56"/>
      <c r="E1293" s="59"/>
      <c r="F1293" s="59"/>
      <c r="G1293" s="59"/>
      <c r="H1293" s="59"/>
      <c r="I1293" s="59"/>
      <c r="J1293" s="59"/>
    </row>
    <row r="1294">
      <c r="A1294" s="59"/>
      <c r="B1294" s="59"/>
      <c r="C1294" s="59"/>
      <c r="D1294" s="56"/>
      <c r="E1294" s="59"/>
      <c r="F1294" s="59"/>
      <c r="G1294" s="59"/>
      <c r="H1294" s="59"/>
      <c r="I1294" s="59"/>
      <c r="J1294" s="59"/>
    </row>
    <row r="1295">
      <c r="A1295" s="59"/>
      <c r="B1295" s="59"/>
      <c r="C1295" s="59"/>
      <c r="D1295" s="56"/>
      <c r="E1295" s="59"/>
      <c r="F1295" s="59"/>
      <c r="G1295" s="59"/>
      <c r="H1295" s="59"/>
      <c r="I1295" s="59"/>
      <c r="J1295" s="59"/>
    </row>
    <row r="1296">
      <c r="A1296" s="59"/>
      <c r="B1296" s="59"/>
      <c r="C1296" s="59"/>
      <c r="D1296" s="56"/>
      <c r="E1296" s="59"/>
      <c r="F1296" s="59"/>
      <c r="G1296" s="59"/>
      <c r="H1296" s="59"/>
      <c r="I1296" s="59"/>
      <c r="J1296" s="59"/>
    </row>
    <row r="1297">
      <c r="A1297" s="59"/>
      <c r="B1297" s="59"/>
      <c r="C1297" s="59"/>
      <c r="D1297" s="56"/>
      <c r="E1297" s="59"/>
      <c r="F1297" s="59"/>
      <c r="G1297" s="59"/>
      <c r="H1297" s="59"/>
      <c r="I1297" s="59"/>
      <c r="J1297" s="59"/>
    </row>
    <row r="1298">
      <c r="A1298" s="59"/>
      <c r="B1298" s="59"/>
      <c r="C1298" s="59"/>
      <c r="D1298" s="56"/>
      <c r="E1298" s="59"/>
      <c r="F1298" s="59"/>
      <c r="G1298" s="59"/>
      <c r="H1298" s="59"/>
      <c r="I1298" s="59"/>
      <c r="J1298" s="59"/>
    </row>
    <row r="1299">
      <c r="A1299" s="59"/>
      <c r="B1299" s="59"/>
      <c r="C1299" s="59"/>
      <c r="D1299" s="56"/>
      <c r="E1299" s="59"/>
      <c r="F1299" s="59"/>
      <c r="G1299" s="59"/>
      <c r="H1299" s="59"/>
      <c r="I1299" s="59"/>
      <c r="J1299" s="59"/>
    </row>
    <row r="1300">
      <c r="A1300" s="59"/>
      <c r="B1300" s="59"/>
      <c r="C1300" s="59"/>
      <c r="D1300" s="56"/>
      <c r="E1300" s="59"/>
      <c r="F1300" s="59"/>
      <c r="G1300" s="59"/>
      <c r="H1300" s="59"/>
      <c r="I1300" s="59"/>
      <c r="J1300" s="59"/>
    </row>
    <row r="1301">
      <c r="A1301" s="59"/>
      <c r="B1301" s="59"/>
      <c r="C1301" s="59"/>
      <c r="D1301" s="56"/>
      <c r="E1301" s="59"/>
      <c r="F1301" s="59"/>
      <c r="G1301" s="59"/>
      <c r="H1301" s="59"/>
      <c r="I1301" s="59"/>
      <c r="J1301" s="59"/>
    </row>
    <row r="1302">
      <c r="A1302" s="59"/>
      <c r="B1302" s="59"/>
      <c r="C1302" s="59"/>
      <c r="D1302" s="56"/>
      <c r="E1302" s="59"/>
      <c r="F1302" s="59"/>
      <c r="G1302" s="59"/>
      <c r="H1302" s="59"/>
      <c r="I1302" s="59"/>
      <c r="J1302" s="59"/>
    </row>
    <row r="1303">
      <c r="A1303" s="59"/>
      <c r="B1303" s="59"/>
      <c r="C1303" s="59"/>
      <c r="D1303" s="56"/>
      <c r="E1303" s="59"/>
      <c r="F1303" s="59"/>
      <c r="G1303" s="59"/>
      <c r="H1303" s="59"/>
      <c r="I1303" s="59"/>
      <c r="J1303" s="59"/>
    </row>
    <row r="1304">
      <c r="A1304" s="59"/>
      <c r="B1304" s="59"/>
      <c r="C1304" s="59"/>
      <c r="D1304" s="56"/>
      <c r="E1304" s="59"/>
      <c r="F1304" s="59"/>
      <c r="G1304" s="59"/>
      <c r="H1304" s="59"/>
      <c r="I1304" s="59"/>
      <c r="J1304" s="59"/>
    </row>
    <row r="1305">
      <c r="A1305" s="59"/>
      <c r="B1305" s="59"/>
      <c r="C1305" s="59"/>
      <c r="D1305" s="56"/>
      <c r="E1305" s="59"/>
      <c r="F1305" s="59"/>
      <c r="G1305" s="59"/>
      <c r="H1305" s="59"/>
      <c r="I1305" s="59"/>
      <c r="J1305" s="59"/>
    </row>
    <row r="1306">
      <c r="A1306" s="59"/>
      <c r="B1306" s="59"/>
      <c r="C1306" s="59"/>
      <c r="D1306" s="56"/>
      <c r="E1306" s="59"/>
      <c r="F1306" s="59"/>
      <c r="G1306" s="59"/>
      <c r="H1306" s="59"/>
      <c r="I1306" s="59"/>
      <c r="J1306" s="59"/>
    </row>
    <row r="1307">
      <c r="A1307" s="59"/>
      <c r="B1307" s="59"/>
      <c r="C1307" s="59"/>
      <c r="D1307" s="56"/>
      <c r="E1307" s="59"/>
      <c r="F1307" s="59"/>
      <c r="G1307" s="59"/>
      <c r="H1307" s="59"/>
      <c r="I1307" s="59"/>
      <c r="J1307" s="59"/>
    </row>
    <row r="1308">
      <c r="A1308" s="59"/>
      <c r="B1308" s="59"/>
      <c r="C1308" s="59"/>
      <c r="D1308" s="56"/>
      <c r="E1308" s="59"/>
      <c r="F1308" s="59"/>
      <c r="G1308" s="59"/>
      <c r="H1308" s="59"/>
      <c r="I1308" s="59"/>
      <c r="J1308" s="59"/>
    </row>
    <row r="1309">
      <c r="A1309" s="59"/>
      <c r="B1309" s="59"/>
      <c r="C1309" s="59"/>
      <c r="D1309" s="56"/>
      <c r="E1309" s="59"/>
      <c r="F1309" s="59"/>
      <c r="G1309" s="59"/>
      <c r="H1309" s="59"/>
      <c r="I1309" s="59"/>
      <c r="J1309" s="59"/>
    </row>
    <row r="1310">
      <c r="A1310" s="59"/>
      <c r="B1310" s="59"/>
      <c r="C1310" s="59"/>
      <c r="D1310" s="56"/>
      <c r="E1310" s="59"/>
      <c r="F1310" s="59"/>
      <c r="G1310" s="59"/>
      <c r="H1310" s="59"/>
      <c r="I1310" s="59"/>
      <c r="J1310" s="59"/>
    </row>
    <row r="1311">
      <c r="A1311" s="59"/>
      <c r="B1311" s="59"/>
      <c r="C1311" s="59"/>
      <c r="D1311" s="56"/>
      <c r="E1311" s="59"/>
      <c r="F1311" s="59"/>
      <c r="G1311" s="59"/>
      <c r="H1311" s="59"/>
      <c r="I1311" s="59"/>
      <c r="J1311" s="59"/>
    </row>
    <row r="1312">
      <c r="A1312" s="59"/>
      <c r="B1312" s="59"/>
      <c r="C1312" s="59"/>
      <c r="D1312" s="56"/>
      <c r="E1312" s="59"/>
      <c r="F1312" s="59"/>
      <c r="G1312" s="59"/>
      <c r="H1312" s="59"/>
      <c r="I1312" s="59"/>
      <c r="J1312" s="59"/>
    </row>
    <row r="1313">
      <c r="A1313" s="59"/>
      <c r="B1313" s="59"/>
      <c r="C1313" s="59"/>
      <c r="D1313" s="56"/>
      <c r="E1313" s="59"/>
      <c r="F1313" s="59"/>
      <c r="G1313" s="59"/>
      <c r="H1313" s="59"/>
      <c r="I1313" s="59"/>
      <c r="J1313" s="59"/>
    </row>
    <row r="1314">
      <c r="A1314" s="59"/>
      <c r="B1314" s="59"/>
      <c r="C1314" s="59"/>
      <c r="D1314" s="56"/>
      <c r="E1314" s="59"/>
      <c r="F1314" s="59"/>
      <c r="G1314" s="59"/>
      <c r="H1314" s="59"/>
      <c r="I1314" s="59"/>
      <c r="J1314" s="59"/>
    </row>
    <row r="1315">
      <c r="A1315" s="59"/>
      <c r="B1315" s="59"/>
      <c r="C1315" s="59"/>
      <c r="D1315" s="56"/>
      <c r="E1315" s="59"/>
      <c r="F1315" s="59"/>
      <c r="G1315" s="59"/>
      <c r="H1315" s="59"/>
      <c r="I1315" s="59"/>
      <c r="J1315" s="59"/>
    </row>
    <row r="1316">
      <c r="A1316" s="59"/>
      <c r="B1316" s="59"/>
      <c r="C1316" s="59"/>
      <c r="D1316" s="56"/>
      <c r="E1316" s="59"/>
      <c r="F1316" s="59"/>
      <c r="G1316" s="59"/>
      <c r="H1316" s="59"/>
      <c r="I1316" s="59"/>
      <c r="J1316" s="59"/>
    </row>
    <row r="1317">
      <c r="A1317" s="59"/>
      <c r="B1317" s="59"/>
      <c r="C1317" s="59"/>
      <c r="D1317" s="56"/>
      <c r="E1317" s="59"/>
      <c r="F1317" s="59"/>
      <c r="G1317" s="59"/>
      <c r="H1317" s="59"/>
      <c r="I1317" s="59"/>
      <c r="J1317" s="59"/>
    </row>
    <row r="1318">
      <c r="A1318" s="59"/>
      <c r="B1318" s="59"/>
      <c r="C1318" s="59"/>
      <c r="D1318" s="56"/>
      <c r="E1318" s="59"/>
      <c r="F1318" s="59"/>
      <c r="G1318" s="59"/>
      <c r="H1318" s="59"/>
      <c r="I1318" s="59"/>
      <c r="J1318" s="59"/>
    </row>
    <row r="1319">
      <c r="A1319" s="59"/>
      <c r="B1319" s="59"/>
      <c r="C1319" s="59"/>
      <c r="D1319" s="56"/>
      <c r="E1319" s="59"/>
      <c r="F1319" s="59"/>
      <c r="G1319" s="59"/>
      <c r="H1319" s="59"/>
      <c r="I1319" s="59"/>
      <c r="J1319" s="59"/>
    </row>
    <row r="1320">
      <c r="A1320" s="59"/>
      <c r="B1320" s="59"/>
      <c r="C1320" s="59"/>
      <c r="D1320" s="56"/>
      <c r="E1320" s="59"/>
      <c r="F1320" s="59"/>
      <c r="G1320" s="59"/>
      <c r="H1320" s="59"/>
      <c r="I1320" s="59"/>
      <c r="J1320" s="59"/>
    </row>
    <row r="1321">
      <c r="A1321" s="59"/>
      <c r="B1321" s="59"/>
      <c r="C1321" s="59"/>
      <c r="D1321" s="56"/>
      <c r="E1321" s="59"/>
      <c r="F1321" s="59"/>
      <c r="G1321" s="59"/>
      <c r="H1321" s="59"/>
      <c r="I1321" s="59"/>
      <c r="J1321" s="59"/>
    </row>
    <row r="1322">
      <c r="A1322" s="59"/>
      <c r="B1322" s="59"/>
      <c r="C1322" s="59"/>
      <c r="D1322" s="56"/>
      <c r="E1322" s="59"/>
      <c r="F1322" s="59"/>
      <c r="G1322" s="59"/>
      <c r="H1322" s="59"/>
      <c r="I1322" s="59"/>
      <c r="J1322" s="59"/>
    </row>
    <row r="1323">
      <c r="A1323" s="59"/>
      <c r="B1323" s="59"/>
      <c r="C1323" s="59"/>
      <c r="D1323" s="56"/>
      <c r="E1323" s="59"/>
      <c r="F1323" s="59"/>
      <c r="G1323" s="59"/>
      <c r="H1323" s="59"/>
      <c r="I1323" s="59"/>
      <c r="J1323" s="59"/>
    </row>
    <row r="1324">
      <c r="A1324" s="59"/>
      <c r="B1324" s="59"/>
      <c r="C1324" s="59"/>
      <c r="D1324" s="56"/>
      <c r="E1324" s="59"/>
      <c r="F1324" s="59"/>
      <c r="G1324" s="59"/>
      <c r="H1324" s="59"/>
      <c r="I1324" s="59"/>
      <c r="J1324" s="59"/>
    </row>
    <row r="1325">
      <c r="A1325" s="59"/>
      <c r="B1325" s="59"/>
      <c r="C1325" s="59"/>
      <c r="D1325" s="56"/>
      <c r="E1325" s="59"/>
      <c r="F1325" s="59"/>
      <c r="G1325" s="59"/>
      <c r="H1325" s="59"/>
      <c r="I1325" s="59"/>
      <c r="J1325" s="59"/>
    </row>
    <row r="1326">
      <c r="A1326" s="59"/>
      <c r="B1326" s="59"/>
      <c r="C1326" s="59"/>
      <c r="D1326" s="56"/>
      <c r="E1326" s="59"/>
      <c r="F1326" s="59"/>
      <c r="G1326" s="59"/>
      <c r="H1326" s="59"/>
      <c r="I1326" s="59"/>
      <c r="J1326" s="59"/>
    </row>
    <row r="1327">
      <c r="A1327" s="59"/>
      <c r="B1327" s="59"/>
      <c r="C1327" s="59"/>
      <c r="D1327" s="56"/>
      <c r="E1327" s="59"/>
      <c r="F1327" s="59"/>
      <c r="G1327" s="59"/>
      <c r="H1327" s="59"/>
      <c r="I1327" s="59"/>
      <c r="J1327" s="59"/>
    </row>
    <row r="1328">
      <c r="A1328" s="59"/>
      <c r="B1328" s="59"/>
      <c r="C1328" s="59"/>
      <c r="D1328" s="56"/>
      <c r="E1328" s="59"/>
      <c r="F1328" s="59"/>
      <c r="G1328" s="59"/>
      <c r="H1328" s="59"/>
      <c r="I1328" s="59"/>
      <c r="J1328" s="59"/>
    </row>
    <row r="1329">
      <c r="A1329" s="59"/>
      <c r="B1329" s="59"/>
      <c r="C1329" s="59"/>
      <c r="D1329" s="56"/>
      <c r="E1329" s="59"/>
      <c r="F1329" s="59"/>
      <c r="G1329" s="59"/>
      <c r="H1329" s="59"/>
      <c r="I1329" s="59"/>
      <c r="J1329" s="59"/>
    </row>
    <row r="1330">
      <c r="A1330" s="59"/>
      <c r="B1330" s="59"/>
      <c r="C1330" s="59"/>
      <c r="D1330" s="56"/>
      <c r="E1330" s="59"/>
      <c r="F1330" s="59"/>
      <c r="G1330" s="59"/>
      <c r="H1330" s="59"/>
      <c r="I1330" s="59"/>
      <c r="J1330" s="59"/>
    </row>
    <row r="1331">
      <c r="A1331" s="59"/>
      <c r="B1331" s="59"/>
      <c r="C1331" s="59"/>
      <c r="D1331" s="56"/>
      <c r="E1331" s="59"/>
      <c r="F1331" s="59"/>
      <c r="G1331" s="59"/>
      <c r="H1331" s="59"/>
      <c r="I1331" s="59"/>
      <c r="J1331" s="59"/>
    </row>
    <row r="1332">
      <c r="A1332" s="59"/>
      <c r="B1332" s="59"/>
      <c r="C1332" s="59"/>
      <c r="D1332" s="56"/>
      <c r="E1332" s="59"/>
      <c r="F1332" s="59"/>
      <c r="G1332" s="59"/>
      <c r="H1332" s="59"/>
      <c r="I1332" s="59"/>
      <c r="J1332" s="59"/>
    </row>
    <row r="1333">
      <c r="A1333" s="59"/>
      <c r="B1333" s="59"/>
      <c r="C1333" s="59"/>
      <c r="D1333" s="56"/>
      <c r="E1333" s="59"/>
      <c r="F1333" s="59"/>
      <c r="G1333" s="59"/>
      <c r="H1333" s="59"/>
      <c r="I1333" s="59"/>
      <c r="J1333" s="59"/>
    </row>
    <row r="1334">
      <c r="A1334" s="59"/>
      <c r="B1334" s="59"/>
      <c r="C1334" s="59"/>
      <c r="D1334" s="56"/>
      <c r="E1334" s="59"/>
      <c r="F1334" s="59"/>
      <c r="G1334" s="59"/>
      <c r="H1334" s="59"/>
      <c r="I1334" s="59"/>
      <c r="J1334" s="59"/>
    </row>
    <row r="1335">
      <c r="A1335" s="59"/>
      <c r="B1335" s="59"/>
      <c r="C1335" s="59"/>
      <c r="D1335" s="56"/>
      <c r="E1335" s="59"/>
      <c r="F1335" s="59"/>
      <c r="G1335" s="59"/>
      <c r="H1335" s="59"/>
      <c r="I1335" s="59"/>
      <c r="J1335" s="59"/>
    </row>
    <row r="1336">
      <c r="A1336" s="59"/>
      <c r="B1336" s="59"/>
      <c r="C1336" s="59"/>
      <c r="D1336" s="56"/>
      <c r="E1336" s="59"/>
      <c r="F1336" s="59"/>
      <c r="G1336" s="59"/>
      <c r="H1336" s="59"/>
      <c r="I1336" s="59"/>
      <c r="J1336" s="59"/>
    </row>
    <row r="1337">
      <c r="A1337" s="59"/>
      <c r="B1337" s="59"/>
      <c r="C1337" s="59"/>
      <c r="D1337" s="56"/>
      <c r="E1337" s="59"/>
      <c r="F1337" s="59"/>
      <c r="G1337" s="59"/>
      <c r="H1337" s="59"/>
      <c r="I1337" s="59"/>
      <c r="J1337" s="59"/>
    </row>
    <row r="1338">
      <c r="A1338" s="59"/>
      <c r="B1338" s="59"/>
      <c r="C1338" s="59"/>
      <c r="D1338" s="56"/>
      <c r="E1338" s="59"/>
      <c r="F1338" s="59"/>
      <c r="G1338" s="59"/>
      <c r="H1338" s="59"/>
      <c r="I1338" s="59"/>
      <c r="J1338" s="59"/>
    </row>
    <row r="1339">
      <c r="A1339" s="59"/>
      <c r="B1339" s="59"/>
      <c r="C1339" s="59"/>
      <c r="D1339" s="56"/>
      <c r="E1339" s="59"/>
      <c r="F1339" s="59"/>
      <c r="G1339" s="59"/>
      <c r="H1339" s="59"/>
      <c r="I1339" s="59"/>
      <c r="J1339" s="59"/>
    </row>
    <row r="1340">
      <c r="A1340" s="59"/>
      <c r="B1340" s="59"/>
      <c r="C1340" s="59"/>
      <c r="D1340" s="56"/>
      <c r="E1340" s="59"/>
      <c r="F1340" s="59"/>
      <c r="G1340" s="59"/>
      <c r="H1340" s="59"/>
      <c r="I1340" s="59"/>
      <c r="J1340" s="59"/>
    </row>
    <row r="1341">
      <c r="A1341" s="59"/>
      <c r="B1341" s="59"/>
      <c r="C1341" s="59"/>
      <c r="D1341" s="56"/>
      <c r="E1341" s="59"/>
      <c r="F1341" s="59"/>
      <c r="G1341" s="59"/>
      <c r="H1341" s="59"/>
      <c r="I1341" s="59"/>
      <c r="J1341" s="59"/>
    </row>
    <row r="1342">
      <c r="A1342" s="59"/>
      <c r="B1342" s="59"/>
      <c r="C1342" s="59"/>
      <c r="D1342" s="56"/>
      <c r="E1342" s="59"/>
      <c r="F1342" s="59"/>
      <c r="G1342" s="59"/>
      <c r="H1342" s="59"/>
      <c r="I1342" s="59"/>
      <c r="J1342" s="59"/>
    </row>
    <row r="1343">
      <c r="A1343" s="59"/>
      <c r="B1343" s="59"/>
      <c r="C1343" s="59"/>
      <c r="D1343" s="56"/>
      <c r="E1343" s="59"/>
      <c r="F1343" s="59"/>
      <c r="G1343" s="59"/>
      <c r="H1343" s="59"/>
      <c r="I1343" s="59"/>
      <c r="J1343" s="59"/>
    </row>
    <row r="1344">
      <c r="A1344" s="59"/>
      <c r="B1344" s="59"/>
      <c r="C1344" s="59"/>
      <c r="D1344" s="56"/>
      <c r="E1344" s="59"/>
      <c r="F1344" s="59"/>
      <c r="G1344" s="59"/>
      <c r="H1344" s="59"/>
      <c r="I1344" s="59"/>
      <c r="J1344" s="59"/>
    </row>
    <row r="1345">
      <c r="A1345" s="59"/>
      <c r="B1345" s="59"/>
      <c r="C1345" s="59"/>
      <c r="D1345" s="56"/>
      <c r="E1345" s="59"/>
      <c r="F1345" s="59"/>
      <c r="G1345" s="59"/>
      <c r="H1345" s="59"/>
      <c r="I1345" s="59"/>
      <c r="J1345" s="59"/>
    </row>
    <row r="1346">
      <c r="A1346" s="59"/>
      <c r="B1346" s="59"/>
      <c r="C1346" s="59"/>
      <c r="D1346" s="56"/>
      <c r="E1346" s="59"/>
      <c r="F1346" s="59"/>
      <c r="G1346" s="59"/>
      <c r="H1346" s="59"/>
      <c r="I1346" s="59"/>
      <c r="J1346" s="59"/>
    </row>
    <row r="1347">
      <c r="A1347" s="59"/>
      <c r="B1347" s="59"/>
      <c r="C1347" s="59"/>
      <c r="D1347" s="56"/>
      <c r="E1347" s="59"/>
      <c r="F1347" s="59"/>
      <c r="G1347" s="59"/>
      <c r="H1347" s="59"/>
      <c r="I1347" s="59"/>
      <c r="J1347" s="59"/>
    </row>
    <row r="1348">
      <c r="A1348" s="59"/>
      <c r="B1348" s="59"/>
      <c r="C1348" s="59"/>
      <c r="D1348" s="56"/>
      <c r="E1348" s="59"/>
      <c r="F1348" s="59"/>
      <c r="G1348" s="59"/>
      <c r="H1348" s="59"/>
      <c r="I1348" s="59"/>
      <c r="J1348" s="59"/>
    </row>
    <row r="1349">
      <c r="A1349" s="59"/>
      <c r="B1349" s="59"/>
      <c r="C1349" s="59"/>
      <c r="D1349" s="56"/>
      <c r="E1349" s="59"/>
      <c r="F1349" s="59"/>
      <c r="G1349" s="59"/>
      <c r="H1349" s="59"/>
      <c r="I1349" s="59"/>
      <c r="J1349" s="59"/>
    </row>
    <row r="1350">
      <c r="A1350" s="59"/>
      <c r="B1350" s="59"/>
      <c r="C1350" s="59"/>
      <c r="D1350" s="56"/>
      <c r="E1350" s="59"/>
      <c r="F1350" s="59"/>
      <c r="G1350" s="59"/>
      <c r="H1350" s="59"/>
      <c r="I1350" s="59"/>
      <c r="J1350" s="59"/>
    </row>
    <row r="1351">
      <c r="A1351" s="59"/>
      <c r="B1351" s="59"/>
      <c r="C1351" s="59"/>
      <c r="D1351" s="56"/>
      <c r="E1351" s="59"/>
      <c r="F1351" s="59"/>
      <c r="G1351" s="59"/>
      <c r="H1351" s="59"/>
      <c r="I1351" s="59"/>
      <c r="J1351" s="59"/>
    </row>
    <row r="1352">
      <c r="A1352" s="59"/>
      <c r="B1352" s="59"/>
      <c r="C1352" s="59"/>
      <c r="D1352" s="56"/>
      <c r="E1352" s="59"/>
      <c r="F1352" s="59"/>
      <c r="G1352" s="59"/>
      <c r="H1352" s="59"/>
      <c r="I1352" s="59"/>
      <c r="J1352" s="59"/>
    </row>
    <row r="1353">
      <c r="A1353" s="59"/>
      <c r="B1353" s="59"/>
      <c r="C1353" s="59"/>
      <c r="D1353" s="56"/>
      <c r="E1353" s="59"/>
      <c r="F1353" s="59"/>
      <c r="G1353" s="59"/>
      <c r="H1353" s="59"/>
      <c r="I1353" s="59"/>
      <c r="J1353" s="59"/>
    </row>
    <row r="1354">
      <c r="A1354" s="59"/>
      <c r="B1354" s="59"/>
      <c r="C1354" s="59"/>
      <c r="D1354" s="56"/>
      <c r="E1354" s="59"/>
      <c r="F1354" s="59"/>
      <c r="G1354" s="59"/>
      <c r="H1354" s="59"/>
      <c r="I1354" s="59"/>
      <c r="J1354" s="59"/>
    </row>
    <row r="1355">
      <c r="A1355" s="59"/>
      <c r="B1355" s="59"/>
      <c r="C1355" s="59"/>
      <c r="D1355" s="56"/>
      <c r="E1355" s="59"/>
      <c r="F1355" s="59"/>
      <c r="G1355" s="59"/>
      <c r="H1355" s="59"/>
      <c r="I1355" s="59"/>
      <c r="J1355" s="59"/>
    </row>
    <row r="1356">
      <c r="A1356" s="59"/>
      <c r="B1356" s="59"/>
      <c r="C1356" s="59"/>
      <c r="D1356" s="56"/>
      <c r="E1356" s="59"/>
      <c r="F1356" s="59"/>
      <c r="G1356" s="59"/>
      <c r="H1356" s="59"/>
      <c r="I1356" s="59"/>
      <c r="J1356" s="59"/>
    </row>
    <row r="1357">
      <c r="A1357" s="59"/>
      <c r="B1357" s="59"/>
      <c r="C1357" s="59"/>
      <c r="D1357" s="56"/>
      <c r="E1357" s="59"/>
      <c r="F1357" s="59"/>
      <c r="G1357" s="59"/>
      <c r="H1357" s="59"/>
      <c r="I1357" s="59"/>
      <c r="J1357" s="59"/>
    </row>
    <row r="1358">
      <c r="A1358" s="59"/>
      <c r="B1358" s="59"/>
      <c r="C1358" s="59"/>
      <c r="D1358" s="56"/>
      <c r="E1358" s="59"/>
      <c r="F1358" s="59"/>
      <c r="G1358" s="59"/>
      <c r="H1358" s="59"/>
      <c r="I1358" s="59"/>
      <c r="J1358" s="59"/>
    </row>
    <row r="1359">
      <c r="A1359" s="59"/>
      <c r="B1359" s="59"/>
      <c r="C1359" s="59"/>
      <c r="D1359" s="56"/>
      <c r="E1359" s="59"/>
      <c r="F1359" s="59"/>
      <c r="G1359" s="59"/>
      <c r="H1359" s="59"/>
      <c r="I1359" s="59"/>
      <c r="J1359" s="59"/>
    </row>
    <row r="1360">
      <c r="A1360" s="59"/>
      <c r="B1360" s="59"/>
      <c r="C1360" s="59"/>
      <c r="D1360" s="56"/>
      <c r="E1360" s="59"/>
      <c r="F1360" s="59"/>
      <c r="G1360" s="59"/>
      <c r="H1360" s="59"/>
      <c r="I1360" s="59"/>
      <c r="J1360" s="59"/>
    </row>
    <row r="1361">
      <c r="A1361" s="59"/>
      <c r="B1361" s="59"/>
      <c r="C1361" s="59"/>
      <c r="D1361" s="56"/>
      <c r="E1361" s="59"/>
      <c r="F1361" s="59"/>
      <c r="G1361" s="59"/>
      <c r="H1361" s="59"/>
      <c r="I1361" s="59"/>
      <c r="J1361" s="59"/>
    </row>
    <row r="1362">
      <c r="A1362" s="59"/>
      <c r="B1362" s="59"/>
      <c r="C1362" s="59"/>
      <c r="D1362" s="56"/>
      <c r="E1362" s="59"/>
      <c r="F1362" s="59"/>
      <c r="G1362" s="59"/>
      <c r="H1362" s="59"/>
      <c r="I1362" s="59"/>
      <c r="J1362" s="59"/>
    </row>
    <row r="1363">
      <c r="A1363" s="59"/>
      <c r="B1363" s="59"/>
      <c r="C1363" s="59"/>
      <c r="D1363" s="56"/>
      <c r="E1363" s="59"/>
      <c r="F1363" s="59"/>
      <c r="G1363" s="59"/>
      <c r="H1363" s="59"/>
      <c r="I1363" s="59"/>
      <c r="J1363" s="59"/>
    </row>
    <row r="1364">
      <c r="A1364" s="59"/>
      <c r="B1364" s="59"/>
      <c r="C1364" s="59"/>
      <c r="D1364" s="56"/>
      <c r="E1364" s="59"/>
      <c r="F1364" s="59"/>
      <c r="G1364" s="59"/>
      <c r="H1364" s="59"/>
      <c r="I1364" s="59"/>
      <c r="J1364" s="59"/>
    </row>
    <row r="1365">
      <c r="A1365" s="59"/>
      <c r="B1365" s="59"/>
      <c r="C1365" s="59"/>
      <c r="D1365" s="56"/>
      <c r="E1365" s="59"/>
      <c r="F1365" s="59"/>
      <c r="G1365" s="59"/>
      <c r="H1365" s="59"/>
      <c r="I1365" s="59"/>
      <c r="J1365" s="59"/>
    </row>
    <row r="1366">
      <c r="A1366" s="59"/>
      <c r="B1366" s="59"/>
      <c r="C1366" s="59"/>
      <c r="D1366" s="56"/>
      <c r="E1366" s="59"/>
      <c r="F1366" s="59"/>
      <c r="G1366" s="59"/>
      <c r="H1366" s="59"/>
      <c r="I1366" s="59"/>
      <c r="J1366" s="59"/>
    </row>
    <row r="1367">
      <c r="A1367" s="59"/>
      <c r="B1367" s="59"/>
      <c r="C1367" s="59"/>
      <c r="D1367" s="56"/>
      <c r="E1367" s="59"/>
      <c r="F1367" s="59"/>
      <c r="G1367" s="59"/>
      <c r="H1367" s="59"/>
      <c r="I1367" s="59"/>
      <c r="J1367" s="59"/>
    </row>
    <row r="1368">
      <c r="A1368" s="59"/>
      <c r="B1368" s="59"/>
      <c r="C1368" s="59"/>
      <c r="D1368" s="56"/>
      <c r="E1368" s="59"/>
      <c r="F1368" s="59"/>
      <c r="G1368" s="59"/>
      <c r="H1368" s="59"/>
      <c r="I1368" s="59"/>
      <c r="J1368" s="59"/>
    </row>
    <row r="1369">
      <c r="A1369" s="59"/>
      <c r="B1369" s="59"/>
      <c r="C1369" s="59"/>
      <c r="D1369" s="56"/>
      <c r="E1369" s="59"/>
      <c r="F1369" s="59"/>
      <c r="G1369" s="59"/>
      <c r="H1369" s="59"/>
      <c r="I1369" s="59"/>
      <c r="J1369" s="59"/>
    </row>
    <row r="1370">
      <c r="A1370" s="59"/>
      <c r="B1370" s="59"/>
      <c r="C1370" s="59"/>
      <c r="D1370" s="56"/>
      <c r="E1370" s="59"/>
      <c r="F1370" s="59"/>
      <c r="G1370" s="59"/>
      <c r="H1370" s="59"/>
      <c r="I1370" s="59"/>
      <c r="J1370" s="59"/>
    </row>
    <row r="1371">
      <c r="A1371" s="59"/>
      <c r="B1371" s="59"/>
      <c r="C1371" s="59"/>
      <c r="D1371" s="56"/>
      <c r="E1371" s="59"/>
      <c r="F1371" s="59"/>
      <c r="G1371" s="59"/>
      <c r="H1371" s="59"/>
      <c r="I1371" s="59"/>
      <c r="J1371" s="59"/>
    </row>
    <row r="1372">
      <c r="A1372" s="59"/>
      <c r="B1372" s="59"/>
      <c r="C1372" s="59"/>
      <c r="D1372" s="56"/>
      <c r="E1372" s="59"/>
      <c r="F1372" s="59"/>
      <c r="G1372" s="59"/>
      <c r="H1372" s="59"/>
      <c r="I1372" s="59"/>
      <c r="J1372" s="59"/>
    </row>
    <row r="1373">
      <c r="A1373" s="59"/>
      <c r="B1373" s="59"/>
      <c r="C1373" s="59"/>
      <c r="D1373" s="56"/>
      <c r="E1373" s="59"/>
      <c r="F1373" s="59"/>
      <c r="G1373" s="59"/>
      <c r="H1373" s="59"/>
      <c r="I1373" s="59"/>
      <c r="J1373" s="59"/>
    </row>
    <row r="1374">
      <c r="A1374" s="59"/>
      <c r="B1374" s="59"/>
      <c r="C1374" s="59"/>
      <c r="D1374" s="56"/>
      <c r="E1374" s="59"/>
      <c r="F1374" s="59"/>
      <c r="G1374" s="59"/>
      <c r="H1374" s="59"/>
      <c r="I1374" s="59"/>
      <c r="J1374" s="59"/>
    </row>
    <row r="1375">
      <c r="A1375" s="59"/>
      <c r="B1375" s="59"/>
      <c r="C1375" s="59"/>
      <c r="D1375" s="56"/>
      <c r="E1375" s="59"/>
      <c r="F1375" s="59"/>
      <c r="G1375" s="59"/>
      <c r="H1375" s="59"/>
      <c r="I1375" s="59"/>
      <c r="J1375" s="59"/>
    </row>
    <row r="1376">
      <c r="A1376" s="59"/>
      <c r="B1376" s="59"/>
      <c r="C1376" s="59"/>
      <c r="D1376" s="56"/>
      <c r="E1376" s="59"/>
      <c r="F1376" s="59"/>
      <c r="G1376" s="59"/>
      <c r="H1376" s="59"/>
      <c r="I1376" s="59"/>
      <c r="J1376" s="59"/>
    </row>
    <row r="1377">
      <c r="A1377" s="59"/>
      <c r="B1377" s="59"/>
      <c r="C1377" s="59"/>
      <c r="D1377" s="56"/>
      <c r="E1377" s="59"/>
      <c r="F1377" s="59"/>
      <c r="G1377" s="59"/>
      <c r="H1377" s="59"/>
      <c r="I1377" s="59"/>
      <c r="J1377" s="59"/>
    </row>
    <row r="1378">
      <c r="A1378" s="59"/>
      <c r="B1378" s="59"/>
      <c r="C1378" s="59"/>
      <c r="D1378" s="56"/>
      <c r="E1378" s="59"/>
      <c r="F1378" s="59"/>
      <c r="G1378" s="59"/>
      <c r="H1378" s="59"/>
      <c r="I1378" s="59"/>
      <c r="J1378" s="59"/>
    </row>
    <row r="1379">
      <c r="A1379" s="59"/>
      <c r="B1379" s="59"/>
      <c r="C1379" s="59"/>
      <c r="D1379" s="56"/>
      <c r="E1379" s="59"/>
      <c r="F1379" s="59"/>
      <c r="G1379" s="59"/>
      <c r="H1379" s="59"/>
      <c r="I1379" s="59"/>
      <c r="J1379" s="59"/>
    </row>
    <row r="1380">
      <c r="A1380" s="59"/>
      <c r="B1380" s="59"/>
      <c r="C1380" s="59"/>
      <c r="D1380" s="56"/>
      <c r="E1380" s="59"/>
      <c r="F1380" s="59"/>
      <c r="G1380" s="59"/>
      <c r="H1380" s="59"/>
      <c r="I1380" s="59"/>
      <c r="J1380" s="59"/>
    </row>
    <row r="1381">
      <c r="A1381" s="59"/>
      <c r="B1381" s="59"/>
      <c r="C1381" s="59"/>
      <c r="D1381" s="56"/>
      <c r="E1381" s="59"/>
      <c r="F1381" s="59"/>
      <c r="G1381" s="59"/>
      <c r="H1381" s="59"/>
      <c r="I1381" s="59"/>
      <c r="J1381" s="59"/>
    </row>
    <row r="1382">
      <c r="A1382" s="59"/>
      <c r="B1382" s="59"/>
      <c r="C1382" s="59"/>
      <c r="D1382" s="56"/>
      <c r="E1382" s="59"/>
      <c r="F1382" s="59"/>
      <c r="G1382" s="59"/>
      <c r="H1382" s="59"/>
      <c r="I1382" s="59"/>
      <c r="J1382" s="59"/>
    </row>
    <row r="1383">
      <c r="A1383" s="59"/>
      <c r="B1383" s="59"/>
      <c r="C1383" s="59"/>
      <c r="D1383" s="56"/>
      <c r="E1383" s="59"/>
      <c r="F1383" s="59"/>
      <c r="G1383" s="59"/>
      <c r="H1383" s="59"/>
      <c r="I1383" s="59"/>
      <c r="J1383" s="59"/>
    </row>
    <row r="1384">
      <c r="A1384" s="59"/>
      <c r="B1384" s="59"/>
      <c r="C1384" s="59"/>
      <c r="D1384" s="56"/>
      <c r="E1384" s="59"/>
      <c r="F1384" s="59"/>
      <c r="G1384" s="59"/>
      <c r="H1384" s="59"/>
      <c r="I1384" s="59"/>
      <c r="J1384" s="59"/>
    </row>
    <row r="1385">
      <c r="A1385" s="59"/>
      <c r="B1385" s="59"/>
      <c r="C1385" s="59"/>
      <c r="D1385" s="56"/>
      <c r="E1385" s="59"/>
      <c r="F1385" s="59"/>
      <c r="G1385" s="59"/>
      <c r="H1385" s="59"/>
      <c r="I1385" s="59"/>
      <c r="J1385" s="59"/>
    </row>
    <row r="1386">
      <c r="A1386" s="59"/>
      <c r="B1386" s="59"/>
      <c r="C1386" s="59"/>
      <c r="D1386" s="56"/>
      <c r="E1386" s="59"/>
      <c r="F1386" s="59"/>
      <c r="G1386" s="59"/>
      <c r="H1386" s="59"/>
      <c r="I1386" s="59"/>
      <c r="J1386" s="59"/>
    </row>
    <row r="1387">
      <c r="A1387" s="59"/>
      <c r="B1387" s="59"/>
      <c r="C1387" s="59"/>
      <c r="D1387" s="56"/>
      <c r="E1387" s="59"/>
      <c r="F1387" s="59"/>
      <c r="G1387" s="59"/>
      <c r="H1387" s="59"/>
      <c r="I1387" s="59"/>
      <c r="J1387" s="59"/>
    </row>
    <row r="1388">
      <c r="A1388" s="59"/>
      <c r="B1388" s="59"/>
      <c r="C1388" s="59"/>
      <c r="D1388" s="56"/>
      <c r="E1388" s="59"/>
      <c r="F1388" s="59"/>
      <c r="G1388" s="59"/>
      <c r="H1388" s="59"/>
      <c r="I1388" s="59"/>
      <c r="J1388" s="59"/>
    </row>
    <row r="1389">
      <c r="A1389" s="59"/>
      <c r="B1389" s="59"/>
      <c r="C1389" s="59"/>
      <c r="D1389" s="56"/>
      <c r="E1389" s="59"/>
      <c r="F1389" s="59"/>
      <c r="G1389" s="59"/>
      <c r="H1389" s="59"/>
      <c r="I1389" s="59"/>
      <c r="J1389" s="59"/>
    </row>
    <row r="1390">
      <c r="A1390" s="59"/>
      <c r="B1390" s="59"/>
      <c r="C1390" s="59"/>
      <c r="D1390" s="56"/>
      <c r="E1390" s="59"/>
      <c r="F1390" s="59"/>
      <c r="G1390" s="59"/>
      <c r="H1390" s="59"/>
      <c r="I1390" s="59"/>
      <c r="J1390" s="59"/>
    </row>
    <row r="1391">
      <c r="A1391" s="59"/>
      <c r="B1391" s="59"/>
      <c r="C1391" s="59"/>
      <c r="D1391" s="56"/>
      <c r="E1391" s="59"/>
      <c r="F1391" s="59"/>
      <c r="G1391" s="59"/>
      <c r="H1391" s="59"/>
      <c r="I1391" s="59"/>
      <c r="J1391" s="59"/>
    </row>
    <row r="1392">
      <c r="A1392" s="59"/>
      <c r="B1392" s="59"/>
      <c r="C1392" s="59"/>
      <c r="D1392" s="56"/>
      <c r="E1392" s="59"/>
      <c r="F1392" s="59"/>
      <c r="G1392" s="59"/>
      <c r="H1392" s="59"/>
      <c r="I1392" s="59"/>
      <c r="J1392" s="59"/>
    </row>
    <row r="1393">
      <c r="A1393" s="59"/>
      <c r="B1393" s="59"/>
      <c r="C1393" s="59"/>
      <c r="D1393" s="56"/>
      <c r="E1393" s="59"/>
      <c r="F1393" s="59"/>
      <c r="G1393" s="59"/>
      <c r="H1393" s="59"/>
      <c r="I1393" s="59"/>
      <c r="J1393" s="59"/>
    </row>
    <row r="1394">
      <c r="A1394" s="59"/>
      <c r="B1394" s="59"/>
      <c r="C1394" s="59"/>
      <c r="D1394" s="56"/>
      <c r="E1394" s="59"/>
      <c r="F1394" s="59"/>
      <c r="G1394" s="59"/>
      <c r="H1394" s="59"/>
      <c r="I1394" s="59"/>
      <c r="J1394" s="59"/>
    </row>
    <row r="1395">
      <c r="A1395" s="59"/>
      <c r="B1395" s="59"/>
      <c r="C1395" s="59"/>
      <c r="D1395" s="56"/>
      <c r="E1395" s="59"/>
      <c r="F1395" s="59"/>
      <c r="G1395" s="59"/>
      <c r="H1395" s="59"/>
      <c r="I1395" s="59"/>
      <c r="J1395" s="59"/>
    </row>
    <row r="1396">
      <c r="A1396" s="59"/>
      <c r="B1396" s="59"/>
      <c r="C1396" s="59"/>
      <c r="D1396" s="56"/>
      <c r="E1396" s="59"/>
      <c r="F1396" s="59"/>
      <c r="G1396" s="59"/>
      <c r="H1396" s="59"/>
      <c r="I1396" s="59"/>
      <c r="J1396" s="59"/>
    </row>
    <row r="1397">
      <c r="A1397" s="59"/>
      <c r="B1397" s="59"/>
      <c r="C1397" s="59"/>
      <c r="D1397" s="56"/>
      <c r="E1397" s="59"/>
      <c r="F1397" s="59"/>
      <c r="G1397" s="59"/>
      <c r="H1397" s="59"/>
      <c r="I1397" s="59"/>
      <c r="J1397" s="59"/>
    </row>
    <row r="1398">
      <c r="A1398" s="59"/>
      <c r="B1398" s="59"/>
      <c r="C1398" s="59"/>
      <c r="D1398" s="56"/>
      <c r="E1398" s="59"/>
      <c r="F1398" s="59"/>
      <c r="G1398" s="59"/>
      <c r="H1398" s="59"/>
      <c r="I1398" s="59"/>
      <c r="J1398" s="59"/>
    </row>
    <row r="1399">
      <c r="A1399" s="59"/>
      <c r="B1399" s="59"/>
      <c r="C1399" s="59"/>
      <c r="D1399" s="56"/>
      <c r="E1399" s="59"/>
      <c r="F1399" s="59"/>
      <c r="G1399" s="59"/>
      <c r="H1399" s="59"/>
      <c r="I1399" s="59"/>
      <c r="J1399" s="59"/>
    </row>
    <row r="1400">
      <c r="A1400" s="59"/>
      <c r="B1400" s="59"/>
      <c r="C1400" s="59"/>
      <c r="D1400" s="56"/>
      <c r="E1400" s="59"/>
      <c r="F1400" s="59"/>
      <c r="G1400" s="59"/>
      <c r="H1400" s="59"/>
      <c r="I1400" s="59"/>
      <c r="J1400" s="59"/>
    </row>
    <row r="1401">
      <c r="A1401" s="59"/>
      <c r="B1401" s="59"/>
      <c r="C1401" s="59"/>
      <c r="D1401" s="56"/>
      <c r="E1401" s="59"/>
      <c r="F1401" s="59"/>
      <c r="G1401" s="59"/>
      <c r="H1401" s="59"/>
      <c r="I1401" s="59"/>
      <c r="J1401" s="59"/>
    </row>
    <row r="1402">
      <c r="A1402" s="59"/>
      <c r="B1402" s="59"/>
      <c r="C1402" s="59"/>
      <c r="D1402" s="56"/>
      <c r="E1402" s="59"/>
      <c r="F1402" s="59"/>
      <c r="G1402" s="59"/>
      <c r="H1402" s="59"/>
      <c r="I1402" s="59"/>
      <c r="J1402" s="59"/>
    </row>
    <row r="1403">
      <c r="A1403" s="59"/>
      <c r="B1403" s="59"/>
      <c r="C1403" s="59"/>
      <c r="D1403" s="56"/>
      <c r="E1403" s="59"/>
      <c r="F1403" s="59"/>
      <c r="G1403" s="59"/>
      <c r="H1403" s="59"/>
      <c r="I1403" s="59"/>
      <c r="J1403" s="59"/>
    </row>
    <row r="1404">
      <c r="A1404" s="59"/>
      <c r="B1404" s="59"/>
      <c r="C1404" s="59"/>
      <c r="D1404" s="56"/>
      <c r="E1404" s="59"/>
      <c r="F1404" s="59"/>
      <c r="G1404" s="59"/>
      <c r="H1404" s="59"/>
      <c r="I1404" s="59"/>
      <c r="J1404" s="59"/>
    </row>
    <row r="1405">
      <c r="A1405" s="59"/>
      <c r="B1405" s="59"/>
      <c r="C1405" s="59"/>
      <c r="D1405" s="56"/>
      <c r="E1405" s="59"/>
      <c r="F1405" s="59"/>
      <c r="G1405" s="59"/>
      <c r="H1405" s="59"/>
      <c r="I1405" s="59"/>
      <c r="J1405" s="59"/>
    </row>
    <row r="1406">
      <c r="A1406" s="100"/>
      <c r="B1406" s="100"/>
      <c r="C1406" s="100"/>
      <c r="D1406" s="901"/>
      <c r="E1406" s="100"/>
      <c r="F1406" s="100"/>
      <c r="G1406" s="100"/>
      <c r="H1406" s="100"/>
      <c r="I1406" s="100"/>
      <c r="J1406" s="100"/>
    </row>
    <row r="1407">
      <c r="A1407" s="100"/>
      <c r="B1407" s="100"/>
      <c r="C1407" s="100"/>
      <c r="D1407" s="901"/>
      <c r="E1407" s="100"/>
      <c r="F1407" s="100"/>
      <c r="G1407" s="100"/>
      <c r="H1407" s="100"/>
      <c r="I1407" s="100"/>
      <c r="J1407" s="100"/>
    </row>
    <row r="1408">
      <c r="A1408" s="100"/>
      <c r="B1408" s="100"/>
      <c r="C1408" s="100"/>
      <c r="D1408" s="901"/>
      <c r="E1408" s="100"/>
      <c r="F1408" s="100"/>
      <c r="G1408" s="100"/>
      <c r="H1408" s="100"/>
      <c r="I1408" s="100"/>
      <c r="J1408" s="100"/>
    </row>
    <row r="1409">
      <c r="A1409" s="100"/>
      <c r="B1409" s="100"/>
      <c r="C1409" s="100"/>
      <c r="D1409" s="901"/>
      <c r="E1409" s="100"/>
      <c r="F1409" s="100"/>
      <c r="G1409" s="100"/>
      <c r="H1409" s="100"/>
      <c r="I1409" s="100"/>
      <c r="J1409" s="100"/>
    </row>
    <row r="1410">
      <c r="A1410" s="100"/>
      <c r="B1410" s="100"/>
      <c r="C1410" s="100"/>
      <c r="D1410" s="901"/>
      <c r="E1410" s="100"/>
      <c r="F1410" s="100"/>
      <c r="G1410" s="100"/>
      <c r="H1410" s="100"/>
      <c r="I1410" s="100"/>
      <c r="J1410" s="100"/>
    </row>
    <row r="1411">
      <c r="A1411" s="100"/>
      <c r="B1411" s="100"/>
      <c r="C1411" s="100"/>
      <c r="D1411" s="901"/>
      <c r="E1411" s="100"/>
      <c r="F1411" s="100"/>
      <c r="G1411" s="100"/>
      <c r="H1411" s="100"/>
      <c r="I1411" s="100"/>
      <c r="J1411" s="100"/>
    </row>
    <row r="1412">
      <c r="A1412" s="100"/>
      <c r="B1412" s="100"/>
      <c r="C1412" s="100"/>
      <c r="D1412" s="901"/>
      <c r="E1412" s="100"/>
      <c r="F1412" s="100"/>
      <c r="G1412" s="100"/>
      <c r="H1412" s="100"/>
      <c r="I1412" s="100"/>
      <c r="J1412" s="100"/>
    </row>
    <row r="1413">
      <c r="A1413" s="100"/>
      <c r="B1413" s="100"/>
      <c r="C1413" s="100"/>
      <c r="D1413" s="901"/>
      <c r="E1413" s="100"/>
      <c r="F1413" s="100"/>
      <c r="G1413" s="100"/>
      <c r="H1413" s="100"/>
      <c r="I1413" s="100"/>
      <c r="J1413" s="100"/>
    </row>
    <row r="1414">
      <c r="A1414" s="100"/>
      <c r="B1414" s="100"/>
      <c r="C1414" s="100"/>
      <c r="D1414" s="901"/>
      <c r="E1414" s="100"/>
      <c r="F1414" s="100"/>
      <c r="G1414" s="100"/>
      <c r="H1414" s="100"/>
      <c r="I1414" s="100"/>
      <c r="J1414" s="100"/>
    </row>
    <row r="1415">
      <c r="A1415" s="100"/>
      <c r="B1415" s="100"/>
      <c r="C1415" s="100"/>
      <c r="D1415" s="901"/>
      <c r="E1415" s="100"/>
      <c r="F1415" s="100"/>
      <c r="G1415" s="100"/>
      <c r="H1415" s="100"/>
      <c r="I1415" s="100"/>
      <c r="J1415" s="100"/>
    </row>
    <row r="1416">
      <c r="A1416" s="100"/>
      <c r="B1416" s="100"/>
      <c r="C1416" s="100"/>
      <c r="D1416" s="901"/>
      <c r="E1416" s="100"/>
      <c r="F1416" s="100"/>
      <c r="G1416" s="100"/>
      <c r="H1416" s="100"/>
      <c r="I1416" s="100"/>
      <c r="J1416" s="100"/>
    </row>
    <row r="1417">
      <c r="A1417" s="100"/>
      <c r="B1417" s="100"/>
      <c r="C1417" s="100"/>
      <c r="D1417" s="901"/>
      <c r="E1417" s="100"/>
      <c r="F1417" s="100"/>
      <c r="G1417" s="100"/>
      <c r="H1417" s="100"/>
      <c r="I1417" s="100"/>
      <c r="J1417" s="100"/>
    </row>
    <row r="1418">
      <c r="A1418" s="100"/>
      <c r="B1418" s="100"/>
      <c r="C1418" s="100"/>
      <c r="D1418" s="901"/>
      <c r="E1418" s="100"/>
      <c r="F1418" s="100"/>
      <c r="G1418" s="100"/>
      <c r="H1418" s="100"/>
      <c r="I1418" s="100"/>
      <c r="J1418" s="100"/>
    </row>
    <row r="1419">
      <c r="A1419" s="100"/>
      <c r="B1419" s="100"/>
      <c r="C1419" s="100"/>
      <c r="D1419" s="901"/>
      <c r="E1419" s="100"/>
      <c r="F1419" s="100"/>
      <c r="G1419" s="100"/>
      <c r="H1419" s="100"/>
      <c r="I1419" s="100"/>
      <c r="J1419" s="100"/>
    </row>
    <row r="1420">
      <c r="A1420" s="100"/>
      <c r="B1420" s="100"/>
      <c r="C1420" s="100"/>
      <c r="D1420" s="901"/>
      <c r="E1420" s="100"/>
      <c r="F1420" s="100"/>
      <c r="G1420" s="100"/>
      <c r="H1420" s="100"/>
      <c r="I1420" s="100"/>
      <c r="J1420" s="100"/>
    </row>
    <row r="1421">
      <c r="A1421" s="100"/>
      <c r="B1421" s="100"/>
      <c r="C1421" s="100"/>
      <c r="D1421" s="901"/>
      <c r="E1421" s="100"/>
      <c r="F1421" s="100"/>
      <c r="G1421" s="100"/>
      <c r="H1421" s="100"/>
      <c r="I1421" s="100"/>
      <c r="J1421" s="100"/>
    </row>
    <row r="1422">
      <c r="A1422" s="100"/>
      <c r="B1422" s="100"/>
      <c r="C1422" s="100"/>
      <c r="D1422" s="901"/>
      <c r="E1422" s="100"/>
      <c r="F1422" s="100"/>
      <c r="G1422" s="100"/>
      <c r="H1422" s="100"/>
      <c r="I1422" s="100"/>
      <c r="J1422" s="100"/>
    </row>
    <row r="1423">
      <c r="A1423" s="100"/>
      <c r="B1423" s="100"/>
      <c r="C1423" s="100"/>
      <c r="D1423" s="901"/>
      <c r="E1423" s="100"/>
      <c r="F1423" s="100"/>
      <c r="G1423" s="100"/>
      <c r="H1423" s="100"/>
      <c r="I1423" s="100"/>
      <c r="J1423" s="100"/>
    </row>
    <row r="1424">
      <c r="A1424" s="100"/>
      <c r="B1424" s="100"/>
      <c r="C1424" s="100"/>
      <c r="D1424" s="901"/>
      <c r="E1424" s="100"/>
      <c r="F1424" s="100"/>
      <c r="G1424" s="100"/>
      <c r="H1424" s="100"/>
      <c r="I1424" s="100"/>
      <c r="J1424" s="100"/>
    </row>
    <row r="1425">
      <c r="A1425" s="100"/>
      <c r="B1425" s="100"/>
      <c r="C1425" s="100"/>
      <c r="D1425" s="901"/>
      <c r="E1425" s="100"/>
      <c r="F1425" s="100"/>
      <c r="G1425" s="100"/>
      <c r="H1425" s="100"/>
      <c r="I1425" s="100"/>
      <c r="J1425" s="100"/>
    </row>
    <row r="1426">
      <c r="A1426" s="100"/>
      <c r="B1426" s="100"/>
      <c r="C1426" s="100"/>
      <c r="D1426" s="901"/>
      <c r="E1426" s="100"/>
      <c r="F1426" s="100"/>
      <c r="G1426" s="100"/>
      <c r="H1426" s="100"/>
      <c r="I1426" s="100"/>
      <c r="J1426" s="100"/>
    </row>
    <row r="1427">
      <c r="A1427" s="100"/>
      <c r="B1427" s="100"/>
      <c r="C1427" s="100"/>
      <c r="D1427" s="901"/>
      <c r="E1427" s="100"/>
      <c r="F1427" s="100"/>
      <c r="G1427" s="100"/>
      <c r="H1427" s="100"/>
      <c r="I1427" s="100"/>
      <c r="J1427" s="100"/>
    </row>
    <row r="1428">
      <c r="A1428" s="100"/>
      <c r="B1428" s="100"/>
      <c r="C1428" s="100"/>
      <c r="D1428" s="901"/>
      <c r="E1428" s="100"/>
      <c r="F1428" s="100"/>
      <c r="G1428" s="100"/>
      <c r="H1428" s="100"/>
      <c r="I1428" s="100"/>
      <c r="J1428" s="100"/>
    </row>
    <row r="1429">
      <c r="A1429" s="100"/>
      <c r="B1429" s="100"/>
      <c r="C1429" s="100"/>
      <c r="D1429" s="901"/>
      <c r="E1429" s="100"/>
      <c r="F1429" s="100"/>
      <c r="G1429" s="100"/>
      <c r="H1429" s="100"/>
      <c r="I1429" s="100"/>
      <c r="J1429" s="100"/>
    </row>
    <row r="1430">
      <c r="A1430" s="100"/>
      <c r="B1430" s="100"/>
      <c r="C1430" s="100"/>
      <c r="D1430" s="901"/>
      <c r="E1430" s="100"/>
      <c r="F1430" s="100"/>
      <c r="G1430" s="100"/>
      <c r="H1430" s="100"/>
      <c r="I1430" s="100"/>
      <c r="J1430" s="100"/>
    </row>
    <row r="1431">
      <c r="A1431" s="100"/>
      <c r="B1431" s="100"/>
      <c r="C1431" s="100"/>
      <c r="D1431" s="901"/>
      <c r="E1431" s="100"/>
      <c r="F1431" s="100"/>
      <c r="G1431" s="100"/>
      <c r="H1431" s="100"/>
      <c r="I1431" s="100"/>
      <c r="J1431" s="100"/>
    </row>
    <row r="1432">
      <c r="A1432" s="100"/>
      <c r="B1432" s="100"/>
      <c r="C1432" s="100"/>
      <c r="D1432" s="901"/>
      <c r="E1432" s="100"/>
      <c r="F1432" s="100"/>
      <c r="G1432" s="100"/>
      <c r="H1432" s="100"/>
      <c r="I1432" s="100"/>
      <c r="J1432" s="100"/>
    </row>
    <row r="1433">
      <c r="A1433" s="100"/>
      <c r="B1433" s="100"/>
      <c r="C1433" s="100"/>
      <c r="D1433" s="901"/>
      <c r="E1433" s="100"/>
      <c r="F1433" s="100"/>
      <c r="G1433" s="100"/>
      <c r="H1433" s="100"/>
      <c r="I1433" s="100"/>
      <c r="J1433" s="100"/>
    </row>
    <row r="1434">
      <c r="A1434" s="100"/>
      <c r="B1434" s="100"/>
      <c r="C1434" s="100"/>
      <c r="D1434" s="901"/>
      <c r="E1434" s="100"/>
      <c r="F1434" s="100"/>
      <c r="G1434" s="100"/>
      <c r="H1434" s="100"/>
      <c r="I1434" s="100"/>
      <c r="J1434" s="100"/>
    </row>
    <row r="1435">
      <c r="A1435" s="100"/>
      <c r="B1435" s="100"/>
      <c r="C1435" s="100"/>
      <c r="D1435" s="901"/>
      <c r="E1435" s="100"/>
      <c r="F1435" s="100"/>
      <c r="G1435" s="100"/>
      <c r="H1435" s="100"/>
      <c r="I1435" s="100"/>
      <c r="J1435" s="100"/>
    </row>
    <row r="1436">
      <c r="A1436" s="100"/>
      <c r="B1436" s="100"/>
      <c r="C1436" s="100"/>
      <c r="D1436" s="901"/>
      <c r="E1436" s="100"/>
      <c r="F1436" s="100"/>
      <c r="G1436" s="100"/>
      <c r="H1436" s="100"/>
      <c r="I1436" s="100"/>
      <c r="J1436" s="100"/>
    </row>
    <row r="1437">
      <c r="A1437" s="100"/>
      <c r="B1437" s="100"/>
      <c r="C1437" s="100"/>
      <c r="D1437" s="901"/>
      <c r="E1437" s="100"/>
      <c r="F1437" s="100"/>
      <c r="G1437" s="100"/>
      <c r="H1437" s="100"/>
      <c r="I1437" s="100"/>
      <c r="J1437" s="100"/>
    </row>
    <row r="1438">
      <c r="A1438" s="100"/>
      <c r="B1438" s="100"/>
      <c r="C1438" s="100"/>
      <c r="D1438" s="901"/>
      <c r="E1438" s="100"/>
      <c r="F1438" s="100"/>
      <c r="G1438" s="100"/>
      <c r="H1438" s="100"/>
      <c r="I1438" s="100"/>
      <c r="J1438" s="100"/>
    </row>
    <row r="1439">
      <c r="A1439" s="100"/>
      <c r="B1439" s="100"/>
      <c r="C1439" s="100"/>
      <c r="D1439" s="901"/>
      <c r="E1439" s="100"/>
      <c r="F1439" s="100"/>
      <c r="G1439" s="100"/>
      <c r="H1439" s="100"/>
      <c r="I1439" s="100"/>
      <c r="J1439" s="100"/>
    </row>
    <row r="1440">
      <c r="A1440" s="100"/>
      <c r="B1440" s="100"/>
      <c r="C1440" s="100"/>
      <c r="D1440" s="901"/>
      <c r="E1440" s="100"/>
      <c r="F1440" s="100"/>
      <c r="G1440" s="100"/>
      <c r="H1440" s="100"/>
      <c r="I1440" s="100"/>
      <c r="J1440" s="100"/>
    </row>
    <row r="1441">
      <c r="A1441" s="100"/>
      <c r="B1441" s="100"/>
      <c r="C1441" s="100"/>
      <c r="D1441" s="901"/>
      <c r="E1441" s="100"/>
      <c r="F1441" s="100"/>
      <c r="G1441" s="100"/>
      <c r="H1441" s="100"/>
      <c r="I1441" s="100"/>
      <c r="J1441" s="100"/>
    </row>
    <row r="1442">
      <c r="A1442" s="100"/>
      <c r="B1442" s="100"/>
      <c r="C1442" s="100"/>
      <c r="D1442" s="901"/>
      <c r="E1442" s="100"/>
      <c r="F1442" s="100"/>
      <c r="G1442" s="100"/>
      <c r="H1442" s="100"/>
      <c r="I1442" s="100"/>
      <c r="J1442" s="100"/>
    </row>
    <row r="1443">
      <c r="A1443" s="100"/>
      <c r="B1443" s="100"/>
      <c r="C1443" s="100"/>
      <c r="D1443" s="901"/>
      <c r="E1443" s="100"/>
      <c r="F1443" s="100"/>
      <c r="G1443" s="100"/>
      <c r="H1443" s="100"/>
      <c r="I1443" s="100"/>
      <c r="J1443" s="100"/>
    </row>
    <row r="1444">
      <c r="A1444" s="100"/>
      <c r="B1444" s="100"/>
      <c r="C1444" s="100"/>
      <c r="D1444" s="901"/>
      <c r="E1444" s="100"/>
      <c r="F1444" s="100"/>
      <c r="G1444" s="100"/>
      <c r="H1444" s="100"/>
      <c r="I1444" s="100"/>
      <c r="J1444" s="100"/>
    </row>
    <row r="1445">
      <c r="A1445" s="100"/>
      <c r="B1445" s="100"/>
      <c r="C1445" s="100"/>
      <c r="D1445" s="901"/>
      <c r="E1445" s="100"/>
      <c r="F1445" s="100"/>
      <c r="G1445" s="100"/>
      <c r="H1445" s="100"/>
      <c r="I1445" s="100"/>
      <c r="J1445" s="100"/>
    </row>
    <row r="1446">
      <c r="A1446" s="100"/>
      <c r="B1446" s="100"/>
      <c r="C1446" s="100"/>
      <c r="D1446" s="901"/>
      <c r="E1446" s="100"/>
      <c r="F1446" s="100"/>
      <c r="G1446" s="100"/>
      <c r="H1446" s="100"/>
      <c r="I1446" s="100"/>
      <c r="J1446" s="100"/>
    </row>
    <row r="1447">
      <c r="A1447" s="100"/>
      <c r="B1447" s="100"/>
      <c r="C1447" s="100"/>
      <c r="D1447" s="901"/>
      <c r="E1447" s="100"/>
      <c r="F1447" s="100"/>
      <c r="G1447" s="100"/>
      <c r="H1447" s="100"/>
      <c r="I1447" s="100"/>
      <c r="J1447" s="100"/>
    </row>
    <row r="1448">
      <c r="A1448" s="100"/>
      <c r="B1448" s="100"/>
      <c r="C1448" s="100"/>
      <c r="D1448" s="901"/>
      <c r="E1448" s="100"/>
      <c r="F1448" s="100"/>
      <c r="G1448" s="100"/>
      <c r="H1448" s="100"/>
      <c r="I1448" s="100"/>
      <c r="J1448" s="100"/>
    </row>
    <row r="1449">
      <c r="A1449" s="100"/>
      <c r="B1449" s="100"/>
      <c r="C1449" s="100"/>
      <c r="D1449" s="901"/>
      <c r="E1449" s="100"/>
      <c r="F1449" s="100"/>
      <c r="G1449" s="100"/>
      <c r="H1449" s="100"/>
      <c r="I1449" s="100"/>
      <c r="J1449" s="100"/>
    </row>
    <row r="1450">
      <c r="A1450" s="100"/>
      <c r="B1450" s="100"/>
      <c r="C1450" s="100"/>
      <c r="D1450" s="901"/>
      <c r="E1450" s="100"/>
      <c r="F1450" s="100"/>
      <c r="G1450" s="100"/>
      <c r="H1450" s="100"/>
      <c r="I1450" s="100"/>
      <c r="J1450" s="100"/>
    </row>
    <row r="1451">
      <c r="A1451" s="100"/>
      <c r="B1451" s="100"/>
      <c r="C1451" s="100"/>
      <c r="D1451" s="901"/>
      <c r="E1451" s="100"/>
      <c r="F1451" s="100"/>
      <c r="G1451" s="100"/>
      <c r="H1451" s="100"/>
      <c r="I1451" s="100"/>
      <c r="J1451" s="100"/>
    </row>
    <row r="1452">
      <c r="A1452" s="100"/>
      <c r="B1452" s="100"/>
      <c r="C1452" s="100"/>
      <c r="D1452" s="901"/>
      <c r="E1452" s="100"/>
      <c r="F1452" s="100"/>
      <c r="G1452" s="100"/>
      <c r="H1452" s="100"/>
      <c r="I1452" s="100"/>
      <c r="J1452" s="100"/>
    </row>
    <row r="1453">
      <c r="A1453" s="100"/>
      <c r="B1453" s="100"/>
      <c r="C1453" s="100"/>
      <c r="D1453" s="901"/>
      <c r="E1453" s="100"/>
      <c r="F1453" s="100"/>
      <c r="G1453" s="100"/>
      <c r="H1453" s="100"/>
      <c r="I1453" s="100"/>
      <c r="J1453" s="100"/>
    </row>
    <row r="1454">
      <c r="A1454" s="100"/>
      <c r="B1454" s="100"/>
      <c r="C1454" s="100"/>
      <c r="D1454" s="901"/>
      <c r="E1454" s="100"/>
      <c r="F1454" s="100"/>
      <c r="G1454" s="100"/>
      <c r="H1454" s="100"/>
      <c r="I1454" s="100"/>
      <c r="J1454" s="100"/>
    </row>
    <row r="1455">
      <c r="A1455" s="100"/>
      <c r="B1455" s="100"/>
      <c r="C1455" s="100"/>
      <c r="D1455" s="901"/>
      <c r="E1455" s="100"/>
      <c r="F1455" s="100"/>
      <c r="G1455" s="100"/>
      <c r="H1455" s="100"/>
      <c r="I1455" s="100"/>
      <c r="J1455" s="100"/>
    </row>
    <row r="1456">
      <c r="A1456" s="100"/>
      <c r="B1456" s="100"/>
      <c r="C1456" s="100"/>
      <c r="D1456" s="901"/>
      <c r="E1456" s="100"/>
      <c r="F1456" s="100"/>
      <c r="G1456" s="100"/>
      <c r="H1456" s="100"/>
      <c r="I1456" s="100"/>
      <c r="J1456" s="100"/>
    </row>
    <row r="1457">
      <c r="A1457" s="100"/>
      <c r="B1457" s="100"/>
      <c r="C1457" s="100"/>
      <c r="D1457" s="901"/>
      <c r="E1457" s="100"/>
      <c r="F1457" s="100"/>
      <c r="G1457" s="100"/>
      <c r="H1457" s="100"/>
      <c r="I1457" s="100"/>
      <c r="J1457" s="100"/>
    </row>
    <row r="1458">
      <c r="A1458" s="100"/>
      <c r="B1458" s="100"/>
      <c r="C1458" s="100"/>
      <c r="D1458" s="901"/>
      <c r="E1458" s="100"/>
      <c r="F1458" s="100"/>
      <c r="G1458" s="100"/>
      <c r="H1458" s="100"/>
      <c r="I1458" s="100"/>
      <c r="J1458" s="100"/>
    </row>
    <row r="1459">
      <c r="A1459" s="100"/>
      <c r="B1459" s="100"/>
      <c r="C1459" s="100"/>
      <c r="D1459" s="901"/>
      <c r="E1459" s="100"/>
      <c r="F1459" s="100"/>
      <c r="G1459" s="100"/>
      <c r="H1459" s="100"/>
      <c r="I1459" s="100"/>
      <c r="J1459" s="100"/>
    </row>
    <row r="1460">
      <c r="A1460" s="100"/>
      <c r="B1460" s="100"/>
      <c r="C1460" s="100"/>
      <c r="D1460" s="901"/>
      <c r="E1460" s="100"/>
      <c r="F1460" s="100"/>
      <c r="G1460" s="100"/>
      <c r="H1460" s="100"/>
      <c r="I1460" s="100"/>
      <c r="J1460" s="100"/>
    </row>
    <row r="1461">
      <c r="A1461" s="100"/>
      <c r="B1461" s="100"/>
      <c r="C1461" s="100"/>
      <c r="D1461" s="901"/>
      <c r="E1461" s="100"/>
      <c r="F1461" s="100"/>
      <c r="G1461" s="100"/>
      <c r="H1461" s="100"/>
      <c r="I1461" s="100"/>
      <c r="J1461" s="100"/>
    </row>
    <row r="1462">
      <c r="A1462" s="100"/>
      <c r="B1462" s="100"/>
      <c r="C1462" s="100"/>
      <c r="D1462" s="901"/>
      <c r="E1462" s="100"/>
      <c r="F1462" s="100"/>
      <c r="G1462" s="100"/>
      <c r="H1462" s="100"/>
      <c r="I1462" s="100"/>
      <c r="J1462" s="100"/>
    </row>
    <row r="1463">
      <c r="A1463" s="100"/>
      <c r="B1463" s="100"/>
      <c r="C1463" s="100"/>
      <c r="D1463" s="901"/>
      <c r="E1463" s="100"/>
      <c r="F1463" s="100"/>
      <c r="G1463" s="100"/>
      <c r="H1463" s="100"/>
      <c r="I1463" s="100"/>
      <c r="J1463" s="100"/>
    </row>
    <row r="1464">
      <c r="A1464" s="100"/>
      <c r="B1464" s="100"/>
      <c r="C1464" s="100"/>
      <c r="D1464" s="901"/>
      <c r="E1464" s="100"/>
      <c r="F1464" s="100"/>
      <c r="G1464" s="100"/>
      <c r="H1464" s="100"/>
      <c r="I1464" s="100"/>
      <c r="J1464" s="100"/>
    </row>
    <row r="1465">
      <c r="A1465" s="100"/>
      <c r="B1465" s="100"/>
      <c r="C1465" s="100"/>
      <c r="D1465" s="901"/>
      <c r="E1465" s="100"/>
      <c r="F1465" s="100"/>
      <c r="G1465" s="100"/>
      <c r="H1465" s="100"/>
      <c r="I1465" s="100"/>
      <c r="J1465" s="100"/>
    </row>
    <row r="1466">
      <c r="A1466" s="100"/>
      <c r="B1466" s="100"/>
      <c r="C1466" s="100"/>
      <c r="D1466" s="901"/>
      <c r="E1466" s="100"/>
      <c r="F1466" s="100"/>
      <c r="G1466" s="100"/>
      <c r="H1466" s="100"/>
      <c r="I1466" s="100"/>
      <c r="J1466" s="100"/>
    </row>
    <row r="1467">
      <c r="A1467" s="100"/>
      <c r="B1467" s="100"/>
      <c r="C1467" s="100"/>
      <c r="D1467" s="901"/>
      <c r="E1467" s="100"/>
      <c r="F1467" s="100"/>
      <c r="G1467" s="100"/>
      <c r="H1467" s="100"/>
      <c r="I1467" s="100"/>
      <c r="J1467" s="100"/>
    </row>
    <row r="1468">
      <c r="A1468" s="100"/>
      <c r="B1468" s="100"/>
      <c r="C1468" s="100"/>
      <c r="D1468" s="901"/>
      <c r="E1468" s="100"/>
      <c r="F1468" s="100"/>
      <c r="G1468" s="100"/>
      <c r="H1468" s="100"/>
      <c r="I1468" s="100"/>
      <c r="J1468" s="100"/>
    </row>
    <row r="1469">
      <c r="A1469" s="100"/>
      <c r="B1469" s="100"/>
      <c r="C1469" s="100"/>
      <c r="D1469" s="901"/>
      <c r="E1469" s="100"/>
      <c r="F1469" s="100"/>
      <c r="G1469" s="100"/>
      <c r="H1469" s="100"/>
      <c r="I1469" s="100"/>
      <c r="J1469" s="100"/>
    </row>
    <row r="1470">
      <c r="A1470" s="100"/>
      <c r="B1470" s="100"/>
      <c r="C1470" s="100"/>
      <c r="D1470" s="901"/>
      <c r="E1470" s="100"/>
      <c r="F1470" s="100"/>
      <c r="G1470" s="100"/>
      <c r="H1470" s="100"/>
      <c r="I1470" s="100"/>
      <c r="J1470" s="100"/>
    </row>
    <row r="1471">
      <c r="A1471" s="100"/>
      <c r="B1471" s="100"/>
      <c r="C1471" s="100"/>
      <c r="D1471" s="901"/>
      <c r="E1471" s="100"/>
      <c r="F1471" s="100"/>
      <c r="G1471" s="100"/>
      <c r="H1471" s="100"/>
      <c r="I1471" s="100"/>
      <c r="J1471" s="100"/>
    </row>
    <row r="1472">
      <c r="A1472" s="100"/>
      <c r="B1472" s="100"/>
      <c r="C1472" s="100"/>
      <c r="D1472" s="901"/>
      <c r="E1472" s="100"/>
      <c r="F1472" s="100"/>
      <c r="G1472" s="100"/>
      <c r="H1472" s="100"/>
      <c r="I1472" s="100"/>
      <c r="J1472" s="100"/>
    </row>
    <row r="1473">
      <c r="A1473" s="100"/>
      <c r="B1473" s="100"/>
      <c r="C1473" s="100"/>
      <c r="D1473" s="901"/>
      <c r="E1473" s="100"/>
      <c r="F1473" s="100"/>
      <c r="G1473" s="100"/>
      <c r="H1473" s="100"/>
      <c r="I1473" s="100"/>
      <c r="J1473" s="100"/>
    </row>
    <row r="1474">
      <c r="A1474" s="100"/>
      <c r="B1474" s="100"/>
      <c r="C1474" s="100"/>
      <c r="D1474" s="901"/>
      <c r="E1474" s="100"/>
      <c r="F1474" s="100"/>
      <c r="G1474" s="100"/>
      <c r="H1474" s="100"/>
      <c r="I1474" s="100"/>
      <c r="J1474" s="100"/>
    </row>
    <row r="1475">
      <c r="A1475" s="100"/>
      <c r="B1475" s="100"/>
      <c r="C1475" s="100"/>
      <c r="D1475" s="901"/>
      <c r="E1475" s="100"/>
      <c r="F1475" s="100"/>
      <c r="G1475" s="100"/>
      <c r="H1475" s="100"/>
      <c r="I1475" s="100"/>
      <c r="J1475" s="100"/>
    </row>
    <row r="1476">
      <c r="A1476" s="100"/>
      <c r="B1476" s="100"/>
      <c r="C1476" s="100"/>
      <c r="D1476" s="901"/>
      <c r="E1476" s="100"/>
      <c r="F1476" s="100"/>
      <c r="G1476" s="100"/>
      <c r="H1476" s="100"/>
      <c r="I1476" s="100"/>
      <c r="J1476" s="100"/>
    </row>
    <row r="1477">
      <c r="A1477" s="100"/>
      <c r="B1477" s="100"/>
      <c r="C1477" s="100"/>
      <c r="D1477" s="901"/>
      <c r="E1477" s="100"/>
      <c r="F1477" s="100"/>
      <c r="G1477" s="100"/>
      <c r="H1477" s="100"/>
      <c r="I1477" s="100"/>
      <c r="J1477" s="100"/>
    </row>
    <row r="1478">
      <c r="A1478" s="100"/>
      <c r="B1478" s="100"/>
      <c r="C1478" s="100"/>
      <c r="D1478" s="901"/>
      <c r="E1478" s="100"/>
      <c r="F1478" s="100"/>
      <c r="G1478" s="100"/>
      <c r="H1478" s="100"/>
      <c r="I1478" s="100"/>
      <c r="J1478" s="100"/>
    </row>
    <row r="1479">
      <c r="A1479" s="100"/>
      <c r="B1479" s="100"/>
      <c r="C1479" s="100"/>
      <c r="D1479" s="901"/>
      <c r="E1479" s="100"/>
      <c r="F1479" s="100"/>
      <c r="G1479" s="100"/>
      <c r="H1479" s="100"/>
      <c r="I1479" s="100"/>
      <c r="J1479" s="100"/>
    </row>
    <row r="1480">
      <c r="A1480" s="100"/>
      <c r="B1480" s="100"/>
      <c r="C1480" s="100"/>
      <c r="D1480" s="901"/>
      <c r="E1480" s="100"/>
      <c r="F1480" s="100"/>
      <c r="G1480" s="100"/>
      <c r="H1480" s="100"/>
      <c r="I1480" s="100"/>
      <c r="J1480" s="100"/>
    </row>
    <row r="1481">
      <c r="A1481" s="100"/>
      <c r="B1481" s="100"/>
      <c r="C1481" s="100"/>
      <c r="D1481" s="901"/>
      <c r="E1481" s="100"/>
      <c r="F1481" s="100"/>
      <c r="G1481" s="100"/>
      <c r="H1481" s="100"/>
      <c r="I1481" s="100"/>
      <c r="J1481" s="100"/>
    </row>
    <row r="1482">
      <c r="A1482" s="100"/>
      <c r="B1482" s="100"/>
      <c r="C1482" s="100"/>
      <c r="D1482" s="901"/>
      <c r="E1482" s="100"/>
      <c r="F1482" s="100"/>
      <c r="G1482" s="100"/>
      <c r="H1482" s="100"/>
      <c r="I1482" s="100"/>
      <c r="J1482" s="100"/>
    </row>
    <row r="1483">
      <c r="A1483" s="100"/>
      <c r="B1483" s="100"/>
      <c r="C1483" s="100"/>
      <c r="D1483" s="901"/>
      <c r="E1483" s="100"/>
      <c r="F1483" s="100"/>
      <c r="G1483" s="100"/>
      <c r="H1483" s="100"/>
      <c r="I1483" s="100"/>
      <c r="J1483" s="100"/>
    </row>
    <row r="1484">
      <c r="A1484" s="100"/>
      <c r="B1484" s="100"/>
      <c r="C1484" s="100"/>
      <c r="D1484" s="901"/>
      <c r="E1484" s="100"/>
      <c r="F1484" s="100"/>
      <c r="G1484" s="100"/>
      <c r="H1484" s="100"/>
      <c r="I1484" s="100"/>
      <c r="J1484" s="100"/>
    </row>
    <row r="1485">
      <c r="A1485" s="100"/>
      <c r="B1485" s="100"/>
      <c r="C1485" s="100"/>
      <c r="D1485" s="901"/>
      <c r="E1485" s="100"/>
      <c r="F1485" s="100"/>
      <c r="G1485" s="100"/>
      <c r="H1485" s="100"/>
      <c r="I1485" s="100"/>
      <c r="J1485" s="100"/>
    </row>
    <row r="1486">
      <c r="A1486" s="100"/>
      <c r="B1486" s="100"/>
      <c r="C1486" s="100"/>
      <c r="D1486" s="901"/>
      <c r="E1486" s="100"/>
      <c r="F1486" s="100"/>
      <c r="G1486" s="100"/>
      <c r="H1486" s="100"/>
      <c r="I1486" s="100"/>
      <c r="J1486" s="100"/>
    </row>
    <row r="1487">
      <c r="A1487" s="100"/>
      <c r="B1487" s="100"/>
      <c r="C1487" s="100"/>
      <c r="D1487" s="901"/>
      <c r="E1487" s="100"/>
      <c r="F1487" s="100"/>
      <c r="G1487" s="100"/>
      <c r="H1487" s="100"/>
      <c r="I1487" s="100"/>
      <c r="J1487" s="100"/>
    </row>
    <row r="1488">
      <c r="A1488" s="100"/>
      <c r="B1488" s="100"/>
      <c r="C1488" s="100"/>
      <c r="D1488" s="901"/>
      <c r="E1488" s="100"/>
      <c r="F1488" s="100"/>
      <c r="G1488" s="100"/>
      <c r="H1488" s="100"/>
      <c r="I1488" s="100"/>
      <c r="J1488" s="100"/>
    </row>
    <row r="1489">
      <c r="A1489" s="100"/>
      <c r="B1489" s="100"/>
      <c r="C1489" s="100"/>
      <c r="D1489" s="901"/>
      <c r="E1489" s="100"/>
      <c r="F1489" s="100"/>
      <c r="G1489" s="100"/>
      <c r="H1489" s="100"/>
      <c r="I1489" s="100"/>
      <c r="J1489" s="100"/>
    </row>
    <row r="1490">
      <c r="A1490" s="100"/>
      <c r="B1490" s="100"/>
      <c r="C1490" s="100"/>
      <c r="D1490" s="901"/>
      <c r="E1490" s="100"/>
      <c r="F1490" s="100"/>
      <c r="G1490" s="100"/>
      <c r="H1490" s="100"/>
      <c r="I1490" s="100"/>
      <c r="J1490" s="100"/>
    </row>
    <row r="1491">
      <c r="A1491" s="100"/>
      <c r="B1491" s="100"/>
      <c r="C1491" s="100"/>
      <c r="D1491" s="901"/>
      <c r="E1491" s="100"/>
      <c r="F1491" s="100"/>
      <c r="G1491" s="100"/>
      <c r="H1491" s="100"/>
      <c r="I1491" s="100"/>
      <c r="J1491" s="100"/>
    </row>
    <row r="1492">
      <c r="A1492" s="100"/>
      <c r="B1492" s="100"/>
      <c r="C1492" s="100"/>
      <c r="D1492" s="901"/>
      <c r="E1492" s="100"/>
      <c r="F1492" s="100"/>
      <c r="G1492" s="100"/>
      <c r="H1492" s="100"/>
      <c r="I1492" s="100"/>
      <c r="J1492" s="100"/>
    </row>
    <row r="1493">
      <c r="A1493" s="100"/>
      <c r="B1493" s="100"/>
      <c r="C1493" s="100"/>
      <c r="D1493" s="901"/>
      <c r="E1493" s="100"/>
      <c r="F1493" s="100"/>
      <c r="G1493" s="100"/>
      <c r="H1493" s="100"/>
      <c r="I1493" s="100"/>
      <c r="J1493" s="100"/>
    </row>
    <row r="1494">
      <c r="A1494" s="100"/>
      <c r="B1494" s="100"/>
      <c r="C1494" s="100"/>
      <c r="D1494" s="901"/>
      <c r="E1494" s="100"/>
      <c r="F1494" s="100"/>
      <c r="G1494" s="100"/>
      <c r="H1494" s="100"/>
      <c r="I1494" s="100"/>
      <c r="J1494" s="100"/>
    </row>
    <row r="1495">
      <c r="A1495" s="100"/>
      <c r="B1495" s="100"/>
      <c r="C1495" s="100"/>
      <c r="D1495" s="901"/>
      <c r="E1495" s="100"/>
      <c r="F1495" s="100"/>
      <c r="G1495" s="100"/>
      <c r="H1495" s="100"/>
      <c r="I1495" s="100"/>
      <c r="J1495" s="100"/>
    </row>
    <row r="1496">
      <c r="A1496" s="100"/>
      <c r="B1496" s="100"/>
      <c r="C1496" s="100"/>
      <c r="D1496" s="901"/>
      <c r="E1496" s="100"/>
      <c r="F1496" s="100"/>
      <c r="G1496" s="100"/>
      <c r="H1496" s="100"/>
      <c r="I1496" s="100"/>
      <c r="J1496" s="100"/>
    </row>
    <row r="1497">
      <c r="A1497" s="100"/>
      <c r="B1497" s="100"/>
      <c r="C1497" s="100"/>
      <c r="D1497" s="901"/>
      <c r="E1497" s="100"/>
      <c r="F1497" s="100"/>
      <c r="G1497" s="100"/>
      <c r="H1497" s="100"/>
      <c r="I1497" s="100"/>
      <c r="J1497" s="100"/>
    </row>
    <row r="1498">
      <c r="A1498" s="100"/>
      <c r="B1498" s="100"/>
      <c r="C1498" s="100"/>
      <c r="D1498" s="901"/>
      <c r="E1498" s="100"/>
      <c r="F1498" s="100"/>
      <c r="G1498" s="100"/>
      <c r="H1498" s="100"/>
      <c r="I1498" s="100"/>
      <c r="J1498" s="100"/>
    </row>
    <row r="1499">
      <c r="A1499" s="100"/>
      <c r="B1499" s="100"/>
      <c r="C1499" s="100"/>
      <c r="D1499" s="901"/>
      <c r="E1499" s="100"/>
      <c r="F1499" s="100"/>
      <c r="G1499" s="100"/>
      <c r="H1499" s="100"/>
      <c r="I1499" s="100"/>
      <c r="J1499" s="100"/>
    </row>
    <row r="1500">
      <c r="A1500" s="100"/>
      <c r="B1500" s="100"/>
      <c r="C1500" s="100"/>
      <c r="D1500" s="901"/>
      <c r="E1500" s="100"/>
      <c r="F1500" s="100"/>
      <c r="G1500" s="100"/>
      <c r="H1500" s="100"/>
      <c r="I1500" s="100"/>
      <c r="J1500" s="100"/>
    </row>
    <row r="1501">
      <c r="A1501" s="100"/>
      <c r="B1501" s="100"/>
      <c r="C1501" s="100"/>
      <c r="D1501" s="901"/>
      <c r="E1501" s="100"/>
      <c r="F1501" s="100"/>
      <c r="G1501" s="100"/>
      <c r="H1501" s="100"/>
      <c r="I1501" s="100"/>
      <c r="J1501" s="100"/>
    </row>
    <row r="1502">
      <c r="A1502" s="100"/>
      <c r="B1502" s="100"/>
      <c r="C1502" s="100"/>
      <c r="D1502" s="901"/>
      <c r="E1502" s="100"/>
      <c r="F1502" s="100"/>
      <c r="G1502" s="100"/>
      <c r="H1502" s="100"/>
      <c r="I1502" s="100"/>
      <c r="J1502" s="100"/>
    </row>
    <row r="1503">
      <c r="A1503" s="100"/>
      <c r="B1503" s="100"/>
      <c r="C1503" s="100"/>
      <c r="D1503" s="901"/>
      <c r="E1503" s="100"/>
      <c r="F1503" s="100"/>
      <c r="G1503" s="100"/>
      <c r="H1503" s="100"/>
      <c r="I1503" s="100"/>
      <c r="J1503" s="100"/>
    </row>
    <row r="1504">
      <c r="A1504" s="100"/>
      <c r="B1504" s="100"/>
      <c r="C1504" s="100"/>
      <c r="D1504" s="901"/>
      <c r="E1504" s="100"/>
      <c r="F1504" s="100"/>
      <c r="G1504" s="100"/>
      <c r="H1504" s="100"/>
      <c r="I1504" s="100"/>
      <c r="J1504" s="100"/>
    </row>
    <row r="1505">
      <c r="A1505" s="100"/>
      <c r="B1505" s="100"/>
      <c r="C1505" s="100"/>
      <c r="D1505" s="901"/>
      <c r="E1505" s="100"/>
      <c r="F1505" s="100"/>
      <c r="G1505" s="100"/>
      <c r="H1505" s="100"/>
      <c r="I1505" s="100"/>
      <c r="J1505" s="100"/>
    </row>
    <row r="1506">
      <c r="A1506" s="100"/>
      <c r="B1506" s="100"/>
      <c r="C1506" s="100"/>
      <c r="D1506" s="901"/>
      <c r="E1506" s="100"/>
      <c r="F1506" s="100"/>
      <c r="G1506" s="100"/>
      <c r="H1506" s="100"/>
      <c r="I1506" s="100"/>
      <c r="J1506" s="100"/>
    </row>
    <row r="1507">
      <c r="A1507" s="100"/>
      <c r="B1507" s="100"/>
      <c r="C1507" s="100"/>
      <c r="D1507" s="901"/>
      <c r="E1507" s="100"/>
      <c r="F1507" s="100"/>
      <c r="G1507" s="100"/>
      <c r="H1507" s="100"/>
      <c r="I1507" s="100"/>
      <c r="J1507" s="100"/>
    </row>
    <row r="1508">
      <c r="A1508" s="100"/>
      <c r="B1508" s="100"/>
      <c r="C1508" s="100"/>
      <c r="D1508" s="901"/>
      <c r="E1508" s="100"/>
      <c r="F1508" s="100"/>
      <c r="G1508" s="100"/>
      <c r="H1508" s="100"/>
      <c r="I1508" s="100"/>
      <c r="J1508" s="100"/>
    </row>
    <row r="1509">
      <c r="A1509" s="100"/>
      <c r="B1509" s="100"/>
      <c r="C1509" s="100"/>
      <c r="D1509" s="901"/>
      <c r="E1509" s="100"/>
      <c r="F1509" s="100"/>
      <c r="G1509" s="100"/>
      <c r="H1509" s="100"/>
      <c r="I1509" s="100"/>
      <c r="J1509" s="100"/>
    </row>
    <row r="1510">
      <c r="A1510" s="100"/>
      <c r="B1510" s="100"/>
      <c r="C1510" s="100"/>
      <c r="D1510" s="901"/>
      <c r="E1510" s="100"/>
      <c r="F1510" s="100"/>
      <c r="G1510" s="100"/>
      <c r="H1510" s="100"/>
      <c r="I1510" s="100"/>
      <c r="J1510" s="100"/>
    </row>
    <row r="1511">
      <c r="A1511" s="100"/>
      <c r="B1511" s="100"/>
      <c r="C1511" s="100"/>
      <c r="D1511" s="901"/>
      <c r="E1511" s="100"/>
      <c r="F1511" s="100"/>
      <c r="G1511" s="100"/>
      <c r="H1511" s="100"/>
      <c r="I1511" s="100"/>
      <c r="J1511" s="100"/>
    </row>
    <row r="1512">
      <c r="A1512" s="100"/>
      <c r="B1512" s="100"/>
      <c r="C1512" s="100"/>
      <c r="D1512" s="901"/>
      <c r="E1512" s="100"/>
      <c r="F1512" s="100"/>
      <c r="G1512" s="100"/>
      <c r="H1512" s="100"/>
      <c r="I1512" s="100"/>
      <c r="J1512" s="100"/>
    </row>
    <row r="1513">
      <c r="A1513" s="100"/>
      <c r="B1513" s="100"/>
      <c r="C1513" s="100"/>
      <c r="D1513" s="901"/>
      <c r="E1513" s="100"/>
      <c r="F1513" s="100"/>
      <c r="G1513" s="100"/>
      <c r="H1513" s="100"/>
      <c r="I1513" s="100"/>
      <c r="J1513" s="100"/>
    </row>
    <row r="1514">
      <c r="A1514" s="100"/>
      <c r="B1514" s="100"/>
      <c r="C1514" s="100"/>
      <c r="D1514" s="901"/>
      <c r="E1514" s="100"/>
      <c r="F1514" s="100"/>
      <c r="G1514" s="100"/>
      <c r="H1514" s="100"/>
      <c r="I1514" s="100"/>
      <c r="J1514" s="100"/>
    </row>
    <row r="1515">
      <c r="A1515" s="100"/>
      <c r="B1515" s="100"/>
      <c r="C1515" s="100"/>
      <c r="D1515" s="901"/>
      <c r="E1515" s="100"/>
      <c r="F1515" s="100"/>
      <c r="G1515" s="100"/>
      <c r="H1515" s="100"/>
      <c r="I1515" s="100"/>
      <c r="J1515" s="100"/>
    </row>
    <row r="1516">
      <c r="A1516" s="100"/>
      <c r="B1516" s="100"/>
      <c r="C1516" s="100"/>
      <c r="D1516" s="901"/>
      <c r="E1516" s="100"/>
      <c r="F1516" s="100"/>
      <c r="G1516" s="100"/>
      <c r="H1516" s="100"/>
      <c r="I1516" s="100"/>
      <c r="J1516" s="100"/>
    </row>
    <row r="1517">
      <c r="A1517" s="100"/>
      <c r="B1517" s="100"/>
      <c r="C1517" s="100"/>
      <c r="D1517" s="901"/>
      <c r="E1517" s="100"/>
      <c r="F1517" s="100"/>
      <c r="G1517" s="100"/>
      <c r="H1517" s="100"/>
      <c r="I1517" s="100"/>
      <c r="J1517" s="100"/>
    </row>
    <row r="1518">
      <c r="A1518" s="100"/>
      <c r="B1518" s="100"/>
      <c r="C1518" s="100"/>
      <c r="D1518" s="901"/>
      <c r="E1518" s="100"/>
      <c r="F1518" s="100"/>
      <c r="G1518" s="100"/>
      <c r="H1518" s="100"/>
      <c r="I1518" s="100"/>
      <c r="J1518" s="100"/>
    </row>
    <row r="1519">
      <c r="A1519" s="100"/>
      <c r="B1519" s="100"/>
      <c r="C1519" s="100"/>
      <c r="D1519" s="901"/>
      <c r="E1519" s="100"/>
      <c r="F1519" s="100"/>
      <c r="G1519" s="100"/>
      <c r="H1519" s="100"/>
      <c r="I1519" s="100"/>
      <c r="J1519" s="100"/>
    </row>
    <row r="1520">
      <c r="A1520" s="100"/>
      <c r="B1520" s="100"/>
      <c r="C1520" s="100"/>
      <c r="D1520" s="901"/>
      <c r="E1520" s="100"/>
      <c r="F1520" s="100"/>
      <c r="G1520" s="100"/>
      <c r="H1520" s="100"/>
      <c r="I1520" s="100"/>
      <c r="J1520" s="100"/>
    </row>
    <row r="1521">
      <c r="A1521" s="100"/>
      <c r="B1521" s="100"/>
      <c r="C1521" s="100"/>
      <c r="D1521" s="901"/>
      <c r="E1521" s="100"/>
      <c r="F1521" s="100"/>
      <c r="G1521" s="100"/>
      <c r="H1521" s="100"/>
      <c r="I1521" s="100"/>
      <c r="J1521" s="100"/>
    </row>
    <row r="1522">
      <c r="A1522" s="100"/>
      <c r="B1522" s="100"/>
      <c r="C1522" s="100"/>
      <c r="D1522" s="901"/>
      <c r="E1522" s="100"/>
      <c r="F1522" s="100"/>
      <c r="G1522" s="100"/>
      <c r="H1522" s="100"/>
      <c r="I1522" s="100"/>
      <c r="J1522" s="100"/>
    </row>
    <row r="1523">
      <c r="A1523" s="100"/>
      <c r="B1523" s="100"/>
      <c r="C1523" s="100"/>
      <c r="D1523" s="901"/>
      <c r="E1523" s="100"/>
      <c r="F1523" s="100"/>
      <c r="G1523" s="100"/>
      <c r="H1523" s="100"/>
      <c r="I1523" s="100"/>
      <c r="J1523" s="100"/>
    </row>
    <row r="1524">
      <c r="A1524" s="100"/>
      <c r="B1524" s="100"/>
      <c r="C1524" s="100"/>
      <c r="D1524" s="901"/>
      <c r="E1524" s="100"/>
      <c r="F1524" s="100"/>
      <c r="G1524" s="100"/>
      <c r="H1524" s="100"/>
      <c r="I1524" s="100"/>
      <c r="J1524" s="100"/>
    </row>
    <row r="1525">
      <c r="A1525" s="100"/>
      <c r="B1525" s="100"/>
      <c r="C1525" s="100"/>
      <c r="D1525" s="901"/>
      <c r="E1525" s="100"/>
      <c r="F1525" s="100"/>
      <c r="G1525" s="100"/>
      <c r="H1525" s="100"/>
      <c r="I1525" s="100"/>
      <c r="J1525" s="100"/>
    </row>
    <row r="1526">
      <c r="A1526" s="100"/>
      <c r="B1526" s="100"/>
      <c r="C1526" s="100"/>
      <c r="D1526" s="901"/>
      <c r="E1526" s="100"/>
      <c r="F1526" s="100"/>
      <c r="G1526" s="100"/>
      <c r="H1526" s="100"/>
      <c r="I1526" s="100"/>
      <c r="J1526" s="100"/>
    </row>
    <row r="1527">
      <c r="A1527" s="100"/>
      <c r="B1527" s="100"/>
      <c r="C1527" s="100"/>
      <c r="D1527" s="901"/>
      <c r="E1527" s="100"/>
      <c r="F1527" s="100"/>
      <c r="G1527" s="100"/>
      <c r="H1527" s="100"/>
      <c r="I1527" s="100"/>
      <c r="J1527" s="100"/>
    </row>
    <row r="1528">
      <c r="A1528" s="100"/>
      <c r="B1528" s="100"/>
      <c r="C1528" s="100"/>
      <c r="D1528" s="901"/>
      <c r="E1528" s="100"/>
      <c r="F1528" s="100"/>
      <c r="G1528" s="100"/>
      <c r="H1528" s="100"/>
      <c r="I1528" s="100"/>
      <c r="J1528" s="100"/>
    </row>
    <row r="1529">
      <c r="A1529" s="100"/>
      <c r="B1529" s="100"/>
      <c r="C1529" s="100"/>
      <c r="D1529" s="901"/>
      <c r="E1529" s="100"/>
      <c r="F1529" s="100"/>
      <c r="G1529" s="100"/>
      <c r="H1529" s="100"/>
      <c r="I1529" s="100"/>
      <c r="J1529" s="100"/>
    </row>
    <row r="1530">
      <c r="A1530" s="100"/>
      <c r="B1530" s="100"/>
      <c r="C1530" s="100"/>
      <c r="D1530" s="901"/>
      <c r="E1530" s="100"/>
      <c r="F1530" s="100"/>
      <c r="G1530" s="100"/>
      <c r="H1530" s="100"/>
      <c r="I1530" s="100"/>
      <c r="J1530" s="100"/>
    </row>
    <row r="1531">
      <c r="A1531" s="100"/>
      <c r="B1531" s="100"/>
      <c r="C1531" s="100"/>
      <c r="D1531" s="901"/>
      <c r="E1531" s="100"/>
      <c r="F1531" s="100"/>
      <c r="G1531" s="100"/>
      <c r="H1531" s="100"/>
      <c r="I1531" s="100"/>
      <c r="J1531" s="100"/>
    </row>
    <row r="1532">
      <c r="A1532" s="100"/>
      <c r="B1532" s="100"/>
      <c r="C1532" s="100"/>
      <c r="D1532" s="901"/>
      <c r="E1532" s="100"/>
      <c r="F1532" s="100"/>
      <c r="G1532" s="100"/>
      <c r="H1532" s="100"/>
      <c r="I1532" s="100"/>
      <c r="J1532" s="100"/>
    </row>
    <row r="1533">
      <c r="A1533" s="100"/>
      <c r="B1533" s="100"/>
      <c r="C1533" s="100"/>
      <c r="D1533" s="901"/>
      <c r="E1533" s="100"/>
      <c r="F1533" s="100"/>
      <c r="G1533" s="100"/>
      <c r="H1533" s="100"/>
      <c r="I1533" s="100"/>
      <c r="J1533" s="100"/>
    </row>
    <row r="1534">
      <c r="A1534" s="100"/>
      <c r="B1534" s="100"/>
      <c r="C1534" s="100"/>
      <c r="D1534" s="901"/>
      <c r="E1534" s="100"/>
      <c r="F1534" s="100"/>
      <c r="G1534" s="100"/>
      <c r="H1534" s="100"/>
      <c r="I1534" s="100"/>
      <c r="J1534" s="100"/>
    </row>
    <row r="1535">
      <c r="A1535" s="100"/>
      <c r="B1535" s="100"/>
      <c r="C1535" s="100"/>
      <c r="D1535" s="901"/>
      <c r="E1535" s="100"/>
      <c r="F1535" s="100"/>
      <c r="G1535" s="100"/>
      <c r="H1535" s="100"/>
      <c r="I1535" s="100"/>
      <c r="J1535" s="100"/>
    </row>
    <row r="1536">
      <c r="A1536" s="100"/>
      <c r="B1536" s="100"/>
      <c r="C1536" s="100"/>
      <c r="D1536" s="901"/>
      <c r="E1536" s="100"/>
      <c r="F1536" s="100"/>
      <c r="G1536" s="100"/>
      <c r="H1536" s="100"/>
      <c r="I1536" s="100"/>
      <c r="J1536" s="100"/>
    </row>
    <row r="1537">
      <c r="A1537" s="100"/>
      <c r="B1537" s="100"/>
      <c r="C1537" s="100"/>
      <c r="D1537" s="901"/>
      <c r="E1537" s="100"/>
      <c r="F1537" s="100"/>
      <c r="G1537" s="100"/>
      <c r="H1537" s="100"/>
      <c r="I1537" s="100"/>
      <c r="J1537" s="100"/>
    </row>
    <row r="1538">
      <c r="A1538" s="100"/>
      <c r="B1538" s="100"/>
      <c r="C1538" s="100"/>
      <c r="D1538" s="901"/>
      <c r="E1538" s="100"/>
      <c r="F1538" s="100"/>
      <c r="G1538" s="100"/>
      <c r="H1538" s="100"/>
      <c r="I1538" s="100"/>
      <c r="J1538" s="100"/>
    </row>
    <row r="1539">
      <c r="A1539" s="100"/>
      <c r="B1539" s="100"/>
      <c r="C1539" s="100"/>
      <c r="D1539" s="901"/>
      <c r="E1539" s="100"/>
      <c r="F1539" s="100"/>
      <c r="G1539" s="100"/>
      <c r="H1539" s="100"/>
      <c r="I1539" s="100"/>
      <c r="J1539" s="100"/>
    </row>
    <row r="1540">
      <c r="A1540" s="100"/>
      <c r="B1540" s="100"/>
      <c r="C1540" s="100"/>
      <c r="D1540" s="901"/>
      <c r="E1540" s="100"/>
      <c r="F1540" s="100"/>
      <c r="G1540" s="100"/>
      <c r="H1540" s="100"/>
      <c r="I1540" s="100"/>
      <c r="J1540" s="100"/>
    </row>
    <row r="1541">
      <c r="A1541" s="100"/>
      <c r="B1541" s="100"/>
      <c r="C1541" s="100"/>
      <c r="D1541" s="901"/>
      <c r="E1541" s="100"/>
      <c r="F1541" s="100"/>
      <c r="G1541" s="100"/>
      <c r="H1541" s="100"/>
      <c r="I1541" s="100"/>
      <c r="J1541" s="100"/>
    </row>
    <row r="1542">
      <c r="A1542" s="100"/>
      <c r="B1542" s="100"/>
      <c r="C1542" s="100"/>
      <c r="D1542" s="901"/>
      <c r="E1542" s="100"/>
      <c r="F1542" s="100"/>
      <c r="G1542" s="100"/>
      <c r="H1542" s="100"/>
      <c r="I1542" s="100"/>
      <c r="J1542" s="100"/>
    </row>
    <row r="1543">
      <c r="A1543" s="100"/>
      <c r="B1543" s="100"/>
      <c r="C1543" s="100"/>
      <c r="D1543" s="901"/>
      <c r="E1543" s="100"/>
      <c r="F1543" s="100"/>
      <c r="G1543" s="100"/>
      <c r="H1543" s="100"/>
      <c r="I1543" s="100"/>
      <c r="J1543" s="100"/>
    </row>
    <row r="1544">
      <c r="A1544" s="100"/>
      <c r="B1544" s="100"/>
      <c r="C1544" s="100"/>
      <c r="D1544" s="901"/>
      <c r="E1544" s="100"/>
      <c r="F1544" s="100"/>
      <c r="G1544" s="100"/>
      <c r="H1544" s="100"/>
      <c r="I1544" s="100"/>
      <c r="J1544" s="100"/>
    </row>
    <row r="1545">
      <c r="A1545" s="100"/>
      <c r="B1545" s="100"/>
      <c r="C1545" s="100"/>
      <c r="D1545" s="901"/>
      <c r="E1545" s="100"/>
      <c r="F1545" s="100"/>
      <c r="G1545" s="100"/>
      <c r="H1545" s="100"/>
      <c r="I1545" s="100"/>
      <c r="J1545" s="100"/>
    </row>
    <row r="1546">
      <c r="A1546" s="100"/>
      <c r="B1546" s="100"/>
      <c r="C1546" s="100"/>
      <c r="D1546" s="901"/>
      <c r="E1546" s="100"/>
      <c r="F1546" s="100"/>
      <c r="G1546" s="100"/>
      <c r="H1546" s="100"/>
      <c r="I1546" s="100"/>
      <c r="J1546" s="100"/>
    </row>
    <row r="1547">
      <c r="A1547" s="100"/>
      <c r="B1547" s="100"/>
      <c r="C1547" s="100"/>
      <c r="D1547" s="901"/>
      <c r="E1547" s="100"/>
      <c r="F1547" s="100"/>
      <c r="G1547" s="100"/>
      <c r="H1547" s="100"/>
      <c r="I1547" s="100"/>
      <c r="J1547" s="100"/>
    </row>
    <row r="1548">
      <c r="A1548" s="100"/>
      <c r="B1548" s="100"/>
      <c r="C1548" s="100"/>
      <c r="D1548" s="901"/>
      <c r="E1548" s="100"/>
      <c r="F1548" s="100"/>
      <c r="G1548" s="100"/>
      <c r="H1548" s="100"/>
      <c r="I1548" s="100"/>
      <c r="J1548" s="100"/>
    </row>
    <row r="1549">
      <c r="A1549" s="100"/>
      <c r="B1549" s="100"/>
      <c r="C1549" s="100"/>
      <c r="D1549" s="901"/>
      <c r="E1549" s="100"/>
      <c r="F1549" s="100"/>
      <c r="G1549" s="100"/>
      <c r="H1549" s="100"/>
      <c r="I1549" s="100"/>
      <c r="J1549" s="100"/>
    </row>
    <row r="1550">
      <c r="A1550" s="100"/>
      <c r="B1550" s="100"/>
      <c r="C1550" s="100"/>
      <c r="D1550" s="901"/>
      <c r="E1550" s="100"/>
      <c r="F1550" s="100"/>
      <c r="G1550" s="100"/>
      <c r="H1550" s="100"/>
      <c r="I1550" s="100"/>
      <c r="J1550" s="100"/>
    </row>
    <row r="1551">
      <c r="A1551" s="100"/>
      <c r="B1551" s="100"/>
      <c r="C1551" s="100"/>
      <c r="D1551" s="901"/>
      <c r="E1551" s="100"/>
      <c r="F1551" s="100"/>
      <c r="G1551" s="100"/>
      <c r="H1551" s="100"/>
      <c r="I1551" s="100"/>
      <c r="J1551" s="100"/>
    </row>
    <row r="1552">
      <c r="A1552" s="100"/>
      <c r="B1552" s="100"/>
      <c r="C1552" s="100"/>
      <c r="D1552" s="901"/>
      <c r="E1552" s="100"/>
      <c r="F1552" s="100"/>
      <c r="G1552" s="100"/>
      <c r="H1552" s="100"/>
      <c r="I1552" s="100"/>
      <c r="J1552" s="100"/>
    </row>
    <row r="1553">
      <c r="A1553" s="100"/>
      <c r="B1553" s="100"/>
      <c r="C1553" s="100"/>
      <c r="D1553" s="901"/>
      <c r="E1553" s="100"/>
      <c r="F1553" s="100"/>
      <c r="G1553" s="100"/>
      <c r="H1553" s="100"/>
      <c r="I1553" s="100"/>
      <c r="J1553" s="100"/>
    </row>
    <row r="1554">
      <c r="A1554" s="100"/>
      <c r="B1554" s="100"/>
      <c r="C1554" s="100"/>
      <c r="D1554" s="901"/>
      <c r="E1554" s="100"/>
      <c r="F1554" s="100"/>
      <c r="G1554" s="100"/>
      <c r="H1554" s="100"/>
      <c r="I1554" s="100"/>
      <c r="J1554" s="100"/>
    </row>
    <row r="1555">
      <c r="A1555" s="100"/>
      <c r="B1555" s="100"/>
      <c r="C1555" s="100"/>
      <c r="D1555" s="901"/>
      <c r="E1555" s="100"/>
      <c r="F1555" s="100"/>
      <c r="G1555" s="100"/>
      <c r="H1555" s="100"/>
      <c r="I1555" s="100"/>
      <c r="J1555" s="100"/>
    </row>
    <row r="1556">
      <c r="A1556" s="100"/>
      <c r="B1556" s="100"/>
      <c r="C1556" s="100"/>
      <c r="D1556" s="901"/>
      <c r="E1556" s="100"/>
      <c r="F1556" s="100"/>
      <c r="G1556" s="100"/>
      <c r="H1556" s="100"/>
      <c r="I1556" s="100"/>
      <c r="J1556" s="100"/>
    </row>
    <row r="1557">
      <c r="A1557" s="100"/>
      <c r="B1557" s="100"/>
      <c r="C1557" s="100"/>
      <c r="D1557" s="901"/>
      <c r="E1557" s="100"/>
      <c r="F1557" s="100"/>
      <c r="G1557" s="100"/>
      <c r="H1557" s="100"/>
      <c r="I1557" s="100"/>
      <c r="J1557" s="100"/>
    </row>
    <row r="1558">
      <c r="A1558" s="100"/>
      <c r="B1558" s="100"/>
      <c r="C1558" s="100"/>
      <c r="D1558" s="901"/>
      <c r="E1558" s="100"/>
      <c r="F1558" s="100"/>
      <c r="G1558" s="100"/>
      <c r="H1558" s="100"/>
      <c r="I1558" s="100"/>
      <c r="J1558" s="100"/>
    </row>
    <row r="1559">
      <c r="A1559" s="100"/>
      <c r="B1559" s="100"/>
      <c r="C1559" s="100"/>
      <c r="D1559" s="901"/>
      <c r="E1559" s="100"/>
      <c r="F1559" s="100"/>
      <c r="G1559" s="100"/>
      <c r="H1559" s="100"/>
      <c r="I1559" s="100"/>
      <c r="J1559" s="100"/>
    </row>
    <row r="1560">
      <c r="A1560" s="100"/>
      <c r="B1560" s="100"/>
      <c r="C1560" s="100"/>
      <c r="D1560" s="901"/>
      <c r="E1560" s="100"/>
      <c r="F1560" s="100"/>
      <c r="G1560" s="100"/>
      <c r="H1560" s="100"/>
      <c r="I1560" s="100"/>
      <c r="J1560" s="100"/>
    </row>
    <row r="1561">
      <c r="A1561" s="100"/>
      <c r="B1561" s="100"/>
      <c r="C1561" s="100"/>
      <c r="D1561" s="901"/>
      <c r="E1561" s="100"/>
      <c r="F1561" s="100"/>
      <c r="G1561" s="100"/>
      <c r="H1561" s="100"/>
      <c r="I1561" s="100"/>
      <c r="J1561" s="100"/>
    </row>
    <row r="1562">
      <c r="A1562" s="100"/>
      <c r="B1562" s="100"/>
      <c r="C1562" s="100"/>
      <c r="D1562" s="901"/>
      <c r="E1562" s="100"/>
      <c r="F1562" s="100"/>
      <c r="G1562" s="100"/>
      <c r="H1562" s="100"/>
      <c r="I1562" s="100"/>
      <c r="J1562" s="100"/>
    </row>
    <row r="1563">
      <c r="A1563" s="100"/>
      <c r="B1563" s="100"/>
      <c r="C1563" s="100"/>
      <c r="D1563" s="901"/>
      <c r="E1563" s="100"/>
      <c r="F1563" s="100"/>
      <c r="G1563" s="100"/>
      <c r="H1563" s="100"/>
      <c r="I1563" s="100"/>
      <c r="J1563" s="100"/>
    </row>
    <row r="1564">
      <c r="A1564" s="100"/>
      <c r="B1564" s="100"/>
      <c r="C1564" s="100"/>
      <c r="D1564" s="901"/>
      <c r="E1564" s="100"/>
      <c r="F1564" s="100"/>
      <c r="G1564" s="100"/>
      <c r="H1564" s="100"/>
      <c r="I1564" s="100"/>
      <c r="J1564" s="100"/>
    </row>
    <row r="1565">
      <c r="A1565" s="100"/>
      <c r="B1565" s="100"/>
      <c r="C1565" s="100"/>
      <c r="D1565" s="901"/>
      <c r="E1565" s="100"/>
      <c r="F1565" s="100"/>
      <c r="G1565" s="100"/>
      <c r="H1565" s="100"/>
      <c r="I1565" s="100"/>
      <c r="J1565" s="100"/>
    </row>
    <row r="1566">
      <c r="A1566" s="100"/>
      <c r="B1566" s="100"/>
      <c r="C1566" s="100"/>
      <c r="D1566" s="901"/>
      <c r="E1566" s="100"/>
      <c r="F1566" s="100"/>
      <c r="G1566" s="100"/>
      <c r="H1566" s="100"/>
      <c r="I1566" s="100"/>
      <c r="J1566" s="100"/>
    </row>
    <row r="1567">
      <c r="A1567" s="100"/>
      <c r="B1567" s="100"/>
      <c r="C1567" s="100"/>
      <c r="D1567" s="901"/>
      <c r="E1567" s="100"/>
      <c r="F1567" s="100"/>
      <c r="G1567" s="100"/>
      <c r="H1567" s="100"/>
      <c r="I1567" s="100"/>
      <c r="J1567" s="100"/>
    </row>
    <row r="1568">
      <c r="A1568" s="100"/>
      <c r="B1568" s="100"/>
      <c r="C1568" s="100"/>
      <c r="D1568" s="901"/>
      <c r="E1568" s="100"/>
      <c r="F1568" s="100"/>
      <c r="G1568" s="100"/>
      <c r="H1568" s="100"/>
      <c r="I1568" s="100"/>
      <c r="J1568" s="100"/>
    </row>
    <row r="1569">
      <c r="A1569" s="100"/>
      <c r="B1569" s="100"/>
      <c r="C1569" s="100"/>
      <c r="D1569" s="901"/>
      <c r="E1569" s="100"/>
      <c r="F1569" s="100"/>
      <c r="G1569" s="100"/>
      <c r="H1569" s="100"/>
      <c r="I1569" s="100"/>
      <c r="J1569" s="100"/>
    </row>
    <row r="1570">
      <c r="A1570" s="100"/>
      <c r="B1570" s="100"/>
      <c r="C1570" s="100"/>
      <c r="D1570" s="901"/>
      <c r="E1570" s="100"/>
      <c r="F1570" s="100"/>
      <c r="G1570" s="100"/>
      <c r="H1570" s="100"/>
      <c r="I1570" s="100"/>
      <c r="J1570" s="100"/>
    </row>
    <row r="1571">
      <c r="A1571" s="100"/>
      <c r="B1571" s="100"/>
      <c r="C1571" s="100"/>
      <c r="D1571" s="901"/>
      <c r="E1571" s="100"/>
      <c r="F1571" s="100"/>
      <c r="G1571" s="100"/>
      <c r="H1571" s="100"/>
      <c r="I1571" s="100"/>
      <c r="J1571" s="100"/>
    </row>
    <row r="1572">
      <c r="A1572" s="100"/>
      <c r="B1572" s="100"/>
      <c r="C1572" s="100"/>
      <c r="D1572" s="901"/>
      <c r="E1572" s="100"/>
      <c r="F1572" s="100"/>
      <c r="G1572" s="100"/>
      <c r="H1572" s="100"/>
      <c r="I1572" s="100"/>
      <c r="J1572" s="100"/>
    </row>
    <row r="1573">
      <c r="A1573" s="100"/>
      <c r="B1573" s="100"/>
      <c r="C1573" s="100"/>
      <c r="D1573" s="901"/>
      <c r="E1573" s="100"/>
      <c r="F1573" s="100"/>
      <c r="G1573" s="100"/>
      <c r="H1573" s="100"/>
      <c r="I1573" s="100"/>
      <c r="J1573" s="100"/>
    </row>
    <row r="1574">
      <c r="A1574" s="100"/>
      <c r="B1574" s="100"/>
      <c r="C1574" s="100"/>
      <c r="D1574" s="901"/>
      <c r="E1574" s="100"/>
      <c r="F1574" s="100"/>
      <c r="G1574" s="100"/>
      <c r="H1574" s="100"/>
      <c r="I1574" s="100"/>
      <c r="J1574" s="100"/>
    </row>
    <row r="1575">
      <c r="A1575" s="100"/>
      <c r="B1575" s="100"/>
      <c r="C1575" s="100"/>
      <c r="D1575" s="901"/>
      <c r="E1575" s="100"/>
      <c r="F1575" s="100"/>
      <c r="G1575" s="100"/>
      <c r="H1575" s="100"/>
      <c r="I1575" s="100"/>
      <c r="J1575" s="100"/>
    </row>
    <row r="1576">
      <c r="A1576" s="100"/>
      <c r="B1576" s="100"/>
      <c r="C1576" s="100"/>
      <c r="D1576" s="901"/>
      <c r="E1576" s="100"/>
      <c r="F1576" s="100"/>
      <c r="G1576" s="100"/>
      <c r="H1576" s="100"/>
      <c r="I1576" s="100"/>
      <c r="J1576" s="100"/>
    </row>
    <row r="1577">
      <c r="A1577" s="100"/>
      <c r="B1577" s="100"/>
      <c r="C1577" s="100"/>
      <c r="D1577" s="901"/>
      <c r="E1577" s="100"/>
      <c r="F1577" s="100"/>
      <c r="G1577" s="100"/>
      <c r="H1577" s="100"/>
      <c r="I1577" s="100"/>
      <c r="J1577" s="100"/>
    </row>
    <row r="1578">
      <c r="A1578" s="100"/>
      <c r="B1578" s="100"/>
      <c r="C1578" s="100"/>
      <c r="D1578" s="901"/>
      <c r="E1578" s="100"/>
      <c r="F1578" s="100"/>
      <c r="G1578" s="100"/>
      <c r="H1578" s="100"/>
      <c r="I1578" s="100"/>
      <c r="J1578" s="100"/>
    </row>
    <row r="1579">
      <c r="A1579" s="100"/>
      <c r="B1579" s="100"/>
      <c r="C1579" s="100"/>
      <c r="D1579" s="901"/>
      <c r="E1579" s="100"/>
      <c r="F1579" s="100"/>
      <c r="G1579" s="100"/>
      <c r="H1579" s="100"/>
      <c r="I1579" s="100"/>
      <c r="J1579" s="100"/>
    </row>
    <row r="1580">
      <c r="A1580" s="100"/>
      <c r="B1580" s="100"/>
      <c r="C1580" s="100"/>
      <c r="D1580" s="901"/>
      <c r="E1580" s="100"/>
      <c r="F1580" s="100"/>
      <c r="G1580" s="100"/>
      <c r="H1580" s="100"/>
      <c r="I1580" s="100"/>
      <c r="J1580" s="100"/>
    </row>
    <row r="1581">
      <c r="A1581" s="100"/>
      <c r="B1581" s="100"/>
      <c r="C1581" s="100"/>
      <c r="D1581" s="901"/>
      <c r="E1581" s="100"/>
      <c r="F1581" s="100"/>
      <c r="G1581" s="100"/>
      <c r="H1581" s="100"/>
      <c r="I1581" s="100"/>
      <c r="J1581" s="100"/>
    </row>
    <row r="1582">
      <c r="A1582" s="100"/>
      <c r="B1582" s="100"/>
      <c r="C1582" s="100"/>
      <c r="D1582" s="901"/>
      <c r="E1582" s="100"/>
      <c r="F1582" s="100"/>
      <c r="G1582" s="100"/>
      <c r="H1582" s="100"/>
      <c r="I1582" s="100"/>
      <c r="J1582" s="100"/>
    </row>
    <row r="1583">
      <c r="A1583" s="100"/>
      <c r="B1583" s="100"/>
      <c r="C1583" s="100"/>
      <c r="D1583" s="901"/>
      <c r="E1583" s="100"/>
      <c r="F1583" s="100"/>
      <c r="G1583" s="100"/>
      <c r="H1583" s="100"/>
      <c r="I1583" s="100"/>
      <c r="J1583" s="100"/>
    </row>
    <row r="1584">
      <c r="A1584" s="100"/>
      <c r="B1584" s="100"/>
      <c r="C1584" s="100"/>
      <c r="D1584" s="901"/>
      <c r="E1584" s="100"/>
      <c r="F1584" s="100"/>
      <c r="G1584" s="100"/>
      <c r="H1584" s="100"/>
      <c r="I1584" s="100"/>
      <c r="J1584" s="100"/>
    </row>
    <row r="1585">
      <c r="A1585" s="100"/>
      <c r="B1585" s="100"/>
      <c r="C1585" s="100"/>
      <c r="D1585" s="901"/>
      <c r="E1585" s="100"/>
      <c r="F1585" s="100"/>
      <c r="G1585" s="100"/>
      <c r="H1585" s="100"/>
      <c r="I1585" s="100"/>
      <c r="J1585" s="100"/>
    </row>
    <row r="1586">
      <c r="A1586" s="100"/>
      <c r="B1586" s="100"/>
      <c r="C1586" s="100"/>
      <c r="D1586" s="901"/>
      <c r="E1586" s="100"/>
      <c r="F1586" s="100"/>
      <c r="G1586" s="100"/>
      <c r="H1586" s="100"/>
      <c r="I1586" s="100"/>
      <c r="J1586" s="100"/>
    </row>
    <row r="1587">
      <c r="A1587" s="100"/>
      <c r="B1587" s="100"/>
      <c r="C1587" s="100"/>
      <c r="D1587" s="901"/>
      <c r="E1587" s="100"/>
      <c r="F1587" s="100"/>
      <c r="G1587" s="100"/>
      <c r="H1587" s="100"/>
      <c r="I1587" s="100"/>
      <c r="J1587" s="100"/>
    </row>
    <row r="1588">
      <c r="A1588" s="100"/>
      <c r="B1588" s="100"/>
      <c r="C1588" s="100"/>
      <c r="D1588" s="901"/>
      <c r="E1588" s="100"/>
      <c r="F1588" s="100"/>
      <c r="G1588" s="100"/>
      <c r="H1588" s="100"/>
      <c r="I1588" s="100"/>
      <c r="J1588" s="100"/>
    </row>
    <row r="1589">
      <c r="A1589" s="100"/>
      <c r="B1589" s="100"/>
      <c r="C1589" s="100"/>
      <c r="D1589" s="901"/>
      <c r="E1589" s="100"/>
      <c r="F1589" s="100"/>
      <c r="G1589" s="100"/>
      <c r="H1589" s="100"/>
      <c r="I1589" s="100"/>
      <c r="J1589" s="100"/>
    </row>
    <row r="1590">
      <c r="A1590" s="100"/>
      <c r="B1590" s="100"/>
      <c r="C1590" s="100"/>
      <c r="D1590" s="901"/>
      <c r="E1590" s="100"/>
      <c r="F1590" s="100"/>
      <c r="G1590" s="100"/>
      <c r="H1590" s="100"/>
      <c r="I1590" s="100"/>
      <c r="J1590" s="100"/>
    </row>
    <row r="1591">
      <c r="A1591" s="100"/>
      <c r="B1591" s="100"/>
      <c r="C1591" s="100"/>
      <c r="D1591" s="901"/>
      <c r="E1591" s="100"/>
      <c r="F1591" s="100"/>
      <c r="G1591" s="100"/>
      <c r="H1591" s="100"/>
      <c r="I1591" s="100"/>
      <c r="J1591" s="100"/>
    </row>
    <row r="1592">
      <c r="A1592" s="100"/>
      <c r="B1592" s="100"/>
      <c r="C1592" s="100"/>
      <c r="D1592" s="901"/>
      <c r="E1592" s="100"/>
      <c r="F1592" s="100"/>
      <c r="G1592" s="100"/>
      <c r="H1592" s="100"/>
      <c r="I1592" s="100"/>
      <c r="J1592" s="100"/>
    </row>
    <row r="1593">
      <c r="A1593" s="100"/>
      <c r="B1593" s="100"/>
      <c r="C1593" s="100"/>
      <c r="D1593" s="901"/>
      <c r="E1593" s="100"/>
      <c r="F1593" s="100"/>
      <c r="G1593" s="100"/>
      <c r="H1593" s="100"/>
      <c r="I1593" s="100"/>
      <c r="J1593" s="100"/>
    </row>
    <row r="1594">
      <c r="A1594" s="100"/>
      <c r="B1594" s="100"/>
      <c r="C1594" s="100"/>
      <c r="D1594" s="901"/>
      <c r="E1594" s="100"/>
      <c r="F1594" s="100"/>
      <c r="G1594" s="100"/>
      <c r="H1594" s="100"/>
      <c r="I1594" s="100"/>
      <c r="J1594" s="100"/>
    </row>
    <row r="1595">
      <c r="A1595" s="100"/>
      <c r="B1595" s="100"/>
      <c r="C1595" s="100"/>
      <c r="D1595" s="901"/>
      <c r="E1595" s="100"/>
      <c r="F1595" s="100"/>
      <c r="G1595" s="100"/>
      <c r="H1595" s="100"/>
      <c r="I1595" s="100"/>
      <c r="J1595" s="100"/>
    </row>
    <row r="1596">
      <c r="A1596" s="100"/>
      <c r="B1596" s="100"/>
      <c r="C1596" s="100"/>
      <c r="D1596" s="901"/>
      <c r="E1596" s="100"/>
      <c r="F1596" s="100"/>
      <c r="G1596" s="100"/>
      <c r="H1596" s="100"/>
      <c r="I1596" s="100"/>
      <c r="J1596" s="100"/>
    </row>
    <row r="1597">
      <c r="A1597" s="100"/>
      <c r="B1597" s="100"/>
      <c r="C1597" s="100"/>
      <c r="D1597" s="901"/>
      <c r="E1597" s="100"/>
      <c r="F1597" s="100"/>
      <c r="G1597" s="100"/>
      <c r="H1597" s="100"/>
      <c r="I1597" s="100"/>
      <c r="J1597" s="100"/>
    </row>
    <row r="1598">
      <c r="A1598" s="100"/>
      <c r="B1598" s="100"/>
      <c r="C1598" s="100"/>
      <c r="D1598" s="901"/>
      <c r="E1598" s="100"/>
      <c r="F1598" s="100"/>
      <c r="G1598" s="100"/>
      <c r="H1598" s="100"/>
      <c r="I1598" s="100"/>
      <c r="J1598" s="100"/>
    </row>
    <row r="1599">
      <c r="A1599" s="100"/>
      <c r="B1599" s="100"/>
      <c r="C1599" s="100"/>
      <c r="D1599" s="901"/>
      <c r="E1599" s="100"/>
      <c r="F1599" s="100"/>
      <c r="G1599" s="100"/>
      <c r="H1599" s="100"/>
      <c r="I1599" s="100"/>
      <c r="J1599" s="100"/>
    </row>
    <row r="1600">
      <c r="A1600" s="100"/>
      <c r="B1600" s="100"/>
      <c r="C1600" s="100"/>
      <c r="D1600" s="901"/>
      <c r="E1600" s="100"/>
      <c r="F1600" s="100"/>
      <c r="G1600" s="100"/>
      <c r="H1600" s="100"/>
      <c r="I1600" s="100"/>
      <c r="J1600" s="100"/>
    </row>
    <row r="1601">
      <c r="A1601" s="100"/>
      <c r="B1601" s="100"/>
      <c r="C1601" s="100"/>
      <c r="D1601" s="901"/>
      <c r="E1601" s="100"/>
      <c r="F1601" s="100"/>
      <c r="G1601" s="100"/>
      <c r="H1601" s="100"/>
      <c r="I1601" s="100"/>
      <c r="J1601" s="100"/>
    </row>
    <row r="1602">
      <c r="A1602" s="100"/>
      <c r="B1602" s="100"/>
      <c r="C1602" s="100"/>
      <c r="D1602" s="901"/>
      <c r="E1602" s="100"/>
      <c r="F1602" s="100"/>
      <c r="G1602" s="100"/>
      <c r="H1602" s="100"/>
      <c r="I1602" s="100"/>
      <c r="J1602" s="100"/>
    </row>
    <row r="1603">
      <c r="A1603" s="100"/>
      <c r="B1603" s="100"/>
      <c r="C1603" s="100"/>
      <c r="D1603" s="901"/>
      <c r="E1603" s="100"/>
      <c r="F1603" s="100"/>
      <c r="G1603" s="100"/>
      <c r="H1603" s="100"/>
      <c r="I1603" s="100"/>
      <c r="J1603" s="100"/>
    </row>
    <row r="1604">
      <c r="A1604" s="100"/>
      <c r="B1604" s="100"/>
      <c r="C1604" s="100"/>
      <c r="D1604" s="901"/>
      <c r="E1604" s="100"/>
      <c r="F1604" s="100"/>
      <c r="G1604" s="100"/>
      <c r="H1604" s="100"/>
      <c r="I1604" s="100"/>
      <c r="J1604" s="100"/>
    </row>
    <row r="1605">
      <c r="A1605" s="100"/>
      <c r="B1605" s="100"/>
      <c r="C1605" s="100"/>
      <c r="D1605" s="901"/>
      <c r="E1605" s="100"/>
      <c r="F1605" s="100"/>
      <c r="G1605" s="100"/>
      <c r="H1605" s="100"/>
      <c r="I1605" s="100"/>
      <c r="J1605" s="100"/>
    </row>
    <row r="1606">
      <c r="A1606" s="100"/>
      <c r="B1606" s="100"/>
      <c r="C1606" s="100"/>
      <c r="D1606" s="901"/>
      <c r="E1606" s="100"/>
      <c r="F1606" s="100"/>
      <c r="G1606" s="100"/>
      <c r="H1606" s="100"/>
      <c r="I1606" s="100"/>
      <c r="J1606" s="100"/>
    </row>
    <row r="1607">
      <c r="A1607" s="100"/>
      <c r="B1607" s="100"/>
      <c r="C1607" s="100"/>
      <c r="D1607" s="901"/>
      <c r="E1607" s="100"/>
      <c r="F1607" s="100"/>
      <c r="G1607" s="100"/>
      <c r="H1607" s="100"/>
      <c r="I1607" s="100"/>
      <c r="J1607" s="100"/>
    </row>
    <row r="1608">
      <c r="A1608" s="100"/>
      <c r="B1608" s="100"/>
      <c r="C1608" s="100"/>
      <c r="D1608" s="901"/>
      <c r="E1608" s="100"/>
      <c r="F1608" s="100"/>
      <c r="G1608" s="100"/>
      <c r="H1608" s="100"/>
      <c r="I1608" s="100"/>
      <c r="J1608" s="100"/>
    </row>
    <row r="1609">
      <c r="A1609" s="100"/>
      <c r="B1609" s="100"/>
      <c r="C1609" s="100"/>
      <c r="D1609" s="901"/>
      <c r="E1609" s="100"/>
      <c r="F1609" s="100"/>
      <c r="G1609" s="100"/>
      <c r="H1609" s="100"/>
      <c r="I1609" s="100"/>
      <c r="J1609" s="100"/>
    </row>
    <row r="1610">
      <c r="A1610" s="100"/>
      <c r="B1610" s="100"/>
      <c r="C1610" s="100"/>
      <c r="D1610" s="901"/>
      <c r="E1610" s="100"/>
      <c r="F1610" s="100"/>
      <c r="G1610" s="100"/>
      <c r="H1610" s="100"/>
      <c r="I1610" s="100"/>
      <c r="J1610" s="100"/>
    </row>
    <row r="1611">
      <c r="A1611" s="100"/>
      <c r="B1611" s="100"/>
      <c r="C1611" s="100"/>
      <c r="D1611" s="901"/>
      <c r="E1611" s="100"/>
      <c r="F1611" s="100"/>
      <c r="G1611" s="100"/>
      <c r="H1611" s="100"/>
      <c r="I1611" s="100"/>
      <c r="J1611" s="100"/>
    </row>
    <row r="1612">
      <c r="A1612" s="100"/>
      <c r="B1612" s="100"/>
      <c r="C1612" s="100"/>
      <c r="D1612" s="901"/>
      <c r="E1612" s="100"/>
      <c r="F1612" s="100"/>
      <c r="G1612" s="100"/>
      <c r="H1612" s="100"/>
      <c r="I1612" s="100"/>
      <c r="J1612" s="100"/>
    </row>
    <row r="1613">
      <c r="A1613" s="100"/>
      <c r="B1613" s="100"/>
      <c r="C1613" s="100"/>
      <c r="D1613" s="901"/>
      <c r="E1613" s="100"/>
      <c r="F1613" s="100"/>
      <c r="G1613" s="100"/>
      <c r="H1613" s="100"/>
      <c r="I1613" s="100"/>
      <c r="J1613" s="100"/>
    </row>
    <row r="1614">
      <c r="A1614" s="100"/>
      <c r="B1614" s="100"/>
      <c r="C1614" s="100"/>
      <c r="D1614" s="901"/>
      <c r="E1614" s="100"/>
      <c r="F1614" s="100"/>
      <c r="G1614" s="100"/>
      <c r="H1614" s="100"/>
      <c r="I1614" s="100"/>
      <c r="J1614" s="100"/>
    </row>
    <row r="1615">
      <c r="A1615" s="100"/>
      <c r="B1615" s="100"/>
      <c r="C1615" s="100"/>
      <c r="D1615" s="901"/>
      <c r="E1615" s="100"/>
      <c r="F1615" s="100"/>
      <c r="G1615" s="100"/>
      <c r="H1615" s="100"/>
      <c r="I1615" s="100"/>
      <c r="J1615" s="100"/>
    </row>
    <row r="1616">
      <c r="A1616" s="100"/>
      <c r="B1616" s="100"/>
      <c r="C1616" s="100"/>
      <c r="D1616" s="901"/>
      <c r="E1616" s="100"/>
      <c r="F1616" s="100"/>
      <c r="G1616" s="100"/>
      <c r="H1616" s="100"/>
      <c r="I1616" s="100"/>
      <c r="J1616" s="100"/>
    </row>
    <row r="1617">
      <c r="A1617" s="100"/>
      <c r="B1617" s="100"/>
      <c r="C1617" s="100"/>
      <c r="D1617" s="901"/>
      <c r="E1617" s="100"/>
      <c r="F1617" s="100"/>
      <c r="G1617" s="100"/>
      <c r="H1617" s="100"/>
      <c r="I1617" s="100"/>
      <c r="J1617" s="100"/>
    </row>
    <row r="1618">
      <c r="A1618" s="100"/>
      <c r="B1618" s="100"/>
      <c r="C1618" s="100"/>
      <c r="D1618" s="901"/>
      <c r="E1618" s="100"/>
      <c r="F1618" s="100"/>
      <c r="G1618" s="100"/>
      <c r="H1618" s="100"/>
      <c r="I1618" s="100"/>
      <c r="J1618" s="100"/>
    </row>
    <row r="1619">
      <c r="A1619" s="100"/>
      <c r="B1619" s="100"/>
      <c r="C1619" s="100"/>
      <c r="D1619" s="901"/>
      <c r="E1619" s="100"/>
      <c r="F1619" s="100"/>
      <c r="G1619" s="100"/>
      <c r="H1619" s="100"/>
      <c r="I1619" s="100"/>
      <c r="J1619" s="100"/>
    </row>
    <row r="1620">
      <c r="A1620" s="100"/>
      <c r="B1620" s="100"/>
      <c r="C1620" s="100"/>
      <c r="D1620" s="901"/>
      <c r="E1620" s="100"/>
      <c r="F1620" s="100"/>
      <c r="G1620" s="100"/>
      <c r="H1620" s="100"/>
      <c r="I1620" s="100"/>
      <c r="J1620" s="100"/>
    </row>
    <row r="1621">
      <c r="A1621" s="100"/>
      <c r="B1621" s="100"/>
      <c r="C1621" s="100"/>
      <c r="D1621" s="901"/>
      <c r="E1621" s="100"/>
      <c r="F1621" s="100"/>
      <c r="G1621" s="100"/>
      <c r="H1621" s="100"/>
      <c r="I1621" s="100"/>
      <c r="J1621" s="100"/>
    </row>
    <row r="1622">
      <c r="A1622" s="100"/>
      <c r="B1622" s="100"/>
      <c r="C1622" s="100"/>
      <c r="D1622" s="901"/>
      <c r="E1622" s="100"/>
      <c r="F1622" s="100"/>
      <c r="G1622" s="100"/>
      <c r="H1622" s="100"/>
      <c r="I1622" s="100"/>
      <c r="J1622" s="100"/>
    </row>
    <row r="1623">
      <c r="A1623" s="100"/>
      <c r="B1623" s="100"/>
      <c r="C1623" s="100"/>
      <c r="D1623" s="901"/>
      <c r="E1623" s="100"/>
      <c r="F1623" s="100"/>
      <c r="G1623" s="100"/>
      <c r="H1623" s="100"/>
      <c r="I1623" s="100"/>
      <c r="J1623" s="100"/>
    </row>
    <row r="1624">
      <c r="A1624" s="100"/>
      <c r="B1624" s="100"/>
      <c r="C1624" s="100"/>
      <c r="D1624" s="901"/>
      <c r="E1624" s="100"/>
      <c r="F1624" s="100"/>
      <c r="G1624" s="100"/>
      <c r="H1624" s="100"/>
      <c r="I1624" s="100"/>
      <c r="J1624" s="100"/>
    </row>
    <row r="1625">
      <c r="A1625" s="100"/>
      <c r="B1625" s="100"/>
      <c r="C1625" s="100"/>
      <c r="D1625" s="901"/>
      <c r="E1625" s="100"/>
      <c r="F1625" s="100"/>
      <c r="G1625" s="100"/>
      <c r="H1625" s="100"/>
      <c r="I1625" s="100"/>
      <c r="J1625" s="100"/>
    </row>
    <row r="1626">
      <c r="A1626" s="100"/>
      <c r="B1626" s="100"/>
      <c r="C1626" s="100"/>
      <c r="D1626" s="901"/>
      <c r="E1626" s="100"/>
      <c r="F1626" s="100"/>
      <c r="G1626" s="100"/>
      <c r="H1626" s="100"/>
      <c r="I1626" s="100"/>
      <c r="J1626" s="100"/>
    </row>
    <row r="1627">
      <c r="A1627" s="100"/>
      <c r="B1627" s="100"/>
      <c r="C1627" s="100"/>
      <c r="D1627" s="901"/>
      <c r="E1627" s="100"/>
      <c r="F1627" s="100"/>
      <c r="G1627" s="100"/>
      <c r="H1627" s="100"/>
      <c r="I1627" s="100"/>
      <c r="J1627" s="100"/>
    </row>
    <row r="1628">
      <c r="A1628" s="100"/>
      <c r="B1628" s="100"/>
      <c r="C1628" s="100"/>
      <c r="D1628" s="901"/>
      <c r="E1628" s="100"/>
      <c r="F1628" s="100"/>
      <c r="G1628" s="100"/>
      <c r="H1628" s="100"/>
      <c r="I1628" s="100"/>
      <c r="J1628" s="100"/>
    </row>
    <row r="1629">
      <c r="A1629" s="100"/>
      <c r="B1629" s="100"/>
      <c r="C1629" s="100"/>
      <c r="D1629" s="901"/>
      <c r="E1629" s="100"/>
      <c r="F1629" s="100"/>
      <c r="G1629" s="100"/>
      <c r="H1629" s="100"/>
      <c r="I1629" s="100"/>
      <c r="J1629" s="100"/>
    </row>
    <row r="1630">
      <c r="A1630" s="100"/>
      <c r="B1630" s="100"/>
      <c r="C1630" s="100"/>
      <c r="D1630" s="901"/>
      <c r="E1630" s="100"/>
      <c r="F1630" s="100"/>
      <c r="G1630" s="100"/>
      <c r="H1630" s="100"/>
      <c r="I1630" s="100"/>
      <c r="J1630" s="100"/>
    </row>
    <row r="1631">
      <c r="A1631" s="100"/>
      <c r="B1631" s="100"/>
      <c r="C1631" s="100"/>
      <c r="D1631" s="901"/>
      <c r="E1631" s="100"/>
      <c r="F1631" s="100"/>
      <c r="G1631" s="100"/>
      <c r="H1631" s="100"/>
      <c r="I1631" s="100"/>
      <c r="J1631" s="100"/>
    </row>
    <row r="1632">
      <c r="A1632" s="100"/>
      <c r="B1632" s="100"/>
      <c r="C1632" s="100"/>
      <c r="D1632" s="901"/>
      <c r="E1632" s="100"/>
      <c r="F1632" s="100"/>
      <c r="G1632" s="100"/>
      <c r="H1632" s="100"/>
      <c r="I1632" s="100"/>
      <c r="J1632" s="100"/>
    </row>
    <row r="1633">
      <c r="A1633" s="100"/>
      <c r="B1633" s="100"/>
      <c r="C1633" s="100"/>
      <c r="D1633" s="901"/>
      <c r="E1633" s="100"/>
      <c r="F1633" s="100"/>
      <c r="G1633" s="100"/>
      <c r="H1633" s="100"/>
      <c r="I1633" s="100"/>
      <c r="J1633" s="100"/>
    </row>
    <row r="1634">
      <c r="A1634" s="100"/>
      <c r="B1634" s="100"/>
      <c r="C1634" s="100"/>
      <c r="D1634" s="901"/>
      <c r="E1634" s="100"/>
      <c r="F1634" s="100"/>
      <c r="G1634" s="100"/>
      <c r="H1634" s="100"/>
      <c r="I1634" s="100"/>
      <c r="J1634" s="100"/>
    </row>
    <row r="1635">
      <c r="A1635" s="100"/>
      <c r="B1635" s="100"/>
      <c r="C1635" s="100"/>
      <c r="D1635" s="901"/>
      <c r="E1635" s="100"/>
      <c r="F1635" s="100"/>
      <c r="G1635" s="100"/>
      <c r="H1635" s="100"/>
      <c r="I1635" s="100"/>
      <c r="J1635" s="100"/>
    </row>
    <row r="1636">
      <c r="A1636" s="100"/>
      <c r="B1636" s="100"/>
      <c r="C1636" s="100"/>
      <c r="D1636" s="901"/>
      <c r="E1636" s="100"/>
      <c r="F1636" s="100"/>
      <c r="G1636" s="100"/>
      <c r="H1636" s="100"/>
      <c r="I1636" s="100"/>
      <c r="J1636" s="100"/>
    </row>
    <row r="1637">
      <c r="A1637" s="100"/>
      <c r="B1637" s="100"/>
      <c r="C1637" s="100"/>
      <c r="D1637" s="901"/>
      <c r="E1637" s="100"/>
      <c r="F1637" s="100"/>
      <c r="G1637" s="100"/>
      <c r="H1637" s="100"/>
      <c r="I1637" s="100"/>
      <c r="J1637" s="100"/>
    </row>
    <row r="1638">
      <c r="A1638" s="100"/>
      <c r="B1638" s="100"/>
      <c r="C1638" s="100"/>
      <c r="D1638" s="901"/>
      <c r="E1638" s="100"/>
      <c r="F1638" s="100"/>
      <c r="G1638" s="100"/>
      <c r="H1638" s="100"/>
      <c r="I1638" s="100"/>
      <c r="J1638" s="100"/>
    </row>
    <row r="1639">
      <c r="A1639" s="100"/>
      <c r="B1639" s="100"/>
      <c r="C1639" s="100"/>
      <c r="D1639" s="901"/>
      <c r="E1639" s="100"/>
      <c r="F1639" s="100"/>
      <c r="G1639" s="100"/>
      <c r="H1639" s="100"/>
      <c r="I1639" s="100"/>
      <c r="J1639" s="100"/>
    </row>
    <row r="1640">
      <c r="A1640" s="100"/>
      <c r="B1640" s="100"/>
      <c r="C1640" s="100"/>
      <c r="D1640" s="901"/>
      <c r="E1640" s="100"/>
      <c r="F1640" s="100"/>
      <c r="G1640" s="100"/>
      <c r="H1640" s="100"/>
      <c r="I1640" s="100"/>
      <c r="J1640" s="100"/>
    </row>
    <row r="1641">
      <c r="A1641" s="100"/>
      <c r="B1641" s="100"/>
      <c r="C1641" s="100"/>
      <c r="D1641" s="901"/>
      <c r="E1641" s="100"/>
      <c r="F1641" s="100"/>
      <c r="G1641" s="100"/>
      <c r="H1641" s="100"/>
      <c r="I1641" s="100"/>
      <c r="J1641" s="100"/>
    </row>
    <row r="1642">
      <c r="A1642" s="100"/>
      <c r="B1642" s="100"/>
      <c r="C1642" s="100"/>
      <c r="D1642" s="901"/>
      <c r="E1642" s="100"/>
      <c r="F1642" s="100"/>
      <c r="G1642" s="100"/>
      <c r="H1642" s="100"/>
      <c r="I1642" s="100"/>
      <c r="J1642" s="100"/>
    </row>
    <row r="1643">
      <c r="A1643" s="100"/>
      <c r="B1643" s="100"/>
      <c r="C1643" s="100"/>
      <c r="D1643" s="901"/>
      <c r="E1643" s="100"/>
      <c r="F1643" s="100"/>
      <c r="G1643" s="100"/>
      <c r="H1643" s="100"/>
      <c r="I1643" s="100"/>
      <c r="J1643" s="100"/>
    </row>
    <row r="1644">
      <c r="A1644" s="100"/>
      <c r="B1644" s="100"/>
      <c r="C1644" s="100"/>
      <c r="D1644" s="901"/>
      <c r="E1644" s="100"/>
      <c r="F1644" s="100"/>
      <c r="G1644" s="100"/>
      <c r="H1644" s="100"/>
      <c r="I1644" s="100"/>
      <c r="J1644" s="100"/>
    </row>
    <row r="1645">
      <c r="A1645" s="100"/>
      <c r="B1645" s="100"/>
      <c r="C1645" s="100"/>
      <c r="D1645" s="901"/>
      <c r="E1645" s="100"/>
      <c r="F1645" s="100"/>
      <c r="G1645" s="100"/>
      <c r="H1645" s="100"/>
      <c r="I1645" s="100"/>
      <c r="J1645" s="100"/>
    </row>
    <row r="1646">
      <c r="A1646" s="100"/>
      <c r="B1646" s="100"/>
      <c r="C1646" s="100"/>
      <c r="D1646" s="901"/>
      <c r="E1646" s="100"/>
      <c r="F1646" s="100"/>
      <c r="G1646" s="100"/>
      <c r="H1646" s="100"/>
      <c r="I1646" s="100"/>
      <c r="J1646" s="100"/>
    </row>
    <row r="1647">
      <c r="A1647" s="100"/>
      <c r="B1647" s="100"/>
      <c r="C1647" s="100"/>
      <c r="D1647" s="901"/>
      <c r="E1647" s="100"/>
      <c r="F1647" s="100"/>
      <c r="G1647" s="100"/>
      <c r="H1647" s="100"/>
      <c r="I1647" s="100"/>
      <c r="J1647" s="100"/>
    </row>
    <row r="1648">
      <c r="A1648" s="100"/>
      <c r="B1648" s="100"/>
      <c r="C1648" s="100"/>
      <c r="D1648" s="901"/>
      <c r="E1648" s="100"/>
      <c r="F1648" s="100"/>
      <c r="G1648" s="100"/>
      <c r="H1648" s="100"/>
      <c r="I1648" s="100"/>
      <c r="J1648" s="100"/>
    </row>
    <row r="1649">
      <c r="A1649" s="100"/>
      <c r="B1649" s="100"/>
      <c r="C1649" s="100"/>
      <c r="D1649" s="901"/>
      <c r="E1649" s="100"/>
      <c r="F1649" s="100"/>
      <c r="G1649" s="100"/>
      <c r="H1649" s="100"/>
      <c r="I1649" s="100"/>
      <c r="J1649" s="100"/>
    </row>
    <row r="1650">
      <c r="A1650" s="100"/>
      <c r="B1650" s="100"/>
      <c r="C1650" s="100"/>
      <c r="D1650" s="901"/>
      <c r="E1650" s="100"/>
      <c r="F1650" s="100"/>
      <c r="G1650" s="100"/>
      <c r="H1650" s="100"/>
      <c r="I1650" s="100"/>
      <c r="J1650" s="100"/>
    </row>
    <row r="1651">
      <c r="A1651" s="100"/>
      <c r="B1651" s="100"/>
      <c r="C1651" s="100"/>
      <c r="D1651" s="901"/>
      <c r="E1651" s="100"/>
      <c r="F1651" s="100"/>
      <c r="G1651" s="100"/>
      <c r="H1651" s="100"/>
      <c r="I1651" s="100"/>
      <c r="J1651" s="100"/>
    </row>
    <row r="1652">
      <c r="A1652" s="100"/>
      <c r="B1652" s="100"/>
      <c r="C1652" s="100"/>
      <c r="D1652" s="901"/>
      <c r="E1652" s="100"/>
      <c r="F1652" s="100"/>
      <c r="G1652" s="100"/>
      <c r="H1652" s="100"/>
      <c r="I1652" s="100"/>
      <c r="J1652" s="100"/>
    </row>
    <row r="1653">
      <c r="A1653" s="100"/>
      <c r="B1653" s="100"/>
      <c r="C1653" s="100"/>
      <c r="D1653" s="901"/>
      <c r="E1653" s="100"/>
      <c r="F1653" s="100"/>
      <c r="G1653" s="100"/>
      <c r="H1653" s="100"/>
      <c r="I1653" s="100"/>
      <c r="J1653" s="100"/>
    </row>
    <row r="1654">
      <c r="A1654" s="100"/>
      <c r="B1654" s="100"/>
      <c r="C1654" s="100"/>
      <c r="D1654" s="901"/>
      <c r="E1654" s="100"/>
      <c r="F1654" s="100"/>
      <c r="G1654" s="100"/>
      <c r="H1654" s="100"/>
      <c r="I1654" s="100"/>
      <c r="J1654" s="100"/>
    </row>
    <row r="1655">
      <c r="A1655" s="100"/>
      <c r="B1655" s="100"/>
      <c r="C1655" s="100"/>
      <c r="D1655" s="901"/>
      <c r="E1655" s="100"/>
      <c r="F1655" s="100"/>
      <c r="G1655" s="100"/>
      <c r="H1655" s="100"/>
      <c r="I1655" s="100"/>
      <c r="J1655" s="100"/>
    </row>
    <row r="1656">
      <c r="A1656" s="100"/>
      <c r="B1656" s="100"/>
      <c r="C1656" s="100"/>
      <c r="D1656" s="901"/>
      <c r="E1656" s="100"/>
      <c r="F1656" s="100"/>
      <c r="G1656" s="100"/>
      <c r="H1656" s="100"/>
      <c r="I1656" s="100"/>
      <c r="J1656" s="100"/>
    </row>
    <row r="1657">
      <c r="A1657" s="100"/>
      <c r="B1657" s="100"/>
      <c r="C1657" s="100"/>
      <c r="D1657" s="901"/>
      <c r="E1657" s="100"/>
      <c r="F1657" s="100"/>
      <c r="G1657" s="100"/>
      <c r="H1657" s="100"/>
      <c r="I1657" s="100"/>
      <c r="J1657" s="100"/>
    </row>
    <row r="1658">
      <c r="A1658" s="100"/>
      <c r="B1658" s="100"/>
      <c r="C1658" s="100"/>
      <c r="D1658" s="901"/>
      <c r="E1658" s="100"/>
      <c r="F1658" s="100"/>
      <c r="G1658" s="100"/>
      <c r="H1658" s="100"/>
      <c r="I1658" s="100"/>
      <c r="J1658" s="100"/>
    </row>
    <row r="1659">
      <c r="A1659" s="100"/>
      <c r="B1659" s="100"/>
      <c r="C1659" s="100"/>
      <c r="D1659" s="901"/>
      <c r="E1659" s="100"/>
      <c r="F1659" s="100"/>
      <c r="G1659" s="100"/>
      <c r="H1659" s="100"/>
      <c r="I1659" s="100"/>
      <c r="J1659" s="100"/>
    </row>
    <row r="1660">
      <c r="A1660" s="100"/>
      <c r="B1660" s="100"/>
      <c r="C1660" s="100"/>
      <c r="D1660" s="901"/>
      <c r="E1660" s="100"/>
      <c r="F1660" s="100"/>
      <c r="G1660" s="100"/>
      <c r="H1660" s="100"/>
      <c r="I1660" s="100"/>
      <c r="J1660" s="100"/>
    </row>
    <row r="1661">
      <c r="A1661" s="100"/>
      <c r="B1661" s="100"/>
      <c r="C1661" s="100"/>
      <c r="D1661" s="901"/>
      <c r="E1661" s="100"/>
      <c r="F1661" s="100"/>
      <c r="G1661" s="100"/>
      <c r="H1661" s="100"/>
      <c r="I1661" s="100"/>
      <c r="J1661" s="100"/>
    </row>
    <row r="1662">
      <c r="A1662" s="100"/>
      <c r="B1662" s="100"/>
      <c r="C1662" s="100"/>
      <c r="D1662" s="901"/>
      <c r="E1662" s="100"/>
      <c r="F1662" s="100"/>
      <c r="G1662" s="100"/>
      <c r="H1662" s="100"/>
      <c r="I1662" s="100"/>
      <c r="J1662" s="100"/>
    </row>
    <row r="1663">
      <c r="A1663" s="100"/>
      <c r="B1663" s="100"/>
      <c r="C1663" s="100"/>
      <c r="D1663" s="901"/>
      <c r="E1663" s="100"/>
      <c r="F1663" s="100"/>
      <c r="G1663" s="100"/>
      <c r="H1663" s="100"/>
      <c r="I1663" s="100"/>
      <c r="J1663" s="100"/>
    </row>
    <row r="1664">
      <c r="A1664" s="100"/>
      <c r="B1664" s="100"/>
      <c r="C1664" s="100"/>
      <c r="D1664" s="901"/>
      <c r="E1664" s="100"/>
      <c r="F1664" s="100"/>
      <c r="G1664" s="100"/>
      <c r="H1664" s="100"/>
      <c r="I1664" s="100"/>
      <c r="J1664" s="100"/>
    </row>
    <row r="1665">
      <c r="A1665" s="100"/>
      <c r="B1665" s="100"/>
      <c r="C1665" s="100"/>
      <c r="D1665" s="901"/>
      <c r="E1665" s="100"/>
      <c r="F1665" s="100"/>
      <c r="G1665" s="100"/>
      <c r="H1665" s="100"/>
      <c r="I1665" s="100"/>
      <c r="J1665" s="100"/>
    </row>
    <row r="1666">
      <c r="A1666" s="100"/>
      <c r="B1666" s="100"/>
      <c r="C1666" s="100"/>
      <c r="D1666" s="901"/>
      <c r="E1666" s="100"/>
      <c r="F1666" s="100"/>
      <c r="G1666" s="100"/>
      <c r="H1666" s="100"/>
      <c r="I1666" s="100"/>
      <c r="J1666" s="100"/>
    </row>
    <row r="1667">
      <c r="A1667" s="100"/>
      <c r="B1667" s="100"/>
      <c r="C1667" s="100"/>
      <c r="D1667" s="901"/>
      <c r="E1667" s="100"/>
      <c r="F1667" s="100"/>
      <c r="G1667" s="100"/>
      <c r="H1667" s="100"/>
      <c r="I1667" s="100"/>
      <c r="J1667" s="100"/>
    </row>
    <row r="1668">
      <c r="A1668" s="100"/>
      <c r="B1668" s="100"/>
      <c r="C1668" s="100"/>
      <c r="D1668" s="901"/>
      <c r="E1668" s="100"/>
      <c r="F1668" s="100"/>
      <c r="G1668" s="100"/>
      <c r="H1668" s="100"/>
      <c r="I1668" s="100"/>
      <c r="J1668" s="100"/>
    </row>
    <row r="1669">
      <c r="A1669" s="100"/>
      <c r="B1669" s="100"/>
      <c r="C1669" s="100"/>
      <c r="D1669" s="901"/>
      <c r="E1669" s="100"/>
      <c r="F1669" s="100"/>
      <c r="G1669" s="100"/>
      <c r="H1669" s="100"/>
      <c r="I1669" s="100"/>
      <c r="J1669" s="100"/>
    </row>
    <row r="1670">
      <c r="A1670" s="100"/>
      <c r="B1670" s="100"/>
      <c r="C1670" s="100"/>
      <c r="D1670" s="901"/>
      <c r="E1670" s="100"/>
      <c r="F1670" s="100"/>
      <c r="G1670" s="100"/>
      <c r="H1670" s="100"/>
      <c r="I1670" s="100"/>
      <c r="J1670" s="100"/>
    </row>
    <row r="1671">
      <c r="A1671" s="100"/>
      <c r="B1671" s="100"/>
      <c r="C1671" s="100"/>
      <c r="D1671" s="901"/>
      <c r="E1671" s="100"/>
      <c r="F1671" s="100"/>
      <c r="G1671" s="100"/>
      <c r="H1671" s="100"/>
      <c r="I1671" s="100"/>
      <c r="J1671" s="100"/>
    </row>
    <row r="1672">
      <c r="A1672" s="100"/>
      <c r="B1672" s="100"/>
      <c r="C1672" s="100"/>
      <c r="D1672" s="901"/>
      <c r="E1672" s="100"/>
      <c r="F1672" s="100"/>
      <c r="G1672" s="100"/>
      <c r="H1672" s="100"/>
      <c r="I1672" s="100"/>
      <c r="J1672" s="100"/>
    </row>
    <row r="1673">
      <c r="A1673" s="100"/>
      <c r="B1673" s="100"/>
      <c r="C1673" s="100"/>
      <c r="D1673" s="901"/>
      <c r="E1673" s="100"/>
      <c r="F1673" s="100"/>
      <c r="G1673" s="100"/>
      <c r="H1673" s="100"/>
      <c r="I1673" s="100"/>
      <c r="J1673" s="100"/>
    </row>
    <row r="1674">
      <c r="A1674" s="100"/>
      <c r="B1674" s="100"/>
      <c r="C1674" s="100"/>
      <c r="D1674" s="901"/>
      <c r="E1674" s="100"/>
      <c r="F1674" s="100"/>
      <c r="G1674" s="100"/>
      <c r="H1674" s="100"/>
      <c r="I1674" s="100"/>
      <c r="J1674" s="100"/>
    </row>
    <row r="1675">
      <c r="A1675" s="100"/>
      <c r="B1675" s="100"/>
      <c r="C1675" s="100"/>
      <c r="D1675" s="901"/>
      <c r="E1675" s="100"/>
      <c r="F1675" s="100"/>
      <c r="G1675" s="100"/>
      <c r="H1675" s="100"/>
      <c r="I1675" s="100"/>
      <c r="J1675" s="100"/>
    </row>
    <row r="1676">
      <c r="A1676" s="100"/>
      <c r="B1676" s="100"/>
      <c r="C1676" s="100"/>
      <c r="D1676" s="901"/>
      <c r="E1676" s="100"/>
      <c r="F1676" s="100"/>
      <c r="G1676" s="100"/>
      <c r="H1676" s="100"/>
      <c r="I1676" s="100"/>
      <c r="J1676" s="100"/>
    </row>
    <row r="1677">
      <c r="A1677" s="100"/>
      <c r="B1677" s="100"/>
      <c r="C1677" s="100"/>
      <c r="D1677" s="901"/>
      <c r="E1677" s="100"/>
      <c r="F1677" s="100"/>
      <c r="G1677" s="100"/>
      <c r="H1677" s="100"/>
      <c r="I1677" s="100"/>
      <c r="J1677" s="100"/>
    </row>
    <row r="1678">
      <c r="A1678" s="100"/>
      <c r="B1678" s="100"/>
      <c r="C1678" s="100"/>
      <c r="D1678" s="901"/>
      <c r="E1678" s="100"/>
      <c r="F1678" s="100"/>
      <c r="G1678" s="100"/>
      <c r="H1678" s="100"/>
      <c r="I1678" s="100"/>
      <c r="J1678" s="100"/>
    </row>
    <row r="1679">
      <c r="A1679" s="100"/>
      <c r="B1679" s="100"/>
      <c r="C1679" s="100"/>
      <c r="D1679" s="901"/>
      <c r="E1679" s="100"/>
      <c r="F1679" s="100"/>
      <c r="G1679" s="100"/>
      <c r="H1679" s="100"/>
      <c r="I1679" s="100"/>
      <c r="J1679" s="100"/>
    </row>
    <row r="1680">
      <c r="A1680" s="100"/>
      <c r="B1680" s="100"/>
      <c r="C1680" s="100"/>
      <c r="D1680" s="901"/>
      <c r="E1680" s="100"/>
      <c r="F1680" s="100"/>
      <c r="G1680" s="100"/>
      <c r="H1680" s="100"/>
      <c r="I1680" s="100"/>
      <c r="J1680" s="100"/>
    </row>
    <row r="1681">
      <c r="A1681" s="100"/>
      <c r="B1681" s="100"/>
      <c r="C1681" s="100"/>
      <c r="D1681" s="901"/>
      <c r="E1681" s="100"/>
      <c r="F1681" s="100"/>
      <c r="G1681" s="100"/>
      <c r="H1681" s="100"/>
      <c r="I1681" s="100"/>
      <c r="J1681" s="100"/>
    </row>
    <row r="1682">
      <c r="A1682" s="100"/>
      <c r="B1682" s="100"/>
      <c r="C1682" s="100"/>
      <c r="D1682" s="901"/>
      <c r="E1682" s="100"/>
      <c r="F1682" s="100"/>
      <c r="G1682" s="100"/>
      <c r="H1682" s="100"/>
      <c r="I1682" s="100"/>
      <c r="J1682" s="100"/>
    </row>
    <row r="1683">
      <c r="A1683" s="100"/>
      <c r="B1683" s="100"/>
      <c r="C1683" s="100"/>
      <c r="D1683" s="901"/>
      <c r="E1683" s="100"/>
      <c r="F1683" s="100"/>
      <c r="G1683" s="100"/>
      <c r="H1683" s="100"/>
      <c r="I1683" s="100"/>
      <c r="J1683" s="100"/>
    </row>
    <row r="1684">
      <c r="A1684" s="100"/>
      <c r="B1684" s="100"/>
      <c r="C1684" s="100"/>
      <c r="D1684" s="901"/>
      <c r="E1684" s="100"/>
      <c r="F1684" s="100"/>
      <c r="G1684" s="100"/>
      <c r="H1684" s="100"/>
      <c r="I1684" s="100"/>
      <c r="J1684" s="100"/>
    </row>
    <row r="1685">
      <c r="A1685" s="100"/>
      <c r="B1685" s="100"/>
      <c r="C1685" s="100"/>
      <c r="D1685" s="901"/>
      <c r="E1685" s="100"/>
      <c r="F1685" s="100"/>
      <c r="G1685" s="100"/>
      <c r="H1685" s="100"/>
      <c r="I1685" s="100"/>
      <c r="J1685" s="100"/>
    </row>
    <row r="1686">
      <c r="A1686" s="100"/>
      <c r="B1686" s="100"/>
      <c r="C1686" s="100"/>
      <c r="D1686" s="901"/>
      <c r="E1686" s="100"/>
      <c r="F1686" s="100"/>
      <c r="G1686" s="100"/>
      <c r="H1686" s="100"/>
      <c r="I1686" s="100"/>
      <c r="J1686" s="100"/>
    </row>
    <row r="1687">
      <c r="A1687" s="100"/>
      <c r="B1687" s="100"/>
      <c r="C1687" s="100"/>
      <c r="D1687" s="901"/>
      <c r="E1687" s="100"/>
      <c r="F1687" s="100"/>
      <c r="G1687" s="100"/>
      <c r="H1687" s="100"/>
      <c r="I1687" s="100"/>
      <c r="J1687" s="100"/>
    </row>
    <row r="1688">
      <c r="A1688" s="100"/>
      <c r="B1688" s="100"/>
      <c r="C1688" s="100"/>
      <c r="D1688" s="901"/>
      <c r="E1688" s="100"/>
      <c r="F1688" s="100"/>
      <c r="G1688" s="100"/>
      <c r="H1688" s="100"/>
      <c r="I1688" s="100"/>
      <c r="J1688" s="100"/>
    </row>
    <row r="1689">
      <c r="A1689" s="100"/>
      <c r="B1689" s="100"/>
      <c r="C1689" s="100"/>
      <c r="D1689" s="901"/>
      <c r="E1689" s="100"/>
      <c r="F1689" s="100"/>
      <c r="G1689" s="100"/>
      <c r="H1689" s="100"/>
      <c r="I1689" s="100"/>
      <c r="J1689" s="100"/>
    </row>
    <row r="1690">
      <c r="A1690" s="100"/>
      <c r="B1690" s="100"/>
      <c r="C1690" s="100"/>
      <c r="D1690" s="901"/>
      <c r="E1690" s="100"/>
      <c r="F1690" s="100"/>
      <c r="G1690" s="100"/>
      <c r="H1690" s="100"/>
      <c r="I1690" s="100"/>
      <c r="J1690" s="100"/>
    </row>
    <row r="1691">
      <c r="A1691" s="100"/>
      <c r="B1691" s="100"/>
      <c r="C1691" s="100"/>
      <c r="D1691" s="901"/>
      <c r="E1691" s="100"/>
      <c r="F1691" s="100"/>
      <c r="G1691" s="100"/>
      <c r="H1691" s="100"/>
      <c r="I1691" s="100"/>
      <c r="J1691" s="100"/>
    </row>
    <row r="1692">
      <c r="A1692" s="100"/>
      <c r="B1692" s="100"/>
      <c r="C1692" s="100"/>
      <c r="D1692" s="901"/>
      <c r="E1692" s="100"/>
      <c r="F1692" s="100"/>
      <c r="G1692" s="100"/>
      <c r="H1692" s="100"/>
      <c r="I1692" s="100"/>
      <c r="J1692" s="100"/>
    </row>
    <row r="1693">
      <c r="A1693" s="100"/>
      <c r="B1693" s="100"/>
      <c r="C1693" s="100"/>
      <c r="D1693" s="901"/>
      <c r="E1693" s="100"/>
      <c r="F1693" s="100"/>
      <c r="G1693" s="100"/>
      <c r="H1693" s="100"/>
      <c r="I1693" s="100"/>
      <c r="J1693" s="100"/>
    </row>
    <row r="1694">
      <c r="A1694" s="100"/>
      <c r="B1694" s="100"/>
      <c r="C1694" s="100"/>
      <c r="D1694" s="901"/>
      <c r="E1694" s="100"/>
      <c r="F1694" s="100"/>
      <c r="G1694" s="100"/>
      <c r="H1694" s="100"/>
      <c r="I1694" s="100"/>
      <c r="J1694" s="100"/>
    </row>
    <row r="1695">
      <c r="A1695" s="100"/>
      <c r="B1695" s="100"/>
      <c r="C1695" s="100"/>
      <c r="D1695" s="901"/>
      <c r="E1695" s="100"/>
      <c r="F1695" s="100"/>
      <c r="G1695" s="100"/>
      <c r="H1695" s="100"/>
      <c r="I1695" s="100"/>
      <c r="J1695" s="100"/>
    </row>
    <row r="1696">
      <c r="A1696" s="100"/>
      <c r="B1696" s="100"/>
      <c r="C1696" s="100"/>
      <c r="D1696" s="901"/>
      <c r="E1696" s="100"/>
      <c r="F1696" s="100"/>
      <c r="G1696" s="100"/>
      <c r="H1696" s="100"/>
      <c r="I1696" s="100"/>
      <c r="J1696" s="100"/>
    </row>
    <row r="1697">
      <c r="A1697" s="100"/>
      <c r="B1697" s="100"/>
      <c r="C1697" s="100"/>
      <c r="D1697" s="901"/>
      <c r="E1697" s="100"/>
      <c r="F1697" s="100"/>
      <c r="G1697" s="100"/>
      <c r="H1697" s="100"/>
      <c r="I1697" s="100"/>
      <c r="J1697" s="100"/>
    </row>
    <row r="1698">
      <c r="A1698" s="100"/>
      <c r="B1698" s="100"/>
      <c r="C1698" s="100"/>
      <c r="D1698" s="901"/>
      <c r="E1698" s="100"/>
      <c r="F1698" s="100"/>
      <c r="G1698" s="100"/>
      <c r="H1698" s="100"/>
      <c r="I1698" s="100"/>
      <c r="J1698" s="100"/>
    </row>
    <row r="1699">
      <c r="A1699" s="100"/>
      <c r="B1699" s="100"/>
      <c r="C1699" s="100"/>
      <c r="D1699" s="901"/>
      <c r="E1699" s="100"/>
      <c r="F1699" s="100"/>
      <c r="G1699" s="100"/>
      <c r="H1699" s="100"/>
      <c r="I1699" s="100"/>
      <c r="J1699" s="100"/>
    </row>
    <row r="1700">
      <c r="A1700" s="100"/>
      <c r="B1700" s="100"/>
      <c r="C1700" s="100"/>
      <c r="D1700" s="901"/>
      <c r="E1700" s="100"/>
      <c r="F1700" s="100"/>
      <c r="G1700" s="100"/>
      <c r="H1700" s="100"/>
      <c r="I1700" s="100"/>
      <c r="J1700" s="100"/>
    </row>
    <row r="1701">
      <c r="A1701" s="100"/>
      <c r="B1701" s="100"/>
      <c r="C1701" s="100"/>
      <c r="D1701" s="901"/>
      <c r="E1701" s="100"/>
      <c r="F1701" s="100"/>
      <c r="G1701" s="100"/>
      <c r="H1701" s="100"/>
      <c r="I1701" s="100"/>
      <c r="J1701" s="100"/>
    </row>
    <row r="1702">
      <c r="A1702" s="100"/>
      <c r="B1702" s="100"/>
      <c r="C1702" s="100"/>
      <c r="D1702" s="901"/>
      <c r="E1702" s="100"/>
      <c r="F1702" s="100"/>
      <c r="G1702" s="100"/>
      <c r="H1702" s="100"/>
      <c r="I1702" s="100"/>
      <c r="J1702" s="100"/>
    </row>
    <row r="1703">
      <c r="A1703" s="100"/>
      <c r="B1703" s="100"/>
      <c r="C1703" s="100"/>
      <c r="D1703" s="901"/>
      <c r="E1703" s="100"/>
      <c r="F1703" s="100"/>
      <c r="G1703" s="100"/>
      <c r="H1703" s="100"/>
      <c r="I1703" s="100"/>
      <c r="J1703" s="100"/>
    </row>
    <row r="1704">
      <c r="A1704" s="100"/>
      <c r="B1704" s="100"/>
      <c r="C1704" s="100"/>
      <c r="D1704" s="901"/>
      <c r="E1704" s="100"/>
      <c r="F1704" s="100"/>
      <c r="G1704" s="100"/>
      <c r="H1704" s="100"/>
      <c r="I1704" s="100"/>
      <c r="J1704" s="100"/>
    </row>
    <row r="1705">
      <c r="A1705" s="100"/>
      <c r="B1705" s="100"/>
      <c r="C1705" s="100"/>
      <c r="D1705" s="901"/>
      <c r="E1705" s="100"/>
      <c r="F1705" s="100"/>
      <c r="G1705" s="100"/>
      <c r="H1705" s="100"/>
      <c r="I1705" s="100"/>
      <c r="J1705" s="100"/>
    </row>
    <row r="1706">
      <c r="A1706" s="100"/>
      <c r="B1706" s="100"/>
      <c r="C1706" s="100"/>
      <c r="D1706" s="901"/>
      <c r="E1706" s="100"/>
      <c r="F1706" s="100"/>
      <c r="G1706" s="100"/>
      <c r="H1706" s="100"/>
      <c r="I1706" s="100"/>
      <c r="J1706" s="100"/>
    </row>
    <row r="1707">
      <c r="A1707" s="100"/>
      <c r="B1707" s="100"/>
      <c r="C1707" s="100"/>
      <c r="D1707" s="901"/>
      <c r="E1707" s="100"/>
      <c r="F1707" s="100"/>
      <c r="G1707" s="100"/>
      <c r="H1707" s="100"/>
      <c r="I1707" s="100"/>
      <c r="J1707" s="100"/>
    </row>
    <row r="1708">
      <c r="A1708" s="100"/>
      <c r="B1708" s="100"/>
      <c r="C1708" s="100"/>
      <c r="D1708" s="901"/>
      <c r="E1708" s="100"/>
      <c r="F1708" s="100"/>
      <c r="G1708" s="100"/>
      <c r="H1708" s="100"/>
      <c r="I1708" s="100"/>
      <c r="J1708" s="100"/>
    </row>
    <row r="1709">
      <c r="A1709" s="100"/>
      <c r="B1709" s="100"/>
      <c r="C1709" s="100"/>
      <c r="D1709" s="901"/>
      <c r="E1709" s="100"/>
      <c r="F1709" s="100"/>
      <c r="G1709" s="100"/>
      <c r="H1709" s="100"/>
      <c r="I1709" s="100"/>
      <c r="J1709" s="100"/>
    </row>
    <row r="1710">
      <c r="A1710" s="100"/>
      <c r="B1710" s="100"/>
      <c r="C1710" s="100"/>
      <c r="D1710" s="901"/>
      <c r="E1710" s="100"/>
      <c r="F1710" s="100"/>
      <c r="G1710" s="100"/>
      <c r="H1710" s="100"/>
      <c r="I1710" s="100"/>
      <c r="J1710" s="100"/>
    </row>
    <row r="1711">
      <c r="A1711" s="100"/>
      <c r="B1711" s="100"/>
      <c r="C1711" s="100"/>
      <c r="D1711" s="901"/>
      <c r="E1711" s="100"/>
      <c r="F1711" s="100"/>
      <c r="G1711" s="100"/>
      <c r="H1711" s="100"/>
      <c r="I1711" s="100"/>
      <c r="J1711" s="100"/>
    </row>
    <row r="1712">
      <c r="A1712" s="100"/>
      <c r="B1712" s="100"/>
      <c r="C1712" s="100"/>
      <c r="D1712" s="901"/>
      <c r="E1712" s="100"/>
      <c r="F1712" s="100"/>
      <c r="G1712" s="100"/>
      <c r="H1712" s="100"/>
      <c r="I1712" s="100"/>
      <c r="J1712" s="100"/>
    </row>
    <row r="1713">
      <c r="A1713" s="100"/>
      <c r="B1713" s="100"/>
      <c r="C1713" s="100"/>
      <c r="D1713" s="901"/>
      <c r="E1713" s="100"/>
      <c r="F1713" s="100"/>
      <c r="G1713" s="100"/>
      <c r="H1713" s="100"/>
      <c r="I1713" s="100"/>
      <c r="J1713" s="100"/>
    </row>
    <row r="1714">
      <c r="A1714" s="100"/>
      <c r="B1714" s="100"/>
      <c r="C1714" s="100"/>
      <c r="D1714" s="901"/>
      <c r="E1714" s="100"/>
      <c r="F1714" s="100"/>
      <c r="G1714" s="100"/>
      <c r="H1714" s="100"/>
      <c r="I1714" s="100"/>
      <c r="J1714" s="100"/>
    </row>
    <row r="1715">
      <c r="A1715" s="100"/>
      <c r="B1715" s="100"/>
      <c r="C1715" s="100"/>
      <c r="D1715" s="901"/>
      <c r="E1715" s="100"/>
      <c r="F1715" s="100"/>
      <c r="G1715" s="100"/>
      <c r="H1715" s="100"/>
      <c r="I1715" s="100"/>
      <c r="J1715" s="100"/>
    </row>
    <row r="1716">
      <c r="A1716" s="100"/>
      <c r="B1716" s="100"/>
      <c r="C1716" s="100"/>
      <c r="D1716" s="901"/>
      <c r="E1716" s="100"/>
      <c r="F1716" s="100"/>
      <c r="G1716" s="100"/>
      <c r="H1716" s="100"/>
      <c r="I1716" s="100"/>
      <c r="J1716" s="100"/>
    </row>
    <row r="1717">
      <c r="A1717" s="100"/>
      <c r="B1717" s="100"/>
      <c r="C1717" s="100"/>
      <c r="D1717" s="901"/>
      <c r="E1717" s="100"/>
      <c r="F1717" s="100"/>
      <c r="G1717" s="100"/>
      <c r="H1717" s="100"/>
      <c r="I1717" s="100"/>
      <c r="J1717" s="100"/>
    </row>
    <row r="1718">
      <c r="A1718" s="100"/>
      <c r="B1718" s="100"/>
      <c r="C1718" s="100"/>
      <c r="D1718" s="901"/>
      <c r="E1718" s="100"/>
      <c r="F1718" s="100"/>
      <c r="G1718" s="100"/>
      <c r="H1718" s="100"/>
      <c r="I1718" s="100"/>
      <c r="J1718" s="100"/>
    </row>
    <row r="1719">
      <c r="A1719" s="100"/>
      <c r="B1719" s="100"/>
      <c r="C1719" s="100"/>
      <c r="D1719" s="901"/>
      <c r="E1719" s="100"/>
      <c r="F1719" s="100"/>
      <c r="G1719" s="100"/>
      <c r="H1719" s="100"/>
      <c r="I1719" s="100"/>
      <c r="J1719" s="100"/>
    </row>
    <row r="1720">
      <c r="A1720" s="100"/>
      <c r="B1720" s="100"/>
      <c r="C1720" s="100"/>
      <c r="D1720" s="901"/>
      <c r="E1720" s="100"/>
      <c r="F1720" s="100"/>
      <c r="G1720" s="100"/>
      <c r="H1720" s="100"/>
      <c r="I1720" s="100"/>
      <c r="J1720" s="100"/>
    </row>
    <row r="1721">
      <c r="A1721" s="100"/>
      <c r="B1721" s="100"/>
      <c r="C1721" s="100"/>
      <c r="D1721" s="901"/>
      <c r="E1721" s="100"/>
      <c r="F1721" s="100"/>
      <c r="G1721" s="100"/>
      <c r="H1721" s="100"/>
      <c r="I1721" s="100"/>
      <c r="J1721" s="100"/>
    </row>
    <row r="1722">
      <c r="A1722" s="100"/>
      <c r="B1722" s="100"/>
      <c r="C1722" s="100"/>
      <c r="D1722" s="901"/>
      <c r="E1722" s="100"/>
      <c r="F1722" s="100"/>
      <c r="G1722" s="100"/>
      <c r="H1722" s="100"/>
      <c r="I1722" s="100"/>
      <c r="J1722" s="100"/>
    </row>
    <row r="1723">
      <c r="A1723" s="100"/>
      <c r="B1723" s="100"/>
      <c r="C1723" s="100"/>
      <c r="D1723" s="901"/>
      <c r="E1723" s="100"/>
      <c r="F1723" s="100"/>
      <c r="G1723" s="100"/>
      <c r="H1723" s="100"/>
      <c r="I1723" s="100"/>
      <c r="J1723" s="100"/>
    </row>
    <row r="1724">
      <c r="A1724" s="100"/>
      <c r="B1724" s="100"/>
      <c r="C1724" s="100"/>
      <c r="D1724" s="901"/>
      <c r="E1724" s="100"/>
      <c r="F1724" s="100"/>
      <c r="G1724" s="100"/>
      <c r="H1724" s="100"/>
      <c r="I1724" s="100"/>
      <c r="J1724" s="100"/>
    </row>
    <row r="1725">
      <c r="A1725" s="100"/>
      <c r="B1725" s="100"/>
      <c r="C1725" s="100"/>
      <c r="D1725" s="901"/>
      <c r="E1725" s="100"/>
      <c r="F1725" s="100"/>
      <c r="G1725" s="100"/>
      <c r="H1725" s="100"/>
      <c r="I1725" s="100"/>
      <c r="J1725" s="100"/>
    </row>
    <row r="1726">
      <c r="A1726" s="100"/>
      <c r="B1726" s="100"/>
      <c r="C1726" s="100"/>
      <c r="D1726" s="901"/>
      <c r="E1726" s="100"/>
      <c r="F1726" s="100"/>
      <c r="G1726" s="100"/>
      <c r="H1726" s="100"/>
      <c r="I1726" s="100"/>
      <c r="J1726" s="100"/>
    </row>
    <row r="1727">
      <c r="A1727" s="100"/>
      <c r="B1727" s="100"/>
      <c r="C1727" s="100"/>
      <c r="D1727" s="901"/>
      <c r="E1727" s="100"/>
      <c r="F1727" s="100"/>
      <c r="G1727" s="100"/>
      <c r="H1727" s="100"/>
      <c r="I1727" s="100"/>
      <c r="J1727" s="100"/>
    </row>
    <row r="1728">
      <c r="A1728" s="100"/>
      <c r="B1728" s="100"/>
      <c r="C1728" s="100"/>
      <c r="D1728" s="901"/>
      <c r="E1728" s="100"/>
      <c r="F1728" s="100"/>
      <c r="G1728" s="100"/>
      <c r="H1728" s="100"/>
      <c r="I1728" s="100"/>
      <c r="J1728" s="100"/>
    </row>
    <row r="1729">
      <c r="A1729" s="100"/>
      <c r="B1729" s="100"/>
      <c r="C1729" s="100"/>
      <c r="D1729" s="901"/>
      <c r="E1729" s="100"/>
      <c r="F1729" s="100"/>
      <c r="G1729" s="100"/>
      <c r="H1729" s="100"/>
      <c r="I1729" s="100"/>
      <c r="J1729" s="100"/>
    </row>
    <row r="1730">
      <c r="A1730" s="100"/>
      <c r="B1730" s="100"/>
      <c r="C1730" s="100"/>
      <c r="D1730" s="901"/>
      <c r="E1730" s="100"/>
      <c r="F1730" s="100"/>
      <c r="G1730" s="100"/>
      <c r="H1730" s="100"/>
      <c r="I1730" s="100"/>
      <c r="J1730" s="100"/>
    </row>
    <row r="1731">
      <c r="A1731" s="100"/>
      <c r="B1731" s="100"/>
      <c r="C1731" s="100"/>
      <c r="D1731" s="901"/>
      <c r="E1731" s="100"/>
      <c r="F1731" s="100"/>
      <c r="G1731" s="100"/>
      <c r="H1731" s="100"/>
      <c r="I1731" s="100"/>
      <c r="J1731" s="100"/>
    </row>
    <row r="1732">
      <c r="A1732" s="100"/>
      <c r="B1732" s="100"/>
      <c r="C1732" s="100"/>
      <c r="D1732" s="901"/>
      <c r="E1732" s="100"/>
      <c r="F1732" s="100"/>
      <c r="G1732" s="100"/>
      <c r="H1732" s="100"/>
      <c r="I1732" s="100"/>
      <c r="J1732" s="100"/>
    </row>
    <row r="1733">
      <c r="A1733" s="100"/>
      <c r="B1733" s="100"/>
      <c r="C1733" s="100"/>
      <c r="D1733" s="901"/>
      <c r="E1733" s="100"/>
      <c r="F1733" s="100"/>
      <c r="G1733" s="100"/>
      <c r="H1733" s="100"/>
      <c r="I1733" s="100"/>
      <c r="J1733" s="100"/>
    </row>
    <row r="1734">
      <c r="A1734" s="100"/>
      <c r="B1734" s="100"/>
      <c r="C1734" s="100"/>
      <c r="D1734" s="901"/>
      <c r="E1734" s="100"/>
      <c r="F1734" s="100"/>
      <c r="G1734" s="100"/>
      <c r="H1734" s="100"/>
      <c r="I1734" s="100"/>
      <c r="J1734" s="100"/>
    </row>
    <row r="1735">
      <c r="A1735" s="100"/>
      <c r="B1735" s="100"/>
      <c r="C1735" s="100"/>
      <c r="D1735" s="901"/>
      <c r="E1735" s="100"/>
      <c r="F1735" s="100"/>
      <c r="G1735" s="100"/>
      <c r="H1735" s="100"/>
      <c r="I1735" s="100"/>
      <c r="J1735" s="100"/>
    </row>
    <row r="1736">
      <c r="A1736" s="100"/>
      <c r="B1736" s="100"/>
      <c r="C1736" s="100"/>
      <c r="D1736" s="901"/>
      <c r="E1736" s="100"/>
      <c r="F1736" s="100"/>
      <c r="G1736" s="100"/>
      <c r="H1736" s="100"/>
      <c r="I1736" s="100"/>
      <c r="J1736" s="100"/>
    </row>
    <row r="1737">
      <c r="A1737" s="100"/>
      <c r="B1737" s="100"/>
      <c r="C1737" s="100"/>
      <c r="D1737" s="901"/>
      <c r="E1737" s="100"/>
      <c r="F1737" s="100"/>
      <c r="G1737" s="100"/>
      <c r="H1737" s="100"/>
      <c r="I1737" s="100"/>
      <c r="J1737" s="100"/>
    </row>
    <row r="1738">
      <c r="A1738" s="100"/>
      <c r="B1738" s="100"/>
      <c r="C1738" s="100"/>
      <c r="D1738" s="901"/>
      <c r="E1738" s="100"/>
      <c r="F1738" s="100"/>
      <c r="G1738" s="100"/>
      <c r="H1738" s="100"/>
      <c r="I1738" s="100"/>
      <c r="J1738" s="100"/>
    </row>
    <row r="1739">
      <c r="A1739" s="100"/>
      <c r="B1739" s="100"/>
      <c r="C1739" s="100"/>
      <c r="D1739" s="901"/>
      <c r="E1739" s="100"/>
      <c r="F1739" s="100"/>
      <c r="G1739" s="100"/>
      <c r="H1739" s="100"/>
      <c r="I1739" s="100"/>
      <c r="J1739" s="100"/>
    </row>
    <row r="1740">
      <c r="A1740" s="100"/>
      <c r="B1740" s="100"/>
      <c r="C1740" s="100"/>
      <c r="D1740" s="901"/>
      <c r="E1740" s="100"/>
      <c r="F1740" s="100"/>
      <c r="G1740" s="100"/>
      <c r="H1740" s="100"/>
      <c r="I1740" s="100"/>
      <c r="J1740" s="100"/>
    </row>
    <row r="1741">
      <c r="A1741" s="100"/>
      <c r="B1741" s="100"/>
      <c r="C1741" s="100"/>
      <c r="D1741" s="901"/>
      <c r="E1741" s="100"/>
      <c r="F1741" s="100"/>
      <c r="G1741" s="100"/>
      <c r="H1741" s="100"/>
      <c r="I1741" s="100"/>
      <c r="J1741" s="100"/>
    </row>
    <row r="1742">
      <c r="A1742" s="100"/>
      <c r="B1742" s="100"/>
      <c r="C1742" s="100"/>
      <c r="D1742" s="901"/>
      <c r="E1742" s="100"/>
      <c r="F1742" s="100"/>
      <c r="G1742" s="100"/>
      <c r="H1742" s="100"/>
      <c r="I1742" s="100"/>
      <c r="J1742" s="100"/>
    </row>
    <row r="1743">
      <c r="A1743" s="100"/>
      <c r="B1743" s="100"/>
      <c r="C1743" s="100"/>
      <c r="D1743" s="901"/>
      <c r="E1743" s="100"/>
      <c r="F1743" s="100"/>
      <c r="G1743" s="100"/>
      <c r="H1743" s="100"/>
      <c r="I1743" s="100"/>
      <c r="J1743" s="100"/>
    </row>
    <row r="1744">
      <c r="A1744" s="100"/>
      <c r="B1744" s="100"/>
      <c r="C1744" s="100"/>
      <c r="D1744" s="901"/>
      <c r="E1744" s="100"/>
      <c r="F1744" s="100"/>
      <c r="G1744" s="100"/>
      <c r="H1744" s="100"/>
      <c r="I1744" s="100"/>
      <c r="J1744" s="100"/>
    </row>
    <row r="1745">
      <c r="A1745" s="100"/>
      <c r="B1745" s="100"/>
      <c r="C1745" s="100"/>
      <c r="D1745" s="901"/>
      <c r="E1745" s="100"/>
      <c r="F1745" s="100"/>
      <c r="G1745" s="100"/>
      <c r="H1745" s="100"/>
      <c r="I1745" s="100"/>
      <c r="J1745" s="100"/>
    </row>
    <row r="1746">
      <c r="A1746" s="100"/>
      <c r="B1746" s="100"/>
      <c r="C1746" s="100"/>
      <c r="D1746" s="901"/>
      <c r="E1746" s="100"/>
      <c r="F1746" s="100"/>
      <c r="G1746" s="100"/>
      <c r="H1746" s="100"/>
      <c r="I1746" s="100"/>
      <c r="J1746" s="100"/>
    </row>
    <row r="1747">
      <c r="A1747" s="100"/>
      <c r="B1747" s="100"/>
      <c r="C1747" s="100"/>
      <c r="D1747" s="901"/>
      <c r="E1747" s="100"/>
      <c r="F1747" s="100"/>
      <c r="G1747" s="100"/>
      <c r="H1747" s="100"/>
      <c r="I1747" s="100"/>
      <c r="J1747" s="100"/>
    </row>
    <row r="1748">
      <c r="A1748" s="100"/>
      <c r="B1748" s="100"/>
      <c r="C1748" s="100"/>
      <c r="D1748" s="901"/>
      <c r="E1748" s="100"/>
      <c r="F1748" s="100"/>
      <c r="G1748" s="100"/>
      <c r="H1748" s="100"/>
      <c r="I1748" s="100"/>
      <c r="J1748" s="100"/>
    </row>
    <row r="1749">
      <c r="A1749" s="100"/>
      <c r="B1749" s="100"/>
      <c r="C1749" s="100"/>
      <c r="D1749" s="901"/>
      <c r="E1749" s="100"/>
      <c r="F1749" s="100"/>
      <c r="G1749" s="100"/>
      <c r="H1749" s="100"/>
      <c r="I1749" s="100"/>
      <c r="J1749" s="100"/>
    </row>
    <row r="1750">
      <c r="A1750" s="100"/>
      <c r="B1750" s="100"/>
      <c r="C1750" s="100"/>
      <c r="D1750" s="901"/>
      <c r="E1750" s="100"/>
      <c r="F1750" s="100"/>
      <c r="G1750" s="100"/>
      <c r="H1750" s="100"/>
      <c r="I1750" s="100"/>
      <c r="J1750" s="100"/>
    </row>
    <row r="1751">
      <c r="A1751" s="100"/>
      <c r="B1751" s="100"/>
      <c r="C1751" s="100"/>
      <c r="D1751" s="901"/>
      <c r="E1751" s="100"/>
      <c r="F1751" s="100"/>
      <c r="G1751" s="100"/>
      <c r="H1751" s="100"/>
      <c r="I1751" s="100"/>
      <c r="J1751" s="100"/>
    </row>
    <row r="1752">
      <c r="A1752" s="100"/>
      <c r="B1752" s="100"/>
      <c r="C1752" s="100"/>
      <c r="D1752" s="901"/>
      <c r="E1752" s="100"/>
      <c r="F1752" s="100"/>
      <c r="G1752" s="100"/>
      <c r="H1752" s="100"/>
      <c r="I1752" s="100"/>
      <c r="J1752" s="100"/>
    </row>
    <row r="1753">
      <c r="A1753" s="100"/>
      <c r="B1753" s="100"/>
      <c r="C1753" s="100"/>
      <c r="D1753" s="901"/>
      <c r="E1753" s="100"/>
      <c r="F1753" s="100"/>
      <c r="G1753" s="100"/>
      <c r="H1753" s="100"/>
      <c r="I1753" s="100"/>
      <c r="J1753" s="100"/>
    </row>
    <row r="1754">
      <c r="A1754" s="100"/>
      <c r="B1754" s="100"/>
      <c r="C1754" s="100"/>
      <c r="D1754" s="901"/>
      <c r="E1754" s="100"/>
      <c r="F1754" s="100"/>
      <c r="G1754" s="100"/>
      <c r="H1754" s="100"/>
      <c r="I1754" s="100"/>
      <c r="J1754" s="100"/>
    </row>
    <row r="1755">
      <c r="A1755" s="100"/>
      <c r="B1755" s="100"/>
      <c r="C1755" s="100"/>
      <c r="D1755" s="901"/>
      <c r="E1755" s="100"/>
      <c r="F1755" s="100"/>
      <c r="G1755" s="100"/>
      <c r="H1755" s="100"/>
      <c r="I1755" s="100"/>
      <c r="J1755" s="100"/>
    </row>
    <row r="1756">
      <c r="A1756" s="100"/>
      <c r="B1756" s="100"/>
      <c r="C1756" s="100"/>
      <c r="D1756" s="901"/>
      <c r="E1756" s="100"/>
      <c r="F1756" s="100"/>
      <c r="G1756" s="100"/>
      <c r="H1756" s="100"/>
      <c r="I1756" s="100"/>
      <c r="J1756" s="100"/>
    </row>
    <row r="1757">
      <c r="A1757" s="100"/>
      <c r="B1757" s="100"/>
      <c r="C1757" s="100"/>
      <c r="D1757" s="901"/>
      <c r="E1757" s="100"/>
      <c r="F1757" s="100"/>
      <c r="G1757" s="100"/>
      <c r="H1757" s="100"/>
      <c r="I1757" s="100"/>
      <c r="J1757" s="100"/>
    </row>
    <row r="1758">
      <c r="A1758" s="100"/>
      <c r="B1758" s="100"/>
      <c r="C1758" s="100"/>
      <c r="D1758" s="901"/>
      <c r="E1758" s="100"/>
      <c r="F1758" s="100"/>
      <c r="G1758" s="100"/>
      <c r="H1758" s="100"/>
      <c r="I1758" s="100"/>
      <c r="J1758" s="100"/>
    </row>
    <row r="1759">
      <c r="A1759" s="100"/>
      <c r="B1759" s="100"/>
      <c r="C1759" s="100"/>
      <c r="D1759" s="901"/>
      <c r="E1759" s="100"/>
      <c r="F1759" s="100"/>
      <c r="G1759" s="100"/>
      <c r="H1759" s="100"/>
      <c r="I1759" s="100"/>
      <c r="J1759" s="100"/>
    </row>
    <row r="1760">
      <c r="A1760" s="100"/>
      <c r="B1760" s="100"/>
      <c r="C1760" s="100"/>
      <c r="D1760" s="901"/>
      <c r="E1760" s="100"/>
      <c r="F1760" s="100"/>
      <c r="G1760" s="100"/>
      <c r="H1760" s="100"/>
      <c r="I1760" s="100"/>
      <c r="J1760" s="100"/>
    </row>
    <row r="1761">
      <c r="A1761" s="100"/>
      <c r="B1761" s="100"/>
      <c r="C1761" s="100"/>
      <c r="D1761" s="901"/>
      <c r="E1761" s="100"/>
      <c r="F1761" s="100"/>
      <c r="G1761" s="100"/>
      <c r="H1761" s="100"/>
      <c r="I1761" s="100"/>
      <c r="J1761" s="100"/>
    </row>
    <row r="1762">
      <c r="A1762" s="100"/>
      <c r="B1762" s="100"/>
      <c r="C1762" s="100"/>
      <c r="D1762" s="901"/>
      <c r="E1762" s="100"/>
      <c r="F1762" s="100"/>
      <c r="G1762" s="100"/>
      <c r="H1762" s="100"/>
      <c r="I1762" s="100"/>
      <c r="J1762" s="100"/>
    </row>
    <row r="1763">
      <c r="A1763" s="100"/>
      <c r="B1763" s="100"/>
      <c r="C1763" s="100"/>
      <c r="D1763" s="901"/>
      <c r="E1763" s="100"/>
      <c r="F1763" s="100"/>
      <c r="G1763" s="100"/>
      <c r="H1763" s="100"/>
      <c r="I1763" s="100"/>
      <c r="J1763" s="100"/>
    </row>
    <row r="1764">
      <c r="A1764" s="100"/>
      <c r="B1764" s="100"/>
      <c r="C1764" s="100"/>
      <c r="D1764" s="901"/>
      <c r="E1764" s="100"/>
      <c r="F1764" s="100"/>
      <c r="G1764" s="100"/>
      <c r="H1764" s="100"/>
      <c r="I1764" s="100"/>
      <c r="J1764" s="100"/>
    </row>
    <row r="1765">
      <c r="A1765" s="100"/>
      <c r="B1765" s="100"/>
      <c r="C1765" s="100"/>
      <c r="D1765" s="901"/>
      <c r="E1765" s="100"/>
      <c r="F1765" s="100"/>
      <c r="G1765" s="100"/>
      <c r="H1765" s="100"/>
      <c r="I1765" s="100"/>
      <c r="J1765" s="100"/>
    </row>
    <row r="1766">
      <c r="A1766" s="100"/>
      <c r="B1766" s="100"/>
      <c r="C1766" s="100"/>
      <c r="D1766" s="901"/>
      <c r="E1766" s="100"/>
      <c r="F1766" s="100"/>
      <c r="G1766" s="100"/>
      <c r="H1766" s="100"/>
      <c r="I1766" s="100"/>
      <c r="J1766" s="100"/>
    </row>
    <row r="1767">
      <c r="A1767" s="100"/>
      <c r="B1767" s="100"/>
      <c r="C1767" s="100"/>
      <c r="D1767" s="901"/>
      <c r="E1767" s="100"/>
      <c r="F1767" s="100"/>
      <c r="G1767" s="100"/>
      <c r="H1767" s="100"/>
      <c r="I1767" s="100"/>
      <c r="J1767" s="100"/>
    </row>
    <row r="1768">
      <c r="A1768" s="100"/>
      <c r="B1768" s="100"/>
      <c r="C1768" s="100"/>
      <c r="D1768" s="901"/>
      <c r="E1768" s="100"/>
      <c r="F1768" s="100"/>
      <c r="G1768" s="100"/>
      <c r="H1768" s="100"/>
      <c r="I1768" s="100"/>
      <c r="J1768" s="100"/>
    </row>
    <row r="1769">
      <c r="A1769" s="100"/>
      <c r="B1769" s="100"/>
      <c r="C1769" s="100"/>
      <c r="D1769" s="901"/>
      <c r="E1769" s="100"/>
      <c r="F1769" s="100"/>
      <c r="G1769" s="100"/>
      <c r="H1769" s="100"/>
      <c r="I1769" s="100"/>
      <c r="J1769" s="100"/>
    </row>
    <row r="1770">
      <c r="A1770" s="100"/>
      <c r="B1770" s="100"/>
      <c r="C1770" s="100"/>
      <c r="D1770" s="901"/>
      <c r="E1770" s="100"/>
      <c r="F1770" s="100"/>
      <c r="G1770" s="100"/>
      <c r="H1770" s="100"/>
      <c r="I1770" s="100"/>
      <c r="J1770" s="100"/>
    </row>
    <row r="1771">
      <c r="A1771" s="100"/>
      <c r="B1771" s="100"/>
      <c r="C1771" s="100"/>
      <c r="D1771" s="901"/>
      <c r="E1771" s="100"/>
      <c r="F1771" s="100"/>
      <c r="G1771" s="100"/>
      <c r="H1771" s="100"/>
      <c r="I1771" s="100"/>
      <c r="J1771" s="100"/>
    </row>
    <row r="1772">
      <c r="A1772" s="100"/>
      <c r="B1772" s="100"/>
      <c r="C1772" s="100"/>
      <c r="D1772" s="901"/>
      <c r="E1772" s="100"/>
      <c r="F1772" s="100"/>
      <c r="G1772" s="100"/>
      <c r="H1772" s="100"/>
      <c r="I1772" s="100"/>
      <c r="J1772" s="100"/>
    </row>
    <row r="1773">
      <c r="A1773" s="100"/>
      <c r="B1773" s="100"/>
      <c r="C1773" s="100"/>
      <c r="D1773" s="901"/>
      <c r="E1773" s="100"/>
      <c r="F1773" s="100"/>
      <c r="G1773" s="100"/>
      <c r="H1773" s="100"/>
      <c r="I1773" s="100"/>
      <c r="J1773" s="100"/>
    </row>
    <row r="1774">
      <c r="A1774" s="100"/>
      <c r="B1774" s="100"/>
      <c r="C1774" s="100"/>
      <c r="D1774" s="901"/>
      <c r="E1774" s="100"/>
      <c r="F1774" s="100"/>
      <c r="G1774" s="100"/>
      <c r="H1774" s="100"/>
      <c r="I1774" s="100"/>
      <c r="J1774" s="100"/>
    </row>
    <row r="1775">
      <c r="A1775" s="100"/>
      <c r="B1775" s="100"/>
      <c r="C1775" s="100"/>
      <c r="D1775" s="901"/>
      <c r="E1775" s="100"/>
      <c r="F1775" s="100"/>
      <c r="G1775" s="100"/>
      <c r="H1775" s="100"/>
      <c r="I1775" s="100"/>
      <c r="J1775" s="100"/>
    </row>
    <row r="1776">
      <c r="A1776" s="100"/>
      <c r="B1776" s="100"/>
      <c r="C1776" s="100"/>
      <c r="D1776" s="901"/>
      <c r="E1776" s="100"/>
      <c r="F1776" s="100"/>
      <c r="G1776" s="100"/>
      <c r="H1776" s="100"/>
      <c r="I1776" s="100"/>
      <c r="J1776" s="100"/>
    </row>
    <row r="1777">
      <c r="A1777" s="100"/>
      <c r="B1777" s="100"/>
      <c r="C1777" s="100"/>
      <c r="D1777" s="901"/>
      <c r="E1777" s="100"/>
      <c r="F1777" s="100"/>
      <c r="G1777" s="100"/>
      <c r="H1777" s="100"/>
      <c r="I1777" s="100"/>
      <c r="J1777" s="100"/>
    </row>
    <row r="1778">
      <c r="A1778" s="100"/>
      <c r="B1778" s="100"/>
      <c r="C1778" s="100"/>
      <c r="D1778" s="901"/>
      <c r="E1778" s="100"/>
      <c r="F1778" s="100"/>
      <c r="G1778" s="100"/>
      <c r="H1778" s="100"/>
      <c r="I1778" s="100"/>
      <c r="J1778" s="100"/>
    </row>
    <row r="1779">
      <c r="A1779" s="100"/>
      <c r="B1779" s="100"/>
      <c r="C1779" s="100"/>
      <c r="D1779" s="901"/>
      <c r="E1779" s="100"/>
      <c r="F1779" s="100"/>
      <c r="G1779" s="100"/>
      <c r="H1779" s="100"/>
      <c r="I1779" s="100"/>
      <c r="J1779" s="100"/>
    </row>
    <row r="1780">
      <c r="A1780" s="100"/>
      <c r="B1780" s="100"/>
      <c r="C1780" s="100"/>
      <c r="D1780" s="901"/>
      <c r="E1780" s="100"/>
      <c r="F1780" s="100"/>
      <c r="G1780" s="100"/>
      <c r="H1780" s="100"/>
      <c r="I1780" s="100"/>
      <c r="J1780" s="100"/>
    </row>
    <row r="1781">
      <c r="A1781" s="100"/>
      <c r="B1781" s="100"/>
      <c r="C1781" s="100"/>
      <c r="D1781" s="901"/>
      <c r="E1781" s="100"/>
      <c r="F1781" s="100"/>
      <c r="G1781" s="100"/>
      <c r="H1781" s="100"/>
      <c r="I1781" s="100"/>
      <c r="J1781" s="100"/>
    </row>
    <row r="1782">
      <c r="A1782" s="100"/>
      <c r="B1782" s="100"/>
      <c r="C1782" s="100"/>
      <c r="D1782" s="901"/>
      <c r="E1782" s="100"/>
      <c r="F1782" s="100"/>
      <c r="G1782" s="100"/>
      <c r="H1782" s="100"/>
      <c r="I1782" s="100"/>
      <c r="J1782" s="100"/>
    </row>
    <row r="1783">
      <c r="A1783" s="100"/>
      <c r="B1783" s="100"/>
      <c r="C1783" s="100"/>
      <c r="D1783" s="901"/>
      <c r="E1783" s="100"/>
      <c r="F1783" s="100"/>
      <c r="G1783" s="100"/>
      <c r="H1783" s="100"/>
      <c r="I1783" s="100"/>
      <c r="J1783" s="100"/>
    </row>
    <row r="1784">
      <c r="A1784" s="100"/>
      <c r="B1784" s="100"/>
      <c r="C1784" s="100"/>
      <c r="D1784" s="901"/>
      <c r="E1784" s="100"/>
      <c r="F1784" s="100"/>
      <c r="G1784" s="100"/>
      <c r="H1784" s="100"/>
      <c r="I1784" s="100"/>
      <c r="J1784" s="100"/>
    </row>
    <row r="1785">
      <c r="A1785" s="100"/>
      <c r="B1785" s="100"/>
      <c r="C1785" s="100"/>
      <c r="D1785" s="901"/>
      <c r="E1785" s="100"/>
      <c r="F1785" s="100"/>
      <c r="G1785" s="100"/>
      <c r="H1785" s="100"/>
      <c r="I1785" s="100"/>
      <c r="J1785" s="100"/>
    </row>
    <row r="1786">
      <c r="A1786" s="100"/>
      <c r="B1786" s="100"/>
      <c r="C1786" s="100"/>
      <c r="D1786" s="901"/>
      <c r="E1786" s="100"/>
      <c r="F1786" s="100"/>
      <c r="G1786" s="100"/>
      <c r="H1786" s="100"/>
      <c r="I1786" s="100"/>
      <c r="J1786" s="100"/>
    </row>
    <row r="1787">
      <c r="A1787" s="100"/>
      <c r="B1787" s="100"/>
      <c r="C1787" s="100"/>
      <c r="D1787" s="901"/>
      <c r="E1787" s="100"/>
      <c r="F1787" s="100"/>
      <c r="G1787" s="100"/>
      <c r="H1787" s="100"/>
      <c r="I1787" s="100"/>
      <c r="J1787" s="100"/>
    </row>
    <row r="1788">
      <c r="A1788" s="100"/>
      <c r="B1788" s="100"/>
      <c r="C1788" s="100"/>
      <c r="D1788" s="901"/>
      <c r="E1788" s="100"/>
      <c r="F1788" s="100"/>
      <c r="G1788" s="100"/>
      <c r="H1788" s="100"/>
      <c r="I1788" s="100"/>
      <c r="J1788" s="100"/>
    </row>
    <row r="1789">
      <c r="A1789" s="100"/>
      <c r="B1789" s="100"/>
      <c r="C1789" s="100"/>
      <c r="D1789" s="901"/>
      <c r="E1789" s="100"/>
      <c r="F1789" s="100"/>
      <c r="G1789" s="100"/>
      <c r="H1789" s="100"/>
      <c r="I1789" s="100"/>
      <c r="J1789" s="100"/>
    </row>
    <row r="1790">
      <c r="A1790" s="100"/>
      <c r="B1790" s="100"/>
      <c r="C1790" s="100"/>
      <c r="D1790" s="901"/>
      <c r="E1790" s="100"/>
      <c r="F1790" s="100"/>
      <c r="G1790" s="100"/>
      <c r="H1790" s="100"/>
      <c r="I1790" s="100"/>
      <c r="J1790" s="100"/>
    </row>
    <row r="1791">
      <c r="A1791" s="100"/>
      <c r="B1791" s="100"/>
      <c r="C1791" s="100"/>
      <c r="D1791" s="901"/>
      <c r="E1791" s="100"/>
      <c r="F1791" s="100"/>
      <c r="G1791" s="100"/>
      <c r="H1791" s="100"/>
      <c r="I1791" s="100"/>
      <c r="J1791" s="100"/>
    </row>
    <row r="1792">
      <c r="A1792" s="100"/>
      <c r="B1792" s="100"/>
      <c r="C1792" s="100"/>
      <c r="D1792" s="901"/>
      <c r="E1792" s="100"/>
      <c r="F1792" s="100"/>
      <c r="G1792" s="100"/>
      <c r="H1792" s="100"/>
      <c r="I1792" s="100"/>
      <c r="J1792" s="100"/>
    </row>
    <row r="1793">
      <c r="A1793" s="100"/>
      <c r="B1793" s="100"/>
      <c r="C1793" s="100"/>
      <c r="D1793" s="901"/>
      <c r="E1793" s="100"/>
      <c r="F1793" s="100"/>
      <c r="G1793" s="100"/>
      <c r="H1793" s="100"/>
      <c r="I1793" s="100"/>
      <c r="J1793" s="100"/>
    </row>
    <row r="1794">
      <c r="A1794" s="100"/>
      <c r="B1794" s="100"/>
      <c r="C1794" s="100"/>
      <c r="D1794" s="901"/>
      <c r="E1794" s="100"/>
      <c r="F1794" s="100"/>
      <c r="G1794" s="100"/>
      <c r="H1794" s="100"/>
      <c r="I1794" s="100"/>
      <c r="J1794" s="100"/>
    </row>
    <row r="1795">
      <c r="A1795" s="100"/>
      <c r="B1795" s="100"/>
      <c r="C1795" s="100"/>
      <c r="D1795" s="901"/>
      <c r="E1795" s="100"/>
      <c r="F1795" s="100"/>
      <c r="G1795" s="100"/>
      <c r="H1795" s="100"/>
      <c r="I1795" s="100"/>
      <c r="J1795" s="100"/>
    </row>
    <row r="1796">
      <c r="A1796" s="100"/>
      <c r="B1796" s="100"/>
      <c r="C1796" s="100"/>
      <c r="D1796" s="901"/>
      <c r="E1796" s="100"/>
      <c r="F1796" s="100"/>
      <c r="G1796" s="100"/>
      <c r="H1796" s="100"/>
      <c r="I1796" s="100"/>
      <c r="J1796" s="100"/>
    </row>
    <row r="1797">
      <c r="A1797" s="100"/>
      <c r="B1797" s="100"/>
      <c r="C1797" s="100"/>
      <c r="D1797" s="901"/>
      <c r="E1797" s="100"/>
      <c r="F1797" s="100"/>
      <c r="G1797" s="100"/>
      <c r="H1797" s="100"/>
      <c r="I1797" s="100"/>
      <c r="J1797" s="100"/>
    </row>
    <row r="1798">
      <c r="A1798" s="100"/>
      <c r="B1798" s="100"/>
      <c r="C1798" s="100"/>
      <c r="D1798" s="901"/>
      <c r="E1798" s="100"/>
      <c r="F1798" s="100"/>
      <c r="G1798" s="100"/>
      <c r="H1798" s="100"/>
      <c r="I1798" s="100"/>
      <c r="J1798" s="100"/>
    </row>
    <row r="1799">
      <c r="A1799" s="100"/>
      <c r="B1799" s="100"/>
      <c r="C1799" s="100"/>
      <c r="D1799" s="901"/>
      <c r="E1799" s="100"/>
      <c r="F1799" s="100"/>
      <c r="G1799" s="100"/>
      <c r="H1799" s="100"/>
      <c r="I1799" s="100"/>
      <c r="J1799" s="100"/>
    </row>
    <row r="1800">
      <c r="A1800" s="100"/>
      <c r="B1800" s="100"/>
      <c r="C1800" s="100"/>
      <c r="D1800" s="901"/>
      <c r="E1800" s="100"/>
      <c r="F1800" s="100"/>
      <c r="G1800" s="100"/>
      <c r="H1800" s="100"/>
      <c r="I1800" s="100"/>
      <c r="J1800" s="100"/>
    </row>
    <row r="1801">
      <c r="A1801" s="100"/>
      <c r="B1801" s="100"/>
      <c r="C1801" s="100"/>
      <c r="D1801" s="901"/>
      <c r="E1801" s="100"/>
      <c r="F1801" s="100"/>
      <c r="G1801" s="100"/>
      <c r="H1801" s="100"/>
      <c r="I1801" s="100"/>
      <c r="J1801" s="100"/>
    </row>
    <row r="1802">
      <c r="A1802" s="100"/>
      <c r="B1802" s="100"/>
      <c r="C1802" s="100"/>
      <c r="D1802" s="901"/>
      <c r="E1802" s="100"/>
      <c r="F1802" s="100"/>
      <c r="G1802" s="100"/>
      <c r="H1802" s="100"/>
      <c r="I1802" s="100"/>
      <c r="J1802" s="100"/>
    </row>
    <row r="1803">
      <c r="A1803" s="100"/>
      <c r="B1803" s="100"/>
      <c r="C1803" s="100"/>
      <c r="D1803" s="901"/>
      <c r="E1803" s="100"/>
      <c r="F1803" s="100"/>
      <c r="G1803" s="100"/>
      <c r="H1803" s="100"/>
      <c r="I1803" s="100"/>
      <c r="J1803" s="100"/>
    </row>
    <row r="1804">
      <c r="A1804" s="100"/>
      <c r="B1804" s="100"/>
      <c r="C1804" s="100"/>
      <c r="D1804" s="901"/>
      <c r="E1804" s="100"/>
      <c r="F1804" s="100"/>
      <c r="G1804" s="100"/>
      <c r="H1804" s="100"/>
      <c r="I1804" s="100"/>
      <c r="J1804" s="100"/>
    </row>
    <row r="1805">
      <c r="A1805" s="100"/>
      <c r="B1805" s="100"/>
      <c r="C1805" s="100"/>
      <c r="D1805" s="901"/>
      <c r="E1805" s="100"/>
      <c r="F1805" s="100"/>
      <c r="G1805" s="100"/>
      <c r="H1805" s="100"/>
      <c r="I1805" s="100"/>
      <c r="J1805" s="100"/>
    </row>
    <row r="1806">
      <c r="A1806" s="100"/>
      <c r="B1806" s="100"/>
      <c r="C1806" s="100"/>
      <c r="D1806" s="901"/>
      <c r="E1806" s="100"/>
      <c r="F1806" s="100"/>
      <c r="G1806" s="100"/>
      <c r="H1806" s="100"/>
      <c r="I1806" s="100"/>
      <c r="J1806" s="100"/>
    </row>
    <row r="1807">
      <c r="A1807" s="100"/>
      <c r="B1807" s="100"/>
      <c r="C1807" s="100"/>
      <c r="D1807" s="901"/>
      <c r="E1807" s="100"/>
      <c r="F1807" s="100"/>
      <c r="G1807" s="100"/>
      <c r="H1807" s="100"/>
      <c r="I1807" s="100"/>
      <c r="J1807" s="100"/>
    </row>
    <row r="1808">
      <c r="A1808" s="100"/>
      <c r="B1808" s="100"/>
      <c r="C1808" s="100"/>
      <c r="D1808" s="901"/>
      <c r="E1808" s="100"/>
      <c r="F1808" s="100"/>
      <c r="G1808" s="100"/>
      <c r="H1808" s="100"/>
      <c r="I1808" s="100"/>
      <c r="J1808" s="100"/>
    </row>
    <row r="1809">
      <c r="A1809" s="100"/>
      <c r="B1809" s="100"/>
      <c r="C1809" s="100"/>
      <c r="D1809" s="901"/>
      <c r="E1809" s="100"/>
      <c r="F1809" s="100"/>
      <c r="G1809" s="100"/>
      <c r="H1809" s="100"/>
      <c r="I1809" s="100"/>
      <c r="J1809" s="100"/>
    </row>
    <row r="1810">
      <c r="A1810" s="100"/>
      <c r="B1810" s="100"/>
      <c r="C1810" s="100"/>
      <c r="D1810" s="901"/>
      <c r="E1810" s="100"/>
      <c r="F1810" s="100"/>
      <c r="G1810" s="100"/>
      <c r="H1810" s="100"/>
      <c r="I1810" s="100"/>
      <c r="J1810" s="100"/>
    </row>
    <row r="1811">
      <c r="A1811" s="100"/>
      <c r="B1811" s="100"/>
      <c r="C1811" s="100"/>
      <c r="D1811" s="901"/>
      <c r="E1811" s="100"/>
      <c r="F1811" s="100"/>
      <c r="G1811" s="100"/>
      <c r="H1811" s="100"/>
      <c r="I1811" s="100"/>
      <c r="J1811" s="100"/>
    </row>
    <row r="1812">
      <c r="A1812" s="100"/>
      <c r="B1812" s="100"/>
      <c r="C1812" s="100"/>
      <c r="D1812" s="901"/>
      <c r="E1812" s="100"/>
      <c r="F1812" s="100"/>
      <c r="G1812" s="100"/>
      <c r="H1812" s="100"/>
      <c r="I1812" s="100"/>
      <c r="J1812" s="100"/>
    </row>
    <row r="1813">
      <c r="A1813" s="100"/>
      <c r="B1813" s="100"/>
      <c r="C1813" s="100"/>
      <c r="D1813" s="901"/>
      <c r="E1813" s="100"/>
      <c r="F1813" s="100"/>
      <c r="G1813" s="100"/>
      <c r="H1813" s="100"/>
      <c r="I1813" s="100"/>
      <c r="J1813" s="100"/>
    </row>
    <row r="1814">
      <c r="A1814" s="100"/>
      <c r="B1814" s="100"/>
      <c r="C1814" s="100"/>
      <c r="D1814" s="901"/>
      <c r="E1814" s="100"/>
      <c r="F1814" s="100"/>
      <c r="G1814" s="100"/>
      <c r="H1814" s="100"/>
      <c r="I1814" s="100"/>
      <c r="J1814" s="100"/>
    </row>
    <row r="1815">
      <c r="A1815" s="100"/>
      <c r="B1815" s="100"/>
      <c r="C1815" s="100"/>
      <c r="D1815" s="901"/>
      <c r="E1815" s="100"/>
      <c r="F1815" s="100"/>
      <c r="G1815" s="100"/>
      <c r="H1815" s="100"/>
      <c r="I1815" s="100"/>
      <c r="J1815" s="100"/>
    </row>
    <row r="1816">
      <c r="A1816" s="100"/>
      <c r="B1816" s="100"/>
      <c r="C1816" s="100"/>
      <c r="D1816" s="901"/>
      <c r="E1816" s="100"/>
      <c r="F1816" s="100"/>
      <c r="G1816" s="100"/>
      <c r="H1816" s="100"/>
      <c r="I1816" s="100"/>
      <c r="J1816" s="100"/>
    </row>
    <row r="1817">
      <c r="A1817" s="100"/>
      <c r="B1817" s="100"/>
      <c r="C1817" s="100"/>
      <c r="D1817" s="901"/>
      <c r="E1817" s="100"/>
      <c r="F1817" s="100"/>
      <c r="G1817" s="100"/>
      <c r="H1817" s="100"/>
      <c r="I1817" s="100"/>
      <c r="J1817" s="100"/>
    </row>
    <row r="1818">
      <c r="A1818" s="100"/>
      <c r="B1818" s="100"/>
      <c r="C1818" s="100"/>
      <c r="D1818" s="901"/>
      <c r="E1818" s="100"/>
      <c r="F1818" s="100"/>
      <c r="G1818" s="100"/>
      <c r="H1818" s="100"/>
      <c r="I1818" s="100"/>
      <c r="J1818" s="100"/>
    </row>
    <row r="1819">
      <c r="A1819" s="100"/>
      <c r="B1819" s="100"/>
      <c r="C1819" s="100"/>
      <c r="D1819" s="901"/>
      <c r="E1819" s="100"/>
      <c r="F1819" s="100"/>
      <c r="G1819" s="100"/>
      <c r="H1819" s="100"/>
      <c r="I1819" s="100"/>
      <c r="J1819" s="100"/>
    </row>
    <row r="1820">
      <c r="A1820" s="100"/>
      <c r="B1820" s="100"/>
      <c r="C1820" s="100"/>
      <c r="D1820" s="901"/>
      <c r="E1820" s="100"/>
      <c r="F1820" s="100"/>
      <c r="G1820" s="100"/>
      <c r="H1820" s="100"/>
      <c r="I1820" s="100"/>
      <c r="J1820" s="100"/>
    </row>
    <row r="1821">
      <c r="A1821" s="100"/>
      <c r="B1821" s="100"/>
      <c r="C1821" s="100"/>
      <c r="D1821" s="901"/>
      <c r="E1821" s="100"/>
      <c r="F1821" s="100"/>
      <c r="G1821" s="100"/>
      <c r="H1821" s="100"/>
      <c r="I1821" s="100"/>
      <c r="J1821" s="100"/>
    </row>
    <row r="1822">
      <c r="A1822" s="100"/>
      <c r="B1822" s="100"/>
      <c r="C1822" s="100"/>
      <c r="D1822" s="901"/>
      <c r="E1822" s="100"/>
      <c r="F1822" s="100"/>
      <c r="G1822" s="100"/>
      <c r="H1822" s="100"/>
      <c r="I1822" s="100"/>
      <c r="J1822" s="100"/>
    </row>
    <row r="1823">
      <c r="A1823" s="100"/>
      <c r="B1823" s="100"/>
      <c r="C1823" s="100"/>
      <c r="D1823" s="901"/>
      <c r="E1823" s="100"/>
      <c r="F1823" s="100"/>
      <c r="G1823" s="100"/>
      <c r="H1823" s="100"/>
      <c r="I1823" s="100"/>
      <c r="J1823" s="100"/>
    </row>
    <row r="1824">
      <c r="A1824" s="100"/>
      <c r="B1824" s="100"/>
      <c r="C1824" s="100"/>
      <c r="D1824" s="901"/>
      <c r="E1824" s="100"/>
      <c r="F1824" s="100"/>
      <c r="G1824" s="100"/>
      <c r="H1824" s="100"/>
      <c r="I1824" s="100"/>
      <c r="J1824" s="100"/>
    </row>
    <row r="1825">
      <c r="A1825" s="100"/>
      <c r="B1825" s="100"/>
      <c r="C1825" s="100"/>
      <c r="D1825" s="901"/>
      <c r="E1825" s="100"/>
      <c r="F1825" s="100"/>
      <c r="G1825" s="100"/>
      <c r="H1825" s="100"/>
      <c r="I1825" s="100"/>
      <c r="J1825" s="100"/>
    </row>
    <row r="1826">
      <c r="A1826" s="100"/>
      <c r="B1826" s="100"/>
      <c r="C1826" s="100"/>
      <c r="D1826" s="901"/>
      <c r="E1826" s="100"/>
      <c r="F1826" s="100"/>
      <c r="G1826" s="100"/>
      <c r="H1826" s="100"/>
      <c r="I1826" s="100"/>
      <c r="J1826" s="100"/>
    </row>
    <row r="1827">
      <c r="A1827" s="100"/>
      <c r="B1827" s="100"/>
      <c r="C1827" s="100"/>
      <c r="D1827" s="901"/>
      <c r="E1827" s="100"/>
      <c r="F1827" s="100"/>
      <c r="G1827" s="100"/>
      <c r="H1827" s="100"/>
      <c r="I1827" s="100"/>
      <c r="J1827" s="100"/>
    </row>
    <row r="1828">
      <c r="A1828" s="100"/>
      <c r="B1828" s="100"/>
      <c r="C1828" s="100"/>
      <c r="D1828" s="901"/>
      <c r="E1828" s="100"/>
      <c r="F1828" s="100"/>
      <c r="G1828" s="100"/>
      <c r="H1828" s="100"/>
      <c r="I1828" s="100"/>
      <c r="J1828" s="100"/>
    </row>
    <row r="1829">
      <c r="A1829" s="100"/>
      <c r="B1829" s="100"/>
      <c r="C1829" s="100"/>
      <c r="D1829" s="901"/>
      <c r="E1829" s="100"/>
      <c r="F1829" s="100"/>
      <c r="G1829" s="100"/>
      <c r="H1829" s="100"/>
      <c r="I1829" s="100"/>
      <c r="J1829" s="100"/>
    </row>
    <row r="1830">
      <c r="A1830" s="100"/>
      <c r="B1830" s="100"/>
      <c r="C1830" s="100"/>
      <c r="D1830" s="901"/>
      <c r="E1830" s="100"/>
      <c r="F1830" s="100"/>
      <c r="G1830" s="100"/>
      <c r="H1830" s="100"/>
      <c r="I1830" s="100"/>
      <c r="J1830" s="100"/>
    </row>
    <row r="1831">
      <c r="A1831" s="100"/>
      <c r="B1831" s="100"/>
      <c r="C1831" s="100"/>
      <c r="D1831" s="901"/>
      <c r="E1831" s="100"/>
      <c r="F1831" s="100"/>
      <c r="G1831" s="100"/>
      <c r="H1831" s="100"/>
      <c r="I1831" s="100"/>
      <c r="J1831" s="100"/>
    </row>
    <row r="1832">
      <c r="A1832" s="100"/>
      <c r="B1832" s="100"/>
      <c r="C1832" s="100"/>
      <c r="D1832" s="901"/>
      <c r="E1832" s="100"/>
      <c r="F1832" s="100"/>
      <c r="G1832" s="100"/>
      <c r="H1832" s="100"/>
      <c r="I1832" s="100"/>
      <c r="J1832" s="100"/>
    </row>
    <row r="1833">
      <c r="A1833" s="100"/>
      <c r="B1833" s="100"/>
      <c r="C1833" s="100"/>
      <c r="D1833" s="901"/>
      <c r="E1833" s="100"/>
      <c r="F1833" s="100"/>
      <c r="G1833" s="100"/>
      <c r="H1833" s="100"/>
      <c r="I1833" s="100"/>
      <c r="J1833" s="100"/>
    </row>
    <row r="1834">
      <c r="A1834" s="100"/>
      <c r="B1834" s="100"/>
      <c r="C1834" s="100"/>
      <c r="D1834" s="901"/>
      <c r="E1834" s="100"/>
      <c r="F1834" s="100"/>
      <c r="G1834" s="100"/>
      <c r="H1834" s="100"/>
      <c r="I1834" s="100"/>
      <c r="J1834" s="100"/>
    </row>
    <row r="1835">
      <c r="A1835" s="100"/>
      <c r="B1835" s="100"/>
      <c r="C1835" s="100"/>
      <c r="D1835" s="901"/>
      <c r="E1835" s="100"/>
      <c r="F1835" s="100"/>
      <c r="G1835" s="100"/>
      <c r="H1835" s="100"/>
      <c r="I1835" s="100"/>
      <c r="J1835" s="100"/>
    </row>
    <row r="1836">
      <c r="A1836" s="100"/>
      <c r="B1836" s="100"/>
      <c r="C1836" s="100"/>
      <c r="D1836" s="901"/>
      <c r="E1836" s="100"/>
      <c r="F1836" s="100"/>
      <c r="G1836" s="100"/>
      <c r="H1836" s="100"/>
      <c r="I1836" s="100"/>
      <c r="J1836" s="100"/>
    </row>
    <row r="1837">
      <c r="A1837" s="100"/>
      <c r="B1837" s="100"/>
      <c r="C1837" s="100"/>
      <c r="D1837" s="901"/>
      <c r="E1837" s="100"/>
      <c r="F1837" s="100"/>
      <c r="G1837" s="100"/>
      <c r="H1837" s="100"/>
      <c r="I1837" s="100"/>
      <c r="J1837" s="100"/>
    </row>
    <row r="1838">
      <c r="A1838" s="100"/>
      <c r="B1838" s="100"/>
      <c r="C1838" s="100"/>
      <c r="D1838" s="901"/>
      <c r="E1838" s="100"/>
      <c r="F1838" s="100"/>
      <c r="G1838" s="100"/>
      <c r="H1838" s="100"/>
      <c r="I1838" s="100"/>
      <c r="J1838" s="100"/>
    </row>
    <row r="1839">
      <c r="A1839" s="100"/>
      <c r="B1839" s="100"/>
      <c r="C1839" s="100"/>
      <c r="D1839" s="901"/>
      <c r="E1839" s="100"/>
      <c r="F1839" s="100"/>
      <c r="G1839" s="100"/>
      <c r="H1839" s="100"/>
      <c r="I1839" s="100"/>
      <c r="J1839" s="100"/>
    </row>
    <row r="1840">
      <c r="A1840" s="100"/>
      <c r="B1840" s="100"/>
      <c r="C1840" s="100"/>
      <c r="D1840" s="901"/>
      <c r="E1840" s="100"/>
      <c r="F1840" s="100"/>
      <c r="G1840" s="100"/>
      <c r="H1840" s="100"/>
      <c r="I1840" s="100"/>
      <c r="J1840" s="100"/>
    </row>
    <row r="1841">
      <c r="A1841" s="100"/>
      <c r="B1841" s="100"/>
      <c r="C1841" s="100"/>
      <c r="D1841" s="901"/>
      <c r="E1841" s="100"/>
      <c r="F1841" s="100"/>
      <c r="G1841" s="100"/>
      <c r="H1841" s="100"/>
      <c r="I1841" s="100"/>
      <c r="J1841" s="100"/>
    </row>
    <row r="1842">
      <c r="A1842" s="100"/>
      <c r="B1842" s="100"/>
      <c r="C1842" s="100"/>
      <c r="D1842" s="901"/>
      <c r="E1842" s="100"/>
      <c r="F1842" s="100"/>
      <c r="G1842" s="100"/>
      <c r="H1842" s="100"/>
      <c r="I1842" s="100"/>
      <c r="J1842" s="100"/>
    </row>
    <row r="1843">
      <c r="A1843" s="100"/>
      <c r="B1843" s="100"/>
      <c r="C1843" s="100"/>
      <c r="D1843" s="901"/>
      <c r="E1843" s="100"/>
      <c r="F1843" s="100"/>
      <c r="G1843" s="100"/>
      <c r="H1843" s="100"/>
      <c r="I1843" s="100"/>
      <c r="J1843" s="100"/>
    </row>
    <row r="1844">
      <c r="A1844" s="100"/>
      <c r="B1844" s="100"/>
      <c r="C1844" s="100"/>
      <c r="D1844" s="901"/>
      <c r="E1844" s="100"/>
      <c r="F1844" s="100"/>
      <c r="G1844" s="100"/>
      <c r="H1844" s="100"/>
      <c r="I1844" s="100"/>
      <c r="J1844" s="100"/>
    </row>
    <row r="1845">
      <c r="A1845" s="100"/>
      <c r="B1845" s="100"/>
      <c r="C1845" s="100"/>
      <c r="D1845" s="901"/>
      <c r="E1845" s="100"/>
      <c r="F1845" s="100"/>
      <c r="G1845" s="100"/>
      <c r="H1845" s="100"/>
      <c r="I1845" s="100"/>
      <c r="J1845" s="100"/>
    </row>
    <row r="1846">
      <c r="A1846" s="100"/>
      <c r="B1846" s="100"/>
      <c r="C1846" s="100"/>
      <c r="D1846" s="901"/>
      <c r="E1846" s="100"/>
      <c r="F1846" s="100"/>
      <c r="G1846" s="100"/>
      <c r="H1846" s="100"/>
      <c r="I1846" s="100"/>
      <c r="J1846" s="100"/>
    </row>
    <row r="1847">
      <c r="A1847" s="100"/>
      <c r="B1847" s="100"/>
      <c r="C1847" s="100"/>
      <c r="D1847" s="901"/>
      <c r="E1847" s="100"/>
      <c r="F1847" s="100"/>
      <c r="G1847" s="100"/>
      <c r="H1847" s="100"/>
      <c r="I1847" s="100"/>
      <c r="J1847" s="100"/>
    </row>
    <row r="1848">
      <c r="A1848" s="100"/>
      <c r="B1848" s="100"/>
      <c r="C1848" s="100"/>
      <c r="D1848" s="901"/>
      <c r="E1848" s="100"/>
      <c r="F1848" s="100"/>
      <c r="G1848" s="100"/>
      <c r="H1848" s="100"/>
      <c r="I1848" s="100"/>
      <c r="J1848" s="100"/>
    </row>
    <row r="1849">
      <c r="A1849" s="100"/>
      <c r="B1849" s="100"/>
      <c r="C1849" s="100"/>
      <c r="D1849" s="901"/>
      <c r="E1849" s="100"/>
      <c r="F1849" s="100"/>
      <c r="G1849" s="100"/>
      <c r="H1849" s="100"/>
      <c r="I1849" s="100"/>
      <c r="J1849" s="100"/>
    </row>
    <row r="1850">
      <c r="A1850" s="100"/>
      <c r="B1850" s="100"/>
      <c r="C1850" s="100"/>
      <c r="D1850" s="901"/>
      <c r="E1850" s="100"/>
      <c r="F1850" s="100"/>
      <c r="G1850" s="100"/>
      <c r="H1850" s="100"/>
      <c r="I1850" s="100"/>
      <c r="J1850" s="100"/>
    </row>
    <row r="1851">
      <c r="A1851" s="100"/>
      <c r="B1851" s="100"/>
      <c r="C1851" s="100"/>
      <c r="D1851" s="901"/>
      <c r="E1851" s="100"/>
      <c r="F1851" s="100"/>
      <c r="G1851" s="100"/>
      <c r="H1851" s="100"/>
      <c r="I1851" s="100"/>
      <c r="J1851" s="100"/>
    </row>
    <row r="1852">
      <c r="A1852" s="100"/>
      <c r="B1852" s="100"/>
      <c r="C1852" s="100"/>
      <c r="D1852" s="901"/>
      <c r="E1852" s="100"/>
      <c r="F1852" s="100"/>
      <c r="G1852" s="100"/>
      <c r="H1852" s="100"/>
      <c r="I1852" s="100"/>
      <c r="J1852" s="100"/>
    </row>
    <row r="1853">
      <c r="A1853" s="100"/>
      <c r="B1853" s="100"/>
      <c r="C1853" s="100"/>
      <c r="D1853" s="901"/>
      <c r="E1853" s="100"/>
      <c r="F1853" s="100"/>
      <c r="G1853" s="100"/>
      <c r="H1853" s="100"/>
      <c r="I1853" s="100"/>
      <c r="J1853" s="100"/>
    </row>
    <row r="1854">
      <c r="A1854" s="100"/>
      <c r="B1854" s="100"/>
      <c r="C1854" s="100"/>
      <c r="D1854" s="901"/>
      <c r="E1854" s="100"/>
      <c r="F1854" s="100"/>
      <c r="G1854" s="100"/>
      <c r="H1854" s="100"/>
      <c r="I1854" s="100"/>
      <c r="J1854" s="100"/>
    </row>
    <row r="1855">
      <c r="A1855" s="100"/>
      <c r="B1855" s="100"/>
      <c r="C1855" s="100"/>
      <c r="D1855" s="901"/>
      <c r="E1855" s="100"/>
      <c r="F1855" s="100"/>
      <c r="G1855" s="100"/>
      <c r="H1855" s="100"/>
      <c r="I1855" s="100"/>
      <c r="J1855" s="100"/>
    </row>
    <row r="1856">
      <c r="A1856" s="100"/>
      <c r="B1856" s="100"/>
      <c r="C1856" s="100"/>
      <c r="D1856" s="901"/>
      <c r="E1856" s="100"/>
      <c r="F1856" s="100"/>
      <c r="G1856" s="100"/>
      <c r="H1856" s="100"/>
      <c r="I1856" s="100"/>
      <c r="J1856" s="100"/>
    </row>
    <row r="1857">
      <c r="A1857" s="100"/>
      <c r="B1857" s="100"/>
      <c r="C1857" s="100"/>
      <c r="D1857" s="901"/>
      <c r="E1857" s="100"/>
      <c r="F1857" s="100"/>
      <c r="G1857" s="100"/>
      <c r="H1857" s="100"/>
      <c r="I1857" s="100"/>
      <c r="J1857" s="100"/>
    </row>
    <row r="1858">
      <c r="A1858" s="100"/>
      <c r="B1858" s="100"/>
      <c r="C1858" s="100"/>
      <c r="D1858" s="901"/>
      <c r="E1858" s="100"/>
      <c r="F1858" s="100"/>
      <c r="G1858" s="100"/>
      <c r="H1858" s="100"/>
      <c r="I1858" s="100"/>
      <c r="J1858" s="100"/>
    </row>
    <row r="1859">
      <c r="A1859" s="100"/>
      <c r="B1859" s="100"/>
      <c r="C1859" s="100"/>
      <c r="D1859" s="901"/>
      <c r="E1859" s="100"/>
      <c r="F1859" s="100"/>
      <c r="G1859" s="100"/>
      <c r="H1859" s="100"/>
      <c r="I1859" s="100"/>
      <c r="J1859" s="100"/>
    </row>
    <row r="1860">
      <c r="A1860" s="100"/>
      <c r="B1860" s="100"/>
      <c r="C1860" s="100"/>
      <c r="D1860" s="901"/>
      <c r="E1860" s="100"/>
      <c r="F1860" s="100"/>
      <c r="G1860" s="100"/>
      <c r="H1860" s="100"/>
      <c r="I1860" s="100"/>
      <c r="J1860" s="100"/>
    </row>
    <row r="1861">
      <c r="A1861" s="100"/>
      <c r="B1861" s="100"/>
      <c r="C1861" s="100"/>
      <c r="D1861" s="901"/>
      <c r="E1861" s="100"/>
      <c r="F1861" s="100"/>
      <c r="G1861" s="100"/>
      <c r="H1861" s="100"/>
      <c r="I1861" s="100"/>
      <c r="J1861" s="100"/>
    </row>
    <row r="1862">
      <c r="A1862" s="100"/>
      <c r="B1862" s="100"/>
      <c r="C1862" s="100"/>
      <c r="D1862" s="901"/>
      <c r="E1862" s="100"/>
      <c r="F1862" s="100"/>
      <c r="G1862" s="100"/>
      <c r="H1862" s="100"/>
      <c r="I1862" s="100"/>
      <c r="J1862" s="100"/>
    </row>
    <row r="1863">
      <c r="A1863" s="100"/>
      <c r="B1863" s="100"/>
      <c r="C1863" s="100"/>
      <c r="D1863" s="901"/>
      <c r="E1863" s="100"/>
      <c r="F1863" s="100"/>
      <c r="G1863" s="100"/>
      <c r="H1863" s="100"/>
      <c r="I1863" s="100"/>
      <c r="J1863" s="100"/>
    </row>
    <row r="1864">
      <c r="A1864" s="100"/>
      <c r="B1864" s="100"/>
      <c r="C1864" s="100"/>
      <c r="D1864" s="901"/>
      <c r="E1864" s="100"/>
      <c r="F1864" s="100"/>
      <c r="G1864" s="100"/>
      <c r="H1864" s="100"/>
      <c r="I1864" s="100"/>
      <c r="J1864" s="100"/>
    </row>
    <row r="1865">
      <c r="A1865" s="100"/>
      <c r="B1865" s="100"/>
      <c r="C1865" s="100"/>
      <c r="D1865" s="901"/>
      <c r="E1865" s="100"/>
      <c r="F1865" s="100"/>
      <c r="G1865" s="100"/>
      <c r="H1865" s="100"/>
      <c r="I1865" s="100"/>
      <c r="J1865" s="100"/>
    </row>
    <row r="1866">
      <c r="A1866" s="100"/>
      <c r="B1866" s="100"/>
      <c r="C1866" s="100"/>
      <c r="D1866" s="901"/>
      <c r="E1866" s="100"/>
      <c r="F1866" s="100"/>
      <c r="G1866" s="100"/>
      <c r="H1866" s="100"/>
      <c r="I1866" s="100"/>
      <c r="J1866" s="100"/>
    </row>
    <row r="1867">
      <c r="A1867" s="100"/>
      <c r="B1867" s="100"/>
      <c r="C1867" s="100"/>
      <c r="D1867" s="901"/>
      <c r="E1867" s="100"/>
      <c r="F1867" s="100"/>
      <c r="G1867" s="100"/>
      <c r="H1867" s="100"/>
      <c r="I1867" s="100"/>
      <c r="J1867" s="100"/>
    </row>
    <row r="1868">
      <c r="A1868" s="100"/>
      <c r="B1868" s="100"/>
      <c r="C1868" s="100"/>
      <c r="D1868" s="901"/>
      <c r="E1868" s="100"/>
      <c r="F1868" s="100"/>
      <c r="G1868" s="100"/>
      <c r="H1868" s="100"/>
      <c r="I1868" s="100"/>
      <c r="J1868" s="100"/>
    </row>
    <row r="1869">
      <c r="A1869" s="100"/>
      <c r="B1869" s="100"/>
      <c r="C1869" s="100"/>
      <c r="D1869" s="901"/>
      <c r="E1869" s="100"/>
      <c r="F1869" s="100"/>
      <c r="G1869" s="100"/>
      <c r="H1869" s="100"/>
      <c r="I1869" s="100"/>
      <c r="J1869" s="100"/>
    </row>
    <row r="1870">
      <c r="A1870" s="100"/>
      <c r="B1870" s="100"/>
      <c r="C1870" s="100"/>
      <c r="D1870" s="901"/>
      <c r="E1870" s="100"/>
      <c r="F1870" s="100"/>
      <c r="G1870" s="100"/>
      <c r="H1870" s="100"/>
      <c r="I1870" s="100"/>
      <c r="J1870" s="100"/>
    </row>
    <row r="1871">
      <c r="A1871" s="100"/>
      <c r="B1871" s="100"/>
      <c r="C1871" s="100"/>
      <c r="D1871" s="901"/>
      <c r="E1871" s="100"/>
      <c r="F1871" s="100"/>
      <c r="G1871" s="100"/>
      <c r="H1871" s="100"/>
      <c r="I1871" s="100"/>
      <c r="J1871" s="100"/>
    </row>
    <row r="1872">
      <c r="A1872" s="100"/>
      <c r="B1872" s="100"/>
      <c r="C1872" s="100"/>
      <c r="D1872" s="901"/>
      <c r="E1872" s="100"/>
      <c r="F1872" s="100"/>
      <c r="G1872" s="100"/>
      <c r="H1872" s="100"/>
      <c r="I1872" s="100"/>
      <c r="J1872" s="100"/>
    </row>
    <row r="1873">
      <c r="A1873" s="100"/>
      <c r="B1873" s="100"/>
      <c r="C1873" s="100"/>
      <c r="D1873" s="901"/>
      <c r="E1873" s="100"/>
      <c r="F1873" s="100"/>
      <c r="G1873" s="100"/>
      <c r="H1873" s="100"/>
      <c r="I1873" s="100"/>
      <c r="J1873" s="100"/>
    </row>
    <row r="1874">
      <c r="A1874" s="100"/>
      <c r="B1874" s="100"/>
      <c r="C1874" s="100"/>
      <c r="D1874" s="901"/>
      <c r="E1874" s="100"/>
      <c r="F1874" s="100"/>
      <c r="G1874" s="100"/>
      <c r="H1874" s="100"/>
      <c r="I1874" s="100"/>
      <c r="J1874" s="100"/>
    </row>
    <row r="1875">
      <c r="A1875" s="100"/>
      <c r="B1875" s="100"/>
      <c r="C1875" s="100"/>
      <c r="D1875" s="901"/>
      <c r="E1875" s="100"/>
      <c r="F1875" s="100"/>
      <c r="G1875" s="100"/>
      <c r="H1875" s="100"/>
      <c r="I1875" s="100"/>
      <c r="J1875" s="100"/>
    </row>
    <row r="1876">
      <c r="A1876" s="100"/>
      <c r="B1876" s="100"/>
      <c r="C1876" s="100"/>
      <c r="D1876" s="901"/>
      <c r="E1876" s="100"/>
      <c r="F1876" s="100"/>
      <c r="G1876" s="100"/>
      <c r="H1876" s="100"/>
      <c r="I1876" s="100"/>
      <c r="J1876" s="100"/>
    </row>
    <row r="1877">
      <c r="A1877" s="100"/>
      <c r="B1877" s="100"/>
      <c r="C1877" s="100"/>
      <c r="D1877" s="901"/>
      <c r="E1877" s="100"/>
      <c r="F1877" s="100"/>
      <c r="G1877" s="100"/>
      <c r="H1877" s="100"/>
      <c r="I1877" s="100"/>
      <c r="J1877" s="100"/>
    </row>
    <row r="1878">
      <c r="A1878" s="100"/>
      <c r="B1878" s="100"/>
      <c r="C1878" s="100"/>
      <c r="D1878" s="901"/>
      <c r="E1878" s="100"/>
      <c r="F1878" s="100"/>
      <c r="G1878" s="100"/>
      <c r="H1878" s="100"/>
      <c r="I1878" s="100"/>
      <c r="J1878" s="100"/>
    </row>
    <row r="1879">
      <c r="A1879" s="100"/>
      <c r="B1879" s="100"/>
      <c r="C1879" s="100"/>
      <c r="D1879" s="901"/>
      <c r="E1879" s="100"/>
      <c r="F1879" s="100"/>
      <c r="G1879" s="100"/>
      <c r="H1879" s="100"/>
      <c r="I1879" s="100"/>
      <c r="J1879" s="100"/>
    </row>
    <row r="1880">
      <c r="A1880" s="100"/>
      <c r="B1880" s="100"/>
      <c r="C1880" s="100"/>
      <c r="D1880" s="901"/>
      <c r="E1880" s="100"/>
      <c r="F1880" s="100"/>
      <c r="G1880" s="100"/>
      <c r="H1880" s="100"/>
      <c r="I1880" s="100"/>
      <c r="J1880" s="100"/>
    </row>
    <row r="1881">
      <c r="A1881" s="100"/>
      <c r="B1881" s="100"/>
      <c r="C1881" s="100"/>
      <c r="D1881" s="901"/>
      <c r="E1881" s="100"/>
      <c r="F1881" s="100"/>
      <c r="G1881" s="100"/>
      <c r="H1881" s="100"/>
      <c r="I1881" s="100"/>
      <c r="J1881" s="100"/>
    </row>
    <row r="1882">
      <c r="A1882" s="100"/>
      <c r="B1882" s="100"/>
      <c r="C1882" s="100"/>
      <c r="D1882" s="901"/>
      <c r="E1882" s="100"/>
      <c r="F1882" s="100"/>
      <c r="G1882" s="100"/>
      <c r="H1882" s="100"/>
      <c r="I1882" s="100"/>
      <c r="J1882" s="100"/>
    </row>
    <row r="1883">
      <c r="A1883" s="100"/>
      <c r="B1883" s="100"/>
      <c r="C1883" s="100"/>
      <c r="D1883" s="901"/>
      <c r="E1883" s="100"/>
      <c r="F1883" s="100"/>
      <c r="G1883" s="100"/>
      <c r="H1883" s="100"/>
      <c r="I1883" s="100"/>
      <c r="J1883" s="100"/>
    </row>
    <row r="1884">
      <c r="A1884" s="100"/>
      <c r="B1884" s="100"/>
      <c r="C1884" s="100"/>
      <c r="D1884" s="901"/>
      <c r="E1884" s="100"/>
      <c r="F1884" s="100"/>
      <c r="G1884" s="100"/>
      <c r="H1884" s="100"/>
      <c r="I1884" s="100"/>
      <c r="J1884" s="100"/>
    </row>
    <row r="1885">
      <c r="A1885" s="100"/>
      <c r="B1885" s="100"/>
      <c r="C1885" s="100"/>
      <c r="D1885" s="901"/>
      <c r="E1885" s="100"/>
      <c r="F1885" s="100"/>
      <c r="G1885" s="100"/>
      <c r="H1885" s="100"/>
      <c r="I1885" s="100"/>
      <c r="J1885" s="100"/>
    </row>
    <row r="1886">
      <c r="A1886" s="100"/>
      <c r="B1886" s="100"/>
      <c r="C1886" s="100"/>
      <c r="D1886" s="901"/>
      <c r="E1886" s="100"/>
      <c r="F1886" s="100"/>
      <c r="G1886" s="100"/>
      <c r="H1886" s="100"/>
      <c r="I1886" s="100"/>
      <c r="J1886" s="100"/>
    </row>
    <row r="1887">
      <c r="A1887" s="100"/>
      <c r="B1887" s="100"/>
      <c r="C1887" s="100"/>
      <c r="D1887" s="901"/>
      <c r="E1887" s="100"/>
      <c r="F1887" s="100"/>
      <c r="G1887" s="100"/>
      <c r="H1887" s="100"/>
      <c r="I1887" s="100"/>
      <c r="J1887" s="100"/>
    </row>
    <row r="1888">
      <c r="A1888" s="100"/>
      <c r="B1888" s="100"/>
      <c r="C1888" s="100"/>
      <c r="D1888" s="901"/>
      <c r="E1888" s="100"/>
      <c r="F1888" s="100"/>
      <c r="G1888" s="100"/>
      <c r="H1888" s="100"/>
      <c r="I1888" s="100"/>
      <c r="J1888" s="100"/>
    </row>
    <row r="1889">
      <c r="A1889" s="100"/>
      <c r="B1889" s="100"/>
      <c r="C1889" s="100"/>
      <c r="D1889" s="901"/>
      <c r="E1889" s="100"/>
      <c r="F1889" s="100"/>
      <c r="G1889" s="100"/>
      <c r="H1889" s="100"/>
      <c r="I1889" s="100"/>
      <c r="J1889" s="100"/>
    </row>
    <row r="1890">
      <c r="A1890" s="100"/>
      <c r="B1890" s="100"/>
      <c r="C1890" s="100"/>
      <c r="D1890" s="901"/>
      <c r="E1890" s="100"/>
      <c r="F1890" s="100"/>
      <c r="G1890" s="100"/>
      <c r="H1890" s="100"/>
      <c r="I1890" s="100"/>
      <c r="J1890" s="100"/>
    </row>
    <row r="1891">
      <c r="A1891" s="100"/>
      <c r="B1891" s="100"/>
      <c r="C1891" s="100"/>
      <c r="D1891" s="901"/>
      <c r="E1891" s="100"/>
      <c r="F1891" s="100"/>
      <c r="G1891" s="100"/>
      <c r="H1891" s="100"/>
      <c r="I1891" s="100"/>
      <c r="J1891" s="100"/>
    </row>
    <row r="1892">
      <c r="A1892" s="100"/>
      <c r="B1892" s="100"/>
      <c r="C1892" s="100"/>
      <c r="D1892" s="901"/>
      <c r="E1892" s="100"/>
      <c r="F1892" s="100"/>
      <c r="G1892" s="100"/>
      <c r="H1892" s="100"/>
      <c r="I1892" s="100"/>
      <c r="J1892" s="100"/>
    </row>
    <row r="1893">
      <c r="A1893" s="100"/>
      <c r="B1893" s="100"/>
      <c r="C1893" s="100"/>
      <c r="D1893" s="901"/>
      <c r="E1893" s="100"/>
      <c r="F1893" s="100"/>
      <c r="G1893" s="100"/>
      <c r="H1893" s="100"/>
      <c r="I1893" s="100"/>
      <c r="J1893" s="100"/>
    </row>
    <row r="1894">
      <c r="A1894" s="100"/>
      <c r="B1894" s="100"/>
      <c r="C1894" s="100"/>
      <c r="D1894" s="901"/>
      <c r="E1894" s="100"/>
      <c r="F1894" s="100"/>
      <c r="G1894" s="100"/>
      <c r="H1894" s="100"/>
      <c r="I1894" s="100"/>
      <c r="J1894" s="100"/>
    </row>
    <row r="1895">
      <c r="A1895" s="100"/>
      <c r="B1895" s="100"/>
      <c r="C1895" s="100"/>
      <c r="D1895" s="901"/>
      <c r="E1895" s="100"/>
      <c r="F1895" s="100"/>
      <c r="G1895" s="100"/>
      <c r="H1895" s="100"/>
      <c r="I1895" s="100"/>
      <c r="J1895" s="100"/>
    </row>
    <row r="1896">
      <c r="A1896" s="100"/>
      <c r="B1896" s="100"/>
      <c r="C1896" s="100"/>
      <c r="D1896" s="901"/>
      <c r="E1896" s="100"/>
      <c r="F1896" s="100"/>
      <c r="G1896" s="100"/>
      <c r="H1896" s="100"/>
      <c r="I1896" s="100"/>
      <c r="J1896" s="100"/>
    </row>
    <row r="1897">
      <c r="A1897" s="100"/>
      <c r="B1897" s="100"/>
      <c r="C1897" s="100"/>
      <c r="D1897" s="901"/>
      <c r="E1897" s="100"/>
      <c r="F1897" s="100"/>
      <c r="G1897" s="100"/>
      <c r="H1897" s="100"/>
      <c r="I1897" s="100"/>
      <c r="J1897" s="100"/>
    </row>
    <row r="1898">
      <c r="A1898" s="100"/>
      <c r="B1898" s="100"/>
      <c r="C1898" s="100"/>
      <c r="D1898" s="901"/>
      <c r="E1898" s="100"/>
      <c r="F1898" s="100"/>
      <c r="G1898" s="100"/>
      <c r="H1898" s="100"/>
      <c r="I1898" s="100"/>
      <c r="J1898" s="100"/>
    </row>
    <row r="1899">
      <c r="A1899" s="100"/>
      <c r="B1899" s="100"/>
      <c r="C1899" s="100"/>
      <c r="D1899" s="901"/>
      <c r="E1899" s="100"/>
      <c r="F1899" s="100"/>
      <c r="G1899" s="100"/>
      <c r="H1899" s="100"/>
      <c r="I1899" s="100"/>
      <c r="J1899" s="100"/>
    </row>
    <row r="1900">
      <c r="A1900" s="100"/>
      <c r="B1900" s="100"/>
      <c r="C1900" s="100"/>
      <c r="D1900" s="901"/>
      <c r="E1900" s="100"/>
      <c r="F1900" s="100"/>
      <c r="G1900" s="100"/>
      <c r="H1900" s="100"/>
      <c r="I1900" s="100"/>
      <c r="J1900" s="100"/>
    </row>
    <row r="1901">
      <c r="A1901" s="100"/>
      <c r="B1901" s="100"/>
      <c r="C1901" s="100"/>
      <c r="D1901" s="901"/>
      <c r="E1901" s="100"/>
      <c r="F1901" s="100"/>
      <c r="G1901" s="100"/>
      <c r="H1901" s="100"/>
      <c r="I1901" s="100"/>
      <c r="J1901" s="100"/>
    </row>
    <row r="1902">
      <c r="A1902" s="100"/>
      <c r="B1902" s="100"/>
      <c r="C1902" s="100"/>
      <c r="D1902" s="901"/>
      <c r="E1902" s="100"/>
      <c r="F1902" s="100"/>
      <c r="G1902" s="100"/>
      <c r="H1902" s="100"/>
      <c r="I1902" s="100"/>
      <c r="J1902" s="100"/>
    </row>
    <row r="1903">
      <c r="A1903" s="100"/>
      <c r="B1903" s="100"/>
      <c r="C1903" s="100"/>
      <c r="D1903" s="901"/>
      <c r="E1903" s="100"/>
      <c r="F1903" s="100"/>
      <c r="G1903" s="100"/>
      <c r="H1903" s="100"/>
      <c r="I1903" s="100"/>
      <c r="J1903" s="100"/>
    </row>
    <row r="1904">
      <c r="A1904" s="100"/>
      <c r="B1904" s="100"/>
      <c r="C1904" s="100"/>
      <c r="D1904" s="901"/>
      <c r="E1904" s="100"/>
      <c r="F1904" s="100"/>
      <c r="G1904" s="100"/>
      <c r="H1904" s="100"/>
      <c r="I1904" s="100"/>
      <c r="J1904" s="100"/>
    </row>
    <row r="1905">
      <c r="A1905" s="100"/>
      <c r="B1905" s="100"/>
      <c r="C1905" s="100"/>
      <c r="D1905" s="901"/>
      <c r="E1905" s="100"/>
      <c r="F1905" s="100"/>
      <c r="G1905" s="100"/>
      <c r="H1905" s="100"/>
      <c r="I1905" s="100"/>
      <c r="J1905" s="100"/>
    </row>
    <row r="1906">
      <c r="A1906" s="100"/>
      <c r="B1906" s="100"/>
      <c r="C1906" s="100"/>
      <c r="D1906" s="901"/>
      <c r="E1906" s="100"/>
      <c r="F1906" s="100"/>
      <c r="G1906" s="100"/>
      <c r="H1906" s="100"/>
      <c r="I1906" s="100"/>
      <c r="J1906" s="100"/>
    </row>
    <row r="1907">
      <c r="A1907" s="100"/>
      <c r="B1907" s="100"/>
      <c r="C1907" s="100"/>
      <c r="D1907" s="901"/>
      <c r="E1907" s="100"/>
      <c r="F1907" s="100"/>
      <c r="G1907" s="100"/>
      <c r="H1907" s="100"/>
      <c r="I1907" s="100"/>
      <c r="J1907" s="100"/>
    </row>
    <row r="1908">
      <c r="A1908" s="100"/>
      <c r="B1908" s="100"/>
      <c r="C1908" s="100"/>
      <c r="D1908" s="901"/>
      <c r="E1908" s="100"/>
      <c r="F1908" s="100"/>
      <c r="G1908" s="100"/>
      <c r="H1908" s="100"/>
      <c r="I1908" s="100"/>
      <c r="J1908" s="100"/>
    </row>
    <row r="1909">
      <c r="A1909" s="100"/>
      <c r="B1909" s="100"/>
      <c r="C1909" s="100"/>
      <c r="D1909" s="901"/>
      <c r="E1909" s="100"/>
      <c r="F1909" s="100"/>
      <c r="G1909" s="100"/>
      <c r="H1909" s="100"/>
      <c r="I1909" s="100"/>
      <c r="J1909" s="100"/>
    </row>
    <row r="1910">
      <c r="A1910" s="100"/>
      <c r="B1910" s="100"/>
      <c r="C1910" s="100"/>
      <c r="D1910" s="901"/>
      <c r="E1910" s="100"/>
      <c r="F1910" s="100"/>
      <c r="G1910" s="100"/>
      <c r="H1910" s="100"/>
      <c r="I1910" s="100"/>
      <c r="J1910" s="100"/>
    </row>
    <row r="1911">
      <c r="A1911" s="100"/>
      <c r="B1911" s="100"/>
      <c r="C1911" s="100"/>
      <c r="D1911" s="901"/>
      <c r="E1911" s="100"/>
      <c r="F1911" s="100"/>
      <c r="G1911" s="100"/>
      <c r="H1911" s="100"/>
      <c r="I1911" s="100"/>
      <c r="J1911" s="100"/>
    </row>
    <row r="1912">
      <c r="A1912" s="100"/>
      <c r="B1912" s="100"/>
      <c r="C1912" s="100"/>
      <c r="D1912" s="901"/>
      <c r="E1912" s="100"/>
      <c r="F1912" s="100"/>
      <c r="G1912" s="100"/>
      <c r="H1912" s="100"/>
      <c r="I1912" s="100"/>
      <c r="J1912" s="100"/>
    </row>
    <row r="1913">
      <c r="A1913" s="100"/>
      <c r="B1913" s="100"/>
      <c r="C1913" s="100"/>
      <c r="D1913" s="901"/>
      <c r="E1913" s="100"/>
      <c r="F1913" s="100"/>
      <c r="G1913" s="100"/>
      <c r="H1913" s="100"/>
      <c r="I1913" s="100"/>
      <c r="J1913" s="100"/>
    </row>
    <row r="1914">
      <c r="A1914" s="100"/>
      <c r="B1914" s="100"/>
      <c r="C1914" s="100"/>
      <c r="D1914" s="901"/>
      <c r="E1914" s="100"/>
      <c r="F1914" s="100"/>
      <c r="G1914" s="100"/>
      <c r="H1914" s="100"/>
      <c r="I1914" s="100"/>
      <c r="J1914" s="100"/>
    </row>
    <row r="1915">
      <c r="A1915" s="100"/>
      <c r="B1915" s="100"/>
      <c r="C1915" s="100"/>
      <c r="D1915" s="901"/>
      <c r="E1915" s="100"/>
      <c r="F1915" s="100"/>
      <c r="G1915" s="100"/>
      <c r="H1915" s="100"/>
      <c r="I1915" s="100"/>
      <c r="J1915" s="100"/>
    </row>
    <row r="1916">
      <c r="A1916" s="100"/>
      <c r="B1916" s="100"/>
      <c r="C1916" s="100"/>
      <c r="D1916" s="901"/>
      <c r="E1916" s="100"/>
      <c r="F1916" s="100"/>
      <c r="G1916" s="100"/>
      <c r="H1916" s="100"/>
      <c r="I1916" s="100"/>
      <c r="J1916" s="100"/>
    </row>
    <row r="1917">
      <c r="A1917" s="100"/>
      <c r="B1917" s="100"/>
      <c r="C1917" s="100"/>
      <c r="D1917" s="901"/>
      <c r="E1917" s="100"/>
      <c r="F1917" s="100"/>
      <c r="G1917" s="100"/>
      <c r="H1917" s="100"/>
      <c r="I1917" s="100"/>
      <c r="J1917" s="100"/>
    </row>
    <row r="1918">
      <c r="A1918" s="100"/>
      <c r="B1918" s="100"/>
      <c r="C1918" s="100"/>
      <c r="D1918" s="901"/>
      <c r="E1918" s="100"/>
      <c r="F1918" s="100"/>
      <c r="G1918" s="100"/>
      <c r="H1918" s="100"/>
      <c r="I1918" s="100"/>
      <c r="J1918" s="100"/>
    </row>
    <row r="1919">
      <c r="A1919" s="100"/>
      <c r="B1919" s="100"/>
      <c r="C1919" s="100"/>
      <c r="D1919" s="901"/>
      <c r="E1919" s="100"/>
      <c r="F1919" s="100"/>
      <c r="G1919" s="100"/>
      <c r="H1919" s="100"/>
      <c r="I1919" s="100"/>
      <c r="J1919" s="100"/>
    </row>
    <row r="1920">
      <c r="A1920" s="100"/>
      <c r="B1920" s="100"/>
      <c r="C1920" s="100"/>
      <c r="D1920" s="901"/>
      <c r="E1920" s="100"/>
      <c r="F1920" s="100"/>
      <c r="G1920" s="100"/>
      <c r="H1920" s="100"/>
      <c r="I1920" s="100"/>
      <c r="J1920" s="100"/>
    </row>
    <row r="1921">
      <c r="A1921" s="100"/>
      <c r="B1921" s="100"/>
      <c r="C1921" s="100"/>
      <c r="D1921" s="901"/>
      <c r="E1921" s="100"/>
      <c r="F1921" s="100"/>
      <c r="G1921" s="100"/>
      <c r="H1921" s="100"/>
      <c r="I1921" s="100"/>
      <c r="J1921" s="100"/>
    </row>
    <row r="1922">
      <c r="A1922" s="100"/>
      <c r="B1922" s="100"/>
      <c r="C1922" s="100"/>
      <c r="D1922" s="901"/>
      <c r="E1922" s="100"/>
      <c r="F1922" s="100"/>
      <c r="G1922" s="100"/>
      <c r="H1922" s="100"/>
      <c r="I1922" s="100"/>
      <c r="J1922" s="100"/>
    </row>
    <row r="1923">
      <c r="A1923" s="100"/>
      <c r="B1923" s="100"/>
      <c r="C1923" s="100"/>
      <c r="D1923" s="901"/>
      <c r="E1923" s="100"/>
      <c r="F1923" s="100"/>
      <c r="G1923" s="100"/>
      <c r="H1923" s="100"/>
      <c r="I1923" s="100"/>
      <c r="J1923" s="100"/>
    </row>
    <row r="1924">
      <c r="A1924" s="100"/>
      <c r="B1924" s="100"/>
      <c r="C1924" s="100"/>
      <c r="D1924" s="901"/>
      <c r="E1924" s="100"/>
      <c r="F1924" s="100"/>
      <c r="G1924" s="100"/>
      <c r="H1924" s="100"/>
      <c r="I1924" s="100"/>
      <c r="J1924" s="100"/>
    </row>
    <row r="1925">
      <c r="A1925" s="100"/>
      <c r="B1925" s="100"/>
      <c r="C1925" s="100"/>
      <c r="D1925" s="901"/>
      <c r="E1925" s="100"/>
      <c r="F1925" s="100"/>
      <c r="G1925" s="100"/>
      <c r="H1925" s="100"/>
      <c r="I1925" s="100"/>
      <c r="J1925" s="100"/>
    </row>
    <row r="1926">
      <c r="A1926" s="100"/>
      <c r="B1926" s="100"/>
      <c r="C1926" s="100"/>
      <c r="D1926" s="901"/>
      <c r="E1926" s="100"/>
      <c r="F1926" s="100"/>
      <c r="G1926" s="100"/>
      <c r="H1926" s="100"/>
      <c r="I1926" s="100"/>
      <c r="J1926" s="100"/>
    </row>
    <row r="1927">
      <c r="A1927" s="100"/>
      <c r="B1927" s="100"/>
      <c r="C1927" s="100"/>
      <c r="D1927" s="901"/>
      <c r="E1927" s="100"/>
      <c r="F1927" s="100"/>
      <c r="G1927" s="100"/>
      <c r="H1927" s="100"/>
      <c r="I1927" s="100"/>
      <c r="J1927" s="100"/>
    </row>
    <row r="1928">
      <c r="A1928" s="100"/>
      <c r="B1928" s="100"/>
      <c r="C1928" s="100"/>
      <c r="D1928" s="901"/>
      <c r="E1928" s="100"/>
      <c r="F1928" s="100"/>
      <c r="G1928" s="100"/>
      <c r="H1928" s="100"/>
      <c r="I1928" s="100"/>
      <c r="J1928" s="100"/>
    </row>
    <row r="1929">
      <c r="A1929" s="100"/>
      <c r="B1929" s="100"/>
      <c r="C1929" s="100"/>
      <c r="D1929" s="901"/>
      <c r="E1929" s="100"/>
      <c r="F1929" s="100"/>
      <c r="G1929" s="100"/>
      <c r="H1929" s="100"/>
      <c r="I1929" s="100"/>
      <c r="J1929" s="100"/>
    </row>
    <row r="1930">
      <c r="A1930" s="100"/>
      <c r="B1930" s="100"/>
      <c r="C1930" s="100"/>
      <c r="D1930" s="901"/>
      <c r="E1930" s="100"/>
      <c r="F1930" s="100"/>
      <c r="G1930" s="100"/>
      <c r="H1930" s="100"/>
      <c r="I1930" s="100"/>
      <c r="J1930" s="100"/>
    </row>
    <row r="1931">
      <c r="A1931" s="100"/>
      <c r="B1931" s="100"/>
      <c r="C1931" s="100"/>
      <c r="D1931" s="901"/>
      <c r="E1931" s="100"/>
      <c r="F1931" s="100"/>
      <c r="G1931" s="100"/>
      <c r="H1931" s="100"/>
      <c r="I1931" s="100"/>
      <c r="J1931" s="100"/>
    </row>
    <row r="1932">
      <c r="A1932" s="100"/>
      <c r="B1932" s="100"/>
      <c r="C1932" s="100"/>
      <c r="D1932" s="901"/>
      <c r="E1932" s="100"/>
      <c r="F1932" s="100"/>
      <c r="G1932" s="100"/>
      <c r="H1932" s="100"/>
      <c r="I1932" s="100"/>
      <c r="J1932" s="100"/>
    </row>
    <row r="1933">
      <c r="A1933" s="100"/>
      <c r="B1933" s="100"/>
      <c r="C1933" s="100"/>
      <c r="D1933" s="901"/>
      <c r="E1933" s="100"/>
      <c r="F1933" s="100"/>
      <c r="G1933" s="100"/>
      <c r="H1933" s="100"/>
      <c r="I1933" s="100"/>
      <c r="J1933" s="100"/>
    </row>
    <row r="1934">
      <c r="A1934" s="100"/>
      <c r="B1934" s="100"/>
      <c r="C1934" s="100"/>
      <c r="D1934" s="901"/>
      <c r="E1934" s="100"/>
      <c r="F1934" s="100"/>
      <c r="G1934" s="100"/>
      <c r="H1934" s="100"/>
      <c r="I1934" s="100"/>
      <c r="J1934" s="100"/>
    </row>
    <row r="1935">
      <c r="A1935" s="100"/>
      <c r="B1935" s="100"/>
      <c r="C1935" s="100"/>
      <c r="D1935" s="901"/>
      <c r="E1935" s="100"/>
      <c r="F1935" s="100"/>
      <c r="G1935" s="100"/>
      <c r="H1935" s="100"/>
      <c r="I1935" s="100"/>
      <c r="J1935" s="100"/>
    </row>
    <row r="1936">
      <c r="A1936" s="100"/>
      <c r="B1936" s="100"/>
      <c r="C1936" s="100"/>
      <c r="D1936" s="901"/>
      <c r="E1936" s="100"/>
      <c r="F1936" s="100"/>
      <c r="G1936" s="100"/>
      <c r="H1936" s="100"/>
      <c r="I1936" s="100"/>
      <c r="J1936" s="100"/>
    </row>
    <row r="1937">
      <c r="A1937" s="100"/>
      <c r="B1937" s="100"/>
      <c r="C1937" s="100"/>
      <c r="D1937" s="901"/>
      <c r="E1937" s="100"/>
      <c r="F1937" s="100"/>
      <c r="G1937" s="100"/>
      <c r="H1937" s="100"/>
      <c r="I1937" s="100"/>
      <c r="J1937" s="100"/>
    </row>
    <row r="1938">
      <c r="A1938" s="100"/>
      <c r="B1938" s="100"/>
      <c r="C1938" s="100"/>
      <c r="D1938" s="901"/>
      <c r="E1938" s="100"/>
      <c r="F1938" s="100"/>
      <c r="G1938" s="100"/>
      <c r="H1938" s="100"/>
      <c r="I1938" s="100"/>
      <c r="J1938" s="100"/>
    </row>
    <row r="1939">
      <c r="A1939" s="100"/>
      <c r="B1939" s="100"/>
      <c r="C1939" s="100"/>
      <c r="D1939" s="901"/>
      <c r="E1939" s="100"/>
      <c r="F1939" s="100"/>
      <c r="G1939" s="100"/>
      <c r="H1939" s="100"/>
      <c r="I1939" s="100"/>
      <c r="J1939" s="100"/>
    </row>
    <row r="1940">
      <c r="A1940" s="100"/>
      <c r="B1940" s="100"/>
      <c r="C1940" s="100"/>
      <c r="D1940" s="901"/>
      <c r="E1940" s="100"/>
      <c r="F1940" s="100"/>
      <c r="G1940" s="100"/>
      <c r="H1940" s="100"/>
      <c r="I1940" s="100"/>
      <c r="J1940" s="100"/>
    </row>
    <row r="1941">
      <c r="A1941" s="100"/>
      <c r="B1941" s="100"/>
      <c r="C1941" s="100"/>
      <c r="D1941" s="901"/>
      <c r="E1941" s="100"/>
      <c r="F1941" s="100"/>
      <c r="G1941" s="100"/>
      <c r="H1941" s="100"/>
      <c r="I1941" s="100"/>
      <c r="J1941" s="100"/>
    </row>
    <row r="1942">
      <c r="A1942" s="100"/>
      <c r="B1942" s="100"/>
      <c r="C1942" s="100"/>
      <c r="D1942" s="901"/>
      <c r="E1942" s="100"/>
      <c r="F1942" s="100"/>
      <c r="G1942" s="100"/>
      <c r="H1942" s="100"/>
      <c r="I1942" s="100"/>
      <c r="J1942" s="100"/>
    </row>
    <row r="1943">
      <c r="A1943" s="100"/>
      <c r="B1943" s="100"/>
      <c r="C1943" s="100"/>
      <c r="D1943" s="901"/>
      <c r="E1943" s="100"/>
      <c r="F1943" s="100"/>
      <c r="G1943" s="100"/>
      <c r="H1943" s="100"/>
      <c r="I1943" s="100"/>
      <c r="J1943" s="100"/>
    </row>
    <row r="1944">
      <c r="A1944" s="100"/>
      <c r="B1944" s="100"/>
      <c r="C1944" s="100"/>
      <c r="D1944" s="901"/>
      <c r="E1944" s="100"/>
      <c r="F1944" s="100"/>
      <c r="G1944" s="100"/>
      <c r="H1944" s="100"/>
      <c r="I1944" s="100"/>
      <c r="J1944" s="100"/>
    </row>
    <row r="1945">
      <c r="A1945" s="100"/>
      <c r="B1945" s="100"/>
      <c r="C1945" s="100"/>
      <c r="D1945" s="901"/>
      <c r="E1945" s="100"/>
      <c r="F1945" s="100"/>
      <c r="G1945" s="100"/>
      <c r="H1945" s="100"/>
      <c r="I1945" s="100"/>
      <c r="J1945" s="100"/>
    </row>
    <row r="1946">
      <c r="A1946" s="100"/>
      <c r="B1946" s="100"/>
      <c r="C1946" s="100"/>
      <c r="D1946" s="901"/>
      <c r="E1946" s="100"/>
      <c r="F1946" s="100"/>
      <c r="G1946" s="100"/>
      <c r="H1946" s="100"/>
      <c r="I1946" s="100"/>
      <c r="J1946" s="100"/>
    </row>
    <row r="1947">
      <c r="A1947" s="100"/>
      <c r="B1947" s="100"/>
      <c r="C1947" s="100"/>
      <c r="D1947" s="901"/>
      <c r="E1947" s="100"/>
      <c r="F1947" s="100"/>
      <c r="G1947" s="100"/>
      <c r="H1947" s="100"/>
      <c r="I1947" s="100"/>
      <c r="J1947" s="100"/>
    </row>
    <row r="1948">
      <c r="A1948" s="100"/>
      <c r="B1948" s="100"/>
      <c r="C1948" s="100"/>
      <c r="D1948" s="901"/>
      <c r="E1948" s="100"/>
      <c r="F1948" s="100"/>
      <c r="G1948" s="100"/>
      <c r="H1948" s="100"/>
      <c r="I1948" s="100"/>
      <c r="J1948" s="100"/>
    </row>
    <row r="1949">
      <c r="A1949" s="100"/>
      <c r="B1949" s="100"/>
      <c r="C1949" s="100"/>
      <c r="D1949" s="901"/>
      <c r="E1949" s="100"/>
      <c r="F1949" s="100"/>
      <c r="G1949" s="100"/>
      <c r="H1949" s="100"/>
      <c r="I1949" s="100"/>
      <c r="J1949" s="100"/>
    </row>
    <row r="1950">
      <c r="A1950" s="100"/>
      <c r="B1950" s="100"/>
      <c r="C1950" s="100"/>
      <c r="D1950" s="901"/>
      <c r="E1950" s="100"/>
      <c r="F1950" s="100"/>
      <c r="G1950" s="100"/>
      <c r="H1950" s="100"/>
      <c r="I1950" s="100"/>
      <c r="J1950" s="100"/>
    </row>
    <row r="1951">
      <c r="A1951" s="100"/>
      <c r="B1951" s="100"/>
      <c r="C1951" s="100"/>
      <c r="D1951" s="901"/>
      <c r="E1951" s="100"/>
      <c r="F1951" s="100"/>
      <c r="G1951" s="100"/>
      <c r="H1951" s="100"/>
      <c r="I1951" s="100"/>
      <c r="J1951" s="100"/>
    </row>
    <row r="1952">
      <c r="A1952" s="100"/>
      <c r="B1952" s="100"/>
      <c r="C1952" s="100"/>
      <c r="D1952" s="901"/>
      <c r="E1952" s="100"/>
      <c r="F1952" s="100"/>
      <c r="G1952" s="100"/>
      <c r="H1952" s="100"/>
      <c r="I1952" s="100"/>
      <c r="J1952" s="100"/>
    </row>
    <row r="1953">
      <c r="A1953" s="100"/>
      <c r="B1953" s="100"/>
      <c r="C1953" s="100"/>
      <c r="D1953" s="901"/>
      <c r="E1953" s="100"/>
      <c r="F1953" s="100"/>
      <c r="G1953" s="100"/>
      <c r="H1953" s="100"/>
      <c r="I1953" s="100"/>
      <c r="J1953" s="100"/>
    </row>
    <row r="1954">
      <c r="A1954" s="100"/>
      <c r="B1954" s="100"/>
      <c r="C1954" s="100"/>
      <c r="D1954" s="901"/>
      <c r="E1954" s="100"/>
      <c r="F1954" s="100"/>
      <c r="G1954" s="100"/>
      <c r="H1954" s="100"/>
      <c r="I1954" s="100"/>
      <c r="J1954" s="100"/>
    </row>
    <row r="1955">
      <c r="A1955" s="100"/>
      <c r="B1955" s="100"/>
      <c r="C1955" s="100"/>
      <c r="D1955" s="901"/>
      <c r="E1955" s="100"/>
      <c r="F1955" s="100"/>
      <c r="G1955" s="100"/>
      <c r="H1955" s="100"/>
      <c r="I1955" s="100"/>
      <c r="J1955" s="100"/>
    </row>
    <row r="1956">
      <c r="A1956" s="100"/>
      <c r="B1956" s="100"/>
      <c r="C1956" s="100"/>
      <c r="D1956" s="901"/>
      <c r="E1956" s="100"/>
      <c r="F1956" s="100"/>
      <c r="G1956" s="100"/>
      <c r="H1956" s="100"/>
      <c r="I1956" s="100"/>
      <c r="J1956" s="100"/>
    </row>
    <row r="1957">
      <c r="A1957" s="100"/>
      <c r="B1957" s="100"/>
      <c r="C1957" s="100"/>
      <c r="D1957" s="901"/>
      <c r="E1957" s="100"/>
      <c r="F1957" s="100"/>
      <c r="G1957" s="100"/>
      <c r="H1957" s="100"/>
      <c r="I1957" s="100"/>
      <c r="J1957" s="100"/>
    </row>
    <row r="1958">
      <c r="A1958" s="100"/>
      <c r="B1958" s="100"/>
      <c r="C1958" s="100"/>
      <c r="D1958" s="901"/>
      <c r="E1958" s="100"/>
      <c r="F1958" s="100"/>
      <c r="G1958" s="100"/>
      <c r="H1958" s="100"/>
      <c r="I1958" s="100"/>
      <c r="J1958" s="100"/>
    </row>
    <row r="1959">
      <c r="A1959" s="100"/>
      <c r="B1959" s="100"/>
      <c r="C1959" s="100"/>
      <c r="D1959" s="901"/>
      <c r="E1959" s="100"/>
      <c r="F1959" s="100"/>
      <c r="G1959" s="100"/>
      <c r="H1959" s="100"/>
      <c r="I1959" s="100"/>
      <c r="J1959" s="100"/>
    </row>
    <row r="1960">
      <c r="A1960" s="100"/>
      <c r="B1960" s="100"/>
      <c r="C1960" s="100"/>
      <c r="D1960" s="901"/>
      <c r="E1960" s="100"/>
      <c r="F1960" s="100"/>
      <c r="G1960" s="100"/>
      <c r="H1960" s="100"/>
      <c r="I1960" s="100"/>
      <c r="J1960" s="100"/>
    </row>
    <row r="1961">
      <c r="A1961" s="100"/>
      <c r="B1961" s="100"/>
      <c r="C1961" s="100"/>
      <c r="D1961" s="901"/>
      <c r="E1961" s="100"/>
      <c r="F1961" s="100"/>
      <c r="G1961" s="100"/>
      <c r="H1961" s="100"/>
      <c r="I1961" s="100"/>
      <c r="J1961" s="100"/>
    </row>
    <row r="1962">
      <c r="A1962" s="100"/>
      <c r="B1962" s="100"/>
      <c r="C1962" s="100"/>
      <c r="D1962" s="901"/>
      <c r="E1962" s="100"/>
      <c r="F1962" s="100"/>
      <c r="G1962" s="100"/>
      <c r="H1962" s="100"/>
      <c r="I1962" s="100"/>
      <c r="J1962" s="100"/>
    </row>
    <row r="1963">
      <c r="A1963" s="100"/>
      <c r="B1963" s="100"/>
      <c r="C1963" s="100"/>
      <c r="D1963" s="901"/>
      <c r="E1963" s="100"/>
      <c r="F1963" s="100"/>
      <c r="G1963" s="100"/>
      <c r="H1963" s="100"/>
      <c r="I1963" s="100"/>
      <c r="J1963" s="100"/>
    </row>
    <row r="1964">
      <c r="A1964" s="100"/>
      <c r="B1964" s="100"/>
      <c r="C1964" s="100"/>
      <c r="D1964" s="901"/>
      <c r="E1964" s="100"/>
      <c r="F1964" s="100"/>
      <c r="G1964" s="100"/>
      <c r="H1964" s="100"/>
      <c r="I1964" s="100"/>
      <c r="J1964" s="100"/>
    </row>
    <row r="1965">
      <c r="A1965" s="100"/>
      <c r="B1965" s="100"/>
      <c r="C1965" s="100"/>
      <c r="D1965" s="901"/>
      <c r="E1965" s="100"/>
      <c r="F1965" s="100"/>
      <c r="G1965" s="100"/>
      <c r="H1965" s="100"/>
      <c r="I1965" s="100"/>
      <c r="J1965" s="100"/>
    </row>
    <row r="1966">
      <c r="A1966" s="100"/>
      <c r="B1966" s="100"/>
      <c r="C1966" s="100"/>
      <c r="D1966" s="901"/>
      <c r="E1966" s="100"/>
      <c r="F1966" s="100"/>
      <c r="G1966" s="100"/>
      <c r="H1966" s="100"/>
      <c r="I1966" s="100"/>
      <c r="J1966" s="100"/>
    </row>
    <row r="1967">
      <c r="A1967" s="100"/>
      <c r="B1967" s="100"/>
      <c r="C1967" s="100"/>
      <c r="D1967" s="901"/>
      <c r="E1967" s="100"/>
      <c r="F1967" s="100"/>
      <c r="G1967" s="100"/>
      <c r="H1967" s="100"/>
      <c r="I1967" s="100"/>
      <c r="J1967" s="100"/>
    </row>
    <row r="1968">
      <c r="A1968" s="100"/>
      <c r="B1968" s="100"/>
      <c r="C1968" s="100"/>
      <c r="D1968" s="901"/>
      <c r="E1968" s="100"/>
      <c r="F1968" s="100"/>
      <c r="G1968" s="100"/>
      <c r="H1968" s="100"/>
      <c r="I1968" s="100"/>
      <c r="J1968" s="100"/>
    </row>
    <row r="1969">
      <c r="A1969" s="100"/>
      <c r="B1969" s="100"/>
      <c r="C1969" s="100"/>
      <c r="D1969" s="901"/>
      <c r="E1969" s="100"/>
      <c r="F1969" s="100"/>
      <c r="G1969" s="100"/>
      <c r="H1969" s="100"/>
      <c r="I1969" s="100"/>
      <c r="J1969" s="100"/>
    </row>
    <row r="1970">
      <c r="A1970" s="100"/>
      <c r="B1970" s="100"/>
      <c r="C1970" s="100"/>
      <c r="D1970" s="901"/>
      <c r="E1970" s="100"/>
      <c r="F1970" s="100"/>
      <c r="G1970" s="100"/>
      <c r="H1970" s="100"/>
      <c r="I1970" s="100"/>
      <c r="J1970" s="100"/>
    </row>
    <row r="1971">
      <c r="A1971" s="100"/>
      <c r="B1971" s="100"/>
      <c r="C1971" s="100"/>
      <c r="D1971" s="901"/>
      <c r="E1971" s="100"/>
      <c r="F1971" s="100"/>
      <c r="G1971" s="100"/>
      <c r="H1971" s="100"/>
      <c r="I1971" s="100"/>
      <c r="J1971" s="100"/>
    </row>
    <row r="1972">
      <c r="A1972" s="100"/>
      <c r="B1972" s="100"/>
      <c r="C1972" s="100"/>
      <c r="D1972" s="901"/>
      <c r="E1972" s="100"/>
      <c r="F1972" s="100"/>
      <c r="G1972" s="100"/>
      <c r="H1972" s="100"/>
      <c r="I1972" s="100"/>
      <c r="J1972" s="100"/>
    </row>
    <row r="1973">
      <c r="A1973" s="100"/>
      <c r="B1973" s="100"/>
      <c r="C1973" s="100"/>
      <c r="D1973" s="901"/>
      <c r="E1973" s="100"/>
      <c r="F1973" s="100"/>
      <c r="G1973" s="100"/>
      <c r="H1973" s="100"/>
      <c r="I1973" s="100"/>
      <c r="J1973" s="100"/>
    </row>
    <row r="1974">
      <c r="A1974" s="100"/>
      <c r="B1974" s="100"/>
      <c r="C1974" s="100"/>
      <c r="D1974" s="901"/>
      <c r="E1974" s="100"/>
      <c r="F1974" s="100"/>
      <c r="G1974" s="100"/>
      <c r="H1974" s="100"/>
      <c r="I1974" s="100"/>
      <c r="J1974" s="100"/>
    </row>
    <row r="1975">
      <c r="A1975" s="100"/>
      <c r="B1975" s="100"/>
      <c r="C1975" s="100"/>
      <c r="D1975" s="901"/>
      <c r="E1975" s="100"/>
      <c r="F1975" s="100"/>
      <c r="G1975" s="100"/>
      <c r="H1975" s="100"/>
      <c r="I1975" s="100"/>
      <c r="J1975" s="100"/>
    </row>
    <row r="1976">
      <c r="A1976" s="100"/>
      <c r="B1976" s="100"/>
      <c r="C1976" s="100"/>
      <c r="D1976" s="901"/>
      <c r="E1976" s="100"/>
      <c r="F1976" s="100"/>
      <c r="G1976" s="100"/>
      <c r="H1976" s="100"/>
      <c r="I1976" s="100"/>
      <c r="J1976" s="100"/>
    </row>
    <row r="1977">
      <c r="A1977" s="100"/>
      <c r="B1977" s="100"/>
      <c r="C1977" s="100"/>
      <c r="D1977" s="901"/>
      <c r="E1977" s="100"/>
      <c r="F1977" s="100"/>
      <c r="G1977" s="100"/>
      <c r="H1977" s="100"/>
      <c r="I1977" s="100"/>
      <c r="J1977" s="100"/>
    </row>
    <row r="1978">
      <c r="A1978" s="100"/>
      <c r="B1978" s="100"/>
      <c r="C1978" s="100"/>
      <c r="D1978" s="901"/>
      <c r="E1978" s="100"/>
      <c r="F1978" s="100"/>
      <c r="G1978" s="100"/>
      <c r="H1978" s="100"/>
      <c r="I1978" s="100"/>
      <c r="J1978" s="100"/>
    </row>
    <row r="1979">
      <c r="A1979" s="100"/>
      <c r="B1979" s="100"/>
      <c r="C1979" s="100"/>
      <c r="D1979" s="901"/>
      <c r="E1979" s="100"/>
      <c r="F1979" s="100"/>
      <c r="G1979" s="100"/>
      <c r="H1979" s="100"/>
      <c r="I1979" s="100"/>
      <c r="J1979" s="100"/>
    </row>
    <row r="1980">
      <c r="A1980" s="100"/>
      <c r="B1980" s="100"/>
      <c r="C1980" s="100"/>
      <c r="D1980" s="901"/>
      <c r="E1980" s="100"/>
      <c r="F1980" s="100"/>
      <c r="G1980" s="100"/>
      <c r="H1980" s="100"/>
      <c r="I1980" s="100"/>
      <c r="J1980" s="100"/>
    </row>
    <row r="1981">
      <c r="A1981" s="100"/>
      <c r="B1981" s="100"/>
      <c r="C1981" s="100"/>
      <c r="D1981" s="901"/>
      <c r="E1981" s="100"/>
      <c r="F1981" s="100"/>
      <c r="G1981" s="100"/>
      <c r="H1981" s="100"/>
      <c r="I1981" s="100"/>
      <c r="J1981" s="100"/>
    </row>
    <row r="1982">
      <c r="A1982" s="100"/>
      <c r="B1982" s="100"/>
      <c r="C1982" s="100"/>
      <c r="D1982" s="901"/>
      <c r="E1982" s="100"/>
      <c r="F1982" s="100"/>
      <c r="G1982" s="100"/>
      <c r="H1982" s="100"/>
      <c r="I1982" s="100"/>
      <c r="J1982" s="100"/>
    </row>
    <row r="1983">
      <c r="A1983" s="100"/>
      <c r="B1983" s="100"/>
      <c r="C1983" s="100"/>
      <c r="D1983" s="901"/>
      <c r="E1983" s="100"/>
      <c r="F1983" s="100"/>
      <c r="G1983" s="100"/>
      <c r="H1983" s="100"/>
      <c r="I1983" s="100"/>
      <c r="J1983" s="100"/>
    </row>
    <row r="1984">
      <c r="A1984" s="100"/>
      <c r="B1984" s="100"/>
      <c r="C1984" s="100"/>
      <c r="D1984" s="901"/>
      <c r="E1984" s="100"/>
      <c r="F1984" s="100"/>
      <c r="G1984" s="100"/>
      <c r="H1984" s="100"/>
      <c r="I1984" s="100"/>
      <c r="J1984" s="100"/>
    </row>
    <row r="1985">
      <c r="A1985" s="100"/>
      <c r="B1985" s="100"/>
      <c r="C1985" s="100"/>
      <c r="D1985" s="901"/>
      <c r="E1985" s="100"/>
      <c r="F1985" s="100"/>
      <c r="G1985" s="100"/>
      <c r="H1985" s="100"/>
      <c r="I1985" s="100"/>
      <c r="J1985" s="100"/>
    </row>
    <row r="1986">
      <c r="A1986" s="100"/>
      <c r="B1986" s="100"/>
      <c r="C1986" s="100"/>
      <c r="D1986" s="901"/>
      <c r="E1986" s="100"/>
      <c r="F1986" s="100"/>
      <c r="G1986" s="100"/>
      <c r="H1986" s="100"/>
      <c r="I1986" s="100"/>
      <c r="J1986" s="100"/>
    </row>
    <row r="1987">
      <c r="A1987" s="100"/>
      <c r="B1987" s="100"/>
      <c r="C1987" s="100"/>
      <c r="D1987" s="901"/>
      <c r="E1987" s="100"/>
      <c r="F1987" s="100"/>
      <c r="G1987" s="100"/>
      <c r="H1987" s="100"/>
      <c r="I1987" s="100"/>
      <c r="J1987" s="100"/>
    </row>
    <row r="1988">
      <c r="A1988" s="100"/>
      <c r="B1988" s="100"/>
      <c r="C1988" s="100"/>
      <c r="D1988" s="901"/>
      <c r="E1988" s="100"/>
      <c r="F1988" s="100"/>
      <c r="G1988" s="100"/>
      <c r="H1988" s="100"/>
      <c r="I1988" s="100"/>
      <c r="J1988" s="100"/>
    </row>
    <row r="1989">
      <c r="A1989" s="100"/>
      <c r="B1989" s="100"/>
      <c r="C1989" s="100"/>
      <c r="D1989" s="901"/>
      <c r="E1989" s="100"/>
      <c r="F1989" s="100"/>
      <c r="G1989" s="100"/>
      <c r="H1989" s="100"/>
      <c r="I1989" s="100"/>
      <c r="J1989" s="100"/>
    </row>
    <row r="1990">
      <c r="A1990" s="100"/>
      <c r="B1990" s="100"/>
      <c r="C1990" s="100"/>
      <c r="D1990" s="901"/>
      <c r="E1990" s="100"/>
      <c r="F1990" s="100"/>
      <c r="G1990" s="100"/>
      <c r="H1990" s="100"/>
      <c r="I1990" s="100"/>
      <c r="J1990" s="100"/>
    </row>
    <row r="1991">
      <c r="A1991" s="100"/>
      <c r="B1991" s="100"/>
      <c r="C1991" s="100"/>
      <c r="D1991" s="901"/>
      <c r="E1991" s="100"/>
      <c r="F1991" s="100"/>
      <c r="G1991" s="100"/>
      <c r="H1991" s="100"/>
      <c r="I1991" s="100"/>
      <c r="J1991" s="100"/>
    </row>
    <row r="1992">
      <c r="A1992" s="100"/>
      <c r="B1992" s="100"/>
      <c r="C1992" s="100"/>
      <c r="D1992" s="901"/>
      <c r="E1992" s="100"/>
      <c r="F1992" s="100"/>
      <c r="G1992" s="100"/>
      <c r="H1992" s="100"/>
      <c r="I1992" s="100"/>
      <c r="J1992" s="100"/>
    </row>
    <row r="1993">
      <c r="A1993" s="100"/>
      <c r="B1993" s="100"/>
      <c r="C1993" s="100"/>
      <c r="D1993" s="901"/>
      <c r="E1993" s="100"/>
      <c r="F1993" s="100"/>
      <c r="G1993" s="100"/>
      <c r="H1993" s="100"/>
      <c r="I1993" s="100"/>
      <c r="J1993" s="100"/>
    </row>
    <row r="1994">
      <c r="A1994" s="100"/>
      <c r="B1994" s="100"/>
      <c r="C1994" s="100"/>
      <c r="D1994" s="901"/>
      <c r="E1994" s="100"/>
      <c r="F1994" s="100"/>
      <c r="G1994" s="100"/>
      <c r="H1994" s="100"/>
      <c r="I1994" s="100"/>
      <c r="J1994" s="100"/>
    </row>
    <row r="1995">
      <c r="A1995" s="100"/>
      <c r="B1995" s="100"/>
      <c r="C1995" s="100"/>
      <c r="D1995" s="901"/>
      <c r="E1995" s="100"/>
      <c r="F1995" s="100"/>
      <c r="G1995" s="100"/>
      <c r="H1995" s="100"/>
      <c r="I1995" s="100"/>
      <c r="J1995" s="100"/>
    </row>
    <row r="1996">
      <c r="A1996" s="100"/>
      <c r="B1996" s="100"/>
      <c r="C1996" s="100"/>
      <c r="D1996" s="901"/>
      <c r="E1996" s="100"/>
      <c r="F1996" s="100"/>
      <c r="G1996" s="100"/>
      <c r="H1996" s="100"/>
      <c r="I1996" s="100"/>
      <c r="J1996" s="100"/>
    </row>
    <row r="1997">
      <c r="A1997" s="100"/>
      <c r="B1997" s="100"/>
      <c r="C1997" s="100"/>
      <c r="D1997" s="901"/>
      <c r="E1997" s="100"/>
      <c r="F1997" s="100"/>
      <c r="G1997" s="100"/>
      <c r="H1997" s="100"/>
      <c r="I1997" s="100"/>
      <c r="J1997" s="100"/>
    </row>
    <row r="1998">
      <c r="A1998" s="100"/>
      <c r="B1998" s="100"/>
      <c r="C1998" s="100"/>
      <c r="D1998" s="901"/>
      <c r="E1998" s="100"/>
      <c r="F1998" s="100"/>
      <c r="G1998" s="100"/>
      <c r="H1998" s="100"/>
      <c r="I1998" s="100"/>
      <c r="J1998" s="100"/>
    </row>
    <row r="1999">
      <c r="A1999" s="100"/>
      <c r="B1999" s="100"/>
      <c r="C1999" s="100"/>
      <c r="D1999" s="901"/>
      <c r="E1999" s="100"/>
      <c r="F1999" s="100"/>
      <c r="G1999" s="100"/>
      <c r="H1999" s="100"/>
      <c r="I1999" s="100"/>
      <c r="J1999" s="100"/>
    </row>
    <row r="2000">
      <c r="A2000" s="100"/>
      <c r="B2000" s="100"/>
      <c r="C2000" s="100"/>
      <c r="D2000" s="901"/>
      <c r="E2000" s="100"/>
      <c r="F2000" s="100"/>
      <c r="G2000" s="100"/>
      <c r="H2000" s="100"/>
      <c r="I2000" s="100"/>
      <c r="J2000" s="100"/>
    </row>
    <row r="2001">
      <c r="A2001" s="100"/>
      <c r="B2001" s="100"/>
      <c r="C2001" s="100"/>
      <c r="D2001" s="901"/>
      <c r="E2001" s="100"/>
      <c r="F2001" s="100"/>
      <c r="G2001" s="100"/>
      <c r="H2001" s="100"/>
      <c r="I2001" s="100"/>
      <c r="J2001" s="100"/>
    </row>
    <row r="2002">
      <c r="A2002" s="100"/>
      <c r="B2002" s="100"/>
      <c r="C2002" s="100"/>
      <c r="D2002" s="901"/>
      <c r="E2002" s="100"/>
      <c r="F2002" s="100"/>
      <c r="G2002" s="100"/>
      <c r="H2002" s="100"/>
      <c r="I2002" s="100"/>
      <c r="J2002" s="100"/>
    </row>
    <row r="2003">
      <c r="A2003" s="100"/>
      <c r="B2003" s="100"/>
      <c r="C2003" s="100"/>
      <c r="D2003" s="901"/>
      <c r="E2003" s="100"/>
      <c r="F2003" s="100"/>
      <c r="G2003" s="100"/>
      <c r="H2003" s="100"/>
      <c r="I2003" s="100"/>
      <c r="J2003" s="100"/>
    </row>
    <row r="2004">
      <c r="A2004" s="100"/>
      <c r="B2004" s="100"/>
      <c r="C2004" s="100"/>
      <c r="D2004" s="901"/>
      <c r="E2004" s="100"/>
      <c r="F2004" s="100"/>
      <c r="G2004" s="100"/>
      <c r="H2004" s="100"/>
      <c r="I2004" s="100"/>
      <c r="J2004" s="100"/>
    </row>
    <row r="2005">
      <c r="A2005" s="100"/>
      <c r="B2005" s="100"/>
      <c r="C2005" s="100"/>
      <c r="D2005" s="901"/>
      <c r="E2005" s="100"/>
      <c r="F2005" s="100"/>
      <c r="G2005" s="100"/>
      <c r="H2005" s="100"/>
      <c r="I2005" s="100"/>
      <c r="J2005" s="100"/>
    </row>
  </sheetData>
  <autoFilter ref="$A$2:$J$10"/>
  <drawing r:id="rId1"/>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9" max="9" width="50.75"/>
    <col customWidth="1" min="10" max="10" width="20.25"/>
    <col customWidth="1" min="11" max="11" width="17.13"/>
  </cols>
  <sheetData>
    <row r="1">
      <c r="A1" s="131"/>
      <c r="B1" s="131"/>
      <c r="C1" s="131"/>
      <c r="D1" s="131"/>
      <c r="E1" s="131"/>
      <c r="F1" s="131"/>
      <c r="G1" s="371" t="s">
        <v>10650</v>
      </c>
      <c r="H1" s="171"/>
      <c r="I1" s="131"/>
      <c r="J1" s="131"/>
      <c r="K1" s="131"/>
      <c r="L1" s="683" t="s">
        <v>11957</v>
      </c>
      <c r="M1" s="171"/>
      <c r="N1" s="131"/>
    </row>
    <row r="2">
      <c r="A2" s="311" t="s">
        <v>238</v>
      </c>
      <c r="B2" s="311" t="s">
        <v>8611</v>
      </c>
      <c r="C2" s="311" t="s">
        <v>8612</v>
      </c>
      <c r="D2" s="311" t="s">
        <v>8613</v>
      </c>
      <c r="E2" s="311" t="s">
        <v>271</v>
      </c>
      <c r="F2" s="311" t="s">
        <v>272</v>
      </c>
      <c r="G2" s="312" t="s">
        <v>273</v>
      </c>
      <c r="H2" s="312" t="s">
        <v>8614</v>
      </c>
      <c r="I2" s="312" t="s">
        <v>274</v>
      </c>
      <c r="J2" s="312" t="s">
        <v>275</v>
      </c>
      <c r="K2" s="312" t="s">
        <v>11958</v>
      </c>
      <c r="L2" s="312" t="s">
        <v>273</v>
      </c>
      <c r="M2" s="312" t="s">
        <v>8614</v>
      </c>
      <c r="N2" s="312" t="s">
        <v>276</v>
      </c>
    </row>
    <row r="3">
      <c r="A3" s="624">
        <v>44714.0</v>
      </c>
      <c r="B3" s="625">
        <v>0.3541666666666667</v>
      </c>
      <c r="C3" s="625">
        <v>0.5</v>
      </c>
      <c r="D3" s="960">
        <f t="shared" ref="D3:D7" si="1">C3-B3</f>
        <v>0.1458333333</v>
      </c>
      <c r="E3" s="961" t="s">
        <v>2781</v>
      </c>
      <c r="F3" s="961"/>
      <c r="G3" s="962"/>
      <c r="H3" s="962"/>
      <c r="I3" s="961" t="s">
        <v>17599</v>
      </c>
      <c r="J3" s="181"/>
      <c r="K3" s="181"/>
      <c r="L3" s="181"/>
      <c r="M3" s="181"/>
      <c r="N3" s="181"/>
    </row>
    <row r="4">
      <c r="A4" s="695">
        <v>44714.0</v>
      </c>
      <c r="B4" s="685">
        <v>0.5</v>
      </c>
      <c r="C4" s="685">
        <v>0.5416666666666666</v>
      </c>
      <c r="D4" s="960">
        <f t="shared" si="1"/>
        <v>0.04166666667</v>
      </c>
      <c r="E4" s="963" t="s">
        <v>2781</v>
      </c>
      <c r="F4" s="963"/>
      <c r="G4" s="964"/>
      <c r="H4" s="964"/>
      <c r="I4" s="963" t="s">
        <v>17600</v>
      </c>
      <c r="J4" s="181"/>
      <c r="K4" s="181"/>
      <c r="L4" s="181"/>
      <c r="M4" s="181"/>
      <c r="N4" s="181"/>
    </row>
    <row r="5">
      <c r="A5" s="695">
        <v>44714.0</v>
      </c>
      <c r="B5" s="685">
        <v>0.5416666666666666</v>
      </c>
      <c r="C5" s="685">
        <v>0.5625</v>
      </c>
      <c r="D5" s="960">
        <f t="shared" si="1"/>
        <v>0.02083333333</v>
      </c>
      <c r="E5" s="963" t="s">
        <v>2781</v>
      </c>
      <c r="F5" s="963"/>
      <c r="G5" s="964"/>
      <c r="H5" s="964"/>
      <c r="I5" s="963" t="s">
        <v>17601</v>
      </c>
      <c r="J5" s="181"/>
      <c r="K5" s="181"/>
      <c r="L5" s="181"/>
      <c r="M5" s="181"/>
      <c r="N5" s="181"/>
    </row>
    <row r="6">
      <c r="A6" s="695">
        <v>44714.0</v>
      </c>
      <c r="B6" s="685">
        <v>0.5625</v>
      </c>
      <c r="C6" s="685">
        <v>0.6041666666666666</v>
      </c>
      <c r="D6" s="960">
        <f t="shared" si="1"/>
        <v>0.04166666667</v>
      </c>
      <c r="E6" s="963" t="s">
        <v>2781</v>
      </c>
      <c r="F6" s="963"/>
      <c r="G6" s="964"/>
      <c r="H6" s="964"/>
      <c r="I6" s="963" t="s">
        <v>17602</v>
      </c>
      <c r="J6" s="181"/>
      <c r="K6" s="181"/>
      <c r="L6" s="181"/>
      <c r="M6" s="181"/>
      <c r="N6" s="181"/>
    </row>
    <row r="7">
      <c r="A7" s="695">
        <v>44714.0</v>
      </c>
      <c r="B7" s="685">
        <v>0.6041666666666666</v>
      </c>
      <c r="C7" s="685">
        <v>0.6458333333333334</v>
      </c>
      <c r="D7" s="960">
        <f t="shared" si="1"/>
        <v>0.04166666667</v>
      </c>
      <c r="E7" s="963" t="s">
        <v>2781</v>
      </c>
      <c r="F7" s="963"/>
      <c r="G7" s="964"/>
      <c r="H7" s="964"/>
      <c r="I7" s="963" t="s">
        <v>17603</v>
      </c>
      <c r="J7" s="181"/>
      <c r="K7" s="181"/>
      <c r="L7" s="181"/>
      <c r="M7" s="181"/>
      <c r="N7" s="181"/>
    </row>
    <row r="8">
      <c r="A8" s="965"/>
      <c r="B8" s="966"/>
      <c r="C8" s="966"/>
      <c r="D8" s="967">
        <f>D7+D6+D5+D4+D3</f>
        <v>0.2916666667</v>
      </c>
      <c r="E8" s="968"/>
      <c r="F8" s="968"/>
      <c r="G8" s="969"/>
      <c r="H8" s="969"/>
      <c r="I8" s="968"/>
      <c r="J8" s="970"/>
      <c r="K8" s="970"/>
      <c r="L8" s="970"/>
      <c r="M8" s="970"/>
      <c r="N8" s="970"/>
    </row>
    <row r="9">
      <c r="A9" s="695">
        <v>44715.0</v>
      </c>
      <c r="B9" s="685">
        <v>0.3541666666666667</v>
      </c>
      <c r="C9" s="685">
        <v>0.5</v>
      </c>
      <c r="D9" s="960">
        <f t="shared" ref="D9:D11" si="2">C9-B9</f>
        <v>0.1458333333</v>
      </c>
      <c r="E9" s="963" t="s">
        <v>2781</v>
      </c>
      <c r="F9" s="963"/>
      <c r="G9" s="964"/>
      <c r="H9" s="964"/>
      <c r="I9" s="963" t="s">
        <v>17604</v>
      </c>
      <c r="J9" s="181"/>
      <c r="K9" s="181"/>
      <c r="L9" s="181"/>
      <c r="M9" s="181"/>
      <c r="N9" s="181"/>
    </row>
    <row r="10">
      <c r="A10" s="695">
        <v>44715.0</v>
      </c>
      <c r="B10" s="685">
        <v>0.5</v>
      </c>
      <c r="C10" s="685">
        <v>0.5416666666666666</v>
      </c>
      <c r="D10" s="960">
        <f t="shared" si="2"/>
        <v>0.04166666667</v>
      </c>
      <c r="E10" s="963" t="s">
        <v>2781</v>
      </c>
      <c r="F10" s="963"/>
      <c r="G10" s="964"/>
      <c r="H10" s="964"/>
      <c r="I10" s="963" t="s">
        <v>11075</v>
      </c>
      <c r="J10" s="181"/>
      <c r="K10" s="181"/>
      <c r="L10" s="181"/>
      <c r="M10" s="181"/>
      <c r="N10" s="181"/>
    </row>
    <row r="11">
      <c r="A11" s="971">
        <v>44715.0</v>
      </c>
      <c r="B11" s="972">
        <v>0.5416666666666666</v>
      </c>
      <c r="C11" s="972">
        <v>0.6458333333333334</v>
      </c>
      <c r="D11" s="960">
        <f t="shared" si="2"/>
        <v>0.1041666667</v>
      </c>
      <c r="E11" s="973" t="s">
        <v>2781</v>
      </c>
      <c r="F11" s="974"/>
      <c r="G11" s="974"/>
      <c r="H11" s="974"/>
      <c r="I11" s="973" t="s">
        <v>17605</v>
      </c>
      <c r="J11" s="181"/>
      <c r="K11" s="181"/>
      <c r="L11" s="181"/>
      <c r="M11" s="181"/>
      <c r="N11" s="181"/>
    </row>
    <row r="12">
      <c r="A12" s="970"/>
      <c r="B12" s="975"/>
      <c r="C12" s="975"/>
      <c r="D12" s="975">
        <f>D11+D10+D9</f>
        <v>0.2916666667</v>
      </c>
      <c r="E12" s="970"/>
      <c r="F12" s="970"/>
      <c r="G12" s="970"/>
      <c r="H12" s="970"/>
      <c r="I12" s="970"/>
      <c r="J12" s="970"/>
      <c r="K12" s="970"/>
      <c r="L12" s="970"/>
      <c r="M12" s="970"/>
      <c r="N12" s="970"/>
    </row>
    <row r="13">
      <c r="A13" s="971">
        <v>44718.0</v>
      </c>
      <c r="B13" s="972">
        <v>0.3541666666666667</v>
      </c>
      <c r="C13" s="972">
        <v>0.4166666666666667</v>
      </c>
      <c r="D13" s="960">
        <f t="shared" ref="D13:D17" si="3">C13-B13</f>
        <v>0.0625</v>
      </c>
      <c r="E13" s="973" t="s">
        <v>2781</v>
      </c>
      <c r="F13" s="974"/>
      <c r="G13" s="974"/>
      <c r="H13" s="974"/>
      <c r="I13" s="973" t="s">
        <v>17606</v>
      </c>
      <c r="J13" s="974"/>
      <c r="K13" s="974"/>
      <c r="L13" s="974"/>
      <c r="M13" s="974"/>
      <c r="N13" s="974"/>
    </row>
    <row r="14">
      <c r="A14" s="971">
        <v>44718.0</v>
      </c>
      <c r="B14" s="972">
        <v>0.4166666666666667</v>
      </c>
      <c r="C14" s="972">
        <v>0.5</v>
      </c>
      <c r="D14" s="960">
        <f t="shared" si="3"/>
        <v>0.08333333333</v>
      </c>
      <c r="E14" s="973" t="s">
        <v>2781</v>
      </c>
      <c r="F14" s="974"/>
      <c r="G14" s="974"/>
      <c r="H14" s="974"/>
      <c r="I14" s="973" t="s">
        <v>17607</v>
      </c>
      <c r="J14" s="974"/>
      <c r="K14" s="974"/>
      <c r="L14" s="974"/>
      <c r="M14" s="974"/>
      <c r="N14" s="974"/>
    </row>
    <row r="15">
      <c r="A15" s="971">
        <v>44718.0</v>
      </c>
      <c r="B15" s="972">
        <v>0.5</v>
      </c>
      <c r="C15" s="972">
        <v>0.5416666666666666</v>
      </c>
      <c r="D15" s="960">
        <f t="shared" si="3"/>
        <v>0.04166666667</v>
      </c>
      <c r="E15" s="973" t="s">
        <v>2781</v>
      </c>
      <c r="F15" s="974"/>
      <c r="G15" s="974"/>
      <c r="H15" s="974"/>
      <c r="I15" s="973" t="s">
        <v>17600</v>
      </c>
      <c r="J15" s="974"/>
      <c r="K15" s="974"/>
      <c r="L15" s="974"/>
      <c r="M15" s="974"/>
      <c r="N15" s="974"/>
    </row>
    <row r="16">
      <c r="A16" s="971">
        <v>44718.0</v>
      </c>
      <c r="B16" s="972">
        <v>0.5416666666666666</v>
      </c>
      <c r="C16" s="972">
        <v>0.6041666666666666</v>
      </c>
      <c r="D16" s="960">
        <f t="shared" si="3"/>
        <v>0.0625</v>
      </c>
      <c r="E16" s="973" t="s">
        <v>2781</v>
      </c>
      <c r="F16" s="974"/>
      <c r="G16" s="974"/>
      <c r="H16" s="974"/>
      <c r="I16" s="973" t="s">
        <v>17608</v>
      </c>
      <c r="J16" s="974"/>
      <c r="K16" s="974"/>
      <c r="L16" s="974"/>
      <c r="M16" s="974"/>
      <c r="N16" s="974"/>
    </row>
    <row r="17">
      <c r="A17" s="971">
        <v>44718.0</v>
      </c>
      <c r="B17" s="972">
        <v>0.6041666666666666</v>
      </c>
      <c r="C17" s="972">
        <v>0.6458333333333334</v>
      </c>
      <c r="D17" s="960">
        <f t="shared" si="3"/>
        <v>0.04166666667</v>
      </c>
      <c r="E17" s="973" t="s">
        <v>2781</v>
      </c>
      <c r="F17" s="974"/>
      <c r="G17" s="974"/>
      <c r="H17" s="974"/>
      <c r="I17" s="973" t="s">
        <v>17603</v>
      </c>
      <c r="J17" s="974"/>
      <c r="K17" s="974"/>
      <c r="L17" s="974"/>
      <c r="M17" s="974"/>
      <c r="N17" s="974"/>
    </row>
    <row r="18">
      <c r="A18" s="970"/>
      <c r="B18" s="975"/>
      <c r="C18" s="975"/>
      <c r="D18" s="975">
        <f>D17+D16+D15+D13+D14</f>
        <v>0.2916666667</v>
      </c>
      <c r="E18" s="970"/>
      <c r="F18" s="970"/>
      <c r="G18" s="970"/>
      <c r="H18" s="970"/>
      <c r="I18" s="970"/>
      <c r="J18" s="970"/>
      <c r="K18" s="970"/>
      <c r="L18" s="970"/>
      <c r="M18" s="970"/>
      <c r="N18" s="970"/>
    </row>
    <row r="19">
      <c r="A19" s="971">
        <v>44719.0</v>
      </c>
      <c r="B19" s="972">
        <v>0.3541666666666667</v>
      </c>
      <c r="C19" s="972">
        <v>0.4305555555555556</v>
      </c>
      <c r="D19" s="960">
        <f t="shared" ref="D19:D26" si="4">C19-B19</f>
        <v>0.07638888889</v>
      </c>
      <c r="E19" s="973" t="s">
        <v>2781</v>
      </c>
      <c r="F19" s="974"/>
      <c r="G19" s="974"/>
      <c r="H19" s="974"/>
      <c r="I19" s="973" t="s">
        <v>17609</v>
      </c>
      <c r="J19" s="974"/>
      <c r="K19" s="974"/>
      <c r="L19" s="974"/>
      <c r="M19" s="974"/>
      <c r="N19" s="974"/>
    </row>
    <row r="20">
      <c r="A20" s="971">
        <v>44719.0</v>
      </c>
      <c r="B20" s="972">
        <v>0.4305555555555556</v>
      </c>
      <c r="C20" s="972">
        <v>0.4375</v>
      </c>
      <c r="D20" s="960">
        <f t="shared" si="4"/>
        <v>0.006944444444</v>
      </c>
      <c r="E20" s="973" t="s">
        <v>2781</v>
      </c>
      <c r="F20" s="974"/>
      <c r="G20" s="974"/>
      <c r="H20" s="974"/>
      <c r="I20" s="973" t="s">
        <v>17610</v>
      </c>
      <c r="J20" s="973" t="s">
        <v>17611</v>
      </c>
      <c r="K20" s="974"/>
      <c r="L20" s="974"/>
      <c r="M20" s="974"/>
      <c r="N20" s="974"/>
    </row>
    <row r="21">
      <c r="A21" s="971">
        <v>44719.0</v>
      </c>
      <c r="B21" s="972">
        <v>0.4375</v>
      </c>
      <c r="C21" s="972">
        <v>0.4722222222222222</v>
      </c>
      <c r="D21" s="960">
        <f t="shared" si="4"/>
        <v>0.03472222222</v>
      </c>
      <c r="E21" s="973" t="s">
        <v>2781</v>
      </c>
      <c r="F21" s="974"/>
      <c r="G21" s="974"/>
      <c r="H21" s="974"/>
      <c r="I21" s="973" t="s">
        <v>17612</v>
      </c>
      <c r="J21" s="973" t="s">
        <v>17613</v>
      </c>
      <c r="K21" s="974"/>
      <c r="L21" s="974"/>
      <c r="M21" s="974"/>
      <c r="N21" s="974"/>
    </row>
    <row r="22">
      <c r="A22" s="971">
        <v>44719.0</v>
      </c>
      <c r="B22" s="972">
        <v>0.4722222222222222</v>
      </c>
      <c r="C22" s="972">
        <v>0.5</v>
      </c>
      <c r="D22" s="960">
        <f t="shared" si="4"/>
        <v>0.02777777778</v>
      </c>
      <c r="E22" s="973" t="s">
        <v>2781</v>
      </c>
      <c r="F22" s="974"/>
      <c r="G22" s="974"/>
      <c r="H22" s="974"/>
      <c r="I22" s="973" t="s">
        <v>17614</v>
      </c>
      <c r="J22" s="974"/>
      <c r="K22" s="974"/>
      <c r="L22" s="974"/>
      <c r="M22" s="974"/>
      <c r="N22" s="974"/>
    </row>
    <row r="23">
      <c r="A23" s="971">
        <v>44719.0</v>
      </c>
      <c r="B23" s="972">
        <v>0.5</v>
      </c>
      <c r="C23" s="972">
        <v>0.5416666666666666</v>
      </c>
      <c r="D23" s="960">
        <f t="shared" si="4"/>
        <v>0.04166666667</v>
      </c>
      <c r="E23" s="973" t="s">
        <v>2781</v>
      </c>
      <c r="F23" s="974"/>
      <c r="G23" s="974"/>
      <c r="H23" s="974"/>
      <c r="I23" s="973" t="s">
        <v>11075</v>
      </c>
      <c r="J23" s="974"/>
      <c r="K23" s="974"/>
      <c r="L23" s="974"/>
      <c r="M23" s="974"/>
      <c r="N23" s="974"/>
    </row>
    <row r="24">
      <c r="A24" s="971">
        <v>44719.0</v>
      </c>
      <c r="B24" s="972">
        <v>0.5416666666666666</v>
      </c>
      <c r="C24" s="972">
        <v>0.5833333333333334</v>
      </c>
      <c r="D24" s="960">
        <f t="shared" si="4"/>
        <v>0.04166666667</v>
      </c>
      <c r="E24" s="973" t="s">
        <v>2781</v>
      </c>
      <c r="F24" s="974"/>
      <c r="G24" s="974"/>
      <c r="H24" s="974"/>
      <c r="I24" s="973" t="s">
        <v>17615</v>
      </c>
      <c r="J24" s="973" t="s">
        <v>17616</v>
      </c>
      <c r="K24" s="974"/>
      <c r="L24" s="974"/>
      <c r="M24" s="974"/>
      <c r="N24" s="974"/>
    </row>
    <row r="25">
      <c r="A25" s="971">
        <v>44719.0</v>
      </c>
      <c r="B25" s="976">
        <v>0.5833333333333334</v>
      </c>
      <c r="C25" s="977">
        <v>0.6041666666666666</v>
      </c>
      <c r="D25" s="978">
        <f t="shared" si="4"/>
        <v>0.02083333333</v>
      </c>
      <c r="E25" s="973" t="s">
        <v>2781</v>
      </c>
      <c r="F25" s="974"/>
      <c r="G25" s="974"/>
      <c r="H25" s="974"/>
      <c r="I25" s="973" t="s">
        <v>17617</v>
      </c>
      <c r="J25" s="974"/>
      <c r="K25" s="974"/>
      <c r="L25" s="974"/>
      <c r="M25" s="974"/>
      <c r="N25" s="974"/>
    </row>
    <row r="26">
      <c r="A26" s="971">
        <v>44719.0</v>
      </c>
      <c r="B26" s="972">
        <v>0.6041666666666666</v>
      </c>
      <c r="C26" s="972">
        <v>0.6458333333333334</v>
      </c>
      <c r="D26" s="960">
        <f t="shared" si="4"/>
        <v>0.04166666667</v>
      </c>
      <c r="E26" s="973" t="s">
        <v>2781</v>
      </c>
      <c r="F26" s="974"/>
      <c r="G26" s="974"/>
      <c r="H26" s="974"/>
      <c r="I26" s="973" t="s">
        <v>17614</v>
      </c>
      <c r="J26" s="974"/>
      <c r="K26" s="974"/>
      <c r="L26" s="974"/>
      <c r="M26" s="974"/>
      <c r="N26" s="974"/>
    </row>
    <row r="27">
      <c r="A27" s="979"/>
      <c r="B27" s="980"/>
      <c r="C27" s="980"/>
      <c r="D27" s="975">
        <f>D26+D25+D24+D22+D23+D21+D19+D20</f>
        <v>0.2916666667</v>
      </c>
      <c r="E27" s="981"/>
      <c r="F27" s="979"/>
      <c r="G27" s="979"/>
      <c r="H27" s="979"/>
      <c r="I27" s="979"/>
      <c r="J27" s="979"/>
      <c r="K27" s="979"/>
      <c r="L27" s="979"/>
      <c r="M27" s="979"/>
      <c r="N27" s="979"/>
    </row>
    <row r="28">
      <c r="A28" s="971">
        <v>44720.0</v>
      </c>
      <c r="B28" s="972">
        <v>0.3541666666666667</v>
      </c>
      <c r="C28" s="972">
        <v>0.3888888888888889</v>
      </c>
      <c r="D28" s="960">
        <f t="shared" ref="D28:D33" si="5">C28-B28</f>
        <v>0.03472222222</v>
      </c>
      <c r="E28" s="973" t="s">
        <v>2781</v>
      </c>
      <c r="F28" s="974"/>
      <c r="G28" s="974"/>
      <c r="H28" s="974"/>
      <c r="I28" s="973" t="s">
        <v>17618</v>
      </c>
      <c r="J28" s="974"/>
      <c r="K28" s="974"/>
      <c r="L28" s="974"/>
      <c r="M28" s="974"/>
      <c r="N28" s="974"/>
    </row>
    <row r="29">
      <c r="A29" s="971">
        <v>44720.0</v>
      </c>
      <c r="B29" s="976">
        <v>0.3888888888888889</v>
      </c>
      <c r="C29" s="977">
        <v>0.4305555555555556</v>
      </c>
      <c r="D29" s="978">
        <f t="shared" si="5"/>
        <v>0.04166666667</v>
      </c>
      <c r="E29" s="973" t="s">
        <v>2781</v>
      </c>
      <c r="F29" s="974"/>
      <c r="G29" s="974"/>
      <c r="H29" s="974"/>
      <c r="I29" s="973" t="s">
        <v>17619</v>
      </c>
      <c r="J29" s="974"/>
      <c r="K29" s="974"/>
      <c r="L29" s="974"/>
      <c r="M29" s="974"/>
      <c r="N29" s="974"/>
    </row>
    <row r="30">
      <c r="A30" s="971">
        <v>44720.0</v>
      </c>
      <c r="B30" s="972">
        <v>0.4305555555555556</v>
      </c>
      <c r="C30" s="972">
        <v>0.5</v>
      </c>
      <c r="D30" s="960">
        <f t="shared" si="5"/>
        <v>0.06944444444</v>
      </c>
      <c r="E30" s="973" t="s">
        <v>2781</v>
      </c>
      <c r="F30" s="974"/>
      <c r="G30" s="974"/>
      <c r="H30" s="974"/>
      <c r="I30" s="973" t="s">
        <v>17620</v>
      </c>
      <c r="J30" s="974"/>
      <c r="K30" s="974"/>
      <c r="L30" s="974"/>
      <c r="M30" s="974"/>
      <c r="N30" s="974"/>
    </row>
    <row r="31">
      <c r="A31" s="971">
        <v>44720.0</v>
      </c>
      <c r="B31" s="972">
        <v>0.5</v>
      </c>
      <c r="C31" s="972">
        <v>0.5416666666666666</v>
      </c>
      <c r="D31" s="960">
        <f t="shared" si="5"/>
        <v>0.04166666667</v>
      </c>
      <c r="E31" s="973" t="s">
        <v>2781</v>
      </c>
      <c r="F31" s="974"/>
      <c r="G31" s="974"/>
      <c r="H31" s="974"/>
      <c r="I31" s="973" t="s">
        <v>11075</v>
      </c>
      <c r="J31" s="974"/>
      <c r="K31" s="974"/>
      <c r="L31" s="974"/>
      <c r="M31" s="974"/>
      <c r="N31" s="974"/>
    </row>
    <row r="32">
      <c r="A32" s="971">
        <v>44720.0</v>
      </c>
      <c r="B32" s="972">
        <v>0.5416666666666666</v>
      </c>
      <c r="C32" s="972">
        <v>0.5833333333333334</v>
      </c>
      <c r="D32" s="960">
        <f t="shared" si="5"/>
        <v>0.04166666667</v>
      </c>
      <c r="E32" s="973" t="s">
        <v>2781</v>
      </c>
      <c r="F32" s="974"/>
      <c r="G32" s="974"/>
      <c r="H32" s="974"/>
      <c r="I32" s="973" t="s">
        <v>17621</v>
      </c>
      <c r="J32" s="974"/>
      <c r="K32" s="974"/>
      <c r="L32" s="974"/>
      <c r="M32" s="974"/>
      <c r="N32" s="974"/>
    </row>
    <row r="33">
      <c r="A33" s="971">
        <v>44720.0</v>
      </c>
      <c r="B33" s="972">
        <v>0.5833333333333334</v>
      </c>
      <c r="C33" s="972">
        <v>0.6458333333333334</v>
      </c>
      <c r="D33" s="960">
        <f t="shared" si="5"/>
        <v>0.0625</v>
      </c>
      <c r="E33" s="973" t="s">
        <v>2781</v>
      </c>
      <c r="F33" s="974"/>
      <c r="G33" s="974"/>
      <c r="H33" s="974"/>
      <c r="I33" s="973" t="s">
        <v>17622</v>
      </c>
      <c r="J33" s="974"/>
      <c r="K33" s="974"/>
      <c r="L33" s="974"/>
      <c r="M33" s="974"/>
      <c r="N33" s="974"/>
    </row>
    <row r="34">
      <c r="A34" s="982"/>
      <c r="B34" s="967"/>
      <c r="C34" s="967"/>
      <c r="D34" s="967">
        <f>D33+D32+D31+D30+D29+D28</f>
        <v>0.2916666667</v>
      </c>
      <c r="E34" s="979"/>
      <c r="F34" s="979"/>
      <c r="G34" s="979"/>
      <c r="H34" s="979"/>
      <c r="I34" s="979"/>
      <c r="J34" s="979"/>
      <c r="K34" s="979"/>
      <c r="L34" s="979"/>
      <c r="M34" s="979"/>
      <c r="N34" s="979"/>
    </row>
    <row r="35">
      <c r="A35" s="983">
        <v>44721.0</v>
      </c>
      <c r="B35" s="972">
        <v>0.3541666666666667</v>
      </c>
      <c r="C35" s="972">
        <v>0.375</v>
      </c>
      <c r="D35" s="960">
        <f t="shared" ref="D35:D39" si="6">C35-B35</f>
        <v>0.02083333333</v>
      </c>
      <c r="E35" s="973" t="s">
        <v>2781</v>
      </c>
      <c r="F35" s="974"/>
      <c r="G35" s="974"/>
      <c r="H35" s="974"/>
      <c r="I35" s="973" t="s">
        <v>17623</v>
      </c>
      <c r="J35" s="974"/>
      <c r="K35" s="974"/>
      <c r="L35" s="974"/>
      <c r="M35" s="974"/>
      <c r="N35" s="974"/>
    </row>
    <row r="36">
      <c r="A36" s="983">
        <v>44721.0</v>
      </c>
      <c r="B36" s="972">
        <v>0.375</v>
      </c>
      <c r="C36" s="972">
        <v>0.3958333333333333</v>
      </c>
      <c r="D36" s="960">
        <f t="shared" si="6"/>
        <v>0.02083333333</v>
      </c>
      <c r="E36" s="973" t="s">
        <v>2781</v>
      </c>
      <c r="F36" s="974"/>
      <c r="G36" s="974"/>
      <c r="H36" s="974"/>
      <c r="I36" s="973" t="s">
        <v>17624</v>
      </c>
      <c r="J36" s="974"/>
      <c r="K36" s="974"/>
      <c r="L36" s="974"/>
      <c r="M36" s="974"/>
      <c r="N36" s="974"/>
    </row>
    <row r="37">
      <c r="A37" s="983">
        <v>44721.0</v>
      </c>
      <c r="B37" s="972">
        <v>0.3958333333333333</v>
      </c>
      <c r="C37" s="972">
        <v>0.5</v>
      </c>
      <c r="D37" s="960">
        <f t="shared" si="6"/>
        <v>0.1041666667</v>
      </c>
      <c r="E37" s="973" t="s">
        <v>2781</v>
      </c>
      <c r="F37" s="974"/>
      <c r="G37" s="974"/>
      <c r="H37" s="974"/>
      <c r="I37" s="973" t="s">
        <v>17625</v>
      </c>
      <c r="J37" s="974"/>
      <c r="K37" s="974"/>
      <c r="L37" s="974"/>
      <c r="M37" s="974"/>
      <c r="N37" s="974"/>
    </row>
    <row r="38">
      <c r="A38" s="983">
        <v>44721.0</v>
      </c>
      <c r="B38" s="972">
        <v>0.5</v>
      </c>
      <c r="C38" s="972">
        <v>0.5416666666666666</v>
      </c>
      <c r="D38" s="960">
        <f t="shared" si="6"/>
        <v>0.04166666667</v>
      </c>
      <c r="E38" s="973" t="s">
        <v>2781</v>
      </c>
      <c r="F38" s="974"/>
      <c r="G38" s="974"/>
      <c r="H38" s="974"/>
      <c r="I38" s="973" t="s">
        <v>11075</v>
      </c>
      <c r="J38" s="974"/>
      <c r="K38" s="974"/>
      <c r="L38" s="974"/>
      <c r="M38" s="974"/>
      <c r="N38" s="974"/>
    </row>
    <row r="39">
      <c r="A39" s="983">
        <v>44721.0</v>
      </c>
      <c r="B39" s="972">
        <v>0.5416666666666666</v>
      </c>
      <c r="C39" s="972">
        <v>0.6458333333333334</v>
      </c>
      <c r="D39" s="960">
        <f t="shared" si="6"/>
        <v>0.1041666667</v>
      </c>
      <c r="E39" s="973" t="s">
        <v>2781</v>
      </c>
      <c r="F39" s="974"/>
      <c r="G39" s="974"/>
      <c r="H39" s="974"/>
      <c r="I39" s="973" t="s">
        <v>17626</v>
      </c>
      <c r="J39" s="974"/>
      <c r="K39" s="974"/>
      <c r="L39" s="974"/>
      <c r="M39" s="974"/>
      <c r="N39" s="974"/>
    </row>
    <row r="40">
      <c r="A40" s="984"/>
      <c r="B40" s="967"/>
      <c r="C40" s="967"/>
      <c r="D40" s="967">
        <f>D39+D38+D37+D36+D35</f>
        <v>0.2916666667</v>
      </c>
      <c r="E40" s="979"/>
      <c r="F40" s="979"/>
      <c r="G40" s="979"/>
      <c r="H40" s="979"/>
      <c r="I40" s="979"/>
      <c r="J40" s="979"/>
      <c r="K40" s="979"/>
      <c r="L40" s="979"/>
      <c r="M40" s="979"/>
      <c r="N40" s="979"/>
    </row>
    <row r="41">
      <c r="A41" s="971">
        <v>44722.0</v>
      </c>
      <c r="B41" s="972">
        <v>0.3541666666666667</v>
      </c>
      <c r="C41" s="972">
        <v>0.375</v>
      </c>
      <c r="D41" s="960">
        <f t="shared" ref="D41:D45" si="7">C41-B41</f>
        <v>0.02083333333</v>
      </c>
      <c r="E41" s="973" t="s">
        <v>2781</v>
      </c>
      <c r="F41" s="974"/>
      <c r="G41" s="974"/>
      <c r="H41" s="974"/>
      <c r="I41" s="973" t="s">
        <v>17627</v>
      </c>
      <c r="J41" s="974"/>
      <c r="K41" s="974"/>
      <c r="L41" s="974"/>
      <c r="M41" s="974"/>
      <c r="N41" s="974"/>
    </row>
    <row r="42">
      <c r="A42" s="971">
        <v>44722.0</v>
      </c>
      <c r="B42" s="972">
        <v>0.375</v>
      </c>
      <c r="C42" s="972">
        <v>0.4166666666666667</v>
      </c>
      <c r="D42" s="960">
        <f t="shared" si="7"/>
        <v>0.04166666667</v>
      </c>
      <c r="E42" s="973" t="s">
        <v>2781</v>
      </c>
      <c r="F42" s="974"/>
      <c r="G42" s="974"/>
      <c r="H42" s="974"/>
      <c r="I42" s="973" t="s">
        <v>17622</v>
      </c>
      <c r="J42" s="974"/>
      <c r="K42" s="974"/>
      <c r="L42" s="974"/>
      <c r="M42" s="974"/>
      <c r="N42" s="974"/>
    </row>
    <row r="43">
      <c r="A43" s="971">
        <v>44722.0</v>
      </c>
      <c r="B43" s="972">
        <v>0.4166666666666667</v>
      </c>
      <c r="C43" s="972">
        <v>0.5</v>
      </c>
      <c r="D43" s="960">
        <f t="shared" si="7"/>
        <v>0.08333333333</v>
      </c>
      <c r="E43" s="973" t="s">
        <v>2781</v>
      </c>
      <c r="F43" s="974"/>
      <c r="G43" s="974"/>
      <c r="H43" s="974"/>
      <c r="I43" s="973" t="s">
        <v>17628</v>
      </c>
      <c r="J43" s="974"/>
      <c r="K43" s="974"/>
      <c r="L43" s="974"/>
      <c r="M43" s="974"/>
      <c r="N43" s="974"/>
    </row>
    <row r="44">
      <c r="A44" s="971">
        <v>44722.0</v>
      </c>
      <c r="B44" s="972">
        <v>0.5</v>
      </c>
      <c r="C44" s="972">
        <v>0.5416666666666666</v>
      </c>
      <c r="D44" s="960">
        <f t="shared" si="7"/>
        <v>0.04166666667</v>
      </c>
      <c r="E44" s="973" t="s">
        <v>2781</v>
      </c>
      <c r="F44" s="974"/>
      <c r="G44" s="974"/>
      <c r="H44" s="974"/>
      <c r="I44" s="973" t="s">
        <v>11075</v>
      </c>
      <c r="J44" s="974"/>
      <c r="K44" s="974"/>
      <c r="L44" s="974"/>
      <c r="M44" s="974"/>
      <c r="N44" s="974"/>
    </row>
    <row r="45">
      <c r="A45" s="971">
        <v>44722.0</v>
      </c>
      <c r="B45" s="972">
        <v>0.5416666666666666</v>
      </c>
      <c r="C45" s="972">
        <v>0.6458333333333334</v>
      </c>
      <c r="D45" s="960">
        <f t="shared" si="7"/>
        <v>0.1041666667</v>
      </c>
      <c r="E45" s="973" t="s">
        <v>2781</v>
      </c>
      <c r="F45" s="974"/>
      <c r="G45" s="974"/>
      <c r="H45" s="974"/>
      <c r="I45" s="973" t="s">
        <v>17629</v>
      </c>
      <c r="J45" s="974"/>
      <c r="K45" s="974"/>
      <c r="L45" s="974"/>
      <c r="M45" s="974"/>
      <c r="N45" s="974"/>
    </row>
    <row r="46">
      <c r="A46" s="979"/>
      <c r="B46" s="967"/>
      <c r="C46" s="967"/>
      <c r="D46" s="967">
        <f>D45+D44+D43+D42+D41</f>
        <v>0.2916666667</v>
      </c>
      <c r="E46" s="979"/>
      <c r="F46" s="979"/>
      <c r="G46" s="979"/>
      <c r="H46" s="979"/>
      <c r="I46" s="979"/>
      <c r="J46" s="979"/>
      <c r="K46" s="979"/>
      <c r="L46" s="979"/>
      <c r="M46" s="979"/>
      <c r="N46" s="979"/>
    </row>
    <row r="47">
      <c r="A47" s="971">
        <v>44725.0</v>
      </c>
      <c r="B47" s="972">
        <v>0.3541666666666667</v>
      </c>
      <c r="C47" s="972">
        <v>0.3958333333333333</v>
      </c>
      <c r="D47" s="960">
        <f t="shared" ref="D47:D52" si="8">C47-B47</f>
        <v>0.04166666667</v>
      </c>
      <c r="E47" s="973" t="s">
        <v>2781</v>
      </c>
      <c r="F47" s="974"/>
      <c r="G47" s="974"/>
      <c r="H47" s="974"/>
      <c r="I47" s="973" t="s">
        <v>17630</v>
      </c>
      <c r="J47" s="974"/>
      <c r="K47" s="974"/>
      <c r="L47" s="974"/>
      <c r="M47" s="974"/>
      <c r="N47" s="974"/>
    </row>
    <row r="48">
      <c r="A48" s="971">
        <v>44725.0</v>
      </c>
      <c r="B48" s="972">
        <v>0.3958333333333333</v>
      </c>
      <c r="C48" s="972">
        <v>0.4583333333333333</v>
      </c>
      <c r="D48" s="960">
        <f t="shared" si="8"/>
        <v>0.0625</v>
      </c>
      <c r="E48" s="973" t="s">
        <v>2781</v>
      </c>
      <c r="F48" s="974"/>
      <c r="G48" s="974"/>
      <c r="H48" s="974"/>
      <c r="I48" s="973" t="s">
        <v>17631</v>
      </c>
      <c r="J48" s="974"/>
      <c r="K48" s="974"/>
      <c r="L48" s="974"/>
      <c r="M48" s="974"/>
      <c r="N48" s="974"/>
    </row>
    <row r="49">
      <c r="A49" s="971">
        <v>44725.0</v>
      </c>
      <c r="B49" s="972">
        <v>0.4583333333333333</v>
      </c>
      <c r="C49" s="972">
        <v>0.5</v>
      </c>
      <c r="D49" s="960">
        <f t="shared" si="8"/>
        <v>0.04166666667</v>
      </c>
      <c r="E49" s="973" t="s">
        <v>2781</v>
      </c>
      <c r="F49" s="974"/>
      <c r="G49" s="974"/>
      <c r="H49" s="974"/>
      <c r="I49" s="973" t="s">
        <v>17632</v>
      </c>
      <c r="J49" s="974"/>
      <c r="K49" s="974"/>
      <c r="L49" s="974"/>
      <c r="M49" s="974"/>
      <c r="N49" s="974"/>
    </row>
    <row r="50">
      <c r="A50" s="971">
        <v>44725.0</v>
      </c>
      <c r="B50" s="972">
        <v>0.5</v>
      </c>
      <c r="C50" s="972">
        <v>0.5416666666666666</v>
      </c>
      <c r="D50" s="960">
        <f t="shared" si="8"/>
        <v>0.04166666667</v>
      </c>
      <c r="E50" s="973" t="s">
        <v>2781</v>
      </c>
      <c r="F50" s="974"/>
      <c r="G50" s="974"/>
      <c r="H50" s="974"/>
      <c r="I50" s="973" t="s">
        <v>11075</v>
      </c>
      <c r="J50" s="974"/>
      <c r="K50" s="974"/>
      <c r="L50" s="974"/>
      <c r="M50" s="974"/>
      <c r="N50" s="974"/>
    </row>
    <row r="51">
      <c r="A51" s="971">
        <v>44725.0</v>
      </c>
      <c r="B51" s="972">
        <v>0.5416666666666666</v>
      </c>
      <c r="C51" s="972">
        <v>0.5833333333333334</v>
      </c>
      <c r="D51" s="960">
        <f t="shared" si="8"/>
        <v>0.04166666667</v>
      </c>
      <c r="E51" s="973" t="s">
        <v>2781</v>
      </c>
      <c r="F51" s="974"/>
      <c r="G51" s="974"/>
      <c r="H51" s="974"/>
      <c r="I51" s="973" t="s">
        <v>17633</v>
      </c>
      <c r="J51" s="974"/>
      <c r="K51" s="974"/>
      <c r="L51" s="974"/>
      <c r="M51" s="974"/>
      <c r="N51" s="974"/>
    </row>
    <row r="52">
      <c r="A52" s="971">
        <v>44725.0</v>
      </c>
      <c r="B52" s="972">
        <v>0.5833333333333334</v>
      </c>
      <c r="C52" s="972">
        <v>0.6458333333333334</v>
      </c>
      <c r="D52" s="960">
        <f t="shared" si="8"/>
        <v>0.0625</v>
      </c>
      <c r="E52" s="973" t="s">
        <v>2781</v>
      </c>
      <c r="F52" s="974"/>
      <c r="G52" s="974"/>
      <c r="H52" s="974"/>
      <c r="I52" s="973" t="s">
        <v>17634</v>
      </c>
      <c r="J52" s="974"/>
      <c r="K52" s="974"/>
      <c r="L52" s="974"/>
      <c r="M52" s="974"/>
      <c r="N52" s="974"/>
    </row>
    <row r="53">
      <c r="A53" s="979"/>
      <c r="B53" s="967"/>
      <c r="C53" s="967"/>
      <c r="D53" s="967">
        <f>D52+D51+D50+D49+D48+D47</f>
        <v>0.2916666667</v>
      </c>
      <c r="E53" s="979"/>
      <c r="F53" s="979"/>
      <c r="G53" s="979"/>
      <c r="H53" s="979"/>
      <c r="I53" s="979"/>
      <c r="J53" s="979"/>
      <c r="K53" s="979"/>
      <c r="L53" s="979"/>
      <c r="M53" s="979"/>
      <c r="N53" s="979"/>
    </row>
    <row r="54">
      <c r="A54" s="971">
        <v>44726.0</v>
      </c>
      <c r="B54" s="972">
        <v>0.3541666666666667</v>
      </c>
      <c r="C54" s="972">
        <v>0.4166666666666667</v>
      </c>
      <c r="D54" s="960">
        <f t="shared" ref="D54:D60" si="9">C54-B54</f>
        <v>0.0625</v>
      </c>
      <c r="E54" s="973" t="s">
        <v>2781</v>
      </c>
      <c r="F54" s="974"/>
      <c r="G54" s="974"/>
      <c r="H54" s="974"/>
      <c r="I54" s="973" t="s">
        <v>17635</v>
      </c>
      <c r="J54" s="974"/>
      <c r="K54" s="974"/>
      <c r="L54" s="974"/>
      <c r="M54" s="974"/>
      <c r="N54" s="974"/>
    </row>
    <row r="55">
      <c r="A55" s="983">
        <v>44726.0</v>
      </c>
      <c r="B55" s="972">
        <v>0.4166666666666667</v>
      </c>
      <c r="C55" s="972">
        <v>0.4583333333333333</v>
      </c>
      <c r="D55" s="960">
        <f t="shared" si="9"/>
        <v>0.04166666667</v>
      </c>
      <c r="E55" s="973" t="s">
        <v>2781</v>
      </c>
      <c r="F55" s="974"/>
      <c r="G55" s="974"/>
      <c r="H55" s="974"/>
      <c r="I55" s="973" t="s">
        <v>17636</v>
      </c>
      <c r="J55" s="974"/>
      <c r="K55" s="974"/>
      <c r="L55" s="974"/>
      <c r="M55" s="974"/>
      <c r="N55" s="974"/>
    </row>
    <row r="56">
      <c r="A56" s="983">
        <v>44726.0</v>
      </c>
      <c r="B56" s="972">
        <v>0.4583333333333333</v>
      </c>
      <c r="C56" s="972">
        <v>0.5</v>
      </c>
      <c r="D56" s="960">
        <f t="shared" si="9"/>
        <v>0.04166666667</v>
      </c>
      <c r="E56" s="973" t="s">
        <v>2781</v>
      </c>
      <c r="F56" s="974"/>
      <c r="G56" s="974"/>
      <c r="H56" s="974"/>
      <c r="I56" s="973" t="s">
        <v>17637</v>
      </c>
      <c r="J56" s="974"/>
      <c r="K56" s="974"/>
      <c r="L56" s="974"/>
      <c r="M56" s="974"/>
      <c r="N56" s="974"/>
    </row>
    <row r="57">
      <c r="A57" s="985">
        <v>44726.0</v>
      </c>
      <c r="B57" s="986">
        <v>0.5</v>
      </c>
      <c r="C57" s="986">
        <v>0.5416666666666666</v>
      </c>
      <c r="D57" s="960">
        <f t="shared" si="9"/>
        <v>0.04166666667</v>
      </c>
      <c r="E57" s="987" t="s">
        <v>2781</v>
      </c>
      <c r="F57" s="988"/>
      <c r="G57" s="988"/>
      <c r="H57" s="988"/>
      <c r="I57" s="987" t="s">
        <v>11075</v>
      </c>
      <c r="J57" s="988"/>
      <c r="K57" s="988"/>
      <c r="L57" s="988"/>
      <c r="M57" s="988"/>
      <c r="N57" s="988"/>
    </row>
    <row r="58">
      <c r="A58" s="989">
        <v>44726.0</v>
      </c>
      <c r="B58" s="986">
        <v>0.5416666666666666</v>
      </c>
      <c r="C58" s="986">
        <v>0.6041666666666666</v>
      </c>
      <c r="D58" s="960">
        <f t="shared" si="9"/>
        <v>0.0625</v>
      </c>
      <c r="E58" s="987" t="s">
        <v>2781</v>
      </c>
      <c r="F58" s="988"/>
      <c r="G58" s="988"/>
      <c r="H58" s="988"/>
      <c r="I58" s="987" t="s">
        <v>17638</v>
      </c>
      <c r="J58" s="988"/>
      <c r="K58" s="988"/>
      <c r="L58" s="988"/>
      <c r="M58" s="988"/>
      <c r="N58" s="988"/>
    </row>
    <row r="59">
      <c r="A59" s="989">
        <v>44726.0</v>
      </c>
      <c r="B59" s="986">
        <v>0.6041666666666666</v>
      </c>
      <c r="C59" s="986">
        <v>0.625</v>
      </c>
      <c r="D59" s="960">
        <f t="shared" si="9"/>
        <v>0.02083333333</v>
      </c>
      <c r="E59" s="987" t="s">
        <v>2781</v>
      </c>
      <c r="F59" s="988"/>
      <c r="G59" s="988"/>
      <c r="H59" s="988"/>
      <c r="I59" s="987" t="s">
        <v>17639</v>
      </c>
      <c r="J59" s="988"/>
      <c r="K59" s="988"/>
      <c r="L59" s="988"/>
      <c r="M59" s="988"/>
      <c r="N59" s="988"/>
    </row>
    <row r="60">
      <c r="A60" s="989">
        <v>44726.0</v>
      </c>
      <c r="B60" s="986">
        <v>0.625</v>
      </c>
      <c r="C60" s="986">
        <v>0.6458333333333334</v>
      </c>
      <c r="D60" s="960">
        <f t="shared" si="9"/>
        <v>0.02083333333</v>
      </c>
      <c r="E60" s="987" t="s">
        <v>2781</v>
      </c>
      <c r="F60" s="988"/>
      <c r="G60" s="988"/>
      <c r="H60" s="988"/>
      <c r="I60" s="987" t="s">
        <v>17640</v>
      </c>
      <c r="J60" s="988"/>
      <c r="K60" s="988"/>
      <c r="L60" s="988"/>
      <c r="M60" s="988"/>
      <c r="N60" s="988"/>
    </row>
    <row r="61">
      <c r="A61" s="990"/>
      <c r="B61" s="967"/>
      <c r="C61" s="967"/>
      <c r="D61" s="967">
        <f>D60+D59+D58+D57+D56+D55+D54</f>
        <v>0.2916666667</v>
      </c>
      <c r="E61" s="979"/>
      <c r="F61" s="979"/>
      <c r="G61" s="979"/>
      <c r="H61" s="979"/>
      <c r="I61" s="979"/>
      <c r="J61" s="979"/>
      <c r="K61" s="979"/>
      <c r="L61" s="979"/>
      <c r="M61" s="979"/>
      <c r="N61" s="979"/>
    </row>
    <row r="62">
      <c r="A62" s="989">
        <v>44727.0</v>
      </c>
      <c r="B62" s="986">
        <v>0.3541666666666667</v>
      </c>
      <c r="C62" s="986">
        <v>0.3958333333333333</v>
      </c>
      <c r="D62" s="960">
        <f t="shared" ref="D62:D68" si="10">C62-B62</f>
        <v>0.04166666667</v>
      </c>
      <c r="E62" s="987" t="s">
        <v>2781</v>
      </c>
      <c r="F62" s="988"/>
      <c r="G62" s="988"/>
      <c r="H62" s="988"/>
      <c r="I62" s="987" t="s">
        <v>17641</v>
      </c>
      <c r="J62" s="988"/>
      <c r="K62" s="988"/>
      <c r="L62" s="988"/>
      <c r="M62" s="988"/>
      <c r="N62" s="988"/>
    </row>
    <row r="63">
      <c r="A63" s="989">
        <v>44727.0</v>
      </c>
      <c r="B63" s="986">
        <v>0.3958333333333333</v>
      </c>
      <c r="C63" s="986">
        <v>0.4166666666666667</v>
      </c>
      <c r="D63" s="960">
        <f t="shared" si="10"/>
        <v>0.02083333333</v>
      </c>
      <c r="E63" s="987" t="s">
        <v>2781</v>
      </c>
      <c r="F63" s="988"/>
      <c r="G63" s="988"/>
      <c r="H63" s="988"/>
      <c r="I63" s="987" t="s">
        <v>17642</v>
      </c>
      <c r="J63" s="988"/>
      <c r="K63" s="988"/>
      <c r="L63" s="988"/>
      <c r="M63" s="988"/>
      <c r="N63" s="988"/>
    </row>
    <row r="64">
      <c r="A64" s="989">
        <v>44727.0</v>
      </c>
      <c r="B64" s="986">
        <v>0.4166666666666667</v>
      </c>
      <c r="C64" s="986">
        <v>0.5</v>
      </c>
      <c r="D64" s="960">
        <f t="shared" si="10"/>
        <v>0.08333333333</v>
      </c>
      <c r="E64" s="987" t="s">
        <v>2781</v>
      </c>
      <c r="F64" s="988"/>
      <c r="G64" s="988"/>
      <c r="H64" s="988"/>
      <c r="I64" s="987" t="s">
        <v>17643</v>
      </c>
      <c r="J64" s="988"/>
      <c r="K64" s="988"/>
      <c r="L64" s="988"/>
      <c r="M64" s="988"/>
      <c r="N64" s="988"/>
    </row>
    <row r="65">
      <c r="A65" s="989">
        <v>44727.0</v>
      </c>
      <c r="B65" s="986">
        <v>0.5</v>
      </c>
      <c r="C65" s="986">
        <v>0.5416666666666666</v>
      </c>
      <c r="D65" s="960">
        <f t="shared" si="10"/>
        <v>0.04166666667</v>
      </c>
      <c r="E65" s="987" t="s">
        <v>2781</v>
      </c>
      <c r="F65" s="988"/>
      <c r="G65" s="988"/>
      <c r="H65" s="988"/>
      <c r="I65" s="987" t="s">
        <v>11075</v>
      </c>
      <c r="J65" s="988"/>
      <c r="K65" s="988"/>
      <c r="L65" s="988"/>
      <c r="M65" s="988"/>
      <c r="N65" s="988"/>
    </row>
    <row r="66">
      <c r="A66" s="989">
        <v>44727.0</v>
      </c>
      <c r="B66" s="986">
        <v>0.5416666666666666</v>
      </c>
      <c r="C66" s="986">
        <v>0.5625</v>
      </c>
      <c r="D66" s="960">
        <f t="shared" si="10"/>
        <v>0.02083333333</v>
      </c>
      <c r="E66" s="987" t="s">
        <v>2781</v>
      </c>
      <c r="F66" s="988"/>
      <c r="G66" s="988"/>
      <c r="H66" s="988"/>
      <c r="I66" s="987" t="s">
        <v>17644</v>
      </c>
      <c r="J66" s="988"/>
      <c r="K66" s="988"/>
      <c r="L66" s="988"/>
      <c r="M66" s="988"/>
      <c r="N66" s="988"/>
    </row>
    <row r="67">
      <c r="A67" s="989">
        <v>44727.0</v>
      </c>
      <c r="B67" s="986">
        <v>0.5625</v>
      </c>
      <c r="C67" s="986">
        <v>0.625</v>
      </c>
      <c r="D67" s="960">
        <f t="shared" si="10"/>
        <v>0.0625</v>
      </c>
      <c r="E67" s="987" t="s">
        <v>2781</v>
      </c>
      <c r="F67" s="988"/>
      <c r="G67" s="988"/>
      <c r="H67" s="988"/>
      <c r="I67" s="987" t="s">
        <v>17645</v>
      </c>
      <c r="J67" s="988"/>
      <c r="K67" s="988"/>
      <c r="L67" s="988"/>
      <c r="M67" s="988"/>
      <c r="N67" s="988"/>
    </row>
    <row r="68">
      <c r="A68" s="989">
        <v>44727.0</v>
      </c>
      <c r="B68" s="986">
        <v>0.625</v>
      </c>
      <c r="C68" s="986">
        <v>0.6458333333333334</v>
      </c>
      <c r="D68" s="960">
        <f t="shared" si="10"/>
        <v>0.02083333333</v>
      </c>
      <c r="E68" s="987" t="s">
        <v>2781</v>
      </c>
      <c r="F68" s="988"/>
      <c r="G68" s="988"/>
      <c r="H68" s="988"/>
      <c r="I68" s="987" t="s">
        <v>17622</v>
      </c>
      <c r="J68" s="988"/>
      <c r="K68" s="988"/>
      <c r="L68" s="988"/>
      <c r="M68" s="988"/>
      <c r="N68" s="988"/>
    </row>
    <row r="69">
      <c r="A69" s="990"/>
      <c r="B69" s="967"/>
      <c r="C69" s="967"/>
      <c r="D69" s="967">
        <f>D68+D67+D65+D66+D64+D63+D62</f>
        <v>0.2916666667</v>
      </c>
      <c r="E69" s="979"/>
      <c r="F69" s="979"/>
      <c r="G69" s="979"/>
      <c r="H69" s="979"/>
      <c r="I69" s="979"/>
      <c r="J69" s="979"/>
      <c r="K69" s="979"/>
      <c r="L69" s="979"/>
      <c r="M69" s="979"/>
      <c r="N69" s="979"/>
    </row>
    <row r="70">
      <c r="A70" s="989">
        <v>44728.0</v>
      </c>
      <c r="B70" s="986">
        <v>0.3541666666666667</v>
      </c>
      <c r="C70" s="986">
        <v>0.375</v>
      </c>
      <c r="D70" s="960">
        <f t="shared" ref="D70:D75" si="11">C70-B70</f>
        <v>0.02083333333</v>
      </c>
      <c r="E70" s="987" t="s">
        <v>2781</v>
      </c>
      <c r="F70" s="988"/>
      <c r="G70" s="988"/>
      <c r="H70" s="988"/>
      <c r="I70" s="987" t="s">
        <v>17630</v>
      </c>
      <c r="J70" s="988"/>
      <c r="K70" s="988"/>
      <c r="L70" s="988"/>
      <c r="M70" s="988"/>
      <c r="N70" s="988"/>
    </row>
    <row r="71">
      <c r="A71" s="989">
        <v>44728.0</v>
      </c>
      <c r="B71" s="986">
        <v>0.375</v>
      </c>
      <c r="C71" s="986">
        <v>0.4375</v>
      </c>
      <c r="D71" s="960">
        <f t="shared" si="11"/>
        <v>0.0625</v>
      </c>
      <c r="E71" s="987" t="s">
        <v>2781</v>
      </c>
      <c r="F71" s="988"/>
      <c r="G71" s="988"/>
      <c r="H71" s="988"/>
      <c r="I71" s="987" t="s">
        <v>17646</v>
      </c>
      <c r="J71" s="988"/>
      <c r="K71" s="988"/>
      <c r="L71" s="988"/>
      <c r="M71" s="988"/>
      <c r="N71" s="988"/>
    </row>
    <row r="72">
      <c r="A72" s="989">
        <v>44728.0</v>
      </c>
      <c r="B72" s="986">
        <v>0.4375</v>
      </c>
      <c r="C72" s="986">
        <v>0.5</v>
      </c>
      <c r="D72" s="960">
        <f t="shared" si="11"/>
        <v>0.0625</v>
      </c>
      <c r="E72" s="987" t="s">
        <v>2781</v>
      </c>
      <c r="F72" s="988"/>
      <c r="G72" s="988"/>
      <c r="H72" s="988"/>
      <c r="I72" s="987" t="s">
        <v>17647</v>
      </c>
      <c r="J72" s="988"/>
      <c r="K72" s="988"/>
      <c r="L72" s="988"/>
      <c r="M72" s="988"/>
      <c r="N72" s="988"/>
    </row>
    <row r="73">
      <c r="A73" s="989">
        <v>44728.0</v>
      </c>
      <c r="B73" s="986">
        <v>0.5</v>
      </c>
      <c r="C73" s="986">
        <v>0.5416666666666666</v>
      </c>
      <c r="D73" s="960">
        <f t="shared" si="11"/>
        <v>0.04166666667</v>
      </c>
      <c r="E73" s="987" t="s">
        <v>2781</v>
      </c>
      <c r="F73" s="988"/>
      <c r="G73" s="988"/>
      <c r="H73" s="988"/>
      <c r="I73" s="987" t="s">
        <v>11075</v>
      </c>
      <c r="J73" s="988"/>
      <c r="K73" s="988"/>
      <c r="L73" s="988"/>
      <c r="M73" s="988"/>
      <c r="N73" s="988"/>
    </row>
    <row r="74">
      <c r="A74" s="989">
        <v>44728.0</v>
      </c>
      <c r="B74" s="986">
        <v>0.5416666666666666</v>
      </c>
      <c r="C74" s="986">
        <v>0.5833333333333334</v>
      </c>
      <c r="D74" s="960">
        <f t="shared" si="11"/>
        <v>0.04166666667</v>
      </c>
      <c r="E74" s="987" t="s">
        <v>2781</v>
      </c>
      <c r="F74" s="988"/>
      <c r="G74" s="988"/>
      <c r="H74" s="988"/>
      <c r="I74" s="987" t="s">
        <v>17648</v>
      </c>
      <c r="J74" s="988"/>
      <c r="K74" s="988"/>
      <c r="L74" s="988"/>
      <c r="M74" s="988"/>
      <c r="N74" s="988"/>
    </row>
    <row r="75">
      <c r="A75" s="989">
        <v>44728.0</v>
      </c>
      <c r="B75" s="986">
        <v>0.5833333333333334</v>
      </c>
      <c r="C75" s="986">
        <v>0.6458333333333334</v>
      </c>
      <c r="D75" s="960">
        <f t="shared" si="11"/>
        <v>0.0625</v>
      </c>
      <c r="E75" s="987" t="s">
        <v>2781</v>
      </c>
      <c r="F75" s="987"/>
      <c r="G75" s="988"/>
      <c r="H75" s="988"/>
      <c r="I75" s="987" t="s">
        <v>17649</v>
      </c>
      <c r="J75" s="988"/>
      <c r="K75" s="988"/>
      <c r="L75" s="988"/>
      <c r="M75" s="988"/>
      <c r="N75" s="988"/>
    </row>
    <row r="76">
      <c r="A76" s="990"/>
      <c r="B76" s="967"/>
      <c r="C76" s="967"/>
      <c r="D76" s="967">
        <f>D75+D74+D73+D72+D71+D70</f>
        <v>0.2916666667</v>
      </c>
      <c r="E76" s="979"/>
      <c r="F76" s="979"/>
      <c r="G76" s="979"/>
      <c r="H76" s="979"/>
      <c r="I76" s="979"/>
      <c r="J76" s="979"/>
      <c r="K76" s="979"/>
      <c r="L76" s="979"/>
      <c r="M76" s="979"/>
      <c r="N76" s="979"/>
    </row>
    <row r="77">
      <c r="A77" s="989">
        <v>44729.0</v>
      </c>
      <c r="B77" s="986">
        <v>0.3541666666666667</v>
      </c>
      <c r="C77" s="986">
        <v>0.375</v>
      </c>
      <c r="D77" s="960">
        <f t="shared" ref="D77:D81" si="12">C77-B77</f>
        <v>0.02083333333</v>
      </c>
      <c r="E77" s="987" t="s">
        <v>2781</v>
      </c>
      <c r="F77" s="988"/>
      <c r="G77" s="988"/>
      <c r="H77" s="988"/>
      <c r="I77" s="987" t="s">
        <v>17630</v>
      </c>
      <c r="J77" s="988"/>
      <c r="K77" s="988"/>
      <c r="L77" s="988"/>
      <c r="M77" s="988"/>
      <c r="N77" s="988"/>
    </row>
    <row r="78">
      <c r="A78" s="989">
        <v>44729.0</v>
      </c>
      <c r="B78" s="986">
        <v>0.375</v>
      </c>
      <c r="C78" s="986">
        <v>0.5</v>
      </c>
      <c r="D78" s="960">
        <f t="shared" si="12"/>
        <v>0.125</v>
      </c>
      <c r="E78" s="987" t="s">
        <v>2781</v>
      </c>
      <c r="F78" s="988"/>
      <c r="G78" s="988"/>
      <c r="H78" s="988"/>
      <c r="I78" s="987" t="s">
        <v>17650</v>
      </c>
      <c r="J78" s="988"/>
      <c r="K78" s="988"/>
      <c r="L78" s="988"/>
      <c r="M78" s="988"/>
      <c r="N78" s="988"/>
    </row>
    <row r="79">
      <c r="A79" s="989">
        <v>44729.0</v>
      </c>
      <c r="B79" s="986">
        <v>0.5</v>
      </c>
      <c r="C79" s="986">
        <v>0.5416666666666666</v>
      </c>
      <c r="D79" s="960">
        <f t="shared" si="12"/>
        <v>0.04166666667</v>
      </c>
      <c r="E79" s="987" t="s">
        <v>2781</v>
      </c>
      <c r="F79" s="988"/>
      <c r="G79" s="988"/>
      <c r="H79" s="988"/>
      <c r="I79" s="987" t="s">
        <v>11075</v>
      </c>
      <c r="J79" s="988"/>
      <c r="K79" s="988"/>
      <c r="L79" s="988"/>
      <c r="M79" s="988"/>
      <c r="N79" s="988"/>
    </row>
    <row r="80">
      <c r="A80" s="989">
        <v>44729.0</v>
      </c>
      <c r="B80" s="986">
        <v>0.5416666666666666</v>
      </c>
      <c r="C80" s="986">
        <v>0.5833333333333334</v>
      </c>
      <c r="D80" s="960">
        <f t="shared" si="12"/>
        <v>0.04166666667</v>
      </c>
      <c r="E80" s="987" t="s">
        <v>2781</v>
      </c>
      <c r="F80" s="988"/>
      <c r="G80" s="988"/>
      <c r="H80" s="988"/>
      <c r="I80" s="987" t="s">
        <v>17651</v>
      </c>
      <c r="J80" s="988"/>
      <c r="K80" s="988"/>
      <c r="L80" s="988"/>
      <c r="M80" s="988"/>
      <c r="N80" s="988"/>
    </row>
    <row r="81">
      <c r="A81" s="989">
        <v>44729.0</v>
      </c>
      <c r="B81" s="986">
        <v>0.5833333333333334</v>
      </c>
      <c r="C81" s="986">
        <v>0.6458333333333334</v>
      </c>
      <c r="D81" s="960">
        <f t="shared" si="12"/>
        <v>0.0625</v>
      </c>
      <c r="E81" s="987" t="s">
        <v>2781</v>
      </c>
      <c r="F81" s="988"/>
      <c r="G81" s="988"/>
      <c r="H81" s="988"/>
      <c r="I81" s="987" t="s">
        <v>17652</v>
      </c>
      <c r="J81" s="988"/>
      <c r="K81" s="988"/>
      <c r="L81" s="988"/>
      <c r="M81" s="988"/>
      <c r="N81" s="988"/>
    </row>
    <row r="82">
      <c r="A82" s="990"/>
      <c r="B82" s="967"/>
      <c r="C82" s="967"/>
      <c r="D82" s="967">
        <f>D81+D80+D79+D78+D77</f>
        <v>0.2916666667</v>
      </c>
      <c r="E82" s="979"/>
      <c r="F82" s="979"/>
      <c r="G82" s="979"/>
      <c r="H82" s="979"/>
      <c r="I82" s="979"/>
      <c r="J82" s="979"/>
      <c r="K82" s="979"/>
      <c r="L82" s="979"/>
      <c r="M82" s="979"/>
      <c r="N82" s="979"/>
    </row>
    <row r="83">
      <c r="A83" s="989">
        <v>44732.0</v>
      </c>
      <c r="B83" s="986">
        <v>0.3541666666666667</v>
      </c>
      <c r="C83" s="986">
        <v>0.375</v>
      </c>
      <c r="D83" s="960">
        <f t="shared" ref="D83:D88" si="13">C83-B83</f>
        <v>0.02083333333</v>
      </c>
      <c r="E83" s="987" t="s">
        <v>2781</v>
      </c>
      <c r="F83" s="988"/>
      <c r="G83" s="988"/>
      <c r="H83" s="988"/>
      <c r="I83" s="987" t="s">
        <v>17630</v>
      </c>
      <c r="J83" s="988"/>
      <c r="K83" s="988"/>
      <c r="L83" s="988"/>
      <c r="M83" s="988"/>
      <c r="N83" s="988"/>
    </row>
    <row r="84">
      <c r="A84" s="989">
        <v>44732.0</v>
      </c>
      <c r="B84" s="986">
        <v>0.375</v>
      </c>
      <c r="C84" s="986">
        <v>0.4166666666666667</v>
      </c>
      <c r="D84" s="960">
        <f t="shared" si="13"/>
        <v>0.04166666667</v>
      </c>
      <c r="E84" s="987" t="s">
        <v>2781</v>
      </c>
      <c r="F84" s="988"/>
      <c r="G84" s="988"/>
      <c r="H84" s="988"/>
      <c r="I84" s="987" t="s">
        <v>17653</v>
      </c>
      <c r="J84" s="988"/>
      <c r="K84" s="988"/>
      <c r="L84" s="988"/>
      <c r="M84" s="988"/>
      <c r="N84" s="988"/>
    </row>
    <row r="85">
      <c r="A85" s="989">
        <v>44732.0</v>
      </c>
      <c r="B85" s="986">
        <v>0.4166666666666667</v>
      </c>
      <c r="C85" s="986">
        <v>0.5</v>
      </c>
      <c r="D85" s="960">
        <f t="shared" si="13"/>
        <v>0.08333333333</v>
      </c>
      <c r="E85" s="987" t="s">
        <v>2781</v>
      </c>
      <c r="F85" s="988"/>
      <c r="G85" s="988"/>
      <c r="H85" s="988"/>
      <c r="I85" s="987" t="s">
        <v>17654</v>
      </c>
      <c r="J85" s="988"/>
      <c r="K85" s="988"/>
      <c r="L85" s="988"/>
      <c r="M85" s="988"/>
      <c r="N85" s="988"/>
    </row>
    <row r="86">
      <c r="A86" s="989">
        <v>44732.0</v>
      </c>
      <c r="B86" s="986">
        <v>0.5</v>
      </c>
      <c r="C86" s="986">
        <v>0.5416666666666666</v>
      </c>
      <c r="D86" s="960">
        <f t="shared" si="13"/>
        <v>0.04166666667</v>
      </c>
      <c r="E86" s="987" t="s">
        <v>2781</v>
      </c>
      <c r="F86" s="988"/>
      <c r="G86" s="988"/>
      <c r="H86" s="988"/>
      <c r="I86" s="987" t="s">
        <v>11075</v>
      </c>
      <c r="J86" s="988"/>
      <c r="K86" s="988"/>
      <c r="L86" s="988"/>
      <c r="M86" s="988"/>
      <c r="N86" s="988"/>
    </row>
    <row r="87">
      <c r="A87" s="989">
        <v>44732.0</v>
      </c>
      <c r="B87" s="986">
        <v>0.5416666666666666</v>
      </c>
      <c r="C87" s="986">
        <v>0.5833333333333334</v>
      </c>
      <c r="D87" s="960">
        <f t="shared" si="13"/>
        <v>0.04166666667</v>
      </c>
      <c r="E87" s="987" t="s">
        <v>2781</v>
      </c>
      <c r="F87" s="988"/>
      <c r="G87" s="988"/>
      <c r="H87" s="988"/>
      <c r="I87" s="987" t="s">
        <v>17655</v>
      </c>
      <c r="J87" s="988"/>
      <c r="K87" s="988"/>
      <c r="L87" s="988"/>
      <c r="M87" s="988"/>
      <c r="N87" s="988"/>
    </row>
    <row r="88">
      <c r="A88" s="989">
        <v>44732.0</v>
      </c>
      <c r="B88" s="986">
        <v>0.5833333333333334</v>
      </c>
      <c r="C88" s="986">
        <v>0.6458333333333334</v>
      </c>
      <c r="D88" s="960">
        <f t="shared" si="13"/>
        <v>0.0625</v>
      </c>
      <c r="E88" s="987" t="s">
        <v>2781</v>
      </c>
      <c r="F88" s="988"/>
      <c r="G88" s="988"/>
      <c r="H88" s="988"/>
      <c r="I88" s="987" t="s">
        <v>17656</v>
      </c>
      <c r="J88" s="988"/>
      <c r="K88" s="988"/>
      <c r="L88" s="988"/>
      <c r="M88" s="988"/>
      <c r="N88" s="988"/>
    </row>
    <row r="89">
      <c r="A89" s="991"/>
      <c r="B89" s="967"/>
      <c r="C89" s="967"/>
      <c r="D89" s="967">
        <f>D88+D87+D86+D85+D84+D83</f>
        <v>0.2916666667</v>
      </c>
      <c r="E89" s="979"/>
      <c r="F89" s="979"/>
      <c r="G89" s="979"/>
      <c r="H89" s="979"/>
      <c r="I89" s="979"/>
      <c r="J89" s="979"/>
      <c r="K89" s="979"/>
      <c r="L89" s="979"/>
      <c r="M89" s="979"/>
      <c r="N89" s="990"/>
    </row>
    <row r="90">
      <c r="A90" s="989">
        <v>44733.0</v>
      </c>
      <c r="B90" s="986">
        <v>0.3541666666666667</v>
      </c>
      <c r="C90" s="986">
        <v>0.375</v>
      </c>
      <c r="D90" s="960">
        <f t="shared" ref="D90:D95" si="14">C90-B90</f>
        <v>0.02083333333</v>
      </c>
      <c r="E90" s="987" t="s">
        <v>2781</v>
      </c>
      <c r="F90" s="988"/>
      <c r="G90" s="988"/>
      <c r="H90" s="988"/>
      <c r="I90" s="987" t="s">
        <v>17627</v>
      </c>
      <c r="J90" s="988"/>
      <c r="K90" s="988"/>
      <c r="L90" s="988"/>
      <c r="M90" s="988"/>
      <c r="N90" s="988"/>
    </row>
    <row r="91">
      <c r="A91" s="989">
        <v>44733.0</v>
      </c>
      <c r="B91" s="986">
        <v>0.375</v>
      </c>
      <c r="C91" s="986">
        <v>0.4375</v>
      </c>
      <c r="D91" s="960">
        <f t="shared" si="14"/>
        <v>0.0625</v>
      </c>
      <c r="E91" s="987" t="s">
        <v>2781</v>
      </c>
      <c r="F91" s="988"/>
      <c r="G91" s="988"/>
      <c r="H91" s="988"/>
      <c r="I91" s="987" t="s">
        <v>17657</v>
      </c>
      <c r="J91" s="988"/>
      <c r="K91" s="988"/>
      <c r="L91" s="988"/>
      <c r="M91" s="988"/>
      <c r="N91" s="988"/>
    </row>
    <row r="92">
      <c r="A92" s="989">
        <v>44733.0</v>
      </c>
      <c r="B92" s="986">
        <v>0.4375</v>
      </c>
      <c r="C92" s="986">
        <v>0.5</v>
      </c>
      <c r="D92" s="960">
        <f t="shared" si="14"/>
        <v>0.0625</v>
      </c>
      <c r="E92" s="987" t="s">
        <v>2781</v>
      </c>
      <c r="F92" s="988"/>
      <c r="G92" s="988"/>
      <c r="H92" s="988"/>
      <c r="I92" s="987" t="s">
        <v>17658</v>
      </c>
      <c r="J92" s="988"/>
      <c r="K92" s="988"/>
      <c r="L92" s="988"/>
      <c r="M92" s="988"/>
      <c r="N92" s="988"/>
    </row>
    <row r="93">
      <c r="A93" s="989">
        <v>44733.0</v>
      </c>
      <c r="B93" s="986">
        <v>0.5</v>
      </c>
      <c r="C93" s="986">
        <v>0.5416666666666666</v>
      </c>
      <c r="D93" s="960">
        <f t="shared" si="14"/>
        <v>0.04166666667</v>
      </c>
      <c r="E93" s="987" t="s">
        <v>2781</v>
      </c>
      <c r="F93" s="988"/>
      <c r="G93" s="988"/>
      <c r="H93" s="988"/>
      <c r="I93" s="987" t="s">
        <v>11075</v>
      </c>
      <c r="J93" s="988"/>
      <c r="K93" s="988"/>
      <c r="L93" s="988"/>
      <c r="M93" s="988"/>
      <c r="N93" s="988"/>
    </row>
    <row r="94">
      <c r="A94" s="989">
        <v>44733.0</v>
      </c>
      <c r="B94" s="986">
        <v>0.5416666666666666</v>
      </c>
      <c r="C94" s="986">
        <v>0.5833333333333334</v>
      </c>
      <c r="D94" s="960">
        <f t="shared" si="14"/>
        <v>0.04166666667</v>
      </c>
      <c r="E94" s="987" t="s">
        <v>2781</v>
      </c>
      <c r="F94" s="988"/>
      <c r="G94" s="988"/>
      <c r="H94" s="988"/>
      <c r="I94" s="987" t="s">
        <v>17659</v>
      </c>
      <c r="J94" s="988"/>
      <c r="K94" s="988"/>
      <c r="L94" s="988"/>
      <c r="M94" s="988"/>
      <c r="N94" s="988"/>
    </row>
    <row r="95">
      <c r="A95" s="989">
        <v>44733.0</v>
      </c>
      <c r="B95" s="986">
        <v>0.5833333333333334</v>
      </c>
      <c r="C95" s="986">
        <v>0.6458333333333334</v>
      </c>
      <c r="D95" s="960">
        <f t="shared" si="14"/>
        <v>0.0625</v>
      </c>
      <c r="E95" s="987" t="s">
        <v>2781</v>
      </c>
      <c r="F95" s="988"/>
      <c r="G95" s="988"/>
      <c r="H95" s="988"/>
      <c r="I95" s="987" t="s">
        <v>17660</v>
      </c>
      <c r="J95" s="988"/>
      <c r="K95" s="988"/>
      <c r="L95" s="988"/>
      <c r="M95" s="988"/>
      <c r="N95" s="988"/>
    </row>
    <row r="96">
      <c r="A96" s="991"/>
      <c r="B96" s="967"/>
      <c r="C96" s="967"/>
      <c r="D96" s="967">
        <f>D95+D94+D93+D92+D91+D90</f>
        <v>0.2916666667</v>
      </c>
      <c r="E96" s="979"/>
      <c r="F96" s="979"/>
      <c r="G96" s="979"/>
      <c r="H96" s="979"/>
      <c r="I96" s="979"/>
      <c r="J96" s="979"/>
      <c r="K96" s="979"/>
      <c r="L96" s="979"/>
      <c r="M96" s="979"/>
      <c r="N96" s="990"/>
    </row>
    <row r="97">
      <c r="A97" s="989">
        <v>44734.0</v>
      </c>
      <c r="B97" s="986">
        <v>0.3541666666666667</v>
      </c>
      <c r="C97" s="986">
        <v>0.375</v>
      </c>
      <c r="D97" s="960">
        <f t="shared" ref="D97:D101" si="15">C97-B97</f>
        <v>0.02083333333</v>
      </c>
      <c r="E97" s="987" t="s">
        <v>2781</v>
      </c>
      <c r="F97" s="988"/>
      <c r="G97" s="988"/>
      <c r="H97" s="988"/>
      <c r="I97" s="987" t="s">
        <v>17627</v>
      </c>
      <c r="J97" s="988"/>
      <c r="K97" s="988"/>
      <c r="L97" s="988"/>
      <c r="M97" s="988"/>
      <c r="N97" s="988"/>
    </row>
    <row r="98">
      <c r="A98" s="989">
        <v>44734.0</v>
      </c>
      <c r="B98" s="986">
        <v>0.375</v>
      </c>
      <c r="C98" s="986">
        <v>0.4583333333333333</v>
      </c>
      <c r="D98" s="960">
        <f t="shared" si="15"/>
        <v>0.08333333333</v>
      </c>
      <c r="E98" s="987" t="s">
        <v>2781</v>
      </c>
      <c r="F98" s="988"/>
      <c r="G98" s="988"/>
      <c r="H98" s="988"/>
      <c r="I98" s="987" t="s">
        <v>17661</v>
      </c>
      <c r="J98" s="988"/>
      <c r="K98" s="988"/>
      <c r="L98" s="988"/>
      <c r="M98" s="988"/>
      <c r="N98" s="988"/>
    </row>
    <row r="99">
      <c r="A99" s="989">
        <v>44734.0</v>
      </c>
      <c r="B99" s="986">
        <v>0.4583333333333333</v>
      </c>
      <c r="C99" s="986">
        <v>0.5</v>
      </c>
      <c r="D99" s="960">
        <f t="shared" si="15"/>
        <v>0.04166666667</v>
      </c>
      <c r="E99" s="987" t="s">
        <v>2781</v>
      </c>
      <c r="F99" s="988"/>
      <c r="G99" s="988"/>
      <c r="H99" s="988"/>
      <c r="I99" s="987" t="s">
        <v>17662</v>
      </c>
      <c r="J99" s="988"/>
      <c r="K99" s="988"/>
      <c r="L99" s="988"/>
      <c r="M99" s="988"/>
      <c r="N99" s="988"/>
    </row>
    <row r="100">
      <c r="A100" s="989">
        <v>44734.0</v>
      </c>
      <c r="B100" s="986">
        <v>0.5</v>
      </c>
      <c r="C100" s="986">
        <v>0.5416666666666666</v>
      </c>
      <c r="D100" s="960">
        <f t="shared" si="15"/>
        <v>0.04166666667</v>
      </c>
      <c r="E100" s="987" t="s">
        <v>2781</v>
      </c>
      <c r="F100" s="988"/>
      <c r="G100" s="988"/>
      <c r="H100" s="988"/>
      <c r="I100" s="987" t="s">
        <v>11075</v>
      </c>
      <c r="J100" s="988"/>
      <c r="K100" s="988"/>
      <c r="L100" s="988"/>
      <c r="M100" s="988"/>
      <c r="N100" s="988"/>
    </row>
    <row r="101">
      <c r="A101" s="989">
        <v>44734.0</v>
      </c>
      <c r="B101" s="986">
        <v>0.5416666666666666</v>
      </c>
      <c r="C101" s="986">
        <v>0.6458333333333334</v>
      </c>
      <c r="D101" s="960">
        <f t="shared" si="15"/>
        <v>0.1041666667</v>
      </c>
      <c r="E101" s="987" t="s">
        <v>2781</v>
      </c>
      <c r="F101" s="988"/>
      <c r="G101" s="988"/>
      <c r="H101" s="988"/>
      <c r="I101" s="987" t="s">
        <v>17663</v>
      </c>
      <c r="J101" s="988"/>
      <c r="K101" s="988"/>
      <c r="L101" s="988"/>
      <c r="M101" s="988"/>
      <c r="N101" s="988"/>
    </row>
    <row r="102">
      <c r="A102" s="991"/>
      <c r="B102" s="967"/>
      <c r="C102" s="967"/>
      <c r="D102" s="967">
        <f>D101+D100+D99+D98+D97</f>
        <v>0.2916666667</v>
      </c>
      <c r="E102" s="979"/>
      <c r="F102" s="979"/>
      <c r="G102" s="979"/>
      <c r="H102" s="979"/>
      <c r="I102" s="979"/>
      <c r="J102" s="979"/>
      <c r="K102" s="979"/>
      <c r="L102" s="979"/>
      <c r="M102" s="979"/>
      <c r="N102" s="990"/>
    </row>
    <row r="103">
      <c r="A103" s="989">
        <v>44735.0</v>
      </c>
      <c r="B103" s="986">
        <v>0.3541666666666667</v>
      </c>
      <c r="C103" s="986">
        <v>0.375</v>
      </c>
      <c r="D103" s="960">
        <f t="shared" ref="D103:D104" si="16">C103-B103</f>
        <v>0.02083333333</v>
      </c>
      <c r="E103" s="987" t="s">
        <v>2781</v>
      </c>
      <c r="F103" s="988"/>
      <c r="G103" s="988"/>
      <c r="H103" s="988"/>
      <c r="I103" s="987" t="s">
        <v>17630</v>
      </c>
      <c r="J103" s="988"/>
      <c r="K103" s="988"/>
      <c r="L103" s="988"/>
      <c r="M103" s="988"/>
      <c r="N103" s="988"/>
    </row>
    <row r="104">
      <c r="A104" s="989">
        <v>44735.0</v>
      </c>
      <c r="B104" s="986">
        <v>0.375</v>
      </c>
      <c r="C104" s="992"/>
      <c r="D104" s="960">
        <f t="shared" si="16"/>
        <v>-0.375</v>
      </c>
      <c r="E104" s="987" t="s">
        <v>2781</v>
      </c>
      <c r="F104" s="988"/>
      <c r="G104" s="988"/>
      <c r="H104" s="988"/>
      <c r="I104" s="988"/>
      <c r="J104" s="988"/>
      <c r="K104" s="988"/>
      <c r="L104" s="988"/>
      <c r="M104" s="988"/>
      <c r="N104" s="988"/>
    </row>
    <row r="105">
      <c r="A105" s="993"/>
      <c r="B105" s="994"/>
      <c r="C105" s="994"/>
      <c r="D105" s="994"/>
      <c r="E105" s="995"/>
      <c r="F105" s="995"/>
      <c r="G105" s="995"/>
      <c r="H105" s="995"/>
      <c r="I105" s="995"/>
      <c r="J105" s="995"/>
      <c r="K105" s="995"/>
      <c r="L105" s="995"/>
      <c r="M105" s="995"/>
      <c r="N105" s="996"/>
    </row>
    <row r="106">
      <c r="A106" s="989">
        <v>44796.0</v>
      </c>
      <c r="B106" s="986">
        <v>0.39375</v>
      </c>
      <c r="C106" s="986">
        <v>0.41458333333333336</v>
      </c>
      <c r="D106" s="960">
        <f t="shared" ref="D106:D112" si="17">C106-B106</f>
        <v>0.02083333333</v>
      </c>
      <c r="E106" s="987" t="s">
        <v>15</v>
      </c>
      <c r="F106" s="988"/>
      <c r="G106" s="988"/>
      <c r="H106" s="988"/>
      <c r="I106" s="987" t="s">
        <v>17664</v>
      </c>
      <c r="J106" s="987" t="s">
        <v>17665</v>
      </c>
      <c r="K106" s="988"/>
      <c r="L106" s="988"/>
      <c r="M106" s="988"/>
      <c r="N106" s="988"/>
    </row>
    <row r="107">
      <c r="A107" s="989">
        <v>44796.0</v>
      </c>
      <c r="B107" s="986">
        <v>0.41458333333333336</v>
      </c>
      <c r="C107" s="986">
        <v>0.46319444444444446</v>
      </c>
      <c r="D107" s="960">
        <f t="shared" si="17"/>
        <v>0.04861111111</v>
      </c>
      <c r="E107" s="987" t="s">
        <v>15</v>
      </c>
      <c r="F107" s="988"/>
      <c r="G107" s="988"/>
      <c r="H107" s="988"/>
      <c r="I107" s="987" t="s">
        <v>17666</v>
      </c>
      <c r="J107" s="987" t="s">
        <v>17667</v>
      </c>
      <c r="K107" s="988"/>
      <c r="L107" s="988"/>
      <c r="M107" s="988"/>
      <c r="N107" s="988"/>
    </row>
    <row r="108">
      <c r="A108" s="989">
        <v>44796.0</v>
      </c>
      <c r="B108" s="986">
        <v>0.46319444444444446</v>
      </c>
      <c r="C108" s="986">
        <v>0.5</v>
      </c>
      <c r="D108" s="960">
        <f t="shared" si="17"/>
        <v>0.03680555556</v>
      </c>
      <c r="E108" s="987" t="s">
        <v>15</v>
      </c>
      <c r="F108" s="987"/>
      <c r="G108" s="988"/>
      <c r="H108" s="988"/>
      <c r="I108" s="987" t="s">
        <v>17668</v>
      </c>
      <c r="J108" s="987" t="s">
        <v>17669</v>
      </c>
      <c r="K108" s="988"/>
      <c r="L108" s="988"/>
      <c r="M108" s="988"/>
      <c r="N108" s="988"/>
    </row>
    <row r="109">
      <c r="A109" s="989">
        <v>44796.0</v>
      </c>
      <c r="B109" s="986">
        <v>0.5</v>
      </c>
      <c r="C109" s="986">
        <v>0.5416666666666666</v>
      </c>
      <c r="D109" s="960">
        <f t="shared" si="17"/>
        <v>0.04166666667</v>
      </c>
      <c r="E109" s="987" t="s">
        <v>15</v>
      </c>
      <c r="F109" s="988"/>
      <c r="G109" s="988"/>
      <c r="H109" s="988"/>
      <c r="I109" s="987" t="s">
        <v>11075</v>
      </c>
      <c r="J109" s="988"/>
      <c r="K109" s="988"/>
      <c r="L109" s="988"/>
      <c r="M109" s="988"/>
      <c r="N109" s="988"/>
    </row>
    <row r="110">
      <c r="A110" s="989">
        <v>44796.0</v>
      </c>
      <c r="B110" s="986">
        <v>0.5416666666666666</v>
      </c>
      <c r="C110" s="986">
        <v>0.5756944444444444</v>
      </c>
      <c r="D110" s="960">
        <f t="shared" si="17"/>
        <v>0.03402777778</v>
      </c>
      <c r="E110" s="987" t="s">
        <v>15</v>
      </c>
      <c r="F110" s="988"/>
      <c r="G110" s="988"/>
      <c r="H110" s="988"/>
      <c r="I110" s="987" t="s">
        <v>17670</v>
      </c>
      <c r="J110" s="987" t="s">
        <v>17671</v>
      </c>
      <c r="K110" s="988"/>
      <c r="L110" s="988"/>
      <c r="M110" s="988"/>
      <c r="N110" s="988"/>
    </row>
    <row r="111">
      <c r="A111" s="989">
        <v>44796.0</v>
      </c>
      <c r="B111" s="986">
        <v>0.5756944444444444</v>
      </c>
      <c r="C111" s="986">
        <v>0.6215277777777778</v>
      </c>
      <c r="D111" s="960">
        <f t="shared" si="17"/>
        <v>0.04583333333</v>
      </c>
      <c r="E111" s="987" t="s">
        <v>15</v>
      </c>
      <c r="F111" s="988"/>
      <c r="G111" s="988"/>
      <c r="H111" s="988"/>
      <c r="I111" s="987" t="s">
        <v>17672</v>
      </c>
      <c r="J111" s="987" t="s">
        <v>17673</v>
      </c>
      <c r="K111" s="988"/>
      <c r="L111" s="988"/>
      <c r="M111" s="988"/>
      <c r="N111" s="988"/>
    </row>
    <row r="112">
      <c r="A112" s="989">
        <v>44796.0</v>
      </c>
      <c r="B112" s="986">
        <v>0.6215277777777778</v>
      </c>
      <c r="C112" s="986">
        <v>0.6458333333333334</v>
      </c>
      <c r="D112" s="960">
        <f t="shared" si="17"/>
        <v>0.02430555556</v>
      </c>
      <c r="E112" s="987" t="s">
        <v>15</v>
      </c>
      <c r="F112" s="988"/>
      <c r="G112" s="988"/>
      <c r="H112" s="988"/>
      <c r="I112" s="987" t="s">
        <v>17674</v>
      </c>
      <c r="J112" s="988"/>
      <c r="K112" s="988"/>
      <c r="L112" s="988"/>
      <c r="M112" s="988"/>
      <c r="N112" s="988"/>
    </row>
    <row r="113">
      <c r="A113" s="991"/>
      <c r="B113" s="967"/>
      <c r="C113" s="967"/>
      <c r="D113" s="967">
        <f>D112+D111+D110+D109+D108</f>
        <v>0.1826388889</v>
      </c>
      <c r="E113" s="979"/>
      <c r="F113" s="979"/>
      <c r="G113" s="979"/>
      <c r="H113" s="979"/>
      <c r="I113" s="979"/>
      <c r="J113" s="979"/>
      <c r="K113" s="979"/>
      <c r="L113" s="979"/>
      <c r="M113" s="979"/>
      <c r="N113" s="990"/>
    </row>
    <row r="114">
      <c r="A114" s="985">
        <v>44797.0</v>
      </c>
      <c r="B114" s="986">
        <v>0.3541666666666667</v>
      </c>
      <c r="C114" s="986">
        <v>0.3958333333333333</v>
      </c>
      <c r="D114" s="960">
        <f t="shared" ref="D114:D118" si="18">C114-B114</f>
        <v>0.04166666667</v>
      </c>
      <c r="E114" s="987" t="s">
        <v>15</v>
      </c>
      <c r="F114" s="988"/>
      <c r="G114" s="988"/>
      <c r="H114" s="988"/>
      <c r="I114" s="987" t="s">
        <v>17675</v>
      </c>
      <c r="J114" s="988"/>
      <c r="K114" s="988"/>
      <c r="L114" s="988"/>
      <c r="M114" s="988"/>
      <c r="N114" s="988"/>
    </row>
    <row r="115">
      <c r="A115" s="989">
        <v>44797.0</v>
      </c>
      <c r="B115" s="986">
        <v>0.3958333333333333</v>
      </c>
      <c r="C115" s="986">
        <v>0.5208333333333334</v>
      </c>
      <c r="D115" s="960">
        <f t="shared" si="18"/>
        <v>0.125</v>
      </c>
      <c r="E115" s="987" t="s">
        <v>15</v>
      </c>
      <c r="F115" s="988"/>
      <c r="G115" s="988"/>
      <c r="H115" s="988"/>
      <c r="I115" s="987" t="s">
        <v>17676</v>
      </c>
      <c r="J115" s="988"/>
      <c r="K115" s="988"/>
      <c r="L115" s="988"/>
      <c r="M115" s="988"/>
      <c r="N115" s="988"/>
    </row>
    <row r="116">
      <c r="A116" s="989">
        <v>44797.0</v>
      </c>
      <c r="B116" s="986">
        <v>0.5208333333333334</v>
      </c>
      <c r="C116" s="986">
        <v>0.5416666666666666</v>
      </c>
      <c r="D116" s="960">
        <f t="shared" si="18"/>
        <v>0.02083333333</v>
      </c>
      <c r="E116" s="987" t="s">
        <v>15</v>
      </c>
      <c r="F116" s="988"/>
      <c r="G116" s="988"/>
      <c r="H116" s="988"/>
      <c r="I116" s="987" t="s">
        <v>17677</v>
      </c>
      <c r="J116" s="988"/>
      <c r="K116" s="988"/>
      <c r="L116" s="988"/>
      <c r="M116" s="988"/>
      <c r="N116" s="988"/>
    </row>
    <row r="117">
      <c r="A117" s="989">
        <v>44797.0</v>
      </c>
      <c r="B117" s="986">
        <v>0.5416666666666666</v>
      </c>
      <c r="C117" s="986">
        <v>0.5833333333333334</v>
      </c>
      <c r="D117" s="960">
        <f t="shared" si="18"/>
        <v>0.04166666667</v>
      </c>
      <c r="E117" s="987" t="s">
        <v>15</v>
      </c>
      <c r="F117" s="988"/>
      <c r="G117" s="988"/>
      <c r="H117" s="988"/>
      <c r="I117" s="987" t="s">
        <v>11075</v>
      </c>
      <c r="J117" s="988"/>
      <c r="K117" s="988"/>
      <c r="L117" s="988"/>
      <c r="M117" s="988"/>
      <c r="N117" s="988"/>
    </row>
    <row r="118">
      <c r="A118" s="989">
        <v>44797.0</v>
      </c>
      <c r="B118" s="986">
        <v>0.5833333333333334</v>
      </c>
      <c r="C118" s="986">
        <v>0.6458333333333334</v>
      </c>
      <c r="D118" s="960">
        <f t="shared" si="18"/>
        <v>0.0625</v>
      </c>
      <c r="E118" s="987" t="s">
        <v>15</v>
      </c>
      <c r="F118" s="988"/>
      <c r="G118" s="988"/>
      <c r="H118" s="988"/>
      <c r="I118" s="987" t="s">
        <v>17678</v>
      </c>
      <c r="J118" s="987" t="s">
        <v>17679</v>
      </c>
      <c r="K118" s="988"/>
      <c r="L118" s="988"/>
      <c r="M118" s="988"/>
      <c r="N118" s="988"/>
    </row>
    <row r="119">
      <c r="A119" s="991"/>
      <c r="B119" s="967"/>
      <c r="C119" s="967"/>
      <c r="D119" s="967">
        <f>D118+D117+D116+D115+D114</f>
        <v>0.2916666667</v>
      </c>
      <c r="E119" s="979"/>
      <c r="F119" s="979"/>
      <c r="G119" s="979"/>
      <c r="H119" s="979"/>
      <c r="I119" s="979"/>
      <c r="J119" s="979"/>
      <c r="K119" s="979"/>
      <c r="L119" s="979"/>
      <c r="M119" s="979"/>
      <c r="N119" s="990"/>
    </row>
    <row r="120">
      <c r="A120" s="989">
        <v>44802.0</v>
      </c>
      <c r="B120" s="986">
        <v>0.3541666666666667</v>
      </c>
      <c r="C120" s="986">
        <v>0.375</v>
      </c>
      <c r="D120" s="960">
        <f t="shared" ref="D120:D147" si="19">C120-B120</f>
        <v>0.02083333333</v>
      </c>
      <c r="E120" s="987" t="s">
        <v>15</v>
      </c>
      <c r="F120" s="988"/>
      <c r="G120" s="988"/>
      <c r="H120" s="988"/>
      <c r="I120" s="987" t="s">
        <v>17680</v>
      </c>
      <c r="J120" s="988"/>
      <c r="K120" s="988"/>
      <c r="L120" s="988"/>
      <c r="M120" s="988"/>
      <c r="N120" s="988"/>
    </row>
    <row r="121">
      <c r="A121" s="989">
        <v>44802.0</v>
      </c>
      <c r="B121" s="986">
        <v>0.375</v>
      </c>
      <c r="C121" s="986">
        <v>0.3819444444444444</v>
      </c>
      <c r="D121" s="960">
        <f t="shared" si="19"/>
        <v>0.006944444444</v>
      </c>
      <c r="E121" s="987" t="s">
        <v>15</v>
      </c>
      <c r="F121" s="988"/>
      <c r="G121" s="988"/>
      <c r="H121" s="988"/>
      <c r="I121" s="987" t="s">
        <v>17681</v>
      </c>
      <c r="J121" s="987" t="s">
        <v>17682</v>
      </c>
      <c r="K121" s="988"/>
      <c r="L121" s="988"/>
      <c r="M121" s="988"/>
      <c r="N121" s="988"/>
    </row>
    <row r="122">
      <c r="A122" s="989">
        <v>44802.0</v>
      </c>
      <c r="B122" s="986">
        <v>0.3819444444444444</v>
      </c>
      <c r="C122" s="986">
        <v>0.4166666666666667</v>
      </c>
      <c r="D122" s="960">
        <f t="shared" si="19"/>
        <v>0.03472222222</v>
      </c>
      <c r="E122" s="987" t="s">
        <v>15</v>
      </c>
      <c r="F122" s="988"/>
      <c r="G122" s="988"/>
      <c r="H122" s="988"/>
      <c r="I122" s="987" t="s">
        <v>17683</v>
      </c>
      <c r="J122" s="987" t="s">
        <v>17684</v>
      </c>
      <c r="K122" s="988"/>
      <c r="L122" s="988"/>
      <c r="M122" s="988"/>
      <c r="N122" s="988"/>
    </row>
    <row r="123">
      <c r="A123" s="989">
        <v>44802.0</v>
      </c>
      <c r="B123" s="992"/>
      <c r="C123" s="992"/>
      <c r="D123" s="960">
        <f t="shared" si="19"/>
        <v>0</v>
      </c>
      <c r="E123" s="988"/>
      <c r="F123" s="988"/>
      <c r="G123" s="988"/>
      <c r="H123" s="988"/>
      <c r="I123" s="988"/>
      <c r="J123" s="988"/>
      <c r="K123" s="988"/>
      <c r="L123" s="988"/>
      <c r="M123" s="988"/>
      <c r="N123" s="988"/>
    </row>
    <row r="124">
      <c r="A124" s="989">
        <v>44802.0</v>
      </c>
      <c r="B124" s="992"/>
      <c r="C124" s="992"/>
      <c r="D124" s="960">
        <f t="shared" si="19"/>
        <v>0</v>
      </c>
      <c r="E124" s="988"/>
      <c r="F124" s="988"/>
      <c r="G124" s="988"/>
      <c r="H124" s="988"/>
      <c r="I124" s="988"/>
      <c r="J124" s="988"/>
      <c r="K124" s="988"/>
      <c r="L124" s="988"/>
      <c r="M124" s="988"/>
      <c r="N124" s="988"/>
    </row>
    <row r="125">
      <c r="A125" s="989">
        <v>44802.0</v>
      </c>
      <c r="B125" s="992"/>
      <c r="C125" s="992"/>
      <c r="D125" s="960">
        <f t="shared" si="19"/>
        <v>0</v>
      </c>
      <c r="E125" s="988"/>
      <c r="F125" s="988"/>
      <c r="G125" s="988"/>
      <c r="H125" s="988"/>
      <c r="I125" s="988"/>
      <c r="J125" s="988"/>
      <c r="K125" s="988"/>
      <c r="L125" s="988"/>
      <c r="M125" s="988"/>
      <c r="N125" s="988"/>
    </row>
    <row r="126">
      <c r="A126" s="989">
        <v>44802.0</v>
      </c>
      <c r="B126" s="992"/>
      <c r="C126" s="992"/>
      <c r="D126" s="960">
        <f t="shared" si="19"/>
        <v>0</v>
      </c>
      <c r="E126" s="988"/>
      <c r="F126" s="988"/>
      <c r="G126" s="988"/>
      <c r="H126" s="988"/>
      <c r="I126" s="988"/>
      <c r="J126" s="988"/>
      <c r="K126" s="988"/>
      <c r="L126" s="988"/>
      <c r="M126" s="988"/>
      <c r="N126" s="988"/>
    </row>
    <row r="127">
      <c r="A127" s="997"/>
      <c r="B127" s="992"/>
      <c r="C127" s="992"/>
      <c r="D127" s="960">
        <f t="shared" si="19"/>
        <v>0</v>
      </c>
      <c r="E127" s="988"/>
      <c r="F127" s="988"/>
      <c r="G127" s="988"/>
      <c r="H127" s="988"/>
      <c r="I127" s="988"/>
      <c r="J127" s="988"/>
      <c r="K127" s="988"/>
      <c r="L127" s="988"/>
      <c r="M127" s="988"/>
      <c r="N127" s="988"/>
    </row>
    <row r="128">
      <c r="A128" s="997"/>
      <c r="B128" s="992"/>
      <c r="C128" s="992"/>
      <c r="D128" s="960">
        <f t="shared" si="19"/>
        <v>0</v>
      </c>
      <c r="E128" s="988"/>
      <c r="F128" s="988"/>
      <c r="G128" s="988"/>
      <c r="H128" s="988"/>
      <c r="I128" s="988"/>
      <c r="J128" s="988"/>
      <c r="K128" s="988"/>
      <c r="L128" s="988"/>
      <c r="M128" s="988"/>
      <c r="N128" s="988"/>
    </row>
    <row r="129">
      <c r="A129" s="997"/>
      <c r="B129" s="992"/>
      <c r="C129" s="992"/>
      <c r="D129" s="960">
        <f t="shared" si="19"/>
        <v>0</v>
      </c>
      <c r="E129" s="988"/>
      <c r="F129" s="988"/>
      <c r="G129" s="988"/>
      <c r="H129" s="988"/>
      <c r="I129" s="988"/>
      <c r="J129" s="988"/>
      <c r="K129" s="988"/>
      <c r="L129" s="988"/>
      <c r="M129" s="988"/>
      <c r="N129" s="988"/>
    </row>
    <row r="130">
      <c r="A130" s="997"/>
      <c r="B130" s="992"/>
      <c r="C130" s="992"/>
      <c r="D130" s="960">
        <f t="shared" si="19"/>
        <v>0</v>
      </c>
      <c r="E130" s="988"/>
      <c r="F130" s="988"/>
      <c r="G130" s="988"/>
      <c r="H130" s="988"/>
      <c r="I130" s="988"/>
      <c r="J130" s="988"/>
      <c r="K130" s="988"/>
      <c r="L130" s="988"/>
      <c r="M130" s="988"/>
      <c r="N130" s="988"/>
    </row>
    <row r="131">
      <c r="A131" s="997"/>
      <c r="B131" s="992"/>
      <c r="C131" s="992"/>
      <c r="D131" s="960">
        <f t="shared" si="19"/>
        <v>0</v>
      </c>
      <c r="E131" s="988"/>
      <c r="F131" s="988"/>
      <c r="G131" s="988"/>
      <c r="H131" s="988"/>
      <c r="I131" s="988"/>
      <c r="J131" s="988"/>
      <c r="K131" s="988"/>
      <c r="L131" s="988"/>
      <c r="M131" s="988"/>
      <c r="N131" s="988"/>
    </row>
    <row r="132">
      <c r="A132" s="997"/>
      <c r="B132" s="992"/>
      <c r="C132" s="992"/>
      <c r="D132" s="960">
        <f t="shared" si="19"/>
        <v>0</v>
      </c>
      <c r="E132" s="988"/>
      <c r="F132" s="988"/>
      <c r="G132" s="988"/>
      <c r="H132" s="988"/>
      <c r="I132" s="988"/>
      <c r="J132" s="988"/>
      <c r="K132" s="988"/>
      <c r="L132" s="988"/>
      <c r="M132" s="988"/>
      <c r="N132" s="988"/>
    </row>
    <row r="133">
      <c r="A133" s="997"/>
      <c r="B133" s="992"/>
      <c r="C133" s="992"/>
      <c r="D133" s="960">
        <f t="shared" si="19"/>
        <v>0</v>
      </c>
      <c r="E133" s="988"/>
      <c r="F133" s="988"/>
      <c r="G133" s="988"/>
      <c r="H133" s="988"/>
      <c r="I133" s="988"/>
      <c r="J133" s="988"/>
      <c r="K133" s="988"/>
      <c r="L133" s="988"/>
      <c r="M133" s="988"/>
      <c r="N133" s="988"/>
    </row>
    <row r="134">
      <c r="A134" s="997"/>
      <c r="B134" s="992"/>
      <c r="C134" s="992"/>
      <c r="D134" s="960">
        <f t="shared" si="19"/>
        <v>0</v>
      </c>
      <c r="E134" s="988"/>
      <c r="F134" s="988"/>
      <c r="G134" s="988"/>
      <c r="H134" s="988"/>
      <c r="I134" s="988"/>
      <c r="J134" s="988"/>
      <c r="K134" s="988"/>
      <c r="L134" s="988"/>
      <c r="M134" s="988"/>
      <c r="N134" s="988"/>
    </row>
    <row r="135">
      <c r="A135" s="997"/>
      <c r="B135" s="992"/>
      <c r="C135" s="992"/>
      <c r="D135" s="960">
        <f t="shared" si="19"/>
        <v>0</v>
      </c>
      <c r="E135" s="988"/>
      <c r="F135" s="988"/>
      <c r="G135" s="988"/>
      <c r="H135" s="988"/>
      <c r="I135" s="988"/>
      <c r="J135" s="988"/>
      <c r="K135" s="988"/>
      <c r="L135" s="988"/>
      <c r="M135" s="988"/>
      <c r="N135" s="988"/>
    </row>
    <row r="136">
      <c r="A136" s="997"/>
      <c r="B136" s="992"/>
      <c r="C136" s="992"/>
      <c r="D136" s="960">
        <f t="shared" si="19"/>
        <v>0</v>
      </c>
      <c r="E136" s="988"/>
      <c r="F136" s="988"/>
      <c r="G136" s="988"/>
      <c r="H136" s="988"/>
      <c r="I136" s="988"/>
      <c r="J136" s="988"/>
      <c r="K136" s="988"/>
      <c r="L136" s="988"/>
      <c r="M136" s="988"/>
      <c r="N136" s="988"/>
    </row>
    <row r="137">
      <c r="A137" s="997"/>
      <c r="B137" s="992"/>
      <c r="C137" s="992"/>
      <c r="D137" s="960">
        <f t="shared" si="19"/>
        <v>0</v>
      </c>
      <c r="E137" s="988"/>
      <c r="F137" s="988"/>
      <c r="G137" s="988"/>
      <c r="H137" s="988"/>
      <c r="I137" s="988"/>
      <c r="J137" s="988"/>
      <c r="K137" s="988"/>
      <c r="L137" s="988"/>
      <c r="M137" s="988"/>
      <c r="N137" s="988"/>
    </row>
    <row r="138">
      <c r="A138" s="997"/>
      <c r="B138" s="992"/>
      <c r="C138" s="992"/>
      <c r="D138" s="960">
        <f t="shared" si="19"/>
        <v>0</v>
      </c>
      <c r="E138" s="988"/>
      <c r="F138" s="988"/>
      <c r="G138" s="988"/>
      <c r="H138" s="988"/>
      <c r="I138" s="988"/>
      <c r="J138" s="988"/>
      <c r="K138" s="988"/>
      <c r="L138" s="988"/>
      <c r="M138" s="988"/>
      <c r="N138" s="988"/>
    </row>
    <row r="139">
      <c r="A139" s="997"/>
      <c r="B139" s="992"/>
      <c r="C139" s="992"/>
      <c r="D139" s="960">
        <f t="shared" si="19"/>
        <v>0</v>
      </c>
      <c r="E139" s="988"/>
      <c r="F139" s="988"/>
      <c r="G139" s="988"/>
      <c r="H139" s="988"/>
      <c r="I139" s="988"/>
      <c r="J139" s="988"/>
      <c r="K139" s="988"/>
      <c r="L139" s="988"/>
      <c r="M139" s="988"/>
      <c r="N139" s="988"/>
    </row>
    <row r="140">
      <c r="A140" s="997"/>
      <c r="B140" s="992"/>
      <c r="C140" s="992"/>
      <c r="D140" s="960">
        <f t="shared" si="19"/>
        <v>0</v>
      </c>
      <c r="E140" s="988"/>
      <c r="F140" s="988"/>
      <c r="G140" s="988"/>
      <c r="H140" s="988"/>
      <c r="I140" s="988"/>
      <c r="J140" s="988"/>
      <c r="K140" s="988"/>
      <c r="L140" s="988"/>
      <c r="M140" s="988"/>
      <c r="N140" s="988"/>
    </row>
    <row r="141">
      <c r="A141" s="997"/>
      <c r="B141" s="992"/>
      <c r="C141" s="992"/>
      <c r="D141" s="960">
        <f t="shared" si="19"/>
        <v>0</v>
      </c>
      <c r="E141" s="988"/>
      <c r="F141" s="988"/>
      <c r="G141" s="988"/>
      <c r="H141" s="988"/>
      <c r="I141" s="988"/>
      <c r="J141" s="988"/>
      <c r="K141" s="988"/>
      <c r="L141" s="988"/>
      <c r="M141" s="988"/>
      <c r="N141" s="988"/>
    </row>
    <row r="142">
      <c r="A142" s="997"/>
      <c r="B142" s="992"/>
      <c r="C142" s="992"/>
      <c r="D142" s="960">
        <f t="shared" si="19"/>
        <v>0</v>
      </c>
      <c r="E142" s="988"/>
      <c r="F142" s="988"/>
      <c r="G142" s="988"/>
      <c r="H142" s="988"/>
      <c r="I142" s="988"/>
      <c r="J142" s="988"/>
      <c r="K142" s="988"/>
      <c r="L142" s="988"/>
      <c r="M142" s="988"/>
      <c r="N142" s="988"/>
    </row>
    <row r="143">
      <c r="A143" s="997"/>
      <c r="B143" s="992"/>
      <c r="C143" s="992"/>
      <c r="D143" s="960">
        <f t="shared" si="19"/>
        <v>0</v>
      </c>
      <c r="E143" s="988"/>
      <c r="F143" s="988"/>
      <c r="G143" s="988"/>
      <c r="H143" s="988"/>
      <c r="I143" s="988"/>
      <c r="J143" s="988"/>
      <c r="K143" s="988"/>
      <c r="L143" s="988"/>
      <c r="M143" s="988"/>
      <c r="N143" s="988"/>
    </row>
    <row r="144">
      <c r="A144" s="997"/>
      <c r="B144" s="992"/>
      <c r="C144" s="992"/>
      <c r="D144" s="960">
        <f t="shared" si="19"/>
        <v>0</v>
      </c>
      <c r="E144" s="988"/>
      <c r="F144" s="988"/>
      <c r="G144" s="988"/>
      <c r="H144" s="988"/>
      <c r="I144" s="988"/>
      <c r="J144" s="988"/>
      <c r="K144" s="988"/>
      <c r="L144" s="988"/>
      <c r="M144" s="988"/>
      <c r="N144" s="988"/>
    </row>
    <row r="145">
      <c r="A145" s="997"/>
      <c r="B145" s="992"/>
      <c r="C145" s="992"/>
      <c r="D145" s="960">
        <f t="shared" si="19"/>
        <v>0</v>
      </c>
      <c r="E145" s="988"/>
      <c r="F145" s="988"/>
      <c r="G145" s="988"/>
      <c r="H145" s="988"/>
      <c r="I145" s="988"/>
      <c r="J145" s="988"/>
      <c r="K145" s="988"/>
      <c r="L145" s="988"/>
      <c r="M145" s="988"/>
      <c r="N145" s="988"/>
    </row>
    <row r="146">
      <c r="A146" s="997"/>
      <c r="B146" s="992"/>
      <c r="C146" s="992"/>
      <c r="D146" s="960">
        <f t="shared" si="19"/>
        <v>0</v>
      </c>
      <c r="E146" s="988"/>
      <c r="F146" s="988"/>
      <c r="G146" s="988"/>
      <c r="H146" s="988"/>
      <c r="I146" s="988"/>
      <c r="J146" s="988"/>
      <c r="K146" s="988"/>
      <c r="L146" s="988"/>
      <c r="M146" s="988"/>
      <c r="N146" s="988"/>
    </row>
    <row r="147">
      <c r="A147" s="997"/>
      <c r="B147" s="992"/>
      <c r="C147" s="992"/>
      <c r="D147" s="960">
        <f t="shared" si="19"/>
        <v>0</v>
      </c>
      <c r="E147" s="988"/>
      <c r="F147" s="988"/>
      <c r="G147" s="988"/>
      <c r="H147" s="988"/>
      <c r="I147" s="988"/>
      <c r="J147" s="988"/>
      <c r="K147" s="988"/>
      <c r="L147" s="988"/>
      <c r="M147" s="988"/>
      <c r="N147" s="988"/>
    </row>
    <row r="1000">
      <c r="A1000" s="989"/>
      <c r="D1000" s="960"/>
    </row>
  </sheetData>
  <autoFilter ref="$A$2:$N$4"/>
  <mergeCells count="2">
    <mergeCell ref="G1:H1"/>
    <mergeCell ref="L1:M1"/>
  </mergeCells>
  <drawing r:id="rId1"/>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9" max="9" width="50.75"/>
    <col customWidth="1" min="10" max="10" width="52.13"/>
    <col customWidth="1" min="11" max="11" width="17.13"/>
  </cols>
  <sheetData>
    <row r="1">
      <c r="A1" s="131"/>
      <c r="B1" s="131"/>
      <c r="C1" s="131"/>
      <c r="D1" s="131"/>
      <c r="E1" s="131"/>
      <c r="F1" s="131"/>
      <c r="G1" s="371" t="s">
        <v>10650</v>
      </c>
      <c r="H1" s="171"/>
      <c r="I1" s="131"/>
      <c r="J1" s="131"/>
      <c r="K1" s="131"/>
      <c r="L1" s="683" t="s">
        <v>11957</v>
      </c>
      <c r="M1" s="171"/>
      <c r="N1" s="131"/>
    </row>
    <row r="2">
      <c r="A2" s="311" t="s">
        <v>238</v>
      </c>
      <c r="B2" s="311" t="s">
        <v>8611</v>
      </c>
      <c r="C2" s="311" t="s">
        <v>8612</v>
      </c>
      <c r="D2" s="311" t="s">
        <v>8613</v>
      </c>
      <c r="E2" s="311" t="s">
        <v>271</v>
      </c>
      <c r="F2" s="311" t="s">
        <v>272</v>
      </c>
      <c r="G2" s="312" t="s">
        <v>273</v>
      </c>
      <c r="H2" s="312" t="s">
        <v>8614</v>
      </c>
      <c r="I2" s="312" t="s">
        <v>274</v>
      </c>
      <c r="J2" s="312" t="s">
        <v>275</v>
      </c>
      <c r="K2" s="312" t="s">
        <v>11958</v>
      </c>
      <c r="L2" s="312" t="s">
        <v>273</v>
      </c>
      <c r="M2" s="312" t="s">
        <v>8614</v>
      </c>
      <c r="N2" s="312" t="s">
        <v>276</v>
      </c>
    </row>
    <row r="3">
      <c r="A3" s="624">
        <v>44767.0</v>
      </c>
      <c r="B3" s="625">
        <v>0.3784722222222222</v>
      </c>
      <c r="C3" s="625">
        <v>0.4361111111111111</v>
      </c>
      <c r="D3" s="210">
        <f t="shared" ref="D3:D23" si="1">C3-B3</f>
        <v>0.05763888889</v>
      </c>
      <c r="E3" s="627" t="s">
        <v>281</v>
      </c>
      <c r="F3" s="627" t="s">
        <v>403</v>
      </c>
      <c r="G3" s="627" t="s">
        <v>8617</v>
      </c>
      <c r="H3" s="628"/>
      <c r="I3" s="627" t="s">
        <v>17685</v>
      </c>
      <c r="J3" s="97" t="s">
        <v>17686</v>
      </c>
      <c r="K3" s="97" t="s">
        <v>390</v>
      </c>
      <c r="L3" s="181"/>
      <c r="M3" s="97" t="s">
        <v>8617</v>
      </c>
      <c r="N3" s="181"/>
    </row>
    <row r="4">
      <c r="A4" s="998">
        <v>44767.0</v>
      </c>
      <c r="B4" s="685">
        <v>0.39375</v>
      </c>
      <c r="C4" s="685">
        <v>0.4027777777777778</v>
      </c>
      <c r="D4" s="210">
        <f t="shared" si="1"/>
        <v>0.009027777778</v>
      </c>
      <c r="E4" s="686" t="s">
        <v>966</v>
      </c>
      <c r="F4" s="686" t="s">
        <v>4967</v>
      </c>
      <c r="G4" s="686" t="s">
        <v>8617</v>
      </c>
      <c r="H4" s="687"/>
      <c r="I4" s="686" t="s">
        <v>17687</v>
      </c>
      <c r="J4" s="97" t="s">
        <v>17688</v>
      </c>
      <c r="K4" s="97" t="s">
        <v>390</v>
      </c>
      <c r="L4" s="181"/>
      <c r="M4" s="97" t="s">
        <v>8721</v>
      </c>
      <c r="N4" s="181"/>
    </row>
    <row r="5">
      <c r="A5" s="998">
        <v>44767.0</v>
      </c>
      <c r="B5" s="685">
        <v>0.46805555555555556</v>
      </c>
      <c r="C5" s="685">
        <v>0.49236111111111114</v>
      </c>
      <c r="D5" s="210">
        <f t="shared" si="1"/>
        <v>0.02430555556</v>
      </c>
      <c r="E5" s="686" t="s">
        <v>4122</v>
      </c>
      <c r="F5" s="686" t="s">
        <v>302</v>
      </c>
      <c r="G5" s="686" t="s">
        <v>8721</v>
      </c>
      <c r="H5" s="687"/>
      <c r="I5" s="686" t="s">
        <v>17689</v>
      </c>
      <c r="J5" s="97" t="s">
        <v>17690</v>
      </c>
      <c r="K5" s="97" t="s">
        <v>390</v>
      </c>
      <c r="L5" s="181"/>
      <c r="M5" s="97" t="s">
        <v>8721</v>
      </c>
      <c r="N5" s="181"/>
    </row>
    <row r="6">
      <c r="A6" s="998">
        <v>44767.0</v>
      </c>
      <c r="B6" s="685">
        <v>0.6236111111111111</v>
      </c>
      <c r="C6" s="685">
        <v>0.6680555555555555</v>
      </c>
      <c r="D6" s="210">
        <f t="shared" si="1"/>
        <v>0.04444444444</v>
      </c>
      <c r="E6" s="686" t="s">
        <v>17691</v>
      </c>
      <c r="F6" s="686" t="s">
        <v>421</v>
      </c>
      <c r="G6" s="686" t="s">
        <v>8721</v>
      </c>
      <c r="H6" s="687"/>
      <c r="I6" s="686" t="s">
        <v>17692</v>
      </c>
      <c r="J6" s="97" t="s">
        <v>17693</v>
      </c>
      <c r="K6" s="97" t="s">
        <v>390</v>
      </c>
      <c r="L6" s="181"/>
      <c r="M6" s="97" t="s">
        <v>8721</v>
      </c>
      <c r="N6" s="181"/>
    </row>
    <row r="7">
      <c r="A7" s="998">
        <v>44767.0</v>
      </c>
      <c r="B7" s="685">
        <v>0.7173611111111111</v>
      </c>
      <c r="C7" s="685">
        <v>0.7291666666666666</v>
      </c>
      <c r="D7" s="210">
        <f t="shared" si="1"/>
        <v>0.01180555556</v>
      </c>
      <c r="E7" s="686" t="s">
        <v>1293</v>
      </c>
      <c r="F7" s="686" t="s">
        <v>543</v>
      </c>
      <c r="G7" s="686" t="s">
        <v>8721</v>
      </c>
      <c r="H7" s="687"/>
      <c r="I7" s="686" t="s">
        <v>17694</v>
      </c>
      <c r="J7" s="97" t="s">
        <v>17695</v>
      </c>
      <c r="K7" s="97" t="s">
        <v>390</v>
      </c>
      <c r="L7" s="181"/>
      <c r="M7" s="181"/>
      <c r="N7" s="181"/>
    </row>
    <row r="8">
      <c r="A8" s="688"/>
      <c r="B8" s="689"/>
      <c r="C8" s="689"/>
      <c r="D8" s="999">
        <f t="shared" si="1"/>
        <v>0</v>
      </c>
      <c r="E8" s="691"/>
      <c r="F8" s="691"/>
      <c r="G8" s="692"/>
      <c r="H8" s="692"/>
      <c r="I8" s="691"/>
      <c r="J8" s="693"/>
      <c r="K8" s="693"/>
      <c r="L8" s="693"/>
      <c r="M8" s="693"/>
      <c r="N8" s="693"/>
      <c r="O8" s="647"/>
      <c r="P8" s="647"/>
      <c r="Q8" s="647"/>
      <c r="R8" s="647"/>
      <c r="S8" s="647"/>
      <c r="T8" s="647"/>
      <c r="U8" s="647"/>
      <c r="V8" s="647"/>
      <c r="W8" s="647"/>
      <c r="X8" s="647"/>
      <c r="Y8" s="647"/>
      <c r="Z8" s="647"/>
    </row>
    <row r="9">
      <c r="A9" s="998">
        <v>44783.0</v>
      </c>
      <c r="B9" s="685">
        <v>0.39166666666666666</v>
      </c>
      <c r="C9" s="685">
        <v>0.39861111111111114</v>
      </c>
      <c r="D9" s="210">
        <f t="shared" si="1"/>
        <v>0.006944444444</v>
      </c>
      <c r="E9" s="686" t="s">
        <v>3967</v>
      </c>
      <c r="F9" s="686" t="s">
        <v>9040</v>
      </c>
      <c r="G9" s="686" t="s">
        <v>8721</v>
      </c>
      <c r="H9" s="687"/>
      <c r="I9" s="686" t="s">
        <v>17696</v>
      </c>
      <c r="J9" s="97" t="s">
        <v>17697</v>
      </c>
      <c r="K9" s="97" t="s">
        <v>390</v>
      </c>
      <c r="L9" s="181"/>
      <c r="M9" s="97" t="s">
        <v>8721</v>
      </c>
      <c r="N9" s="181"/>
    </row>
    <row r="10">
      <c r="A10" s="1000"/>
      <c r="B10" s="685"/>
      <c r="C10" s="685"/>
      <c r="D10" s="210">
        <f t="shared" si="1"/>
        <v>0</v>
      </c>
      <c r="E10" s="686"/>
      <c r="F10" s="686"/>
      <c r="G10" s="687"/>
      <c r="H10" s="687"/>
      <c r="I10" s="687"/>
      <c r="J10" s="181"/>
      <c r="K10" s="181"/>
      <c r="L10" s="181"/>
      <c r="M10" s="181"/>
      <c r="N10" s="181"/>
    </row>
    <row r="11">
      <c r="A11" s="181"/>
      <c r="B11" s="210"/>
      <c r="C11" s="210"/>
      <c r="D11" s="210">
        <f t="shared" si="1"/>
        <v>0</v>
      </c>
      <c r="E11" s="181"/>
      <c r="F11" s="181"/>
      <c r="G11" s="181"/>
      <c r="H11" s="181"/>
      <c r="I11" s="181"/>
      <c r="J11" s="181"/>
      <c r="K11" s="181"/>
      <c r="L11" s="181"/>
      <c r="M11" s="181"/>
      <c r="N11" s="181"/>
    </row>
    <row r="12">
      <c r="A12" s="181"/>
      <c r="B12" s="210"/>
      <c r="C12" s="210"/>
      <c r="D12" s="210">
        <f t="shared" si="1"/>
        <v>0</v>
      </c>
      <c r="E12" s="181"/>
      <c r="F12" s="181"/>
      <c r="G12" s="181"/>
      <c r="H12" s="181"/>
      <c r="I12" s="181"/>
      <c r="J12" s="181"/>
      <c r="K12" s="181"/>
      <c r="L12" s="181"/>
      <c r="M12" s="181"/>
      <c r="N12" s="181"/>
    </row>
    <row r="13">
      <c r="A13" s="181"/>
      <c r="B13" s="210"/>
      <c r="C13" s="210"/>
      <c r="D13" s="210">
        <f t="shared" si="1"/>
        <v>0</v>
      </c>
      <c r="E13" s="181"/>
      <c r="F13" s="181"/>
      <c r="G13" s="181"/>
      <c r="H13" s="181"/>
      <c r="I13" s="181"/>
      <c r="J13" s="181"/>
      <c r="K13" s="181"/>
      <c r="L13" s="181"/>
      <c r="M13" s="181"/>
      <c r="N13" s="181"/>
    </row>
    <row r="14">
      <c r="A14" s="181"/>
      <c r="B14" s="210"/>
      <c r="C14" s="210"/>
      <c r="D14" s="210">
        <f t="shared" si="1"/>
        <v>0</v>
      </c>
      <c r="E14" s="181"/>
      <c r="F14" s="181"/>
      <c r="G14" s="181"/>
      <c r="H14" s="181"/>
      <c r="I14" s="181"/>
      <c r="J14" s="181"/>
      <c r="K14" s="181"/>
      <c r="L14" s="181"/>
      <c r="M14" s="181"/>
      <c r="N14" s="181"/>
    </row>
    <row r="15">
      <c r="A15" s="181"/>
      <c r="B15" s="210"/>
      <c r="C15" s="210"/>
      <c r="D15" s="210">
        <f t="shared" si="1"/>
        <v>0</v>
      </c>
      <c r="E15" s="181"/>
      <c r="F15" s="181"/>
      <c r="G15" s="181"/>
      <c r="H15" s="181"/>
      <c r="I15" s="181"/>
      <c r="J15" s="181"/>
      <c r="K15" s="181"/>
      <c r="L15" s="181"/>
      <c r="M15" s="181"/>
      <c r="N15" s="181"/>
    </row>
    <row r="16">
      <c r="A16" s="181"/>
      <c r="B16" s="210"/>
      <c r="C16" s="210"/>
      <c r="D16" s="210">
        <f t="shared" si="1"/>
        <v>0</v>
      </c>
      <c r="E16" s="181"/>
      <c r="F16" s="181"/>
      <c r="G16" s="181"/>
      <c r="H16" s="181"/>
      <c r="I16" s="181"/>
      <c r="J16" s="181"/>
      <c r="K16" s="181"/>
      <c r="L16" s="181"/>
      <c r="M16" s="181"/>
      <c r="N16" s="181"/>
    </row>
    <row r="17">
      <c r="A17" s="181"/>
      <c r="B17" s="210"/>
      <c r="C17" s="210"/>
      <c r="D17" s="210">
        <f t="shared" si="1"/>
        <v>0</v>
      </c>
      <c r="E17" s="181"/>
      <c r="F17" s="181"/>
      <c r="G17" s="181"/>
      <c r="H17" s="181"/>
      <c r="I17" s="181"/>
      <c r="J17" s="181"/>
      <c r="K17" s="181"/>
      <c r="L17" s="181"/>
      <c r="M17" s="181"/>
      <c r="N17" s="181"/>
    </row>
    <row r="18">
      <c r="A18" s="181"/>
      <c r="B18" s="210"/>
      <c r="C18" s="210"/>
      <c r="D18" s="210">
        <f t="shared" si="1"/>
        <v>0</v>
      </c>
      <c r="E18" s="181"/>
      <c r="F18" s="181"/>
      <c r="G18" s="181"/>
      <c r="H18" s="181"/>
      <c r="I18" s="181"/>
      <c r="J18" s="181"/>
      <c r="K18" s="181"/>
      <c r="L18" s="181"/>
      <c r="M18" s="181"/>
      <c r="N18" s="181"/>
    </row>
    <row r="19">
      <c r="A19" s="181"/>
      <c r="B19" s="210"/>
      <c r="C19" s="210"/>
      <c r="D19" s="210">
        <f t="shared" si="1"/>
        <v>0</v>
      </c>
      <c r="E19" s="181"/>
      <c r="F19" s="181"/>
      <c r="G19" s="181"/>
      <c r="H19" s="181"/>
      <c r="I19" s="181"/>
      <c r="J19" s="181"/>
      <c r="K19" s="181"/>
      <c r="L19" s="181"/>
      <c r="M19" s="181"/>
      <c r="N19" s="181"/>
    </row>
    <row r="20">
      <c r="A20" s="181"/>
      <c r="B20" s="210"/>
      <c r="C20" s="210"/>
      <c r="D20" s="210">
        <f t="shared" si="1"/>
        <v>0</v>
      </c>
      <c r="E20" s="181"/>
      <c r="F20" s="181"/>
      <c r="G20" s="181"/>
      <c r="H20" s="181"/>
      <c r="I20" s="181"/>
      <c r="J20" s="181"/>
      <c r="K20" s="181"/>
      <c r="L20" s="181"/>
      <c r="M20" s="181"/>
      <c r="N20" s="181"/>
    </row>
    <row r="21">
      <c r="A21" s="181"/>
      <c r="B21" s="210"/>
      <c r="C21" s="210"/>
      <c r="D21" s="210">
        <f t="shared" si="1"/>
        <v>0</v>
      </c>
      <c r="E21" s="181"/>
      <c r="F21" s="181"/>
      <c r="G21" s="181"/>
      <c r="H21" s="181"/>
      <c r="I21" s="181"/>
      <c r="J21" s="181"/>
      <c r="K21" s="181"/>
      <c r="L21" s="181"/>
      <c r="M21" s="181"/>
      <c r="N21" s="181"/>
    </row>
    <row r="22">
      <c r="A22" s="181"/>
      <c r="B22" s="210"/>
      <c r="C22" s="210"/>
      <c r="D22" s="210">
        <f t="shared" si="1"/>
        <v>0</v>
      </c>
      <c r="E22" s="181"/>
      <c r="F22" s="181"/>
      <c r="G22" s="181"/>
      <c r="H22" s="181"/>
      <c r="I22" s="181"/>
      <c r="J22" s="181"/>
      <c r="K22" s="181"/>
      <c r="L22" s="181"/>
      <c r="M22" s="181"/>
      <c r="N22" s="181"/>
    </row>
    <row r="23">
      <c r="A23" s="181"/>
      <c r="B23" s="210"/>
      <c r="C23" s="210"/>
      <c r="D23" s="210">
        <f t="shared" si="1"/>
        <v>0</v>
      </c>
      <c r="E23" s="181"/>
      <c r="F23" s="181"/>
      <c r="G23" s="181"/>
      <c r="H23" s="181"/>
      <c r="I23" s="181"/>
      <c r="J23" s="181"/>
      <c r="K23" s="181"/>
      <c r="L23" s="181"/>
      <c r="M23" s="181"/>
      <c r="N23" s="181"/>
    </row>
    <row r="24">
      <c r="A24" s="181"/>
      <c r="B24" s="181"/>
      <c r="C24" s="181"/>
      <c r="D24" s="181"/>
      <c r="E24" s="181"/>
      <c r="F24" s="181"/>
      <c r="G24" s="181"/>
      <c r="H24" s="181"/>
      <c r="I24" s="181"/>
      <c r="J24" s="181"/>
      <c r="K24" s="181"/>
      <c r="L24" s="181"/>
      <c r="M24" s="181"/>
      <c r="N24" s="181"/>
    </row>
    <row r="25">
      <c r="A25" s="181"/>
      <c r="B25" s="181"/>
      <c r="C25" s="181"/>
      <c r="D25" s="181"/>
      <c r="E25" s="181"/>
      <c r="F25" s="181"/>
      <c r="G25" s="181"/>
      <c r="H25" s="181"/>
      <c r="I25" s="181"/>
      <c r="J25" s="181"/>
      <c r="K25" s="181"/>
      <c r="L25" s="181"/>
      <c r="M25" s="181"/>
      <c r="N25" s="181"/>
    </row>
    <row r="26">
      <c r="A26" s="181"/>
      <c r="B26" s="181"/>
      <c r="C26" s="181"/>
      <c r="D26" s="181"/>
      <c r="E26" s="181"/>
      <c r="F26" s="181"/>
      <c r="G26" s="181"/>
      <c r="H26" s="181"/>
      <c r="I26" s="181"/>
      <c r="J26" s="181"/>
      <c r="K26" s="181"/>
      <c r="L26" s="181"/>
      <c r="M26" s="181"/>
      <c r="N26" s="181"/>
    </row>
    <row r="27">
      <c r="A27" s="181"/>
      <c r="B27" s="181"/>
      <c r="C27" s="181"/>
      <c r="D27" s="181"/>
      <c r="E27" s="181"/>
      <c r="F27" s="181"/>
      <c r="G27" s="181"/>
      <c r="H27" s="181"/>
      <c r="I27" s="181"/>
      <c r="J27" s="181"/>
      <c r="K27" s="181"/>
      <c r="L27" s="181"/>
      <c r="M27" s="181"/>
      <c r="N27" s="181"/>
    </row>
    <row r="28">
      <c r="A28" s="181"/>
      <c r="B28" s="181"/>
      <c r="C28" s="181"/>
      <c r="D28" s="181"/>
      <c r="E28" s="181"/>
      <c r="F28" s="181"/>
      <c r="G28" s="181"/>
      <c r="H28" s="181"/>
      <c r="I28" s="181"/>
      <c r="J28" s="181"/>
      <c r="K28" s="181"/>
      <c r="L28" s="181"/>
      <c r="M28" s="181"/>
      <c r="N28" s="181"/>
    </row>
    <row r="29">
      <c r="A29" s="181"/>
      <c r="B29" s="181"/>
      <c r="C29" s="181"/>
      <c r="D29" s="181"/>
      <c r="E29" s="181"/>
      <c r="F29" s="181"/>
      <c r="G29" s="181"/>
      <c r="H29" s="181"/>
      <c r="I29" s="181"/>
      <c r="J29" s="181"/>
      <c r="K29" s="181"/>
      <c r="L29" s="181"/>
      <c r="M29" s="181"/>
      <c r="N29" s="181"/>
    </row>
    <row r="30">
      <c r="A30" s="181"/>
      <c r="B30" s="181"/>
      <c r="C30" s="181"/>
      <c r="D30" s="181"/>
      <c r="E30" s="181"/>
      <c r="F30" s="181"/>
      <c r="G30" s="181"/>
      <c r="H30" s="181"/>
      <c r="I30" s="181"/>
      <c r="J30" s="181"/>
      <c r="K30" s="181"/>
      <c r="L30" s="181"/>
      <c r="M30" s="181"/>
      <c r="N30" s="181"/>
    </row>
    <row r="31">
      <c r="A31" s="181"/>
      <c r="B31" s="181"/>
      <c r="C31" s="181"/>
      <c r="D31" s="181"/>
      <c r="E31" s="181"/>
      <c r="F31" s="181"/>
      <c r="G31" s="181"/>
      <c r="H31" s="181"/>
      <c r="I31" s="181"/>
      <c r="J31" s="181"/>
      <c r="K31" s="181"/>
      <c r="L31" s="181"/>
      <c r="M31" s="181"/>
      <c r="N31" s="181"/>
    </row>
    <row r="32">
      <c r="A32" s="181"/>
      <c r="B32" s="181"/>
      <c r="C32" s="181"/>
      <c r="D32" s="181"/>
      <c r="E32" s="181"/>
      <c r="F32" s="181"/>
      <c r="G32" s="181"/>
      <c r="H32" s="181"/>
      <c r="I32" s="181"/>
      <c r="J32" s="181"/>
      <c r="K32" s="181"/>
      <c r="L32" s="181"/>
      <c r="M32" s="181"/>
      <c r="N32" s="181"/>
    </row>
    <row r="33">
      <c r="A33" s="181"/>
      <c r="B33" s="181"/>
      <c r="C33" s="181"/>
      <c r="D33" s="181"/>
      <c r="E33" s="181"/>
      <c r="F33" s="181"/>
      <c r="G33" s="181"/>
      <c r="H33" s="181"/>
      <c r="I33" s="181"/>
      <c r="J33" s="181"/>
      <c r="K33" s="181"/>
      <c r="L33" s="181"/>
      <c r="M33" s="181"/>
      <c r="N33" s="181"/>
    </row>
    <row r="34">
      <c r="A34" s="181"/>
      <c r="B34" s="181"/>
      <c r="C34" s="181"/>
      <c r="D34" s="181"/>
      <c r="E34" s="181"/>
      <c r="F34" s="181"/>
      <c r="G34" s="181"/>
      <c r="H34" s="181"/>
      <c r="I34" s="181"/>
      <c r="J34" s="181"/>
      <c r="K34" s="181"/>
      <c r="L34" s="181"/>
      <c r="M34" s="181"/>
      <c r="N34" s="181"/>
    </row>
    <row r="35">
      <c r="A35" s="181"/>
      <c r="B35" s="181"/>
      <c r="C35" s="181"/>
      <c r="D35" s="181"/>
      <c r="E35" s="181"/>
      <c r="F35" s="181"/>
      <c r="G35" s="181"/>
      <c r="H35" s="181"/>
      <c r="I35" s="181"/>
      <c r="J35" s="181"/>
      <c r="K35" s="181"/>
      <c r="L35" s="181"/>
      <c r="M35" s="181"/>
      <c r="N35" s="181"/>
    </row>
    <row r="36">
      <c r="A36" s="181"/>
      <c r="B36" s="181"/>
      <c r="C36" s="181"/>
      <c r="D36" s="181"/>
      <c r="E36" s="181"/>
      <c r="F36" s="181"/>
      <c r="G36" s="181"/>
      <c r="H36" s="181"/>
      <c r="I36" s="181"/>
      <c r="J36" s="181"/>
      <c r="K36" s="181"/>
      <c r="L36" s="181"/>
      <c r="M36" s="181"/>
      <c r="N36" s="181"/>
    </row>
    <row r="37">
      <c r="A37" s="181"/>
      <c r="B37" s="181"/>
      <c r="C37" s="181"/>
      <c r="D37" s="181"/>
      <c r="E37" s="181"/>
      <c r="F37" s="181"/>
      <c r="G37" s="181"/>
      <c r="H37" s="181"/>
      <c r="I37" s="181"/>
      <c r="J37" s="181"/>
      <c r="K37" s="181"/>
      <c r="L37" s="181"/>
      <c r="M37" s="181"/>
      <c r="N37" s="181"/>
    </row>
    <row r="38">
      <c r="A38" s="181"/>
      <c r="B38" s="181"/>
      <c r="C38" s="181"/>
      <c r="D38" s="181"/>
      <c r="E38" s="181"/>
      <c r="F38" s="181"/>
      <c r="G38" s="181"/>
      <c r="H38" s="181"/>
      <c r="I38" s="181"/>
      <c r="J38" s="181"/>
      <c r="K38" s="181"/>
      <c r="L38" s="181"/>
      <c r="M38" s="181"/>
      <c r="N38" s="181"/>
    </row>
    <row r="39">
      <c r="A39" s="181"/>
      <c r="B39" s="181"/>
      <c r="C39" s="181"/>
      <c r="D39" s="181"/>
      <c r="E39" s="181"/>
      <c r="F39" s="181"/>
      <c r="G39" s="181"/>
      <c r="H39" s="181"/>
      <c r="I39" s="181"/>
      <c r="J39" s="181"/>
      <c r="K39" s="181"/>
      <c r="L39" s="181"/>
      <c r="M39" s="181"/>
      <c r="N39" s="181"/>
    </row>
    <row r="40">
      <c r="A40" s="181"/>
      <c r="B40" s="181"/>
      <c r="C40" s="181"/>
      <c r="D40" s="181"/>
      <c r="E40" s="181"/>
      <c r="F40" s="181"/>
      <c r="G40" s="181"/>
      <c r="H40" s="181"/>
      <c r="I40" s="181"/>
      <c r="J40" s="181"/>
      <c r="K40" s="181"/>
      <c r="L40" s="181"/>
      <c r="M40" s="181"/>
      <c r="N40" s="181"/>
    </row>
    <row r="41">
      <c r="A41" s="181"/>
      <c r="B41" s="181"/>
      <c r="C41" s="181"/>
      <c r="D41" s="181"/>
      <c r="E41" s="181"/>
      <c r="F41" s="181"/>
      <c r="G41" s="181"/>
      <c r="H41" s="181"/>
      <c r="I41" s="181"/>
      <c r="J41" s="181"/>
      <c r="K41" s="181"/>
      <c r="L41" s="181"/>
      <c r="M41" s="181"/>
      <c r="N41" s="181"/>
    </row>
    <row r="42">
      <c r="A42" s="181"/>
      <c r="B42" s="181"/>
      <c r="C42" s="181"/>
      <c r="D42" s="181"/>
      <c r="E42" s="181"/>
      <c r="F42" s="181"/>
      <c r="G42" s="181"/>
      <c r="H42" s="181"/>
      <c r="I42" s="181"/>
      <c r="J42" s="181"/>
      <c r="K42" s="181"/>
      <c r="L42" s="181"/>
      <c r="M42" s="181"/>
      <c r="N42" s="181"/>
    </row>
    <row r="43">
      <c r="A43" s="181"/>
      <c r="B43" s="181"/>
      <c r="C43" s="181"/>
      <c r="D43" s="181"/>
      <c r="E43" s="181"/>
      <c r="F43" s="181"/>
      <c r="G43" s="181"/>
      <c r="H43" s="181"/>
      <c r="I43" s="181"/>
      <c r="J43" s="181"/>
      <c r="K43" s="181"/>
      <c r="L43" s="181"/>
      <c r="M43" s="181"/>
      <c r="N43" s="181"/>
    </row>
    <row r="44">
      <c r="A44" s="181"/>
      <c r="B44" s="181"/>
      <c r="C44" s="181"/>
      <c r="D44" s="181"/>
      <c r="E44" s="181"/>
      <c r="F44" s="181"/>
      <c r="G44" s="181"/>
      <c r="H44" s="181"/>
      <c r="I44" s="181"/>
      <c r="J44" s="181"/>
      <c r="K44" s="181"/>
      <c r="L44" s="181"/>
      <c r="M44" s="181"/>
      <c r="N44" s="181"/>
    </row>
    <row r="45">
      <c r="A45" s="181"/>
      <c r="B45" s="181"/>
      <c r="C45" s="181"/>
      <c r="D45" s="181"/>
      <c r="E45" s="181"/>
      <c r="F45" s="181"/>
      <c r="G45" s="181"/>
      <c r="H45" s="181"/>
      <c r="I45" s="181"/>
      <c r="J45" s="181"/>
      <c r="K45" s="181"/>
      <c r="L45" s="181"/>
      <c r="M45" s="181"/>
      <c r="N45" s="181"/>
    </row>
    <row r="46">
      <c r="A46" s="181"/>
      <c r="B46" s="181"/>
      <c r="C46" s="181"/>
      <c r="D46" s="181"/>
      <c r="E46" s="181"/>
      <c r="F46" s="181"/>
      <c r="G46" s="181"/>
      <c r="H46" s="181"/>
      <c r="I46" s="181"/>
      <c r="J46" s="181"/>
      <c r="K46" s="181"/>
      <c r="L46" s="181"/>
      <c r="M46" s="181"/>
      <c r="N46" s="181"/>
    </row>
    <row r="47">
      <c r="A47" s="181"/>
      <c r="B47" s="181"/>
      <c r="C47" s="181"/>
      <c r="D47" s="181"/>
      <c r="E47" s="181"/>
      <c r="F47" s="181"/>
      <c r="G47" s="181"/>
      <c r="H47" s="181"/>
      <c r="I47" s="181"/>
      <c r="J47" s="181"/>
      <c r="K47" s="181"/>
      <c r="L47" s="181"/>
      <c r="M47" s="181"/>
      <c r="N47" s="181"/>
    </row>
    <row r="48">
      <c r="A48" s="181"/>
      <c r="B48" s="181"/>
      <c r="C48" s="181"/>
      <c r="D48" s="181"/>
      <c r="E48" s="181"/>
      <c r="F48" s="181"/>
      <c r="G48" s="181"/>
      <c r="H48" s="181"/>
      <c r="I48" s="181"/>
      <c r="J48" s="181"/>
      <c r="K48" s="181"/>
      <c r="L48" s="181"/>
      <c r="M48" s="181"/>
      <c r="N48" s="181"/>
    </row>
    <row r="49">
      <c r="A49" s="181"/>
      <c r="B49" s="181"/>
      <c r="C49" s="181"/>
      <c r="D49" s="181"/>
      <c r="E49" s="181"/>
      <c r="F49" s="181"/>
      <c r="G49" s="181"/>
      <c r="H49" s="181"/>
      <c r="I49" s="181"/>
      <c r="J49" s="181"/>
      <c r="K49" s="181"/>
      <c r="L49" s="181"/>
      <c r="M49" s="181"/>
      <c r="N49" s="181"/>
    </row>
    <row r="50">
      <c r="A50" s="181"/>
      <c r="B50" s="181"/>
      <c r="C50" s="181"/>
      <c r="D50" s="181"/>
      <c r="E50" s="181"/>
      <c r="F50" s="181"/>
      <c r="G50" s="181"/>
      <c r="H50" s="181"/>
      <c r="I50" s="181"/>
      <c r="J50" s="181"/>
      <c r="K50" s="181"/>
      <c r="L50" s="181"/>
      <c r="M50" s="181"/>
      <c r="N50" s="181"/>
    </row>
    <row r="51">
      <c r="A51" s="181"/>
      <c r="B51" s="181"/>
      <c r="C51" s="181"/>
      <c r="D51" s="181"/>
      <c r="E51" s="181"/>
      <c r="F51" s="181"/>
      <c r="G51" s="181"/>
      <c r="H51" s="181"/>
      <c r="I51" s="181"/>
      <c r="J51" s="181"/>
      <c r="K51" s="181"/>
      <c r="L51" s="181"/>
      <c r="M51" s="181"/>
      <c r="N51" s="181"/>
    </row>
    <row r="52">
      <c r="A52" s="181"/>
      <c r="B52" s="181"/>
      <c r="C52" s="181"/>
      <c r="D52" s="181"/>
      <c r="E52" s="181"/>
      <c r="F52" s="181"/>
      <c r="G52" s="181"/>
      <c r="H52" s="181"/>
      <c r="I52" s="181"/>
      <c r="J52" s="181"/>
      <c r="K52" s="181"/>
      <c r="L52" s="181"/>
      <c r="M52" s="181"/>
      <c r="N52" s="181"/>
    </row>
    <row r="53">
      <c r="A53" s="181"/>
      <c r="B53" s="181"/>
      <c r="C53" s="181"/>
      <c r="D53" s="181"/>
      <c r="E53" s="181"/>
      <c r="F53" s="181"/>
      <c r="G53" s="181"/>
      <c r="H53" s="181"/>
      <c r="I53" s="181"/>
      <c r="J53" s="181"/>
      <c r="K53" s="181"/>
      <c r="L53" s="181"/>
      <c r="M53" s="181"/>
      <c r="N53" s="181"/>
    </row>
    <row r="54">
      <c r="A54" s="181"/>
      <c r="B54" s="181"/>
      <c r="C54" s="181"/>
      <c r="D54" s="181"/>
      <c r="E54" s="181"/>
      <c r="F54" s="181"/>
      <c r="G54" s="181"/>
      <c r="H54" s="181"/>
      <c r="I54" s="181"/>
      <c r="J54" s="181"/>
      <c r="K54" s="181"/>
      <c r="L54" s="181"/>
      <c r="M54" s="181"/>
      <c r="N54" s="181"/>
    </row>
    <row r="55">
      <c r="A55" s="181"/>
      <c r="B55" s="181"/>
      <c r="C55" s="181"/>
      <c r="D55" s="181"/>
      <c r="E55" s="181"/>
      <c r="F55" s="181"/>
      <c r="G55" s="181"/>
      <c r="H55" s="181"/>
      <c r="I55" s="181"/>
      <c r="J55" s="181"/>
      <c r="K55" s="181"/>
      <c r="L55" s="181"/>
      <c r="M55" s="181"/>
      <c r="N55" s="181"/>
    </row>
    <row r="56">
      <c r="A56" s="181"/>
      <c r="B56" s="181"/>
      <c r="C56" s="181"/>
      <c r="D56" s="181"/>
      <c r="E56" s="181"/>
      <c r="F56" s="181"/>
      <c r="G56" s="181"/>
      <c r="H56" s="181"/>
      <c r="I56" s="181"/>
      <c r="J56" s="181"/>
      <c r="K56" s="181"/>
      <c r="L56" s="181"/>
      <c r="M56" s="181"/>
      <c r="N56" s="181"/>
    </row>
  </sheetData>
  <autoFilter ref="$A$2:$N$4"/>
  <mergeCells count="2">
    <mergeCell ref="G1:H1"/>
    <mergeCell ref="L1:M1"/>
  </mergeCells>
  <drawing r:id="rId1"/>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50"/>
      <c r="B1" s="50"/>
      <c r="C1" s="50"/>
      <c r="D1" s="50"/>
      <c r="E1" s="50"/>
      <c r="F1" s="50"/>
      <c r="G1" s="51" t="s">
        <v>267</v>
      </c>
      <c r="H1" s="50"/>
      <c r="I1" s="50"/>
      <c r="J1" s="50"/>
    </row>
    <row r="2">
      <c r="A2" s="52" t="s">
        <v>238</v>
      </c>
      <c r="B2" s="52" t="s">
        <v>268</v>
      </c>
      <c r="C2" s="52" t="s">
        <v>269</v>
      </c>
      <c r="D2" s="52" t="s">
        <v>8613</v>
      </c>
      <c r="E2" s="52" t="s">
        <v>271</v>
      </c>
      <c r="F2" s="52" t="s">
        <v>272</v>
      </c>
      <c r="G2" s="53" t="s">
        <v>273</v>
      </c>
      <c r="H2" s="53" t="s">
        <v>274</v>
      </c>
      <c r="I2" s="53" t="s">
        <v>275</v>
      </c>
      <c r="J2" s="53" t="s">
        <v>276</v>
      </c>
    </row>
    <row r="3">
      <c r="A3" s="54">
        <v>44683.0</v>
      </c>
      <c r="B3" s="55">
        <v>0.3541666666666667</v>
      </c>
      <c r="C3" s="55">
        <v>0.36736111111111114</v>
      </c>
      <c r="D3" s="56">
        <f t="shared" ref="D3:D29" si="1">C3-B3</f>
        <v>0.01319444444</v>
      </c>
      <c r="E3" s="57" t="s">
        <v>240</v>
      </c>
      <c r="F3" s="57" t="s">
        <v>325</v>
      </c>
      <c r="G3" s="58"/>
      <c r="H3" s="57" t="s">
        <v>12206</v>
      </c>
      <c r="I3" s="58" t="s">
        <v>346</v>
      </c>
      <c r="J3" s="59"/>
    </row>
    <row r="4">
      <c r="A4" s="54">
        <v>44683.0</v>
      </c>
      <c r="B4" s="55">
        <v>0.3576388888888889</v>
      </c>
      <c r="C4" s="55">
        <v>0.3590277777777778</v>
      </c>
      <c r="D4" s="56">
        <f t="shared" si="1"/>
        <v>0.001388888889</v>
      </c>
      <c r="E4" s="57" t="s">
        <v>610</v>
      </c>
      <c r="F4" s="57" t="s">
        <v>403</v>
      </c>
      <c r="G4" s="58"/>
      <c r="H4" s="57" t="s">
        <v>12207</v>
      </c>
      <c r="I4" s="58" t="s">
        <v>12208</v>
      </c>
      <c r="J4" s="59"/>
    </row>
    <row r="5">
      <c r="A5" s="54">
        <v>44683.0</v>
      </c>
      <c r="B5" s="55">
        <v>0.36736111111111114</v>
      </c>
      <c r="C5" s="55">
        <v>0.39861111111111114</v>
      </c>
      <c r="D5" s="56">
        <f t="shared" si="1"/>
        <v>0.03125</v>
      </c>
      <c r="E5" s="57" t="s">
        <v>285</v>
      </c>
      <c r="F5" s="57" t="s">
        <v>328</v>
      </c>
      <c r="G5" s="58"/>
      <c r="H5" s="57" t="s">
        <v>12209</v>
      </c>
      <c r="I5" s="58" t="s">
        <v>12210</v>
      </c>
      <c r="J5" s="59"/>
    </row>
    <row r="6">
      <c r="A6" s="54">
        <v>44683.0</v>
      </c>
      <c r="B6" s="55">
        <v>0.3701388888888889</v>
      </c>
      <c r="C6" s="55">
        <v>0.3715277777777778</v>
      </c>
      <c r="D6" s="56">
        <f t="shared" si="1"/>
        <v>0.001388888889</v>
      </c>
      <c r="E6" s="57" t="s">
        <v>277</v>
      </c>
      <c r="F6" s="57" t="s">
        <v>278</v>
      </c>
      <c r="G6" s="58"/>
      <c r="H6" s="57" t="s">
        <v>12211</v>
      </c>
      <c r="I6" s="58" t="s">
        <v>12212</v>
      </c>
      <c r="J6" s="59"/>
    </row>
    <row r="7">
      <c r="A7" s="54">
        <v>44683.0</v>
      </c>
      <c r="B7" s="55">
        <v>0.3784722222222222</v>
      </c>
      <c r="C7" s="55">
        <v>0.39444444444444443</v>
      </c>
      <c r="D7" s="56">
        <f t="shared" si="1"/>
        <v>0.01597222222</v>
      </c>
      <c r="E7" s="57" t="s">
        <v>610</v>
      </c>
      <c r="F7" s="57" t="s">
        <v>403</v>
      </c>
      <c r="G7" s="58"/>
      <c r="H7" s="57" t="s">
        <v>12213</v>
      </c>
      <c r="I7" s="58" t="s">
        <v>12214</v>
      </c>
      <c r="J7" s="59"/>
    </row>
    <row r="8">
      <c r="A8" s="54">
        <v>44683.0</v>
      </c>
      <c r="B8" s="55">
        <v>0.38055555555555554</v>
      </c>
      <c r="C8" s="55">
        <v>0.38333333333333336</v>
      </c>
      <c r="D8" s="56">
        <f t="shared" si="1"/>
        <v>0.002777777778</v>
      </c>
      <c r="E8" s="57" t="s">
        <v>277</v>
      </c>
      <c r="F8" s="57" t="s">
        <v>278</v>
      </c>
      <c r="G8" s="58"/>
      <c r="H8" s="57" t="s">
        <v>279</v>
      </c>
      <c r="I8" s="58" t="s">
        <v>280</v>
      </c>
      <c r="J8" s="59"/>
    </row>
    <row r="9">
      <c r="A9" s="54">
        <v>44683.0</v>
      </c>
      <c r="B9" s="55">
        <v>0.4027777777777778</v>
      </c>
      <c r="C9" s="55">
        <v>0.4041666666666667</v>
      </c>
      <c r="D9" s="56">
        <f t="shared" si="1"/>
        <v>0.001388888889</v>
      </c>
      <c r="E9" s="57" t="s">
        <v>281</v>
      </c>
      <c r="F9" s="57" t="s">
        <v>282</v>
      </c>
      <c r="G9" s="58"/>
      <c r="H9" s="57" t="s">
        <v>283</v>
      </c>
      <c r="I9" s="58" t="s">
        <v>284</v>
      </c>
      <c r="J9" s="59"/>
    </row>
    <row r="10">
      <c r="A10" s="54">
        <v>44683.0</v>
      </c>
      <c r="B10" s="55">
        <v>0.41180555555555554</v>
      </c>
      <c r="C10" s="55">
        <v>0.46111111111111114</v>
      </c>
      <c r="D10" s="56">
        <f t="shared" si="1"/>
        <v>0.04930555556</v>
      </c>
      <c r="E10" s="57" t="s">
        <v>285</v>
      </c>
      <c r="F10" s="57" t="s">
        <v>286</v>
      </c>
      <c r="G10" s="58"/>
      <c r="H10" s="57" t="s">
        <v>287</v>
      </c>
      <c r="I10" s="58" t="s">
        <v>288</v>
      </c>
      <c r="J10" s="59"/>
    </row>
    <row r="11">
      <c r="A11" s="54">
        <v>44683.0</v>
      </c>
      <c r="B11" s="60">
        <v>0.42291666666666666</v>
      </c>
      <c r="C11" s="60">
        <v>0.4263888888888889</v>
      </c>
      <c r="D11" s="56">
        <f t="shared" si="1"/>
        <v>0.003472222222</v>
      </c>
      <c r="E11" s="58" t="s">
        <v>289</v>
      </c>
      <c r="F11" s="58" t="s">
        <v>290</v>
      </c>
      <c r="G11" s="58"/>
      <c r="H11" s="58" t="s">
        <v>291</v>
      </c>
      <c r="I11" s="58" t="s">
        <v>292</v>
      </c>
      <c r="J11" s="59"/>
    </row>
    <row r="12">
      <c r="A12" s="54">
        <v>44683.0</v>
      </c>
      <c r="B12" s="60">
        <v>0.4284722222222222</v>
      </c>
      <c r="C12" s="60">
        <v>0.42986111111111114</v>
      </c>
      <c r="D12" s="56">
        <f t="shared" si="1"/>
        <v>0.001388888889</v>
      </c>
      <c r="E12" s="58" t="s">
        <v>293</v>
      </c>
      <c r="F12" s="58" t="s">
        <v>294</v>
      </c>
      <c r="G12" s="59"/>
      <c r="H12" s="58" t="s">
        <v>295</v>
      </c>
      <c r="I12" s="58" t="s">
        <v>296</v>
      </c>
      <c r="J12" s="59"/>
    </row>
    <row r="13">
      <c r="A13" s="54">
        <v>44683.0</v>
      </c>
      <c r="B13" s="60">
        <v>0.43472222222222223</v>
      </c>
      <c r="C13" s="60">
        <v>0.4361111111111111</v>
      </c>
      <c r="D13" s="56">
        <f t="shared" si="1"/>
        <v>0.001388888889</v>
      </c>
      <c r="E13" s="58" t="s">
        <v>297</v>
      </c>
      <c r="F13" s="58" t="s">
        <v>298</v>
      </c>
      <c r="G13" s="58"/>
      <c r="H13" s="58" t="s">
        <v>299</v>
      </c>
      <c r="I13" s="58" t="s">
        <v>300</v>
      </c>
      <c r="J13" s="58">
        <v>31748.0</v>
      </c>
    </row>
    <row r="14">
      <c r="A14" s="54">
        <v>44683.0</v>
      </c>
      <c r="B14" s="60">
        <v>0.44375</v>
      </c>
      <c r="C14" s="60">
        <v>0.4444444444444444</v>
      </c>
      <c r="D14" s="56">
        <f t="shared" si="1"/>
        <v>0.0006944444444</v>
      </c>
      <c r="E14" s="58" t="s">
        <v>301</v>
      </c>
      <c r="F14" s="58" t="s">
        <v>302</v>
      </c>
      <c r="G14" s="58"/>
      <c r="H14" s="58" t="s">
        <v>303</v>
      </c>
      <c r="I14" s="58" t="s">
        <v>304</v>
      </c>
      <c r="J14" s="58"/>
    </row>
    <row r="15">
      <c r="A15" s="54">
        <v>44683.0</v>
      </c>
      <c r="B15" s="60">
        <v>0.45208333333333334</v>
      </c>
      <c r="C15" s="60">
        <v>0.4534722222222222</v>
      </c>
      <c r="D15" s="56">
        <f t="shared" si="1"/>
        <v>0.001388888889</v>
      </c>
      <c r="E15" s="58" t="s">
        <v>305</v>
      </c>
      <c r="F15" s="58" t="s">
        <v>26</v>
      </c>
      <c r="G15" s="58"/>
      <c r="H15" s="58" t="s">
        <v>306</v>
      </c>
      <c r="I15" s="58" t="s">
        <v>307</v>
      </c>
      <c r="J15" s="59"/>
    </row>
    <row r="16">
      <c r="A16" s="54">
        <v>44683.0</v>
      </c>
      <c r="B16" s="61">
        <v>0.46319444444444446</v>
      </c>
      <c r="C16" s="60">
        <v>0.48194444444444445</v>
      </c>
      <c r="D16" s="56">
        <f t="shared" si="1"/>
        <v>0.01875</v>
      </c>
      <c r="E16" s="58" t="s">
        <v>285</v>
      </c>
      <c r="F16" s="58" t="s">
        <v>286</v>
      </c>
      <c r="G16" s="58"/>
      <c r="H16" s="58" t="s">
        <v>308</v>
      </c>
      <c r="I16" s="58" t="s">
        <v>309</v>
      </c>
      <c r="J16" s="59"/>
    </row>
    <row r="17">
      <c r="A17" s="54">
        <v>44683.0</v>
      </c>
      <c r="B17" s="60">
        <v>0.46319444444444446</v>
      </c>
      <c r="C17" s="60">
        <v>0.46875</v>
      </c>
      <c r="D17" s="56">
        <f t="shared" si="1"/>
        <v>0.005555555556</v>
      </c>
      <c r="E17" s="58" t="s">
        <v>297</v>
      </c>
      <c r="F17" s="58" t="s">
        <v>298</v>
      </c>
      <c r="G17" s="58"/>
      <c r="H17" s="58" t="s">
        <v>310</v>
      </c>
      <c r="I17" s="58" t="s">
        <v>311</v>
      </c>
      <c r="J17" s="58">
        <v>31748.0</v>
      </c>
    </row>
    <row r="18">
      <c r="A18" s="54">
        <v>44683.0</v>
      </c>
      <c r="B18" s="60">
        <v>0.4777777777777778</v>
      </c>
      <c r="C18" s="60">
        <v>0.48194444444444445</v>
      </c>
      <c r="D18" s="56">
        <f t="shared" si="1"/>
        <v>0.004166666667</v>
      </c>
      <c r="E18" s="58" t="s">
        <v>285</v>
      </c>
      <c r="F18" s="58" t="s">
        <v>286</v>
      </c>
      <c r="G18" s="58"/>
      <c r="H18" s="58" t="s">
        <v>312</v>
      </c>
      <c r="I18" s="58" t="s">
        <v>311</v>
      </c>
      <c r="J18" s="58">
        <v>31750.0</v>
      </c>
    </row>
    <row r="19">
      <c r="A19" s="54">
        <v>44683.0</v>
      </c>
      <c r="B19" s="60">
        <v>0.48194444444444445</v>
      </c>
      <c r="C19" s="61">
        <v>0.48680555555555555</v>
      </c>
      <c r="D19" s="56">
        <f t="shared" si="1"/>
        <v>0.004861111111</v>
      </c>
      <c r="E19" s="58" t="s">
        <v>313</v>
      </c>
      <c r="F19" s="58" t="s">
        <v>314</v>
      </c>
      <c r="G19" s="58"/>
      <c r="H19" s="58" t="s">
        <v>315</v>
      </c>
      <c r="I19" s="58" t="s">
        <v>311</v>
      </c>
      <c r="J19" s="58">
        <v>31751.0</v>
      </c>
    </row>
    <row r="20">
      <c r="A20" s="54">
        <v>44683.0</v>
      </c>
      <c r="B20" s="60">
        <v>0.48680555555555555</v>
      </c>
      <c r="C20" s="60">
        <v>0.5006944444444444</v>
      </c>
      <c r="D20" s="56">
        <f t="shared" si="1"/>
        <v>0.01388888889</v>
      </c>
      <c r="E20" s="58" t="s">
        <v>316</v>
      </c>
      <c r="F20" s="58" t="s">
        <v>317</v>
      </c>
      <c r="G20" s="59"/>
      <c r="H20" s="58" t="s">
        <v>318</v>
      </c>
      <c r="I20" s="58" t="s">
        <v>319</v>
      </c>
      <c r="J20" s="59"/>
    </row>
    <row r="21">
      <c r="A21" s="54">
        <v>44683.0</v>
      </c>
      <c r="B21" s="60">
        <v>0.5423611111111111</v>
      </c>
      <c r="C21" s="60">
        <v>0.5597222222222222</v>
      </c>
      <c r="D21" s="56">
        <f t="shared" si="1"/>
        <v>0.01736111111</v>
      </c>
      <c r="E21" s="58" t="s">
        <v>320</v>
      </c>
      <c r="F21" s="58" t="s">
        <v>321</v>
      </c>
      <c r="G21" s="59"/>
      <c r="H21" s="58" t="s">
        <v>322</v>
      </c>
      <c r="I21" s="58" t="s">
        <v>323</v>
      </c>
      <c r="J21" s="59"/>
    </row>
    <row r="22">
      <c r="A22" s="54">
        <v>44683.0</v>
      </c>
      <c r="B22" s="60">
        <v>0.5555555555555556</v>
      </c>
      <c r="C22" s="60">
        <v>0.55625</v>
      </c>
      <c r="D22" s="56">
        <f t="shared" si="1"/>
        <v>0.0006944444444</v>
      </c>
      <c r="E22" s="58" t="s">
        <v>324</v>
      </c>
      <c r="F22" s="58" t="s">
        <v>325</v>
      </c>
      <c r="G22" s="59"/>
      <c r="H22" s="58" t="s">
        <v>326</v>
      </c>
      <c r="I22" s="58" t="s">
        <v>327</v>
      </c>
      <c r="J22" s="59"/>
    </row>
    <row r="23">
      <c r="A23" s="54">
        <v>44683.0</v>
      </c>
      <c r="B23" s="60">
        <v>0.5590277777777778</v>
      </c>
      <c r="C23" s="60">
        <v>0.5638888888888889</v>
      </c>
      <c r="D23" s="56">
        <f t="shared" si="1"/>
        <v>0.004861111111</v>
      </c>
      <c r="E23" s="58" t="s">
        <v>285</v>
      </c>
      <c r="F23" s="58" t="s">
        <v>328</v>
      </c>
      <c r="G23" s="59"/>
      <c r="H23" s="58" t="s">
        <v>329</v>
      </c>
      <c r="I23" s="58" t="s">
        <v>330</v>
      </c>
      <c r="J23" s="59"/>
    </row>
    <row r="24">
      <c r="A24" s="54">
        <v>44683.0</v>
      </c>
      <c r="B24" s="60">
        <v>0.5638888888888889</v>
      </c>
      <c r="C24" s="60">
        <v>0.5756944444444444</v>
      </c>
      <c r="D24" s="56">
        <f t="shared" si="1"/>
        <v>0.01180555556</v>
      </c>
      <c r="E24" s="58" t="s">
        <v>285</v>
      </c>
      <c r="F24" s="58" t="s">
        <v>286</v>
      </c>
      <c r="G24" s="59"/>
      <c r="H24" s="58" t="s">
        <v>329</v>
      </c>
      <c r="I24" s="58" t="s">
        <v>331</v>
      </c>
      <c r="J24" s="59"/>
    </row>
    <row r="25">
      <c r="A25" s="54">
        <v>44683.0</v>
      </c>
      <c r="B25" s="60">
        <v>0.5902777777777778</v>
      </c>
      <c r="C25" s="61">
        <v>0.5923611111111111</v>
      </c>
      <c r="D25" s="56">
        <f t="shared" si="1"/>
        <v>0.002083333333</v>
      </c>
      <c r="E25" s="58" t="s">
        <v>316</v>
      </c>
      <c r="F25" s="58" t="s">
        <v>317</v>
      </c>
      <c r="G25" s="59"/>
      <c r="H25" s="58" t="s">
        <v>332</v>
      </c>
      <c r="I25" s="58" t="s">
        <v>333</v>
      </c>
      <c r="J25" s="59"/>
    </row>
    <row r="26">
      <c r="A26" s="54">
        <v>44683.0</v>
      </c>
      <c r="B26" s="60">
        <v>0.59375</v>
      </c>
      <c r="C26" s="60">
        <v>0.5944444444444444</v>
      </c>
      <c r="D26" s="56">
        <f t="shared" si="1"/>
        <v>0.0006944444444</v>
      </c>
      <c r="E26" s="58" t="s">
        <v>316</v>
      </c>
      <c r="F26" s="58" t="s">
        <v>317</v>
      </c>
      <c r="G26" s="59"/>
      <c r="H26" s="58" t="s">
        <v>334</v>
      </c>
      <c r="I26" s="58" t="s">
        <v>335</v>
      </c>
      <c r="J26" s="59"/>
    </row>
    <row r="27">
      <c r="A27" s="54">
        <v>44683.0</v>
      </c>
      <c r="B27" s="60">
        <v>0.5979166666666667</v>
      </c>
      <c r="C27" s="60">
        <v>0.5993055555555555</v>
      </c>
      <c r="D27" s="56">
        <f t="shared" si="1"/>
        <v>0.001388888889</v>
      </c>
      <c r="E27" s="58" t="s">
        <v>336</v>
      </c>
      <c r="F27" s="58" t="s">
        <v>328</v>
      </c>
      <c r="G27" s="59"/>
      <c r="H27" s="58" t="s">
        <v>337</v>
      </c>
      <c r="I27" s="58" t="s">
        <v>338</v>
      </c>
      <c r="J27" s="59"/>
    </row>
    <row r="28">
      <c r="A28" s="54">
        <v>44683.0</v>
      </c>
      <c r="B28" s="60">
        <v>0.6166666666666667</v>
      </c>
      <c r="C28" s="60">
        <v>0.6173611111111111</v>
      </c>
      <c r="D28" s="56">
        <f t="shared" si="1"/>
        <v>0.0006944444444</v>
      </c>
      <c r="E28" s="58" t="s">
        <v>336</v>
      </c>
      <c r="F28" s="58" t="s">
        <v>328</v>
      </c>
      <c r="G28" s="59"/>
      <c r="H28" s="58" t="s">
        <v>339</v>
      </c>
      <c r="I28" s="58" t="s">
        <v>340</v>
      </c>
      <c r="J28" s="59"/>
    </row>
    <row r="29">
      <c r="A29" s="54">
        <v>44683.0</v>
      </c>
      <c r="B29" s="61">
        <v>0.6305555555555555</v>
      </c>
      <c r="C29" s="61">
        <v>0.6479166666666667</v>
      </c>
      <c r="D29" s="56">
        <f t="shared" si="1"/>
        <v>0.01736111111</v>
      </c>
      <c r="E29" s="58" t="s">
        <v>336</v>
      </c>
      <c r="F29" s="58" t="s">
        <v>328</v>
      </c>
      <c r="G29" s="59"/>
      <c r="H29" s="58" t="s">
        <v>341</v>
      </c>
      <c r="I29" s="58" t="s">
        <v>342</v>
      </c>
      <c r="J29" s="59"/>
    </row>
    <row r="30">
      <c r="A30" s="62">
        <v>44683.0</v>
      </c>
      <c r="B30" s="63"/>
      <c r="C30" s="63"/>
      <c r="D30" s="64">
        <f>SUM(D3:D29)</f>
        <v>0.2291666667</v>
      </c>
      <c r="E30" s="65" t="s">
        <v>343</v>
      </c>
      <c r="F30" s="65" t="s">
        <v>343</v>
      </c>
      <c r="G30" s="63"/>
      <c r="H30" s="63"/>
      <c r="I30" s="63"/>
      <c r="J30" s="63"/>
    </row>
    <row r="31">
      <c r="A31" s="54">
        <v>44684.0</v>
      </c>
      <c r="B31" s="61">
        <v>0.3625</v>
      </c>
      <c r="C31" s="61">
        <v>0.3736111111111111</v>
      </c>
      <c r="D31" s="56">
        <f t="shared" ref="D31:D49" si="2">C31-B31</f>
        <v>0.01111111111</v>
      </c>
      <c r="E31" s="58" t="s">
        <v>240</v>
      </c>
      <c r="F31" s="58" t="s">
        <v>344</v>
      </c>
      <c r="G31" s="59"/>
      <c r="H31" s="58" t="s">
        <v>345</v>
      </c>
      <c r="I31" s="58" t="s">
        <v>346</v>
      </c>
      <c r="J31" s="59"/>
    </row>
    <row r="32">
      <c r="A32" s="54">
        <v>44684.0</v>
      </c>
      <c r="B32" s="61">
        <v>0.3736111111111111</v>
      </c>
      <c r="C32" s="61">
        <v>0.375</v>
      </c>
      <c r="D32" s="56">
        <f t="shared" si="2"/>
        <v>0.001388888889</v>
      </c>
      <c r="E32" s="58" t="s">
        <v>347</v>
      </c>
      <c r="F32" s="58" t="s">
        <v>344</v>
      </c>
      <c r="G32" s="59"/>
      <c r="H32" s="58" t="s">
        <v>348</v>
      </c>
      <c r="I32" s="58" t="s">
        <v>349</v>
      </c>
      <c r="J32" s="59"/>
    </row>
    <row r="33">
      <c r="A33" s="54">
        <v>44684.0</v>
      </c>
      <c r="B33" s="61">
        <v>0.3819444444444444</v>
      </c>
      <c r="C33" s="61">
        <v>0.4027777777777778</v>
      </c>
      <c r="D33" s="56">
        <f t="shared" si="2"/>
        <v>0.02083333333</v>
      </c>
      <c r="E33" s="58" t="s">
        <v>350</v>
      </c>
      <c r="F33" s="58" t="s">
        <v>317</v>
      </c>
      <c r="G33" s="59"/>
      <c r="H33" s="58" t="s">
        <v>351</v>
      </c>
      <c r="I33" s="58" t="s">
        <v>352</v>
      </c>
      <c r="J33" s="59"/>
    </row>
    <row r="34">
      <c r="A34" s="54">
        <v>44684.0</v>
      </c>
      <c r="B34" s="61">
        <v>0.4152777777777778</v>
      </c>
      <c r="C34" s="61">
        <v>0.41805555555555557</v>
      </c>
      <c r="D34" s="56">
        <f t="shared" si="2"/>
        <v>0.002777777778</v>
      </c>
      <c r="E34" s="58" t="s">
        <v>240</v>
      </c>
      <c r="F34" s="58" t="s">
        <v>344</v>
      </c>
      <c r="G34" s="59"/>
      <c r="H34" s="58" t="s">
        <v>353</v>
      </c>
      <c r="I34" s="58" t="s">
        <v>354</v>
      </c>
      <c r="J34" s="59"/>
    </row>
    <row r="35">
      <c r="A35" s="54">
        <v>44684.0</v>
      </c>
      <c r="B35" s="61">
        <v>0.42083333333333334</v>
      </c>
      <c r="C35" s="61">
        <v>0.4326388888888889</v>
      </c>
      <c r="D35" s="56">
        <f t="shared" si="2"/>
        <v>0.01180555556</v>
      </c>
      <c r="E35" s="58" t="s">
        <v>355</v>
      </c>
      <c r="F35" s="58" t="s">
        <v>302</v>
      </c>
      <c r="G35" s="59"/>
      <c r="H35" s="58" t="s">
        <v>356</v>
      </c>
      <c r="I35" s="58" t="s">
        <v>357</v>
      </c>
      <c r="J35" s="59"/>
    </row>
    <row r="36">
      <c r="A36" s="54">
        <v>44684.0</v>
      </c>
      <c r="B36" s="61">
        <v>0.4263888888888889</v>
      </c>
      <c r="C36" s="61">
        <v>0.4270833333333333</v>
      </c>
      <c r="D36" s="56">
        <f t="shared" si="2"/>
        <v>0.0006944444444</v>
      </c>
      <c r="E36" s="58" t="s">
        <v>297</v>
      </c>
      <c r="F36" s="58" t="s">
        <v>358</v>
      </c>
      <c r="G36" s="59"/>
      <c r="H36" s="58" t="s">
        <v>359</v>
      </c>
      <c r="I36" s="58" t="s">
        <v>360</v>
      </c>
      <c r="J36" s="59"/>
    </row>
    <row r="37">
      <c r="A37" s="54">
        <v>44684.0</v>
      </c>
      <c r="B37" s="61">
        <v>0.4270833333333333</v>
      </c>
      <c r="C37" s="61">
        <v>0.4486111111111111</v>
      </c>
      <c r="D37" s="56">
        <f t="shared" si="2"/>
        <v>0.02152777778</v>
      </c>
      <c r="E37" s="58" t="s">
        <v>297</v>
      </c>
      <c r="F37" s="58" t="s">
        <v>358</v>
      </c>
      <c r="G37" s="59"/>
      <c r="H37" s="58" t="s">
        <v>361</v>
      </c>
      <c r="I37" s="58" t="s">
        <v>362</v>
      </c>
      <c r="J37" s="59"/>
    </row>
    <row r="38">
      <c r="A38" s="54">
        <v>44684.0</v>
      </c>
      <c r="B38" s="61">
        <v>0.42916666666666664</v>
      </c>
      <c r="C38" s="61">
        <v>0.4305555555555556</v>
      </c>
      <c r="D38" s="56">
        <f t="shared" si="2"/>
        <v>0.001388888889</v>
      </c>
      <c r="E38" s="58" t="s">
        <v>363</v>
      </c>
      <c r="F38" s="58" t="s">
        <v>364</v>
      </c>
      <c r="G38" s="59"/>
      <c r="H38" s="58" t="s">
        <v>365</v>
      </c>
      <c r="I38" s="58" t="s">
        <v>366</v>
      </c>
      <c r="J38" s="59"/>
    </row>
    <row r="39">
      <c r="A39" s="54">
        <v>44684.0</v>
      </c>
      <c r="B39" s="61">
        <v>0.4576388888888889</v>
      </c>
      <c r="C39" s="61">
        <v>0.4625</v>
      </c>
      <c r="D39" s="56">
        <f t="shared" si="2"/>
        <v>0.004861111111</v>
      </c>
      <c r="E39" s="58" t="s">
        <v>355</v>
      </c>
      <c r="F39" s="58" t="s">
        <v>302</v>
      </c>
      <c r="G39" s="59"/>
      <c r="H39" s="58" t="s">
        <v>367</v>
      </c>
      <c r="I39" s="58" t="s">
        <v>368</v>
      </c>
      <c r="J39" s="58">
        <v>31773.0</v>
      </c>
    </row>
    <row r="40">
      <c r="A40" s="54">
        <v>44684.0</v>
      </c>
      <c r="B40" s="61">
        <v>0.4652777777777778</v>
      </c>
      <c r="C40" s="61">
        <v>0.4666666666666667</v>
      </c>
      <c r="D40" s="56">
        <f t="shared" si="2"/>
        <v>0.001388888889</v>
      </c>
      <c r="E40" s="58" t="s">
        <v>369</v>
      </c>
      <c r="F40" s="58" t="s">
        <v>370</v>
      </c>
      <c r="G40" s="59"/>
      <c r="H40" s="58" t="s">
        <v>371</v>
      </c>
      <c r="I40" s="58" t="s">
        <v>372</v>
      </c>
      <c r="J40" s="59"/>
    </row>
    <row r="41">
      <c r="A41" s="54">
        <v>44684.0</v>
      </c>
      <c r="B41" s="61">
        <v>0.4666666666666667</v>
      </c>
      <c r="C41" s="61">
        <v>0.48680555555555555</v>
      </c>
      <c r="D41" s="56">
        <f t="shared" si="2"/>
        <v>0.02013888889</v>
      </c>
      <c r="E41" s="58" t="s">
        <v>369</v>
      </c>
      <c r="F41" s="58" t="s">
        <v>370</v>
      </c>
      <c r="G41" s="59"/>
      <c r="H41" s="58" t="s">
        <v>373</v>
      </c>
      <c r="I41" s="58" t="s">
        <v>374</v>
      </c>
      <c r="J41" s="59"/>
    </row>
    <row r="42">
      <c r="A42" s="54">
        <v>44684.0</v>
      </c>
      <c r="B42" s="61">
        <v>0.5423611111111111</v>
      </c>
      <c r="C42" s="61">
        <v>0.5715277777777777</v>
      </c>
      <c r="D42" s="56">
        <f t="shared" si="2"/>
        <v>0.02916666667</v>
      </c>
      <c r="E42" s="58" t="s">
        <v>375</v>
      </c>
      <c r="F42" s="58" t="s">
        <v>344</v>
      </c>
      <c r="G42" s="59"/>
      <c r="H42" s="58" t="s">
        <v>376</v>
      </c>
      <c r="I42" s="58" t="s">
        <v>377</v>
      </c>
      <c r="J42" s="59"/>
    </row>
    <row r="43">
      <c r="A43" s="54">
        <v>44684.0</v>
      </c>
      <c r="B43" s="61">
        <v>0.5715277777777777</v>
      </c>
      <c r="C43" s="61">
        <v>0.5958333333333333</v>
      </c>
      <c r="D43" s="56">
        <f t="shared" si="2"/>
        <v>0.02430555556</v>
      </c>
      <c r="E43" s="58" t="s">
        <v>378</v>
      </c>
      <c r="F43" s="58" t="s">
        <v>379</v>
      </c>
      <c r="G43" s="59"/>
      <c r="H43" s="58" t="s">
        <v>380</v>
      </c>
      <c r="I43" s="58" t="s">
        <v>381</v>
      </c>
      <c r="J43" s="59"/>
    </row>
    <row r="44">
      <c r="A44" s="54">
        <v>44684.0</v>
      </c>
      <c r="B44" s="61">
        <v>0.5993055555555555</v>
      </c>
      <c r="C44" s="61">
        <v>0.6041666666666666</v>
      </c>
      <c r="D44" s="56">
        <f t="shared" si="2"/>
        <v>0.004861111111</v>
      </c>
      <c r="E44" s="58" t="s">
        <v>382</v>
      </c>
      <c r="F44" s="58" t="s">
        <v>26</v>
      </c>
      <c r="G44" s="59"/>
      <c r="H44" s="58" t="s">
        <v>383</v>
      </c>
      <c r="I44" s="58" t="s">
        <v>384</v>
      </c>
      <c r="J44" s="59"/>
    </row>
    <row r="45">
      <c r="A45" s="54">
        <v>44684.0</v>
      </c>
      <c r="B45" s="61">
        <v>0.6090277777777777</v>
      </c>
      <c r="C45" s="61">
        <v>0.6111111111111112</v>
      </c>
      <c r="D45" s="56">
        <f t="shared" si="2"/>
        <v>0.002083333333</v>
      </c>
      <c r="E45" s="58" t="s">
        <v>385</v>
      </c>
      <c r="F45" s="58" t="s">
        <v>294</v>
      </c>
      <c r="G45" s="59"/>
      <c r="H45" s="58" t="s">
        <v>386</v>
      </c>
      <c r="I45" s="58" t="s">
        <v>387</v>
      </c>
      <c r="J45" s="59"/>
    </row>
    <row r="46">
      <c r="A46" s="54">
        <v>44684.0</v>
      </c>
      <c r="B46" s="61">
        <v>0.6111111111111112</v>
      </c>
      <c r="C46" s="61">
        <v>0.6326388888888889</v>
      </c>
      <c r="D46" s="56">
        <f t="shared" si="2"/>
        <v>0.02152777778</v>
      </c>
      <c r="E46" s="58" t="s">
        <v>378</v>
      </c>
      <c r="F46" s="58" t="s">
        <v>379</v>
      </c>
      <c r="G46" s="59"/>
      <c r="H46" s="59"/>
      <c r="I46" s="59"/>
      <c r="J46" s="59"/>
    </row>
    <row r="47">
      <c r="A47" s="54">
        <v>44684.0</v>
      </c>
      <c r="B47" s="61">
        <v>0.6326388888888889</v>
      </c>
      <c r="C47" s="61">
        <v>0.6347222222222222</v>
      </c>
      <c r="D47" s="56">
        <f t="shared" si="2"/>
        <v>0.002083333333</v>
      </c>
      <c r="E47" s="58" t="s">
        <v>388</v>
      </c>
      <c r="F47" s="58" t="s">
        <v>294</v>
      </c>
      <c r="G47" s="59"/>
      <c r="H47" s="58" t="s">
        <v>389</v>
      </c>
      <c r="I47" s="59"/>
      <c r="J47" s="59"/>
    </row>
    <row r="48">
      <c r="A48" s="54">
        <v>44684.0</v>
      </c>
      <c r="B48" s="61">
        <v>0.6354166666666666</v>
      </c>
      <c r="C48" s="61">
        <v>0.6361111111111111</v>
      </c>
      <c r="D48" s="56">
        <f t="shared" si="2"/>
        <v>0.0006944444444</v>
      </c>
      <c r="E48" s="58" t="s">
        <v>390</v>
      </c>
      <c r="F48" s="58" t="s">
        <v>325</v>
      </c>
      <c r="G48" s="59"/>
      <c r="H48" s="58" t="s">
        <v>391</v>
      </c>
      <c r="I48" s="59"/>
      <c r="J48" s="59"/>
    </row>
    <row r="49">
      <c r="A49" s="54">
        <v>44684.0</v>
      </c>
      <c r="B49" s="61">
        <v>0.6361111111111111</v>
      </c>
      <c r="C49" s="61">
        <v>0.6541666666666667</v>
      </c>
      <c r="D49" s="56">
        <f t="shared" si="2"/>
        <v>0.01805555556</v>
      </c>
      <c r="E49" s="58" t="s">
        <v>347</v>
      </c>
      <c r="F49" s="58" t="s">
        <v>379</v>
      </c>
      <c r="G49" s="59"/>
      <c r="H49" s="58" t="s">
        <v>392</v>
      </c>
      <c r="I49" s="59"/>
      <c r="J49" s="59"/>
    </row>
    <row r="50">
      <c r="A50" s="65" t="s">
        <v>393</v>
      </c>
      <c r="B50" s="63"/>
      <c r="C50" s="63"/>
      <c r="D50" s="64">
        <f>SUM(D31:D49)</f>
        <v>0.2006944444</v>
      </c>
      <c r="E50" s="65" t="s">
        <v>343</v>
      </c>
      <c r="F50" s="65" t="s">
        <v>343</v>
      </c>
      <c r="G50" s="63"/>
      <c r="H50" s="63"/>
      <c r="I50" s="63"/>
      <c r="J50" s="63"/>
    </row>
    <row r="51">
      <c r="A51" s="66">
        <v>44718.0</v>
      </c>
      <c r="B51" s="61">
        <v>0.3541666666666667</v>
      </c>
      <c r="C51" s="61">
        <v>0.38958333333333334</v>
      </c>
      <c r="D51" s="56">
        <f t="shared" ref="D51:D85" si="3">C51-B51</f>
        <v>0.03541666667</v>
      </c>
      <c r="E51" s="58" t="s">
        <v>240</v>
      </c>
      <c r="F51" s="58" t="s">
        <v>325</v>
      </c>
      <c r="G51" s="59"/>
      <c r="H51" s="58" t="s">
        <v>394</v>
      </c>
      <c r="I51" s="59"/>
      <c r="J51" s="59"/>
    </row>
    <row r="52">
      <c r="A52" s="66">
        <v>44718.0</v>
      </c>
      <c r="B52" s="61">
        <v>0.38958333333333334</v>
      </c>
      <c r="C52" s="61">
        <v>0.39375</v>
      </c>
      <c r="D52" s="56">
        <f t="shared" si="3"/>
        <v>0.004166666667</v>
      </c>
      <c r="E52" s="58" t="s">
        <v>395</v>
      </c>
      <c r="F52" s="58" t="s">
        <v>396</v>
      </c>
      <c r="G52" s="59"/>
      <c r="H52" s="58" t="s">
        <v>397</v>
      </c>
      <c r="I52" s="59"/>
      <c r="J52" s="58">
        <v>31798.0</v>
      </c>
    </row>
    <row r="53">
      <c r="A53" s="66">
        <v>44718.0</v>
      </c>
      <c r="B53" s="61">
        <v>0.38958333333333334</v>
      </c>
      <c r="C53" s="61">
        <v>0.41458333333333336</v>
      </c>
      <c r="D53" s="56">
        <f t="shared" si="3"/>
        <v>0.025</v>
      </c>
      <c r="E53" s="58" t="s">
        <v>240</v>
      </c>
      <c r="F53" s="58" t="s">
        <v>325</v>
      </c>
      <c r="G53" s="59"/>
      <c r="H53" s="58" t="s">
        <v>398</v>
      </c>
      <c r="I53" s="59"/>
      <c r="J53" s="59"/>
    </row>
    <row r="54">
      <c r="A54" s="66">
        <v>44718.0</v>
      </c>
      <c r="B54" s="61">
        <v>0.41458333333333336</v>
      </c>
      <c r="C54" s="61">
        <v>0.4201388888888889</v>
      </c>
      <c r="D54" s="56">
        <f t="shared" si="3"/>
        <v>0.005555555556</v>
      </c>
      <c r="E54" s="58" t="s">
        <v>399</v>
      </c>
      <c r="F54" s="58" t="s">
        <v>400</v>
      </c>
      <c r="G54" s="59"/>
      <c r="H54" s="58" t="s">
        <v>401</v>
      </c>
      <c r="I54" s="59"/>
      <c r="J54" s="59"/>
    </row>
    <row r="55">
      <c r="A55" s="66">
        <v>44718.0</v>
      </c>
      <c r="B55" s="61">
        <v>0.4222222222222222</v>
      </c>
      <c r="C55" s="61">
        <v>0.42291666666666666</v>
      </c>
      <c r="D55" s="56">
        <f t="shared" si="3"/>
        <v>0.0006944444444</v>
      </c>
      <c r="E55" s="58" t="s">
        <v>347</v>
      </c>
      <c r="F55" s="58" t="s">
        <v>325</v>
      </c>
      <c r="G55" s="59"/>
      <c r="H55" s="58" t="s">
        <v>401</v>
      </c>
      <c r="I55" s="59"/>
      <c r="J55" s="59"/>
    </row>
    <row r="56">
      <c r="A56" s="66">
        <v>44718.0</v>
      </c>
      <c r="B56" s="61">
        <v>0.4236111111111111</v>
      </c>
      <c r="C56" s="61">
        <v>0.4270833333333333</v>
      </c>
      <c r="D56" s="56">
        <f t="shared" si="3"/>
        <v>0.003472222222</v>
      </c>
      <c r="E56" s="58" t="s">
        <v>402</v>
      </c>
      <c r="F56" s="58" t="s">
        <v>403</v>
      </c>
      <c r="G56" s="59"/>
      <c r="H56" s="58" t="s">
        <v>404</v>
      </c>
      <c r="I56" s="59"/>
      <c r="J56" s="59"/>
    </row>
    <row r="57">
      <c r="A57" s="66">
        <v>44718.0</v>
      </c>
      <c r="B57" s="61">
        <v>0.4326388888888889</v>
      </c>
      <c r="C57" s="61">
        <v>0.4340277777777778</v>
      </c>
      <c r="D57" s="56">
        <f t="shared" si="3"/>
        <v>0.001388888889</v>
      </c>
      <c r="E57" s="58" t="s">
        <v>405</v>
      </c>
      <c r="F57" s="58" t="s">
        <v>406</v>
      </c>
      <c r="G57" s="59"/>
      <c r="H57" s="58" t="s">
        <v>407</v>
      </c>
      <c r="I57" s="59"/>
      <c r="J57" s="58">
        <v>31800.0</v>
      </c>
    </row>
    <row r="58">
      <c r="A58" s="66">
        <v>44718.0</v>
      </c>
      <c r="B58" s="61">
        <v>0.4340277777777778</v>
      </c>
      <c r="C58" s="61">
        <v>0.4375</v>
      </c>
      <c r="D58" s="56">
        <f t="shared" si="3"/>
        <v>0.003472222222</v>
      </c>
      <c r="E58" s="58" t="s">
        <v>405</v>
      </c>
      <c r="F58" s="58" t="s">
        <v>406</v>
      </c>
      <c r="G58" s="59"/>
      <c r="H58" s="58" t="s">
        <v>408</v>
      </c>
      <c r="I58" s="58" t="s">
        <v>409</v>
      </c>
      <c r="J58" s="59"/>
    </row>
    <row r="59">
      <c r="A59" s="66">
        <v>44718.0</v>
      </c>
      <c r="B59" s="61">
        <v>0.4479166666666667</v>
      </c>
      <c r="C59" s="61">
        <v>0.45208333333333334</v>
      </c>
      <c r="D59" s="56">
        <f t="shared" si="3"/>
        <v>0.004166666667</v>
      </c>
      <c r="E59" s="58" t="s">
        <v>405</v>
      </c>
      <c r="F59" s="58" t="s">
        <v>406</v>
      </c>
      <c r="G59" s="59"/>
      <c r="H59" s="58" t="s">
        <v>410</v>
      </c>
      <c r="I59" s="59"/>
      <c r="J59" s="58">
        <v>31800.0</v>
      </c>
    </row>
    <row r="60">
      <c r="A60" s="66">
        <v>44718.0</v>
      </c>
      <c r="B60" s="61">
        <v>0.45208333333333334</v>
      </c>
      <c r="C60" s="61">
        <v>0.45625</v>
      </c>
      <c r="D60" s="56">
        <f t="shared" si="3"/>
        <v>0.004166666667</v>
      </c>
      <c r="E60" s="58" t="s">
        <v>411</v>
      </c>
      <c r="F60" s="58" t="s">
        <v>412</v>
      </c>
      <c r="G60" s="59"/>
      <c r="H60" s="58" t="s">
        <v>413</v>
      </c>
      <c r="I60" s="58" t="s">
        <v>414</v>
      </c>
      <c r="J60" s="59"/>
    </row>
    <row r="61">
      <c r="A61" s="66">
        <v>44718.0</v>
      </c>
      <c r="B61" s="61">
        <v>0.45625</v>
      </c>
      <c r="C61" s="61">
        <v>0.47291666666666665</v>
      </c>
      <c r="D61" s="56">
        <f t="shared" si="3"/>
        <v>0.01666666667</v>
      </c>
      <c r="E61" s="58" t="s">
        <v>415</v>
      </c>
      <c r="F61" s="58" t="s">
        <v>416</v>
      </c>
      <c r="G61" s="59"/>
      <c r="H61" s="58" t="s">
        <v>417</v>
      </c>
      <c r="I61" s="58" t="s">
        <v>418</v>
      </c>
      <c r="J61" s="59"/>
    </row>
    <row r="62">
      <c r="A62" s="66">
        <v>44718.0</v>
      </c>
      <c r="B62" s="61">
        <v>0.47291666666666665</v>
      </c>
      <c r="C62" s="61">
        <v>0.4756944444444444</v>
      </c>
      <c r="D62" s="56">
        <f t="shared" si="3"/>
        <v>0.002777777778</v>
      </c>
      <c r="E62" s="58" t="s">
        <v>240</v>
      </c>
      <c r="F62" s="58" t="s">
        <v>325</v>
      </c>
      <c r="G62" s="59"/>
      <c r="H62" s="58" t="s">
        <v>398</v>
      </c>
      <c r="I62" s="59"/>
      <c r="J62" s="59"/>
    </row>
    <row r="63">
      <c r="A63" s="66">
        <v>44718.0</v>
      </c>
      <c r="B63" s="61">
        <v>0.4756944444444444</v>
      </c>
      <c r="C63" s="61">
        <v>0.47708333333333336</v>
      </c>
      <c r="D63" s="56">
        <f t="shared" si="3"/>
        <v>0.001388888889</v>
      </c>
      <c r="E63" s="58" t="s">
        <v>347</v>
      </c>
      <c r="F63" s="58" t="s">
        <v>325</v>
      </c>
      <c r="G63" s="59"/>
      <c r="H63" s="58" t="s">
        <v>419</v>
      </c>
      <c r="I63" s="59"/>
      <c r="J63" s="59"/>
    </row>
    <row r="64">
      <c r="A64" s="66">
        <v>44718.0</v>
      </c>
      <c r="B64" s="61">
        <v>0.47708333333333336</v>
      </c>
      <c r="C64" s="61">
        <v>0.4847222222222222</v>
      </c>
      <c r="D64" s="56">
        <f t="shared" si="3"/>
        <v>0.007638888889</v>
      </c>
      <c r="E64" s="58" t="s">
        <v>240</v>
      </c>
      <c r="F64" s="58" t="s">
        <v>325</v>
      </c>
      <c r="G64" s="59"/>
      <c r="H64" s="58" t="s">
        <v>398</v>
      </c>
      <c r="I64" s="59"/>
      <c r="J64" s="59"/>
    </row>
    <row r="65">
      <c r="A65" s="66">
        <v>44718.0</v>
      </c>
      <c r="B65" s="61">
        <v>0.4847222222222222</v>
      </c>
      <c r="C65" s="61">
        <v>0.4861111111111111</v>
      </c>
      <c r="D65" s="56">
        <f t="shared" si="3"/>
        <v>0.001388888889</v>
      </c>
      <c r="E65" s="58" t="s">
        <v>324</v>
      </c>
      <c r="F65" s="58" t="s">
        <v>325</v>
      </c>
      <c r="G65" s="59"/>
      <c r="H65" s="58" t="s">
        <v>420</v>
      </c>
      <c r="I65" s="59"/>
      <c r="J65" s="59"/>
    </row>
    <row r="66">
      <c r="A66" s="66">
        <v>44718.0</v>
      </c>
      <c r="B66" s="61">
        <v>0.4861111111111111</v>
      </c>
      <c r="C66" s="61">
        <v>0.48819444444444443</v>
      </c>
      <c r="D66" s="56">
        <f t="shared" si="3"/>
        <v>0.002083333333</v>
      </c>
      <c r="E66" s="58" t="s">
        <v>405</v>
      </c>
      <c r="F66" s="58" t="s">
        <v>421</v>
      </c>
      <c r="G66" s="59"/>
      <c r="H66" s="58" t="s">
        <v>422</v>
      </c>
      <c r="I66" s="59"/>
      <c r="J66" s="59"/>
    </row>
    <row r="67">
      <c r="A67" s="66">
        <v>44718.0</v>
      </c>
      <c r="B67" s="61">
        <v>0.48819444444444443</v>
      </c>
      <c r="C67" s="61">
        <v>0.4909722222222222</v>
      </c>
      <c r="D67" s="56">
        <f t="shared" si="3"/>
        <v>0.002777777778</v>
      </c>
      <c r="E67" s="58" t="s">
        <v>423</v>
      </c>
      <c r="F67" s="58" t="s">
        <v>424</v>
      </c>
      <c r="G67" s="59"/>
      <c r="H67" s="58" t="s">
        <v>425</v>
      </c>
      <c r="I67" s="58" t="s">
        <v>426</v>
      </c>
      <c r="J67" s="58">
        <v>31802.0</v>
      </c>
    </row>
    <row r="68">
      <c r="A68" s="66">
        <v>44718.0</v>
      </c>
      <c r="B68" s="61">
        <v>0.4909722222222222</v>
      </c>
      <c r="C68" s="61">
        <v>0.4965277777777778</v>
      </c>
      <c r="D68" s="56">
        <f t="shared" si="3"/>
        <v>0.005555555556</v>
      </c>
      <c r="E68" s="58" t="s">
        <v>240</v>
      </c>
      <c r="F68" s="58" t="s">
        <v>325</v>
      </c>
      <c r="G68" s="59"/>
      <c r="H68" s="58" t="s">
        <v>398</v>
      </c>
      <c r="I68" s="59"/>
      <c r="J68" s="59"/>
    </row>
    <row r="69">
      <c r="A69" s="66">
        <v>44718.0</v>
      </c>
      <c r="B69" s="61">
        <v>0.4965277777777778</v>
      </c>
      <c r="C69" s="61">
        <v>0.5</v>
      </c>
      <c r="D69" s="56">
        <f t="shared" si="3"/>
        <v>0.003472222222</v>
      </c>
      <c r="E69" s="58" t="s">
        <v>427</v>
      </c>
      <c r="F69" s="58" t="s">
        <v>428</v>
      </c>
      <c r="G69" s="59"/>
      <c r="H69" s="58" t="s">
        <v>429</v>
      </c>
      <c r="I69" s="59"/>
      <c r="J69" s="59"/>
    </row>
    <row r="70">
      <c r="A70" s="66">
        <v>44718.0</v>
      </c>
      <c r="B70" s="61">
        <v>0.5416666666666666</v>
      </c>
      <c r="C70" s="61">
        <v>0.5541666666666667</v>
      </c>
      <c r="D70" s="56">
        <f t="shared" si="3"/>
        <v>0.0125</v>
      </c>
      <c r="E70" s="58" t="s">
        <v>427</v>
      </c>
      <c r="F70" s="58" t="s">
        <v>428</v>
      </c>
      <c r="G70" s="59"/>
      <c r="H70" s="58" t="s">
        <v>430</v>
      </c>
      <c r="I70" s="58" t="s">
        <v>431</v>
      </c>
      <c r="J70" s="59"/>
    </row>
    <row r="71">
      <c r="A71" s="66">
        <v>44718.0</v>
      </c>
      <c r="B71" s="61">
        <v>0.5541666666666667</v>
      </c>
      <c r="C71" s="61">
        <v>0.5569444444444445</v>
      </c>
      <c r="D71" s="56">
        <f t="shared" si="3"/>
        <v>0.002777777778</v>
      </c>
      <c r="E71" s="58" t="s">
        <v>240</v>
      </c>
      <c r="F71" s="58" t="s">
        <v>325</v>
      </c>
      <c r="G71" s="59"/>
      <c r="H71" s="58" t="s">
        <v>432</v>
      </c>
      <c r="I71" s="59"/>
      <c r="J71" s="59"/>
    </row>
    <row r="72">
      <c r="A72" s="66">
        <v>44718.0</v>
      </c>
      <c r="B72" s="61">
        <v>0.5645833333333333</v>
      </c>
      <c r="C72" s="61">
        <v>0.5666666666666667</v>
      </c>
      <c r="D72" s="56">
        <f t="shared" si="3"/>
        <v>0.002083333333</v>
      </c>
      <c r="E72" s="58" t="s">
        <v>324</v>
      </c>
      <c r="F72" s="58" t="s">
        <v>325</v>
      </c>
      <c r="G72" s="59"/>
      <c r="H72" s="58" t="s">
        <v>433</v>
      </c>
      <c r="I72" s="59"/>
      <c r="J72" s="59"/>
    </row>
    <row r="73">
      <c r="A73" s="66">
        <v>44718.0</v>
      </c>
      <c r="B73" s="61">
        <v>0.5666666666666667</v>
      </c>
      <c r="C73" s="61">
        <v>0.5680555555555555</v>
      </c>
      <c r="D73" s="56">
        <f t="shared" si="3"/>
        <v>0.001388888889</v>
      </c>
      <c r="E73" s="58" t="s">
        <v>388</v>
      </c>
      <c r="F73" s="58" t="s">
        <v>294</v>
      </c>
      <c r="G73" s="59"/>
      <c r="H73" s="58" t="s">
        <v>434</v>
      </c>
      <c r="I73" s="59"/>
      <c r="J73" s="59"/>
    </row>
    <row r="74">
      <c r="A74" s="66">
        <v>44718.0</v>
      </c>
      <c r="B74" s="61">
        <v>0.5680555555555555</v>
      </c>
      <c r="C74" s="61">
        <v>0.5854166666666667</v>
      </c>
      <c r="D74" s="56">
        <f t="shared" si="3"/>
        <v>0.01736111111</v>
      </c>
      <c r="E74" s="58" t="s">
        <v>427</v>
      </c>
      <c r="F74" s="58" t="s">
        <v>428</v>
      </c>
      <c r="G74" s="59"/>
      <c r="H74" s="58" t="s">
        <v>430</v>
      </c>
      <c r="I74" s="58" t="s">
        <v>431</v>
      </c>
      <c r="J74" s="59"/>
    </row>
    <row r="75">
      <c r="A75" s="66">
        <v>44718.0</v>
      </c>
      <c r="B75" s="61">
        <v>0.5854166666666667</v>
      </c>
      <c r="C75" s="61">
        <v>0.5854166666666667</v>
      </c>
      <c r="D75" s="56">
        <f t="shared" si="3"/>
        <v>0</v>
      </c>
      <c r="E75" s="58" t="s">
        <v>435</v>
      </c>
      <c r="F75" s="58" t="s">
        <v>325</v>
      </c>
      <c r="G75" s="59"/>
      <c r="H75" s="58" t="s">
        <v>436</v>
      </c>
      <c r="I75" s="59"/>
      <c r="J75" s="59"/>
    </row>
    <row r="76">
      <c r="A76" s="66">
        <v>44718.0</v>
      </c>
      <c r="B76" s="61">
        <v>0.5854166666666667</v>
      </c>
      <c r="C76" s="61">
        <v>0.5881944444444445</v>
      </c>
      <c r="D76" s="56">
        <f t="shared" si="3"/>
        <v>0.002777777778</v>
      </c>
      <c r="E76" s="58" t="s">
        <v>427</v>
      </c>
      <c r="F76" s="58" t="s">
        <v>428</v>
      </c>
      <c r="G76" s="59"/>
      <c r="H76" s="58" t="s">
        <v>430</v>
      </c>
      <c r="I76" s="58" t="s">
        <v>431</v>
      </c>
      <c r="J76" s="59"/>
    </row>
    <row r="77">
      <c r="A77" s="66">
        <v>44718.0</v>
      </c>
      <c r="B77" s="61">
        <v>0.5930555555555556</v>
      </c>
      <c r="C77" s="61">
        <v>0.65625</v>
      </c>
      <c r="D77" s="56">
        <f t="shared" si="3"/>
        <v>0.06319444444</v>
      </c>
      <c r="E77" s="58" t="s">
        <v>437</v>
      </c>
      <c r="F77" s="58" t="s">
        <v>421</v>
      </c>
      <c r="G77" s="59"/>
      <c r="H77" s="58" t="s">
        <v>438</v>
      </c>
      <c r="I77" s="59"/>
      <c r="J77" s="59"/>
    </row>
    <row r="78">
      <c r="A78" s="66">
        <v>44718.0</v>
      </c>
      <c r="B78" s="61">
        <v>0.6076388888888888</v>
      </c>
      <c r="C78" s="61">
        <v>0.6104166666666667</v>
      </c>
      <c r="D78" s="56">
        <f t="shared" si="3"/>
        <v>0.002777777778</v>
      </c>
      <c r="E78" s="58" t="s">
        <v>415</v>
      </c>
      <c r="F78" s="58" t="s">
        <v>416</v>
      </c>
      <c r="G78" s="59"/>
      <c r="H78" s="58" t="s">
        <v>439</v>
      </c>
      <c r="I78" s="59"/>
      <c r="J78" s="59"/>
    </row>
    <row r="79">
      <c r="A79" s="66">
        <v>44718.0</v>
      </c>
      <c r="B79" s="61">
        <v>0.6104166666666667</v>
      </c>
      <c r="C79" s="61">
        <v>0.6131944444444445</v>
      </c>
      <c r="D79" s="56">
        <f t="shared" si="3"/>
        <v>0.002777777778</v>
      </c>
      <c r="E79" s="58" t="s">
        <v>440</v>
      </c>
      <c r="F79" s="58" t="s">
        <v>325</v>
      </c>
      <c r="G79" s="59"/>
      <c r="H79" s="58" t="s">
        <v>441</v>
      </c>
      <c r="I79" s="59"/>
      <c r="J79" s="59"/>
    </row>
    <row r="80">
      <c r="A80" s="66">
        <v>44718.0</v>
      </c>
      <c r="B80" s="61">
        <v>0.6131944444444445</v>
      </c>
      <c r="C80" s="61">
        <v>0.6152777777777778</v>
      </c>
      <c r="D80" s="56">
        <f t="shared" si="3"/>
        <v>0.002083333333</v>
      </c>
      <c r="E80" s="58" t="s">
        <v>440</v>
      </c>
      <c r="F80" s="58" t="s">
        <v>325</v>
      </c>
      <c r="G80" s="59"/>
      <c r="H80" s="58" t="s">
        <v>442</v>
      </c>
      <c r="I80" s="59"/>
      <c r="J80" s="58">
        <v>31809.0</v>
      </c>
    </row>
    <row r="81">
      <c r="A81" s="66">
        <v>44718.0</v>
      </c>
      <c r="B81" s="61">
        <v>0.6152777777777778</v>
      </c>
      <c r="C81" s="61">
        <v>0.6159722222222223</v>
      </c>
      <c r="D81" s="56">
        <f t="shared" si="3"/>
        <v>0.0006944444444</v>
      </c>
      <c r="E81" s="58" t="s">
        <v>437</v>
      </c>
      <c r="F81" s="58" t="s">
        <v>421</v>
      </c>
      <c r="G81" s="59"/>
      <c r="H81" s="58" t="s">
        <v>438</v>
      </c>
      <c r="I81" s="59"/>
      <c r="J81" s="59"/>
    </row>
    <row r="82">
      <c r="A82" s="66">
        <v>44718.0</v>
      </c>
      <c r="B82" s="61">
        <v>0.6208333333333333</v>
      </c>
      <c r="C82" s="61">
        <v>0.6222222222222222</v>
      </c>
      <c r="D82" s="56">
        <f t="shared" si="3"/>
        <v>0.001388888889</v>
      </c>
      <c r="E82" s="58" t="s">
        <v>437</v>
      </c>
      <c r="F82" s="58" t="s">
        <v>421</v>
      </c>
      <c r="G82" s="59"/>
      <c r="H82" s="58" t="s">
        <v>438</v>
      </c>
      <c r="I82" s="59"/>
      <c r="J82" s="59"/>
    </row>
    <row r="83">
      <c r="A83" s="66">
        <v>44718.0</v>
      </c>
      <c r="B83" s="61">
        <v>0.6256944444444444</v>
      </c>
      <c r="C83" s="61">
        <v>0.6291666666666667</v>
      </c>
      <c r="D83" s="56">
        <f t="shared" si="3"/>
        <v>0.003472222222</v>
      </c>
      <c r="E83" s="58" t="s">
        <v>437</v>
      </c>
      <c r="F83" s="58" t="s">
        <v>421</v>
      </c>
      <c r="G83" s="59"/>
      <c r="H83" s="58" t="s">
        <v>438</v>
      </c>
      <c r="I83" s="59"/>
      <c r="J83" s="59"/>
    </row>
    <row r="84">
      <c r="A84" s="66">
        <v>44718.0</v>
      </c>
      <c r="B84" s="61">
        <v>0.6402777777777777</v>
      </c>
      <c r="C84" s="61">
        <v>0.6409722222222223</v>
      </c>
      <c r="D84" s="56">
        <f t="shared" si="3"/>
        <v>0.0006944444444</v>
      </c>
      <c r="E84" s="58" t="s">
        <v>443</v>
      </c>
      <c r="F84" s="58" t="s">
        <v>443</v>
      </c>
      <c r="G84" s="59"/>
      <c r="H84" s="58" t="s">
        <v>444</v>
      </c>
      <c r="I84" s="59"/>
      <c r="J84" s="59"/>
    </row>
    <row r="85">
      <c r="A85" s="66">
        <v>44718.0</v>
      </c>
      <c r="B85" s="61">
        <v>0.6423611111111112</v>
      </c>
      <c r="C85" s="61">
        <v>0.6430555555555556</v>
      </c>
      <c r="D85" s="56">
        <f t="shared" si="3"/>
        <v>0.0006944444444</v>
      </c>
      <c r="E85" s="58" t="s">
        <v>301</v>
      </c>
      <c r="F85" s="58" t="s">
        <v>302</v>
      </c>
      <c r="G85" s="59"/>
      <c r="H85" s="58" t="s">
        <v>445</v>
      </c>
      <c r="I85" s="59"/>
      <c r="J85" s="59"/>
    </row>
    <row r="86">
      <c r="A86" s="63"/>
      <c r="B86" s="63"/>
      <c r="C86" s="63"/>
      <c r="D86" s="64">
        <f>SUM(D51:D85)</f>
        <v>0.2479166667</v>
      </c>
      <c r="E86" s="65" t="s">
        <v>343</v>
      </c>
      <c r="F86" s="65" t="s">
        <v>343</v>
      </c>
      <c r="G86" s="63"/>
      <c r="H86" s="63"/>
      <c r="I86" s="63"/>
      <c r="J86" s="63"/>
    </row>
    <row r="87">
      <c r="A87" s="67">
        <v>44719.0</v>
      </c>
      <c r="B87" s="61">
        <v>0.3541666666666667</v>
      </c>
      <c r="C87" s="61">
        <v>0.35625</v>
      </c>
      <c r="D87" s="56">
        <f t="shared" ref="D87:D118" si="4">C87-B87</f>
        <v>0.002083333333</v>
      </c>
      <c r="E87" s="58" t="s">
        <v>446</v>
      </c>
      <c r="F87" s="58" t="s">
        <v>424</v>
      </c>
      <c r="G87" s="59"/>
      <c r="H87" s="58" t="s">
        <v>447</v>
      </c>
      <c r="I87" s="59"/>
      <c r="J87" s="59"/>
    </row>
    <row r="88">
      <c r="A88" s="67">
        <v>44719.0</v>
      </c>
      <c r="B88" s="61">
        <v>0.35625</v>
      </c>
      <c r="C88" s="61">
        <v>0.3701388888888889</v>
      </c>
      <c r="D88" s="56">
        <f t="shared" si="4"/>
        <v>0.01388888889</v>
      </c>
      <c r="E88" s="58" t="s">
        <v>446</v>
      </c>
      <c r="F88" s="58" t="s">
        <v>424</v>
      </c>
      <c r="G88" s="59"/>
      <c r="H88" s="58" t="s">
        <v>448</v>
      </c>
      <c r="I88" s="58" t="s">
        <v>449</v>
      </c>
      <c r="J88" s="59"/>
    </row>
    <row r="89">
      <c r="A89" s="67">
        <v>44719.0</v>
      </c>
      <c r="B89" s="61">
        <v>0.37083333333333335</v>
      </c>
      <c r="C89" s="61">
        <v>0.3729166666666667</v>
      </c>
      <c r="D89" s="56">
        <f t="shared" si="4"/>
        <v>0.002083333333</v>
      </c>
      <c r="E89" s="58" t="s">
        <v>390</v>
      </c>
      <c r="F89" s="58" t="s">
        <v>325</v>
      </c>
      <c r="G89" s="59"/>
      <c r="H89" s="58" t="s">
        <v>450</v>
      </c>
      <c r="I89" s="59"/>
      <c r="J89" s="59"/>
    </row>
    <row r="90">
      <c r="A90" s="67">
        <v>44719.0</v>
      </c>
      <c r="B90" s="61">
        <v>0.3597222222222222</v>
      </c>
      <c r="C90" s="61">
        <v>0.3611111111111111</v>
      </c>
      <c r="D90" s="56">
        <f t="shared" si="4"/>
        <v>0.001388888889</v>
      </c>
      <c r="E90" s="58" t="s">
        <v>324</v>
      </c>
      <c r="F90" s="58" t="s">
        <v>325</v>
      </c>
      <c r="G90" s="59"/>
      <c r="H90" s="58" t="s">
        <v>451</v>
      </c>
      <c r="I90" s="59"/>
      <c r="J90" s="59"/>
    </row>
    <row r="91">
      <c r="A91" s="67">
        <v>44719.0</v>
      </c>
      <c r="B91" s="61">
        <v>0.37569444444444444</v>
      </c>
      <c r="C91" s="61">
        <v>0.37777777777777777</v>
      </c>
      <c r="D91" s="56">
        <f t="shared" si="4"/>
        <v>0.002083333333</v>
      </c>
      <c r="E91" s="58" t="s">
        <v>452</v>
      </c>
      <c r="F91" s="58" t="s">
        <v>325</v>
      </c>
      <c r="G91" s="59"/>
      <c r="H91" s="58" t="s">
        <v>453</v>
      </c>
      <c r="I91" s="59"/>
      <c r="J91" s="58">
        <v>31816.0</v>
      </c>
    </row>
    <row r="92">
      <c r="A92" s="67">
        <v>44719.0</v>
      </c>
      <c r="B92" s="61">
        <v>0.37777777777777777</v>
      </c>
      <c r="C92" s="61">
        <v>0.3819444444444444</v>
      </c>
      <c r="D92" s="56">
        <f t="shared" si="4"/>
        <v>0.004166666667</v>
      </c>
      <c r="E92" s="58" t="s">
        <v>454</v>
      </c>
      <c r="F92" s="58" t="s">
        <v>421</v>
      </c>
      <c r="G92" s="59"/>
      <c r="H92" s="58" t="s">
        <v>455</v>
      </c>
      <c r="I92" s="59"/>
      <c r="J92" s="59"/>
    </row>
    <row r="93">
      <c r="A93" s="67">
        <v>44719.0</v>
      </c>
      <c r="B93" s="61">
        <v>0.3854166666666667</v>
      </c>
      <c r="C93" s="61">
        <v>0.3909722222222222</v>
      </c>
      <c r="D93" s="56">
        <f t="shared" si="4"/>
        <v>0.005555555556</v>
      </c>
      <c r="E93" s="58" t="s">
        <v>369</v>
      </c>
      <c r="F93" s="58" t="s">
        <v>403</v>
      </c>
      <c r="G93" s="59"/>
      <c r="H93" s="58" t="s">
        <v>456</v>
      </c>
      <c r="I93" s="59"/>
      <c r="J93" s="59"/>
    </row>
    <row r="94">
      <c r="A94" s="67">
        <v>44719.0</v>
      </c>
      <c r="B94" s="61">
        <v>0.3923611111111111</v>
      </c>
      <c r="C94" s="61">
        <v>0.39305555555555555</v>
      </c>
      <c r="D94" s="56">
        <f t="shared" si="4"/>
        <v>0.0006944444444</v>
      </c>
      <c r="E94" s="58" t="s">
        <v>457</v>
      </c>
      <c r="F94" s="58" t="s">
        <v>421</v>
      </c>
      <c r="G94" s="59"/>
      <c r="H94" s="58" t="s">
        <v>458</v>
      </c>
      <c r="I94" s="59"/>
      <c r="J94" s="59"/>
    </row>
    <row r="95">
      <c r="A95" s="67">
        <v>44719.0</v>
      </c>
      <c r="B95" s="61">
        <v>0.39652777777777776</v>
      </c>
      <c r="C95" s="61">
        <v>0.40625</v>
      </c>
      <c r="D95" s="56">
        <f t="shared" si="4"/>
        <v>0.009722222222</v>
      </c>
      <c r="E95" s="58" t="s">
        <v>437</v>
      </c>
      <c r="F95" s="58" t="s">
        <v>421</v>
      </c>
      <c r="G95" s="59"/>
      <c r="H95" s="58" t="s">
        <v>459</v>
      </c>
      <c r="I95" s="58" t="s">
        <v>460</v>
      </c>
      <c r="J95" s="59"/>
    </row>
    <row r="96">
      <c r="A96" s="67">
        <v>44719.0</v>
      </c>
      <c r="B96" s="61">
        <v>0.4083333333333333</v>
      </c>
      <c r="C96" s="61">
        <v>0.42291666666666666</v>
      </c>
      <c r="D96" s="56">
        <f t="shared" si="4"/>
        <v>0.01458333333</v>
      </c>
      <c r="E96" s="58" t="s">
        <v>355</v>
      </c>
      <c r="F96" s="58" t="s">
        <v>302</v>
      </c>
      <c r="G96" s="59"/>
      <c r="H96" s="58" t="s">
        <v>461</v>
      </c>
      <c r="I96" s="59"/>
      <c r="J96" s="59"/>
    </row>
    <row r="97">
      <c r="A97" s="67">
        <v>44719.0</v>
      </c>
      <c r="B97" s="61">
        <v>0.4236111111111111</v>
      </c>
      <c r="C97" s="61">
        <v>0.4270833333333333</v>
      </c>
      <c r="D97" s="56">
        <f t="shared" si="4"/>
        <v>0.003472222222</v>
      </c>
      <c r="E97" s="58" t="s">
        <v>369</v>
      </c>
      <c r="F97" s="58" t="s">
        <v>403</v>
      </c>
      <c r="G97" s="59"/>
      <c r="H97" s="58" t="s">
        <v>462</v>
      </c>
      <c r="I97" s="59"/>
      <c r="J97" s="58">
        <v>31823.0</v>
      </c>
    </row>
    <row r="98">
      <c r="A98" s="67">
        <v>44719.0</v>
      </c>
      <c r="B98" s="61">
        <v>0.42986111111111114</v>
      </c>
      <c r="C98" s="61">
        <v>0.43194444444444446</v>
      </c>
      <c r="D98" s="56">
        <f t="shared" si="4"/>
        <v>0.002083333333</v>
      </c>
      <c r="E98" s="58" t="s">
        <v>463</v>
      </c>
      <c r="F98" s="58" t="s">
        <v>464</v>
      </c>
      <c r="G98" s="59"/>
      <c r="H98" s="58" t="s">
        <v>465</v>
      </c>
      <c r="I98" s="59"/>
      <c r="J98" s="58">
        <v>31824.0</v>
      </c>
    </row>
    <row r="99">
      <c r="A99" s="67">
        <v>44719.0</v>
      </c>
      <c r="B99" s="61">
        <v>0.4465277777777778</v>
      </c>
      <c r="C99" s="61">
        <v>0.5</v>
      </c>
      <c r="D99" s="56">
        <f t="shared" si="4"/>
        <v>0.05347222222</v>
      </c>
      <c r="E99" s="58" t="s">
        <v>440</v>
      </c>
      <c r="F99" s="58" t="s">
        <v>325</v>
      </c>
      <c r="G99" s="59"/>
      <c r="H99" s="58" t="s">
        <v>466</v>
      </c>
      <c r="I99" s="59"/>
      <c r="J99" s="59"/>
    </row>
    <row r="100">
      <c r="A100" s="67">
        <v>44719.0</v>
      </c>
      <c r="B100" s="61">
        <v>0.4638888888888889</v>
      </c>
      <c r="C100" s="61">
        <v>0.46458333333333335</v>
      </c>
      <c r="D100" s="56">
        <f t="shared" si="4"/>
        <v>0.0006944444444</v>
      </c>
      <c r="E100" s="58" t="s">
        <v>452</v>
      </c>
      <c r="F100" s="58" t="s">
        <v>325</v>
      </c>
      <c r="G100" s="59"/>
      <c r="H100" s="58" t="s">
        <v>467</v>
      </c>
      <c r="I100" s="59"/>
      <c r="J100" s="58">
        <v>31819.0</v>
      </c>
    </row>
    <row r="101">
      <c r="A101" s="67">
        <v>44719.0</v>
      </c>
      <c r="B101" s="61">
        <v>0.4652777777777778</v>
      </c>
      <c r="C101" s="61">
        <v>0.4673611111111111</v>
      </c>
      <c r="D101" s="56">
        <f t="shared" si="4"/>
        <v>0.002083333333</v>
      </c>
      <c r="E101" s="58" t="s">
        <v>468</v>
      </c>
      <c r="F101" s="58" t="s">
        <v>469</v>
      </c>
      <c r="G101" s="59"/>
      <c r="H101" s="58" t="s">
        <v>470</v>
      </c>
      <c r="I101" s="59"/>
      <c r="J101" s="59"/>
    </row>
    <row r="102">
      <c r="A102" s="67">
        <v>44719.0</v>
      </c>
      <c r="B102" s="61">
        <v>0.46597222222222223</v>
      </c>
      <c r="C102" s="61">
        <v>0.4722222222222222</v>
      </c>
      <c r="D102" s="56">
        <f t="shared" si="4"/>
        <v>0.00625</v>
      </c>
      <c r="E102" s="58" t="s">
        <v>347</v>
      </c>
      <c r="F102" s="58" t="s">
        <v>325</v>
      </c>
      <c r="G102" s="59"/>
      <c r="H102" s="58" t="s">
        <v>471</v>
      </c>
      <c r="I102" s="59"/>
      <c r="J102" s="59"/>
    </row>
    <row r="103">
      <c r="A103" s="67">
        <v>44719.0</v>
      </c>
      <c r="B103" s="61">
        <v>0.47291666666666665</v>
      </c>
      <c r="C103" s="61">
        <v>0.47430555555555554</v>
      </c>
      <c r="D103" s="56">
        <f t="shared" si="4"/>
        <v>0.001388888889</v>
      </c>
      <c r="E103" s="58" t="s">
        <v>472</v>
      </c>
      <c r="F103" s="58" t="s">
        <v>473</v>
      </c>
      <c r="G103" s="59"/>
      <c r="H103" s="58" t="s">
        <v>474</v>
      </c>
      <c r="I103" s="59"/>
      <c r="J103" s="59"/>
    </row>
    <row r="104">
      <c r="A104" s="67">
        <v>44719.0</v>
      </c>
      <c r="B104" s="61">
        <v>0.46944444444444444</v>
      </c>
      <c r="C104" s="61">
        <v>0.49722222222222223</v>
      </c>
      <c r="D104" s="56">
        <f t="shared" si="4"/>
        <v>0.02777777778</v>
      </c>
      <c r="E104" s="58" t="s">
        <v>475</v>
      </c>
      <c r="F104" s="58" t="s">
        <v>302</v>
      </c>
      <c r="G104" s="59"/>
      <c r="H104" s="58" t="s">
        <v>476</v>
      </c>
      <c r="I104" s="59"/>
      <c r="J104" s="59"/>
    </row>
    <row r="105">
      <c r="A105" s="67">
        <v>44719.0</v>
      </c>
      <c r="B105" s="61">
        <v>0.4708333333333333</v>
      </c>
      <c r="C105" s="61">
        <v>0.47708333333333336</v>
      </c>
      <c r="D105" s="56">
        <f t="shared" si="4"/>
        <v>0.00625</v>
      </c>
      <c r="E105" s="58" t="s">
        <v>477</v>
      </c>
      <c r="F105" s="58" t="s">
        <v>478</v>
      </c>
      <c r="G105" s="59"/>
      <c r="H105" s="58" t="s">
        <v>479</v>
      </c>
      <c r="I105" s="58" t="s">
        <v>480</v>
      </c>
      <c r="J105" s="59"/>
    </row>
    <row r="106">
      <c r="A106" s="67">
        <v>44719.0</v>
      </c>
      <c r="B106" s="61">
        <v>0.5416666666666666</v>
      </c>
      <c r="C106" s="61">
        <v>0.6173611111111111</v>
      </c>
      <c r="D106" s="56">
        <f t="shared" si="4"/>
        <v>0.07569444444</v>
      </c>
      <c r="E106" s="58" t="s">
        <v>440</v>
      </c>
      <c r="F106" s="58" t="s">
        <v>325</v>
      </c>
      <c r="G106" s="59"/>
      <c r="H106" s="58" t="s">
        <v>466</v>
      </c>
      <c r="I106" s="59"/>
      <c r="J106" s="59"/>
    </row>
    <row r="107">
      <c r="A107" s="67">
        <v>44719.0</v>
      </c>
      <c r="B107" s="61">
        <v>0.5611111111111111</v>
      </c>
      <c r="C107" s="61">
        <v>0.5680555555555555</v>
      </c>
      <c r="D107" s="56">
        <f t="shared" si="4"/>
        <v>0.006944444444</v>
      </c>
      <c r="E107" s="58" t="s">
        <v>369</v>
      </c>
      <c r="F107" s="58" t="s">
        <v>18</v>
      </c>
      <c r="G107" s="59"/>
      <c r="H107" s="58" t="s">
        <v>481</v>
      </c>
      <c r="I107" s="59"/>
      <c r="J107" s="59"/>
    </row>
    <row r="108">
      <c r="A108" s="67">
        <v>44719.0</v>
      </c>
      <c r="B108" s="61">
        <v>0.5645833333333333</v>
      </c>
      <c r="C108" s="61">
        <v>0.5826388888888889</v>
      </c>
      <c r="D108" s="56">
        <f t="shared" si="4"/>
        <v>0.01805555556</v>
      </c>
      <c r="E108" s="58" t="s">
        <v>482</v>
      </c>
      <c r="F108" s="58" t="s">
        <v>483</v>
      </c>
      <c r="G108" s="59"/>
      <c r="H108" s="58" t="s">
        <v>484</v>
      </c>
      <c r="I108" s="59"/>
      <c r="J108" s="59"/>
    </row>
    <row r="109">
      <c r="A109" s="67">
        <v>44719.0</v>
      </c>
      <c r="B109" s="61">
        <v>0.5833333333333334</v>
      </c>
      <c r="C109" s="61">
        <v>0.5861111111111111</v>
      </c>
      <c r="D109" s="56">
        <f t="shared" si="4"/>
        <v>0.002777777778</v>
      </c>
      <c r="E109" s="58" t="s">
        <v>285</v>
      </c>
      <c r="F109" s="58" t="s">
        <v>286</v>
      </c>
      <c r="G109" s="59"/>
      <c r="H109" s="58" t="s">
        <v>485</v>
      </c>
      <c r="I109" s="59"/>
      <c r="J109" s="58">
        <v>31831.0</v>
      </c>
    </row>
    <row r="110">
      <c r="A110" s="67">
        <v>44719.0</v>
      </c>
      <c r="B110" s="61">
        <v>0.5861111111111111</v>
      </c>
      <c r="C110" s="61">
        <v>0.5868055555555556</v>
      </c>
      <c r="D110" s="56">
        <f t="shared" si="4"/>
        <v>0.0006944444444</v>
      </c>
      <c r="E110" s="58" t="s">
        <v>472</v>
      </c>
      <c r="F110" s="58" t="s">
        <v>473</v>
      </c>
      <c r="G110" s="59"/>
      <c r="H110" s="58" t="s">
        <v>486</v>
      </c>
      <c r="I110" s="59"/>
      <c r="J110" s="59"/>
    </row>
    <row r="111">
      <c r="A111" s="67">
        <v>44719.0</v>
      </c>
      <c r="B111" s="61">
        <v>0.5895833333333333</v>
      </c>
      <c r="C111" s="61">
        <v>0.5902777777777778</v>
      </c>
      <c r="D111" s="56">
        <f t="shared" si="4"/>
        <v>0.0006944444444</v>
      </c>
      <c r="E111" s="58" t="s">
        <v>487</v>
      </c>
      <c r="F111" s="58" t="s">
        <v>325</v>
      </c>
      <c r="G111" s="59"/>
      <c r="H111" s="58" t="s">
        <v>488</v>
      </c>
      <c r="I111" s="59"/>
      <c r="J111" s="59"/>
    </row>
    <row r="112">
      <c r="A112" s="67">
        <v>44719.0</v>
      </c>
      <c r="B112" s="61">
        <v>0.5916666666666667</v>
      </c>
      <c r="C112" s="61">
        <v>0.5993055555555555</v>
      </c>
      <c r="D112" s="56">
        <f t="shared" si="4"/>
        <v>0.007638888889</v>
      </c>
      <c r="E112" s="58" t="s">
        <v>489</v>
      </c>
      <c r="F112" s="58" t="s">
        <v>490</v>
      </c>
      <c r="G112" s="59"/>
      <c r="H112" s="58" t="s">
        <v>491</v>
      </c>
      <c r="I112" s="59"/>
      <c r="J112" s="59"/>
    </row>
    <row r="113">
      <c r="A113" s="67">
        <v>44719.0</v>
      </c>
      <c r="B113" s="61">
        <v>0.5993055555555555</v>
      </c>
      <c r="C113" s="61">
        <v>0.6104166666666667</v>
      </c>
      <c r="D113" s="56">
        <f t="shared" si="4"/>
        <v>0.01111111111</v>
      </c>
      <c r="E113" s="58" t="s">
        <v>489</v>
      </c>
      <c r="F113" s="58" t="s">
        <v>490</v>
      </c>
      <c r="G113" s="59"/>
      <c r="H113" s="58" t="s">
        <v>492</v>
      </c>
      <c r="I113" s="58" t="s">
        <v>493</v>
      </c>
      <c r="J113" s="59"/>
    </row>
    <row r="114">
      <c r="A114" s="67">
        <v>44719.0</v>
      </c>
      <c r="B114" s="61">
        <v>0.6145833333333334</v>
      </c>
      <c r="C114" s="61">
        <v>0.6159722222222223</v>
      </c>
      <c r="D114" s="56">
        <f t="shared" si="4"/>
        <v>0.001388888889</v>
      </c>
      <c r="E114" s="58" t="s">
        <v>388</v>
      </c>
      <c r="F114" s="58" t="s">
        <v>294</v>
      </c>
      <c r="G114" s="59"/>
      <c r="H114" s="58" t="s">
        <v>494</v>
      </c>
      <c r="I114" s="59"/>
      <c r="J114" s="59"/>
    </row>
    <row r="115">
      <c r="A115" s="67">
        <v>44719.0</v>
      </c>
      <c r="B115" s="61">
        <v>0.6180555555555556</v>
      </c>
      <c r="C115" s="61">
        <v>0.625</v>
      </c>
      <c r="D115" s="56">
        <f t="shared" si="4"/>
        <v>0.006944444444</v>
      </c>
      <c r="E115" s="58" t="s">
        <v>495</v>
      </c>
      <c r="F115" s="58" t="s">
        <v>496</v>
      </c>
      <c r="G115" s="59"/>
      <c r="H115" s="58" t="s">
        <v>497</v>
      </c>
      <c r="I115" s="58" t="s">
        <v>498</v>
      </c>
      <c r="J115" s="59"/>
    </row>
    <row r="116">
      <c r="A116" s="67">
        <v>44719.0</v>
      </c>
      <c r="B116" s="61">
        <v>0.6256944444444444</v>
      </c>
      <c r="C116" s="61">
        <v>0.6270833333333333</v>
      </c>
      <c r="D116" s="56">
        <f t="shared" si="4"/>
        <v>0.001388888889</v>
      </c>
      <c r="E116" s="58" t="s">
        <v>402</v>
      </c>
      <c r="F116" s="58" t="s">
        <v>403</v>
      </c>
      <c r="G116" s="59"/>
      <c r="H116" s="58" t="s">
        <v>499</v>
      </c>
      <c r="I116" s="59"/>
      <c r="J116" s="59"/>
    </row>
    <row r="117">
      <c r="A117" s="67">
        <v>44719.0</v>
      </c>
      <c r="B117" s="61">
        <v>0.6277777777777778</v>
      </c>
      <c r="C117" s="61">
        <v>0.65625</v>
      </c>
      <c r="D117" s="56">
        <f t="shared" si="4"/>
        <v>0.02847222222</v>
      </c>
      <c r="E117" s="58" t="s">
        <v>435</v>
      </c>
      <c r="F117" s="58" t="s">
        <v>325</v>
      </c>
      <c r="G117" s="59"/>
      <c r="H117" s="58" t="s">
        <v>500</v>
      </c>
      <c r="I117" s="59"/>
      <c r="J117" s="59"/>
    </row>
    <row r="118">
      <c r="A118" s="67">
        <v>44719.0</v>
      </c>
      <c r="B118" s="61">
        <v>0.6340277777777777</v>
      </c>
      <c r="C118" s="61">
        <v>0.6368055555555555</v>
      </c>
      <c r="D118" s="56">
        <f t="shared" si="4"/>
        <v>0.002777777778</v>
      </c>
      <c r="E118" s="58" t="s">
        <v>501</v>
      </c>
      <c r="F118" s="58" t="s">
        <v>502</v>
      </c>
      <c r="G118" s="59"/>
      <c r="H118" s="58" t="s">
        <v>503</v>
      </c>
      <c r="I118" s="59"/>
      <c r="J118" s="58">
        <v>31837.0</v>
      </c>
    </row>
    <row r="119">
      <c r="A119" s="63"/>
      <c r="B119" s="63"/>
      <c r="C119" s="63"/>
      <c r="D119" s="68">
        <f>SUM(D87:D118)</f>
        <v>0.3243055556</v>
      </c>
      <c r="E119" s="65" t="s">
        <v>343</v>
      </c>
      <c r="F119" s="65" t="s">
        <v>343</v>
      </c>
      <c r="G119" s="63"/>
      <c r="H119" s="63"/>
      <c r="I119" s="63"/>
      <c r="J119" s="63"/>
    </row>
    <row r="120">
      <c r="A120" s="67">
        <v>44720.0</v>
      </c>
      <c r="B120" s="61">
        <v>0.3541666666666667</v>
      </c>
      <c r="C120" s="61">
        <v>0.3784722222222222</v>
      </c>
      <c r="D120" s="56">
        <f t="shared" ref="D120:D160" si="5">C120-B120</f>
        <v>0.02430555556</v>
      </c>
      <c r="E120" s="58" t="s">
        <v>240</v>
      </c>
      <c r="F120" s="58" t="s">
        <v>325</v>
      </c>
      <c r="G120" s="59"/>
      <c r="H120" s="58" t="s">
        <v>345</v>
      </c>
      <c r="I120" s="59"/>
      <c r="J120" s="59"/>
    </row>
    <row r="121">
      <c r="A121" s="67">
        <v>44720.0</v>
      </c>
      <c r="B121" s="61">
        <v>0.3784722222222222</v>
      </c>
      <c r="C121" s="61">
        <v>0.38333333333333336</v>
      </c>
      <c r="D121" s="56">
        <f t="shared" si="5"/>
        <v>0.004861111111</v>
      </c>
      <c r="E121" s="58" t="s">
        <v>437</v>
      </c>
      <c r="F121" s="58" t="s">
        <v>421</v>
      </c>
      <c r="G121" s="59"/>
      <c r="H121" s="58" t="s">
        <v>504</v>
      </c>
      <c r="I121" s="59"/>
      <c r="J121" s="59"/>
    </row>
    <row r="122">
      <c r="A122" s="67">
        <v>44720.0</v>
      </c>
      <c r="B122" s="61">
        <v>0.3840277777777778</v>
      </c>
      <c r="C122" s="61">
        <v>0.4076388888888889</v>
      </c>
      <c r="D122" s="56">
        <f t="shared" si="5"/>
        <v>0.02361111111</v>
      </c>
      <c r="E122" s="58" t="s">
        <v>505</v>
      </c>
      <c r="F122" s="58" t="s">
        <v>428</v>
      </c>
      <c r="G122" s="59"/>
      <c r="H122" s="58" t="s">
        <v>506</v>
      </c>
      <c r="I122" s="58" t="s">
        <v>507</v>
      </c>
      <c r="J122" s="59"/>
    </row>
    <row r="123">
      <c r="A123" s="67">
        <v>44720.0</v>
      </c>
      <c r="B123" s="61">
        <v>0.39652777777777776</v>
      </c>
      <c r="C123" s="61">
        <v>0.3972222222222222</v>
      </c>
      <c r="D123" s="56">
        <f t="shared" si="5"/>
        <v>0.0006944444444</v>
      </c>
      <c r="E123" s="58" t="s">
        <v>324</v>
      </c>
      <c r="F123" s="58" t="s">
        <v>325</v>
      </c>
      <c r="G123" s="59"/>
      <c r="H123" s="58" t="s">
        <v>508</v>
      </c>
      <c r="I123" s="59"/>
      <c r="J123" s="59"/>
    </row>
    <row r="124">
      <c r="A124" s="67">
        <v>44720.0</v>
      </c>
      <c r="B124" s="61">
        <v>0.4131944444444444</v>
      </c>
      <c r="C124" s="61">
        <v>0.41388888888888886</v>
      </c>
      <c r="D124" s="56">
        <f t="shared" si="5"/>
        <v>0.0006944444444</v>
      </c>
      <c r="E124" s="58" t="s">
        <v>297</v>
      </c>
      <c r="F124" s="58" t="s">
        <v>403</v>
      </c>
      <c r="G124" s="59"/>
      <c r="H124" s="58" t="s">
        <v>509</v>
      </c>
      <c r="I124" s="59"/>
      <c r="J124" s="59"/>
    </row>
    <row r="125">
      <c r="A125" s="67">
        <v>44720.0</v>
      </c>
      <c r="B125" s="61">
        <v>0.42569444444444443</v>
      </c>
      <c r="C125" s="61">
        <v>0.44513888888888886</v>
      </c>
      <c r="D125" s="56">
        <f t="shared" si="5"/>
        <v>0.01944444444</v>
      </c>
      <c r="E125" s="58" t="s">
        <v>510</v>
      </c>
      <c r="F125" s="58" t="s">
        <v>313</v>
      </c>
      <c r="G125" s="59"/>
      <c r="H125" s="58" t="s">
        <v>511</v>
      </c>
      <c r="I125" s="59"/>
      <c r="J125" s="58">
        <v>31751.0</v>
      </c>
    </row>
    <row r="126">
      <c r="A126" s="67">
        <v>44720.0</v>
      </c>
      <c r="B126" s="61">
        <v>0.46875</v>
      </c>
      <c r="C126" s="61">
        <v>0.48333333333333334</v>
      </c>
      <c r="D126" s="56">
        <f t="shared" si="5"/>
        <v>0.01458333333</v>
      </c>
      <c r="E126" s="58" t="s">
        <v>378</v>
      </c>
      <c r="F126" s="58" t="s">
        <v>379</v>
      </c>
      <c r="G126" s="59"/>
      <c r="H126" s="58" t="s">
        <v>512</v>
      </c>
      <c r="I126" s="59"/>
      <c r="J126" s="59"/>
    </row>
    <row r="127">
      <c r="A127" s="67">
        <v>44720.0</v>
      </c>
      <c r="B127" s="61">
        <v>0.4736111111111111</v>
      </c>
      <c r="C127" s="61">
        <v>0.47708333333333336</v>
      </c>
      <c r="D127" s="56">
        <f t="shared" si="5"/>
        <v>0.003472222222</v>
      </c>
      <c r="E127" s="58" t="s">
        <v>452</v>
      </c>
      <c r="F127" s="58" t="s">
        <v>325</v>
      </c>
      <c r="G127" s="59"/>
      <c r="H127" s="58" t="s">
        <v>513</v>
      </c>
      <c r="I127" s="59"/>
      <c r="J127" s="58">
        <v>31856.0</v>
      </c>
    </row>
    <row r="128">
      <c r="A128" s="67">
        <v>44720.0</v>
      </c>
      <c r="B128" s="61">
        <v>0.47708333333333336</v>
      </c>
      <c r="C128" s="61">
        <v>0.4777777777777778</v>
      </c>
      <c r="D128" s="56">
        <f t="shared" si="5"/>
        <v>0.0006944444444</v>
      </c>
      <c r="E128" s="58" t="s">
        <v>487</v>
      </c>
      <c r="F128" s="58" t="s">
        <v>325</v>
      </c>
      <c r="G128" s="59"/>
      <c r="H128" s="58" t="s">
        <v>514</v>
      </c>
      <c r="I128" s="59"/>
      <c r="J128" s="59"/>
    </row>
    <row r="129">
      <c r="A129" s="67">
        <v>44720.0</v>
      </c>
      <c r="B129" s="61">
        <v>0.4777777777777778</v>
      </c>
      <c r="C129" s="61">
        <v>0.5006944444444444</v>
      </c>
      <c r="D129" s="56">
        <f t="shared" si="5"/>
        <v>0.02291666667</v>
      </c>
      <c r="E129" s="58" t="s">
        <v>515</v>
      </c>
      <c r="F129" s="58" t="s">
        <v>325</v>
      </c>
      <c r="G129" s="59"/>
      <c r="H129" s="58" t="s">
        <v>516</v>
      </c>
      <c r="I129" s="59"/>
      <c r="J129" s="59"/>
    </row>
    <row r="130">
      <c r="A130" s="67">
        <v>44720.0</v>
      </c>
      <c r="B130" s="61">
        <v>0.5465277777777777</v>
      </c>
      <c r="C130" s="61">
        <v>0.5472222222222223</v>
      </c>
      <c r="D130" s="56">
        <f t="shared" si="5"/>
        <v>0.0006944444444</v>
      </c>
      <c r="E130" s="58" t="s">
        <v>517</v>
      </c>
      <c r="F130" s="58" t="s">
        <v>358</v>
      </c>
      <c r="G130" s="59"/>
      <c r="H130" s="58" t="s">
        <v>518</v>
      </c>
      <c r="I130" s="59"/>
      <c r="J130" s="59"/>
    </row>
    <row r="131">
      <c r="A131" s="67">
        <v>44720.0</v>
      </c>
      <c r="B131" s="61">
        <v>0.5479166666666667</v>
      </c>
      <c r="C131" s="61">
        <v>0.5881944444444445</v>
      </c>
      <c r="D131" s="56">
        <f t="shared" si="5"/>
        <v>0.04027777778</v>
      </c>
      <c r="E131" s="58" t="s">
        <v>519</v>
      </c>
      <c r="F131" s="58" t="s">
        <v>520</v>
      </c>
      <c r="G131" s="59"/>
      <c r="H131" s="58" t="s">
        <v>521</v>
      </c>
      <c r="I131" s="59"/>
      <c r="J131" s="59"/>
    </row>
    <row r="132">
      <c r="A132" s="67">
        <v>44720.0</v>
      </c>
      <c r="B132" s="61">
        <v>0.5618055555555556</v>
      </c>
      <c r="C132" s="61">
        <v>0.5847222222222223</v>
      </c>
      <c r="D132" s="56">
        <f t="shared" si="5"/>
        <v>0.02291666667</v>
      </c>
      <c r="E132" s="58" t="s">
        <v>378</v>
      </c>
      <c r="F132" s="58" t="s">
        <v>379</v>
      </c>
      <c r="G132" s="59"/>
      <c r="H132" s="58" t="s">
        <v>522</v>
      </c>
      <c r="I132" s="58" t="s">
        <v>523</v>
      </c>
      <c r="J132" s="59"/>
    </row>
    <row r="133">
      <c r="A133" s="67">
        <v>44720.0</v>
      </c>
      <c r="B133" s="61">
        <v>0.5715277777777777</v>
      </c>
      <c r="C133" s="61">
        <v>0.5722222222222222</v>
      </c>
      <c r="D133" s="56">
        <f t="shared" si="5"/>
        <v>0.0006944444444</v>
      </c>
      <c r="E133" s="58" t="s">
        <v>517</v>
      </c>
      <c r="F133" s="58" t="s">
        <v>358</v>
      </c>
      <c r="G133" s="59"/>
      <c r="H133" s="58" t="s">
        <v>524</v>
      </c>
      <c r="I133" s="59"/>
      <c r="J133" s="59"/>
    </row>
    <row r="134">
      <c r="A134" s="67">
        <v>44720.0</v>
      </c>
      <c r="B134" s="61">
        <v>0.58125</v>
      </c>
      <c r="C134" s="61">
        <v>0.5986111111111111</v>
      </c>
      <c r="D134" s="56">
        <f t="shared" si="5"/>
        <v>0.01736111111</v>
      </c>
      <c r="E134" s="58" t="s">
        <v>440</v>
      </c>
      <c r="F134" s="58" t="s">
        <v>325</v>
      </c>
      <c r="G134" s="59"/>
      <c r="H134" s="58" t="s">
        <v>525</v>
      </c>
      <c r="I134" s="59"/>
      <c r="J134" s="59"/>
    </row>
    <row r="135">
      <c r="A135" s="67">
        <v>44720.0</v>
      </c>
      <c r="B135" s="61">
        <v>0.6006944444444444</v>
      </c>
      <c r="C135" s="61">
        <v>0.60625</v>
      </c>
      <c r="D135" s="56">
        <f t="shared" si="5"/>
        <v>0.005555555556</v>
      </c>
      <c r="E135" s="58" t="s">
        <v>435</v>
      </c>
      <c r="F135" s="58" t="s">
        <v>520</v>
      </c>
      <c r="G135" s="59"/>
      <c r="H135" s="58" t="s">
        <v>526</v>
      </c>
      <c r="I135" s="59"/>
      <c r="J135" s="58">
        <v>31862.0</v>
      </c>
    </row>
    <row r="136">
      <c r="A136" s="67">
        <v>44720.0</v>
      </c>
      <c r="B136" s="61">
        <v>0.6076388888888888</v>
      </c>
      <c r="C136" s="61">
        <v>0.6215277777777778</v>
      </c>
      <c r="D136" s="56">
        <f t="shared" si="5"/>
        <v>0.01388888889</v>
      </c>
      <c r="E136" s="58" t="s">
        <v>240</v>
      </c>
      <c r="F136" s="58" t="s">
        <v>325</v>
      </c>
      <c r="G136" s="59"/>
      <c r="H136" s="58" t="s">
        <v>527</v>
      </c>
      <c r="I136" s="59"/>
      <c r="J136" s="59"/>
    </row>
    <row r="137">
      <c r="A137" s="67">
        <v>44720.0</v>
      </c>
      <c r="B137" s="61">
        <v>0.625</v>
      </c>
      <c r="C137" s="61">
        <v>0.6340277777777777</v>
      </c>
      <c r="D137" s="56">
        <f t="shared" si="5"/>
        <v>0.009027777778</v>
      </c>
      <c r="E137" s="58" t="s">
        <v>240</v>
      </c>
      <c r="F137" s="58" t="s">
        <v>325</v>
      </c>
      <c r="G137" s="59"/>
      <c r="H137" s="58" t="s">
        <v>528</v>
      </c>
      <c r="I137" s="59"/>
      <c r="J137" s="58">
        <v>31864.0</v>
      </c>
    </row>
    <row r="138">
      <c r="A138" s="67">
        <v>44720.0</v>
      </c>
      <c r="B138" s="61">
        <v>0.6270833333333333</v>
      </c>
      <c r="C138" s="61">
        <v>0.6430555555555556</v>
      </c>
      <c r="D138" s="56">
        <f t="shared" si="5"/>
        <v>0.01597222222</v>
      </c>
      <c r="E138" s="58" t="s">
        <v>363</v>
      </c>
      <c r="F138" s="58" t="s">
        <v>364</v>
      </c>
      <c r="G138" s="59"/>
      <c r="H138" s="58" t="s">
        <v>529</v>
      </c>
      <c r="I138" s="59"/>
      <c r="J138" s="59"/>
    </row>
    <row r="139">
      <c r="A139" s="67">
        <v>44720.0</v>
      </c>
      <c r="B139" s="61">
        <v>0.6375</v>
      </c>
      <c r="C139" s="61">
        <v>0.6548611111111111</v>
      </c>
      <c r="D139" s="56">
        <f t="shared" si="5"/>
        <v>0.01736111111</v>
      </c>
      <c r="E139" s="58" t="s">
        <v>530</v>
      </c>
      <c r="F139" s="58" t="s">
        <v>531</v>
      </c>
      <c r="G139" s="59"/>
      <c r="H139" s="59"/>
      <c r="I139" s="59"/>
      <c r="J139" s="59"/>
    </row>
    <row r="140">
      <c r="A140" s="63"/>
      <c r="B140" s="63"/>
      <c r="C140" s="63"/>
      <c r="D140" s="64">
        <f t="shared" si="5"/>
        <v>0</v>
      </c>
      <c r="E140" s="65" t="s">
        <v>343</v>
      </c>
      <c r="F140" s="65" t="s">
        <v>343</v>
      </c>
      <c r="G140" s="63"/>
      <c r="H140" s="63"/>
      <c r="I140" s="63"/>
      <c r="J140" s="63"/>
    </row>
    <row r="141">
      <c r="A141" s="67">
        <v>44721.0</v>
      </c>
      <c r="B141" s="61">
        <v>0.3541666666666667</v>
      </c>
      <c r="C141" s="61">
        <v>0.38055555555555554</v>
      </c>
      <c r="D141" s="56">
        <f t="shared" si="5"/>
        <v>0.02638888889</v>
      </c>
      <c r="E141" s="58" t="s">
        <v>240</v>
      </c>
      <c r="F141" s="58" t="s">
        <v>325</v>
      </c>
      <c r="G141" s="59"/>
      <c r="H141" s="58" t="s">
        <v>532</v>
      </c>
      <c r="I141" s="59"/>
      <c r="J141" s="59"/>
    </row>
    <row r="142">
      <c r="A142" s="67">
        <v>44721.0</v>
      </c>
      <c r="B142" s="61">
        <v>0.38055555555555554</v>
      </c>
      <c r="C142" s="61">
        <v>0.38125</v>
      </c>
      <c r="D142" s="56">
        <f t="shared" si="5"/>
        <v>0.0006944444444</v>
      </c>
      <c r="E142" s="58" t="s">
        <v>402</v>
      </c>
      <c r="F142" s="58" t="s">
        <v>403</v>
      </c>
      <c r="G142" s="59"/>
      <c r="H142" s="58" t="s">
        <v>533</v>
      </c>
      <c r="I142" s="59"/>
      <c r="J142" s="59"/>
    </row>
    <row r="143">
      <c r="A143" s="67">
        <v>44721.0</v>
      </c>
      <c r="B143" s="61">
        <v>0.3819444444444444</v>
      </c>
      <c r="C143" s="61">
        <v>0.3958333333333333</v>
      </c>
      <c r="D143" s="56">
        <f t="shared" si="5"/>
        <v>0.01388888889</v>
      </c>
      <c r="E143" s="58" t="s">
        <v>402</v>
      </c>
      <c r="F143" s="58" t="s">
        <v>403</v>
      </c>
      <c r="G143" s="59"/>
      <c r="H143" s="58" t="s">
        <v>534</v>
      </c>
      <c r="I143" s="59"/>
      <c r="J143" s="59"/>
    </row>
    <row r="144">
      <c r="A144" s="67">
        <v>44721.0</v>
      </c>
      <c r="B144" s="61">
        <v>0.39791666666666664</v>
      </c>
      <c r="C144" s="61">
        <v>0.42916666666666664</v>
      </c>
      <c r="D144" s="56">
        <f t="shared" si="5"/>
        <v>0.03125</v>
      </c>
      <c r="E144" s="58" t="s">
        <v>535</v>
      </c>
      <c r="F144" s="58" t="s">
        <v>536</v>
      </c>
      <c r="G144" s="59"/>
      <c r="H144" s="58" t="s">
        <v>537</v>
      </c>
      <c r="I144" s="58" t="s">
        <v>538</v>
      </c>
      <c r="J144" s="58">
        <v>31873.0</v>
      </c>
    </row>
    <row r="145">
      <c r="A145" s="67">
        <v>44721.0</v>
      </c>
      <c r="B145" s="61">
        <v>0.4013888888888889</v>
      </c>
      <c r="C145" s="61">
        <v>0.40347222222222223</v>
      </c>
      <c r="D145" s="56">
        <f t="shared" si="5"/>
        <v>0.002083333333</v>
      </c>
      <c r="E145" s="58" t="s">
        <v>402</v>
      </c>
      <c r="F145" s="58" t="s">
        <v>403</v>
      </c>
      <c r="G145" s="59"/>
      <c r="H145" s="58" t="s">
        <v>539</v>
      </c>
      <c r="I145" s="58" t="s">
        <v>540</v>
      </c>
      <c r="J145" s="59"/>
    </row>
    <row r="146">
      <c r="A146" s="67">
        <v>44721.0</v>
      </c>
      <c r="B146" s="61">
        <v>0.42777777777777776</v>
      </c>
      <c r="C146" s="61">
        <v>0.42916666666666664</v>
      </c>
      <c r="D146" s="56">
        <f t="shared" si="5"/>
        <v>0.001388888889</v>
      </c>
      <c r="E146" s="58" t="s">
        <v>435</v>
      </c>
      <c r="F146" s="58" t="s">
        <v>325</v>
      </c>
      <c r="G146" s="59"/>
      <c r="H146" s="58" t="s">
        <v>541</v>
      </c>
      <c r="I146" s="59"/>
      <c r="J146" s="59"/>
    </row>
    <row r="147">
      <c r="A147" s="67">
        <v>44721.0</v>
      </c>
      <c r="B147" s="61">
        <v>0.43125</v>
      </c>
      <c r="C147" s="61">
        <v>0.43194444444444446</v>
      </c>
      <c r="D147" s="56">
        <f t="shared" si="5"/>
        <v>0.0006944444444</v>
      </c>
      <c r="E147" s="58" t="s">
        <v>542</v>
      </c>
      <c r="F147" s="58" t="s">
        <v>543</v>
      </c>
      <c r="G147" s="59"/>
      <c r="H147" s="58" t="s">
        <v>544</v>
      </c>
      <c r="I147" s="59"/>
      <c r="J147" s="59"/>
    </row>
    <row r="148">
      <c r="A148" s="67">
        <v>44721.0</v>
      </c>
      <c r="B148" s="61">
        <v>0.43194444444444446</v>
      </c>
      <c r="C148" s="61">
        <v>0.44583333333333336</v>
      </c>
      <c r="D148" s="56">
        <f t="shared" si="5"/>
        <v>0.01388888889</v>
      </c>
      <c r="E148" s="58" t="s">
        <v>542</v>
      </c>
      <c r="F148" s="58" t="s">
        <v>543</v>
      </c>
      <c r="G148" s="59"/>
      <c r="H148" s="58" t="s">
        <v>545</v>
      </c>
      <c r="I148" s="58" t="s">
        <v>546</v>
      </c>
      <c r="J148" s="59"/>
    </row>
    <row r="149">
      <c r="A149" s="67">
        <v>44721.0</v>
      </c>
      <c r="B149" s="61">
        <v>0.45694444444444443</v>
      </c>
      <c r="C149" s="61">
        <v>0.4652777777777778</v>
      </c>
      <c r="D149" s="56">
        <f t="shared" si="5"/>
        <v>0.008333333333</v>
      </c>
      <c r="E149" s="58" t="s">
        <v>285</v>
      </c>
      <c r="F149" s="58" t="s">
        <v>547</v>
      </c>
      <c r="G149" s="59"/>
      <c r="H149" s="58" t="s">
        <v>548</v>
      </c>
      <c r="I149" s="59"/>
      <c r="J149" s="59"/>
    </row>
    <row r="150">
      <c r="A150" s="67">
        <v>44721.0</v>
      </c>
      <c r="B150" s="61">
        <v>0.4652777777777778</v>
      </c>
      <c r="C150" s="61">
        <v>0.46875</v>
      </c>
      <c r="D150" s="56">
        <f t="shared" si="5"/>
        <v>0.003472222222</v>
      </c>
      <c r="E150" s="58" t="s">
        <v>240</v>
      </c>
      <c r="F150" s="58" t="s">
        <v>325</v>
      </c>
      <c r="G150" s="59"/>
      <c r="H150" s="58" t="s">
        <v>549</v>
      </c>
      <c r="I150" s="59"/>
      <c r="J150" s="59"/>
    </row>
    <row r="151">
      <c r="A151" s="67">
        <v>44721.0</v>
      </c>
      <c r="B151" s="61">
        <v>0.46875</v>
      </c>
      <c r="C151" s="61">
        <v>0.5013888888888889</v>
      </c>
      <c r="D151" s="56">
        <f t="shared" si="5"/>
        <v>0.03263888889</v>
      </c>
      <c r="E151" s="58" t="s">
        <v>452</v>
      </c>
      <c r="F151" s="58" t="s">
        <v>325</v>
      </c>
      <c r="G151" s="59"/>
      <c r="H151" s="58" t="s">
        <v>550</v>
      </c>
      <c r="I151" s="59"/>
      <c r="J151" s="59"/>
    </row>
    <row r="152">
      <c r="A152" s="67">
        <v>44721.0</v>
      </c>
      <c r="B152" s="61">
        <v>0.5430555555555555</v>
      </c>
      <c r="C152" s="61">
        <v>0.5458333333333333</v>
      </c>
      <c r="D152" s="56">
        <f t="shared" si="5"/>
        <v>0.002777777778</v>
      </c>
      <c r="E152" s="58" t="s">
        <v>452</v>
      </c>
      <c r="F152" s="58" t="s">
        <v>325</v>
      </c>
      <c r="G152" s="59"/>
      <c r="H152" s="58" t="s">
        <v>551</v>
      </c>
      <c r="I152" s="59"/>
      <c r="J152" s="59"/>
    </row>
    <row r="153">
      <c r="A153" s="67">
        <v>44721.0</v>
      </c>
      <c r="B153" s="61">
        <v>0.5458333333333333</v>
      </c>
      <c r="C153" s="61">
        <v>0.5715277777777777</v>
      </c>
      <c r="D153" s="56">
        <f t="shared" si="5"/>
        <v>0.02569444444</v>
      </c>
      <c r="E153" s="58" t="s">
        <v>552</v>
      </c>
      <c r="F153" s="58" t="s">
        <v>553</v>
      </c>
      <c r="G153" s="59"/>
      <c r="H153" s="58" t="s">
        <v>554</v>
      </c>
      <c r="I153" s="59"/>
      <c r="J153" s="59"/>
    </row>
    <row r="154">
      <c r="A154" s="67">
        <v>44721.0</v>
      </c>
      <c r="B154" s="61">
        <v>0.5715277777777777</v>
      </c>
      <c r="C154" s="61">
        <v>0.5722222222222222</v>
      </c>
      <c r="D154" s="56">
        <f t="shared" si="5"/>
        <v>0.0006944444444</v>
      </c>
      <c r="E154" s="58" t="s">
        <v>552</v>
      </c>
      <c r="F154" s="58" t="s">
        <v>553</v>
      </c>
      <c r="G154" s="59"/>
      <c r="H154" s="58" t="s">
        <v>555</v>
      </c>
      <c r="I154" s="59"/>
      <c r="J154" s="59"/>
    </row>
    <row r="155">
      <c r="A155" s="67">
        <v>44721.0</v>
      </c>
      <c r="B155" s="61">
        <v>0.5722222222222222</v>
      </c>
      <c r="C155" s="61">
        <v>0.5805555555555556</v>
      </c>
      <c r="D155" s="56">
        <f t="shared" si="5"/>
        <v>0.008333333333</v>
      </c>
      <c r="E155" s="58" t="s">
        <v>552</v>
      </c>
      <c r="F155" s="58" t="s">
        <v>553</v>
      </c>
      <c r="G155" s="59"/>
      <c r="H155" s="58" t="s">
        <v>556</v>
      </c>
      <c r="I155" s="59"/>
      <c r="J155" s="59"/>
    </row>
    <row r="156">
      <c r="A156" s="67">
        <v>44721.0</v>
      </c>
      <c r="B156" s="61">
        <v>0.5805555555555556</v>
      </c>
      <c r="C156" s="61">
        <v>0.5819444444444445</v>
      </c>
      <c r="D156" s="56">
        <f t="shared" si="5"/>
        <v>0.001388888889</v>
      </c>
      <c r="E156" s="58" t="s">
        <v>557</v>
      </c>
      <c r="F156" s="58" t="s">
        <v>558</v>
      </c>
      <c r="G156" s="59"/>
      <c r="H156" s="58" t="s">
        <v>559</v>
      </c>
      <c r="I156" s="59"/>
      <c r="J156" s="59"/>
    </row>
    <row r="157">
      <c r="A157" s="67">
        <v>44721.0</v>
      </c>
      <c r="B157" s="61">
        <v>0.5993055555555555</v>
      </c>
      <c r="C157" s="61">
        <v>0.6</v>
      </c>
      <c r="D157" s="56">
        <f t="shared" si="5"/>
        <v>0.0006944444444</v>
      </c>
      <c r="E157" s="58" t="s">
        <v>552</v>
      </c>
      <c r="F157" s="58" t="s">
        <v>553</v>
      </c>
      <c r="G157" s="59"/>
      <c r="H157" s="58" t="s">
        <v>560</v>
      </c>
      <c r="I157" s="59"/>
      <c r="J157" s="59"/>
    </row>
    <row r="158">
      <c r="A158" s="67">
        <v>44721.0</v>
      </c>
      <c r="B158" s="61">
        <v>0.6</v>
      </c>
      <c r="C158" s="61">
        <v>0.6048611111111111</v>
      </c>
      <c r="D158" s="56">
        <f t="shared" si="5"/>
        <v>0.004861111111</v>
      </c>
      <c r="E158" s="58" t="s">
        <v>552</v>
      </c>
      <c r="F158" s="58" t="s">
        <v>561</v>
      </c>
      <c r="G158" s="59"/>
      <c r="H158" s="58" t="s">
        <v>562</v>
      </c>
      <c r="I158" s="59"/>
      <c r="J158" s="59"/>
    </row>
    <row r="159">
      <c r="A159" s="67">
        <v>44721.0</v>
      </c>
      <c r="B159" s="61">
        <v>0.6125</v>
      </c>
      <c r="C159" s="61">
        <v>0.64375</v>
      </c>
      <c r="D159" s="56">
        <f t="shared" si="5"/>
        <v>0.03125</v>
      </c>
      <c r="E159" s="58" t="s">
        <v>452</v>
      </c>
      <c r="F159" s="58" t="s">
        <v>563</v>
      </c>
      <c r="G159" s="59"/>
      <c r="H159" s="58" t="s">
        <v>564</v>
      </c>
      <c r="I159" s="59"/>
      <c r="J159" s="59"/>
    </row>
    <row r="160">
      <c r="A160" s="67">
        <v>44721.0</v>
      </c>
      <c r="B160" s="61">
        <v>0.6368055555555555</v>
      </c>
      <c r="C160" s="61">
        <v>0.6458333333333334</v>
      </c>
      <c r="D160" s="56">
        <f t="shared" si="5"/>
        <v>0.009027777778</v>
      </c>
      <c r="E160" s="58" t="s">
        <v>530</v>
      </c>
      <c r="F160" s="58" t="s">
        <v>531</v>
      </c>
      <c r="G160" s="59"/>
      <c r="H160" s="58" t="s">
        <v>565</v>
      </c>
      <c r="I160" s="59"/>
      <c r="J160" s="59"/>
    </row>
    <row r="161">
      <c r="A161" s="63"/>
      <c r="B161" s="63"/>
      <c r="C161" s="63"/>
      <c r="D161" s="64">
        <f>SUM(D141:D160)</f>
        <v>0.2194444444</v>
      </c>
      <c r="E161" s="65" t="s">
        <v>343</v>
      </c>
      <c r="F161" s="65" t="s">
        <v>343</v>
      </c>
      <c r="G161" s="63"/>
      <c r="H161" s="63"/>
      <c r="I161" s="63"/>
      <c r="J161" s="63"/>
    </row>
    <row r="162">
      <c r="A162" s="67">
        <v>44722.0</v>
      </c>
      <c r="B162" s="61">
        <v>0.3541666666666667</v>
      </c>
      <c r="C162" s="61">
        <v>0.3625</v>
      </c>
      <c r="D162" s="56">
        <f t="shared" ref="D162:D187" si="6">C162-B162</f>
        <v>0.008333333333</v>
      </c>
      <c r="E162" s="58" t="s">
        <v>452</v>
      </c>
      <c r="F162" s="58" t="s">
        <v>325</v>
      </c>
      <c r="G162" s="59"/>
      <c r="H162" s="58" t="s">
        <v>566</v>
      </c>
      <c r="I162" s="59"/>
      <c r="J162" s="59"/>
    </row>
    <row r="163">
      <c r="A163" s="67">
        <v>44722.0</v>
      </c>
      <c r="B163" s="61">
        <v>0.3625</v>
      </c>
      <c r="C163" s="61">
        <v>0.36527777777777776</v>
      </c>
      <c r="D163" s="56">
        <f t="shared" si="6"/>
        <v>0.002777777778</v>
      </c>
      <c r="E163" s="58" t="s">
        <v>347</v>
      </c>
      <c r="F163" s="58" t="s">
        <v>567</v>
      </c>
      <c r="G163" s="59"/>
      <c r="H163" s="58" t="s">
        <v>568</v>
      </c>
      <c r="I163" s="59"/>
      <c r="J163" s="58">
        <v>31899.0</v>
      </c>
    </row>
    <row r="164">
      <c r="A164" s="67">
        <v>44722.0</v>
      </c>
      <c r="B164" s="61">
        <v>0.36527777777777776</v>
      </c>
      <c r="C164" s="61">
        <v>0.38472222222222224</v>
      </c>
      <c r="D164" s="56">
        <f t="shared" si="6"/>
        <v>0.01944444444</v>
      </c>
      <c r="E164" s="58" t="s">
        <v>240</v>
      </c>
      <c r="F164" s="58" t="s">
        <v>325</v>
      </c>
      <c r="G164" s="59"/>
      <c r="H164" s="58" t="s">
        <v>345</v>
      </c>
      <c r="I164" s="59"/>
      <c r="J164" s="59"/>
    </row>
    <row r="165">
      <c r="A165" s="67">
        <v>44722.0</v>
      </c>
      <c r="B165" s="61">
        <v>0.38472222222222224</v>
      </c>
      <c r="C165" s="61">
        <v>0.3861111111111111</v>
      </c>
      <c r="D165" s="56">
        <f t="shared" si="6"/>
        <v>0.001388888889</v>
      </c>
      <c r="E165" s="58" t="s">
        <v>324</v>
      </c>
      <c r="F165" s="58" t="s">
        <v>325</v>
      </c>
      <c r="G165" s="59"/>
      <c r="H165" s="58" t="s">
        <v>569</v>
      </c>
      <c r="I165" s="59"/>
      <c r="J165" s="59"/>
    </row>
    <row r="166">
      <c r="A166" s="67">
        <v>44722.0</v>
      </c>
      <c r="B166" s="61">
        <v>0.3861111111111111</v>
      </c>
      <c r="C166" s="61">
        <v>0.38819444444444445</v>
      </c>
      <c r="D166" s="56">
        <f t="shared" si="6"/>
        <v>0.002083333333</v>
      </c>
      <c r="E166" s="58" t="s">
        <v>552</v>
      </c>
      <c r="F166" s="58" t="s">
        <v>561</v>
      </c>
      <c r="G166" s="59"/>
      <c r="H166" s="58" t="s">
        <v>570</v>
      </c>
      <c r="I166" s="58" t="s">
        <v>571</v>
      </c>
      <c r="J166" s="59"/>
    </row>
    <row r="167">
      <c r="A167" s="67">
        <v>44722.0</v>
      </c>
      <c r="B167" s="61">
        <v>0.39305555555555555</v>
      </c>
      <c r="C167" s="61">
        <v>0.39444444444444443</v>
      </c>
      <c r="D167" s="56">
        <f t="shared" si="6"/>
        <v>0.001388888889</v>
      </c>
      <c r="E167" s="58" t="s">
        <v>572</v>
      </c>
      <c r="F167" s="58" t="s">
        <v>573</v>
      </c>
      <c r="G167" s="59"/>
      <c r="H167" s="58" t="s">
        <v>574</v>
      </c>
      <c r="I167" s="59"/>
      <c r="J167" s="59"/>
    </row>
    <row r="168">
      <c r="A168" s="67">
        <v>44722.0</v>
      </c>
      <c r="B168" s="61">
        <v>0.40208333333333335</v>
      </c>
      <c r="C168" s="61">
        <v>0.40347222222222223</v>
      </c>
      <c r="D168" s="56">
        <f t="shared" si="6"/>
        <v>0.001388888889</v>
      </c>
      <c r="E168" s="58" t="s">
        <v>324</v>
      </c>
      <c r="F168" s="58" t="s">
        <v>325</v>
      </c>
      <c r="G168" s="59"/>
      <c r="H168" s="58" t="s">
        <v>575</v>
      </c>
      <c r="I168" s="59"/>
      <c r="J168" s="59"/>
    </row>
    <row r="169">
      <c r="A169" s="67">
        <v>44722.0</v>
      </c>
      <c r="B169" s="61">
        <v>0.4083333333333333</v>
      </c>
      <c r="C169" s="61">
        <v>0.4284722222222222</v>
      </c>
      <c r="D169" s="56">
        <f t="shared" si="6"/>
        <v>0.02013888889</v>
      </c>
      <c r="E169" s="58" t="s">
        <v>576</v>
      </c>
      <c r="F169" s="58" t="s">
        <v>577</v>
      </c>
      <c r="G169" s="59"/>
      <c r="H169" s="58" t="s">
        <v>578</v>
      </c>
      <c r="I169" s="59"/>
      <c r="J169" s="59"/>
    </row>
    <row r="170">
      <c r="A170" s="67">
        <v>44722.0</v>
      </c>
      <c r="B170" s="61">
        <v>0.4305555555555556</v>
      </c>
      <c r="C170" s="61">
        <v>0.4423611111111111</v>
      </c>
      <c r="D170" s="56">
        <f t="shared" si="6"/>
        <v>0.01180555556</v>
      </c>
      <c r="E170" s="58" t="s">
        <v>452</v>
      </c>
      <c r="F170" s="58" t="s">
        <v>325</v>
      </c>
      <c r="G170" s="59"/>
      <c r="H170" s="58" t="s">
        <v>579</v>
      </c>
      <c r="I170" s="59"/>
      <c r="J170" s="59"/>
    </row>
    <row r="171">
      <c r="A171" s="67">
        <v>44722.0</v>
      </c>
      <c r="B171" s="61">
        <v>0.44375</v>
      </c>
      <c r="C171" s="61">
        <v>0.44513888888888886</v>
      </c>
      <c r="D171" s="56">
        <f t="shared" si="6"/>
        <v>0.001388888889</v>
      </c>
      <c r="E171" s="58" t="s">
        <v>580</v>
      </c>
      <c r="F171" s="58" t="s">
        <v>543</v>
      </c>
      <c r="G171" s="59"/>
      <c r="H171" s="59"/>
      <c r="I171" s="59"/>
      <c r="J171" s="59"/>
    </row>
    <row r="172">
      <c r="A172" s="67">
        <v>44722.0</v>
      </c>
      <c r="B172" s="61">
        <v>0.4548611111111111</v>
      </c>
      <c r="C172" s="61">
        <v>0.45625</v>
      </c>
      <c r="D172" s="56">
        <f t="shared" si="6"/>
        <v>0.001388888889</v>
      </c>
      <c r="E172" s="58" t="s">
        <v>581</v>
      </c>
      <c r="F172" s="58" t="s">
        <v>421</v>
      </c>
      <c r="G172" s="59"/>
      <c r="H172" s="58" t="s">
        <v>582</v>
      </c>
      <c r="I172" s="59"/>
      <c r="J172" s="59"/>
    </row>
    <row r="173">
      <c r="A173" s="67">
        <v>44722.0</v>
      </c>
      <c r="B173" s="61">
        <v>0.45625</v>
      </c>
      <c r="C173" s="61">
        <v>0.4583333333333333</v>
      </c>
      <c r="D173" s="56">
        <f t="shared" si="6"/>
        <v>0.002083333333</v>
      </c>
      <c r="E173" s="58" t="s">
        <v>581</v>
      </c>
      <c r="F173" s="58" t="s">
        <v>421</v>
      </c>
      <c r="G173" s="59"/>
      <c r="H173" s="58" t="s">
        <v>583</v>
      </c>
      <c r="I173" s="59"/>
      <c r="J173" s="59"/>
    </row>
    <row r="174">
      <c r="A174" s="67">
        <v>44722.0</v>
      </c>
      <c r="B174" s="61">
        <v>0.46041666666666664</v>
      </c>
      <c r="C174" s="61">
        <v>0.4618055555555556</v>
      </c>
      <c r="D174" s="56">
        <f t="shared" si="6"/>
        <v>0.001388888889</v>
      </c>
      <c r="E174" s="58" t="s">
        <v>584</v>
      </c>
      <c r="F174" s="58" t="s">
        <v>585</v>
      </c>
      <c r="G174" s="59"/>
      <c r="H174" s="58" t="s">
        <v>586</v>
      </c>
      <c r="I174" s="59"/>
      <c r="J174" s="59"/>
    </row>
    <row r="175">
      <c r="A175" s="67">
        <v>44722.0</v>
      </c>
      <c r="B175" s="61">
        <v>0.4618055555555556</v>
      </c>
      <c r="C175" s="61">
        <v>0.4722222222222222</v>
      </c>
      <c r="D175" s="56">
        <f t="shared" si="6"/>
        <v>0.01041666667</v>
      </c>
      <c r="E175" s="58" t="s">
        <v>584</v>
      </c>
      <c r="F175" s="58" t="s">
        <v>585</v>
      </c>
      <c r="G175" s="59"/>
      <c r="H175" s="58" t="s">
        <v>587</v>
      </c>
      <c r="I175" s="58" t="s">
        <v>588</v>
      </c>
      <c r="J175" s="59"/>
    </row>
    <row r="176">
      <c r="A176" s="67">
        <v>44722.0</v>
      </c>
      <c r="B176" s="61">
        <v>0.46875</v>
      </c>
      <c r="C176" s="61">
        <v>0.48055555555555557</v>
      </c>
      <c r="D176" s="56">
        <f t="shared" si="6"/>
        <v>0.01180555556</v>
      </c>
      <c r="E176" s="58" t="s">
        <v>589</v>
      </c>
      <c r="F176" s="58" t="s">
        <v>590</v>
      </c>
      <c r="G176" s="59"/>
      <c r="H176" s="58" t="s">
        <v>591</v>
      </c>
      <c r="I176" s="59"/>
      <c r="J176" s="59"/>
    </row>
    <row r="177">
      <c r="A177" s="67">
        <v>44722.0</v>
      </c>
      <c r="B177" s="61">
        <v>0.48055555555555557</v>
      </c>
      <c r="C177" s="61">
        <v>0.4840277777777778</v>
      </c>
      <c r="D177" s="56">
        <f t="shared" si="6"/>
        <v>0.003472222222</v>
      </c>
      <c r="E177" s="58" t="s">
        <v>589</v>
      </c>
      <c r="F177" s="58" t="s">
        <v>590</v>
      </c>
      <c r="G177" s="59"/>
      <c r="H177" s="58" t="s">
        <v>592</v>
      </c>
      <c r="I177" s="59"/>
      <c r="J177" s="58">
        <v>31904.0</v>
      </c>
    </row>
    <row r="178">
      <c r="A178" s="67">
        <v>44722.0</v>
      </c>
      <c r="B178" s="61">
        <v>0.48194444444444445</v>
      </c>
      <c r="C178" s="61">
        <v>0.4826388888888889</v>
      </c>
      <c r="D178" s="56">
        <f t="shared" si="6"/>
        <v>0.0006944444444</v>
      </c>
      <c r="E178" s="58" t="s">
        <v>324</v>
      </c>
      <c r="F178" s="58" t="s">
        <v>325</v>
      </c>
      <c r="G178" s="59"/>
      <c r="H178" s="58" t="s">
        <v>593</v>
      </c>
      <c r="I178" s="59"/>
      <c r="J178" s="59"/>
    </row>
    <row r="179">
      <c r="A179" s="67">
        <v>44722.0</v>
      </c>
      <c r="B179" s="61">
        <v>0.4909722222222222</v>
      </c>
      <c r="C179" s="61">
        <v>0.49236111111111114</v>
      </c>
      <c r="D179" s="56">
        <f t="shared" si="6"/>
        <v>0.001388888889</v>
      </c>
      <c r="E179" s="58" t="s">
        <v>594</v>
      </c>
      <c r="F179" s="58"/>
      <c r="G179" s="59"/>
      <c r="H179" s="58" t="s">
        <v>595</v>
      </c>
      <c r="I179" s="59"/>
      <c r="J179" s="59"/>
    </row>
    <row r="180">
      <c r="A180" s="67">
        <v>44722.0</v>
      </c>
      <c r="B180" s="61">
        <v>0.49583333333333335</v>
      </c>
      <c r="C180" s="61">
        <v>0.4979166666666667</v>
      </c>
      <c r="D180" s="56">
        <f t="shared" si="6"/>
        <v>0.002083333333</v>
      </c>
      <c r="E180" s="58" t="s">
        <v>596</v>
      </c>
      <c r="F180" s="58" t="s">
        <v>597</v>
      </c>
      <c r="G180" s="59"/>
      <c r="H180" s="58" t="s">
        <v>598</v>
      </c>
      <c r="I180" s="59"/>
      <c r="J180" s="58">
        <v>31908.0</v>
      </c>
    </row>
    <row r="181">
      <c r="A181" s="67">
        <v>44722.0</v>
      </c>
      <c r="B181" s="61">
        <v>0.5423611111111111</v>
      </c>
      <c r="C181" s="61">
        <v>0.5534722222222223</v>
      </c>
      <c r="D181" s="56">
        <f t="shared" si="6"/>
        <v>0.01111111111</v>
      </c>
      <c r="E181" s="58" t="s">
        <v>240</v>
      </c>
      <c r="F181" s="58" t="s">
        <v>325</v>
      </c>
      <c r="G181" s="59"/>
      <c r="H181" s="58" t="s">
        <v>599</v>
      </c>
      <c r="I181" s="59"/>
      <c r="J181" s="59"/>
    </row>
    <row r="182">
      <c r="A182" s="67">
        <v>44722.0</v>
      </c>
      <c r="B182" s="61">
        <v>0.5541666666666667</v>
      </c>
      <c r="C182" s="61">
        <v>0.5576388888888889</v>
      </c>
      <c r="D182" s="56">
        <f t="shared" si="6"/>
        <v>0.003472222222</v>
      </c>
      <c r="E182" s="58" t="s">
        <v>320</v>
      </c>
      <c r="F182" s="69" t="s">
        <v>600</v>
      </c>
      <c r="G182" s="59"/>
      <c r="H182" s="58" t="s">
        <v>601</v>
      </c>
      <c r="I182" s="59"/>
      <c r="J182" s="58">
        <v>31911.0</v>
      </c>
    </row>
    <row r="183">
      <c r="A183" s="67">
        <v>44722.0</v>
      </c>
      <c r="B183" s="61">
        <v>0.5611111111111111</v>
      </c>
      <c r="C183" s="61">
        <v>0.5618055555555556</v>
      </c>
      <c r="D183" s="56">
        <f t="shared" si="6"/>
        <v>0.0006944444444</v>
      </c>
      <c r="E183" s="58" t="s">
        <v>301</v>
      </c>
      <c r="F183" s="58" t="s">
        <v>302</v>
      </c>
      <c r="G183" s="59"/>
      <c r="H183" s="58" t="s">
        <v>602</v>
      </c>
      <c r="I183" s="59"/>
      <c r="J183" s="59"/>
    </row>
    <row r="184">
      <c r="A184" s="67">
        <v>44722.0</v>
      </c>
      <c r="B184" s="61">
        <v>0.5659722222222222</v>
      </c>
      <c r="C184" s="61">
        <v>0.6006944444444444</v>
      </c>
      <c r="D184" s="56">
        <f t="shared" si="6"/>
        <v>0.03472222222</v>
      </c>
      <c r="E184" s="58" t="s">
        <v>535</v>
      </c>
      <c r="F184" s="58" t="s">
        <v>473</v>
      </c>
      <c r="G184" s="59"/>
      <c r="H184" s="58" t="s">
        <v>603</v>
      </c>
      <c r="I184" s="59"/>
      <c r="J184" s="59"/>
    </row>
    <row r="185">
      <c r="A185" s="67">
        <v>44722.0</v>
      </c>
      <c r="B185" s="61">
        <v>0.6013888888888889</v>
      </c>
      <c r="C185" s="61">
        <v>0.6034722222222222</v>
      </c>
      <c r="D185" s="56">
        <f t="shared" si="6"/>
        <v>0.002083333333</v>
      </c>
      <c r="E185" s="58" t="s">
        <v>395</v>
      </c>
      <c r="F185" s="58" t="s">
        <v>396</v>
      </c>
      <c r="G185" s="59"/>
      <c r="H185" s="58" t="s">
        <v>604</v>
      </c>
      <c r="I185" s="59"/>
      <c r="J185" s="58">
        <v>31914.0</v>
      </c>
    </row>
    <row r="186">
      <c r="A186" s="67">
        <v>44722.0</v>
      </c>
      <c r="B186" s="61">
        <v>0.6041666666666666</v>
      </c>
      <c r="C186" s="61">
        <v>0.6215277777777778</v>
      </c>
      <c r="D186" s="56">
        <f t="shared" si="6"/>
        <v>0.01736111111</v>
      </c>
      <c r="E186" s="58" t="s">
        <v>452</v>
      </c>
      <c r="F186" s="58" t="s">
        <v>325</v>
      </c>
      <c r="G186" s="59"/>
      <c r="H186" s="58" t="s">
        <v>605</v>
      </c>
      <c r="I186" s="59"/>
      <c r="J186" s="59"/>
    </row>
    <row r="187">
      <c r="A187" s="67">
        <v>44722.0</v>
      </c>
      <c r="B187" s="61">
        <v>0.6215277777777778</v>
      </c>
      <c r="C187" s="61">
        <v>0.6458333333333334</v>
      </c>
      <c r="D187" s="56">
        <f t="shared" si="6"/>
        <v>0.02430555556</v>
      </c>
      <c r="E187" s="58" t="s">
        <v>240</v>
      </c>
      <c r="F187" s="58" t="s">
        <v>325</v>
      </c>
      <c r="G187" s="59"/>
      <c r="H187" s="58" t="s">
        <v>606</v>
      </c>
      <c r="I187" s="59"/>
      <c r="J187" s="59"/>
    </row>
    <row r="188">
      <c r="A188" s="63"/>
      <c r="B188" s="63"/>
      <c r="C188" s="63"/>
      <c r="D188" s="64">
        <f>SUM(D162:D187)</f>
        <v>0.1986111111</v>
      </c>
      <c r="E188" s="65" t="s">
        <v>343</v>
      </c>
      <c r="F188" s="65" t="s">
        <v>343</v>
      </c>
      <c r="G188" s="63"/>
      <c r="H188" s="63"/>
      <c r="I188" s="63"/>
      <c r="J188" s="63"/>
    </row>
    <row r="189">
      <c r="A189" s="67">
        <v>44725.0</v>
      </c>
      <c r="B189" s="61">
        <v>0.3541666666666667</v>
      </c>
      <c r="C189" s="61">
        <v>0.3715277777777778</v>
      </c>
      <c r="D189" s="56">
        <f t="shared" ref="D189:D212" si="7">C189-B189</f>
        <v>0.01736111111</v>
      </c>
      <c r="E189" s="58" t="s">
        <v>240</v>
      </c>
      <c r="F189" s="58" t="s">
        <v>325</v>
      </c>
      <c r="G189" s="59"/>
      <c r="H189" s="58" t="s">
        <v>607</v>
      </c>
      <c r="I189" s="59"/>
      <c r="J189" s="59"/>
    </row>
    <row r="190">
      <c r="A190" s="67">
        <v>44725.0</v>
      </c>
      <c r="B190" s="61">
        <v>0.3715277777777778</v>
      </c>
      <c r="C190" s="61">
        <v>0.37222222222222223</v>
      </c>
      <c r="D190" s="60">
        <f t="shared" si="7"/>
        <v>0.0006944444444</v>
      </c>
      <c r="E190" s="58" t="s">
        <v>452</v>
      </c>
      <c r="F190" s="58" t="s">
        <v>325</v>
      </c>
      <c r="G190" s="59"/>
      <c r="H190" s="58" t="s">
        <v>608</v>
      </c>
      <c r="I190" s="59"/>
      <c r="J190" s="59"/>
    </row>
    <row r="191">
      <c r="A191" s="67">
        <v>44725.0</v>
      </c>
      <c r="B191" s="61">
        <v>0.37222222222222223</v>
      </c>
      <c r="C191" s="61">
        <v>0.39375</v>
      </c>
      <c r="D191" s="56">
        <f t="shared" si="7"/>
        <v>0.02152777778</v>
      </c>
      <c r="E191" s="58" t="s">
        <v>240</v>
      </c>
      <c r="F191" s="58" t="s">
        <v>325</v>
      </c>
      <c r="G191" s="59"/>
      <c r="H191" s="58" t="s">
        <v>609</v>
      </c>
      <c r="I191" s="59"/>
      <c r="J191" s="59"/>
    </row>
    <row r="192">
      <c r="A192" s="67">
        <v>44725.0</v>
      </c>
      <c r="B192" s="61">
        <v>0.39375</v>
      </c>
      <c r="C192" s="61">
        <v>0.4527777777777778</v>
      </c>
      <c r="D192" s="56">
        <f t="shared" si="7"/>
        <v>0.05902777778</v>
      </c>
      <c r="E192" s="58" t="s">
        <v>610</v>
      </c>
      <c r="F192" s="58" t="s">
        <v>403</v>
      </c>
      <c r="G192" s="59"/>
      <c r="H192" s="58" t="s">
        <v>611</v>
      </c>
      <c r="I192" s="59"/>
      <c r="J192" s="59"/>
    </row>
    <row r="193">
      <c r="A193" s="67">
        <v>44725.0</v>
      </c>
      <c r="B193" s="61">
        <v>0.3993055555555556</v>
      </c>
      <c r="C193" s="61">
        <v>0.4</v>
      </c>
      <c r="D193" s="56">
        <f t="shared" si="7"/>
        <v>0.0006944444444</v>
      </c>
      <c r="E193" s="58" t="s">
        <v>612</v>
      </c>
      <c r="F193" s="58" t="s">
        <v>613</v>
      </c>
      <c r="G193" s="59"/>
      <c r="H193" s="58" t="s">
        <v>614</v>
      </c>
      <c r="I193" s="59"/>
      <c r="J193" s="59"/>
    </row>
    <row r="194">
      <c r="A194" s="67">
        <v>44725.0</v>
      </c>
      <c r="B194" s="61">
        <v>0.4041666666666667</v>
      </c>
      <c r="C194" s="61">
        <v>0.40555555555555556</v>
      </c>
      <c r="D194" s="56">
        <f t="shared" si="7"/>
        <v>0.001388888889</v>
      </c>
      <c r="E194" s="58" t="s">
        <v>423</v>
      </c>
      <c r="F194" s="58" t="s">
        <v>424</v>
      </c>
      <c r="G194" s="59"/>
      <c r="H194" s="58" t="s">
        <v>615</v>
      </c>
      <c r="I194" s="59"/>
      <c r="J194" s="59"/>
    </row>
    <row r="195">
      <c r="A195" s="67">
        <v>44725.0</v>
      </c>
      <c r="B195" s="61">
        <v>0.40694444444444444</v>
      </c>
      <c r="C195" s="61">
        <v>0.4083333333333333</v>
      </c>
      <c r="D195" s="56">
        <f t="shared" si="7"/>
        <v>0.001388888889</v>
      </c>
      <c r="E195" s="58" t="s">
        <v>285</v>
      </c>
      <c r="F195" s="58" t="s">
        <v>286</v>
      </c>
      <c r="G195" s="59"/>
      <c r="H195" s="58" t="s">
        <v>616</v>
      </c>
      <c r="I195" s="59"/>
      <c r="J195" s="59"/>
    </row>
    <row r="196">
      <c r="A196" s="67">
        <v>44725.0</v>
      </c>
      <c r="B196" s="61">
        <v>0.43680555555555556</v>
      </c>
      <c r="C196" s="61">
        <v>0.4423611111111111</v>
      </c>
      <c r="D196" s="56">
        <f t="shared" si="7"/>
        <v>0.005555555556</v>
      </c>
      <c r="E196" s="58" t="s">
        <v>423</v>
      </c>
      <c r="F196" s="58" t="s">
        <v>424</v>
      </c>
      <c r="G196" s="59"/>
      <c r="H196" s="58" t="s">
        <v>617</v>
      </c>
      <c r="I196" s="59"/>
      <c r="J196" s="59"/>
    </row>
    <row r="197">
      <c r="A197" s="67">
        <v>44725.0</v>
      </c>
      <c r="B197" s="61">
        <v>0.43680555555555556</v>
      </c>
      <c r="C197" s="61">
        <v>0.44166666666666665</v>
      </c>
      <c r="D197" s="56">
        <f t="shared" si="7"/>
        <v>0.004861111111</v>
      </c>
      <c r="E197" s="58" t="s">
        <v>297</v>
      </c>
      <c r="F197" s="58" t="s">
        <v>403</v>
      </c>
      <c r="G197" s="59"/>
      <c r="H197" s="58" t="s">
        <v>618</v>
      </c>
      <c r="I197" s="59"/>
      <c r="J197" s="59"/>
    </row>
    <row r="198">
      <c r="A198" s="67">
        <v>44725.0</v>
      </c>
      <c r="B198" s="61">
        <v>0.45416666666666666</v>
      </c>
      <c r="C198" s="61">
        <v>0.45694444444444443</v>
      </c>
      <c r="D198" s="56">
        <f t="shared" si="7"/>
        <v>0.002777777778</v>
      </c>
      <c r="E198" s="58" t="s">
        <v>619</v>
      </c>
      <c r="F198" s="58" t="s">
        <v>313</v>
      </c>
      <c r="G198" s="59"/>
      <c r="H198" s="58" t="s">
        <v>620</v>
      </c>
      <c r="I198" s="59"/>
      <c r="J198" s="58">
        <v>31935.0</v>
      </c>
    </row>
    <row r="199">
      <c r="A199" s="67">
        <v>44725.0</v>
      </c>
      <c r="B199" s="61">
        <v>0.4583333333333333</v>
      </c>
      <c r="C199" s="61">
        <v>0.45902777777777776</v>
      </c>
      <c r="D199" s="56">
        <f t="shared" si="7"/>
        <v>0.0006944444444</v>
      </c>
      <c r="E199" s="58" t="s">
        <v>505</v>
      </c>
      <c r="F199" s="58" t="s">
        <v>325</v>
      </c>
      <c r="G199" s="59"/>
      <c r="H199" s="58" t="s">
        <v>621</v>
      </c>
      <c r="I199" s="59"/>
      <c r="J199" s="59"/>
    </row>
    <row r="200">
      <c r="A200" s="67">
        <v>44725.0</v>
      </c>
      <c r="B200" s="61">
        <v>0.45902777777777776</v>
      </c>
      <c r="C200" s="61">
        <v>0.4597222222222222</v>
      </c>
      <c r="D200" s="56">
        <f t="shared" si="7"/>
        <v>0.0006944444444</v>
      </c>
      <c r="E200" s="58" t="s">
        <v>369</v>
      </c>
      <c r="F200" s="58" t="s">
        <v>325</v>
      </c>
      <c r="G200" s="59"/>
      <c r="H200" s="58" t="s">
        <v>622</v>
      </c>
      <c r="I200" s="59"/>
      <c r="J200" s="59"/>
    </row>
    <row r="201">
      <c r="A201" s="67">
        <v>44725.0</v>
      </c>
      <c r="B201" s="61">
        <v>0.4597222222222222</v>
      </c>
      <c r="C201" s="61">
        <v>0.4638888888888889</v>
      </c>
      <c r="D201" s="56">
        <f t="shared" si="7"/>
        <v>0.004166666667</v>
      </c>
      <c r="E201" s="58" t="s">
        <v>623</v>
      </c>
      <c r="F201" s="58" t="s">
        <v>624</v>
      </c>
      <c r="G201" s="59"/>
      <c r="H201" s="58" t="s">
        <v>625</v>
      </c>
      <c r="I201" s="59"/>
      <c r="J201" s="59"/>
    </row>
    <row r="202">
      <c r="A202" s="67">
        <v>44725.0</v>
      </c>
      <c r="B202" s="61">
        <v>0.46458333333333335</v>
      </c>
      <c r="C202" s="61">
        <v>0.5069444444444444</v>
      </c>
      <c r="D202" s="56">
        <f t="shared" si="7"/>
        <v>0.04236111111</v>
      </c>
      <c r="E202" s="58" t="s">
        <v>626</v>
      </c>
      <c r="F202" s="58" t="s">
        <v>421</v>
      </c>
      <c r="G202" s="59"/>
      <c r="H202" s="58" t="s">
        <v>627</v>
      </c>
      <c r="I202" s="59"/>
      <c r="J202" s="59"/>
    </row>
    <row r="203">
      <c r="A203" s="67">
        <v>44725.0</v>
      </c>
      <c r="B203" s="61">
        <v>0.47430555555555554</v>
      </c>
      <c r="C203" s="61">
        <v>0.4826388888888889</v>
      </c>
      <c r="D203" s="56">
        <f t="shared" si="7"/>
        <v>0.008333333333</v>
      </c>
      <c r="E203" s="58" t="s">
        <v>612</v>
      </c>
      <c r="F203" s="58" t="s">
        <v>613</v>
      </c>
      <c r="G203" s="59"/>
      <c r="H203" s="58" t="s">
        <v>628</v>
      </c>
      <c r="I203" s="59"/>
      <c r="J203" s="59"/>
    </row>
    <row r="204">
      <c r="A204" s="67">
        <v>44725.0</v>
      </c>
      <c r="B204" s="61">
        <v>0.49166666666666664</v>
      </c>
      <c r="C204" s="61">
        <v>0.5069444444444444</v>
      </c>
      <c r="D204" s="56">
        <f t="shared" si="7"/>
        <v>0.01527777778</v>
      </c>
      <c r="E204" s="58" t="s">
        <v>402</v>
      </c>
      <c r="F204" s="58" t="s">
        <v>629</v>
      </c>
      <c r="G204" s="59"/>
      <c r="H204" s="58" t="s">
        <v>630</v>
      </c>
      <c r="I204" s="59"/>
      <c r="J204" s="59"/>
    </row>
    <row r="205">
      <c r="A205" s="67">
        <v>44725.0</v>
      </c>
      <c r="B205" s="61">
        <v>0.5013888888888889</v>
      </c>
      <c r="C205" s="61">
        <v>0.5069444444444444</v>
      </c>
      <c r="D205" s="56">
        <f t="shared" si="7"/>
        <v>0.005555555556</v>
      </c>
      <c r="E205" s="58" t="s">
        <v>631</v>
      </c>
      <c r="F205" s="58" t="s">
        <v>421</v>
      </c>
      <c r="G205" s="59"/>
      <c r="H205" s="58" t="s">
        <v>632</v>
      </c>
      <c r="I205" s="59"/>
      <c r="J205" s="59"/>
    </row>
    <row r="206">
      <c r="A206" s="67">
        <v>44725.0</v>
      </c>
      <c r="B206" s="61">
        <v>0.5513888888888889</v>
      </c>
      <c r="C206" s="61">
        <v>0.5534722222222223</v>
      </c>
      <c r="D206" s="56">
        <f t="shared" si="7"/>
        <v>0.002083333333</v>
      </c>
      <c r="E206" s="58" t="s">
        <v>612</v>
      </c>
      <c r="F206" s="58" t="s">
        <v>613</v>
      </c>
      <c r="G206" s="59"/>
      <c r="H206" s="58" t="s">
        <v>633</v>
      </c>
      <c r="I206" s="59"/>
      <c r="J206" s="58">
        <v>31896.0</v>
      </c>
    </row>
    <row r="207">
      <c r="A207" s="67">
        <v>44725.0</v>
      </c>
      <c r="B207" s="61">
        <v>0.5486111111111112</v>
      </c>
      <c r="C207" s="61">
        <v>0.6027777777777777</v>
      </c>
      <c r="D207" s="56">
        <f t="shared" si="7"/>
        <v>0.05416666667</v>
      </c>
      <c r="E207" s="58" t="s">
        <v>402</v>
      </c>
      <c r="F207" s="58" t="s">
        <v>629</v>
      </c>
      <c r="G207" s="59"/>
      <c r="H207" s="58" t="s">
        <v>630</v>
      </c>
      <c r="I207" s="59"/>
      <c r="J207" s="59"/>
    </row>
    <row r="208">
      <c r="A208" s="67">
        <v>44725.0</v>
      </c>
      <c r="B208" s="61">
        <v>0.5708333333333333</v>
      </c>
      <c r="C208" s="61">
        <v>0.6</v>
      </c>
      <c r="D208" s="56">
        <f t="shared" si="7"/>
        <v>0.02916666667</v>
      </c>
      <c r="E208" s="58" t="s">
        <v>634</v>
      </c>
      <c r="F208" s="58" t="s">
        <v>635</v>
      </c>
      <c r="G208" s="59"/>
      <c r="H208" s="58" t="s">
        <v>636</v>
      </c>
      <c r="I208" s="59"/>
      <c r="J208" s="59"/>
    </row>
    <row r="209">
      <c r="A209" s="67">
        <v>44725.0</v>
      </c>
      <c r="B209" s="61">
        <v>0.5798611111111112</v>
      </c>
      <c r="C209" s="61">
        <v>0.6013888888888889</v>
      </c>
      <c r="D209" s="56">
        <f t="shared" si="7"/>
        <v>0.02152777778</v>
      </c>
      <c r="E209" s="58" t="s">
        <v>535</v>
      </c>
      <c r="F209" s="58" t="s">
        <v>473</v>
      </c>
      <c r="G209" s="59"/>
      <c r="H209" s="58" t="s">
        <v>637</v>
      </c>
      <c r="I209" s="58" t="s">
        <v>638</v>
      </c>
      <c r="J209" s="59"/>
    </row>
    <row r="210">
      <c r="A210" s="67">
        <v>44725.0</v>
      </c>
      <c r="B210" s="61">
        <v>0.6</v>
      </c>
      <c r="C210" s="61">
        <v>0.6013888888888889</v>
      </c>
      <c r="D210" s="56">
        <f t="shared" si="7"/>
        <v>0.001388888889</v>
      </c>
      <c r="E210" s="58" t="s">
        <v>639</v>
      </c>
      <c r="F210" s="58" t="s">
        <v>640</v>
      </c>
      <c r="G210" s="59"/>
      <c r="H210" s="58" t="s">
        <v>641</v>
      </c>
      <c r="I210" s="58" t="s">
        <v>642</v>
      </c>
      <c r="J210" s="59"/>
    </row>
    <row r="211">
      <c r="A211" s="67">
        <v>44725.0</v>
      </c>
      <c r="B211" s="61">
        <v>0.6013888888888889</v>
      </c>
      <c r="C211" s="61">
        <v>0.6152777777777778</v>
      </c>
      <c r="D211" s="56">
        <f t="shared" si="7"/>
        <v>0.01388888889</v>
      </c>
      <c r="E211" s="58" t="s">
        <v>639</v>
      </c>
      <c r="F211" s="58" t="s">
        <v>640</v>
      </c>
      <c r="G211" s="59"/>
      <c r="H211" s="58" t="s">
        <v>643</v>
      </c>
      <c r="I211" s="59"/>
      <c r="J211" s="59"/>
    </row>
    <row r="212">
      <c r="A212" s="67">
        <v>44725.0</v>
      </c>
      <c r="B212" s="61">
        <v>0.6215277777777778</v>
      </c>
      <c r="C212" s="61">
        <v>0.6354166666666666</v>
      </c>
      <c r="D212" s="56">
        <f t="shared" si="7"/>
        <v>0.01388888889</v>
      </c>
      <c r="E212" s="58" t="s">
        <v>402</v>
      </c>
      <c r="F212" s="58" t="s">
        <v>629</v>
      </c>
      <c r="G212" s="59"/>
      <c r="H212" s="58" t="s">
        <v>644</v>
      </c>
      <c r="I212" s="59"/>
      <c r="J212" s="59"/>
    </row>
    <row r="213">
      <c r="A213" s="63"/>
      <c r="B213" s="63"/>
      <c r="C213" s="63"/>
      <c r="D213" s="64">
        <f>SUM(D189:D212)</f>
        <v>0.3284722222</v>
      </c>
      <c r="E213" s="65" t="s">
        <v>645</v>
      </c>
      <c r="F213" s="65" t="s">
        <v>645</v>
      </c>
      <c r="G213" s="63"/>
      <c r="H213" s="65" t="s">
        <v>645</v>
      </c>
      <c r="I213" s="63"/>
      <c r="J213" s="63"/>
    </row>
    <row r="214">
      <c r="A214" s="67">
        <v>44727.0</v>
      </c>
      <c r="B214" s="61">
        <v>0.3541666666666667</v>
      </c>
      <c r="C214" s="61">
        <v>0.3819444444444444</v>
      </c>
      <c r="D214" s="56">
        <f t="shared" ref="D214:D240" si="8">C214-B214</f>
        <v>0.02777777778</v>
      </c>
      <c r="E214" s="58" t="s">
        <v>240</v>
      </c>
      <c r="F214" s="58" t="s">
        <v>325</v>
      </c>
      <c r="G214" s="59"/>
      <c r="H214" s="58" t="s">
        <v>607</v>
      </c>
      <c r="I214" s="59"/>
      <c r="J214" s="59"/>
    </row>
    <row r="215">
      <c r="A215" s="67">
        <v>44727.0</v>
      </c>
      <c r="B215" s="61">
        <v>0.3819444444444444</v>
      </c>
      <c r="C215" s="61">
        <v>0.3875</v>
      </c>
      <c r="D215" s="56">
        <f t="shared" si="8"/>
        <v>0.005555555556</v>
      </c>
      <c r="E215" s="58" t="s">
        <v>347</v>
      </c>
      <c r="F215" s="58" t="s">
        <v>379</v>
      </c>
      <c r="G215" s="59"/>
      <c r="H215" s="58" t="s">
        <v>646</v>
      </c>
      <c r="I215" s="59"/>
      <c r="J215" s="59"/>
    </row>
    <row r="216">
      <c r="A216" s="67">
        <v>44727.0</v>
      </c>
      <c r="B216" s="61">
        <v>0.3861111111111111</v>
      </c>
      <c r="C216" s="61">
        <v>0.3888888888888889</v>
      </c>
      <c r="D216" s="56">
        <f t="shared" si="8"/>
        <v>0.002777777778</v>
      </c>
      <c r="E216" s="58" t="s">
        <v>589</v>
      </c>
      <c r="F216" s="58" t="s">
        <v>647</v>
      </c>
      <c r="G216" s="59"/>
      <c r="H216" s="58" t="s">
        <v>648</v>
      </c>
      <c r="I216" s="59"/>
      <c r="J216" s="59"/>
    </row>
    <row r="217">
      <c r="A217" s="67">
        <v>44727.0</v>
      </c>
      <c r="B217" s="61">
        <v>0.3958333333333333</v>
      </c>
      <c r="C217" s="61">
        <v>0.4201388888888889</v>
      </c>
      <c r="D217" s="56">
        <f t="shared" si="8"/>
        <v>0.02430555556</v>
      </c>
      <c r="E217" s="58" t="s">
        <v>649</v>
      </c>
      <c r="F217" s="58" t="s">
        <v>597</v>
      </c>
      <c r="G217" s="59"/>
      <c r="H217" s="58" t="s">
        <v>650</v>
      </c>
      <c r="I217" s="58" t="s">
        <v>651</v>
      </c>
      <c r="J217" s="59"/>
    </row>
    <row r="218">
      <c r="A218" s="67">
        <v>44727.0</v>
      </c>
      <c r="B218" s="61">
        <v>0.40694444444444444</v>
      </c>
      <c r="C218" s="61">
        <v>0.41388888888888886</v>
      </c>
      <c r="D218" s="56">
        <f t="shared" si="8"/>
        <v>0.006944444444</v>
      </c>
      <c r="E218" s="58" t="s">
        <v>652</v>
      </c>
      <c r="F218" s="58" t="s">
        <v>653</v>
      </c>
      <c r="G218" s="59"/>
      <c r="H218" s="58" t="s">
        <v>654</v>
      </c>
      <c r="I218" s="59"/>
      <c r="J218" s="59"/>
    </row>
    <row r="219">
      <c r="A219" s="67">
        <v>44727.0</v>
      </c>
      <c r="B219" s="61">
        <v>0.4125</v>
      </c>
      <c r="C219" s="61">
        <v>0.4131944444444444</v>
      </c>
      <c r="D219" s="56">
        <f t="shared" si="8"/>
        <v>0.0006944444444</v>
      </c>
      <c r="E219" s="58" t="s">
        <v>301</v>
      </c>
      <c r="F219" s="58" t="s">
        <v>302</v>
      </c>
      <c r="G219" s="59"/>
      <c r="H219" s="58" t="s">
        <v>655</v>
      </c>
      <c r="I219" s="59"/>
      <c r="J219" s="59"/>
    </row>
    <row r="220">
      <c r="A220" s="67">
        <v>44727.0</v>
      </c>
      <c r="B220" s="61">
        <v>0.4152777777777778</v>
      </c>
      <c r="C220" s="61">
        <v>0.41597222222222224</v>
      </c>
      <c r="D220" s="56">
        <f t="shared" si="8"/>
        <v>0.0006944444444</v>
      </c>
      <c r="E220" s="58" t="s">
        <v>301</v>
      </c>
      <c r="F220" s="58" t="s">
        <v>302</v>
      </c>
      <c r="G220" s="59"/>
      <c r="H220" s="58" t="s">
        <v>655</v>
      </c>
      <c r="I220" s="59"/>
      <c r="J220" s="59"/>
    </row>
    <row r="221">
      <c r="A221" s="67">
        <v>44727.0</v>
      </c>
      <c r="B221" s="61">
        <v>0.43125</v>
      </c>
      <c r="C221" s="61">
        <v>0.4409722222222222</v>
      </c>
      <c r="D221" s="56">
        <f t="shared" si="8"/>
        <v>0.009722222222</v>
      </c>
      <c r="E221" s="58" t="s">
        <v>355</v>
      </c>
      <c r="F221" s="58" t="s">
        <v>302</v>
      </c>
      <c r="G221" s="59"/>
      <c r="H221" s="58" t="s">
        <v>656</v>
      </c>
      <c r="I221" s="59"/>
      <c r="J221" s="59"/>
    </row>
    <row r="222">
      <c r="A222" s="67">
        <v>44727.0</v>
      </c>
      <c r="B222" s="61">
        <v>0.4486111111111111</v>
      </c>
      <c r="C222" s="61">
        <v>0.45208333333333334</v>
      </c>
      <c r="D222" s="56">
        <f t="shared" si="8"/>
        <v>0.003472222222</v>
      </c>
      <c r="E222" s="58" t="s">
        <v>301</v>
      </c>
      <c r="F222" s="58" t="s">
        <v>302</v>
      </c>
      <c r="G222" s="59"/>
      <c r="H222" s="58" t="s">
        <v>656</v>
      </c>
      <c r="I222" s="59"/>
      <c r="J222" s="59"/>
    </row>
    <row r="223">
      <c r="A223" s="67">
        <v>44727.0</v>
      </c>
      <c r="B223" s="61">
        <v>0.425</v>
      </c>
      <c r="C223" s="61">
        <v>0.4444444444444444</v>
      </c>
      <c r="D223" s="56">
        <f t="shared" si="8"/>
        <v>0.01944444444</v>
      </c>
      <c r="E223" s="58" t="s">
        <v>639</v>
      </c>
      <c r="F223" s="58" t="s">
        <v>657</v>
      </c>
      <c r="G223" s="59"/>
      <c r="H223" s="58" t="s">
        <v>658</v>
      </c>
      <c r="I223" s="59"/>
      <c r="J223" s="59"/>
    </row>
    <row r="224">
      <c r="A224" s="67">
        <v>44727.0</v>
      </c>
      <c r="B224" s="61">
        <v>0.4527777777777778</v>
      </c>
      <c r="C224" s="61">
        <v>0.5069444444444444</v>
      </c>
      <c r="D224" s="56">
        <f t="shared" si="8"/>
        <v>0.05416666667</v>
      </c>
      <c r="E224" s="58" t="s">
        <v>557</v>
      </c>
      <c r="F224" s="58" t="s">
        <v>302</v>
      </c>
      <c r="G224" s="59"/>
      <c r="H224" s="58" t="s">
        <v>659</v>
      </c>
      <c r="I224" s="59"/>
      <c r="J224" s="59"/>
    </row>
    <row r="225">
      <c r="A225" s="67">
        <v>44727.0</v>
      </c>
      <c r="B225" s="61">
        <v>0.47152777777777777</v>
      </c>
      <c r="C225" s="61">
        <v>0.5069444444444444</v>
      </c>
      <c r="D225" s="56">
        <f t="shared" si="8"/>
        <v>0.03541666667</v>
      </c>
      <c r="E225" s="58" t="s">
        <v>660</v>
      </c>
      <c r="F225" s="58" t="s">
        <v>661</v>
      </c>
      <c r="G225" s="59"/>
      <c r="H225" s="58" t="s">
        <v>662</v>
      </c>
      <c r="I225" s="59"/>
      <c r="J225" s="59"/>
    </row>
    <row r="226">
      <c r="A226" s="67">
        <v>44727.0</v>
      </c>
      <c r="B226" s="61">
        <v>0.4826388888888889</v>
      </c>
      <c r="C226" s="61">
        <v>0.4847222222222222</v>
      </c>
      <c r="D226" s="56">
        <f t="shared" si="8"/>
        <v>0.002083333333</v>
      </c>
      <c r="E226" s="58" t="s">
        <v>369</v>
      </c>
      <c r="F226" s="58" t="s">
        <v>478</v>
      </c>
      <c r="G226" s="59"/>
      <c r="H226" s="58" t="s">
        <v>663</v>
      </c>
      <c r="I226" s="59"/>
      <c r="J226" s="59"/>
    </row>
    <row r="227">
      <c r="A227" s="67">
        <v>44727.0</v>
      </c>
      <c r="B227" s="61">
        <v>0.5520833333333334</v>
      </c>
      <c r="C227" s="61">
        <v>0.6479166666666667</v>
      </c>
      <c r="D227" s="56">
        <f t="shared" si="8"/>
        <v>0.09583333333</v>
      </c>
      <c r="E227" s="58" t="s">
        <v>664</v>
      </c>
      <c r="F227" s="58" t="s">
        <v>364</v>
      </c>
      <c r="G227" s="59"/>
      <c r="H227" s="58" t="s">
        <v>665</v>
      </c>
      <c r="I227" s="59"/>
      <c r="J227" s="59"/>
    </row>
    <row r="228">
      <c r="A228" s="67">
        <v>44727.0</v>
      </c>
      <c r="B228" s="61">
        <v>0.5486111111111112</v>
      </c>
      <c r="C228" s="61">
        <v>0.5541666666666667</v>
      </c>
      <c r="D228" s="56">
        <f t="shared" si="8"/>
        <v>0.005555555556</v>
      </c>
      <c r="E228" s="58" t="s">
        <v>557</v>
      </c>
      <c r="F228" s="58" t="s">
        <v>302</v>
      </c>
      <c r="G228" s="59"/>
      <c r="H228" s="58" t="s">
        <v>666</v>
      </c>
      <c r="I228" s="59"/>
      <c r="J228" s="59"/>
    </row>
    <row r="229">
      <c r="A229" s="67">
        <v>44727.0</v>
      </c>
      <c r="B229" s="61">
        <v>0.5576388888888889</v>
      </c>
      <c r="C229" s="61">
        <v>0.5590277777777778</v>
      </c>
      <c r="D229" s="56">
        <f t="shared" si="8"/>
        <v>0.001388888889</v>
      </c>
      <c r="E229" s="58" t="s">
        <v>667</v>
      </c>
      <c r="F229" s="58" t="s">
        <v>18</v>
      </c>
      <c r="G229" s="59"/>
      <c r="H229" s="58" t="s">
        <v>668</v>
      </c>
      <c r="I229" s="59"/>
      <c r="J229" s="59"/>
    </row>
    <row r="230">
      <c r="A230" s="67">
        <v>44727.0</v>
      </c>
      <c r="B230" s="61">
        <v>0.5708333333333333</v>
      </c>
      <c r="C230" s="61">
        <v>0.5770833333333333</v>
      </c>
      <c r="D230" s="56">
        <f t="shared" si="8"/>
        <v>0.00625</v>
      </c>
      <c r="E230" s="58" t="s">
        <v>355</v>
      </c>
      <c r="F230" s="58" t="s">
        <v>302</v>
      </c>
      <c r="G230" s="59"/>
      <c r="H230" s="58" t="s">
        <v>669</v>
      </c>
      <c r="I230" s="59"/>
      <c r="J230" s="58">
        <v>31970.0</v>
      </c>
    </row>
    <row r="231">
      <c r="A231" s="67">
        <v>44727.0</v>
      </c>
      <c r="B231" s="61">
        <v>0.5743055555555555</v>
      </c>
      <c r="C231" s="61">
        <v>0.5763888888888888</v>
      </c>
      <c r="D231" s="56">
        <f t="shared" si="8"/>
        <v>0.002083333333</v>
      </c>
      <c r="E231" s="58" t="s">
        <v>517</v>
      </c>
      <c r="F231" s="58" t="s">
        <v>670</v>
      </c>
      <c r="G231" s="59"/>
      <c r="H231" s="58" t="s">
        <v>671</v>
      </c>
      <c r="I231" s="59"/>
      <c r="J231" s="59"/>
    </row>
    <row r="232">
      <c r="A232" s="67">
        <v>44727.0</v>
      </c>
      <c r="B232" s="61">
        <v>0.5777777777777777</v>
      </c>
      <c r="C232" s="61">
        <v>0.5805555555555556</v>
      </c>
      <c r="D232" s="56">
        <f t="shared" si="8"/>
        <v>0.002777777778</v>
      </c>
      <c r="E232" s="58" t="s">
        <v>667</v>
      </c>
      <c r="F232" s="58" t="s">
        <v>18</v>
      </c>
      <c r="G232" s="59"/>
      <c r="H232" s="58" t="s">
        <v>672</v>
      </c>
      <c r="I232" s="59"/>
      <c r="J232" s="58">
        <v>31971.0</v>
      </c>
    </row>
    <row r="233">
      <c r="A233" s="67">
        <v>44727.0</v>
      </c>
      <c r="B233" s="61">
        <v>0.5805555555555556</v>
      </c>
      <c r="C233" s="61">
        <v>0.5833333333333334</v>
      </c>
      <c r="D233" s="56">
        <f t="shared" si="8"/>
        <v>0.002777777778</v>
      </c>
      <c r="E233" s="58" t="s">
        <v>369</v>
      </c>
      <c r="F233" s="58" t="s">
        <v>478</v>
      </c>
      <c r="G233" s="59"/>
      <c r="H233" s="58" t="s">
        <v>673</v>
      </c>
      <c r="I233" s="59"/>
      <c r="J233" s="58">
        <v>31972.0</v>
      </c>
    </row>
    <row r="234">
      <c r="A234" s="67">
        <v>44727.0</v>
      </c>
      <c r="B234" s="61">
        <v>0.5833333333333334</v>
      </c>
      <c r="C234" s="61">
        <v>0.5854166666666667</v>
      </c>
      <c r="D234" s="56">
        <f t="shared" si="8"/>
        <v>0.002083333333</v>
      </c>
      <c r="E234" s="58" t="s">
        <v>517</v>
      </c>
      <c r="F234" s="58" t="s">
        <v>358</v>
      </c>
      <c r="G234" s="59"/>
      <c r="H234" s="58" t="s">
        <v>674</v>
      </c>
      <c r="I234" s="59"/>
      <c r="J234" s="58">
        <v>31973.0</v>
      </c>
    </row>
    <row r="235">
      <c r="A235" s="67">
        <v>44727.0</v>
      </c>
      <c r="B235" s="61">
        <v>0.5854166666666667</v>
      </c>
      <c r="C235" s="61">
        <v>0.5888888888888889</v>
      </c>
      <c r="D235" s="56">
        <f t="shared" si="8"/>
        <v>0.003472222222</v>
      </c>
      <c r="E235" s="58" t="s">
        <v>675</v>
      </c>
      <c r="F235" s="58" t="s">
        <v>543</v>
      </c>
      <c r="G235" s="59"/>
      <c r="H235" s="58" t="s">
        <v>676</v>
      </c>
      <c r="I235" s="59"/>
      <c r="J235" s="58">
        <v>31974.0</v>
      </c>
    </row>
    <row r="236">
      <c r="A236" s="67">
        <v>44727.0</v>
      </c>
      <c r="B236" s="61">
        <v>0.5888888888888889</v>
      </c>
      <c r="C236" s="61">
        <v>0.5909722222222222</v>
      </c>
      <c r="D236" s="56">
        <f t="shared" si="8"/>
        <v>0.002083333333</v>
      </c>
      <c r="E236" s="58" t="s">
        <v>510</v>
      </c>
      <c r="F236" s="58" t="s">
        <v>313</v>
      </c>
      <c r="G236" s="59"/>
      <c r="H236" s="58" t="s">
        <v>677</v>
      </c>
      <c r="I236" s="59"/>
      <c r="J236" s="58">
        <v>31975.0</v>
      </c>
    </row>
    <row r="237">
      <c r="A237" s="67">
        <v>44727.0</v>
      </c>
      <c r="B237" s="61">
        <v>0.5944444444444444</v>
      </c>
      <c r="C237" s="61">
        <v>0.5951388888888889</v>
      </c>
      <c r="D237" s="56">
        <f t="shared" si="8"/>
        <v>0.0006944444444</v>
      </c>
      <c r="E237" s="58" t="s">
        <v>297</v>
      </c>
      <c r="F237" s="58" t="s">
        <v>403</v>
      </c>
      <c r="G237" s="59"/>
      <c r="H237" s="58" t="s">
        <v>678</v>
      </c>
      <c r="I237" s="59"/>
      <c r="J237" s="59"/>
    </row>
    <row r="238">
      <c r="A238" s="67">
        <v>44727.0</v>
      </c>
      <c r="B238" s="61">
        <v>0.5951388888888889</v>
      </c>
      <c r="C238" s="61">
        <v>0.6013888888888889</v>
      </c>
      <c r="D238" s="56">
        <f t="shared" si="8"/>
        <v>0.00625</v>
      </c>
      <c r="E238" s="58" t="s">
        <v>679</v>
      </c>
      <c r="F238" s="58" t="s">
        <v>294</v>
      </c>
      <c r="G238" s="59"/>
      <c r="H238" s="58" t="s">
        <v>680</v>
      </c>
      <c r="I238" s="59"/>
      <c r="J238" s="58">
        <v>31978.0</v>
      </c>
    </row>
    <row r="239">
      <c r="A239" s="67">
        <v>44727.0</v>
      </c>
      <c r="B239" s="61">
        <v>0.6034722222222222</v>
      </c>
      <c r="C239" s="61">
        <v>0.60625</v>
      </c>
      <c r="D239" s="56">
        <f t="shared" si="8"/>
        <v>0.002777777778</v>
      </c>
      <c r="E239" s="58" t="s">
        <v>681</v>
      </c>
      <c r="F239" s="58" t="s">
        <v>682</v>
      </c>
      <c r="G239" s="59"/>
      <c r="H239" s="58" t="s">
        <v>683</v>
      </c>
      <c r="I239" s="59"/>
      <c r="J239" s="59"/>
    </row>
    <row r="240">
      <c r="A240" s="67">
        <v>44727.0</v>
      </c>
      <c r="B240" s="61">
        <v>0.6131944444444445</v>
      </c>
      <c r="C240" s="61">
        <v>0.6222222222222222</v>
      </c>
      <c r="D240" s="56">
        <f t="shared" si="8"/>
        <v>0.009027777778</v>
      </c>
      <c r="E240" s="58" t="s">
        <v>402</v>
      </c>
      <c r="F240" s="58" t="s">
        <v>647</v>
      </c>
      <c r="G240" s="59"/>
      <c r="H240" s="58" t="s">
        <v>684</v>
      </c>
      <c r="I240" s="59"/>
      <c r="J240" s="59"/>
    </row>
    <row r="241">
      <c r="A241" s="63"/>
      <c r="B241" s="63"/>
      <c r="C241" s="63"/>
      <c r="D241" s="64">
        <f>SUM(D214:D240)</f>
        <v>0.3361111111</v>
      </c>
      <c r="E241" s="65" t="s">
        <v>645</v>
      </c>
      <c r="F241" s="65" t="s">
        <v>645</v>
      </c>
      <c r="G241" s="63"/>
      <c r="H241" s="65" t="s">
        <v>645</v>
      </c>
      <c r="I241" s="63"/>
      <c r="J241" s="63"/>
    </row>
    <row r="242">
      <c r="A242" s="67">
        <v>44728.0</v>
      </c>
      <c r="B242" s="61">
        <v>0.3541666666666667</v>
      </c>
      <c r="C242" s="61">
        <v>0.36319444444444443</v>
      </c>
      <c r="D242" s="56">
        <f t="shared" ref="D242:D718" si="9">C242-B242</f>
        <v>0.009027777778</v>
      </c>
      <c r="E242" s="58" t="s">
        <v>240</v>
      </c>
      <c r="F242" s="58" t="s">
        <v>325</v>
      </c>
      <c r="G242" s="58"/>
      <c r="H242" s="58" t="s">
        <v>607</v>
      </c>
      <c r="I242" s="59"/>
      <c r="J242" s="59"/>
    </row>
    <row r="243">
      <c r="A243" s="67">
        <v>44728.0</v>
      </c>
      <c r="B243" s="61">
        <v>0.36319444444444443</v>
      </c>
      <c r="C243" s="61">
        <v>0.3701388888888889</v>
      </c>
      <c r="D243" s="56">
        <f t="shared" si="9"/>
        <v>0.006944444444</v>
      </c>
      <c r="E243" s="58" t="s">
        <v>685</v>
      </c>
      <c r="F243" s="58" t="s">
        <v>686</v>
      </c>
      <c r="G243" s="59"/>
      <c r="H243" s="58" t="s">
        <v>687</v>
      </c>
      <c r="I243" s="59"/>
      <c r="J243" s="59"/>
    </row>
    <row r="244">
      <c r="A244" s="67">
        <v>44728.0</v>
      </c>
      <c r="B244" s="61">
        <v>0.3701388888888889</v>
      </c>
      <c r="C244" s="61">
        <v>0.39652777777777776</v>
      </c>
      <c r="D244" s="56">
        <f t="shared" si="9"/>
        <v>0.02638888889</v>
      </c>
      <c r="E244" s="58" t="s">
        <v>435</v>
      </c>
      <c r="F244" s="58" t="s">
        <v>325</v>
      </c>
      <c r="G244" s="59"/>
      <c r="H244" s="58" t="s">
        <v>688</v>
      </c>
      <c r="I244" s="59"/>
      <c r="J244" s="59"/>
    </row>
    <row r="245">
      <c r="A245" s="67">
        <v>44728.0</v>
      </c>
      <c r="B245" s="61">
        <v>0.39652777777777776</v>
      </c>
      <c r="C245" s="61">
        <v>0.46805555555555556</v>
      </c>
      <c r="D245" s="56">
        <f t="shared" si="9"/>
        <v>0.07152777778</v>
      </c>
      <c r="E245" s="58" t="s">
        <v>452</v>
      </c>
      <c r="F245" s="58" t="s">
        <v>325</v>
      </c>
      <c r="G245" s="59"/>
      <c r="H245" s="58" t="s">
        <v>689</v>
      </c>
      <c r="I245" s="59"/>
      <c r="J245" s="59"/>
    </row>
    <row r="246">
      <c r="A246" s="67">
        <v>44728.0</v>
      </c>
      <c r="B246" s="61">
        <v>0.4</v>
      </c>
      <c r="C246" s="61">
        <v>0.4222222222222222</v>
      </c>
      <c r="D246" s="56">
        <f t="shared" si="9"/>
        <v>0.02222222222</v>
      </c>
      <c r="E246" s="58" t="s">
        <v>452</v>
      </c>
      <c r="F246" s="58" t="s">
        <v>325</v>
      </c>
      <c r="G246" s="59"/>
      <c r="H246" s="58" t="s">
        <v>690</v>
      </c>
      <c r="I246" s="59"/>
      <c r="J246" s="59"/>
    </row>
    <row r="247">
      <c r="A247" s="67">
        <v>44728.0</v>
      </c>
      <c r="B247" s="61">
        <v>0.4048611111111111</v>
      </c>
      <c r="C247" s="61">
        <v>0.41041666666666665</v>
      </c>
      <c r="D247" s="56">
        <f t="shared" si="9"/>
        <v>0.005555555556</v>
      </c>
      <c r="E247" s="58" t="s">
        <v>515</v>
      </c>
      <c r="F247" s="58" t="s">
        <v>325</v>
      </c>
      <c r="G247" s="59"/>
      <c r="H247" s="58" t="s">
        <v>691</v>
      </c>
      <c r="I247" s="59"/>
      <c r="J247" s="58">
        <v>31987.0</v>
      </c>
    </row>
    <row r="248">
      <c r="A248" s="67">
        <v>44728.0</v>
      </c>
      <c r="B248" s="61">
        <v>0.4222222222222222</v>
      </c>
      <c r="C248" s="61">
        <v>0.4673611111111111</v>
      </c>
      <c r="D248" s="56">
        <f t="shared" si="9"/>
        <v>0.04513888889</v>
      </c>
      <c r="E248" s="58" t="s">
        <v>452</v>
      </c>
      <c r="F248" s="58" t="s">
        <v>325</v>
      </c>
      <c r="G248" s="59"/>
      <c r="H248" s="58" t="s">
        <v>692</v>
      </c>
      <c r="I248" s="59"/>
      <c r="J248" s="59"/>
    </row>
    <row r="249">
      <c r="A249" s="67">
        <v>44728.0</v>
      </c>
      <c r="B249" s="61">
        <v>0.43125</v>
      </c>
      <c r="C249" s="61">
        <v>0.4326388888888889</v>
      </c>
      <c r="D249" s="56">
        <f t="shared" si="9"/>
        <v>0.001388888889</v>
      </c>
      <c r="E249" s="58" t="s">
        <v>156</v>
      </c>
      <c r="F249" s="58" t="s">
        <v>325</v>
      </c>
      <c r="G249" s="59"/>
      <c r="H249" s="58" t="s">
        <v>693</v>
      </c>
      <c r="I249" s="59"/>
      <c r="J249" s="59"/>
    </row>
    <row r="250">
      <c r="A250" s="67">
        <v>44728.0</v>
      </c>
      <c r="B250" s="61">
        <v>0.4326388888888889</v>
      </c>
      <c r="C250" s="61">
        <v>0.48333333333333334</v>
      </c>
      <c r="D250" s="56">
        <f t="shared" si="9"/>
        <v>0.05069444444</v>
      </c>
      <c r="E250" s="58" t="s">
        <v>240</v>
      </c>
      <c r="F250" s="58" t="s">
        <v>325</v>
      </c>
      <c r="G250" s="59"/>
      <c r="H250" s="58" t="s">
        <v>694</v>
      </c>
      <c r="I250" s="59"/>
      <c r="J250" s="59"/>
    </row>
    <row r="251">
      <c r="A251" s="67">
        <v>44728.0</v>
      </c>
      <c r="B251" s="61">
        <v>0.48333333333333334</v>
      </c>
      <c r="C251" s="61">
        <v>0.5034722222222222</v>
      </c>
      <c r="D251" s="56">
        <f t="shared" si="9"/>
        <v>0.02013888889</v>
      </c>
      <c r="E251" s="58" t="s">
        <v>452</v>
      </c>
      <c r="F251" s="58" t="s">
        <v>325</v>
      </c>
      <c r="G251" s="59"/>
      <c r="H251" s="58" t="s">
        <v>695</v>
      </c>
      <c r="I251" s="59"/>
      <c r="J251" s="59"/>
    </row>
    <row r="252">
      <c r="A252" s="67">
        <v>44728.0</v>
      </c>
      <c r="B252" s="61">
        <v>0.5451388888888888</v>
      </c>
      <c r="C252" s="61">
        <v>0.6</v>
      </c>
      <c r="D252" s="56">
        <f t="shared" si="9"/>
        <v>0.05486111111</v>
      </c>
      <c r="E252" s="58" t="s">
        <v>452</v>
      </c>
      <c r="F252" s="58" t="s">
        <v>325</v>
      </c>
      <c r="G252" s="59"/>
      <c r="H252" s="58" t="s">
        <v>695</v>
      </c>
      <c r="I252" s="59"/>
      <c r="J252" s="59"/>
    </row>
    <row r="253">
      <c r="A253" s="67">
        <v>44728.0</v>
      </c>
      <c r="B253" s="61">
        <v>0.5555555555555556</v>
      </c>
      <c r="C253" s="61">
        <v>0.5576388888888889</v>
      </c>
      <c r="D253" s="56">
        <f t="shared" si="9"/>
        <v>0.002083333333</v>
      </c>
      <c r="E253" s="58" t="s">
        <v>435</v>
      </c>
      <c r="F253" s="58" t="s">
        <v>696</v>
      </c>
      <c r="G253" s="59"/>
      <c r="H253" s="58" t="s">
        <v>697</v>
      </c>
      <c r="I253" s="59"/>
      <c r="J253" s="58">
        <v>31990.0</v>
      </c>
    </row>
    <row r="254">
      <c r="A254" s="67">
        <v>44728.0</v>
      </c>
      <c r="B254" s="61">
        <v>0.5708333333333333</v>
      </c>
      <c r="C254" s="61">
        <v>0.5736111111111111</v>
      </c>
      <c r="D254" s="56">
        <f t="shared" si="9"/>
        <v>0.002777777778</v>
      </c>
      <c r="E254" s="58" t="s">
        <v>681</v>
      </c>
      <c r="F254" s="58" t="s">
        <v>682</v>
      </c>
      <c r="G254" s="59"/>
      <c r="H254" s="58" t="s">
        <v>698</v>
      </c>
      <c r="I254" s="59"/>
      <c r="J254" s="59"/>
    </row>
    <row r="255">
      <c r="A255" s="67">
        <v>44728.0</v>
      </c>
      <c r="B255" s="61">
        <v>0.5993055555555555</v>
      </c>
      <c r="C255" s="61">
        <v>0.6090277777777777</v>
      </c>
      <c r="D255" s="56">
        <f t="shared" si="9"/>
        <v>0.009722222222</v>
      </c>
      <c r="E255" s="58" t="s">
        <v>363</v>
      </c>
      <c r="F255" s="58" t="s">
        <v>364</v>
      </c>
      <c r="G255" s="59"/>
      <c r="H255" s="58" t="s">
        <v>699</v>
      </c>
      <c r="I255" s="58" t="s">
        <v>700</v>
      </c>
      <c r="J255" s="59"/>
    </row>
    <row r="256">
      <c r="A256" s="67">
        <v>44728.0</v>
      </c>
      <c r="B256" s="61">
        <v>0.6111111111111112</v>
      </c>
      <c r="C256" s="61">
        <v>0.6347222222222222</v>
      </c>
      <c r="D256" s="56">
        <f t="shared" si="9"/>
        <v>0.02361111111</v>
      </c>
      <c r="E256" s="58" t="s">
        <v>240</v>
      </c>
      <c r="F256" s="58" t="s">
        <v>325</v>
      </c>
      <c r="G256" s="59"/>
      <c r="H256" s="58" t="s">
        <v>701</v>
      </c>
      <c r="I256" s="59"/>
      <c r="J256" s="59"/>
    </row>
    <row r="257">
      <c r="A257" s="63"/>
      <c r="B257" s="63"/>
      <c r="C257" s="63"/>
      <c r="D257" s="56">
        <f t="shared" si="9"/>
        <v>0</v>
      </c>
      <c r="E257" s="65" t="s">
        <v>645</v>
      </c>
      <c r="F257" s="65" t="s">
        <v>645</v>
      </c>
      <c r="G257" s="63"/>
      <c r="H257" s="65" t="s">
        <v>645</v>
      </c>
      <c r="I257" s="63"/>
      <c r="J257" s="63"/>
    </row>
    <row r="258">
      <c r="A258" s="67">
        <v>44729.0</v>
      </c>
      <c r="B258" s="61">
        <v>0.3541666666666667</v>
      </c>
      <c r="C258" s="61">
        <v>0.36527777777777776</v>
      </c>
      <c r="D258" s="56">
        <f t="shared" si="9"/>
        <v>0.01111111111</v>
      </c>
      <c r="E258" s="58" t="s">
        <v>240</v>
      </c>
      <c r="F258" s="58" t="s">
        <v>325</v>
      </c>
      <c r="G258" s="59"/>
      <c r="H258" s="58" t="s">
        <v>607</v>
      </c>
      <c r="I258" s="59"/>
      <c r="J258" s="59"/>
    </row>
    <row r="259">
      <c r="A259" s="67">
        <v>44729.0</v>
      </c>
      <c r="B259" s="61">
        <v>0.35555555555555557</v>
      </c>
      <c r="C259" s="61">
        <v>0.3729166666666667</v>
      </c>
      <c r="D259" s="56">
        <f t="shared" si="9"/>
        <v>0.01736111111</v>
      </c>
      <c r="E259" s="58" t="s">
        <v>702</v>
      </c>
      <c r="F259" s="58" t="s">
        <v>703</v>
      </c>
      <c r="G259" s="59"/>
      <c r="H259" s="58" t="s">
        <v>704</v>
      </c>
      <c r="I259" s="58" t="s">
        <v>705</v>
      </c>
      <c r="J259" s="59"/>
    </row>
    <row r="260">
      <c r="A260" s="67">
        <v>44729.0</v>
      </c>
      <c r="B260" s="61">
        <v>0.3854166666666667</v>
      </c>
      <c r="C260" s="61">
        <v>0.38958333333333334</v>
      </c>
      <c r="D260" s="56">
        <f t="shared" si="9"/>
        <v>0.004166666667</v>
      </c>
      <c r="E260" s="58" t="s">
        <v>402</v>
      </c>
      <c r="F260" s="58" t="s">
        <v>647</v>
      </c>
      <c r="G260" s="59"/>
      <c r="H260" s="58" t="s">
        <v>706</v>
      </c>
      <c r="I260" s="59"/>
      <c r="J260" s="59"/>
    </row>
    <row r="261">
      <c r="A261" s="67">
        <v>44729.0</v>
      </c>
      <c r="B261" s="61">
        <v>0.4041666666666667</v>
      </c>
      <c r="C261" s="61">
        <v>0.42916666666666664</v>
      </c>
      <c r="D261" s="56">
        <f t="shared" si="9"/>
        <v>0.025</v>
      </c>
      <c r="E261" s="58" t="s">
        <v>649</v>
      </c>
      <c r="F261" s="58" t="s">
        <v>597</v>
      </c>
      <c r="G261" s="59"/>
      <c r="H261" s="58" t="s">
        <v>707</v>
      </c>
      <c r="I261" s="59"/>
      <c r="J261" s="59"/>
    </row>
    <row r="262">
      <c r="A262" s="67">
        <v>44729.0</v>
      </c>
      <c r="B262" s="61">
        <v>0.4076388888888889</v>
      </c>
      <c r="C262" s="61">
        <v>0.4215277777777778</v>
      </c>
      <c r="D262" s="56">
        <f t="shared" si="9"/>
        <v>0.01388888889</v>
      </c>
      <c r="E262" s="58" t="s">
        <v>435</v>
      </c>
      <c r="F262" s="58" t="s">
        <v>325</v>
      </c>
      <c r="G262" s="59"/>
      <c r="H262" s="58" t="s">
        <v>708</v>
      </c>
      <c r="I262" s="59"/>
      <c r="J262" s="59"/>
    </row>
    <row r="263">
      <c r="A263" s="67">
        <v>44729.0</v>
      </c>
      <c r="B263" s="61">
        <v>0.45555555555555555</v>
      </c>
      <c r="C263" s="61">
        <v>0.5034722222222222</v>
      </c>
      <c r="D263" s="56">
        <f t="shared" si="9"/>
        <v>0.04791666667</v>
      </c>
      <c r="E263" s="58" t="s">
        <v>675</v>
      </c>
      <c r="F263" s="58" t="s">
        <v>543</v>
      </c>
      <c r="G263" s="59"/>
      <c r="H263" s="58" t="s">
        <v>709</v>
      </c>
      <c r="I263" s="58" t="s">
        <v>710</v>
      </c>
      <c r="J263" s="59"/>
    </row>
    <row r="264">
      <c r="A264" s="67">
        <v>44729.0</v>
      </c>
      <c r="B264" s="61">
        <v>0.46041666666666664</v>
      </c>
      <c r="C264" s="61">
        <v>0.4618055555555556</v>
      </c>
      <c r="D264" s="56">
        <f t="shared" si="9"/>
        <v>0.001388888889</v>
      </c>
      <c r="E264" s="58" t="s">
        <v>505</v>
      </c>
      <c r="F264" s="58" t="s">
        <v>325</v>
      </c>
      <c r="G264" s="59"/>
      <c r="H264" s="58" t="s">
        <v>711</v>
      </c>
      <c r="I264" s="59"/>
      <c r="J264" s="59"/>
    </row>
    <row r="265">
      <c r="A265" s="67">
        <v>44729.0</v>
      </c>
      <c r="B265" s="61">
        <v>0.4625</v>
      </c>
      <c r="C265" s="61">
        <v>0.4638888888888889</v>
      </c>
      <c r="D265" s="56">
        <f t="shared" si="9"/>
        <v>0.001388888889</v>
      </c>
      <c r="E265" s="58" t="s">
        <v>712</v>
      </c>
      <c r="F265" s="58" t="s">
        <v>421</v>
      </c>
      <c r="G265" s="59"/>
      <c r="H265" s="58" t="s">
        <v>713</v>
      </c>
      <c r="I265" s="59"/>
      <c r="J265" s="59"/>
    </row>
    <row r="266">
      <c r="A266" s="67">
        <v>44729.0</v>
      </c>
      <c r="B266" s="61">
        <v>0.4638888888888889</v>
      </c>
      <c r="C266" s="61">
        <v>0.49444444444444446</v>
      </c>
      <c r="D266" s="56">
        <f t="shared" si="9"/>
        <v>0.03055555556</v>
      </c>
      <c r="E266" s="58" t="s">
        <v>712</v>
      </c>
      <c r="F266" s="58" t="s">
        <v>421</v>
      </c>
      <c r="G266" s="59"/>
      <c r="H266" s="58" t="s">
        <v>714</v>
      </c>
      <c r="I266" s="59"/>
      <c r="J266" s="59"/>
    </row>
    <row r="267">
      <c r="A267" s="67">
        <v>44729.0</v>
      </c>
      <c r="B267" s="61">
        <v>0.5451388888888888</v>
      </c>
      <c r="C267" s="61">
        <v>0.5680555555555555</v>
      </c>
      <c r="D267" s="56">
        <f t="shared" si="9"/>
        <v>0.02291666667</v>
      </c>
      <c r="E267" s="58" t="s">
        <v>240</v>
      </c>
      <c r="F267" s="58" t="s">
        <v>325</v>
      </c>
      <c r="G267" s="59"/>
      <c r="H267" s="58" t="s">
        <v>715</v>
      </c>
      <c r="I267" s="59"/>
      <c r="J267" s="59"/>
    </row>
    <row r="268">
      <c r="A268" s="67">
        <v>44729.0</v>
      </c>
      <c r="B268" s="61">
        <v>0.5680555555555555</v>
      </c>
      <c r="C268" s="61">
        <v>0.5708333333333333</v>
      </c>
      <c r="D268" s="56">
        <f t="shared" si="9"/>
        <v>0.002777777778</v>
      </c>
      <c r="E268" s="58" t="s">
        <v>716</v>
      </c>
      <c r="F268" s="58" t="s">
        <v>717</v>
      </c>
      <c r="G268" s="59"/>
      <c r="H268" s="58" t="s">
        <v>718</v>
      </c>
      <c r="I268" s="59"/>
      <c r="J268" s="58">
        <v>31877.0</v>
      </c>
    </row>
    <row r="269">
      <c r="A269" s="67">
        <v>44729.0</v>
      </c>
      <c r="B269" s="61">
        <v>0.5715277777777777</v>
      </c>
      <c r="C269" s="61">
        <v>0.5930555555555556</v>
      </c>
      <c r="D269" s="56">
        <f t="shared" si="9"/>
        <v>0.02152777778</v>
      </c>
      <c r="E269" s="58" t="s">
        <v>719</v>
      </c>
      <c r="F269" s="58" t="s">
        <v>464</v>
      </c>
      <c r="G269" s="59"/>
      <c r="H269" s="58" t="s">
        <v>720</v>
      </c>
      <c r="I269" s="58" t="s">
        <v>721</v>
      </c>
      <c r="J269" s="59"/>
    </row>
    <row r="270">
      <c r="A270" s="67">
        <v>44729.0</v>
      </c>
      <c r="B270" s="61">
        <v>0.5784722222222223</v>
      </c>
      <c r="C270" s="61">
        <v>0.5791666666666667</v>
      </c>
      <c r="D270" s="56">
        <f t="shared" si="9"/>
        <v>0.0006944444444</v>
      </c>
      <c r="E270" s="58" t="s">
        <v>722</v>
      </c>
      <c r="F270" s="58" t="s">
        <v>424</v>
      </c>
      <c r="G270" s="59"/>
      <c r="H270" s="58" t="s">
        <v>723</v>
      </c>
      <c r="I270" s="59"/>
      <c r="J270" s="59"/>
    </row>
    <row r="271">
      <c r="A271" s="67">
        <v>44729.0</v>
      </c>
      <c r="B271" s="61">
        <v>0.5916666666666667</v>
      </c>
      <c r="C271" s="61">
        <v>0.5923611111111111</v>
      </c>
      <c r="D271" s="56">
        <f t="shared" si="9"/>
        <v>0.0006944444444</v>
      </c>
      <c r="E271" s="58" t="s">
        <v>580</v>
      </c>
      <c r="F271" s="58" t="s">
        <v>543</v>
      </c>
      <c r="G271" s="59"/>
      <c r="H271" s="58" t="s">
        <v>724</v>
      </c>
      <c r="I271" s="58" t="s">
        <v>725</v>
      </c>
      <c r="J271" s="59"/>
    </row>
    <row r="272">
      <c r="A272" s="67">
        <v>44729.0</v>
      </c>
      <c r="B272" s="61">
        <v>0.6</v>
      </c>
      <c r="C272" s="61">
        <v>0.6013888888888889</v>
      </c>
      <c r="D272" s="56">
        <f t="shared" si="9"/>
        <v>0.001388888889</v>
      </c>
      <c r="E272" s="58" t="s">
        <v>726</v>
      </c>
      <c r="F272" s="58" t="s">
        <v>313</v>
      </c>
      <c r="G272" s="59"/>
      <c r="H272" s="58" t="s">
        <v>727</v>
      </c>
      <c r="I272" s="59"/>
      <c r="J272" s="59"/>
    </row>
    <row r="273">
      <c r="A273" s="67">
        <v>44729.0</v>
      </c>
      <c r="B273" s="61">
        <v>0.6090277777777777</v>
      </c>
      <c r="C273" s="61">
        <v>0.6256944444444444</v>
      </c>
      <c r="D273" s="56">
        <f t="shared" si="9"/>
        <v>0.01666666667</v>
      </c>
      <c r="E273" s="58" t="s">
        <v>664</v>
      </c>
      <c r="F273" s="58" t="s">
        <v>364</v>
      </c>
      <c r="G273" s="59"/>
      <c r="H273" s="58" t="s">
        <v>728</v>
      </c>
      <c r="I273" s="59"/>
      <c r="J273" s="59"/>
    </row>
    <row r="274">
      <c r="A274" s="67">
        <v>44729.0</v>
      </c>
      <c r="B274" s="61">
        <v>0.6159722222222223</v>
      </c>
      <c r="C274" s="61">
        <v>0.6298611111111111</v>
      </c>
      <c r="D274" s="56">
        <f t="shared" si="9"/>
        <v>0.01388888889</v>
      </c>
      <c r="E274" s="58" t="s">
        <v>320</v>
      </c>
      <c r="F274" s="58" t="s">
        <v>729</v>
      </c>
      <c r="G274" s="59"/>
      <c r="H274" s="58" t="s">
        <v>730</v>
      </c>
      <c r="I274" s="59"/>
      <c r="J274" s="59"/>
    </row>
    <row r="275">
      <c r="A275" s="67">
        <v>44729.0</v>
      </c>
      <c r="B275" s="61">
        <v>0.6270833333333333</v>
      </c>
      <c r="C275" s="61">
        <v>0.6277777777777778</v>
      </c>
      <c r="D275" s="56">
        <f t="shared" si="9"/>
        <v>0.0006944444444</v>
      </c>
      <c r="E275" s="58" t="s">
        <v>726</v>
      </c>
      <c r="F275" s="58" t="s">
        <v>731</v>
      </c>
      <c r="G275" s="59"/>
      <c r="H275" s="58" t="s">
        <v>732</v>
      </c>
      <c r="I275" s="59"/>
      <c r="J275" s="59"/>
    </row>
    <row r="276">
      <c r="A276" s="67">
        <v>44729.0</v>
      </c>
      <c r="B276" s="61">
        <v>0.6326388888888889</v>
      </c>
      <c r="C276" s="61">
        <v>0.6347222222222222</v>
      </c>
      <c r="D276" s="56">
        <f t="shared" si="9"/>
        <v>0.002083333333</v>
      </c>
      <c r="E276" s="58" t="s">
        <v>722</v>
      </c>
      <c r="F276" s="58" t="s">
        <v>424</v>
      </c>
      <c r="G276" s="59"/>
      <c r="H276" s="58" t="s">
        <v>733</v>
      </c>
      <c r="I276" s="59"/>
      <c r="J276" s="58">
        <v>32008.0</v>
      </c>
    </row>
    <row r="277">
      <c r="A277" s="67">
        <v>44729.0</v>
      </c>
      <c r="B277" s="61">
        <v>0.6333333333333333</v>
      </c>
      <c r="C277" s="61">
        <v>0.6340277777777777</v>
      </c>
      <c r="D277" s="56">
        <f t="shared" si="9"/>
        <v>0.0006944444444</v>
      </c>
      <c r="E277" s="58" t="s">
        <v>589</v>
      </c>
      <c r="F277" s="58" t="s">
        <v>734</v>
      </c>
      <c r="G277" s="59"/>
      <c r="H277" s="58" t="s">
        <v>735</v>
      </c>
      <c r="I277" s="59"/>
      <c r="J277" s="59"/>
    </row>
    <row r="278">
      <c r="A278" s="67">
        <v>44729.0</v>
      </c>
      <c r="B278" s="61">
        <v>0.6368055555555555</v>
      </c>
      <c r="C278" s="61">
        <v>0.6395833333333333</v>
      </c>
      <c r="D278" s="56">
        <f t="shared" si="9"/>
        <v>0.002777777778</v>
      </c>
      <c r="E278" s="58" t="s">
        <v>664</v>
      </c>
      <c r="F278" s="58" t="s">
        <v>364</v>
      </c>
      <c r="G278" s="59"/>
      <c r="H278" s="58" t="s">
        <v>736</v>
      </c>
      <c r="I278" s="59"/>
      <c r="J278" s="58">
        <v>32009.0</v>
      </c>
    </row>
    <row r="279">
      <c r="A279" s="63"/>
      <c r="B279" s="63"/>
      <c r="C279" s="63"/>
      <c r="D279" s="56">
        <f t="shared" si="9"/>
        <v>0</v>
      </c>
      <c r="E279" s="65" t="s">
        <v>645</v>
      </c>
      <c r="F279" s="65" t="s">
        <v>645</v>
      </c>
      <c r="G279" s="63"/>
      <c r="H279" s="65" t="s">
        <v>645</v>
      </c>
      <c r="I279" s="63"/>
      <c r="J279" s="63"/>
    </row>
    <row r="280">
      <c r="A280" s="67">
        <v>44732.0</v>
      </c>
      <c r="B280" s="61">
        <v>0.3541666666666667</v>
      </c>
      <c r="C280" s="61">
        <v>0.36527777777777776</v>
      </c>
      <c r="D280" s="56">
        <f t="shared" si="9"/>
        <v>0.01111111111</v>
      </c>
      <c r="E280" s="58" t="s">
        <v>240</v>
      </c>
      <c r="F280" s="58" t="s">
        <v>325</v>
      </c>
      <c r="G280" s="59"/>
      <c r="H280" s="58" t="s">
        <v>607</v>
      </c>
      <c r="I280" s="59"/>
      <c r="J280" s="59"/>
    </row>
    <row r="281">
      <c r="A281" s="67">
        <v>44732.0</v>
      </c>
      <c r="B281" s="61">
        <v>0.36527777777777776</v>
      </c>
      <c r="C281" s="61">
        <v>0.3902777777777778</v>
      </c>
      <c r="D281" s="56">
        <f t="shared" si="9"/>
        <v>0.025</v>
      </c>
      <c r="E281" s="58" t="s">
        <v>660</v>
      </c>
      <c r="F281" s="58" t="s">
        <v>543</v>
      </c>
      <c r="G281" s="59"/>
      <c r="H281" s="58" t="s">
        <v>737</v>
      </c>
      <c r="I281" s="58" t="s">
        <v>738</v>
      </c>
      <c r="J281" s="59"/>
    </row>
    <row r="282">
      <c r="A282" s="67">
        <v>44732.0</v>
      </c>
      <c r="B282" s="61">
        <v>0.3902777777777778</v>
      </c>
      <c r="C282" s="61">
        <v>0.5013888888888889</v>
      </c>
      <c r="D282" s="56">
        <f t="shared" si="9"/>
        <v>0.1111111111</v>
      </c>
      <c r="E282" s="58" t="s">
        <v>320</v>
      </c>
      <c r="F282" s="58" t="s">
        <v>729</v>
      </c>
      <c r="G282" s="59"/>
      <c r="H282" s="58" t="s">
        <v>739</v>
      </c>
      <c r="I282" s="59"/>
      <c r="J282" s="59"/>
    </row>
    <row r="283">
      <c r="A283" s="67">
        <v>44732.0</v>
      </c>
      <c r="B283" s="61">
        <v>0.40694444444444444</v>
      </c>
      <c r="C283" s="61">
        <v>0.4083333333333333</v>
      </c>
      <c r="D283" s="56">
        <f t="shared" si="9"/>
        <v>0.001388888889</v>
      </c>
      <c r="E283" s="58" t="s">
        <v>740</v>
      </c>
      <c r="F283" s="58" t="s">
        <v>396</v>
      </c>
      <c r="G283" s="59"/>
      <c r="H283" s="58" t="s">
        <v>741</v>
      </c>
      <c r="I283" s="59"/>
      <c r="J283" s="59"/>
    </row>
    <row r="284">
      <c r="A284" s="67">
        <v>44732.0</v>
      </c>
      <c r="B284" s="61">
        <v>0.41875</v>
      </c>
      <c r="C284" s="61">
        <v>0.4222222222222222</v>
      </c>
      <c r="D284" s="56">
        <f t="shared" si="9"/>
        <v>0.003472222222</v>
      </c>
      <c r="E284" s="58" t="s">
        <v>740</v>
      </c>
      <c r="F284" s="58" t="s">
        <v>396</v>
      </c>
      <c r="G284" s="59"/>
      <c r="H284" s="58" t="s">
        <v>742</v>
      </c>
      <c r="I284" s="59"/>
      <c r="J284" s="58">
        <v>32027.0</v>
      </c>
    </row>
    <row r="285">
      <c r="A285" s="67">
        <v>44732.0</v>
      </c>
      <c r="B285" s="61">
        <v>0.42291666666666666</v>
      </c>
      <c r="C285" s="61">
        <v>0.42569444444444443</v>
      </c>
      <c r="D285" s="56">
        <f t="shared" si="9"/>
        <v>0.002777777778</v>
      </c>
      <c r="E285" s="58" t="s">
        <v>726</v>
      </c>
      <c r="F285" s="58" t="s">
        <v>313</v>
      </c>
      <c r="G285" s="59"/>
      <c r="H285" s="58" t="s">
        <v>743</v>
      </c>
      <c r="I285" s="59"/>
      <c r="J285" s="58">
        <v>32028.0</v>
      </c>
    </row>
    <row r="286">
      <c r="A286" s="67">
        <v>44732.0</v>
      </c>
      <c r="B286" s="61">
        <v>0.42569444444444443</v>
      </c>
      <c r="C286" s="61">
        <v>0.4284722222222222</v>
      </c>
      <c r="D286" s="56">
        <f t="shared" si="9"/>
        <v>0.002777777778</v>
      </c>
      <c r="E286" s="58" t="s">
        <v>740</v>
      </c>
      <c r="F286" s="58" t="s">
        <v>744</v>
      </c>
      <c r="G286" s="59"/>
      <c r="H286" s="58" t="s">
        <v>745</v>
      </c>
      <c r="I286" s="59"/>
      <c r="J286" s="58">
        <v>32029.0</v>
      </c>
    </row>
    <row r="287">
      <c r="A287" s="67">
        <v>44732.0</v>
      </c>
      <c r="B287" s="61">
        <v>0.4597222222222222</v>
      </c>
      <c r="C287" s="61">
        <v>0.46944444444444444</v>
      </c>
      <c r="D287" s="56">
        <f t="shared" si="9"/>
        <v>0.009722222222</v>
      </c>
      <c r="E287" s="58" t="s">
        <v>452</v>
      </c>
      <c r="F287" s="58" t="s">
        <v>325</v>
      </c>
      <c r="G287" s="59"/>
      <c r="H287" s="58" t="s">
        <v>746</v>
      </c>
      <c r="I287" s="59"/>
      <c r="J287" s="59"/>
    </row>
    <row r="288">
      <c r="A288" s="67">
        <v>44732.0</v>
      </c>
      <c r="B288" s="61">
        <v>0.46944444444444444</v>
      </c>
      <c r="C288" s="61">
        <v>0.5013888888888889</v>
      </c>
      <c r="D288" s="56">
        <f t="shared" si="9"/>
        <v>0.03194444444</v>
      </c>
      <c r="E288" s="58" t="s">
        <v>747</v>
      </c>
      <c r="F288" s="58" t="s">
        <v>18</v>
      </c>
      <c r="G288" s="59"/>
      <c r="H288" s="58" t="s">
        <v>748</v>
      </c>
      <c r="I288" s="59"/>
      <c r="J288" s="59"/>
    </row>
    <row r="289">
      <c r="A289" s="67">
        <v>44732.0</v>
      </c>
      <c r="B289" s="61">
        <v>0.4847222222222222</v>
      </c>
      <c r="C289" s="61">
        <v>0.4861111111111111</v>
      </c>
      <c r="D289" s="56">
        <f t="shared" si="9"/>
        <v>0.001388888889</v>
      </c>
      <c r="E289" s="58" t="s">
        <v>626</v>
      </c>
      <c r="F289" s="58" t="s">
        <v>421</v>
      </c>
      <c r="G289" s="59"/>
      <c r="H289" s="58" t="s">
        <v>655</v>
      </c>
      <c r="I289" s="59"/>
      <c r="J289" s="59"/>
    </row>
    <row r="290">
      <c r="A290" s="67">
        <v>44732.0</v>
      </c>
      <c r="B290" s="61">
        <v>0.5451388888888888</v>
      </c>
      <c r="C290" s="61">
        <v>0.56875</v>
      </c>
      <c r="D290" s="56">
        <f t="shared" si="9"/>
        <v>0.02361111111</v>
      </c>
      <c r="E290" s="58" t="s">
        <v>399</v>
      </c>
      <c r="F290" s="58" t="s">
        <v>26</v>
      </c>
      <c r="G290" s="59"/>
      <c r="H290" s="58" t="s">
        <v>749</v>
      </c>
      <c r="I290" s="59"/>
      <c r="J290" s="59"/>
    </row>
    <row r="291">
      <c r="A291" s="67">
        <v>44732.0</v>
      </c>
      <c r="B291" s="61">
        <v>0.5555555555555556</v>
      </c>
      <c r="C291" s="61">
        <v>0.5576388888888889</v>
      </c>
      <c r="D291" s="56">
        <f t="shared" si="9"/>
        <v>0.002083333333</v>
      </c>
      <c r="E291" s="58" t="s">
        <v>369</v>
      </c>
      <c r="F291" s="58" t="s">
        <v>18</v>
      </c>
      <c r="G291" s="59"/>
      <c r="H291" s="58" t="s">
        <v>750</v>
      </c>
      <c r="I291" s="59"/>
      <c r="J291" s="59"/>
    </row>
    <row r="292">
      <c r="A292" s="67">
        <v>44732.0</v>
      </c>
      <c r="B292" s="61">
        <v>0.5652777777777778</v>
      </c>
      <c r="C292" s="61">
        <v>0.5694444444444444</v>
      </c>
      <c r="D292" s="56">
        <f t="shared" si="9"/>
        <v>0.004166666667</v>
      </c>
      <c r="E292" s="58" t="s">
        <v>751</v>
      </c>
      <c r="F292" s="58" t="s">
        <v>421</v>
      </c>
      <c r="G292" s="59"/>
      <c r="H292" s="58" t="s">
        <v>752</v>
      </c>
      <c r="I292" s="59"/>
      <c r="J292" s="59"/>
    </row>
    <row r="293">
      <c r="A293" s="67">
        <v>44732.0</v>
      </c>
      <c r="B293" s="61">
        <v>0.5701388888888889</v>
      </c>
      <c r="C293" s="61">
        <v>0.5708333333333333</v>
      </c>
      <c r="D293" s="56">
        <f t="shared" si="9"/>
        <v>0.0006944444444</v>
      </c>
      <c r="E293" s="58" t="s">
        <v>626</v>
      </c>
      <c r="F293" s="58" t="s">
        <v>421</v>
      </c>
      <c r="G293" s="59"/>
      <c r="H293" s="58" t="s">
        <v>753</v>
      </c>
      <c r="I293" s="59"/>
      <c r="J293" s="59"/>
    </row>
    <row r="294">
      <c r="A294" s="67">
        <v>44732.0</v>
      </c>
      <c r="B294" s="61">
        <v>0.5430555555555555</v>
      </c>
      <c r="C294" s="61">
        <v>0.5715277777777777</v>
      </c>
      <c r="D294" s="56">
        <f t="shared" si="9"/>
        <v>0.02847222222</v>
      </c>
      <c r="E294" s="58" t="s">
        <v>747</v>
      </c>
      <c r="F294" s="58" t="s">
        <v>18</v>
      </c>
      <c r="G294" s="59"/>
      <c r="H294" s="58" t="s">
        <v>754</v>
      </c>
      <c r="I294" s="59"/>
      <c r="J294" s="59"/>
    </row>
    <row r="295">
      <c r="A295" s="67">
        <v>44732.0</v>
      </c>
      <c r="B295" s="61">
        <v>0.575</v>
      </c>
      <c r="C295" s="61">
        <v>0.5777777777777777</v>
      </c>
      <c r="D295" s="56">
        <f t="shared" si="9"/>
        <v>0.002777777778</v>
      </c>
      <c r="E295" s="58" t="s">
        <v>755</v>
      </c>
      <c r="F295" s="58" t="s">
        <v>756</v>
      </c>
      <c r="G295" s="59"/>
      <c r="H295" s="58" t="s">
        <v>757</v>
      </c>
      <c r="I295" s="59"/>
      <c r="J295" s="59"/>
    </row>
    <row r="296">
      <c r="A296" s="67">
        <v>44732.0</v>
      </c>
      <c r="B296" s="61">
        <v>0.5777777777777777</v>
      </c>
      <c r="C296" s="61">
        <v>0.5784722222222223</v>
      </c>
      <c r="D296" s="56">
        <f t="shared" si="9"/>
        <v>0.0006944444444</v>
      </c>
      <c r="E296" s="58" t="s">
        <v>758</v>
      </c>
      <c r="F296" s="58" t="s">
        <v>473</v>
      </c>
      <c r="G296" s="59"/>
      <c r="H296" s="58" t="s">
        <v>759</v>
      </c>
      <c r="I296" s="59"/>
      <c r="J296" s="59"/>
    </row>
    <row r="297">
      <c r="A297" s="67">
        <v>44732.0</v>
      </c>
      <c r="B297" s="61">
        <v>0.5784722222222223</v>
      </c>
      <c r="C297" s="61">
        <v>0.6180555555555556</v>
      </c>
      <c r="D297" s="56">
        <f t="shared" si="9"/>
        <v>0.03958333333</v>
      </c>
      <c r="E297" s="58" t="s">
        <v>760</v>
      </c>
      <c r="F297" s="58" t="s">
        <v>761</v>
      </c>
      <c r="G297" s="59"/>
      <c r="H297" s="58" t="s">
        <v>762</v>
      </c>
      <c r="I297" s="59"/>
      <c r="J297" s="59"/>
    </row>
    <row r="298">
      <c r="A298" s="67">
        <v>44732.0</v>
      </c>
      <c r="B298" s="61">
        <v>0.6048611111111111</v>
      </c>
      <c r="C298" s="61">
        <v>0.6076388888888888</v>
      </c>
      <c r="D298" s="56">
        <f t="shared" si="9"/>
        <v>0.002777777778</v>
      </c>
      <c r="E298" s="58" t="s">
        <v>760</v>
      </c>
      <c r="F298" s="58" t="s">
        <v>761</v>
      </c>
      <c r="G298" s="59"/>
      <c r="H298" s="58" t="s">
        <v>763</v>
      </c>
      <c r="I298" s="59"/>
      <c r="J298" s="59"/>
    </row>
    <row r="299">
      <c r="A299" s="67">
        <v>44732.0</v>
      </c>
      <c r="B299" s="61">
        <v>0.6263888888888889</v>
      </c>
      <c r="C299" s="61">
        <v>0.6277777777777778</v>
      </c>
      <c r="D299" s="56">
        <f t="shared" si="9"/>
        <v>0.001388888889</v>
      </c>
      <c r="E299" s="58" t="s">
        <v>760</v>
      </c>
      <c r="F299" s="58" t="s">
        <v>761</v>
      </c>
      <c r="G299" s="59"/>
      <c r="H299" s="58" t="s">
        <v>764</v>
      </c>
      <c r="I299" s="59"/>
      <c r="J299" s="59"/>
    </row>
    <row r="300">
      <c r="A300" s="63"/>
      <c r="B300" s="63"/>
      <c r="C300" s="63"/>
      <c r="D300" s="56">
        <f t="shared" si="9"/>
        <v>0</v>
      </c>
      <c r="E300" s="65" t="s">
        <v>645</v>
      </c>
      <c r="F300" s="65" t="s">
        <v>645</v>
      </c>
      <c r="G300" s="63"/>
      <c r="H300" s="65" t="s">
        <v>645</v>
      </c>
      <c r="I300" s="63"/>
      <c r="J300" s="63"/>
    </row>
    <row r="301">
      <c r="A301" s="67">
        <v>44733.0</v>
      </c>
      <c r="B301" s="61">
        <v>0.3541666666666667</v>
      </c>
      <c r="C301" s="61">
        <v>0.3611111111111111</v>
      </c>
      <c r="D301" s="56">
        <f t="shared" si="9"/>
        <v>0.006944444444</v>
      </c>
      <c r="E301" s="58" t="s">
        <v>240</v>
      </c>
      <c r="F301" s="58" t="s">
        <v>325</v>
      </c>
      <c r="G301" s="59"/>
      <c r="H301" s="58" t="s">
        <v>607</v>
      </c>
      <c r="I301" s="59"/>
      <c r="J301" s="59"/>
    </row>
    <row r="302">
      <c r="A302" s="67">
        <v>44733.0</v>
      </c>
      <c r="B302" s="61">
        <v>0.3611111111111111</v>
      </c>
      <c r="C302" s="61">
        <v>0.37777777777777777</v>
      </c>
      <c r="D302" s="56">
        <f t="shared" si="9"/>
        <v>0.01666666667</v>
      </c>
      <c r="E302" s="58" t="s">
        <v>320</v>
      </c>
      <c r="F302" s="58" t="s">
        <v>496</v>
      </c>
      <c r="G302" s="59"/>
      <c r="H302" s="58" t="s">
        <v>765</v>
      </c>
      <c r="I302" s="59"/>
      <c r="J302" s="59"/>
    </row>
    <row r="303">
      <c r="A303" s="67">
        <v>44733.0</v>
      </c>
      <c r="B303" s="61">
        <v>0.37569444444444444</v>
      </c>
      <c r="C303" s="61">
        <v>0.38263888888888886</v>
      </c>
      <c r="D303" s="56">
        <f t="shared" si="9"/>
        <v>0.006944444444</v>
      </c>
      <c r="E303" s="58" t="s">
        <v>766</v>
      </c>
      <c r="F303" s="58" t="s">
        <v>531</v>
      </c>
      <c r="G303" s="59"/>
      <c r="H303" s="58" t="s">
        <v>767</v>
      </c>
      <c r="I303" s="59"/>
      <c r="J303" s="59"/>
    </row>
    <row r="304">
      <c r="A304" s="67">
        <v>44733.0</v>
      </c>
      <c r="B304" s="61">
        <v>0.38263888888888886</v>
      </c>
      <c r="C304" s="61">
        <v>0.3861111111111111</v>
      </c>
      <c r="D304" s="56">
        <f t="shared" si="9"/>
        <v>0.003472222222</v>
      </c>
      <c r="E304" s="58" t="s">
        <v>320</v>
      </c>
      <c r="F304" s="58" t="s">
        <v>496</v>
      </c>
      <c r="G304" s="59"/>
      <c r="H304" s="58" t="s">
        <v>768</v>
      </c>
      <c r="I304" s="59"/>
      <c r="J304" s="58">
        <v>32049.0</v>
      </c>
    </row>
    <row r="305">
      <c r="A305" s="67">
        <v>44733.0</v>
      </c>
      <c r="B305" s="61">
        <v>0.3909722222222222</v>
      </c>
      <c r="C305" s="61">
        <v>0.5034722222222222</v>
      </c>
      <c r="D305" s="56">
        <f t="shared" si="9"/>
        <v>0.1125</v>
      </c>
      <c r="E305" s="58" t="s">
        <v>769</v>
      </c>
      <c r="F305" s="58" t="s">
        <v>403</v>
      </c>
      <c r="G305" s="59"/>
      <c r="H305" s="58" t="s">
        <v>770</v>
      </c>
      <c r="I305" s="59"/>
      <c r="J305" s="59"/>
    </row>
    <row r="306">
      <c r="A306" s="67">
        <v>44733.0</v>
      </c>
      <c r="B306" s="61">
        <v>0.39444444444444443</v>
      </c>
      <c r="C306" s="61">
        <v>0.3958333333333333</v>
      </c>
      <c r="D306" s="56">
        <f t="shared" si="9"/>
        <v>0.001388888889</v>
      </c>
      <c r="E306" s="58" t="s">
        <v>589</v>
      </c>
      <c r="F306" s="58" t="s">
        <v>771</v>
      </c>
      <c r="G306" s="59"/>
      <c r="H306" s="58" t="s">
        <v>772</v>
      </c>
      <c r="I306" s="59"/>
      <c r="J306" s="59"/>
    </row>
    <row r="307">
      <c r="A307" s="67">
        <v>44733.0</v>
      </c>
      <c r="B307" s="61">
        <v>0.4048611111111111</v>
      </c>
      <c r="C307" s="61">
        <v>0.41041666666666665</v>
      </c>
      <c r="D307" s="56">
        <f t="shared" si="9"/>
        <v>0.005555555556</v>
      </c>
      <c r="E307" s="58" t="s">
        <v>769</v>
      </c>
      <c r="F307" s="58" t="s">
        <v>403</v>
      </c>
      <c r="G307" s="59"/>
      <c r="H307" s="58" t="s">
        <v>773</v>
      </c>
      <c r="I307" s="59"/>
      <c r="J307" s="59"/>
    </row>
    <row r="308">
      <c r="A308" s="67">
        <v>44733.0</v>
      </c>
      <c r="B308" s="61">
        <v>0.41458333333333336</v>
      </c>
      <c r="C308" s="61">
        <v>0.41597222222222224</v>
      </c>
      <c r="D308" s="56">
        <f t="shared" si="9"/>
        <v>0.001388888889</v>
      </c>
      <c r="E308" s="58" t="s">
        <v>610</v>
      </c>
      <c r="F308" s="58" t="s">
        <v>543</v>
      </c>
      <c r="G308" s="59"/>
      <c r="H308" s="58" t="s">
        <v>774</v>
      </c>
      <c r="I308" s="59"/>
      <c r="J308" s="59"/>
    </row>
    <row r="309">
      <c r="A309" s="67">
        <v>44733.0</v>
      </c>
      <c r="B309" s="61">
        <v>0.4215277777777778</v>
      </c>
      <c r="C309" s="61">
        <v>0.45</v>
      </c>
      <c r="D309" s="56">
        <f t="shared" si="9"/>
        <v>0.02847222222</v>
      </c>
      <c r="E309" s="58" t="s">
        <v>285</v>
      </c>
      <c r="F309" s="58" t="s">
        <v>647</v>
      </c>
      <c r="G309" s="59"/>
      <c r="H309" s="58" t="s">
        <v>775</v>
      </c>
      <c r="I309" s="59"/>
      <c r="J309" s="59"/>
    </row>
    <row r="310">
      <c r="A310" s="67">
        <v>44733.0</v>
      </c>
      <c r="B310" s="61">
        <v>0.425</v>
      </c>
      <c r="C310" s="61">
        <v>0.43472222222222223</v>
      </c>
      <c r="D310" s="56">
        <f t="shared" si="9"/>
        <v>0.009722222222</v>
      </c>
      <c r="E310" s="58" t="s">
        <v>740</v>
      </c>
      <c r="F310" s="58" t="s">
        <v>776</v>
      </c>
      <c r="G310" s="59"/>
      <c r="H310" s="58" t="s">
        <v>777</v>
      </c>
      <c r="I310" s="59"/>
      <c r="J310" s="59"/>
    </row>
    <row r="311">
      <c r="A311" s="67">
        <v>44733.0</v>
      </c>
      <c r="B311" s="61">
        <v>0.4375</v>
      </c>
      <c r="C311" s="61">
        <v>0.44027777777777777</v>
      </c>
      <c r="D311" s="56">
        <f t="shared" si="9"/>
        <v>0.002777777778</v>
      </c>
      <c r="E311" s="58" t="s">
        <v>402</v>
      </c>
      <c r="F311" s="58" t="s">
        <v>647</v>
      </c>
      <c r="G311" s="59"/>
      <c r="H311" s="58" t="s">
        <v>778</v>
      </c>
      <c r="I311" s="59"/>
      <c r="J311" s="59"/>
    </row>
    <row r="312">
      <c r="A312" s="67">
        <v>44733.0</v>
      </c>
      <c r="B312" s="61">
        <v>0.4465277777777778</v>
      </c>
      <c r="C312" s="61">
        <v>0.46944444444444444</v>
      </c>
      <c r="D312" s="56">
        <f t="shared" si="9"/>
        <v>0.02291666667</v>
      </c>
      <c r="E312" s="58" t="s">
        <v>355</v>
      </c>
      <c r="F312" s="58" t="s">
        <v>302</v>
      </c>
      <c r="G312" s="59"/>
      <c r="H312" s="58" t="s">
        <v>779</v>
      </c>
      <c r="I312" s="59"/>
      <c r="J312" s="59"/>
    </row>
    <row r="313">
      <c r="A313" s="67">
        <v>44733.0</v>
      </c>
      <c r="B313" s="61">
        <v>0.4618055555555556</v>
      </c>
      <c r="C313" s="61">
        <v>0.46319444444444446</v>
      </c>
      <c r="D313" s="56">
        <f t="shared" si="9"/>
        <v>0.001388888889</v>
      </c>
      <c r="E313" s="58" t="s">
        <v>766</v>
      </c>
      <c r="F313" s="58" t="s">
        <v>531</v>
      </c>
      <c r="G313" s="59"/>
      <c r="H313" s="58" t="s">
        <v>772</v>
      </c>
      <c r="I313" s="59"/>
      <c r="J313" s="59"/>
    </row>
    <row r="314">
      <c r="A314" s="67">
        <v>44733.0</v>
      </c>
      <c r="B314" s="61">
        <v>0.4652777777777778</v>
      </c>
      <c r="C314" s="61">
        <v>0.49444444444444446</v>
      </c>
      <c r="D314" s="56">
        <f t="shared" si="9"/>
        <v>0.02916666667</v>
      </c>
      <c r="E314" s="58" t="s">
        <v>440</v>
      </c>
      <c r="F314" s="58" t="s">
        <v>325</v>
      </c>
      <c r="G314" s="59"/>
      <c r="H314" s="58" t="s">
        <v>780</v>
      </c>
      <c r="I314" s="59"/>
      <c r="J314" s="59"/>
    </row>
    <row r="315">
      <c r="A315" s="67">
        <v>44733.0</v>
      </c>
      <c r="B315" s="61">
        <v>0.4736111111111111</v>
      </c>
      <c r="C315" s="61">
        <v>0.475</v>
      </c>
      <c r="D315" s="56">
        <f t="shared" si="9"/>
        <v>0.001388888889</v>
      </c>
      <c r="E315" s="58" t="s">
        <v>505</v>
      </c>
      <c r="F315" s="58" t="s">
        <v>325</v>
      </c>
      <c r="G315" s="59"/>
      <c r="H315" s="58" t="s">
        <v>781</v>
      </c>
      <c r="I315" s="59"/>
      <c r="J315" s="59"/>
    </row>
    <row r="316">
      <c r="A316" s="67">
        <v>44733.0</v>
      </c>
      <c r="B316" s="61">
        <v>0.48541666666666666</v>
      </c>
      <c r="C316" s="61">
        <v>0.49236111111111114</v>
      </c>
      <c r="D316" s="56">
        <f t="shared" si="9"/>
        <v>0.006944444444</v>
      </c>
      <c r="E316" s="58" t="s">
        <v>530</v>
      </c>
      <c r="F316" s="58" t="s">
        <v>531</v>
      </c>
      <c r="G316" s="59"/>
      <c r="H316" s="58" t="s">
        <v>782</v>
      </c>
      <c r="I316" s="59"/>
      <c r="J316" s="59"/>
    </row>
    <row r="317">
      <c r="A317" s="67">
        <v>44733.0</v>
      </c>
      <c r="B317" s="61">
        <v>0.48819444444444443</v>
      </c>
      <c r="C317" s="61">
        <v>0.49027777777777776</v>
      </c>
      <c r="D317" s="56">
        <f t="shared" si="9"/>
        <v>0.002083333333</v>
      </c>
      <c r="E317" s="58" t="s">
        <v>783</v>
      </c>
      <c r="F317" s="58" t="s">
        <v>784</v>
      </c>
      <c r="G317" s="59"/>
      <c r="H317" s="58" t="s">
        <v>785</v>
      </c>
      <c r="I317" s="58" t="s">
        <v>786</v>
      </c>
      <c r="J317" s="59"/>
    </row>
    <row r="318">
      <c r="A318" s="67">
        <v>44733.0</v>
      </c>
      <c r="B318" s="61">
        <v>0.4986111111111111</v>
      </c>
      <c r="C318" s="61">
        <v>0.5006944444444444</v>
      </c>
      <c r="D318" s="56">
        <f t="shared" si="9"/>
        <v>0.002083333333</v>
      </c>
      <c r="E318" s="58" t="s">
        <v>664</v>
      </c>
      <c r="F318" s="58" t="s">
        <v>364</v>
      </c>
      <c r="G318" s="59"/>
      <c r="H318" s="58" t="s">
        <v>787</v>
      </c>
      <c r="I318" s="59"/>
      <c r="J318" s="59"/>
    </row>
    <row r="319">
      <c r="A319" s="67">
        <v>44733.0</v>
      </c>
      <c r="B319" s="61">
        <v>0.5430555555555555</v>
      </c>
      <c r="C319" s="61">
        <v>0.5472222222222223</v>
      </c>
      <c r="D319" s="56">
        <f t="shared" si="9"/>
        <v>0.004166666667</v>
      </c>
      <c r="E319" s="58" t="s">
        <v>788</v>
      </c>
      <c r="F319" s="58" t="s">
        <v>789</v>
      </c>
      <c r="G319" s="59"/>
      <c r="H319" s="58" t="s">
        <v>790</v>
      </c>
      <c r="I319" s="59"/>
      <c r="J319" s="58">
        <v>32054.0</v>
      </c>
    </row>
    <row r="320">
      <c r="A320" s="67">
        <v>44733.0</v>
      </c>
      <c r="B320" s="61">
        <v>0.5486111111111112</v>
      </c>
      <c r="C320" s="61">
        <v>0.5555555555555556</v>
      </c>
      <c r="D320" s="56">
        <f t="shared" si="9"/>
        <v>0.006944444444</v>
      </c>
      <c r="E320" s="58" t="s">
        <v>530</v>
      </c>
      <c r="F320" s="58" t="s">
        <v>531</v>
      </c>
      <c r="G320" s="59"/>
      <c r="H320" s="58" t="s">
        <v>791</v>
      </c>
      <c r="I320" s="59"/>
      <c r="J320" s="58">
        <v>32055.0</v>
      </c>
    </row>
    <row r="321">
      <c r="A321" s="67">
        <v>44733.0</v>
      </c>
      <c r="B321" s="61">
        <v>0.5555555555555556</v>
      </c>
      <c r="C321" s="61">
        <v>0.5645833333333333</v>
      </c>
      <c r="D321" s="56">
        <f t="shared" si="9"/>
        <v>0.009027777778</v>
      </c>
      <c r="E321" s="58" t="s">
        <v>631</v>
      </c>
      <c r="F321" s="58" t="s">
        <v>421</v>
      </c>
      <c r="G321" s="59"/>
      <c r="H321" s="58" t="s">
        <v>792</v>
      </c>
      <c r="I321" s="59"/>
      <c r="J321" s="58">
        <v>32056.0</v>
      </c>
    </row>
    <row r="322">
      <c r="A322" s="67">
        <v>44733.0</v>
      </c>
      <c r="B322" s="61">
        <v>0.5645833333333333</v>
      </c>
      <c r="C322" s="61">
        <v>0.5680555555555555</v>
      </c>
      <c r="D322" s="56">
        <f t="shared" si="9"/>
        <v>0.003472222222</v>
      </c>
      <c r="E322" s="58" t="s">
        <v>793</v>
      </c>
      <c r="F322" s="58" t="s">
        <v>19</v>
      </c>
      <c r="G322" s="59"/>
      <c r="H322" s="58" t="s">
        <v>794</v>
      </c>
      <c r="I322" s="59"/>
      <c r="J322" s="58">
        <v>32057.0</v>
      </c>
    </row>
    <row r="323">
      <c r="A323" s="67">
        <v>44733.0</v>
      </c>
      <c r="B323" s="61">
        <v>0.5743055555555555</v>
      </c>
      <c r="C323" s="61">
        <v>0.5833333333333334</v>
      </c>
      <c r="D323" s="56">
        <f t="shared" si="9"/>
        <v>0.009027777778</v>
      </c>
      <c r="E323" s="58" t="s">
        <v>795</v>
      </c>
      <c r="F323" s="58" t="s">
        <v>26</v>
      </c>
      <c r="G323" s="59"/>
      <c r="H323" s="58" t="s">
        <v>796</v>
      </c>
      <c r="I323" s="58" t="s">
        <v>797</v>
      </c>
      <c r="J323" s="59"/>
    </row>
    <row r="324">
      <c r="A324" s="67">
        <v>44733.0</v>
      </c>
      <c r="B324" s="61">
        <v>0.5923611111111111</v>
      </c>
      <c r="C324" s="61">
        <v>0.6041666666666666</v>
      </c>
      <c r="D324" s="56">
        <f t="shared" si="9"/>
        <v>0.01180555556</v>
      </c>
      <c r="E324" s="58" t="s">
        <v>769</v>
      </c>
      <c r="F324" s="58" t="s">
        <v>403</v>
      </c>
      <c r="G324" s="59"/>
      <c r="H324" s="58" t="s">
        <v>798</v>
      </c>
      <c r="I324" s="59"/>
      <c r="J324" s="59"/>
    </row>
    <row r="325">
      <c r="A325" s="67">
        <v>44733.0</v>
      </c>
      <c r="B325" s="61">
        <v>0.6097222222222223</v>
      </c>
      <c r="C325" s="61">
        <v>0.6131944444444445</v>
      </c>
      <c r="D325" s="56">
        <f t="shared" si="9"/>
        <v>0.003472222222</v>
      </c>
      <c r="E325" s="58" t="s">
        <v>305</v>
      </c>
      <c r="F325" s="58" t="s">
        <v>26</v>
      </c>
      <c r="G325" s="59"/>
      <c r="H325" s="58" t="s">
        <v>799</v>
      </c>
      <c r="I325" s="59"/>
      <c r="J325" s="59"/>
    </row>
    <row r="326">
      <c r="A326" s="67">
        <v>44733.0</v>
      </c>
      <c r="B326" s="61">
        <v>0.6152777777777778</v>
      </c>
      <c r="C326" s="61">
        <v>0.6222222222222222</v>
      </c>
      <c r="D326" s="56">
        <f t="shared" si="9"/>
        <v>0.006944444444</v>
      </c>
      <c r="E326" s="58" t="s">
        <v>800</v>
      </c>
      <c r="F326" s="58" t="s">
        <v>801</v>
      </c>
      <c r="G326" s="59"/>
      <c r="H326" s="58" t="s">
        <v>802</v>
      </c>
      <c r="I326" s="59"/>
      <c r="J326" s="58">
        <v>32059.0</v>
      </c>
    </row>
    <row r="327">
      <c r="A327" s="63"/>
      <c r="B327" s="63"/>
      <c r="C327" s="63"/>
      <c r="D327" s="56">
        <f t="shared" si="9"/>
        <v>0</v>
      </c>
      <c r="E327" s="65" t="s">
        <v>645</v>
      </c>
      <c r="F327" s="65" t="s">
        <v>645</v>
      </c>
      <c r="G327" s="63"/>
      <c r="H327" s="63"/>
      <c r="I327" s="63"/>
      <c r="J327" s="63"/>
    </row>
    <row r="328">
      <c r="A328" s="67">
        <v>44734.0</v>
      </c>
      <c r="B328" s="61">
        <v>0.3541666666666667</v>
      </c>
      <c r="C328" s="61">
        <v>0.3548611111111111</v>
      </c>
      <c r="D328" s="56">
        <f t="shared" si="9"/>
        <v>0.0006944444444</v>
      </c>
      <c r="E328" s="58" t="s">
        <v>487</v>
      </c>
      <c r="F328" s="58" t="s">
        <v>325</v>
      </c>
      <c r="G328" s="59"/>
      <c r="H328" s="58" t="s">
        <v>803</v>
      </c>
      <c r="I328" s="59"/>
      <c r="J328" s="59"/>
    </row>
    <row r="329">
      <c r="A329" s="67">
        <v>44734.0</v>
      </c>
      <c r="B329" s="61">
        <v>0.35555555555555557</v>
      </c>
      <c r="C329" s="61">
        <v>0.35625</v>
      </c>
      <c r="D329" s="56">
        <f t="shared" si="9"/>
        <v>0.0006944444444</v>
      </c>
      <c r="E329" s="58" t="s">
        <v>804</v>
      </c>
      <c r="F329" s="58" t="s">
        <v>805</v>
      </c>
      <c r="G329" s="59"/>
      <c r="H329" s="58" t="s">
        <v>806</v>
      </c>
      <c r="I329" s="59"/>
      <c r="J329" s="59"/>
    </row>
    <row r="330">
      <c r="A330" s="67">
        <v>44734.0</v>
      </c>
      <c r="B330" s="61">
        <v>0.3590277777777778</v>
      </c>
      <c r="C330" s="61">
        <v>0.3597222222222222</v>
      </c>
      <c r="D330" s="56">
        <f t="shared" si="9"/>
        <v>0.0006944444444</v>
      </c>
      <c r="E330" s="58" t="s">
        <v>804</v>
      </c>
      <c r="F330" s="58" t="s">
        <v>805</v>
      </c>
      <c r="G330" s="59"/>
      <c r="H330" s="58" t="s">
        <v>806</v>
      </c>
      <c r="I330" s="59"/>
      <c r="J330" s="59"/>
    </row>
    <row r="331">
      <c r="A331" s="67">
        <v>44734.0</v>
      </c>
      <c r="B331" s="61">
        <v>0.36527777777777776</v>
      </c>
      <c r="C331" s="61">
        <v>0.4527777777777778</v>
      </c>
      <c r="D331" s="56">
        <f t="shared" si="9"/>
        <v>0.0875</v>
      </c>
      <c r="E331" s="58" t="s">
        <v>766</v>
      </c>
      <c r="F331" s="58" t="s">
        <v>531</v>
      </c>
      <c r="G331" s="59"/>
      <c r="H331" s="58" t="s">
        <v>807</v>
      </c>
      <c r="I331" s="58" t="s">
        <v>808</v>
      </c>
      <c r="J331" s="59"/>
    </row>
    <row r="332">
      <c r="A332" s="67">
        <v>44734.0</v>
      </c>
      <c r="B332" s="61">
        <v>0.36944444444444446</v>
      </c>
      <c r="C332" s="61">
        <v>0.3729166666666667</v>
      </c>
      <c r="D332" s="56">
        <f t="shared" si="9"/>
        <v>0.003472222222</v>
      </c>
      <c r="E332" s="58" t="s">
        <v>809</v>
      </c>
      <c r="F332" s="58" t="s">
        <v>810</v>
      </c>
      <c r="G332" s="59"/>
      <c r="H332" s="58" t="s">
        <v>811</v>
      </c>
      <c r="I332" s="59"/>
      <c r="J332" s="59"/>
    </row>
    <row r="333">
      <c r="A333" s="67">
        <v>44734.0</v>
      </c>
      <c r="B333" s="61">
        <v>0.38125</v>
      </c>
      <c r="C333" s="61">
        <v>0.38263888888888886</v>
      </c>
      <c r="D333" s="56">
        <f t="shared" si="9"/>
        <v>0.001388888889</v>
      </c>
      <c r="E333" s="58" t="s">
        <v>305</v>
      </c>
      <c r="F333" s="58" t="s">
        <v>26</v>
      </c>
      <c r="G333" s="59"/>
      <c r="H333" s="58" t="s">
        <v>812</v>
      </c>
      <c r="I333" s="59"/>
      <c r="J333" s="59"/>
    </row>
    <row r="334">
      <c r="A334" s="67">
        <v>44734.0</v>
      </c>
      <c r="B334" s="61">
        <v>0.38263888888888886</v>
      </c>
      <c r="C334" s="59"/>
      <c r="D334" s="56">
        <f t="shared" si="9"/>
        <v>-0.3826388889</v>
      </c>
      <c r="E334" s="58" t="s">
        <v>740</v>
      </c>
      <c r="F334" s="58" t="s">
        <v>744</v>
      </c>
      <c r="G334" s="59"/>
      <c r="H334" s="58" t="s">
        <v>813</v>
      </c>
      <c r="I334" s="59"/>
      <c r="J334" s="59"/>
    </row>
    <row r="335">
      <c r="A335" s="67">
        <v>44734.0</v>
      </c>
      <c r="B335" s="61">
        <v>0.38958333333333334</v>
      </c>
      <c r="C335" s="61">
        <v>0.39166666666666666</v>
      </c>
      <c r="D335" s="56">
        <f t="shared" si="9"/>
        <v>0.002083333333</v>
      </c>
      <c r="E335" s="58" t="s">
        <v>320</v>
      </c>
      <c r="F335" s="58" t="s">
        <v>496</v>
      </c>
      <c r="G335" s="59"/>
      <c r="H335" s="58" t="s">
        <v>814</v>
      </c>
      <c r="I335" s="59"/>
      <c r="J335" s="59"/>
    </row>
    <row r="336">
      <c r="A336" s="67">
        <v>44734.0</v>
      </c>
      <c r="B336" s="61">
        <v>0.40555555555555556</v>
      </c>
      <c r="C336" s="61">
        <v>0.4097222222222222</v>
      </c>
      <c r="D336" s="56">
        <f t="shared" si="9"/>
        <v>0.004166666667</v>
      </c>
      <c r="E336" s="58" t="s">
        <v>766</v>
      </c>
      <c r="F336" s="58" t="s">
        <v>531</v>
      </c>
      <c r="G336" s="59"/>
      <c r="H336" s="58" t="s">
        <v>815</v>
      </c>
      <c r="I336" s="59"/>
      <c r="J336" s="59"/>
    </row>
    <row r="337">
      <c r="A337" s="67">
        <v>44734.0</v>
      </c>
      <c r="B337" s="61">
        <v>0.4326388888888889</v>
      </c>
      <c r="C337" s="61">
        <v>0.4354166666666667</v>
      </c>
      <c r="D337" s="56">
        <f t="shared" si="9"/>
        <v>0.002777777778</v>
      </c>
      <c r="E337" s="58" t="s">
        <v>766</v>
      </c>
      <c r="F337" s="58" t="s">
        <v>531</v>
      </c>
      <c r="G337" s="59"/>
      <c r="H337" s="58" t="s">
        <v>816</v>
      </c>
      <c r="I337" s="59"/>
      <c r="J337" s="59"/>
    </row>
    <row r="338">
      <c r="A338" s="67">
        <v>44734.0</v>
      </c>
      <c r="B338" s="61">
        <v>0.45</v>
      </c>
      <c r="C338" s="61">
        <v>0.45208333333333334</v>
      </c>
      <c r="D338" s="56">
        <f t="shared" si="9"/>
        <v>0.002083333333</v>
      </c>
      <c r="E338" s="58" t="s">
        <v>817</v>
      </c>
      <c r="F338" s="58" t="s">
        <v>818</v>
      </c>
      <c r="G338" s="59"/>
      <c r="H338" s="58" t="s">
        <v>819</v>
      </c>
      <c r="I338" s="59"/>
      <c r="J338" s="59"/>
    </row>
    <row r="339">
      <c r="A339" s="67">
        <v>44734.0</v>
      </c>
      <c r="B339" s="61">
        <v>0.4527777777777778</v>
      </c>
      <c r="C339" s="61">
        <v>0.4534722222222222</v>
      </c>
      <c r="D339" s="56">
        <f t="shared" si="9"/>
        <v>0.0006944444444</v>
      </c>
      <c r="E339" s="58" t="s">
        <v>817</v>
      </c>
      <c r="F339" s="58" t="s">
        <v>818</v>
      </c>
      <c r="G339" s="59"/>
      <c r="H339" s="58" t="s">
        <v>820</v>
      </c>
      <c r="I339" s="59"/>
      <c r="J339" s="59"/>
    </row>
    <row r="340">
      <c r="A340" s="67">
        <v>44734.0</v>
      </c>
      <c r="B340" s="61">
        <v>0.4638888888888889</v>
      </c>
      <c r="C340" s="61">
        <v>0.5006944444444444</v>
      </c>
      <c r="D340" s="56">
        <f t="shared" si="9"/>
        <v>0.03680555556</v>
      </c>
      <c r="E340" s="58" t="s">
        <v>305</v>
      </c>
      <c r="F340" s="58" t="s">
        <v>26</v>
      </c>
      <c r="G340" s="59"/>
      <c r="H340" s="58" t="s">
        <v>821</v>
      </c>
      <c r="I340" s="59"/>
      <c r="J340" s="59"/>
    </row>
    <row r="341">
      <c r="A341" s="67">
        <v>44734.0</v>
      </c>
      <c r="B341" s="61">
        <v>0.46597222222222223</v>
      </c>
      <c r="C341" s="61">
        <v>0.4708333333333333</v>
      </c>
      <c r="D341" s="56">
        <f t="shared" si="9"/>
        <v>0.004861111111</v>
      </c>
      <c r="E341" s="58" t="s">
        <v>402</v>
      </c>
      <c r="F341" s="58" t="s">
        <v>302</v>
      </c>
      <c r="G341" s="59"/>
      <c r="H341" s="58" t="s">
        <v>822</v>
      </c>
      <c r="I341" s="58" t="s">
        <v>823</v>
      </c>
      <c r="J341" s="59"/>
    </row>
    <row r="342">
      <c r="A342" s="67">
        <v>44734.0</v>
      </c>
      <c r="B342" s="61">
        <v>0.4930555555555556</v>
      </c>
      <c r="C342" s="61">
        <v>0.4979166666666667</v>
      </c>
      <c r="D342" s="56">
        <f t="shared" si="9"/>
        <v>0.004861111111</v>
      </c>
      <c r="E342" s="58" t="s">
        <v>355</v>
      </c>
      <c r="F342" s="58" t="s">
        <v>302</v>
      </c>
      <c r="G342" s="59"/>
      <c r="H342" s="58" t="s">
        <v>824</v>
      </c>
      <c r="I342" s="59"/>
      <c r="J342" s="58">
        <v>32072.0</v>
      </c>
    </row>
    <row r="343">
      <c r="A343" s="67">
        <v>44734.0</v>
      </c>
      <c r="B343" s="61">
        <v>0.5465277777777777</v>
      </c>
      <c r="C343" s="61">
        <v>0.5472222222222223</v>
      </c>
      <c r="D343" s="56">
        <f t="shared" si="9"/>
        <v>0.0006944444444</v>
      </c>
      <c r="E343" s="58" t="s">
        <v>664</v>
      </c>
      <c r="F343" s="58" t="s">
        <v>364</v>
      </c>
      <c r="G343" s="59"/>
      <c r="H343" s="58" t="s">
        <v>825</v>
      </c>
      <c r="I343" s="59"/>
      <c r="J343" s="59"/>
    </row>
    <row r="344">
      <c r="A344" s="67">
        <v>44734.0</v>
      </c>
      <c r="B344" s="61">
        <v>0.5513888888888889</v>
      </c>
      <c r="C344" s="61">
        <v>0.5541666666666667</v>
      </c>
      <c r="D344" s="56">
        <f t="shared" si="9"/>
        <v>0.002777777778</v>
      </c>
      <c r="E344" s="58" t="s">
        <v>740</v>
      </c>
      <c r="F344" s="58" t="s">
        <v>744</v>
      </c>
      <c r="G344" s="59"/>
      <c r="H344" s="58" t="s">
        <v>826</v>
      </c>
      <c r="I344" s="59"/>
      <c r="J344" s="58">
        <v>32074.0</v>
      </c>
    </row>
    <row r="345">
      <c r="A345" s="67">
        <v>44734.0</v>
      </c>
      <c r="B345" s="61">
        <v>0.5833333333333334</v>
      </c>
      <c r="C345" s="61">
        <v>0.5923611111111111</v>
      </c>
      <c r="D345" s="56">
        <f t="shared" si="9"/>
        <v>0.009027777778</v>
      </c>
      <c r="E345" s="58" t="s">
        <v>305</v>
      </c>
      <c r="F345" s="58" t="s">
        <v>26</v>
      </c>
      <c r="G345" s="59"/>
      <c r="H345" s="58" t="s">
        <v>827</v>
      </c>
      <c r="I345" s="59"/>
      <c r="J345" s="59"/>
    </row>
    <row r="346">
      <c r="A346" s="67">
        <v>44734.0</v>
      </c>
      <c r="B346" s="61">
        <v>0.6027777777777777</v>
      </c>
      <c r="C346" s="61">
        <v>0.6048611111111111</v>
      </c>
      <c r="D346" s="56">
        <f t="shared" si="9"/>
        <v>0.002083333333</v>
      </c>
      <c r="E346" s="58" t="s">
        <v>517</v>
      </c>
      <c r="F346" s="58" t="s">
        <v>358</v>
      </c>
      <c r="G346" s="59"/>
      <c r="H346" s="58" t="s">
        <v>828</v>
      </c>
      <c r="I346" s="59"/>
      <c r="J346" s="59"/>
    </row>
    <row r="347">
      <c r="A347" s="67">
        <v>44734.0</v>
      </c>
      <c r="B347" s="61">
        <v>0.6111111111111112</v>
      </c>
      <c r="C347" s="61">
        <v>0.6131944444444445</v>
      </c>
      <c r="D347" s="56">
        <f t="shared" si="9"/>
        <v>0.002083333333</v>
      </c>
      <c r="E347" s="58" t="s">
        <v>390</v>
      </c>
      <c r="F347" s="58" t="s">
        <v>325</v>
      </c>
      <c r="G347" s="59"/>
      <c r="H347" s="58" t="s">
        <v>829</v>
      </c>
      <c r="I347" s="59"/>
      <c r="J347" s="59"/>
    </row>
    <row r="348">
      <c r="A348" s="67">
        <v>44734.0</v>
      </c>
      <c r="B348" s="61">
        <v>0.5423611111111111</v>
      </c>
      <c r="C348" s="61">
        <v>0.6138888888888889</v>
      </c>
      <c r="D348" s="56">
        <f t="shared" si="9"/>
        <v>0.07152777778</v>
      </c>
      <c r="E348" s="58" t="s">
        <v>305</v>
      </c>
      <c r="F348" s="58" t="s">
        <v>26</v>
      </c>
      <c r="G348" s="59"/>
      <c r="H348" s="58" t="s">
        <v>830</v>
      </c>
      <c r="I348" s="59"/>
      <c r="J348" s="59"/>
    </row>
    <row r="349">
      <c r="A349" s="67">
        <v>44734.0</v>
      </c>
      <c r="B349" s="61">
        <v>0.6166666666666667</v>
      </c>
      <c r="C349" s="61">
        <v>0.6194444444444445</v>
      </c>
      <c r="D349" s="56">
        <f t="shared" si="9"/>
        <v>0.002777777778</v>
      </c>
      <c r="E349" s="58" t="s">
        <v>755</v>
      </c>
      <c r="F349" s="58" t="s">
        <v>831</v>
      </c>
      <c r="G349" s="59"/>
      <c r="H349" s="59"/>
      <c r="I349" s="59"/>
      <c r="J349" s="59"/>
    </row>
    <row r="350">
      <c r="A350" s="67">
        <v>44734.0</v>
      </c>
      <c r="B350" s="61">
        <v>0.6215277777777778</v>
      </c>
      <c r="C350" s="61">
        <v>0.6243055555555556</v>
      </c>
      <c r="D350" s="56">
        <f t="shared" si="9"/>
        <v>0.002777777778</v>
      </c>
      <c r="E350" s="58" t="s">
        <v>832</v>
      </c>
      <c r="F350" s="58" t="s">
        <v>19</v>
      </c>
      <c r="G350" s="59"/>
      <c r="H350" s="58" t="s">
        <v>17698</v>
      </c>
      <c r="I350" s="59"/>
      <c r="J350" s="58">
        <v>32057.0</v>
      </c>
    </row>
    <row r="351">
      <c r="A351" s="67">
        <v>44734.0</v>
      </c>
      <c r="B351" s="61">
        <v>0.6291666666666667</v>
      </c>
      <c r="C351" s="61">
        <v>0.6368055555555555</v>
      </c>
      <c r="D351" s="56">
        <f t="shared" si="9"/>
        <v>0.007638888889</v>
      </c>
      <c r="E351" s="58" t="s">
        <v>411</v>
      </c>
      <c r="F351" s="58" t="s">
        <v>302</v>
      </c>
      <c r="G351" s="59"/>
      <c r="H351" s="58" t="s">
        <v>834</v>
      </c>
      <c r="I351" s="59"/>
      <c r="J351" s="59"/>
    </row>
    <row r="352">
      <c r="A352" s="67">
        <v>44734.0</v>
      </c>
      <c r="B352" s="61">
        <v>0.6458333333333334</v>
      </c>
      <c r="C352" s="61">
        <v>0.6472222222222223</v>
      </c>
      <c r="D352" s="56">
        <f t="shared" si="9"/>
        <v>0.001388888889</v>
      </c>
      <c r="E352" s="58" t="s">
        <v>664</v>
      </c>
      <c r="F352" s="58" t="s">
        <v>364</v>
      </c>
      <c r="G352" s="59"/>
      <c r="H352" s="58" t="s">
        <v>622</v>
      </c>
      <c r="I352" s="59"/>
      <c r="J352" s="59"/>
    </row>
    <row r="353">
      <c r="A353" s="63"/>
      <c r="B353" s="63"/>
      <c r="C353" s="63"/>
      <c r="D353" s="56">
        <f t="shared" si="9"/>
        <v>0</v>
      </c>
      <c r="E353" s="65" t="s">
        <v>645</v>
      </c>
      <c r="F353" s="65" t="s">
        <v>645</v>
      </c>
      <c r="G353" s="63"/>
      <c r="H353" s="63"/>
      <c r="I353" s="63"/>
      <c r="J353" s="63"/>
    </row>
    <row r="354">
      <c r="A354" s="67">
        <v>44735.0</v>
      </c>
      <c r="B354" s="61">
        <v>0.36319444444444443</v>
      </c>
      <c r="C354" s="61">
        <v>0.3659722222222222</v>
      </c>
      <c r="D354" s="56">
        <f t="shared" si="9"/>
        <v>0.002777777778</v>
      </c>
      <c r="E354" s="58" t="s">
        <v>664</v>
      </c>
      <c r="F354" s="58" t="s">
        <v>364</v>
      </c>
      <c r="G354" s="59"/>
      <c r="H354" s="58" t="s">
        <v>835</v>
      </c>
      <c r="I354" s="59"/>
      <c r="J354" s="59"/>
    </row>
    <row r="355">
      <c r="A355" s="67">
        <v>44735.0</v>
      </c>
      <c r="B355" s="61">
        <v>0.36666666666666664</v>
      </c>
      <c r="C355" s="61">
        <v>0.36736111111111114</v>
      </c>
      <c r="D355" s="56">
        <f t="shared" si="9"/>
        <v>0.0006944444444</v>
      </c>
      <c r="E355" s="58" t="s">
        <v>301</v>
      </c>
      <c r="F355" s="58" t="s">
        <v>302</v>
      </c>
      <c r="G355" s="59"/>
      <c r="H355" s="58" t="s">
        <v>836</v>
      </c>
      <c r="I355" s="59"/>
      <c r="J355" s="59"/>
    </row>
    <row r="356">
      <c r="A356" s="67">
        <v>44735.0</v>
      </c>
      <c r="B356" s="61">
        <v>0.3854166666666667</v>
      </c>
      <c r="C356" s="61">
        <v>0.4798611111111111</v>
      </c>
      <c r="D356" s="56">
        <f t="shared" si="9"/>
        <v>0.09444444444</v>
      </c>
      <c r="E356" s="58" t="s">
        <v>468</v>
      </c>
      <c r="F356" s="58" t="s">
        <v>469</v>
      </c>
      <c r="G356" s="59"/>
      <c r="H356" s="58" t="s">
        <v>837</v>
      </c>
      <c r="I356" s="58" t="s">
        <v>838</v>
      </c>
      <c r="J356" s="59"/>
    </row>
    <row r="357">
      <c r="A357" s="67">
        <v>44735.0</v>
      </c>
      <c r="B357" s="61">
        <v>0.39375</v>
      </c>
      <c r="C357" s="61">
        <v>0.39861111111111114</v>
      </c>
      <c r="D357" s="56">
        <f t="shared" si="9"/>
        <v>0.004861111111</v>
      </c>
      <c r="E357" s="58" t="s">
        <v>809</v>
      </c>
      <c r="F357" s="58" t="s">
        <v>810</v>
      </c>
      <c r="G357" s="59"/>
      <c r="H357" s="58" t="s">
        <v>839</v>
      </c>
      <c r="I357" s="59"/>
      <c r="J357" s="59"/>
    </row>
    <row r="358">
      <c r="A358" s="67">
        <v>44735.0</v>
      </c>
      <c r="B358" s="61">
        <v>0.4041666666666667</v>
      </c>
      <c r="C358" s="61">
        <v>0.4326388888888889</v>
      </c>
      <c r="D358" s="56">
        <f t="shared" si="9"/>
        <v>0.02847222222</v>
      </c>
      <c r="E358" s="58" t="s">
        <v>685</v>
      </c>
      <c r="F358" s="58" t="s">
        <v>686</v>
      </c>
      <c r="G358" s="59"/>
      <c r="H358" s="58" t="s">
        <v>840</v>
      </c>
      <c r="I358" s="59"/>
      <c r="J358" s="59"/>
    </row>
    <row r="359">
      <c r="A359" s="67">
        <v>44735.0</v>
      </c>
      <c r="B359" s="61">
        <v>0.41041666666666665</v>
      </c>
      <c r="C359" s="61">
        <v>0.4840277777777778</v>
      </c>
      <c r="D359" s="56">
        <f t="shared" si="9"/>
        <v>0.07361111111</v>
      </c>
      <c r="E359" s="58" t="s">
        <v>347</v>
      </c>
      <c r="F359" s="58" t="s">
        <v>379</v>
      </c>
      <c r="G359" s="59"/>
      <c r="H359" s="58" t="s">
        <v>841</v>
      </c>
      <c r="I359" s="59"/>
      <c r="J359" s="59"/>
    </row>
    <row r="360">
      <c r="A360" s="67">
        <v>44735.0</v>
      </c>
      <c r="B360" s="61">
        <v>0.425</v>
      </c>
      <c r="C360" s="61">
        <v>0.4340277777777778</v>
      </c>
      <c r="D360" s="56">
        <f t="shared" si="9"/>
        <v>0.009027777778</v>
      </c>
      <c r="E360" s="58" t="s">
        <v>842</v>
      </c>
      <c r="F360" s="58" t="s">
        <v>421</v>
      </c>
      <c r="G360" s="59"/>
      <c r="H360" s="58" t="s">
        <v>843</v>
      </c>
      <c r="I360" s="58" t="s">
        <v>844</v>
      </c>
      <c r="J360" s="59"/>
    </row>
    <row r="361">
      <c r="A361" s="67">
        <v>44735.0</v>
      </c>
      <c r="B361" s="61">
        <v>0.42777777777777776</v>
      </c>
      <c r="C361" s="61">
        <v>0.42916666666666664</v>
      </c>
      <c r="D361" s="56">
        <f t="shared" si="9"/>
        <v>0.001388888889</v>
      </c>
      <c r="E361" s="58" t="s">
        <v>576</v>
      </c>
      <c r="F361" s="58" t="s">
        <v>845</v>
      </c>
      <c r="G361" s="59"/>
      <c r="H361" s="58" t="s">
        <v>846</v>
      </c>
      <c r="I361" s="59"/>
      <c r="J361" s="59"/>
    </row>
    <row r="362">
      <c r="A362" s="67">
        <v>44735.0</v>
      </c>
      <c r="B362" s="61">
        <v>0.4444444444444444</v>
      </c>
      <c r="C362" s="61">
        <v>0.44930555555555557</v>
      </c>
      <c r="D362" s="56">
        <f t="shared" si="9"/>
        <v>0.004861111111</v>
      </c>
      <c r="E362" s="58" t="s">
        <v>847</v>
      </c>
      <c r="F362" s="58" t="s">
        <v>302</v>
      </c>
      <c r="G362" s="59"/>
      <c r="H362" s="58" t="s">
        <v>848</v>
      </c>
      <c r="I362" s="59"/>
      <c r="J362" s="59"/>
    </row>
    <row r="363">
      <c r="A363" s="67">
        <v>44735.0</v>
      </c>
      <c r="B363" s="61">
        <v>0.4895833333333333</v>
      </c>
      <c r="C363" s="61">
        <v>0.5041666666666667</v>
      </c>
      <c r="D363" s="56">
        <f t="shared" si="9"/>
        <v>0.01458333333</v>
      </c>
      <c r="E363" s="58" t="s">
        <v>760</v>
      </c>
      <c r="F363" s="58" t="s">
        <v>761</v>
      </c>
      <c r="G363" s="59"/>
      <c r="H363" s="58" t="s">
        <v>849</v>
      </c>
      <c r="I363" s="59"/>
      <c r="J363" s="59"/>
    </row>
    <row r="364">
      <c r="A364" s="67">
        <v>44735.0</v>
      </c>
      <c r="B364" s="61">
        <v>0.4909722222222222</v>
      </c>
      <c r="C364" s="61">
        <v>0.49444444444444446</v>
      </c>
      <c r="D364" s="56">
        <f t="shared" si="9"/>
        <v>0.003472222222</v>
      </c>
      <c r="E364" s="58" t="s">
        <v>664</v>
      </c>
      <c r="F364" s="58" t="s">
        <v>364</v>
      </c>
      <c r="G364" s="59"/>
      <c r="H364" s="58" t="s">
        <v>850</v>
      </c>
      <c r="I364" s="59"/>
      <c r="J364" s="59"/>
    </row>
    <row r="365">
      <c r="A365" s="67">
        <v>44735.0</v>
      </c>
      <c r="B365" s="61">
        <v>0.5458333333333333</v>
      </c>
      <c r="C365" s="61">
        <v>0.5958333333333333</v>
      </c>
      <c r="D365" s="56">
        <f t="shared" si="9"/>
        <v>0.05</v>
      </c>
      <c r="E365" s="58" t="s">
        <v>664</v>
      </c>
      <c r="F365" s="58" t="s">
        <v>364</v>
      </c>
      <c r="G365" s="59"/>
      <c r="H365" s="58" t="s">
        <v>851</v>
      </c>
      <c r="I365" s="59"/>
      <c r="J365" s="59"/>
    </row>
    <row r="366">
      <c r="A366" s="67">
        <v>44735.0</v>
      </c>
      <c r="B366" s="61">
        <v>0.5527777777777778</v>
      </c>
      <c r="C366" s="61">
        <v>0.5590277777777778</v>
      </c>
      <c r="D366" s="56">
        <f t="shared" si="9"/>
        <v>0.00625</v>
      </c>
      <c r="E366" s="58" t="s">
        <v>679</v>
      </c>
      <c r="F366" s="58" t="s">
        <v>294</v>
      </c>
      <c r="G366" s="59"/>
      <c r="H366" s="58" t="s">
        <v>852</v>
      </c>
      <c r="I366" s="59"/>
      <c r="J366" s="58">
        <v>32103.0</v>
      </c>
    </row>
    <row r="367">
      <c r="A367" s="67">
        <v>44735.0</v>
      </c>
      <c r="B367" s="61">
        <v>0.5652777777777778</v>
      </c>
      <c r="C367" s="61">
        <v>0.5805555555555556</v>
      </c>
      <c r="D367" s="56">
        <f t="shared" si="9"/>
        <v>0.01527777778</v>
      </c>
      <c r="E367" s="58" t="s">
        <v>446</v>
      </c>
      <c r="F367" s="58" t="s">
        <v>853</v>
      </c>
      <c r="G367" s="59"/>
      <c r="H367" s="58" t="s">
        <v>854</v>
      </c>
      <c r="I367" s="59"/>
      <c r="J367" s="58">
        <v>32107.0</v>
      </c>
    </row>
    <row r="368">
      <c r="A368" s="67">
        <v>44735.0</v>
      </c>
      <c r="B368" s="61">
        <v>0.5833333333333334</v>
      </c>
      <c r="C368" s="61">
        <v>0.5888888888888889</v>
      </c>
      <c r="D368" s="56">
        <f t="shared" si="9"/>
        <v>0.005555555556</v>
      </c>
      <c r="E368" s="58" t="s">
        <v>589</v>
      </c>
      <c r="F368" s="58" t="s">
        <v>647</v>
      </c>
      <c r="G368" s="59"/>
      <c r="H368" s="58" t="s">
        <v>855</v>
      </c>
      <c r="I368" s="59"/>
      <c r="J368" s="58">
        <v>32110.0</v>
      </c>
    </row>
    <row r="369">
      <c r="A369" s="67">
        <v>44735.0</v>
      </c>
      <c r="B369" s="61">
        <v>0.5895833333333333</v>
      </c>
      <c r="C369" s="61">
        <v>0.5909722222222222</v>
      </c>
      <c r="D369" s="56">
        <f t="shared" si="9"/>
        <v>0.001388888889</v>
      </c>
      <c r="E369" s="58" t="s">
        <v>755</v>
      </c>
      <c r="F369" s="58" t="s">
        <v>831</v>
      </c>
      <c r="G369" s="59"/>
      <c r="H369" s="58" t="s">
        <v>856</v>
      </c>
      <c r="I369" s="59"/>
      <c r="J369" s="59"/>
    </row>
    <row r="370">
      <c r="A370" s="67">
        <v>44735.0</v>
      </c>
      <c r="B370" s="61">
        <v>0.5944444444444444</v>
      </c>
      <c r="C370" s="61">
        <v>0.6152777777777778</v>
      </c>
      <c r="D370" s="56">
        <f t="shared" si="9"/>
        <v>0.02083333333</v>
      </c>
      <c r="E370" s="58" t="s">
        <v>240</v>
      </c>
      <c r="F370" s="58" t="s">
        <v>857</v>
      </c>
      <c r="G370" s="59"/>
      <c r="H370" s="58" t="s">
        <v>858</v>
      </c>
      <c r="I370" s="58" t="s">
        <v>859</v>
      </c>
      <c r="J370" s="59"/>
    </row>
    <row r="371">
      <c r="A371" s="67">
        <v>44735.0</v>
      </c>
      <c r="B371" s="61">
        <v>0.6027777777777777</v>
      </c>
      <c r="C371" s="61">
        <v>0.6236111111111111</v>
      </c>
      <c r="D371" s="56">
        <f t="shared" si="9"/>
        <v>0.02083333333</v>
      </c>
      <c r="E371" s="58" t="s">
        <v>860</v>
      </c>
      <c r="F371" s="58" t="s">
        <v>403</v>
      </c>
      <c r="G371" s="59"/>
      <c r="H371" s="58" t="s">
        <v>861</v>
      </c>
      <c r="I371" s="59"/>
      <c r="J371" s="59"/>
    </row>
    <row r="372">
      <c r="A372" s="67">
        <v>44735.0</v>
      </c>
      <c r="B372" s="61">
        <v>0.60625</v>
      </c>
      <c r="C372" s="61">
        <v>0.6118055555555556</v>
      </c>
      <c r="D372" s="56">
        <f t="shared" si="9"/>
        <v>0.005555555556</v>
      </c>
      <c r="E372" s="58" t="s">
        <v>369</v>
      </c>
      <c r="F372" s="58" t="s">
        <v>18</v>
      </c>
      <c r="G372" s="59"/>
      <c r="H372" s="58" t="s">
        <v>862</v>
      </c>
      <c r="I372" s="59"/>
      <c r="J372" s="58">
        <v>32087.0</v>
      </c>
    </row>
    <row r="373">
      <c r="A373" s="67">
        <v>44735.0</v>
      </c>
      <c r="B373" s="61">
        <v>0.6180555555555556</v>
      </c>
      <c r="C373" s="61">
        <v>0.6236111111111111</v>
      </c>
      <c r="D373" s="56">
        <f t="shared" si="9"/>
        <v>0.005555555556</v>
      </c>
      <c r="E373" s="58" t="s">
        <v>297</v>
      </c>
      <c r="F373" s="58" t="s">
        <v>403</v>
      </c>
      <c r="G373" s="59"/>
      <c r="H373" s="58" t="s">
        <v>863</v>
      </c>
      <c r="I373" s="59"/>
      <c r="J373" s="59"/>
    </row>
    <row r="374">
      <c r="A374" s="67">
        <v>44735.0</v>
      </c>
      <c r="B374" s="61">
        <v>0.625</v>
      </c>
      <c r="C374" s="61">
        <v>0.6263888888888889</v>
      </c>
      <c r="D374" s="56">
        <f t="shared" si="9"/>
        <v>0.001388888889</v>
      </c>
      <c r="E374" s="58" t="s">
        <v>864</v>
      </c>
      <c r="F374" s="58" t="s">
        <v>531</v>
      </c>
      <c r="G374" s="59"/>
      <c r="H374" s="58" t="s">
        <v>865</v>
      </c>
      <c r="I374" s="59"/>
      <c r="J374" s="59"/>
    </row>
    <row r="375">
      <c r="A375" s="67">
        <v>44735.0</v>
      </c>
      <c r="B375" s="61">
        <v>0.6270833333333333</v>
      </c>
      <c r="C375" s="61">
        <v>0.6277777777777778</v>
      </c>
      <c r="D375" s="56">
        <f t="shared" si="9"/>
        <v>0.0006944444444</v>
      </c>
      <c r="E375" s="58" t="s">
        <v>866</v>
      </c>
      <c r="F375" s="58" t="s">
        <v>831</v>
      </c>
      <c r="G375" s="59"/>
      <c r="H375" s="58" t="s">
        <v>867</v>
      </c>
      <c r="I375" s="59"/>
      <c r="J375" s="59"/>
    </row>
    <row r="376">
      <c r="A376" s="67">
        <v>44735.0</v>
      </c>
      <c r="B376" s="61">
        <v>0.6284722222222222</v>
      </c>
      <c r="C376" s="61">
        <v>0.6291666666666667</v>
      </c>
      <c r="D376" s="56">
        <f t="shared" si="9"/>
        <v>0.0006944444444</v>
      </c>
      <c r="E376" s="58" t="s">
        <v>755</v>
      </c>
      <c r="F376" s="58" t="s">
        <v>831</v>
      </c>
      <c r="G376" s="59"/>
      <c r="H376" s="58" t="s">
        <v>868</v>
      </c>
      <c r="I376" s="59"/>
      <c r="J376" s="59"/>
    </row>
    <row r="377">
      <c r="A377" s="67">
        <v>44735.0</v>
      </c>
      <c r="B377" s="61">
        <v>0.6298611111111111</v>
      </c>
      <c r="C377" s="61">
        <v>0.6305555555555555</v>
      </c>
      <c r="D377" s="56">
        <f t="shared" si="9"/>
        <v>0.0006944444444</v>
      </c>
      <c r="E377" s="58" t="s">
        <v>755</v>
      </c>
      <c r="F377" s="58" t="s">
        <v>831</v>
      </c>
      <c r="G377" s="59"/>
      <c r="H377" s="58" t="s">
        <v>869</v>
      </c>
      <c r="I377" s="59"/>
      <c r="J377" s="59"/>
    </row>
    <row r="378">
      <c r="A378" s="67">
        <v>44735.0</v>
      </c>
      <c r="B378" s="61">
        <v>0.6444444444444445</v>
      </c>
      <c r="C378" s="61">
        <v>0.6527777777777778</v>
      </c>
      <c r="D378" s="56">
        <f t="shared" si="9"/>
        <v>0.008333333333</v>
      </c>
      <c r="E378" s="58" t="s">
        <v>664</v>
      </c>
      <c r="F378" s="58" t="s">
        <v>364</v>
      </c>
      <c r="G378" s="59"/>
      <c r="H378" s="58" t="s">
        <v>870</v>
      </c>
      <c r="I378" s="59"/>
      <c r="J378" s="59"/>
    </row>
    <row r="379">
      <c r="A379" s="63"/>
      <c r="B379" s="63"/>
      <c r="C379" s="63"/>
      <c r="D379" s="56">
        <f t="shared" si="9"/>
        <v>0</v>
      </c>
      <c r="E379" s="65" t="s">
        <v>645</v>
      </c>
      <c r="F379" s="65" t="s">
        <v>645</v>
      </c>
      <c r="G379" s="63"/>
      <c r="H379" s="65" t="s">
        <v>645</v>
      </c>
      <c r="I379" s="63"/>
      <c r="J379" s="63"/>
    </row>
    <row r="380">
      <c r="A380" s="67">
        <v>44736.0</v>
      </c>
      <c r="B380" s="61">
        <v>0.35833333333333334</v>
      </c>
      <c r="C380" s="61">
        <v>0.3597222222222222</v>
      </c>
      <c r="D380" s="56">
        <f t="shared" si="9"/>
        <v>0.001388888889</v>
      </c>
      <c r="E380" s="58" t="s">
        <v>240</v>
      </c>
      <c r="F380" s="58" t="s">
        <v>325</v>
      </c>
      <c r="G380" s="59"/>
      <c r="H380" s="58" t="s">
        <v>871</v>
      </c>
      <c r="I380" s="59"/>
      <c r="J380" s="58">
        <v>32122.0</v>
      </c>
    </row>
    <row r="381">
      <c r="A381" s="67">
        <v>44736.0</v>
      </c>
      <c r="B381" s="61">
        <v>0.3659722222222222</v>
      </c>
      <c r="C381" s="61">
        <v>0.3715277777777778</v>
      </c>
      <c r="D381" s="56">
        <f t="shared" si="9"/>
        <v>0.005555555556</v>
      </c>
      <c r="E381" s="58" t="s">
        <v>664</v>
      </c>
      <c r="F381" s="58" t="s">
        <v>364</v>
      </c>
      <c r="G381" s="59"/>
      <c r="H381" s="58" t="s">
        <v>872</v>
      </c>
      <c r="I381" s="59"/>
      <c r="J381" s="59"/>
    </row>
    <row r="382">
      <c r="A382" s="67">
        <v>44736.0</v>
      </c>
      <c r="B382" s="61">
        <v>0.3798611111111111</v>
      </c>
      <c r="C382" s="61">
        <v>0.3819444444444444</v>
      </c>
      <c r="D382" s="56">
        <f t="shared" si="9"/>
        <v>0.002083333333</v>
      </c>
      <c r="E382" s="58" t="s">
        <v>847</v>
      </c>
      <c r="F382" s="58" t="s">
        <v>302</v>
      </c>
      <c r="G382" s="59"/>
      <c r="H382" s="58" t="s">
        <v>873</v>
      </c>
      <c r="I382" s="58" t="s">
        <v>874</v>
      </c>
      <c r="J382" s="59"/>
    </row>
    <row r="383">
      <c r="A383" s="67">
        <v>44736.0</v>
      </c>
      <c r="B383" s="61">
        <v>0.38472222222222224</v>
      </c>
      <c r="C383" s="61">
        <v>0.38680555555555557</v>
      </c>
      <c r="D383" s="56">
        <f t="shared" si="9"/>
        <v>0.002083333333</v>
      </c>
      <c r="E383" s="58" t="s">
        <v>875</v>
      </c>
      <c r="F383" s="58" t="s">
        <v>876</v>
      </c>
      <c r="G383" s="59"/>
      <c r="H383" s="58" t="s">
        <v>877</v>
      </c>
      <c r="I383" s="59"/>
      <c r="J383" s="58">
        <v>32088.0</v>
      </c>
    </row>
    <row r="384">
      <c r="A384" s="67">
        <v>44736.0</v>
      </c>
      <c r="B384" s="61">
        <v>0.3875</v>
      </c>
      <c r="C384" s="61">
        <v>0.3923611111111111</v>
      </c>
      <c r="D384" s="56">
        <f t="shared" si="9"/>
        <v>0.004861111111</v>
      </c>
      <c r="E384" s="58" t="s">
        <v>716</v>
      </c>
      <c r="F384" s="58" t="s">
        <v>717</v>
      </c>
      <c r="G384" s="59"/>
      <c r="H384" s="58" t="s">
        <v>878</v>
      </c>
      <c r="I384" s="59"/>
      <c r="J384" s="58">
        <v>31887.0</v>
      </c>
    </row>
    <row r="385">
      <c r="A385" s="67">
        <v>44736.0</v>
      </c>
      <c r="B385" s="61">
        <v>0.38819444444444445</v>
      </c>
      <c r="C385" s="61">
        <v>0.39166666666666666</v>
      </c>
      <c r="D385" s="56">
        <f t="shared" si="9"/>
        <v>0.003472222222</v>
      </c>
      <c r="E385" s="58" t="s">
        <v>766</v>
      </c>
      <c r="F385" s="58" t="s">
        <v>531</v>
      </c>
      <c r="G385" s="59"/>
      <c r="H385" s="58" t="s">
        <v>879</v>
      </c>
      <c r="I385" s="58" t="s">
        <v>880</v>
      </c>
      <c r="J385" s="59"/>
    </row>
    <row r="386">
      <c r="A386" s="67">
        <v>44736.0</v>
      </c>
      <c r="B386" s="61">
        <v>0.39791666666666664</v>
      </c>
      <c r="C386" s="61">
        <v>0.40555555555555556</v>
      </c>
      <c r="D386" s="56">
        <f t="shared" si="9"/>
        <v>0.007638888889</v>
      </c>
      <c r="E386" s="58" t="s">
        <v>881</v>
      </c>
      <c r="F386" s="58" t="s">
        <v>325</v>
      </c>
      <c r="G386" s="59"/>
      <c r="H386" s="58" t="s">
        <v>882</v>
      </c>
      <c r="I386" s="59"/>
      <c r="J386" s="59"/>
    </row>
    <row r="387">
      <c r="A387" s="67">
        <v>44736.0</v>
      </c>
      <c r="B387" s="61">
        <v>0.41388888888888886</v>
      </c>
      <c r="C387" s="61">
        <v>0.4284722222222222</v>
      </c>
      <c r="D387" s="56">
        <f t="shared" si="9"/>
        <v>0.01458333333</v>
      </c>
      <c r="E387" s="58" t="s">
        <v>347</v>
      </c>
      <c r="F387" s="58" t="s">
        <v>379</v>
      </c>
      <c r="G387" s="59"/>
      <c r="H387" s="58" t="s">
        <v>883</v>
      </c>
      <c r="I387" s="59"/>
      <c r="J387" s="59"/>
    </row>
    <row r="388">
      <c r="A388" s="67">
        <v>44736.0</v>
      </c>
      <c r="B388" s="61">
        <v>0.44027777777777777</v>
      </c>
      <c r="C388" s="61">
        <v>0.4479166666666667</v>
      </c>
      <c r="D388" s="56">
        <f t="shared" si="9"/>
        <v>0.007638888889</v>
      </c>
      <c r="E388" s="58" t="s">
        <v>402</v>
      </c>
      <c r="F388" s="58" t="s">
        <v>647</v>
      </c>
      <c r="G388" s="59"/>
      <c r="H388" s="58" t="s">
        <v>884</v>
      </c>
      <c r="I388" s="59"/>
      <c r="J388" s="59"/>
    </row>
    <row r="389">
      <c r="A389" s="67">
        <v>44736.0</v>
      </c>
      <c r="B389" s="61">
        <v>0.44166666666666665</v>
      </c>
      <c r="C389" s="61">
        <v>0.44375</v>
      </c>
      <c r="D389" s="56">
        <f t="shared" si="9"/>
        <v>0.002083333333</v>
      </c>
      <c r="E389" s="58" t="s">
        <v>156</v>
      </c>
      <c r="F389" s="58" t="s">
        <v>325</v>
      </c>
      <c r="G389" s="59"/>
      <c r="H389" s="58" t="s">
        <v>885</v>
      </c>
      <c r="I389" s="59"/>
      <c r="J389" s="59"/>
    </row>
    <row r="390">
      <c r="A390" s="67">
        <v>44736.0</v>
      </c>
      <c r="B390" s="61">
        <v>0.45625</v>
      </c>
      <c r="C390" s="61">
        <v>0.46875</v>
      </c>
      <c r="D390" s="56">
        <f t="shared" si="9"/>
        <v>0.0125</v>
      </c>
      <c r="E390" s="58" t="s">
        <v>755</v>
      </c>
      <c r="F390" s="58" t="s">
        <v>473</v>
      </c>
      <c r="G390" s="59"/>
      <c r="H390" s="58" t="s">
        <v>886</v>
      </c>
      <c r="I390" s="59"/>
      <c r="J390" s="59"/>
    </row>
    <row r="391">
      <c r="A391" s="67">
        <v>44736.0</v>
      </c>
      <c r="B391" s="61">
        <v>0.45625</v>
      </c>
      <c r="C391" s="61">
        <v>0.46111111111111114</v>
      </c>
      <c r="D391" s="56">
        <f t="shared" si="9"/>
        <v>0.004861111111</v>
      </c>
      <c r="E391" s="58" t="s">
        <v>887</v>
      </c>
      <c r="F391" s="58" t="s">
        <v>294</v>
      </c>
      <c r="G391" s="59"/>
      <c r="H391" s="58" t="s">
        <v>888</v>
      </c>
      <c r="I391" s="59"/>
      <c r="J391" s="58">
        <v>32127.0</v>
      </c>
    </row>
    <row r="392">
      <c r="A392" s="67">
        <v>44736.0</v>
      </c>
      <c r="B392" s="61">
        <v>0.4618055555555556</v>
      </c>
      <c r="C392" s="61">
        <v>0.46458333333333335</v>
      </c>
      <c r="D392" s="56">
        <f t="shared" si="9"/>
        <v>0.002777777778</v>
      </c>
      <c r="E392" s="58" t="s">
        <v>517</v>
      </c>
      <c r="F392" s="58" t="s">
        <v>358</v>
      </c>
      <c r="G392" s="59"/>
      <c r="H392" s="58" t="s">
        <v>889</v>
      </c>
      <c r="I392" s="59"/>
      <c r="J392" s="58">
        <v>32128.0</v>
      </c>
    </row>
    <row r="393">
      <c r="A393" s="67">
        <v>44736.0</v>
      </c>
      <c r="B393" s="61">
        <v>0.46597222222222223</v>
      </c>
      <c r="C393" s="61">
        <v>0.4875</v>
      </c>
      <c r="D393" s="56">
        <f t="shared" si="9"/>
        <v>0.02152777778</v>
      </c>
      <c r="E393" s="58" t="s">
        <v>402</v>
      </c>
      <c r="F393" s="58" t="s">
        <v>647</v>
      </c>
      <c r="G393" s="59"/>
      <c r="H393" s="58" t="s">
        <v>890</v>
      </c>
      <c r="I393" s="58" t="s">
        <v>891</v>
      </c>
      <c r="J393" s="59"/>
    </row>
    <row r="394">
      <c r="A394" s="67">
        <v>44736.0</v>
      </c>
      <c r="B394" s="61">
        <v>0.4875</v>
      </c>
      <c r="C394" s="61">
        <v>0.5034722222222222</v>
      </c>
      <c r="D394" s="56">
        <f t="shared" si="9"/>
        <v>0.01597222222</v>
      </c>
      <c r="E394" s="58" t="s">
        <v>402</v>
      </c>
      <c r="F394" s="58" t="s">
        <v>647</v>
      </c>
      <c r="G394" s="59"/>
      <c r="H394" s="58" t="s">
        <v>892</v>
      </c>
      <c r="I394" s="58" t="s">
        <v>893</v>
      </c>
      <c r="J394" s="59"/>
    </row>
    <row r="395">
      <c r="A395" s="67">
        <v>44736.0</v>
      </c>
      <c r="B395" s="61">
        <v>0.5451388888888888</v>
      </c>
      <c r="C395" s="61">
        <v>0.5541666666666667</v>
      </c>
      <c r="D395" s="56">
        <f t="shared" si="9"/>
        <v>0.009027777778</v>
      </c>
      <c r="E395" s="58" t="s">
        <v>240</v>
      </c>
      <c r="F395" s="58" t="s">
        <v>857</v>
      </c>
      <c r="G395" s="59"/>
      <c r="H395" s="58" t="s">
        <v>894</v>
      </c>
      <c r="I395" s="58" t="s">
        <v>895</v>
      </c>
      <c r="J395" s="59"/>
    </row>
    <row r="396">
      <c r="A396" s="67">
        <v>44736.0</v>
      </c>
      <c r="B396" s="61">
        <v>0.5541666666666667</v>
      </c>
      <c r="C396" s="61">
        <v>0.5597222222222222</v>
      </c>
      <c r="D396" s="56">
        <f t="shared" si="9"/>
        <v>0.005555555556</v>
      </c>
      <c r="E396" s="58" t="s">
        <v>896</v>
      </c>
      <c r="F396" s="58" t="s">
        <v>897</v>
      </c>
      <c r="G396" s="59"/>
      <c r="H396" s="58" t="s">
        <v>898</v>
      </c>
      <c r="I396" s="58" t="s">
        <v>899</v>
      </c>
      <c r="J396" s="59"/>
    </row>
    <row r="397">
      <c r="A397" s="67">
        <v>44736.0</v>
      </c>
      <c r="B397" s="61">
        <v>0.5597222222222222</v>
      </c>
      <c r="C397" s="61">
        <v>0.5645833333333333</v>
      </c>
      <c r="D397" s="56">
        <f t="shared" si="9"/>
        <v>0.004861111111</v>
      </c>
      <c r="E397" s="58" t="s">
        <v>875</v>
      </c>
      <c r="F397" s="58" t="s">
        <v>876</v>
      </c>
      <c r="G397" s="59"/>
      <c r="H397" s="58" t="s">
        <v>900</v>
      </c>
      <c r="I397" s="59"/>
      <c r="J397" s="58">
        <v>32088.0</v>
      </c>
    </row>
    <row r="398">
      <c r="A398" s="67">
        <v>44736.0</v>
      </c>
      <c r="B398" s="61">
        <v>0.5645833333333333</v>
      </c>
      <c r="C398" s="61">
        <v>0.5715277777777777</v>
      </c>
      <c r="D398" s="56">
        <f t="shared" si="9"/>
        <v>0.006944444444</v>
      </c>
      <c r="E398" s="58" t="s">
        <v>347</v>
      </c>
      <c r="F398" s="58" t="s">
        <v>379</v>
      </c>
      <c r="G398" s="59"/>
      <c r="H398" s="58" t="s">
        <v>901</v>
      </c>
      <c r="I398" s="58" t="s">
        <v>902</v>
      </c>
      <c r="J398" s="59"/>
    </row>
    <row r="399">
      <c r="A399" s="67">
        <v>44736.0</v>
      </c>
      <c r="B399" s="61">
        <v>0.5736111111111111</v>
      </c>
      <c r="C399" s="61">
        <v>0.5770833333333333</v>
      </c>
      <c r="D399" s="56">
        <f t="shared" si="9"/>
        <v>0.003472222222</v>
      </c>
      <c r="E399" s="58" t="s">
        <v>716</v>
      </c>
      <c r="F399" s="58" t="s">
        <v>717</v>
      </c>
      <c r="G399" s="59"/>
      <c r="H399" s="58" t="s">
        <v>903</v>
      </c>
      <c r="I399" s="59"/>
      <c r="J399" s="58">
        <v>31887.0</v>
      </c>
    </row>
    <row r="400">
      <c r="A400" s="67">
        <v>44736.0</v>
      </c>
      <c r="B400" s="61">
        <v>0.5958333333333333</v>
      </c>
      <c r="C400" s="61">
        <v>0.5986111111111111</v>
      </c>
      <c r="D400" s="56">
        <f t="shared" si="9"/>
        <v>0.002777777778</v>
      </c>
      <c r="E400" s="58" t="s">
        <v>832</v>
      </c>
      <c r="F400" s="58" t="s">
        <v>19</v>
      </c>
      <c r="G400" s="59"/>
      <c r="H400" s="58" t="s">
        <v>904</v>
      </c>
      <c r="I400" s="59"/>
      <c r="J400" s="59"/>
    </row>
    <row r="401">
      <c r="A401" s="67">
        <v>44736.0</v>
      </c>
      <c r="B401" s="61">
        <v>0.6034722222222222</v>
      </c>
      <c r="C401" s="61">
        <v>0.6041666666666666</v>
      </c>
      <c r="D401" s="56">
        <f t="shared" si="9"/>
        <v>0.0006944444444</v>
      </c>
      <c r="E401" s="58" t="s">
        <v>297</v>
      </c>
      <c r="F401" s="58" t="s">
        <v>403</v>
      </c>
      <c r="G401" s="59"/>
      <c r="H401" s="58" t="s">
        <v>905</v>
      </c>
      <c r="I401" s="59"/>
      <c r="J401" s="59"/>
    </row>
    <row r="402">
      <c r="A402" s="67">
        <v>44736.0</v>
      </c>
      <c r="B402" s="61">
        <v>0.6048611111111111</v>
      </c>
      <c r="C402" s="61">
        <v>0.60625</v>
      </c>
      <c r="D402" s="56">
        <f t="shared" si="9"/>
        <v>0.001388888889</v>
      </c>
      <c r="E402" s="58" t="s">
        <v>847</v>
      </c>
      <c r="F402" s="58" t="s">
        <v>302</v>
      </c>
      <c r="G402" s="59"/>
      <c r="H402" s="58" t="s">
        <v>772</v>
      </c>
      <c r="I402" s="59"/>
      <c r="J402" s="59"/>
    </row>
    <row r="403">
      <c r="A403" s="67">
        <v>44736.0</v>
      </c>
      <c r="B403" s="61">
        <v>0.6368055555555555</v>
      </c>
      <c r="C403" s="61">
        <v>0.6402777777777777</v>
      </c>
      <c r="D403" s="56">
        <f t="shared" si="9"/>
        <v>0.003472222222</v>
      </c>
      <c r="E403" s="58" t="s">
        <v>631</v>
      </c>
      <c r="F403" s="58" t="s">
        <v>421</v>
      </c>
      <c r="G403" s="59"/>
      <c r="H403" s="58" t="s">
        <v>906</v>
      </c>
      <c r="I403" s="59"/>
      <c r="J403" s="59"/>
    </row>
    <row r="404">
      <c r="A404" s="63"/>
      <c r="B404" s="63"/>
      <c r="C404" s="63"/>
      <c r="D404" s="56">
        <f t="shared" si="9"/>
        <v>0</v>
      </c>
      <c r="E404" s="65" t="s">
        <v>645</v>
      </c>
      <c r="F404" s="65" t="s">
        <v>645</v>
      </c>
      <c r="G404" s="63"/>
      <c r="H404" s="65" t="s">
        <v>645</v>
      </c>
      <c r="I404" s="63"/>
      <c r="J404" s="63"/>
    </row>
    <row r="405">
      <c r="A405" s="67">
        <v>44739.0</v>
      </c>
      <c r="B405" s="61">
        <v>0.3541666666666667</v>
      </c>
      <c r="C405" s="61">
        <v>0.375</v>
      </c>
      <c r="D405" s="56">
        <f t="shared" si="9"/>
        <v>0.02083333333</v>
      </c>
      <c r="E405" s="58" t="s">
        <v>240</v>
      </c>
      <c r="F405" s="58" t="s">
        <v>325</v>
      </c>
      <c r="G405" s="59"/>
      <c r="H405" s="58" t="s">
        <v>907</v>
      </c>
      <c r="I405" s="59"/>
      <c r="J405" s="59"/>
    </row>
    <row r="406">
      <c r="A406" s="67">
        <v>44739.0</v>
      </c>
      <c r="B406" s="61">
        <v>0.375</v>
      </c>
      <c r="C406" s="61">
        <v>0.37569444444444444</v>
      </c>
      <c r="D406" s="56">
        <f t="shared" si="9"/>
        <v>0.0006944444444</v>
      </c>
      <c r="E406" s="58" t="s">
        <v>908</v>
      </c>
      <c r="F406" s="58" t="s">
        <v>876</v>
      </c>
      <c r="G406" s="59"/>
      <c r="H406" s="58" t="s">
        <v>772</v>
      </c>
      <c r="I406" s="59"/>
      <c r="J406" s="59"/>
    </row>
    <row r="407">
      <c r="A407" s="67">
        <v>44739.0</v>
      </c>
      <c r="B407" s="61">
        <v>0.38958333333333334</v>
      </c>
      <c r="C407" s="61">
        <v>0.3902777777777778</v>
      </c>
      <c r="D407" s="56">
        <f t="shared" si="9"/>
        <v>0.0006944444444</v>
      </c>
      <c r="E407" s="58" t="s">
        <v>297</v>
      </c>
      <c r="F407" s="58" t="s">
        <v>909</v>
      </c>
      <c r="G407" s="59"/>
      <c r="H407" s="58" t="s">
        <v>910</v>
      </c>
      <c r="I407" s="59"/>
      <c r="J407" s="58">
        <v>32149.0</v>
      </c>
    </row>
    <row r="408">
      <c r="A408" s="67">
        <v>44739.0</v>
      </c>
      <c r="B408" s="61">
        <v>0.3909722222222222</v>
      </c>
      <c r="C408" s="61">
        <v>0.40069444444444446</v>
      </c>
      <c r="D408" s="56">
        <f t="shared" si="9"/>
        <v>0.009722222222</v>
      </c>
      <c r="E408" s="58" t="s">
        <v>475</v>
      </c>
      <c r="F408" s="58" t="s">
        <v>302</v>
      </c>
      <c r="G408" s="59"/>
      <c r="H408" s="58" t="s">
        <v>911</v>
      </c>
      <c r="I408" s="59"/>
      <c r="J408" s="59"/>
    </row>
    <row r="409">
      <c r="A409" s="67">
        <v>44739.0</v>
      </c>
      <c r="B409" s="61">
        <v>0.4027777777777778</v>
      </c>
      <c r="C409" s="61">
        <v>0.4236111111111111</v>
      </c>
      <c r="D409" s="56">
        <f t="shared" si="9"/>
        <v>0.02083333333</v>
      </c>
      <c r="E409" s="58" t="s">
        <v>912</v>
      </c>
      <c r="F409" s="58" t="s">
        <v>703</v>
      </c>
      <c r="G409" s="59"/>
      <c r="H409" s="58" t="s">
        <v>913</v>
      </c>
      <c r="I409" s="59"/>
      <c r="J409" s="59"/>
    </row>
    <row r="410">
      <c r="A410" s="67">
        <v>44739.0</v>
      </c>
      <c r="B410" s="61">
        <v>0.4083333333333333</v>
      </c>
      <c r="C410" s="61">
        <v>0.4111111111111111</v>
      </c>
      <c r="D410" s="56">
        <f t="shared" si="9"/>
        <v>0.002777777778</v>
      </c>
      <c r="E410" s="58" t="s">
        <v>535</v>
      </c>
      <c r="F410" s="58" t="s">
        <v>536</v>
      </c>
      <c r="G410" s="59"/>
      <c r="H410" s="58" t="s">
        <v>914</v>
      </c>
      <c r="I410" s="59"/>
      <c r="J410" s="58">
        <v>32150.0</v>
      </c>
    </row>
    <row r="411">
      <c r="A411" s="67">
        <v>44739.0</v>
      </c>
      <c r="B411" s="61">
        <v>0.425</v>
      </c>
      <c r="C411" s="61">
        <v>0.42777777777777776</v>
      </c>
      <c r="D411" s="56">
        <f t="shared" si="9"/>
        <v>0.002777777778</v>
      </c>
      <c r="E411" s="58" t="s">
        <v>580</v>
      </c>
      <c r="F411" s="58" t="s">
        <v>543</v>
      </c>
      <c r="G411" s="59"/>
      <c r="H411" s="58" t="s">
        <v>915</v>
      </c>
      <c r="I411" s="59"/>
      <c r="J411" s="58">
        <v>32151.0</v>
      </c>
    </row>
    <row r="412">
      <c r="A412" s="67">
        <v>44739.0</v>
      </c>
      <c r="B412" s="61">
        <v>0.43194444444444446</v>
      </c>
      <c r="C412" s="61">
        <v>0.4354166666666667</v>
      </c>
      <c r="D412" s="56">
        <f t="shared" si="9"/>
        <v>0.003472222222</v>
      </c>
      <c r="E412" s="58" t="s">
        <v>916</v>
      </c>
      <c r="F412" s="58" t="s">
        <v>917</v>
      </c>
      <c r="G412" s="59"/>
      <c r="H412" s="58" t="s">
        <v>918</v>
      </c>
      <c r="I412" s="59"/>
      <c r="J412" s="59"/>
    </row>
    <row r="413">
      <c r="A413" s="67">
        <v>44739.0</v>
      </c>
      <c r="B413" s="61">
        <v>0.4409722222222222</v>
      </c>
      <c r="C413" s="61">
        <v>0.44166666666666665</v>
      </c>
      <c r="D413" s="56">
        <f t="shared" si="9"/>
        <v>0.0006944444444</v>
      </c>
      <c r="E413" s="58" t="s">
        <v>766</v>
      </c>
      <c r="F413" s="58" t="s">
        <v>531</v>
      </c>
      <c r="G413" s="59"/>
      <c r="H413" s="58" t="s">
        <v>772</v>
      </c>
      <c r="I413" s="59"/>
      <c r="J413" s="59"/>
    </row>
    <row r="414">
      <c r="A414" s="67">
        <v>44739.0</v>
      </c>
      <c r="B414" s="61">
        <v>0.4513888888888889</v>
      </c>
      <c r="C414" s="61">
        <v>0.5</v>
      </c>
      <c r="D414" s="56">
        <f t="shared" si="9"/>
        <v>0.04861111111</v>
      </c>
      <c r="E414" s="58" t="s">
        <v>402</v>
      </c>
      <c r="F414" s="58" t="s">
        <v>647</v>
      </c>
      <c r="G414" s="59"/>
      <c r="H414" s="58" t="s">
        <v>919</v>
      </c>
      <c r="I414" s="59"/>
      <c r="J414" s="59"/>
    </row>
    <row r="415">
      <c r="A415" s="67">
        <v>44739.0</v>
      </c>
      <c r="B415" s="61">
        <v>0.4625</v>
      </c>
      <c r="C415" s="61">
        <v>0.4638888888888889</v>
      </c>
      <c r="D415" s="56">
        <f t="shared" si="9"/>
        <v>0.001388888889</v>
      </c>
      <c r="E415" s="58" t="s">
        <v>920</v>
      </c>
      <c r="F415" s="58" t="s">
        <v>921</v>
      </c>
      <c r="G415" s="59"/>
      <c r="H415" s="58" t="s">
        <v>922</v>
      </c>
      <c r="I415" s="59"/>
      <c r="J415" s="59"/>
    </row>
    <row r="416">
      <c r="A416" s="67">
        <v>44739.0</v>
      </c>
      <c r="B416" s="61">
        <v>0.46805555555555556</v>
      </c>
      <c r="C416" s="61">
        <v>0.46944444444444444</v>
      </c>
      <c r="D416" s="56">
        <f t="shared" si="9"/>
        <v>0.001388888889</v>
      </c>
      <c r="E416" s="58" t="s">
        <v>923</v>
      </c>
      <c r="F416" s="58" t="s">
        <v>921</v>
      </c>
      <c r="G416" s="59"/>
      <c r="H416" s="58" t="s">
        <v>924</v>
      </c>
      <c r="I416" s="59"/>
      <c r="J416" s="59"/>
    </row>
    <row r="417">
      <c r="A417" s="67">
        <v>44739.0</v>
      </c>
      <c r="B417" s="61">
        <v>0.5416666666666666</v>
      </c>
      <c r="C417" s="61">
        <v>0.5583333333333333</v>
      </c>
      <c r="D417" s="56">
        <f t="shared" si="9"/>
        <v>0.01666666667</v>
      </c>
      <c r="E417" s="58" t="s">
        <v>402</v>
      </c>
      <c r="F417" s="58" t="s">
        <v>647</v>
      </c>
      <c r="G417" s="59"/>
      <c r="H417" s="58" t="s">
        <v>925</v>
      </c>
      <c r="I417" s="59"/>
      <c r="J417" s="59"/>
    </row>
    <row r="418">
      <c r="A418" s="67">
        <v>44739.0</v>
      </c>
      <c r="B418" s="61">
        <v>0.5819444444444445</v>
      </c>
      <c r="C418" s="61">
        <v>0.5951388888888889</v>
      </c>
      <c r="D418" s="56">
        <f t="shared" si="9"/>
        <v>0.01319444444</v>
      </c>
      <c r="E418" s="58" t="s">
        <v>452</v>
      </c>
      <c r="F418" s="58" t="s">
        <v>325</v>
      </c>
      <c r="G418" s="59"/>
      <c r="H418" s="58" t="s">
        <v>926</v>
      </c>
      <c r="I418" s="59"/>
      <c r="J418" s="59"/>
    </row>
    <row r="419">
      <c r="A419" s="67">
        <v>44739.0</v>
      </c>
      <c r="B419" s="61">
        <v>0.5888888888888889</v>
      </c>
      <c r="C419" s="61">
        <v>0.5951388888888889</v>
      </c>
      <c r="D419" s="56">
        <f t="shared" si="9"/>
        <v>0.00625</v>
      </c>
      <c r="E419" s="58" t="s">
        <v>832</v>
      </c>
      <c r="F419" s="58" t="s">
        <v>613</v>
      </c>
      <c r="G419" s="59"/>
      <c r="H419" s="58" t="s">
        <v>927</v>
      </c>
      <c r="I419" s="59"/>
      <c r="J419" s="58">
        <v>32158.0</v>
      </c>
    </row>
    <row r="420">
      <c r="A420" s="67">
        <v>44739.0</v>
      </c>
      <c r="B420" s="61">
        <v>0.6034722222222222</v>
      </c>
      <c r="C420" s="61">
        <v>0.6041666666666666</v>
      </c>
      <c r="D420" s="56">
        <f t="shared" si="9"/>
        <v>0.0006944444444</v>
      </c>
      <c r="E420" s="58" t="s">
        <v>928</v>
      </c>
      <c r="F420" s="58" t="s">
        <v>928</v>
      </c>
      <c r="G420" s="59"/>
      <c r="H420" s="58" t="s">
        <v>929</v>
      </c>
      <c r="I420" s="59"/>
      <c r="J420" s="59"/>
    </row>
    <row r="421">
      <c r="A421" s="67">
        <v>44739.0</v>
      </c>
      <c r="B421" s="61">
        <v>0.6048611111111111</v>
      </c>
      <c r="C421" s="61">
        <v>0.60625</v>
      </c>
      <c r="D421" s="56">
        <f t="shared" si="9"/>
        <v>0.001388888889</v>
      </c>
      <c r="E421" s="58" t="s">
        <v>930</v>
      </c>
      <c r="F421" s="58" t="s">
        <v>931</v>
      </c>
      <c r="G421" s="59"/>
      <c r="H421" s="58" t="s">
        <v>932</v>
      </c>
      <c r="I421" s="59"/>
      <c r="J421" s="59"/>
    </row>
    <row r="422">
      <c r="A422" s="67">
        <v>44739.0</v>
      </c>
      <c r="B422" s="61">
        <v>0.6069444444444444</v>
      </c>
      <c r="C422" s="61">
        <v>0.6083333333333333</v>
      </c>
      <c r="D422" s="56">
        <f t="shared" si="9"/>
        <v>0.001388888889</v>
      </c>
      <c r="E422" s="58" t="s">
        <v>930</v>
      </c>
      <c r="F422" s="58" t="s">
        <v>931</v>
      </c>
      <c r="G422" s="59"/>
      <c r="H422" s="58" t="s">
        <v>932</v>
      </c>
      <c r="I422" s="59"/>
      <c r="J422" s="59"/>
    </row>
    <row r="423">
      <c r="A423" s="67">
        <v>44739.0</v>
      </c>
      <c r="B423" s="61">
        <v>0.6125</v>
      </c>
      <c r="C423" s="61">
        <v>0.6152777777777778</v>
      </c>
      <c r="D423" s="56">
        <f t="shared" si="9"/>
        <v>0.002777777778</v>
      </c>
      <c r="E423" s="58" t="s">
        <v>930</v>
      </c>
      <c r="F423" s="58" t="s">
        <v>931</v>
      </c>
      <c r="G423" s="59"/>
      <c r="H423" s="58" t="s">
        <v>933</v>
      </c>
      <c r="I423" s="59"/>
      <c r="J423" s="59"/>
    </row>
    <row r="424">
      <c r="A424" s="67">
        <v>44739.0</v>
      </c>
      <c r="B424" s="61">
        <v>0.6402777777777777</v>
      </c>
      <c r="C424" s="61">
        <v>0.6416666666666667</v>
      </c>
      <c r="D424" s="56">
        <f t="shared" si="9"/>
        <v>0.001388888889</v>
      </c>
      <c r="E424" s="58" t="s">
        <v>347</v>
      </c>
      <c r="F424" s="58" t="s">
        <v>325</v>
      </c>
      <c r="G424" s="59"/>
      <c r="H424" s="58" t="s">
        <v>772</v>
      </c>
      <c r="I424" s="59"/>
      <c r="J424" s="59"/>
    </row>
    <row r="425">
      <c r="A425" s="67">
        <v>44739.0</v>
      </c>
      <c r="B425" s="61">
        <v>0.6395833333333333</v>
      </c>
      <c r="C425" s="61">
        <v>0.6444444444444445</v>
      </c>
      <c r="D425" s="56">
        <f t="shared" si="9"/>
        <v>0.004861111111</v>
      </c>
      <c r="E425" s="58" t="s">
        <v>934</v>
      </c>
      <c r="F425" s="58" t="s">
        <v>703</v>
      </c>
      <c r="G425" s="59"/>
      <c r="H425" s="58" t="s">
        <v>935</v>
      </c>
      <c r="I425" s="59"/>
      <c r="J425" s="59"/>
    </row>
    <row r="426">
      <c r="A426" s="63"/>
      <c r="B426" s="63"/>
      <c r="C426" s="63"/>
      <c r="D426" s="56">
        <f t="shared" si="9"/>
        <v>0</v>
      </c>
      <c r="E426" s="65" t="s">
        <v>645</v>
      </c>
      <c r="F426" s="65" t="s">
        <v>645</v>
      </c>
      <c r="G426" s="63"/>
      <c r="H426" s="65" t="s">
        <v>645</v>
      </c>
      <c r="I426" s="63"/>
      <c r="J426" s="63"/>
    </row>
    <row r="427">
      <c r="A427" s="67">
        <v>44740.0</v>
      </c>
      <c r="B427" s="61">
        <v>0.3638888888888889</v>
      </c>
      <c r="C427" s="61">
        <v>0.3645833333333333</v>
      </c>
      <c r="D427" s="56">
        <f t="shared" si="9"/>
        <v>0.0006944444444</v>
      </c>
      <c r="E427" s="58" t="s">
        <v>936</v>
      </c>
      <c r="F427" s="58" t="s">
        <v>543</v>
      </c>
      <c r="G427" s="59"/>
      <c r="H427" s="58" t="s">
        <v>937</v>
      </c>
      <c r="I427" s="58" t="s">
        <v>938</v>
      </c>
      <c r="J427" s="59"/>
    </row>
    <row r="428">
      <c r="A428" s="67">
        <v>44740.0</v>
      </c>
      <c r="B428" s="61">
        <v>0.36527777777777776</v>
      </c>
      <c r="C428" s="61">
        <v>0.3680555555555556</v>
      </c>
      <c r="D428" s="56">
        <f t="shared" si="9"/>
        <v>0.002777777778</v>
      </c>
      <c r="E428" s="58" t="s">
        <v>390</v>
      </c>
      <c r="F428" s="58" t="s">
        <v>325</v>
      </c>
      <c r="G428" s="59"/>
      <c r="H428" s="58" t="s">
        <v>939</v>
      </c>
      <c r="I428" s="59"/>
      <c r="J428" s="59"/>
    </row>
    <row r="429">
      <c r="A429" s="67">
        <v>44740.0</v>
      </c>
      <c r="B429" s="61">
        <v>0.3736111111111111</v>
      </c>
      <c r="C429" s="61">
        <v>0.3923611111111111</v>
      </c>
      <c r="D429" s="56">
        <f t="shared" si="9"/>
        <v>0.01875</v>
      </c>
      <c r="E429" s="58" t="s">
        <v>940</v>
      </c>
      <c r="F429" s="58" t="s">
        <v>19</v>
      </c>
      <c r="G429" s="59"/>
      <c r="H429" s="58" t="s">
        <v>941</v>
      </c>
      <c r="I429" s="59"/>
      <c r="J429" s="59"/>
    </row>
    <row r="430">
      <c r="A430" s="67">
        <v>44740.0</v>
      </c>
      <c r="B430" s="61">
        <v>0.3923611111111111</v>
      </c>
      <c r="C430" s="61">
        <v>0.4513888888888889</v>
      </c>
      <c r="D430" s="56">
        <f t="shared" si="9"/>
        <v>0.05902777778</v>
      </c>
      <c r="E430" s="58" t="s">
        <v>515</v>
      </c>
      <c r="F430" s="58" t="s">
        <v>942</v>
      </c>
      <c r="G430" s="59"/>
      <c r="H430" s="58" t="s">
        <v>943</v>
      </c>
      <c r="I430" s="58" t="s">
        <v>944</v>
      </c>
      <c r="J430" s="59"/>
    </row>
    <row r="431">
      <c r="A431" s="67">
        <v>44740.0</v>
      </c>
      <c r="B431" s="61">
        <v>0.41388888888888886</v>
      </c>
      <c r="C431" s="61">
        <v>0.41597222222222224</v>
      </c>
      <c r="D431" s="56">
        <f t="shared" si="9"/>
        <v>0.002083333333</v>
      </c>
      <c r="E431" s="58" t="s">
        <v>766</v>
      </c>
      <c r="F431" s="58" t="s">
        <v>531</v>
      </c>
      <c r="G431" s="59"/>
      <c r="H431" s="58" t="s">
        <v>945</v>
      </c>
      <c r="I431" s="59"/>
      <c r="J431" s="59"/>
    </row>
    <row r="432">
      <c r="A432" s="67">
        <v>44740.0</v>
      </c>
      <c r="B432" s="61">
        <v>0.44166666666666665</v>
      </c>
      <c r="C432" s="61">
        <v>0.4576388888888889</v>
      </c>
      <c r="D432" s="56">
        <f t="shared" si="9"/>
        <v>0.01597222222</v>
      </c>
      <c r="E432" s="58" t="s">
        <v>946</v>
      </c>
      <c r="F432" s="58" t="s">
        <v>19</v>
      </c>
      <c r="G432" s="59"/>
      <c r="H432" s="58" t="s">
        <v>947</v>
      </c>
      <c r="I432" s="58" t="s">
        <v>948</v>
      </c>
      <c r="J432" s="59"/>
    </row>
    <row r="433">
      <c r="A433" s="67">
        <v>44740.0</v>
      </c>
      <c r="B433" s="61">
        <v>0.4583333333333333</v>
      </c>
      <c r="C433" s="61">
        <v>0.5472222222222223</v>
      </c>
      <c r="D433" s="56">
        <f t="shared" si="9"/>
        <v>0.08888888889</v>
      </c>
      <c r="E433" s="58" t="s">
        <v>949</v>
      </c>
      <c r="F433" s="58" t="s">
        <v>294</v>
      </c>
      <c r="G433" s="59"/>
      <c r="H433" s="58" t="s">
        <v>950</v>
      </c>
      <c r="I433" s="59"/>
      <c r="J433" s="59"/>
    </row>
    <row r="434">
      <c r="A434" s="67">
        <v>44740.0</v>
      </c>
      <c r="B434" s="61">
        <v>0.49166666666666664</v>
      </c>
      <c r="C434" s="61">
        <v>0.4930555555555556</v>
      </c>
      <c r="D434" s="56">
        <f t="shared" si="9"/>
        <v>0.001388888889</v>
      </c>
      <c r="E434" s="58" t="s">
        <v>390</v>
      </c>
      <c r="F434" s="58" t="s">
        <v>325</v>
      </c>
      <c r="G434" s="59"/>
      <c r="H434" s="58" t="s">
        <v>772</v>
      </c>
      <c r="I434" s="59"/>
      <c r="J434" s="59"/>
    </row>
    <row r="435">
      <c r="A435" s="67">
        <v>44740.0</v>
      </c>
      <c r="B435" s="61">
        <v>0.5270833333333333</v>
      </c>
      <c r="C435" s="61">
        <v>0.5479166666666667</v>
      </c>
      <c r="D435" s="56">
        <f t="shared" si="9"/>
        <v>0.02083333333</v>
      </c>
      <c r="E435" s="58" t="s">
        <v>240</v>
      </c>
      <c r="F435" s="58" t="s">
        <v>857</v>
      </c>
      <c r="G435" s="59"/>
      <c r="H435" s="58" t="s">
        <v>951</v>
      </c>
      <c r="I435" s="59"/>
      <c r="J435" s="59"/>
    </row>
    <row r="436">
      <c r="A436" s="67">
        <v>44740.0</v>
      </c>
      <c r="B436" s="61">
        <v>0.5895833333333333</v>
      </c>
      <c r="C436" s="61">
        <v>0.6347222222222222</v>
      </c>
      <c r="D436" s="56">
        <f t="shared" si="9"/>
        <v>0.04513888889</v>
      </c>
      <c r="E436" s="58" t="s">
        <v>755</v>
      </c>
      <c r="F436" s="58" t="s">
        <v>473</v>
      </c>
      <c r="G436" s="59"/>
      <c r="H436" s="58" t="s">
        <v>952</v>
      </c>
      <c r="I436" s="59"/>
      <c r="J436" s="59"/>
    </row>
    <row r="437">
      <c r="A437" s="67">
        <v>44740.0</v>
      </c>
      <c r="B437" s="61">
        <v>0.6076388888888888</v>
      </c>
      <c r="C437" s="61">
        <v>0.6083333333333333</v>
      </c>
      <c r="D437" s="56">
        <f t="shared" si="9"/>
        <v>0.0006944444444</v>
      </c>
      <c r="E437" s="58" t="s">
        <v>936</v>
      </c>
      <c r="F437" s="58" t="s">
        <v>543</v>
      </c>
      <c r="G437" s="59"/>
      <c r="H437" s="58" t="s">
        <v>937</v>
      </c>
      <c r="I437" s="59"/>
      <c r="J437" s="59"/>
    </row>
    <row r="438">
      <c r="A438" s="63"/>
      <c r="B438" s="63"/>
      <c r="C438" s="63"/>
      <c r="D438" s="56">
        <f t="shared" si="9"/>
        <v>0</v>
      </c>
      <c r="E438" s="65" t="s">
        <v>645</v>
      </c>
      <c r="F438" s="65" t="s">
        <v>645</v>
      </c>
      <c r="G438" s="63"/>
      <c r="H438" s="65" t="s">
        <v>645</v>
      </c>
      <c r="I438" s="63"/>
      <c r="J438" s="63"/>
    </row>
    <row r="439">
      <c r="A439" s="67">
        <v>44741.0</v>
      </c>
      <c r="B439" s="61">
        <v>0.4083333333333333</v>
      </c>
      <c r="C439" s="61">
        <v>0.45416666666666666</v>
      </c>
      <c r="D439" s="56">
        <f t="shared" si="9"/>
        <v>0.04583333333</v>
      </c>
      <c r="E439" s="58" t="s">
        <v>953</v>
      </c>
      <c r="F439" s="58" t="s">
        <v>954</v>
      </c>
      <c r="G439" s="59"/>
      <c r="H439" s="58" t="s">
        <v>955</v>
      </c>
      <c r="I439" s="58" t="s">
        <v>956</v>
      </c>
      <c r="J439" s="59"/>
    </row>
    <row r="440">
      <c r="A440" s="67">
        <v>44741.0</v>
      </c>
      <c r="B440" s="61">
        <v>0.44305555555555554</v>
      </c>
      <c r="C440" s="61">
        <v>0.4534722222222222</v>
      </c>
      <c r="D440" s="56">
        <f t="shared" si="9"/>
        <v>0.01041666667</v>
      </c>
      <c r="E440" s="58" t="s">
        <v>740</v>
      </c>
      <c r="F440" s="58" t="s">
        <v>957</v>
      </c>
      <c r="G440" s="59"/>
      <c r="H440" s="58" t="s">
        <v>958</v>
      </c>
      <c r="I440" s="59"/>
      <c r="J440" s="70">
        <v>32183.0</v>
      </c>
    </row>
    <row r="441">
      <c r="A441" s="67">
        <v>44741.0</v>
      </c>
      <c r="B441" s="61">
        <v>0.4618055555555556</v>
      </c>
      <c r="C441" s="61">
        <v>0.46597222222222223</v>
      </c>
      <c r="D441" s="56">
        <f t="shared" si="9"/>
        <v>0.004166666667</v>
      </c>
      <c r="E441" s="58" t="s">
        <v>959</v>
      </c>
      <c r="F441" s="58" t="s">
        <v>960</v>
      </c>
      <c r="G441" s="59"/>
      <c r="H441" s="58" t="s">
        <v>961</v>
      </c>
      <c r="I441" s="59"/>
      <c r="J441" s="58">
        <v>32184.0</v>
      </c>
    </row>
    <row r="442">
      <c r="A442" s="67">
        <v>44741.0</v>
      </c>
      <c r="B442" s="61">
        <v>0.4777777777777778</v>
      </c>
      <c r="C442" s="61">
        <v>0.49722222222222223</v>
      </c>
      <c r="D442" s="56">
        <f t="shared" si="9"/>
        <v>0.01944444444</v>
      </c>
      <c r="E442" s="58" t="s">
        <v>962</v>
      </c>
      <c r="F442" s="58" t="s">
        <v>963</v>
      </c>
      <c r="G442" s="59"/>
      <c r="H442" s="58" t="s">
        <v>964</v>
      </c>
      <c r="I442" s="59"/>
      <c r="J442" s="59"/>
    </row>
    <row r="443">
      <c r="A443" s="67">
        <v>44741.0</v>
      </c>
      <c r="B443" s="61">
        <v>0.5701388888888889</v>
      </c>
      <c r="C443" s="61">
        <v>0.5708333333333333</v>
      </c>
      <c r="D443" s="56">
        <f t="shared" si="9"/>
        <v>0.0006944444444</v>
      </c>
      <c r="E443" s="58" t="s">
        <v>452</v>
      </c>
      <c r="F443" s="58" t="s">
        <v>325</v>
      </c>
      <c r="G443" s="59"/>
      <c r="H443" s="58" t="s">
        <v>965</v>
      </c>
      <c r="I443" s="59"/>
      <c r="J443" s="59"/>
    </row>
    <row r="444">
      <c r="A444" s="67">
        <v>44741.0</v>
      </c>
      <c r="B444" s="61">
        <v>0.575</v>
      </c>
      <c r="C444" s="61">
        <v>0.6506944444444445</v>
      </c>
      <c r="D444" s="56">
        <f t="shared" si="9"/>
        <v>0.07569444444</v>
      </c>
      <c r="E444" s="58" t="s">
        <v>966</v>
      </c>
      <c r="F444" s="58" t="s">
        <v>325</v>
      </c>
      <c r="G444" s="59"/>
      <c r="H444" s="58" t="s">
        <v>967</v>
      </c>
      <c r="I444" s="59"/>
      <c r="J444" s="59"/>
    </row>
    <row r="445">
      <c r="A445" s="67">
        <v>44741.0</v>
      </c>
      <c r="B445" s="61">
        <v>0.5854166666666667</v>
      </c>
      <c r="C445" s="61">
        <v>0.6013888888888889</v>
      </c>
      <c r="D445" s="56">
        <f t="shared" si="9"/>
        <v>0.01597222222</v>
      </c>
      <c r="E445" s="58" t="s">
        <v>363</v>
      </c>
      <c r="F445" s="58" t="s">
        <v>968</v>
      </c>
      <c r="G445" s="59"/>
      <c r="H445" s="58" t="s">
        <v>969</v>
      </c>
      <c r="I445" s="59"/>
      <c r="J445" s="58">
        <v>32191.0</v>
      </c>
    </row>
    <row r="446">
      <c r="A446" s="67">
        <v>44741.0</v>
      </c>
      <c r="B446" s="61">
        <v>0.6076388888888888</v>
      </c>
      <c r="C446" s="61">
        <v>0.6097222222222223</v>
      </c>
      <c r="D446" s="56">
        <f t="shared" si="9"/>
        <v>0.002083333333</v>
      </c>
      <c r="E446" s="58" t="s">
        <v>966</v>
      </c>
      <c r="F446" s="58" t="s">
        <v>325</v>
      </c>
      <c r="G446" s="59"/>
      <c r="H446" s="58" t="s">
        <v>970</v>
      </c>
      <c r="I446" s="59"/>
      <c r="J446" s="59"/>
    </row>
    <row r="447">
      <c r="A447" s="67">
        <v>44741.0</v>
      </c>
      <c r="B447" s="61">
        <v>0.6131944444444445</v>
      </c>
      <c r="C447" s="61">
        <v>0.6208333333333333</v>
      </c>
      <c r="D447" s="56">
        <f t="shared" si="9"/>
        <v>0.007638888889</v>
      </c>
      <c r="E447" s="58" t="s">
        <v>971</v>
      </c>
      <c r="F447" s="58" t="s">
        <v>686</v>
      </c>
      <c r="G447" s="59"/>
      <c r="H447" s="58" t="s">
        <v>972</v>
      </c>
      <c r="I447" s="59"/>
      <c r="J447" s="58">
        <v>32192.0</v>
      </c>
    </row>
    <row r="448">
      <c r="A448" s="67">
        <v>44741.0</v>
      </c>
      <c r="B448" s="61">
        <v>0.625</v>
      </c>
      <c r="C448" s="61">
        <v>0.6319444444444444</v>
      </c>
      <c r="D448" s="56">
        <f t="shared" si="9"/>
        <v>0.006944444444</v>
      </c>
      <c r="E448" s="58" t="s">
        <v>973</v>
      </c>
      <c r="F448" s="58" t="s">
        <v>974</v>
      </c>
      <c r="G448" s="59"/>
      <c r="H448" s="58" t="s">
        <v>975</v>
      </c>
      <c r="I448" s="58" t="s">
        <v>976</v>
      </c>
      <c r="J448" s="59"/>
    </row>
    <row r="449">
      <c r="A449" s="67">
        <v>44741.0</v>
      </c>
      <c r="B449" s="61">
        <v>0.6444444444444445</v>
      </c>
      <c r="C449" s="61">
        <v>0.6506944444444445</v>
      </c>
      <c r="D449" s="56">
        <f t="shared" si="9"/>
        <v>0.00625</v>
      </c>
      <c r="E449" s="58" t="s">
        <v>423</v>
      </c>
      <c r="F449" s="58" t="s">
        <v>977</v>
      </c>
      <c r="G449" s="59"/>
      <c r="H449" s="58" t="s">
        <v>978</v>
      </c>
      <c r="I449" s="59"/>
      <c r="J449" s="58">
        <v>32195.0</v>
      </c>
    </row>
    <row r="450">
      <c r="A450" s="71"/>
      <c r="B450" s="65"/>
      <c r="C450" s="65"/>
      <c r="D450" s="56">
        <f t="shared" si="9"/>
        <v>0</v>
      </c>
      <c r="E450" s="65" t="s">
        <v>645</v>
      </c>
      <c r="F450" s="65" t="s">
        <v>645</v>
      </c>
      <c r="G450" s="63"/>
      <c r="H450" s="65" t="s">
        <v>645</v>
      </c>
      <c r="I450" s="63"/>
      <c r="J450" s="63"/>
    </row>
    <row r="451">
      <c r="A451" s="67">
        <v>44742.0</v>
      </c>
      <c r="B451" s="61">
        <v>0.3541666666666667</v>
      </c>
      <c r="C451" s="61">
        <v>0.36944444444444446</v>
      </c>
      <c r="D451" s="56">
        <f t="shared" si="9"/>
        <v>0.01527777778</v>
      </c>
      <c r="E451" s="58" t="s">
        <v>240</v>
      </c>
      <c r="F451" s="58" t="s">
        <v>325</v>
      </c>
      <c r="G451" s="59"/>
      <c r="H451" s="58" t="s">
        <v>907</v>
      </c>
      <c r="I451" s="59"/>
      <c r="J451" s="59"/>
    </row>
    <row r="452">
      <c r="A452" s="67">
        <v>44742.0</v>
      </c>
      <c r="B452" s="61">
        <v>0.36944444444444446</v>
      </c>
      <c r="C452" s="61">
        <v>0.38472222222222224</v>
      </c>
      <c r="D452" s="56">
        <f t="shared" si="9"/>
        <v>0.01527777778</v>
      </c>
      <c r="E452" s="58" t="s">
        <v>277</v>
      </c>
      <c r="F452" s="58" t="s">
        <v>703</v>
      </c>
      <c r="G452" s="59"/>
      <c r="H452" s="58" t="s">
        <v>979</v>
      </c>
      <c r="I452" s="58" t="s">
        <v>980</v>
      </c>
      <c r="J452" s="58"/>
    </row>
    <row r="453">
      <c r="A453" s="67">
        <v>44742.0</v>
      </c>
      <c r="B453" s="61">
        <v>0.38472222222222224</v>
      </c>
      <c r="C453" s="61">
        <v>0.3875</v>
      </c>
      <c r="D453" s="56">
        <f t="shared" si="9"/>
        <v>0.002777777778</v>
      </c>
      <c r="E453" s="58" t="s">
        <v>277</v>
      </c>
      <c r="F453" s="58" t="s">
        <v>703</v>
      </c>
      <c r="G453" s="59"/>
      <c r="H453" s="58" t="s">
        <v>981</v>
      </c>
      <c r="I453" s="59"/>
      <c r="J453" s="58">
        <v>32204.0</v>
      </c>
    </row>
    <row r="454">
      <c r="A454" s="67">
        <v>44742.0</v>
      </c>
      <c r="B454" s="61">
        <v>0.38819444444444445</v>
      </c>
      <c r="C454" s="61">
        <v>0.4173611111111111</v>
      </c>
      <c r="D454" s="56">
        <f t="shared" si="9"/>
        <v>0.02916666667</v>
      </c>
      <c r="E454" s="58" t="s">
        <v>452</v>
      </c>
      <c r="F454" s="58" t="s">
        <v>325</v>
      </c>
      <c r="G454" s="59"/>
      <c r="H454" s="58" t="s">
        <v>982</v>
      </c>
      <c r="I454" s="58" t="s">
        <v>983</v>
      </c>
      <c r="J454" s="59"/>
    </row>
    <row r="455">
      <c r="A455" s="67">
        <v>44742.0</v>
      </c>
      <c r="B455" s="61">
        <v>0.3958333333333333</v>
      </c>
      <c r="C455" s="61">
        <v>0.4027777777777778</v>
      </c>
      <c r="D455" s="56">
        <f t="shared" si="9"/>
        <v>0.006944444444</v>
      </c>
      <c r="E455" s="58" t="s">
        <v>916</v>
      </c>
      <c r="F455" s="58" t="s">
        <v>543</v>
      </c>
      <c r="G455" s="59"/>
      <c r="H455" s="58" t="s">
        <v>984</v>
      </c>
      <c r="I455" s="59"/>
      <c r="J455" s="59"/>
    </row>
    <row r="456">
      <c r="A456" s="67">
        <v>44742.0</v>
      </c>
      <c r="B456" s="61">
        <v>0.4173611111111111</v>
      </c>
      <c r="C456" s="61">
        <v>0.42083333333333334</v>
      </c>
      <c r="D456" s="56">
        <f t="shared" si="9"/>
        <v>0.003472222222</v>
      </c>
      <c r="E456" s="58" t="s">
        <v>435</v>
      </c>
      <c r="F456" s="58" t="s">
        <v>325</v>
      </c>
      <c r="G456" s="59"/>
      <c r="H456" s="58" t="s">
        <v>985</v>
      </c>
      <c r="I456" s="59"/>
      <c r="J456" s="59"/>
    </row>
    <row r="457">
      <c r="A457" s="67">
        <v>44742.0</v>
      </c>
      <c r="B457" s="61">
        <v>0.44513888888888886</v>
      </c>
      <c r="C457" s="61">
        <v>0.44930555555555557</v>
      </c>
      <c r="D457" s="56">
        <f t="shared" si="9"/>
        <v>0.004166666667</v>
      </c>
      <c r="E457" s="58" t="s">
        <v>240</v>
      </c>
      <c r="F457" s="58" t="s">
        <v>857</v>
      </c>
      <c r="G457" s="59"/>
      <c r="H457" s="58" t="s">
        <v>986</v>
      </c>
      <c r="I457" s="59"/>
      <c r="J457" s="59"/>
    </row>
    <row r="458">
      <c r="A458" s="67">
        <v>44742.0</v>
      </c>
      <c r="B458" s="61">
        <v>0.46944444444444444</v>
      </c>
      <c r="C458" s="61">
        <v>0.4875</v>
      </c>
      <c r="D458" s="56">
        <f t="shared" si="9"/>
        <v>0.01805555556</v>
      </c>
      <c r="E458" s="58" t="s">
        <v>277</v>
      </c>
      <c r="F458" s="58" t="s">
        <v>987</v>
      </c>
      <c r="G458" s="59"/>
      <c r="H458" s="58" t="s">
        <v>988</v>
      </c>
      <c r="I458" s="59"/>
      <c r="J458" s="59"/>
    </row>
    <row r="459">
      <c r="A459" s="67">
        <v>44742.0</v>
      </c>
      <c r="B459" s="61">
        <v>0.48333333333333334</v>
      </c>
      <c r="C459" s="61">
        <v>0.4840277777777778</v>
      </c>
      <c r="D459" s="56">
        <f t="shared" si="9"/>
        <v>0.0006944444444</v>
      </c>
      <c r="E459" s="58" t="s">
        <v>277</v>
      </c>
      <c r="F459" s="58" t="s">
        <v>987</v>
      </c>
      <c r="G459" s="59"/>
      <c r="H459" s="58" t="s">
        <v>989</v>
      </c>
      <c r="I459" s="59"/>
      <c r="J459" s="59"/>
    </row>
    <row r="460">
      <c r="A460" s="67">
        <v>44742.0</v>
      </c>
      <c r="B460" s="61">
        <v>0.49027777777777776</v>
      </c>
      <c r="C460" s="61">
        <v>0.49375</v>
      </c>
      <c r="D460" s="56">
        <f t="shared" si="9"/>
        <v>0.003472222222</v>
      </c>
      <c r="E460" s="58" t="s">
        <v>347</v>
      </c>
      <c r="F460" s="58" t="s">
        <v>379</v>
      </c>
      <c r="G460" s="59"/>
      <c r="H460" s="58" t="s">
        <v>990</v>
      </c>
      <c r="I460" s="59"/>
      <c r="J460" s="59"/>
    </row>
    <row r="461">
      <c r="A461" s="67">
        <v>44742.0</v>
      </c>
      <c r="B461" s="61">
        <v>0.49930555555555556</v>
      </c>
      <c r="C461" s="61">
        <v>0.5034722222222222</v>
      </c>
      <c r="D461" s="56">
        <f t="shared" si="9"/>
        <v>0.004166666667</v>
      </c>
      <c r="E461" s="58" t="s">
        <v>716</v>
      </c>
      <c r="F461" s="58" t="s">
        <v>717</v>
      </c>
      <c r="G461" s="59"/>
      <c r="H461" s="58" t="s">
        <v>991</v>
      </c>
      <c r="I461" s="59"/>
      <c r="J461" s="58">
        <v>32207.0</v>
      </c>
    </row>
    <row r="462">
      <c r="A462" s="67">
        <v>44742.0</v>
      </c>
      <c r="B462" s="61">
        <v>0.5513888888888889</v>
      </c>
      <c r="C462" s="61">
        <v>0.6465277777777778</v>
      </c>
      <c r="D462" s="56">
        <f t="shared" si="9"/>
        <v>0.09513888889</v>
      </c>
      <c r="E462" s="58" t="s">
        <v>395</v>
      </c>
      <c r="F462" s="58" t="s">
        <v>992</v>
      </c>
      <c r="G462" s="59"/>
      <c r="H462" s="58" t="s">
        <v>993</v>
      </c>
      <c r="I462" s="59"/>
      <c r="J462" s="59"/>
    </row>
    <row r="463">
      <c r="A463" s="67">
        <v>44742.0</v>
      </c>
      <c r="B463" s="61">
        <v>0.5604166666666667</v>
      </c>
      <c r="C463" s="61">
        <v>0.5652777777777778</v>
      </c>
      <c r="D463" s="56">
        <f t="shared" si="9"/>
        <v>0.004861111111</v>
      </c>
      <c r="E463" s="58" t="s">
        <v>994</v>
      </c>
      <c r="F463" s="58" t="s">
        <v>416</v>
      </c>
      <c r="G463" s="59"/>
      <c r="H463" s="58" t="s">
        <v>995</v>
      </c>
      <c r="I463" s="59"/>
      <c r="J463" s="59"/>
    </row>
    <row r="464">
      <c r="A464" s="67">
        <v>44742.0</v>
      </c>
      <c r="B464" s="61">
        <v>0.59375</v>
      </c>
      <c r="C464" s="61">
        <v>0.6236111111111111</v>
      </c>
      <c r="D464" s="56">
        <f t="shared" si="9"/>
        <v>0.02986111111</v>
      </c>
      <c r="E464" s="58" t="s">
        <v>996</v>
      </c>
      <c r="F464" s="58" t="s">
        <v>302</v>
      </c>
      <c r="G464" s="59"/>
      <c r="H464" s="58" t="s">
        <v>997</v>
      </c>
      <c r="I464" s="58" t="s">
        <v>998</v>
      </c>
      <c r="J464" s="59"/>
    </row>
    <row r="465">
      <c r="A465" s="67">
        <v>44742.0</v>
      </c>
      <c r="B465" s="61">
        <v>0.6145833333333334</v>
      </c>
      <c r="C465" s="61">
        <v>0.6631944444444444</v>
      </c>
      <c r="D465" s="56">
        <f t="shared" si="9"/>
        <v>0.04861111111</v>
      </c>
      <c r="E465" s="58" t="s">
        <v>652</v>
      </c>
      <c r="F465" s="58" t="s">
        <v>999</v>
      </c>
      <c r="G465" s="59"/>
      <c r="H465" s="58" t="s">
        <v>1000</v>
      </c>
      <c r="I465" s="58" t="s">
        <v>1001</v>
      </c>
      <c r="J465" s="59"/>
    </row>
    <row r="466">
      <c r="A466" s="63"/>
      <c r="B466" s="63"/>
      <c r="C466" s="63"/>
      <c r="D466" s="56">
        <f t="shared" si="9"/>
        <v>0</v>
      </c>
      <c r="E466" s="65" t="s">
        <v>645</v>
      </c>
      <c r="F466" s="65" t="s">
        <v>645</v>
      </c>
      <c r="G466" s="63"/>
      <c r="H466" s="65" t="s">
        <v>645</v>
      </c>
      <c r="I466" s="63"/>
      <c r="J466" s="63"/>
    </row>
    <row r="467">
      <c r="A467" s="67">
        <v>44743.0</v>
      </c>
      <c r="B467" s="61">
        <v>0.3541666666666667</v>
      </c>
      <c r="C467" s="61">
        <v>0.3645833333333333</v>
      </c>
      <c r="D467" s="56">
        <f t="shared" si="9"/>
        <v>0.01041666667</v>
      </c>
      <c r="E467" s="58" t="s">
        <v>240</v>
      </c>
      <c r="F467" s="58" t="s">
        <v>1002</v>
      </c>
      <c r="G467" s="59"/>
      <c r="H467" s="58" t="s">
        <v>907</v>
      </c>
      <c r="I467" s="59"/>
      <c r="J467" s="59"/>
    </row>
    <row r="468">
      <c r="A468" s="67">
        <v>44743.0</v>
      </c>
      <c r="B468" s="61">
        <v>0.3645833333333333</v>
      </c>
      <c r="C468" s="61">
        <v>0.36875</v>
      </c>
      <c r="D468" s="56">
        <f t="shared" si="9"/>
        <v>0.004166666667</v>
      </c>
      <c r="E468" s="58" t="s">
        <v>1003</v>
      </c>
      <c r="F468" s="58" t="s">
        <v>520</v>
      </c>
      <c r="G468" s="59"/>
      <c r="H468" s="58" t="s">
        <v>1004</v>
      </c>
      <c r="I468" s="59"/>
      <c r="J468" s="58">
        <v>32233.0</v>
      </c>
    </row>
    <row r="469">
      <c r="A469" s="67">
        <v>44743.0</v>
      </c>
      <c r="B469" s="61">
        <v>0.36875</v>
      </c>
      <c r="C469" s="61">
        <v>0.38472222222222224</v>
      </c>
      <c r="D469" s="56">
        <f t="shared" si="9"/>
        <v>0.01597222222</v>
      </c>
      <c r="E469" s="58" t="s">
        <v>390</v>
      </c>
      <c r="F469" s="58" t="s">
        <v>325</v>
      </c>
      <c r="G469" s="59"/>
      <c r="H469" s="58" t="s">
        <v>1005</v>
      </c>
      <c r="I469" s="59"/>
      <c r="J469" s="59"/>
    </row>
    <row r="470">
      <c r="A470" s="67">
        <v>44743.0</v>
      </c>
      <c r="B470" s="61">
        <v>0.3840277777777778</v>
      </c>
      <c r="C470" s="61">
        <v>0.4236111111111111</v>
      </c>
      <c r="D470" s="56">
        <f t="shared" si="9"/>
        <v>0.03958333333</v>
      </c>
      <c r="E470" s="58" t="s">
        <v>395</v>
      </c>
      <c r="F470" s="58" t="s">
        <v>992</v>
      </c>
      <c r="G470" s="59"/>
      <c r="H470" s="58" t="s">
        <v>1006</v>
      </c>
      <c r="I470" s="59"/>
      <c r="J470" s="59"/>
    </row>
    <row r="471">
      <c r="A471" s="67">
        <v>44743.0</v>
      </c>
      <c r="B471" s="61">
        <v>0.3861111111111111</v>
      </c>
      <c r="C471" s="61">
        <v>0.4409722222222222</v>
      </c>
      <c r="D471" s="56">
        <f t="shared" si="9"/>
        <v>0.05486111111</v>
      </c>
      <c r="E471" s="58" t="s">
        <v>369</v>
      </c>
      <c r="F471" s="58" t="s">
        <v>18</v>
      </c>
      <c r="G471" s="59"/>
      <c r="H471" s="58" t="s">
        <v>1007</v>
      </c>
      <c r="I471" s="59"/>
      <c r="J471" s="59"/>
    </row>
    <row r="472">
      <c r="A472" s="67">
        <v>44743.0</v>
      </c>
      <c r="B472" s="61">
        <v>0.4041666666666667</v>
      </c>
      <c r="C472" s="61">
        <v>0.4326388888888889</v>
      </c>
      <c r="D472" s="56">
        <f t="shared" si="9"/>
        <v>0.02847222222</v>
      </c>
      <c r="E472" s="58" t="s">
        <v>1008</v>
      </c>
      <c r="F472" s="58" t="s">
        <v>421</v>
      </c>
      <c r="G472" s="59"/>
      <c r="H472" s="58" t="s">
        <v>1009</v>
      </c>
      <c r="I472" s="58" t="s">
        <v>1010</v>
      </c>
      <c r="J472" s="59"/>
    </row>
    <row r="473">
      <c r="A473" s="67">
        <v>44743.0</v>
      </c>
      <c r="B473" s="61">
        <v>0.42986111111111114</v>
      </c>
      <c r="C473" s="61">
        <v>0.4597222222222222</v>
      </c>
      <c r="D473" s="56">
        <f t="shared" si="9"/>
        <v>0.02986111111</v>
      </c>
      <c r="E473" s="58" t="s">
        <v>1011</v>
      </c>
      <c r="F473" s="58" t="s">
        <v>1012</v>
      </c>
      <c r="G473" s="59"/>
      <c r="H473" s="58" t="s">
        <v>1013</v>
      </c>
      <c r="I473" s="59"/>
      <c r="J473" s="59"/>
    </row>
    <row r="474">
      <c r="A474" s="67">
        <v>44743.0</v>
      </c>
      <c r="B474" s="61">
        <v>0.45555555555555555</v>
      </c>
      <c r="C474" s="61">
        <v>0.45694444444444443</v>
      </c>
      <c r="D474" s="56">
        <f t="shared" si="9"/>
        <v>0.001388888889</v>
      </c>
      <c r="E474" s="58" t="s">
        <v>1014</v>
      </c>
      <c r="F474" s="58" t="s">
        <v>294</v>
      </c>
      <c r="G474" s="59"/>
      <c r="H474" s="58" t="s">
        <v>1015</v>
      </c>
      <c r="I474" s="59"/>
      <c r="J474" s="59"/>
    </row>
    <row r="475">
      <c r="A475" s="67">
        <v>44743.0</v>
      </c>
      <c r="B475" s="61">
        <v>0.45694444444444443</v>
      </c>
      <c r="C475" s="61">
        <v>0.4597222222222222</v>
      </c>
      <c r="D475" s="56">
        <f t="shared" si="9"/>
        <v>0.002777777778</v>
      </c>
      <c r="E475" s="58" t="s">
        <v>1011</v>
      </c>
      <c r="F475" s="58" t="s">
        <v>1012</v>
      </c>
      <c r="G475" s="59"/>
      <c r="H475" s="58" t="s">
        <v>1016</v>
      </c>
      <c r="I475" s="59"/>
      <c r="J475" s="59"/>
    </row>
    <row r="476">
      <c r="A476" s="67">
        <v>44743.0</v>
      </c>
      <c r="B476" s="61">
        <v>0.4597222222222222</v>
      </c>
      <c r="C476" s="61">
        <v>0.46111111111111114</v>
      </c>
      <c r="D476" s="56">
        <f t="shared" si="9"/>
        <v>0.001388888889</v>
      </c>
      <c r="E476" s="58" t="s">
        <v>390</v>
      </c>
      <c r="F476" s="58" t="s">
        <v>325</v>
      </c>
      <c r="G476" s="59"/>
      <c r="H476" s="58" t="s">
        <v>1017</v>
      </c>
      <c r="I476" s="59"/>
      <c r="J476" s="59"/>
    </row>
    <row r="477">
      <c r="A477" s="67">
        <v>44743.0</v>
      </c>
      <c r="B477" s="61">
        <v>0.4847222222222222</v>
      </c>
      <c r="C477" s="61">
        <v>0.49027777777777776</v>
      </c>
      <c r="D477" s="56">
        <f t="shared" si="9"/>
        <v>0.005555555556</v>
      </c>
      <c r="E477" s="58" t="s">
        <v>1018</v>
      </c>
      <c r="F477" s="58" t="s">
        <v>1019</v>
      </c>
      <c r="G477" s="59"/>
      <c r="H477" s="58" t="s">
        <v>1020</v>
      </c>
      <c r="I477" s="59"/>
      <c r="J477" s="59"/>
    </row>
    <row r="478">
      <c r="A478" s="67">
        <v>44743.0</v>
      </c>
      <c r="B478" s="61">
        <v>0.49236111111111114</v>
      </c>
      <c r="C478" s="61">
        <v>0.5</v>
      </c>
      <c r="D478" s="56">
        <f t="shared" si="9"/>
        <v>0.007638888889</v>
      </c>
      <c r="E478" s="58" t="s">
        <v>1021</v>
      </c>
      <c r="F478" s="58" t="s">
        <v>1022</v>
      </c>
      <c r="G478" s="59"/>
      <c r="H478" s="58" t="s">
        <v>1023</v>
      </c>
      <c r="I478" s="58" t="s">
        <v>1024</v>
      </c>
      <c r="J478" s="59"/>
    </row>
    <row r="479">
      <c r="A479" s="67">
        <v>44743.0</v>
      </c>
      <c r="B479" s="61">
        <v>0.4951388888888889</v>
      </c>
      <c r="C479" s="61">
        <v>0.49583333333333335</v>
      </c>
      <c r="D479" s="56">
        <f t="shared" si="9"/>
        <v>0.0006944444444</v>
      </c>
      <c r="E479" s="58" t="s">
        <v>1021</v>
      </c>
      <c r="F479" s="58" t="s">
        <v>1022</v>
      </c>
      <c r="G479" s="59"/>
      <c r="H479" s="58" t="s">
        <v>1025</v>
      </c>
      <c r="I479" s="58" t="s">
        <v>1026</v>
      </c>
      <c r="J479" s="59"/>
    </row>
    <row r="480">
      <c r="A480" s="67">
        <v>44743.0</v>
      </c>
      <c r="B480" s="61">
        <v>0.5430555555555555</v>
      </c>
      <c r="C480" s="61">
        <v>0.5444444444444444</v>
      </c>
      <c r="D480" s="56">
        <f t="shared" si="9"/>
        <v>0.001388888889</v>
      </c>
      <c r="E480" s="58" t="s">
        <v>1027</v>
      </c>
      <c r="F480" s="58" t="s">
        <v>1028</v>
      </c>
      <c r="G480" s="59"/>
      <c r="H480" s="58" t="s">
        <v>1029</v>
      </c>
      <c r="I480" s="59"/>
      <c r="J480" s="59"/>
    </row>
    <row r="481">
      <c r="A481" s="67">
        <v>44743.0</v>
      </c>
      <c r="B481" s="61">
        <v>0.5451388888888888</v>
      </c>
      <c r="C481" s="61">
        <v>0.5645833333333333</v>
      </c>
      <c r="D481" s="56">
        <f t="shared" si="9"/>
        <v>0.01944444444</v>
      </c>
      <c r="E481" s="58" t="s">
        <v>452</v>
      </c>
      <c r="F481" s="58" t="s">
        <v>325</v>
      </c>
      <c r="G481" s="59"/>
      <c r="H481" s="58" t="s">
        <v>1030</v>
      </c>
      <c r="I481" s="59"/>
      <c r="J481" s="59"/>
    </row>
    <row r="482">
      <c r="A482" s="67">
        <v>44743.0</v>
      </c>
      <c r="B482" s="61">
        <v>0.5923611111111111</v>
      </c>
      <c r="C482" s="61">
        <v>0.6</v>
      </c>
      <c r="D482" s="56">
        <f t="shared" si="9"/>
        <v>0.007638888889</v>
      </c>
      <c r="E482" s="58" t="s">
        <v>712</v>
      </c>
      <c r="F482" s="58" t="s">
        <v>18</v>
      </c>
      <c r="G482" s="59"/>
      <c r="H482" s="58" t="s">
        <v>1031</v>
      </c>
      <c r="I482" s="58" t="s">
        <v>1032</v>
      </c>
      <c r="J482" s="59"/>
    </row>
    <row r="483">
      <c r="A483" s="67">
        <v>44743.0</v>
      </c>
      <c r="B483" s="61">
        <v>0.6</v>
      </c>
      <c r="C483" s="61">
        <v>0.6048611111111111</v>
      </c>
      <c r="D483" s="56">
        <f t="shared" si="9"/>
        <v>0.004861111111</v>
      </c>
      <c r="E483" s="58" t="s">
        <v>712</v>
      </c>
      <c r="F483" s="58" t="s">
        <v>18</v>
      </c>
      <c r="G483" s="59"/>
      <c r="H483" s="58" t="s">
        <v>1033</v>
      </c>
      <c r="I483" s="58" t="s">
        <v>1034</v>
      </c>
      <c r="J483" s="59"/>
    </row>
    <row r="484">
      <c r="A484" s="67">
        <v>44743.0</v>
      </c>
      <c r="B484" s="61">
        <v>0.6069444444444444</v>
      </c>
      <c r="C484" s="61">
        <v>0.6125</v>
      </c>
      <c r="D484" s="56">
        <f t="shared" si="9"/>
        <v>0.005555555556</v>
      </c>
      <c r="E484" s="58" t="s">
        <v>1035</v>
      </c>
      <c r="F484" s="58" t="s">
        <v>1036</v>
      </c>
      <c r="G484" s="59"/>
      <c r="H484" s="58" t="s">
        <v>1037</v>
      </c>
      <c r="I484" s="59"/>
      <c r="J484" s="58">
        <v>32245.0</v>
      </c>
    </row>
    <row r="485">
      <c r="A485" s="63"/>
      <c r="B485" s="65"/>
      <c r="C485" s="65"/>
      <c r="D485" s="56">
        <f t="shared" si="9"/>
        <v>0</v>
      </c>
      <c r="E485" s="65" t="s">
        <v>645</v>
      </c>
      <c r="F485" s="65" t="s">
        <v>645</v>
      </c>
      <c r="G485" s="63"/>
      <c r="H485" s="65" t="s">
        <v>645</v>
      </c>
      <c r="I485" s="63"/>
      <c r="J485" s="63"/>
    </row>
    <row r="486">
      <c r="A486" s="67">
        <v>44746.0</v>
      </c>
      <c r="B486" s="61">
        <v>0.36180555555555555</v>
      </c>
      <c r="C486" s="61">
        <v>0.36319444444444443</v>
      </c>
      <c r="D486" s="56">
        <f t="shared" si="9"/>
        <v>0.001388888889</v>
      </c>
      <c r="E486" s="58" t="s">
        <v>435</v>
      </c>
      <c r="F486" s="58" t="s">
        <v>325</v>
      </c>
      <c r="G486" s="59"/>
      <c r="H486" s="58" t="s">
        <v>1038</v>
      </c>
      <c r="I486" s="59"/>
      <c r="J486" s="59"/>
    </row>
    <row r="487">
      <c r="A487" s="67">
        <v>44746.0</v>
      </c>
      <c r="B487" s="61">
        <v>0.37777777777777777</v>
      </c>
      <c r="C487" s="61">
        <v>0.37916666666666665</v>
      </c>
      <c r="D487" s="56">
        <f t="shared" si="9"/>
        <v>0.001388888889</v>
      </c>
      <c r="E487" s="58" t="s">
        <v>505</v>
      </c>
      <c r="F487" s="58" t="s">
        <v>325</v>
      </c>
      <c r="G487" s="59"/>
      <c r="H487" s="58" t="s">
        <v>772</v>
      </c>
      <c r="I487" s="59"/>
      <c r="J487" s="59"/>
    </row>
    <row r="488">
      <c r="A488" s="67">
        <v>44746.0</v>
      </c>
      <c r="B488" s="61">
        <v>0.39305555555555555</v>
      </c>
      <c r="C488" s="61">
        <v>0.3972222222222222</v>
      </c>
      <c r="D488" s="56">
        <f t="shared" si="9"/>
        <v>0.004166666667</v>
      </c>
      <c r="E488" s="58" t="s">
        <v>1039</v>
      </c>
      <c r="F488" s="58" t="s">
        <v>294</v>
      </c>
      <c r="G488" s="59"/>
      <c r="H488" s="58" t="s">
        <v>1040</v>
      </c>
      <c r="I488" s="58" t="s">
        <v>1041</v>
      </c>
      <c r="J488" s="59"/>
    </row>
    <row r="489">
      <c r="A489" s="67">
        <v>44746.0</v>
      </c>
      <c r="B489" s="61">
        <v>0.43194444444444446</v>
      </c>
      <c r="C489" s="61">
        <v>0.4895833333333333</v>
      </c>
      <c r="D489" s="56">
        <f t="shared" si="9"/>
        <v>0.05763888889</v>
      </c>
      <c r="E489" s="58" t="s">
        <v>505</v>
      </c>
      <c r="F489" s="58" t="s">
        <v>325</v>
      </c>
      <c r="G489" s="59"/>
      <c r="H489" s="58" t="s">
        <v>1042</v>
      </c>
      <c r="I489" s="58" t="s">
        <v>1043</v>
      </c>
      <c r="J489" s="58">
        <v>32239.0</v>
      </c>
    </row>
    <row r="490">
      <c r="A490" s="67">
        <v>44746.0</v>
      </c>
      <c r="B490" s="61">
        <v>0.5666666666666667</v>
      </c>
      <c r="C490" s="61">
        <v>0.5708333333333333</v>
      </c>
      <c r="D490" s="56">
        <f t="shared" si="9"/>
        <v>0.004166666667</v>
      </c>
      <c r="E490" s="58" t="s">
        <v>1035</v>
      </c>
      <c r="F490" s="58" t="s">
        <v>1036</v>
      </c>
      <c r="G490" s="59"/>
      <c r="H490" s="58" t="s">
        <v>1044</v>
      </c>
      <c r="I490" s="59"/>
      <c r="J490" s="58">
        <v>32276.0</v>
      </c>
    </row>
    <row r="491">
      <c r="A491" s="67">
        <v>44746.0</v>
      </c>
      <c r="B491" s="61">
        <v>0.5722222222222222</v>
      </c>
      <c r="C491" s="61">
        <v>0.5770833333333333</v>
      </c>
      <c r="D491" s="56">
        <f t="shared" si="9"/>
        <v>0.004861111111</v>
      </c>
      <c r="E491" s="58" t="s">
        <v>1045</v>
      </c>
      <c r="F491" s="58" t="s">
        <v>1046</v>
      </c>
      <c r="G491" s="59"/>
      <c r="H491" s="58" t="s">
        <v>1047</v>
      </c>
      <c r="I491" s="59"/>
      <c r="J491" s="59"/>
    </row>
    <row r="492">
      <c r="A492" s="67">
        <v>44746.0</v>
      </c>
      <c r="B492" s="61">
        <v>0.5770833333333333</v>
      </c>
      <c r="C492" s="61">
        <v>0.5951388888888889</v>
      </c>
      <c r="D492" s="56">
        <f t="shared" si="9"/>
        <v>0.01805555556</v>
      </c>
      <c r="E492" s="58" t="s">
        <v>755</v>
      </c>
      <c r="F492" s="58" t="s">
        <v>473</v>
      </c>
      <c r="G492" s="59"/>
      <c r="H492" s="58" t="s">
        <v>1048</v>
      </c>
      <c r="I492" s="58" t="s">
        <v>1049</v>
      </c>
      <c r="J492" s="59"/>
    </row>
    <row r="493">
      <c r="A493" s="67">
        <v>44746.0</v>
      </c>
      <c r="B493" s="61">
        <v>0.5958333333333333</v>
      </c>
      <c r="C493" s="61">
        <v>0.6458333333333334</v>
      </c>
      <c r="D493" s="56">
        <f t="shared" si="9"/>
        <v>0.05</v>
      </c>
      <c r="E493" s="58" t="s">
        <v>405</v>
      </c>
      <c r="F493" s="58" t="s">
        <v>421</v>
      </c>
      <c r="G493" s="59"/>
      <c r="H493" s="58" t="s">
        <v>1050</v>
      </c>
      <c r="I493" s="59"/>
      <c r="J493" s="59"/>
    </row>
    <row r="494">
      <c r="A494" s="63"/>
      <c r="B494" s="63"/>
      <c r="C494" s="63"/>
      <c r="D494" s="56">
        <f t="shared" si="9"/>
        <v>0</v>
      </c>
      <c r="E494" s="65" t="s">
        <v>645</v>
      </c>
      <c r="F494" s="65" t="s">
        <v>645</v>
      </c>
      <c r="G494" s="63"/>
      <c r="H494" s="65" t="s">
        <v>645</v>
      </c>
      <c r="I494" s="63"/>
      <c r="J494" s="63"/>
    </row>
    <row r="495">
      <c r="A495" s="67">
        <v>44747.0</v>
      </c>
      <c r="B495" s="61">
        <v>0.3541666666666667</v>
      </c>
      <c r="C495" s="61">
        <v>0.3645833333333333</v>
      </c>
      <c r="D495" s="56">
        <f t="shared" si="9"/>
        <v>0.01041666667</v>
      </c>
      <c r="E495" s="58" t="s">
        <v>240</v>
      </c>
      <c r="F495" s="58" t="s">
        <v>325</v>
      </c>
      <c r="G495" s="59"/>
      <c r="H495" s="58" t="s">
        <v>907</v>
      </c>
      <c r="I495" s="59"/>
      <c r="J495" s="59"/>
    </row>
    <row r="496">
      <c r="A496" s="67">
        <v>44747.0</v>
      </c>
      <c r="B496" s="61">
        <v>0.3645833333333333</v>
      </c>
      <c r="C496" s="61">
        <v>0.36944444444444446</v>
      </c>
      <c r="D496" s="56">
        <f t="shared" si="9"/>
        <v>0.004861111111</v>
      </c>
      <c r="E496" s="58" t="s">
        <v>435</v>
      </c>
      <c r="F496" s="58" t="s">
        <v>325</v>
      </c>
      <c r="G496" s="59"/>
      <c r="H496" s="58" t="s">
        <v>1051</v>
      </c>
      <c r="I496" s="59"/>
      <c r="J496" s="58">
        <v>32286.0</v>
      </c>
    </row>
    <row r="497">
      <c r="A497" s="67">
        <v>44747.0</v>
      </c>
      <c r="B497" s="61">
        <v>0.37083333333333335</v>
      </c>
      <c r="C497" s="61">
        <v>0.3715277777777778</v>
      </c>
      <c r="D497" s="56">
        <f t="shared" si="9"/>
        <v>0.0006944444444</v>
      </c>
      <c r="E497" s="58" t="s">
        <v>505</v>
      </c>
      <c r="F497" s="58" t="s">
        <v>325</v>
      </c>
      <c r="G497" s="59"/>
      <c r="H497" s="58" t="s">
        <v>1052</v>
      </c>
      <c r="I497" s="59"/>
      <c r="J497" s="59"/>
    </row>
    <row r="498">
      <c r="A498" s="67">
        <v>44747.0</v>
      </c>
      <c r="B498" s="61">
        <v>0.3819444444444444</v>
      </c>
      <c r="C498" s="61">
        <v>0.38680555555555557</v>
      </c>
      <c r="D498" s="56">
        <f t="shared" si="9"/>
        <v>0.004861111111</v>
      </c>
      <c r="E498" s="58" t="s">
        <v>452</v>
      </c>
      <c r="F498" s="58" t="s">
        <v>325</v>
      </c>
      <c r="G498" s="59"/>
      <c r="H498" s="58" t="s">
        <v>1053</v>
      </c>
      <c r="I498" s="58"/>
      <c r="J498" s="58">
        <v>32291.0</v>
      </c>
    </row>
    <row r="499">
      <c r="A499" s="67">
        <v>44747.0</v>
      </c>
      <c r="B499" s="61">
        <v>0.3875</v>
      </c>
      <c r="C499" s="61">
        <v>0.39166666666666666</v>
      </c>
      <c r="D499" s="56">
        <f t="shared" si="9"/>
        <v>0.004166666667</v>
      </c>
      <c r="E499" s="58" t="s">
        <v>755</v>
      </c>
      <c r="F499" s="58" t="s">
        <v>473</v>
      </c>
      <c r="G499" s="59"/>
      <c r="H499" s="58" t="s">
        <v>1054</v>
      </c>
      <c r="I499" s="58" t="s">
        <v>1055</v>
      </c>
      <c r="J499" s="59"/>
    </row>
    <row r="500">
      <c r="A500" s="67">
        <v>44747.0</v>
      </c>
      <c r="B500" s="61">
        <v>0.4041666666666667</v>
      </c>
      <c r="C500" s="61">
        <v>0.40625</v>
      </c>
      <c r="D500" s="56">
        <f t="shared" si="9"/>
        <v>0.002083333333</v>
      </c>
      <c r="E500" s="58" t="s">
        <v>452</v>
      </c>
      <c r="F500" s="58" t="s">
        <v>325</v>
      </c>
      <c r="G500" s="59"/>
      <c r="H500" s="58" t="s">
        <v>1056</v>
      </c>
      <c r="I500" s="59"/>
      <c r="J500" s="58">
        <v>32276.0</v>
      </c>
    </row>
    <row r="501">
      <c r="A501" s="67">
        <v>44747.0</v>
      </c>
      <c r="B501" s="61">
        <v>0.4097222222222222</v>
      </c>
      <c r="C501" s="61">
        <v>0.42777777777777776</v>
      </c>
      <c r="D501" s="56">
        <f t="shared" si="9"/>
        <v>0.01805555556</v>
      </c>
      <c r="E501" s="58" t="s">
        <v>755</v>
      </c>
      <c r="F501" s="58" t="s">
        <v>473</v>
      </c>
      <c r="G501" s="59"/>
      <c r="H501" s="58" t="s">
        <v>1057</v>
      </c>
      <c r="I501" s="59"/>
      <c r="J501" s="59"/>
    </row>
    <row r="502">
      <c r="A502" s="67">
        <v>44747.0</v>
      </c>
      <c r="B502" s="61">
        <v>0.425</v>
      </c>
      <c r="C502" s="61">
        <v>0.4284722222222222</v>
      </c>
      <c r="D502" s="56">
        <f t="shared" si="9"/>
        <v>0.003472222222</v>
      </c>
      <c r="E502" s="58" t="s">
        <v>452</v>
      </c>
      <c r="F502" s="58" t="s">
        <v>325</v>
      </c>
      <c r="G502" s="59"/>
      <c r="H502" s="58" t="s">
        <v>1058</v>
      </c>
      <c r="I502" s="59"/>
      <c r="J502" s="58">
        <v>32293.0</v>
      </c>
    </row>
    <row r="503">
      <c r="A503" s="67">
        <v>44747.0</v>
      </c>
      <c r="B503" s="61">
        <v>0.42569444444444443</v>
      </c>
      <c r="C503" s="61">
        <v>0.42777777777777776</v>
      </c>
      <c r="D503" s="56">
        <f t="shared" si="9"/>
        <v>0.002083333333</v>
      </c>
      <c r="E503" s="58" t="s">
        <v>1059</v>
      </c>
      <c r="F503" s="58" t="s">
        <v>294</v>
      </c>
      <c r="G503" s="59"/>
      <c r="H503" s="58" t="s">
        <v>1060</v>
      </c>
      <c r="I503" s="58" t="s">
        <v>1061</v>
      </c>
      <c r="J503" s="59"/>
    </row>
    <row r="504">
      <c r="A504" s="67">
        <v>44747.0</v>
      </c>
      <c r="B504" s="61">
        <v>0.4361111111111111</v>
      </c>
      <c r="C504" s="61">
        <v>0.4409722222222222</v>
      </c>
      <c r="D504" s="56">
        <f t="shared" si="9"/>
        <v>0.004861111111</v>
      </c>
      <c r="E504" s="58" t="s">
        <v>452</v>
      </c>
      <c r="F504" s="58" t="s">
        <v>325</v>
      </c>
      <c r="G504" s="59"/>
      <c r="H504" s="58" t="s">
        <v>1062</v>
      </c>
      <c r="I504" s="59"/>
      <c r="J504" s="58">
        <v>32297.0</v>
      </c>
    </row>
    <row r="505">
      <c r="A505" s="67">
        <v>44747.0</v>
      </c>
      <c r="B505" s="61">
        <v>0.4409722222222222</v>
      </c>
      <c r="C505" s="61">
        <v>0.4875</v>
      </c>
      <c r="D505" s="56">
        <f t="shared" si="9"/>
        <v>0.04652777778</v>
      </c>
      <c r="E505" s="58" t="s">
        <v>347</v>
      </c>
      <c r="F505" s="58" t="s">
        <v>1063</v>
      </c>
      <c r="G505" s="59"/>
      <c r="H505" s="58" t="s">
        <v>1064</v>
      </c>
      <c r="I505" s="59"/>
      <c r="J505" s="59"/>
    </row>
    <row r="506">
      <c r="A506" s="67">
        <v>44747.0</v>
      </c>
      <c r="B506" s="61">
        <v>0.4534722222222222</v>
      </c>
      <c r="C506" s="61">
        <v>0.45555555555555555</v>
      </c>
      <c r="D506" s="56">
        <f t="shared" si="9"/>
        <v>0.002083333333</v>
      </c>
      <c r="E506" s="58" t="s">
        <v>1039</v>
      </c>
      <c r="F506" s="58" t="s">
        <v>294</v>
      </c>
      <c r="G506" s="59"/>
      <c r="H506" s="58" t="s">
        <v>1065</v>
      </c>
      <c r="I506" s="58" t="s">
        <v>1066</v>
      </c>
      <c r="J506" s="59"/>
    </row>
    <row r="507">
      <c r="A507" s="67">
        <v>44747.0</v>
      </c>
      <c r="B507" s="61">
        <v>0.4583333333333333</v>
      </c>
      <c r="C507" s="61">
        <v>0.47430555555555554</v>
      </c>
      <c r="D507" s="56">
        <f t="shared" si="9"/>
        <v>0.01597222222</v>
      </c>
      <c r="E507" s="58" t="s">
        <v>1067</v>
      </c>
      <c r="F507" s="58" t="s">
        <v>421</v>
      </c>
      <c r="G507" s="59"/>
      <c r="H507" s="58" t="s">
        <v>1068</v>
      </c>
      <c r="I507" s="59"/>
      <c r="J507" s="59"/>
    </row>
    <row r="508">
      <c r="A508" s="67">
        <v>44747.0</v>
      </c>
      <c r="B508" s="61">
        <v>0.4625</v>
      </c>
      <c r="C508" s="61">
        <v>0.47430555555555554</v>
      </c>
      <c r="D508" s="56">
        <f t="shared" si="9"/>
        <v>0.01180555556</v>
      </c>
      <c r="E508" s="58" t="s">
        <v>405</v>
      </c>
      <c r="F508" s="58" t="s">
        <v>421</v>
      </c>
      <c r="G508" s="59"/>
      <c r="H508" s="58" t="s">
        <v>1069</v>
      </c>
      <c r="I508" s="59"/>
      <c r="J508" s="59"/>
    </row>
    <row r="509">
      <c r="A509" s="67">
        <v>44747.0</v>
      </c>
      <c r="B509" s="61">
        <v>0.46319444444444446</v>
      </c>
      <c r="C509" s="61">
        <v>0.47430555555555554</v>
      </c>
      <c r="D509" s="56">
        <f t="shared" si="9"/>
        <v>0.01111111111</v>
      </c>
      <c r="E509" s="58" t="s">
        <v>1070</v>
      </c>
      <c r="F509" s="58" t="s">
        <v>1071</v>
      </c>
      <c r="G509" s="59"/>
      <c r="H509" s="58" t="s">
        <v>1072</v>
      </c>
      <c r="I509" s="59"/>
      <c r="J509" s="59"/>
    </row>
    <row r="510">
      <c r="A510" s="67">
        <v>44747.0</v>
      </c>
      <c r="B510" s="61">
        <v>0.48194444444444445</v>
      </c>
      <c r="C510" s="61">
        <v>0.4826388888888889</v>
      </c>
      <c r="D510" s="56">
        <f t="shared" si="9"/>
        <v>0.0006944444444</v>
      </c>
      <c r="E510" s="58" t="s">
        <v>581</v>
      </c>
      <c r="F510" s="58" t="s">
        <v>421</v>
      </c>
      <c r="G510" s="59"/>
      <c r="H510" s="58" t="s">
        <v>1073</v>
      </c>
      <c r="I510" s="58" t="s">
        <v>1074</v>
      </c>
      <c r="J510" s="59"/>
    </row>
    <row r="511">
      <c r="A511" s="67">
        <v>44747.0</v>
      </c>
      <c r="B511" s="61">
        <v>0.5486111111111112</v>
      </c>
      <c r="C511" s="61">
        <v>0.5506944444444445</v>
      </c>
      <c r="D511" s="56">
        <f t="shared" si="9"/>
        <v>0.002083333333</v>
      </c>
      <c r="E511" s="58" t="s">
        <v>1059</v>
      </c>
      <c r="F511" s="58" t="s">
        <v>294</v>
      </c>
      <c r="G511" s="59"/>
      <c r="H511" s="58" t="s">
        <v>1075</v>
      </c>
      <c r="I511" s="59"/>
      <c r="J511" s="59"/>
    </row>
    <row r="512">
      <c r="A512" s="67">
        <v>44747.0</v>
      </c>
      <c r="B512" s="61">
        <v>0.5555555555555556</v>
      </c>
      <c r="C512" s="61">
        <v>0.6222222222222222</v>
      </c>
      <c r="D512" s="56">
        <f t="shared" si="9"/>
        <v>0.06666666667</v>
      </c>
      <c r="E512" s="58" t="s">
        <v>1076</v>
      </c>
      <c r="F512" s="58" t="s">
        <v>1077</v>
      </c>
      <c r="G512" s="59"/>
      <c r="H512" s="58" t="s">
        <v>1078</v>
      </c>
      <c r="I512" s="59"/>
      <c r="J512" s="59"/>
    </row>
    <row r="513">
      <c r="A513" s="67">
        <v>44747.0</v>
      </c>
      <c r="B513" s="61">
        <v>0.5888888888888889</v>
      </c>
      <c r="C513" s="61">
        <v>0.5902777777777778</v>
      </c>
      <c r="D513" s="56">
        <f t="shared" si="9"/>
        <v>0.001388888889</v>
      </c>
      <c r="E513" s="58" t="s">
        <v>390</v>
      </c>
      <c r="F513" s="58" t="s">
        <v>325</v>
      </c>
      <c r="G513" s="59"/>
      <c r="H513" s="58" t="s">
        <v>1079</v>
      </c>
      <c r="I513" s="58" t="s">
        <v>1080</v>
      </c>
      <c r="J513" s="59"/>
    </row>
    <row r="514">
      <c r="A514" s="67">
        <v>44747.0</v>
      </c>
      <c r="B514" s="61">
        <v>0.5729166666666666</v>
      </c>
      <c r="C514" s="61">
        <v>0.6326388888888889</v>
      </c>
      <c r="D514" s="56">
        <f t="shared" si="9"/>
        <v>0.05972222222</v>
      </c>
      <c r="E514" s="58" t="s">
        <v>652</v>
      </c>
      <c r="F514" s="58" t="s">
        <v>999</v>
      </c>
      <c r="G514" s="59"/>
      <c r="H514" s="58" t="s">
        <v>1081</v>
      </c>
      <c r="I514" s="58" t="s">
        <v>1082</v>
      </c>
      <c r="J514" s="59"/>
    </row>
    <row r="515">
      <c r="A515" s="63"/>
      <c r="B515" s="63"/>
      <c r="C515" s="63"/>
      <c r="D515" s="56">
        <f t="shared" si="9"/>
        <v>0</v>
      </c>
      <c r="E515" s="65" t="s">
        <v>645</v>
      </c>
      <c r="F515" s="65" t="s">
        <v>645</v>
      </c>
      <c r="G515" s="63"/>
      <c r="H515" s="65" t="s">
        <v>1083</v>
      </c>
      <c r="I515" s="63"/>
      <c r="J515" s="63"/>
    </row>
    <row r="516">
      <c r="A516" s="67">
        <v>44748.0</v>
      </c>
      <c r="B516" s="61">
        <v>0.3541666666666667</v>
      </c>
      <c r="C516" s="61">
        <v>0.36736111111111114</v>
      </c>
      <c r="D516" s="56">
        <f t="shared" si="9"/>
        <v>0.01319444444</v>
      </c>
      <c r="E516" s="58" t="s">
        <v>240</v>
      </c>
      <c r="F516" s="58" t="s">
        <v>325</v>
      </c>
      <c r="G516" s="59"/>
      <c r="H516" s="58" t="s">
        <v>907</v>
      </c>
      <c r="I516" s="59"/>
      <c r="J516" s="59"/>
    </row>
    <row r="517">
      <c r="A517" s="67">
        <v>44748.0</v>
      </c>
      <c r="B517" s="61">
        <v>0.36736111111111114</v>
      </c>
      <c r="C517" s="61">
        <v>0.36875</v>
      </c>
      <c r="D517" s="56">
        <f t="shared" si="9"/>
        <v>0.001388888889</v>
      </c>
      <c r="E517" s="58" t="s">
        <v>1084</v>
      </c>
      <c r="F517" s="58" t="s">
        <v>543</v>
      </c>
      <c r="G517" s="59"/>
      <c r="H517" s="58" t="s">
        <v>1085</v>
      </c>
      <c r="I517" s="59"/>
      <c r="J517" s="59"/>
    </row>
    <row r="518">
      <c r="A518" s="67">
        <v>44748.0</v>
      </c>
      <c r="B518" s="61">
        <v>0.3902777777777778</v>
      </c>
      <c r="C518" s="61">
        <v>0.4583333333333333</v>
      </c>
      <c r="D518" s="56">
        <f t="shared" si="9"/>
        <v>0.06805555556</v>
      </c>
      <c r="E518" s="58" t="s">
        <v>1086</v>
      </c>
      <c r="F518" s="58" t="s">
        <v>931</v>
      </c>
      <c r="G518" s="59"/>
      <c r="H518" s="58" t="s">
        <v>1087</v>
      </c>
      <c r="I518" s="59"/>
      <c r="J518" s="59"/>
    </row>
    <row r="519">
      <c r="A519" s="67">
        <v>44748.0</v>
      </c>
      <c r="B519" s="61">
        <v>0.3923611111111111</v>
      </c>
      <c r="C519" s="61">
        <v>0.39305555555555555</v>
      </c>
      <c r="D519" s="56">
        <f t="shared" si="9"/>
        <v>0.0006944444444</v>
      </c>
      <c r="E519" s="58" t="s">
        <v>1088</v>
      </c>
      <c r="F519" s="58" t="s">
        <v>1089</v>
      </c>
      <c r="G519" s="59"/>
      <c r="H519" s="58" t="s">
        <v>1090</v>
      </c>
      <c r="I519" s="59"/>
      <c r="J519" s="59"/>
    </row>
    <row r="520">
      <c r="A520" s="67">
        <v>44748.0</v>
      </c>
      <c r="B520" s="61">
        <v>0.4048611111111111</v>
      </c>
      <c r="C520" s="61">
        <v>0.40625</v>
      </c>
      <c r="D520" s="56">
        <f t="shared" si="9"/>
        <v>0.001388888889</v>
      </c>
      <c r="E520" s="58" t="s">
        <v>1091</v>
      </c>
      <c r="F520" s="58" t="s">
        <v>302</v>
      </c>
      <c r="G520" s="59"/>
      <c r="H520" s="58" t="s">
        <v>1083</v>
      </c>
      <c r="I520" s="59"/>
      <c r="J520" s="59"/>
    </row>
    <row r="521">
      <c r="A521" s="67">
        <v>44748.0</v>
      </c>
      <c r="B521" s="61">
        <v>0.4076388888888889</v>
      </c>
      <c r="C521" s="61">
        <v>0.41805555555555557</v>
      </c>
      <c r="D521" s="56">
        <f t="shared" si="9"/>
        <v>0.01041666667</v>
      </c>
      <c r="E521" s="58" t="s">
        <v>1092</v>
      </c>
      <c r="F521" s="58" t="s">
        <v>1093</v>
      </c>
      <c r="G521" s="59"/>
      <c r="H521" s="58" t="s">
        <v>1094</v>
      </c>
      <c r="I521" s="59"/>
      <c r="J521" s="59"/>
    </row>
    <row r="522">
      <c r="A522" s="67">
        <v>44748.0</v>
      </c>
      <c r="B522" s="61">
        <v>0.4263888888888889</v>
      </c>
      <c r="C522" s="61">
        <v>0.44305555555555554</v>
      </c>
      <c r="D522" s="56">
        <f t="shared" si="9"/>
        <v>0.01666666667</v>
      </c>
      <c r="E522" s="58" t="s">
        <v>1076</v>
      </c>
      <c r="F522" s="58" t="s">
        <v>1077</v>
      </c>
      <c r="G522" s="59"/>
      <c r="H522" s="58" t="s">
        <v>1095</v>
      </c>
      <c r="I522" s="59"/>
      <c r="J522" s="59"/>
    </row>
    <row r="523">
      <c r="A523" s="67">
        <v>44748.0</v>
      </c>
      <c r="B523" s="61">
        <v>0.4284722222222222</v>
      </c>
      <c r="C523" s="61">
        <v>0.5013888888888889</v>
      </c>
      <c r="D523" s="56">
        <f t="shared" si="9"/>
        <v>0.07291666667</v>
      </c>
      <c r="E523" s="58" t="s">
        <v>959</v>
      </c>
      <c r="F523" s="58" t="s">
        <v>358</v>
      </c>
      <c r="G523" s="59"/>
      <c r="H523" s="58" t="s">
        <v>1096</v>
      </c>
      <c r="I523" s="58" t="s">
        <v>1097</v>
      </c>
      <c r="J523" s="59"/>
    </row>
    <row r="524">
      <c r="A524" s="67">
        <v>44748.0</v>
      </c>
      <c r="B524" s="61">
        <v>0.475</v>
      </c>
      <c r="C524" s="61">
        <v>0.4756944444444444</v>
      </c>
      <c r="D524" s="56">
        <f t="shared" si="9"/>
        <v>0.0006944444444</v>
      </c>
      <c r="E524" s="58" t="s">
        <v>1098</v>
      </c>
      <c r="F524" s="58" t="s">
        <v>358</v>
      </c>
      <c r="G524" s="59"/>
      <c r="H524" s="58" t="s">
        <v>1099</v>
      </c>
      <c r="I524" s="59"/>
      <c r="J524" s="59"/>
    </row>
    <row r="525">
      <c r="A525" s="67">
        <v>44748.0</v>
      </c>
      <c r="B525" s="61">
        <v>0.4777777777777778</v>
      </c>
      <c r="C525" s="61">
        <v>0.5013888888888889</v>
      </c>
      <c r="D525" s="56">
        <f t="shared" si="9"/>
        <v>0.02361111111</v>
      </c>
      <c r="E525" s="58" t="s">
        <v>452</v>
      </c>
      <c r="F525" s="58" t="s">
        <v>325</v>
      </c>
      <c r="G525" s="59"/>
      <c r="H525" s="58" t="s">
        <v>1100</v>
      </c>
      <c r="I525" s="59"/>
      <c r="J525" s="59"/>
    </row>
    <row r="526">
      <c r="A526" s="67">
        <v>44748.0</v>
      </c>
      <c r="B526" s="61">
        <v>0.49166666666666664</v>
      </c>
      <c r="C526" s="61">
        <v>0.5013888888888889</v>
      </c>
      <c r="D526" s="56">
        <f t="shared" si="9"/>
        <v>0.009722222222</v>
      </c>
      <c r="E526" s="58" t="s">
        <v>842</v>
      </c>
      <c r="F526" s="58" t="s">
        <v>543</v>
      </c>
      <c r="G526" s="59"/>
      <c r="H526" s="58" t="s">
        <v>1101</v>
      </c>
      <c r="I526" s="59"/>
      <c r="J526" s="59"/>
    </row>
    <row r="527">
      <c r="A527" s="67">
        <v>44748.0</v>
      </c>
      <c r="B527" s="61">
        <v>0.5430555555555555</v>
      </c>
      <c r="C527" s="61">
        <v>0.65625</v>
      </c>
      <c r="D527" s="56">
        <f t="shared" si="9"/>
        <v>0.1131944444</v>
      </c>
      <c r="E527" s="58" t="s">
        <v>959</v>
      </c>
      <c r="F527" s="58" t="s">
        <v>358</v>
      </c>
      <c r="G527" s="59"/>
      <c r="H527" s="58" t="s">
        <v>1102</v>
      </c>
      <c r="I527" s="59"/>
      <c r="J527" s="59"/>
    </row>
    <row r="528">
      <c r="A528" s="67">
        <v>44748.0</v>
      </c>
      <c r="B528" s="61">
        <v>0.5694444444444444</v>
      </c>
      <c r="C528" s="61">
        <v>0.5743055555555555</v>
      </c>
      <c r="D528" s="56">
        <f t="shared" si="9"/>
        <v>0.004861111111</v>
      </c>
      <c r="E528" s="58" t="s">
        <v>1103</v>
      </c>
      <c r="F528" s="58" t="s">
        <v>1104</v>
      </c>
      <c r="G528" s="59"/>
      <c r="H528" s="58" t="s">
        <v>1105</v>
      </c>
      <c r="I528" s="59"/>
      <c r="J528" s="58">
        <v>32324.0</v>
      </c>
    </row>
    <row r="529">
      <c r="A529" s="67">
        <v>44748.0</v>
      </c>
      <c r="B529" s="61">
        <v>0.5993055555555555</v>
      </c>
      <c r="C529" s="61">
        <v>0.6291666666666667</v>
      </c>
      <c r="D529" s="56">
        <f t="shared" si="9"/>
        <v>0.02986111111</v>
      </c>
      <c r="E529" s="58" t="s">
        <v>712</v>
      </c>
      <c r="F529" s="58" t="s">
        <v>18</v>
      </c>
      <c r="G529" s="59"/>
      <c r="H529" s="58" t="s">
        <v>1106</v>
      </c>
      <c r="I529" s="59"/>
      <c r="J529" s="59"/>
    </row>
    <row r="530">
      <c r="A530" s="67">
        <v>44748.0</v>
      </c>
      <c r="B530" s="61">
        <v>0.5944444444444444</v>
      </c>
      <c r="C530" s="61">
        <v>0.6631944444444444</v>
      </c>
      <c r="D530" s="56">
        <f t="shared" si="9"/>
        <v>0.06875</v>
      </c>
      <c r="E530" s="58" t="s">
        <v>347</v>
      </c>
      <c r="F530" s="58" t="s">
        <v>1063</v>
      </c>
      <c r="G530" s="59"/>
      <c r="H530" s="58" t="s">
        <v>1107</v>
      </c>
      <c r="I530" s="59"/>
      <c r="J530" s="59"/>
    </row>
    <row r="531">
      <c r="A531" s="63"/>
      <c r="B531" s="63"/>
      <c r="C531" s="63"/>
      <c r="D531" s="56">
        <f t="shared" si="9"/>
        <v>0</v>
      </c>
      <c r="E531" s="65" t="s">
        <v>645</v>
      </c>
      <c r="F531" s="65" t="s">
        <v>645</v>
      </c>
      <c r="G531" s="63"/>
      <c r="H531" s="65" t="s">
        <v>1108</v>
      </c>
      <c r="I531" s="63"/>
      <c r="J531" s="63"/>
    </row>
    <row r="532">
      <c r="A532" s="67">
        <v>44749.0</v>
      </c>
      <c r="B532" s="61">
        <v>0.3541666666666667</v>
      </c>
      <c r="C532" s="61">
        <v>0.38472222222222224</v>
      </c>
      <c r="D532" s="56">
        <f t="shared" si="9"/>
        <v>0.03055555556</v>
      </c>
      <c r="E532" s="58" t="s">
        <v>240</v>
      </c>
      <c r="F532" s="58" t="s">
        <v>325</v>
      </c>
      <c r="G532" s="59"/>
      <c r="H532" s="58" t="s">
        <v>345</v>
      </c>
      <c r="I532" s="59"/>
      <c r="J532" s="59"/>
    </row>
    <row r="533">
      <c r="A533" s="67">
        <v>44749.0</v>
      </c>
      <c r="B533" s="61">
        <v>0.38472222222222224</v>
      </c>
      <c r="C533" s="61">
        <v>0.4152777777777778</v>
      </c>
      <c r="D533" s="56">
        <f t="shared" si="9"/>
        <v>0.03055555556</v>
      </c>
      <c r="E533" s="58" t="s">
        <v>347</v>
      </c>
      <c r="F533" s="58" t="s">
        <v>1063</v>
      </c>
      <c r="G533" s="59"/>
      <c r="H533" s="58" t="s">
        <v>1109</v>
      </c>
      <c r="I533" s="59"/>
      <c r="J533" s="59"/>
    </row>
    <row r="534">
      <c r="A534" s="67">
        <v>44749.0</v>
      </c>
      <c r="B534" s="61">
        <v>0.3923611111111111</v>
      </c>
      <c r="C534" s="61">
        <v>0.39305555555555555</v>
      </c>
      <c r="D534" s="56">
        <f t="shared" si="9"/>
        <v>0.0006944444444</v>
      </c>
      <c r="E534" s="58" t="s">
        <v>1110</v>
      </c>
      <c r="F534" s="58" t="s">
        <v>876</v>
      </c>
      <c r="G534" s="59"/>
      <c r="H534" s="58" t="s">
        <v>1111</v>
      </c>
      <c r="I534" s="59"/>
      <c r="J534" s="59"/>
    </row>
    <row r="535">
      <c r="A535" s="67">
        <v>44749.0</v>
      </c>
      <c r="B535" s="61">
        <v>0.4097222222222222</v>
      </c>
      <c r="C535" s="61">
        <v>0.41180555555555554</v>
      </c>
      <c r="D535" s="56">
        <f t="shared" si="9"/>
        <v>0.002083333333</v>
      </c>
      <c r="E535" s="58" t="s">
        <v>1112</v>
      </c>
      <c r="F535" s="58" t="s">
        <v>294</v>
      </c>
      <c r="G535" s="59"/>
      <c r="H535" s="58" t="s">
        <v>1113</v>
      </c>
      <c r="I535" s="59"/>
      <c r="J535" s="59"/>
    </row>
    <row r="536">
      <c r="A536" s="67">
        <v>44749.0</v>
      </c>
      <c r="B536" s="61">
        <v>0.4166666666666667</v>
      </c>
      <c r="C536" s="61">
        <v>0.4201388888888889</v>
      </c>
      <c r="D536" s="56">
        <f t="shared" si="9"/>
        <v>0.003472222222</v>
      </c>
      <c r="E536" s="58" t="s">
        <v>446</v>
      </c>
      <c r="F536" s="58" t="s">
        <v>1114</v>
      </c>
      <c r="G536" s="59"/>
      <c r="H536" s="58" t="s">
        <v>1115</v>
      </c>
      <c r="I536" s="59"/>
      <c r="J536" s="58">
        <v>32338.0</v>
      </c>
    </row>
    <row r="537">
      <c r="A537" s="67">
        <v>44749.0</v>
      </c>
      <c r="B537" s="61">
        <v>0.4361111111111111</v>
      </c>
      <c r="C537" s="61">
        <v>0.47430555555555554</v>
      </c>
      <c r="D537" s="56">
        <f t="shared" si="9"/>
        <v>0.03819444444</v>
      </c>
      <c r="E537" s="58" t="s">
        <v>58</v>
      </c>
      <c r="F537" s="58" t="s">
        <v>543</v>
      </c>
      <c r="G537" s="59"/>
      <c r="H537" s="58" t="s">
        <v>1116</v>
      </c>
      <c r="I537" s="59"/>
      <c r="J537" s="59"/>
    </row>
    <row r="538">
      <c r="A538" s="67">
        <v>44749.0</v>
      </c>
      <c r="B538" s="61">
        <v>0.4395833333333333</v>
      </c>
      <c r="C538" s="61">
        <v>0.44027777777777777</v>
      </c>
      <c r="D538" s="56">
        <f t="shared" si="9"/>
        <v>0.0006944444444</v>
      </c>
      <c r="E538" s="58" t="s">
        <v>156</v>
      </c>
      <c r="F538" s="58" t="s">
        <v>325</v>
      </c>
      <c r="G538" s="59"/>
      <c r="H538" s="58" t="s">
        <v>772</v>
      </c>
      <c r="I538" s="59"/>
      <c r="J538" s="59"/>
    </row>
    <row r="539">
      <c r="A539" s="67">
        <v>44749.0</v>
      </c>
      <c r="B539" s="61">
        <v>0.44027777777777777</v>
      </c>
      <c r="C539" s="61">
        <v>0.5027777777777778</v>
      </c>
      <c r="D539" s="56">
        <f t="shared" si="9"/>
        <v>0.0625</v>
      </c>
      <c r="E539" s="58" t="s">
        <v>864</v>
      </c>
      <c r="F539" s="58" t="s">
        <v>531</v>
      </c>
      <c r="G539" s="59"/>
      <c r="H539" s="58" t="s">
        <v>1117</v>
      </c>
      <c r="I539" s="59"/>
      <c r="J539" s="59"/>
    </row>
    <row r="540">
      <c r="A540" s="67">
        <v>44749.0</v>
      </c>
      <c r="B540" s="61">
        <v>0.4979166666666667</v>
      </c>
      <c r="C540" s="61">
        <v>0.5027777777777778</v>
      </c>
      <c r="D540" s="56">
        <f t="shared" si="9"/>
        <v>0.004861111111</v>
      </c>
      <c r="E540" s="58" t="s">
        <v>452</v>
      </c>
      <c r="F540" s="58" t="s">
        <v>1118</v>
      </c>
      <c r="G540" s="59"/>
      <c r="H540" s="58" t="s">
        <v>1119</v>
      </c>
      <c r="I540" s="59"/>
      <c r="J540" s="58">
        <v>32342.0</v>
      </c>
    </row>
    <row r="541">
      <c r="A541" s="67">
        <v>44749.0</v>
      </c>
      <c r="B541" s="61">
        <v>0.5444444444444444</v>
      </c>
      <c r="C541" s="61">
        <v>0.5854166666666667</v>
      </c>
      <c r="D541" s="56">
        <f t="shared" si="9"/>
        <v>0.04097222222</v>
      </c>
      <c r="E541" s="58" t="s">
        <v>864</v>
      </c>
      <c r="F541" s="58" t="s">
        <v>531</v>
      </c>
      <c r="G541" s="59"/>
      <c r="H541" s="58" t="s">
        <v>1117</v>
      </c>
      <c r="I541" s="59"/>
      <c r="J541" s="59"/>
    </row>
    <row r="542">
      <c r="A542" s="67">
        <v>44749.0</v>
      </c>
      <c r="B542" s="61">
        <v>0.5770833333333333</v>
      </c>
      <c r="C542" s="61">
        <v>0.58125</v>
      </c>
      <c r="D542" s="56">
        <f t="shared" si="9"/>
        <v>0.004166666667</v>
      </c>
      <c r="E542" s="58" t="s">
        <v>766</v>
      </c>
      <c r="F542" s="58" t="s">
        <v>531</v>
      </c>
      <c r="G542" s="59"/>
      <c r="H542" s="58" t="s">
        <v>1120</v>
      </c>
      <c r="I542" s="59"/>
      <c r="J542" s="59"/>
    </row>
    <row r="543">
      <c r="A543" s="67">
        <v>44749.0</v>
      </c>
      <c r="B543" s="61">
        <v>0.5875</v>
      </c>
      <c r="C543" s="61">
        <v>0.5993055555555555</v>
      </c>
      <c r="D543" s="56">
        <f t="shared" si="9"/>
        <v>0.01180555556</v>
      </c>
      <c r="E543" s="58" t="s">
        <v>382</v>
      </c>
      <c r="F543" s="58" t="s">
        <v>26</v>
      </c>
      <c r="G543" s="59"/>
      <c r="H543" s="58" t="s">
        <v>1121</v>
      </c>
      <c r="I543" s="59"/>
      <c r="J543" s="59"/>
    </row>
    <row r="544">
      <c r="A544" s="67">
        <v>44749.0</v>
      </c>
      <c r="B544" s="61">
        <v>0.6111111111111112</v>
      </c>
      <c r="C544" s="61">
        <v>0.625</v>
      </c>
      <c r="D544" s="56">
        <f t="shared" si="9"/>
        <v>0.01388888889</v>
      </c>
      <c r="E544" s="58" t="s">
        <v>864</v>
      </c>
      <c r="F544" s="58" t="s">
        <v>531</v>
      </c>
      <c r="G544" s="59"/>
      <c r="H544" s="58" t="s">
        <v>1122</v>
      </c>
      <c r="I544" s="59"/>
      <c r="J544" s="59"/>
    </row>
    <row r="545">
      <c r="A545" s="67">
        <v>44749.0</v>
      </c>
      <c r="B545" s="61">
        <v>0.64375</v>
      </c>
      <c r="C545" s="61">
        <v>0.6465277777777778</v>
      </c>
      <c r="D545" s="56">
        <f t="shared" si="9"/>
        <v>0.002777777778</v>
      </c>
      <c r="E545" s="58" t="s">
        <v>1123</v>
      </c>
      <c r="F545" s="58" t="s">
        <v>1124</v>
      </c>
      <c r="G545" s="59"/>
      <c r="H545" s="58" t="s">
        <v>1125</v>
      </c>
      <c r="I545" s="59"/>
      <c r="J545" s="59"/>
    </row>
    <row r="546">
      <c r="A546" s="67">
        <v>44749.0</v>
      </c>
      <c r="B546" s="61">
        <v>0.6458333333333334</v>
      </c>
      <c r="C546" s="61">
        <v>0.6527777777777778</v>
      </c>
      <c r="D546" s="56">
        <f t="shared" si="9"/>
        <v>0.006944444444</v>
      </c>
      <c r="E546" s="58" t="s">
        <v>864</v>
      </c>
      <c r="F546" s="58" t="s">
        <v>531</v>
      </c>
      <c r="G546" s="59"/>
      <c r="H546" s="58" t="s">
        <v>1126</v>
      </c>
      <c r="I546" s="59"/>
      <c r="J546" s="59"/>
    </row>
    <row r="547">
      <c r="A547" s="63"/>
      <c r="B547" s="63"/>
      <c r="C547" s="63"/>
      <c r="D547" s="56">
        <f t="shared" si="9"/>
        <v>0</v>
      </c>
      <c r="E547" s="65" t="s">
        <v>645</v>
      </c>
      <c r="F547" s="65" t="s">
        <v>645</v>
      </c>
      <c r="G547" s="63"/>
      <c r="H547" s="65" t="s">
        <v>645</v>
      </c>
      <c r="I547" s="63"/>
      <c r="J547" s="63"/>
    </row>
    <row r="548">
      <c r="A548" s="67">
        <v>44750.0</v>
      </c>
      <c r="B548" s="61">
        <v>0.3541666666666667</v>
      </c>
      <c r="C548" s="61">
        <v>0.3625</v>
      </c>
      <c r="D548" s="56">
        <f t="shared" si="9"/>
        <v>0.008333333333</v>
      </c>
      <c r="E548" s="58" t="s">
        <v>240</v>
      </c>
      <c r="F548" s="58" t="s">
        <v>325</v>
      </c>
      <c r="G548" s="59"/>
      <c r="H548" s="58" t="s">
        <v>345</v>
      </c>
      <c r="I548" s="59"/>
      <c r="J548" s="59"/>
    </row>
    <row r="549">
      <c r="A549" s="67">
        <v>44750.0</v>
      </c>
      <c r="B549" s="61">
        <v>0.3625</v>
      </c>
      <c r="C549" s="61">
        <v>0.3645833333333333</v>
      </c>
      <c r="D549" s="56">
        <f t="shared" si="9"/>
        <v>0.002083333333</v>
      </c>
      <c r="E549" s="58" t="s">
        <v>324</v>
      </c>
      <c r="F549" s="58" t="s">
        <v>325</v>
      </c>
      <c r="G549" s="59"/>
      <c r="H549" s="58" t="s">
        <v>1127</v>
      </c>
      <c r="I549" s="59"/>
      <c r="J549" s="59"/>
    </row>
    <row r="550">
      <c r="A550" s="67">
        <v>44750.0</v>
      </c>
      <c r="B550" s="61">
        <v>0.3784722222222222</v>
      </c>
      <c r="C550" s="61">
        <v>0.3819444444444444</v>
      </c>
      <c r="D550" s="56">
        <f t="shared" si="9"/>
        <v>0.003472222222</v>
      </c>
      <c r="E550" s="58" t="s">
        <v>619</v>
      </c>
      <c r="F550" s="58" t="s">
        <v>1128</v>
      </c>
      <c r="G550" s="59"/>
      <c r="H550" s="59"/>
      <c r="I550" s="59"/>
      <c r="J550" s="59"/>
    </row>
    <row r="551">
      <c r="A551" s="67">
        <v>44750.0</v>
      </c>
      <c r="B551" s="61">
        <v>0.38263888888888886</v>
      </c>
      <c r="C551" s="61">
        <v>0.3861111111111111</v>
      </c>
      <c r="D551" s="56">
        <f t="shared" si="9"/>
        <v>0.003472222222</v>
      </c>
      <c r="E551" s="58" t="s">
        <v>623</v>
      </c>
      <c r="F551" s="58" t="s">
        <v>1129</v>
      </c>
      <c r="G551" s="59"/>
      <c r="H551" s="58" t="s">
        <v>1130</v>
      </c>
      <c r="I551" s="59"/>
      <c r="J551" s="59"/>
    </row>
    <row r="552">
      <c r="A552" s="67">
        <v>44750.0</v>
      </c>
      <c r="B552" s="61">
        <v>0.3888888888888889</v>
      </c>
      <c r="C552" s="61">
        <v>0.4</v>
      </c>
      <c r="D552" s="56">
        <f t="shared" si="9"/>
        <v>0.01111111111</v>
      </c>
      <c r="E552" s="58" t="s">
        <v>452</v>
      </c>
      <c r="F552" s="58" t="s">
        <v>325</v>
      </c>
      <c r="G552" s="59"/>
      <c r="H552" s="58" t="s">
        <v>1131</v>
      </c>
      <c r="I552" s="59"/>
      <c r="J552" s="59"/>
    </row>
    <row r="553">
      <c r="A553" s="67">
        <v>44750.0</v>
      </c>
      <c r="B553" s="61">
        <v>0.4076388888888889</v>
      </c>
      <c r="C553" s="61">
        <v>0.5020833333333333</v>
      </c>
      <c r="D553" s="56">
        <f t="shared" si="9"/>
        <v>0.09444444444</v>
      </c>
      <c r="E553" s="58" t="s">
        <v>1132</v>
      </c>
      <c r="F553" s="58" t="s">
        <v>294</v>
      </c>
      <c r="G553" s="59"/>
      <c r="H553" s="58" t="s">
        <v>1133</v>
      </c>
      <c r="I553" s="58" t="s">
        <v>1134</v>
      </c>
      <c r="J553" s="58">
        <v>32366.0</v>
      </c>
    </row>
    <row r="554">
      <c r="A554" s="67">
        <v>44750.0</v>
      </c>
      <c r="B554" s="61">
        <v>0.4152777777777778</v>
      </c>
      <c r="C554" s="61">
        <v>0.43333333333333335</v>
      </c>
      <c r="D554" s="56">
        <f t="shared" si="9"/>
        <v>0.01805555556</v>
      </c>
      <c r="E554" s="58" t="s">
        <v>912</v>
      </c>
      <c r="F554" s="58" t="s">
        <v>703</v>
      </c>
      <c r="G554" s="59"/>
      <c r="H554" s="58" t="s">
        <v>1135</v>
      </c>
      <c r="I554" s="58" t="s">
        <v>1136</v>
      </c>
      <c r="J554" s="59"/>
    </row>
    <row r="555">
      <c r="A555" s="67">
        <v>44750.0</v>
      </c>
      <c r="B555" s="61">
        <v>0.43680555555555556</v>
      </c>
      <c r="C555" s="61">
        <v>0.4423611111111111</v>
      </c>
      <c r="D555" s="56">
        <f t="shared" si="9"/>
        <v>0.005555555556</v>
      </c>
      <c r="E555" s="58" t="s">
        <v>452</v>
      </c>
      <c r="F555" s="58" t="s">
        <v>1137</v>
      </c>
      <c r="G555" s="59"/>
      <c r="H555" s="58" t="s">
        <v>1138</v>
      </c>
      <c r="I555" s="59"/>
      <c r="J555" s="58">
        <v>32368.0</v>
      </c>
    </row>
    <row r="556">
      <c r="A556" s="67">
        <v>44750.0</v>
      </c>
      <c r="B556" s="61">
        <v>0.44027777777777777</v>
      </c>
      <c r="C556" s="61">
        <v>0.45</v>
      </c>
      <c r="D556" s="56">
        <f t="shared" si="9"/>
        <v>0.009722222222</v>
      </c>
      <c r="E556" s="58" t="s">
        <v>1067</v>
      </c>
      <c r="F556" s="58" t="s">
        <v>421</v>
      </c>
      <c r="G556" s="59"/>
      <c r="H556" s="58" t="s">
        <v>1139</v>
      </c>
      <c r="I556" s="59"/>
      <c r="J556" s="59"/>
    </row>
    <row r="557">
      <c r="A557" s="67">
        <v>44750.0</v>
      </c>
      <c r="B557" s="61">
        <v>0.4465277777777778</v>
      </c>
      <c r="C557" s="61">
        <v>0.4479166666666667</v>
      </c>
      <c r="D557" s="56">
        <f t="shared" si="9"/>
        <v>0.001388888889</v>
      </c>
      <c r="E557" s="58" t="s">
        <v>842</v>
      </c>
      <c r="F557" s="58" t="s">
        <v>421</v>
      </c>
      <c r="G557" s="59"/>
      <c r="H557" s="58" t="s">
        <v>1140</v>
      </c>
      <c r="I557" s="59"/>
      <c r="J557" s="59"/>
    </row>
    <row r="558">
      <c r="A558" s="67">
        <v>44750.0</v>
      </c>
      <c r="B558" s="61">
        <v>0.44930555555555557</v>
      </c>
      <c r="C558" s="61">
        <v>0.45625</v>
      </c>
      <c r="D558" s="56">
        <f t="shared" si="9"/>
        <v>0.006944444444</v>
      </c>
      <c r="E558" s="58" t="s">
        <v>842</v>
      </c>
      <c r="F558" s="58" t="s">
        <v>421</v>
      </c>
      <c r="G558" s="59"/>
      <c r="H558" s="58" t="s">
        <v>1141</v>
      </c>
      <c r="I558" s="58" t="s">
        <v>1142</v>
      </c>
      <c r="J558" s="59"/>
    </row>
    <row r="559">
      <c r="A559" s="67">
        <v>44750.0</v>
      </c>
      <c r="B559" s="61">
        <v>0.45625</v>
      </c>
      <c r="C559" s="61">
        <v>0.48055555555555557</v>
      </c>
      <c r="D559" s="56">
        <f t="shared" si="9"/>
        <v>0.02430555556</v>
      </c>
      <c r="E559" s="58" t="s">
        <v>842</v>
      </c>
      <c r="F559" s="58" t="s">
        <v>543</v>
      </c>
      <c r="G559" s="59"/>
      <c r="H559" s="58" t="s">
        <v>1143</v>
      </c>
      <c r="I559" s="59"/>
      <c r="J559" s="59"/>
    </row>
    <row r="560">
      <c r="A560" s="67">
        <v>44750.0</v>
      </c>
      <c r="B560" s="61">
        <v>0.4791666666666667</v>
      </c>
      <c r="C560" s="61">
        <v>0.5034722222222222</v>
      </c>
      <c r="D560" s="56">
        <f t="shared" si="9"/>
        <v>0.02430555556</v>
      </c>
      <c r="E560" s="58" t="s">
        <v>1144</v>
      </c>
      <c r="F560" s="58" t="s">
        <v>19</v>
      </c>
      <c r="G560" s="59"/>
      <c r="H560" s="58" t="s">
        <v>1145</v>
      </c>
      <c r="I560" s="58" t="s">
        <v>1146</v>
      </c>
      <c r="J560" s="59"/>
    </row>
    <row r="561">
      <c r="A561" s="67">
        <v>44750.0</v>
      </c>
      <c r="B561" s="61">
        <v>0.4986111111111111</v>
      </c>
      <c r="C561" s="61">
        <v>0.5006944444444444</v>
      </c>
      <c r="D561" s="56">
        <f t="shared" si="9"/>
        <v>0.002083333333</v>
      </c>
      <c r="E561" s="58" t="s">
        <v>19</v>
      </c>
      <c r="F561" s="58" t="s">
        <v>19</v>
      </c>
      <c r="G561" s="59"/>
      <c r="H561" s="58" t="s">
        <v>1147</v>
      </c>
      <c r="I561" s="59"/>
      <c r="J561" s="59"/>
    </row>
    <row r="562">
      <c r="A562" s="67">
        <v>44750.0</v>
      </c>
      <c r="B562" s="61">
        <v>0.5451388888888888</v>
      </c>
      <c r="C562" s="61">
        <v>0.6229166666666667</v>
      </c>
      <c r="D562" s="56">
        <f t="shared" si="9"/>
        <v>0.07777777778</v>
      </c>
      <c r="E562" s="58" t="s">
        <v>1144</v>
      </c>
      <c r="F562" s="58" t="s">
        <v>19</v>
      </c>
      <c r="G562" s="59"/>
      <c r="H562" s="58" t="s">
        <v>1148</v>
      </c>
      <c r="I562" s="59"/>
      <c r="J562" s="59"/>
    </row>
    <row r="563">
      <c r="A563" s="67">
        <v>44750.0</v>
      </c>
      <c r="B563" s="61">
        <v>0.5659722222222222</v>
      </c>
      <c r="C563" s="61">
        <v>0.5972222222222222</v>
      </c>
      <c r="D563" s="56">
        <f t="shared" si="9"/>
        <v>0.03125</v>
      </c>
      <c r="E563" s="58" t="s">
        <v>369</v>
      </c>
      <c r="F563" s="58" t="s">
        <v>18</v>
      </c>
      <c r="G563" s="59"/>
      <c r="H563" s="58" t="s">
        <v>1149</v>
      </c>
      <c r="I563" s="58" t="s">
        <v>1150</v>
      </c>
      <c r="J563" s="59"/>
    </row>
    <row r="564">
      <c r="A564" s="67">
        <v>44750.0</v>
      </c>
      <c r="B564" s="61">
        <v>0.5944444444444444</v>
      </c>
      <c r="C564" s="61">
        <v>0.5958333333333333</v>
      </c>
      <c r="D564" s="56">
        <f t="shared" si="9"/>
        <v>0.001388888889</v>
      </c>
      <c r="E564" s="58" t="s">
        <v>517</v>
      </c>
      <c r="F564" s="58" t="s">
        <v>358</v>
      </c>
      <c r="G564" s="59"/>
      <c r="H564" s="58" t="s">
        <v>1151</v>
      </c>
      <c r="I564" s="59"/>
      <c r="J564" s="59"/>
    </row>
    <row r="565">
      <c r="A565" s="67">
        <v>44750.0</v>
      </c>
      <c r="B565" s="61">
        <v>0.5972222222222222</v>
      </c>
      <c r="C565" s="61">
        <v>0.5986111111111111</v>
      </c>
      <c r="D565" s="56">
        <f t="shared" si="9"/>
        <v>0.001388888889</v>
      </c>
      <c r="E565" s="58" t="s">
        <v>664</v>
      </c>
      <c r="F565" s="58" t="s">
        <v>364</v>
      </c>
      <c r="G565" s="59"/>
      <c r="H565" s="58" t="s">
        <v>772</v>
      </c>
      <c r="I565" s="59"/>
      <c r="J565" s="59"/>
    </row>
    <row r="566">
      <c r="A566" s="67">
        <v>44750.0</v>
      </c>
      <c r="B566" s="61">
        <v>0.6361111111111111</v>
      </c>
      <c r="C566" s="61">
        <v>0.6590277777777778</v>
      </c>
      <c r="D566" s="56">
        <f t="shared" si="9"/>
        <v>0.02291666667</v>
      </c>
      <c r="E566" s="58" t="s">
        <v>495</v>
      </c>
      <c r="F566" s="58" t="s">
        <v>496</v>
      </c>
      <c r="G566" s="59"/>
      <c r="H566" s="58" t="s">
        <v>1152</v>
      </c>
      <c r="I566" s="59"/>
      <c r="J566" s="59"/>
    </row>
    <row r="567">
      <c r="A567" s="67">
        <v>44750.0</v>
      </c>
      <c r="B567" s="61">
        <v>0.6444444444444445</v>
      </c>
      <c r="C567" s="61">
        <v>0.6458333333333334</v>
      </c>
      <c r="D567" s="56">
        <f t="shared" si="9"/>
        <v>0.001388888889</v>
      </c>
      <c r="E567" s="58" t="s">
        <v>495</v>
      </c>
      <c r="F567" s="58" t="s">
        <v>496</v>
      </c>
      <c r="G567" s="59"/>
      <c r="H567" s="58" t="s">
        <v>1153</v>
      </c>
      <c r="I567" s="59"/>
      <c r="J567" s="59"/>
    </row>
    <row r="568">
      <c r="A568" s="67">
        <v>44750.0</v>
      </c>
      <c r="B568" s="61">
        <v>0.6388888888888888</v>
      </c>
      <c r="C568" s="61">
        <v>0.6493055555555556</v>
      </c>
      <c r="D568" s="56">
        <f t="shared" si="9"/>
        <v>0.01041666667</v>
      </c>
      <c r="E568" s="58" t="s">
        <v>535</v>
      </c>
      <c r="F568" s="58" t="s">
        <v>536</v>
      </c>
      <c r="G568" s="59"/>
      <c r="H568" s="58" t="s">
        <v>1154</v>
      </c>
      <c r="I568" s="59"/>
      <c r="J568" s="59"/>
    </row>
    <row r="569">
      <c r="A569" s="63"/>
      <c r="B569" s="63"/>
      <c r="C569" s="63"/>
      <c r="D569" s="56">
        <f t="shared" si="9"/>
        <v>0</v>
      </c>
      <c r="E569" s="65" t="s">
        <v>645</v>
      </c>
      <c r="F569" s="65" t="s">
        <v>645</v>
      </c>
      <c r="G569" s="63"/>
      <c r="H569" s="65" t="s">
        <v>1138</v>
      </c>
      <c r="I569" s="63"/>
      <c r="J569" s="63"/>
    </row>
    <row r="570">
      <c r="A570" s="67">
        <v>44753.0</v>
      </c>
      <c r="B570" s="61">
        <v>0.3541666666666667</v>
      </c>
      <c r="C570" s="61">
        <v>0.37569444444444444</v>
      </c>
      <c r="D570" s="56">
        <f t="shared" si="9"/>
        <v>0.02152777778</v>
      </c>
      <c r="E570" s="58" t="s">
        <v>240</v>
      </c>
      <c r="F570" s="58" t="s">
        <v>325</v>
      </c>
      <c r="G570" s="59"/>
      <c r="H570" s="58" t="s">
        <v>907</v>
      </c>
      <c r="I570" s="59"/>
      <c r="J570" s="59"/>
    </row>
    <row r="571">
      <c r="A571" s="67">
        <v>44753.0</v>
      </c>
      <c r="B571" s="61">
        <v>0.37569444444444444</v>
      </c>
      <c r="C571" s="61">
        <v>0.3784722222222222</v>
      </c>
      <c r="D571" s="56">
        <f t="shared" si="9"/>
        <v>0.002777777778</v>
      </c>
      <c r="E571" s="58" t="s">
        <v>324</v>
      </c>
      <c r="F571" s="58" t="s">
        <v>325</v>
      </c>
      <c r="G571" s="59"/>
      <c r="H571" s="58" t="s">
        <v>1155</v>
      </c>
      <c r="I571" s="59"/>
      <c r="J571" s="59"/>
    </row>
    <row r="572">
      <c r="A572" s="67">
        <v>44753.0</v>
      </c>
      <c r="B572" s="61">
        <v>0.3784722222222222</v>
      </c>
      <c r="C572" s="61">
        <v>0.38680555555555557</v>
      </c>
      <c r="D572" s="56">
        <f t="shared" si="9"/>
        <v>0.008333333333</v>
      </c>
      <c r="E572" s="58" t="s">
        <v>435</v>
      </c>
      <c r="F572" s="58" t="s">
        <v>325</v>
      </c>
      <c r="G572" s="59"/>
      <c r="H572" s="58" t="s">
        <v>1156</v>
      </c>
      <c r="I572" s="59"/>
      <c r="J572" s="59"/>
    </row>
    <row r="573">
      <c r="A573" s="67">
        <v>44753.0</v>
      </c>
      <c r="B573" s="61">
        <v>0.38680555555555557</v>
      </c>
      <c r="C573" s="61">
        <v>0.3902777777777778</v>
      </c>
      <c r="D573" s="56">
        <f t="shared" si="9"/>
        <v>0.003472222222</v>
      </c>
      <c r="E573" s="58" t="s">
        <v>1157</v>
      </c>
      <c r="F573" s="58" t="s">
        <v>313</v>
      </c>
      <c r="G573" s="59"/>
      <c r="H573" s="58" t="s">
        <v>1158</v>
      </c>
      <c r="I573" s="59"/>
      <c r="J573" s="58">
        <v>32386.0</v>
      </c>
    </row>
    <row r="574">
      <c r="A574" s="67">
        <v>44753.0</v>
      </c>
      <c r="B574" s="61">
        <v>0.3902777777777778</v>
      </c>
      <c r="C574" s="61">
        <v>0.39444444444444443</v>
      </c>
      <c r="D574" s="56">
        <f t="shared" si="9"/>
        <v>0.004166666667</v>
      </c>
      <c r="E574" s="58" t="s">
        <v>755</v>
      </c>
      <c r="F574" s="58" t="s">
        <v>473</v>
      </c>
      <c r="G574" s="59"/>
      <c r="H574" s="58" t="s">
        <v>1159</v>
      </c>
      <c r="I574" s="59"/>
      <c r="J574" s="59"/>
    </row>
    <row r="575">
      <c r="A575" s="67">
        <v>44753.0</v>
      </c>
      <c r="B575" s="61">
        <v>0.3958333333333333</v>
      </c>
      <c r="C575" s="61">
        <v>0.3972222222222222</v>
      </c>
      <c r="D575" s="56">
        <f t="shared" si="9"/>
        <v>0.001388888889</v>
      </c>
      <c r="E575" s="58" t="s">
        <v>324</v>
      </c>
      <c r="F575" s="58" t="s">
        <v>325</v>
      </c>
      <c r="G575" s="59"/>
      <c r="H575" s="58" t="s">
        <v>1155</v>
      </c>
      <c r="I575" s="59"/>
      <c r="J575" s="59"/>
    </row>
    <row r="576">
      <c r="A576" s="67">
        <v>44753.0</v>
      </c>
      <c r="B576" s="61">
        <v>0.40208333333333335</v>
      </c>
      <c r="C576" s="61">
        <v>0.4041666666666667</v>
      </c>
      <c r="D576" s="56">
        <f t="shared" si="9"/>
        <v>0.002083333333</v>
      </c>
      <c r="E576" s="58" t="s">
        <v>552</v>
      </c>
      <c r="F576" s="58" t="s">
        <v>1124</v>
      </c>
      <c r="G576" s="59"/>
      <c r="H576" s="58" t="s">
        <v>1160</v>
      </c>
      <c r="I576" s="59"/>
      <c r="J576" s="59"/>
    </row>
    <row r="577">
      <c r="A577" s="67">
        <v>44753.0</v>
      </c>
      <c r="B577" s="61">
        <v>0.40555555555555556</v>
      </c>
      <c r="C577" s="61">
        <v>0.40625</v>
      </c>
      <c r="D577" s="56">
        <f t="shared" si="9"/>
        <v>0.0006944444444</v>
      </c>
      <c r="E577" s="58" t="s">
        <v>324</v>
      </c>
      <c r="F577" s="58" t="s">
        <v>325</v>
      </c>
      <c r="G577" s="59"/>
      <c r="H577" s="58" t="s">
        <v>772</v>
      </c>
      <c r="I577" s="59"/>
      <c r="J577" s="59"/>
    </row>
    <row r="578">
      <c r="A578" s="67">
        <v>44753.0</v>
      </c>
      <c r="B578" s="61">
        <v>0.40625</v>
      </c>
      <c r="C578" s="61">
        <v>0.4201388888888889</v>
      </c>
      <c r="D578" s="56">
        <f t="shared" si="9"/>
        <v>0.01388888889</v>
      </c>
      <c r="E578" s="58" t="s">
        <v>347</v>
      </c>
      <c r="F578" s="58" t="s">
        <v>1063</v>
      </c>
      <c r="G578" s="59"/>
      <c r="H578" s="58" t="s">
        <v>1161</v>
      </c>
      <c r="I578" s="59"/>
      <c r="J578" s="59"/>
    </row>
    <row r="579">
      <c r="A579" s="67">
        <v>44753.0</v>
      </c>
      <c r="B579" s="61">
        <v>0.4305555555555556</v>
      </c>
      <c r="C579" s="61">
        <v>0.5041666666666667</v>
      </c>
      <c r="D579" s="56">
        <f t="shared" si="9"/>
        <v>0.07361111111</v>
      </c>
      <c r="E579" s="58" t="s">
        <v>1162</v>
      </c>
      <c r="F579" s="58" t="s">
        <v>364</v>
      </c>
      <c r="G579" s="59"/>
      <c r="H579" s="58" t="s">
        <v>1163</v>
      </c>
      <c r="I579" s="59"/>
      <c r="J579" s="59"/>
    </row>
    <row r="580">
      <c r="A580" s="67">
        <v>44753.0</v>
      </c>
      <c r="B580" s="61">
        <v>0.4576388888888889</v>
      </c>
      <c r="C580" s="61">
        <v>0.5041666666666667</v>
      </c>
      <c r="D580" s="56">
        <f t="shared" si="9"/>
        <v>0.04652777778</v>
      </c>
      <c r="E580" s="58" t="s">
        <v>1164</v>
      </c>
      <c r="F580" s="58" t="s">
        <v>294</v>
      </c>
      <c r="G580" s="59"/>
      <c r="H580" s="58" t="s">
        <v>1165</v>
      </c>
      <c r="I580" s="59"/>
      <c r="J580" s="59"/>
    </row>
    <row r="581">
      <c r="A581" s="67">
        <v>44753.0</v>
      </c>
      <c r="B581" s="61">
        <v>0.4798611111111111</v>
      </c>
      <c r="C581" s="61">
        <v>0.5041666666666667</v>
      </c>
      <c r="D581" s="56">
        <f t="shared" si="9"/>
        <v>0.02430555556</v>
      </c>
      <c r="E581" s="58" t="s">
        <v>382</v>
      </c>
      <c r="F581" s="58" t="s">
        <v>26</v>
      </c>
      <c r="G581" s="59"/>
      <c r="H581" s="58" t="s">
        <v>1166</v>
      </c>
      <c r="I581" s="58" t="s">
        <v>1167</v>
      </c>
      <c r="J581" s="59"/>
    </row>
    <row r="582">
      <c r="A582" s="67">
        <v>44753.0</v>
      </c>
      <c r="B582" s="61">
        <v>0.49236111111111114</v>
      </c>
      <c r="C582" s="61">
        <v>0.5041666666666667</v>
      </c>
      <c r="D582" s="56">
        <f t="shared" si="9"/>
        <v>0.01180555556</v>
      </c>
      <c r="E582" s="58" t="s">
        <v>1168</v>
      </c>
      <c r="F582" s="58" t="s">
        <v>1169</v>
      </c>
      <c r="G582" s="59"/>
      <c r="H582" s="58" t="s">
        <v>1170</v>
      </c>
      <c r="I582" s="59"/>
      <c r="J582" s="59"/>
    </row>
    <row r="583">
      <c r="A583" s="67">
        <v>44753.0</v>
      </c>
      <c r="B583" s="61">
        <v>0.5041666666666667</v>
      </c>
      <c r="C583" s="61">
        <v>0.5631944444444444</v>
      </c>
      <c r="D583" s="56">
        <f t="shared" si="9"/>
        <v>0.05902777778</v>
      </c>
      <c r="E583" s="58" t="s">
        <v>1164</v>
      </c>
      <c r="F583" s="58" t="s">
        <v>294</v>
      </c>
      <c r="G583" s="59"/>
      <c r="H583" s="58" t="s">
        <v>1165</v>
      </c>
      <c r="I583" s="59"/>
      <c r="J583" s="59"/>
    </row>
    <row r="584">
      <c r="A584" s="67">
        <v>44753.0</v>
      </c>
      <c r="B584" s="61">
        <v>0.5458333333333333</v>
      </c>
      <c r="C584" s="61">
        <v>0.6298611111111111</v>
      </c>
      <c r="D584" s="56">
        <f t="shared" si="9"/>
        <v>0.08402777778</v>
      </c>
      <c r="E584" s="58" t="s">
        <v>1162</v>
      </c>
      <c r="F584" s="58" t="s">
        <v>364</v>
      </c>
      <c r="G584" s="59"/>
      <c r="H584" s="58" t="s">
        <v>1163</v>
      </c>
      <c r="I584" s="59"/>
      <c r="J584" s="59"/>
    </row>
    <row r="585">
      <c r="A585" s="67">
        <v>44753.0</v>
      </c>
      <c r="B585" s="61">
        <v>0.5534722222222223</v>
      </c>
      <c r="C585" s="61">
        <v>0.5659722222222222</v>
      </c>
      <c r="D585" s="56">
        <f t="shared" si="9"/>
        <v>0.0125</v>
      </c>
      <c r="E585" s="58" t="s">
        <v>1171</v>
      </c>
      <c r="F585" s="58" t="s">
        <v>1172</v>
      </c>
      <c r="G585" s="59"/>
      <c r="H585" s="58" t="s">
        <v>1173</v>
      </c>
      <c r="I585" s="59"/>
      <c r="J585" s="59"/>
    </row>
    <row r="586">
      <c r="A586" s="67">
        <v>44753.0</v>
      </c>
      <c r="B586" s="61">
        <v>0.5826388888888889</v>
      </c>
      <c r="C586" s="61">
        <v>0.6083333333333333</v>
      </c>
      <c r="D586" s="56">
        <f t="shared" si="9"/>
        <v>0.02569444444</v>
      </c>
      <c r="E586" s="58" t="s">
        <v>382</v>
      </c>
      <c r="F586" s="58" t="s">
        <v>26</v>
      </c>
      <c r="G586" s="59"/>
      <c r="H586" s="58" t="s">
        <v>1166</v>
      </c>
      <c r="I586" s="59"/>
      <c r="J586" s="59"/>
    </row>
    <row r="587">
      <c r="A587" s="67">
        <v>44753.0</v>
      </c>
      <c r="B587" s="61">
        <v>0.6229166666666667</v>
      </c>
      <c r="C587" s="61">
        <v>0.7569444444444444</v>
      </c>
      <c r="D587" s="56">
        <f t="shared" si="9"/>
        <v>0.1340277778</v>
      </c>
      <c r="E587" s="58" t="s">
        <v>1168</v>
      </c>
      <c r="F587" s="58" t="s">
        <v>1169</v>
      </c>
      <c r="G587" s="59"/>
      <c r="H587" s="58" t="s">
        <v>1174</v>
      </c>
      <c r="I587" s="58" t="s">
        <v>1175</v>
      </c>
      <c r="J587" s="59"/>
    </row>
    <row r="588">
      <c r="A588" s="67">
        <v>44753.0</v>
      </c>
      <c r="B588" s="61">
        <v>0.6368055555555555</v>
      </c>
      <c r="C588" s="61">
        <v>0.6569444444444444</v>
      </c>
      <c r="D588" s="56">
        <f t="shared" si="9"/>
        <v>0.02013888889</v>
      </c>
      <c r="E588" s="58" t="s">
        <v>382</v>
      </c>
      <c r="F588" s="58" t="s">
        <v>26</v>
      </c>
      <c r="G588" s="59"/>
      <c r="H588" s="58" t="s">
        <v>1166</v>
      </c>
      <c r="I588" s="59"/>
      <c r="J588" s="59"/>
    </row>
    <row r="589">
      <c r="A589" s="63"/>
      <c r="B589" s="63"/>
      <c r="C589" s="63"/>
      <c r="D589" s="56">
        <f t="shared" si="9"/>
        <v>0</v>
      </c>
      <c r="E589" s="65" t="s">
        <v>645</v>
      </c>
      <c r="F589" s="65" t="s">
        <v>645</v>
      </c>
      <c r="G589" s="63"/>
      <c r="H589" s="65" t="s">
        <v>645</v>
      </c>
      <c r="I589" s="63"/>
      <c r="J589" s="63"/>
    </row>
    <row r="590">
      <c r="A590" s="67">
        <v>44754.0</v>
      </c>
      <c r="B590" s="61">
        <v>0.3611111111111111</v>
      </c>
      <c r="C590" s="61">
        <v>0.36666666666666664</v>
      </c>
      <c r="D590" s="56">
        <f t="shared" si="9"/>
        <v>0.005555555556</v>
      </c>
      <c r="E590" s="58" t="s">
        <v>240</v>
      </c>
      <c r="F590" s="58" t="s">
        <v>325</v>
      </c>
      <c r="G590" s="59"/>
      <c r="H590" s="58" t="s">
        <v>907</v>
      </c>
      <c r="I590" s="59"/>
      <c r="J590" s="59"/>
    </row>
    <row r="591">
      <c r="A591" s="67">
        <v>44754.0</v>
      </c>
      <c r="B591" s="61">
        <v>0.3638888888888889</v>
      </c>
      <c r="C591" s="61">
        <v>0.3909722222222222</v>
      </c>
      <c r="D591" s="56">
        <f t="shared" si="9"/>
        <v>0.02708333333</v>
      </c>
      <c r="E591" s="58" t="s">
        <v>452</v>
      </c>
      <c r="F591" s="58" t="s">
        <v>921</v>
      </c>
      <c r="G591" s="59"/>
      <c r="H591" s="58" t="s">
        <v>1176</v>
      </c>
      <c r="I591" s="59"/>
      <c r="J591" s="59"/>
    </row>
    <row r="592">
      <c r="A592" s="67">
        <v>44754.0</v>
      </c>
      <c r="B592" s="61">
        <v>0.3888888888888889</v>
      </c>
      <c r="C592" s="61">
        <v>0.3909722222222222</v>
      </c>
      <c r="D592" s="56">
        <f t="shared" si="9"/>
        <v>0.002083333333</v>
      </c>
      <c r="E592" s="58" t="s">
        <v>996</v>
      </c>
      <c r="F592" s="58" t="s">
        <v>302</v>
      </c>
      <c r="G592" s="59"/>
      <c r="H592" s="58" t="s">
        <v>1177</v>
      </c>
      <c r="I592" s="59"/>
      <c r="J592" s="59"/>
    </row>
    <row r="593">
      <c r="A593" s="67">
        <v>44754.0</v>
      </c>
      <c r="B593" s="61">
        <v>0.3958333333333333</v>
      </c>
      <c r="C593" s="61">
        <v>0.40069444444444446</v>
      </c>
      <c r="D593" s="56">
        <f t="shared" si="9"/>
        <v>0.004861111111</v>
      </c>
      <c r="E593" s="58" t="s">
        <v>435</v>
      </c>
      <c r="F593" s="58" t="s">
        <v>325</v>
      </c>
      <c r="G593" s="59"/>
      <c r="H593" s="58" t="s">
        <v>1178</v>
      </c>
      <c r="I593" s="59"/>
      <c r="J593" s="59"/>
    </row>
    <row r="594">
      <c r="A594" s="67">
        <v>44754.0</v>
      </c>
      <c r="B594" s="61">
        <v>0.4076388888888889</v>
      </c>
      <c r="C594" s="61">
        <v>0.4125</v>
      </c>
      <c r="D594" s="56">
        <f t="shared" si="9"/>
        <v>0.004861111111</v>
      </c>
      <c r="E594" s="58" t="s">
        <v>1179</v>
      </c>
      <c r="F594" s="58" t="s">
        <v>1114</v>
      </c>
      <c r="G594" s="59"/>
      <c r="H594" s="58" t="s">
        <v>1180</v>
      </c>
      <c r="I594" s="59"/>
      <c r="J594" s="59"/>
    </row>
    <row r="595">
      <c r="A595" s="67">
        <v>44754.0</v>
      </c>
      <c r="B595" s="61">
        <v>0.4166666666666667</v>
      </c>
      <c r="C595" s="61"/>
      <c r="D595" s="56">
        <f t="shared" si="9"/>
        <v>-0.4166666667</v>
      </c>
      <c r="E595" s="58" t="s">
        <v>1168</v>
      </c>
      <c r="F595" s="58" t="s">
        <v>1169</v>
      </c>
      <c r="G595" s="59"/>
      <c r="H595" s="58" t="s">
        <v>1181</v>
      </c>
      <c r="I595" s="59"/>
      <c r="J595" s="59"/>
    </row>
    <row r="596">
      <c r="A596" s="67">
        <v>44754.0</v>
      </c>
      <c r="B596" s="61">
        <v>0.42777777777777776</v>
      </c>
      <c r="C596" s="61">
        <v>0.42916666666666664</v>
      </c>
      <c r="D596" s="56">
        <f t="shared" si="9"/>
        <v>0.001388888889</v>
      </c>
      <c r="E596" s="58" t="s">
        <v>1182</v>
      </c>
      <c r="F596" s="58" t="s">
        <v>1169</v>
      </c>
      <c r="G596" s="59"/>
      <c r="H596" s="58" t="s">
        <v>1183</v>
      </c>
      <c r="I596" s="59"/>
      <c r="J596" s="59"/>
    </row>
    <row r="597">
      <c r="A597" s="67">
        <v>44754.0</v>
      </c>
      <c r="B597" s="61">
        <v>0.42986111111111114</v>
      </c>
      <c r="C597" s="61">
        <v>0.4354166666666667</v>
      </c>
      <c r="D597" s="56">
        <f t="shared" si="9"/>
        <v>0.005555555556</v>
      </c>
      <c r="E597" s="58" t="s">
        <v>517</v>
      </c>
      <c r="F597" s="58" t="s">
        <v>1169</v>
      </c>
      <c r="G597" s="59"/>
      <c r="H597" s="58" t="s">
        <v>1183</v>
      </c>
      <c r="I597" s="59"/>
      <c r="J597" s="59"/>
    </row>
    <row r="598">
      <c r="A598" s="67">
        <v>44754.0</v>
      </c>
      <c r="B598" s="61">
        <v>0.43680555555555556</v>
      </c>
      <c r="C598" s="61">
        <v>0.44027777777777777</v>
      </c>
      <c r="D598" s="56">
        <f t="shared" si="9"/>
        <v>0.003472222222</v>
      </c>
      <c r="E598" s="58" t="s">
        <v>1179</v>
      </c>
      <c r="F598" s="58" t="s">
        <v>1114</v>
      </c>
      <c r="G598" s="59"/>
      <c r="H598" s="58" t="s">
        <v>1184</v>
      </c>
      <c r="I598" s="59"/>
      <c r="J598" s="59"/>
    </row>
    <row r="599">
      <c r="A599" s="67">
        <v>44754.0</v>
      </c>
      <c r="B599" s="61">
        <v>0.4409722222222222</v>
      </c>
      <c r="C599" s="61">
        <v>0.44375</v>
      </c>
      <c r="D599" s="56">
        <f t="shared" si="9"/>
        <v>0.002777777778</v>
      </c>
      <c r="E599" s="58" t="s">
        <v>1185</v>
      </c>
      <c r="F599" s="58" t="s">
        <v>313</v>
      </c>
      <c r="G599" s="59"/>
      <c r="H599" s="58" t="s">
        <v>1186</v>
      </c>
      <c r="I599" s="59"/>
      <c r="J599" s="58">
        <v>32415.0</v>
      </c>
    </row>
    <row r="600">
      <c r="A600" s="67">
        <v>44754.0</v>
      </c>
      <c r="B600" s="61">
        <v>0.4548611111111111</v>
      </c>
      <c r="C600" s="61">
        <v>0.5034722222222222</v>
      </c>
      <c r="D600" s="56">
        <f t="shared" si="9"/>
        <v>0.04861111111</v>
      </c>
      <c r="E600" s="58" t="s">
        <v>1187</v>
      </c>
      <c r="F600" s="58" t="s">
        <v>1188</v>
      </c>
      <c r="G600" s="59"/>
      <c r="H600" s="58" t="s">
        <v>1189</v>
      </c>
      <c r="I600" s="59"/>
      <c r="J600" s="59"/>
    </row>
    <row r="601">
      <c r="A601" s="67">
        <v>44754.0</v>
      </c>
      <c r="B601" s="61">
        <v>0.4909722222222222</v>
      </c>
      <c r="C601" s="61">
        <v>0.5034722222222222</v>
      </c>
      <c r="D601" s="56">
        <f t="shared" si="9"/>
        <v>0.0125</v>
      </c>
      <c r="E601" s="58" t="s">
        <v>552</v>
      </c>
      <c r="F601" s="58" t="s">
        <v>1124</v>
      </c>
      <c r="G601" s="59"/>
      <c r="H601" s="58" t="s">
        <v>1190</v>
      </c>
      <c r="I601" s="59"/>
      <c r="J601" s="59"/>
    </row>
    <row r="602">
      <c r="A602" s="67">
        <v>44754.0</v>
      </c>
      <c r="B602" s="61">
        <v>0.4965277777777778</v>
      </c>
      <c r="C602" s="61">
        <v>0.4986111111111111</v>
      </c>
      <c r="D602" s="56">
        <f t="shared" si="9"/>
        <v>0.002083333333</v>
      </c>
      <c r="E602" s="58" t="s">
        <v>51</v>
      </c>
      <c r="F602" s="58" t="s">
        <v>1188</v>
      </c>
      <c r="G602" s="59"/>
      <c r="H602" s="58" t="s">
        <v>1191</v>
      </c>
      <c r="I602" s="59"/>
      <c r="J602" s="59"/>
    </row>
    <row r="603">
      <c r="A603" s="67">
        <v>44754.0</v>
      </c>
      <c r="B603" s="61">
        <v>0.4986111111111111</v>
      </c>
      <c r="C603" s="61">
        <v>0.5034722222222222</v>
      </c>
      <c r="D603" s="56">
        <f t="shared" si="9"/>
        <v>0.004861111111</v>
      </c>
      <c r="E603" s="58" t="s">
        <v>452</v>
      </c>
      <c r="F603" s="58" t="s">
        <v>1192</v>
      </c>
      <c r="G603" s="59"/>
      <c r="H603" s="58" t="s">
        <v>1193</v>
      </c>
      <c r="I603" s="59"/>
      <c r="J603" s="58">
        <v>32425.0</v>
      </c>
    </row>
    <row r="604">
      <c r="A604" s="67">
        <v>44754.0</v>
      </c>
      <c r="B604" s="61">
        <v>0.5451388888888888</v>
      </c>
      <c r="C604" s="61">
        <v>0.5708333333333333</v>
      </c>
      <c r="D604" s="56">
        <f t="shared" si="9"/>
        <v>0.02569444444</v>
      </c>
      <c r="E604" s="58" t="s">
        <v>1187</v>
      </c>
      <c r="F604" s="58" t="s">
        <v>1188</v>
      </c>
      <c r="G604" s="59"/>
      <c r="H604" s="58" t="s">
        <v>1189</v>
      </c>
      <c r="I604" s="59"/>
      <c r="J604" s="59"/>
    </row>
    <row r="605">
      <c r="A605" s="67">
        <v>44754.0</v>
      </c>
      <c r="B605" s="61">
        <v>0.5451388888888888</v>
      </c>
      <c r="C605" s="61">
        <v>0.5965277777777778</v>
      </c>
      <c r="D605" s="56">
        <f t="shared" si="9"/>
        <v>0.05138888889</v>
      </c>
      <c r="E605" s="72" t="s">
        <v>1168</v>
      </c>
      <c r="F605" s="58" t="s">
        <v>1169</v>
      </c>
      <c r="G605" s="59"/>
      <c r="H605" s="58" t="s">
        <v>1194</v>
      </c>
      <c r="I605" s="59"/>
      <c r="J605" s="59"/>
    </row>
    <row r="606">
      <c r="A606" s="67">
        <v>44754.0</v>
      </c>
      <c r="B606" s="61">
        <v>0.5541666666666667</v>
      </c>
      <c r="C606" s="61">
        <v>0.5597222222222222</v>
      </c>
      <c r="D606" s="56">
        <f t="shared" si="9"/>
        <v>0.005555555556</v>
      </c>
      <c r="E606" s="58" t="s">
        <v>452</v>
      </c>
      <c r="F606" s="58" t="s">
        <v>19</v>
      </c>
      <c r="G606" s="59"/>
      <c r="H606" s="58" t="s">
        <v>1195</v>
      </c>
      <c r="I606" s="59"/>
      <c r="J606" s="58">
        <v>32427.0</v>
      </c>
    </row>
    <row r="607">
      <c r="A607" s="67">
        <v>44754.0</v>
      </c>
      <c r="B607" s="61">
        <v>0.5597222222222222</v>
      </c>
      <c r="C607" s="61">
        <v>0.5631944444444444</v>
      </c>
      <c r="D607" s="56">
        <f t="shared" si="9"/>
        <v>0.003472222222</v>
      </c>
      <c r="E607" s="58" t="s">
        <v>452</v>
      </c>
      <c r="F607" s="58" t="s">
        <v>876</v>
      </c>
      <c r="G607" s="59"/>
      <c r="H607" s="58" t="s">
        <v>1196</v>
      </c>
      <c r="I607" s="59"/>
      <c r="J607" s="58">
        <v>32428.0</v>
      </c>
    </row>
    <row r="608">
      <c r="A608" s="67">
        <v>44754.0</v>
      </c>
      <c r="B608" s="61">
        <v>0.5631944444444444</v>
      </c>
      <c r="C608" s="61">
        <v>0.5708333333333333</v>
      </c>
      <c r="D608" s="56">
        <f t="shared" si="9"/>
        <v>0.007638888889</v>
      </c>
      <c r="E608" s="58" t="s">
        <v>994</v>
      </c>
      <c r="F608" s="58" t="s">
        <v>1197</v>
      </c>
      <c r="G608" s="59"/>
      <c r="H608" s="58" t="s">
        <v>1198</v>
      </c>
      <c r="I608" s="59"/>
      <c r="J608" s="59"/>
    </row>
    <row r="609">
      <c r="A609" s="67">
        <v>44754.0</v>
      </c>
      <c r="B609" s="61">
        <v>0.5979166666666667</v>
      </c>
      <c r="C609" s="61">
        <v>0.6006944444444444</v>
      </c>
      <c r="D609" s="56">
        <f t="shared" si="9"/>
        <v>0.002777777778</v>
      </c>
      <c r="E609" s="58" t="s">
        <v>652</v>
      </c>
      <c r="F609" s="58" t="s">
        <v>473</v>
      </c>
      <c r="G609" s="59"/>
      <c r="H609" s="58" t="s">
        <v>1199</v>
      </c>
      <c r="I609" s="58" t="s">
        <v>1200</v>
      </c>
      <c r="J609" s="59"/>
    </row>
    <row r="610">
      <c r="A610" s="67">
        <v>44754.0</v>
      </c>
      <c r="B610" s="61">
        <v>0.6006944444444444</v>
      </c>
      <c r="C610" s="61">
        <v>0.6083333333333333</v>
      </c>
      <c r="D610" s="56">
        <f t="shared" si="9"/>
        <v>0.007638888889</v>
      </c>
      <c r="E610" s="58" t="s">
        <v>452</v>
      </c>
      <c r="F610" s="58" t="s">
        <v>325</v>
      </c>
      <c r="G610" s="59"/>
      <c r="H610" s="58" t="s">
        <v>1201</v>
      </c>
      <c r="I610" s="59"/>
      <c r="J610" s="59"/>
    </row>
    <row r="611">
      <c r="A611" s="67">
        <v>44754.0</v>
      </c>
      <c r="B611" s="61">
        <v>0.6138888888888889</v>
      </c>
      <c r="C611" s="61">
        <v>0.6201388888888889</v>
      </c>
      <c r="D611" s="56">
        <f t="shared" si="9"/>
        <v>0.00625</v>
      </c>
      <c r="E611" s="58" t="s">
        <v>452</v>
      </c>
      <c r="F611" s="58" t="s">
        <v>1202</v>
      </c>
      <c r="G611" s="59"/>
      <c r="H611" s="58" t="s">
        <v>1203</v>
      </c>
      <c r="I611" s="59"/>
      <c r="J611" s="58">
        <v>32431.0</v>
      </c>
    </row>
    <row r="612">
      <c r="A612" s="67">
        <v>44754.0</v>
      </c>
      <c r="B612" s="61">
        <v>0.6145833333333334</v>
      </c>
      <c r="C612" s="61">
        <v>0.6201388888888889</v>
      </c>
      <c r="D612" s="56">
        <f t="shared" si="9"/>
        <v>0.005555555556</v>
      </c>
      <c r="E612" s="58" t="s">
        <v>1168</v>
      </c>
      <c r="F612" s="58" t="s">
        <v>1169</v>
      </c>
      <c r="G612" s="59"/>
      <c r="H612" s="58" t="s">
        <v>1204</v>
      </c>
      <c r="I612" s="58" t="s">
        <v>1205</v>
      </c>
      <c r="J612" s="59"/>
    </row>
    <row r="613">
      <c r="A613" s="63"/>
      <c r="B613" s="63"/>
      <c r="C613" s="63"/>
      <c r="D613" s="56">
        <f t="shared" si="9"/>
        <v>0</v>
      </c>
      <c r="E613" s="65" t="s">
        <v>645</v>
      </c>
      <c r="F613" s="65" t="s">
        <v>645</v>
      </c>
      <c r="G613" s="63"/>
      <c r="H613" s="65" t="s">
        <v>645</v>
      </c>
      <c r="I613" s="63"/>
      <c r="J613" s="63"/>
    </row>
    <row r="614">
      <c r="A614" s="67">
        <v>44755.0</v>
      </c>
      <c r="B614" s="58" t="s">
        <v>928</v>
      </c>
      <c r="C614" s="58" t="s">
        <v>928</v>
      </c>
      <c r="D614" s="56" t="str">
        <f t="shared" si="9"/>
        <v>#VALUE!</v>
      </c>
      <c r="E614" s="58" t="s">
        <v>240</v>
      </c>
      <c r="F614" s="58" t="s">
        <v>325</v>
      </c>
      <c r="G614" s="59"/>
      <c r="H614" s="58" t="s">
        <v>1206</v>
      </c>
      <c r="I614" s="59"/>
      <c r="J614" s="59"/>
    </row>
    <row r="615">
      <c r="A615" s="63"/>
      <c r="B615" s="63"/>
      <c r="C615" s="63"/>
      <c r="D615" s="56">
        <f t="shared" si="9"/>
        <v>0</v>
      </c>
      <c r="E615" s="65" t="s">
        <v>645</v>
      </c>
      <c r="F615" s="65" t="s">
        <v>645</v>
      </c>
      <c r="G615" s="63"/>
      <c r="H615" s="65" t="s">
        <v>645</v>
      </c>
      <c r="I615" s="63"/>
      <c r="J615" s="63"/>
    </row>
    <row r="616">
      <c r="A616" s="67">
        <v>44756.0</v>
      </c>
      <c r="B616" s="61">
        <v>0.3541666666666667</v>
      </c>
      <c r="C616" s="61">
        <v>0.3784722222222222</v>
      </c>
      <c r="D616" s="56">
        <f t="shared" si="9"/>
        <v>0.02430555556</v>
      </c>
      <c r="E616" s="58" t="s">
        <v>240</v>
      </c>
      <c r="F616" s="58" t="s">
        <v>325</v>
      </c>
      <c r="G616" s="59"/>
      <c r="H616" s="58" t="s">
        <v>907</v>
      </c>
      <c r="I616" s="59"/>
      <c r="J616" s="59"/>
    </row>
    <row r="617">
      <c r="A617" s="67">
        <v>44756.0</v>
      </c>
      <c r="B617" s="61">
        <v>0.3784722222222222</v>
      </c>
      <c r="C617" s="61">
        <v>0.37916666666666665</v>
      </c>
      <c r="D617" s="56">
        <f t="shared" si="9"/>
        <v>0.0006944444444</v>
      </c>
      <c r="E617" s="58" t="s">
        <v>324</v>
      </c>
      <c r="F617" s="58" t="s">
        <v>325</v>
      </c>
      <c r="G617" s="59"/>
      <c r="H617" s="58" t="s">
        <v>1207</v>
      </c>
      <c r="I617" s="59"/>
      <c r="J617" s="59"/>
    </row>
    <row r="618">
      <c r="A618" s="67">
        <v>44756.0</v>
      </c>
      <c r="B618" s="61">
        <v>0.38263888888888886</v>
      </c>
      <c r="C618" s="61">
        <v>0.5006944444444444</v>
      </c>
      <c r="D618" s="56">
        <f t="shared" si="9"/>
        <v>0.1180555556</v>
      </c>
      <c r="E618" s="58" t="s">
        <v>1208</v>
      </c>
      <c r="F618" s="58" t="s">
        <v>1188</v>
      </c>
      <c r="G618" s="59"/>
      <c r="H618" s="58" t="s">
        <v>1209</v>
      </c>
      <c r="I618" s="59"/>
      <c r="J618" s="59"/>
    </row>
    <row r="619">
      <c r="A619" s="67">
        <v>44756.0</v>
      </c>
      <c r="B619" s="61">
        <v>0.39166666666666666</v>
      </c>
      <c r="C619" s="61">
        <v>0.4</v>
      </c>
      <c r="D619" s="56">
        <f t="shared" si="9"/>
        <v>0.008333333333</v>
      </c>
      <c r="E619" s="58" t="s">
        <v>281</v>
      </c>
      <c r="F619" s="58" t="s">
        <v>403</v>
      </c>
      <c r="G619" s="59"/>
      <c r="H619" s="58" t="s">
        <v>1210</v>
      </c>
      <c r="I619" s="59"/>
      <c r="J619" s="59"/>
    </row>
    <row r="620">
      <c r="A620" s="67">
        <v>44756.0</v>
      </c>
      <c r="B620" s="61">
        <v>0.39305555555555555</v>
      </c>
      <c r="C620" s="61">
        <v>0.39444444444444443</v>
      </c>
      <c r="D620" s="56">
        <f t="shared" si="9"/>
        <v>0.001388888889</v>
      </c>
      <c r="E620" s="58" t="s">
        <v>468</v>
      </c>
      <c r="F620" s="58" t="s">
        <v>469</v>
      </c>
      <c r="G620" s="59"/>
      <c r="H620" s="58" t="s">
        <v>1211</v>
      </c>
      <c r="I620" s="59"/>
      <c r="J620" s="59"/>
    </row>
    <row r="621">
      <c r="A621" s="67">
        <v>44756.0</v>
      </c>
      <c r="B621" s="61">
        <v>0.41458333333333336</v>
      </c>
      <c r="C621" s="61">
        <v>0.4173611111111111</v>
      </c>
      <c r="D621" s="56">
        <f t="shared" si="9"/>
        <v>0.002777777778</v>
      </c>
      <c r="E621" s="58" t="s">
        <v>468</v>
      </c>
      <c r="F621" s="58" t="s">
        <v>469</v>
      </c>
      <c r="G621" s="59"/>
      <c r="H621" s="58" t="s">
        <v>1212</v>
      </c>
      <c r="I621" s="59"/>
      <c r="J621" s="59"/>
    </row>
    <row r="622">
      <c r="A622" s="67">
        <v>44756.0</v>
      </c>
      <c r="B622" s="61">
        <v>0.4173611111111111</v>
      </c>
      <c r="C622" s="61">
        <v>0.4263888888888889</v>
      </c>
      <c r="D622" s="56">
        <f t="shared" si="9"/>
        <v>0.009027777778</v>
      </c>
      <c r="E622" s="58" t="s">
        <v>468</v>
      </c>
      <c r="F622" s="58" t="s">
        <v>469</v>
      </c>
      <c r="G622" s="59"/>
      <c r="H622" s="58" t="s">
        <v>1213</v>
      </c>
      <c r="I622" s="58" t="s">
        <v>1214</v>
      </c>
      <c r="J622" s="59"/>
    </row>
    <row r="623">
      <c r="A623" s="67">
        <v>44756.0</v>
      </c>
      <c r="B623" s="61">
        <v>0.43472222222222223</v>
      </c>
      <c r="C623" s="61">
        <v>0.4388888888888889</v>
      </c>
      <c r="D623" s="56">
        <f t="shared" si="9"/>
        <v>0.004166666667</v>
      </c>
      <c r="E623" s="58" t="s">
        <v>468</v>
      </c>
      <c r="F623" s="58" t="s">
        <v>469</v>
      </c>
      <c r="G623" s="58" t="s">
        <v>1215</v>
      </c>
      <c r="H623" s="58" t="s">
        <v>1213</v>
      </c>
      <c r="I623" s="59"/>
      <c r="J623" s="58">
        <v>32483.0</v>
      </c>
    </row>
    <row r="624">
      <c r="A624" s="67">
        <v>44756.0</v>
      </c>
      <c r="B624" s="61">
        <v>0.4548611111111111</v>
      </c>
      <c r="C624" s="61">
        <v>0.4583333333333333</v>
      </c>
      <c r="D624" s="56">
        <f t="shared" si="9"/>
        <v>0.003472222222</v>
      </c>
      <c r="E624" s="58" t="s">
        <v>1216</v>
      </c>
      <c r="F624" s="58" t="s">
        <v>1217</v>
      </c>
      <c r="G624" s="59"/>
      <c r="H624" s="58" t="s">
        <v>1218</v>
      </c>
      <c r="I624" s="59"/>
      <c r="J624" s="58">
        <v>32487.0</v>
      </c>
    </row>
    <row r="625">
      <c r="A625" s="67">
        <v>44756.0</v>
      </c>
      <c r="B625" s="61">
        <v>0.46944444444444444</v>
      </c>
      <c r="C625" s="61">
        <v>0.4701388888888889</v>
      </c>
      <c r="D625" s="56">
        <f t="shared" si="9"/>
        <v>0.0006944444444</v>
      </c>
      <c r="E625" s="58" t="s">
        <v>1219</v>
      </c>
      <c r="F625" s="58" t="s">
        <v>1220</v>
      </c>
      <c r="G625" s="59"/>
      <c r="H625" s="58" t="s">
        <v>1221</v>
      </c>
      <c r="I625" s="59"/>
      <c r="J625" s="59"/>
    </row>
    <row r="626">
      <c r="A626" s="67">
        <v>44756.0</v>
      </c>
      <c r="B626" s="61">
        <v>0.47152777777777777</v>
      </c>
      <c r="C626" s="61">
        <v>0.4736111111111111</v>
      </c>
      <c r="D626" s="56">
        <f t="shared" si="9"/>
        <v>0.002083333333</v>
      </c>
      <c r="E626" s="58" t="s">
        <v>435</v>
      </c>
      <c r="F626" s="58" t="s">
        <v>325</v>
      </c>
      <c r="G626" s="59"/>
      <c r="H626" s="58" t="s">
        <v>1222</v>
      </c>
      <c r="I626" s="59"/>
      <c r="J626" s="59"/>
    </row>
    <row r="627">
      <c r="A627" s="67">
        <v>44756.0</v>
      </c>
      <c r="B627" s="61">
        <v>0.4736111111111111</v>
      </c>
      <c r="C627" s="61">
        <v>0.5006944444444444</v>
      </c>
      <c r="D627" s="56">
        <f t="shared" si="9"/>
        <v>0.02708333333</v>
      </c>
      <c r="E627" s="58" t="s">
        <v>435</v>
      </c>
      <c r="F627" s="58" t="s">
        <v>325</v>
      </c>
      <c r="G627" s="59"/>
      <c r="H627" s="58" t="s">
        <v>1223</v>
      </c>
      <c r="I627" s="59"/>
      <c r="J627" s="59"/>
    </row>
    <row r="628">
      <c r="A628" s="67">
        <v>44756.0</v>
      </c>
      <c r="B628" s="61">
        <v>0.5423611111111111</v>
      </c>
      <c r="C628" s="61">
        <v>0.5972222222222222</v>
      </c>
      <c r="D628" s="56">
        <f t="shared" si="9"/>
        <v>0.05486111111</v>
      </c>
      <c r="E628" s="58" t="s">
        <v>435</v>
      </c>
      <c r="F628" s="58" t="s">
        <v>325</v>
      </c>
      <c r="G628" s="59"/>
      <c r="H628" s="58" t="s">
        <v>1223</v>
      </c>
      <c r="I628" s="59"/>
      <c r="J628" s="59"/>
    </row>
    <row r="629">
      <c r="A629" s="67">
        <v>44756.0</v>
      </c>
      <c r="B629" s="61">
        <v>0.5423611111111111</v>
      </c>
      <c r="C629" s="61">
        <v>0.5729166666666666</v>
      </c>
      <c r="D629" s="56">
        <f t="shared" si="9"/>
        <v>0.03055555556</v>
      </c>
      <c r="E629" s="58" t="s">
        <v>1187</v>
      </c>
      <c r="F629" s="58" t="s">
        <v>1188</v>
      </c>
      <c r="G629" s="59"/>
      <c r="H629" s="58" t="s">
        <v>1224</v>
      </c>
      <c r="I629" s="59"/>
      <c r="J629" s="58">
        <v>32493.0</v>
      </c>
    </row>
    <row r="630">
      <c r="A630" s="67">
        <v>44756.0</v>
      </c>
      <c r="B630" s="61">
        <v>0.5513888888888889</v>
      </c>
      <c r="C630" s="61">
        <v>0.5527777777777778</v>
      </c>
      <c r="D630" s="56">
        <f t="shared" si="9"/>
        <v>0.001388888889</v>
      </c>
      <c r="E630" s="58" t="s">
        <v>530</v>
      </c>
      <c r="F630" s="58" t="s">
        <v>531</v>
      </c>
      <c r="G630" s="59"/>
      <c r="H630" s="58" t="s">
        <v>1225</v>
      </c>
      <c r="I630" s="59"/>
      <c r="J630" s="59"/>
    </row>
    <row r="631">
      <c r="A631" s="67">
        <v>44756.0</v>
      </c>
      <c r="B631" s="61">
        <v>0.5722222222222222</v>
      </c>
      <c r="C631" s="61">
        <v>0.5819444444444445</v>
      </c>
      <c r="D631" s="56">
        <f t="shared" si="9"/>
        <v>0.009722222222</v>
      </c>
      <c r="E631" s="58" t="s">
        <v>1226</v>
      </c>
      <c r="F631" s="58" t="s">
        <v>469</v>
      </c>
      <c r="G631" s="59"/>
      <c r="H631" s="58" t="s">
        <v>1227</v>
      </c>
      <c r="I631" s="73" t="s">
        <v>1228</v>
      </c>
      <c r="J631" s="59"/>
    </row>
    <row r="632">
      <c r="A632" s="67">
        <v>44756.0</v>
      </c>
      <c r="B632" s="61">
        <v>0.5895833333333333</v>
      </c>
      <c r="C632" s="61">
        <v>0.6458333333333334</v>
      </c>
      <c r="D632" s="56">
        <f t="shared" si="9"/>
        <v>0.05625</v>
      </c>
      <c r="E632" s="58" t="s">
        <v>382</v>
      </c>
      <c r="F632" s="58" t="s">
        <v>26</v>
      </c>
      <c r="G632" s="59"/>
      <c r="H632" s="58" t="s">
        <v>1229</v>
      </c>
      <c r="I632" s="59"/>
      <c r="J632" s="59"/>
    </row>
    <row r="633">
      <c r="A633" s="67">
        <v>44756.0</v>
      </c>
      <c r="B633" s="61">
        <v>0.5583333333333333</v>
      </c>
      <c r="C633" s="61">
        <v>0.6305555555555555</v>
      </c>
      <c r="D633" s="56">
        <f t="shared" si="9"/>
        <v>0.07222222222</v>
      </c>
      <c r="E633" s="58" t="s">
        <v>1045</v>
      </c>
      <c r="F633" s="58" t="s">
        <v>1046</v>
      </c>
      <c r="G633" s="59"/>
      <c r="H633" s="58" t="s">
        <v>1230</v>
      </c>
      <c r="I633" s="59"/>
      <c r="J633" s="59"/>
    </row>
    <row r="634">
      <c r="A634" s="67">
        <v>44756.0</v>
      </c>
      <c r="B634" s="61">
        <v>0.6090277777777777</v>
      </c>
      <c r="C634" s="61">
        <v>0.6465277777777778</v>
      </c>
      <c r="D634" s="56">
        <f t="shared" si="9"/>
        <v>0.0375</v>
      </c>
      <c r="E634" s="58" t="s">
        <v>382</v>
      </c>
      <c r="F634" s="58" t="s">
        <v>26</v>
      </c>
      <c r="G634" s="59"/>
      <c r="H634" s="58" t="s">
        <v>1231</v>
      </c>
      <c r="I634" s="59"/>
      <c r="J634" s="59"/>
    </row>
    <row r="635">
      <c r="A635" s="67">
        <v>44756.0</v>
      </c>
      <c r="B635" s="61">
        <v>0.6222222222222222</v>
      </c>
      <c r="C635" s="61">
        <v>0.6416666666666667</v>
      </c>
      <c r="D635" s="56">
        <f t="shared" si="9"/>
        <v>0.01944444444</v>
      </c>
      <c r="E635" s="58" t="s">
        <v>1219</v>
      </c>
      <c r="F635" s="58" t="s">
        <v>1220</v>
      </c>
      <c r="G635" s="59"/>
      <c r="H635" s="58" t="s">
        <v>1232</v>
      </c>
      <c r="I635" s="59"/>
      <c r="J635" s="59"/>
    </row>
    <row r="636">
      <c r="A636" s="63"/>
      <c r="B636" s="63"/>
      <c r="C636" s="63"/>
      <c r="D636" s="56">
        <f t="shared" si="9"/>
        <v>0</v>
      </c>
      <c r="E636" s="65" t="s">
        <v>1108</v>
      </c>
      <c r="F636" s="65" t="s">
        <v>1108</v>
      </c>
      <c r="G636" s="63"/>
      <c r="H636" s="65" t="s">
        <v>1108</v>
      </c>
      <c r="I636" s="63"/>
      <c r="J636" s="63"/>
    </row>
    <row r="637">
      <c r="A637" s="67">
        <v>44757.0</v>
      </c>
      <c r="B637" s="61">
        <v>0.3541666666666667</v>
      </c>
      <c r="C637" s="61">
        <v>0.3638888888888889</v>
      </c>
      <c r="D637" s="56">
        <f t="shared" si="9"/>
        <v>0.009722222222</v>
      </c>
      <c r="E637" s="58" t="s">
        <v>240</v>
      </c>
      <c r="F637" s="58" t="s">
        <v>325</v>
      </c>
      <c r="G637" s="59"/>
      <c r="H637" s="58" t="s">
        <v>907</v>
      </c>
      <c r="I637" s="59"/>
      <c r="J637" s="59"/>
    </row>
    <row r="638">
      <c r="A638" s="67">
        <v>44757.0</v>
      </c>
      <c r="B638" s="61">
        <v>0.3638888888888889</v>
      </c>
      <c r="C638" s="61">
        <v>0.37083333333333335</v>
      </c>
      <c r="D638" s="56">
        <f t="shared" si="9"/>
        <v>0.006944444444</v>
      </c>
      <c r="E638" s="58" t="s">
        <v>382</v>
      </c>
      <c r="F638" s="58" t="s">
        <v>26</v>
      </c>
      <c r="G638" s="59"/>
      <c r="H638" s="58" t="s">
        <v>1233</v>
      </c>
      <c r="I638" s="59"/>
      <c r="J638" s="59"/>
    </row>
    <row r="639">
      <c r="A639" s="67">
        <v>44757.0</v>
      </c>
      <c r="B639" s="61">
        <v>0.3729166666666667</v>
      </c>
      <c r="C639" s="61">
        <v>0.4909722222222222</v>
      </c>
      <c r="D639" s="56">
        <f t="shared" si="9"/>
        <v>0.1180555556</v>
      </c>
      <c r="E639" s="58" t="s">
        <v>1234</v>
      </c>
      <c r="F639" s="58" t="s">
        <v>1235</v>
      </c>
      <c r="G639" s="59"/>
      <c r="H639" s="58" t="s">
        <v>1236</v>
      </c>
      <c r="I639" s="59"/>
      <c r="J639" s="59"/>
    </row>
    <row r="640">
      <c r="A640" s="67">
        <v>44757.0</v>
      </c>
      <c r="B640" s="61">
        <v>0.38055555555555554</v>
      </c>
      <c r="C640" s="61">
        <v>0.3819444444444444</v>
      </c>
      <c r="D640" s="56">
        <f t="shared" si="9"/>
        <v>0.001388888889</v>
      </c>
      <c r="E640" s="58" t="s">
        <v>395</v>
      </c>
      <c r="F640" s="58" t="s">
        <v>992</v>
      </c>
      <c r="G640" s="59"/>
      <c r="H640" s="58" t="s">
        <v>1237</v>
      </c>
      <c r="I640" s="59"/>
      <c r="J640" s="59"/>
    </row>
    <row r="641">
      <c r="A641" s="67">
        <v>44757.0</v>
      </c>
      <c r="B641" s="61">
        <v>0.38125</v>
      </c>
      <c r="C641" s="61">
        <v>0.4</v>
      </c>
      <c r="D641" s="56">
        <f t="shared" si="9"/>
        <v>0.01875</v>
      </c>
      <c r="E641" s="58" t="s">
        <v>1238</v>
      </c>
      <c r="F641" s="58" t="s">
        <v>789</v>
      </c>
      <c r="G641" s="59"/>
      <c r="H641" s="58" t="s">
        <v>1239</v>
      </c>
      <c r="I641" s="59"/>
      <c r="J641" s="59"/>
    </row>
    <row r="642">
      <c r="A642" s="67">
        <v>44757.0</v>
      </c>
      <c r="B642" s="61">
        <v>0.38263888888888886</v>
      </c>
      <c r="C642" s="61">
        <v>0.38333333333333336</v>
      </c>
      <c r="D642" s="56">
        <f t="shared" si="9"/>
        <v>0.0006944444444</v>
      </c>
      <c r="E642" s="58" t="s">
        <v>395</v>
      </c>
      <c r="F642" s="58" t="s">
        <v>992</v>
      </c>
      <c r="G642" s="59"/>
      <c r="H642" s="58" t="s">
        <v>1240</v>
      </c>
      <c r="I642" s="59"/>
      <c r="J642" s="59"/>
    </row>
    <row r="643">
      <c r="A643" s="67">
        <v>44757.0</v>
      </c>
      <c r="B643" s="61">
        <v>0.40625</v>
      </c>
      <c r="C643" s="61">
        <v>0.4909722222222222</v>
      </c>
      <c r="D643" s="56">
        <f t="shared" si="9"/>
        <v>0.08472222222</v>
      </c>
      <c r="E643" s="58" t="s">
        <v>468</v>
      </c>
      <c r="F643" s="58" t="s">
        <v>469</v>
      </c>
      <c r="G643" s="59"/>
      <c r="H643" s="58" t="s">
        <v>1241</v>
      </c>
      <c r="I643" s="59"/>
      <c r="J643" s="59"/>
    </row>
    <row r="644">
      <c r="A644" s="67">
        <v>44757.0</v>
      </c>
      <c r="B644" s="61">
        <v>0.4201388888888889</v>
      </c>
      <c r="C644" s="61">
        <v>0.49722222222222223</v>
      </c>
      <c r="D644" s="56">
        <f t="shared" si="9"/>
        <v>0.07708333333</v>
      </c>
      <c r="E644" s="58" t="s">
        <v>1242</v>
      </c>
      <c r="F644" s="58" t="s">
        <v>1128</v>
      </c>
      <c r="G644" s="59"/>
      <c r="H644" s="58" t="s">
        <v>1243</v>
      </c>
      <c r="I644" s="59"/>
      <c r="J644" s="59"/>
    </row>
    <row r="645">
      <c r="A645" s="67">
        <v>44757.0</v>
      </c>
      <c r="B645" s="61">
        <v>0.45694444444444443</v>
      </c>
      <c r="C645" s="61">
        <v>0.45902777777777776</v>
      </c>
      <c r="D645" s="56">
        <f t="shared" si="9"/>
        <v>0.002083333333</v>
      </c>
      <c r="E645" s="58" t="s">
        <v>1244</v>
      </c>
      <c r="F645" s="58" t="s">
        <v>469</v>
      </c>
      <c r="G645" s="59"/>
      <c r="H645" s="58" t="s">
        <v>1245</v>
      </c>
      <c r="I645" s="59"/>
      <c r="J645" s="59"/>
    </row>
    <row r="646">
      <c r="A646" s="67">
        <v>44757.0</v>
      </c>
      <c r="B646" s="61">
        <v>0.46319444444444446</v>
      </c>
      <c r="C646" s="61">
        <v>0.4652777777777778</v>
      </c>
      <c r="D646" s="56">
        <f t="shared" si="9"/>
        <v>0.002083333333</v>
      </c>
      <c r="E646" s="58" t="s">
        <v>755</v>
      </c>
      <c r="F646" s="58" t="s">
        <v>469</v>
      </c>
      <c r="G646" s="59"/>
      <c r="H646" s="58" t="s">
        <v>1246</v>
      </c>
      <c r="I646" s="59"/>
      <c r="J646" s="59"/>
    </row>
    <row r="647">
      <c r="A647" s="67">
        <v>44757.0</v>
      </c>
      <c r="B647" s="61">
        <v>0.46875</v>
      </c>
      <c r="C647" s="61">
        <v>0.4708333333333333</v>
      </c>
      <c r="D647" s="56">
        <f t="shared" si="9"/>
        <v>0.002083333333</v>
      </c>
      <c r="E647" s="58" t="s">
        <v>726</v>
      </c>
      <c r="F647" s="58" t="s">
        <v>1247</v>
      </c>
      <c r="G647" s="59"/>
      <c r="H647" s="58" t="s">
        <v>1248</v>
      </c>
      <c r="I647" s="59"/>
      <c r="J647" s="59"/>
    </row>
    <row r="648">
      <c r="A648" s="67">
        <v>44757.0</v>
      </c>
      <c r="B648" s="61">
        <v>0.48333333333333334</v>
      </c>
      <c r="C648" s="61">
        <v>0.48680555555555555</v>
      </c>
      <c r="D648" s="56">
        <f t="shared" si="9"/>
        <v>0.003472222222</v>
      </c>
      <c r="E648" s="58" t="s">
        <v>726</v>
      </c>
      <c r="F648" s="58" t="s">
        <v>1247</v>
      </c>
      <c r="G648" s="59"/>
      <c r="H648" s="58" t="s">
        <v>1249</v>
      </c>
      <c r="I648" s="59"/>
      <c r="J648" s="58">
        <v>32503.0</v>
      </c>
    </row>
    <row r="649">
      <c r="A649" s="67">
        <v>44757.0</v>
      </c>
      <c r="B649" s="61">
        <v>0.4986111111111111</v>
      </c>
      <c r="C649" s="61">
        <v>0.5</v>
      </c>
      <c r="D649" s="56">
        <f t="shared" si="9"/>
        <v>0.001388888889</v>
      </c>
      <c r="E649" s="58" t="s">
        <v>1242</v>
      </c>
      <c r="F649" s="58" t="s">
        <v>1128</v>
      </c>
      <c r="G649" s="59"/>
      <c r="H649" s="58" t="s">
        <v>1250</v>
      </c>
      <c r="I649" s="59"/>
      <c r="J649" s="59"/>
    </row>
    <row r="650">
      <c r="A650" s="67">
        <v>44757.0</v>
      </c>
      <c r="B650" s="61">
        <v>0.5013888888888889</v>
      </c>
      <c r="C650" s="61">
        <v>0.50625</v>
      </c>
      <c r="D650" s="56">
        <f t="shared" si="9"/>
        <v>0.004861111111</v>
      </c>
      <c r="E650" s="58" t="s">
        <v>468</v>
      </c>
      <c r="F650" s="58" t="s">
        <v>469</v>
      </c>
      <c r="G650" s="59"/>
      <c r="H650" s="58" t="s">
        <v>772</v>
      </c>
      <c r="I650" s="59"/>
      <c r="J650" s="59"/>
    </row>
    <row r="651">
      <c r="A651" s="67">
        <v>44757.0</v>
      </c>
      <c r="B651" s="61">
        <v>0.5090277777777777</v>
      </c>
      <c r="C651" s="61">
        <v>0.5104166666666666</v>
      </c>
      <c r="D651" s="56">
        <f t="shared" si="9"/>
        <v>0.001388888889</v>
      </c>
      <c r="E651" s="58" t="s">
        <v>1251</v>
      </c>
      <c r="F651" s="58" t="s">
        <v>1247</v>
      </c>
      <c r="G651" s="59"/>
      <c r="H651" s="58" t="s">
        <v>1252</v>
      </c>
      <c r="I651" s="59"/>
      <c r="J651" s="59"/>
    </row>
    <row r="652">
      <c r="A652" s="67">
        <v>44757.0</v>
      </c>
      <c r="B652" s="61">
        <v>0.5576388888888889</v>
      </c>
      <c r="C652" s="61">
        <v>0.5590277777777778</v>
      </c>
      <c r="D652" s="56">
        <f t="shared" si="9"/>
        <v>0.001388888889</v>
      </c>
      <c r="E652" s="58" t="s">
        <v>1253</v>
      </c>
      <c r="F652" s="58" t="s">
        <v>1247</v>
      </c>
      <c r="G652" s="59"/>
      <c r="H652" s="58" t="s">
        <v>1254</v>
      </c>
      <c r="I652" s="59"/>
      <c r="J652" s="59"/>
    </row>
    <row r="653">
      <c r="A653" s="67">
        <v>44757.0</v>
      </c>
      <c r="B653" s="61">
        <v>0.5451388888888888</v>
      </c>
      <c r="C653" s="61">
        <v>0.5506944444444445</v>
      </c>
      <c r="D653" s="56">
        <f t="shared" si="9"/>
        <v>0.005555555556</v>
      </c>
      <c r="E653" s="58" t="s">
        <v>1242</v>
      </c>
      <c r="F653" s="58" t="s">
        <v>1128</v>
      </c>
      <c r="G653" s="59"/>
      <c r="H653" s="58" t="s">
        <v>1255</v>
      </c>
      <c r="I653" s="59"/>
      <c r="J653" s="59"/>
    </row>
    <row r="654">
      <c r="A654" s="67">
        <v>44757.0</v>
      </c>
      <c r="B654" s="61">
        <v>0.5777777777777777</v>
      </c>
      <c r="C654" s="61">
        <v>0.5791666666666667</v>
      </c>
      <c r="D654" s="56">
        <f t="shared" si="9"/>
        <v>0.001388888889</v>
      </c>
      <c r="E654" s="58" t="s">
        <v>505</v>
      </c>
      <c r="F654" s="58" t="s">
        <v>325</v>
      </c>
      <c r="G654" s="59"/>
      <c r="H654" s="58" t="s">
        <v>1256</v>
      </c>
      <c r="I654" s="59"/>
      <c r="J654" s="59"/>
    </row>
    <row r="655">
      <c r="A655" s="67">
        <v>44757.0</v>
      </c>
      <c r="B655" s="61">
        <v>0.5798611111111112</v>
      </c>
      <c r="C655" s="61">
        <v>0.5923611111111111</v>
      </c>
      <c r="D655" s="56">
        <f t="shared" si="9"/>
        <v>0.0125</v>
      </c>
      <c r="E655" s="58" t="s">
        <v>468</v>
      </c>
      <c r="F655" s="58" t="s">
        <v>469</v>
      </c>
      <c r="G655" s="59"/>
      <c r="H655" s="58" t="s">
        <v>1257</v>
      </c>
      <c r="I655" s="58" t="s">
        <v>1258</v>
      </c>
      <c r="J655" s="59"/>
    </row>
    <row r="656">
      <c r="A656" s="67">
        <v>44757.0</v>
      </c>
      <c r="B656" s="61">
        <v>0.5798611111111112</v>
      </c>
      <c r="C656" s="61">
        <v>0.5833333333333334</v>
      </c>
      <c r="D656" s="56">
        <f t="shared" si="9"/>
        <v>0.003472222222</v>
      </c>
      <c r="E656" s="58" t="s">
        <v>1259</v>
      </c>
      <c r="F656" s="58" t="s">
        <v>416</v>
      </c>
      <c r="G656" s="59"/>
      <c r="H656" s="58" t="s">
        <v>1260</v>
      </c>
      <c r="I656" s="59"/>
      <c r="J656" s="59"/>
    </row>
    <row r="657">
      <c r="A657" s="67">
        <v>44757.0</v>
      </c>
      <c r="B657" s="61">
        <v>0.5972222222222222</v>
      </c>
      <c r="C657" s="61">
        <v>0.63125</v>
      </c>
      <c r="D657" s="56">
        <f t="shared" si="9"/>
        <v>0.03402777778</v>
      </c>
      <c r="E657" s="58" t="s">
        <v>649</v>
      </c>
      <c r="F657" s="58" t="s">
        <v>1261</v>
      </c>
      <c r="G657" s="59"/>
      <c r="H657" s="58" t="s">
        <v>1262</v>
      </c>
      <c r="I657" s="59"/>
      <c r="J657" s="59"/>
    </row>
    <row r="658">
      <c r="A658" s="67">
        <v>44757.0</v>
      </c>
      <c r="B658" s="61">
        <v>0.6222222222222222</v>
      </c>
      <c r="C658" s="61">
        <v>0.6270833333333333</v>
      </c>
      <c r="D658" s="56">
        <f t="shared" si="9"/>
        <v>0.004861111111</v>
      </c>
      <c r="E658" s="58" t="s">
        <v>1259</v>
      </c>
      <c r="F658" s="58" t="s">
        <v>416</v>
      </c>
      <c r="G658" s="59"/>
      <c r="H658" s="58" t="s">
        <v>1260</v>
      </c>
      <c r="I658" s="59"/>
      <c r="J658" s="59"/>
    </row>
    <row r="659">
      <c r="A659" s="63"/>
      <c r="B659" s="65"/>
      <c r="C659" s="65"/>
      <c r="D659" s="56">
        <f t="shared" si="9"/>
        <v>0</v>
      </c>
      <c r="E659" s="65" t="s">
        <v>645</v>
      </c>
      <c r="F659" s="65" t="s">
        <v>645</v>
      </c>
      <c r="G659" s="63"/>
      <c r="H659" s="65" t="s">
        <v>645</v>
      </c>
      <c r="I659" s="63"/>
      <c r="J659" s="63"/>
    </row>
    <row r="660">
      <c r="A660" s="67">
        <v>44760.0</v>
      </c>
      <c r="B660" s="61">
        <v>0.3541666666666667</v>
      </c>
      <c r="C660" s="61">
        <v>0.3597222222222222</v>
      </c>
      <c r="D660" s="56">
        <f t="shared" si="9"/>
        <v>0.005555555556</v>
      </c>
      <c r="E660" s="58" t="s">
        <v>240</v>
      </c>
      <c r="F660" s="58" t="s">
        <v>325</v>
      </c>
      <c r="G660" s="59"/>
      <c r="H660" s="58" t="s">
        <v>907</v>
      </c>
      <c r="I660" s="59"/>
      <c r="J660" s="59"/>
    </row>
    <row r="661">
      <c r="A661" s="67">
        <v>44760.0</v>
      </c>
      <c r="B661" s="61">
        <v>0.3597222222222222</v>
      </c>
      <c r="C661" s="61">
        <v>0.3715277777777778</v>
      </c>
      <c r="D661" s="56">
        <f t="shared" si="9"/>
        <v>0.01180555556</v>
      </c>
      <c r="E661" s="58" t="s">
        <v>535</v>
      </c>
      <c r="F661" s="58" t="s">
        <v>1263</v>
      </c>
      <c r="G661" s="59"/>
      <c r="H661" s="58" t="s">
        <v>1264</v>
      </c>
      <c r="I661" s="58" t="s">
        <v>1265</v>
      </c>
      <c r="J661" s="59"/>
    </row>
    <row r="662">
      <c r="A662" s="67">
        <v>44760.0</v>
      </c>
      <c r="B662" s="61">
        <v>0.3715277777777778</v>
      </c>
      <c r="C662" s="61">
        <v>0.37569444444444444</v>
      </c>
      <c r="D662" s="56">
        <f t="shared" si="9"/>
        <v>0.004166666667</v>
      </c>
      <c r="E662" s="58" t="s">
        <v>452</v>
      </c>
      <c r="F662" s="58" t="s">
        <v>1028</v>
      </c>
      <c r="G662" s="59"/>
      <c r="H662" s="58" t="s">
        <v>1266</v>
      </c>
      <c r="I662" s="59"/>
      <c r="J662" s="58">
        <v>32518.0</v>
      </c>
    </row>
    <row r="663">
      <c r="A663" s="67">
        <v>44760.0</v>
      </c>
      <c r="B663" s="61">
        <v>0.3819444444444444</v>
      </c>
      <c r="C663" s="61">
        <v>0.39166666666666666</v>
      </c>
      <c r="D663" s="56">
        <f t="shared" si="9"/>
        <v>0.009722222222</v>
      </c>
      <c r="E663" s="58" t="s">
        <v>1267</v>
      </c>
      <c r="F663" s="58" t="s">
        <v>19</v>
      </c>
      <c r="G663" s="59"/>
      <c r="H663" s="58" t="s">
        <v>1268</v>
      </c>
      <c r="I663" s="59"/>
      <c r="J663" s="59"/>
    </row>
    <row r="664">
      <c r="A664" s="67">
        <v>44760.0</v>
      </c>
      <c r="B664" s="61">
        <v>0.38263888888888886</v>
      </c>
      <c r="C664" s="61">
        <v>0.45208333333333334</v>
      </c>
      <c r="D664" s="56">
        <f t="shared" si="9"/>
        <v>0.06944444444</v>
      </c>
      <c r="E664" s="58" t="s">
        <v>535</v>
      </c>
      <c r="F664" s="58" t="s">
        <v>1263</v>
      </c>
      <c r="G664" s="59"/>
      <c r="H664" s="58" t="s">
        <v>1269</v>
      </c>
      <c r="I664" s="59"/>
      <c r="J664" s="59"/>
    </row>
    <row r="665">
      <c r="A665" s="67">
        <v>44760.0</v>
      </c>
      <c r="B665" s="61">
        <v>0.3902777777777778</v>
      </c>
      <c r="C665" s="61">
        <v>0.4152777777777778</v>
      </c>
      <c r="D665" s="56">
        <f t="shared" si="9"/>
        <v>0.025</v>
      </c>
      <c r="E665" s="58" t="s">
        <v>535</v>
      </c>
      <c r="F665" s="58" t="s">
        <v>1263</v>
      </c>
      <c r="G665" s="59"/>
      <c r="H665" s="58" t="s">
        <v>1270</v>
      </c>
      <c r="I665" s="59"/>
      <c r="J665" s="59"/>
    </row>
    <row r="666">
      <c r="A666" s="67">
        <v>44760.0</v>
      </c>
      <c r="B666" s="61">
        <v>0.40347222222222223</v>
      </c>
      <c r="C666" s="61">
        <v>0.4270833333333333</v>
      </c>
      <c r="D666" s="56">
        <f t="shared" si="9"/>
        <v>0.02361111111</v>
      </c>
      <c r="E666" s="58" t="s">
        <v>1271</v>
      </c>
      <c r="F666" s="58" t="s">
        <v>1272</v>
      </c>
      <c r="G666" s="59"/>
      <c r="H666" s="58" t="s">
        <v>1273</v>
      </c>
      <c r="I666" s="58" t="s">
        <v>1274</v>
      </c>
      <c r="J666" s="59"/>
    </row>
    <row r="667">
      <c r="A667" s="67">
        <v>44760.0</v>
      </c>
      <c r="B667" s="61">
        <v>0.4027777777777778</v>
      </c>
      <c r="C667" s="61">
        <v>0.40694444444444444</v>
      </c>
      <c r="D667" s="56">
        <f t="shared" si="9"/>
        <v>0.004166666667</v>
      </c>
      <c r="E667" s="58" t="s">
        <v>1275</v>
      </c>
      <c r="F667" s="58" t="s">
        <v>1276</v>
      </c>
      <c r="G667" s="59"/>
      <c r="H667" s="58" t="s">
        <v>1277</v>
      </c>
      <c r="I667" s="59"/>
      <c r="J667" s="58">
        <v>32525.0</v>
      </c>
    </row>
    <row r="668">
      <c r="A668" s="67">
        <v>44760.0</v>
      </c>
      <c r="B668" s="61">
        <v>0.4131944444444444</v>
      </c>
      <c r="C668" s="61">
        <v>0.4625</v>
      </c>
      <c r="D668" s="56">
        <f t="shared" si="9"/>
        <v>0.04930555556</v>
      </c>
      <c r="E668" s="58" t="s">
        <v>1278</v>
      </c>
      <c r="F668" s="58" t="s">
        <v>294</v>
      </c>
      <c r="G668" s="59"/>
      <c r="H668" s="58" t="s">
        <v>1279</v>
      </c>
      <c r="I668" s="58" t="s">
        <v>1280</v>
      </c>
      <c r="J668" s="59"/>
    </row>
    <row r="669">
      <c r="A669" s="67">
        <v>44760.0</v>
      </c>
      <c r="B669" s="61">
        <v>0.4166666666666667</v>
      </c>
      <c r="C669" s="61">
        <v>0.48194444444444445</v>
      </c>
      <c r="D669" s="56">
        <f t="shared" si="9"/>
        <v>0.06527777778</v>
      </c>
      <c r="E669" s="58" t="s">
        <v>535</v>
      </c>
      <c r="F669" s="58" t="s">
        <v>1263</v>
      </c>
      <c r="G669" s="59"/>
      <c r="H669" s="58" t="s">
        <v>1281</v>
      </c>
      <c r="I669" s="59"/>
      <c r="J669" s="58">
        <v>32504.0</v>
      </c>
    </row>
    <row r="670">
      <c r="A670" s="67">
        <v>44760.0</v>
      </c>
      <c r="B670" s="61">
        <v>0.43194444444444446</v>
      </c>
      <c r="C670" s="61">
        <v>0.43472222222222223</v>
      </c>
      <c r="D670" s="56">
        <f t="shared" si="9"/>
        <v>0.002777777778</v>
      </c>
      <c r="E670" s="58" t="s">
        <v>297</v>
      </c>
      <c r="F670" s="58" t="s">
        <v>1172</v>
      </c>
      <c r="G670" s="59"/>
      <c r="H670" s="58" t="s">
        <v>1282</v>
      </c>
      <c r="I670" s="59"/>
      <c r="J670" s="59"/>
    </row>
    <row r="671">
      <c r="A671" s="67">
        <v>44760.0</v>
      </c>
      <c r="B671" s="61">
        <v>0.4638888888888889</v>
      </c>
      <c r="C671" s="61">
        <v>0.4652777777777778</v>
      </c>
      <c r="D671" s="56">
        <f t="shared" si="9"/>
        <v>0.001388888889</v>
      </c>
      <c r="E671" s="58" t="s">
        <v>619</v>
      </c>
      <c r="F671" s="58" t="s">
        <v>1283</v>
      </c>
      <c r="G671" s="59"/>
      <c r="H671" s="58" t="s">
        <v>1284</v>
      </c>
      <c r="I671" s="59"/>
      <c r="J671" s="59"/>
    </row>
    <row r="672">
      <c r="A672" s="67">
        <v>44760.0</v>
      </c>
      <c r="B672" s="61">
        <v>0.4895833333333333</v>
      </c>
      <c r="C672" s="61">
        <v>0.49375</v>
      </c>
      <c r="D672" s="56">
        <f t="shared" si="9"/>
        <v>0.004166666667</v>
      </c>
      <c r="E672" s="58" t="s">
        <v>446</v>
      </c>
      <c r="F672" s="58" t="s">
        <v>831</v>
      </c>
      <c r="G672" s="59"/>
      <c r="H672" s="58" t="s">
        <v>1285</v>
      </c>
      <c r="I672" s="59"/>
      <c r="J672" s="58">
        <v>32526.0</v>
      </c>
    </row>
    <row r="673">
      <c r="A673" s="67">
        <v>44760.0</v>
      </c>
      <c r="B673" s="61">
        <v>0.49444444444444446</v>
      </c>
      <c r="C673" s="61">
        <v>0.4986111111111111</v>
      </c>
      <c r="D673" s="56">
        <f t="shared" si="9"/>
        <v>0.004166666667</v>
      </c>
      <c r="E673" s="58" t="s">
        <v>452</v>
      </c>
      <c r="F673" s="58" t="s">
        <v>1169</v>
      </c>
      <c r="G673" s="59"/>
      <c r="H673" s="58" t="s">
        <v>1286</v>
      </c>
      <c r="I673" s="59"/>
      <c r="J673" s="58">
        <v>32527.0</v>
      </c>
    </row>
    <row r="674">
      <c r="A674" s="67">
        <v>44760.0</v>
      </c>
      <c r="B674" s="61">
        <v>0.49583333333333335</v>
      </c>
      <c r="C674" s="61">
        <v>0.5006944444444444</v>
      </c>
      <c r="D674" s="56">
        <f t="shared" si="9"/>
        <v>0.004861111111</v>
      </c>
      <c r="E674" s="58" t="s">
        <v>515</v>
      </c>
      <c r="F674" s="58" t="s">
        <v>942</v>
      </c>
      <c r="G674" s="59"/>
      <c r="H674" s="58" t="s">
        <v>1287</v>
      </c>
      <c r="I674" s="58" t="s">
        <v>1288</v>
      </c>
      <c r="J674" s="59"/>
    </row>
    <row r="675">
      <c r="A675" s="67">
        <v>44760.0</v>
      </c>
      <c r="B675" s="61">
        <v>0.5513888888888889</v>
      </c>
      <c r="C675" s="61">
        <v>0.5729166666666666</v>
      </c>
      <c r="D675" s="56">
        <f t="shared" si="9"/>
        <v>0.02152777778</v>
      </c>
      <c r="E675" s="58" t="s">
        <v>1289</v>
      </c>
      <c r="F675" s="58" t="s">
        <v>1235</v>
      </c>
      <c r="G675" s="59"/>
      <c r="H675" s="58" t="s">
        <v>1290</v>
      </c>
      <c r="I675" s="58"/>
      <c r="J675" s="59"/>
    </row>
    <row r="676">
      <c r="A676" s="67">
        <v>44760.0</v>
      </c>
      <c r="B676" s="61">
        <v>0.59375</v>
      </c>
      <c r="C676" s="61">
        <v>0.6111111111111112</v>
      </c>
      <c r="D676" s="56">
        <f t="shared" si="9"/>
        <v>0.01736111111</v>
      </c>
      <c r="E676" s="58" t="s">
        <v>996</v>
      </c>
      <c r="F676" s="58" t="s">
        <v>302</v>
      </c>
      <c r="G676" s="59"/>
      <c r="H676" s="58" t="s">
        <v>1291</v>
      </c>
      <c r="I676" s="58" t="s">
        <v>1292</v>
      </c>
      <c r="J676" s="59"/>
    </row>
    <row r="677">
      <c r="A677" s="67">
        <v>44760.0</v>
      </c>
      <c r="B677" s="61">
        <v>0.6201388888888889</v>
      </c>
      <c r="C677" s="61">
        <v>0.6333333333333333</v>
      </c>
      <c r="D677" s="56">
        <f t="shared" si="9"/>
        <v>0.01319444444</v>
      </c>
      <c r="E677" s="58" t="s">
        <v>1293</v>
      </c>
      <c r="F677" s="58" t="s">
        <v>543</v>
      </c>
      <c r="G677" s="59"/>
      <c r="H677" s="58" t="s">
        <v>1294</v>
      </c>
      <c r="I677" s="59"/>
      <c r="J677" s="59"/>
    </row>
    <row r="678">
      <c r="A678" s="63"/>
      <c r="B678" s="63"/>
      <c r="C678" s="63"/>
      <c r="D678" s="56">
        <f t="shared" si="9"/>
        <v>0</v>
      </c>
      <c r="E678" s="65" t="s">
        <v>645</v>
      </c>
      <c r="F678" s="65" t="s">
        <v>645</v>
      </c>
      <c r="G678" s="63"/>
      <c r="H678" s="65" t="s">
        <v>645</v>
      </c>
      <c r="I678" s="63"/>
      <c r="J678" s="63"/>
    </row>
    <row r="679">
      <c r="A679" s="67">
        <v>44761.0</v>
      </c>
      <c r="B679" s="61">
        <v>0.3541666666666667</v>
      </c>
      <c r="C679" s="61">
        <v>0.36041666666666666</v>
      </c>
      <c r="D679" s="56">
        <f t="shared" si="9"/>
        <v>0.00625</v>
      </c>
      <c r="E679" s="58" t="s">
        <v>240</v>
      </c>
      <c r="F679" s="58" t="s">
        <v>325</v>
      </c>
      <c r="G679" s="59"/>
      <c r="H679" s="58" t="s">
        <v>907</v>
      </c>
      <c r="I679" s="59"/>
      <c r="J679" s="59"/>
    </row>
    <row r="680">
      <c r="A680" s="67">
        <v>44761.0</v>
      </c>
      <c r="B680" s="61">
        <v>0.36041666666666666</v>
      </c>
      <c r="C680" s="61">
        <v>0.38125</v>
      </c>
      <c r="D680" s="56">
        <f t="shared" si="9"/>
        <v>0.02083333333</v>
      </c>
      <c r="E680" s="58" t="s">
        <v>535</v>
      </c>
      <c r="F680" s="58" t="s">
        <v>1263</v>
      </c>
      <c r="G680" s="59"/>
      <c r="H680" s="58" t="s">
        <v>1295</v>
      </c>
      <c r="I680" s="59"/>
      <c r="J680" s="59"/>
    </row>
    <row r="681">
      <c r="A681" s="67">
        <v>44761.0</v>
      </c>
      <c r="B681" s="61">
        <v>0.3840277777777778</v>
      </c>
      <c r="C681" s="61">
        <v>0.3854166666666667</v>
      </c>
      <c r="D681" s="56">
        <f t="shared" si="9"/>
        <v>0.001388888889</v>
      </c>
      <c r="E681" s="58" t="s">
        <v>468</v>
      </c>
      <c r="F681" s="58" t="s">
        <v>469</v>
      </c>
      <c r="G681" s="59"/>
      <c r="H681" s="58" t="s">
        <v>1296</v>
      </c>
      <c r="I681" s="59"/>
      <c r="J681" s="59"/>
    </row>
    <row r="682">
      <c r="A682" s="67">
        <v>44761.0</v>
      </c>
      <c r="B682" s="61">
        <v>0.3972222222222222</v>
      </c>
      <c r="C682" s="59"/>
      <c r="D682" s="56">
        <f t="shared" si="9"/>
        <v>-0.3972222222</v>
      </c>
      <c r="E682" s="58" t="s">
        <v>240</v>
      </c>
      <c r="F682" s="58" t="s">
        <v>325</v>
      </c>
      <c r="G682" s="59"/>
      <c r="H682" s="58" t="s">
        <v>1297</v>
      </c>
      <c r="I682" s="59"/>
      <c r="J682" s="59"/>
    </row>
    <row r="683">
      <c r="A683" s="67">
        <v>44761.0</v>
      </c>
      <c r="B683" s="61">
        <v>0.4027777777777778</v>
      </c>
      <c r="C683" s="61">
        <v>0.45</v>
      </c>
      <c r="D683" s="56">
        <f t="shared" si="9"/>
        <v>0.04722222222</v>
      </c>
      <c r="E683" s="58" t="s">
        <v>755</v>
      </c>
      <c r="F683" s="58" t="s">
        <v>469</v>
      </c>
      <c r="G683" s="59"/>
      <c r="H683" s="58" t="s">
        <v>1298</v>
      </c>
      <c r="I683" s="59"/>
      <c r="J683" s="59"/>
    </row>
    <row r="684">
      <c r="A684" s="67">
        <v>44761.0</v>
      </c>
      <c r="B684" s="61">
        <v>0.4131944444444444</v>
      </c>
      <c r="C684" s="61">
        <v>0.4173611111111111</v>
      </c>
      <c r="D684" s="56">
        <f t="shared" si="9"/>
        <v>0.004166666667</v>
      </c>
      <c r="E684" s="58" t="s">
        <v>452</v>
      </c>
      <c r="F684" s="58" t="s">
        <v>1299</v>
      </c>
      <c r="G684" s="59"/>
      <c r="H684" s="58" t="s">
        <v>1300</v>
      </c>
      <c r="I684" s="59"/>
      <c r="J684" s="58">
        <v>32543.0</v>
      </c>
    </row>
    <row r="685">
      <c r="A685" s="67">
        <v>44761.0</v>
      </c>
      <c r="B685" s="61">
        <v>0.4131944444444444</v>
      </c>
      <c r="C685" s="61">
        <v>0.41388888888888886</v>
      </c>
      <c r="D685" s="56">
        <f t="shared" si="9"/>
        <v>0.0006944444444</v>
      </c>
      <c r="E685" s="58" t="s">
        <v>301</v>
      </c>
      <c r="F685" s="58" t="s">
        <v>302</v>
      </c>
      <c r="G685" s="74"/>
      <c r="H685" s="58" t="s">
        <v>772</v>
      </c>
      <c r="I685" s="59"/>
      <c r="J685" s="59"/>
    </row>
    <row r="686">
      <c r="A686" s="67">
        <v>44761.0</v>
      </c>
      <c r="B686" s="61">
        <v>0.41805555555555557</v>
      </c>
      <c r="C686" s="61">
        <v>0.4486111111111111</v>
      </c>
      <c r="D686" s="56">
        <f t="shared" si="9"/>
        <v>0.03055555556</v>
      </c>
      <c r="E686" s="58" t="s">
        <v>747</v>
      </c>
      <c r="F686" s="58" t="s">
        <v>18</v>
      </c>
      <c r="G686" s="59"/>
      <c r="H686" s="58" t="s">
        <v>1301</v>
      </c>
      <c r="I686" s="59"/>
      <c r="J686" s="59"/>
    </row>
    <row r="687">
      <c r="A687" s="67">
        <v>44761.0</v>
      </c>
      <c r="B687" s="61">
        <v>0.43472222222222223</v>
      </c>
      <c r="C687" s="61">
        <v>0.44027777777777777</v>
      </c>
      <c r="D687" s="56">
        <f t="shared" si="9"/>
        <v>0.005555555556</v>
      </c>
      <c r="E687" s="58" t="s">
        <v>584</v>
      </c>
      <c r="F687" s="58" t="s">
        <v>1302</v>
      </c>
      <c r="G687" s="59"/>
      <c r="H687" s="58" t="s">
        <v>1303</v>
      </c>
      <c r="I687" s="59"/>
      <c r="J687" s="59"/>
    </row>
    <row r="688">
      <c r="A688" s="67">
        <v>44761.0</v>
      </c>
      <c r="B688" s="61">
        <v>0.44166666666666665</v>
      </c>
      <c r="C688" s="61">
        <v>0.45208333333333334</v>
      </c>
      <c r="D688" s="56">
        <f t="shared" si="9"/>
        <v>0.01041666667</v>
      </c>
      <c r="E688" s="58" t="s">
        <v>452</v>
      </c>
      <c r="F688" s="58" t="s">
        <v>1304</v>
      </c>
      <c r="G688" s="59"/>
      <c r="H688" s="58" t="s">
        <v>1305</v>
      </c>
      <c r="I688" s="59"/>
      <c r="J688" s="58">
        <v>32545.0</v>
      </c>
    </row>
    <row r="689">
      <c r="A689" s="67">
        <v>44761.0</v>
      </c>
      <c r="B689" s="61">
        <v>0.44375</v>
      </c>
      <c r="C689" s="61">
        <v>0.4576388888888889</v>
      </c>
      <c r="D689" s="56">
        <f t="shared" si="9"/>
        <v>0.01388888889</v>
      </c>
      <c r="E689" s="58" t="s">
        <v>1027</v>
      </c>
      <c r="F689" s="58" t="s">
        <v>1028</v>
      </c>
      <c r="G689" s="59"/>
      <c r="H689" s="58" t="s">
        <v>1306</v>
      </c>
      <c r="I689" s="59"/>
      <c r="J689" s="58">
        <v>32518.0</v>
      </c>
    </row>
    <row r="690">
      <c r="A690" s="67">
        <v>44761.0</v>
      </c>
      <c r="B690" s="61">
        <v>0.44513888888888886</v>
      </c>
      <c r="C690" s="61">
        <v>0.4486111111111111</v>
      </c>
      <c r="D690" s="56">
        <f t="shared" si="9"/>
        <v>0.003472222222</v>
      </c>
      <c r="E690" s="58" t="s">
        <v>747</v>
      </c>
      <c r="F690" s="58" t="s">
        <v>18</v>
      </c>
      <c r="G690" s="59"/>
      <c r="H690" s="58" t="s">
        <v>1307</v>
      </c>
      <c r="I690" s="59"/>
      <c r="J690" s="59"/>
    </row>
    <row r="691">
      <c r="A691" s="67">
        <v>44761.0</v>
      </c>
      <c r="B691" s="61">
        <v>0.45069444444444445</v>
      </c>
      <c r="C691" s="61">
        <v>0.4513888888888889</v>
      </c>
      <c r="D691" s="56">
        <f t="shared" si="9"/>
        <v>0.0006944444444</v>
      </c>
      <c r="E691" s="58" t="s">
        <v>347</v>
      </c>
      <c r="F691" s="58" t="s">
        <v>325</v>
      </c>
      <c r="G691" s="59"/>
      <c r="H691" s="58" t="s">
        <v>772</v>
      </c>
      <c r="I691" s="59"/>
      <c r="J691" s="59"/>
    </row>
    <row r="692">
      <c r="A692" s="67">
        <v>44761.0</v>
      </c>
      <c r="B692" s="61">
        <v>0.45208333333333334</v>
      </c>
      <c r="C692" s="61">
        <v>0.4597222222222222</v>
      </c>
      <c r="D692" s="56">
        <f t="shared" si="9"/>
        <v>0.007638888889</v>
      </c>
      <c r="E692" s="58" t="s">
        <v>1308</v>
      </c>
      <c r="F692" s="58" t="s">
        <v>1309</v>
      </c>
      <c r="G692" s="58"/>
      <c r="H692" s="58" t="s">
        <v>1310</v>
      </c>
      <c r="I692" s="59"/>
      <c r="J692" s="58">
        <v>32547.0</v>
      </c>
    </row>
    <row r="693">
      <c r="A693" s="67">
        <v>44761.0</v>
      </c>
      <c r="B693" s="61">
        <v>0.47152777777777777</v>
      </c>
      <c r="C693" s="61">
        <v>0.49930555555555556</v>
      </c>
      <c r="D693" s="56">
        <f t="shared" si="9"/>
        <v>0.02777777778</v>
      </c>
      <c r="E693" s="58" t="s">
        <v>1242</v>
      </c>
      <c r="F693" s="58" t="s">
        <v>1311</v>
      </c>
      <c r="G693" s="59"/>
      <c r="H693" s="58" t="s">
        <v>1312</v>
      </c>
      <c r="I693" s="59"/>
      <c r="J693" s="59"/>
    </row>
    <row r="694">
      <c r="A694" s="67">
        <v>44761.0</v>
      </c>
      <c r="B694" s="61">
        <v>0.47291666666666665</v>
      </c>
      <c r="C694" s="61">
        <v>0.4930555555555556</v>
      </c>
      <c r="D694" s="56">
        <f t="shared" si="9"/>
        <v>0.02013888889</v>
      </c>
      <c r="E694" s="58" t="s">
        <v>1067</v>
      </c>
      <c r="F694" s="58" t="s">
        <v>421</v>
      </c>
      <c r="G694" s="59"/>
      <c r="H694" s="58" t="s">
        <v>1313</v>
      </c>
      <c r="I694" s="59"/>
      <c r="J694" s="59"/>
    </row>
    <row r="695">
      <c r="A695" s="67">
        <v>44761.0</v>
      </c>
      <c r="B695" s="61">
        <v>0.5506944444444445</v>
      </c>
      <c r="C695" s="61">
        <v>0.6486111111111111</v>
      </c>
      <c r="D695" s="56">
        <f t="shared" si="9"/>
        <v>0.09791666667</v>
      </c>
      <c r="E695" s="58" t="s">
        <v>240</v>
      </c>
      <c r="F695" s="58" t="s">
        <v>325</v>
      </c>
      <c r="G695" s="59"/>
      <c r="H695" s="58" t="s">
        <v>1314</v>
      </c>
      <c r="I695" s="59"/>
      <c r="J695" s="59"/>
    </row>
    <row r="696">
      <c r="A696" s="67">
        <v>44761.0</v>
      </c>
      <c r="B696" s="61">
        <v>0.5659722222222222</v>
      </c>
      <c r="C696" s="61">
        <v>0.5763888888888888</v>
      </c>
      <c r="D696" s="56">
        <f t="shared" si="9"/>
        <v>0.01041666667</v>
      </c>
      <c r="E696" s="58" t="s">
        <v>1315</v>
      </c>
      <c r="F696" s="58" t="s">
        <v>831</v>
      </c>
      <c r="G696" s="59"/>
      <c r="H696" s="58" t="s">
        <v>1316</v>
      </c>
      <c r="I696" s="59"/>
      <c r="J696" s="59"/>
    </row>
    <row r="697">
      <c r="A697" s="67">
        <v>44761.0</v>
      </c>
      <c r="B697" s="61">
        <v>0.5840277777777778</v>
      </c>
      <c r="C697" s="61">
        <v>0.6486111111111111</v>
      </c>
      <c r="D697" s="56">
        <f t="shared" si="9"/>
        <v>0.06458333333</v>
      </c>
      <c r="E697" s="58" t="s">
        <v>755</v>
      </c>
      <c r="F697" s="58" t="s">
        <v>469</v>
      </c>
      <c r="G697" s="59"/>
      <c r="H697" s="58" t="s">
        <v>1317</v>
      </c>
      <c r="I697" s="59"/>
      <c r="J697" s="59"/>
    </row>
    <row r="698">
      <c r="A698" s="67">
        <v>44761.0</v>
      </c>
      <c r="B698" s="61">
        <v>0.6111111111111112</v>
      </c>
      <c r="C698" s="61">
        <v>0.6388888888888888</v>
      </c>
      <c r="D698" s="56">
        <f t="shared" si="9"/>
        <v>0.02777777778</v>
      </c>
      <c r="E698" s="58" t="s">
        <v>1318</v>
      </c>
      <c r="F698" s="58" t="s">
        <v>403</v>
      </c>
      <c r="G698" s="59"/>
      <c r="H698" s="58" t="s">
        <v>1319</v>
      </c>
      <c r="I698" s="59"/>
      <c r="J698" s="59"/>
    </row>
    <row r="699">
      <c r="A699" s="67">
        <v>44761.0</v>
      </c>
      <c r="B699" s="61">
        <v>0.6430555555555556</v>
      </c>
      <c r="C699" s="61">
        <v>0.6479166666666667</v>
      </c>
      <c r="D699" s="56">
        <f t="shared" si="9"/>
        <v>0.004861111111</v>
      </c>
      <c r="E699" s="58" t="s">
        <v>896</v>
      </c>
      <c r="F699" s="58" t="s">
        <v>897</v>
      </c>
      <c r="G699" s="59"/>
      <c r="H699" s="58" t="s">
        <v>1320</v>
      </c>
      <c r="I699" s="59"/>
      <c r="J699" s="59"/>
    </row>
    <row r="700">
      <c r="A700" s="63"/>
      <c r="B700" s="63"/>
      <c r="C700" s="63"/>
      <c r="D700" s="56">
        <f t="shared" si="9"/>
        <v>0</v>
      </c>
      <c r="E700" s="65" t="s">
        <v>645</v>
      </c>
      <c r="F700" s="65" t="s">
        <v>645</v>
      </c>
      <c r="G700" s="63"/>
      <c r="H700" s="65" t="s">
        <v>645</v>
      </c>
      <c r="I700" s="63"/>
      <c r="J700" s="63"/>
    </row>
    <row r="701">
      <c r="A701" s="67">
        <v>44762.0</v>
      </c>
      <c r="B701" s="61">
        <v>0.3541666666666667</v>
      </c>
      <c r="C701" s="61">
        <v>0.375</v>
      </c>
      <c r="D701" s="56">
        <f t="shared" si="9"/>
        <v>0.02083333333</v>
      </c>
      <c r="E701" s="58" t="s">
        <v>240</v>
      </c>
      <c r="F701" s="58" t="s">
        <v>325</v>
      </c>
      <c r="G701" s="59"/>
      <c r="H701" s="58" t="s">
        <v>907</v>
      </c>
      <c r="I701" s="59"/>
      <c r="J701" s="59"/>
    </row>
    <row r="702">
      <c r="A702" s="67">
        <v>44762.0</v>
      </c>
      <c r="B702" s="61">
        <v>0.375</v>
      </c>
      <c r="C702" s="61">
        <v>0.3784722222222222</v>
      </c>
      <c r="D702" s="56">
        <f t="shared" si="9"/>
        <v>0.003472222222</v>
      </c>
      <c r="E702" s="58" t="s">
        <v>452</v>
      </c>
      <c r="F702" s="58" t="s">
        <v>1321</v>
      </c>
      <c r="G702" s="59"/>
      <c r="H702" s="58" t="s">
        <v>1322</v>
      </c>
      <c r="I702" s="59"/>
      <c r="J702" s="58">
        <v>32556.0</v>
      </c>
    </row>
    <row r="703">
      <c r="A703" s="67">
        <v>44762.0</v>
      </c>
      <c r="B703" s="61">
        <v>0.40555555555555556</v>
      </c>
      <c r="C703" s="61">
        <v>0.40902777777777777</v>
      </c>
      <c r="D703" s="56">
        <f t="shared" si="9"/>
        <v>0.003472222222</v>
      </c>
      <c r="E703" s="58" t="s">
        <v>501</v>
      </c>
      <c r="F703" s="58" t="s">
        <v>1323</v>
      </c>
      <c r="G703" s="59"/>
      <c r="H703" s="58" t="s">
        <v>1324</v>
      </c>
      <c r="I703" s="59"/>
      <c r="J703" s="58">
        <v>32557.0</v>
      </c>
    </row>
    <row r="704">
      <c r="A704" s="67">
        <v>44762.0</v>
      </c>
      <c r="B704" s="61">
        <v>0.4222222222222222</v>
      </c>
      <c r="C704" s="61">
        <v>0.4486111111111111</v>
      </c>
      <c r="D704" s="56">
        <f t="shared" si="9"/>
        <v>0.02638888889</v>
      </c>
      <c r="E704" s="58" t="s">
        <v>1325</v>
      </c>
      <c r="F704" s="58" t="s">
        <v>543</v>
      </c>
      <c r="G704" s="59"/>
      <c r="H704" s="58" t="s">
        <v>1326</v>
      </c>
      <c r="I704" s="59"/>
      <c r="J704" s="59"/>
    </row>
    <row r="705">
      <c r="A705" s="67">
        <v>44762.0</v>
      </c>
      <c r="B705" s="61">
        <v>0.4444444444444444</v>
      </c>
      <c r="C705" s="61">
        <v>0.44930555555555557</v>
      </c>
      <c r="D705" s="56">
        <f t="shared" si="9"/>
        <v>0.004861111111</v>
      </c>
      <c r="E705" s="58" t="s">
        <v>505</v>
      </c>
      <c r="F705" s="58" t="s">
        <v>325</v>
      </c>
      <c r="G705" s="59"/>
      <c r="H705" s="58" t="s">
        <v>1327</v>
      </c>
      <c r="I705" s="59"/>
      <c r="J705" s="59"/>
    </row>
    <row r="706">
      <c r="A706" s="67">
        <v>44762.0</v>
      </c>
      <c r="B706" s="61">
        <v>0.45694444444444443</v>
      </c>
      <c r="C706" s="61">
        <v>0.46319444444444446</v>
      </c>
      <c r="D706" s="56">
        <f t="shared" si="9"/>
        <v>0.00625</v>
      </c>
      <c r="E706" s="58" t="s">
        <v>440</v>
      </c>
      <c r="F706" s="58" t="s">
        <v>325</v>
      </c>
      <c r="G706" s="59"/>
      <c r="H706" s="58" t="s">
        <v>1328</v>
      </c>
      <c r="I706" s="59"/>
      <c r="J706" s="59"/>
    </row>
    <row r="707">
      <c r="A707" s="67">
        <v>44762.0</v>
      </c>
      <c r="B707" s="61">
        <v>0.46319444444444446</v>
      </c>
      <c r="C707" s="61">
        <v>0.48055555555555557</v>
      </c>
      <c r="D707" s="56">
        <f t="shared" si="9"/>
        <v>0.01736111111</v>
      </c>
      <c r="E707" s="58" t="s">
        <v>325</v>
      </c>
      <c r="F707" s="58" t="s">
        <v>325</v>
      </c>
      <c r="G707" s="59"/>
      <c r="H707" s="58" t="s">
        <v>1329</v>
      </c>
      <c r="I707" s="59"/>
      <c r="J707" s="59"/>
    </row>
    <row r="708">
      <c r="A708" s="67">
        <v>44762.0</v>
      </c>
      <c r="B708" s="61">
        <v>0.475</v>
      </c>
      <c r="C708" s="61">
        <v>0.47638888888888886</v>
      </c>
      <c r="D708" s="56">
        <f t="shared" si="9"/>
        <v>0.001388888889</v>
      </c>
      <c r="E708" s="58" t="s">
        <v>468</v>
      </c>
      <c r="F708" s="58" t="s">
        <v>469</v>
      </c>
      <c r="G708" s="59"/>
      <c r="H708" s="58" t="s">
        <v>772</v>
      </c>
      <c r="I708" s="59"/>
      <c r="J708" s="59"/>
    </row>
    <row r="709">
      <c r="A709" s="67">
        <v>44762.0</v>
      </c>
      <c r="B709" s="61">
        <v>0.47638888888888886</v>
      </c>
      <c r="C709" s="61">
        <v>0.47847222222222224</v>
      </c>
      <c r="D709" s="56">
        <f t="shared" si="9"/>
        <v>0.002083333333</v>
      </c>
      <c r="E709" s="58" t="s">
        <v>809</v>
      </c>
      <c r="F709" s="58" t="s">
        <v>469</v>
      </c>
      <c r="G709" s="59"/>
      <c r="H709" s="58" t="s">
        <v>1330</v>
      </c>
      <c r="I709" s="59"/>
      <c r="J709" s="59"/>
    </row>
    <row r="710">
      <c r="A710" s="67">
        <v>44762.0</v>
      </c>
      <c r="B710" s="61">
        <v>0.48333333333333334</v>
      </c>
      <c r="C710" s="61">
        <v>0.5055555555555555</v>
      </c>
      <c r="D710" s="56">
        <f t="shared" si="9"/>
        <v>0.02222222222</v>
      </c>
      <c r="E710" s="58" t="s">
        <v>619</v>
      </c>
      <c r="F710" s="58" t="s">
        <v>1311</v>
      </c>
      <c r="G710" s="59"/>
      <c r="H710" s="58" t="s">
        <v>1331</v>
      </c>
      <c r="I710" s="59"/>
      <c r="J710" s="59"/>
    </row>
    <row r="711">
      <c r="A711" s="67">
        <v>44762.0</v>
      </c>
      <c r="B711" s="61">
        <v>0.5472222222222223</v>
      </c>
      <c r="C711" s="61">
        <v>0.5513888888888889</v>
      </c>
      <c r="D711" s="56">
        <f t="shared" si="9"/>
        <v>0.004166666667</v>
      </c>
      <c r="E711" s="58" t="s">
        <v>468</v>
      </c>
      <c r="F711" s="58" t="s">
        <v>469</v>
      </c>
      <c r="G711" s="59"/>
      <c r="H711" s="58" t="s">
        <v>1332</v>
      </c>
      <c r="I711" s="59"/>
      <c r="J711" s="58">
        <v>32564.0</v>
      </c>
    </row>
    <row r="712">
      <c r="A712" s="67">
        <v>44762.0</v>
      </c>
      <c r="B712" s="61">
        <v>0.5520833333333334</v>
      </c>
      <c r="C712" s="61">
        <v>0.5527777777777778</v>
      </c>
      <c r="D712" s="56">
        <f t="shared" si="9"/>
        <v>0.0006944444444</v>
      </c>
      <c r="E712" s="58" t="s">
        <v>382</v>
      </c>
      <c r="F712" s="58" t="s">
        <v>26</v>
      </c>
      <c r="G712" s="59"/>
      <c r="H712" s="58" t="s">
        <v>1333</v>
      </c>
      <c r="I712" s="59"/>
      <c r="J712" s="59"/>
    </row>
    <row r="713">
      <c r="A713" s="67">
        <v>44762.0</v>
      </c>
      <c r="B713" s="61">
        <v>0.5569444444444445</v>
      </c>
      <c r="C713" s="61">
        <v>0.5909722222222222</v>
      </c>
      <c r="D713" s="56">
        <f t="shared" si="9"/>
        <v>0.03402777778</v>
      </c>
      <c r="E713" s="58" t="s">
        <v>240</v>
      </c>
      <c r="F713" s="58" t="s">
        <v>325</v>
      </c>
      <c r="G713" s="59"/>
      <c r="H713" s="58" t="s">
        <v>1334</v>
      </c>
      <c r="I713" s="59"/>
      <c r="J713" s="59"/>
    </row>
    <row r="714">
      <c r="A714" s="67">
        <v>44762.0</v>
      </c>
      <c r="B714" s="61">
        <v>0.5819444444444445</v>
      </c>
      <c r="C714" s="61">
        <v>0.5861111111111111</v>
      </c>
      <c r="D714" s="56">
        <f t="shared" si="9"/>
        <v>0.004166666667</v>
      </c>
      <c r="E714" s="58" t="s">
        <v>1275</v>
      </c>
      <c r="F714" s="58" t="s">
        <v>647</v>
      </c>
      <c r="G714" s="59"/>
      <c r="H714" s="58" t="s">
        <v>1335</v>
      </c>
      <c r="I714" s="59"/>
      <c r="J714" s="58">
        <v>32566.0</v>
      </c>
    </row>
    <row r="715">
      <c r="A715" s="67">
        <v>44762.0</v>
      </c>
      <c r="B715" s="61">
        <v>0.5868055555555556</v>
      </c>
      <c r="C715" s="61">
        <v>0.5909722222222222</v>
      </c>
      <c r="D715" s="56">
        <f t="shared" si="9"/>
        <v>0.004166666667</v>
      </c>
      <c r="E715" s="58" t="s">
        <v>452</v>
      </c>
      <c r="F715" s="58" t="s">
        <v>1299</v>
      </c>
      <c r="G715" s="59"/>
      <c r="H715" s="58" t="s">
        <v>1336</v>
      </c>
      <c r="I715" s="59"/>
      <c r="J715" s="58">
        <v>32567.0</v>
      </c>
    </row>
    <row r="716">
      <c r="A716" s="67">
        <v>44762.0</v>
      </c>
      <c r="B716" s="61">
        <v>0.6152777777777778</v>
      </c>
      <c r="C716" s="61">
        <v>0.61875</v>
      </c>
      <c r="D716" s="56">
        <f t="shared" si="9"/>
        <v>0.003472222222</v>
      </c>
      <c r="E716" s="58" t="s">
        <v>446</v>
      </c>
      <c r="F716" s="58" t="s">
        <v>424</v>
      </c>
      <c r="G716" s="59"/>
      <c r="H716" s="58" t="s">
        <v>1337</v>
      </c>
      <c r="I716" s="59"/>
      <c r="J716" s="59"/>
    </row>
    <row r="717">
      <c r="A717" s="67">
        <v>44762.0</v>
      </c>
      <c r="B717" s="61">
        <v>0.61875</v>
      </c>
      <c r="C717" s="61">
        <v>0.6222222222222222</v>
      </c>
      <c r="D717" s="56">
        <f t="shared" si="9"/>
        <v>0.003472222222</v>
      </c>
      <c r="E717" s="58" t="s">
        <v>382</v>
      </c>
      <c r="F717" s="58" t="s">
        <v>26</v>
      </c>
      <c r="G717" s="59"/>
      <c r="H717" s="58" t="s">
        <v>1338</v>
      </c>
      <c r="I717" s="59"/>
      <c r="J717" s="58">
        <v>32569.0</v>
      </c>
    </row>
    <row r="718">
      <c r="A718" s="67">
        <v>44762.0</v>
      </c>
      <c r="B718" s="61">
        <v>0.6263888888888889</v>
      </c>
      <c r="C718" s="61">
        <v>0.6444444444444445</v>
      </c>
      <c r="D718" s="56">
        <f t="shared" si="9"/>
        <v>0.01805555556</v>
      </c>
      <c r="E718" s="58" t="s">
        <v>1339</v>
      </c>
      <c r="F718" s="58" t="s">
        <v>543</v>
      </c>
      <c r="G718" s="59"/>
      <c r="H718" s="58" t="s">
        <v>1340</v>
      </c>
      <c r="I718" s="59"/>
      <c r="J718" s="59"/>
    </row>
    <row r="719">
      <c r="A719" s="63"/>
      <c r="B719" s="75"/>
      <c r="C719" s="63"/>
      <c r="D719" s="56">
        <f t="shared" ref="D719:D720" si="10">C719-B718</f>
        <v>-0.6263888889</v>
      </c>
      <c r="E719" s="65" t="s">
        <v>645</v>
      </c>
      <c r="F719" s="65" t="s">
        <v>645</v>
      </c>
      <c r="G719" s="63"/>
      <c r="H719" s="65" t="s">
        <v>645</v>
      </c>
      <c r="I719" s="63"/>
      <c r="J719" s="63"/>
    </row>
    <row r="720">
      <c r="A720" s="67">
        <v>44763.0</v>
      </c>
      <c r="B720" s="76">
        <v>0.3541666666666667</v>
      </c>
      <c r="C720" s="61">
        <v>0.36527777777777776</v>
      </c>
      <c r="D720" s="56">
        <f t="shared" si="10"/>
        <v>0.3652777778</v>
      </c>
      <c r="E720" s="58" t="s">
        <v>240</v>
      </c>
      <c r="F720" s="58" t="s">
        <v>325</v>
      </c>
      <c r="G720" s="59"/>
      <c r="H720" s="58" t="s">
        <v>907</v>
      </c>
      <c r="I720" s="59"/>
      <c r="J720" s="59"/>
    </row>
    <row r="721">
      <c r="A721" s="67">
        <v>44763.0</v>
      </c>
      <c r="B721" s="61">
        <v>0.36527777777777776</v>
      </c>
      <c r="C721" s="61">
        <v>0.36666666666666664</v>
      </c>
      <c r="D721" s="56">
        <f t="shared" ref="D721:D862" si="11">C721-B721</f>
        <v>0.001388888889</v>
      </c>
      <c r="E721" s="58" t="s">
        <v>297</v>
      </c>
      <c r="F721" s="58" t="s">
        <v>1341</v>
      </c>
      <c r="G721" s="59"/>
      <c r="H721" s="58" t="s">
        <v>1342</v>
      </c>
      <c r="I721" s="59"/>
      <c r="J721" s="58">
        <v>32513.0</v>
      </c>
    </row>
    <row r="722">
      <c r="A722" s="67">
        <v>44763.0</v>
      </c>
      <c r="B722" s="61">
        <v>0.37083333333333335</v>
      </c>
      <c r="C722" s="61">
        <v>0.37430555555555556</v>
      </c>
      <c r="D722" s="56">
        <f t="shared" si="11"/>
        <v>0.003472222222</v>
      </c>
      <c r="E722" s="58" t="s">
        <v>452</v>
      </c>
      <c r="F722" s="58" t="s">
        <v>1343</v>
      </c>
      <c r="G722" s="59"/>
      <c r="H722" s="58" t="s">
        <v>1344</v>
      </c>
      <c r="I722" s="59"/>
      <c r="J722" s="58">
        <v>32577.0</v>
      </c>
    </row>
    <row r="723">
      <c r="A723" s="67">
        <v>44763.0</v>
      </c>
      <c r="B723" s="61">
        <v>0.37430555555555556</v>
      </c>
      <c r="C723" s="61">
        <v>0.37569444444444444</v>
      </c>
      <c r="D723" s="56">
        <f t="shared" si="11"/>
        <v>0.001388888889</v>
      </c>
      <c r="E723" s="58" t="s">
        <v>297</v>
      </c>
      <c r="F723" s="58" t="s">
        <v>1341</v>
      </c>
      <c r="G723" s="59"/>
      <c r="H723" s="58" t="s">
        <v>1345</v>
      </c>
      <c r="I723" s="59"/>
      <c r="J723" s="58">
        <v>32513.0</v>
      </c>
    </row>
    <row r="724">
      <c r="A724" s="67">
        <v>44763.0</v>
      </c>
      <c r="B724" s="61">
        <v>0.3763888888888889</v>
      </c>
      <c r="C724" s="61">
        <v>0.3798611111111111</v>
      </c>
      <c r="D724" s="56">
        <f t="shared" si="11"/>
        <v>0.003472222222</v>
      </c>
      <c r="E724" s="58" t="s">
        <v>452</v>
      </c>
      <c r="F724" s="58" t="s">
        <v>1104</v>
      </c>
      <c r="G724" s="59"/>
      <c r="H724" s="58" t="s">
        <v>1346</v>
      </c>
      <c r="I724" s="59"/>
      <c r="J724" s="58">
        <v>32578.0</v>
      </c>
    </row>
    <row r="725">
      <c r="A725" s="67">
        <v>44763.0</v>
      </c>
      <c r="B725" s="61">
        <v>0.37777777777777777</v>
      </c>
      <c r="C725" s="61">
        <v>0.3993055555555556</v>
      </c>
      <c r="D725" s="56">
        <f t="shared" si="11"/>
        <v>0.02152777778</v>
      </c>
      <c r="E725" s="58" t="s">
        <v>405</v>
      </c>
      <c r="F725" s="58" t="s">
        <v>421</v>
      </c>
      <c r="G725" s="59"/>
      <c r="H725" s="58" t="s">
        <v>1347</v>
      </c>
      <c r="I725" s="59"/>
      <c r="J725" s="59"/>
    </row>
    <row r="726">
      <c r="A726" s="67">
        <v>44763.0</v>
      </c>
      <c r="B726" s="61">
        <v>0.3993055555555556</v>
      </c>
      <c r="C726" s="61">
        <v>0.4013888888888889</v>
      </c>
      <c r="D726" s="56">
        <f t="shared" si="11"/>
        <v>0.002083333333</v>
      </c>
      <c r="E726" s="58" t="s">
        <v>405</v>
      </c>
      <c r="F726" s="58" t="s">
        <v>421</v>
      </c>
      <c r="G726" s="59"/>
      <c r="H726" s="58" t="s">
        <v>1348</v>
      </c>
      <c r="I726" s="59"/>
      <c r="J726" s="58">
        <v>32579.0</v>
      </c>
    </row>
    <row r="727">
      <c r="A727" s="67">
        <v>44763.0</v>
      </c>
      <c r="B727" s="61">
        <v>0.3993055555555556</v>
      </c>
      <c r="C727" s="61">
        <v>0.4</v>
      </c>
      <c r="D727" s="56">
        <f t="shared" si="11"/>
        <v>0.0006944444444</v>
      </c>
      <c r="E727" s="58" t="s">
        <v>1067</v>
      </c>
      <c r="F727" s="58" t="s">
        <v>421</v>
      </c>
      <c r="G727" s="59"/>
      <c r="H727" s="58" t="s">
        <v>1349</v>
      </c>
      <c r="I727" s="59"/>
      <c r="J727" s="59"/>
    </row>
    <row r="728">
      <c r="A728" s="67">
        <v>44763.0</v>
      </c>
      <c r="B728" s="61">
        <v>0.40555555555555556</v>
      </c>
      <c r="C728" s="61">
        <v>0.40902777777777777</v>
      </c>
      <c r="D728" s="56">
        <f t="shared" si="11"/>
        <v>0.003472222222</v>
      </c>
      <c r="E728" s="58" t="s">
        <v>402</v>
      </c>
      <c r="F728" s="58" t="s">
        <v>647</v>
      </c>
      <c r="G728" s="59"/>
      <c r="H728" s="58" t="s">
        <v>1350</v>
      </c>
      <c r="I728" s="59"/>
      <c r="J728" s="58">
        <v>32583.0</v>
      </c>
    </row>
    <row r="729">
      <c r="A729" s="67">
        <v>44763.0</v>
      </c>
      <c r="B729" s="61">
        <v>0.40902777777777777</v>
      </c>
      <c r="C729" s="61">
        <v>0.4131944444444444</v>
      </c>
      <c r="D729" s="56">
        <f t="shared" si="11"/>
        <v>0.004166666667</v>
      </c>
      <c r="E729" s="58" t="s">
        <v>452</v>
      </c>
      <c r="F729" s="58" t="s">
        <v>1299</v>
      </c>
      <c r="G729" s="59"/>
      <c r="H729" s="58" t="s">
        <v>1351</v>
      </c>
      <c r="I729" s="59"/>
      <c r="J729" s="58">
        <v>32584.0</v>
      </c>
    </row>
    <row r="730">
      <c r="A730" s="67">
        <v>44763.0</v>
      </c>
      <c r="B730" s="61">
        <v>0.41041666666666665</v>
      </c>
      <c r="C730" s="61">
        <v>0.4861111111111111</v>
      </c>
      <c r="D730" s="56">
        <f t="shared" si="11"/>
        <v>0.07569444444</v>
      </c>
      <c r="E730" s="58" t="s">
        <v>747</v>
      </c>
      <c r="F730" s="58" t="s">
        <v>18</v>
      </c>
      <c r="G730" s="59"/>
      <c r="H730" s="58" t="s">
        <v>1347</v>
      </c>
      <c r="I730" s="59"/>
      <c r="J730" s="59"/>
    </row>
    <row r="731">
      <c r="A731" s="67">
        <v>44763.0</v>
      </c>
      <c r="B731" s="61">
        <v>0.4173611111111111</v>
      </c>
      <c r="C731" s="61">
        <v>0.42083333333333334</v>
      </c>
      <c r="D731" s="56">
        <f t="shared" si="11"/>
        <v>0.003472222222</v>
      </c>
      <c r="E731" s="58" t="s">
        <v>452</v>
      </c>
      <c r="F731" s="58" t="s">
        <v>1352</v>
      </c>
      <c r="G731" s="59"/>
      <c r="H731" s="58" t="s">
        <v>1353</v>
      </c>
      <c r="I731" s="59"/>
      <c r="J731" s="58">
        <v>32585.0</v>
      </c>
    </row>
    <row r="732">
      <c r="A732" s="67">
        <v>44763.0</v>
      </c>
      <c r="B732" s="61">
        <v>0.4340277777777778</v>
      </c>
      <c r="C732" s="61">
        <v>0.4361111111111111</v>
      </c>
      <c r="D732" s="56">
        <f t="shared" si="11"/>
        <v>0.002083333333</v>
      </c>
      <c r="E732" s="58" t="s">
        <v>1067</v>
      </c>
      <c r="F732" s="58" t="s">
        <v>421</v>
      </c>
      <c r="G732" s="59"/>
      <c r="H732" s="58" t="s">
        <v>1354</v>
      </c>
      <c r="I732" s="59"/>
      <c r="J732" s="59"/>
    </row>
    <row r="733">
      <c r="A733" s="67">
        <v>44763.0</v>
      </c>
      <c r="B733" s="61">
        <v>0.44375</v>
      </c>
      <c r="C733" s="61">
        <v>0.4527777777777778</v>
      </c>
      <c r="D733" s="56">
        <f t="shared" si="11"/>
        <v>0.009027777778</v>
      </c>
      <c r="E733" s="58" t="s">
        <v>747</v>
      </c>
      <c r="F733" s="58" t="s">
        <v>18</v>
      </c>
      <c r="G733" s="59"/>
      <c r="H733" s="58" t="s">
        <v>1355</v>
      </c>
      <c r="I733" s="59"/>
      <c r="J733" s="59"/>
    </row>
    <row r="734">
      <c r="A734" s="67">
        <v>44763.0</v>
      </c>
      <c r="B734" s="61">
        <v>0.4534722222222222</v>
      </c>
      <c r="C734" s="61">
        <v>0.45555555555555555</v>
      </c>
      <c r="D734" s="56">
        <f t="shared" si="11"/>
        <v>0.002083333333</v>
      </c>
      <c r="E734" s="58" t="s">
        <v>446</v>
      </c>
      <c r="F734" s="58" t="s">
        <v>831</v>
      </c>
      <c r="G734" s="59"/>
      <c r="H734" s="58" t="s">
        <v>1356</v>
      </c>
      <c r="I734" s="59"/>
      <c r="J734" s="59"/>
    </row>
    <row r="735">
      <c r="A735" s="67">
        <v>44763.0</v>
      </c>
      <c r="B735" s="61">
        <v>0.4652777777777778</v>
      </c>
      <c r="C735" s="61">
        <v>0.4708333333333333</v>
      </c>
      <c r="D735" s="56">
        <f t="shared" si="11"/>
        <v>0.005555555556</v>
      </c>
      <c r="E735" s="58" t="s">
        <v>297</v>
      </c>
      <c r="F735" s="58" t="s">
        <v>1357</v>
      </c>
      <c r="G735" s="59"/>
      <c r="H735" s="58" t="s">
        <v>1358</v>
      </c>
      <c r="I735" s="59"/>
      <c r="J735" s="58">
        <v>32513.0</v>
      </c>
    </row>
    <row r="736">
      <c r="A736" s="67">
        <v>44763.0</v>
      </c>
      <c r="B736" s="61">
        <v>0.4666666666666667</v>
      </c>
      <c r="C736" s="61">
        <v>0.4826388888888889</v>
      </c>
      <c r="D736" s="56">
        <f t="shared" si="11"/>
        <v>0.01597222222</v>
      </c>
      <c r="E736" s="58" t="s">
        <v>1359</v>
      </c>
      <c r="F736" s="58" t="s">
        <v>403</v>
      </c>
      <c r="G736" s="59"/>
      <c r="H736" s="58" t="s">
        <v>1360</v>
      </c>
      <c r="I736" s="58" t="s">
        <v>1361</v>
      </c>
      <c r="J736" s="59"/>
    </row>
    <row r="737">
      <c r="A737" s="67">
        <v>44763.0</v>
      </c>
      <c r="B737" s="61">
        <v>0.4847222222222222</v>
      </c>
      <c r="C737" s="61">
        <v>0.4895833333333333</v>
      </c>
      <c r="D737" s="56">
        <f t="shared" si="11"/>
        <v>0.004861111111</v>
      </c>
      <c r="E737" s="58" t="s">
        <v>347</v>
      </c>
      <c r="F737" s="58" t="s">
        <v>1063</v>
      </c>
      <c r="G737" s="59"/>
      <c r="H737" s="58" t="s">
        <v>1362</v>
      </c>
      <c r="I737" s="59"/>
      <c r="J737" s="59"/>
    </row>
    <row r="738">
      <c r="A738" s="67">
        <v>44763.0</v>
      </c>
      <c r="B738" s="61">
        <v>0.4826388888888889</v>
      </c>
      <c r="C738" s="61">
        <v>0.49722222222222223</v>
      </c>
      <c r="D738" s="56">
        <f t="shared" si="11"/>
        <v>0.01458333333</v>
      </c>
      <c r="E738" s="58" t="s">
        <v>1359</v>
      </c>
      <c r="F738" s="58" t="s">
        <v>403</v>
      </c>
      <c r="G738" s="59"/>
      <c r="H738" s="58" t="s">
        <v>1363</v>
      </c>
      <c r="I738" s="59"/>
      <c r="J738" s="59"/>
    </row>
    <row r="739">
      <c r="A739" s="67">
        <v>44763.0</v>
      </c>
      <c r="B739" s="61">
        <v>0.5715277777777777</v>
      </c>
      <c r="C739" s="61">
        <v>0.5729166666666666</v>
      </c>
      <c r="D739" s="56">
        <f t="shared" si="11"/>
        <v>0.001388888889</v>
      </c>
      <c r="E739" s="58" t="s">
        <v>240</v>
      </c>
      <c r="F739" s="58" t="s">
        <v>325</v>
      </c>
      <c r="G739" s="59"/>
      <c r="H739" s="58" t="s">
        <v>1364</v>
      </c>
      <c r="I739" s="59"/>
      <c r="J739" s="59"/>
    </row>
    <row r="740">
      <c r="A740" s="67">
        <v>44763.0</v>
      </c>
      <c r="B740" s="61">
        <v>0.5770833333333333</v>
      </c>
      <c r="C740" s="61">
        <v>0.6020833333333333</v>
      </c>
      <c r="D740" s="56">
        <f t="shared" si="11"/>
        <v>0.025</v>
      </c>
      <c r="E740" s="58" t="s">
        <v>740</v>
      </c>
      <c r="F740" s="58" t="s">
        <v>1365</v>
      </c>
      <c r="G740" s="59"/>
      <c r="H740" s="58" t="s">
        <v>1366</v>
      </c>
      <c r="I740" s="59"/>
      <c r="J740" s="59"/>
    </row>
    <row r="741">
      <c r="A741" s="71">
        <v>44763.0</v>
      </c>
      <c r="B741" s="63"/>
      <c r="C741" s="63"/>
      <c r="D741" s="56">
        <f t="shared" si="11"/>
        <v>0</v>
      </c>
      <c r="E741" s="65" t="s">
        <v>645</v>
      </c>
      <c r="F741" s="65" t="s">
        <v>645</v>
      </c>
      <c r="G741" s="63"/>
      <c r="H741" s="65" t="s">
        <v>645</v>
      </c>
      <c r="I741" s="63"/>
      <c r="J741" s="63"/>
    </row>
    <row r="742">
      <c r="A742" s="67">
        <v>44764.0</v>
      </c>
      <c r="B742" s="61">
        <v>0.3541666666666667</v>
      </c>
      <c r="C742" s="61">
        <v>0.37430555555555556</v>
      </c>
      <c r="D742" s="56">
        <f t="shared" si="11"/>
        <v>0.02013888889</v>
      </c>
      <c r="E742" s="58" t="s">
        <v>240</v>
      </c>
      <c r="F742" s="58" t="s">
        <v>325</v>
      </c>
      <c r="G742" s="59"/>
      <c r="H742" s="58" t="s">
        <v>907</v>
      </c>
      <c r="I742" s="59"/>
      <c r="J742" s="59"/>
    </row>
    <row r="743">
      <c r="A743" s="67">
        <v>44764.0</v>
      </c>
      <c r="B743" s="61">
        <v>0.37430555555555556</v>
      </c>
      <c r="C743" s="61">
        <v>0.375</v>
      </c>
      <c r="D743" s="56">
        <f t="shared" si="11"/>
        <v>0.0006944444444</v>
      </c>
      <c r="E743" s="58" t="s">
        <v>1308</v>
      </c>
      <c r="F743" s="58" t="s">
        <v>1104</v>
      </c>
      <c r="G743" s="59"/>
      <c r="H743" s="58" t="s">
        <v>1367</v>
      </c>
      <c r="I743" s="58" t="s">
        <v>1368</v>
      </c>
      <c r="J743" s="59"/>
    </row>
    <row r="744">
      <c r="A744" s="67">
        <v>44764.0</v>
      </c>
      <c r="B744" s="61">
        <v>0.3951388888888889</v>
      </c>
      <c r="C744" s="61">
        <v>0.4</v>
      </c>
      <c r="D744" s="56">
        <f t="shared" si="11"/>
        <v>0.004861111111</v>
      </c>
      <c r="E744" s="58" t="s">
        <v>1369</v>
      </c>
      <c r="F744" s="58" t="s">
        <v>294</v>
      </c>
      <c r="G744" s="59"/>
      <c r="H744" s="58" t="s">
        <v>1370</v>
      </c>
      <c r="I744" s="59"/>
      <c r="J744" s="59"/>
    </row>
    <row r="745">
      <c r="A745" s="67">
        <v>44764.0</v>
      </c>
      <c r="B745" s="61">
        <v>0.40694444444444444</v>
      </c>
      <c r="C745" s="61">
        <v>0.41041666666666665</v>
      </c>
      <c r="D745" s="56">
        <f t="shared" si="11"/>
        <v>0.003472222222</v>
      </c>
      <c r="E745" s="58" t="s">
        <v>452</v>
      </c>
      <c r="F745" s="58" t="s">
        <v>1028</v>
      </c>
      <c r="G745" s="59"/>
      <c r="H745" s="58" t="s">
        <v>1371</v>
      </c>
      <c r="I745" s="59"/>
      <c r="J745" s="58">
        <v>32603.0</v>
      </c>
    </row>
    <row r="746">
      <c r="A746" s="67">
        <v>44764.0</v>
      </c>
      <c r="B746" s="61">
        <v>0.41388888888888886</v>
      </c>
      <c r="C746" s="61">
        <v>0.4166666666666667</v>
      </c>
      <c r="D746" s="56">
        <f t="shared" si="11"/>
        <v>0.002777777778</v>
      </c>
      <c r="E746" s="58" t="s">
        <v>382</v>
      </c>
      <c r="F746" s="58" t="s">
        <v>26</v>
      </c>
      <c r="G746" s="59"/>
      <c r="H746" s="58" t="s">
        <v>1372</v>
      </c>
      <c r="I746" s="59"/>
      <c r="J746" s="59"/>
    </row>
    <row r="747">
      <c r="A747" s="67">
        <v>44764.0</v>
      </c>
      <c r="B747" s="61">
        <v>0.41875</v>
      </c>
      <c r="C747" s="61">
        <v>0.41944444444444445</v>
      </c>
      <c r="D747" s="56">
        <f t="shared" si="11"/>
        <v>0.0006944444444</v>
      </c>
      <c r="E747" s="58" t="s">
        <v>1219</v>
      </c>
      <c r="F747" s="58" t="s">
        <v>1373</v>
      </c>
      <c r="G747" s="59"/>
      <c r="H747" s="58" t="s">
        <v>1374</v>
      </c>
      <c r="I747" s="59"/>
      <c r="J747" s="59"/>
    </row>
    <row r="748">
      <c r="A748" s="67">
        <v>44764.0</v>
      </c>
      <c r="B748" s="61">
        <v>0.43194444444444446</v>
      </c>
      <c r="C748" s="61">
        <v>0.4444444444444444</v>
      </c>
      <c r="D748" s="56">
        <f t="shared" si="11"/>
        <v>0.0125</v>
      </c>
      <c r="E748" s="58" t="s">
        <v>1168</v>
      </c>
      <c r="F748" s="58" t="s">
        <v>1375</v>
      </c>
      <c r="G748" s="59"/>
      <c r="H748" s="58" t="s">
        <v>1376</v>
      </c>
      <c r="I748" s="59"/>
      <c r="J748" s="58">
        <v>32605.0</v>
      </c>
    </row>
    <row r="749">
      <c r="A749" s="67">
        <v>44764.0</v>
      </c>
      <c r="B749" s="61">
        <v>0.4326388888888889</v>
      </c>
      <c r="C749" s="61">
        <v>0.45</v>
      </c>
      <c r="D749" s="56">
        <f t="shared" si="11"/>
        <v>0.01736111111</v>
      </c>
      <c r="E749" s="58" t="s">
        <v>1293</v>
      </c>
      <c r="F749" s="58" t="s">
        <v>543</v>
      </c>
      <c r="G749" s="59"/>
      <c r="H749" s="58" t="s">
        <v>1377</v>
      </c>
      <c r="I749" s="58" t="s">
        <v>1378</v>
      </c>
      <c r="J749" s="59"/>
    </row>
    <row r="750">
      <c r="A750" s="67">
        <v>44764.0</v>
      </c>
      <c r="B750" s="61">
        <v>0.4409722222222222</v>
      </c>
      <c r="C750" s="61">
        <v>0.44305555555555554</v>
      </c>
      <c r="D750" s="56">
        <f t="shared" si="11"/>
        <v>0.002083333333</v>
      </c>
      <c r="E750" s="58" t="s">
        <v>1067</v>
      </c>
      <c r="F750" s="58" t="s">
        <v>421</v>
      </c>
      <c r="G750" s="58"/>
      <c r="H750" s="58" t="s">
        <v>1379</v>
      </c>
      <c r="I750" s="59"/>
      <c r="J750" s="59"/>
    </row>
    <row r="751">
      <c r="A751" s="67">
        <v>44764.0</v>
      </c>
      <c r="B751" s="61">
        <v>0.4479166666666667</v>
      </c>
      <c r="C751" s="61">
        <v>0.45</v>
      </c>
      <c r="D751" s="56">
        <f t="shared" si="11"/>
        <v>0.002083333333</v>
      </c>
      <c r="E751" s="58" t="s">
        <v>382</v>
      </c>
      <c r="F751" s="58" t="s">
        <v>26</v>
      </c>
      <c r="G751" s="58"/>
      <c r="H751" s="58" t="s">
        <v>1380</v>
      </c>
      <c r="I751" s="58" t="s">
        <v>1381</v>
      </c>
      <c r="J751" s="59"/>
    </row>
    <row r="752">
      <c r="A752" s="67">
        <v>44764.0</v>
      </c>
      <c r="B752" s="61">
        <v>0.46875</v>
      </c>
      <c r="C752" s="61">
        <v>0.4708333333333333</v>
      </c>
      <c r="D752" s="56">
        <f t="shared" si="11"/>
        <v>0.002083333333</v>
      </c>
      <c r="E752" s="58" t="s">
        <v>1382</v>
      </c>
      <c r="F752" s="58" t="s">
        <v>1383</v>
      </c>
      <c r="G752" s="59"/>
      <c r="H752" s="58" t="s">
        <v>1384</v>
      </c>
      <c r="I752" s="58" t="s">
        <v>1385</v>
      </c>
      <c r="J752" s="59"/>
    </row>
    <row r="753">
      <c r="A753" s="67">
        <v>44764.0</v>
      </c>
      <c r="B753" s="61">
        <v>0.4701388888888889</v>
      </c>
      <c r="C753" s="61">
        <v>0.47430555555555554</v>
      </c>
      <c r="D753" s="56">
        <f t="shared" si="11"/>
        <v>0.004166666667</v>
      </c>
      <c r="E753" s="58" t="s">
        <v>452</v>
      </c>
      <c r="F753" s="58" t="s">
        <v>1386</v>
      </c>
      <c r="G753" s="58" t="s">
        <v>1215</v>
      </c>
      <c r="H753" s="58" t="s">
        <v>1387</v>
      </c>
      <c r="I753" s="59"/>
      <c r="J753" s="58">
        <v>32608.0</v>
      </c>
    </row>
    <row r="754">
      <c r="A754" s="67">
        <v>44764.0</v>
      </c>
      <c r="B754" s="61">
        <v>0.49375</v>
      </c>
      <c r="C754" s="61">
        <v>0.4965277777777778</v>
      </c>
      <c r="D754" s="56">
        <f t="shared" si="11"/>
        <v>0.002777777778</v>
      </c>
      <c r="E754" s="58" t="s">
        <v>452</v>
      </c>
      <c r="F754" s="58" t="s">
        <v>647</v>
      </c>
      <c r="G754" s="59"/>
      <c r="H754" s="58" t="s">
        <v>1388</v>
      </c>
      <c r="I754" s="59"/>
      <c r="J754" s="58">
        <v>32610.0</v>
      </c>
    </row>
    <row r="755">
      <c r="A755" s="67">
        <v>44764.0</v>
      </c>
      <c r="B755" s="61">
        <v>0.5444444444444444</v>
      </c>
      <c r="C755" s="61">
        <v>0.5666666666666667</v>
      </c>
      <c r="D755" s="56">
        <f t="shared" si="11"/>
        <v>0.02222222222</v>
      </c>
      <c r="E755" s="77" t="s">
        <v>301</v>
      </c>
      <c r="F755" s="58" t="s">
        <v>1389</v>
      </c>
      <c r="G755" s="59"/>
      <c r="H755" s="58" t="s">
        <v>1390</v>
      </c>
      <c r="I755" s="77" t="s">
        <v>1391</v>
      </c>
      <c r="J755" s="59"/>
    </row>
    <row r="756">
      <c r="A756" s="67">
        <v>44764.0</v>
      </c>
      <c r="B756" s="61">
        <v>0.5694444444444444</v>
      </c>
      <c r="C756" s="61">
        <v>0.6034722222222222</v>
      </c>
      <c r="D756" s="56">
        <f t="shared" si="11"/>
        <v>0.03402777778</v>
      </c>
      <c r="E756" s="58" t="s">
        <v>1339</v>
      </c>
      <c r="F756" s="58" t="s">
        <v>543</v>
      </c>
      <c r="G756" s="59"/>
      <c r="H756" s="58" t="s">
        <v>1392</v>
      </c>
      <c r="I756" s="59"/>
      <c r="J756" s="59"/>
    </row>
    <row r="757">
      <c r="A757" s="67">
        <v>44764.0</v>
      </c>
      <c r="B757" s="61">
        <v>0.6027777777777777</v>
      </c>
      <c r="C757" s="61">
        <v>0.6451388888888889</v>
      </c>
      <c r="D757" s="56">
        <f t="shared" si="11"/>
        <v>0.04236111111</v>
      </c>
      <c r="E757" s="58" t="s">
        <v>1067</v>
      </c>
      <c r="F757" s="58" t="s">
        <v>421</v>
      </c>
      <c r="G757" s="59"/>
      <c r="H757" s="58" t="s">
        <v>1393</v>
      </c>
      <c r="I757" s="59"/>
      <c r="J757" s="59"/>
      <c r="V757" s="78" t="s">
        <v>1394</v>
      </c>
    </row>
    <row r="758">
      <c r="A758" s="67">
        <v>44764.0</v>
      </c>
      <c r="B758" s="61">
        <v>0.6090277777777777</v>
      </c>
      <c r="C758" s="61">
        <v>0.6256944444444444</v>
      </c>
      <c r="D758" s="56">
        <f t="shared" si="11"/>
        <v>0.01666666667</v>
      </c>
      <c r="E758" s="58" t="s">
        <v>1339</v>
      </c>
      <c r="F758" s="58" t="s">
        <v>543</v>
      </c>
      <c r="G758" s="59"/>
      <c r="H758" s="58" t="s">
        <v>1395</v>
      </c>
      <c r="I758" s="59"/>
      <c r="J758" s="59"/>
    </row>
    <row r="759">
      <c r="A759" s="67">
        <v>44764.0</v>
      </c>
      <c r="B759" s="61">
        <v>0.625</v>
      </c>
      <c r="C759" s="61">
        <v>0.6305555555555555</v>
      </c>
      <c r="D759" s="56">
        <f t="shared" si="11"/>
        <v>0.005555555556</v>
      </c>
      <c r="E759" s="58" t="s">
        <v>667</v>
      </c>
      <c r="F759" s="58" t="s">
        <v>1396</v>
      </c>
      <c r="G759" s="59"/>
      <c r="H759" s="58" t="s">
        <v>1397</v>
      </c>
      <c r="I759" s="59"/>
      <c r="J759" s="59"/>
    </row>
    <row r="760">
      <c r="A760" s="67">
        <v>44764.0</v>
      </c>
      <c r="B760" s="61">
        <v>0.6479166666666667</v>
      </c>
      <c r="C760" s="61">
        <v>0.6506944444444445</v>
      </c>
      <c r="D760" s="56">
        <f t="shared" si="11"/>
        <v>0.002777777778</v>
      </c>
      <c r="E760" s="58" t="s">
        <v>468</v>
      </c>
      <c r="F760" s="58" t="s">
        <v>1398</v>
      </c>
      <c r="G760" s="59"/>
      <c r="H760" s="58" t="s">
        <v>1399</v>
      </c>
      <c r="I760" s="59"/>
      <c r="J760" s="58">
        <v>32613.0</v>
      </c>
    </row>
    <row r="761">
      <c r="A761" s="63"/>
      <c r="B761" s="63"/>
      <c r="C761" s="63"/>
      <c r="D761" s="56">
        <f t="shared" si="11"/>
        <v>0</v>
      </c>
      <c r="E761" s="65" t="s">
        <v>645</v>
      </c>
      <c r="F761" s="65" t="s">
        <v>645</v>
      </c>
      <c r="G761" s="63"/>
      <c r="H761" s="65" t="s">
        <v>645</v>
      </c>
      <c r="I761" s="63"/>
      <c r="J761" s="63"/>
    </row>
    <row r="762">
      <c r="A762" s="67">
        <v>44767.0</v>
      </c>
      <c r="B762" s="61">
        <v>0.35347222222222224</v>
      </c>
      <c r="C762" s="61">
        <v>0.3541666666666667</v>
      </c>
      <c r="D762" s="56">
        <f t="shared" si="11"/>
        <v>0.0006944444444</v>
      </c>
      <c r="E762" s="58" t="s">
        <v>50</v>
      </c>
      <c r="F762" s="58" t="s">
        <v>325</v>
      </c>
      <c r="G762" s="59"/>
      <c r="H762" s="58" t="s">
        <v>1400</v>
      </c>
      <c r="I762" s="58" t="s">
        <v>1401</v>
      </c>
      <c r="J762" s="59"/>
    </row>
    <row r="763">
      <c r="A763" s="67">
        <v>44767.0</v>
      </c>
      <c r="B763" s="61">
        <v>0.3541666666666667</v>
      </c>
      <c r="C763" s="61">
        <v>0.3645833333333333</v>
      </c>
      <c r="D763" s="56">
        <f t="shared" si="11"/>
        <v>0.01041666667</v>
      </c>
      <c r="E763" s="58" t="s">
        <v>240</v>
      </c>
      <c r="F763" s="58" t="s">
        <v>325</v>
      </c>
      <c r="G763" s="59"/>
      <c r="H763" s="58" t="s">
        <v>907</v>
      </c>
      <c r="I763" s="59"/>
      <c r="J763" s="59"/>
    </row>
    <row r="764">
      <c r="A764" s="67">
        <v>44767.0</v>
      </c>
      <c r="B764" s="61">
        <v>0.3645833333333333</v>
      </c>
      <c r="C764" s="61">
        <v>0.38055555555555554</v>
      </c>
      <c r="D764" s="56">
        <f t="shared" si="11"/>
        <v>0.01597222222</v>
      </c>
      <c r="E764" s="58" t="s">
        <v>667</v>
      </c>
      <c r="F764" s="58" t="s">
        <v>1396</v>
      </c>
      <c r="G764" s="59"/>
      <c r="H764" s="58" t="s">
        <v>1402</v>
      </c>
      <c r="I764" s="59"/>
      <c r="J764" s="59"/>
    </row>
    <row r="765">
      <c r="A765" s="67">
        <v>44767.0</v>
      </c>
      <c r="B765" s="61">
        <v>0.38333333333333336</v>
      </c>
      <c r="C765" s="61">
        <v>0.41388888888888886</v>
      </c>
      <c r="D765" s="56">
        <f t="shared" si="11"/>
        <v>0.03055555556</v>
      </c>
      <c r="E765" s="58" t="s">
        <v>355</v>
      </c>
      <c r="F765" s="58" t="s">
        <v>302</v>
      </c>
      <c r="G765" s="59"/>
      <c r="H765" s="58" t="s">
        <v>1403</v>
      </c>
      <c r="I765" s="58" t="s">
        <v>1404</v>
      </c>
      <c r="J765" s="59"/>
    </row>
    <row r="766">
      <c r="A766" s="67">
        <v>44767.0</v>
      </c>
      <c r="B766" s="61">
        <v>0.3951388888888889</v>
      </c>
      <c r="C766" s="61">
        <v>0.40069444444444446</v>
      </c>
      <c r="D766" s="56">
        <f t="shared" si="11"/>
        <v>0.005555555556</v>
      </c>
      <c r="E766" s="58" t="s">
        <v>452</v>
      </c>
      <c r="F766" s="58" t="s">
        <v>1405</v>
      </c>
      <c r="G766" s="59"/>
      <c r="H766" s="58" t="s">
        <v>1406</v>
      </c>
      <c r="I766" s="59"/>
      <c r="J766" s="58">
        <v>32658.0</v>
      </c>
    </row>
    <row r="767">
      <c r="A767" s="67">
        <v>44767.0</v>
      </c>
      <c r="B767" s="76">
        <v>0.41597222222222224</v>
      </c>
      <c r="C767" s="61">
        <v>0.44513888888888886</v>
      </c>
      <c r="D767" s="56">
        <f t="shared" si="11"/>
        <v>0.02916666667</v>
      </c>
      <c r="E767" s="58" t="s">
        <v>1407</v>
      </c>
      <c r="F767" s="58" t="s">
        <v>1063</v>
      </c>
      <c r="G767" s="59"/>
      <c r="H767" s="58" t="s">
        <v>1408</v>
      </c>
      <c r="I767" s="59"/>
      <c r="J767" s="59"/>
    </row>
    <row r="768">
      <c r="A768" s="67">
        <v>44767.0</v>
      </c>
      <c r="B768" s="61">
        <v>0.4222222222222222</v>
      </c>
      <c r="C768" s="61">
        <v>0.5027777777777778</v>
      </c>
      <c r="D768" s="56">
        <f t="shared" si="11"/>
        <v>0.08055555556</v>
      </c>
      <c r="E768" s="58" t="s">
        <v>382</v>
      </c>
      <c r="F768" s="58" t="s">
        <v>26</v>
      </c>
      <c r="G768" s="59"/>
      <c r="H768" s="58" t="s">
        <v>1409</v>
      </c>
      <c r="I768" s="59"/>
      <c r="J768" s="59"/>
    </row>
    <row r="769">
      <c r="A769" s="67">
        <v>44767.0</v>
      </c>
      <c r="B769" s="61">
        <v>0.43472222222222223</v>
      </c>
      <c r="C769" s="61">
        <v>0.4666666666666667</v>
      </c>
      <c r="D769" s="56">
        <f t="shared" si="11"/>
        <v>0.03194444444</v>
      </c>
      <c r="E769" s="58" t="s">
        <v>1067</v>
      </c>
      <c r="F769" s="58" t="s">
        <v>421</v>
      </c>
      <c r="G769" s="59"/>
      <c r="H769" s="58" t="s">
        <v>1410</v>
      </c>
      <c r="I769" s="58" t="s">
        <v>1411</v>
      </c>
      <c r="J769" s="59"/>
    </row>
    <row r="770">
      <c r="A770" s="67">
        <v>44767.0</v>
      </c>
      <c r="B770" s="61">
        <v>0.44930555555555557</v>
      </c>
      <c r="C770" s="61">
        <v>0.47638888888888886</v>
      </c>
      <c r="D770" s="56">
        <f t="shared" si="11"/>
        <v>0.02708333333</v>
      </c>
      <c r="E770" s="58" t="s">
        <v>1098</v>
      </c>
      <c r="F770" s="58" t="s">
        <v>421</v>
      </c>
      <c r="G770" s="59"/>
      <c r="H770" s="58" t="s">
        <v>1412</v>
      </c>
      <c r="I770" s="59"/>
      <c r="J770" s="59"/>
    </row>
    <row r="771">
      <c r="A771" s="67">
        <v>44767.0</v>
      </c>
      <c r="B771" s="61">
        <v>0.4736111111111111</v>
      </c>
      <c r="C771" s="61">
        <v>0.47430555555555554</v>
      </c>
      <c r="D771" s="56">
        <f t="shared" si="11"/>
        <v>0.0006944444444</v>
      </c>
      <c r="E771" s="58" t="s">
        <v>505</v>
      </c>
      <c r="F771" s="58" t="s">
        <v>325</v>
      </c>
      <c r="G771" s="59"/>
      <c r="H771" s="58" t="s">
        <v>1413</v>
      </c>
      <c r="I771" s="59"/>
      <c r="J771" s="59"/>
    </row>
    <row r="772">
      <c r="A772" s="67">
        <v>44767.0</v>
      </c>
      <c r="B772" s="61">
        <v>0.4840277777777778</v>
      </c>
      <c r="C772" s="61">
        <v>0.48680555555555555</v>
      </c>
      <c r="D772" s="56">
        <f t="shared" si="11"/>
        <v>0.002777777778</v>
      </c>
      <c r="E772" s="58" t="s">
        <v>1187</v>
      </c>
      <c r="F772" s="58" t="s">
        <v>1414</v>
      </c>
      <c r="G772" s="59"/>
      <c r="H772" s="58" t="s">
        <v>1415</v>
      </c>
      <c r="I772" s="58" t="s">
        <v>1416</v>
      </c>
      <c r="J772" s="59"/>
    </row>
    <row r="773">
      <c r="A773" s="67">
        <v>44767.0</v>
      </c>
      <c r="B773" s="61">
        <v>0.5444444444444444</v>
      </c>
      <c r="C773" s="61">
        <v>0.6430555555555556</v>
      </c>
      <c r="D773" s="56">
        <f t="shared" si="11"/>
        <v>0.09861111111</v>
      </c>
      <c r="E773" s="58" t="s">
        <v>382</v>
      </c>
      <c r="F773" s="58" t="s">
        <v>26</v>
      </c>
      <c r="G773" s="59"/>
      <c r="H773" s="58" t="s">
        <v>1417</v>
      </c>
      <c r="I773" s="58" t="s">
        <v>1418</v>
      </c>
      <c r="J773" s="59"/>
    </row>
    <row r="774">
      <c r="A774" s="67">
        <v>44767.0</v>
      </c>
      <c r="B774" s="61">
        <v>0.5618055555555556</v>
      </c>
      <c r="C774" s="61">
        <v>0.5625</v>
      </c>
      <c r="D774" s="56">
        <f t="shared" si="11"/>
        <v>0.0006944444444</v>
      </c>
      <c r="E774" s="58" t="s">
        <v>1419</v>
      </c>
      <c r="F774" s="58" t="s">
        <v>1420</v>
      </c>
      <c r="G774" s="59"/>
      <c r="H774" s="58" t="s">
        <v>772</v>
      </c>
      <c r="I774" s="59"/>
      <c r="J774" s="59"/>
    </row>
    <row r="775">
      <c r="A775" s="67">
        <v>44767.0</v>
      </c>
      <c r="B775" s="61">
        <v>0.5888888888888889</v>
      </c>
      <c r="C775" s="61">
        <v>0.5909722222222222</v>
      </c>
      <c r="D775" s="56">
        <f t="shared" si="11"/>
        <v>0.002083333333</v>
      </c>
      <c r="E775" s="58" t="s">
        <v>285</v>
      </c>
      <c r="F775" s="58" t="s">
        <v>286</v>
      </c>
      <c r="G775" s="59"/>
      <c r="H775" s="58" t="s">
        <v>1421</v>
      </c>
      <c r="I775" s="59"/>
      <c r="J775" s="59"/>
    </row>
    <row r="776">
      <c r="A776" s="67">
        <v>44767.0</v>
      </c>
      <c r="B776" s="61">
        <v>0.5979166666666667</v>
      </c>
      <c r="C776" s="61">
        <v>0.6402777777777777</v>
      </c>
      <c r="D776" s="56">
        <f t="shared" si="11"/>
        <v>0.04236111111</v>
      </c>
      <c r="E776" s="58" t="s">
        <v>285</v>
      </c>
      <c r="F776" s="58" t="s">
        <v>647</v>
      </c>
      <c r="G776" s="59"/>
      <c r="H776" s="58" t="s">
        <v>1422</v>
      </c>
      <c r="I776" s="59"/>
      <c r="J776" s="59"/>
    </row>
    <row r="777">
      <c r="A777" s="67">
        <v>44767.0</v>
      </c>
      <c r="B777" s="61">
        <v>0.6416666666666667</v>
      </c>
      <c r="C777" s="61">
        <v>0.6465277777777778</v>
      </c>
      <c r="D777" s="56">
        <f t="shared" si="11"/>
        <v>0.004861111111</v>
      </c>
      <c r="E777" s="58" t="s">
        <v>1103</v>
      </c>
      <c r="F777" s="58" t="s">
        <v>1104</v>
      </c>
      <c r="G777" s="59"/>
      <c r="H777" s="58" t="s">
        <v>1423</v>
      </c>
      <c r="I777" s="59"/>
      <c r="J777" s="59"/>
    </row>
    <row r="778">
      <c r="A778" s="63"/>
      <c r="B778" s="63"/>
      <c r="C778" s="63"/>
      <c r="D778" s="79">
        <f t="shared" si="11"/>
        <v>0</v>
      </c>
      <c r="E778" s="65" t="s">
        <v>645</v>
      </c>
      <c r="F778" s="65" t="s">
        <v>645</v>
      </c>
      <c r="G778" s="63"/>
      <c r="H778" s="65" t="s">
        <v>645</v>
      </c>
      <c r="I778" s="63"/>
      <c r="J778" s="63"/>
    </row>
    <row r="779">
      <c r="A779" s="67">
        <v>44768.0</v>
      </c>
      <c r="B779" s="61">
        <v>0.35347222222222224</v>
      </c>
      <c r="C779" s="61">
        <v>0.36319444444444443</v>
      </c>
      <c r="D779" s="56">
        <f t="shared" si="11"/>
        <v>0.009722222222</v>
      </c>
      <c r="E779" s="58" t="s">
        <v>240</v>
      </c>
      <c r="F779" s="58" t="s">
        <v>325</v>
      </c>
      <c r="G779" s="59"/>
      <c r="H779" s="58" t="s">
        <v>907</v>
      </c>
      <c r="I779" s="59"/>
      <c r="J779" s="59"/>
    </row>
    <row r="780">
      <c r="A780" s="67">
        <v>44768.0</v>
      </c>
      <c r="B780" s="61">
        <v>0.36319444444444443</v>
      </c>
      <c r="C780" s="61">
        <v>0.39305555555555555</v>
      </c>
      <c r="D780" s="56">
        <f t="shared" si="11"/>
        <v>0.02986111111</v>
      </c>
      <c r="E780" s="58" t="s">
        <v>1424</v>
      </c>
      <c r="F780" s="58" t="s">
        <v>358</v>
      </c>
      <c r="G780" s="59"/>
      <c r="H780" s="58" t="s">
        <v>1425</v>
      </c>
      <c r="I780" s="58" t="s">
        <v>1426</v>
      </c>
      <c r="J780" s="59"/>
    </row>
    <row r="781">
      <c r="A781" s="67">
        <v>44768.0</v>
      </c>
      <c r="B781" s="61">
        <v>0.375</v>
      </c>
      <c r="C781" s="61">
        <v>0.46597222222222223</v>
      </c>
      <c r="D781" s="56">
        <f t="shared" si="11"/>
        <v>0.09097222222</v>
      </c>
      <c r="E781" s="58" t="s">
        <v>1293</v>
      </c>
      <c r="F781" s="58" t="s">
        <v>543</v>
      </c>
      <c r="G781" s="59"/>
      <c r="H781" s="58" t="s">
        <v>1427</v>
      </c>
      <c r="I781" s="59"/>
      <c r="J781" s="59"/>
    </row>
    <row r="782">
      <c r="A782" s="67">
        <v>44768.0</v>
      </c>
      <c r="B782" s="61">
        <v>0.37916666666666665</v>
      </c>
      <c r="C782" s="61">
        <v>0.39861111111111114</v>
      </c>
      <c r="D782" s="56">
        <f t="shared" si="11"/>
        <v>0.01944444444</v>
      </c>
      <c r="E782" s="58" t="s">
        <v>712</v>
      </c>
      <c r="F782" s="58" t="s">
        <v>18</v>
      </c>
      <c r="G782" s="59"/>
      <c r="H782" s="58" t="s">
        <v>1428</v>
      </c>
      <c r="I782" s="59"/>
      <c r="J782" s="59"/>
    </row>
    <row r="783">
      <c r="A783" s="67">
        <v>44768.0</v>
      </c>
      <c r="B783" s="61">
        <v>0.3923611111111111</v>
      </c>
      <c r="C783" s="61">
        <v>0.4361111111111111</v>
      </c>
      <c r="D783" s="56">
        <f t="shared" si="11"/>
        <v>0.04375</v>
      </c>
      <c r="E783" s="58" t="s">
        <v>382</v>
      </c>
      <c r="F783" s="58" t="s">
        <v>26</v>
      </c>
      <c r="G783" s="59"/>
      <c r="H783" s="58" t="s">
        <v>1429</v>
      </c>
      <c r="I783" s="59"/>
      <c r="J783" s="59"/>
    </row>
    <row r="784">
      <c r="A784" s="67">
        <v>44768.0</v>
      </c>
      <c r="B784" s="61">
        <v>0.4111111111111111</v>
      </c>
      <c r="C784" s="61">
        <v>0.41180555555555554</v>
      </c>
      <c r="D784" s="56">
        <f t="shared" si="11"/>
        <v>0.0006944444444</v>
      </c>
      <c r="E784" s="58" t="s">
        <v>1430</v>
      </c>
      <c r="F784" s="58" t="s">
        <v>1431</v>
      </c>
      <c r="G784" s="59"/>
      <c r="H784" s="58" t="s">
        <v>1432</v>
      </c>
      <c r="I784" s="59"/>
      <c r="J784" s="59"/>
    </row>
    <row r="785">
      <c r="A785" s="67">
        <v>44768.0</v>
      </c>
      <c r="B785" s="61">
        <v>0.45416666666666666</v>
      </c>
      <c r="C785" s="61">
        <v>0.4576388888888889</v>
      </c>
      <c r="D785" s="56">
        <f t="shared" si="11"/>
        <v>0.003472222222</v>
      </c>
      <c r="E785" s="58" t="s">
        <v>530</v>
      </c>
      <c r="F785" s="58" t="s">
        <v>1433</v>
      </c>
      <c r="G785" s="59"/>
      <c r="H785" s="58" t="s">
        <v>1434</v>
      </c>
      <c r="I785" s="59"/>
      <c r="J785" s="58">
        <v>32682.0</v>
      </c>
    </row>
    <row r="786">
      <c r="A786" s="67">
        <v>44768.0</v>
      </c>
      <c r="B786" s="61">
        <v>0.46597222222222223</v>
      </c>
      <c r="C786" s="61">
        <v>0.4722222222222222</v>
      </c>
      <c r="D786" s="56">
        <f t="shared" si="11"/>
        <v>0.00625</v>
      </c>
      <c r="E786" s="58" t="s">
        <v>1067</v>
      </c>
      <c r="F786" s="58" t="s">
        <v>421</v>
      </c>
      <c r="G786" s="59"/>
      <c r="H786" s="58" t="s">
        <v>1435</v>
      </c>
      <c r="I786" s="59"/>
      <c r="J786" s="59"/>
    </row>
    <row r="787">
      <c r="A787" s="67">
        <v>44768.0</v>
      </c>
      <c r="B787" s="61">
        <v>0.47430555555555554</v>
      </c>
      <c r="C787" s="61">
        <v>0.49583333333333335</v>
      </c>
      <c r="D787" s="56">
        <f t="shared" si="11"/>
        <v>0.02152777778</v>
      </c>
      <c r="E787" s="58" t="s">
        <v>1436</v>
      </c>
      <c r="F787" s="58" t="s">
        <v>26</v>
      </c>
      <c r="G787" s="59"/>
      <c r="H787" s="58" t="s">
        <v>1425</v>
      </c>
      <c r="I787" s="59"/>
      <c r="J787" s="59"/>
    </row>
    <row r="788">
      <c r="A788" s="67">
        <v>44768.0</v>
      </c>
      <c r="B788" s="61">
        <v>0.49722222222222223</v>
      </c>
      <c r="C788" s="61">
        <v>0.5034722222222222</v>
      </c>
      <c r="D788" s="56">
        <f t="shared" si="11"/>
        <v>0.00625</v>
      </c>
      <c r="E788" s="58" t="s">
        <v>619</v>
      </c>
      <c r="F788" s="58" t="s">
        <v>1437</v>
      </c>
      <c r="G788" s="59"/>
      <c r="H788" s="58" t="s">
        <v>1438</v>
      </c>
      <c r="I788" s="59"/>
      <c r="J788" s="58">
        <v>32685.0</v>
      </c>
    </row>
    <row r="789">
      <c r="A789" s="67">
        <v>44768.0</v>
      </c>
      <c r="B789" s="61">
        <v>0.5493055555555556</v>
      </c>
      <c r="C789" s="61">
        <v>0.6055555555555555</v>
      </c>
      <c r="D789" s="56">
        <f t="shared" si="11"/>
        <v>0.05625</v>
      </c>
      <c r="E789" s="58" t="s">
        <v>285</v>
      </c>
      <c r="F789" s="58" t="s">
        <v>286</v>
      </c>
      <c r="G789" s="59"/>
      <c r="H789" s="58" t="s">
        <v>1439</v>
      </c>
      <c r="I789" s="59"/>
      <c r="J789" s="58"/>
    </row>
    <row r="790">
      <c r="A790" s="67">
        <v>44768.0</v>
      </c>
      <c r="B790" s="61">
        <v>0.5555555555555556</v>
      </c>
      <c r="C790" s="61">
        <v>0.5590277777777778</v>
      </c>
      <c r="D790" s="56">
        <f t="shared" si="11"/>
        <v>0.003472222222</v>
      </c>
      <c r="E790" s="58" t="s">
        <v>1440</v>
      </c>
      <c r="F790" s="58" t="s">
        <v>1441</v>
      </c>
      <c r="G790" s="59"/>
      <c r="H790" s="58" t="s">
        <v>1442</v>
      </c>
      <c r="I790" s="59"/>
      <c r="J790" s="58">
        <v>32687.0</v>
      </c>
    </row>
    <row r="791">
      <c r="A791" s="67">
        <v>44768.0</v>
      </c>
      <c r="B791" s="61">
        <v>0.5701388888888889</v>
      </c>
      <c r="C791" s="61">
        <v>0.6277777777777778</v>
      </c>
      <c r="D791" s="56">
        <f t="shared" si="11"/>
        <v>0.05763888889</v>
      </c>
      <c r="E791" s="58" t="s">
        <v>382</v>
      </c>
      <c r="F791" s="58" t="s">
        <v>26</v>
      </c>
      <c r="G791" s="59"/>
      <c r="H791" s="58" t="s">
        <v>1429</v>
      </c>
      <c r="I791" s="59"/>
      <c r="J791" s="59"/>
    </row>
    <row r="792">
      <c r="A792" s="67">
        <v>44768.0</v>
      </c>
      <c r="B792" s="61">
        <v>0.5708333333333333</v>
      </c>
      <c r="C792" s="61">
        <v>0.5888888888888889</v>
      </c>
      <c r="D792" s="56">
        <f t="shared" si="11"/>
        <v>0.01805555556</v>
      </c>
      <c r="E792" s="58" t="s">
        <v>1443</v>
      </c>
      <c r="F792" s="58" t="s">
        <v>1444</v>
      </c>
      <c r="G792" s="59"/>
      <c r="H792" s="58" t="s">
        <v>1445</v>
      </c>
      <c r="I792" s="58" t="s">
        <v>1446</v>
      </c>
      <c r="J792" s="59"/>
    </row>
    <row r="793">
      <c r="A793" s="67">
        <v>44768.0</v>
      </c>
      <c r="B793" s="61">
        <v>0.5743055555555555</v>
      </c>
      <c r="C793" s="61">
        <v>0.5763888888888888</v>
      </c>
      <c r="D793" s="56">
        <f t="shared" si="11"/>
        <v>0.002083333333</v>
      </c>
      <c r="E793" s="58" t="s">
        <v>382</v>
      </c>
      <c r="F793" s="58" t="s">
        <v>26</v>
      </c>
      <c r="G793" s="59"/>
      <c r="H793" s="58" t="s">
        <v>1447</v>
      </c>
      <c r="I793" s="59"/>
      <c r="J793" s="59"/>
    </row>
    <row r="794">
      <c r="A794" s="67">
        <v>44768.0</v>
      </c>
      <c r="B794" s="61">
        <v>0.5986111111111111</v>
      </c>
      <c r="C794" s="61">
        <v>0.6006944444444444</v>
      </c>
      <c r="D794" s="56">
        <f t="shared" si="11"/>
        <v>0.002083333333</v>
      </c>
      <c r="E794" s="58" t="s">
        <v>1448</v>
      </c>
      <c r="F794" s="58" t="s">
        <v>294</v>
      </c>
      <c r="G794" s="59"/>
      <c r="H794" s="58" t="s">
        <v>1449</v>
      </c>
      <c r="I794" s="59"/>
      <c r="J794" s="59"/>
    </row>
    <row r="795">
      <c r="A795" s="67">
        <v>44768.0</v>
      </c>
      <c r="B795" s="61">
        <v>0.6159722222222223</v>
      </c>
      <c r="C795" s="61">
        <v>0.6423611111111112</v>
      </c>
      <c r="D795" s="56">
        <f t="shared" si="11"/>
        <v>0.02638888889</v>
      </c>
      <c r="E795" s="58" t="s">
        <v>285</v>
      </c>
      <c r="F795" s="58" t="s">
        <v>286</v>
      </c>
      <c r="G795" s="59"/>
      <c r="H795" s="58" t="s">
        <v>1450</v>
      </c>
      <c r="I795" s="59"/>
      <c r="J795" s="59"/>
    </row>
    <row r="796">
      <c r="A796" s="67">
        <v>44768.0</v>
      </c>
      <c r="B796" s="61">
        <v>0.6444444444444445</v>
      </c>
      <c r="C796" s="61">
        <v>0.6479166666666667</v>
      </c>
      <c r="D796" s="56">
        <f t="shared" si="11"/>
        <v>0.003472222222</v>
      </c>
      <c r="E796" s="58" t="s">
        <v>1451</v>
      </c>
      <c r="F796" s="58" t="s">
        <v>805</v>
      </c>
      <c r="G796" s="59"/>
      <c r="H796" s="58" t="s">
        <v>1452</v>
      </c>
      <c r="I796" s="59"/>
      <c r="J796" s="58">
        <v>32693.0</v>
      </c>
    </row>
    <row r="797">
      <c r="A797" s="63"/>
      <c r="B797" s="63"/>
      <c r="C797" s="63"/>
      <c r="D797" s="56">
        <f t="shared" si="11"/>
        <v>0</v>
      </c>
      <c r="E797" s="65" t="s">
        <v>645</v>
      </c>
      <c r="F797" s="65" t="s">
        <v>645</v>
      </c>
      <c r="G797" s="63"/>
      <c r="H797" s="65" t="s">
        <v>645</v>
      </c>
      <c r="I797" s="63"/>
      <c r="J797" s="63"/>
    </row>
    <row r="798">
      <c r="A798" s="67">
        <v>44769.0</v>
      </c>
      <c r="B798" s="61">
        <v>0.3611111111111111</v>
      </c>
      <c r="C798" s="61">
        <v>0.3729166666666667</v>
      </c>
      <c r="D798" s="56">
        <f t="shared" si="11"/>
        <v>0.01180555556</v>
      </c>
      <c r="E798" s="58" t="s">
        <v>240</v>
      </c>
      <c r="F798" s="58" t="s">
        <v>325</v>
      </c>
      <c r="G798" s="59"/>
      <c r="H798" s="58" t="s">
        <v>907</v>
      </c>
      <c r="I798" s="59"/>
      <c r="J798" s="59"/>
    </row>
    <row r="799">
      <c r="A799" s="67">
        <v>44769.0</v>
      </c>
      <c r="B799" s="61">
        <v>0.36319444444444443</v>
      </c>
      <c r="C799" s="61">
        <v>0.36666666666666664</v>
      </c>
      <c r="D799" s="56">
        <f t="shared" si="11"/>
        <v>0.003472222222</v>
      </c>
      <c r="E799" s="58" t="s">
        <v>452</v>
      </c>
      <c r="F799" s="58" t="s">
        <v>294</v>
      </c>
      <c r="G799" s="59"/>
      <c r="H799" s="58" t="s">
        <v>1453</v>
      </c>
      <c r="I799" s="59"/>
      <c r="J799" s="59"/>
    </row>
    <row r="800">
      <c r="A800" s="67">
        <v>44769.0</v>
      </c>
      <c r="B800" s="61">
        <v>0.3680555555555556</v>
      </c>
      <c r="C800" s="61">
        <v>0.38958333333333334</v>
      </c>
      <c r="D800" s="56">
        <f t="shared" si="11"/>
        <v>0.02152777778</v>
      </c>
      <c r="E800" s="58" t="s">
        <v>557</v>
      </c>
      <c r="F800" s="58" t="s">
        <v>302</v>
      </c>
      <c r="G800" s="59"/>
      <c r="H800" s="58" t="s">
        <v>1454</v>
      </c>
      <c r="I800" s="59"/>
      <c r="J800" s="59"/>
    </row>
    <row r="801">
      <c r="A801" s="67">
        <v>44769.0</v>
      </c>
      <c r="B801" s="61">
        <v>0.3819444444444444</v>
      </c>
      <c r="C801" s="61">
        <v>0.3875</v>
      </c>
      <c r="D801" s="56">
        <f t="shared" si="11"/>
        <v>0.005555555556</v>
      </c>
      <c r="E801" s="58" t="s">
        <v>1455</v>
      </c>
      <c r="F801" s="58" t="s">
        <v>1263</v>
      </c>
      <c r="G801" s="59"/>
      <c r="H801" s="58" t="s">
        <v>1456</v>
      </c>
      <c r="I801" s="59"/>
      <c r="J801" s="59"/>
    </row>
    <row r="802">
      <c r="A802" s="67">
        <v>44769.0</v>
      </c>
      <c r="B802" s="61">
        <v>0.3888888888888889</v>
      </c>
      <c r="C802" s="61">
        <v>0.4097222222222222</v>
      </c>
      <c r="D802" s="56">
        <f t="shared" si="11"/>
        <v>0.02083333333</v>
      </c>
      <c r="E802" s="58" t="s">
        <v>347</v>
      </c>
      <c r="F802" s="58" t="s">
        <v>1063</v>
      </c>
      <c r="G802" s="59"/>
      <c r="H802" s="58" t="s">
        <v>1457</v>
      </c>
      <c r="I802" s="59"/>
      <c r="J802" s="59"/>
    </row>
    <row r="803">
      <c r="A803" s="67">
        <v>44769.0</v>
      </c>
      <c r="B803" s="61">
        <v>0.38958333333333334</v>
      </c>
      <c r="C803" s="61">
        <v>0.39166666666666666</v>
      </c>
      <c r="D803" s="56">
        <f t="shared" si="11"/>
        <v>0.002083333333</v>
      </c>
      <c r="E803" s="58" t="s">
        <v>652</v>
      </c>
      <c r="F803" s="58" t="s">
        <v>1458</v>
      </c>
      <c r="G803" s="59"/>
      <c r="H803" s="58" t="s">
        <v>1459</v>
      </c>
      <c r="I803" s="58" t="s">
        <v>1460</v>
      </c>
      <c r="J803" s="59"/>
    </row>
    <row r="804">
      <c r="A804" s="67">
        <v>44769.0</v>
      </c>
      <c r="B804" s="61">
        <v>0.40902777777777777</v>
      </c>
      <c r="C804" s="61">
        <v>0.42430555555555555</v>
      </c>
      <c r="D804" s="56">
        <f t="shared" si="11"/>
        <v>0.01527777778</v>
      </c>
      <c r="E804" s="58" t="s">
        <v>1455</v>
      </c>
      <c r="F804" s="58" t="s">
        <v>1461</v>
      </c>
      <c r="G804" s="59"/>
      <c r="H804" s="58" t="s">
        <v>1462</v>
      </c>
      <c r="I804" s="59"/>
      <c r="J804" s="59"/>
    </row>
    <row r="805">
      <c r="A805" s="67">
        <v>44769.0</v>
      </c>
      <c r="B805" s="61">
        <v>0.41388888888888886</v>
      </c>
      <c r="C805" s="61">
        <v>0.4236111111111111</v>
      </c>
      <c r="D805" s="56">
        <f t="shared" si="11"/>
        <v>0.009722222222</v>
      </c>
      <c r="E805" s="58" t="s">
        <v>1463</v>
      </c>
      <c r="F805" s="58" t="s">
        <v>403</v>
      </c>
      <c r="G805" s="59"/>
      <c r="H805" s="58" t="s">
        <v>1464</v>
      </c>
      <c r="I805" s="58" t="s">
        <v>1465</v>
      </c>
      <c r="J805" s="59"/>
    </row>
    <row r="806">
      <c r="A806" s="67">
        <v>44769.0</v>
      </c>
      <c r="B806" s="61">
        <v>0.4284722222222222</v>
      </c>
      <c r="C806" s="61">
        <v>0.42916666666666664</v>
      </c>
      <c r="D806" s="56">
        <f t="shared" si="11"/>
        <v>0.0006944444444</v>
      </c>
      <c r="E806" s="58" t="s">
        <v>1318</v>
      </c>
      <c r="F806" s="58" t="s">
        <v>403</v>
      </c>
      <c r="G806" s="59"/>
      <c r="H806" s="58" t="s">
        <v>1466</v>
      </c>
      <c r="I806" s="59"/>
      <c r="J806" s="59"/>
    </row>
    <row r="807">
      <c r="A807" s="67">
        <v>44769.0</v>
      </c>
      <c r="B807" s="61">
        <v>0.43194444444444446</v>
      </c>
      <c r="C807" s="61">
        <v>0.4465277777777778</v>
      </c>
      <c r="D807" s="56">
        <f t="shared" si="11"/>
        <v>0.01458333333</v>
      </c>
      <c r="E807" s="58" t="s">
        <v>1463</v>
      </c>
      <c r="F807" s="58" t="s">
        <v>403</v>
      </c>
      <c r="G807" s="59"/>
      <c r="H807" s="58" t="s">
        <v>1467</v>
      </c>
      <c r="I807" s="59"/>
      <c r="J807" s="59"/>
    </row>
    <row r="808">
      <c r="A808" s="67">
        <v>44769.0</v>
      </c>
      <c r="B808" s="61">
        <v>0.4486111111111111</v>
      </c>
      <c r="C808" s="61">
        <v>0.49444444444444446</v>
      </c>
      <c r="D808" s="56">
        <f t="shared" si="11"/>
        <v>0.04583333333</v>
      </c>
      <c r="E808" s="58" t="s">
        <v>557</v>
      </c>
      <c r="F808" s="58" t="s">
        <v>302</v>
      </c>
      <c r="G808" s="59"/>
      <c r="H808" s="58" t="s">
        <v>1468</v>
      </c>
      <c r="I808" s="58" t="s">
        <v>1469</v>
      </c>
      <c r="J808" s="59"/>
    </row>
    <row r="809">
      <c r="A809" s="67">
        <v>44769.0</v>
      </c>
      <c r="B809" s="61">
        <v>0.4576388888888889</v>
      </c>
      <c r="C809" s="61">
        <v>0.4597222222222222</v>
      </c>
      <c r="D809" s="56">
        <f t="shared" si="11"/>
        <v>0.002083333333</v>
      </c>
      <c r="E809" s="58" t="s">
        <v>390</v>
      </c>
      <c r="F809" s="58" t="s">
        <v>325</v>
      </c>
      <c r="G809" s="59"/>
      <c r="H809" s="58" t="s">
        <v>772</v>
      </c>
      <c r="I809" s="59"/>
      <c r="J809" s="59"/>
    </row>
    <row r="810">
      <c r="A810" s="67">
        <v>44769.0</v>
      </c>
      <c r="B810" s="61">
        <v>0.5465277777777777</v>
      </c>
      <c r="C810" s="61">
        <v>0.6</v>
      </c>
      <c r="D810" s="56">
        <f t="shared" si="11"/>
        <v>0.05347222222</v>
      </c>
      <c r="E810" s="58" t="s">
        <v>297</v>
      </c>
      <c r="F810" s="58" t="s">
        <v>1357</v>
      </c>
      <c r="G810" s="59"/>
      <c r="H810" s="58" t="s">
        <v>1470</v>
      </c>
      <c r="I810" s="59"/>
      <c r="J810" s="59"/>
    </row>
    <row r="811">
      <c r="A811" s="67">
        <v>44769.0</v>
      </c>
      <c r="B811" s="61">
        <v>0.5645833333333333</v>
      </c>
      <c r="C811" s="61">
        <v>0.5666666666666667</v>
      </c>
      <c r="D811" s="56">
        <f t="shared" si="11"/>
        <v>0.002083333333</v>
      </c>
      <c r="E811" s="58" t="s">
        <v>297</v>
      </c>
      <c r="F811" s="58" t="s">
        <v>1357</v>
      </c>
      <c r="G811" s="59"/>
      <c r="H811" s="58" t="s">
        <v>1471</v>
      </c>
      <c r="I811" s="59"/>
      <c r="J811" s="59"/>
    </row>
    <row r="812">
      <c r="A812" s="67">
        <v>44769.0</v>
      </c>
      <c r="B812" s="61">
        <v>0.5666666666666667</v>
      </c>
      <c r="C812" s="61">
        <v>0.5708333333333333</v>
      </c>
      <c r="D812" s="56">
        <f t="shared" si="11"/>
        <v>0.004166666667</v>
      </c>
      <c r="E812" s="58" t="s">
        <v>1472</v>
      </c>
      <c r="F812" s="58" t="s">
        <v>1473</v>
      </c>
      <c r="G812" s="59"/>
      <c r="H812" s="58" t="s">
        <v>1474</v>
      </c>
      <c r="I812" s="59"/>
      <c r="J812" s="59"/>
    </row>
    <row r="813">
      <c r="A813" s="67">
        <v>44769.0</v>
      </c>
      <c r="B813" s="61">
        <v>0.5729166666666666</v>
      </c>
      <c r="C813" s="61">
        <v>0.5756944444444444</v>
      </c>
      <c r="D813" s="56">
        <f t="shared" si="11"/>
        <v>0.002777777778</v>
      </c>
      <c r="E813" s="58" t="s">
        <v>1216</v>
      </c>
      <c r="F813" s="58" t="s">
        <v>1217</v>
      </c>
      <c r="G813" s="59"/>
      <c r="H813" s="58" t="s">
        <v>1475</v>
      </c>
      <c r="I813" s="59"/>
      <c r="J813" s="59"/>
    </row>
    <row r="814">
      <c r="A814" s="67">
        <v>44769.0</v>
      </c>
      <c r="B814" s="61">
        <v>0.5798611111111112</v>
      </c>
      <c r="C814" s="61">
        <v>0.5826388888888889</v>
      </c>
      <c r="D814" s="56">
        <f t="shared" si="11"/>
        <v>0.002777777778</v>
      </c>
      <c r="E814" s="58" t="s">
        <v>557</v>
      </c>
      <c r="F814" s="58" t="s">
        <v>1063</v>
      </c>
      <c r="G814" s="59"/>
      <c r="H814" s="58" t="s">
        <v>1476</v>
      </c>
      <c r="I814" s="59"/>
      <c r="J814" s="59"/>
    </row>
    <row r="815">
      <c r="A815" s="67">
        <v>44769.0</v>
      </c>
      <c r="B815" s="61">
        <v>0.6</v>
      </c>
      <c r="C815" s="61">
        <v>0.6027777777777777</v>
      </c>
      <c r="D815" s="56">
        <f t="shared" si="11"/>
        <v>0.002777777778</v>
      </c>
      <c r="E815" s="58" t="s">
        <v>297</v>
      </c>
      <c r="F815" s="58" t="s">
        <v>1357</v>
      </c>
      <c r="G815" s="59"/>
      <c r="H815" s="58" t="s">
        <v>1477</v>
      </c>
      <c r="I815" s="59"/>
      <c r="J815" s="58">
        <v>32708.0</v>
      </c>
    </row>
    <row r="816">
      <c r="A816" s="67">
        <v>44769.0</v>
      </c>
      <c r="B816" s="61">
        <v>0.6034722222222222</v>
      </c>
      <c r="C816" s="61">
        <v>0.6069444444444444</v>
      </c>
      <c r="D816" s="56">
        <f t="shared" si="11"/>
        <v>0.003472222222</v>
      </c>
      <c r="E816" s="58" t="s">
        <v>501</v>
      </c>
      <c r="F816" s="58" t="s">
        <v>1323</v>
      </c>
      <c r="G816" s="59"/>
      <c r="H816" s="58" t="s">
        <v>1478</v>
      </c>
      <c r="I816" s="59"/>
      <c r="J816" s="58">
        <v>32709.0</v>
      </c>
    </row>
    <row r="817">
      <c r="A817" s="67">
        <v>44769.0</v>
      </c>
      <c r="B817" s="61">
        <v>0.6111111111111112</v>
      </c>
      <c r="C817" s="61">
        <v>0.6138888888888889</v>
      </c>
      <c r="D817" s="56">
        <f t="shared" si="11"/>
        <v>0.002777777778</v>
      </c>
      <c r="E817" s="58" t="s">
        <v>452</v>
      </c>
      <c r="F817" s="58" t="s">
        <v>1118</v>
      </c>
      <c r="G817" s="59"/>
      <c r="H817" s="58" t="s">
        <v>1479</v>
      </c>
      <c r="I817" s="59"/>
      <c r="J817" s="58">
        <v>32710.0</v>
      </c>
    </row>
    <row r="818">
      <c r="A818" s="67">
        <v>44769.0</v>
      </c>
      <c r="B818" s="61">
        <v>0.6298611111111111</v>
      </c>
      <c r="C818" s="61">
        <v>0.63125</v>
      </c>
      <c r="D818" s="56">
        <f t="shared" si="11"/>
        <v>0.001388888889</v>
      </c>
      <c r="E818" s="58" t="s">
        <v>363</v>
      </c>
      <c r="F818" s="58" t="s">
        <v>364</v>
      </c>
      <c r="G818" s="59"/>
      <c r="H818" s="58" t="s">
        <v>1480</v>
      </c>
      <c r="I818" s="59"/>
      <c r="J818" s="59"/>
    </row>
    <row r="819">
      <c r="A819" s="67">
        <v>44769.0</v>
      </c>
      <c r="B819" s="61">
        <v>0.6347222222222222</v>
      </c>
      <c r="C819" s="61">
        <v>0.6354166666666666</v>
      </c>
      <c r="D819" s="56">
        <f t="shared" si="11"/>
        <v>0.0006944444444</v>
      </c>
      <c r="E819" s="58" t="s">
        <v>363</v>
      </c>
      <c r="F819" s="58" t="s">
        <v>364</v>
      </c>
      <c r="G819" s="59"/>
      <c r="H819" s="58" t="s">
        <v>1481</v>
      </c>
      <c r="I819" s="59"/>
      <c r="J819" s="59"/>
    </row>
    <row r="820">
      <c r="A820" s="67">
        <v>44769.0</v>
      </c>
      <c r="B820" s="61">
        <v>0.6354166666666666</v>
      </c>
      <c r="C820" s="61">
        <v>0.6472222222222223</v>
      </c>
      <c r="D820" s="56">
        <f t="shared" si="11"/>
        <v>0.01180555556</v>
      </c>
      <c r="E820" s="58" t="s">
        <v>240</v>
      </c>
      <c r="F820" s="58" t="s">
        <v>325</v>
      </c>
      <c r="G820" s="59"/>
      <c r="H820" s="58" t="s">
        <v>1482</v>
      </c>
      <c r="I820" s="59"/>
      <c r="J820" s="59"/>
    </row>
    <row r="821">
      <c r="A821" s="63"/>
      <c r="B821" s="63"/>
      <c r="C821" s="63"/>
      <c r="D821" s="56">
        <f t="shared" si="11"/>
        <v>0</v>
      </c>
      <c r="E821" s="65" t="s">
        <v>645</v>
      </c>
      <c r="F821" s="65" t="s">
        <v>645</v>
      </c>
      <c r="G821" s="63"/>
      <c r="H821" s="65" t="s">
        <v>645</v>
      </c>
      <c r="I821" s="63"/>
      <c r="J821" s="63"/>
    </row>
    <row r="822">
      <c r="A822" s="67">
        <v>44770.0</v>
      </c>
      <c r="B822" s="61">
        <v>0.3611111111111111</v>
      </c>
      <c r="C822" s="61">
        <v>0.375</v>
      </c>
      <c r="D822" s="56">
        <f t="shared" si="11"/>
        <v>0.01388888889</v>
      </c>
      <c r="E822" s="58" t="s">
        <v>240</v>
      </c>
      <c r="F822" s="58" t="s">
        <v>325</v>
      </c>
      <c r="G822" s="59"/>
      <c r="H822" s="58" t="s">
        <v>907</v>
      </c>
      <c r="I822" s="59"/>
      <c r="J822" s="59"/>
    </row>
    <row r="823">
      <c r="A823" s="67">
        <v>44770.0</v>
      </c>
      <c r="B823" s="61">
        <v>0.3701388888888889</v>
      </c>
      <c r="C823" s="61">
        <v>0.3729166666666667</v>
      </c>
      <c r="D823" s="56">
        <f t="shared" si="11"/>
        <v>0.002777777778</v>
      </c>
      <c r="E823" s="58" t="s">
        <v>505</v>
      </c>
      <c r="F823" s="58" t="s">
        <v>1283</v>
      </c>
      <c r="G823" s="59"/>
      <c r="H823" s="58" t="s">
        <v>1483</v>
      </c>
      <c r="I823" s="59"/>
      <c r="J823" s="58">
        <v>32716.0</v>
      </c>
    </row>
    <row r="824">
      <c r="A824" s="67">
        <v>44770.0</v>
      </c>
      <c r="B824" s="61">
        <v>0.39861111111111114</v>
      </c>
      <c r="C824" s="61">
        <v>0.4013888888888889</v>
      </c>
      <c r="D824" s="56">
        <f t="shared" si="11"/>
        <v>0.002777777778</v>
      </c>
      <c r="E824" s="58" t="s">
        <v>619</v>
      </c>
      <c r="F824" s="58" t="s">
        <v>4</v>
      </c>
      <c r="G824" s="59"/>
      <c r="H824" s="58" t="s">
        <v>1484</v>
      </c>
      <c r="I824" s="59"/>
      <c r="J824" s="58">
        <v>32721.0</v>
      </c>
    </row>
    <row r="825">
      <c r="A825" s="67">
        <v>44770.0</v>
      </c>
      <c r="B825" s="61">
        <v>0.4048611111111111</v>
      </c>
      <c r="C825" s="61">
        <v>0.4083333333333333</v>
      </c>
      <c r="D825" s="56">
        <f t="shared" si="11"/>
        <v>0.003472222222</v>
      </c>
      <c r="E825" s="58" t="s">
        <v>452</v>
      </c>
      <c r="F825" s="58" t="s">
        <v>1352</v>
      </c>
      <c r="G825" s="59"/>
      <c r="H825" s="58" t="s">
        <v>1485</v>
      </c>
      <c r="I825" s="59"/>
      <c r="J825" s="58">
        <v>32722.0</v>
      </c>
    </row>
    <row r="826">
      <c r="A826" s="67">
        <v>44770.0</v>
      </c>
      <c r="B826" s="61">
        <v>0.4083333333333333</v>
      </c>
      <c r="C826" s="61">
        <v>0.40902777777777777</v>
      </c>
      <c r="D826" s="56">
        <f t="shared" si="11"/>
        <v>0.0006944444444</v>
      </c>
      <c r="E826" s="58" t="s">
        <v>1440</v>
      </c>
      <c r="F826" s="58" t="s">
        <v>1441</v>
      </c>
      <c r="G826" s="59"/>
      <c r="H826" s="58" t="s">
        <v>1486</v>
      </c>
      <c r="I826" s="58" t="s">
        <v>1487</v>
      </c>
      <c r="J826" s="59"/>
    </row>
    <row r="827">
      <c r="A827" s="67">
        <v>44770.0</v>
      </c>
      <c r="B827" s="61">
        <v>0.41041666666666665</v>
      </c>
      <c r="C827" s="61">
        <v>0.4131944444444444</v>
      </c>
      <c r="D827" s="56">
        <f t="shared" si="11"/>
        <v>0.002777777778</v>
      </c>
      <c r="E827" s="58" t="s">
        <v>1168</v>
      </c>
      <c r="F827" s="58" t="s">
        <v>1375</v>
      </c>
      <c r="G827" s="59"/>
      <c r="H827" s="58" t="s">
        <v>1488</v>
      </c>
      <c r="I827" s="59"/>
      <c r="J827" s="58">
        <v>32723.0</v>
      </c>
    </row>
    <row r="828">
      <c r="A828" s="67">
        <v>44770.0</v>
      </c>
      <c r="B828" s="61">
        <v>0.4201388888888889</v>
      </c>
      <c r="C828" s="61">
        <v>0.4215277777777778</v>
      </c>
      <c r="D828" s="56">
        <f t="shared" si="11"/>
        <v>0.001388888889</v>
      </c>
      <c r="E828" s="58" t="s">
        <v>382</v>
      </c>
      <c r="F828" s="58" t="s">
        <v>26</v>
      </c>
      <c r="G828" s="59"/>
      <c r="H828" s="58" t="s">
        <v>1489</v>
      </c>
      <c r="I828" s="59"/>
      <c r="J828" s="59"/>
    </row>
    <row r="829">
      <c r="A829" s="67">
        <v>44770.0</v>
      </c>
      <c r="B829" s="61">
        <v>0.4201388888888889</v>
      </c>
      <c r="C829" s="61">
        <v>0.46319444444444446</v>
      </c>
      <c r="D829" s="56">
        <f t="shared" si="11"/>
        <v>0.04305555556</v>
      </c>
      <c r="E829" s="58" t="s">
        <v>382</v>
      </c>
      <c r="F829" s="58" t="s">
        <v>26</v>
      </c>
      <c r="G829" s="59"/>
      <c r="H829" s="58" t="s">
        <v>1490</v>
      </c>
      <c r="I829" s="58" t="s">
        <v>1491</v>
      </c>
      <c r="J829" s="59"/>
    </row>
    <row r="830">
      <c r="A830" s="67">
        <v>44770.0</v>
      </c>
      <c r="B830" s="61">
        <v>0.4618055555555556</v>
      </c>
      <c r="C830" s="61">
        <v>0.4895833333333333</v>
      </c>
      <c r="D830" s="56">
        <f t="shared" si="11"/>
        <v>0.02777777778</v>
      </c>
      <c r="E830" s="58" t="s">
        <v>842</v>
      </c>
      <c r="F830" s="58" t="s">
        <v>421</v>
      </c>
      <c r="G830" s="59"/>
      <c r="H830" s="58" t="s">
        <v>1492</v>
      </c>
      <c r="I830" s="59"/>
      <c r="J830" s="59"/>
    </row>
    <row r="831">
      <c r="A831" s="67">
        <v>44770.0</v>
      </c>
      <c r="B831" s="61">
        <v>0.47638888888888886</v>
      </c>
      <c r="C831" s="61">
        <v>0.4791666666666667</v>
      </c>
      <c r="D831" s="56">
        <f t="shared" si="11"/>
        <v>0.002777777778</v>
      </c>
      <c r="E831" s="58" t="s">
        <v>452</v>
      </c>
      <c r="F831" s="58" t="s">
        <v>1493</v>
      </c>
      <c r="G831" s="59"/>
      <c r="H831" s="58" t="s">
        <v>1494</v>
      </c>
      <c r="I831" s="59"/>
      <c r="J831" s="58">
        <v>32727.0</v>
      </c>
    </row>
    <row r="832">
      <c r="A832" s="67">
        <v>44770.0</v>
      </c>
      <c r="B832" s="61">
        <v>0.4791666666666667</v>
      </c>
      <c r="C832" s="61">
        <v>0.48333333333333334</v>
      </c>
      <c r="D832" s="56">
        <f t="shared" si="11"/>
        <v>0.004166666667</v>
      </c>
      <c r="E832" s="58" t="s">
        <v>156</v>
      </c>
      <c r="F832" s="58" t="s">
        <v>26</v>
      </c>
      <c r="G832" s="59"/>
      <c r="H832" s="58" t="s">
        <v>1495</v>
      </c>
      <c r="I832" s="59"/>
      <c r="J832" s="58">
        <v>32728.0</v>
      </c>
    </row>
    <row r="833">
      <c r="A833" s="67">
        <v>44770.0</v>
      </c>
      <c r="B833" s="61">
        <v>0.4909722222222222</v>
      </c>
      <c r="C833" s="61">
        <v>0.5020833333333333</v>
      </c>
      <c r="D833" s="56">
        <f t="shared" si="11"/>
        <v>0.01111111111</v>
      </c>
      <c r="E833" s="58" t="s">
        <v>347</v>
      </c>
      <c r="F833" s="58" t="s">
        <v>1063</v>
      </c>
      <c r="G833" s="59"/>
      <c r="H833" s="58" t="s">
        <v>1496</v>
      </c>
      <c r="I833" s="59"/>
      <c r="J833" s="59"/>
    </row>
    <row r="834">
      <c r="A834" s="67">
        <v>44770.0</v>
      </c>
      <c r="B834" s="61">
        <v>0.5472222222222223</v>
      </c>
      <c r="C834" s="61">
        <v>0.55</v>
      </c>
      <c r="D834" s="56">
        <f t="shared" si="11"/>
        <v>0.002777777778</v>
      </c>
      <c r="E834" s="58" t="s">
        <v>1497</v>
      </c>
      <c r="F834" s="58" t="s">
        <v>294</v>
      </c>
      <c r="G834" s="59"/>
      <c r="H834" s="58" t="s">
        <v>1498</v>
      </c>
      <c r="I834" s="59"/>
      <c r="J834" s="59"/>
    </row>
    <row r="835">
      <c r="A835" s="67">
        <v>44770.0</v>
      </c>
      <c r="B835" s="61">
        <v>0.5555555555555556</v>
      </c>
      <c r="C835" s="61">
        <v>0.5569444444444445</v>
      </c>
      <c r="D835" s="56">
        <f t="shared" si="11"/>
        <v>0.001388888889</v>
      </c>
      <c r="E835" s="58" t="s">
        <v>1499</v>
      </c>
      <c r="F835" s="58" t="s">
        <v>294</v>
      </c>
      <c r="G835" s="59"/>
      <c r="H835" s="58" t="s">
        <v>1500</v>
      </c>
      <c r="I835" s="59"/>
      <c r="J835" s="59"/>
    </row>
    <row r="836">
      <c r="A836" s="67">
        <v>44770.0</v>
      </c>
      <c r="B836" s="61">
        <v>0.5576388888888889</v>
      </c>
      <c r="C836" s="61">
        <v>0.6125</v>
      </c>
      <c r="D836" s="56">
        <f t="shared" si="11"/>
        <v>0.05486111111</v>
      </c>
      <c r="E836" s="58" t="s">
        <v>1501</v>
      </c>
      <c r="F836" s="58" t="s">
        <v>703</v>
      </c>
      <c r="G836" s="59"/>
      <c r="H836" s="58" t="s">
        <v>1502</v>
      </c>
      <c r="I836" s="58" t="s">
        <v>1503</v>
      </c>
      <c r="J836" s="59"/>
    </row>
    <row r="837">
      <c r="A837" s="67">
        <v>44770.0</v>
      </c>
      <c r="B837" s="61">
        <v>0.5736111111111111</v>
      </c>
      <c r="C837" s="61">
        <v>0.6409722222222223</v>
      </c>
      <c r="D837" s="56">
        <f t="shared" si="11"/>
        <v>0.06736111111</v>
      </c>
      <c r="E837" s="58" t="s">
        <v>347</v>
      </c>
      <c r="F837" s="58" t="s">
        <v>1063</v>
      </c>
      <c r="G837" s="59"/>
      <c r="H837" s="58" t="s">
        <v>1504</v>
      </c>
      <c r="I837" s="59"/>
      <c r="J837" s="59"/>
    </row>
    <row r="838">
      <c r="A838" s="67">
        <v>44770.0</v>
      </c>
      <c r="B838" s="61">
        <v>0.58125</v>
      </c>
      <c r="C838" s="61">
        <v>0.6006944444444444</v>
      </c>
      <c r="D838" s="56">
        <f t="shared" si="11"/>
        <v>0.01944444444</v>
      </c>
      <c r="E838" s="58" t="s">
        <v>452</v>
      </c>
      <c r="F838" s="58" t="s">
        <v>325</v>
      </c>
      <c r="G838" s="59"/>
      <c r="H838" s="58" t="s">
        <v>1505</v>
      </c>
      <c r="I838" s="59"/>
      <c r="J838" s="59"/>
    </row>
    <row r="839">
      <c r="A839" s="67">
        <v>44770.0</v>
      </c>
      <c r="B839" s="61">
        <v>0.6284722222222222</v>
      </c>
      <c r="C839" s="61">
        <v>0.6298611111111111</v>
      </c>
      <c r="D839" s="56">
        <f t="shared" si="11"/>
        <v>0.001388888889</v>
      </c>
      <c r="E839" s="58" t="s">
        <v>347</v>
      </c>
      <c r="F839" s="58" t="s">
        <v>1063</v>
      </c>
      <c r="G839" s="59"/>
      <c r="H839" s="58" t="s">
        <v>1506</v>
      </c>
      <c r="I839" s="59"/>
      <c r="J839" s="59"/>
    </row>
    <row r="840">
      <c r="A840" s="67">
        <v>44770.0</v>
      </c>
      <c r="B840" s="61">
        <v>0.6298611111111111</v>
      </c>
      <c r="C840" s="61">
        <v>0.6340277777777777</v>
      </c>
      <c r="D840" s="56">
        <f t="shared" si="11"/>
        <v>0.004166666667</v>
      </c>
      <c r="E840" s="58" t="s">
        <v>452</v>
      </c>
      <c r="F840" s="58" t="s">
        <v>1507</v>
      </c>
      <c r="G840" s="59"/>
      <c r="H840" s="58" t="s">
        <v>1508</v>
      </c>
      <c r="I840" s="59"/>
      <c r="J840" s="58">
        <v>32731.0</v>
      </c>
    </row>
    <row r="841">
      <c r="A841" s="67">
        <v>44770.0</v>
      </c>
      <c r="B841" s="80">
        <v>0.6451388888888889</v>
      </c>
      <c r="C841" s="80">
        <v>0.6465277777777778</v>
      </c>
      <c r="D841" s="56">
        <f t="shared" si="11"/>
        <v>0.001388888889</v>
      </c>
      <c r="E841" s="81" t="s">
        <v>382</v>
      </c>
      <c r="F841" s="81" t="s">
        <v>26</v>
      </c>
      <c r="G841" s="82"/>
      <c r="H841" s="81" t="s">
        <v>1509</v>
      </c>
      <c r="I841" s="82"/>
      <c r="J841" s="82"/>
    </row>
    <row r="842">
      <c r="A842" s="63"/>
      <c r="B842" s="63"/>
      <c r="C842" s="63"/>
      <c r="D842" s="56">
        <f t="shared" si="11"/>
        <v>0</v>
      </c>
      <c r="E842" s="65" t="s">
        <v>645</v>
      </c>
      <c r="F842" s="65" t="s">
        <v>645</v>
      </c>
      <c r="G842" s="63"/>
      <c r="H842" s="65" t="s">
        <v>645</v>
      </c>
      <c r="I842" s="63"/>
      <c r="J842" s="63"/>
    </row>
    <row r="843">
      <c r="A843" s="67">
        <v>44771.0</v>
      </c>
      <c r="B843" s="61">
        <v>0.3590277777777778</v>
      </c>
      <c r="C843" s="61">
        <v>0.36180555555555555</v>
      </c>
      <c r="D843" s="56">
        <f t="shared" si="11"/>
        <v>0.002777777778</v>
      </c>
      <c r="E843" s="58" t="s">
        <v>452</v>
      </c>
      <c r="F843" s="58" t="s">
        <v>1510</v>
      </c>
      <c r="G843" s="59"/>
      <c r="H843" s="58" t="s">
        <v>1511</v>
      </c>
      <c r="I843" s="59"/>
      <c r="J843" s="58">
        <v>32739.0</v>
      </c>
    </row>
    <row r="844">
      <c r="A844" s="67">
        <v>44771.0</v>
      </c>
      <c r="B844" s="61">
        <v>0.37569444444444444</v>
      </c>
      <c r="C844" s="61">
        <v>0.43680555555555556</v>
      </c>
      <c r="D844" s="56">
        <f t="shared" si="11"/>
        <v>0.06111111111</v>
      </c>
      <c r="E844" s="58" t="s">
        <v>1501</v>
      </c>
      <c r="F844" s="58" t="s">
        <v>703</v>
      </c>
      <c r="G844" s="59"/>
      <c r="H844" s="58" t="s">
        <v>1512</v>
      </c>
      <c r="I844" s="58" t="s">
        <v>1513</v>
      </c>
      <c r="J844" s="59"/>
    </row>
    <row r="845">
      <c r="A845" s="67">
        <v>44771.0</v>
      </c>
      <c r="B845" s="61">
        <v>0.37916666666666665</v>
      </c>
      <c r="C845" s="61">
        <v>0.38263888888888886</v>
      </c>
      <c r="D845" s="56">
        <f t="shared" si="11"/>
        <v>0.003472222222</v>
      </c>
      <c r="E845" s="58" t="s">
        <v>1514</v>
      </c>
      <c r="F845" s="58" t="s">
        <v>717</v>
      </c>
      <c r="G845" s="59"/>
      <c r="H845" s="58" t="s">
        <v>1515</v>
      </c>
      <c r="I845" s="59"/>
      <c r="J845" s="59"/>
    </row>
    <row r="846">
      <c r="A846" s="67">
        <v>44771.0</v>
      </c>
      <c r="B846" s="61">
        <v>0.3902777777777778</v>
      </c>
      <c r="C846" s="61">
        <v>0.39375</v>
      </c>
      <c r="D846" s="56">
        <f t="shared" si="11"/>
        <v>0.003472222222</v>
      </c>
      <c r="E846" s="58" t="s">
        <v>1514</v>
      </c>
      <c r="F846" s="58" t="s">
        <v>717</v>
      </c>
      <c r="G846" s="59"/>
      <c r="H846" s="58" t="s">
        <v>1516</v>
      </c>
      <c r="I846" s="59"/>
      <c r="J846" s="58">
        <v>32745.0</v>
      </c>
    </row>
    <row r="847">
      <c r="A847" s="67">
        <v>44771.0</v>
      </c>
      <c r="B847" s="61">
        <v>0.39375</v>
      </c>
      <c r="C847" s="61">
        <v>0.40694444444444444</v>
      </c>
      <c r="D847" s="56">
        <f t="shared" si="11"/>
        <v>0.01319444444</v>
      </c>
      <c r="E847" s="58" t="s">
        <v>639</v>
      </c>
      <c r="F847" s="58" t="s">
        <v>1343</v>
      </c>
      <c r="G847" s="59"/>
      <c r="H847" s="58" t="s">
        <v>1512</v>
      </c>
      <c r="I847" s="59"/>
      <c r="J847" s="59"/>
    </row>
    <row r="848">
      <c r="A848" s="67">
        <v>44771.0</v>
      </c>
      <c r="B848" s="61">
        <v>0.42291666666666666</v>
      </c>
      <c r="C848" s="61">
        <v>0.42916666666666664</v>
      </c>
      <c r="D848" s="56">
        <f t="shared" si="11"/>
        <v>0.00625</v>
      </c>
      <c r="E848" s="58" t="s">
        <v>347</v>
      </c>
      <c r="F848" s="58" t="s">
        <v>15</v>
      </c>
      <c r="G848" s="59"/>
      <c r="H848" s="58" t="s">
        <v>1517</v>
      </c>
      <c r="I848" s="59"/>
      <c r="J848" s="59"/>
    </row>
    <row r="849">
      <c r="A849" s="67">
        <v>44771.0</v>
      </c>
      <c r="B849" s="61">
        <v>0.4375</v>
      </c>
      <c r="C849" s="61">
        <v>0.5041666666666667</v>
      </c>
      <c r="D849" s="56">
        <f t="shared" si="11"/>
        <v>0.06666666667</v>
      </c>
      <c r="E849" s="58" t="s">
        <v>347</v>
      </c>
      <c r="F849" s="58" t="s">
        <v>1063</v>
      </c>
      <c r="G849" s="59"/>
      <c r="H849" s="58" t="s">
        <v>1518</v>
      </c>
      <c r="I849" s="59"/>
      <c r="J849" s="59"/>
    </row>
    <row r="850">
      <c r="A850" s="67">
        <v>44771.0</v>
      </c>
      <c r="B850" s="61">
        <v>0.44375</v>
      </c>
      <c r="C850" s="61">
        <v>0.44513888888888886</v>
      </c>
      <c r="D850" s="56">
        <f t="shared" si="11"/>
        <v>0.001388888889</v>
      </c>
      <c r="E850" s="58" t="s">
        <v>1103</v>
      </c>
      <c r="F850" s="58" t="s">
        <v>358</v>
      </c>
      <c r="G850" s="59"/>
      <c r="H850" s="58" t="s">
        <v>772</v>
      </c>
      <c r="I850" s="59"/>
      <c r="J850" s="59"/>
    </row>
    <row r="851">
      <c r="A851" s="67">
        <v>44771.0</v>
      </c>
      <c r="B851" s="61">
        <v>0.44583333333333336</v>
      </c>
      <c r="C851" s="61">
        <v>0.47430555555555554</v>
      </c>
      <c r="D851" s="56">
        <f t="shared" si="11"/>
        <v>0.02847222222</v>
      </c>
      <c r="E851" s="58" t="s">
        <v>382</v>
      </c>
      <c r="F851" s="58" t="s">
        <v>26</v>
      </c>
      <c r="G851" s="59"/>
      <c r="H851" s="58" t="s">
        <v>1519</v>
      </c>
      <c r="I851" s="58" t="s">
        <v>1520</v>
      </c>
      <c r="J851" s="59"/>
    </row>
    <row r="852">
      <c r="A852" s="67">
        <v>44771.0</v>
      </c>
      <c r="B852" s="61">
        <v>0.4486111111111111</v>
      </c>
      <c r="C852" s="61">
        <v>0.44930555555555557</v>
      </c>
      <c r="D852" s="56">
        <f t="shared" si="11"/>
        <v>0.0006944444444</v>
      </c>
      <c r="E852" s="58" t="s">
        <v>1521</v>
      </c>
      <c r="F852" s="58" t="s">
        <v>1521</v>
      </c>
      <c r="G852" s="59"/>
      <c r="H852" s="58" t="s">
        <v>1522</v>
      </c>
      <c r="I852" s="59"/>
      <c r="J852" s="59"/>
    </row>
    <row r="853">
      <c r="A853" s="67">
        <v>44771.0</v>
      </c>
      <c r="B853" s="61">
        <v>0.4722222222222222</v>
      </c>
      <c r="C853" s="61">
        <v>0.4736111111111111</v>
      </c>
      <c r="D853" s="56">
        <f t="shared" si="11"/>
        <v>0.001388888889</v>
      </c>
      <c r="E853" s="58" t="s">
        <v>382</v>
      </c>
      <c r="F853" s="58" t="s">
        <v>26</v>
      </c>
      <c r="G853" s="59"/>
      <c r="H853" s="58" t="s">
        <v>1523</v>
      </c>
      <c r="I853" s="59"/>
      <c r="J853" s="59"/>
    </row>
    <row r="854">
      <c r="A854" s="67">
        <v>44771.0</v>
      </c>
      <c r="B854" s="61">
        <v>0.4791666666666667</v>
      </c>
      <c r="C854" s="61">
        <v>0.4930555555555556</v>
      </c>
      <c r="D854" s="56">
        <f t="shared" si="11"/>
        <v>0.01388888889</v>
      </c>
      <c r="E854" s="58" t="s">
        <v>1497</v>
      </c>
      <c r="F854" s="58" t="s">
        <v>302</v>
      </c>
      <c r="G854" s="59"/>
      <c r="H854" s="58" t="s">
        <v>1524</v>
      </c>
      <c r="I854" s="59"/>
      <c r="J854" s="59"/>
    </row>
    <row r="855">
      <c r="A855" s="67">
        <v>44771.0</v>
      </c>
      <c r="B855" s="61">
        <v>0.4875</v>
      </c>
      <c r="C855" s="61">
        <v>0.4951388888888889</v>
      </c>
      <c r="D855" s="56">
        <f t="shared" si="11"/>
        <v>0.007638888889</v>
      </c>
      <c r="E855" s="58" t="s">
        <v>1497</v>
      </c>
      <c r="F855" s="58" t="s">
        <v>302</v>
      </c>
      <c r="G855" s="59"/>
      <c r="H855" s="58" t="s">
        <v>1525</v>
      </c>
      <c r="I855" s="59"/>
      <c r="J855" s="59"/>
    </row>
    <row r="856">
      <c r="A856" s="67">
        <v>44771.0</v>
      </c>
      <c r="B856" s="61">
        <v>0.5458333333333333</v>
      </c>
      <c r="C856" s="61">
        <v>0.5590277777777778</v>
      </c>
      <c r="D856" s="56">
        <f t="shared" si="11"/>
        <v>0.01319444444</v>
      </c>
      <c r="E856" s="58" t="s">
        <v>240</v>
      </c>
      <c r="F856" s="58" t="s">
        <v>325</v>
      </c>
      <c r="G856" s="59"/>
      <c r="H856" s="58" t="s">
        <v>1526</v>
      </c>
      <c r="I856" s="59"/>
      <c r="J856" s="59"/>
    </row>
    <row r="857">
      <c r="A857" s="67">
        <v>44771.0</v>
      </c>
      <c r="B857" s="61">
        <v>0.5590277777777778</v>
      </c>
      <c r="C857" s="61">
        <v>0.5618055555555556</v>
      </c>
      <c r="D857" s="56">
        <f t="shared" si="11"/>
        <v>0.002777777778</v>
      </c>
      <c r="E857" s="58" t="s">
        <v>452</v>
      </c>
      <c r="F857" s="58" t="s">
        <v>942</v>
      </c>
      <c r="G857" s="59"/>
      <c r="H857" s="58" t="s">
        <v>1527</v>
      </c>
      <c r="I857" s="59"/>
      <c r="J857" s="58">
        <v>32751.0</v>
      </c>
    </row>
    <row r="858">
      <c r="A858" s="67">
        <v>44771.0</v>
      </c>
      <c r="B858" s="61">
        <v>0.5729166666666666</v>
      </c>
      <c r="C858" s="61">
        <v>0.5791666666666667</v>
      </c>
      <c r="D858" s="56">
        <f t="shared" si="11"/>
        <v>0.00625</v>
      </c>
      <c r="E858" s="58" t="s">
        <v>1003</v>
      </c>
      <c r="F858" s="58" t="s">
        <v>1528</v>
      </c>
      <c r="G858" s="59"/>
      <c r="H858" s="58" t="s">
        <v>1529</v>
      </c>
      <c r="I858" s="58" t="s">
        <v>1530</v>
      </c>
      <c r="J858" s="59"/>
    </row>
    <row r="859">
      <c r="A859" s="67">
        <v>44771.0</v>
      </c>
      <c r="B859" s="61">
        <v>0.5826388888888889</v>
      </c>
      <c r="C859" s="61">
        <v>0.6222222222222222</v>
      </c>
      <c r="D859" s="56">
        <f t="shared" si="11"/>
        <v>0.03958333333</v>
      </c>
      <c r="E859" s="58" t="s">
        <v>1531</v>
      </c>
      <c r="F859" s="58" t="s">
        <v>294</v>
      </c>
      <c r="G859" s="59"/>
      <c r="H859" s="58" t="s">
        <v>1532</v>
      </c>
      <c r="I859" s="59"/>
      <c r="J859" s="59"/>
    </row>
    <row r="860">
      <c r="A860" s="67">
        <v>44771.0</v>
      </c>
      <c r="B860" s="61">
        <v>0.6243055555555556</v>
      </c>
      <c r="C860" s="61">
        <v>0.6270833333333333</v>
      </c>
      <c r="D860" s="56">
        <f t="shared" si="11"/>
        <v>0.002777777778</v>
      </c>
      <c r="E860" s="58" t="s">
        <v>452</v>
      </c>
      <c r="F860" s="58" t="s">
        <v>590</v>
      </c>
      <c r="G860" s="59"/>
      <c r="H860" s="58" t="s">
        <v>1533</v>
      </c>
      <c r="I860" s="59"/>
      <c r="J860" s="58">
        <v>32753.0</v>
      </c>
    </row>
    <row r="861">
      <c r="A861" s="67">
        <v>44771.0</v>
      </c>
      <c r="B861" s="61">
        <v>0.6270833333333333</v>
      </c>
      <c r="C861" s="61">
        <v>0.6305555555555555</v>
      </c>
      <c r="D861" s="56">
        <f t="shared" si="11"/>
        <v>0.003472222222</v>
      </c>
      <c r="E861" s="58" t="s">
        <v>1308</v>
      </c>
      <c r="F861" s="58" t="s">
        <v>1104</v>
      </c>
      <c r="G861" s="59"/>
      <c r="H861" s="58" t="s">
        <v>1534</v>
      </c>
      <c r="I861" s="59"/>
      <c r="J861" s="58">
        <v>32754.0</v>
      </c>
    </row>
    <row r="862">
      <c r="A862" s="67">
        <v>44771.0</v>
      </c>
      <c r="B862" s="61">
        <v>0.6277777777777778</v>
      </c>
      <c r="C862" s="61">
        <v>0.6284722222222222</v>
      </c>
      <c r="D862" s="56">
        <f t="shared" si="11"/>
        <v>0.0006944444444</v>
      </c>
      <c r="E862" s="58" t="s">
        <v>1497</v>
      </c>
      <c r="F862" s="58" t="s">
        <v>294</v>
      </c>
      <c r="G862" s="59"/>
      <c r="H862" s="58" t="s">
        <v>1535</v>
      </c>
      <c r="I862" s="59"/>
      <c r="J862" s="59"/>
    </row>
    <row r="863">
      <c r="A863" s="63"/>
      <c r="B863" s="63"/>
      <c r="C863" s="63"/>
      <c r="D863" s="64">
        <f>SUM(D843:D862)</f>
        <v>0.2791666667</v>
      </c>
      <c r="E863" s="65" t="s">
        <v>645</v>
      </c>
      <c r="F863" s="65" t="s">
        <v>645</v>
      </c>
      <c r="G863" s="63"/>
      <c r="H863" s="65" t="s">
        <v>645</v>
      </c>
      <c r="I863" s="63"/>
      <c r="J863" s="63"/>
    </row>
    <row r="864">
      <c r="A864" s="67">
        <v>44775.0</v>
      </c>
      <c r="B864" s="61">
        <v>0.3541666666666667</v>
      </c>
      <c r="C864" s="61">
        <v>0.3548611111111111</v>
      </c>
      <c r="D864" s="56">
        <f t="shared" ref="D864:D882" si="12">C864-B864</f>
        <v>0.0006944444444</v>
      </c>
      <c r="E864" s="58" t="s">
        <v>50</v>
      </c>
      <c r="F864" s="58" t="s">
        <v>325</v>
      </c>
      <c r="G864" s="59"/>
      <c r="H864" s="58" t="s">
        <v>1536</v>
      </c>
      <c r="I864" s="59"/>
      <c r="J864" s="59"/>
    </row>
    <row r="865">
      <c r="A865" s="67">
        <v>44775.0</v>
      </c>
      <c r="B865" s="61">
        <v>0.35555555555555557</v>
      </c>
      <c r="C865" s="61">
        <v>0.35625</v>
      </c>
      <c r="D865" s="56">
        <f t="shared" si="12"/>
        <v>0.0006944444444</v>
      </c>
      <c r="E865" s="58" t="s">
        <v>505</v>
      </c>
      <c r="F865" s="58" t="s">
        <v>325</v>
      </c>
      <c r="G865" s="59"/>
      <c r="H865" s="58" t="s">
        <v>1537</v>
      </c>
      <c r="I865" s="59"/>
      <c r="J865" s="59"/>
    </row>
    <row r="866">
      <c r="A866" s="67">
        <v>44775.0</v>
      </c>
      <c r="B866" s="61">
        <v>0.35555555555555557</v>
      </c>
      <c r="C866" s="61">
        <v>0.3798611111111111</v>
      </c>
      <c r="D866" s="56">
        <f t="shared" si="12"/>
        <v>0.02430555556</v>
      </c>
      <c r="E866" s="58" t="s">
        <v>240</v>
      </c>
      <c r="F866" s="58" t="s">
        <v>325</v>
      </c>
      <c r="G866" s="59"/>
      <c r="H866" s="58" t="s">
        <v>907</v>
      </c>
      <c r="I866" s="59"/>
      <c r="J866" s="59"/>
    </row>
    <row r="867">
      <c r="A867" s="67">
        <v>44775.0</v>
      </c>
      <c r="B867" s="61">
        <v>0.3798611111111111</v>
      </c>
      <c r="C867" s="61">
        <v>0.38333333333333336</v>
      </c>
      <c r="D867" s="56">
        <f t="shared" si="12"/>
        <v>0.003472222222</v>
      </c>
      <c r="E867" s="58" t="s">
        <v>1538</v>
      </c>
      <c r="F867" s="58" t="s">
        <v>876</v>
      </c>
      <c r="G867" s="59"/>
      <c r="H867" s="58" t="s">
        <v>1539</v>
      </c>
      <c r="I867" s="59"/>
      <c r="J867" s="58">
        <v>32790.0</v>
      </c>
    </row>
    <row r="868">
      <c r="A868" s="67">
        <v>44775.0</v>
      </c>
      <c r="B868" s="61">
        <v>0.38472222222222224</v>
      </c>
      <c r="C868" s="61">
        <v>0.3972222222222222</v>
      </c>
      <c r="D868" s="56">
        <f t="shared" si="12"/>
        <v>0.0125</v>
      </c>
      <c r="E868" s="58" t="s">
        <v>402</v>
      </c>
      <c r="F868" s="58" t="s">
        <v>647</v>
      </c>
      <c r="G868" s="59"/>
      <c r="H868" s="58" t="s">
        <v>1540</v>
      </c>
      <c r="I868" s="59"/>
      <c r="J868" s="59"/>
    </row>
    <row r="869">
      <c r="A869" s="67">
        <v>44775.0</v>
      </c>
      <c r="B869" s="61">
        <v>0.3875</v>
      </c>
      <c r="C869" s="61">
        <v>0.3888888888888889</v>
      </c>
      <c r="D869" s="56">
        <f t="shared" si="12"/>
        <v>0.001388888889</v>
      </c>
      <c r="E869" s="58" t="s">
        <v>1541</v>
      </c>
      <c r="F869" s="58" t="s">
        <v>473</v>
      </c>
      <c r="G869" s="59"/>
      <c r="H869" s="58" t="s">
        <v>1542</v>
      </c>
      <c r="I869" s="59"/>
      <c r="J869" s="59"/>
    </row>
    <row r="870">
      <c r="A870" s="67">
        <v>44775.0</v>
      </c>
      <c r="B870" s="61">
        <v>0.39652777777777776</v>
      </c>
      <c r="C870" s="61">
        <v>0.46944444444444444</v>
      </c>
      <c r="D870" s="56">
        <f t="shared" si="12"/>
        <v>0.07291666667</v>
      </c>
      <c r="E870" s="58" t="s">
        <v>482</v>
      </c>
      <c r="F870" s="58" t="s">
        <v>1543</v>
      </c>
      <c r="G870" s="59"/>
      <c r="H870" s="58" t="s">
        <v>1544</v>
      </c>
      <c r="I870" s="59"/>
      <c r="J870" s="59"/>
    </row>
    <row r="871">
      <c r="A871" s="67">
        <v>44775.0</v>
      </c>
      <c r="B871" s="61">
        <v>0.40694444444444444</v>
      </c>
      <c r="C871" s="61">
        <v>0.4083333333333333</v>
      </c>
      <c r="D871" s="56">
        <f t="shared" si="12"/>
        <v>0.001388888889</v>
      </c>
      <c r="E871" s="58" t="s">
        <v>758</v>
      </c>
      <c r="F871" s="58" t="s">
        <v>473</v>
      </c>
      <c r="G871" s="59"/>
      <c r="H871" s="58" t="s">
        <v>1545</v>
      </c>
      <c r="I871" s="59"/>
      <c r="J871" s="59"/>
    </row>
    <row r="872">
      <c r="A872" s="67">
        <v>44775.0</v>
      </c>
      <c r="B872" s="61">
        <v>0.4131944444444444</v>
      </c>
      <c r="C872" s="61">
        <v>0.4826388888888889</v>
      </c>
      <c r="D872" s="56">
        <f t="shared" si="12"/>
        <v>0.06944444444</v>
      </c>
      <c r="E872" s="58" t="s">
        <v>1546</v>
      </c>
      <c r="F872" s="58" t="s">
        <v>1547</v>
      </c>
      <c r="G872" s="59"/>
      <c r="H872" s="58" t="s">
        <v>1548</v>
      </c>
      <c r="I872" s="59"/>
      <c r="J872" s="59"/>
    </row>
    <row r="873">
      <c r="A873" s="67">
        <v>44775.0</v>
      </c>
      <c r="B873" s="61">
        <v>0.4270833333333333</v>
      </c>
      <c r="C873" s="61">
        <v>0.4826388888888889</v>
      </c>
      <c r="D873" s="56">
        <f t="shared" si="12"/>
        <v>0.05555555556</v>
      </c>
      <c r="E873" s="58" t="s">
        <v>402</v>
      </c>
      <c r="F873" s="58" t="s">
        <v>647</v>
      </c>
      <c r="G873" s="59"/>
      <c r="H873" s="58" t="s">
        <v>1540</v>
      </c>
      <c r="I873" s="59"/>
      <c r="J873" s="59"/>
    </row>
    <row r="874">
      <c r="A874" s="67">
        <v>44775.0</v>
      </c>
      <c r="B874" s="61">
        <v>0.44930555555555557</v>
      </c>
      <c r="C874" s="61">
        <v>0.45208333333333334</v>
      </c>
      <c r="D874" s="56">
        <f t="shared" si="12"/>
        <v>0.002777777778</v>
      </c>
      <c r="E874" s="58" t="s">
        <v>1549</v>
      </c>
      <c r="F874" s="58" t="s">
        <v>19</v>
      </c>
      <c r="G874" s="59"/>
      <c r="H874" s="58" t="s">
        <v>1550</v>
      </c>
      <c r="I874" s="59"/>
      <c r="J874" s="58">
        <v>32796.0</v>
      </c>
    </row>
    <row r="875">
      <c r="A875" s="67">
        <v>44775.0</v>
      </c>
      <c r="B875" s="61">
        <v>0.4756944444444444</v>
      </c>
      <c r="C875" s="61">
        <v>0.4791666666666667</v>
      </c>
      <c r="D875" s="56">
        <f t="shared" si="12"/>
        <v>0.003472222222</v>
      </c>
      <c r="E875" s="58" t="s">
        <v>966</v>
      </c>
      <c r="F875" s="58" t="s">
        <v>421</v>
      </c>
      <c r="G875" s="59"/>
      <c r="H875" s="58" t="s">
        <v>1551</v>
      </c>
      <c r="I875" s="58" t="s">
        <v>1552</v>
      </c>
      <c r="J875" s="59"/>
    </row>
    <row r="876">
      <c r="A876" s="67">
        <v>44775.0</v>
      </c>
      <c r="B876" s="61">
        <v>0.48541666666666666</v>
      </c>
      <c r="C876" s="61">
        <v>0.4895833333333333</v>
      </c>
      <c r="D876" s="56">
        <f t="shared" si="12"/>
        <v>0.004166666667</v>
      </c>
      <c r="E876" s="58" t="s">
        <v>966</v>
      </c>
      <c r="F876" s="58" t="s">
        <v>421</v>
      </c>
      <c r="G876" s="59"/>
      <c r="H876" s="58" t="s">
        <v>1553</v>
      </c>
      <c r="I876" s="59"/>
      <c r="J876" s="59"/>
    </row>
    <row r="877">
      <c r="A877" s="67">
        <v>44775.0</v>
      </c>
      <c r="B877" s="61">
        <v>0.4909722222222222</v>
      </c>
      <c r="C877" s="61">
        <v>0.49375</v>
      </c>
      <c r="D877" s="56">
        <f t="shared" si="12"/>
        <v>0.002777777778</v>
      </c>
      <c r="E877" s="58" t="s">
        <v>966</v>
      </c>
      <c r="F877" s="58" t="s">
        <v>421</v>
      </c>
      <c r="G877" s="59"/>
      <c r="H877" s="58" t="s">
        <v>1554</v>
      </c>
      <c r="I877" s="59"/>
      <c r="J877" s="58">
        <v>32799.0</v>
      </c>
    </row>
    <row r="878">
      <c r="A878" s="67">
        <v>44775.0</v>
      </c>
      <c r="B878" s="61">
        <v>0.5451388888888888</v>
      </c>
      <c r="C878" s="61">
        <v>0.5666666666666667</v>
      </c>
      <c r="D878" s="56">
        <f t="shared" si="12"/>
        <v>0.02152777778</v>
      </c>
      <c r="E878" s="58" t="s">
        <v>1555</v>
      </c>
      <c r="F878" s="58" t="s">
        <v>1556</v>
      </c>
      <c r="G878" s="59"/>
      <c r="H878" s="58" t="s">
        <v>1557</v>
      </c>
      <c r="I878" s="58" t="s">
        <v>1558</v>
      </c>
      <c r="J878" s="59"/>
    </row>
    <row r="879">
      <c r="A879" s="67">
        <v>44775.0</v>
      </c>
      <c r="B879" s="61">
        <v>0.5673611111111111</v>
      </c>
      <c r="C879" s="61">
        <v>0.6361111111111111</v>
      </c>
      <c r="D879" s="56">
        <f t="shared" si="12"/>
        <v>0.06875</v>
      </c>
      <c r="E879" s="58" t="s">
        <v>402</v>
      </c>
      <c r="F879" s="58" t="s">
        <v>647</v>
      </c>
      <c r="G879" s="59"/>
      <c r="H879" s="58" t="s">
        <v>1502</v>
      </c>
      <c r="I879" s="58" t="s">
        <v>1559</v>
      </c>
      <c r="J879" s="59"/>
    </row>
    <row r="880">
      <c r="A880" s="67">
        <v>44775.0</v>
      </c>
      <c r="B880" s="61">
        <v>0.5819444444444445</v>
      </c>
      <c r="C880" s="61">
        <v>0.6458333333333334</v>
      </c>
      <c r="D880" s="56">
        <f t="shared" si="12"/>
        <v>0.06388888889</v>
      </c>
      <c r="E880" s="58" t="s">
        <v>1555</v>
      </c>
      <c r="F880" s="58" t="s">
        <v>1556</v>
      </c>
      <c r="G880" s="59"/>
      <c r="H880" s="58" t="s">
        <v>1560</v>
      </c>
      <c r="I880" s="59"/>
      <c r="J880" s="59"/>
    </row>
    <row r="881">
      <c r="A881" s="67">
        <v>44775.0</v>
      </c>
      <c r="B881" s="61">
        <v>0.6118055555555556</v>
      </c>
      <c r="C881" s="61">
        <v>0.6125</v>
      </c>
      <c r="D881" s="56">
        <f t="shared" si="12"/>
        <v>0.0006944444444</v>
      </c>
      <c r="E881" s="58" t="s">
        <v>1067</v>
      </c>
      <c r="F881" s="58" t="s">
        <v>421</v>
      </c>
      <c r="G881" s="59"/>
      <c r="H881" s="58" t="s">
        <v>1561</v>
      </c>
      <c r="I881" s="58" t="s">
        <v>1562</v>
      </c>
      <c r="J881" s="59"/>
    </row>
    <row r="882">
      <c r="A882" s="67">
        <v>44775.0</v>
      </c>
      <c r="B882" s="61">
        <v>0.64375</v>
      </c>
      <c r="C882" s="61">
        <v>0.6444444444444445</v>
      </c>
      <c r="D882" s="56">
        <f t="shared" si="12"/>
        <v>0.0006944444444</v>
      </c>
      <c r="E882" s="58" t="s">
        <v>1430</v>
      </c>
      <c r="F882" s="58" t="s">
        <v>473</v>
      </c>
      <c r="G882" s="59"/>
      <c r="H882" s="58" t="s">
        <v>1563</v>
      </c>
      <c r="I882" s="59"/>
      <c r="J882" s="59"/>
    </row>
    <row r="883">
      <c r="A883" s="63"/>
      <c r="B883" s="63"/>
      <c r="C883" s="63"/>
      <c r="D883" s="64">
        <f>SUM(864:882)</f>
        <v>949128.2472</v>
      </c>
      <c r="E883" s="65" t="s">
        <v>645</v>
      </c>
      <c r="F883" s="65" t="s">
        <v>645</v>
      </c>
      <c r="G883" s="63"/>
      <c r="H883" s="65" t="s">
        <v>645</v>
      </c>
      <c r="I883" s="63"/>
      <c r="J883" s="63"/>
    </row>
    <row r="884">
      <c r="A884" s="67">
        <v>44776.0</v>
      </c>
      <c r="B884" s="61">
        <v>0.3541666666666667</v>
      </c>
      <c r="C884" s="61">
        <v>0.36527777777777776</v>
      </c>
      <c r="D884" s="56">
        <f t="shared" ref="D884:D1820" si="13">C884-B884</f>
        <v>0.01111111111</v>
      </c>
      <c r="E884" s="58" t="s">
        <v>240</v>
      </c>
      <c r="F884" s="58" t="s">
        <v>325</v>
      </c>
      <c r="G884" s="59"/>
      <c r="H884" s="58" t="s">
        <v>907</v>
      </c>
      <c r="I884" s="59"/>
      <c r="J884" s="59"/>
    </row>
    <row r="885">
      <c r="A885" s="67">
        <v>44776.0</v>
      </c>
      <c r="B885" s="61">
        <v>0.36527777777777776</v>
      </c>
      <c r="C885" s="61">
        <v>0.3763888888888889</v>
      </c>
      <c r="D885" s="56">
        <f t="shared" si="13"/>
        <v>0.01111111111</v>
      </c>
      <c r="E885" s="58" t="s">
        <v>1564</v>
      </c>
      <c r="F885" s="58" t="s">
        <v>963</v>
      </c>
      <c r="G885" s="59"/>
      <c r="H885" s="58" t="s">
        <v>1565</v>
      </c>
      <c r="I885" s="58" t="s">
        <v>1566</v>
      </c>
      <c r="J885" s="59"/>
    </row>
    <row r="886">
      <c r="A886" s="67">
        <v>44776.0</v>
      </c>
      <c r="B886" s="61">
        <v>0.3770833333333333</v>
      </c>
      <c r="C886" s="61">
        <v>0.40625</v>
      </c>
      <c r="D886" s="56">
        <f t="shared" si="13"/>
        <v>0.02916666667</v>
      </c>
      <c r="E886" s="58" t="s">
        <v>336</v>
      </c>
      <c r="F886" s="58" t="s">
        <v>647</v>
      </c>
      <c r="G886" s="59"/>
      <c r="H886" s="58" t="s">
        <v>1567</v>
      </c>
      <c r="I886" s="58" t="s">
        <v>1568</v>
      </c>
      <c r="J886" s="58" t="s">
        <v>1569</v>
      </c>
    </row>
    <row r="887">
      <c r="A887" s="67">
        <v>44776.0</v>
      </c>
      <c r="B887" s="61">
        <v>0.40347222222222223</v>
      </c>
      <c r="C887" s="61">
        <v>0.41875</v>
      </c>
      <c r="D887" s="56">
        <f t="shared" si="13"/>
        <v>0.01527777778</v>
      </c>
      <c r="E887" s="58" t="s">
        <v>1546</v>
      </c>
      <c r="F887" s="58" t="s">
        <v>1547</v>
      </c>
      <c r="G887" s="59"/>
      <c r="H887" s="58" t="s">
        <v>1570</v>
      </c>
      <c r="I887" s="58" t="s">
        <v>1571</v>
      </c>
      <c r="J887" s="59"/>
    </row>
    <row r="888">
      <c r="A888" s="67">
        <v>44776.0</v>
      </c>
      <c r="B888" s="61">
        <v>0.4173611111111111</v>
      </c>
      <c r="C888" s="61">
        <v>0.49166666666666664</v>
      </c>
      <c r="D888" s="56">
        <f t="shared" si="13"/>
        <v>0.07430555556</v>
      </c>
      <c r="E888" s="58" t="s">
        <v>285</v>
      </c>
      <c r="F888" s="58" t="s">
        <v>647</v>
      </c>
      <c r="G888" s="59"/>
      <c r="H888" s="58" t="s">
        <v>1572</v>
      </c>
      <c r="I888" s="58" t="s">
        <v>1573</v>
      </c>
      <c r="J888" s="59"/>
    </row>
    <row r="889">
      <c r="A889" s="67">
        <v>44776.0</v>
      </c>
      <c r="B889" s="61">
        <v>0.4284722222222222</v>
      </c>
      <c r="C889" s="61">
        <v>0.42916666666666664</v>
      </c>
      <c r="D889" s="56">
        <f t="shared" si="13"/>
        <v>0.0006944444444</v>
      </c>
      <c r="E889" s="58" t="s">
        <v>487</v>
      </c>
      <c r="F889" s="58" t="s">
        <v>325</v>
      </c>
      <c r="G889" s="59"/>
      <c r="H889" s="58" t="s">
        <v>1574</v>
      </c>
      <c r="I889" s="59"/>
      <c r="J889" s="59"/>
    </row>
    <row r="890">
      <c r="A890" s="67">
        <v>44776.0</v>
      </c>
      <c r="B890" s="61">
        <v>0.45555555555555555</v>
      </c>
      <c r="C890" s="61">
        <v>0.47847222222222224</v>
      </c>
      <c r="D890" s="56">
        <f t="shared" si="13"/>
        <v>0.02291666667</v>
      </c>
      <c r="E890" s="58" t="s">
        <v>452</v>
      </c>
      <c r="F890" s="58" t="s">
        <v>325</v>
      </c>
      <c r="G890" s="59"/>
      <c r="H890" s="58" t="s">
        <v>1575</v>
      </c>
      <c r="I890" s="59"/>
      <c r="J890" s="59"/>
    </row>
    <row r="891">
      <c r="A891" s="67">
        <v>44776.0</v>
      </c>
      <c r="B891" s="61">
        <v>0.4666666666666667</v>
      </c>
      <c r="C891" s="61">
        <v>0.46875</v>
      </c>
      <c r="D891" s="56">
        <f t="shared" si="13"/>
        <v>0.002083333333</v>
      </c>
      <c r="E891" s="58" t="s">
        <v>1576</v>
      </c>
      <c r="F891" s="58" t="s">
        <v>1547</v>
      </c>
      <c r="G891" s="59"/>
      <c r="H891" s="58" t="s">
        <v>1577</v>
      </c>
      <c r="I891" s="59"/>
      <c r="J891" s="59"/>
    </row>
    <row r="892">
      <c r="A892" s="67">
        <v>44776.0</v>
      </c>
      <c r="B892" s="61">
        <v>0.46875</v>
      </c>
      <c r="C892" s="61">
        <v>0.47152777777777777</v>
      </c>
      <c r="D892" s="56">
        <f t="shared" si="13"/>
        <v>0.002777777778</v>
      </c>
      <c r="E892" s="58" t="s">
        <v>1578</v>
      </c>
      <c r="F892" s="58" t="s">
        <v>1547</v>
      </c>
      <c r="G892" s="59"/>
      <c r="H892" s="58" t="s">
        <v>1579</v>
      </c>
      <c r="I892" s="59"/>
      <c r="J892" s="58">
        <v>32819.0</v>
      </c>
    </row>
    <row r="893">
      <c r="A893" s="67">
        <v>44776.0</v>
      </c>
      <c r="B893" s="61">
        <v>0.4701388888888889</v>
      </c>
      <c r="C893" s="61">
        <v>0.4708333333333333</v>
      </c>
      <c r="D893" s="56">
        <f t="shared" si="13"/>
        <v>0.0006944444444</v>
      </c>
      <c r="E893" s="58" t="s">
        <v>1382</v>
      </c>
      <c r="F893" s="58" t="s">
        <v>1352</v>
      </c>
      <c r="G893" s="59"/>
      <c r="H893" s="58" t="s">
        <v>772</v>
      </c>
      <c r="I893" s="59"/>
      <c r="J893" s="59"/>
    </row>
    <row r="894">
      <c r="A894" s="67">
        <v>44776.0</v>
      </c>
      <c r="B894" s="61">
        <v>0.5513888888888889</v>
      </c>
      <c r="C894" s="61">
        <v>0.6</v>
      </c>
      <c r="D894" s="56">
        <f t="shared" si="13"/>
        <v>0.04861111111</v>
      </c>
      <c r="E894" s="58" t="s">
        <v>285</v>
      </c>
      <c r="F894" s="58" t="s">
        <v>647</v>
      </c>
      <c r="G894" s="59"/>
      <c r="H894" s="58" t="s">
        <v>1580</v>
      </c>
      <c r="I894" s="59"/>
      <c r="J894" s="59"/>
    </row>
    <row r="895">
      <c r="A895" s="67">
        <v>44776.0</v>
      </c>
      <c r="B895" s="61">
        <v>0.575</v>
      </c>
      <c r="C895" s="61">
        <v>0.5763888888888888</v>
      </c>
      <c r="D895" s="56">
        <f t="shared" si="13"/>
        <v>0.001388888889</v>
      </c>
      <c r="E895" s="58" t="s">
        <v>1581</v>
      </c>
      <c r="F895" s="58" t="s">
        <v>1582</v>
      </c>
      <c r="G895" s="59"/>
      <c r="H895" s="58" t="s">
        <v>1151</v>
      </c>
      <c r="I895" s="59"/>
      <c r="J895" s="59"/>
    </row>
    <row r="896">
      <c r="A896" s="67">
        <v>44776.0</v>
      </c>
      <c r="B896" s="61">
        <v>0.5763888888888888</v>
      </c>
      <c r="C896" s="61">
        <v>0.5798611111111112</v>
      </c>
      <c r="D896" s="56">
        <f t="shared" si="13"/>
        <v>0.003472222222</v>
      </c>
      <c r="E896" s="58" t="s">
        <v>468</v>
      </c>
      <c r="F896" s="58" t="s">
        <v>469</v>
      </c>
      <c r="G896" s="59"/>
      <c r="H896" s="58" t="s">
        <v>1583</v>
      </c>
      <c r="I896" s="58" t="s">
        <v>1584</v>
      </c>
      <c r="J896" s="59"/>
    </row>
    <row r="897">
      <c r="A897" s="67">
        <v>44776.0</v>
      </c>
      <c r="B897" s="61">
        <v>0.5979166666666667</v>
      </c>
      <c r="C897" s="61">
        <v>0.5993055555555555</v>
      </c>
      <c r="D897" s="56">
        <f t="shared" si="13"/>
        <v>0.001388888889</v>
      </c>
      <c r="E897" s="58" t="s">
        <v>576</v>
      </c>
      <c r="F897" s="58" t="s">
        <v>1547</v>
      </c>
      <c r="G897" s="59"/>
      <c r="H897" s="58" t="s">
        <v>1585</v>
      </c>
      <c r="I897" s="59"/>
      <c r="J897" s="59"/>
    </row>
    <row r="898">
      <c r="A898" s="67">
        <v>44776.0</v>
      </c>
      <c r="B898" s="61">
        <v>0.6131944444444445</v>
      </c>
      <c r="C898" s="61">
        <v>0.6152777777777778</v>
      </c>
      <c r="D898" s="56">
        <f t="shared" si="13"/>
        <v>0.002083333333</v>
      </c>
      <c r="E898" s="58" t="s">
        <v>285</v>
      </c>
      <c r="F898" s="58" t="s">
        <v>963</v>
      </c>
      <c r="G898" s="59"/>
      <c r="H898" s="58" t="s">
        <v>1586</v>
      </c>
      <c r="I898" s="59"/>
      <c r="J898" s="59"/>
    </row>
    <row r="899">
      <c r="A899" s="67">
        <v>44776.0</v>
      </c>
      <c r="B899" s="61">
        <v>0.6159722222222223</v>
      </c>
      <c r="C899" s="61">
        <v>0.6194444444444445</v>
      </c>
      <c r="D899" s="56">
        <f t="shared" si="13"/>
        <v>0.003472222222</v>
      </c>
      <c r="E899" s="58" t="s">
        <v>452</v>
      </c>
      <c r="F899" s="58" t="s">
        <v>1118</v>
      </c>
      <c r="G899" s="59"/>
      <c r="H899" s="58" t="s">
        <v>1587</v>
      </c>
      <c r="I899" s="59"/>
      <c r="J899" s="58">
        <v>32826.0</v>
      </c>
    </row>
    <row r="900">
      <c r="A900" s="67">
        <v>44776.0</v>
      </c>
      <c r="B900" s="61">
        <v>0.6340277777777777</v>
      </c>
      <c r="C900" s="61">
        <v>0.6354166666666666</v>
      </c>
      <c r="D900" s="56">
        <f t="shared" si="13"/>
        <v>0.001388888889</v>
      </c>
      <c r="E900" s="58" t="s">
        <v>452</v>
      </c>
      <c r="F900" s="58" t="s">
        <v>403</v>
      </c>
      <c r="G900" s="59"/>
      <c r="H900" s="58" t="s">
        <v>1588</v>
      </c>
      <c r="I900" s="59"/>
      <c r="J900" s="59"/>
    </row>
    <row r="901">
      <c r="A901" s="63"/>
      <c r="B901" s="63"/>
      <c r="C901" s="63"/>
      <c r="D901" s="56">
        <f t="shared" si="13"/>
        <v>0</v>
      </c>
      <c r="E901" s="65" t="s">
        <v>645</v>
      </c>
      <c r="F901" s="65" t="s">
        <v>645</v>
      </c>
      <c r="G901" s="63"/>
      <c r="H901" s="65" t="s">
        <v>645</v>
      </c>
      <c r="I901" s="63"/>
      <c r="J901" s="63"/>
    </row>
    <row r="902">
      <c r="A902" s="67">
        <v>44777.0</v>
      </c>
      <c r="B902" s="61">
        <v>0.3541666666666667</v>
      </c>
      <c r="C902" s="61">
        <v>0.375</v>
      </c>
      <c r="D902" s="56">
        <f t="shared" si="13"/>
        <v>0.02083333333</v>
      </c>
      <c r="E902" s="58" t="s">
        <v>240</v>
      </c>
      <c r="F902" s="58" t="s">
        <v>325</v>
      </c>
      <c r="G902" s="59"/>
      <c r="H902" s="58" t="s">
        <v>907</v>
      </c>
      <c r="I902" s="59"/>
      <c r="J902" s="59"/>
    </row>
    <row r="903">
      <c r="A903" s="67">
        <v>44777.0</v>
      </c>
      <c r="B903" s="61">
        <v>0.375</v>
      </c>
      <c r="C903" s="61">
        <v>0.37777777777777777</v>
      </c>
      <c r="D903" s="56">
        <f t="shared" si="13"/>
        <v>0.002777777778</v>
      </c>
      <c r="E903" s="58" t="s">
        <v>652</v>
      </c>
      <c r="F903" s="58" t="s">
        <v>1441</v>
      </c>
      <c r="G903" s="59"/>
      <c r="H903" s="58" t="s">
        <v>1589</v>
      </c>
      <c r="I903" s="59"/>
      <c r="J903" s="58">
        <v>32836.0</v>
      </c>
    </row>
    <row r="904">
      <c r="A904" s="67">
        <v>44777.0</v>
      </c>
      <c r="B904" s="61">
        <v>0.3798611111111111</v>
      </c>
      <c r="C904" s="61">
        <v>0.3902777777777778</v>
      </c>
      <c r="D904" s="56">
        <f t="shared" si="13"/>
        <v>0.01041666667</v>
      </c>
      <c r="E904" s="58" t="s">
        <v>1546</v>
      </c>
      <c r="F904" s="58" t="s">
        <v>1547</v>
      </c>
      <c r="G904" s="59"/>
      <c r="H904" s="58" t="s">
        <v>1590</v>
      </c>
      <c r="I904" s="58" t="s">
        <v>1591</v>
      </c>
      <c r="J904" s="59"/>
    </row>
    <row r="905">
      <c r="A905" s="67">
        <v>44777.0</v>
      </c>
      <c r="B905" s="61">
        <v>0.39375</v>
      </c>
      <c r="C905" s="61">
        <v>0.39444444444444443</v>
      </c>
      <c r="D905" s="56">
        <f t="shared" si="13"/>
        <v>0.0006944444444</v>
      </c>
      <c r="E905" s="58" t="s">
        <v>390</v>
      </c>
      <c r="F905" s="58" t="s">
        <v>325</v>
      </c>
      <c r="G905" s="59"/>
      <c r="H905" s="58" t="s">
        <v>1592</v>
      </c>
      <c r="I905" s="59"/>
      <c r="J905" s="59"/>
    </row>
    <row r="906">
      <c r="A906" s="67">
        <v>44777.0</v>
      </c>
      <c r="B906" s="61">
        <v>0.3958333333333333</v>
      </c>
      <c r="C906" s="61">
        <v>0.4</v>
      </c>
      <c r="D906" s="56">
        <f t="shared" si="13"/>
        <v>0.004166666667</v>
      </c>
      <c r="E906" s="58" t="s">
        <v>402</v>
      </c>
      <c r="F906" s="58" t="s">
        <v>647</v>
      </c>
      <c r="G906" s="59"/>
      <c r="H906" s="58" t="s">
        <v>1593</v>
      </c>
      <c r="I906" s="59"/>
      <c r="J906" s="59"/>
    </row>
    <row r="907">
      <c r="A907" s="67">
        <v>44777.0</v>
      </c>
      <c r="B907" s="61">
        <v>0.4013888888888889</v>
      </c>
      <c r="C907" s="61">
        <v>0.4041666666666667</v>
      </c>
      <c r="D907" s="56">
        <f t="shared" si="13"/>
        <v>0.002777777778</v>
      </c>
      <c r="E907" s="58" t="s">
        <v>1594</v>
      </c>
      <c r="F907" s="58" t="s">
        <v>1595</v>
      </c>
      <c r="G907" s="59"/>
      <c r="H907" s="58" t="s">
        <v>1596</v>
      </c>
      <c r="I907" s="59"/>
      <c r="J907" s="59"/>
    </row>
    <row r="908">
      <c r="A908" s="67">
        <v>44777.0</v>
      </c>
      <c r="B908" s="61">
        <v>0.40555555555555556</v>
      </c>
      <c r="C908" s="61">
        <v>0.40625</v>
      </c>
      <c r="D908" s="56">
        <f t="shared" si="13"/>
        <v>0.0006944444444</v>
      </c>
      <c r="E908" s="58" t="s">
        <v>896</v>
      </c>
      <c r="F908" s="58" t="s">
        <v>897</v>
      </c>
      <c r="G908" s="59"/>
      <c r="H908" s="58" t="s">
        <v>1597</v>
      </c>
      <c r="I908" s="59"/>
      <c r="J908" s="59"/>
    </row>
    <row r="909">
      <c r="A909" s="67">
        <v>44777.0</v>
      </c>
      <c r="B909" s="61">
        <v>0.41458333333333336</v>
      </c>
      <c r="C909" s="61">
        <v>0.4173611111111111</v>
      </c>
      <c r="D909" s="56">
        <f t="shared" si="13"/>
        <v>0.002777777778</v>
      </c>
      <c r="E909" s="58" t="s">
        <v>1598</v>
      </c>
      <c r="F909" s="58" t="s">
        <v>1093</v>
      </c>
      <c r="G909" s="59"/>
      <c r="H909" s="58" t="s">
        <v>1599</v>
      </c>
      <c r="I909" s="59"/>
      <c r="J909" s="59"/>
    </row>
    <row r="910">
      <c r="A910" s="67">
        <v>44777.0</v>
      </c>
      <c r="B910" s="61">
        <v>0.41944444444444445</v>
      </c>
      <c r="C910" s="61">
        <v>0.4263888888888889</v>
      </c>
      <c r="D910" s="56">
        <f t="shared" si="13"/>
        <v>0.006944444444</v>
      </c>
      <c r="E910" s="58" t="s">
        <v>1600</v>
      </c>
      <c r="F910" s="58" t="s">
        <v>1601</v>
      </c>
      <c r="G910" s="59"/>
      <c r="H910" s="58" t="s">
        <v>1602</v>
      </c>
      <c r="I910" s="59"/>
      <c r="J910" s="59"/>
    </row>
    <row r="911">
      <c r="A911" s="67">
        <v>44777.0</v>
      </c>
      <c r="B911" s="61">
        <v>0.4305555555555556</v>
      </c>
      <c r="C911" s="61">
        <v>0.43819444444444444</v>
      </c>
      <c r="D911" s="56">
        <f t="shared" si="13"/>
        <v>0.007638888889</v>
      </c>
      <c r="E911" s="58" t="s">
        <v>1601</v>
      </c>
      <c r="F911" s="58" t="s">
        <v>1603</v>
      </c>
      <c r="G911" s="59"/>
      <c r="H911" s="58" t="s">
        <v>1604</v>
      </c>
      <c r="I911" s="59"/>
      <c r="J911" s="59"/>
    </row>
    <row r="912">
      <c r="A912" s="67">
        <v>44777.0</v>
      </c>
      <c r="B912" s="61">
        <v>0.43819444444444444</v>
      </c>
      <c r="C912" s="61">
        <v>0.5027777777777778</v>
      </c>
      <c r="D912" s="56">
        <f t="shared" si="13"/>
        <v>0.06458333333</v>
      </c>
      <c r="E912" s="58" t="s">
        <v>285</v>
      </c>
      <c r="F912" s="58" t="s">
        <v>647</v>
      </c>
      <c r="G912" s="59"/>
      <c r="H912" s="58" t="s">
        <v>1605</v>
      </c>
      <c r="I912" s="58"/>
      <c r="J912" s="59"/>
    </row>
    <row r="913">
      <c r="A913" s="67">
        <v>44777.0</v>
      </c>
      <c r="B913" s="61">
        <v>0.4576388888888889</v>
      </c>
      <c r="C913" s="61">
        <v>0.4722222222222222</v>
      </c>
      <c r="D913" s="56">
        <f t="shared" si="13"/>
        <v>0.01458333333</v>
      </c>
      <c r="E913" s="58" t="s">
        <v>755</v>
      </c>
      <c r="F913" s="58" t="s">
        <v>473</v>
      </c>
      <c r="G913" s="59"/>
      <c r="H913" s="58" t="s">
        <v>1606</v>
      </c>
      <c r="I913" s="58" t="s">
        <v>1607</v>
      </c>
      <c r="J913" s="59"/>
    </row>
    <row r="914">
      <c r="A914" s="67">
        <v>44777.0</v>
      </c>
      <c r="B914" s="61">
        <v>0.46041666666666664</v>
      </c>
      <c r="C914" s="61">
        <v>0.5027777777777778</v>
      </c>
      <c r="D914" s="56">
        <f t="shared" si="13"/>
        <v>0.04236111111</v>
      </c>
      <c r="E914" s="58" t="s">
        <v>1555</v>
      </c>
      <c r="F914" s="58" t="s">
        <v>1556</v>
      </c>
      <c r="G914" s="59"/>
      <c r="H914" s="58" t="s">
        <v>1608</v>
      </c>
      <c r="I914" s="59"/>
      <c r="J914" s="59"/>
    </row>
    <row r="915">
      <c r="A915" s="67">
        <v>44777.0</v>
      </c>
      <c r="B915" s="61">
        <v>0.46944444444444444</v>
      </c>
      <c r="C915" s="61">
        <v>0.4708333333333333</v>
      </c>
      <c r="D915" s="56">
        <f t="shared" si="13"/>
        <v>0.001388888889</v>
      </c>
      <c r="E915" s="58" t="s">
        <v>390</v>
      </c>
      <c r="F915" s="58" t="s">
        <v>325</v>
      </c>
      <c r="G915" s="59"/>
      <c r="H915" s="58" t="s">
        <v>1609</v>
      </c>
      <c r="I915" s="59"/>
      <c r="J915" s="59"/>
    </row>
    <row r="916">
      <c r="A916" s="67">
        <v>44777.0</v>
      </c>
      <c r="B916" s="61">
        <v>0.4895833333333333</v>
      </c>
      <c r="C916" s="61">
        <v>0.4909722222222222</v>
      </c>
      <c r="D916" s="56">
        <f t="shared" si="13"/>
        <v>0.001388888889</v>
      </c>
      <c r="E916" s="58" t="s">
        <v>285</v>
      </c>
      <c r="F916" s="58" t="s">
        <v>963</v>
      </c>
      <c r="G916" s="59"/>
      <c r="H916" s="58" t="s">
        <v>1610</v>
      </c>
      <c r="I916" s="59"/>
      <c r="J916" s="59"/>
    </row>
    <row r="917">
      <c r="A917" s="67">
        <v>44777.0</v>
      </c>
      <c r="B917" s="61">
        <v>0.5444444444444444</v>
      </c>
      <c r="C917" s="61">
        <v>0.5979166666666667</v>
      </c>
      <c r="D917" s="56">
        <f t="shared" si="13"/>
        <v>0.05347222222</v>
      </c>
      <c r="E917" s="58" t="s">
        <v>285</v>
      </c>
      <c r="F917" s="58" t="s">
        <v>647</v>
      </c>
      <c r="G917" s="59"/>
      <c r="H917" s="58" t="s">
        <v>1605</v>
      </c>
      <c r="I917" s="59"/>
      <c r="J917" s="59"/>
    </row>
    <row r="918">
      <c r="A918" s="67">
        <v>44777.0</v>
      </c>
      <c r="B918" s="61">
        <v>0.5868055555555556</v>
      </c>
      <c r="C918" s="61">
        <v>0.5875</v>
      </c>
      <c r="D918" s="56">
        <f t="shared" si="13"/>
        <v>0.0006944444444</v>
      </c>
      <c r="E918" s="58" t="s">
        <v>934</v>
      </c>
      <c r="F918" s="58" t="s">
        <v>1611</v>
      </c>
      <c r="G918" s="59"/>
      <c r="H918" s="58" t="s">
        <v>1612</v>
      </c>
      <c r="I918" s="59"/>
      <c r="J918" s="59"/>
    </row>
    <row r="919">
      <c r="A919" s="67">
        <v>44777.0</v>
      </c>
      <c r="B919" s="61">
        <v>0.5881944444444445</v>
      </c>
      <c r="C919" s="61">
        <v>0.5895833333333333</v>
      </c>
      <c r="D919" s="56">
        <f t="shared" si="13"/>
        <v>0.001388888889</v>
      </c>
      <c r="E919" s="58" t="s">
        <v>934</v>
      </c>
      <c r="F919" s="58" t="s">
        <v>1611</v>
      </c>
      <c r="G919" s="59"/>
      <c r="H919" s="58" t="s">
        <v>1613</v>
      </c>
      <c r="I919" s="59"/>
      <c r="J919" s="59"/>
    </row>
    <row r="920">
      <c r="A920" s="67">
        <v>44777.0</v>
      </c>
      <c r="B920" s="61">
        <v>0.5895833333333333</v>
      </c>
      <c r="C920" s="61">
        <v>0.59375</v>
      </c>
      <c r="D920" s="56">
        <f t="shared" si="13"/>
        <v>0.004166666667</v>
      </c>
      <c r="E920" s="58" t="s">
        <v>934</v>
      </c>
      <c r="F920" s="58" t="s">
        <v>1611</v>
      </c>
      <c r="G920" s="59"/>
      <c r="H920" s="58" t="s">
        <v>1614</v>
      </c>
      <c r="I920" s="59"/>
      <c r="J920" s="58">
        <v>32849.0</v>
      </c>
    </row>
    <row r="921">
      <c r="A921" s="67">
        <v>44777.0</v>
      </c>
      <c r="B921" s="61">
        <v>0.6013888888888889</v>
      </c>
      <c r="C921" s="61">
        <v>0.6118055555555556</v>
      </c>
      <c r="D921" s="56">
        <f t="shared" si="13"/>
        <v>0.01041666667</v>
      </c>
      <c r="E921" s="58" t="s">
        <v>623</v>
      </c>
      <c r="F921" s="58" t="s">
        <v>1129</v>
      </c>
      <c r="G921" s="59"/>
      <c r="H921" s="58" t="s">
        <v>1615</v>
      </c>
      <c r="I921" s="59"/>
      <c r="J921" s="59"/>
    </row>
    <row r="922">
      <c r="A922" s="67">
        <v>44777.0</v>
      </c>
      <c r="B922" s="61">
        <v>0.6159722222222223</v>
      </c>
      <c r="C922" s="61">
        <v>0.6444444444444445</v>
      </c>
      <c r="D922" s="56">
        <f t="shared" si="13"/>
        <v>0.02847222222</v>
      </c>
      <c r="E922" s="58" t="s">
        <v>347</v>
      </c>
      <c r="F922" s="58" t="s">
        <v>1063</v>
      </c>
      <c r="G922" s="59"/>
      <c r="H922" s="58" t="s">
        <v>1616</v>
      </c>
      <c r="I922" s="59"/>
      <c r="J922" s="59"/>
    </row>
    <row r="923">
      <c r="A923" s="67">
        <v>44777.0</v>
      </c>
      <c r="B923" s="61">
        <v>0.6277777777777778</v>
      </c>
      <c r="C923" s="61">
        <v>0.6305555555555555</v>
      </c>
      <c r="D923" s="56">
        <f t="shared" si="13"/>
        <v>0.002777777778</v>
      </c>
      <c r="E923" s="58" t="s">
        <v>452</v>
      </c>
      <c r="F923" s="58" t="s">
        <v>1352</v>
      </c>
      <c r="G923" s="59"/>
      <c r="H923" s="58" t="s">
        <v>1617</v>
      </c>
      <c r="I923" s="59"/>
      <c r="J923" s="58">
        <v>32851.0</v>
      </c>
    </row>
    <row r="924">
      <c r="A924" s="63"/>
      <c r="B924" s="63"/>
      <c r="C924" s="63"/>
      <c r="D924" s="56">
        <f t="shared" si="13"/>
        <v>0</v>
      </c>
      <c r="E924" s="65" t="s">
        <v>645</v>
      </c>
      <c r="F924" s="65" t="s">
        <v>645</v>
      </c>
      <c r="G924" s="63"/>
      <c r="H924" s="65" t="s">
        <v>645</v>
      </c>
      <c r="I924" s="63"/>
      <c r="J924" s="63"/>
    </row>
    <row r="925">
      <c r="A925" s="67">
        <v>44778.0</v>
      </c>
      <c r="B925" s="61">
        <v>0.3541666666666667</v>
      </c>
      <c r="C925" s="61">
        <v>0.37083333333333335</v>
      </c>
      <c r="D925" s="56">
        <f t="shared" si="13"/>
        <v>0.01666666667</v>
      </c>
      <c r="E925" s="58" t="s">
        <v>240</v>
      </c>
      <c r="F925" s="58" t="s">
        <v>325</v>
      </c>
      <c r="G925" s="59"/>
      <c r="H925" s="58" t="s">
        <v>907</v>
      </c>
      <c r="I925" s="59"/>
      <c r="J925" s="59"/>
    </row>
    <row r="926">
      <c r="A926" s="67">
        <v>44778.0</v>
      </c>
      <c r="B926" s="61">
        <v>0.37083333333333335</v>
      </c>
      <c r="C926" s="61">
        <v>0.3736111111111111</v>
      </c>
      <c r="D926" s="56">
        <f t="shared" si="13"/>
        <v>0.002777777778</v>
      </c>
      <c r="E926" s="58" t="s">
        <v>452</v>
      </c>
      <c r="F926" s="58" t="s">
        <v>1618</v>
      </c>
      <c r="G926" s="59"/>
      <c r="H926" s="58" t="s">
        <v>1619</v>
      </c>
      <c r="I926" s="59"/>
      <c r="J926" s="58">
        <v>32856.0</v>
      </c>
    </row>
    <row r="927">
      <c r="A927" s="67">
        <v>44778.0</v>
      </c>
      <c r="B927" s="61">
        <v>0.375</v>
      </c>
      <c r="C927" s="61">
        <v>0.39652777777777776</v>
      </c>
      <c r="D927" s="56">
        <f t="shared" si="13"/>
        <v>0.02152777778</v>
      </c>
      <c r="E927" s="58" t="s">
        <v>1620</v>
      </c>
      <c r="F927" s="58" t="s">
        <v>1621</v>
      </c>
      <c r="G927" s="59"/>
      <c r="H927" s="58" t="s">
        <v>1622</v>
      </c>
      <c r="I927" s="59"/>
      <c r="J927" s="59"/>
    </row>
    <row r="928">
      <c r="A928" s="67">
        <v>44778.0</v>
      </c>
      <c r="B928" s="61">
        <v>0.38125</v>
      </c>
      <c r="C928" s="61">
        <v>0.3819444444444444</v>
      </c>
      <c r="D928" s="56">
        <f t="shared" si="13"/>
        <v>0.0006944444444</v>
      </c>
      <c r="E928" s="58" t="s">
        <v>324</v>
      </c>
      <c r="F928" s="58" t="s">
        <v>325</v>
      </c>
      <c r="G928" s="59"/>
      <c r="H928" s="58" t="s">
        <v>1623</v>
      </c>
      <c r="I928" s="59"/>
      <c r="J928" s="59"/>
    </row>
    <row r="929">
      <c r="A929" s="67">
        <v>44778.0</v>
      </c>
      <c r="B929" s="61">
        <v>0.3840277777777778</v>
      </c>
      <c r="C929" s="61">
        <v>0.3854166666666667</v>
      </c>
      <c r="D929" s="56">
        <f t="shared" si="13"/>
        <v>0.001388888889</v>
      </c>
      <c r="E929" s="58" t="s">
        <v>1624</v>
      </c>
      <c r="F929" s="58" t="s">
        <v>1625</v>
      </c>
      <c r="G929" s="59"/>
      <c r="H929" s="58" t="s">
        <v>1626</v>
      </c>
      <c r="I929" s="59"/>
      <c r="J929" s="59"/>
    </row>
    <row r="930">
      <c r="A930" s="67">
        <v>44778.0</v>
      </c>
      <c r="B930" s="61">
        <v>0.38958333333333334</v>
      </c>
      <c r="C930" s="61">
        <v>0.5083333333333333</v>
      </c>
      <c r="D930" s="56">
        <f t="shared" si="13"/>
        <v>0.11875</v>
      </c>
      <c r="E930" s="58" t="s">
        <v>285</v>
      </c>
      <c r="F930" s="58" t="s">
        <v>647</v>
      </c>
      <c r="G930" s="59"/>
      <c r="H930" s="58" t="s">
        <v>1627</v>
      </c>
      <c r="I930" s="59"/>
      <c r="J930" s="59"/>
    </row>
    <row r="931">
      <c r="A931" s="67">
        <v>44778.0</v>
      </c>
      <c r="B931" s="61">
        <v>0.4013888888888889</v>
      </c>
      <c r="C931" s="61">
        <v>0.4048611111111111</v>
      </c>
      <c r="D931" s="56">
        <f t="shared" si="13"/>
        <v>0.003472222222</v>
      </c>
      <c r="E931" s="58" t="s">
        <v>1628</v>
      </c>
      <c r="F931" s="58" t="s">
        <v>1283</v>
      </c>
      <c r="G931" s="59"/>
      <c r="H931" s="58" t="s">
        <v>1629</v>
      </c>
      <c r="I931" s="58" t="s">
        <v>1630</v>
      </c>
      <c r="J931" s="59"/>
    </row>
    <row r="932">
      <c r="A932" s="67">
        <v>44778.0</v>
      </c>
      <c r="B932" s="61">
        <v>0.41597222222222224</v>
      </c>
      <c r="C932" s="61">
        <v>0.4388888888888889</v>
      </c>
      <c r="D932" s="56">
        <f t="shared" si="13"/>
        <v>0.02291666667</v>
      </c>
      <c r="E932" s="58" t="s">
        <v>1631</v>
      </c>
      <c r="F932" s="58" t="s">
        <v>1625</v>
      </c>
      <c r="G932" s="59"/>
      <c r="H932" s="58" t="s">
        <v>1632</v>
      </c>
      <c r="I932" s="59"/>
      <c r="J932" s="59"/>
    </row>
    <row r="933">
      <c r="A933" s="67">
        <v>44778.0</v>
      </c>
      <c r="B933" s="61">
        <v>0.41875</v>
      </c>
      <c r="C933" s="61">
        <v>0.42083333333333334</v>
      </c>
      <c r="D933" s="56">
        <f t="shared" si="13"/>
        <v>0.002083333333</v>
      </c>
      <c r="E933" s="58" t="s">
        <v>1633</v>
      </c>
      <c r="F933" s="58" t="s">
        <v>1625</v>
      </c>
      <c r="G933" s="59"/>
      <c r="H933" s="58" t="s">
        <v>1634</v>
      </c>
      <c r="I933" s="59"/>
      <c r="J933" s="59"/>
    </row>
    <row r="934">
      <c r="A934" s="67">
        <v>44778.0</v>
      </c>
      <c r="B934" s="61">
        <v>0.4326388888888889</v>
      </c>
      <c r="C934" s="61">
        <v>0.43472222222222223</v>
      </c>
      <c r="D934" s="56">
        <f t="shared" si="13"/>
        <v>0.002083333333</v>
      </c>
      <c r="E934" s="58" t="s">
        <v>402</v>
      </c>
      <c r="F934" s="58" t="s">
        <v>647</v>
      </c>
      <c r="G934" s="59"/>
      <c r="H934" s="58" t="s">
        <v>1635</v>
      </c>
      <c r="I934" s="59"/>
      <c r="J934" s="58">
        <v>32800.0</v>
      </c>
    </row>
    <row r="935">
      <c r="A935" s="67">
        <v>44778.0</v>
      </c>
      <c r="B935" s="61">
        <v>0.44305555555555554</v>
      </c>
      <c r="C935" s="61">
        <v>0.44513888888888886</v>
      </c>
      <c r="D935" s="56">
        <f t="shared" si="13"/>
        <v>0.002083333333</v>
      </c>
      <c r="E935" s="58" t="s">
        <v>1070</v>
      </c>
      <c r="F935" s="58" t="s">
        <v>1071</v>
      </c>
      <c r="G935" s="59"/>
      <c r="H935" s="58" t="s">
        <v>1636</v>
      </c>
      <c r="I935" s="59"/>
      <c r="J935" s="59"/>
    </row>
    <row r="936">
      <c r="A936" s="67">
        <v>44778.0</v>
      </c>
      <c r="B936" s="61">
        <v>0.44583333333333336</v>
      </c>
      <c r="C936" s="61">
        <v>0.46319444444444446</v>
      </c>
      <c r="D936" s="56">
        <f t="shared" si="13"/>
        <v>0.01736111111</v>
      </c>
      <c r="E936" s="58" t="s">
        <v>1541</v>
      </c>
      <c r="F936" s="58" t="s">
        <v>478</v>
      </c>
      <c r="G936" s="59"/>
      <c r="H936" s="58" t="s">
        <v>1637</v>
      </c>
      <c r="I936" s="59"/>
      <c r="J936" s="59"/>
    </row>
    <row r="937">
      <c r="A937" s="67">
        <v>44778.0</v>
      </c>
      <c r="B937" s="61">
        <v>0.4527777777777778</v>
      </c>
      <c r="C937" s="61">
        <v>0.45416666666666666</v>
      </c>
      <c r="D937" s="56">
        <f t="shared" si="13"/>
        <v>0.001388888889</v>
      </c>
      <c r="E937" s="58" t="s">
        <v>1546</v>
      </c>
      <c r="F937" s="58" t="s">
        <v>1547</v>
      </c>
      <c r="G937" s="59"/>
      <c r="H937" s="58" t="s">
        <v>1638</v>
      </c>
      <c r="I937" s="58" t="s">
        <v>1639</v>
      </c>
      <c r="J937" s="59"/>
    </row>
    <row r="938">
      <c r="A938" s="67">
        <v>44778.0</v>
      </c>
      <c r="B938" s="61">
        <v>0.4625</v>
      </c>
      <c r="C938" s="61">
        <v>0.4638888888888889</v>
      </c>
      <c r="D938" s="56">
        <f t="shared" si="13"/>
        <v>0.001388888889</v>
      </c>
      <c r="E938" s="58" t="s">
        <v>1640</v>
      </c>
      <c r="F938" s="58" t="s">
        <v>1493</v>
      </c>
      <c r="G938" s="59"/>
      <c r="H938" s="58" t="s">
        <v>772</v>
      </c>
      <c r="I938" s="59"/>
      <c r="J938" s="59"/>
    </row>
    <row r="939">
      <c r="A939" s="67">
        <v>44778.0</v>
      </c>
      <c r="B939" s="61">
        <v>0.48194444444444445</v>
      </c>
      <c r="C939" s="61">
        <v>0.5083333333333333</v>
      </c>
      <c r="D939" s="56">
        <f t="shared" si="13"/>
        <v>0.02638888889</v>
      </c>
      <c r="E939" s="58" t="s">
        <v>535</v>
      </c>
      <c r="F939" s="58" t="s">
        <v>473</v>
      </c>
      <c r="G939" s="59"/>
      <c r="H939" s="58" t="s">
        <v>1641</v>
      </c>
      <c r="I939" s="59"/>
      <c r="J939" s="59"/>
    </row>
    <row r="940">
      <c r="A940" s="67">
        <v>44778.0</v>
      </c>
      <c r="B940" s="61">
        <v>0.4909722222222222</v>
      </c>
      <c r="C940" s="61">
        <v>0.4930555555555556</v>
      </c>
      <c r="D940" s="56">
        <f t="shared" si="13"/>
        <v>0.002083333333</v>
      </c>
      <c r="E940" s="58" t="s">
        <v>452</v>
      </c>
      <c r="F940" s="58" t="s">
        <v>421</v>
      </c>
      <c r="G940" s="59"/>
      <c r="H940" s="58" t="s">
        <v>1642</v>
      </c>
      <c r="I940" s="59"/>
      <c r="J940" s="58">
        <v>32861.0</v>
      </c>
    </row>
    <row r="941">
      <c r="A941" s="67">
        <v>44778.0</v>
      </c>
      <c r="B941" s="61">
        <v>0.49444444444444446</v>
      </c>
      <c r="C941" s="61">
        <v>0.49722222222222223</v>
      </c>
      <c r="D941" s="56">
        <f t="shared" si="13"/>
        <v>0.002777777778</v>
      </c>
      <c r="E941" s="58" t="s">
        <v>1633</v>
      </c>
      <c r="F941" s="58" t="s">
        <v>1625</v>
      </c>
      <c r="G941" s="59"/>
      <c r="H941" s="58" t="s">
        <v>1643</v>
      </c>
      <c r="I941" s="58" t="s">
        <v>1644</v>
      </c>
      <c r="J941" s="59"/>
    </row>
    <row r="942">
      <c r="A942" s="67">
        <v>44778.0</v>
      </c>
      <c r="B942" s="61">
        <v>0.5027777777777778</v>
      </c>
      <c r="C942" s="61">
        <v>0.50625</v>
      </c>
      <c r="D942" s="56">
        <f t="shared" si="13"/>
        <v>0.003472222222</v>
      </c>
      <c r="E942" s="58" t="s">
        <v>1620</v>
      </c>
      <c r="F942" s="58" t="s">
        <v>1621</v>
      </c>
      <c r="G942" s="59"/>
      <c r="H942" s="58" t="s">
        <v>1645</v>
      </c>
      <c r="I942" s="58" t="s">
        <v>1646</v>
      </c>
      <c r="J942" s="59"/>
    </row>
    <row r="943">
      <c r="A943" s="67">
        <v>44778.0</v>
      </c>
      <c r="B943" s="61">
        <v>0.55</v>
      </c>
      <c r="C943" s="61">
        <v>0.6222222222222222</v>
      </c>
      <c r="D943" s="56">
        <f t="shared" si="13"/>
        <v>0.07222222222</v>
      </c>
      <c r="E943" s="58" t="s">
        <v>535</v>
      </c>
      <c r="F943" s="58" t="s">
        <v>473</v>
      </c>
      <c r="G943" s="59"/>
      <c r="H943" s="58" t="s">
        <v>1647</v>
      </c>
      <c r="I943" s="59"/>
      <c r="J943" s="59"/>
    </row>
    <row r="944">
      <c r="A944" s="67">
        <v>44778.0</v>
      </c>
      <c r="B944" s="61">
        <v>0.5625</v>
      </c>
      <c r="C944" s="61">
        <v>0.5638888888888889</v>
      </c>
      <c r="D944" s="56">
        <f t="shared" si="13"/>
        <v>0.001388888889</v>
      </c>
      <c r="E944" s="58" t="s">
        <v>581</v>
      </c>
      <c r="F944" s="58" t="s">
        <v>1028</v>
      </c>
      <c r="G944" s="59"/>
      <c r="H944" s="58" t="s">
        <v>1648</v>
      </c>
      <c r="I944" s="59"/>
      <c r="J944" s="59"/>
    </row>
    <row r="945">
      <c r="A945" s="67">
        <v>44778.0</v>
      </c>
      <c r="B945" s="61">
        <v>0.5638888888888889</v>
      </c>
      <c r="C945" s="61">
        <v>0.5951388888888889</v>
      </c>
      <c r="D945" s="56">
        <f t="shared" si="13"/>
        <v>0.03125</v>
      </c>
      <c r="E945" s="58" t="s">
        <v>1649</v>
      </c>
      <c r="F945" s="58" t="s">
        <v>1601</v>
      </c>
      <c r="G945" s="59"/>
      <c r="H945" s="58" t="s">
        <v>1650</v>
      </c>
      <c r="I945" s="59"/>
      <c r="J945" s="59"/>
    </row>
    <row r="946">
      <c r="A946" s="67">
        <v>44778.0</v>
      </c>
      <c r="B946" s="61">
        <v>0.5652777777777778</v>
      </c>
      <c r="C946" s="61">
        <v>0.5666666666666667</v>
      </c>
      <c r="D946" s="56">
        <f t="shared" si="13"/>
        <v>0.001388888889</v>
      </c>
      <c r="E946" s="58" t="s">
        <v>576</v>
      </c>
      <c r="F946" s="58" t="s">
        <v>1651</v>
      </c>
      <c r="G946" s="59"/>
      <c r="H946" s="58" t="s">
        <v>1652</v>
      </c>
      <c r="I946" s="59"/>
      <c r="J946" s="59"/>
    </row>
    <row r="947">
      <c r="A947" s="67">
        <v>44778.0</v>
      </c>
      <c r="B947" s="61">
        <v>0.5666666666666667</v>
      </c>
      <c r="C947" s="61">
        <v>0.5680555555555555</v>
      </c>
      <c r="D947" s="56">
        <f t="shared" si="13"/>
        <v>0.001388888889</v>
      </c>
      <c r="E947" s="58" t="s">
        <v>1088</v>
      </c>
      <c r="F947" s="58" t="s">
        <v>1653</v>
      </c>
      <c r="G947" s="59"/>
      <c r="H947" s="58" t="s">
        <v>1654</v>
      </c>
      <c r="I947" s="59"/>
      <c r="J947" s="59"/>
    </row>
    <row r="948">
      <c r="A948" s="67">
        <v>44778.0</v>
      </c>
      <c r="B948" s="61">
        <v>0.5722222222222222</v>
      </c>
      <c r="C948" s="61">
        <v>0.6173611111111111</v>
      </c>
      <c r="D948" s="56">
        <f t="shared" si="13"/>
        <v>0.04513888889</v>
      </c>
      <c r="E948" s="58" t="s">
        <v>936</v>
      </c>
      <c r="F948" s="58" t="s">
        <v>1655</v>
      </c>
      <c r="G948" s="59"/>
      <c r="H948" s="58" t="s">
        <v>1656</v>
      </c>
      <c r="I948" s="58" t="s">
        <v>1657</v>
      </c>
      <c r="J948" s="59"/>
    </row>
    <row r="949">
      <c r="A949" s="67">
        <v>44778.0</v>
      </c>
      <c r="B949" s="61">
        <v>0.5756944444444444</v>
      </c>
      <c r="C949" s="61">
        <v>0.5770833333333333</v>
      </c>
      <c r="D949" s="56">
        <f t="shared" si="13"/>
        <v>0.001388888889</v>
      </c>
      <c r="E949" s="58" t="s">
        <v>535</v>
      </c>
      <c r="F949" s="58" t="s">
        <v>473</v>
      </c>
      <c r="G949" s="59"/>
      <c r="H949" s="58" t="s">
        <v>1658</v>
      </c>
      <c r="I949" s="58" t="s">
        <v>1659</v>
      </c>
      <c r="J949" s="59"/>
    </row>
    <row r="950">
      <c r="A950" s="67">
        <v>44778.0</v>
      </c>
      <c r="B950" s="61">
        <v>0.5826388888888889</v>
      </c>
      <c r="C950" s="61">
        <v>0.5847222222222223</v>
      </c>
      <c r="D950" s="56">
        <f t="shared" si="13"/>
        <v>0.002083333333</v>
      </c>
      <c r="E950" s="58" t="s">
        <v>1660</v>
      </c>
      <c r="F950" s="58" t="s">
        <v>294</v>
      </c>
      <c r="G950" s="59"/>
      <c r="H950" s="58" t="s">
        <v>1661</v>
      </c>
      <c r="I950" s="59"/>
      <c r="J950" s="59"/>
    </row>
    <row r="951">
      <c r="A951" s="67">
        <v>44778.0</v>
      </c>
      <c r="B951" s="61">
        <v>0.5861111111111111</v>
      </c>
      <c r="C951" s="61">
        <v>0.6111111111111112</v>
      </c>
      <c r="D951" s="56">
        <f t="shared" si="13"/>
        <v>0.025</v>
      </c>
      <c r="E951" s="58" t="s">
        <v>1662</v>
      </c>
      <c r="F951" s="58" t="s">
        <v>478</v>
      </c>
      <c r="G951" s="59"/>
      <c r="H951" s="58" t="s">
        <v>1663</v>
      </c>
      <c r="I951" s="59"/>
      <c r="J951" s="59"/>
    </row>
    <row r="952">
      <c r="A952" s="67">
        <v>44778.0</v>
      </c>
      <c r="B952" s="61">
        <v>0.6055555555555555</v>
      </c>
      <c r="C952" s="61">
        <v>0.6166666666666667</v>
      </c>
      <c r="D952" s="56">
        <f t="shared" si="13"/>
        <v>0.01111111111</v>
      </c>
      <c r="E952" s="58" t="s">
        <v>936</v>
      </c>
      <c r="F952" s="58" t="s">
        <v>1655</v>
      </c>
      <c r="G952" s="59"/>
      <c r="H952" s="58" t="s">
        <v>1664</v>
      </c>
      <c r="I952" s="59"/>
      <c r="J952" s="59"/>
    </row>
    <row r="953">
      <c r="A953" s="67">
        <v>44778.0</v>
      </c>
      <c r="B953" s="61">
        <v>0.63125</v>
      </c>
      <c r="C953" s="61">
        <v>0.6465277777777778</v>
      </c>
      <c r="D953" s="56">
        <f t="shared" si="13"/>
        <v>0.01527777778</v>
      </c>
      <c r="E953" s="58" t="s">
        <v>1665</v>
      </c>
      <c r="F953" s="58" t="s">
        <v>1114</v>
      </c>
      <c r="G953" s="59"/>
      <c r="H953" s="58" t="s">
        <v>1666</v>
      </c>
      <c r="I953" s="59"/>
      <c r="J953" s="59"/>
    </row>
    <row r="954">
      <c r="A954" s="63"/>
      <c r="B954" s="63"/>
      <c r="C954" s="63"/>
      <c r="D954" s="56">
        <f t="shared" si="13"/>
        <v>0</v>
      </c>
      <c r="E954" s="65" t="s">
        <v>645</v>
      </c>
      <c r="F954" s="65" t="s">
        <v>645</v>
      </c>
      <c r="G954" s="63"/>
      <c r="H954" s="65" t="s">
        <v>645</v>
      </c>
      <c r="I954" s="63"/>
      <c r="J954" s="63"/>
    </row>
    <row r="955">
      <c r="A955" s="67">
        <v>44781.0</v>
      </c>
      <c r="B955" s="61">
        <v>0.3541666666666667</v>
      </c>
      <c r="C955" s="61">
        <v>0.3638888888888889</v>
      </c>
      <c r="D955" s="56">
        <f t="shared" si="13"/>
        <v>0.009722222222</v>
      </c>
      <c r="E955" s="58" t="s">
        <v>240</v>
      </c>
      <c r="F955" s="58" t="s">
        <v>325</v>
      </c>
      <c r="G955" s="59"/>
      <c r="H955" s="58" t="s">
        <v>907</v>
      </c>
      <c r="I955" s="59"/>
      <c r="J955" s="59"/>
    </row>
    <row r="956">
      <c r="A956" s="67">
        <v>44781.0</v>
      </c>
      <c r="B956" s="61">
        <v>0.3638888888888889</v>
      </c>
      <c r="C956" s="61">
        <v>0.3680555555555556</v>
      </c>
      <c r="D956" s="56">
        <f t="shared" si="13"/>
        <v>0.004166666667</v>
      </c>
      <c r="E956" s="58" t="s">
        <v>347</v>
      </c>
      <c r="F956" s="58" t="s">
        <v>1063</v>
      </c>
      <c r="G956" s="59"/>
      <c r="H956" s="58" t="s">
        <v>1667</v>
      </c>
      <c r="I956" s="58" t="s">
        <v>1668</v>
      </c>
      <c r="J956" s="59"/>
    </row>
    <row r="957">
      <c r="A957" s="67">
        <v>44781.0</v>
      </c>
      <c r="B957" s="61">
        <v>0.3701388888888889</v>
      </c>
      <c r="C957" s="61">
        <v>0.3715277777777778</v>
      </c>
      <c r="D957" s="56">
        <f t="shared" si="13"/>
        <v>0.001388888889</v>
      </c>
      <c r="E957" s="58" t="s">
        <v>1669</v>
      </c>
      <c r="F957" s="58" t="s">
        <v>1028</v>
      </c>
      <c r="G957" s="59"/>
      <c r="H957" s="58" t="s">
        <v>1648</v>
      </c>
      <c r="I957" s="59"/>
      <c r="J957" s="59"/>
    </row>
    <row r="958">
      <c r="A958" s="67">
        <v>44781.0</v>
      </c>
      <c r="B958" s="61">
        <v>0.3770833333333333</v>
      </c>
      <c r="C958" s="61">
        <v>0.3798611111111111</v>
      </c>
      <c r="D958" s="56">
        <f t="shared" si="13"/>
        <v>0.002777777778</v>
      </c>
      <c r="E958" s="58" t="s">
        <v>297</v>
      </c>
      <c r="F958" s="58" t="s">
        <v>1547</v>
      </c>
      <c r="G958" s="59"/>
      <c r="H958" s="58" t="s">
        <v>1670</v>
      </c>
      <c r="I958" s="58" t="s">
        <v>1671</v>
      </c>
      <c r="J958" s="59"/>
    </row>
    <row r="959">
      <c r="A959" s="67">
        <v>44781.0</v>
      </c>
      <c r="B959" s="61">
        <v>0.38819444444444445</v>
      </c>
      <c r="C959" s="61">
        <v>0.38958333333333334</v>
      </c>
      <c r="D959" s="56">
        <f t="shared" si="13"/>
        <v>0.001388888889</v>
      </c>
      <c r="E959" s="58" t="s">
        <v>297</v>
      </c>
      <c r="F959" s="58" t="s">
        <v>1547</v>
      </c>
      <c r="G959" s="59"/>
      <c r="H959" s="58" t="s">
        <v>1672</v>
      </c>
      <c r="I959" s="58" t="s">
        <v>1673</v>
      </c>
      <c r="J959" s="59"/>
    </row>
    <row r="960">
      <c r="A960" s="67">
        <v>44781.0</v>
      </c>
      <c r="B960" s="61">
        <v>0.3923611111111111</v>
      </c>
      <c r="C960" s="61">
        <v>0.39444444444444443</v>
      </c>
      <c r="D960" s="56">
        <f t="shared" si="13"/>
        <v>0.002083333333</v>
      </c>
      <c r="E960" s="58" t="s">
        <v>1674</v>
      </c>
      <c r="F960" s="58" t="s">
        <v>317</v>
      </c>
      <c r="G960" s="59"/>
      <c r="H960" s="58" t="s">
        <v>1675</v>
      </c>
      <c r="I960" s="58" t="s">
        <v>1676</v>
      </c>
      <c r="J960" s="59"/>
    </row>
    <row r="961">
      <c r="A961" s="67">
        <v>44781.0</v>
      </c>
      <c r="B961" s="61">
        <v>0.4041666666666667</v>
      </c>
      <c r="C961" s="61">
        <v>0.40694444444444444</v>
      </c>
      <c r="D961" s="56">
        <f t="shared" si="13"/>
        <v>0.002777777778</v>
      </c>
      <c r="E961" s="58" t="s">
        <v>1187</v>
      </c>
      <c r="F961" s="58" t="s">
        <v>406</v>
      </c>
      <c r="G961" s="59"/>
      <c r="H961" s="58" t="s">
        <v>1677</v>
      </c>
      <c r="I961" s="59"/>
      <c r="J961" s="58">
        <v>32884.0</v>
      </c>
    </row>
    <row r="962">
      <c r="A962" s="67">
        <v>44781.0</v>
      </c>
      <c r="B962" s="61">
        <v>0.4125</v>
      </c>
      <c r="C962" s="61">
        <v>0.4548611111111111</v>
      </c>
      <c r="D962" s="56">
        <f t="shared" si="13"/>
        <v>0.04236111111</v>
      </c>
      <c r="E962" s="58" t="s">
        <v>1187</v>
      </c>
      <c r="F962" s="58" t="s">
        <v>406</v>
      </c>
      <c r="G962" s="59"/>
      <c r="H962" s="58" t="s">
        <v>1678</v>
      </c>
      <c r="I962" s="59"/>
      <c r="J962" s="59"/>
    </row>
    <row r="963">
      <c r="A963" s="67">
        <v>44781.0</v>
      </c>
      <c r="B963" s="61">
        <v>0.4638888888888889</v>
      </c>
      <c r="C963" s="61">
        <v>0.4708333333333333</v>
      </c>
      <c r="D963" s="56">
        <f t="shared" si="13"/>
        <v>0.006944444444</v>
      </c>
      <c r="E963" s="58" t="s">
        <v>1187</v>
      </c>
      <c r="F963" s="58" t="s">
        <v>406</v>
      </c>
      <c r="G963" s="59"/>
      <c r="H963" s="58" t="s">
        <v>1679</v>
      </c>
      <c r="I963" s="59"/>
      <c r="J963" s="59"/>
    </row>
    <row r="964">
      <c r="A964" s="67">
        <v>44781.0</v>
      </c>
      <c r="B964" s="61">
        <v>0.48055555555555557</v>
      </c>
      <c r="C964" s="61">
        <v>0.4840277777777778</v>
      </c>
      <c r="D964" s="56">
        <f t="shared" si="13"/>
        <v>0.003472222222</v>
      </c>
      <c r="E964" s="58" t="s">
        <v>1674</v>
      </c>
      <c r="F964" s="58" t="s">
        <v>317</v>
      </c>
      <c r="G964" s="59"/>
      <c r="H964" s="58" t="s">
        <v>1675</v>
      </c>
      <c r="I964" s="58" t="s">
        <v>1680</v>
      </c>
      <c r="J964" s="59"/>
    </row>
    <row r="965">
      <c r="A965" s="67">
        <v>44781.0</v>
      </c>
      <c r="B965" s="61">
        <v>0.4875</v>
      </c>
      <c r="C965" s="61">
        <v>0.4909722222222222</v>
      </c>
      <c r="D965" s="56">
        <f t="shared" si="13"/>
        <v>0.003472222222</v>
      </c>
      <c r="E965" s="58" t="s">
        <v>452</v>
      </c>
      <c r="F965" s="58" t="s">
        <v>1681</v>
      </c>
      <c r="G965" s="59"/>
      <c r="H965" s="58" t="s">
        <v>1682</v>
      </c>
      <c r="I965" s="59"/>
      <c r="J965" s="58">
        <v>32892.0</v>
      </c>
    </row>
    <row r="966">
      <c r="A966" s="67">
        <v>44781.0</v>
      </c>
      <c r="B966" s="61">
        <v>0.4979166666666667</v>
      </c>
      <c r="C966" s="61">
        <v>0.5020833333333333</v>
      </c>
      <c r="D966" s="56">
        <f t="shared" si="13"/>
        <v>0.004166666667</v>
      </c>
      <c r="E966" s="58" t="s">
        <v>1683</v>
      </c>
      <c r="F966" s="58" t="s">
        <v>1684</v>
      </c>
      <c r="G966" s="59"/>
      <c r="H966" s="58" t="s">
        <v>1685</v>
      </c>
      <c r="I966" s="58" t="s">
        <v>1686</v>
      </c>
      <c r="J966" s="59"/>
    </row>
    <row r="967">
      <c r="A967" s="67">
        <v>44781.0</v>
      </c>
      <c r="B967" s="61">
        <v>0.54375</v>
      </c>
      <c r="C967" s="61">
        <v>0.5638888888888889</v>
      </c>
      <c r="D967" s="56">
        <f t="shared" si="13"/>
        <v>0.02013888889</v>
      </c>
      <c r="E967" s="58" t="s">
        <v>1687</v>
      </c>
      <c r="F967" s="58" t="s">
        <v>1684</v>
      </c>
      <c r="G967" s="59"/>
      <c r="H967" s="58" t="s">
        <v>1688</v>
      </c>
      <c r="I967" s="58" t="s">
        <v>1689</v>
      </c>
      <c r="J967" s="59"/>
    </row>
    <row r="968">
      <c r="A968" s="67">
        <v>44781.0</v>
      </c>
      <c r="B968" s="61">
        <v>0.5708333333333333</v>
      </c>
      <c r="C968" s="61">
        <v>0.6048611111111111</v>
      </c>
      <c r="D968" s="56">
        <f t="shared" si="13"/>
        <v>0.03402777778</v>
      </c>
      <c r="E968" s="58" t="s">
        <v>535</v>
      </c>
      <c r="F968" s="58" t="s">
        <v>473</v>
      </c>
      <c r="G968" s="59"/>
      <c r="H968" s="58" t="s">
        <v>1690</v>
      </c>
      <c r="I968" s="59"/>
      <c r="J968" s="59"/>
    </row>
    <row r="969">
      <c r="A969" s="67">
        <v>44781.0</v>
      </c>
      <c r="B969" s="61">
        <v>0.5881944444444445</v>
      </c>
      <c r="C969" s="61">
        <v>0.5895833333333333</v>
      </c>
      <c r="D969" s="56">
        <f t="shared" si="13"/>
        <v>0.001388888889</v>
      </c>
      <c r="E969" s="58" t="s">
        <v>1631</v>
      </c>
      <c r="F969" s="58" t="s">
        <v>1691</v>
      </c>
      <c r="G969" s="59"/>
      <c r="H969" s="58" t="s">
        <v>772</v>
      </c>
      <c r="I969" s="59"/>
      <c r="J969" s="58">
        <v>32894.0</v>
      </c>
    </row>
    <row r="970">
      <c r="A970" s="67">
        <v>44781.0</v>
      </c>
      <c r="B970" s="61">
        <v>0.6</v>
      </c>
      <c r="C970" s="61">
        <v>0.6215277777777778</v>
      </c>
      <c r="D970" s="56">
        <f t="shared" si="13"/>
        <v>0.02152777778</v>
      </c>
      <c r="E970" s="58" t="s">
        <v>1692</v>
      </c>
      <c r="F970" s="58" t="s">
        <v>325</v>
      </c>
      <c r="G970" s="59"/>
      <c r="H970" s="58" t="s">
        <v>1693</v>
      </c>
      <c r="I970" s="59"/>
      <c r="J970" s="59"/>
    </row>
    <row r="971">
      <c r="A971" s="67">
        <v>44781.0</v>
      </c>
      <c r="B971" s="61">
        <v>0.6236111111111111</v>
      </c>
      <c r="C971" s="61">
        <v>0.6291666666666667</v>
      </c>
      <c r="D971" s="56">
        <f t="shared" si="13"/>
        <v>0.005555555556</v>
      </c>
      <c r="E971" s="58" t="s">
        <v>1694</v>
      </c>
      <c r="F971" s="58" t="s">
        <v>1695</v>
      </c>
      <c r="G971" s="59"/>
      <c r="H971" s="58" t="s">
        <v>1696</v>
      </c>
      <c r="I971" s="59"/>
      <c r="J971" s="59"/>
    </row>
    <row r="972">
      <c r="A972" s="67">
        <v>44781.0</v>
      </c>
      <c r="B972" s="61">
        <v>0.6333333333333333</v>
      </c>
      <c r="C972" s="61">
        <v>0.6347222222222222</v>
      </c>
      <c r="D972" s="56">
        <f t="shared" si="13"/>
        <v>0.001388888889</v>
      </c>
      <c r="E972" s="58" t="s">
        <v>50</v>
      </c>
      <c r="F972" s="58" t="s">
        <v>325</v>
      </c>
      <c r="G972" s="59"/>
      <c r="H972" s="58" t="s">
        <v>1610</v>
      </c>
      <c r="I972" s="59"/>
      <c r="J972" s="59"/>
    </row>
    <row r="973">
      <c r="A973" s="63"/>
      <c r="B973" s="63"/>
      <c r="C973" s="63"/>
      <c r="D973" s="56">
        <f t="shared" si="13"/>
        <v>0</v>
      </c>
      <c r="E973" s="65" t="s">
        <v>645</v>
      </c>
      <c r="F973" s="65" t="s">
        <v>645</v>
      </c>
      <c r="G973" s="63"/>
      <c r="H973" s="65" t="s">
        <v>645</v>
      </c>
      <c r="I973" s="63"/>
      <c r="J973" s="63"/>
    </row>
    <row r="974">
      <c r="A974" s="67">
        <v>44782.0</v>
      </c>
      <c r="B974" s="61">
        <v>0.3611111111111111</v>
      </c>
      <c r="C974" s="61">
        <v>0.3680555555555556</v>
      </c>
      <c r="D974" s="56">
        <f t="shared" si="13"/>
        <v>0.006944444444</v>
      </c>
      <c r="E974" s="58" t="s">
        <v>240</v>
      </c>
      <c r="F974" s="58" t="s">
        <v>325</v>
      </c>
      <c r="G974" s="59"/>
      <c r="H974" s="58" t="s">
        <v>907</v>
      </c>
      <c r="I974" s="59"/>
      <c r="J974" s="59"/>
    </row>
    <row r="975">
      <c r="A975" s="67">
        <v>44782.0</v>
      </c>
      <c r="B975" s="61">
        <v>0.3680555555555556</v>
      </c>
      <c r="C975" s="61">
        <v>0.3701388888888889</v>
      </c>
      <c r="D975" s="56">
        <f t="shared" si="13"/>
        <v>0.002083333333</v>
      </c>
      <c r="E975" s="58" t="s">
        <v>452</v>
      </c>
      <c r="F975" s="58" t="s">
        <v>1681</v>
      </c>
      <c r="G975" s="59"/>
      <c r="H975" s="58" t="s">
        <v>1697</v>
      </c>
      <c r="I975" s="59"/>
      <c r="J975" s="58">
        <v>32903.0</v>
      </c>
    </row>
    <row r="976">
      <c r="A976" s="67">
        <v>44782.0</v>
      </c>
      <c r="B976" s="61">
        <v>0.37777777777777777</v>
      </c>
      <c r="C976" s="61">
        <v>0.3784722222222222</v>
      </c>
      <c r="D976" s="56">
        <f t="shared" si="13"/>
        <v>0.0006944444444</v>
      </c>
      <c r="E976" s="58" t="s">
        <v>301</v>
      </c>
      <c r="F976" s="58" t="s">
        <v>302</v>
      </c>
      <c r="G976" s="59"/>
      <c r="H976" s="58" t="s">
        <v>1698</v>
      </c>
      <c r="I976" s="59"/>
      <c r="J976" s="59"/>
    </row>
    <row r="977">
      <c r="A977" s="67">
        <v>44782.0</v>
      </c>
      <c r="B977" s="61">
        <v>0.3909722222222222</v>
      </c>
      <c r="C977" s="61">
        <v>0.39166666666666666</v>
      </c>
      <c r="D977" s="56">
        <f t="shared" si="13"/>
        <v>0.0006944444444</v>
      </c>
      <c r="E977" s="58" t="s">
        <v>1699</v>
      </c>
      <c r="F977" s="58" t="s">
        <v>473</v>
      </c>
      <c r="G977" s="59"/>
      <c r="H977" s="58" t="s">
        <v>1700</v>
      </c>
      <c r="I977" s="59"/>
      <c r="J977" s="59"/>
    </row>
    <row r="978">
      <c r="A978" s="67">
        <v>44782.0</v>
      </c>
      <c r="B978" s="61">
        <v>0.39861111111111114</v>
      </c>
      <c r="C978" s="61">
        <v>0.40208333333333335</v>
      </c>
      <c r="D978" s="56">
        <f t="shared" si="13"/>
        <v>0.003472222222</v>
      </c>
      <c r="E978" s="58" t="s">
        <v>452</v>
      </c>
      <c r="F978" s="58" t="s">
        <v>358</v>
      </c>
      <c r="G978" s="59"/>
      <c r="H978" s="58" t="s">
        <v>1701</v>
      </c>
      <c r="I978" s="59"/>
      <c r="J978" s="58">
        <v>32904.0</v>
      </c>
    </row>
    <row r="979">
      <c r="A979" s="67">
        <v>44782.0</v>
      </c>
      <c r="B979" s="61">
        <v>0.4027777777777778</v>
      </c>
      <c r="C979" s="61">
        <v>0.40555555555555556</v>
      </c>
      <c r="D979" s="56">
        <f t="shared" si="13"/>
        <v>0.002777777778</v>
      </c>
      <c r="E979" s="58" t="s">
        <v>681</v>
      </c>
      <c r="F979" s="58" t="s">
        <v>1441</v>
      </c>
      <c r="G979" s="59"/>
      <c r="H979" s="58" t="s">
        <v>1702</v>
      </c>
      <c r="I979" s="59"/>
      <c r="J979" s="58">
        <v>32905.0</v>
      </c>
    </row>
    <row r="980">
      <c r="A980" s="67">
        <v>44782.0</v>
      </c>
      <c r="B980" s="61">
        <v>0.4048611111111111</v>
      </c>
      <c r="C980" s="59"/>
      <c r="D980" s="56">
        <f t="shared" si="13"/>
        <v>-0.4048611111</v>
      </c>
      <c r="E980" s="58" t="s">
        <v>446</v>
      </c>
      <c r="F980" s="58" t="s">
        <v>424</v>
      </c>
      <c r="G980" s="59"/>
      <c r="H980" s="58" t="s">
        <v>1703</v>
      </c>
      <c r="I980" s="59"/>
      <c r="J980" s="59"/>
    </row>
    <row r="981">
      <c r="A981" s="67">
        <v>44782.0</v>
      </c>
      <c r="B981" s="61">
        <v>0.4076388888888889</v>
      </c>
      <c r="C981" s="61">
        <v>0.4083333333333333</v>
      </c>
      <c r="D981" s="56">
        <f t="shared" si="13"/>
        <v>0.0006944444444</v>
      </c>
      <c r="E981" s="58" t="s">
        <v>487</v>
      </c>
      <c r="F981" s="58" t="s">
        <v>15</v>
      </c>
      <c r="G981" s="59"/>
      <c r="H981" s="58" t="s">
        <v>772</v>
      </c>
      <c r="I981" s="59"/>
      <c r="J981" s="59"/>
    </row>
    <row r="982">
      <c r="A982" s="67">
        <v>44782.0</v>
      </c>
      <c r="B982" s="61">
        <v>0.4111111111111111</v>
      </c>
      <c r="C982" s="61">
        <v>0.41388888888888886</v>
      </c>
      <c r="D982" s="56">
        <f t="shared" si="13"/>
        <v>0.002777777778</v>
      </c>
      <c r="E982" s="58" t="s">
        <v>1699</v>
      </c>
      <c r="F982" s="58" t="s">
        <v>473</v>
      </c>
      <c r="G982" s="59"/>
      <c r="H982" s="58" t="s">
        <v>1704</v>
      </c>
      <c r="I982" s="59"/>
      <c r="J982" s="58">
        <v>32906.0</v>
      </c>
    </row>
    <row r="983">
      <c r="A983" s="67">
        <v>44782.0</v>
      </c>
      <c r="B983" s="61">
        <v>0.41458333333333336</v>
      </c>
      <c r="C983" s="61">
        <v>0.4173611111111111</v>
      </c>
      <c r="D983" s="56">
        <f t="shared" si="13"/>
        <v>0.002777777778</v>
      </c>
      <c r="E983" s="58" t="s">
        <v>1549</v>
      </c>
      <c r="F983" s="58" t="s">
        <v>1093</v>
      </c>
      <c r="G983" s="59"/>
      <c r="H983" s="58" t="s">
        <v>1705</v>
      </c>
      <c r="I983" s="59"/>
      <c r="J983" s="58">
        <v>32907.0</v>
      </c>
    </row>
    <row r="984">
      <c r="A984" s="67">
        <v>44782.0</v>
      </c>
      <c r="B984" s="61">
        <v>0.4236111111111111</v>
      </c>
      <c r="C984" s="61">
        <v>0.4263888888888889</v>
      </c>
      <c r="D984" s="56">
        <f t="shared" si="13"/>
        <v>0.002777777778</v>
      </c>
      <c r="E984" s="58" t="s">
        <v>1267</v>
      </c>
      <c r="F984" s="58" t="s">
        <v>19</v>
      </c>
      <c r="G984" s="59"/>
      <c r="H984" s="58" t="s">
        <v>1706</v>
      </c>
      <c r="I984" s="59"/>
      <c r="J984" s="58">
        <v>32908.0</v>
      </c>
    </row>
    <row r="985">
      <c r="A985" s="67">
        <v>44782.0</v>
      </c>
      <c r="B985" s="61">
        <v>0.4340277777777778</v>
      </c>
      <c r="C985" s="61">
        <v>0.43680555555555556</v>
      </c>
      <c r="D985" s="56">
        <f t="shared" si="13"/>
        <v>0.002777777778</v>
      </c>
      <c r="E985" s="58" t="s">
        <v>652</v>
      </c>
      <c r="F985" s="58" t="s">
        <v>1707</v>
      </c>
      <c r="G985" s="59"/>
      <c r="H985" s="58" t="s">
        <v>1708</v>
      </c>
      <c r="I985" s="59"/>
      <c r="J985" s="58">
        <v>32909.0</v>
      </c>
    </row>
    <row r="986">
      <c r="A986" s="67">
        <v>44782.0</v>
      </c>
      <c r="B986" s="61">
        <v>0.4361111111111111</v>
      </c>
      <c r="C986" s="61">
        <v>0.43680555555555556</v>
      </c>
      <c r="D986" s="56">
        <f t="shared" si="13"/>
        <v>0.0006944444444</v>
      </c>
      <c r="E986" s="58" t="s">
        <v>1709</v>
      </c>
      <c r="F986" s="58" t="s">
        <v>317</v>
      </c>
      <c r="G986" s="59"/>
      <c r="H986" s="58" t="s">
        <v>1710</v>
      </c>
      <c r="I986" s="58" t="s">
        <v>1711</v>
      </c>
      <c r="J986" s="59"/>
    </row>
    <row r="987">
      <c r="A987" s="67">
        <v>44782.0</v>
      </c>
      <c r="B987" s="61">
        <v>0.4534722222222222</v>
      </c>
      <c r="C987" s="61">
        <v>0.45902777777777776</v>
      </c>
      <c r="D987" s="56">
        <f t="shared" si="13"/>
        <v>0.005555555556</v>
      </c>
      <c r="E987" s="58" t="s">
        <v>1549</v>
      </c>
      <c r="F987" s="58" t="s">
        <v>1712</v>
      </c>
      <c r="G987" s="59"/>
      <c r="H987" s="58" t="s">
        <v>1713</v>
      </c>
      <c r="I987" s="59"/>
      <c r="J987" s="58">
        <v>32913.0</v>
      </c>
    </row>
    <row r="988">
      <c r="A988" s="67">
        <v>44782.0</v>
      </c>
      <c r="B988" s="61">
        <v>0.4666666666666667</v>
      </c>
      <c r="C988" s="61">
        <v>0.475</v>
      </c>
      <c r="D988" s="56">
        <f t="shared" si="13"/>
        <v>0.008333333333</v>
      </c>
      <c r="E988" s="58" t="s">
        <v>452</v>
      </c>
      <c r="F988" s="58" t="s">
        <v>325</v>
      </c>
      <c r="G988" s="59"/>
      <c r="H988" s="58" t="s">
        <v>1714</v>
      </c>
      <c r="I988" s="59"/>
      <c r="J988" s="59"/>
    </row>
    <row r="989">
      <c r="A989" s="67">
        <v>44782.0</v>
      </c>
      <c r="B989" s="61">
        <v>0.46805555555555556</v>
      </c>
      <c r="C989" s="61">
        <v>0.4895833333333333</v>
      </c>
      <c r="D989" s="56">
        <f t="shared" si="13"/>
        <v>0.02152777778</v>
      </c>
      <c r="E989" s="58" t="s">
        <v>1715</v>
      </c>
      <c r="F989" s="58" t="s">
        <v>963</v>
      </c>
      <c r="G989" s="59"/>
      <c r="H989" s="58" t="s">
        <v>1716</v>
      </c>
      <c r="I989" s="59"/>
      <c r="J989" s="59"/>
    </row>
    <row r="990">
      <c r="A990" s="67">
        <v>44782.0</v>
      </c>
      <c r="B990" s="61">
        <v>0.48541666666666666</v>
      </c>
      <c r="C990" s="61">
        <v>0.48819444444444443</v>
      </c>
      <c r="D990" s="56">
        <f t="shared" si="13"/>
        <v>0.002777777778</v>
      </c>
      <c r="E990" s="58" t="s">
        <v>809</v>
      </c>
      <c r="F990" s="58" t="s">
        <v>1717</v>
      </c>
      <c r="G990" s="59"/>
      <c r="H990" s="58" t="s">
        <v>1718</v>
      </c>
      <c r="I990" s="59"/>
      <c r="J990" s="58">
        <v>32916.0</v>
      </c>
    </row>
    <row r="991">
      <c r="A991" s="67">
        <v>44782.0</v>
      </c>
      <c r="B991" s="61">
        <v>0.49375</v>
      </c>
      <c r="C991" s="61">
        <v>0.4986111111111111</v>
      </c>
      <c r="D991" s="56">
        <f t="shared" si="13"/>
        <v>0.004861111111</v>
      </c>
      <c r="E991" s="58" t="s">
        <v>1709</v>
      </c>
      <c r="F991" s="58" t="s">
        <v>317</v>
      </c>
      <c r="G991" s="59"/>
      <c r="H991" s="58" t="s">
        <v>1719</v>
      </c>
      <c r="I991" s="58" t="s">
        <v>1720</v>
      </c>
      <c r="J991" s="59"/>
    </row>
    <row r="992">
      <c r="A992" s="67">
        <v>44782.0</v>
      </c>
      <c r="B992" s="61">
        <v>0.5861111111111111</v>
      </c>
      <c r="C992" s="61">
        <v>0.5888888888888889</v>
      </c>
      <c r="D992" s="56">
        <f t="shared" si="13"/>
        <v>0.002777777778</v>
      </c>
      <c r="E992" s="58" t="s">
        <v>1721</v>
      </c>
      <c r="F992" s="58" t="s">
        <v>1595</v>
      </c>
      <c r="G992" s="59"/>
      <c r="H992" s="58" t="s">
        <v>1722</v>
      </c>
      <c r="I992" s="59"/>
      <c r="J992" s="58">
        <v>32922.0</v>
      </c>
    </row>
    <row r="993">
      <c r="A993" s="67">
        <v>44782.0</v>
      </c>
      <c r="B993" s="61">
        <v>0.5916666666666667</v>
      </c>
      <c r="C993" s="61">
        <v>0.6451388888888889</v>
      </c>
      <c r="D993" s="56">
        <f t="shared" si="13"/>
        <v>0.05347222222</v>
      </c>
      <c r="E993" s="58" t="s">
        <v>452</v>
      </c>
      <c r="F993" s="58" t="s">
        <v>325</v>
      </c>
      <c r="G993" s="59"/>
      <c r="H993" s="58" t="s">
        <v>1723</v>
      </c>
      <c r="I993" s="59"/>
      <c r="J993" s="59"/>
    </row>
    <row r="994">
      <c r="A994" s="67">
        <v>44782.0</v>
      </c>
      <c r="B994" s="61">
        <v>0.61875</v>
      </c>
      <c r="C994" s="61">
        <v>0.63125</v>
      </c>
      <c r="D994" s="56">
        <f t="shared" si="13"/>
        <v>0.0125</v>
      </c>
      <c r="E994" s="58" t="s">
        <v>468</v>
      </c>
      <c r="F994" s="58" t="s">
        <v>469</v>
      </c>
      <c r="G994" s="59"/>
      <c r="H994" s="58" t="s">
        <v>1724</v>
      </c>
      <c r="I994" s="59"/>
      <c r="J994" s="59"/>
    </row>
    <row r="995">
      <c r="A995" s="63"/>
      <c r="B995" s="63"/>
      <c r="C995" s="63"/>
      <c r="D995" s="56">
        <f t="shared" si="13"/>
        <v>0</v>
      </c>
      <c r="E995" s="65" t="s">
        <v>645</v>
      </c>
      <c r="F995" s="65" t="s">
        <v>645</v>
      </c>
      <c r="G995" s="63"/>
      <c r="H995" s="65" t="s">
        <v>645</v>
      </c>
      <c r="I995" s="63"/>
      <c r="J995" s="63"/>
    </row>
    <row r="996">
      <c r="A996" s="67">
        <v>44783.0</v>
      </c>
      <c r="B996" s="61">
        <v>0.3541666666666667</v>
      </c>
      <c r="C996" s="61">
        <v>0.3902777777777778</v>
      </c>
      <c r="D996" s="56">
        <f t="shared" si="13"/>
        <v>0.03611111111</v>
      </c>
      <c r="E996" s="58" t="s">
        <v>240</v>
      </c>
      <c r="F996" s="58" t="s">
        <v>325</v>
      </c>
      <c r="G996" s="59"/>
      <c r="H996" s="58" t="s">
        <v>907</v>
      </c>
      <c r="I996" s="59"/>
      <c r="J996" s="59"/>
    </row>
    <row r="997">
      <c r="A997" s="67">
        <v>44783.0</v>
      </c>
      <c r="B997" s="61">
        <v>0.38055555555555554</v>
      </c>
      <c r="C997" s="61">
        <v>0.38333333333333336</v>
      </c>
      <c r="D997" s="56">
        <f t="shared" si="13"/>
        <v>0.002777777778</v>
      </c>
      <c r="E997" s="58" t="s">
        <v>766</v>
      </c>
      <c r="F997" s="58" t="s">
        <v>531</v>
      </c>
      <c r="G997" s="59"/>
      <c r="H997" s="58" t="s">
        <v>1725</v>
      </c>
      <c r="I997" s="59"/>
      <c r="J997" s="59"/>
    </row>
    <row r="998">
      <c r="A998" s="67">
        <v>44783.0</v>
      </c>
      <c r="B998" s="61">
        <v>0.39791666666666664</v>
      </c>
      <c r="C998" s="61">
        <v>0.4</v>
      </c>
      <c r="D998" s="56">
        <f t="shared" si="13"/>
        <v>0.002083333333</v>
      </c>
      <c r="E998" s="58" t="s">
        <v>1549</v>
      </c>
      <c r="F998" s="58" t="s">
        <v>1028</v>
      </c>
      <c r="G998" s="59"/>
      <c r="H998" s="58" t="s">
        <v>1726</v>
      </c>
      <c r="I998" s="59"/>
      <c r="J998" s="58">
        <v>32940.0</v>
      </c>
    </row>
    <row r="999">
      <c r="A999" s="67">
        <v>44783.0</v>
      </c>
      <c r="B999" s="61">
        <v>0.40347222222222223</v>
      </c>
      <c r="C999" s="61">
        <v>0.4048611111111111</v>
      </c>
      <c r="D999" s="56">
        <f t="shared" si="13"/>
        <v>0.001388888889</v>
      </c>
      <c r="E999" s="58" t="s">
        <v>156</v>
      </c>
      <c r="F999" s="58" t="s">
        <v>325</v>
      </c>
      <c r="G999" s="59"/>
      <c r="H999" s="58" t="s">
        <v>1727</v>
      </c>
      <c r="I999" s="59"/>
      <c r="J999" s="59"/>
    </row>
    <row r="1000">
      <c r="A1000" s="67">
        <v>44783.0</v>
      </c>
      <c r="B1000" s="61">
        <v>0.41180555555555554</v>
      </c>
      <c r="C1000" s="61">
        <v>0.41875</v>
      </c>
      <c r="D1000" s="56">
        <f t="shared" si="13"/>
        <v>0.006944444444</v>
      </c>
      <c r="E1000" s="58" t="s">
        <v>581</v>
      </c>
      <c r="F1000" s="58" t="s">
        <v>302</v>
      </c>
      <c r="G1000" s="59"/>
      <c r="H1000" s="58" t="s">
        <v>1728</v>
      </c>
      <c r="I1000" s="59"/>
      <c r="J1000" s="59"/>
    </row>
    <row r="1001">
      <c r="A1001" s="67">
        <v>44783.0</v>
      </c>
      <c r="B1001" s="61">
        <v>0.42083333333333334</v>
      </c>
      <c r="C1001" s="61">
        <v>0.42291666666666666</v>
      </c>
      <c r="D1001" s="56">
        <f t="shared" si="13"/>
        <v>0.002083333333</v>
      </c>
      <c r="E1001" s="58" t="s">
        <v>1549</v>
      </c>
      <c r="F1001" s="58" t="s">
        <v>1729</v>
      </c>
      <c r="G1001" s="59"/>
      <c r="H1001" s="58" t="s">
        <v>1730</v>
      </c>
      <c r="I1001" s="59"/>
      <c r="J1001" s="58">
        <v>32941.0</v>
      </c>
    </row>
    <row r="1002">
      <c r="A1002" s="67">
        <v>44783.0</v>
      </c>
      <c r="B1002" s="61">
        <v>0.42430555555555555</v>
      </c>
      <c r="C1002" s="61">
        <v>0.4263888888888889</v>
      </c>
      <c r="D1002" s="56">
        <f t="shared" si="13"/>
        <v>0.002083333333</v>
      </c>
      <c r="E1002" s="58" t="s">
        <v>1731</v>
      </c>
      <c r="F1002" s="58" t="s">
        <v>1732</v>
      </c>
      <c r="G1002" s="59"/>
      <c r="H1002" s="58" t="s">
        <v>1733</v>
      </c>
      <c r="I1002" s="58" t="s">
        <v>1734</v>
      </c>
      <c r="J1002" s="59"/>
    </row>
    <row r="1003">
      <c r="A1003" s="67">
        <v>44783.0</v>
      </c>
      <c r="B1003" s="61">
        <v>0.43125</v>
      </c>
      <c r="C1003" s="61">
        <v>0.4326388888888889</v>
      </c>
      <c r="D1003" s="56">
        <f t="shared" si="13"/>
        <v>0.001388888889</v>
      </c>
      <c r="E1003" s="58" t="s">
        <v>1070</v>
      </c>
      <c r="F1003" s="58" t="s">
        <v>294</v>
      </c>
      <c r="G1003" s="59"/>
      <c r="H1003" s="58" t="s">
        <v>1735</v>
      </c>
      <c r="I1003" s="59"/>
      <c r="J1003" s="59"/>
    </row>
    <row r="1004">
      <c r="A1004" s="67">
        <v>44783.0</v>
      </c>
      <c r="B1004" s="61">
        <v>0.43472222222222223</v>
      </c>
      <c r="C1004" s="61">
        <v>0.43680555555555556</v>
      </c>
      <c r="D1004" s="56">
        <f t="shared" si="13"/>
        <v>0.002083333333</v>
      </c>
      <c r="E1004" s="58" t="s">
        <v>1736</v>
      </c>
      <c r="F1004" s="58" t="s">
        <v>294</v>
      </c>
      <c r="G1004" s="59"/>
      <c r="H1004" s="58" t="s">
        <v>1737</v>
      </c>
      <c r="I1004" s="59"/>
      <c r="J1004" s="59"/>
    </row>
    <row r="1005">
      <c r="A1005" s="67">
        <v>44783.0</v>
      </c>
      <c r="B1005" s="61">
        <v>0.4479166666666667</v>
      </c>
      <c r="C1005" s="61">
        <v>0.44930555555555557</v>
      </c>
      <c r="D1005" s="56">
        <f t="shared" si="13"/>
        <v>0.001388888889</v>
      </c>
      <c r="E1005" s="58" t="s">
        <v>285</v>
      </c>
      <c r="F1005" s="58" t="s">
        <v>963</v>
      </c>
      <c r="G1005" s="59"/>
      <c r="H1005" s="58" t="s">
        <v>1738</v>
      </c>
      <c r="I1005" s="59"/>
      <c r="J1005" s="59"/>
    </row>
    <row r="1006">
      <c r="A1006" s="67">
        <v>44783.0</v>
      </c>
      <c r="B1006" s="61">
        <v>0.45</v>
      </c>
      <c r="C1006" s="61">
        <v>0.4513888888888889</v>
      </c>
      <c r="D1006" s="56">
        <f t="shared" si="13"/>
        <v>0.001388888889</v>
      </c>
      <c r="E1006" s="58" t="s">
        <v>1731</v>
      </c>
      <c r="F1006" s="58" t="s">
        <v>1732</v>
      </c>
      <c r="G1006" s="59"/>
      <c r="H1006" s="58" t="s">
        <v>1739</v>
      </c>
      <c r="I1006" s="59"/>
      <c r="J1006" s="59"/>
    </row>
    <row r="1007">
      <c r="A1007" s="67">
        <v>44783.0</v>
      </c>
      <c r="B1007" s="61">
        <v>0.4666666666666667</v>
      </c>
      <c r="C1007" s="61">
        <v>0.47638888888888886</v>
      </c>
      <c r="D1007" s="56">
        <f t="shared" si="13"/>
        <v>0.009722222222</v>
      </c>
      <c r="E1007" s="58" t="s">
        <v>1740</v>
      </c>
      <c r="F1007" s="58" t="s">
        <v>1741</v>
      </c>
      <c r="G1007" s="59"/>
      <c r="H1007" s="58" t="s">
        <v>1742</v>
      </c>
      <c r="I1007" s="58" t="s">
        <v>1743</v>
      </c>
      <c r="J1007" s="59"/>
    </row>
    <row r="1008">
      <c r="A1008" s="67">
        <v>44783.0</v>
      </c>
      <c r="B1008" s="61">
        <v>0.48819444444444443</v>
      </c>
      <c r="C1008" s="61">
        <v>0.49027777777777776</v>
      </c>
      <c r="D1008" s="56">
        <f t="shared" si="13"/>
        <v>0.002083333333</v>
      </c>
      <c r="E1008" s="58" t="s">
        <v>405</v>
      </c>
      <c r="F1008" s="58" t="s">
        <v>406</v>
      </c>
      <c r="G1008" s="59"/>
      <c r="H1008" s="58" t="s">
        <v>1744</v>
      </c>
      <c r="I1008" s="59"/>
      <c r="J1008" s="59"/>
    </row>
    <row r="1009">
      <c r="A1009" s="67">
        <v>44783.0</v>
      </c>
      <c r="B1009" s="61">
        <v>0.49444444444444446</v>
      </c>
      <c r="C1009" s="61">
        <v>0.5027777777777778</v>
      </c>
      <c r="D1009" s="56">
        <f t="shared" si="13"/>
        <v>0.008333333333</v>
      </c>
      <c r="E1009" s="58" t="s">
        <v>1745</v>
      </c>
      <c r="F1009" s="58" t="s">
        <v>421</v>
      </c>
      <c r="G1009" s="59"/>
      <c r="H1009" s="58" t="s">
        <v>1746</v>
      </c>
      <c r="I1009" s="58" t="s">
        <v>1747</v>
      </c>
      <c r="J1009" s="59"/>
    </row>
    <row r="1010">
      <c r="A1010" s="67">
        <v>44783.0</v>
      </c>
      <c r="B1010" s="61">
        <v>0.5729166666666666</v>
      </c>
      <c r="C1010" s="61">
        <v>0.5819444444444445</v>
      </c>
      <c r="D1010" s="56">
        <f t="shared" si="13"/>
        <v>0.009027777778</v>
      </c>
      <c r="E1010" s="58" t="s">
        <v>1662</v>
      </c>
      <c r="F1010" s="58" t="s">
        <v>478</v>
      </c>
      <c r="G1010" s="59"/>
      <c r="H1010" s="58" t="s">
        <v>1748</v>
      </c>
      <c r="I1010" s="59"/>
      <c r="J1010" s="59"/>
    </row>
    <row r="1011">
      <c r="A1011" s="67">
        <v>44783.0</v>
      </c>
      <c r="B1011" s="61">
        <v>0.5777777777777777</v>
      </c>
      <c r="C1011" s="61">
        <v>0.5791666666666667</v>
      </c>
      <c r="D1011" s="56">
        <f t="shared" si="13"/>
        <v>0.001388888889</v>
      </c>
      <c r="E1011" s="58" t="s">
        <v>1749</v>
      </c>
      <c r="F1011" s="58" t="s">
        <v>1375</v>
      </c>
      <c r="G1011" s="59"/>
      <c r="H1011" s="58" t="s">
        <v>1750</v>
      </c>
      <c r="I1011" s="59"/>
      <c r="J1011" s="59"/>
    </row>
    <row r="1012">
      <c r="A1012" s="67">
        <v>44783.0</v>
      </c>
      <c r="B1012" s="61">
        <v>0.5444444444444444</v>
      </c>
      <c r="C1012" s="61">
        <v>0.6006944444444444</v>
      </c>
      <c r="D1012" s="56">
        <f t="shared" si="13"/>
        <v>0.05625</v>
      </c>
      <c r="E1012" s="58" t="s">
        <v>1692</v>
      </c>
      <c r="F1012" s="58" t="s">
        <v>325</v>
      </c>
      <c r="G1012" s="59"/>
      <c r="H1012" s="58" t="s">
        <v>1751</v>
      </c>
      <c r="I1012" s="59"/>
      <c r="J1012" s="59"/>
    </row>
    <row r="1013">
      <c r="A1013" s="67">
        <v>44783.0</v>
      </c>
      <c r="B1013" s="61">
        <v>0.6076388888888888</v>
      </c>
      <c r="C1013" s="61">
        <v>0.6527777777777778</v>
      </c>
      <c r="D1013" s="56">
        <f t="shared" si="13"/>
        <v>0.04513888889</v>
      </c>
      <c r="E1013" s="58" t="s">
        <v>1067</v>
      </c>
      <c r="F1013" s="58" t="s">
        <v>421</v>
      </c>
      <c r="G1013" s="59"/>
      <c r="H1013" s="58" t="s">
        <v>1752</v>
      </c>
      <c r="I1013" s="59"/>
      <c r="J1013" s="59"/>
    </row>
    <row r="1014">
      <c r="A1014" s="67">
        <v>44783.0</v>
      </c>
      <c r="B1014" s="61">
        <v>0.6194444444444445</v>
      </c>
      <c r="C1014" s="61">
        <v>0.6208333333333333</v>
      </c>
      <c r="D1014" s="56">
        <f t="shared" si="13"/>
        <v>0.001388888889</v>
      </c>
      <c r="E1014" s="58" t="s">
        <v>712</v>
      </c>
      <c r="F1014" s="58" t="s">
        <v>18</v>
      </c>
      <c r="G1014" s="59"/>
      <c r="H1014" s="58" t="s">
        <v>1753</v>
      </c>
      <c r="I1014" s="59"/>
      <c r="J1014" s="59"/>
    </row>
    <row r="1015">
      <c r="A1015" s="67">
        <v>44783.0</v>
      </c>
      <c r="B1015" s="61">
        <v>0.6416666666666667</v>
      </c>
      <c r="C1015" s="61">
        <v>0.64375</v>
      </c>
      <c r="D1015" s="56">
        <f t="shared" si="13"/>
        <v>0.002083333333</v>
      </c>
      <c r="E1015" s="58" t="s">
        <v>369</v>
      </c>
      <c r="F1015" s="58" t="s">
        <v>478</v>
      </c>
      <c r="G1015" s="59"/>
      <c r="H1015" s="58" t="s">
        <v>1754</v>
      </c>
      <c r="I1015" s="59"/>
      <c r="J1015" s="59"/>
    </row>
    <row r="1016">
      <c r="A1016" s="63"/>
      <c r="B1016" s="83"/>
      <c r="C1016" s="63"/>
      <c r="D1016" s="56">
        <f t="shared" si="13"/>
        <v>0</v>
      </c>
      <c r="E1016" s="65" t="s">
        <v>722</v>
      </c>
      <c r="F1016" s="65" t="s">
        <v>1263</v>
      </c>
      <c r="G1016" s="63"/>
      <c r="H1016" s="65" t="s">
        <v>645</v>
      </c>
      <c r="I1016" s="63"/>
      <c r="J1016" s="63"/>
    </row>
    <row r="1017">
      <c r="A1017" s="67">
        <v>44784.0</v>
      </c>
      <c r="B1017" s="61">
        <v>0.375</v>
      </c>
      <c r="C1017" s="61">
        <v>0.38680555555555557</v>
      </c>
      <c r="D1017" s="56">
        <f t="shared" si="13"/>
        <v>0.01180555556</v>
      </c>
      <c r="E1017" s="58" t="s">
        <v>240</v>
      </c>
      <c r="F1017" s="58" t="s">
        <v>325</v>
      </c>
      <c r="G1017" s="59"/>
      <c r="H1017" s="58" t="s">
        <v>907</v>
      </c>
      <c r="I1017" s="59"/>
      <c r="J1017" s="59"/>
    </row>
    <row r="1018">
      <c r="A1018" s="67">
        <v>44784.0</v>
      </c>
      <c r="B1018" s="61">
        <v>0.38333333333333336</v>
      </c>
      <c r="C1018" s="61">
        <v>0.3861111111111111</v>
      </c>
      <c r="D1018" s="56">
        <f t="shared" si="13"/>
        <v>0.002777777778</v>
      </c>
      <c r="E1018" s="58" t="s">
        <v>1755</v>
      </c>
      <c r="F1018" s="58" t="s">
        <v>1756</v>
      </c>
      <c r="G1018" s="59"/>
      <c r="H1018" s="58" t="s">
        <v>1757</v>
      </c>
      <c r="I1018" s="59"/>
      <c r="J1018" s="59"/>
    </row>
    <row r="1019">
      <c r="A1019" s="67">
        <v>44784.0</v>
      </c>
      <c r="B1019" s="61">
        <v>0.40208333333333335</v>
      </c>
      <c r="C1019" s="61">
        <v>0.40347222222222223</v>
      </c>
      <c r="D1019" s="56">
        <f t="shared" si="13"/>
        <v>0.001388888889</v>
      </c>
      <c r="E1019" s="58" t="s">
        <v>1758</v>
      </c>
      <c r="F1019" s="58" t="s">
        <v>1118</v>
      </c>
      <c r="G1019" s="59"/>
      <c r="H1019" s="58" t="s">
        <v>1759</v>
      </c>
      <c r="I1019" s="59"/>
      <c r="J1019" s="59"/>
    </row>
    <row r="1020">
      <c r="A1020" s="67">
        <v>44784.0</v>
      </c>
      <c r="B1020" s="61">
        <v>0.4097222222222222</v>
      </c>
      <c r="C1020" s="61">
        <v>0.41041666666666665</v>
      </c>
      <c r="D1020" s="56">
        <f t="shared" si="13"/>
        <v>0.0006944444444</v>
      </c>
      <c r="E1020" s="58" t="s">
        <v>487</v>
      </c>
      <c r="F1020" s="58" t="s">
        <v>325</v>
      </c>
      <c r="G1020" s="59"/>
      <c r="H1020" s="58" t="s">
        <v>1127</v>
      </c>
      <c r="I1020" s="59"/>
      <c r="J1020" s="59"/>
    </row>
    <row r="1021">
      <c r="A1021" s="67">
        <v>44784.0</v>
      </c>
      <c r="B1021" s="61">
        <v>0.41597222222222224</v>
      </c>
      <c r="C1021" s="61">
        <v>0.4263888888888889</v>
      </c>
      <c r="D1021" s="56">
        <f t="shared" si="13"/>
        <v>0.01041666667</v>
      </c>
      <c r="E1021" s="58" t="s">
        <v>649</v>
      </c>
      <c r="F1021" s="58" t="s">
        <v>647</v>
      </c>
      <c r="G1021" s="59"/>
      <c r="H1021" s="58" t="s">
        <v>1760</v>
      </c>
      <c r="I1021" s="59"/>
      <c r="J1021" s="59"/>
    </row>
    <row r="1022">
      <c r="A1022" s="67">
        <v>44784.0</v>
      </c>
      <c r="B1022" s="61">
        <v>0.4395833333333333</v>
      </c>
      <c r="C1022" s="61">
        <v>0.4423611111111111</v>
      </c>
      <c r="D1022" s="56">
        <f t="shared" si="13"/>
        <v>0.002777777778</v>
      </c>
      <c r="E1022" s="58" t="s">
        <v>649</v>
      </c>
      <c r="F1022" s="58" t="s">
        <v>647</v>
      </c>
      <c r="G1022" s="59"/>
      <c r="H1022" s="58" t="s">
        <v>1761</v>
      </c>
      <c r="I1022" s="59"/>
      <c r="J1022" s="58">
        <v>32970.0</v>
      </c>
    </row>
    <row r="1023">
      <c r="A1023" s="67">
        <v>44784.0</v>
      </c>
      <c r="B1023" s="61">
        <v>0.45625</v>
      </c>
      <c r="C1023" s="61">
        <v>0.46319444444444446</v>
      </c>
      <c r="D1023" s="56">
        <f t="shared" si="13"/>
        <v>0.006944444444</v>
      </c>
      <c r="E1023" s="58" t="s">
        <v>405</v>
      </c>
      <c r="F1023" s="58" t="s">
        <v>406</v>
      </c>
      <c r="G1023" s="59"/>
      <c r="H1023" s="58" t="s">
        <v>1762</v>
      </c>
      <c r="I1023" s="59"/>
      <c r="J1023" s="59"/>
    </row>
    <row r="1024">
      <c r="A1024" s="67">
        <v>44784.0</v>
      </c>
      <c r="B1024" s="61">
        <v>0.4652777777777778</v>
      </c>
      <c r="C1024" s="61">
        <v>0.4965277777777778</v>
      </c>
      <c r="D1024" s="56">
        <f t="shared" si="13"/>
        <v>0.03125</v>
      </c>
      <c r="E1024" s="58" t="s">
        <v>1067</v>
      </c>
      <c r="F1024" s="58" t="s">
        <v>421</v>
      </c>
      <c r="G1024" s="59"/>
      <c r="H1024" s="58" t="s">
        <v>1763</v>
      </c>
      <c r="I1024" s="59"/>
      <c r="J1024" s="59"/>
    </row>
    <row r="1025">
      <c r="A1025" s="67">
        <v>44784.0</v>
      </c>
      <c r="B1025" s="61">
        <v>0.4722222222222222</v>
      </c>
      <c r="C1025" s="61">
        <v>0.47430555555555554</v>
      </c>
      <c r="D1025" s="56">
        <f t="shared" si="13"/>
        <v>0.002083333333</v>
      </c>
      <c r="E1025" s="58" t="s">
        <v>755</v>
      </c>
      <c r="F1025" s="58" t="s">
        <v>590</v>
      </c>
      <c r="G1025" s="59"/>
      <c r="H1025" s="58" t="s">
        <v>1764</v>
      </c>
      <c r="I1025" s="59"/>
      <c r="J1025" s="59"/>
    </row>
    <row r="1026">
      <c r="A1026" s="67">
        <v>44784.0</v>
      </c>
      <c r="B1026" s="61">
        <v>0.4826388888888889</v>
      </c>
      <c r="C1026" s="61">
        <v>0.4840277777777778</v>
      </c>
      <c r="D1026" s="56">
        <f t="shared" si="13"/>
        <v>0.001388888889</v>
      </c>
      <c r="E1026" s="58" t="s">
        <v>1765</v>
      </c>
      <c r="F1026" s="58" t="s">
        <v>1756</v>
      </c>
      <c r="G1026" s="59"/>
      <c r="H1026" s="58" t="s">
        <v>1766</v>
      </c>
      <c r="I1026" s="59"/>
      <c r="J1026" s="59"/>
    </row>
    <row r="1027">
      <c r="A1027" s="67">
        <v>44784.0</v>
      </c>
      <c r="B1027" s="61">
        <v>0.4909722222222222</v>
      </c>
      <c r="C1027" s="61">
        <v>0.4965277777777778</v>
      </c>
      <c r="D1027" s="56">
        <f t="shared" si="13"/>
        <v>0.005555555556</v>
      </c>
      <c r="E1027" s="58" t="s">
        <v>446</v>
      </c>
      <c r="F1027" s="58" t="s">
        <v>421</v>
      </c>
      <c r="G1027" s="59"/>
      <c r="H1027" s="58" t="s">
        <v>1767</v>
      </c>
      <c r="I1027" s="59"/>
      <c r="J1027" s="59"/>
    </row>
    <row r="1028">
      <c r="A1028" s="67">
        <v>44784.0</v>
      </c>
      <c r="B1028" s="61">
        <v>0.5569444444444445</v>
      </c>
      <c r="C1028" s="61">
        <v>0.5590277777777778</v>
      </c>
      <c r="D1028" s="56">
        <f t="shared" si="13"/>
        <v>0.002083333333</v>
      </c>
      <c r="E1028" s="58" t="s">
        <v>452</v>
      </c>
      <c r="F1028" s="58" t="s">
        <v>464</v>
      </c>
      <c r="G1028" s="59"/>
      <c r="H1028" s="58" t="s">
        <v>1768</v>
      </c>
      <c r="I1028" s="59"/>
      <c r="J1028" s="58">
        <v>32972.0</v>
      </c>
    </row>
    <row r="1029">
      <c r="A1029" s="67">
        <v>44784.0</v>
      </c>
      <c r="B1029" s="61">
        <v>0.5590277777777778</v>
      </c>
      <c r="C1029" s="61">
        <v>0.6666666666666666</v>
      </c>
      <c r="D1029" s="56">
        <f t="shared" si="13"/>
        <v>0.1076388889</v>
      </c>
      <c r="E1029" s="58" t="s">
        <v>452</v>
      </c>
      <c r="F1029" s="58" t="s">
        <v>647</v>
      </c>
      <c r="G1029" s="59"/>
      <c r="H1029" s="58" t="s">
        <v>1769</v>
      </c>
      <c r="I1029" s="59"/>
      <c r="J1029" s="59"/>
    </row>
    <row r="1030">
      <c r="A1030" s="63"/>
      <c r="B1030" s="63"/>
      <c r="C1030" s="63"/>
      <c r="D1030" s="56">
        <f t="shared" si="13"/>
        <v>0</v>
      </c>
      <c r="E1030" s="65" t="s">
        <v>645</v>
      </c>
      <c r="F1030" s="65" t="s">
        <v>645</v>
      </c>
      <c r="G1030" s="63"/>
      <c r="H1030" s="65" t="s">
        <v>645</v>
      </c>
      <c r="I1030" s="63"/>
      <c r="J1030" s="63"/>
    </row>
    <row r="1031">
      <c r="A1031" s="67">
        <v>44785.0</v>
      </c>
      <c r="B1031" s="61">
        <v>0.3541666666666667</v>
      </c>
      <c r="C1031" s="61">
        <v>0.38333333333333336</v>
      </c>
      <c r="D1031" s="56">
        <f t="shared" si="13"/>
        <v>0.02916666667</v>
      </c>
      <c r="E1031" s="58" t="s">
        <v>240</v>
      </c>
      <c r="F1031" s="58" t="s">
        <v>325</v>
      </c>
      <c r="G1031" s="59"/>
      <c r="H1031" s="58" t="s">
        <v>907</v>
      </c>
      <c r="I1031" s="59"/>
      <c r="J1031" s="59"/>
    </row>
    <row r="1032">
      <c r="A1032" s="67">
        <v>44785.0</v>
      </c>
      <c r="B1032" s="61">
        <v>0.35833333333333334</v>
      </c>
      <c r="C1032" s="61">
        <v>0.36875</v>
      </c>
      <c r="D1032" s="56">
        <f t="shared" si="13"/>
        <v>0.01041666667</v>
      </c>
      <c r="E1032" s="58" t="s">
        <v>285</v>
      </c>
      <c r="F1032" s="58" t="s">
        <v>647</v>
      </c>
      <c r="G1032" s="59"/>
      <c r="H1032" s="58" t="s">
        <v>1770</v>
      </c>
      <c r="I1032" s="59"/>
      <c r="J1032" s="59"/>
    </row>
    <row r="1033">
      <c r="A1033" s="67">
        <v>44785.0</v>
      </c>
      <c r="B1033" s="61">
        <v>0.3770833333333333</v>
      </c>
      <c r="C1033" s="61">
        <v>0.40625</v>
      </c>
      <c r="D1033" s="56">
        <f t="shared" si="13"/>
        <v>0.02916666667</v>
      </c>
      <c r="E1033" s="58" t="s">
        <v>405</v>
      </c>
      <c r="F1033" s="58" t="s">
        <v>421</v>
      </c>
      <c r="G1033" s="59"/>
      <c r="H1033" s="58" t="s">
        <v>1771</v>
      </c>
      <c r="I1033" s="59"/>
      <c r="J1033" s="59"/>
    </row>
    <row r="1034">
      <c r="A1034" s="67">
        <v>44785.0</v>
      </c>
      <c r="B1034" s="61">
        <v>0.39375</v>
      </c>
      <c r="C1034" s="61">
        <v>0.39861111111111114</v>
      </c>
      <c r="D1034" s="56">
        <f t="shared" si="13"/>
        <v>0.004861111111</v>
      </c>
      <c r="E1034" s="58" t="s">
        <v>1772</v>
      </c>
      <c r="F1034" s="58" t="s">
        <v>1653</v>
      </c>
      <c r="G1034" s="59"/>
      <c r="H1034" s="58" t="s">
        <v>1773</v>
      </c>
      <c r="I1034" s="59"/>
      <c r="J1034" s="59"/>
    </row>
    <row r="1035">
      <c r="A1035" s="67">
        <v>44785.0</v>
      </c>
      <c r="B1035" s="61">
        <v>0.3951388888888889</v>
      </c>
      <c r="C1035" s="61">
        <v>0.39791666666666664</v>
      </c>
      <c r="D1035" s="56">
        <f t="shared" si="13"/>
        <v>0.002777777778</v>
      </c>
      <c r="E1035" s="58" t="s">
        <v>452</v>
      </c>
      <c r="F1035" s="58" t="s">
        <v>1118</v>
      </c>
      <c r="G1035" s="59"/>
      <c r="H1035" s="58" t="s">
        <v>1774</v>
      </c>
      <c r="I1035" s="59"/>
      <c r="J1035" s="58">
        <v>32993.0</v>
      </c>
    </row>
    <row r="1036">
      <c r="A1036" s="67">
        <v>44785.0</v>
      </c>
      <c r="B1036" s="61">
        <v>0.40625</v>
      </c>
      <c r="C1036" s="61">
        <v>0.40902777777777777</v>
      </c>
      <c r="D1036" s="56">
        <f t="shared" si="13"/>
        <v>0.002777777778</v>
      </c>
      <c r="E1036" s="58" t="s">
        <v>535</v>
      </c>
      <c r="F1036" s="58" t="s">
        <v>1775</v>
      </c>
      <c r="G1036" s="59"/>
      <c r="H1036" s="58" t="s">
        <v>1776</v>
      </c>
      <c r="I1036" s="59"/>
      <c r="J1036" s="59"/>
    </row>
    <row r="1037">
      <c r="A1037" s="67">
        <v>44785.0</v>
      </c>
      <c r="B1037" s="61">
        <v>0.40902777777777777</v>
      </c>
      <c r="C1037" s="61">
        <v>0.41180555555555554</v>
      </c>
      <c r="D1037" s="56">
        <f t="shared" si="13"/>
        <v>0.002777777778</v>
      </c>
      <c r="E1037" s="58" t="s">
        <v>1777</v>
      </c>
      <c r="F1037" s="58" t="s">
        <v>1778</v>
      </c>
      <c r="G1037" s="59"/>
      <c r="H1037" s="58" t="s">
        <v>1779</v>
      </c>
      <c r="I1037" s="84" t="s">
        <v>1780</v>
      </c>
      <c r="J1037" s="59"/>
    </row>
    <row r="1038">
      <c r="A1038" s="67">
        <v>44785.0</v>
      </c>
      <c r="B1038" s="61">
        <v>0.41388888888888886</v>
      </c>
      <c r="C1038" s="61">
        <v>0.41597222222222224</v>
      </c>
      <c r="D1038" s="56">
        <f t="shared" si="13"/>
        <v>0.002083333333</v>
      </c>
      <c r="E1038" s="58" t="s">
        <v>1781</v>
      </c>
      <c r="F1038" s="58" t="s">
        <v>1782</v>
      </c>
      <c r="G1038" s="59"/>
      <c r="H1038" s="58" t="s">
        <v>1776</v>
      </c>
      <c r="I1038" s="59"/>
      <c r="J1038" s="59"/>
    </row>
    <row r="1039">
      <c r="A1039" s="67">
        <v>44785.0</v>
      </c>
      <c r="B1039" s="61">
        <v>0.4201388888888889</v>
      </c>
      <c r="C1039" s="61">
        <v>0.4215277777777778</v>
      </c>
      <c r="D1039" s="56">
        <f t="shared" si="13"/>
        <v>0.001388888889</v>
      </c>
      <c r="E1039" s="58" t="s">
        <v>1783</v>
      </c>
      <c r="F1039" s="58" t="s">
        <v>325</v>
      </c>
      <c r="G1039" s="59"/>
      <c r="H1039" s="58" t="s">
        <v>1784</v>
      </c>
      <c r="I1039" s="59"/>
      <c r="J1039" s="59"/>
    </row>
    <row r="1040">
      <c r="A1040" s="67">
        <v>44785.0</v>
      </c>
      <c r="B1040" s="61">
        <v>0.42986111111111114</v>
      </c>
      <c r="C1040" s="61">
        <v>0.4548611111111111</v>
      </c>
      <c r="D1040" s="56">
        <f t="shared" si="13"/>
        <v>0.025</v>
      </c>
      <c r="E1040" s="58" t="s">
        <v>369</v>
      </c>
      <c r="F1040" s="58" t="s">
        <v>18</v>
      </c>
      <c r="G1040" s="59"/>
      <c r="H1040" s="58" t="s">
        <v>1785</v>
      </c>
      <c r="I1040" s="58" t="s">
        <v>1786</v>
      </c>
      <c r="J1040" s="59"/>
    </row>
    <row r="1041">
      <c r="A1041" s="67">
        <v>44785.0</v>
      </c>
      <c r="B1041" s="61">
        <v>0.4423611111111111</v>
      </c>
      <c r="C1041" s="61">
        <v>0.44375</v>
      </c>
      <c r="D1041" s="56">
        <f t="shared" si="13"/>
        <v>0.001388888889</v>
      </c>
      <c r="E1041" s="58" t="s">
        <v>347</v>
      </c>
      <c r="F1041" s="58" t="s">
        <v>1782</v>
      </c>
      <c r="G1041" s="59"/>
      <c r="H1041" s="58" t="s">
        <v>1776</v>
      </c>
      <c r="I1041" s="59"/>
      <c r="J1041" s="59"/>
    </row>
    <row r="1042">
      <c r="A1042" s="67">
        <v>44785.0</v>
      </c>
      <c r="B1042" s="61">
        <v>0.4527777777777778</v>
      </c>
      <c r="C1042" s="61">
        <v>0.4548611111111111</v>
      </c>
      <c r="D1042" s="56">
        <f t="shared" si="13"/>
        <v>0.002083333333</v>
      </c>
      <c r="E1042" s="58" t="s">
        <v>1600</v>
      </c>
      <c r="F1042" s="58" t="s">
        <v>1782</v>
      </c>
      <c r="G1042" s="59"/>
      <c r="H1042" s="58" t="s">
        <v>1787</v>
      </c>
      <c r="I1042" s="59"/>
      <c r="J1042" s="58">
        <v>32996.0</v>
      </c>
    </row>
    <row r="1043">
      <c r="A1043" s="67">
        <v>44785.0</v>
      </c>
      <c r="B1043" s="61">
        <v>0.4618055555555556</v>
      </c>
      <c r="C1043" s="61">
        <v>0.46319444444444446</v>
      </c>
      <c r="D1043" s="56">
        <f t="shared" si="13"/>
        <v>0.001388888889</v>
      </c>
      <c r="E1043" s="58" t="s">
        <v>347</v>
      </c>
      <c r="F1043" s="58" t="s">
        <v>1782</v>
      </c>
      <c r="G1043" s="59"/>
      <c r="H1043" s="58" t="s">
        <v>1788</v>
      </c>
      <c r="I1043" s="59"/>
      <c r="J1043" s="59"/>
    </row>
    <row r="1044">
      <c r="A1044" s="67">
        <v>44785.0</v>
      </c>
      <c r="B1044" s="61">
        <v>0.4666666666666667</v>
      </c>
      <c r="C1044" s="61">
        <v>0.46805555555555556</v>
      </c>
      <c r="D1044" s="56">
        <f t="shared" si="13"/>
        <v>0.001388888889</v>
      </c>
      <c r="E1044" s="58" t="s">
        <v>487</v>
      </c>
      <c r="F1044" s="58" t="s">
        <v>325</v>
      </c>
      <c r="G1044" s="59"/>
      <c r="H1044" s="58" t="s">
        <v>1789</v>
      </c>
      <c r="I1044" s="59"/>
      <c r="J1044" s="59"/>
    </row>
    <row r="1045">
      <c r="A1045" s="67">
        <v>44785.0</v>
      </c>
      <c r="B1045" s="61">
        <v>0.48055555555555557</v>
      </c>
      <c r="C1045" s="61">
        <v>0.5027777777777778</v>
      </c>
      <c r="D1045" s="56">
        <f t="shared" si="13"/>
        <v>0.02222222222</v>
      </c>
      <c r="E1045" s="58" t="s">
        <v>1790</v>
      </c>
      <c r="F1045" s="58" t="s">
        <v>294</v>
      </c>
      <c r="G1045" s="59"/>
      <c r="H1045" s="58" t="s">
        <v>1791</v>
      </c>
      <c r="I1045" s="59"/>
      <c r="J1045" s="59"/>
    </row>
    <row r="1046">
      <c r="A1046" s="67">
        <v>44785.0</v>
      </c>
      <c r="B1046" s="61">
        <v>0.5458333333333333</v>
      </c>
      <c r="C1046" s="61">
        <v>0.6243055555555556</v>
      </c>
      <c r="D1046" s="56">
        <f t="shared" si="13"/>
        <v>0.07847222222</v>
      </c>
      <c r="E1046" s="58" t="s">
        <v>378</v>
      </c>
      <c r="F1046" s="58" t="s">
        <v>1063</v>
      </c>
      <c r="G1046" s="59"/>
      <c r="H1046" s="58" t="s">
        <v>1792</v>
      </c>
      <c r="I1046" s="59"/>
      <c r="J1046" s="59"/>
    </row>
    <row r="1047">
      <c r="A1047" s="67">
        <v>44785.0</v>
      </c>
      <c r="B1047" s="61">
        <v>0.5618055555555556</v>
      </c>
      <c r="C1047" s="61">
        <v>0.6458333333333334</v>
      </c>
      <c r="D1047" s="56">
        <f t="shared" si="13"/>
        <v>0.08402777778</v>
      </c>
      <c r="E1047" s="58" t="s">
        <v>1793</v>
      </c>
      <c r="F1047" s="58" t="s">
        <v>478</v>
      </c>
      <c r="G1047" s="59"/>
      <c r="H1047" s="58" t="s">
        <v>1794</v>
      </c>
      <c r="I1047" s="59"/>
      <c r="J1047" s="59"/>
    </row>
    <row r="1048">
      <c r="A1048" s="67">
        <v>44785.0</v>
      </c>
      <c r="B1048" s="61">
        <v>0.5701388888888889</v>
      </c>
      <c r="C1048" s="61">
        <v>0.5722222222222222</v>
      </c>
      <c r="D1048" s="56">
        <f t="shared" si="13"/>
        <v>0.002083333333</v>
      </c>
      <c r="E1048" s="58" t="s">
        <v>1795</v>
      </c>
      <c r="F1048" s="58" t="s">
        <v>294</v>
      </c>
      <c r="G1048" s="59"/>
      <c r="H1048" s="58" t="s">
        <v>1796</v>
      </c>
      <c r="I1048" s="59"/>
      <c r="J1048" s="59"/>
    </row>
    <row r="1049">
      <c r="A1049" s="67">
        <v>44785.0</v>
      </c>
      <c r="B1049" s="61">
        <v>0.5743055555555555</v>
      </c>
      <c r="C1049" s="61">
        <v>0.5756944444444444</v>
      </c>
      <c r="D1049" s="56">
        <f t="shared" si="13"/>
        <v>0.001388888889</v>
      </c>
      <c r="E1049" s="58" t="s">
        <v>1797</v>
      </c>
      <c r="F1049" s="58" t="s">
        <v>1798</v>
      </c>
      <c r="G1049" s="59"/>
      <c r="H1049" s="58" t="s">
        <v>1799</v>
      </c>
      <c r="I1049" s="59"/>
      <c r="J1049" s="59"/>
    </row>
    <row r="1050">
      <c r="A1050" s="67">
        <v>44785.0</v>
      </c>
      <c r="B1050" s="61">
        <v>0.5972222222222222</v>
      </c>
      <c r="C1050" s="61">
        <v>0.6104166666666667</v>
      </c>
      <c r="D1050" s="56">
        <f t="shared" si="13"/>
        <v>0.01319444444</v>
      </c>
      <c r="E1050" s="58" t="s">
        <v>405</v>
      </c>
      <c r="F1050" s="58" t="s">
        <v>421</v>
      </c>
      <c r="G1050" s="59"/>
      <c r="H1050" s="58" t="s">
        <v>1800</v>
      </c>
      <c r="I1050" s="59"/>
      <c r="J1050" s="59"/>
    </row>
    <row r="1051">
      <c r="A1051" s="67">
        <v>44785.0</v>
      </c>
      <c r="B1051" s="61">
        <v>0.6166666666666667</v>
      </c>
      <c r="C1051" s="61">
        <v>0.6180555555555556</v>
      </c>
      <c r="D1051" s="56">
        <f t="shared" si="13"/>
        <v>0.001388888889</v>
      </c>
      <c r="E1051" s="58" t="s">
        <v>751</v>
      </c>
      <c r="F1051" s="58" t="s">
        <v>421</v>
      </c>
      <c r="G1051" s="59"/>
      <c r="H1051" s="58" t="s">
        <v>772</v>
      </c>
      <c r="I1051" s="59"/>
      <c r="J1051" s="59"/>
    </row>
    <row r="1052">
      <c r="A1052" s="67">
        <v>44785.0</v>
      </c>
      <c r="B1052" s="61">
        <v>0.6354166666666666</v>
      </c>
      <c r="C1052" s="61">
        <v>0.6451388888888889</v>
      </c>
      <c r="D1052" s="56">
        <f t="shared" si="13"/>
        <v>0.009722222222</v>
      </c>
      <c r="E1052" s="58" t="s">
        <v>281</v>
      </c>
      <c r="F1052" s="58" t="s">
        <v>282</v>
      </c>
      <c r="G1052" s="59"/>
      <c r="H1052" s="58" t="s">
        <v>1801</v>
      </c>
      <c r="I1052" s="59"/>
      <c r="J1052" s="59"/>
    </row>
    <row r="1053">
      <c r="A1053" s="63"/>
      <c r="B1053" s="63"/>
      <c r="C1053" s="63"/>
      <c r="D1053" s="56">
        <f t="shared" si="13"/>
        <v>0</v>
      </c>
      <c r="E1053" s="65" t="s">
        <v>645</v>
      </c>
      <c r="F1053" s="65" t="s">
        <v>645</v>
      </c>
      <c r="G1053" s="63"/>
      <c r="H1053" s="65" t="s">
        <v>645</v>
      </c>
      <c r="I1053" s="63"/>
      <c r="J1053" s="63"/>
    </row>
    <row r="1054">
      <c r="A1054" s="67">
        <v>44788.0</v>
      </c>
      <c r="B1054" s="61">
        <v>0.3541666666666667</v>
      </c>
      <c r="C1054" s="61">
        <v>0.3638888888888889</v>
      </c>
      <c r="D1054" s="56">
        <f t="shared" si="13"/>
        <v>0.009722222222</v>
      </c>
      <c r="E1054" s="58" t="s">
        <v>240</v>
      </c>
      <c r="F1054" s="58" t="s">
        <v>325</v>
      </c>
      <c r="G1054" s="59"/>
      <c r="H1054" s="58" t="s">
        <v>907</v>
      </c>
      <c r="I1054" s="59"/>
      <c r="J1054" s="59"/>
    </row>
    <row r="1055">
      <c r="A1055" s="67">
        <v>44788.0</v>
      </c>
      <c r="B1055" s="61">
        <v>0.3638888888888889</v>
      </c>
      <c r="C1055" s="61">
        <v>0.37222222222222223</v>
      </c>
      <c r="D1055" s="56">
        <f t="shared" si="13"/>
        <v>0.008333333333</v>
      </c>
      <c r="E1055" s="58" t="s">
        <v>285</v>
      </c>
      <c r="F1055" s="58" t="s">
        <v>547</v>
      </c>
      <c r="G1055" s="59"/>
      <c r="H1055" s="58" t="s">
        <v>1802</v>
      </c>
      <c r="I1055" s="59"/>
      <c r="J1055" s="59"/>
    </row>
    <row r="1056">
      <c r="A1056" s="67">
        <v>44788.0</v>
      </c>
      <c r="B1056" s="61">
        <v>0.3638888888888889</v>
      </c>
      <c r="C1056" s="61">
        <v>0.3645833333333333</v>
      </c>
      <c r="D1056" s="56">
        <f t="shared" si="13"/>
        <v>0.0006944444444</v>
      </c>
      <c r="E1056" s="58" t="s">
        <v>324</v>
      </c>
      <c r="F1056" s="58" t="s">
        <v>325</v>
      </c>
      <c r="G1056" s="59"/>
      <c r="H1056" s="58" t="s">
        <v>1803</v>
      </c>
      <c r="I1056" s="59"/>
      <c r="J1056" s="59"/>
    </row>
    <row r="1057">
      <c r="A1057" s="67">
        <v>44788.0</v>
      </c>
      <c r="B1057" s="61">
        <v>0.36736111111111114</v>
      </c>
      <c r="C1057" s="61">
        <v>0.39166666666666666</v>
      </c>
      <c r="D1057" s="56">
        <f t="shared" si="13"/>
        <v>0.02430555556</v>
      </c>
      <c r="E1057" s="58" t="s">
        <v>740</v>
      </c>
      <c r="F1057" s="58" t="s">
        <v>744</v>
      </c>
      <c r="G1057" s="59"/>
      <c r="H1057" s="58" t="s">
        <v>1804</v>
      </c>
      <c r="I1057" s="59"/>
      <c r="J1057" s="59"/>
    </row>
    <row r="1058">
      <c r="A1058" s="67">
        <v>44788.0</v>
      </c>
      <c r="B1058" s="61">
        <v>0.36875</v>
      </c>
      <c r="C1058" s="61">
        <v>0.3701388888888889</v>
      </c>
      <c r="D1058" s="56">
        <f t="shared" si="13"/>
        <v>0.001388888889</v>
      </c>
      <c r="E1058" s="58" t="s">
        <v>285</v>
      </c>
      <c r="F1058" s="58" t="s">
        <v>963</v>
      </c>
      <c r="G1058" s="59"/>
      <c r="H1058" s="58" t="s">
        <v>1805</v>
      </c>
      <c r="I1058" s="59"/>
      <c r="J1058" s="59"/>
    </row>
    <row r="1059">
      <c r="A1059" s="67">
        <v>44788.0</v>
      </c>
      <c r="B1059" s="61">
        <v>0.3736111111111111</v>
      </c>
      <c r="C1059" s="61">
        <v>0.3861111111111111</v>
      </c>
      <c r="D1059" s="56">
        <f t="shared" si="13"/>
        <v>0.0125</v>
      </c>
      <c r="E1059" s="58" t="s">
        <v>363</v>
      </c>
      <c r="F1059" s="58" t="s">
        <v>364</v>
      </c>
      <c r="G1059" s="59"/>
      <c r="H1059" s="58" t="s">
        <v>1806</v>
      </c>
      <c r="I1059" s="59"/>
      <c r="J1059" s="59"/>
    </row>
    <row r="1060">
      <c r="A1060" s="67">
        <v>44788.0</v>
      </c>
      <c r="B1060" s="61">
        <v>0.3902777777777778</v>
      </c>
      <c r="C1060" s="61">
        <v>0.3909722222222222</v>
      </c>
      <c r="D1060" s="56">
        <f t="shared" si="13"/>
        <v>0.0006944444444</v>
      </c>
      <c r="E1060" s="58" t="s">
        <v>740</v>
      </c>
      <c r="F1060" s="58" t="s">
        <v>744</v>
      </c>
      <c r="G1060" s="59"/>
      <c r="H1060" s="58" t="s">
        <v>1807</v>
      </c>
      <c r="I1060" s="59"/>
      <c r="J1060" s="59"/>
    </row>
    <row r="1061">
      <c r="A1061" s="67">
        <v>44788.0</v>
      </c>
      <c r="B1061" s="61">
        <v>0.4027777777777778</v>
      </c>
      <c r="C1061" s="61">
        <v>0.4131944444444444</v>
      </c>
      <c r="D1061" s="56">
        <f t="shared" si="13"/>
        <v>0.01041666667</v>
      </c>
      <c r="E1061" s="58" t="s">
        <v>1455</v>
      </c>
      <c r="F1061" s="58" t="s">
        <v>1263</v>
      </c>
      <c r="G1061" s="59"/>
      <c r="H1061" s="58" t="s">
        <v>1808</v>
      </c>
      <c r="I1061" s="59"/>
      <c r="J1061" s="59"/>
    </row>
    <row r="1062">
      <c r="A1062" s="67">
        <v>44788.0</v>
      </c>
      <c r="B1062" s="61">
        <v>0.4201388888888889</v>
      </c>
      <c r="C1062" s="61">
        <v>0.42291666666666666</v>
      </c>
      <c r="D1062" s="56">
        <f t="shared" si="13"/>
        <v>0.002777777778</v>
      </c>
      <c r="E1062" s="58" t="s">
        <v>1455</v>
      </c>
      <c r="F1062" s="58" t="s">
        <v>1263</v>
      </c>
      <c r="G1062" s="59"/>
      <c r="H1062" s="58" t="s">
        <v>1809</v>
      </c>
      <c r="I1062" s="59"/>
      <c r="J1062" s="59"/>
    </row>
    <row r="1063">
      <c r="A1063" s="67">
        <v>44788.0</v>
      </c>
      <c r="B1063" s="61">
        <v>0.4354166666666667</v>
      </c>
      <c r="C1063" s="61">
        <v>0.4388888888888889</v>
      </c>
      <c r="D1063" s="56">
        <f t="shared" si="13"/>
        <v>0.003472222222</v>
      </c>
      <c r="E1063" s="58" t="s">
        <v>875</v>
      </c>
      <c r="F1063" s="58" t="s">
        <v>876</v>
      </c>
      <c r="G1063" s="59"/>
      <c r="H1063" s="58" t="s">
        <v>1810</v>
      </c>
      <c r="I1063" s="59"/>
      <c r="J1063" s="59"/>
    </row>
    <row r="1064">
      <c r="A1064" s="67">
        <v>44788.0</v>
      </c>
      <c r="B1064" s="61">
        <v>0.44166666666666665</v>
      </c>
      <c r="C1064" s="61">
        <v>0.45416666666666666</v>
      </c>
      <c r="D1064" s="56">
        <f t="shared" si="13"/>
        <v>0.0125</v>
      </c>
      <c r="E1064" s="58" t="s">
        <v>378</v>
      </c>
      <c r="F1064" s="58" t="s">
        <v>1063</v>
      </c>
      <c r="G1064" s="59"/>
      <c r="H1064" s="58" t="s">
        <v>1811</v>
      </c>
      <c r="I1064" s="59"/>
      <c r="J1064" s="59"/>
    </row>
    <row r="1065">
      <c r="A1065" s="67">
        <v>44788.0</v>
      </c>
      <c r="B1065" s="61">
        <v>0.44583333333333336</v>
      </c>
      <c r="C1065" s="61">
        <v>0.4479166666666667</v>
      </c>
      <c r="D1065" s="56">
        <f t="shared" si="13"/>
        <v>0.002083333333</v>
      </c>
      <c r="E1065" s="58" t="s">
        <v>1812</v>
      </c>
      <c r="F1065" s="58" t="s">
        <v>1813</v>
      </c>
      <c r="G1065" s="59"/>
      <c r="H1065" s="58" t="s">
        <v>1814</v>
      </c>
      <c r="I1065" s="59"/>
      <c r="J1065" s="59"/>
    </row>
    <row r="1066">
      <c r="A1066" s="67">
        <v>44788.0</v>
      </c>
      <c r="B1066" s="61">
        <v>0.45069444444444445</v>
      </c>
      <c r="C1066" s="61">
        <v>0.45208333333333334</v>
      </c>
      <c r="D1066" s="56">
        <f t="shared" si="13"/>
        <v>0.001388888889</v>
      </c>
      <c r="E1066" s="58" t="s">
        <v>363</v>
      </c>
      <c r="F1066" s="58" t="s">
        <v>364</v>
      </c>
      <c r="G1066" s="59"/>
      <c r="H1066" s="58" t="s">
        <v>1815</v>
      </c>
      <c r="I1066" s="58" t="s">
        <v>1816</v>
      </c>
      <c r="J1066" s="59"/>
    </row>
    <row r="1067">
      <c r="A1067" s="67">
        <v>44788.0</v>
      </c>
      <c r="B1067" s="61">
        <v>0.45625</v>
      </c>
      <c r="C1067" s="61">
        <v>0.45694444444444443</v>
      </c>
      <c r="D1067" s="56">
        <f t="shared" si="13"/>
        <v>0.0006944444444</v>
      </c>
      <c r="E1067" s="58" t="s">
        <v>347</v>
      </c>
      <c r="F1067" s="58" t="s">
        <v>325</v>
      </c>
      <c r="G1067" s="59"/>
      <c r="H1067" s="58" t="s">
        <v>1817</v>
      </c>
      <c r="I1067" s="59"/>
      <c r="J1067" s="59"/>
    </row>
    <row r="1068">
      <c r="A1068" s="67">
        <v>44788.0</v>
      </c>
      <c r="B1068" s="61">
        <v>0.45902777777777776</v>
      </c>
      <c r="C1068" s="61">
        <v>0.46111111111111114</v>
      </c>
      <c r="D1068" s="56">
        <f t="shared" si="13"/>
        <v>0.002083333333</v>
      </c>
      <c r="E1068" s="58" t="s">
        <v>1070</v>
      </c>
      <c r="F1068" s="58" t="s">
        <v>294</v>
      </c>
      <c r="G1068" s="59"/>
      <c r="H1068" s="58" t="s">
        <v>1818</v>
      </c>
      <c r="I1068" s="59"/>
      <c r="J1068" s="59"/>
    </row>
    <row r="1069">
      <c r="A1069" s="67">
        <v>44788.0</v>
      </c>
      <c r="B1069" s="61">
        <v>0.46875</v>
      </c>
      <c r="C1069" s="61">
        <v>0.4701388888888889</v>
      </c>
      <c r="D1069" s="56">
        <f t="shared" si="13"/>
        <v>0.001388888889</v>
      </c>
      <c r="E1069" s="58" t="s">
        <v>1812</v>
      </c>
      <c r="F1069" s="58" t="s">
        <v>1813</v>
      </c>
      <c r="G1069" s="59"/>
      <c r="H1069" s="58" t="s">
        <v>1819</v>
      </c>
      <c r="I1069" s="59"/>
      <c r="J1069" s="59"/>
    </row>
    <row r="1070">
      <c r="A1070" s="67">
        <v>44788.0</v>
      </c>
      <c r="B1070" s="61">
        <v>0.4708333333333333</v>
      </c>
      <c r="C1070" s="61">
        <v>0.5159722222222223</v>
      </c>
      <c r="D1070" s="56">
        <f t="shared" si="13"/>
        <v>0.04513888889</v>
      </c>
      <c r="E1070" s="58" t="s">
        <v>1820</v>
      </c>
      <c r="F1070" s="58" t="s">
        <v>1821</v>
      </c>
      <c r="G1070" s="59"/>
      <c r="H1070" s="58" t="s">
        <v>1822</v>
      </c>
      <c r="I1070" s="59"/>
      <c r="J1070" s="59"/>
    </row>
    <row r="1071">
      <c r="A1071" s="67">
        <v>44788.0</v>
      </c>
      <c r="B1071" s="61">
        <v>0.4791666666666667</v>
      </c>
      <c r="C1071" s="61">
        <v>0.48194444444444445</v>
      </c>
      <c r="D1071" s="56">
        <f t="shared" si="13"/>
        <v>0.002777777778</v>
      </c>
      <c r="E1071" s="58" t="s">
        <v>1168</v>
      </c>
      <c r="F1071" s="58" t="s">
        <v>1375</v>
      </c>
      <c r="G1071" s="59"/>
      <c r="H1071" s="58" t="s">
        <v>1823</v>
      </c>
      <c r="I1071" s="59"/>
      <c r="J1071" s="58">
        <v>33028.0</v>
      </c>
    </row>
    <row r="1072">
      <c r="A1072" s="67">
        <v>44788.0</v>
      </c>
      <c r="B1072" s="61">
        <v>0.5125</v>
      </c>
      <c r="C1072" s="61">
        <v>0.5152777777777777</v>
      </c>
      <c r="D1072" s="56">
        <f t="shared" si="13"/>
        <v>0.002777777778</v>
      </c>
      <c r="E1072" s="58" t="s">
        <v>1820</v>
      </c>
      <c r="F1072" s="58" t="s">
        <v>1821</v>
      </c>
      <c r="G1072" s="59"/>
      <c r="H1072" s="58" t="s">
        <v>1824</v>
      </c>
      <c r="I1072" s="58" t="s">
        <v>1825</v>
      </c>
      <c r="J1072" s="59"/>
    </row>
    <row r="1073">
      <c r="A1073" s="67">
        <v>44788.0</v>
      </c>
      <c r="B1073" s="61">
        <v>0.5180555555555556</v>
      </c>
      <c r="C1073" s="61">
        <v>0.5201388888888889</v>
      </c>
      <c r="D1073" s="56">
        <f t="shared" si="13"/>
        <v>0.002083333333</v>
      </c>
      <c r="E1073" s="58" t="s">
        <v>1242</v>
      </c>
      <c r="F1073" s="58" t="s">
        <v>4</v>
      </c>
      <c r="G1073" s="59"/>
      <c r="H1073" s="58" t="s">
        <v>1826</v>
      </c>
      <c r="I1073" s="59"/>
      <c r="J1073" s="59"/>
    </row>
    <row r="1074">
      <c r="A1074" s="67">
        <v>44788.0</v>
      </c>
      <c r="B1074" s="61">
        <v>0.5756944444444444</v>
      </c>
      <c r="C1074" s="61">
        <v>0.5819444444444445</v>
      </c>
      <c r="D1074" s="56">
        <f t="shared" si="13"/>
        <v>0.00625</v>
      </c>
      <c r="E1074" s="58" t="s">
        <v>347</v>
      </c>
      <c r="F1074" s="58" t="s">
        <v>1827</v>
      </c>
      <c r="G1074" s="59"/>
      <c r="H1074" s="58" t="s">
        <v>1828</v>
      </c>
      <c r="I1074" s="59"/>
      <c r="J1074" s="59"/>
    </row>
    <row r="1075">
      <c r="A1075" s="67">
        <v>44788.0</v>
      </c>
      <c r="B1075" s="61">
        <v>0.5840277777777778</v>
      </c>
      <c r="C1075" s="61">
        <v>0.6222222222222222</v>
      </c>
      <c r="D1075" s="56">
        <f t="shared" si="13"/>
        <v>0.03819444444</v>
      </c>
      <c r="E1075" s="58" t="s">
        <v>1242</v>
      </c>
      <c r="F1075" s="58" t="s">
        <v>4</v>
      </c>
      <c r="G1075" s="59"/>
      <c r="H1075" s="58" t="s">
        <v>1829</v>
      </c>
      <c r="I1075" s="59"/>
      <c r="J1075" s="59"/>
    </row>
    <row r="1076">
      <c r="A1076" s="67">
        <v>44788.0</v>
      </c>
      <c r="B1076" s="61">
        <v>0.5979166666666667</v>
      </c>
      <c r="C1076" s="61">
        <v>0.6</v>
      </c>
      <c r="D1076" s="56">
        <f t="shared" si="13"/>
        <v>0.002083333333</v>
      </c>
      <c r="E1076" s="58" t="s">
        <v>1830</v>
      </c>
      <c r="F1076" s="58" t="s">
        <v>686</v>
      </c>
      <c r="G1076" s="59"/>
      <c r="H1076" s="58" t="s">
        <v>1831</v>
      </c>
      <c r="I1076" s="59"/>
      <c r="J1076" s="59"/>
    </row>
    <row r="1077">
      <c r="A1077" s="67">
        <v>44788.0</v>
      </c>
      <c r="B1077" s="61">
        <v>0.6048611111111111</v>
      </c>
      <c r="C1077" s="61">
        <v>0.6166666666666667</v>
      </c>
      <c r="D1077" s="56">
        <f t="shared" si="13"/>
        <v>0.01180555556</v>
      </c>
      <c r="E1077" s="58" t="s">
        <v>347</v>
      </c>
      <c r="F1077" s="58" t="s">
        <v>1832</v>
      </c>
      <c r="G1077" s="59"/>
      <c r="H1077" s="58" t="s">
        <v>1833</v>
      </c>
      <c r="I1077" s="59"/>
      <c r="J1077" s="59"/>
    </row>
    <row r="1078">
      <c r="A1078" s="67">
        <v>44788.0</v>
      </c>
      <c r="B1078" s="61">
        <v>0.6388888888888888</v>
      </c>
      <c r="C1078" s="61">
        <v>0.6423611111111112</v>
      </c>
      <c r="D1078" s="56">
        <f t="shared" si="13"/>
        <v>0.003472222222</v>
      </c>
      <c r="E1078" s="58" t="s">
        <v>1793</v>
      </c>
      <c r="F1078" s="58" t="s">
        <v>478</v>
      </c>
      <c r="G1078" s="59"/>
      <c r="H1078" s="58" t="s">
        <v>1834</v>
      </c>
      <c r="I1078" s="59"/>
      <c r="J1078" s="59"/>
    </row>
    <row r="1079">
      <c r="A1079" s="67">
        <v>44788.0</v>
      </c>
      <c r="B1079" s="61">
        <v>0.6402777777777777</v>
      </c>
      <c r="C1079" s="61">
        <v>0.6416666666666667</v>
      </c>
      <c r="D1079" s="56">
        <f t="shared" si="13"/>
        <v>0.001388888889</v>
      </c>
      <c r="E1079" s="58" t="s">
        <v>1835</v>
      </c>
      <c r="F1079" s="58" t="s">
        <v>696</v>
      </c>
      <c r="G1079" s="59"/>
      <c r="H1079" s="58" t="s">
        <v>1836</v>
      </c>
      <c r="I1079" s="59"/>
      <c r="J1079" s="58">
        <v>33053.0</v>
      </c>
    </row>
    <row r="1080">
      <c r="A1080" s="67">
        <v>44788.0</v>
      </c>
      <c r="B1080" s="61">
        <v>0.6486111111111111</v>
      </c>
      <c r="C1080" s="61">
        <v>0.6520833333333333</v>
      </c>
      <c r="D1080" s="56">
        <f t="shared" si="13"/>
        <v>0.003472222222</v>
      </c>
      <c r="E1080" s="58" t="s">
        <v>347</v>
      </c>
      <c r="F1080" s="58" t="s">
        <v>1832</v>
      </c>
      <c r="G1080" s="59"/>
      <c r="H1080" s="58" t="s">
        <v>1837</v>
      </c>
      <c r="I1080" s="59"/>
      <c r="J1080" s="58">
        <v>33054.0</v>
      </c>
    </row>
    <row r="1081">
      <c r="A1081" s="63"/>
      <c r="B1081" s="63"/>
      <c r="C1081" s="63"/>
      <c r="D1081" s="56">
        <f t="shared" si="13"/>
        <v>0</v>
      </c>
      <c r="E1081" s="65" t="s">
        <v>645</v>
      </c>
      <c r="F1081" s="65" t="s">
        <v>645</v>
      </c>
      <c r="G1081" s="63"/>
      <c r="H1081" s="65" t="s">
        <v>645</v>
      </c>
      <c r="I1081" s="63"/>
      <c r="J1081" s="63"/>
    </row>
    <row r="1082">
      <c r="A1082" s="67">
        <v>44789.0</v>
      </c>
      <c r="B1082" s="61">
        <v>0.3541666666666667</v>
      </c>
      <c r="C1082" s="61">
        <v>0.36666666666666664</v>
      </c>
      <c r="D1082" s="56">
        <f t="shared" si="13"/>
        <v>0.0125</v>
      </c>
      <c r="E1082" s="58" t="s">
        <v>240</v>
      </c>
      <c r="F1082" s="58" t="s">
        <v>325</v>
      </c>
      <c r="G1082" s="59"/>
      <c r="H1082" s="58" t="s">
        <v>907</v>
      </c>
      <c r="I1082" s="59"/>
      <c r="J1082" s="59"/>
    </row>
    <row r="1083">
      <c r="A1083" s="67">
        <v>44789.0</v>
      </c>
      <c r="B1083" s="61">
        <v>0.36666666666666664</v>
      </c>
      <c r="C1083" s="61">
        <v>0.3840277777777778</v>
      </c>
      <c r="D1083" s="56">
        <f t="shared" si="13"/>
        <v>0.01736111111</v>
      </c>
      <c r="E1083" s="58" t="s">
        <v>482</v>
      </c>
      <c r="F1083" s="58" t="s">
        <v>1543</v>
      </c>
      <c r="G1083" s="59"/>
      <c r="H1083" s="58" t="s">
        <v>1838</v>
      </c>
      <c r="I1083" s="59"/>
      <c r="J1083" s="59"/>
    </row>
    <row r="1084">
      <c r="A1084" s="67">
        <v>44789.0</v>
      </c>
      <c r="B1084" s="61">
        <v>0.3875</v>
      </c>
      <c r="C1084" s="61">
        <v>0.4013888888888889</v>
      </c>
      <c r="D1084" s="56">
        <f t="shared" si="13"/>
        <v>0.01388888889</v>
      </c>
      <c r="E1084" s="58" t="s">
        <v>1839</v>
      </c>
      <c r="F1084" s="58" t="s">
        <v>1840</v>
      </c>
      <c r="G1084" s="59"/>
      <c r="H1084" s="58" t="s">
        <v>1841</v>
      </c>
      <c r="I1084" s="59"/>
      <c r="J1084" s="59"/>
    </row>
    <row r="1085">
      <c r="A1085" s="67">
        <v>44789.0</v>
      </c>
      <c r="B1085" s="61">
        <v>0.4041666666666667</v>
      </c>
      <c r="C1085" s="61">
        <v>0.40694444444444444</v>
      </c>
      <c r="D1085" s="56">
        <f t="shared" si="13"/>
        <v>0.002777777778</v>
      </c>
      <c r="E1085" s="58" t="s">
        <v>1842</v>
      </c>
      <c r="F1085" s="58" t="s">
        <v>421</v>
      </c>
      <c r="G1085" s="59"/>
      <c r="H1085" s="58" t="s">
        <v>1843</v>
      </c>
      <c r="I1085" s="59"/>
      <c r="J1085" s="58">
        <v>33069.0</v>
      </c>
    </row>
    <row r="1086">
      <c r="A1086" s="67">
        <v>44789.0</v>
      </c>
      <c r="B1086" s="61">
        <v>0.4152777777777778</v>
      </c>
      <c r="C1086" s="61">
        <v>0.41805555555555557</v>
      </c>
      <c r="D1086" s="56">
        <f t="shared" si="13"/>
        <v>0.002777777778</v>
      </c>
      <c r="E1086" s="58" t="s">
        <v>1339</v>
      </c>
      <c r="F1086" s="58" t="s">
        <v>543</v>
      </c>
      <c r="G1086" s="59"/>
      <c r="H1086" s="58" t="s">
        <v>1844</v>
      </c>
      <c r="I1086" s="58" t="s">
        <v>1845</v>
      </c>
      <c r="J1086" s="59"/>
    </row>
    <row r="1087">
      <c r="A1087" s="67">
        <v>44789.0</v>
      </c>
      <c r="B1087" s="61">
        <v>0.41875</v>
      </c>
      <c r="C1087" s="61">
        <v>0.4270833333333333</v>
      </c>
      <c r="D1087" s="56">
        <f t="shared" si="13"/>
        <v>0.008333333333</v>
      </c>
      <c r="E1087" s="58" t="s">
        <v>1455</v>
      </c>
      <c r="F1087" s="58" t="s">
        <v>1263</v>
      </c>
      <c r="G1087" s="59"/>
      <c r="H1087" s="58" t="s">
        <v>1846</v>
      </c>
      <c r="I1087" s="58" t="s">
        <v>1847</v>
      </c>
      <c r="J1087" s="59"/>
    </row>
    <row r="1088">
      <c r="A1088" s="67">
        <v>44789.0</v>
      </c>
      <c r="B1088" s="61">
        <v>0.4284722222222222</v>
      </c>
      <c r="C1088" s="61">
        <v>0.4305555555555556</v>
      </c>
      <c r="D1088" s="56">
        <f t="shared" si="13"/>
        <v>0.002083333333</v>
      </c>
      <c r="E1088" s="58" t="s">
        <v>440</v>
      </c>
      <c r="F1088" s="58" t="s">
        <v>325</v>
      </c>
      <c r="G1088" s="59"/>
      <c r="H1088" s="58" t="s">
        <v>1848</v>
      </c>
      <c r="I1088" s="59"/>
      <c r="J1088" s="58">
        <v>33070.0</v>
      </c>
    </row>
    <row r="1089">
      <c r="A1089" s="67">
        <v>44789.0</v>
      </c>
      <c r="B1089" s="61">
        <v>0.43125</v>
      </c>
      <c r="C1089" s="61">
        <v>0.43333333333333335</v>
      </c>
      <c r="D1089" s="56">
        <f t="shared" si="13"/>
        <v>0.002083333333</v>
      </c>
      <c r="E1089" s="58" t="s">
        <v>1070</v>
      </c>
      <c r="F1089" s="58" t="s">
        <v>1813</v>
      </c>
      <c r="G1089" s="59"/>
      <c r="H1089" s="58" t="s">
        <v>1849</v>
      </c>
      <c r="I1089" s="58" t="s">
        <v>1850</v>
      </c>
      <c r="J1089" s="59"/>
    </row>
    <row r="1090">
      <c r="A1090" s="67">
        <v>44789.0</v>
      </c>
      <c r="B1090" s="61">
        <v>0.4354166666666667</v>
      </c>
      <c r="C1090" s="61">
        <v>0.4951388888888889</v>
      </c>
      <c r="D1090" s="56">
        <f t="shared" si="13"/>
        <v>0.05972222222</v>
      </c>
      <c r="E1090" s="58" t="s">
        <v>581</v>
      </c>
      <c r="F1090" s="58" t="s">
        <v>302</v>
      </c>
      <c r="G1090" s="59"/>
      <c r="H1090" s="58" t="s">
        <v>1851</v>
      </c>
      <c r="I1090" s="59"/>
      <c r="J1090" s="59"/>
    </row>
    <row r="1091">
      <c r="A1091" s="67">
        <v>44789.0</v>
      </c>
      <c r="B1091" s="61">
        <v>0.44722222222222224</v>
      </c>
      <c r="C1091" s="61">
        <v>0.45</v>
      </c>
      <c r="D1091" s="56">
        <f t="shared" si="13"/>
        <v>0.002777777778</v>
      </c>
      <c r="E1091" s="58" t="s">
        <v>1549</v>
      </c>
      <c r="F1091" s="58" t="s">
        <v>1852</v>
      </c>
      <c r="G1091" s="59"/>
      <c r="H1091" s="58" t="s">
        <v>1853</v>
      </c>
      <c r="I1091" s="59"/>
      <c r="J1091" s="58">
        <v>33073.0</v>
      </c>
    </row>
    <row r="1092">
      <c r="A1092" s="67">
        <v>44789.0</v>
      </c>
      <c r="B1092" s="61">
        <v>0.45</v>
      </c>
      <c r="C1092" s="61">
        <v>0.4527777777777778</v>
      </c>
      <c r="D1092" s="56">
        <f t="shared" si="13"/>
        <v>0.002777777778</v>
      </c>
      <c r="E1092" s="58" t="s">
        <v>487</v>
      </c>
      <c r="F1092" s="58" t="s">
        <v>325</v>
      </c>
      <c r="G1092" s="59"/>
      <c r="H1092" s="58" t="s">
        <v>772</v>
      </c>
      <c r="I1092" s="59"/>
      <c r="J1092" s="59"/>
    </row>
    <row r="1093">
      <c r="A1093" s="67">
        <v>44789.0</v>
      </c>
      <c r="B1093" s="61">
        <v>0.4583333333333333</v>
      </c>
      <c r="C1093" s="61">
        <v>0.46041666666666664</v>
      </c>
      <c r="D1093" s="56">
        <f t="shared" si="13"/>
        <v>0.002083333333</v>
      </c>
      <c r="E1093" s="58" t="s">
        <v>487</v>
      </c>
      <c r="F1093" s="58" t="s">
        <v>1441</v>
      </c>
      <c r="G1093" s="59"/>
      <c r="H1093" s="58" t="s">
        <v>1854</v>
      </c>
      <c r="I1093" s="59"/>
      <c r="J1093" s="58">
        <v>33074.0</v>
      </c>
    </row>
    <row r="1094">
      <c r="A1094" s="67">
        <v>44789.0</v>
      </c>
      <c r="B1094" s="61">
        <v>0.4736111111111111</v>
      </c>
      <c r="C1094" s="61">
        <v>0.49166666666666664</v>
      </c>
      <c r="D1094" s="56">
        <f t="shared" si="13"/>
        <v>0.01805555556</v>
      </c>
      <c r="E1094" s="58" t="s">
        <v>1855</v>
      </c>
      <c r="F1094" s="58" t="s">
        <v>294</v>
      </c>
      <c r="G1094" s="59"/>
      <c r="H1094" s="58" t="s">
        <v>1856</v>
      </c>
      <c r="I1094" s="58" t="s">
        <v>1857</v>
      </c>
      <c r="J1094" s="59"/>
    </row>
    <row r="1095">
      <c r="A1095" s="67">
        <v>44789.0</v>
      </c>
      <c r="B1095" s="61">
        <v>0.6118055555555556</v>
      </c>
      <c r="C1095" s="61">
        <v>0.6131944444444445</v>
      </c>
      <c r="D1095" s="56">
        <f t="shared" si="13"/>
        <v>0.001388888889</v>
      </c>
      <c r="E1095" s="58" t="s">
        <v>1858</v>
      </c>
      <c r="F1095" s="58" t="s">
        <v>1859</v>
      </c>
      <c r="G1095" s="59"/>
      <c r="H1095" s="58" t="s">
        <v>1860</v>
      </c>
      <c r="I1095" s="59"/>
      <c r="J1095" s="59"/>
    </row>
    <row r="1096">
      <c r="A1096" s="71"/>
      <c r="B1096" s="63"/>
      <c r="C1096" s="63"/>
      <c r="D1096" s="56">
        <f t="shared" si="13"/>
        <v>0</v>
      </c>
      <c r="E1096" s="65" t="s">
        <v>645</v>
      </c>
      <c r="F1096" s="65" t="s">
        <v>645</v>
      </c>
      <c r="G1096" s="63"/>
      <c r="H1096" s="65" t="s">
        <v>645</v>
      </c>
      <c r="I1096" s="63"/>
      <c r="J1096" s="63"/>
    </row>
    <row r="1097">
      <c r="A1097" s="67">
        <v>44790.0</v>
      </c>
      <c r="B1097" s="61">
        <v>0.37222222222222223</v>
      </c>
      <c r="C1097" s="61">
        <v>0.42083333333333334</v>
      </c>
      <c r="D1097" s="56">
        <f t="shared" si="13"/>
        <v>0.04861111111</v>
      </c>
      <c r="E1097" s="58" t="s">
        <v>240</v>
      </c>
      <c r="F1097" s="58" t="s">
        <v>325</v>
      </c>
      <c r="G1097" s="59"/>
      <c r="H1097" s="58" t="s">
        <v>907</v>
      </c>
      <c r="I1097" s="59"/>
      <c r="J1097" s="59"/>
    </row>
    <row r="1098">
      <c r="A1098" s="67">
        <v>44790.0</v>
      </c>
      <c r="B1098" s="61">
        <v>0.4201388888888889</v>
      </c>
      <c r="C1098" s="61">
        <v>0.42916666666666664</v>
      </c>
      <c r="D1098" s="56">
        <f t="shared" si="13"/>
        <v>0.009027777778</v>
      </c>
      <c r="E1098" s="58" t="s">
        <v>1861</v>
      </c>
      <c r="F1098" s="58" t="s">
        <v>1862</v>
      </c>
      <c r="G1098" s="59"/>
      <c r="H1098" s="58" t="s">
        <v>1863</v>
      </c>
      <c r="I1098" s="59"/>
      <c r="J1098" s="59"/>
    </row>
    <row r="1099">
      <c r="A1099" s="67">
        <v>44790.0</v>
      </c>
      <c r="B1099" s="61">
        <v>0.42291666666666666</v>
      </c>
      <c r="C1099" s="61">
        <v>0.4326388888888889</v>
      </c>
      <c r="D1099" s="56">
        <f t="shared" si="13"/>
        <v>0.009722222222</v>
      </c>
      <c r="E1099" s="58" t="s">
        <v>530</v>
      </c>
      <c r="F1099" s="58" t="s">
        <v>1864</v>
      </c>
      <c r="G1099" s="59"/>
      <c r="H1099" s="58" t="s">
        <v>1865</v>
      </c>
      <c r="I1099" s="58" t="s">
        <v>1866</v>
      </c>
      <c r="J1099" s="59"/>
    </row>
    <row r="1100">
      <c r="A1100" s="67">
        <v>44790.0</v>
      </c>
      <c r="B1100" s="61">
        <v>0.43333333333333335</v>
      </c>
      <c r="C1100" s="61">
        <v>0.4354166666666667</v>
      </c>
      <c r="D1100" s="56">
        <f t="shared" si="13"/>
        <v>0.002083333333</v>
      </c>
      <c r="E1100" s="58" t="s">
        <v>1861</v>
      </c>
      <c r="F1100" s="58" t="s">
        <v>1862</v>
      </c>
      <c r="G1100" s="59"/>
      <c r="H1100" s="58" t="s">
        <v>1867</v>
      </c>
      <c r="I1100" s="59"/>
      <c r="J1100" s="58">
        <v>33098.0</v>
      </c>
    </row>
    <row r="1101">
      <c r="A1101" s="67">
        <v>44790.0</v>
      </c>
      <c r="B1101" s="61">
        <v>0.4361111111111111</v>
      </c>
      <c r="C1101" s="61">
        <v>0.44027777777777777</v>
      </c>
      <c r="D1101" s="56">
        <f t="shared" si="13"/>
        <v>0.004166666667</v>
      </c>
      <c r="E1101" s="58" t="s">
        <v>1868</v>
      </c>
      <c r="F1101" s="58" t="s">
        <v>1869</v>
      </c>
      <c r="G1101" s="59"/>
      <c r="H1101" s="58" t="s">
        <v>1870</v>
      </c>
      <c r="I1101" s="58" t="s">
        <v>1871</v>
      </c>
      <c r="J1101" s="59"/>
    </row>
    <row r="1102">
      <c r="A1102" s="67">
        <v>44790.0</v>
      </c>
      <c r="B1102" s="61">
        <v>0.44027777777777777</v>
      </c>
      <c r="C1102" s="61">
        <v>0.44375</v>
      </c>
      <c r="D1102" s="56">
        <f t="shared" si="13"/>
        <v>0.003472222222</v>
      </c>
      <c r="E1102" s="58" t="s">
        <v>1455</v>
      </c>
      <c r="F1102" s="58" t="s">
        <v>1263</v>
      </c>
      <c r="G1102" s="59"/>
      <c r="H1102" s="58" t="s">
        <v>1872</v>
      </c>
      <c r="I1102" s="58" t="s">
        <v>1873</v>
      </c>
      <c r="J1102" s="59"/>
    </row>
    <row r="1103">
      <c r="A1103" s="67">
        <v>44790.0</v>
      </c>
      <c r="B1103" s="61">
        <v>0.4486111111111111</v>
      </c>
      <c r="C1103" s="61">
        <v>0.4722222222222222</v>
      </c>
      <c r="D1103" s="56">
        <f t="shared" si="13"/>
        <v>0.02361111111</v>
      </c>
      <c r="E1103" s="58" t="s">
        <v>1874</v>
      </c>
      <c r="F1103" s="58" t="s">
        <v>1625</v>
      </c>
      <c r="G1103" s="59"/>
      <c r="H1103" s="58" t="s">
        <v>1875</v>
      </c>
      <c r="I1103" s="59"/>
      <c r="J1103" s="59"/>
    </row>
    <row r="1104">
      <c r="A1104" s="67">
        <v>44790.0</v>
      </c>
      <c r="B1104" s="61">
        <v>0.4583333333333333</v>
      </c>
      <c r="C1104" s="61">
        <v>0.45902777777777776</v>
      </c>
      <c r="D1104" s="56">
        <f t="shared" si="13"/>
        <v>0.0006944444444</v>
      </c>
      <c r="E1104" s="58" t="s">
        <v>505</v>
      </c>
      <c r="F1104" s="58" t="s">
        <v>325</v>
      </c>
      <c r="G1104" s="59"/>
      <c r="H1104" s="58" t="s">
        <v>1127</v>
      </c>
      <c r="I1104" s="59"/>
      <c r="J1104" s="59"/>
    </row>
    <row r="1105">
      <c r="A1105" s="67">
        <v>44790.0</v>
      </c>
      <c r="B1105" s="61">
        <v>0.46944444444444444</v>
      </c>
      <c r="C1105" s="61">
        <v>0.4722222222222222</v>
      </c>
      <c r="D1105" s="56">
        <f t="shared" si="13"/>
        <v>0.002777777778</v>
      </c>
      <c r="E1105" s="58" t="s">
        <v>1876</v>
      </c>
      <c r="F1105" s="58" t="s">
        <v>1028</v>
      </c>
      <c r="G1105" s="58"/>
      <c r="H1105" s="58" t="s">
        <v>1877</v>
      </c>
      <c r="I1105" s="59"/>
      <c r="J1105" s="58">
        <v>33099.0</v>
      </c>
    </row>
    <row r="1106">
      <c r="A1106" s="67">
        <v>44790.0</v>
      </c>
      <c r="B1106" s="61">
        <v>0.47291666666666665</v>
      </c>
      <c r="C1106" s="61">
        <v>0.4791666666666667</v>
      </c>
      <c r="D1106" s="56">
        <f t="shared" si="13"/>
        <v>0.00625</v>
      </c>
      <c r="E1106" s="58" t="s">
        <v>1874</v>
      </c>
      <c r="F1106" s="58" t="s">
        <v>1625</v>
      </c>
      <c r="G1106" s="59"/>
      <c r="H1106" s="58" t="s">
        <v>1878</v>
      </c>
      <c r="I1106" s="59"/>
      <c r="J1106" s="58">
        <v>33100.0</v>
      </c>
    </row>
    <row r="1107">
      <c r="A1107" s="67">
        <v>44790.0</v>
      </c>
      <c r="B1107" s="61">
        <v>0.48125</v>
      </c>
      <c r="C1107" s="59"/>
      <c r="D1107" s="56">
        <f t="shared" si="13"/>
        <v>-0.48125</v>
      </c>
      <c r="E1107" s="58" t="s">
        <v>1835</v>
      </c>
      <c r="F1107" s="58" t="s">
        <v>696</v>
      </c>
      <c r="G1107" s="59"/>
      <c r="H1107" s="58" t="s">
        <v>1879</v>
      </c>
      <c r="I1107" s="59"/>
      <c r="J1107" s="59"/>
    </row>
    <row r="1108">
      <c r="A1108" s="67">
        <v>44790.0</v>
      </c>
      <c r="B1108" s="61">
        <v>0.49027777777777776</v>
      </c>
      <c r="C1108" s="61">
        <v>0.4951388888888889</v>
      </c>
      <c r="D1108" s="56">
        <f t="shared" si="13"/>
        <v>0.004861111111</v>
      </c>
      <c r="E1108" s="58" t="s">
        <v>378</v>
      </c>
      <c r="F1108" s="58" t="s">
        <v>1063</v>
      </c>
      <c r="G1108" s="59"/>
      <c r="H1108" s="58" t="s">
        <v>1880</v>
      </c>
      <c r="I1108" s="58" t="s">
        <v>1881</v>
      </c>
      <c r="J1108" s="59"/>
    </row>
    <row r="1109">
      <c r="A1109" s="67">
        <v>44790.0</v>
      </c>
      <c r="B1109" s="61">
        <v>0.49722222222222223</v>
      </c>
      <c r="C1109" s="61">
        <v>0.4986111111111111</v>
      </c>
      <c r="D1109" s="56">
        <f t="shared" si="13"/>
        <v>0.001388888889</v>
      </c>
      <c r="E1109" s="58" t="s">
        <v>510</v>
      </c>
      <c r="F1109" s="58" t="s">
        <v>313</v>
      </c>
      <c r="G1109" s="59"/>
      <c r="H1109" s="58" t="s">
        <v>1882</v>
      </c>
      <c r="I1109" s="58" t="s">
        <v>1883</v>
      </c>
      <c r="J1109" s="59"/>
    </row>
    <row r="1110">
      <c r="A1110" s="67">
        <v>44790.0</v>
      </c>
      <c r="B1110" s="61">
        <v>0.4986111111111111</v>
      </c>
      <c r="C1110" s="61">
        <v>0.5013888888888889</v>
      </c>
      <c r="D1110" s="56">
        <f t="shared" si="13"/>
        <v>0.002777777778</v>
      </c>
      <c r="E1110" s="58" t="s">
        <v>1884</v>
      </c>
      <c r="F1110" s="58" t="s">
        <v>1885</v>
      </c>
      <c r="G1110" s="59"/>
      <c r="H1110" s="58" t="s">
        <v>1886</v>
      </c>
      <c r="I1110" s="59"/>
      <c r="J1110" s="59"/>
    </row>
    <row r="1111">
      <c r="A1111" s="67">
        <v>44790.0</v>
      </c>
      <c r="B1111" s="61">
        <v>0.5472222222222223</v>
      </c>
      <c r="C1111" s="61">
        <v>0.5569444444444445</v>
      </c>
      <c r="D1111" s="56">
        <f t="shared" si="13"/>
        <v>0.009722222222</v>
      </c>
      <c r="E1111" s="58" t="s">
        <v>619</v>
      </c>
      <c r="F1111" s="58" t="s">
        <v>4</v>
      </c>
      <c r="G1111" s="59"/>
      <c r="H1111" s="58" t="s">
        <v>1887</v>
      </c>
      <c r="I1111" s="58" t="s">
        <v>1888</v>
      </c>
      <c r="J1111" s="59"/>
    </row>
    <row r="1112">
      <c r="A1112" s="67">
        <v>44790.0</v>
      </c>
      <c r="B1112" s="61">
        <v>0.55</v>
      </c>
      <c r="C1112" s="61">
        <v>0.5763888888888888</v>
      </c>
      <c r="D1112" s="56">
        <f t="shared" si="13"/>
        <v>0.02638888889</v>
      </c>
      <c r="E1112" s="58" t="s">
        <v>1884</v>
      </c>
      <c r="F1112" s="58" t="s">
        <v>1885</v>
      </c>
      <c r="G1112" s="59"/>
      <c r="H1112" s="58" t="s">
        <v>1889</v>
      </c>
      <c r="I1112" s="58" t="s">
        <v>1890</v>
      </c>
      <c r="J1112" s="59"/>
    </row>
    <row r="1113">
      <c r="A1113" s="67">
        <v>44790.0</v>
      </c>
      <c r="B1113" s="61">
        <v>0.5694444444444444</v>
      </c>
      <c r="C1113" s="61">
        <v>0.5701388888888889</v>
      </c>
      <c r="D1113" s="56">
        <f t="shared" si="13"/>
        <v>0.0006944444444</v>
      </c>
      <c r="E1113" s="58" t="s">
        <v>347</v>
      </c>
      <c r="F1113" s="58" t="s">
        <v>325</v>
      </c>
      <c r="G1113" s="59"/>
      <c r="H1113" s="58" t="s">
        <v>1891</v>
      </c>
      <c r="I1113" s="59"/>
      <c r="J1113" s="59"/>
    </row>
    <row r="1114">
      <c r="A1114" s="67">
        <v>44790.0</v>
      </c>
      <c r="B1114" s="61">
        <v>0.5770833333333333</v>
      </c>
      <c r="C1114" s="59"/>
      <c r="D1114" s="56">
        <f t="shared" si="13"/>
        <v>-0.5770833333</v>
      </c>
      <c r="E1114" s="58" t="s">
        <v>1892</v>
      </c>
      <c r="F1114" s="58" t="s">
        <v>696</v>
      </c>
      <c r="G1114" s="59"/>
      <c r="H1114" s="58" t="s">
        <v>1879</v>
      </c>
      <c r="I1114" s="59"/>
      <c r="J1114" s="59"/>
    </row>
    <row r="1115">
      <c r="A1115" s="67">
        <v>44790.0</v>
      </c>
      <c r="B1115" s="61">
        <v>0.5784722222222223</v>
      </c>
      <c r="C1115" s="61">
        <v>0.5791666666666667</v>
      </c>
      <c r="D1115" s="56">
        <f t="shared" si="13"/>
        <v>0.0006944444444</v>
      </c>
      <c r="E1115" s="58" t="s">
        <v>415</v>
      </c>
      <c r="F1115" s="58" t="s">
        <v>1893</v>
      </c>
      <c r="G1115" s="59"/>
      <c r="H1115" s="58" t="s">
        <v>1894</v>
      </c>
      <c r="I1115" s="59"/>
      <c r="J1115" s="59"/>
    </row>
    <row r="1116">
      <c r="A1116" s="67">
        <v>44790.0</v>
      </c>
      <c r="B1116" s="61">
        <v>0.5881944444444445</v>
      </c>
      <c r="C1116" s="61">
        <v>0.5965277777777778</v>
      </c>
      <c r="D1116" s="56">
        <f t="shared" si="13"/>
        <v>0.008333333333</v>
      </c>
      <c r="E1116" s="58" t="s">
        <v>719</v>
      </c>
      <c r="F1116" s="58" t="s">
        <v>24</v>
      </c>
      <c r="G1116" s="59"/>
      <c r="H1116" s="58" t="s">
        <v>1895</v>
      </c>
      <c r="I1116" s="58" t="s">
        <v>1896</v>
      </c>
      <c r="J1116" s="59"/>
    </row>
    <row r="1117">
      <c r="A1117" s="67">
        <v>44790.0</v>
      </c>
      <c r="B1117" s="61">
        <v>0.5965277777777778</v>
      </c>
      <c r="C1117" s="61">
        <v>0.6229166666666667</v>
      </c>
      <c r="D1117" s="56">
        <f t="shared" si="13"/>
        <v>0.02638888889</v>
      </c>
      <c r="E1117" s="58" t="s">
        <v>719</v>
      </c>
      <c r="F1117" s="58" t="s">
        <v>24</v>
      </c>
      <c r="G1117" s="59"/>
      <c r="H1117" s="58" t="s">
        <v>1897</v>
      </c>
      <c r="I1117" s="58" t="s">
        <v>1898</v>
      </c>
      <c r="J1117" s="59"/>
    </row>
    <row r="1118">
      <c r="A1118" s="67">
        <v>44790.0</v>
      </c>
      <c r="B1118" s="61">
        <v>0.6451388888888889</v>
      </c>
      <c r="C1118" s="61">
        <v>0.6493055555555556</v>
      </c>
      <c r="D1118" s="56">
        <f t="shared" si="13"/>
        <v>0.004166666667</v>
      </c>
      <c r="E1118" s="58" t="s">
        <v>1275</v>
      </c>
      <c r="F1118" s="58" t="s">
        <v>1063</v>
      </c>
      <c r="G1118" s="59"/>
      <c r="H1118" s="58" t="s">
        <v>1899</v>
      </c>
      <c r="I1118" s="59"/>
      <c r="J1118" s="59"/>
    </row>
    <row r="1119">
      <c r="A1119" s="63"/>
      <c r="B1119" s="63"/>
      <c r="C1119" s="63"/>
      <c r="D1119" s="56">
        <f t="shared" si="13"/>
        <v>0</v>
      </c>
      <c r="E1119" s="65" t="s">
        <v>645</v>
      </c>
      <c r="F1119" s="65" t="s">
        <v>645</v>
      </c>
      <c r="G1119" s="63"/>
      <c r="H1119" s="65" t="s">
        <v>645</v>
      </c>
      <c r="I1119" s="63"/>
      <c r="J1119" s="63"/>
    </row>
    <row r="1120">
      <c r="A1120" s="67">
        <v>44791.0</v>
      </c>
      <c r="B1120" s="61">
        <v>0.35833333333333334</v>
      </c>
      <c r="C1120" s="61">
        <v>0.3659722222222222</v>
      </c>
      <c r="D1120" s="56">
        <f t="shared" si="13"/>
        <v>0.007638888889</v>
      </c>
      <c r="E1120" s="58" t="s">
        <v>240</v>
      </c>
      <c r="F1120" s="58" t="s">
        <v>325</v>
      </c>
      <c r="G1120" s="59"/>
      <c r="H1120" s="58" t="s">
        <v>907</v>
      </c>
      <c r="I1120" s="59"/>
      <c r="J1120" s="59"/>
    </row>
    <row r="1121">
      <c r="A1121" s="67">
        <v>44791.0</v>
      </c>
      <c r="B1121" s="61">
        <v>0.3659722222222222</v>
      </c>
      <c r="C1121" s="61">
        <v>0.36736111111111114</v>
      </c>
      <c r="D1121" s="56">
        <f t="shared" si="13"/>
        <v>0.001388888889</v>
      </c>
      <c r="E1121" s="58" t="s">
        <v>1187</v>
      </c>
      <c r="F1121" s="58" t="s">
        <v>26</v>
      </c>
      <c r="G1121" s="59"/>
      <c r="H1121" s="58" t="s">
        <v>1900</v>
      </c>
      <c r="I1121" s="59"/>
      <c r="J1121" s="59"/>
    </row>
    <row r="1122">
      <c r="A1122" s="67">
        <v>44791.0</v>
      </c>
      <c r="B1122" s="61">
        <v>0.36875</v>
      </c>
      <c r="C1122" s="61">
        <v>0.3701388888888889</v>
      </c>
      <c r="D1122" s="56">
        <f t="shared" si="13"/>
        <v>0.001388888889</v>
      </c>
      <c r="E1122" s="58" t="s">
        <v>809</v>
      </c>
      <c r="F1122" s="58" t="s">
        <v>1901</v>
      </c>
      <c r="G1122" s="59"/>
      <c r="H1122" s="58" t="s">
        <v>1902</v>
      </c>
      <c r="I1122" s="59"/>
      <c r="J1122" s="59"/>
    </row>
    <row r="1123">
      <c r="A1123" s="67">
        <v>44791.0</v>
      </c>
      <c r="B1123" s="61">
        <v>0.3854166666666667</v>
      </c>
      <c r="C1123" s="61">
        <v>0.38680555555555557</v>
      </c>
      <c r="D1123" s="56">
        <f t="shared" si="13"/>
        <v>0.001388888889</v>
      </c>
      <c r="E1123" s="58" t="s">
        <v>610</v>
      </c>
      <c r="F1123" s="58" t="s">
        <v>1028</v>
      </c>
      <c r="G1123" s="59"/>
      <c r="H1123" s="58" t="s">
        <v>1903</v>
      </c>
      <c r="I1123" s="59"/>
      <c r="J1123" s="59"/>
    </row>
    <row r="1124">
      <c r="A1124" s="67">
        <v>44791.0</v>
      </c>
      <c r="B1124" s="61">
        <v>0.38958333333333334</v>
      </c>
      <c r="C1124" s="61">
        <v>0.3902777777777778</v>
      </c>
      <c r="D1124" s="56">
        <f t="shared" si="13"/>
        <v>0.0006944444444</v>
      </c>
      <c r="E1124" s="58" t="s">
        <v>324</v>
      </c>
      <c r="F1124" s="58" t="s">
        <v>325</v>
      </c>
      <c r="G1124" s="59"/>
      <c r="H1124" s="58" t="s">
        <v>1904</v>
      </c>
      <c r="I1124" s="59"/>
      <c r="J1124" s="59"/>
    </row>
    <row r="1125">
      <c r="A1125" s="67">
        <v>44791.0</v>
      </c>
      <c r="B1125" s="61">
        <v>0.3902777777777778</v>
      </c>
      <c r="C1125" s="61">
        <v>0.39305555555555555</v>
      </c>
      <c r="D1125" s="56">
        <f t="shared" si="13"/>
        <v>0.002777777778</v>
      </c>
      <c r="E1125" s="58" t="s">
        <v>1187</v>
      </c>
      <c r="F1125" s="58" t="s">
        <v>26</v>
      </c>
      <c r="G1125" s="59"/>
      <c r="H1125" s="58" t="s">
        <v>1900</v>
      </c>
      <c r="I1125" s="59"/>
      <c r="J1125" s="59"/>
    </row>
    <row r="1126">
      <c r="A1126" s="67">
        <v>44791.0</v>
      </c>
      <c r="B1126" s="61">
        <v>0.3993055555555556</v>
      </c>
      <c r="C1126" s="61">
        <v>0.40625</v>
      </c>
      <c r="D1126" s="56">
        <f t="shared" si="13"/>
        <v>0.006944444444</v>
      </c>
      <c r="E1126" s="58" t="s">
        <v>1905</v>
      </c>
      <c r="F1126" s="58" t="s">
        <v>1063</v>
      </c>
      <c r="G1126" s="59"/>
      <c r="H1126" s="58" t="s">
        <v>1906</v>
      </c>
      <c r="I1126" s="59"/>
      <c r="J1126" s="59"/>
    </row>
    <row r="1127">
      <c r="A1127" s="67">
        <v>44791.0</v>
      </c>
      <c r="B1127" s="61">
        <v>0.42083333333333334</v>
      </c>
      <c r="C1127" s="61">
        <v>0.42291666666666666</v>
      </c>
      <c r="D1127" s="56">
        <f t="shared" si="13"/>
        <v>0.002083333333</v>
      </c>
      <c r="E1127" s="58" t="s">
        <v>395</v>
      </c>
      <c r="F1127" s="58" t="s">
        <v>818</v>
      </c>
      <c r="G1127" s="59"/>
      <c r="H1127" s="58" t="s">
        <v>1907</v>
      </c>
      <c r="I1127" s="59"/>
      <c r="J1127" s="58">
        <v>33110.0</v>
      </c>
    </row>
    <row r="1128">
      <c r="A1128" s="67">
        <v>44791.0</v>
      </c>
      <c r="B1128" s="61">
        <v>0.4236111111111111</v>
      </c>
      <c r="C1128" s="61">
        <v>0.43125</v>
      </c>
      <c r="D1128" s="56">
        <f t="shared" si="13"/>
        <v>0.007638888889</v>
      </c>
      <c r="E1128" s="58" t="s">
        <v>1187</v>
      </c>
      <c r="F1128" s="58" t="s">
        <v>26</v>
      </c>
      <c r="G1128" s="59"/>
      <c r="H1128" s="58" t="s">
        <v>1908</v>
      </c>
      <c r="I1128" s="58" t="s">
        <v>1909</v>
      </c>
      <c r="J1128" s="59"/>
    </row>
    <row r="1129">
      <c r="A1129" s="67">
        <v>44791.0</v>
      </c>
      <c r="B1129" s="61">
        <v>0.4361111111111111</v>
      </c>
      <c r="C1129" s="61">
        <v>0.44583333333333336</v>
      </c>
      <c r="D1129" s="56">
        <f t="shared" si="13"/>
        <v>0.009722222222</v>
      </c>
      <c r="E1129" s="58" t="s">
        <v>619</v>
      </c>
      <c r="F1129" s="58" t="s">
        <v>4</v>
      </c>
      <c r="G1129" s="59"/>
      <c r="H1129" s="58" t="s">
        <v>1910</v>
      </c>
      <c r="I1129" s="58" t="s">
        <v>1911</v>
      </c>
      <c r="J1129" s="59"/>
    </row>
    <row r="1130">
      <c r="A1130" s="67">
        <v>44791.0</v>
      </c>
      <c r="B1130" s="61">
        <v>0.44583333333333336</v>
      </c>
      <c r="C1130" s="61">
        <v>0.4465277777777778</v>
      </c>
      <c r="D1130" s="56">
        <f t="shared" si="13"/>
        <v>0.0006944444444</v>
      </c>
      <c r="E1130" s="58" t="s">
        <v>619</v>
      </c>
      <c r="F1130" s="58" t="s">
        <v>4</v>
      </c>
      <c r="G1130" s="59"/>
      <c r="H1130" s="58" t="s">
        <v>1912</v>
      </c>
      <c r="I1130" s="59"/>
      <c r="J1130" s="59"/>
    </row>
    <row r="1131">
      <c r="A1131" s="67">
        <v>44791.0</v>
      </c>
      <c r="B1131" s="61">
        <v>0.4548611111111111</v>
      </c>
      <c r="C1131" s="61">
        <v>0.45694444444444443</v>
      </c>
      <c r="D1131" s="56">
        <f t="shared" si="13"/>
        <v>0.002083333333</v>
      </c>
      <c r="E1131" s="58" t="s">
        <v>1267</v>
      </c>
      <c r="F1131" s="58" t="s">
        <v>19</v>
      </c>
      <c r="G1131" s="59"/>
      <c r="H1131" s="58" t="s">
        <v>1913</v>
      </c>
      <c r="I1131" s="58" t="s">
        <v>1914</v>
      </c>
      <c r="J1131" s="59"/>
    </row>
    <row r="1132">
      <c r="A1132" s="67">
        <v>44791.0</v>
      </c>
      <c r="B1132" s="61">
        <v>0.48125</v>
      </c>
      <c r="C1132" s="61">
        <v>0.5569444444444445</v>
      </c>
      <c r="D1132" s="56">
        <f t="shared" si="13"/>
        <v>0.07569444444</v>
      </c>
      <c r="E1132" s="58" t="s">
        <v>1915</v>
      </c>
      <c r="F1132" s="58" t="s">
        <v>1916</v>
      </c>
      <c r="G1132" s="59"/>
      <c r="H1132" s="58" t="s">
        <v>1917</v>
      </c>
      <c r="I1132" s="58" t="s">
        <v>1918</v>
      </c>
      <c r="J1132" s="59"/>
    </row>
    <row r="1133">
      <c r="A1133" s="67">
        <v>44791.0</v>
      </c>
      <c r="B1133" s="61">
        <v>0.4875</v>
      </c>
      <c r="C1133" s="61">
        <v>0.4895833333333333</v>
      </c>
      <c r="D1133" s="56">
        <f t="shared" si="13"/>
        <v>0.002083333333</v>
      </c>
      <c r="E1133" s="58" t="s">
        <v>930</v>
      </c>
      <c r="F1133" s="58" t="s">
        <v>931</v>
      </c>
      <c r="G1133" s="59"/>
      <c r="H1133" s="58" t="s">
        <v>1919</v>
      </c>
      <c r="I1133" s="58" t="s">
        <v>1920</v>
      </c>
      <c r="J1133" s="59"/>
    </row>
    <row r="1134">
      <c r="A1134" s="67">
        <v>44791.0</v>
      </c>
      <c r="B1134" s="61">
        <v>0.4930555555555556</v>
      </c>
      <c r="C1134" s="61">
        <v>0.49444444444444446</v>
      </c>
      <c r="D1134" s="56">
        <f t="shared" si="13"/>
        <v>0.001388888889</v>
      </c>
      <c r="E1134" s="58" t="s">
        <v>505</v>
      </c>
      <c r="F1134" s="58" t="s">
        <v>325</v>
      </c>
      <c r="G1134" s="59"/>
      <c r="H1134" s="58" t="s">
        <v>1127</v>
      </c>
      <c r="I1134" s="59"/>
      <c r="J1134" s="59"/>
    </row>
    <row r="1135">
      <c r="A1135" s="67">
        <v>44791.0</v>
      </c>
      <c r="B1135" s="61">
        <v>0.5993055555555555</v>
      </c>
      <c r="C1135" s="61">
        <v>0.6</v>
      </c>
      <c r="D1135" s="56">
        <f t="shared" si="13"/>
        <v>0.0006944444444</v>
      </c>
      <c r="E1135" s="58" t="s">
        <v>320</v>
      </c>
      <c r="F1135" s="58" t="s">
        <v>1921</v>
      </c>
      <c r="G1135" s="59"/>
      <c r="H1135" s="58" t="s">
        <v>1922</v>
      </c>
      <c r="I1135" s="59"/>
      <c r="J1135" s="59"/>
    </row>
    <row r="1136">
      <c r="A1136" s="67">
        <v>44791.0</v>
      </c>
      <c r="B1136" s="61">
        <v>0.6006944444444444</v>
      </c>
      <c r="C1136" s="61">
        <v>0.6027777777777777</v>
      </c>
      <c r="D1136" s="56">
        <f t="shared" si="13"/>
        <v>0.002083333333</v>
      </c>
      <c r="E1136" s="58" t="s">
        <v>320</v>
      </c>
      <c r="F1136" s="58" t="s">
        <v>1921</v>
      </c>
      <c r="G1136" s="59"/>
      <c r="H1136" s="58" t="s">
        <v>1923</v>
      </c>
      <c r="I1136" s="59"/>
      <c r="J1136" s="58">
        <v>33117.0</v>
      </c>
    </row>
    <row r="1137">
      <c r="A1137" s="67">
        <v>44791.0</v>
      </c>
      <c r="B1137" s="61">
        <v>0.6118055555555556</v>
      </c>
      <c r="C1137" s="61">
        <v>0.6430555555555556</v>
      </c>
      <c r="D1137" s="56">
        <f t="shared" si="13"/>
        <v>0.03125</v>
      </c>
      <c r="E1137" s="58" t="s">
        <v>747</v>
      </c>
      <c r="F1137" s="58" t="s">
        <v>1916</v>
      </c>
      <c r="G1137" s="59"/>
      <c r="H1137" s="58" t="s">
        <v>1924</v>
      </c>
      <c r="I1137" s="59"/>
      <c r="J1137" s="59"/>
    </row>
    <row r="1138">
      <c r="A1138" s="67">
        <v>44791.0</v>
      </c>
      <c r="B1138" s="61">
        <v>0.6333333333333333</v>
      </c>
      <c r="C1138" s="61">
        <v>0.6402777777777777</v>
      </c>
      <c r="D1138" s="56">
        <f t="shared" si="13"/>
        <v>0.006944444444</v>
      </c>
      <c r="E1138" s="58" t="s">
        <v>1162</v>
      </c>
      <c r="F1138" s="58" t="s">
        <v>364</v>
      </c>
      <c r="G1138" s="59"/>
      <c r="H1138" s="58" t="s">
        <v>1925</v>
      </c>
      <c r="I1138" s="59"/>
      <c r="J1138" s="59"/>
    </row>
    <row r="1139">
      <c r="A1139" s="63"/>
      <c r="B1139" s="63"/>
      <c r="C1139" s="63"/>
      <c r="D1139" s="56">
        <f t="shared" si="13"/>
        <v>0</v>
      </c>
      <c r="E1139" s="65" t="s">
        <v>645</v>
      </c>
      <c r="F1139" s="65" t="s">
        <v>645</v>
      </c>
      <c r="G1139" s="63"/>
      <c r="H1139" s="65" t="s">
        <v>645</v>
      </c>
      <c r="I1139" s="63"/>
      <c r="J1139" s="63"/>
    </row>
    <row r="1140">
      <c r="A1140" s="67">
        <v>44792.0</v>
      </c>
      <c r="B1140" s="61">
        <v>0.35555555555555557</v>
      </c>
      <c r="C1140" s="61">
        <v>0.36666666666666664</v>
      </c>
      <c r="D1140" s="56">
        <f t="shared" si="13"/>
        <v>0.01111111111</v>
      </c>
      <c r="E1140" s="58" t="s">
        <v>240</v>
      </c>
      <c r="F1140" s="58" t="s">
        <v>325</v>
      </c>
      <c r="G1140" s="59"/>
      <c r="H1140" s="58" t="s">
        <v>907</v>
      </c>
      <c r="I1140" s="59"/>
      <c r="J1140" s="59"/>
    </row>
    <row r="1141">
      <c r="A1141" s="67">
        <v>44792.0</v>
      </c>
      <c r="B1141" s="61">
        <v>0.36666666666666664</v>
      </c>
      <c r="C1141" s="61">
        <v>0.36944444444444446</v>
      </c>
      <c r="D1141" s="56">
        <f t="shared" si="13"/>
        <v>0.002777777778</v>
      </c>
      <c r="E1141" s="58" t="s">
        <v>1549</v>
      </c>
      <c r="F1141" s="58" t="s">
        <v>1655</v>
      </c>
      <c r="G1141" s="59"/>
      <c r="H1141" s="58" t="s">
        <v>1926</v>
      </c>
      <c r="I1141" s="59"/>
      <c r="J1141" s="58">
        <v>33124.0</v>
      </c>
    </row>
    <row r="1142">
      <c r="A1142" s="67">
        <v>44792.0</v>
      </c>
      <c r="B1142" s="61">
        <v>0.3909722222222222</v>
      </c>
      <c r="C1142" s="61">
        <v>0.4</v>
      </c>
      <c r="D1142" s="56">
        <f t="shared" si="13"/>
        <v>0.009027777778</v>
      </c>
      <c r="E1142" s="58" t="s">
        <v>996</v>
      </c>
      <c r="F1142" s="58" t="s">
        <v>302</v>
      </c>
      <c r="G1142" s="59"/>
      <c r="H1142" s="58" t="s">
        <v>1927</v>
      </c>
      <c r="I1142" s="59"/>
      <c r="J1142" s="59"/>
    </row>
    <row r="1143">
      <c r="A1143" s="67">
        <v>44792.0</v>
      </c>
      <c r="B1143" s="61">
        <v>0.3923611111111111</v>
      </c>
      <c r="C1143" s="61">
        <v>0.40347222222222223</v>
      </c>
      <c r="D1143" s="56">
        <f t="shared" si="13"/>
        <v>0.01111111111</v>
      </c>
      <c r="E1143" s="58" t="s">
        <v>576</v>
      </c>
      <c r="F1143" s="58" t="s">
        <v>1859</v>
      </c>
      <c r="G1143" s="59"/>
      <c r="H1143" s="58" t="s">
        <v>1928</v>
      </c>
      <c r="I1143" s="59"/>
      <c r="J1143" s="59"/>
    </row>
    <row r="1144">
      <c r="A1144" s="67">
        <v>44792.0</v>
      </c>
      <c r="B1144" s="61">
        <v>0.4173611111111111</v>
      </c>
      <c r="C1144" s="61">
        <v>0.4236111111111111</v>
      </c>
      <c r="D1144" s="56">
        <f t="shared" si="13"/>
        <v>0.00625</v>
      </c>
      <c r="E1144" s="58" t="s">
        <v>382</v>
      </c>
      <c r="F1144" s="58" t="s">
        <v>26</v>
      </c>
      <c r="G1144" s="59"/>
      <c r="H1144" s="58" t="s">
        <v>1929</v>
      </c>
      <c r="I1144" s="58" t="s">
        <v>1930</v>
      </c>
      <c r="J1144" s="59"/>
    </row>
    <row r="1145">
      <c r="A1145" s="67">
        <v>44792.0</v>
      </c>
      <c r="B1145" s="61">
        <v>0.42777777777777776</v>
      </c>
      <c r="C1145" s="61">
        <v>0.4388888888888889</v>
      </c>
      <c r="D1145" s="56">
        <f t="shared" si="13"/>
        <v>0.01111111111</v>
      </c>
      <c r="E1145" s="58" t="s">
        <v>1861</v>
      </c>
      <c r="F1145" s="58" t="s">
        <v>1931</v>
      </c>
      <c r="G1145" s="59"/>
      <c r="H1145" s="58" t="s">
        <v>1932</v>
      </c>
      <c r="I1145" s="59"/>
      <c r="J1145" s="59"/>
    </row>
    <row r="1146">
      <c r="A1146" s="67">
        <v>44792.0</v>
      </c>
      <c r="B1146" s="61">
        <v>0.4409722222222222</v>
      </c>
      <c r="C1146" s="61">
        <v>0.4479166666666667</v>
      </c>
      <c r="D1146" s="56">
        <f t="shared" si="13"/>
        <v>0.006944444444</v>
      </c>
      <c r="E1146" s="58" t="s">
        <v>1835</v>
      </c>
      <c r="F1146" s="58" t="s">
        <v>696</v>
      </c>
      <c r="G1146" s="59"/>
      <c r="H1146" s="58" t="s">
        <v>1933</v>
      </c>
      <c r="I1146" s="58" t="s">
        <v>1934</v>
      </c>
      <c r="J1146" s="59"/>
    </row>
    <row r="1147">
      <c r="A1147" s="67">
        <v>44792.0</v>
      </c>
      <c r="B1147" s="61">
        <v>0.45625</v>
      </c>
      <c r="C1147" s="61">
        <v>0.4638888888888889</v>
      </c>
      <c r="D1147" s="56">
        <f t="shared" si="13"/>
        <v>0.007638888889</v>
      </c>
      <c r="E1147" s="58" t="s">
        <v>1275</v>
      </c>
      <c r="F1147" s="58" t="s">
        <v>1063</v>
      </c>
      <c r="G1147" s="59"/>
      <c r="H1147" s="58" t="s">
        <v>1935</v>
      </c>
      <c r="I1147" s="58" t="s">
        <v>1936</v>
      </c>
      <c r="J1147" s="59"/>
    </row>
    <row r="1148">
      <c r="A1148" s="67">
        <v>44792.0</v>
      </c>
      <c r="B1148" s="61">
        <v>0.46597222222222223</v>
      </c>
      <c r="C1148" s="61">
        <v>0.4888888888888889</v>
      </c>
      <c r="D1148" s="56">
        <f t="shared" si="13"/>
        <v>0.02291666667</v>
      </c>
      <c r="E1148" s="58" t="s">
        <v>405</v>
      </c>
      <c r="F1148" s="58" t="s">
        <v>421</v>
      </c>
      <c r="G1148" s="59"/>
      <c r="H1148" s="58" t="s">
        <v>1937</v>
      </c>
      <c r="I1148" s="59"/>
      <c r="J1148" s="59"/>
    </row>
    <row r="1149">
      <c r="A1149" s="67">
        <v>44792.0</v>
      </c>
      <c r="B1149" s="61">
        <v>0.4673611111111111</v>
      </c>
      <c r="C1149" s="61">
        <v>0.46944444444444444</v>
      </c>
      <c r="D1149" s="56">
        <f t="shared" si="13"/>
        <v>0.002083333333</v>
      </c>
      <c r="E1149" s="58" t="s">
        <v>1938</v>
      </c>
      <c r="F1149" s="58" t="s">
        <v>294</v>
      </c>
      <c r="G1149" s="59"/>
      <c r="H1149" s="58" t="s">
        <v>1939</v>
      </c>
      <c r="I1149" s="59"/>
      <c r="J1149" s="59"/>
    </row>
    <row r="1150">
      <c r="A1150" s="67">
        <v>44792.0</v>
      </c>
      <c r="B1150" s="61">
        <v>0.4930555555555556</v>
      </c>
      <c r="C1150" s="61">
        <v>0.49583333333333335</v>
      </c>
      <c r="D1150" s="56">
        <f t="shared" si="13"/>
        <v>0.002777777778</v>
      </c>
      <c r="E1150" s="58" t="s">
        <v>1549</v>
      </c>
      <c r="F1150" s="58" t="s">
        <v>1118</v>
      </c>
      <c r="G1150" s="59"/>
      <c r="H1150" s="58" t="s">
        <v>1940</v>
      </c>
      <c r="I1150" s="59"/>
      <c r="J1150" s="58">
        <v>33129.0</v>
      </c>
    </row>
    <row r="1151">
      <c r="A1151" s="67">
        <v>44792.0</v>
      </c>
      <c r="B1151" s="61">
        <v>0.5465277777777777</v>
      </c>
      <c r="C1151" s="61">
        <v>0.5479166666666667</v>
      </c>
      <c r="D1151" s="56">
        <f t="shared" si="13"/>
        <v>0.001388888889</v>
      </c>
      <c r="E1151" s="58" t="s">
        <v>1162</v>
      </c>
      <c r="F1151" s="58" t="s">
        <v>364</v>
      </c>
      <c r="G1151" s="59"/>
      <c r="H1151" s="58" t="s">
        <v>1941</v>
      </c>
      <c r="I1151" s="59"/>
      <c r="J1151" s="59"/>
    </row>
    <row r="1152">
      <c r="A1152" s="67">
        <v>44792.0</v>
      </c>
      <c r="B1152" s="61">
        <v>0.5520833333333334</v>
      </c>
      <c r="C1152" s="61">
        <v>0.5826388888888889</v>
      </c>
      <c r="D1152" s="56">
        <f t="shared" si="13"/>
        <v>0.03055555556</v>
      </c>
      <c r="E1152" s="58" t="s">
        <v>1549</v>
      </c>
      <c r="F1152" s="58" t="s">
        <v>1118</v>
      </c>
      <c r="G1152" s="59"/>
      <c r="H1152" s="58" t="s">
        <v>1942</v>
      </c>
      <c r="I1152" s="59"/>
      <c r="J1152" s="58"/>
    </row>
    <row r="1153">
      <c r="A1153" s="67">
        <v>44792.0</v>
      </c>
      <c r="B1153" s="61">
        <v>0.5777777777777777</v>
      </c>
      <c r="C1153" s="61">
        <v>0.5805555555555556</v>
      </c>
      <c r="D1153" s="56">
        <f t="shared" si="13"/>
        <v>0.002777777778</v>
      </c>
      <c r="E1153" s="58" t="s">
        <v>1943</v>
      </c>
      <c r="F1153" s="58" t="s">
        <v>717</v>
      </c>
      <c r="G1153" s="59"/>
      <c r="H1153" s="58" t="s">
        <v>1944</v>
      </c>
      <c r="I1153" s="59"/>
      <c r="J1153" s="58">
        <v>33131.0</v>
      </c>
    </row>
    <row r="1154">
      <c r="A1154" s="63"/>
      <c r="B1154" s="63"/>
      <c r="C1154" s="63"/>
      <c r="D1154" s="56">
        <f t="shared" si="13"/>
        <v>0</v>
      </c>
      <c r="E1154" s="65" t="s">
        <v>645</v>
      </c>
      <c r="F1154" s="65" t="s">
        <v>645</v>
      </c>
      <c r="G1154" s="63"/>
      <c r="H1154" s="65" t="s">
        <v>645</v>
      </c>
      <c r="I1154" s="63"/>
      <c r="J1154" s="63"/>
    </row>
    <row r="1155">
      <c r="A1155" s="67">
        <v>44802.0</v>
      </c>
      <c r="B1155" s="61">
        <v>0.35347222222222224</v>
      </c>
      <c r="C1155" s="61">
        <v>0.3541666666666667</v>
      </c>
      <c r="D1155" s="56">
        <f t="shared" si="13"/>
        <v>0.0006944444444</v>
      </c>
      <c r="E1155" s="58" t="s">
        <v>324</v>
      </c>
      <c r="F1155" s="58" t="s">
        <v>325</v>
      </c>
      <c r="G1155" s="59"/>
      <c r="H1155" s="58" t="s">
        <v>1945</v>
      </c>
      <c r="I1155" s="59"/>
      <c r="J1155" s="59"/>
    </row>
    <row r="1156">
      <c r="A1156" s="67">
        <v>44802.0</v>
      </c>
      <c r="B1156" s="61">
        <v>0.3541666666666667</v>
      </c>
      <c r="C1156" s="61">
        <v>0.3770833333333333</v>
      </c>
      <c r="D1156" s="56">
        <f t="shared" si="13"/>
        <v>0.02291666667</v>
      </c>
      <c r="E1156" s="58" t="s">
        <v>847</v>
      </c>
      <c r="F1156" s="58" t="s">
        <v>302</v>
      </c>
      <c r="G1156" s="59"/>
      <c r="H1156" s="58" t="s">
        <v>1946</v>
      </c>
      <c r="I1156" s="59"/>
      <c r="J1156" s="59"/>
    </row>
    <row r="1157">
      <c r="A1157" s="67">
        <v>44802.0</v>
      </c>
      <c r="B1157" s="61">
        <v>0.3541666666666667</v>
      </c>
      <c r="C1157" s="61">
        <v>0.3548611111111111</v>
      </c>
      <c r="D1157" s="56">
        <f t="shared" si="13"/>
        <v>0.0006944444444</v>
      </c>
      <c r="E1157" s="58" t="s">
        <v>487</v>
      </c>
      <c r="F1157" s="58" t="s">
        <v>325</v>
      </c>
      <c r="G1157" s="59"/>
      <c r="H1157" s="58" t="s">
        <v>1127</v>
      </c>
      <c r="I1157" s="59"/>
      <c r="J1157" s="59"/>
    </row>
    <row r="1158">
      <c r="A1158" s="67">
        <v>44802.0</v>
      </c>
      <c r="B1158" s="61">
        <v>0.3576388888888889</v>
      </c>
      <c r="C1158" s="61">
        <v>0.35833333333333334</v>
      </c>
      <c r="D1158" s="56">
        <f t="shared" si="13"/>
        <v>0.0006944444444</v>
      </c>
      <c r="E1158" s="58" t="s">
        <v>505</v>
      </c>
      <c r="F1158" s="58" t="s">
        <v>325</v>
      </c>
      <c r="G1158" s="59"/>
      <c r="H1158" s="58" t="s">
        <v>1947</v>
      </c>
      <c r="I1158" s="59"/>
      <c r="J1158" s="59"/>
    </row>
    <row r="1159">
      <c r="A1159" s="67">
        <v>44802.0</v>
      </c>
      <c r="B1159" s="61">
        <v>0.3798611111111111</v>
      </c>
      <c r="C1159" s="61">
        <v>0.3861111111111111</v>
      </c>
      <c r="D1159" s="56">
        <f t="shared" si="13"/>
        <v>0.00625</v>
      </c>
      <c r="E1159" s="58" t="s">
        <v>1275</v>
      </c>
      <c r="F1159" s="58" t="s">
        <v>1063</v>
      </c>
      <c r="G1159" s="59"/>
      <c r="H1159" s="58" t="s">
        <v>1948</v>
      </c>
      <c r="I1159" s="59"/>
      <c r="J1159" s="59"/>
    </row>
    <row r="1160">
      <c r="A1160" s="67">
        <v>44802.0</v>
      </c>
      <c r="B1160" s="61">
        <v>0.39375</v>
      </c>
      <c r="C1160" s="61">
        <v>0.40347222222222223</v>
      </c>
      <c r="D1160" s="56">
        <f t="shared" si="13"/>
        <v>0.009722222222</v>
      </c>
      <c r="E1160" s="58" t="s">
        <v>809</v>
      </c>
      <c r="F1160" s="58" t="s">
        <v>1949</v>
      </c>
      <c r="G1160" s="59"/>
      <c r="H1160" s="58" t="s">
        <v>1763</v>
      </c>
      <c r="I1160" s="59"/>
      <c r="J1160" s="59"/>
    </row>
    <row r="1161">
      <c r="A1161" s="67">
        <v>44802.0</v>
      </c>
      <c r="B1161" s="61">
        <v>0.4270833333333333</v>
      </c>
      <c r="C1161" s="61">
        <v>0.43125</v>
      </c>
      <c r="D1161" s="56">
        <f t="shared" si="13"/>
        <v>0.004166666667</v>
      </c>
      <c r="E1161" s="58" t="s">
        <v>240</v>
      </c>
      <c r="F1161" s="58" t="s">
        <v>325</v>
      </c>
      <c r="G1161" s="59"/>
      <c r="H1161" s="58" t="s">
        <v>1950</v>
      </c>
      <c r="I1161" s="59"/>
      <c r="J1161" s="59"/>
    </row>
    <row r="1162">
      <c r="A1162" s="67">
        <v>44802.0</v>
      </c>
      <c r="B1162" s="61">
        <v>0.43472222222222223</v>
      </c>
      <c r="C1162" s="61">
        <v>0.4375</v>
      </c>
      <c r="D1162" s="56">
        <f t="shared" si="13"/>
        <v>0.002777777778</v>
      </c>
      <c r="E1162" s="58" t="s">
        <v>285</v>
      </c>
      <c r="F1162" s="58" t="s">
        <v>19</v>
      </c>
      <c r="G1162" s="59"/>
      <c r="H1162" s="58" t="s">
        <v>1951</v>
      </c>
      <c r="I1162" s="59"/>
      <c r="J1162" s="59"/>
    </row>
    <row r="1163">
      <c r="A1163" s="67">
        <v>44802.0</v>
      </c>
      <c r="B1163" s="61">
        <v>0.4354166666666667</v>
      </c>
      <c r="C1163" s="61">
        <v>0.5319444444444444</v>
      </c>
      <c r="D1163" s="56">
        <f t="shared" si="13"/>
        <v>0.09652777778</v>
      </c>
      <c r="E1163" s="58" t="s">
        <v>240</v>
      </c>
      <c r="F1163" s="58" t="s">
        <v>325</v>
      </c>
      <c r="G1163" s="59"/>
      <c r="H1163" s="58" t="s">
        <v>1952</v>
      </c>
      <c r="I1163" s="59"/>
      <c r="J1163" s="59"/>
    </row>
    <row r="1164">
      <c r="A1164" s="67">
        <v>44802.0</v>
      </c>
      <c r="B1164" s="61">
        <v>0.5069444444444444</v>
      </c>
      <c r="C1164" s="61">
        <v>0.5333333333333333</v>
      </c>
      <c r="D1164" s="56">
        <f t="shared" si="13"/>
        <v>0.02638888889</v>
      </c>
      <c r="E1164" s="58" t="s">
        <v>1275</v>
      </c>
      <c r="F1164" s="58" t="s">
        <v>1063</v>
      </c>
      <c r="G1164" s="59"/>
      <c r="H1164" s="58" t="s">
        <v>1948</v>
      </c>
      <c r="I1164" s="59"/>
      <c r="J1164" s="59"/>
    </row>
    <row r="1165">
      <c r="A1165" s="67">
        <v>44802.0</v>
      </c>
      <c r="B1165" s="61">
        <v>0.53125</v>
      </c>
      <c r="C1165" s="61">
        <v>0.5333333333333333</v>
      </c>
      <c r="D1165" s="56">
        <f t="shared" si="13"/>
        <v>0.002083333333</v>
      </c>
      <c r="E1165" s="58" t="s">
        <v>1953</v>
      </c>
      <c r="F1165" s="58" t="s">
        <v>302</v>
      </c>
      <c r="G1165" s="59"/>
      <c r="H1165" s="58" t="s">
        <v>1954</v>
      </c>
      <c r="I1165" s="59"/>
      <c r="J1165" s="58">
        <v>33272.0</v>
      </c>
    </row>
    <row r="1166">
      <c r="A1166" s="67">
        <v>44802.0</v>
      </c>
      <c r="B1166" s="61">
        <v>0.5354166666666667</v>
      </c>
      <c r="C1166" s="61">
        <v>0.5381944444444444</v>
      </c>
      <c r="D1166" s="56">
        <f t="shared" si="13"/>
        <v>0.002777777778</v>
      </c>
      <c r="E1166" s="58" t="s">
        <v>1955</v>
      </c>
      <c r="F1166" s="58" t="s">
        <v>313</v>
      </c>
      <c r="G1166" s="59"/>
      <c r="H1166" s="58" t="s">
        <v>1956</v>
      </c>
      <c r="I1166" s="59"/>
      <c r="J1166" s="58">
        <v>33274.0</v>
      </c>
    </row>
    <row r="1167">
      <c r="A1167" s="67">
        <v>44802.0</v>
      </c>
      <c r="B1167" s="61">
        <v>0.6194444444444445</v>
      </c>
      <c r="C1167" s="61">
        <v>0.6416666666666667</v>
      </c>
      <c r="D1167" s="56">
        <f t="shared" si="13"/>
        <v>0.02222222222</v>
      </c>
      <c r="E1167" s="58" t="s">
        <v>1957</v>
      </c>
      <c r="F1167" s="58" t="s">
        <v>1655</v>
      </c>
      <c r="G1167" s="59"/>
      <c r="H1167" s="58" t="s">
        <v>1958</v>
      </c>
      <c r="I1167" s="59"/>
      <c r="J1167" s="59"/>
    </row>
    <row r="1168">
      <c r="A1168" s="63"/>
      <c r="B1168" s="63"/>
      <c r="C1168" s="63"/>
      <c r="D1168" s="56">
        <f t="shared" si="13"/>
        <v>0</v>
      </c>
      <c r="E1168" s="65" t="s">
        <v>645</v>
      </c>
      <c r="F1168" s="65" t="s">
        <v>645</v>
      </c>
      <c r="G1168" s="63"/>
      <c r="H1168" s="65" t="s">
        <v>645</v>
      </c>
      <c r="I1168" s="63"/>
      <c r="J1168" s="63"/>
    </row>
    <row r="1169">
      <c r="A1169" s="67">
        <v>44803.0</v>
      </c>
      <c r="B1169" s="61">
        <v>0.3541666666666667</v>
      </c>
      <c r="C1169" s="61">
        <v>0.4027777777777778</v>
      </c>
      <c r="D1169" s="56">
        <f t="shared" si="13"/>
        <v>0.04861111111</v>
      </c>
      <c r="E1169" s="58" t="s">
        <v>1957</v>
      </c>
      <c r="F1169" s="58" t="s">
        <v>1655</v>
      </c>
      <c r="G1169" s="59"/>
      <c r="H1169" s="58" t="s">
        <v>1959</v>
      </c>
      <c r="I1169" s="59"/>
      <c r="J1169" s="59"/>
    </row>
    <row r="1170">
      <c r="A1170" s="67">
        <v>44803.0</v>
      </c>
      <c r="B1170" s="61">
        <v>0.375</v>
      </c>
      <c r="C1170" s="61">
        <v>0.3923611111111111</v>
      </c>
      <c r="D1170" s="56">
        <f t="shared" si="13"/>
        <v>0.01736111111</v>
      </c>
      <c r="E1170" s="58" t="s">
        <v>809</v>
      </c>
      <c r="F1170" s="58" t="s">
        <v>478</v>
      </c>
      <c r="G1170" s="59"/>
      <c r="H1170" s="58" t="s">
        <v>1960</v>
      </c>
      <c r="I1170" s="59"/>
      <c r="J1170" s="59"/>
    </row>
    <row r="1171">
      <c r="A1171" s="63"/>
      <c r="B1171" s="63"/>
      <c r="C1171" s="63"/>
      <c r="D1171" s="56">
        <f t="shared" si="13"/>
        <v>0</v>
      </c>
      <c r="E1171" s="63"/>
      <c r="F1171" s="63"/>
      <c r="G1171" s="63"/>
      <c r="H1171" s="63"/>
      <c r="I1171" s="63"/>
      <c r="J1171" s="63"/>
    </row>
    <row r="1172">
      <c r="A1172" s="67">
        <v>44806.0</v>
      </c>
      <c r="B1172" s="61">
        <v>0.3541666666666667</v>
      </c>
      <c r="C1172" s="61">
        <v>0.42986111111111114</v>
      </c>
      <c r="D1172" s="56">
        <f t="shared" si="13"/>
        <v>0.07569444444</v>
      </c>
      <c r="E1172" s="58" t="s">
        <v>1961</v>
      </c>
      <c r="F1172" s="58" t="s">
        <v>1962</v>
      </c>
      <c r="G1172" s="59"/>
      <c r="H1172" s="58" t="s">
        <v>1963</v>
      </c>
      <c r="I1172" s="58" t="s">
        <v>1964</v>
      </c>
      <c r="J1172" s="59"/>
    </row>
    <row r="1173">
      <c r="A1173" s="63"/>
      <c r="B1173" s="63"/>
      <c r="C1173" s="63"/>
      <c r="D1173" s="56">
        <f t="shared" si="13"/>
        <v>0</v>
      </c>
      <c r="E1173" s="65" t="s">
        <v>645</v>
      </c>
      <c r="F1173" s="65" t="s">
        <v>645</v>
      </c>
      <c r="G1173" s="63"/>
      <c r="H1173" s="65" t="s">
        <v>645</v>
      </c>
      <c r="I1173" s="63"/>
      <c r="J1173" s="63"/>
    </row>
    <row r="1174">
      <c r="A1174" s="67">
        <v>44809.0</v>
      </c>
      <c r="B1174" s="61">
        <v>0.3548611111111111</v>
      </c>
      <c r="C1174" s="61">
        <v>0.36527777777777776</v>
      </c>
      <c r="D1174" s="56">
        <f t="shared" si="13"/>
        <v>0.01041666667</v>
      </c>
      <c r="E1174" s="58" t="s">
        <v>1961</v>
      </c>
      <c r="F1174" s="58" t="s">
        <v>1962</v>
      </c>
      <c r="G1174" s="59"/>
      <c r="H1174" s="58" t="s">
        <v>1965</v>
      </c>
      <c r="I1174" s="59"/>
      <c r="J1174" s="59"/>
    </row>
    <row r="1175">
      <c r="A1175" s="67">
        <v>44809.0</v>
      </c>
      <c r="B1175" s="61">
        <v>0.3729166666666667</v>
      </c>
      <c r="C1175" s="61">
        <v>0.37430555555555556</v>
      </c>
      <c r="D1175" s="56">
        <f t="shared" si="13"/>
        <v>0.001388888889</v>
      </c>
      <c r="E1175" s="58" t="s">
        <v>435</v>
      </c>
      <c r="F1175" s="58" t="s">
        <v>15</v>
      </c>
      <c r="G1175" s="59"/>
      <c r="H1175" s="58" t="s">
        <v>1966</v>
      </c>
      <c r="I1175" s="59"/>
      <c r="J1175" s="59"/>
    </row>
    <row r="1176">
      <c r="A1176" s="67">
        <v>44809.0</v>
      </c>
      <c r="B1176" s="61">
        <v>0.3784722222222222</v>
      </c>
      <c r="C1176" s="61">
        <v>0.38958333333333334</v>
      </c>
      <c r="D1176" s="56">
        <f t="shared" si="13"/>
        <v>0.01111111111</v>
      </c>
      <c r="E1176" s="58" t="s">
        <v>1967</v>
      </c>
      <c r="F1176" s="58" t="s">
        <v>421</v>
      </c>
      <c r="G1176" s="59"/>
      <c r="H1176" s="58" t="s">
        <v>1968</v>
      </c>
      <c r="I1176" s="58" t="s">
        <v>1969</v>
      </c>
      <c r="J1176" s="59"/>
    </row>
    <row r="1177">
      <c r="A1177" s="67">
        <v>44809.0</v>
      </c>
      <c r="B1177" s="61">
        <v>0.4013888888888889</v>
      </c>
      <c r="C1177" s="61">
        <v>0.41944444444444445</v>
      </c>
      <c r="D1177" s="56">
        <f t="shared" si="13"/>
        <v>0.01805555556</v>
      </c>
      <c r="E1177" s="58" t="s">
        <v>301</v>
      </c>
      <c r="F1177" s="58" t="s">
        <v>302</v>
      </c>
      <c r="G1177" s="59"/>
      <c r="H1177" s="58" t="s">
        <v>1970</v>
      </c>
      <c r="I1177" s="58" t="s">
        <v>1971</v>
      </c>
      <c r="J1177" s="59"/>
    </row>
    <row r="1178">
      <c r="A1178" s="67">
        <v>44809.0</v>
      </c>
      <c r="B1178" s="61">
        <v>0.41041666666666665</v>
      </c>
      <c r="C1178" s="61">
        <v>0.41597222222222224</v>
      </c>
      <c r="D1178" s="56">
        <f t="shared" si="13"/>
        <v>0.005555555556</v>
      </c>
      <c r="E1178" s="58" t="s">
        <v>301</v>
      </c>
      <c r="F1178" s="58" t="s">
        <v>302</v>
      </c>
      <c r="G1178" s="59"/>
      <c r="H1178" s="58" t="s">
        <v>1972</v>
      </c>
      <c r="I1178" s="59"/>
      <c r="J1178" s="59"/>
    </row>
    <row r="1179">
      <c r="A1179" s="67">
        <v>44809.0</v>
      </c>
      <c r="B1179" s="61">
        <v>0.4361111111111111</v>
      </c>
      <c r="C1179" s="61">
        <v>0.4375</v>
      </c>
      <c r="D1179" s="56">
        <f t="shared" si="13"/>
        <v>0.001388888889</v>
      </c>
      <c r="E1179" s="58" t="s">
        <v>1631</v>
      </c>
      <c r="F1179" s="58" t="s">
        <v>1625</v>
      </c>
      <c r="G1179" s="59"/>
      <c r="H1179" s="58" t="s">
        <v>1973</v>
      </c>
      <c r="I1179" s="58" t="s">
        <v>1974</v>
      </c>
      <c r="J1179" s="59"/>
    </row>
    <row r="1180">
      <c r="A1180" s="67">
        <v>44809.0</v>
      </c>
      <c r="B1180" s="61">
        <v>0.45</v>
      </c>
      <c r="C1180" s="61">
        <v>0.4513888888888889</v>
      </c>
      <c r="D1180" s="56">
        <f t="shared" si="13"/>
        <v>0.001388888889</v>
      </c>
      <c r="E1180" s="58" t="s">
        <v>1975</v>
      </c>
      <c r="F1180" s="58" t="s">
        <v>1732</v>
      </c>
      <c r="G1180" s="59"/>
      <c r="H1180" s="58" t="s">
        <v>1976</v>
      </c>
      <c r="I1180" s="59"/>
      <c r="J1180" s="59"/>
    </row>
    <row r="1181">
      <c r="A1181" s="67">
        <v>44809.0</v>
      </c>
      <c r="B1181" s="61">
        <v>0.4513888888888889</v>
      </c>
      <c r="C1181" s="61">
        <v>0.4652777777777778</v>
      </c>
      <c r="D1181" s="56">
        <f t="shared" si="13"/>
        <v>0.01388888889</v>
      </c>
      <c r="E1181" s="58" t="s">
        <v>1977</v>
      </c>
      <c r="F1181" s="58" t="s">
        <v>1978</v>
      </c>
      <c r="G1181" s="59"/>
      <c r="H1181" s="58" t="s">
        <v>1979</v>
      </c>
      <c r="I1181" s="59"/>
      <c r="J1181" s="59"/>
    </row>
    <row r="1182">
      <c r="A1182" s="63"/>
      <c r="B1182" s="63"/>
      <c r="C1182" s="63"/>
      <c r="D1182" s="56">
        <f t="shared" si="13"/>
        <v>0</v>
      </c>
      <c r="E1182" s="65" t="s">
        <v>645</v>
      </c>
      <c r="F1182" s="65" t="s">
        <v>645</v>
      </c>
      <c r="G1182" s="63"/>
      <c r="H1182" s="65" t="s">
        <v>645</v>
      </c>
      <c r="I1182" s="63"/>
      <c r="J1182" s="63"/>
    </row>
    <row r="1183">
      <c r="A1183" s="67">
        <v>44810.0</v>
      </c>
      <c r="B1183" s="61">
        <v>0.4236111111111111</v>
      </c>
      <c r="C1183" s="61">
        <v>0.42430555555555555</v>
      </c>
      <c r="D1183" s="56">
        <f t="shared" si="13"/>
        <v>0.0006944444444</v>
      </c>
      <c r="E1183" s="58" t="s">
        <v>1980</v>
      </c>
      <c r="F1183" s="58" t="s">
        <v>1625</v>
      </c>
      <c r="G1183" s="59"/>
      <c r="H1183" s="58" t="s">
        <v>1981</v>
      </c>
      <c r="I1183" s="59"/>
      <c r="J1183" s="59"/>
    </row>
    <row r="1184">
      <c r="A1184" s="63"/>
      <c r="B1184" s="63"/>
      <c r="C1184" s="63"/>
      <c r="D1184" s="56">
        <f t="shared" si="13"/>
        <v>0</v>
      </c>
      <c r="E1184" s="65" t="s">
        <v>645</v>
      </c>
      <c r="F1184" s="65" t="s">
        <v>645</v>
      </c>
      <c r="G1184" s="63"/>
      <c r="H1184" s="65" t="s">
        <v>645</v>
      </c>
      <c r="I1184" s="63"/>
      <c r="J1184" s="63"/>
    </row>
    <row r="1185">
      <c r="A1185" s="67">
        <v>44812.0</v>
      </c>
      <c r="B1185" s="61">
        <v>0.36944444444444446</v>
      </c>
      <c r="C1185" s="61">
        <v>0.41388888888888886</v>
      </c>
      <c r="D1185" s="56">
        <f t="shared" si="13"/>
        <v>0.04444444444</v>
      </c>
      <c r="E1185" s="58" t="s">
        <v>1162</v>
      </c>
      <c r="F1185" s="58" t="s">
        <v>364</v>
      </c>
      <c r="G1185" s="59"/>
      <c r="H1185" s="58" t="s">
        <v>1982</v>
      </c>
      <c r="I1185" s="58" t="s">
        <v>1983</v>
      </c>
      <c r="J1185" s="58"/>
    </row>
    <row r="1186">
      <c r="A1186" s="67">
        <v>44812.0</v>
      </c>
      <c r="B1186" s="61">
        <v>0.3763888888888889</v>
      </c>
      <c r="C1186" s="61">
        <v>0.39166666666666666</v>
      </c>
      <c r="D1186" s="56">
        <f t="shared" si="13"/>
        <v>0.01527777778</v>
      </c>
      <c r="E1186" s="58" t="s">
        <v>1631</v>
      </c>
      <c r="F1186" s="58" t="s">
        <v>1625</v>
      </c>
      <c r="G1186" s="59"/>
      <c r="H1186" s="58" t="s">
        <v>1984</v>
      </c>
      <c r="I1186" s="58"/>
      <c r="J1186" s="58"/>
    </row>
    <row r="1187">
      <c r="A1187" s="67">
        <v>44812.0</v>
      </c>
      <c r="B1187" s="61">
        <v>0.3819444444444444</v>
      </c>
      <c r="C1187" s="61">
        <v>0.38263888888888886</v>
      </c>
      <c r="D1187" s="56">
        <f t="shared" si="13"/>
        <v>0.0006944444444</v>
      </c>
      <c r="E1187" s="58" t="s">
        <v>766</v>
      </c>
      <c r="F1187" s="58" t="s">
        <v>531</v>
      </c>
      <c r="G1187" s="59"/>
      <c r="H1187" s="58" t="s">
        <v>772</v>
      </c>
      <c r="I1187" s="59"/>
      <c r="J1187" s="58"/>
    </row>
    <row r="1188">
      <c r="A1188" s="67">
        <v>44812.0</v>
      </c>
      <c r="B1188" s="61">
        <v>0.3923611111111111</v>
      </c>
      <c r="C1188" s="61">
        <v>0.4652777777777778</v>
      </c>
      <c r="D1188" s="56">
        <f t="shared" si="13"/>
        <v>0.07291666667</v>
      </c>
      <c r="E1188" s="58" t="s">
        <v>1985</v>
      </c>
      <c r="F1188" s="58" t="s">
        <v>987</v>
      </c>
      <c r="G1188" s="59"/>
      <c r="H1188" s="58" t="s">
        <v>1986</v>
      </c>
      <c r="I1188" s="59"/>
      <c r="J1188" s="58"/>
    </row>
    <row r="1189">
      <c r="A1189" s="67">
        <v>44812.0</v>
      </c>
      <c r="B1189" s="61">
        <v>0.40625</v>
      </c>
      <c r="C1189" s="61">
        <v>0.4076388888888889</v>
      </c>
      <c r="D1189" s="56">
        <f t="shared" si="13"/>
        <v>0.001388888889</v>
      </c>
      <c r="E1189" s="58" t="s">
        <v>50</v>
      </c>
      <c r="F1189" s="58" t="s">
        <v>15</v>
      </c>
      <c r="G1189" s="59"/>
      <c r="H1189" s="58" t="s">
        <v>1987</v>
      </c>
      <c r="I1189" s="59"/>
      <c r="J1189" s="58"/>
    </row>
    <row r="1190">
      <c r="A1190" s="67">
        <v>44812.0</v>
      </c>
      <c r="B1190" s="61">
        <v>0.4083333333333333</v>
      </c>
      <c r="C1190" s="61">
        <v>0.4111111111111111</v>
      </c>
      <c r="D1190" s="56">
        <f t="shared" si="13"/>
        <v>0.002777777778</v>
      </c>
      <c r="E1190" s="58" t="s">
        <v>1631</v>
      </c>
      <c r="F1190" s="58" t="s">
        <v>1625</v>
      </c>
      <c r="G1190" s="59"/>
      <c r="H1190" s="58" t="s">
        <v>1988</v>
      </c>
      <c r="I1190" s="59"/>
      <c r="J1190" s="58">
        <v>33447.0</v>
      </c>
    </row>
    <row r="1191">
      <c r="A1191" s="67">
        <v>44812.0</v>
      </c>
      <c r="B1191" s="61">
        <v>0.4388888888888889</v>
      </c>
      <c r="C1191" s="61">
        <v>0.44375</v>
      </c>
      <c r="D1191" s="56">
        <f t="shared" si="13"/>
        <v>0.004861111111</v>
      </c>
      <c r="E1191" s="58" t="s">
        <v>402</v>
      </c>
      <c r="F1191" s="58" t="s">
        <v>1989</v>
      </c>
      <c r="G1191" s="59"/>
      <c r="H1191" s="58" t="s">
        <v>1990</v>
      </c>
      <c r="I1191" s="59"/>
      <c r="J1191" s="58">
        <v>33448.0</v>
      </c>
    </row>
    <row r="1192">
      <c r="A1192" s="67">
        <v>44812.0</v>
      </c>
      <c r="B1192" s="61">
        <v>0.44375</v>
      </c>
      <c r="C1192" s="61">
        <v>0.44513888888888886</v>
      </c>
      <c r="D1192" s="56">
        <f t="shared" si="13"/>
        <v>0.001388888889</v>
      </c>
      <c r="E1192" s="58" t="s">
        <v>1991</v>
      </c>
      <c r="F1192" s="58" t="s">
        <v>358</v>
      </c>
      <c r="G1192" s="59"/>
      <c r="H1192" s="58" t="s">
        <v>1992</v>
      </c>
      <c r="I1192" s="59"/>
      <c r="J1192" s="58">
        <v>33450.0</v>
      </c>
    </row>
    <row r="1193">
      <c r="A1193" s="63"/>
      <c r="B1193" s="63"/>
      <c r="C1193" s="63"/>
      <c r="D1193" s="56">
        <f t="shared" si="13"/>
        <v>0</v>
      </c>
      <c r="E1193" s="65" t="s">
        <v>645</v>
      </c>
      <c r="F1193" s="65" t="s">
        <v>645</v>
      </c>
      <c r="G1193" s="63"/>
      <c r="H1193" s="65" t="s">
        <v>645</v>
      </c>
      <c r="I1193" s="63"/>
      <c r="J1193" s="63"/>
    </row>
    <row r="1194">
      <c r="A1194" s="67">
        <v>44813.0</v>
      </c>
      <c r="B1194" s="61">
        <v>0.38055555555555554</v>
      </c>
      <c r="C1194" s="61">
        <v>0.3840277777777778</v>
      </c>
      <c r="D1194" s="56">
        <f t="shared" si="13"/>
        <v>0.003472222222</v>
      </c>
      <c r="E1194" s="58" t="s">
        <v>1455</v>
      </c>
      <c r="F1194" s="58" t="s">
        <v>1263</v>
      </c>
      <c r="G1194" s="59"/>
      <c r="H1194" s="58" t="s">
        <v>1993</v>
      </c>
      <c r="I1194" s="59"/>
      <c r="J1194" s="58">
        <v>33470.0</v>
      </c>
    </row>
    <row r="1195">
      <c r="A1195" s="63"/>
      <c r="B1195" s="63"/>
      <c r="C1195" s="63"/>
      <c r="D1195" s="56">
        <f t="shared" si="13"/>
        <v>0</v>
      </c>
      <c r="E1195" s="65" t="s">
        <v>645</v>
      </c>
      <c r="F1195" s="65" t="s">
        <v>645</v>
      </c>
      <c r="G1195" s="63"/>
      <c r="H1195" s="65" t="s">
        <v>645</v>
      </c>
      <c r="I1195" s="63"/>
      <c r="J1195" s="63"/>
    </row>
    <row r="1196">
      <c r="A1196" s="67">
        <v>44816.0</v>
      </c>
      <c r="B1196" s="61">
        <v>0.4361111111111111</v>
      </c>
      <c r="C1196" s="61">
        <v>0.43819444444444444</v>
      </c>
      <c r="D1196" s="56">
        <f t="shared" si="13"/>
        <v>0.002083333333</v>
      </c>
      <c r="E1196" s="58" t="s">
        <v>435</v>
      </c>
      <c r="F1196" s="58" t="s">
        <v>15</v>
      </c>
      <c r="G1196" s="59"/>
      <c r="H1196" s="58" t="s">
        <v>1994</v>
      </c>
      <c r="I1196" s="58" t="s">
        <v>1995</v>
      </c>
      <c r="J1196" s="59"/>
    </row>
    <row r="1197">
      <c r="A1197" s="67">
        <v>44816.0</v>
      </c>
      <c r="B1197" s="61">
        <v>0.45</v>
      </c>
      <c r="C1197" s="61">
        <v>0.45555555555555555</v>
      </c>
      <c r="D1197" s="56">
        <f t="shared" si="13"/>
        <v>0.005555555556</v>
      </c>
      <c r="E1197" s="58" t="s">
        <v>435</v>
      </c>
      <c r="F1197" s="58" t="s">
        <v>15</v>
      </c>
      <c r="G1197" s="59"/>
      <c r="H1197" s="58" t="s">
        <v>1996</v>
      </c>
      <c r="I1197" s="59"/>
      <c r="J1197" s="59"/>
    </row>
    <row r="1198">
      <c r="A1198" s="63"/>
      <c r="B1198" s="63"/>
      <c r="C1198" s="63"/>
      <c r="D1198" s="56">
        <f t="shared" si="13"/>
        <v>0</v>
      </c>
      <c r="E1198" s="63"/>
      <c r="F1198" s="63"/>
      <c r="G1198" s="63"/>
      <c r="H1198" s="63"/>
      <c r="I1198" s="63"/>
      <c r="J1198" s="63"/>
    </row>
    <row r="1199">
      <c r="A1199" s="85">
        <v>44817.0</v>
      </c>
      <c r="B1199" s="61">
        <v>0.41388888888888886</v>
      </c>
      <c r="C1199" s="61">
        <v>0.4375</v>
      </c>
      <c r="D1199" s="56">
        <f t="shared" si="13"/>
        <v>0.02361111111</v>
      </c>
      <c r="E1199" s="58" t="s">
        <v>347</v>
      </c>
      <c r="F1199" s="58" t="s">
        <v>1063</v>
      </c>
      <c r="G1199" s="59"/>
      <c r="H1199" s="58" t="s">
        <v>1997</v>
      </c>
      <c r="I1199" s="59"/>
      <c r="J1199" s="59"/>
    </row>
    <row r="1200">
      <c r="A1200" s="85">
        <v>44817.0</v>
      </c>
      <c r="B1200" s="61">
        <v>0.4513888888888889</v>
      </c>
      <c r="C1200" s="61">
        <v>0.45625</v>
      </c>
      <c r="D1200" s="56">
        <f t="shared" si="13"/>
        <v>0.004861111111</v>
      </c>
      <c r="E1200" s="58" t="s">
        <v>1549</v>
      </c>
      <c r="F1200" s="58" t="s">
        <v>1063</v>
      </c>
      <c r="G1200" s="59"/>
      <c r="H1200" s="58" t="s">
        <v>1998</v>
      </c>
      <c r="I1200" s="59"/>
      <c r="J1200" s="59"/>
    </row>
    <row r="1201">
      <c r="A1201" s="85">
        <v>44817.0</v>
      </c>
      <c r="B1201" s="61">
        <v>0.45694444444444443</v>
      </c>
      <c r="C1201" s="61">
        <v>0.4798611111111111</v>
      </c>
      <c r="D1201" s="56">
        <f t="shared" si="13"/>
        <v>0.02291666667</v>
      </c>
      <c r="E1201" s="58" t="s">
        <v>589</v>
      </c>
      <c r="F1201" s="58" t="s">
        <v>590</v>
      </c>
      <c r="G1201" s="59"/>
      <c r="H1201" s="58" t="s">
        <v>1999</v>
      </c>
      <c r="I1201" s="59"/>
      <c r="J1201" s="59"/>
    </row>
    <row r="1202">
      <c r="A1202" s="85">
        <v>44817.0</v>
      </c>
      <c r="B1202" s="61">
        <v>0.4736111111111111</v>
      </c>
      <c r="C1202" s="61">
        <v>0.4791666666666667</v>
      </c>
      <c r="D1202" s="56">
        <f t="shared" si="13"/>
        <v>0.005555555556</v>
      </c>
      <c r="E1202" s="58" t="s">
        <v>2000</v>
      </c>
      <c r="F1202" s="58" t="s">
        <v>1028</v>
      </c>
      <c r="G1202" s="59"/>
      <c r="H1202" s="58" t="s">
        <v>2001</v>
      </c>
      <c r="I1202" s="59"/>
      <c r="J1202" s="59"/>
    </row>
    <row r="1203">
      <c r="A1203" s="63"/>
      <c r="B1203" s="63"/>
      <c r="C1203" s="63"/>
      <c r="D1203" s="56">
        <f t="shared" si="13"/>
        <v>0</v>
      </c>
      <c r="E1203" s="63"/>
      <c r="F1203" s="63"/>
      <c r="G1203" s="63"/>
      <c r="H1203" s="63"/>
      <c r="I1203" s="63"/>
      <c r="J1203" s="63"/>
    </row>
    <row r="1204">
      <c r="A1204" s="85">
        <v>44820.0</v>
      </c>
      <c r="B1204" s="61">
        <v>0.375</v>
      </c>
      <c r="C1204" s="61">
        <v>0.3958333333333333</v>
      </c>
      <c r="D1204" s="56">
        <f t="shared" si="13"/>
        <v>0.02083333333</v>
      </c>
      <c r="E1204" s="58" t="s">
        <v>1938</v>
      </c>
      <c r="F1204" s="58" t="s">
        <v>294</v>
      </c>
      <c r="G1204" s="59"/>
      <c r="H1204" s="58" t="s">
        <v>2002</v>
      </c>
      <c r="I1204" s="58" t="s">
        <v>2003</v>
      </c>
      <c r="J1204" s="58">
        <v>33597.0</v>
      </c>
    </row>
    <row r="1205">
      <c r="A1205" s="85">
        <v>44820.0</v>
      </c>
      <c r="B1205" s="61">
        <v>0.3958333333333333</v>
      </c>
      <c r="C1205" s="61">
        <v>0.4583333333333333</v>
      </c>
      <c r="D1205" s="56">
        <f t="shared" si="13"/>
        <v>0.0625</v>
      </c>
      <c r="E1205" s="58" t="s">
        <v>347</v>
      </c>
      <c r="F1205" s="58" t="s">
        <v>1063</v>
      </c>
      <c r="G1205" s="59"/>
      <c r="H1205" s="58" t="s">
        <v>2004</v>
      </c>
      <c r="I1205" s="58" t="s">
        <v>2005</v>
      </c>
      <c r="J1205" s="59"/>
    </row>
    <row r="1206">
      <c r="A1206" s="85">
        <v>44820.0</v>
      </c>
      <c r="B1206" s="61">
        <v>0.3541666666666667</v>
      </c>
      <c r="C1206" s="61">
        <v>0.5416666666666666</v>
      </c>
      <c r="D1206" s="56">
        <f t="shared" si="13"/>
        <v>0.1875</v>
      </c>
      <c r="E1206" s="58" t="s">
        <v>505</v>
      </c>
      <c r="F1206" s="58" t="s">
        <v>15</v>
      </c>
      <c r="G1206" s="59"/>
      <c r="H1206" s="58" t="s">
        <v>2006</v>
      </c>
      <c r="I1206" s="58" t="s">
        <v>2007</v>
      </c>
      <c r="J1206" s="59"/>
    </row>
    <row r="1207">
      <c r="A1207" s="85">
        <v>44820.0</v>
      </c>
      <c r="B1207" s="61">
        <v>0.3541666666666667</v>
      </c>
      <c r="C1207" s="61">
        <v>0.5416666666666666</v>
      </c>
      <c r="D1207" s="56">
        <f t="shared" si="13"/>
        <v>0.1875</v>
      </c>
      <c r="E1207" s="58" t="s">
        <v>505</v>
      </c>
      <c r="F1207" s="58" t="s">
        <v>15</v>
      </c>
      <c r="G1207" s="59"/>
      <c r="H1207" s="86" t="s">
        <v>2008</v>
      </c>
      <c r="I1207" s="58" t="s">
        <v>2007</v>
      </c>
      <c r="J1207" s="59"/>
    </row>
    <row r="1208">
      <c r="A1208" s="85">
        <v>44820.0</v>
      </c>
      <c r="B1208" s="61">
        <v>0.3541666666666667</v>
      </c>
      <c r="C1208" s="61">
        <v>0.5416666666666666</v>
      </c>
      <c r="D1208" s="56">
        <f t="shared" si="13"/>
        <v>0.1875</v>
      </c>
      <c r="E1208" s="58" t="s">
        <v>505</v>
      </c>
      <c r="F1208" s="58" t="s">
        <v>15</v>
      </c>
      <c r="G1208" s="59"/>
      <c r="H1208" s="58" t="s">
        <v>2009</v>
      </c>
      <c r="I1208" s="58" t="s">
        <v>2007</v>
      </c>
      <c r="J1208" s="59"/>
    </row>
    <row r="1209">
      <c r="A1209" s="85">
        <v>44820.0</v>
      </c>
      <c r="B1209" s="61">
        <v>0.3541666666666667</v>
      </c>
      <c r="C1209" s="61">
        <v>0.5416666666666666</v>
      </c>
      <c r="D1209" s="56">
        <f t="shared" si="13"/>
        <v>0.1875</v>
      </c>
      <c r="E1209" s="58" t="s">
        <v>505</v>
      </c>
      <c r="F1209" s="58" t="s">
        <v>15</v>
      </c>
      <c r="G1209" s="59"/>
      <c r="H1209" s="58" t="s">
        <v>2010</v>
      </c>
      <c r="I1209" s="58" t="s">
        <v>2007</v>
      </c>
      <c r="J1209" s="59"/>
    </row>
    <row r="1210">
      <c r="A1210" s="85">
        <v>44820.0</v>
      </c>
      <c r="B1210" s="61">
        <v>0.3541666666666667</v>
      </c>
      <c r="C1210" s="61">
        <v>0.5416666666666666</v>
      </c>
      <c r="D1210" s="56">
        <f t="shared" si="13"/>
        <v>0.1875</v>
      </c>
      <c r="E1210" s="58" t="s">
        <v>452</v>
      </c>
      <c r="F1210" s="58" t="s">
        <v>15</v>
      </c>
      <c r="G1210" s="59"/>
      <c r="H1210" s="58" t="s">
        <v>2011</v>
      </c>
      <c r="I1210" s="58" t="s">
        <v>2012</v>
      </c>
      <c r="J1210" s="58">
        <v>27518.0</v>
      </c>
    </row>
    <row r="1211">
      <c r="A1211" s="85">
        <v>44820.0</v>
      </c>
      <c r="B1211" s="61">
        <v>0.3541666666666667</v>
      </c>
      <c r="C1211" s="61">
        <v>0.5416666666666666</v>
      </c>
      <c r="D1211" s="56">
        <f t="shared" si="13"/>
        <v>0.1875</v>
      </c>
      <c r="E1211" s="58" t="s">
        <v>452</v>
      </c>
      <c r="F1211" s="58" t="s">
        <v>15</v>
      </c>
      <c r="G1211" s="59"/>
      <c r="H1211" s="58" t="s">
        <v>2011</v>
      </c>
      <c r="I1211" s="58" t="s">
        <v>2013</v>
      </c>
      <c r="J1211" s="58">
        <v>31840.0</v>
      </c>
    </row>
    <row r="1212">
      <c r="A1212" s="85">
        <v>44820.0</v>
      </c>
      <c r="B1212" s="61">
        <v>0.3541666666666667</v>
      </c>
      <c r="C1212" s="61">
        <v>0.5416666666666666</v>
      </c>
      <c r="D1212" s="56">
        <f t="shared" si="13"/>
        <v>0.1875</v>
      </c>
      <c r="E1212" s="58" t="s">
        <v>452</v>
      </c>
      <c r="F1212" s="58" t="s">
        <v>15</v>
      </c>
      <c r="G1212" s="59"/>
      <c r="H1212" s="58" t="s">
        <v>2011</v>
      </c>
      <c r="I1212" s="58" t="s">
        <v>2014</v>
      </c>
      <c r="J1212" s="58">
        <v>33534.0</v>
      </c>
    </row>
    <row r="1213">
      <c r="A1213" s="85">
        <v>44820.0</v>
      </c>
      <c r="B1213" s="61">
        <v>0.3541666666666667</v>
      </c>
      <c r="C1213" s="61">
        <v>0.5416666666666666</v>
      </c>
      <c r="D1213" s="56">
        <f t="shared" si="13"/>
        <v>0.1875</v>
      </c>
      <c r="E1213" s="58" t="s">
        <v>452</v>
      </c>
      <c r="F1213" s="58" t="s">
        <v>15</v>
      </c>
      <c r="G1213" s="59"/>
      <c r="H1213" s="58" t="s">
        <v>2011</v>
      </c>
      <c r="I1213" s="58" t="s">
        <v>2015</v>
      </c>
      <c r="J1213" s="58">
        <v>33465.0</v>
      </c>
    </row>
    <row r="1214">
      <c r="A1214" s="85">
        <v>44820.0</v>
      </c>
      <c r="B1214" s="61">
        <v>0.3541666666666667</v>
      </c>
      <c r="C1214" s="61">
        <v>0.5416666666666666</v>
      </c>
      <c r="D1214" s="56">
        <f t="shared" si="13"/>
        <v>0.1875</v>
      </c>
      <c r="E1214" s="58" t="s">
        <v>452</v>
      </c>
      <c r="F1214" s="58" t="s">
        <v>15</v>
      </c>
      <c r="G1214" s="59"/>
      <c r="H1214" s="58" t="s">
        <v>2011</v>
      </c>
      <c r="I1214" s="58" t="s">
        <v>2016</v>
      </c>
      <c r="J1214" s="58">
        <v>33479.0</v>
      </c>
    </row>
    <row r="1215">
      <c r="A1215" s="63"/>
      <c r="B1215" s="63"/>
      <c r="C1215" s="63"/>
      <c r="D1215" s="56">
        <f t="shared" si="13"/>
        <v>0</v>
      </c>
      <c r="E1215" s="63"/>
      <c r="F1215" s="63"/>
      <c r="G1215" s="63"/>
      <c r="H1215" s="63"/>
      <c r="I1215" s="63"/>
      <c r="J1215" s="63"/>
    </row>
    <row r="1216">
      <c r="A1216" s="67">
        <v>44825.0</v>
      </c>
      <c r="B1216" s="61">
        <v>0.3541666666666667</v>
      </c>
      <c r="C1216" s="61">
        <v>0.3888888888888889</v>
      </c>
      <c r="D1216" s="56">
        <f t="shared" si="13"/>
        <v>0.03472222222</v>
      </c>
      <c r="E1216" s="58" t="s">
        <v>435</v>
      </c>
      <c r="F1216" s="58" t="s">
        <v>15</v>
      </c>
      <c r="G1216" s="59"/>
      <c r="H1216" s="58" t="s">
        <v>2017</v>
      </c>
      <c r="I1216" s="59"/>
      <c r="J1216" s="59"/>
    </row>
    <row r="1217">
      <c r="A1217" s="67">
        <v>44825.0</v>
      </c>
      <c r="B1217" s="61">
        <v>0.39166666666666666</v>
      </c>
      <c r="C1217" s="61">
        <v>0.39444444444444443</v>
      </c>
      <c r="D1217" s="56">
        <f t="shared" si="13"/>
        <v>0.002777777778</v>
      </c>
      <c r="E1217" s="58" t="s">
        <v>619</v>
      </c>
      <c r="F1217" s="58" t="s">
        <v>4</v>
      </c>
      <c r="G1217" s="59"/>
      <c r="H1217" s="58" t="s">
        <v>2018</v>
      </c>
      <c r="I1217" s="59"/>
      <c r="J1217" s="58">
        <v>33642.0</v>
      </c>
    </row>
    <row r="1218">
      <c r="A1218" s="67">
        <v>44825.0</v>
      </c>
      <c r="B1218" s="61">
        <v>0.3958333333333333</v>
      </c>
      <c r="C1218" s="61">
        <v>0.39861111111111114</v>
      </c>
      <c r="D1218" s="56">
        <f t="shared" si="13"/>
        <v>0.002777777778</v>
      </c>
      <c r="E1218" s="58" t="s">
        <v>395</v>
      </c>
      <c r="F1218" s="58" t="s">
        <v>818</v>
      </c>
      <c r="G1218" s="59"/>
      <c r="H1218" s="58" t="s">
        <v>2019</v>
      </c>
      <c r="I1218" s="59"/>
      <c r="J1218" s="58">
        <v>33644.0</v>
      </c>
    </row>
    <row r="1219">
      <c r="A1219" s="67">
        <v>44825.0</v>
      </c>
      <c r="B1219" s="61">
        <v>0.4027777777777778</v>
      </c>
      <c r="C1219" s="61">
        <v>0.41388888888888886</v>
      </c>
      <c r="D1219" s="56">
        <f t="shared" si="13"/>
        <v>0.01111111111</v>
      </c>
      <c r="E1219" s="58" t="s">
        <v>435</v>
      </c>
      <c r="F1219" s="58" t="s">
        <v>15</v>
      </c>
      <c r="G1219" s="59"/>
      <c r="H1219" s="58" t="s">
        <v>2020</v>
      </c>
      <c r="I1219" s="59"/>
      <c r="J1219" s="59"/>
    </row>
    <row r="1220">
      <c r="A1220" s="67">
        <v>44825.0</v>
      </c>
      <c r="B1220" s="61">
        <v>0.425</v>
      </c>
      <c r="C1220" s="61">
        <v>0.4486111111111111</v>
      </c>
      <c r="D1220" s="56">
        <f t="shared" si="13"/>
        <v>0.02361111111</v>
      </c>
      <c r="E1220" s="58" t="s">
        <v>301</v>
      </c>
      <c r="F1220" s="58" t="s">
        <v>302</v>
      </c>
      <c r="G1220" s="59"/>
      <c r="H1220" s="58" t="s">
        <v>2021</v>
      </c>
      <c r="I1220" s="59"/>
      <c r="J1220" s="59"/>
    </row>
    <row r="1221">
      <c r="A1221" s="67">
        <v>44825.0</v>
      </c>
      <c r="B1221" s="61">
        <v>0.43125</v>
      </c>
      <c r="C1221" s="61">
        <v>0.4479166666666667</v>
      </c>
      <c r="D1221" s="56">
        <f t="shared" si="13"/>
        <v>0.01666666667</v>
      </c>
      <c r="E1221" s="58" t="s">
        <v>2022</v>
      </c>
      <c r="F1221" s="58" t="s">
        <v>897</v>
      </c>
      <c r="G1221" s="59"/>
      <c r="H1221" s="58" t="s">
        <v>2023</v>
      </c>
      <c r="I1221" s="58" t="s">
        <v>2024</v>
      </c>
      <c r="J1221" s="59"/>
    </row>
    <row r="1222">
      <c r="A1222" s="67">
        <v>44825.0</v>
      </c>
      <c r="B1222" s="61">
        <v>0.4375</v>
      </c>
      <c r="C1222" s="61">
        <v>0.44027777777777777</v>
      </c>
      <c r="D1222" s="56">
        <f t="shared" si="13"/>
        <v>0.002777777778</v>
      </c>
      <c r="E1222" s="58" t="s">
        <v>2025</v>
      </c>
      <c r="F1222" s="58" t="s">
        <v>1798</v>
      </c>
      <c r="G1222" s="59"/>
      <c r="H1222" s="58" t="s">
        <v>2026</v>
      </c>
      <c r="I1222" s="59"/>
      <c r="J1222" s="59"/>
    </row>
    <row r="1223">
      <c r="A1223" s="67">
        <v>44825.0</v>
      </c>
      <c r="B1223" s="61">
        <v>0.44166666666666665</v>
      </c>
      <c r="C1223" s="61">
        <v>0.4479166666666667</v>
      </c>
      <c r="D1223" s="56">
        <f t="shared" si="13"/>
        <v>0.00625</v>
      </c>
      <c r="E1223" s="58" t="s">
        <v>240</v>
      </c>
      <c r="F1223" s="58" t="s">
        <v>15</v>
      </c>
      <c r="G1223" s="59"/>
      <c r="H1223" s="58" t="s">
        <v>2027</v>
      </c>
      <c r="I1223" s="59"/>
      <c r="J1223" s="59"/>
    </row>
    <row r="1224">
      <c r="A1224" s="67">
        <v>44825.0</v>
      </c>
      <c r="B1224" s="61">
        <v>0.4465277777777778</v>
      </c>
      <c r="C1224" s="61">
        <v>0.48194444444444445</v>
      </c>
      <c r="D1224" s="56">
        <f t="shared" si="13"/>
        <v>0.03541666667</v>
      </c>
      <c r="E1224" s="58" t="s">
        <v>505</v>
      </c>
      <c r="F1224" s="58" t="s">
        <v>15</v>
      </c>
      <c r="G1224" s="59"/>
      <c r="H1224" s="58" t="s">
        <v>2028</v>
      </c>
      <c r="I1224" s="59"/>
      <c r="J1224" s="59"/>
    </row>
    <row r="1225">
      <c r="A1225" s="67">
        <v>44825.0</v>
      </c>
      <c r="B1225" s="61">
        <v>0.4465277777777778</v>
      </c>
      <c r="C1225" s="61">
        <v>0.48194444444444445</v>
      </c>
      <c r="D1225" s="56">
        <f t="shared" si="13"/>
        <v>0.03541666667</v>
      </c>
      <c r="E1225" s="58" t="s">
        <v>505</v>
      </c>
      <c r="F1225" s="58" t="s">
        <v>15</v>
      </c>
      <c r="G1225" s="59"/>
      <c r="H1225" s="58" t="s">
        <v>2029</v>
      </c>
      <c r="I1225" s="59"/>
      <c r="J1225" s="59"/>
    </row>
    <row r="1226">
      <c r="A1226" s="67">
        <v>44825.0</v>
      </c>
      <c r="B1226" s="61">
        <v>0.4465277777777778</v>
      </c>
      <c r="C1226" s="61">
        <v>0.48194444444444445</v>
      </c>
      <c r="D1226" s="56">
        <f t="shared" si="13"/>
        <v>0.03541666667</v>
      </c>
      <c r="E1226" s="58" t="s">
        <v>505</v>
      </c>
      <c r="F1226" s="58" t="s">
        <v>15</v>
      </c>
      <c r="G1226" s="59"/>
      <c r="H1226" s="58" t="s">
        <v>2030</v>
      </c>
      <c r="I1226" s="59"/>
      <c r="J1226" s="59"/>
    </row>
    <row r="1227">
      <c r="A1227" s="67">
        <v>44825.0</v>
      </c>
      <c r="B1227" s="61">
        <v>0.4965277777777778</v>
      </c>
      <c r="C1227" s="61">
        <v>0.5097222222222222</v>
      </c>
      <c r="D1227" s="56">
        <f t="shared" si="13"/>
        <v>0.01319444444</v>
      </c>
      <c r="E1227" s="58" t="s">
        <v>240</v>
      </c>
      <c r="F1227" s="58" t="s">
        <v>15</v>
      </c>
      <c r="G1227" s="59"/>
      <c r="H1227" s="58" t="s">
        <v>2031</v>
      </c>
      <c r="I1227" s="59"/>
      <c r="J1227" s="59"/>
    </row>
    <row r="1228">
      <c r="A1228" s="67">
        <v>44825.0</v>
      </c>
      <c r="B1228" s="61">
        <v>0.5513888888888889</v>
      </c>
      <c r="C1228" s="61">
        <v>0.5597222222222222</v>
      </c>
      <c r="D1228" s="56">
        <f t="shared" si="13"/>
        <v>0.008333333333</v>
      </c>
      <c r="E1228" s="58" t="s">
        <v>505</v>
      </c>
      <c r="F1228" s="58" t="s">
        <v>15</v>
      </c>
      <c r="G1228" s="59"/>
      <c r="H1228" s="58" t="s">
        <v>2032</v>
      </c>
      <c r="I1228" s="59"/>
      <c r="J1228" s="59"/>
    </row>
    <row r="1229">
      <c r="A1229" s="67">
        <v>44825.0</v>
      </c>
      <c r="B1229" s="61">
        <v>0.5625</v>
      </c>
      <c r="C1229" s="61">
        <v>0.5743055555555555</v>
      </c>
      <c r="D1229" s="56">
        <f t="shared" si="13"/>
        <v>0.01180555556</v>
      </c>
      <c r="E1229" s="58" t="s">
        <v>281</v>
      </c>
      <c r="F1229" s="58" t="s">
        <v>2033</v>
      </c>
      <c r="G1229" s="59"/>
      <c r="H1229" s="58" t="s">
        <v>2034</v>
      </c>
      <c r="I1229" s="58" t="s">
        <v>2035</v>
      </c>
      <c r="J1229" s="59"/>
    </row>
    <row r="1230">
      <c r="A1230" s="67">
        <v>44825.0</v>
      </c>
      <c r="B1230" s="61">
        <v>0.5659722222222222</v>
      </c>
      <c r="C1230" s="61">
        <v>0.5694444444444444</v>
      </c>
      <c r="D1230" s="56">
        <f t="shared" si="13"/>
        <v>0.003472222222</v>
      </c>
      <c r="E1230" s="58" t="s">
        <v>2036</v>
      </c>
      <c r="F1230" s="58" t="s">
        <v>2037</v>
      </c>
      <c r="G1230" s="59"/>
      <c r="H1230" s="58" t="s">
        <v>2038</v>
      </c>
      <c r="I1230" s="59"/>
      <c r="J1230" s="59"/>
    </row>
    <row r="1231">
      <c r="A1231" s="67">
        <v>44825.0</v>
      </c>
      <c r="B1231" s="61">
        <v>0.5756944444444444</v>
      </c>
      <c r="C1231" s="61">
        <v>0.5784722222222223</v>
      </c>
      <c r="D1231" s="56">
        <f t="shared" si="13"/>
        <v>0.002777777778</v>
      </c>
      <c r="E1231" s="58" t="s">
        <v>1892</v>
      </c>
      <c r="F1231" s="58" t="s">
        <v>696</v>
      </c>
      <c r="G1231" s="59"/>
      <c r="H1231" s="58" t="s">
        <v>2039</v>
      </c>
      <c r="I1231" s="59"/>
      <c r="J1231" s="58">
        <v>33655.0</v>
      </c>
    </row>
    <row r="1232">
      <c r="A1232" s="67">
        <v>44825.0</v>
      </c>
      <c r="B1232" s="61">
        <v>0.5819444444444445</v>
      </c>
      <c r="C1232" s="61">
        <v>0.6006944444444444</v>
      </c>
      <c r="D1232" s="56">
        <f t="shared" si="13"/>
        <v>0.01875</v>
      </c>
      <c r="E1232" s="58" t="s">
        <v>740</v>
      </c>
      <c r="F1232" s="58" t="s">
        <v>1028</v>
      </c>
      <c r="G1232" s="59"/>
      <c r="H1232" s="58" t="s">
        <v>2040</v>
      </c>
      <c r="I1232" s="58" t="s">
        <v>2041</v>
      </c>
      <c r="J1232" s="59"/>
    </row>
    <row r="1233">
      <c r="A1233" s="67">
        <v>44825.0</v>
      </c>
      <c r="B1233" s="61">
        <v>0.6020833333333333</v>
      </c>
      <c r="C1233" s="61">
        <v>0.6152777777777778</v>
      </c>
      <c r="D1233" s="56">
        <f t="shared" si="13"/>
        <v>0.01319444444</v>
      </c>
      <c r="E1233" s="58" t="s">
        <v>1731</v>
      </c>
      <c r="F1233" s="58" t="s">
        <v>15</v>
      </c>
      <c r="G1233" s="59"/>
      <c r="H1233" s="58" t="s">
        <v>2042</v>
      </c>
      <c r="I1233" s="59"/>
      <c r="J1233" s="59"/>
    </row>
    <row r="1234">
      <c r="A1234" s="67">
        <v>44825.0</v>
      </c>
      <c r="B1234" s="61">
        <v>0.6180555555555556</v>
      </c>
      <c r="C1234" s="61">
        <v>0.6229166666666667</v>
      </c>
      <c r="D1234" s="56">
        <f t="shared" si="13"/>
        <v>0.004861111111</v>
      </c>
      <c r="E1234" s="58" t="s">
        <v>740</v>
      </c>
      <c r="F1234" s="58" t="s">
        <v>1028</v>
      </c>
      <c r="G1234" s="59"/>
      <c r="H1234" s="58" t="s">
        <v>2043</v>
      </c>
      <c r="I1234" s="59"/>
      <c r="J1234" s="59"/>
    </row>
    <row r="1235">
      <c r="A1235" s="67">
        <v>44825.0</v>
      </c>
      <c r="B1235" s="61">
        <v>0.6201388888888889</v>
      </c>
      <c r="C1235" s="61">
        <v>0.6340277777777777</v>
      </c>
      <c r="D1235" s="56">
        <f t="shared" si="13"/>
        <v>0.01388888889</v>
      </c>
      <c r="E1235" s="58" t="s">
        <v>2044</v>
      </c>
      <c r="F1235" s="58" t="s">
        <v>2045</v>
      </c>
      <c r="G1235" s="59"/>
      <c r="H1235" s="58" t="s">
        <v>2046</v>
      </c>
      <c r="I1235" s="59"/>
      <c r="J1235" s="59"/>
    </row>
    <row r="1236">
      <c r="A1236" s="67">
        <v>44825.0</v>
      </c>
      <c r="B1236" s="61">
        <v>0.6381944444444444</v>
      </c>
      <c r="C1236" s="61">
        <v>0.6409722222222223</v>
      </c>
      <c r="D1236" s="56">
        <f t="shared" si="13"/>
        <v>0.002777777778</v>
      </c>
      <c r="E1236" s="58" t="s">
        <v>2047</v>
      </c>
      <c r="F1236" s="58" t="s">
        <v>2048</v>
      </c>
      <c r="G1236" s="59"/>
      <c r="H1236" s="58" t="s">
        <v>2049</v>
      </c>
      <c r="I1236" s="59"/>
      <c r="J1236" s="59"/>
    </row>
    <row r="1237">
      <c r="A1237" s="67">
        <v>44825.0</v>
      </c>
      <c r="B1237" s="61">
        <v>0.6402777777777777</v>
      </c>
      <c r="C1237" s="61">
        <v>0.6472222222222223</v>
      </c>
      <c r="D1237" s="56">
        <f t="shared" si="13"/>
        <v>0.006944444444</v>
      </c>
      <c r="E1237" s="58" t="s">
        <v>1549</v>
      </c>
      <c r="F1237" s="58" t="s">
        <v>4</v>
      </c>
      <c r="G1237" s="59"/>
      <c r="H1237" s="87" t="s">
        <v>17699</v>
      </c>
      <c r="I1237" s="59"/>
      <c r="J1237" s="59"/>
    </row>
    <row r="1238">
      <c r="A1238" s="63"/>
      <c r="B1238" s="63"/>
      <c r="C1238" s="63"/>
      <c r="D1238" s="56">
        <f t="shared" si="13"/>
        <v>0</v>
      </c>
      <c r="E1238" s="65" t="s">
        <v>645</v>
      </c>
      <c r="F1238" s="65" t="s">
        <v>645</v>
      </c>
      <c r="G1238" s="63"/>
      <c r="H1238" s="65" t="s">
        <v>645</v>
      </c>
      <c r="I1238" s="63"/>
      <c r="J1238" s="63"/>
    </row>
    <row r="1239">
      <c r="A1239" s="67">
        <v>44826.0</v>
      </c>
      <c r="B1239" s="61">
        <v>0.3590277777777778</v>
      </c>
      <c r="C1239" s="61">
        <v>0.4013888888888889</v>
      </c>
      <c r="D1239" s="56">
        <f t="shared" si="13"/>
        <v>0.04236111111</v>
      </c>
      <c r="E1239" s="58" t="s">
        <v>2051</v>
      </c>
      <c r="F1239" s="58" t="s">
        <v>987</v>
      </c>
      <c r="G1239" s="59"/>
      <c r="H1239" s="58" t="s">
        <v>2052</v>
      </c>
      <c r="I1239" s="58" t="s">
        <v>2053</v>
      </c>
      <c r="J1239" s="59"/>
    </row>
    <row r="1240">
      <c r="A1240" s="67">
        <v>44826.0</v>
      </c>
      <c r="B1240" s="61">
        <v>0.36041666666666666</v>
      </c>
      <c r="C1240" s="61">
        <v>0.3645833333333333</v>
      </c>
      <c r="D1240" s="56">
        <f t="shared" si="13"/>
        <v>0.004166666667</v>
      </c>
      <c r="E1240" s="58" t="s">
        <v>505</v>
      </c>
      <c r="F1240" s="58" t="s">
        <v>15</v>
      </c>
      <c r="G1240" s="59"/>
      <c r="H1240" s="58" t="s">
        <v>2054</v>
      </c>
      <c r="I1240" s="59"/>
      <c r="J1240" s="59"/>
    </row>
    <row r="1241">
      <c r="A1241" s="67">
        <v>44826.0</v>
      </c>
      <c r="B1241" s="61">
        <v>0.3729166666666667</v>
      </c>
      <c r="C1241" s="61">
        <v>0.37430555555555556</v>
      </c>
      <c r="D1241" s="56">
        <f t="shared" si="13"/>
        <v>0.001388888889</v>
      </c>
      <c r="E1241" s="58" t="s">
        <v>2055</v>
      </c>
      <c r="F1241" s="58" t="s">
        <v>1118</v>
      </c>
      <c r="G1241" s="59"/>
      <c r="H1241" s="58" t="s">
        <v>2056</v>
      </c>
      <c r="I1241" s="59"/>
      <c r="J1241" s="59"/>
    </row>
    <row r="1242">
      <c r="A1242" s="67">
        <v>44826.0</v>
      </c>
      <c r="B1242" s="61">
        <v>0.37569444444444444</v>
      </c>
      <c r="C1242" s="61">
        <v>0.40208333333333335</v>
      </c>
      <c r="D1242" s="56">
        <f t="shared" si="13"/>
        <v>0.02638888889</v>
      </c>
      <c r="E1242" s="58" t="s">
        <v>468</v>
      </c>
      <c r="F1242" s="58" t="s">
        <v>478</v>
      </c>
      <c r="G1242" s="59"/>
      <c r="H1242" s="58" t="s">
        <v>2057</v>
      </c>
      <c r="I1242" s="58" t="s">
        <v>2058</v>
      </c>
      <c r="J1242" s="59"/>
    </row>
    <row r="1243">
      <c r="A1243" s="67">
        <v>44826.0</v>
      </c>
      <c r="B1243" s="61">
        <v>0.3784722222222222</v>
      </c>
      <c r="C1243" s="61">
        <v>0.3909722222222222</v>
      </c>
      <c r="D1243" s="56">
        <f t="shared" si="13"/>
        <v>0.0125</v>
      </c>
      <c r="E1243" s="58" t="s">
        <v>505</v>
      </c>
      <c r="F1243" s="58" t="s">
        <v>15</v>
      </c>
      <c r="G1243" s="59"/>
      <c r="H1243" s="58" t="s">
        <v>2059</v>
      </c>
      <c r="I1243" s="59"/>
      <c r="J1243" s="59"/>
    </row>
    <row r="1244">
      <c r="A1244" s="67">
        <v>44826.0</v>
      </c>
      <c r="B1244" s="61">
        <v>0.4097222222222222</v>
      </c>
      <c r="C1244" s="61">
        <v>0.4131944444444444</v>
      </c>
      <c r="D1244" s="56">
        <f t="shared" si="13"/>
        <v>0.003472222222</v>
      </c>
      <c r="E1244" s="58" t="s">
        <v>722</v>
      </c>
      <c r="F1244" s="58" t="s">
        <v>1263</v>
      </c>
      <c r="G1244" s="59"/>
      <c r="H1244" s="58" t="s">
        <v>2060</v>
      </c>
      <c r="I1244" s="59"/>
      <c r="J1244" s="58">
        <v>33666.0</v>
      </c>
    </row>
    <row r="1245">
      <c r="A1245" s="67">
        <v>44826.0</v>
      </c>
      <c r="B1245" s="61">
        <v>0.4131944444444444</v>
      </c>
      <c r="C1245" s="61">
        <v>0.41944444444444445</v>
      </c>
      <c r="D1245" s="56">
        <f t="shared" si="13"/>
        <v>0.00625</v>
      </c>
      <c r="E1245" s="58" t="s">
        <v>452</v>
      </c>
      <c r="F1245" s="58" t="s">
        <v>15</v>
      </c>
      <c r="G1245" s="59"/>
      <c r="H1245" s="58" t="s">
        <v>2061</v>
      </c>
      <c r="I1245" s="59"/>
      <c r="J1245" s="59"/>
    </row>
    <row r="1246">
      <c r="A1246" s="67">
        <v>44826.0</v>
      </c>
      <c r="B1246" s="61">
        <v>0.4236111111111111</v>
      </c>
      <c r="C1246" s="61">
        <v>0.4597222222222222</v>
      </c>
      <c r="D1246" s="56">
        <f t="shared" si="13"/>
        <v>0.03611111111</v>
      </c>
      <c r="E1246" s="58" t="s">
        <v>505</v>
      </c>
      <c r="F1246" s="58" t="s">
        <v>15</v>
      </c>
      <c r="G1246" s="59"/>
      <c r="H1246" s="58" t="s">
        <v>2062</v>
      </c>
      <c r="I1246" s="59"/>
      <c r="J1246" s="59"/>
    </row>
    <row r="1247">
      <c r="A1247" s="67">
        <v>44826.0</v>
      </c>
      <c r="B1247" s="61">
        <v>0.4597222222222222</v>
      </c>
      <c r="C1247" s="61">
        <v>0.4756944444444444</v>
      </c>
      <c r="D1247" s="56">
        <f t="shared" si="13"/>
        <v>0.01597222222</v>
      </c>
      <c r="E1247" s="58" t="s">
        <v>452</v>
      </c>
      <c r="F1247" s="58" t="s">
        <v>15</v>
      </c>
      <c r="G1247" s="59"/>
      <c r="H1247" s="58" t="s">
        <v>2063</v>
      </c>
      <c r="I1247" s="59"/>
      <c r="J1247" s="59"/>
    </row>
    <row r="1248">
      <c r="A1248" s="67">
        <v>44826.0</v>
      </c>
      <c r="B1248" s="61">
        <v>0.4618055555555556</v>
      </c>
      <c r="C1248" s="61">
        <v>0.46319444444444446</v>
      </c>
      <c r="D1248" s="56">
        <f t="shared" si="13"/>
        <v>0.001388888889</v>
      </c>
      <c r="E1248" s="58" t="s">
        <v>435</v>
      </c>
      <c r="F1248" s="58" t="s">
        <v>15</v>
      </c>
      <c r="G1248" s="59"/>
      <c r="H1248" s="58" t="s">
        <v>2064</v>
      </c>
      <c r="I1248" s="59"/>
      <c r="J1248" s="59"/>
    </row>
    <row r="1249">
      <c r="A1249" s="67">
        <v>44826.0</v>
      </c>
      <c r="B1249" s="61">
        <v>0.49444444444444446</v>
      </c>
      <c r="C1249" s="61">
        <v>0.49583333333333335</v>
      </c>
      <c r="D1249" s="56">
        <f t="shared" si="13"/>
        <v>0.001388888889</v>
      </c>
      <c r="E1249" s="58" t="s">
        <v>347</v>
      </c>
      <c r="F1249" s="58" t="s">
        <v>15</v>
      </c>
      <c r="G1249" s="59"/>
      <c r="H1249" s="58" t="s">
        <v>2065</v>
      </c>
      <c r="I1249" s="59"/>
      <c r="J1249" s="59"/>
    </row>
    <row r="1250">
      <c r="A1250" s="67">
        <v>44826.0</v>
      </c>
      <c r="B1250" s="61">
        <v>0.5416666666666666</v>
      </c>
      <c r="C1250" s="61">
        <v>0.6041666666666666</v>
      </c>
      <c r="D1250" s="56">
        <f t="shared" si="13"/>
        <v>0.0625</v>
      </c>
      <c r="E1250" s="58" t="s">
        <v>440</v>
      </c>
      <c r="F1250" s="58" t="s">
        <v>15</v>
      </c>
      <c r="G1250" s="59"/>
      <c r="H1250" s="58" t="s">
        <v>2066</v>
      </c>
      <c r="I1250" s="59"/>
      <c r="J1250" s="59"/>
    </row>
    <row r="1251">
      <c r="A1251" s="67">
        <v>44826.0</v>
      </c>
      <c r="B1251" s="61">
        <v>0.6041666666666666</v>
      </c>
      <c r="C1251" s="61">
        <v>0.6458333333333334</v>
      </c>
      <c r="D1251" s="56">
        <f t="shared" si="13"/>
        <v>0.04166666667</v>
      </c>
      <c r="E1251" s="58" t="s">
        <v>452</v>
      </c>
      <c r="F1251" s="58" t="s">
        <v>15</v>
      </c>
      <c r="G1251" s="59"/>
      <c r="H1251" s="58" t="s">
        <v>2067</v>
      </c>
      <c r="I1251" s="59"/>
      <c r="J1251" s="59"/>
    </row>
    <row r="1252">
      <c r="A1252" s="63"/>
      <c r="B1252" s="63"/>
      <c r="C1252" s="63"/>
      <c r="D1252" s="56">
        <f t="shared" si="13"/>
        <v>0</v>
      </c>
      <c r="E1252" s="65" t="s">
        <v>645</v>
      </c>
      <c r="F1252" s="65" t="s">
        <v>645</v>
      </c>
      <c r="G1252" s="63"/>
      <c r="H1252" s="65" t="s">
        <v>645</v>
      </c>
      <c r="I1252" s="63"/>
      <c r="J1252" s="63"/>
    </row>
    <row r="1253">
      <c r="A1253" s="67">
        <v>44827.0</v>
      </c>
      <c r="B1253" s="61">
        <v>0.3541666666666667</v>
      </c>
      <c r="C1253" s="61">
        <v>0.3597222222222222</v>
      </c>
      <c r="D1253" s="56">
        <f t="shared" si="13"/>
        <v>0.005555555556</v>
      </c>
      <c r="E1253" s="58" t="s">
        <v>240</v>
      </c>
      <c r="F1253" s="58" t="s">
        <v>15</v>
      </c>
      <c r="G1253" s="59"/>
      <c r="H1253" s="58" t="s">
        <v>2068</v>
      </c>
      <c r="I1253" s="59"/>
      <c r="J1253" s="59"/>
    </row>
    <row r="1254">
      <c r="A1254" s="67">
        <v>44827.0</v>
      </c>
      <c r="B1254" s="61">
        <v>0.3597222222222222</v>
      </c>
      <c r="C1254" s="61">
        <v>0.3625</v>
      </c>
      <c r="D1254" s="56">
        <f t="shared" si="13"/>
        <v>0.002777777778</v>
      </c>
      <c r="E1254" s="58" t="s">
        <v>2069</v>
      </c>
      <c r="F1254" s="58" t="s">
        <v>302</v>
      </c>
      <c r="G1254" s="59"/>
      <c r="H1254" s="58" t="s">
        <v>2070</v>
      </c>
      <c r="I1254" s="59"/>
      <c r="J1254" s="59"/>
    </row>
    <row r="1255">
      <c r="A1255" s="67">
        <v>44827.0</v>
      </c>
      <c r="B1255" s="61">
        <v>0.36319444444444443</v>
      </c>
      <c r="C1255" s="61">
        <v>0.36944444444444446</v>
      </c>
      <c r="D1255" s="56">
        <f t="shared" si="13"/>
        <v>0.00625</v>
      </c>
      <c r="E1255" s="58" t="s">
        <v>1755</v>
      </c>
      <c r="F1255" s="58" t="s">
        <v>2071</v>
      </c>
      <c r="G1255" s="59"/>
      <c r="H1255" s="58" t="s">
        <v>2072</v>
      </c>
      <c r="I1255" s="58" t="s">
        <v>2073</v>
      </c>
      <c r="J1255" s="59"/>
    </row>
    <row r="1256">
      <c r="A1256" s="67">
        <v>44827.0</v>
      </c>
      <c r="B1256" s="61">
        <v>0.37083333333333335</v>
      </c>
      <c r="C1256" s="61">
        <v>0.375</v>
      </c>
      <c r="D1256" s="56">
        <f t="shared" si="13"/>
        <v>0.004166666667</v>
      </c>
      <c r="E1256" s="58" t="s">
        <v>1991</v>
      </c>
      <c r="F1256" s="58" t="s">
        <v>2074</v>
      </c>
      <c r="G1256" s="59"/>
      <c r="H1256" s="58" t="s">
        <v>2075</v>
      </c>
      <c r="I1256" s="59"/>
      <c r="J1256" s="59"/>
    </row>
    <row r="1257">
      <c r="A1257" s="67">
        <v>44827.0</v>
      </c>
      <c r="B1257" s="61">
        <v>0.375</v>
      </c>
      <c r="C1257" s="61">
        <v>0.4097222222222222</v>
      </c>
      <c r="D1257" s="56">
        <f t="shared" si="13"/>
        <v>0.03472222222</v>
      </c>
      <c r="E1257" s="58" t="s">
        <v>440</v>
      </c>
      <c r="F1257" s="58" t="s">
        <v>15</v>
      </c>
      <c r="G1257" s="59"/>
      <c r="H1257" s="58" t="s">
        <v>2076</v>
      </c>
      <c r="I1257" s="59"/>
      <c r="J1257" s="59"/>
    </row>
    <row r="1258">
      <c r="A1258" s="67">
        <v>44827.0</v>
      </c>
      <c r="B1258" s="61">
        <v>0.4097222222222222</v>
      </c>
      <c r="C1258" s="61">
        <v>0.4375</v>
      </c>
      <c r="D1258" s="56">
        <f t="shared" si="13"/>
        <v>0.02777777778</v>
      </c>
      <c r="E1258" s="58" t="s">
        <v>277</v>
      </c>
      <c r="F1258" s="58" t="s">
        <v>703</v>
      </c>
      <c r="G1258" s="59"/>
      <c r="H1258" s="58" t="s">
        <v>2077</v>
      </c>
      <c r="I1258" s="59"/>
      <c r="J1258" s="59"/>
    </row>
    <row r="1259">
      <c r="A1259" s="67">
        <v>44827.0</v>
      </c>
      <c r="B1259" s="61">
        <v>0.4375</v>
      </c>
      <c r="C1259" s="61">
        <v>0.4513888888888889</v>
      </c>
      <c r="D1259" s="56">
        <f t="shared" si="13"/>
        <v>0.01388888889</v>
      </c>
      <c r="E1259" s="58" t="s">
        <v>452</v>
      </c>
      <c r="F1259" s="58" t="s">
        <v>15</v>
      </c>
      <c r="G1259" s="59"/>
      <c r="H1259" s="58" t="s">
        <v>2078</v>
      </c>
      <c r="I1259" s="59"/>
      <c r="J1259" s="59"/>
    </row>
    <row r="1260">
      <c r="A1260" s="67">
        <v>44827.0</v>
      </c>
      <c r="B1260" s="61">
        <v>0.4513888888888889</v>
      </c>
      <c r="C1260" s="61">
        <v>0.4548611111111111</v>
      </c>
      <c r="D1260" s="56">
        <f t="shared" si="13"/>
        <v>0.003472222222</v>
      </c>
      <c r="E1260" s="58" t="s">
        <v>1991</v>
      </c>
      <c r="F1260" s="58" t="s">
        <v>1989</v>
      </c>
      <c r="G1260" s="59"/>
      <c r="H1260" s="58" t="s">
        <v>2079</v>
      </c>
      <c r="I1260" s="59"/>
      <c r="J1260" s="59"/>
    </row>
    <row r="1261">
      <c r="A1261" s="67">
        <v>44827.0</v>
      </c>
      <c r="B1261" s="61">
        <v>0.4534722222222222</v>
      </c>
      <c r="C1261" s="61">
        <v>0.45416666666666666</v>
      </c>
      <c r="D1261" s="56">
        <f t="shared" si="13"/>
        <v>0.0006944444444</v>
      </c>
      <c r="E1261" s="58" t="s">
        <v>324</v>
      </c>
      <c r="F1261" s="58" t="s">
        <v>15</v>
      </c>
      <c r="G1261" s="59"/>
      <c r="H1261" s="58" t="s">
        <v>2080</v>
      </c>
      <c r="I1261" s="59"/>
      <c r="J1261" s="59"/>
    </row>
    <row r="1262">
      <c r="A1262" s="67">
        <v>44827.0</v>
      </c>
      <c r="B1262" s="61">
        <v>0.4638888888888889</v>
      </c>
      <c r="C1262" s="61">
        <v>0.49722222222222223</v>
      </c>
      <c r="D1262" s="56">
        <f t="shared" si="13"/>
        <v>0.03333333333</v>
      </c>
      <c r="E1262" s="58" t="s">
        <v>712</v>
      </c>
      <c r="F1262" s="58" t="s">
        <v>18</v>
      </c>
      <c r="G1262" s="59"/>
      <c r="H1262" s="58" t="s">
        <v>2081</v>
      </c>
      <c r="I1262" s="58" t="s">
        <v>2082</v>
      </c>
      <c r="J1262" s="59"/>
    </row>
    <row r="1263">
      <c r="A1263" s="67">
        <v>44827.0</v>
      </c>
      <c r="B1263" s="61">
        <v>0.5430555555555555</v>
      </c>
      <c r="C1263" s="61">
        <v>0.6458333333333334</v>
      </c>
      <c r="D1263" s="56">
        <f t="shared" si="13"/>
        <v>0.1027777778</v>
      </c>
      <c r="E1263" s="58" t="s">
        <v>2083</v>
      </c>
      <c r="F1263" s="58" t="s">
        <v>999</v>
      </c>
      <c r="G1263" s="59"/>
      <c r="H1263" s="58" t="s">
        <v>2084</v>
      </c>
      <c r="I1263" s="59"/>
      <c r="J1263" s="59"/>
    </row>
    <row r="1264">
      <c r="A1264" s="67">
        <v>44827.0</v>
      </c>
      <c r="B1264" s="61">
        <v>0.5611111111111111</v>
      </c>
      <c r="C1264" s="61">
        <v>0.6409722222222223</v>
      </c>
      <c r="D1264" s="56">
        <f t="shared" si="13"/>
        <v>0.07986111111</v>
      </c>
      <c r="E1264" s="58" t="s">
        <v>2085</v>
      </c>
      <c r="F1264" s="58" t="s">
        <v>531</v>
      </c>
      <c r="G1264" s="59"/>
      <c r="H1264" s="58" t="s">
        <v>2086</v>
      </c>
      <c r="I1264" s="59"/>
      <c r="J1264" s="59"/>
    </row>
    <row r="1265">
      <c r="A1265" s="67">
        <v>44827.0</v>
      </c>
      <c r="B1265" s="61">
        <v>0.5694444444444444</v>
      </c>
      <c r="C1265" s="61">
        <v>0.6083333333333333</v>
      </c>
      <c r="D1265" s="56">
        <f t="shared" si="13"/>
        <v>0.03888888889</v>
      </c>
      <c r="E1265" s="58" t="s">
        <v>2087</v>
      </c>
      <c r="F1265" s="58" t="s">
        <v>1028</v>
      </c>
      <c r="G1265" s="59"/>
      <c r="H1265" s="58" t="s">
        <v>2088</v>
      </c>
      <c r="I1265" s="58" t="s">
        <v>2089</v>
      </c>
      <c r="J1265" s="59"/>
    </row>
    <row r="1266">
      <c r="A1266" s="67">
        <v>44827.0</v>
      </c>
      <c r="B1266" s="61">
        <v>0.6111111111111112</v>
      </c>
      <c r="C1266" s="61">
        <v>0.625</v>
      </c>
      <c r="D1266" s="56">
        <f t="shared" si="13"/>
        <v>0.01388888889</v>
      </c>
      <c r="E1266" s="58" t="s">
        <v>452</v>
      </c>
      <c r="F1266" s="58" t="s">
        <v>15</v>
      </c>
      <c r="G1266" s="59"/>
      <c r="H1266" s="58" t="s">
        <v>2061</v>
      </c>
      <c r="I1266" s="59"/>
      <c r="J1266" s="59"/>
    </row>
    <row r="1267">
      <c r="A1267" s="67">
        <v>44827.0</v>
      </c>
      <c r="B1267" s="61">
        <v>0.625</v>
      </c>
      <c r="C1267" s="61">
        <v>0.6506944444444445</v>
      </c>
      <c r="D1267" s="56">
        <f t="shared" si="13"/>
        <v>0.02569444444</v>
      </c>
      <c r="E1267" s="58" t="s">
        <v>2083</v>
      </c>
      <c r="F1267" s="58" t="s">
        <v>1458</v>
      </c>
      <c r="G1267" s="59"/>
      <c r="H1267" s="58" t="s">
        <v>2090</v>
      </c>
      <c r="I1267" s="59"/>
      <c r="J1267" s="59"/>
    </row>
    <row r="1268">
      <c r="A1268" s="63"/>
      <c r="B1268" s="63"/>
      <c r="C1268" s="63"/>
      <c r="D1268" s="88">
        <f t="shared" si="13"/>
        <v>0</v>
      </c>
      <c r="E1268" s="65" t="s">
        <v>645</v>
      </c>
      <c r="F1268" s="65" t="s">
        <v>645</v>
      </c>
      <c r="G1268" s="63"/>
      <c r="H1268" s="65" t="s">
        <v>645</v>
      </c>
      <c r="I1268" s="63"/>
      <c r="J1268" s="63"/>
    </row>
    <row r="1269">
      <c r="A1269" s="67">
        <v>44830.0</v>
      </c>
      <c r="B1269" s="61">
        <v>0.3541666666666667</v>
      </c>
      <c r="C1269" s="61">
        <v>0.37222222222222223</v>
      </c>
      <c r="D1269" s="56">
        <f t="shared" si="13"/>
        <v>0.01805555556</v>
      </c>
      <c r="E1269" s="58" t="s">
        <v>652</v>
      </c>
      <c r="F1269" s="58" t="s">
        <v>999</v>
      </c>
      <c r="G1269" s="59"/>
      <c r="H1269" s="58" t="s">
        <v>2091</v>
      </c>
      <c r="I1269" s="59"/>
      <c r="J1269" s="59"/>
    </row>
    <row r="1270">
      <c r="A1270" s="67">
        <v>44830.0</v>
      </c>
      <c r="B1270" s="61">
        <v>0.37222222222222223</v>
      </c>
      <c r="C1270" s="61">
        <v>0.3854166666666667</v>
      </c>
      <c r="D1270" s="56">
        <f t="shared" si="13"/>
        <v>0.01319444444</v>
      </c>
      <c r="E1270" s="58" t="s">
        <v>1549</v>
      </c>
      <c r="F1270" s="58" t="s">
        <v>4</v>
      </c>
      <c r="G1270" s="59"/>
      <c r="H1270" s="58" t="s">
        <v>2092</v>
      </c>
      <c r="I1270" s="59"/>
      <c r="J1270" s="59"/>
    </row>
    <row r="1271">
      <c r="A1271" s="67">
        <v>44830.0</v>
      </c>
      <c r="B1271" s="61">
        <v>0.3854166666666667</v>
      </c>
      <c r="C1271" s="61">
        <v>0.39166666666666666</v>
      </c>
      <c r="D1271" s="56">
        <f t="shared" si="13"/>
        <v>0.00625</v>
      </c>
      <c r="E1271" s="58" t="s">
        <v>1463</v>
      </c>
      <c r="F1271" s="58" t="s">
        <v>1202</v>
      </c>
      <c r="G1271" s="59"/>
      <c r="H1271" s="58" t="s">
        <v>2093</v>
      </c>
      <c r="I1271" s="58" t="s">
        <v>2094</v>
      </c>
      <c r="J1271" s="59"/>
    </row>
    <row r="1272">
      <c r="A1272" s="67">
        <v>44830.0</v>
      </c>
      <c r="B1272" s="61">
        <v>0.4166666666666667</v>
      </c>
      <c r="C1272" s="61">
        <v>0.41875</v>
      </c>
      <c r="D1272" s="56">
        <f t="shared" si="13"/>
        <v>0.002083333333</v>
      </c>
      <c r="E1272" s="58" t="s">
        <v>930</v>
      </c>
      <c r="F1272" s="58" t="s">
        <v>931</v>
      </c>
      <c r="G1272" s="59"/>
      <c r="H1272" s="58" t="s">
        <v>2095</v>
      </c>
      <c r="I1272" s="58" t="s">
        <v>2096</v>
      </c>
      <c r="J1272" s="59"/>
    </row>
    <row r="1273">
      <c r="A1273" s="67">
        <v>44830.0</v>
      </c>
      <c r="B1273" s="61">
        <v>0.4270833333333333</v>
      </c>
      <c r="C1273" s="61">
        <v>0.42916666666666664</v>
      </c>
      <c r="D1273" s="56">
        <f t="shared" si="13"/>
        <v>0.002083333333</v>
      </c>
      <c r="E1273" s="58" t="s">
        <v>1953</v>
      </c>
      <c r="F1273" s="58" t="s">
        <v>2097</v>
      </c>
      <c r="G1273" s="59"/>
      <c r="H1273" s="58" t="s">
        <v>2098</v>
      </c>
      <c r="I1273" s="59"/>
      <c r="J1273" s="59"/>
    </row>
    <row r="1274">
      <c r="A1274" s="67">
        <v>44830.0</v>
      </c>
      <c r="B1274" s="61">
        <v>0.42916666666666664</v>
      </c>
      <c r="C1274" s="61">
        <v>0.4305555555555556</v>
      </c>
      <c r="D1274" s="56">
        <f t="shared" si="13"/>
        <v>0.001388888889</v>
      </c>
      <c r="E1274" s="58" t="s">
        <v>51</v>
      </c>
      <c r="F1274" s="58" t="s">
        <v>744</v>
      </c>
      <c r="G1274" s="59"/>
      <c r="H1274" s="58" t="s">
        <v>2099</v>
      </c>
      <c r="I1274" s="58" t="s">
        <v>2100</v>
      </c>
      <c r="J1274" s="59"/>
    </row>
    <row r="1275">
      <c r="A1275" s="67">
        <v>44830.0</v>
      </c>
      <c r="B1275" s="61">
        <v>0.44166666666666665</v>
      </c>
      <c r="C1275" s="61">
        <v>0.44583333333333336</v>
      </c>
      <c r="D1275" s="56">
        <f t="shared" si="13"/>
        <v>0.004166666667</v>
      </c>
      <c r="E1275" s="58" t="s">
        <v>1915</v>
      </c>
      <c r="F1275" s="58" t="s">
        <v>18</v>
      </c>
      <c r="G1275" s="59"/>
      <c r="H1275" s="58" t="s">
        <v>2101</v>
      </c>
      <c r="I1275" s="58" t="s">
        <v>2102</v>
      </c>
      <c r="J1275" s="59"/>
    </row>
    <row r="1276">
      <c r="A1276" s="67">
        <v>44830.0</v>
      </c>
      <c r="B1276" s="61">
        <v>0.44375</v>
      </c>
      <c r="C1276" s="61">
        <v>0.44583333333333336</v>
      </c>
      <c r="D1276" s="56">
        <f t="shared" si="13"/>
        <v>0.002083333333</v>
      </c>
      <c r="E1276" s="58" t="s">
        <v>930</v>
      </c>
      <c r="F1276" s="58" t="s">
        <v>931</v>
      </c>
      <c r="G1276" s="59"/>
      <c r="H1276" s="58" t="s">
        <v>2103</v>
      </c>
      <c r="I1276" s="58" t="s">
        <v>2104</v>
      </c>
      <c r="J1276" s="59"/>
    </row>
    <row r="1277">
      <c r="A1277" s="67">
        <v>44830.0</v>
      </c>
      <c r="B1277" s="61">
        <v>0.4479166666666667</v>
      </c>
      <c r="C1277" s="61">
        <v>0.45</v>
      </c>
      <c r="D1277" s="56">
        <f t="shared" si="13"/>
        <v>0.002083333333</v>
      </c>
      <c r="E1277" s="58" t="s">
        <v>277</v>
      </c>
      <c r="F1277" s="58" t="s">
        <v>703</v>
      </c>
      <c r="G1277" s="59"/>
      <c r="H1277" s="58" t="s">
        <v>2105</v>
      </c>
      <c r="I1277" s="59"/>
      <c r="J1277" s="59"/>
    </row>
    <row r="1278">
      <c r="A1278" s="67">
        <v>44830.0</v>
      </c>
      <c r="B1278" s="61">
        <v>0.4618055555555556</v>
      </c>
      <c r="C1278" s="61">
        <v>0.46319444444444446</v>
      </c>
      <c r="D1278" s="56">
        <f t="shared" si="13"/>
        <v>0.001388888889</v>
      </c>
      <c r="E1278" s="58" t="s">
        <v>793</v>
      </c>
      <c r="F1278" s="58" t="s">
        <v>1019</v>
      </c>
      <c r="G1278" s="59"/>
      <c r="H1278" s="58" t="s">
        <v>772</v>
      </c>
      <c r="I1278" s="59"/>
      <c r="J1278" s="59"/>
    </row>
    <row r="1279">
      <c r="A1279" s="67">
        <v>44830.0</v>
      </c>
      <c r="B1279" s="61">
        <v>0.46458333333333335</v>
      </c>
      <c r="C1279" s="61">
        <v>0.46875</v>
      </c>
      <c r="D1279" s="56">
        <f t="shared" si="13"/>
        <v>0.004166666667</v>
      </c>
      <c r="E1279" s="58" t="s">
        <v>1953</v>
      </c>
      <c r="F1279" s="58" t="s">
        <v>2106</v>
      </c>
      <c r="G1279" s="59"/>
      <c r="H1279" s="58" t="s">
        <v>2107</v>
      </c>
      <c r="I1279" s="59"/>
      <c r="J1279" s="58">
        <v>33713.0</v>
      </c>
    </row>
    <row r="1280">
      <c r="A1280" s="67">
        <v>44830.0</v>
      </c>
      <c r="B1280" s="61">
        <v>0.4722222222222222</v>
      </c>
      <c r="C1280" s="61">
        <v>0.48055555555555557</v>
      </c>
      <c r="D1280" s="56">
        <f t="shared" si="13"/>
        <v>0.008333333333</v>
      </c>
      <c r="E1280" s="58" t="s">
        <v>793</v>
      </c>
      <c r="F1280" s="58" t="s">
        <v>1019</v>
      </c>
      <c r="G1280" s="59"/>
      <c r="H1280" s="58" t="s">
        <v>2108</v>
      </c>
      <c r="I1280" s="58" t="s">
        <v>2109</v>
      </c>
      <c r="J1280" s="59"/>
    </row>
    <row r="1281">
      <c r="A1281" s="67">
        <v>44830.0</v>
      </c>
      <c r="B1281" s="61">
        <v>0.4951388888888889</v>
      </c>
      <c r="C1281" s="61">
        <v>0.5027777777777778</v>
      </c>
      <c r="D1281" s="56">
        <f t="shared" si="13"/>
        <v>0.007638888889</v>
      </c>
      <c r="E1281" s="58" t="s">
        <v>277</v>
      </c>
      <c r="F1281" s="58" t="s">
        <v>703</v>
      </c>
      <c r="G1281" s="59"/>
      <c r="H1281" s="58" t="s">
        <v>2110</v>
      </c>
      <c r="I1281" s="59"/>
      <c r="J1281" s="59"/>
    </row>
    <row r="1282">
      <c r="A1282" s="67">
        <v>44830.0</v>
      </c>
      <c r="B1282" s="61">
        <v>0.5444444444444444</v>
      </c>
      <c r="C1282" s="61">
        <v>0.5673611111111111</v>
      </c>
      <c r="D1282" s="56">
        <f t="shared" si="13"/>
        <v>0.02291666667</v>
      </c>
      <c r="E1282" s="58" t="s">
        <v>452</v>
      </c>
      <c r="F1282" s="58" t="s">
        <v>15</v>
      </c>
      <c r="G1282" s="59"/>
      <c r="H1282" s="58" t="s">
        <v>2111</v>
      </c>
      <c r="I1282" s="58" t="s">
        <v>2112</v>
      </c>
      <c r="J1282" s="59"/>
    </row>
    <row r="1283">
      <c r="A1283" s="67">
        <v>44830.0</v>
      </c>
      <c r="B1283" s="61">
        <v>0.5694444444444444</v>
      </c>
      <c r="C1283" s="61">
        <v>0.5805555555555556</v>
      </c>
      <c r="D1283" s="56">
        <f t="shared" si="13"/>
        <v>0.01111111111</v>
      </c>
      <c r="E1283" s="58" t="s">
        <v>1549</v>
      </c>
      <c r="F1283" s="58" t="s">
        <v>2113</v>
      </c>
      <c r="G1283" s="59"/>
      <c r="H1283" s="58" t="s">
        <v>2114</v>
      </c>
      <c r="I1283" s="58" t="s">
        <v>2115</v>
      </c>
      <c r="J1283" s="59"/>
    </row>
    <row r="1284">
      <c r="A1284" s="67">
        <v>44830.0</v>
      </c>
      <c r="B1284" s="61">
        <v>0.5833333333333334</v>
      </c>
      <c r="C1284" s="61">
        <v>0.5993055555555555</v>
      </c>
      <c r="D1284" s="56">
        <f t="shared" si="13"/>
        <v>0.01597222222</v>
      </c>
      <c r="E1284" s="58" t="s">
        <v>277</v>
      </c>
      <c r="F1284" s="58" t="s">
        <v>703</v>
      </c>
      <c r="G1284" s="59"/>
      <c r="H1284" s="58" t="s">
        <v>2116</v>
      </c>
      <c r="I1284" s="58" t="s">
        <v>2115</v>
      </c>
      <c r="J1284" s="59"/>
    </row>
    <row r="1285">
      <c r="A1285" s="67">
        <v>44830.0</v>
      </c>
      <c r="B1285" s="61">
        <v>0.5993055555555555</v>
      </c>
      <c r="C1285" s="61">
        <v>0.6145833333333334</v>
      </c>
      <c r="D1285" s="56">
        <f t="shared" si="13"/>
        <v>0.01527777778</v>
      </c>
      <c r="E1285" s="58" t="s">
        <v>435</v>
      </c>
      <c r="F1285" s="58" t="s">
        <v>15</v>
      </c>
      <c r="G1285" s="59"/>
      <c r="H1285" s="58" t="s">
        <v>2117</v>
      </c>
      <c r="I1285" s="58" t="s">
        <v>2115</v>
      </c>
      <c r="J1285" s="59"/>
    </row>
    <row r="1286">
      <c r="A1286" s="67">
        <v>44830.0</v>
      </c>
      <c r="B1286" s="61">
        <v>0.6145833333333334</v>
      </c>
      <c r="C1286" s="61">
        <v>0.6361111111111111</v>
      </c>
      <c r="D1286" s="56">
        <f t="shared" si="13"/>
        <v>0.02152777778</v>
      </c>
      <c r="E1286" s="58" t="s">
        <v>452</v>
      </c>
      <c r="F1286" s="58" t="s">
        <v>15</v>
      </c>
      <c r="G1286" s="59"/>
      <c r="H1286" s="58" t="s">
        <v>2111</v>
      </c>
      <c r="I1286" s="58" t="s">
        <v>2115</v>
      </c>
      <c r="J1286" s="59"/>
    </row>
    <row r="1287">
      <c r="A1287" s="67">
        <v>44830.0</v>
      </c>
      <c r="B1287" s="61">
        <v>0.6368055555555555</v>
      </c>
      <c r="C1287" s="61">
        <v>0.6451388888888889</v>
      </c>
      <c r="D1287" s="56">
        <f t="shared" si="13"/>
        <v>0.008333333333</v>
      </c>
      <c r="E1287" s="58" t="s">
        <v>747</v>
      </c>
      <c r="F1287" s="58" t="s">
        <v>18</v>
      </c>
      <c r="G1287" s="59"/>
      <c r="H1287" s="58" t="s">
        <v>2118</v>
      </c>
      <c r="I1287" s="58" t="s">
        <v>2119</v>
      </c>
      <c r="J1287" s="59"/>
    </row>
    <row r="1288">
      <c r="A1288" s="67">
        <v>44830.0</v>
      </c>
      <c r="B1288" s="61">
        <v>0.6458333333333334</v>
      </c>
      <c r="C1288" s="61">
        <v>0.6506944444444445</v>
      </c>
      <c r="D1288" s="56">
        <f t="shared" si="13"/>
        <v>0.004861111111</v>
      </c>
      <c r="E1288" s="58" t="s">
        <v>2120</v>
      </c>
      <c r="F1288" s="58" t="s">
        <v>703</v>
      </c>
      <c r="G1288" s="59"/>
      <c r="H1288" s="58" t="s">
        <v>2121</v>
      </c>
      <c r="I1288" s="59"/>
      <c r="J1288" s="59"/>
    </row>
    <row r="1289">
      <c r="A1289" s="63"/>
      <c r="B1289" s="63"/>
      <c r="C1289" s="63"/>
      <c r="D1289" s="56">
        <f t="shared" si="13"/>
        <v>0</v>
      </c>
      <c r="E1289" s="65" t="s">
        <v>645</v>
      </c>
      <c r="F1289" s="65" t="s">
        <v>645</v>
      </c>
      <c r="G1289" s="63"/>
      <c r="H1289" s="65" t="s">
        <v>645</v>
      </c>
      <c r="I1289" s="63"/>
      <c r="J1289" s="63"/>
    </row>
    <row r="1290">
      <c r="A1290" s="67">
        <v>44831.0</v>
      </c>
      <c r="B1290" s="61">
        <v>0.3541666666666667</v>
      </c>
      <c r="C1290" s="61">
        <v>0.3645833333333333</v>
      </c>
      <c r="D1290" s="56">
        <f t="shared" si="13"/>
        <v>0.01041666667</v>
      </c>
      <c r="E1290" s="58" t="s">
        <v>240</v>
      </c>
      <c r="F1290" s="58" t="s">
        <v>15</v>
      </c>
      <c r="G1290" s="59"/>
      <c r="H1290" s="58" t="s">
        <v>2068</v>
      </c>
      <c r="I1290" s="59"/>
      <c r="J1290" s="59"/>
    </row>
    <row r="1291">
      <c r="A1291" s="67">
        <v>44831.0</v>
      </c>
      <c r="B1291" s="61">
        <v>0.3645833333333333</v>
      </c>
      <c r="C1291" s="61">
        <v>0.3715277777777778</v>
      </c>
      <c r="D1291" s="56">
        <f t="shared" si="13"/>
        <v>0.006944444444</v>
      </c>
      <c r="E1291" s="58" t="s">
        <v>452</v>
      </c>
      <c r="F1291" s="58" t="s">
        <v>15</v>
      </c>
      <c r="G1291" s="59"/>
      <c r="H1291" s="58" t="s">
        <v>2061</v>
      </c>
      <c r="I1291" s="59"/>
      <c r="J1291" s="59"/>
    </row>
    <row r="1292">
      <c r="A1292" s="67">
        <v>44831.0</v>
      </c>
      <c r="B1292" s="61">
        <v>0.3763888888888889</v>
      </c>
      <c r="C1292" s="61">
        <v>0.3798611111111111</v>
      </c>
      <c r="D1292" s="56">
        <f t="shared" si="13"/>
        <v>0.003472222222</v>
      </c>
      <c r="E1292" s="58" t="s">
        <v>285</v>
      </c>
      <c r="F1292" s="58" t="s">
        <v>19</v>
      </c>
      <c r="G1292" s="59"/>
      <c r="H1292" s="58" t="s">
        <v>2122</v>
      </c>
      <c r="I1292" s="59"/>
      <c r="J1292" s="58">
        <v>33724.0</v>
      </c>
    </row>
    <row r="1293">
      <c r="A1293" s="67">
        <v>44831.0</v>
      </c>
      <c r="B1293" s="61">
        <v>0.3798611111111111</v>
      </c>
      <c r="C1293" s="61">
        <v>0.38333333333333336</v>
      </c>
      <c r="D1293" s="56">
        <f t="shared" si="13"/>
        <v>0.003472222222</v>
      </c>
      <c r="E1293" s="58" t="s">
        <v>712</v>
      </c>
      <c r="F1293" s="58" t="s">
        <v>18</v>
      </c>
      <c r="G1293" s="59"/>
      <c r="H1293" s="58" t="s">
        <v>2123</v>
      </c>
      <c r="I1293" s="59"/>
      <c r="J1293" s="58">
        <v>33726.0</v>
      </c>
    </row>
    <row r="1294">
      <c r="A1294" s="67">
        <v>44831.0</v>
      </c>
      <c r="B1294" s="61">
        <v>0.3861111111111111</v>
      </c>
      <c r="C1294" s="61">
        <v>0.4027777777777778</v>
      </c>
      <c r="D1294" s="56">
        <f t="shared" si="13"/>
        <v>0.01666666667</v>
      </c>
      <c r="E1294" s="58" t="s">
        <v>452</v>
      </c>
      <c r="F1294" s="58" t="s">
        <v>15</v>
      </c>
      <c r="G1294" s="59"/>
      <c r="H1294" s="58" t="s">
        <v>2061</v>
      </c>
      <c r="I1294" s="59"/>
      <c r="J1294" s="59"/>
    </row>
    <row r="1295">
      <c r="A1295" s="67">
        <v>44831.0</v>
      </c>
      <c r="B1295" s="61">
        <v>0.4027777777777778</v>
      </c>
      <c r="C1295" s="61">
        <v>0.4076388888888889</v>
      </c>
      <c r="D1295" s="56">
        <f t="shared" si="13"/>
        <v>0.004861111111</v>
      </c>
      <c r="E1295" s="58" t="s">
        <v>1059</v>
      </c>
      <c r="F1295" s="58" t="s">
        <v>1547</v>
      </c>
      <c r="G1295" s="59"/>
      <c r="H1295" s="58" t="s">
        <v>2124</v>
      </c>
      <c r="I1295" s="59"/>
      <c r="J1295" s="58">
        <v>33727.0</v>
      </c>
    </row>
    <row r="1296">
      <c r="A1296" s="67">
        <v>44831.0</v>
      </c>
      <c r="B1296" s="61">
        <v>0.4048611111111111</v>
      </c>
      <c r="C1296" s="61">
        <v>0.42916666666666664</v>
      </c>
      <c r="D1296" s="56">
        <f t="shared" si="13"/>
        <v>0.02430555556</v>
      </c>
      <c r="E1296" s="58" t="s">
        <v>1059</v>
      </c>
      <c r="F1296" s="58" t="s">
        <v>1547</v>
      </c>
      <c r="G1296" s="59"/>
      <c r="H1296" s="59"/>
      <c r="I1296" s="59"/>
      <c r="J1296" s="59"/>
    </row>
    <row r="1297">
      <c r="A1297" s="67">
        <v>44831.0</v>
      </c>
      <c r="B1297" s="61">
        <v>0.4097222222222222</v>
      </c>
      <c r="C1297" s="61">
        <v>0.4236111111111111</v>
      </c>
      <c r="D1297" s="56">
        <f t="shared" si="13"/>
        <v>0.01388888889</v>
      </c>
      <c r="E1297" s="58" t="s">
        <v>15</v>
      </c>
      <c r="F1297" s="58" t="s">
        <v>15</v>
      </c>
      <c r="G1297" s="59"/>
      <c r="H1297" s="58" t="s">
        <v>2125</v>
      </c>
      <c r="I1297" s="59"/>
      <c r="J1297" s="59"/>
    </row>
    <row r="1298">
      <c r="A1298" s="67">
        <v>44831.0</v>
      </c>
      <c r="B1298" s="61">
        <v>0.4326388888888889</v>
      </c>
      <c r="C1298" s="61">
        <v>0.44166666666666665</v>
      </c>
      <c r="D1298" s="56">
        <f t="shared" si="13"/>
        <v>0.009027777778</v>
      </c>
      <c r="E1298" s="58" t="s">
        <v>452</v>
      </c>
      <c r="F1298" s="58" t="s">
        <v>15</v>
      </c>
      <c r="G1298" s="59"/>
      <c r="H1298" s="58" t="s">
        <v>2126</v>
      </c>
      <c r="I1298" s="59"/>
      <c r="J1298" s="59"/>
    </row>
    <row r="1299">
      <c r="A1299" s="67">
        <v>44831.0</v>
      </c>
      <c r="B1299" s="61">
        <v>0.4444444444444444</v>
      </c>
      <c r="C1299" s="61">
        <v>0.45625</v>
      </c>
      <c r="D1299" s="56">
        <f t="shared" si="13"/>
        <v>0.01180555556</v>
      </c>
      <c r="E1299" s="58" t="s">
        <v>649</v>
      </c>
      <c r="F1299" s="58" t="s">
        <v>2127</v>
      </c>
      <c r="G1299" s="59"/>
      <c r="H1299" s="87" t="s">
        <v>17700</v>
      </c>
      <c r="I1299" s="58" t="s">
        <v>2129</v>
      </c>
      <c r="J1299" s="59"/>
    </row>
    <row r="1300">
      <c r="A1300" s="67">
        <v>44831.0</v>
      </c>
      <c r="B1300" s="61">
        <v>0.4583333333333333</v>
      </c>
      <c r="C1300" s="61">
        <v>0.4756944444444444</v>
      </c>
      <c r="D1300" s="56">
        <f t="shared" si="13"/>
        <v>0.01736111111</v>
      </c>
      <c r="E1300" s="58" t="s">
        <v>435</v>
      </c>
      <c r="F1300" s="58" t="s">
        <v>15</v>
      </c>
      <c r="G1300" s="59"/>
      <c r="H1300" s="58" t="s">
        <v>2130</v>
      </c>
      <c r="I1300" s="59"/>
      <c r="J1300" s="59"/>
    </row>
    <row r="1301">
      <c r="A1301" s="67">
        <v>44831.0</v>
      </c>
      <c r="B1301" s="61">
        <v>0.4798611111111111</v>
      </c>
      <c r="C1301" s="61">
        <v>0.5</v>
      </c>
      <c r="D1301" s="56">
        <f t="shared" si="13"/>
        <v>0.02013888889</v>
      </c>
      <c r="E1301" s="58" t="s">
        <v>788</v>
      </c>
      <c r="F1301" s="58" t="s">
        <v>931</v>
      </c>
      <c r="G1301" s="59"/>
      <c r="H1301" s="58" t="s">
        <v>2131</v>
      </c>
      <c r="I1301" s="58" t="s">
        <v>2132</v>
      </c>
      <c r="J1301" s="59"/>
    </row>
    <row r="1302">
      <c r="A1302" s="67">
        <v>44831.0</v>
      </c>
      <c r="B1302" s="61">
        <v>0.4951388888888889</v>
      </c>
      <c r="C1302" s="61">
        <v>0.5</v>
      </c>
      <c r="D1302" s="56">
        <f t="shared" si="13"/>
        <v>0.004861111111</v>
      </c>
      <c r="E1302" s="58" t="s">
        <v>2133</v>
      </c>
      <c r="F1302" s="58" t="s">
        <v>1365</v>
      </c>
      <c r="G1302" s="59"/>
      <c r="H1302" s="58" t="s">
        <v>2134</v>
      </c>
      <c r="I1302" s="58" t="s">
        <v>2135</v>
      </c>
      <c r="J1302" s="59"/>
    </row>
    <row r="1303">
      <c r="A1303" s="67">
        <v>44831.0</v>
      </c>
      <c r="B1303" s="61">
        <v>0.5472222222222223</v>
      </c>
      <c r="C1303" s="61">
        <v>0.5645833333333333</v>
      </c>
      <c r="D1303" s="56">
        <f t="shared" si="13"/>
        <v>0.01736111111</v>
      </c>
      <c r="E1303" s="58" t="s">
        <v>435</v>
      </c>
      <c r="F1303" s="58" t="s">
        <v>15</v>
      </c>
      <c r="G1303" s="59"/>
      <c r="H1303" s="58" t="s">
        <v>2136</v>
      </c>
      <c r="I1303" s="59"/>
      <c r="J1303" s="59"/>
    </row>
    <row r="1304">
      <c r="A1304" s="67">
        <v>44831.0</v>
      </c>
      <c r="B1304" s="61">
        <v>0.5631944444444444</v>
      </c>
      <c r="C1304" s="61">
        <v>0.5666666666666667</v>
      </c>
      <c r="D1304" s="56">
        <f t="shared" si="13"/>
        <v>0.003472222222</v>
      </c>
      <c r="E1304" s="58" t="s">
        <v>2137</v>
      </c>
      <c r="F1304" s="58" t="s">
        <v>1745</v>
      </c>
      <c r="G1304" s="59"/>
      <c r="H1304" s="58" t="s">
        <v>2138</v>
      </c>
      <c r="I1304" s="59"/>
      <c r="J1304" s="58">
        <v>33731.0</v>
      </c>
    </row>
    <row r="1305">
      <c r="A1305" s="67">
        <v>44831.0</v>
      </c>
      <c r="B1305" s="61">
        <v>0.5694444444444444</v>
      </c>
      <c r="C1305" s="61">
        <v>0.5756944444444444</v>
      </c>
      <c r="D1305" s="56">
        <f t="shared" si="13"/>
        <v>0.00625</v>
      </c>
      <c r="E1305" s="58" t="s">
        <v>649</v>
      </c>
      <c r="F1305" s="58" t="s">
        <v>2127</v>
      </c>
      <c r="G1305" s="59"/>
      <c r="H1305" s="87" t="s">
        <v>17701</v>
      </c>
      <c r="I1305" s="58" t="s">
        <v>2140</v>
      </c>
      <c r="J1305" s="59"/>
    </row>
    <row r="1306">
      <c r="A1306" s="67">
        <v>44831.0</v>
      </c>
      <c r="B1306" s="61">
        <v>0.5861111111111111</v>
      </c>
      <c r="C1306" s="61">
        <v>0.5958333333333333</v>
      </c>
      <c r="D1306" s="56">
        <f t="shared" si="13"/>
        <v>0.009722222222</v>
      </c>
      <c r="E1306" s="58" t="s">
        <v>435</v>
      </c>
      <c r="F1306" s="58" t="s">
        <v>15</v>
      </c>
      <c r="G1306" s="59"/>
      <c r="H1306" s="58" t="s">
        <v>2136</v>
      </c>
      <c r="I1306" s="59"/>
      <c r="J1306" s="59"/>
    </row>
    <row r="1307">
      <c r="A1307" s="67">
        <v>44831.0</v>
      </c>
      <c r="B1307" s="61">
        <v>0.59375</v>
      </c>
      <c r="C1307" s="61">
        <v>0.5972222222222222</v>
      </c>
      <c r="D1307" s="56">
        <f t="shared" si="13"/>
        <v>0.003472222222</v>
      </c>
      <c r="E1307" s="58" t="s">
        <v>1991</v>
      </c>
      <c r="F1307" s="58" t="s">
        <v>19</v>
      </c>
      <c r="G1307" s="59"/>
      <c r="H1307" s="58" t="s">
        <v>2141</v>
      </c>
      <c r="I1307" s="59"/>
      <c r="J1307" s="58">
        <v>33732.0</v>
      </c>
    </row>
    <row r="1308">
      <c r="A1308" s="67">
        <v>44831.0</v>
      </c>
      <c r="B1308" s="61">
        <v>0.5993055555555555</v>
      </c>
      <c r="C1308" s="61">
        <v>0.6430555555555556</v>
      </c>
      <c r="D1308" s="56">
        <f t="shared" si="13"/>
        <v>0.04375</v>
      </c>
      <c r="E1308" s="58" t="s">
        <v>2133</v>
      </c>
      <c r="F1308" s="58" t="s">
        <v>1365</v>
      </c>
      <c r="G1308" s="59"/>
      <c r="H1308" s="58" t="s">
        <v>2142</v>
      </c>
      <c r="I1308" s="58" t="s">
        <v>2143</v>
      </c>
      <c r="J1308" s="59"/>
    </row>
    <row r="1309">
      <c r="A1309" s="67">
        <v>44831.0</v>
      </c>
      <c r="B1309" s="61">
        <v>0.60625</v>
      </c>
      <c r="C1309" s="61">
        <v>0.5680555555555555</v>
      </c>
      <c r="D1309" s="56">
        <f t="shared" si="13"/>
        <v>-0.03819444444</v>
      </c>
      <c r="E1309" s="58" t="s">
        <v>667</v>
      </c>
      <c r="F1309" s="58" t="s">
        <v>2144</v>
      </c>
      <c r="G1309" s="59"/>
      <c r="H1309" s="58" t="s">
        <v>2145</v>
      </c>
      <c r="I1309" s="59"/>
      <c r="J1309" s="58">
        <v>33736.0</v>
      </c>
    </row>
    <row r="1310">
      <c r="A1310" s="67">
        <v>44831.0</v>
      </c>
      <c r="B1310" s="61">
        <v>0.6125</v>
      </c>
      <c r="C1310" s="61">
        <v>0.6159722222222223</v>
      </c>
      <c r="D1310" s="56">
        <f t="shared" si="13"/>
        <v>0.003472222222</v>
      </c>
      <c r="E1310" s="58" t="s">
        <v>1991</v>
      </c>
      <c r="F1310" s="58" t="s">
        <v>1093</v>
      </c>
      <c r="G1310" s="59"/>
      <c r="H1310" s="58" t="s">
        <v>2146</v>
      </c>
      <c r="I1310" s="59"/>
      <c r="J1310" s="58">
        <v>33737.0</v>
      </c>
    </row>
    <row r="1311">
      <c r="A1311" s="67">
        <v>44831.0</v>
      </c>
      <c r="B1311" s="61">
        <v>0.6159722222222223</v>
      </c>
      <c r="C1311" s="61">
        <v>0.6194444444444445</v>
      </c>
      <c r="D1311" s="56">
        <f t="shared" si="13"/>
        <v>0.003472222222</v>
      </c>
      <c r="E1311" s="58" t="s">
        <v>1991</v>
      </c>
      <c r="F1311" s="58" t="s">
        <v>2147</v>
      </c>
      <c r="G1311" s="59"/>
      <c r="H1311" s="58" t="s">
        <v>2148</v>
      </c>
      <c r="I1311" s="59"/>
      <c r="J1311" s="58">
        <v>33738.0</v>
      </c>
    </row>
    <row r="1312">
      <c r="A1312" s="67">
        <v>44831.0</v>
      </c>
      <c r="B1312" s="61">
        <v>0.6194444444444445</v>
      </c>
      <c r="C1312" s="61">
        <v>0.6409722222222223</v>
      </c>
      <c r="D1312" s="56">
        <f t="shared" si="13"/>
        <v>0.02152777778</v>
      </c>
      <c r="E1312" s="58" t="s">
        <v>452</v>
      </c>
      <c r="F1312" s="58" t="s">
        <v>15</v>
      </c>
      <c r="G1312" s="59"/>
      <c r="H1312" s="58" t="s">
        <v>2111</v>
      </c>
      <c r="I1312" s="59"/>
      <c r="J1312" s="59"/>
    </row>
    <row r="1313">
      <c r="A1313" s="67">
        <v>44831.0</v>
      </c>
      <c r="B1313" s="61">
        <v>0.6444444444444445</v>
      </c>
      <c r="C1313" s="61">
        <v>0.6451388888888889</v>
      </c>
      <c r="D1313" s="56">
        <f t="shared" si="13"/>
        <v>0.0006944444444</v>
      </c>
      <c r="E1313" s="58" t="s">
        <v>487</v>
      </c>
      <c r="F1313" s="58" t="s">
        <v>15</v>
      </c>
      <c r="G1313" s="59"/>
      <c r="H1313" s="58" t="s">
        <v>772</v>
      </c>
      <c r="I1313" s="59"/>
      <c r="J1313" s="59"/>
    </row>
    <row r="1314">
      <c r="A1314" s="63"/>
      <c r="B1314" s="63"/>
      <c r="C1314" s="63"/>
      <c r="D1314" s="56">
        <f t="shared" si="13"/>
        <v>0</v>
      </c>
      <c r="E1314" s="65" t="s">
        <v>645</v>
      </c>
      <c r="F1314" s="65" t="s">
        <v>645</v>
      </c>
      <c r="G1314" s="63"/>
      <c r="H1314" s="65" t="s">
        <v>645</v>
      </c>
      <c r="I1314" s="63"/>
      <c r="J1314" s="63"/>
    </row>
    <row r="1315">
      <c r="A1315" s="67">
        <v>44832.0</v>
      </c>
      <c r="B1315" s="61">
        <v>0.3541666666666667</v>
      </c>
      <c r="C1315" s="61">
        <v>0.3576388888888889</v>
      </c>
      <c r="D1315" s="56">
        <f t="shared" si="13"/>
        <v>0.003472222222</v>
      </c>
      <c r="E1315" s="58" t="s">
        <v>452</v>
      </c>
      <c r="F1315" s="58" t="s">
        <v>15</v>
      </c>
      <c r="G1315" s="59"/>
      <c r="H1315" s="58" t="s">
        <v>2149</v>
      </c>
      <c r="I1315" s="59"/>
      <c r="J1315" s="59"/>
    </row>
    <row r="1316">
      <c r="A1316" s="67">
        <v>44832.0</v>
      </c>
      <c r="B1316" s="61">
        <v>0.35833333333333334</v>
      </c>
      <c r="C1316" s="61">
        <v>0.3590277777777778</v>
      </c>
      <c r="D1316" s="56">
        <f t="shared" si="13"/>
        <v>0.0006944444444</v>
      </c>
      <c r="E1316" s="58" t="s">
        <v>505</v>
      </c>
      <c r="F1316" s="58" t="s">
        <v>15</v>
      </c>
      <c r="G1316" s="59"/>
      <c r="H1316" s="58" t="s">
        <v>2150</v>
      </c>
      <c r="I1316" s="59"/>
      <c r="J1316" s="59"/>
    </row>
    <row r="1317">
      <c r="A1317" s="67">
        <v>44832.0</v>
      </c>
      <c r="B1317" s="61">
        <v>0.3625</v>
      </c>
      <c r="C1317" s="61">
        <v>0.36319444444444443</v>
      </c>
      <c r="D1317" s="56">
        <f t="shared" si="13"/>
        <v>0.0006944444444</v>
      </c>
      <c r="E1317" s="58" t="s">
        <v>363</v>
      </c>
      <c r="F1317" s="58" t="s">
        <v>364</v>
      </c>
      <c r="G1317" s="59"/>
      <c r="H1317" s="58" t="s">
        <v>2151</v>
      </c>
      <c r="I1317" s="59"/>
      <c r="J1317" s="59"/>
    </row>
    <row r="1318">
      <c r="A1318" s="67">
        <v>44832.0</v>
      </c>
      <c r="B1318" s="61">
        <v>0.3638888888888889</v>
      </c>
      <c r="C1318" s="61">
        <v>0.36666666666666664</v>
      </c>
      <c r="D1318" s="56">
        <f t="shared" si="13"/>
        <v>0.002777777778</v>
      </c>
      <c r="E1318" s="58" t="s">
        <v>363</v>
      </c>
      <c r="F1318" s="58" t="s">
        <v>364</v>
      </c>
      <c r="G1318" s="59"/>
      <c r="H1318" s="58" t="s">
        <v>2152</v>
      </c>
      <c r="I1318" s="59"/>
      <c r="J1318" s="58">
        <v>33744.0</v>
      </c>
    </row>
    <row r="1319">
      <c r="A1319" s="67">
        <v>44832.0</v>
      </c>
      <c r="B1319" s="61">
        <v>0.36736111111111114</v>
      </c>
      <c r="C1319" s="61">
        <v>0.37083333333333335</v>
      </c>
      <c r="D1319" s="56">
        <f t="shared" si="13"/>
        <v>0.003472222222</v>
      </c>
      <c r="E1319" s="58" t="s">
        <v>2153</v>
      </c>
      <c r="F1319" s="58" t="s">
        <v>2154</v>
      </c>
      <c r="G1319" s="59"/>
      <c r="H1319" s="58" t="s">
        <v>2155</v>
      </c>
      <c r="I1319" s="59"/>
      <c r="J1319" s="59"/>
    </row>
    <row r="1320">
      <c r="A1320" s="67">
        <v>44832.0</v>
      </c>
      <c r="B1320" s="61">
        <v>0.3715277777777778</v>
      </c>
      <c r="C1320" s="61">
        <v>0.37430555555555556</v>
      </c>
      <c r="D1320" s="56">
        <f t="shared" si="13"/>
        <v>0.002777777778</v>
      </c>
      <c r="E1320" s="58" t="s">
        <v>2153</v>
      </c>
      <c r="F1320" s="58" t="s">
        <v>2154</v>
      </c>
      <c r="G1320" s="59"/>
      <c r="H1320" s="58" t="s">
        <v>2156</v>
      </c>
      <c r="I1320" s="58" t="s">
        <v>2157</v>
      </c>
      <c r="J1320" s="58">
        <v>33745.0</v>
      </c>
    </row>
    <row r="1321">
      <c r="A1321" s="67">
        <v>44832.0</v>
      </c>
      <c r="B1321" s="61">
        <v>0.375</v>
      </c>
      <c r="C1321" s="61">
        <v>0.39861111111111114</v>
      </c>
      <c r="D1321" s="56">
        <f t="shared" si="13"/>
        <v>0.02361111111</v>
      </c>
      <c r="E1321" s="58" t="s">
        <v>652</v>
      </c>
      <c r="F1321" s="58" t="s">
        <v>999</v>
      </c>
      <c r="G1321" s="59"/>
      <c r="H1321" s="58" t="s">
        <v>2158</v>
      </c>
      <c r="I1321" s="59"/>
      <c r="J1321" s="59"/>
    </row>
    <row r="1322">
      <c r="A1322" s="67">
        <v>44832.0</v>
      </c>
      <c r="B1322" s="61">
        <v>0.4</v>
      </c>
      <c r="C1322" s="61">
        <v>0.5083333333333333</v>
      </c>
      <c r="D1322" s="56">
        <f t="shared" si="13"/>
        <v>0.1083333333</v>
      </c>
      <c r="E1322" s="58" t="s">
        <v>240</v>
      </c>
      <c r="F1322" s="58" t="s">
        <v>15</v>
      </c>
      <c r="G1322" s="59"/>
      <c r="H1322" s="58" t="s">
        <v>2159</v>
      </c>
      <c r="I1322" s="58"/>
      <c r="J1322" s="59"/>
    </row>
    <row r="1323">
      <c r="A1323" s="67">
        <v>44832.0</v>
      </c>
      <c r="B1323" s="61">
        <v>0.4111111111111111</v>
      </c>
      <c r="C1323" s="61">
        <v>0.4125</v>
      </c>
      <c r="D1323" s="56">
        <f t="shared" si="13"/>
        <v>0.001388888889</v>
      </c>
      <c r="E1323" s="58" t="s">
        <v>2160</v>
      </c>
      <c r="F1323" s="58" t="s">
        <v>294</v>
      </c>
      <c r="G1323" s="59"/>
      <c r="H1323" s="58" t="s">
        <v>2161</v>
      </c>
      <c r="I1323" s="59"/>
      <c r="J1323" s="59"/>
    </row>
    <row r="1324">
      <c r="A1324" s="67">
        <v>44832.0</v>
      </c>
      <c r="B1324" s="61">
        <v>0.4361111111111111</v>
      </c>
      <c r="C1324" s="61">
        <v>0.4409722222222222</v>
      </c>
      <c r="D1324" s="56">
        <f t="shared" si="13"/>
        <v>0.004861111111</v>
      </c>
      <c r="E1324" s="58" t="s">
        <v>1549</v>
      </c>
      <c r="F1324" s="58" t="s">
        <v>421</v>
      </c>
      <c r="G1324" s="59"/>
      <c r="H1324" s="58" t="s">
        <v>2162</v>
      </c>
      <c r="I1324" s="59"/>
      <c r="J1324" s="58">
        <v>33751.0</v>
      </c>
    </row>
    <row r="1325">
      <c r="A1325" s="67">
        <v>44832.0</v>
      </c>
      <c r="B1325" s="61">
        <v>0.4423611111111111</v>
      </c>
      <c r="C1325" s="61">
        <v>0.44513888888888886</v>
      </c>
      <c r="D1325" s="56">
        <f t="shared" si="13"/>
        <v>0.002777777778</v>
      </c>
      <c r="E1325" s="58" t="s">
        <v>1549</v>
      </c>
      <c r="F1325" s="58" t="s">
        <v>421</v>
      </c>
      <c r="G1325" s="59"/>
      <c r="H1325" s="58" t="s">
        <v>2163</v>
      </c>
      <c r="I1325" s="59"/>
      <c r="J1325" s="58">
        <v>33752.0</v>
      </c>
    </row>
    <row r="1326">
      <c r="A1326" s="67">
        <v>44832.0</v>
      </c>
      <c r="B1326" s="61">
        <v>0.44513888888888886</v>
      </c>
      <c r="C1326" s="61">
        <v>0.4791666666666667</v>
      </c>
      <c r="D1326" s="56">
        <f t="shared" si="13"/>
        <v>0.03402777778</v>
      </c>
      <c r="E1326" s="58" t="s">
        <v>726</v>
      </c>
      <c r="F1326" s="58" t="s">
        <v>543</v>
      </c>
      <c r="G1326" s="59"/>
      <c r="H1326" s="58" t="s">
        <v>2164</v>
      </c>
      <c r="I1326" s="58" t="s">
        <v>2165</v>
      </c>
      <c r="J1326" s="59"/>
    </row>
    <row r="1327">
      <c r="A1327" s="67">
        <v>44832.0</v>
      </c>
      <c r="B1327" s="61">
        <v>0.4527777777777778</v>
      </c>
      <c r="C1327" s="61">
        <v>0.4534722222222222</v>
      </c>
      <c r="D1327" s="56">
        <f t="shared" si="13"/>
        <v>0.0006944444444</v>
      </c>
      <c r="E1327" s="58" t="s">
        <v>487</v>
      </c>
      <c r="F1327" s="58" t="s">
        <v>15</v>
      </c>
      <c r="G1327" s="59"/>
      <c r="H1327" s="58" t="s">
        <v>1127</v>
      </c>
      <c r="I1327" s="59"/>
      <c r="J1327" s="59"/>
    </row>
    <row r="1328">
      <c r="A1328" s="67">
        <v>44832.0</v>
      </c>
      <c r="B1328" s="61">
        <v>0.48125</v>
      </c>
      <c r="C1328" s="61">
        <v>0.4930555555555556</v>
      </c>
      <c r="D1328" s="56">
        <f t="shared" si="13"/>
        <v>0.01180555556</v>
      </c>
      <c r="E1328" s="58" t="s">
        <v>452</v>
      </c>
      <c r="F1328" s="58" t="s">
        <v>15</v>
      </c>
      <c r="G1328" s="59"/>
      <c r="H1328" s="58" t="s">
        <v>2111</v>
      </c>
      <c r="I1328" s="59"/>
      <c r="J1328" s="59"/>
    </row>
    <row r="1329">
      <c r="A1329" s="67">
        <v>44832.0</v>
      </c>
      <c r="B1329" s="61">
        <v>0.5013888888888889</v>
      </c>
      <c r="C1329" s="61">
        <v>0.5034722222222222</v>
      </c>
      <c r="D1329" s="56">
        <f t="shared" si="13"/>
        <v>0.002083333333</v>
      </c>
      <c r="E1329" s="58" t="s">
        <v>1731</v>
      </c>
      <c r="F1329" s="58" t="s">
        <v>15</v>
      </c>
      <c r="G1329" s="59"/>
      <c r="H1329" s="58" t="s">
        <v>2166</v>
      </c>
      <c r="I1329" s="59"/>
      <c r="J1329" s="59"/>
    </row>
    <row r="1330">
      <c r="A1330" s="67">
        <v>44832.0</v>
      </c>
      <c r="B1330" s="61">
        <v>0.55</v>
      </c>
      <c r="C1330" s="61">
        <v>0.5659722222222222</v>
      </c>
      <c r="D1330" s="56">
        <f t="shared" si="13"/>
        <v>0.01597222222</v>
      </c>
      <c r="E1330" s="58" t="s">
        <v>452</v>
      </c>
      <c r="F1330" s="58" t="s">
        <v>15</v>
      </c>
      <c r="G1330" s="59"/>
      <c r="H1330" s="58" t="s">
        <v>2111</v>
      </c>
      <c r="I1330" s="59"/>
      <c r="J1330" s="59"/>
    </row>
    <row r="1331">
      <c r="A1331" s="67">
        <v>44832.0</v>
      </c>
      <c r="B1331" s="61">
        <v>0.5611111111111111</v>
      </c>
      <c r="C1331" s="61">
        <v>0.58125</v>
      </c>
      <c r="D1331" s="56">
        <f t="shared" si="13"/>
        <v>0.02013888889</v>
      </c>
      <c r="E1331" s="58" t="s">
        <v>2133</v>
      </c>
      <c r="F1331" s="58" t="s">
        <v>1365</v>
      </c>
      <c r="G1331" s="59"/>
      <c r="H1331" s="58" t="s">
        <v>2167</v>
      </c>
      <c r="I1331" s="59"/>
      <c r="J1331" s="59"/>
    </row>
    <row r="1332">
      <c r="A1332" s="67">
        <v>44832.0</v>
      </c>
      <c r="B1332" s="61">
        <v>0.5763888888888888</v>
      </c>
      <c r="C1332" s="61">
        <v>0.6027777777777777</v>
      </c>
      <c r="D1332" s="56">
        <f t="shared" si="13"/>
        <v>0.02638888889</v>
      </c>
      <c r="E1332" s="58" t="s">
        <v>896</v>
      </c>
      <c r="F1332" s="58" t="s">
        <v>897</v>
      </c>
      <c r="G1332" s="59"/>
      <c r="H1332" s="58" t="s">
        <v>2168</v>
      </c>
      <c r="I1332" s="87" t="s">
        <v>17702</v>
      </c>
      <c r="J1332" s="59"/>
    </row>
    <row r="1333">
      <c r="A1333" s="67">
        <v>44832.0</v>
      </c>
      <c r="B1333" s="61">
        <v>0.5819444444444445</v>
      </c>
      <c r="C1333" s="61">
        <v>0.6368055555555555</v>
      </c>
      <c r="D1333" s="56">
        <f t="shared" si="13"/>
        <v>0.05486111111</v>
      </c>
      <c r="E1333" s="58" t="s">
        <v>2170</v>
      </c>
      <c r="F1333" s="58" t="s">
        <v>2127</v>
      </c>
      <c r="G1333" s="59"/>
      <c r="H1333" s="58" t="s">
        <v>2171</v>
      </c>
      <c r="I1333" s="87" t="s">
        <v>17703</v>
      </c>
      <c r="J1333" s="59"/>
    </row>
    <row r="1334">
      <c r="A1334" s="67">
        <v>44832.0</v>
      </c>
      <c r="B1334" s="61">
        <v>0.6020833333333333</v>
      </c>
      <c r="C1334" s="61">
        <v>0.6298611111111111</v>
      </c>
      <c r="D1334" s="56">
        <f t="shared" si="13"/>
        <v>0.02777777778</v>
      </c>
      <c r="E1334" s="58" t="s">
        <v>2173</v>
      </c>
      <c r="F1334" s="58" t="s">
        <v>531</v>
      </c>
      <c r="G1334" s="59"/>
      <c r="H1334" s="58" t="s">
        <v>2174</v>
      </c>
      <c r="I1334" s="58" t="s">
        <v>2175</v>
      </c>
      <c r="J1334" s="59"/>
    </row>
    <row r="1335">
      <c r="A1335" s="67">
        <v>44832.0</v>
      </c>
      <c r="B1335" s="61">
        <v>0.6236111111111111</v>
      </c>
      <c r="C1335" s="61">
        <v>0.6243055555555556</v>
      </c>
      <c r="D1335" s="56">
        <f t="shared" si="13"/>
        <v>0.0006944444444</v>
      </c>
      <c r="E1335" s="58" t="s">
        <v>505</v>
      </c>
      <c r="F1335" s="58" t="s">
        <v>15</v>
      </c>
      <c r="G1335" s="59"/>
      <c r="H1335" s="58" t="s">
        <v>1127</v>
      </c>
      <c r="I1335" s="59"/>
      <c r="J1335" s="59"/>
    </row>
    <row r="1336">
      <c r="A1336" s="67">
        <v>44832.0</v>
      </c>
      <c r="B1336" s="61">
        <v>0.6326388888888889</v>
      </c>
      <c r="C1336" s="61">
        <v>0.6375</v>
      </c>
      <c r="D1336" s="56">
        <f t="shared" si="13"/>
        <v>0.004861111111</v>
      </c>
      <c r="E1336" s="58" t="s">
        <v>726</v>
      </c>
      <c r="F1336" s="58" t="s">
        <v>543</v>
      </c>
      <c r="G1336" s="59"/>
      <c r="H1336" s="58" t="s">
        <v>2176</v>
      </c>
      <c r="I1336" s="58" t="s">
        <v>2177</v>
      </c>
      <c r="J1336" s="59"/>
    </row>
    <row r="1337">
      <c r="A1337" s="67">
        <v>44832.0</v>
      </c>
      <c r="B1337" s="61">
        <v>0.6354166666666666</v>
      </c>
      <c r="C1337" s="61">
        <v>0.6361111111111111</v>
      </c>
      <c r="D1337" s="56">
        <f t="shared" si="13"/>
        <v>0.0006944444444</v>
      </c>
      <c r="E1337" s="58" t="s">
        <v>2173</v>
      </c>
      <c r="F1337" s="58" t="s">
        <v>531</v>
      </c>
      <c r="G1337" s="59"/>
      <c r="H1337" s="58" t="s">
        <v>1127</v>
      </c>
      <c r="I1337" s="59"/>
      <c r="J1337" s="59"/>
    </row>
    <row r="1338">
      <c r="A1338" s="63"/>
      <c r="B1338" s="63"/>
      <c r="C1338" s="63"/>
      <c r="D1338" s="56">
        <f t="shared" si="13"/>
        <v>0</v>
      </c>
      <c r="E1338" s="65" t="s">
        <v>645</v>
      </c>
      <c r="F1338" s="65" t="s">
        <v>645</v>
      </c>
      <c r="G1338" s="63"/>
      <c r="H1338" s="65" t="s">
        <v>645</v>
      </c>
      <c r="I1338" s="63"/>
      <c r="J1338" s="63"/>
    </row>
    <row r="1339">
      <c r="A1339" s="67">
        <v>44833.0</v>
      </c>
      <c r="B1339" s="61">
        <v>0.3541666666666667</v>
      </c>
      <c r="C1339" s="61">
        <v>0.35555555555555557</v>
      </c>
      <c r="D1339" s="56">
        <f t="shared" si="13"/>
        <v>0.001388888889</v>
      </c>
      <c r="E1339" s="58" t="s">
        <v>452</v>
      </c>
      <c r="F1339" s="58" t="s">
        <v>15</v>
      </c>
      <c r="G1339" s="59"/>
      <c r="H1339" s="58" t="s">
        <v>2178</v>
      </c>
      <c r="I1339" s="59"/>
      <c r="J1339" s="59"/>
    </row>
    <row r="1340">
      <c r="A1340" s="67">
        <v>44833.0</v>
      </c>
      <c r="B1340" s="61">
        <v>0.35694444444444445</v>
      </c>
      <c r="C1340" s="61">
        <v>0.3590277777777778</v>
      </c>
      <c r="D1340" s="56">
        <f t="shared" si="13"/>
        <v>0.002083333333</v>
      </c>
      <c r="E1340" s="58" t="s">
        <v>2179</v>
      </c>
      <c r="F1340" s="58" t="s">
        <v>294</v>
      </c>
      <c r="G1340" s="59"/>
      <c r="H1340" s="58" t="s">
        <v>2180</v>
      </c>
      <c r="I1340" s="59"/>
      <c r="J1340" s="59"/>
    </row>
    <row r="1341">
      <c r="A1341" s="67">
        <v>44833.0</v>
      </c>
      <c r="B1341" s="61">
        <v>0.3597222222222222</v>
      </c>
      <c r="C1341" s="61">
        <v>0.38680555555555557</v>
      </c>
      <c r="D1341" s="56">
        <f t="shared" si="13"/>
        <v>0.02708333333</v>
      </c>
      <c r="E1341" s="58" t="s">
        <v>240</v>
      </c>
      <c r="F1341" s="58" t="s">
        <v>15</v>
      </c>
      <c r="G1341" s="59"/>
      <c r="H1341" s="58" t="s">
        <v>345</v>
      </c>
      <c r="I1341" s="59"/>
      <c r="J1341" s="59"/>
    </row>
    <row r="1342">
      <c r="A1342" s="67">
        <v>44833.0</v>
      </c>
      <c r="B1342" s="61">
        <v>0.36041666666666666</v>
      </c>
      <c r="C1342" s="61">
        <v>0.3611111111111111</v>
      </c>
      <c r="D1342" s="56">
        <f t="shared" si="13"/>
        <v>0.0006944444444</v>
      </c>
      <c r="E1342" s="58" t="s">
        <v>301</v>
      </c>
      <c r="F1342" s="58" t="s">
        <v>302</v>
      </c>
      <c r="G1342" s="59"/>
      <c r="H1342" s="58" t="s">
        <v>772</v>
      </c>
      <c r="I1342" s="59"/>
      <c r="J1342" s="59"/>
    </row>
    <row r="1343">
      <c r="A1343" s="67">
        <v>44833.0</v>
      </c>
      <c r="B1343" s="61">
        <v>0.3625</v>
      </c>
      <c r="C1343" s="61">
        <v>0.36527777777777776</v>
      </c>
      <c r="D1343" s="56">
        <f t="shared" si="13"/>
        <v>0.002777777778</v>
      </c>
      <c r="E1343" s="58" t="s">
        <v>517</v>
      </c>
      <c r="F1343" s="58" t="s">
        <v>2181</v>
      </c>
      <c r="G1343" s="59"/>
      <c r="H1343" s="58" t="s">
        <v>2182</v>
      </c>
      <c r="I1343" s="59"/>
      <c r="J1343" s="59"/>
    </row>
    <row r="1344">
      <c r="A1344" s="67">
        <v>44833.0</v>
      </c>
      <c r="B1344" s="61">
        <v>0.38055555555555554</v>
      </c>
      <c r="C1344" s="61">
        <v>0.38125</v>
      </c>
      <c r="D1344" s="56">
        <f t="shared" si="13"/>
        <v>0.0006944444444</v>
      </c>
      <c r="E1344" s="58" t="s">
        <v>487</v>
      </c>
      <c r="F1344" s="58" t="s">
        <v>15</v>
      </c>
      <c r="G1344" s="59"/>
      <c r="H1344" s="58" t="s">
        <v>2183</v>
      </c>
      <c r="I1344" s="59"/>
      <c r="J1344" s="59"/>
    </row>
    <row r="1345">
      <c r="A1345" s="67">
        <v>44833.0</v>
      </c>
      <c r="B1345" s="61">
        <v>0.38125</v>
      </c>
      <c r="C1345" s="61">
        <v>0.3819444444444444</v>
      </c>
      <c r="D1345" s="56">
        <f t="shared" si="13"/>
        <v>0.0006944444444</v>
      </c>
      <c r="E1345" s="58" t="s">
        <v>301</v>
      </c>
      <c r="F1345" s="58" t="s">
        <v>302</v>
      </c>
      <c r="G1345" s="59"/>
      <c r="H1345" s="58" t="s">
        <v>1127</v>
      </c>
      <c r="I1345" s="59"/>
      <c r="J1345" s="59"/>
    </row>
    <row r="1346">
      <c r="A1346" s="67">
        <v>44833.0</v>
      </c>
      <c r="B1346" s="61">
        <v>0.3819444444444444</v>
      </c>
      <c r="C1346" s="61">
        <v>0.38263888888888886</v>
      </c>
      <c r="D1346" s="56">
        <f t="shared" si="13"/>
        <v>0.0006944444444</v>
      </c>
      <c r="E1346" s="58" t="s">
        <v>2179</v>
      </c>
      <c r="F1346" s="58" t="s">
        <v>294</v>
      </c>
      <c r="G1346" s="59"/>
      <c r="H1346" s="58" t="s">
        <v>2184</v>
      </c>
      <c r="I1346" s="59"/>
      <c r="J1346" s="59"/>
    </row>
    <row r="1347">
      <c r="A1347" s="67">
        <v>44833.0</v>
      </c>
      <c r="B1347" s="61">
        <v>0.38263888888888886</v>
      </c>
      <c r="C1347" s="61">
        <v>0.38333333333333336</v>
      </c>
      <c r="D1347" s="56">
        <f t="shared" si="13"/>
        <v>0.0006944444444</v>
      </c>
      <c r="E1347" s="58" t="s">
        <v>452</v>
      </c>
      <c r="F1347" s="58" t="s">
        <v>15</v>
      </c>
      <c r="G1347" s="59"/>
      <c r="H1347" s="58" t="s">
        <v>2185</v>
      </c>
      <c r="I1347" s="59"/>
      <c r="J1347" s="59"/>
    </row>
    <row r="1348">
      <c r="A1348" s="67">
        <v>44833.0</v>
      </c>
      <c r="B1348" s="61">
        <v>0.38333333333333336</v>
      </c>
      <c r="C1348" s="61">
        <v>0.38472222222222224</v>
      </c>
      <c r="D1348" s="56">
        <f t="shared" si="13"/>
        <v>0.001388888889</v>
      </c>
      <c r="E1348" s="58" t="s">
        <v>382</v>
      </c>
      <c r="F1348" s="58" t="s">
        <v>26</v>
      </c>
      <c r="G1348" s="59"/>
      <c r="H1348" s="58" t="s">
        <v>2186</v>
      </c>
      <c r="I1348" s="59"/>
      <c r="J1348" s="59"/>
    </row>
    <row r="1349">
      <c r="A1349" s="67">
        <v>44833.0</v>
      </c>
      <c r="B1349" s="61">
        <v>0.3854166666666667</v>
      </c>
      <c r="C1349" s="61">
        <v>0.3861111111111111</v>
      </c>
      <c r="D1349" s="56">
        <f t="shared" si="13"/>
        <v>0.0006944444444</v>
      </c>
      <c r="E1349" s="58" t="s">
        <v>363</v>
      </c>
      <c r="F1349" s="58" t="s">
        <v>2187</v>
      </c>
      <c r="G1349" s="59"/>
      <c r="H1349" s="58" t="s">
        <v>2188</v>
      </c>
      <c r="I1349" s="59"/>
      <c r="J1349" s="59"/>
    </row>
    <row r="1350">
      <c r="A1350" s="67">
        <v>44833.0</v>
      </c>
      <c r="B1350" s="61">
        <v>0.38819444444444445</v>
      </c>
      <c r="C1350" s="61">
        <v>0.4951388888888889</v>
      </c>
      <c r="D1350" s="56">
        <f t="shared" si="13"/>
        <v>0.1069444444</v>
      </c>
      <c r="E1350" s="58" t="s">
        <v>1839</v>
      </c>
      <c r="F1350" s="58" t="s">
        <v>703</v>
      </c>
      <c r="G1350" s="59"/>
      <c r="H1350" s="58" t="s">
        <v>2189</v>
      </c>
      <c r="I1350" s="59"/>
      <c r="J1350" s="59"/>
    </row>
    <row r="1351">
      <c r="A1351" s="67">
        <v>44833.0</v>
      </c>
      <c r="B1351" s="61">
        <v>0.3958333333333333</v>
      </c>
      <c r="C1351" s="61">
        <v>0.4152777777777778</v>
      </c>
      <c r="D1351" s="56">
        <f t="shared" si="13"/>
        <v>0.01944444444</v>
      </c>
      <c r="E1351" s="58" t="s">
        <v>423</v>
      </c>
      <c r="F1351" s="58" t="s">
        <v>424</v>
      </c>
      <c r="G1351" s="59"/>
      <c r="H1351" s="58" t="s">
        <v>2190</v>
      </c>
      <c r="I1351" s="58" t="s">
        <v>2191</v>
      </c>
      <c r="J1351" s="59"/>
    </row>
    <row r="1352">
      <c r="A1352" s="67">
        <v>44833.0</v>
      </c>
      <c r="B1352" s="61">
        <v>0.40069444444444446</v>
      </c>
      <c r="C1352" s="61">
        <v>0.4013888888888889</v>
      </c>
      <c r="D1352" s="56">
        <f t="shared" si="13"/>
        <v>0.0006944444444</v>
      </c>
      <c r="E1352" s="58" t="s">
        <v>2192</v>
      </c>
      <c r="F1352" s="58" t="s">
        <v>1712</v>
      </c>
      <c r="G1352" s="59"/>
      <c r="H1352" s="58" t="s">
        <v>2193</v>
      </c>
      <c r="I1352" s="59"/>
      <c r="J1352" s="59"/>
    </row>
    <row r="1353">
      <c r="A1353" s="67">
        <v>44833.0</v>
      </c>
      <c r="B1353" s="61">
        <v>0.4041666666666667</v>
      </c>
      <c r="C1353" s="61">
        <v>0.40625</v>
      </c>
      <c r="D1353" s="56">
        <f t="shared" si="13"/>
        <v>0.002083333333</v>
      </c>
      <c r="E1353" s="58" t="s">
        <v>50</v>
      </c>
      <c r="F1353" s="58" t="s">
        <v>15</v>
      </c>
      <c r="G1353" s="59"/>
      <c r="H1353" s="58" t="s">
        <v>2194</v>
      </c>
      <c r="I1353" s="59"/>
      <c r="J1353" s="59"/>
    </row>
    <row r="1354">
      <c r="A1354" s="67">
        <v>44833.0</v>
      </c>
      <c r="B1354" s="61">
        <v>0.4131944444444444</v>
      </c>
      <c r="C1354" s="59"/>
      <c r="D1354" s="56">
        <f t="shared" si="13"/>
        <v>-0.4131944444</v>
      </c>
      <c r="E1354" s="58" t="s">
        <v>2195</v>
      </c>
      <c r="F1354" s="58" t="s">
        <v>1118</v>
      </c>
      <c r="G1354" s="59"/>
      <c r="H1354" s="58" t="s">
        <v>2196</v>
      </c>
      <c r="I1354" s="59"/>
      <c r="J1354" s="59"/>
    </row>
    <row r="1355">
      <c r="A1355" s="67">
        <v>44833.0</v>
      </c>
      <c r="B1355" s="61">
        <v>0.42430555555555555</v>
      </c>
      <c r="C1355" s="61">
        <v>0.42569444444444443</v>
      </c>
      <c r="D1355" s="56">
        <f t="shared" si="13"/>
        <v>0.001388888889</v>
      </c>
      <c r="E1355" s="58" t="s">
        <v>452</v>
      </c>
      <c r="F1355" s="58" t="s">
        <v>15</v>
      </c>
      <c r="G1355" s="59"/>
      <c r="H1355" s="58" t="s">
        <v>2197</v>
      </c>
      <c r="I1355" s="59"/>
      <c r="J1355" s="59"/>
    </row>
    <row r="1356">
      <c r="A1356" s="67">
        <v>44833.0</v>
      </c>
      <c r="B1356" s="61">
        <v>0.4263888888888889</v>
      </c>
      <c r="C1356" s="61">
        <v>0.4486111111111111</v>
      </c>
      <c r="D1356" s="56">
        <f t="shared" si="13"/>
        <v>0.02222222222</v>
      </c>
      <c r="E1356" s="58" t="s">
        <v>2198</v>
      </c>
      <c r="F1356" s="58" t="s">
        <v>2147</v>
      </c>
      <c r="G1356" s="59"/>
      <c r="H1356" s="58" t="s">
        <v>2199</v>
      </c>
      <c r="I1356" s="58" t="s">
        <v>2200</v>
      </c>
      <c r="J1356" s="59"/>
    </row>
    <row r="1357">
      <c r="A1357" s="67">
        <v>44833.0</v>
      </c>
      <c r="B1357" s="61">
        <v>0.4340277777777778</v>
      </c>
      <c r="C1357" s="61">
        <v>0.4395833333333333</v>
      </c>
      <c r="D1357" s="56">
        <f t="shared" si="13"/>
        <v>0.005555555556</v>
      </c>
      <c r="E1357" s="58" t="s">
        <v>452</v>
      </c>
      <c r="F1357" s="58" t="s">
        <v>15</v>
      </c>
      <c r="G1357" s="59"/>
      <c r="H1357" s="58" t="s">
        <v>2201</v>
      </c>
      <c r="I1357" s="59"/>
      <c r="J1357" s="59"/>
    </row>
    <row r="1358">
      <c r="A1358" s="67">
        <v>44833.0</v>
      </c>
      <c r="B1358" s="61">
        <v>0.44166666666666665</v>
      </c>
      <c r="C1358" s="61">
        <v>0.44375</v>
      </c>
      <c r="D1358" s="56">
        <f t="shared" si="13"/>
        <v>0.002083333333</v>
      </c>
      <c r="E1358" s="58" t="s">
        <v>505</v>
      </c>
      <c r="F1358" s="58" t="s">
        <v>15</v>
      </c>
      <c r="G1358" s="59"/>
      <c r="H1358" s="58" t="s">
        <v>2202</v>
      </c>
      <c r="I1358" s="59"/>
      <c r="J1358" s="59"/>
    </row>
    <row r="1359">
      <c r="A1359" s="67">
        <v>44833.0</v>
      </c>
      <c r="B1359" s="61">
        <v>0.4444444444444444</v>
      </c>
      <c r="C1359" s="61">
        <v>0.4479166666666667</v>
      </c>
      <c r="D1359" s="56">
        <f t="shared" si="13"/>
        <v>0.003472222222</v>
      </c>
      <c r="E1359" s="58" t="s">
        <v>1549</v>
      </c>
      <c r="F1359" s="58" t="s">
        <v>2147</v>
      </c>
      <c r="G1359" s="59"/>
      <c r="H1359" s="58" t="s">
        <v>2203</v>
      </c>
      <c r="I1359" s="59"/>
      <c r="J1359" s="59"/>
    </row>
    <row r="1360">
      <c r="A1360" s="67">
        <v>44833.0</v>
      </c>
      <c r="B1360" s="61">
        <v>0.4486111111111111</v>
      </c>
      <c r="C1360" s="61">
        <v>0.44930555555555557</v>
      </c>
      <c r="D1360" s="56">
        <f t="shared" si="13"/>
        <v>0.0006944444444</v>
      </c>
      <c r="E1360" s="58" t="s">
        <v>435</v>
      </c>
      <c r="F1360" s="58" t="s">
        <v>15</v>
      </c>
      <c r="G1360" s="59"/>
      <c r="H1360" s="58" t="s">
        <v>2204</v>
      </c>
      <c r="I1360" s="59"/>
      <c r="J1360" s="59"/>
    </row>
    <row r="1361">
      <c r="A1361" s="67">
        <v>44833.0</v>
      </c>
      <c r="B1361" s="61">
        <v>0.45069444444444445</v>
      </c>
      <c r="C1361" s="61">
        <v>0.45416666666666666</v>
      </c>
      <c r="D1361" s="56">
        <f t="shared" si="13"/>
        <v>0.003472222222</v>
      </c>
      <c r="E1361" s="58" t="s">
        <v>517</v>
      </c>
      <c r="F1361" s="58" t="s">
        <v>421</v>
      </c>
      <c r="G1361" s="59"/>
      <c r="H1361" s="58" t="s">
        <v>2205</v>
      </c>
      <c r="I1361" s="58" t="s">
        <v>2206</v>
      </c>
      <c r="J1361" s="59"/>
    </row>
    <row r="1362">
      <c r="A1362" s="67">
        <v>44833.0</v>
      </c>
      <c r="B1362" s="61">
        <v>0.4548611111111111</v>
      </c>
      <c r="C1362" s="61">
        <v>0.5083333333333333</v>
      </c>
      <c r="D1362" s="56">
        <f t="shared" si="13"/>
        <v>0.05347222222</v>
      </c>
      <c r="E1362" s="58" t="s">
        <v>440</v>
      </c>
      <c r="F1362" s="58" t="s">
        <v>15</v>
      </c>
      <c r="G1362" s="59"/>
      <c r="H1362" s="58" t="s">
        <v>2207</v>
      </c>
      <c r="I1362" s="59"/>
      <c r="J1362" s="59"/>
    </row>
    <row r="1363">
      <c r="A1363" s="67">
        <v>44833.0</v>
      </c>
      <c r="B1363" s="61">
        <v>0.46041666666666664</v>
      </c>
      <c r="C1363" s="61">
        <v>0.4618055555555556</v>
      </c>
      <c r="D1363" s="56">
        <f t="shared" si="13"/>
        <v>0.001388888889</v>
      </c>
      <c r="E1363" s="58" t="s">
        <v>2208</v>
      </c>
      <c r="F1363" s="58" t="s">
        <v>1283</v>
      </c>
      <c r="G1363" s="59"/>
      <c r="H1363" s="58" t="s">
        <v>2209</v>
      </c>
      <c r="I1363" s="58" t="s">
        <v>2210</v>
      </c>
      <c r="J1363" s="59"/>
    </row>
    <row r="1364">
      <c r="A1364" s="67">
        <v>44833.0</v>
      </c>
      <c r="B1364" s="61">
        <v>0.4625</v>
      </c>
      <c r="C1364" s="61">
        <v>0.4652777777777778</v>
      </c>
      <c r="D1364" s="56">
        <f t="shared" si="13"/>
        <v>0.002777777778</v>
      </c>
      <c r="E1364" s="58" t="s">
        <v>612</v>
      </c>
      <c r="F1364" s="58" t="s">
        <v>1276</v>
      </c>
      <c r="G1364" s="59"/>
      <c r="H1364" s="58" t="s">
        <v>2211</v>
      </c>
      <c r="I1364" s="58" t="s">
        <v>2212</v>
      </c>
      <c r="J1364" s="59"/>
    </row>
    <row r="1365">
      <c r="A1365" s="67">
        <v>44833.0</v>
      </c>
      <c r="B1365" s="61">
        <v>0.48680555555555555</v>
      </c>
      <c r="C1365" s="61">
        <v>0.49166666666666664</v>
      </c>
      <c r="D1365" s="56">
        <f t="shared" si="13"/>
        <v>0.004861111111</v>
      </c>
      <c r="E1365" s="58" t="s">
        <v>435</v>
      </c>
      <c r="F1365" s="58" t="s">
        <v>15</v>
      </c>
      <c r="G1365" s="59"/>
      <c r="H1365" s="58" t="s">
        <v>2213</v>
      </c>
      <c r="I1365" s="59"/>
      <c r="J1365" s="59"/>
    </row>
    <row r="1366">
      <c r="A1366" s="67">
        <v>44833.0</v>
      </c>
      <c r="B1366" s="61">
        <v>0.49166666666666664</v>
      </c>
      <c r="C1366" s="61">
        <v>0.4951388888888889</v>
      </c>
      <c r="D1366" s="56">
        <f t="shared" si="13"/>
        <v>0.003472222222</v>
      </c>
      <c r="E1366" s="58" t="s">
        <v>2214</v>
      </c>
      <c r="F1366" s="58" t="s">
        <v>703</v>
      </c>
      <c r="G1366" s="59"/>
      <c r="H1366" s="58" t="s">
        <v>2215</v>
      </c>
      <c r="I1366" s="58" t="s">
        <v>2216</v>
      </c>
      <c r="J1366" s="59"/>
    </row>
    <row r="1367">
      <c r="A1367" s="67">
        <v>44833.0</v>
      </c>
      <c r="B1367" s="61">
        <v>0.55</v>
      </c>
      <c r="C1367" s="61">
        <v>0.5625</v>
      </c>
      <c r="D1367" s="56">
        <f t="shared" si="13"/>
        <v>0.0125</v>
      </c>
      <c r="E1367" s="58" t="s">
        <v>435</v>
      </c>
      <c r="F1367" s="58" t="s">
        <v>15</v>
      </c>
      <c r="G1367" s="59"/>
      <c r="H1367" s="58" t="s">
        <v>2217</v>
      </c>
      <c r="I1367" s="59"/>
      <c r="J1367" s="59"/>
    </row>
    <row r="1368">
      <c r="A1368" s="67">
        <v>44833.0</v>
      </c>
      <c r="B1368" s="61">
        <v>0.5631944444444444</v>
      </c>
      <c r="C1368" s="61">
        <v>0.5791666666666667</v>
      </c>
      <c r="D1368" s="56">
        <f t="shared" si="13"/>
        <v>0.01597222222</v>
      </c>
      <c r="E1368" s="58" t="s">
        <v>452</v>
      </c>
      <c r="F1368" s="58" t="s">
        <v>15</v>
      </c>
      <c r="G1368" s="59"/>
      <c r="H1368" s="58" t="s">
        <v>2111</v>
      </c>
      <c r="I1368" s="59"/>
      <c r="J1368" s="59"/>
    </row>
    <row r="1369">
      <c r="A1369" s="67">
        <v>44833.0</v>
      </c>
      <c r="B1369" s="61">
        <v>0.5798611111111112</v>
      </c>
      <c r="C1369" s="61">
        <v>0.5840277777777778</v>
      </c>
      <c r="D1369" s="56">
        <f t="shared" si="13"/>
        <v>0.004166666667</v>
      </c>
      <c r="E1369" s="58" t="s">
        <v>2192</v>
      </c>
      <c r="F1369" s="58" t="s">
        <v>1712</v>
      </c>
      <c r="G1369" s="59"/>
      <c r="H1369" s="58" t="s">
        <v>2218</v>
      </c>
      <c r="I1369" s="59"/>
      <c r="J1369" s="58">
        <v>33774.0</v>
      </c>
    </row>
    <row r="1370">
      <c r="A1370" s="67">
        <v>44833.0</v>
      </c>
      <c r="B1370" s="61">
        <v>0.5868055555555556</v>
      </c>
      <c r="C1370" s="61">
        <v>0.6215277777777778</v>
      </c>
      <c r="D1370" s="56">
        <f t="shared" si="13"/>
        <v>0.03472222222</v>
      </c>
      <c r="E1370" s="58" t="s">
        <v>435</v>
      </c>
      <c r="F1370" s="58" t="s">
        <v>15</v>
      </c>
      <c r="G1370" s="59"/>
      <c r="H1370" s="58" t="s">
        <v>2219</v>
      </c>
      <c r="I1370" s="59"/>
      <c r="J1370" s="59"/>
    </row>
    <row r="1371">
      <c r="A1371" s="63"/>
      <c r="B1371" s="63"/>
      <c r="C1371" s="63"/>
      <c r="D1371" s="56">
        <f t="shared" si="13"/>
        <v>0</v>
      </c>
      <c r="E1371" s="65" t="s">
        <v>645</v>
      </c>
      <c r="F1371" s="65" t="s">
        <v>645</v>
      </c>
      <c r="G1371" s="63"/>
      <c r="H1371" s="65" t="s">
        <v>645</v>
      </c>
      <c r="I1371" s="63"/>
      <c r="J1371" s="63"/>
    </row>
    <row r="1372">
      <c r="A1372" s="67">
        <v>44834.0</v>
      </c>
      <c r="B1372" s="61">
        <v>0.3541666666666667</v>
      </c>
      <c r="C1372" s="61">
        <v>0.3701388888888889</v>
      </c>
      <c r="D1372" s="56">
        <f t="shared" si="13"/>
        <v>0.01597222222</v>
      </c>
      <c r="E1372" s="58" t="s">
        <v>240</v>
      </c>
      <c r="F1372" s="58" t="s">
        <v>15</v>
      </c>
      <c r="G1372" s="59"/>
      <c r="H1372" s="58" t="s">
        <v>345</v>
      </c>
      <c r="I1372" s="59"/>
      <c r="J1372" s="59"/>
    </row>
    <row r="1373">
      <c r="A1373" s="67">
        <v>44834.0</v>
      </c>
      <c r="B1373" s="61">
        <v>0.3715277777777778</v>
      </c>
      <c r="C1373" s="61">
        <v>0.41388888888888886</v>
      </c>
      <c r="D1373" s="56">
        <f t="shared" si="13"/>
        <v>0.04236111111</v>
      </c>
      <c r="E1373" s="58" t="s">
        <v>2220</v>
      </c>
      <c r="F1373" s="58" t="s">
        <v>931</v>
      </c>
      <c r="G1373" s="59"/>
      <c r="H1373" s="58" t="s">
        <v>2221</v>
      </c>
      <c r="I1373" s="59"/>
      <c r="J1373" s="59"/>
    </row>
    <row r="1374">
      <c r="A1374" s="67">
        <v>44834.0</v>
      </c>
      <c r="B1374" s="61">
        <v>0.38125</v>
      </c>
      <c r="C1374" s="61">
        <v>0.45208333333333334</v>
      </c>
      <c r="D1374" s="56">
        <f t="shared" si="13"/>
        <v>0.07083333333</v>
      </c>
      <c r="E1374" s="58" t="s">
        <v>452</v>
      </c>
      <c r="F1374" s="58" t="s">
        <v>15</v>
      </c>
      <c r="G1374" s="59"/>
      <c r="H1374" s="58" t="s">
        <v>2111</v>
      </c>
      <c r="I1374" s="59"/>
      <c r="J1374" s="59"/>
    </row>
    <row r="1375">
      <c r="A1375" s="67">
        <v>44834.0</v>
      </c>
      <c r="B1375" s="61">
        <v>0.3854166666666667</v>
      </c>
      <c r="C1375" s="61">
        <v>0.3861111111111111</v>
      </c>
      <c r="D1375" s="56">
        <f t="shared" si="13"/>
        <v>0.0006944444444</v>
      </c>
      <c r="E1375" s="58" t="s">
        <v>2220</v>
      </c>
      <c r="F1375" s="58" t="s">
        <v>931</v>
      </c>
      <c r="G1375" s="59"/>
      <c r="H1375" s="58" t="s">
        <v>2222</v>
      </c>
      <c r="I1375" s="59"/>
      <c r="J1375" s="59"/>
    </row>
    <row r="1376">
      <c r="A1376" s="67">
        <v>44834.0</v>
      </c>
      <c r="B1376" s="61">
        <v>0.39305555555555555</v>
      </c>
      <c r="C1376" s="61">
        <v>0.39375</v>
      </c>
      <c r="D1376" s="56">
        <f t="shared" si="13"/>
        <v>0.0006944444444</v>
      </c>
      <c r="E1376" s="58" t="s">
        <v>2173</v>
      </c>
      <c r="F1376" s="58" t="s">
        <v>2223</v>
      </c>
      <c r="G1376" s="59"/>
      <c r="H1376" s="58" t="s">
        <v>2224</v>
      </c>
      <c r="I1376" s="59"/>
      <c r="J1376" s="59"/>
    </row>
    <row r="1377">
      <c r="A1377" s="67">
        <v>44834.0</v>
      </c>
      <c r="B1377" s="61">
        <v>0.41944444444444445</v>
      </c>
      <c r="C1377" s="61">
        <v>0.42430555555555555</v>
      </c>
      <c r="D1377" s="56">
        <f t="shared" si="13"/>
        <v>0.004861111111</v>
      </c>
      <c r="E1377" s="58" t="s">
        <v>468</v>
      </c>
      <c r="F1377" s="58" t="s">
        <v>478</v>
      </c>
      <c r="G1377" s="59"/>
      <c r="H1377" s="58" t="s">
        <v>2225</v>
      </c>
      <c r="I1377" s="59"/>
      <c r="J1377" s="59"/>
    </row>
    <row r="1378">
      <c r="A1378" s="67">
        <v>44834.0</v>
      </c>
      <c r="B1378" s="61">
        <v>0.44930555555555557</v>
      </c>
      <c r="C1378" s="61">
        <v>0.4527777777777778</v>
      </c>
      <c r="D1378" s="56">
        <f t="shared" si="13"/>
        <v>0.003472222222</v>
      </c>
      <c r="E1378" s="58" t="s">
        <v>619</v>
      </c>
      <c r="F1378" s="58" t="s">
        <v>4</v>
      </c>
      <c r="G1378" s="59"/>
      <c r="H1378" s="58" t="s">
        <v>2226</v>
      </c>
      <c r="I1378" s="59"/>
      <c r="J1378" s="59"/>
    </row>
    <row r="1379">
      <c r="A1379" s="67">
        <v>44834.0</v>
      </c>
      <c r="B1379" s="61">
        <v>0.4527777777777778</v>
      </c>
      <c r="C1379" s="61">
        <v>0.5055555555555555</v>
      </c>
      <c r="D1379" s="56">
        <f t="shared" si="13"/>
        <v>0.05277777778</v>
      </c>
      <c r="E1379" s="58" t="s">
        <v>619</v>
      </c>
      <c r="F1379" s="58" t="s">
        <v>4</v>
      </c>
      <c r="G1379" s="59"/>
      <c r="H1379" s="58" t="s">
        <v>2227</v>
      </c>
      <c r="I1379" s="58" t="s">
        <v>2228</v>
      </c>
      <c r="J1379" s="59"/>
    </row>
    <row r="1380">
      <c r="A1380" s="67">
        <v>44834.0</v>
      </c>
      <c r="B1380" s="61">
        <v>0.4666666666666667</v>
      </c>
      <c r="C1380" s="61">
        <v>0.5055555555555555</v>
      </c>
      <c r="D1380" s="56">
        <f t="shared" si="13"/>
        <v>0.03888888889</v>
      </c>
      <c r="E1380" s="58" t="s">
        <v>2229</v>
      </c>
      <c r="F1380" s="58" t="s">
        <v>1104</v>
      </c>
      <c r="G1380" s="59"/>
      <c r="H1380" s="58" t="s">
        <v>2230</v>
      </c>
      <c r="I1380" s="58" t="s">
        <v>2231</v>
      </c>
      <c r="J1380" s="59"/>
    </row>
    <row r="1381">
      <c r="A1381" s="67">
        <v>44834.0</v>
      </c>
      <c r="B1381" s="61">
        <v>0.47152777777777777</v>
      </c>
      <c r="C1381" s="61">
        <v>0.4722222222222222</v>
      </c>
      <c r="D1381" s="56">
        <f t="shared" si="13"/>
        <v>0.0006944444444</v>
      </c>
      <c r="E1381" s="58" t="s">
        <v>324</v>
      </c>
      <c r="F1381" s="58" t="s">
        <v>15</v>
      </c>
      <c r="G1381" s="59"/>
      <c r="H1381" s="58" t="s">
        <v>1127</v>
      </c>
      <c r="I1381" s="59"/>
      <c r="J1381" s="59"/>
    </row>
    <row r="1382">
      <c r="A1382" s="67">
        <v>44834.0</v>
      </c>
      <c r="B1382" s="61">
        <v>0.48055555555555557</v>
      </c>
      <c r="C1382" s="61">
        <v>0.5659722222222222</v>
      </c>
      <c r="D1382" s="56">
        <f t="shared" si="13"/>
        <v>0.08541666667</v>
      </c>
      <c r="E1382" s="58" t="s">
        <v>1731</v>
      </c>
      <c r="F1382" s="58" t="s">
        <v>15</v>
      </c>
      <c r="G1382" s="59"/>
      <c r="H1382" s="58" t="s">
        <v>2232</v>
      </c>
      <c r="I1382" s="58" t="s">
        <v>2233</v>
      </c>
      <c r="J1382" s="59"/>
    </row>
    <row r="1383">
      <c r="A1383" s="67">
        <v>44834.0</v>
      </c>
      <c r="B1383" s="61">
        <v>0.4930555555555556</v>
      </c>
      <c r="C1383" s="61">
        <v>0.4965277777777778</v>
      </c>
      <c r="D1383" s="56">
        <f t="shared" si="13"/>
        <v>0.003472222222</v>
      </c>
      <c r="E1383" s="58" t="s">
        <v>2234</v>
      </c>
      <c r="F1383" s="58" t="s">
        <v>2235</v>
      </c>
      <c r="G1383" s="59"/>
      <c r="H1383" s="58" t="s">
        <v>2236</v>
      </c>
      <c r="I1383" s="59"/>
      <c r="J1383" s="59"/>
    </row>
    <row r="1384">
      <c r="A1384" s="67">
        <v>44834.0</v>
      </c>
      <c r="B1384" s="61">
        <v>0.49444444444444446</v>
      </c>
      <c r="C1384" s="61">
        <v>0.5</v>
      </c>
      <c r="D1384" s="56">
        <f t="shared" si="13"/>
        <v>0.005555555556</v>
      </c>
      <c r="E1384" s="58" t="s">
        <v>2237</v>
      </c>
      <c r="F1384" s="58" t="s">
        <v>2238</v>
      </c>
      <c r="G1384" s="59"/>
      <c r="H1384" s="58" t="s">
        <v>2239</v>
      </c>
      <c r="I1384" s="58" t="s">
        <v>2240</v>
      </c>
      <c r="J1384" s="59"/>
    </row>
    <row r="1385">
      <c r="A1385" s="67">
        <v>44834.0</v>
      </c>
      <c r="B1385" s="61">
        <v>0.5472222222222223</v>
      </c>
      <c r="C1385" s="61">
        <v>0.6083333333333333</v>
      </c>
      <c r="D1385" s="56">
        <f t="shared" si="13"/>
        <v>0.06111111111</v>
      </c>
      <c r="E1385" s="58" t="s">
        <v>619</v>
      </c>
      <c r="F1385" s="58" t="s">
        <v>4</v>
      </c>
      <c r="G1385" s="59"/>
      <c r="H1385" s="58" t="s">
        <v>2241</v>
      </c>
      <c r="I1385" s="58" t="s">
        <v>2242</v>
      </c>
      <c r="J1385" s="59"/>
    </row>
    <row r="1386">
      <c r="A1386" s="67">
        <v>44834.0</v>
      </c>
      <c r="B1386" s="61">
        <v>0.5597222222222222</v>
      </c>
      <c r="C1386" s="61">
        <v>0.6090277777777777</v>
      </c>
      <c r="D1386" s="56">
        <f t="shared" si="13"/>
        <v>0.04930555556</v>
      </c>
      <c r="E1386" s="58" t="s">
        <v>1234</v>
      </c>
      <c r="F1386" s="58" t="s">
        <v>2243</v>
      </c>
      <c r="G1386" s="59"/>
      <c r="H1386" s="58" t="s">
        <v>2244</v>
      </c>
      <c r="I1386" s="58" t="s">
        <v>2245</v>
      </c>
      <c r="J1386" s="59"/>
    </row>
    <row r="1387">
      <c r="A1387" s="67">
        <v>44834.0</v>
      </c>
      <c r="B1387" s="61">
        <v>0.575</v>
      </c>
      <c r="C1387" s="61">
        <v>0.5784722222222223</v>
      </c>
      <c r="D1387" s="56">
        <f t="shared" si="13"/>
        <v>0.003472222222</v>
      </c>
      <c r="E1387" s="58" t="s">
        <v>1745</v>
      </c>
      <c r="F1387" s="58" t="s">
        <v>2246</v>
      </c>
      <c r="G1387" s="59"/>
      <c r="H1387" s="58" t="s">
        <v>2236</v>
      </c>
      <c r="I1387" s="59"/>
      <c r="J1387" s="58">
        <v>33796.0</v>
      </c>
    </row>
    <row r="1388">
      <c r="A1388" s="67">
        <v>44834.0</v>
      </c>
      <c r="B1388" s="61">
        <v>0.5805555555555556</v>
      </c>
      <c r="C1388" s="61">
        <v>0.6083333333333333</v>
      </c>
      <c r="D1388" s="56">
        <f t="shared" si="13"/>
        <v>0.02777777778</v>
      </c>
      <c r="E1388" s="58" t="s">
        <v>1308</v>
      </c>
      <c r="F1388" s="58" t="s">
        <v>1104</v>
      </c>
      <c r="G1388" s="59"/>
      <c r="H1388" s="58" t="s">
        <v>2247</v>
      </c>
      <c r="I1388" s="59"/>
      <c r="J1388" s="59"/>
    </row>
    <row r="1389">
      <c r="A1389" s="67">
        <v>44834.0</v>
      </c>
      <c r="B1389" s="61">
        <v>0.6097222222222223</v>
      </c>
      <c r="C1389" s="61">
        <v>0.6138888888888889</v>
      </c>
      <c r="D1389" s="56">
        <f t="shared" si="13"/>
        <v>0.004166666667</v>
      </c>
      <c r="E1389" s="58" t="s">
        <v>347</v>
      </c>
      <c r="F1389" s="58" t="s">
        <v>1063</v>
      </c>
      <c r="G1389" s="59"/>
      <c r="H1389" s="58" t="s">
        <v>2248</v>
      </c>
      <c r="I1389" s="58" t="s">
        <v>2249</v>
      </c>
      <c r="J1389" s="59"/>
    </row>
    <row r="1390">
      <c r="A1390" s="67">
        <v>44834.0</v>
      </c>
      <c r="B1390" s="61">
        <v>0.6125</v>
      </c>
      <c r="C1390" s="61">
        <v>0.61875</v>
      </c>
      <c r="D1390" s="56">
        <f t="shared" si="13"/>
        <v>0.00625</v>
      </c>
      <c r="E1390" s="58" t="s">
        <v>435</v>
      </c>
      <c r="F1390" s="58" t="s">
        <v>15</v>
      </c>
      <c r="G1390" s="59"/>
      <c r="H1390" s="58" t="s">
        <v>2250</v>
      </c>
      <c r="I1390" s="59"/>
      <c r="J1390" s="59"/>
    </row>
    <row r="1391">
      <c r="A1391" s="67">
        <v>44834.0</v>
      </c>
      <c r="B1391" s="61">
        <v>0.6194444444444445</v>
      </c>
      <c r="C1391" s="61">
        <v>0.6263888888888889</v>
      </c>
      <c r="D1391" s="56">
        <f t="shared" si="13"/>
        <v>0.006944444444</v>
      </c>
      <c r="E1391" s="58" t="s">
        <v>405</v>
      </c>
      <c r="F1391" s="58" t="s">
        <v>421</v>
      </c>
      <c r="G1391" s="59"/>
      <c r="H1391" s="58" t="s">
        <v>2251</v>
      </c>
      <c r="I1391" s="59"/>
      <c r="J1391" s="59"/>
    </row>
    <row r="1392">
      <c r="A1392" s="67">
        <v>44834.0</v>
      </c>
      <c r="B1392" s="61">
        <v>0.6270833333333333</v>
      </c>
      <c r="C1392" s="61">
        <v>0.65</v>
      </c>
      <c r="D1392" s="56">
        <f t="shared" si="13"/>
        <v>0.02291666667</v>
      </c>
      <c r="E1392" s="58" t="s">
        <v>452</v>
      </c>
      <c r="F1392" s="58" t="s">
        <v>15</v>
      </c>
      <c r="G1392" s="59"/>
      <c r="H1392" s="58" t="s">
        <v>2111</v>
      </c>
      <c r="I1392" s="59"/>
      <c r="J1392" s="59"/>
    </row>
    <row r="1393">
      <c r="A1393" s="63"/>
      <c r="B1393" s="63"/>
      <c r="C1393" s="63"/>
      <c r="D1393" s="56">
        <f t="shared" si="13"/>
        <v>0</v>
      </c>
      <c r="E1393" s="65" t="s">
        <v>645</v>
      </c>
      <c r="F1393" s="65" t="s">
        <v>645</v>
      </c>
      <c r="G1393" s="63"/>
      <c r="H1393" s="65" t="s">
        <v>645</v>
      </c>
      <c r="I1393" s="63"/>
      <c r="J1393" s="63"/>
    </row>
    <row r="1394">
      <c r="A1394" s="67">
        <v>44837.0</v>
      </c>
      <c r="B1394" s="61">
        <v>0.3541666666666667</v>
      </c>
      <c r="C1394" s="61">
        <v>0.3645833333333333</v>
      </c>
      <c r="D1394" s="56">
        <f t="shared" si="13"/>
        <v>0.01041666667</v>
      </c>
      <c r="E1394" s="58" t="s">
        <v>240</v>
      </c>
      <c r="F1394" s="58" t="s">
        <v>15</v>
      </c>
      <c r="G1394" s="59"/>
      <c r="H1394" s="58" t="s">
        <v>345</v>
      </c>
      <c r="I1394" s="59"/>
      <c r="J1394" s="59"/>
    </row>
    <row r="1395">
      <c r="A1395" s="67">
        <v>44837.0</v>
      </c>
      <c r="B1395" s="61">
        <v>0.3645833333333333</v>
      </c>
      <c r="C1395" s="61">
        <v>0.3701388888888889</v>
      </c>
      <c r="D1395" s="56">
        <f t="shared" si="13"/>
        <v>0.005555555556</v>
      </c>
      <c r="E1395" s="58" t="s">
        <v>435</v>
      </c>
      <c r="F1395" s="58" t="s">
        <v>15</v>
      </c>
      <c r="G1395" s="59"/>
      <c r="H1395" s="58" t="s">
        <v>2252</v>
      </c>
      <c r="I1395" s="59"/>
      <c r="J1395" s="59"/>
    </row>
    <row r="1396">
      <c r="A1396" s="67">
        <v>44837.0</v>
      </c>
      <c r="B1396" s="61">
        <v>0.37083333333333335</v>
      </c>
      <c r="C1396" s="61">
        <v>0.375</v>
      </c>
      <c r="D1396" s="56">
        <f t="shared" si="13"/>
        <v>0.004166666667</v>
      </c>
      <c r="E1396" s="58" t="s">
        <v>619</v>
      </c>
      <c r="F1396" s="58" t="s">
        <v>4</v>
      </c>
      <c r="G1396" s="59"/>
      <c r="H1396" s="58" t="s">
        <v>2253</v>
      </c>
      <c r="I1396" s="59"/>
      <c r="J1396" s="59"/>
    </row>
    <row r="1397">
      <c r="A1397" s="67">
        <v>44837.0</v>
      </c>
      <c r="B1397" s="61">
        <v>0.375</v>
      </c>
      <c r="C1397" s="61">
        <v>0.4423611111111111</v>
      </c>
      <c r="D1397" s="56">
        <f t="shared" si="13"/>
        <v>0.06736111111</v>
      </c>
      <c r="E1397" s="58" t="s">
        <v>1991</v>
      </c>
      <c r="F1397" s="58" t="s">
        <v>4</v>
      </c>
      <c r="G1397" s="59"/>
      <c r="H1397" s="58" t="s">
        <v>2254</v>
      </c>
      <c r="I1397" s="58" t="s">
        <v>2255</v>
      </c>
      <c r="J1397" s="59"/>
    </row>
    <row r="1398">
      <c r="A1398" s="67">
        <v>44837.0</v>
      </c>
      <c r="B1398" s="61">
        <v>0.38055555555555554</v>
      </c>
      <c r="C1398" s="61">
        <v>0.38263888888888886</v>
      </c>
      <c r="D1398" s="56">
        <f t="shared" si="13"/>
        <v>0.002083333333</v>
      </c>
      <c r="E1398" s="58" t="s">
        <v>576</v>
      </c>
      <c r="F1398" s="58" t="s">
        <v>2256</v>
      </c>
      <c r="G1398" s="59"/>
      <c r="H1398" s="58" t="s">
        <v>2257</v>
      </c>
      <c r="I1398" s="59"/>
      <c r="J1398" s="59"/>
    </row>
    <row r="1399">
      <c r="A1399" s="67">
        <v>44837.0</v>
      </c>
      <c r="B1399" s="61">
        <v>0.3854166666666667</v>
      </c>
      <c r="C1399" s="61">
        <v>0.3902777777777778</v>
      </c>
      <c r="D1399" s="56">
        <f t="shared" si="13"/>
        <v>0.004861111111</v>
      </c>
      <c r="E1399" s="58" t="s">
        <v>619</v>
      </c>
      <c r="F1399" s="58" t="s">
        <v>4</v>
      </c>
      <c r="G1399" s="59"/>
      <c r="H1399" s="58" t="s">
        <v>2258</v>
      </c>
      <c r="I1399" s="59"/>
      <c r="J1399" s="59"/>
    </row>
    <row r="1400">
      <c r="A1400" s="67">
        <v>44837.0</v>
      </c>
      <c r="B1400" s="61">
        <v>0.3909722222222222</v>
      </c>
      <c r="C1400" s="61">
        <v>0.3923611111111111</v>
      </c>
      <c r="D1400" s="56">
        <f t="shared" si="13"/>
        <v>0.001388888889</v>
      </c>
      <c r="E1400" s="58" t="s">
        <v>517</v>
      </c>
      <c r="F1400" s="58" t="s">
        <v>358</v>
      </c>
      <c r="G1400" s="59"/>
      <c r="H1400" s="58" t="s">
        <v>2259</v>
      </c>
      <c r="I1400" s="59"/>
      <c r="J1400" s="59"/>
    </row>
    <row r="1401">
      <c r="A1401" s="67">
        <v>44837.0</v>
      </c>
      <c r="B1401" s="61">
        <v>0.39305555555555555</v>
      </c>
      <c r="C1401" s="61">
        <v>0.39444444444444443</v>
      </c>
      <c r="D1401" s="56">
        <f t="shared" si="13"/>
        <v>0.001388888889</v>
      </c>
      <c r="E1401" s="58" t="s">
        <v>2173</v>
      </c>
      <c r="F1401" s="58" t="s">
        <v>531</v>
      </c>
      <c r="G1401" s="59"/>
      <c r="H1401" s="58" t="s">
        <v>2260</v>
      </c>
      <c r="I1401" s="58" t="s">
        <v>2261</v>
      </c>
      <c r="J1401" s="59"/>
    </row>
    <row r="1402">
      <c r="A1402" s="67">
        <v>44837.0</v>
      </c>
      <c r="B1402" s="61">
        <v>0.3972222222222222</v>
      </c>
      <c r="C1402" s="61">
        <v>0.4097222222222222</v>
      </c>
      <c r="D1402" s="56">
        <f t="shared" si="13"/>
        <v>0.0125</v>
      </c>
      <c r="E1402" s="58" t="s">
        <v>301</v>
      </c>
      <c r="F1402" s="58" t="s">
        <v>302</v>
      </c>
      <c r="G1402" s="59"/>
      <c r="H1402" s="58" t="s">
        <v>2262</v>
      </c>
      <c r="I1402" s="58" t="s">
        <v>2263</v>
      </c>
      <c r="J1402" s="59"/>
    </row>
    <row r="1403">
      <c r="A1403" s="67">
        <v>44837.0</v>
      </c>
      <c r="B1403" s="61">
        <v>0.42569444444444443</v>
      </c>
      <c r="C1403" s="61">
        <v>0.4326388888888889</v>
      </c>
      <c r="D1403" s="56">
        <f t="shared" si="13"/>
        <v>0.006944444444</v>
      </c>
      <c r="E1403" s="58" t="s">
        <v>619</v>
      </c>
      <c r="F1403" s="58" t="s">
        <v>1128</v>
      </c>
      <c r="G1403" s="59"/>
      <c r="H1403" s="58" t="s">
        <v>2264</v>
      </c>
      <c r="I1403" s="59"/>
      <c r="J1403" s="59"/>
    </row>
    <row r="1404">
      <c r="A1404" s="67">
        <v>44837.0</v>
      </c>
      <c r="B1404" s="61">
        <v>0.4263888888888889</v>
      </c>
      <c r="C1404" s="61">
        <v>0.42916666666666664</v>
      </c>
      <c r="D1404" s="56">
        <f t="shared" si="13"/>
        <v>0.002777777778</v>
      </c>
      <c r="E1404" s="58" t="s">
        <v>1731</v>
      </c>
      <c r="F1404" s="58" t="s">
        <v>15</v>
      </c>
      <c r="G1404" s="59"/>
      <c r="H1404" s="58" t="s">
        <v>2265</v>
      </c>
      <c r="I1404" s="59"/>
      <c r="J1404" s="59"/>
    </row>
    <row r="1405">
      <c r="A1405" s="67">
        <v>44837.0</v>
      </c>
      <c r="B1405" s="61">
        <v>0.4444444444444444</v>
      </c>
      <c r="C1405" s="61">
        <v>0.45555555555555555</v>
      </c>
      <c r="D1405" s="56">
        <f t="shared" si="13"/>
        <v>0.01111111111</v>
      </c>
      <c r="E1405" s="58" t="s">
        <v>435</v>
      </c>
      <c r="F1405" s="58" t="s">
        <v>15</v>
      </c>
      <c r="G1405" s="59"/>
      <c r="H1405" s="58" t="s">
        <v>2266</v>
      </c>
      <c r="I1405" s="59"/>
      <c r="J1405" s="59"/>
    </row>
    <row r="1406">
      <c r="A1406" s="67">
        <v>44837.0</v>
      </c>
      <c r="B1406" s="61">
        <v>0.4583333333333333</v>
      </c>
      <c r="C1406" s="61">
        <v>0.46875</v>
      </c>
      <c r="D1406" s="56">
        <f t="shared" si="13"/>
        <v>0.01041666667</v>
      </c>
      <c r="E1406" s="58" t="s">
        <v>619</v>
      </c>
      <c r="F1406" s="58" t="s">
        <v>4</v>
      </c>
      <c r="G1406" s="59"/>
      <c r="H1406" s="58" t="s">
        <v>2267</v>
      </c>
      <c r="I1406" s="58" t="s">
        <v>2268</v>
      </c>
      <c r="J1406" s="59"/>
    </row>
    <row r="1407">
      <c r="A1407" s="67">
        <v>44837.0</v>
      </c>
      <c r="B1407" s="61">
        <v>0.46111111111111114</v>
      </c>
      <c r="C1407" s="61">
        <v>0.4625</v>
      </c>
      <c r="D1407" s="56">
        <f t="shared" si="13"/>
        <v>0.001388888889</v>
      </c>
      <c r="E1407" s="58" t="s">
        <v>1059</v>
      </c>
      <c r="F1407" s="58" t="s">
        <v>2269</v>
      </c>
      <c r="G1407" s="59"/>
      <c r="H1407" s="58" t="s">
        <v>2270</v>
      </c>
      <c r="I1407" s="58" t="s">
        <v>2271</v>
      </c>
      <c r="J1407" s="59"/>
    </row>
    <row r="1408">
      <c r="A1408" s="67">
        <v>44837.0</v>
      </c>
      <c r="B1408" s="61">
        <v>0.4652777777777778</v>
      </c>
      <c r="C1408" s="61">
        <v>0.5041666666666667</v>
      </c>
      <c r="D1408" s="56">
        <f t="shared" si="13"/>
        <v>0.03888888889</v>
      </c>
      <c r="E1408" s="58" t="s">
        <v>1234</v>
      </c>
      <c r="F1408" s="58" t="s">
        <v>2243</v>
      </c>
      <c r="G1408" s="59"/>
      <c r="H1408" s="58" t="s">
        <v>2272</v>
      </c>
      <c r="I1408" s="59"/>
      <c r="J1408" s="59"/>
    </row>
    <row r="1409">
      <c r="A1409" s="67">
        <v>44837.0</v>
      </c>
      <c r="B1409" s="61">
        <v>0.4708333333333333</v>
      </c>
      <c r="C1409" s="61">
        <v>0.5548611111111111</v>
      </c>
      <c r="D1409" s="56">
        <f t="shared" si="13"/>
        <v>0.08402777778</v>
      </c>
      <c r="E1409" s="58" t="s">
        <v>2273</v>
      </c>
      <c r="F1409" s="58" t="s">
        <v>2274</v>
      </c>
      <c r="G1409" s="59"/>
      <c r="H1409" s="58" t="s">
        <v>2275</v>
      </c>
      <c r="I1409" s="59"/>
      <c r="J1409" s="59"/>
    </row>
    <row r="1410">
      <c r="A1410" s="67">
        <v>44837.0</v>
      </c>
      <c r="B1410" s="61">
        <v>0.47638888888888886</v>
      </c>
      <c r="C1410" s="61">
        <v>0.4791666666666667</v>
      </c>
      <c r="D1410" s="56">
        <f t="shared" si="13"/>
        <v>0.002777777778</v>
      </c>
      <c r="E1410" s="58" t="s">
        <v>1884</v>
      </c>
      <c r="F1410" s="58" t="s">
        <v>2276</v>
      </c>
      <c r="G1410" s="59"/>
      <c r="H1410" s="58" t="s">
        <v>2277</v>
      </c>
      <c r="I1410" s="59"/>
      <c r="J1410" s="58">
        <v>33818.0</v>
      </c>
    </row>
    <row r="1411">
      <c r="A1411" s="67">
        <v>44837.0</v>
      </c>
      <c r="B1411" s="61">
        <v>0.4791666666666667</v>
      </c>
      <c r="C1411" s="61">
        <v>0.48194444444444445</v>
      </c>
      <c r="D1411" s="56">
        <f t="shared" si="13"/>
        <v>0.002777777778</v>
      </c>
      <c r="E1411" s="58" t="s">
        <v>2173</v>
      </c>
      <c r="F1411" s="58" t="s">
        <v>531</v>
      </c>
      <c r="G1411" s="59"/>
      <c r="H1411" s="58" t="s">
        <v>2278</v>
      </c>
      <c r="I1411" s="59"/>
      <c r="J1411" s="58">
        <v>33819.0</v>
      </c>
    </row>
    <row r="1412">
      <c r="A1412" s="67">
        <v>44837.0</v>
      </c>
      <c r="B1412" s="61">
        <v>0.4895833333333333</v>
      </c>
      <c r="C1412" s="61">
        <v>0.49027777777777776</v>
      </c>
      <c r="D1412" s="56">
        <f t="shared" si="13"/>
        <v>0.0006944444444</v>
      </c>
      <c r="E1412" s="58" t="s">
        <v>2273</v>
      </c>
      <c r="F1412" s="58" t="s">
        <v>2274</v>
      </c>
      <c r="G1412" s="59"/>
      <c r="H1412" s="58" t="s">
        <v>2279</v>
      </c>
      <c r="I1412" s="59"/>
      <c r="J1412" s="59"/>
    </row>
    <row r="1413">
      <c r="A1413" s="67">
        <v>44837.0</v>
      </c>
      <c r="B1413" s="61">
        <v>0.49236111111111114</v>
      </c>
      <c r="C1413" s="61">
        <v>0.49583333333333335</v>
      </c>
      <c r="D1413" s="56">
        <f t="shared" si="13"/>
        <v>0.003472222222</v>
      </c>
      <c r="E1413" s="58" t="s">
        <v>1991</v>
      </c>
      <c r="F1413" s="58" t="s">
        <v>421</v>
      </c>
      <c r="G1413" s="59"/>
      <c r="H1413" s="58" t="s">
        <v>2280</v>
      </c>
      <c r="I1413" s="59"/>
      <c r="J1413" s="58">
        <v>33821.0</v>
      </c>
    </row>
    <row r="1414">
      <c r="A1414" s="67">
        <v>44837.0</v>
      </c>
      <c r="B1414" s="61">
        <v>0.4979166666666667</v>
      </c>
      <c r="C1414" s="61">
        <v>0.5097222222222222</v>
      </c>
      <c r="D1414" s="56">
        <f t="shared" si="13"/>
        <v>0.01180555556</v>
      </c>
      <c r="E1414" s="58" t="s">
        <v>1669</v>
      </c>
      <c r="F1414" s="58" t="s">
        <v>1028</v>
      </c>
      <c r="G1414" s="59"/>
      <c r="H1414" s="58" t="s">
        <v>2281</v>
      </c>
      <c r="I1414" s="59"/>
      <c r="J1414" s="59"/>
    </row>
    <row r="1415">
      <c r="A1415" s="67">
        <v>44837.0</v>
      </c>
      <c r="B1415" s="61">
        <v>0.5006944444444444</v>
      </c>
      <c r="C1415" s="61">
        <v>0.5020833333333333</v>
      </c>
      <c r="D1415" s="56">
        <f t="shared" si="13"/>
        <v>0.001388888889</v>
      </c>
      <c r="E1415" s="58" t="s">
        <v>2273</v>
      </c>
      <c r="F1415" s="58" t="s">
        <v>2274</v>
      </c>
      <c r="G1415" s="59"/>
      <c r="H1415" s="58" t="s">
        <v>2279</v>
      </c>
      <c r="I1415" s="59"/>
      <c r="J1415" s="59"/>
    </row>
    <row r="1416">
      <c r="A1416" s="67">
        <v>44837.0</v>
      </c>
      <c r="B1416" s="61">
        <v>0.5090277777777777</v>
      </c>
      <c r="C1416" s="61">
        <v>0.51875</v>
      </c>
      <c r="D1416" s="56">
        <f t="shared" si="13"/>
        <v>0.009722222222</v>
      </c>
      <c r="E1416" s="58" t="s">
        <v>452</v>
      </c>
      <c r="F1416" s="58" t="s">
        <v>15</v>
      </c>
      <c r="G1416" s="59"/>
      <c r="H1416" s="58" t="s">
        <v>2111</v>
      </c>
      <c r="I1416" s="59"/>
      <c r="J1416" s="59"/>
    </row>
    <row r="1417">
      <c r="A1417" s="67">
        <v>44837.0</v>
      </c>
      <c r="B1417" s="61">
        <v>0.5222222222222223</v>
      </c>
      <c r="C1417" s="61">
        <v>0.525</v>
      </c>
      <c r="D1417" s="56">
        <f t="shared" si="13"/>
        <v>0.002777777778</v>
      </c>
      <c r="E1417" s="58" t="s">
        <v>2282</v>
      </c>
      <c r="F1417" s="58" t="s">
        <v>294</v>
      </c>
      <c r="G1417" s="59"/>
      <c r="H1417" s="58" t="s">
        <v>2283</v>
      </c>
      <c r="I1417" s="59"/>
      <c r="J1417" s="59"/>
    </row>
    <row r="1418">
      <c r="A1418" s="67">
        <v>44837.0</v>
      </c>
      <c r="B1418" s="61">
        <v>0.5256944444444445</v>
      </c>
      <c r="C1418" s="61">
        <v>0.5368055555555555</v>
      </c>
      <c r="D1418" s="56">
        <f t="shared" si="13"/>
        <v>0.01111111111</v>
      </c>
      <c r="E1418" s="58" t="s">
        <v>347</v>
      </c>
      <c r="F1418" s="58" t="s">
        <v>1063</v>
      </c>
      <c r="G1418" s="59"/>
      <c r="H1418" s="58" t="s">
        <v>2284</v>
      </c>
      <c r="I1418" s="58" t="s">
        <v>2285</v>
      </c>
      <c r="J1418" s="59"/>
    </row>
    <row r="1419">
      <c r="A1419" s="67">
        <v>44837.0</v>
      </c>
      <c r="B1419" s="61">
        <v>0.5319444444444444</v>
      </c>
      <c r="C1419" s="61">
        <v>0.5333333333333333</v>
      </c>
      <c r="D1419" s="56">
        <f t="shared" si="13"/>
        <v>0.001388888889</v>
      </c>
      <c r="E1419" s="58" t="s">
        <v>2286</v>
      </c>
      <c r="F1419" s="58" t="s">
        <v>294</v>
      </c>
      <c r="G1419" s="59"/>
      <c r="H1419" s="58" t="s">
        <v>2287</v>
      </c>
      <c r="I1419" s="59"/>
      <c r="J1419" s="59"/>
    </row>
    <row r="1420">
      <c r="A1420" s="67">
        <v>44837.0</v>
      </c>
      <c r="B1420" s="61">
        <v>0.5965277777777778</v>
      </c>
      <c r="C1420" s="61">
        <v>0.6118055555555556</v>
      </c>
      <c r="D1420" s="56">
        <f t="shared" si="13"/>
        <v>0.01527777778</v>
      </c>
      <c r="E1420" s="58" t="s">
        <v>156</v>
      </c>
      <c r="F1420" s="58" t="s">
        <v>15</v>
      </c>
      <c r="G1420" s="59"/>
      <c r="H1420" s="58" t="s">
        <v>2288</v>
      </c>
      <c r="I1420" s="59"/>
      <c r="J1420" s="59"/>
    </row>
    <row r="1421">
      <c r="A1421" s="67">
        <v>44837.0</v>
      </c>
      <c r="B1421" s="61">
        <v>0.6125</v>
      </c>
      <c r="C1421" s="61">
        <v>0.6159722222222223</v>
      </c>
      <c r="D1421" s="56">
        <f t="shared" si="13"/>
        <v>0.003472222222</v>
      </c>
      <c r="E1421" s="58" t="s">
        <v>51</v>
      </c>
      <c r="F1421" s="58" t="s">
        <v>744</v>
      </c>
      <c r="G1421" s="59"/>
      <c r="H1421" s="58" t="s">
        <v>2289</v>
      </c>
      <c r="I1421" s="59"/>
      <c r="J1421" s="58">
        <v>33827.0</v>
      </c>
    </row>
    <row r="1422">
      <c r="A1422" s="67">
        <v>44837.0</v>
      </c>
      <c r="B1422" s="61">
        <v>0.6166666666666667</v>
      </c>
      <c r="C1422" s="61">
        <v>0.6180555555555556</v>
      </c>
      <c r="D1422" s="56">
        <f t="shared" si="13"/>
        <v>0.001388888889</v>
      </c>
      <c r="E1422" s="58" t="s">
        <v>864</v>
      </c>
      <c r="F1422" s="58" t="s">
        <v>531</v>
      </c>
      <c r="G1422" s="59"/>
      <c r="H1422" s="58" t="s">
        <v>2290</v>
      </c>
      <c r="I1422" s="59"/>
      <c r="J1422" s="59"/>
    </row>
    <row r="1423">
      <c r="A1423" s="67">
        <v>44837.0</v>
      </c>
      <c r="B1423" s="61">
        <v>0.61875</v>
      </c>
      <c r="C1423" s="61">
        <v>0.6194444444444445</v>
      </c>
      <c r="D1423" s="56">
        <f t="shared" si="13"/>
        <v>0.0006944444444</v>
      </c>
      <c r="E1423" s="58" t="s">
        <v>2273</v>
      </c>
      <c r="F1423" s="58" t="s">
        <v>2274</v>
      </c>
      <c r="G1423" s="59"/>
      <c r="H1423" s="58" t="s">
        <v>2291</v>
      </c>
      <c r="I1423" s="58" t="s">
        <v>2292</v>
      </c>
      <c r="J1423" s="59"/>
    </row>
    <row r="1424">
      <c r="A1424" s="67">
        <v>44837.0</v>
      </c>
      <c r="B1424" s="61">
        <v>0.6208333333333333</v>
      </c>
      <c r="C1424" s="61">
        <v>0.625</v>
      </c>
      <c r="D1424" s="56">
        <f t="shared" si="13"/>
        <v>0.004166666667</v>
      </c>
      <c r="E1424" s="58" t="s">
        <v>347</v>
      </c>
      <c r="F1424" s="58" t="s">
        <v>1063</v>
      </c>
      <c r="G1424" s="59"/>
      <c r="H1424" s="58" t="s">
        <v>2293</v>
      </c>
      <c r="I1424" s="59"/>
      <c r="J1424" s="59"/>
    </row>
    <row r="1425">
      <c r="A1425" s="67">
        <v>44837.0</v>
      </c>
      <c r="B1425" s="61">
        <v>0.6298611111111111</v>
      </c>
      <c r="C1425" s="61">
        <v>0.6319444444444444</v>
      </c>
      <c r="D1425" s="56">
        <f t="shared" si="13"/>
        <v>0.002083333333</v>
      </c>
      <c r="E1425" s="58" t="s">
        <v>1549</v>
      </c>
      <c r="F1425" s="58" t="s">
        <v>1169</v>
      </c>
      <c r="G1425" s="59"/>
      <c r="H1425" s="58" t="s">
        <v>2294</v>
      </c>
      <c r="I1425" s="59"/>
      <c r="J1425" s="58">
        <v>33829.0</v>
      </c>
    </row>
    <row r="1426">
      <c r="A1426" s="67">
        <v>44837.0</v>
      </c>
      <c r="B1426" s="61">
        <v>0.6506944444444445</v>
      </c>
      <c r="C1426" s="61">
        <v>0.6527777777777778</v>
      </c>
      <c r="D1426" s="56">
        <f t="shared" si="13"/>
        <v>0.002083333333</v>
      </c>
      <c r="E1426" s="58" t="s">
        <v>2173</v>
      </c>
      <c r="F1426" s="58" t="s">
        <v>531</v>
      </c>
      <c r="G1426" s="59"/>
      <c r="H1426" s="58" t="s">
        <v>2295</v>
      </c>
      <c r="I1426" s="58" t="s">
        <v>2296</v>
      </c>
      <c r="J1426" s="59"/>
    </row>
    <row r="1427">
      <c r="A1427" s="89"/>
      <c r="B1427" s="89"/>
      <c r="C1427" s="89"/>
      <c r="D1427" s="56">
        <f t="shared" si="13"/>
        <v>0</v>
      </c>
      <c r="E1427" s="90" t="s">
        <v>645</v>
      </c>
      <c r="F1427" s="90" t="s">
        <v>645</v>
      </c>
      <c r="G1427" s="89"/>
      <c r="H1427" s="90" t="s">
        <v>645</v>
      </c>
      <c r="I1427" s="89"/>
      <c r="J1427" s="89"/>
    </row>
    <row r="1428">
      <c r="A1428" s="67">
        <v>44838.0</v>
      </c>
      <c r="B1428" s="61">
        <v>0.3541666666666667</v>
      </c>
      <c r="C1428" s="61">
        <v>0.3548611111111111</v>
      </c>
      <c r="D1428" s="56">
        <f t="shared" si="13"/>
        <v>0.0006944444444</v>
      </c>
      <c r="E1428" s="58" t="s">
        <v>505</v>
      </c>
      <c r="F1428" s="58" t="s">
        <v>15</v>
      </c>
      <c r="G1428" s="59"/>
      <c r="H1428" s="58" t="s">
        <v>2297</v>
      </c>
      <c r="I1428" s="59"/>
      <c r="J1428" s="59"/>
    </row>
    <row r="1429">
      <c r="A1429" s="67">
        <v>44838.0</v>
      </c>
      <c r="B1429" s="61">
        <v>0.3548611111111111</v>
      </c>
      <c r="C1429" s="61">
        <v>0.36527777777777776</v>
      </c>
      <c r="D1429" s="56">
        <f t="shared" si="13"/>
        <v>0.01041666667</v>
      </c>
      <c r="E1429" s="58" t="s">
        <v>240</v>
      </c>
      <c r="F1429" s="58" t="s">
        <v>15</v>
      </c>
      <c r="G1429" s="59"/>
      <c r="H1429" s="58" t="s">
        <v>345</v>
      </c>
      <c r="I1429" s="59"/>
      <c r="J1429" s="59"/>
    </row>
    <row r="1430">
      <c r="A1430" s="67">
        <v>44838.0</v>
      </c>
      <c r="B1430" s="61">
        <v>0.3659722222222222</v>
      </c>
      <c r="C1430" s="61">
        <v>0.36875</v>
      </c>
      <c r="D1430" s="56">
        <f t="shared" si="13"/>
        <v>0.002777777778</v>
      </c>
      <c r="E1430" s="58" t="s">
        <v>1382</v>
      </c>
      <c r="F1430" s="58" t="s">
        <v>1352</v>
      </c>
      <c r="G1430" s="59"/>
      <c r="H1430" s="58" t="s">
        <v>2298</v>
      </c>
      <c r="I1430" s="59"/>
      <c r="J1430" s="58">
        <v>33832.0</v>
      </c>
    </row>
    <row r="1431">
      <c r="A1431" s="67">
        <v>44838.0</v>
      </c>
      <c r="B1431" s="61">
        <v>0.36944444444444446</v>
      </c>
      <c r="C1431" s="61">
        <v>0.3798611111111111</v>
      </c>
      <c r="D1431" s="56">
        <f t="shared" si="13"/>
        <v>0.01041666667</v>
      </c>
      <c r="E1431" s="58" t="s">
        <v>452</v>
      </c>
      <c r="F1431" s="58" t="s">
        <v>15</v>
      </c>
      <c r="G1431" s="59"/>
      <c r="H1431" s="58" t="s">
        <v>2111</v>
      </c>
      <c r="I1431" s="59"/>
      <c r="J1431" s="59"/>
    </row>
    <row r="1432">
      <c r="A1432" s="67">
        <v>44838.0</v>
      </c>
      <c r="B1432" s="61">
        <v>0.38125</v>
      </c>
      <c r="C1432" s="61">
        <v>0.3819444444444444</v>
      </c>
      <c r="D1432" s="56">
        <f t="shared" si="13"/>
        <v>0.0006944444444</v>
      </c>
      <c r="E1432" s="58" t="s">
        <v>530</v>
      </c>
      <c r="F1432" s="58" t="s">
        <v>531</v>
      </c>
      <c r="G1432" s="59"/>
      <c r="H1432" s="58" t="s">
        <v>2299</v>
      </c>
      <c r="I1432" s="58" t="s">
        <v>2300</v>
      </c>
      <c r="J1432" s="59"/>
    </row>
    <row r="1433">
      <c r="A1433" s="67">
        <v>44838.0</v>
      </c>
      <c r="B1433" s="61">
        <v>0.38333333333333336</v>
      </c>
      <c r="C1433" s="61">
        <v>0.4166666666666667</v>
      </c>
      <c r="D1433" s="56">
        <f t="shared" si="13"/>
        <v>0.03333333333</v>
      </c>
      <c r="E1433" s="58" t="s">
        <v>864</v>
      </c>
      <c r="F1433" s="58" t="s">
        <v>2301</v>
      </c>
      <c r="G1433" s="59"/>
      <c r="H1433" s="58" t="s">
        <v>2302</v>
      </c>
      <c r="I1433" s="59"/>
      <c r="J1433" s="59"/>
    </row>
    <row r="1434">
      <c r="A1434" s="67">
        <v>44838.0</v>
      </c>
      <c r="B1434" s="61">
        <v>0.3909722222222222</v>
      </c>
      <c r="C1434" s="61">
        <v>0.3972222222222222</v>
      </c>
      <c r="D1434" s="56">
        <f t="shared" si="13"/>
        <v>0.00625</v>
      </c>
      <c r="E1434" s="58" t="s">
        <v>2303</v>
      </c>
      <c r="F1434" s="58" t="s">
        <v>421</v>
      </c>
      <c r="G1434" s="59"/>
      <c r="H1434" s="58" t="s">
        <v>2304</v>
      </c>
      <c r="I1434" s="59"/>
      <c r="J1434" s="59"/>
    </row>
    <row r="1435">
      <c r="A1435" s="67">
        <v>44838.0</v>
      </c>
      <c r="B1435" s="61">
        <v>0.3972222222222222</v>
      </c>
      <c r="C1435" s="61">
        <v>0.40347222222222223</v>
      </c>
      <c r="D1435" s="56">
        <f t="shared" si="13"/>
        <v>0.00625</v>
      </c>
      <c r="E1435" s="58" t="s">
        <v>1549</v>
      </c>
      <c r="F1435" s="58" t="s">
        <v>2305</v>
      </c>
      <c r="G1435" s="59"/>
      <c r="H1435" s="58" t="s">
        <v>2306</v>
      </c>
      <c r="I1435" s="59"/>
      <c r="J1435" s="59"/>
    </row>
    <row r="1436">
      <c r="A1436" s="67">
        <v>44838.0</v>
      </c>
      <c r="B1436" s="61">
        <v>0.4013888888888889</v>
      </c>
      <c r="C1436" s="61">
        <v>0.4041666666666667</v>
      </c>
      <c r="D1436" s="56">
        <f t="shared" si="13"/>
        <v>0.002777777778</v>
      </c>
      <c r="E1436" s="58" t="s">
        <v>58</v>
      </c>
      <c r="F1436" s="58" t="s">
        <v>977</v>
      </c>
      <c r="G1436" s="59"/>
      <c r="H1436" s="58" t="s">
        <v>2307</v>
      </c>
      <c r="I1436" s="59"/>
      <c r="J1436" s="59"/>
    </row>
    <row r="1437">
      <c r="A1437" s="67">
        <v>44838.0</v>
      </c>
      <c r="B1437" s="61">
        <v>0.4152777777777778</v>
      </c>
      <c r="C1437" s="61">
        <v>0.4444444444444444</v>
      </c>
      <c r="D1437" s="56">
        <f t="shared" si="13"/>
        <v>0.02916666667</v>
      </c>
      <c r="E1437" s="58" t="s">
        <v>58</v>
      </c>
      <c r="F1437" s="58" t="s">
        <v>977</v>
      </c>
      <c r="G1437" s="59"/>
      <c r="H1437" s="58" t="s">
        <v>2308</v>
      </c>
      <c r="I1437" s="59"/>
      <c r="J1437" s="59"/>
    </row>
    <row r="1438">
      <c r="A1438" s="67">
        <v>44838.0</v>
      </c>
      <c r="B1438" s="61">
        <v>0.42916666666666664</v>
      </c>
      <c r="C1438" s="61">
        <v>0.4513888888888889</v>
      </c>
      <c r="D1438" s="56">
        <f t="shared" si="13"/>
        <v>0.02222222222</v>
      </c>
      <c r="E1438" s="58" t="s">
        <v>1275</v>
      </c>
      <c r="F1438" s="58" t="s">
        <v>1063</v>
      </c>
      <c r="G1438" s="59"/>
      <c r="H1438" s="58" t="s">
        <v>2309</v>
      </c>
      <c r="I1438" s="58" t="s">
        <v>2310</v>
      </c>
      <c r="J1438" s="59"/>
    </row>
    <row r="1439">
      <c r="A1439" s="67">
        <v>44838.0</v>
      </c>
      <c r="B1439" s="61">
        <v>0.43472222222222223</v>
      </c>
      <c r="C1439" s="61">
        <v>0.4361111111111111</v>
      </c>
      <c r="D1439" s="56">
        <f t="shared" si="13"/>
        <v>0.001388888889</v>
      </c>
      <c r="E1439" s="58" t="s">
        <v>382</v>
      </c>
      <c r="F1439" s="58" t="s">
        <v>26</v>
      </c>
      <c r="G1439" s="59"/>
      <c r="H1439" s="58" t="s">
        <v>2311</v>
      </c>
      <c r="I1439" s="59"/>
      <c r="J1439" s="59"/>
    </row>
    <row r="1440">
      <c r="A1440" s="67">
        <v>44838.0</v>
      </c>
      <c r="B1440" s="61">
        <v>0.4444444444444444</v>
      </c>
      <c r="C1440" s="61">
        <v>0.45555555555555555</v>
      </c>
      <c r="D1440" s="56">
        <f t="shared" si="13"/>
        <v>0.01111111111</v>
      </c>
      <c r="E1440" s="58" t="s">
        <v>440</v>
      </c>
      <c r="F1440" s="58" t="s">
        <v>15</v>
      </c>
      <c r="G1440" s="59"/>
      <c r="H1440" s="58" t="s">
        <v>2312</v>
      </c>
      <c r="I1440" s="59"/>
      <c r="J1440" s="59"/>
    </row>
    <row r="1441">
      <c r="A1441" s="67">
        <v>44838.0</v>
      </c>
      <c r="B1441" s="61">
        <v>0.45625</v>
      </c>
      <c r="C1441" s="61">
        <v>0.46111111111111114</v>
      </c>
      <c r="D1441" s="56">
        <f t="shared" si="13"/>
        <v>0.004861111111</v>
      </c>
      <c r="E1441" s="58" t="s">
        <v>1275</v>
      </c>
      <c r="F1441" s="58" t="s">
        <v>647</v>
      </c>
      <c r="G1441" s="59"/>
      <c r="H1441" s="58" t="s">
        <v>2313</v>
      </c>
      <c r="I1441" s="59"/>
      <c r="J1441" s="58">
        <v>33836.0</v>
      </c>
    </row>
    <row r="1442">
      <c r="A1442" s="67">
        <v>44838.0</v>
      </c>
      <c r="B1442" s="61">
        <v>0.4638888888888889</v>
      </c>
      <c r="C1442" s="61">
        <v>0.48125</v>
      </c>
      <c r="D1442" s="56">
        <f t="shared" si="13"/>
        <v>0.01736111111</v>
      </c>
      <c r="E1442" s="58" t="s">
        <v>285</v>
      </c>
      <c r="F1442" s="58" t="s">
        <v>647</v>
      </c>
      <c r="G1442" s="59"/>
      <c r="H1442" s="58" t="s">
        <v>2314</v>
      </c>
      <c r="I1442" s="59"/>
      <c r="J1442" s="59"/>
    </row>
    <row r="1443">
      <c r="A1443" s="67">
        <v>44838.0</v>
      </c>
      <c r="B1443" s="61">
        <v>0.4638888888888889</v>
      </c>
      <c r="C1443" s="61">
        <v>0.46597222222222223</v>
      </c>
      <c r="D1443" s="56">
        <f t="shared" si="13"/>
        <v>0.002083333333</v>
      </c>
      <c r="E1443" s="58" t="s">
        <v>440</v>
      </c>
      <c r="F1443" s="58" t="s">
        <v>15</v>
      </c>
      <c r="G1443" s="59"/>
      <c r="H1443" s="58" t="s">
        <v>2315</v>
      </c>
      <c r="I1443" s="59"/>
      <c r="J1443" s="59"/>
    </row>
    <row r="1444">
      <c r="A1444" s="67">
        <v>44838.0</v>
      </c>
      <c r="B1444" s="61">
        <v>0.46944444444444444</v>
      </c>
      <c r="C1444" s="61">
        <v>0.4736111111111111</v>
      </c>
      <c r="D1444" s="56">
        <f t="shared" si="13"/>
        <v>0.004166666667</v>
      </c>
      <c r="E1444" s="58" t="s">
        <v>1628</v>
      </c>
      <c r="F1444" s="58" t="s">
        <v>1283</v>
      </c>
      <c r="G1444" s="59"/>
      <c r="H1444" s="58" t="s">
        <v>2316</v>
      </c>
      <c r="I1444" s="59"/>
      <c r="J1444" s="58">
        <v>33838.0</v>
      </c>
    </row>
    <row r="1445">
      <c r="A1445" s="67">
        <v>44838.0</v>
      </c>
      <c r="B1445" s="61">
        <v>0.47291666666666665</v>
      </c>
      <c r="C1445" s="61">
        <v>0.50625</v>
      </c>
      <c r="D1445" s="56">
        <f t="shared" si="13"/>
        <v>0.03333333333</v>
      </c>
      <c r="E1445" s="58" t="s">
        <v>1359</v>
      </c>
      <c r="F1445" s="58" t="s">
        <v>302</v>
      </c>
      <c r="G1445" s="59"/>
      <c r="H1445" s="58" t="s">
        <v>2317</v>
      </c>
      <c r="I1445" s="59"/>
      <c r="J1445" s="59"/>
    </row>
    <row r="1446">
      <c r="A1446" s="67">
        <v>44838.0</v>
      </c>
      <c r="B1446" s="61">
        <v>0.4791666666666667</v>
      </c>
      <c r="C1446" s="61">
        <v>0.49583333333333335</v>
      </c>
      <c r="D1446" s="56">
        <f t="shared" si="13"/>
        <v>0.01666666667</v>
      </c>
      <c r="E1446" s="58" t="s">
        <v>2318</v>
      </c>
      <c r="F1446" s="58" t="s">
        <v>15</v>
      </c>
      <c r="G1446" s="59"/>
      <c r="H1446" s="58" t="s">
        <v>2319</v>
      </c>
      <c r="I1446" s="59"/>
      <c r="J1446" s="59"/>
    </row>
    <row r="1447">
      <c r="A1447" s="67">
        <v>44838.0</v>
      </c>
      <c r="B1447" s="61">
        <v>0.49722222222222223</v>
      </c>
      <c r="C1447" s="61">
        <v>0.5027777777777778</v>
      </c>
      <c r="D1447" s="56">
        <f t="shared" si="13"/>
        <v>0.005555555556</v>
      </c>
      <c r="E1447" s="58" t="s">
        <v>452</v>
      </c>
      <c r="F1447" s="58" t="s">
        <v>15</v>
      </c>
      <c r="G1447" s="59"/>
      <c r="H1447" s="58" t="s">
        <v>2320</v>
      </c>
      <c r="I1447" s="59"/>
      <c r="J1447" s="59"/>
    </row>
    <row r="1448">
      <c r="A1448" s="67">
        <v>44838.0</v>
      </c>
      <c r="B1448" s="61">
        <v>0.5027777777777778</v>
      </c>
      <c r="C1448" s="61">
        <v>0.5166666666666667</v>
      </c>
      <c r="D1448" s="56">
        <f t="shared" si="13"/>
        <v>0.01388888889</v>
      </c>
      <c r="E1448" s="58" t="s">
        <v>452</v>
      </c>
      <c r="F1448" s="58" t="s">
        <v>15</v>
      </c>
      <c r="G1448" s="59"/>
      <c r="H1448" s="58" t="s">
        <v>2111</v>
      </c>
      <c r="I1448" s="59"/>
      <c r="J1448" s="59"/>
    </row>
    <row r="1449">
      <c r="A1449" s="67">
        <v>44838.0</v>
      </c>
      <c r="B1449" s="61">
        <v>0.5166666666666667</v>
      </c>
      <c r="C1449" s="61">
        <v>0.5180555555555556</v>
      </c>
      <c r="D1449" s="56">
        <f t="shared" si="13"/>
        <v>0.001388888889</v>
      </c>
      <c r="E1449" s="58" t="s">
        <v>1275</v>
      </c>
      <c r="F1449" s="58" t="s">
        <v>1063</v>
      </c>
      <c r="G1449" s="59"/>
      <c r="H1449" s="58" t="s">
        <v>2321</v>
      </c>
      <c r="I1449" s="58" t="s">
        <v>2322</v>
      </c>
      <c r="J1449" s="59"/>
    </row>
    <row r="1450">
      <c r="A1450" s="67">
        <v>44838.0</v>
      </c>
      <c r="B1450" s="61">
        <v>0.51875</v>
      </c>
      <c r="C1450" s="61">
        <v>0.5222222222222223</v>
      </c>
      <c r="D1450" s="56">
        <f t="shared" si="13"/>
        <v>0.003472222222</v>
      </c>
      <c r="E1450" s="58" t="s">
        <v>881</v>
      </c>
      <c r="F1450" s="58" t="s">
        <v>15</v>
      </c>
      <c r="G1450" s="59"/>
      <c r="H1450" s="58" t="s">
        <v>2323</v>
      </c>
      <c r="I1450" s="59"/>
      <c r="J1450" s="59"/>
    </row>
    <row r="1451">
      <c r="A1451" s="67">
        <v>44838.0</v>
      </c>
      <c r="B1451" s="61">
        <v>0.5229166666666667</v>
      </c>
      <c r="C1451" s="61">
        <v>0.5263888888888889</v>
      </c>
      <c r="D1451" s="56">
        <f t="shared" si="13"/>
        <v>0.003472222222</v>
      </c>
      <c r="E1451" s="58" t="s">
        <v>2036</v>
      </c>
      <c r="F1451" s="58" t="s">
        <v>2324</v>
      </c>
      <c r="G1451" s="59"/>
      <c r="H1451" s="58" t="s">
        <v>2325</v>
      </c>
      <c r="I1451" s="59"/>
      <c r="J1451" s="58">
        <v>33840.0</v>
      </c>
    </row>
    <row r="1452">
      <c r="A1452" s="67">
        <v>44838.0</v>
      </c>
      <c r="B1452" s="61">
        <v>0.5375</v>
      </c>
      <c r="C1452" s="61">
        <v>0.5388888888888889</v>
      </c>
      <c r="D1452" s="56">
        <f t="shared" si="13"/>
        <v>0.001388888889</v>
      </c>
      <c r="E1452" s="58" t="s">
        <v>2173</v>
      </c>
      <c r="F1452" s="58" t="s">
        <v>531</v>
      </c>
      <c r="G1452" s="59"/>
      <c r="H1452" s="58" t="s">
        <v>2326</v>
      </c>
      <c r="I1452" s="59"/>
      <c r="J1452" s="59"/>
    </row>
    <row r="1453">
      <c r="A1453" s="67">
        <v>44838.0</v>
      </c>
      <c r="B1453" s="61">
        <v>0.5847222222222223</v>
      </c>
      <c r="C1453" s="61">
        <v>0.5923611111111111</v>
      </c>
      <c r="D1453" s="56">
        <f t="shared" si="13"/>
        <v>0.007638888889</v>
      </c>
      <c r="E1453" s="58" t="s">
        <v>240</v>
      </c>
      <c r="F1453" s="58" t="s">
        <v>15</v>
      </c>
      <c r="G1453" s="59"/>
      <c r="H1453" s="58" t="s">
        <v>2327</v>
      </c>
      <c r="I1453" s="58" t="s">
        <v>2328</v>
      </c>
      <c r="J1453" s="59"/>
    </row>
    <row r="1454">
      <c r="A1454" s="67">
        <v>44838.0</v>
      </c>
      <c r="B1454" s="61">
        <v>0.5930555555555556</v>
      </c>
      <c r="C1454" s="61">
        <v>0.6006944444444444</v>
      </c>
      <c r="D1454" s="56">
        <f t="shared" si="13"/>
        <v>0.007638888889</v>
      </c>
      <c r="E1454" s="58" t="s">
        <v>1275</v>
      </c>
      <c r="F1454" s="58" t="s">
        <v>1063</v>
      </c>
      <c r="G1454" s="59"/>
      <c r="H1454" s="58" t="s">
        <v>2329</v>
      </c>
      <c r="I1454" s="59"/>
      <c r="J1454" s="59"/>
    </row>
    <row r="1455">
      <c r="A1455" s="67">
        <v>44838.0</v>
      </c>
      <c r="B1455" s="61">
        <v>0.5951388888888889</v>
      </c>
      <c r="C1455" s="61">
        <v>0.5972222222222222</v>
      </c>
      <c r="D1455" s="56">
        <f t="shared" si="13"/>
        <v>0.002083333333</v>
      </c>
      <c r="E1455" s="58" t="s">
        <v>2330</v>
      </c>
      <c r="F1455" s="58" t="s">
        <v>294</v>
      </c>
      <c r="G1455" s="59"/>
      <c r="H1455" s="58" t="s">
        <v>2331</v>
      </c>
      <c r="I1455" s="59"/>
      <c r="J1455" s="59"/>
    </row>
    <row r="1456">
      <c r="A1456" s="67">
        <v>44838.0</v>
      </c>
      <c r="B1456" s="61">
        <v>0.6013888888888889</v>
      </c>
      <c r="C1456" s="61">
        <v>0.6111111111111112</v>
      </c>
      <c r="D1456" s="56">
        <f t="shared" si="13"/>
        <v>0.009722222222</v>
      </c>
      <c r="E1456" s="58" t="s">
        <v>347</v>
      </c>
      <c r="F1456" s="58" t="s">
        <v>1063</v>
      </c>
      <c r="G1456" s="59"/>
      <c r="H1456" s="58" t="s">
        <v>2332</v>
      </c>
      <c r="I1456" s="59"/>
      <c r="J1456" s="59"/>
    </row>
    <row r="1457">
      <c r="A1457" s="67">
        <v>44838.0</v>
      </c>
      <c r="B1457" s="61">
        <v>0.6118055555555556</v>
      </c>
      <c r="C1457" s="61">
        <v>0.6256944444444444</v>
      </c>
      <c r="D1457" s="56">
        <f t="shared" si="13"/>
        <v>0.01388888889</v>
      </c>
      <c r="E1457" s="58" t="s">
        <v>1234</v>
      </c>
      <c r="F1457" s="58" t="s">
        <v>2243</v>
      </c>
      <c r="G1457" s="59"/>
      <c r="H1457" s="58" t="s">
        <v>2333</v>
      </c>
      <c r="I1457" s="59"/>
      <c r="J1457" s="59"/>
    </row>
    <row r="1458">
      <c r="A1458" s="67">
        <v>44838.0</v>
      </c>
      <c r="B1458" s="61">
        <v>0.6256944444444444</v>
      </c>
      <c r="C1458" s="61">
        <v>0.6458333333333334</v>
      </c>
      <c r="D1458" s="56">
        <f t="shared" si="13"/>
        <v>0.02013888889</v>
      </c>
      <c r="E1458" s="58" t="s">
        <v>240</v>
      </c>
      <c r="F1458" s="58" t="s">
        <v>15</v>
      </c>
      <c r="G1458" s="59"/>
      <c r="H1458" s="58" t="s">
        <v>2334</v>
      </c>
      <c r="I1458" s="59"/>
      <c r="J1458" s="59"/>
    </row>
    <row r="1459">
      <c r="A1459" s="89"/>
      <c r="B1459" s="89"/>
      <c r="C1459" s="89"/>
      <c r="D1459" s="56">
        <f t="shared" si="13"/>
        <v>0</v>
      </c>
      <c r="E1459" s="90" t="s">
        <v>645</v>
      </c>
      <c r="F1459" s="90" t="s">
        <v>645</v>
      </c>
      <c r="G1459" s="89"/>
      <c r="H1459" s="90" t="s">
        <v>645</v>
      </c>
      <c r="I1459" s="89"/>
      <c r="J1459" s="89"/>
    </row>
    <row r="1460">
      <c r="A1460" s="67">
        <v>44839.0</v>
      </c>
      <c r="B1460" s="61">
        <v>0.3541666666666667</v>
      </c>
      <c r="C1460" s="61">
        <v>0.36875</v>
      </c>
      <c r="D1460" s="56">
        <f t="shared" si="13"/>
        <v>0.01458333333</v>
      </c>
      <c r="E1460" s="58" t="s">
        <v>240</v>
      </c>
      <c r="F1460" s="58" t="s">
        <v>15</v>
      </c>
      <c r="G1460" s="59"/>
      <c r="H1460" s="58" t="s">
        <v>345</v>
      </c>
      <c r="I1460" s="59"/>
      <c r="J1460" s="59"/>
    </row>
    <row r="1461">
      <c r="A1461" s="67">
        <v>44839.0</v>
      </c>
      <c r="B1461" s="61">
        <v>0.3597222222222222</v>
      </c>
      <c r="C1461" s="61">
        <v>0.3611111111111111</v>
      </c>
      <c r="D1461" s="56">
        <f t="shared" si="13"/>
        <v>0.001388888889</v>
      </c>
      <c r="E1461" s="58" t="s">
        <v>2335</v>
      </c>
      <c r="F1461" s="58" t="s">
        <v>294</v>
      </c>
      <c r="G1461" s="59"/>
      <c r="H1461" s="58" t="s">
        <v>2336</v>
      </c>
      <c r="I1461" s="58" t="s">
        <v>2337</v>
      </c>
      <c r="J1461" s="59"/>
    </row>
    <row r="1462">
      <c r="A1462" s="67">
        <v>44839.0</v>
      </c>
      <c r="B1462" s="61">
        <v>0.3701388888888889</v>
      </c>
      <c r="C1462" s="61">
        <v>0.37430555555555556</v>
      </c>
      <c r="D1462" s="56">
        <f t="shared" si="13"/>
        <v>0.004166666667</v>
      </c>
      <c r="E1462" s="58" t="s">
        <v>1669</v>
      </c>
      <c r="F1462" s="58" t="s">
        <v>1028</v>
      </c>
      <c r="G1462" s="59"/>
      <c r="H1462" s="58" t="s">
        <v>2338</v>
      </c>
      <c r="I1462" s="59"/>
      <c r="J1462" s="59"/>
    </row>
    <row r="1463">
      <c r="A1463" s="67">
        <v>44839.0</v>
      </c>
      <c r="B1463" s="61">
        <v>0.37569444444444444</v>
      </c>
      <c r="C1463" s="61">
        <v>0.3819444444444444</v>
      </c>
      <c r="D1463" s="56">
        <f t="shared" si="13"/>
        <v>0.00625</v>
      </c>
      <c r="E1463" s="58" t="s">
        <v>435</v>
      </c>
      <c r="F1463" s="58" t="s">
        <v>15</v>
      </c>
      <c r="G1463" s="59"/>
      <c r="H1463" s="58" t="s">
        <v>2339</v>
      </c>
      <c r="I1463" s="59"/>
      <c r="J1463" s="59"/>
    </row>
    <row r="1464">
      <c r="A1464" s="67">
        <v>44839.0</v>
      </c>
      <c r="B1464" s="61">
        <v>0.38263888888888886</v>
      </c>
      <c r="C1464" s="61">
        <v>0.3840277777777778</v>
      </c>
      <c r="D1464" s="56">
        <f t="shared" si="13"/>
        <v>0.001388888889</v>
      </c>
      <c r="E1464" s="58" t="s">
        <v>2173</v>
      </c>
      <c r="F1464" s="58" t="s">
        <v>1172</v>
      </c>
      <c r="G1464" s="59"/>
      <c r="H1464" s="58" t="s">
        <v>2340</v>
      </c>
      <c r="I1464" s="59"/>
      <c r="J1464" s="59"/>
    </row>
    <row r="1465">
      <c r="A1465" s="67">
        <v>44839.0</v>
      </c>
      <c r="B1465" s="61">
        <v>0.38472222222222224</v>
      </c>
      <c r="C1465" s="61">
        <v>0.41875</v>
      </c>
      <c r="D1465" s="56">
        <f t="shared" si="13"/>
        <v>0.03402777778</v>
      </c>
      <c r="E1465" s="58" t="s">
        <v>1234</v>
      </c>
      <c r="F1465" s="58" t="s">
        <v>2243</v>
      </c>
      <c r="G1465" s="59"/>
      <c r="H1465" s="58" t="s">
        <v>2341</v>
      </c>
      <c r="I1465" s="58" t="s">
        <v>2342</v>
      </c>
      <c r="J1465" s="59"/>
    </row>
    <row r="1466">
      <c r="A1466" s="67">
        <v>44839.0</v>
      </c>
      <c r="B1466" s="61">
        <v>0.3875</v>
      </c>
      <c r="C1466" s="61">
        <v>0.39166666666666666</v>
      </c>
      <c r="D1466" s="56">
        <f t="shared" si="13"/>
        <v>0.004166666667</v>
      </c>
      <c r="E1466" s="58" t="s">
        <v>468</v>
      </c>
      <c r="F1466" s="58" t="s">
        <v>478</v>
      </c>
      <c r="G1466" s="59"/>
      <c r="H1466" s="58" t="s">
        <v>2343</v>
      </c>
      <c r="I1466" s="59"/>
      <c r="J1466" s="59"/>
    </row>
    <row r="1467">
      <c r="A1467" s="67">
        <v>44839.0</v>
      </c>
      <c r="B1467" s="61">
        <v>0.3958333333333333</v>
      </c>
      <c r="C1467" s="61">
        <v>0.4</v>
      </c>
      <c r="D1467" s="56">
        <f t="shared" si="13"/>
        <v>0.004166666667</v>
      </c>
      <c r="E1467" s="58" t="s">
        <v>468</v>
      </c>
      <c r="F1467" s="58" t="s">
        <v>478</v>
      </c>
      <c r="G1467" s="59"/>
      <c r="H1467" s="58" t="s">
        <v>2344</v>
      </c>
      <c r="I1467" s="59"/>
      <c r="J1467" s="59"/>
    </row>
    <row r="1468">
      <c r="A1468" s="67">
        <v>44839.0</v>
      </c>
      <c r="B1468" s="61">
        <v>0.3993055555555556</v>
      </c>
      <c r="C1468" s="61">
        <v>0.41180555555555554</v>
      </c>
      <c r="D1468" s="56">
        <f t="shared" si="13"/>
        <v>0.0125</v>
      </c>
      <c r="E1468" s="58" t="s">
        <v>2345</v>
      </c>
      <c r="F1468" s="58" t="s">
        <v>703</v>
      </c>
      <c r="G1468" s="59"/>
      <c r="H1468" s="58" t="s">
        <v>2346</v>
      </c>
      <c r="I1468" s="59"/>
      <c r="J1468" s="59"/>
    </row>
    <row r="1469">
      <c r="A1469" s="67">
        <v>44839.0</v>
      </c>
      <c r="B1469" s="61">
        <v>0.40208333333333335</v>
      </c>
      <c r="C1469" s="61">
        <v>0.4097222222222222</v>
      </c>
      <c r="D1469" s="56">
        <f t="shared" si="13"/>
        <v>0.007638888889</v>
      </c>
      <c r="E1469" s="58" t="s">
        <v>468</v>
      </c>
      <c r="F1469" s="58" t="s">
        <v>478</v>
      </c>
      <c r="G1469" s="59"/>
      <c r="H1469" s="58" t="s">
        <v>2344</v>
      </c>
      <c r="I1469" s="59"/>
      <c r="J1469" s="59"/>
    </row>
    <row r="1470">
      <c r="A1470" s="67">
        <v>44839.0</v>
      </c>
      <c r="B1470" s="61">
        <v>0.4215277777777778</v>
      </c>
      <c r="C1470" s="61">
        <v>0.43194444444444446</v>
      </c>
      <c r="D1470" s="56">
        <f t="shared" si="13"/>
        <v>0.01041666667</v>
      </c>
      <c r="E1470" s="58" t="s">
        <v>722</v>
      </c>
      <c r="F1470" s="58" t="s">
        <v>1263</v>
      </c>
      <c r="G1470" s="59"/>
      <c r="H1470" s="58" t="s">
        <v>2347</v>
      </c>
      <c r="I1470" s="59"/>
      <c r="J1470" s="59"/>
    </row>
    <row r="1471">
      <c r="A1471" s="67">
        <v>44839.0</v>
      </c>
      <c r="B1471" s="61">
        <v>0.42569444444444443</v>
      </c>
      <c r="C1471" s="61">
        <v>0.42777777777777776</v>
      </c>
      <c r="D1471" s="56">
        <f t="shared" si="13"/>
        <v>0.002083333333</v>
      </c>
      <c r="E1471" s="58" t="s">
        <v>1549</v>
      </c>
      <c r="F1471" s="58" t="s">
        <v>1028</v>
      </c>
      <c r="G1471" s="59"/>
      <c r="H1471" s="58" t="s">
        <v>2348</v>
      </c>
      <c r="I1471" s="59"/>
      <c r="J1471" s="58">
        <v>33853.0</v>
      </c>
    </row>
    <row r="1472">
      <c r="A1472" s="67">
        <v>44839.0</v>
      </c>
      <c r="B1472" s="61">
        <v>0.4305555555555556</v>
      </c>
      <c r="C1472" s="61">
        <v>0.4388888888888889</v>
      </c>
      <c r="D1472" s="56">
        <f t="shared" si="13"/>
        <v>0.008333333333</v>
      </c>
      <c r="E1472" s="58" t="s">
        <v>452</v>
      </c>
      <c r="F1472" s="58" t="s">
        <v>15</v>
      </c>
      <c r="G1472" s="59"/>
      <c r="H1472" s="58" t="s">
        <v>2111</v>
      </c>
      <c r="I1472" s="59"/>
      <c r="J1472" s="59"/>
    </row>
    <row r="1473">
      <c r="A1473" s="67">
        <v>44839.0</v>
      </c>
      <c r="B1473" s="61">
        <v>0.4395833333333333</v>
      </c>
      <c r="C1473" s="61">
        <v>0.5</v>
      </c>
      <c r="D1473" s="56">
        <f t="shared" si="13"/>
        <v>0.06041666667</v>
      </c>
      <c r="E1473" s="58" t="s">
        <v>619</v>
      </c>
      <c r="F1473" s="58" t="s">
        <v>4</v>
      </c>
      <c r="G1473" s="59"/>
      <c r="H1473" s="58" t="s">
        <v>2349</v>
      </c>
      <c r="I1473" s="59"/>
      <c r="J1473" s="59"/>
    </row>
    <row r="1474">
      <c r="A1474" s="67">
        <v>44839.0</v>
      </c>
      <c r="B1474" s="61">
        <v>0.4548611111111111</v>
      </c>
      <c r="C1474" s="61">
        <v>0.46597222222222223</v>
      </c>
      <c r="D1474" s="56">
        <f t="shared" si="13"/>
        <v>0.01111111111</v>
      </c>
      <c r="E1474" s="58" t="s">
        <v>355</v>
      </c>
      <c r="F1474" s="58" t="s">
        <v>294</v>
      </c>
      <c r="G1474" s="59"/>
      <c r="H1474" s="58" t="s">
        <v>2350</v>
      </c>
      <c r="I1474" s="58" t="s">
        <v>2351</v>
      </c>
      <c r="J1474" s="59"/>
    </row>
    <row r="1475">
      <c r="A1475" s="67">
        <v>44839.0</v>
      </c>
      <c r="B1475" s="61">
        <v>0.46111111111111114</v>
      </c>
      <c r="C1475" s="61">
        <v>0.4652777777777778</v>
      </c>
      <c r="D1475" s="56">
        <f t="shared" si="13"/>
        <v>0.004166666667</v>
      </c>
      <c r="E1475" s="58" t="s">
        <v>619</v>
      </c>
      <c r="F1475" s="58" t="s">
        <v>4</v>
      </c>
      <c r="G1475" s="59"/>
      <c r="H1475" s="58" t="s">
        <v>2352</v>
      </c>
      <c r="I1475" s="59"/>
      <c r="J1475" s="59"/>
    </row>
    <row r="1476">
      <c r="A1476" s="67">
        <v>44839.0</v>
      </c>
      <c r="B1476" s="61">
        <v>0.46875</v>
      </c>
      <c r="C1476" s="61">
        <v>0.4708333333333333</v>
      </c>
      <c r="D1476" s="56">
        <f t="shared" si="13"/>
        <v>0.002083333333</v>
      </c>
      <c r="E1476" s="58" t="s">
        <v>468</v>
      </c>
      <c r="F1476" s="58" t="s">
        <v>478</v>
      </c>
      <c r="G1476" s="59"/>
      <c r="H1476" s="58" t="s">
        <v>2344</v>
      </c>
      <c r="I1476" s="59"/>
      <c r="J1476" s="59"/>
    </row>
    <row r="1477">
      <c r="A1477" s="67">
        <v>44839.0</v>
      </c>
      <c r="B1477" s="61">
        <v>0.4722222222222222</v>
      </c>
      <c r="C1477" s="61">
        <v>0.5020833333333333</v>
      </c>
      <c r="D1477" s="56">
        <f t="shared" si="13"/>
        <v>0.02986111111</v>
      </c>
      <c r="E1477" s="58" t="s">
        <v>435</v>
      </c>
      <c r="F1477" s="58" t="s">
        <v>15</v>
      </c>
      <c r="G1477" s="59"/>
      <c r="H1477" s="58" t="s">
        <v>2353</v>
      </c>
      <c r="I1477" s="59"/>
      <c r="J1477" s="59"/>
    </row>
    <row r="1478">
      <c r="A1478" s="67">
        <v>44839.0</v>
      </c>
      <c r="B1478" s="61">
        <v>0.4826388888888889</v>
      </c>
      <c r="C1478" s="61">
        <v>0.48680555555555555</v>
      </c>
      <c r="D1478" s="56">
        <f t="shared" si="13"/>
        <v>0.004166666667</v>
      </c>
      <c r="E1478" s="58" t="s">
        <v>1991</v>
      </c>
      <c r="F1478" s="58" t="s">
        <v>2354</v>
      </c>
      <c r="G1478" s="59"/>
      <c r="H1478" s="58" t="s">
        <v>2355</v>
      </c>
      <c r="I1478" s="59"/>
      <c r="J1478" s="58">
        <v>33857.0</v>
      </c>
    </row>
    <row r="1479">
      <c r="A1479" s="67">
        <v>44839.0</v>
      </c>
      <c r="B1479" s="61">
        <v>0.4875</v>
      </c>
      <c r="C1479" s="61">
        <v>0.49166666666666664</v>
      </c>
      <c r="D1479" s="56">
        <f t="shared" si="13"/>
        <v>0.004166666667</v>
      </c>
      <c r="E1479" s="58" t="s">
        <v>1991</v>
      </c>
      <c r="F1479" s="58" t="s">
        <v>2356</v>
      </c>
      <c r="G1479" s="59"/>
      <c r="H1479" s="58" t="s">
        <v>2357</v>
      </c>
      <c r="I1479" s="59"/>
      <c r="J1479" s="58">
        <v>33858.0</v>
      </c>
    </row>
    <row r="1480">
      <c r="A1480" s="67">
        <v>44839.0</v>
      </c>
      <c r="B1480" s="61">
        <v>0.5020833333333333</v>
      </c>
      <c r="C1480" s="61">
        <v>0.5347222222222222</v>
      </c>
      <c r="D1480" s="56">
        <f t="shared" si="13"/>
        <v>0.03263888889</v>
      </c>
      <c r="E1480" s="58" t="s">
        <v>1369</v>
      </c>
      <c r="F1480" s="58" t="s">
        <v>294</v>
      </c>
      <c r="G1480" s="59"/>
      <c r="H1480" s="58" t="s">
        <v>2358</v>
      </c>
      <c r="I1480" s="58" t="s">
        <v>2359</v>
      </c>
      <c r="J1480" s="59"/>
    </row>
    <row r="1481">
      <c r="A1481" s="67">
        <v>44839.0</v>
      </c>
      <c r="B1481" s="61">
        <v>0.5270833333333333</v>
      </c>
      <c r="C1481" s="61">
        <v>0.5298611111111111</v>
      </c>
      <c r="D1481" s="56">
        <f t="shared" si="13"/>
        <v>0.002777777778</v>
      </c>
      <c r="E1481" s="58" t="s">
        <v>2036</v>
      </c>
      <c r="F1481" s="58" t="s">
        <v>1618</v>
      </c>
      <c r="G1481" s="59"/>
      <c r="H1481" s="58" t="s">
        <v>2360</v>
      </c>
      <c r="I1481" s="58"/>
      <c r="J1481" s="58">
        <v>33859.0</v>
      </c>
    </row>
    <row r="1482">
      <c r="A1482" s="67">
        <v>44839.0</v>
      </c>
      <c r="B1482" s="61">
        <v>0.5347222222222222</v>
      </c>
      <c r="C1482" s="61">
        <v>0.5388888888888889</v>
      </c>
      <c r="D1482" s="56">
        <f t="shared" si="13"/>
        <v>0.004166666667</v>
      </c>
      <c r="E1482" s="58" t="s">
        <v>452</v>
      </c>
      <c r="F1482" s="58" t="s">
        <v>15</v>
      </c>
      <c r="G1482" s="59"/>
      <c r="H1482" s="58" t="s">
        <v>2111</v>
      </c>
      <c r="I1482" s="59"/>
      <c r="J1482" s="59"/>
    </row>
    <row r="1483">
      <c r="A1483" s="67">
        <v>44839.0</v>
      </c>
      <c r="B1483" s="61">
        <v>0.5847222222222223</v>
      </c>
      <c r="C1483" s="61">
        <v>0.6027777777777777</v>
      </c>
      <c r="D1483" s="56">
        <f t="shared" si="13"/>
        <v>0.01805555556</v>
      </c>
      <c r="E1483" s="58" t="s">
        <v>452</v>
      </c>
      <c r="F1483" s="58" t="s">
        <v>15</v>
      </c>
      <c r="G1483" s="59"/>
      <c r="H1483" s="58" t="s">
        <v>2361</v>
      </c>
      <c r="I1483" s="58" t="s">
        <v>2362</v>
      </c>
      <c r="J1483" s="59"/>
    </row>
    <row r="1484">
      <c r="A1484" s="67">
        <v>44839.0</v>
      </c>
      <c r="B1484" s="61">
        <v>0.5895833333333333</v>
      </c>
      <c r="C1484" s="61">
        <v>0.5951388888888889</v>
      </c>
      <c r="D1484" s="56">
        <f t="shared" si="13"/>
        <v>0.005555555556</v>
      </c>
      <c r="E1484" s="58" t="s">
        <v>468</v>
      </c>
      <c r="F1484" s="58" t="s">
        <v>478</v>
      </c>
      <c r="G1484" s="59"/>
      <c r="H1484" s="58" t="s">
        <v>2363</v>
      </c>
      <c r="I1484" s="59"/>
      <c r="J1484" s="59"/>
    </row>
    <row r="1485">
      <c r="A1485" s="67">
        <v>44839.0</v>
      </c>
      <c r="B1485" s="61">
        <v>0.6034722222222222</v>
      </c>
      <c r="C1485" s="61">
        <v>0.6166666666666667</v>
      </c>
      <c r="D1485" s="56">
        <f t="shared" si="13"/>
        <v>0.01319444444</v>
      </c>
      <c r="E1485" s="58" t="s">
        <v>347</v>
      </c>
      <c r="F1485" s="58" t="s">
        <v>1063</v>
      </c>
      <c r="G1485" s="59"/>
      <c r="H1485" s="58" t="s">
        <v>2364</v>
      </c>
      <c r="I1485" s="59"/>
      <c r="J1485" s="59"/>
    </row>
    <row r="1486">
      <c r="A1486" s="67">
        <v>44839.0</v>
      </c>
      <c r="B1486" s="61">
        <v>0.6173611111111111</v>
      </c>
      <c r="C1486" s="61">
        <v>0.6229166666666667</v>
      </c>
      <c r="D1486" s="56">
        <f t="shared" si="13"/>
        <v>0.005555555556</v>
      </c>
      <c r="E1486" s="58" t="s">
        <v>2365</v>
      </c>
      <c r="F1486" s="58" t="s">
        <v>297</v>
      </c>
      <c r="G1486" s="59"/>
      <c r="H1486" s="58" t="s">
        <v>2366</v>
      </c>
      <c r="I1486" s="59"/>
      <c r="J1486" s="59"/>
    </row>
    <row r="1487">
      <c r="A1487" s="67">
        <v>44839.0</v>
      </c>
      <c r="B1487" s="61">
        <v>0.6243055555555556</v>
      </c>
      <c r="C1487" s="61">
        <v>0.6277777777777778</v>
      </c>
      <c r="D1487" s="56">
        <f t="shared" si="13"/>
        <v>0.003472222222</v>
      </c>
      <c r="E1487" s="58" t="s">
        <v>1731</v>
      </c>
      <c r="F1487" s="58" t="s">
        <v>15</v>
      </c>
      <c r="G1487" s="59"/>
      <c r="H1487" s="58" t="s">
        <v>2367</v>
      </c>
      <c r="I1487" s="59"/>
      <c r="J1487" s="59"/>
    </row>
    <row r="1488">
      <c r="A1488" s="67">
        <v>44839.0</v>
      </c>
      <c r="B1488" s="61">
        <v>0.6284722222222222</v>
      </c>
      <c r="C1488" s="61">
        <v>0.6423611111111112</v>
      </c>
      <c r="D1488" s="56">
        <f t="shared" si="13"/>
        <v>0.01388888889</v>
      </c>
      <c r="E1488" s="58" t="s">
        <v>452</v>
      </c>
      <c r="F1488" s="58" t="s">
        <v>15</v>
      </c>
      <c r="G1488" s="59"/>
      <c r="H1488" s="58" t="s">
        <v>2111</v>
      </c>
      <c r="I1488" s="59"/>
      <c r="J1488" s="59"/>
    </row>
    <row r="1489">
      <c r="A1489" s="67">
        <v>44839.0</v>
      </c>
      <c r="B1489" s="61">
        <v>0.6361111111111111</v>
      </c>
      <c r="C1489" s="61">
        <v>0.6423611111111112</v>
      </c>
      <c r="D1489" s="56">
        <f t="shared" si="13"/>
        <v>0.00625</v>
      </c>
      <c r="E1489" s="58" t="s">
        <v>1234</v>
      </c>
      <c r="F1489" s="58" t="s">
        <v>2368</v>
      </c>
      <c r="G1489" s="59"/>
      <c r="H1489" s="58" t="s">
        <v>2369</v>
      </c>
      <c r="I1489" s="59"/>
      <c r="J1489" s="59"/>
    </row>
    <row r="1490">
      <c r="A1490" s="67">
        <v>44839.0</v>
      </c>
      <c r="B1490" s="61">
        <v>0.6423611111111112</v>
      </c>
      <c r="C1490" s="61">
        <v>0.6923611111111111</v>
      </c>
      <c r="D1490" s="56">
        <f t="shared" si="13"/>
        <v>0.05</v>
      </c>
      <c r="E1490" s="58" t="s">
        <v>435</v>
      </c>
      <c r="F1490" s="58" t="s">
        <v>15</v>
      </c>
      <c r="G1490" s="59"/>
      <c r="H1490" s="58" t="s">
        <v>1156</v>
      </c>
      <c r="I1490" s="59"/>
      <c r="J1490" s="59"/>
    </row>
    <row r="1491">
      <c r="A1491" s="89"/>
      <c r="B1491" s="89"/>
      <c r="C1491" s="89"/>
      <c r="D1491" s="56">
        <f t="shared" si="13"/>
        <v>0</v>
      </c>
      <c r="E1491" s="90" t="s">
        <v>645</v>
      </c>
      <c r="F1491" s="90" t="s">
        <v>645</v>
      </c>
      <c r="G1491" s="89"/>
      <c r="H1491" s="90" t="s">
        <v>645</v>
      </c>
      <c r="I1491" s="89"/>
      <c r="J1491" s="89"/>
    </row>
    <row r="1492">
      <c r="A1492" s="67">
        <v>44840.0</v>
      </c>
      <c r="B1492" s="61">
        <v>0.3625</v>
      </c>
      <c r="C1492" s="61">
        <v>0.3680555555555556</v>
      </c>
      <c r="D1492" s="56">
        <f t="shared" si="13"/>
        <v>0.005555555556</v>
      </c>
      <c r="E1492" s="58" t="s">
        <v>240</v>
      </c>
      <c r="F1492" s="58" t="s">
        <v>15</v>
      </c>
      <c r="G1492" s="59"/>
      <c r="H1492" s="58" t="s">
        <v>345</v>
      </c>
      <c r="I1492" s="59"/>
      <c r="J1492" s="59"/>
    </row>
    <row r="1493">
      <c r="A1493" s="67">
        <v>44840.0</v>
      </c>
      <c r="B1493" s="61">
        <v>0.3680555555555556</v>
      </c>
      <c r="C1493" s="61">
        <v>0.39375</v>
      </c>
      <c r="D1493" s="56">
        <f t="shared" si="13"/>
        <v>0.02569444444</v>
      </c>
      <c r="E1493" s="58" t="s">
        <v>1839</v>
      </c>
      <c r="F1493" s="58" t="s">
        <v>421</v>
      </c>
      <c r="G1493" s="59"/>
      <c r="H1493" s="58" t="s">
        <v>2370</v>
      </c>
      <c r="I1493" s="59"/>
      <c r="J1493" s="59"/>
    </row>
    <row r="1494">
      <c r="A1494" s="67">
        <v>44840.0</v>
      </c>
      <c r="B1494" s="61">
        <v>0.3770833333333333</v>
      </c>
      <c r="C1494" s="61">
        <v>0.3784722222222222</v>
      </c>
      <c r="D1494" s="56">
        <f t="shared" si="13"/>
        <v>0.001388888889</v>
      </c>
      <c r="E1494" s="58" t="s">
        <v>2330</v>
      </c>
      <c r="F1494" s="58" t="s">
        <v>294</v>
      </c>
      <c r="G1494" s="59"/>
      <c r="H1494" s="58" t="s">
        <v>772</v>
      </c>
      <c r="I1494" s="59"/>
      <c r="J1494" s="59"/>
    </row>
    <row r="1495">
      <c r="A1495" s="67">
        <v>44840.0</v>
      </c>
      <c r="B1495" s="61">
        <v>0.38263888888888886</v>
      </c>
      <c r="C1495" s="61">
        <v>0.4527777777777778</v>
      </c>
      <c r="D1495" s="56">
        <f t="shared" si="13"/>
        <v>0.07013888889</v>
      </c>
      <c r="E1495" s="58" t="s">
        <v>1731</v>
      </c>
      <c r="F1495" s="58" t="s">
        <v>987</v>
      </c>
      <c r="G1495" s="59"/>
      <c r="H1495" s="58" t="s">
        <v>2371</v>
      </c>
      <c r="I1495" s="59"/>
      <c r="J1495" s="59"/>
    </row>
    <row r="1496">
      <c r="A1496" s="67">
        <v>44840.0</v>
      </c>
      <c r="B1496" s="61">
        <v>0.3958333333333333</v>
      </c>
      <c r="C1496" s="61">
        <v>0.3993055555555556</v>
      </c>
      <c r="D1496" s="56">
        <f t="shared" si="13"/>
        <v>0.003472222222</v>
      </c>
      <c r="E1496" s="58" t="s">
        <v>2372</v>
      </c>
      <c r="F1496" s="58" t="s">
        <v>421</v>
      </c>
      <c r="G1496" s="59"/>
      <c r="H1496" s="58" t="s">
        <v>2373</v>
      </c>
      <c r="I1496" s="58" t="s">
        <v>2374</v>
      </c>
      <c r="J1496" s="59"/>
    </row>
    <row r="1497">
      <c r="A1497" s="67">
        <v>44840.0</v>
      </c>
      <c r="B1497" s="61">
        <v>0.4048611111111111</v>
      </c>
      <c r="C1497" s="61">
        <v>0.40694444444444444</v>
      </c>
      <c r="D1497" s="56">
        <f t="shared" si="13"/>
        <v>0.002083333333</v>
      </c>
      <c r="E1497" s="58" t="s">
        <v>1067</v>
      </c>
      <c r="F1497" s="58" t="s">
        <v>421</v>
      </c>
      <c r="G1497" s="59"/>
      <c r="H1497" s="58" t="s">
        <v>2375</v>
      </c>
      <c r="I1497" s="59"/>
      <c r="J1497" s="59"/>
    </row>
    <row r="1498">
      <c r="A1498" s="67">
        <v>44840.0</v>
      </c>
      <c r="B1498" s="61">
        <v>0.40555555555555556</v>
      </c>
      <c r="C1498" s="61">
        <v>0.5006944444444444</v>
      </c>
      <c r="D1498" s="56">
        <f t="shared" si="13"/>
        <v>0.09513888889</v>
      </c>
      <c r="E1498" s="58" t="s">
        <v>2376</v>
      </c>
      <c r="F1498" s="58" t="s">
        <v>302</v>
      </c>
      <c r="G1498" s="59"/>
      <c r="H1498" s="58" t="s">
        <v>1425</v>
      </c>
      <c r="I1498" s="59"/>
      <c r="J1498" s="59"/>
    </row>
    <row r="1499">
      <c r="A1499" s="67">
        <v>44840.0</v>
      </c>
      <c r="B1499" s="61">
        <v>0.41458333333333336</v>
      </c>
      <c r="C1499" s="61">
        <v>0.41805555555555557</v>
      </c>
      <c r="D1499" s="56">
        <f t="shared" si="13"/>
        <v>0.003472222222</v>
      </c>
      <c r="E1499" s="58" t="s">
        <v>1549</v>
      </c>
      <c r="F1499" s="58" t="s">
        <v>1782</v>
      </c>
      <c r="G1499" s="59"/>
      <c r="H1499" s="58" t="s">
        <v>2377</v>
      </c>
      <c r="I1499" s="59"/>
      <c r="J1499" s="58">
        <v>33877.0</v>
      </c>
    </row>
    <row r="1500">
      <c r="A1500" s="67">
        <v>44840.0</v>
      </c>
      <c r="B1500" s="61">
        <v>0.41597222222222224</v>
      </c>
      <c r="C1500" s="61">
        <v>0.4173611111111111</v>
      </c>
      <c r="D1500" s="56">
        <f t="shared" si="13"/>
        <v>0.001388888889</v>
      </c>
      <c r="E1500" s="58" t="s">
        <v>2378</v>
      </c>
      <c r="F1500" s="58" t="s">
        <v>294</v>
      </c>
      <c r="G1500" s="59"/>
      <c r="H1500" s="58" t="s">
        <v>2379</v>
      </c>
      <c r="I1500" s="59"/>
      <c r="J1500" s="59"/>
    </row>
    <row r="1501">
      <c r="A1501" s="67">
        <v>44840.0</v>
      </c>
      <c r="B1501" s="61">
        <v>0.4263888888888889</v>
      </c>
      <c r="C1501" s="61">
        <v>0.4444444444444444</v>
      </c>
      <c r="D1501" s="56">
        <f t="shared" si="13"/>
        <v>0.01805555556</v>
      </c>
      <c r="E1501" s="58" t="s">
        <v>916</v>
      </c>
      <c r="F1501" s="58" t="s">
        <v>543</v>
      </c>
      <c r="G1501" s="59"/>
      <c r="H1501" s="58" t="s">
        <v>2380</v>
      </c>
      <c r="I1501" s="59"/>
      <c r="J1501" s="59"/>
    </row>
    <row r="1502">
      <c r="A1502" s="67">
        <v>44840.0</v>
      </c>
      <c r="B1502" s="61">
        <v>0.4388888888888889</v>
      </c>
      <c r="C1502" s="61">
        <v>0.44583333333333336</v>
      </c>
      <c r="D1502" s="56">
        <f t="shared" si="13"/>
        <v>0.006944444444</v>
      </c>
      <c r="E1502" s="58" t="s">
        <v>51</v>
      </c>
      <c r="F1502" s="58" t="s">
        <v>744</v>
      </c>
      <c r="G1502" s="59"/>
      <c r="H1502" s="58" t="s">
        <v>2381</v>
      </c>
      <c r="I1502" s="59"/>
      <c r="J1502" s="58">
        <v>33883.0</v>
      </c>
    </row>
    <row r="1503">
      <c r="A1503" s="67">
        <v>44840.0</v>
      </c>
      <c r="B1503" s="61">
        <v>0.45625</v>
      </c>
      <c r="C1503" s="61">
        <v>0.5006944444444444</v>
      </c>
      <c r="D1503" s="56">
        <f t="shared" si="13"/>
        <v>0.04444444444</v>
      </c>
      <c r="E1503" s="58" t="s">
        <v>1234</v>
      </c>
      <c r="F1503" s="58" t="s">
        <v>2243</v>
      </c>
      <c r="G1503" s="59"/>
      <c r="H1503" s="58" t="s">
        <v>2382</v>
      </c>
      <c r="I1503" s="59"/>
      <c r="J1503" s="59"/>
    </row>
    <row r="1504">
      <c r="A1504" s="67">
        <v>44840.0</v>
      </c>
      <c r="B1504" s="61">
        <v>0.45902777777777776</v>
      </c>
      <c r="C1504" s="61">
        <v>0.4625</v>
      </c>
      <c r="D1504" s="56">
        <f t="shared" si="13"/>
        <v>0.003472222222</v>
      </c>
      <c r="E1504" s="58" t="s">
        <v>2383</v>
      </c>
      <c r="F1504" s="58" t="s">
        <v>294</v>
      </c>
      <c r="G1504" s="59"/>
      <c r="H1504" s="58" t="s">
        <v>2384</v>
      </c>
      <c r="I1504" s="59"/>
      <c r="J1504" s="59"/>
    </row>
    <row r="1505">
      <c r="A1505" s="67">
        <v>44840.0</v>
      </c>
      <c r="B1505" s="61">
        <v>0.4722222222222222</v>
      </c>
      <c r="C1505" s="61">
        <v>0.475</v>
      </c>
      <c r="D1505" s="56">
        <f t="shared" si="13"/>
        <v>0.002777777778</v>
      </c>
      <c r="E1505" s="58" t="s">
        <v>1549</v>
      </c>
      <c r="F1505" s="58" t="s">
        <v>567</v>
      </c>
      <c r="G1505" s="59"/>
      <c r="H1505" s="58" t="s">
        <v>2385</v>
      </c>
      <c r="I1505" s="59"/>
      <c r="J1505" s="58">
        <v>33889.0</v>
      </c>
    </row>
    <row r="1506">
      <c r="A1506" s="67">
        <v>44840.0</v>
      </c>
      <c r="B1506" s="61">
        <v>0.475</v>
      </c>
      <c r="C1506" s="61">
        <v>0.47708333333333336</v>
      </c>
      <c r="D1506" s="56">
        <f t="shared" si="13"/>
        <v>0.002083333333</v>
      </c>
      <c r="E1506" s="58" t="s">
        <v>2378</v>
      </c>
      <c r="F1506" s="58" t="s">
        <v>294</v>
      </c>
      <c r="G1506" s="59"/>
      <c r="H1506" s="58" t="s">
        <v>2386</v>
      </c>
      <c r="I1506" s="59"/>
      <c r="J1506" s="59"/>
    </row>
    <row r="1507">
      <c r="A1507" s="67">
        <v>44840.0</v>
      </c>
      <c r="B1507" s="61">
        <v>0.4777777777777778</v>
      </c>
      <c r="C1507" s="61">
        <v>0.4840277777777778</v>
      </c>
      <c r="D1507" s="56">
        <f t="shared" si="13"/>
        <v>0.00625</v>
      </c>
      <c r="E1507" s="58" t="s">
        <v>2387</v>
      </c>
      <c r="F1507" s="58" t="s">
        <v>15</v>
      </c>
      <c r="G1507" s="59"/>
      <c r="H1507" s="58" t="s">
        <v>2388</v>
      </c>
      <c r="I1507" s="59"/>
      <c r="J1507" s="59"/>
    </row>
    <row r="1508">
      <c r="A1508" s="67">
        <v>44840.0</v>
      </c>
      <c r="B1508" s="61">
        <v>0.5423611111111111</v>
      </c>
      <c r="C1508" s="61">
        <v>0.5576388888888889</v>
      </c>
      <c r="D1508" s="56">
        <f t="shared" si="13"/>
        <v>0.01527777778</v>
      </c>
      <c r="E1508" s="58" t="s">
        <v>452</v>
      </c>
      <c r="F1508" s="58" t="s">
        <v>15</v>
      </c>
      <c r="G1508" s="59"/>
      <c r="H1508" s="58" t="s">
        <v>2389</v>
      </c>
      <c r="I1508" s="59"/>
      <c r="J1508" s="59"/>
    </row>
    <row r="1509">
      <c r="A1509" s="67">
        <v>44840.0</v>
      </c>
      <c r="B1509" s="61">
        <v>0.5555555555555556</v>
      </c>
      <c r="C1509" s="61">
        <v>0.5659722222222222</v>
      </c>
      <c r="D1509" s="56">
        <f t="shared" si="13"/>
        <v>0.01041666667</v>
      </c>
      <c r="E1509" s="58" t="s">
        <v>1234</v>
      </c>
      <c r="F1509" s="58" t="s">
        <v>2243</v>
      </c>
      <c r="G1509" s="59"/>
      <c r="H1509" s="58" t="s">
        <v>2390</v>
      </c>
      <c r="I1509" s="58" t="s">
        <v>2391</v>
      </c>
      <c r="J1509" s="59"/>
    </row>
    <row r="1510">
      <c r="A1510" s="67">
        <v>44840.0</v>
      </c>
      <c r="B1510" s="61">
        <v>0.5659722222222222</v>
      </c>
      <c r="C1510" s="61">
        <v>0.5694444444444444</v>
      </c>
      <c r="D1510" s="56">
        <f t="shared" si="13"/>
        <v>0.003472222222</v>
      </c>
      <c r="E1510" s="58" t="s">
        <v>966</v>
      </c>
      <c r="F1510" s="58" t="s">
        <v>15</v>
      </c>
      <c r="G1510" s="59"/>
      <c r="H1510" s="58" t="s">
        <v>2392</v>
      </c>
      <c r="I1510" s="59"/>
      <c r="J1510" s="59"/>
    </row>
    <row r="1511">
      <c r="A1511" s="67">
        <v>44840.0</v>
      </c>
      <c r="B1511" s="61">
        <v>0.5701388888888889</v>
      </c>
      <c r="C1511" s="61">
        <v>0.5736111111111111</v>
      </c>
      <c r="D1511" s="56">
        <f t="shared" si="13"/>
        <v>0.003472222222</v>
      </c>
      <c r="E1511" s="58" t="s">
        <v>1876</v>
      </c>
      <c r="F1511" s="58" t="s">
        <v>703</v>
      </c>
      <c r="G1511" s="59"/>
      <c r="H1511" s="58" t="s">
        <v>2393</v>
      </c>
      <c r="I1511" s="59"/>
      <c r="J1511" s="58">
        <v>33905.0</v>
      </c>
    </row>
    <row r="1512">
      <c r="A1512" s="67">
        <v>44840.0</v>
      </c>
      <c r="B1512" s="61">
        <v>0.5743055555555555</v>
      </c>
      <c r="C1512" s="61">
        <v>0.5826388888888889</v>
      </c>
      <c r="D1512" s="56">
        <f t="shared" si="13"/>
        <v>0.008333333333</v>
      </c>
      <c r="E1512" s="58" t="s">
        <v>452</v>
      </c>
      <c r="F1512" s="58" t="s">
        <v>2394</v>
      </c>
      <c r="G1512" s="59"/>
      <c r="H1512" s="58" t="s">
        <v>2395</v>
      </c>
      <c r="I1512" s="59"/>
      <c r="J1512" s="59"/>
    </row>
    <row r="1513">
      <c r="A1513" s="67">
        <v>44840.0</v>
      </c>
      <c r="B1513" s="61">
        <v>0.5805555555555556</v>
      </c>
      <c r="C1513" s="61">
        <v>0.6159722222222223</v>
      </c>
      <c r="D1513" s="56">
        <f t="shared" si="13"/>
        <v>0.03541666667</v>
      </c>
      <c r="E1513" s="58" t="s">
        <v>1168</v>
      </c>
      <c r="F1513" s="58" t="s">
        <v>1169</v>
      </c>
      <c r="G1513" s="59"/>
      <c r="H1513" s="58" t="s">
        <v>2396</v>
      </c>
      <c r="I1513" s="58" t="s">
        <v>2397</v>
      </c>
      <c r="J1513" s="59"/>
    </row>
    <row r="1514">
      <c r="A1514" s="67">
        <v>44840.0</v>
      </c>
      <c r="B1514" s="61">
        <v>0.5833333333333334</v>
      </c>
      <c r="C1514" s="61">
        <v>0.5923611111111111</v>
      </c>
      <c r="D1514" s="56">
        <f t="shared" si="13"/>
        <v>0.009027777778</v>
      </c>
      <c r="E1514" s="58" t="s">
        <v>452</v>
      </c>
      <c r="F1514" s="58" t="s">
        <v>15</v>
      </c>
      <c r="G1514" s="59"/>
      <c r="H1514" s="58" t="s">
        <v>2398</v>
      </c>
      <c r="I1514" s="59"/>
      <c r="J1514" s="59"/>
    </row>
    <row r="1515">
      <c r="A1515" s="67">
        <v>44840.0</v>
      </c>
      <c r="B1515" s="61">
        <v>0.5930555555555556</v>
      </c>
      <c r="C1515" s="61">
        <v>0.6479166666666667</v>
      </c>
      <c r="D1515" s="56">
        <f t="shared" si="13"/>
        <v>0.05486111111</v>
      </c>
      <c r="E1515" s="58" t="s">
        <v>435</v>
      </c>
      <c r="F1515" s="58" t="s">
        <v>15</v>
      </c>
      <c r="G1515" s="59"/>
      <c r="H1515" s="58" t="s">
        <v>2399</v>
      </c>
      <c r="I1515" s="58" t="s">
        <v>2400</v>
      </c>
      <c r="J1515" s="59"/>
    </row>
    <row r="1516">
      <c r="A1516" s="67">
        <v>44840.0</v>
      </c>
      <c r="B1516" s="61">
        <v>0.6083333333333333</v>
      </c>
      <c r="C1516" s="61">
        <v>0.6694444444444444</v>
      </c>
      <c r="D1516" s="56">
        <f t="shared" si="13"/>
        <v>0.06111111111</v>
      </c>
      <c r="E1516" s="58" t="s">
        <v>293</v>
      </c>
      <c r="F1516" s="58" t="s">
        <v>590</v>
      </c>
      <c r="G1516" s="59"/>
      <c r="H1516" s="58" t="s">
        <v>2401</v>
      </c>
      <c r="I1516" s="59"/>
      <c r="J1516" s="59"/>
    </row>
    <row r="1517">
      <c r="A1517" s="67">
        <v>44840.0</v>
      </c>
      <c r="B1517" s="61">
        <v>0.6423611111111112</v>
      </c>
      <c r="C1517" s="61">
        <v>0.64375</v>
      </c>
      <c r="D1517" s="56">
        <f t="shared" si="13"/>
        <v>0.001388888889</v>
      </c>
      <c r="E1517" s="58" t="s">
        <v>2153</v>
      </c>
      <c r="F1517" s="58" t="s">
        <v>2154</v>
      </c>
      <c r="G1517" s="59"/>
      <c r="H1517" s="58" t="s">
        <v>2402</v>
      </c>
      <c r="I1517" s="59"/>
      <c r="J1517" s="59"/>
    </row>
    <row r="1518">
      <c r="A1518" s="67">
        <v>44840.0</v>
      </c>
      <c r="B1518" s="61">
        <v>0.6486111111111111</v>
      </c>
      <c r="C1518" s="61">
        <v>0.6513888888888889</v>
      </c>
      <c r="D1518" s="56">
        <f t="shared" si="13"/>
        <v>0.002777777778</v>
      </c>
      <c r="E1518" s="58" t="s">
        <v>2153</v>
      </c>
      <c r="F1518" s="58" t="s">
        <v>2154</v>
      </c>
      <c r="G1518" s="59"/>
      <c r="H1518" s="58" t="s">
        <v>2403</v>
      </c>
      <c r="I1518" s="59"/>
      <c r="J1518" s="58">
        <v>33909.0</v>
      </c>
    </row>
    <row r="1519">
      <c r="A1519" s="67">
        <v>44840.0</v>
      </c>
      <c r="B1519" s="61">
        <v>0.6527777777777778</v>
      </c>
      <c r="C1519" s="61">
        <v>0.66875</v>
      </c>
      <c r="D1519" s="56">
        <f t="shared" si="13"/>
        <v>0.01597222222</v>
      </c>
      <c r="E1519" s="58" t="s">
        <v>435</v>
      </c>
      <c r="F1519" s="58" t="s">
        <v>15</v>
      </c>
      <c r="G1519" s="59"/>
      <c r="H1519" s="58" t="s">
        <v>2404</v>
      </c>
      <c r="I1519" s="59"/>
      <c r="J1519" s="59"/>
    </row>
    <row r="1520">
      <c r="A1520" s="67">
        <v>44840.0</v>
      </c>
      <c r="B1520" s="61">
        <v>0.6694444444444444</v>
      </c>
      <c r="C1520" s="61">
        <v>0.6736111111111112</v>
      </c>
      <c r="D1520" s="56">
        <f t="shared" si="13"/>
        <v>0.004166666667</v>
      </c>
      <c r="E1520" s="58" t="s">
        <v>619</v>
      </c>
      <c r="F1520" s="58" t="s">
        <v>4</v>
      </c>
      <c r="G1520" s="59"/>
      <c r="H1520" s="58" t="s">
        <v>2405</v>
      </c>
      <c r="I1520" s="58" t="s">
        <v>2406</v>
      </c>
      <c r="J1520" s="59"/>
    </row>
    <row r="1521">
      <c r="A1521" s="67">
        <v>44840.0</v>
      </c>
      <c r="B1521" s="61">
        <v>0.6861111111111111</v>
      </c>
      <c r="C1521" s="61">
        <v>0.6881944444444444</v>
      </c>
      <c r="D1521" s="56">
        <f t="shared" si="13"/>
        <v>0.002083333333</v>
      </c>
      <c r="E1521" s="58" t="s">
        <v>1259</v>
      </c>
      <c r="F1521" s="58" t="s">
        <v>416</v>
      </c>
      <c r="G1521" s="59"/>
      <c r="H1521" s="58" t="s">
        <v>2407</v>
      </c>
      <c r="I1521" s="59"/>
      <c r="J1521" s="59"/>
    </row>
    <row r="1522">
      <c r="A1522" s="89"/>
      <c r="B1522" s="89"/>
      <c r="C1522" s="89"/>
      <c r="D1522" s="56">
        <f t="shared" si="13"/>
        <v>0</v>
      </c>
      <c r="E1522" s="90" t="s">
        <v>645</v>
      </c>
      <c r="F1522" s="90" t="s">
        <v>645</v>
      </c>
      <c r="G1522" s="90"/>
      <c r="H1522" s="90" t="s">
        <v>645</v>
      </c>
      <c r="I1522" s="89"/>
      <c r="J1522" s="89"/>
    </row>
    <row r="1523">
      <c r="A1523" s="67">
        <v>44841.0</v>
      </c>
      <c r="B1523" s="61">
        <v>0.3541666666666667</v>
      </c>
      <c r="C1523" s="61">
        <v>0.3701388888888889</v>
      </c>
      <c r="D1523" s="56">
        <f t="shared" si="13"/>
        <v>0.01597222222</v>
      </c>
      <c r="E1523" s="58" t="s">
        <v>240</v>
      </c>
      <c r="F1523" s="58" t="s">
        <v>15</v>
      </c>
      <c r="G1523" s="59"/>
      <c r="H1523" s="58" t="s">
        <v>2408</v>
      </c>
      <c r="I1523" s="59"/>
      <c r="J1523" s="59"/>
    </row>
    <row r="1524">
      <c r="A1524" s="67">
        <v>44841.0</v>
      </c>
      <c r="B1524" s="61">
        <v>0.3576388888888889</v>
      </c>
      <c r="C1524" s="61">
        <v>0.35833333333333334</v>
      </c>
      <c r="D1524" s="56">
        <f t="shared" si="13"/>
        <v>0.0006944444444</v>
      </c>
      <c r="E1524" s="58" t="s">
        <v>301</v>
      </c>
      <c r="F1524" s="58" t="s">
        <v>302</v>
      </c>
      <c r="G1524" s="59"/>
      <c r="H1524" s="58" t="s">
        <v>772</v>
      </c>
      <c r="I1524" s="59"/>
      <c r="J1524" s="59"/>
    </row>
    <row r="1525">
      <c r="A1525" s="67">
        <v>44841.0</v>
      </c>
      <c r="B1525" s="61">
        <v>0.37083333333333335</v>
      </c>
      <c r="C1525" s="61">
        <v>0.3729166666666667</v>
      </c>
      <c r="D1525" s="56">
        <f t="shared" si="13"/>
        <v>0.002083333333</v>
      </c>
      <c r="E1525" s="58" t="s">
        <v>1267</v>
      </c>
      <c r="F1525" s="58" t="s">
        <v>19</v>
      </c>
      <c r="G1525" s="59"/>
      <c r="H1525" s="58" t="s">
        <v>2409</v>
      </c>
      <c r="I1525" s="58" t="s">
        <v>2410</v>
      </c>
      <c r="J1525" s="59"/>
    </row>
    <row r="1526">
      <c r="A1526" s="67">
        <v>44841.0</v>
      </c>
      <c r="B1526" s="61">
        <v>0.3763888888888889</v>
      </c>
      <c r="C1526" s="61">
        <v>0.38125</v>
      </c>
      <c r="D1526" s="56">
        <f t="shared" si="13"/>
        <v>0.004861111111</v>
      </c>
      <c r="E1526" s="58" t="s">
        <v>716</v>
      </c>
      <c r="F1526" s="58" t="s">
        <v>717</v>
      </c>
      <c r="G1526" s="59"/>
      <c r="H1526" s="58" t="s">
        <v>2411</v>
      </c>
      <c r="I1526" s="59"/>
      <c r="J1526" s="59"/>
    </row>
    <row r="1527">
      <c r="A1527" s="67">
        <v>44841.0</v>
      </c>
      <c r="B1527" s="61">
        <v>0.3819444444444444</v>
      </c>
      <c r="C1527" s="61">
        <v>0.38472222222222224</v>
      </c>
      <c r="D1527" s="56">
        <f t="shared" si="13"/>
        <v>0.002777777778</v>
      </c>
      <c r="E1527" s="58" t="s">
        <v>716</v>
      </c>
      <c r="F1527" s="58" t="s">
        <v>717</v>
      </c>
      <c r="G1527" s="59"/>
      <c r="H1527" s="58" t="s">
        <v>2412</v>
      </c>
      <c r="I1527" s="59"/>
      <c r="J1527" s="58">
        <v>33920.0</v>
      </c>
    </row>
    <row r="1528">
      <c r="A1528" s="67">
        <v>44841.0</v>
      </c>
      <c r="B1528" s="61">
        <v>0.38472222222222224</v>
      </c>
      <c r="C1528" s="61">
        <v>0.38680555555555557</v>
      </c>
      <c r="D1528" s="56">
        <f t="shared" si="13"/>
        <v>0.002083333333</v>
      </c>
      <c r="E1528" s="58" t="s">
        <v>1549</v>
      </c>
      <c r="F1528" s="58" t="s">
        <v>1028</v>
      </c>
      <c r="G1528" s="59"/>
      <c r="H1528" s="58" t="s">
        <v>2413</v>
      </c>
      <c r="I1528" s="59"/>
      <c r="J1528" s="58">
        <v>33921.0</v>
      </c>
    </row>
    <row r="1529">
      <c r="A1529" s="67">
        <v>44841.0</v>
      </c>
      <c r="B1529" s="61">
        <v>0.38680555555555557</v>
      </c>
      <c r="C1529" s="61">
        <v>0.4409722222222222</v>
      </c>
      <c r="D1529" s="56">
        <f t="shared" si="13"/>
        <v>0.05416666667</v>
      </c>
      <c r="E1529" s="58" t="s">
        <v>1758</v>
      </c>
      <c r="F1529" s="58" t="s">
        <v>1063</v>
      </c>
      <c r="G1529" s="59"/>
      <c r="H1529" s="58" t="s">
        <v>2414</v>
      </c>
      <c r="I1529" s="58" t="s">
        <v>1097</v>
      </c>
      <c r="J1529" s="59"/>
    </row>
    <row r="1530">
      <c r="A1530" s="67">
        <v>44841.0</v>
      </c>
      <c r="B1530" s="61">
        <v>0.3972222222222222</v>
      </c>
      <c r="C1530" s="61">
        <v>0.39791666666666664</v>
      </c>
      <c r="D1530" s="56">
        <f t="shared" si="13"/>
        <v>0.0006944444444</v>
      </c>
      <c r="E1530" s="58" t="s">
        <v>581</v>
      </c>
      <c r="F1530" s="58" t="s">
        <v>302</v>
      </c>
      <c r="G1530" s="59"/>
      <c r="H1530" s="58" t="s">
        <v>1127</v>
      </c>
      <c r="I1530" s="59"/>
      <c r="J1530" s="59"/>
    </row>
    <row r="1531">
      <c r="A1531" s="67">
        <v>44841.0</v>
      </c>
      <c r="B1531" s="61">
        <v>0.39861111111111114</v>
      </c>
      <c r="C1531" s="61">
        <v>0.4</v>
      </c>
      <c r="D1531" s="56">
        <f t="shared" si="13"/>
        <v>0.001388888889</v>
      </c>
      <c r="E1531" s="58" t="s">
        <v>584</v>
      </c>
      <c r="F1531" s="58" t="s">
        <v>19</v>
      </c>
      <c r="G1531" s="59"/>
      <c r="H1531" s="58" t="s">
        <v>1127</v>
      </c>
      <c r="I1531" s="59"/>
      <c r="J1531" s="59"/>
    </row>
    <row r="1532">
      <c r="A1532" s="67">
        <v>44841.0</v>
      </c>
      <c r="B1532" s="61">
        <v>0.40347222222222223</v>
      </c>
      <c r="C1532" s="61">
        <v>0.4152777777777778</v>
      </c>
      <c r="D1532" s="56">
        <f t="shared" si="13"/>
        <v>0.01180555556</v>
      </c>
      <c r="E1532" s="58" t="s">
        <v>2173</v>
      </c>
      <c r="F1532" s="58" t="s">
        <v>531</v>
      </c>
      <c r="G1532" s="59"/>
      <c r="H1532" s="58" t="s">
        <v>2415</v>
      </c>
      <c r="I1532" s="59"/>
      <c r="J1532" s="59"/>
    </row>
    <row r="1533">
      <c r="A1533" s="67">
        <v>44841.0</v>
      </c>
      <c r="B1533" s="61">
        <v>0.41388888888888886</v>
      </c>
      <c r="C1533" s="61">
        <v>0.4236111111111111</v>
      </c>
      <c r="D1533" s="56">
        <f t="shared" si="13"/>
        <v>0.009722222222</v>
      </c>
      <c r="E1533" s="58" t="s">
        <v>1267</v>
      </c>
      <c r="F1533" s="58" t="s">
        <v>19</v>
      </c>
      <c r="G1533" s="59"/>
      <c r="H1533" s="58" t="s">
        <v>2416</v>
      </c>
      <c r="I1533" s="59"/>
      <c r="J1533" s="59"/>
    </row>
    <row r="1534">
      <c r="A1534" s="67">
        <v>44841.0</v>
      </c>
      <c r="B1534" s="61">
        <v>0.41805555555555557</v>
      </c>
      <c r="C1534" s="61">
        <v>0.4305555555555556</v>
      </c>
      <c r="D1534" s="56">
        <f t="shared" si="13"/>
        <v>0.0125</v>
      </c>
      <c r="E1534" s="58" t="s">
        <v>1868</v>
      </c>
      <c r="F1534" s="58" t="s">
        <v>496</v>
      </c>
      <c r="G1534" s="59"/>
      <c r="H1534" s="58" t="s">
        <v>2417</v>
      </c>
      <c r="I1534" s="58" t="s">
        <v>2418</v>
      </c>
      <c r="J1534" s="59"/>
    </row>
    <row r="1535">
      <c r="A1535" s="67">
        <v>44841.0</v>
      </c>
      <c r="B1535" s="61">
        <v>0.42569444444444443</v>
      </c>
      <c r="C1535" s="61">
        <v>0.42986111111111114</v>
      </c>
      <c r="D1535" s="56">
        <f t="shared" si="13"/>
        <v>0.004166666667</v>
      </c>
      <c r="E1535" s="58" t="s">
        <v>1546</v>
      </c>
      <c r="F1535" s="58" t="s">
        <v>2181</v>
      </c>
      <c r="G1535" s="59"/>
      <c r="H1535" s="58" t="s">
        <v>2419</v>
      </c>
      <c r="I1535" s="59"/>
      <c r="J1535" s="59"/>
    </row>
    <row r="1536">
      <c r="A1536" s="67">
        <v>44841.0</v>
      </c>
      <c r="B1536" s="61">
        <v>0.42777777777777776</v>
      </c>
      <c r="C1536" s="61">
        <v>0.42916666666666664</v>
      </c>
      <c r="D1536" s="56">
        <f t="shared" si="13"/>
        <v>0.001388888889</v>
      </c>
      <c r="E1536" s="58" t="s">
        <v>468</v>
      </c>
      <c r="F1536" s="58" t="s">
        <v>478</v>
      </c>
      <c r="G1536" s="59"/>
      <c r="H1536" s="58" t="s">
        <v>2420</v>
      </c>
      <c r="I1536" s="59"/>
      <c r="J1536" s="59"/>
    </row>
    <row r="1537">
      <c r="A1537" s="67">
        <v>44841.0</v>
      </c>
      <c r="B1537" s="61">
        <v>0.43125</v>
      </c>
      <c r="C1537" s="61">
        <v>0.4340277777777778</v>
      </c>
      <c r="D1537" s="56">
        <f t="shared" si="13"/>
        <v>0.002777777778</v>
      </c>
      <c r="E1537" s="58" t="s">
        <v>581</v>
      </c>
      <c r="F1537" s="58" t="s">
        <v>302</v>
      </c>
      <c r="G1537" s="59"/>
      <c r="H1537" s="58" t="s">
        <v>2421</v>
      </c>
      <c r="I1537" s="59"/>
      <c r="J1537" s="58">
        <v>33926.0</v>
      </c>
    </row>
    <row r="1538">
      <c r="A1538" s="67">
        <v>44841.0</v>
      </c>
      <c r="B1538" s="61">
        <v>0.4375</v>
      </c>
      <c r="C1538" s="61">
        <v>0.4409722222222222</v>
      </c>
      <c r="D1538" s="56">
        <f t="shared" si="13"/>
        <v>0.003472222222</v>
      </c>
      <c r="E1538" s="58" t="s">
        <v>619</v>
      </c>
      <c r="F1538" s="58" t="s">
        <v>4</v>
      </c>
      <c r="G1538" s="59"/>
      <c r="H1538" s="58" t="s">
        <v>2422</v>
      </c>
      <c r="I1538" s="59"/>
      <c r="J1538" s="58">
        <v>33927.0</v>
      </c>
    </row>
    <row r="1539">
      <c r="A1539" s="67">
        <v>44841.0</v>
      </c>
      <c r="B1539" s="61">
        <v>0.44166666666666665</v>
      </c>
      <c r="C1539" s="61">
        <v>0.4444444444444444</v>
      </c>
      <c r="D1539" s="56">
        <f t="shared" si="13"/>
        <v>0.002777777778</v>
      </c>
      <c r="E1539" s="58" t="s">
        <v>293</v>
      </c>
      <c r="F1539" s="58" t="s">
        <v>590</v>
      </c>
      <c r="G1539" s="59"/>
      <c r="H1539" s="58" t="s">
        <v>2423</v>
      </c>
      <c r="I1539" s="59"/>
      <c r="J1539" s="58">
        <v>33928.0</v>
      </c>
    </row>
    <row r="1540">
      <c r="A1540" s="67">
        <v>44841.0</v>
      </c>
      <c r="B1540" s="61">
        <v>0.4444444444444444</v>
      </c>
      <c r="C1540" s="61">
        <v>0.47152777777777777</v>
      </c>
      <c r="D1540" s="56">
        <f t="shared" si="13"/>
        <v>0.02708333333</v>
      </c>
      <c r="E1540" s="58" t="s">
        <v>452</v>
      </c>
      <c r="F1540" s="58" t="s">
        <v>15</v>
      </c>
      <c r="G1540" s="59"/>
      <c r="H1540" s="58" t="s">
        <v>2424</v>
      </c>
      <c r="I1540" s="59"/>
      <c r="J1540" s="59"/>
    </row>
    <row r="1541">
      <c r="A1541" s="67">
        <v>44841.0</v>
      </c>
      <c r="B1541" s="61">
        <v>0.45</v>
      </c>
      <c r="C1541" s="61">
        <v>0.45208333333333334</v>
      </c>
      <c r="D1541" s="56">
        <f t="shared" si="13"/>
        <v>0.002083333333</v>
      </c>
      <c r="E1541" s="58" t="s">
        <v>1382</v>
      </c>
      <c r="F1541" s="58" t="s">
        <v>1352</v>
      </c>
      <c r="G1541" s="59"/>
      <c r="H1541" s="58" t="s">
        <v>2425</v>
      </c>
      <c r="I1541" s="59"/>
      <c r="J1541" s="59"/>
    </row>
    <row r="1542">
      <c r="A1542" s="67">
        <v>44841.0</v>
      </c>
      <c r="B1542" s="61">
        <v>0.44513888888888886</v>
      </c>
      <c r="C1542" s="59"/>
      <c r="D1542" s="56">
        <f t="shared" si="13"/>
        <v>-0.4451388889</v>
      </c>
      <c r="E1542" s="58" t="s">
        <v>369</v>
      </c>
      <c r="F1542" s="58" t="s">
        <v>703</v>
      </c>
      <c r="G1542" s="59"/>
      <c r="H1542" s="58" t="s">
        <v>2426</v>
      </c>
      <c r="I1542" s="59"/>
      <c r="J1542" s="59"/>
    </row>
    <row r="1543">
      <c r="A1543" s="67">
        <v>44841.0</v>
      </c>
      <c r="B1543" s="61">
        <v>0.4777777777777778</v>
      </c>
      <c r="C1543" s="61">
        <v>0.4930555555555556</v>
      </c>
      <c r="D1543" s="56">
        <f t="shared" si="13"/>
        <v>0.01527777778</v>
      </c>
      <c r="E1543" s="58" t="s">
        <v>452</v>
      </c>
      <c r="F1543" s="58" t="s">
        <v>15</v>
      </c>
      <c r="G1543" s="59"/>
      <c r="H1543" s="58" t="s">
        <v>2111</v>
      </c>
      <c r="I1543" s="59"/>
      <c r="J1543" s="59"/>
    </row>
    <row r="1544">
      <c r="A1544" s="67">
        <v>44841.0</v>
      </c>
      <c r="B1544" s="61">
        <v>0.5138888888888888</v>
      </c>
      <c r="C1544" s="61">
        <v>0.5166666666666667</v>
      </c>
      <c r="D1544" s="56">
        <f t="shared" si="13"/>
        <v>0.002777777778</v>
      </c>
      <c r="E1544" s="58" t="s">
        <v>1549</v>
      </c>
      <c r="F1544" s="58" t="s">
        <v>19</v>
      </c>
      <c r="G1544" s="59"/>
      <c r="H1544" s="58" t="s">
        <v>2427</v>
      </c>
      <c r="I1544" s="59"/>
      <c r="J1544" s="58">
        <v>33931.0</v>
      </c>
    </row>
    <row r="1545">
      <c r="A1545" s="67">
        <v>44841.0</v>
      </c>
      <c r="B1545" s="61">
        <v>0.5166666666666667</v>
      </c>
      <c r="C1545" s="61">
        <v>0.5194444444444445</v>
      </c>
      <c r="D1545" s="56">
        <f t="shared" si="13"/>
        <v>0.002777777778</v>
      </c>
      <c r="E1545" s="58" t="s">
        <v>2137</v>
      </c>
      <c r="F1545" s="58" t="s">
        <v>2428</v>
      </c>
      <c r="G1545" s="59"/>
      <c r="H1545" s="58" t="s">
        <v>2429</v>
      </c>
      <c r="I1545" s="59"/>
      <c r="J1545" s="58">
        <v>33932.0</v>
      </c>
    </row>
    <row r="1546">
      <c r="A1546" s="67">
        <v>44841.0</v>
      </c>
      <c r="B1546" s="61">
        <v>0.5208333333333334</v>
      </c>
      <c r="C1546" s="61">
        <v>0.5333333333333333</v>
      </c>
      <c r="D1546" s="56">
        <f t="shared" si="13"/>
        <v>0.0125</v>
      </c>
      <c r="E1546" s="58" t="s">
        <v>452</v>
      </c>
      <c r="F1546" s="58" t="s">
        <v>15</v>
      </c>
      <c r="G1546" s="59"/>
      <c r="H1546" s="58" t="s">
        <v>2111</v>
      </c>
      <c r="I1546" s="59"/>
      <c r="J1546" s="59"/>
    </row>
    <row r="1547">
      <c r="A1547" s="67">
        <v>44841.0</v>
      </c>
      <c r="B1547" s="61">
        <v>0.5326388888888889</v>
      </c>
      <c r="C1547" s="61">
        <v>0.5472222222222223</v>
      </c>
      <c r="D1547" s="56">
        <f t="shared" si="13"/>
        <v>0.01458333333</v>
      </c>
      <c r="E1547" s="58" t="s">
        <v>452</v>
      </c>
      <c r="F1547" s="58" t="s">
        <v>15</v>
      </c>
      <c r="G1547" s="59"/>
      <c r="H1547" s="58" t="s">
        <v>2430</v>
      </c>
      <c r="I1547" s="59"/>
      <c r="J1547" s="59"/>
    </row>
    <row r="1548">
      <c r="A1548" s="67">
        <v>44841.0</v>
      </c>
      <c r="B1548" s="61">
        <v>0.5895833333333333</v>
      </c>
      <c r="C1548" s="61">
        <v>0.61875</v>
      </c>
      <c r="D1548" s="56">
        <f t="shared" si="13"/>
        <v>0.02916666667</v>
      </c>
      <c r="E1548" s="58" t="s">
        <v>452</v>
      </c>
      <c r="F1548" s="58" t="s">
        <v>15</v>
      </c>
      <c r="G1548" s="59"/>
      <c r="H1548" s="58" t="s">
        <v>2431</v>
      </c>
      <c r="I1548" s="59"/>
      <c r="J1548" s="59"/>
    </row>
    <row r="1549">
      <c r="A1549" s="67">
        <v>44841.0</v>
      </c>
      <c r="B1549" s="61">
        <v>0.6194444444444445</v>
      </c>
      <c r="C1549" s="61">
        <v>0.6458333333333334</v>
      </c>
      <c r="D1549" s="56">
        <f t="shared" si="13"/>
        <v>0.02638888889</v>
      </c>
      <c r="E1549" s="58" t="s">
        <v>240</v>
      </c>
      <c r="F1549" s="58" t="s">
        <v>15</v>
      </c>
      <c r="G1549" s="59"/>
      <c r="H1549" s="58" t="s">
        <v>2424</v>
      </c>
      <c r="I1549" s="59"/>
      <c r="J1549" s="59"/>
    </row>
    <row r="1550">
      <c r="A1550" s="89"/>
      <c r="B1550" s="89"/>
      <c r="C1550" s="89"/>
      <c r="D1550" s="56">
        <f t="shared" si="13"/>
        <v>0</v>
      </c>
      <c r="E1550" s="90" t="s">
        <v>645</v>
      </c>
      <c r="F1550" s="90" t="s">
        <v>645</v>
      </c>
      <c r="G1550" s="89"/>
      <c r="H1550" s="90" t="s">
        <v>645</v>
      </c>
      <c r="I1550" s="89"/>
      <c r="J1550" s="89"/>
    </row>
    <row r="1551">
      <c r="A1551" s="91">
        <v>44847.0</v>
      </c>
      <c r="B1551" s="61">
        <v>0.3541666666666667</v>
      </c>
      <c r="C1551" s="61">
        <v>0.375</v>
      </c>
      <c r="D1551" s="56">
        <f t="shared" si="13"/>
        <v>0.02083333333</v>
      </c>
      <c r="E1551" s="58" t="s">
        <v>240</v>
      </c>
      <c r="F1551" s="58" t="s">
        <v>15</v>
      </c>
      <c r="G1551" s="59"/>
      <c r="H1551" s="58" t="s">
        <v>345</v>
      </c>
      <c r="I1551" s="59"/>
      <c r="J1551" s="59"/>
    </row>
    <row r="1552">
      <c r="A1552" s="91">
        <v>44847.0</v>
      </c>
      <c r="B1552" s="61">
        <v>0.375</v>
      </c>
      <c r="C1552" s="61">
        <v>0.40902777777777777</v>
      </c>
      <c r="D1552" s="56">
        <f t="shared" si="13"/>
        <v>0.03402777778</v>
      </c>
      <c r="E1552" s="58" t="s">
        <v>1067</v>
      </c>
      <c r="F1552" s="58" t="s">
        <v>421</v>
      </c>
      <c r="G1552" s="59"/>
      <c r="H1552" s="58" t="s">
        <v>2432</v>
      </c>
      <c r="I1552" s="59"/>
      <c r="J1552" s="59"/>
    </row>
    <row r="1553">
      <c r="A1553" s="91">
        <v>44847.0</v>
      </c>
      <c r="B1553" s="61">
        <v>0.38472222222222224</v>
      </c>
      <c r="C1553" s="61">
        <v>0.3902777777777778</v>
      </c>
      <c r="D1553" s="56">
        <f t="shared" si="13"/>
        <v>0.005555555556</v>
      </c>
      <c r="E1553" s="58" t="s">
        <v>452</v>
      </c>
      <c r="F1553" s="58" t="s">
        <v>15</v>
      </c>
      <c r="G1553" s="59"/>
      <c r="H1553" s="58" t="s">
        <v>2433</v>
      </c>
      <c r="I1553" s="59"/>
      <c r="J1553" s="59"/>
    </row>
    <row r="1554">
      <c r="A1554" s="91">
        <v>44847.0</v>
      </c>
      <c r="B1554" s="61">
        <v>0.39861111111111114</v>
      </c>
      <c r="C1554" s="61">
        <v>0.3993055555555556</v>
      </c>
      <c r="D1554" s="56">
        <f t="shared" si="13"/>
        <v>0.0006944444444</v>
      </c>
      <c r="E1554" s="58" t="s">
        <v>2208</v>
      </c>
      <c r="F1554" s="58" t="s">
        <v>1283</v>
      </c>
      <c r="G1554" s="59"/>
      <c r="H1554" s="58" t="s">
        <v>772</v>
      </c>
      <c r="I1554" s="59"/>
      <c r="J1554" s="59"/>
    </row>
    <row r="1555">
      <c r="A1555" s="91">
        <v>44847.0</v>
      </c>
      <c r="B1555" s="61">
        <v>0.40069444444444446</v>
      </c>
      <c r="C1555" s="61">
        <v>0.4048611111111111</v>
      </c>
      <c r="D1555" s="56">
        <f t="shared" si="13"/>
        <v>0.004166666667</v>
      </c>
      <c r="E1555" s="58" t="s">
        <v>468</v>
      </c>
      <c r="F1555" s="58" t="s">
        <v>2223</v>
      </c>
      <c r="G1555" s="59"/>
      <c r="H1555" s="58" t="s">
        <v>2434</v>
      </c>
      <c r="I1555" s="58" t="s">
        <v>2435</v>
      </c>
      <c r="J1555" s="59"/>
    </row>
    <row r="1556">
      <c r="A1556" s="91">
        <v>44847.0</v>
      </c>
      <c r="B1556" s="61">
        <v>0.4083333333333333</v>
      </c>
      <c r="C1556" s="61">
        <v>0.40902777777777777</v>
      </c>
      <c r="D1556" s="56">
        <f t="shared" si="13"/>
        <v>0.0006944444444</v>
      </c>
      <c r="E1556" s="58" t="s">
        <v>1067</v>
      </c>
      <c r="F1556" s="58" t="s">
        <v>421</v>
      </c>
      <c r="G1556" s="59"/>
      <c r="H1556" s="58" t="s">
        <v>2436</v>
      </c>
      <c r="I1556" s="59"/>
      <c r="J1556" s="59"/>
    </row>
    <row r="1557">
      <c r="A1557" s="91">
        <v>44847.0</v>
      </c>
      <c r="B1557" s="61">
        <v>0.4201388888888889</v>
      </c>
      <c r="C1557" s="61">
        <v>0.4215277777777778</v>
      </c>
      <c r="D1557" s="56">
        <f t="shared" si="13"/>
        <v>0.001388888889</v>
      </c>
      <c r="E1557" s="58" t="s">
        <v>468</v>
      </c>
      <c r="F1557" s="58" t="s">
        <v>2223</v>
      </c>
      <c r="G1557" s="59"/>
      <c r="H1557" s="58" t="s">
        <v>2437</v>
      </c>
      <c r="I1557" s="59"/>
      <c r="J1557" s="59"/>
    </row>
    <row r="1558">
      <c r="A1558" s="91">
        <v>44847.0</v>
      </c>
      <c r="B1558" s="61">
        <v>0.4284722222222222</v>
      </c>
      <c r="C1558" s="61">
        <v>0.43125</v>
      </c>
      <c r="D1558" s="56">
        <f t="shared" si="13"/>
        <v>0.002777777778</v>
      </c>
      <c r="E1558" s="58" t="s">
        <v>2438</v>
      </c>
      <c r="F1558" s="58" t="s">
        <v>2439</v>
      </c>
      <c r="G1558" s="59"/>
      <c r="H1558" s="58" t="s">
        <v>2440</v>
      </c>
      <c r="I1558" s="59"/>
      <c r="J1558" s="58">
        <v>33986.0</v>
      </c>
    </row>
    <row r="1559">
      <c r="A1559" s="91">
        <v>44847.0</v>
      </c>
      <c r="B1559" s="61">
        <v>0.4409722222222222</v>
      </c>
      <c r="C1559" s="61">
        <v>0.44722222222222224</v>
      </c>
      <c r="D1559" s="56">
        <f t="shared" si="13"/>
        <v>0.00625</v>
      </c>
      <c r="E1559" s="58" t="s">
        <v>2441</v>
      </c>
      <c r="F1559" s="58" t="s">
        <v>1283</v>
      </c>
      <c r="G1559" s="59"/>
      <c r="H1559" s="58" t="s">
        <v>2442</v>
      </c>
      <c r="I1559" s="59"/>
      <c r="J1559" s="58">
        <v>33988.0</v>
      </c>
    </row>
    <row r="1560">
      <c r="A1560" s="91">
        <v>44847.0</v>
      </c>
      <c r="B1560" s="61">
        <v>0.44166666666666665</v>
      </c>
      <c r="C1560" s="61">
        <v>0.4423611111111111</v>
      </c>
      <c r="D1560" s="56">
        <f t="shared" si="13"/>
        <v>0.0006944444444</v>
      </c>
      <c r="E1560" s="58" t="s">
        <v>2443</v>
      </c>
      <c r="F1560" s="58" t="s">
        <v>15</v>
      </c>
      <c r="G1560" s="59"/>
      <c r="H1560" s="58" t="s">
        <v>2444</v>
      </c>
      <c r="I1560" s="58" t="s">
        <v>2445</v>
      </c>
      <c r="J1560" s="59"/>
    </row>
    <row r="1561">
      <c r="A1561" s="91">
        <v>44847.0</v>
      </c>
      <c r="B1561" s="61">
        <v>0.4423611111111111</v>
      </c>
      <c r="C1561" s="61">
        <v>0.44305555555555554</v>
      </c>
      <c r="D1561" s="56">
        <f t="shared" si="13"/>
        <v>0.0006944444444</v>
      </c>
      <c r="E1561" s="58" t="s">
        <v>468</v>
      </c>
      <c r="F1561" s="58" t="s">
        <v>2223</v>
      </c>
      <c r="G1561" s="59"/>
      <c r="H1561" s="58" t="s">
        <v>2446</v>
      </c>
      <c r="I1561" s="59"/>
      <c r="J1561" s="59"/>
    </row>
    <row r="1562">
      <c r="A1562" s="89"/>
      <c r="B1562" s="89"/>
      <c r="C1562" s="89"/>
      <c r="D1562" s="56">
        <f t="shared" si="13"/>
        <v>0</v>
      </c>
      <c r="E1562" s="90" t="s">
        <v>645</v>
      </c>
      <c r="F1562" s="90" t="s">
        <v>645</v>
      </c>
      <c r="G1562" s="89"/>
      <c r="H1562" s="90" t="s">
        <v>645</v>
      </c>
      <c r="I1562" s="89"/>
      <c r="J1562" s="89"/>
    </row>
    <row r="1563">
      <c r="A1563" s="91">
        <v>44848.0</v>
      </c>
      <c r="B1563" s="61">
        <v>0.3541666666666667</v>
      </c>
      <c r="C1563" s="61">
        <v>0.36875</v>
      </c>
      <c r="D1563" s="56">
        <f t="shared" si="13"/>
        <v>0.01458333333</v>
      </c>
      <c r="E1563" s="58" t="s">
        <v>240</v>
      </c>
      <c r="F1563" s="58" t="s">
        <v>15</v>
      </c>
      <c r="G1563" s="59"/>
      <c r="H1563" s="58" t="s">
        <v>345</v>
      </c>
      <c r="I1563" s="59"/>
      <c r="J1563" s="59"/>
    </row>
    <row r="1564">
      <c r="A1564" s="91">
        <v>44848.0</v>
      </c>
      <c r="B1564" s="61">
        <v>0.36944444444444446</v>
      </c>
      <c r="C1564" s="61">
        <v>0.37083333333333335</v>
      </c>
      <c r="D1564" s="56">
        <f t="shared" si="13"/>
        <v>0.001388888889</v>
      </c>
      <c r="E1564" s="58" t="s">
        <v>1162</v>
      </c>
      <c r="F1564" s="58" t="s">
        <v>364</v>
      </c>
      <c r="G1564" s="59"/>
      <c r="H1564" s="58" t="s">
        <v>2447</v>
      </c>
      <c r="I1564" s="58" t="s">
        <v>2448</v>
      </c>
      <c r="J1564" s="59"/>
    </row>
    <row r="1565">
      <c r="A1565" s="91">
        <v>44848.0</v>
      </c>
      <c r="B1565" s="61">
        <v>0.37222222222222223</v>
      </c>
      <c r="C1565" s="61">
        <v>0.3875</v>
      </c>
      <c r="D1565" s="56">
        <f t="shared" si="13"/>
        <v>0.01527777778</v>
      </c>
      <c r="E1565" s="58" t="s">
        <v>1162</v>
      </c>
      <c r="F1565" s="58" t="s">
        <v>364</v>
      </c>
      <c r="G1565" s="59"/>
      <c r="H1565" s="58" t="s">
        <v>2449</v>
      </c>
      <c r="I1565" s="58" t="s">
        <v>2450</v>
      </c>
      <c r="J1565" s="59"/>
    </row>
    <row r="1566">
      <c r="A1566" s="91">
        <v>44848.0</v>
      </c>
      <c r="B1566" s="61">
        <v>0.38125</v>
      </c>
      <c r="C1566" s="61">
        <v>0.3819444444444444</v>
      </c>
      <c r="D1566" s="56">
        <f t="shared" si="13"/>
        <v>0.0006944444444</v>
      </c>
      <c r="E1566" s="58" t="s">
        <v>468</v>
      </c>
      <c r="F1566" s="58" t="s">
        <v>2223</v>
      </c>
      <c r="G1566" s="59"/>
      <c r="H1566" s="58" t="s">
        <v>772</v>
      </c>
      <c r="I1566" s="59"/>
      <c r="J1566" s="59"/>
    </row>
    <row r="1567">
      <c r="A1567" s="91">
        <v>44848.0</v>
      </c>
      <c r="B1567" s="61">
        <v>0.3875</v>
      </c>
      <c r="C1567" s="61">
        <v>0.39791666666666664</v>
      </c>
      <c r="D1567" s="56">
        <f t="shared" si="13"/>
        <v>0.01041666667</v>
      </c>
      <c r="E1567" s="58" t="s">
        <v>1731</v>
      </c>
      <c r="F1567" s="58" t="s">
        <v>987</v>
      </c>
      <c r="G1567" s="59"/>
      <c r="H1567" s="58" t="s">
        <v>2451</v>
      </c>
      <c r="I1567" s="59"/>
      <c r="J1567" s="59"/>
    </row>
    <row r="1568">
      <c r="A1568" s="91">
        <v>44848.0</v>
      </c>
      <c r="B1568" s="61">
        <v>0.39444444444444443</v>
      </c>
      <c r="C1568" s="61">
        <v>0.39861111111111114</v>
      </c>
      <c r="D1568" s="56">
        <f t="shared" si="13"/>
        <v>0.004166666667</v>
      </c>
      <c r="E1568" s="58" t="s">
        <v>297</v>
      </c>
      <c r="F1568" s="58" t="s">
        <v>294</v>
      </c>
      <c r="G1568" s="59"/>
      <c r="H1568" s="58" t="s">
        <v>2452</v>
      </c>
      <c r="I1568" s="59"/>
      <c r="J1568" s="59"/>
    </row>
    <row r="1569">
      <c r="A1569" s="91">
        <v>44848.0</v>
      </c>
      <c r="B1569" s="61">
        <v>0.40208333333333335</v>
      </c>
      <c r="C1569" s="61">
        <v>0.4097222222222222</v>
      </c>
      <c r="D1569" s="56">
        <f t="shared" si="13"/>
        <v>0.007638888889</v>
      </c>
      <c r="E1569" s="58" t="s">
        <v>2453</v>
      </c>
      <c r="F1569" s="58" t="s">
        <v>987</v>
      </c>
      <c r="G1569" s="59"/>
      <c r="H1569" s="58" t="s">
        <v>2451</v>
      </c>
      <c r="I1569" s="59"/>
      <c r="J1569" s="59"/>
    </row>
    <row r="1570">
      <c r="A1570" s="91">
        <v>44848.0</v>
      </c>
      <c r="B1570" s="61">
        <v>0.40347222222222223</v>
      </c>
      <c r="C1570" s="61">
        <v>0.40625</v>
      </c>
      <c r="D1570" s="56">
        <f t="shared" si="13"/>
        <v>0.002777777778</v>
      </c>
      <c r="E1570" s="58" t="s">
        <v>1382</v>
      </c>
      <c r="F1570" s="58" t="s">
        <v>1352</v>
      </c>
      <c r="G1570" s="59"/>
      <c r="H1570" s="58" t="s">
        <v>2454</v>
      </c>
      <c r="I1570" s="59"/>
      <c r="J1570" s="58">
        <v>34003.0</v>
      </c>
    </row>
    <row r="1571">
      <c r="A1571" s="91">
        <v>44848.0</v>
      </c>
      <c r="B1571" s="61">
        <v>0.41180555555555554</v>
      </c>
      <c r="C1571" s="61">
        <v>0.4423611111111111</v>
      </c>
      <c r="D1571" s="56">
        <f t="shared" si="13"/>
        <v>0.03055555556</v>
      </c>
      <c r="E1571" s="58" t="s">
        <v>2220</v>
      </c>
      <c r="F1571" s="58" t="s">
        <v>464</v>
      </c>
      <c r="G1571" s="59"/>
      <c r="H1571" s="58" t="s">
        <v>2455</v>
      </c>
      <c r="I1571" s="59"/>
      <c r="J1571" s="59"/>
    </row>
    <row r="1572">
      <c r="A1572" s="91">
        <v>44848.0</v>
      </c>
      <c r="B1572" s="61">
        <v>0.4340277777777778</v>
      </c>
      <c r="C1572" s="61">
        <v>0.4444444444444444</v>
      </c>
      <c r="D1572" s="56">
        <f t="shared" si="13"/>
        <v>0.01041666667</v>
      </c>
      <c r="E1572" s="58" t="s">
        <v>452</v>
      </c>
      <c r="F1572" s="58" t="s">
        <v>15</v>
      </c>
      <c r="G1572" s="59"/>
      <c r="H1572" s="58" t="s">
        <v>2111</v>
      </c>
      <c r="I1572" s="59"/>
      <c r="J1572" s="59"/>
    </row>
    <row r="1573">
      <c r="A1573" s="91">
        <v>44848.0</v>
      </c>
      <c r="B1573" s="61">
        <v>0.44513888888888886</v>
      </c>
      <c r="C1573" s="61">
        <v>0.47430555555555554</v>
      </c>
      <c r="D1573" s="56">
        <f t="shared" si="13"/>
        <v>0.02916666667</v>
      </c>
      <c r="E1573" s="58" t="s">
        <v>435</v>
      </c>
      <c r="F1573" s="58" t="s">
        <v>15</v>
      </c>
      <c r="G1573" s="59"/>
      <c r="H1573" s="58" t="s">
        <v>2456</v>
      </c>
      <c r="I1573" s="59"/>
      <c r="J1573" s="59"/>
    </row>
    <row r="1574">
      <c r="A1574" s="91">
        <v>44848.0</v>
      </c>
      <c r="B1574" s="61">
        <v>0.4548611111111111</v>
      </c>
      <c r="C1574" s="61">
        <v>0.46944444444444444</v>
      </c>
      <c r="D1574" s="56">
        <f t="shared" si="13"/>
        <v>0.01458333333</v>
      </c>
      <c r="E1574" s="58" t="s">
        <v>1549</v>
      </c>
      <c r="F1574" s="58" t="s">
        <v>567</v>
      </c>
      <c r="G1574" s="59"/>
      <c r="H1574" s="58" t="s">
        <v>2457</v>
      </c>
      <c r="I1574" s="59"/>
      <c r="J1574" s="59"/>
    </row>
    <row r="1575">
      <c r="A1575" s="91">
        <v>44848.0</v>
      </c>
      <c r="B1575" s="61">
        <v>0.4701388888888889</v>
      </c>
      <c r="C1575" s="61">
        <v>0.4736111111111111</v>
      </c>
      <c r="D1575" s="56">
        <f t="shared" si="13"/>
        <v>0.003472222222</v>
      </c>
      <c r="E1575" s="58" t="s">
        <v>1991</v>
      </c>
      <c r="F1575" s="58" t="s">
        <v>302</v>
      </c>
      <c r="G1575" s="59"/>
      <c r="H1575" s="58" t="s">
        <v>2458</v>
      </c>
      <c r="I1575" s="59"/>
      <c r="J1575" s="58">
        <v>34007.0</v>
      </c>
    </row>
    <row r="1576">
      <c r="A1576" s="91">
        <v>44848.0</v>
      </c>
      <c r="B1576" s="61">
        <v>0.4875</v>
      </c>
      <c r="C1576" s="61">
        <v>0.4895833333333333</v>
      </c>
      <c r="D1576" s="56">
        <f t="shared" si="13"/>
        <v>0.002083333333</v>
      </c>
      <c r="E1576" s="58" t="s">
        <v>468</v>
      </c>
      <c r="F1576" s="58" t="s">
        <v>2223</v>
      </c>
      <c r="G1576" s="59"/>
      <c r="H1576" s="58" t="s">
        <v>2459</v>
      </c>
      <c r="I1576" s="58" t="s">
        <v>2460</v>
      </c>
      <c r="J1576" s="59"/>
    </row>
    <row r="1577">
      <c r="A1577" s="91">
        <v>44848.0</v>
      </c>
      <c r="B1577" s="61">
        <v>0.49027777777777776</v>
      </c>
      <c r="C1577" s="61">
        <v>0.49375</v>
      </c>
      <c r="D1577" s="56">
        <f t="shared" si="13"/>
        <v>0.003472222222</v>
      </c>
      <c r="E1577" s="58" t="s">
        <v>2318</v>
      </c>
      <c r="F1577" s="58" t="s">
        <v>15</v>
      </c>
      <c r="G1577" s="59"/>
      <c r="H1577" s="58" t="s">
        <v>2461</v>
      </c>
      <c r="I1577" s="59"/>
      <c r="J1577" s="59"/>
    </row>
    <row r="1578">
      <c r="A1578" s="91">
        <v>44848.0</v>
      </c>
      <c r="B1578" s="61">
        <v>0.49444444444444446</v>
      </c>
      <c r="C1578" s="61">
        <v>0.49583333333333335</v>
      </c>
      <c r="D1578" s="56">
        <f t="shared" si="13"/>
        <v>0.001388888889</v>
      </c>
      <c r="E1578" s="58" t="s">
        <v>505</v>
      </c>
      <c r="F1578" s="58" t="s">
        <v>15</v>
      </c>
      <c r="G1578" s="59"/>
      <c r="H1578" s="58" t="s">
        <v>2462</v>
      </c>
      <c r="I1578" s="59"/>
      <c r="J1578" s="59"/>
    </row>
    <row r="1579">
      <c r="A1579" s="91">
        <v>44848.0</v>
      </c>
      <c r="B1579" s="61">
        <v>0.4979166666666667</v>
      </c>
      <c r="C1579" s="61">
        <v>0.4986111111111111</v>
      </c>
      <c r="D1579" s="56">
        <f t="shared" si="13"/>
        <v>0.0006944444444</v>
      </c>
      <c r="E1579" s="58" t="s">
        <v>468</v>
      </c>
      <c r="F1579" s="58" t="s">
        <v>2223</v>
      </c>
      <c r="G1579" s="59"/>
      <c r="H1579" s="58" t="s">
        <v>772</v>
      </c>
      <c r="I1579" s="59"/>
      <c r="J1579" s="59"/>
    </row>
    <row r="1580">
      <c r="A1580" s="91">
        <v>44848.0</v>
      </c>
      <c r="B1580" s="61">
        <v>0.5041666666666667</v>
      </c>
      <c r="C1580" s="61">
        <v>0.5097222222222222</v>
      </c>
      <c r="D1580" s="56">
        <f t="shared" si="13"/>
        <v>0.005555555556</v>
      </c>
      <c r="E1580" s="58" t="s">
        <v>440</v>
      </c>
      <c r="F1580" s="58" t="s">
        <v>15</v>
      </c>
      <c r="G1580" s="59"/>
      <c r="H1580" s="58" t="s">
        <v>2463</v>
      </c>
      <c r="I1580" s="59"/>
      <c r="J1580" s="59"/>
    </row>
    <row r="1581">
      <c r="A1581" s="91">
        <v>44848.0</v>
      </c>
      <c r="B1581" s="61">
        <v>0.5305555555555556</v>
      </c>
      <c r="C1581" s="61">
        <v>0.5451388888888888</v>
      </c>
      <c r="D1581" s="56">
        <f t="shared" si="13"/>
        <v>0.01458333333</v>
      </c>
      <c r="E1581" s="58" t="s">
        <v>619</v>
      </c>
      <c r="F1581" s="58" t="s">
        <v>4</v>
      </c>
      <c r="G1581" s="59"/>
      <c r="H1581" s="58" t="s">
        <v>2264</v>
      </c>
      <c r="I1581" s="59"/>
      <c r="J1581" s="59"/>
    </row>
    <row r="1582">
      <c r="A1582" s="91">
        <v>44848.0</v>
      </c>
      <c r="B1582" s="61">
        <v>0.5868055555555556</v>
      </c>
      <c r="C1582" s="61">
        <v>0.5902777777777778</v>
      </c>
      <c r="D1582" s="56">
        <f t="shared" si="13"/>
        <v>0.003472222222</v>
      </c>
      <c r="E1582" s="58" t="s">
        <v>2137</v>
      </c>
      <c r="F1582" s="58" t="s">
        <v>478</v>
      </c>
      <c r="G1582" s="59"/>
      <c r="H1582" s="58" t="s">
        <v>2464</v>
      </c>
      <c r="I1582" s="59"/>
      <c r="J1582" s="58">
        <v>34014.0</v>
      </c>
    </row>
    <row r="1583">
      <c r="A1583" s="91">
        <v>44848.0</v>
      </c>
      <c r="B1583" s="61">
        <v>0.6083333333333333</v>
      </c>
      <c r="C1583" s="61">
        <v>0.6145833333333334</v>
      </c>
      <c r="D1583" s="56">
        <f t="shared" si="13"/>
        <v>0.00625</v>
      </c>
      <c r="E1583" s="58" t="s">
        <v>530</v>
      </c>
      <c r="F1583" s="58" t="s">
        <v>531</v>
      </c>
      <c r="G1583" s="59"/>
      <c r="H1583" s="58" t="s">
        <v>1009</v>
      </c>
      <c r="I1583" s="59"/>
      <c r="J1583" s="59"/>
    </row>
    <row r="1584">
      <c r="A1584" s="91">
        <v>44848.0</v>
      </c>
      <c r="B1584" s="61">
        <v>0.6152777777777778</v>
      </c>
      <c r="C1584" s="61">
        <v>0.6222222222222222</v>
      </c>
      <c r="D1584" s="56">
        <f t="shared" si="13"/>
        <v>0.006944444444</v>
      </c>
      <c r="E1584" s="58" t="s">
        <v>2465</v>
      </c>
      <c r="F1584" s="58" t="s">
        <v>302</v>
      </c>
      <c r="G1584" s="59"/>
      <c r="H1584" s="58" t="s">
        <v>2466</v>
      </c>
      <c r="I1584" s="58" t="s">
        <v>2467</v>
      </c>
      <c r="J1584" s="59"/>
    </row>
    <row r="1585">
      <c r="A1585" s="91">
        <v>44848.0</v>
      </c>
      <c r="B1585" s="61">
        <v>0.6229166666666667</v>
      </c>
      <c r="C1585" s="61">
        <v>0.63125</v>
      </c>
      <c r="D1585" s="56">
        <f t="shared" si="13"/>
        <v>0.008333333333</v>
      </c>
      <c r="E1585" s="58" t="s">
        <v>369</v>
      </c>
      <c r="F1585" s="58" t="s">
        <v>15</v>
      </c>
      <c r="G1585" s="59"/>
      <c r="H1585" s="58" t="s">
        <v>2468</v>
      </c>
      <c r="I1585" s="59"/>
      <c r="J1585" s="59"/>
    </row>
    <row r="1586">
      <c r="A1586" s="91">
        <v>44848.0</v>
      </c>
      <c r="B1586" s="61">
        <v>0.6319444444444444</v>
      </c>
      <c r="C1586" s="61">
        <v>0.6458333333333334</v>
      </c>
      <c r="D1586" s="56">
        <f t="shared" si="13"/>
        <v>0.01388888889</v>
      </c>
      <c r="E1586" s="58" t="s">
        <v>452</v>
      </c>
      <c r="F1586" s="58" t="s">
        <v>15</v>
      </c>
      <c r="G1586" s="59"/>
      <c r="H1586" s="58" t="s">
        <v>2111</v>
      </c>
      <c r="I1586" s="59"/>
      <c r="J1586" s="59"/>
    </row>
    <row r="1587">
      <c r="A1587" s="89"/>
      <c r="B1587" s="89"/>
      <c r="C1587" s="89"/>
      <c r="D1587" s="56">
        <f t="shared" si="13"/>
        <v>0</v>
      </c>
      <c r="E1587" s="90" t="s">
        <v>645</v>
      </c>
      <c r="F1587" s="90" t="s">
        <v>645</v>
      </c>
      <c r="G1587" s="89"/>
      <c r="H1587" s="90" t="s">
        <v>645</v>
      </c>
      <c r="I1587" s="89"/>
      <c r="J1587" s="89"/>
    </row>
    <row r="1588">
      <c r="A1588" s="91">
        <v>44851.0</v>
      </c>
      <c r="B1588" s="61">
        <v>0.3541666666666667</v>
      </c>
      <c r="C1588" s="61">
        <v>0.37777777777777777</v>
      </c>
      <c r="D1588" s="56">
        <f t="shared" si="13"/>
        <v>0.02361111111</v>
      </c>
      <c r="E1588" s="58" t="s">
        <v>240</v>
      </c>
      <c r="F1588" s="58" t="s">
        <v>15</v>
      </c>
      <c r="G1588" s="59"/>
      <c r="H1588" s="58" t="s">
        <v>345</v>
      </c>
      <c r="I1588" s="59"/>
      <c r="J1588" s="59"/>
    </row>
    <row r="1589">
      <c r="A1589" s="91">
        <v>44851.0</v>
      </c>
      <c r="B1589" s="61">
        <v>0.3611111111111111</v>
      </c>
      <c r="C1589" s="61">
        <v>0.36527777777777776</v>
      </c>
      <c r="D1589" s="56">
        <f t="shared" si="13"/>
        <v>0.004166666667</v>
      </c>
      <c r="E1589" s="58" t="s">
        <v>1600</v>
      </c>
      <c r="F1589" s="58" t="s">
        <v>1169</v>
      </c>
      <c r="G1589" s="59"/>
      <c r="H1589" s="58" t="s">
        <v>2469</v>
      </c>
      <c r="I1589" s="59"/>
      <c r="J1589" s="58">
        <v>34028.0</v>
      </c>
    </row>
    <row r="1590">
      <c r="A1590" s="91">
        <v>44851.0</v>
      </c>
      <c r="B1590" s="61">
        <v>0.3784722222222222</v>
      </c>
      <c r="C1590" s="61">
        <v>0.3875</v>
      </c>
      <c r="D1590" s="56">
        <f t="shared" si="13"/>
        <v>0.009027777778</v>
      </c>
      <c r="E1590" s="58" t="s">
        <v>2470</v>
      </c>
      <c r="F1590" s="58" t="s">
        <v>999</v>
      </c>
      <c r="G1590" s="59"/>
      <c r="H1590" s="58" t="s">
        <v>2471</v>
      </c>
      <c r="I1590" s="59"/>
      <c r="J1590" s="59"/>
    </row>
    <row r="1591">
      <c r="A1591" s="91">
        <v>44851.0</v>
      </c>
      <c r="B1591" s="61">
        <v>0.39444444444444443</v>
      </c>
      <c r="C1591" s="61">
        <v>0.3951388888888889</v>
      </c>
      <c r="D1591" s="56">
        <f t="shared" si="13"/>
        <v>0.0006944444444</v>
      </c>
      <c r="E1591" s="58" t="s">
        <v>2472</v>
      </c>
      <c r="F1591" s="58" t="s">
        <v>1304</v>
      </c>
      <c r="G1591" s="59"/>
      <c r="H1591" s="58" t="s">
        <v>2473</v>
      </c>
      <c r="I1591" s="59"/>
      <c r="J1591" s="59"/>
    </row>
    <row r="1592">
      <c r="A1592" s="91">
        <v>44851.0</v>
      </c>
      <c r="B1592" s="61">
        <v>0.3958333333333333</v>
      </c>
      <c r="C1592" s="61">
        <v>0.39861111111111114</v>
      </c>
      <c r="D1592" s="56">
        <f t="shared" si="13"/>
        <v>0.002777777778</v>
      </c>
      <c r="E1592" s="58" t="s">
        <v>2472</v>
      </c>
      <c r="F1592" s="58" t="s">
        <v>1304</v>
      </c>
      <c r="G1592" s="59"/>
      <c r="H1592" s="58" t="s">
        <v>2474</v>
      </c>
      <c r="I1592" s="59"/>
      <c r="J1592" s="58">
        <v>34032.0</v>
      </c>
    </row>
    <row r="1593">
      <c r="A1593" s="91">
        <v>44851.0</v>
      </c>
      <c r="B1593" s="61">
        <v>0.3958333333333333</v>
      </c>
      <c r="C1593" s="61">
        <v>0.39652777777777776</v>
      </c>
      <c r="D1593" s="56">
        <f t="shared" si="13"/>
        <v>0.0006944444444</v>
      </c>
      <c r="E1593" s="58" t="s">
        <v>324</v>
      </c>
      <c r="F1593" s="58" t="s">
        <v>15</v>
      </c>
      <c r="G1593" s="59"/>
      <c r="H1593" s="58" t="s">
        <v>772</v>
      </c>
      <c r="I1593" s="59"/>
      <c r="J1593" s="59"/>
    </row>
    <row r="1594">
      <c r="A1594" s="91">
        <v>44851.0</v>
      </c>
      <c r="B1594" s="61">
        <v>0.3972222222222222</v>
      </c>
      <c r="C1594" s="61">
        <v>0.44027777777777777</v>
      </c>
      <c r="D1594" s="56">
        <f t="shared" si="13"/>
        <v>0.04305555556</v>
      </c>
      <c r="E1594" s="58" t="s">
        <v>2170</v>
      </c>
      <c r="F1594" s="58" t="s">
        <v>2475</v>
      </c>
      <c r="G1594" s="59"/>
      <c r="H1594" s="58" t="s">
        <v>2476</v>
      </c>
      <c r="I1594" s="59"/>
      <c r="J1594" s="59"/>
    </row>
    <row r="1595">
      <c r="A1595" s="91">
        <v>44851.0</v>
      </c>
      <c r="B1595" s="61">
        <v>0.42569444444444443</v>
      </c>
      <c r="C1595" s="61">
        <v>0.4284722222222222</v>
      </c>
      <c r="D1595" s="56">
        <f t="shared" si="13"/>
        <v>0.002777777778</v>
      </c>
      <c r="E1595" s="58" t="s">
        <v>971</v>
      </c>
      <c r="F1595" s="58" t="s">
        <v>1681</v>
      </c>
      <c r="G1595" s="59"/>
      <c r="H1595" s="58" t="s">
        <v>2477</v>
      </c>
      <c r="I1595" s="59"/>
      <c r="J1595" s="59"/>
    </row>
    <row r="1596">
      <c r="A1596" s="91">
        <v>44851.0</v>
      </c>
      <c r="B1596" s="61">
        <v>0.42916666666666664</v>
      </c>
      <c r="C1596" s="61">
        <v>0.43472222222222223</v>
      </c>
      <c r="D1596" s="56">
        <f t="shared" si="13"/>
        <v>0.005555555556</v>
      </c>
      <c r="E1596" s="58" t="s">
        <v>452</v>
      </c>
      <c r="F1596" s="58" t="s">
        <v>15</v>
      </c>
      <c r="G1596" s="59"/>
      <c r="H1596" s="58" t="s">
        <v>2478</v>
      </c>
      <c r="I1596" s="59"/>
      <c r="J1596" s="59"/>
    </row>
    <row r="1597">
      <c r="A1597" s="91">
        <v>44851.0</v>
      </c>
      <c r="B1597" s="61">
        <v>0.4409722222222222</v>
      </c>
      <c r="C1597" s="61">
        <v>0.4638888888888889</v>
      </c>
      <c r="D1597" s="56">
        <f t="shared" si="13"/>
        <v>0.02291666667</v>
      </c>
      <c r="E1597" s="58" t="s">
        <v>2479</v>
      </c>
      <c r="F1597" s="58" t="s">
        <v>1798</v>
      </c>
      <c r="G1597" s="59"/>
      <c r="H1597" s="58" t="s">
        <v>2480</v>
      </c>
      <c r="I1597" s="58" t="s">
        <v>2481</v>
      </c>
      <c r="J1597" s="59"/>
    </row>
    <row r="1598">
      <c r="A1598" s="91">
        <v>44851.0</v>
      </c>
      <c r="B1598" s="61">
        <v>0.45</v>
      </c>
      <c r="C1598" s="61">
        <v>0.45625</v>
      </c>
      <c r="D1598" s="56">
        <f t="shared" si="13"/>
        <v>0.00625</v>
      </c>
      <c r="E1598" s="58" t="s">
        <v>423</v>
      </c>
      <c r="F1598" s="58" t="s">
        <v>977</v>
      </c>
      <c r="G1598" s="59"/>
      <c r="H1598" s="58" t="s">
        <v>2482</v>
      </c>
      <c r="I1598" s="59"/>
      <c r="J1598" s="59"/>
    </row>
    <row r="1599">
      <c r="A1599" s="91">
        <v>44851.0</v>
      </c>
      <c r="B1599" s="61">
        <v>0.4673611111111111</v>
      </c>
      <c r="C1599" s="61">
        <v>0.46805555555555556</v>
      </c>
      <c r="D1599" s="56">
        <f t="shared" si="13"/>
        <v>0.0006944444444</v>
      </c>
      <c r="E1599" s="58" t="s">
        <v>301</v>
      </c>
      <c r="F1599" s="58" t="s">
        <v>302</v>
      </c>
      <c r="G1599" s="59"/>
      <c r="H1599" s="58" t="s">
        <v>772</v>
      </c>
      <c r="I1599" s="59"/>
      <c r="J1599" s="59"/>
    </row>
    <row r="1600">
      <c r="A1600" s="91">
        <v>44851.0</v>
      </c>
      <c r="B1600" s="61">
        <v>0.46805555555555556</v>
      </c>
      <c r="C1600" s="61">
        <v>0.4826388888888889</v>
      </c>
      <c r="D1600" s="56">
        <f t="shared" si="13"/>
        <v>0.01458333333</v>
      </c>
      <c r="E1600" s="58" t="s">
        <v>347</v>
      </c>
      <c r="F1600" s="58" t="s">
        <v>1063</v>
      </c>
      <c r="G1600" s="59"/>
      <c r="H1600" s="58" t="s">
        <v>2483</v>
      </c>
      <c r="I1600" s="59"/>
      <c r="J1600" s="59"/>
    </row>
    <row r="1601">
      <c r="A1601" s="91">
        <v>44851.0</v>
      </c>
      <c r="B1601" s="61">
        <v>0.49583333333333335</v>
      </c>
      <c r="C1601" s="61">
        <v>0.4979166666666667</v>
      </c>
      <c r="D1601" s="56">
        <f t="shared" si="13"/>
        <v>0.002083333333</v>
      </c>
      <c r="E1601" s="58" t="s">
        <v>1868</v>
      </c>
      <c r="F1601" s="58" t="s">
        <v>2484</v>
      </c>
      <c r="G1601" s="59"/>
      <c r="H1601" s="58" t="s">
        <v>2485</v>
      </c>
      <c r="I1601" s="59"/>
      <c r="J1601" s="59"/>
    </row>
    <row r="1602">
      <c r="A1602" s="91">
        <v>44851.0</v>
      </c>
      <c r="B1602" s="61">
        <v>0.5034722222222222</v>
      </c>
      <c r="C1602" s="61">
        <v>0.50625</v>
      </c>
      <c r="D1602" s="56">
        <f t="shared" si="13"/>
        <v>0.002777777778</v>
      </c>
      <c r="E1602" s="58" t="s">
        <v>2486</v>
      </c>
      <c r="F1602" s="58" t="s">
        <v>761</v>
      </c>
      <c r="G1602" s="59"/>
      <c r="H1602" s="58" t="s">
        <v>2487</v>
      </c>
      <c r="I1602" s="59"/>
      <c r="J1602" s="58">
        <v>34044.0</v>
      </c>
    </row>
    <row r="1603">
      <c r="A1603" s="91">
        <v>44851.0</v>
      </c>
      <c r="B1603" s="61">
        <v>0.5055555555555555</v>
      </c>
      <c r="C1603" s="61">
        <v>0.5069444444444444</v>
      </c>
      <c r="D1603" s="56">
        <f t="shared" si="13"/>
        <v>0.001388888889</v>
      </c>
      <c r="E1603" s="58" t="s">
        <v>50</v>
      </c>
      <c r="F1603" s="58" t="s">
        <v>15</v>
      </c>
      <c r="G1603" s="59"/>
      <c r="H1603" s="58" t="s">
        <v>1151</v>
      </c>
      <c r="I1603" s="59"/>
      <c r="J1603" s="59"/>
    </row>
    <row r="1604">
      <c r="A1604" s="91">
        <v>44851.0</v>
      </c>
      <c r="B1604" s="61">
        <v>0.5076388888888889</v>
      </c>
      <c r="C1604" s="61">
        <v>0.5236111111111111</v>
      </c>
      <c r="D1604" s="56">
        <f t="shared" si="13"/>
        <v>0.01597222222</v>
      </c>
      <c r="E1604" s="58" t="s">
        <v>2170</v>
      </c>
      <c r="F1604" s="58" t="s">
        <v>2475</v>
      </c>
      <c r="G1604" s="59"/>
      <c r="H1604" s="58" t="s">
        <v>2488</v>
      </c>
      <c r="I1604" s="59"/>
      <c r="J1604" s="59"/>
    </row>
    <row r="1605">
      <c r="A1605" s="91">
        <v>44851.0</v>
      </c>
      <c r="B1605" s="61">
        <v>0.5243055555555556</v>
      </c>
      <c r="C1605" s="61">
        <v>0.5256944444444445</v>
      </c>
      <c r="D1605" s="56">
        <f t="shared" si="13"/>
        <v>0.001388888889</v>
      </c>
      <c r="E1605" s="58" t="s">
        <v>2489</v>
      </c>
      <c r="F1605" s="58" t="s">
        <v>2428</v>
      </c>
      <c r="G1605" s="59"/>
      <c r="H1605" s="58" t="s">
        <v>2490</v>
      </c>
      <c r="I1605" s="59"/>
      <c r="J1605" s="59"/>
    </row>
    <row r="1606">
      <c r="A1606" s="91">
        <v>44851.0</v>
      </c>
      <c r="B1606" s="61">
        <v>0.5875</v>
      </c>
      <c r="C1606" s="61">
        <v>0.5979166666666667</v>
      </c>
      <c r="D1606" s="56">
        <f t="shared" si="13"/>
        <v>0.01041666667</v>
      </c>
      <c r="E1606" s="58" t="s">
        <v>240</v>
      </c>
      <c r="F1606" s="58" t="s">
        <v>15</v>
      </c>
      <c r="G1606" s="59"/>
      <c r="H1606" s="58" t="s">
        <v>2491</v>
      </c>
      <c r="I1606" s="59"/>
      <c r="J1606" s="59"/>
    </row>
    <row r="1607">
      <c r="A1607" s="91">
        <v>44851.0</v>
      </c>
      <c r="B1607" s="61">
        <v>0.5986111111111111</v>
      </c>
      <c r="C1607" s="61">
        <v>0.6090277777777777</v>
      </c>
      <c r="D1607" s="56">
        <f t="shared" si="13"/>
        <v>0.01041666667</v>
      </c>
      <c r="E1607" s="58" t="s">
        <v>58</v>
      </c>
      <c r="F1607" s="58" t="s">
        <v>15</v>
      </c>
      <c r="G1607" s="59"/>
      <c r="H1607" s="58" t="s">
        <v>2492</v>
      </c>
      <c r="I1607" s="59"/>
      <c r="J1607" s="59"/>
    </row>
    <row r="1608">
      <c r="A1608" s="91">
        <v>44851.0</v>
      </c>
      <c r="B1608" s="61">
        <v>0.6166666666666667</v>
      </c>
      <c r="C1608" s="61">
        <v>0.6194444444444445</v>
      </c>
      <c r="D1608" s="56">
        <f t="shared" si="13"/>
        <v>0.002777777778</v>
      </c>
      <c r="E1608" s="58" t="s">
        <v>1549</v>
      </c>
      <c r="F1608" s="58" t="s">
        <v>2428</v>
      </c>
      <c r="G1608" s="59"/>
      <c r="H1608" s="58" t="s">
        <v>2493</v>
      </c>
      <c r="I1608" s="59"/>
      <c r="J1608" s="58">
        <v>34049.0</v>
      </c>
    </row>
    <row r="1609">
      <c r="A1609" s="91">
        <v>44851.0</v>
      </c>
      <c r="B1609" s="61">
        <v>0.6284722222222222</v>
      </c>
      <c r="C1609" s="61">
        <v>0.6291666666666667</v>
      </c>
      <c r="D1609" s="56">
        <f t="shared" si="13"/>
        <v>0.0006944444444</v>
      </c>
      <c r="E1609" s="58" t="s">
        <v>1549</v>
      </c>
      <c r="F1609" s="58" t="s">
        <v>1028</v>
      </c>
      <c r="G1609" s="59"/>
      <c r="H1609" s="58" t="s">
        <v>2494</v>
      </c>
      <c r="I1609" s="59"/>
      <c r="J1609" s="58">
        <v>34050.0</v>
      </c>
    </row>
    <row r="1610">
      <c r="A1610" s="91">
        <v>44851.0</v>
      </c>
      <c r="B1610" s="61">
        <v>0.63125</v>
      </c>
      <c r="C1610" s="61">
        <v>0.6361111111111111</v>
      </c>
      <c r="D1610" s="56">
        <f t="shared" si="13"/>
        <v>0.004861111111</v>
      </c>
      <c r="E1610" s="58" t="s">
        <v>1271</v>
      </c>
      <c r="F1610" s="58" t="s">
        <v>543</v>
      </c>
      <c r="G1610" s="59"/>
      <c r="H1610" s="58" t="s">
        <v>2495</v>
      </c>
      <c r="I1610" s="59"/>
      <c r="J1610" s="59"/>
    </row>
    <row r="1611">
      <c r="A1611" s="91">
        <v>44851.0</v>
      </c>
      <c r="B1611" s="61">
        <v>0.6416666666666667</v>
      </c>
      <c r="C1611" s="61">
        <v>0.6458333333333334</v>
      </c>
      <c r="D1611" s="56">
        <f t="shared" si="13"/>
        <v>0.004166666667</v>
      </c>
      <c r="E1611" s="58" t="s">
        <v>2470</v>
      </c>
      <c r="F1611" s="58" t="s">
        <v>999</v>
      </c>
      <c r="G1611" s="59"/>
      <c r="H1611" s="58" t="s">
        <v>2496</v>
      </c>
      <c r="I1611" s="59"/>
      <c r="J1611" s="59"/>
    </row>
    <row r="1612">
      <c r="A1612" s="89"/>
      <c r="B1612" s="89"/>
      <c r="C1612" s="89"/>
      <c r="D1612" s="56">
        <f t="shared" si="13"/>
        <v>0</v>
      </c>
      <c r="E1612" s="90" t="s">
        <v>645</v>
      </c>
      <c r="F1612" s="90" t="s">
        <v>645</v>
      </c>
      <c r="G1612" s="89"/>
      <c r="H1612" s="90" t="s">
        <v>645</v>
      </c>
      <c r="I1612" s="89"/>
      <c r="J1612" s="89"/>
    </row>
    <row r="1613">
      <c r="A1613" s="91">
        <v>44852.0</v>
      </c>
      <c r="B1613" s="61">
        <v>0.3541666666666667</v>
      </c>
      <c r="C1613" s="61">
        <v>0.3840277777777778</v>
      </c>
      <c r="D1613" s="56">
        <f t="shared" si="13"/>
        <v>0.02986111111</v>
      </c>
      <c r="E1613" s="58" t="s">
        <v>435</v>
      </c>
      <c r="F1613" s="58" t="s">
        <v>15</v>
      </c>
      <c r="G1613" s="59"/>
      <c r="H1613" s="58" t="s">
        <v>1156</v>
      </c>
      <c r="I1613" s="59"/>
      <c r="J1613" s="59"/>
    </row>
    <row r="1614">
      <c r="A1614" s="91">
        <v>44852.0</v>
      </c>
      <c r="B1614" s="61">
        <v>0.3840277777777778</v>
      </c>
      <c r="C1614" s="61">
        <v>0.38472222222222224</v>
      </c>
      <c r="D1614" s="56">
        <f t="shared" si="13"/>
        <v>0.0006944444444</v>
      </c>
      <c r="E1614" s="58" t="s">
        <v>1868</v>
      </c>
      <c r="F1614" s="58" t="s">
        <v>2484</v>
      </c>
      <c r="G1614" s="59"/>
      <c r="H1614" s="58" t="s">
        <v>2497</v>
      </c>
      <c r="I1614" s="58" t="s">
        <v>2498</v>
      </c>
      <c r="J1614" s="59"/>
    </row>
    <row r="1615">
      <c r="A1615" s="91">
        <v>44852.0</v>
      </c>
      <c r="B1615" s="61">
        <v>0.3854166666666667</v>
      </c>
      <c r="C1615" s="61">
        <v>0.40625</v>
      </c>
      <c r="D1615" s="56">
        <f t="shared" si="13"/>
        <v>0.02083333333</v>
      </c>
      <c r="E1615" s="58" t="s">
        <v>2499</v>
      </c>
      <c r="F1615" s="58" t="s">
        <v>543</v>
      </c>
      <c r="G1615" s="59"/>
      <c r="H1615" s="58" t="s">
        <v>2500</v>
      </c>
      <c r="I1615" s="59"/>
      <c r="J1615" s="59"/>
    </row>
    <row r="1616">
      <c r="A1616" s="91">
        <v>44852.0</v>
      </c>
      <c r="B1616" s="61">
        <v>0.40694444444444444</v>
      </c>
      <c r="C1616" s="61">
        <v>0.4201388888888889</v>
      </c>
      <c r="D1616" s="56">
        <f t="shared" si="13"/>
        <v>0.01319444444</v>
      </c>
      <c r="E1616" s="58" t="s">
        <v>2501</v>
      </c>
      <c r="F1616" s="58" t="s">
        <v>2502</v>
      </c>
      <c r="G1616" s="59"/>
      <c r="H1616" s="58" t="s">
        <v>2503</v>
      </c>
      <c r="I1616" s="59"/>
      <c r="J1616" s="59"/>
    </row>
    <row r="1617">
      <c r="A1617" s="91">
        <v>44852.0</v>
      </c>
      <c r="B1617" s="61">
        <v>0.4097222222222222</v>
      </c>
      <c r="C1617" s="61">
        <v>0.4326388888888889</v>
      </c>
      <c r="D1617" s="56">
        <f t="shared" si="13"/>
        <v>0.02291666667</v>
      </c>
      <c r="E1617" s="58" t="s">
        <v>619</v>
      </c>
      <c r="F1617" s="58" t="s">
        <v>4</v>
      </c>
      <c r="G1617" s="59"/>
      <c r="H1617" s="58" t="s">
        <v>2504</v>
      </c>
      <c r="I1617" s="59"/>
      <c r="J1617" s="59"/>
    </row>
    <row r="1618">
      <c r="A1618" s="91">
        <v>44852.0</v>
      </c>
      <c r="B1618" s="61">
        <v>0.4131944444444444</v>
      </c>
      <c r="C1618" s="61">
        <v>0.41597222222222224</v>
      </c>
      <c r="D1618" s="56">
        <f t="shared" si="13"/>
        <v>0.002777777778</v>
      </c>
      <c r="E1618" s="58" t="s">
        <v>2505</v>
      </c>
      <c r="F1618" s="58" t="s">
        <v>1681</v>
      </c>
      <c r="G1618" s="59"/>
      <c r="H1618" s="58" t="s">
        <v>2506</v>
      </c>
      <c r="I1618" s="59"/>
      <c r="J1618" s="58">
        <v>34061.0</v>
      </c>
    </row>
    <row r="1619">
      <c r="A1619" s="91">
        <v>44852.0</v>
      </c>
      <c r="B1619" s="61">
        <v>0.41597222222222224</v>
      </c>
      <c r="C1619" s="61">
        <v>0.41805555555555557</v>
      </c>
      <c r="D1619" s="56">
        <f t="shared" si="13"/>
        <v>0.002083333333</v>
      </c>
      <c r="E1619" s="58" t="s">
        <v>712</v>
      </c>
      <c r="F1619" s="58" t="s">
        <v>2507</v>
      </c>
      <c r="G1619" s="59"/>
      <c r="H1619" s="58" t="s">
        <v>2508</v>
      </c>
      <c r="I1619" s="59"/>
      <c r="J1619" s="58">
        <v>34062.0</v>
      </c>
    </row>
    <row r="1620">
      <c r="A1620" s="91">
        <v>44852.0</v>
      </c>
      <c r="B1620" s="61">
        <v>0.4270833333333333</v>
      </c>
      <c r="C1620" s="61">
        <v>0.4375</v>
      </c>
      <c r="D1620" s="56">
        <f t="shared" si="13"/>
        <v>0.01041666667</v>
      </c>
      <c r="E1620" s="58" t="s">
        <v>452</v>
      </c>
      <c r="F1620" s="58" t="s">
        <v>15</v>
      </c>
      <c r="G1620" s="59"/>
      <c r="H1620" s="58" t="s">
        <v>2509</v>
      </c>
      <c r="I1620" s="59"/>
      <c r="J1620" s="59"/>
    </row>
    <row r="1621">
      <c r="A1621" s="91">
        <v>44852.0</v>
      </c>
      <c r="B1621" s="61">
        <v>0.43194444444444446</v>
      </c>
      <c r="C1621" s="61">
        <v>0.4395833333333333</v>
      </c>
      <c r="D1621" s="56">
        <f t="shared" si="13"/>
        <v>0.007638888889</v>
      </c>
      <c r="E1621" s="58" t="s">
        <v>468</v>
      </c>
      <c r="F1621" s="58" t="s">
        <v>2223</v>
      </c>
      <c r="G1621" s="59"/>
      <c r="H1621" s="58" t="s">
        <v>2510</v>
      </c>
      <c r="I1621" s="59"/>
      <c r="J1621" s="59"/>
    </row>
    <row r="1622">
      <c r="A1622" s="91">
        <v>44852.0</v>
      </c>
      <c r="B1622" s="61">
        <v>0.4534722222222222</v>
      </c>
      <c r="C1622" s="61">
        <v>0.4548611111111111</v>
      </c>
      <c r="D1622" s="56">
        <f t="shared" si="13"/>
        <v>0.001388888889</v>
      </c>
      <c r="E1622" s="58" t="s">
        <v>2511</v>
      </c>
      <c r="F1622" s="58" t="s">
        <v>294</v>
      </c>
      <c r="G1622" s="59"/>
      <c r="H1622" s="58" t="s">
        <v>2512</v>
      </c>
      <c r="I1622" s="59"/>
      <c r="J1622" s="59"/>
    </row>
    <row r="1623">
      <c r="A1623" s="91">
        <v>44852.0</v>
      </c>
      <c r="B1623" s="61">
        <v>0.45902777777777776</v>
      </c>
      <c r="C1623" s="61">
        <v>0.46111111111111114</v>
      </c>
      <c r="D1623" s="56">
        <f t="shared" si="13"/>
        <v>0.002083333333</v>
      </c>
      <c r="E1623" s="58" t="s">
        <v>1991</v>
      </c>
      <c r="F1623" s="58" t="s">
        <v>19</v>
      </c>
      <c r="G1623" s="59"/>
      <c r="H1623" s="58" t="s">
        <v>2513</v>
      </c>
      <c r="I1623" s="59"/>
      <c r="J1623" s="58">
        <v>34065.0</v>
      </c>
    </row>
    <row r="1624">
      <c r="A1624" s="91">
        <v>44852.0</v>
      </c>
      <c r="B1624" s="61">
        <v>0.46875</v>
      </c>
      <c r="C1624" s="61">
        <v>0.4708333333333333</v>
      </c>
      <c r="D1624" s="56">
        <f t="shared" si="13"/>
        <v>0.002083333333</v>
      </c>
      <c r="E1624" s="58" t="s">
        <v>2345</v>
      </c>
      <c r="F1624" s="58" t="s">
        <v>703</v>
      </c>
      <c r="G1624" s="59"/>
      <c r="H1624" s="58" t="s">
        <v>2514</v>
      </c>
      <c r="I1624" s="59"/>
      <c r="J1624" s="58">
        <v>34066.0</v>
      </c>
    </row>
    <row r="1625">
      <c r="A1625" s="91">
        <v>44852.0</v>
      </c>
      <c r="B1625" s="61">
        <v>0.4777777777777778</v>
      </c>
      <c r="C1625" s="61">
        <v>0.48333333333333334</v>
      </c>
      <c r="D1625" s="56">
        <f t="shared" si="13"/>
        <v>0.005555555556</v>
      </c>
      <c r="E1625" s="58" t="s">
        <v>452</v>
      </c>
      <c r="F1625" s="58" t="s">
        <v>15</v>
      </c>
      <c r="G1625" s="59"/>
      <c r="H1625" s="58" t="s">
        <v>1512</v>
      </c>
      <c r="I1625" s="58" t="s">
        <v>2515</v>
      </c>
      <c r="J1625" s="59"/>
    </row>
    <row r="1626">
      <c r="A1626" s="91">
        <v>44852.0</v>
      </c>
      <c r="B1626" s="61">
        <v>0.4861111111111111</v>
      </c>
      <c r="C1626" s="61">
        <v>0.4895833333333333</v>
      </c>
      <c r="D1626" s="56">
        <f t="shared" si="13"/>
        <v>0.003472222222</v>
      </c>
      <c r="E1626" s="58" t="s">
        <v>2501</v>
      </c>
      <c r="F1626" s="58" t="s">
        <v>2502</v>
      </c>
      <c r="G1626" s="59"/>
      <c r="H1626" s="58" t="s">
        <v>2516</v>
      </c>
      <c r="I1626" s="58" t="s">
        <v>2517</v>
      </c>
      <c r="J1626" s="59"/>
    </row>
    <row r="1627">
      <c r="A1627" s="91">
        <v>44852.0</v>
      </c>
      <c r="B1627" s="61">
        <v>0.49375</v>
      </c>
      <c r="C1627" s="61">
        <v>0.4965277777777778</v>
      </c>
      <c r="D1627" s="56">
        <f t="shared" si="13"/>
        <v>0.002777777778</v>
      </c>
      <c r="E1627" s="58" t="s">
        <v>1549</v>
      </c>
      <c r="F1627" s="58" t="s">
        <v>2518</v>
      </c>
      <c r="G1627" s="59"/>
      <c r="H1627" s="92" t="s">
        <v>2519</v>
      </c>
      <c r="I1627" s="59"/>
      <c r="J1627" s="58">
        <v>34067.0</v>
      </c>
    </row>
    <row r="1628">
      <c r="A1628" s="91">
        <v>44852.0</v>
      </c>
      <c r="B1628" s="61">
        <v>0.4986111111111111</v>
      </c>
      <c r="C1628" s="61">
        <v>0.5006944444444444</v>
      </c>
      <c r="D1628" s="56">
        <f t="shared" si="13"/>
        <v>0.002083333333</v>
      </c>
      <c r="E1628" s="58" t="s">
        <v>809</v>
      </c>
      <c r="F1628" s="58" t="s">
        <v>2518</v>
      </c>
      <c r="G1628" s="59"/>
      <c r="H1628" s="58" t="s">
        <v>2520</v>
      </c>
      <c r="I1628" s="59"/>
      <c r="J1628" s="59"/>
    </row>
    <row r="1629">
      <c r="A1629" s="91">
        <v>44852.0</v>
      </c>
      <c r="B1629" s="61">
        <v>0.5479166666666667</v>
      </c>
      <c r="C1629" s="61">
        <v>0.55</v>
      </c>
      <c r="D1629" s="56">
        <f t="shared" si="13"/>
        <v>0.002083333333</v>
      </c>
      <c r="E1629" s="58" t="s">
        <v>2521</v>
      </c>
      <c r="F1629" s="58" t="s">
        <v>1859</v>
      </c>
      <c r="G1629" s="59"/>
      <c r="H1629" s="58" t="s">
        <v>2522</v>
      </c>
      <c r="I1629" s="59"/>
      <c r="J1629" s="59"/>
    </row>
    <row r="1630">
      <c r="A1630" s="91">
        <v>44852.0</v>
      </c>
      <c r="B1630" s="61">
        <v>0.5590277777777778</v>
      </c>
      <c r="C1630" s="61">
        <v>0.6097222222222223</v>
      </c>
      <c r="D1630" s="56">
        <f t="shared" si="13"/>
        <v>0.05069444444</v>
      </c>
      <c r="E1630" s="58" t="s">
        <v>2501</v>
      </c>
      <c r="F1630" s="58" t="s">
        <v>2502</v>
      </c>
      <c r="G1630" s="59"/>
      <c r="H1630" s="58" t="s">
        <v>2516</v>
      </c>
      <c r="I1630" s="59"/>
      <c r="J1630" s="59"/>
    </row>
    <row r="1631">
      <c r="A1631" s="91">
        <v>44852.0</v>
      </c>
      <c r="B1631" s="61">
        <v>0.5729166666666666</v>
      </c>
      <c r="C1631" s="61">
        <v>0.5743055555555555</v>
      </c>
      <c r="D1631" s="56">
        <f t="shared" si="13"/>
        <v>0.001388888889</v>
      </c>
      <c r="E1631" s="58" t="s">
        <v>1549</v>
      </c>
      <c r="F1631" s="58" t="s">
        <v>590</v>
      </c>
      <c r="G1631" s="59"/>
      <c r="H1631" s="58" t="s">
        <v>2523</v>
      </c>
      <c r="I1631" s="59"/>
      <c r="J1631" s="58">
        <v>34075.0</v>
      </c>
    </row>
    <row r="1632">
      <c r="A1632" s="91">
        <v>44852.0</v>
      </c>
      <c r="B1632" s="61">
        <v>0.5805555555555556</v>
      </c>
      <c r="C1632" s="61">
        <v>0.6333333333333333</v>
      </c>
      <c r="D1632" s="56">
        <f t="shared" si="13"/>
        <v>0.05277777778</v>
      </c>
      <c r="E1632" s="58" t="s">
        <v>1549</v>
      </c>
      <c r="F1632" s="58" t="s">
        <v>4</v>
      </c>
      <c r="G1632" s="59"/>
      <c r="H1632" s="58" t="s">
        <v>2524</v>
      </c>
      <c r="I1632" s="58" t="s">
        <v>2525</v>
      </c>
      <c r="J1632" s="59"/>
    </row>
    <row r="1633">
      <c r="A1633" s="91">
        <v>44852.0</v>
      </c>
      <c r="B1633" s="61">
        <v>0.6</v>
      </c>
      <c r="C1633" s="61">
        <v>0.6013888888888889</v>
      </c>
      <c r="D1633" s="56">
        <f t="shared" si="13"/>
        <v>0.001388888889</v>
      </c>
      <c r="E1633" s="58" t="s">
        <v>324</v>
      </c>
      <c r="F1633" s="58" t="s">
        <v>15</v>
      </c>
      <c r="G1633" s="59"/>
      <c r="H1633" s="58" t="s">
        <v>2526</v>
      </c>
      <c r="I1633" s="58" t="s">
        <v>2527</v>
      </c>
      <c r="J1633" s="59"/>
    </row>
    <row r="1634">
      <c r="A1634" s="91">
        <v>44852.0</v>
      </c>
      <c r="B1634" s="61">
        <v>0.6111111111111112</v>
      </c>
      <c r="C1634" s="61">
        <v>0.6458333333333334</v>
      </c>
      <c r="D1634" s="56">
        <f t="shared" si="13"/>
        <v>0.03472222222</v>
      </c>
      <c r="E1634" s="58" t="s">
        <v>435</v>
      </c>
      <c r="F1634" s="58" t="s">
        <v>15</v>
      </c>
      <c r="G1634" s="59"/>
      <c r="H1634" s="58" t="s">
        <v>2528</v>
      </c>
      <c r="I1634" s="59"/>
      <c r="J1634" s="59"/>
    </row>
    <row r="1635">
      <c r="A1635" s="91">
        <v>44852.0</v>
      </c>
      <c r="B1635" s="61">
        <v>0.63125</v>
      </c>
      <c r="C1635" s="61">
        <v>0.6326388888888889</v>
      </c>
      <c r="D1635" s="56">
        <f t="shared" si="13"/>
        <v>0.001388888889</v>
      </c>
      <c r="E1635" s="58" t="s">
        <v>2529</v>
      </c>
      <c r="F1635" s="58" t="s">
        <v>294</v>
      </c>
      <c r="G1635" s="59"/>
      <c r="H1635" s="58" t="s">
        <v>2530</v>
      </c>
      <c r="I1635" s="59"/>
      <c r="J1635" s="59"/>
    </row>
    <row r="1636">
      <c r="A1636" s="89"/>
      <c r="B1636" s="89"/>
      <c r="C1636" s="89"/>
      <c r="D1636" s="56">
        <f t="shared" si="13"/>
        <v>0</v>
      </c>
      <c r="E1636" s="90" t="s">
        <v>645</v>
      </c>
      <c r="F1636" s="90" t="s">
        <v>645</v>
      </c>
      <c r="G1636" s="89"/>
      <c r="H1636" s="90" t="s">
        <v>645</v>
      </c>
      <c r="I1636" s="89"/>
      <c r="J1636" s="89"/>
    </row>
    <row r="1637">
      <c r="A1637" s="91">
        <v>44853.0</v>
      </c>
      <c r="B1637" s="61">
        <v>0.3541666666666667</v>
      </c>
      <c r="C1637" s="61">
        <v>0.375</v>
      </c>
      <c r="D1637" s="56">
        <f t="shared" si="13"/>
        <v>0.02083333333</v>
      </c>
      <c r="E1637" s="58" t="s">
        <v>240</v>
      </c>
      <c r="F1637" s="58" t="s">
        <v>15</v>
      </c>
      <c r="G1637" s="59"/>
      <c r="H1637" s="58" t="s">
        <v>345</v>
      </c>
      <c r="I1637" s="59"/>
      <c r="J1637" s="59"/>
    </row>
    <row r="1638">
      <c r="A1638" s="91">
        <v>44853.0</v>
      </c>
      <c r="B1638" s="61">
        <v>0.3611111111111111</v>
      </c>
      <c r="C1638" s="61">
        <v>0.3715277777777778</v>
      </c>
      <c r="D1638" s="56">
        <f t="shared" si="13"/>
        <v>0.01041666667</v>
      </c>
      <c r="E1638" s="58" t="s">
        <v>2470</v>
      </c>
      <c r="F1638" s="58" t="s">
        <v>1458</v>
      </c>
      <c r="G1638" s="59"/>
      <c r="H1638" s="58" t="s">
        <v>2531</v>
      </c>
      <c r="I1638" s="58" t="s">
        <v>2532</v>
      </c>
      <c r="J1638" s="59"/>
    </row>
    <row r="1639">
      <c r="A1639" s="91">
        <v>44853.0</v>
      </c>
      <c r="B1639" s="61">
        <v>0.3819444444444444</v>
      </c>
      <c r="C1639" s="59"/>
      <c r="D1639" s="56">
        <f t="shared" si="13"/>
        <v>-0.3819444444</v>
      </c>
      <c r="E1639" s="58" t="s">
        <v>2170</v>
      </c>
      <c r="F1639" s="58" t="s">
        <v>2475</v>
      </c>
      <c r="G1639" s="59"/>
      <c r="H1639" s="58" t="s">
        <v>2533</v>
      </c>
      <c r="I1639" s="59"/>
      <c r="J1639" s="59"/>
    </row>
    <row r="1640">
      <c r="A1640" s="91">
        <v>44853.0</v>
      </c>
      <c r="B1640" s="61">
        <v>0.3888888888888889</v>
      </c>
      <c r="C1640" s="61">
        <v>0.3951388888888889</v>
      </c>
      <c r="D1640" s="56">
        <f t="shared" si="13"/>
        <v>0.00625</v>
      </c>
      <c r="E1640" s="58" t="s">
        <v>2472</v>
      </c>
      <c r="F1640" s="58" t="s">
        <v>1304</v>
      </c>
      <c r="G1640" s="59"/>
      <c r="H1640" s="58" t="s">
        <v>2534</v>
      </c>
      <c r="I1640" s="59"/>
      <c r="J1640" s="58">
        <v>34099.0</v>
      </c>
    </row>
    <row r="1641">
      <c r="A1641" s="91">
        <v>44853.0</v>
      </c>
      <c r="B1641" s="61">
        <v>0.4048611111111111</v>
      </c>
      <c r="C1641" s="61">
        <v>0.41875</v>
      </c>
      <c r="D1641" s="56">
        <f t="shared" si="13"/>
        <v>0.01388888889</v>
      </c>
      <c r="E1641" s="58" t="s">
        <v>301</v>
      </c>
      <c r="F1641" s="58" t="s">
        <v>302</v>
      </c>
      <c r="G1641" s="59"/>
      <c r="H1641" s="58" t="s">
        <v>2535</v>
      </c>
      <c r="I1641" s="58" t="s">
        <v>2536</v>
      </c>
      <c r="J1641" s="59"/>
    </row>
    <row r="1642">
      <c r="A1642" s="91">
        <v>44853.0</v>
      </c>
      <c r="B1642" s="61">
        <v>0.42777777777777776</v>
      </c>
      <c r="C1642" s="61">
        <v>0.4340277777777778</v>
      </c>
      <c r="D1642" s="56">
        <f t="shared" si="13"/>
        <v>0.00625</v>
      </c>
      <c r="E1642" s="58" t="s">
        <v>1308</v>
      </c>
      <c r="F1642" s="58" t="s">
        <v>1104</v>
      </c>
      <c r="G1642" s="59"/>
      <c r="H1642" s="58" t="s">
        <v>2537</v>
      </c>
      <c r="I1642" s="58" t="s">
        <v>2538</v>
      </c>
      <c r="J1642" s="59"/>
    </row>
    <row r="1643">
      <c r="A1643" s="91">
        <v>44853.0</v>
      </c>
      <c r="B1643" s="61">
        <v>0.4326388888888889</v>
      </c>
      <c r="C1643" s="61">
        <v>0.4486111111111111</v>
      </c>
      <c r="D1643" s="56">
        <f t="shared" si="13"/>
        <v>0.01597222222</v>
      </c>
      <c r="E1643" s="58" t="s">
        <v>2539</v>
      </c>
      <c r="F1643" s="58" t="s">
        <v>478</v>
      </c>
      <c r="G1643" s="59"/>
      <c r="H1643" s="58" t="s">
        <v>2540</v>
      </c>
      <c r="I1643" s="59"/>
      <c r="J1643" s="59"/>
    </row>
    <row r="1644">
      <c r="A1644" s="91">
        <v>44853.0</v>
      </c>
      <c r="B1644" s="61">
        <v>0.43333333333333335</v>
      </c>
      <c r="C1644" s="61">
        <v>0.44166666666666665</v>
      </c>
      <c r="D1644" s="56">
        <f t="shared" si="13"/>
        <v>0.008333333333</v>
      </c>
      <c r="E1644" s="58" t="s">
        <v>452</v>
      </c>
      <c r="F1644" s="58" t="s">
        <v>15</v>
      </c>
      <c r="G1644" s="59"/>
      <c r="H1644" s="58" t="s">
        <v>2541</v>
      </c>
      <c r="I1644" s="58" t="s">
        <v>2542</v>
      </c>
      <c r="J1644" s="59"/>
    </row>
    <row r="1645">
      <c r="A1645" s="91">
        <v>44853.0</v>
      </c>
      <c r="B1645" s="61">
        <v>0.4444444444444444</v>
      </c>
      <c r="C1645" s="61">
        <v>0.4791666666666667</v>
      </c>
      <c r="D1645" s="56">
        <f t="shared" si="13"/>
        <v>0.03472222222</v>
      </c>
      <c r="E1645" s="58" t="s">
        <v>240</v>
      </c>
      <c r="F1645" s="58" t="s">
        <v>15</v>
      </c>
      <c r="G1645" s="59"/>
      <c r="H1645" s="58" t="s">
        <v>2543</v>
      </c>
      <c r="I1645" s="59"/>
      <c r="J1645" s="59"/>
    </row>
    <row r="1646">
      <c r="A1646" s="91">
        <v>44853.0</v>
      </c>
      <c r="B1646" s="61">
        <v>0.4791666666666667</v>
      </c>
      <c r="C1646" s="61">
        <v>0.49722222222222223</v>
      </c>
      <c r="D1646" s="56">
        <f t="shared" si="13"/>
        <v>0.01805555556</v>
      </c>
      <c r="E1646" s="58" t="s">
        <v>996</v>
      </c>
      <c r="F1646" s="58" t="s">
        <v>302</v>
      </c>
      <c r="G1646" s="59"/>
      <c r="H1646" s="58" t="s">
        <v>2544</v>
      </c>
      <c r="I1646" s="59"/>
      <c r="J1646" s="59"/>
    </row>
    <row r="1647">
      <c r="A1647" s="91">
        <v>44853.0</v>
      </c>
      <c r="B1647" s="61">
        <v>0.4979166666666667</v>
      </c>
      <c r="C1647" s="61">
        <v>0.49930555555555556</v>
      </c>
      <c r="D1647" s="56">
        <f t="shared" si="13"/>
        <v>0.001388888889</v>
      </c>
      <c r="E1647" s="58" t="s">
        <v>2545</v>
      </c>
      <c r="F1647" s="58" t="s">
        <v>2546</v>
      </c>
      <c r="G1647" s="59"/>
      <c r="H1647" s="58" t="s">
        <v>2547</v>
      </c>
      <c r="I1647" s="58" t="s">
        <v>2548</v>
      </c>
      <c r="J1647" s="59"/>
    </row>
    <row r="1648">
      <c r="A1648" s="91">
        <v>44853.0</v>
      </c>
      <c r="B1648" s="61">
        <v>0.5048611111111111</v>
      </c>
      <c r="C1648" s="61">
        <v>0.5055555555555555</v>
      </c>
      <c r="D1648" s="56">
        <f t="shared" si="13"/>
        <v>0.0006944444444</v>
      </c>
      <c r="E1648" s="58" t="s">
        <v>2545</v>
      </c>
      <c r="F1648" s="58" t="s">
        <v>2546</v>
      </c>
      <c r="G1648" s="59"/>
      <c r="H1648" s="58" t="s">
        <v>2549</v>
      </c>
      <c r="I1648" s="59"/>
      <c r="J1648" s="59"/>
    </row>
    <row r="1649">
      <c r="A1649" s="91">
        <v>44853.0</v>
      </c>
      <c r="B1649" s="61">
        <v>0.5104166666666666</v>
      </c>
      <c r="C1649" s="61">
        <v>0.5125</v>
      </c>
      <c r="D1649" s="56">
        <f t="shared" si="13"/>
        <v>0.002083333333</v>
      </c>
      <c r="E1649" s="58" t="s">
        <v>722</v>
      </c>
      <c r="F1649" s="58" t="s">
        <v>1263</v>
      </c>
      <c r="G1649" s="59"/>
      <c r="H1649" s="58" t="s">
        <v>2550</v>
      </c>
      <c r="I1649" s="58" t="s">
        <v>2551</v>
      </c>
      <c r="J1649" s="59"/>
    </row>
    <row r="1650">
      <c r="A1650" s="91">
        <v>44853.0</v>
      </c>
      <c r="B1650" s="61">
        <v>0.5888888888888889</v>
      </c>
      <c r="C1650" s="61">
        <v>0.5923611111111111</v>
      </c>
      <c r="D1650" s="56">
        <f t="shared" si="13"/>
        <v>0.003472222222</v>
      </c>
      <c r="E1650" s="58" t="s">
        <v>1991</v>
      </c>
      <c r="F1650" s="58" t="s">
        <v>364</v>
      </c>
      <c r="G1650" s="59"/>
      <c r="H1650" s="58" t="s">
        <v>2552</v>
      </c>
      <c r="I1650" s="59"/>
      <c r="J1650" s="58">
        <v>34115.0</v>
      </c>
    </row>
    <row r="1651">
      <c r="A1651" s="91">
        <v>44853.0</v>
      </c>
      <c r="B1651" s="61">
        <v>0.5930555555555556</v>
      </c>
      <c r="C1651" s="61">
        <v>0.5944444444444444</v>
      </c>
      <c r="D1651" s="56">
        <f t="shared" si="13"/>
        <v>0.001388888889</v>
      </c>
      <c r="E1651" s="58" t="s">
        <v>722</v>
      </c>
      <c r="F1651" s="58" t="s">
        <v>1263</v>
      </c>
      <c r="G1651" s="59"/>
      <c r="H1651" s="58" t="s">
        <v>2550</v>
      </c>
      <c r="I1651" s="58" t="s">
        <v>2553</v>
      </c>
      <c r="J1651" s="59"/>
    </row>
    <row r="1652">
      <c r="A1652" s="91">
        <v>44853.0</v>
      </c>
      <c r="B1652" s="61">
        <v>0.6027777777777777</v>
      </c>
      <c r="C1652" s="61">
        <v>0.6034722222222222</v>
      </c>
      <c r="D1652" s="56">
        <f t="shared" si="13"/>
        <v>0.0006944444444</v>
      </c>
      <c r="E1652" s="58" t="s">
        <v>487</v>
      </c>
      <c r="F1652" s="58" t="s">
        <v>15</v>
      </c>
      <c r="G1652" s="59"/>
      <c r="H1652" s="58" t="s">
        <v>2554</v>
      </c>
      <c r="I1652" s="59"/>
      <c r="J1652" s="59"/>
    </row>
    <row r="1653">
      <c r="A1653" s="91">
        <v>44853.0</v>
      </c>
      <c r="B1653" s="61">
        <v>0.6041666666666666</v>
      </c>
      <c r="C1653" s="61">
        <v>0.6284722222222222</v>
      </c>
      <c r="D1653" s="56">
        <f t="shared" si="13"/>
        <v>0.02430555556</v>
      </c>
      <c r="E1653" s="58" t="s">
        <v>2170</v>
      </c>
      <c r="F1653" s="58" t="s">
        <v>2475</v>
      </c>
      <c r="G1653" s="59"/>
      <c r="H1653" s="58" t="s">
        <v>2555</v>
      </c>
      <c r="I1653" s="59"/>
      <c r="J1653" s="59"/>
    </row>
    <row r="1654">
      <c r="A1654" s="91">
        <v>44853.0</v>
      </c>
      <c r="B1654" s="61">
        <v>0.6194444444444445</v>
      </c>
      <c r="C1654" s="61">
        <v>0.6201388888888889</v>
      </c>
      <c r="D1654" s="56">
        <f t="shared" si="13"/>
        <v>0.0006944444444</v>
      </c>
      <c r="E1654" s="58" t="s">
        <v>2556</v>
      </c>
      <c r="F1654" s="58" t="s">
        <v>421</v>
      </c>
      <c r="G1654" s="59"/>
      <c r="H1654" s="58" t="s">
        <v>2557</v>
      </c>
      <c r="I1654" s="59"/>
      <c r="J1654" s="59"/>
    </row>
    <row r="1655">
      <c r="A1655" s="91">
        <v>44853.0</v>
      </c>
      <c r="B1655" s="61">
        <v>0.625</v>
      </c>
      <c r="C1655" s="61">
        <v>0.6277777777777778</v>
      </c>
      <c r="D1655" s="56">
        <f t="shared" si="13"/>
        <v>0.002777777778</v>
      </c>
      <c r="E1655" s="58" t="s">
        <v>1549</v>
      </c>
      <c r="F1655" s="58" t="s">
        <v>1357</v>
      </c>
      <c r="G1655" s="59"/>
      <c r="H1655" s="58" t="s">
        <v>2558</v>
      </c>
      <c r="I1655" s="59"/>
      <c r="J1655" s="58">
        <v>34119.0</v>
      </c>
    </row>
    <row r="1656">
      <c r="A1656" s="91">
        <v>44853.0</v>
      </c>
      <c r="B1656" s="61">
        <v>0.6291666666666667</v>
      </c>
      <c r="C1656" s="61">
        <v>0.6472222222222223</v>
      </c>
      <c r="D1656" s="56">
        <f t="shared" si="13"/>
        <v>0.01805555556</v>
      </c>
      <c r="E1656" s="58" t="s">
        <v>2559</v>
      </c>
      <c r="F1656" s="58" t="s">
        <v>478</v>
      </c>
      <c r="G1656" s="59"/>
      <c r="H1656" s="58" t="s">
        <v>2560</v>
      </c>
      <c r="I1656" s="59"/>
      <c r="J1656" s="59"/>
    </row>
    <row r="1657">
      <c r="A1657" s="91">
        <v>44853.0</v>
      </c>
      <c r="B1657" s="61">
        <v>0.63125</v>
      </c>
      <c r="C1657" s="61">
        <v>0.6430555555555556</v>
      </c>
      <c r="D1657" s="56">
        <f t="shared" si="13"/>
        <v>0.01180555556</v>
      </c>
      <c r="E1657" s="58" t="s">
        <v>435</v>
      </c>
      <c r="F1657" s="58" t="s">
        <v>15</v>
      </c>
      <c r="G1657" s="59"/>
      <c r="H1657" s="58" t="s">
        <v>2561</v>
      </c>
      <c r="I1657" s="59"/>
      <c r="J1657" s="59"/>
    </row>
    <row r="1658">
      <c r="A1658" s="91">
        <v>44853.0</v>
      </c>
      <c r="B1658" s="61">
        <v>0.64375</v>
      </c>
      <c r="C1658" s="61">
        <v>0.6451388888888889</v>
      </c>
      <c r="D1658" s="56">
        <f t="shared" si="13"/>
        <v>0.001388888889</v>
      </c>
      <c r="E1658" s="58" t="s">
        <v>1549</v>
      </c>
      <c r="F1658" s="58" t="s">
        <v>1063</v>
      </c>
      <c r="G1658" s="59"/>
      <c r="H1658" s="58" t="s">
        <v>2562</v>
      </c>
      <c r="I1658" s="59"/>
      <c r="J1658" s="58">
        <v>34120.0</v>
      </c>
    </row>
    <row r="1659">
      <c r="A1659" s="89"/>
      <c r="B1659" s="89"/>
      <c r="C1659" s="89"/>
      <c r="D1659" s="56">
        <f t="shared" si="13"/>
        <v>0</v>
      </c>
      <c r="E1659" s="90" t="s">
        <v>645</v>
      </c>
      <c r="F1659" s="90" t="s">
        <v>645</v>
      </c>
      <c r="G1659" s="89"/>
      <c r="H1659" s="90" t="s">
        <v>645</v>
      </c>
      <c r="I1659" s="89"/>
      <c r="J1659" s="89"/>
    </row>
    <row r="1660">
      <c r="A1660" s="91">
        <v>44854.0</v>
      </c>
      <c r="B1660" s="61">
        <v>0.3541666666666667</v>
      </c>
      <c r="C1660" s="61">
        <v>0.37083333333333335</v>
      </c>
      <c r="D1660" s="56">
        <f t="shared" si="13"/>
        <v>0.01666666667</v>
      </c>
      <c r="E1660" s="58" t="s">
        <v>240</v>
      </c>
      <c r="F1660" s="58" t="s">
        <v>15</v>
      </c>
      <c r="G1660" s="59"/>
      <c r="H1660" s="58" t="s">
        <v>345</v>
      </c>
      <c r="I1660" s="59"/>
      <c r="J1660" s="59"/>
    </row>
    <row r="1661">
      <c r="A1661" s="91">
        <v>44854.0</v>
      </c>
      <c r="B1661" s="61">
        <v>0.3680555555555556</v>
      </c>
      <c r="C1661" s="61">
        <v>0.37569444444444444</v>
      </c>
      <c r="D1661" s="56">
        <f t="shared" si="13"/>
        <v>0.007638888889</v>
      </c>
      <c r="E1661" s="58" t="s">
        <v>916</v>
      </c>
      <c r="F1661" s="58" t="s">
        <v>543</v>
      </c>
      <c r="G1661" s="59"/>
      <c r="H1661" s="58" t="s">
        <v>2563</v>
      </c>
      <c r="I1661" s="59"/>
      <c r="J1661" s="59"/>
    </row>
    <row r="1662">
      <c r="A1662" s="91">
        <v>44854.0</v>
      </c>
      <c r="B1662" s="61">
        <v>0.3763888888888889</v>
      </c>
      <c r="C1662" s="61">
        <v>0.5583333333333333</v>
      </c>
      <c r="D1662" s="56">
        <f t="shared" si="13"/>
        <v>0.1819444444</v>
      </c>
      <c r="E1662" s="58" t="s">
        <v>1549</v>
      </c>
      <c r="F1662" s="58" t="s">
        <v>347</v>
      </c>
      <c r="G1662" s="59"/>
      <c r="H1662" s="58" t="s">
        <v>2564</v>
      </c>
      <c r="I1662" s="59"/>
      <c r="J1662" s="59"/>
    </row>
    <row r="1663">
      <c r="A1663" s="91">
        <v>44854.0</v>
      </c>
      <c r="B1663" s="61">
        <v>0.38472222222222224</v>
      </c>
      <c r="C1663" s="61">
        <v>0.4173611111111111</v>
      </c>
      <c r="D1663" s="56">
        <f t="shared" si="13"/>
        <v>0.03263888889</v>
      </c>
      <c r="E1663" s="58" t="s">
        <v>1549</v>
      </c>
      <c r="F1663" s="58" t="s">
        <v>1357</v>
      </c>
      <c r="G1663" s="59"/>
      <c r="H1663" s="58" t="s">
        <v>2565</v>
      </c>
      <c r="I1663" s="59"/>
      <c r="J1663" s="59"/>
    </row>
    <row r="1664">
      <c r="A1664" s="91">
        <v>44854.0</v>
      </c>
      <c r="B1664" s="61">
        <v>0.3972222222222222</v>
      </c>
      <c r="C1664" s="61">
        <v>0.4013888888888889</v>
      </c>
      <c r="D1664" s="56">
        <f t="shared" si="13"/>
        <v>0.004166666667</v>
      </c>
      <c r="E1664" s="58" t="s">
        <v>1369</v>
      </c>
      <c r="F1664" s="58" t="s">
        <v>2484</v>
      </c>
      <c r="G1664" s="59"/>
      <c r="H1664" s="58" t="s">
        <v>2566</v>
      </c>
      <c r="I1664" s="59"/>
      <c r="J1664" s="59"/>
    </row>
    <row r="1665">
      <c r="A1665" s="91">
        <v>44854.0</v>
      </c>
      <c r="B1665" s="61">
        <v>0.4166666666666667</v>
      </c>
      <c r="C1665" s="61">
        <v>0.44166666666666665</v>
      </c>
      <c r="D1665" s="56">
        <f t="shared" si="13"/>
        <v>0.025</v>
      </c>
      <c r="E1665" s="58" t="s">
        <v>1234</v>
      </c>
      <c r="F1665" s="58" t="s">
        <v>2243</v>
      </c>
      <c r="G1665" s="59"/>
      <c r="H1665" s="58" t="s">
        <v>2567</v>
      </c>
      <c r="I1665" s="58" t="s">
        <v>2568</v>
      </c>
      <c r="J1665" s="59"/>
    </row>
    <row r="1666">
      <c r="A1666" s="91">
        <v>44854.0</v>
      </c>
      <c r="B1666" s="61">
        <v>0.41875</v>
      </c>
      <c r="C1666" s="61">
        <v>0.5583333333333333</v>
      </c>
      <c r="D1666" s="56">
        <f t="shared" si="13"/>
        <v>0.1395833333</v>
      </c>
      <c r="E1666" s="58" t="s">
        <v>1991</v>
      </c>
      <c r="F1666" s="58" t="s">
        <v>302</v>
      </c>
      <c r="G1666" s="59"/>
      <c r="H1666" s="58" t="s">
        <v>2569</v>
      </c>
      <c r="I1666" s="59"/>
      <c r="J1666" s="59"/>
    </row>
    <row r="1667">
      <c r="A1667" s="91">
        <v>44854.0</v>
      </c>
      <c r="B1667" s="61">
        <v>0.43333333333333335</v>
      </c>
      <c r="C1667" s="61">
        <v>0.46041666666666664</v>
      </c>
      <c r="D1667" s="56">
        <f t="shared" si="13"/>
        <v>0.02708333333</v>
      </c>
      <c r="E1667" s="58" t="s">
        <v>2570</v>
      </c>
      <c r="F1667" s="58" t="s">
        <v>2571</v>
      </c>
      <c r="G1667" s="59"/>
      <c r="H1667" s="58" t="s">
        <v>2572</v>
      </c>
      <c r="I1667" s="58" t="s">
        <v>2573</v>
      </c>
      <c r="J1667" s="59"/>
    </row>
    <row r="1668">
      <c r="A1668" s="91">
        <v>44854.0</v>
      </c>
      <c r="B1668" s="61">
        <v>0.45555555555555555</v>
      </c>
      <c r="C1668" s="61">
        <v>0.5583333333333333</v>
      </c>
      <c r="D1668" s="56">
        <f t="shared" si="13"/>
        <v>0.1027777778</v>
      </c>
      <c r="E1668" s="58" t="s">
        <v>369</v>
      </c>
      <c r="F1668" s="58" t="s">
        <v>15</v>
      </c>
      <c r="G1668" s="59"/>
      <c r="H1668" s="58" t="s">
        <v>2574</v>
      </c>
      <c r="I1668" s="59"/>
      <c r="J1668" s="59"/>
    </row>
    <row r="1669">
      <c r="A1669" s="91">
        <v>44854.0</v>
      </c>
      <c r="B1669" s="61">
        <v>0.46597222222222223</v>
      </c>
      <c r="C1669" s="61">
        <v>0.4666666666666667</v>
      </c>
      <c r="D1669" s="56">
        <f t="shared" si="13"/>
        <v>0.0006944444444</v>
      </c>
      <c r="E1669" s="58" t="s">
        <v>2575</v>
      </c>
      <c r="F1669" s="58" t="s">
        <v>19</v>
      </c>
      <c r="G1669" s="59"/>
      <c r="H1669" s="58" t="s">
        <v>2576</v>
      </c>
      <c r="I1669" s="58" t="s">
        <v>2577</v>
      </c>
      <c r="J1669" s="59"/>
    </row>
    <row r="1670">
      <c r="A1670" s="91">
        <v>44854.0</v>
      </c>
      <c r="B1670" s="61">
        <v>0.4756944444444444</v>
      </c>
      <c r="C1670" s="61">
        <v>0.5104166666666666</v>
      </c>
      <c r="D1670" s="56">
        <f t="shared" si="13"/>
        <v>0.03472222222</v>
      </c>
      <c r="E1670" s="58" t="s">
        <v>475</v>
      </c>
      <c r="F1670" s="58" t="s">
        <v>302</v>
      </c>
      <c r="G1670" s="59"/>
      <c r="H1670" s="58" t="s">
        <v>2578</v>
      </c>
      <c r="I1670" s="59"/>
      <c r="J1670" s="59"/>
    </row>
    <row r="1671">
      <c r="A1671" s="91">
        <v>44854.0</v>
      </c>
      <c r="B1671" s="61">
        <v>0.5069444444444444</v>
      </c>
      <c r="C1671" s="61">
        <v>0.5104166666666666</v>
      </c>
      <c r="D1671" s="56">
        <f t="shared" si="13"/>
        <v>0.003472222222</v>
      </c>
      <c r="E1671" s="58" t="s">
        <v>475</v>
      </c>
      <c r="F1671" s="58" t="s">
        <v>302</v>
      </c>
      <c r="G1671" s="59"/>
      <c r="H1671" s="58" t="s">
        <v>2579</v>
      </c>
      <c r="I1671" s="58" t="s">
        <v>2580</v>
      </c>
      <c r="J1671" s="59"/>
    </row>
    <row r="1672">
      <c r="A1672" s="91">
        <v>44854.0</v>
      </c>
      <c r="B1672" s="61">
        <v>0.5166666666666667</v>
      </c>
      <c r="C1672" s="61">
        <v>0.5173611111111112</v>
      </c>
      <c r="D1672" s="56">
        <f t="shared" si="13"/>
        <v>0.0006944444444</v>
      </c>
      <c r="E1672" s="58" t="s">
        <v>452</v>
      </c>
      <c r="F1672" s="58" t="s">
        <v>15</v>
      </c>
      <c r="G1672" s="59"/>
      <c r="H1672" s="58" t="s">
        <v>2581</v>
      </c>
      <c r="I1672" s="58" t="s">
        <v>2582</v>
      </c>
      <c r="J1672" s="59"/>
    </row>
    <row r="1673">
      <c r="A1673" s="91">
        <v>44854.0</v>
      </c>
      <c r="B1673" s="61">
        <v>0.5208333333333334</v>
      </c>
      <c r="C1673" s="61">
        <v>0.5291666666666667</v>
      </c>
      <c r="D1673" s="56">
        <f t="shared" si="13"/>
        <v>0.008333333333</v>
      </c>
      <c r="E1673" s="58" t="s">
        <v>2583</v>
      </c>
      <c r="F1673" s="58" t="s">
        <v>15</v>
      </c>
      <c r="G1673" s="59"/>
      <c r="H1673" s="58" t="s">
        <v>2584</v>
      </c>
      <c r="I1673" s="59"/>
      <c r="J1673" s="59"/>
    </row>
    <row r="1674">
      <c r="A1674" s="91">
        <v>44854.0</v>
      </c>
      <c r="B1674" s="61">
        <v>0.5298611111111111</v>
      </c>
      <c r="C1674" s="61">
        <v>0.5319444444444444</v>
      </c>
      <c r="D1674" s="56">
        <f t="shared" si="13"/>
        <v>0.002083333333</v>
      </c>
      <c r="E1674" s="58" t="s">
        <v>722</v>
      </c>
      <c r="F1674" s="58" t="s">
        <v>1263</v>
      </c>
      <c r="G1674" s="59"/>
      <c r="H1674" s="58" t="s">
        <v>2585</v>
      </c>
      <c r="I1674" s="59"/>
      <c r="J1674" s="58">
        <v>34138.0</v>
      </c>
    </row>
    <row r="1675">
      <c r="A1675" s="91">
        <v>44854.0</v>
      </c>
      <c r="B1675" s="61">
        <v>0.5479166666666667</v>
      </c>
      <c r="C1675" s="61">
        <v>0.55</v>
      </c>
      <c r="D1675" s="56">
        <f t="shared" si="13"/>
        <v>0.002083333333</v>
      </c>
      <c r="E1675" s="58" t="s">
        <v>1267</v>
      </c>
      <c r="F1675" s="58" t="s">
        <v>19</v>
      </c>
      <c r="G1675" s="59"/>
      <c r="H1675" s="58" t="s">
        <v>2586</v>
      </c>
      <c r="I1675" s="58" t="s">
        <v>2587</v>
      </c>
      <c r="J1675" s="59"/>
    </row>
    <row r="1676">
      <c r="A1676" s="91">
        <v>44854.0</v>
      </c>
      <c r="B1676" s="61">
        <v>0.5534722222222223</v>
      </c>
      <c r="C1676" s="61">
        <v>0.5541666666666667</v>
      </c>
      <c r="D1676" s="56">
        <f t="shared" si="13"/>
        <v>0.0006944444444</v>
      </c>
      <c r="E1676" s="58" t="s">
        <v>324</v>
      </c>
      <c r="F1676" s="58" t="s">
        <v>15</v>
      </c>
      <c r="G1676" s="59"/>
      <c r="H1676" s="58" t="s">
        <v>2588</v>
      </c>
      <c r="I1676" s="59"/>
      <c r="J1676" s="59"/>
    </row>
    <row r="1677">
      <c r="A1677" s="91">
        <v>44854.0</v>
      </c>
      <c r="B1677" s="61">
        <v>0.6</v>
      </c>
      <c r="C1677" s="61">
        <v>0.6361111111111111</v>
      </c>
      <c r="D1677" s="56">
        <f t="shared" si="13"/>
        <v>0.03611111111</v>
      </c>
      <c r="E1677" s="58" t="s">
        <v>369</v>
      </c>
      <c r="F1677" s="58" t="s">
        <v>15</v>
      </c>
      <c r="G1677" s="59"/>
      <c r="H1677" s="58" t="s">
        <v>2574</v>
      </c>
      <c r="I1677" s="59"/>
      <c r="J1677" s="59"/>
    </row>
    <row r="1678">
      <c r="A1678" s="91">
        <v>44854.0</v>
      </c>
      <c r="B1678" s="61">
        <v>0.6</v>
      </c>
      <c r="C1678" s="61">
        <v>0.6368055555555555</v>
      </c>
      <c r="D1678" s="56">
        <f t="shared" si="13"/>
        <v>0.03680555556</v>
      </c>
      <c r="E1678" s="58" t="s">
        <v>452</v>
      </c>
      <c r="F1678" s="58" t="s">
        <v>15</v>
      </c>
      <c r="G1678" s="59"/>
      <c r="H1678" s="58" t="s">
        <v>2569</v>
      </c>
      <c r="I1678" s="58" t="s">
        <v>2589</v>
      </c>
      <c r="J1678" s="59"/>
    </row>
    <row r="1679">
      <c r="A1679" s="91">
        <v>44854.0</v>
      </c>
      <c r="B1679" s="61">
        <v>0.6</v>
      </c>
      <c r="C1679" s="61">
        <v>0.6083333333333333</v>
      </c>
      <c r="D1679" s="56">
        <f t="shared" si="13"/>
        <v>0.008333333333</v>
      </c>
      <c r="E1679" s="58" t="s">
        <v>1549</v>
      </c>
      <c r="F1679" s="58" t="s">
        <v>347</v>
      </c>
      <c r="G1679" s="59"/>
      <c r="H1679" s="58" t="s">
        <v>2564</v>
      </c>
      <c r="I1679" s="58" t="s">
        <v>2467</v>
      </c>
      <c r="J1679" s="59"/>
    </row>
    <row r="1680">
      <c r="A1680" s="89"/>
      <c r="B1680" s="89"/>
      <c r="C1680" s="89"/>
      <c r="D1680" s="56">
        <f t="shared" si="13"/>
        <v>0</v>
      </c>
      <c r="E1680" s="90" t="s">
        <v>645</v>
      </c>
      <c r="F1680" s="90" t="s">
        <v>645</v>
      </c>
      <c r="G1680" s="89"/>
      <c r="H1680" s="90" t="s">
        <v>645</v>
      </c>
      <c r="I1680" s="89"/>
      <c r="J1680" s="89"/>
    </row>
    <row r="1681">
      <c r="A1681" s="91">
        <v>44855.0</v>
      </c>
      <c r="B1681" s="61">
        <v>0.3541666666666667</v>
      </c>
      <c r="C1681" s="61">
        <v>0.3680555555555556</v>
      </c>
      <c r="D1681" s="56">
        <f t="shared" si="13"/>
        <v>0.01388888889</v>
      </c>
      <c r="E1681" s="58" t="s">
        <v>240</v>
      </c>
      <c r="F1681" s="58" t="s">
        <v>15</v>
      </c>
      <c r="G1681" s="59"/>
      <c r="H1681" s="58" t="s">
        <v>345</v>
      </c>
      <c r="I1681" s="59"/>
      <c r="J1681" s="59"/>
    </row>
    <row r="1682">
      <c r="A1682" s="91">
        <v>44855.0</v>
      </c>
      <c r="B1682" s="61">
        <v>0.3625</v>
      </c>
      <c r="C1682" s="61">
        <v>0.3645833333333333</v>
      </c>
      <c r="D1682" s="56">
        <f t="shared" si="13"/>
        <v>0.002083333333</v>
      </c>
      <c r="E1682" s="58" t="s">
        <v>1953</v>
      </c>
      <c r="F1682" s="58" t="s">
        <v>19</v>
      </c>
      <c r="G1682" s="59"/>
      <c r="H1682" s="58" t="s">
        <v>2590</v>
      </c>
      <c r="I1682" s="58" t="s">
        <v>2591</v>
      </c>
      <c r="J1682" s="59"/>
    </row>
    <row r="1683">
      <c r="A1683" s="91">
        <v>44855.0</v>
      </c>
      <c r="B1683" s="61">
        <v>0.37222222222222223</v>
      </c>
      <c r="C1683" s="61">
        <v>0.3784722222222222</v>
      </c>
      <c r="D1683" s="56">
        <f t="shared" si="13"/>
        <v>0.00625</v>
      </c>
      <c r="E1683" s="58" t="s">
        <v>369</v>
      </c>
      <c r="F1683" s="58" t="s">
        <v>403</v>
      </c>
      <c r="G1683" s="59"/>
      <c r="H1683" s="58" t="s">
        <v>2592</v>
      </c>
      <c r="I1683" s="58" t="s">
        <v>2593</v>
      </c>
      <c r="J1683" s="59"/>
    </row>
    <row r="1684">
      <c r="A1684" s="91">
        <v>44855.0</v>
      </c>
      <c r="B1684" s="61">
        <v>0.38055555555555554</v>
      </c>
      <c r="C1684" s="61">
        <v>0.41180555555555554</v>
      </c>
      <c r="D1684" s="56">
        <f t="shared" si="13"/>
        <v>0.03125</v>
      </c>
      <c r="E1684" s="58" t="s">
        <v>1953</v>
      </c>
      <c r="F1684" s="58" t="s">
        <v>19</v>
      </c>
      <c r="G1684" s="59"/>
      <c r="H1684" s="58" t="s">
        <v>2264</v>
      </c>
      <c r="I1684" s="59"/>
      <c r="J1684" s="59"/>
    </row>
    <row r="1685">
      <c r="A1685" s="91">
        <v>44855.0</v>
      </c>
      <c r="B1685" s="61">
        <v>0.3819444444444444</v>
      </c>
      <c r="C1685" s="61">
        <v>0.3840277777777778</v>
      </c>
      <c r="D1685" s="56">
        <f t="shared" si="13"/>
        <v>0.002083333333</v>
      </c>
      <c r="E1685" s="58" t="s">
        <v>2472</v>
      </c>
      <c r="F1685" s="58" t="s">
        <v>1304</v>
      </c>
      <c r="G1685" s="59"/>
      <c r="H1685" s="58" t="s">
        <v>2594</v>
      </c>
      <c r="I1685" s="59"/>
      <c r="J1685" s="59"/>
    </row>
    <row r="1686">
      <c r="A1686" s="91">
        <v>44855.0</v>
      </c>
      <c r="B1686" s="61">
        <v>0.3875</v>
      </c>
      <c r="C1686" s="61">
        <v>0.38958333333333334</v>
      </c>
      <c r="D1686" s="56">
        <f t="shared" si="13"/>
        <v>0.002083333333</v>
      </c>
      <c r="E1686" s="58" t="s">
        <v>1991</v>
      </c>
      <c r="F1686" s="58" t="s">
        <v>1304</v>
      </c>
      <c r="G1686" s="59"/>
      <c r="H1686" s="58" t="s">
        <v>2595</v>
      </c>
      <c r="I1686" s="59"/>
      <c r="J1686" s="59"/>
    </row>
    <row r="1687">
      <c r="A1687" s="91">
        <v>44855.0</v>
      </c>
      <c r="B1687" s="61">
        <v>0.39375</v>
      </c>
      <c r="C1687" s="61">
        <v>0.3958333333333333</v>
      </c>
      <c r="D1687" s="56">
        <f t="shared" si="13"/>
        <v>0.002083333333</v>
      </c>
      <c r="E1687" s="58" t="s">
        <v>1103</v>
      </c>
      <c r="F1687" s="58" t="s">
        <v>2181</v>
      </c>
      <c r="G1687" s="59"/>
      <c r="H1687" s="58" t="s">
        <v>2596</v>
      </c>
      <c r="I1687" s="59"/>
      <c r="J1687" s="59"/>
    </row>
    <row r="1688">
      <c r="A1688" s="91">
        <v>44855.0</v>
      </c>
      <c r="B1688" s="61">
        <v>0.39861111111111114</v>
      </c>
      <c r="C1688" s="61">
        <v>0.40208333333333335</v>
      </c>
      <c r="D1688" s="56">
        <f t="shared" si="13"/>
        <v>0.003472222222</v>
      </c>
      <c r="E1688" s="58" t="s">
        <v>1103</v>
      </c>
      <c r="F1688" s="58" t="s">
        <v>2181</v>
      </c>
      <c r="G1688" s="59"/>
      <c r="H1688" s="58" t="s">
        <v>2597</v>
      </c>
      <c r="I1688" s="59"/>
      <c r="J1688" s="59"/>
    </row>
    <row r="1689">
      <c r="A1689" s="91">
        <v>44855.0</v>
      </c>
      <c r="B1689" s="61">
        <v>0.40625</v>
      </c>
      <c r="C1689" s="61">
        <v>0.4097222222222222</v>
      </c>
      <c r="D1689" s="56">
        <f t="shared" si="13"/>
        <v>0.003472222222</v>
      </c>
      <c r="E1689" s="58" t="s">
        <v>2598</v>
      </c>
      <c r="F1689" s="58" t="s">
        <v>2599</v>
      </c>
      <c r="G1689" s="59"/>
      <c r="H1689" s="58" t="s">
        <v>2600</v>
      </c>
      <c r="I1689" s="59"/>
      <c r="J1689" s="59"/>
    </row>
    <row r="1690">
      <c r="A1690" s="91">
        <v>44855.0</v>
      </c>
      <c r="B1690" s="61">
        <v>0.4201388888888889</v>
      </c>
      <c r="C1690" s="61">
        <v>0.5111111111111111</v>
      </c>
      <c r="D1690" s="56">
        <f t="shared" si="13"/>
        <v>0.09097222222</v>
      </c>
      <c r="E1690" s="58" t="s">
        <v>440</v>
      </c>
      <c r="F1690" s="58" t="s">
        <v>15</v>
      </c>
      <c r="G1690" s="59"/>
      <c r="H1690" s="58" t="s">
        <v>2601</v>
      </c>
      <c r="I1690" s="58" t="s">
        <v>2602</v>
      </c>
      <c r="J1690" s="59"/>
    </row>
    <row r="1691">
      <c r="A1691" s="91">
        <v>44855.0</v>
      </c>
      <c r="B1691" s="61">
        <v>0.4236111111111111</v>
      </c>
      <c r="C1691" s="61">
        <v>0.42430555555555555</v>
      </c>
      <c r="D1691" s="56">
        <f t="shared" si="13"/>
        <v>0.0006944444444</v>
      </c>
      <c r="E1691" s="58" t="s">
        <v>324</v>
      </c>
      <c r="F1691" s="58" t="s">
        <v>15</v>
      </c>
      <c r="G1691" s="59"/>
      <c r="H1691" s="58" t="s">
        <v>772</v>
      </c>
      <c r="I1691" s="59"/>
      <c r="J1691" s="59"/>
    </row>
    <row r="1692">
      <c r="A1692" s="91">
        <v>44855.0</v>
      </c>
      <c r="B1692" s="61">
        <v>0.4326388888888889</v>
      </c>
      <c r="C1692" s="61">
        <v>0.46319444444444446</v>
      </c>
      <c r="D1692" s="56">
        <f t="shared" si="13"/>
        <v>0.03055555556</v>
      </c>
      <c r="E1692" s="58" t="s">
        <v>301</v>
      </c>
      <c r="F1692" s="58" t="s">
        <v>302</v>
      </c>
      <c r="G1692" s="59"/>
      <c r="H1692" s="58" t="s">
        <v>2603</v>
      </c>
      <c r="I1692" s="58" t="s">
        <v>2604</v>
      </c>
      <c r="J1692" s="59"/>
    </row>
    <row r="1693">
      <c r="A1693" s="91">
        <v>44855.0</v>
      </c>
      <c r="B1693" s="61">
        <v>0.47291666666666665</v>
      </c>
      <c r="C1693" s="61">
        <v>0.48819444444444443</v>
      </c>
      <c r="D1693" s="56">
        <f t="shared" si="13"/>
        <v>0.01527777778</v>
      </c>
      <c r="E1693" s="58" t="s">
        <v>2318</v>
      </c>
      <c r="F1693" s="58" t="s">
        <v>15</v>
      </c>
      <c r="G1693" s="59"/>
      <c r="H1693" s="58" t="s">
        <v>2605</v>
      </c>
      <c r="I1693" s="59"/>
      <c r="J1693" s="59"/>
    </row>
    <row r="1694">
      <c r="A1694" s="91">
        <v>44855.0</v>
      </c>
      <c r="B1694" s="61">
        <v>0.4791666666666667</v>
      </c>
      <c r="C1694" s="61">
        <v>0.5208333333333334</v>
      </c>
      <c r="D1694" s="56">
        <f t="shared" si="13"/>
        <v>0.04166666667</v>
      </c>
      <c r="E1694" s="58" t="s">
        <v>934</v>
      </c>
      <c r="F1694" s="58" t="s">
        <v>2606</v>
      </c>
      <c r="G1694" s="59"/>
      <c r="H1694" s="58" t="s">
        <v>2607</v>
      </c>
      <c r="I1694" s="58" t="s">
        <v>2608</v>
      </c>
      <c r="J1694" s="58"/>
    </row>
    <row r="1695">
      <c r="A1695" s="91">
        <v>44855.0</v>
      </c>
      <c r="B1695" s="61">
        <v>0.4888888888888889</v>
      </c>
      <c r="C1695" s="61">
        <v>0.49236111111111114</v>
      </c>
      <c r="D1695" s="56">
        <f t="shared" si="13"/>
        <v>0.003472222222</v>
      </c>
      <c r="E1695" s="58" t="s">
        <v>1549</v>
      </c>
      <c r="F1695" s="58" t="s">
        <v>1595</v>
      </c>
      <c r="G1695" s="59"/>
      <c r="H1695" s="58" t="s">
        <v>2609</v>
      </c>
      <c r="I1695" s="59"/>
      <c r="J1695" s="58">
        <v>34161.0</v>
      </c>
    </row>
    <row r="1696">
      <c r="A1696" s="91">
        <v>44855.0</v>
      </c>
      <c r="B1696" s="61">
        <v>0.5020833333333333</v>
      </c>
      <c r="C1696" s="61">
        <v>0.5048611111111111</v>
      </c>
      <c r="D1696" s="56">
        <f t="shared" si="13"/>
        <v>0.002777777778</v>
      </c>
      <c r="E1696" s="58" t="s">
        <v>2036</v>
      </c>
      <c r="F1696" s="58" t="s">
        <v>2610</v>
      </c>
      <c r="G1696" s="59"/>
      <c r="H1696" s="58" t="s">
        <v>2611</v>
      </c>
      <c r="I1696" s="59"/>
      <c r="J1696" s="58">
        <v>34162.0</v>
      </c>
    </row>
    <row r="1697">
      <c r="A1697" s="91">
        <v>44855.0</v>
      </c>
      <c r="B1697" s="61">
        <v>0.5201388888888889</v>
      </c>
      <c r="C1697" s="61">
        <v>0.5277777777777778</v>
      </c>
      <c r="D1697" s="56">
        <f t="shared" si="13"/>
        <v>0.007638888889</v>
      </c>
      <c r="E1697" s="58" t="s">
        <v>452</v>
      </c>
      <c r="F1697" s="58" t="s">
        <v>15</v>
      </c>
      <c r="G1697" s="59"/>
      <c r="H1697" s="58" t="s">
        <v>2111</v>
      </c>
      <c r="I1697" s="59"/>
      <c r="J1697" s="59"/>
    </row>
    <row r="1698">
      <c r="A1698" s="91">
        <v>44855.0</v>
      </c>
      <c r="B1698" s="61">
        <v>0.5256944444444445</v>
      </c>
      <c r="C1698" s="61">
        <v>0.5465277777777777</v>
      </c>
      <c r="D1698" s="56">
        <f t="shared" si="13"/>
        <v>0.02083333333</v>
      </c>
      <c r="E1698" s="58" t="s">
        <v>1874</v>
      </c>
      <c r="F1698" s="58" t="s">
        <v>1625</v>
      </c>
      <c r="G1698" s="59"/>
      <c r="H1698" s="58" t="s">
        <v>2612</v>
      </c>
      <c r="I1698" s="59"/>
      <c r="J1698" s="59"/>
    </row>
    <row r="1699">
      <c r="A1699" s="91">
        <v>44855.0</v>
      </c>
      <c r="B1699" s="61">
        <v>0.5881944444444445</v>
      </c>
      <c r="C1699" s="61">
        <v>0.5923611111111111</v>
      </c>
      <c r="D1699" s="56">
        <f t="shared" si="13"/>
        <v>0.004166666667</v>
      </c>
      <c r="E1699" s="58" t="s">
        <v>2036</v>
      </c>
      <c r="F1699" s="58" t="s">
        <v>19</v>
      </c>
      <c r="G1699" s="59"/>
      <c r="H1699" s="58" t="s">
        <v>2613</v>
      </c>
      <c r="I1699" s="59"/>
      <c r="J1699" s="59"/>
    </row>
    <row r="1700">
      <c r="A1700" s="91">
        <v>44855.0</v>
      </c>
      <c r="B1700" s="61">
        <v>0.6027777777777777</v>
      </c>
      <c r="C1700" s="61">
        <v>0.61875</v>
      </c>
      <c r="D1700" s="56">
        <f t="shared" si="13"/>
        <v>0.01597222222</v>
      </c>
      <c r="E1700" s="58" t="s">
        <v>966</v>
      </c>
      <c r="F1700" s="58" t="s">
        <v>15</v>
      </c>
      <c r="G1700" s="59"/>
      <c r="H1700" s="58" t="s">
        <v>2614</v>
      </c>
      <c r="I1700" s="59"/>
      <c r="J1700" s="59"/>
    </row>
    <row r="1701">
      <c r="A1701" s="91">
        <v>44855.0</v>
      </c>
      <c r="B1701" s="61">
        <v>0.6083333333333333</v>
      </c>
      <c r="C1701" s="61">
        <v>0.6131944444444445</v>
      </c>
      <c r="D1701" s="56">
        <f t="shared" si="13"/>
        <v>0.004861111111</v>
      </c>
      <c r="E1701" s="58" t="s">
        <v>2615</v>
      </c>
      <c r="F1701" s="87" t="s">
        <v>2616</v>
      </c>
      <c r="G1701" s="59"/>
      <c r="H1701" s="58" t="s">
        <v>2617</v>
      </c>
      <c r="I1701" s="87" t="s">
        <v>17704</v>
      </c>
      <c r="J1701" s="59"/>
    </row>
    <row r="1702">
      <c r="A1702" s="91">
        <v>44855.0</v>
      </c>
      <c r="B1702" s="61">
        <v>0.6201388888888889</v>
      </c>
      <c r="C1702" s="61">
        <v>0.63125</v>
      </c>
      <c r="D1702" s="56">
        <f t="shared" si="13"/>
        <v>0.01111111111</v>
      </c>
      <c r="E1702" s="58" t="s">
        <v>452</v>
      </c>
      <c r="F1702" s="58" t="s">
        <v>15</v>
      </c>
      <c r="G1702" s="59"/>
      <c r="H1702" s="58" t="s">
        <v>2619</v>
      </c>
      <c r="I1702" s="59"/>
      <c r="J1702" s="59"/>
    </row>
    <row r="1703">
      <c r="A1703" s="89"/>
      <c r="B1703" s="89"/>
      <c r="C1703" s="89"/>
      <c r="D1703" s="56">
        <f t="shared" si="13"/>
        <v>0</v>
      </c>
      <c r="E1703" s="90" t="s">
        <v>645</v>
      </c>
      <c r="F1703" s="90" t="s">
        <v>645</v>
      </c>
      <c r="G1703" s="89"/>
      <c r="H1703" s="90" t="s">
        <v>645</v>
      </c>
      <c r="I1703" s="89"/>
      <c r="J1703" s="89"/>
    </row>
    <row r="1704">
      <c r="A1704" s="91">
        <v>44859.0</v>
      </c>
      <c r="B1704" s="61">
        <v>0.6041666666666666</v>
      </c>
      <c r="C1704" s="61">
        <v>0.6236111111111111</v>
      </c>
      <c r="D1704" s="56">
        <f t="shared" si="13"/>
        <v>0.01944444444</v>
      </c>
      <c r="E1704" s="58" t="s">
        <v>435</v>
      </c>
      <c r="F1704" s="58" t="s">
        <v>15</v>
      </c>
      <c r="G1704" s="59"/>
      <c r="H1704" s="58" t="s">
        <v>17705</v>
      </c>
      <c r="I1704" s="59"/>
      <c r="J1704" s="59"/>
    </row>
    <row r="1705">
      <c r="A1705" s="91">
        <v>44859.0</v>
      </c>
      <c r="B1705" s="61">
        <v>0.6215277777777778</v>
      </c>
      <c r="C1705" s="61">
        <v>0.6236111111111111</v>
      </c>
      <c r="D1705" s="56">
        <f t="shared" si="13"/>
        <v>0.002083333333</v>
      </c>
      <c r="E1705" s="58" t="s">
        <v>435</v>
      </c>
      <c r="F1705" s="58" t="s">
        <v>15</v>
      </c>
      <c r="G1705" s="59"/>
      <c r="H1705" s="58" t="s">
        <v>17705</v>
      </c>
      <c r="I1705" s="59"/>
      <c r="J1705" s="59"/>
    </row>
    <row r="1706">
      <c r="A1706" s="91">
        <v>44859.0</v>
      </c>
      <c r="B1706" s="61">
        <v>0.6263888888888889</v>
      </c>
      <c r="C1706" s="61"/>
      <c r="D1706" s="56">
        <f t="shared" si="13"/>
        <v>-0.6263888889</v>
      </c>
      <c r="E1706" s="58" t="s">
        <v>1681</v>
      </c>
      <c r="F1706" s="58" t="s">
        <v>1681</v>
      </c>
      <c r="G1706" s="59"/>
      <c r="H1706" s="58" t="s">
        <v>17706</v>
      </c>
      <c r="I1706" s="59"/>
      <c r="J1706" s="59"/>
    </row>
    <row r="1707">
      <c r="A1707" s="91">
        <v>44859.0</v>
      </c>
      <c r="B1707" s="61">
        <v>0.6368055555555555</v>
      </c>
      <c r="C1707" s="61">
        <v>0.6805555555555556</v>
      </c>
      <c r="D1707" s="56">
        <f t="shared" si="13"/>
        <v>0.04375</v>
      </c>
      <c r="E1707" s="58" t="s">
        <v>435</v>
      </c>
      <c r="F1707" s="58" t="s">
        <v>15</v>
      </c>
      <c r="G1707" s="59"/>
      <c r="H1707" s="58" t="s">
        <v>1156</v>
      </c>
      <c r="I1707" s="59"/>
      <c r="J1707" s="59"/>
    </row>
    <row r="1708">
      <c r="A1708" s="91">
        <v>44859.0</v>
      </c>
      <c r="B1708" s="61">
        <v>0.6465277777777778</v>
      </c>
      <c r="C1708" s="61">
        <v>0.6777777777777778</v>
      </c>
      <c r="D1708" s="56">
        <f t="shared" si="13"/>
        <v>0.03125</v>
      </c>
      <c r="E1708" s="58" t="s">
        <v>452</v>
      </c>
      <c r="F1708" s="58" t="s">
        <v>15</v>
      </c>
      <c r="G1708" s="59"/>
      <c r="H1708" s="58" t="s">
        <v>8379</v>
      </c>
      <c r="I1708" s="59"/>
      <c r="J1708" s="59"/>
    </row>
    <row r="1709">
      <c r="A1709" s="91">
        <v>44859.0</v>
      </c>
      <c r="B1709" s="61">
        <v>0.7006944444444444</v>
      </c>
      <c r="C1709" s="61">
        <v>0.7020833333333333</v>
      </c>
      <c r="D1709" s="56">
        <f t="shared" si="13"/>
        <v>0.001388888889</v>
      </c>
      <c r="E1709" s="58"/>
      <c r="F1709" s="59"/>
      <c r="G1709" s="59"/>
      <c r="H1709" s="58" t="s">
        <v>17707</v>
      </c>
      <c r="I1709" s="59"/>
      <c r="J1709" s="59"/>
    </row>
    <row r="1710">
      <c r="A1710" s="91"/>
      <c r="B1710" s="61"/>
      <c r="C1710" s="59"/>
      <c r="D1710" s="56">
        <f t="shared" si="13"/>
        <v>0</v>
      </c>
      <c r="E1710" s="59"/>
      <c r="F1710" s="59"/>
      <c r="G1710" s="59"/>
      <c r="H1710" s="59"/>
      <c r="I1710" s="59"/>
      <c r="J1710" s="59"/>
    </row>
    <row r="1711">
      <c r="A1711" s="59"/>
      <c r="B1711" s="59"/>
      <c r="C1711" s="59"/>
      <c r="D1711" s="56">
        <f t="shared" si="13"/>
        <v>0</v>
      </c>
      <c r="E1711" s="59"/>
      <c r="F1711" s="59"/>
      <c r="G1711" s="59"/>
      <c r="H1711" s="59"/>
      <c r="I1711" s="59"/>
      <c r="J1711" s="59"/>
    </row>
    <row r="1712">
      <c r="A1712" s="59"/>
      <c r="B1712" s="59"/>
      <c r="C1712" s="59"/>
      <c r="D1712" s="56">
        <f t="shared" si="13"/>
        <v>0</v>
      </c>
      <c r="E1712" s="59"/>
      <c r="F1712" s="59"/>
      <c r="G1712" s="59"/>
      <c r="H1712" s="59"/>
      <c r="I1712" s="59"/>
      <c r="J1712" s="59"/>
    </row>
    <row r="1713">
      <c r="A1713" s="59"/>
      <c r="B1713" s="59"/>
      <c r="C1713" s="59"/>
      <c r="D1713" s="56">
        <f t="shared" si="13"/>
        <v>0</v>
      </c>
      <c r="E1713" s="59"/>
      <c r="F1713" s="59"/>
      <c r="G1713" s="59"/>
      <c r="H1713" s="59"/>
      <c r="I1713" s="59"/>
      <c r="J1713" s="59"/>
    </row>
    <row r="1714">
      <c r="A1714" s="59"/>
      <c r="B1714" s="59"/>
      <c r="C1714" s="59"/>
      <c r="D1714" s="56">
        <f t="shared" si="13"/>
        <v>0</v>
      </c>
      <c r="E1714" s="59"/>
      <c r="F1714" s="59"/>
      <c r="G1714" s="59"/>
      <c r="H1714" s="59"/>
      <c r="I1714" s="59"/>
      <c r="J1714" s="59"/>
    </row>
    <row r="1715">
      <c r="A1715" s="59"/>
      <c r="B1715" s="59"/>
      <c r="C1715" s="59"/>
      <c r="D1715" s="56">
        <f t="shared" si="13"/>
        <v>0</v>
      </c>
      <c r="E1715" s="59"/>
      <c r="F1715" s="59"/>
      <c r="G1715" s="59"/>
      <c r="H1715" s="59"/>
      <c r="I1715" s="59"/>
      <c r="J1715" s="59"/>
    </row>
    <row r="1716">
      <c r="A1716" s="59"/>
      <c r="B1716" s="59"/>
      <c r="C1716" s="59"/>
      <c r="D1716" s="56">
        <f t="shared" si="13"/>
        <v>0</v>
      </c>
      <c r="E1716" s="59"/>
      <c r="F1716" s="59"/>
      <c r="G1716" s="59"/>
      <c r="H1716" s="59"/>
      <c r="I1716" s="59"/>
      <c r="J1716" s="59"/>
    </row>
    <row r="1717">
      <c r="A1717" s="59"/>
      <c r="B1717" s="59"/>
      <c r="C1717" s="59"/>
      <c r="D1717" s="56">
        <f t="shared" si="13"/>
        <v>0</v>
      </c>
      <c r="E1717" s="59"/>
      <c r="F1717" s="59"/>
      <c r="G1717" s="59"/>
      <c r="H1717" s="59"/>
      <c r="I1717" s="59"/>
      <c r="J1717" s="59"/>
    </row>
    <row r="1718">
      <c r="A1718" s="59"/>
      <c r="B1718" s="59"/>
      <c r="C1718" s="59"/>
      <c r="D1718" s="56">
        <f t="shared" si="13"/>
        <v>0</v>
      </c>
      <c r="E1718" s="59"/>
      <c r="F1718" s="59"/>
      <c r="G1718" s="59"/>
      <c r="H1718" s="59"/>
      <c r="I1718" s="59"/>
      <c r="J1718" s="59"/>
    </row>
    <row r="1719">
      <c r="A1719" s="59"/>
      <c r="B1719" s="59"/>
      <c r="C1719" s="59"/>
      <c r="D1719" s="56">
        <f t="shared" si="13"/>
        <v>0</v>
      </c>
      <c r="E1719" s="59"/>
      <c r="F1719" s="59"/>
      <c r="G1719" s="59"/>
      <c r="H1719" s="59"/>
      <c r="I1719" s="59"/>
      <c r="J1719" s="59"/>
    </row>
    <row r="1720">
      <c r="A1720" s="59"/>
      <c r="B1720" s="59"/>
      <c r="C1720" s="59"/>
      <c r="D1720" s="56">
        <f t="shared" si="13"/>
        <v>0</v>
      </c>
      <c r="E1720" s="59"/>
      <c r="F1720" s="59"/>
      <c r="G1720" s="59"/>
      <c r="H1720" s="59"/>
      <c r="I1720" s="59"/>
      <c r="J1720" s="59"/>
    </row>
    <row r="1721">
      <c r="A1721" s="59"/>
      <c r="B1721" s="59"/>
      <c r="C1721" s="59"/>
      <c r="D1721" s="56">
        <f t="shared" si="13"/>
        <v>0</v>
      </c>
      <c r="E1721" s="59"/>
      <c r="F1721" s="59"/>
      <c r="G1721" s="59"/>
      <c r="H1721" s="59"/>
      <c r="I1721" s="59"/>
      <c r="J1721" s="59"/>
    </row>
    <row r="1722">
      <c r="A1722" s="59"/>
      <c r="B1722" s="59"/>
      <c r="C1722" s="59"/>
      <c r="D1722" s="56">
        <f t="shared" si="13"/>
        <v>0</v>
      </c>
      <c r="E1722" s="59"/>
      <c r="F1722" s="59"/>
      <c r="G1722" s="59"/>
      <c r="H1722" s="59"/>
      <c r="I1722" s="59"/>
      <c r="J1722" s="59"/>
    </row>
    <row r="1723">
      <c r="A1723" s="59"/>
      <c r="B1723" s="59"/>
      <c r="C1723" s="59"/>
      <c r="D1723" s="56">
        <f t="shared" si="13"/>
        <v>0</v>
      </c>
      <c r="E1723" s="59"/>
      <c r="F1723" s="59"/>
      <c r="G1723" s="59"/>
      <c r="H1723" s="59"/>
      <c r="I1723" s="59"/>
      <c r="J1723" s="59"/>
    </row>
    <row r="1724">
      <c r="A1724" s="59"/>
      <c r="B1724" s="59"/>
      <c r="C1724" s="59"/>
      <c r="D1724" s="56">
        <f t="shared" si="13"/>
        <v>0</v>
      </c>
      <c r="E1724" s="59"/>
      <c r="F1724" s="59"/>
      <c r="G1724" s="59"/>
      <c r="H1724" s="59"/>
      <c r="I1724" s="59"/>
      <c r="J1724" s="59"/>
    </row>
    <row r="1725">
      <c r="A1725" s="59"/>
      <c r="B1725" s="59"/>
      <c r="C1725" s="59"/>
      <c r="D1725" s="56">
        <f t="shared" si="13"/>
        <v>0</v>
      </c>
      <c r="E1725" s="59"/>
      <c r="F1725" s="59"/>
      <c r="G1725" s="59"/>
      <c r="H1725" s="59"/>
      <c r="I1725" s="59"/>
      <c r="J1725" s="59"/>
    </row>
    <row r="1726">
      <c r="A1726" s="59"/>
      <c r="B1726" s="59"/>
      <c r="C1726" s="59"/>
      <c r="D1726" s="56">
        <f t="shared" si="13"/>
        <v>0</v>
      </c>
      <c r="E1726" s="59"/>
      <c r="F1726" s="59"/>
      <c r="G1726" s="59"/>
      <c r="H1726" s="59"/>
      <c r="I1726" s="59"/>
      <c r="J1726" s="59"/>
    </row>
    <row r="1727">
      <c r="A1727" s="59"/>
      <c r="B1727" s="59"/>
      <c r="C1727" s="59"/>
      <c r="D1727" s="56">
        <f t="shared" si="13"/>
        <v>0</v>
      </c>
      <c r="E1727" s="59"/>
      <c r="F1727" s="59"/>
      <c r="G1727" s="59"/>
      <c r="H1727" s="59"/>
      <c r="I1727" s="59"/>
      <c r="J1727" s="59"/>
    </row>
    <row r="1728">
      <c r="A1728" s="59"/>
      <c r="B1728" s="59"/>
      <c r="C1728" s="59"/>
      <c r="D1728" s="56">
        <f t="shared" si="13"/>
        <v>0</v>
      </c>
      <c r="E1728" s="59"/>
      <c r="F1728" s="59"/>
      <c r="G1728" s="59"/>
      <c r="H1728" s="59"/>
      <c r="I1728" s="59"/>
      <c r="J1728" s="59"/>
    </row>
    <row r="1729">
      <c r="A1729" s="59"/>
      <c r="B1729" s="59"/>
      <c r="C1729" s="59"/>
      <c r="D1729" s="56">
        <f t="shared" si="13"/>
        <v>0</v>
      </c>
      <c r="E1729" s="59"/>
      <c r="F1729" s="59"/>
      <c r="G1729" s="59"/>
      <c r="H1729" s="59"/>
      <c r="I1729" s="59"/>
      <c r="J1729" s="59"/>
    </row>
    <row r="1730">
      <c r="A1730" s="59"/>
      <c r="B1730" s="59"/>
      <c r="C1730" s="59"/>
      <c r="D1730" s="56">
        <f t="shared" si="13"/>
        <v>0</v>
      </c>
      <c r="E1730" s="59"/>
      <c r="F1730" s="59"/>
      <c r="G1730" s="59"/>
      <c r="H1730" s="59"/>
      <c r="I1730" s="59"/>
      <c r="J1730" s="59"/>
    </row>
    <row r="1731">
      <c r="A1731" s="59"/>
      <c r="B1731" s="59"/>
      <c r="C1731" s="59"/>
      <c r="D1731" s="56">
        <f t="shared" si="13"/>
        <v>0</v>
      </c>
      <c r="E1731" s="59"/>
      <c r="F1731" s="59"/>
      <c r="G1731" s="59"/>
      <c r="H1731" s="59"/>
      <c r="I1731" s="59"/>
      <c r="J1731" s="59"/>
    </row>
    <row r="1732">
      <c r="A1732" s="59"/>
      <c r="B1732" s="59"/>
      <c r="C1732" s="59"/>
      <c r="D1732" s="56">
        <f t="shared" si="13"/>
        <v>0</v>
      </c>
      <c r="E1732" s="59"/>
      <c r="F1732" s="59"/>
      <c r="G1732" s="59"/>
      <c r="H1732" s="59"/>
      <c r="I1732" s="59"/>
      <c r="J1732" s="59"/>
    </row>
    <row r="1733">
      <c r="A1733" s="59"/>
      <c r="B1733" s="59"/>
      <c r="C1733" s="59"/>
      <c r="D1733" s="56">
        <f t="shared" si="13"/>
        <v>0</v>
      </c>
      <c r="E1733" s="59"/>
      <c r="F1733" s="59"/>
      <c r="G1733" s="59"/>
      <c r="H1733" s="59"/>
      <c r="I1733" s="59"/>
      <c r="J1733" s="59"/>
    </row>
    <row r="1734">
      <c r="A1734" s="59"/>
      <c r="B1734" s="59"/>
      <c r="C1734" s="59"/>
      <c r="D1734" s="56">
        <f t="shared" si="13"/>
        <v>0</v>
      </c>
      <c r="E1734" s="59"/>
      <c r="F1734" s="59"/>
      <c r="G1734" s="59"/>
      <c r="H1734" s="59"/>
      <c r="I1734" s="59"/>
      <c r="J1734" s="59"/>
    </row>
    <row r="1735">
      <c r="A1735" s="59"/>
      <c r="B1735" s="59"/>
      <c r="C1735" s="59"/>
      <c r="D1735" s="56">
        <f t="shared" si="13"/>
        <v>0</v>
      </c>
      <c r="E1735" s="59"/>
      <c r="F1735" s="59"/>
      <c r="G1735" s="59"/>
      <c r="H1735" s="59"/>
      <c r="I1735" s="59"/>
      <c r="J1735" s="59"/>
    </row>
    <row r="1736">
      <c r="A1736" s="59"/>
      <c r="B1736" s="59"/>
      <c r="C1736" s="59"/>
      <c r="D1736" s="56">
        <f t="shared" si="13"/>
        <v>0</v>
      </c>
      <c r="E1736" s="59"/>
      <c r="F1736" s="59"/>
      <c r="G1736" s="59"/>
      <c r="H1736" s="59"/>
      <c r="I1736" s="59"/>
      <c r="J1736" s="59"/>
    </row>
    <row r="1737">
      <c r="A1737" s="59"/>
      <c r="B1737" s="59"/>
      <c r="C1737" s="59"/>
      <c r="D1737" s="56">
        <f t="shared" si="13"/>
        <v>0</v>
      </c>
      <c r="E1737" s="59"/>
      <c r="F1737" s="59"/>
      <c r="G1737" s="59"/>
      <c r="H1737" s="59"/>
      <c r="I1737" s="59"/>
      <c r="J1737" s="59"/>
    </row>
    <row r="1738">
      <c r="A1738" s="59"/>
      <c r="B1738" s="59"/>
      <c r="C1738" s="59"/>
      <c r="D1738" s="56">
        <f t="shared" si="13"/>
        <v>0</v>
      </c>
      <c r="E1738" s="59"/>
      <c r="F1738" s="59"/>
      <c r="G1738" s="59"/>
      <c r="H1738" s="59"/>
      <c r="I1738" s="59"/>
      <c r="J1738" s="59"/>
    </row>
    <row r="1739">
      <c r="A1739" s="59"/>
      <c r="B1739" s="59"/>
      <c r="C1739" s="59"/>
      <c r="D1739" s="56">
        <f t="shared" si="13"/>
        <v>0</v>
      </c>
      <c r="E1739" s="59"/>
      <c r="F1739" s="59"/>
      <c r="G1739" s="59"/>
      <c r="H1739" s="59"/>
      <c r="I1739" s="59"/>
      <c r="J1739" s="59"/>
    </row>
    <row r="1740">
      <c r="A1740" s="59"/>
      <c r="B1740" s="59"/>
      <c r="C1740" s="59"/>
      <c r="D1740" s="56">
        <f t="shared" si="13"/>
        <v>0</v>
      </c>
      <c r="E1740" s="59"/>
      <c r="F1740" s="59"/>
      <c r="G1740" s="59"/>
      <c r="H1740" s="59"/>
      <c r="I1740" s="59"/>
      <c r="J1740" s="59"/>
    </row>
    <row r="1741">
      <c r="A1741" s="59"/>
      <c r="B1741" s="59"/>
      <c r="C1741" s="59"/>
      <c r="D1741" s="56">
        <f t="shared" si="13"/>
        <v>0</v>
      </c>
      <c r="E1741" s="59"/>
      <c r="F1741" s="59"/>
      <c r="G1741" s="59"/>
      <c r="H1741" s="59"/>
      <c r="I1741" s="59"/>
      <c r="J1741" s="59"/>
    </row>
    <row r="1742">
      <c r="A1742" s="59"/>
      <c r="B1742" s="59"/>
      <c r="C1742" s="59"/>
      <c r="D1742" s="56">
        <f t="shared" si="13"/>
        <v>0</v>
      </c>
      <c r="E1742" s="59"/>
      <c r="F1742" s="59"/>
      <c r="G1742" s="59"/>
      <c r="H1742" s="59"/>
      <c r="I1742" s="59"/>
      <c r="J1742" s="59"/>
    </row>
    <row r="1743">
      <c r="A1743" s="59"/>
      <c r="B1743" s="59"/>
      <c r="C1743" s="59"/>
      <c r="D1743" s="56">
        <f t="shared" si="13"/>
        <v>0</v>
      </c>
      <c r="E1743" s="59"/>
      <c r="F1743" s="59"/>
      <c r="G1743" s="59"/>
      <c r="H1743" s="59"/>
      <c r="I1743" s="59"/>
      <c r="J1743" s="59"/>
    </row>
    <row r="1744">
      <c r="A1744" s="59"/>
      <c r="B1744" s="59"/>
      <c r="C1744" s="59"/>
      <c r="D1744" s="56">
        <f t="shared" si="13"/>
        <v>0</v>
      </c>
      <c r="E1744" s="59"/>
      <c r="F1744" s="59"/>
      <c r="G1744" s="59"/>
      <c r="H1744" s="59"/>
      <c r="I1744" s="59"/>
      <c r="J1744" s="59"/>
    </row>
    <row r="1745">
      <c r="A1745" s="59"/>
      <c r="B1745" s="59"/>
      <c r="C1745" s="59"/>
      <c r="D1745" s="56">
        <f t="shared" si="13"/>
        <v>0</v>
      </c>
      <c r="E1745" s="59"/>
      <c r="F1745" s="59"/>
      <c r="G1745" s="59"/>
      <c r="H1745" s="59"/>
      <c r="I1745" s="59"/>
      <c r="J1745" s="59"/>
    </row>
    <row r="1746">
      <c r="A1746" s="59"/>
      <c r="B1746" s="59"/>
      <c r="C1746" s="59"/>
      <c r="D1746" s="56">
        <f t="shared" si="13"/>
        <v>0</v>
      </c>
      <c r="E1746" s="59"/>
      <c r="F1746" s="59"/>
      <c r="G1746" s="59"/>
      <c r="H1746" s="59"/>
      <c r="I1746" s="59"/>
      <c r="J1746" s="59"/>
    </row>
    <row r="1747">
      <c r="A1747" s="59"/>
      <c r="B1747" s="59"/>
      <c r="C1747" s="59"/>
      <c r="D1747" s="56">
        <f t="shared" si="13"/>
        <v>0</v>
      </c>
      <c r="E1747" s="59"/>
      <c r="F1747" s="59"/>
      <c r="G1747" s="59"/>
      <c r="H1747" s="59"/>
      <c r="I1747" s="59"/>
      <c r="J1747" s="59"/>
    </row>
    <row r="1748">
      <c r="A1748" s="59"/>
      <c r="B1748" s="59"/>
      <c r="C1748" s="59"/>
      <c r="D1748" s="56">
        <f t="shared" si="13"/>
        <v>0</v>
      </c>
      <c r="E1748" s="59"/>
      <c r="F1748" s="59"/>
      <c r="G1748" s="59"/>
      <c r="H1748" s="59"/>
      <c r="I1748" s="59"/>
      <c r="J1748" s="59"/>
    </row>
    <row r="1749">
      <c r="A1749" s="59"/>
      <c r="B1749" s="59"/>
      <c r="C1749" s="59"/>
      <c r="D1749" s="56">
        <f t="shared" si="13"/>
        <v>0</v>
      </c>
      <c r="E1749" s="59"/>
      <c r="F1749" s="59"/>
      <c r="G1749" s="59"/>
      <c r="H1749" s="59"/>
      <c r="I1749" s="59"/>
      <c r="J1749" s="59"/>
    </row>
    <row r="1750">
      <c r="A1750" s="59"/>
      <c r="B1750" s="59"/>
      <c r="C1750" s="59"/>
      <c r="D1750" s="56">
        <f t="shared" si="13"/>
        <v>0</v>
      </c>
      <c r="E1750" s="59"/>
      <c r="F1750" s="59"/>
      <c r="G1750" s="59"/>
      <c r="H1750" s="59"/>
      <c r="I1750" s="59"/>
      <c r="J1750" s="59"/>
    </row>
    <row r="1751">
      <c r="A1751" s="59"/>
      <c r="B1751" s="59"/>
      <c r="C1751" s="59"/>
      <c r="D1751" s="56">
        <f t="shared" si="13"/>
        <v>0</v>
      </c>
      <c r="E1751" s="59"/>
      <c r="F1751" s="59"/>
      <c r="G1751" s="59"/>
      <c r="H1751" s="59"/>
      <c r="I1751" s="59"/>
      <c r="J1751" s="59"/>
    </row>
    <row r="1752">
      <c r="A1752" s="59"/>
      <c r="B1752" s="59"/>
      <c r="C1752" s="59"/>
      <c r="D1752" s="56">
        <f t="shared" si="13"/>
        <v>0</v>
      </c>
      <c r="E1752" s="59"/>
      <c r="F1752" s="59"/>
      <c r="G1752" s="59"/>
      <c r="H1752" s="59"/>
      <c r="I1752" s="59"/>
      <c r="J1752" s="59"/>
    </row>
    <row r="1753">
      <c r="A1753" s="59"/>
      <c r="B1753" s="59"/>
      <c r="C1753" s="59"/>
      <c r="D1753" s="56">
        <f t="shared" si="13"/>
        <v>0</v>
      </c>
      <c r="E1753" s="59"/>
      <c r="F1753" s="59"/>
      <c r="G1753" s="59"/>
      <c r="H1753" s="59"/>
      <c r="I1753" s="59"/>
      <c r="J1753" s="59"/>
    </row>
    <row r="1754">
      <c r="A1754" s="59"/>
      <c r="B1754" s="59"/>
      <c r="C1754" s="59"/>
      <c r="D1754" s="56">
        <f t="shared" si="13"/>
        <v>0</v>
      </c>
      <c r="E1754" s="59"/>
      <c r="F1754" s="59"/>
      <c r="G1754" s="59"/>
      <c r="H1754" s="59"/>
      <c r="I1754" s="59"/>
      <c r="J1754" s="59"/>
    </row>
    <row r="1755">
      <c r="A1755" s="59"/>
      <c r="B1755" s="59"/>
      <c r="C1755" s="59"/>
      <c r="D1755" s="56">
        <f t="shared" si="13"/>
        <v>0</v>
      </c>
      <c r="E1755" s="59"/>
      <c r="F1755" s="59"/>
      <c r="G1755" s="59"/>
      <c r="H1755" s="59"/>
      <c r="I1755" s="59"/>
      <c r="J1755" s="59"/>
    </row>
    <row r="1756">
      <c r="A1756" s="59"/>
      <c r="B1756" s="59"/>
      <c r="C1756" s="59"/>
      <c r="D1756" s="56">
        <f t="shared" si="13"/>
        <v>0</v>
      </c>
      <c r="E1756" s="59"/>
      <c r="F1756" s="59"/>
      <c r="G1756" s="59"/>
      <c r="H1756" s="59"/>
      <c r="I1756" s="59"/>
      <c r="J1756" s="59"/>
    </row>
    <row r="1757">
      <c r="A1757" s="59"/>
      <c r="B1757" s="59"/>
      <c r="C1757" s="59"/>
      <c r="D1757" s="56">
        <f t="shared" si="13"/>
        <v>0</v>
      </c>
      <c r="E1757" s="59"/>
      <c r="F1757" s="59"/>
      <c r="G1757" s="59"/>
      <c r="H1757" s="59"/>
      <c r="I1757" s="59"/>
      <c r="J1757" s="59"/>
    </row>
    <row r="1758">
      <c r="A1758" s="59"/>
      <c r="B1758" s="59"/>
      <c r="C1758" s="59"/>
      <c r="D1758" s="56">
        <f t="shared" si="13"/>
        <v>0</v>
      </c>
      <c r="E1758" s="59"/>
      <c r="F1758" s="59"/>
      <c r="G1758" s="59"/>
      <c r="H1758" s="59"/>
      <c r="I1758" s="59"/>
      <c r="J1758" s="59"/>
    </row>
    <row r="1759">
      <c r="A1759" s="59"/>
      <c r="B1759" s="59"/>
      <c r="C1759" s="59"/>
      <c r="D1759" s="56">
        <f t="shared" si="13"/>
        <v>0</v>
      </c>
      <c r="E1759" s="59"/>
      <c r="F1759" s="59"/>
      <c r="G1759" s="59"/>
      <c r="H1759" s="59"/>
      <c r="I1759" s="59"/>
      <c r="J1759" s="59"/>
    </row>
    <row r="1760">
      <c r="A1760" s="59"/>
      <c r="B1760" s="59"/>
      <c r="C1760" s="59"/>
      <c r="D1760" s="56">
        <f t="shared" si="13"/>
        <v>0</v>
      </c>
      <c r="E1760" s="59"/>
      <c r="F1760" s="59"/>
      <c r="G1760" s="59"/>
      <c r="H1760" s="59"/>
      <c r="I1760" s="59"/>
      <c r="J1760" s="59"/>
    </row>
    <row r="1761">
      <c r="A1761" s="59"/>
      <c r="B1761" s="59"/>
      <c r="C1761" s="59"/>
      <c r="D1761" s="56">
        <f t="shared" si="13"/>
        <v>0</v>
      </c>
      <c r="E1761" s="59"/>
      <c r="F1761" s="59"/>
      <c r="G1761" s="59"/>
      <c r="H1761" s="59"/>
      <c r="I1761" s="59"/>
      <c r="J1761" s="59"/>
    </row>
    <row r="1762">
      <c r="A1762" s="59"/>
      <c r="B1762" s="59"/>
      <c r="C1762" s="59"/>
      <c r="D1762" s="56">
        <f t="shared" si="13"/>
        <v>0</v>
      </c>
      <c r="E1762" s="59"/>
      <c r="F1762" s="59"/>
      <c r="G1762" s="59"/>
      <c r="H1762" s="59"/>
      <c r="I1762" s="59"/>
      <c r="J1762" s="59"/>
    </row>
    <row r="1763">
      <c r="A1763" s="59"/>
      <c r="B1763" s="59"/>
      <c r="C1763" s="59"/>
      <c r="D1763" s="56">
        <f t="shared" si="13"/>
        <v>0</v>
      </c>
      <c r="E1763" s="59"/>
      <c r="F1763" s="59"/>
      <c r="G1763" s="59"/>
      <c r="H1763" s="59"/>
      <c r="I1763" s="59"/>
      <c r="J1763" s="59"/>
    </row>
    <row r="1764">
      <c r="A1764" s="59"/>
      <c r="B1764" s="59"/>
      <c r="C1764" s="59"/>
      <c r="D1764" s="56">
        <f t="shared" si="13"/>
        <v>0</v>
      </c>
      <c r="E1764" s="59"/>
      <c r="F1764" s="59"/>
      <c r="G1764" s="59"/>
      <c r="H1764" s="59"/>
      <c r="I1764" s="59"/>
      <c r="J1764" s="59"/>
    </row>
    <row r="1765">
      <c r="A1765" s="59"/>
      <c r="B1765" s="59"/>
      <c r="C1765" s="59"/>
      <c r="D1765" s="56">
        <f t="shared" si="13"/>
        <v>0</v>
      </c>
      <c r="E1765" s="59"/>
      <c r="F1765" s="59"/>
      <c r="G1765" s="59"/>
      <c r="H1765" s="59"/>
      <c r="I1765" s="59"/>
      <c r="J1765" s="59"/>
    </row>
    <row r="1766">
      <c r="A1766" s="59"/>
      <c r="B1766" s="59"/>
      <c r="C1766" s="59"/>
      <c r="D1766" s="56">
        <f t="shared" si="13"/>
        <v>0</v>
      </c>
      <c r="E1766" s="59"/>
      <c r="F1766" s="59"/>
      <c r="G1766" s="59"/>
      <c r="H1766" s="59"/>
      <c r="I1766" s="59"/>
      <c r="J1766" s="59"/>
    </row>
    <row r="1767">
      <c r="A1767" s="59"/>
      <c r="B1767" s="59"/>
      <c r="C1767" s="59"/>
      <c r="D1767" s="56">
        <f t="shared" si="13"/>
        <v>0</v>
      </c>
      <c r="E1767" s="59"/>
      <c r="F1767" s="59"/>
      <c r="G1767" s="59"/>
      <c r="H1767" s="59"/>
      <c r="I1767" s="59"/>
      <c r="J1767" s="59"/>
    </row>
    <row r="1768">
      <c r="A1768" s="59"/>
      <c r="B1768" s="59"/>
      <c r="C1768" s="59"/>
      <c r="D1768" s="56">
        <f t="shared" si="13"/>
        <v>0</v>
      </c>
      <c r="E1768" s="59"/>
      <c r="F1768" s="59"/>
      <c r="G1768" s="59"/>
      <c r="H1768" s="59"/>
      <c r="I1768" s="59"/>
      <c r="J1768" s="59"/>
    </row>
    <row r="1769">
      <c r="A1769" s="59"/>
      <c r="B1769" s="59"/>
      <c r="C1769" s="59"/>
      <c r="D1769" s="56">
        <f t="shared" si="13"/>
        <v>0</v>
      </c>
      <c r="E1769" s="59"/>
      <c r="F1769" s="59"/>
      <c r="G1769" s="59"/>
      <c r="H1769" s="59"/>
      <c r="I1769" s="59"/>
      <c r="J1769" s="59"/>
    </row>
    <row r="1770">
      <c r="A1770" s="59"/>
      <c r="B1770" s="59"/>
      <c r="C1770" s="59"/>
      <c r="D1770" s="56">
        <f t="shared" si="13"/>
        <v>0</v>
      </c>
      <c r="E1770" s="59"/>
      <c r="F1770" s="59"/>
      <c r="G1770" s="59"/>
      <c r="H1770" s="59"/>
      <c r="I1770" s="59"/>
      <c r="J1770" s="59"/>
    </row>
    <row r="1771">
      <c r="A1771" s="59"/>
      <c r="B1771" s="59"/>
      <c r="C1771" s="59"/>
      <c r="D1771" s="56">
        <f t="shared" si="13"/>
        <v>0</v>
      </c>
      <c r="E1771" s="59"/>
      <c r="F1771" s="59"/>
      <c r="G1771" s="59"/>
      <c r="H1771" s="59"/>
      <c r="I1771" s="59"/>
      <c r="J1771" s="59"/>
    </row>
    <row r="1772">
      <c r="A1772" s="59"/>
      <c r="B1772" s="59"/>
      <c r="C1772" s="59"/>
      <c r="D1772" s="56">
        <f t="shared" si="13"/>
        <v>0</v>
      </c>
      <c r="E1772" s="59"/>
      <c r="F1772" s="59"/>
      <c r="G1772" s="59"/>
      <c r="H1772" s="59"/>
      <c r="I1772" s="59"/>
      <c r="J1772" s="59"/>
    </row>
    <row r="1773">
      <c r="A1773" s="59"/>
      <c r="B1773" s="59"/>
      <c r="C1773" s="59"/>
      <c r="D1773" s="56">
        <f t="shared" si="13"/>
        <v>0</v>
      </c>
      <c r="E1773" s="59"/>
      <c r="F1773" s="59"/>
      <c r="G1773" s="59"/>
      <c r="H1773" s="59"/>
      <c r="I1773" s="59"/>
      <c r="J1773" s="59"/>
    </row>
    <row r="1774">
      <c r="A1774" s="59"/>
      <c r="B1774" s="59"/>
      <c r="C1774" s="59"/>
      <c r="D1774" s="56">
        <f t="shared" si="13"/>
        <v>0</v>
      </c>
      <c r="E1774" s="59"/>
      <c r="F1774" s="59"/>
      <c r="G1774" s="59"/>
      <c r="H1774" s="59"/>
      <c r="I1774" s="59"/>
      <c r="J1774" s="59"/>
    </row>
    <row r="1775">
      <c r="A1775" s="59"/>
      <c r="B1775" s="59"/>
      <c r="C1775" s="59"/>
      <c r="D1775" s="56">
        <f t="shared" si="13"/>
        <v>0</v>
      </c>
      <c r="E1775" s="59"/>
      <c r="F1775" s="59"/>
      <c r="G1775" s="59"/>
      <c r="H1775" s="59"/>
      <c r="I1775" s="59"/>
      <c r="J1775" s="59"/>
    </row>
    <row r="1776">
      <c r="A1776" s="59"/>
      <c r="B1776" s="59"/>
      <c r="C1776" s="59"/>
      <c r="D1776" s="56">
        <f t="shared" si="13"/>
        <v>0</v>
      </c>
      <c r="E1776" s="59"/>
      <c r="F1776" s="59"/>
      <c r="G1776" s="59"/>
      <c r="H1776" s="59"/>
      <c r="I1776" s="59"/>
      <c r="J1776" s="59"/>
    </row>
    <row r="1777">
      <c r="A1777" s="59"/>
      <c r="B1777" s="59"/>
      <c r="C1777" s="59"/>
      <c r="D1777" s="56">
        <f t="shared" si="13"/>
        <v>0</v>
      </c>
      <c r="E1777" s="59"/>
      <c r="F1777" s="59"/>
      <c r="G1777" s="59"/>
      <c r="H1777" s="59"/>
      <c r="I1777" s="59"/>
      <c r="J1777" s="59"/>
    </row>
    <row r="1778">
      <c r="A1778" s="59"/>
      <c r="B1778" s="59"/>
      <c r="C1778" s="59"/>
      <c r="D1778" s="56">
        <f t="shared" si="13"/>
        <v>0</v>
      </c>
      <c r="E1778" s="59"/>
      <c r="F1778" s="59"/>
      <c r="G1778" s="59"/>
      <c r="H1778" s="59"/>
      <c r="I1778" s="59"/>
      <c r="J1778" s="59"/>
    </row>
    <row r="1779">
      <c r="A1779" s="59"/>
      <c r="B1779" s="59"/>
      <c r="C1779" s="59"/>
      <c r="D1779" s="56">
        <f t="shared" si="13"/>
        <v>0</v>
      </c>
      <c r="E1779" s="59"/>
      <c r="F1779" s="59"/>
      <c r="G1779" s="59"/>
      <c r="H1779" s="59"/>
      <c r="I1779" s="59"/>
      <c r="J1779" s="59"/>
    </row>
    <row r="1780">
      <c r="A1780" s="59"/>
      <c r="B1780" s="59"/>
      <c r="C1780" s="59"/>
      <c r="D1780" s="56">
        <f t="shared" si="13"/>
        <v>0</v>
      </c>
      <c r="E1780" s="59"/>
      <c r="F1780" s="59"/>
      <c r="G1780" s="59"/>
      <c r="H1780" s="59"/>
      <c r="I1780" s="59"/>
      <c r="J1780" s="59"/>
    </row>
    <row r="1781">
      <c r="A1781" s="59"/>
      <c r="B1781" s="59"/>
      <c r="C1781" s="59"/>
      <c r="D1781" s="56">
        <f t="shared" si="13"/>
        <v>0</v>
      </c>
      <c r="E1781" s="59"/>
      <c r="F1781" s="59"/>
      <c r="G1781" s="59"/>
      <c r="H1781" s="59"/>
      <c r="I1781" s="59"/>
      <c r="J1781" s="59"/>
    </row>
    <row r="1782">
      <c r="A1782" s="59"/>
      <c r="B1782" s="59"/>
      <c r="C1782" s="59"/>
      <c r="D1782" s="56">
        <f t="shared" si="13"/>
        <v>0</v>
      </c>
      <c r="E1782" s="59"/>
      <c r="F1782" s="59"/>
      <c r="G1782" s="59"/>
      <c r="H1782" s="59"/>
      <c r="I1782" s="59"/>
      <c r="J1782" s="59"/>
    </row>
    <row r="1783">
      <c r="A1783" s="59"/>
      <c r="B1783" s="59"/>
      <c r="C1783" s="59"/>
      <c r="D1783" s="56">
        <f t="shared" si="13"/>
        <v>0</v>
      </c>
      <c r="E1783" s="59"/>
      <c r="F1783" s="59"/>
      <c r="G1783" s="59"/>
      <c r="H1783" s="59"/>
      <c r="I1783" s="59"/>
      <c r="J1783" s="59"/>
    </row>
    <row r="1784">
      <c r="A1784" s="59"/>
      <c r="B1784" s="59"/>
      <c r="C1784" s="59"/>
      <c r="D1784" s="56">
        <f t="shared" si="13"/>
        <v>0</v>
      </c>
      <c r="E1784" s="59"/>
      <c r="F1784" s="59"/>
      <c r="G1784" s="59"/>
      <c r="H1784" s="59"/>
      <c r="I1784" s="59"/>
      <c r="J1784" s="59"/>
    </row>
    <row r="1785">
      <c r="A1785" s="59"/>
      <c r="B1785" s="59"/>
      <c r="C1785" s="59"/>
      <c r="D1785" s="56">
        <f t="shared" si="13"/>
        <v>0</v>
      </c>
      <c r="E1785" s="59"/>
      <c r="F1785" s="59"/>
      <c r="G1785" s="59"/>
      <c r="H1785" s="59"/>
      <c r="I1785" s="59"/>
      <c r="J1785" s="59"/>
    </row>
    <row r="1786">
      <c r="A1786" s="59"/>
      <c r="B1786" s="59"/>
      <c r="C1786" s="59"/>
      <c r="D1786" s="56">
        <f t="shared" si="13"/>
        <v>0</v>
      </c>
      <c r="E1786" s="59"/>
      <c r="F1786" s="59"/>
      <c r="G1786" s="59"/>
      <c r="H1786" s="59"/>
      <c r="I1786" s="59"/>
      <c r="J1786" s="59"/>
    </row>
    <row r="1787">
      <c r="A1787" s="59"/>
      <c r="B1787" s="59"/>
      <c r="C1787" s="59"/>
      <c r="D1787" s="56">
        <f t="shared" si="13"/>
        <v>0</v>
      </c>
      <c r="E1787" s="59"/>
      <c r="F1787" s="59"/>
      <c r="G1787" s="59"/>
      <c r="H1787" s="59"/>
      <c r="I1787" s="59"/>
      <c r="J1787" s="59"/>
    </row>
    <row r="1788">
      <c r="A1788" s="59"/>
      <c r="B1788" s="59"/>
      <c r="C1788" s="59"/>
      <c r="D1788" s="56">
        <f t="shared" si="13"/>
        <v>0</v>
      </c>
      <c r="E1788" s="59"/>
      <c r="F1788" s="59"/>
      <c r="G1788" s="59"/>
      <c r="H1788" s="59"/>
      <c r="I1788" s="59"/>
      <c r="J1788" s="59"/>
    </row>
    <row r="1789">
      <c r="A1789" s="59"/>
      <c r="B1789" s="59"/>
      <c r="C1789" s="59"/>
      <c r="D1789" s="56">
        <f t="shared" si="13"/>
        <v>0</v>
      </c>
      <c r="E1789" s="59"/>
      <c r="F1789" s="59"/>
      <c r="G1789" s="59"/>
      <c r="H1789" s="59"/>
      <c r="I1789" s="59"/>
      <c r="J1789" s="59"/>
    </row>
    <row r="1790">
      <c r="A1790" s="59"/>
      <c r="B1790" s="59"/>
      <c r="C1790" s="59"/>
      <c r="D1790" s="56">
        <f t="shared" si="13"/>
        <v>0</v>
      </c>
      <c r="E1790" s="59"/>
      <c r="F1790" s="59"/>
      <c r="G1790" s="59"/>
      <c r="H1790" s="59"/>
      <c r="I1790" s="59"/>
      <c r="J1790" s="59"/>
    </row>
    <row r="1791">
      <c r="A1791" s="59"/>
      <c r="B1791" s="59"/>
      <c r="C1791" s="59"/>
      <c r="D1791" s="56">
        <f t="shared" si="13"/>
        <v>0</v>
      </c>
      <c r="E1791" s="59"/>
      <c r="F1791" s="59"/>
      <c r="G1791" s="59"/>
      <c r="H1791" s="59"/>
      <c r="I1791" s="59"/>
      <c r="J1791" s="59"/>
    </row>
    <row r="1792">
      <c r="A1792" s="59"/>
      <c r="B1792" s="59"/>
      <c r="C1792" s="59"/>
      <c r="D1792" s="56">
        <f t="shared" si="13"/>
        <v>0</v>
      </c>
      <c r="E1792" s="59"/>
      <c r="F1792" s="59"/>
      <c r="G1792" s="59"/>
      <c r="H1792" s="59"/>
      <c r="I1792" s="59"/>
      <c r="J1792" s="59"/>
    </row>
    <row r="1793">
      <c r="A1793" s="59"/>
      <c r="B1793" s="59"/>
      <c r="C1793" s="59"/>
      <c r="D1793" s="56">
        <f t="shared" si="13"/>
        <v>0</v>
      </c>
      <c r="E1793" s="59"/>
      <c r="F1793" s="59"/>
      <c r="G1793" s="59"/>
      <c r="H1793" s="59"/>
      <c r="I1793" s="59"/>
      <c r="J1793" s="59"/>
    </row>
    <row r="1794">
      <c r="A1794" s="59"/>
      <c r="B1794" s="59"/>
      <c r="C1794" s="59"/>
      <c r="D1794" s="56">
        <f t="shared" si="13"/>
        <v>0</v>
      </c>
      <c r="E1794" s="59"/>
      <c r="F1794" s="59"/>
      <c r="G1794" s="59"/>
      <c r="H1794" s="59"/>
      <c r="I1794" s="59"/>
      <c r="J1794" s="59"/>
    </row>
    <row r="1795">
      <c r="A1795" s="59"/>
      <c r="B1795" s="59"/>
      <c r="C1795" s="59"/>
      <c r="D1795" s="56">
        <f t="shared" si="13"/>
        <v>0</v>
      </c>
      <c r="E1795" s="59"/>
      <c r="F1795" s="59"/>
      <c r="G1795" s="59"/>
      <c r="H1795" s="59"/>
      <c r="I1795" s="59"/>
      <c r="J1795" s="59"/>
    </row>
    <row r="1796">
      <c r="A1796" s="59"/>
      <c r="B1796" s="59"/>
      <c r="C1796" s="59"/>
      <c r="D1796" s="56">
        <f t="shared" si="13"/>
        <v>0</v>
      </c>
      <c r="E1796" s="59"/>
      <c r="F1796" s="59"/>
      <c r="G1796" s="59"/>
      <c r="H1796" s="59"/>
      <c r="I1796" s="59"/>
      <c r="J1796" s="59"/>
    </row>
    <row r="1797">
      <c r="A1797" s="59"/>
      <c r="B1797" s="59"/>
      <c r="C1797" s="59"/>
      <c r="D1797" s="56">
        <f t="shared" si="13"/>
        <v>0</v>
      </c>
      <c r="E1797" s="59"/>
      <c r="F1797" s="59"/>
      <c r="G1797" s="59"/>
      <c r="H1797" s="59"/>
      <c r="I1797" s="59"/>
      <c r="J1797" s="59"/>
    </row>
    <row r="1798">
      <c r="A1798" s="59"/>
      <c r="B1798" s="59"/>
      <c r="C1798" s="59"/>
      <c r="D1798" s="56">
        <f t="shared" si="13"/>
        <v>0</v>
      </c>
      <c r="E1798" s="59"/>
      <c r="F1798" s="59"/>
      <c r="G1798" s="59"/>
      <c r="H1798" s="59"/>
      <c r="I1798" s="59"/>
      <c r="J1798" s="59"/>
    </row>
    <row r="1799">
      <c r="A1799" s="59"/>
      <c r="B1799" s="59"/>
      <c r="C1799" s="59"/>
      <c r="D1799" s="56">
        <f t="shared" si="13"/>
        <v>0</v>
      </c>
      <c r="E1799" s="59"/>
      <c r="F1799" s="59"/>
      <c r="G1799" s="59"/>
      <c r="H1799" s="59"/>
      <c r="I1799" s="59"/>
      <c r="J1799" s="59"/>
    </row>
    <row r="1800">
      <c r="A1800" s="59"/>
      <c r="B1800" s="59"/>
      <c r="C1800" s="59"/>
      <c r="D1800" s="56">
        <f t="shared" si="13"/>
        <v>0</v>
      </c>
      <c r="E1800" s="59"/>
      <c r="F1800" s="59"/>
      <c r="G1800" s="59"/>
      <c r="H1800" s="59"/>
      <c r="I1800" s="59"/>
      <c r="J1800" s="59"/>
    </row>
    <row r="1801">
      <c r="A1801" s="59"/>
      <c r="B1801" s="59"/>
      <c r="C1801" s="59"/>
      <c r="D1801" s="56">
        <f t="shared" si="13"/>
        <v>0</v>
      </c>
      <c r="E1801" s="59"/>
      <c r="F1801" s="59"/>
      <c r="G1801" s="59"/>
      <c r="H1801" s="59"/>
      <c r="I1801" s="59"/>
      <c r="J1801" s="59"/>
    </row>
    <row r="1802">
      <c r="A1802" s="59"/>
      <c r="B1802" s="59"/>
      <c r="C1802" s="59"/>
      <c r="D1802" s="56">
        <f t="shared" si="13"/>
        <v>0</v>
      </c>
      <c r="E1802" s="59"/>
      <c r="F1802" s="59"/>
      <c r="G1802" s="59"/>
      <c r="H1802" s="59"/>
      <c r="I1802" s="59"/>
      <c r="J1802" s="59"/>
    </row>
    <row r="1803">
      <c r="A1803" s="59"/>
      <c r="B1803" s="59"/>
      <c r="C1803" s="59"/>
      <c r="D1803" s="56">
        <f t="shared" si="13"/>
        <v>0</v>
      </c>
      <c r="E1803" s="59"/>
      <c r="F1803" s="59"/>
      <c r="G1803" s="59"/>
      <c r="H1803" s="59"/>
      <c r="I1803" s="59"/>
      <c r="J1803" s="59"/>
    </row>
    <row r="1804">
      <c r="A1804" s="59"/>
      <c r="B1804" s="59"/>
      <c r="C1804" s="59"/>
      <c r="D1804" s="56">
        <f t="shared" si="13"/>
        <v>0</v>
      </c>
      <c r="E1804" s="59"/>
      <c r="F1804" s="59"/>
      <c r="G1804" s="59"/>
      <c r="H1804" s="59"/>
      <c r="I1804" s="59"/>
      <c r="J1804" s="59"/>
    </row>
    <row r="1805">
      <c r="A1805" s="59"/>
      <c r="B1805" s="59"/>
      <c r="C1805" s="59"/>
      <c r="D1805" s="56">
        <f t="shared" si="13"/>
        <v>0</v>
      </c>
      <c r="E1805" s="59"/>
      <c r="F1805" s="59"/>
      <c r="G1805" s="59"/>
      <c r="H1805" s="59"/>
      <c r="I1805" s="59"/>
      <c r="J1805" s="59"/>
    </row>
    <row r="1806">
      <c r="A1806" s="59"/>
      <c r="B1806" s="59"/>
      <c r="C1806" s="59"/>
      <c r="D1806" s="56">
        <f t="shared" si="13"/>
        <v>0</v>
      </c>
      <c r="E1806" s="59"/>
      <c r="F1806" s="59"/>
      <c r="G1806" s="59"/>
      <c r="H1806" s="59"/>
      <c r="I1806" s="59"/>
      <c r="J1806" s="59"/>
    </row>
    <row r="1807">
      <c r="A1807" s="59"/>
      <c r="B1807" s="59"/>
      <c r="C1807" s="59"/>
      <c r="D1807" s="56">
        <f t="shared" si="13"/>
        <v>0</v>
      </c>
      <c r="E1807" s="59"/>
      <c r="F1807" s="59"/>
      <c r="G1807" s="59"/>
      <c r="H1807" s="59"/>
      <c r="I1807" s="59"/>
      <c r="J1807" s="59"/>
    </row>
    <row r="1808">
      <c r="A1808" s="59"/>
      <c r="B1808" s="59"/>
      <c r="C1808" s="59"/>
      <c r="D1808" s="56">
        <f t="shared" si="13"/>
        <v>0</v>
      </c>
      <c r="E1808" s="59"/>
      <c r="F1808" s="59"/>
      <c r="G1808" s="59"/>
      <c r="H1808" s="59"/>
      <c r="I1808" s="59"/>
      <c r="J1808" s="59"/>
    </row>
    <row r="1809">
      <c r="A1809" s="59"/>
      <c r="B1809" s="59"/>
      <c r="C1809" s="59"/>
      <c r="D1809" s="56">
        <f t="shared" si="13"/>
        <v>0</v>
      </c>
      <c r="E1809" s="59"/>
      <c r="F1809" s="59"/>
      <c r="G1809" s="59"/>
      <c r="H1809" s="59"/>
      <c r="I1809" s="59"/>
      <c r="J1809" s="59"/>
    </row>
    <row r="1810">
      <c r="A1810" s="59"/>
      <c r="B1810" s="59"/>
      <c r="C1810" s="59"/>
      <c r="D1810" s="56">
        <f t="shared" si="13"/>
        <v>0</v>
      </c>
      <c r="E1810" s="59"/>
      <c r="F1810" s="59"/>
      <c r="G1810" s="59"/>
      <c r="H1810" s="59"/>
      <c r="I1810" s="59"/>
      <c r="J1810" s="59"/>
    </row>
    <row r="1811">
      <c r="A1811" s="59"/>
      <c r="B1811" s="59"/>
      <c r="C1811" s="59"/>
      <c r="D1811" s="56">
        <f t="shared" si="13"/>
        <v>0</v>
      </c>
      <c r="E1811" s="59"/>
      <c r="F1811" s="59"/>
      <c r="G1811" s="59"/>
      <c r="H1811" s="59"/>
      <c r="I1811" s="59"/>
      <c r="J1811" s="59"/>
    </row>
    <row r="1812">
      <c r="A1812" s="59"/>
      <c r="B1812" s="59"/>
      <c r="C1812" s="59"/>
      <c r="D1812" s="56">
        <f t="shared" si="13"/>
        <v>0</v>
      </c>
      <c r="E1812" s="59"/>
      <c r="F1812" s="59"/>
      <c r="G1812" s="59"/>
      <c r="H1812" s="59"/>
      <c r="I1812" s="59"/>
      <c r="J1812" s="59"/>
    </row>
    <row r="1813">
      <c r="A1813" s="59"/>
      <c r="B1813" s="59"/>
      <c r="C1813" s="59"/>
      <c r="D1813" s="56">
        <f t="shared" si="13"/>
        <v>0</v>
      </c>
      <c r="E1813" s="59"/>
      <c r="F1813" s="59"/>
      <c r="G1813" s="59"/>
      <c r="H1813" s="59"/>
      <c r="I1813" s="59"/>
      <c r="J1813" s="59"/>
    </row>
    <row r="1814">
      <c r="A1814" s="59"/>
      <c r="B1814" s="59"/>
      <c r="C1814" s="59"/>
      <c r="D1814" s="56">
        <f t="shared" si="13"/>
        <v>0</v>
      </c>
      <c r="E1814" s="59"/>
      <c r="F1814" s="59"/>
      <c r="G1814" s="59"/>
      <c r="H1814" s="59"/>
      <c r="I1814" s="59"/>
      <c r="J1814" s="59"/>
    </row>
    <row r="1815">
      <c r="A1815" s="59"/>
      <c r="B1815" s="59"/>
      <c r="C1815" s="59"/>
      <c r="D1815" s="56">
        <f t="shared" si="13"/>
        <v>0</v>
      </c>
      <c r="E1815" s="59"/>
      <c r="F1815" s="59"/>
      <c r="G1815" s="59"/>
      <c r="H1815" s="59"/>
      <c r="I1815" s="59"/>
      <c r="J1815" s="59"/>
    </row>
    <row r="1816">
      <c r="A1816" s="59"/>
      <c r="B1816" s="59"/>
      <c r="C1816" s="59"/>
      <c r="D1816" s="56">
        <f t="shared" si="13"/>
        <v>0</v>
      </c>
      <c r="E1816" s="59"/>
      <c r="F1816" s="59"/>
      <c r="G1816" s="59"/>
      <c r="H1816" s="59"/>
      <c r="I1816" s="59"/>
      <c r="J1816" s="59"/>
    </row>
    <row r="1817">
      <c r="A1817" s="59"/>
      <c r="B1817" s="59"/>
      <c r="C1817" s="59"/>
      <c r="D1817" s="56">
        <f t="shared" si="13"/>
        <v>0</v>
      </c>
      <c r="E1817" s="59"/>
      <c r="F1817" s="59"/>
      <c r="G1817" s="59"/>
      <c r="H1817" s="59"/>
      <c r="I1817" s="59"/>
      <c r="J1817" s="59"/>
    </row>
    <row r="1818">
      <c r="A1818" s="59"/>
      <c r="B1818" s="59"/>
      <c r="C1818" s="59"/>
      <c r="D1818" s="56">
        <f t="shared" si="13"/>
        <v>0</v>
      </c>
      <c r="E1818" s="59"/>
      <c r="F1818" s="59"/>
      <c r="G1818" s="59"/>
      <c r="H1818" s="59"/>
      <c r="I1818" s="59"/>
      <c r="J1818" s="59"/>
    </row>
    <row r="1819">
      <c r="A1819" s="59"/>
      <c r="B1819" s="59"/>
      <c r="C1819" s="59"/>
      <c r="D1819" s="56">
        <f t="shared" si="13"/>
        <v>0</v>
      </c>
      <c r="E1819" s="59"/>
      <c r="F1819" s="59"/>
      <c r="G1819" s="59"/>
      <c r="H1819" s="59"/>
      <c r="I1819" s="59"/>
      <c r="J1819" s="59"/>
    </row>
    <row r="1820">
      <c r="A1820" s="59"/>
      <c r="B1820" s="59"/>
      <c r="C1820" s="59"/>
      <c r="D1820" s="56">
        <f t="shared" si="13"/>
        <v>0</v>
      </c>
      <c r="E1820" s="59"/>
      <c r="F1820" s="59"/>
      <c r="G1820" s="59"/>
      <c r="H1820" s="59"/>
      <c r="I1820" s="59"/>
      <c r="J1820" s="59"/>
    </row>
    <row r="1821">
      <c r="A1821" s="100"/>
      <c r="B1821" s="100"/>
      <c r="C1821" s="100"/>
      <c r="D1821" s="901"/>
      <c r="E1821" s="100"/>
      <c r="F1821" s="100"/>
      <c r="G1821" s="100"/>
      <c r="H1821" s="100"/>
      <c r="I1821" s="100"/>
      <c r="J1821" s="100"/>
    </row>
    <row r="1822">
      <c r="A1822" s="100"/>
      <c r="B1822" s="100"/>
      <c r="C1822" s="100"/>
      <c r="D1822" s="901"/>
      <c r="E1822" s="100"/>
      <c r="F1822" s="100"/>
      <c r="G1822" s="100"/>
      <c r="H1822" s="100"/>
      <c r="I1822" s="100"/>
      <c r="J1822" s="100"/>
    </row>
    <row r="1823">
      <c r="A1823" s="100"/>
      <c r="B1823" s="100"/>
      <c r="C1823" s="100"/>
      <c r="D1823" s="901"/>
      <c r="E1823" s="100"/>
      <c r="F1823" s="100"/>
      <c r="G1823" s="100"/>
      <c r="H1823" s="100"/>
      <c r="I1823" s="100"/>
      <c r="J1823" s="100"/>
    </row>
    <row r="1824">
      <c r="A1824" s="100"/>
      <c r="B1824" s="100"/>
      <c r="C1824" s="100"/>
      <c r="D1824" s="901"/>
      <c r="E1824" s="100"/>
      <c r="F1824" s="100"/>
      <c r="G1824" s="100"/>
      <c r="H1824" s="100"/>
      <c r="I1824" s="100"/>
      <c r="J1824" s="100"/>
    </row>
    <row r="1825">
      <c r="A1825" s="100"/>
      <c r="B1825" s="100"/>
      <c r="C1825" s="100"/>
      <c r="D1825" s="901"/>
      <c r="E1825" s="100"/>
      <c r="F1825" s="100"/>
      <c r="G1825" s="100"/>
      <c r="H1825" s="100"/>
      <c r="I1825" s="100"/>
      <c r="J1825" s="100"/>
    </row>
    <row r="1826">
      <c r="A1826" s="100"/>
      <c r="B1826" s="100"/>
      <c r="C1826" s="100"/>
      <c r="D1826" s="901"/>
      <c r="E1826" s="100"/>
      <c r="F1826" s="100"/>
      <c r="G1826" s="100"/>
      <c r="H1826" s="100"/>
      <c r="I1826" s="100"/>
      <c r="J1826" s="100"/>
    </row>
    <row r="1827">
      <c r="A1827" s="100"/>
      <c r="B1827" s="100"/>
      <c r="C1827" s="100"/>
      <c r="D1827" s="901"/>
      <c r="E1827" s="100"/>
      <c r="F1827" s="100"/>
      <c r="G1827" s="100"/>
      <c r="H1827" s="100"/>
      <c r="I1827" s="100"/>
      <c r="J1827" s="100"/>
    </row>
    <row r="1828">
      <c r="A1828" s="100"/>
      <c r="B1828" s="100"/>
      <c r="C1828" s="100"/>
      <c r="D1828" s="901"/>
      <c r="E1828" s="100"/>
      <c r="F1828" s="100"/>
      <c r="G1828" s="100"/>
      <c r="H1828" s="100"/>
      <c r="I1828" s="100"/>
      <c r="J1828" s="100"/>
    </row>
    <row r="1829">
      <c r="A1829" s="100"/>
      <c r="B1829" s="100"/>
      <c r="C1829" s="100"/>
      <c r="D1829" s="901"/>
      <c r="E1829" s="100"/>
      <c r="F1829" s="100"/>
      <c r="G1829" s="100"/>
      <c r="H1829" s="100"/>
      <c r="I1829" s="100"/>
      <c r="J1829" s="100"/>
    </row>
    <row r="1830">
      <c r="A1830" s="100"/>
      <c r="B1830" s="100"/>
      <c r="C1830" s="100"/>
      <c r="D1830" s="901"/>
      <c r="E1830" s="100"/>
      <c r="F1830" s="100"/>
      <c r="G1830" s="100"/>
      <c r="H1830" s="100"/>
      <c r="I1830" s="100"/>
      <c r="J1830" s="100"/>
    </row>
    <row r="1831">
      <c r="A1831" s="100"/>
      <c r="B1831" s="100"/>
      <c r="C1831" s="100"/>
      <c r="D1831" s="901"/>
      <c r="E1831" s="100"/>
      <c r="F1831" s="100"/>
      <c r="G1831" s="100"/>
      <c r="H1831" s="100"/>
      <c r="I1831" s="100"/>
      <c r="J1831" s="100"/>
    </row>
    <row r="1832">
      <c r="A1832" s="100"/>
      <c r="B1832" s="100"/>
      <c r="C1832" s="100"/>
      <c r="D1832" s="901"/>
      <c r="E1832" s="100"/>
      <c r="F1832" s="100"/>
      <c r="G1832" s="100"/>
      <c r="H1832" s="100"/>
      <c r="I1832" s="100"/>
      <c r="J1832" s="100"/>
    </row>
    <row r="1833">
      <c r="A1833" s="100"/>
      <c r="B1833" s="100"/>
      <c r="C1833" s="100"/>
      <c r="D1833" s="901"/>
      <c r="E1833" s="100"/>
      <c r="F1833" s="100"/>
      <c r="G1833" s="100"/>
      <c r="H1833" s="100"/>
      <c r="I1833" s="100"/>
      <c r="J1833" s="100"/>
    </row>
    <row r="1834">
      <c r="A1834" s="100"/>
      <c r="B1834" s="100"/>
      <c r="C1834" s="100"/>
      <c r="D1834" s="901"/>
      <c r="E1834" s="100"/>
      <c r="F1834" s="100"/>
      <c r="G1834" s="100"/>
      <c r="H1834" s="100"/>
      <c r="I1834" s="100"/>
      <c r="J1834" s="100"/>
    </row>
    <row r="1835">
      <c r="A1835" s="100"/>
      <c r="B1835" s="100"/>
      <c r="C1835" s="100"/>
      <c r="D1835" s="901"/>
      <c r="E1835" s="100"/>
      <c r="F1835" s="100"/>
      <c r="G1835" s="100"/>
      <c r="H1835" s="100"/>
      <c r="I1835" s="100"/>
      <c r="J1835" s="100"/>
    </row>
    <row r="1836">
      <c r="A1836" s="100"/>
      <c r="B1836" s="100"/>
      <c r="C1836" s="100"/>
      <c r="D1836" s="901"/>
      <c r="E1836" s="100"/>
      <c r="F1836" s="100"/>
      <c r="G1836" s="100"/>
      <c r="H1836" s="100"/>
      <c r="I1836" s="100"/>
      <c r="J1836" s="100"/>
    </row>
    <row r="1837">
      <c r="A1837" s="100"/>
      <c r="B1837" s="100"/>
      <c r="C1837" s="100"/>
      <c r="D1837" s="901"/>
      <c r="E1837" s="100"/>
      <c r="F1837" s="100"/>
      <c r="G1837" s="100"/>
      <c r="H1837" s="100"/>
      <c r="I1837" s="100"/>
      <c r="J1837" s="100"/>
    </row>
    <row r="1838">
      <c r="A1838" s="100"/>
      <c r="B1838" s="100"/>
      <c r="C1838" s="100"/>
      <c r="D1838" s="901"/>
      <c r="E1838" s="100"/>
      <c r="F1838" s="100"/>
      <c r="G1838" s="100"/>
      <c r="H1838" s="100"/>
      <c r="I1838" s="100"/>
      <c r="J1838" s="100"/>
    </row>
    <row r="1839">
      <c r="A1839" s="100"/>
      <c r="B1839" s="100"/>
      <c r="C1839" s="100"/>
      <c r="D1839" s="901"/>
      <c r="E1839" s="100"/>
      <c r="F1839" s="100"/>
      <c r="G1839" s="100"/>
      <c r="H1839" s="100"/>
      <c r="I1839" s="100"/>
      <c r="J1839" s="100"/>
    </row>
    <row r="1840">
      <c r="A1840" s="100"/>
      <c r="B1840" s="100"/>
      <c r="C1840" s="100"/>
      <c r="D1840" s="901"/>
      <c r="E1840" s="100"/>
      <c r="F1840" s="100"/>
      <c r="G1840" s="100"/>
      <c r="H1840" s="100"/>
      <c r="I1840" s="100"/>
      <c r="J1840" s="100"/>
    </row>
    <row r="1841">
      <c r="A1841" s="100"/>
      <c r="B1841" s="100"/>
      <c r="C1841" s="100"/>
      <c r="D1841" s="901"/>
      <c r="E1841" s="100"/>
      <c r="F1841" s="100"/>
      <c r="G1841" s="100"/>
      <c r="H1841" s="100"/>
      <c r="I1841" s="100"/>
      <c r="J1841" s="100"/>
    </row>
    <row r="1842">
      <c r="A1842" s="100"/>
      <c r="B1842" s="100"/>
      <c r="C1842" s="100"/>
      <c r="D1842" s="901"/>
      <c r="E1842" s="100"/>
      <c r="F1842" s="100"/>
      <c r="G1842" s="100"/>
      <c r="H1842" s="100"/>
      <c r="I1842" s="100"/>
      <c r="J1842" s="100"/>
    </row>
    <row r="1843">
      <c r="A1843" s="100"/>
      <c r="B1843" s="100"/>
      <c r="C1843" s="100"/>
      <c r="D1843" s="901"/>
      <c r="E1843" s="100"/>
      <c r="F1843" s="100"/>
      <c r="G1843" s="100"/>
      <c r="H1843" s="100"/>
      <c r="I1843" s="100"/>
      <c r="J1843" s="100"/>
    </row>
    <row r="1844">
      <c r="A1844" s="100"/>
      <c r="B1844" s="100"/>
      <c r="C1844" s="100"/>
      <c r="D1844" s="901"/>
      <c r="E1844" s="100"/>
      <c r="F1844" s="100"/>
      <c r="G1844" s="100"/>
      <c r="H1844" s="100"/>
      <c r="I1844" s="100"/>
      <c r="J1844" s="100"/>
    </row>
    <row r="1845">
      <c r="A1845" s="100"/>
      <c r="B1845" s="100"/>
      <c r="C1845" s="100"/>
      <c r="D1845" s="901"/>
      <c r="E1845" s="100"/>
      <c r="F1845" s="100"/>
      <c r="G1845" s="100"/>
      <c r="H1845" s="100"/>
      <c r="I1845" s="100"/>
      <c r="J1845" s="100"/>
    </row>
    <row r="1846">
      <c r="A1846" s="100"/>
      <c r="B1846" s="100"/>
      <c r="C1846" s="100"/>
      <c r="D1846" s="901"/>
      <c r="E1846" s="100"/>
      <c r="F1846" s="100"/>
      <c r="G1846" s="100"/>
      <c r="H1846" s="100"/>
      <c r="I1846" s="100"/>
      <c r="J1846" s="100"/>
    </row>
    <row r="1847">
      <c r="A1847" s="100"/>
      <c r="B1847" s="100"/>
      <c r="C1847" s="100"/>
      <c r="D1847" s="901"/>
      <c r="E1847" s="100"/>
      <c r="F1847" s="100"/>
      <c r="G1847" s="100"/>
      <c r="H1847" s="100"/>
      <c r="I1847" s="100"/>
      <c r="J1847" s="100"/>
    </row>
    <row r="1848">
      <c r="A1848" s="100"/>
      <c r="B1848" s="100"/>
      <c r="C1848" s="100"/>
      <c r="D1848" s="901"/>
      <c r="E1848" s="100"/>
      <c r="F1848" s="100"/>
      <c r="G1848" s="100"/>
      <c r="H1848" s="100"/>
      <c r="I1848" s="100"/>
      <c r="J1848" s="100"/>
    </row>
    <row r="1849">
      <c r="A1849" s="100"/>
      <c r="B1849" s="100"/>
      <c r="C1849" s="100"/>
      <c r="D1849" s="901"/>
      <c r="E1849" s="100"/>
      <c r="F1849" s="100"/>
      <c r="G1849" s="100"/>
      <c r="H1849" s="100"/>
      <c r="I1849" s="100"/>
      <c r="J1849" s="100"/>
    </row>
    <row r="1850">
      <c r="A1850" s="100"/>
      <c r="B1850" s="100"/>
      <c r="C1850" s="100"/>
      <c r="D1850" s="901"/>
      <c r="E1850" s="100"/>
      <c r="F1850" s="100"/>
      <c r="G1850" s="100"/>
      <c r="H1850" s="100"/>
      <c r="I1850" s="100"/>
      <c r="J1850" s="100"/>
    </row>
    <row r="1851">
      <c r="A1851" s="100"/>
      <c r="B1851" s="100"/>
      <c r="C1851" s="100"/>
      <c r="D1851" s="901"/>
      <c r="E1851" s="100"/>
      <c r="F1851" s="100"/>
      <c r="G1851" s="100"/>
      <c r="H1851" s="100"/>
      <c r="I1851" s="100"/>
      <c r="J1851" s="100"/>
    </row>
    <row r="1852">
      <c r="A1852" s="100"/>
      <c r="B1852" s="100"/>
      <c r="C1852" s="100"/>
      <c r="D1852" s="901"/>
      <c r="E1852" s="100"/>
      <c r="F1852" s="100"/>
      <c r="G1852" s="100"/>
      <c r="H1852" s="100"/>
      <c r="I1852" s="100"/>
      <c r="J1852" s="100"/>
    </row>
    <row r="1853">
      <c r="A1853" s="100"/>
      <c r="B1853" s="100"/>
      <c r="C1853" s="100"/>
      <c r="D1853" s="901"/>
      <c r="E1853" s="100"/>
      <c r="F1853" s="100"/>
      <c r="G1853" s="100"/>
      <c r="H1853" s="100"/>
      <c r="I1853" s="100"/>
      <c r="J1853" s="100"/>
    </row>
    <row r="1854">
      <c r="A1854" s="100"/>
      <c r="B1854" s="100"/>
      <c r="C1854" s="100"/>
      <c r="D1854" s="901"/>
      <c r="E1854" s="100"/>
      <c r="F1854" s="100"/>
      <c r="G1854" s="100"/>
      <c r="H1854" s="100"/>
      <c r="I1854" s="100"/>
      <c r="J1854" s="100"/>
    </row>
    <row r="1855">
      <c r="A1855" s="100"/>
      <c r="B1855" s="100"/>
      <c r="C1855" s="100"/>
      <c r="D1855" s="901"/>
      <c r="E1855" s="100"/>
      <c r="F1855" s="100"/>
      <c r="G1855" s="100"/>
      <c r="H1855" s="100"/>
      <c r="I1855" s="100"/>
      <c r="J1855" s="100"/>
    </row>
    <row r="1856">
      <c r="A1856" s="100"/>
      <c r="B1856" s="100"/>
      <c r="C1856" s="100"/>
      <c r="D1856" s="901"/>
      <c r="E1856" s="100"/>
      <c r="F1856" s="100"/>
      <c r="G1856" s="100"/>
      <c r="H1856" s="100"/>
      <c r="I1856" s="100"/>
      <c r="J1856" s="100"/>
    </row>
    <row r="1857">
      <c r="A1857" s="100"/>
      <c r="B1857" s="100"/>
      <c r="C1857" s="100"/>
      <c r="D1857" s="901"/>
      <c r="E1857" s="100"/>
      <c r="F1857" s="100"/>
      <c r="G1857" s="100"/>
      <c r="H1857" s="100"/>
      <c r="I1857" s="100"/>
      <c r="J1857" s="100"/>
    </row>
    <row r="1858">
      <c r="A1858" s="100"/>
      <c r="B1858" s="100"/>
      <c r="C1858" s="100"/>
      <c r="D1858" s="901"/>
      <c r="E1858" s="100"/>
      <c r="F1858" s="100"/>
      <c r="G1858" s="100"/>
      <c r="H1858" s="100"/>
      <c r="I1858" s="100"/>
      <c r="J1858" s="100"/>
    </row>
    <row r="1859">
      <c r="A1859" s="100"/>
      <c r="B1859" s="100"/>
      <c r="C1859" s="100"/>
      <c r="D1859" s="901"/>
      <c r="E1859" s="100"/>
      <c r="F1859" s="100"/>
      <c r="G1859" s="100"/>
      <c r="H1859" s="100"/>
      <c r="I1859" s="100"/>
      <c r="J1859" s="100"/>
    </row>
    <row r="1860">
      <c r="A1860" s="100"/>
      <c r="B1860" s="100"/>
      <c r="C1860" s="100"/>
      <c r="D1860" s="901"/>
      <c r="E1860" s="100"/>
      <c r="F1860" s="100"/>
      <c r="G1860" s="100"/>
      <c r="H1860" s="100"/>
      <c r="I1860" s="100"/>
      <c r="J1860" s="100"/>
    </row>
    <row r="1861">
      <c r="A1861" s="100"/>
      <c r="B1861" s="100"/>
      <c r="C1861" s="100"/>
      <c r="D1861" s="901"/>
      <c r="E1861" s="100"/>
      <c r="F1861" s="100"/>
      <c r="G1861" s="100"/>
      <c r="H1861" s="100"/>
      <c r="I1861" s="100"/>
      <c r="J1861" s="100"/>
    </row>
    <row r="1862">
      <c r="A1862" s="100"/>
      <c r="B1862" s="100"/>
      <c r="C1862" s="100"/>
      <c r="D1862" s="901"/>
      <c r="E1862" s="100"/>
      <c r="F1862" s="100"/>
      <c r="G1862" s="100"/>
      <c r="H1862" s="100"/>
      <c r="I1862" s="100"/>
      <c r="J1862" s="100"/>
    </row>
    <row r="1863">
      <c r="A1863" s="100"/>
      <c r="B1863" s="100"/>
      <c r="C1863" s="100"/>
      <c r="D1863" s="901"/>
      <c r="E1863" s="100"/>
      <c r="F1863" s="100"/>
      <c r="G1863" s="100"/>
      <c r="H1863" s="100"/>
      <c r="I1863" s="100"/>
      <c r="J1863" s="100"/>
    </row>
    <row r="1864">
      <c r="A1864" s="100"/>
      <c r="B1864" s="100"/>
      <c r="C1864" s="100"/>
      <c r="D1864" s="901"/>
      <c r="E1864" s="100"/>
      <c r="F1864" s="100"/>
      <c r="G1864" s="100"/>
      <c r="H1864" s="100"/>
      <c r="I1864" s="100"/>
      <c r="J1864" s="100"/>
    </row>
    <row r="1865">
      <c r="A1865" s="100"/>
      <c r="B1865" s="100"/>
      <c r="C1865" s="100"/>
      <c r="D1865" s="901"/>
      <c r="E1865" s="100"/>
      <c r="F1865" s="100"/>
      <c r="G1865" s="100"/>
      <c r="H1865" s="100"/>
      <c r="I1865" s="100"/>
      <c r="J1865" s="100"/>
    </row>
    <row r="1866">
      <c r="A1866" s="100"/>
      <c r="B1866" s="100"/>
      <c r="C1866" s="100"/>
      <c r="D1866" s="901"/>
      <c r="E1866" s="100"/>
      <c r="F1866" s="100"/>
      <c r="G1866" s="100"/>
      <c r="H1866" s="100"/>
      <c r="I1866" s="100"/>
      <c r="J1866" s="100"/>
    </row>
    <row r="1867">
      <c r="A1867" s="100"/>
      <c r="B1867" s="100"/>
      <c r="C1867" s="100"/>
      <c r="D1867" s="901"/>
      <c r="E1867" s="100"/>
      <c r="F1867" s="100"/>
      <c r="G1867" s="100"/>
      <c r="H1867" s="100"/>
      <c r="I1867" s="100"/>
      <c r="J1867" s="100"/>
    </row>
    <row r="1868">
      <c r="A1868" s="100"/>
      <c r="B1868" s="100"/>
      <c r="C1868" s="100"/>
      <c r="D1868" s="901"/>
      <c r="E1868" s="100"/>
      <c r="F1868" s="100"/>
      <c r="G1868" s="100"/>
      <c r="H1868" s="100"/>
      <c r="I1868" s="100"/>
      <c r="J1868" s="100"/>
    </row>
    <row r="1869">
      <c r="A1869" s="100"/>
      <c r="B1869" s="100"/>
      <c r="C1869" s="100"/>
      <c r="D1869" s="901"/>
      <c r="E1869" s="100"/>
      <c r="F1869" s="100"/>
      <c r="G1869" s="100"/>
      <c r="H1869" s="100"/>
      <c r="I1869" s="100"/>
      <c r="J1869" s="100"/>
    </row>
    <row r="1870">
      <c r="A1870" s="100"/>
      <c r="B1870" s="100"/>
      <c r="C1870" s="100"/>
      <c r="D1870" s="901"/>
      <c r="E1870" s="100"/>
      <c r="F1870" s="100"/>
      <c r="G1870" s="100"/>
      <c r="H1870" s="100"/>
      <c r="I1870" s="100"/>
      <c r="J1870" s="100"/>
    </row>
    <row r="1871">
      <c r="A1871" s="100"/>
      <c r="B1871" s="100"/>
      <c r="C1871" s="100"/>
      <c r="D1871" s="901"/>
      <c r="E1871" s="100"/>
      <c r="F1871" s="100"/>
      <c r="G1871" s="100"/>
      <c r="H1871" s="100"/>
      <c r="I1871" s="100"/>
      <c r="J1871" s="100"/>
    </row>
    <row r="1872">
      <c r="A1872" s="100"/>
      <c r="B1872" s="100"/>
      <c r="C1872" s="100"/>
      <c r="D1872" s="901"/>
      <c r="E1872" s="100"/>
      <c r="F1872" s="100"/>
      <c r="G1872" s="100"/>
      <c r="H1872" s="100"/>
      <c r="I1872" s="100"/>
      <c r="J1872" s="100"/>
    </row>
    <row r="1873">
      <c r="A1873" s="100"/>
      <c r="B1873" s="100"/>
      <c r="C1873" s="100"/>
      <c r="D1873" s="901"/>
      <c r="E1873" s="100"/>
      <c r="F1873" s="100"/>
      <c r="G1873" s="100"/>
      <c r="H1873" s="100"/>
      <c r="I1873" s="100"/>
      <c r="J1873" s="100"/>
    </row>
    <row r="1874">
      <c r="A1874" s="100"/>
      <c r="B1874" s="100"/>
      <c r="C1874" s="100"/>
      <c r="D1874" s="901"/>
      <c r="E1874" s="100"/>
      <c r="F1874" s="100"/>
      <c r="G1874" s="100"/>
      <c r="H1874" s="100"/>
      <c r="I1874" s="100"/>
      <c r="J1874" s="100"/>
    </row>
    <row r="1875">
      <c r="A1875" s="100"/>
      <c r="B1875" s="100"/>
      <c r="C1875" s="100"/>
      <c r="D1875" s="901"/>
      <c r="E1875" s="100"/>
      <c r="F1875" s="100"/>
      <c r="G1875" s="100"/>
      <c r="H1875" s="100"/>
      <c r="I1875" s="100"/>
      <c r="J1875" s="100"/>
    </row>
    <row r="1876">
      <c r="A1876" s="100"/>
      <c r="B1876" s="100"/>
      <c r="C1876" s="100"/>
      <c r="D1876" s="901"/>
      <c r="E1876" s="100"/>
      <c r="F1876" s="100"/>
      <c r="G1876" s="100"/>
      <c r="H1876" s="100"/>
      <c r="I1876" s="100"/>
      <c r="J1876" s="100"/>
    </row>
    <row r="1877">
      <c r="A1877" s="100"/>
      <c r="B1877" s="100"/>
      <c r="C1877" s="100"/>
      <c r="D1877" s="901"/>
      <c r="E1877" s="100"/>
      <c r="F1877" s="100"/>
      <c r="G1877" s="100"/>
      <c r="H1877" s="100"/>
      <c r="I1877" s="100"/>
      <c r="J1877" s="100"/>
    </row>
    <row r="1878">
      <c r="A1878" s="100"/>
      <c r="B1878" s="100"/>
      <c r="C1878" s="100"/>
      <c r="D1878" s="901"/>
      <c r="E1878" s="100"/>
      <c r="F1878" s="100"/>
      <c r="G1878" s="100"/>
      <c r="H1878" s="100"/>
      <c r="I1878" s="100"/>
      <c r="J1878" s="100"/>
    </row>
    <row r="1879">
      <c r="A1879" s="100"/>
      <c r="B1879" s="100"/>
      <c r="C1879" s="100"/>
      <c r="D1879" s="901"/>
      <c r="E1879" s="100"/>
      <c r="F1879" s="100"/>
      <c r="G1879" s="100"/>
      <c r="H1879" s="100"/>
      <c r="I1879" s="100"/>
      <c r="J1879" s="100"/>
    </row>
    <row r="1880">
      <c r="A1880" s="100"/>
      <c r="B1880" s="100"/>
      <c r="C1880" s="100"/>
      <c r="D1880" s="901"/>
      <c r="E1880" s="100"/>
      <c r="F1880" s="100"/>
      <c r="G1880" s="100"/>
      <c r="H1880" s="100"/>
      <c r="I1880" s="100"/>
      <c r="J1880" s="100"/>
    </row>
    <row r="1881">
      <c r="A1881" s="100"/>
      <c r="B1881" s="100"/>
      <c r="C1881" s="100"/>
      <c r="D1881" s="901"/>
      <c r="E1881" s="100"/>
      <c r="F1881" s="100"/>
      <c r="G1881" s="100"/>
      <c r="H1881" s="100"/>
      <c r="I1881" s="100"/>
      <c r="J1881" s="100"/>
    </row>
    <row r="1882">
      <c r="A1882" s="100"/>
      <c r="B1882" s="100"/>
      <c r="C1882" s="100"/>
      <c r="D1882" s="901"/>
      <c r="E1882" s="100"/>
      <c r="F1882" s="100"/>
      <c r="G1882" s="100"/>
      <c r="H1882" s="100"/>
      <c r="I1882" s="100"/>
      <c r="J1882" s="100"/>
    </row>
    <row r="1883">
      <c r="A1883" s="100"/>
      <c r="B1883" s="100"/>
      <c r="C1883" s="100"/>
      <c r="D1883" s="901"/>
      <c r="E1883" s="100"/>
      <c r="F1883" s="100"/>
      <c r="G1883" s="100"/>
      <c r="H1883" s="100"/>
      <c r="I1883" s="100"/>
      <c r="J1883" s="100"/>
    </row>
    <row r="1884">
      <c r="A1884" s="100"/>
      <c r="B1884" s="100"/>
      <c r="C1884" s="100"/>
      <c r="D1884" s="901"/>
      <c r="E1884" s="100"/>
      <c r="F1884" s="100"/>
      <c r="G1884" s="100"/>
      <c r="H1884" s="100"/>
      <c r="I1884" s="100"/>
      <c r="J1884" s="100"/>
    </row>
    <row r="1885">
      <c r="A1885" s="100"/>
      <c r="B1885" s="100"/>
      <c r="C1885" s="100"/>
      <c r="D1885" s="901"/>
      <c r="E1885" s="100"/>
      <c r="F1885" s="100"/>
      <c r="G1885" s="100"/>
      <c r="H1885" s="100"/>
      <c r="I1885" s="100"/>
      <c r="J1885" s="100"/>
    </row>
    <row r="1886">
      <c r="A1886" s="100"/>
      <c r="B1886" s="100"/>
      <c r="C1886" s="100"/>
      <c r="D1886" s="901"/>
      <c r="E1886" s="100"/>
      <c r="F1886" s="100"/>
      <c r="G1886" s="100"/>
      <c r="H1886" s="100"/>
      <c r="I1886" s="100"/>
      <c r="J1886" s="100"/>
    </row>
    <row r="1887">
      <c r="A1887" s="100"/>
      <c r="B1887" s="100"/>
      <c r="C1887" s="100"/>
      <c r="D1887" s="901"/>
      <c r="E1887" s="100"/>
      <c r="F1887" s="100"/>
      <c r="G1887" s="100"/>
      <c r="H1887" s="100"/>
      <c r="I1887" s="100"/>
      <c r="J1887" s="100"/>
    </row>
    <row r="1888">
      <c r="A1888" s="100"/>
      <c r="B1888" s="100"/>
      <c r="C1888" s="100"/>
      <c r="D1888" s="901"/>
      <c r="E1888" s="100"/>
      <c r="F1888" s="100"/>
      <c r="G1888" s="100"/>
      <c r="H1888" s="100"/>
      <c r="I1888" s="100"/>
      <c r="J1888" s="100"/>
    </row>
    <row r="1889">
      <c r="A1889" s="100"/>
      <c r="B1889" s="100"/>
      <c r="C1889" s="100"/>
      <c r="D1889" s="901"/>
      <c r="E1889" s="100"/>
      <c r="F1889" s="100"/>
      <c r="G1889" s="100"/>
      <c r="H1889" s="100"/>
      <c r="I1889" s="100"/>
      <c r="J1889" s="100"/>
    </row>
    <row r="1890">
      <c r="A1890" s="100"/>
      <c r="B1890" s="100"/>
      <c r="C1890" s="100"/>
      <c r="D1890" s="901"/>
      <c r="E1890" s="100"/>
      <c r="F1890" s="100"/>
      <c r="G1890" s="100"/>
      <c r="H1890" s="100"/>
      <c r="I1890" s="100"/>
      <c r="J1890" s="100"/>
    </row>
    <row r="1891">
      <c r="A1891" s="100"/>
      <c r="B1891" s="100"/>
      <c r="C1891" s="100"/>
      <c r="D1891" s="901"/>
      <c r="E1891" s="100"/>
      <c r="F1891" s="100"/>
      <c r="G1891" s="100"/>
      <c r="H1891" s="100"/>
      <c r="I1891" s="100"/>
      <c r="J1891" s="100"/>
    </row>
    <row r="1892">
      <c r="A1892" s="100"/>
      <c r="B1892" s="100"/>
      <c r="C1892" s="100"/>
      <c r="D1892" s="901"/>
      <c r="E1892" s="100"/>
      <c r="F1892" s="100"/>
      <c r="G1892" s="100"/>
      <c r="H1892" s="100"/>
      <c r="I1892" s="100"/>
      <c r="J1892" s="100"/>
    </row>
    <row r="1893">
      <c r="A1893" s="100"/>
      <c r="B1893" s="100"/>
      <c r="C1893" s="100"/>
      <c r="D1893" s="901"/>
      <c r="E1893" s="100"/>
      <c r="F1893" s="100"/>
      <c r="G1893" s="100"/>
      <c r="H1893" s="100"/>
      <c r="I1893" s="100"/>
      <c r="J1893" s="100"/>
    </row>
    <row r="1894">
      <c r="A1894" s="100"/>
      <c r="B1894" s="100"/>
      <c r="C1894" s="100"/>
      <c r="D1894" s="901"/>
      <c r="E1894" s="100"/>
      <c r="F1894" s="100"/>
      <c r="G1894" s="100"/>
      <c r="H1894" s="100"/>
      <c r="I1894" s="100"/>
      <c r="J1894" s="100"/>
    </row>
    <row r="1895">
      <c r="A1895" s="100"/>
      <c r="B1895" s="100"/>
      <c r="C1895" s="100"/>
      <c r="D1895" s="901"/>
      <c r="E1895" s="100"/>
      <c r="F1895" s="100"/>
      <c r="G1895" s="100"/>
      <c r="H1895" s="100"/>
      <c r="I1895" s="100"/>
      <c r="J1895" s="100"/>
    </row>
    <row r="1896">
      <c r="A1896" s="100"/>
      <c r="B1896" s="100"/>
      <c r="C1896" s="100"/>
      <c r="D1896" s="901"/>
      <c r="E1896" s="100"/>
      <c r="F1896" s="100"/>
      <c r="G1896" s="100"/>
      <c r="H1896" s="100"/>
      <c r="I1896" s="100"/>
      <c r="J1896" s="100"/>
    </row>
    <row r="1897">
      <c r="A1897" s="100"/>
      <c r="B1897" s="100"/>
      <c r="C1897" s="100"/>
      <c r="D1897" s="901"/>
      <c r="E1897" s="100"/>
      <c r="F1897" s="100"/>
      <c r="G1897" s="100"/>
      <c r="H1897" s="100"/>
      <c r="I1897" s="100"/>
      <c r="J1897" s="100"/>
    </row>
    <row r="1898">
      <c r="A1898" s="100"/>
      <c r="B1898" s="100"/>
      <c r="C1898" s="100"/>
      <c r="D1898" s="901"/>
      <c r="E1898" s="100"/>
      <c r="F1898" s="100"/>
      <c r="G1898" s="100"/>
      <c r="H1898" s="100"/>
      <c r="I1898" s="100"/>
      <c r="J1898" s="100"/>
    </row>
    <row r="1899">
      <c r="A1899" s="100"/>
      <c r="B1899" s="100"/>
      <c r="C1899" s="100"/>
      <c r="D1899" s="901"/>
      <c r="E1899" s="100"/>
      <c r="F1899" s="100"/>
      <c r="G1899" s="100"/>
      <c r="H1899" s="100"/>
      <c r="I1899" s="100"/>
      <c r="J1899" s="100"/>
    </row>
    <row r="1900">
      <c r="A1900" s="100"/>
      <c r="B1900" s="100"/>
      <c r="C1900" s="100"/>
      <c r="D1900" s="901"/>
      <c r="E1900" s="100"/>
      <c r="F1900" s="100"/>
      <c r="G1900" s="100"/>
      <c r="H1900" s="100"/>
      <c r="I1900" s="100"/>
      <c r="J1900" s="100"/>
    </row>
    <row r="1901">
      <c r="A1901" s="100"/>
      <c r="B1901" s="100"/>
      <c r="C1901" s="100"/>
      <c r="D1901" s="901"/>
      <c r="E1901" s="100"/>
      <c r="F1901" s="100"/>
      <c r="G1901" s="100"/>
      <c r="H1901" s="100"/>
      <c r="I1901" s="100"/>
      <c r="J1901" s="100"/>
    </row>
    <row r="1902">
      <c r="A1902" s="100"/>
      <c r="B1902" s="100"/>
      <c r="C1902" s="100"/>
      <c r="D1902" s="901"/>
      <c r="E1902" s="100"/>
      <c r="F1902" s="100"/>
      <c r="G1902" s="100"/>
      <c r="H1902" s="100"/>
      <c r="I1902" s="100"/>
      <c r="J1902" s="100"/>
    </row>
    <row r="1903">
      <c r="A1903" s="100"/>
      <c r="B1903" s="100"/>
      <c r="C1903" s="100"/>
      <c r="D1903" s="901"/>
      <c r="E1903" s="100"/>
      <c r="F1903" s="100"/>
      <c r="G1903" s="100"/>
      <c r="H1903" s="100"/>
      <c r="I1903" s="100"/>
      <c r="J1903" s="100"/>
    </row>
    <row r="1904">
      <c r="A1904" s="100"/>
      <c r="B1904" s="100"/>
      <c r="C1904" s="100"/>
      <c r="D1904" s="901"/>
      <c r="E1904" s="100"/>
      <c r="F1904" s="100"/>
      <c r="G1904" s="100"/>
      <c r="H1904" s="100"/>
      <c r="I1904" s="100"/>
      <c r="J1904" s="100"/>
    </row>
    <row r="1905">
      <c r="A1905" s="100"/>
      <c r="B1905" s="100"/>
      <c r="C1905" s="100"/>
      <c r="D1905" s="901"/>
      <c r="E1905" s="100"/>
      <c r="F1905" s="100"/>
      <c r="G1905" s="100"/>
      <c r="H1905" s="100"/>
      <c r="I1905" s="100"/>
      <c r="J1905" s="100"/>
    </row>
    <row r="1906">
      <c r="A1906" s="100"/>
      <c r="B1906" s="100"/>
      <c r="C1906" s="100"/>
      <c r="D1906" s="901"/>
      <c r="E1906" s="100"/>
      <c r="F1906" s="100"/>
      <c r="G1906" s="100"/>
      <c r="H1906" s="100"/>
      <c r="I1906" s="100"/>
      <c r="J1906" s="100"/>
    </row>
    <row r="1907">
      <c r="A1907" s="100"/>
      <c r="B1907" s="100"/>
      <c r="C1907" s="100"/>
      <c r="D1907" s="901"/>
      <c r="E1907" s="100"/>
      <c r="F1907" s="100"/>
      <c r="G1907" s="100"/>
      <c r="H1907" s="100"/>
      <c r="I1907" s="100"/>
      <c r="J1907" s="100"/>
    </row>
    <row r="1908">
      <c r="A1908" s="100"/>
      <c r="B1908" s="100"/>
      <c r="C1908" s="100"/>
      <c r="D1908" s="901"/>
      <c r="E1908" s="100"/>
      <c r="F1908" s="100"/>
      <c r="G1908" s="100"/>
      <c r="H1908" s="100"/>
      <c r="I1908" s="100"/>
      <c r="J1908" s="100"/>
    </row>
    <row r="1909">
      <c r="A1909" s="100"/>
      <c r="B1909" s="100"/>
      <c r="C1909" s="100"/>
      <c r="D1909" s="901"/>
      <c r="E1909" s="100"/>
      <c r="F1909" s="100"/>
      <c r="G1909" s="100"/>
      <c r="H1909" s="100"/>
      <c r="I1909" s="100"/>
      <c r="J1909" s="100"/>
    </row>
    <row r="1910">
      <c r="A1910" s="100"/>
      <c r="B1910" s="100"/>
      <c r="C1910" s="100"/>
      <c r="D1910" s="901"/>
      <c r="E1910" s="100"/>
      <c r="F1910" s="100"/>
      <c r="G1910" s="100"/>
      <c r="H1910" s="100"/>
      <c r="I1910" s="100"/>
      <c r="J1910" s="100"/>
    </row>
    <row r="1911">
      <c r="A1911" s="100"/>
      <c r="B1911" s="100"/>
      <c r="C1911" s="100"/>
      <c r="D1911" s="901"/>
      <c r="E1911" s="100"/>
      <c r="F1911" s="100"/>
      <c r="G1911" s="100"/>
      <c r="H1911" s="100"/>
      <c r="I1911" s="100"/>
      <c r="J1911" s="100"/>
    </row>
    <row r="1912">
      <c r="A1912" s="100"/>
      <c r="B1912" s="100"/>
      <c r="C1912" s="100"/>
      <c r="D1912" s="901"/>
      <c r="E1912" s="100"/>
      <c r="F1912" s="100"/>
      <c r="G1912" s="100"/>
      <c r="H1912" s="100"/>
      <c r="I1912" s="100"/>
      <c r="J1912" s="100"/>
    </row>
    <row r="1913">
      <c r="A1913" s="100"/>
      <c r="B1913" s="100"/>
      <c r="C1913" s="100"/>
      <c r="D1913" s="901"/>
      <c r="E1913" s="100"/>
      <c r="F1913" s="100"/>
      <c r="G1913" s="100"/>
      <c r="H1913" s="100"/>
      <c r="I1913" s="100"/>
      <c r="J1913" s="100"/>
    </row>
    <row r="1914">
      <c r="A1914" s="100"/>
      <c r="B1914" s="100"/>
      <c r="C1914" s="100"/>
      <c r="D1914" s="901"/>
      <c r="E1914" s="100"/>
      <c r="F1914" s="100"/>
      <c r="G1914" s="100"/>
      <c r="H1914" s="100"/>
      <c r="I1914" s="100"/>
      <c r="J1914" s="100"/>
    </row>
    <row r="1915">
      <c r="A1915" s="100"/>
      <c r="B1915" s="100"/>
      <c r="C1915" s="100"/>
      <c r="D1915" s="901"/>
      <c r="E1915" s="100"/>
      <c r="F1915" s="100"/>
      <c r="G1915" s="100"/>
      <c r="H1915" s="100"/>
      <c r="I1915" s="100"/>
      <c r="J1915" s="100"/>
    </row>
    <row r="1916">
      <c r="A1916" s="100"/>
      <c r="B1916" s="100"/>
      <c r="C1916" s="100"/>
      <c r="D1916" s="901"/>
      <c r="E1916" s="100"/>
      <c r="F1916" s="100"/>
      <c r="G1916" s="100"/>
      <c r="H1916" s="100"/>
      <c r="I1916" s="100"/>
      <c r="J1916" s="100"/>
    </row>
    <row r="1917">
      <c r="A1917" s="100"/>
      <c r="B1917" s="100"/>
      <c r="C1917" s="100"/>
      <c r="D1917" s="901"/>
      <c r="E1917" s="100"/>
      <c r="F1917" s="100"/>
      <c r="G1917" s="100"/>
      <c r="H1917" s="100"/>
      <c r="I1917" s="100"/>
      <c r="J1917" s="100"/>
    </row>
    <row r="1918">
      <c r="A1918" s="100"/>
      <c r="B1918" s="100"/>
      <c r="C1918" s="100"/>
      <c r="D1918" s="901"/>
      <c r="E1918" s="100"/>
      <c r="F1918" s="100"/>
      <c r="G1918" s="100"/>
      <c r="H1918" s="100"/>
      <c r="I1918" s="100"/>
      <c r="J1918" s="100"/>
    </row>
    <row r="1919">
      <c r="A1919" s="100"/>
      <c r="B1919" s="100"/>
      <c r="C1919" s="100"/>
      <c r="D1919" s="901"/>
      <c r="E1919" s="100"/>
      <c r="F1919" s="100"/>
      <c r="G1919" s="100"/>
      <c r="H1919" s="100"/>
      <c r="I1919" s="100"/>
      <c r="J1919" s="100"/>
    </row>
    <row r="1920">
      <c r="A1920" s="100"/>
      <c r="B1920" s="100"/>
      <c r="C1920" s="100"/>
      <c r="D1920" s="901"/>
      <c r="E1920" s="100"/>
      <c r="F1920" s="100"/>
      <c r="G1920" s="100"/>
      <c r="H1920" s="100"/>
      <c r="I1920" s="100"/>
      <c r="J1920" s="100"/>
    </row>
    <row r="1921">
      <c r="A1921" s="100"/>
      <c r="B1921" s="100"/>
      <c r="C1921" s="100"/>
      <c r="D1921" s="901"/>
      <c r="E1921" s="100"/>
      <c r="F1921" s="100"/>
      <c r="G1921" s="100"/>
      <c r="H1921" s="100"/>
      <c r="I1921" s="100"/>
      <c r="J1921" s="100"/>
    </row>
    <row r="1922">
      <c r="A1922" s="100"/>
      <c r="B1922" s="100"/>
      <c r="C1922" s="100"/>
      <c r="D1922" s="901"/>
      <c r="E1922" s="100"/>
      <c r="F1922" s="100"/>
      <c r="G1922" s="100"/>
      <c r="H1922" s="100"/>
      <c r="I1922" s="100"/>
      <c r="J1922" s="100"/>
    </row>
    <row r="1923">
      <c r="A1923" s="100"/>
      <c r="B1923" s="100"/>
      <c r="C1923" s="100"/>
      <c r="D1923" s="901"/>
      <c r="E1923" s="100"/>
      <c r="F1923" s="100"/>
      <c r="G1923" s="100"/>
      <c r="H1923" s="100"/>
      <c r="I1923" s="100"/>
      <c r="J1923" s="100"/>
    </row>
    <row r="1924">
      <c r="A1924" s="100"/>
      <c r="B1924" s="100"/>
      <c r="C1924" s="100"/>
      <c r="D1924" s="901"/>
      <c r="E1924" s="100"/>
      <c r="F1924" s="100"/>
      <c r="G1924" s="100"/>
      <c r="H1924" s="100"/>
      <c r="I1924" s="100"/>
      <c r="J1924" s="100"/>
    </row>
    <row r="1925">
      <c r="A1925" s="100"/>
      <c r="B1925" s="100"/>
      <c r="C1925" s="100"/>
      <c r="D1925" s="901"/>
      <c r="E1925" s="100"/>
      <c r="F1925" s="100"/>
      <c r="G1925" s="100"/>
      <c r="H1925" s="100"/>
      <c r="I1925" s="100"/>
      <c r="J1925" s="100"/>
    </row>
    <row r="1926">
      <c r="A1926" s="100"/>
      <c r="B1926" s="100"/>
      <c r="C1926" s="100"/>
      <c r="D1926" s="901"/>
      <c r="E1926" s="100"/>
      <c r="F1926" s="100"/>
      <c r="G1926" s="100"/>
      <c r="H1926" s="100"/>
      <c r="I1926" s="100"/>
      <c r="J1926" s="100"/>
    </row>
    <row r="1927">
      <c r="A1927" s="100"/>
      <c r="B1927" s="100"/>
      <c r="C1927" s="100"/>
      <c r="D1927" s="901"/>
      <c r="E1927" s="100"/>
      <c r="F1927" s="100"/>
      <c r="G1927" s="100"/>
      <c r="H1927" s="100"/>
      <c r="I1927" s="100"/>
      <c r="J1927" s="100"/>
    </row>
    <row r="1928">
      <c r="A1928" s="100"/>
      <c r="B1928" s="100"/>
      <c r="C1928" s="100"/>
      <c r="D1928" s="901"/>
      <c r="E1928" s="100"/>
      <c r="F1928" s="100"/>
      <c r="G1928" s="100"/>
      <c r="H1928" s="100"/>
      <c r="I1928" s="100"/>
      <c r="J1928" s="100"/>
    </row>
    <row r="1929">
      <c r="A1929" s="100"/>
      <c r="B1929" s="100"/>
      <c r="C1929" s="100"/>
      <c r="D1929" s="901"/>
      <c r="E1929" s="100"/>
      <c r="F1929" s="100"/>
      <c r="G1929" s="100"/>
      <c r="H1929" s="100"/>
      <c r="I1929" s="100"/>
      <c r="J1929" s="100"/>
    </row>
    <row r="1930">
      <c r="A1930" s="100"/>
      <c r="B1930" s="100"/>
      <c r="C1930" s="100"/>
      <c r="D1930" s="901"/>
      <c r="E1930" s="100"/>
      <c r="F1930" s="100"/>
      <c r="G1930" s="100"/>
      <c r="H1930" s="100"/>
      <c r="I1930" s="100"/>
      <c r="J1930" s="100"/>
    </row>
    <row r="1931">
      <c r="A1931" s="100"/>
      <c r="B1931" s="100"/>
      <c r="C1931" s="100"/>
      <c r="D1931" s="901"/>
      <c r="E1931" s="100"/>
      <c r="F1931" s="100"/>
      <c r="G1931" s="100"/>
      <c r="H1931" s="100"/>
      <c r="I1931" s="100"/>
      <c r="J1931" s="100"/>
    </row>
    <row r="1932">
      <c r="A1932" s="100"/>
      <c r="B1932" s="100"/>
      <c r="C1932" s="100"/>
      <c r="D1932" s="901"/>
      <c r="E1932" s="100"/>
      <c r="F1932" s="100"/>
      <c r="G1932" s="100"/>
      <c r="H1932" s="100"/>
      <c r="I1932" s="100"/>
      <c r="J1932" s="100"/>
    </row>
    <row r="1933">
      <c r="A1933" s="100"/>
      <c r="B1933" s="100"/>
      <c r="C1933" s="100"/>
      <c r="D1933" s="901"/>
      <c r="E1933" s="100"/>
      <c r="F1933" s="100"/>
      <c r="G1933" s="100"/>
      <c r="H1933" s="100"/>
      <c r="I1933" s="100"/>
      <c r="J1933" s="100"/>
    </row>
    <row r="1934">
      <c r="A1934" s="100"/>
      <c r="B1934" s="100"/>
      <c r="C1934" s="100"/>
      <c r="D1934" s="901"/>
      <c r="E1934" s="100"/>
      <c r="F1934" s="100"/>
      <c r="G1934" s="100"/>
      <c r="H1934" s="100"/>
      <c r="I1934" s="100"/>
      <c r="J1934" s="100"/>
    </row>
    <row r="1935">
      <c r="A1935" s="100"/>
      <c r="B1935" s="100"/>
      <c r="C1935" s="100"/>
      <c r="D1935" s="901"/>
      <c r="E1935" s="100"/>
      <c r="F1935" s="100"/>
      <c r="G1935" s="100"/>
      <c r="H1935" s="100"/>
      <c r="I1935" s="100"/>
      <c r="J1935" s="100"/>
    </row>
    <row r="1936">
      <c r="A1936" s="100"/>
      <c r="B1936" s="100"/>
      <c r="C1936" s="100"/>
      <c r="D1936" s="901"/>
      <c r="E1936" s="100"/>
      <c r="F1936" s="100"/>
      <c r="G1936" s="100"/>
      <c r="H1936" s="100"/>
      <c r="I1936" s="100"/>
      <c r="J1936" s="100"/>
    </row>
    <row r="1937">
      <c r="A1937" s="100"/>
      <c r="B1937" s="100"/>
      <c r="C1937" s="100"/>
      <c r="D1937" s="901"/>
      <c r="E1937" s="100"/>
      <c r="F1937" s="100"/>
      <c r="G1937" s="100"/>
      <c r="H1937" s="100"/>
      <c r="I1937" s="100"/>
      <c r="J1937" s="100"/>
    </row>
    <row r="1938">
      <c r="A1938" s="100"/>
      <c r="B1938" s="100"/>
      <c r="C1938" s="100"/>
      <c r="D1938" s="901"/>
      <c r="E1938" s="100"/>
      <c r="F1938" s="100"/>
      <c r="G1938" s="100"/>
      <c r="H1938" s="100"/>
      <c r="I1938" s="100"/>
      <c r="J1938" s="100"/>
    </row>
    <row r="1939">
      <c r="A1939" s="100"/>
      <c r="B1939" s="100"/>
      <c r="C1939" s="100"/>
      <c r="D1939" s="901"/>
      <c r="E1939" s="100"/>
      <c r="F1939" s="100"/>
      <c r="G1939" s="100"/>
      <c r="H1939" s="100"/>
      <c r="I1939" s="100"/>
      <c r="J1939" s="100"/>
    </row>
    <row r="1940">
      <c r="A1940" s="100"/>
      <c r="B1940" s="100"/>
      <c r="C1940" s="100"/>
      <c r="D1940" s="901"/>
      <c r="E1940" s="100"/>
      <c r="F1940" s="100"/>
      <c r="G1940" s="100"/>
      <c r="H1940" s="100"/>
      <c r="I1940" s="100"/>
      <c r="J1940" s="100"/>
    </row>
    <row r="1941">
      <c r="A1941" s="100"/>
      <c r="B1941" s="100"/>
      <c r="C1941" s="100"/>
      <c r="D1941" s="901"/>
      <c r="E1941" s="100"/>
      <c r="F1941" s="100"/>
      <c r="G1941" s="100"/>
      <c r="H1941" s="100"/>
      <c r="I1941" s="100"/>
      <c r="J1941" s="100"/>
    </row>
    <row r="1942">
      <c r="A1942" s="100"/>
      <c r="B1942" s="100"/>
      <c r="C1942" s="100"/>
      <c r="D1942" s="901"/>
      <c r="E1942" s="100"/>
      <c r="F1942" s="100"/>
      <c r="G1942" s="100"/>
      <c r="H1942" s="100"/>
      <c r="I1942" s="100"/>
      <c r="J1942" s="100"/>
    </row>
    <row r="1943">
      <c r="A1943" s="100"/>
      <c r="B1943" s="100"/>
      <c r="C1943" s="100"/>
      <c r="D1943" s="901"/>
      <c r="E1943" s="100"/>
      <c r="F1943" s="100"/>
      <c r="G1943" s="100"/>
      <c r="H1943" s="100"/>
      <c r="I1943" s="100"/>
      <c r="J1943" s="100"/>
    </row>
    <row r="1944">
      <c r="A1944" s="100"/>
      <c r="B1944" s="100"/>
      <c r="C1944" s="100"/>
      <c r="D1944" s="901"/>
      <c r="E1944" s="100"/>
      <c r="F1944" s="100"/>
      <c r="G1944" s="100"/>
      <c r="H1944" s="100"/>
      <c r="I1944" s="100"/>
      <c r="J1944" s="100"/>
    </row>
    <row r="1945">
      <c r="A1945" s="100"/>
      <c r="B1945" s="100"/>
      <c r="C1945" s="100"/>
      <c r="D1945" s="901"/>
      <c r="E1945" s="100"/>
      <c r="F1945" s="100"/>
      <c r="G1945" s="100"/>
      <c r="H1945" s="100"/>
      <c r="I1945" s="100"/>
      <c r="J1945" s="100"/>
    </row>
    <row r="1946">
      <c r="A1946" s="100"/>
      <c r="B1946" s="100"/>
      <c r="C1946" s="100"/>
      <c r="D1946" s="901"/>
      <c r="E1946" s="100"/>
      <c r="F1946" s="100"/>
      <c r="G1946" s="100"/>
      <c r="H1946" s="100"/>
      <c r="I1946" s="100"/>
      <c r="J1946" s="100"/>
    </row>
    <row r="1947">
      <c r="A1947" s="100"/>
      <c r="B1947" s="100"/>
      <c r="C1947" s="100"/>
      <c r="D1947" s="901"/>
      <c r="E1947" s="100"/>
      <c r="F1947" s="100"/>
      <c r="G1947" s="100"/>
      <c r="H1947" s="100"/>
      <c r="I1947" s="100"/>
      <c r="J1947" s="100"/>
    </row>
    <row r="1948">
      <c r="A1948" s="100"/>
      <c r="B1948" s="100"/>
      <c r="C1948" s="100"/>
      <c r="D1948" s="901"/>
      <c r="E1948" s="100"/>
      <c r="F1948" s="100"/>
      <c r="G1948" s="100"/>
      <c r="H1948" s="100"/>
      <c r="I1948" s="100"/>
      <c r="J1948" s="100"/>
    </row>
    <row r="1949">
      <c r="A1949" s="100"/>
      <c r="B1949" s="100"/>
      <c r="C1949" s="100"/>
      <c r="D1949" s="901"/>
      <c r="E1949" s="100"/>
      <c r="F1949" s="100"/>
      <c r="G1949" s="100"/>
      <c r="H1949" s="100"/>
      <c r="I1949" s="100"/>
      <c r="J1949" s="100"/>
    </row>
    <row r="1950">
      <c r="A1950" s="100"/>
      <c r="B1950" s="100"/>
      <c r="C1950" s="100"/>
      <c r="D1950" s="901"/>
      <c r="E1950" s="100"/>
      <c r="F1950" s="100"/>
      <c r="G1950" s="100"/>
      <c r="H1950" s="100"/>
      <c r="I1950" s="100"/>
      <c r="J1950" s="100"/>
    </row>
    <row r="1951">
      <c r="A1951" s="100"/>
      <c r="B1951" s="100"/>
      <c r="C1951" s="100"/>
      <c r="D1951" s="901"/>
      <c r="E1951" s="100"/>
      <c r="F1951" s="100"/>
      <c r="G1951" s="100"/>
      <c r="H1951" s="100"/>
      <c r="I1951" s="100"/>
      <c r="J1951" s="100"/>
    </row>
    <row r="1952">
      <c r="A1952" s="100"/>
      <c r="B1952" s="100"/>
      <c r="C1952" s="100"/>
      <c r="D1952" s="901"/>
      <c r="E1952" s="100"/>
      <c r="F1952" s="100"/>
      <c r="G1952" s="100"/>
      <c r="H1952" s="100"/>
      <c r="I1952" s="100"/>
      <c r="J1952" s="100"/>
    </row>
    <row r="1953">
      <c r="A1953" s="100"/>
      <c r="B1953" s="100"/>
      <c r="C1953" s="100"/>
      <c r="D1953" s="901"/>
      <c r="E1953" s="100"/>
      <c r="F1953" s="100"/>
      <c r="G1953" s="100"/>
      <c r="H1953" s="100"/>
      <c r="I1953" s="100"/>
      <c r="J1953" s="100"/>
    </row>
    <row r="1954">
      <c r="A1954" s="100"/>
      <c r="B1954" s="100"/>
      <c r="C1954" s="100"/>
      <c r="D1954" s="901"/>
      <c r="E1954" s="100"/>
      <c r="F1954" s="100"/>
      <c r="G1954" s="100"/>
      <c r="H1954" s="100"/>
      <c r="I1954" s="100"/>
      <c r="J1954" s="100"/>
    </row>
    <row r="1955">
      <c r="A1955" s="100"/>
      <c r="B1955" s="100"/>
      <c r="C1955" s="100"/>
      <c r="D1955" s="901"/>
      <c r="E1955" s="100"/>
      <c r="F1955" s="100"/>
      <c r="G1955" s="100"/>
      <c r="H1955" s="100"/>
      <c r="I1955" s="100"/>
      <c r="J1955" s="100"/>
    </row>
    <row r="1956">
      <c r="A1956" s="100"/>
      <c r="B1956" s="100"/>
      <c r="C1956" s="100"/>
      <c r="D1956" s="901"/>
      <c r="E1956" s="100"/>
      <c r="F1956" s="100"/>
      <c r="G1956" s="100"/>
      <c r="H1956" s="100"/>
      <c r="I1956" s="100"/>
      <c r="J1956" s="100"/>
    </row>
    <row r="1957">
      <c r="A1957" s="100"/>
      <c r="B1957" s="100"/>
      <c r="C1957" s="100"/>
      <c r="D1957" s="901"/>
      <c r="E1957" s="100"/>
      <c r="F1957" s="100"/>
      <c r="G1957" s="100"/>
      <c r="H1957" s="100"/>
      <c r="I1957" s="100"/>
      <c r="J1957" s="100"/>
    </row>
    <row r="1958">
      <c r="A1958" s="100"/>
      <c r="B1958" s="100"/>
      <c r="C1958" s="100"/>
      <c r="D1958" s="901"/>
      <c r="E1958" s="100"/>
      <c r="F1958" s="100"/>
      <c r="G1958" s="100"/>
      <c r="H1958" s="100"/>
      <c r="I1958" s="100"/>
      <c r="J1958" s="100"/>
    </row>
    <row r="1959">
      <c r="A1959" s="100"/>
      <c r="B1959" s="100"/>
      <c r="C1959" s="100"/>
      <c r="D1959" s="901"/>
      <c r="E1959" s="100"/>
      <c r="F1959" s="100"/>
      <c r="G1959" s="100"/>
      <c r="H1959" s="100"/>
      <c r="I1959" s="100"/>
      <c r="J1959" s="100"/>
    </row>
    <row r="1960">
      <c r="A1960" s="100"/>
      <c r="B1960" s="100"/>
      <c r="C1960" s="100"/>
      <c r="D1960" s="901"/>
      <c r="E1960" s="100"/>
      <c r="F1960" s="100"/>
      <c r="G1960" s="100"/>
      <c r="H1960" s="100"/>
      <c r="I1960" s="100"/>
      <c r="J1960" s="100"/>
    </row>
    <row r="1961">
      <c r="A1961" s="100"/>
      <c r="B1961" s="100"/>
      <c r="C1961" s="100"/>
      <c r="D1961" s="901"/>
      <c r="E1961" s="100"/>
      <c r="F1961" s="100"/>
      <c r="G1961" s="100"/>
      <c r="H1961" s="100"/>
      <c r="I1961" s="100"/>
      <c r="J1961" s="100"/>
    </row>
    <row r="1962">
      <c r="A1962" s="100"/>
      <c r="B1962" s="100"/>
      <c r="C1962" s="100"/>
      <c r="D1962" s="901"/>
      <c r="E1962" s="100"/>
      <c r="F1962" s="100"/>
      <c r="G1962" s="100"/>
      <c r="H1962" s="100"/>
      <c r="I1962" s="100"/>
      <c r="J1962" s="100"/>
    </row>
    <row r="1963">
      <c r="A1963" s="100"/>
      <c r="B1963" s="100"/>
      <c r="C1963" s="100"/>
      <c r="D1963" s="901"/>
      <c r="E1963" s="100"/>
      <c r="F1963" s="100"/>
      <c r="G1963" s="100"/>
      <c r="H1963" s="100"/>
      <c r="I1963" s="100"/>
      <c r="J1963" s="100"/>
    </row>
    <row r="1964">
      <c r="A1964" s="100"/>
      <c r="B1964" s="100"/>
      <c r="C1964" s="100"/>
      <c r="D1964" s="901"/>
      <c r="E1964" s="100"/>
      <c r="F1964" s="100"/>
      <c r="G1964" s="100"/>
      <c r="H1964" s="100"/>
      <c r="I1964" s="100"/>
      <c r="J1964" s="100"/>
    </row>
    <row r="1965">
      <c r="A1965" s="100"/>
      <c r="B1965" s="100"/>
      <c r="C1965" s="100"/>
      <c r="D1965" s="901"/>
      <c r="E1965" s="100"/>
      <c r="F1965" s="100"/>
      <c r="G1965" s="100"/>
      <c r="H1965" s="100"/>
      <c r="I1965" s="100"/>
      <c r="J1965" s="100"/>
    </row>
    <row r="1966">
      <c r="A1966" s="100"/>
      <c r="B1966" s="100"/>
      <c r="C1966" s="100"/>
      <c r="D1966" s="901"/>
      <c r="E1966" s="100"/>
      <c r="F1966" s="100"/>
      <c r="G1966" s="100"/>
      <c r="H1966" s="100"/>
      <c r="I1966" s="100"/>
      <c r="J1966" s="100"/>
    </row>
    <row r="1967">
      <c r="A1967" s="100"/>
      <c r="B1967" s="100"/>
      <c r="C1967" s="100"/>
      <c r="D1967" s="901"/>
      <c r="E1967" s="100"/>
      <c r="F1967" s="100"/>
      <c r="G1967" s="100"/>
      <c r="H1967" s="100"/>
      <c r="I1967" s="100"/>
      <c r="J1967" s="100"/>
    </row>
    <row r="1968">
      <c r="A1968" s="100"/>
      <c r="B1968" s="100"/>
      <c r="C1968" s="100"/>
      <c r="D1968" s="901"/>
      <c r="E1968" s="100"/>
      <c r="F1968" s="100"/>
      <c r="G1968" s="100"/>
      <c r="H1968" s="100"/>
      <c r="I1968" s="100"/>
      <c r="J1968" s="100"/>
    </row>
    <row r="1969">
      <c r="A1969" s="100"/>
      <c r="B1969" s="100"/>
      <c r="C1969" s="100"/>
      <c r="D1969" s="901"/>
      <c r="E1969" s="100"/>
      <c r="F1969" s="100"/>
      <c r="G1969" s="100"/>
      <c r="H1969" s="100"/>
      <c r="I1969" s="100"/>
      <c r="J1969" s="100"/>
    </row>
    <row r="1970">
      <c r="A1970" s="100"/>
      <c r="B1970" s="100"/>
      <c r="C1970" s="100"/>
      <c r="D1970" s="901"/>
      <c r="E1970" s="100"/>
      <c r="F1970" s="100"/>
      <c r="G1970" s="100"/>
      <c r="H1970" s="100"/>
      <c r="I1970" s="100"/>
      <c r="J1970" s="100"/>
    </row>
    <row r="1971">
      <c r="A1971" s="100"/>
      <c r="B1971" s="100"/>
      <c r="C1971" s="100"/>
      <c r="D1971" s="901"/>
      <c r="E1971" s="100"/>
      <c r="F1971" s="100"/>
      <c r="G1971" s="100"/>
      <c r="H1971" s="100"/>
      <c r="I1971" s="100"/>
      <c r="J1971" s="100"/>
    </row>
    <row r="1972">
      <c r="A1972" s="100"/>
      <c r="B1972" s="100"/>
      <c r="C1972" s="100"/>
      <c r="D1972" s="901"/>
      <c r="E1972" s="100"/>
      <c r="F1972" s="100"/>
      <c r="G1972" s="100"/>
      <c r="H1972" s="100"/>
      <c r="I1972" s="100"/>
      <c r="J1972" s="100"/>
    </row>
    <row r="1973">
      <c r="A1973" s="100"/>
      <c r="B1973" s="100"/>
      <c r="C1973" s="100"/>
      <c r="D1973" s="901"/>
      <c r="E1973" s="100"/>
      <c r="F1973" s="100"/>
      <c r="G1973" s="100"/>
      <c r="H1973" s="100"/>
      <c r="I1973" s="100"/>
      <c r="J1973" s="100"/>
    </row>
    <row r="1974">
      <c r="A1974" s="100"/>
      <c r="B1974" s="100"/>
      <c r="C1974" s="100"/>
      <c r="D1974" s="901"/>
      <c r="E1974" s="100"/>
      <c r="F1974" s="100"/>
      <c r="G1974" s="100"/>
      <c r="H1974" s="100"/>
      <c r="I1974" s="100"/>
      <c r="J1974" s="100"/>
    </row>
    <row r="1975">
      <c r="A1975" s="100"/>
      <c r="B1975" s="100"/>
      <c r="C1975" s="100"/>
      <c r="D1975" s="901"/>
      <c r="E1975" s="100"/>
      <c r="F1975" s="100"/>
      <c r="G1975" s="100"/>
      <c r="H1975" s="100"/>
      <c r="I1975" s="100"/>
      <c r="J1975" s="100"/>
    </row>
    <row r="1976">
      <c r="A1976" s="100"/>
      <c r="B1976" s="100"/>
      <c r="C1976" s="100"/>
      <c r="D1976" s="901"/>
      <c r="E1976" s="100"/>
      <c r="F1976" s="100"/>
      <c r="G1976" s="100"/>
      <c r="H1976" s="100"/>
      <c r="I1976" s="100"/>
      <c r="J1976" s="100"/>
    </row>
    <row r="1977">
      <c r="A1977" s="100"/>
      <c r="B1977" s="100"/>
      <c r="C1977" s="100"/>
      <c r="D1977" s="901"/>
      <c r="E1977" s="100"/>
      <c r="F1977" s="100"/>
      <c r="G1977" s="100"/>
      <c r="H1977" s="100"/>
      <c r="I1977" s="100"/>
      <c r="J1977" s="100"/>
    </row>
    <row r="1978">
      <c r="A1978" s="100"/>
      <c r="B1978" s="100"/>
      <c r="C1978" s="100"/>
      <c r="D1978" s="901"/>
      <c r="E1978" s="100"/>
      <c r="F1978" s="100"/>
      <c r="G1978" s="100"/>
      <c r="H1978" s="100"/>
      <c r="I1978" s="100"/>
      <c r="J1978" s="100"/>
    </row>
    <row r="1979">
      <c r="A1979" s="100"/>
      <c r="B1979" s="100"/>
      <c r="C1979" s="100"/>
      <c r="D1979" s="901"/>
      <c r="E1979" s="100"/>
      <c r="F1979" s="100"/>
      <c r="G1979" s="100"/>
      <c r="H1979" s="100"/>
      <c r="I1979" s="100"/>
      <c r="J1979" s="100"/>
    </row>
    <row r="1980">
      <c r="A1980" s="100"/>
      <c r="B1980" s="100"/>
      <c r="C1980" s="100"/>
      <c r="D1980" s="901"/>
      <c r="E1980" s="100"/>
      <c r="F1980" s="100"/>
      <c r="G1980" s="100"/>
      <c r="H1980" s="100"/>
      <c r="I1980" s="100"/>
      <c r="J1980" s="100"/>
    </row>
    <row r="1981">
      <c r="A1981" s="100"/>
      <c r="B1981" s="100"/>
      <c r="C1981" s="100"/>
      <c r="D1981" s="901"/>
      <c r="E1981" s="100"/>
      <c r="F1981" s="100"/>
      <c r="G1981" s="100"/>
      <c r="H1981" s="100"/>
      <c r="I1981" s="100"/>
      <c r="J1981" s="100"/>
    </row>
    <row r="1982">
      <c r="A1982" s="100"/>
      <c r="B1982" s="100"/>
      <c r="C1982" s="100"/>
      <c r="D1982" s="901"/>
      <c r="E1982" s="100"/>
      <c r="F1982" s="100"/>
      <c r="G1982" s="100"/>
      <c r="H1982" s="100"/>
      <c r="I1982" s="100"/>
      <c r="J1982" s="100"/>
    </row>
    <row r="1983">
      <c r="A1983" s="100"/>
      <c r="B1983" s="100"/>
      <c r="C1983" s="100"/>
      <c r="D1983" s="901"/>
      <c r="E1983" s="100"/>
      <c r="F1983" s="100"/>
      <c r="G1983" s="100"/>
      <c r="H1983" s="100"/>
      <c r="I1983" s="100"/>
      <c r="J1983" s="100"/>
    </row>
    <row r="1984">
      <c r="A1984" s="100"/>
      <c r="B1984" s="100"/>
      <c r="C1984" s="100"/>
      <c r="D1984" s="901"/>
      <c r="E1984" s="100"/>
      <c r="F1984" s="100"/>
      <c r="G1984" s="100"/>
      <c r="H1984" s="100"/>
      <c r="I1984" s="100"/>
      <c r="J1984" s="100"/>
    </row>
    <row r="1985">
      <c r="A1985" s="100"/>
      <c r="B1985" s="100"/>
      <c r="C1985" s="100"/>
      <c r="D1985" s="901"/>
      <c r="E1985" s="100"/>
      <c r="F1985" s="100"/>
      <c r="G1985" s="100"/>
      <c r="H1985" s="100"/>
      <c r="I1985" s="100"/>
      <c r="J1985" s="100"/>
    </row>
    <row r="1986">
      <c r="A1986" s="100"/>
      <c r="B1986" s="100"/>
      <c r="C1986" s="100"/>
      <c r="D1986" s="901"/>
      <c r="E1986" s="100"/>
      <c r="F1986" s="100"/>
      <c r="G1986" s="100"/>
      <c r="H1986" s="100"/>
      <c r="I1986" s="100"/>
      <c r="J1986" s="100"/>
    </row>
    <row r="1987">
      <c r="A1987" s="100"/>
      <c r="B1987" s="100"/>
      <c r="C1987" s="100"/>
      <c r="D1987" s="901"/>
      <c r="E1987" s="100"/>
      <c r="F1987" s="100"/>
      <c r="G1987" s="100"/>
      <c r="H1987" s="100"/>
      <c r="I1987" s="100"/>
      <c r="J1987" s="100"/>
    </row>
    <row r="1988">
      <c r="A1988" s="100"/>
      <c r="B1988" s="100"/>
      <c r="C1988" s="100"/>
      <c r="D1988" s="901"/>
      <c r="E1988" s="100"/>
      <c r="F1988" s="100"/>
      <c r="G1988" s="100"/>
      <c r="H1988" s="100"/>
      <c r="I1988" s="100"/>
      <c r="J1988" s="100"/>
    </row>
    <row r="1989">
      <c r="A1989" s="100"/>
      <c r="B1989" s="100"/>
      <c r="C1989" s="100"/>
      <c r="D1989" s="901"/>
      <c r="E1989" s="100"/>
      <c r="F1989" s="100"/>
      <c r="G1989" s="100"/>
      <c r="H1989" s="100"/>
      <c r="I1989" s="100"/>
      <c r="J1989" s="100"/>
    </row>
    <row r="1990">
      <c r="A1990" s="100"/>
      <c r="B1990" s="100"/>
      <c r="C1990" s="100"/>
      <c r="D1990" s="901"/>
      <c r="E1990" s="100"/>
      <c r="F1990" s="100"/>
      <c r="G1990" s="100"/>
      <c r="H1990" s="100"/>
      <c r="I1990" s="100"/>
      <c r="J1990" s="100"/>
    </row>
    <row r="1991">
      <c r="A1991" s="100"/>
      <c r="B1991" s="100"/>
      <c r="C1991" s="100"/>
      <c r="D1991" s="901"/>
      <c r="E1991" s="100"/>
      <c r="F1991" s="100"/>
      <c r="G1991" s="100"/>
      <c r="H1991" s="100"/>
      <c r="I1991" s="100"/>
      <c r="J1991" s="100"/>
    </row>
    <row r="1992">
      <c r="A1992" s="100"/>
      <c r="B1992" s="100"/>
      <c r="C1992" s="100"/>
      <c r="D1992" s="901"/>
      <c r="E1992" s="100"/>
      <c r="F1992" s="100"/>
      <c r="G1992" s="100"/>
      <c r="H1992" s="100"/>
      <c r="I1992" s="100"/>
      <c r="J1992" s="100"/>
    </row>
    <row r="1993">
      <c r="A1993" s="100"/>
      <c r="B1993" s="100"/>
      <c r="C1993" s="100"/>
      <c r="D1993" s="901"/>
      <c r="E1993" s="100"/>
      <c r="F1993" s="100"/>
      <c r="G1993" s="100"/>
      <c r="H1993" s="100"/>
      <c r="I1993" s="100"/>
      <c r="J1993" s="100"/>
    </row>
    <row r="1994">
      <c r="A1994" s="100"/>
      <c r="B1994" s="100"/>
      <c r="C1994" s="100"/>
      <c r="D1994" s="901"/>
      <c r="E1994" s="100"/>
      <c r="F1994" s="100"/>
      <c r="G1994" s="100"/>
      <c r="H1994" s="100"/>
      <c r="I1994" s="100"/>
      <c r="J1994" s="100"/>
    </row>
    <row r="1995">
      <c r="A1995" s="100"/>
      <c r="B1995" s="100"/>
      <c r="C1995" s="100"/>
      <c r="D1995" s="901"/>
      <c r="E1995" s="100"/>
      <c r="F1995" s="100"/>
      <c r="G1995" s="100"/>
      <c r="H1995" s="100"/>
      <c r="I1995" s="100"/>
      <c r="J1995" s="100"/>
    </row>
    <row r="1996">
      <c r="A1996" s="100"/>
      <c r="B1996" s="100"/>
      <c r="C1996" s="100"/>
      <c r="D1996" s="901"/>
      <c r="E1996" s="100"/>
      <c r="F1996" s="100"/>
      <c r="G1996" s="100"/>
      <c r="H1996" s="100"/>
      <c r="I1996" s="100"/>
      <c r="J1996" s="100"/>
    </row>
    <row r="1997">
      <c r="A1997" s="100"/>
      <c r="B1997" s="100"/>
      <c r="C1997" s="100"/>
      <c r="D1997" s="901"/>
      <c r="E1997" s="100"/>
      <c r="F1997" s="100"/>
      <c r="G1997" s="100"/>
      <c r="H1997" s="100"/>
      <c r="I1997" s="100"/>
      <c r="J1997" s="100"/>
    </row>
    <row r="1998">
      <c r="A1998" s="100"/>
      <c r="B1998" s="100"/>
      <c r="C1998" s="100"/>
      <c r="D1998" s="901"/>
      <c r="E1998" s="100"/>
      <c r="F1998" s="100"/>
      <c r="G1998" s="100"/>
      <c r="H1998" s="100"/>
      <c r="I1998" s="100"/>
      <c r="J1998" s="100"/>
    </row>
    <row r="1999">
      <c r="A1999" s="100"/>
      <c r="B1999" s="100"/>
      <c r="C1999" s="100"/>
      <c r="D1999" s="901"/>
      <c r="E1999" s="100"/>
      <c r="F1999" s="100"/>
      <c r="G1999" s="100"/>
      <c r="H1999" s="100"/>
      <c r="I1999" s="100"/>
      <c r="J1999" s="100"/>
    </row>
    <row r="2000">
      <c r="A2000" s="100"/>
      <c r="B2000" s="100"/>
      <c r="C2000" s="100"/>
      <c r="D2000" s="901"/>
      <c r="E2000" s="100"/>
      <c r="F2000" s="100"/>
      <c r="G2000" s="100"/>
      <c r="H2000" s="100"/>
      <c r="I2000" s="100"/>
      <c r="J2000" s="100"/>
    </row>
    <row r="2001">
      <c r="A2001" s="100"/>
      <c r="B2001" s="100"/>
      <c r="C2001" s="100"/>
      <c r="D2001" s="901"/>
      <c r="E2001" s="100"/>
      <c r="F2001" s="100"/>
      <c r="G2001" s="100"/>
      <c r="H2001" s="100"/>
      <c r="I2001" s="100"/>
      <c r="J2001" s="100"/>
    </row>
    <row r="2002">
      <c r="A2002" s="100"/>
      <c r="B2002" s="100"/>
      <c r="C2002" s="100"/>
      <c r="D2002" s="901"/>
      <c r="E2002" s="100"/>
      <c r="F2002" s="100"/>
      <c r="G2002" s="100"/>
      <c r="H2002" s="100"/>
      <c r="I2002" s="100"/>
      <c r="J2002" s="100"/>
    </row>
    <row r="2003">
      <c r="A2003" s="100"/>
      <c r="B2003" s="100"/>
      <c r="C2003" s="100"/>
      <c r="D2003" s="901"/>
      <c r="E2003" s="100"/>
      <c r="F2003" s="100"/>
      <c r="G2003" s="100"/>
      <c r="H2003" s="100"/>
      <c r="I2003" s="100"/>
      <c r="J2003" s="100"/>
    </row>
    <row r="2004">
      <c r="A2004" s="100"/>
      <c r="B2004" s="100"/>
      <c r="C2004" s="100"/>
      <c r="D2004" s="901"/>
      <c r="E2004" s="100"/>
      <c r="F2004" s="100"/>
      <c r="G2004" s="100"/>
      <c r="H2004" s="100"/>
      <c r="I2004" s="100"/>
      <c r="J2004" s="100"/>
    </row>
    <row r="2005">
      <c r="A2005" s="100"/>
      <c r="B2005" s="100"/>
      <c r="C2005" s="100"/>
      <c r="D2005" s="901"/>
      <c r="E2005" s="100"/>
      <c r="F2005" s="100"/>
      <c r="G2005" s="100"/>
      <c r="H2005" s="100"/>
      <c r="I2005" s="100"/>
      <c r="J2005" s="100"/>
    </row>
    <row r="2006">
      <c r="A2006" s="100"/>
      <c r="B2006" s="100"/>
      <c r="C2006" s="100"/>
      <c r="D2006" s="901"/>
      <c r="E2006" s="100"/>
      <c r="F2006" s="100"/>
      <c r="G2006" s="100"/>
      <c r="H2006" s="100"/>
      <c r="I2006" s="100"/>
      <c r="J2006" s="100"/>
    </row>
    <row r="2007">
      <c r="A2007" s="100"/>
      <c r="B2007" s="100"/>
      <c r="C2007" s="100"/>
      <c r="D2007" s="901"/>
      <c r="E2007" s="100"/>
      <c r="F2007" s="100"/>
      <c r="G2007" s="100"/>
      <c r="H2007" s="100"/>
      <c r="I2007" s="100"/>
      <c r="J2007" s="100"/>
    </row>
    <row r="2008">
      <c r="A2008" s="100"/>
      <c r="B2008" s="100"/>
      <c r="C2008" s="100"/>
      <c r="D2008" s="901"/>
      <c r="E2008" s="100"/>
      <c r="F2008" s="100"/>
      <c r="G2008" s="100"/>
      <c r="H2008" s="100"/>
      <c r="I2008" s="100"/>
      <c r="J2008" s="100"/>
    </row>
    <row r="2009">
      <c r="A2009" s="100"/>
      <c r="B2009" s="100"/>
      <c r="C2009" s="100"/>
      <c r="D2009" s="901"/>
      <c r="E2009" s="100"/>
      <c r="F2009" s="100"/>
      <c r="G2009" s="100"/>
      <c r="H2009" s="100"/>
      <c r="I2009" s="100"/>
      <c r="J2009" s="100"/>
    </row>
    <row r="2010">
      <c r="A2010" s="100"/>
      <c r="B2010" s="100"/>
      <c r="C2010" s="100"/>
      <c r="D2010" s="901"/>
      <c r="E2010" s="100"/>
      <c r="F2010" s="100"/>
      <c r="G2010" s="100"/>
      <c r="H2010" s="100"/>
      <c r="I2010" s="100"/>
      <c r="J2010" s="100"/>
    </row>
    <row r="2011">
      <c r="A2011" s="100"/>
      <c r="B2011" s="100"/>
      <c r="C2011" s="100"/>
      <c r="D2011" s="901"/>
      <c r="E2011" s="100"/>
      <c r="F2011" s="100"/>
      <c r="G2011" s="100"/>
      <c r="H2011" s="100"/>
      <c r="I2011" s="100"/>
      <c r="J2011" s="100"/>
    </row>
    <row r="2012">
      <c r="A2012" s="100"/>
      <c r="B2012" s="100"/>
      <c r="C2012" s="100"/>
      <c r="D2012" s="901"/>
      <c r="E2012" s="100"/>
      <c r="F2012" s="100"/>
      <c r="G2012" s="100"/>
      <c r="H2012" s="100"/>
      <c r="I2012" s="100"/>
      <c r="J2012" s="100"/>
    </row>
    <row r="2013">
      <c r="A2013" s="100"/>
      <c r="B2013" s="100"/>
      <c r="C2013" s="100"/>
      <c r="D2013" s="901"/>
      <c r="E2013" s="100"/>
      <c r="F2013" s="100"/>
      <c r="G2013" s="100"/>
      <c r="H2013" s="100"/>
      <c r="I2013" s="100"/>
      <c r="J2013" s="100"/>
    </row>
    <row r="2014">
      <c r="A2014" s="100"/>
      <c r="B2014" s="100"/>
      <c r="C2014" s="100"/>
      <c r="D2014" s="901"/>
      <c r="E2014" s="100"/>
      <c r="F2014" s="100"/>
      <c r="G2014" s="100"/>
      <c r="H2014" s="100"/>
      <c r="I2014" s="100"/>
      <c r="J2014" s="100"/>
    </row>
    <row r="2015">
      <c r="A2015" s="100"/>
      <c r="B2015" s="100"/>
      <c r="C2015" s="100"/>
      <c r="D2015" s="901"/>
      <c r="E2015" s="100"/>
      <c r="F2015" s="100"/>
      <c r="G2015" s="100"/>
      <c r="H2015" s="100"/>
      <c r="I2015" s="100"/>
      <c r="J2015" s="100"/>
    </row>
    <row r="2016">
      <c r="A2016" s="100"/>
      <c r="B2016" s="100"/>
      <c r="C2016" s="100"/>
      <c r="D2016" s="901"/>
      <c r="E2016" s="100"/>
      <c r="F2016" s="100"/>
      <c r="G2016" s="100"/>
      <c r="H2016" s="100"/>
      <c r="I2016" s="100"/>
      <c r="J2016" s="100"/>
    </row>
    <row r="2017">
      <c r="A2017" s="100"/>
      <c r="B2017" s="100"/>
      <c r="C2017" s="100"/>
      <c r="D2017" s="901"/>
      <c r="E2017" s="100"/>
      <c r="F2017" s="100"/>
      <c r="G2017" s="100"/>
      <c r="H2017" s="100"/>
      <c r="I2017" s="100"/>
      <c r="J2017" s="100"/>
    </row>
  </sheetData>
  <autoFilter ref="$A$2:$J$4"/>
  <hyperlinks>
    <hyperlink r:id="rId1" ref="I631"/>
    <hyperlink r:id="rId2" ref="H1237"/>
    <hyperlink r:id="rId3" ref="H1299"/>
    <hyperlink r:id="rId4" ref="H1305"/>
    <hyperlink r:id="rId5" ref="I1332"/>
    <hyperlink r:id="rId6" ref="I1333"/>
    <hyperlink r:id="rId7" ref="F1701"/>
    <hyperlink r:id="rId8" ref="I1701"/>
  </hyperlinks>
  <drawing r:id="rId9"/>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5.88"/>
    <col customWidth="1" min="3" max="3" width="17.25"/>
  </cols>
  <sheetData>
    <row r="1">
      <c r="A1" s="1001"/>
      <c r="B1" s="1002"/>
      <c r="C1" s="1001" t="s">
        <v>17708</v>
      </c>
      <c r="D1" s="1001" t="s">
        <v>17709</v>
      </c>
      <c r="E1" s="1003"/>
    </row>
    <row r="2">
      <c r="A2" s="78" t="s">
        <v>17710</v>
      </c>
      <c r="C2" s="1003" t="s">
        <v>17711</v>
      </c>
      <c r="D2" s="78" t="s">
        <v>135</v>
      </c>
    </row>
    <row r="3">
      <c r="A3" s="1004" t="s">
        <v>17712</v>
      </c>
      <c r="C3" s="1003"/>
      <c r="D3" s="78" t="s">
        <v>100</v>
      </c>
    </row>
    <row r="4">
      <c r="A4" s="1004" t="s">
        <v>17713</v>
      </c>
      <c r="D4" s="1003" t="s">
        <v>17714</v>
      </c>
    </row>
    <row r="5">
      <c r="A5" s="1003" t="s">
        <v>17715</v>
      </c>
    </row>
    <row r="6">
      <c r="A6" s="78" t="s">
        <v>17716</v>
      </c>
    </row>
    <row r="7">
      <c r="A7" s="1003" t="s">
        <v>17717</v>
      </c>
    </row>
    <row r="8">
      <c r="A8" s="1003" t="s">
        <v>17718</v>
      </c>
    </row>
    <row r="9">
      <c r="A9" s="1003" t="s">
        <v>17719</v>
      </c>
    </row>
    <row r="10">
      <c r="A10" s="78" t="s">
        <v>17720</v>
      </c>
    </row>
    <row r="11">
      <c r="A11" s="78" t="s">
        <v>17721</v>
      </c>
    </row>
    <row r="12">
      <c r="A12" s="78" t="s">
        <v>17722</v>
      </c>
    </row>
    <row r="13">
      <c r="A13" s="78" t="s">
        <v>17723</v>
      </c>
    </row>
    <row r="14">
      <c r="A14" s="78" t="s">
        <v>17724</v>
      </c>
    </row>
    <row r="15">
      <c r="A15" s="78" t="s">
        <v>17725</v>
      </c>
    </row>
    <row r="16">
      <c r="A16" s="78" t="s">
        <v>17726</v>
      </c>
    </row>
    <row r="17">
      <c r="A17" s="78" t="s">
        <v>17727</v>
      </c>
    </row>
    <row r="18">
      <c r="A18" s="1005" t="s">
        <v>17728</v>
      </c>
    </row>
    <row r="19">
      <c r="A19" s="78" t="s">
        <v>17729</v>
      </c>
    </row>
    <row r="20">
      <c r="A20" s="78" t="s">
        <v>17730</v>
      </c>
    </row>
    <row r="21">
      <c r="A21" s="78" t="s">
        <v>17731</v>
      </c>
    </row>
    <row r="22">
      <c r="A22" s="78" t="s">
        <v>17732</v>
      </c>
    </row>
    <row r="23">
      <c r="A23" s="1005" t="s">
        <v>17733</v>
      </c>
    </row>
    <row r="24">
      <c r="A24" s="78" t="s">
        <v>17734</v>
      </c>
    </row>
    <row r="25">
      <c r="A25" s="78" t="s">
        <v>17735</v>
      </c>
    </row>
    <row r="26">
      <c r="A26" s="78" t="s">
        <v>17736</v>
      </c>
    </row>
    <row r="27">
      <c r="A27" s="78" t="s">
        <v>17737</v>
      </c>
    </row>
    <row r="28">
      <c r="A28" s="1005" t="s">
        <v>17738</v>
      </c>
    </row>
    <row r="29">
      <c r="A29" s="78" t="s">
        <v>17739</v>
      </c>
    </row>
    <row r="30">
      <c r="A30" s="78" t="s">
        <v>17740</v>
      </c>
    </row>
    <row r="31">
      <c r="A31" s="78" t="s">
        <v>17741</v>
      </c>
    </row>
    <row r="32">
      <c r="A32" s="78" t="s">
        <v>17742</v>
      </c>
    </row>
    <row r="33">
      <c r="A33" s="1005" t="s">
        <v>17743</v>
      </c>
    </row>
    <row r="34">
      <c r="A34" s="78" t="s">
        <v>17744</v>
      </c>
    </row>
    <row r="35">
      <c r="A35" s="78" t="s">
        <v>17745</v>
      </c>
    </row>
    <row r="36">
      <c r="A36" s="78" t="s">
        <v>17746</v>
      </c>
    </row>
    <row r="37">
      <c r="A37" s="78" t="s">
        <v>17747</v>
      </c>
    </row>
    <row r="38">
      <c r="A38" s="1005" t="s">
        <v>17748</v>
      </c>
    </row>
    <row r="39">
      <c r="A39" s="78" t="s">
        <v>17749</v>
      </c>
    </row>
    <row r="40">
      <c r="A40" s="78" t="s">
        <v>17750</v>
      </c>
    </row>
    <row r="41">
      <c r="A41" s="78" t="s">
        <v>17751</v>
      </c>
    </row>
    <row r="42">
      <c r="A42" s="78" t="s">
        <v>17752</v>
      </c>
      <c r="C42" s="1003"/>
    </row>
    <row r="43">
      <c r="A43" s="1005" t="s">
        <v>17753</v>
      </c>
    </row>
    <row r="44">
      <c r="A44" s="78" t="s">
        <v>17754</v>
      </c>
    </row>
    <row r="45">
      <c r="A45" s="78" t="s">
        <v>17755</v>
      </c>
    </row>
    <row r="46">
      <c r="A46" s="78" t="s">
        <v>17756</v>
      </c>
    </row>
    <row r="47">
      <c r="A47" s="78" t="s">
        <v>17757</v>
      </c>
    </row>
    <row r="48">
      <c r="A48" s="1005" t="s">
        <v>17758</v>
      </c>
    </row>
    <row r="49">
      <c r="A49" s="78" t="s">
        <v>17759</v>
      </c>
      <c r="C49" s="78" t="s">
        <v>100</v>
      </c>
    </row>
    <row r="50">
      <c r="A50" s="78" t="s">
        <v>17760</v>
      </c>
    </row>
    <row r="51">
      <c r="A51" s="78" t="s">
        <v>17761</v>
      </c>
    </row>
    <row r="52">
      <c r="A52" s="78" t="s">
        <v>17762</v>
      </c>
    </row>
    <row r="53">
      <c r="A53" s="78" t="s">
        <v>17763</v>
      </c>
    </row>
    <row r="54">
      <c r="A54" s="1005" t="s">
        <v>17764</v>
      </c>
    </row>
    <row r="55">
      <c r="A55" s="78" t="s">
        <v>17765</v>
      </c>
    </row>
    <row r="56">
      <c r="A56" s="78" t="s">
        <v>17766</v>
      </c>
    </row>
    <row r="57">
      <c r="A57" s="78" t="s">
        <v>17767</v>
      </c>
    </row>
    <row r="58">
      <c r="A58" s="78" t="s">
        <v>17768</v>
      </c>
    </row>
    <row r="59">
      <c r="A59" s="1005" t="s">
        <v>17769</v>
      </c>
    </row>
    <row r="60">
      <c r="A60" s="78" t="s">
        <v>17770</v>
      </c>
    </row>
    <row r="61">
      <c r="A61" s="78" t="s">
        <v>17771</v>
      </c>
    </row>
    <row r="62">
      <c r="A62" s="78" t="s">
        <v>17772</v>
      </c>
    </row>
    <row r="63">
      <c r="A63" s="78" t="s">
        <v>17773</v>
      </c>
    </row>
    <row r="64">
      <c r="A64" s="1005" t="s">
        <v>17774</v>
      </c>
    </row>
    <row r="65">
      <c r="A65" s="78" t="s">
        <v>17775</v>
      </c>
    </row>
    <row r="66">
      <c r="A66" s="78" t="s">
        <v>17776</v>
      </c>
    </row>
    <row r="67">
      <c r="A67" s="78" t="s">
        <v>17777</v>
      </c>
    </row>
    <row r="68">
      <c r="A68" s="78" t="s">
        <v>17778</v>
      </c>
    </row>
    <row r="69">
      <c r="A69" s="1005" t="s">
        <v>17779</v>
      </c>
    </row>
    <row r="70">
      <c r="A70" s="78" t="s">
        <v>17780</v>
      </c>
    </row>
    <row r="71">
      <c r="A71" s="78" t="s">
        <v>17781</v>
      </c>
    </row>
    <row r="72">
      <c r="A72" s="78" t="s">
        <v>17782</v>
      </c>
    </row>
    <row r="73">
      <c r="A73" s="78" t="s">
        <v>17783</v>
      </c>
    </row>
    <row r="74">
      <c r="A74" s="1005" t="s">
        <v>17784</v>
      </c>
    </row>
    <row r="75">
      <c r="A75" s="78" t="s">
        <v>17785</v>
      </c>
    </row>
    <row r="76">
      <c r="A76" s="78" t="s">
        <v>17786</v>
      </c>
    </row>
    <row r="77">
      <c r="A77" s="78" t="s">
        <v>17787</v>
      </c>
    </row>
    <row r="78">
      <c r="A78" s="78" t="s">
        <v>17788</v>
      </c>
    </row>
    <row r="79">
      <c r="A79" s="1005" t="s">
        <v>17789</v>
      </c>
    </row>
    <row r="80">
      <c r="A80" s="78" t="s">
        <v>17790</v>
      </c>
    </row>
    <row r="81">
      <c r="A81" s="78" t="s">
        <v>17791</v>
      </c>
    </row>
    <row r="82">
      <c r="A82" s="78" t="s">
        <v>17792</v>
      </c>
    </row>
    <row r="83">
      <c r="A83" s="78" t="s">
        <v>17793</v>
      </c>
    </row>
    <row r="84">
      <c r="A84" s="1005" t="s">
        <v>17794</v>
      </c>
    </row>
    <row r="85">
      <c r="A85" s="78" t="s">
        <v>17795</v>
      </c>
    </row>
    <row r="86">
      <c r="A86" s="78" t="s">
        <v>17796</v>
      </c>
    </row>
    <row r="87">
      <c r="A87" s="78" t="s">
        <v>17797</v>
      </c>
    </row>
    <row r="88">
      <c r="A88" s="78" t="s">
        <v>17798</v>
      </c>
    </row>
    <row r="89">
      <c r="A89" s="1005" t="s">
        <v>17799</v>
      </c>
    </row>
    <row r="90">
      <c r="A90" s="78" t="s">
        <v>17800</v>
      </c>
    </row>
    <row r="91">
      <c r="A91" s="78" t="s">
        <v>17801</v>
      </c>
    </row>
    <row r="92">
      <c r="A92" s="78" t="s">
        <v>17802</v>
      </c>
    </row>
    <row r="93">
      <c r="A93" s="78" t="s">
        <v>17803</v>
      </c>
    </row>
    <row r="94">
      <c r="A94" s="1005" t="s">
        <v>17804</v>
      </c>
    </row>
    <row r="95">
      <c r="A95" s="78" t="s">
        <v>17805</v>
      </c>
    </row>
    <row r="96">
      <c r="A96" s="78" t="s">
        <v>17806</v>
      </c>
    </row>
    <row r="97">
      <c r="A97" s="78" t="s">
        <v>17807</v>
      </c>
    </row>
    <row r="98">
      <c r="A98" s="78" t="s">
        <v>17808</v>
      </c>
    </row>
    <row r="99">
      <c r="A99" s="1005" t="s">
        <v>17809</v>
      </c>
    </row>
    <row r="100">
      <c r="A100" s="78" t="s">
        <v>17810</v>
      </c>
    </row>
    <row r="101">
      <c r="A101" s="78" t="s">
        <v>17811</v>
      </c>
    </row>
    <row r="102">
      <c r="A102" s="78" t="s">
        <v>17812</v>
      </c>
    </row>
    <row r="103">
      <c r="A103" s="78" t="s">
        <v>17813</v>
      </c>
    </row>
    <row r="104">
      <c r="A104" s="1005" t="s">
        <v>17814</v>
      </c>
    </row>
    <row r="105">
      <c r="A105" s="78" t="s">
        <v>17815</v>
      </c>
    </row>
    <row r="106">
      <c r="A106" s="78" t="s">
        <v>17816</v>
      </c>
    </row>
    <row r="107">
      <c r="A107" s="78" t="s">
        <v>17817</v>
      </c>
    </row>
    <row r="108">
      <c r="A108" s="78" t="s">
        <v>17818</v>
      </c>
    </row>
    <row r="109">
      <c r="A109" s="1005" t="s">
        <v>17819</v>
      </c>
    </row>
    <row r="110">
      <c r="A110" s="78" t="s">
        <v>17820</v>
      </c>
    </row>
    <row r="111">
      <c r="A111" s="78" t="s">
        <v>17821</v>
      </c>
    </row>
    <row r="112">
      <c r="A112" s="78" t="s">
        <v>17822</v>
      </c>
    </row>
    <row r="113">
      <c r="A113" s="78" t="s">
        <v>17823</v>
      </c>
    </row>
    <row r="114">
      <c r="A114" s="1005" t="s">
        <v>17824</v>
      </c>
    </row>
    <row r="115">
      <c r="A115" s="78" t="s">
        <v>17825</v>
      </c>
    </row>
    <row r="116">
      <c r="A116" s="78" t="s">
        <v>17826</v>
      </c>
    </row>
    <row r="117">
      <c r="A117" s="78" t="s">
        <v>17827</v>
      </c>
    </row>
    <row r="118">
      <c r="A118" s="78" t="s">
        <v>17828</v>
      </c>
    </row>
    <row r="119">
      <c r="A119" s="1005" t="s">
        <v>17829</v>
      </c>
    </row>
    <row r="120">
      <c r="A120" s="78" t="s">
        <v>17830</v>
      </c>
    </row>
    <row r="121">
      <c r="A121" s="78" t="s">
        <v>17831</v>
      </c>
    </row>
    <row r="122">
      <c r="A122" s="78" t="s">
        <v>17832</v>
      </c>
    </row>
    <row r="123">
      <c r="A123" s="78" t="s">
        <v>17833</v>
      </c>
    </row>
    <row r="124">
      <c r="A124" s="1005" t="s">
        <v>17834</v>
      </c>
    </row>
    <row r="125">
      <c r="A125" s="78" t="s">
        <v>17835</v>
      </c>
    </row>
    <row r="126">
      <c r="A126" s="78" t="s">
        <v>17836</v>
      </c>
    </row>
    <row r="127">
      <c r="A127" s="78" t="s">
        <v>17837</v>
      </c>
    </row>
    <row r="128">
      <c r="A128" s="78" t="s">
        <v>17838</v>
      </c>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82" t="s">
        <v>8610</v>
      </c>
      <c r="B1" s="182" t="s">
        <v>8610</v>
      </c>
      <c r="C1" s="182" t="s">
        <v>8610</v>
      </c>
      <c r="D1" s="182" t="s">
        <v>8610</v>
      </c>
      <c r="E1" s="182" t="s">
        <v>8610</v>
      </c>
      <c r="F1" s="182" t="s">
        <v>8610</v>
      </c>
      <c r="G1" s="182" t="s">
        <v>8610</v>
      </c>
      <c r="H1" s="182" t="s">
        <v>8610</v>
      </c>
      <c r="I1" s="182" t="s">
        <v>8610</v>
      </c>
      <c r="J1" s="182" t="s">
        <v>8610</v>
      </c>
      <c r="K1" s="130" t="s">
        <v>8610</v>
      </c>
    </row>
    <row r="2" ht="27.0" customHeight="1">
      <c r="A2" s="183" t="s">
        <v>238</v>
      </c>
      <c r="B2" s="183" t="s">
        <v>8611</v>
      </c>
      <c r="C2" s="183" t="s">
        <v>8612</v>
      </c>
      <c r="D2" s="183" t="s">
        <v>8613</v>
      </c>
      <c r="E2" s="183" t="s">
        <v>271</v>
      </c>
      <c r="F2" s="183" t="s">
        <v>272</v>
      </c>
      <c r="G2" s="184" t="s">
        <v>273</v>
      </c>
      <c r="H2" s="184" t="s">
        <v>8614</v>
      </c>
      <c r="I2" s="184" t="s">
        <v>274</v>
      </c>
      <c r="J2" s="184" t="s">
        <v>275</v>
      </c>
    </row>
    <row r="3">
      <c r="A3" s="185">
        <v>45029.0</v>
      </c>
      <c r="B3" s="186">
        <v>0.5902777777777778</v>
      </c>
      <c r="C3" s="186">
        <v>0.6006944444444444</v>
      </c>
      <c r="D3" s="187">
        <f>C3-$B$3</f>
        <v>0.01041666667</v>
      </c>
      <c r="E3" s="188" t="s">
        <v>1915</v>
      </c>
      <c r="F3" s="188" t="s">
        <v>2507</v>
      </c>
      <c r="G3" s="188" t="s">
        <v>8721</v>
      </c>
      <c r="H3" s="189"/>
      <c r="I3" s="188" t="s">
        <v>8722</v>
      </c>
      <c r="J3" s="190" t="s">
        <v>8723</v>
      </c>
    </row>
    <row r="4" ht="18.0" customHeight="1">
      <c r="A4" s="191"/>
      <c r="B4" s="192"/>
      <c r="C4" s="192"/>
      <c r="D4" s="193"/>
      <c r="E4" s="194"/>
      <c r="F4" s="194"/>
      <c r="G4" s="194"/>
      <c r="H4" s="195"/>
      <c r="I4" s="194"/>
      <c r="J4" s="194"/>
    </row>
    <row r="5" ht="35.25" customHeight="1">
      <c r="A5" s="196">
        <v>45299.0</v>
      </c>
      <c r="B5" s="197">
        <v>0.3715277777777778</v>
      </c>
      <c r="C5" s="197">
        <v>0.3729166666666667</v>
      </c>
      <c r="D5" s="198">
        <v>0.4097222222222222</v>
      </c>
      <c r="E5" s="190" t="s">
        <v>8724</v>
      </c>
      <c r="F5" s="190" t="s">
        <v>8725</v>
      </c>
      <c r="G5" s="190"/>
      <c r="H5" s="199"/>
      <c r="I5" s="190" t="s">
        <v>8726</v>
      </c>
      <c r="J5" s="190"/>
    </row>
    <row r="6">
      <c r="A6" s="191">
        <v>45299.0</v>
      </c>
      <c r="B6" s="192">
        <v>0.3798611111111111</v>
      </c>
      <c r="C6" s="192">
        <v>0.38263888888888886</v>
      </c>
      <c r="D6" s="200">
        <v>0.0020833333333333333</v>
      </c>
      <c r="E6" s="194" t="s">
        <v>8727</v>
      </c>
      <c r="F6" s="194" t="s">
        <v>8728</v>
      </c>
      <c r="G6" s="194"/>
      <c r="H6" s="195"/>
      <c r="I6" s="194" t="s">
        <v>8729</v>
      </c>
      <c r="J6" s="194"/>
    </row>
    <row r="7">
      <c r="A7" s="196">
        <v>45299.0</v>
      </c>
      <c r="B7" s="197">
        <v>0.40069444444444446</v>
      </c>
      <c r="C7" s="197">
        <v>0.40555555555555556</v>
      </c>
      <c r="D7" s="201">
        <v>0.004861111111111111</v>
      </c>
      <c r="E7" s="190" t="s">
        <v>8730</v>
      </c>
      <c r="F7" s="190" t="s">
        <v>8725</v>
      </c>
      <c r="G7" s="190"/>
      <c r="H7" s="199"/>
      <c r="I7" s="190" t="s">
        <v>8731</v>
      </c>
      <c r="J7" s="190"/>
    </row>
    <row r="8">
      <c r="A8" s="191">
        <v>45299.0</v>
      </c>
      <c r="B8" s="192">
        <v>0.4201388888888889</v>
      </c>
      <c r="C8" s="192">
        <v>0.4875</v>
      </c>
      <c r="D8" s="202">
        <v>0.4097222222222222</v>
      </c>
      <c r="E8" s="194" t="s">
        <v>8732</v>
      </c>
      <c r="F8" s="194" t="s">
        <v>8725</v>
      </c>
      <c r="G8" s="194"/>
      <c r="H8" s="195"/>
      <c r="I8" s="194" t="s">
        <v>8733</v>
      </c>
      <c r="J8" s="194"/>
    </row>
    <row r="9">
      <c r="A9" s="196">
        <v>45299.0</v>
      </c>
      <c r="B9" s="197">
        <v>0.5763888888888888</v>
      </c>
      <c r="C9" s="197">
        <v>0.6354166666666666</v>
      </c>
      <c r="D9" s="187">
        <f>C9-$B$3</f>
        <v>0.04513888889</v>
      </c>
      <c r="E9" s="190" t="s">
        <v>8732</v>
      </c>
      <c r="F9" s="190" t="s">
        <v>8725</v>
      </c>
      <c r="G9" s="190"/>
      <c r="H9" s="199"/>
      <c r="I9" s="190" t="s">
        <v>8734</v>
      </c>
      <c r="J9" s="190"/>
    </row>
    <row r="10">
      <c r="A10" s="203"/>
      <c r="B10" s="204"/>
      <c r="C10" s="204"/>
      <c r="D10" s="205"/>
      <c r="E10" s="206"/>
      <c r="F10" s="206"/>
      <c r="G10" s="206"/>
      <c r="H10" s="207"/>
      <c r="I10" s="206"/>
      <c r="J10" s="206"/>
    </row>
    <row r="11">
      <c r="A11" s="196">
        <v>45300.0</v>
      </c>
      <c r="B11" s="197"/>
      <c r="C11" s="197"/>
      <c r="D11" s="187">
        <f t="shared" ref="D11:D13" si="1">C11-$B$3</f>
        <v>-0.5902777778</v>
      </c>
      <c r="E11" s="190"/>
      <c r="F11" s="190"/>
      <c r="G11" s="190"/>
      <c r="H11" s="199"/>
      <c r="I11" s="190"/>
      <c r="J11" s="190"/>
    </row>
    <row r="12">
      <c r="A12" s="191">
        <v>45300.0</v>
      </c>
      <c r="B12" s="192"/>
      <c r="C12" s="192"/>
      <c r="D12" s="193">
        <f t="shared" si="1"/>
        <v>-0.5902777778</v>
      </c>
      <c r="E12" s="194"/>
      <c r="F12" s="194"/>
      <c r="G12" s="194"/>
      <c r="H12" s="195"/>
      <c r="I12" s="194"/>
      <c r="J12" s="194"/>
    </row>
    <row r="13">
      <c r="A13" s="196">
        <v>45300.0</v>
      </c>
      <c r="B13" s="197"/>
      <c r="C13" s="197"/>
      <c r="D13" s="187">
        <f t="shared" si="1"/>
        <v>-0.5902777778</v>
      </c>
      <c r="E13" s="190"/>
      <c r="F13" s="190"/>
      <c r="G13" s="190"/>
      <c r="H13" s="199"/>
      <c r="I13" s="190"/>
      <c r="J13" s="190"/>
    </row>
    <row r="14">
      <c r="A14" s="208"/>
      <c r="B14" s="209"/>
      <c r="C14" s="209"/>
      <c r="D14" s="210"/>
      <c r="E14" s="97"/>
      <c r="F14" s="97"/>
      <c r="G14" s="97"/>
      <c r="H14" s="181"/>
      <c r="I14" s="97"/>
      <c r="J14" s="97"/>
    </row>
    <row r="15">
      <c r="A15" s="208"/>
      <c r="B15" s="209"/>
      <c r="C15" s="209"/>
      <c r="D15" s="210"/>
      <c r="E15" s="97"/>
      <c r="F15" s="97"/>
      <c r="G15" s="97"/>
      <c r="H15" s="181"/>
      <c r="I15" s="97"/>
      <c r="J15" s="97"/>
    </row>
    <row r="16">
      <c r="A16" s="208"/>
      <c r="B16" s="209"/>
      <c r="C16" s="209"/>
      <c r="D16" s="210"/>
      <c r="E16" s="97"/>
      <c r="F16" s="97"/>
      <c r="G16" s="97"/>
      <c r="H16" s="181"/>
      <c r="I16" s="97"/>
      <c r="J16" s="97"/>
    </row>
    <row r="17">
      <c r="A17" s="208"/>
      <c r="B17" s="209"/>
      <c r="C17" s="209"/>
      <c r="D17" s="210"/>
      <c r="E17" s="97"/>
      <c r="F17" s="97"/>
      <c r="G17" s="97"/>
      <c r="H17" s="181"/>
      <c r="I17" s="97"/>
      <c r="J17" s="97"/>
    </row>
    <row r="18">
      <c r="A18" s="208"/>
      <c r="B18" s="209"/>
      <c r="C18" s="209"/>
      <c r="D18" s="210"/>
      <c r="E18" s="97"/>
      <c r="F18" s="97"/>
      <c r="G18" s="97"/>
      <c r="H18" s="181"/>
      <c r="I18" s="97"/>
      <c r="J18" s="97"/>
    </row>
    <row r="19">
      <c r="A19" s="208"/>
      <c r="B19" s="209"/>
      <c r="C19" s="209"/>
      <c r="D19" s="210"/>
      <c r="E19" s="97"/>
      <c r="F19" s="97"/>
      <c r="G19" s="97"/>
      <c r="H19" s="181"/>
      <c r="I19" s="97"/>
      <c r="J19" s="97"/>
    </row>
    <row r="20">
      <c r="A20" s="208"/>
      <c r="B20" s="209"/>
      <c r="C20" s="209"/>
      <c r="D20" s="210"/>
      <c r="E20" s="97"/>
      <c r="F20" s="97"/>
      <c r="G20" s="97"/>
      <c r="H20" s="181"/>
      <c r="I20" s="97"/>
      <c r="J20" s="97"/>
    </row>
    <row r="21">
      <c r="A21" s="208"/>
      <c r="B21" s="209"/>
      <c r="C21" s="209"/>
      <c r="D21" s="210"/>
      <c r="E21" s="97"/>
      <c r="F21" s="97"/>
      <c r="G21" s="97"/>
      <c r="H21" s="181"/>
      <c r="I21" s="97"/>
      <c r="J21" s="97"/>
    </row>
    <row r="22">
      <c r="A22" s="208"/>
      <c r="B22" s="209"/>
      <c r="C22" s="209"/>
      <c r="D22" s="210"/>
      <c r="E22" s="97"/>
      <c r="F22" s="97"/>
      <c r="G22" s="97"/>
      <c r="H22" s="181"/>
      <c r="I22" s="97"/>
      <c r="J22" s="97"/>
    </row>
    <row r="23">
      <c r="A23" s="208"/>
      <c r="B23" s="209"/>
      <c r="C23" s="209"/>
      <c r="D23" s="210"/>
      <c r="E23" s="97"/>
      <c r="F23" s="97"/>
      <c r="G23" s="97"/>
      <c r="H23" s="181"/>
      <c r="I23" s="97"/>
      <c r="J23" s="97"/>
    </row>
    <row r="24">
      <c r="A24" s="208"/>
      <c r="B24" s="209"/>
      <c r="C24" s="209"/>
      <c r="D24" s="210"/>
      <c r="E24" s="97"/>
      <c r="F24" s="97"/>
      <c r="G24" s="97"/>
      <c r="H24" s="181"/>
      <c r="I24" s="97"/>
      <c r="J24" s="97"/>
    </row>
    <row r="25">
      <c r="A25" s="208"/>
      <c r="B25" s="209"/>
      <c r="C25" s="209"/>
      <c r="D25" s="210"/>
      <c r="E25" s="97"/>
      <c r="F25" s="97"/>
      <c r="G25" s="97"/>
      <c r="H25" s="181"/>
      <c r="I25" s="97"/>
      <c r="J25" s="97"/>
    </row>
    <row r="26">
      <c r="A26" s="208"/>
      <c r="B26" s="209"/>
      <c r="C26" s="209"/>
      <c r="D26" s="210"/>
      <c r="E26" s="97"/>
      <c r="F26" s="97"/>
      <c r="G26" s="97"/>
      <c r="H26" s="181"/>
      <c r="I26" s="97"/>
      <c r="J26" s="97"/>
    </row>
    <row r="27">
      <c r="A27" s="208"/>
      <c r="B27" s="209"/>
      <c r="C27" s="209"/>
      <c r="D27" s="210"/>
      <c r="E27" s="97"/>
      <c r="F27" s="97"/>
      <c r="G27" s="97"/>
      <c r="H27" s="181"/>
      <c r="I27" s="97"/>
      <c r="J27" s="97"/>
    </row>
    <row r="28">
      <c r="A28" s="208"/>
      <c r="B28" s="209"/>
      <c r="C28" s="209"/>
      <c r="D28" s="210"/>
      <c r="E28" s="97"/>
      <c r="F28" s="97"/>
      <c r="G28" s="97"/>
      <c r="H28" s="181"/>
      <c r="I28" s="97"/>
      <c r="J28" s="97"/>
    </row>
    <row r="29">
      <c r="A29" s="208"/>
      <c r="B29" s="209"/>
      <c r="C29" s="209"/>
      <c r="D29" s="210"/>
      <c r="E29" s="97"/>
      <c r="F29" s="97"/>
      <c r="G29" s="97"/>
      <c r="H29" s="181"/>
      <c r="I29" s="97"/>
      <c r="J29" s="97"/>
    </row>
    <row r="30">
      <c r="A30" s="208"/>
      <c r="B30" s="209"/>
      <c r="C30" s="209"/>
      <c r="D30" s="210"/>
      <c r="E30" s="97"/>
      <c r="F30" s="97"/>
      <c r="G30" s="97"/>
      <c r="H30" s="181"/>
      <c r="I30" s="97"/>
      <c r="J30" s="97"/>
    </row>
    <row r="31">
      <c r="A31" s="208"/>
      <c r="B31" s="209"/>
      <c r="C31" s="209"/>
      <c r="D31" s="210"/>
      <c r="E31" s="97"/>
      <c r="F31" s="97"/>
      <c r="G31" s="97"/>
      <c r="H31" s="181"/>
      <c r="I31" s="97"/>
      <c r="J31" s="97"/>
    </row>
    <row r="32">
      <c r="A32" s="208"/>
      <c r="B32" s="209"/>
      <c r="C32" s="209"/>
      <c r="D32" s="210"/>
      <c r="E32" s="97"/>
      <c r="F32" s="97"/>
      <c r="G32" s="97"/>
      <c r="H32" s="181"/>
      <c r="I32" s="97"/>
      <c r="J32" s="97"/>
    </row>
    <row r="33">
      <c r="A33" s="208"/>
      <c r="B33" s="209"/>
      <c r="C33" s="209"/>
      <c r="D33" s="210"/>
      <c r="E33" s="97"/>
      <c r="F33" s="97"/>
      <c r="G33" s="97"/>
      <c r="H33" s="181"/>
      <c r="I33" s="97"/>
      <c r="J33" s="97"/>
    </row>
    <row r="34">
      <c r="A34" s="208"/>
      <c r="B34" s="209"/>
      <c r="C34" s="209"/>
      <c r="D34" s="210"/>
      <c r="E34" s="97"/>
      <c r="F34" s="97"/>
      <c r="G34" s="97"/>
      <c r="H34" s="181"/>
      <c r="I34" s="97"/>
      <c r="J34" s="97"/>
    </row>
    <row r="35">
      <c r="A35" s="208"/>
      <c r="B35" s="209"/>
      <c r="C35" s="209"/>
      <c r="D35" s="210"/>
      <c r="E35" s="97"/>
      <c r="F35" s="97"/>
      <c r="G35" s="97"/>
      <c r="H35" s="181"/>
      <c r="I35" s="97"/>
      <c r="J35" s="97"/>
    </row>
    <row r="36">
      <c r="A36" s="208"/>
      <c r="B36" s="209"/>
      <c r="C36" s="209"/>
      <c r="D36" s="210"/>
      <c r="E36" s="97"/>
      <c r="F36" s="97"/>
      <c r="G36" s="97"/>
      <c r="H36" s="181"/>
      <c r="I36" s="97"/>
      <c r="J36" s="97"/>
    </row>
    <row r="37">
      <c r="A37" s="208"/>
      <c r="B37" s="209"/>
      <c r="C37" s="209"/>
      <c r="D37" s="210"/>
      <c r="E37" s="97"/>
      <c r="F37" s="97"/>
      <c r="G37" s="97"/>
      <c r="H37" s="181"/>
      <c r="I37" s="97"/>
      <c r="J37" s="97"/>
    </row>
    <row r="38">
      <c r="A38" s="208"/>
      <c r="B38" s="209"/>
      <c r="C38" s="209"/>
      <c r="D38" s="210"/>
      <c r="E38" s="97"/>
      <c r="F38" s="97"/>
      <c r="G38" s="97"/>
      <c r="H38" s="181"/>
      <c r="I38" s="97"/>
      <c r="J38" s="97"/>
    </row>
    <row r="39">
      <c r="A39" s="208"/>
      <c r="B39" s="209"/>
      <c r="C39" s="209"/>
      <c r="D39" s="210"/>
      <c r="E39" s="97"/>
      <c r="F39" s="97"/>
      <c r="G39" s="97"/>
      <c r="H39" s="181"/>
      <c r="I39" s="97"/>
      <c r="J39" s="97"/>
    </row>
    <row r="40">
      <c r="A40" s="208"/>
      <c r="B40" s="209"/>
      <c r="C40" s="209"/>
      <c r="D40" s="210"/>
      <c r="E40" s="97"/>
      <c r="F40" s="97"/>
      <c r="G40" s="97"/>
      <c r="H40" s="181"/>
      <c r="I40" s="97"/>
      <c r="J40" s="97"/>
    </row>
    <row r="41">
      <c r="A41" s="208"/>
      <c r="B41" s="209"/>
      <c r="C41" s="209"/>
      <c r="D41" s="210"/>
      <c r="E41" s="97"/>
      <c r="F41" s="97"/>
      <c r="G41" s="97"/>
      <c r="H41" s="181"/>
      <c r="I41" s="97"/>
      <c r="J41" s="97"/>
    </row>
    <row r="42">
      <c r="A42" s="208"/>
      <c r="B42" s="209"/>
      <c r="C42" s="209"/>
      <c r="D42" s="210"/>
      <c r="E42" s="97"/>
      <c r="F42" s="97"/>
      <c r="G42" s="97"/>
      <c r="H42" s="181"/>
      <c r="I42" s="97"/>
      <c r="J42" s="97"/>
    </row>
    <row r="43">
      <c r="A43" s="208"/>
      <c r="B43" s="209"/>
      <c r="C43" s="209"/>
      <c r="D43" s="210"/>
      <c r="E43" s="97"/>
      <c r="F43" s="97"/>
      <c r="G43" s="97"/>
      <c r="H43" s="181"/>
      <c r="I43" s="97"/>
      <c r="J43" s="97"/>
    </row>
  </sheetData>
  <autoFilter ref="$A$2:$J$3"/>
  <printOptions gridLines="1" horizontalCentered="1"/>
  <pageMargins bottom="0.75" footer="0.0" header="0.0" left="0.7" right="0.7" top="0.75"/>
  <pageSetup fitToHeight="0" paperSize="9" cellComments="atEnd" orientation="landscape" pageOrder="overThenDown"/>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5" width="24.5"/>
    <col customWidth="1" min="6" max="6" width="46.63"/>
    <col customWidth="1" min="7" max="8" width="24.5"/>
    <col customWidth="1" min="9" max="9" width="76.63"/>
    <col customWidth="1" min="10" max="10" width="49.63"/>
    <col customWidth="1" min="11" max="22" width="24.5"/>
  </cols>
  <sheetData>
    <row r="1">
      <c r="A1" s="211" t="s">
        <v>8610</v>
      </c>
      <c r="B1" s="211" t="s">
        <v>8610</v>
      </c>
      <c r="C1" s="211" t="s">
        <v>8610</v>
      </c>
      <c r="D1" s="211" t="s">
        <v>8610</v>
      </c>
      <c r="E1" s="211" t="s">
        <v>8610</v>
      </c>
      <c r="F1" s="211" t="s">
        <v>8610</v>
      </c>
      <c r="G1" s="211" t="s">
        <v>8610</v>
      </c>
      <c r="H1" s="211" t="s">
        <v>8610</v>
      </c>
      <c r="I1" s="211" t="s">
        <v>8610</v>
      </c>
      <c r="J1" s="211" t="s">
        <v>8610</v>
      </c>
      <c r="K1" s="212" t="s">
        <v>8610</v>
      </c>
      <c r="L1" s="213"/>
      <c r="M1" s="213"/>
      <c r="N1" s="213"/>
      <c r="O1" s="213"/>
      <c r="P1" s="213"/>
      <c r="Q1" s="213"/>
      <c r="R1" s="213"/>
      <c r="S1" s="213"/>
      <c r="T1" s="213"/>
      <c r="U1" s="213"/>
      <c r="V1" s="213"/>
    </row>
    <row r="2" ht="27.0" customHeight="1">
      <c r="A2" s="214" t="s">
        <v>238</v>
      </c>
      <c r="B2" s="214" t="s">
        <v>8611</v>
      </c>
      <c r="C2" s="214" t="s">
        <v>8612</v>
      </c>
      <c r="D2" s="214" t="s">
        <v>8613</v>
      </c>
      <c r="E2" s="214" t="s">
        <v>271</v>
      </c>
      <c r="F2" s="214" t="s">
        <v>272</v>
      </c>
      <c r="G2" s="214" t="s">
        <v>273</v>
      </c>
      <c r="H2" s="214" t="s">
        <v>8614</v>
      </c>
      <c r="I2" s="214" t="s">
        <v>274</v>
      </c>
      <c r="J2" s="214" t="s">
        <v>275</v>
      </c>
      <c r="K2" s="213"/>
      <c r="L2" s="213"/>
      <c r="M2" s="213"/>
      <c r="N2" s="213"/>
      <c r="O2" s="213"/>
      <c r="P2" s="213"/>
      <c r="Q2" s="213"/>
      <c r="R2" s="213"/>
      <c r="S2" s="213"/>
      <c r="T2" s="213"/>
      <c r="U2" s="213"/>
      <c r="V2" s="213"/>
    </row>
    <row r="3">
      <c r="A3" s="215">
        <v>45029.0</v>
      </c>
      <c r="B3" s="216">
        <v>0.5902777777777778</v>
      </c>
      <c r="C3" s="216">
        <v>0.6006944444444444</v>
      </c>
      <c r="D3" s="217">
        <f>C3-$B$3</f>
        <v>0.01041666667</v>
      </c>
      <c r="E3" s="218" t="s">
        <v>1915</v>
      </c>
      <c r="F3" s="218" t="s">
        <v>2507</v>
      </c>
      <c r="G3" s="218" t="s">
        <v>8721</v>
      </c>
      <c r="H3" s="219"/>
      <c r="I3" s="218" t="s">
        <v>8722</v>
      </c>
      <c r="J3" s="220" t="s">
        <v>8723</v>
      </c>
      <c r="K3" s="213"/>
      <c r="L3" s="213"/>
      <c r="M3" s="213"/>
      <c r="N3" s="213"/>
      <c r="O3" s="213"/>
      <c r="P3" s="213"/>
      <c r="Q3" s="213"/>
      <c r="R3" s="213"/>
      <c r="S3" s="213"/>
      <c r="T3" s="213"/>
      <c r="U3" s="213"/>
      <c r="V3" s="213"/>
    </row>
    <row r="4" ht="18.0" customHeight="1">
      <c r="A4" s="221"/>
      <c r="B4" s="222"/>
      <c r="C4" s="222"/>
      <c r="D4" s="223"/>
      <c r="E4" s="224"/>
      <c r="F4" s="224"/>
      <c r="G4" s="224"/>
      <c r="H4" s="225"/>
      <c r="I4" s="224"/>
      <c r="J4" s="224"/>
      <c r="K4" s="213"/>
      <c r="L4" s="213"/>
      <c r="M4" s="213"/>
      <c r="N4" s="213"/>
      <c r="O4" s="213"/>
      <c r="P4" s="213"/>
      <c r="Q4" s="213"/>
      <c r="R4" s="213"/>
      <c r="S4" s="213"/>
      <c r="T4" s="213"/>
      <c r="U4" s="213"/>
      <c r="V4" s="213"/>
    </row>
    <row r="5" ht="35.25" customHeight="1">
      <c r="A5" s="226">
        <v>45299.0</v>
      </c>
      <c r="B5" s="227">
        <v>0.3715277777777778</v>
      </c>
      <c r="C5" s="227">
        <v>0.3729166666666667</v>
      </c>
      <c r="D5" s="228">
        <v>0.4097222222222222</v>
      </c>
      <c r="E5" s="220" t="s">
        <v>8724</v>
      </c>
      <c r="F5" s="220" t="s">
        <v>8725</v>
      </c>
      <c r="G5" s="220"/>
      <c r="H5" s="229"/>
      <c r="I5" s="220" t="s">
        <v>8726</v>
      </c>
      <c r="J5" s="220"/>
      <c r="K5" s="213"/>
      <c r="L5" s="213"/>
      <c r="M5" s="213"/>
      <c r="N5" s="213"/>
      <c r="O5" s="213"/>
      <c r="P5" s="213"/>
      <c r="Q5" s="213"/>
      <c r="R5" s="213"/>
      <c r="S5" s="213"/>
      <c r="T5" s="213"/>
      <c r="U5" s="213"/>
      <c r="V5" s="213"/>
    </row>
    <row r="6">
      <c r="A6" s="226">
        <v>45299.0</v>
      </c>
      <c r="B6" s="227">
        <v>0.3798611111111111</v>
      </c>
      <c r="C6" s="227">
        <v>0.38263888888888886</v>
      </c>
      <c r="D6" s="230">
        <v>0.0020833333333333333</v>
      </c>
      <c r="E6" s="220" t="s">
        <v>8727</v>
      </c>
      <c r="F6" s="220" t="s">
        <v>8728</v>
      </c>
      <c r="G6" s="220"/>
      <c r="H6" s="229"/>
      <c r="I6" s="220" t="s">
        <v>8729</v>
      </c>
      <c r="J6" s="220"/>
      <c r="K6" s="213"/>
      <c r="L6" s="213"/>
      <c r="M6" s="213"/>
      <c r="N6" s="213"/>
      <c r="O6" s="213"/>
      <c r="P6" s="213"/>
      <c r="Q6" s="213"/>
      <c r="R6" s="213"/>
      <c r="S6" s="213"/>
      <c r="T6" s="213"/>
      <c r="U6" s="213"/>
      <c r="V6" s="213"/>
    </row>
    <row r="7">
      <c r="A7" s="226">
        <v>45299.0</v>
      </c>
      <c r="B7" s="227">
        <v>0.40069444444444446</v>
      </c>
      <c r="C7" s="227">
        <v>0.40555555555555556</v>
      </c>
      <c r="D7" s="230">
        <v>0.004861111111111111</v>
      </c>
      <c r="E7" s="220" t="s">
        <v>8730</v>
      </c>
      <c r="F7" s="220" t="s">
        <v>8725</v>
      </c>
      <c r="G7" s="220"/>
      <c r="H7" s="229"/>
      <c r="I7" s="220" t="s">
        <v>8731</v>
      </c>
      <c r="J7" s="220"/>
      <c r="K7" s="213"/>
      <c r="L7" s="213"/>
      <c r="M7" s="213"/>
      <c r="N7" s="213"/>
      <c r="O7" s="213"/>
      <c r="P7" s="213"/>
      <c r="Q7" s="213"/>
      <c r="R7" s="213"/>
      <c r="S7" s="213"/>
      <c r="T7" s="213"/>
      <c r="U7" s="213"/>
      <c r="V7" s="213"/>
    </row>
    <row r="8">
      <c r="A8" s="226">
        <v>45299.0</v>
      </c>
      <c r="B8" s="227">
        <v>0.4201388888888889</v>
      </c>
      <c r="C8" s="227">
        <v>0.4875</v>
      </c>
      <c r="D8" s="231">
        <v>0.4097222222222222</v>
      </c>
      <c r="E8" s="220" t="s">
        <v>8732</v>
      </c>
      <c r="F8" s="220" t="s">
        <v>8725</v>
      </c>
      <c r="G8" s="220"/>
      <c r="H8" s="229"/>
      <c r="I8" s="220" t="s">
        <v>8733</v>
      </c>
      <c r="J8" s="220"/>
      <c r="K8" s="213"/>
      <c r="L8" s="213"/>
      <c r="M8" s="213"/>
      <c r="N8" s="213"/>
      <c r="O8" s="213"/>
      <c r="P8" s="213"/>
      <c r="Q8" s="213"/>
      <c r="R8" s="213"/>
      <c r="S8" s="213"/>
      <c r="T8" s="213"/>
      <c r="U8" s="213"/>
      <c r="V8" s="213"/>
    </row>
    <row r="9">
      <c r="A9" s="226">
        <v>45299.0</v>
      </c>
      <c r="B9" s="227">
        <v>0.5763888888888888</v>
      </c>
      <c r="C9" s="227">
        <v>0.6354166666666666</v>
      </c>
      <c r="D9" s="217">
        <f>C9-$B$3</f>
        <v>0.04513888889</v>
      </c>
      <c r="E9" s="220" t="s">
        <v>8732</v>
      </c>
      <c r="F9" s="220" t="s">
        <v>8725</v>
      </c>
      <c r="G9" s="220"/>
      <c r="H9" s="229"/>
      <c r="I9" s="220" t="s">
        <v>8734</v>
      </c>
      <c r="J9" s="220"/>
      <c r="K9" s="213"/>
      <c r="L9" s="213"/>
      <c r="M9" s="213"/>
      <c r="N9" s="213"/>
      <c r="O9" s="213"/>
      <c r="P9" s="213"/>
      <c r="Q9" s="213"/>
      <c r="R9" s="213"/>
      <c r="S9" s="213"/>
      <c r="T9" s="213"/>
      <c r="U9" s="213"/>
      <c r="V9" s="213"/>
    </row>
    <row r="10">
      <c r="A10" s="232"/>
      <c r="B10" s="233"/>
      <c r="C10" s="233"/>
      <c r="D10" s="234"/>
      <c r="E10" s="235"/>
      <c r="F10" s="235"/>
      <c r="G10" s="235"/>
      <c r="H10" s="236"/>
      <c r="I10" s="235"/>
      <c r="J10" s="235"/>
      <c r="K10" s="213"/>
      <c r="L10" s="213"/>
      <c r="M10" s="213"/>
      <c r="N10" s="213"/>
      <c r="O10" s="213"/>
      <c r="P10" s="213"/>
      <c r="Q10" s="213"/>
      <c r="R10" s="213"/>
      <c r="S10" s="213"/>
      <c r="T10" s="213"/>
      <c r="U10" s="213"/>
      <c r="V10" s="213"/>
    </row>
    <row r="11">
      <c r="A11" s="226">
        <v>45307.0</v>
      </c>
      <c r="B11" s="227">
        <v>0.3888888888888889</v>
      </c>
      <c r="C11" s="227">
        <v>0.40208333333333335</v>
      </c>
      <c r="D11" s="230">
        <v>0.021354166666666667</v>
      </c>
      <c r="E11" s="220" t="s">
        <v>8735</v>
      </c>
      <c r="F11" s="220" t="s">
        <v>8736</v>
      </c>
      <c r="G11" s="220"/>
      <c r="H11" s="229"/>
      <c r="I11" s="220" t="s">
        <v>8737</v>
      </c>
      <c r="J11" s="220"/>
      <c r="K11" s="213"/>
      <c r="L11" s="213"/>
      <c r="M11" s="213"/>
      <c r="N11" s="213"/>
      <c r="O11" s="213"/>
      <c r="P11" s="213"/>
      <c r="Q11" s="213"/>
      <c r="R11" s="213"/>
      <c r="S11" s="213"/>
      <c r="T11" s="213"/>
      <c r="U11" s="213"/>
      <c r="V11" s="213"/>
    </row>
    <row r="12">
      <c r="A12" s="226">
        <v>45307.0</v>
      </c>
      <c r="B12" s="227">
        <v>0.40694444444444444</v>
      </c>
      <c r="C12" s="227"/>
      <c r="D12" s="230">
        <v>0.1046875</v>
      </c>
      <c r="E12" s="220" t="s">
        <v>8738</v>
      </c>
      <c r="F12" s="220" t="s">
        <v>6556</v>
      </c>
      <c r="G12" s="220"/>
      <c r="H12" s="229"/>
      <c r="I12" s="220" t="s">
        <v>8739</v>
      </c>
      <c r="J12" s="220"/>
      <c r="K12" s="213"/>
      <c r="L12" s="213"/>
      <c r="M12" s="213"/>
      <c r="N12" s="213"/>
      <c r="O12" s="213"/>
      <c r="P12" s="213"/>
      <c r="Q12" s="213"/>
      <c r="R12" s="213"/>
      <c r="S12" s="213"/>
      <c r="T12" s="213"/>
      <c r="U12" s="213"/>
      <c r="V12" s="213"/>
    </row>
    <row r="13">
      <c r="A13" s="226">
        <v>45307.0</v>
      </c>
      <c r="B13" s="227">
        <v>0.4708333333333333</v>
      </c>
      <c r="C13" s="227">
        <v>0.48194444444444445</v>
      </c>
      <c r="D13" s="217"/>
      <c r="E13" s="220" t="s">
        <v>2036</v>
      </c>
      <c r="F13" s="220" t="s">
        <v>4520</v>
      </c>
      <c r="G13" s="220"/>
      <c r="H13" s="220" t="s">
        <v>8740</v>
      </c>
      <c r="I13" s="220"/>
      <c r="J13" s="237">
        <v>41627.0</v>
      </c>
      <c r="K13" s="213"/>
      <c r="L13" s="213"/>
      <c r="M13" s="213"/>
      <c r="N13" s="213"/>
      <c r="O13" s="213"/>
      <c r="P13" s="213"/>
      <c r="Q13" s="213"/>
      <c r="R13" s="213"/>
      <c r="S13" s="213"/>
      <c r="T13" s="213"/>
      <c r="U13" s="213"/>
      <c r="V13" s="213"/>
    </row>
    <row r="14">
      <c r="A14" s="226">
        <v>45307.0</v>
      </c>
      <c r="B14" s="227">
        <v>0.48333333333333334</v>
      </c>
      <c r="C14" s="227">
        <v>0.4930555555555556</v>
      </c>
      <c r="D14" s="217">
        <f t="shared" ref="D14:D15" si="1">C14-$B$3</f>
        <v>-0.09722222222</v>
      </c>
      <c r="E14" s="220" t="s">
        <v>7441</v>
      </c>
      <c r="F14" s="220" t="s">
        <v>8741</v>
      </c>
      <c r="G14" s="220"/>
      <c r="H14" s="220" t="s">
        <v>8742</v>
      </c>
      <c r="I14" s="220"/>
      <c r="J14" s="237">
        <v>41628.0</v>
      </c>
      <c r="K14" s="213"/>
      <c r="L14" s="213"/>
      <c r="M14" s="213"/>
      <c r="N14" s="213"/>
      <c r="O14" s="213"/>
      <c r="P14" s="213"/>
      <c r="Q14" s="213"/>
      <c r="R14" s="213"/>
      <c r="S14" s="213"/>
      <c r="T14" s="213"/>
      <c r="U14" s="213"/>
      <c r="V14" s="213"/>
    </row>
    <row r="15">
      <c r="A15" s="226">
        <v>45307.0</v>
      </c>
      <c r="B15" s="227">
        <v>0.4930555555555556</v>
      </c>
      <c r="C15" s="227">
        <v>0.5020833333333333</v>
      </c>
      <c r="D15" s="217">
        <f t="shared" si="1"/>
        <v>-0.08819444444</v>
      </c>
      <c r="E15" s="220" t="s">
        <v>3277</v>
      </c>
      <c r="F15" s="220" t="s">
        <v>6487</v>
      </c>
      <c r="G15" s="220"/>
      <c r="H15" s="220" t="s">
        <v>8743</v>
      </c>
      <c r="I15" s="220"/>
      <c r="J15" s="238">
        <v>41629.0</v>
      </c>
      <c r="K15" s="213"/>
      <c r="L15" s="213"/>
      <c r="M15" s="213"/>
      <c r="N15" s="213"/>
      <c r="O15" s="213"/>
      <c r="P15" s="213"/>
      <c r="Q15" s="213"/>
      <c r="R15" s="213"/>
      <c r="S15" s="213"/>
      <c r="T15" s="213"/>
      <c r="U15" s="213"/>
      <c r="V15" s="213"/>
    </row>
    <row r="16">
      <c r="A16" s="239">
        <v>45307.0</v>
      </c>
      <c r="B16" s="227">
        <v>0.5451388888888888</v>
      </c>
      <c r="C16" s="227">
        <v>0.5590277777777778</v>
      </c>
      <c r="D16" s="217"/>
      <c r="E16" s="220" t="s">
        <v>6410</v>
      </c>
      <c r="F16" s="220" t="s">
        <v>5058</v>
      </c>
      <c r="G16" s="220"/>
      <c r="H16" s="220" t="s">
        <v>8744</v>
      </c>
      <c r="I16" s="220"/>
      <c r="J16" s="237">
        <v>41633.0</v>
      </c>
      <c r="K16" s="213"/>
      <c r="L16" s="213"/>
      <c r="M16" s="213"/>
      <c r="N16" s="213"/>
      <c r="O16" s="213"/>
      <c r="P16" s="213"/>
      <c r="Q16" s="213"/>
      <c r="R16" s="213"/>
      <c r="S16" s="213"/>
      <c r="T16" s="213"/>
      <c r="U16" s="213"/>
      <c r="V16" s="213"/>
    </row>
    <row r="17" ht="66.0" customHeight="1">
      <c r="A17" s="239">
        <v>45307.0</v>
      </c>
      <c r="B17" s="227">
        <v>0.5597222222222222</v>
      </c>
      <c r="C17" s="227">
        <v>0.5666666666666667</v>
      </c>
      <c r="D17" s="217"/>
      <c r="E17" s="220" t="s">
        <v>4122</v>
      </c>
      <c r="F17" s="220" t="s">
        <v>1595</v>
      </c>
      <c r="G17" s="220"/>
      <c r="H17" s="220" t="s">
        <v>8745</v>
      </c>
      <c r="I17" s="220"/>
      <c r="J17" s="237">
        <v>41634.0</v>
      </c>
      <c r="K17" s="213"/>
      <c r="L17" s="213"/>
      <c r="M17" s="213"/>
      <c r="N17" s="213"/>
      <c r="O17" s="213"/>
      <c r="P17" s="213"/>
      <c r="Q17" s="213"/>
      <c r="R17" s="213"/>
      <c r="S17" s="213"/>
      <c r="T17" s="213"/>
      <c r="U17" s="213"/>
      <c r="V17" s="213"/>
    </row>
    <row r="18">
      <c r="A18" s="240">
        <v>45307.0</v>
      </c>
      <c r="B18" s="227">
        <v>0.6180555555555556</v>
      </c>
      <c r="C18" s="227">
        <v>0.6451388888888889</v>
      </c>
      <c r="D18" s="217"/>
      <c r="E18" s="220" t="s">
        <v>8746</v>
      </c>
      <c r="F18" s="220" t="s">
        <v>8747</v>
      </c>
      <c r="G18" s="220"/>
      <c r="H18" s="241"/>
      <c r="I18" s="220"/>
      <c r="J18" s="220" t="s">
        <v>8748</v>
      </c>
      <c r="K18" s="213"/>
      <c r="L18" s="213"/>
      <c r="M18" s="213"/>
      <c r="N18" s="213"/>
      <c r="O18" s="213"/>
      <c r="P18" s="213"/>
      <c r="Q18" s="213"/>
      <c r="R18" s="213"/>
      <c r="S18" s="213"/>
      <c r="T18" s="213"/>
      <c r="U18" s="213"/>
      <c r="V18" s="213"/>
    </row>
    <row r="19">
      <c r="A19" s="240">
        <v>45308.0</v>
      </c>
      <c r="B19" s="242">
        <v>0.36944444444444446</v>
      </c>
      <c r="C19" s="242">
        <v>0.4930555555555556</v>
      </c>
      <c r="D19" s="243"/>
      <c r="E19" s="244" t="s">
        <v>8746</v>
      </c>
      <c r="F19" s="244" t="s">
        <v>15</v>
      </c>
      <c r="G19" s="244"/>
      <c r="H19" s="245"/>
      <c r="I19" s="220"/>
      <c r="J19" s="244" t="s">
        <v>8748</v>
      </c>
      <c r="K19" s="213"/>
      <c r="L19" s="213"/>
      <c r="M19" s="213"/>
      <c r="N19" s="213"/>
      <c r="O19" s="213"/>
      <c r="P19" s="213"/>
      <c r="Q19" s="213"/>
      <c r="R19" s="213"/>
      <c r="S19" s="213"/>
      <c r="T19" s="213"/>
      <c r="U19" s="213"/>
      <c r="V19" s="213"/>
    </row>
    <row r="20">
      <c r="A20" s="240">
        <v>45308.0</v>
      </c>
      <c r="B20" s="242">
        <v>0.3819444444444444</v>
      </c>
      <c r="C20" s="242">
        <v>0.3951388888888889</v>
      </c>
      <c r="D20" s="243"/>
      <c r="E20" s="244" t="s">
        <v>8749</v>
      </c>
      <c r="F20" s="244" t="s">
        <v>8750</v>
      </c>
      <c r="G20" s="244"/>
      <c r="H20" s="244" t="s">
        <v>8751</v>
      </c>
      <c r="I20" s="220" t="s">
        <v>8752</v>
      </c>
      <c r="J20" s="237">
        <v>41643.0</v>
      </c>
      <c r="K20" s="213"/>
      <c r="L20" s="213"/>
      <c r="M20" s="213"/>
      <c r="N20" s="213"/>
      <c r="O20" s="213"/>
      <c r="P20" s="213"/>
      <c r="Q20" s="213"/>
      <c r="R20" s="213"/>
      <c r="S20" s="213"/>
      <c r="T20" s="213"/>
      <c r="U20" s="213"/>
      <c r="V20" s="213"/>
    </row>
    <row r="21">
      <c r="A21" s="246">
        <v>45308.0</v>
      </c>
      <c r="B21" s="242">
        <v>0.45069444444444445</v>
      </c>
      <c r="C21" s="242">
        <v>0.45625</v>
      </c>
      <c r="D21" s="243"/>
      <c r="E21" s="244" t="s">
        <v>2273</v>
      </c>
      <c r="F21" s="244" t="s">
        <v>2144</v>
      </c>
      <c r="G21" s="244"/>
      <c r="H21" s="245"/>
      <c r="I21" s="244" t="s">
        <v>8753</v>
      </c>
      <c r="J21" s="244" t="s">
        <v>8754</v>
      </c>
      <c r="K21" s="213"/>
      <c r="L21" s="213"/>
      <c r="M21" s="213"/>
      <c r="N21" s="213"/>
      <c r="O21" s="213"/>
      <c r="P21" s="213"/>
      <c r="Q21" s="213"/>
      <c r="R21" s="213"/>
      <c r="S21" s="213"/>
      <c r="T21" s="213"/>
      <c r="U21" s="213"/>
      <c r="V21" s="213"/>
    </row>
    <row r="22">
      <c r="A22" s="246">
        <v>45308.0</v>
      </c>
      <c r="B22" s="242">
        <v>0.49166666666666664</v>
      </c>
      <c r="C22" s="242">
        <v>0.5555555555555556</v>
      </c>
      <c r="D22" s="243"/>
      <c r="E22" s="244" t="s">
        <v>8755</v>
      </c>
      <c r="F22" s="244" t="s">
        <v>8756</v>
      </c>
      <c r="G22" s="244"/>
      <c r="H22" s="245"/>
      <c r="I22" s="244" t="s">
        <v>8757</v>
      </c>
      <c r="J22" s="244"/>
      <c r="K22" s="213"/>
      <c r="L22" s="213"/>
      <c r="M22" s="213"/>
      <c r="N22" s="213"/>
      <c r="O22" s="213"/>
      <c r="P22" s="213"/>
      <c r="Q22" s="213"/>
      <c r="R22" s="213"/>
      <c r="S22" s="213"/>
      <c r="T22" s="213"/>
      <c r="U22" s="213"/>
      <c r="V22" s="213"/>
    </row>
    <row r="23">
      <c r="A23" s="246">
        <v>45308.0</v>
      </c>
      <c r="B23" s="242">
        <v>0.5534722222222223</v>
      </c>
      <c r="C23" s="242">
        <v>0.5625</v>
      </c>
      <c r="D23" s="243"/>
      <c r="E23" s="244" t="s">
        <v>8746</v>
      </c>
      <c r="F23" s="244" t="s">
        <v>15</v>
      </c>
      <c r="G23" s="244"/>
      <c r="H23" s="245"/>
      <c r="I23" s="244" t="s">
        <v>8758</v>
      </c>
      <c r="J23" s="244"/>
      <c r="K23" s="213"/>
      <c r="L23" s="213"/>
      <c r="M23" s="213"/>
      <c r="N23" s="213"/>
      <c r="O23" s="213"/>
      <c r="P23" s="213"/>
      <c r="Q23" s="213"/>
      <c r="R23" s="213"/>
      <c r="S23" s="213"/>
      <c r="T23" s="213"/>
      <c r="U23" s="213"/>
      <c r="V23" s="213"/>
    </row>
    <row r="24">
      <c r="A24" s="246">
        <v>45308.0</v>
      </c>
      <c r="B24" s="242">
        <v>0.5729166666666666</v>
      </c>
      <c r="C24" s="242">
        <v>0.5756944444444444</v>
      </c>
      <c r="D24" s="243"/>
      <c r="E24" s="244" t="s">
        <v>619</v>
      </c>
      <c r="F24" s="244" t="s">
        <v>4</v>
      </c>
      <c r="G24" s="244"/>
      <c r="H24" s="244" t="s">
        <v>8759</v>
      </c>
      <c r="I24" s="244"/>
      <c r="J24" s="244"/>
      <c r="K24" s="213"/>
      <c r="L24" s="213"/>
      <c r="M24" s="213"/>
      <c r="N24" s="213"/>
      <c r="O24" s="213"/>
      <c r="P24" s="213"/>
      <c r="Q24" s="213"/>
      <c r="R24" s="213"/>
      <c r="S24" s="213"/>
      <c r="T24" s="213"/>
      <c r="U24" s="213"/>
      <c r="V24" s="213"/>
    </row>
    <row r="25">
      <c r="A25" s="246">
        <v>45308.0</v>
      </c>
      <c r="B25" s="242">
        <v>0.5756944444444444</v>
      </c>
      <c r="C25" s="242">
        <v>0.5763888888888888</v>
      </c>
      <c r="D25" s="243"/>
      <c r="E25" s="244" t="s">
        <v>301</v>
      </c>
      <c r="F25" s="244" t="s">
        <v>302</v>
      </c>
      <c r="G25" s="244"/>
      <c r="H25" s="244" t="s">
        <v>8760</v>
      </c>
      <c r="I25" s="244"/>
      <c r="J25" s="244"/>
      <c r="K25" s="213"/>
      <c r="L25" s="213"/>
      <c r="M25" s="213"/>
      <c r="N25" s="213"/>
      <c r="O25" s="213"/>
      <c r="P25" s="213"/>
      <c r="Q25" s="213"/>
      <c r="R25" s="213"/>
      <c r="S25" s="213"/>
      <c r="T25" s="213"/>
      <c r="U25" s="213"/>
      <c r="V25" s="213"/>
    </row>
    <row r="26">
      <c r="A26" s="246">
        <v>45309.0</v>
      </c>
      <c r="B26" s="242">
        <v>0.37083333333333335</v>
      </c>
      <c r="C26" s="242">
        <v>0.3784722222222222</v>
      </c>
      <c r="D26" s="243"/>
      <c r="E26" s="244" t="s">
        <v>2615</v>
      </c>
      <c r="F26" s="244" t="s">
        <v>416</v>
      </c>
      <c r="G26" s="244"/>
      <c r="H26" s="244" t="s">
        <v>8761</v>
      </c>
      <c r="I26" s="244"/>
      <c r="J26" s="237">
        <v>41667.0</v>
      </c>
      <c r="K26" s="213"/>
      <c r="L26" s="213"/>
      <c r="M26" s="213"/>
      <c r="N26" s="213"/>
      <c r="O26" s="213"/>
      <c r="P26" s="213"/>
      <c r="Q26" s="213"/>
      <c r="R26" s="213"/>
      <c r="S26" s="213"/>
      <c r="T26" s="213"/>
      <c r="U26" s="213"/>
      <c r="V26" s="213"/>
    </row>
    <row r="27">
      <c r="A27" s="246">
        <v>45309.0</v>
      </c>
      <c r="B27" s="242">
        <v>0.38819444444444445</v>
      </c>
      <c r="C27" s="242">
        <v>0.6875</v>
      </c>
      <c r="D27" s="243"/>
      <c r="E27" s="244" t="s">
        <v>156</v>
      </c>
      <c r="F27" s="244" t="s">
        <v>15</v>
      </c>
      <c r="G27" s="244"/>
      <c r="H27" s="245"/>
      <c r="I27" s="244" t="s">
        <v>8762</v>
      </c>
      <c r="J27" s="244"/>
      <c r="K27" s="213"/>
      <c r="L27" s="213"/>
      <c r="M27" s="213"/>
      <c r="N27" s="213"/>
      <c r="O27" s="213"/>
      <c r="P27" s="213"/>
      <c r="Q27" s="213"/>
      <c r="R27" s="213"/>
      <c r="S27" s="213"/>
      <c r="T27" s="213"/>
      <c r="U27" s="213"/>
      <c r="V27" s="213"/>
    </row>
    <row r="28">
      <c r="A28" s="246">
        <v>45310.0</v>
      </c>
      <c r="B28" s="242">
        <v>0.3736111111111111</v>
      </c>
      <c r="C28" s="242">
        <v>0.6083333333333333</v>
      </c>
      <c r="D28" s="243"/>
      <c r="E28" s="244" t="s">
        <v>156</v>
      </c>
      <c r="F28" s="244" t="s">
        <v>15</v>
      </c>
      <c r="G28" s="244"/>
      <c r="H28" s="245"/>
      <c r="I28" s="244" t="s">
        <v>8763</v>
      </c>
      <c r="J28" s="244"/>
      <c r="K28" s="213"/>
      <c r="L28" s="213"/>
      <c r="M28" s="213"/>
      <c r="N28" s="213"/>
      <c r="O28" s="213"/>
      <c r="P28" s="213"/>
      <c r="Q28" s="213"/>
      <c r="R28" s="213"/>
      <c r="S28" s="213"/>
      <c r="T28" s="213"/>
      <c r="U28" s="213"/>
      <c r="V28" s="213"/>
    </row>
    <row r="29">
      <c r="A29" s="246">
        <v>45310.0</v>
      </c>
      <c r="B29" s="242">
        <v>0.4263888888888889</v>
      </c>
      <c r="C29" s="242">
        <v>0.4736111111111111</v>
      </c>
      <c r="D29" s="243"/>
      <c r="E29" s="244" t="s">
        <v>8764</v>
      </c>
      <c r="F29" s="244" t="s">
        <v>26</v>
      </c>
      <c r="G29" s="244"/>
      <c r="H29" s="245"/>
      <c r="I29" s="244"/>
      <c r="J29" s="244"/>
      <c r="K29" s="213"/>
      <c r="L29" s="213"/>
      <c r="M29" s="213"/>
      <c r="N29" s="213"/>
      <c r="O29" s="213"/>
      <c r="P29" s="213"/>
      <c r="Q29" s="213"/>
      <c r="R29" s="213"/>
      <c r="S29" s="213"/>
      <c r="T29" s="213"/>
      <c r="U29" s="213"/>
      <c r="V29" s="213"/>
    </row>
    <row r="30">
      <c r="A30" s="246">
        <v>45310.0</v>
      </c>
      <c r="B30" s="242">
        <v>0.63125</v>
      </c>
      <c r="C30" s="242">
        <v>0.6458333333333334</v>
      </c>
      <c r="D30" s="243"/>
      <c r="E30" s="244" t="s">
        <v>240</v>
      </c>
      <c r="F30" s="244" t="s">
        <v>15</v>
      </c>
      <c r="G30" s="244"/>
      <c r="H30" s="245"/>
      <c r="I30" s="244" t="s">
        <v>8765</v>
      </c>
      <c r="J30" s="244"/>
      <c r="K30" s="213"/>
      <c r="L30" s="213"/>
      <c r="M30" s="213"/>
      <c r="N30" s="213"/>
      <c r="O30" s="213"/>
      <c r="P30" s="213"/>
      <c r="Q30" s="213"/>
      <c r="R30" s="213"/>
      <c r="S30" s="213"/>
      <c r="T30" s="213"/>
      <c r="U30" s="213"/>
      <c r="V30" s="213"/>
    </row>
    <row r="31">
      <c r="A31" s="247">
        <v>45313.0</v>
      </c>
      <c r="B31" s="242">
        <v>0.36319444444444443</v>
      </c>
      <c r="C31" s="242">
        <v>0.3576388888888889</v>
      </c>
      <c r="D31" s="243"/>
      <c r="E31" s="244" t="s">
        <v>440</v>
      </c>
      <c r="F31" s="244" t="s">
        <v>8766</v>
      </c>
      <c r="G31" s="244"/>
      <c r="H31" s="245"/>
      <c r="I31" s="244" t="s">
        <v>8767</v>
      </c>
      <c r="J31" s="244">
        <v>41738.0</v>
      </c>
      <c r="K31" s="213"/>
      <c r="L31" s="213"/>
      <c r="M31" s="213"/>
      <c r="N31" s="213"/>
      <c r="O31" s="213"/>
      <c r="P31" s="213"/>
      <c r="Q31" s="213"/>
      <c r="R31" s="213"/>
      <c r="S31" s="213"/>
      <c r="T31" s="213"/>
      <c r="U31" s="213"/>
      <c r="V31" s="213"/>
    </row>
    <row r="32">
      <c r="A32" s="248">
        <v>45313.0</v>
      </c>
      <c r="B32" s="242">
        <v>0.36944444444444446</v>
      </c>
      <c r="C32" s="242">
        <v>0.37083333333333335</v>
      </c>
      <c r="D32" s="243"/>
      <c r="E32" s="244" t="s">
        <v>8768</v>
      </c>
      <c r="F32" s="244" t="s">
        <v>8769</v>
      </c>
      <c r="G32" s="244"/>
      <c r="H32" s="245"/>
      <c r="I32" s="244" t="s">
        <v>8770</v>
      </c>
      <c r="J32" s="244"/>
      <c r="K32" s="213"/>
      <c r="L32" s="213"/>
      <c r="M32" s="213"/>
      <c r="N32" s="213"/>
      <c r="O32" s="213"/>
      <c r="P32" s="213"/>
      <c r="Q32" s="213"/>
      <c r="R32" s="213"/>
      <c r="S32" s="213"/>
      <c r="T32" s="213"/>
      <c r="U32" s="213"/>
      <c r="V32" s="213"/>
    </row>
    <row r="33">
      <c r="A33" s="248">
        <v>45313.0</v>
      </c>
      <c r="B33" s="242">
        <v>0.38125</v>
      </c>
      <c r="C33" s="242">
        <v>0.3840277777777778</v>
      </c>
      <c r="D33" s="243"/>
      <c r="E33" s="244" t="s">
        <v>8771</v>
      </c>
      <c r="F33" s="244" t="s">
        <v>8772</v>
      </c>
      <c r="G33" s="244"/>
      <c r="H33" s="245"/>
      <c r="I33" s="244" t="s">
        <v>8773</v>
      </c>
      <c r="J33" s="244">
        <v>41736.0</v>
      </c>
      <c r="K33" s="213"/>
      <c r="L33" s="213"/>
      <c r="M33" s="213"/>
      <c r="N33" s="213"/>
      <c r="O33" s="213"/>
      <c r="P33" s="213"/>
      <c r="Q33" s="213"/>
      <c r="R33" s="213"/>
      <c r="S33" s="213"/>
      <c r="T33" s="213"/>
      <c r="U33" s="213"/>
      <c r="V33" s="213"/>
    </row>
    <row r="34">
      <c r="A34" s="248">
        <v>45313.0</v>
      </c>
      <c r="B34" s="242">
        <v>0.43125</v>
      </c>
      <c r="C34" s="242">
        <v>0.44513888888888886</v>
      </c>
      <c r="D34" s="243"/>
      <c r="E34" s="244" t="s">
        <v>472</v>
      </c>
      <c r="F34" s="244" t="s">
        <v>8774</v>
      </c>
      <c r="G34" s="244"/>
      <c r="H34" s="245"/>
      <c r="I34" s="244" t="s">
        <v>8775</v>
      </c>
      <c r="J34" s="244"/>
      <c r="K34" s="213"/>
      <c r="L34" s="213"/>
      <c r="M34" s="213"/>
      <c r="N34" s="213"/>
      <c r="O34" s="213"/>
      <c r="P34" s="213"/>
      <c r="Q34" s="213"/>
      <c r="R34" s="213"/>
      <c r="S34" s="213"/>
      <c r="T34" s="213"/>
      <c r="U34" s="213"/>
      <c r="V34" s="213"/>
    </row>
    <row r="35">
      <c r="A35" s="246">
        <v>45313.0</v>
      </c>
      <c r="B35" s="242">
        <v>0.4479166666666667</v>
      </c>
      <c r="C35" s="242"/>
      <c r="D35" s="243"/>
      <c r="E35" s="244" t="s">
        <v>8776</v>
      </c>
      <c r="F35" s="244" t="s">
        <v>358</v>
      </c>
      <c r="G35" s="244"/>
      <c r="H35" s="245"/>
      <c r="I35" s="244" t="s">
        <v>8777</v>
      </c>
      <c r="J35" s="244"/>
      <c r="K35" s="213"/>
      <c r="L35" s="213"/>
      <c r="M35" s="213"/>
      <c r="N35" s="213"/>
      <c r="O35" s="213"/>
      <c r="P35" s="213"/>
      <c r="Q35" s="213"/>
      <c r="R35" s="213"/>
      <c r="S35" s="213"/>
      <c r="T35" s="213"/>
      <c r="U35" s="213"/>
      <c r="V35" s="213"/>
    </row>
    <row r="36">
      <c r="A36" s="246">
        <v>45313.0</v>
      </c>
      <c r="B36" s="242">
        <v>0.4513888888888889</v>
      </c>
      <c r="C36" s="242">
        <v>0.46875</v>
      </c>
      <c r="D36" s="243"/>
      <c r="E36" s="244" t="s">
        <v>8778</v>
      </c>
      <c r="F36" s="244" t="s">
        <v>8779</v>
      </c>
      <c r="G36" s="244"/>
      <c r="H36" s="244"/>
      <c r="I36" s="249" t="s">
        <v>8780</v>
      </c>
      <c r="J36" s="244" t="s">
        <v>8781</v>
      </c>
      <c r="K36" s="213"/>
      <c r="L36" s="213"/>
      <c r="M36" s="213"/>
      <c r="N36" s="213"/>
      <c r="O36" s="213"/>
      <c r="P36" s="213"/>
      <c r="Q36" s="213"/>
      <c r="R36" s="213"/>
      <c r="S36" s="213"/>
      <c r="T36" s="213"/>
      <c r="U36" s="213"/>
      <c r="V36" s="213"/>
    </row>
    <row r="37">
      <c r="A37" s="246">
        <v>45313.0</v>
      </c>
      <c r="B37" s="242">
        <v>0.4652777777777778</v>
      </c>
      <c r="C37" s="242">
        <v>0.49583333333333335</v>
      </c>
      <c r="D37" s="243"/>
      <c r="E37" s="244" t="s">
        <v>8782</v>
      </c>
      <c r="F37" s="244" t="s">
        <v>8783</v>
      </c>
      <c r="G37" s="244"/>
      <c r="H37" s="245"/>
      <c r="I37" s="244" t="s">
        <v>8784</v>
      </c>
      <c r="J37" s="244"/>
      <c r="K37" s="213"/>
      <c r="L37" s="213"/>
      <c r="M37" s="213"/>
      <c r="N37" s="213"/>
      <c r="O37" s="213"/>
      <c r="P37" s="213"/>
      <c r="Q37" s="213"/>
      <c r="R37" s="213"/>
      <c r="S37" s="213"/>
      <c r="T37" s="213"/>
      <c r="U37" s="213"/>
      <c r="V37" s="213"/>
    </row>
    <row r="38">
      <c r="A38" s="246">
        <v>45313.0</v>
      </c>
      <c r="B38" s="242">
        <v>0.4965277777777778</v>
      </c>
      <c r="C38" s="242">
        <v>0.5291666666666667</v>
      </c>
      <c r="D38" s="243"/>
      <c r="E38" s="244" t="s">
        <v>5112</v>
      </c>
      <c r="F38" s="244" t="s">
        <v>1444</v>
      </c>
      <c r="G38" s="244"/>
      <c r="H38" s="245"/>
      <c r="I38" s="244" t="s">
        <v>8785</v>
      </c>
      <c r="J38" s="244"/>
      <c r="K38" s="213"/>
      <c r="L38" s="213"/>
      <c r="M38" s="213"/>
      <c r="N38" s="213"/>
      <c r="O38" s="213"/>
      <c r="P38" s="213"/>
      <c r="Q38" s="213"/>
      <c r="R38" s="213"/>
      <c r="S38" s="213"/>
      <c r="T38" s="213"/>
      <c r="U38" s="213"/>
      <c r="V38" s="213"/>
    </row>
    <row r="39">
      <c r="A39" s="246">
        <v>45313.0</v>
      </c>
      <c r="B39" s="242">
        <v>0.53125</v>
      </c>
      <c r="C39" s="242"/>
      <c r="D39" s="243"/>
      <c r="E39" s="244" t="s">
        <v>8786</v>
      </c>
      <c r="F39" s="244" t="s">
        <v>6556</v>
      </c>
      <c r="G39" s="244"/>
      <c r="H39" s="245"/>
      <c r="I39" s="244"/>
      <c r="J39" s="244"/>
      <c r="K39" s="213"/>
      <c r="L39" s="213"/>
      <c r="M39" s="213"/>
      <c r="N39" s="213"/>
      <c r="O39" s="213"/>
      <c r="P39" s="213"/>
      <c r="Q39" s="213"/>
      <c r="R39" s="213"/>
      <c r="S39" s="213"/>
      <c r="T39" s="213"/>
      <c r="U39" s="213"/>
      <c r="V39" s="213"/>
    </row>
    <row r="40">
      <c r="A40" s="248">
        <v>45313.0</v>
      </c>
      <c r="B40" s="242">
        <v>0.5729166666666666</v>
      </c>
      <c r="C40" s="242">
        <v>0.5763888888888888</v>
      </c>
      <c r="D40" s="243"/>
      <c r="E40" s="244" t="s">
        <v>8764</v>
      </c>
      <c r="F40" s="244" t="s">
        <v>26</v>
      </c>
      <c r="G40" s="244"/>
      <c r="H40" s="245"/>
      <c r="I40" s="244" t="s">
        <v>8787</v>
      </c>
      <c r="J40" s="244"/>
      <c r="K40" s="213"/>
      <c r="L40" s="213"/>
      <c r="M40" s="213"/>
      <c r="N40" s="213"/>
      <c r="O40" s="213"/>
      <c r="P40" s="213"/>
      <c r="Q40" s="213"/>
      <c r="R40" s="213"/>
      <c r="S40" s="213"/>
      <c r="T40" s="213"/>
      <c r="U40" s="213"/>
      <c r="V40" s="213"/>
    </row>
    <row r="41">
      <c r="A41" s="246">
        <v>45313.0</v>
      </c>
      <c r="B41" s="242">
        <v>0.5833333333333334</v>
      </c>
      <c r="C41" s="242">
        <v>0.6159722222222223</v>
      </c>
      <c r="D41" s="243"/>
      <c r="E41" s="244" t="s">
        <v>8788</v>
      </c>
      <c r="F41" s="244"/>
      <c r="G41" s="244"/>
      <c r="H41" s="245"/>
      <c r="I41" s="244" t="s">
        <v>8758</v>
      </c>
      <c r="J41" s="244"/>
      <c r="K41" s="213"/>
      <c r="L41" s="213"/>
      <c r="M41" s="213"/>
      <c r="N41" s="213"/>
      <c r="O41" s="213"/>
      <c r="P41" s="213"/>
      <c r="Q41" s="213"/>
      <c r="R41" s="213"/>
      <c r="S41" s="213"/>
      <c r="T41" s="213"/>
      <c r="U41" s="213"/>
      <c r="V41" s="213"/>
    </row>
    <row r="42">
      <c r="A42" s="246">
        <v>45313.0</v>
      </c>
      <c r="B42" s="242">
        <v>0.6215277777777778</v>
      </c>
      <c r="C42" s="242">
        <v>0.6388888888888888</v>
      </c>
      <c r="D42" s="243"/>
      <c r="E42" s="244" t="s">
        <v>8789</v>
      </c>
      <c r="F42" s="244" t="s">
        <v>5692</v>
      </c>
      <c r="G42" s="244"/>
      <c r="H42" s="245"/>
      <c r="I42" s="244" t="s">
        <v>8790</v>
      </c>
      <c r="J42" s="244"/>
      <c r="K42" s="213"/>
      <c r="L42" s="213"/>
      <c r="M42" s="213"/>
      <c r="N42" s="213"/>
      <c r="O42" s="213"/>
      <c r="P42" s="213"/>
      <c r="Q42" s="213"/>
      <c r="R42" s="213"/>
      <c r="S42" s="213"/>
      <c r="T42" s="213"/>
      <c r="U42" s="213"/>
      <c r="V42" s="213"/>
    </row>
    <row r="43">
      <c r="A43" s="246">
        <v>45313.0</v>
      </c>
      <c r="B43" s="242">
        <v>0.6388888888888888</v>
      </c>
      <c r="C43" s="242">
        <v>0.6458333333333334</v>
      </c>
      <c r="D43" s="243"/>
      <c r="E43" s="244" t="s">
        <v>994</v>
      </c>
      <c r="F43" s="244" t="s">
        <v>24</v>
      </c>
      <c r="G43" s="244"/>
      <c r="H43" s="245"/>
      <c r="I43" s="244" t="s">
        <v>8791</v>
      </c>
      <c r="J43" s="244"/>
      <c r="K43" s="213"/>
      <c r="L43" s="213"/>
      <c r="M43" s="213"/>
      <c r="N43" s="213"/>
      <c r="O43" s="213"/>
      <c r="P43" s="213"/>
      <c r="Q43" s="213"/>
      <c r="R43" s="213"/>
      <c r="S43" s="213"/>
      <c r="T43" s="213"/>
      <c r="U43" s="213"/>
      <c r="V43" s="213"/>
    </row>
    <row r="44">
      <c r="A44" s="246">
        <v>45313.0</v>
      </c>
      <c r="B44" s="242">
        <v>0.64375</v>
      </c>
      <c r="C44" s="242">
        <v>0.6458333333333334</v>
      </c>
      <c r="D44" s="243"/>
      <c r="E44" s="244" t="s">
        <v>2372</v>
      </c>
      <c r="F44" s="244" t="s">
        <v>7838</v>
      </c>
      <c r="G44" s="244"/>
      <c r="H44" s="245"/>
      <c r="I44" s="244" t="s">
        <v>8792</v>
      </c>
      <c r="J44" s="244"/>
      <c r="K44" s="213"/>
      <c r="L44" s="213"/>
      <c r="M44" s="213"/>
      <c r="N44" s="213"/>
      <c r="O44" s="213"/>
      <c r="P44" s="213"/>
      <c r="Q44" s="213"/>
      <c r="R44" s="213"/>
      <c r="S44" s="213"/>
      <c r="T44" s="213"/>
      <c r="U44" s="213"/>
      <c r="V44" s="213"/>
    </row>
    <row r="45" ht="18.75" customHeight="1">
      <c r="A45" s="246">
        <v>45314.0</v>
      </c>
      <c r="B45" s="242">
        <v>0.3645833333333333</v>
      </c>
      <c r="C45" s="242">
        <v>0.37083333333333335</v>
      </c>
      <c r="D45" s="243"/>
      <c r="E45" s="244" t="s">
        <v>1594</v>
      </c>
      <c r="F45" s="244" t="s">
        <v>8793</v>
      </c>
      <c r="G45" s="244"/>
      <c r="H45" s="245"/>
      <c r="I45" s="244" t="s">
        <v>8794</v>
      </c>
      <c r="J45" s="244"/>
      <c r="K45" s="213"/>
      <c r="L45" s="213"/>
      <c r="M45" s="213"/>
      <c r="N45" s="213"/>
      <c r="O45" s="213"/>
      <c r="P45" s="213"/>
      <c r="Q45" s="213"/>
      <c r="R45" s="213"/>
      <c r="S45" s="213"/>
      <c r="T45" s="213"/>
      <c r="U45" s="213"/>
      <c r="V45" s="213"/>
    </row>
    <row r="46">
      <c r="A46" s="246">
        <v>45314.0</v>
      </c>
      <c r="B46" s="242">
        <v>0.38333333333333336</v>
      </c>
      <c r="C46" s="242">
        <v>0.40694444444444444</v>
      </c>
      <c r="D46" s="243"/>
      <c r="E46" s="244"/>
      <c r="F46" s="244"/>
      <c r="G46" s="244"/>
      <c r="H46" s="245"/>
      <c r="I46" s="244" t="s">
        <v>8795</v>
      </c>
      <c r="J46" s="244"/>
      <c r="K46" s="213"/>
      <c r="L46" s="213"/>
      <c r="M46" s="213"/>
      <c r="N46" s="213"/>
      <c r="O46" s="213"/>
      <c r="P46" s="213"/>
      <c r="Q46" s="213"/>
      <c r="R46" s="213"/>
      <c r="S46" s="213"/>
      <c r="T46" s="213"/>
      <c r="U46" s="213"/>
      <c r="V46" s="213"/>
    </row>
    <row r="47">
      <c r="A47" s="246">
        <v>45314.0</v>
      </c>
      <c r="B47" s="242">
        <v>0.4409722222222222</v>
      </c>
      <c r="C47" s="242">
        <v>0.6506944444444445</v>
      </c>
      <c r="D47" s="243"/>
      <c r="E47" s="244"/>
      <c r="F47" s="244"/>
      <c r="G47" s="244"/>
      <c r="H47" s="245"/>
      <c r="I47" s="244" t="s">
        <v>8796</v>
      </c>
      <c r="J47" s="244" t="s">
        <v>8797</v>
      </c>
      <c r="K47" s="213"/>
      <c r="L47" s="213"/>
      <c r="M47" s="213"/>
      <c r="N47" s="213"/>
      <c r="O47" s="213"/>
      <c r="P47" s="213"/>
      <c r="Q47" s="213"/>
      <c r="R47" s="213"/>
      <c r="S47" s="213"/>
      <c r="T47" s="213"/>
      <c r="U47" s="213"/>
      <c r="V47" s="213"/>
    </row>
    <row r="48">
      <c r="A48" s="246">
        <v>45314.0</v>
      </c>
      <c r="B48" s="242">
        <v>0.6166666666666667</v>
      </c>
      <c r="C48" s="242"/>
      <c r="D48" s="243"/>
      <c r="E48" s="244"/>
      <c r="F48" s="244" t="s">
        <v>4258</v>
      </c>
      <c r="G48" s="244"/>
      <c r="H48" s="245"/>
      <c r="I48" s="244"/>
      <c r="J48" s="244"/>
      <c r="K48" s="213"/>
      <c r="L48" s="213"/>
      <c r="M48" s="213"/>
      <c r="N48" s="213"/>
      <c r="O48" s="213"/>
      <c r="P48" s="213"/>
      <c r="Q48" s="213"/>
      <c r="R48" s="213"/>
      <c r="S48" s="213"/>
      <c r="T48" s="213"/>
      <c r="U48" s="213"/>
      <c r="V48" s="213"/>
    </row>
    <row r="49">
      <c r="A49" s="246">
        <v>45314.0</v>
      </c>
      <c r="B49" s="242">
        <v>0.625</v>
      </c>
      <c r="C49" s="242">
        <v>0.6506944444444445</v>
      </c>
      <c r="D49" s="243"/>
      <c r="E49" s="244" t="s">
        <v>4309</v>
      </c>
      <c r="F49" s="244"/>
      <c r="G49" s="244"/>
      <c r="H49" s="245"/>
      <c r="I49" s="244" t="s">
        <v>8798</v>
      </c>
      <c r="J49" s="244"/>
      <c r="K49" s="213"/>
      <c r="L49" s="213"/>
      <c r="M49" s="213"/>
      <c r="N49" s="213"/>
      <c r="O49" s="213"/>
      <c r="P49" s="213"/>
      <c r="Q49" s="213"/>
      <c r="R49" s="213"/>
      <c r="S49" s="213"/>
      <c r="T49" s="213"/>
      <c r="U49" s="213"/>
      <c r="V49" s="213"/>
    </row>
    <row r="50">
      <c r="A50" s="246">
        <v>45314.0</v>
      </c>
      <c r="B50" s="242">
        <v>0.6409722222222223</v>
      </c>
      <c r="C50" s="242">
        <v>0.6458333333333334</v>
      </c>
      <c r="D50" s="243"/>
      <c r="E50" s="244" t="s">
        <v>8799</v>
      </c>
      <c r="F50" s="244" t="s">
        <v>8800</v>
      </c>
      <c r="G50" s="244"/>
      <c r="H50" s="245"/>
      <c r="I50" s="244" t="s">
        <v>8801</v>
      </c>
      <c r="J50" s="244"/>
      <c r="K50" s="213"/>
      <c r="L50" s="213"/>
      <c r="M50" s="213"/>
      <c r="N50" s="213"/>
      <c r="O50" s="213"/>
      <c r="P50" s="213"/>
      <c r="Q50" s="213"/>
      <c r="R50" s="213"/>
      <c r="S50" s="213"/>
      <c r="T50" s="213"/>
      <c r="U50" s="213"/>
      <c r="V50" s="213"/>
    </row>
    <row r="51">
      <c r="A51" s="246">
        <v>45315.0</v>
      </c>
      <c r="B51" s="242">
        <v>0.36527777777777776</v>
      </c>
      <c r="C51" s="242">
        <v>0.42083333333333334</v>
      </c>
      <c r="D51" s="243"/>
      <c r="E51" s="244"/>
      <c r="F51" s="244" t="s">
        <v>8802</v>
      </c>
      <c r="G51" s="244"/>
      <c r="H51" s="245"/>
      <c r="I51" s="244"/>
      <c r="J51" s="244"/>
      <c r="K51" s="213"/>
      <c r="L51" s="213"/>
      <c r="M51" s="213"/>
      <c r="N51" s="213"/>
      <c r="O51" s="213"/>
      <c r="P51" s="213"/>
      <c r="Q51" s="213"/>
      <c r="R51" s="213"/>
      <c r="S51" s="213"/>
      <c r="T51" s="213"/>
      <c r="U51" s="213"/>
      <c r="V51" s="213"/>
    </row>
    <row r="52">
      <c r="A52" s="248">
        <v>45315.0</v>
      </c>
      <c r="B52" s="242">
        <v>0.44027777777777777</v>
      </c>
      <c r="C52" s="242"/>
      <c r="D52" s="243"/>
      <c r="E52" s="244"/>
      <c r="F52" s="244" t="s">
        <v>8803</v>
      </c>
      <c r="G52" s="244"/>
      <c r="H52" s="245"/>
      <c r="I52" s="244" t="s">
        <v>8804</v>
      </c>
      <c r="J52" s="244"/>
      <c r="K52" s="213"/>
      <c r="L52" s="213"/>
      <c r="M52" s="213"/>
      <c r="N52" s="213"/>
      <c r="O52" s="213"/>
      <c r="P52" s="213"/>
      <c r="Q52" s="213"/>
      <c r="R52" s="213"/>
      <c r="S52" s="213"/>
      <c r="T52" s="213"/>
      <c r="U52" s="213"/>
      <c r="V52" s="213"/>
    </row>
    <row r="53">
      <c r="A53" s="248">
        <v>45315.0</v>
      </c>
      <c r="B53" s="242">
        <v>0.44375</v>
      </c>
      <c r="C53" s="242">
        <v>0.4895833333333333</v>
      </c>
      <c r="D53" s="243"/>
      <c r="E53" s="244" t="s">
        <v>8805</v>
      </c>
      <c r="F53" s="244" t="s">
        <v>8806</v>
      </c>
      <c r="G53" s="244"/>
      <c r="H53" s="245"/>
      <c r="I53" s="244" t="s">
        <v>8807</v>
      </c>
      <c r="J53" s="244"/>
      <c r="K53" s="213"/>
      <c r="L53" s="213"/>
      <c r="M53" s="213"/>
      <c r="N53" s="213"/>
      <c r="O53" s="213"/>
      <c r="P53" s="213"/>
      <c r="Q53" s="213"/>
      <c r="R53" s="213"/>
      <c r="S53" s="213"/>
      <c r="T53" s="213"/>
      <c r="U53" s="213"/>
      <c r="V53" s="213"/>
    </row>
    <row r="54">
      <c r="A54" s="248">
        <v>45315.0</v>
      </c>
      <c r="B54" s="242">
        <v>0.5506944444444445</v>
      </c>
      <c r="C54" s="242"/>
      <c r="D54" s="243"/>
      <c r="E54" s="244"/>
      <c r="F54" s="244" t="s">
        <v>2606</v>
      </c>
      <c r="G54" s="244"/>
      <c r="H54" s="245"/>
      <c r="I54" s="244" t="s">
        <v>1313</v>
      </c>
      <c r="J54" s="244"/>
      <c r="K54" s="213"/>
      <c r="L54" s="213"/>
      <c r="M54" s="213"/>
      <c r="N54" s="213"/>
      <c r="O54" s="213"/>
      <c r="P54" s="213"/>
      <c r="Q54" s="213"/>
      <c r="R54" s="213"/>
      <c r="S54" s="213"/>
      <c r="T54" s="213"/>
      <c r="U54" s="213"/>
      <c r="V54" s="213"/>
    </row>
    <row r="55">
      <c r="A55" s="248">
        <v>45315.0</v>
      </c>
      <c r="B55" s="242">
        <v>0.5576388888888889</v>
      </c>
      <c r="C55" s="242"/>
      <c r="D55" s="243"/>
      <c r="E55" s="244" t="s">
        <v>8808</v>
      </c>
      <c r="F55" s="244" t="s">
        <v>8809</v>
      </c>
      <c r="G55" s="244"/>
      <c r="H55" s="245"/>
      <c r="I55" s="244"/>
      <c r="J55" s="244"/>
      <c r="K55" s="213"/>
      <c r="L55" s="213"/>
      <c r="M55" s="213"/>
      <c r="N55" s="213"/>
      <c r="O55" s="213"/>
      <c r="P55" s="213"/>
      <c r="Q55" s="213"/>
      <c r="R55" s="213"/>
      <c r="S55" s="213"/>
      <c r="T55" s="213"/>
      <c r="U55" s="213"/>
      <c r="V55" s="213"/>
    </row>
    <row r="56">
      <c r="A56" s="248">
        <v>45315.0</v>
      </c>
      <c r="B56" s="242">
        <v>0.55625</v>
      </c>
      <c r="C56" s="242">
        <v>0.6111111111111112</v>
      </c>
      <c r="D56" s="243"/>
      <c r="E56" s="244" t="s">
        <v>8810</v>
      </c>
      <c r="F56" s="244"/>
      <c r="G56" s="244"/>
      <c r="H56" s="245"/>
      <c r="I56" s="244"/>
      <c r="J56" s="244"/>
      <c r="K56" s="213"/>
      <c r="L56" s="213"/>
      <c r="M56" s="213"/>
      <c r="N56" s="213"/>
      <c r="O56" s="213"/>
      <c r="P56" s="213"/>
      <c r="Q56" s="213"/>
      <c r="R56" s="213"/>
      <c r="S56" s="213"/>
      <c r="T56" s="213"/>
      <c r="U56" s="213"/>
      <c r="V56" s="213"/>
    </row>
    <row r="57">
      <c r="A57" s="246">
        <v>45317.0</v>
      </c>
      <c r="B57" s="242">
        <v>0.3729166666666667</v>
      </c>
      <c r="C57" s="242">
        <v>0.43333333333333335</v>
      </c>
      <c r="D57" s="243"/>
      <c r="E57" s="244" t="s">
        <v>8811</v>
      </c>
      <c r="F57" s="244" t="s">
        <v>8812</v>
      </c>
      <c r="G57" s="244"/>
      <c r="H57" s="245"/>
      <c r="I57" s="244" t="s">
        <v>8813</v>
      </c>
      <c r="J57" s="244"/>
      <c r="K57" s="213"/>
      <c r="L57" s="213"/>
      <c r="M57" s="213"/>
      <c r="N57" s="213"/>
      <c r="O57" s="213"/>
      <c r="P57" s="213"/>
      <c r="Q57" s="213"/>
      <c r="R57" s="213"/>
      <c r="S57" s="213"/>
      <c r="T57" s="213"/>
      <c r="U57" s="213"/>
      <c r="V57" s="213"/>
    </row>
    <row r="58">
      <c r="A58" s="246">
        <v>45317.0</v>
      </c>
      <c r="B58" s="242">
        <v>0.40625</v>
      </c>
      <c r="C58" s="242">
        <v>0.42777777777777776</v>
      </c>
      <c r="D58" s="243"/>
      <c r="E58" s="244" t="s">
        <v>758</v>
      </c>
      <c r="F58" s="244" t="s">
        <v>8814</v>
      </c>
      <c r="G58" s="244"/>
      <c r="H58" s="245"/>
      <c r="I58" s="244" t="s">
        <v>8815</v>
      </c>
      <c r="J58" s="244"/>
      <c r="K58" s="213"/>
      <c r="L58" s="213"/>
      <c r="M58" s="213"/>
      <c r="N58" s="213"/>
      <c r="O58" s="213"/>
      <c r="P58" s="213"/>
      <c r="Q58" s="213"/>
      <c r="R58" s="213"/>
      <c r="S58" s="213"/>
      <c r="T58" s="213"/>
      <c r="U58" s="213"/>
      <c r="V58" s="213"/>
    </row>
    <row r="59">
      <c r="A59" s="246">
        <v>45317.0</v>
      </c>
      <c r="B59" s="242">
        <v>0.43333333333333335</v>
      </c>
      <c r="C59" s="242">
        <v>0.6458333333333334</v>
      </c>
      <c r="D59" s="243"/>
      <c r="E59" s="244" t="s">
        <v>8810</v>
      </c>
      <c r="F59" s="244" t="s">
        <v>2</v>
      </c>
      <c r="G59" s="244"/>
      <c r="H59" s="245"/>
      <c r="I59" s="244" t="s">
        <v>8816</v>
      </c>
      <c r="J59" s="244"/>
      <c r="K59" s="213"/>
      <c r="L59" s="213"/>
      <c r="M59" s="213"/>
      <c r="N59" s="213"/>
      <c r="O59" s="213"/>
      <c r="P59" s="213"/>
      <c r="Q59" s="213"/>
      <c r="R59" s="213"/>
      <c r="S59" s="213"/>
      <c r="T59" s="213"/>
      <c r="U59" s="213"/>
      <c r="V59" s="213"/>
    </row>
    <row r="60">
      <c r="A60" s="246">
        <v>45317.0</v>
      </c>
      <c r="B60" s="242">
        <v>0.5756944444444444</v>
      </c>
      <c r="C60" s="242">
        <v>0.6458333333333334</v>
      </c>
      <c r="D60" s="243"/>
      <c r="E60" s="244" t="s">
        <v>411</v>
      </c>
      <c r="F60" s="244" t="s">
        <v>302</v>
      </c>
      <c r="G60" s="244"/>
      <c r="H60" s="245"/>
      <c r="I60" s="244"/>
      <c r="J60" s="244"/>
      <c r="K60" s="213"/>
      <c r="L60" s="213"/>
      <c r="M60" s="213"/>
      <c r="N60" s="213"/>
      <c r="O60" s="213"/>
      <c r="P60" s="213"/>
      <c r="Q60" s="213"/>
      <c r="R60" s="213"/>
      <c r="S60" s="213"/>
      <c r="T60" s="213"/>
      <c r="U60" s="213"/>
      <c r="V60" s="213"/>
    </row>
    <row r="61">
      <c r="A61" s="246">
        <v>45317.0</v>
      </c>
      <c r="B61" s="242">
        <v>0.6243055555555556</v>
      </c>
      <c r="C61" s="242">
        <v>0.6423611111111112</v>
      </c>
      <c r="D61" s="243"/>
      <c r="E61" s="244" t="s">
        <v>8817</v>
      </c>
      <c r="F61" s="244"/>
      <c r="G61" s="244"/>
      <c r="H61" s="245"/>
      <c r="I61" s="244" t="s">
        <v>8818</v>
      </c>
      <c r="J61" s="244"/>
      <c r="K61" s="213"/>
      <c r="L61" s="213"/>
      <c r="M61" s="213"/>
      <c r="N61" s="213"/>
      <c r="O61" s="213"/>
      <c r="P61" s="213"/>
      <c r="Q61" s="213"/>
      <c r="R61" s="213"/>
      <c r="S61" s="213"/>
      <c r="T61" s="213"/>
      <c r="U61" s="213"/>
      <c r="V61" s="213"/>
    </row>
    <row r="62">
      <c r="A62" s="248">
        <v>45320.0</v>
      </c>
      <c r="B62" s="242">
        <v>0.36666666666666664</v>
      </c>
      <c r="C62" s="242">
        <v>0.6493055555555556</v>
      </c>
      <c r="D62" s="243"/>
      <c r="E62" s="244"/>
      <c r="F62" s="244" t="s">
        <v>15</v>
      </c>
      <c r="G62" s="244"/>
      <c r="H62" s="245"/>
      <c r="I62" s="244" t="s">
        <v>8819</v>
      </c>
      <c r="J62" s="244"/>
      <c r="K62" s="213"/>
      <c r="L62" s="213"/>
      <c r="M62" s="213"/>
      <c r="N62" s="213"/>
      <c r="O62" s="213"/>
      <c r="P62" s="213"/>
      <c r="Q62" s="213"/>
      <c r="R62" s="213"/>
      <c r="S62" s="213"/>
      <c r="T62" s="213"/>
      <c r="U62" s="213"/>
      <c r="V62" s="213"/>
    </row>
    <row r="63">
      <c r="A63" s="246">
        <v>45320.0</v>
      </c>
      <c r="B63" s="242">
        <v>0.3875</v>
      </c>
      <c r="C63" s="242">
        <v>0.40069444444444446</v>
      </c>
      <c r="D63" s="243"/>
      <c r="E63" s="244" t="s">
        <v>1308</v>
      </c>
      <c r="F63" s="244" t="s">
        <v>8820</v>
      </c>
      <c r="G63" s="244"/>
      <c r="H63" s="245"/>
      <c r="I63" s="244" t="s">
        <v>8821</v>
      </c>
      <c r="J63" s="244"/>
      <c r="K63" s="213"/>
      <c r="L63" s="213"/>
      <c r="M63" s="213"/>
      <c r="N63" s="213"/>
      <c r="O63" s="213"/>
      <c r="P63" s="213"/>
      <c r="Q63" s="213"/>
      <c r="R63" s="213"/>
      <c r="S63" s="213"/>
      <c r="T63" s="213"/>
      <c r="U63" s="213"/>
      <c r="V63" s="213"/>
    </row>
    <row r="64">
      <c r="A64" s="246">
        <v>45320.0</v>
      </c>
      <c r="B64" s="242">
        <v>0.40555555555555556</v>
      </c>
      <c r="C64" s="242">
        <v>0.41944444444444445</v>
      </c>
      <c r="D64" s="243"/>
      <c r="E64" s="244" t="s">
        <v>580</v>
      </c>
      <c r="F64" s="244" t="s">
        <v>8820</v>
      </c>
      <c r="G64" s="244"/>
      <c r="H64" s="245"/>
      <c r="I64" s="244" t="s">
        <v>8822</v>
      </c>
      <c r="J64" s="244"/>
      <c r="K64" s="213"/>
      <c r="L64" s="213"/>
      <c r="M64" s="213"/>
      <c r="N64" s="213"/>
      <c r="O64" s="213"/>
      <c r="P64" s="213"/>
      <c r="Q64" s="213"/>
      <c r="R64" s="213"/>
      <c r="S64" s="213"/>
      <c r="T64" s="213"/>
      <c r="U64" s="213"/>
      <c r="V64" s="213"/>
    </row>
    <row r="65">
      <c r="A65" s="246">
        <v>45320.0</v>
      </c>
      <c r="B65" s="242">
        <v>0.42569444444444443</v>
      </c>
      <c r="C65" s="242">
        <v>0.4597222222222222</v>
      </c>
      <c r="D65" s="243"/>
      <c r="E65" s="244" t="s">
        <v>5890</v>
      </c>
      <c r="F65" s="244" t="s">
        <v>302</v>
      </c>
      <c r="G65" s="244"/>
      <c r="H65" s="245"/>
      <c r="I65" s="244" t="s">
        <v>8823</v>
      </c>
      <c r="J65" s="244"/>
      <c r="K65" s="213"/>
      <c r="L65" s="213"/>
      <c r="M65" s="213"/>
      <c r="N65" s="213"/>
      <c r="O65" s="213"/>
      <c r="P65" s="213"/>
      <c r="Q65" s="213"/>
      <c r="R65" s="213"/>
      <c r="S65" s="213"/>
      <c r="T65" s="213"/>
      <c r="U65" s="213"/>
      <c r="V65" s="213"/>
    </row>
    <row r="66">
      <c r="A66" s="250">
        <v>45320.0</v>
      </c>
      <c r="B66" s="251">
        <v>0.5763888888888888</v>
      </c>
      <c r="C66" s="251">
        <v>0.6173611111111111</v>
      </c>
      <c r="D66" s="252"/>
      <c r="E66" s="212" t="s">
        <v>505</v>
      </c>
      <c r="F66" s="212" t="s">
        <v>5682</v>
      </c>
      <c r="G66" s="253"/>
      <c r="H66" s="213"/>
      <c r="I66" s="212" t="s">
        <v>8824</v>
      </c>
      <c r="J66" s="253"/>
      <c r="K66" s="254"/>
      <c r="L66" s="254"/>
      <c r="M66" s="254"/>
      <c r="N66" s="254"/>
      <c r="O66" s="254"/>
      <c r="P66" s="254"/>
      <c r="Q66" s="254"/>
      <c r="R66" s="254"/>
      <c r="S66" s="254"/>
      <c r="T66" s="254"/>
      <c r="U66" s="254"/>
      <c r="V66" s="254"/>
    </row>
    <row r="67">
      <c r="A67" s="255">
        <v>45321.0</v>
      </c>
      <c r="B67" s="251">
        <v>0.35625</v>
      </c>
      <c r="C67" s="256"/>
      <c r="D67" s="252"/>
      <c r="E67" s="253"/>
      <c r="F67" s="253"/>
      <c r="G67" s="253"/>
      <c r="H67" s="213"/>
      <c r="I67" s="212" t="s">
        <v>8819</v>
      </c>
      <c r="J67" s="253"/>
      <c r="K67" s="254"/>
      <c r="L67" s="254"/>
      <c r="M67" s="254"/>
      <c r="N67" s="254"/>
      <c r="O67" s="254"/>
      <c r="P67" s="254"/>
      <c r="Q67" s="254"/>
      <c r="R67" s="254"/>
      <c r="S67" s="254"/>
      <c r="T67" s="254"/>
      <c r="U67" s="254"/>
      <c r="V67" s="254"/>
    </row>
    <row r="68">
      <c r="A68" s="257">
        <v>45321.0</v>
      </c>
      <c r="B68" s="251">
        <v>0.3729166666666667</v>
      </c>
      <c r="C68" s="251">
        <v>0.4986111111111111</v>
      </c>
      <c r="D68" s="252"/>
      <c r="E68" s="212" t="s">
        <v>2583</v>
      </c>
      <c r="F68" s="212" t="s">
        <v>7907</v>
      </c>
      <c r="G68" s="253"/>
      <c r="H68" s="213"/>
      <c r="I68" s="212" t="s">
        <v>8825</v>
      </c>
      <c r="J68" s="253"/>
      <c r="K68" s="254"/>
      <c r="L68" s="254"/>
      <c r="M68" s="254"/>
      <c r="N68" s="254"/>
      <c r="O68" s="254"/>
      <c r="P68" s="254"/>
      <c r="Q68" s="254"/>
      <c r="R68" s="254"/>
      <c r="S68" s="254"/>
      <c r="T68" s="254"/>
      <c r="U68" s="254"/>
      <c r="V68" s="254"/>
    </row>
    <row r="69">
      <c r="A69" s="258">
        <v>45321.0</v>
      </c>
      <c r="B69" s="259">
        <v>0.5208333333333334</v>
      </c>
      <c r="C69" s="260"/>
      <c r="D69" s="261"/>
      <c r="E69" s="262" t="s">
        <v>2583</v>
      </c>
      <c r="F69" s="262" t="s">
        <v>7907</v>
      </c>
      <c r="G69" s="263"/>
      <c r="H69" s="264"/>
      <c r="I69" s="262" t="s">
        <v>8826</v>
      </c>
      <c r="J69" s="263"/>
      <c r="K69" s="264"/>
      <c r="L69" s="264"/>
      <c r="M69" s="264"/>
      <c r="N69" s="264"/>
      <c r="O69" s="264"/>
      <c r="P69" s="264"/>
      <c r="Q69" s="264"/>
      <c r="R69" s="264"/>
      <c r="S69" s="264"/>
      <c r="T69" s="264"/>
      <c r="U69" s="264"/>
      <c r="V69" s="264"/>
    </row>
    <row r="70">
      <c r="A70" s="248">
        <v>45321.0</v>
      </c>
      <c r="B70" s="251">
        <v>0.38819444444444445</v>
      </c>
      <c r="C70" s="251">
        <v>0.39166666666666666</v>
      </c>
      <c r="D70" s="252"/>
      <c r="E70" s="212" t="s">
        <v>8827</v>
      </c>
      <c r="F70" s="212" t="s">
        <v>19</v>
      </c>
      <c r="G70" s="253"/>
      <c r="H70" s="213"/>
      <c r="I70" s="212" t="s">
        <v>8828</v>
      </c>
      <c r="J70" s="253"/>
      <c r="K70" s="254"/>
      <c r="L70" s="254"/>
      <c r="M70" s="254"/>
      <c r="N70" s="254"/>
      <c r="O70" s="254"/>
      <c r="P70" s="254"/>
      <c r="Q70" s="254"/>
      <c r="R70" s="254"/>
      <c r="S70" s="254"/>
      <c r="T70" s="254"/>
      <c r="U70" s="254"/>
      <c r="V70" s="254"/>
    </row>
    <row r="71">
      <c r="A71" s="248">
        <v>45321.0</v>
      </c>
      <c r="B71" s="251">
        <v>0.3993055555555556</v>
      </c>
      <c r="C71" s="251">
        <v>0.4048611111111111</v>
      </c>
      <c r="D71" s="252"/>
      <c r="E71" s="212" t="s">
        <v>8827</v>
      </c>
      <c r="F71" s="212" t="s">
        <v>6701</v>
      </c>
      <c r="G71" s="253"/>
      <c r="H71" s="213"/>
      <c r="I71" s="212" t="s">
        <v>8829</v>
      </c>
      <c r="J71" s="253"/>
      <c r="K71" s="254"/>
      <c r="L71" s="254"/>
      <c r="M71" s="254"/>
      <c r="N71" s="254"/>
      <c r="O71" s="254"/>
      <c r="P71" s="254"/>
      <c r="Q71" s="254"/>
      <c r="R71" s="254"/>
      <c r="S71" s="254"/>
      <c r="T71" s="254"/>
      <c r="U71" s="254"/>
      <c r="V71" s="254"/>
    </row>
    <row r="72">
      <c r="A72" s="248">
        <v>45321.0</v>
      </c>
      <c r="B72" s="251">
        <v>0.4270833333333333</v>
      </c>
      <c r="C72" s="251">
        <v>0.4979166666666667</v>
      </c>
      <c r="D72" s="252"/>
      <c r="E72" s="212" t="s">
        <v>1631</v>
      </c>
      <c r="F72" s="212" t="s">
        <v>8830</v>
      </c>
      <c r="G72" s="253"/>
      <c r="H72" s="213"/>
      <c r="I72" s="212" t="s">
        <v>8831</v>
      </c>
      <c r="J72" s="253"/>
      <c r="K72" s="254"/>
      <c r="L72" s="254"/>
      <c r="M72" s="254"/>
      <c r="N72" s="254"/>
      <c r="O72" s="254"/>
      <c r="P72" s="254"/>
      <c r="Q72" s="254"/>
      <c r="R72" s="254"/>
      <c r="S72" s="254"/>
      <c r="T72" s="254"/>
      <c r="U72" s="254"/>
      <c r="V72" s="254"/>
    </row>
    <row r="73">
      <c r="A73" s="248">
        <v>45321.0</v>
      </c>
      <c r="B73" s="251">
        <v>0.5555555555555556</v>
      </c>
      <c r="C73" s="256"/>
      <c r="D73" s="252"/>
      <c r="E73" s="212" t="s">
        <v>8475</v>
      </c>
      <c r="F73" s="212" t="s">
        <v>8476</v>
      </c>
      <c r="G73" s="253"/>
      <c r="H73" s="213"/>
      <c r="I73" s="253"/>
      <c r="J73" s="253"/>
      <c r="K73" s="254"/>
      <c r="L73" s="254"/>
      <c r="M73" s="254"/>
      <c r="N73" s="254"/>
      <c r="O73" s="254"/>
      <c r="P73" s="254"/>
      <c r="Q73" s="254"/>
      <c r="R73" s="254"/>
      <c r="S73" s="254"/>
      <c r="T73" s="254"/>
      <c r="U73" s="254"/>
      <c r="V73" s="254"/>
    </row>
    <row r="74" ht="18.75" customHeight="1">
      <c r="A74" s="265"/>
      <c r="B74" s="266"/>
      <c r="C74" s="266"/>
      <c r="D74" s="267"/>
      <c r="E74" s="268"/>
      <c r="F74" s="268"/>
      <c r="G74" s="268"/>
      <c r="H74" s="269"/>
      <c r="I74" s="268"/>
      <c r="J74" s="268"/>
      <c r="K74" s="270"/>
      <c r="L74" s="270"/>
      <c r="M74" s="270"/>
      <c r="N74" s="270"/>
      <c r="O74" s="270"/>
      <c r="P74" s="270"/>
      <c r="Q74" s="270"/>
      <c r="R74" s="270"/>
      <c r="S74" s="270"/>
      <c r="T74" s="270"/>
      <c r="U74" s="270"/>
      <c r="V74" s="270"/>
    </row>
    <row r="75">
      <c r="A75" s="221">
        <v>45323.0</v>
      </c>
      <c r="B75" s="271">
        <v>0.3840277777777778</v>
      </c>
      <c r="C75" s="222">
        <v>0.4361111111111111</v>
      </c>
      <c r="D75" s="223"/>
      <c r="E75" s="224" t="s">
        <v>1830</v>
      </c>
      <c r="F75" s="224" t="s">
        <v>302</v>
      </c>
      <c r="G75" s="224"/>
      <c r="H75" s="225"/>
      <c r="I75" s="224" t="s">
        <v>8832</v>
      </c>
      <c r="J75" s="224"/>
      <c r="K75" s="254"/>
      <c r="L75" s="254"/>
      <c r="M75" s="254"/>
      <c r="N75" s="254"/>
      <c r="O75" s="254"/>
      <c r="P75" s="254"/>
      <c r="Q75" s="254"/>
      <c r="R75" s="254"/>
      <c r="S75" s="254"/>
      <c r="T75" s="254"/>
      <c r="U75" s="254"/>
      <c r="V75" s="254"/>
    </row>
    <row r="76">
      <c r="A76" s="272">
        <v>45323.0</v>
      </c>
      <c r="B76" s="222">
        <v>0.44305555555555554</v>
      </c>
      <c r="C76" s="224" t="s">
        <v>8833</v>
      </c>
      <c r="D76" s="223"/>
      <c r="E76" s="224" t="s">
        <v>3478</v>
      </c>
      <c r="F76" s="224" t="s">
        <v>8834</v>
      </c>
      <c r="G76" s="224"/>
      <c r="H76" s="225"/>
      <c r="I76" s="224"/>
      <c r="J76" s="224"/>
      <c r="K76" s="254"/>
      <c r="L76" s="254"/>
      <c r="M76" s="254"/>
      <c r="N76" s="254"/>
      <c r="O76" s="254"/>
      <c r="P76" s="254"/>
      <c r="Q76" s="254"/>
      <c r="R76" s="254"/>
      <c r="S76" s="254"/>
      <c r="T76" s="254"/>
      <c r="U76" s="254"/>
      <c r="V76" s="254"/>
    </row>
    <row r="77">
      <c r="A77" s="248">
        <v>45323.0</v>
      </c>
      <c r="B77" s="273">
        <v>0.4930555555555556</v>
      </c>
      <c r="C77" s="273">
        <v>0.5368055555555555</v>
      </c>
      <c r="D77" s="274"/>
      <c r="E77" s="275" t="s">
        <v>896</v>
      </c>
      <c r="F77" s="275" t="s">
        <v>8835</v>
      </c>
      <c r="G77" s="276"/>
      <c r="H77" s="277"/>
      <c r="I77" s="275" t="s">
        <v>8836</v>
      </c>
      <c r="J77" s="276"/>
      <c r="K77" s="254"/>
      <c r="L77" s="254"/>
      <c r="M77" s="254"/>
      <c r="N77" s="254"/>
      <c r="O77" s="254"/>
      <c r="P77" s="254"/>
      <c r="Q77" s="254"/>
      <c r="R77" s="254"/>
      <c r="S77" s="254"/>
      <c r="T77" s="254"/>
      <c r="U77" s="254"/>
      <c r="V77" s="254"/>
    </row>
    <row r="78">
      <c r="A78" s="248">
        <v>45323.0</v>
      </c>
      <c r="B78" s="273">
        <v>0.6180555555555556</v>
      </c>
      <c r="C78" s="273">
        <v>0.625</v>
      </c>
      <c r="D78" s="274"/>
      <c r="E78" s="275" t="s">
        <v>8837</v>
      </c>
      <c r="F78" s="275" t="s">
        <v>1625</v>
      </c>
      <c r="G78" s="276"/>
      <c r="H78" s="277"/>
      <c r="I78" s="275" t="s">
        <v>8838</v>
      </c>
      <c r="J78" s="276"/>
      <c r="K78" s="254"/>
      <c r="L78" s="254"/>
      <c r="M78" s="254"/>
      <c r="N78" s="254"/>
      <c r="O78" s="254"/>
      <c r="P78" s="254"/>
      <c r="Q78" s="254"/>
      <c r="R78" s="254"/>
      <c r="S78" s="254"/>
      <c r="T78" s="254"/>
      <c r="U78" s="254"/>
      <c r="V78" s="254"/>
    </row>
    <row r="79">
      <c r="A79" s="248">
        <v>45324.0</v>
      </c>
      <c r="B79" s="273">
        <v>0.3541666666666667</v>
      </c>
      <c r="C79" s="273">
        <v>0.4201388888888889</v>
      </c>
      <c r="D79" s="274"/>
      <c r="E79" s="275" t="s">
        <v>2372</v>
      </c>
      <c r="F79" s="276"/>
      <c r="G79" s="276"/>
      <c r="H79" s="277"/>
      <c r="I79" s="275" t="s">
        <v>8839</v>
      </c>
      <c r="J79" s="276"/>
      <c r="K79" s="254"/>
      <c r="L79" s="254"/>
      <c r="M79" s="254"/>
      <c r="N79" s="254"/>
      <c r="O79" s="254"/>
      <c r="P79" s="254"/>
      <c r="Q79" s="254"/>
      <c r="R79" s="254"/>
      <c r="S79" s="254"/>
      <c r="T79" s="254"/>
      <c r="U79" s="254"/>
      <c r="V79" s="254"/>
    </row>
    <row r="80">
      <c r="A80" s="248">
        <v>45324.0</v>
      </c>
      <c r="B80" s="273">
        <v>0.40069444444444446</v>
      </c>
      <c r="C80" s="273">
        <v>0.40625</v>
      </c>
      <c r="D80" s="274"/>
      <c r="E80" s="275" t="s">
        <v>8840</v>
      </c>
      <c r="F80" s="276"/>
      <c r="G80" s="276"/>
      <c r="H80" s="277"/>
      <c r="I80" s="275" t="s">
        <v>8841</v>
      </c>
      <c r="J80" s="276"/>
      <c r="K80" s="254"/>
      <c r="L80" s="254"/>
      <c r="M80" s="254"/>
      <c r="N80" s="254"/>
      <c r="O80" s="254"/>
      <c r="P80" s="254"/>
      <c r="Q80" s="254"/>
      <c r="R80" s="254"/>
      <c r="S80" s="254"/>
      <c r="T80" s="254"/>
      <c r="U80" s="254"/>
      <c r="V80" s="254"/>
    </row>
    <row r="81">
      <c r="A81" s="248">
        <v>45324.0</v>
      </c>
      <c r="B81" s="273">
        <v>0.4305555555555556</v>
      </c>
      <c r="C81" s="273">
        <v>0.4756944444444444</v>
      </c>
      <c r="D81" s="274"/>
      <c r="E81" s="275" t="s">
        <v>966</v>
      </c>
      <c r="F81" s="275" t="s">
        <v>931</v>
      </c>
      <c r="G81" s="276"/>
      <c r="H81" s="277"/>
      <c r="I81" s="275" t="s">
        <v>8842</v>
      </c>
      <c r="J81" s="276"/>
      <c r="K81" s="254"/>
      <c r="L81" s="254"/>
      <c r="M81" s="254"/>
      <c r="N81" s="254"/>
      <c r="O81" s="254"/>
      <c r="P81" s="254"/>
      <c r="Q81" s="254"/>
      <c r="R81" s="254"/>
      <c r="S81" s="254"/>
      <c r="T81" s="254"/>
      <c r="U81" s="254"/>
      <c r="V81" s="254"/>
    </row>
    <row r="82">
      <c r="A82" s="248">
        <v>45324.0</v>
      </c>
      <c r="B82" s="273">
        <v>0.6</v>
      </c>
      <c r="C82" s="273"/>
      <c r="D82" s="274"/>
      <c r="E82" s="275" t="s">
        <v>1059</v>
      </c>
      <c r="F82" s="275" t="s">
        <v>8843</v>
      </c>
      <c r="G82" s="276"/>
      <c r="H82" s="277"/>
      <c r="I82" s="275" t="s">
        <v>8844</v>
      </c>
      <c r="J82" s="276"/>
      <c r="K82" s="254"/>
      <c r="L82" s="254"/>
      <c r="M82" s="254"/>
      <c r="N82" s="254"/>
      <c r="O82" s="254"/>
      <c r="P82" s="254"/>
      <c r="Q82" s="254"/>
      <c r="R82" s="254"/>
      <c r="S82" s="254"/>
      <c r="T82" s="254"/>
      <c r="U82" s="254"/>
      <c r="V82" s="254"/>
    </row>
    <row r="83">
      <c r="A83" s="278">
        <v>45327.0</v>
      </c>
      <c r="B83" s="273">
        <v>0.3701388888888889</v>
      </c>
      <c r="C83" s="273">
        <v>0.3784722222222222</v>
      </c>
      <c r="D83" s="274"/>
      <c r="E83" s="275" t="s">
        <v>2372</v>
      </c>
      <c r="F83" s="275"/>
      <c r="G83" s="276"/>
      <c r="H83" s="277"/>
      <c r="I83" s="275" t="s">
        <v>8845</v>
      </c>
      <c r="J83" s="276"/>
      <c r="K83" s="254"/>
      <c r="L83" s="254"/>
      <c r="M83" s="254"/>
      <c r="N83" s="254"/>
      <c r="O83" s="254"/>
      <c r="P83" s="254"/>
      <c r="Q83" s="254"/>
      <c r="R83" s="254"/>
      <c r="S83" s="254"/>
      <c r="T83" s="254"/>
      <c r="U83" s="254"/>
      <c r="V83" s="254"/>
    </row>
    <row r="84">
      <c r="A84" s="248">
        <v>45327.0</v>
      </c>
      <c r="B84" s="273">
        <v>0.3875</v>
      </c>
      <c r="C84" s="273"/>
      <c r="D84" s="274"/>
      <c r="E84" s="275"/>
      <c r="F84" s="275"/>
      <c r="G84" s="276"/>
      <c r="H84" s="277"/>
      <c r="I84" s="275" t="s">
        <v>8846</v>
      </c>
      <c r="J84" s="276"/>
      <c r="K84" s="254"/>
      <c r="L84" s="254"/>
      <c r="M84" s="254"/>
      <c r="N84" s="254"/>
      <c r="O84" s="254"/>
      <c r="P84" s="254"/>
      <c r="Q84" s="254"/>
      <c r="R84" s="254"/>
      <c r="S84" s="254"/>
      <c r="T84" s="254"/>
      <c r="U84" s="254"/>
      <c r="V84" s="254"/>
    </row>
    <row r="85">
      <c r="A85" s="248">
        <v>45327.0</v>
      </c>
      <c r="B85" s="273">
        <v>0.41041666666666665</v>
      </c>
      <c r="C85" s="273"/>
      <c r="D85" s="274"/>
      <c r="E85" s="275" t="s">
        <v>8847</v>
      </c>
      <c r="F85" s="275"/>
      <c r="G85" s="276"/>
      <c r="H85" s="277"/>
      <c r="I85" s="275" t="s">
        <v>8848</v>
      </c>
      <c r="J85" s="276"/>
      <c r="K85" s="254"/>
      <c r="L85" s="254"/>
      <c r="M85" s="254"/>
      <c r="N85" s="254"/>
      <c r="O85" s="254"/>
      <c r="P85" s="254"/>
      <c r="Q85" s="254"/>
      <c r="R85" s="254"/>
      <c r="S85" s="254"/>
      <c r="T85" s="254"/>
      <c r="U85" s="254"/>
      <c r="V85" s="254"/>
    </row>
    <row r="86">
      <c r="A86" s="248">
        <v>45327.0</v>
      </c>
      <c r="B86" s="273">
        <v>0.4534722222222222</v>
      </c>
      <c r="C86" s="273"/>
      <c r="D86" s="274"/>
      <c r="E86" s="275" t="s">
        <v>8849</v>
      </c>
      <c r="F86" s="275" t="s">
        <v>8850</v>
      </c>
      <c r="G86" s="276"/>
      <c r="H86" s="277"/>
      <c r="I86" s="275" t="s">
        <v>8851</v>
      </c>
      <c r="J86" s="276"/>
      <c r="K86" s="254"/>
      <c r="L86" s="254"/>
      <c r="M86" s="254"/>
      <c r="N86" s="254"/>
      <c r="O86" s="254"/>
      <c r="P86" s="254"/>
      <c r="Q86" s="254"/>
      <c r="R86" s="254"/>
      <c r="S86" s="254"/>
      <c r="T86" s="254"/>
      <c r="U86" s="254"/>
      <c r="V86" s="254"/>
    </row>
    <row r="87">
      <c r="A87" s="279">
        <v>45327.0</v>
      </c>
      <c r="B87" s="273"/>
      <c r="C87" s="273"/>
      <c r="D87" s="274"/>
      <c r="E87" s="275" t="s">
        <v>423</v>
      </c>
      <c r="F87" s="275" t="s">
        <v>8852</v>
      </c>
      <c r="G87" s="276"/>
      <c r="H87" s="277"/>
      <c r="I87" s="275" t="s">
        <v>8853</v>
      </c>
      <c r="J87" s="276"/>
      <c r="K87" s="254"/>
      <c r="L87" s="254"/>
      <c r="M87" s="254"/>
      <c r="N87" s="254"/>
      <c r="O87" s="254"/>
      <c r="P87" s="254"/>
      <c r="Q87" s="254"/>
      <c r="R87" s="254"/>
      <c r="S87" s="254"/>
      <c r="T87" s="254"/>
      <c r="U87" s="254"/>
      <c r="V87" s="254"/>
    </row>
    <row r="88">
      <c r="A88" s="279">
        <v>45327.0</v>
      </c>
      <c r="B88" s="273"/>
      <c r="C88" s="273"/>
      <c r="D88" s="274"/>
      <c r="E88" s="280"/>
      <c r="F88" s="280"/>
      <c r="G88" s="281"/>
      <c r="H88" s="277"/>
      <c r="I88" s="280"/>
      <c r="J88" s="281"/>
      <c r="K88" s="254"/>
      <c r="L88" s="254"/>
      <c r="M88" s="254"/>
      <c r="N88" s="254"/>
      <c r="O88" s="254"/>
      <c r="P88" s="254"/>
      <c r="Q88" s="254"/>
      <c r="R88" s="254"/>
      <c r="S88" s="254"/>
      <c r="T88" s="254"/>
      <c r="U88" s="254"/>
      <c r="V88" s="254"/>
    </row>
    <row r="89">
      <c r="A89" s="248">
        <v>45329.0</v>
      </c>
      <c r="B89" s="275" t="s">
        <v>8854</v>
      </c>
      <c r="C89" s="273">
        <v>0.4027777777777778</v>
      </c>
      <c r="D89" s="274"/>
      <c r="E89" s="275" t="s">
        <v>896</v>
      </c>
      <c r="F89" s="275" t="s">
        <v>8835</v>
      </c>
      <c r="G89" s="281"/>
      <c r="H89" s="277"/>
      <c r="I89" s="275" t="s">
        <v>8855</v>
      </c>
      <c r="J89" s="281"/>
      <c r="K89" s="254"/>
      <c r="L89" s="254"/>
      <c r="M89" s="254"/>
      <c r="N89" s="254"/>
      <c r="O89" s="254"/>
      <c r="P89" s="254"/>
      <c r="Q89" s="254"/>
      <c r="R89" s="254"/>
      <c r="S89" s="254"/>
      <c r="T89" s="254"/>
      <c r="U89" s="254"/>
      <c r="V89" s="254"/>
    </row>
    <row r="90">
      <c r="A90" s="248">
        <v>45329.0</v>
      </c>
      <c r="B90" s="273">
        <v>0.4305555555555556</v>
      </c>
      <c r="C90" s="273">
        <v>0.4409722222222222</v>
      </c>
      <c r="D90" s="274"/>
      <c r="E90" s="275" t="s">
        <v>8856</v>
      </c>
      <c r="F90" s="275" t="s">
        <v>543</v>
      </c>
      <c r="G90" s="281"/>
      <c r="H90" s="277"/>
      <c r="I90" s="275" t="s">
        <v>8857</v>
      </c>
      <c r="J90" s="281"/>
      <c r="K90" s="254"/>
      <c r="L90" s="254"/>
      <c r="M90" s="254"/>
      <c r="N90" s="254"/>
      <c r="O90" s="254"/>
      <c r="P90" s="254"/>
      <c r="Q90" s="254"/>
      <c r="R90" s="254"/>
      <c r="S90" s="254"/>
      <c r="T90" s="254"/>
      <c r="U90" s="254"/>
      <c r="V90" s="254"/>
    </row>
    <row r="91">
      <c r="A91" s="248">
        <v>45329.0</v>
      </c>
      <c r="B91" s="273">
        <v>0.44722222222222224</v>
      </c>
      <c r="C91" s="273">
        <v>0.475</v>
      </c>
      <c r="D91" s="274"/>
      <c r="E91" s="275"/>
      <c r="F91" s="275" t="s">
        <v>8476</v>
      </c>
      <c r="G91" s="276"/>
      <c r="H91" s="277"/>
      <c r="I91" s="275" t="s">
        <v>8858</v>
      </c>
      <c r="J91" s="276"/>
      <c r="K91" s="254"/>
      <c r="L91" s="254"/>
      <c r="M91" s="254"/>
      <c r="N91" s="254"/>
      <c r="O91" s="254"/>
      <c r="P91" s="254"/>
      <c r="Q91" s="254"/>
      <c r="R91" s="254"/>
      <c r="S91" s="254"/>
      <c r="T91" s="254"/>
      <c r="U91" s="254"/>
      <c r="V91" s="254"/>
    </row>
    <row r="92">
      <c r="A92" s="248">
        <v>45329.0</v>
      </c>
      <c r="B92" s="273">
        <v>0.4791666666666667</v>
      </c>
      <c r="C92" s="273">
        <v>0.5416666666666666</v>
      </c>
      <c r="D92" s="274"/>
      <c r="E92" s="275" t="s">
        <v>8827</v>
      </c>
      <c r="F92" s="275"/>
      <c r="G92" s="276"/>
      <c r="H92" s="277"/>
      <c r="I92" s="275" t="s">
        <v>8859</v>
      </c>
      <c r="J92" s="276"/>
      <c r="K92" s="254"/>
      <c r="L92" s="254"/>
      <c r="M92" s="254"/>
      <c r="N92" s="254"/>
      <c r="O92" s="254"/>
      <c r="P92" s="254"/>
      <c r="Q92" s="254"/>
      <c r="R92" s="254"/>
      <c r="S92" s="254"/>
      <c r="T92" s="254"/>
      <c r="U92" s="254"/>
      <c r="V92" s="254"/>
    </row>
    <row r="93">
      <c r="A93" s="248">
        <v>45329.0</v>
      </c>
      <c r="B93" s="273">
        <v>0.5833333333333334</v>
      </c>
      <c r="C93" s="273">
        <v>0.6576388888888889</v>
      </c>
      <c r="D93" s="274"/>
      <c r="E93" s="275"/>
      <c r="F93" s="275"/>
      <c r="G93" s="276"/>
      <c r="H93" s="277"/>
      <c r="I93" s="275" t="s">
        <v>8860</v>
      </c>
      <c r="J93" s="276"/>
      <c r="K93" s="254"/>
      <c r="L93" s="254"/>
      <c r="M93" s="254"/>
      <c r="N93" s="254"/>
      <c r="O93" s="254"/>
      <c r="P93" s="254"/>
      <c r="Q93" s="254"/>
      <c r="R93" s="254"/>
      <c r="S93" s="254"/>
      <c r="T93" s="254"/>
      <c r="U93" s="254"/>
      <c r="V93" s="254"/>
    </row>
    <row r="94">
      <c r="A94" s="248">
        <v>45330.0</v>
      </c>
      <c r="B94" s="273">
        <v>0.36041666666666666</v>
      </c>
      <c r="C94" s="273">
        <v>0.6666666666666666</v>
      </c>
      <c r="D94" s="274"/>
      <c r="E94" s="275" t="s">
        <v>8810</v>
      </c>
      <c r="F94" s="275"/>
      <c r="G94" s="276"/>
      <c r="H94" s="277"/>
      <c r="I94" s="275" t="s">
        <v>8861</v>
      </c>
      <c r="J94" s="276"/>
      <c r="K94" s="254"/>
      <c r="L94" s="254"/>
      <c r="M94" s="254"/>
      <c r="N94" s="254"/>
      <c r="O94" s="254"/>
      <c r="P94" s="254"/>
      <c r="Q94" s="254"/>
      <c r="R94" s="254"/>
      <c r="S94" s="254"/>
      <c r="T94" s="254"/>
      <c r="U94" s="254"/>
      <c r="V94" s="254"/>
    </row>
    <row r="95">
      <c r="A95" s="248">
        <v>45330.0</v>
      </c>
      <c r="B95" s="273">
        <v>0.49583333333333335</v>
      </c>
      <c r="C95" s="273"/>
      <c r="D95" s="274"/>
      <c r="E95" s="275" t="s">
        <v>2438</v>
      </c>
      <c r="F95" s="275" t="s">
        <v>8862</v>
      </c>
      <c r="G95" s="276"/>
      <c r="H95" s="277"/>
      <c r="I95" s="275" t="s">
        <v>8855</v>
      </c>
      <c r="J95" s="276"/>
      <c r="K95" s="254"/>
      <c r="L95" s="254"/>
      <c r="M95" s="254"/>
      <c r="N95" s="254"/>
      <c r="O95" s="254"/>
      <c r="P95" s="254"/>
      <c r="Q95" s="254"/>
      <c r="R95" s="254"/>
      <c r="S95" s="254"/>
      <c r="T95" s="254"/>
      <c r="U95" s="254"/>
      <c r="V95" s="254"/>
    </row>
    <row r="96">
      <c r="A96" s="248">
        <v>45331.0</v>
      </c>
      <c r="B96" s="273">
        <v>0.3541666666666667</v>
      </c>
      <c r="C96" s="273">
        <v>0.4625</v>
      </c>
      <c r="D96" s="274"/>
      <c r="E96" s="275"/>
      <c r="F96" s="275"/>
      <c r="G96" s="276"/>
      <c r="H96" s="277"/>
      <c r="I96" s="275" t="s">
        <v>8863</v>
      </c>
      <c r="J96" s="276"/>
      <c r="K96" s="254"/>
      <c r="L96" s="254"/>
      <c r="M96" s="254"/>
      <c r="N96" s="254"/>
      <c r="O96" s="254"/>
      <c r="P96" s="254"/>
      <c r="Q96" s="254"/>
      <c r="R96" s="254"/>
      <c r="S96" s="254"/>
      <c r="T96" s="254"/>
      <c r="U96" s="254"/>
      <c r="V96" s="254"/>
    </row>
    <row r="97">
      <c r="A97" s="248">
        <v>45331.0</v>
      </c>
      <c r="B97" s="273">
        <v>0.5</v>
      </c>
      <c r="C97" s="273">
        <v>0.6291666666666667</v>
      </c>
      <c r="D97" s="274"/>
      <c r="E97" s="275" t="s">
        <v>580</v>
      </c>
      <c r="F97" s="275" t="s">
        <v>543</v>
      </c>
      <c r="G97" s="276"/>
      <c r="H97" s="277"/>
      <c r="I97" s="275" t="s">
        <v>8864</v>
      </c>
      <c r="J97" s="276"/>
      <c r="K97" s="254"/>
      <c r="L97" s="254"/>
      <c r="M97" s="254"/>
      <c r="N97" s="254"/>
      <c r="O97" s="254"/>
      <c r="P97" s="254"/>
      <c r="Q97" s="254"/>
      <c r="R97" s="254"/>
      <c r="S97" s="254"/>
      <c r="T97" s="254"/>
      <c r="U97" s="254"/>
      <c r="V97" s="254"/>
    </row>
    <row r="98">
      <c r="A98" s="248">
        <v>45331.0</v>
      </c>
      <c r="B98" s="251">
        <v>0.5340277777777778</v>
      </c>
      <c r="C98" s="251">
        <v>0.59375</v>
      </c>
      <c r="D98" s="252"/>
      <c r="E98" s="212" t="s">
        <v>7792</v>
      </c>
      <c r="F98" s="253"/>
      <c r="G98" s="253"/>
      <c r="H98" s="213"/>
      <c r="I98" s="212" t="s">
        <v>8865</v>
      </c>
      <c r="J98" s="253"/>
      <c r="K98" s="254"/>
      <c r="L98" s="254"/>
      <c r="M98" s="254"/>
      <c r="N98" s="254"/>
      <c r="O98" s="254"/>
      <c r="P98" s="254"/>
      <c r="Q98" s="254"/>
      <c r="R98" s="254"/>
      <c r="S98" s="254"/>
      <c r="T98" s="254"/>
      <c r="U98" s="254"/>
      <c r="V98" s="254"/>
    </row>
    <row r="99">
      <c r="A99" s="248">
        <v>45336.0</v>
      </c>
      <c r="B99" s="251">
        <v>0.3819444444444444</v>
      </c>
      <c r="C99" s="251">
        <v>0.6243055555555556</v>
      </c>
      <c r="D99" s="252"/>
      <c r="E99" s="212" t="s">
        <v>722</v>
      </c>
      <c r="F99" s="253"/>
      <c r="G99" s="253"/>
      <c r="H99" s="213"/>
      <c r="I99" s="212" t="s">
        <v>8866</v>
      </c>
      <c r="J99" s="253"/>
      <c r="K99" s="254"/>
      <c r="L99" s="254"/>
      <c r="M99" s="254"/>
      <c r="N99" s="254"/>
      <c r="O99" s="254"/>
      <c r="P99" s="254"/>
      <c r="Q99" s="254"/>
      <c r="R99" s="254"/>
      <c r="S99" s="254"/>
      <c r="T99" s="254"/>
      <c r="U99" s="254"/>
      <c r="V99" s="254"/>
    </row>
    <row r="100">
      <c r="A100" s="248">
        <v>45336.0</v>
      </c>
      <c r="B100" s="251">
        <v>0.40555555555555556</v>
      </c>
      <c r="C100" s="251">
        <v>0.4166666666666667</v>
      </c>
      <c r="D100" s="252"/>
      <c r="E100" s="212" t="s">
        <v>402</v>
      </c>
      <c r="F100" s="212" t="s">
        <v>744</v>
      </c>
      <c r="G100" s="253"/>
      <c r="H100" s="213"/>
      <c r="I100" s="212"/>
      <c r="J100" s="253"/>
      <c r="K100" s="254"/>
      <c r="L100" s="254"/>
      <c r="M100" s="254"/>
      <c r="N100" s="254"/>
      <c r="O100" s="254"/>
      <c r="P100" s="254"/>
      <c r="Q100" s="254"/>
      <c r="R100" s="254"/>
      <c r="S100" s="254"/>
      <c r="T100" s="254"/>
      <c r="U100" s="254"/>
      <c r="V100" s="254"/>
    </row>
    <row r="101">
      <c r="A101" s="248">
        <v>45336.0</v>
      </c>
      <c r="B101" s="251">
        <v>0.4395833333333333</v>
      </c>
      <c r="C101" s="251">
        <v>0.46875</v>
      </c>
      <c r="D101" s="252"/>
      <c r="E101" s="212" t="s">
        <v>4347</v>
      </c>
      <c r="F101" s="212" t="s">
        <v>26</v>
      </c>
      <c r="G101" s="253"/>
      <c r="H101" s="213"/>
      <c r="I101" s="253"/>
      <c r="J101" s="253"/>
      <c r="K101" s="254"/>
      <c r="L101" s="254"/>
      <c r="M101" s="254"/>
      <c r="N101" s="254"/>
      <c r="O101" s="254"/>
      <c r="P101" s="254"/>
      <c r="Q101" s="254"/>
      <c r="R101" s="254"/>
      <c r="S101" s="254"/>
      <c r="T101" s="254"/>
      <c r="U101" s="254"/>
      <c r="V101" s="254"/>
    </row>
    <row r="102">
      <c r="A102" s="248">
        <v>45337.0</v>
      </c>
      <c r="B102" s="251">
        <v>0.40208333333333335</v>
      </c>
      <c r="C102" s="251">
        <v>0.4166666666666667</v>
      </c>
      <c r="D102" s="252"/>
      <c r="E102" s="212" t="s">
        <v>8867</v>
      </c>
      <c r="F102" s="212" t="s">
        <v>543</v>
      </c>
      <c r="G102" s="253"/>
      <c r="H102" s="213"/>
      <c r="I102" s="212" t="s">
        <v>8868</v>
      </c>
      <c r="J102" s="253"/>
      <c r="K102" s="254"/>
      <c r="L102" s="254"/>
      <c r="M102" s="254"/>
      <c r="N102" s="254"/>
      <c r="O102" s="254"/>
      <c r="P102" s="254"/>
      <c r="Q102" s="254"/>
      <c r="R102" s="254"/>
      <c r="S102" s="254"/>
      <c r="T102" s="254"/>
      <c r="U102" s="254"/>
      <c r="V102" s="254"/>
    </row>
    <row r="103">
      <c r="A103" s="248">
        <v>45337.0</v>
      </c>
      <c r="B103" s="251">
        <v>0.4236111111111111</v>
      </c>
      <c r="C103" s="251">
        <v>0.48819444444444443</v>
      </c>
      <c r="D103" s="252"/>
      <c r="E103" s="212" t="s">
        <v>1308</v>
      </c>
      <c r="F103" s="212" t="s">
        <v>543</v>
      </c>
      <c r="G103" s="253"/>
      <c r="H103" s="213"/>
      <c r="I103" s="212" t="s">
        <v>8869</v>
      </c>
      <c r="J103" s="253"/>
      <c r="K103" s="254"/>
      <c r="L103" s="254"/>
      <c r="M103" s="254"/>
      <c r="N103" s="254"/>
      <c r="O103" s="254"/>
      <c r="P103" s="254"/>
      <c r="Q103" s="254"/>
      <c r="R103" s="254"/>
      <c r="S103" s="254"/>
      <c r="T103" s="254"/>
      <c r="U103" s="254"/>
      <c r="V103" s="254"/>
    </row>
    <row r="104">
      <c r="A104" s="248">
        <v>45337.0</v>
      </c>
      <c r="B104" s="251">
        <v>0.3854166666666667</v>
      </c>
      <c r="C104" s="251">
        <v>0.44305555555555554</v>
      </c>
      <c r="D104" s="252"/>
      <c r="E104" s="212" t="s">
        <v>2627</v>
      </c>
      <c r="F104" s="212" t="s">
        <v>6556</v>
      </c>
      <c r="G104" s="253"/>
      <c r="H104" s="213"/>
      <c r="I104" s="212" t="s">
        <v>8870</v>
      </c>
      <c r="J104" s="253"/>
      <c r="K104" s="254"/>
      <c r="L104" s="254"/>
      <c r="M104" s="254"/>
      <c r="N104" s="254"/>
      <c r="O104" s="254"/>
      <c r="P104" s="254"/>
      <c r="Q104" s="254"/>
      <c r="R104" s="254"/>
      <c r="S104" s="254"/>
      <c r="T104" s="254"/>
      <c r="U104" s="254"/>
      <c r="V104" s="254"/>
    </row>
    <row r="105">
      <c r="A105" s="257">
        <v>45337.0</v>
      </c>
      <c r="B105" s="251">
        <v>0.4986111111111111</v>
      </c>
      <c r="C105" s="251">
        <v>0.5173611111111112</v>
      </c>
      <c r="D105" s="252"/>
      <c r="E105" s="212" t="s">
        <v>4171</v>
      </c>
      <c r="F105" s="212" t="s">
        <v>8871</v>
      </c>
      <c r="G105" s="253"/>
      <c r="H105" s="213"/>
      <c r="I105" s="212" t="s">
        <v>8785</v>
      </c>
      <c r="J105" s="253"/>
      <c r="K105" s="254"/>
      <c r="L105" s="254"/>
      <c r="M105" s="254"/>
      <c r="N105" s="254"/>
      <c r="O105" s="254"/>
      <c r="P105" s="254"/>
      <c r="Q105" s="254"/>
      <c r="R105" s="254"/>
      <c r="S105" s="254"/>
      <c r="T105" s="254"/>
      <c r="U105" s="254"/>
      <c r="V105" s="254"/>
    </row>
    <row r="106">
      <c r="A106" s="248">
        <v>45338.0</v>
      </c>
      <c r="B106" s="251">
        <v>0.48333333333333334</v>
      </c>
      <c r="C106" s="251">
        <v>0.49722222222222223</v>
      </c>
      <c r="D106" s="252"/>
      <c r="E106" s="212" t="s">
        <v>8872</v>
      </c>
      <c r="F106" s="212" t="s">
        <v>1169</v>
      </c>
      <c r="G106" s="253"/>
      <c r="H106" s="213"/>
      <c r="I106" s="212" t="s">
        <v>8873</v>
      </c>
      <c r="J106" s="253"/>
      <c r="K106" s="254"/>
      <c r="L106" s="254"/>
      <c r="M106" s="254"/>
      <c r="N106" s="254"/>
      <c r="O106" s="254"/>
      <c r="P106" s="254"/>
      <c r="Q106" s="254"/>
      <c r="R106" s="254"/>
      <c r="S106" s="254"/>
      <c r="T106" s="254"/>
      <c r="U106" s="254"/>
      <c r="V106" s="254"/>
    </row>
    <row r="107">
      <c r="A107" s="248">
        <v>45338.0</v>
      </c>
      <c r="B107" s="251">
        <v>0.4875</v>
      </c>
      <c r="C107" s="251">
        <v>0.5416666666666666</v>
      </c>
      <c r="D107" s="252"/>
      <c r="E107" s="212" t="s">
        <v>4173</v>
      </c>
      <c r="F107" s="212" t="s">
        <v>7659</v>
      </c>
      <c r="G107" s="253"/>
      <c r="H107" s="213"/>
      <c r="I107" s="212" t="s">
        <v>8874</v>
      </c>
      <c r="J107" s="253"/>
      <c r="K107" s="254"/>
      <c r="L107" s="254"/>
      <c r="M107" s="254"/>
      <c r="N107" s="254"/>
      <c r="O107" s="254"/>
      <c r="P107" s="254"/>
      <c r="Q107" s="254"/>
      <c r="R107" s="254"/>
      <c r="S107" s="254"/>
      <c r="T107" s="254"/>
      <c r="U107" s="254"/>
      <c r="V107" s="254"/>
    </row>
    <row r="108">
      <c r="A108" s="248">
        <v>45338.0</v>
      </c>
      <c r="B108" s="251">
        <v>0.5277777777777778</v>
      </c>
      <c r="C108" s="256"/>
      <c r="D108" s="252"/>
      <c r="E108" s="212" t="s">
        <v>1755</v>
      </c>
      <c r="F108" s="212" t="s">
        <v>8353</v>
      </c>
      <c r="G108" s="253"/>
      <c r="H108" s="213"/>
      <c r="I108" s="212" t="s">
        <v>8875</v>
      </c>
      <c r="J108" s="253"/>
      <c r="K108" s="254"/>
      <c r="L108" s="254"/>
      <c r="M108" s="254"/>
      <c r="N108" s="254"/>
      <c r="O108" s="254"/>
      <c r="P108" s="254"/>
      <c r="Q108" s="254"/>
      <c r="R108" s="254"/>
      <c r="S108" s="254"/>
      <c r="T108" s="254"/>
      <c r="U108" s="254"/>
      <c r="V108" s="254"/>
    </row>
    <row r="109">
      <c r="A109" s="248">
        <v>45341.0</v>
      </c>
      <c r="B109" s="256"/>
      <c r="C109" s="256"/>
      <c r="D109" s="252"/>
      <c r="E109" s="212" t="s">
        <v>8876</v>
      </c>
      <c r="F109" s="212" t="s">
        <v>8877</v>
      </c>
      <c r="G109" s="253"/>
      <c r="H109" s="213"/>
      <c r="I109" s="212" t="s">
        <v>8878</v>
      </c>
      <c r="J109" s="212">
        <v>5.69136811E8</v>
      </c>
      <c r="K109" s="254"/>
      <c r="L109" s="254"/>
      <c r="M109" s="254"/>
      <c r="N109" s="254"/>
      <c r="O109" s="254"/>
      <c r="P109" s="254"/>
      <c r="Q109" s="254"/>
      <c r="R109" s="254"/>
      <c r="S109" s="254"/>
      <c r="T109" s="254"/>
      <c r="U109" s="254"/>
      <c r="V109" s="254"/>
    </row>
    <row r="110">
      <c r="A110" s="248">
        <v>45341.0</v>
      </c>
      <c r="B110" s="251">
        <v>0.41041666666666665</v>
      </c>
      <c r="C110" s="256"/>
      <c r="D110" s="252"/>
      <c r="E110" s="212" t="s">
        <v>580</v>
      </c>
      <c r="F110" s="212" t="s">
        <v>543</v>
      </c>
      <c r="G110" s="253"/>
      <c r="H110" s="213"/>
      <c r="I110" s="253"/>
      <c r="J110" s="253"/>
      <c r="K110" s="254"/>
      <c r="L110" s="254"/>
      <c r="M110" s="254"/>
      <c r="N110" s="254"/>
      <c r="O110" s="254"/>
      <c r="P110" s="254"/>
      <c r="Q110" s="254"/>
      <c r="R110" s="254"/>
      <c r="S110" s="254"/>
      <c r="T110" s="254"/>
      <c r="U110" s="254"/>
      <c r="V110" s="254"/>
    </row>
    <row r="111">
      <c r="A111" s="248">
        <v>45342.0</v>
      </c>
      <c r="B111" s="259">
        <v>0.4173611111111111</v>
      </c>
      <c r="C111" s="259">
        <v>0.44027777777777777</v>
      </c>
      <c r="D111" s="282"/>
      <c r="E111" s="283" t="s">
        <v>7053</v>
      </c>
      <c r="F111" s="254"/>
      <c r="G111" s="254"/>
      <c r="H111" s="254"/>
      <c r="I111" s="283" t="s">
        <v>8879</v>
      </c>
      <c r="J111" s="254"/>
      <c r="K111" s="254"/>
      <c r="L111" s="254"/>
      <c r="M111" s="254"/>
      <c r="N111" s="254"/>
      <c r="O111" s="254"/>
      <c r="P111" s="254"/>
      <c r="Q111" s="254"/>
      <c r="R111" s="254"/>
      <c r="S111" s="254"/>
      <c r="T111" s="254"/>
      <c r="U111" s="254"/>
      <c r="V111" s="254"/>
    </row>
    <row r="112">
      <c r="A112" s="248">
        <v>45342.0</v>
      </c>
      <c r="B112" s="259">
        <v>0.44305555555555554</v>
      </c>
      <c r="C112" s="284"/>
      <c r="D112" s="282"/>
      <c r="E112" s="283" t="s">
        <v>2559</v>
      </c>
      <c r="F112" s="254"/>
      <c r="G112" s="254"/>
      <c r="H112" s="254"/>
      <c r="I112" s="254"/>
      <c r="J112" s="254"/>
      <c r="K112" s="254"/>
      <c r="L112" s="254"/>
      <c r="M112" s="254"/>
      <c r="N112" s="254"/>
      <c r="O112" s="254"/>
      <c r="P112" s="254"/>
      <c r="Q112" s="254"/>
      <c r="R112" s="254"/>
      <c r="S112" s="254"/>
      <c r="T112" s="254"/>
      <c r="U112" s="254"/>
      <c r="V112" s="254"/>
    </row>
    <row r="113">
      <c r="A113" s="248">
        <v>45342.0</v>
      </c>
      <c r="B113" s="259">
        <v>0.4486111111111111</v>
      </c>
      <c r="C113" s="259">
        <v>0.4618055555555556</v>
      </c>
      <c r="D113" s="282"/>
      <c r="E113" s="283" t="s">
        <v>8880</v>
      </c>
      <c r="F113" s="254"/>
      <c r="G113" s="254"/>
      <c r="H113" s="254"/>
      <c r="I113" s="283" t="s">
        <v>8881</v>
      </c>
      <c r="J113" s="254"/>
      <c r="K113" s="254"/>
      <c r="L113" s="254"/>
      <c r="M113" s="254"/>
      <c r="N113" s="254"/>
      <c r="O113" s="254"/>
      <c r="P113" s="254"/>
      <c r="Q113" s="254"/>
      <c r="R113" s="254"/>
      <c r="S113" s="254"/>
      <c r="T113" s="254"/>
      <c r="U113" s="254"/>
      <c r="V113" s="254"/>
    </row>
    <row r="114">
      <c r="A114" s="248">
        <v>45342.0</v>
      </c>
      <c r="B114" s="251">
        <v>0.46041666666666664</v>
      </c>
      <c r="C114" s="256"/>
      <c r="D114" s="252"/>
      <c r="E114" s="253"/>
      <c r="F114" s="212" t="s">
        <v>8882</v>
      </c>
      <c r="G114" s="253"/>
      <c r="H114" s="213"/>
      <c r="I114" s="249" t="s">
        <v>8883</v>
      </c>
      <c r="J114" s="253"/>
      <c r="K114" s="254"/>
      <c r="L114" s="254"/>
      <c r="M114" s="254"/>
      <c r="N114" s="254"/>
      <c r="O114" s="254"/>
      <c r="P114" s="254"/>
      <c r="Q114" s="254"/>
      <c r="R114" s="254"/>
      <c r="S114" s="254"/>
      <c r="T114" s="254"/>
      <c r="U114" s="254"/>
      <c r="V114" s="254"/>
    </row>
    <row r="115">
      <c r="A115" s="248">
        <v>45342.0</v>
      </c>
      <c r="B115" s="251">
        <v>0.5854166666666667</v>
      </c>
      <c r="C115" s="251">
        <v>0.6076388888888888</v>
      </c>
      <c r="D115" s="252"/>
      <c r="E115" s="212" t="s">
        <v>5093</v>
      </c>
      <c r="F115" s="253"/>
      <c r="G115" s="253"/>
      <c r="H115" s="213"/>
      <c r="I115" s="253"/>
      <c r="J115" s="253"/>
      <c r="K115" s="254"/>
      <c r="L115" s="254"/>
      <c r="M115" s="254"/>
      <c r="N115" s="254"/>
      <c r="O115" s="254"/>
      <c r="P115" s="254"/>
      <c r="Q115" s="254"/>
      <c r="R115" s="254"/>
      <c r="S115" s="254"/>
      <c r="T115" s="254"/>
      <c r="U115" s="254"/>
      <c r="V115" s="254"/>
    </row>
    <row r="116">
      <c r="A116" s="248">
        <v>45343.0</v>
      </c>
      <c r="B116" s="251">
        <v>0.38263888888888886</v>
      </c>
      <c r="C116" s="212" t="s">
        <v>8884</v>
      </c>
      <c r="D116" s="252"/>
      <c r="E116" s="212" t="s">
        <v>5552</v>
      </c>
      <c r="F116" s="212" t="s">
        <v>26</v>
      </c>
      <c r="G116" s="253"/>
      <c r="H116" s="213"/>
      <c r="I116" s="212" t="s">
        <v>8885</v>
      </c>
      <c r="J116" s="253"/>
      <c r="K116" s="254"/>
      <c r="L116" s="254"/>
      <c r="M116" s="254"/>
      <c r="N116" s="254"/>
      <c r="O116" s="254"/>
      <c r="P116" s="254"/>
      <c r="Q116" s="254"/>
      <c r="R116" s="254"/>
      <c r="S116" s="254"/>
      <c r="T116" s="254"/>
      <c r="U116" s="254"/>
      <c r="V116" s="254"/>
    </row>
    <row r="117">
      <c r="A117" s="248">
        <v>45343.0</v>
      </c>
      <c r="B117" s="251">
        <v>0.4895833333333333</v>
      </c>
      <c r="C117" s="251">
        <v>0.5</v>
      </c>
      <c r="D117" s="252"/>
      <c r="E117" s="253"/>
      <c r="F117" s="212" t="s">
        <v>8886</v>
      </c>
      <c r="G117" s="253"/>
      <c r="H117" s="213"/>
      <c r="I117" s="253"/>
      <c r="J117" s="253"/>
      <c r="K117" s="254"/>
      <c r="L117" s="254"/>
      <c r="M117" s="254"/>
      <c r="N117" s="254"/>
      <c r="O117" s="254"/>
      <c r="P117" s="254"/>
      <c r="Q117" s="254"/>
      <c r="R117" s="254"/>
      <c r="S117" s="254"/>
      <c r="T117" s="254"/>
      <c r="U117" s="254"/>
      <c r="V117" s="254"/>
    </row>
    <row r="118">
      <c r="A118" s="248">
        <v>45343.0</v>
      </c>
      <c r="B118" s="251">
        <v>0.6375</v>
      </c>
      <c r="C118" s="212" t="s">
        <v>8887</v>
      </c>
      <c r="D118" s="252"/>
      <c r="E118" s="212" t="s">
        <v>277</v>
      </c>
      <c r="F118" s="212" t="s">
        <v>8888</v>
      </c>
      <c r="G118" s="253"/>
      <c r="H118" s="213"/>
      <c r="I118" s="212" t="s">
        <v>8889</v>
      </c>
      <c r="J118" s="212" t="s">
        <v>8890</v>
      </c>
      <c r="K118" s="254"/>
      <c r="L118" s="254"/>
      <c r="M118" s="254"/>
      <c r="N118" s="254"/>
      <c r="O118" s="254"/>
      <c r="P118" s="254"/>
      <c r="Q118" s="254"/>
      <c r="R118" s="254"/>
      <c r="S118" s="254"/>
      <c r="T118" s="254"/>
      <c r="U118" s="254"/>
      <c r="V118" s="254"/>
    </row>
    <row r="119">
      <c r="A119" s="248">
        <v>45344.0</v>
      </c>
      <c r="B119" s="251">
        <v>0.3701388888888889</v>
      </c>
      <c r="C119" s="251">
        <v>0.6569444444444444</v>
      </c>
      <c r="D119" s="252"/>
      <c r="E119" s="212" t="s">
        <v>8810</v>
      </c>
      <c r="F119" s="253"/>
      <c r="G119" s="253"/>
      <c r="H119" s="213"/>
      <c r="I119" s="212" t="s">
        <v>8891</v>
      </c>
      <c r="J119" s="253"/>
      <c r="K119" s="254"/>
      <c r="L119" s="254"/>
      <c r="M119" s="254"/>
      <c r="N119" s="254"/>
      <c r="O119" s="254"/>
      <c r="P119" s="254"/>
      <c r="Q119" s="254"/>
      <c r="R119" s="254"/>
      <c r="S119" s="254"/>
      <c r="T119" s="254"/>
      <c r="U119" s="254"/>
      <c r="V119" s="254"/>
    </row>
    <row r="120">
      <c r="A120" s="248">
        <v>45345.0</v>
      </c>
      <c r="B120" s="251">
        <v>0.3645833333333333</v>
      </c>
      <c r="C120" s="251">
        <v>0.4305555555555556</v>
      </c>
      <c r="D120" s="252"/>
      <c r="E120" s="212" t="s">
        <v>8892</v>
      </c>
      <c r="F120" s="253"/>
      <c r="G120" s="253"/>
      <c r="H120" s="213"/>
      <c r="I120" s="212" t="s">
        <v>8893</v>
      </c>
      <c r="J120" s="253"/>
      <c r="K120" s="254"/>
      <c r="L120" s="254"/>
      <c r="M120" s="254"/>
      <c r="N120" s="254"/>
      <c r="O120" s="254"/>
      <c r="P120" s="254"/>
      <c r="Q120" s="254"/>
      <c r="R120" s="254"/>
      <c r="S120" s="254"/>
      <c r="T120" s="254"/>
      <c r="U120" s="254"/>
      <c r="V120" s="254"/>
    </row>
    <row r="121">
      <c r="A121" s="248">
        <v>45345.0</v>
      </c>
      <c r="B121" s="251">
        <v>0.4361111111111111</v>
      </c>
      <c r="C121" s="251">
        <v>0.4576388888888889</v>
      </c>
      <c r="D121" s="252"/>
      <c r="E121" s="212" t="s">
        <v>8894</v>
      </c>
      <c r="F121" s="212" t="s">
        <v>5093</v>
      </c>
      <c r="G121" s="253"/>
      <c r="H121" s="213"/>
      <c r="I121" s="212" t="s">
        <v>8895</v>
      </c>
      <c r="J121" s="253"/>
      <c r="K121" s="254"/>
      <c r="L121" s="254"/>
      <c r="M121" s="254"/>
      <c r="N121" s="254"/>
      <c r="O121" s="254"/>
      <c r="P121" s="254"/>
      <c r="Q121" s="254"/>
      <c r="R121" s="254"/>
      <c r="S121" s="254"/>
      <c r="T121" s="254"/>
      <c r="U121" s="254"/>
      <c r="V121" s="254"/>
    </row>
    <row r="122">
      <c r="A122" s="257">
        <v>45348.0</v>
      </c>
      <c r="B122" s="251">
        <v>0.40347222222222223</v>
      </c>
      <c r="C122" s="251">
        <v>0.4909722222222222</v>
      </c>
      <c r="D122" s="252"/>
      <c r="E122" s="212" t="s">
        <v>740</v>
      </c>
      <c r="F122" s="212" t="s">
        <v>987</v>
      </c>
      <c r="G122" s="253"/>
      <c r="H122" s="213"/>
      <c r="I122" s="212" t="s">
        <v>8896</v>
      </c>
      <c r="J122" s="253"/>
      <c r="K122" s="254"/>
      <c r="L122" s="254"/>
      <c r="M122" s="254"/>
      <c r="N122" s="254"/>
      <c r="O122" s="254"/>
      <c r="P122" s="254"/>
      <c r="Q122" s="254"/>
      <c r="R122" s="254"/>
      <c r="S122" s="254"/>
      <c r="T122" s="254"/>
      <c r="U122" s="254"/>
      <c r="V122" s="254"/>
    </row>
    <row r="123">
      <c r="A123" s="248">
        <v>45348.0</v>
      </c>
      <c r="B123" s="251">
        <v>0.49375</v>
      </c>
      <c r="C123" s="256"/>
      <c r="D123" s="252"/>
      <c r="E123" s="253"/>
      <c r="F123" s="253"/>
      <c r="G123" s="253"/>
      <c r="H123" s="213"/>
      <c r="I123" s="253"/>
      <c r="J123" s="253"/>
      <c r="K123" s="254"/>
      <c r="L123" s="254"/>
      <c r="M123" s="254"/>
      <c r="N123" s="254"/>
      <c r="O123" s="254"/>
      <c r="P123" s="254"/>
      <c r="Q123" s="254"/>
      <c r="R123" s="254"/>
      <c r="S123" s="254"/>
      <c r="T123" s="254"/>
      <c r="U123" s="254"/>
      <c r="V123" s="254"/>
    </row>
    <row r="124">
      <c r="A124" s="257">
        <v>45348.0</v>
      </c>
      <c r="B124" s="251">
        <v>0.4409722222222222</v>
      </c>
      <c r="C124" s="251">
        <v>0.4576388888888889</v>
      </c>
      <c r="D124" s="252"/>
      <c r="E124" s="212" t="s">
        <v>8897</v>
      </c>
      <c r="F124" s="212" t="s">
        <v>8898</v>
      </c>
      <c r="G124" s="253"/>
      <c r="H124" s="213"/>
      <c r="I124" s="212" t="s">
        <v>8899</v>
      </c>
      <c r="J124" s="253"/>
      <c r="K124" s="254"/>
      <c r="L124" s="254"/>
      <c r="M124" s="254"/>
      <c r="N124" s="254"/>
      <c r="O124" s="254"/>
      <c r="P124" s="254"/>
      <c r="Q124" s="254"/>
      <c r="R124" s="254"/>
      <c r="S124" s="254"/>
      <c r="T124" s="254"/>
      <c r="U124" s="254"/>
      <c r="V124" s="254"/>
    </row>
    <row r="125">
      <c r="A125" s="257">
        <v>45348.0</v>
      </c>
      <c r="B125" s="251">
        <v>0.49583333333333335</v>
      </c>
      <c r="C125" s="251">
        <v>0.4965277777777778</v>
      </c>
      <c r="D125" s="252"/>
      <c r="E125" s="212" t="s">
        <v>8900</v>
      </c>
      <c r="F125" s="253"/>
      <c r="G125" s="253"/>
      <c r="H125" s="213"/>
      <c r="I125" s="253"/>
      <c r="J125" s="253"/>
      <c r="K125" s="254"/>
      <c r="L125" s="254"/>
      <c r="M125" s="254"/>
      <c r="N125" s="254"/>
      <c r="O125" s="254"/>
      <c r="P125" s="254"/>
      <c r="Q125" s="254"/>
      <c r="R125" s="254"/>
      <c r="S125" s="254"/>
      <c r="T125" s="254"/>
      <c r="U125" s="254"/>
      <c r="V125" s="254"/>
    </row>
    <row r="126">
      <c r="A126" s="257">
        <v>45348.0</v>
      </c>
      <c r="B126" s="251">
        <v>0.6111111111111112</v>
      </c>
      <c r="C126" s="251">
        <v>0.6180555555555556</v>
      </c>
      <c r="D126" s="252"/>
      <c r="E126" s="253"/>
      <c r="F126" s="212" t="s">
        <v>8901</v>
      </c>
      <c r="G126" s="253"/>
      <c r="H126" s="213"/>
      <c r="I126" s="212" t="s">
        <v>8902</v>
      </c>
      <c r="J126" s="253"/>
      <c r="K126" s="254"/>
      <c r="L126" s="254"/>
      <c r="M126" s="254"/>
      <c r="N126" s="254"/>
      <c r="O126" s="254"/>
      <c r="P126" s="254"/>
      <c r="Q126" s="254"/>
      <c r="R126" s="254"/>
      <c r="S126" s="254"/>
      <c r="T126" s="254"/>
      <c r="U126" s="254"/>
      <c r="V126" s="254"/>
    </row>
    <row r="127">
      <c r="A127" s="248">
        <v>45348.0</v>
      </c>
      <c r="B127" s="251">
        <v>0.6041666666666666</v>
      </c>
      <c r="C127" s="251">
        <v>0.6319444444444444</v>
      </c>
      <c r="D127" s="252"/>
      <c r="E127" s="212" t="s">
        <v>8903</v>
      </c>
      <c r="F127" s="253"/>
      <c r="G127" s="253"/>
      <c r="H127" s="213"/>
      <c r="I127" s="212" t="s">
        <v>8904</v>
      </c>
      <c r="J127" s="253"/>
      <c r="K127" s="254"/>
      <c r="L127" s="254"/>
      <c r="M127" s="254"/>
      <c r="N127" s="254"/>
      <c r="O127" s="254"/>
      <c r="P127" s="254"/>
      <c r="Q127" s="254"/>
      <c r="R127" s="254"/>
      <c r="S127" s="254"/>
      <c r="T127" s="254"/>
      <c r="U127" s="254"/>
      <c r="V127" s="254"/>
    </row>
    <row r="128">
      <c r="A128" s="248">
        <v>45348.0</v>
      </c>
      <c r="B128" s="251">
        <v>0.6180555555555556</v>
      </c>
      <c r="C128" s="251">
        <v>0.6715277777777777</v>
      </c>
      <c r="D128" s="252"/>
      <c r="E128" s="212" t="s">
        <v>468</v>
      </c>
      <c r="F128" s="212" t="s">
        <v>8905</v>
      </c>
      <c r="G128" s="253"/>
      <c r="H128" s="213"/>
      <c r="I128" s="212" t="s">
        <v>8906</v>
      </c>
      <c r="J128" s="253"/>
      <c r="K128" s="254"/>
      <c r="L128" s="254"/>
      <c r="M128" s="254"/>
      <c r="N128" s="254"/>
      <c r="O128" s="254"/>
      <c r="P128" s="254"/>
      <c r="Q128" s="254"/>
      <c r="R128" s="254"/>
      <c r="S128" s="254"/>
      <c r="T128" s="254"/>
      <c r="U128" s="254"/>
      <c r="V128" s="254"/>
    </row>
    <row r="129">
      <c r="A129" s="285">
        <v>45349.0</v>
      </c>
      <c r="B129" s="251">
        <v>0.36527777777777776</v>
      </c>
      <c r="C129" s="251">
        <v>0.6506944444444445</v>
      </c>
      <c r="D129" s="252"/>
      <c r="E129" s="212"/>
      <c r="F129" s="286" t="s">
        <v>8747</v>
      </c>
      <c r="G129" s="253"/>
      <c r="H129" s="213"/>
      <c r="I129" s="212" t="s">
        <v>8907</v>
      </c>
      <c r="J129" s="253"/>
      <c r="K129" s="254"/>
      <c r="L129" s="254"/>
      <c r="M129" s="254"/>
      <c r="N129" s="254"/>
      <c r="O129" s="254"/>
      <c r="P129" s="254"/>
      <c r="Q129" s="254"/>
      <c r="R129" s="254"/>
      <c r="S129" s="254"/>
      <c r="T129" s="254"/>
      <c r="U129" s="254"/>
      <c r="V129" s="254"/>
    </row>
    <row r="130">
      <c r="A130" s="257">
        <v>45349.0</v>
      </c>
      <c r="B130" s="251">
        <v>0.4152777777777778</v>
      </c>
      <c r="C130" s="251">
        <v>0.41875</v>
      </c>
      <c r="D130" s="252"/>
      <c r="E130" s="212" t="s">
        <v>8908</v>
      </c>
      <c r="F130" s="212" t="s">
        <v>8909</v>
      </c>
      <c r="G130" s="253"/>
      <c r="H130" s="213"/>
      <c r="I130" s="212" t="s">
        <v>8910</v>
      </c>
      <c r="J130" s="253"/>
      <c r="K130" s="254"/>
      <c r="L130" s="254"/>
      <c r="M130" s="254"/>
      <c r="N130" s="254"/>
      <c r="O130" s="254"/>
      <c r="P130" s="254"/>
      <c r="Q130" s="254"/>
      <c r="R130" s="254"/>
      <c r="S130" s="254"/>
      <c r="T130" s="254"/>
      <c r="U130" s="254"/>
      <c r="V130" s="254"/>
    </row>
    <row r="131">
      <c r="A131" s="248">
        <v>45349.0</v>
      </c>
      <c r="B131" s="251">
        <v>0.42291666666666666</v>
      </c>
      <c r="C131" s="251">
        <v>0.425</v>
      </c>
      <c r="D131" s="252"/>
      <c r="E131" s="212" t="s">
        <v>8911</v>
      </c>
      <c r="F131" s="212"/>
      <c r="G131" s="253"/>
      <c r="H131" s="213"/>
      <c r="I131" s="286" t="s">
        <v>8912</v>
      </c>
      <c r="J131" s="253"/>
      <c r="K131" s="254"/>
      <c r="L131" s="254"/>
      <c r="M131" s="254"/>
      <c r="N131" s="254"/>
      <c r="O131" s="254"/>
      <c r="P131" s="254"/>
      <c r="Q131" s="254"/>
      <c r="R131" s="254"/>
      <c r="S131" s="254"/>
      <c r="T131" s="254"/>
      <c r="U131" s="254"/>
      <c r="V131" s="254"/>
    </row>
    <row r="132">
      <c r="A132" s="248">
        <v>45349.0</v>
      </c>
      <c r="B132" s="251">
        <v>0.4486111111111111</v>
      </c>
      <c r="C132" s="251">
        <v>0.4534722222222222</v>
      </c>
      <c r="D132" s="252"/>
      <c r="E132" s="212" t="s">
        <v>8913</v>
      </c>
      <c r="F132" s="212" t="s">
        <v>8914</v>
      </c>
      <c r="G132" s="253"/>
      <c r="H132" s="213"/>
      <c r="I132" s="212" t="s">
        <v>8915</v>
      </c>
      <c r="J132" s="253"/>
      <c r="K132" s="254"/>
      <c r="L132" s="254"/>
      <c r="M132" s="254"/>
      <c r="N132" s="254"/>
      <c r="O132" s="254"/>
      <c r="P132" s="254"/>
      <c r="Q132" s="254"/>
      <c r="R132" s="254"/>
      <c r="S132" s="254"/>
      <c r="T132" s="254"/>
      <c r="U132" s="254"/>
      <c r="V132" s="254"/>
    </row>
    <row r="133" ht="28.5" customHeight="1">
      <c r="A133" s="248">
        <v>45349.0</v>
      </c>
      <c r="B133" s="251">
        <v>0.5673611111111111</v>
      </c>
      <c r="C133" s="251">
        <v>0.5722222222222222</v>
      </c>
      <c r="D133" s="252"/>
      <c r="E133" s="212" t="s">
        <v>8916</v>
      </c>
      <c r="F133" s="212"/>
      <c r="G133" s="253"/>
      <c r="H133" s="213"/>
      <c r="I133" s="286" t="s">
        <v>8917</v>
      </c>
      <c r="J133" s="253"/>
      <c r="K133" s="254"/>
      <c r="L133" s="254"/>
      <c r="M133" s="254"/>
      <c r="N133" s="254"/>
      <c r="O133" s="254"/>
      <c r="P133" s="254"/>
      <c r="Q133" s="254"/>
      <c r="R133" s="254"/>
      <c r="S133" s="254"/>
      <c r="T133" s="254"/>
      <c r="U133" s="254"/>
      <c r="V133" s="254"/>
    </row>
    <row r="134">
      <c r="A134" s="285">
        <v>45349.0</v>
      </c>
      <c r="B134" s="251">
        <v>0.5993055555555555</v>
      </c>
      <c r="C134" s="251">
        <v>0.6125</v>
      </c>
      <c r="D134" s="252"/>
      <c r="E134" s="212" t="s">
        <v>505</v>
      </c>
      <c r="F134" s="212" t="s">
        <v>5682</v>
      </c>
      <c r="G134" s="253"/>
      <c r="H134" s="213"/>
      <c r="I134" s="212" t="s">
        <v>8918</v>
      </c>
      <c r="J134" s="253"/>
      <c r="K134" s="254"/>
      <c r="L134" s="254"/>
      <c r="M134" s="254"/>
      <c r="N134" s="254"/>
      <c r="O134" s="254"/>
      <c r="P134" s="254"/>
      <c r="Q134" s="254"/>
      <c r="R134" s="254"/>
      <c r="S134" s="254"/>
      <c r="T134" s="254"/>
      <c r="U134" s="254"/>
      <c r="V134" s="254"/>
    </row>
    <row r="135">
      <c r="A135" s="287">
        <v>45349.0</v>
      </c>
      <c r="B135" s="259">
        <v>0.6506944444444445</v>
      </c>
      <c r="C135" s="284"/>
      <c r="D135" s="282"/>
      <c r="E135" s="283" t="s">
        <v>8919</v>
      </c>
      <c r="F135" s="254"/>
      <c r="G135" s="254"/>
      <c r="H135" s="254"/>
      <c r="I135" s="283" t="s">
        <v>8920</v>
      </c>
      <c r="J135" s="254"/>
      <c r="K135" s="254"/>
      <c r="L135" s="254"/>
      <c r="M135" s="254"/>
      <c r="N135" s="254"/>
      <c r="O135" s="254"/>
      <c r="P135" s="254"/>
      <c r="Q135" s="254"/>
      <c r="R135" s="254"/>
      <c r="S135" s="254"/>
      <c r="T135" s="254"/>
      <c r="U135" s="254"/>
      <c r="V135" s="254"/>
    </row>
    <row r="136">
      <c r="A136" s="287">
        <v>45349.0</v>
      </c>
      <c r="B136" s="284"/>
      <c r="C136" s="284"/>
      <c r="D136" s="282"/>
      <c r="E136" s="283" t="s">
        <v>8515</v>
      </c>
      <c r="F136" s="254"/>
      <c r="G136" s="254"/>
      <c r="H136" s="254"/>
      <c r="I136" s="283" t="s">
        <v>8921</v>
      </c>
      <c r="J136" s="254"/>
      <c r="K136" s="254"/>
      <c r="L136" s="254"/>
      <c r="M136" s="254"/>
      <c r="N136" s="254"/>
      <c r="O136" s="254"/>
      <c r="P136" s="254"/>
      <c r="Q136" s="254"/>
      <c r="R136" s="254"/>
      <c r="S136" s="254"/>
      <c r="T136" s="254"/>
      <c r="U136" s="254"/>
      <c r="V136" s="254"/>
    </row>
    <row r="137">
      <c r="A137" s="258"/>
      <c r="B137" s="284"/>
      <c r="C137" s="284"/>
      <c r="D137" s="282"/>
      <c r="E137" s="254"/>
      <c r="F137" s="254"/>
      <c r="G137" s="254"/>
      <c r="H137" s="254"/>
      <c r="I137" s="254"/>
      <c r="J137" s="254"/>
      <c r="K137" s="254"/>
      <c r="L137" s="254"/>
      <c r="M137" s="254"/>
      <c r="N137" s="254"/>
      <c r="O137" s="254"/>
      <c r="P137" s="254"/>
      <c r="Q137" s="254"/>
      <c r="R137" s="254"/>
      <c r="S137" s="254"/>
      <c r="T137" s="254"/>
      <c r="U137" s="254"/>
      <c r="V137" s="254"/>
    </row>
    <row r="138">
      <c r="A138" s="213"/>
      <c r="B138" s="213"/>
      <c r="C138" s="213"/>
      <c r="D138" s="213"/>
      <c r="E138" s="213"/>
      <c r="F138" s="213"/>
      <c r="G138" s="213"/>
      <c r="H138" s="213"/>
      <c r="I138" s="213"/>
      <c r="J138" s="213"/>
      <c r="K138" s="213"/>
      <c r="L138" s="213"/>
      <c r="M138" s="213"/>
      <c r="N138" s="213"/>
      <c r="O138" s="213"/>
      <c r="P138" s="213"/>
      <c r="Q138" s="213"/>
      <c r="R138" s="213"/>
      <c r="S138" s="213"/>
      <c r="T138" s="213"/>
      <c r="U138" s="213"/>
      <c r="V138" s="213"/>
    </row>
    <row r="139">
      <c r="A139" s="213"/>
      <c r="B139" s="213"/>
      <c r="C139" s="213"/>
      <c r="D139" s="213"/>
      <c r="E139" s="213"/>
      <c r="F139" s="213"/>
      <c r="G139" s="213"/>
      <c r="H139" s="213"/>
      <c r="I139" s="213"/>
      <c r="J139" s="213"/>
      <c r="K139" s="213"/>
      <c r="L139" s="213"/>
      <c r="M139" s="213"/>
      <c r="N139" s="213"/>
      <c r="O139" s="213"/>
      <c r="P139" s="213"/>
      <c r="Q139" s="213"/>
      <c r="R139" s="213"/>
      <c r="S139" s="213"/>
      <c r="T139" s="213"/>
      <c r="U139" s="213"/>
      <c r="V139" s="213"/>
    </row>
    <row r="140">
      <c r="A140" s="213"/>
      <c r="B140" s="213"/>
      <c r="C140" s="213"/>
      <c r="D140" s="213"/>
      <c r="E140" s="213"/>
      <c r="F140" s="213"/>
      <c r="G140" s="213"/>
      <c r="H140" s="213"/>
      <c r="I140" s="213"/>
      <c r="J140" s="213"/>
      <c r="K140" s="213"/>
      <c r="L140" s="213"/>
      <c r="M140" s="213"/>
      <c r="N140" s="213"/>
      <c r="O140" s="213"/>
      <c r="P140" s="213"/>
      <c r="Q140" s="213"/>
      <c r="R140" s="213"/>
      <c r="S140" s="213"/>
      <c r="T140" s="213"/>
      <c r="U140" s="213"/>
      <c r="V140" s="213"/>
    </row>
    <row r="141">
      <c r="A141" s="213"/>
      <c r="B141" s="213"/>
      <c r="C141" s="213"/>
      <c r="D141" s="213"/>
      <c r="E141" s="213"/>
      <c r="F141" s="213"/>
      <c r="G141" s="213"/>
      <c r="H141" s="213"/>
      <c r="I141" s="213"/>
      <c r="J141" s="213"/>
      <c r="K141" s="213"/>
      <c r="L141" s="213"/>
      <c r="M141" s="213"/>
      <c r="N141" s="213"/>
      <c r="O141" s="213"/>
      <c r="P141" s="213"/>
      <c r="Q141" s="213"/>
      <c r="R141" s="213"/>
      <c r="S141" s="213"/>
      <c r="T141" s="213"/>
      <c r="U141" s="213"/>
      <c r="V141" s="213"/>
    </row>
    <row r="142">
      <c r="A142" s="213"/>
      <c r="B142" s="213"/>
      <c r="C142" s="213"/>
      <c r="D142" s="213"/>
      <c r="E142" s="213"/>
      <c r="F142" s="213"/>
      <c r="G142" s="213"/>
      <c r="H142" s="213"/>
      <c r="I142" s="213"/>
      <c r="J142" s="213"/>
      <c r="K142" s="213"/>
      <c r="L142" s="213"/>
      <c r="M142" s="213"/>
      <c r="N142" s="213"/>
      <c r="O142" s="213"/>
      <c r="P142" s="213"/>
      <c r="Q142" s="213"/>
      <c r="R142" s="213"/>
      <c r="S142" s="213"/>
      <c r="T142" s="213"/>
      <c r="U142" s="213"/>
      <c r="V142" s="213"/>
    </row>
    <row r="143">
      <c r="A143" s="213"/>
      <c r="B143" s="213"/>
      <c r="C143" s="213"/>
      <c r="D143" s="213"/>
      <c r="E143" s="213"/>
      <c r="F143" s="213"/>
      <c r="G143" s="213"/>
      <c r="H143" s="213"/>
      <c r="I143" s="213"/>
      <c r="J143" s="213"/>
      <c r="K143" s="213"/>
      <c r="L143" s="213"/>
      <c r="M143" s="213"/>
      <c r="N143" s="213"/>
      <c r="O143" s="213"/>
      <c r="P143" s="213"/>
      <c r="Q143" s="213"/>
      <c r="R143" s="213"/>
      <c r="S143" s="213"/>
      <c r="T143" s="213"/>
      <c r="U143" s="213"/>
      <c r="V143" s="213"/>
    </row>
    <row r="144">
      <c r="A144" s="213"/>
      <c r="B144" s="213"/>
      <c r="C144" s="213"/>
      <c r="D144" s="213"/>
      <c r="E144" s="213"/>
      <c r="F144" s="213"/>
      <c r="G144" s="213"/>
      <c r="H144" s="213"/>
      <c r="I144" s="213"/>
      <c r="J144" s="213"/>
      <c r="K144" s="213"/>
      <c r="L144" s="213"/>
      <c r="M144" s="213"/>
      <c r="N144" s="213"/>
      <c r="O144" s="213"/>
      <c r="P144" s="213"/>
      <c r="Q144" s="213"/>
      <c r="R144" s="213"/>
      <c r="S144" s="213"/>
      <c r="T144" s="213"/>
      <c r="U144" s="213"/>
      <c r="V144" s="213"/>
    </row>
    <row r="145">
      <c r="A145" s="213"/>
      <c r="B145" s="213"/>
      <c r="C145" s="213"/>
      <c r="D145" s="213"/>
      <c r="E145" s="213"/>
      <c r="F145" s="213"/>
      <c r="G145" s="213"/>
      <c r="H145" s="213"/>
      <c r="I145" s="213"/>
      <c r="J145" s="213"/>
      <c r="K145" s="213"/>
      <c r="L145" s="213"/>
      <c r="M145" s="213"/>
      <c r="N145" s="213"/>
      <c r="O145" s="213"/>
      <c r="P145" s="213"/>
      <c r="Q145" s="213"/>
      <c r="R145" s="213"/>
      <c r="S145" s="213"/>
      <c r="T145" s="213"/>
      <c r="U145" s="213"/>
      <c r="V145" s="213"/>
    </row>
    <row r="146">
      <c r="A146" s="213"/>
      <c r="B146" s="213"/>
      <c r="C146" s="213"/>
      <c r="D146" s="213"/>
      <c r="E146" s="213"/>
      <c r="F146" s="213"/>
      <c r="G146" s="213"/>
      <c r="H146" s="213"/>
      <c r="I146" s="213"/>
      <c r="J146" s="213"/>
      <c r="K146" s="213"/>
      <c r="L146" s="213"/>
      <c r="M146" s="213"/>
      <c r="N146" s="213"/>
      <c r="O146" s="213"/>
      <c r="P146" s="213"/>
      <c r="Q146" s="213"/>
      <c r="R146" s="213"/>
      <c r="S146" s="213"/>
      <c r="T146" s="213"/>
      <c r="U146" s="213"/>
      <c r="V146" s="213"/>
    </row>
    <row r="147">
      <c r="A147" s="213"/>
      <c r="B147" s="213"/>
      <c r="C147" s="213"/>
      <c r="D147" s="213"/>
      <c r="E147" s="213"/>
      <c r="F147" s="213"/>
      <c r="G147" s="213"/>
      <c r="H147" s="213"/>
      <c r="I147" s="213"/>
      <c r="J147" s="213"/>
      <c r="K147" s="213"/>
      <c r="L147" s="213"/>
      <c r="M147" s="213"/>
      <c r="N147" s="213"/>
      <c r="O147" s="213"/>
      <c r="P147" s="213"/>
      <c r="Q147" s="213"/>
      <c r="R147" s="213"/>
      <c r="S147" s="213"/>
      <c r="T147" s="213"/>
      <c r="U147" s="213"/>
      <c r="V147" s="213"/>
    </row>
    <row r="148">
      <c r="A148" s="213"/>
      <c r="B148" s="213"/>
      <c r="C148" s="213"/>
      <c r="D148" s="213"/>
      <c r="E148" s="213"/>
      <c r="F148" s="213"/>
      <c r="G148" s="213"/>
      <c r="H148" s="213"/>
      <c r="I148" s="213"/>
      <c r="J148" s="213"/>
      <c r="K148" s="213"/>
      <c r="L148" s="213"/>
      <c r="M148" s="213"/>
      <c r="N148" s="213"/>
      <c r="O148" s="213"/>
      <c r="P148" s="213"/>
      <c r="Q148" s="213"/>
      <c r="R148" s="213"/>
      <c r="S148" s="213"/>
      <c r="T148" s="213"/>
      <c r="U148" s="213"/>
      <c r="V148" s="213"/>
    </row>
    <row r="149">
      <c r="A149" s="213"/>
      <c r="B149" s="213"/>
      <c r="C149" s="213"/>
      <c r="D149" s="213"/>
      <c r="E149" s="213"/>
      <c r="F149" s="213"/>
      <c r="G149" s="213"/>
      <c r="H149" s="213"/>
      <c r="I149" s="213"/>
      <c r="J149" s="213"/>
      <c r="K149" s="213"/>
      <c r="L149" s="213"/>
      <c r="M149" s="213"/>
      <c r="N149" s="213"/>
      <c r="O149" s="213"/>
      <c r="P149" s="213"/>
      <c r="Q149" s="213"/>
      <c r="R149" s="213"/>
      <c r="S149" s="213"/>
      <c r="T149" s="213"/>
      <c r="U149" s="213"/>
      <c r="V149" s="213"/>
    </row>
    <row r="150">
      <c r="A150" s="213"/>
      <c r="B150" s="213"/>
      <c r="C150" s="213"/>
      <c r="D150" s="213"/>
      <c r="E150" s="213"/>
      <c r="F150" s="213"/>
      <c r="G150" s="213"/>
      <c r="H150" s="213"/>
      <c r="I150" s="213"/>
      <c r="J150" s="213"/>
      <c r="K150" s="213"/>
      <c r="L150" s="213"/>
      <c r="M150" s="213"/>
      <c r="N150" s="213"/>
      <c r="O150" s="213"/>
      <c r="P150" s="213"/>
      <c r="Q150" s="213"/>
      <c r="R150" s="213"/>
      <c r="S150" s="213"/>
      <c r="T150" s="213"/>
      <c r="U150" s="213"/>
      <c r="V150" s="213"/>
    </row>
    <row r="151">
      <c r="A151" s="213"/>
      <c r="B151" s="213"/>
      <c r="C151" s="213"/>
      <c r="D151" s="213"/>
      <c r="E151" s="213"/>
      <c r="F151" s="213"/>
      <c r="G151" s="213"/>
      <c r="H151" s="213"/>
      <c r="I151" s="213"/>
      <c r="J151" s="213"/>
      <c r="K151" s="213"/>
      <c r="L151" s="213"/>
      <c r="M151" s="213"/>
      <c r="N151" s="213"/>
      <c r="O151" s="213"/>
      <c r="P151" s="213"/>
      <c r="Q151" s="213"/>
      <c r="R151" s="213"/>
      <c r="S151" s="213"/>
      <c r="T151" s="213"/>
      <c r="U151" s="213"/>
      <c r="V151" s="213"/>
    </row>
    <row r="152">
      <c r="A152" s="213"/>
      <c r="B152" s="213"/>
      <c r="C152" s="213"/>
      <c r="D152" s="213"/>
      <c r="E152" s="213"/>
      <c r="F152" s="213"/>
      <c r="G152" s="213"/>
      <c r="H152" s="213"/>
      <c r="I152" s="213"/>
      <c r="J152" s="213"/>
      <c r="K152" s="213"/>
      <c r="L152" s="213"/>
      <c r="M152" s="213"/>
      <c r="N152" s="213"/>
      <c r="O152" s="213"/>
      <c r="P152" s="213"/>
      <c r="Q152" s="213"/>
      <c r="R152" s="213"/>
      <c r="S152" s="213"/>
      <c r="T152" s="213"/>
      <c r="U152" s="213"/>
      <c r="V152" s="213"/>
    </row>
    <row r="153">
      <c r="A153" s="213"/>
      <c r="B153" s="213"/>
      <c r="C153" s="213"/>
      <c r="D153" s="213"/>
      <c r="E153" s="213"/>
      <c r="F153" s="213"/>
      <c r="G153" s="213"/>
      <c r="H153" s="213"/>
      <c r="I153" s="213"/>
      <c r="J153" s="213"/>
      <c r="K153" s="213"/>
      <c r="L153" s="213"/>
      <c r="M153" s="213"/>
      <c r="N153" s="213"/>
      <c r="O153" s="213"/>
      <c r="P153" s="213"/>
      <c r="Q153" s="213"/>
      <c r="R153" s="213"/>
      <c r="S153" s="213"/>
      <c r="T153" s="213"/>
      <c r="U153" s="213"/>
      <c r="V153" s="213"/>
    </row>
    <row r="154">
      <c r="A154" s="213"/>
      <c r="B154" s="213"/>
      <c r="C154" s="213"/>
      <c r="D154" s="213"/>
      <c r="E154" s="213"/>
      <c r="F154" s="213"/>
      <c r="G154" s="213"/>
      <c r="H154" s="213"/>
      <c r="I154" s="213"/>
      <c r="J154" s="213"/>
      <c r="K154" s="213"/>
      <c r="L154" s="213"/>
      <c r="M154" s="213"/>
      <c r="N154" s="213"/>
      <c r="O154" s="213"/>
      <c r="P154" s="213"/>
      <c r="Q154" s="213"/>
      <c r="R154" s="213"/>
      <c r="S154" s="213"/>
      <c r="T154" s="213"/>
      <c r="U154" s="213"/>
      <c r="V154" s="213"/>
    </row>
    <row r="155">
      <c r="A155" s="213"/>
      <c r="B155" s="213"/>
      <c r="C155" s="213"/>
      <c r="D155" s="213"/>
      <c r="E155" s="213"/>
      <c r="F155" s="213"/>
      <c r="G155" s="213"/>
      <c r="H155" s="213"/>
      <c r="I155" s="213"/>
      <c r="J155" s="213"/>
      <c r="K155" s="213"/>
      <c r="L155" s="213"/>
      <c r="M155" s="213"/>
      <c r="N155" s="213"/>
      <c r="O155" s="213"/>
      <c r="P155" s="213"/>
      <c r="Q155" s="213"/>
      <c r="R155" s="213"/>
      <c r="S155" s="213"/>
      <c r="T155" s="213"/>
      <c r="U155" s="213"/>
      <c r="V155" s="213"/>
    </row>
    <row r="156">
      <c r="A156" s="213"/>
      <c r="B156" s="213"/>
      <c r="C156" s="213"/>
      <c r="D156" s="213"/>
      <c r="E156" s="213"/>
      <c r="F156" s="213"/>
      <c r="G156" s="213"/>
      <c r="H156" s="213"/>
      <c r="I156" s="213"/>
      <c r="J156" s="213"/>
      <c r="K156" s="213"/>
      <c r="L156" s="213"/>
      <c r="M156" s="213"/>
      <c r="N156" s="213"/>
      <c r="O156" s="213"/>
      <c r="P156" s="213"/>
      <c r="Q156" s="213"/>
      <c r="R156" s="213"/>
      <c r="S156" s="213"/>
      <c r="T156" s="213"/>
      <c r="U156" s="213"/>
      <c r="V156" s="213"/>
    </row>
    <row r="157">
      <c r="A157" s="213"/>
      <c r="B157" s="213"/>
      <c r="C157" s="213"/>
      <c r="D157" s="213"/>
      <c r="E157" s="213"/>
      <c r="F157" s="213"/>
      <c r="G157" s="213"/>
      <c r="H157" s="213"/>
      <c r="I157" s="213"/>
      <c r="J157" s="213"/>
      <c r="K157" s="213"/>
      <c r="L157" s="213"/>
      <c r="M157" s="213"/>
      <c r="N157" s="213"/>
      <c r="O157" s="213"/>
      <c r="P157" s="213"/>
      <c r="Q157" s="213"/>
      <c r="R157" s="213"/>
      <c r="S157" s="213"/>
      <c r="T157" s="213"/>
      <c r="U157" s="213"/>
      <c r="V157" s="213"/>
    </row>
    <row r="158">
      <c r="A158" s="213"/>
      <c r="B158" s="213"/>
      <c r="C158" s="213"/>
      <c r="D158" s="213"/>
      <c r="E158" s="213"/>
      <c r="F158" s="213"/>
      <c r="G158" s="213"/>
      <c r="H158" s="213"/>
      <c r="I158" s="213"/>
      <c r="J158" s="213"/>
      <c r="K158" s="213"/>
      <c r="L158" s="213"/>
      <c r="M158" s="213"/>
      <c r="N158" s="213"/>
      <c r="O158" s="213"/>
      <c r="P158" s="213"/>
      <c r="Q158" s="213"/>
      <c r="R158" s="213"/>
      <c r="S158" s="213"/>
      <c r="T158" s="213"/>
      <c r="U158" s="213"/>
      <c r="V158" s="213"/>
    </row>
    <row r="159">
      <c r="A159" s="213"/>
      <c r="B159" s="213"/>
      <c r="C159" s="213"/>
      <c r="D159" s="213"/>
      <c r="E159" s="213"/>
      <c r="F159" s="213"/>
      <c r="G159" s="213"/>
      <c r="H159" s="213"/>
      <c r="I159" s="213"/>
      <c r="J159" s="213"/>
      <c r="K159" s="213"/>
      <c r="L159" s="213"/>
      <c r="M159" s="213"/>
      <c r="N159" s="213"/>
      <c r="O159" s="213"/>
      <c r="P159" s="213"/>
      <c r="Q159" s="213"/>
      <c r="R159" s="213"/>
      <c r="S159" s="213"/>
      <c r="T159" s="213"/>
      <c r="U159" s="213"/>
      <c r="V159" s="213"/>
    </row>
    <row r="160">
      <c r="A160" s="213"/>
      <c r="B160" s="213"/>
      <c r="C160" s="213"/>
      <c r="D160" s="213"/>
      <c r="E160" s="213"/>
      <c r="F160" s="213"/>
      <c r="G160" s="213"/>
      <c r="H160" s="213"/>
      <c r="I160" s="213"/>
      <c r="J160" s="213"/>
      <c r="K160" s="213"/>
      <c r="L160" s="213"/>
      <c r="M160" s="213"/>
      <c r="N160" s="213"/>
      <c r="O160" s="213"/>
      <c r="P160" s="213"/>
      <c r="Q160" s="213"/>
      <c r="R160" s="213"/>
      <c r="S160" s="213"/>
      <c r="T160" s="213"/>
      <c r="U160" s="213"/>
      <c r="V160" s="213"/>
    </row>
    <row r="161">
      <c r="A161" s="213"/>
      <c r="B161" s="213"/>
      <c r="C161" s="213"/>
      <c r="D161" s="213"/>
      <c r="E161" s="213"/>
      <c r="F161" s="213"/>
      <c r="G161" s="213"/>
      <c r="H161" s="213"/>
      <c r="I161" s="213"/>
      <c r="J161" s="213"/>
      <c r="K161" s="213"/>
      <c r="L161" s="213"/>
      <c r="M161" s="213"/>
      <c r="N161" s="213"/>
      <c r="O161" s="213"/>
      <c r="P161" s="213"/>
      <c r="Q161" s="213"/>
      <c r="R161" s="213"/>
      <c r="S161" s="213"/>
      <c r="T161" s="213"/>
      <c r="U161" s="213"/>
      <c r="V161" s="213"/>
    </row>
    <row r="162">
      <c r="A162" s="213"/>
      <c r="B162" s="213"/>
      <c r="C162" s="213"/>
      <c r="D162" s="213"/>
      <c r="E162" s="213"/>
      <c r="F162" s="213"/>
      <c r="G162" s="213"/>
      <c r="H162" s="213"/>
      <c r="I162" s="213"/>
      <c r="J162" s="213"/>
      <c r="K162" s="213"/>
      <c r="L162" s="213"/>
      <c r="M162" s="213"/>
      <c r="N162" s="213"/>
      <c r="O162" s="213"/>
      <c r="P162" s="213"/>
      <c r="Q162" s="213"/>
      <c r="R162" s="213"/>
      <c r="S162" s="213"/>
      <c r="T162" s="213"/>
      <c r="U162" s="213"/>
      <c r="V162" s="213"/>
    </row>
    <row r="163">
      <c r="A163" s="213"/>
      <c r="B163" s="213"/>
      <c r="C163" s="213"/>
      <c r="D163" s="213"/>
      <c r="E163" s="213"/>
      <c r="F163" s="213"/>
      <c r="G163" s="213"/>
      <c r="H163" s="213"/>
      <c r="I163" s="213"/>
      <c r="J163" s="213"/>
      <c r="K163" s="213"/>
      <c r="L163" s="213"/>
      <c r="M163" s="213"/>
      <c r="N163" s="213"/>
      <c r="O163" s="213"/>
      <c r="P163" s="213"/>
      <c r="Q163" s="213"/>
      <c r="R163" s="213"/>
      <c r="S163" s="213"/>
      <c r="T163" s="213"/>
      <c r="U163" s="213"/>
      <c r="V163" s="213"/>
    </row>
    <row r="164">
      <c r="A164" s="213"/>
      <c r="B164" s="213"/>
      <c r="C164" s="213"/>
      <c r="D164" s="213"/>
      <c r="E164" s="213"/>
      <c r="F164" s="213"/>
      <c r="G164" s="213"/>
      <c r="H164" s="213"/>
      <c r="I164" s="213"/>
      <c r="J164" s="213"/>
      <c r="K164" s="213"/>
      <c r="L164" s="213"/>
      <c r="M164" s="213"/>
      <c r="N164" s="213"/>
      <c r="O164" s="213"/>
      <c r="P164" s="213"/>
      <c r="Q164" s="213"/>
      <c r="R164" s="213"/>
      <c r="S164" s="213"/>
      <c r="T164" s="213"/>
      <c r="U164" s="213"/>
      <c r="V164" s="213"/>
    </row>
    <row r="165">
      <c r="A165" s="213"/>
      <c r="B165" s="213"/>
      <c r="C165" s="213"/>
      <c r="D165" s="213"/>
      <c r="E165" s="213"/>
      <c r="F165" s="213"/>
      <c r="G165" s="213"/>
      <c r="H165" s="213"/>
      <c r="I165" s="213"/>
      <c r="J165" s="213"/>
      <c r="K165" s="213"/>
      <c r="L165" s="213"/>
      <c r="M165" s="213"/>
      <c r="N165" s="213"/>
      <c r="O165" s="213"/>
      <c r="P165" s="213"/>
      <c r="Q165" s="213"/>
      <c r="R165" s="213"/>
      <c r="S165" s="213"/>
      <c r="T165" s="213"/>
      <c r="U165" s="213"/>
      <c r="V165" s="213"/>
    </row>
    <row r="166">
      <c r="A166" s="213"/>
      <c r="B166" s="213"/>
      <c r="C166" s="213"/>
      <c r="D166" s="213"/>
      <c r="E166" s="213"/>
      <c r="F166" s="213"/>
      <c r="G166" s="213"/>
      <c r="H166" s="213"/>
      <c r="I166" s="213"/>
      <c r="J166" s="213"/>
      <c r="K166" s="213"/>
      <c r="L166" s="213"/>
      <c r="M166" s="213"/>
      <c r="N166" s="213"/>
      <c r="O166" s="213"/>
      <c r="P166" s="213"/>
      <c r="Q166" s="213"/>
      <c r="R166" s="213"/>
      <c r="S166" s="213"/>
      <c r="T166" s="213"/>
      <c r="U166" s="213"/>
      <c r="V166" s="213"/>
    </row>
    <row r="167">
      <c r="A167" s="213"/>
      <c r="B167" s="213"/>
      <c r="C167" s="213"/>
      <c r="D167" s="213"/>
      <c r="E167" s="213"/>
      <c r="F167" s="213"/>
      <c r="G167" s="213"/>
      <c r="H167" s="213"/>
      <c r="I167" s="213"/>
      <c r="J167" s="213"/>
      <c r="K167" s="213"/>
      <c r="L167" s="213"/>
      <c r="M167" s="213"/>
      <c r="N167" s="213"/>
      <c r="O167" s="213"/>
      <c r="P167" s="213"/>
      <c r="Q167" s="213"/>
      <c r="R167" s="213"/>
      <c r="S167" s="213"/>
      <c r="T167" s="213"/>
      <c r="U167" s="213"/>
      <c r="V167" s="213"/>
    </row>
    <row r="168">
      <c r="A168" s="213"/>
      <c r="B168" s="213"/>
      <c r="C168" s="213"/>
      <c r="D168" s="213"/>
      <c r="E168" s="213"/>
      <c r="F168" s="213"/>
      <c r="G168" s="213"/>
      <c r="H168" s="213"/>
      <c r="I168" s="213"/>
      <c r="J168" s="213"/>
      <c r="K168" s="213"/>
      <c r="L168" s="213"/>
      <c r="M168" s="213"/>
      <c r="N168" s="213"/>
      <c r="O168" s="213"/>
      <c r="P168" s="213"/>
      <c r="Q168" s="213"/>
      <c r="R168" s="213"/>
      <c r="S168" s="213"/>
      <c r="T168" s="213"/>
      <c r="U168" s="213"/>
      <c r="V168" s="213"/>
    </row>
    <row r="169">
      <c r="A169" s="213"/>
      <c r="B169" s="213"/>
      <c r="C169" s="213"/>
      <c r="D169" s="213"/>
      <c r="E169" s="213"/>
      <c r="F169" s="213"/>
      <c r="G169" s="213"/>
      <c r="H169" s="213"/>
      <c r="I169" s="213"/>
      <c r="J169" s="213"/>
      <c r="K169" s="213"/>
      <c r="L169" s="213"/>
      <c r="M169" s="213"/>
      <c r="N169" s="213"/>
      <c r="O169" s="213"/>
      <c r="P169" s="213"/>
      <c r="Q169" s="213"/>
      <c r="R169" s="213"/>
      <c r="S169" s="213"/>
      <c r="T169" s="213"/>
      <c r="U169" s="213"/>
      <c r="V169" s="213"/>
    </row>
    <row r="170">
      <c r="A170" s="213"/>
      <c r="B170" s="213"/>
      <c r="C170" s="213"/>
      <c r="D170" s="213"/>
      <c r="E170" s="213"/>
      <c r="F170" s="213"/>
      <c r="G170" s="213"/>
      <c r="H170" s="213"/>
      <c r="I170" s="213"/>
      <c r="J170" s="213"/>
      <c r="K170" s="213"/>
      <c r="L170" s="213"/>
      <c r="M170" s="213"/>
      <c r="N170" s="213"/>
      <c r="O170" s="213"/>
      <c r="P170" s="213"/>
      <c r="Q170" s="213"/>
      <c r="R170" s="213"/>
      <c r="S170" s="213"/>
      <c r="T170" s="213"/>
      <c r="U170" s="213"/>
      <c r="V170" s="213"/>
    </row>
    <row r="171">
      <c r="A171" s="213"/>
      <c r="B171" s="213"/>
      <c r="C171" s="213"/>
      <c r="D171" s="213"/>
      <c r="E171" s="213"/>
      <c r="F171" s="213"/>
      <c r="G171" s="213"/>
      <c r="H171" s="213"/>
      <c r="I171" s="213"/>
      <c r="J171" s="213"/>
      <c r="K171" s="213"/>
      <c r="L171" s="213"/>
      <c r="M171" s="213"/>
      <c r="N171" s="213"/>
      <c r="O171" s="213"/>
      <c r="P171" s="213"/>
      <c r="Q171" s="213"/>
      <c r="R171" s="213"/>
      <c r="S171" s="213"/>
      <c r="T171" s="213"/>
      <c r="U171" s="213"/>
      <c r="V171" s="213"/>
    </row>
    <row r="172">
      <c r="A172" s="213"/>
      <c r="B172" s="213"/>
      <c r="C172" s="213"/>
      <c r="D172" s="213"/>
      <c r="E172" s="213"/>
      <c r="F172" s="213"/>
      <c r="G172" s="213"/>
      <c r="H172" s="213"/>
      <c r="I172" s="213"/>
      <c r="J172" s="213"/>
      <c r="K172" s="213"/>
      <c r="L172" s="213"/>
      <c r="M172" s="213"/>
      <c r="N172" s="213"/>
      <c r="O172" s="213"/>
      <c r="P172" s="213"/>
      <c r="Q172" s="213"/>
      <c r="R172" s="213"/>
      <c r="S172" s="213"/>
      <c r="T172" s="213"/>
      <c r="U172" s="213"/>
      <c r="V172" s="213"/>
    </row>
    <row r="173">
      <c r="A173" s="213"/>
      <c r="B173" s="213"/>
      <c r="C173" s="213"/>
      <c r="D173" s="213"/>
      <c r="E173" s="213"/>
      <c r="F173" s="213"/>
      <c r="G173" s="213"/>
      <c r="H173" s="213"/>
      <c r="I173" s="213"/>
      <c r="J173" s="213"/>
      <c r="K173" s="213"/>
      <c r="L173" s="213"/>
      <c r="M173" s="213"/>
      <c r="N173" s="213"/>
      <c r="O173" s="213"/>
      <c r="P173" s="213"/>
      <c r="Q173" s="213"/>
      <c r="R173" s="213"/>
      <c r="S173" s="213"/>
      <c r="T173" s="213"/>
      <c r="U173" s="213"/>
      <c r="V173" s="213"/>
    </row>
    <row r="174">
      <c r="A174" s="213"/>
      <c r="B174" s="213"/>
      <c r="C174" s="213"/>
      <c r="D174" s="213"/>
      <c r="E174" s="213"/>
      <c r="F174" s="213"/>
      <c r="G174" s="213"/>
      <c r="H174" s="213"/>
      <c r="I174" s="213"/>
      <c r="J174" s="213"/>
      <c r="K174" s="213"/>
      <c r="L174" s="213"/>
      <c r="M174" s="213"/>
      <c r="N174" s="213"/>
      <c r="O174" s="213"/>
      <c r="P174" s="213"/>
      <c r="Q174" s="213"/>
      <c r="R174" s="213"/>
      <c r="S174" s="213"/>
      <c r="T174" s="213"/>
      <c r="U174" s="213"/>
      <c r="V174" s="213"/>
    </row>
    <row r="175">
      <c r="A175" s="213"/>
      <c r="B175" s="213"/>
      <c r="C175" s="213"/>
      <c r="D175" s="213"/>
      <c r="E175" s="213"/>
      <c r="F175" s="213"/>
      <c r="G175" s="213"/>
      <c r="H175" s="213"/>
      <c r="I175" s="213"/>
      <c r="J175" s="213"/>
      <c r="K175" s="213"/>
      <c r="L175" s="213"/>
      <c r="M175" s="213"/>
      <c r="N175" s="213"/>
      <c r="O175" s="213"/>
      <c r="P175" s="213"/>
      <c r="Q175" s="213"/>
      <c r="R175" s="213"/>
      <c r="S175" s="213"/>
      <c r="T175" s="213"/>
      <c r="U175" s="213"/>
      <c r="V175" s="213"/>
    </row>
    <row r="176">
      <c r="A176" s="213"/>
      <c r="B176" s="213"/>
      <c r="C176" s="213"/>
      <c r="D176" s="213"/>
      <c r="E176" s="213"/>
      <c r="F176" s="213"/>
      <c r="G176" s="213"/>
      <c r="H176" s="213"/>
      <c r="I176" s="213"/>
      <c r="J176" s="213"/>
      <c r="K176" s="213"/>
      <c r="L176" s="213"/>
      <c r="M176" s="213"/>
      <c r="N176" s="213"/>
      <c r="O176" s="213"/>
      <c r="P176" s="213"/>
      <c r="Q176" s="213"/>
      <c r="R176" s="213"/>
      <c r="S176" s="213"/>
      <c r="T176" s="213"/>
      <c r="U176" s="213"/>
      <c r="V176" s="213"/>
    </row>
    <row r="177">
      <c r="A177" s="213"/>
      <c r="B177" s="213"/>
      <c r="C177" s="213"/>
      <c r="D177" s="213"/>
      <c r="E177" s="213"/>
      <c r="F177" s="213"/>
      <c r="G177" s="213"/>
      <c r="H177" s="213"/>
      <c r="I177" s="213"/>
      <c r="J177" s="213"/>
      <c r="K177" s="213"/>
      <c r="L177" s="213"/>
      <c r="M177" s="213"/>
      <c r="N177" s="213"/>
      <c r="O177" s="213"/>
      <c r="P177" s="213"/>
      <c r="Q177" s="213"/>
      <c r="R177" s="213"/>
      <c r="S177" s="213"/>
      <c r="T177" s="213"/>
      <c r="U177" s="213"/>
      <c r="V177" s="213"/>
    </row>
    <row r="178">
      <c r="A178" s="213"/>
      <c r="B178" s="213"/>
      <c r="C178" s="213"/>
      <c r="D178" s="213"/>
      <c r="E178" s="213"/>
      <c r="F178" s="213"/>
      <c r="G178" s="213"/>
      <c r="H178" s="213"/>
      <c r="I178" s="213"/>
      <c r="J178" s="213"/>
      <c r="K178" s="213"/>
      <c r="L178" s="213"/>
      <c r="M178" s="213"/>
      <c r="N178" s="213"/>
      <c r="O178" s="213"/>
      <c r="P178" s="213"/>
      <c r="Q178" s="213"/>
      <c r="R178" s="213"/>
      <c r="S178" s="213"/>
      <c r="T178" s="213"/>
      <c r="U178" s="213"/>
      <c r="V178" s="213"/>
    </row>
    <row r="179">
      <c r="A179" s="213"/>
      <c r="B179" s="213"/>
      <c r="C179" s="213"/>
      <c r="D179" s="213"/>
      <c r="E179" s="213"/>
      <c r="F179" s="213"/>
      <c r="G179" s="213"/>
      <c r="H179" s="213"/>
      <c r="I179" s="213"/>
      <c r="J179" s="213"/>
      <c r="K179" s="213"/>
      <c r="L179" s="213"/>
      <c r="M179" s="213"/>
      <c r="N179" s="213"/>
      <c r="O179" s="213"/>
      <c r="P179" s="213"/>
      <c r="Q179" s="213"/>
      <c r="R179" s="213"/>
      <c r="S179" s="213"/>
      <c r="T179" s="213"/>
      <c r="U179" s="213"/>
      <c r="V179" s="213"/>
    </row>
    <row r="180">
      <c r="A180" s="213"/>
      <c r="B180" s="213"/>
      <c r="C180" s="213"/>
      <c r="D180" s="213"/>
      <c r="E180" s="213"/>
      <c r="F180" s="213"/>
      <c r="G180" s="213"/>
      <c r="H180" s="213"/>
      <c r="I180" s="213"/>
      <c r="J180" s="213"/>
      <c r="K180" s="213"/>
      <c r="L180" s="213"/>
      <c r="M180" s="213"/>
      <c r="N180" s="213"/>
      <c r="O180" s="213"/>
      <c r="P180" s="213"/>
      <c r="Q180" s="213"/>
      <c r="R180" s="213"/>
      <c r="S180" s="213"/>
      <c r="T180" s="213"/>
      <c r="U180" s="213"/>
      <c r="V180" s="213"/>
    </row>
    <row r="181">
      <c r="A181" s="213"/>
      <c r="B181" s="213"/>
      <c r="C181" s="213"/>
      <c r="D181" s="213"/>
      <c r="E181" s="213"/>
      <c r="F181" s="213"/>
      <c r="G181" s="213"/>
      <c r="H181" s="213"/>
      <c r="I181" s="213"/>
      <c r="J181" s="213"/>
      <c r="K181" s="213"/>
      <c r="L181" s="213"/>
      <c r="M181" s="213"/>
      <c r="N181" s="213"/>
      <c r="O181" s="213"/>
      <c r="P181" s="213"/>
      <c r="Q181" s="213"/>
      <c r="R181" s="213"/>
      <c r="S181" s="213"/>
      <c r="T181" s="213"/>
      <c r="U181" s="213"/>
      <c r="V181" s="213"/>
    </row>
    <row r="182">
      <c r="A182" s="213"/>
      <c r="B182" s="213"/>
      <c r="C182" s="213"/>
      <c r="D182" s="213"/>
      <c r="E182" s="213"/>
      <c r="F182" s="213"/>
      <c r="G182" s="213"/>
      <c r="H182" s="213"/>
      <c r="I182" s="213"/>
      <c r="J182" s="213"/>
      <c r="K182" s="213"/>
      <c r="L182" s="213"/>
      <c r="M182" s="213"/>
      <c r="N182" s="213"/>
      <c r="O182" s="213"/>
      <c r="P182" s="213"/>
      <c r="Q182" s="213"/>
      <c r="R182" s="213"/>
      <c r="S182" s="213"/>
      <c r="T182" s="213"/>
      <c r="U182" s="213"/>
      <c r="V182" s="213"/>
    </row>
    <row r="183">
      <c r="A183" s="213"/>
      <c r="B183" s="213"/>
      <c r="C183" s="213"/>
      <c r="D183" s="213"/>
      <c r="E183" s="213"/>
      <c r="F183" s="213"/>
      <c r="G183" s="213"/>
      <c r="H183" s="213"/>
      <c r="I183" s="213"/>
      <c r="J183" s="213"/>
      <c r="K183" s="213"/>
      <c r="L183" s="213"/>
      <c r="M183" s="213"/>
      <c r="N183" s="213"/>
      <c r="O183" s="213"/>
      <c r="P183" s="213"/>
      <c r="Q183" s="213"/>
      <c r="R183" s="213"/>
      <c r="S183" s="213"/>
      <c r="T183" s="213"/>
      <c r="U183" s="213"/>
      <c r="V183" s="213"/>
    </row>
    <row r="184">
      <c r="A184" s="213"/>
      <c r="B184" s="213"/>
      <c r="C184" s="213"/>
      <c r="D184" s="213"/>
      <c r="E184" s="213"/>
      <c r="F184" s="213"/>
      <c r="G184" s="213"/>
      <c r="H184" s="213"/>
      <c r="I184" s="213"/>
      <c r="J184" s="213"/>
      <c r="K184" s="213"/>
      <c r="L184" s="213"/>
      <c r="M184" s="213"/>
      <c r="N184" s="213"/>
      <c r="O184" s="213"/>
      <c r="P184" s="213"/>
      <c r="Q184" s="213"/>
      <c r="R184" s="213"/>
      <c r="S184" s="213"/>
      <c r="T184" s="213"/>
      <c r="U184" s="213"/>
      <c r="V184" s="213"/>
    </row>
    <row r="185">
      <c r="A185" s="213"/>
      <c r="B185" s="213"/>
      <c r="C185" s="213"/>
      <c r="D185" s="213"/>
      <c r="E185" s="213"/>
      <c r="F185" s="213"/>
      <c r="G185" s="213"/>
      <c r="H185" s="213"/>
      <c r="I185" s="213"/>
      <c r="J185" s="213"/>
      <c r="K185" s="213"/>
      <c r="L185" s="213"/>
      <c r="M185" s="213"/>
      <c r="N185" s="213"/>
      <c r="O185" s="213"/>
      <c r="P185" s="213"/>
      <c r="Q185" s="213"/>
      <c r="R185" s="213"/>
      <c r="S185" s="213"/>
      <c r="T185" s="213"/>
      <c r="U185" s="213"/>
      <c r="V185" s="213"/>
    </row>
    <row r="186">
      <c r="A186" s="213"/>
      <c r="B186" s="213"/>
      <c r="C186" s="213"/>
      <c r="D186" s="213"/>
      <c r="E186" s="213"/>
      <c r="F186" s="213"/>
      <c r="G186" s="213"/>
      <c r="H186" s="213"/>
      <c r="I186" s="213"/>
      <c r="J186" s="213"/>
      <c r="K186" s="213"/>
      <c r="L186" s="213"/>
      <c r="M186" s="213"/>
      <c r="N186" s="213"/>
      <c r="O186" s="213"/>
      <c r="P186" s="213"/>
      <c r="Q186" s="213"/>
      <c r="R186" s="213"/>
      <c r="S186" s="213"/>
      <c r="T186" s="213"/>
      <c r="U186" s="213"/>
      <c r="V186" s="213"/>
    </row>
    <row r="187">
      <c r="A187" s="213"/>
      <c r="B187" s="213"/>
      <c r="C187" s="213"/>
      <c r="D187" s="213"/>
      <c r="E187" s="213"/>
      <c r="F187" s="213"/>
      <c r="G187" s="213"/>
      <c r="H187" s="213"/>
      <c r="I187" s="213"/>
      <c r="J187" s="213"/>
      <c r="K187" s="213"/>
      <c r="L187" s="213"/>
      <c r="M187" s="213"/>
      <c r="N187" s="213"/>
      <c r="O187" s="213"/>
      <c r="P187" s="213"/>
      <c r="Q187" s="213"/>
      <c r="R187" s="213"/>
      <c r="S187" s="213"/>
      <c r="T187" s="213"/>
      <c r="U187" s="213"/>
      <c r="V187" s="213"/>
    </row>
    <row r="188">
      <c r="A188" s="213"/>
      <c r="B188" s="213"/>
      <c r="C188" s="213"/>
      <c r="D188" s="213"/>
      <c r="E188" s="213"/>
      <c r="F188" s="213"/>
      <c r="G188" s="213"/>
      <c r="H188" s="213"/>
      <c r="I188" s="213"/>
      <c r="J188" s="213"/>
      <c r="K188" s="213"/>
      <c r="L188" s="213"/>
      <c r="M188" s="213"/>
      <c r="N188" s="213"/>
      <c r="O188" s="213"/>
      <c r="P188" s="213"/>
      <c r="Q188" s="213"/>
      <c r="R188" s="213"/>
      <c r="S188" s="213"/>
      <c r="T188" s="213"/>
      <c r="U188" s="213"/>
      <c r="V188" s="213"/>
    </row>
    <row r="189">
      <c r="A189" s="213"/>
      <c r="B189" s="213"/>
      <c r="C189" s="213"/>
      <c r="D189" s="213"/>
      <c r="E189" s="213"/>
      <c r="F189" s="213"/>
      <c r="G189" s="213"/>
      <c r="H189" s="213"/>
      <c r="I189" s="213"/>
      <c r="J189" s="213"/>
      <c r="K189" s="213"/>
      <c r="L189" s="213"/>
      <c r="M189" s="213"/>
      <c r="N189" s="213"/>
      <c r="O189" s="213"/>
      <c r="P189" s="213"/>
      <c r="Q189" s="213"/>
      <c r="R189" s="213"/>
      <c r="S189" s="213"/>
      <c r="T189" s="213"/>
      <c r="U189" s="213"/>
      <c r="V189" s="213"/>
    </row>
    <row r="190">
      <c r="A190" s="213"/>
      <c r="B190" s="213"/>
      <c r="C190" s="213"/>
      <c r="D190" s="213"/>
      <c r="E190" s="213"/>
      <c r="F190" s="213"/>
      <c r="G190" s="213"/>
      <c r="H190" s="213"/>
      <c r="I190" s="213"/>
      <c r="J190" s="213"/>
      <c r="K190" s="213"/>
      <c r="L190" s="213"/>
      <c r="M190" s="213"/>
      <c r="N190" s="213"/>
      <c r="O190" s="213"/>
      <c r="P190" s="213"/>
      <c r="Q190" s="213"/>
      <c r="R190" s="213"/>
      <c r="S190" s="213"/>
      <c r="T190" s="213"/>
      <c r="U190" s="213"/>
      <c r="V190" s="213"/>
    </row>
    <row r="191">
      <c r="A191" s="213"/>
      <c r="B191" s="213"/>
      <c r="C191" s="213"/>
      <c r="D191" s="213"/>
      <c r="E191" s="213"/>
      <c r="F191" s="213"/>
      <c r="G191" s="213"/>
      <c r="H191" s="213"/>
      <c r="I191" s="213"/>
      <c r="J191" s="213"/>
      <c r="K191" s="213"/>
      <c r="L191" s="213"/>
      <c r="M191" s="213"/>
      <c r="N191" s="213"/>
      <c r="O191" s="213"/>
      <c r="P191" s="213"/>
      <c r="Q191" s="213"/>
      <c r="R191" s="213"/>
      <c r="S191" s="213"/>
      <c r="T191" s="213"/>
      <c r="U191" s="213"/>
      <c r="V191" s="213"/>
    </row>
    <row r="192">
      <c r="A192" s="213"/>
      <c r="B192" s="213"/>
      <c r="C192" s="213"/>
      <c r="D192" s="213"/>
      <c r="E192" s="213"/>
      <c r="F192" s="213"/>
      <c r="G192" s="213"/>
      <c r="H192" s="213"/>
      <c r="I192" s="213"/>
      <c r="J192" s="213"/>
      <c r="K192" s="213"/>
      <c r="L192" s="213"/>
      <c r="M192" s="213"/>
      <c r="N192" s="213"/>
      <c r="O192" s="213"/>
      <c r="P192" s="213"/>
      <c r="Q192" s="213"/>
      <c r="R192" s="213"/>
      <c r="S192" s="213"/>
      <c r="T192" s="213"/>
      <c r="U192" s="213"/>
      <c r="V192" s="213"/>
    </row>
    <row r="193">
      <c r="A193" s="213"/>
      <c r="B193" s="213"/>
      <c r="C193" s="213"/>
      <c r="D193" s="213"/>
      <c r="E193" s="213"/>
      <c r="F193" s="213"/>
      <c r="G193" s="213"/>
      <c r="H193" s="213"/>
      <c r="I193" s="213"/>
      <c r="J193" s="213"/>
      <c r="K193" s="213"/>
      <c r="L193" s="213"/>
      <c r="M193" s="213"/>
      <c r="N193" s="213"/>
      <c r="O193" s="213"/>
      <c r="P193" s="213"/>
      <c r="Q193" s="213"/>
      <c r="R193" s="213"/>
      <c r="S193" s="213"/>
      <c r="T193" s="213"/>
      <c r="U193" s="213"/>
      <c r="V193" s="213"/>
    </row>
    <row r="194">
      <c r="A194" s="213"/>
      <c r="B194" s="213"/>
      <c r="C194" s="213"/>
      <c r="D194" s="213"/>
      <c r="E194" s="213"/>
      <c r="F194" s="213"/>
      <c r="G194" s="213"/>
      <c r="H194" s="213"/>
      <c r="I194" s="213"/>
      <c r="J194" s="213"/>
      <c r="K194" s="213"/>
      <c r="L194" s="213"/>
      <c r="M194" s="213"/>
      <c r="N194" s="213"/>
      <c r="O194" s="213"/>
      <c r="P194" s="213"/>
      <c r="Q194" s="213"/>
      <c r="R194" s="213"/>
      <c r="S194" s="213"/>
      <c r="T194" s="213"/>
      <c r="U194" s="213"/>
      <c r="V194" s="213"/>
    </row>
    <row r="195">
      <c r="A195" s="213"/>
      <c r="B195" s="213"/>
      <c r="C195" s="213"/>
      <c r="D195" s="213"/>
      <c r="E195" s="213"/>
      <c r="F195" s="213"/>
      <c r="G195" s="213"/>
      <c r="H195" s="213"/>
      <c r="I195" s="213"/>
      <c r="J195" s="213"/>
      <c r="K195" s="213"/>
      <c r="L195" s="213"/>
      <c r="M195" s="213"/>
      <c r="N195" s="213"/>
      <c r="O195" s="213"/>
      <c r="P195" s="213"/>
      <c r="Q195" s="213"/>
      <c r="R195" s="213"/>
      <c r="S195" s="213"/>
      <c r="T195" s="213"/>
      <c r="U195" s="213"/>
      <c r="V195" s="213"/>
    </row>
    <row r="196">
      <c r="A196" s="213"/>
      <c r="B196" s="213"/>
      <c r="C196" s="213"/>
      <c r="D196" s="213"/>
      <c r="E196" s="213"/>
      <c r="F196" s="213"/>
      <c r="G196" s="213"/>
      <c r="H196" s="213"/>
      <c r="I196" s="213"/>
      <c r="J196" s="213"/>
      <c r="K196" s="213"/>
      <c r="L196" s="213"/>
      <c r="M196" s="213"/>
      <c r="N196" s="213"/>
      <c r="O196" s="213"/>
      <c r="P196" s="213"/>
      <c r="Q196" s="213"/>
      <c r="R196" s="213"/>
      <c r="S196" s="213"/>
      <c r="T196" s="213"/>
      <c r="U196" s="213"/>
      <c r="V196" s="213"/>
    </row>
    <row r="197">
      <c r="A197" s="213"/>
      <c r="B197" s="213"/>
      <c r="C197" s="213"/>
      <c r="D197" s="213"/>
      <c r="E197" s="213"/>
      <c r="F197" s="213"/>
      <c r="G197" s="213"/>
      <c r="H197" s="213"/>
      <c r="I197" s="213"/>
      <c r="J197" s="213"/>
      <c r="K197" s="213"/>
      <c r="L197" s="213"/>
      <c r="M197" s="213"/>
      <c r="N197" s="213"/>
      <c r="O197" s="213"/>
      <c r="P197" s="213"/>
      <c r="Q197" s="213"/>
      <c r="R197" s="213"/>
      <c r="S197" s="213"/>
      <c r="T197" s="213"/>
      <c r="U197" s="213"/>
      <c r="V197" s="213"/>
    </row>
    <row r="198">
      <c r="A198" s="213"/>
      <c r="B198" s="213"/>
      <c r="C198" s="213"/>
      <c r="D198" s="213"/>
      <c r="E198" s="213"/>
      <c r="F198" s="213"/>
      <c r="G198" s="213"/>
      <c r="H198" s="213"/>
      <c r="I198" s="213"/>
      <c r="J198" s="213"/>
      <c r="K198" s="213"/>
      <c r="L198" s="213"/>
      <c r="M198" s="213"/>
      <c r="N198" s="213"/>
      <c r="O198" s="213"/>
      <c r="P198" s="213"/>
      <c r="Q198" s="213"/>
      <c r="R198" s="213"/>
      <c r="S198" s="213"/>
      <c r="T198" s="213"/>
      <c r="U198" s="213"/>
      <c r="V198" s="213"/>
    </row>
    <row r="199">
      <c r="A199" s="213"/>
      <c r="B199" s="213"/>
      <c r="C199" s="213"/>
      <c r="D199" s="213"/>
      <c r="E199" s="213"/>
      <c r="F199" s="213"/>
      <c r="G199" s="213"/>
      <c r="H199" s="213"/>
      <c r="I199" s="213"/>
      <c r="J199" s="213"/>
      <c r="K199" s="213"/>
      <c r="L199" s="213"/>
      <c r="M199" s="213"/>
      <c r="N199" s="213"/>
      <c r="O199" s="213"/>
      <c r="P199" s="213"/>
      <c r="Q199" s="213"/>
      <c r="R199" s="213"/>
      <c r="S199" s="213"/>
      <c r="T199" s="213"/>
      <c r="U199" s="213"/>
      <c r="V199" s="213"/>
    </row>
    <row r="200">
      <c r="A200" s="213"/>
      <c r="B200" s="213"/>
      <c r="C200" s="213"/>
      <c r="D200" s="213"/>
      <c r="E200" s="213"/>
      <c r="F200" s="213"/>
      <c r="G200" s="213"/>
      <c r="H200" s="213"/>
      <c r="I200" s="213"/>
      <c r="J200" s="213"/>
      <c r="K200" s="213"/>
      <c r="L200" s="213"/>
      <c r="M200" s="213"/>
      <c r="N200" s="213"/>
      <c r="O200" s="213"/>
      <c r="P200" s="213"/>
      <c r="Q200" s="213"/>
      <c r="R200" s="213"/>
      <c r="S200" s="213"/>
      <c r="T200" s="213"/>
      <c r="U200" s="213"/>
      <c r="V200" s="213"/>
    </row>
    <row r="201">
      <c r="A201" s="213"/>
      <c r="B201" s="213"/>
      <c r="C201" s="213"/>
      <c r="D201" s="213"/>
      <c r="E201" s="213"/>
      <c r="F201" s="213"/>
      <c r="G201" s="213"/>
      <c r="H201" s="213"/>
      <c r="I201" s="213"/>
      <c r="J201" s="213"/>
      <c r="K201" s="213"/>
      <c r="L201" s="213"/>
      <c r="M201" s="213"/>
      <c r="N201" s="213"/>
      <c r="O201" s="213"/>
      <c r="P201" s="213"/>
      <c r="Q201" s="213"/>
      <c r="R201" s="213"/>
      <c r="S201" s="213"/>
      <c r="T201" s="213"/>
      <c r="U201" s="213"/>
      <c r="V201" s="213"/>
    </row>
    <row r="202">
      <c r="A202" s="213"/>
      <c r="B202" s="213"/>
      <c r="C202" s="213"/>
      <c r="D202" s="213"/>
      <c r="E202" s="213"/>
      <c r="F202" s="213"/>
      <c r="G202" s="213"/>
      <c r="H202" s="213"/>
      <c r="I202" s="213"/>
      <c r="J202" s="213"/>
      <c r="K202" s="213"/>
      <c r="L202" s="213"/>
      <c r="M202" s="213"/>
      <c r="N202" s="213"/>
      <c r="O202" s="213"/>
      <c r="P202" s="213"/>
      <c r="Q202" s="213"/>
      <c r="R202" s="213"/>
      <c r="S202" s="213"/>
      <c r="T202" s="213"/>
      <c r="U202" s="213"/>
      <c r="V202" s="213"/>
    </row>
    <row r="203">
      <c r="A203" s="213"/>
      <c r="B203" s="213"/>
      <c r="C203" s="213"/>
      <c r="D203" s="213"/>
      <c r="E203" s="213"/>
      <c r="F203" s="213"/>
      <c r="G203" s="213"/>
      <c r="H203" s="213"/>
      <c r="I203" s="213"/>
      <c r="J203" s="213"/>
      <c r="K203" s="213"/>
      <c r="L203" s="213"/>
      <c r="M203" s="213"/>
      <c r="N203" s="213"/>
      <c r="O203" s="213"/>
      <c r="P203" s="213"/>
      <c r="Q203" s="213"/>
      <c r="R203" s="213"/>
      <c r="S203" s="213"/>
      <c r="T203" s="213"/>
      <c r="U203" s="213"/>
      <c r="V203" s="213"/>
    </row>
    <row r="204">
      <c r="A204" s="213"/>
      <c r="B204" s="213"/>
      <c r="C204" s="213"/>
      <c r="D204" s="213"/>
      <c r="E204" s="213"/>
      <c r="F204" s="213"/>
      <c r="G204" s="213"/>
      <c r="H204" s="213"/>
      <c r="I204" s="213"/>
      <c r="J204" s="213"/>
      <c r="K204" s="213"/>
      <c r="L204" s="213"/>
      <c r="M204" s="213"/>
      <c r="N204" s="213"/>
      <c r="O204" s="213"/>
      <c r="P204" s="213"/>
      <c r="Q204" s="213"/>
      <c r="R204" s="213"/>
      <c r="S204" s="213"/>
      <c r="T204" s="213"/>
      <c r="U204" s="213"/>
      <c r="V204" s="213"/>
    </row>
    <row r="205">
      <c r="A205" s="213"/>
      <c r="B205" s="213"/>
      <c r="C205" s="213"/>
      <c r="D205" s="213"/>
      <c r="E205" s="213"/>
      <c r="F205" s="213"/>
      <c r="G205" s="213"/>
      <c r="H205" s="213"/>
      <c r="I205" s="213"/>
      <c r="J205" s="213"/>
      <c r="K205" s="213"/>
      <c r="L205" s="213"/>
      <c r="M205" s="213"/>
      <c r="N205" s="213"/>
      <c r="O205" s="213"/>
      <c r="P205" s="213"/>
      <c r="Q205" s="213"/>
      <c r="R205" s="213"/>
      <c r="S205" s="213"/>
      <c r="T205" s="213"/>
      <c r="U205" s="213"/>
      <c r="V205" s="213"/>
    </row>
    <row r="206">
      <c r="A206" s="213"/>
      <c r="B206" s="213"/>
      <c r="C206" s="213"/>
      <c r="D206" s="213"/>
      <c r="E206" s="213"/>
      <c r="F206" s="213"/>
      <c r="G206" s="213"/>
      <c r="H206" s="213"/>
      <c r="I206" s="213"/>
      <c r="J206" s="213"/>
      <c r="K206" s="213"/>
      <c r="L206" s="213"/>
      <c r="M206" s="213"/>
      <c r="N206" s="213"/>
      <c r="O206" s="213"/>
      <c r="P206" s="213"/>
      <c r="Q206" s="213"/>
      <c r="R206" s="213"/>
      <c r="S206" s="213"/>
      <c r="T206" s="213"/>
      <c r="U206" s="213"/>
      <c r="V206" s="213"/>
    </row>
    <row r="207">
      <c r="A207" s="213"/>
      <c r="B207" s="213"/>
      <c r="C207" s="213"/>
      <c r="D207" s="213"/>
      <c r="E207" s="213"/>
      <c r="F207" s="213"/>
      <c r="G207" s="213"/>
      <c r="H207" s="213"/>
      <c r="I207" s="213"/>
      <c r="J207" s="213"/>
      <c r="K207" s="213"/>
      <c r="L207" s="213"/>
      <c r="M207" s="213"/>
      <c r="N207" s="213"/>
      <c r="O207" s="213"/>
      <c r="P207" s="213"/>
      <c r="Q207" s="213"/>
      <c r="R207" s="213"/>
      <c r="S207" s="213"/>
      <c r="T207" s="213"/>
      <c r="U207" s="213"/>
      <c r="V207" s="213"/>
    </row>
    <row r="208">
      <c r="A208" s="213"/>
      <c r="B208" s="213"/>
      <c r="C208" s="213"/>
      <c r="D208" s="213"/>
      <c r="E208" s="213"/>
      <c r="F208" s="213"/>
      <c r="G208" s="213"/>
      <c r="H208" s="213"/>
      <c r="I208" s="213"/>
      <c r="J208" s="213"/>
      <c r="K208" s="213"/>
      <c r="L208" s="213"/>
      <c r="M208" s="213"/>
      <c r="N208" s="213"/>
      <c r="O208" s="213"/>
      <c r="P208" s="213"/>
      <c r="Q208" s="213"/>
      <c r="R208" s="213"/>
      <c r="S208" s="213"/>
      <c r="T208" s="213"/>
      <c r="U208" s="213"/>
      <c r="V208" s="213"/>
    </row>
    <row r="209">
      <c r="A209" s="213"/>
      <c r="B209" s="213"/>
      <c r="C209" s="213"/>
      <c r="D209" s="213"/>
      <c r="E209" s="213"/>
      <c r="F209" s="213"/>
      <c r="G209" s="213"/>
      <c r="H209" s="213"/>
      <c r="I209" s="213"/>
      <c r="J209" s="213"/>
      <c r="K209" s="213"/>
      <c r="L209" s="213"/>
      <c r="M209" s="213"/>
      <c r="N209" s="213"/>
      <c r="O209" s="213"/>
      <c r="P209" s="213"/>
      <c r="Q209" s="213"/>
      <c r="R209" s="213"/>
      <c r="S209" s="213"/>
      <c r="T209" s="213"/>
      <c r="U209" s="213"/>
      <c r="V209" s="213"/>
    </row>
    <row r="210">
      <c r="A210" s="213"/>
      <c r="B210" s="213"/>
      <c r="C210" s="213"/>
      <c r="D210" s="213"/>
      <c r="E210" s="213"/>
      <c r="F210" s="213"/>
      <c r="G210" s="213"/>
      <c r="H210" s="213"/>
      <c r="I210" s="213"/>
      <c r="J210" s="213"/>
      <c r="K210" s="213"/>
      <c r="L210" s="213"/>
      <c r="M210" s="213"/>
      <c r="N210" s="213"/>
      <c r="O210" s="213"/>
      <c r="P210" s="213"/>
      <c r="Q210" s="213"/>
      <c r="R210" s="213"/>
      <c r="S210" s="213"/>
      <c r="T210" s="213"/>
      <c r="U210" s="213"/>
      <c r="V210" s="213"/>
    </row>
    <row r="211">
      <c r="A211" s="213"/>
      <c r="B211" s="213"/>
      <c r="C211" s="213"/>
      <c r="D211" s="213"/>
      <c r="E211" s="213"/>
      <c r="F211" s="213"/>
      <c r="G211" s="213"/>
      <c r="H211" s="213"/>
      <c r="I211" s="213"/>
      <c r="J211" s="213"/>
      <c r="K211" s="213"/>
      <c r="L211" s="213"/>
      <c r="M211" s="213"/>
      <c r="N211" s="213"/>
      <c r="O211" s="213"/>
      <c r="P211" s="213"/>
      <c r="Q211" s="213"/>
      <c r="R211" s="213"/>
      <c r="S211" s="213"/>
      <c r="T211" s="213"/>
      <c r="U211" s="213"/>
      <c r="V211" s="213"/>
    </row>
    <row r="212">
      <c r="A212" s="213"/>
      <c r="B212" s="213"/>
      <c r="C212" s="213"/>
      <c r="D212" s="213"/>
      <c r="E212" s="213"/>
      <c r="F212" s="213"/>
      <c r="G212" s="213"/>
      <c r="H212" s="213"/>
      <c r="I212" s="213"/>
      <c r="J212" s="213"/>
      <c r="K212" s="213"/>
      <c r="L212" s="213"/>
      <c r="M212" s="213"/>
      <c r="N212" s="213"/>
      <c r="O212" s="213"/>
      <c r="P212" s="213"/>
      <c r="Q212" s="213"/>
      <c r="R212" s="213"/>
      <c r="S212" s="213"/>
      <c r="T212" s="213"/>
      <c r="U212" s="213"/>
      <c r="V212" s="213"/>
    </row>
    <row r="213">
      <c r="A213" s="213"/>
      <c r="B213" s="213"/>
      <c r="C213" s="213"/>
      <c r="D213" s="213"/>
      <c r="E213" s="213"/>
      <c r="F213" s="213"/>
      <c r="G213" s="213"/>
      <c r="H213" s="213"/>
      <c r="I213" s="213"/>
      <c r="J213" s="213"/>
      <c r="K213" s="213"/>
      <c r="L213" s="213"/>
      <c r="M213" s="213"/>
      <c r="N213" s="213"/>
      <c r="O213" s="213"/>
      <c r="P213" s="213"/>
      <c r="Q213" s="213"/>
      <c r="R213" s="213"/>
      <c r="S213" s="213"/>
      <c r="T213" s="213"/>
      <c r="U213" s="213"/>
      <c r="V213" s="213"/>
    </row>
    <row r="214">
      <c r="A214" s="213"/>
      <c r="B214" s="213"/>
      <c r="C214" s="213"/>
      <c r="D214" s="213"/>
      <c r="E214" s="213"/>
      <c r="F214" s="213"/>
      <c r="G214" s="213"/>
      <c r="H214" s="213"/>
      <c r="I214" s="213"/>
      <c r="J214" s="213"/>
      <c r="K214" s="213"/>
      <c r="L214" s="213"/>
      <c r="M214" s="213"/>
      <c r="N214" s="213"/>
      <c r="O214" s="213"/>
      <c r="P214" s="213"/>
      <c r="Q214" s="213"/>
      <c r="R214" s="213"/>
      <c r="S214" s="213"/>
      <c r="T214" s="213"/>
      <c r="U214" s="213"/>
      <c r="V214" s="213"/>
    </row>
    <row r="215">
      <c r="A215" s="213"/>
      <c r="B215" s="213"/>
      <c r="C215" s="213"/>
      <c r="D215" s="213"/>
      <c r="E215" s="213"/>
      <c r="F215" s="213"/>
      <c r="G215" s="213"/>
      <c r="H215" s="213"/>
      <c r="I215" s="213"/>
      <c r="J215" s="213"/>
      <c r="K215" s="213"/>
      <c r="L215" s="213"/>
      <c r="M215" s="213"/>
      <c r="N215" s="213"/>
      <c r="O215" s="213"/>
      <c r="P215" s="213"/>
      <c r="Q215" s="213"/>
      <c r="R215" s="213"/>
      <c r="S215" s="213"/>
      <c r="T215" s="213"/>
      <c r="U215" s="213"/>
      <c r="V215" s="213"/>
    </row>
    <row r="216">
      <c r="A216" s="213"/>
      <c r="B216" s="213"/>
      <c r="C216" s="213"/>
      <c r="D216" s="213"/>
      <c r="E216" s="213"/>
      <c r="F216" s="213"/>
      <c r="G216" s="213"/>
      <c r="H216" s="213"/>
      <c r="I216" s="213"/>
      <c r="J216" s="213"/>
      <c r="K216" s="213"/>
      <c r="L216" s="213"/>
      <c r="M216" s="213"/>
      <c r="N216" s="213"/>
      <c r="O216" s="213"/>
      <c r="P216" s="213"/>
      <c r="Q216" s="213"/>
      <c r="R216" s="213"/>
      <c r="S216" s="213"/>
      <c r="T216" s="213"/>
      <c r="U216" s="213"/>
      <c r="V216" s="213"/>
    </row>
    <row r="217">
      <c r="A217" s="213"/>
      <c r="B217" s="213"/>
      <c r="C217" s="213"/>
      <c r="D217" s="213"/>
      <c r="E217" s="213"/>
      <c r="F217" s="213"/>
      <c r="G217" s="213"/>
      <c r="H217" s="213"/>
      <c r="I217" s="213"/>
      <c r="J217" s="213"/>
      <c r="K217" s="213"/>
      <c r="L217" s="213"/>
      <c r="M217" s="213"/>
      <c r="N217" s="213"/>
      <c r="O217" s="213"/>
      <c r="P217" s="213"/>
      <c r="Q217" s="213"/>
      <c r="R217" s="213"/>
      <c r="S217" s="213"/>
      <c r="T217" s="213"/>
      <c r="U217" s="213"/>
      <c r="V217" s="213"/>
    </row>
    <row r="218">
      <c r="A218" s="213"/>
      <c r="B218" s="213"/>
      <c r="C218" s="213"/>
      <c r="D218" s="213"/>
      <c r="E218" s="213"/>
      <c r="F218" s="213"/>
      <c r="G218" s="213"/>
      <c r="H218" s="213"/>
      <c r="I218" s="213"/>
      <c r="J218" s="213"/>
      <c r="K218" s="213"/>
      <c r="L218" s="213"/>
      <c r="M218" s="213"/>
      <c r="N218" s="213"/>
      <c r="O218" s="213"/>
      <c r="P218" s="213"/>
      <c r="Q218" s="213"/>
      <c r="R218" s="213"/>
      <c r="S218" s="213"/>
      <c r="T218" s="213"/>
      <c r="U218" s="213"/>
      <c r="V218" s="213"/>
    </row>
    <row r="219">
      <c r="A219" s="213"/>
      <c r="B219" s="213"/>
      <c r="C219" s="213"/>
      <c r="D219" s="213"/>
      <c r="E219" s="213"/>
      <c r="F219" s="213"/>
      <c r="G219" s="213"/>
      <c r="H219" s="213"/>
      <c r="I219" s="213"/>
      <c r="J219" s="213"/>
      <c r="K219" s="213"/>
      <c r="L219" s="213"/>
      <c r="M219" s="213"/>
      <c r="N219" s="213"/>
      <c r="O219" s="213"/>
      <c r="P219" s="213"/>
      <c r="Q219" s="213"/>
      <c r="R219" s="213"/>
      <c r="S219" s="213"/>
      <c r="T219" s="213"/>
      <c r="U219" s="213"/>
      <c r="V219" s="213"/>
    </row>
    <row r="220">
      <c r="A220" s="213"/>
      <c r="B220" s="213"/>
      <c r="C220" s="213"/>
      <c r="D220" s="213"/>
      <c r="E220" s="213"/>
      <c r="F220" s="213"/>
      <c r="G220" s="213"/>
      <c r="H220" s="213"/>
      <c r="I220" s="213"/>
      <c r="J220" s="213"/>
      <c r="K220" s="213"/>
      <c r="L220" s="213"/>
      <c r="M220" s="213"/>
      <c r="N220" s="213"/>
      <c r="O220" s="213"/>
      <c r="P220" s="213"/>
      <c r="Q220" s="213"/>
      <c r="R220" s="213"/>
      <c r="S220" s="213"/>
      <c r="T220" s="213"/>
      <c r="U220" s="213"/>
      <c r="V220" s="213"/>
    </row>
    <row r="221">
      <c r="A221" s="213"/>
      <c r="B221" s="213"/>
      <c r="C221" s="213"/>
      <c r="D221" s="213"/>
      <c r="E221" s="213"/>
      <c r="F221" s="213"/>
      <c r="G221" s="213"/>
      <c r="H221" s="213"/>
      <c r="I221" s="213"/>
      <c r="J221" s="213"/>
      <c r="K221" s="213"/>
      <c r="L221" s="213"/>
      <c r="M221" s="213"/>
      <c r="N221" s="213"/>
      <c r="O221" s="213"/>
      <c r="P221" s="213"/>
      <c r="Q221" s="213"/>
      <c r="R221" s="213"/>
      <c r="S221" s="213"/>
      <c r="T221" s="213"/>
      <c r="U221" s="213"/>
      <c r="V221" s="213"/>
    </row>
    <row r="222">
      <c r="A222" s="213"/>
      <c r="B222" s="213"/>
      <c r="C222" s="213"/>
      <c r="D222" s="213"/>
      <c r="E222" s="213"/>
      <c r="F222" s="213"/>
      <c r="G222" s="213"/>
      <c r="H222" s="213"/>
      <c r="I222" s="213"/>
      <c r="J222" s="213"/>
      <c r="K222" s="213"/>
      <c r="L222" s="213"/>
      <c r="M222" s="213"/>
      <c r="N222" s="213"/>
      <c r="O222" s="213"/>
      <c r="P222" s="213"/>
      <c r="Q222" s="213"/>
      <c r="R222" s="213"/>
      <c r="S222" s="213"/>
      <c r="T222" s="213"/>
      <c r="U222" s="213"/>
      <c r="V222" s="213"/>
    </row>
    <row r="223">
      <c r="A223" s="213"/>
      <c r="B223" s="213"/>
      <c r="C223" s="213"/>
      <c r="D223" s="213"/>
      <c r="E223" s="213"/>
      <c r="F223" s="213"/>
      <c r="G223" s="213"/>
      <c r="H223" s="213"/>
      <c r="I223" s="213"/>
      <c r="J223" s="213"/>
      <c r="K223" s="213"/>
      <c r="L223" s="213"/>
      <c r="M223" s="213"/>
      <c r="N223" s="213"/>
      <c r="O223" s="213"/>
      <c r="P223" s="213"/>
      <c r="Q223" s="213"/>
      <c r="R223" s="213"/>
      <c r="S223" s="213"/>
      <c r="T223" s="213"/>
      <c r="U223" s="213"/>
      <c r="V223" s="213"/>
    </row>
    <row r="224">
      <c r="A224" s="213"/>
      <c r="B224" s="213"/>
      <c r="C224" s="213"/>
      <c r="D224" s="213"/>
      <c r="E224" s="213"/>
      <c r="F224" s="213"/>
      <c r="G224" s="213"/>
      <c r="H224" s="213"/>
      <c r="I224" s="213"/>
      <c r="J224" s="213"/>
      <c r="K224" s="213"/>
      <c r="L224" s="213"/>
      <c r="M224" s="213"/>
      <c r="N224" s="213"/>
      <c r="O224" s="213"/>
      <c r="P224" s="213"/>
      <c r="Q224" s="213"/>
      <c r="R224" s="213"/>
      <c r="S224" s="213"/>
      <c r="T224" s="213"/>
      <c r="U224" s="213"/>
      <c r="V224" s="213"/>
    </row>
    <row r="225">
      <c r="A225" s="213"/>
      <c r="B225" s="213"/>
      <c r="C225" s="213"/>
      <c r="D225" s="213"/>
      <c r="E225" s="213"/>
      <c r="F225" s="213"/>
      <c r="G225" s="213"/>
      <c r="H225" s="213"/>
      <c r="I225" s="213"/>
      <c r="J225" s="213"/>
      <c r="K225" s="213"/>
      <c r="L225" s="213"/>
      <c r="M225" s="213"/>
      <c r="N225" s="213"/>
      <c r="O225" s="213"/>
      <c r="P225" s="213"/>
      <c r="Q225" s="213"/>
      <c r="R225" s="213"/>
      <c r="S225" s="213"/>
      <c r="T225" s="213"/>
      <c r="U225" s="213"/>
      <c r="V225" s="213"/>
    </row>
    <row r="226">
      <c r="A226" s="213"/>
      <c r="B226" s="213"/>
      <c r="C226" s="213"/>
      <c r="D226" s="213"/>
      <c r="E226" s="213"/>
      <c r="F226" s="213"/>
      <c r="G226" s="213"/>
      <c r="H226" s="213"/>
      <c r="I226" s="213"/>
      <c r="J226" s="213"/>
      <c r="K226" s="213"/>
      <c r="L226" s="213"/>
      <c r="M226" s="213"/>
      <c r="N226" s="213"/>
      <c r="O226" s="213"/>
      <c r="P226" s="213"/>
      <c r="Q226" s="213"/>
      <c r="R226" s="213"/>
      <c r="S226" s="213"/>
      <c r="T226" s="213"/>
      <c r="U226" s="213"/>
      <c r="V226" s="213"/>
    </row>
    <row r="227">
      <c r="A227" s="213"/>
      <c r="B227" s="213"/>
      <c r="C227" s="213"/>
      <c r="D227" s="213"/>
      <c r="E227" s="213"/>
      <c r="F227" s="213"/>
      <c r="G227" s="213"/>
      <c r="H227" s="213"/>
      <c r="I227" s="213"/>
      <c r="J227" s="213"/>
      <c r="K227" s="213"/>
      <c r="L227" s="213"/>
      <c r="M227" s="213"/>
      <c r="N227" s="213"/>
      <c r="O227" s="213"/>
      <c r="P227" s="213"/>
      <c r="Q227" s="213"/>
      <c r="R227" s="213"/>
      <c r="S227" s="213"/>
      <c r="T227" s="213"/>
      <c r="U227" s="213"/>
      <c r="V227" s="213"/>
    </row>
    <row r="228">
      <c r="A228" s="213"/>
      <c r="B228" s="213"/>
      <c r="C228" s="213"/>
      <c r="D228" s="213"/>
      <c r="E228" s="213"/>
      <c r="F228" s="213"/>
      <c r="G228" s="213"/>
      <c r="H228" s="213"/>
      <c r="I228" s="213"/>
      <c r="J228" s="213"/>
      <c r="K228" s="213"/>
      <c r="L228" s="213"/>
      <c r="M228" s="213"/>
      <c r="N228" s="213"/>
      <c r="O228" s="213"/>
      <c r="P228" s="213"/>
      <c r="Q228" s="213"/>
      <c r="R228" s="213"/>
      <c r="S228" s="213"/>
      <c r="T228" s="213"/>
      <c r="U228" s="213"/>
      <c r="V228" s="213"/>
    </row>
    <row r="229">
      <c r="A229" s="213"/>
      <c r="B229" s="213"/>
      <c r="C229" s="213"/>
      <c r="D229" s="213"/>
      <c r="E229" s="213"/>
      <c r="F229" s="213"/>
      <c r="G229" s="213"/>
      <c r="H229" s="213"/>
      <c r="I229" s="213"/>
      <c r="J229" s="213"/>
      <c r="K229" s="213"/>
      <c r="L229" s="213"/>
      <c r="M229" s="213"/>
      <c r="N229" s="213"/>
      <c r="O229" s="213"/>
      <c r="P229" s="213"/>
      <c r="Q229" s="213"/>
      <c r="R229" s="213"/>
      <c r="S229" s="213"/>
      <c r="T229" s="213"/>
      <c r="U229" s="213"/>
      <c r="V229" s="213"/>
    </row>
    <row r="230">
      <c r="A230" s="213"/>
      <c r="B230" s="213"/>
      <c r="C230" s="213"/>
      <c r="D230" s="213"/>
      <c r="E230" s="213"/>
      <c r="F230" s="213"/>
      <c r="G230" s="213"/>
      <c r="H230" s="213"/>
      <c r="I230" s="213"/>
      <c r="J230" s="213"/>
      <c r="K230" s="213"/>
      <c r="L230" s="213"/>
      <c r="M230" s="213"/>
      <c r="N230" s="213"/>
      <c r="O230" s="213"/>
      <c r="P230" s="213"/>
      <c r="Q230" s="213"/>
      <c r="R230" s="213"/>
      <c r="S230" s="213"/>
      <c r="T230" s="213"/>
      <c r="U230" s="213"/>
      <c r="V230" s="213"/>
    </row>
    <row r="231">
      <c r="A231" s="213"/>
      <c r="B231" s="213"/>
      <c r="C231" s="213"/>
      <c r="D231" s="213"/>
      <c r="E231" s="213"/>
      <c r="F231" s="213"/>
      <c r="G231" s="213"/>
      <c r="H231" s="213"/>
      <c r="I231" s="213"/>
      <c r="J231" s="213"/>
      <c r="K231" s="213"/>
      <c r="L231" s="213"/>
      <c r="M231" s="213"/>
      <c r="N231" s="213"/>
      <c r="O231" s="213"/>
      <c r="P231" s="213"/>
      <c r="Q231" s="213"/>
      <c r="R231" s="213"/>
      <c r="S231" s="213"/>
      <c r="T231" s="213"/>
      <c r="U231" s="213"/>
      <c r="V231" s="213"/>
    </row>
    <row r="232">
      <c r="A232" s="213"/>
      <c r="B232" s="213"/>
      <c r="C232" s="213"/>
      <c r="D232" s="213"/>
      <c r="E232" s="213"/>
      <c r="F232" s="213"/>
      <c r="G232" s="213"/>
      <c r="H232" s="213"/>
      <c r="I232" s="213"/>
      <c r="J232" s="213"/>
      <c r="K232" s="213"/>
      <c r="L232" s="213"/>
      <c r="M232" s="213"/>
      <c r="N232" s="213"/>
      <c r="O232" s="213"/>
      <c r="P232" s="213"/>
      <c r="Q232" s="213"/>
      <c r="R232" s="213"/>
      <c r="S232" s="213"/>
      <c r="T232" s="213"/>
      <c r="U232" s="213"/>
      <c r="V232" s="213"/>
    </row>
    <row r="233">
      <c r="A233" s="213"/>
      <c r="B233" s="213"/>
      <c r="C233" s="213"/>
      <c r="D233" s="213"/>
      <c r="E233" s="213"/>
      <c r="F233" s="213"/>
      <c r="G233" s="213"/>
      <c r="H233" s="213"/>
      <c r="I233" s="213"/>
      <c r="J233" s="213"/>
      <c r="K233" s="213"/>
      <c r="L233" s="213"/>
      <c r="M233" s="213"/>
      <c r="N233" s="213"/>
      <c r="O233" s="213"/>
      <c r="P233" s="213"/>
      <c r="Q233" s="213"/>
      <c r="R233" s="213"/>
      <c r="S233" s="213"/>
      <c r="T233" s="213"/>
      <c r="U233" s="213"/>
      <c r="V233" s="213"/>
    </row>
    <row r="234">
      <c r="A234" s="213"/>
      <c r="B234" s="213"/>
      <c r="C234" s="213"/>
      <c r="D234" s="213"/>
      <c r="E234" s="213"/>
      <c r="F234" s="213"/>
      <c r="G234" s="213"/>
      <c r="H234" s="213"/>
      <c r="I234" s="213"/>
      <c r="J234" s="213"/>
      <c r="K234" s="213"/>
      <c r="L234" s="213"/>
      <c r="M234" s="213"/>
      <c r="N234" s="213"/>
      <c r="O234" s="213"/>
      <c r="P234" s="213"/>
      <c r="Q234" s="213"/>
      <c r="R234" s="213"/>
      <c r="S234" s="213"/>
      <c r="T234" s="213"/>
      <c r="U234" s="213"/>
      <c r="V234" s="213"/>
    </row>
    <row r="235">
      <c r="A235" s="213"/>
      <c r="B235" s="213"/>
      <c r="C235" s="213"/>
      <c r="D235" s="213"/>
      <c r="E235" s="213"/>
      <c r="F235" s="213"/>
      <c r="G235" s="213"/>
      <c r="H235" s="213"/>
      <c r="I235" s="213"/>
      <c r="J235" s="213"/>
      <c r="K235" s="213"/>
      <c r="L235" s="213"/>
      <c r="M235" s="213"/>
      <c r="N235" s="213"/>
      <c r="O235" s="213"/>
      <c r="P235" s="213"/>
      <c r="Q235" s="213"/>
      <c r="R235" s="213"/>
      <c r="S235" s="213"/>
      <c r="T235" s="213"/>
      <c r="U235" s="213"/>
      <c r="V235" s="213"/>
    </row>
    <row r="236">
      <c r="A236" s="213"/>
      <c r="B236" s="213"/>
      <c r="C236" s="213"/>
      <c r="D236" s="213"/>
      <c r="E236" s="213"/>
      <c r="F236" s="213"/>
      <c r="G236" s="213"/>
      <c r="H236" s="213"/>
      <c r="I236" s="213"/>
      <c r="J236" s="213"/>
      <c r="K236" s="213"/>
      <c r="L236" s="213"/>
      <c r="M236" s="213"/>
      <c r="N236" s="213"/>
      <c r="O236" s="213"/>
      <c r="P236" s="213"/>
      <c r="Q236" s="213"/>
      <c r="R236" s="213"/>
      <c r="S236" s="213"/>
      <c r="T236" s="213"/>
      <c r="U236" s="213"/>
      <c r="V236" s="213"/>
    </row>
    <row r="237">
      <c r="A237" s="213"/>
      <c r="B237" s="213"/>
      <c r="C237" s="213"/>
      <c r="D237" s="213"/>
      <c r="E237" s="213"/>
      <c r="F237" s="213"/>
      <c r="G237" s="213"/>
      <c r="H237" s="213"/>
      <c r="I237" s="213"/>
      <c r="J237" s="213"/>
      <c r="K237" s="213"/>
      <c r="L237" s="213"/>
      <c r="M237" s="213"/>
      <c r="N237" s="213"/>
      <c r="O237" s="213"/>
      <c r="P237" s="213"/>
      <c r="Q237" s="213"/>
      <c r="R237" s="213"/>
      <c r="S237" s="213"/>
      <c r="T237" s="213"/>
      <c r="U237" s="213"/>
      <c r="V237" s="213"/>
    </row>
    <row r="238">
      <c r="A238" s="213"/>
      <c r="B238" s="213"/>
      <c r="C238" s="213"/>
      <c r="D238" s="213"/>
      <c r="E238" s="213"/>
      <c r="F238" s="213"/>
      <c r="G238" s="213"/>
      <c r="H238" s="213"/>
      <c r="I238" s="213"/>
      <c r="J238" s="213"/>
      <c r="K238" s="213"/>
      <c r="L238" s="213"/>
      <c r="M238" s="213"/>
      <c r="N238" s="213"/>
      <c r="O238" s="213"/>
      <c r="P238" s="213"/>
      <c r="Q238" s="213"/>
      <c r="R238" s="213"/>
      <c r="S238" s="213"/>
      <c r="T238" s="213"/>
      <c r="U238" s="213"/>
      <c r="V238" s="213"/>
    </row>
    <row r="239">
      <c r="A239" s="213"/>
      <c r="B239" s="213"/>
      <c r="C239" s="213"/>
      <c r="D239" s="213"/>
      <c r="E239" s="213"/>
      <c r="F239" s="213"/>
      <c r="G239" s="213"/>
      <c r="H239" s="213"/>
      <c r="I239" s="213"/>
      <c r="J239" s="213"/>
      <c r="K239" s="213"/>
      <c r="L239" s="213"/>
      <c r="M239" s="213"/>
      <c r="N239" s="213"/>
      <c r="O239" s="213"/>
      <c r="P239" s="213"/>
      <c r="Q239" s="213"/>
      <c r="R239" s="213"/>
      <c r="S239" s="213"/>
      <c r="T239" s="213"/>
      <c r="U239" s="213"/>
      <c r="V239" s="213"/>
    </row>
    <row r="240">
      <c r="A240" s="213"/>
      <c r="B240" s="213"/>
      <c r="C240" s="213"/>
      <c r="D240" s="213"/>
      <c r="E240" s="213"/>
      <c r="F240" s="213"/>
      <c r="G240" s="213"/>
      <c r="H240" s="213"/>
      <c r="I240" s="213"/>
      <c r="J240" s="213"/>
      <c r="K240" s="213"/>
      <c r="L240" s="213"/>
      <c r="M240" s="213"/>
      <c r="N240" s="213"/>
      <c r="O240" s="213"/>
      <c r="P240" s="213"/>
      <c r="Q240" s="213"/>
      <c r="R240" s="213"/>
      <c r="S240" s="213"/>
      <c r="T240" s="213"/>
      <c r="U240" s="213"/>
      <c r="V240" s="213"/>
    </row>
    <row r="241">
      <c r="A241" s="213"/>
      <c r="B241" s="213"/>
      <c r="C241" s="213"/>
      <c r="D241" s="213"/>
      <c r="E241" s="213"/>
      <c r="F241" s="213"/>
      <c r="G241" s="213"/>
      <c r="H241" s="213"/>
      <c r="I241" s="213"/>
      <c r="J241" s="213"/>
      <c r="K241" s="213"/>
      <c r="L241" s="213"/>
      <c r="M241" s="213"/>
      <c r="N241" s="213"/>
      <c r="O241" s="213"/>
      <c r="P241" s="213"/>
      <c r="Q241" s="213"/>
      <c r="R241" s="213"/>
      <c r="S241" s="213"/>
      <c r="T241" s="213"/>
      <c r="U241" s="213"/>
      <c r="V241" s="213"/>
    </row>
    <row r="242">
      <c r="A242" s="213"/>
      <c r="B242" s="213"/>
      <c r="C242" s="213"/>
      <c r="D242" s="213"/>
      <c r="E242" s="213"/>
      <c r="F242" s="213"/>
      <c r="G242" s="213"/>
      <c r="H242" s="213"/>
      <c r="I242" s="213"/>
      <c r="J242" s="213"/>
      <c r="K242" s="213"/>
      <c r="L242" s="213"/>
      <c r="M242" s="213"/>
      <c r="N242" s="213"/>
      <c r="O242" s="213"/>
      <c r="P242" s="213"/>
      <c r="Q242" s="213"/>
      <c r="R242" s="213"/>
      <c r="S242" s="213"/>
      <c r="T242" s="213"/>
      <c r="U242" s="213"/>
      <c r="V242" s="213"/>
    </row>
    <row r="243">
      <c r="A243" s="213"/>
      <c r="B243" s="213"/>
      <c r="C243" s="213"/>
      <c r="D243" s="213"/>
      <c r="E243" s="213"/>
      <c r="F243" s="213"/>
      <c r="G243" s="213"/>
      <c r="H243" s="213"/>
      <c r="I243" s="213"/>
      <c r="J243" s="213"/>
      <c r="K243" s="213"/>
      <c r="L243" s="213"/>
      <c r="M243" s="213"/>
      <c r="N243" s="213"/>
      <c r="O243" s="213"/>
      <c r="P243" s="213"/>
      <c r="Q243" s="213"/>
      <c r="R243" s="213"/>
      <c r="S243" s="213"/>
      <c r="T243" s="213"/>
      <c r="U243" s="213"/>
      <c r="V243" s="213"/>
    </row>
    <row r="244">
      <c r="A244" s="213"/>
      <c r="B244" s="213"/>
      <c r="C244" s="213"/>
      <c r="D244" s="213"/>
      <c r="E244" s="213"/>
      <c r="F244" s="213"/>
      <c r="G244" s="213"/>
      <c r="H244" s="213"/>
      <c r="I244" s="213"/>
      <c r="J244" s="213"/>
      <c r="K244" s="213"/>
      <c r="L244" s="213"/>
      <c r="M244" s="213"/>
      <c r="N244" s="213"/>
      <c r="O244" s="213"/>
      <c r="P244" s="213"/>
      <c r="Q244" s="213"/>
      <c r="R244" s="213"/>
      <c r="S244" s="213"/>
      <c r="T244" s="213"/>
      <c r="U244" s="213"/>
      <c r="V244" s="213"/>
    </row>
    <row r="245">
      <c r="A245" s="213"/>
      <c r="B245" s="213"/>
      <c r="C245" s="213"/>
      <c r="D245" s="213"/>
      <c r="E245" s="213"/>
      <c r="F245" s="213"/>
      <c r="G245" s="213"/>
      <c r="H245" s="213"/>
      <c r="I245" s="213"/>
      <c r="J245" s="213"/>
      <c r="K245" s="213"/>
      <c r="L245" s="213"/>
      <c r="M245" s="213"/>
      <c r="N245" s="213"/>
      <c r="O245" s="213"/>
      <c r="P245" s="213"/>
      <c r="Q245" s="213"/>
      <c r="R245" s="213"/>
      <c r="S245" s="213"/>
      <c r="T245" s="213"/>
      <c r="U245" s="213"/>
      <c r="V245" s="213"/>
    </row>
    <row r="246">
      <c r="A246" s="213"/>
      <c r="B246" s="213"/>
      <c r="C246" s="213"/>
      <c r="D246" s="213"/>
      <c r="E246" s="213"/>
      <c r="F246" s="213"/>
      <c r="G246" s="213"/>
      <c r="H246" s="213"/>
      <c r="I246" s="213"/>
      <c r="J246" s="213"/>
      <c r="K246" s="213"/>
      <c r="L246" s="213"/>
      <c r="M246" s="213"/>
      <c r="N246" s="213"/>
      <c r="O246" s="213"/>
      <c r="P246" s="213"/>
      <c r="Q246" s="213"/>
      <c r="R246" s="213"/>
      <c r="S246" s="213"/>
      <c r="T246" s="213"/>
      <c r="U246" s="213"/>
      <c r="V246" s="213"/>
    </row>
    <row r="247">
      <c r="A247" s="213"/>
      <c r="B247" s="213"/>
      <c r="C247" s="213"/>
      <c r="D247" s="213"/>
      <c r="E247" s="213"/>
      <c r="F247" s="213"/>
      <c r="G247" s="213"/>
      <c r="H247" s="213"/>
      <c r="I247" s="213"/>
      <c r="J247" s="213"/>
      <c r="K247" s="213"/>
      <c r="L247" s="213"/>
      <c r="M247" s="213"/>
      <c r="N247" s="213"/>
      <c r="O247" s="213"/>
      <c r="P247" s="213"/>
      <c r="Q247" s="213"/>
      <c r="R247" s="213"/>
      <c r="S247" s="213"/>
      <c r="T247" s="213"/>
      <c r="U247" s="213"/>
      <c r="V247" s="213"/>
    </row>
    <row r="248">
      <c r="A248" s="213"/>
      <c r="B248" s="213"/>
      <c r="C248" s="213"/>
      <c r="D248" s="213"/>
      <c r="E248" s="213"/>
      <c r="F248" s="213"/>
      <c r="G248" s="213"/>
      <c r="H248" s="213"/>
      <c r="I248" s="213"/>
      <c r="J248" s="213"/>
      <c r="K248" s="213"/>
      <c r="L248" s="213"/>
      <c r="M248" s="213"/>
      <c r="N248" s="213"/>
      <c r="O248" s="213"/>
      <c r="P248" s="213"/>
      <c r="Q248" s="213"/>
      <c r="R248" s="213"/>
      <c r="S248" s="213"/>
      <c r="T248" s="213"/>
      <c r="U248" s="213"/>
      <c r="V248" s="213"/>
    </row>
    <row r="249">
      <c r="A249" s="213"/>
      <c r="B249" s="213"/>
      <c r="C249" s="213"/>
      <c r="D249" s="213"/>
      <c r="E249" s="213"/>
      <c r="F249" s="213"/>
      <c r="G249" s="213"/>
      <c r="H249" s="213"/>
      <c r="I249" s="213"/>
      <c r="J249" s="213"/>
      <c r="K249" s="213"/>
      <c r="L249" s="213"/>
      <c r="M249" s="213"/>
      <c r="N249" s="213"/>
      <c r="O249" s="213"/>
      <c r="P249" s="213"/>
      <c r="Q249" s="213"/>
      <c r="R249" s="213"/>
      <c r="S249" s="213"/>
      <c r="T249" s="213"/>
      <c r="U249" s="213"/>
      <c r="V249" s="213"/>
    </row>
    <row r="250">
      <c r="A250" s="213"/>
      <c r="B250" s="213"/>
      <c r="C250" s="213"/>
      <c r="D250" s="213"/>
      <c r="E250" s="213"/>
      <c r="F250" s="213"/>
      <c r="G250" s="213"/>
      <c r="H250" s="213"/>
      <c r="I250" s="213"/>
      <c r="J250" s="213"/>
      <c r="K250" s="213"/>
      <c r="L250" s="213"/>
      <c r="M250" s="213"/>
      <c r="N250" s="213"/>
      <c r="O250" s="213"/>
      <c r="P250" s="213"/>
      <c r="Q250" s="213"/>
      <c r="R250" s="213"/>
      <c r="S250" s="213"/>
      <c r="T250" s="213"/>
      <c r="U250" s="213"/>
      <c r="V250" s="213"/>
    </row>
    <row r="251">
      <c r="A251" s="213"/>
      <c r="B251" s="213"/>
      <c r="C251" s="213"/>
      <c r="D251" s="213"/>
      <c r="E251" s="213"/>
      <c r="F251" s="213"/>
      <c r="G251" s="213"/>
      <c r="H251" s="213"/>
      <c r="I251" s="213"/>
      <c r="J251" s="213"/>
      <c r="K251" s="213"/>
      <c r="L251" s="213"/>
      <c r="M251" s="213"/>
      <c r="N251" s="213"/>
      <c r="O251" s="213"/>
      <c r="P251" s="213"/>
      <c r="Q251" s="213"/>
      <c r="R251" s="213"/>
      <c r="S251" s="213"/>
      <c r="T251" s="213"/>
      <c r="U251" s="213"/>
      <c r="V251" s="213"/>
    </row>
    <row r="252">
      <c r="A252" s="213"/>
      <c r="B252" s="213"/>
      <c r="C252" s="213"/>
      <c r="D252" s="213"/>
      <c r="E252" s="213"/>
      <c r="F252" s="213"/>
      <c r="G252" s="213"/>
      <c r="H252" s="213"/>
      <c r="I252" s="213"/>
      <c r="J252" s="213"/>
      <c r="K252" s="213"/>
      <c r="L252" s="213"/>
      <c r="M252" s="213"/>
      <c r="N252" s="213"/>
      <c r="O252" s="213"/>
      <c r="P252" s="213"/>
      <c r="Q252" s="213"/>
      <c r="R252" s="213"/>
      <c r="S252" s="213"/>
      <c r="T252" s="213"/>
      <c r="U252" s="213"/>
      <c r="V252" s="213"/>
    </row>
    <row r="253">
      <c r="A253" s="213"/>
      <c r="B253" s="213"/>
      <c r="C253" s="213"/>
      <c r="D253" s="213"/>
      <c r="E253" s="213"/>
      <c r="F253" s="213"/>
      <c r="G253" s="213"/>
      <c r="H253" s="213"/>
      <c r="I253" s="213"/>
      <c r="J253" s="213"/>
      <c r="K253" s="213"/>
      <c r="L253" s="213"/>
      <c r="M253" s="213"/>
      <c r="N253" s="213"/>
      <c r="O253" s="213"/>
      <c r="P253" s="213"/>
      <c r="Q253" s="213"/>
      <c r="R253" s="213"/>
      <c r="S253" s="213"/>
      <c r="T253" s="213"/>
      <c r="U253" s="213"/>
      <c r="V253" s="213"/>
    </row>
    <row r="254">
      <c r="A254" s="213"/>
      <c r="B254" s="213"/>
      <c r="C254" s="213"/>
      <c r="D254" s="213"/>
      <c r="E254" s="213"/>
      <c r="F254" s="213"/>
      <c r="G254" s="213"/>
      <c r="H254" s="213"/>
      <c r="I254" s="213"/>
      <c r="J254" s="213"/>
      <c r="K254" s="213"/>
      <c r="L254" s="213"/>
      <c r="M254" s="213"/>
      <c r="N254" s="213"/>
      <c r="O254" s="213"/>
      <c r="P254" s="213"/>
      <c r="Q254" s="213"/>
      <c r="R254" s="213"/>
      <c r="S254" s="213"/>
      <c r="T254" s="213"/>
      <c r="U254" s="213"/>
      <c r="V254" s="213"/>
    </row>
    <row r="255">
      <c r="A255" s="213"/>
      <c r="B255" s="213"/>
      <c r="C255" s="213"/>
      <c r="D255" s="213"/>
      <c r="E255" s="213"/>
      <c r="F255" s="213"/>
      <c r="G255" s="213"/>
      <c r="H255" s="213"/>
      <c r="I255" s="213"/>
      <c r="J255" s="213"/>
      <c r="K255" s="213"/>
      <c r="L255" s="213"/>
      <c r="M255" s="213"/>
      <c r="N255" s="213"/>
      <c r="O255" s="213"/>
      <c r="P255" s="213"/>
      <c r="Q255" s="213"/>
      <c r="R255" s="213"/>
      <c r="S255" s="213"/>
      <c r="T255" s="213"/>
      <c r="U255" s="213"/>
      <c r="V255" s="213"/>
    </row>
    <row r="256">
      <c r="A256" s="213"/>
      <c r="B256" s="213"/>
      <c r="C256" s="213"/>
      <c r="D256" s="213"/>
      <c r="E256" s="213"/>
      <c r="F256" s="213"/>
      <c r="G256" s="213"/>
      <c r="H256" s="213"/>
      <c r="I256" s="213"/>
      <c r="J256" s="213"/>
      <c r="K256" s="213"/>
      <c r="L256" s="213"/>
      <c r="M256" s="213"/>
      <c r="N256" s="213"/>
      <c r="O256" s="213"/>
      <c r="P256" s="213"/>
      <c r="Q256" s="213"/>
      <c r="R256" s="213"/>
      <c r="S256" s="213"/>
      <c r="T256" s="213"/>
      <c r="U256" s="213"/>
      <c r="V256" s="213"/>
    </row>
    <row r="257">
      <c r="A257" s="213"/>
      <c r="B257" s="213"/>
      <c r="C257" s="213"/>
      <c r="D257" s="213"/>
      <c r="E257" s="213"/>
      <c r="F257" s="213"/>
      <c r="G257" s="213"/>
      <c r="H257" s="213"/>
      <c r="I257" s="213"/>
      <c r="J257" s="213"/>
      <c r="K257" s="213"/>
      <c r="L257" s="213"/>
      <c r="M257" s="213"/>
      <c r="N257" s="213"/>
      <c r="O257" s="213"/>
      <c r="P257" s="213"/>
      <c r="Q257" s="213"/>
      <c r="R257" s="213"/>
      <c r="S257" s="213"/>
      <c r="T257" s="213"/>
      <c r="U257" s="213"/>
      <c r="V257" s="213"/>
    </row>
    <row r="258">
      <c r="A258" s="213"/>
      <c r="B258" s="213"/>
      <c r="C258" s="213"/>
      <c r="D258" s="213"/>
      <c r="E258" s="213"/>
      <c r="F258" s="213"/>
      <c r="G258" s="213"/>
      <c r="H258" s="213"/>
      <c r="I258" s="213"/>
      <c r="J258" s="213"/>
      <c r="K258" s="213"/>
      <c r="L258" s="213"/>
      <c r="M258" s="213"/>
      <c r="N258" s="213"/>
      <c r="O258" s="213"/>
      <c r="P258" s="213"/>
      <c r="Q258" s="213"/>
      <c r="R258" s="213"/>
      <c r="S258" s="213"/>
      <c r="T258" s="213"/>
      <c r="U258" s="213"/>
      <c r="V258" s="213"/>
    </row>
    <row r="259">
      <c r="A259" s="213"/>
      <c r="B259" s="213"/>
      <c r="C259" s="213"/>
      <c r="D259" s="213"/>
      <c r="E259" s="213"/>
      <c r="F259" s="213"/>
      <c r="G259" s="213"/>
      <c r="H259" s="213"/>
      <c r="I259" s="213"/>
      <c r="J259" s="213"/>
      <c r="K259" s="213"/>
      <c r="L259" s="213"/>
      <c r="M259" s="213"/>
      <c r="N259" s="213"/>
      <c r="O259" s="213"/>
      <c r="P259" s="213"/>
      <c r="Q259" s="213"/>
      <c r="R259" s="213"/>
      <c r="S259" s="213"/>
      <c r="T259" s="213"/>
      <c r="U259" s="213"/>
      <c r="V259" s="213"/>
    </row>
    <row r="260">
      <c r="A260" s="213"/>
      <c r="B260" s="213"/>
      <c r="C260" s="213"/>
      <c r="D260" s="213"/>
      <c r="E260" s="213"/>
      <c r="F260" s="213"/>
      <c r="G260" s="213"/>
      <c r="H260" s="213"/>
      <c r="I260" s="213"/>
      <c r="J260" s="213"/>
      <c r="K260" s="213"/>
      <c r="L260" s="213"/>
      <c r="M260" s="213"/>
      <c r="N260" s="213"/>
      <c r="O260" s="213"/>
      <c r="P260" s="213"/>
      <c r="Q260" s="213"/>
      <c r="R260" s="213"/>
      <c r="S260" s="213"/>
      <c r="T260" s="213"/>
      <c r="U260" s="213"/>
      <c r="V260" s="213"/>
    </row>
    <row r="261">
      <c r="A261" s="213"/>
      <c r="B261" s="213"/>
      <c r="C261" s="213"/>
      <c r="D261" s="213"/>
      <c r="E261" s="213"/>
      <c r="F261" s="213"/>
      <c r="G261" s="213"/>
      <c r="H261" s="213"/>
      <c r="I261" s="213"/>
      <c r="J261" s="213"/>
      <c r="K261" s="213"/>
      <c r="L261" s="213"/>
      <c r="M261" s="213"/>
      <c r="N261" s="213"/>
      <c r="O261" s="213"/>
      <c r="P261" s="213"/>
      <c r="Q261" s="213"/>
      <c r="R261" s="213"/>
      <c r="S261" s="213"/>
      <c r="T261" s="213"/>
      <c r="U261" s="213"/>
      <c r="V261" s="213"/>
    </row>
    <row r="262">
      <c r="A262" s="213"/>
      <c r="B262" s="213"/>
      <c r="C262" s="213"/>
      <c r="D262" s="213"/>
      <c r="E262" s="213"/>
      <c r="F262" s="213"/>
      <c r="G262" s="213"/>
      <c r="H262" s="213"/>
      <c r="I262" s="213"/>
      <c r="J262" s="213"/>
      <c r="K262" s="213"/>
      <c r="L262" s="213"/>
      <c r="M262" s="213"/>
      <c r="N262" s="213"/>
      <c r="O262" s="213"/>
      <c r="P262" s="213"/>
      <c r="Q262" s="213"/>
      <c r="R262" s="213"/>
      <c r="S262" s="213"/>
      <c r="T262" s="213"/>
      <c r="U262" s="213"/>
      <c r="V262" s="213"/>
    </row>
    <row r="263">
      <c r="A263" s="213"/>
      <c r="B263" s="213"/>
      <c r="C263" s="213"/>
      <c r="D263" s="213"/>
      <c r="E263" s="213"/>
      <c r="F263" s="213"/>
      <c r="G263" s="213"/>
      <c r="H263" s="213"/>
      <c r="I263" s="213"/>
      <c r="J263" s="213"/>
      <c r="K263" s="213"/>
      <c r="L263" s="213"/>
      <c r="M263" s="213"/>
      <c r="N263" s="213"/>
      <c r="O263" s="213"/>
      <c r="P263" s="213"/>
      <c r="Q263" s="213"/>
      <c r="R263" s="213"/>
      <c r="S263" s="213"/>
      <c r="T263" s="213"/>
      <c r="U263" s="213"/>
      <c r="V263" s="213"/>
    </row>
    <row r="264">
      <c r="A264" s="213"/>
      <c r="B264" s="213"/>
      <c r="C264" s="213"/>
      <c r="D264" s="213"/>
      <c r="E264" s="213"/>
      <c r="F264" s="213"/>
      <c r="G264" s="213"/>
      <c r="H264" s="213"/>
      <c r="I264" s="213"/>
      <c r="J264" s="213"/>
      <c r="K264" s="213"/>
      <c r="L264" s="213"/>
      <c r="M264" s="213"/>
      <c r="N264" s="213"/>
      <c r="O264" s="213"/>
      <c r="P264" s="213"/>
      <c r="Q264" s="213"/>
      <c r="R264" s="213"/>
      <c r="S264" s="213"/>
      <c r="T264" s="213"/>
      <c r="U264" s="213"/>
      <c r="V264" s="213"/>
    </row>
    <row r="265">
      <c r="A265" s="213"/>
      <c r="B265" s="213"/>
      <c r="C265" s="213"/>
      <c r="D265" s="213"/>
      <c r="E265" s="213"/>
      <c r="F265" s="213"/>
      <c r="G265" s="213"/>
      <c r="H265" s="213"/>
      <c r="I265" s="213"/>
      <c r="J265" s="213"/>
      <c r="K265" s="213"/>
      <c r="L265" s="213"/>
      <c r="M265" s="213"/>
      <c r="N265" s="213"/>
      <c r="O265" s="213"/>
      <c r="P265" s="213"/>
      <c r="Q265" s="213"/>
      <c r="R265" s="213"/>
      <c r="S265" s="213"/>
      <c r="T265" s="213"/>
      <c r="U265" s="213"/>
      <c r="V265" s="213"/>
    </row>
    <row r="266">
      <c r="A266" s="213"/>
      <c r="B266" s="213"/>
      <c r="C266" s="213"/>
      <c r="D266" s="213"/>
      <c r="E266" s="213"/>
      <c r="F266" s="213"/>
      <c r="G266" s="213"/>
      <c r="H266" s="213"/>
      <c r="I266" s="213"/>
      <c r="J266" s="213"/>
      <c r="K266" s="213"/>
      <c r="L266" s="213"/>
      <c r="M266" s="213"/>
      <c r="N266" s="213"/>
      <c r="O266" s="213"/>
      <c r="P266" s="213"/>
      <c r="Q266" s="213"/>
      <c r="R266" s="213"/>
      <c r="S266" s="213"/>
      <c r="T266" s="213"/>
      <c r="U266" s="213"/>
      <c r="V266" s="213"/>
    </row>
    <row r="267">
      <c r="A267" s="213"/>
      <c r="B267" s="213"/>
      <c r="C267" s="213"/>
      <c r="D267" s="213"/>
      <c r="E267" s="213"/>
      <c r="F267" s="213"/>
      <c r="G267" s="213"/>
      <c r="H267" s="213"/>
      <c r="I267" s="213"/>
      <c r="J267" s="213"/>
      <c r="K267" s="213"/>
      <c r="L267" s="213"/>
      <c r="M267" s="213"/>
      <c r="N267" s="213"/>
      <c r="O267" s="213"/>
      <c r="P267" s="213"/>
      <c r="Q267" s="213"/>
      <c r="R267" s="213"/>
      <c r="S267" s="213"/>
      <c r="T267" s="213"/>
      <c r="U267" s="213"/>
      <c r="V267" s="213"/>
    </row>
    <row r="268">
      <c r="A268" s="213"/>
      <c r="B268" s="213"/>
      <c r="C268" s="213"/>
      <c r="D268" s="213"/>
      <c r="E268" s="213"/>
      <c r="F268" s="213"/>
      <c r="G268" s="213"/>
      <c r="H268" s="213"/>
      <c r="I268" s="213"/>
      <c r="J268" s="213"/>
      <c r="K268" s="213"/>
      <c r="L268" s="213"/>
      <c r="M268" s="213"/>
      <c r="N268" s="213"/>
      <c r="O268" s="213"/>
      <c r="P268" s="213"/>
      <c r="Q268" s="213"/>
      <c r="R268" s="213"/>
      <c r="S268" s="213"/>
      <c r="T268" s="213"/>
      <c r="U268" s="213"/>
      <c r="V268" s="213"/>
    </row>
    <row r="269">
      <c r="A269" s="213"/>
      <c r="B269" s="213"/>
      <c r="C269" s="213"/>
      <c r="D269" s="213"/>
      <c r="E269" s="213"/>
      <c r="F269" s="213"/>
      <c r="G269" s="213"/>
      <c r="H269" s="213"/>
      <c r="I269" s="213"/>
      <c r="J269" s="213"/>
      <c r="K269" s="213"/>
      <c r="L269" s="213"/>
      <c r="M269" s="213"/>
      <c r="N269" s="213"/>
      <c r="O269" s="213"/>
      <c r="P269" s="213"/>
      <c r="Q269" s="213"/>
      <c r="R269" s="213"/>
      <c r="S269" s="213"/>
      <c r="T269" s="213"/>
      <c r="U269" s="213"/>
      <c r="V269" s="213"/>
    </row>
    <row r="270">
      <c r="A270" s="213"/>
      <c r="B270" s="213"/>
      <c r="C270" s="213"/>
      <c r="D270" s="213"/>
      <c r="E270" s="213"/>
      <c r="F270" s="213"/>
      <c r="G270" s="213"/>
      <c r="H270" s="213"/>
      <c r="I270" s="213"/>
      <c r="J270" s="213"/>
      <c r="K270" s="213"/>
      <c r="L270" s="213"/>
      <c r="M270" s="213"/>
      <c r="N270" s="213"/>
      <c r="O270" s="213"/>
      <c r="P270" s="213"/>
      <c r="Q270" s="213"/>
      <c r="R270" s="213"/>
      <c r="S270" s="213"/>
      <c r="T270" s="213"/>
      <c r="U270" s="213"/>
      <c r="V270" s="213"/>
    </row>
    <row r="271">
      <c r="A271" s="213"/>
      <c r="B271" s="213"/>
      <c r="C271" s="213"/>
      <c r="D271" s="213"/>
      <c r="E271" s="213"/>
      <c r="F271" s="213"/>
      <c r="G271" s="213"/>
      <c r="H271" s="213"/>
      <c r="I271" s="213"/>
      <c r="J271" s="213"/>
      <c r="K271" s="213"/>
      <c r="L271" s="213"/>
      <c r="M271" s="213"/>
      <c r="N271" s="213"/>
      <c r="O271" s="213"/>
      <c r="P271" s="213"/>
      <c r="Q271" s="213"/>
      <c r="R271" s="213"/>
      <c r="S271" s="213"/>
      <c r="T271" s="213"/>
      <c r="U271" s="213"/>
      <c r="V271" s="213"/>
    </row>
    <row r="272">
      <c r="A272" s="213"/>
      <c r="B272" s="213"/>
      <c r="C272" s="213"/>
      <c r="D272" s="213"/>
      <c r="E272" s="213"/>
      <c r="F272" s="213"/>
      <c r="G272" s="213"/>
      <c r="H272" s="213"/>
      <c r="I272" s="213"/>
      <c r="J272" s="213"/>
      <c r="K272" s="213"/>
      <c r="L272" s="213"/>
      <c r="M272" s="213"/>
      <c r="N272" s="213"/>
      <c r="O272" s="213"/>
      <c r="P272" s="213"/>
      <c r="Q272" s="213"/>
      <c r="R272" s="213"/>
      <c r="S272" s="213"/>
      <c r="T272" s="213"/>
      <c r="U272" s="213"/>
      <c r="V272" s="213"/>
    </row>
    <row r="273">
      <c r="A273" s="213"/>
      <c r="B273" s="213"/>
      <c r="C273" s="213"/>
      <c r="D273" s="213"/>
      <c r="E273" s="213"/>
      <c r="F273" s="213"/>
      <c r="G273" s="213"/>
      <c r="H273" s="213"/>
      <c r="I273" s="213"/>
      <c r="J273" s="213"/>
      <c r="K273" s="213"/>
      <c r="L273" s="213"/>
      <c r="M273" s="213"/>
      <c r="N273" s="213"/>
      <c r="O273" s="213"/>
      <c r="P273" s="213"/>
      <c r="Q273" s="213"/>
      <c r="R273" s="213"/>
      <c r="S273" s="213"/>
      <c r="T273" s="213"/>
      <c r="U273" s="213"/>
      <c r="V273" s="213"/>
    </row>
    <row r="274">
      <c r="A274" s="213"/>
      <c r="B274" s="213"/>
      <c r="C274" s="213"/>
      <c r="D274" s="213"/>
      <c r="E274" s="213"/>
      <c r="F274" s="213"/>
      <c r="G274" s="213"/>
      <c r="H274" s="213"/>
      <c r="I274" s="213"/>
      <c r="J274" s="213"/>
      <c r="K274" s="213"/>
      <c r="L274" s="213"/>
      <c r="M274" s="213"/>
      <c r="N274" s="213"/>
      <c r="O274" s="213"/>
      <c r="P274" s="213"/>
      <c r="Q274" s="213"/>
      <c r="R274" s="213"/>
      <c r="S274" s="213"/>
      <c r="T274" s="213"/>
      <c r="U274" s="213"/>
      <c r="V274" s="213"/>
    </row>
    <row r="275">
      <c r="A275" s="213"/>
      <c r="B275" s="213"/>
      <c r="C275" s="213"/>
      <c r="D275" s="213"/>
      <c r="E275" s="213"/>
      <c r="F275" s="213"/>
      <c r="G275" s="213"/>
      <c r="H275" s="213"/>
      <c r="I275" s="213"/>
      <c r="J275" s="213"/>
      <c r="K275" s="213"/>
      <c r="L275" s="213"/>
      <c r="M275" s="213"/>
      <c r="N275" s="213"/>
      <c r="O275" s="213"/>
      <c r="P275" s="213"/>
      <c r="Q275" s="213"/>
      <c r="R275" s="213"/>
      <c r="S275" s="213"/>
      <c r="T275" s="213"/>
      <c r="U275" s="213"/>
      <c r="V275" s="213"/>
    </row>
    <row r="276">
      <c r="A276" s="213"/>
      <c r="B276" s="213"/>
      <c r="C276" s="213"/>
      <c r="D276" s="213"/>
      <c r="E276" s="213"/>
      <c r="F276" s="213"/>
      <c r="G276" s="213"/>
      <c r="H276" s="213"/>
      <c r="I276" s="213"/>
      <c r="J276" s="213"/>
      <c r="K276" s="213"/>
      <c r="L276" s="213"/>
      <c r="M276" s="213"/>
      <c r="N276" s="213"/>
      <c r="O276" s="213"/>
      <c r="P276" s="213"/>
      <c r="Q276" s="213"/>
      <c r="R276" s="213"/>
      <c r="S276" s="213"/>
      <c r="T276" s="213"/>
      <c r="U276" s="213"/>
      <c r="V276" s="213"/>
    </row>
    <row r="277">
      <c r="A277" s="213"/>
      <c r="B277" s="213"/>
      <c r="C277" s="213"/>
      <c r="D277" s="213"/>
      <c r="E277" s="213"/>
      <c r="F277" s="213"/>
      <c r="G277" s="213"/>
      <c r="H277" s="213"/>
      <c r="I277" s="213"/>
      <c r="J277" s="213"/>
      <c r="K277" s="213"/>
      <c r="L277" s="213"/>
      <c r="M277" s="213"/>
      <c r="N277" s="213"/>
      <c r="O277" s="213"/>
      <c r="P277" s="213"/>
      <c r="Q277" s="213"/>
      <c r="R277" s="213"/>
      <c r="S277" s="213"/>
      <c r="T277" s="213"/>
      <c r="U277" s="213"/>
      <c r="V277" s="213"/>
    </row>
    <row r="278">
      <c r="A278" s="213"/>
      <c r="B278" s="213"/>
      <c r="C278" s="213"/>
      <c r="D278" s="213"/>
      <c r="E278" s="213"/>
      <c r="F278" s="213"/>
      <c r="G278" s="213"/>
      <c r="H278" s="213"/>
      <c r="I278" s="213"/>
      <c r="J278" s="213"/>
      <c r="K278" s="213"/>
      <c r="L278" s="213"/>
      <c r="M278" s="213"/>
      <c r="N278" s="213"/>
      <c r="O278" s="213"/>
      <c r="P278" s="213"/>
      <c r="Q278" s="213"/>
      <c r="R278" s="213"/>
      <c r="S278" s="213"/>
      <c r="T278" s="213"/>
      <c r="U278" s="213"/>
      <c r="V278" s="213"/>
    </row>
    <row r="279">
      <c r="A279" s="213"/>
      <c r="B279" s="213"/>
      <c r="C279" s="213"/>
      <c r="D279" s="213"/>
      <c r="E279" s="213"/>
      <c r="F279" s="213"/>
      <c r="G279" s="213"/>
      <c r="H279" s="213"/>
      <c r="I279" s="213"/>
      <c r="J279" s="213"/>
      <c r="K279" s="213"/>
      <c r="L279" s="213"/>
      <c r="M279" s="213"/>
      <c r="N279" s="213"/>
      <c r="O279" s="213"/>
      <c r="P279" s="213"/>
      <c r="Q279" s="213"/>
      <c r="R279" s="213"/>
      <c r="S279" s="213"/>
      <c r="T279" s="213"/>
      <c r="U279" s="213"/>
      <c r="V279" s="213"/>
    </row>
    <row r="280">
      <c r="A280" s="213"/>
      <c r="B280" s="213"/>
      <c r="C280" s="213"/>
      <c r="D280" s="213"/>
      <c r="E280" s="213"/>
      <c r="F280" s="213"/>
      <c r="G280" s="213"/>
      <c r="H280" s="213"/>
      <c r="I280" s="213"/>
      <c r="J280" s="213"/>
      <c r="K280" s="213"/>
      <c r="L280" s="213"/>
      <c r="M280" s="213"/>
      <c r="N280" s="213"/>
      <c r="O280" s="213"/>
      <c r="P280" s="213"/>
      <c r="Q280" s="213"/>
      <c r="R280" s="213"/>
      <c r="S280" s="213"/>
      <c r="T280" s="213"/>
      <c r="U280" s="213"/>
      <c r="V280" s="213"/>
    </row>
    <row r="281">
      <c r="A281" s="213"/>
      <c r="B281" s="213"/>
      <c r="C281" s="213"/>
      <c r="D281" s="213"/>
      <c r="E281" s="213"/>
      <c r="F281" s="213"/>
      <c r="G281" s="213"/>
      <c r="H281" s="213"/>
      <c r="I281" s="213"/>
      <c r="J281" s="213"/>
      <c r="K281" s="213"/>
      <c r="L281" s="213"/>
      <c r="M281" s="213"/>
      <c r="N281" s="213"/>
      <c r="O281" s="213"/>
      <c r="P281" s="213"/>
      <c r="Q281" s="213"/>
      <c r="R281" s="213"/>
      <c r="S281" s="213"/>
      <c r="T281" s="213"/>
      <c r="U281" s="213"/>
      <c r="V281" s="213"/>
    </row>
    <row r="282">
      <c r="A282" s="213"/>
      <c r="B282" s="213"/>
      <c r="C282" s="213"/>
      <c r="D282" s="213"/>
      <c r="E282" s="213"/>
      <c r="F282" s="213"/>
      <c r="G282" s="213"/>
      <c r="H282" s="213"/>
      <c r="I282" s="213"/>
      <c r="J282" s="213"/>
      <c r="K282" s="213"/>
      <c r="L282" s="213"/>
      <c r="M282" s="213"/>
      <c r="N282" s="213"/>
      <c r="O282" s="213"/>
      <c r="P282" s="213"/>
      <c r="Q282" s="213"/>
      <c r="R282" s="213"/>
      <c r="S282" s="213"/>
      <c r="T282" s="213"/>
      <c r="U282" s="213"/>
      <c r="V282" s="213"/>
    </row>
    <row r="283">
      <c r="A283" s="213"/>
      <c r="B283" s="213"/>
      <c r="C283" s="213"/>
      <c r="D283" s="213"/>
      <c r="E283" s="213"/>
      <c r="F283" s="213"/>
      <c r="G283" s="213"/>
      <c r="H283" s="213"/>
      <c r="I283" s="213"/>
      <c r="J283" s="213"/>
      <c r="K283" s="213"/>
      <c r="L283" s="213"/>
      <c r="M283" s="213"/>
      <c r="N283" s="213"/>
      <c r="O283" s="213"/>
      <c r="P283" s="213"/>
      <c r="Q283" s="213"/>
      <c r="R283" s="213"/>
      <c r="S283" s="213"/>
      <c r="T283" s="213"/>
      <c r="U283" s="213"/>
      <c r="V283" s="213"/>
    </row>
    <row r="284">
      <c r="A284" s="213"/>
      <c r="B284" s="213"/>
      <c r="C284" s="213"/>
      <c r="D284" s="213"/>
      <c r="E284" s="213"/>
      <c r="F284" s="213"/>
      <c r="G284" s="213"/>
      <c r="H284" s="213"/>
      <c r="I284" s="213"/>
      <c r="J284" s="213"/>
      <c r="K284" s="213"/>
      <c r="L284" s="213"/>
      <c r="M284" s="213"/>
      <c r="N284" s="213"/>
      <c r="O284" s="213"/>
      <c r="P284" s="213"/>
      <c r="Q284" s="213"/>
      <c r="R284" s="213"/>
      <c r="S284" s="213"/>
      <c r="T284" s="213"/>
      <c r="U284" s="213"/>
      <c r="V284" s="213"/>
    </row>
    <row r="285">
      <c r="A285" s="213"/>
      <c r="B285" s="213"/>
      <c r="C285" s="213"/>
      <c r="D285" s="213"/>
      <c r="E285" s="213"/>
      <c r="F285" s="213"/>
      <c r="G285" s="213"/>
      <c r="H285" s="213"/>
      <c r="I285" s="213"/>
      <c r="J285" s="213"/>
      <c r="K285" s="213"/>
      <c r="L285" s="213"/>
      <c r="M285" s="213"/>
      <c r="N285" s="213"/>
      <c r="O285" s="213"/>
      <c r="P285" s="213"/>
      <c r="Q285" s="213"/>
      <c r="R285" s="213"/>
      <c r="S285" s="213"/>
      <c r="T285" s="213"/>
      <c r="U285" s="213"/>
      <c r="V285" s="213"/>
    </row>
    <row r="286">
      <c r="A286" s="213"/>
      <c r="B286" s="213"/>
      <c r="C286" s="213"/>
      <c r="D286" s="213"/>
      <c r="E286" s="213"/>
      <c r="F286" s="213"/>
      <c r="G286" s="213"/>
      <c r="H286" s="213"/>
      <c r="I286" s="213"/>
      <c r="J286" s="213"/>
      <c r="K286" s="213"/>
      <c r="L286" s="213"/>
      <c r="M286" s="213"/>
      <c r="N286" s="213"/>
      <c r="O286" s="213"/>
      <c r="P286" s="213"/>
      <c r="Q286" s="213"/>
      <c r="R286" s="213"/>
      <c r="S286" s="213"/>
      <c r="T286" s="213"/>
      <c r="U286" s="213"/>
      <c r="V286" s="213"/>
    </row>
    <row r="287">
      <c r="A287" s="213"/>
      <c r="B287" s="213"/>
      <c r="C287" s="213"/>
      <c r="D287" s="213"/>
      <c r="E287" s="213"/>
      <c r="F287" s="213"/>
      <c r="G287" s="213"/>
      <c r="H287" s="213"/>
      <c r="I287" s="213"/>
      <c r="J287" s="213"/>
      <c r="K287" s="213"/>
      <c r="L287" s="213"/>
      <c r="M287" s="213"/>
      <c r="N287" s="213"/>
      <c r="O287" s="213"/>
      <c r="P287" s="213"/>
      <c r="Q287" s="213"/>
      <c r="R287" s="213"/>
      <c r="S287" s="213"/>
      <c r="T287" s="213"/>
      <c r="U287" s="213"/>
      <c r="V287" s="213"/>
    </row>
    <row r="288">
      <c r="A288" s="213"/>
      <c r="B288" s="213"/>
      <c r="C288" s="213"/>
      <c r="D288" s="213"/>
      <c r="E288" s="213"/>
      <c r="F288" s="213"/>
      <c r="G288" s="213"/>
      <c r="H288" s="213"/>
      <c r="I288" s="213"/>
      <c r="J288" s="213"/>
      <c r="K288" s="213"/>
      <c r="L288" s="213"/>
      <c r="M288" s="213"/>
      <c r="N288" s="213"/>
      <c r="O288" s="213"/>
      <c r="P288" s="213"/>
      <c r="Q288" s="213"/>
      <c r="R288" s="213"/>
      <c r="S288" s="213"/>
      <c r="T288" s="213"/>
      <c r="U288" s="213"/>
      <c r="V288" s="213"/>
    </row>
    <row r="289">
      <c r="A289" s="213"/>
      <c r="B289" s="213"/>
      <c r="C289" s="213"/>
      <c r="D289" s="213"/>
      <c r="E289" s="213"/>
      <c r="F289" s="213"/>
      <c r="G289" s="213"/>
      <c r="H289" s="213"/>
      <c r="I289" s="213"/>
      <c r="J289" s="213"/>
      <c r="K289" s="213"/>
      <c r="L289" s="213"/>
      <c r="M289" s="213"/>
      <c r="N289" s="213"/>
      <c r="O289" s="213"/>
      <c r="P289" s="213"/>
      <c r="Q289" s="213"/>
      <c r="R289" s="213"/>
      <c r="S289" s="213"/>
      <c r="T289" s="213"/>
      <c r="U289" s="213"/>
      <c r="V289" s="213"/>
    </row>
    <row r="290">
      <c r="A290" s="213"/>
      <c r="B290" s="213"/>
      <c r="C290" s="213"/>
      <c r="D290" s="213"/>
      <c r="E290" s="213"/>
      <c r="F290" s="213"/>
      <c r="G290" s="213"/>
      <c r="H290" s="213"/>
      <c r="I290" s="213"/>
      <c r="J290" s="213"/>
      <c r="K290" s="213"/>
      <c r="L290" s="213"/>
      <c r="M290" s="213"/>
      <c r="N290" s="213"/>
      <c r="O290" s="213"/>
      <c r="P290" s="213"/>
      <c r="Q290" s="213"/>
      <c r="R290" s="213"/>
      <c r="S290" s="213"/>
      <c r="T290" s="213"/>
      <c r="U290" s="213"/>
      <c r="V290" s="213"/>
    </row>
    <row r="291">
      <c r="A291" s="213"/>
      <c r="B291" s="213"/>
      <c r="C291" s="213"/>
      <c r="D291" s="213"/>
      <c r="E291" s="213"/>
      <c r="F291" s="213"/>
      <c r="G291" s="213"/>
      <c r="H291" s="213"/>
      <c r="I291" s="213"/>
      <c r="J291" s="213"/>
      <c r="K291" s="213"/>
      <c r="L291" s="213"/>
      <c r="M291" s="213"/>
      <c r="N291" s="213"/>
      <c r="O291" s="213"/>
      <c r="P291" s="213"/>
      <c r="Q291" s="213"/>
      <c r="R291" s="213"/>
      <c r="S291" s="213"/>
      <c r="T291" s="213"/>
      <c r="U291" s="213"/>
      <c r="V291" s="213"/>
    </row>
    <row r="292">
      <c r="A292" s="213"/>
      <c r="B292" s="213"/>
      <c r="C292" s="213"/>
      <c r="D292" s="213"/>
      <c r="E292" s="213"/>
      <c r="F292" s="213"/>
      <c r="G292" s="213"/>
      <c r="H292" s="213"/>
      <c r="I292" s="213"/>
      <c r="J292" s="213"/>
      <c r="K292" s="213"/>
      <c r="L292" s="213"/>
      <c r="M292" s="213"/>
      <c r="N292" s="213"/>
      <c r="O292" s="213"/>
      <c r="P292" s="213"/>
      <c r="Q292" s="213"/>
      <c r="R292" s="213"/>
      <c r="S292" s="213"/>
      <c r="T292" s="213"/>
      <c r="U292" s="213"/>
      <c r="V292" s="213"/>
    </row>
    <row r="293">
      <c r="A293" s="213"/>
      <c r="B293" s="213"/>
      <c r="C293" s="213"/>
      <c r="D293" s="213"/>
      <c r="E293" s="213"/>
      <c r="F293" s="213"/>
      <c r="G293" s="213"/>
      <c r="H293" s="213"/>
      <c r="I293" s="213"/>
      <c r="J293" s="213"/>
      <c r="K293" s="213"/>
      <c r="L293" s="213"/>
      <c r="M293" s="213"/>
      <c r="N293" s="213"/>
      <c r="O293" s="213"/>
      <c r="P293" s="213"/>
      <c r="Q293" s="213"/>
      <c r="R293" s="213"/>
      <c r="S293" s="213"/>
      <c r="T293" s="213"/>
      <c r="U293" s="213"/>
      <c r="V293" s="213"/>
    </row>
    <row r="294">
      <c r="A294" s="213"/>
      <c r="B294" s="213"/>
      <c r="C294" s="213"/>
      <c r="D294" s="213"/>
      <c r="E294" s="213"/>
      <c r="F294" s="213"/>
      <c r="G294" s="213"/>
      <c r="H294" s="213"/>
      <c r="I294" s="213"/>
      <c r="J294" s="213"/>
      <c r="K294" s="213"/>
      <c r="L294" s="213"/>
      <c r="M294" s="213"/>
      <c r="N294" s="213"/>
      <c r="O294" s="213"/>
      <c r="P294" s="213"/>
      <c r="Q294" s="213"/>
      <c r="R294" s="213"/>
      <c r="S294" s="213"/>
      <c r="T294" s="213"/>
      <c r="U294" s="213"/>
      <c r="V294" s="213"/>
    </row>
    <row r="295">
      <c r="A295" s="213"/>
      <c r="B295" s="213"/>
      <c r="C295" s="213"/>
      <c r="D295" s="213"/>
      <c r="E295" s="213"/>
      <c r="F295" s="213"/>
      <c r="G295" s="213"/>
      <c r="H295" s="213"/>
      <c r="I295" s="213"/>
      <c r="J295" s="213"/>
      <c r="K295" s="213"/>
      <c r="L295" s="213"/>
      <c r="M295" s="213"/>
      <c r="N295" s="213"/>
      <c r="O295" s="213"/>
      <c r="P295" s="213"/>
      <c r="Q295" s="213"/>
      <c r="R295" s="213"/>
      <c r="S295" s="213"/>
      <c r="T295" s="213"/>
      <c r="U295" s="213"/>
      <c r="V295" s="213"/>
    </row>
    <row r="296">
      <c r="A296" s="213"/>
      <c r="B296" s="213"/>
      <c r="C296" s="213"/>
      <c r="D296" s="213"/>
      <c r="E296" s="213"/>
      <c r="F296" s="213"/>
      <c r="G296" s="213"/>
      <c r="H296" s="213"/>
      <c r="I296" s="213"/>
      <c r="J296" s="213"/>
      <c r="K296" s="213"/>
      <c r="L296" s="213"/>
      <c r="M296" s="213"/>
      <c r="N296" s="213"/>
      <c r="O296" s="213"/>
      <c r="P296" s="213"/>
      <c r="Q296" s="213"/>
      <c r="R296" s="213"/>
      <c r="S296" s="213"/>
      <c r="T296" s="213"/>
      <c r="U296" s="213"/>
      <c r="V296" s="213"/>
    </row>
    <row r="297">
      <c r="A297" s="213"/>
      <c r="B297" s="213"/>
      <c r="C297" s="213"/>
      <c r="D297" s="213"/>
      <c r="E297" s="213"/>
      <c r="F297" s="213"/>
      <c r="G297" s="213"/>
      <c r="H297" s="213"/>
      <c r="I297" s="213"/>
      <c r="J297" s="213"/>
      <c r="K297" s="213"/>
      <c r="L297" s="213"/>
      <c r="M297" s="213"/>
      <c r="N297" s="213"/>
      <c r="O297" s="213"/>
      <c r="P297" s="213"/>
      <c r="Q297" s="213"/>
      <c r="R297" s="213"/>
      <c r="S297" s="213"/>
      <c r="T297" s="213"/>
      <c r="U297" s="213"/>
      <c r="V297" s="213"/>
    </row>
    <row r="298">
      <c r="A298" s="213"/>
      <c r="B298" s="213"/>
      <c r="C298" s="213"/>
      <c r="D298" s="213"/>
      <c r="E298" s="213"/>
      <c r="F298" s="213"/>
      <c r="G298" s="213"/>
      <c r="H298" s="213"/>
      <c r="I298" s="213"/>
      <c r="J298" s="213"/>
      <c r="K298" s="213"/>
      <c r="L298" s="213"/>
      <c r="M298" s="213"/>
      <c r="N298" s="213"/>
      <c r="O298" s="213"/>
      <c r="P298" s="213"/>
      <c r="Q298" s="213"/>
      <c r="R298" s="213"/>
      <c r="S298" s="213"/>
      <c r="T298" s="213"/>
      <c r="U298" s="213"/>
      <c r="V298" s="213"/>
    </row>
    <row r="299">
      <c r="A299" s="213"/>
      <c r="B299" s="213"/>
      <c r="C299" s="213"/>
      <c r="D299" s="213"/>
      <c r="E299" s="213"/>
      <c r="F299" s="213"/>
      <c r="G299" s="213"/>
      <c r="H299" s="213"/>
      <c r="I299" s="213"/>
      <c r="J299" s="213"/>
      <c r="K299" s="213"/>
      <c r="L299" s="213"/>
      <c r="M299" s="213"/>
      <c r="N299" s="213"/>
      <c r="O299" s="213"/>
      <c r="P299" s="213"/>
      <c r="Q299" s="213"/>
      <c r="R299" s="213"/>
      <c r="S299" s="213"/>
      <c r="T299" s="213"/>
      <c r="U299" s="213"/>
      <c r="V299" s="213"/>
    </row>
    <row r="300">
      <c r="A300" s="213"/>
      <c r="B300" s="213"/>
      <c r="C300" s="213"/>
      <c r="D300" s="213"/>
      <c r="E300" s="213"/>
      <c r="F300" s="213"/>
      <c r="G300" s="213"/>
      <c r="H300" s="213"/>
      <c r="I300" s="213"/>
      <c r="J300" s="213"/>
      <c r="K300" s="213"/>
      <c r="L300" s="213"/>
      <c r="M300" s="213"/>
      <c r="N300" s="213"/>
      <c r="O300" s="213"/>
      <c r="P300" s="213"/>
      <c r="Q300" s="213"/>
      <c r="R300" s="213"/>
      <c r="S300" s="213"/>
      <c r="T300" s="213"/>
      <c r="U300" s="213"/>
      <c r="V300" s="213"/>
    </row>
    <row r="301">
      <c r="A301" s="213"/>
      <c r="B301" s="213"/>
      <c r="C301" s="213"/>
      <c r="D301" s="213"/>
      <c r="E301" s="213"/>
      <c r="F301" s="213"/>
      <c r="G301" s="213"/>
      <c r="H301" s="213"/>
      <c r="I301" s="213"/>
      <c r="J301" s="213"/>
      <c r="K301" s="213"/>
      <c r="L301" s="213"/>
      <c r="M301" s="213"/>
      <c r="N301" s="213"/>
      <c r="O301" s="213"/>
      <c r="P301" s="213"/>
      <c r="Q301" s="213"/>
      <c r="R301" s="213"/>
      <c r="S301" s="213"/>
      <c r="T301" s="213"/>
      <c r="U301" s="213"/>
      <c r="V301" s="213"/>
    </row>
    <row r="302">
      <c r="A302" s="213"/>
      <c r="B302" s="213"/>
      <c r="C302" s="213"/>
      <c r="D302" s="213"/>
      <c r="E302" s="213"/>
      <c r="F302" s="213"/>
      <c r="G302" s="213"/>
      <c r="H302" s="213"/>
      <c r="I302" s="213"/>
      <c r="J302" s="213"/>
      <c r="K302" s="213"/>
      <c r="L302" s="213"/>
      <c r="M302" s="213"/>
      <c r="N302" s="213"/>
      <c r="O302" s="213"/>
      <c r="P302" s="213"/>
      <c r="Q302" s="213"/>
      <c r="R302" s="213"/>
      <c r="S302" s="213"/>
      <c r="T302" s="213"/>
      <c r="U302" s="213"/>
      <c r="V302" s="213"/>
    </row>
    <row r="303">
      <c r="A303" s="213"/>
      <c r="B303" s="213"/>
      <c r="C303" s="213"/>
      <c r="D303" s="213"/>
      <c r="E303" s="213"/>
      <c r="F303" s="213"/>
      <c r="G303" s="213"/>
      <c r="H303" s="213"/>
      <c r="I303" s="213"/>
      <c r="J303" s="213"/>
      <c r="K303" s="213"/>
      <c r="L303" s="213"/>
      <c r="M303" s="213"/>
      <c r="N303" s="213"/>
      <c r="O303" s="213"/>
      <c r="P303" s="213"/>
      <c r="Q303" s="213"/>
      <c r="R303" s="213"/>
      <c r="S303" s="213"/>
      <c r="T303" s="213"/>
      <c r="U303" s="213"/>
      <c r="V303" s="213"/>
    </row>
    <row r="304">
      <c r="A304" s="213"/>
      <c r="B304" s="213"/>
      <c r="C304" s="213"/>
      <c r="D304" s="213"/>
      <c r="E304" s="213"/>
      <c r="F304" s="213"/>
      <c r="G304" s="213"/>
      <c r="H304" s="213"/>
      <c r="I304" s="213"/>
      <c r="J304" s="213"/>
      <c r="K304" s="213"/>
      <c r="L304" s="213"/>
      <c r="M304" s="213"/>
      <c r="N304" s="213"/>
      <c r="O304" s="213"/>
      <c r="P304" s="213"/>
      <c r="Q304" s="213"/>
      <c r="R304" s="213"/>
      <c r="S304" s="213"/>
      <c r="T304" s="213"/>
      <c r="U304" s="213"/>
      <c r="V304" s="213"/>
    </row>
    <row r="305">
      <c r="A305" s="213"/>
      <c r="B305" s="213"/>
      <c r="C305" s="213"/>
      <c r="D305" s="213"/>
      <c r="E305" s="213"/>
      <c r="F305" s="213"/>
      <c r="G305" s="213"/>
      <c r="H305" s="213"/>
      <c r="I305" s="213"/>
      <c r="J305" s="213"/>
      <c r="K305" s="213"/>
      <c r="L305" s="213"/>
      <c r="M305" s="213"/>
      <c r="N305" s="213"/>
      <c r="O305" s="213"/>
      <c r="P305" s="213"/>
      <c r="Q305" s="213"/>
      <c r="R305" s="213"/>
      <c r="S305" s="213"/>
      <c r="T305" s="213"/>
      <c r="U305" s="213"/>
      <c r="V305" s="213"/>
    </row>
    <row r="306">
      <c r="A306" s="213"/>
      <c r="B306" s="213"/>
      <c r="C306" s="213"/>
      <c r="D306" s="213"/>
      <c r="E306" s="213"/>
      <c r="F306" s="213"/>
      <c r="G306" s="213"/>
      <c r="H306" s="213"/>
      <c r="I306" s="213"/>
      <c r="J306" s="213"/>
      <c r="K306" s="213"/>
      <c r="L306" s="213"/>
      <c r="M306" s="213"/>
      <c r="N306" s="213"/>
      <c r="O306" s="213"/>
      <c r="P306" s="213"/>
      <c r="Q306" s="213"/>
      <c r="R306" s="213"/>
      <c r="S306" s="213"/>
      <c r="T306" s="213"/>
      <c r="U306" s="213"/>
      <c r="V306" s="213"/>
    </row>
    <row r="307">
      <c r="A307" s="213"/>
      <c r="B307" s="213"/>
      <c r="C307" s="213"/>
      <c r="D307" s="213"/>
      <c r="E307" s="213"/>
      <c r="F307" s="213"/>
      <c r="G307" s="213"/>
      <c r="H307" s="213"/>
      <c r="I307" s="213"/>
      <c r="J307" s="213"/>
      <c r="K307" s="213"/>
      <c r="L307" s="213"/>
      <c r="M307" s="213"/>
      <c r="N307" s="213"/>
      <c r="O307" s="213"/>
      <c r="P307" s="213"/>
      <c r="Q307" s="213"/>
      <c r="R307" s="213"/>
      <c r="S307" s="213"/>
      <c r="T307" s="213"/>
      <c r="U307" s="213"/>
      <c r="V307" s="213"/>
    </row>
    <row r="308">
      <c r="A308" s="213"/>
      <c r="B308" s="213"/>
      <c r="C308" s="213"/>
      <c r="D308" s="213"/>
      <c r="E308" s="213"/>
      <c r="F308" s="213"/>
      <c r="G308" s="213"/>
      <c r="H308" s="213"/>
      <c r="I308" s="213"/>
      <c r="J308" s="213"/>
      <c r="K308" s="213"/>
      <c r="L308" s="213"/>
      <c r="M308" s="213"/>
      <c r="N308" s="213"/>
      <c r="O308" s="213"/>
      <c r="P308" s="213"/>
      <c r="Q308" s="213"/>
      <c r="R308" s="213"/>
      <c r="S308" s="213"/>
      <c r="T308" s="213"/>
      <c r="U308" s="213"/>
      <c r="V308" s="213"/>
    </row>
    <row r="309">
      <c r="A309" s="213"/>
      <c r="B309" s="213"/>
      <c r="C309" s="213"/>
      <c r="D309" s="213"/>
      <c r="E309" s="213"/>
      <c r="F309" s="213"/>
      <c r="G309" s="213"/>
      <c r="H309" s="213"/>
      <c r="I309" s="213"/>
      <c r="J309" s="213"/>
      <c r="K309" s="213"/>
      <c r="L309" s="213"/>
      <c r="M309" s="213"/>
      <c r="N309" s="213"/>
      <c r="O309" s="213"/>
      <c r="P309" s="213"/>
      <c r="Q309" s="213"/>
      <c r="R309" s="213"/>
      <c r="S309" s="213"/>
      <c r="T309" s="213"/>
      <c r="U309" s="213"/>
      <c r="V309" s="213"/>
    </row>
    <row r="310">
      <c r="A310" s="213"/>
      <c r="B310" s="213"/>
      <c r="C310" s="213"/>
      <c r="D310" s="213"/>
      <c r="E310" s="213"/>
      <c r="F310" s="213"/>
      <c r="G310" s="213"/>
      <c r="H310" s="213"/>
      <c r="I310" s="213"/>
      <c r="J310" s="213"/>
      <c r="K310" s="213"/>
      <c r="L310" s="213"/>
      <c r="M310" s="213"/>
      <c r="N310" s="213"/>
      <c r="O310" s="213"/>
      <c r="P310" s="213"/>
      <c r="Q310" s="213"/>
      <c r="R310" s="213"/>
      <c r="S310" s="213"/>
      <c r="T310" s="213"/>
      <c r="U310" s="213"/>
      <c r="V310" s="213"/>
    </row>
    <row r="311">
      <c r="A311" s="213"/>
      <c r="B311" s="213"/>
      <c r="C311" s="213"/>
      <c r="D311" s="213"/>
      <c r="E311" s="213"/>
      <c r="F311" s="213"/>
      <c r="G311" s="213"/>
      <c r="H311" s="213"/>
      <c r="I311" s="213"/>
      <c r="J311" s="213"/>
      <c r="K311" s="213"/>
      <c r="L311" s="213"/>
      <c r="M311" s="213"/>
      <c r="N311" s="213"/>
      <c r="O311" s="213"/>
      <c r="P311" s="213"/>
      <c r="Q311" s="213"/>
      <c r="R311" s="213"/>
      <c r="S311" s="213"/>
      <c r="T311" s="213"/>
      <c r="U311" s="213"/>
      <c r="V311" s="213"/>
    </row>
    <row r="312">
      <c r="A312" s="213"/>
      <c r="B312" s="213"/>
      <c r="C312" s="213"/>
      <c r="D312" s="213"/>
      <c r="E312" s="213"/>
      <c r="F312" s="213"/>
      <c r="G312" s="213"/>
      <c r="H312" s="213"/>
      <c r="I312" s="213"/>
      <c r="J312" s="213"/>
      <c r="K312" s="213"/>
      <c r="L312" s="213"/>
      <c r="M312" s="213"/>
      <c r="N312" s="213"/>
      <c r="O312" s="213"/>
      <c r="P312" s="213"/>
      <c r="Q312" s="213"/>
      <c r="R312" s="213"/>
      <c r="S312" s="213"/>
      <c r="T312" s="213"/>
      <c r="U312" s="213"/>
      <c r="V312" s="213"/>
    </row>
    <row r="313">
      <c r="A313" s="213"/>
      <c r="B313" s="213"/>
      <c r="C313" s="213"/>
      <c r="D313" s="213"/>
      <c r="E313" s="213"/>
      <c r="F313" s="213"/>
      <c r="G313" s="213"/>
      <c r="H313" s="213"/>
      <c r="I313" s="213"/>
      <c r="J313" s="213"/>
      <c r="K313" s="213"/>
      <c r="L313" s="213"/>
      <c r="M313" s="213"/>
      <c r="N313" s="213"/>
      <c r="O313" s="213"/>
      <c r="P313" s="213"/>
      <c r="Q313" s="213"/>
      <c r="R313" s="213"/>
      <c r="S313" s="213"/>
      <c r="T313" s="213"/>
      <c r="U313" s="213"/>
      <c r="V313" s="213"/>
    </row>
    <row r="314">
      <c r="A314" s="213"/>
      <c r="B314" s="213"/>
      <c r="C314" s="213"/>
      <c r="D314" s="213"/>
      <c r="E314" s="213"/>
      <c r="F314" s="213"/>
      <c r="G314" s="213"/>
      <c r="H314" s="213"/>
      <c r="I314" s="213"/>
      <c r="J314" s="213"/>
      <c r="K314" s="213"/>
      <c r="L314" s="213"/>
      <c r="M314" s="213"/>
      <c r="N314" s="213"/>
      <c r="O314" s="213"/>
      <c r="P314" s="213"/>
      <c r="Q314" s="213"/>
      <c r="R314" s="213"/>
      <c r="S314" s="213"/>
      <c r="T314" s="213"/>
      <c r="U314" s="213"/>
      <c r="V314" s="213"/>
    </row>
    <row r="315">
      <c r="A315" s="213"/>
      <c r="B315" s="213"/>
      <c r="C315" s="213"/>
      <c r="D315" s="213"/>
      <c r="E315" s="213"/>
      <c r="F315" s="213"/>
      <c r="G315" s="213"/>
      <c r="H315" s="213"/>
      <c r="I315" s="213"/>
      <c r="J315" s="213"/>
      <c r="K315" s="213"/>
      <c r="L315" s="213"/>
      <c r="M315" s="213"/>
      <c r="N315" s="213"/>
      <c r="O315" s="213"/>
      <c r="P315" s="213"/>
      <c r="Q315" s="213"/>
      <c r="R315" s="213"/>
      <c r="S315" s="213"/>
      <c r="T315" s="213"/>
      <c r="U315" s="213"/>
      <c r="V315" s="213"/>
    </row>
    <row r="316">
      <c r="A316" s="213"/>
      <c r="B316" s="213"/>
      <c r="C316" s="213"/>
      <c r="D316" s="213"/>
      <c r="E316" s="213"/>
      <c r="F316" s="213"/>
      <c r="G316" s="213"/>
      <c r="H316" s="213"/>
      <c r="I316" s="213"/>
      <c r="J316" s="213"/>
      <c r="K316" s="213"/>
      <c r="L316" s="213"/>
      <c r="M316" s="213"/>
      <c r="N316" s="213"/>
      <c r="O316" s="213"/>
      <c r="P316" s="213"/>
      <c r="Q316" s="213"/>
      <c r="R316" s="213"/>
      <c r="S316" s="213"/>
      <c r="T316" s="213"/>
      <c r="U316" s="213"/>
      <c r="V316" s="213"/>
    </row>
    <row r="317">
      <c r="A317" s="213"/>
      <c r="B317" s="213"/>
      <c r="C317" s="213"/>
      <c r="D317" s="213"/>
      <c r="E317" s="213"/>
      <c r="F317" s="213"/>
      <c r="G317" s="213"/>
      <c r="H317" s="213"/>
      <c r="I317" s="213"/>
      <c r="J317" s="213"/>
      <c r="K317" s="213"/>
      <c r="L317" s="213"/>
      <c r="M317" s="213"/>
      <c r="N317" s="213"/>
      <c r="O317" s="213"/>
      <c r="P317" s="213"/>
      <c r="Q317" s="213"/>
      <c r="R317" s="213"/>
      <c r="S317" s="213"/>
      <c r="T317" s="213"/>
      <c r="U317" s="213"/>
      <c r="V317" s="213"/>
    </row>
    <row r="318">
      <c r="A318" s="213"/>
      <c r="B318" s="213"/>
      <c r="C318" s="213"/>
      <c r="D318" s="213"/>
      <c r="E318" s="213"/>
      <c r="F318" s="213"/>
      <c r="G318" s="213"/>
      <c r="H318" s="213"/>
      <c r="I318" s="213"/>
      <c r="J318" s="213"/>
      <c r="K318" s="213"/>
      <c r="L318" s="213"/>
      <c r="M318" s="213"/>
      <c r="N318" s="213"/>
      <c r="O318" s="213"/>
      <c r="P318" s="213"/>
      <c r="Q318" s="213"/>
      <c r="R318" s="213"/>
      <c r="S318" s="213"/>
      <c r="T318" s="213"/>
      <c r="U318" s="213"/>
      <c r="V318" s="213"/>
    </row>
    <row r="319">
      <c r="A319" s="213"/>
      <c r="B319" s="213"/>
      <c r="C319" s="213"/>
      <c r="D319" s="213"/>
      <c r="E319" s="213"/>
      <c r="F319" s="213"/>
      <c r="G319" s="213"/>
      <c r="H319" s="213"/>
      <c r="I319" s="213"/>
      <c r="J319" s="213"/>
      <c r="K319" s="213"/>
      <c r="L319" s="213"/>
      <c r="M319" s="213"/>
      <c r="N319" s="213"/>
      <c r="O319" s="213"/>
      <c r="P319" s="213"/>
      <c r="Q319" s="213"/>
      <c r="R319" s="213"/>
      <c r="S319" s="213"/>
      <c r="T319" s="213"/>
      <c r="U319" s="213"/>
      <c r="V319" s="213"/>
    </row>
    <row r="320">
      <c r="A320" s="213"/>
      <c r="B320" s="213"/>
      <c r="C320" s="213"/>
      <c r="D320" s="213"/>
      <c r="E320" s="213"/>
      <c r="F320" s="213"/>
      <c r="G320" s="213"/>
      <c r="H320" s="213"/>
      <c r="I320" s="213"/>
      <c r="J320" s="213"/>
      <c r="K320" s="213"/>
      <c r="L320" s="213"/>
      <c r="M320" s="213"/>
      <c r="N320" s="213"/>
      <c r="O320" s="213"/>
      <c r="P320" s="213"/>
      <c r="Q320" s="213"/>
      <c r="R320" s="213"/>
      <c r="S320" s="213"/>
      <c r="T320" s="213"/>
      <c r="U320" s="213"/>
      <c r="V320" s="213"/>
    </row>
    <row r="321">
      <c r="A321" s="213"/>
      <c r="B321" s="213"/>
      <c r="C321" s="213"/>
      <c r="D321" s="213"/>
      <c r="E321" s="213"/>
      <c r="F321" s="213"/>
      <c r="G321" s="213"/>
      <c r="H321" s="213"/>
      <c r="I321" s="213"/>
      <c r="J321" s="213"/>
      <c r="K321" s="213"/>
      <c r="L321" s="213"/>
      <c r="M321" s="213"/>
      <c r="N321" s="213"/>
      <c r="O321" s="213"/>
      <c r="P321" s="213"/>
      <c r="Q321" s="213"/>
      <c r="R321" s="213"/>
      <c r="S321" s="213"/>
      <c r="T321" s="213"/>
      <c r="U321" s="213"/>
      <c r="V321" s="213"/>
    </row>
    <row r="322">
      <c r="A322" s="213"/>
      <c r="B322" s="213"/>
      <c r="C322" s="213"/>
      <c r="D322" s="213"/>
      <c r="E322" s="213"/>
      <c r="F322" s="213"/>
      <c r="G322" s="213"/>
      <c r="H322" s="213"/>
      <c r="I322" s="213"/>
      <c r="J322" s="213"/>
      <c r="K322" s="213"/>
      <c r="L322" s="213"/>
      <c r="M322" s="213"/>
      <c r="N322" s="213"/>
      <c r="O322" s="213"/>
      <c r="P322" s="213"/>
      <c r="Q322" s="213"/>
      <c r="R322" s="213"/>
      <c r="S322" s="213"/>
      <c r="T322" s="213"/>
      <c r="U322" s="213"/>
      <c r="V322" s="213"/>
    </row>
    <row r="323">
      <c r="A323" s="213"/>
      <c r="B323" s="213"/>
      <c r="C323" s="213"/>
      <c r="D323" s="213"/>
      <c r="E323" s="213"/>
      <c r="F323" s="213"/>
      <c r="G323" s="213"/>
      <c r="H323" s="213"/>
      <c r="I323" s="213"/>
      <c r="J323" s="213"/>
      <c r="K323" s="213"/>
      <c r="L323" s="213"/>
      <c r="M323" s="213"/>
      <c r="N323" s="213"/>
      <c r="O323" s="213"/>
      <c r="P323" s="213"/>
      <c r="Q323" s="213"/>
      <c r="R323" s="213"/>
      <c r="S323" s="213"/>
      <c r="T323" s="213"/>
      <c r="U323" s="213"/>
      <c r="V323" s="213"/>
    </row>
    <row r="324">
      <c r="A324" s="213"/>
      <c r="B324" s="213"/>
      <c r="C324" s="213"/>
      <c r="D324" s="213"/>
      <c r="E324" s="213"/>
      <c r="F324" s="213"/>
      <c r="G324" s="213"/>
      <c r="H324" s="213"/>
      <c r="I324" s="213"/>
      <c r="J324" s="213"/>
      <c r="K324" s="213"/>
      <c r="L324" s="213"/>
      <c r="M324" s="213"/>
      <c r="N324" s="213"/>
      <c r="O324" s="213"/>
      <c r="P324" s="213"/>
      <c r="Q324" s="213"/>
      <c r="R324" s="213"/>
      <c r="S324" s="213"/>
      <c r="T324" s="213"/>
      <c r="U324" s="213"/>
      <c r="V324" s="213"/>
    </row>
    <row r="325">
      <c r="A325" s="213"/>
      <c r="B325" s="213"/>
      <c r="C325" s="213"/>
      <c r="D325" s="213"/>
      <c r="E325" s="213"/>
      <c r="F325" s="213"/>
      <c r="G325" s="213"/>
      <c r="H325" s="213"/>
      <c r="I325" s="213"/>
      <c r="J325" s="213"/>
      <c r="K325" s="213"/>
      <c r="L325" s="213"/>
      <c r="M325" s="213"/>
      <c r="N325" s="213"/>
      <c r="O325" s="213"/>
      <c r="P325" s="213"/>
      <c r="Q325" s="213"/>
      <c r="R325" s="213"/>
      <c r="S325" s="213"/>
      <c r="T325" s="213"/>
      <c r="U325" s="213"/>
      <c r="V325" s="213"/>
    </row>
    <row r="326">
      <c r="A326" s="213"/>
      <c r="B326" s="213"/>
      <c r="C326" s="213"/>
      <c r="D326" s="213"/>
      <c r="E326" s="213"/>
      <c r="F326" s="213"/>
      <c r="G326" s="213"/>
      <c r="H326" s="213"/>
      <c r="I326" s="213"/>
      <c r="J326" s="213"/>
      <c r="K326" s="213"/>
      <c r="L326" s="213"/>
      <c r="M326" s="213"/>
      <c r="N326" s="213"/>
      <c r="O326" s="213"/>
      <c r="P326" s="213"/>
      <c r="Q326" s="213"/>
      <c r="R326" s="213"/>
      <c r="S326" s="213"/>
      <c r="T326" s="213"/>
      <c r="U326" s="213"/>
      <c r="V326" s="213"/>
    </row>
    <row r="327">
      <c r="A327" s="213"/>
      <c r="B327" s="213"/>
      <c r="C327" s="213"/>
      <c r="D327" s="213"/>
      <c r="E327" s="213"/>
      <c r="F327" s="213"/>
      <c r="G327" s="213"/>
      <c r="H327" s="213"/>
      <c r="I327" s="213"/>
      <c r="J327" s="213"/>
      <c r="K327" s="213"/>
      <c r="L327" s="213"/>
      <c r="M327" s="213"/>
      <c r="N327" s="213"/>
      <c r="O327" s="213"/>
      <c r="P327" s="213"/>
      <c r="Q327" s="213"/>
      <c r="R327" s="213"/>
      <c r="S327" s="213"/>
      <c r="T327" s="213"/>
      <c r="U327" s="213"/>
      <c r="V327" s="213"/>
    </row>
    <row r="328">
      <c r="A328" s="213"/>
      <c r="B328" s="213"/>
      <c r="C328" s="213"/>
      <c r="D328" s="213"/>
      <c r="E328" s="213"/>
      <c r="F328" s="213"/>
      <c r="G328" s="213"/>
      <c r="H328" s="213"/>
      <c r="I328" s="213"/>
      <c r="J328" s="213"/>
      <c r="K328" s="213"/>
      <c r="L328" s="213"/>
      <c r="M328" s="213"/>
      <c r="N328" s="213"/>
      <c r="O328" s="213"/>
      <c r="P328" s="213"/>
      <c r="Q328" s="213"/>
      <c r="R328" s="213"/>
      <c r="S328" s="213"/>
      <c r="T328" s="213"/>
      <c r="U328" s="213"/>
      <c r="V328" s="213"/>
    </row>
    <row r="329">
      <c r="A329" s="213"/>
      <c r="B329" s="213"/>
      <c r="C329" s="213"/>
      <c r="D329" s="213"/>
      <c r="E329" s="213"/>
      <c r="F329" s="213"/>
      <c r="G329" s="213"/>
      <c r="H329" s="213"/>
      <c r="I329" s="213"/>
      <c r="J329" s="213"/>
      <c r="K329" s="213"/>
      <c r="L329" s="213"/>
      <c r="M329" s="213"/>
      <c r="N329" s="213"/>
      <c r="O329" s="213"/>
      <c r="P329" s="213"/>
      <c r="Q329" s="213"/>
      <c r="R329" s="213"/>
      <c r="S329" s="213"/>
      <c r="T329" s="213"/>
      <c r="U329" s="213"/>
      <c r="V329" s="213"/>
    </row>
    <row r="330">
      <c r="A330" s="213"/>
      <c r="B330" s="213"/>
      <c r="C330" s="213"/>
      <c r="D330" s="213"/>
      <c r="E330" s="213"/>
      <c r="F330" s="213"/>
      <c r="G330" s="213"/>
      <c r="H330" s="213"/>
      <c r="I330" s="213"/>
      <c r="J330" s="213"/>
      <c r="K330" s="213"/>
      <c r="L330" s="213"/>
      <c r="M330" s="213"/>
      <c r="N330" s="213"/>
      <c r="O330" s="213"/>
      <c r="P330" s="213"/>
      <c r="Q330" s="213"/>
      <c r="R330" s="213"/>
      <c r="S330" s="213"/>
      <c r="T330" s="213"/>
      <c r="U330" s="213"/>
      <c r="V330" s="213"/>
    </row>
    <row r="331">
      <c r="A331" s="213"/>
      <c r="B331" s="213"/>
      <c r="C331" s="213"/>
      <c r="D331" s="213"/>
      <c r="E331" s="213"/>
      <c r="F331" s="213"/>
      <c r="G331" s="213"/>
      <c r="H331" s="213"/>
      <c r="I331" s="213"/>
      <c r="J331" s="213"/>
      <c r="K331" s="213"/>
      <c r="L331" s="213"/>
      <c r="M331" s="213"/>
      <c r="N331" s="213"/>
      <c r="O331" s="213"/>
      <c r="P331" s="213"/>
      <c r="Q331" s="213"/>
      <c r="R331" s="213"/>
      <c r="S331" s="213"/>
      <c r="T331" s="213"/>
      <c r="U331" s="213"/>
      <c r="V331" s="213"/>
    </row>
    <row r="332">
      <c r="A332" s="213"/>
      <c r="B332" s="213"/>
      <c r="C332" s="213"/>
      <c r="D332" s="213"/>
      <c r="E332" s="213"/>
      <c r="F332" s="213"/>
      <c r="G332" s="213"/>
      <c r="H332" s="213"/>
      <c r="I332" s="213"/>
      <c r="J332" s="213"/>
      <c r="K332" s="213"/>
      <c r="L332" s="213"/>
      <c r="M332" s="213"/>
      <c r="N332" s="213"/>
      <c r="O332" s="213"/>
      <c r="P332" s="213"/>
      <c r="Q332" s="213"/>
      <c r="R332" s="213"/>
      <c r="S332" s="213"/>
      <c r="T332" s="213"/>
      <c r="U332" s="213"/>
      <c r="V332" s="213"/>
    </row>
    <row r="333">
      <c r="A333" s="213"/>
      <c r="B333" s="213"/>
      <c r="C333" s="213"/>
      <c r="D333" s="213"/>
      <c r="E333" s="213"/>
      <c r="F333" s="213"/>
      <c r="G333" s="213"/>
      <c r="H333" s="213"/>
      <c r="I333" s="213"/>
      <c r="J333" s="213"/>
      <c r="K333" s="213"/>
      <c r="L333" s="213"/>
      <c r="M333" s="213"/>
      <c r="N333" s="213"/>
      <c r="O333" s="213"/>
      <c r="P333" s="213"/>
      <c r="Q333" s="213"/>
      <c r="R333" s="213"/>
      <c r="S333" s="213"/>
      <c r="T333" s="213"/>
      <c r="U333" s="213"/>
      <c r="V333" s="213"/>
    </row>
    <row r="334">
      <c r="A334" s="213"/>
      <c r="B334" s="213"/>
      <c r="C334" s="213"/>
      <c r="D334" s="213"/>
      <c r="E334" s="213"/>
      <c r="F334" s="213"/>
      <c r="G334" s="213"/>
      <c r="H334" s="213"/>
      <c r="I334" s="213"/>
      <c r="J334" s="213"/>
      <c r="K334" s="213"/>
      <c r="L334" s="213"/>
      <c r="M334" s="213"/>
      <c r="N334" s="213"/>
      <c r="O334" s="213"/>
      <c r="P334" s="213"/>
      <c r="Q334" s="213"/>
      <c r="R334" s="213"/>
      <c r="S334" s="213"/>
      <c r="T334" s="213"/>
      <c r="U334" s="213"/>
      <c r="V334" s="213"/>
    </row>
    <row r="335">
      <c r="A335" s="213"/>
      <c r="B335" s="213"/>
      <c r="C335" s="213"/>
      <c r="D335" s="213"/>
      <c r="E335" s="213"/>
      <c r="F335" s="213"/>
      <c r="G335" s="213"/>
      <c r="H335" s="213"/>
      <c r="I335" s="213"/>
      <c r="J335" s="213"/>
      <c r="K335" s="213"/>
      <c r="L335" s="213"/>
      <c r="M335" s="213"/>
      <c r="N335" s="213"/>
      <c r="O335" s="213"/>
      <c r="P335" s="213"/>
      <c r="Q335" s="213"/>
      <c r="R335" s="213"/>
      <c r="S335" s="213"/>
      <c r="T335" s="213"/>
      <c r="U335" s="213"/>
      <c r="V335" s="213"/>
    </row>
    <row r="336">
      <c r="A336" s="213"/>
      <c r="B336" s="213"/>
      <c r="C336" s="213"/>
      <c r="D336" s="213"/>
      <c r="E336" s="213"/>
      <c r="F336" s="213"/>
      <c r="G336" s="213"/>
      <c r="H336" s="213"/>
      <c r="I336" s="213"/>
      <c r="J336" s="213"/>
      <c r="K336" s="213"/>
      <c r="L336" s="213"/>
      <c r="M336" s="213"/>
      <c r="N336" s="213"/>
      <c r="O336" s="213"/>
      <c r="P336" s="213"/>
      <c r="Q336" s="213"/>
      <c r="R336" s="213"/>
      <c r="S336" s="213"/>
      <c r="T336" s="213"/>
      <c r="U336" s="213"/>
      <c r="V336" s="213"/>
    </row>
    <row r="337">
      <c r="A337" s="213"/>
      <c r="B337" s="213"/>
      <c r="C337" s="213"/>
      <c r="D337" s="213"/>
      <c r="E337" s="213"/>
      <c r="F337" s="213"/>
      <c r="G337" s="213"/>
      <c r="H337" s="213"/>
      <c r="I337" s="213"/>
      <c r="J337" s="213"/>
      <c r="K337" s="213"/>
      <c r="L337" s="213"/>
      <c r="M337" s="213"/>
      <c r="N337" s="213"/>
      <c r="O337" s="213"/>
      <c r="P337" s="213"/>
      <c r="Q337" s="213"/>
      <c r="R337" s="213"/>
      <c r="S337" s="213"/>
      <c r="T337" s="213"/>
      <c r="U337" s="213"/>
      <c r="V337" s="213"/>
    </row>
    <row r="338">
      <c r="A338" s="213"/>
      <c r="B338" s="213"/>
      <c r="C338" s="213"/>
      <c r="D338" s="213"/>
      <c r="E338" s="213"/>
      <c r="F338" s="213"/>
      <c r="G338" s="213"/>
      <c r="H338" s="213"/>
      <c r="I338" s="213"/>
      <c r="J338" s="213"/>
      <c r="K338" s="213"/>
      <c r="L338" s="213"/>
      <c r="M338" s="213"/>
      <c r="N338" s="213"/>
      <c r="O338" s="213"/>
      <c r="P338" s="213"/>
      <c r="Q338" s="213"/>
      <c r="R338" s="213"/>
      <c r="S338" s="213"/>
      <c r="T338" s="213"/>
      <c r="U338" s="213"/>
      <c r="V338" s="213"/>
    </row>
    <row r="339">
      <c r="A339" s="213"/>
      <c r="B339" s="213"/>
      <c r="C339" s="213"/>
      <c r="D339" s="213"/>
      <c r="E339" s="213"/>
      <c r="F339" s="213"/>
      <c r="G339" s="213"/>
      <c r="H339" s="213"/>
      <c r="I339" s="213"/>
      <c r="J339" s="213"/>
      <c r="K339" s="213"/>
      <c r="L339" s="213"/>
      <c r="M339" s="213"/>
      <c r="N339" s="213"/>
      <c r="O339" s="213"/>
      <c r="P339" s="213"/>
      <c r="Q339" s="213"/>
      <c r="R339" s="213"/>
      <c r="S339" s="213"/>
      <c r="T339" s="213"/>
      <c r="U339" s="213"/>
      <c r="V339" s="213"/>
    </row>
    <row r="340">
      <c r="A340" s="213"/>
      <c r="B340" s="213"/>
      <c r="C340" s="213"/>
      <c r="D340" s="213"/>
      <c r="E340" s="213"/>
      <c r="F340" s="213"/>
      <c r="G340" s="213"/>
      <c r="H340" s="213"/>
      <c r="I340" s="213"/>
      <c r="J340" s="213"/>
      <c r="K340" s="213"/>
      <c r="L340" s="213"/>
      <c r="M340" s="213"/>
      <c r="N340" s="213"/>
      <c r="O340" s="213"/>
      <c r="P340" s="213"/>
      <c r="Q340" s="213"/>
      <c r="R340" s="213"/>
      <c r="S340" s="213"/>
      <c r="T340" s="213"/>
      <c r="U340" s="213"/>
      <c r="V340" s="213"/>
    </row>
    <row r="341">
      <c r="A341" s="213"/>
      <c r="B341" s="213"/>
      <c r="C341" s="213"/>
      <c r="D341" s="213"/>
      <c r="E341" s="213"/>
      <c r="F341" s="213"/>
      <c r="G341" s="213"/>
      <c r="H341" s="213"/>
      <c r="I341" s="213"/>
      <c r="J341" s="213"/>
      <c r="K341" s="213"/>
      <c r="L341" s="213"/>
      <c r="M341" s="213"/>
      <c r="N341" s="213"/>
      <c r="O341" s="213"/>
      <c r="P341" s="213"/>
      <c r="Q341" s="213"/>
      <c r="R341" s="213"/>
      <c r="S341" s="213"/>
      <c r="T341" s="213"/>
      <c r="U341" s="213"/>
      <c r="V341" s="213"/>
    </row>
    <row r="342">
      <c r="A342" s="213"/>
      <c r="B342" s="213"/>
      <c r="C342" s="213"/>
      <c r="D342" s="213"/>
      <c r="E342" s="213"/>
      <c r="F342" s="213"/>
      <c r="G342" s="213"/>
      <c r="H342" s="213"/>
      <c r="I342" s="213"/>
      <c r="J342" s="213"/>
      <c r="K342" s="213"/>
      <c r="L342" s="213"/>
      <c r="M342" s="213"/>
      <c r="N342" s="213"/>
      <c r="O342" s="213"/>
      <c r="P342" s="213"/>
      <c r="Q342" s="213"/>
      <c r="R342" s="213"/>
      <c r="S342" s="213"/>
      <c r="T342" s="213"/>
      <c r="U342" s="213"/>
      <c r="V342" s="213"/>
    </row>
    <row r="343">
      <c r="A343" s="213"/>
      <c r="B343" s="213"/>
      <c r="C343" s="213"/>
      <c r="D343" s="213"/>
      <c r="E343" s="213"/>
      <c r="F343" s="213"/>
      <c r="G343" s="213"/>
      <c r="H343" s="213"/>
      <c r="I343" s="213"/>
      <c r="J343" s="213"/>
      <c r="K343" s="213"/>
      <c r="L343" s="213"/>
      <c r="M343" s="213"/>
      <c r="N343" s="213"/>
      <c r="O343" s="213"/>
      <c r="P343" s="213"/>
      <c r="Q343" s="213"/>
      <c r="R343" s="213"/>
      <c r="S343" s="213"/>
      <c r="T343" s="213"/>
      <c r="U343" s="213"/>
      <c r="V343" s="213"/>
    </row>
    <row r="344">
      <c r="A344" s="213"/>
      <c r="B344" s="213"/>
      <c r="C344" s="213"/>
      <c r="D344" s="213"/>
      <c r="E344" s="213"/>
      <c r="F344" s="213"/>
      <c r="G344" s="213"/>
      <c r="H344" s="213"/>
      <c r="I344" s="213"/>
      <c r="J344" s="213"/>
      <c r="K344" s="213"/>
      <c r="L344" s="213"/>
      <c r="M344" s="213"/>
      <c r="N344" s="213"/>
      <c r="O344" s="213"/>
      <c r="P344" s="213"/>
      <c r="Q344" s="213"/>
      <c r="R344" s="213"/>
      <c r="S344" s="213"/>
      <c r="T344" s="213"/>
      <c r="U344" s="213"/>
      <c r="V344" s="213"/>
    </row>
    <row r="345">
      <c r="A345" s="213"/>
      <c r="B345" s="213"/>
      <c r="C345" s="213"/>
      <c r="D345" s="213"/>
      <c r="E345" s="213"/>
      <c r="F345" s="213"/>
      <c r="G345" s="213"/>
      <c r="H345" s="213"/>
      <c r="I345" s="213"/>
      <c r="J345" s="213"/>
      <c r="K345" s="213"/>
      <c r="L345" s="213"/>
      <c r="M345" s="213"/>
      <c r="N345" s="213"/>
      <c r="O345" s="213"/>
      <c r="P345" s="213"/>
      <c r="Q345" s="213"/>
      <c r="R345" s="213"/>
      <c r="S345" s="213"/>
      <c r="T345" s="213"/>
      <c r="U345" s="213"/>
      <c r="V345" s="213"/>
    </row>
    <row r="346">
      <c r="A346" s="213"/>
      <c r="B346" s="213"/>
      <c r="C346" s="213"/>
      <c r="D346" s="213"/>
      <c r="E346" s="213"/>
      <c r="F346" s="213"/>
      <c r="G346" s="213"/>
      <c r="H346" s="213"/>
      <c r="I346" s="213"/>
      <c r="J346" s="213"/>
      <c r="K346" s="213"/>
      <c r="L346" s="213"/>
      <c r="M346" s="213"/>
      <c r="N346" s="213"/>
      <c r="O346" s="213"/>
      <c r="P346" s="213"/>
      <c r="Q346" s="213"/>
      <c r="R346" s="213"/>
      <c r="S346" s="213"/>
      <c r="T346" s="213"/>
      <c r="U346" s="213"/>
      <c r="V346" s="213"/>
    </row>
    <row r="347">
      <c r="A347" s="213"/>
      <c r="B347" s="213"/>
      <c r="C347" s="213"/>
      <c r="D347" s="213"/>
      <c r="E347" s="213"/>
      <c r="F347" s="213"/>
      <c r="G347" s="213"/>
      <c r="H347" s="213"/>
      <c r="I347" s="213"/>
      <c r="J347" s="213"/>
      <c r="K347" s="213"/>
      <c r="L347" s="213"/>
      <c r="M347" s="213"/>
      <c r="N347" s="213"/>
      <c r="O347" s="213"/>
      <c r="P347" s="213"/>
      <c r="Q347" s="213"/>
      <c r="R347" s="213"/>
      <c r="S347" s="213"/>
      <c r="T347" s="213"/>
      <c r="U347" s="213"/>
      <c r="V347" s="213"/>
    </row>
    <row r="348">
      <c r="A348" s="213"/>
      <c r="B348" s="213"/>
      <c r="C348" s="213"/>
      <c r="D348" s="213"/>
      <c r="E348" s="213"/>
      <c r="F348" s="213"/>
      <c r="G348" s="213"/>
      <c r="H348" s="213"/>
      <c r="I348" s="213"/>
      <c r="J348" s="213"/>
      <c r="K348" s="213"/>
      <c r="L348" s="213"/>
      <c r="M348" s="213"/>
      <c r="N348" s="213"/>
      <c r="O348" s="213"/>
      <c r="P348" s="213"/>
      <c r="Q348" s="213"/>
      <c r="R348" s="213"/>
      <c r="S348" s="213"/>
      <c r="T348" s="213"/>
      <c r="U348" s="213"/>
      <c r="V348" s="213"/>
    </row>
    <row r="349">
      <c r="A349" s="213"/>
      <c r="B349" s="213"/>
      <c r="C349" s="213"/>
      <c r="D349" s="213"/>
      <c r="E349" s="213"/>
      <c r="F349" s="213"/>
      <c r="G349" s="213"/>
      <c r="H349" s="213"/>
      <c r="I349" s="213"/>
      <c r="J349" s="213"/>
      <c r="K349" s="213"/>
      <c r="L349" s="213"/>
      <c r="M349" s="213"/>
      <c r="N349" s="213"/>
      <c r="O349" s="213"/>
      <c r="P349" s="213"/>
      <c r="Q349" s="213"/>
      <c r="R349" s="213"/>
      <c r="S349" s="213"/>
      <c r="T349" s="213"/>
      <c r="U349" s="213"/>
      <c r="V349" s="213"/>
    </row>
    <row r="350">
      <c r="A350" s="213"/>
      <c r="B350" s="213"/>
      <c r="C350" s="213"/>
      <c r="D350" s="213"/>
      <c r="E350" s="213"/>
      <c r="F350" s="213"/>
      <c r="G350" s="213"/>
      <c r="H350" s="213"/>
      <c r="I350" s="213"/>
      <c r="J350" s="213"/>
      <c r="K350" s="213"/>
      <c r="L350" s="213"/>
      <c r="M350" s="213"/>
      <c r="N350" s="213"/>
      <c r="O350" s="213"/>
      <c r="P350" s="213"/>
      <c r="Q350" s="213"/>
      <c r="R350" s="213"/>
      <c r="S350" s="213"/>
      <c r="T350" s="213"/>
      <c r="U350" s="213"/>
      <c r="V350" s="213"/>
    </row>
    <row r="351">
      <c r="A351" s="213"/>
      <c r="B351" s="213"/>
      <c r="C351" s="213"/>
      <c r="D351" s="213"/>
      <c r="E351" s="213"/>
      <c r="F351" s="213"/>
      <c r="G351" s="213"/>
      <c r="H351" s="213"/>
      <c r="I351" s="213"/>
      <c r="J351" s="213"/>
      <c r="K351" s="213"/>
      <c r="L351" s="213"/>
      <c r="M351" s="213"/>
      <c r="N351" s="213"/>
      <c r="O351" s="213"/>
      <c r="P351" s="213"/>
      <c r="Q351" s="213"/>
      <c r="R351" s="213"/>
      <c r="S351" s="213"/>
      <c r="T351" s="213"/>
      <c r="U351" s="213"/>
      <c r="V351" s="213"/>
    </row>
    <row r="352">
      <c r="A352" s="213"/>
      <c r="B352" s="213"/>
      <c r="C352" s="213"/>
      <c r="D352" s="213"/>
      <c r="E352" s="213"/>
      <c r="F352" s="213"/>
      <c r="G352" s="213"/>
      <c r="H352" s="213"/>
      <c r="I352" s="213"/>
      <c r="J352" s="213"/>
      <c r="K352" s="213"/>
      <c r="L352" s="213"/>
      <c r="M352" s="213"/>
      <c r="N352" s="213"/>
      <c r="O352" s="213"/>
      <c r="P352" s="213"/>
      <c r="Q352" s="213"/>
      <c r="R352" s="213"/>
      <c r="S352" s="213"/>
      <c r="T352" s="213"/>
      <c r="U352" s="213"/>
      <c r="V352" s="213"/>
    </row>
    <row r="353">
      <c r="A353" s="213"/>
      <c r="B353" s="213"/>
      <c r="C353" s="213"/>
      <c r="D353" s="213"/>
      <c r="E353" s="213"/>
      <c r="F353" s="213"/>
      <c r="G353" s="213"/>
      <c r="H353" s="213"/>
      <c r="I353" s="213"/>
      <c r="J353" s="213"/>
      <c r="K353" s="213"/>
      <c r="L353" s="213"/>
      <c r="M353" s="213"/>
      <c r="N353" s="213"/>
      <c r="O353" s="213"/>
      <c r="P353" s="213"/>
      <c r="Q353" s="213"/>
      <c r="R353" s="213"/>
      <c r="S353" s="213"/>
      <c r="T353" s="213"/>
      <c r="U353" s="213"/>
      <c r="V353" s="213"/>
    </row>
    <row r="354">
      <c r="A354" s="213"/>
      <c r="B354" s="213"/>
      <c r="C354" s="213"/>
      <c r="D354" s="213"/>
      <c r="E354" s="213"/>
      <c r="F354" s="213"/>
      <c r="G354" s="213"/>
      <c r="H354" s="213"/>
      <c r="I354" s="213"/>
      <c r="J354" s="213"/>
      <c r="K354" s="213"/>
      <c r="L354" s="213"/>
      <c r="M354" s="213"/>
      <c r="N354" s="213"/>
      <c r="O354" s="213"/>
      <c r="P354" s="213"/>
      <c r="Q354" s="213"/>
      <c r="R354" s="213"/>
      <c r="S354" s="213"/>
      <c r="T354" s="213"/>
      <c r="U354" s="213"/>
      <c r="V354" s="213"/>
    </row>
    <row r="355">
      <c r="A355" s="213"/>
      <c r="B355" s="213"/>
      <c r="C355" s="213"/>
      <c r="D355" s="213"/>
      <c r="E355" s="213"/>
      <c r="F355" s="213"/>
      <c r="G355" s="213"/>
      <c r="H355" s="213"/>
      <c r="I355" s="213"/>
      <c r="J355" s="213"/>
      <c r="K355" s="213"/>
      <c r="L355" s="213"/>
      <c r="M355" s="213"/>
      <c r="N355" s="213"/>
      <c r="O355" s="213"/>
      <c r="P355" s="213"/>
      <c r="Q355" s="213"/>
      <c r="R355" s="213"/>
      <c r="S355" s="213"/>
      <c r="T355" s="213"/>
      <c r="U355" s="213"/>
      <c r="V355" s="213"/>
    </row>
    <row r="356">
      <c r="A356" s="213"/>
      <c r="B356" s="213"/>
      <c r="C356" s="213"/>
      <c r="D356" s="213"/>
      <c r="E356" s="213"/>
      <c r="F356" s="213"/>
      <c r="G356" s="213"/>
      <c r="H356" s="213"/>
      <c r="I356" s="213"/>
      <c r="J356" s="213"/>
      <c r="K356" s="213"/>
      <c r="L356" s="213"/>
      <c r="M356" s="213"/>
      <c r="N356" s="213"/>
      <c r="O356" s="213"/>
      <c r="P356" s="213"/>
      <c r="Q356" s="213"/>
      <c r="R356" s="213"/>
      <c r="S356" s="213"/>
      <c r="T356" s="213"/>
      <c r="U356" s="213"/>
      <c r="V356" s="213"/>
    </row>
    <row r="357">
      <c r="A357" s="213"/>
      <c r="B357" s="213"/>
      <c r="C357" s="213"/>
      <c r="D357" s="213"/>
      <c r="E357" s="213"/>
      <c r="F357" s="213"/>
      <c r="G357" s="213"/>
      <c r="H357" s="213"/>
      <c r="I357" s="213"/>
      <c r="J357" s="213"/>
      <c r="K357" s="213"/>
      <c r="L357" s="213"/>
      <c r="M357" s="213"/>
      <c r="N357" s="213"/>
      <c r="O357" s="213"/>
      <c r="P357" s="213"/>
      <c r="Q357" s="213"/>
      <c r="R357" s="213"/>
      <c r="S357" s="213"/>
      <c r="T357" s="213"/>
      <c r="U357" s="213"/>
      <c r="V357" s="213"/>
    </row>
    <row r="358">
      <c r="A358" s="213"/>
      <c r="B358" s="213"/>
      <c r="C358" s="213"/>
      <c r="D358" s="213"/>
      <c r="E358" s="213"/>
      <c r="F358" s="213"/>
      <c r="G358" s="213"/>
      <c r="H358" s="213"/>
      <c r="I358" s="213"/>
      <c r="J358" s="213"/>
      <c r="K358" s="213"/>
      <c r="L358" s="213"/>
      <c r="M358" s="213"/>
      <c r="N358" s="213"/>
      <c r="O358" s="213"/>
      <c r="P358" s="213"/>
      <c r="Q358" s="213"/>
      <c r="R358" s="213"/>
      <c r="S358" s="213"/>
      <c r="T358" s="213"/>
      <c r="U358" s="213"/>
      <c r="V358" s="213"/>
    </row>
    <row r="359">
      <c r="A359" s="213"/>
      <c r="B359" s="213"/>
      <c r="C359" s="213"/>
      <c r="D359" s="213"/>
      <c r="E359" s="213"/>
      <c r="F359" s="213"/>
      <c r="G359" s="213"/>
      <c r="H359" s="213"/>
      <c r="I359" s="213"/>
      <c r="J359" s="213"/>
      <c r="K359" s="213"/>
      <c r="L359" s="213"/>
      <c r="M359" s="213"/>
      <c r="N359" s="213"/>
      <c r="O359" s="213"/>
      <c r="P359" s="213"/>
      <c r="Q359" s="213"/>
      <c r="R359" s="213"/>
      <c r="S359" s="213"/>
      <c r="T359" s="213"/>
      <c r="U359" s="213"/>
      <c r="V359" s="213"/>
    </row>
    <row r="360">
      <c r="A360" s="213"/>
      <c r="B360" s="213"/>
      <c r="C360" s="213"/>
      <c r="D360" s="213"/>
      <c r="E360" s="213"/>
      <c r="F360" s="213"/>
      <c r="G360" s="213"/>
      <c r="H360" s="213"/>
      <c r="I360" s="213"/>
      <c r="J360" s="213"/>
      <c r="K360" s="213"/>
      <c r="L360" s="213"/>
      <c r="M360" s="213"/>
      <c r="N360" s="213"/>
      <c r="O360" s="213"/>
      <c r="P360" s="213"/>
      <c r="Q360" s="213"/>
      <c r="R360" s="213"/>
      <c r="S360" s="213"/>
      <c r="T360" s="213"/>
      <c r="U360" s="213"/>
      <c r="V360" s="213"/>
    </row>
    <row r="361">
      <c r="A361" s="213"/>
      <c r="B361" s="213"/>
      <c r="C361" s="213"/>
      <c r="D361" s="213"/>
      <c r="E361" s="213"/>
      <c r="F361" s="213"/>
      <c r="G361" s="213"/>
      <c r="H361" s="213"/>
      <c r="I361" s="213"/>
      <c r="J361" s="213"/>
      <c r="K361" s="213"/>
      <c r="L361" s="213"/>
      <c r="M361" s="213"/>
      <c r="N361" s="213"/>
      <c r="O361" s="213"/>
      <c r="P361" s="213"/>
      <c r="Q361" s="213"/>
      <c r="R361" s="213"/>
      <c r="S361" s="213"/>
      <c r="T361" s="213"/>
      <c r="U361" s="213"/>
      <c r="V361" s="213"/>
    </row>
    <row r="362">
      <c r="A362" s="213"/>
      <c r="B362" s="213"/>
      <c r="C362" s="213"/>
      <c r="D362" s="213"/>
      <c r="E362" s="213"/>
      <c r="F362" s="213"/>
      <c r="G362" s="213"/>
      <c r="H362" s="213"/>
      <c r="I362" s="213"/>
      <c r="J362" s="213"/>
      <c r="K362" s="213"/>
      <c r="L362" s="213"/>
      <c r="M362" s="213"/>
      <c r="N362" s="213"/>
      <c r="O362" s="213"/>
      <c r="P362" s="213"/>
      <c r="Q362" s="213"/>
      <c r="R362" s="213"/>
      <c r="S362" s="213"/>
      <c r="T362" s="213"/>
      <c r="U362" s="213"/>
      <c r="V362" s="213"/>
    </row>
    <row r="363">
      <c r="A363" s="213"/>
      <c r="B363" s="213"/>
      <c r="C363" s="213"/>
      <c r="D363" s="213"/>
      <c r="E363" s="213"/>
      <c r="F363" s="213"/>
      <c r="G363" s="213"/>
      <c r="H363" s="213"/>
      <c r="I363" s="213"/>
      <c r="J363" s="213"/>
      <c r="K363" s="213"/>
      <c r="L363" s="213"/>
      <c r="M363" s="213"/>
      <c r="N363" s="213"/>
      <c r="O363" s="213"/>
      <c r="P363" s="213"/>
      <c r="Q363" s="213"/>
      <c r="R363" s="213"/>
      <c r="S363" s="213"/>
      <c r="T363" s="213"/>
      <c r="U363" s="213"/>
      <c r="V363" s="213"/>
    </row>
    <row r="364">
      <c r="A364" s="213"/>
      <c r="B364" s="213"/>
      <c r="C364" s="213"/>
      <c r="D364" s="213"/>
      <c r="E364" s="213"/>
      <c r="F364" s="213"/>
      <c r="G364" s="213"/>
      <c r="H364" s="213"/>
      <c r="I364" s="213"/>
      <c r="J364" s="213"/>
      <c r="K364" s="213"/>
      <c r="L364" s="213"/>
      <c r="M364" s="213"/>
      <c r="N364" s="213"/>
      <c r="O364" s="213"/>
      <c r="P364" s="213"/>
      <c r="Q364" s="213"/>
      <c r="R364" s="213"/>
      <c r="S364" s="213"/>
      <c r="T364" s="213"/>
      <c r="U364" s="213"/>
      <c r="V364" s="213"/>
    </row>
    <row r="365">
      <c r="A365" s="213"/>
      <c r="B365" s="213"/>
      <c r="C365" s="213"/>
      <c r="D365" s="213"/>
      <c r="E365" s="213"/>
      <c r="F365" s="213"/>
      <c r="G365" s="213"/>
      <c r="H365" s="213"/>
      <c r="I365" s="213"/>
      <c r="J365" s="213"/>
      <c r="K365" s="213"/>
      <c r="L365" s="213"/>
      <c r="M365" s="213"/>
      <c r="N365" s="213"/>
      <c r="O365" s="213"/>
      <c r="P365" s="213"/>
      <c r="Q365" s="213"/>
      <c r="R365" s="213"/>
      <c r="S365" s="213"/>
      <c r="T365" s="213"/>
      <c r="U365" s="213"/>
      <c r="V365" s="213"/>
    </row>
    <row r="366">
      <c r="A366" s="213"/>
      <c r="B366" s="213"/>
      <c r="C366" s="213"/>
      <c r="D366" s="213"/>
      <c r="E366" s="213"/>
      <c r="F366" s="213"/>
      <c r="G366" s="213"/>
      <c r="H366" s="213"/>
      <c r="I366" s="213"/>
      <c r="J366" s="213"/>
      <c r="K366" s="213"/>
      <c r="L366" s="213"/>
      <c r="M366" s="213"/>
      <c r="N366" s="213"/>
      <c r="O366" s="213"/>
      <c r="P366" s="213"/>
      <c r="Q366" s="213"/>
      <c r="R366" s="213"/>
      <c r="S366" s="213"/>
      <c r="T366" s="213"/>
      <c r="U366" s="213"/>
      <c r="V366" s="213"/>
    </row>
    <row r="367">
      <c r="A367" s="213"/>
      <c r="B367" s="213"/>
      <c r="C367" s="213"/>
      <c r="D367" s="213"/>
      <c r="E367" s="213"/>
      <c r="F367" s="213"/>
      <c r="G367" s="213"/>
      <c r="H367" s="213"/>
      <c r="I367" s="213"/>
      <c r="J367" s="213"/>
      <c r="K367" s="213"/>
      <c r="L367" s="213"/>
      <c r="M367" s="213"/>
      <c r="N367" s="213"/>
      <c r="O367" s="213"/>
      <c r="P367" s="213"/>
      <c r="Q367" s="213"/>
      <c r="R367" s="213"/>
      <c r="S367" s="213"/>
      <c r="T367" s="213"/>
      <c r="U367" s="213"/>
      <c r="V367" s="213"/>
    </row>
    <row r="368">
      <c r="A368" s="213"/>
      <c r="B368" s="213"/>
      <c r="C368" s="213"/>
      <c r="D368" s="213"/>
      <c r="E368" s="213"/>
      <c r="F368" s="213"/>
      <c r="G368" s="213"/>
      <c r="H368" s="213"/>
      <c r="I368" s="213"/>
      <c r="J368" s="213"/>
      <c r="K368" s="213"/>
      <c r="L368" s="213"/>
      <c r="M368" s="213"/>
      <c r="N368" s="213"/>
      <c r="O368" s="213"/>
      <c r="P368" s="213"/>
      <c r="Q368" s="213"/>
      <c r="R368" s="213"/>
      <c r="S368" s="213"/>
      <c r="T368" s="213"/>
      <c r="U368" s="213"/>
      <c r="V368" s="213"/>
    </row>
    <row r="369">
      <c r="A369" s="213"/>
      <c r="B369" s="213"/>
      <c r="C369" s="213"/>
      <c r="D369" s="213"/>
      <c r="E369" s="213"/>
      <c r="F369" s="213"/>
      <c r="G369" s="213"/>
      <c r="H369" s="213"/>
      <c r="I369" s="213"/>
      <c r="J369" s="213"/>
      <c r="K369" s="213"/>
      <c r="L369" s="213"/>
      <c r="M369" s="213"/>
      <c r="N369" s="213"/>
      <c r="O369" s="213"/>
      <c r="P369" s="213"/>
      <c r="Q369" s="213"/>
      <c r="R369" s="213"/>
      <c r="S369" s="213"/>
      <c r="T369" s="213"/>
      <c r="U369" s="213"/>
      <c r="V369" s="213"/>
    </row>
    <row r="370">
      <c r="A370" s="213"/>
      <c r="B370" s="213"/>
      <c r="C370" s="213"/>
      <c r="D370" s="213"/>
      <c r="E370" s="213"/>
      <c r="F370" s="213"/>
      <c r="G370" s="213"/>
      <c r="H370" s="213"/>
      <c r="I370" s="213"/>
      <c r="J370" s="213"/>
      <c r="K370" s="213"/>
      <c r="L370" s="213"/>
      <c r="M370" s="213"/>
      <c r="N370" s="213"/>
      <c r="O370" s="213"/>
      <c r="P370" s="213"/>
      <c r="Q370" s="213"/>
      <c r="R370" s="213"/>
      <c r="S370" s="213"/>
      <c r="T370" s="213"/>
      <c r="U370" s="213"/>
      <c r="V370" s="213"/>
    </row>
    <row r="371">
      <c r="A371" s="213"/>
      <c r="B371" s="213"/>
      <c r="C371" s="213"/>
      <c r="D371" s="213"/>
      <c r="E371" s="213"/>
      <c r="F371" s="213"/>
      <c r="G371" s="213"/>
      <c r="H371" s="213"/>
      <c r="I371" s="213"/>
      <c r="J371" s="213"/>
      <c r="K371" s="213"/>
      <c r="L371" s="213"/>
      <c r="M371" s="213"/>
      <c r="N371" s="213"/>
      <c r="O371" s="213"/>
      <c r="P371" s="213"/>
      <c r="Q371" s="213"/>
      <c r="R371" s="213"/>
      <c r="S371" s="213"/>
      <c r="T371" s="213"/>
      <c r="U371" s="213"/>
      <c r="V371" s="213"/>
    </row>
    <row r="372">
      <c r="A372" s="213"/>
      <c r="B372" s="213"/>
      <c r="C372" s="213"/>
      <c r="D372" s="213"/>
      <c r="E372" s="213"/>
      <c r="F372" s="213"/>
      <c r="G372" s="213"/>
      <c r="H372" s="213"/>
      <c r="I372" s="213"/>
      <c r="J372" s="213"/>
      <c r="K372" s="213"/>
      <c r="L372" s="213"/>
      <c r="M372" s="213"/>
      <c r="N372" s="213"/>
      <c r="O372" s="213"/>
      <c r="P372" s="213"/>
      <c r="Q372" s="213"/>
      <c r="R372" s="213"/>
      <c r="S372" s="213"/>
      <c r="T372" s="213"/>
      <c r="U372" s="213"/>
      <c r="V372" s="213"/>
    </row>
    <row r="373">
      <c r="A373" s="213"/>
      <c r="B373" s="213"/>
      <c r="C373" s="213"/>
      <c r="D373" s="213"/>
      <c r="E373" s="213"/>
      <c r="F373" s="213"/>
      <c r="G373" s="213"/>
      <c r="H373" s="213"/>
      <c r="I373" s="213"/>
      <c r="J373" s="213"/>
      <c r="K373" s="213"/>
      <c r="L373" s="213"/>
      <c r="M373" s="213"/>
      <c r="N373" s="213"/>
      <c r="O373" s="213"/>
      <c r="P373" s="213"/>
      <c r="Q373" s="213"/>
      <c r="R373" s="213"/>
      <c r="S373" s="213"/>
      <c r="T373" s="213"/>
      <c r="U373" s="213"/>
      <c r="V373" s="213"/>
    </row>
    <row r="374">
      <c r="A374" s="213"/>
      <c r="B374" s="213"/>
      <c r="C374" s="213"/>
      <c r="D374" s="213"/>
      <c r="E374" s="213"/>
      <c r="F374" s="213"/>
      <c r="G374" s="213"/>
      <c r="H374" s="213"/>
      <c r="I374" s="213"/>
      <c r="J374" s="213"/>
      <c r="K374" s="213"/>
      <c r="L374" s="213"/>
      <c r="M374" s="213"/>
      <c r="N374" s="213"/>
      <c r="O374" s="213"/>
      <c r="P374" s="213"/>
      <c r="Q374" s="213"/>
      <c r="R374" s="213"/>
      <c r="S374" s="213"/>
      <c r="T374" s="213"/>
      <c r="U374" s="213"/>
      <c r="V374" s="213"/>
    </row>
    <row r="375">
      <c r="A375" s="213"/>
      <c r="B375" s="213"/>
      <c r="C375" s="213"/>
      <c r="D375" s="213"/>
      <c r="E375" s="213"/>
      <c r="F375" s="213"/>
      <c r="G375" s="213"/>
      <c r="H375" s="213"/>
      <c r="I375" s="213"/>
      <c r="J375" s="213"/>
      <c r="K375" s="213"/>
      <c r="L375" s="213"/>
      <c r="M375" s="213"/>
      <c r="N375" s="213"/>
      <c r="O375" s="213"/>
      <c r="P375" s="213"/>
      <c r="Q375" s="213"/>
      <c r="R375" s="213"/>
      <c r="S375" s="213"/>
      <c r="T375" s="213"/>
      <c r="U375" s="213"/>
      <c r="V375" s="213"/>
    </row>
    <row r="376">
      <c r="A376" s="213"/>
      <c r="B376" s="213"/>
      <c r="C376" s="213"/>
      <c r="D376" s="213"/>
      <c r="E376" s="213"/>
      <c r="F376" s="213"/>
      <c r="G376" s="213"/>
      <c r="H376" s="213"/>
      <c r="I376" s="213"/>
      <c r="J376" s="213"/>
      <c r="K376" s="213"/>
      <c r="L376" s="213"/>
      <c r="M376" s="213"/>
      <c r="N376" s="213"/>
      <c r="O376" s="213"/>
      <c r="P376" s="213"/>
      <c r="Q376" s="213"/>
      <c r="R376" s="213"/>
      <c r="S376" s="213"/>
      <c r="T376" s="213"/>
      <c r="U376" s="213"/>
      <c r="V376" s="213"/>
    </row>
    <row r="377">
      <c r="A377" s="213"/>
      <c r="B377" s="213"/>
      <c r="C377" s="213"/>
      <c r="D377" s="213"/>
      <c r="E377" s="213"/>
      <c r="F377" s="213"/>
      <c r="G377" s="213"/>
      <c r="H377" s="213"/>
      <c r="I377" s="213"/>
      <c r="J377" s="213"/>
      <c r="K377" s="213"/>
      <c r="L377" s="213"/>
      <c r="M377" s="213"/>
      <c r="N377" s="213"/>
      <c r="O377" s="213"/>
      <c r="P377" s="213"/>
      <c r="Q377" s="213"/>
      <c r="R377" s="213"/>
      <c r="S377" s="213"/>
      <c r="T377" s="213"/>
      <c r="U377" s="213"/>
      <c r="V377" s="213"/>
    </row>
    <row r="378">
      <c r="A378" s="213"/>
      <c r="B378" s="213"/>
      <c r="C378" s="213"/>
      <c r="D378" s="213"/>
      <c r="E378" s="213"/>
      <c r="F378" s="213"/>
      <c r="G378" s="213"/>
      <c r="H378" s="213"/>
      <c r="I378" s="213"/>
      <c r="J378" s="213"/>
      <c r="K378" s="213"/>
      <c r="L378" s="213"/>
      <c r="M378" s="213"/>
      <c r="N378" s="213"/>
      <c r="O378" s="213"/>
      <c r="P378" s="213"/>
      <c r="Q378" s="213"/>
      <c r="R378" s="213"/>
      <c r="S378" s="213"/>
      <c r="T378" s="213"/>
      <c r="U378" s="213"/>
      <c r="V378" s="213"/>
    </row>
    <row r="379">
      <c r="A379" s="213"/>
      <c r="B379" s="213"/>
      <c r="C379" s="213"/>
      <c r="D379" s="213"/>
      <c r="E379" s="213"/>
      <c r="F379" s="213"/>
      <c r="G379" s="213"/>
      <c r="H379" s="213"/>
      <c r="I379" s="213"/>
      <c r="J379" s="213"/>
      <c r="K379" s="213"/>
      <c r="L379" s="213"/>
      <c r="M379" s="213"/>
      <c r="N379" s="213"/>
      <c r="O379" s="213"/>
      <c r="P379" s="213"/>
      <c r="Q379" s="213"/>
      <c r="R379" s="213"/>
      <c r="S379" s="213"/>
      <c r="T379" s="213"/>
      <c r="U379" s="213"/>
      <c r="V379" s="213"/>
    </row>
    <row r="380">
      <c r="A380" s="213"/>
      <c r="B380" s="213"/>
      <c r="C380" s="213"/>
      <c r="D380" s="213"/>
      <c r="E380" s="213"/>
      <c r="F380" s="213"/>
      <c r="G380" s="213"/>
      <c r="H380" s="213"/>
      <c r="I380" s="213"/>
      <c r="J380" s="213"/>
      <c r="K380" s="213"/>
      <c r="L380" s="213"/>
      <c r="M380" s="213"/>
      <c r="N380" s="213"/>
      <c r="O380" s="213"/>
      <c r="P380" s="213"/>
      <c r="Q380" s="213"/>
      <c r="R380" s="213"/>
      <c r="S380" s="213"/>
      <c r="T380" s="213"/>
      <c r="U380" s="213"/>
      <c r="V380" s="213"/>
    </row>
    <row r="381">
      <c r="A381" s="213"/>
      <c r="B381" s="213"/>
      <c r="C381" s="213"/>
      <c r="D381" s="213"/>
      <c r="E381" s="213"/>
      <c r="F381" s="213"/>
      <c r="G381" s="213"/>
      <c r="H381" s="213"/>
      <c r="I381" s="213"/>
      <c r="J381" s="213"/>
      <c r="K381" s="213"/>
      <c r="L381" s="213"/>
      <c r="M381" s="213"/>
      <c r="N381" s="213"/>
      <c r="O381" s="213"/>
      <c r="P381" s="213"/>
      <c r="Q381" s="213"/>
      <c r="R381" s="213"/>
      <c r="S381" s="213"/>
      <c r="T381" s="213"/>
      <c r="U381" s="213"/>
      <c r="V381" s="213"/>
    </row>
    <row r="382">
      <c r="A382" s="213"/>
      <c r="B382" s="213"/>
      <c r="C382" s="213"/>
      <c r="D382" s="213"/>
      <c r="E382" s="213"/>
      <c r="F382" s="213"/>
      <c r="G382" s="213"/>
      <c r="H382" s="213"/>
      <c r="I382" s="213"/>
      <c r="J382" s="213"/>
      <c r="K382" s="213"/>
      <c r="L382" s="213"/>
      <c r="M382" s="213"/>
      <c r="N382" s="213"/>
      <c r="O382" s="213"/>
      <c r="P382" s="213"/>
      <c r="Q382" s="213"/>
      <c r="R382" s="213"/>
      <c r="S382" s="213"/>
      <c r="T382" s="213"/>
      <c r="U382" s="213"/>
      <c r="V382" s="213"/>
    </row>
    <row r="383">
      <c r="A383" s="213"/>
      <c r="B383" s="213"/>
      <c r="C383" s="213"/>
      <c r="D383" s="213"/>
      <c r="E383" s="213"/>
      <c r="F383" s="213"/>
      <c r="G383" s="213"/>
      <c r="H383" s="213"/>
      <c r="I383" s="213"/>
      <c r="J383" s="213"/>
      <c r="K383" s="213"/>
      <c r="L383" s="213"/>
      <c r="M383" s="213"/>
      <c r="N383" s="213"/>
      <c r="O383" s="213"/>
      <c r="P383" s="213"/>
      <c r="Q383" s="213"/>
      <c r="R383" s="213"/>
      <c r="S383" s="213"/>
      <c r="T383" s="213"/>
      <c r="U383" s="213"/>
      <c r="V383" s="213"/>
    </row>
    <row r="384">
      <c r="A384" s="213"/>
      <c r="B384" s="213"/>
      <c r="C384" s="213"/>
      <c r="D384" s="213"/>
      <c r="E384" s="213"/>
      <c r="F384" s="213"/>
      <c r="G384" s="213"/>
      <c r="H384" s="213"/>
      <c r="I384" s="213"/>
      <c r="J384" s="213"/>
      <c r="K384" s="213"/>
      <c r="L384" s="213"/>
      <c r="M384" s="213"/>
      <c r="N384" s="213"/>
      <c r="O384" s="213"/>
      <c r="P384" s="213"/>
      <c r="Q384" s="213"/>
      <c r="R384" s="213"/>
      <c r="S384" s="213"/>
      <c r="T384" s="213"/>
      <c r="U384" s="213"/>
      <c r="V384" s="213"/>
    </row>
    <row r="385">
      <c r="A385" s="213"/>
      <c r="B385" s="213"/>
      <c r="C385" s="213"/>
      <c r="D385" s="213"/>
      <c r="E385" s="213"/>
      <c r="F385" s="213"/>
      <c r="G385" s="213"/>
      <c r="H385" s="213"/>
      <c r="I385" s="213"/>
      <c r="J385" s="213"/>
      <c r="K385" s="213"/>
      <c r="L385" s="213"/>
      <c r="M385" s="213"/>
      <c r="N385" s="213"/>
      <c r="O385" s="213"/>
      <c r="P385" s="213"/>
      <c r="Q385" s="213"/>
      <c r="R385" s="213"/>
      <c r="S385" s="213"/>
      <c r="T385" s="213"/>
      <c r="U385" s="213"/>
      <c r="V385" s="213"/>
    </row>
    <row r="386">
      <c r="A386" s="213"/>
      <c r="B386" s="213"/>
      <c r="C386" s="213"/>
      <c r="D386" s="213"/>
      <c r="E386" s="213"/>
      <c r="F386" s="213"/>
      <c r="G386" s="213"/>
      <c r="H386" s="213"/>
      <c r="I386" s="213"/>
      <c r="J386" s="213"/>
      <c r="K386" s="213"/>
      <c r="L386" s="213"/>
      <c r="M386" s="213"/>
      <c r="N386" s="213"/>
      <c r="O386" s="213"/>
      <c r="P386" s="213"/>
      <c r="Q386" s="213"/>
      <c r="R386" s="213"/>
      <c r="S386" s="213"/>
      <c r="T386" s="213"/>
      <c r="U386" s="213"/>
      <c r="V386" s="213"/>
    </row>
    <row r="387">
      <c r="A387" s="213"/>
      <c r="B387" s="213"/>
      <c r="C387" s="213"/>
      <c r="D387" s="213"/>
      <c r="E387" s="213"/>
      <c r="F387" s="213"/>
      <c r="G387" s="213"/>
      <c r="H387" s="213"/>
      <c r="I387" s="213"/>
      <c r="J387" s="213"/>
      <c r="K387" s="213"/>
      <c r="L387" s="213"/>
      <c r="M387" s="213"/>
      <c r="N387" s="213"/>
      <c r="O387" s="213"/>
      <c r="P387" s="213"/>
      <c r="Q387" s="213"/>
      <c r="R387" s="213"/>
      <c r="S387" s="213"/>
      <c r="T387" s="213"/>
      <c r="U387" s="213"/>
      <c r="V387" s="213"/>
    </row>
    <row r="388">
      <c r="A388" s="213"/>
      <c r="B388" s="213"/>
      <c r="C388" s="213"/>
      <c r="D388" s="213"/>
      <c r="E388" s="213"/>
      <c r="F388" s="213"/>
      <c r="G388" s="213"/>
      <c r="H388" s="213"/>
      <c r="I388" s="213"/>
      <c r="J388" s="213"/>
      <c r="K388" s="213"/>
      <c r="L388" s="213"/>
      <c r="M388" s="213"/>
      <c r="N388" s="213"/>
      <c r="O388" s="213"/>
      <c r="P388" s="213"/>
      <c r="Q388" s="213"/>
      <c r="R388" s="213"/>
      <c r="S388" s="213"/>
      <c r="T388" s="213"/>
      <c r="U388" s="213"/>
      <c r="V388" s="213"/>
    </row>
    <row r="389">
      <c r="A389" s="213"/>
      <c r="B389" s="213"/>
      <c r="C389" s="213"/>
      <c r="D389" s="213"/>
      <c r="E389" s="213"/>
      <c r="F389" s="213"/>
      <c r="G389" s="213"/>
      <c r="H389" s="213"/>
      <c r="I389" s="213"/>
      <c r="J389" s="213"/>
      <c r="K389" s="213"/>
      <c r="L389" s="213"/>
      <c r="M389" s="213"/>
      <c r="N389" s="213"/>
      <c r="O389" s="213"/>
      <c r="P389" s="213"/>
      <c r="Q389" s="213"/>
      <c r="R389" s="213"/>
      <c r="S389" s="213"/>
      <c r="T389" s="213"/>
      <c r="U389" s="213"/>
      <c r="V389" s="213"/>
    </row>
    <row r="390">
      <c r="A390" s="213"/>
      <c r="B390" s="213"/>
      <c r="C390" s="213"/>
      <c r="D390" s="213"/>
      <c r="E390" s="213"/>
      <c r="F390" s="213"/>
      <c r="G390" s="213"/>
      <c r="H390" s="213"/>
      <c r="I390" s="213"/>
      <c r="J390" s="213"/>
      <c r="K390" s="213"/>
      <c r="L390" s="213"/>
      <c r="M390" s="213"/>
      <c r="N390" s="213"/>
      <c r="O390" s="213"/>
      <c r="P390" s="213"/>
      <c r="Q390" s="213"/>
      <c r="R390" s="213"/>
      <c r="S390" s="213"/>
      <c r="T390" s="213"/>
      <c r="U390" s="213"/>
      <c r="V390" s="213"/>
    </row>
    <row r="391">
      <c r="A391" s="213"/>
      <c r="B391" s="213"/>
      <c r="C391" s="213"/>
      <c r="D391" s="213"/>
      <c r="E391" s="213"/>
      <c r="F391" s="213"/>
      <c r="G391" s="213"/>
      <c r="H391" s="213"/>
      <c r="I391" s="213"/>
      <c r="J391" s="213"/>
      <c r="K391" s="213"/>
      <c r="L391" s="213"/>
      <c r="M391" s="213"/>
      <c r="N391" s="213"/>
      <c r="O391" s="213"/>
      <c r="P391" s="213"/>
      <c r="Q391" s="213"/>
      <c r="R391" s="213"/>
      <c r="S391" s="213"/>
      <c r="T391" s="213"/>
      <c r="U391" s="213"/>
      <c r="V391" s="213"/>
    </row>
    <row r="392">
      <c r="A392" s="213"/>
      <c r="B392" s="213"/>
      <c r="C392" s="213"/>
      <c r="D392" s="213"/>
      <c r="E392" s="213"/>
      <c r="F392" s="213"/>
      <c r="G392" s="213"/>
      <c r="H392" s="213"/>
      <c r="I392" s="213"/>
      <c r="J392" s="213"/>
      <c r="K392" s="213"/>
      <c r="L392" s="213"/>
      <c r="M392" s="213"/>
      <c r="N392" s="213"/>
      <c r="O392" s="213"/>
      <c r="P392" s="213"/>
      <c r="Q392" s="213"/>
      <c r="R392" s="213"/>
      <c r="S392" s="213"/>
      <c r="T392" s="213"/>
      <c r="U392" s="213"/>
      <c r="V392" s="213"/>
    </row>
    <row r="393">
      <c r="A393" s="213"/>
      <c r="B393" s="213"/>
      <c r="C393" s="213"/>
      <c r="D393" s="213"/>
      <c r="E393" s="213"/>
      <c r="F393" s="213"/>
      <c r="G393" s="213"/>
      <c r="H393" s="213"/>
      <c r="I393" s="213"/>
      <c r="J393" s="213"/>
      <c r="K393" s="213"/>
      <c r="L393" s="213"/>
      <c r="M393" s="213"/>
      <c r="N393" s="213"/>
      <c r="O393" s="213"/>
      <c r="P393" s="213"/>
      <c r="Q393" s="213"/>
      <c r="R393" s="213"/>
      <c r="S393" s="213"/>
      <c r="T393" s="213"/>
      <c r="U393" s="213"/>
      <c r="V393" s="213"/>
    </row>
    <row r="394">
      <c r="A394" s="213"/>
      <c r="B394" s="213"/>
      <c r="C394" s="213"/>
      <c r="D394" s="213"/>
      <c r="E394" s="213"/>
      <c r="F394" s="213"/>
      <c r="G394" s="213"/>
      <c r="H394" s="213"/>
      <c r="I394" s="213"/>
      <c r="J394" s="213"/>
      <c r="K394" s="213"/>
      <c r="L394" s="213"/>
      <c r="M394" s="213"/>
      <c r="N394" s="213"/>
      <c r="O394" s="213"/>
      <c r="P394" s="213"/>
      <c r="Q394" s="213"/>
      <c r="R394" s="213"/>
      <c r="S394" s="213"/>
      <c r="T394" s="213"/>
      <c r="U394" s="213"/>
      <c r="V394" s="213"/>
    </row>
    <row r="395">
      <c r="A395" s="213"/>
      <c r="B395" s="213"/>
      <c r="C395" s="213"/>
      <c r="D395" s="213"/>
      <c r="E395" s="213"/>
      <c r="F395" s="213"/>
      <c r="G395" s="213"/>
      <c r="H395" s="213"/>
      <c r="I395" s="213"/>
      <c r="J395" s="213"/>
      <c r="K395" s="213"/>
      <c r="L395" s="213"/>
      <c r="M395" s="213"/>
      <c r="N395" s="213"/>
      <c r="O395" s="213"/>
      <c r="P395" s="213"/>
      <c r="Q395" s="213"/>
      <c r="R395" s="213"/>
      <c r="S395" s="213"/>
      <c r="T395" s="213"/>
      <c r="U395" s="213"/>
      <c r="V395" s="213"/>
    </row>
    <row r="396">
      <c r="A396" s="213"/>
      <c r="B396" s="213"/>
      <c r="C396" s="213"/>
      <c r="D396" s="213"/>
      <c r="E396" s="213"/>
      <c r="F396" s="213"/>
      <c r="G396" s="213"/>
      <c r="H396" s="213"/>
      <c r="I396" s="213"/>
      <c r="J396" s="213"/>
      <c r="K396" s="213"/>
      <c r="L396" s="213"/>
      <c r="M396" s="213"/>
      <c r="N396" s="213"/>
      <c r="O396" s="213"/>
      <c r="P396" s="213"/>
      <c r="Q396" s="213"/>
      <c r="R396" s="213"/>
      <c r="S396" s="213"/>
      <c r="T396" s="213"/>
      <c r="U396" s="213"/>
      <c r="V396" s="213"/>
    </row>
    <row r="397">
      <c r="A397" s="213"/>
      <c r="B397" s="213"/>
      <c r="C397" s="213"/>
      <c r="D397" s="213"/>
      <c r="E397" s="213"/>
      <c r="F397" s="213"/>
      <c r="G397" s="213"/>
      <c r="H397" s="213"/>
      <c r="I397" s="213"/>
      <c r="J397" s="213"/>
      <c r="K397" s="213"/>
      <c r="L397" s="213"/>
      <c r="M397" s="213"/>
      <c r="N397" s="213"/>
      <c r="O397" s="213"/>
      <c r="P397" s="213"/>
      <c r="Q397" s="213"/>
      <c r="R397" s="213"/>
      <c r="S397" s="213"/>
      <c r="T397" s="213"/>
      <c r="U397" s="213"/>
      <c r="V397" s="213"/>
    </row>
    <row r="398">
      <c r="A398" s="213"/>
      <c r="B398" s="213"/>
      <c r="C398" s="213"/>
      <c r="D398" s="213"/>
      <c r="E398" s="213"/>
      <c r="F398" s="213"/>
      <c r="G398" s="213"/>
      <c r="H398" s="213"/>
      <c r="I398" s="213"/>
      <c r="J398" s="213"/>
      <c r="K398" s="213"/>
      <c r="L398" s="213"/>
      <c r="M398" s="213"/>
      <c r="N398" s="213"/>
      <c r="O398" s="213"/>
      <c r="P398" s="213"/>
      <c r="Q398" s="213"/>
      <c r="R398" s="213"/>
      <c r="S398" s="213"/>
      <c r="T398" s="213"/>
      <c r="U398" s="213"/>
      <c r="V398" s="213"/>
    </row>
    <row r="399">
      <c r="A399" s="213"/>
      <c r="B399" s="213"/>
      <c r="C399" s="213"/>
      <c r="D399" s="213"/>
      <c r="E399" s="213"/>
      <c r="F399" s="213"/>
      <c r="G399" s="213"/>
      <c r="H399" s="213"/>
      <c r="I399" s="213"/>
      <c r="J399" s="213"/>
      <c r="K399" s="213"/>
      <c r="L399" s="213"/>
      <c r="M399" s="213"/>
      <c r="N399" s="213"/>
      <c r="O399" s="213"/>
      <c r="P399" s="213"/>
      <c r="Q399" s="213"/>
      <c r="R399" s="213"/>
      <c r="S399" s="213"/>
      <c r="T399" s="213"/>
      <c r="U399" s="213"/>
      <c r="V399" s="213"/>
    </row>
    <row r="400">
      <c r="A400" s="213"/>
      <c r="B400" s="213"/>
      <c r="C400" s="213"/>
      <c r="D400" s="213"/>
      <c r="E400" s="213"/>
      <c r="F400" s="213"/>
      <c r="G400" s="213"/>
      <c r="H400" s="213"/>
      <c r="I400" s="213"/>
      <c r="J400" s="213"/>
      <c r="K400" s="213"/>
      <c r="L400" s="213"/>
      <c r="M400" s="213"/>
      <c r="N400" s="213"/>
      <c r="O400" s="213"/>
      <c r="P400" s="213"/>
      <c r="Q400" s="213"/>
      <c r="R400" s="213"/>
      <c r="S400" s="213"/>
      <c r="T400" s="213"/>
      <c r="U400" s="213"/>
      <c r="V400" s="213"/>
    </row>
    <row r="401">
      <c r="A401" s="213"/>
      <c r="B401" s="213"/>
      <c r="C401" s="213"/>
      <c r="D401" s="213"/>
      <c r="E401" s="213"/>
      <c r="F401" s="213"/>
      <c r="G401" s="213"/>
      <c r="H401" s="213"/>
      <c r="I401" s="213"/>
      <c r="J401" s="213"/>
      <c r="K401" s="213"/>
      <c r="L401" s="213"/>
      <c r="M401" s="213"/>
      <c r="N401" s="213"/>
      <c r="O401" s="213"/>
      <c r="P401" s="213"/>
      <c r="Q401" s="213"/>
      <c r="R401" s="213"/>
      <c r="S401" s="213"/>
      <c r="T401" s="213"/>
      <c r="U401" s="213"/>
      <c r="V401" s="213"/>
    </row>
    <row r="402">
      <c r="A402" s="213"/>
      <c r="B402" s="213"/>
      <c r="C402" s="213"/>
      <c r="D402" s="213"/>
      <c r="E402" s="213"/>
      <c r="F402" s="213"/>
      <c r="G402" s="213"/>
      <c r="H402" s="213"/>
      <c r="I402" s="213"/>
      <c r="J402" s="213"/>
      <c r="K402" s="213"/>
      <c r="L402" s="213"/>
      <c r="M402" s="213"/>
      <c r="N402" s="213"/>
      <c r="O402" s="213"/>
      <c r="P402" s="213"/>
      <c r="Q402" s="213"/>
      <c r="R402" s="213"/>
      <c r="S402" s="213"/>
      <c r="T402" s="213"/>
      <c r="U402" s="213"/>
      <c r="V402" s="213"/>
    </row>
    <row r="403">
      <c r="A403" s="213"/>
      <c r="B403" s="213"/>
      <c r="C403" s="213"/>
      <c r="D403" s="213"/>
      <c r="E403" s="213"/>
      <c r="F403" s="213"/>
      <c r="G403" s="213"/>
      <c r="H403" s="213"/>
      <c r="I403" s="213"/>
      <c r="J403" s="213"/>
      <c r="K403" s="213"/>
      <c r="L403" s="213"/>
      <c r="M403" s="213"/>
      <c r="N403" s="213"/>
      <c r="O403" s="213"/>
      <c r="P403" s="213"/>
      <c r="Q403" s="213"/>
      <c r="R403" s="213"/>
      <c r="S403" s="213"/>
      <c r="T403" s="213"/>
      <c r="U403" s="213"/>
      <c r="V403" s="213"/>
    </row>
    <row r="404">
      <c r="A404" s="213"/>
      <c r="B404" s="213"/>
      <c r="C404" s="213"/>
      <c r="D404" s="213"/>
      <c r="E404" s="213"/>
      <c r="F404" s="213"/>
      <c r="G404" s="213"/>
      <c r="H404" s="213"/>
      <c r="I404" s="213"/>
      <c r="J404" s="213"/>
      <c r="K404" s="213"/>
      <c r="L404" s="213"/>
      <c r="M404" s="213"/>
      <c r="N404" s="213"/>
      <c r="O404" s="213"/>
      <c r="P404" s="213"/>
      <c r="Q404" s="213"/>
      <c r="R404" s="213"/>
      <c r="S404" s="213"/>
      <c r="T404" s="213"/>
      <c r="U404" s="213"/>
      <c r="V404" s="213"/>
    </row>
    <row r="405">
      <c r="A405" s="213"/>
      <c r="B405" s="213"/>
      <c r="C405" s="213"/>
      <c r="D405" s="213"/>
      <c r="E405" s="213"/>
      <c r="F405" s="213"/>
      <c r="G405" s="213"/>
      <c r="H405" s="213"/>
      <c r="I405" s="213"/>
      <c r="J405" s="213"/>
      <c r="K405" s="213"/>
      <c r="L405" s="213"/>
      <c r="M405" s="213"/>
      <c r="N405" s="213"/>
      <c r="O405" s="213"/>
      <c r="P405" s="213"/>
      <c r="Q405" s="213"/>
      <c r="R405" s="213"/>
      <c r="S405" s="213"/>
      <c r="T405" s="213"/>
      <c r="U405" s="213"/>
      <c r="V405" s="213"/>
    </row>
    <row r="406">
      <c r="A406" s="213"/>
      <c r="B406" s="213"/>
      <c r="C406" s="213"/>
      <c r="D406" s="213"/>
      <c r="E406" s="213"/>
      <c r="F406" s="213"/>
      <c r="G406" s="213"/>
      <c r="H406" s="213"/>
      <c r="I406" s="213"/>
      <c r="J406" s="213"/>
      <c r="K406" s="213"/>
      <c r="L406" s="213"/>
      <c r="M406" s="213"/>
      <c r="N406" s="213"/>
      <c r="O406" s="213"/>
      <c r="P406" s="213"/>
      <c r="Q406" s="213"/>
      <c r="R406" s="213"/>
      <c r="S406" s="213"/>
      <c r="T406" s="213"/>
      <c r="U406" s="213"/>
      <c r="V406" s="213"/>
    </row>
    <row r="407">
      <c r="A407" s="213"/>
      <c r="B407" s="213"/>
      <c r="C407" s="213"/>
      <c r="D407" s="213"/>
      <c r="E407" s="213"/>
      <c r="F407" s="213"/>
      <c r="G407" s="213"/>
      <c r="H407" s="213"/>
      <c r="I407" s="213"/>
      <c r="J407" s="213"/>
      <c r="K407" s="213"/>
      <c r="L407" s="213"/>
      <c r="M407" s="213"/>
      <c r="N407" s="213"/>
      <c r="O407" s="213"/>
      <c r="P407" s="213"/>
      <c r="Q407" s="213"/>
      <c r="R407" s="213"/>
      <c r="S407" s="213"/>
      <c r="T407" s="213"/>
      <c r="U407" s="213"/>
      <c r="V407" s="213"/>
    </row>
    <row r="408">
      <c r="A408" s="213"/>
      <c r="B408" s="213"/>
      <c r="C408" s="213"/>
      <c r="D408" s="213"/>
      <c r="E408" s="213"/>
      <c r="F408" s="213"/>
      <c r="G408" s="213"/>
      <c r="H408" s="213"/>
      <c r="I408" s="213"/>
      <c r="J408" s="213"/>
      <c r="K408" s="213"/>
      <c r="L408" s="213"/>
      <c r="M408" s="213"/>
      <c r="N408" s="213"/>
      <c r="O408" s="213"/>
      <c r="P408" s="213"/>
      <c r="Q408" s="213"/>
      <c r="R408" s="213"/>
      <c r="S408" s="213"/>
      <c r="T408" s="213"/>
      <c r="U408" s="213"/>
      <c r="V408" s="213"/>
    </row>
    <row r="409">
      <c r="A409" s="213"/>
      <c r="B409" s="213"/>
      <c r="C409" s="213"/>
      <c r="D409" s="213"/>
      <c r="E409" s="213"/>
      <c r="F409" s="213"/>
      <c r="G409" s="213"/>
      <c r="H409" s="213"/>
      <c r="I409" s="213"/>
      <c r="J409" s="213"/>
      <c r="K409" s="213"/>
      <c r="L409" s="213"/>
      <c r="M409" s="213"/>
      <c r="N409" s="213"/>
      <c r="O409" s="213"/>
      <c r="P409" s="213"/>
      <c r="Q409" s="213"/>
      <c r="R409" s="213"/>
      <c r="S409" s="213"/>
      <c r="T409" s="213"/>
      <c r="U409" s="213"/>
      <c r="V409" s="213"/>
    </row>
    <row r="410">
      <c r="A410" s="213"/>
      <c r="B410" s="213"/>
      <c r="C410" s="213"/>
      <c r="D410" s="213"/>
      <c r="E410" s="213"/>
      <c r="F410" s="213"/>
      <c r="G410" s="213"/>
      <c r="H410" s="213"/>
      <c r="I410" s="213"/>
      <c r="J410" s="213"/>
      <c r="K410" s="213"/>
      <c r="L410" s="213"/>
      <c r="M410" s="213"/>
      <c r="N410" s="213"/>
      <c r="O410" s="213"/>
      <c r="P410" s="213"/>
      <c r="Q410" s="213"/>
      <c r="R410" s="213"/>
      <c r="S410" s="213"/>
      <c r="T410" s="213"/>
      <c r="U410" s="213"/>
      <c r="V410" s="213"/>
    </row>
    <row r="411">
      <c r="A411" s="213"/>
      <c r="B411" s="213"/>
      <c r="C411" s="213"/>
      <c r="D411" s="213"/>
      <c r="E411" s="213"/>
      <c r="F411" s="213"/>
      <c r="G411" s="213"/>
      <c r="H411" s="213"/>
      <c r="I411" s="213"/>
      <c r="J411" s="213"/>
      <c r="K411" s="213"/>
      <c r="L411" s="213"/>
      <c r="M411" s="213"/>
      <c r="N411" s="213"/>
      <c r="O411" s="213"/>
      <c r="P411" s="213"/>
      <c r="Q411" s="213"/>
      <c r="R411" s="213"/>
      <c r="S411" s="213"/>
      <c r="T411" s="213"/>
      <c r="U411" s="213"/>
      <c r="V411" s="213"/>
    </row>
    <row r="412">
      <c r="A412" s="213"/>
      <c r="B412" s="213"/>
      <c r="C412" s="213"/>
      <c r="D412" s="213"/>
      <c r="E412" s="213"/>
      <c r="F412" s="213"/>
      <c r="G412" s="213"/>
      <c r="H412" s="213"/>
      <c r="I412" s="213"/>
      <c r="J412" s="213"/>
      <c r="K412" s="213"/>
      <c r="L412" s="213"/>
      <c r="M412" s="213"/>
      <c r="N412" s="213"/>
      <c r="O412" s="213"/>
      <c r="P412" s="213"/>
      <c r="Q412" s="213"/>
      <c r="R412" s="213"/>
      <c r="S412" s="213"/>
      <c r="T412" s="213"/>
      <c r="U412" s="213"/>
      <c r="V412" s="213"/>
    </row>
    <row r="413">
      <c r="A413" s="213"/>
      <c r="B413" s="213"/>
      <c r="C413" s="213"/>
      <c r="D413" s="213"/>
      <c r="E413" s="213"/>
      <c r="F413" s="213"/>
      <c r="G413" s="213"/>
      <c r="H413" s="213"/>
      <c r="I413" s="213"/>
      <c r="J413" s="213"/>
      <c r="K413" s="213"/>
      <c r="L413" s="213"/>
      <c r="M413" s="213"/>
      <c r="N413" s="213"/>
      <c r="O413" s="213"/>
      <c r="P413" s="213"/>
      <c r="Q413" s="213"/>
      <c r="R413" s="213"/>
      <c r="S413" s="213"/>
      <c r="T413" s="213"/>
      <c r="U413" s="213"/>
      <c r="V413" s="213"/>
    </row>
    <row r="414">
      <c r="A414" s="213"/>
      <c r="B414" s="213"/>
      <c r="C414" s="213"/>
      <c r="D414" s="213"/>
      <c r="E414" s="213"/>
      <c r="F414" s="213"/>
      <c r="G414" s="213"/>
      <c r="H414" s="213"/>
      <c r="I414" s="213"/>
      <c r="J414" s="213"/>
      <c r="K414" s="213"/>
      <c r="L414" s="213"/>
      <c r="M414" s="213"/>
      <c r="N414" s="213"/>
      <c r="O414" s="213"/>
      <c r="P414" s="213"/>
      <c r="Q414" s="213"/>
      <c r="R414" s="213"/>
      <c r="S414" s="213"/>
      <c r="T414" s="213"/>
      <c r="U414" s="213"/>
      <c r="V414" s="213"/>
    </row>
    <row r="415">
      <c r="A415" s="213"/>
      <c r="B415" s="213"/>
      <c r="C415" s="213"/>
      <c r="D415" s="213"/>
      <c r="E415" s="213"/>
      <c r="F415" s="213"/>
      <c r="G415" s="213"/>
      <c r="H415" s="213"/>
      <c r="I415" s="213"/>
      <c r="J415" s="213"/>
      <c r="K415" s="213"/>
      <c r="L415" s="213"/>
      <c r="M415" s="213"/>
      <c r="N415" s="213"/>
      <c r="O415" s="213"/>
      <c r="P415" s="213"/>
      <c r="Q415" s="213"/>
      <c r="R415" s="213"/>
      <c r="S415" s="213"/>
      <c r="T415" s="213"/>
      <c r="U415" s="213"/>
      <c r="V415" s="213"/>
    </row>
    <row r="416">
      <c r="A416" s="213"/>
      <c r="B416" s="213"/>
      <c r="C416" s="213"/>
      <c r="D416" s="213"/>
      <c r="E416" s="213"/>
      <c r="F416" s="213"/>
      <c r="G416" s="213"/>
      <c r="H416" s="213"/>
      <c r="I416" s="213"/>
      <c r="J416" s="213"/>
      <c r="K416" s="213"/>
      <c r="L416" s="213"/>
      <c r="M416" s="213"/>
      <c r="N416" s="213"/>
      <c r="O416" s="213"/>
      <c r="P416" s="213"/>
      <c r="Q416" s="213"/>
      <c r="R416" s="213"/>
      <c r="S416" s="213"/>
      <c r="T416" s="213"/>
      <c r="U416" s="213"/>
      <c r="V416" s="213"/>
    </row>
    <row r="417">
      <c r="A417" s="213"/>
      <c r="B417" s="213"/>
      <c r="C417" s="213"/>
      <c r="D417" s="213"/>
      <c r="E417" s="213"/>
      <c r="F417" s="213"/>
      <c r="G417" s="213"/>
      <c r="H417" s="213"/>
      <c r="I417" s="213"/>
      <c r="J417" s="213"/>
      <c r="K417" s="213"/>
      <c r="L417" s="213"/>
      <c r="M417" s="213"/>
      <c r="N417" s="213"/>
      <c r="O417" s="213"/>
      <c r="P417" s="213"/>
      <c r="Q417" s="213"/>
      <c r="R417" s="213"/>
      <c r="S417" s="213"/>
      <c r="T417" s="213"/>
      <c r="U417" s="213"/>
      <c r="V417" s="213"/>
    </row>
    <row r="418">
      <c r="A418" s="213"/>
      <c r="B418" s="213"/>
      <c r="C418" s="213"/>
      <c r="D418" s="213"/>
      <c r="E418" s="213"/>
      <c r="F418" s="213"/>
      <c r="G418" s="213"/>
      <c r="H418" s="213"/>
      <c r="I418" s="213"/>
      <c r="J418" s="213"/>
      <c r="K418" s="213"/>
      <c r="L418" s="213"/>
      <c r="M418" s="213"/>
      <c r="N418" s="213"/>
      <c r="O418" s="213"/>
      <c r="P418" s="213"/>
      <c r="Q418" s="213"/>
      <c r="R418" s="213"/>
      <c r="S418" s="213"/>
      <c r="T418" s="213"/>
      <c r="U418" s="213"/>
      <c r="V418" s="213"/>
    </row>
    <row r="419">
      <c r="A419" s="213"/>
      <c r="B419" s="213"/>
      <c r="C419" s="213"/>
      <c r="D419" s="213"/>
      <c r="E419" s="213"/>
      <c r="F419" s="213"/>
      <c r="G419" s="213"/>
      <c r="H419" s="213"/>
      <c r="I419" s="213"/>
      <c r="J419" s="213"/>
      <c r="K419" s="213"/>
      <c r="L419" s="213"/>
      <c r="M419" s="213"/>
      <c r="N419" s="213"/>
      <c r="O419" s="213"/>
      <c r="P419" s="213"/>
      <c r="Q419" s="213"/>
      <c r="R419" s="213"/>
      <c r="S419" s="213"/>
      <c r="T419" s="213"/>
      <c r="U419" s="213"/>
      <c r="V419" s="213"/>
    </row>
    <row r="420">
      <c r="A420" s="213"/>
      <c r="B420" s="213"/>
      <c r="C420" s="213"/>
      <c r="D420" s="213"/>
      <c r="E420" s="213"/>
      <c r="F420" s="213"/>
      <c r="G420" s="213"/>
      <c r="H420" s="213"/>
      <c r="I420" s="213"/>
      <c r="J420" s="213"/>
      <c r="K420" s="213"/>
      <c r="L420" s="213"/>
      <c r="M420" s="213"/>
      <c r="N420" s="213"/>
      <c r="O420" s="213"/>
      <c r="P420" s="213"/>
      <c r="Q420" s="213"/>
      <c r="R420" s="213"/>
      <c r="S420" s="213"/>
      <c r="T420" s="213"/>
      <c r="U420" s="213"/>
      <c r="V420" s="213"/>
    </row>
    <row r="421">
      <c r="A421" s="213"/>
      <c r="B421" s="213"/>
      <c r="C421" s="213"/>
      <c r="D421" s="213"/>
      <c r="E421" s="213"/>
      <c r="F421" s="213"/>
      <c r="G421" s="213"/>
      <c r="H421" s="213"/>
      <c r="I421" s="213"/>
      <c r="J421" s="213"/>
      <c r="K421" s="213"/>
      <c r="L421" s="213"/>
      <c r="M421" s="213"/>
      <c r="N421" s="213"/>
      <c r="O421" s="213"/>
      <c r="P421" s="213"/>
      <c r="Q421" s="213"/>
      <c r="R421" s="213"/>
      <c r="S421" s="213"/>
      <c r="T421" s="213"/>
      <c r="U421" s="213"/>
      <c r="V421" s="213"/>
    </row>
    <row r="422">
      <c r="A422" s="213"/>
      <c r="B422" s="213"/>
      <c r="C422" s="213"/>
      <c r="D422" s="213"/>
      <c r="E422" s="213"/>
      <c r="F422" s="213"/>
      <c r="G422" s="213"/>
      <c r="H422" s="213"/>
      <c r="I422" s="213"/>
      <c r="J422" s="213"/>
      <c r="K422" s="213"/>
      <c r="L422" s="213"/>
      <c r="M422" s="213"/>
      <c r="N422" s="213"/>
      <c r="O422" s="213"/>
      <c r="P422" s="213"/>
      <c r="Q422" s="213"/>
      <c r="R422" s="213"/>
      <c r="S422" s="213"/>
      <c r="T422" s="213"/>
      <c r="U422" s="213"/>
      <c r="V422" s="213"/>
    </row>
    <row r="423">
      <c r="A423" s="213"/>
      <c r="B423" s="213"/>
      <c r="C423" s="213"/>
      <c r="D423" s="213"/>
      <c r="E423" s="213"/>
      <c r="F423" s="213"/>
      <c r="G423" s="213"/>
      <c r="H423" s="213"/>
      <c r="I423" s="213"/>
      <c r="J423" s="213"/>
      <c r="K423" s="213"/>
      <c r="L423" s="213"/>
      <c r="M423" s="213"/>
      <c r="N423" s="213"/>
      <c r="O423" s="213"/>
      <c r="P423" s="213"/>
      <c r="Q423" s="213"/>
      <c r="R423" s="213"/>
      <c r="S423" s="213"/>
      <c r="T423" s="213"/>
      <c r="U423" s="213"/>
      <c r="V423" s="213"/>
    </row>
    <row r="424">
      <c r="A424" s="213"/>
      <c r="B424" s="213"/>
      <c r="C424" s="213"/>
      <c r="D424" s="213"/>
      <c r="E424" s="213"/>
      <c r="F424" s="213"/>
      <c r="G424" s="213"/>
      <c r="H424" s="213"/>
      <c r="I424" s="213"/>
      <c r="J424" s="213"/>
      <c r="K424" s="213"/>
      <c r="L424" s="213"/>
      <c r="M424" s="213"/>
      <c r="N424" s="213"/>
      <c r="O424" s="213"/>
      <c r="P424" s="213"/>
      <c r="Q424" s="213"/>
      <c r="R424" s="213"/>
      <c r="S424" s="213"/>
      <c r="T424" s="213"/>
      <c r="U424" s="213"/>
      <c r="V424" s="213"/>
    </row>
    <row r="425">
      <c r="A425" s="213"/>
      <c r="B425" s="213"/>
      <c r="C425" s="213"/>
      <c r="D425" s="213"/>
      <c r="E425" s="213"/>
      <c r="F425" s="213"/>
      <c r="G425" s="213"/>
      <c r="H425" s="213"/>
      <c r="I425" s="213"/>
      <c r="J425" s="213"/>
      <c r="K425" s="213"/>
      <c r="L425" s="213"/>
      <c r="M425" s="213"/>
      <c r="N425" s="213"/>
      <c r="O425" s="213"/>
      <c r="P425" s="213"/>
      <c r="Q425" s="213"/>
      <c r="R425" s="213"/>
      <c r="S425" s="213"/>
      <c r="T425" s="213"/>
      <c r="U425" s="213"/>
      <c r="V425" s="213"/>
    </row>
    <row r="426">
      <c r="A426" s="213"/>
      <c r="B426" s="213"/>
      <c r="C426" s="213"/>
      <c r="D426" s="213"/>
      <c r="E426" s="213"/>
      <c r="F426" s="213"/>
      <c r="G426" s="213"/>
      <c r="H426" s="213"/>
      <c r="I426" s="213"/>
      <c r="J426" s="213"/>
      <c r="K426" s="213"/>
      <c r="L426" s="213"/>
      <c r="M426" s="213"/>
      <c r="N426" s="213"/>
      <c r="O426" s="213"/>
      <c r="P426" s="213"/>
      <c r="Q426" s="213"/>
      <c r="R426" s="213"/>
      <c r="S426" s="213"/>
      <c r="T426" s="213"/>
      <c r="U426" s="213"/>
      <c r="V426" s="213"/>
    </row>
    <row r="427">
      <c r="A427" s="213"/>
      <c r="B427" s="213"/>
      <c r="C427" s="213"/>
      <c r="D427" s="213"/>
      <c r="E427" s="213"/>
      <c r="F427" s="213"/>
      <c r="G427" s="213"/>
      <c r="H427" s="213"/>
      <c r="I427" s="213"/>
      <c r="J427" s="213"/>
      <c r="K427" s="213"/>
      <c r="L427" s="213"/>
      <c r="M427" s="213"/>
      <c r="N427" s="213"/>
      <c r="O427" s="213"/>
      <c r="P427" s="213"/>
      <c r="Q427" s="213"/>
      <c r="R427" s="213"/>
      <c r="S427" s="213"/>
      <c r="T427" s="213"/>
      <c r="U427" s="213"/>
      <c r="V427" s="213"/>
    </row>
    <row r="428">
      <c r="A428" s="213"/>
      <c r="B428" s="213"/>
      <c r="C428" s="213"/>
      <c r="D428" s="213"/>
      <c r="E428" s="213"/>
      <c r="F428" s="213"/>
      <c r="G428" s="213"/>
      <c r="H428" s="213"/>
      <c r="I428" s="213"/>
      <c r="J428" s="213"/>
      <c r="K428" s="213"/>
      <c r="L428" s="213"/>
      <c r="M428" s="213"/>
      <c r="N428" s="213"/>
      <c r="O428" s="213"/>
      <c r="P428" s="213"/>
      <c r="Q428" s="213"/>
      <c r="R428" s="213"/>
      <c r="S428" s="213"/>
      <c r="T428" s="213"/>
      <c r="U428" s="213"/>
      <c r="V428" s="213"/>
    </row>
    <row r="429">
      <c r="A429" s="213"/>
      <c r="B429" s="213"/>
      <c r="C429" s="213"/>
      <c r="D429" s="213"/>
      <c r="E429" s="213"/>
      <c r="F429" s="213"/>
      <c r="G429" s="213"/>
      <c r="H429" s="213"/>
      <c r="I429" s="213"/>
      <c r="J429" s="213"/>
      <c r="K429" s="213"/>
      <c r="L429" s="213"/>
      <c r="M429" s="213"/>
      <c r="N429" s="213"/>
      <c r="O429" s="213"/>
      <c r="P429" s="213"/>
      <c r="Q429" s="213"/>
      <c r="R429" s="213"/>
      <c r="S429" s="213"/>
      <c r="T429" s="213"/>
      <c r="U429" s="213"/>
      <c r="V429" s="213"/>
    </row>
    <row r="430">
      <c r="A430" s="213"/>
      <c r="B430" s="213"/>
      <c r="C430" s="213"/>
      <c r="D430" s="213"/>
      <c r="E430" s="213"/>
      <c r="F430" s="213"/>
      <c r="G430" s="213"/>
      <c r="H430" s="213"/>
      <c r="I430" s="213"/>
      <c r="J430" s="213"/>
      <c r="K430" s="213"/>
      <c r="L430" s="213"/>
      <c r="M430" s="213"/>
      <c r="N430" s="213"/>
      <c r="O430" s="213"/>
      <c r="P430" s="213"/>
      <c r="Q430" s="213"/>
      <c r="R430" s="213"/>
      <c r="S430" s="213"/>
      <c r="T430" s="213"/>
      <c r="U430" s="213"/>
      <c r="V430" s="213"/>
    </row>
    <row r="431">
      <c r="A431" s="213"/>
      <c r="B431" s="213"/>
      <c r="C431" s="213"/>
      <c r="D431" s="213"/>
      <c r="E431" s="213"/>
      <c r="F431" s="213"/>
      <c r="G431" s="213"/>
      <c r="H431" s="213"/>
      <c r="I431" s="213"/>
      <c r="J431" s="213"/>
      <c r="K431" s="213"/>
      <c r="L431" s="213"/>
      <c r="M431" s="213"/>
      <c r="N431" s="213"/>
      <c r="O431" s="213"/>
      <c r="P431" s="213"/>
      <c r="Q431" s="213"/>
      <c r="R431" s="213"/>
      <c r="S431" s="213"/>
      <c r="T431" s="213"/>
      <c r="U431" s="213"/>
      <c r="V431" s="213"/>
    </row>
    <row r="432">
      <c r="A432" s="213"/>
      <c r="B432" s="213"/>
      <c r="C432" s="213"/>
      <c r="D432" s="213"/>
      <c r="E432" s="213"/>
      <c r="F432" s="213"/>
      <c r="G432" s="213"/>
      <c r="H432" s="213"/>
      <c r="I432" s="213"/>
      <c r="J432" s="213"/>
      <c r="K432" s="213"/>
      <c r="L432" s="213"/>
      <c r="M432" s="213"/>
      <c r="N432" s="213"/>
      <c r="O432" s="213"/>
      <c r="P432" s="213"/>
      <c r="Q432" s="213"/>
      <c r="R432" s="213"/>
      <c r="S432" s="213"/>
      <c r="T432" s="213"/>
      <c r="U432" s="213"/>
      <c r="V432" s="213"/>
    </row>
    <row r="433">
      <c r="A433" s="213"/>
      <c r="B433" s="213"/>
      <c r="C433" s="213"/>
      <c r="D433" s="213"/>
      <c r="E433" s="213"/>
      <c r="F433" s="213"/>
      <c r="G433" s="213"/>
      <c r="H433" s="213"/>
      <c r="I433" s="213"/>
      <c r="J433" s="213"/>
      <c r="K433" s="213"/>
      <c r="L433" s="213"/>
      <c r="M433" s="213"/>
      <c r="N433" s="213"/>
      <c r="O433" s="213"/>
      <c r="P433" s="213"/>
      <c r="Q433" s="213"/>
      <c r="R433" s="213"/>
      <c r="S433" s="213"/>
      <c r="T433" s="213"/>
      <c r="U433" s="213"/>
      <c r="V433" s="213"/>
    </row>
    <row r="434">
      <c r="A434" s="213"/>
      <c r="B434" s="213"/>
      <c r="C434" s="213"/>
      <c r="D434" s="213"/>
      <c r="E434" s="213"/>
      <c r="F434" s="213"/>
      <c r="G434" s="213"/>
      <c r="H434" s="213"/>
      <c r="I434" s="213"/>
      <c r="J434" s="213"/>
      <c r="K434" s="213"/>
      <c r="L434" s="213"/>
      <c r="M434" s="213"/>
      <c r="N434" s="213"/>
      <c r="O434" s="213"/>
      <c r="P434" s="213"/>
      <c r="Q434" s="213"/>
      <c r="R434" s="213"/>
      <c r="S434" s="213"/>
      <c r="T434" s="213"/>
      <c r="U434" s="213"/>
      <c r="V434" s="213"/>
    </row>
    <row r="435">
      <c r="A435" s="213"/>
      <c r="B435" s="213"/>
      <c r="C435" s="213"/>
      <c r="D435" s="213"/>
      <c r="E435" s="213"/>
      <c r="F435" s="213"/>
      <c r="G435" s="213"/>
      <c r="H435" s="213"/>
      <c r="I435" s="213"/>
      <c r="J435" s="213"/>
      <c r="K435" s="213"/>
      <c r="L435" s="213"/>
      <c r="M435" s="213"/>
      <c r="N435" s="213"/>
      <c r="O435" s="213"/>
      <c r="P435" s="213"/>
      <c r="Q435" s="213"/>
      <c r="R435" s="213"/>
      <c r="S435" s="213"/>
      <c r="T435" s="213"/>
      <c r="U435" s="213"/>
      <c r="V435" s="213"/>
    </row>
    <row r="436">
      <c r="A436" s="213"/>
      <c r="B436" s="213"/>
      <c r="C436" s="213"/>
      <c r="D436" s="213"/>
      <c r="E436" s="213"/>
      <c r="F436" s="213"/>
      <c r="G436" s="213"/>
      <c r="H436" s="213"/>
      <c r="I436" s="213"/>
      <c r="J436" s="213"/>
      <c r="K436" s="213"/>
      <c r="L436" s="213"/>
      <c r="M436" s="213"/>
      <c r="N436" s="213"/>
      <c r="O436" s="213"/>
      <c r="P436" s="213"/>
      <c r="Q436" s="213"/>
      <c r="R436" s="213"/>
      <c r="S436" s="213"/>
      <c r="T436" s="213"/>
      <c r="U436" s="213"/>
      <c r="V436" s="213"/>
    </row>
    <row r="437">
      <c r="A437" s="213"/>
      <c r="B437" s="213"/>
      <c r="C437" s="213"/>
      <c r="D437" s="213"/>
      <c r="E437" s="213"/>
      <c r="F437" s="213"/>
      <c r="G437" s="213"/>
      <c r="H437" s="213"/>
      <c r="I437" s="213"/>
      <c r="J437" s="213"/>
      <c r="K437" s="213"/>
      <c r="L437" s="213"/>
      <c r="M437" s="213"/>
      <c r="N437" s="213"/>
      <c r="O437" s="213"/>
      <c r="P437" s="213"/>
      <c r="Q437" s="213"/>
      <c r="R437" s="213"/>
      <c r="S437" s="213"/>
      <c r="T437" s="213"/>
      <c r="U437" s="213"/>
      <c r="V437" s="213"/>
    </row>
    <row r="438">
      <c r="A438" s="213"/>
      <c r="B438" s="213"/>
      <c r="C438" s="213"/>
      <c r="D438" s="213"/>
      <c r="E438" s="213"/>
      <c r="F438" s="213"/>
      <c r="G438" s="213"/>
      <c r="H438" s="213"/>
      <c r="I438" s="213"/>
      <c r="J438" s="213"/>
      <c r="K438" s="213"/>
      <c r="L438" s="213"/>
      <c r="M438" s="213"/>
      <c r="N438" s="213"/>
      <c r="O438" s="213"/>
      <c r="P438" s="213"/>
      <c r="Q438" s="213"/>
      <c r="R438" s="213"/>
      <c r="S438" s="213"/>
      <c r="T438" s="213"/>
      <c r="U438" s="213"/>
      <c r="V438" s="213"/>
    </row>
    <row r="439">
      <c r="A439" s="213"/>
      <c r="B439" s="213"/>
      <c r="C439" s="213"/>
      <c r="D439" s="213"/>
      <c r="E439" s="213"/>
      <c r="F439" s="213"/>
      <c r="G439" s="213"/>
      <c r="H439" s="213"/>
      <c r="I439" s="213"/>
      <c r="J439" s="213"/>
      <c r="K439" s="213"/>
      <c r="L439" s="213"/>
      <c r="M439" s="213"/>
      <c r="N439" s="213"/>
      <c r="O439" s="213"/>
      <c r="P439" s="213"/>
      <c r="Q439" s="213"/>
      <c r="R439" s="213"/>
      <c r="S439" s="213"/>
      <c r="T439" s="213"/>
      <c r="U439" s="213"/>
      <c r="V439" s="213"/>
    </row>
    <row r="440">
      <c r="A440" s="213"/>
      <c r="B440" s="213"/>
      <c r="C440" s="213"/>
      <c r="D440" s="213"/>
      <c r="E440" s="213"/>
      <c r="F440" s="213"/>
      <c r="G440" s="213"/>
      <c r="H440" s="213"/>
      <c r="I440" s="213"/>
      <c r="J440" s="213"/>
      <c r="K440" s="213"/>
      <c r="L440" s="213"/>
      <c r="M440" s="213"/>
      <c r="N440" s="213"/>
      <c r="O440" s="213"/>
      <c r="P440" s="213"/>
      <c r="Q440" s="213"/>
      <c r="R440" s="213"/>
      <c r="S440" s="213"/>
      <c r="T440" s="213"/>
      <c r="U440" s="213"/>
      <c r="V440" s="213"/>
    </row>
    <row r="441">
      <c r="A441" s="213"/>
      <c r="B441" s="213"/>
      <c r="C441" s="213"/>
      <c r="D441" s="213"/>
      <c r="E441" s="213"/>
      <c r="F441" s="213"/>
      <c r="G441" s="213"/>
      <c r="H441" s="213"/>
      <c r="I441" s="213"/>
      <c r="J441" s="213"/>
      <c r="K441" s="213"/>
      <c r="L441" s="213"/>
      <c r="M441" s="213"/>
      <c r="N441" s="213"/>
      <c r="O441" s="213"/>
      <c r="P441" s="213"/>
      <c r="Q441" s="213"/>
      <c r="R441" s="213"/>
      <c r="S441" s="213"/>
      <c r="T441" s="213"/>
      <c r="U441" s="213"/>
      <c r="V441" s="213"/>
    </row>
    <row r="442">
      <c r="A442" s="213"/>
      <c r="B442" s="213"/>
      <c r="C442" s="213"/>
      <c r="D442" s="213"/>
      <c r="E442" s="213"/>
      <c r="F442" s="213"/>
      <c r="G442" s="213"/>
      <c r="H442" s="213"/>
      <c r="I442" s="213"/>
      <c r="J442" s="213"/>
      <c r="K442" s="213"/>
      <c r="L442" s="213"/>
      <c r="M442" s="213"/>
      <c r="N442" s="213"/>
      <c r="O442" s="213"/>
      <c r="P442" s="213"/>
      <c r="Q442" s="213"/>
      <c r="R442" s="213"/>
      <c r="S442" s="213"/>
      <c r="T442" s="213"/>
      <c r="U442" s="213"/>
      <c r="V442" s="213"/>
    </row>
    <row r="443">
      <c r="A443" s="213"/>
      <c r="B443" s="213"/>
      <c r="C443" s="213"/>
      <c r="D443" s="213"/>
      <c r="E443" s="213"/>
      <c r="F443" s="213"/>
      <c r="G443" s="213"/>
      <c r="H443" s="213"/>
      <c r="I443" s="213"/>
      <c r="J443" s="213"/>
      <c r="K443" s="213"/>
      <c r="L443" s="213"/>
      <c r="M443" s="213"/>
      <c r="N443" s="213"/>
      <c r="O443" s="213"/>
      <c r="P443" s="213"/>
      <c r="Q443" s="213"/>
      <c r="R443" s="213"/>
      <c r="S443" s="213"/>
      <c r="T443" s="213"/>
      <c r="U443" s="213"/>
      <c r="V443" s="213"/>
    </row>
    <row r="444">
      <c r="A444" s="213"/>
      <c r="B444" s="213"/>
      <c r="C444" s="213"/>
      <c r="D444" s="213"/>
      <c r="E444" s="213"/>
      <c r="F444" s="213"/>
      <c r="G444" s="213"/>
      <c r="H444" s="213"/>
      <c r="I444" s="213"/>
      <c r="J444" s="213"/>
      <c r="K444" s="213"/>
      <c r="L444" s="213"/>
      <c r="M444" s="213"/>
      <c r="N444" s="213"/>
      <c r="O444" s="213"/>
      <c r="P444" s="213"/>
      <c r="Q444" s="213"/>
      <c r="R444" s="213"/>
      <c r="S444" s="213"/>
      <c r="T444" s="213"/>
      <c r="U444" s="213"/>
      <c r="V444" s="213"/>
    </row>
    <row r="445">
      <c r="A445" s="213"/>
      <c r="B445" s="213"/>
      <c r="C445" s="213"/>
      <c r="D445" s="213"/>
      <c r="E445" s="213"/>
      <c r="F445" s="213"/>
      <c r="G445" s="213"/>
      <c r="H445" s="213"/>
      <c r="I445" s="213"/>
      <c r="J445" s="213"/>
      <c r="K445" s="213"/>
      <c r="L445" s="213"/>
      <c r="M445" s="213"/>
      <c r="N445" s="213"/>
      <c r="O445" s="213"/>
      <c r="P445" s="213"/>
      <c r="Q445" s="213"/>
      <c r="R445" s="213"/>
      <c r="S445" s="213"/>
      <c r="T445" s="213"/>
      <c r="U445" s="213"/>
      <c r="V445" s="213"/>
    </row>
    <row r="446">
      <c r="A446" s="213"/>
      <c r="B446" s="213"/>
      <c r="C446" s="213"/>
      <c r="D446" s="213"/>
      <c r="E446" s="213"/>
      <c r="F446" s="213"/>
      <c r="G446" s="213"/>
      <c r="H446" s="213"/>
      <c r="I446" s="213"/>
      <c r="J446" s="213"/>
      <c r="K446" s="213"/>
      <c r="L446" s="213"/>
      <c r="M446" s="213"/>
      <c r="N446" s="213"/>
      <c r="O446" s="213"/>
      <c r="P446" s="213"/>
      <c r="Q446" s="213"/>
      <c r="R446" s="213"/>
      <c r="S446" s="213"/>
      <c r="T446" s="213"/>
      <c r="U446" s="213"/>
      <c r="V446" s="213"/>
    </row>
    <row r="447">
      <c r="A447" s="213"/>
      <c r="B447" s="213"/>
      <c r="C447" s="213"/>
      <c r="D447" s="213"/>
      <c r="E447" s="213"/>
      <c r="F447" s="213"/>
      <c r="G447" s="213"/>
      <c r="H447" s="213"/>
      <c r="I447" s="213"/>
      <c r="J447" s="213"/>
      <c r="K447" s="213"/>
      <c r="L447" s="213"/>
      <c r="M447" s="213"/>
      <c r="N447" s="213"/>
      <c r="O447" s="213"/>
      <c r="P447" s="213"/>
      <c r="Q447" s="213"/>
      <c r="R447" s="213"/>
      <c r="S447" s="213"/>
      <c r="T447" s="213"/>
      <c r="U447" s="213"/>
      <c r="V447" s="213"/>
    </row>
    <row r="448">
      <c r="A448" s="213"/>
      <c r="B448" s="213"/>
      <c r="C448" s="213"/>
      <c r="D448" s="213"/>
      <c r="E448" s="213"/>
      <c r="F448" s="213"/>
      <c r="G448" s="213"/>
      <c r="H448" s="213"/>
      <c r="I448" s="213"/>
      <c r="J448" s="213"/>
      <c r="K448" s="213"/>
      <c r="L448" s="213"/>
      <c r="M448" s="213"/>
      <c r="N448" s="213"/>
      <c r="O448" s="213"/>
      <c r="P448" s="213"/>
      <c r="Q448" s="213"/>
      <c r="R448" s="213"/>
      <c r="S448" s="213"/>
      <c r="T448" s="213"/>
      <c r="U448" s="213"/>
      <c r="V448" s="213"/>
    </row>
    <row r="449">
      <c r="A449" s="213"/>
      <c r="B449" s="213"/>
      <c r="C449" s="213"/>
      <c r="D449" s="213"/>
      <c r="E449" s="213"/>
      <c r="F449" s="213"/>
      <c r="G449" s="213"/>
      <c r="H449" s="213"/>
      <c r="I449" s="213"/>
      <c r="J449" s="213"/>
      <c r="K449" s="213"/>
      <c r="L449" s="213"/>
      <c r="M449" s="213"/>
      <c r="N449" s="213"/>
      <c r="O449" s="213"/>
      <c r="P449" s="213"/>
      <c r="Q449" s="213"/>
      <c r="R449" s="213"/>
      <c r="S449" s="213"/>
      <c r="T449" s="213"/>
      <c r="U449" s="213"/>
      <c r="V449" s="213"/>
    </row>
    <row r="450">
      <c r="A450" s="213"/>
      <c r="B450" s="213"/>
      <c r="C450" s="213"/>
      <c r="D450" s="213"/>
      <c r="E450" s="213"/>
      <c r="F450" s="213"/>
      <c r="G450" s="213"/>
      <c r="H450" s="213"/>
      <c r="I450" s="213"/>
      <c r="J450" s="213"/>
      <c r="K450" s="213"/>
      <c r="L450" s="213"/>
      <c r="M450" s="213"/>
      <c r="N450" s="213"/>
      <c r="O450" s="213"/>
      <c r="P450" s="213"/>
      <c r="Q450" s="213"/>
      <c r="R450" s="213"/>
      <c r="S450" s="213"/>
      <c r="T450" s="213"/>
      <c r="U450" s="213"/>
      <c r="V450" s="213"/>
    </row>
    <row r="451">
      <c r="A451" s="213"/>
      <c r="B451" s="213"/>
      <c r="C451" s="213"/>
      <c r="D451" s="213"/>
      <c r="E451" s="213"/>
      <c r="F451" s="213"/>
      <c r="G451" s="213"/>
      <c r="H451" s="213"/>
      <c r="I451" s="213"/>
      <c r="J451" s="213"/>
      <c r="K451" s="213"/>
      <c r="L451" s="213"/>
      <c r="M451" s="213"/>
      <c r="N451" s="213"/>
      <c r="O451" s="213"/>
      <c r="P451" s="213"/>
      <c r="Q451" s="213"/>
      <c r="R451" s="213"/>
      <c r="S451" s="213"/>
      <c r="T451" s="213"/>
      <c r="U451" s="213"/>
      <c r="V451" s="213"/>
    </row>
    <row r="452">
      <c r="A452" s="213"/>
      <c r="B452" s="213"/>
      <c r="C452" s="213"/>
      <c r="D452" s="213"/>
      <c r="E452" s="213"/>
      <c r="F452" s="213"/>
      <c r="G452" s="213"/>
      <c r="H452" s="213"/>
      <c r="I452" s="213"/>
      <c r="J452" s="213"/>
      <c r="K452" s="213"/>
      <c r="L452" s="213"/>
      <c r="M452" s="213"/>
      <c r="N452" s="213"/>
      <c r="O452" s="213"/>
      <c r="P452" s="213"/>
      <c r="Q452" s="213"/>
      <c r="R452" s="213"/>
      <c r="S452" s="213"/>
      <c r="T452" s="213"/>
      <c r="U452" s="213"/>
      <c r="V452" s="213"/>
    </row>
    <row r="453">
      <c r="A453" s="213"/>
      <c r="B453" s="213"/>
      <c r="C453" s="213"/>
      <c r="D453" s="213"/>
      <c r="E453" s="213"/>
      <c r="F453" s="213"/>
      <c r="G453" s="213"/>
      <c r="H453" s="213"/>
      <c r="I453" s="213"/>
      <c r="J453" s="213"/>
      <c r="K453" s="213"/>
      <c r="L453" s="213"/>
      <c r="M453" s="213"/>
      <c r="N453" s="213"/>
      <c r="O453" s="213"/>
      <c r="P453" s="213"/>
      <c r="Q453" s="213"/>
      <c r="R453" s="213"/>
      <c r="S453" s="213"/>
      <c r="T453" s="213"/>
      <c r="U453" s="213"/>
      <c r="V453" s="213"/>
    </row>
    <row r="454">
      <c r="A454" s="213"/>
      <c r="B454" s="213"/>
      <c r="C454" s="213"/>
      <c r="D454" s="213"/>
      <c r="E454" s="213"/>
      <c r="F454" s="213"/>
      <c r="G454" s="213"/>
      <c r="H454" s="213"/>
      <c r="I454" s="213"/>
      <c r="J454" s="213"/>
      <c r="K454" s="213"/>
      <c r="L454" s="213"/>
      <c r="M454" s="213"/>
      <c r="N454" s="213"/>
      <c r="O454" s="213"/>
      <c r="P454" s="213"/>
      <c r="Q454" s="213"/>
      <c r="R454" s="213"/>
      <c r="S454" s="213"/>
      <c r="T454" s="213"/>
      <c r="U454" s="213"/>
      <c r="V454" s="213"/>
    </row>
    <row r="455">
      <c r="A455" s="213"/>
      <c r="B455" s="213"/>
      <c r="C455" s="213"/>
      <c r="D455" s="213"/>
      <c r="E455" s="213"/>
      <c r="F455" s="213"/>
      <c r="G455" s="213"/>
      <c r="H455" s="213"/>
      <c r="I455" s="213"/>
      <c r="J455" s="213"/>
      <c r="K455" s="213"/>
      <c r="L455" s="213"/>
      <c r="M455" s="213"/>
      <c r="N455" s="213"/>
      <c r="O455" s="213"/>
      <c r="P455" s="213"/>
      <c r="Q455" s="213"/>
      <c r="R455" s="213"/>
      <c r="S455" s="213"/>
      <c r="T455" s="213"/>
      <c r="U455" s="213"/>
      <c r="V455" s="213"/>
    </row>
    <row r="456">
      <c r="A456" s="213"/>
      <c r="B456" s="213"/>
      <c r="C456" s="213"/>
      <c r="D456" s="213"/>
      <c r="E456" s="213"/>
      <c r="F456" s="213"/>
      <c r="G456" s="213"/>
      <c r="H456" s="213"/>
      <c r="I456" s="213"/>
      <c r="J456" s="213"/>
      <c r="K456" s="213"/>
      <c r="L456" s="213"/>
      <c r="M456" s="213"/>
      <c r="N456" s="213"/>
      <c r="O456" s="213"/>
      <c r="P456" s="213"/>
      <c r="Q456" s="213"/>
      <c r="R456" s="213"/>
      <c r="S456" s="213"/>
      <c r="T456" s="213"/>
      <c r="U456" s="213"/>
      <c r="V456" s="213"/>
    </row>
    <row r="457">
      <c r="A457" s="213"/>
      <c r="B457" s="213"/>
      <c r="C457" s="213"/>
      <c r="D457" s="213"/>
      <c r="E457" s="213"/>
      <c r="F457" s="213"/>
      <c r="G457" s="213"/>
      <c r="H457" s="213"/>
      <c r="I457" s="213"/>
      <c r="J457" s="213"/>
      <c r="K457" s="213"/>
      <c r="L457" s="213"/>
      <c r="M457" s="213"/>
      <c r="N457" s="213"/>
      <c r="O457" s="213"/>
      <c r="P457" s="213"/>
      <c r="Q457" s="213"/>
      <c r="R457" s="213"/>
      <c r="S457" s="213"/>
      <c r="T457" s="213"/>
      <c r="U457" s="213"/>
      <c r="V457" s="213"/>
    </row>
    <row r="458">
      <c r="A458" s="213"/>
      <c r="B458" s="213"/>
      <c r="C458" s="213"/>
      <c r="D458" s="213"/>
      <c r="E458" s="213"/>
      <c r="F458" s="213"/>
      <c r="G458" s="213"/>
      <c r="H458" s="213"/>
      <c r="I458" s="213"/>
      <c r="J458" s="213"/>
      <c r="K458" s="213"/>
      <c r="L458" s="213"/>
      <c r="M458" s="213"/>
      <c r="N458" s="213"/>
      <c r="O458" s="213"/>
      <c r="P458" s="213"/>
      <c r="Q458" s="213"/>
      <c r="R458" s="213"/>
      <c r="S458" s="213"/>
      <c r="T458" s="213"/>
      <c r="U458" s="213"/>
      <c r="V458" s="213"/>
    </row>
    <row r="459">
      <c r="A459" s="213"/>
      <c r="B459" s="213"/>
      <c r="C459" s="213"/>
      <c r="D459" s="213"/>
      <c r="E459" s="213"/>
      <c r="F459" s="213"/>
      <c r="G459" s="213"/>
      <c r="H459" s="213"/>
      <c r="I459" s="213"/>
      <c r="J459" s="213"/>
      <c r="K459" s="213"/>
      <c r="L459" s="213"/>
      <c r="M459" s="213"/>
      <c r="N459" s="213"/>
      <c r="O459" s="213"/>
      <c r="P459" s="213"/>
      <c r="Q459" s="213"/>
      <c r="R459" s="213"/>
      <c r="S459" s="213"/>
      <c r="T459" s="213"/>
      <c r="U459" s="213"/>
      <c r="V459" s="213"/>
    </row>
    <row r="460">
      <c r="A460" s="213"/>
      <c r="B460" s="213"/>
      <c r="C460" s="213"/>
      <c r="D460" s="213"/>
      <c r="E460" s="213"/>
      <c r="F460" s="213"/>
      <c r="G460" s="213"/>
      <c r="H460" s="213"/>
      <c r="I460" s="213"/>
      <c r="J460" s="213"/>
      <c r="K460" s="213"/>
      <c r="L460" s="213"/>
      <c r="M460" s="213"/>
      <c r="N460" s="213"/>
      <c r="O460" s="213"/>
      <c r="P460" s="213"/>
      <c r="Q460" s="213"/>
      <c r="R460" s="213"/>
      <c r="S460" s="213"/>
      <c r="T460" s="213"/>
      <c r="U460" s="213"/>
      <c r="V460" s="213"/>
    </row>
    <row r="461">
      <c r="A461" s="213"/>
      <c r="B461" s="213"/>
      <c r="C461" s="213"/>
      <c r="D461" s="213"/>
      <c r="E461" s="213"/>
      <c r="F461" s="213"/>
      <c r="G461" s="213"/>
      <c r="H461" s="213"/>
      <c r="I461" s="213"/>
      <c r="J461" s="213"/>
      <c r="K461" s="213"/>
      <c r="L461" s="213"/>
      <c r="M461" s="213"/>
      <c r="N461" s="213"/>
      <c r="O461" s="213"/>
      <c r="P461" s="213"/>
      <c r="Q461" s="213"/>
      <c r="R461" s="213"/>
      <c r="S461" s="213"/>
      <c r="T461" s="213"/>
      <c r="U461" s="213"/>
      <c r="V461" s="213"/>
    </row>
    <row r="462">
      <c r="A462" s="213"/>
      <c r="B462" s="213"/>
      <c r="C462" s="213"/>
      <c r="D462" s="213"/>
      <c r="E462" s="213"/>
      <c r="F462" s="213"/>
      <c r="G462" s="213"/>
      <c r="H462" s="213"/>
      <c r="I462" s="213"/>
      <c r="J462" s="213"/>
      <c r="K462" s="213"/>
      <c r="L462" s="213"/>
      <c r="M462" s="213"/>
      <c r="N462" s="213"/>
      <c r="O462" s="213"/>
      <c r="P462" s="213"/>
      <c r="Q462" s="213"/>
      <c r="R462" s="213"/>
      <c r="S462" s="213"/>
      <c r="T462" s="213"/>
      <c r="U462" s="213"/>
      <c r="V462" s="213"/>
    </row>
    <row r="463">
      <c r="A463" s="213"/>
      <c r="B463" s="213"/>
      <c r="C463" s="213"/>
      <c r="D463" s="213"/>
      <c r="E463" s="213"/>
      <c r="F463" s="213"/>
      <c r="G463" s="213"/>
      <c r="H463" s="213"/>
      <c r="I463" s="213"/>
      <c r="J463" s="213"/>
      <c r="K463" s="213"/>
      <c r="L463" s="213"/>
      <c r="M463" s="213"/>
      <c r="N463" s="213"/>
      <c r="O463" s="213"/>
      <c r="P463" s="213"/>
      <c r="Q463" s="213"/>
      <c r="R463" s="213"/>
      <c r="S463" s="213"/>
      <c r="T463" s="213"/>
      <c r="U463" s="213"/>
      <c r="V463" s="213"/>
    </row>
    <row r="464">
      <c r="A464" s="213"/>
      <c r="B464" s="213"/>
      <c r="C464" s="213"/>
      <c r="D464" s="213"/>
      <c r="E464" s="213"/>
      <c r="F464" s="213"/>
      <c r="G464" s="213"/>
      <c r="H464" s="213"/>
      <c r="I464" s="213"/>
      <c r="J464" s="213"/>
      <c r="K464" s="213"/>
      <c r="L464" s="213"/>
      <c r="M464" s="213"/>
      <c r="N464" s="213"/>
      <c r="O464" s="213"/>
      <c r="P464" s="213"/>
      <c r="Q464" s="213"/>
      <c r="R464" s="213"/>
      <c r="S464" s="213"/>
      <c r="T464" s="213"/>
      <c r="U464" s="213"/>
      <c r="V464" s="213"/>
    </row>
    <row r="465">
      <c r="A465" s="213"/>
      <c r="B465" s="213"/>
      <c r="C465" s="213"/>
      <c r="D465" s="213"/>
      <c r="E465" s="213"/>
      <c r="F465" s="213"/>
      <c r="G465" s="213"/>
      <c r="H465" s="213"/>
      <c r="I465" s="213"/>
      <c r="J465" s="213"/>
      <c r="K465" s="213"/>
      <c r="L465" s="213"/>
      <c r="M465" s="213"/>
      <c r="N465" s="213"/>
      <c r="O465" s="213"/>
      <c r="P465" s="213"/>
      <c r="Q465" s="213"/>
      <c r="R465" s="213"/>
      <c r="S465" s="213"/>
      <c r="T465" s="213"/>
      <c r="U465" s="213"/>
      <c r="V465" s="213"/>
    </row>
    <row r="466">
      <c r="A466" s="213"/>
      <c r="B466" s="213"/>
      <c r="C466" s="213"/>
      <c r="D466" s="213"/>
      <c r="E466" s="213"/>
      <c r="F466" s="213"/>
      <c r="G466" s="213"/>
      <c r="H466" s="213"/>
      <c r="I466" s="213"/>
      <c r="J466" s="213"/>
      <c r="K466" s="213"/>
      <c r="L466" s="213"/>
      <c r="M466" s="213"/>
      <c r="N466" s="213"/>
      <c r="O466" s="213"/>
      <c r="P466" s="213"/>
      <c r="Q466" s="213"/>
      <c r="R466" s="213"/>
      <c r="S466" s="213"/>
      <c r="T466" s="213"/>
      <c r="U466" s="213"/>
      <c r="V466" s="213"/>
    </row>
    <row r="467">
      <c r="A467" s="213"/>
      <c r="B467" s="213"/>
      <c r="C467" s="213"/>
      <c r="D467" s="213"/>
      <c r="E467" s="213"/>
      <c r="F467" s="213"/>
      <c r="G467" s="213"/>
      <c r="H467" s="213"/>
      <c r="I467" s="213"/>
      <c r="J467" s="213"/>
      <c r="K467" s="213"/>
      <c r="L467" s="213"/>
      <c r="M467" s="213"/>
      <c r="N467" s="213"/>
      <c r="O467" s="213"/>
      <c r="P467" s="213"/>
      <c r="Q467" s="213"/>
      <c r="R467" s="213"/>
      <c r="S467" s="213"/>
      <c r="T467" s="213"/>
      <c r="U467" s="213"/>
      <c r="V467" s="213"/>
    </row>
    <row r="468">
      <c r="A468" s="213"/>
      <c r="B468" s="213"/>
      <c r="C468" s="213"/>
      <c r="D468" s="213"/>
      <c r="E468" s="213"/>
      <c r="F468" s="213"/>
      <c r="G468" s="213"/>
      <c r="H468" s="213"/>
      <c r="I468" s="213"/>
      <c r="J468" s="213"/>
      <c r="K468" s="213"/>
      <c r="L468" s="213"/>
      <c r="M468" s="213"/>
      <c r="N468" s="213"/>
      <c r="O468" s="213"/>
      <c r="P468" s="213"/>
      <c r="Q468" s="213"/>
      <c r="R468" s="213"/>
      <c r="S468" s="213"/>
      <c r="T468" s="213"/>
      <c r="U468" s="213"/>
      <c r="V468" s="213"/>
    </row>
    <row r="469">
      <c r="A469" s="213"/>
      <c r="B469" s="213"/>
      <c r="C469" s="213"/>
      <c r="D469" s="213"/>
      <c r="E469" s="213"/>
      <c r="F469" s="213"/>
      <c r="G469" s="213"/>
      <c r="H469" s="213"/>
      <c r="I469" s="213"/>
      <c r="J469" s="213"/>
      <c r="K469" s="213"/>
      <c r="L469" s="213"/>
      <c r="M469" s="213"/>
      <c r="N469" s="213"/>
      <c r="O469" s="213"/>
      <c r="P469" s="213"/>
      <c r="Q469" s="213"/>
      <c r="R469" s="213"/>
      <c r="S469" s="213"/>
      <c r="T469" s="213"/>
      <c r="U469" s="213"/>
      <c r="V469" s="213"/>
    </row>
    <row r="470">
      <c r="A470" s="213"/>
      <c r="B470" s="213"/>
      <c r="C470" s="213"/>
      <c r="D470" s="213"/>
      <c r="E470" s="213"/>
      <c r="F470" s="213"/>
      <c r="G470" s="213"/>
      <c r="H470" s="213"/>
      <c r="I470" s="213"/>
      <c r="J470" s="213"/>
      <c r="K470" s="213"/>
      <c r="L470" s="213"/>
      <c r="M470" s="213"/>
      <c r="N470" s="213"/>
      <c r="O470" s="213"/>
      <c r="P470" s="213"/>
      <c r="Q470" s="213"/>
      <c r="R470" s="213"/>
      <c r="S470" s="213"/>
      <c r="T470" s="213"/>
      <c r="U470" s="213"/>
      <c r="V470" s="213"/>
    </row>
    <row r="471">
      <c r="A471" s="213"/>
      <c r="B471" s="213"/>
      <c r="C471" s="213"/>
      <c r="D471" s="213"/>
      <c r="E471" s="213"/>
      <c r="F471" s="213"/>
      <c r="G471" s="213"/>
      <c r="H471" s="213"/>
      <c r="I471" s="213"/>
      <c r="J471" s="213"/>
      <c r="K471" s="213"/>
      <c r="L471" s="213"/>
      <c r="M471" s="213"/>
      <c r="N471" s="213"/>
      <c r="O471" s="213"/>
      <c r="P471" s="213"/>
      <c r="Q471" s="213"/>
      <c r="R471" s="213"/>
      <c r="S471" s="213"/>
      <c r="T471" s="213"/>
      <c r="U471" s="213"/>
      <c r="V471" s="213"/>
    </row>
    <row r="472">
      <c r="A472" s="213"/>
      <c r="B472" s="213"/>
      <c r="C472" s="213"/>
      <c r="D472" s="213"/>
      <c r="E472" s="213"/>
      <c r="F472" s="213"/>
      <c r="G472" s="213"/>
      <c r="H472" s="213"/>
      <c r="I472" s="213"/>
      <c r="J472" s="213"/>
      <c r="K472" s="213"/>
      <c r="L472" s="213"/>
      <c r="M472" s="213"/>
      <c r="N472" s="213"/>
      <c r="O472" s="213"/>
      <c r="P472" s="213"/>
      <c r="Q472" s="213"/>
      <c r="R472" s="213"/>
      <c r="S472" s="213"/>
      <c r="T472" s="213"/>
      <c r="U472" s="213"/>
      <c r="V472" s="213"/>
    </row>
    <row r="473">
      <c r="A473" s="213"/>
      <c r="B473" s="213"/>
      <c r="C473" s="213"/>
      <c r="D473" s="213"/>
      <c r="E473" s="213"/>
      <c r="F473" s="213"/>
      <c r="G473" s="213"/>
      <c r="H473" s="213"/>
      <c r="I473" s="213"/>
      <c r="J473" s="213"/>
      <c r="K473" s="213"/>
      <c r="L473" s="213"/>
      <c r="M473" s="213"/>
      <c r="N473" s="213"/>
      <c r="O473" s="213"/>
      <c r="P473" s="213"/>
      <c r="Q473" s="213"/>
      <c r="R473" s="213"/>
      <c r="S473" s="213"/>
      <c r="T473" s="213"/>
      <c r="U473" s="213"/>
      <c r="V473" s="213"/>
    </row>
    <row r="474">
      <c r="A474" s="213"/>
      <c r="B474" s="213"/>
      <c r="C474" s="213"/>
      <c r="D474" s="213"/>
      <c r="E474" s="213"/>
      <c r="F474" s="213"/>
      <c r="G474" s="213"/>
      <c r="H474" s="213"/>
      <c r="I474" s="213"/>
      <c r="J474" s="213"/>
      <c r="K474" s="213"/>
      <c r="L474" s="213"/>
      <c r="M474" s="213"/>
      <c r="N474" s="213"/>
      <c r="O474" s="213"/>
      <c r="P474" s="213"/>
      <c r="Q474" s="213"/>
      <c r="R474" s="213"/>
      <c r="S474" s="213"/>
      <c r="T474" s="213"/>
      <c r="U474" s="213"/>
      <c r="V474" s="213"/>
    </row>
    <row r="475">
      <c r="A475" s="213"/>
      <c r="B475" s="213"/>
      <c r="C475" s="213"/>
      <c r="D475" s="213"/>
      <c r="E475" s="213"/>
      <c r="F475" s="213"/>
      <c r="G475" s="213"/>
      <c r="H475" s="213"/>
      <c r="I475" s="213"/>
      <c r="J475" s="213"/>
      <c r="K475" s="213"/>
      <c r="L475" s="213"/>
      <c r="M475" s="213"/>
      <c r="N475" s="213"/>
      <c r="O475" s="213"/>
      <c r="P475" s="213"/>
      <c r="Q475" s="213"/>
      <c r="R475" s="213"/>
      <c r="S475" s="213"/>
      <c r="T475" s="213"/>
      <c r="U475" s="213"/>
      <c r="V475" s="213"/>
    </row>
    <row r="476">
      <c r="A476" s="213"/>
      <c r="B476" s="213"/>
      <c r="C476" s="213"/>
      <c r="D476" s="213"/>
      <c r="E476" s="213"/>
      <c r="F476" s="213"/>
      <c r="G476" s="213"/>
      <c r="H476" s="213"/>
      <c r="I476" s="213"/>
      <c r="J476" s="213"/>
      <c r="K476" s="213"/>
      <c r="L476" s="213"/>
      <c r="M476" s="213"/>
      <c r="N476" s="213"/>
      <c r="O476" s="213"/>
      <c r="P476" s="213"/>
      <c r="Q476" s="213"/>
      <c r="R476" s="213"/>
      <c r="S476" s="213"/>
      <c r="T476" s="213"/>
      <c r="U476" s="213"/>
      <c r="V476" s="213"/>
    </row>
    <row r="477">
      <c r="A477" s="213"/>
      <c r="B477" s="213"/>
      <c r="C477" s="213"/>
      <c r="D477" s="213"/>
      <c r="E477" s="213"/>
      <c r="F477" s="213"/>
      <c r="G477" s="213"/>
      <c r="H477" s="213"/>
      <c r="I477" s="213"/>
      <c r="J477" s="213"/>
      <c r="K477" s="213"/>
      <c r="L477" s="213"/>
      <c r="M477" s="213"/>
      <c r="N477" s="213"/>
      <c r="O477" s="213"/>
      <c r="P477" s="213"/>
      <c r="Q477" s="213"/>
      <c r="R477" s="213"/>
      <c r="S477" s="213"/>
      <c r="T477" s="213"/>
      <c r="U477" s="213"/>
      <c r="V477" s="213"/>
    </row>
    <row r="478">
      <c r="A478" s="213"/>
      <c r="B478" s="213"/>
      <c r="C478" s="213"/>
      <c r="D478" s="213"/>
      <c r="E478" s="213"/>
      <c r="F478" s="213"/>
      <c r="G478" s="213"/>
      <c r="H478" s="213"/>
      <c r="I478" s="213"/>
      <c r="J478" s="213"/>
      <c r="K478" s="213"/>
      <c r="L478" s="213"/>
      <c r="M478" s="213"/>
      <c r="N478" s="213"/>
      <c r="O478" s="213"/>
      <c r="P478" s="213"/>
      <c r="Q478" s="213"/>
      <c r="R478" s="213"/>
      <c r="S478" s="213"/>
      <c r="T478" s="213"/>
      <c r="U478" s="213"/>
      <c r="V478" s="213"/>
    </row>
    <row r="479">
      <c r="A479" s="213"/>
      <c r="B479" s="213"/>
      <c r="C479" s="213"/>
      <c r="D479" s="213"/>
      <c r="E479" s="213"/>
      <c r="F479" s="213"/>
      <c r="G479" s="213"/>
      <c r="H479" s="213"/>
      <c r="I479" s="213"/>
      <c r="J479" s="213"/>
      <c r="K479" s="213"/>
      <c r="L479" s="213"/>
      <c r="M479" s="213"/>
      <c r="N479" s="213"/>
      <c r="O479" s="213"/>
      <c r="P479" s="213"/>
      <c r="Q479" s="213"/>
      <c r="R479" s="213"/>
      <c r="S479" s="213"/>
      <c r="T479" s="213"/>
      <c r="U479" s="213"/>
      <c r="V479" s="213"/>
    </row>
    <row r="480">
      <c r="A480" s="213"/>
      <c r="B480" s="213"/>
      <c r="C480" s="213"/>
      <c r="D480" s="213"/>
      <c r="E480" s="213"/>
      <c r="F480" s="213"/>
      <c r="G480" s="213"/>
      <c r="H480" s="213"/>
      <c r="I480" s="213"/>
      <c r="J480" s="213"/>
      <c r="K480" s="213"/>
      <c r="L480" s="213"/>
      <c r="M480" s="213"/>
      <c r="N480" s="213"/>
      <c r="O480" s="213"/>
      <c r="P480" s="213"/>
      <c r="Q480" s="213"/>
      <c r="R480" s="213"/>
      <c r="S480" s="213"/>
      <c r="T480" s="213"/>
      <c r="U480" s="213"/>
      <c r="V480" s="213"/>
    </row>
    <row r="481">
      <c r="A481" s="213"/>
      <c r="B481" s="213"/>
      <c r="C481" s="213"/>
      <c r="D481" s="213"/>
      <c r="E481" s="213"/>
      <c r="F481" s="213"/>
      <c r="G481" s="213"/>
      <c r="H481" s="213"/>
      <c r="I481" s="213"/>
      <c r="J481" s="213"/>
      <c r="K481" s="213"/>
      <c r="L481" s="213"/>
      <c r="M481" s="213"/>
      <c r="N481" s="213"/>
      <c r="O481" s="213"/>
      <c r="P481" s="213"/>
      <c r="Q481" s="213"/>
      <c r="R481" s="213"/>
      <c r="S481" s="213"/>
      <c r="T481" s="213"/>
      <c r="U481" s="213"/>
      <c r="V481" s="213"/>
    </row>
    <row r="482">
      <c r="A482" s="213"/>
      <c r="B482" s="213"/>
      <c r="C482" s="213"/>
      <c r="D482" s="213"/>
      <c r="E482" s="213"/>
      <c r="F482" s="213"/>
      <c r="G482" s="213"/>
      <c r="H482" s="213"/>
      <c r="I482" s="213"/>
      <c r="J482" s="213"/>
      <c r="K482" s="213"/>
      <c r="L482" s="213"/>
      <c r="M482" s="213"/>
      <c r="N482" s="213"/>
      <c r="O482" s="213"/>
      <c r="P482" s="213"/>
      <c r="Q482" s="213"/>
      <c r="R482" s="213"/>
      <c r="S482" s="213"/>
      <c r="T482" s="213"/>
      <c r="U482" s="213"/>
      <c r="V482" s="213"/>
    </row>
    <row r="483">
      <c r="A483" s="213"/>
      <c r="B483" s="213"/>
      <c r="C483" s="213"/>
      <c r="D483" s="213"/>
      <c r="E483" s="213"/>
      <c r="F483" s="213"/>
      <c r="G483" s="213"/>
      <c r="H483" s="213"/>
      <c r="I483" s="213"/>
      <c r="J483" s="213"/>
      <c r="K483" s="213"/>
      <c r="L483" s="213"/>
      <c r="M483" s="213"/>
      <c r="N483" s="213"/>
      <c r="O483" s="213"/>
      <c r="P483" s="213"/>
      <c r="Q483" s="213"/>
      <c r="R483" s="213"/>
      <c r="S483" s="213"/>
      <c r="T483" s="213"/>
      <c r="U483" s="213"/>
      <c r="V483" s="213"/>
    </row>
    <row r="484">
      <c r="A484" s="213"/>
      <c r="B484" s="213"/>
      <c r="C484" s="213"/>
      <c r="D484" s="213"/>
      <c r="E484" s="213"/>
      <c r="F484" s="213"/>
      <c r="G484" s="213"/>
      <c r="H484" s="213"/>
      <c r="I484" s="213"/>
      <c r="J484" s="213"/>
      <c r="K484" s="213"/>
      <c r="L484" s="213"/>
      <c r="M484" s="213"/>
      <c r="N484" s="213"/>
      <c r="O484" s="213"/>
      <c r="P484" s="213"/>
      <c r="Q484" s="213"/>
      <c r="R484" s="213"/>
      <c r="S484" s="213"/>
      <c r="T484" s="213"/>
      <c r="U484" s="213"/>
      <c r="V484" s="213"/>
    </row>
    <row r="485">
      <c r="A485" s="213"/>
      <c r="B485" s="213"/>
      <c r="C485" s="213"/>
      <c r="D485" s="213"/>
      <c r="E485" s="213"/>
      <c r="F485" s="213"/>
      <c r="G485" s="213"/>
      <c r="H485" s="213"/>
      <c r="I485" s="213"/>
      <c r="J485" s="213"/>
      <c r="K485" s="213"/>
      <c r="L485" s="213"/>
      <c r="M485" s="213"/>
      <c r="N485" s="213"/>
      <c r="O485" s="213"/>
      <c r="P485" s="213"/>
      <c r="Q485" s="213"/>
      <c r="R485" s="213"/>
      <c r="S485" s="213"/>
      <c r="T485" s="213"/>
      <c r="U485" s="213"/>
      <c r="V485" s="213"/>
    </row>
    <row r="486">
      <c r="A486" s="213"/>
      <c r="B486" s="213"/>
      <c r="C486" s="213"/>
      <c r="D486" s="213"/>
      <c r="E486" s="213"/>
      <c r="F486" s="213"/>
      <c r="G486" s="213"/>
      <c r="H486" s="213"/>
      <c r="I486" s="213"/>
      <c r="J486" s="213"/>
      <c r="K486" s="213"/>
      <c r="L486" s="213"/>
      <c r="M486" s="213"/>
      <c r="N486" s="213"/>
      <c r="O486" s="213"/>
      <c r="P486" s="213"/>
      <c r="Q486" s="213"/>
      <c r="R486" s="213"/>
      <c r="S486" s="213"/>
      <c r="T486" s="213"/>
      <c r="U486" s="213"/>
      <c r="V486" s="213"/>
    </row>
    <row r="487">
      <c r="A487" s="213"/>
      <c r="B487" s="213"/>
      <c r="C487" s="213"/>
      <c r="D487" s="213"/>
      <c r="E487" s="213"/>
      <c r="F487" s="213"/>
      <c r="G487" s="213"/>
      <c r="H487" s="213"/>
      <c r="I487" s="213"/>
      <c r="J487" s="213"/>
      <c r="K487" s="213"/>
      <c r="L487" s="213"/>
      <c r="M487" s="213"/>
      <c r="N487" s="213"/>
      <c r="O487" s="213"/>
      <c r="P487" s="213"/>
      <c r="Q487" s="213"/>
      <c r="R487" s="213"/>
      <c r="S487" s="213"/>
      <c r="T487" s="213"/>
      <c r="U487" s="213"/>
      <c r="V487" s="213"/>
    </row>
    <row r="488">
      <c r="A488" s="213"/>
      <c r="B488" s="213"/>
      <c r="C488" s="213"/>
      <c r="D488" s="213"/>
      <c r="E488" s="213"/>
      <c r="F488" s="213"/>
      <c r="G488" s="213"/>
      <c r="H488" s="213"/>
      <c r="I488" s="213"/>
      <c r="J488" s="213"/>
      <c r="K488" s="213"/>
      <c r="L488" s="213"/>
      <c r="M488" s="213"/>
      <c r="N488" s="213"/>
      <c r="O488" s="213"/>
      <c r="P488" s="213"/>
      <c r="Q488" s="213"/>
      <c r="R488" s="213"/>
      <c r="S488" s="213"/>
      <c r="T488" s="213"/>
      <c r="U488" s="213"/>
      <c r="V488" s="213"/>
    </row>
    <row r="489">
      <c r="A489" s="213"/>
      <c r="B489" s="213"/>
      <c r="C489" s="213"/>
      <c r="D489" s="213"/>
      <c r="E489" s="213"/>
      <c r="F489" s="213"/>
      <c r="G489" s="213"/>
      <c r="H489" s="213"/>
      <c r="I489" s="213"/>
      <c r="J489" s="213"/>
      <c r="K489" s="213"/>
      <c r="L489" s="213"/>
      <c r="M489" s="213"/>
      <c r="N489" s="213"/>
      <c r="O489" s="213"/>
      <c r="P489" s="213"/>
      <c r="Q489" s="213"/>
      <c r="R489" s="213"/>
      <c r="S489" s="213"/>
      <c r="T489" s="213"/>
      <c r="U489" s="213"/>
      <c r="V489" s="213"/>
    </row>
    <row r="490">
      <c r="A490" s="213"/>
      <c r="B490" s="213"/>
      <c r="C490" s="213"/>
      <c r="D490" s="213"/>
      <c r="E490" s="213"/>
      <c r="F490" s="213"/>
      <c r="G490" s="213"/>
      <c r="H490" s="213"/>
      <c r="I490" s="213"/>
      <c r="J490" s="213"/>
      <c r="K490" s="213"/>
      <c r="L490" s="213"/>
      <c r="M490" s="213"/>
      <c r="N490" s="213"/>
      <c r="O490" s="213"/>
      <c r="P490" s="213"/>
      <c r="Q490" s="213"/>
      <c r="R490" s="213"/>
      <c r="S490" s="213"/>
      <c r="T490" s="213"/>
      <c r="U490" s="213"/>
      <c r="V490" s="213"/>
    </row>
    <row r="491">
      <c r="A491" s="213"/>
      <c r="B491" s="213"/>
      <c r="C491" s="213"/>
      <c r="D491" s="213"/>
      <c r="E491" s="213"/>
      <c r="F491" s="213"/>
      <c r="G491" s="213"/>
      <c r="H491" s="213"/>
      <c r="I491" s="213"/>
      <c r="J491" s="213"/>
      <c r="K491" s="213"/>
      <c r="L491" s="213"/>
      <c r="M491" s="213"/>
      <c r="N491" s="213"/>
      <c r="O491" s="213"/>
      <c r="P491" s="213"/>
      <c r="Q491" s="213"/>
      <c r="R491" s="213"/>
      <c r="S491" s="213"/>
      <c r="T491" s="213"/>
      <c r="U491" s="213"/>
      <c r="V491" s="213"/>
    </row>
    <row r="492">
      <c r="A492" s="213"/>
      <c r="B492" s="213"/>
      <c r="C492" s="213"/>
      <c r="D492" s="213"/>
      <c r="E492" s="213"/>
      <c r="F492" s="213"/>
      <c r="G492" s="213"/>
      <c r="H492" s="213"/>
      <c r="I492" s="213"/>
      <c r="J492" s="213"/>
      <c r="K492" s="213"/>
      <c r="L492" s="213"/>
      <c r="M492" s="213"/>
      <c r="N492" s="213"/>
      <c r="O492" s="213"/>
      <c r="P492" s="213"/>
      <c r="Q492" s="213"/>
      <c r="R492" s="213"/>
      <c r="S492" s="213"/>
      <c r="T492" s="213"/>
      <c r="U492" s="213"/>
      <c r="V492" s="213"/>
    </row>
    <row r="493">
      <c r="A493" s="213"/>
      <c r="B493" s="213"/>
      <c r="C493" s="213"/>
      <c r="D493" s="213"/>
      <c r="E493" s="213"/>
      <c r="F493" s="213"/>
      <c r="G493" s="213"/>
      <c r="H493" s="213"/>
      <c r="I493" s="213"/>
      <c r="J493" s="213"/>
      <c r="K493" s="213"/>
      <c r="L493" s="213"/>
      <c r="M493" s="213"/>
      <c r="N493" s="213"/>
      <c r="O493" s="213"/>
      <c r="P493" s="213"/>
      <c r="Q493" s="213"/>
      <c r="R493" s="213"/>
      <c r="S493" s="213"/>
      <c r="T493" s="213"/>
      <c r="U493" s="213"/>
      <c r="V493" s="213"/>
    </row>
    <row r="494">
      <c r="A494" s="213"/>
      <c r="B494" s="213"/>
      <c r="C494" s="213"/>
      <c r="D494" s="213"/>
      <c r="E494" s="213"/>
      <c r="F494" s="213"/>
      <c r="G494" s="213"/>
      <c r="H494" s="213"/>
      <c r="I494" s="213"/>
      <c r="J494" s="213"/>
      <c r="K494" s="213"/>
      <c r="L494" s="213"/>
      <c r="M494" s="213"/>
      <c r="N494" s="213"/>
      <c r="O494" s="213"/>
      <c r="P494" s="213"/>
      <c r="Q494" s="213"/>
      <c r="R494" s="213"/>
      <c r="S494" s="213"/>
      <c r="T494" s="213"/>
      <c r="U494" s="213"/>
      <c r="V494" s="213"/>
    </row>
    <row r="495">
      <c r="A495" s="213"/>
      <c r="B495" s="213"/>
      <c r="C495" s="213"/>
      <c r="D495" s="213"/>
      <c r="E495" s="213"/>
      <c r="F495" s="213"/>
      <c r="G495" s="213"/>
      <c r="H495" s="213"/>
      <c r="I495" s="213"/>
      <c r="J495" s="213"/>
      <c r="K495" s="213"/>
      <c r="L495" s="213"/>
      <c r="M495" s="213"/>
      <c r="N495" s="213"/>
      <c r="O495" s="213"/>
      <c r="P495" s="213"/>
      <c r="Q495" s="213"/>
      <c r="R495" s="213"/>
      <c r="S495" s="213"/>
      <c r="T495" s="213"/>
      <c r="U495" s="213"/>
      <c r="V495" s="213"/>
    </row>
    <row r="496">
      <c r="A496" s="213"/>
      <c r="B496" s="213"/>
      <c r="C496" s="213"/>
      <c r="D496" s="213"/>
      <c r="E496" s="213"/>
      <c r="F496" s="213"/>
      <c r="G496" s="213"/>
      <c r="H496" s="213"/>
      <c r="I496" s="213"/>
      <c r="J496" s="213"/>
      <c r="K496" s="213"/>
      <c r="L496" s="213"/>
      <c r="M496" s="213"/>
      <c r="N496" s="213"/>
      <c r="O496" s="213"/>
      <c r="P496" s="213"/>
      <c r="Q496" s="213"/>
      <c r="R496" s="213"/>
      <c r="S496" s="213"/>
      <c r="T496" s="213"/>
      <c r="U496" s="213"/>
      <c r="V496" s="213"/>
    </row>
    <row r="497">
      <c r="A497" s="213"/>
      <c r="B497" s="213"/>
      <c r="C497" s="213"/>
      <c r="D497" s="213"/>
      <c r="E497" s="213"/>
      <c r="F497" s="213"/>
      <c r="G497" s="213"/>
      <c r="H497" s="213"/>
      <c r="I497" s="213"/>
      <c r="J497" s="213"/>
      <c r="K497" s="213"/>
      <c r="L497" s="213"/>
      <c r="M497" s="213"/>
      <c r="N497" s="213"/>
      <c r="O497" s="213"/>
      <c r="P497" s="213"/>
      <c r="Q497" s="213"/>
      <c r="R497" s="213"/>
      <c r="S497" s="213"/>
      <c r="T497" s="213"/>
      <c r="U497" s="213"/>
      <c r="V497" s="213"/>
    </row>
    <row r="498">
      <c r="A498" s="213"/>
      <c r="B498" s="213"/>
      <c r="C498" s="213"/>
      <c r="D498" s="213"/>
      <c r="E498" s="213"/>
      <c r="F498" s="213"/>
      <c r="G498" s="213"/>
      <c r="H498" s="213"/>
      <c r="I498" s="213"/>
      <c r="J498" s="213"/>
      <c r="K498" s="213"/>
      <c r="L498" s="213"/>
      <c r="M498" s="213"/>
      <c r="N498" s="213"/>
      <c r="O498" s="213"/>
      <c r="P498" s="213"/>
      <c r="Q498" s="213"/>
      <c r="R498" s="213"/>
      <c r="S498" s="213"/>
      <c r="T498" s="213"/>
      <c r="U498" s="213"/>
      <c r="V498" s="213"/>
    </row>
    <row r="499">
      <c r="A499" s="213"/>
      <c r="B499" s="213"/>
      <c r="C499" s="213"/>
      <c r="D499" s="213"/>
      <c r="E499" s="213"/>
      <c r="F499" s="213"/>
      <c r="G499" s="213"/>
      <c r="H499" s="213"/>
      <c r="I499" s="213"/>
      <c r="J499" s="213"/>
      <c r="K499" s="213"/>
      <c r="L499" s="213"/>
      <c r="M499" s="213"/>
      <c r="N499" s="213"/>
      <c r="O499" s="213"/>
      <c r="P499" s="213"/>
      <c r="Q499" s="213"/>
      <c r="R499" s="213"/>
      <c r="S499" s="213"/>
      <c r="T499" s="213"/>
      <c r="U499" s="213"/>
      <c r="V499" s="213"/>
    </row>
    <row r="500">
      <c r="A500" s="213"/>
      <c r="B500" s="213"/>
      <c r="C500" s="213"/>
      <c r="D500" s="213"/>
      <c r="E500" s="213"/>
      <c r="F500" s="213"/>
      <c r="G500" s="213"/>
      <c r="H500" s="213"/>
      <c r="I500" s="213"/>
      <c r="J500" s="213"/>
      <c r="K500" s="213"/>
      <c r="L500" s="213"/>
      <c r="M500" s="213"/>
      <c r="N500" s="213"/>
      <c r="O500" s="213"/>
      <c r="P500" s="213"/>
      <c r="Q500" s="213"/>
      <c r="R500" s="213"/>
      <c r="S500" s="213"/>
      <c r="T500" s="213"/>
      <c r="U500" s="213"/>
      <c r="V500" s="213"/>
    </row>
    <row r="501">
      <c r="A501" s="213"/>
      <c r="B501" s="213"/>
      <c r="C501" s="213"/>
      <c r="D501" s="213"/>
      <c r="E501" s="213"/>
      <c r="F501" s="213"/>
      <c r="G501" s="213"/>
      <c r="H501" s="213"/>
      <c r="I501" s="213"/>
      <c r="J501" s="213"/>
      <c r="K501" s="213"/>
      <c r="L501" s="213"/>
      <c r="M501" s="213"/>
      <c r="N501" s="213"/>
      <c r="O501" s="213"/>
      <c r="P501" s="213"/>
      <c r="Q501" s="213"/>
      <c r="R501" s="213"/>
      <c r="S501" s="213"/>
      <c r="T501" s="213"/>
      <c r="U501" s="213"/>
      <c r="V501" s="213"/>
    </row>
    <row r="502">
      <c r="A502" s="213"/>
      <c r="B502" s="213"/>
      <c r="C502" s="213"/>
      <c r="D502" s="213"/>
      <c r="E502" s="213"/>
      <c r="F502" s="213"/>
      <c r="G502" s="213"/>
      <c r="H502" s="213"/>
      <c r="I502" s="213"/>
      <c r="J502" s="213"/>
      <c r="K502" s="213"/>
      <c r="L502" s="213"/>
      <c r="M502" s="213"/>
      <c r="N502" s="213"/>
      <c r="O502" s="213"/>
      <c r="P502" s="213"/>
      <c r="Q502" s="213"/>
      <c r="R502" s="213"/>
      <c r="S502" s="213"/>
      <c r="T502" s="213"/>
      <c r="U502" s="213"/>
      <c r="V502" s="213"/>
    </row>
    <row r="503">
      <c r="A503" s="213"/>
      <c r="B503" s="213"/>
      <c r="C503" s="213"/>
      <c r="D503" s="213"/>
      <c r="E503" s="213"/>
      <c r="F503" s="213"/>
      <c r="G503" s="213"/>
      <c r="H503" s="213"/>
      <c r="I503" s="213"/>
      <c r="J503" s="213"/>
      <c r="K503" s="213"/>
      <c r="L503" s="213"/>
      <c r="M503" s="213"/>
      <c r="N503" s="213"/>
      <c r="O503" s="213"/>
      <c r="P503" s="213"/>
      <c r="Q503" s="213"/>
      <c r="R503" s="213"/>
      <c r="S503" s="213"/>
      <c r="T503" s="213"/>
      <c r="U503" s="213"/>
      <c r="V503" s="213"/>
    </row>
    <row r="504">
      <c r="A504" s="213"/>
      <c r="B504" s="213"/>
      <c r="C504" s="213"/>
      <c r="D504" s="213"/>
      <c r="E504" s="213"/>
      <c r="F504" s="213"/>
      <c r="G504" s="213"/>
      <c r="H504" s="213"/>
      <c r="I504" s="213"/>
      <c r="J504" s="213"/>
      <c r="K504" s="213"/>
      <c r="L504" s="213"/>
      <c r="M504" s="213"/>
      <c r="N504" s="213"/>
      <c r="O504" s="213"/>
      <c r="P504" s="213"/>
      <c r="Q504" s="213"/>
      <c r="R504" s="213"/>
      <c r="S504" s="213"/>
      <c r="T504" s="213"/>
      <c r="U504" s="213"/>
      <c r="V504" s="213"/>
    </row>
    <row r="505">
      <c r="A505" s="213"/>
      <c r="B505" s="213"/>
      <c r="C505" s="213"/>
      <c r="D505" s="213"/>
      <c r="E505" s="213"/>
      <c r="F505" s="213"/>
      <c r="G505" s="213"/>
      <c r="H505" s="213"/>
      <c r="I505" s="213"/>
      <c r="J505" s="213"/>
      <c r="K505" s="213"/>
      <c r="L505" s="213"/>
      <c r="M505" s="213"/>
      <c r="N505" s="213"/>
      <c r="O505" s="213"/>
      <c r="P505" s="213"/>
      <c r="Q505" s="213"/>
      <c r="R505" s="213"/>
      <c r="S505" s="213"/>
      <c r="T505" s="213"/>
      <c r="U505" s="213"/>
      <c r="V505" s="213"/>
    </row>
    <row r="506">
      <c r="A506" s="213"/>
      <c r="B506" s="213"/>
      <c r="C506" s="213"/>
      <c r="D506" s="213"/>
      <c r="E506" s="213"/>
      <c r="F506" s="213"/>
      <c r="G506" s="213"/>
      <c r="H506" s="213"/>
      <c r="I506" s="213"/>
      <c r="J506" s="213"/>
      <c r="K506" s="213"/>
      <c r="L506" s="213"/>
      <c r="M506" s="213"/>
      <c r="N506" s="213"/>
      <c r="O506" s="213"/>
      <c r="P506" s="213"/>
      <c r="Q506" s="213"/>
      <c r="R506" s="213"/>
      <c r="S506" s="213"/>
      <c r="T506" s="213"/>
      <c r="U506" s="213"/>
      <c r="V506" s="213"/>
    </row>
    <row r="507">
      <c r="A507" s="213"/>
      <c r="B507" s="213"/>
      <c r="C507" s="213"/>
      <c r="D507" s="213"/>
      <c r="E507" s="213"/>
      <c r="F507" s="213"/>
      <c r="G507" s="213"/>
      <c r="H507" s="213"/>
      <c r="I507" s="213"/>
      <c r="J507" s="213"/>
      <c r="K507" s="213"/>
      <c r="L507" s="213"/>
      <c r="M507" s="213"/>
      <c r="N507" s="213"/>
      <c r="O507" s="213"/>
      <c r="P507" s="213"/>
      <c r="Q507" s="213"/>
      <c r="R507" s="213"/>
      <c r="S507" s="213"/>
      <c r="T507" s="213"/>
      <c r="U507" s="213"/>
      <c r="V507" s="213"/>
    </row>
    <row r="508">
      <c r="A508" s="213"/>
      <c r="B508" s="213"/>
      <c r="C508" s="213"/>
      <c r="D508" s="213"/>
      <c r="E508" s="213"/>
      <c r="F508" s="213"/>
      <c r="G508" s="213"/>
      <c r="H508" s="213"/>
      <c r="I508" s="213"/>
      <c r="J508" s="213"/>
      <c r="K508" s="213"/>
      <c r="L508" s="213"/>
      <c r="M508" s="213"/>
      <c r="N508" s="213"/>
      <c r="O508" s="213"/>
      <c r="P508" s="213"/>
      <c r="Q508" s="213"/>
      <c r="R508" s="213"/>
      <c r="S508" s="213"/>
      <c r="T508" s="213"/>
      <c r="U508" s="213"/>
      <c r="V508" s="213"/>
    </row>
    <row r="509">
      <c r="A509" s="213"/>
      <c r="B509" s="213"/>
      <c r="C509" s="213"/>
      <c r="D509" s="213"/>
      <c r="E509" s="213"/>
      <c r="F509" s="213"/>
      <c r="G509" s="213"/>
      <c r="H509" s="213"/>
      <c r="I509" s="213"/>
      <c r="J509" s="213"/>
      <c r="K509" s="213"/>
      <c r="L509" s="213"/>
      <c r="M509" s="213"/>
      <c r="N509" s="213"/>
      <c r="O509" s="213"/>
      <c r="P509" s="213"/>
      <c r="Q509" s="213"/>
      <c r="R509" s="213"/>
      <c r="S509" s="213"/>
      <c r="T509" s="213"/>
      <c r="U509" s="213"/>
      <c r="V509" s="213"/>
    </row>
    <row r="510">
      <c r="A510" s="213"/>
      <c r="B510" s="213"/>
      <c r="C510" s="213"/>
      <c r="D510" s="213"/>
      <c r="E510" s="213"/>
      <c r="F510" s="213"/>
      <c r="G510" s="213"/>
      <c r="H510" s="213"/>
      <c r="I510" s="213"/>
      <c r="J510" s="213"/>
      <c r="K510" s="213"/>
      <c r="L510" s="213"/>
      <c r="M510" s="213"/>
      <c r="N510" s="213"/>
      <c r="O510" s="213"/>
      <c r="P510" s="213"/>
      <c r="Q510" s="213"/>
      <c r="R510" s="213"/>
      <c r="S510" s="213"/>
      <c r="T510" s="213"/>
      <c r="U510" s="213"/>
      <c r="V510" s="213"/>
    </row>
    <row r="511">
      <c r="A511" s="213"/>
      <c r="B511" s="213"/>
      <c r="C511" s="213"/>
      <c r="D511" s="213"/>
      <c r="E511" s="213"/>
      <c r="F511" s="213"/>
      <c r="G511" s="213"/>
      <c r="H511" s="213"/>
      <c r="I511" s="213"/>
      <c r="J511" s="213"/>
      <c r="K511" s="213"/>
      <c r="L511" s="213"/>
      <c r="M511" s="213"/>
      <c r="N511" s="213"/>
      <c r="O511" s="213"/>
      <c r="P511" s="213"/>
      <c r="Q511" s="213"/>
      <c r="R511" s="213"/>
      <c r="S511" s="213"/>
      <c r="T511" s="213"/>
      <c r="U511" s="213"/>
      <c r="V511" s="213"/>
    </row>
    <row r="512">
      <c r="A512" s="213"/>
      <c r="B512" s="213"/>
      <c r="C512" s="213"/>
      <c r="D512" s="213"/>
      <c r="E512" s="213"/>
      <c r="F512" s="213"/>
      <c r="G512" s="213"/>
      <c r="H512" s="213"/>
      <c r="I512" s="213"/>
      <c r="J512" s="213"/>
      <c r="K512" s="213"/>
      <c r="L512" s="213"/>
      <c r="M512" s="213"/>
      <c r="N512" s="213"/>
      <c r="O512" s="213"/>
      <c r="P512" s="213"/>
      <c r="Q512" s="213"/>
      <c r="R512" s="213"/>
      <c r="S512" s="213"/>
      <c r="T512" s="213"/>
      <c r="U512" s="213"/>
      <c r="V512" s="213"/>
    </row>
    <row r="513">
      <c r="A513" s="213"/>
      <c r="B513" s="213"/>
      <c r="C513" s="213"/>
      <c r="D513" s="213"/>
      <c r="E513" s="213"/>
      <c r="F513" s="213"/>
      <c r="G513" s="213"/>
      <c r="H513" s="213"/>
      <c r="I513" s="213"/>
      <c r="J513" s="213"/>
      <c r="K513" s="213"/>
      <c r="L513" s="213"/>
      <c r="M513" s="213"/>
      <c r="N513" s="213"/>
      <c r="O513" s="213"/>
      <c r="P513" s="213"/>
      <c r="Q513" s="213"/>
      <c r="R513" s="213"/>
      <c r="S513" s="213"/>
      <c r="T513" s="213"/>
      <c r="U513" s="213"/>
      <c r="V513" s="213"/>
    </row>
    <row r="514">
      <c r="A514" s="213"/>
      <c r="B514" s="213"/>
      <c r="C514" s="213"/>
      <c r="D514" s="213"/>
      <c r="E514" s="213"/>
      <c r="F514" s="213"/>
      <c r="G514" s="213"/>
      <c r="H514" s="213"/>
      <c r="I514" s="213"/>
      <c r="J514" s="213"/>
      <c r="K514" s="213"/>
      <c r="L514" s="213"/>
      <c r="M514" s="213"/>
      <c r="N514" s="213"/>
      <c r="O514" s="213"/>
      <c r="P514" s="213"/>
      <c r="Q514" s="213"/>
      <c r="R514" s="213"/>
      <c r="S514" s="213"/>
      <c r="T514" s="213"/>
      <c r="U514" s="213"/>
      <c r="V514" s="213"/>
    </row>
    <row r="515">
      <c r="A515" s="213"/>
      <c r="B515" s="213"/>
      <c r="C515" s="213"/>
      <c r="D515" s="213"/>
      <c r="E515" s="213"/>
      <c r="F515" s="213"/>
      <c r="G515" s="213"/>
      <c r="H515" s="213"/>
      <c r="I515" s="213"/>
      <c r="J515" s="213"/>
      <c r="K515" s="213"/>
      <c r="L515" s="213"/>
      <c r="M515" s="213"/>
      <c r="N515" s="213"/>
      <c r="O515" s="213"/>
      <c r="P515" s="213"/>
      <c r="Q515" s="213"/>
      <c r="R515" s="213"/>
      <c r="S515" s="213"/>
      <c r="T515" s="213"/>
      <c r="U515" s="213"/>
      <c r="V515" s="213"/>
    </row>
    <row r="516">
      <c r="A516" s="213"/>
      <c r="B516" s="213"/>
      <c r="C516" s="213"/>
      <c r="D516" s="213"/>
      <c r="E516" s="213"/>
      <c r="F516" s="213"/>
      <c r="G516" s="213"/>
      <c r="H516" s="213"/>
      <c r="I516" s="213"/>
      <c r="J516" s="213"/>
      <c r="K516" s="213"/>
      <c r="L516" s="213"/>
      <c r="M516" s="213"/>
      <c r="N516" s="213"/>
      <c r="O516" s="213"/>
      <c r="P516" s="213"/>
      <c r="Q516" s="213"/>
      <c r="R516" s="213"/>
      <c r="S516" s="213"/>
      <c r="T516" s="213"/>
      <c r="U516" s="213"/>
      <c r="V516" s="213"/>
    </row>
    <row r="517">
      <c r="A517" s="213"/>
      <c r="B517" s="213"/>
      <c r="C517" s="213"/>
      <c r="D517" s="213"/>
      <c r="E517" s="213"/>
      <c r="F517" s="213"/>
      <c r="G517" s="213"/>
      <c r="H517" s="213"/>
      <c r="I517" s="213"/>
      <c r="J517" s="213"/>
      <c r="K517" s="213"/>
      <c r="L517" s="213"/>
      <c r="M517" s="213"/>
      <c r="N517" s="213"/>
      <c r="O517" s="213"/>
      <c r="P517" s="213"/>
      <c r="Q517" s="213"/>
      <c r="R517" s="213"/>
      <c r="S517" s="213"/>
      <c r="T517" s="213"/>
      <c r="U517" s="213"/>
      <c r="V517" s="213"/>
    </row>
    <row r="518">
      <c r="A518" s="213"/>
      <c r="B518" s="213"/>
      <c r="C518" s="213"/>
      <c r="D518" s="213"/>
      <c r="E518" s="213"/>
      <c r="F518" s="213"/>
      <c r="G518" s="213"/>
      <c r="H518" s="213"/>
      <c r="I518" s="213"/>
      <c r="J518" s="213"/>
      <c r="K518" s="213"/>
      <c r="L518" s="213"/>
      <c r="M518" s="213"/>
      <c r="N518" s="213"/>
      <c r="O518" s="213"/>
      <c r="P518" s="213"/>
      <c r="Q518" s="213"/>
      <c r="R518" s="213"/>
      <c r="S518" s="213"/>
      <c r="T518" s="213"/>
      <c r="U518" s="213"/>
      <c r="V518" s="213"/>
    </row>
    <row r="519">
      <c r="A519" s="213"/>
      <c r="B519" s="213"/>
      <c r="C519" s="213"/>
      <c r="D519" s="213"/>
      <c r="E519" s="213"/>
      <c r="F519" s="213"/>
      <c r="G519" s="213"/>
      <c r="H519" s="213"/>
      <c r="I519" s="213"/>
      <c r="J519" s="213"/>
      <c r="K519" s="213"/>
      <c r="L519" s="213"/>
      <c r="M519" s="213"/>
      <c r="N519" s="213"/>
      <c r="O519" s="213"/>
      <c r="P519" s="213"/>
      <c r="Q519" s="213"/>
      <c r="R519" s="213"/>
      <c r="S519" s="213"/>
      <c r="T519" s="213"/>
      <c r="U519" s="213"/>
      <c r="V519" s="213"/>
    </row>
    <row r="520">
      <c r="A520" s="213"/>
      <c r="B520" s="213"/>
      <c r="C520" s="213"/>
      <c r="D520" s="213"/>
      <c r="E520" s="213"/>
      <c r="F520" s="213"/>
      <c r="G520" s="213"/>
      <c r="H520" s="213"/>
      <c r="I520" s="213"/>
      <c r="J520" s="213"/>
      <c r="K520" s="213"/>
      <c r="L520" s="213"/>
      <c r="M520" s="213"/>
      <c r="N520" s="213"/>
      <c r="O520" s="213"/>
      <c r="P520" s="213"/>
      <c r="Q520" s="213"/>
      <c r="R520" s="213"/>
      <c r="S520" s="213"/>
      <c r="T520" s="213"/>
      <c r="U520" s="213"/>
      <c r="V520" s="213"/>
    </row>
    <row r="521">
      <c r="A521" s="213"/>
      <c r="B521" s="213"/>
      <c r="C521" s="213"/>
      <c r="D521" s="213"/>
      <c r="E521" s="213"/>
      <c r="F521" s="213"/>
      <c r="G521" s="213"/>
      <c r="H521" s="213"/>
      <c r="I521" s="213"/>
      <c r="J521" s="213"/>
      <c r="K521" s="213"/>
      <c r="L521" s="213"/>
      <c r="M521" s="213"/>
      <c r="N521" s="213"/>
      <c r="O521" s="213"/>
      <c r="P521" s="213"/>
      <c r="Q521" s="213"/>
      <c r="R521" s="213"/>
      <c r="S521" s="213"/>
      <c r="T521" s="213"/>
      <c r="U521" s="213"/>
      <c r="V521" s="213"/>
    </row>
    <row r="522">
      <c r="A522" s="213"/>
      <c r="B522" s="213"/>
      <c r="C522" s="213"/>
      <c r="D522" s="213"/>
      <c r="E522" s="213"/>
      <c r="F522" s="213"/>
      <c r="G522" s="213"/>
      <c r="H522" s="213"/>
      <c r="I522" s="213"/>
      <c r="J522" s="213"/>
      <c r="K522" s="213"/>
      <c r="L522" s="213"/>
      <c r="M522" s="213"/>
      <c r="N522" s="213"/>
      <c r="O522" s="213"/>
      <c r="P522" s="213"/>
      <c r="Q522" s="213"/>
      <c r="R522" s="213"/>
      <c r="S522" s="213"/>
      <c r="T522" s="213"/>
      <c r="U522" s="213"/>
      <c r="V522" s="213"/>
    </row>
    <row r="523">
      <c r="A523" s="213"/>
      <c r="B523" s="213"/>
      <c r="C523" s="213"/>
      <c r="D523" s="213"/>
      <c r="E523" s="213"/>
      <c r="F523" s="213"/>
      <c r="G523" s="213"/>
      <c r="H523" s="213"/>
      <c r="I523" s="213"/>
      <c r="J523" s="213"/>
      <c r="K523" s="213"/>
      <c r="L523" s="213"/>
      <c r="M523" s="213"/>
      <c r="N523" s="213"/>
      <c r="O523" s="213"/>
      <c r="P523" s="213"/>
      <c r="Q523" s="213"/>
      <c r="R523" s="213"/>
      <c r="S523" s="213"/>
      <c r="T523" s="213"/>
      <c r="U523" s="213"/>
      <c r="V523" s="213"/>
    </row>
    <row r="524">
      <c r="A524" s="213"/>
      <c r="B524" s="213"/>
      <c r="C524" s="213"/>
      <c r="D524" s="213"/>
      <c r="E524" s="213"/>
      <c r="F524" s="213"/>
      <c r="G524" s="213"/>
      <c r="H524" s="213"/>
      <c r="I524" s="213"/>
      <c r="J524" s="213"/>
      <c r="K524" s="213"/>
      <c r="L524" s="213"/>
      <c r="M524" s="213"/>
      <c r="N524" s="213"/>
      <c r="O524" s="213"/>
      <c r="P524" s="213"/>
      <c r="Q524" s="213"/>
      <c r="R524" s="213"/>
      <c r="S524" s="213"/>
      <c r="T524" s="213"/>
      <c r="U524" s="213"/>
      <c r="V524" s="213"/>
    </row>
    <row r="525">
      <c r="A525" s="213"/>
      <c r="B525" s="213"/>
      <c r="C525" s="213"/>
      <c r="D525" s="213"/>
      <c r="E525" s="213"/>
      <c r="F525" s="213"/>
      <c r="G525" s="213"/>
      <c r="H525" s="213"/>
      <c r="I525" s="213"/>
      <c r="J525" s="213"/>
      <c r="K525" s="213"/>
      <c r="L525" s="213"/>
      <c r="M525" s="213"/>
      <c r="N525" s="213"/>
      <c r="O525" s="213"/>
      <c r="P525" s="213"/>
      <c r="Q525" s="213"/>
      <c r="R525" s="213"/>
      <c r="S525" s="213"/>
      <c r="T525" s="213"/>
      <c r="U525" s="213"/>
      <c r="V525" s="213"/>
    </row>
    <row r="526">
      <c r="A526" s="213"/>
      <c r="B526" s="213"/>
      <c r="C526" s="213"/>
      <c r="D526" s="213"/>
      <c r="E526" s="213"/>
      <c r="F526" s="213"/>
      <c r="G526" s="213"/>
      <c r="H526" s="213"/>
      <c r="I526" s="213"/>
      <c r="J526" s="213"/>
      <c r="K526" s="213"/>
      <c r="L526" s="213"/>
      <c r="M526" s="213"/>
      <c r="N526" s="213"/>
      <c r="O526" s="213"/>
      <c r="P526" s="213"/>
      <c r="Q526" s="213"/>
      <c r="R526" s="213"/>
      <c r="S526" s="213"/>
      <c r="T526" s="213"/>
      <c r="U526" s="213"/>
      <c r="V526" s="213"/>
    </row>
    <row r="527">
      <c r="A527" s="213"/>
      <c r="B527" s="213"/>
      <c r="C527" s="213"/>
      <c r="D527" s="213"/>
      <c r="E527" s="213"/>
      <c r="F527" s="213"/>
      <c r="G527" s="213"/>
      <c r="H527" s="213"/>
      <c r="I527" s="213"/>
      <c r="J527" s="213"/>
      <c r="K527" s="213"/>
      <c r="L527" s="213"/>
      <c r="M527" s="213"/>
      <c r="N527" s="213"/>
      <c r="O527" s="213"/>
      <c r="P527" s="213"/>
      <c r="Q527" s="213"/>
      <c r="R527" s="213"/>
      <c r="S527" s="213"/>
      <c r="T527" s="213"/>
      <c r="U527" s="213"/>
      <c r="V527" s="213"/>
    </row>
    <row r="528">
      <c r="A528" s="213"/>
      <c r="B528" s="213"/>
      <c r="C528" s="213"/>
      <c r="D528" s="213"/>
      <c r="E528" s="213"/>
      <c r="F528" s="213"/>
      <c r="G528" s="213"/>
      <c r="H528" s="213"/>
      <c r="I528" s="213"/>
      <c r="J528" s="213"/>
      <c r="K528" s="213"/>
      <c r="L528" s="213"/>
      <c r="M528" s="213"/>
      <c r="N528" s="213"/>
      <c r="O528" s="213"/>
      <c r="P528" s="213"/>
      <c r="Q528" s="213"/>
      <c r="R528" s="213"/>
      <c r="S528" s="213"/>
      <c r="T528" s="213"/>
      <c r="U528" s="213"/>
      <c r="V528" s="213"/>
    </row>
    <row r="529">
      <c r="A529" s="213"/>
      <c r="B529" s="213"/>
      <c r="C529" s="213"/>
      <c r="D529" s="213"/>
      <c r="E529" s="213"/>
      <c r="F529" s="213"/>
      <c r="G529" s="213"/>
      <c r="H529" s="213"/>
      <c r="I529" s="213"/>
      <c r="J529" s="213"/>
      <c r="K529" s="213"/>
      <c r="L529" s="213"/>
      <c r="M529" s="213"/>
      <c r="N529" s="213"/>
      <c r="O529" s="213"/>
      <c r="P529" s="213"/>
      <c r="Q529" s="213"/>
      <c r="R529" s="213"/>
      <c r="S529" s="213"/>
      <c r="T529" s="213"/>
      <c r="U529" s="213"/>
      <c r="V529" s="213"/>
    </row>
    <row r="530">
      <c r="A530" s="213"/>
      <c r="B530" s="213"/>
      <c r="C530" s="213"/>
      <c r="D530" s="213"/>
      <c r="E530" s="213"/>
      <c r="F530" s="213"/>
      <c r="G530" s="213"/>
      <c r="H530" s="213"/>
      <c r="I530" s="213"/>
      <c r="J530" s="213"/>
      <c r="K530" s="213"/>
      <c r="L530" s="213"/>
      <c r="M530" s="213"/>
      <c r="N530" s="213"/>
      <c r="O530" s="213"/>
      <c r="P530" s="213"/>
      <c r="Q530" s="213"/>
      <c r="R530" s="213"/>
      <c r="S530" s="213"/>
      <c r="T530" s="213"/>
      <c r="U530" s="213"/>
      <c r="V530" s="213"/>
    </row>
    <row r="531">
      <c r="A531" s="213"/>
      <c r="B531" s="213"/>
      <c r="C531" s="213"/>
      <c r="D531" s="213"/>
      <c r="E531" s="213"/>
      <c r="F531" s="213"/>
      <c r="G531" s="213"/>
      <c r="H531" s="213"/>
      <c r="I531" s="213"/>
      <c r="J531" s="213"/>
      <c r="K531" s="213"/>
      <c r="L531" s="213"/>
      <c r="M531" s="213"/>
      <c r="N531" s="213"/>
      <c r="O531" s="213"/>
      <c r="P531" s="213"/>
      <c r="Q531" s="213"/>
      <c r="R531" s="213"/>
      <c r="S531" s="213"/>
      <c r="T531" s="213"/>
      <c r="U531" s="213"/>
      <c r="V531" s="213"/>
    </row>
    <row r="532">
      <c r="A532" s="213"/>
      <c r="B532" s="213"/>
      <c r="C532" s="213"/>
      <c r="D532" s="213"/>
      <c r="E532" s="213"/>
      <c r="F532" s="213"/>
      <c r="G532" s="213"/>
      <c r="H532" s="213"/>
      <c r="I532" s="213"/>
      <c r="J532" s="213"/>
      <c r="K532" s="213"/>
      <c r="L532" s="213"/>
      <c r="M532" s="213"/>
      <c r="N532" s="213"/>
      <c r="O532" s="213"/>
      <c r="P532" s="213"/>
      <c r="Q532" s="213"/>
      <c r="R532" s="213"/>
      <c r="S532" s="213"/>
      <c r="T532" s="213"/>
      <c r="U532" s="213"/>
      <c r="V532" s="213"/>
    </row>
    <row r="533">
      <c r="A533" s="213"/>
      <c r="B533" s="213"/>
      <c r="C533" s="213"/>
      <c r="D533" s="213"/>
      <c r="E533" s="213"/>
      <c r="F533" s="213"/>
      <c r="G533" s="213"/>
      <c r="H533" s="213"/>
      <c r="I533" s="213"/>
      <c r="J533" s="213"/>
      <c r="K533" s="213"/>
      <c r="L533" s="213"/>
      <c r="M533" s="213"/>
      <c r="N533" s="213"/>
      <c r="O533" s="213"/>
      <c r="P533" s="213"/>
      <c r="Q533" s="213"/>
      <c r="R533" s="213"/>
      <c r="S533" s="213"/>
      <c r="T533" s="213"/>
      <c r="U533" s="213"/>
      <c r="V533" s="213"/>
    </row>
    <row r="534">
      <c r="A534" s="213"/>
      <c r="B534" s="213"/>
      <c r="C534" s="213"/>
      <c r="D534" s="213"/>
      <c r="E534" s="213"/>
      <c r="F534" s="213"/>
      <c r="G534" s="213"/>
      <c r="H534" s="213"/>
      <c r="I534" s="213"/>
      <c r="J534" s="213"/>
      <c r="K534" s="213"/>
      <c r="L534" s="213"/>
      <c r="M534" s="213"/>
      <c r="N534" s="213"/>
      <c r="O534" s="213"/>
      <c r="P534" s="213"/>
      <c r="Q534" s="213"/>
      <c r="R534" s="213"/>
      <c r="S534" s="213"/>
      <c r="T534" s="213"/>
      <c r="U534" s="213"/>
      <c r="V534" s="213"/>
    </row>
    <row r="535">
      <c r="A535" s="213"/>
      <c r="B535" s="213"/>
      <c r="C535" s="213"/>
      <c r="D535" s="213"/>
      <c r="E535" s="213"/>
      <c r="F535" s="213"/>
      <c r="G535" s="213"/>
      <c r="H535" s="213"/>
      <c r="I535" s="213"/>
      <c r="J535" s="213"/>
      <c r="K535" s="213"/>
      <c r="L535" s="213"/>
      <c r="M535" s="213"/>
      <c r="N535" s="213"/>
      <c r="O535" s="213"/>
      <c r="P535" s="213"/>
      <c r="Q535" s="213"/>
      <c r="R535" s="213"/>
      <c r="S535" s="213"/>
      <c r="T535" s="213"/>
      <c r="U535" s="213"/>
      <c r="V535" s="213"/>
    </row>
    <row r="536">
      <c r="A536" s="213"/>
      <c r="B536" s="213"/>
      <c r="C536" s="213"/>
      <c r="D536" s="213"/>
      <c r="E536" s="213"/>
      <c r="F536" s="213"/>
      <c r="G536" s="213"/>
      <c r="H536" s="213"/>
      <c r="I536" s="213"/>
      <c r="J536" s="213"/>
      <c r="K536" s="213"/>
      <c r="L536" s="213"/>
      <c r="M536" s="213"/>
      <c r="N536" s="213"/>
      <c r="O536" s="213"/>
      <c r="P536" s="213"/>
      <c r="Q536" s="213"/>
      <c r="R536" s="213"/>
      <c r="S536" s="213"/>
      <c r="T536" s="213"/>
      <c r="U536" s="213"/>
      <c r="V536" s="213"/>
    </row>
    <row r="537">
      <c r="A537" s="213"/>
      <c r="B537" s="213"/>
      <c r="C537" s="213"/>
      <c r="D537" s="213"/>
      <c r="E537" s="213"/>
      <c r="F537" s="213"/>
      <c r="G537" s="213"/>
      <c r="H537" s="213"/>
      <c r="I537" s="213"/>
      <c r="J537" s="213"/>
      <c r="K537" s="213"/>
      <c r="L537" s="213"/>
      <c r="M537" s="213"/>
      <c r="N537" s="213"/>
      <c r="O537" s="213"/>
      <c r="P537" s="213"/>
      <c r="Q537" s="213"/>
      <c r="R537" s="213"/>
      <c r="S537" s="213"/>
      <c r="T537" s="213"/>
      <c r="U537" s="213"/>
      <c r="V537" s="213"/>
    </row>
    <row r="538">
      <c r="A538" s="213"/>
      <c r="B538" s="213"/>
      <c r="C538" s="213"/>
      <c r="D538" s="213"/>
      <c r="E538" s="213"/>
      <c r="F538" s="213"/>
      <c r="G538" s="213"/>
      <c r="H538" s="213"/>
      <c r="I538" s="213"/>
      <c r="J538" s="213"/>
      <c r="K538" s="213"/>
      <c r="L538" s="213"/>
      <c r="M538" s="213"/>
      <c r="N538" s="213"/>
      <c r="O538" s="213"/>
      <c r="P538" s="213"/>
      <c r="Q538" s="213"/>
      <c r="R538" s="213"/>
      <c r="S538" s="213"/>
      <c r="T538" s="213"/>
      <c r="U538" s="213"/>
      <c r="V538" s="213"/>
    </row>
    <row r="539">
      <c r="A539" s="213"/>
      <c r="B539" s="213"/>
      <c r="C539" s="213"/>
      <c r="D539" s="213"/>
      <c r="E539" s="213"/>
      <c r="F539" s="213"/>
      <c r="G539" s="213"/>
      <c r="H539" s="213"/>
      <c r="I539" s="213"/>
      <c r="J539" s="213"/>
      <c r="K539" s="213"/>
      <c r="L539" s="213"/>
      <c r="M539" s="213"/>
      <c r="N539" s="213"/>
      <c r="O539" s="213"/>
      <c r="P539" s="213"/>
      <c r="Q539" s="213"/>
      <c r="R539" s="213"/>
      <c r="S539" s="213"/>
      <c r="T539" s="213"/>
      <c r="U539" s="213"/>
      <c r="V539" s="213"/>
    </row>
    <row r="540">
      <c r="A540" s="213"/>
      <c r="B540" s="213"/>
      <c r="C540" s="213"/>
      <c r="D540" s="213"/>
      <c r="E540" s="213"/>
      <c r="F540" s="213"/>
      <c r="G540" s="213"/>
      <c r="H540" s="213"/>
      <c r="I540" s="213"/>
      <c r="J540" s="213"/>
      <c r="K540" s="213"/>
      <c r="L540" s="213"/>
      <c r="M540" s="213"/>
      <c r="N540" s="213"/>
      <c r="O540" s="213"/>
      <c r="P540" s="213"/>
      <c r="Q540" s="213"/>
      <c r="R540" s="213"/>
      <c r="S540" s="213"/>
      <c r="T540" s="213"/>
      <c r="U540" s="213"/>
      <c r="V540" s="213"/>
    </row>
    <row r="541">
      <c r="A541" s="213"/>
      <c r="B541" s="213"/>
      <c r="C541" s="213"/>
      <c r="D541" s="213"/>
      <c r="E541" s="213"/>
      <c r="F541" s="213"/>
      <c r="G541" s="213"/>
      <c r="H541" s="213"/>
      <c r="I541" s="213"/>
      <c r="J541" s="213"/>
      <c r="K541" s="213"/>
      <c r="L541" s="213"/>
      <c r="M541" s="213"/>
      <c r="N541" s="213"/>
      <c r="O541" s="213"/>
      <c r="P541" s="213"/>
      <c r="Q541" s="213"/>
      <c r="R541" s="213"/>
      <c r="S541" s="213"/>
      <c r="T541" s="213"/>
      <c r="U541" s="213"/>
      <c r="V541" s="213"/>
    </row>
    <row r="542">
      <c r="A542" s="213"/>
      <c r="B542" s="213"/>
      <c r="C542" s="213"/>
      <c r="D542" s="213"/>
      <c r="E542" s="213"/>
      <c r="F542" s="213"/>
      <c r="G542" s="213"/>
      <c r="H542" s="213"/>
      <c r="I542" s="213"/>
      <c r="J542" s="213"/>
      <c r="K542" s="213"/>
      <c r="L542" s="213"/>
      <c r="M542" s="213"/>
      <c r="N542" s="213"/>
      <c r="O542" s="213"/>
      <c r="P542" s="213"/>
      <c r="Q542" s="213"/>
      <c r="R542" s="213"/>
      <c r="S542" s="213"/>
      <c r="T542" s="213"/>
      <c r="U542" s="213"/>
      <c r="V542" s="213"/>
    </row>
    <row r="543">
      <c r="A543" s="213"/>
      <c r="B543" s="213"/>
      <c r="C543" s="213"/>
      <c r="D543" s="213"/>
      <c r="E543" s="213"/>
      <c r="F543" s="213"/>
      <c r="G543" s="213"/>
      <c r="H543" s="213"/>
      <c r="I543" s="213"/>
      <c r="J543" s="213"/>
      <c r="K543" s="213"/>
      <c r="L543" s="213"/>
      <c r="M543" s="213"/>
      <c r="N543" s="213"/>
      <c r="O543" s="213"/>
      <c r="P543" s="213"/>
      <c r="Q543" s="213"/>
      <c r="R543" s="213"/>
      <c r="S543" s="213"/>
      <c r="T543" s="213"/>
      <c r="U543" s="213"/>
      <c r="V543" s="213"/>
    </row>
    <row r="544">
      <c r="A544" s="213"/>
      <c r="B544" s="213"/>
      <c r="C544" s="213"/>
      <c r="D544" s="213"/>
      <c r="E544" s="213"/>
      <c r="F544" s="213"/>
      <c r="G544" s="213"/>
      <c r="H544" s="213"/>
      <c r="I544" s="213"/>
      <c r="J544" s="213"/>
      <c r="K544" s="213"/>
      <c r="L544" s="213"/>
      <c r="M544" s="213"/>
      <c r="N544" s="213"/>
      <c r="O544" s="213"/>
      <c r="P544" s="213"/>
      <c r="Q544" s="213"/>
      <c r="R544" s="213"/>
      <c r="S544" s="213"/>
      <c r="T544" s="213"/>
      <c r="U544" s="213"/>
      <c r="V544" s="213"/>
    </row>
    <row r="545">
      <c r="A545" s="213"/>
      <c r="B545" s="213"/>
      <c r="C545" s="213"/>
      <c r="D545" s="213"/>
      <c r="E545" s="213"/>
      <c r="F545" s="213"/>
      <c r="G545" s="213"/>
      <c r="H545" s="213"/>
      <c r="I545" s="213"/>
      <c r="J545" s="213"/>
      <c r="K545" s="213"/>
      <c r="L545" s="213"/>
      <c r="M545" s="213"/>
      <c r="N545" s="213"/>
      <c r="O545" s="213"/>
      <c r="P545" s="213"/>
      <c r="Q545" s="213"/>
      <c r="R545" s="213"/>
      <c r="S545" s="213"/>
      <c r="T545" s="213"/>
      <c r="U545" s="213"/>
      <c r="V545" s="213"/>
    </row>
    <row r="546">
      <c r="A546" s="213"/>
      <c r="B546" s="213"/>
      <c r="C546" s="213"/>
      <c r="D546" s="213"/>
      <c r="E546" s="213"/>
      <c r="F546" s="213"/>
      <c r="G546" s="213"/>
      <c r="H546" s="213"/>
      <c r="I546" s="213"/>
      <c r="J546" s="213"/>
      <c r="K546" s="213"/>
      <c r="L546" s="213"/>
      <c r="M546" s="213"/>
      <c r="N546" s="213"/>
      <c r="O546" s="213"/>
      <c r="P546" s="213"/>
      <c r="Q546" s="213"/>
      <c r="R546" s="213"/>
      <c r="S546" s="213"/>
      <c r="T546" s="213"/>
      <c r="U546" s="213"/>
      <c r="V546" s="213"/>
    </row>
    <row r="547">
      <c r="A547" s="213"/>
      <c r="B547" s="213"/>
      <c r="C547" s="213"/>
      <c r="D547" s="213"/>
      <c r="E547" s="213"/>
      <c r="F547" s="213"/>
      <c r="G547" s="213"/>
      <c r="H547" s="213"/>
      <c r="I547" s="213"/>
      <c r="J547" s="213"/>
      <c r="K547" s="213"/>
      <c r="L547" s="213"/>
      <c r="M547" s="213"/>
      <c r="N547" s="213"/>
      <c r="O547" s="213"/>
      <c r="P547" s="213"/>
      <c r="Q547" s="213"/>
      <c r="R547" s="213"/>
      <c r="S547" s="213"/>
      <c r="T547" s="213"/>
      <c r="U547" s="213"/>
      <c r="V547" s="213"/>
    </row>
    <row r="548">
      <c r="A548" s="213"/>
      <c r="B548" s="213"/>
      <c r="C548" s="213"/>
      <c r="D548" s="213"/>
      <c r="E548" s="213"/>
      <c r="F548" s="213"/>
      <c r="G548" s="213"/>
      <c r="H548" s="213"/>
      <c r="I548" s="213"/>
      <c r="J548" s="213"/>
      <c r="K548" s="213"/>
      <c r="L548" s="213"/>
      <c r="M548" s="213"/>
      <c r="N548" s="213"/>
      <c r="O548" s="213"/>
      <c r="P548" s="213"/>
      <c r="Q548" s="213"/>
      <c r="R548" s="213"/>
      <c r="S548" s="213"/>
      <c r="T548" s="213"/>
      <c r="U548" s="213"/>
      <c r="V548" s="213"/>
    </row>
    <row r="549">
      <c r="A549" s="213"/>
      <c r="B549" s="213"/>
      <c r="C549" s="213"/>
      <c r="D549" s="213"/>
      <c r="E549" s="213"/>
      <c r="F549" s="213"/>
      <c r="G549" s="213"/>
      <c r="H549" s="213"/>
      <c r="I549" s="213"/>
      <c r="J549" s="213"/>
      <c r="K549" s="213"/>
      <c r="L549" s="213"/>
      <c r="M549" s="213"/>
      <c r="N549" s="213"/>
      <c r="O549" s="213"/>
      <c r="P549" s="213"/>
      <c r="Q549" s="213"/>
      <c r="R549" s="213"/>
      <c r="S549" s="213"/>
      <c r="T549" s="213"/>
      <c r="U549" s="213"/>
      <c r="V549" s="213"/>
    </row>
    <row r="550">
      <c r="A550" s="213"/>
      <c r="B550" s="213"/>
      <c r="C550" s="213"/>
      <c r="D550" s="213"/>
      <c r="E550" s="213"/>
      <c r="F550" s="213"/>
      <c r="G550" s="213"/>
      <c r="H550" s="213"/>
      <c r="I550" s="213"/>
      <c r="J550" s="213"/>
      <c r="K550" s="213"/>
      <c r="L550" s="213"/>
      <c r="M550" s="213"/>
      <c r="N550" s="213"/>
      <c r="O550" s="213"/>
      <c r="P550" s="213"/>
      <c r="Q550" s="213"/>
      <c r="R550" s="213"/>
      <c r="S550" s="213"/>
      <c r="T550" s="213"/>
      <c r="U550" s="213"/>
      <c r="V550" s="213"/>
    </row>
    <row r="551">
      <c r="A551" s="213"/>
      <c r="B551" s="213"/>
      <c r="C551" s="213"/>
      <c r="D551" s="213"/>
      <c r="E551" s="213"/>
      <c r="F551" s="213"/>
      <c r="G551" s="213"/>
      <c r="H551" s="213"/>
      <c r="I551" s="213"/>
      <c r="J551" s="213"/>
      <c r="K551" s="213"/>
      <c r="L551" s="213"/>
      <c r="M551" s="213"/>
      <c r="N551" s="213"/>
      <c r="O551" s="213"/>
      <c r="P551" s="213"/>
      <c r="Q551" s="213"/>
      <c r="R551" s="213"/>
      <c r="S551" s="213"/>
      <c r="T551" s="213"/>
      <c r="U551" s="213"/>
      <c r="V551" s="213"/>
    </row>
    <row r="552">
      <c r="A552" s="213"/>
      <c r="B552" s="213"/>
      <c r="C552" s="213"/>
      <c r="D552" s="213"/>
      <c r="E552" s="213"/>
      <c r="F552" s="213"/>
      <c r="G552" s="213"/>
      <c r="H552" s="213"/>
      <c r="I552" s="213"/>
      <c r="J552" s="213"/>
      <c r="K552" s="213"/>
      <c r="L552" s="213"/>
      <c r="M552" s="213"/>
      <c r="N552" s="213"/>
      <c r="O552" s="213"/>
      <c r="P552" s="213"/>
      <c r="Q552" s="213"/>
      <c r="R552" s="213"/>
      <c r="S552" s="213"/>
      <c r="T552" s="213"/>
      <c r="U552" s="213"/>
      <c r="V552" s="213"/>
    </row>
    <row r="553">
      <c r="A553" s="213"/>
      <c r="B553" s="213"/>
      <c r="C553" s="213"/>
      <c r="D553" s="213"/>
      <c r="E553" s="213"/>
      <c r="F553" s="213"/>
      <c r="G553" s="213"/>
      <c r="H553" s="213"/>
      <c r="I553" s="213"/>
      <c r="J553" s="213"/>
      <c r="K553" s="213"/>
      <c r="L553" s="213"/>
      <c r="M553" s="213"/>
      <c r="N553" s="213"/>
      <c r="O553" s="213"/>
      <c r="P553" s="213"/>
      <c r="Q553" s="213"/>
      <c r="R553" s="213"/>
      <c r="S553" s="213"/>
      <c r="T553" s="213"/>
      <c r="U553" s="213"/>
      <c r="V553" s="213"/>
    </row>
    <row r="554">
      <c r="A554" s="213"/>
      <c r="B554" s="213"/>
      <c r="C554" s="213"/>
      <c r="D554" s="213"/>
      <c r="E554" s="213"/>
      <c r="F554" s="213"/>
      <c r="G554" s="213"/>
      <c r="H554" s="213"/>
      <c r="I554" s="213"/>
      <c r="J554" s="213"/>
      <c r="K554" s="213"/>
      <c r="L554" s="213"/>
      <c r="M554" s="213"/>
      <c r="N554" s="213"/>
      <c r="O554" s="213"/>
      <c r="P554" s="213"/>
      <c r="Q554" s="213"/>
      <c r="R554" s="213"/>
      <c r="S554" s="213"/>
      <c r="T554" s="213"/>
      <c r="U554" s="213"/>
      <c r="V554" s="213"/>
    </row>
    <row r="555">
      <c r="A555" s="213"/>
      <c r="B555" s="213"/>
      <c r="C555" s="213"/>
      <c r="D555" s="213"/>
      <c r="E555" s="213"/>
      <c r="F555" s="213"/>
      <c r="G555" s="213"/>
      <c r="H555" s="213"/>
      <c r="I555" s="213"/>
      <c r="J555" s="213"/>
      <c r="K555" s="213"/>
      <c r="L555" s="213"/>
      <c r="M555" s="213"/>
      <c r="N555" s="213"/>
      <c r="O555" s="213"/>
      <c r="P555" s="213"/>
      <c r="Q555" s="213"/>
      <c r="R555" s="213"/>
      <c r="S555" s="213"/>
      <c r="T555" s="213"/>
      <c r="U555" s="213"/>
      <c r="V555" s="213"/>
    </row>
    <row r="556">
      <c r="A556" s="213"/>
      <c r="B556" s="213"/>
      <c r="C556" s="213"/>
      <c r="D556" s="213"/>
      <c r="E556" s="213"/>
      <c r="F556" s="213"/>
      <c r="G556" s="213"/>
      <c r="H556" s="213"/>
      <c r="I556" s="213"/>
      <c r="J556" s="213"/>
      <c r="K556" s="213"/>
      <c r="L556" s="213"/>
      <c r="M556" s="213"/>
      <c r="N556" s="213"/>
      <c r="O556" s="213"/>
      <c r="P556" s="213"/>
      <c r="Q556" s="213"/>
      <c r="R556" s="213"/>
      <c r="S556" s="213"/>
      <c r="T556" s="213"/>
      <c r="U556" s="213"/>
      <c r="V556" s="213"/>
    </row>
    <row r="557">
      <c r="A557" s="213"/>
      <c r="B557" s="213"/>
      <c r="C557" s="213"/>
      <c r="D557" s="213"/>
      <c r="E557" s="213"/>
      <c r="F557" s="213"/>
      <c r="G557" s="213"/>
      <c r="H557" s="213"/>
      <c r="I557" s="213"/>
      <c r="J557" s="213"/>
      <c r="K557" s="213"/>
      <c r="L557" s="213"/>
      <c r="M557" s="213"/>
      <c r="N557" s="213"/>
      <c r="O557" s="213"/>
      <c r="P557" s="213"/>
      <c r="Q557" s="213"/>
      <c r="R557" s="213"/>
      <c r="S557" s="213"/>
      <c r="T557" s="213"/>
      <c r="U557" s="213"/>
      <c r="V557" s="213"/>
    </row>
    <row r="558">
      <c r="A558" s="213"/>
      <c r="B558" s="213"/>
      <c r="C558" s="213"/>
      <c r="D558" s="213"/>
      <c r="E558" s="213"/>
      <c r="F558" s="213"/>
      <c r="G558" s="213"/>
      <c r="H558" s="213"/>
      <c r="I558" s="213"/>
      <c r="J558" s="213"/>
      <c r="K558" s="213"/>
      <c r="L558" s="213"/>
      <c r="M558" s="213"/>
      <c r="N558" s="213"/>
      <c r="O558" s="213"/>
      <c r="P558" s="213"/>
      <c r="Q558" s="213"/>
      <c r="R558" s="213"/>
      <c r="S558" s="213"/>
      <c r="T558" s="213"/>
      <c r="U558" s="213"/>
      <c r="V558" s="213"/>
    </row>
    <row r="559">
      <c r="A559" s="213"/>
      <c r="B559" s="213"/>
      <c r="C559" s="213"/>
      <c r="D559" s="213"/>
      <c r="E559" s="213"/>
      <c r="F559" s="213"/>
      <c r="G559" s="213"/>
      <c r="H559" s="213"/>
      <c r="I559" s="213"/>
      <c r="J559" s="213"/>
      <c r="K559" s="213"/>
      <c r="L559" s="213"/>
      <c r="M559" s="213"/>
      <c r="N559" s="213"/>
      <c r="O559" s="213"/>
      <c r="P559" s="213"/>
      <c r="Q559" s="213"/>
      <c r="R559" s="213"/>
      <c r="S559" s="213"/>
      <c r="T559" s="213"/>
      <c r="U559" s="213"/>
      <c r="V559" s="213"/>
    </row>
    <row r="560">
      <c r="A560" s="213"/>
      <c r="B560" s="213"/>
      <c r="C560" s="213"/>
      <c r="D560" s="213"/>
      <c r="E560" s="213"/>
      <c r="F560" s="213"/>
      <c r="G560" s="213"/>
      <c r="H560" s="213"/>
      <c r="I560" s="213"/>
      <c r="J560" s="213"/>
      <c r="K560" s="213"/>
      <c r="L560" s="213"/>
      <c r="M560" s="213"/>
      <c r="N560" s="213"/>
      <c r="O560" s="213"/>
      <c r="P560" s="213"/>
      <c r="Q560" s="213"/>
      <c r="R560" s="213"/>
      <c r="S560" s="213"/>
      <c r="T560" s="213"/>
      <c r="U560" s="213"/>
      <c r="V560" s="213"/>
    </row>
    <row r="561">
      <c r="A561" s="213"/>
      <c r="B561" s="213"/>
      <c r="C561" s="213"/>
      <c r="D561" s="213"/>
      <c r="E561" s="213"/>
      <c r="F561" s="213"/>
      <c r="G561" s="213"/>
      <c r="H561" s="213"/>
      <c r="I561" s="213"/>
      <c r="J561" s="213"/>
      <c r="K561" s="213"/>
      <c r="L561" s="213"/>
      <c r="M561" s="213"/>
      <c r="N561" s="213"/>
      <c r="O561" s="213"/>
      <c r="P561" s="213"/>
      <c r="Q561" s="213"/>
      <c r="R561" s="213"/>
      <c r="S561" s="213"/>
      <c r="T561" s="213"/>
      <c r="U561" s="213"/>
      <c r="V561" s="213"/>
    </row>
    <row r="562">
      <c r="A562" s="213"/>
      <c r="B562" s="213"/>
      <c r="C562" s="213"/>
      <c r="D562" s="213"/>
      <c r="E562" s="213"/>
      <c r="F562" s="213"/>
      <c r="G562" s="213"/>
      <c r="H562" s="213"/>
      <c r="I562" s="213"/>
      <c r="J562" s="213"/>
      <c r="K562" s="213"/>
      <c r="L562" s="213"/>
      <c r="M562" s="213"/>
      <c r="N562" s="213"/>
      <c r="O562" s="213"/>
      <c r="P562" s="213"/>
      <c r="Q562" s="213"/>
      <c r="R562" s="213"/>
      <c r="S562" s="213"/>
      <c r="T562" s="213"/>
      <c r="U562" s="213"/>
      <c r="V562" s="213"/>
    </row>
    <row r="563">
      <c r="A563" s="213"/>
      <c r="B563" s="213"/>
      <c r="C563" s="213"/>
      <c r="D563" s="213"/>
      <c r="E563" s="213"/>
      <c r="F563" s="213"/>
      <c r="G563" s="213"/>
      <c r="H563" s="213"/>
      <c r="I563" s="213"/>
      <c r="J563" s="213"/>
      <c r="K563" s="213"/>
      <c r="L563" s="213"/>
      <c r="M563" s="213"/>
      <c r="N563" s="213"/>
      <c r="O563" s="213"/>
      <c r="P563" s="213"/>
      <c r="Q563" s="213"/>
      <c r="R563" s="213"/>
      <c r="S563" s="213"/>
      <c r="T563" s="213"/>
      <c r="U563" s="213"/>
      <c r="V563" s="213"/>
    </row>
    <row r="564">
      <c r="A564" s="213"/>
      <c r="B564" s="213"/>
      <c r="C564" s="213"/>
      <c r="D564" s="213"/>
      <c r="E564" s="213"/>
      <c r="F564" s="213"/>
      <c r="G564" s="213"/>
      <c r="H564" s="213"/>
      <c r="I564" s="213"/>
      <c r="J564" s="213"/>
      <c r="K564" s="213"/>
      <c r="L564" s="213"/>
      <c r="M564" s="213"/>
      <c r="N564" s="213"/>
      <c r="O564" s="213"/>
      <c r="P564" s="213"/>
      <c r="Q564" s="213"/>
      <c r="R564" s="213"/>
      <c r="S564" s="213"/>
      <c r="T564" s="213"/>
      <c r="U564" s="213"/>
      <c r="V564" s="213"/>
    </row>
    <row r="565">
      <c r="A565" s="213"/>
      <c r="B565" s="213"/>
      <c r="C565" s="213"/>
      <c r="D565" s="213"/>
      <c r="E565" s="213"/>
      <c r="F565" s="213"/>
      <c r="G565" s="213"/>
      <c r="H565" s="213"/>
      <c r="I565" s="213"/>
      <c r="J565" s="213"/>
      <c r="K565" s="213"/>
      <c r="L565" s="213"/>
      <c r="M565" s="213"/>
      <c r="N565" s="213"/>
      <c r="O565" s="213"/>
      <c r="P565" s="213"/>
      <c r="Q565" s="213"/>
      <c r="R565" s="213"/>
      <c r="S565" s="213"/>
      <c r="T565" s="213"/>
      <c r="U565" s="213"/>
      <c r="V565" s="213"/>
    </row>
    <row r="566">
      <c r="A566" s="213"/>
      <c r="B566" s="213"/>
      <c r="C566" s="213"/>
      <c r="D566" s="213"/>
      <c r="E566" s="213"/>
      <c r="F566" s="213"/>
      <c r="G566" s="213"/>
      <c r="H566" s="213"/>
      <c r="I566" s="213"/>
      <c r="J566" s="213"/>
      <c r="K566" s="213"/>
      <c r="L566" s="213"/>
      <c r="M566" s="213"/>
      <c r="N566" s="213"/>
      <c r="O566" s="213"/>
      <c r="P566" s="213"/>
      <c r="Q566" s="213"/>
      <c r="R566" s="213"/>
      <c r="S566" s="213"/>
      <c r="T566" s="213"/>
      <c r="U566" s="213"/>
      <c r="V566" s="213"/>
    </row>
    <row r="567">
      <c r="A567" s="213"/>
      <c r="B567" s="213"/>
      <c r="C567" s="213"/>
      <c r="D567" s="213"/>
      <c r="E567" s="213"/>
      <c r="F567" s="213"/>
      <c r="G567" s="213"/>
      <c r="H567" s="213"/>
      <c r="I567" s="213"/>
      <c r="J567" s="213"/>
      <c r="K567" s="213"/>
      <c r="L567" s="213"/>
      <c r="M567" s="213"/>
      <c r="N567" s="213"/>
      <c r="O567" s="213"/>
      <c r="P567" s="213"/>
      <c r="Q567" s="213"/>
      <c r="R567" s="213"/>
      <c r="S567" s="213"/>
      <c r="T567" s="213"/>
      <c r="U567" s="213"/>
      <c r="V567" s="213"/>
    </row>
    <row r="568">
      <c r="A568" s="213"/>
      <c r="B568" s="213"/>
      <c r="C568" s="213"/>
      <c r="D568" s="213"/>
      <c r="E568" s="213"/>
      <c r="F568" s="213"/>
      <c r="G568" s="213"/>
      <c r="H568" s="213"/>
      <c r="I568" s="213"/>
      <c r="J568" s="213"/>
      <c r="K568" s="213"/>
      <c r="L568" s="213"/>
      <c r="M568" s="213"/>
      <c r="N568" s="213"/>
      <c r="O568" s="213"/>
      <c r="P568" s="213"/>
      <c r="Q568" s="213"/>
      <c r="R568" s="213"/>
      <c r="S568" s="213"/>
      <c r="T568" s="213"/>
      <c r="U568" s="213"/>
      <c r="V568" s="213"/>
    </row>
    <row r="569">
      <c r="A569" s="213"/>
      <c r="B569" s="213"/>
      <c r="C569" s="213"/>
      <c r="D569" s="213"/>
      <c r="E569" s="213"/>
      <c r="F569" s="213"/>
      <c r="G569" s="213"/>
      <c r="H569" s="213"/>
      <c r="I569" s="213"/>
      <c r="J569" s="213"/>
      <c r="K569" s="213"/>
      <c r="L569" s="213"/>
      <c r="M569" s="213"/>
      <c r="N569" s="213"/>
      <c r="O569" s="213"/>
      <c r="P569" s="213"/>
      <c r="Q569" s="213"/>
      <c r="R569" s="213"/>
      <c r="S569" s="213"/>
      <c r="T569" s="213"/>
      <c r="U569" s="213"/>
      <c r="V569" s="213"/>
    </row>
    <row r="570">
      <c r="A570" s="213"/>
      <c r="B570" s="213"/>
      <c r="C570" s="213"/>
      <c r="D570" s="213"/>
      <c r="E570" s="213"/>
      <c r="F570" s="213"/>
      <c r="G570" s="213"/>
      <c r="H570" s="213"/>
      <c r="I570" s="213"/>
      <c r="J570" s="213"/>
      <c r="K570" s="213"/>
      <c r="L570" s="213"/>
      <c r="M570" s="213"/>
      <c r="N570" s="213"/>
      <c r="O570" s="213"/>
      <c r="P570" s="213"/>
      <c r="Q570" s="213"/>
      <c r="R570" s="213"/>
      <c r="S570" s="213"/>
      <c r="T570" s="213"/>
      <c r="U570" s="213"/>
      <c r="V570" s="213"/>
    </row>
    <row r="571">
      <c r="A571" s="213"/>
      <c r="B571" s="213"/>
      <c r="C571" s="213"/>
      <c r="D571" s="213"/>
      <c r="E571" s="213"/>
      <c r="F571" s="213"/>
      <c r="G571" s="213"/>
      <c r="H571" s="213"/>
      <c r="I571" s="213"/>
      <c r="J571" s="213"/>
      <c r="K571" s="213"/>
      <c r="L571" s="213"/>
      <c r="M571" s="213"/>
      <c r="N571" s="213"/>
      <c r="O571" s="213"/>
      <c r="P571" s="213"/>
      <c r="Q571" s="213"/>
      <c r="R571" s="213"/>
      <c r="S571" s="213"/>
      <c r="T571" s="213"/>
      <c r="U571" s="213"/>
      <c r="V571" s="213"/>
    </row>
    <row r="572">
      <c r="A572" s="213"/>
      <c r="B572" s="213"/>
      <c r="C572" s="213"/>
      <c r="D572" s="213"/>
      <c r="E572" s="213"/>
      <c r="F572" s="213"/>
      <c r="G572" s="213"/>
      <c r="H572" s="213"/>
      <c r="I572" s="213"/>
      <c r="J572" s="213"/>
      <c r="K572" s="213"/>
      <c r="L572" s="213"/>
      <c r="M572" s="213"/>
      <c r="N572" s="213"/>
      <c r="O572" s="213"/>
      <c r="P572" s="213"/>
      <c r="Q572" s="213"/>
      <c r="R572" s="213"/>
      <c r="S572" s="213"/>
      <c r="T572" s="213"/>
      <c r="U572" s="213"/>
      <c r="V572" s="213"/>
    </row>
    <row r="573">
      <c r="A573" s="213"/>
      <c r="B573" s="213"/>
      <c r="C573" s="213"/>
      <c r="D573" s="213"/>
      <c r="E573" s="213"/>
      <c r="F573" s="213"/>
      <c r="G573" s="213"/>
      <c r="H573" s="213"/>
      <c r="I573" s="213"/>
      <c r="J573" s="213"/>
      <c r="K573" s="213"/>
      <c r="L573" s="213"/>
      <c r="M573" s="213"/>
      <c r="N573" s="213"/>
      <c r="O573" s="213"/>
      <c r="P573" s="213"/>
      <c r="Q573" s="213"/>
      <c r="R573" s="213"/>
      <c r="S573" s="213"/>
      <c r="T573" s="213"/>
      <c r="U573" s="213"/>
      <c r="V573" s="213"/>
    </row>
    <row r="574">
      <c r="A574" s="213"/>
      <c r="B574" s="213"/>
      <c r="C574" s="213"/>
      <c r="D574" s="213"/>
      <c r="E574" s="213"/>
      <c r="F574" s="213"/>
      <c r="G574" s="213"/>
      <c r="H574" s="213"/>
      <c r="I574" s="213"/>
      <c r="J574" s="213"/>
      <c r="K574" s="213"/>
      <c r="L574" s="213"/>
      <c r="M574" s="213"/>
      <c r="N574" s="213"/>
      <c r="O574" s="213"/>
      <c r="P574" s="213"/>
      <c r="Q574" s="213"/>
      <c r="R574" s="213"/>
      <c r="S574" s="213"/>
      <c r="T574" s="213"/>
      <c r="U574" s="213"/>
      <c r="V574" s="213"/>
    </row>
    <row r="575">
      <c r="A575" s="213"/>
      <c r="B575" s="213"/>
      <c r="C575" s="213"/>
      <c r="D575" s="213"/>
      <c r="E575" s="213"/>
      <c r="F575" s="213"/>
      <c r="G575" s="213"/>
      <c r="H575" s="213"/>
      <c r="I575" s="213"/>
      <c r="J575" s="213"/>
      <c r="K575" s="213"/>
      <c r="L575" s="213"/>
      <c r="M575" s="213"/>
      <c r="N575" s="213"/>
      <c r="O575" s="213"/>
      <c r="P575" s="213"/>
      <c r="Q575" s="213"/>
      <c r="R575" s="213"/>
      <c r="S575" s="213"/>
      <c r="T575" s="213"/>
      <c r="U575" s="213"/>
      <c r="V575" s="213"/>
    </row>
    <row r="576">
      <c r="A576" s="213"/>
      <c r="B576" s="213"/>
      <c r="C576" s="213"/>
      <c r="D576" s="213"/>
      <c r="E576" s="213"/>
      <c r="F576" s="213"/>
      <c r="G576" s="213"/>
      <c r="H576" s="213"/>
      <c r="I576" s="213"/>
      <c r="J576" s="213"/>
      <c r="K576" s="213"/>
      <c r="L576" s="213"/>
      <c r="M576" s="213"/>
      <c r="N576" s="213"/>
      <c r="O576" s="213"/>
      <c r="P576" s="213"/>
      <c r="Q576" s="213"/>
      <c r="R576" s="213"/>
      <c r="S576" s="213"/>
      <c r="T576" s="213"/>
      <c r="U576" s="213"/>
      <c r="V576" s="213"/>
    </row>
    <row r="577">
      <c r="A577" s="213"/>
      <c r="B577" s="213"/>
      <c r="C577" s="213"/>
      <c r="D577" s="213"/>
      <c r="E577" s="213"/>
      <c r="F577" s="213"/>
      <c r="G577" s="213"/>
      <c r="H577" s="213"/>
      <c r="I577" s="213"/>
      <c r="J577" s="213"/>
      <c r="K577" s="213"/>
      <c r="L577" s="213"/>
      <c r="M577" s="213"/>
      <c r="N577" s="213"/>
      <c r="O577" s="213"/>
      <c r="P577" s="213"/>
      <c r="Q577" s="213"/>
      <c r="R577" s="213"/>
      <c r="S577" s="213"/>
      <c r="T577" s="213"/>
      <c r="U577" s="213"/>
      <c r="V577" s="213"/>
    </row>
    <row r="578">
      <c r="A578" s="213"/>
      <c r="B578" s="213"/>
      <c r="C578" s="213"/>
      <c r="D578" s="213"/>
      <c r="E578" s="213"/>
      <c r="F578" s="213"/>
      <c r="G578" s="213"/>
      <c r="H578" s="213"/>
      <c r="I578" s="213"/>
      <c r="J578" s="213"/>
      <c r="K578" s="213"/>
      <c r="L578" s="213"/>
      <c r="M578" s="213"/>
      <c r="N578" s="213"/>
      <c r="O578" s="213"/>
      <c r="P578" s="213"/>
      <c r="Q578" s="213"/>
      <c r="R578" s="213"/>
      <c r="S578" s="213"/>
      <c r="T578" s="213"/>
      <c r="U578" s="213"/>
      <c r="V578" s="213"/>
    </row>
    <row r="579">
      <c r="A579" s="213"/>
      <c r="B579" s="213"/>
      <c r="C579" s="213"/>
      <c r="D579" s="213"/>
      <c r="E579" s="213"/>
      <c r="F579" s="213"/>
      <c r="G579" s="213"/>
      <c r="H579" s="213"/>
      <c r="I579" s="213"/>
      <c r="J579" s="213"/>
      <c r="K579" s="213"/>
      <c r="L579" s="213"/>
      <c r="M579" s="213"/>
      <c r="N579" s="213"/>
      <c r="O579" s="213"/>
      <c r="P579" s="213"/>
      <c r="Q579" s="213"/>
      <c r="R579" s="213"/>
      <c r="S579" s="213"/>
      <c r="T579" s="213"/>
      <c r="U579" s="213"/>
      <c r="V579" s="213"/>
    </row>
    <row r="580">
      <c r="A580" s="213"/>
      <c r="B580" s="213"/>
      <c r="C580" s="213"/>
      <c r="D580" s="213"/>
      <c r="E580" s="213"/>
      <c r="F580" s="213"/>
      <c r="G580" s="213"/>
      <c r="H580" s="213"/>
      <c r="I580" s="213"/>
      <c r="J580" s="213"/>
      <c r="K580" s="213"/>
      <c r="L580" s="213"/>
      <c r="M580" s="213"/>
      <c r="N580" s="213"/>
      <c r="O580" s="213"/>
      <c r="P580" s="213"/>
      <c r="Q580" s="213"/>
      <c r="R580" s="213"/>
      <c r="S580" s="213"/>
      <c r="T580" s="213"/>
      <c r="U580" s="213"/>
      <c r="V580" s="213"/>
    </row>
    <row r="581">
      <c r="A581" s="213"/>
      <c r="B581" s="213"/>
      <c r="C581" s="213"/>
      <c r="D581" s="213"/>
      <c r="E581" s="213"/>
      <c r="F581" s="213"/>
      <c r="G581" s="213"/>
      <c r="H581" s="213"/>
      <c r="I581" s="213"/>
      <c r="J581" s="213"/>
      <c r="K581" s="213"/>
      <c r="L581" s="213"/>
      <c r="M581" s="213"/>
      <c r="N581" s="213"/>
      <c r="O581" s="213"/>
      <c r="P581" s="213"/>
      <c r="Q581" s="213"/>
      <c r="R581" s="213"/>
      <c r="S581" s="213"/>
      <c r="T581" s="213"/>
      <c r="U581" s="213"/>
      <c r="V581" s="213"/>
    </row>
    <row r="582">
      <c r="A582" s="213"/>
      <c r="B582" s="213"/>
      <c r="C582" s="213"/>
      <c r="D582" s="213"/>
      <c r="E582" s="213"/>
      <c r="F582" s="213"/>
      <c r="G582" s="213"/>
      <c r="H582" s="213"/>
      <c r="I582" s="213"/>
      <c r="J582" s="213"/>
      <c r="K582" s="213"/>
      <c r="L582" s="213"/>
      <c r="M582" s="213"/>
      <c r="N582" s="213"/>
      <c r="O582" s="213"/>
      <c r="P582" s="213"/>
      <c r="Q582" s="213"/>
      <c r="R582" s="213"/>
      <c r="S582" s="213"/>
      <c r="T582" s="213"/>
      <c r="U582" s="213"/>
      <c r="V582" s="213"/>
    </row>
    <row r="583">
      <c r="A583" s="213"/>
      <c r="B583" s="213"/>
      <c r="C583" s="213"/>
      <c r="D583" s="213"/>
      <c r="E583" s="213"/>
      <c r="F583" s="213"/>
      <c r="G583" s="213"/>
      <c r="H583" s="213"/>
      <c r="I583" s="213"/>
      <c r="J583" s="213"/>
      <c r="K583" s="213"/>
      <c r="L583" s="213"/>
      <c r="M583" s="213"/>
      <c r="N583" s="213"/>
      <c r="O583" s="213"/>
      <c r="P583" s="213"/>
      <c r="Q583" s="213"/>
      <c r="R583" s="213"/>
      <c r="S583" s="213"/>
      <c r="T583" s="213"/>
      <c r="U583" s="213"/>
      <c r="V583" s="213"/>
    </row>
    <row r="584">
      <c r="A584" s="213"/>
      <c r="B584" s="213"/>
      <c r="C584" s="213"/>
      <c r="D584" s="213"/>
      <c r="E584" s="213"/>
      <c r="F584" s="213"/>
      <c r="G584" s="213"/>
      <c r="H584" s="213"/>
      <c r="I584" s="213"/>
      <c r="J584" s="213"/>
      <c r="K584" s="213"/>
      <c r="L584" s="213"/>
      <c r="M584" s="213"/>
      <c r="N584" s="213"/>
      <c r="O584" s="213"/>
      <c r="P584" s="213"/>
      <c r="Q584" s="213"/>
      <c r="R584" s="213"/>
      <c r="S584" s="213"/>
      <c r="T584" s="213"/>
      <c r="U584" s="213"/>
      <c r="V584" s="213"/>
    </row>
    <row r="585">
      <c r="A585" s="213"/>
      <c r="B585" s="213"/>
      <c r="C585" s="213"/>
      <c r="D585" s="213"/>
      <c r="E585" s="213"/>
      <c r="F585" s="213"/>
      <c r="G585" s="213"/>
      <c r="H585" s="213"/>
      <c r="I585" s="213"/>
      <c r="J585" s="213"/>
      <c r="K585" s="213"/>
      <c r="L585" s="213"/>
      <c r="M585" s="213"/>
      <c r="N585" s="213"/>
      <c r="O585" s="213"/>
      <c r="P585" s="213"/>
      <c r="Q585" s="213"/>
      <c r="R585" s="213"/>
      <c r="S585" s="213"/>
      <c r="T585" s="213"/>
      <c r="U585" s="213"/>
      <c r="V585" s="213"/>
    </row>
    <row r="586">
      <c r="A586" s="213"/>
      <c r="B586" s="213"/>
      <c r="C586" s="213"/>
      <c r="D586" s="213"/>
      <c r="E586" s="213"/>
      <c r="F586" s="213"/>
      <c r="G586" s="213"/>
      <c r="H586" s="213"/>
      <c r="I586" s="213"/>
      <c r="J586" s="213"/>
      <c r="K586" s="213"/>
      <c r="L586" s="213"/>
      <c r="M586" s="213"/>
      <c r="N586" s="213"/>
      <c r="O586" s="213"/>
      <c r="P586" s="213"/>
      <c r="Q586" s="213"/>
      <c r="R586" s="213"/>
      <c r="S586" s="213"/>
      <c r="T586" s="213"/>
      <c r="U586" s="213"/>
      <c r="V586" s="213"/>
    </row>
    <row r="587">
      <c r="A587" s="213"/>
      <c r="B587" s="213"/>
      <c r="C587" s="213"/>
      <c r="D587" s="213"/>
      <c r="E587" s="213"/>
      <c r="F587" s="213"/>
      <c r="G587" s="213"/>
      <c r="H587" s="213"/>
      <c r="I587" s="213"/>
      <c r="J587" s="213"/>
      <c r="K587" s="213"/>
      <c r="L587" s="213"/>
      <c r="M587" s="213"/>
      <c r="N587" s="213"/>
      <c r="O587" s="213"/>
      <c r="P587" s="213"/>
      <c r="Q587" s="213"/>
      <c r="R587" s="213"/>
      <c r="S587" s="213"/>
      <c r="T587" s="213"/>
      <c r="U587" s="213"/>
      <c r="V587" s="213"/>
    </row>
    <row r="588">
      <c r="A588" s="213"/>
      <c r="B588" s="213"/>
      <c r="C588" s="213"/>
      <c r="D588" s="213"/>
      <c r="E588" s="213"/>
      <c r="F588" s="213"/>
      <c r="G588" s="213"/>
      <c r="H588" s="213"/>
      <c r="I588" s="213"/>
      <c r="J588" s="213"/>
      <c r="K588" s="213"/>
      <c r="L588" s="213"/>
      <c r="M588" s="213"/>
      <c r="N588" s="213"/>
      <c r="O588" s="213"/>
      <c r="P588" s="213"/>
      <c r="Q588" s="213"/>
      <c r="R588" s="213"/>
      <c r="S588" s="213"/>
      <c r="T588" s="213"/>
      <c r="U588" s="213"/>
      <c r="V588" s="213"/>
    </row>
    <row r="589">
      <c r="A589" s="213"/>
      <c r="B589" s="213"/>
      <c r="C589" s="213"/>
      <c r="D589" s="213"/>
      <c r="E589" s="213"/>
      <c r="F589" s="213"/>
      <c r="G589" s="213"/>
      <c r="H589" s="213"/>
      <c r="I589" s="213"/>
      <c r="J589" s="213"/>
      <c r="K589" s="213"/>
      <c r="L589" s="213"/>
      <c r="M589" s="213"/>
      <c r="N589" s="213"/>
      <c r="O589" s="213"/>
      <c r="P589" s="213"/>
      <c r="Q589" s="213"/>
      <c r="R589" s="213"/>
      <c r="S589" s="213"/>
      <c r="T589" s="213"/>
      <c r="U589" s="213"/>
      <c r="V589" s="213"/>
    </row>
    <row r="590">
      <c r="A590" s="213"/>
      <c r="B590" s="213"/>
      <c r="C590" s="213"/>
      <c r="D590" s="213"/>
      <c r="E590" s="213"/>
      <c r="F590" s="213"/>
      <c r="G590" s="213"/>
      <c r="H590" s="213"/>
      <c r="I590" s="213"/>
      <c r="J590" s="213"/>
      <c r="K590" s="213"/>
      <c r="L590" s="213"/>
      <c r="M590" s="213"/>
      <c r="N590" s="213"/>
      <c r="O590" s="213"/>
      <c r="P590" s="213"/>
      <c r="Q590" s="213"/>
      <c r="R590" s="213"/>
      <c r="S590" s="213"/>
      <c r="T590" s="213"/>
      <c r="U590" s="213"/>
      <c r="V590" s="213"/>
    </row>
    <row r="591">
      <c r="A591" s="213"/>
      <c r="B591" s="213"/>
      <c r="C591" s="213"/>
      <c r="D591" s="213"/>
      <c r="E591" s="213"/>
      <c r="F591" s="213"/>
      <c r="G591" s="213"/>
      <c r="H591" s="213"/>
      <c r="I591" s="213"/>
      <c r="J591" s="213"/>
      <c r="K591" s="213"/>
      <c r="L591" s="213"/>
      <c r="M591" s="213"/>
      <c r="N591" s="213"/>
      <c r="O591" s="213"/>
      <c r="P591" s="213"/>
      <c r="Q591" s="213"/>
      <c r="R591" s="213"/>
      <c r="S591" s="213"/>
      <c r="T591" s="213"/>
      <c r="U591" s="213"/>
      <c r="V591" s="213"/>
    </row>
    <row r="592">
      <c r="A592" s="213"/>
      <c r="B592" s="213"/>
      <c r="C592" s="213"/>
      <c r="D592" s="213"/>
      <c r="E592" s="213"/>
      <c r="F592" s="213"/>
      <c r="G592" s="213"/>
      <c r="H592" s="213"/>
      <c r="I592" s="213"/>
      <c r="J592" s="213"/>
      <c r="K592" s="213"/>
      <c r="L592" s="213"/>
      <c r="M592" s="213"/>
      <c r="N592" s="213"/>
      <c r="O592" s="213"/>
      <c r="P592" s="213"/>
      <c r="Q592" s="213"/>
      <c r="R592" s="213"/>
      <c r="S592" s="213"/>
      <c r="T592" s="213"/>
      <c r="U592" s="213"/>
      <c r="V592" s="213"/>
    </row>
    <row r="593">
      <c r="A593" s="213"/>
      <c r="B593" s="213"/>
      <c r="C593" s="213"/>
      <c r="D593" s="213"/>
      <c r="E593" s="213"/>
      <c r="F593" s="213"/>
      <c r="G593" s="213"/>
      <c r="H593" s="213"/>
      <c r="I593" s="213"/>
      <c r="J593" s="213"/>
      <c r="K593" s="213"/>
      <c r="L593" s="213"/>
      <c r="M593" s="213"/>
      <c r="N593" s="213"/>
      <c r="O593" s="213"/>
      <c r="P593" s="213"/>
      <c r="Q593" s="213"/>
      <c r="R593" s="213"/>
      <c r="S593" s="213"/>
      <c r="T593" s="213"/>
      <c r="U593" s="213"/>
      <c r="V593" s="213"/>
    </row>
    <row r="594">
      <c r="A594" s="213"/>
      <c r="B594" s="213"/>
      <c r="C594" s="213"/>
      <c r="D594" s="213"/>
      <c r="E594" s="213"/>
      <c r="F594" s="213"/>
      <c r="G594" s="213"/>
      <c r="H594" s="213"/>
      <c r="I594" s="213"/>
      <c r="J594" s="213"/>
      <c r="K594" s="213"/>
      <c r="L594" s="213"/>
      <c r="M594" s="213"/>
      <c r="N594" s="213"/>
      <c r="O594" s="213"/>
      <c r="P594" s="213"/>
      <c r="Q594" s="213"/>
      <c r="R594" s="213"/>
      <c r="S594" s="213"/>
      <c r="T594" s="213"/>
      <c r="U594" s="213"/>
      <c r="V594" s="213"/>
    </row>
    <row r="595">
      <c r="A595" s="213"/>
      <c r="B595" s="213"/>
      <c r="C595" s="213"/>
      <c r="D595" s="213"/>
      <c r="E595" s="213"/>
      <c r="F595" s="213"/>
      <c r="G595" s="213"/>
      <c r="H595" s="213"/>
      <c r="I595" s="213"/>
      <c r="J595" s="213"/>
      <c r="K595" s="213"/>
      <c r="L595" s="213"/>
      <c r="M595" s="213"/>
      <c r="N595" s="213"/>
      <c r="O595" s="213"/>
      <c r="P595" s="213"/>
      <c r="Q595" s="213"/>
      <c r="R595" s="213"/>
      <c r="S595" s="213"/>
      <c r="T595" s="213"/>
      <c r="U595" s="213"/>
      <c r="V595" s="213"/>
    </row>
    <row r="596">
      <c r="A596" s="213"/>
      <c r="B596" s="213"/>
      <c r="C596" s="213"/>
      <c r="D596" s="213"/>
      <c r="E596" s="213"/>
      <c r="F596" s="213"/>
      <c r="G596" s="213"/>
      <c r="H596" s="213"/>
      <c r="I596" s="213"/>
      <c r="J596" s="213"/>
      <c r="K596" s="213"/>
      <c r="L596" s="213"/>
      <c r="M596" s="213"/>
      <c r="N596" s="213"/>
      <c r="O596" s="213"/>
      <c r="P596" s="213"/>
      <c r="Q596" s="213"/>
      <c r="R596" s="213"/>
      <c r="S596" s="213"/>
      <c r="T596" s="213"/>
      <c r="U596" s="213"/>
      <c r="V596" s="213"/>
    </row>
    <row r="597">
      <c r="A597" s="213"/>
      <c r="B597" s="213"/>
      <c r="C597" s="213"/>
      <c r="D597" s="213"/>
      <c r="E597" s="213"/>
      <c r="F597" s="213"/>
      <c r="G597" s="213"/>
      <c r="H597" s="213"/>
      <c r="I597" s="213"/>
      <c r="J597" s="213"/>
      <c r="K597" s="213"/>
      <c r="L597" s="213"/>
      <c r="M597" s="213"/>
      <c r="N597" s="213"/>
      <c r="O597" s="213"/>
      <c r="P597" s="213"/>
      <c r="Q597" s="213"/>
      <c r="R597" s="213"/>
      <c r="S597" s="213"/>
      <c r="T597" s="213"/>
      <c r="U597" s="213"/>
      <c r="V597" s="213"/>
    </row>
    <row r="598">
      <c r="A598" s="213"/>
      <c r="B598" s="213"/>
      <c r="C598" s="213"/>
      <c r="D598" s="213"/>
      <c r="E598" s="213"/>
      <c r="F598" s="213"/>
      <c r="G598" s="213"/>
      <c r="H598" s="213"/>
      <c r="I598" s="213"/>
      <c r="J598" s="213"/>
      <c r="K598" s="213"/>
      <c r="L598" s="213"/>
      <c r="M598" s="213"/>
      <c r="N598" s="213"/>
      <c r="O598" s="213"/>
      <c r="P598" s="213"/>
      <c r="Q598" s="213"/>
      <c r="R598" s="213"/>
      <c r="S598" s="213"/>
      <c r="T598" s="213"/>
      <c r="U598" s="213"/>
      <c r="V598" s="213"/>
    </row>
    <row r="599">
      <c r="A599" s="213"/>
      <c r="B599" s="213"/>
      <c r="C599" s="213"/>
      <c r="D599" s="213"/>
      <c r="E599" s="213"/>
      <c r="F599" s="213"/>
      <c r="G599" s="213"/>
      <c r="H599" s="213"/>
      <c r="I599" s="213"/>
      <c r="J599" s="213"/>
      <c r="K599" s="213"/>
      <c r="L599" s="213"/>
      <c r="M599" s="213"/>
      <c r="N599" s="213"/>
      <c r="O599" s="213"/>
      <c r="P599" s="213"/>
      <c r="Q599" s="213"/>
      <c r="R599" s="213"/>
      <c r="S599" s="213"/>
      <c r="T599" s="213"/>
      <c r="U599" s="213"/>
      <c r="V599" s="213"/>
    </row>
    <row r="600">
      <c r="A600" s="213"/>
      <c r="B600" s="213"/>
      <c r="C600" s="213"/>
      <c r="D600" s="213"/>
      <c r="E600" s="213"/>
      <c r="F600" s="213"/>
      <c r="G600" s="213"/>
      <c r="H600" s="213"/>
      <c r="I600" s="213"/>
      <c r="J600" s="213"/>
      <c r="K600" s="213"/>
      <c r="L600" s="213"/>
      <c r="M600" s="213"/>
      <c r="N600" s="213"/>
      <c r="O600" s="213"/>
      <c r="P600" s="213"/>
      <c r="Q600" s="213"/>
      <c r="R600" s="213"/>
      <c r="S600" s="213"/>
      <c r="T600" s="213"/>
      <c r="U600" s="213"/>
      <c r="V600" s="213"/>
    </row>
    <row r="601">
      <c r="A601" s="213"/>
      <c r="B601" s="213"/>
      <c r="C601" s="213"/>
      <c r="D601" s="213"/>
      <c r="E601" s="213"/>
      <c r="F601" s="213"/>
      <c r="G601" s="213"/>
      <c r="H601" s="213"/>
      <c r="I601" s="213"/>
      <c r="J601" s="213"/>
      <c r="K601" s="213"/>
      <c r="L601" s="213"/>
      <c r="M601" s="213"/>
      <c r="N601" s="213"/>
      <c r="O601" s="213"/>
      <c r="P601" s="213"/>
      <c r="Q601" s="213"/>
      <c r="R601" s="213"/>
      <c r="S601" s="213"/>
      <c r="T601" s="213"/>
      <c r="U601" s="213"/>
      <c r="V601" s="213"/>
    </row>
    <row r="602">
      <c r="A602" s="213"/>
      <c r="B602" s="213"/>
      <c r="C602" s="213"/>
      <c r="D602" s="213"/>
      <c r="E602" s="213"/>
      <c r="F602" s="213"/>
      <c r="G602" s="213"/>
      <c r="H602" s="213"/>
      <c r="I602" s="213"/>
      <c r="J602" s="213"/>
      <c r="K602" s="213"/>
      <c r="L602" s="213"/>
      <c r="M602" s="213"/>
      <c r="N602" s="213"/>
      <c r="O602" s="213"/>
      <c r="P602" s="213"/>
      <c r="Q602" s="213"/>
      <c r="R602" s="213"/>
      <c r="S602" s="213"/>
      <c r="T602" s="213"/>
      <c r="U602" s="213"/>
      <c r="V602" s="213"/>
    </row>
    <row r="603">
      <c r="A603" s="213"/>
      <c r="B603" s="213"/>
      <c r="C603" s="213"/>
      <c r="D603" s="213"/>
      <c r="E603" s="213"/>
      <c r="F603" s="213"/>
      <c r="G603" s="213"/>
      <c r="H603" s="213"/>
      <c r="I603" s="213"/>
      <c r="J603" s="213"/>
      <c r="K603" s="213"/>
      <c r="L603" s="213"/>
      <c r="M603" s="213"/>
      <c r="N603" s="213"/>
      <c r="O603" s="213"/>
      <c r="P603" s="213"/>
      <c r="Q603" s="213"/>
      <c r="R603" s="213"/>
      <c r="S603" s="213"/>
      <c r="T603" s="213"/>
      <c r="U603" s="213"/>
      <c r="V603" s="213"/>
    </row>
    <row r="604">
      <c r="A604" s="213"/>
      <c r="B604" s="213"/>
      <c r="C604" s="213"/>
      <c r="D604" s="213"/>
      <c r="E604" s="213"/>
      <c r="F604" s="213"/>
      <c r="G604" s="213"/>
      <c r="H604" s="213"/>
      <c r="I604" s="213"/>
      <c r="J604" s="213"/>
      <c r="K604" s="213"/>
      <c r="L604" s="213"/>
      <c r="M604" s="213"/>
      <c r="N604" s="213"/>
      <c r="O604" s="213"/>
      <c r="P604" s="213"/>
      <c r="Q604" s="213"/>
      <c r="R604" s="213"/>
      <c r="S604" s="213"/>
      <c r="T604" s="213"/>
      <c r="U604" s="213"/>
      <c r="V604" s="213"/>
    </row>
    <row r="605">
      <c r="A605" s="213"/>
      <c r="B605" s="213"/>
      <c r="C605" s="213"/>
      <c r="D605" s="213"/>
      <c r="E605" s="213"/>
      <c r="F605" s="213"/>
      <c r="G605" s="213"/>
      <c r="H605" s="213"/>
      <c r="I605" s="213"/>
      <c r="J605" s="213"/>
      <c r="K605" s="213"/>
      <c r="L605" s="213"/>
      <c r="M605" s="213"/>
      <c r="N605" s="213"/>
      <c r="O605" s="213"/>
      <c r="P605" s="213"/>
      <c r="Q605" s="213"/>
      <c r="R605" s="213"/>
      <c r="S605" s="213"/>
      <c r="T605" s="213"/>
      <c r="U605" s="213"/>
      <c r="V605" s="213"/>
    </row>
    <row r="606">
      <c r="A606" s="213"/>
      <c r="B606" s="213"/>
      <c r="C606" s="213"/>
      <c r="D606" s="213"/>
      <c r="E606" s="213"/>
      <c r="F606" s="213"/>
      <c r="G606" s="213"/>
      <c r="H606" s="213"/>
      <c r="I606" s="213"/>
      <c r="J606" s="213"/>
      <c r="K606" s="213"/>
      <c r="L606" s="213"/>
      <c r="M606" s="213"/>
      <c r="N606" s="213"/>
      <c r="O606" s="213"/>
      <c r="P606" s="213"/>
      <c r="Q606" s="213"/>
      <c r="R606" s="213"/>
      <c r="S606" s="213"/>
      <c r="T606" s="213"/>
      <c r="U606" s="213"/>
      <c r="V606" s="213"/>
    </row>
    <row r="607">
      <c r="A607" s="213"/>
      <c r="B607" s="213"/>
      <c r="C607" s="213"/>
      <c r="D607" s="213"/>
      <c r="E607" s="213"/>
      <c r="F607" s="213"/>
      <c r="G607" s="213"/>
      <c r="H607" s="213"/>
      <c r="I607" s="213"/>
      <c r="J607" s="213"/>
      <c r="K607" s="213"/>
      <c r="L607" s="213"/>
      <c r="M607" s="213"/>
      <c r="N607" s="213"/>
      <c r="O607" s="213"/>
      <c r="P607" s="213"/>
      <c r="Q607" s="213"/>
      <c r="R607" s="213"/>
      <c r="S607" s="213"/>
      <c r="T607" s="213"/>
      <c r="U607" s="213"/>
      <c r="V607" s="213"/>
    </row>
    <row r="608">
      <c r="A608" s="213"/>
      <c r="B608" s="213"/>
      <c r="C608" s="213"/>
      <c r="D608" s="213"/>
      <c r="E608" s="213"/>
      <c r="F608" s="213"/>
      <c r="G608" s="213"/>
      <c r="H608" s="213"/>
      <c r="I608" s="213"/>
      <c r="J608" s="213"/>
      <c r="K608" s="213"/>
      <c r="L608" s="213"/>
      <c r="M608" s="213"/>
      <c r="N608" s="213"/>
      <c r="O608" s="213"/>
      <c r="P608" s="213"/>
      <c r="Q608" s="213"/>
      <c r="R608" s="213"/>
      <c r="S608" s="213"/>
      <c r="T608" s="213"/>
      <c r="U608" s="213"/>
      <c r="V608" s="213"/>
    </row>
    <row r="609">
      <c r="A609" s="213"/>
      <c r="B609" s="213"/>
      <c r="C609" s="213"/>
      <c r="D609" s="213"/>
      <c r="E609" s="213"/>
      <c r="F609" s="213"/>
      <c r="G609" s="213"/>
      <c r="H609" s="213"/>
      <c r="I609" s="213"/>
      <c r="J609" s="213"/>
      <c r="K609" s="213"/>
      <c r="L609" s="213"/>
      <c r="M609" s="213"/>
      <c r="N609" s="213"/>
      <c r="O609" s="213"/>
      <c r="P609" s="213"/>
      <c r="Q609" s="213"/>
      <c r="R609" s="213"/>
      <c r="S609" s="213"/>
      <c r="T609" s="213"/>
      <c r="U609" s="213"/>
      <c r="V609" s="213"/>
    </row>
    <row r="610">
      <c r="A610" s="213"/>
      <c r="B610" s="213"/>
      <c r="C610" s="213"/>
      <c r="D610" s="213"/>
      <c r="E610" s="213"/>
      <c r="F610" s="213"/>
      <c r="G610" s="213"/>
      <c r="H610" s="213"/>
      <c r="I610" s="213"/>
      <c r="J610" s="213"/>
      <c r="K610" s="213"/>
      <c r="L610" s="213"/>
      <c r="M610" s="213"/>
      <c r="N610" s="213"/>
      <c r="O610" s="213"/>
      <c r="P610" s="213"/>
      <c r="Q610" s="213"/>
      <c r="R610" s="213"/>
      <c r="S610" s="213"/>
      <c r="T610" s="213"/>
      <c r="U610" s="213"/>
      <c r="V610" s="213"/>
    </row>
    <row r="611">
      <c r="A611" s="213"/>
      <c r="B611" s="213"/>
      <c r="C611" s="213"/>
      <c r="D611" s="213"/>
      <c r="E611" s="213"/>
      <c r="F611" s="213"/>
      <c r="G611" s="213"/>
      <c r="H611" s="213"/>
      <c r="I611" s="213"/>
      <c r="J611" s="213"/>
      <c r="K611" s="213"/>
      <c r="L611" s="213"/>
      <c r="M611" s="213"/>
      <c r="N611" s="213"/>
      <c r="O611" s="213"/>
      <c r="P611" s="213"/>
      <c r="Q611" s="213"/>
      <c r="R611" s="213"/>
      <c r="S611" s="213"/>
      <c r="T611" s="213"/>
      <c r="U611" s="213"/>
      <c r="V611" s="213"/>
    </row>
    <row r="612">
      <c r="A612" s="213"/>
      <c r="B612" s="213"/>
      <c r="C612" s="213"/>
      <c r="D612" s="213"/>
      <c r="E612" s="213"/>
      <c r="F612" s="213"/>
      <c r="G612" s="213"/>
      <c r="H612" s="213"/>
      <c r="I612" s="213"/>
      <c r="J612" s="213"/>
      <c r="K612" s="213"/>
      <c r="L612" s="213"/>
      <c r="M612" s="213"/>
      <c r="N612" s="213"/>
      <c r="O612" s="213"/>
      <c r="P612" s="213"/>
      <c r="Q612" s="213"/>
      <c r="R612" s="213"/>
      <c r="S612" s="213"/>
      <c r="T612" s="213"/>
      <c r="U612" s="213"/>
      <c r="V612" s="213"/>
    </row>
    <row r="613">
      <c r="A613" s="213"/>
      <c r="B613" s="213"/>
      <c r="C613" s="213"/>
      <c r="D613" s="213"/>
      <c r="E613" s="213"/>
      <c r="F613" s="213"/>
      <c r="G613" s="213"/>
      <c r="H613" s="213"/>
      <c r="I613" s="213"/>
      <c r="J613" s="213"/>
      <c r="K613" s="213"/>
      <c r="L613" s="213"/>
      <c r="M613" s="213"/>
      <c r="N613" s="213"/>
      <c r="O613" s="213"/>
      <c r="P613" s="213"/>
      <c r="Q613" s="213"/>
      <c r="R613" s="213"/>
      <c r="S613" s="213"/>
      <c r="T613" s="213"/>
      <c r="U613" s="213"/>
      <c r="V613" s="213"/>
    </row>
    <row r="614">
      <c r="A614" s="213"/>
      <c r="B614" s="213"/>
      <c r="C614" s="213"/>
      <c r="D614" s="213"/>
      <c r="E614" s="213"/>
      <c r="F614" s="213"/>
      <c r="G614" s="213"/>
      <c r="H614" s="213"/>
      <c r="I614" s="213"/>
      <c r="J614" s="213"/>
      <c r="K614" s="213"/>
      <c r="L614" s="213"/>
      <c r="M614" s="213"/>
      <c r="N614" s="213"/>
      <c r="O614" s="213"/>
      <c r="P614" s="213"/>
      <c r="Q614" s="213"/>
      <c r="R614" s="213"/>
      <c r="S614" s="213"/>
      <c r="T614" s="213"/>
      <c r="U614" s="213"/>
      <c r="V614" s="213"/>
    </row>
    <row r="615">
      <c r="A615" s="213"/>
      <c r="B615" s="213"/>
      <c r="C615" s="213"/>
      <c r="D615" s="213"/>
      <c r="E615" s="213"/>
      <c r="F615" s="213"/>
      <c r="G615" s="213"/>
      <c r="H615" s="213"/>
      <c r="I615" s="213"/>
      <c r="J615" s="213"/>
      <c r="K615" s="213"/>
      <c r="L615" s="213"/>
      <c r="M615" s="213"/>
      <c r="N615" s="213"/>
      <c r="O615" s="213"/>
      <c r="P615" s="213"/>
      <c r="Q615" s="213"/>
      <c r="R615" s="213"/>
      <c r="S615" s="213"/>
      <c r="T615" s="213"/>
      <c r="U615" s="213"/>
      <c r="V615" s="213"/>
    </row>
    <row r="616">
      <c r="A616" s="213"/>
      <c r="B616" s="213"/>
      <c r="C616" s="213"/>
      <c r="D616" s="213"/>
      <c r="E616" s="213"/>
      <c r="F616" s="213"/>
      <c r="G616" s="213"/>
      <c r="H616" s="213"/>
      <c r="I616" s="213"/>
      <c r="J616" s="213"/>
      <c r="K616" s="213"/>
      <c r="L616" s="213"/>
      <c r="M616" s="213"/>
      <c r="N616" s="213"/>
      <c r="O616" s="213"/>
      <c r="P616" s="213"/>
      <c r="Q616" s="213"/>
      <c r="R616" s="213"/>
      <c r="S616" s="213"/>
      <c r="T616" s="213"/>
      <c r="U616" s="213"/>
      <c r="V616" s="213"/>
    </row>
    <row r="617">
      <c r="A617" s="213"/>
      <c r="B617" s="213"/>
      <c r="C617" s="213"/>
      <c r="D617" s="213"/>
      <c r="E617" s="213"/>
      <c r="F617" s="213"/>
      <c r="G617" s="213"/>
      <c r="H617" s="213"/>
      <c r="I617" s="213"/>
      <c r="J617" s="213"/>
      <c r="K617" s="213"/>
      <c r="L617" s="213"/>
      <c r="M617" s="213"/>
      <c r="N617" s="213"/>
      <c r="O617" s="213"/>
      <c r="P617" s="213"/>
      <c r="Q617" s="213"/>
      <c r="R617" s="213"/>
      <c r="S617" s="213"/>
      <c r="T617" s="213"/>
      <c r="U617" s="213"/>
      <c r="V617" s="213"/>
    </row>
    <row r="618">
      <c r="A618" s="213"/>
      <c r="B618" s="213"/>
      <c r="C618" s="213"/>
      <c r="D618" s="213"/>
      <c r="E618" s="213"/>
      <c r="F618" s="213"/>
      <c r="G618" s="213"/>
      <c r="H618" s="213"/>
      <c r="I618" s="213"/>
      <c r="J618" s="213"/>
      <c r="K618" s="213"/>
      <c r="L618" s="213"/>
      <c r="M618" s="213"/>
      <c r="N618" s="213"/>
      <c r="O618" s="213"/>
      <c r="P618" s="213"/>
      <c r="Q618" s="213"/>
      <c r="R618" s="213"/>
      <c r="S618" s="213"/>
      <c r="T618" s="213"/>
      <c r="U618" s="213"/>
      <c r="V618" s="213"/>
    </row>
    <row r="619">
      <c r="A619" s="213"/>
      <c r="B619" s="213"/>
      <c r="C619" s="213"/>
      <c r="D619" s="213"/>
      <c r="E619" s="213"/>
      <c r="F619" s="213"/>
      <c r="G619" s="213"/>
      <c r="H619" s="213"/>
      <c r="I619" s="213"/>
      <c r="J619" s="213"/>
      <c r="K619" s="213"/>
      <c r="L619" s="213"/>
      <c r="M619" s="213"/>
      <c r="N619" s="213"/>
      <c r="O619" s="213"/>
      <c r="P619" s="213"/>
      <c r="Q619" s="213"/>
      <c r="R619" s="213"/>
      <c r="S619" s="213"/>
      <c r="T619" s="213"/>
      <c r="U619" s="213"/>
      <c r="V619" s="213"/>
    </row>
    <row r="620">
      <c r="A620" s="213"/>
      <c r="B620" s="213"/>
      <c r="C620" s="213"/>
      <c r="D620" s="213"/>
      <c r="E620" s="213"/>
      <c r="F620" s="213"/>
      <c r="G620" s="213"/>
      <c r="H620" s="213"/>
      <c r="I620" s="213"/>
      <c r="J620" s="213"/>
      <c r="K620" s="213"/>
      <c r="L620" s="213"/>
      <c r="M620" s="213"/>
      <c r="N620" s="213"/>
      <c r="O620" s="213"/>
      <c r="P620" s="213"/>
      <c r="Q620" s="213"/>
      <c r="R620" s="213"/>
      <c r="S620" s="213"/>
      <c r="T620" s="213"/>
      <c r="U620" s="213"/>
      <c r="V620" s="213"/>
    </row>
    <row r="621">
      <c r="A621" s="213"/>
      <c r="B621" s="213"/>
      <c r="C621" s="213"/>
      <c r="D621" s="213"/>
      <c r="E621" s="213"/>
      <c r="F621" s="213"/>
      <c r="G621" s="213"/>
      <c r="H621" s="213"/>
      <c r="I621" s="213"/>
      <c r="J621" s="213"/>
      <c r="K621" s="213"/>
      <c r="L621" s="213"/>
      <c r="M621" s="213"/>
      <c r="N621" s="213"/>
      <c r="O621" s="213"/>
      <c r="P621" s="213"/>
      <c r="Q621" s="213"/>
      <c r="R621" s="213"/>
      <c r="S621" s="213"/>
      <c r="T621" s="213"/>
      <c r="U621" s="213"/>
      <c r="V621" s="213"/>
    </row>
    <row r="622">
      <c r="A622" s="213"/>
      <c r="B622" s="213"/>
      <c r="C622" s="213"/>
      <c r="D622" s="213"/>
      <c r="E622" s="213"/>
      <c r="F622" s="213"/>
      <c r="G622" s="213"/>
      <c r="H622" s="213"/>
      <c r="I622" s="213"/>
      <c r="J622" s="213"/>
      <c r="K622" s="213"/>
      <c r="L622" s="213"/>
      <c r="M622" s="213"/>
      <c r="N622" s="213"/>
      <c r="O622" s="213"/>
      <c r="P622" s="213"/>
      <c r="Q622" s="213"/>
      <c r="R622" s="213"/>
      <c r="S622" s="213"/>
      <c r="T622" s="213"/>
      <c r="U622" s="213"/>
      <c r="V622" s="213"/>
    </row>
    <row r="623">
      <c r="A623" s="213"/>
      <c r="B623" s="213"/>
      <c r="C623" s="213"/>
      <c r="D623" s="213"/>
      <c r="E623" s="213"/>
      <c r="F623" s="213"/>
      <c r="G623" s="213"/>
      <c r="H623" s="213"/>
      <c r="I623" s="213"/>
      <c r="J623" s="213"/>
      <c r="K623" s="213"/>
      <c r="L623" s="213"/>
      <c r="M623" s="213"/>
      <c r="N623" s="213"/>
      <c r="O623" s="213"/>
      <c r="P623" s="213"/>
      <c r="Q623" s="213"/>
      <c r="R623" s="213"/>
      <c r="S623" s="213"/>
      <c r="T623" s="213"/>
      <c r="U623" s="213"/>
      <c r="V623" s="213"/>
    </row>
    <row r="624">
      <c r="A624" s="213"/>
      <c r="B624" s="213"/>
      <c r="C624" s="213"/>
      <c r="D624" s="213"/>
      <c r="E624" s="213"/>
      <c r="F624" s="213"/>
      <c r="G624" s="213"/>
      <c r="H624" s="213"/>
      <c r="I624" s="213"/>
      <c r="J624" s="213"/>
      <c r="K624" s="213"/>
      <c r="L624" s="213"/>
      <c r="M624" s="213"/>
      <c r="N624" s="213"/>
      <c r="O624" s="213"/>
      <c r="P624" s="213"/>
      <c r="Q624" s="213"/>
      <c r="R624" s="213"/>
      <c r="S624" s="213"/>
      <c r="T624" s="213"/>
      <c r="U624" s="213"/>
      <c r="V624" s="213"/>
    </row>
    <row r="625">
      <c r="A625" s="213"/>
      <c r="B625" s="213"/>
      <c r="C625" s="213"/>
      <c r="D625" s="213"/>
      <c r="E625" s="213"/>
      <c r="F625" s="213"/>
      <c r="G625" s="213"/>
      <c r="H625" s="213"/>
      <c r="I625" s="213"/>
      <c r="J625" s="213"/>
      <c r="K625" s="213"/>
      <c r="L625" s="213"/>
      <c r="M625" s="213"/>
      <c r="N625" s="213"/>
      <c r="O625" s="213"/>
      <c r="P625" s="213"/>
      <c r="Q625" s="213"/>
      <c r="R625" s="213"/>
      <c r="S625" s="213"/>
      <c r="T625" s="213"/>
      <c r="U625" s="213"/>
      <c r="V625" s="213"/>
    </row>
    <row r="626">
      <c r="A626" s="213"/>
      <c r="B626" s="213"/>
      <c r="C626" s="213"/>
      <c r="D626" s="213"/>
      <c r="E626" s="213"/>
      <c r="F626" s="213"/>
      <c r="G626" s="213"/>
      <c r="H626" s="213"/>
      <c r="I626" s="213"/>
      <c r="J626" s="213"/>
      <c r="K626" s="213"/>
      <c r="L626" s="213"/>
      <c r="M626" s="213"/>
      <c r="N626" s="213"/>
      <c r="O626" s="213"/>
      <c r="P626" s="213"/>
      <c r="Q626" s="213"/>
      <c r="R626" s="213"/>
      <c r="S626" s="213"/>
      <c r="T626" s="213"/>
      <c r="U626" s="213"/>
      <c r="V626" s="213"/>
    </row>
    <row r="627">
      <c r="A627" s="213"/>
      <c r="B627" s="213"/>
      <c r="C627" s="213"/>
      <c r="D627" s="213"/>
      <c r="E627" s="213"/>
      <c r="F627" s="213"/>
      <c r="G627" s="213"/>
      <c r="H627" s="213"/>
      <c r="I627" s="213"/>
      <c r="J627" s="213"/>
      <c r="K627" s="213"/>
      <c r="L627" s="213"/>
      <c r="M627" s="213"/>
      <c r="N627" s="213"/>
      <c r="O627" s="213"/>
      <c r="P627" s="213"/>
      <c r="Q627" s="213"/>
      <c r="R627" s="213"/>
      <c r="S627" s="213"/>
      <c r="T627" s="213"/>
      <c r="U627" s="213"/>
      <c r="V627" s="213"/>
    </row>
    <row r="628">
      <c r="A628" s="213"/>
      <c r="B628" s="213"/>
      <c r="C628" s="213"/>
      <c r="D628" s="213"/>
      <c r="E628" s="213"/>
      <c r="F628" s="213"/>
      <c r="G628" s="213"/>
      <c r="H628" s="213"/>
      <c r="I628" s="213"/>
      <c r="J628" s="213"/>
      <c r="K628" s="213"/>
      <c r="L628" s="213"/>
      <c r="M628" s="213"/>
      <c r="N628" s="213"/>
      <c r="O628" s="213"/>
      <c r="P628" s="213"/>
      <c r="Q628" s="213"/>
      <c r="R628" s="213"/>
      <c r="S628" s="213"/>
      <c r="T628" s="213"/>
      <c r="U628" s="213"/>
      <c r="V628" s="213"/>
    </row>
    <row r="629">
      <c r="A629" s="213"/>
      <c r="B629" s="213"/>
      <c r="C629" s="213"/>
      <c r="D629" s="213"/>
      <c r="E629" s="213"/>
      <c r="F629" s="213"/>
      <c r="G629" s="213"/>
      <c r="H629" s="213"/>
      <c r="I629" s="213"/>
      <c r="J629" s="213"/>
      <c r="K629" s="213"/>
      <c r="L629" s="213"/>
      <c r="M629" s="213"/>
      <c r="N629" s="213"/>
      <c r="O629" s="213"/>
      <c r="P629" s="213"/>
      <c r="Q629" s="213"/>
      <c r="R629" s="213"/>
      <c r="S629" s="213"/>
      <c r="T629" s="213"/>
      <c r="U629" s="213"/>
      <c r="V629" s="213"/>
    </row>
    <row r="630">
      <c r="A630" s="213"/>
      <c r="B630" s="213"/>
      <c r="C630" s="213"/>
      <c r="D630" s="213"/>
      <c r="E630" s="213"/>
      <c r="F630" s="213"/>
      <c r="G630" s="213"/>
      <c r="H630" s="213"/>
      <c r="I630" s="213"/>
      <c r="J630" s="213"/>
      <c r="K630" s="213"/>
      <c r="L630" s="213"/>
      <c r="M630" s="213"/>
      <c r="N630" s="213"/>
      <c r="O630" s="213"/>
      <c r="P630" s="213"/>
      <c r="Q630" s="213"/>
      <c r="R630" s="213"/>
      <c r="S630" s="213"/>
      <c r="T630" s="213"/>
      <c r="U630" s="213"/>
      <c r="V630" s="213"/>
    </row>
    <row r="631">
      <c r="A631" s="213"/>
      <c r="B631" s="213"/>
      <c r="C631" s="213"/>
      <c r="D631" s="213"/>
      <c r="E631" s="213"/>
      <c r="F631" s="213"/>
      <c r="G631" s="213"/>
      <c r="H631" s="213"/>
      <c r="I631" s="213"/>
      <c r="J631" s="213"/>
      <c r="K631" s="213"/>
      <c r="L631" s="213"/>
      <c r="M631" s="213"/>
      <c r="N631" s="213"/>
      <c r="O631" s="213"/>
      <c r="P631" s="213"/>
      <c r="Q631" s="213"/>
      <c r="R631" s="213"/>
      <c r="S631" s="213"/>
      <c r="T631" s="213"/>
      <c r="U631" s="213"/>
      <c r="V631" s="213"/>
    </row>
    <row r="632">
      <c r="A632" s="213"/>
      <c r="B632" s="213"/>
      <c r="C632" s="213"/>
      <c r="D632" s="213"/>
      <c r="E632" s="213"/>
      <c r="F632" s="213"/>
      <c r="G632" s="213"/>
      <c r="H632" s="213"/>
      <c r="I632" s="213"/>
      <c r="J632" s="213"/>
      <c r="K632" s="213"/>
      <c r="L632" s="213"/>
      <c r="M632" s="213"/>
      <c r="N632" s="213"/>
      <c r="O632" s="213"/>
      <c r="P632" s="213"/>
      <c r="Q632" s="213"/>
      <c r="R632" s="213"/>
      <c r="S632" s="213"/>
      <c r="T632" s="213"/>
      <c r="U632" s="213"/>
      <c r="V632" s="213"/>
    </row>
    <row r="633">
      <c r="A633" s="213"/>
      <c r="B633" s="213"/>
      <c r="C633" s="213"/>
      <c r="D633" s="213"/>
      <c r="E633" s="213"/>
      <c r="F633" s="213"/>
      <c r="G633" s="213"/>
      <c r="H633" s="213"/>
      <c r="I633" s="213"/>
      <c r="J633" s="213"/>
      <c r="K633" s="213"/>
      <c r="L633" s="213"/>
      <c r="M633" s="213"/>
      <c r="N633" s="213"/>
      <c r="O633" s="213"/>
      <c r="P633" s="213"/>
      <c r="Q633" s="213"/>
      <c r="R633" s="213"/>
      <c r="S633" s="213"/>
      <c r="T633" s="213"/>
      <c r="U633" s="213"/>
      <c r="V633" s="213"/>
    </row>
    <row r="634">
      <c r="A634" s="213"/>
      <c r="B634" s="213"/>
      <c r="C634" s="213"/>
      <c r="D634" s="213"/>
      <c r="E634" s="213"/>
      <c r="F634" s="213"/>
      <c r="G634" s="213"/>
      <c r="H634" s="213"/>
      <c r="I634" s="213"/>
      <c r="J634" s="213"/>
      <c r="K634" s="213"/>
      <c r="L634" s="213"/>
      <c r="M634" s="213"/>
      <c r="N634" s="213"/>
      <c r="O634" s="213"/>
      <c r="P634" s="213"/>
      <c r="Q634" s="213"/>
      <c r="R634" s="213"/>
      <c r="S634" s="213"/>
      <c r="T634" s="213"/>
      <c r="U634" s="213"/>
      <c r="V634" s="213"/>
    </row>
    <row r="635">
      <c r="A635" s="213"/>
      <c r="B635" s="213"/>
      <c r="C635" s="213"/>
      <c r="D635" s="213"/>
      <c r="E635" s="213"/>
      <c r="F635" s="213"/>
      <c r="G635" s="213"/>
      <c r="H635" s="213"/>
      <c r="I635" s="213"/>
      <c r="J635" s="213"/>
      <c r="K635" s="213"/>
      <c r="L635" s="213"/>
      <c r="M635" s="213"/>
      <c r="N635" s="213"/>
      <c r="O635" s="213"/>
      <c r="P635" s="213"/>
      <c r="Q635" s="213"/>
      <c r="R635" s="213"/>
      <c r="S635" s="213"/>
      <c r="T635" s="213"/>
      <c r="U635" s="213"/>
      <c r="V635" s="213"/>
    </row>
    <row r="636">
      <c r="A636" s="213"/>
      <c r="B636" s="213"/>
      <c r="C636" s="213"/>
      <c r="D636" s="213"/>
      <c r="E636" s="213"/>
      <c r="F636" s="213"/>
      <c r="G636" s="213"/>
      <c r="H636" s="213"/>
      <c r="I636" s="213"/>
      <c r="J636" s="213"/>
      <c r="K636" s="213"/>
      <c r="L636" s="213"/>
      <c r="M636" s="213"/>
      <c r="N636" s="213"/>
      <c r="O636" s="213"/>
      <c r="P636" s="213"/>
      <c r="Q636" s="213"/>
      <c r="R636" s="213"/>
      <c r="S636" s="213"/>
      <c r="T636" s="213"/>
      <c r="U636" s="213"/>
      <c r="V636" s="213"/>
    </row>
    <row r="637">
      <c r="A637" s="213"/>
      <c r="B637" s="213"/>
      <c r="C637" s="213"/>
      <c r="D637" s="213"/>
      <c r="E637" s="213"/>
      <c r="F637" s="213"/>
      <c r="G637" s="213"/>
      <c r="H637" s="213"/>
      <c r="I637" s="213"/>
      <c r="J637" s="213"/>
      <c r="K637" s="213"/>
      <c r="L637" s="213"/>
      <c r="M637" s="213"/>
      <c r="N637" s="213"/>
      <c r="O637" s="213"/>
      <c r="P637" s="213"/>
      <c r="Q637" s="213"/>
      <c r="R637" s="213"/>
      <c r="S637" s="213"/>
      <c r="T637" s="213"/>
      <c r="U637" s="213"/>
      <c r="V637" s="213"/>
    </row>
    <row r="638">
      <c r="A638" s="213"/>
      <c r="B638" s="213"/>
      <c r="C638" s="213"/>
      <c r="D638" s="213"/>
      <c r="E638" s="213"/>
      <c r="F638" s="213"/>
      <c r="G638" s="213"/>
      <c r="H638" s="213"/>
      <c r="I638" s="213"/>
      <c r="J638" s="213"/>
      <c r="K638" s="213"/>
      <c r="L638" s="213"/>
      <c r="M638" s="213"/>
      <c r="N638" s="213"/>
      <c r="O638" s="213"/>
      <c r="P638" s="213"/>
      <c r="Q638" s="213"/>
      <c r="R638" s="213"/>
      <c r="S638" s="213"/>
      <c r="T638" s="213"/>
      <c r="U638" s="213"/>
      <c r="V638" s="213"/>
    </row>
    <row r="639">
      <c r="A639" s="213"/>
      <c r="B639" s="213"/>
      <c r="C639" s="213"/>
      <c r="D639" s="213"/>
      <c r="E639" s="213"/>
      <c r="F639" s="213"/>
      <c r="G639" s="213"/>
      <c r="H639" s="213"/>
      <c r="I639" s="213"/>
      <c r="J639" s="213"/>
      <c r="K639" s="213"/>
      <c r="L639" s="213"/>
      <c r="M639" s="213"/>
      <c r="N639" s="213"/>
      <c r="O639" s="213"/>
      <c r="P639" s="213"/>
      <c r="Q639" s="213"/>
      <c r="R639" s="213"/>
      <c r="S639" s="213"/>
      <c r="T639" s="213"/>
      <c r="U639" s="213"/>
      <c r="V639" s="213"/>
    </row>
    <row r="640">
      <c r="A640" s="213"/>
      <c r="B640" s="213"/>
      <c r="C640" s="213"/>
      <c r="D640" s="213"/>
      <c r="E640" s="213"/>
      <c r="F640" s="213"/>
      <c r="G640" s="213"/>
      <c r="H640" s="213"/>
      <c r="I640" s="213"/>
      <c r="J640" s="213"/>
      <c r="K640" s="213"/>
      <c r="L640" s="213"/>
      <c r="M640" s="213"/>
      <c r="N640" s="213"/>
      <c r="O640" s="213"/>
      <c r="P640" s="213"/>
      <c r="Q640" s="213"/>
      <c r="R640" s="213"/>
      <c r="S640" s="213"/>
      <c r="T640" s="213"/>
      <c r="U640" s="213"/>
      <c r="V640" s="213"/>
    </row>
    <row r="641">
      <c r="A641" s="213"/>
      <c r="B641" s="213"/>
      <c r="C641" s="213"/>
      <c r="D641" s="213"/>
      <c r="E641" s="213"/>
      <c r="F641" s="213"/>
      <c r="G641" s="213"/>
      <c r="H641" s="213"/>
      <c r="I641" s="213"/>
      <c r="J641" s="213"/>
      <c r="K641" s="213"/>
      <c r="L641" s="213"/>
      <c r="M641" s="213"/>
      <c r="N641" s="213"/>
      <c r="O641" s="213"/>
      <c r="P641" s="213"/>
      <c r="Q641" s="213"/>
      <c r="R641" s="213"/>
      <c r="S641" s="213"/>
      <c r="T641" s="213"/>
      <c r="U641" s="213"/>
      <c r="V641" s="213"/>
    </row>
    <row r="642">
      <c r="A642" s="213"/>
      <c r="B642" s="213"/>
      <c r="C642" s="213"/>
      <c r="D642" s="213"/>
      <c r="E642" s="213"/>
      <c r="F642" s="213"/>
      <c r="G642" s="213"/>
      <c r="H642" s="213"/>
      <c r="I642" s="213"/>
      <c r="J642" s="213"/>
      <c r="K642" s="213"/>
      <c r="L642" s="213"/>
      <c r="M642" s="213"/>
      <c r="N642" s="213"/>
      <c r="O642" s="213"/>
      <c r="P642" s="213"/>
      <c r="Q642" s="213"/>
      <c r="R642" s="213"/>
      <c r="S642" s="213"/>
      <c r="T642" s="213"/>
      <c r="U642" s="213"/>
      <c r="V642" s="213"/>
    </row>
    <row r="643">
      <c r="A643" s="213"/>
      <c r="B643" s="213"/>
      <c r="C643" s="213"/>
      <c r="D643" s="213"/>
      <c r="E643" s="213"/>
      <c r="F643" s="213"/>
      <c r="G643" s="213"/>
      <c r="H643" s="213"/>
      <c r="I643" s="213"/>
      <c r="J643" s="213"/>
      <c r="K643" s="213"/>
      <c r="L643" s="213"/>
      <c r="M643" s="213"/>
      <c r="N643" s="213"/>
      <c r="O643" s="213"/>
      <c r="P643" s="213"/>
      <c r="Q643" s="213"/>
      <c r="R643" s="213"/>
      <c r="S643" s="213"/>
      <c r="T643" s="213"/>
      <c r="U643" s="213"/>
      <c r="V643" s="213"/>
    </row>
    <row r="644">
      <c r="A644" s="213"/>
      <c r="B644" s="213"/>
      <c r="C644" s="213"/>
      <c r="D644" s="213"/>
      <c r="E644" s="213"/>
      <c r="F644" s="213"/>
      <c r="G644" s="213"/>
      <c r="H644" s="213"/>
      <c r="I644" s="213"/>
      <c r="J644" s="213"/>
      <c r="K644" s="213"/>
      <c r="L644" s="213"/>
      <c r="M644" s="213"/>
      <c r="N644" s="213"/>
      <c r="O644" s="213"/>
      <c r="P644" s="213"/>
      <c r="Q644" s="213"/>
      <c r="R644" s="213"/>
      <c r="S644" s="213"/>
      <c r="T644" s="213"/>
      <c r="U644" s="213"/>
      <c r="V644" s="213"/>
    </row>
    <row r="645">
      <c r="A645" s="213"/>
      <c r="B645" s="213"/>
      <c r="C645" s="213"/>
      <c r="D645" s="213"/>
      <c r="E645" s="213"/>
      <c r="F645" s="213"/>
      <c r="G645" s="213"/>
      <c r="H645" s="213"/>
      <c r="I645" s="213"/>
      <c r="J645" s="213"/>
      <c r="K645" s="213"/>
      <c r="L645" s="213"/>
      <c r="M645" s="213"/>
      <c r="N645" s="213"/>
      <c r="O645" s="213"/>
      <c r="P645" s="213"/>
      <c r="Q645" s="213"/>
      <c r="R645" s="213"/>
      <c r="S645" s="213"/>
      <c r="T645" s="213"/>
      <c r="U645" s="213"/>
      <c r="V645" s="213"/>
    </row>
    <row r="646">
      <c r="A646" s="213"/>
      <c r="B646" s="213"/>
      <c r="C646" s="213"/>
      <c r="D646" s="213"/>
      <c r="E646" s="213"/>
      <c r="F646" s="213"/>
      <c r="G646" s="213"/>
      <c r="H646" s="213"/>
      <c r="I646" s="213"/>
      <c r="J646" s="213"/>
      <c r="K646" s="213"/>
      <c r="L646" s="213"/>
      <c r="M646" s="213"/>
      <c r="N646" s="213"/>
      <c r="O646" s="213"/>
      <c r="P646" s="213"/>
      <c r="Q646" s="213"/>
      <c r="R646" s="213"/>
      <c r="S646" s="213"/>
      <c r="T646" s="213"/>
      <c r="U646" s="213"/>
      <c r="V646" s="213"/>
    </row>
    <row r="647">
      <c r="A647" s="213"/>
      <c r="B647" s="213"/>
      <c r="C647" s="213"/>
      <c r="D647" s="213"/>
      <c r="E647" s="213"/>
      <c r="F647" s="213"/>
      <c r="G647" s="213"/>
      <c r="H647" s="213"/>
      <c r="I647" s="213"/>
      <c r="J647" s="213"/>
      <c r="K647" s="213"/>
      <c r="L647" s="213"/>
      <c r="M647" s="213"/>
      <c r="N647" s="213"/>
      <c r="O647" s="213"/>
      <c r="P647" s="213"/>
      <c r="Q647" s="213"/>
      <c r="R647" s="213"/>
      <c r="S647" s="213"/>
      <c r="T647" s="213"/>
      <c r="U647" s="213"/>
      <c r="V647" s="213"/>
    </row>
    <row r="648">
      <c r="A648" s="213"/>
      <c r="B648" s="213"/>
      <c r="C648" s="213"/>
      <c r="D648" s="213"/>
      <c r="E648" s="213"/>
      <c r="F648" s="213"/>
      <c r="G648" s="213"/>
      <c r="H648" s="213"/>
      <c r="I648" s="213"/>
      <c r="J648" s="213"/>
      <c r="K648" s="213"/>
      <c r="L648" s="213"/>
      <c r="M648" s="213"/>
      <c r="N648" s="213"/>
      <c r="O648" s="213"/>
      <c r="P648" s="213"/>
      <c r="Q648" s="213"/>
      <c r="R648" s="213"/>
      <c r="S648" s="213"/>
      <c r="T648" s="213"/>
      <c r="U648" s="213"/>
      <c r="V648" s="213"/>
    </row>
    <row r="649">
      <c r="A649" s="213"/>
      <c r="B649" s="213"/>
      <c r="C649" s="213"/>
      <c r="D649" s="213"/>
      <c r="E649" s="213"/>
      <c r="F649" s="213"/>
      <c r="G649" s="213"/>
      <c r="H649" s="213"/>
      <c r="I649" s="213"/>
      <c r="J649" s="213"/>
      <c r="K649" s="213"/>
      <c r="L649" s="213"/>
      <c r="M649" s="213"/>
      <c r="N649" s="213"/>
      <c r="O649" s="213"/>
      <c r="P649" s="213"/>
      <c r="Q649" s="213"/>
      <c r="R649" s="213"/>
      <c r="S649" s="213"/>
      <c r="T649" s="213"/>
      <c r="U649" s="213"/>
      <c r="V649" s="213"/>
    </row>
    <row r="650">
      <c r="A650" s="213"/>
      <c r="B650" s="213"/>
      <c r="C650" s="213"/>
      <c r="D650" s="213"/>
      <c r="E650" s="213"/>
      <c r="F650" s="213"/>
      <c r="G650" s="213"/>
      <c r="H650" s="213"/>
      <c r="I650" s="213"/>
      <c r="J650" s="213"/>
      <c r="K650" s="213"/>
      <c r="L650" s="213"/>
      <c r="M650" s="213"/>
      <c r="N650" s="213"/>
      <c r="O650" s="213"/>
      <c r="P650" s="213"/>
      <c r="Q650" s="213"/>
      <c r="R650" s="213"/>
      <c r="S650" s="213"/>
      <c r="T650" s="213"/>
      <c r="U650" s="213"/>
      <c r="V650" s="213"/>
    </row>
    <row r="651">
      <c r="A651" s="213"/>
      <c r="B651" s="213"/>
      <c r="C651" s="213"/>
      <c r="D651" s="213"/>
      <c r="E651" s="213"/>
      <c r="F651" s="213"/>
      <c r="G651" s="213"/>
      <c r="H651" s="213"/>
      <c r="I651" s="213"/>
      <c r="J651" s="213"/>
      <c r="K651" s="213"/>
      <c r="L651" s="213"/>
      <c r="M651" s="213"/>
      <c r="N651" s="213"/>
      <c r="O651" s="213"/>
      <c r="P651" s="213"/>
      <c r="Q651" s="213"/>
      <c r="R651" s="213"/>
      <c r="S651" s="213"/>
      <c r="T651" s="213"/>
      <c r="U651" s="213"/>
      <c r="V651" s="213"/>
    </row>
    <row r="652">
      <c r="A652" s="213"/>
      <c r="B652" s="213"/>
      <c r="C652" s="213"/>
      <c r="D652" s="213"/>
      <c r="E652" s="213"/>
      <c r="F652" s="213"/>
      <c r="G652" s="213"/>
      <c r="H652" s="213"/>
      <c r="I652" s="213"/>
      <c r="J652" s="213"/>
      <c r="K652" s="213"/>
      <c r="L652" s="213"/>
      <c r="M652" s="213"/>
      <c r="N652" s="213"/>
      <c r="O652" s="213"/>
      <c r="P652" s="213"/>
      <c r="Q652" s="213"/>
      <c r="R652" s="213"/>
      <c r="S652" s="213"/>
      <c r="T652" s="213"/>
      <c r="U652" s="213"/>
      <c r="V652" s="213"/>
    </row>
    <row r="653">
      <c r="A653" s="213"/>
      <c r="B653" s="213"/>
      <c r="C653" s="213"/>
      <c r="D653" s="213"/>
      <c r="E653" s="213"/>
      <c r="F653" s="213"/>
      <c r="G653" s="213"/>
      <c r="H653" s="213"/>
      <c r="I653" s="213"/>
      <c r="J653" s="213"/>
      <c r="K653" s="213"/>
      <c r="L653" s="213"/>
      <c r="M653" s="213"/>
      <c r="N653" s="213"/>
      <c r="O653" s="213"/>
      <c r="P653" s="213"/>
      <c r="Q653" s="213"/>
      <c r="R653" s="213"/>
      <c r="S653" s="213"/>
      <c r="T653" s="213"/>
      <c r="U653" s="213"/>
      <c r="V653" s="213"/>
    </row>
    <row r="654">
      <c r="A654" s="213"/>
      <c r="B654" s="213"/>
      <c r="C654" s="213"/>
      <c r="D654" s="213"/>
      <c r="E654" s="213"/>
      <c r="F654" s="213"/>
      <c r="G654" s="213"/>
      <c r="H654" s="213"/>
      <c r="I654" s="213"/>
      <c r="J654" s="213"/>
      <c r="K654" s="213"/>
      <c r="L654" s="213"/>
      <c r="M654" s="213"/>
      <c r="N654" s="213"/>
      <c r="O654" s="213"/>
      <c r="P654" s="213"/>
      <c r="Q654" s="213"/>
      <c r="R654" s="213"/>
      <c r="S654" s="213"/>
      <c r="T654" s="213"/>
      <c r="U654" s="213"/>
      <c r="V654" s="213"/>
    </row>
    <row r="655">
      <c r="A655" s="213"/>
      <c r="B655" s="213"/>
      <c r="C655" s="213"/>
      <c r="D655" s="213"/>
      <c r="E655" s="213"/>
      <c r="F655" s="213"/>
      <c r="G655" s="213"/>
      <c r="H655" s="213"/>
      <c r="I655" s="213"/>
      <c r="J655" s="213"/>
      <c r="K655" s="213"/>
      <c r="L655" s="213"/>
      <c r="M655" s="213"/>
      <c r="N655" s="213"/>
      <c r="O655" s="213"/>
      <c r="P655" s="213"/>
      <c r="Q655" s="213"/>
      <c r="R655" s="213"/>
      <c r="S655" s="213"/>
      <c r="T655" s="213"/>
      <c r="U655" s="213"/>
      <c r="V655" s="213"/>
    </row>
    <row r="656">
      <c r="A656" s="213"/>
      <c r="B656" s="213"/>
      <c r="C656" s="213"/>
      <c r="D656" s="213"/>
      <c r="E656" s="213"/>
      <c r="F656" s="213"/>
      <c r="G656" s="213"/>
      <c r="H656" s="213"/>
      <c r="I656" s="213"/>
      <c r="J656" s="213"/>
      <c r="K656" s="213"/>
      <c r="L656" s="213"/>
      <c r="M656" s="213"/>
      <c r="N656" s="213"/>
      <c r="O656" s="213"/>
      <c r="P656" s="213"/>
      <c r="Q656" s="213"/>
      <c r="R656" s="213"/>
      <c r="S656" s="213"/>
      <c r="T656" s="213"/>
      <c r="U656" s="213"/>
      <c r="V656" s="213"/>
    </row>
    <row r="657">
      <c r="A657" s="213"/>
      <c r="B657" s="213"/>
      <c r="C657" s="213"/>
      <c r="D657" s="213"/>
      <c r="E657" s="213"/>
      <c r="F657" s="213"/>
      <c r="G657" s="213"/>
      <c r="H657" s="213"/>
      <c r="I657" s="213"/>
      <c r="J657" s="213"/>
      <c r="K657" s="213"/>
      <c r="L657" s="213"/>
      <c r="M657" s="213"/>
      <c r="N657" s="213"/>
      <c r="O657" s="213"/>
      <c r="P657" s="213"/>
      <c r="Q657" s="213"/>
      <c r="R657" s="213"/>
      <c r="S657" s="213"/>
      <c r="T657" s="213"/>
      <c r="U657" s="213"/>
      <c r="V657" s="213"/>
    </row>
    <row r="658">
      <c r="A658" s="213"/>
      <c r="B658" s="213"/>
      <c r="C658" s="213"/>
      <c r="D658" s="213"/>
      <c r="E658" s="213"/>
      <c r="F658" s="213"/>
      <c r="G658" s="213"/>
      <c r="H658" s="213"/>
      <c r="I658" s="213"/>
      <c r="J658" s="213"/>
      <c r="K658" s="213"/>
      <c r="L658" s="213"/>
      <c r="M658" s="213"/>
      <c r="N658" s="213"/>
      <c r="O658" s="213"/>
      <c r="P658" s="213"/>
      <c r="Q658" s="213"/>
      <c r="R658" s="213"/>
      <c r="S658" s="213"/>
      <c r="T658" s="213"/>
      <c r="U658" s="213"/>
      <c r="V658" s="213"/>
    </row>
    <row r="659">
      <c r="A659" s="213"/>
      <c r="B659" s="213"/>
      <c r="C659" s="213"/>
      <c r="D659" s="213"/>
      <c r="E659" s="213"/>
      <c r="F659" s="213"/>
      <c r="G659" s="213"/>
      <c r="H659" s="213"/>
      <c r="I659" s="213"/>
      <c r="J659" s="213"/>
      <c r="K659" s="213"/>
      <c r="L659" s="213"/>
      <c r="M659" s="213"/>
      <c r="N659" s="213"/>
      <c r="O659" s="213"/>
      <c r="P659" s="213"/>
      <c r="Q659" s="213"/>
      <c r="R659" s="213"/>
      <c r="S659" s="213"/>
      <c r="T659" s="213"/>
      <c r="U659" s="213"/>
      <c r="V659" s="213"/>
    </row>
    <row r="660">
      <c r="A660" s="213"/>
      <c r="B660" s="213"/>
      <c r="C660" s="213"/>
      <c r="D660" s="213"/>
      <c r="E660" s="213"/>
      <c r="F660" s="213"/>
      <c r="G660" s="213"/>
      <c r="H660" s="213"/>
      <c r="I660" s="213"/>
      <c r="J660" s="213"/>
      <c r="K660" s="213"/>
      <c r="L660" s="213"/>
      <c r="M660" s="213"/>
      <c r="N660" s="213"/>
      <c r="O660" s="213"/>
      <c r="P660" s="213"/>
      <c r="Q660" s="213"/>
      <c r="R660" s="213"/>
      <c r="S660" s="213"/>
      <c r="T660" s="213"/>
      <c r="U660" s="213"/>
      <c r="V660" s="213"/>
    </row>
    <row r="661">
      <c r="A661" s="213"/>
      <c r="B661" s="213"/>
      <c r="C661" s="213"/>
      <c r="D661" s="213"/>
      <c r="E661" s="213"/>
      <c r="F661" s="213"/>
      <c r="G661" s="213"/>
      <c r="H661" s="213"/>
      <c r="I661" s="213"/>
      <c r="J661" s="213"/>
      <c r="K661" s="213"/>
      <c r="L661" s="213"/>
      <c r="M661" s="213"/>
      <c r="N661" s="213"/>
      <c r="O661" s="213"/>
      <c r="P661" s="213"/>
      <c r="Q661" s="213"/>
      <c r="R661" s="213"/>
      <c r="S661" s="213"/>
      <c r="T661" s="213"/>
      <c r="U661" s="213"/>
      <c r="V661" s="213"/>
    </row>
    <row r="662">
      <c r="A662" s="213"/>
      <c r="B662" s="213"/>
      <c r="C662" s="213"/>
      <c r="D662" s="213"/>
      <c r="E662" s="213"/>
      <c r="F662" s="213"/>
      <c r="G662" s="213"/>
      <c r="H662" s="213"/>
      <c r="I662" s="213"/>
      <c r="J662" s="213"/>
      <c r="K662" s="213"/>
      <c r="L662" s="213"/>
      <c r="M662" s="213"/>
      <c r="N662" s="213"/>
      <c r="O662" s="213"/>
      <c r="P662" s="213"/>
      <c r="Q662" s="213"/>
      <c r="R662" s="213"/>
      <c r="S662" s="213"/>
      <c r="T662" s="213"/>
      <c r="U662" s="213"/>
      <c r="V662" s="213"/>
    </row>
    <row r="663">
      <c r="A663" s="213"/>
      <c r="B663" s="213"/>
      <c r="C663" s="213"/>
      <c r="D663" s="213"/>
      <c r="E663" s="213"/>
      <c r="F663" s="213"/>
      <c r="G663" s="213"/>
      <c r="H663" s="213"/>
      <c r="I663" s="213"/>
      <c r="J663" s="213"/>
      <c r="K663" s="213"/>
      <c r="L663" s="213"/>
      <c r="M663" s="213"/>
      <c r="N663" s="213"/>
      <c r="O663" s="213"/>
      <c r="P663" s="213"/>
      <c r="Q663" s="213"/>
      <c r="R663" s="213"/>
      <c r="S663" s="213"/>
      <c r="T663" s="213"/>
      <c r="U663" s="213"/>
      <c r="V663" s="213"/>
    </row>
    <row r="664">
      <c r="A664" s="213"/>
      <c r="B664" s="213"/>
      <c r="C664" s="213"/>
      <c r="D664" s="213"/>
      <c r="E664" s="213"/>
      <c r="F664" s="213"/>
      <c r="G664" s="213"/>
      <c r="H664" s="213"/>
      <c r="I664" s="213"/>
      <c r="J664" s="213"/>
      <c r="K664" s="213"/>
      <c r="L664" s="213"/>
      <c r="M664" s="213"/>
      <c r="N664" s="213"/>
      <c r="O664" s="213"/>
      <c r="P664" s="213"/>
      <c r="Q664" s="213"/>
      <c r="R664" s="213"/>
      <c r="S664" s="213"/>
      <c r="T664" s="213"/>
      <c r="U664" s="213"/>
      <c r="V664" s="213"/>
    </row>
    <row r="665">
      <c r="A665" s="213"/>
      <c r="B665" s="213"/>
      <c r="C665" s="213"/>
      <c r="D665" s="213"/>
      <c r="E665" s="213"/>
      <c r="F665" s="213"/>
      <c r="G665" s="213"/>
      <c r="H665" s="213"/>
      <c r="I665" s="213"/>
      <c r="J665" s="213"/>
      <c r="K665" s="213"/>
      <c r="L665" s="213"/>
      <c r="M665" s="213"/>
      <c r="N665" s="213"/>
      <c r="O665" s="213"/>
      <c r="P665" s="213"/>
      <c r="Q665" s="213"/>
      <c r="R665" s="213"/>
      <c r="S665" s="213"/>
      <c r="T665" s="213"/>
      <c r="U665" s="213"/>
      <c r="V665" s="213"/>
    </row>
    <row r="666">
      <c r="A666" s="213"/>
      <c r="B666" s="213"/>
      <c r="C666" s="213"/>
      <c r="D666" s="213"/>
      <c r="E666" s="213"/>
      <c r="F666" s="213"/>
      <c r="G666" s="213"/>
      <c r="H666" s="213"/>
      <c r="I666" s="213"/>
      <c r="J666" s="213"/>
      <c r="K666" s="213"/>
      <c r="L666" s="213"/>
      <c r="M666" s="213"/>
      <c r="N666" s="213"/>
      <c r="O666" s="213"/>
      <c r="P666" s="213"/>
      <c r="Q666" s="213"/>
      <c r="R666" s="213"/>
      <c r="S666" s="213"/>
      <c r="T666" s="213"/>
      <c r="U666" s="213"/>
      <c r="V666" s="213"/>
    </row>
    <row r="667">
      <c r="A667" s="213"/>
      <c r="B667" s="213"/>
      <c r="C667" s="213"/>
      <c r="D667" s="213"/>
      <c r="E667" s="213"/>
      <c r="F667" s="213"/>
      <c r="G667" s="213"/>
      <c r="H667" s="213"/>
      <c r="I667" s="213"/>
      <c r="J667" s="213"/>
      <c r="K667" s="213"/>
      <c r="L667" s="213"/>
      <c r="M667" s="213"/>
      <c r="N667" s="213"/>
      <c r="O667" s="213"/>
      <c r="P667" s="213"/>
      <c r="Q667" s="213"/>
      <c r="R667" s="213"/>
      <c r="S667" s="213"/>
      <c r="T667" s="213"/>
      <c r="U667" s="213"/>
      <c r="V667" s="213"/>
    </row>
    <row r="668">
      <c r="A668" s="213"/>
      <c r="B668" s="213"/>
      <c r="C668" s="213"/>
      <c r="D668" s="213"/>
      <c r="E668" s="213"/>
      <c r="F668" s="213"/>
      <c r="G668" s="213"/>
      <c r="H668" s="213"/>
      <c r="I668" s="213"/>
      <c r="J668" s="213"/>
      <c r="K668" s="213"/>
      <c r="L668" s="213"/>
      <c r="M668" s="213"/>
      <c r="N668" s="213"/>
      <c r="O668" s="213"/>
      <c r="P668" s="213"/>
      <c r="Q668" s="213"/>
      <c r="R668" s="213"/>
      <c r="S668" s="213"/>
      <c r="T668" s="213"/>
      <c r="U668" s="213"/>
      <c r="V668" s="213"/>
    </row>
    <row r="669">
      <c r="A669" s="213"/>
      <c r="B669" s="213"/>
      <c r="C669" s="213"/>
      <c r="D669" s="213"/>
      <c r="E669" s="213"/>
      <c r="F669" s="213"/>
      <c r="G669" s="213"/>
      <c r="H669" s="213"/>
      <c r="I669" s="213"/>
      <c r="J669" s="213"/>
      <c r="K669" s="213"/>
      <c r="L669" s="213"/>
      <c r="M669" s="213"/>
      <c r="N669" s="213"/>
      <c r="O669" s="213"/>
      <c r="P669" s="213"/>
      <c r="Q669" s="213"/>
      <c r="R669" s="213"/>
      <c r="S669" s="213"/>
      <c r="T669" s="213"/>
      <c r="U669" s="213"/>
      <c r="V669" s="213"/>
    </row>
    <row r="670">
      <c r="A670" s="213"/>
      <c r="B670" s="213"/>
      <c r="C670" s="213"/>
      <c r="D670" s="213"/>
      <c r="E670" s="213"/>
      <c r="F670" s="213"/>
      <c r="G670" s="213"/>
      <c r="H670" s="213"/>
      <c r="I670" s="213"/>
      <c r="J670" s="213"/>
      <c r="K670" s="213"/>
      <c r="L670" s="213"/>
      <c r="M670" s="213"/>
      <c r="N670" s="213"/>
      <c r="O670" s="213"/>
      <c r="P670" s="213"/>
      <c r="Q670" s="213"/>
      <c r="R670" s="213"/>
      <c r="S670" s="213"/>
      <c r="T670" s="213"/>
      <c r="U670" s="213"/>
      <c r="V670" s="213"/>
    </row>
    <row r="671">
      <c r="A671" s="213"/>
      <c r="B671" s="213"/>
      <c r="C671" s="213"/>
      <c r="D671" s="213"/>
      <c r="E671" s="213"/>
      <c r="F671" s="213"/>
      <c r="G671" s="213"/>
      <c r="H671" s="213"/>
      <c r="I671" s="213"/>
      <c r="J671" s="213"/>
      <c r="K671" s="213"/>
      <c r="L671" s="213"/>
      <c r="M671" s="213"/>
      <c r="N671" s="213"/>
      <c r="O671" s="213"/>
      <c r="P671" s="213"/>
      <c r="Q671" s="213"/>
      <c r="R671" s="213"/>
      <c r="S671" s="213"/>
      <c r="T671" s="213"/>
      <c r="U671" s="213"/>
      <c r="V671" s="213"/>
    </row>
    <row r="672">
      <c r="A672" s="213"/>
      <c r="B672" s="213"/>
      <c r="C672" s="213"/>
      <c r="D672" s="213"/>
      <c r="E672" s="213"/>
      <c r="F672" s="213"/>
      <c r="G672" s="213"/>
      <c r="H672" s="213"/>
      <c r="I672" s="213"/>
      <c r="J672" s="213"/>
      <c r="K672" s="213"/>
      <c r="L672" s="213"/>
      <c r="M672" s="213"/>
      <c r="N672" s="213"/>
      <c r="O672" s="213"/>
      <c r="P672" s="213"/>
      <c r="Q672" s="213"/>
      <c r="R672" s="213"/>
      <c r="S672" s="213"/>
      <c r="T672" s="213"/>
      <c r="U672" s="213"/>
      <c r="V672" s="213"/>
    </row>
    <row r="673">
      <c r="A673" s="213"/>
      <c r="B673" s="213"/>
      <c r="C673" s="213"/>
      <c r="D673" s="213"/>
      <c r="E673" s="213"/>
      <c r="F673" s="213"/>
      <c r="G673" s="213"/>
      <c r="H673" s="213"/>
      <c r="I673" s="213"/>
      <c r="J673" s="213"/>
      <c r="K673" s="213"/>
      <c r="L673" s="213"/>
      <c r="M673" s="213"/>
      <c r="N673" s="213"/>
      <c r="O673" s="213"/>
      <c r="P673" s="213"/>
      <c r="Q673" s="213"/>
      <c r="R673" s="213"/>
      <c r="S673" s="213"/>
      <c r="T673" s="213"/>
      <c r="U673" s="213"/>
      <c r="V673" s="213"/>
    </row>
    <row r="674">
      <c r="A674" s="213"/>
      <c r="B674" s="213"/>
      <c r="C674" s="213"/>
      <c r="D674" s="213"/>
      <c r="E674" s="213"/>
      <c r="F674" s="213"/>
      <c r="G674" s="213"/>
      <c r="H674" s="213"/>
      <c r="I674" s="213"/>
      <c r="J674" s="213"/>
      <c r="K674" s="213"/>
      <c r="L674" s="213"/>
      <c r="M674" s="213"/>
      <c r="N674" s="213"/>
      <c r="O674" s="213"/>
      <c r="P674" s="213"/>
      <c r="Q674" s="213"/>
      <c r="R674" s="213"/>
      <c r="S674" s="213"/>
      <c r="T674" s="213"/>
      <c r="U674" s="213"/>
      <c r="V674" s="213"/>
    </row>
    <row r="675">
      <c r="A675" s="213"/>
      <c r="B675" s="213"/>
      <c r="C675" s="213"/>
      <c r="D675" s="213"/>
      <c r="E675" s="213"/>
      <c r="F675" s="213"/>
      <c r="G675" s="213"/>
      <c r="H675" s="213"/>
      <c r="I675" s="213"/>
      <c r="J675" s="213"/>
      <c r="K675" s="213"/>
      <c r="L675" s="213"/>
      <c r="M675" s="213"/>
      <c r="N675" s="213"/>
      <c r="O675" s="213"/>
      <c r="P675" s="213"/>
      <c r="Q675" s="213"/>
      <c r="R675" s="213"/>
      <c r="S675" s="213"/>
      <c r="T675" s="213"/>
      <c r="U675" s="213"/>
      <c r="V675" s="213"/>
    </row>
    <row r="676">
      <c r="A676" s="213"/>
      <c r="B676" s="213"/>
      <c r="C676" s="213"/>
      <c r="D676" s="213"/>
      <c r="E676" s="213"/>
      <c r="F676" s="213"/>
      <c r="G676" s="213"/>
      <c r="H676" s="213"/>
      <c r="I676" s="213"/>
      <c r="J676" s="213"/>
      <c r="K676" s="213"/>
      <c r="L676" s="213"/>
      <c r="M676" s="213"/>
      <c r="N676" s="213"/>
      <c r="O676" s="213"/>
      <c r="P676" s="213"/>
      <c r="Q676" s="213"/>
      <c r="R676" s="213"/>
      <c r="S676" s="213"/>
      <c r="T676" s="213"/>
      <c r="U676" s="213"/>
      <c r="V676" s="213"/>
    </row>
    <row r="677">
      <c r="A677" s="213"/>
      <c r="B677" s="213"/>
      <c r="C677" s="213"/>
      <c r="D677" s="213"/>
      <c r="E677" s="213"/>
      <c r="F677" s="213"/>
      <c r="G677" s="213"/>
      <c r="H677" s="213"/>
      <c r="I677" s="213"/>
      <c r="J677" s="213"/>
      <c r="K677" s="213"/>
      <c r="L677" s="213"/>
      <c r="M677" s="213"/>
      <c r="N677" s="213"/>
      <c r="O677" s="213"/>
      <c r="P677" s="213"/>
      <c r="Q677" s="213"/>
      <c r="R677" s="213"/>
      <c r="S677" s="213"/>
      <c r="T677" s="213"/>
      <c r="U677" s="213"/>
      <c r="V677" s="213"/>
    </row>
    <row r="678">
      <c r="A678" s="213"/>
      <c r="B678" s="213"/>
      <c r="C678" s="213"/>
      <c r="D678" s="213"/>
      <c r="E678" s="213"/>
      <c r="F678" s="213"/>
      <c r="G678" s="213"/>
      <c r="H678" s="213"/>
      <c r="I678" s="213"/>
      <c r="J678" s="213"/>
      <c r="K678" s="213"/>
      <c r="L678" s="213"/>
      <c r="M678" s="213"/>
      <c r="N678" s="213"/>
      <c r="O678" s="213"/>
      <c r="P678" s="213"/>
      <c r="Q678" s="213"/>
      <c r="R678" s="213"/>
      <c r="S678" s="213"/>
      <c r="T678" s="213"/>
      <c r="U678" s="213"/>
      <c r="V678" s="213"/>
    </row>
    <row r="679">
      <c r="A679" s="213"/>
      <c r="B679" s="213"/>
      <c r="C679" s="213"/>
      <c r="D679" s="213"/>
      <c r="E679" s="213"/>
      <c r="F679" s="213"/>
      <c r="G679" s="213"/>
      <c r="H679" s="213"/>
      <c r="I679" s="213"/>
      <c r="J679" s="213"/>
      <c r="K679" s="213"/>
      <c r="L679" s="213"/>
      <c r="M679" s="213"/>
      <c r="N679" s="213"/>
      <c r="O679" s="213"/>
      <c r="P679" s="213"/>
      <c r="Q679" s="213"/>
      <c r="R679" s="213"/>
      <c r="S679" s="213"/>
      <c r="T679" s="213"/>
      <c r="U679" s="213"/>
      <c r="V679" s="213"/>
    </row>
    <row r="680">
      <c r="A680" s="213"/>
      <c r="B680" s="213"/>
      <c r="C680" s="213"/>
      <c r="D680" s="213"/>
      <c r="E680" s="213"/>
      <c r="F680" s="213"/>
      <c r="G680" s="213"/>
      <c r="H680" s="213"/>
      <c r="I680" s="213"/>
      <c r="J680" s="213"/>
      <c r="K680" s="213"/>
      <c r="L680" s="213"/>
      <c r="M680" s="213"/>
      <c r="N680" s="213"/>
      <c r="O680" s="213"/>
      <c r="P680" s="213"/>
      <c r="Q680" s="213"/>
      <c r="R680" s="213"/>
      <c r="S680" s="213"/>
      <c r="T680" s="213"/>
      <c r="U680" s="213"/>
      <c r="V680" s="213"/>
    </row>
    <row r="681">
      <c r="A681" s="213"/>
      <c r="B681" s="213"/>
      <c r="C681" s="213"/>
      <c r="D681" s="213"/>
      <c r="E681" s="213"/>
      <c r="F681" s="213"/>
      <c r="G681" s="213"/>
      <c r="H681" s="213"/>
      <c r="I681" s="213"/>
      <c r="J681" s="213"/>
      <c r="K681" s="213"/>
      <c r="L681" s="213"/>
      <c r="M681" s="213"/>
      <c r="N681" s="213"/>
      <c r="O681" s="213"/>
      <c r="P681" s="213"/>
      <c r="Q681" s="213"/>
      <c r="R681" s="213"/>
      <c r="S681" s="213"/>
      <c r="T681" s="213"/>
      <c r="U681" s="213"/>
      <c r="V681" s="213"/>
    </row>
    <row r="682">
      <c r="A682" s="213"/>
      <c r="B682" s="213"/>
      <c r="C682" s="213"/>
      <c r="D682" s="213"/>
      <c r="E682" s="213"/>
      <c r="F682" s="213"/>
      <c r="G682" s="213"/>
      <c r="H682" s="213"/>
      <c r="I682" s="213"/>
      <c r="J682" s="213"/>
      <c r="K682" s="213"/>
      <c r="L682" s="213"/>
      <c r="M682" s="213"/>
      <c r="N682" s="213"/>
      <c r="O682" s="213"/>
      <c r="P682" s="213"/>
      <c r="Q682" s="213"/>
      <c r="R682" s="213"/>
      <c r="S682" s="213"/>
      <c r="T682" s="213"/>
      <c r="U682" s="213"/>
      <c r="V682" s="213"/>
    </row>
    <row r="683">
      <c r="A683" s="213"/>
      <c r="B683" s="213"/>
      <c r="C683" s="213"/>
      <c r="D683" s="213"/>
      <c r="E683" s="213"/>
      <c r="F683" s="213"/>
      <c r="G683" s="213"/>
      <c r="H683" s="213"/>
      <c r="I683" s="213"/>
      <c r="J683" s="213"/>
      <c r="K683" s="213"/>
      <c r="L683" s="213"/>
      <c r="M683" s="213"/>
      <c r="N683" s="213"/>
      <c r="O683" s="213"/>
      <c r="P683" s="213"/>
      <c r="Q683" s="213"/>
      <c r="R683" s="213"/>
      <c r="S683" s="213"/>
      <c r="T683" s="213"/>
      <c r="U683" s="213"/>
      <c r="V683" s="213"/>
    </row>
    <row r="684">
      <c r="A684" s="213"/>
      <c r="B684" s="213"/>
      <c r="C684" s="213"/>
      <c r="D684" s="213"/>
      <c r="E684" s="213"/>
      <c r="F684" s="213"/>
      <c r="G684" s="213"/>
      <c r="H684" s="213"/>
      <c r="I684" s="213"/>
      <c r="J684" s="213"/>
      <c r="K684" s="213"/>
      <c r="L684" s="213"/>
      <c r="M684" s="213"/>
      <c r="N684" s="213"/>
      <c r="O684" s="213"/>
      <c r="P684" s="213"/>
      <c r="Q684" s="213"/>
      <c r="R684" s="213"/>
      <c r="S684" s="213"/>
      <c r="T684" s="213"/>
      <c r="U684" s="213"/>
      <c r="V684" s="213"/>
    </row>
    <row r="685">
      <c r="A685" s="213"/>
      <c r="B685" s="213"/>
      <c r="C685" s="213"/>
      <c r="D685" s="213"/>
      <c r="E685" s="213"/>
      <c r="F685" s="213"/>
      <c r="G685" s="213"/>
      <c r="H685" s="213"/>
      <c r="I685" s="213"/>
      <c r="J685" s="213"/>
      <c r="K685" s="213"/>
      <c r="L685" s="213"/>
      <c r="M685" s="213"/>
      <c r="N685" s="213"/>
      <c r="O685" s="213"/>
      <c r="P685" s="213"/>
      <c r="Q685" s="213"/>
      <c r="R685" s="213"/>
      <c r="S685" s="213"/>
      <c r="T685" s="213"/>
      <c r="U685" s="213"/>
      <c r="V685" s="213"/>
    </row>
    <row r="686">
      <c r="A686" s="213"/>
      <c r="B686" s="213"/>
      <c r="C686" s="213"/>
      <c r="D686" s="213"/>
      <c r="E686" s="213"/>
      <c r="F686" s="213"/>
      <c r="G686" s="213"/>
      <c r="H686" s="213"/>
      <c r="I686" s="213"/>
      <c r="J686" s="213"/>
      <c r="K686" s="213"/>
      <c r="L686" s="213"/>
      <c r="M686" s="213"/>
      <c r="N686" s="213"/>
      <c r="O686" s="213"/>
      <c r="P686" s="213"/>
      <c r="Q686" s="213"/>
      <c r="R686" s="213"/>
      <c r="S686" s="213"/>
      <c r="T686" s="213"/>
      <c r="U686" s="213"/>
      <c r="V686" s="213"/>
    </row>
    <row r="687">
      <c r="A687" s="213"/>
      <c r="B687" s="213"/>
      <c r="C687" s="213"/>
      <c r="D687" s="213"/>
      <c r="E687" s="213"/>
      <c r="F687" s="213"/>
      <c r="G687" s="213"/>
      <c r="H687" s="213"/>
      <c r="I687" s="213"/>
      <c r="J687" s="213"/>
      <c r="K687" s="213"/>
      <c r="L687" s="213"/>
      <c r="M687" s="213"/>
      <c r="N687" s="213"/>
      <c r="O687" s="213"/>
      <c r="P687" s="213"/>
      <c r="Q687" s="213"/>
      <c r="R687" s="213"/>
      <c r="S687" s="213"/>
      <c r="T687" s="213"/>
      <c r="U687" s="213"/>
      <c r="V687" s="213"/>
    </row>
    <row r="688">
      <c r="A688" s="213"/>
      <c r="B688" s="213"/>
      <c r="C688" s="213"/>
      <c r="D688" s="213"/>
      <c r="E688" s="213"/>
      <c r="F688" s="213"/>
      <c r="G688" s="213"/>
      <c r="H688" s="213"/>
      <c r="I688" s="213"/>
      <c r="J688" s="213"/>
      <c r="K688" s="213"/>
      <c r="L688" s="213"/>
      <c r="M688" s="213"/>
      <c r="N688" s="213"/>
      <c r="O688" s="213"/>
      <c r="P688" s="213"/>
      <c r="Q688" s="213"/>
      <c r="R688" s="213"/>
      <c r="S688" s="213"/>
      <c r="T688" s="213"/>
      <c r="U688" s="213"/>
      <c r="V688" s="213"/>
    </row>
    <row r="689">
      <c r="A689" s="213"/>
      <c r="B689" s="213"/>
      <c r="C689" s="213"/>
      <c r="D689" s="213"/>
      <c r="E689" s="213"/>
      <c r="F689" s="213"/>
      <c r="G689" s="213"/>
      <c r="H689" s="213"/>
      <c r="I689" s="213"/>
      <c r="J689" s="213"/>
      <c r="K689" s="213"/>
      <c r="L689" s="213"/>
      <c r="M689" s="213"/>
      <c r="N689" s="213"/>
      <c r="O689" s="213"/>
      <c r="P689" s="213"/>
      <c r="Q689" s="213"/>
      <c r="R689" s="213"/>
      <c r="S689" s="213"/>
      <c r="T689" s="213"/>
      <c r="U689" s="213"/>
      <c r="V689" s="213"/>
    </row>
    <row r="690">
      <c r="A690" s="213"/>
      <c r="B690" s="213"/>
      <c r="C690" s="213"/>
      <c r="D690" s="213"/>
      <c r="E690" s="213"/>
      <c r="F690" s="213"/>
      <c r="G690" s="213"/>
      <c r="H690" s="213"/>
      <c r="I690" s="213"/>
      <c r="J690" s="213"/>
      <c r="K690" s="213"/>
      <c r="L690" s="213"/>
      <c r="M690" s="213"/>
      <c r="N690" s="213"/>
      <c r="O690" s="213"/>
      <c r="P690" s="213"/>
      <c r="Q690" s="213"/>
      <c r="R690" s="213"/>
      <c r="S690" s="213"/>
      <c r="T690" s="213"/>
      <c r="U690" s="213"/>
      <c r="V690" s="213"/>
    </row>
    <row r="691">
      <c r="A691" s="213"/>
      <c r="B691" s="213"/>
      <c r="C691" s="213"/>
      <c r="D691" s="213"/>
      <c r="E691" s="213"/>
      <c r="F691" s="213"/>
      <c r="G691" s="213"/>
      <c r="H691" s="213"/>
      <c r="I691" s="213"/>
      <c r="J691" s="213"/>
      <c r="K691" s="213"/>
      <c r="L691" s="213"/>
      <c r="M691" s="213"/>
      <c r="N691" s="213"/>
      <c r="O691" s="213"/>
      <c r="P691" s="213"/>
      <c r="Q691" s="213"/>
      <c r="R691" s="213"/>
      <c r="S691" s="213"/>
      <c r="T691" s="213"/>
      <c r="U691" s="213"/>
      <c r="V691" s="213"/>
    </row>
    <row r="692">
      <c r="A692" s="213"/>
      <c r="B692" s="213"/>
      <c r="C692" s="213"/>
      <c r="D692" s="213"/>
      <c r="E692" s="213"/>
      <c r="F692" s="213"/>
      <c r="G692" s="213"/>
      <c r="H692" s="213"/>
      <c r="I692" s="213"/>
      <c r="J692" s="213"/>
      <c r="K692" s="213"/>
      <c r="L692" s="213"/>
      <c r="M692" s="213"/>
      <c r="N692" s="213"/>
      <c r="O692" s="213"/>
      <c r="P692" s="213"/>
      <c r="Q692" s="213"/>
      <c r="R692" s="213"/>
      <c r="S692" s="213"/>
      <c r="T692" s="213"/>
      <c r="U692" s="213"/>
      <c r="V692" s="213"/>
    </row>
    <row r="693">
      <c r="A693" s="213"/>
      <c r="B693" s="213"/>
      <c r="C693" s="213"/>
      <c r="D693" s="213"/>
      <c r="E693" s="213"/>
      <c r="F693" s="213"/>
      <c r="G693" s="213"/>
      <c r="H693" s="213"/>
      <c r="I693" s="213"/>
      <c r="J693" s="213"/>
      <c r="K693" s="213"/>
      <c r="L693" s="213"/>
      <c r="M693" s="213"/>
      <c r="N693" s="213"/>
      <c r="O693" s="213"/>
      <c r="P693" s="213"/>
      <c r="Q693" s="213"/>
      <c r="R693" s="213"/>
      <c r="S693" s="213"/>
      <c r="T693" s="213"/>
      <c r="U693" s="213"/>
      <c r="V693" s="213"/>
    </row>
    <row r="694">
      <c r="A694" s="213"/>
      <c r="B694" s="213"/>
      <c r="C694" s="213"/>
      <c r="D694" s="213"/>
      <c r="E694" s="213"/>
      <c r="F694" s="213"/>
      <c r="G694" s="213"/>
      <c r="H694" s="213"/>
      <c r="I694" s="213"/>
      <c r="J694" s="213"/>
      <c r="K694" s="213"/>
      <c r="L694" s="213"/>
      <c r="M694" s="213"/>
      <c r="N694" s="213"/>
      <c r="O694" s="213"/>
      <c r="P694" s="213"/>
      <c r="Q694" s="213"/>
      <c r="R694" s="213"/>
      <c r="S694" s="213"/>
      <c r="T694" s="213"/>
      <c r="U694" s="213"/>
      <c r="V694" s="213"/>
    </row>
    <row r="695">
      <c r="A695" s="213"/>
      <c r="B695" s="213"/>
      <c r="C695" s="213"/>
      <c r="D695" s="213"/>
      <c r="E695" s="213"/>
      <c r="F695" s="213"/>
      <c r="G695" s="213"/>
      <c r="H695" s="213"/>
      <c r="I695" s="213"/>
      <c r="J695" s="213"/>
      <c r="K695" s="213"/>
      <c r="L695" s="213"/>
      <c r="M695" s="213"/>
      <c r="N695" s="213"/>
      <c r="O695" s="213"/>
      <c r="P695" s="213"/>
      <c r="Q695" s="213"/>
      <c r="R695" s="213"/>
      <c r="S695" s="213"/>
      <c r="T695" s="213"/>
      <c r="U695" s="213"/>
      <c r="V695" s="213"/>
    </row>
    <row r="696">
      <c r="A696" s="213"/>
      <c r="B696" s="213"/>
      <c r="C696" s="213"/>
      <c r="D696" s="213"/>
      <c r="E696" s="213"/>
      <c r="F696" s="213"/>
      <c r="G696" s="213"/>
      <c r="H696" s="213"/>
      <c r="I696" s="213"/>
      <c r="J696" s="213"/>
      <c r="K696" s="213"/>
      <c r="L696" s="213"/>
      <c r="M696" s="213"/>
      <c r="N696" s="213"/>
      <c r="O696" s="213"/>
      <c r="P696" s="213"/>
      <c r="Q696" s="213"/>
      <c r="R696" s="213"/>
      <c r="S696" s="213"/>
      <c r="T696" s="213"/>
      <c r="U696" s="213"/>
      <c r="V696" s="213"/>
    </row>
    <row r="697">
      <c r="A697" s="213"/>
      <c r="B697" s="213"/>
      <c r="C697" s="213"/>
      <c r="D697" s="213"/>
      <c r="E697" s="213"/>
      <c r="F697" s="213"/>
      <c r="G697" s="213"/>
      <c r="H697" s="213"/>
      <c r="I697" s="213"/>
      <c r="J697" s="213"/>
      <c r="K697" s="213"/>
      <c r="L697" s="213"/>
      <c r="M697" s="213"/>
      <c r="N697" s="213"/>
      <c r="O697" s="213"/>
      <c r="P697" s="213"/>
      <c r="Q697" s="213"/>
      <c r="R697" s="213"/>
      <c r="S697" s="213"/>
      <c r="T697" s="213"/>
      <c r="U697" s="213"/>
      <c r="V697" s="213"/>
    </row>
    <row r="698">
      <c r="A698" s="213"/>
      <c r="B698" s="213"/>
      <c r="C698" s="213"/>
      <c r="D698" s="213"/>
      <c r="E698" s="213"/>
      <c r="F698" s="213"/>
      <c r="G698" s="213"/>
      <c r="H698" s="213"/>
      <c r="I698" s="213"/>
      <c r="J698" s="213"/>
      <c r="K698" s="213"/>
      <c r="L698" s="213"/>
      <c r="M698" s="213"/>
      <c r="N698" s="213"/>
      <c r="O698" s="213"/>
      <c r="P698" s="213"/>
      <c r="Q698" s="213"/>
      <c r="R698" s="213"/>
      <c r="S698" s="213"/>
      <c r="T698" s="213"/>
      <c r="U698" s="213"/>
      <c r="V698" s="213"/>
    </row>
    <row r="699">
      <c r="A699" s="213"/>
      <c r="B699" s="213"/>
      <c r="C699" s="213"/>
      <c r="D699" s="213"/>
      <c r="E699" s="213"/>
      <c r="F699" s="213"/>
      <c r="G699" s="213"/>
      <c r="H699" s="213"/>
      <c r="I699" s="213"/>
      <c r="J699" s="213"/>
      <c r="K699" s="213"/>
      <c r="L699" s="213"/>
      <c r="M699" s="213"/>
      <c r="N699" s="213"/>
      <c r="O699" s="213"/>
      <c r="P699" s="213"/>
      <c r="Q699" s="213"/>
      <c r="R699" s="213"/>
      <c r="S699" s="213"/>
      <c r="T699" s="213"/>
      <c r="U699" s="213"/>
      <c r="V699" s="213"/>
    </row>
    <row r="700">
      <c r="A700" s="213"/>
      <c r="B700" s="213"/>
      <c r="C700" s="213"/>
      <c r="D700" s="213"/>
      <c r="E700" s="213"/>
      <c r="F700" s="213"/>
      <c r="G700" s="213"/>
      <c r="H700" s="213"/>
      <c r="I700" s="213"/>
      <c r="J700" s="213"/>
      <c r="K700" s="213"/>
      <c r="L700" s="213"/>
      <c r="M700" s="213"/>
      <c r="N700" s="213"/>
      <c r="O700" s="213"/>
      <c r="P700" s="213"/>
      <c r="Q700" s="213"/>
      <c r="R700" s="213"/>
      <c r="S700" s="213"/>
      <c r="T700" s="213"/>
      <c r="U700" s="213"/>
      <c r="V700" s="213"/>
    </row>
    <row r="701">
      <c r="A701" s="213"/>
      <c r="B701" s="213"/>
      <c r="C701" s="213"/>
      <c r="D701" s="213"/>
      <c r="E701" s="213"/>
      <c r="F701" s="213"/>
      <c r="G701" s="213"/>
      <c r="H701" s="213"/>
      <c r="I701" s="213"/>
      <c r="J701" s="213"/>
      <c r="K701" s="213"/>
      <c r="L701" s="213"/>
      <c r="M701" s="213"/>
      <c r="N701" s="213"/>
      <c r="O701" s="213"/>
      <c r="P701" s="213"/>
      <c r="Q701" s="213"/>
      <c r="R701" s="213"/>
      <c r="S701" s="213"/>
      <c r="T701" s="213"/>
      <c r="U701" s="213"/>
      <c r="V701" s="213"/>
    </row>
    <row r="702">
      <c r="A702" s="213"/>
      <c r="B702" s="213"/>
      <c r="C702" s="213"/>
      <c r="D702" s="213"/>
      <c r="E702" s="213"/>
      <c r="F702" s="213"/>
      <c r="G702" s="213"/>
      <c r="H702" s="213"/>
      <c r="I702" s="213"/>
      <c r="J702" s="213"/>
      <c r="K702" s="213"/>
      <c r="L702" s="213"/>
      <c r="M702" s="213"/>
      <c r="N702" s="213"/>
      <c r="O702" s="213"/>
      <c r="P702" s="213"/>
      <c r="Q702" s="213"/>
      <c r="R702" s="213"/>
      <c r="S702" s="213"/>
      <c r="T702" s="213"/>
      <c r="U702" s="213"/>
      <c r="V702" s="213"/>
    </row>
    <row r="703">
      <c r="A703" s="213"/>
      <c r="B703" s="213"/>
      <c r="C703" s="213"/>
      <c r="D703" s="213"/>
      <c r="E703" s="213"/>
      <c r="F703" s="213"/>
      <c r="G703" s="213"/>
      <c r="H703" s="213"/>
      <c r="I703" s="213"/>
      <c r="J703" s="213"/>
      <c r="K703" s="213"/>
      <c r="L703" s="213"/>
      <c r="M703" s="213"/>
      <c r="N703" s="213"/>
      <c r="O703" s="213"/>
      <c r="P703" s="213"/>
      <c r="Q703" s="213"/>
      <c r="R703" s="213"/>
      <c r="S703" s="213"/>
      <c r="T703" s="213"/>
      <c r="U703" s="213"/>
      <c r="V703" s="213"/>
    </row>
    <row r="704">
      <c r="A704" s="213"/>
      <c r="B704" s="213"/>
      <c r="C704" s="213"/>
      <c r="D704" s="213"/>
      <c r="E704" s="213"/>
      <c r="F704" s="213"/>
      <c r="G704" s="213"/>
      <c r="H704" s="213"/>
      <c r="I704" s="213"/>
      <c r="J704" s="213"/>
      <c r="K704" s="213"/>
      <c r="L704" s="213"/>
      <c r="M704" s="213"/>
      <c r="N704" s="213"/>
      <c r="O704" s="213"/>
      <c r="P704" s="213"/>
      <c r="Q704" s="213"/>
      <c r="R704" s="213"/>
      <c r="S704" s="213"/>
      <c r="T704" s="213"/>
      <c r="U704" s="213"/>
      <c r="V704" s="213"/>
    </row>
    <row r="705">
      <c r="A705" s="213"/>
      <c r="B705" s="213"/>
      <c r="C705" s="213"/>
      <c r="D705" s="213"/>
      <c r="E705" s="213"/>
      <c r="F705" s="213"/>
      <c r="G705" s="213"/>
      <c r="H705" s="213"/>
      <c r="I705" s="213"/>
      <c r="J705" s="213"/>
      <c r="K705" s="213"/>
      <c r="L705" s="213"/>
      <c r="M705" s="213"/>
      <c r="N705" s="213"/>
      <c r="O705" s="213"/>
      <c r="P705" s="213"/>
      <c r="Q705" s="213"/>
      <c r="R705" s="213"/>
      <c r="S705" s="213"/>
      <c r="T705" s="213"/>
      <c r="U705" s="213"/>
      <c r="V705" s="213"/>
    </row>
    <row r="706">
      <c r="A706" s="213"/>
      <c r="B706" s="213"/>
      <c r="C706" s="213"/>
      <c r="D706" s="213"/>
      <c r="E706" s="213"/>
      <c r="F706" s="213"/>
      <c r="G706" s="213"/>
      <c r="H706" s="213"/>
      <c r="I706" s="213"/>
      <c r="J706" s="213"/>
      <c r="K706" s="213"/>
      <c r="L706" s="213"/>
      <c r="M706" s="213"/>
      <c r="N706" s="213"/>
      <c r="O706" s="213"/>
      <c r="P706" s="213"/>
      <c r="Q706" s="213"/>
      <c r="R706" s="213"/>
      <c r="S706" s="213"/>
      <c r="T706" s="213"/>
      <c r="U706" s="213"/>
      <c r="V706" s="213"/>
    </row>
    <row r="707">
      <c r="A707" s="213"/>
      <c r="B707" s="213"/>
      <c r="C707" s="213"/>
      <c r="D707" s="213"/>
      <c r="E707" s="213"/>
      <c r="F707" s="213"/>
      <c r="G707" s="213"/>
      <c r="H707" s="213"/>
      <c r="I707" s="213"/>
      <c r="J707" s="213"/>
      <c r="K707" s="213"/>
      <c r="L707" s="213"/>
      <c r="M707" s="213"/>
      <c r="N707" s="213"/>
      <c r="O707" s="213"/>
      <c r="P707" s="213"/>
      <c r="Q707" s="213"/>
      <c r="R707" s="213"/>
      <c r="S707" s="213"/>
      <c r="T707" s="213"/>
      <c r="U707" s="213"/>
      <c r="V707" s="213"/>
    </row>
    <row r="708">
      <c r="A708" s="213"/>
      <c r="B708" s="213"/>
      <c r="C708" s="213"/>
      <c r="D708" s="213"/>
      <c r="E708" s="213"/>
      <c r="F708" s="213"/>
      <c r="G708" s="213"/>
      <c r="H708" s="213"/>
      <c r="I708" s="213"/>
      <c r="J708" s="213"/>
      <c r="K708" s="213"/>
      <c r="L708" s="213"/>
      <c r="M708" s="213"/>
      <c r="N708" s="213"/>
      <c r="O708" s="213"/>
      <c r="P708" s="213"/>
      <c r="Q708" s="213"/>
      <c r="R708" s="213"/>
      <c r="S708" s="213"/>
      <c r="T708" s="213"/>
      <c r="U708" s="213"/>
      <c r="V708" s="213"/>
    </row>
    <row r="709">
      <c r="A709" s="213"/>
      <c r="B709" s="213"/>
      <c r="C709" s="213"/>
      <c r="D709" s="213"/>
      <c r="E709" s="213"/>
      <c r="F709" s="213"/>
      <c r="G709" s="213"/>
      <c r="H709" s="213"/>
      <c r="I709" s="213"/>
      <c r="J709" s="213"/>
      <c r="K709" s="213"/>
      <c r="L709" s="213"/>
      <c r="M709" s="213"/>
      <c r="N709" s="213"/>
      <c r="O709" s="213"/>
      <c r="P709" s="213"/>
      <c r="Q709" s="213"/>
      <c r="R709" s="213"/>
      <c r="S709" s="213"/>
      <c r="T709" s="213"/>
      <c r="U709" s="213"/>
      <c r="V709" s="213"/>
    </row>
    <row r="710">
      <c r="A710" s="213"/>
      <c r="B710" s="213"/>
      <c r="C710" s="213"/>
      <c r="D710" s="213"/>
      <c r="E710" s="213"/>
      <c r="F710" s="213"/>
      <c r="G710" s="213"/>
      <c r="H710" s="213"/>
      <c r="I710" s="213"/>
      <c r="J710" s="213"/>
      <c r="K710" s="213"/>
      <c r="L710" s="213"/>
      <c r="M710" s="213"/>
      <c r="N710" s="213"/>
      <c r="O710" s="213"/>
      <c r="P710" s="213"/>
      <c r="Q710" s="213"/>
      <c r="R710" s="213"/>
      <c r="S710" s="213"/>
      <c r="T710" s="213"/>
      <c r="U710" s="213"/>
      <c r="V710" s="213"/>
    </row>
    <row r="711">
      <c r="A711" s="213"/>
      <c r="B711" s="213"/>
      <c r="C711" s="213"/>
      <c r="D711" s="213"/>
      <c r="E711" s="213"/>
      <c r="F711" s="213"/>
      <c r="G711" s="213"/>
      <c r="H711" s="213"/>
      <c r="I711" s="213"/>
      <c r="J711" s="213"/>
      <c r="K711" s="213"/>
      <c r="L711" s="213"/>
      <c r="M711" s="213"/>
      <c r="N711" s="213"/>
      <c r="O711" s="213"/>
      <c r="P711" s="213"/>
      <c r="Q711" s="213"/>
      <c r="R711" s="213"/>
      <c r="S711" s="213"/>
      <c r="T711" s="213"/>
      <c r="U711" s="213"/>
      <c r="V711" s="213"/>
    </row>
    <row r="712">
      <c r="A712" s="213"/>
      <c r="B712" s="213"/>
      <c r="C712" s="213"/>
      <c r="D712" s="213"/>
      <c r="E712" s="213"/>
      <c r="F712" s="213"/>
      <c r="G712" s="213"/>
      <c r="H712" s="213"/>
      <c r="I712" s="213"/>
      <c r="J712" s="213"/>
      <c r="K712" s="213"/>
      <c r="L712" s="213"/>
      <c r="M712" s="213"/>
      <c r="N712" s="213"/>
      <c r="O712" s="213"/>
      <c r="P712" s="213"/>
      <c r="Q712" s="213"/>
      <c r="R712" s="213"/>
      <c r="S712" s="213"/>
      <c r="T712" s="213"/>
      <c r="U712" s="213"/>
      <c r="V712" s="213"/>
    </row>
    <row r="713">
      <c r="A713" s="213"/>
      <c r="B713" s="213"/>
      <c r="C713" s="213"/>
      <c r="D713" s="213"/>
      <c r="E713" s="213"/>
      <c r="F713" s="213"/>
      <c r="G713" s="213"/>
      <c r="H713" s="213"/>
      <c r="I713" s="213"/>
      <c r="J713" s="213"/>
      <c r="K713" s="213"/>
      <c r="L713" s="213"/>
      <c r="M713" s="213"/>
      <c r="N713" s="213"/>
      <c r="O713" s="213"/>
      <c r="P713" s="213"/>
      <c r="Q713" s="213"/>
      <c r="R713" s="213"/>
      <c r="S713" s="213"/>
      <c r="T713" s="213"/>
      <c r="U713" s="213"/>
      <c r="V713" s="213"/>
    </row>
    <row r="714">
      <c r="A714" s="213"/>
      <c r="B714" s="213"/>
      <c r="C714" s="213"/>
      <c r="D714" s="213"/>
      <c r="E714" s="213"/>
      <c r="F714" s="213"/>
      <c r="G714" s="213"/>
      <c r="H714" s="213"/>
      <c r="I714" s="213"/>
      <c r="J714" s="213"/>
      <c r="K714" s="213"/>
      <c r="L714" s="213"/>
      <c r="M714" s="213"/>
      <c r="N714" s="213"/>
      <c r="O714" s="213"/>
      <c r="P714" s="213"/>
      <c r="Q714" s="213"/>
      <c r="R714" s="213"/>
      <c r="S714" s="213"/>
      <c r="T714" s="213"/>
      <c r="U714" s="213"/>
      <c r="V714" s="213"/>
    </row>
    <row r="715">
      <c r="A715" s="213"/>
      <c r="B715" s="213"/>
      <c r="C715" s="213"/>
      <c r="D715" s="213"/>
      <c r="E715" s="213"/>
      <c r="F715" s="213"/>
      <c r="G715" s="213"/>
      <c r="H715" s="213"/>
      <c r="I715" s="213"/>
      <c r="J715" s="213"/>
      <c r="K715" s="213"/>
      <c r="L715" s="213"/>
      <c r="M715" s="213"/>
      <c r="N715" s="213"/>
      <c r="O715" s="213"/>
      <c r="P715" s="213"/>
      <c r="Q715" s="213"/>
      <c r="R715" s="213"/>
      <c r="S715" s="213"/>
      <c r="T715" s="213"/>
      <c r="U715" s="213"/>
      <c r="V715" s="213"/>
    </row>
    <row r="716">
      <c r="A716" s="213"/>
      <c r="B716" s="213"/>
      <c r="C716" s="213"/>
      <c r="D716" s="213"/>
      <c r="E716" s="213"/>
      <c r="F716" s="213"/>
      <c r="G716" s="213"/>
      <c r="H716" s="213"/>
      <c r="I716" s="213"/>
      <c r="J716" s="213"/>
      <c r="K716" s="213"/>
      <c r="L716" s="213"/>
      <c r="M716" s="213"/>
      <c r="N716" s="213"/>
      <c r="O716" s="213"/>
      <c r="P716" s="213"/>
      <c r="Q716" s="213"/>
      <c r="R716" s="213"/>
      <c r="S716" s="213"/>
      <c r="T716" s="213"/>
      <c r="U716" s="213"/>
      <c r="V716" s="213"/>
    </row>
    <row r="717">
      <c r="A717" s="213"/>
      <c r="B717" s="213"/>
      <c r="C717" s="213"/>
      <c r="D717" s="213"/>
      <c r="E717" s="213"/>
      <c r="F717" s="213"/>
      <c r="G717" s="213"/>
      <c r="H717" s="213"/>
      <c r="I717" s="213"/>
      <c r="J717" s="213"/>
      <c r="K717" s="213"/>
      <c r="L717" s="213"/>
      <c r="M717" s="213"/>
      <c r="N717" s="213"/>
      <c r="O717" s="213"/>
      <c r="P717" s="213"/>
      <c r="Q717" s="213"/>
      <c r="R717" s="213"/>
      <c r="S717" s="213"/>
      <c r="T717" s="213"/>
      <c r="U717" s="213"/>
      <c r="V717" s="213"/>
    </row>
    <row r="718">
      <c r="A718" s="213"/>
      <c r="B718" s="213"/>
      <c r="C718" s="213"/>
      <c r="D718" s="213"/>
      <c r="E718" s="213"/>
      <c r="F718" s="213"/>
      <c r="G718" s="213"/>
      <c r="H718" s="213"/>
      <c r="I718" s="213"/>
      <c r="J718" s="213"/>
      <c r="K718" s="213"/>
      <c r="L718" s="213"/>
      <c r="M718" s="213"/>
      <c r="N718" s="213"/>
      <c r="O718" s="213"/>
      <c r="P718" s="213"/>
      <c r="Q718" s="213"/>
      <c r="R718" s="213"/>
      <c r="S718" s="213"/>
      <c r="T718" s="213"/>
      <c r="U718" s="213"/>
      <c r="V718" s="213"/>
    </row>
    <row r="719">
      <c r="A719" s="213"/>
      <c r="B719" s="213"/>
      <c r="C719" s="213"/>
      <c r="D719" s="213"/>
      <c r="E719" s="213"/>
      <c r="F719" s="213"/>
      <c r="G719" s="213"/>
      <c r="H719" s="213"/>
      <c r="I719" s="213"/>
      <c r="J719" s="213"/>
      <c r="K719" s="213"/>
      <c r="L719" s="213"/>
      <c r="M719" s="213"/>
      <c r="N719" s="213"/>
      <c r="O719" s="213"/>
      <c r="P719" s="213"/>
      <c r="Q719" s="213"/>
      <c r="R719" s="213"/>
      <c r="S719" s="213"/>
      <c r="T719" s="213"/>
      <c r="U719" s="213"/>
      <c r="V719" s="213"/>
    </row>
    <row r="720">
      <c r="A720" s="213"/>
      <c r="B720" s="213"/>
      <c r="C720" s="213"/>
      <c r="D720" s="213"/>
      <c r="E720" s="213"/>
      <c r="F720" s="213"/>
      <c r="G720" s="213"/>
      <c r="H720" s="213"/>
      <c r="I720" s="213"/>
      <c r="J720" s="213"/>
      <c r="K720" s="213"/>
      <c r="L720" s="213"/>
      <c r="M720" s="213"/>
      <c r="N720" s="213"/>
      <c r="O720" s="213"/>
      <c r="P720" s="213"/>
      <c r="Q720" s="213"/>
      <c r="R720" s="213"/>
      <c r="S720" s="213"/>
      <c r="T720" s="213"/>
      <c r="U720" s="213"/>
      <c r="V720" s="213"/>
    </row>
    <row r="721">
      <c r="A721" s="213"/>
      <c r="B721" s="213"/>
      <c r="C721" s="213"/>
      <c r="D721" s="213"/>
      <c r="E721" s="213"/>
      <c r="F721" s="213"/>
      <c r="G721" s="213"/>
      <c r="H721" s="213"/>
      <c r="I721" s="213"/>
      <c r="J721" s="213"/>
      <c r="K721" s="213"/>
      <c r="L721" s="213"/>
      <c r="M721" s="213"/>
      <c r="N721" s="213"/>
      <c r="O721" s="213"/>
      <c r="P721" s="213"/>
      <c r="Q721" s="213"/>
      <c r="R721" s="213"/>
      <c r="S721" s="213"/>
      <c r="T721" s="213"/>
      <c r="U721" s="213"/>
      <c r="V721" s="213"/>
    </row>
    <row r="722">
      <c r="A722" s="213"/>
      <c r="B722" s="213"/>
      <c r="C722" s="213"/>
      <c r="D722" s="213"/>
      <c r="E722" s="213"/>
      <c r="F722" s="213"/>
      <c r="G722" s="213"/>
      <c r="H722" s="213"/>
      <c r="I722" s="213"/>
      <c r="J722" s="213"/>
      <c r="K722" s="213"/>
      <c r="L722" s="213"/>
      <c r="M722" s="213"/>
      <c r="N722" s="213"/>
      <c r="O722" s="213"/>
      <c r="P722" s="213"/>
      <c r="Q722" s="213"/>
      <c r="R722" s="213"/>
      <c r="S722" s="213"/>
      <c r="T722" s="213"/>
      <c r="U722" s="213"/>
      <c r="V722" s="213"/>
    </row>
    <row r="723">
      <c r="A723" s="213"/>
      <c r="B723" s="213"/>
      <c r="C723" s="213"/>
      <c r="D723" s="213"/>
      <c r="E723" s="213"/>
      <c r="F723" s="213"/>
      <c r="G723" s="213"/>
      <c r="H723" s="213"/>
      <c r="I723" s="213"/>
      <c r="J723" s="213"/>
      <c r="K723" s="213"/>
      <c r="L723" s="213"/>
      <c r="M723" s="213"/>
      <c r="N723" s="213"/>
      <c r="O723" s="213"/>
      <c r="P723" s="213"/>
      <c r="Q723" s="213"/>
      <c r="R723" s="213"/>
      <c r="S723" s="213"/>
      <c r="T723" s="213"/>
      <c r="U723" s="213"/>
      <c r="V723" s="213"/>
    </row>
    <row r="724">
      <c r="A724" s="213"/>
      <c r="B724" s="213"/>
      <c r="C724" s="213"/>
      <c r="D724" s="213"/>
      <c r="E724" s="213"/>
      <c r="F724" s="213"/>
      <c r="G724" s="213"/>
      <c r="H724" s="213"/>
      <c r="I724" s="213"/>
      <c r="J724" s="213"/>
      <c r="K724" s="213"/>
      <c r="L724" s="213"/>
      <c r="M724" s="213"/>
      <c r="N724" s="213"/>
      <c r="O724" s="213"/>
      <c r="P724" s="213"/>
      <c r="Q724" s="213"/>
      <c r="R724" s="213"/>
      <c r="S724" s="213"/>
      <c r="T724" s="213"/>
      <c r="U724" s="213"/>
      <c r="V724" s="213"/>
    </row>
    <row r="725">
      <c r="A725" s="213"/>
      <c r="B725" s="213"/>
      <c r="C725" s="213"/>
      <c r="D725" s="213"/>
      <c r="E725" s="213"/>
      <c r="F725" s="213"/>
      <c r="G725" s="213"/>
      <c r="H725" s="213"/>
      <c r="I725" s="213"/>
      <c r="J725" s="213"/>
      <c r="K725" s="213"/>
      <c r="L725" s="213"/>
      <c r="M725" s="213"/>
      <c r="N725" s="213"/>
      <c r="O725" s="213"/>
      <c r="P725" s="213"/>
      <c r="Q725" s="213"/>
      <c r="R725" s="213"/>
      <c r="S725" s="213"/>
      <c r="T725" s="213"/>
      <c r="U725" s="213"/>
      <c r="V725" s="213"/>
    </row>
    <row r="726">
      <c r="A726" s="213"/>
      <c r="B726" s="213"/>
      <c r="C726" s="213"/>
      <c r="D726" s="213"/>
      <c r="E726" s="213"/>
      <c r="F726" s="213"/>
      <c r="G726" s="213"/>
      <c r="H726" s="213"/>
      <c r="I726" s="213"/>
      <c r="J726" s="213"/>
      <c r="K726" s="213"/>
      <c r="L726" s="213"/>
      <c r="M726" s="213"/>
      <c r="N726" s="213"/>
      <c r="O726" s="213"/>
      <c r="P726" s="213"/>
      <c r="Q726" s="213"/>
      <c r="R726" s="213"/>
      <c r="S726" s="213"/>
      <c r="T726" s="213"/>
      <c r="U726" s="213"/>
      <c r="V726" s="213"/>
    </row>
    <row r="727">
      <c r="A727" s="213"/>
      <c r="B727" s="213"/>
      <c r="C727" s="213"/>
      <c r="D727" s="213"/>
      <c r="E727" s="213"/>
      <c r="F727" s="213"/>
      <c r="G727" s="213"/>
      <c r="H727" s="213"/>
      <c r="I727" s="213"/>
      <c r="J727" s="213"/>
      <c r="K727" s="213"/>
      <c r="L727" s="213"/>
      <c r="M727" s="213"/>
      <c r="N727" s="213"/>
      <c r="O727" s="213"/>
      <c r="P727" s="213"/>
      <c r="Q727" s="213"/>
      <c r="R727" s="213"/>
      <c r="S727" s="213"/>
      <c r="T727" s="213"/>
      <c r="U727" s="213"/>
      <c r="V727" s="213"/>
    </row>
    <row r="728">
      <c r="A728" s="213"/>
      <c r="B728" s="213"/>
      <c r="C728" s="213"/>
      <c r="D728" s="213"/>
      <c r="E728" s="213"/>
      <c r="F728" s="213"/>
      <c r="G728" s="213"/>
      <c r="H728" s="213"/>
      <c r="I728" s="213"/>
      <c r="J728" s="213"/>
      <c r="K728" s="213"/>
      <c r="L728" s="213"/>
      <c r="M728" s="213"/>
      <c r="N728" s="213"/>
      <c r="O728" s="213"/>
      <c r="P728" s="213"/>
      <c r="Q728" s="213"/>
      <c r="R728" s="213"/>
      <c r="S728" s="213"/>
      <c r="T728" s="213"/>
      <c r="U728" s="213"/>
      <c r="V728" s="213"/>
    </row>
    <row r="729">
      <c r="A729" s="213"/>
      <c r="B729" s="213"/>
      <c r="C729" s="213"/>
      <c r="D729" s="213"/>
      <c r="E729" s="213"/>
      <c r="F729" s="213"/>
      <c r="G729" s="213"/>
      <c r="H729" s="213"/>
      <c r="I729" s="213"/>
      <c r="J729" s="213"/>
      <c r="K729" s="213"/>
      <c r="L729" s="213"/>
      <c r="M729" s="213"/>
      <c r="N729" s="213"/>
      <c r="O729" s="213"/>
      <c r="P729" s="213"/>
      <c r="Q729" s="213"/>
      <c r="R729" s="213"/>
      <c r="S729" s="213"/>
      <c r="T729" s="213"/>
      <c r="U729" s="213"/>
      <c r="V729" s="213"/>
    </row>
    <row r="730">
      <c r="A730" s="213"/>
      <c r="B730" s="213"/>
      <c r="C730" s="213"/>
      <c r="D730" s="213"/>
      <c r="E730" s="213"/>
      <c r="F730" s="213"/>
      <c r="G730" s="213"/>
      <c r="H730" s="213"/>
      <c r="I730" s="213"/>
      <c r="J730" s="213"/>
      <c r="K730" s="213"/>
      <c r="L730" s="213"/>
      <c r="M730" s="213"/>
      <c r="N730" s="213"/>
      <c r="O730" s="213"/>
      <c r="P730" s="213"/>
      <c r="Q730" s="213"/>
      <c r="R730" s="213"/>
      <c r="S730" s="213"/>
      <c r="T730" s="213"/>
      <c r="U730" s="213"/>
      <c r="V730" s="213"/>
    </row>
    <row r="731">
      <c r="A731" s="213"/>
      <c r="B731" s="213"/>
      <c r="C731" s="213"/>
      <c r="D731" s="213"/>
      <c r="E731" s="213"/>
      <c r="F731" s="213"/>
      <c r="G731" s="213"/>
      <c r="H731" s="213"/>
      <c r="I731" s="213"/>
      <c r="J731" s="213"/>
      <c r="K731" s="213"/>
      <c r="L731" s="213"/>
      <c r="M731" s="213"/>
      <c r="N731" s="213"/>
      <c r="O731" s="213"/>
      <c r="P731" s="213"/>
      <c r="Q731" s="213"/>
      <c r="R731" s="213"/>
      <c r="S731" s="213"/>
      <c r="T731" s="213"/>
      <c r="U731" s="213"/>
      <c r="V731" s="213"/>
    </row>
    <row r="732">
      <c r="A732" s="213"/>
      <c r="B732" s="213"/>
      <c r="C732" s="213"/>
      <c r="D732" s="213"/>
      <c r="E732" s="213"/>
      <c r="F732" s="213"/>
      <c r="G732" s="213"/>
      <c r="H732" s="213"/>
      <c r="I732" s="213"/>
      <c r="J732" s="213"/>
      <c r="K732" s="213"/>
      <c r="L732" s="213"/>
      <c r="M732" s="213"/>
      <c r="N732" s="213"/>
      <c r="O732" s="213"/>
      <c r="P732" s="213"/>
      <c r="Q732" s="213"/>
      <c r="R732" s="213"/>
      <c r="S732" s="213"/>
      <c r="T732" s="213"/>
      <c r="U732" s="213"/>
      <c r="V732" s="213"/>
    </row>
    <row r="733">
      <c r="A733" s="213"/>
      <c r="B733" s="213"/>
      <c r="C733" s="213"/>
      <c r="D733" s="213"/>
      <c r="E733" s="213"/>
      <c r="F733" s="213"/>
      <c r="G733" s="213"/>
      <c r="H733" s="213"/>
      <c r="I733" s="213"/>
      <c r="J733" s="213"/>
      <c r="K733" s="213"/>
      <c r="L733" s="213"/>
      <c r="M733" s="213"/>
      <c r="N733" s="213"/>
      <c r="O733" s="213"/>
      <c r="P733" s="213"/>
      <c r="Q733" s="213"/>
      <c r="R733" s="213"/>
      <c r="S733" s="213"/>
      <c r="T733" s="213"/>
      <c r="U733" s="213"/>
      <c r="V733" s="213"/>
    </row>
    <row r="734">
      <c r="A734" s="213"/>
      <c r="B734" s="213"/>
      <c r="C734" s="213"/>
      <c r="D734" s="213"/>
      <c r="E734" s="213"/>
      <c r="F734" s="213"/>
      <c r="G734" s="213"/>
      <c r="H734" s="213"/>
      <c r="I734" s="213"/>
      <c r="J734" s="213"/>
      <c r="K734" s="213"/>
      <c r="L734" s="213"/>
      <c r="M734" s="213"/>
      <c r="N734" s="213"/>
      <c r="O734" s="213"/>
      <c r="P734" s="213"/>
      <c r="Q734" s="213"/>
      <c r="R734" s="213"/>
      <c r="S734" s="213"/>
      <c r="T734" s="213"/>
      <c r="U734" s="213"/>
      <c r="V734" s="213"/>
    </row>
    <row r="735">
      <c r="A735" s="213"/>
      <c r="B735" s="213"/>
      <c r="C735" s="213"/>
      <c r="D735" s="213"/>
      <c r="E735" s="213"/>
      <c r="F735" s="213"/>
      <c r="G735" s="213"/>
      <c r="H735" s="213"/>
      <c r="I735" s="213"/>
      <c r="J735" s="213"/>
      <c r="K735" s="213"/>
      <c r="L735" s="213"/>
      <c r="M735" s="213"/>
      <c r="N735" s="213"/>
      <c r="O735" s="213"/>
      <c r="P735" s="213"/>
      <c r="Q735" s="213"/>
      <c r="R735" s="213"/>
      <c r="S735" s="213"/>
      <c r="T735" s="213"/>
      <c r="U735" s="213"/>
      <c r="V735" s="213"/>
    </row>
    <row r="736">
      <c r="A736" s="213"/>
      <c r="B736" s="213"/>
      <c r="C736" s="213"/>
      <c r="D736" s="213"/>
      <c r="E736" s="213"/>
      <c r="F736" s="213"/>
      <c r="G736" s="213"/>
      <c r="H736" s="213"/>
      <c r="I736" s="213"/>
      <c r="J736" s="213"/>
      <c r="K736" s="213"/>
      <c r="L736" s="213"/>
      <c r="M736" s="213"/>
      <c r="N736" s="213"/>
      <c r="O736" s="213"/>
      <c r="P736" s="213"/>
      <c r="Q736" s="213"/>
      <c r="R736" s="213"/>
      <c r="S736" s="213"/>
      <c r="T736" s="213"/>
      <c r="U736" s="213"/>
      <c r="V736" s="213"/>
    </row>
    <row r="737">
      <c r="A737" s="213"/>
      <c r="B737" s="213"/>
      <c r="C737" s="213"/>
      <c r="D737" s="213"/>
      <c r="E737" s="213"/>
      <c r="F737" s="213"/>
      <c r="G737" s="213"/>
      <c r="H737" s="213"/>
      <c r="I737" s="213"/>
      <c r="J737" s="213"/>
      <c r="K737" s="213"/>
      <c r="L737" s="213"/>
      <c r="M737" s="213"/>
      <c r="N737" s="213"/>
      <c r="O737" s="213"/>
      <c r="P737" s="213"/>
      <c r="Q737" s="213"/>
      <c r="R737" s="213"/>
      <c r="S737" s="213"/>
      <c r="T737" s="213"/>
      <c r="U737" s="213"/>
      <c r="V737" s="213"/>
    </row>
    <row r="738">
      <c r="A738" s="213"/>
      <c r="B738" s="213"/>
      <c r="C738" s="213"/>
      <c r="D738" s="213"/>
      <c r="E738" s="213"/>
      <c r="F738" s="213"/>
      <c r="G738" s="213"/>
      <c r="H738" s="213"/>
      <c r="I738" s="213"/>
      <c r="J738" s="213"/>
      <c r="K738" s="213"/>
      <c r="L738" s="213"/>
      <c r="M738" s="213"/>
      <c r="N738" s="213"/>
      <c r="O738" s="213"/>
      <c r="P738" s="213"/>
      <c r="Q738" s="213"/>
      <c r="R738" s="213"/>
      <c r="S738" s="213"/>
      <c r="T738" s="213"/>
      <c r="U738" s="213"/>
      <c r="V738" s="213"/>
    </row>
    <row r="739">
      <c r="A739" s="213"/>
      <c r="B739" s="213"/>
      <c r="C739" s="213"/>
      <c r="D739" s="213"/>
      <c r="E739" s="213"/>
      <c r="F739" s="213"/>
      <c r="G739" s="213"/>
      <c r="H739" s="213"/>
      <c r="I739" s="213"/>
      <c r="J739" s="213"/>
      <c r="K739" s="213"/>
      <c r="L739" s="213"/>
      <c r="M739" s="213"/>
      <c r="N739" s="213"/>
      <c r="O739" s="213"/>
      <c r="P739" s="213"/>
      <c r="Q739" s="213"/>
      <c r="R739" s="213"/>
      <c r="S739" s="213"/>
      <c r="T739" s="213"/>
      <c r="U739" s="213"/>
      <c r="V739" s="213"/>
    </row>
    <row r="740">
      <c r="A740" s="213"/>
      <c r="B740" s="213"/>
      <c r="C740" s="213"/>
      <c r="D740" s="213"/>
      <c r="E740" s="213"/>
      <c r="F740" s="213"/>
      <c r="G740" s="213"/>
      <c r="H740" s="213"/>
      <c r="I740" s="213"/>
      <c r="J740" s="213"/>
      <c r="K740" s="213"/>
      <c r="L740" s="213"/>
      <c r="M740" s="213"/>
      <c r="N740" s="213"/>
      <c r="O740" s="213"/>
      <c r="P740" s="213"/>
      <c r="Q740" s="213"/>
      <c r="R740" s="213"/>
      <c r="S740" s="213"/>
      <c r="T740" s="213"/>
      <c r="U740" s="213"/>
      <c r="V740" s="213"/>
    </row>
    <row r="741">
      <c r="A741" s="213"/>
      <c r="B741" s="213"/>
      <c r="C741" s="213"/>
      <c r="D741" s="213"/>
      <c r="E741" s="213"/>
      <c r="F741" s="213"/>
      <c r="G741" s="213"/>
      <c r="H741" s="213"/>
      <c r="I741" s="213"/>
      <c r="J741" s="213"/>
      <c r="K741" s="213"/>
      <c r="L741" s="213"/>
      <c r="M741" s="213"/>
      <c r="N741" s="213"/>
      <c r="O741" s="213"/>
      <c r="P741" s="213"/>
      <c r="Q741" s="213"/>
      <c r="R741" s="213"/>
      <c r="S741" s="213"/>
      <c r="T741" s="213"/>
      <c r="U741" s="213"/>
      <c r="V741" s="213"/>
    </row>
    <row r="742">
      <c r="A742" s="213"/>
      <c r="B742" s="213"/>
      <c r="C742" s="213"/>
      <c r="D742" s="213"/>
      <c r="E742" s="213"/>
      <c r="F742" s="213"/>
      <c r="G742" s="213"/>
      <c r="H742" s="213"/>
      <c r="I742" s="213"/>
      <c r="J742" s="213"/>
      <c r="K742" s="213"/>
      <c r="L742" s="213"/>
      <c r="M742" s="213"/>
      <c r="N742" s="213"/>
      <c r="O742" s="213"/>
      <c r="P742" s="213"/>
      <c r="Q742" s="213"/>
      <c r="R742" s="213"/>
      <c r="S742" s="213"/>
      <c r="T742" s="213"/>
      <c r="U742" s="213"/>
      <c r="V742" s="213"/>
    </row>
    <row r="743">
      <c r="A743" s="213"/>
      <c r="B743" s="213"/>
      <c r="C743" s="213"/>
      <c r="D743" s="213"/>
      <c r="E743" s="213"/>
      <c r="F743" s="213"/>
      <c r="G743" s="213"/>
      <c r="H743" s="213"/>
      <c r="I743" s="213"/>
      <c r="J743" s="213"/>
      <c r="K743" s="213"/>
      <c r="L743" s="213"/>
      <c r="M743" s="213"/>
      <c r="N743" s="213"/>
      <c r="O743" s="213"/>
      <c r="P743" s="213"/>
      <c r="Q743" s="213"/>
      <c r="R743" s="213"/>
      <c r="S743" s="213"/>
      <c r="T743" s="213"/>
      <c r="U743" s="213"/>
      <c r="V743" s="213"/>
    </row>
    <row r="744">
      <c r="A744" s="213"/>
      <c r="B744" s="213"/>
      <c r="C744" s="213"/>
      <c r="D744" s="213"/>
      <c r="E744" s="213"/>
      <c r="F744" s="213"/>
      <c r="G744" s="213"/>
      <c r="H744" s="213"/>
      <c r="I744" s="213"/>
      <c r="J744" s="213"/>
      <c r="K744" s="213"/>
      <c r="L744" s="213"/>
      <c r="M744" s="213"/>
      <c r="N744" s="213"/>
      <c r="O744" s="213"/>
      <c r="P744" s="213"/>
      <c r="Q744" s="213"/>
      <c r="R744" s="213"/>
      <c r="S744" s="213"/>
      <c r="T744" s="213"/>
      <c r="U744" s="213"/>
      <c r="V744" s="213"/>
    </row>
    <row r="745">
      <c r="A745" s="213"/>
      <c r="B745" s="213"/>
      <c r="C745" s="213"/>
      <c r="D745" s="213"/>
      <c r="E745" s="213"/>
      <c r="F745" s="213"/>
      <c r="G745" s="213"/>
      <c r="H745" s="213"/>
      <c r="I745" s="213"/>
      <c r="J745" s="213"/>
      <c r="K745" s="213"/>
      <c r="L745" s="213"/>
      <c r="M745" s="213"/>
      <c r="N745" s="213"/>
      <c r="O745" s="213"/>
      <c r="P745" s="213"/>
      <c r="Q745" s="213"/>
      <c r="R745" s="213"/>
      <c r="S745" s="213"/>
      <c r="T745" s="213"/>
      <c r="U745" s="213"/>
      <c r="V745" s="213"/>
    </row>
    <row r="746">
      <c r="A746" s="213"/>
      <c r="B746" s="213"/>
      <c r="C746" s="213"/>
      <c r="D746" s="213"/>
      <c r="E746" s="213"/>
      <c r="F746" s="213"/>
      <c r="G746" s="213"/>
      <c r="H746" s="213"/>
      <c r="I746" s="213"/>
      <c r="J746" s="213"/>
      <c r="K746" s="213"/>
      <c r="L746" s="213"/>
      <c r="M746" s="213"/>
      <c r="N746" s="213"/>
      <c r="O746" s="213"/>
      <c r="P746" s="213"/>
      <c r="Q746" s="213"/>
      <c r="R746" s="213"/>
      <c r="S746" s="213"/>
      <c r="T746" s="213"/>
      <c r="U746" s="213"/>
      <c r="V746" s="213"/>
    </row>
    <row r="747">
      <c r="A747" s="213"/>
      <c r="B747" s="213"/>
      <c r="C747" s="213"/>
      <c r="D747" s="213"/>
      <c r="E747" s="213"/>
      <c r="F747" s="213"/>
      <c r="G747" s="213"/>
      <c r="H747" s="213"/>
      <c r="I747" s="213"/>
      <c r="J747" s="213"/>
      <c r="K747" s="213"/>
      <c r="L747" s="213"/>
      <c r="M747" s="213"/>
      <c r="N747" s="213"/>
      <c r="O747" s="213"/>
      <c r="P747" s="213"/>
      <c r="Q747" s="213"/>
      <c r="R747" s="213"/>
      <c r="S747" s="213"/>
      <c r="T747" s="213"/>
      <c r="U747" s="213"/>
      <c r="V747" s="213"/>
    </row>
    <row r="748">
      <c r="A748" s="213"/>
      <c r="B748" s="213"/>
      <c r="C748" s="213"/>
      <c r="D748" s="213"/>
      <c r="E748" s="213"/>
      <c r="F748" s="213"/>
      <c r="G748" s="213"/>
      <c r="H748" s="213"/>
      <c r="I748" s="213"/>
      <c r="J748" s="213"/>
      <c r="K748" s="213"/>
      <c r="L748" s="213"/>
      <c r="M748" s="213"/>
      <c r="N748" s="213"/>
      <c r="O748" s="213"/>
      <c r="P748" s="213"/>
      <c r="Q748" s="213"/>
      <c r="R748" s="213"/>
      <c r="S748" s="213"/>
      <c r="T748" s="213"/>
      <c r="U748" s="213"/>
      <c r="V748" s="213"/>
    </row>
    <row r="749">
      <c r="A749" s="213"/>
      <c r="B749" s="213"/>
      <c r="C749" s="213"/>
      <c r="D749" s="213"/>
      <c r="E749" s="213"/>
      <c r="F749" s="213"/>
      <c r="G749" s="213"/>
      <c r="H749" s="213"/>
      <c r="I749" s="213"/>
      <c r="J749" s="213"/>
      <c r="K749" s="213"/>
      <c r="L749" s="213"/>
      <c r="M749" s="213"/>
      <c r="N749" s="213"/>
      <c r="O749" s="213"/>
      <c r="P749" s="213"/>
      <c r="Q749" s="213"/>
      <c r="R749" s="213"/>
      <c r="S749" s="213"/>
      <c r="T749" s="213"/>
      <c r="U749" s="213"/>
      <c r="V749" s="213"/>
    </row>
    <row r="750">
      <c r="A750" s="213"/>
      <c r="B750" s="213"/>
      <c r="C750" s="213"/>
      <c r="D750" s="213"/>
      <c r="E750" s="213"/>
      <c r="F750" s="213"/>
      <c r="G750" s="213"/>
      <c r="H750" s="213"/>
      <c r="I750" s="213"/>
      <c r="J750" s="213"/>
      <c r="K750" s="213"/>
      <c r="L750" s="213"/>
      <c r="M750" s="213"/>
      <c r="N750" s="213"/>
      <c r="O750" s="213"/>
      <c r="P750" s="213"/>
      <c r="Q750" s="213"/>
      <c r="R750" s="213"/>
      <c r="S750" s="213"/>
      <c r="T750" s="213"/>
      <c r="U750" s="213"/>
      <c r="V750" s="213"/>
    </row>
    <row r="751">
      <c r="A751" s="213"/>
      <c r="B751" s="213"/>
      <c r="C751" s="213"/>
      <c r="D751" s="213"/>
      <c r="E751" s="213"/>
      <c r="F751" s="213"/>
      <c r="G751" s="213"/>
      <c r="H751" s="213"/>
      <c r="I751" s="213"/>
      <c r="J751" s="213"/>
      <c r="K751" s="213"/>
      <c r="L751" s="213"/>
      <c r="M751" s="213"/>
      <c r="N751" s="213"/>
      <c r="O751" s="213"/>
      <c r="P751" s="213"/>
      <c r="Q751" s="213"/>
      <c r="R751" s="213"/>
      <c r="S751" s="213"/>
      <c r="T751" s="213"/>
      <c r="U751" s="213"/>
      <c r="V751" s="213"/>
    </row>
    <row r="752">
      <c r="A752" s="213"/>
      <c r="B752" s="213"/>
      <c r="C752" s="213"/>
      <c r="D752" s="213"/>
      <c r="E752" s="213"/>
      <c r="F752" s="213"/>
      <c r="G752" s="213"/>
      <c r="H752" s="213"/>
      <c r="I752" s="213"/>
      <c r="J752" s="213"/>
      <c r="K752" s="213"/>
      <c r="L752" s="213"/>
      <c r="M752" s="213"/>
      <c r="N752" s="213"/>
      <c r="O752" s="213"/>
      <c r="P752" s="213"/>
      <c r="Q752" s="213"/>
      <c r="R752" s="213"/>
      <c r="S752" s="213"/>
      <c r="T752" s="213"/>
      <c r="U752" s="213"/>
      <c r="V752" s="213"/>
    </row>
    <row r="753">
      <c r="A753" s="213"/>
      <c r="B753" s="213"/>
      <c r="C753" s="213"/>
      <c r="D753" s="213"/>
      <c r="E753" s="213"/>
      <c r="F753" s="213"/>
      <c r="G753" s="213"/>
      <c r="H753" s="213"/>
      <c r="I753" s="213"/>
      <c r="J753" s="213"/>
      <c r="K753" s="213"/>
      <c r="L753" s="213"/>
      <c r="M753" s="213"/>
      <c r="N753" s="213"/>
      <c r="O753" s="213"/>
      <c r="P753" s="213"/>
      <c r="Q753" s="213"/>
      <c r="R753" s="213"/>
      <c r="S753" s="213"/>
      <c r="T753" s="213"/>
      <c r="U753" s="213"/>
      <c r="V753" s="213"/>
    </row>
    <row r="754">
      <c r="A754" s="213"/>
      <c r="B754" s="213"/>
      <c r="C754" s="213"/>
      <c r="D754" s="213"/>
      <c r="E754" s="213"/>
      <c r="F754" s="213"/>
      <c r="G754" s="213"/>
      <c r="H754" s="213"/>
      <c r="I754" s="213"/>
      <c r="J754" s="213"/>
      <c r="K754" s="213"/>
      <c r="L754" s="213"/>
      <c r="M754" s="213"/>
      <c r="N754" s="213"/>
      <c r="O754" s="213"/>
      <c r="P754" s="213"/>
      <c r="Q754" s="213"/>
      <c r="R754" s="213"/>
      <c r="S754" s="213"/>
      <c r="T754" s="213"/>
      <c r="U754" s="213"/>
      <c r="V754" s="213"/>
    </row>
    <row r="755">
      <c r="A755" s="213"/>
      <c r="B755" s="213"/>
      <c r="C755" s="213"/>
      <c r="D755" s="213"/>
      <c r="E755" s="213"/>
      <c r="F755" s="213"/>
      <c r="G755" s="213"/>
      <c r="H755" s="213"/>
      <c r="I755" s="213"/>
      <c r="J755" s="213"/>
      <c r="K755" s="213"/>
      <c r="L755" s="213"/>
      <c r="M755" s="213"/>
      <c r="N755" s="213"/>
      <c r="O755" s="213"/>
      <c r="P755" s="213"/>
      <c r="Q755" s="213"/>
      <c r="R755" s="213"/>
      <c r="S755" s="213"/>
      <c r="T755" s="213"/>
      <c r="U755" s="213"/>
      <c r="V755" s="213"/>
    </row>
    <row r="756">
      <c r="A756" s="213"/>
      <c r="B756" s="213"/>
      <c r="C756" s="213"/>
      <c r="D756" s="213"/>
      <c r="E756" s="213"/>
      <c r="F756" s="213"/>
      <c r="G756" s="213"/>
      <c r="H756" s="213"/>
      <c r="I756" s="213"/>
      <c r="J756" s="213"/>
      <c r="K756" s="213"/>
      <c r="L756" s="213"/>
      <c r="M756" s="213"/>
      <c r="N756" s="213"/>
      <c r="O756" s="213"/>
      <c r="P756" s="213"/>
      <c r="Q756" s="213"/>
      <c r="R756" s="213"/>
      <c r="S756" s="213"/>
      <c r="T756" s="213"/>
      <c r="U756" s="213"/>
      <c r="V756" s="213"/>
    </row>
    <row r="757">
      <c r="A757" s="213"/>
      <c r="B757" s="213"/>
      <c r="C757" s="213"/>
      <c r="D757" s="213"/>
      <c r="E757" s="213"/>
      <c r="F757" s="213"/>
      <c r="G757" s="213"/>
      <c r="H757" s="213"/>
      <c r="I757" s="213"/>
      <c r="J757" s="213"/>
      <c r="K757" s="213"/>
      <c r="L757" s="213"/>
      <c r="M757" s="213"/>
      <c r="N757" s="213"/>
      <c r="O757" s="213"/>
      <c r="P757" s="213"/>
      <c r="Q757" s="213"/>
      <c r="R757" s="213"/>
      <c r="S757" s="213"/>
      <c r="T757" s="213"/>
      <c r="U757" s="213"/>
      <c r="V757" s="213"/>
    </row>
    <row r="758">
      <c r="A758" s="213"/>
      <c r="B758" s="213"/>
      <c r="C758" s="213"/>
      <c r="D758" s="213"/>
      <c r="E758" s="213"/>
      <c r="F758" s="213"/>
      <c r="G758" s="213"/>
      <c r="H758" s="213"/>
      <c r="I758" s="213"/>
      <c r="J758" s="213"/>
      <c r="K758" s="213"/>
      <c r="L758" s="213"/>
      <c r="M758" s="213"/>
      <c r="N758" s="213"/>
      <c r="O758" s="213"/>
      <c r="P758" s="213"/>
      <c r="Q758" s="213"/>
      <c r="R758" s="213"/>
      <c r="S758" s="213"/>
      <c r="T758" s="213"/>
      <c r="U758" s="213"/>
      <c r="V758" s="213"/>
    </row>
    <row r="759">
      <c r="A759" s="213"/>
      <c r="B759" s="213"/>
      <c r="C759" s="213"/>
      <c r="D759" s="213"/>
      <c r="E759" s="213"/>
      <c r="F759" s="213"/>
      <c r="G759" s="213"/>
      <c r="H759" s="213"/>
      <c r="I759" s="213"/>
      <c r="J759" s="213"/>
      <c r="K759" s="213"/>
      <c r="L759" s="213"/>
      <c r="M759" s="213"/>
      <c r="N759" s="213"/>
      <c r="O759" s="213"/>
      <c r="P759" s="213"/>
      <c r="Q759" s="213"/>
      <c r="R759" s="213"/>
      <c r="S759" s="213"/>
      <c r="T759" s="213"/>
      <c r="U759" s="213"/>
      <c r="V759" s="213"/>
    </row>
    <row r="760">
      <c r="A760" s="213"/>
      <c r="B760" s="213"/>
      <c r="C760" s="213"/>
      <c r="D760" s="213"/>
      <c r="E760" s="213"/>
      <c r="F760" s="213"/>
      <c r="G760" s="213"/>
      <c r="H760" s="213"/>
      <c r="I760" s="213"/>
      <c r="J760" s="213"/>
      <c r="K760" s="213"/>
      <c r="L760" s="213"/>
      <c r="M760" s="213"/>
      <c r="N760" s="213"/>
      <c r="O760" s="213"/>
      <c r="P760" s="213"/>
      <c r="Q760" s="213"/>
      <c r="R760" s="213"/>
      <c r="S760" s="213"/>
      <c r="T760" s="213"/>
      <c r="U760" s="213"/>
      <c r="V760" s="213"/>
    </row>
    <row r="761">
      <c r="A761" s="213"/>
      <c r="B761" s="213"/>
      <c r="C761" s="213"/>
      <c r="D761" s="213"/>
      <c r="E761" s="213"/>
      <c r="F761" s="213"/>
      <c r="G761" s="213"/>
      <c r="H761" s="213"/>
      <c r="I761" s="213"/>
      <c r="J761" s="213"/>
      <c r="K761" s="213"/>
      <c r="L761" s="213"/>
      <c r="M761" s="213"/>
      <c r="N761" s="213"/>
      <c r="O761" s="213"/>
      <c r="P761" s="213"/>
      <c r="Q761" s="213"/>
      <c r="R761" s="213"/>
      <c r="S761" s="213"/>
      <c r="T761" s="213"/>
      <c r="U761" s="213"/>
      <c r="V761" s="213"/>
    </row>
    <row r="762">
      <c r="A762" s="213"/>
      <c r="B762" s="213"/>
      <c r="C762" s="213"/>
      <c r="D762" s="213"/>
      <c r="E762" s="213"/>
      <c r="F762" s="213"/>
      <c r="G762" s="213"/>
      <c r="H762" s="213"/>
      <c r="I762" s="213"/>
      <c r="J762" s="213"/>
      <c r="K762" s="213"/>
      <c r="L762" s="213"/>
      <c r="M762" s="213"/>
      <c r="N762" s="213"/>
      <c r="O762" s="213"/>
      <c r="P762" s="213"/>
      <c r="Q762" s="213"/>
      <c r="R762" s="213"/>
      <c r="S762" s="213"/>
      <c r="T762" s="213"/>
      <c r="U762" s="213"/>
      <c r="V762" s="213"/>
    </row>
    <row r="763">
      <c r="A763" s="213"/>
      <c r="B763" s="213"/>
      <c r="C763" s="213"/>
      <c r="D763" s="213"/>
      <c r="E763" s="213"/>
      <c r="F763" s="213"/>
      <c r="G763" s="213"/>
      <c r="H763" s="213"/>
      <c r="I763" s="213"/>
      <c r="J763" s="213"/>
      <c r="K763" s="213"/>
      <c r="L763" s="213"/>
      <c r="M763" s="213"/>
      <c r="N763" s="213"/>
      <c r="O763" s="213"/>
      <c r="P763" s="213"/>
      <c r="Q763" s="213"/>
      <c r="R763" s="213"/>
      <c r="S763" s="213"/>
      <c r="T763" s="213"/>
      <c r="U763" s="213"/>
      <c r="V763" s="213"/>
    </row>
    <row r="764">
      <c r="A764" s="213"/>
      <c r="B764" s="213"/>
      <c r="C764" s="213"/>
      <c r="D764" s="213"/>
      <c r="E764" s="213"/>
      <c r="F764" s="213"/>
      <c r="G764" s="213"/>
      <c r="H764" s="213"/>
      <c r="I764" s="213"/>
      <c r="J764" s="213"/>
      <c r="K764" s="213"/>
      <c r="L764" s="213"/>
      <c r="M764" s="213"/>
      <c r="N764" s="213"/>
      <c r="O764" s="213"/>
      <c r="P764" s="213"/>
      <c r="Q764" s="213"/>
      <c r="R764" s="213"/>
      <c r="S764" s="213"/>
      <c r="T764" s="213"/>
      <c r="U764" s="213"/>
      <c r="V764" s="213"/>
    </row>
    <row r="765">
      <c r="A765" s="213"/>
      <c r="B765" s="213"/>
      <c r="C765" s="213"/>
      <c r="D765" s="213"/>
      <c r="E765" s="213"/>
      <c r="F765" s="213"/>
      <c r="G765" s="213"/>
      <c r="H765" s="213"/>
      <c r="I765" s="213"/>
      <c r="J765" s="213"/>
      <c r="K765" s="213"/>
      <c r="L765" s="213"/>
      <c r="M765" s="213"/>
      <c r="N765" s="213"/>
      <c r="O765" s="213"/>
      <c r="P765" s="213"/>
      <c r="Q765" s="213"/>
      <c r="R765" s="213"/>
      <c r="S765" s="213"/>
      <c r="T765" s="213"/>
      <c r="U765" s="213"/>
      <c r="V765" s="213"/>
    </row>
    <row r="766">
      <c r="A766" s="213"/>
      <c r="B766" s="213"/>
      <c r="C766" s="213"/>
      <c r="D766" s="213"/>
      <c r="E766" s="213"/>
      <c r="F766" s="213"/>
      <c r="G766" s="213"/>
      <c r="H766" s="213"/>
      <c r="I766" s="213"/>
      <c r="J766" s="213"/>
      <c r="K766" s="213"/>
      <c r="L766" s="213"/>
      <c r="M766" s="213"/>
      <c r="N766" s="213"/>
      <c r="O766" s="213"/>
      <c r="P766" s="213"/>
      <c r="Q766" s="213"/>
      <c r="R766" s="213"/>
      <c r="S766" s="213"/>
      <c r="T766" s="213"/>
      <c r="U766" s="213"/>
      <c r="V766" s="213"/>
    </row>
    <row r="767">
      <c r="A767" s="213"/>
      <c r="B767" s="213"/>
      <c r="C767" s="213"/>
      <c r="D767" s="213"/>
      <c r="E767" s="213"/>
      <c r="F767" s="213"/>
      <c r="G767" s="213"/>
      <c r="H767" s="213"/>
      <c r="I767" s="213"/>
      <c r="J767" s="213"/>
      <c r="K767" s="213"/>
      <c r="L767" s="213"/>
      <c r="M767" s="213"/>
      <c r="N767" s="213"/>
      <c r="O767" s="213"/>
      <c r="P767" s="213"/>
      <c r="Q767" s="213"/>
      <c r="R767" s="213"/>
      <c r="S767" s="213"/>
      <c r="T767" s="213"/>
      <c r="U767" s="213"/>
      <c r="V767" s="213"/>
    </row>
    <row r="768">
      <c r="A768" s="213"/>
      <c r="B768" s="213"/>
      <c r="C768" s="213"/>
      <c r="D768" s="213"/>
      <c r="E768" s="213"/>
      <c r="F768" s="213"/>
      <c r="G768" s="213"/>
      <c r="H768" s="213"/>
      <c r="I768" s="213"/>
      <c r="J768" s="213"/>
      <c r="K768" s="213"/>
      <c r="L768" s="213"/>
      <c r="M768" s="213"/>
      <c r="N768" s="213"/>
      <c r="O768" s="213"/>
      <c r="P768" s="213"/>
      <c r="Q768" s="213"/>
      <c r="R768" s="213"/>
      <c r="S768" s="213"/>
      <c r="T768" s="213"/>
      <c r="U768" s="213"/>
      <c r="V768" s="213"/>
    </row>
    <row r="769">
      <c r="A769" s="213"/>
      <c r="B769" s="213"/>
      <c r="C769" s="213"/>
      <c r="D769" s="213"/>
      <c r="E769" s="213"/>
      <c r="F769" s="213"/>
      <c r="G769" s="213"/>
      <c r="H769" s="213"/>
      <c r="I769" s="213"/>
      <c r="J769" s="213"/>
      <c r="K769" s="213"/>
      <c r="L769" s="213"/>
      <c r="M769" s="213"/>
      <c r="N769" s="213"/>
      <c r="O769" s="213"/>
      <c r="P769" s="213"/>
      <c r="Q769" s="213"/>
      <c r="R769" s="213"/>
      <c r="S769" s="213"/>
      <c r="T769" s="213"/>
      <c r="U769" s="213"/>
      <c r="V769" s="213"/>
    </row>
    <row r="770">
      <c r="A770" s="213"/>
      <c r="B770" s="213"/>
      <c r="C770" s="213"/>
      <c r="D770" s="213"/>
      <c r="E770" s="213"/>
      <c r="F770" s="213"/>
      <c r="G770" s="213"/>
      <c r="H770" s="213"/>
      <c r="I770" s="213"/>
      <c r="J770" s="213"/>
      <c r="K770" s="213"/>
      <c r="L770" s="213"/>
      <c r="M770" s="213"/>
      <c r="N770" s="213"/>
      <c r="O770" s="213"/>
      <c r="P770" s="213"/>
      <c r="Q770" s="213"/>
      <c r="R770" s="213"/>
      <c r="S770" s="213"/>
      <c r="T770" s="213"/>
      <c r="U770" s="213"/>
      <c r="V770" s="213"/>
    </row>
    <row r="771">
      <c r="A771" s="213"/>
      <c r="B771" s="213"/>
      <c r="C771" s="213"/>
      <c r="D771" s="213"/>
      <c r="E771" s="213"/>
      <c r="F771" s="213"/>
      <c r="G771" s="213"/>
      <c r="H771" s="213"/>
      <c r="I771" s="213"/>
      <c r="J771" s="213"/>
      <c r="K771" s="213"/>
      <c r="L771" s="213"/>
      <c r="M771" s="213"/>
      <c r="N771" s="213"/>
      <c r="O771" s="213"/>
      <c r="P771" s="213"/>
      <c r="Q771" s="213"/>
      <c r="R771" s="213"/>
      <c r="S771" s="213"/>
      <c r="T771" s="213"/>
      <c r="U771" s="213"/>
      <c r="V771" s="213"/>
    </row>
    <row r="772">
      <c r="A772" s="213"/>
      <c r="B772" s="213"/>
      <c r="C772" s="213"/>
      <c r="D772" s="213"/>
      <c r="E772" s="213"/>
      <c r="F772" s="213"/>
      <c r="G772" s="213"/>
      <c r="H772" s="213"/>
      <c r="I772" s="213"/>
      <c r="J772" s="213"/>
      <c r="K772" s="213"/>
      <c r="L772" s="213"/>
      <c r="M772" s="213"/>
      <c r="N772" s="213"/>
      <c r="O772" s="213"/>
      <c r="P772" s="213"/>
      <c r="Q772" s="213"/>
      <c r="R772" s="213"/>
      <c r="S772" s="213"/>
      <c r="T772" s="213"/>
      <c r="U772" s="213"/>
      <c r="V772" s="213"/>
    </row>
    <row r="773">
      <c r="A773" s="213"/>
      <c r="B773" s="213"/>
      <c r="C773" s="213"/>
      <c r="D773" s="213"/>
      <c r="E773" s="213"/>
      <c r="F773" s="213"/>
      <c r="G773" s="213"/>
      <c r="H773" s="213"/>
      <c r="I773" s="213"/>
      <c r="J773" s="213"/>
      <c r="K773" s="213"/>
      <c r="L773" s="213"/>
      <c r="M773" s="213"/>
      <c r="N773" s="213"/>
      <c r="O773" s="213"/>
      <c r="P773" s="213"/>
      <c r="Q773" s="213"/>
      <c r="R773" s="213"/>
      <c r="S773" s="213"/>
      <c r="T773" s="213"/>
      <c r="U773" s="213"/>
      <c r="V773" s="213"/>
    </row>
    <row r="774">
      <c r="A774" s="213"/>
      <c r="B774" s="213"/>
      <c r="C774" s="213"/>
      <c r="D774" s="213"/>
      <c r="E774" s="213"/>
      <c r="F774" s="213"/>
      <c r="G774" s="213"/>
      <c r="H774" s="213"/>
      <c r="I774" s="213"/>
      <c r="J774" s="213"/>
      <c r="K774" s="213"/>
      <c r="L774" s="213"/>
      <c r="M774" s="213"/>
      <c r="N774" s="213"/>
      <c r="O774" s="213"/>
      <c r="P774" s="213"/>
      <c r="Q774" s="213"/>
      <c r="R774" s="213"/>
      <c r="S774" s="213"/>
      <c r="T774" s="213"/>
      <c r="U774" s="213"/>
      <c r="V774" s="213"/>
    </row>
    <row r="775">
      <c r="A775" s="213"/>
      <c r="B775" s="213"/>
      <c r="C775" s="213"/>
      <c r="D775" s="213"/>
      <c r="E775" s="213"/>
      <c r="F775" s="213"/>
      <c r="G775" s="213"/>
      <c r="H775" s="213"/>
      <c r="I775" s="213"/>
      <c r="J775" s="213"/>
      <c r="K775" s="213"/>
      <c r="L775" s="213"/>
      <c r="M775" s="213"/>
      <c r="N775" s="213"/>
      <c r="O775" s="213"/>
      <c r="P775" s="213"/>
      <c r="Q775" s="213"/>
      <c r="R775" s="213"/>
      <c r="S775" s="213"/>
      <c r="T775" s="213"/>
      <c r="U775" s="213"/>
      <c r="V775" s="213"/>
    </row>
    <row r="776">
      <c r="A776" s="213"/>
      <c r="B776" s="213"/>
      <c r="C776" s="213"/>
      <c r="D776" s="213"/>
      <c r="E776" s="213"/>
      <c r="F776" s="213"/>
      <c r="G776" s="213"/>
      <c r="H776" s="213"/>
      <c r="I776" s="213"/>
      <c r="J776" s="213"/>
      <c r="K776" s="213"/>
      <c r="L776" s="213"/>
      <c r="M776" s="213"/>
      <c r="N776" s="213"/>
      <c r="O776" s="213"/>
      <c r="P776" s="213"/>
      <c r="Q776" s="213"/>
      <c r="R776" s="213"/>
      <c r="S776" s="213"/>
      <c r="T776" s="213"/>
      <c r="U776" s="213"/>
      <c r="V776" s="213"/>
    </row>
    <row r="777">
      <c r="A777" s="213"/>
      <c r="B777" s="213"/>
      <c r="C777" s="213"/>
      <c r="D777" s="213"/>
      <c r="E777" s="213"/>
      <c r="F777" s="213"/>
      <c r="G777" s="213"/>
      <c r="H777" s="213"/>
      <c r="I777" s="213"/>
      <c r="J777" s="213"/>
      <c r="K777" s="213"/>
      <c r="L777" s="213"/>
      <c r="M777" s="213"/>
      <c r="N777" s="213"/>
      <c r="O777" s="213"/>
      <c r="P777" s="213"/>
      <c r="Q777" s="213"/>
      <c r="R777" s="213"/>
      <c r="S777" s="213"/>
      <c r="T777" s="213"/>
      <c r="U777" s="213"/>
      <c r="V777" s="213"/>
    </row>
    <row r="778">
      <c r="A778" s="213"/>
      <c r="B778" s="213"/>
      <c r="C778" s="213"/>
      <c r="D778" s="213"/>
      <c r="E778" s="213"/>
      <c r="F778" s="213"/>
      <c r="G778" s="213"/>
      <c r="H778" s="213"/>
      <c r="I778" s="213"/>
      <c r="J778" s="213"/>
      <c r="K778" s="213"/>
      <c r="L778" s="213"/>
      <c r="M778" s="213"/>
      <c r="N778" s="213"/>
      <c r="O778" s="213"/>
      <c r="P778" s="213"/>
      <c r="Q778" s="213"/>
      <c r="R778" s="213"/>
      <c r="S778" s="213"/>
      <c r="T778" s="213"/>
      <c r="U778" s="213"/>
      <c r="V778" s="213"/>
    </row>
    <row r="779">
      <c r="A779" s="213"/>
      <c r="B779" s="213"/>
      <c r="C779" s="213"/>
      <c r="D779" s="213"/>
      <c r="E779" s="213"/>
      <c r="F779" s="213"/>
      <c r="G779" s="213"/>
      <c r="H779" s="213"/>
      <c r="I779" s="213"/>
      <c r="J779" s="213"/>
      <c r="K779" s="213"/>
      <c r="L779" s="213"/>
      <c r="M779" s="213"/>
      <c r="N779" s="213"/>
      <c r="O779" s="213"/>
      <c r="P779" s="213"/>
      <c r="Q779" s="213"/>
      <c r="R779" s="213"/>
      <c r="S779" s="213"/>
      <c r="T779" s="213"/>
      <c r="U779" s="213"/>
      <c r="V779" s="213"/>
    </row>
    <row r="780">
      <c r="A780" s="213"/>
      <c r="B780" s="213"/>
      <c r="C780" s="213"/>
      <c r="D780" s="213"/>
      <c r="E780" s="213"/>
      <c r="F780" s="213"/>
      <c r="G780" s="213"/>
      <c r="H780" s="213"/>
      <c r="I780" s="213"/>
      <c r="J780" s="213"/>
      <c r="K780" s="213"/>
      <c r="L780" s="213"/>
      <c r="M780" s="213"/>
      <c r="N780" s="213"/>
      <c r="O780" s="213"/>
      <c r="P780" s="213"/>
      <c r="Q780" s="213"/>
      <c r="R780" s="213"/>
      <c r="S780" s="213"/>
      <c r="T780" s="213"/>
      <c r="U780" s="213"/>
      <c r="V780" s="213"/>
    </row>
    <row r="781">
      <c r="A781" s="213"/>
      <c r="B781" s="213"/>
      <c r="C781" s="213"/>
      <c r="D781" s="213"/>
      <c r="E781" s="213"/>
      <c r="F781" s="213"/>
      <c r="G781" s="213"/>
      <c r="H781" s="213"/>
      <c r="I781" s="213"/>
      <c r="J781" s="213"/>
      <c r="K781" s="213"/>
      <c r="L781" s="213"/>
      <c r="M781" s="213"/>
      <c r="N781" s="213"/>
      <c r="O781" s="213"/>
      <c r="P781" s="213"/>
      <c r="Q781" s="213"/>
      <c r="R781" s="213"/>
      <c r="S781" s="213"/>
      <c r="T781" s="213"/>
      <c r="U781" s="213"/>
      <c r="V781" s="213"/>
    </row>
    <row r="782">
      <c r="A782" s="213"/>
      <c r="B782" s="213"/>
      <c r="C782" s="213"/>
      <c r="D782" s="213"/>
      <c r="E782" s="213"/>
      <c r="F782" s="213"/>
      <c r="G782" s="213"/>
      <c r="H782" s="213"/>
      <c r="I782" s="213"/>
      <c r="J782" s="213"/>
      <c r="K782" s="213"/>
      <c r="L782" s="213"/>
      <c r="M782" s="213"/>
      <c r="N782" s="213"/>
      <c r="O782" s="213"/>
      <c r="P782" s="213"/>
      <c r="Q782" s="213"/>
      <c r="R782" s="213"/>
      <c r="S782" s="213"/>
      <c r="T782" s="213"/>
      <c r="U782" s="213"/>
      <c r="V782" s="213"/>
    </row>
    <row r="783">
      <c r="A783" s="213"/>
      <c r="B783" s="213"/>
      <c r="C783" s="213"/>
      <c r="D783" s="213"/>
      <c r="E783" s="213"/>
      <c r="F783" s="213"/>
      <c r="G783" s="213"/>
      <c r="H783" s="213"/>
      <c r="I783" s="213"/>
      <c r="J783" s="213"/>
      <c r="K783" s="213"/>
      <c r="L783" s="213"/>
      <c r="M783" s="213"/>
      <c r="N783" s="213"/>
      <c r="O783" s="213"/>
      <c r="P783" s="213"/>
      <c r="Q783" s="213"/>
      <c r="R783" s="213"/>
      <c r="S783" s="213"/>
      <c r="T783" s="213"/>
      <c r="U783" s="213"/>
      <c r="V783" s="213"/>
    </row>
    <row r="784">
      <c r="A784" s="213"/>
      <c r="B784" s="213"/>
      <c r="C784" s="213"/>
      <c r="D784" s="213"/>
      <c r="E784" s="213"/>
      <c r="F784" s="213"/>
      <c r="G784" s="213"/>
      <c r="H784" s="213"/>
      <c r="I784" s="213"/>
      <c r="J784" s="213"/>
      <c r="K784" s="213"/>
      <c r="L784" s="213"/>
      <c r="M784" s="213"/>
      <c r="N784" s="213"/>
      <c r="O784" s="213"/>
      <c r="P784" s="213"/>
      <c r="Q784" s="213"/>
      <c r="R784" s="213"/>
      <c r="S784" s="213"/>
      <c r="T784" s="213"/>
      <c r="U784" s="213"/>
      <c r="V784" s="213"/>
    </row>
    <row r="785">
      <c r="A785" s="213"/>
      <c r="B785" s="213"/>
      <c r="C785" s="213"/>
      <c r="D785" s="213"/>
      <c r="E785" s="213"/>
      <c r="F785" s="213"/>
      <c r="G785" s="213"/>
      <c r="H785" s="213"/>
      <c r="I785" s="213"/>
      <c r="J785" s="213"/>
      <c r="K785" s="213"/>
      <c r="L785" s="213"/>
      <c r="M785" s="213"/>
      <c r="N785" s="213"/>
      <c r="O785" s="213"/>
      <c r="P785" s="213"/>
      <c r="Q785" s="213"/>
      <c r="R785" s="213"/>
      <c r="S785" s="213"/>
      <c r="T785" s="213"/>
      <c r="U785" s="213"/>
      <c r="V785" s="213"/>
    </row>
    <row r="786">
      <c r="A786" s="213"/>
      <c r="B786" s="213"/>
      <c r="C786" s="213"/>
      <c r="D786" s="213"/>
      <c r="E786" s="213"/>
      <c r="F786" s="213"/>
      <c r="G786" s="213"/>
      <c r="H786" s="213"/>
      <c r="I786" s="213"/>
      <c r="J786" s="213"/>
      <c r="K786" s="213"/>
      <c r="L786" s="213"/>
      <c r="M786" s="213"/>
      <c r="N786" s="213"/>
      <c r="O786" s="213"/>
      <c r="P786" s="213"/>
      <c r="Q786" s="213"/>
      <c r="R786" s="213"/>
      <c r="S786" s="213"/>
      <c r="T786" s="213"/>
      <c r="U786" s="213"/>
      <c r="V786" s="213"/>
    </row>
    <row r="787">
      <c r="A787" s="213"/>
      <c r="B787" s="213"/>
      <c r="C787" s="213"/>
      <c r="D787" s="213"/>
      <c r="E787" s="213"/>
      <c r="F787" s="213"/>
      <c r="G787" s="213"/>
      <c r="H787" s="213"/>
      <c r="I787" s="213"/>
      <c r="J787" s="213"/>
      <c r="K787" s="213"/>
      <c r="L787" s="213"/>
      <c r="M787" s="213"/>
      <c r="N787" s="213"/>
      <c r="O787" s="213"/>
      <c r="P787" s="213"/>
      <c r="Q787" s="213"/>
      <c r="R787" s="213"/>
      <c r="S787" s="213"/>
      <c r="T787" s="213"/>
      <c r="U787" s="213"/>
      <c r="V787" s="213"/>
    </row>
    <row r="788">
      <c r="A788" s="213"/>
      <c r="B788" s="213"/>
      <c r="C788" s="213"/>
      <c r="D788" s="213"/>
      <c r="E788" s="213"/>
      <c r="F788" s="213"/>
      <c r="G788" s="213"/>
      <c r="H788" s="213"/>
      <c r="I788" s="213"/>
      <c r="J788" s="213"/>
      <c r="K788" s="213"/>
      <c r="L788" s="213"/>
      <c r="M788" s="213"/>
      <c r="N788" s="213"/>
      <c r="O788" s="213"/>
      <c r="P788" s="213"/>
      <c r="Q788" s="213"/>
      <c r="R788" s="213"/>
      <c r="S788" s="213"/>
      <c r="T788" s="213"/>
      <c r="U788" s="213"/>
      <c r="V788" s="213"/>
    </row>
    <row r="789">
      <c r="A789" s="213"/>
      <c r="B789" s="213"/>
      <c r="C789" s="213"/>
      <c r="D789" s="213"/>
      <c r="E789" s="213"/>
      <c r="F789" s="213"/>
      <c r="G789" s="213"/>
      <c r="H789" s="213"/>
      <c r="I789" s="213"/>
      <c r="J789" s="213"/>
      <c r="K789" s="213"/>
      <c r="L789" s="213"/>
      <c r="M789" s="213"/>
      <c r="N789" s="213"/>
      <c r="O789" s="213"/>
      <c r="P789" s="213"/>
      <c r="Q789" s="213"/>
      <c r="R789" s="213"/>
      <c r="S789" s="213"/>
      <c r="T789" s="213"/>
      <c r="U789" s="213"/>
      <c r="V789" s="213"/>
    </row>
    <row r="790">
      <c r="A790" s="213"/>
      <c r="B790" s="213"/>
      <c r="C790" s="213"/>
      <c r="D790" s="213"/>
      <c r="E790" s="213"/>
      <c r="F790" s="213"/>
      <c r="G790" s="213"/>
      <c r="H790" s="213"/>
      <c r="I790" s="213"/>
      <c r="J790" s="213"/>
      <c r="K790" s="213"/>
      <c r="L790" s="213"/>
      <c r="M790" s="213"/>
      <c r="N790" s="213"/>
      <c r="O790" s="213"/>
      <c r="P790" s="213"/>
      <c r="Q790" s="213"/>
      <c r="R790" s="213"/>
      <c r="S790" s="213"/>
      <c r="T790" s="213"/>
      <c r="U790" s="213"/>
      <c r="V790" s="213"/>
    </row>
    <row r="791">
      <c r="A791" s="213"/>
      <c r="B791" s="213"/>
      <c r="C791" s="213"/>
      <c r="D791" s="213"/>
      <c r="E791" s="213"/>
      <c r="F791" s="213"/>
      <c r="G791" s="213"/>
      <c r="H791" s="213"/>
      <c r="I791" s="213"/>
      <c r="J791" s="213"/>
      <c r="K791" s="213"/>
      <c r="L791" s="213"/>
      <c r="M791" s="213"/>
      <c r="N791" s="213"/>
      <c r="O791" s="213"/>
      <c r="P791" s="213"/>
      <c r="Q791" s="213"/>
      <c r="R791" s="213"/>
      <c r="S791" s="213"/>
      <c r="T791" s="213"/>
      <c r="U791" s="213"/>
      <c r="V791" s="213"/>
    </row>
    <row r="792">
      <c r="A792" s="213"/>
      <c r="B792" s="213"/>
      <c r="C792" s="213"/>
      <c r="D792" s="213"/>
      <c r="E792" s="213"/>
      <c r="F792" s="213"/>
      <c r="G792" s="213"/>
      <c r="H792" s="213"/>
      <c r="I792" s="213"/>
      <c r="J792" s="213"/>
      <c r="K792" s="213"/>
      <c r="L792" s="213"/>
      <c r="M792" s="213"/>
      <c r="N792" s="213"/>
      <c r="O792" s="213"/>
      <c r="P792" s="213"/>
      <c r="Q792" s="213"/>
      <c r="R792" s="213"/>
      <c r="S792" s="213"/>
      <c r="T792" s="213"/>
      <c r="U792" s="213"/>
      <c r="V792" s="213"/>
    </row>
    <row r="793">
      <c r="A793" s="213"/>
      <c r="B793" s="213"/>
      <c r="C793" s="213"/>
      <c r="D793" s="213"/>
      <c r="E793" s="213"/>
      <c r="F793" s="213"/>
      <c r="G793" s="213"/>
      <c r="H793" s="213"/>
      <c r="I793" s="213"/>
      <c r="J793" s="213"/>
      <c r="K793" s="213"/>
      <c r="L793" s="213"/>
      <c r="M793" s="213"/>
      <c r="N793" s="213"/>
      <c r="O793" s="213"/>
      <c r="P793" s="213"/>
      <c r="Q793" s="213"/>
      <c r="R793" s="213"/>
      <c r="S793" s="213"/>
      <c r="T793" s="213"/>
      <c r="U793" s="213"/>
      <c r="V793" s="213"/>
    </row>
    <row r="794">
      <c r="A794" s="213"/>
      <c r="B794" s="213"/>
      <c r="C794" s="213"/>
      <c r="D794" s="213"/>
      <c r="E794" s="213"/>
      <c r="F794" s="213"/>
      <c r="G794" s="213"/>
      <c r="H794" s="213"/>
      <c r="I794" s="213"/>
      <c r="J794" s="213"/>
      <c r="K794" s="213"/>
      <c r="L794" s="213"/>
      <c r="M794" s="213"/>
      <c r="N794" s="213"/>
      <c r="O794" s="213"/>
      <c r="P794" s="213"/>
      <c r="Q794" s="213"/>
      <c r="R794" s="213"/>
      <c r="S794" s="213"/>
      <c r="T794" s="213"/>
      <c r="U794" s="213"/>
      <c r="V794" s="213"/>
    </row>
    <row r="795">
      <c r="A795" s="213"/>
      <c r="B795" s="213"/>
      <c r="C795" s="213"/>
      <c r="D795" s="213"/>
      <c r="E795" s="213"/>
      <c r="F795" s="213"/>
      <c r="G795" s="213"/>
      <c r="H795" s="213"/>
      <c r="I795" s="213"/>
      <c r="J795" s="213"/>
      <c r="K795" s="213"/>
      <c r="L795" s="213"/>
      <c r="M795" s="213"/>
      <c r="N795" s="213"/>
      <c r="O795" s="213"/>
      <c r="P795" s="213"/>
      <c r="Q795" s="213"/>
      <c r="R795" s="213"/>
      <c r="S795" s="213"/>
      <c r="T795" s="213"/>
      <c r="U795" s="213"/>
      <c r="V795" s="213"/>
    </row>
    <row r="796">
      <c r="A796" s="213"/>
      <c r="B796" s="213"/>
      <c r="C796" s="213"/>
      <c r="D796" s="213"/>
      <c r="E796" s="213"/>
      <c r="F796" s="213"/>
      <c r="G796" s="213"/>
      <c r="H796" s="213"/>
      <c r="I796" s="213"/>
      <c r="J796" s="213"/>
      <c r="K796" s="213"/>
      <c r="L796" s="213"/>
      <c r="M796" s="213"/>
      <c r="N796" s="213"/>
      <c r="O796" s="213"/>
      <c r="P796" s="213"/>
      <c r="Q796" s="213"/>
      <c r="R796" s="213"/>
      <c r="S796" s="213"/>
      <c r="T796" s="213"/>
      <c r="U796" s="213"/>
      <c r="V796" s="213"/>
    </row>
    <row r="797">
      <c r="A797" s="213"/>
      <c r="B797" s="213"/>
      <c r="C797" s="213"/>
      <c r="D797" s="213"/>
      <c r="E797" s="213"/>
      <c r="F797" s="213"/>
      <c r="G797" s="213"/>
      <c r="H797" s="213"/>
      <c r="I797" s="213"/>
      <c r="J797" s="213"/>
      <c r="K797" s="213"/>
      <c r="L797" s="213"/>
      <c r="M797" s="213"/>
      <c r="N797" s="213"/>
      <c r="O797" s="213"/>
      <c r="P797" s="213"/>
      <c r="Q797" s="213"/>
      <c r="R797" s="213"/>
      <c r="S797" s="213"/>
      <c r="T797" s="213"/>
      <c r="U797" s="213"/>
      <c r="V797" s="213"/>
    </row>
    <row r="798">
      <c r="A798" s="213"/>
      <c r="B798" s="213"/>
      <c r="C798" s="213"/>
      <c r="D798" s="213"/>
      <c r="E798" s="213"/>
      <c r="F798" s="213"/>
      <c r="G798" s="213"/>
      <c r="H798" s="213"/>
      <c r="I798" s="213"/>
      <c r="J798" s="213"/>
      <c r="K798" s="213"/>
      <c r="L798" s="213"/>
      <c r="M798" s="213"/>
      <c r="N798" s="213"/>
      <c r="O798" s="213"/>
      <c r="P798" s="213"/>
      <c r="Q798" s="213"/>
      <c r="R798" s="213"/>
      <c r="S798" s="213"/>
      <c r="T798" s="213"/>
      <c r="U798" s="213"/>
      <c r="V798" s="213"/>
    </row>
    <row r="799">
      <c r="A799" s="213"/>
      <c r="B799" s="213"/>
      <c r="C799" s="213"/>
      <c r="D799" s="213"/>
      <c r="E799" s="213"/>
      <c r="F799" s="213"/>
      <c r="G799" s="213"/>
      <c r="H799" s="213"/>
      <c r="I799" s="213"/>
      <c r="J799" s="213"/>
      <c r="K799" s="213"/>
      <c r="L799" s="213"/>
      <c r="M799" s="213"/>
      <c r="N799" s="213"/>
      <c r="O799" s="213"/>
      <c r="P799" s="213"/>
      <c r="Q799" s="213"/>
      <c r="R799" s="213"/>
      <c r="S799" s="213"/>
      <c r="T799" s="213"/>
      <c r="U799" s="213"/>
      <c r="V799" s="213"/>
    </row>
    <row r="800">
      <c r="A800" s="213"/>
      <c r="B800" s="213"/>
      <c r="C800" s="213"/>
      <c r="D800" s="213"/>
      <c r="E800" s="213"/>
      <c r="F800" s="213"/>
      <c r="G800" s="213"/>
      <c r="H800" s="213"/>
      <c r="I800" s="213"/>
      <c r="J800" s="213"/>
      <c r="K800" s="213"/>
      <c r="L800" s="213"/>
      <c r="M800" s="213"/>
      <c r="N800" s="213"/>
      <c r="O800" s="213"/>
      <c r="P800" s="213"/>
      <c r="Q800" s="213"/>
      <c r="R800" s="213"/>
      <c r="S800" s="213"/>
      <c r="T800" s="213"/>
      <c r="U800" s="213"/>
      <c r="V800" s="213"/>
    </row>
    <row r="801">
      <c r="A801" s="213"/>
      <c r="B801" s="213"/>
      <c r="C801" s="213"/>
      <c r="D801" s="213"/>
      <c r="E801" s="213"/>
      <c r="F801" s="213"/>
      <c r="G801" s="213"/>
      <c r="H801" s="213"/>
      <c r="I801" s="213"/>
      <c r="J801" s="213"/>
      <c r="K801" s="213"/>
      <c r="L801" s="213"/>
      <c r="M801" s="213"/>
      <c r="N801" s="213"/>
      <c r="O801" s="213"/>
      <c r="P801" s="213"/>
      <c r="Q801" s="213"/>
      <c r="R801" s="213"/>
      <c r="S801" s="213"/>
      <c r="T801" s="213"/>
      <c r="U801" s="213"/>
      <c r="V801" s="213"/>
    </row>
    <row r="802">
      <c r="A802" s="213"/>
      <c r="B802" s="213"/>
      <c r="C802" s="213"/>
      <c r="D802" s="213"/>
      <c r="E802" s="213"/>
      <c r="F802" s="213"/>
      <c r="G802" s="213"/>
      <c r="H802" s="213"/>
      <c r="I802" s="213"/>
      <c r="J802" s="213"/>
      <c r="K802" s="213"/>
      <c r="L802" s="213"/>
      <c r="M802" s="213"/>
      <c r="N802" s="213"/>
      <c r="O802" s="213"/>
      <c r="P802" s="213"/>
      <c r="Q802" s="213"/>
      <c r="R802" s="213"/>
      <c r="S802" s="213"/>
      <c r="T802" s="213"/>
      <c r="U802" s="213"/>
      <c r="V802" s="213"/>
    </row>
    <row r="803">
      <c r="A803" s="213"/>
      <c r="B803" s="213"/>
      <c r="C803" s="213"/>
      <c r="D803" s="213"/>
      <c r="E803" s="213"/>
      <c r="F803" s="213"/>
      <c r="G803" s="213"/>
      <c r="H803" s="213"/>
      <c r="I803" s="213"/>
      <c r="J803" s="213"/>
      <c r="K803" s="213"/>
      <c r="L803" s="213"/>
      <c r="M803" s="213"/>
      <c r="N803" s="213"/>
      <c r="O803" s="213"/>
      <c r="P803" s="213"/>
      <c r="Q803" s="213"/>
      <c r="R803" s="213"/>
      <c r="S803" s="213"/>
      <c r="T803" s="213"/>
      <c r="U803" s="213"/>
      <c r="V803" s="213"/>
    </row>
    <row r="804">
      <c r="A804" s="213"/>
      <c r="B804" s="213"/>
      <c r="C804" s="213"/>
      <c r="D804" s="213"/>
      <c r="E804" s="213"/>
      <c r="F804" s="213"/>
      <c r="G804" s="213"/>
      <c r="H804" s="213"/>
      <c r="I804" s="213"/>
      <c r="J804" s="213"/>
      <c r="K804" s="213"/>
      <c r="L804" s="213"/>
      <c r="M804" s="213"/>
      <c r="N804" s="213"/>
      <c r="O804" s="213"/>
      <c r="P804" s="213"/>
      <c r="Q804" s="213"/>
      <c r="R804" s="213"/>
      <c r="S804" s="213"/>
      <c r="T804" s="213"/>
      <c r="U804" s="213"/>
      <c r="V804" s="213"/>
    </row>
    <row r="805">
      <c r="A805" s="213"/>
      <c r="B805" s="213"/>
      <c r="C805" s="213"/>
      <c r="D805" s="213"/>
      <c r="E805" s="213"/>
      <c r="F805" s="213"/>
      <c r="G805" s="213"/>
      <c r="H805" s="213"/>
      <c r="I805" s="213"/>
      <c r="J805" s="213"/>
      <c r="K805" s="213"/>
      <c r="L805" s="213"/>
      <c r="M805" s="213"/>
      <c r="N805" s="213"/>
      <c r="O805" s="213"/>
      <c r="P805" s="213"/>
      <c r="Q805" s="213"/>
      <c r="R805" s="213"/>
      <c r="S805" s="213"/>
      <c r="T805" s="213"/>
      <c r="U805" s="213"/>
      <c r="V805" s="213"/>
    </row>
    <row r="806">
      <c r="A806" s="213"/>
      <c r="B806" s="213"/>
      <c r="C806" s="213"/>
      <c r="D806" s="213"/>
      <c r="E806" s="213"/>
      <c r="F806" s="213"/>
      <c r="G806" s="213"/>
      <c r="H806" s="213"/>
      <c r="I806" s="213"/>
      <c r="J806" s="213"/>
      <c r="K806" s="213"/>
      <c r="L806" s="213"/>
      <c r="M806" s="213"/>
      <c r="N806" s="213"/>
      <c r="O806" s="213"/>
      <c r="P806" s="213"/>
      <c r="Q806" s="213"/>
      <c r="R806" s="213"/>
      <c r="S806" s="213"/>
      <c r="T806" s="213"/>
      <c r="U806" s="213"/>
      <c r="V806" s="213"/>
    </row>
    <row r="807">
      <c r="A807" s="213"/>
      <c r="B807" s="213"/>
      <c r="C807" s="213"/>
      <c r="D807" s="213"/>
      <c r="E807" s="213"/>
      <c r="F807" s="213"/>
      <c r="G807" s="213"/>
      <c r="H807" s="213"/>
      <c r="I807" s="213"/>
      <c r="J807" s="213"/>
      <c r="K807" s="213"/>
      <c r="L807" s="213"/>
      <c r="M807" s="213"/>
      <c r="N807" s="213"/>
      <c r="O807" s="213"/>
      <c r="P807" s="213"/>
      <c r="Q807" s="213"/>
      <c r="R807" s="213"/>
      <c r="S807" s="213"/>
      <c r="T807" s="213"/>
      <c r="U807" s="213"/>
      <c r="V807" s="213"/>
    </row>
    <row r="808">
      <c r="A808" s="213"/>
      <c r="B808" s="213"/>
      <c r="C808" s="213"/>
      <c r="D808" s="213"/>
      <c r="E808" s="213"/>
      <c r="F808" s="213"/>
      <c r="G808" s="213"/>
      <c r="H808" s="213"/>
      <c r="I808" s="213"/>
      <c r="J808" s="213"/>
      <c r="K808" s="213"/>
      <c r="L808" s="213"/>
      <c r="M808" s="213"/>
      <c r="N808" s="213"/>
      <c r="O808" s="213"/>
      <c r="P808" s="213"/>
      <c r="Q808" s="213"/>
      <c r="R808" s="213"/>
      <c r="S808" s="213"/>
      <c r="T808" s="213"/>
      <c r="U808" s="213"/>
      <c r="V808" s="213"/>
    </row>
    <row r="809">
      <c r="A809" s="213"/>
      <c r="B809" s="213"/>
      <c r="C809" s="213"/>
      <c r="D809" s="213"/>
      <c r="E809" s="213"/>
      <c r="F809" s="213"/>
      <c r="G809" s="213"/>
      <c r="H809" s="213"/>
      <c r="I809" s="213"/>
      <c r="J809" s="213"/>
      <c r="K809" s="213"/>
      <c r="L809" s="213"/>
      <c r="M809" s="213"/>
      <c r="N809" s="213"/>
      <c r="O809" s="213"/>
      <c r="P809" s="213"/>
      <c r="Q809" s="213"/>
      <c r="R809" s="213"/>
      <c r="S809" s="213"/>
      <c r="T809" s="213"/>
      <c r="U809" s="213"/>
      <c r="V809" s="213"/>
    </row>
    <row r="810">
      <c r="A810" s="213"/>
      <c r="B810" s="213"/>
      <c r="C810" s="213"/>
      <c r="D810" s="213"/>
      <c r="E810" s="213"/>
      <c r="F810" s="213"/>
      <c r="G810" s="213"/>
      <c r="H810" s="213"/>
      <c r="I810" s="213"/>
      <c r="J810" s="213"/>
      <c r="K810" s="213"/>
      <c r="L810" s="213"/>
      <c r="M810" s="213"/>
      <c r="N810" s="213"/>
      <c r="O810" s="213"/>
      <c r="P810" s="213"/>
      <c r="Q810" s="213"/>
      <c r="R810" s="213"/>
      <c r="S810" s="213"/>
      <c r="T810" s="213"/>
      <c r="U810" s="213"/>
      <c r="V810" s="213"/>
    </row>
    <row r="811">
      <c r="A811" s="213"/>
      <c r="B811" s="213"/>
      <c r="C811" s="213"/>
      <c r="D811" s="213"/>
      <c r="E811" s="213"/>
      <c r="F811" s="213"/>
      <c r="G811" s="213"/>
      <c r="H811" s="213"/>
      <c r="I811" s="213"/>
      <c r="J811" s="213"/>
      <c r="K811" s="213"/>
      <c r="L811" s="213"/>
      <c r="M811" s="213"/>
      <c r="N811" s="213"/>
      <c r="O811" s="213"/>
      <c r="P811" s="213"/>
      <c r="Q811" s="213"/>
      <c r="R811" s="213"/>
      <c r="S811" s="213"/>
      <c r="T811" s="213"/>
      <c r="U811" s="213"/>
      <c r="V811" s="213"/>
    </row>
    <row r="812">
      <c r="A812" s="213"/>
      <c r="B812" s="213"/>
      <c r="C812" s="213"/>
      <c r="D812" s="213"/>
      <c r="E812" s="213"/>
      <c r="F812" s="213"/>
      <c r="G812" s="213"/>
      <c r="H812" s="213"/>
      <c r="I812" s="213"/>
      <c r="J812" s="213"/>
      <c r="K812" s="213"/>
      <c r="L812" s="213"/>
      <c r="M812" s="213"/>
      <c r="N812" s="213"/>
      <c r="O812" s="213"/>
      <c r="P812" s="213"/>
      <c r="Q812" s="213"/>
      <c r="R812" s="213"/>
      <c r="S812" s="213"/>
      <c r="T812" s="213"/>
      <c r="U812" s="213"/>
      <c r="V812" s="213"/>
    </row>
    <row r="813">
      <c r="A813" s="213"/>
      <c r="B813" s="213"/>
      <c r="C813" s="213"/>
      <c r="D813" s="213"/>
      <c r="E813" s="213"/>
      <c r="F813" s="213"/>
      <c r="G813" s="213"/>
      <c r="H813" s="213"/>
      <c r="I813" s="213"/>
      <c r="J813" s="213"/>
      <c r="K813" s="213"/>
      <c r="L813" s="213"/>
      <c r="M813" s="213"/>
      <c r="N813" s="213"/>
      <c r="O813" s="213"/>
      <c r="P813" s="213"/>
      <c r="Q813" s="213"/>
      <c r="R813" s="213"/>
      <c r="S813" s="213"/>
      <c r="T813" s="213"/>
      <c r="U813" s="213"/>
      <c r="V813" s="213"/>
    </row>
    <row r="814">
      <c r="A814" s="213"/>
      <c r="B814" s="213"/>
      <c r="C814" s="213"/>
      <c r="D814" s="213"/>
      <c r="E814" s="213"/>
      <c r="F814" s="213"/>
      <c r="G814" s="213"/>
      <c r="H814" s="213"/>
      <c r="I814" s="213"/>
      <c r="J814" s="213"/>
      <c r="K814" s="213"/>
      <c r="L814" s="213"/>
      <c r="M814" s="213"/>
      <c r="N814" s="213"/>
      <c r="O814" s="213"/>
      <c r="P814" s="213"/>
      <c r="Q814" s="213"/>
      <c r="R814" s="213"/>
      <c r="S814" s="213"/>
      <c r="T814" s="213"/>
      <c r="U814" s="213"/>
      <c r="V814" s="213"/>
    </row>
    <row r="815">
      <c r="A815" s="213"/>
      <c r="B815" s="213"/>
      <c r="C815" s="213"/>
      <c r="D815" s="213"/>
      <c r="E815" s="213"/>
      <c r="F815" s="213"/>
      <c r="G815" s="213"/>
      <c r="H815" s="213"/>
      <c r="I815" s="213"/>
      <c r="J815" s="213"/>
      <c r="K815" s="213"/>
      <c r="L815" s="213"/>
      <c r="M815" s="213"/>
      <c r="N815" s="213"/>
      <c r="O815" s="213"/>
      <c r="P815" s="213"/>
      <c r="Q815" s="213"/>
      <c r="R815" s="213"/>
      <c r="S815" s="213"/>
      <c r="T815" s="213"/>
      <c r="U815" s="213"/>
      <c r="V815" s="213"/>
    </row>
    <row r="816">
      <c r="A816" s="213"/>
      <c r="B816" s="213"/>
      <c r="C816" s="213"/>
      <c r="D816" s="213"/>
      <c r="E816" s="213"/>
      <c r="F816" s="213"/>
      <c r="G816" s="213"/>
      <c r="H816" s="213"/>
      <c r="I816" s="213"/>
      <c r="J816" s="213"/>
      <c r="K816" s="213"/>
      <c r="L816" s="213"/>
      <c r="M816" s="213"/>
      <c r="N816" s="213"/>
      <c r="O816" s="213"/>
      <c r="P816" s="213"/>
      <c r="Q816" s="213"/>
      <c r="R816" s="213"/>
      <c r="S816" s="213"/>
      <c r="T816" s="213"/>
      <c r="U816" s="213"/>
      <c r="V816" s="213"/>
    </row>
    <row r="817">
      <c r="A817" s="213"/>
      <c r="B817" s="213"/>
      <c r="C817" s="213"/>
      <c r="D817" s="213"/>
      <c r="E817" s="213"/>
      <c r="F817" s="213"/>
      <c r="G817" s="213"/>
      <c r="H817" s="213"/>
      <c r="I817" s="213"/>
      <c r="J817" s="213"/>
      <c r="K817" s="213"/>
      <c r="L817" s="213"/>
      <c r="M817" s="213"/>
      <c r="N817" s="213"/>
      <c r="O817" s="213"/>
      <c r="P817" s="213"/>
      <c r="Q817" s="213"/>
      <c r="R817" s="213"/>
      <c r="S817" s="213"/>
      <c r="T817" s="213"/>
      <c r="U817" s="213"/>
      <c r="V817" s="213"/>
    </row>
    <row r="818">
      <c r="A818" s="213"/>
      <c r="B818" s="213"/>
      <c r="C818" s="213"/>
      <c r="D818" s="213"/>
      <c r="E818" s="213"/>
      <c r="F818" s="213"/>
      <c r="G818" s="213"/>
      <c r="H818" s="213"/>
      <c r="I818" s="213"/>
      <c r="J818" s="213"/>
      <c r="K818" s="213"/>
      <c r="L818" s="213"/>
      <c r="M818" s="213"/>
      <c r="N818" s="213"/>
      <c r="O818" s="213"/>
      <c r="P818" s="213"/>
      <c r="Q818" s="213"/>
      <c r="R818" s="213"/>
      <c r="S818" s="213"/>
      <c r="T818" s="213"/>
      <c r="U818" s="213"/>
      <c r="V818" s="213"/>
    </row>
    <row r="819">
      <c r="A819" s="213"/>
      <c r="B819" s="213"/>
      <c r="C819" s="213"/>
      <c r="D819" s="213"/>
      <c r="E819" s="213"/>
      <c r="F819" s="213"/>
      <c r="G819" s="213"/>
      <c r="H819" s="213"/>
      <c r="I819" s="213"/>
      <c r="J819" s="213"/>
      <c r="K819" s="213"/>
      <c r="L819" s="213"/>
      <c r="M819" s="213"/>
      <c r="N819" s="213"/>
      <c r="O819" s="213"/>
      <c r="P819" s="213"/>
      <c r="Q819" s="213"/>
      <c r="R819" s="213"/>
      <c r="S819" s="213"/>
      <c r="T819" s="213"/>
      <c r="U819" s="213"/>
      <c r="V819" s="213"/>
    </row>
    <row r="820">
      <c r="A820" s="213"/>
      <c r="B820" s="213"/>
      <c r="C820" s="213"/>
      <c r="D820" s="213"/>
      <c r="E820" s="213"/>
      <c r="F820" s="213"/>
      <c r="G820" s="213"/>
      <c r="H820" s="213"/>
      <c r="I820" s="213"/>
      <c r="J820" s="213"/>
      <c r="K820" s="213"/>
      <c r="L820" s="213"/>
      <c r="M820" s="213"/>
      <c r="N820" s="213"/>
      <c r="O820" s="213"/>
      <c r="P820" s="213"/>
      <c r="Q820" s="213"/>
      <c r="R820" s="213"/>
      <c r="S820" s="213"/>
      <c r="T820" s="213"/>
      <c r="U820" s="213"/>
      <c r="V820" s="213"/>
    </row>
    <row r="821">
      <c r="A821" s="213"/>
      <c r="B821" s="213"/>
      <c r="C821" s="213"/>
      <c r="D821" s="213"/>
      <c r="E821" s="213"/>
      <c r="F821" s="213"/>
      <c r="G821" s="213"/>
      <c r="H821" s="213"/>
      <c r="I821" s="213"/>
      <c r="J821" s="213"/>
      <c r="K821" s="213"/>
      <c r="L821" s="213"/>
      <c r="M821" s="213"/>
      <c r="N821" s="213"/>
      <c r="O821" s="213"/>
      <c r="P821" s="213"/>
      <c r="Q821" s="213"/>
      <c r="R821" s="213"/>
      <c r="S821" s="213"/>
      <c r="T821" s="213"/>
      <c r="U821" s="213"/>
      <c r="V821" s="213"/>
    </row>
    <row r="822">
      <c r="A822" s="213"/>
      <c r="B822" s="213"/>
      <c r="C822" s="213"/>
      <c r="D822" s="213"/>
      <c r="E822" s="213"/>
      <c r="F822" s="213"/>
      <c r="G822" s="213"/>
      <c r="H822" s="213"/>
      <c r="I822" s="213"/>
      <c r="J822" s="213"/>
      <c r="K822" s="213"/>
      <c r="L822" s="213"/>
      <c r="M822" s="213"/>
      <c r="N822" s="213"/>
      <c r="O822" s="213"/>
      <c r="P822" s="213"/>
      <c r="Q822" s="213"/>
      <c r="R822" s="213"/>
      <c r="S822" s="213"/>
      <c r="T822" s="213"/>
      <c r="U822" s="213"/>
      <c r="V822" s="213"/>
    </row>
    <row r="823">
      <c r="A823" s="213"/>
      <c r="B823" s="213"/>
      <c r="C823" s="213"/>
      <c r="D823" s="213"/>
      <c r="E823" s="213"/>
      <c r="F823" s="213"/>
      <c r="G823" s="213"/>
      <c r="H823" s="213"/>
      <c r="I823" s="213"/>
      <c r="J823" s="213"/>
      <c r="K823" s="213"/>
      <c r="L823" s="213"/>
      <c r="M823" s="213"/>
      <c r="N823" s="213"/>
      <c r="O823" s="213"/>
      <c r="P823" s="213"/>
      <c r="Q823" s="213"/>
      <c r="R823" s="213"/>
      <c r="S823" s="213"/>
      <c r="T823" s="213"/>
      <c r="U823" s="213"/>
      <c r="V823" s="213"/>
    </row>
    <row r="824">
      <c r="A824" s="213"/>
      <c r="B824" s="213"/>
      <c r="C824" s="213"/>
      <c r="D824" s="213"/>
      <c r="E824" s="213"/>
      <c r="F824" s="213"/>
      <c r="G824" s="213"/>
      <c r="H824" s="213"/>
      <c r="I824" s="213"/>
      <c r="J824" s="213"/>
      <c r="K824" s="213"/>
      <c r="L824" s="213"/>
      <c r="M824" s="213"/>
      <c r="N824" s="213"/>
      <c r="O824" s="213"/>
      <c r="P824" s="213"/>
      <c r="Q824" s="213"/>
      <c r="R824" s="213"/>
      <c r="S824" s="213"/>
      <c r="T824" s="213"/>
      <c r="U824" s="213"/>
      <c r="V824" s="213"/>
    </row>
    <row r="825">
      <c r="A825" s="213"/>
      <c r="B825" s="213"/>
      <c r="C825" s="213"/>
      <c r="D825" s="213"/>
      <c r="E825" s="213"/>
      <c r="F825" s="213"/>
      <c r="G825" s="213"/>
      <c r="H825" s="213"/>
      <c r="I825" s="213"/>
      <c r="J825" s="213"/>
      <c r="K825" s="213"/>
      <c r="L825" s="213"/>
      <c r="M825" s="213"/>
      <c r="N825" s="213"/>
      <c r="O825" s="213"/>
      <c r="P825" s="213"/>
      <c r="Q825" s="213"/>
      <c r="R825" s="213"/>
      <c r="S825" s="213"/>
      <c r="T825" s="213"/>
      <c r="U825" s="213"/>
      <c r="V825" s="213"/>
    </row>
    <row r="826">
      <c r="A826" s="213"/>
      <c r="B826" s="213"/>
      <c r="C826" s="213"/>
      <c r="D826" s="213"/>
      <c r="E826" s="213"/>
      <c r="F826" s="213"/>
      <c r="G826" s="213"/>
      <c r="H826" s="213"/>
      <c r="I826" s="213"/>
      <c r="J826" s="213"/>
      <c r="K826" s="213"/>
      <c r="L826" s="213"/>
      <c r="M826" s="213"/>
      <c r="N826" s="213"/>
      <c r="O826" s="213"/>
      <c r="P826" s="213"/>
      <c r="Q826" s="213"/>
      <c r="R826" s="213"/>
      <c r="S826" s="213"/>
      <c r="T826" s="213"/>
      <c r="U826" s="213"/>
      <c r="V826" s="213"/>
    </row>
    <row r="827">
      <c r="A827" s="213"/>
      <c r="B827" s="213"/>
      <c r="C827" s="213"/>
      <c r="D827" s="213"/>
      <c r="E827" s="213"/>
      <c r="F827" s="213"/>
      <c r="G827" s="213"/>
      <c r="H827" s="213"/>
      <c r="I827" s="213"/>
      <c r="J827" s="213"/>
      <c r="K827" s="213"/>
      <c r="L827" s="213"/>
      <c r="M827" s="213"/>
      <c r="N827" s="213"/>
      <c r="O827" s="213"/>
      <c r="P827" s="213"/>
      <c r="Q827" s="213"/>
      <c r="R827" s="213"/>
      <c r="S827" s="213"/>
      <c r="T827" s="213"/>
      <c r="U827" s="213"/>
      <c r="V827" s="213"/>
    </row>
    <row r="828">
      <c r="A828" s="213"/>
      <c r="B828" s="213"/>
      <c r="C828" s="213"/>
      <c r="D828" s="213"/>
      <c r="E828" s="213"/>
      <c r="F828" s="213"/>
      <c r="G828" s="213"/>
      <c r="H828" s="213"/>
      <c r="I828" s="213"/>
      <c r="J828" s="213"/>
      <c r="K828" s="213"/>
      <c r="L828" s="213"/>
      <c r="M828" s="213"/>
      <c r="N828" s="213"/>
      <c r="O828" s="213"/>
      <c r="P828" s="213"/>
      <c r="Q828" s="213"/>
      <c r="R828" s="213"/>
      <c r="S828" s="213"/>
      <c r="T828" s="213"/>
      <c r="U828" s="213"/>
      <c r="V828" s="213"/>
    </row>
    <row r="829">
      <c r="A829" s="213"/>
      <c r="B829" s="213"/>
      <c r="C829" s="213"/>
      <c r="D829" s="213"/>
      <c r="E829" s="213"/>
      <c r="F829" s="213"/>
      <c r="G829" s="213"/>
      <c r="H829" s="213"/>
      <c r="I829" s="213"/>
      <c r="J829" s="213"/>
      <c r="K829" s="213"/>
      <c r="L829" s="213"/>
      <c r="M829" s="213"/>
      <c r="N829" s="213"/>
      <c r="O829" s="213"/>
      <c r="P829" s="213"/>
      <c r="Q829" s="213"/>
      <c r="R829" s="213"/>
      <c r="S829" s="213"/>
      <c r="T829" s="213"/>
      <c r="U829" s="213"/>
      <c r="V829" s="213"/>
    </row>
    <row r="830">
      <c r="A830" s="213"/>
      <c r="B830" s="213"/>
      <c r="C830" s="213"/>
      <c r="D830" s="213"/>
      <c r="E830" s="213"/>
      <c r="F830" s="213"/>
      <c r="G830" s="213"/>
      <c r="H830" s="213"/>
      <c r="I830" s="213"/>
      <c r="J830" s="213"/>
      <c r="K830" s="213"/>
      <c r="L830" s="213"/>
      <c r="M830" s="213"/>
      <c r="N830" s="213"/>
      <c r="O830" s="213"/>
      <c r="P830" s="213"/>
      <c r="Q830" s="213"/>
      <c r="R830" s="213"/>
      <c r="S830" s="213"/>
      <c r="T830" s="213"/>
      <c r="U830" s="213"/>
      <c r="V830" s="213"/>
    </row>
    <row r="831">
      <c r="A831" s="213"/>
      <c r="B831" s="213"/>
      <c r="C831" s="213"/>
      <c r="D831" s="213"/>
      <c r="E831" s="213"/>
      <c r="F831" s="213"/>
      <c r="G831" s="213"/>
      <c r="H831" s="213"/>
      <c r="I831" s="213"/>
      <c r="J831" s="213"/>
      <c r="K831" s="213"/>
      <c r="L831" s="213"/>
      <c r="M831" s="213"/>
      <c r="N831" s="213"/>
      <c r="O831" s="213"/>
      <c r="P831" s="213"/>
      <c r="Q831" s="213"/>
      <c r="R831" s="213"/>
      <c r="S831" s="213"/>
      <c r="T831" s="213"/>
      <c r="U831" s="213"/>
      <c r="V831" s="213"/>
    </row>
    <row r="832">
      <c r="A832" s="213"/>
      <c r="B832" s="213"/>
      <c r="C832" s="213"/>
      <c r="D832" s="213"/>
      <c r="E832" s="213"/>
      <c r="F832" s="213"/>
      <c r="G832" s="213"/>
      <c r="H832" s="213"/>
      <c r="I832" s="213"/>
      <c r="J832" s="213"/>
      <c r="K832" s="213"/>
      <c r="L832" s="213"/>
      <c r="M832" s="213"/>
      <c r="N832" s="213"/>
      <c r="O832" s="213"/>
      <c r="P832" s="213"/>
      <c r="Q832" s="213"/>
      <c r="R832" s="213"/>
      <c r="S832" s="213"/>
      <c r="T832" s="213"/>
      <c r="U832" s="213"/>
      <c r="V832" s="213"/>
    </row>
    <row r="833">
      <c r="A833" s="213"/>
      <c r="B833" s="213"/>
      <c r="C833" s="213"/>
      <c r="D833" s="213"/>
      <c r="E833" s="213"/>
      <c r="F833" s="213"/>
      <c r="G833" s="213"/>
      <c r="H833" s="213"/>
      <c r="I833" s="213"/>
      <c r="J833" s="213"/>
      <c r="K833" s="213"/>
      <c r="L833" s="213"/>
      <c r="M833" s="213"/>
      <c r="N833" s="213"/>
      <c r="O833" s="213"/>
      <c r="P833" s="213"/>
      <c r="Q833" s="213"/>
      <c r="R833" s="213"/>
      <c r="S833" s="213"/>
      <c r="T833" s="213"/>
      <c r="U833" s="213"/>
      <c r="V833" s="213"/>
    </row>
    <row r="834">
      <c r="A834" s="213"/>
      <c r="B834" s="213"/>
      <c r="C834" s="213"/>
      <c r="D834" s="213"/>
      <c r="E834" s="213"/>
      <c r="F834" s="213"/>
      <c r="G834" s="213"/>
      <c r="H834" s="213"/>
      <c r="I834" s="213"/>
      <c r="J834" s="213"/>
      <c r="K834" s="213"/>
      <c r="L834" s="213"/>
      <c r="M834" s="213"/>
      <c r="N834" s="213"/>
      <c r="O834" s="213"/>
      <c r="P834" s="213"/>
      <c r="Q834" s="213"/>
      <c r="R834" s="213"/>
      <c r="S834" s="213"/>
      <c r="T834" s="213"/>
      <c r="U834" s="213"/>
      <c r="V834" s="213"/>
    </row>
    <row r="835">
      <c r="A835" s="213"/>
      <c r="B835" s="213"/>
      <c r="C835" s="213"/>
      <c r="D835" s="213"/>
      <c r="E835" s="213"/>
      <c r="F835" s="213"/>
      <c r="G835" s="213"/>
      <c r="H835" s="213"/>
      <c r="I835" s="213"/>
      <c r="J835" s="213"/>
      <c r="K835" s="213"/>
      <c r="L835" s="213"/>
      <c r="M835" s="213"/>
      <c r="N835" s="213"/>
      <c r="O835" s="213"/>
      <c r="P835" s="213"/>
      <c r="Q835" s="213"/>
      <c r="R835" s="213"/>
      <c r="S835" s="213"/>
      <c r="T835" s="213"/>
      <c r="U835" s="213"/>
      <c r="V835" s="213"/>
    </row>
    <row r="836">
      <c r="A836" s="213"/>
      <c r="B836" s="213"/>
      <c r="C836" s="213"/>
      <c r="D836" s="213"/>
      <c r="E836" s="213"/>
      <c r="F836" s="213"/>
      <c r="G836" s="213"/>
      <c r="H836" s="213"/>
      <c r="I836" s="213"/>
      <c r="J836" s="213"/>
      <c r="K836" s="213"/>
      <c r="L836" s="213"/>
      <c r="M836" s="213"/>
      <c r="N836" s="213"/>
      <c r="O836" s="213"/>
      <c r="P836" s="213"/>
      <c r="Q836" s="213"/>
      <c r="R836" s="213"/>
      <c r="S836" s="213"/>
      <c r="T836" s="213"/>
      <c r="U836" s="213"/>
      <c r="V836" s="213"/>
    </row>
    <row r="837">
      <c r="A837" s="213"/>
      <c r="B837" s="213"/>
      <c r="C837" s="213"/>
      <c r="D837" s="213"/>
      <c r="E837" s="213"/>
      <c r="F837" s="213"/>
      <c r="G837" s="213"/>
      <c r="H837" s="213"/>
      <c r="I837" s="213"/>
      <c r="J837" s="213"/>
      <c r="K837" s="213"/>
      <c r="L837" s="213"/>
      <c r="M837" s="213"/>
      <c r="N837" s="213"/>
      <c r="O837" s="213"/>
      <c r="P837" s="213"/>
      <c r="Q837" s="213"/>
      <c r="R837" s="213"/>
      <c r="S837" s="213"/>
      <c r="T837" s="213"/>
      <c r="U837" s="213"/>
      <c r="V837" s="213"/>
    </row>
    <row r="838">
      <c r="A838" s="213"/>
      <c r="B838" s="213"/>
      <c r="C838" s="213"/>
      <c r="D838" s="213"/>
      <c r="E838" s="213"/>
      <c r="F838" s="213"/>
      <c r="G838" s="213"/>
      <c r="H838" s="213"/>
      <c r="I838" s="213"/>
      <c r="J838" s="213"/>
      <c r="K838" s="213"/>
      <c r="L838" s="213"/>
      <c r="M838" s="213"/>
      <c r="N838" s="213"/>
      <c r="O838" s="213"/>
      <c r="P838" s="213"/>
      <c r="Q838" s="213"/>
      <c r="R838" s="213"/>
      <c r="S838" s="213"/>
      <c r="T838" s="213"/>
      <c r="U838" s="213"/>
      <c r="V838" s="213"/>
    </row>
    <row r="839">
      <c r="A839" s="213"/>
      <c r="B839" s="213"/>
      <c r="C839" s="213"/>
      <c r="D839" s="213"/>
      <c r="E839" s="213"/>
      <c r="F839" s="213"/>
      <c r="G839" s="213"/>
      <c r="H839" s="213"/>
      <c r="I839" s="213"/>
      <c r="J839" s="213"/>
      <c r="K839" s="213"/>
      <c r="L839" s="213"/>
      <c r="M839" s="213"/>
      <c r="N839" s="213"/>
      <c r="O839" s="213"/>
      <c r="P839" s="213"/>
      <c r="Q839" s="213"/>
      <c r="R839" s="213"/>
      <c r="S839" s="213"/>
      <c r="T839" s="213"/>
      <c r="U839" s="213"/>
      <c r="V839" s="213"/>
    </row>
    <row r="840">
      <c r="A840" s="213"/>
      <c r="B840" s="213"/>
      <c r="C840" s="213"/>
      <c r="D840" s="213"/>
      <c r="E840" s="213"/>
      <c r="F840" s="213"/>
      <c r="G840" s="213"/>
      <c r="H840" s="213"/>
      <c r="I840" s="213"/>
      <c r="J840" s="213"/>
      <c r="K840" s="213"/>
      <c r="L840" s="213"/>
      <c r="M840" s="213"/>
      <c r="N840" s="213"/>
      <c r="O840" s="213"/>
      <c r="P840" s="213"/>
      <c r="Q840" s="213"/>
      <c r="R840" s="213"/>
      <c r="S840" s="213"/>
      <c r="T840" s="213"/>
      <c r="U840" s="213"/>
      <c r="V840" s="213"/>
    </row>
    <row r="841">
      <c r="A841" s="213"/>
      <c r="B841" s="213"/>
      <c r="C841" s="213"/>
      <c r="D841" s="213"/>
      <c r="E841" s="213"/>
      <c r="F841" s="213"/>
      <c r="G841" s="213"/>
      <c r="H841" s="213"/>
      <c r="I841" s="213"/>
      <c r="J841" s="213"/>
      <c r="K841" s="213"/>
      <c r="L841" s="213"/>
      <c r="M841" s="213"/>
      <c r="N841" s="213"/>
      <c r="O841" s="213"/>
      <c r="P841" s="213"/>
      <c r="Q841" s="213"/>
      <c r="R841" s="213"/>
      <c r="S841" s="213"/>
      <c r="T841" s="213"/>
      <c r="U841" s="213"/>
      <c r="V841" s="213"/>
    </row>
  </sheetData>
  <conditionalFormatting sqref="A1:V841">
    <cfRule type="notContainsBlanks" dxfId="0" priority="1">
      <formula>LEN(TRIM(A1))&gt;0</formula>
    </cfRule>
  </conditionalFormatting>
  <printOptions gridLines="1" horizontalCentered="1"/>
  <pageMargins bottom="0.75" footer="0.0" header="0.0" left="0.7" right="0.7" top="0.75"/>
  <pageSetup fitToHeight="0" paperSize="9" cellComments="atEnd" orientation="landscape" pageOrder="overThenDown"/>
  <drawing r:id="rId1"/>
  <tableParts count="2">
    <tablePart r:id="rId4"/>
    <tablePart r:id="rId5"/>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2" max="2" width="9.88"/>
    <col customWidth="1" min="3" max="3" width="11.38"/>
    <col customWidth="1" min="4" max="4" width="9.38"/>
    <col customWidth="1" hidden="1" min="7" max="7" width="9.38"/>
    <col customWidth="1" min="8" max="8" width="49.63"/>
    <col customWidth="1" min="9" max="9" width="29.88"/>
    <col customWidth="1" min="10" max="10" width="12.63"/>
  </cols>
  <sheetData>
    <row r="1">
      <c r="A1" s="288" t="s">
        <v>8922</v>
      </c>
      <c r="B1" s="289"/>
      <c r="C1" s="289"/>
      <c r="D1" s="289"/>
      <c r="E1" s="50"/>
      <c r="F1" s="50"/>
      <c r="G1" s="51" t="s">
        <v>267</v>
      </c>
      <c r="H1" s="50"/>
      <c r="I1" s="50"/>
      <c r="J1" s="50"/>
    </row>
    <row r="2">
      <c r="A2" s="290" t="s">
        <v>238</v>
      </c>
      <c r="B2" s="291" t="s">
        <v>268</v>
      </c>
      <c r="C2" s="291" t="s">
        <v>269</v>
      </c>
      <c r="D2" s="291" t="s">
        <v>270</v>
      </c>
      <c r="E2" s="52" t="s">
        <v>271</v>
      </c>
      <c r="F2" s="52" t="s">
        <v>272</v>
      </c>
      <c r="G2" s="53" t="s">
        <v>273</v>
      </c>
      <c r="H2" s="53" t="s">
        <v>274</v>
      </c>
      <c r="I2" s="53" t="s">
        <v>275</v>
      </c>
      <c r="J2" s="53" t="s">
        <v>276</v>
      </c>
    </row>
    <row r="3">
      <c r="A3" s="292">
        <v>44683.0</v>
      </c>
      <c r="B3" s="55">
        <v>0.38055555555555554</v>
      </c>
      <c r="C3" s="55">
        <v>0.38333333333333336</v>
      </c>
      <c r="D3" s="56">
        <f t="shared" ref="D3:D34" si="1">C3-B3</f>
        <v>0.002777777778</v>
      </c>
      <c r="E3" s="57" t="s">
        <v>277</v>
      </c>
      <c r="F3" s="57" t="s">
        <v>278</v>
      </c>
      <c r="G3" s="58"/>
      <c r="H3" s="57" t="s">
        <v>279</v>
      </c>
      <c r="I3" s="58" t="s">
        <v>280</v>
      </c>
      <c r="J3" s="77" t="s">
        <v>8923</v>
      </c>
    </row>
    <row r="4">
      <c r="A4" s="292">
        <v>44683.0</v>
      </c>
      <c r="B4" s="55">
        <v>0.4027777777777778</v>
      </c>
      <c r="C4" s="55">
        <v>0.4041666666666667</v>
      </c>
      <c r="D4" s="56">
        <f t="shared" si="1"/>
        <v>0.001388888889</v>
      </c>
      <c r="E4" s="57" t="s">
        <v>281</v>
      </c>
      <c r="F4" s="57" t="s">
        <v>282</v>
      </c>
      <c r="G4" s="58"/>
      <c r="H4" s="57" t="s">
        <v>283</v>
      </c>
      <c r="I4" s="58" t="s">
        <v>284</v>
      </c>
      <c r="J4" s="77" t="s">
        <v>8923</v>
      </c>
    </row>
    <row r="5">
      <c r="A5" s="292">
        <v>44683.0</v>
      </c>
      <c r="B5" s="55">
        <v>0.41180555555555554</v>
      </c>
      <c r="C5" s="55">
        <v>0.46111111111111114</v>
      </c>
      <c r="D5" s="56">
        <f t="shared" si="1"/>
        <v>0.04930555556</v>
      </c>
      <c r="E5" s="57" t="s">
        <v>285</v>
      </c>
      <c r="F5" s="57" t="s">
        <v>286</v>
      </c>
      <c r="G5" s="58"/>
      <c r="H5" s="57" t="s">
        <v>287</v>
      </c>
      <c r="I5" s="58" t="s">
        <v>288</v>
      </c>
      <c r="J5" s="77" t="s">
        <v>8923</v>
      </c>
    </row>
    <row r="6">
      <c r="A6" s="293"/>
      <c r="B6" s="294"/>
      <c r="C6" s="295">
        <v>0.5027777777777778</v>
      </c>
      <c r="D6" s="93">
        <f t="shared" si="1"/>
        <v>0.5027777778</v>
      </c>
      <c r="E6" s="296" t="s">
        <v>645</v>
      </c>
      <c r="F6" s="296" t="s">
        <v>645</v>
      </c>
      <c r="G6" s="297"/>
      <c r="H6" s="296" t="s">
        <v>645</v>
      </c>
      <c r="I6" s="297"/>
      <c r="J6" s="298"/>
    </row>
    <row r="7">
      <c r="A7" s="292">
        <v>45208.0</v>
      </c>
      <c r="B7" s="55">
        <v>0.3541666666666667</v>
      </c>
      <c r="C7" s="55">
        <v>0.5444444444444444</v>
      </c>
      <c r="D7" s="56">
        <f t="shared" si="1"/>
        <v>0.1902777778</v>
      </c>
      <c r="E7" s="57"/>
      <c r="F7" s="57"/>
      <c r="G7" s="58"/>
      <c r="H7" s="57"/>
      <c r="I7" s="58"/>
      <c r="J7" s="77"/>
    </row>
    <row r="8">
      <c r="A8" s="299"/>
      <c r="B8" s="295"/>
      <c r="C8" s="295"/>
      <c r="D8" s="93">
        <f t="shared" si="1"/>
        <v>0</v>
      </c>
      <c r="E8" s="300"/>
      <c r="F8" s="300"/>
      <c r="G8" s="90"/>
      <c r="H8" s="300"/>
      <c r="I8" s="90"/>
      <c r="J8" s="301"/>
    </row>
    <row r="9">
      <c r="A9" s="292">
        <v>45209.0</v>
      </c>
      <c r="B9" s="55">
        <v>0.4</v>
      </c>
      <c r="C9" s="55">
        <v>0.5381944444444444</v>
      </c>
      <c r="D9" s="56">
        <f t="shared" si="1"/>
        <v>0.1381944444</v>
      </c>
      <c r="E9" s="57" t="s">
        <v>928</v>
      </c>
      <c r="F9" s="57" t="s">
        <v>928</v>
      </c>
      <c r="G9" s="58"/>
      <c r="H9" s="57" t="s">
        <v>8924</v>
      </c>
      <c r="I9" s="58"/>
      <c r="J9" s="77"/>
    </row>
    <row r="10">
      <c r="A10" s="292">
        <v>45209.0</v>
      </c>
      <c r="B10" s="55">
        <v>0.4013888888888889</v>
      </c>
      <c r="C10" s="55">
        <v>0.4027777777777778</v>
      </c>
      <c r="D10" s="56">
        <f t="shared" si="1"/>
        <v>0.001388888889</v>
      </c>
      <c r="E10" s="57" t="s">
        <v>51</v>
      </c>
      <c r="F10" s="57" t="s">
        <v>744</v>
      </c>
      <c r="G10" s="58"/>
      <c r="H10" s="57" t="s">
        <v>8925</v>
      </c>
      <c r="I10" s="58" t="s">
        <v>8926</v>
      </c>
      <c r="J10" s="77"/>
    </row>
    <row r="11">
      <c r="A11" s="292">
        <v>45209.0</v>
      </c>
      <c r="B11" s="55">
        <v>0.5097222222222222</v>
      </c>
      <c r="C11" s="55">
        <v>0.5104166666666666</v>
      </c>
      <c r="D11" s="56">
        <f t="shared" si="1"/>
        <v>0.0006944444444</v>
      </c>
      <c r="E11" s="57" t="s">
        <v>8927</v>
      </c>
      <c r="F11" s="57" t="s">
        <v>8928</v>
      </c>
      <c r="G11" s="58"/>
      <c r="H11" s="57" t="s">
        <v>8929</v>
      </c>
      <c r="I11" s="58" t="s">
        <v>8930</v>
      </c>
      <c r="J11" s="77"/>
    </row>
    <row r="12">
      <c r="A12" s="292">
        <v>45209.0</v>
      </c>
      <c r="B12" s="55">
        <v>0.5305555555555556</v>
      </c>
      <c r="C12" s="55">
        <v>0.53125</v>
      </c>
      <c r="D12" s="56">
        <f t="shared" si="1"/>
        <v>0.0006944444444</v>
      </c>
      <c r="E12" s="57" t="s">
        <v>4829</v>
      </c>
      <c r="F12" s="57" t="s">
        <v>8931</v>
      </c>
      <c r="G12" s="58"/>
      <c r="H12" s="57" t="s">
        <v>8932</v>
      </c>
      <c r="I12" s="58" t="s">
        <v>8933</v>
      </c>
      <c r="J12" s="77"/>
    </row>
    <row r="13">
      <c r="A13" s="292">
        <v>45209.0</v>
      </c>
      <c r="B13" s="55">
        <v>0.5902777777777778</v>
      </c>
      <c r="C13" s="55">
        <v>0.6458333333333334</v>
      </c>
      <c r="D13" s="56">
        <f t="shared" si="1"/>
        <v>0.05555555556</v>
      </c>
      <c r="E13" s="57" t="s">
        <v>928</v>
      </c>
      <c r="F13" s="57" t="s">
        <v>928</v>
      </c>
      <c r="G13" s="58"/>
      <c r="H13" s="57" t="s">
        <v>8934</v>
      </c>
      <c r="I13" s="58"/>
      <c r="J13" s="77"/>
    </row>
    <row r="14">
      <c r="A14" s="299"/>
      <c r="B14" s="295"/>
      <c r="C14" s="295"/>
      <c r="D14" s="93">
        <f t="shared" si="1"/>
        <v>0</v>
      </c>
      <c r="E14" s="300"/>
      <c r="F14" s="300"/>
      <c r="G14" s="90"/>
      <c r="H14" s="300"/>
      <c r="I14" s="90"/>
      <c r="J14" s="301"/>
    </row>
    <row r="15">
      <c r="A15" s="292">
        <v>45210.0</v>
      </c>
      <c r="B15" s="55">
        <v>0.3590277777777778</v>
      </c>
      <c r="C15" s="55">
        <v>0.3597222222222222</v>
      </c>
      <c r="D15" s="56">
        <f t="shared" si="1"/>
        <v>0.0006944444444</v>
      </c>
      <c r="E15" s="57" t="s">
        <v>4247</v>
      </c>
      <c r="F15" s="57" t="s">
        <v>8935</v>
      </c>
      <c r="G15" s="58"/>
      <c r="H15" s="57" t="s">
        <v>8936</v>
      </c>
      <c r="I15" s="58" t="s">
        <v>8937</v>
      </c>
      <c r="J15" s="77"/>
    </row>
    <row r="16">
      <c r="A16" s="292">
        <v>45210.0</v>
      </c>
      <c r="B16" s="55">
        <v>0.3541666666666667</v>
      </c>
      <c r="C16" s="55">
        <v>0.3548611111111111</v>
      </c>
      <c r="D16" s="56">
        <f t="shared" si="1"/>
        <v>0.0006944444444</v>
      </c>
      <c r="E16" s="57" t="s">
        <v>928</v>
      </c>
      <c r="F16" s="57" t="s">
        <v>928</v>
      </c>
      <c r="G16" s="58"/>
      <c r="H16" s="57" t="s">
        <v>8938</v>
      </c>
      <c r="I16" s="58" t="s">
        <v>928</v>
      </c>
      <c r="J16" s="77"/>
    </row>
    <row r="17">
      <c r="A17" s="299"/>
      <c r="B17" s="295"/>
      <c r="C17" s="295"/>
      <c r="D17" s="93">
        <f t="shared" si="1"/>
        <v>0</v>
      </c>
      <c r="E17" s="300"/>
      <c r="F17" s="300"/>
      <c r="G17" s="90"/>
      <c r="H17" s="300"/>
      <c r="I17" s="90"/>
      <c r="J17" s="301"/>
    </row>
    <row r="18">
      <c r="A18" s="292">
        <v>45215.0</v>
      </c>
      <c r="B18" s="55">
        <v>0.3541666666666667</v>
      </c>
      <c r="C18" s="55">
        <v>0.4444444444444444</v>
      </c>
      <c r="D18" s="56">
        <f t="shared" si="1"/>
        <v>0.09027777778</v>
      </c>
      <c r="E18" s="57" t="s">
        <v>928</v>
      </c>
      <c r="F18" s="57" t="s">
        <v>928</v>
      </c>
      <c r="G18" s="58"/>
      <c r="H18" s="57" t="s">
        <v>8924</v>
      </c>
      <c r="I18" s="58" t="s">
        <v>928</v>
      </c>
      <c r="J18" s="77"/>
    </row>
    <row r="19">
      <c r="A19" s="292">
        <v>45215.0</v>
      </c>
      <c r="B19" s="55">
        <v>1114.0</v>
      </c>
      <c r="C19" s="55"/>
      <c r="D19" s="56">
        <f t="shared" si="1"/>
        <v>-1114</v>
      </c>
      <c r="E19" s="57"/>
      <c r="F19" s="57"/>
      <c r="G19" s="58"/>
      <c r="H19" s="57"/>
      <c r="I19" s="58"/>
      <c r="J19" s="77"/>
    </row>
    <row r="20">
      <c r="A20" s="299"/>
      <c r="B20" s="295"/>
      <c r="C20" s="295"/>
      <c r="D20" s="93">
        <f t="shared" si="1"/>
        <v>0</v>
      </c>
      <c r="E20" s="300"/>
      <c r="F20" s="300"/>
      <c r="G20" s="90"/>
      <c r="H20" s="300"/>
      <c r="I20" s="90"/>
      <c r="J20" s="301"/>
    </row>
    <row r="21">
      <c r="A21" s="292">
        <v>45222.0</v>
      </c>
      <c r="B21" s="55">
        <v>0.3541666666666667</v>
      </c>
      <c r="C21" s="55">
        <v>0.3680555555555556</v>
      </c>
      <c r="D21" s="56">
        <f t="shared" si="1"/>
        <v>0.01388888889</v>
      </c>
      <c r="E21" s="57" t="s">
        <v>928</v>
      </c>
      <c r="F21" s="57" t="s">
        <v>928</v>
      </c>
      <c r="G21" s="58"/>
      <c r="H21" s="57" t="s">
        <v>8924</v>
      </c>
      <c r="I21" s="58"/>
      <c r="J21" s="77"/>
    </row>
    <row r="22">
      <c r="A22" s="302">
        <v>45222.0</v>
      </c>
      <c r="B22" s="55">
        <v>0.3680555555555556</v>
      </c>
      <c r="C22" s="55">
        <v>0.44027777777777777</v>
      </c>
      <c r="D22" s="56">
        <f t="shared" si="1"/>
        <v>0.07222222222</v>
      </c>
      <c r="E22" s="57" t="s">
        <v>928</v>
      </c>
      <c r="F22" s="57" t="s">
        <v>928</v>
      </c>
      <c r="G22" s="58"/>
      <c r="H22" s="57" t="s">
        <v>8939</v>
      </c>
      <c r="I22" s="58"/>
      <c r="J22" s="77"/>
    </row>
    <row r="23">
      <c r="A23" s="292">
        <v>45222.0</v>
      </c>
      <c r="B23" s="55">
        <v>0.4305555555555556</v>
      </c>
      <c r="C23" s="55">
        <v>0.43194444444444446</v>
      </c>
      <c r="D23" s="56">
        <f t="shared" si="1"/>
        <v>0.001388888889</v>
      </c>
      <c r="E23" s="57" t="s">
        <v>664</v>
      </c>
      <c r="F23" s="57" t="s">
        <v>8940</v>
      </c>
      <c r="G23" s="58"/>
      <c r="H23" s="57" t="s">
        <v>8941</v>
      </c>
      <c r="I23" s="58" t="s">
        <v>8942</v>
      </c>
      <c r="J23" s="77"/>
    </row>
    <row r="24">
      <c r="A24" s="292">
        <v>45222.0</v>
      </c>
      <c r="B24" s="55">
        <v>0.44027777777777777</v>
      </c>
      <c r="C24" s="55">
        <v>0.5006944444444444</v>
      </c>
      <c r="D24" s="56">
        <f t="shared" si="1"/>
        <v>0.06041666667</v>
      </c>
      <c r="E24" s="57" t="s">
        <v>928</v>
      </c>
      <c r="F24" s="57" t="s">
        <v>928</v>
      </c>
      <c r="G24" s="58"/>
      <c r="H24" s="57" t="s">
        <v>8943</v>
      </c>
      <c r="I24" s="58" t="s">
        <v>8944</v>
      </c>
      <c r="J24" s="77"/>
    </row>
    <row r="25">
      <c r="A25" s="292">
        <v>45222.0</v>
      </c>
      <c r="B25" s="55">
        <v>0.4861111111111111</v>
      </c>
      <c r="C25" s="55">
        <v>0.49236111111111114</v>
      </c>
      <c r="D25" s="56">
        <f t="shared" si="1"/>
        <v>0.00625</v>
      </c>
      <c r="E25" s="57" t="s">
        <v>928</v>
      </c>
      <c r="F25" s="57" t="s">
        <v>567</v>
      </c>
      <c r="G25" s="58"/>
      <c r="H25" s="57" t="s">
        <v>8945</v>
      </c>
      <c r="I25" s="58"/>
      <c r="J25" s="77"/>
    </row>
    <row r="26">
      <c r="A26" s="299"/>
      <c r="B26" s="295"/>
      <c r="C26" s="295"/>
      <c r="D26" s="93">
        <f t="shared" si="1"/>
        <v>0</v>
      </c>
      <c r="E26" s="300"/>
      <c r="F26" s="300"/>
      <c r="G26" s="90"/>
      <c r="H26" s="300"/>
      <c r="I26" s="90"/>
      <c r="J26" s="301"/>
    </row>
    <row r="27">
      <c r="A27" s="292">
        <v>45223.0</v>
      </c>
      <c r="B27" s="55">
        <v>0.5972222222222222</v>
      </c>
      <c r="C27" s="55"/>
      <c r="D27" s="56">
        <f t="shared" si="1"/>
        <v>-0.5972222222</v>
      </c>
      <c r="E27" s="57" t="s">
        <v>928</v>
      </c>
      <c r="F27" s="57" t="s">
        <v>928</v>
      </c>
      <c r="G27" s="58"/>
      <c r="H27" s="57" t="s">
        <v>8946</v>
      </c>
      <c r="I27" s="58"/>
      <c r="J27" s="77"/>
    </row>
    <row r="28">
      <c r="A28" s="299"/>
      <c r="B28" s="295"/>
      <c r="C28" s="295"/>
      <c r="D28" s="93">
        <f t="shared" si="1"/>
        <v>0</v>
      </c>
      <c r="E28" s="300"/>
      <c r="F28" s="300"/>
      <c r="G28" s="90"/>
      <c r="H28" s="300"/>
      <c r="I28" s="90"/>
      <c r="J28" s="301"/>
    </row>
    <row r="29">
      <c r="A29" s="292">
        <v>45224.0</v>
      </c>
      <c r="B29" s="55">
        <v>0.37430555555555556</v>
      </c>
      <c r="C29" s="55">
        <v>0.5451388888888888</v>
      </c>
      <c r="D29" s="56">
        <f t="shared" si="1"/>
        <v>0.1708333333</v>
      </c>
      <c r="E29" s="57"/>
      <c r="F29" s="57"/>
      <c r="G29" s="58"/>
      <c r="H29" s="57" t="s">
        <v>8947</v>
      </c>
      <c r="I29" s="58"/>
      <c r="J29" s="77"/>
    </row>
    <row r="30">
      <c r="A30" s="292">
        <v>45224.0</v>
      </c>
      <c r="B30" s="55">
        <v>0.5104166666666666</v>
      </c>
      <c r="C30" s="55">
        <v>0.5125</v>
      </c>
      <c r="D30" s="56">
        <f t="shared" si="1"/>
        <v>0.002083333333</v>
      </c>
      <c r="E30" s="57" t="s">
        <v>8948</v>
      </c>
      <c r="F30" s="303" t="s">
        <v>8560</v>
      </c>
      <c r="G30" s="58"/>
      <c r="H30" s="57" t="s">
        <v>8949</v>
      </c>
      <c r="I30" s="58"/>
      <c r="J30" s="77">
        <v>40179.0</v>
      </c>
    </row>
    <row r="31">
      <c r="A31" s="292">
        <v>45224.0</v>
      </c>
      <c r="B31" s="304">
        <v>0.5888888888888889</v>
      </c>
      <c r="C31" s="55"/>
      <c r="D31" s="56">
        <f t="shared" si="1"/>
        <v>-0.5888888889</v>
      </c>
      <c r="E31" s="57" t="s">
        <v>928</v>
      </c>
      <c r="F31" s="57" t="s">
        <v>928</v>
      </c>
      <c r="G31" s="58"/>
      <c r="H31" s="57" t="s">
        <v>8950</v>
      </c>
      <c r="I31" s="58"/>
      <c r="J31" s="77"/>
    </row>
    <row r="32">
      <c r="A32" s="299"/>
      <c r="B32" s="295"/>
      <c r="C32" s="295"/>
      <c r="D32" s="93">
        <f t="shared" si="1"/>
        <v>0</v>
      </c>
      <c r="E32" s="300"/>
      <c r="F32" s="300"/>
      <c r="G32" s="90"/>
      <c r="H32" s="300"/>
      <c r="I32" s="90"/>
      <c r="J32" s="301"/>
    </row>
    <row r="33">
      <c r="A33" s="302">
        <v>45229.0</v>
      </c>
      <c r="B33" s="55">
        <v>0.3729166666666667</v>
      </c>
      <c r="C33" s="55">
        <v>0.5020833333333333</v>
      </c>
      <c r="D33" s="56">
        <f t="shared" si="1"/>
        <v>0.1291666667</v>
      </c>
      <c r="E33" s="57" t="s">
        <v>928</v>
      </c>
      <c r="F33" s="57" t="s">
        <v>928</v>
      </c>
      <c r="G33" s="58"/>
      <c r="H33" s="57" t="s">
        <v>8951</v>
      </c>
      <c r="I33" s="58"/>
      <c r="J33" s="77"/>
    </row>
    <row r="34">
      <c r="A34" s="292">
        <v>45229.0</v>
      </c>
      <c r="B34" s="55">
        <v>0.5423611111111111</v>
      </c>
      <c r="C34" s="55">
        <v>0.6868055555555556</v>
      </c>
      <c r="D34" s="56">
        <f t="shared" si="1"/>
        <v>0.1444444444</v>
      </c>
      <c r="E34" s="57" t="s">
        <v>928</v>
      </c>
      <c r="F34" s="57" t="s">
        <v>928</v>
      </c>
      <c r="G34" s="58"/>
      <c r="H34" s="57" t="s">
        <v>8952</v>
      </c>
      <c r="I34" s="58"/>
      <c r="J34" s="77"/>
    </row>
    <row r="35">
      <c r="A35" s="299"/>
      <c r="B35" s="295"/>
      <c r="C35" s="295"/>
      <c r="D35" s="93"/>
      <c r="E35" s="300"/>
      <c r="F35" s="300"/>
      <c r="G35" s="90"/>
      <c r="H35" s="300"/>
      <c r="I35" s="90"/>
      <c r="J35" s="301"/>
    </row>
    <row r="36">
      <c r="A36" s="292">
        <v>45240.0</v>
      </c>
      <c r="B36" s="55">
        <v>0.5805555555555556</v>
      </c>
      <c r="C36" s="55">
        <v>0.625</v>
      </c>
      <c r="D36" s="56">
        <f t="shared" ref="D36:D93" si="2">C36-B36</f>
        <v>0.04444444444</v>
      </c>
      <c r="E36" s="57"/>
      <c r="F36" s="57"/>
      <c r="G36" s="58"/>
      <c r="H36" s="57" t="s">
        <v>8953</v>
      </c>
      <c r="I36" s="58"/>
      <c r="J36" s="77"/>
    </row>
    <row r="37">
      <c r="A37" s="299"/>
      <c r="B37" s="295"/>
      <c r="C37" s="295"/>
      <c r="D37" s="93">
        <f t="shared" si="2"/>
        <v>0</v>
      </c>
      <c r="E37" s="300"/>
      <c r="F37" s="300"/>
      <c r="G37" s="90"/>
      <c r="H37" s="300"/>
      <c r="I37" s="90"/>
      <c r="J37" s="301"/>
    </row>
    <row r="38">
      <c r="A38" s="292">
        <v>45243.0</v>
      </c>
      <c r="B38" s="55">
        <v>0.42986111111111114</v>
      </c>
      <c r="C38" s="55">
        <v>0.4513888888888889</v>
      </c>
      <c r="D38" s="56">
        <f t="shared" si="2"/>
        <v>0.02152777778</v>
      </c>
      <c r="E38" s="57" t="s">
        <v>928</v>
      </c>
      <c r="F38" s="57" t="s">
        <v>928</v>
      </c>
      <c r="G38" s="58"/>
      <c r="H38" s="57" t="s">
        <v>8954</v>
      </c>
      <c r="I38" s="58"/>
      <c r="J38" s="77"/>
    </row>
    <row r="39">
      <c r="A39" s="292">
        <v>45243.0</v>
      </c>
      <c r="B39" s="55">
        <v>0.4930555555555556</v>
      </c>
      <c r="C39" s="55">
        <v>0.49444444444444446</v>
      </c>
      <c r="D39" s="56">
        <f t="shared" si="2"/>
        <v>0.001388888889</v>
      </c>
      <c r="E39" s="57" t="s">
        <v>4247</v>
      </c>
      <c r="F39" s="57" t="s">
        <v>613</v>
      </c>
      <c r="G39" s="58"/>
      <c r="H39" s="57" t="s">
        <v>8955</v>
      </c>
      <c r="I39" s="58"/>
      <c r="J39" s="77"/>
    </row>
    <row r="40">
      <c r="A40" s="299"/>
      <c r="B40" s="295"/>
      <c r="C40" s="295"/>
      <c r="D40" s="93">
        <f t="shared" si="2"/>
        <v>0</v>
      </c>
      <c r="E40" s="300"/>
      <c r="F40" s="300"/>
      <c r="G40" s="90"/>
      <c r="H40" s="300"/>
      <c r="I40" s="90"/>
      <c r="J40" s="301"/>
    </row>
    <row r="41">
      <c r="A41" s="292">
        <v>45254.0</v>
      </c>
      <c r="B41" s="55">
        <v>0.3576388888888889</v>
      </c>
      <c r="C41" s="55">
        <v>0.3888888888888889</v>
      </c>
      <c r="D41" s="56">
        <f t="shared" si="2"/>
        <v>0.03125</v>
      </c>
      <c r="E41" s="57" t="s">
        <v>928</v>
      </c>
      <c r="F41" s="57" t="s">
        <v>928</v>
      </c>
      <c r="G41" s="58"/>
      <c r="H41" s="57" t="s">
        <v>8953</v>
      </c>
      <c r="I41" s="58"/>
      <c r="J41" s="77"/>
    </row>
    <row r="42">
      <c r="A42" s="299"/>
      <c r="B42" s="295"/>
      <c r="C42" s="295"/>
      <c r="D42" s="93">
        <f t="shared" si="2"/>
        <v>0</v>
      </c>
      <c r="E42" s="300"/>
      <c r="F42" s="300"/>
      <c r="G42" s="90"/>
      <c r="H42" s="300"/>
      <c r="I42" s="90"/>
      <c r="J42" s="301"/>
    </row>
    <row r="43">
      <c r="A43" s="292">
        <v>45266.0</v>
      </c>
      <c r="B43" s="55">
        <v>0.3541666666666667</v>
      </c>
      <c r="C43" s="55">
        <v>0.5493055555555556</v>
      </c>
      <c r="D43" s="56">
        <f t="shared" si="2"/>
        <v>0.1951388889</v>
      </c>
      <c r="E43" s="57" t="s">
        <v>6556</v>
      </c>
      <c r="F43" s="57" t="s">
        <v>6556</v>
      </c>
      <c r="G43" s="58"/>
      <c r="H43" s="57" t="s">
        <v>8956</v>
      </c>
      <c r="I43" s="58"/>
      <c r="J43" s="77"/>
    </row>
    <row r="44">
      <c r="A44" s="292">
        <v>45266.0</v>
      </c>
      <c r="B44" s="55">
        <v>0.5909722222222222</v>
      </c>
      <c r="C44" s="55">
        <v>0.6840277777777778</v>
      </c>
      <c r="D44" s="56">
        <f t="shared" si="2"/>
        <v>0.09305555556</v>
      </c>
      <c r="E44" s="57" t="s">
        <v>6556</v>
      </c>
      <c r="F44" s="57" t="s">
        <v>6556</v>
      </c>
      <c r="G44" s="58"/>
      <c r="H44" s="57" t="s">
        <v>8956</v>
      </c>
      <c r="I44" s="58"/>
      <c r="J44" s="77"/>
    </row>
    <row r="45">
      <c r="A45" s="299"/>
      <c r="B45" s="295"/>
      <c r="C45" s="295"/>
      <c r="D45" s="93">
        <f t="shared" si="2"/>
        <v>0</v>
      </c>
      <c r="E45" s="300"/>
      <c r="F45" s="300"/>
      <c r="G45" s="90"/>
      <c r="H45" s="300"/>
      <c r="I45" s="90"/>
      <c r="J45" s="301"/>
    </row>
    <row r="46">
      <c r="A46" s="292">
        <v>45267.0</v>
      </c>
      <c r="B46" s="55">
        <v>0.3541666666666667</v>
      </c>
      <c r="C46" s="55">
        <v>0.4270833333333333</v>
      </c>
      <c r="D46" s="56">
        <f t="shared" si="2"/>
        <v>0.07291666667</v>
      </c>
      <c r="E46" s="57" t="s">
        <v>1156</v>
      </c>
      <c r="F46" s="57" t="s">
        <v>1156</v>
      </c>
      <c r="G46" s="58"/>
      <c r="H46" s="57" t="s">
        <v>8957</v>
      </c>
      <c r="I46" s="58"/>
      <c r="J46" s="77"/>
    </row>
    <row r="47">
      <c r="A47" s="292">
        <v>45267.0</v>
      </c>
      <c r="B47" s="55">
        <v>0.4375</v>
      </c>
      <c r="C47" s="55">
        <v>0.4791666666666667</v>
      </c>
      <c r="D47" s="56">
        <f t="shared" si="2"/>
        <v>0.04166666667</v>
      </c>
      <c r="E47" s="57" t="s">
        <v>1156</v>
      </c>
      <c r="F47" s="57" t="s">
        <v>8958</v>
      </c>
      <c r="G47" s="58"/>
      <c r="H47" s="57" t="s">
        <v>8959</v>
      </c>
      <c r="I47" s="58"/>
      <c r="J47" s="77"/>
    </row>
    <row r="48">
      <c r="A48" s="292">
        <v>45267.0</v>
      </c>
      <c r="B48" s="55">
        <v>0.59375</v>
      </c>
      <c r="C48" s="55">
        <v>0.6805555555555556</v>
      </c>
      <c r="D48" s="56">
        <f t="shared" si="2"/>
        <v>0.08680555556</v>
      </c>
      <c r="E48" s="57" t="s">
        <v>8960</v>
      </c>
      <c r="F48" s="57" t="s">
        <v>8960</v>
      </c>
      <c r="G48" s="58"/>
      <c r="H48" s="57" t="s">
        <v>8961</v>
      </c>
      <c r="I48" s="58"/>
      <c r="J48" s="77"/>
    </row>
    <row r="49">
      <c r="A49" s="299"/>
      <c r="B49" s="295"/>
      <c r="C49" s="295"/>
      <c r="D49" s="93">
        <f t="shared" si="2"/>
        <v>0</v>
      </c>
      <c r="E49" s="300"/>
      <c r="F49" s="300"/>
      <c r="G49" s="90"/>
      <c r="H49" s="300"/>
      <c r="I49" s="90"/>
      <c r="J49" s="301"/>
    </row>
    <row r="50">
      <c r="A50" s="292">
        <v>45268.0</v>
      </c>
      <c r="B50" s="55">
        <v>0.3541666666666667</v>
      </c>
      <c r="C50" s="55">
        <v>0.5493055555555556</v>
      </c>
      <c r="D50" s="56">
        <f t="shared" si="2"/>
        <v>0.1951388889</v>
      </c>
      <c r="E50" s="57"/>
      <c r="F50" s="57"/>
      <c r="G50" s="58"/>
      <c r="H50" s="57" t="s">
        <v>8962</v>
      </c>
      <c r="I50" s="58"/>
      <c r="J50" s="77"/>
    </row>
    <row r="51">
      <c r="A51" s="292">
        <v>45268.0</v>
      </c>
      <c r="B51" s="55">
        <v>0.5909722222222222</v>
      </c>
      <c r="C51" s="55">
        <v>0.6694444444444444</v>
      </c>
      <c r="D51" s="56">
        <f t="shared" si="2"/>
        <v>0.07847222222</v>
      </c>
      <c r="E51" s="57"/>
      <c r="F51" s="57"/>
      <c r="G51" s="58"/>
      <c r="H51" s="57" t="s">
        <v>8963</v>
      </c>
      <c r="I51" s="58" t="s">
        <v>8964</v>
      </c>
      <c r="J51" s="77"/>
    </row>
    <row r="52">
      <c r="A52" s="292">
        <v>45268.0</v>
      </c>
      <c r="B52" s="55">
        <v>0.6444444444444445</v>
      </c>
      <c r="C52" s="55">
        <v>0.6590277777777778</v>
      </c>
      <c r="D52" s="56">
        <f t="shared" si="2"/>
        <v>0.01458333333</v>
      </c>
      <c r="E52" s="57"/>
      <c r="F52" s="57"/>
      <c r="G52" s="58"/>
      <c r="H52" s="57" t="s">
        <v>8965</v>
      </c>
      <c r="I52" s="58" t="s">
        <v>8966</v>
      </c>
      <c r="J52" s="77"/>
    </row>
    <row r="53">
      <c r="A53" s="299"/>
      <c r="B53" s="295"/>
      <c r="C53" s="295"/>
      <c r="D53" s="93">
        <f t="shared" si="2"/>
        <v>0</v>
      </c>
      <c r="E53" s="300"/>
      <c r="F53" s="300"/>
      <c r="G53" s="90"/>
      <c r="H53" s="300"/>
      <c r="I53" s="90"/>
      <c r="J53" s="301"/>
    </row>
    <row r="54">
      <c r="A54" s="292">
        <v>45271.0</v>
      </c>
      <c r="B54" s="55">
        <v>0.3541666666666667</v>
      </c>
      <c r="C54" s="55">
        <v>0.5493055555555556</v>
      </c>
      <c r="D54" s="56">
        <f t="shared" si="2"/>
        <v>0.1951388889</v>
      </c>
      <c r="E54" s="57"/>
      <c r="F54" s="57"/>
      <c r="G54" s="58"/>
      <c r="H54" s="57" t="s">
        <v>8967</v>
      </c>
      <c r="I54" s="58"/>
      <c r="J54" s="77"/>
    </row>
    <row r="55">
      <c r="A55" s="292">
        <v>45271.0</v>
      </c>
      <c r="B55" s="55">
        <v>0.5909722222222222</v>
      </c>
      <c r="C55" s="55">
        <v>0.6805555555555556</v>
      </c>
      <c r="D55" s="56">
        <f t="shared" si="2"/>
        <v>0.08958333333</v>
      </c>
      <c r="E55" s="57"/>
      <c r="F55" s="57"/>
      <c r="G55" s="58"/>
      <c r="H55" s="57" t="s">
        <v>8968</v>
      </c>
      <c r="I55" s="58"/>
      <c r="J55" s="77"/>
    </row>
    <row r="56">
      <c r="A56" s="299"/>
      <c r="B56" s="295"/>
      <c r="C56" s="295"/>
      <c r="D56" s="93">
        <f t="shared" si="2"/>
        <v>0</v>
      </c>
      <c r="E56" s="300"/>
      <c r="F56" s="300"/>
      <c r="G56" s="90"/>
      <c r="H56" s="300"/>
      <c r="I56" s="90"/>
      <c r="J56" s="301"/>
    </row>
    <row r="57">
      <c r="A57" s="292">
        <v>45272.0</v>
      </c>
      <c r="B57" s="55">
        <v>0.5902777777777778</v>
      </c>
      <c r="C57" s="55">
        <v>0.6770833333333334</v>
      </c>
      <c r="D57" s="56">
        <f t="shared" si="2"/>
        <v>0.08680555556</v>
      </c>
      <c r="E57" s="57"/>
      <c r="F57" s="57"/>
      <c r="G57" s="58"/>
      <c r="H57" s="57" t="s">
        <v>8969</v>
      </c>
      <c r="I57" s="58" t="s">
        <v>8970</v>
      </c>
      <c r="J57" s="77"/>
    </row>
    <row r="58">
      <c r="A58" s="292">
        <v>45272.0</v>
      </c>
      <c r="B58" s="55">
        <v>0.6111111111111112</v>
      </c>
      <c r="C58" s="55">
        <v>0.6763888888888889</v>
      </c>
      <c r="D58" s="56">
        <f t="shared" si="2"/>
        <v>0.06527777778</v>
      </c>
      <c r="E58" s="57"/>
      <c r="F58" s="57"/>
      <c r="G58" s="58"/>
      <c r="H58" s="57" t="s">
        <v>8971</v>
      </c>
      <c r="I58" s="58"/>
      <c r="J58" s="77"/>
    </row>
    <row r="59">
      <c r="A59" s="299"/>
      <c r="B59" s="295"/>
      <c r="C59" s="295"/>
      <c r="D59" s="93">
        <f t="shared" si="2"/>
        <v>0</v>
      </c>
      <c r="E59" s="300"/>
      <c r="F59" s="300"/>
      <c r="G59" s="90"/>
      <c r="H59" s="300"/>
      <c r="I59" s="90"/>
      <c r="J59" s="301"/>
    </row>
    <row r="60">
      <c r="A60" s="292">
        <v>45275.0</v>
      </c>
      <c r="B60" s="55">
        <v>0.375</v>
      </c>
      <c r="C60" s="55">
        <v>0.40625</v>
      </c>
      <c r="D60" s="56">
        <f t="shared" si="2"/>
        <v>0.03125</v>
      </c>
      <c r="E60" s="57"/>
      <c r="F60" s="57"/>
      <c r="G60" s="58"/>
      <c r="H60" s="57" t="s">
        <v>8972</v>
      </c>
      <c r="I60" s="58"/>
      <c r="J60" s="77"/>
    </row>
    <row r="61">
      <c r="A61" s="292">
        <v>45275.0</v>
      </c>
      <c r="B61" s="55">
        <v>0.40625</v>
      </c>
      <c r="C61" s="55">
        <v>0.4173611111111111</v>
      </c>
      <c r="D61" s="56">
        <f t="shared" si="2"/>
        <v>0.01111111111</v>
      </c>
      <c r="E61" s="57"/>
      <c r="F61" s="57"/>
      <c r="G61" s="58"/>
      <c r="H61" s="57" t="s">
        <v>8973</v>
      </c>
      <c r="I61" s="58"/>
      <c r="J61" s="77"/>
    </row>
    <row r="62">
      <c r="A62" s="292">
        <v>45275.0</v>
      </c>
      <c r="B62" s="55">
        <v>0.41805555555555557</v>
      </c>
      <c r="C62" s="55">
        <v>0.5472222222222223</v>
      </c>
      <c r="D62" s="56">
        <f t="shared" si="2"/>
        <v>0.1291666667</v>
      </c>
      <c r="E62" s="57"/>
      <c r="F62" s="57"/>
      <c r="G62" s="58"/>
      <c r="H62" s="57" t="s">
        <v>8974</v>
      </c>
      <c r="I62" s="58"/>
      <c r="J62" s="77"/>
    </row>
    <row r="63">
      <c r="A63" s="292">
        <v>45275.0</v>
      </c>
      <c r="B63" s="55">
        <v>0.5916666666666667</v>
      </c>
      <c r="C63" s="55">
        <v>0.6576388888888889</v>
      </c>
      <c r="D63" s="56">
        <f t="shared" si="2"/>
        <v>0.06597222222</v>
      </c>
      <c r="E63" s="57"/>
      <c r="F63" s="57"/>
      <c r="G63" s="58"/>
      <c r="H63" s="57" t="s">
        <v>8975</v>
      </c>
      <c r="I63" s="58"/>
      <c r="J63" s="77"/>
    </row>
    <row r="64">
      <c r="A64" s="292">
        <v>45275.0</v>
      </c>
      <c r="B64" s="55">
        <v>0.6583333333333333</v>
      </c>
      <c r="C64" s="55">
        <v>0.6666666666666666</v>
      </c>
      <c r="D64" s="56">
        <f t="shared" si="2"/>
        <v>0.008333333333</v>
      </c>
      <c r="E64" s="57"/>
      <c r="F64" s="57"/>
      <c r="G64" s="58"/>
      <c r="H64" s="57" t="s">
        <v>8976</v>
      </c>
      <c r="I64" s="58"/>
      <c r="J64" s="77"/>
    </row>
    <row r="65">
      <c r="A65" s="299"/>
      <c r="B65" s="295"/>
      <c r="C65" s="295"/>
      <c r="D65" s="93">
        <f t="shared" si="2"/>
        <v>0</v>
      </c>
      <c r="E65" s="300"/>
      <c r="F65" s="300"/>
      <c r="G65" s="90"/>
      <c r="H65" s="300"/>
      <c r="I65" s="90"/>
      <c r="J65" s="301"/>
    </row>
    <row r="66">
      <c r="A66" s="292">
        <v>45280.0</v>
      </c>
      <c r="B66" s="55">
        <v>0.5826388888888889</v>
      </c>
      <c r="C66" s="55">
        <v>0.6319444444444444</v>
      </c>
      <c r="D66" s="56">
        <f t="shared" si="2"/>
        <v>0.04930555556</v>
      </c>
      <c r="E66" s="57"/>
      <c r="F66" s="57"/>
      <c r="G66" s="58"/>
      <c r="H66" s="57" t="s">
        <v>8977</v>
      </c>
      <c r="I66" s="58"/>
      <c r="J66" s="77"/>
    </row>
    <row r="67">
      <c r="A67" s="299"/>
      <c r="B67" s="295"/>
      <c r="C67" s="295"/>
      <c r="D67" s="93">
        <f t="shared" si="2"/>
        <v>0</v>
      </c>
      <c r="E67" s="300"/>
      <c r="F67" s="300"/>
      <c r="G67" s="90"/>
      <c r="H67" s="300"/>
      <c r="I67" s="90"/>
      <c r="J67" s="301"/>
    </row>
    <row r="68">
      <c r="A68" s="292">
        <v>45282.0</v>
      </c>
      <c r="B68" s="55">
        <v>0.3611111111111111</v>
      </c>
      <c r="C68" s="55"/>
      <c r="D68" s="56">
        <f t="shared" si="2"/>
        <v>-0.3611111111</v>
      </c>
      <c r="E68" s="57"/>
      <c r="F68" s="57"/>
      <c r="G68" s="58"/>
      <c r="H68" s="57" t="s">
        <v>8939</v>
      </c>
      <c r="I68" s="58"/>
      <c r="J68" s="77"/>
    </row>
    <row r="69">
      <c r="A69" s="305"/>
      <c r="B69" s="306"/>
      <c r="C69" s="306"/>
      <c r="D69" s="88">
        <f t="shared" si="2"/>
        <v>0</v>
      </c>
      <c r="E69" s="307"/>
      <c r="F69" s="307"/>
      <c r="G69" s="65"/>
      <c r="H69" s="307"/>
      <c r="I69" s="65"/>
      <c r="J69" s="308"/>
    </row>
    <row r="70">
      <c r="A70" s="292">
        <v>45289.0</v>
      </c>
      <c r="B70" s="55">
        <v>0.4375</v>
      </c>
      <c r="C70" s="55">
        <v>0.4979166666666667</v>
      </c>
      <c r="D70" s="56">
        <f t="shared" si="2"/>
        <v>0.06041666667</v>
      </c>
      <c r="E70" s="57"/>
      <c r="F70" s="57"/>
      <c r="G70" s="58"/>
      <c r="H70" s="57" t="s">
        <v>8978</v>
      </c>
      <c r="I70" s="58" t="s">
        <v>1983</v>
      </c>
      <c r="J70" s="77"/>
    </row>
    <row r="71">
      <c r="A71" s="292">
        <v>45289.0</v>
      </c>
      <c r="B71" s="55">
        <v>0.4986111111111111</v>
      </c>
      <c r="C71" s="55">
        <v>0.5416666666666666</v>
      </c>
      <c r="D71" s="56">
        <f t="shared" si="2"/>
        <v>0.04305555556</v>
      </c>
      <c r="E71" s="57"/>
      <c r="F71" s="57"/>
      <c r="G71" s="58"/>
      <c r="H71" s="57" t="s">
        <v>8979</v>
      </c>
      <c r="I71" s="58" t="s">
        <v>8980</v>
      </c>
      <c r="J71" s="77"/>
    </row>
    <row r="72">
      <c r="A72" s="292">
        <v>45289.0</v>
      </c>
      <c r="B72" s="55">
        <v>0.5881944444444445</v>
      </c>
      <c r="C72" s="55">
        <v>0.6486111111111111</v>
      </c>
      <c r="D72" s="56">
        <f t="shared" si="2"/>
        <v>0.06041666667</v>
      </c>
      <c r="E72" s="57"/>
      <c r="F72" s="57"/>
      <c r="G72" s="58"/>
      <c r="H72" s="57" t="s">
        <v>8924</v>
      </c>
      <c r="I72" s="58"/>
      <c r="J72" s="77"/>
    </row>
    <row r="73">
      <c r="A73" s="299"/>
      <c r="B73" s="295"/>
      <c r="C73" s="295"/>
      <c r="D73" s="93">
        <f t="shared" si="2"/>
        <v>0</v>
      </c>
      <c r="E73" s="300"/>
      <c r="F73" s="300"/>
      <c r="G73" s="90"/>
      <c r="H73" s="300"/>
      <c r="I73" s="90"/>
      <c r="J73" s="301"/>
    </row>
    <row r="74">
      <c r="A74" s="292">
        <v>45293.0</v>
      </c>
      <c r="B74" s="55">
        <v>0.5736111111111111</v>
      </c>
      <c r="C74" s="55">
        <v>0.6590277777777778</v>
      </c>
      <c r="D74" s="56">
        <f t="shared" si="2"/>
        <v>0.08541666667</v>
      </c>
      <c r="E74" s="57"/>
      <c r="F74" s="57"/>
      <c r="G74" s="58"/>
      <c r="H74" s="57" t="s">
        <v>8981</v>
      </c>
      <c r="I74" s="58" t="s">
        <v>8982</v>
      </c>
      <c r="J74" s="77"/>
    </row>
    <row r="75">
      <c r="A75" s="292">
        <v>45293.0</v>
      </c>
      <c r="B75" s="55">
        <v>0.6666666666666666</v>
      </c>
      <c r="C75" s="55">
        <v>0.6965277777777777</v>
      </c>
      <c r="D75" s="56">
        <f t="shared" si="2"/>
        <v>0.02986111111</v>
      </c>
      <c r="E75" s="57"/>
      <c r="F75" s="57"/>
      <c r="G75" s="58"/>
      <c r="H75" s="57" t="s">
        <v>8983</v>
      </c>
      <c r="I75" s="58" t="s">
        <v>8982</v>
      </c>
      <c r="J75" s="77"/>
    </row>
    <row r="76">
      <c r="A76" s="299"/>
      <c r="B76" s="295"/>
      <c r="C76" s="295"/>
      <c r="D76" s="93">
        <f t="shared" si="2"/>
        <v>0</v>
      </c>
      <c r="E76" s="300"/>
      <c r="F76" s="300"/>
      <c r="G76" s="90"/>
      <c r="H76" s="300"/>
      <c r="I76" s="90"/>
      <c r="J76" s="301"/>
    </row>
    <row r="77">
      <c r="A77" s="292">
        <v>45302.0</v>
      </c>
      <c r="B77" s="55">
        <v>0.3541666666666667</v>
      </c>
      <c r="C77" s="55">
        <v>0.5013888888888889</v>
      </c>
      <c r="D77" s="56">
        <f t="shared" si="2"/>
        <v>0.1472222222</v>
      </c>
      <c r="E77" s="57"/>
      <c r="F77" s="57"/>
      <c r="G77" s="58"/>
      <c r="H77" s="57" t="s">
        <v>8984</v>
      </c>
      <c r="I77" s="58"/>
      <c r="J77" s="77"/>
    </row>
    <row r="78">
      <c r="A78" s="292">
        <v>45302.0</v>
      </c>
      <c r="B78" s="55">
        <v>0.3541666666666667</v>
      </c>
      <c r="C78" s="55">
        <v>0.5013888888888889</v>
      </c>
      <c r="D78" s="56">
        <f t="shared" si="2"/>
        <v>0.1472222222</v>
      </c>
      <c r="E78" s="57"/>
      <c r="F78" s="57"/>
      <c r="G78" s="58"/>
      <c r="H78" s="57" t="s">
        <v>8985</v>
      </c>
      <c r="I78" s="58"/>
      <c r="J78" s="77"/>
    </row>
    <row r="79">
      <c r="A79" s="292">
        <v>45302.0</v>
      </c>
      <c r="B79" s="55">
        <v>0.5430555555555555</v>
      </c>
      <c r="C79" s="55">
        <v>0.6972222222222222</v>
      </c>
      <c r="D79" s="56">
        <f t="shared" si="2"/>
        <v>0.1541666667</v>
      </c>
      <c r="E79" s="57"/>
      <c r="F79" s="57"/>
      <c r="G79" s="58"/>
      <c r="H79" s="57" t="s">
        <v>8986</v>
      </c>
      <c r="I79" s="58"/>
      <c r="J79" s="77"/>
    </row>
    <row r="80">
      <c r="A80" s="292">
        <v>45302.0</v>
      </c>
      <c r="B80" s="55">
        <v>0.5430555555555555</v>
      </c>
      <c r="C80" s="55">
        <v>0.6972222222222222</v>
      </c>
      <c r="D80" s="56">
        <f t="shared" si="2"/>
        <v>0.1541666667</v>
      </c>
      <c r="E80" s="57"/>
      <c r="F80" s="57"/>
      <c r="G80" s="58"/>
      <c r="H80" s="57" t="s">
        <v>8987</v>
      </c>
      <c r="I80" s="58"/>
      <c r="J80" s="77"/>
    </row>
    <row r="81">
      <c r="A81" s="292">
        <v>45302.0</v>
      </c>
      <c r="B81" s="55">
        <v>0.3541666666666667</v>
      </c>
      <c r="C81" s="55">
        <v>0.6972222222222222</v>
      </c>
      <c r="D81" s="56">
        <f t="shared" si="2"/>
        <v>0.3430555556</v>
      </c>
      <c r="E81" s="57"/>
      <c r="F81" s="57"/>
      <c r="G81" s="58"/>
      <c r="H81" s="57" t="s">
        <v>8988</v>
      </c>
      <c r="I81" s="58"/>
      <c r="J81" s="77"/>
    </row>
    <row r="82">
      <c r="A82" s="292"/>
      <c r="B82" s="55"/>
      <c r="C82" s="55"/>
      <c r="D82" s="56">
        <f t="shared" si="2"/>
        <v>0</v>
      </c>
      <c r="E82" s="57"/>
      <c r="F82" s="57"/>
      <c r="G82" s="58"/>
      <c r="H82" s="57"/>
      <c r="I82" s="58"/>
      <c r="J82" s="77"/>
    </row>
    <row r="83">
      <c r="A83" s="292"/>
      <c r="B83" s="55"/>
      <c r="C83" s="55"/>
      <c r="D83" s="56">
        <f t="shared" si="2"/>
        <v>0</v>
      </c>
      <c r="E83" s="57"/>
      <c r="F83" s="57"/>
      <c r="G83" s="58"/>
      <c r="H83" s="57"/>
      <c r="I83" s="58"/>
      <c r="J83" s="77"/>
    </row>
    <row r="84">
      <c r="A84" s="292"/>
      <c r="B84" s="55"/>
      <c r="C84" s="55"/>
      <c r="D84" s="56">
        <f t="shared" si="2"/>
        <v>0</v>
      </c>
      <c r="E84" s="57"/>
      <c r="F84" s="57"/>
      <c r="G84" s="58"/>
      <c r="H84" s="57"/>
      <c r="I84" s="58"/>
      <c r="J84" s="77"/>
    </row>
    <row r="85">
      <c r="A85" s="292"/>
      <c r="B85" s="55"/>
      <c r="C85" s="55"/>
      <c r="D85" s="56">
        <f t="shared" si="2"/>
        <v>0</v>
      </c>
      <c r="E85" s="57"/>
      <c r="F85" s="57"/>
      <c r="G85" s="58"/>
      <c r="H85" s="57"/>
      <c r="I85" s="58"/>
      <c r="J85" s="77"/>
    </row>
    <row r="86">
      <c r="A86" s="292"/>
      <c r="B86" s="55"/>
      <c r="C86" s="55"/>
      <c r="D86" s="56">
        <f t="shared" si="2"/>
        <v>0</v>
      </c>
      <c r="E86" s="57"/>
      <c r="F86" s="57"/>
      <c r="G86" s="58"/>
      <c r="H86" s="57"/>
      <c r="I86" s="58"/>
      <c r="J86" s="77"/>
    </row>
    <row r="87">
      <c r="A87" s="292"/>
      <c r="B87" s="55"/>
      <c r="C87" s="55"/>
      <c r="D87" s="56">
        <f t="shared" si="2"/>
        <v>0</v>
      </c>
      <c r="E87" s="57"/>
      <c r="F87" s="57"/>
      <c r="G87" s="58"/>
      <c r="H87" s="57"/>
      <c r="I87" s="58"/>
      <c r="J87" s="77"/>
    </row>
    <row r="88">
      <c r="A88" s="292"/>
      <c r="B88" s="55"/>
      <c r="C88" s="55"/>
      <c r="D88" s="56">
        <f t="shared" si="2"/>
        <v>0</v>
      </c>
      <c r="E88" s="57"/>
      <c r="F88" s="57"/>
      <c r="G88" s="58"/>
      <c r="H88" s="57"/>
      <c r="I88" s="58"/>
      <c r="J88" s="77"/>
    </row>
    <row r="89">
      <c r="A89" s="292"/>
      <c r="B89" s="55"/>
      <c r="C89" s="55"/>
      <c r="D89" s="56">
        <f t="shared" si="2"/>
        <v>0</v>
      </c>
      <c r="E89" s="57"/>
      <c r="F89" s="57"/>
      <c r="G89" s="58"/>
      <c r="H89" s="57"/>
      <c r="I89" s="58"/>
      <c r="J89" s="77"/>
    </row>
    <row r="90">
      <c r="A90" s="292"/>
      <c r="B90" s="55"/>
      <c r="C90" s="55"/>
      <c r="D90" s="56">
        <f t="shared" si="2"/>
        <v>0</v>
      </c>
      <c r="E90" s="57"/>
      <c r="F90" s="57"/>
      <c r="G90" s="58"/>
      <c r="H90" s="57"/>
      <c r="I90" s="58"/>
      <c r="J90" s="77"/>
    </row>
    <row r="91">
      <c r="A91" s="292"/>
      <c r="B91" s="55"/>
      <c r="C91" s="55"/>
      <c r="D91" s="56">
        <f t="shared" si="2"/>
        <v>0</v>
      </c>
      <c r="E91" s="57"/>
      <c r="F91" s="57"/>
      <c r="G91" s="58"/>
      <c r="H91" s="57"/>
      <c r="I91" s="58"/>
      <c r="J91" s="77"/>
    </row>
    <row r="92">
      <c r="A92" s="292"/>
      <c r="B92" s="55"/>
      <c r="C92" s="55"/>
      <c r="D92" s="56">
        <f t="shared" si="2"/>
        <v>0</v>
      </c>
      <c r="E92" s="57"/>
      <c r="F92" s="57"/>
      <c r="G92" s="58"/>
      <c r="H92" s="57"/>
      <c r="I92" s="58"/>
      <c r="J92" s="77"/>
    </row>
    <row r="93">
      <c r="A93" s="292"/>
      <c r="B93" s="55"/>
      <c r="C93" s="55"/>
      <c r="D93" s="56">
        <f t="shared" si="2"/>
        <v>0</v>
      </c>
      <c r="E93" s="57"/>
      <c r="F93" s="57"/>
      <c r="G93" s="58"/>
      <c r="H93" s="57"/>
      <c r="I93" s="58"/>
      <c r="J93" s="77"/>
    </row>
    <row r="94">
      <c r="A94" s="292"/>
      <c r="B94" s="55"/>
      <c r="C94" s="55"/>
      <c r="D94" s="56"/>
      <c r="E94" s="57"/>
      <c r="F94" s="57"/>
      <c r="G94" s="58"/>
      <c r="H94" s="57"/>
      <c r="I94" s="58"/>
      <c r="J94" s="77"/>
    </row>
    <row r="95">
      <c r="A95" s="292"/>
      <c r="B95" s="55"/>
      <c r="C95" s="55"/>
      <c r="D95" s="56"/>
      <c r="E95" s="57"/>
      <c r="F95" s="57"/>
      <c r="G95" s="58"/>
      <c r="H95" s="57"/>
      <c r="I95" s="58"/>
      <c r="J95" s="77"/>
    </row>
    <row r="96">
      <c r="A96" s="292"/>
      <c r="B96" s="55"/>
      <c r="C96" s="55"/>
      <c r="D96" s="56"/>
      <c r="E96" s="57"/>
      <c r="F96" s="57"/>
      <c r="G96" s="58"/>
      <c r="H96" s="57"/>
      <c r="I96" s="58"/>
      <c r="J96" s="77"/>
    </row>
    <row r="97">
      <c r="A97" s="292"/>
      <c r="B97" s="55"/>
      <c r="C97" s="55"/>
      <c r="D97" s="56"/>
      <c r="E97" s="57"/>
      <c r="F97" s="57"/>
      <c r="G97" s="58"/>
      <c r="H97" s="57"/>
      <c r="I97" s="58"/>
      <c r="J97" s="77"/>
    </row>
    <row r="98">
      <c r="A98" s="292"/>
      <c r="B98" s="55"/>
      <c r="C98" s="55"/>
      <c r="D98" s="56"/>
      <c r="E98" s="57"/>
      <c r="F98" s="57"/>
      <c r="G98" s="58"/>
      <c r="H98" s="57"/>
      <c r="I98" s="58"/>
      <c r="J98" s="77"/>
    </row>
    <row r="99">
      <c r="A99" s="292"/>
      <c r="B99" s="55"/>
      <c r="C99" s="55"/>
      <c r="D99" s="56"/>
      <c r="E99" s="57"/>
      <c r="F99" s="57"/>
      <c r="G99" s="58"/>
      <c r="H99" s="57"/>
      <c r="I99" s="58"/>
      <c r="J99" s="77"/>
    </row>
    <row r="100">
      <c r="A100" s="292"/>
      <c r="B100" s="55"/>
      <c r="C100" s="55"/>
      <c r="D100" s="56"/>
      <c r="E100" s="57"/>
      <c r="F100" s="57"/>
      <c r="G100" s="58"/>
      <c r="H100" s="57"/>
      <c r="I100" s="58"/>
      <c r="J100" s="77"/>
    </row>
    <row r="101">
      <c r="A101" s="292"/>
      <c r="B101" s="55"/>
      <c r="C101" s="55"/>
      <c r="D101" s="56"/>
      <c r="E101" s="57"/>
      <c r="F101" s="57"/>
      <c r="G101" s="58"/>
      <c r="H101" s="57"/>
      <c r="I101" s="58"/>
      <c r="J101" s="77"/>
    </row>
    <row r="102">
      <c r="A102" s="292"/>
      <c r="B102" s="55"/>
      <c r="C102" s="55"/>
      <c r="D102" s="56"/>
      <c r="E102" s="57"/>
      <c r="F102" s="57"/>
      <c r="G102" s="58"/>
      <c r="H102" s="57"/>
      <c r="I102" s="58"/>
      <c r="J102" s="77"/>
    </row>
    <row r="103">
      <c r="A103" s="292"/>
      <c r="B103" s="55"/>
      <c r="C103" s="55"/>
      <c r="D103" s="56"/>
      <c r="E103" s="57"/>
      <c r="F103" s="57"/>
      <c r="G103" s="58"/>
      <c r="H103" s="57"/>
      <c r="I103" s="58"/>
      <c r="J103" s="77"/>
    </row>
    <row r="104">
      <c r="A104" s="292"/>
      <c r="B104" s="55"/>
      <c r="C104" s="55"/>
      <c r="D104" s="56"/>
      <c r="E104" s="57"/>
      <c r="F104" s="57"/>
      <c r="G104" s="58"/>
      <c r="H104" s="57"/>
      <c r="I104" s="58"/>
      <c r="J104" s="77"/>
    </row>
    <row r="105">
      <c r="A105" s="292"/>
      <c r="B105" s="55"/>
      <c r="C105" s="55"/>
      <c r="D105" s="56"/>
      <c r="E105" s="57"/>
      <c r="F105" s="57"/>
      <c r="G105" s="58"/>
      <c r="H105" s="57"/>
      <c r="I105" s="58"/>
      <c r="J105" s="77"/>
    </row>
    <row r="106">
      <c r="A106" s="292"/>
      <c r="B106" s="55"/>
      <c r="C106" s="55"/>
      <c r="D106" s="56"/>
      <c r="E106" s="57"/>
      <c r="F106" s="57"/>
      <c r="G106" s="58"/>
      <c r="H106" s="57"/>
      <c r="I106" s="58"/>
      <c r="J106" s="77"/>
    </row>
    <row r="107">
      <c r="A107" s="292"/>
      <c r="B107" s="55"/>
      <c r="C107" s="55"/>
      <c r="D107" s="56"/>
      <c r="E107" s="57"/>
      <c r="F107" s="57"/>
      <c r="G107" s="58"/>
      <c r="H107" s="57"/>
      <c r="I107" s="58"/>
      <c r="J107" s="77"/>
    </row>
    <row r="108">
      <c r="A108" s="292"/>
      <c r="B108" s="55"/>
      <c r="C108" s="55"/>
      <c r="D108" s="56"/>
      <c r="E108" s="57"/>
      <c r="F108" s="57"/>
      <c r="G108" s="58"/>
      <c r="H108" s="57"/>
      <c r="I108" s="58"/>
      <c r="J108" s="77"/>
    </row>
    <row r="109">
      <c r="A109" s="292"/>
      <c r="B109" s="55"/>
      <c r="C109" s="55"/>
      <c r="D109" s="56"/>
      <c r="E109" s="57"/>
      <c r="F109" s="57"/>
      <c r="G109" s="58"/>
      <c r="H109" s="57"/>
      <c r="I109" s="58"/>
      <c r="J109" s="77"/>
    </row>
    <row r="110">
      <c r="A110" s="292"/>
      <c r="B110" s="55"/>
      <c r="C110" s="55"/>
      <c r="D110" s="56"/>
      <c r="E110" s="57"/>
      <c r="F110" s="57"/>
      <c r="G110" s="58"/>
      <c r="H110" s="57"/>
      <c r="I110" s="58"/>
      <c r="J110" s="77"/>
    </row>
    <row r="111">
      <c r="A111" s="292"/>
      <c r="B111" s="55"/>
      <c r="C111" s="55"/>
      <c r="D111" s="56"/>
      <c r="E111" s="57"/>
      <c r="F111" s="57"/>
      <c r="G111" s="58"/>
      <c r="H111" s="57"/>
      <c r="I111" s="58"/>
      <c r="J111" s="77"/>
    </row>
    <row r="112">
      <c r="A112" s="292"/>
      <c r="B112" s="55"/>
      <c r="C112" s="55"/>
      <c r="D112" s="56"/>
      <c r="E112" s="57"/>
      <c r="F112" s="57"/>
      <c r="G112" s="58"/>
      <c r="H112" s="57"/>
      <c r="I112" s="58"/>
      <c r="J112" s="77"/>
    </row>
  </sheetData>
  <autoFilter ref="$A$2:$J$2"/>
  <printOptions gridLines="1" horizontalCentered="1"/>
  <pageMargins bottom="0.75" footer="0.0" header="0.0" left="0.7" right="0.7" top="0.75"/>
  <pageSetup fitToHeight="0" paperSize="9" cellComments="atEnd" orientation="portrait" pageOrder="overThenDown"/>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4" max="4" width="19.63"/>
    <col customWidth="1" min="6" max="6" width="11.25"/>
    <col customWidth="1" min="7" max="7" width="10.5"/>
    <col customWidth="1" min="8" max="8" width="53.38"/>
    <col customWidth="1" min="9" max="9" width="41.63"/>
  </cols>
  <sheetData>
    <row r="1">
      <c r="A1" s="181"/>
      <c r="B1" s="181"/>
      <c r="C1" s="181"/>
      <c r="D1" s="181"/>
      <c r="E1" s="181"/>
      <c r="F1" s="309"/>
      <c r="G1" s="97"/>
      <c r="H1" s="181"/>
      <c r="I1" s="310"/>
    </row>
    <row r="2">
      <c r="A2" s="311" t="s">
        <v>238</v>
      </c>
      <c r="B2" s="311" t="s">
        <v>8611</v>
      </c>
      <c r="C2" s="311" t="s">
        <v>8612</v>
      </c>
      <c r="D2" s="311" t="s">
        <v>271</v>
      </c>
      <c r="E2" s="311" t="s">
        <v>272</v>
      </c>
      <c r="F2" s="312" t="s">
        <v>8989</v>
      </c>
      <c r="G2" s="312" t="s">
        <v>8990</v>
      </c>
      <c r="H2" s="313" t="s">
        <v>8991</v>
      </c>
      <c r="I2" s="314" t="s">
        <v>275</v>
      </c>
    </row>
    <row r="3" ht="49.5" customHeight="1">
      <c r="A3" s="315">
        <v>45066.0</v>
      </c>
      <c r="B3" s="316">
        <v>0.39791666666666664</v>
      </c>
      <c r="C3" s="316">
        <v>0.4861111111111111</v>
      </c>
      <c r="D3" s="317" t="s">
        <v>864</v>
      </c>
      <c r="E3" s="317" t="s">
        <v>302</v>
      </c>
      <c r="F3" s="317" t="s">
        <v>8617</v>
      </c>
      <c r="G3" s="317"/>
      <c r="H3" s="318" t="s">
        <v>8992</v>
      </c>
      <c r="I3" s="319" t="s">
        <v>8993</v>
      </c>
    </row>
    <row r="4">
      <c r="A4" s="315">
        <v>45066.0</v>
      </c>
      <c r="B4" s="316">
        <v>0.44513888888888886</v>
      </c>
      <c r="C4" s="316">
        <v>0.4625</v>
      </c>
      <c r="D4" s="317" t="s">
        <v>8994</v>
      </c>
      <c r="E4" s="317" t="s">
        <v>8995</v>
      </c>
      <c r="F4" s="317" t="s">
        <v>8617</v>
      </c>
      <c r="G4" s="317"/>
      <c r="H4" s="318" t="s">
        <v>8996</v>
      </c>
      <c r="I4" s="319" t="s">
        <v>8997</v>
      </c>
    </row>
    <row r="5">
      <c r="A5" s="315">
        <v>45066.0</v>
      </c>
      <c r="B5" s="316">
        <v>0.5048611111111111</v>
      </c>
      <c r="C5" s="316">
        <v>0.5055555555555555</v>
      </c>
      <c r="D5" s="317" t="s">
        <v>8998</v>
      </c>
      <c r="E5" s="317"/>
      <c r="F5" s="317"/>
      <c r="G5" s="317" t="s">
        <v>8721</v>
      </c>
      <c r="H5" s="317" t="s">
        <v>8999</v>
      </c>
      <c r="I5" s="319" t="s">
        <v>9000</v>
      </c>
    </row>
    <row r="6">
      <c r="A6" s="315">
        <v>45066.0</v>
      </c>
      <c r="B6" s="316">
        <v>0.5090277777777777</v>
      </c>
      <c r="C6" s="316">
        <v>0.5097222222222222</v>
      </c>
      <c r="D6" s="317" t="s">
        <v>9001</v>
      </c>
      <c r="E6" s="317"/>
      <c r="F6" s="317"/>
      <c r="G6" s="317" t="s">
        <v>8721</v>
      </c>
      <c r="H6" s="317" t="s">
        <v>9002</v>
      </c>
      <c r="I6" s="319" t="s">
        <v>9003</v>
      </c>
    </row>
    <row r="7">
      <c r="A7" s="315">
        <v>45066.0</v>
      </c>
      <c r="B7" s="316">
        <v>0.5138888888888888</v>
      </c>
      <c r="C7" s="316">
        <v>0.51875</v>
      </c>
      <c r="D7" s="317" t="s">
        <v>9004</v>
      </c>
      <c r="E7" s="317" t="s">
        <v>9005</v>
      </c>
      <c r="F7" s="319"/>
      <c r="G7" s="317"/>
      <c r="H7" s="318" t="s">
        <v>9006</v>
      </c>
      <c r="I7" s="319" t="s">
        <v>9007</v>
      </c>
    </row>
    <row r="8">
      <c r="A8" s="315">
        <v>45066.0</v>
      </c>
      <c r="B8" s="316">
        <v>0.5208333333333334</v>
      </c>
      <c r="C8" s="316">
        <v>0.5208333333333334</v>
      </c>
      <c r="D8" s="317" t="s">
        <v>9008</v>
      </c>
      <c r="E8" s="317"/>
      <c r="F8" s="319"/>
      <c r="G8" s="317"/>
      <c r="H8" s="318" t="s">
        <v>9009</v>
      </c>
      <c r="I8" s="319"/>
    </row>
    <row r="9">
      <c r="A9" s="315">
        <v>45066.0</v>
      </c>
      <c r="B9" s="316">
        <v>0.5277777777777778</v>
      </c>
      <c r="C9" s="316">
        <v>0.5277777777777778</v>
      </c>
      <c r="D9" s="317" t="s">
        <v>9010</v>
      </c>
      <c r="E9" s="317"/>
      <c r="F9" s="319"/>
      <c r="G9" s="317" t="s">
        <v>8721</v>
      </c>
      <c r="H9" s="317" t="s">
        <v>9011</v>
      </c>
      <c r="I9" s="317" t="s">
        <v>9012</v>
      </c>
    </row>
    <row r="10">
      <c r="A10" s="315">
        <v>45066.0</v>
      </c>
      <c r="B10" s="316">
        <v>0.5402777777777777</v>
      </c>
      <c r="C10" s="316">
        <v>0.5402777777777777</v>
      </c>
      <c r="D10" s="317" t="s">
        <v>9013</v>
      </c>
      <c r="E10" s="317"/>
      <c r="F10" s="319"/>
      <c r="G10" s="317" t="s">
        <v>8721</v>
      </c>
      <c r="H10" s="317" t="s">
        <v>9011</v>
      </c>
      <c r="I10" s="317" t="s">
        <v>9012</v>
      </c>
    </row>
    <row r="11">
      <c r="A11" s="320"/>
      <c r="B11" s="321"/>
      <c r="C11" s="321"/>
      <c r="D11" s="321"/>
      <c r="E11" s="321"/>
      <c r="F11" s="321"/>
      <c r="G11" s="321"/>
      <c r="H11" s="321"/>
      <c r="I11" s="320"/>
    </row>
    <row r="12">
      <c r="A12" s="315">
        <v>45068.0</v>
      </c>
      <c r="B12" s="316">
        <v>0.5458333333333333</v>
      </c>
      <c r="C12" s="316">
        <v>0.5486111111111112</v>
      </c>
      <c r="D12" s="317" t="s">
        <v>18</v>
      </c>
      <c r="E12" s="317" t="s">
        <v>9014</v>
      </c>
      <c r="F12" s="317" t="s">
        <v>8617</v>
      </c>
      <c r="G12" s="317"/>
      <c r="H12" s="317" t="s">
        <v>9015</v>
      </c>
      <c r="I12" s="317" t="s">
        <v>9016</v>
      </c>
    </row>
    <row r="13">
      <c r="A13" s="315">
        <v>45068.0</v>
      </c>
      <c r="B13" s="316">
        <v>0.5486111111111112</v>
      </c>
      <c r="C13" s="316">
        <v>0.5486111111111112</v>
      </c>
      <c r="D13" s="317" t="s">
        <v>9017</v>
      </c>
      <c r="E13" s="317" t="s">
        <v>9014</v>
      </c>
      <c r="F13" s="317" t="s">
        <v>8617</v>
      </c>
      <c r="G13" s="317"/>
      <c r="H13" s="317" t="s">
        <v>9018</v>
      </c>
      <c r="I13" s="317" t="s">
        <v>9016</v>
      </c>
    </row>
    <row r="14">
      <c r="A14" s="315">
        <v>45068.0</v>
      </c>
      <c r="B14" s="316"/>
      <c r="C14" s="316">
        <v>0.5513888888888889</v>
      </c>
      <c r="D14" s="317" t="s">
        <v>9019</v>
      </c>
      <c r="E14" s="317" t="s">
        <v>9014</v>
      </c>
      <c r="F14" s="317" t="s">
        <v>8617</v>
      </c>
      <c r="G14" s="317"/>
      <c r="H14" s="317" t="s">
        <v>9020</v>
      </c>
      <c r="I14" s="317" t="s">
        <v>9021</v>
      </c>
    </row>
    <row r="15">
      <c r="A15" s="315">
        <v>45068.0</v>
      </c>
      <c r="B15" s="316">
        <v>0.5513888888888889</v>
      </c>
      <c r="C15" s="316">
        <v>0.58125</v>
      </c>
      <c r="D15" s="317"/>
      <c r="E15" s="317"/>
      <c r="F15" s="317"/>
      <c r="G15" s="317"/>
      <c r="H15" s="317" t="s">
        <v>9022</v>
      </c>
      <c r="I15" s="317"/>
    </row>
    <row r="16">
      <c r="A16" s="315">
        <v>45068.0</v>
      </c>
      <c r="B16" s="316">
        <v>0.5951388888888889</v>
      </c>
      <c r="C16" s="316">
        <v>0.5972222222222222</v>
      </c>
      <c r="D16" s="317" t="s">
        <v>9023</v>
      </c>
      <c r="E16" s="317" t="s">
        <v>9024</v>
      </c>
      <c r="F16" s="317" t="s">
        <v>8617</v>
      </c>
      <c r="G16" s="317"/>
      <c r="H16" s="317" t="s">
        <v>9025</v>
      </c>
      <c r="I16" s="317" t="s">
        <v>9026</v>
      </c>
    </row>
    <row r="17">
      <c r="A17" s="315">
        <v>45068.0</v>
      </c>
      <c r="B17" s="316"/>
      <c r="C17" s="316">
        <v>0.5972222222222222</v>
      </c>
      <c r="D17" s="317"/>
      <c r="E17" s="317"/>
      <c r="F17" s="317"/>
      <c r="G17" s="317"/>
      <c r="H17" s="317" t="s">
        <v>9027</v>
      </c>
      <c r="I17" s="317"/>
    </row>
    <row r="18">
      <c r="A18" s="315">
        <v>45068.0</v>
      </c>
      <c r="B18" s="317" t="s">
        <v>9028</v>
      </c>
      <c r="C18" s="316">
        <v>0.5993055555555555</v>
      </c>
      <c r="D18" s="317" t="s">
        <v>9029</v>
      </c>
      <c r="E18" s="317" t="s">
        <v>9030</v>
      </c>
      <c r="F18" s="317"/>
      <c r="G18" s="317"/>
      <c r="H18" s="317" t="s">
        <v>9031</v>
      </c>
      <c r="I18" s="317" t="s">
        <v>9032</v>
      </c>
    </row>
    <row r="19">
      <c r="A19" s="315">
        <v>45068.0</v>
      </c>
      <c r="B19" s="316"/>
      <c r="C19" s="316">
        <v>0.6097222222222223</v>
      </c>
      <c r="D19" s="317"/>
      <c r="E19" s="317"/>
      <c r="F19" s="317"/>
      <c r="G19" s="317"/>
      <c r="H19" s="317" t="s">
        <v>9027</v>
      </c>
      <c r="I19" s="317"/>
    </row>
    <row r="20">
      <c r="A20" s="315">
        <v>45068.0</v>
      </c>
      <c r="B20" s="316"/>
      <c r="C20" s="316">
        <v>0.61875</v>
      </c>
      <c r="D20" s="317"/>
      <c r="E20" s="317"/>
      <c r="F20" s="317"/>
      <c r="G20" s="317"/>
      <c r="H20" s="317" t="s">
        <v>9022</v>
      </c>
      <c r="I20" s="317"/>
    </row>
    <row r="21">
      <c r="A21" s="315">
        <v>45068.0</v>
      </c>
      <c r="B21" s="316">
        <v>0.625</v>
      </c>
      <c r="C21" s="316">
        <v>0.63125</v>
      </c>
      <c r="D21" s="317" t="s">
        <v>9033</v>
      </c>
      <c r="E21" s="317"/>
      <c r="F21" s="317"/>
      <c r="G21" s="317"/>
      <c r="H21" s="317" t="s">
        <v>9034</v>
      </c>
      <c r="I21" s="317" t="s">
        <v>9035</v>
      </c>
    </row>
    <row r="22">
      <c r="A22" s="315">
        <v>45068.0</v>
      </c>
      <c r="B22" s="316">
        <v>0.6395833333333333</v>
      </c>
      <c r="C22" s="316">
        <v>0.6423611111111112</v>
      </c>
      <c r="D22" s="317"/>
      <c r="E22" s="317"/>
      <c r="F22" s="317"/>
      <c r="G22" s="317"/>
      <c r="H22" s="317" t="s">
        <v>9036</v>
      </c>
      <c r="I22" s="317"/>
    </row>
    <row r="23">
      <c r="A23" s="315">
        <v>45068.0</v>
      </c>
      <c r="B23" s="316">
        <v>0.6395833333333333</v>
      </c>
      <c r="C23" s="316">
        <v>0.6423611111111112</v>
      </c>
      <c r="D23" s="317"/>
      <c r="E23" s="317"/>
      <c r="F23" s="317"/>
      <c r="G23" s="317"/>
      <c r="H23" s="317" t="s">
        <v>9036</v>
      </c>
      <c r="I23" s="317"/>
    </row>
    <row r="24">
      <c r="A24" s="315">
        <v>45068.0</v>
      </c>
      <c r="B24" s="316">
        <v>0.6430555555555556</v>
      </c>
      <c r="C24" s="316">
        <v>0.6520833333333333</v>
      </c>
      <c r="D24" s="317" t="s">
        <v>9037</v>
      </c>
      <c r="E24" s="317" t="s">
        <v>9038</v>
      </c>
      <c r="F24" s="317" t="s">
        <v>8617</v>
      </c>
      <c r="G24" s="317"/>
      <c r="H24" s="317" t="s">
        <v>9039</v>
      </c>
      <c r="I24" s="317"/>
    </row>
    <row r="25">
      <c r="A25" s="315">
        <v>45068.0</v>
      </c>
      <c r="B25" s="316">
        <v>0.6534722222222222</v>
      </c>
      <c r="C25" s="316">
        <v>0.6534722222222222</v>
      </c>
      <c r="D25" s="317" t="s">
        <v>1967</v>
      </c>
      <c r="E25" s="317" t="s">
        <v>9040</v>
      </c>
      <c r="F25" s="317" t="s">
        <v>8617</v>
      </c>
      <c r="G25" s="317"/>
      <c r="H25" s="317" t="s">
        <v>9041</v>
      </c>
      <c r="I25" s="317" t="s">
        <v>9042</v>
      </c>
    </row>
    <row r="26">
      <c r="A26" s="315">
        <v>45068.0</v>
      </c>
      <c r="B26" s="316">
        <v>0.6506944444444445</v>
      </c>
      <c r="C26" s="316">
        <v>0.6826388888888889</v>
      </c>
      <c r="D26" s="317" t="s">
        <v>9043</v>
      </c>
      <c r="E26" s="317" t="s">
        <v>9044</v>
      </c>
      <c r="F26" s="317" t="s">
        <v>8617</v>
      </c>
      <c r="G26" s="317"/>
      <c r="H26" s="317" t="s">
        <v>9045</v>
      </c>
      <c r="I26" s="317" t="s">
        <v>9046</v>
      </c>
    </row>
    <row r="27">
      <c r="A27" s="315">
        <v>45068.0</v>
      </c>
      <c r="B27" s="316">
        <v>0.6763888888888889</v>
      </c>
      <c r="C27" s="316">
        <v>0.6875</v>
      </c>
      <c r="D27" s="317"/>
      <c r="E27" s="317"/>
      <c r="F27" s="317"/>
      <c r="G27" s="317"/>
      <c r="H27" s="317" t="s">
        <v>9036</v>
      </c>
      <c r="I27" s="317"/>
    </row>
    <row r="28">
      <c r="A28" s="315">
        <v>45068.0</v>
      </c>
      <c r="B28" s="316">
        <v>0.7048611111111112</v>
      </c>
      <c r="C28" s="316">
        <v>0.7118055555555556</v>
      </c>
      <c r="D28" s="317"/>
      <c r="E28" s="317"/>
      <c r="F28" s="317"/>
      <c r="G28" s="317"/>
      <c r="H28" s="317" t="s">
        <v>9047</v>
      </c>
      <c r="I28" s="317" t="s">
        <v>9048</v>
      </c>
    </row>
    <row r="29">
      <c r="A29" s="322">
        <v>45068.0</v>
      </c>
      <c r="B29" s="323"/>
      <c r="C29" s="323"/>
      <c r="D29" s="324"/>
      <c r="E29" s="324"/>
      <c r="F29" s="324"/>
      <c r="G29" s="324"/>
      <c r="H29" s="324"/>
      <c r="I29" s="324"/>
      <c r="J29" s="94"/>
      <c r="K29" s="94"/>
      <c r="L29" s="94"/>
      <c r="M29" s="94"/>
      <c r="N29" s="94"/>
      <c r="O29" s="94"/>
      <c r="P29" s="94"/>
      <c r="Q29" s="94"/>
      <c r="R29" s="94"/>
      <c r="S29" s="94"/>
      <c r="T29" s="94"/>
      <c r="U29" s="94"/>
      <c r="V29" s="94"/>
      <c r="W29" s="94"/>
      <c r="X29" s="94"/>
      <c r="Y29" s="94"/>
    </row>
    <row r="30">
      <c r="A30" s="315">
        <v>45069.0</v>
      </c>
      <c r="B30" s="325">
        <v>0.5451388888888888</v>
      </c>
      <c r="C30" s="325">
        <v>0.5451388888888888</v>
      </c>
      <c r="D30" s="326" t="s">
        <v>1027</v>
      </c>
      <c r="E30" s="326" t="s">
        <v>9049</v>
      </c>
      <c r="F30" s="326" t="s">
        <v>8617</v>
      </c>
      <c r="G30" s="310"/>
      <c r="H30" s="326" t="s">
        <v>9050</v>
      </c>
      <c r="I30" s="326" t="s">
        <v>9051</v>
      </c>
    </row>
    <row r="31">
      <c r="A31" s="315">
        <v>45069.0</v>
      </c>
      <c r="B31" s="325">
        <v>0.5451388888888888</v>
      </c>
      <c r="C31" s="325">
        <v>0.5611111111111111</v>
      </c>
      <c r="D31" s="310"/>
      <c r="E31" s="310"/>
      <c r="F31" s="310"/>
      <c r="G31" s="310"/>
      <c r="H31" s="326" t="s">
        <v>9052</v>
      </c>
      <c r="I31" s="310"/>
    </row>
    <row r="32">
      <c r="A32" s="315">
        <v>45069.0</v>
      </c>
      <c r="B32" s="325">
        <v>0.5701388888888889</v>
      </c>
      <c r="C32" s="325">
        <v>0.5729166666666666</v>
      </c>
      <c r="D32" s="326" t="s">
        <v>9053</v>
      </c>
      <c r="E32" s="326" t="s">
        <v>9054</v>
      </c>
      <c r="F32" s="326" t="s">
        <v>8617</v>
      </c>
      <c r="G32" s="326" t="s">
        <v>8617</v>
      </c>
      <c r="H32" s="326" t="s">
        <v>9055</v>
      </c>
      <c r="I32" s="326" t="s">
        <v>9056</v>
      </c>
    </row>
    <row r="33">
      <c r="A33" s="315">
        <v>45069.0</v>
      </c>
      <c r="B33" s="325">
        <v>0.5729166666666666</v>
      </c>
      <c r="C33" s="325">
        <v>0.5972222222222222</v>
      </c>
      <c r="D33" s="310"/>
      <c r="E33" s="310"/>
      <c r="F33" s="310"/>
      <c r="G33" s="310"/>
      <c r="H33" s="326" t="s">
        <v>9057</v>
      </c>
      <c r="I33" s="310"/>
    </row>
    <row r="34">
      <c r="A34" s="315">
        <v>45069.0</v>
      </c>
      <c r="B34" s="325">
        <v>0.6006944444444444</v>
      </c>
      <c r="C34" s="325">
        <v>0.6215277777777778</v>
      </c>
      <c r="D34" s="310"/>
      <c r="E34" s="310"/>
      <c r="F34" s="310"/>
      <c r="G34" s="310"/>
      <c r="H34" s="326" t="s">
        <v>9058</v>
      </c>
      <c r="I34" s="310"/>
    </row>
    <row r="35">
      <c r="A35" s="315">
        <v>45069.0</v>
      </c>
      <c r="B35" s="325">
        <v>0.6277777777777778</v>
      </c>
      <c r="C35" s="325">
        <v>0.6298611111111111</v>
      </c>
      <c r="D35" s="326" t="s">
        <v>9059</v>
      </c>
      <c r="E35" s="310"/>
      <c r="F35" s="310"/>
      <c r="G35" s="326" t="s">
        <v>8617</v>
      </c>
      <c r="H35" s="326" t="s">
        <v>9060</v>
      </c>
      <c r="I35" s="326" t="s">
        <v>9061</v>
      </c>
    </row>
    <row r="36">
      <c r="A36" s="315">
        <v>45069.0</v>
      </c>
      <c r="B36" s="325">
        <v>0.6493055555555556</v>
      </c>
      <c r="C36" s="325">
        <v>0.65625</v>
      </c>
      <c r="D36" s="310"/>
      <c r="E36" s="310"/>
      <c r="F36" s="310"/>
      <c r="G36" s="310"/>
      <c r="H36" s="326" t="s">
        <v>9062</v>
      </c>
      <c r="I36" s="310"/>
    </row>
    <row r="37">
      <c r="A37" s="315">
        <v>45069.0</v>
      </c>
      <c r="B37" s="325">
        <v>0.6597222222222222</v>
      </c>
      <c r="C37" s="325">
        <v>0.6631944444444444</v>
      </c>
      <c r="D37" s="326" t="s">
        <v>9063</v>
      </c>
      <c r="E37" s="326" t="s">
        <v>897</v>
      </c>
      <c r="F37" s="326" t="s">
        <v>8617</v>
      </c>
      <c r="G37" s="310"/>
      <c r="H37" s="326" t="s">
        <v>9064</v>
      </c>
      <c r="I37" s="326" t="s">
        <v>9065</v>
      </c>
    </row>
    <row r="38">
      <c r="A38" s="315">
        <v>45069.0</v>
      </c>
      <c r="B38" s="325">
        <v>0.6576388888888889</v>
      </c>
      <c r="C38" s="325">
        <v>0.6708333333333333</v>
      </c>
      <c r="D38" s="326" t="s">
        <v>9066</v>
      </c>
      <c r="E38" s="326" t="s">
        <v>9030</v>
      </c>
      <c r="F38" s="326" t="s">
        <v>8617</v>
      </c>
      <c r="G38" s="310"/>
      <c r="H38" s="326" t="s">
        <v>9067</v>
      </c>
      <c r="I38" s="326" t="s">
        <v>9021</v>
      </c>
    </row>
    <row r="39">
      <c r="A39" s="315">
        <v>45069.0</v>
      </c>
      <c r="B39" s="325">
        <v>0.6805555555555556</v>
      </c>
      <c r="C39" s="325">
        <v>0.6875</v>
      </c>
      <c r="D39" s="326" t="s">
        <v>9068</v>
      </c>
      <c r="E39" s="326" t="s">
        <v>9030</v>
      </c>
      <c r="F39" s="326" t="s">
        <v>8617</v>
      </c>
      <c r="G39" s="310"/>
      <c r="H39" s="326" t="s">
        <v>9069</v>
      </c>
      <c r="I39" s="310"/>
    </row>
    <row r="40">
      <c r="A40" s="315">
        <v>45069.0</v>
      </c>
      <c r="B40" s="325"/>
      <c r="C40" s="325">
        <v>0.7</v>
      </c>
      <c r="D40" s="326" t="s">
        <v>9017</v>
      </c>
      <c r="E40" s="326" t="s">
        <v>9014</v>
      </c>
      <c r="F40" s="326" t="s">
        <v>8617</v>
      </c>
      <c r="G40" s="310"/>
      <c r="H40" s="326" t="s">
        <v>9070</v>
      </c>
      <c r="I40" s="326" t="s">
        <v>9021</v>
      </c>
    </row>
    <row r="41">
      <c r="A41" s="315">
        <v>45069.0</v>
      </c>
      <c r="B41" s="310"/>
      <c r="C41" s="325">
        <v>0.7034722222222223</v>
      </c>
      <c r="D41" s="310"/>
      <c r="E41" s="310"/>
      <c r="F41" s="310"/>
      <c r="G41" s="310"/>
      <c r="H41" s="326" t="s">
        <v>9071</v>
      </c>
      <c r="I41" s="310"/>
    </row>
    <row r="42">
      <c r="A42" s="322">
        <v>45069.0</v>
      </c>
      <c r="B42" s="327"/>
      <c r="C42" s="327"/>
      <c r="D42" s="327"/>
      <c r="E42" s="327"/>
      <c r="F42" s="327"/>
      <c r="G42" s="327"/>
      <c r="H42" s="327"/>
      <c r="I42" s="327"/>
      <c r="J42" s="94"/>
      <c r="K42" s="94"/>
      <c r="L42" s="94"/>
      <c r="M42" s="94"/>
      <c r="N42" s="94"/>
      <c r="O42" s="94"/>
      <c r="P42" s="94"/>
      <c r="Q42" s="94"/>
      <c r="R42" s="94"/>
      <c r="S42" s="94"/>
      <c r="T42" s="94"/>
      <c r="U42" s="94"/>
      <c r="V42" s="94"/>
      <c r="W42" s="94"/>
      <c r="X42" s="94"/>
      <c r="Y42" s="94"/>
    </row>
    <row r="43">
      <c r="A43" s="315">
        <v>45070.0</v>
      </c>
      <c r="B43" s="325">
        <v>0.5416666666666666</v>
      </c>
      <c r="C43" s="325">
        <v>0.5479166666666667</v>
      </c>
      <c r="D43" s="326" t="s">
        <v>9072</v>
      </c>
      <c r="E43" s="310"/>
      <c r="F43" s="310"/>
      <c r="G43" s="310"/>
      <c r="H43" s="326" t="s">
        <v>9073</v>
      </c>
      <c r="I43" s="310"/>
    </row>
    <row r="44">
      <c r="A44" s="315">
        <v>45070.0</v>
      </c>
      <c r="B44" s="325">
        <v>0.5548611111111111</v>
      </c>
      <c r="C44" s="325">
        <v>0.55625</v>
      </c>
      <c r="D44" s="310"/>
      <c r="E44" s="310"/>
      <c r="F44" s="310"/>
      <c r="G44" s="310"/>
      <c r="H44" s="326" t="s">
        <v>9074</v>
      </c>
      <c r="I44" s="310"/>
    </row>
    <row r="45">
      <c r="A45" s="315">
        <v>45070.0</v>
      </c>
      <c r="B45" s="325">
        <v>0.5659722222222222</v>
      </c>
      <c r="C45" s="310"/>
      <c r="D45" s="310"/>
      <c r="E45" s="310"/>
      <c r="F45" s="310"/>
      <c r="G45" s="310"/>
      <c r="H45" s="326" t="s">
        <v>9075</v>
      </c>
      <c r="I45" s="310"/>
    </row>
    <row r="46">
      <c r="A46" s="315">
        <v>45070.0</v>
      </c>
      <c r="B46" s="325">
        <v>0.5694444444444444</v>
      </c>
      <c r="C46" s="325">
        <v>0.8263888888888888</v>
      </c>
      <c r="D46" s="310"/>
      <c r="E46" s="310"/>
      <c r="F46" s="310"/>
      <c r="G46" s="310"/>
      <c r="H46" s="326" t="s">
        <v>9076</v>
      </c>
      <c r="I46" s="310"/>
    </row>
    <row r="47">
      <c r="A47" s="322">
        <v>45070.0</v>
      </c>
      <c r="B47" s="327"/>
      <c r="C47" s="327"/>
      <c r="D47" s="327"/>
      <c r="E47" s="327"/>
      <c r="F47" s="327"/>
      <c r="G47" s="327"/>
      <c r="H47" s="327"/>
      <c r="I47" s="327"/>
      <c r="J47" s="94"/>
      <c r="K47" s="94"/>
      <c r="L47" s="94"/>
      <c r="M47" s="94"/>
      <c r="N47" s="94"/>
      <c r="O47" s="94"/>
      <c r="P47" s="94"/>
      <c r="Q47" s="94"/>
      <c r="R47" s="94"/>
      <c r="S47" s="94"/>
      <c r="T47" s="94"/>
      <c r="U47" s="94"/>
      <c r="V47" s="94"/>
      <c r="W47" s="94"/>
      <c r="X47" s="94"/>
      <c r="Y47" s="94"/>
    </row>
    <row r="48">
      <c r="A48" s="315">
        <v>45071.0</v>
      </c>
      <c r="B48" s="325">
        <v>0.5416666666666666</v>
      </c>
      <c r="C48" s="325">
        <v>0.5625</v>
      </c>
      <c r="D48" s="326" t="s">
        <v>9077</v>
      </c>
      <c r="E48" s="326" t="s">
        <v>9078</v>
      </c>
      <c r="F48" s="326" t="s">
        <v>8617</v>
      </c>
      <c r="G48" s="310"/>
      <c r="H48" s="326" t="s">
        <v>9079</v>
      </c>
      <c r="I48" s="310"/>
    </row>
    <row r="49">
      <c r="A49" s="315">
        <v>45071.0</v>
      </c>
      <c r="B49" s="310"/>
      <c r="C49" s="325">
        <v>0.5736111111111111</v>
      </c>
      <c r="D49" s="326" t="s">
        <v>9080</v>
      </c>
      <c r="E49" s="310"/>
      <c r="F49" s="310"/>
      <c r="G49" s="310"/>
      <c r="H49" s="326" t="s">
        <v>9081</v>
      </c>
      <c r="I49" s="326" t="s">
        <v>9082</v>
      </c>
    </row>
    <row r="50">
      <c r="A50" s="315">
        <v>45071.0</v>
      </c>
      <c r="B50" s="325">
        <v>0.5833333333333334</v>
      </c>
      <c r="C50" s="325">
        <v>0.6041666666666666</v>
      </c>
      <c r="D50" s="310"/>
      <c r="E50" s="310"/>
      <c r="F50" s="310"/>
      <c r="G50" s="310"/>
      <c r="H50" s="326" t="s">
        <v>9083</v>
      </c>
      <c r="I50" s="310"/>
    </row>
    <row r="51">
      <c r="A51" s="315">
        <v>45071.0</v>
      </c>
      <c r="B51" s="326"/>
      <c r="C51" s="325">
        <v>0.625</v>
      </c>
      <c r="D51" s="310"/>
      <c r="E51" s="310"/>
      <c r="F51" s="310"/>
      <c r="G51" s="310"/>
      <c r="H51" s="310"/>
      <c r="I51" s="310"/>
    </row>
    <row r="52">
      <c r="A52" s="315">
        <v>45071.0</v>
      </c>
      <c r="B52" s="325">
        <v>0.625</v>
      </c>
      <c r="C52" s="325">
        <v>0.6326388888888889</v>
      </c>
      <c r="D52" s="326" t="s">
        <v>9084</v>
      </c>
      <c r="E52" s="326" t="s">
        <v>9085</v>
      </c>
      <c r="F52" s="326" t="s">
        <v>8617</v>
      </c>
      <c r="G52" s="310"/>
      <c r="H52" s="326" t="s">
        <v>9086</v>
      </c>
      <c r="I52" s="326" t="s">
        <v>9087</v>
      </c>
    </row>
    <row r="53">
      <c r="A53" s="315">
        <v>45071.0</v>
      </c>
      <c r="B53" s="325">
        <v>0.6388888888888888</v>
      </c>
      <c r="C53" s="325">
        <v>0.6944444444444444</v>
      </c>
      <c r="D53" s="310"/>
      <c r="E53" s="310"/>
      <c r="F53" s="310"/>
      <c r="G53" s="310"/>
      <c r="H53" s="326" t="s">
        <v>9088</v>
      </c>
      <c r="I53" s="310"/>
    </row>
    <row r="54">
      <c r="A54" s="322"/>
      <c r="B54" s="327"/>
      <c r="C54" s="327"/>
      <c r="D54" s="327"/>
      <c r="E54" s="327"/>
      <c r="F54" s="327"/>
      <c r="G54" s="327"/>
      <c r="H54" s="327"/>
      <c r="I54" s="327"/>
      <c r="J54" s="94"/>
      <c r="K54" s="94"/>
      <c r="L54" s="94"/>
      <c r="M54" s="94"/>
      <c r="N54" s="94"/>
      <c r="O54" s="94"/>
      <c r="P54" s="94"/>
      <c r="Q54" s="94"/>
      <c r="R54" s="94"/>
      <c r="S54" s="94"/>
      <c r="T54" s="94"/>
      <c r="U54" s="94"/>
      <c r="V54" s="94"/>
      <c r="W54" s="94"/>
      <c r="X54" s="94"/>
      <c r="Y54" s="94"/>
    </row>
    <row r="55">
      <c r="A55" s="315">
        <v>45072.0</v>
      </c>
      <c r="B55" s="325">
        <v>0.5541666666666667</v>
      </c>
      <c r="C55" s="325">
        <v>0.5625</v>
      </c>
      <c r="D55" s="326" t="s">
        <v>9089</v>
      </c>
      <c r="E55" s="326" t="s">
        <v>9090</v>
      </c>
      <c r="F55" s="310"/>
      <c r="G55" s="326" t="s">
        <v>8617</v>
      </c>
      <c r="H55" s="326" t="s">
        <v>9091</v>
      </c>
      <c r="I55" s="326" t="s">
        <v>9092</v>
      </c>
    </row>
    <row r="56">
      <c r="A56" s="315">
        <v>45072.0</v>
      </c>
      <c r="B56" s="325">
        <v>0.5833333333333334</v>
      </c>
      <c r="C56" s="325">
        <v>0.6041666666666666</v>
      </c>
      <c r="D56" s="310"/>
      <c r="E56" s="310"/>
      <c r="F56" s="310"/>
      <c r="G56" s="310"/>
      <c r="H56" s="326" t="s">
        <v>9093</v>
      </c>
      <c r="I56" s="310"/>
    </row>
    <row r="57">
      <c r="A57" s="315">
        <v>45072.0</v>
      </c>
      <c r="B57" s="310"/>
      <c r="C57" s="325">
        <v>0.6180555555555556</v>
      </c>
      <c r="D57" s="310"/>
      <c r="E57" s="310"/>
      <c r="F57" s="310"/>
      <c r="G57" s="310"/>
      <c r="H57" s="326" t="s">
        <v>9094</v>
      </c>
      <c r="I57" s="310"/>
    </row>
    <row r="58">
      <c r="A58" s="315">
        <v>45072.0</v>
      </c>
      <c r="B58" s="310"/>
      <c r="C58" s="325">
        <v>0.6215277777777778</v>
      </c>
      <c r="D58" s="326" t="s">
        <v>9095</v>
      </c>
      <c r="E58" s="326" t="s">
        <v>9096</v>
      </c>
      <c r="F58" s="326" t="s">
        <v>8617</v>
      </c>
      <c r="G58" s="326" t="s">
        <v>8617</v>
      </c>
      <c r="H58" s="326" t="s">
        <v>9097</v>
      </c>
      <c r="I58" s="326" t="s">
        <v>9098</v>
      </c>
    </row>
    <row r="59">
      <c r="A59" s="315">
        <v>45072.0</v>
      </c>
      <c r="B59" s="325">
        <v>0.6527777777777778</v>
      </c>
      <c r="C59" s="325">
        <v>0.6555555555555556</v>
      </c>
      <c r="D59" s="326" t="s">
        <v>9099</v>
      </c>
      <c r="E59" s="326" t="s">
        <v>9096</v>
      </c>
      <c r="F59" s="326" t="s">
        <v>8617</v>
      </c>
      <c r="G59" s="326" t="s">
        <v>8617</v>
      </c>
      <c r="H59" s="326" t="s">
        <v>9100</v>
      </c>
      <c r="I59" s="326" t="s">
        <v>9101</v>
      </c>
    </row>
    <row r="60">
      <c r="A60" s="315">
        <v>45072.0</v>
      </c>
      <c r="B60" s="325">
        <v>0.6215277777777778</v>
      </c>
      <c r="C60" s="325">
        <v>0.6597222222222222</v>
      </c>
      <c r="D60" s="310"/>
      <c r="E60" s="310"/>
      <c r="F60" s="310"/>
      <c r="G60" s="310"/>
      <c r="H60" s="326" t="s">
        <v>9102</v>
      </c>
      <c r="I60" s="310"/>
    </row>
    <row r="61">
      <c r="A61" s="315">
        <v>45072.0</v>
      </c>
      <c r="B61" s="325">
        <v>0.6666666666666666</v>
      </c>
      <c r="C61" s="325">
        <v>0.6902777777777778</v>
      </c>
      <c r="D61" s="310"/>
      <c r="E61" s="310"/>
      <c r="F61" s="310"/>
      <c r="G61" s="310"/>
      <c r="H61" s="326" t="s">
        <v>9103</v>
      </c>
      <c r="I61" s="310"/>
    </row>
    <row r="62">
      <c r="A62" s="315">
        <v>45072.0</v>
      </c>
      <c r="B62" s="310"/>
      <c r="C62" s="325">
        <v>0.7291666666666666</v>
      </c>
      <c r="D62" s="310"/>
      <c r="E62" s="310"/>
      <c r="F62" s="310"/>
      <c r="G62" s="310"/>
      <c r="H62" s="326" t="s">
        <v>9104</v>
      </c>
      <c r="I62" s="310"/>
    </row>
    <row r="63">
      <c r="A63" s="322"/>
      <c r="B63" s="327"/>
      <c r="C63" s="327"/>
      <c r="D63" s="327"/>
      <c r="E63" s="327"/>
      <c r="F63" s="327"/>
      <c r="G63" s="327"/>
      <c r="H63" s="327"/>
      <c r="I63" s="327"/>
      <c r="J63" s="94"/>
      <c r="K63" s="94"/>
      <c r="L63" s="94"/>
      <c r="M63" s="94"/>
      <c r="N63" s="94"/>
      <c r="O63" s="94"/>
      <c r="P63" s="94"/>
      <c r="Q63" s="94"/>
      <c r="R63" s="94"/>
      <c r="S63" s="94"/>
      <c r="T63" s="94"/>
      <c r="U63" s="94"/>
      <c r="V63" s="94"/>
      <c r="W63" s="94"/>
      <c r="X63" s="94"/>
      <c r="Y63" s="94"/>
    </row>
    <row r="64">
      <c r="A64" s="315">
        <v>45073.0</v>
      </c>
      <c r="B64" s="325">
        <v>0.375</v>
      </c>
      <c r="C64" s="325">
        <v>0.3854166666666667</v>
      </c>
      <c r="D64" s="310"/>
      <c r="E64" s="310"/>
      <c r="F64" s="310"/>
      <c r="G64" s="310"/>
      <c r="H64" s="326" t="s">
        <v>9105</v>
      </c>
      <c r="I64" s="310"/>
    </row>
    <row r="65">
      <c r="A65" s="315">
        <v>45073.0</v>
      </c>
      <c r="B65" s="325">
        <v>0.3888888888888889</v>
      </c>
      <c r="C65" s="325">
        <v>0.39305555555555555</v>
      </c>
      <c r="D65" s="310"/>
      <c r="E65" s="326" t="s">
        <v>9106</v>
      </c>
      <c r="F65" s="326" t="s">
        <v>8617</v>
      </c>
      <c r="G65" s="310"/>
      <c r="H65" s="326" t="s">
        <v>9107</v>
      </c>
      <c r="I65" s="326" t="s">
        <v>9108</v>
      </c>
    </row>
    <row r="66">
      <c r="A66" s="315">
        <v>45073.0</v>
      </c>
      <c r="B66" s="325">
        <v>0.3958333333333333</v>
      </c>
      <c r="C66" s="325">
        <v>0.4305555555555556</v>
      </c>
      <c r="D66" s="310"/>
      <c r="E66" s="310"/>
      <c r="F66" s="310"/>
      <c r="G66" s="310"/>
      <c r="H66" s="326" t="s">
        <v>9109</v>
      </c>
      <c r="I66" s="310"/>
    </row>
    <row r="67">
      <c r="A67" s="315">
        <v>45073.0</v>
      </c>
      <c r="B67" s="310"/>
      <c r="C67" s="325">
        <v>0.4444444444444444</v>
      </c>
      <c r="D67" s="310"/>
      <c r="E67" s="310"/>
      <c r="F67" s="310"/>
      <c r="G67" s="310"/>
      <c r="H67" s="326" t="s">
        <v>9110</v>
      </c>
      <c r="I67" s="310"/>
    </row>
    <row r="68">
      <c r="A68" s="315">
        <v>45073.0</v>
      </c>
      <c r="B68" s="325">
        <v>0.4618055555555556</v>
      </c>
      <c r="C68" s="325">
        <v>0.47430555555555554</v>
      </c>
      <c r="D68" s="326" t="s">
        <v>9111</v>
      </c>
      <c r="E68" s="326" t="s">
        <v>9078</v>
      </c>
      <c r="F68" s="326" t="s">
        <v>8617</v>
      </c>
      <c r="G68" s="310"/>
      <c r="H68" s="326" t="s">
        <v>9112</v>
      </c>
      <c r="I68" s="326" t="s">
        <v>9113</v>
      </c>
    </row>
    <row r="69">
      <c r="A69" s="315">
        <v>45073.0</v>
      </c>
      <c r="B69" s="325">
        <v>0.5</v>
      </c>
      <c r="C69" s="325">
        <v>0.5034722222222222</v>
      </c>
      <c r="D69" s="310"/>
      <c r="E69" s="326" t="s">
        <v>9114</v>
      </c>
      <c r="F69" s="310"/>
      <c r="G69" s="310"/>
      <c r="H69" s="326" t="s">
        <v>9115</v>
      </c>
      <c r="I69" s="326" t="s">
        <v>9116</v>
      </c>
    </row>
    <row r="70">
      <c r="A70" s="315">
        <v>45073.0</v>
      </c>
      <c r="B70" s="325">
        <v>0.5097222222222222</v>
      </c>
      <c r="C70" s="325">
        <v>0.5104166666666666</v>
      </c>
      <c r="D70" s="310"/>
      <c r="E70" s="326" t="s">
        <v>9117</v>
      </c>
      <c r="F70" s="326" t="s">
        <v>8617</v>
      </c>
      <c r="G70" s="326" t="s">
        <v>8617</v>
      </c>
      <c r="H70" s="326" t="s">
        <v>9118</v>
      </c>
      <c r="I70" s="326" t="s">
        <v>9119</v>
      </c>
    </row>
    <row r="71">
      <c r="A71" s="315">
        <v>45073.0</v>
      </c>
      <c r="B71" s="325">
        <v>0.5347222222222222</v>
      </c>
      <c r="C71" s="325">
        <v>0.5381944444444444</v>
      </c>
      <c r="D71" s="326" t="s">
        <v>9120</v>
      </c>
      <c r="E71" s="326" t="s">
        <v>9078</v>
      </c>
      <c r="F71" s="326" t="s">
        <v>8617</v>
      </c>
      <c r="G71" s="310"/>
      <c r="H71" s="326" t="s">
        <v>9121</v>
      </c>
      <c r="I71" s="310"/>
    </row>
    <row r="72">
      <c r="A72" s="322">
        <v>45073.0</v>
      </c>
      <c r="B72" s="327"/>
      <c r="C72" s="327"/>
      <c r="D72" s="327"/>
      <c r="E72" s="327"/>
      <c r="F72" s="327"/>
      <c r="G72" s="327"/>
      <c r="H72" s="327"/>
      <c r="I72" s="327"/>
      <c r="J72" s="94"/>
      <c r="K72" s="94"/>
      <c r="L72" s="94"/>
      <c r="M72" s="94"/>
      <c r="N72" s="94"/>
      <c r="O72" s="94"/>
      <c r="P72" s="94"/>
      <c r="Q72" s="94"/>
      <c r="R72" s="94"/>
      <c r="S72" s="94"/>
      <c r="T72" s="94"/>
      <c r="U72" s="94"/>
      <c r="V72" s="94"/>
      <c r="W72" s="94"/>
      <c r="X72" s="94"/>
      <c r="Y72" s="94"/>
    </row>
    <row r="73">
      <c r="A73" s="315">
        <v>45075.0</v>
      </c>
      <c r="B73" s="325">
        <v>0.5416666666666666</v>
      </c>
      <c r="C73" s="325">
        <v>0.5625</v>
      </c>
      <c r="D73" s="310"/>
      <c r="E73" s="310"/>
      <c r="F73" s="310"/>
      <c r="G73" s="310"/>
      <c r="H73" s="326" t="s">
        <v>9122</v>
      </c>
      <c r="I73" s="310"/>
    </row>
    <row r="74">
      <c r="A74" s="315">
        <v>45075.0</v>
      </c>
      <c r="B74" s="325">
        <v>0.5763888888888888</v>
      </c>
      <c r="C74" s="325">
        <v>0.5784722222222223</v>
      </c>
      <c r="D74" s="326" t="s">
        <v>9017</v>
      </c>
      <c r="E74" s="326" t="s">
        <v>9123</v>
      </c>
      <c r="F74" s="326" t="s">
        <v>8617</v>
      </c>
      <c r="G74" s="326" t="s">
        <v>8617</v>
      </c>
      <c r="H74" s="326" t="s">
        <v>9124</v>
      </c>
      <c r="I74" s="310"/>
    </row>
    <row r="75">
      <c r="A75" s="322">
        <v>45075.0</v>
      </c>
      <c r="B75" s="327"/>
      <c r="C75" s="327"/>
      <c r="D75" s="327"/>
      <c r="E75" s="327"/>
      <c r="F75" s="327"/>
      <c r="G75" s="327"/>
      <c r="H75" s="327"/>
      <c r="I75" s="327"/>
      <c r="J75" s="94"/>
      <c r="K75" s="94"/>
      <c r="L75" s="94"/>
      <c r="M75" s="94"/>
      <c r="N75" s="94"/>
      <c r="O75" s="94"/>
      <c r="P75" s="94"/>
      <c r="Q75" s="94"/>
      <c r="R75" s="94"/>
      <c r="S75" s="94"/>
      <c r="T75" s="94"/>
      <c r="U75" s="94"/>
      <c r="V75" s="94"/>
      <c r="W75" s="94"/>
      <c r="X75" s="94"/>
      <c r="Y75" s="94"/>
    </row>
    <row r="76">
      <c r="A76" s="328">
        <v>45076.0</v>
      </c>
      <c r="B76" s="329">
        <v>0.5416666666666666</v>
      </c>
      <c r="C76" s="329">
        <v>0.5659722222222222</v>
      </c>
      <c r="D76" s="330" t="s">
        <v>9125</v>
      </c>
      <c r="E76" s="330" t="s">
        <v>9126</v>
      </c>
      <c r="F76" s="331"/>
      <c r="G76" s="331"/>
      <c r="H76" s="330" t="s">
        <v>9127</v>
      </c>
      <c r="I76" s="331"/>
      <c r="J76" s="332"/>
      <c r="K76" s="332"/>
      <c r="L76" s="332"/>
      <c r="M76" s="332"/>
      <c r="N76" s="332"/>
      <c r="O76" s="332"/>
      <c r="P76" s="332"/>
      <c r="Q76" s="332"/>
      <c r="R76" s="332"/>
      <c r="S76" s="332"/>
      <c r="T76" s="332"/>
      <c r="U76" s="332"/>
      <c r="V76" s="332"/>
      <c r="W76" s="332"/>
      <c r="X76" s="332"/>
      <c r="Y76" s="332"/>
    </row>
    <row r="77">
      <c r="A77" s="328">
        <v>45076.0</v>
      </c>
      <c r="B77" s="310"/>
      <c r="C77" s="325">
        <v>0.5833333333333334</v>
      </c>
      <c r="D77" s="310"/>
      <c r="E77" s="310"/>
      <c r="F77" s="310"/>
      <c r="G77" s="310"/>
      <c r="H77" s="326" t="s">
        <v>9128</v>
      </c>
      <c r="I77" s="310"/>
    </row>
    <row r="78">
      <c r="A78" s="328">
        <v>45076.0</v>
      </c>
      <c r="B78" s="310"/>
      <c r="C78" s="325">
        <v>0.6041666666666666</v>
      </c>
      <c r="D78" s="310"/>
      <c r="E78" s="310"/>
      <c r="F78" s="310"/>
      <c r="G78" s="310"/>
      <c r="H78" s="326" t="s">
        <v>9129</v>
      </c>
      <c r="I78" s="310"/>
    </row>
    <row r="79">
      <c r="A79" s="328">
        <v>45076.0</v>
      </c>
      <c r="B79" s="310"/>
      <c r="C79" s="325">
        <v>0.6152777777777778</v>
      </c>
      <c r="D79" s="310"/>
      <c r="E79" s="310"/>
      <c r="F79" s="310"/>
      <c r="G79" s="310"/>
      <c r="H79" s="326" t="s">
        <v>9130</v>
      </c>
      <c r="I79" s="310"/>
    </row>
    <row r="80">
      <c r="A80" s="328">
        <v>45076.0</v>
      </c>
      <c r="B80" s="325">
        <v>0.625</v>
      </c>
      <c r="C80" s="326" t="s">
        <v>9131</v>
      </c>
      <c r="D80" s="326" t="s">
        <v>8617</v>
      </c>
      <c r="E80" s="326" t="s">
        <v>9117</v>
      </c>
      <c r="F80" s="326" t="s">
        <v>8617</v>
      </c>
      <c r="G80" s="310"/>
      <c r="H80" s="326" t="s">
        <v>9132</v>
      </c>
      <c r="I80" s="310"/>
    </row>
    <row r="81">
      <c r="A81" s="328">
        <v>45076.0</v>
      </c>
      <c r="B81" s="325">
        <v>0.6527777777777778</v>
      </c>
      <c r="C81" s="325">
        <v>0.6736111111111112</v>
      </c>
      <c r="D81" s="310"/>
      <c r="E81" s="310"/>
      <c r="F81" s="310"/>
      <c r="G81" s="310"/>
      <c r="H81" s="326" t="s">
        <v>9133</v>
      </c>
      <c r="I81" s="310"/>
    </row>
    <row r="82">
      <c r="A82" s="328">
        <v>45076.0</v>
      </c>
      <c r="B82" s="325">
        <v>0.6979166666666666</v>
      </c>
      <c r="C82" s="325">
        <v>0.6993055555555555</v>
      </c>
      <c r="D82" s="310"/>
      <c r="E82" s="310"/>
      <c r="F82" s="326" t="s">
        <v>8617</v>
      </c>
      <c r="G82" s="326" t="s">
        <v>8617</v>
      </c>
      <c r="H82" s="326" t="s">
        <v>9134</v>
      </c>
      <c r="I82" s="310"/>
    </row>
    <row r="83">
      <c r="A83" s="328">
        <v>45076.0</v>
      </c>
      <c r="B83" s="310"/>
      <c r="C83" s="325">
        <v>0.7291666666666666</v>
      </c>
      <c r="D83" s="310"/>
      <c r="E83" s="310"/>
      <c r="F83" s="310"/>
      <c r="G83" s="310"/>
      <c r="H83" s="310"/>
      <c r="I83" s="310"/>
    </row>
    <row r="84">
      <c r="A84" s="333">
        <v>45077.0</v>
      </c>
      <c r="B84" s="327"/>
      <c r="C84" s="327"/>
      <c r="D84" s="327"/>
      <c r="E84" s="327"/>
      <c r="F84" s="327"/>
      <c r="G84" s="327"/>
      <c r="H84" s="327"/>
      <c r="I84" s="327"/>
      <c r="J84" s="94"/>
      <c r="K84" s="94"/>
      <c r="L84" s="94"/>
      <c r="M84" s="94"/>
      <c r="N84" s="94"/>
      <c r="O84" s="94"/>
      <c r="P84" s="94"/>
      <c r="Q84" s="94"/>
      <c r="R84" s="94"/>
      <c r="S84" s="94"/>
      <c r="T84" s="94"/>
      <c r="U84" s="94"/>
      <c r="V84" s="94"/>
      <c r="W84" s="94"/>
      <c r="X84" s="94"/>
      <c r="Y84" s="94"/>
    </row>
    <row r="85">
      <c r="A85" s="328">
        <v>45077.0</v>
      </c>
      <c r="B85" s="325">
        <v>0.5416666666666666</v>
      </c>
      <c r="C85" s="325">
        <v>0.5625</v>
      </c>
      <c r="D85" s="310"/>
      <c r="E85" s="310"/>
      <c r="F85" s="310"/>
      <c r="G85" s="310"/>
      <c r="H85" s="326" t="s">
        <v>9135</v>
      </c>
      <c r="I85" s="310"/>
    </row>
    <row r="86">
      <c r="A86" s="328">
        <v>45077.0</v>
      </c>
      <c r="B86" s="325">
        <v>0.5666666666666667</v>
      </c>
      <c r="C86" s="325">
        <v>0.5888888888888889</v>
      </c>
      <c r="D86" s="326" t="s">
        <v>9136</v>
      </c>
      <c r="E86" s="326" t="s">
        <v>9137</v>
      </c>
      <c r="F86" s="326" t="s">
        <v>8617</v>
      </c>
      <c r="G86" s="310"/>
      <c r="H86" s="326" t="s">
        <v>9138</v>
      </c>
      <c r="I86" s="326" t="s">
        <v>9139</v>
      </c>
    </row>
    <row r="87">
      <c r="A87" s="328">
        <v>45077.0</v>
      </c>
      <c r="B87" s="325">
        <v>0.59375</v>
      </c>
      <c r="C87" s="325">
        <v>0.5972222222222222</v>
      </c>
      <c r="D87" s="310"/>
      <c r="E87" s="310"/>
      <c r="F87" s="310"/>
      <c r="G87" s="310"/>
      <c r="H87" s="326" t="s">
        <v>9140</v>
      </c>
      <c r="I87" s="326" t="s">
        <v>9141</v>
      </c>
    </row>
    <row r="88">
      <c r="A88" s="328">
        <v>45077.0</v>
      </c>
      <c r="B88" s="325">
        <v>0.6145833333333334</v>
      </c>
      <c r="C88" s="325">
        <v>0.6284722222222222</v>
      </c>
      <c r="D88" s="326" t="s">
        <v>9023</v>
      </c>
      <c r="E88" s="326" t="s">
        <v>9142</v>
      </c>
      <c r="F88" s="326" t="s">
        <v>8617</v>
      </c>
      <c r="G88" s="326" t="s">
        <v>8617</v>
      </c>
      <c r="H88" s="326" t="s">
        <v>9143</v>
      </c>
      <c r="I88" s="326" t="s">
        <v>9144</v>
      </c>
    </row>
    <row r="89">
      <c r="A89" s="328">
        <v>45077.0</v>
      </c>
      <c r="B89" s="325">
        <v>0.6388888888888888</v>
      </c>
      <c r="C89" s="325">
        <v>0.6458333333333334</v>
      </c>
      <c r="D89" s="326" t="s">
        <v>1059</v>
      </c>
      <c r="E89" s="326" t="s">
        <v>9145</v>
      </c>
      <c r="F89" s="326" t="s">
        <v>8617</v>
      </c>
      <c r="G89" s="310"/>
      <c r="H89" s="326" t="s">
        <v>9146</v>
      </c>
      <c r="I89" s="326" t="s">
        <v>9147</v>
      </c>
    </row>
    <row r="90">
      <c r="A90" s="328">
        <v>45077.0</v>
      </c>
      <c r="B90" s="310"/>
      <c r="C90" s="325">
        <v>0.6875</v>
      </c>
      <c r="D90" s="310"/>
      <c r="E90" s="310"/>
      <c r="F90" s="310"/>
      <c r="G90" s="310"/>
      <c r="H90" s="326" t="s">
        <v>9148</v>
      </c>
      <c r="I90" s="310"/>
    </row>
    <row r="91">
      <c r="A91" s="328">
        <v>45077.0</v>
      </c>
      <c r="B91" s="310"/>
      <c r="C91" s="325">
        <v>0.7291666666666666</v>
      </c>
      <c r="D91" s="310"/>
      <c r="E91" s="310"/>
      <c r="F91" s="310"/>
      <c r="G91" s="310"/>
      <c r="H91" s="326" t="s">
        <v>9149</v>
      </c>
      <c r="I91" s="310"/>
    </row>
    <row r="92">
      <c r="A92" s="333">
        <v>45077.0</v>
      </c>
      <c r="B92" s="327"/>
      <c r="C92" s="327"/>
      <c r="D92" s="327"/>
      <c r="E92" s="327"/>
      <c r="F92" s="327"/>
      <c r="G92" s="327"/>
      <c r="H92" s="327"/>
      <c r="I92" s="327"/>
      <c r="J92" s="94"/>
      <c r="K92" s="94"/>
      <c r="L92" s="94"/>
      <c r="M92" s="94"/>
      <c r="N92" s="94"/>
      <c r="O92" s="94"/>
      <c r="P92" s="94"/>
      <c r="Q92" s="94"/>
      <c r="R92" s="94"/>
      <c r="S92" s="94"/>
      <c r="T92" s="94"/>
      <c r="U92" s="94"/>
      <c r="V92" s="94"/>
      <c r="W92" s="94"/>
      <c r="X92" s="94"/>
      <c r="Y92" s="94"/>
    </row>
    <row r="93">
      <c r="A93" s="328">
        <v>45078.0</v>
      </c>
      <c r="B93" s="325">
        <v>0.5416666666666666</v>
      </c>
      <c r="C93" s="325">
        <v>0.5555555555555556</v>
      </c>
      <c r="D93" s="310"/>
      <c r="E93" s="310"/>
      <c r="F93" s="310"/>
      <c r="G93" s="310"/>
      <c r="H93" s="326" t="s">
        <v>9150</v>
      </c>
      <c r="I93" s="310"/>
    </row>
    <row r="94">
      <c r="A94" s="328">
        <v>45078.0</v>
      </c>
      <c r="B94" s="310"/>
      <c r="C94" s="325">
        <v>0.6666666666666666</v>
      </c>
      <c r="D94" s="310"/>
      <c r="E94" s="310"/>
      <c r="F94" s="310"/>
      <c r="G94" s="310"/>
      <c r="H94" s="326" t="s">
        <v>9151</v>
      </c>
      <c r="I94" s="310"/>
    </row>
    <row r="95">
      <c r="A95" s="328">
        <v>45078.0</v>
      </c>
      <c r="B95" s="310"/>
      <c r="C95" s="325">
        <v>0.6958333333333333</v>
      </c>
      <c r="D95" s="326" t="s">
        <v>2465</v>
      </c>
      <c r="E95" s="326" t="s">
        <v>9085</v>
      </c>
      <c r="F95" s="326" t="s">
        <v>8617</v>
      </c>
      <c r="G95" s="310"/>
      <c r="H95" s="326" t="s">
        <v>9152</v>
      </c>
      <c r="I95" s="310"/>
    </row>
    <row r="96">
      <c r="A96" s="328">
        <v>45078.0</v>
      </c>
      <c r="B96" s="310"/>
      <c r="C96" s="325">
        <v>0.6388888888888888</v>
      </c>
      <c r="D96" s="310"/>
      <c r="E96" s="310"/>
      <c r="F96" s="310"/>
      <c r="G96" s="310"/>
      <c r="H96" s="326" t="s">
        <v>9153</v>
      </c>
      <c r="I96" s="310"/>
    </row>
    <row r="97">
      <c r="A97" s="328">
        <v>45078.0</v>
      </c>
      <c r="B97" s="310"/>
      <c r="C97" s="325">
        <v>0.6666666666666666</v>
      </c>
      <c r="D97" s="326" t="s">
        <v>9154</v>
      </c>
      <c r="E97" s="326" t="s">
        <v>9085</v>
      </c>
      <c r="F97" s="326" t="s">
        <v>8617</v>
      </c>
      <c r="G97" s="310"/>
      <c r="H97" s="326" t="s">
        <v>9152</v>
      </c>
      <c r="I97" s="310"/>
    </row>
    <row r="98">
      <c r="A98" s="328">
        <v>45078.0</v>
      </c>
      <c r="B98" s="310"/>
      <c r="C98" s="325">
        <v>0.7291666666666666</v>
      </c>
      <c r="D98" s="310"/>
      <c r="E98" s="310"/>
      <c r="F98" s="310"/>
      <c r="G98" s="310"/>
      <c r="H98" s="326" t="s">
        <v>9155</v>
      </c>
      <c r="I98" s="310"/>
    </row>
    <row r="99">
      <c r="A99" s="333">
        <v>45079.0</v>
      </c>
      <c r="B99" s="327"/>
      <c r="C99" s="327"/>
      <c r="D99" s="327"/>
      <c r="E99" s="327"/>
      <c r="F99" s="327"/>
      <c r="G99" s="327"/>
      <c r="H99" s="334"/>
      <c r="I99" s="327"/>
      <c r="J99" s="94"/>
      <c r="K99" s="94"/>
      <c r="L99" s="94"/>
      <c r="M99" s="94"/>
      <c r="N99" s="94"/>
      <c r="O99" s="94"/>
      <c r="P99" s="94"/>
      <c r="Q99" s="94"/>
      <c r="R99" s="94"/>
      <c r="S99" s="94"/>
      <c r="T99" s="94"/>
      <c r="U99" s="94"/>
      <c r="V99" s="94"/>
      <c r="W99" s="94"/>
      <c r="X99" s="94"/>
      <c r="Y99" s="94"/>
    </row>
    <row r="100">
      <c r="A100" s="328">
        <v>45079.0</v>
      </c>
      <c r="B100" s="325">
        <v>0.5416666666666666</v>
      </c>
      <c r="C100" s="325">
        <v>0.5520833333333334</v>
      </c>
      <c r="D100" s="310"/>
      <c r="E100" s="310"/>
      <c r="F100" s="310"/>
      <c r="G100" s="310"/>
      <c r="H100" s="326" t="s">
        <v>9156</v>
      </c>
      <c r="I100" s="310"/>
    </row>
    <row r="101">
      <c r="A101" s="328">
        <v>45079.0</v>
      </c>
      <c r="B101" s="310"/>
      <c r="C101" s="325">
        <v>0.5625</v>
      </c>
      <c r="D101" s="310"/>
      <c r="E101" s="310"/>
      <c r="F101" s="310"/>
      <c r="G101" s="310"/>
      <c r="H101" s="326" t="s">
        <v>9157</v>
      </c>
      <c r="I101" s="310"/>
    </row>
    <row r="102">
      <c r="A102" s="328">
        <v>45079.0</v>
      </c>
      <c r="B102" s="325">
        <v>0.5694444444444444</v>
      </c>
      <c r="C102" s="325">
        <v>0.5833333333333334</v>
      </c>
      <c r="D102" s="326" t="s">
        <v>9158</v>
      </c>
      <c r="E102" s="326" t="s">
        <v>9159</v>
      </c>
      <c r="F102" s="326" t="s">
        <v>8617</v>
      </c>
      <c r="G102" s="310"/>
      <c r="H102" s="326" t="s">
        <v>9160</v>
      </c>
      <c r="I102" s="310"/>
    </row>
    <row r="103">
      <c r="A103" s="328">
        <v>45079.0</v>
      </c>
      <c r="B103" s="310"/>
      <c r="C103" s="325">
        <v>0.5930555555555556</v>
      </c>
      <c r="D103" s="326" t="s">
        <v>9161</v>
      </c>
      <c r="E103" s="326" t="s">
        <v>9078</v>
      </c>
      <c r="F103" s="326" t="s">
        <v>8617</v>
      </c>
      <c r="G103" s="310"/>
      <c r="H103" s="326" t="s">
        <v>9162</v>
      </c>
      <c r="I103" s="326" t="s">
        <v>9147</v>
      </c>
    </row>
    <row r="104">
      <c r="A104" s="328">
        <v>45079.0</v>
      </c>
      <c r="B104" s="325">
        <v>0.5965277777777778</v>
      </c>
      <c r="C104" s="325">
        <v>0.6180555555555556</v>
      </c>
      <c r="D104" s="310"/>
      <c r="E104" s="310"/>
      <c r="F104" s="310"/>
      <c r="G104" s="310"/>
      <c r="H104" s="310"/>
      <c r="I104" s="310"/>
    </row>
    <row r="105">
      <c r="A105" s="328">
        <v>45079.0</v>
      </c>
      <c r="B105" s="325">
        <v>0.6284722222222222</v>
      </c>
      <c r="C105" s="325">
        <v>0.6597222222222222</v>
      </c>
      <c r="D105" s="326" t="s">
        <v>9084</v>
      </c>
      <c r="E105" s="326" t="s">
        <v>9085</v>
      </c>
      <c r="F105" s="326" t="s">
        <v>8617</v>
      </c>
      <c r="G105" s="310"/>
      <c r="H105" s="326" t="s">
        <v>9163</v>
      </c>
      <c r="I105" s="310"/>
    </row>
    <row r="106">
      <c r="A106" s="328">
        <v>45079.0</v>
      </c>
      <c r="B106" s="325">
        <v>0.6694444444444444</v>
      </c>
      <c r="C106" s="325">
        <v>0.6756944444444445</v>
      </c>
      <c r="D106" s="310"/>
      <c r="E106" s="310"/>
      <c r="F106" s="310"/>
      <c r="G106" s="310"/>
      <c r="H106" s="326" t="s">
        <v>9164</v>
      </c>
      <c r="I106" s="310"/>
    </row>
    <row r="107">
      <c r="A107" s="328">
        <v>45079.0</v>
      </c>
      <c r="B107" s="325">
        <v>0.6784722222222223</v>
      </c>
      <c r="C107" s="325">
        <v>0.6791666666666667</v>
      </c>
      <c r="D107" s="326" t="s">
        <v>9165</v>
      </c>
      <c r="E107" s="326" t="s">
        <v>8905</v>
      </c>
      <c r="F107" s="326" t="s">
        <v>8617</v>
      </c>
      <c r="G107" s="326" t="s">
        <v>8617</v>
      </c>
      <c r="H107" s="326" t="s">
        <v>9166</v>
      </c>
      <c r="I107" s="310"/>
    </row>
    <row r="108">
      <c r="A108" s="328">
        <v>45079.0</v>
      </c>
      <c r="B108" s="325">
        <v>0.7152777777777778</v>
      </c>
      <c r="C108" s="325">
        <v>0.7291666666666666</v>
      </c>
      <c r="D108" s="326" t="s">
        <v>468</v>
      </c>
      <c r="E108" s="326" t="s">
        <v>9167</v>
      </c>
      <c r="F108" s="326" t="s">
        <v>8617</v>
      </c>
      <c r="G108" s="326" t="s">
        <v>8617</v>
      </c>
      <c r="H108" s="326" t="s">
        <v>9168</v>
      </c>
      <c r="I108" s="310"/>
    </row>
    <row r="109">
      <c r="A109" s="333">
        <v>45079.0</v>
      </c>
      <c r="B109" s="327"/>
      <c r="C109" s="327"/>
      <c r="D109" s="327"/>
      <c r="E109" s="327"/>
      <c r="F109" s="327"/>
      <c r="G109" s="327"/>
      <c r="H109" s="327"/>
      <c r="I109" s="327"/>
      <c r="J109" s="94"/>
      <c r="K109" s="94"/>
      <c r="L109" s="94"/>
      <c r="M109" s="94"/>
      <c r="N109" s="94"/>
      <c r="O109" s="94"/>
      <c r="P109" s="94"/>
      <c r="Q109" s="94"/>
      <c r="R109" s="94"/>
      <c r="S109" s="94"/>
      <c r="T109" s="94"/>
      <c r="U109" s="94"/>
      <c r="V109" s="94"/>
      <c r="W109" s="94"/>
      <c r="X109" s="94"/>
      <c r="Y109" s="94"/>
    </row>
    <row r="110">
      <c r="A110" s="328">
        <v>45080.0</v>
      </c>
      <c r="B110" s="325">
        <v>0.3958333333333333</v>
      </c>
      <c r="C110" s="325">
        <v>0.39791666666666664</v>
      </c>
      <c r="D110" s="310"/>
      <c r="E110" s="310"/>
      <c r="F110" s="310"/>
      <c r="G110" s="310"/>
      <c r="H110" s="326" t="s">
        <v>9169</v>
      </c>
      <c r="I110" s="310"/>
    </row>
    <row r="111">
      <c r="A111" s="328">
        <v>45080.0</v>
      </c>
      <c r="B111" s="325">
        <v>0.42291666666666666</v>
      </c>
      <c r="C111" s="325">
        <v>0.4236111111111111</v>
      </c>
      <c r="D111" s="326" t="s">
        <v>9170</v>
      </c>
      <c r="E111" s="310"/>
      <c r="F111" s="310"/>
      <c r="G111" s="326" t="s">
        <v>8617</v>
      </c>
      <c r="H111" s="326" t="s">
        <v>9171</v>
      </c>
      <c r="I111" s="310"/>
    </row>
    <row r="112">
      <c r="A112" s="328">
        <v>45080.0</v>
      </c>
      <c r="B112" s="325">
        <v>0.4305555555555556</v>
      </c>
      <c r="C112" s="325">
        <v>0.4583333333333333</v>
      </c>
      <c r="D112" s="310"/>
      <c r="E112" s="310"/>
      <c r="F112" s="310"/>
      <c r="G112" s="310"/>
      <c r="H112" s="326" t="s">
        <v>9172</v>
      </c>
      <c r="I112" s="310"/>
    </row>
    <row r="113">
      <c r="A113" s="328">
        <v>45080.0</v>
      </c>
      <c r="B113" s="325">
        <v>0.4791666666666667</v>
      </c>
      <c r="C113" s="325">
        <v>0.4909722222222222</v>
      </c>
      <c r="D113" s="310"/>
      <c r="E113" s="310"/>
      <c r="F113" s="310"/>
      <c r="G113" s="310"/>
      <c r="H113" s="326" t="s">
        <v>9173</v>
      </c>
      <c r="I113" s="310"/>
    </row>
    <row r="114">
      <c r="A114" s="328">
        <v>45080.0</v>
      </c>
      <c r="B114" s="325">
        <v>0.5</v>
      </c>
      <c r="C114" s="325">
        <v>0.5270833333333333</v>
      </c>
      <c r="D114" s="310"/>
      <c r="E114" s="310"/>
      <c r="F114" s="310"/>
      <c r="G114" s="310"/>
      <c r="H114" s="326" t="s">
        <v>9174</v>
      </c>
      <c r="I114" s="310"/>
    </row>
    <row r="115">
      <c r="A115" s="328">
        <v>45080.0</v>
      </c>
      <c r="B115" s="325">
        <v>0.5395833333333333</v>
      </c>
      <c r="C115" s="325">
        <v>0.5409722222222222</v>
      </c>
      <c r="D115" s="310"/>
      <c r="E115" s="310"/>
      <c r="F115" s="310"/>
      <c r="G115" s="310"/>
      <c r="H115" s="326" t="s">
        <v>9175</v>
      </c>
      <c r="I115" s="310"/>
    </row>
    <row r="116">
      <c r="A116" s="328">
        <v>45080.0</v>
      </c>
      <c r="B116" s="310"/>
      <c r="C116" s="310"/>
      <c r="D116" s="310"/>
      <c r="E116" s="310"/>
      <c r="F116" s="310"/>
      <c r="G116" s="310"/>
      <c r="H116" s="310"/>
      <c r="I116" s="310"/>
    </row>
    <row r="117">
      <c r="A117" s="333">
        <v>45080.0</v>
      </c>
      <c r="B117" s="327"/>
      <c r="C117" s="327"/>
      <c r="D117" s="327"/>
      <c r="E117" s="327"/>
      <c r="F117" s="327"/>
      <c r="G117" s="327"/>
      <c r="H117" s="327"/>
      <c r="I117" s="327"/>
      <c r="J117" s="94"/>
      <c r="K117" s="94"/>
      <c r="L117" s="94"/>
      <c r="M117" s="94"/>
      <c r="N117" s="94"/>
      <c r="O117" s="94"/>
      <c r="P117" s="94"/>
      <c r="Q117" s="94"/>
      <c r="R117" s="94"/>
      <c r="S117" s="94"/>
      <c r="T117" s="94"/>
      <c r="U117" s="94"/>
      <c r="V117" s="94"/>
      <c r="W117" s="94"/>
      <c r="X117" s="94"/>
      <c r="Y117" s="94"/>
    </row>
    <row r="118">
      <c r="A118" s="328">
        <v>45082.0</v>
      </c>
      <c r="B118" s="325">
        <v>0.5625</v>
      </c>
      <c r="C118" s="325">
        <v>0.5694444444444444</v>
      </c>
      <c r="D118" s="310"/>
      <c r="E118" s="310"/>
      <c r="F118" s="310"/>
      <c r="G118" s="310"/>
      <c r="H118" s="326" t="s">
        <v>9176</v>
      </c>
      <c r="I118" s="310"/>
    </row>
    <row r="119">
      <c r="A119" s="328">
        <v>45082.0</v>
      </c>
      <c r="B119" s="325">
        <v>0.5729166666666666</v>
      </c>
      <c r="C119" s="325">
        <v>0.5798611111111112</v>
      </c>
      <c r="D119" s="326" t="s">
        <v>9177</v>
      </c>
      <c r="E119" s="326" t="s">
        <v>9178</v>
      </c>
      <c r="F119" s="326" t="s">
        <v>8617</v>
      </c>
      <c r="G119" s="326" t="s">
        <v>8617</v>
      </c>
      <c r="H119" s="326" t="s">
        <v>5703</v>
      </c>
      <c r="I119" s="310"/>
    </row>
    <row r="120">
      <c r="A120" s="328">
        <v>45082.0</v>
      </c>
      <c r="B120" s="325">
        <v>0.59375</v>
      </c>
      <c r="C120" s="325">
        <v>0.6013888888888889</v>
      </c>
      <c r="D120" s="326" t="s">
        <v>9179</v>
      </c>
      <c r="E120" s="326" t="s">
        <v>9180</v>
      </c>
      <c r="F120" s="326" t="s">
        <v>8617</v>
      </c>
      <c r="G120" s="326" t="s">
        <v>8617</v>
      </c>
      <c r="H120" s="326" t="s">
        <v>9181</v>
      </c>
      <c r="I120" s="310"/>
    </row>
    <row r="121">
      <c r="A121" s="328">
        <v>45082.0</v>
      </c>
      <c r="B121" s="310"/>
      <c r="C121" s="325">
        <v>0.6666666666666666</v>
      </c>
      <c r="D121" s="310"/>
      <c r="E121" s="310"/>
      <c r="F121" s="310"/>
      <c r="G121" s="310"/>
      <c r="H121" s="326" t="s">
        <v>9182</v>
      </c>
      <c r="I121" s="310"/>
    </row>
    <row r="122">
      <c r="A122" s="328">
        <v>45082.0</v>
      </c>
      <c r="B122" s="325">
        <v>0.6770833333333334</v>
      </c>
      <c r="C122" s="325">
        <v>0.6875</v>
      </c>
      <c r="D122" s="310"/>
      <c r="E122" s="310"/>
      <c r="F122" s="310"/>
      <c r="G122" s="310"/>
      <c r="H122" s="326" t="s">
        <v>9183</v>
      </c>
      <c r="I122" s="310"/>
    </row>
    <row r="123">
      <c r="A123" s="328">
        <v>45082.0</v>
      </c>
      <c r="B123" s="325">
        <v>0.7180555555555556</v>
      </c>
      <c r="C123" s="325">
        <v>0.725</v>
      </c>
      <c r="D123" s="326" t="s">
        <v>9184</v>
      </c>
      <c r="E123" s="326" t="s">
        <v>9178</v>
      </c>
      <c r="F123" s="326" t="s">
        <v>8617</v>
      </c>
      <c r="G123" s="326" t="s">
        <v>8617</v>
      </c>
      <c r="H123" s="326" t="s">
        <v>9185</v>
      </c>
      <c r="I123" s="310"/>
    </row>
    <row r="124">
      <c r="A124" s="333">
        <v>45082.0</v>
      </c>
      <c r="B124" s="327"/>
      <c r="C124" s="327"/>
      <c r="D124" s="327"/>
      <c r="E124" s="327"/>
      <c r="F124" s="327"/>
      <c r="G124" s="327"/>
      <c r="H124" s="327"/>
      <c r="I124" s="327"/>
      <c r="J124" s="94"/>
      <c r="K124" s="94"/>
      <c r="L124" s="94"/>
      <c r="M124" s="94"/>
      <c r="N124" s="94"/>
      <c r="O124" s="94"/>
      <c r="P124" s="94"/>
      <c r="Q124" s="94"/>
      <c r="R124" s="94"/>
      <c r="S124" s="94"/>
      <c r="T124" s="94"/>
      <c r="U124" s="94"/>
      <c r="V124" s="94"/>
      <c r="W124" s="94"/>
      <c r="X124" s="94"/>
      <c r="Y124" s="94"/>
    </row>
    <row r="125">
      <c r="A125" s="328">
        <v>45083.0</v>
      </c>
      <c r="B125" s="325">
        <v>0.5416666666666666</v>
      </c>
      <c r="C125" s="325">
        <v>0.5833333333333334</v>
      </c>
      <c r="D125" s="310"/>
      <c r="E125" s="310"/>
      <c r="F125" s="310"/>
      <c r="G125" s="310"/>
      <c r="H125" s="326" t="s">
        <v>9186</v>
      </c>
      <c r="I125" s="310"/>
    </row>
    <row r="126">
      <c r="A126" s="328">
        <v>45083.0</v>
      </c>
      <c r="B126" s="325">
        <v>0.5833333333333334</v>
      </c>
      <c r="C126" s="325">
        <v>0.5965277777777778</v>
      </c>
      <c r="D126" s="326" t="s">
        <v>9187</v>
      </c>
      <c r="E126" s="326" t="s">
        <v>8877</v>
      </c>
      <c r="F126" s="326" t="s">
        <v>8617</v>
      </c>
      <c r="G126" s="326" t="s">
        <v>8617</v>
      </c>
      <c r="H126" s="326" t="s">
        <v>9188</v>
      </c>
      <c r="I126" s="326" t="s">
        <v>9189</v>
      </c>
    </row>
    <row r="127">
      <c r="A127" s="328">
        <v>45083.0</v>
      </c>
      <c r="B127" s="325">
        <v>0.6076388888888888</v>
      </c>
      <c r="C127" s="325">
        <v>0.6180555555555556</v>
      </c>
      <c r="D127" s="326" t="s">
        <v>9190</v>
      </c>
      <c r="E127" s="326" t="s">
        <v>9178</v>
      </c>
      <c r="F127" s="326" t="s">
        <v>8617</v>
      </c>
      <c r="G127" s="326" t="s">
        <v>8617</v>
      </c>
      <c r="H127" s="326" t="s">
        <v>9191</v>
      </c>
      <c r="I127" s="326" t="s">
        <v>9192</v>
      </c>
    </row>
    <row r="128">
      <c r="A128" s="328">
        <v>45083.0</v>
      </c>
      <c r="B128" s="310"/>
      <c r="C128" s="325">
        <v>0.625</v>
      </c>
      <c r="D128" s="310"/>
      <c r="E128" s="310"/>
      <c r="F128" s="310"/>
      <c r="G128" s="310"/>
      <c r="H128" s="326" t="s">
        <v>9193</v>
      </c>
      <c r="I128" s="310"/>
    </row>
    <row r="129">
      <c r="A129" s="328">
        <v>45083.0</v>
      </c>
      <c r="B129" s="310"/>
      <c r="C129" s="325">
        <v>0.6354166666666666</v>
      </c>
      <c r="D129" s="310"/>
      <c r="E129" s="310"/>
      <c r="F129" s="310"/>
      <c r="G129" s="310"/>
      <c r="H129" s="326" t="s">
        <v>9194</v>
      </c>
      <c r="I129" s="310"/>
    </row>
    <row r="130">
      <c r="A130" s="328">
        <v>45083.0</v>
      </c>
      <c r="B130" s="325">
        <v>0.6451388888888889</v>
      </c>
      <c r="C130" s="325">
        <v>0.7152777777777778</v>
      </c>
      <c r="D130" s="326" t="s">
        <v>9195</v>
      </c>
      <c r="E130" s="326" t="s">
        <v>9196</v>
      </c>
      <c r="F130" s="310"/>
      <c r="G130" s="310"/>
      <c r="H130" s="326" t="s">
        <v>9197</v>
      </c>
      <c r="I130" s="326" t="s">
        <v>9198</v>
      </c>
    </row>
    <row r="131">
      <c r="A131" s="333">
        <v>45083.0</v>
      </c>
      <c r="B131" s="327"/>
      <c r="C131" s="327"/>
      <c r="D131" s="327"/>
      <c r="E131" s="327"/>
      <c r="F131" s="327"/>
      <c r="G131" s="327"/>
      <c r="H131" s="327"/>
      <c r="I131" s="327"/>
      <c r="J131" s="94"/>
      <c r="K131" s="94"/>
      <c r="L131" s="94"/>
      <c r="M131" s="94"/>
      <c r="N131" s="94"/>
      <c r="O131" s="94"/>
      <c r="P131" s="94"/>
      <c r="Q131" s="94"/>
      <c r="R131" s="94"/>
      <c r="S131" s="94"/>
      <c r="T131" s="94"/>
      <c r="U131" s="94"/>
      <c r="V131" s="94"/>
      <c r="W131" s="94"/>
      <c r="X131" s="94"/>
      <c r="Y131" s="94"/>
    </row>
    <row r="132">
      <c r="A132" s="328">
        <v>45084.0</v>
      </c>
      <c r="B132" s="325">
        <v>0.5555555555555556</v>
      </c>
      <c r="C132" s="325">
        <v>0.5729166666666666</v>
      </c>
      <c r="D132" s="310"/>
      <c r="E132" s="310"/>
      <c r="F132" s="310"/>
      <c r="G132" s="310"/>
      <c r="H132" s="326" t="s">
        <v>9199</v>
      </c>
      <c r="I132" s="310"/>
    </row>
    <row r="133">
      <c r="A133" s="328">
        <v>45084.0</v>
      </c>
      <c r="B133" s="325">
        <v>0.5763888888888888</v>
      </c>
      <c r="C133" s="325">
        <v>0.5770833333333333</v>
      </c>
      <c r="D133" s="310"/>
      <c r="E133" s="310"/>
      <c r="F133" s="310"/>
      <c r="G133" s="310"/>
      <c r="H133" s="326" t="s">
        <v>9200</v>
      </c>
      <c r="I133" s="310"/>
    </row>
    <row r="134">
      <c r="A134" s="328">
        <v>45084.0</v>
      </c>
      <c r="B134" s="325">
        <v>0.5854166666666667</v>
      </c>
      <c r="C134" s="325">
        <v>0.5888888888888889</v>
      </c>
      <c r="D134" s="310"/>
      <c r="E134" s="310"/>
      <c r="F134" s="310"/>
      <c r="G134" s="310"/>
      <c r="H134" s="326" t="s">
        <v>9201</v>
      </c>
      <c r="I134" s="310"/>
    </row>
    <row r="135">
      <c r="A135" s="328">
        <v>45084.0</v>
      </c>
      <c r="B135" s="325">
        <v>0.625</v>
      </c>
      <c r="C135" s="325">
        <v>0.7083333333333334</v>
      </c>
      <c r="D135" s="310"/>
      <c r="E135" s="310"/>
      <c r="F135" s="310"/>
      <c r="G135" s="310"/>
      <c r="H135" s="326" t="s">
        <v>9202</v>
      </c>
      <c r="I135" s="310"/>
    </row>
    <row r="136">
      <c r="A136" s="328">
        <v>45084.0</v>
      </c>
      <c r="B136" s="310"/>
      <c r="C136" s="325">
        <v>0.7291666666666666</v>
      </c>
      <c r="D136" s="326" t="s">
        <v>9195</v>
      </c>
      <c r="E136" s="310"/>
      <c r="F136" s="310"/>
      <c r="G136" s="310"/>
      <c r="H136" s="326" t="s">
        <v>9203</v>
      </c>
      <c r="I136" s="310"/>
    </row>
    <row r="137">
      <c r="A137" s="333">
        <v>45084.0</v>
      </c>
      <c r="B137" s="327"/>
      <c r="C137" s="327"/>
      <c r="D137" s="327"/>
      <c r="E137" s="327"/>
      <c r="F137" s="327"/>
      <c r="G137" s="327"/>
      <c r="H137" s="327"/>
      <c r="I137" s="327"/>
      <c r="J137" s="94"/>
      <c r="K137" s="94"/>
      <c r="L137" s="94"/>
      <c r="M137" s="94"/>
      <c r="N137" s="94"/>
      <c r="O137" s="94"/>
      <c r="P137" s="94"/>
      <c r="Q137" s="94"/>
      <c r="R137" s="94"/>
      <c r="S137" s="94"/>
      <c r="T137" s="94"/>
      <c r="U137" s="94"/>
      <c r="V137" s="94"/>
      <c r="W137" s="94"/>
      <c r="X137" s="94"/>
      <c r="Y137" s="94"/>
    </row>
    <row r="138">
      <c r="A138" s="328">
        <v>45086.0</v>
      </c>
      <c r="B138" s="325">
        <v>0.5520833333333334</v>
      </c>
      <c r="C138" s="325">
        <v>0.5569444444444445</v>
      </c>
      <c r="D138" s="310"/>
      <c r="E138" s="310"/>
      <c r="F138" s="310"/>
      <c r="G138" s="310"/>
      <c r="H138" s="326" t="s">
        <v>9204</v>
      </c>
      <c r="I138" s="310"/>
    </row>
    <row r="139">
      <c r="A139" s="328">
        <v>45086.0</v>
      </c>
      <c r="B139" s="310"/>
      <c r="C139" s="325">
        <v>0.5597222222222222</v>
      </c>
      <c r="D139" s="310"/>
      <c r="E139" s="310"/>
      <c r="F139" s="310"/>
      <c r="G139" s="310"/>
      <c r="H139" s="326" t="s">
        <v>9205</v>
      </c>
      <c r="I139" s="310"/>
    </row>
    <row r="140">
      <c r="A140" s="328">
        <v>45086.0</v>
      </c>
      <c r="B140" s="325">
        <v>0.5722222222222222</v>
      </c>
      <c r="C140" s="325">
        <v>0.5930555555555556</v>
      </c>
      <c r="D140" s="326" t="s">
        <v>395</v>
      </c>
      <c r="E140" s="326" t="s">
        <v>9085</v>
      </c>
      <c r="F140" s="326" t="s">
        <v>8617</v>
      </c>
      <c r="G140" s="310"/>
      <c r="H140" s="326" t="s">
        <v>9206</v>
      </c>
      <c r="I140" s="310"/>
    </row>
    <row r="141">
      <c r="A141" s="328">
        <v>45086.0</v>
      </c>
      <c r="B141" s="325">
        <v>0.5993055555555555</v>
      </c>
      <c r="C141" s="325">
        <v>0.625</v>
      </c>
      <c r="D141" s="310"/>
      <c r="E141" s="310"/>
      <c r="F141" s="310"/>
      <c r="G141" s="310"/>
      <c r="H141" s="326" t="s">
        <v>9207</v>
      </c>
      <c r="I141" s="310"/>
    </row>
    <row r="142">
      <c r="A142" s="328">
        <v>45086.0</v>
      </c>
      <c r="B142" s="325"/>
      <c r="C142" s="325">
        <v>0.6388888888888888</v>
      </c>
      <c r="D142" s="326" t="s">
        <v>9187</v>
      </c>
      <c r="E142" s="326" t="s">
        <v>9178</v>
      </c>
      <c r="F142" s="326" t="s">
        <v>8617</v>
      </c>
      <c r="G142" s="310"/>
      <c r="H142" s="326" t="s">
        <v>9208</v>
      </c>
      <c r="I142" s="310"/>
    </row>
    <row r="143">
      <c r="A143" s="328">
        <v>45086.0</v>
      </c>
      <c r="B143" s="325">
        <v>0.6388888888888888</v>
      </c>
      <c r="C143" s="325">
        <v>0.6805555555555556</v>
      </c>
      <c r="D143" s="326" t="s">
        <v>9209</v>
      </c>
      <c r="E143" s="326" t="s">
        <v>9085</v>
      </c>
      <c r="F143" s="326" t="s">
        <v>8617</v>
      </c>
      <c r="G143" s="310"/>
      <c r="H143" s="326" t="s">
        <v>9210</v>
      </c>
      <c r="I143" s="310"/>
    </row>
    <row r="144">
      <c r="A144" s="328">
        <v>45086.0</v>
      </c>
      <c r="B144" s="310"/>
      <c r="C144" s="310"/>
      <c r="D144" s="310"/>
      <c r="E144" s="310"/>
      <c r="F144" s="310"/>
      <c r="G144" s="310"/>
      <c r="H144" s="310"/>
      <c r="I144" s="310"/>
    </row>
    <row r="145">
      <c r="A145" s="328">
        <v>45086.0</v>
      </c>
      <c r="B145" s="325">
        <v>0.7083333333333334</v>
      </c>
      <c r="C145" s="325">
        <v>0.7173611111111111</v>
      </c>
      <c r="D145" s="310"/>
      <c r="E145" s="326" t="s">
        <v>9211</v>
      </c>
      <c r="F145" s="326" t="s">
        <v>8617</v>
      </c>
      <c r="G145" s="310"/>
      <c r="H145" s="326" t="s">
        <v>9212</v>
      </c>
      <c r="I145" s="310"/>
    </row>
    <row r="146">
      <c r="A146" s="327"/>
      <c r="B146" s="327"/>
      <c r="C146" s="327"/>
      <c r="D146" s="327"/>
      <c r="E146" s="327"/>
      <c r="F146" s="327"/>
      <c r="G146" s="327"/>
      <c r="H146" s="327"/>
      <c r="I146" s="327"/>
      <c r="J146" s="94"/>
      <c r="K146" s="94"/>
      <c r="L146" s="94"/>
      <c r="M146" s="94"/>
      <c r="N146" s="94"/>
      <c r="O146" s="94"/>
      <c r="P146" s="94"/>
      <c r="Q146" s="94"/>
      <c r="R146" s="94"/>
      <c r="S146" s="94"/>
      <c r="T146" s="94"/>
      <c r="U146" s="94"/>
      <c r="V146" s="94"/>
      <c r="W146" s="94"/>
      <c r="X146" s="94"/>
      <c r="Y146" s="94"/>
    </row>
    <row r="147">
      <c r="A147" s="315">
        <v>45087.0</v>
      </c>
      <c r="B147" s="325">
        <v>0.3909722222222222</v>
      </c>
      <c r="C147" s="325">
        <v>0.3923611111111111</v>
      </c>
      <c r="D147" s="326" t="s">
        <v>3521</v>
      </c>
      <c r="E147" s="326" t="s">
        <v>9213</v>
      </c>
      <c r="F147" s="326" t="s">
        <v>8721</v>
      </c>
      <c r="G147" s="326" t="s">
        <v>8721</v>
      </c>
      <c r="H147" s="326" t="s">
        <v>9214</v>
      </c>
      <c r="I147" s="326" t="s">
        <v>9215</v>
      </c>
    </row>
    <row r="148">
      <c r="A148" s="315">
        <v>45087.0</v>
      </c>
      <c r="B148" s="325">
        <v>0.4270833333333333</v>
      </c>
      <c r="C148" s="325">
        <v>0.42916666666666664</v>
      </c>
      <c r="D148" s="326" t="s">
        <v>9216</v>
      </c>
      <c r="E148" s="326" t="s">
        <v>9216</v>
      </c>
      <c r="F148" s="326" t="s">
        <v>8617</v>
      </c>
      <c r="G148" s="310"/>
      <c r="H148" s="326" t="s">
        <v>9217</v>
      </c>
      <c r="I148" s="310"/>
    </row>
    <row r="149">
      <c r="A149" s="315">
        <v>45087.0</v>
      </c>
      <c r="B149" s="310"/>
      <c r="C149" s="325">
        <v>0.4361111111111111</v>
      </c>
      <c r="D149" s="326" t="s">
        <v>1839</v>
      </c>
      <c r="E149" s="326" t="s">
        <v>9078</v>
      </c>
      <c r="F149" s="326" t="s">
        <v>8617</v>
      </c>
      <c r="G149" s="310"/>
      <c r="H149" s="326" t="s">
        <v>9218</v>
      </c>
      <c r="I149" s="326" t="s">
        <v>9219</v>
      </c>
    </row>
    <row r="150">
      <c r="A150" s="315">
        <v>45087.0</v>
      </c>
      <c r="B150" s="325">
        <v>0.4444444444444444</v>
      </c>
      <c r="C150" s="325">
        <v>0.4465277777777778</v>
      </c>
      <c r="D150" s="310"/>
      <c r="E150" s="310"/>
      <c r="F150" s="310"/>
      <c r="G150" s="310"/>
      <c r="H150" s="326" t="s">
        <v>9220</v>
      </c>
      <c r="I150" s="310"/>
    </row>
    <row r="151">
      <c r="A151" s="315">
        <v>45087.0</v>
      </c>
      <c r="B151" s="325">
        <v>0.4513888888888889</v>
      </c>
      <c r="C151" s="325">
        <v>0.46805555555555556</v>
      </c>
      <c r="D151" s="310"/>
      <c r="E151" s="310"/>
      <c r="F151" s="310"/>
      <c r="G151" s="310"/>
      <c r="H151" s="326" t="s">
        <v>9027</v>
      </c>
      <c r="I151" s="310"/>
    </row>
    <row r="152">
      <c r="A152" s="315">
        <v>45087.0</v>
      </c>
      <c r="B152" s="325">
        <v>0.49166666666666664</v>
      </c>
      <c r="C152" s="325">
        <v>0.5013888888888889</v>
      </c>
      <c r="D152" s="326" t="s">
        <v>9221</v>
      </c>
      <c r="E152" s="326" t="s">
        <v>302</v>
      </c>
      <c r="F152" s="326" t="s">
        <v>8617</v>
      </c>
      <c r="G152" s="310"/>
      <c r="H152" s="326" t="s">
        <v>9222</v>
      </c>
      <c r="I152" s="310"/>
    </row>
    <row r="153">
      <c r="A153" s="315">
        <v>45087.0</v>
      </c>
      <c r="B153" s="325">
        <v>0.5173611111111112</v>
      </c>
      <c r="C153" s="310"/>
      <c r="D153" s="310"/>
      <c r="E153" s="310"/>
      <c r="F153" s="310"/>
      <c r="G153" s="310"/>
      <c r="H153" s="326" t="s">
        <v>9223</v>
      </c>
      <c r="I153" s="310"/>
    </row>
    <row r="154">
      <c r="A154" s="322">
        <v>45087.0</v>
      </c>
      <c r="B154" s="327"/>
      <c r="C154" s="327"/>
      <c r="D154" s="327"/>
      <c r="E154" s="327"/>
      <c r="F154" s="327"/>
      <c r="G154" s="327"/>
      <c r="H154" s="327"/>
      <c r="I154" s="327"/>
      <c r="J154" s="94"/>
      <c r="K154" s="94"/>
      <c r="L154" s="94"/>
      <c r="M154" s="94"/>
      <c r="N154" s="94"/>
      <c r="O154" s="94"/>
      <c r="P154" s="94"/>
      <c r="Q154" s="94"/>
      <c r="R154" s="94"/>
      <c r="S154" s="94"/>
      <c r="T154" s="94"/>
      <c r="U154" s="94"/>
      <c r="V154" s="94"/>
      <c r="W154" s="94"/>
      <c r="X154" s="94"/>
      <c r="Y154" s="94"/>
    </row>
    <row r="155">
      <c r="A155" s="315">
        <v>45089.0</v>
      </c>
      <c r="B155" s="325">
        <v>0.54375</v>
      </c>
      <c r="C155" s="325">
        <v>0.5895833333333333</v>
      </c>
      <c r="D155" s="326" t="s">
        <v>9224</v>
      </c>
      <c r="E155" s="326" t="s">
        <v>9225</v>
      </c>
      <c r="F155" s="310"/>
      <c r="G155" s="326" t="s">
        <v>8721</v>
      </c>
      <c r="H155" s="326" t="s">
        <v>9226</v>
      </c>
      <c r="I155" s="326" t="s">
        <v>9227</v>
      </c>
    </row>
    <row r="156">
      <c r="A156" s="315">
        <v>45089.0</v>
      </c>
      <c r="B156" s="325">
        <v>0.5972222222222222</v>
      </c>
      <c r="C156" s="325">
        <v>0.6111111111111112</v>
      </c>
      <c r="D156" s="310"/>
      <c r="E156" s="326" t="s">
        <v>9228</v>
      </c>
      <c r="F156" s="326" t="s">
        <v>8617</v>
      </c>
      <c r="G156" s="310"/>
      <c r="H156" s="326" t="s">
        <v>9229</v>
      </c>
      <c r="I156" s="310"/>
    </row>
    <row r="157">
      <c r="A157" s="315">
        <v>45089.0</v>
      </c>
      <c r="B157" s="310"/>
      <c r="C157" s="326" t="s">
        <v>9230</v>
      </c>
      <c r="D157" s="310"/>
      <c r="E157" s="310"/>
      <c r="F157" s="310"/>
      <c r="G157" s="310"/>
      <c r="H157" s="326" t="s">
        <v>9231</v>
      </c>
      <c r="I157" s="310"/>
    </row>
    <row r="158">
      <c r="A158" s="315">
        <v>45089.0</v>
      </c>
      <c r="B158" s="325">
        <v>0.6319444444444444</v>
      </c>
      <c r="C158" s="325">
        <v>0.6666666666666666</v>
      </c>
      <c r="D158" s="326" t="s">
        <v>382</v>
      </c>
      <c r="E158" s="326" t="s">
        <v>9232</v>
      </c>
      <c r="F158" s="326" t="s">
        <v>8617</v>
      </c>
      <c r="G158" s="326" t="s">
        <v>8617</v>
      </c>
      <c r="H158" s="326" t="s">
        <v>9233</v>
      </c>
      <c r="I158" s="326" t="s">
        <v>9234</v>
      </c>
    </row>
    <row r="159">
      <c r="A159" s="315">
        <v>45089.0</v>
      </c>
      <c r="B159" s="310"/>
      <c r="C159" s="325">
        <v>0.6875</v>
      </c>
      <c r="D159" s="326" t="s">
        <v>9195</v>
      </c>
      <c r="E159" s="326" t="s">
        <v>9235</v>
      </c>
      <c r="F159" s="310"/>
      <c r="G159" s="310"/>
      <c r="H159" s="326" t="s">
        <v>9236</v>
      </c>
      <c r="I159" s="310"/>
    </row>
    <row r="160">
      <c r="A160" s="315">
        <v>45089.0</v>
      </c>
      <c r="B160" s="310"/>
      <c r="C160" s="325">
        <v>0.7152777777777778</v>
      </c>
      <c r="D160" s="310"/>
      <c r="E160" s="310"/>
      <c r="F160" s="310"/>
      <c r="G160" s="310"/>
      <c r="H160" s="326" t="s">
        <v>9237</v>
      </c>
      <c r="I160" s="310"/>
    </row>
    <row r="161">
      <c r="A161" s="322">
        <v>45089.0</v>
      </c>
      <c r="B161" s="327"/>
      <c r="C161" s="327"/>
      <c r="D161" s="327"/>
      <c r="E161" s="327"/>
      <c r="F161" s="327"/>
      <c r="G161" s="327"/>
      <c r="H161" s="327"/>
      <c r="I161" s="327"/>
      <c r="J161" s="94"/>
      <c r="K161" s="94"/>
      <c r="L161" s="94"/>
      <c r="M161" s="94"/>
      <c r="N161" s="94"/>
      <c r="O161" s="94"/>
      <c r="P161" s="94"/>
      <c r="Q161" s="94"/>
      <c r="R161" s="94"/>
      <c r="S161" s="94"/>
      <c r="T161" s="94"/>
      <c r="U161" s="94"/>
      <c r="V161" s="94"/>
      <c r="W161" s="94"/>
      <c r="X161" s="94"/>
      <c r="Y161" s="94"/>
    </row>
    <row r="162">
      <c r="A162" s="315">
        <v>45090.0</v>
      </c>
      <c r="B162" s="325">
        <v>0.5868055555555556</v>
      </c>
      <c r="C162" s="325">
        <v>0.59375</v>
      </c>
      <c r="D162" s="310"/>
      <c r="E162" s="310"/>
      <c r="F162" s="310"/>
      <c r="G162" s="310"/>
      <c r="H162" s="326" t="s">
        <v>9238</v>
      </c>
      <c r="I162" s="310"/>
    </row>
    <row r="163">
      <c r="A163" s="315">
        <v>45090.0</v>
      </c>
      <c r="B163" s="325">
        <v>0.6041666666666666</v>
      </c>
      <c r="C163" s="325">
        <v>0.6180555555555556</v>
      </c>
      <c r="D163" s="326" t="s">
        <v>809</v>
      </c>
      <c r="E163" s="326" t="s">
        <v>9239</v>
      </c>
      <c r="F163" s="326" t="s">
        <v>9240</v>
      </c>
      <c r="G163" s="326" t="s">
        <v>9240</v>
      </c>
      <c r="H163" s="326" t="s">
        <v>9241</v>
      </c>
      <c r="I163" s="310"/>
    </row>
    <row r="164">
      <c r="A164" s="315">
        <v>45090.0</v>
      </c>
      <c r="B164" s="325">
        <v>0.63125</v>
      </c>
      <c r="C164" s="325">
        <v>0.6541666666666667</v>
      </c>
      <c r="D164" s="326" t="s">
        <v>515</v>
      </c>
      <c r="E164" s="326" t="s">
        <v>9242</v>
      </c>
      <c r="F164" s="326" t="s">
        <v>9243</v>
      </c>
      <c r="G164" s="310"/>
      <c r="H164" s="326" t="s">
        <v>9244</v>
      </c>
      <c r="I164" s="326" t="s">
        <v>9245</v>
      </c>
    </row>
    <row r="165">
      <c r="A165" s="315">
        <v>45090.0</v>
      </c>
      <c r="B165" s="310"/>
      <c r="C165" s="325">
        <v>0.6875</v>
      </c>
      <c r="D165" s="310"/>
      <c r="E165" s="310"/>
      <c r="F165" s="310"/>
      <c r="G165" s="310"/>
      <c r="H165" s="326" t="s">
        <v>9246</v>
      </c>
      <c r="I165" s="310"/>
    </row>
    <row r="166">
      <c r="A166" s="315">
        <v>45090.0</v>
      </c>
      <c r="B166" s="310"/>
      <c r="C166" s="325">
        <v>0.7013888888888888</v>
      </c>
      <c r="D166" s="326" t="s">
        <v>9247</v>
      </c>
      <c r="E166" s="326" t="s">
        <v>9085</v>
      </c>
      <c r="F166" s="326" t="s">
        <v>8617</v>
      </c>
      <c r="G166" s="310"/>
      <c r="H166" s="326" t="s">
        <v>9248</v>
      </c>
      <c r="I166" s="310"/>
    </row>
    <row r="167">
      <c r="A167" s="315">
        <v>45090.0</v>
      </c>
      <c r="B167" s="310"/>
      <c r="C167" s="325">
        <v>0.7291666666666666</v>
      </c>
      <c r="D167" s="310"/>
      <c r="E167" s="310"/>
      <c r="F167" s="310"/>
      <c r="G167" s="310"/>
      <c r="H167" s="326" t="s">
        <v>9249</v>
      </c>
      <c r="I167" s="310"/>
    </row>
    <row r="168">
      <c r="A168" s="322">
        <v>45091.0</v>
      </c>
      <c r="B168" s="327"/>
      <c r="C168" s="327"/>
      <c r="D168" s="327"/>
      <c r="E168" s="327"/>
      <c r="F168" s="327"/>
      <c r="G168" s="327"/>
      <c r="H168" s="327"/>
      <c r="I168" s="327"/>
      <c r="J168" s="94"/>
      <c r="K168" s="94"/>
      <c r="L168" s="94"/>
      <c r="M168" s="94"/>
      <c r="N168" s="94"/>
      <c r="O168" s="94"/>
      <c r="P168" s="94"/>
      <c r="Q168" s="94"/>
      <c r="R168" s="94"/>
      <c r="S168" s="94"/>
      <c r="T168" s="94"/>
      <c r="U168" s="94"/>
      <c r="V168" s="94"/>
      <c r="W168" s="94"/>
      <c r="X168" s="94"/>
      <c r="Y168" s="94"/>
    </row>
    <row r="169">
      <c r="A169" s="315">
        <v>45091.0</v>
      </c>
      <c r="B169" s="325">
        <v>0.5416666666666666</v>
      </c>
      <c r="C169" s="325">
        <v>0.5555555555555556</v>
      </c>
      <c r="D169" s="310"/>
      <c r="E169" s="310"/>
      <c r="F169" s="310"/>
      <c r="G169" s="310"/>
      <c r="H169" s="326" t="s">
        <v>9250</v>
      </c>
      <c r="I169" s="310"/>
    </row>
    <row r="170">
      <c r="A170" s="315">
        <v>45091.0</v>
      </c>
      <c r="B170" s="325">
        <v>0.5576388888888889</v>
      </c>
      <c r="C170" s="325">
        <v>0.5708333333333333</v>
      </c>
      <c r="D170" s="310"/>
      <c r="E170" s="310"/>
      <c r="F170" s="310"/>
      <c r="G170" s="310"/>
      <c r="H170" s="326" t="s">
        <v>9251</v>
      </c>
      <c r="I170" s="310"/>
    </row>
    <row r="171">
      <c r="A171" s="315">
        <v>45091.0</v>
      </c>
      <c r="B171" s="325">
        <v>0.59375</v>
      </c>
      <c r="C171" s="325">
        <v>0.6076388888888888</v>
      </c>
      <c r="D171" s="326" t="s">
        <v>864</v>
      </c>
      <c r="E171" s="326" t="s">
        <v>302</v>
      </c>
      <c r="F171" s="326" t="s">
        <v>8617</v>
      </c>
      <c r="G171" s="310"/>
      <c r="H171" s="326" t="s">
        <v>9252</v>
      </c>
      <c r="I171" s="326" t="s">
        <v>9253</v>
      </c>
    </row>
    <row r="172">
      <c r="A172" s="315">
        <v>45091.0</v>
      </c>
      <c r="B172" s="325">
        <v>0.6083333333333333</v>
      </c>
      <c r="C172" s="325">
        <v>0.6097222222222223</v>
      </c>
      <c r="D172" s="326" t="s">
        <v>515</v>
      </c>
      <c r="E172" s="326" t="s">
        <v>24</v>
      </c>
      <c r="F172" s="326" t="s">
        <v>8721</v>
      </c>
      <c r="G172" s="310"/>
      <c r="H172" s="326" t="s">
        <v>9254</v>
      </c>
      <c r="I172" s="326" t="s">
        <v>9255</v>
      </c>
    </row>
    <row r="173">
      <c r="A173" s="315">
        <v>45091.0</v>
      </c>
      <c r="B173" s="325">
        <v>0.6166666666666667</v>
      </c>
      <c r="C173" s="325">
        <v>0.6284722222222222</v>
      </c>
      <c r="D173" s="310"/>
      <c r="E173" s="310"/>
      <c r="F173" s="310"/>
      <c r="G173" s="310"/>
      <c r="H173" s="326" t="s">
        <v>9256</v>
      </c>
      <c r="I173" s="326" t="s">
        <v>9257</v>
      </c>
    </row>
    <row r="174">
      <c r="A174" s="315">
        <v>45091.0</v>
      </c>
      <c r="B174" s="310"/>
      <c r="C174" s="325">
        <v>0.6423611111111112</v>
      </c>
      <c r="D174" s="310"/>
      <c r="E174" s="310"/>
      <c r="F174" s="310"/>
      <c r="G174" s="310"/>
      <c r="H174" s="326" t="s">
        <v>9258</v>
      </c>
      <c r="I174" s="310"/>
    </row>
    <row r="175">
      <c r="A175" s="315">
        <v>45091.0</v>
      </c>
      <c r="B175" s="325">
        <v>0.6618055555555555</v>
      </c>
      <c r="C175" s="325">
        <v>0.6666666666666666</v>
      </c>
      <c r="D175" s="326" t="s">
        <v>9259</v>
      </c>
      <c r="E175" s="326" t="s">
        <v>8830</v>
      </c>
      <c r="F175" s="326" t="s">
        <v>8617</v>
      </c>
      <c r="G175" s="310"/>
      <c r="H175" s="326" t="s">
        <v>9260</v>
      </c>
      <c r="I175" s="326" t="s">
        <v>9261</v>
      </c>
    </row>
    <row r="176">
      <c r="A176" s="315">
        <v>45091.0</v>
      </c>
      <c r="B176" s="325">
        <v>0.6826388888888889</v>
      </c>
      <c r="C176" s="325">
        <v>0.6875</v>
      </c>
      <c r="D176" s="310"/>
      <c r="E176" s="326" t="s">
        <v>9262</v>
      </c>
      <c r="F176" s="326" t="s">
        <v>8617</v>
      </c>
      <c r="G176" s="326" t="s">
        <v>8617</v>
      </c>
      <c r="H176" s="326" t="s">
        <v>9263</v>
      </c>
      <c r="I176" s="326" t="s">
        <v>9264</v>
      </c>
    </row>
    <row r="177">
      <c r="A177" s="315">
        <v>45091.0</v>
      </c>
      <c r="B177" s="310"/>
      <c r="C177" s="325">
        <v>0.6944444444444444</v>
      </c>
      <c r="D177" s="326" t="s">
        <v>9265</v>
      </c>
      <c r="E177" s="326" t="s">
        <v>9266</v>
      </c>
      <c r="F177" s="310"/>
      <c r="G177" s="310"/>
      <c r="H177" s="326" t="s">
        <v>9267</v>
      </c>
      <c r="I177" s="326" t="s">
        <v>9268</v>
      </c>
    </row>
    <row r="178">
      <c r="A178" s="315">
        <v>45091.0</v>
      </c>
      <c r="B178" s="310"/>
      <c r="C178" s="325">
        <v>0.7222222222222222</v>
      </c>
      <c r="D178" s="310"/>
      <c r="E178" s="310"/>
      <c r="F178" s="310"/>
      <c r="G178" s="310"/>
      <c r="H178" s="310"/>
      <c r="I178" s="310"/>
    </row>
    <row r="179">
      <c r="A179" s="322">
        <v>45091.0</v>
      </c>
      <c r="B179" s="327"/>
      <c r="C179" s="327"/>
      <c r="D179" s="327"/>
      <c r="E179" s="327"/>
      <c r="F179" s="327"/>
      <c r="G179" s="327"/>
      <c r="H179" s="327"/>
      <c r="I179" s="327"/>
      <c r="J179" s="94"/>
      <c r="K179" s="94"/>
      <c r="L179" s="94"/>
      <c r="M179" s="94"/>
      <c r="N179" s="94"/>
      <c r="O179" s="94"/>
      <c r="P179" s="94"/>
      <c r="Q179" s="94"/>
      <c r="R179" s="94"/>
      <c r="S179" s="94"/>
      <c r="T179" s="94"/>
      <c r="U179" s="94"/>
      <c r="V179" s="94"/>
      <c r="W179" s="94"/>
      <c r="X179" s="94"/>
      <c r="Y179" s="94"/>
    </row>
    <row r="180">
      <c r="A180" s="315">
        <v>45092.0</v>
      </c>
      <c r="B180" s="325">
        <v>0.5486111111111112</v>
      </c>
      <c r="C180" s="325">
        <v>0.5659722222222222</v>
      </c>
      <c r="D180" s="310"/>
      <c r="E180" s="310"/>
      <c r="F180" s="310"/>
      <c r="G180" s="310"/>
      <c r="H180" s="326" t="s">
        <v>9269</v>
      </c>
      <c r="I180" s="310"/>
    </row>
    <row r="181">
      <c r="A181" s="315">
        <v>45092.0</v>
      </c>
      <c r="B181" s="325">
        <v>0.5680555555555555</v>
      </c>
      <c r="C181" s="325">
        <v>0.5722222222222222</v>
      </c>
      <c r="D181" s="310"/>
      <c r="E181" s="310"/>
      <c r="F181" s="310"/>
      <c r="G181" s="310"/>
      <c r="H181" s="326" t="s">
        <v>9270</v>
      </c>
      <c r="I181" s="310"/>
    </row>
    <row r="182">
      <c r="A182" s="315">
        <v>45092.0</v>
      </c>
      <c r="B182" s="310"/>
      <c r="C182" s="325">
        <v>0.6013888888888889</v>
      </c>
      <c r="D182" s="310"/>
      <c r="E182" s="310"/>
      <c r="F182" s="310"/>
      <c r="G182" s="310"/>
      <c r="H182" s="326" t="s">
        <v>9271</v>
      </c>
      <c r="I182" s="310"/>
    </row>
    <row r="183">
      <c r="A183" s="315">
        <v>45092.0</v>
      </c>
      <c r="B183" s="325">
        <v>0.6076388888888888</v>
      </c>
      <c r="C183" s="325">
        <v>0.6361111111111111</v>
      </c>
      <c r="D183" s="326" t="s">
        <v>395</v>
      </c>
      <c r="E183" s="326" t="s">
        <v>9272</v>
      </c>
      <c r="F183" s="326" t="s">
        <v>8617</v>
      </c>
      <c r="G183" s="310"/>
      <c r="H183" s="326" t="s">
        <v>9273</v>
      </c>
      <c r="I183" s="326" t="s">
        <v>9274</v>
      </c>
    </row>
    <row r="184">
      <c r="A184" s="315">
        <v>45092.0</v>
      </c>
      <c r="B184" s="310"/>
      <c r="C184" s="325">
        <v>0.6694444444444444</v>
      </c>
      <c r="D184" s="326" t="s">
        <v>1977</v>
      </c>
      <c r="E184" s="326" t="s">
        <v>302</v>
      </c>
      <c r="F184" s="326" t="s">
        <v>8617</v>
      </c>
      <c r="G184" s="326" t="s">
        <v>8617</v>
      </c>
      <c r="H184" s="326" t="s">
        <v>9275</v>
      </c>
      <c r="I184" s="310"/>
    </row>
    <row r="185">
      <c r="A185" s="315">
        <v>45092.0</v>
      </c>
      <c r="B185" s="325">
        <v>0.6875</v>
      </c>
      <c r="C185" s="325">
        <v>0.6944444444444444</v>
      </c>
      <c r="D185" s="326" t="s">
        <v>722</v>
      </c>
      <c r="E185" s="326" t="s">
        <v>9276</v>
      </c>
      <c r="F185" s="326" t="s">
        <v>8617</v>
      </c>
      <c r="G185" s="310"/>
      <c r="H185" s="326" t="s">
        <v>9277</v>
      </c>
      <c r="I185" s="326" t="s">
        <v>9278</v>
      </c>
    </row>
    <row r="186">
      <c r="A186" s="315">
        <v>45092.0</v>
      </c>
      <c r="B186" s="325">
        <v>0.6979166666666666</v>
      </c>
      <c r="C186" s="325">
        <v>0.7048611111111112</v>
      </c>
      <c r="D186" s="326" t="s">
        <v>2220</v>
      </c>
      <c r="E186" s="326" t="s">
        <v>9262</v>
      </c>
      <c r="F186" s="326" t="s">
        <v>8617</v>
      </c>
      <c r="G186" s="326" t="s">
        <v>8617</v>
      </c>
      <c r="H186" s="326" t="s">
        <v>9279</v>
      </c>
      <c r="I186" s="326" t="s">
        <v>9280</v>
      </c>
    </row>
    <row r="187">
      <c r="A187" s="315">
        <v>45092.0</v>
      </c>
      <c r="B187" s="310"/>
      <c r="C187" s="325">
        <v>0.7284722222222222</v>
      </c>
      <c r="D187" s="326" t="s">
        <v>515</v>
      </c>
      <c r="E187" s="326" t="s">
        <v>8843</v>
      </c>
      <c r="F187" s="326" t="s">
        <v>8617</v>
      </c>
      <c r="G187" s="310"/>
      <c r="H187" s="326" t="s">
        <v>9281</v>
      </c>
      <c r="I187" s="310"/>
    </row>
    <row r="188">
      <c r="A188" s="322">
        <v>45092.0</v>
      </c>
      <c r="B188" s="327"/>
      <c r="C188" s="327"/>
      <c r="D188" s="327"/>
      <c r="E188" s="327"/>
      <c r="F188" s="327"/>
      <c r="G188" s="327"/>
      <c r="H188" s="327"/>
      <c r="I188" s="327"/>
      <c r="J188" s="94"/>
      <c r="K188" s="94"/>
      <c r="L188" s="94"/>
      <c r="M188" s="94"/>
      <c r="N188" s="94"/>
      <c r="O188" s="94"/>
      <c r="P188" s="94"/>
      <c r="Q188" s="94"/>
      <c r="R188" s="94"/>
      <c r="S188" s="94"/>
      <c r="T188" s="94"/>
      <c r="U188" s="94"/>
      <c r="V188" s="94"/>
      <c r="W188" s="94"/>
      <c r="X188" s="94"/>
      <c r="Y188" s="94"/>
    </row>
    <row r="189">
      <c r="A189" s="315">
        <v>45093.0</v>
      </c>
      <c r="B189" s="325">
        <v>0.5576388888888889</v>
      </c>
      <c r="C189" s="325">
        <v>0.5645833333333333</v>
      </c>
      <c r="D189" s="326" t="s">
        <v>1839</v>
      </c>
      <c r="E189" s="326" t="s">
        <v>2</v>
      </c>
      <c r="F189" s="326" t="s">
        <v>8617</v>
      </c>
      <c r="G189" s="310"/>
      <c r="H189" s="326" t="s">
        <v>9282</v>
      </c>
      <c r="I189" s="326" t="s">
        <v>9283</v>
      </c>
    </row>
    <row r="190">
      <c r="A190" s="315">
        <v>45093.0</v>
      </c>
      <c r="B190" s="325">
        <v>0.5625</v>
      </c>
      <c r="C190" s="325">
        <v>0.5645833333333333</v>
      </c>
      <c r="D190" s="326" t="s">
        <v>2000</v>
      </c>
      <c r="E190" s="326" t="s">
        <v>1247</v>
      </c>
      <c r="F190" s="326" t="s">
        <v>8617</v>
      </c>
      <c r="G190" s="326" t="s">
        <v>8617</v>
      </c>
      <c r="H190" s="326" t="s">
        <v>9284</v>
      </c>
      <c r="I190" s="326" t="s">
        <v>9285</v>
      </c>
    </row>
    <row r="191">
      <c r="A191" s="315">
        <v>45093.0</v>
      </c>
      <c r="B191" s="325">
        <v>0.5659722222222222</v>
      </c>
      <c r="C191" s="325">
        <v>0.56875</v>
      </c>
      <c r="D191" s="326" t="s">
        <v>9286</v>
      </c>
      <c r="E191" s="326" t="s">
        <v>2507</v>
      </c>
      <c r="F191" s="326" t="s">
        <v>8617</v>
      </c>
      <c r="G191" s="326" t="s">
        <v>8617</v>
      </c>
      <c r="H191" s="326" t="s">
        <v>9287</v>
      </c>
      <c r="I191" s="326" t="s">
        <v>9288</v>
      </c>
    </row>
    <row r="192">
      <c r="A192" s="315">
        <v>45093.0</v>
      </c>
      <c r="B192" s="325">
        <v>0.5694444444444444</v>
      </c>
      <c r="C192" s="325">
        <v>0.5729166666666666</v>
      </c>
      <c r="D192" s="326" t="s">
        <v>2000</v>
      </c>
      <c r="E192" s="326" t="s">
        <v>1247</v>
      </c>
      <c r="F192" s="326" t="s">
        <v>8617</v>
      </c>
      <c r="G192" s="326" t="s">
        <v>8617</v>
      </c>
      <c r="H192" s="326" t="s">
        <v>9289</v>
      </c>
      <c r="I192" s="326" t="s">
        <v>9290</v>
      </c>
    </row>
    <row r="193">
      <c r="A193" s="315">
        <v>45093.0</v>
      </c>
      <c r="B193" s="325">
        <v>0.5743055555555555</v>
      </c>
      <c r="C193" s="325">
        <v>0.5930555555555556</v>
      </c>
      <c r="D193" s="326" t="s">
        <v>9017</v>
      </c>
      <c r="E193" s="326" t="s">
        <v>2507</v>
      </c>
      <c r="F193" s="326" t="s">
        <v>8617</v>
      </c>
      <c r="G193" s="310"/>
      <c r="H193" s="326" t="s">
        <v>9291</v>
      </c>
      <c r="I193" s="310"/>
    </row>
    <row r="194">
      <c r="A194" s="315">
        <v>45093.0</v>
      </c>
      <c r="B194" s="310"/>
      <c r="C194" s="325">
        <v>0.6118055555555556</v>
      </c>
      <c r="D194" s="310"/>
      <c r="E194" s="310"/>
      <c r="F194" s="310"/>
      <c r="G194" s="310"/>
      <c r="H194" s="326" t="s">
        <v>9027</v>
      </c>
      <c r="I194" s="310"/>
    </row>
    <row r="195">
      <c r="A195" s="315">
        <v>45093.0</v>
      </c>
      <c r="B195" s="325">
        <v>0.6145833333333334</v>
      </c>
      <c r="C195" s="325">
        <v>0.6229166666666667</v>
      </c>
      <c r="D195" s="326" t="s">
        <v>297</v>
      </c>
      <c r="E195" s="326" t="s">
        <v>9292</v>
      </c>
      <c r="F195" s="326" t="s">
        <v>8617</v>
      </c>
      <c r="G195" s="326" t="s">
        <v>8617</v>
      </c>
      <c r="H195" s="326" t="s">
        <v>9293</v>
      </c>
      <c r="I195" s="326" t="s">
        <v>9294</v>
      </c>
    </row>
    <row r="196">
      <c r="A196" s="315">
        <v>45093.0</v>
      </c>
      <c r="B196" s="325">
        <v>0.65625</v>
      </c>
      <c r="C196" s="325">
        <v>0.6916666666666667</v>
      </c>
      <c r="D196" s="310"/>
      <c r="E196" s="310"/>
      <c r="F196" s="310"/>
      <c r="G196" s="310"/>
      <c r="H196" s="326" t="s">
        <v>9295</v>
      </c>
      <c r="I196" s="310"/>
    </row>
    <row r="197">
      <c r="A197" s="315">
        <v>45093.0</v>
      </c>
      <c r="B197" s="310"/>
      <c r="C197" s="325">
        <v>0.6930555555555555</v>
      </c>
      <c r="D197" s="326" t="s">
        <v>2000</v>
      </c>
      <c r="E197" s="326" t="s">
        <v>1247</v>
      </c>
      <c r="F197" s="326" t="s">
        <v>8617</v>
      </c>
      <c r="G197" s="326" t="s">
        <v>8617</v>
      </c>
      <c r="H197" s="326" t="s">
        <v>9296</v>
      </c>
      <c r="I197" s="310"/>
    </row>
    <row r="198">
      <c r="A198" s="315">
        <v>45093.0</v>
      </c>
      <c r="B198" s="325">
        <v>0.7006944444444444</v>
      </c>
      <c r="C198" s="325">
        <v>0.7055555555555556</v>
      </c>
      <c r="D198" s="326" t="s">
        <v>8047</v>
      </c>
      <c r="E198" s="326" t="s">
        <v>801</v>
      </c>
      <c r="F198" s="326" t="s">
        <v>8617</v>
      </c>
      <c r="G198" s="326" t="s">
        <v>8617</v>
      </c>
      <c r="H198" s="326" t="s">
        <v>9297</v>
      </c>
      <c r="I198" s="326" t="s">
        <v>9298</v>
      </c>
    </row>
    <row r="199">
      <c r="A199" s="315">
        <v>45093.0</v>
      </c>
      <c r="B199" s="310"/>
      <c r="C199" s="325">
        <v>0.7256944444444444</v>
      </c>
      <c r="D199" s="326" t="s">
        <v>58</v>
      </c>
      <c r="E199" s="310"/>
      <c r="F199" s="310"/>
      <c r="G199" s="310"/>
      <c r="H199" s="310"/>
      <c r="I199" s="310"/>
    </row>
    <row r="200">
      <c r="A200" s="322">
        <v>45099.0</v>
      </c>
      <c r="B200" s="327"/>
      <c r="C200" s="327"/>
      <c r="D200" s="327"/>
      <c r="E200" s="327"/>
      <c r="F200" s="327"/>
      <c r="G200" s="327"/>
      <c r="H200" s="327"/>
      <c r="I200" s="327"/>
      <c r="J200" s="94"/>
      <c r="K200" s="94"/>
      <c r="L200" s="94"/>
      <c r="M200" s="94"/>
      <c r="N200" s="94"/>
      <c r="O200" s="94"/>
      <c r="P200" s="94"/>
      <c r="Q200" s="94"/>
      <c r="R200" s="94"/>
      <c r="S200" s="94"/>
      <c r="T200" s="94"/>
      <c r="U200" s="94"/>
      <c r="V200" s="94"/>
      <c r="W200" s="94"/>
      <c r="X200" s="94"/>
      <c r="Y200" s="94"/>
    </row>
    <row r="201">
      <c r="A201" s="315">
        <v>45099.0</v>
      </c>
      <c r="B201" s="325">
        <v>0.6979166666666666</v>
      </c>
      <c r="C201" s="310"/>
      <c r="D201" s="326" t="s">
        <v>9299</v>
      </c>
      <c r="E201" s="326" t="s">
        <v>9300</v>
      </c>
      <c r="F201" s="326" t="s">
        <v>8721</v>
      </c>
      <c r="G201" s="310"/>
      <c r="H201" s="326" t="s">
        <v>9301</v>
      </c>
      <c r="I201" s="310"/>
    </row>
    <row r="202">
      <c r="A202" s="322">
        <v>45099.0</v>
      </c>
      <c r="B202" s="334" t="s">
        <v>1394</v>
      </c>
      <c r="C202" s="327"/>
      <c r="D202" s="327"/>
      <c r="E202" s="327"/>
      <c r="F202" s="327"/>
      <c r="G202" s="327"/>
      <c r="H202" s="327"/>
      <c r="I202" s="327"/>
      <c r="J202" s="94"/>
      <c r="K202" s="94"/>
      <c r="L202" s="94"/>
      <c r="M202" s="94"/>
      <c r="N202" s="94"/>
      <c r="O202" s="94"/>
      <c r="P202" s="94"/>
      <c r="Q202" s="94"/>
      <c r="R202" s="94"/>
      <c r="S202" s="94"/>
      <c r="T202" s="94"/>
      <c r="U202" s="94"/>
      <c r="V202" s="94"/>
      <c r="W202" s="94"/>
      <c r="X202" s="94"/>
      <c r="Y202" s="94"/>
    </row>
    <row r="203">
      <c r="A203" s="315">
        <v>45100.0</v>
      </c>
      <c r="B203" s="325">
        <v>0.3541666666666667</v>
      </c>
      <c r="C203" s="325">
        <v>0.3958333333333333</v>
      </c>
      <c r="D203" s="310"/>
      <c r="E203" s="310"/>
      <c r="F203" s="310"/>
      <c r="G203" s="310"/>
      <c r="H203" s="326" t="s">
        <v>9302</v>
      </c>
      <c r="I203" s="310"/>
    </row>
    <row r="204">
      <c r="A204" s="315">
        <v>45100.0</v>
      </c>
      <c r="B204" s="325">
        <v>0.4166666666666667</v>
      </c>
      <c r="C204" s="325">
        <v>0.4930555555555556</v>
      </c>
      <c r="D204" s="310"/>
      <c r="E204" s="310"/>
      <c r="F204" s="310"/>
      <c r="G204" s="310"/>
      <c r="H204" s="326" t="s">
        <v>9303</v>
      </c>
      <c r="I204" s="310"/>
    </row>
    <row r="205">
      <c r="A205" s="315">
        <v>45100.0</v>
      </c>
      <c r="B205" s="325">
        <v>0.5645833333333333</v>
      </c>
      <c r="C205" s="325">
        <v>0.5680555555555555</v>
      </c>
      <c r="D205" s="326" t="s">
        <v>1185</v>
      </c>
      <c r="E205" s="326" t="s">
        <v>9304</v>
      </c>
      <c r="F205" s="326" t="s">
        <v>8721</v>
      </c>
      <c r="G205" s="326" t="s">
        <v>8721</v>
      </c>
      <c r="H205" s="326" t="s">
        <v>9305</v>
      </c>
      <c r="I205" s="326" t="s">
        <v>9306</v>
      </c>
    </row>
    <row r="206">
      <c r="A206" s="315">
        <v>45100.0</v>
      </c>
      <c r="B206" s="325">
        <v>0.5729166666666666</v>
      </c>
      <c r="C206" s="325">
        <v>0.5875</v>
      </c>
      <c r="D206" s="326" t="s">
        <v>619</v>
      </c>
      <c r="E206" s="326" t="s">
        <v>9307</v>
      </c>
      <c r="F206" s="326" t="s">
        <v>8617</v>
      </c>
      <c r="G206" s="310"/>
      <c r="H206" s="326" t="s">
        <v>9308</v>
      </c>
      <c r="I206" s="310"/>
    </row>
    <row r="207">
      <c r="A207" s="322">
        <v>45101.0</v>
      </c>
      <c r="B207" s="327"/>
      <c r="C207" s="327"/>
      <c r="D207" s="327"/>
      <c r="E207" s="327"/>
      <c r="F207" s="327"/>
      <c r="G207" s="327"/>
      <c r="H207" s="327"/>
      <c r="I207" s="327"/>
      <c r="J207" s="94"/>
      <c r="K207" s="94"/>
      <c r="L207" s="94"/>
      <c r="M207" s="94"/>
      <c r="N207" s="94"/>
      <c r="O207" s="94"/>
      <c r="P207" s="94"/>
      <c r="Q207" s="94"/>
      <c r="R207" s="94"/>
      <c r="S207" s="94"/>
      <c r="T207" s="94"/>
      <c r="U207" s="94"/>
      <c r="V207" s="94"/>
      <c r="W207" s="94"/>
      <c r="X207" s="94"/>
      <c r="Y207" s="94"/>
    </row>
    <row r="208">
      <c r="A208" s="315">
        <v>45103.0</v>
      </c>
      <c r="B208" s="325">
        <v>0.3541666666666667</v>
      </c>
      <c r="C208" s="325">
        <v>0.4111111111111111</v>
      </c>
      <c r="D208" s="326" t="s">
        <v>7093</v>
      </c>
      <c r="E208" s="310"/>
      <c r="F208" s="310"/>
      <c r="G208" s="310"/>
      <c r="H208" s="326" t="s">
        <v>9309</v>
      </c>
      <c r="I208" s="310"/>
    </row>
    <row r="209">
      <c r="A209" s="315">
        <v>45103.0</v>
      </c>
      <c r="B209" s="325">
        <v>0.4444444444444444</v>
      </c>
      <c r="C209" s="325">
        <v>0.4527777777777778</v>
      </c>
      <c r="D209" s="310"/>
      <c r="E209" s="310"/>
      <c r="F209" s="310"/>
      <c r="G209" s="310"/>
      <c r="H209" s="326" t="s">
        <v>9310</v>
      </c>
      <c r="I209" s="310"/>
    </row>
    <row r="210">
      <c r="A210" s="315">
        <v>45103.0</v>
      </c>
      <c r="B210" s="325">
        <v>0.4652777777777778</v>
      </c>
      <c r="C210" s="325">
        <v>0.4673611111111111</v>
      </c>
      <c r="D210" s="326" t="s">
        <v>363</v>
      </c>
      <c r="E210" s="326" t="s">
        <v>26</v>
      </c>
      <c r="F210" s="326" t="s">
        <v>8721</v>
      </c>
      <c r="G210" s="326" t="s">
        <v>8617</v>
      </c>
      <c r="H210" s="326" t="s">
        <v>9311</v>
      </c>
      <c r="I210" s="310"/>
    </row>
    <row r="211">
      <c r="A211" s="322">
        <v>45103.0</v>
      </c>
      <c r="B211" s="327"/>
      <c r="C211" s="327"/>
      <c r="D211" s="327"/>
      <c r="E211" s="327"/>
      <c r="F211" s="327"/>
      <c r="G211" s="327"/>
      <c r="H211" s="327"/>
      <c r="I211" s="327"/>
      <c r="J211" s="94"/>
      <c r="K211" s="94"/>
      <c r="L211" s="94"/>
      <c r="M211" s="94"/>
      <c r="N211" s="94"/>
      <c r="O211" s="94"/>
      <c r="P211" s="94"/>
      <c r="Q211" s="94"/>
      <c r="R211" s="94"/>
      <c r="S211" s="94"/>
      <c r="T211" s="94"/>
      <c r="U211" s="94"/>
      <c r="V211" s="94"/>
      <c r="W211" s="94"/>
      <c r="X211" s="94"/>
      <c r="Y211" s="94"/>
    </row>
    <row r="212">
      <c r="A212" s="315">
        <v>45106.0</v>
      </c>
      <c r="B212" s="325">
        <v>0.5680555555555555</v>
      </c>
      <c r="C212" s="325">
        <v>0.5736111111111111</v>
      </c>
      <c r="D212" s="326" t="s">
        <v>9312</v>
      </c>
      <c r="E212" s="326" t="s">
        <v>9300</v>
      </c>
      <c r="F212" s="326" t="s">
        <v>8721</v>
      </c>
      <c r="G212" s="310"/>
      <c r="H212" s="326" t="s">
        <v>9313</v>
      </c>
      <c r="I212" s="326" t="s">
        <v>9192</v>
      </c>
    </row>
    <row r="213">
      <c r="A213" s="315">
        <v>45106.0</v>
      </c>
      <c r="B213" s="310"/>
      <c r="C213" s="325">
        <v>0.60625</v>
      </c>
      <c r="D213" s="310"/>
      <c r="E213" s="326" t="s">
        <v>9314</v>
      </c>
      <c r="F213" s="326" t="s">
        <v>8617</v>
      </c>
      <c r="G213" s="310"/>
      <c r="H213" s="326" t="s">
        <v>9315</v>
      </c>
      <c r="I213" s="326" t="s">
        <v>9316</v>
      </c>
    </row>
    <row r="214">
      <c r="A214" s="315">
        <v>45106.0</v>
      </c>
      <c r="B214" s="310"/>
      <c r="C214" s="325">
        <v>0.6208333333333333</v>
      </c>
      <c r="D214" s="310"/>
      <c r="E214" s="326" t="s">
        <v>9317</v>
      </c>
      <c r="F214" s="326" t="s">
        <v>8617</v>
      </c>
      <c r="G214" s="310"/>
      <c r="H214" s="326" t="s">
        <v>9318</v>
      </c>
      <c r="I214" s="326" t="s">
        <v>9319</v>
      </c>
    </row>
    <row r="215">
      <c r="A215" s="315">
        <v>45106.0</v>
      </c>
      <c r="B215" s="310"/>
      <c r="C215" s="325">
        <v>0.6659722222222222</v>
      </c>
      <c r="D215" s="326" t="s">
        <v>9320</v>
      </c>
      <c r="E215" s="326" t="s">
        <v>9137</v>
      </c>
      <c r="F215" s="326" t="s">
        <v>8617</v>
      </c>
      <c r="G215" s="310"/>
      <c r="H215" s="326" t="s">
        <v>9321</v>
      </c>
      <c r="I215" s="310"/>
    </row>
    <row r="216">
      <c r="A216" s="322">
        <v>45106.0</v>
      </c>
      <c r="B216" s="327"/>
      <c r="C216" s="327"/>
      <c r="D216" s="327"/>
      <c r="E216" s="327"/>
      <c r="F216" s="327"/>
      <c r="G216" s="327"/>
      <c r="H216" s="327"/>
      <c r="I216" s="327"/>
      <c r="J216" s="94"/>
      <c r="K216" s="94"/>
      <c r="L216" s="94"/>
      <c r="M216" s="94"/>
      <c r="N216" s="94"/>
      <c r="O216" s="94"/>
      <c r="P216" s="94"/>
      <c r="Q216" s="94"/>
      <c r="R216" s="94"/>
      <c r="S216" s="94"/>
      <c r="T216" s="94"/>
      <c r="U216" s="94"/>
      <c r="V216" s="94"/>
      <c r="W216" s="94"/>
      <c r="X216" s="94"/>
      <c r="Y216" s="94"/>
    </row>
    <row r="217">
      <c r="A217" s="315">
        <v>45110.0</v>
      </c>
      <c r="B217" s="325">
        <v>0.5972222222222222</v>
      </c>
      <c r="C217" s="325">
        <v>0.6041666666666666</v>
      </c>
      <c r="D217" s="326" t="s">
        <v>1839</v>
      </c>
      <c r="E217" s="326" t="s">
        <v>9078</v>
      </c>
      <c r="F217" s="326" t="s">
        <v>8617</v>
      </c>
      <c r="G217" s="310"/>
      <c r="H217" s="326" t="s">
        <v>9322</v>
      </c>
      <c r="I217" s="326" t="s">
        <v>9323</v>
      </c>
    </row>
    <row r="218">
      <c r="A218" s="315">
        <v>45110.0</v>
      </c>
      <c r="B218" s="325">
        <v>0.6319444444444444</v>
      </c>
      <c r="C218" s="325">
        <v>0.65625</v>
      </c>
      <c r="D218" s="326" t="s">
        <v>9324</v>
      </c>
      <c r="E218" s="326" t="s">
        <v>2484</v>
      </c>
      <c r="F218" s="326" t="s">
        <v>8721</v>
      </c>
      <c r="G218" s="326" t="s">
        <v>8721</v>
      </c>
      <c r="H218" s="326" t="s">
        <v>9325</v>
      </c>
      <c r="I218" s="326" t="s">
        <v>9326</v>
      </c>
    </row>
    <row r="219">
      <c r="A219" s="315">
        <v>45110.0</v>
      </c>
      <c r="B219" s="325">
        <v>0.6583333333333333</v>
      </c>
      <c r="C219" s="325">
        <v>0.6618055555555555</v>
      </c>
      <c r="D219" s="310"/>
      <c r="E219" s="326" t="s">
        <v>6556</v>
      </c>
      <c r="F219" s="326" t="s">
        <v>8721</v>
      </c>
      <c r="G219" s="310"/>
      <c r="H219" s="326" t="s">
        <v>9327</v>
      </c>
      <c r="I219" s="326" t="s">
        <v>9328</v>
      </c>
    </row>
    <row r="220">
      <c r="A220" s="315">
        <v>45110.0</v>
      </c>
      <c r="B220" s="325">
        <v>0.7180555555555556</v>
      </c>
      <c r="C220" s="325">
        <v>0.7229166666666667</v>
      </c>
      <c r="D220" s="326" t="s">
        <v>9329</v>
      </c>
      <c r="E220" s="326" t="s">
        <v>9078</v>
      </c>
      <c r="F220" s="326" t="s">
        <v>8617</v>
      </c>
      <c r="G220" s="326" t="s">
        <v>8617</v>
      </c>
      <c r="H220" s="326" t="s">
        <v>9330</v>
      </c>
      <c r="I220" s="310"/>
    </row>
    <row r="221">
      <c r="A221" s="322">
        <v>45110.0</v>
      </c>
      <c r="B221" s="327"/>
      <c r="C221" s="327"/>
      <c r="D221" s="327"/>
      <c r="E221" s="327"/>
      <c r="F221" s="327"/>
      <c r="G221" s="327"/>
      <c r="H221" s="327"/>
      <c r="I221" s="327"/>
      <c r="J221" s="94"/>
      <c r="K221" s="94"/>
      <c r="L221" s="94"/>
      <c r="M221" s="94"/>
      <c r="N221" s="94"/>
      <c r="O221" s="94"/>
      <c r="P221" s="94"/>
      <c r="Q221" s="94"/>
      <c r="R221" s="94"/>
      <c r="S221" s="94"/>
      <c r="T221" s="94"/>
      <c r="U221" s="94"/>
      <c r="V221" s="94"/>
      <c r="W221" s="94"/>
      <c r="X221" s="94"/>
      <c r="Y221" s="94"/>
    </row>
    <row r="222">
      <c r="A222" s="315">
        <v>45114.0</v>
      </c>
      <c r="B222" s="325">
        <v>0.6527777777777778</v>
      </c>
      <c r="C222" s="325">
        <v>0.6701388888888888</v>
      </c>
      <c r="D222" s="310"/>
      <c r="E222" s="310"/>
      <c r="F222" s="310"/>
      <c r="G222" s="310"/>
      <c r="H222" s="326" t="s">
        <v>9331</v>
      </c>
      <c r="I222" s="310"/>
    </row>
    <row r="223">
      <c r="A223" s="315">
        <v>45114.0</v>
      </c>
      <c r="B223" s="325">
        <v>0.6770833333333334</v>
      </c>
      <c r="C223" s="325">
        <v>0.6909722222222222</v>
      </c>
      <c r="D223" s="310"/>
      <c r="E223" s="310"/>
      <c r="F223" s="310"/>
      <c r="G223" s="310"/>
      <c r="H223" s="326" t="s">
        <v>9332</v>
      </c>
      <c r="I223" s="310"/>
    </row>
    <row r="224">
      <c r="A224" s="315">
        <v>45114.0</v>
      </c>
      <c r="B224" s="310"/>
      <c r="C224" s="325">
        <v>0.6958333333333333</v>
      </c>
      <c r="D224" s="310"/>
      <c r="E224" s="310"/>
      <c r="F224" s="310"/>
      <c r="G224" s="310"/>
      <c r="H224" s="326" t="s">
        <v>9333</v>
      </c>
      <c r="I224" s="310"/>
    </row>
    <row r="225">
      <c r="A225" s="322"/>
      <c r="B225" s="327"/>
      <c r="C225" s="327"/>
      <c r="D225" s="327"/>
      <c r="E225" s="327"/>
      <c r="F225" s="327"/>
      <c r="G225" s="327"/>
      <c r="H225" s="327"/>
      <c r="I225" s="327"/>
      <c r="J225" s="94"/>
      <c r="K225" s="94"/>
      <c r="L225" s="94"/>
      <c r="M225" s="94"/>
      <c r="N225" s="94"/>
      <c r="O225" s="94"/>
      <c r="P225" s="94"/>
      <c r="Q225" s="94"/>
      <c r="R225" s="94"/>
      <c r="S225" s="94"/>
      <c r="T225" s="94"/>
      <c r="U225" s="94"/>
      <c r="V225" s="94"/>
      <c r="W225" s="94"/>
      <c r="X225" s="94"/>
      <c r="Y225" s="94"/>
    </row>
    <row r="226">
      <c r="A226" s="315">
        <v>45131.0</v>
      </c>
      <c r="B226" s="325">
        <v>0.44722222222222224</v>
      </c>
      <c r="C226" s="325">
        <v>0.44930555555555557</v>
      </c>
      <c r="D226" s="326" t="s">
        <v>649</v>
      </c>
      <c r="E226" s="326" t="s">
        <v>9334</v>
      </c>
      <c r="F226" s="326" t="s">
        <v>8617</v>
      </c>
      <c r="G226" s="310"/>
      <c r="H226" s="326" t="s">
        <v>9335</v>
      </c>
      <c r="I226" s="326" t="s">
        <v>9336</v>
      </c>
    </row>
    <row r="227">
      <c r="A227" s="315">
        <v>45131.0</v>
      </c>
      <c r="B227" s="325">
        <v>0.4548611111111111</v>
      </c>
      <c r="C227" s="325">
        <v>0.46111111111111114</v>
      </c>
      <c r="D227" s="326" t="s">
        <v>758</v>
      </c>
      <c r="E227" s="326" t="s">
        <v>9085</v>
      </c>
      <c r="F227" s="326" t="s">
        <v>8617</v>
      </c>
      <c r="G227" s="310"/>
      <c r="H227" s="326" t="s">
        <v>9337</v>
      </c>
      <c r="I227" s="310"/>
    </row>
    <row r="228">
      <c r="A228" s="315">
        <v>45131.0</v>
      </c>
      <c r="B228" s="310"/>
      <c r="C228" s="325">
        <v>0.4847222222222222</v>
      </c>
      <c r="D228" s="326" t="s">
        <v>9338</v>
      </c>
      <c r="E228" s="326" t="s">
        <v>26</v>
      </c>
      <c r="F228" s="326" t="s">
        <v>8617</v>
      </c>
      <c r="G228" s="310"/>
      <c r="H228" s="326" t="s">
        <v>9339</v>
      </c>
      <c r="I228" s="310"/>
    </row>
    <row r="229">
      <c r="A229" s="315">
        <v>45131.0</v>
      </c>
      <c r="B229" s="325">
        <v>0.5159722222222223</v>
      </c>
      <c r="C229" s="325">
        <v>0.5173611111111112</v>
      </c>
      <c r="D229" s="310"/>
      <c r="E229" s="310"/>
      <c r="F229" s="310"/>
      <c r="G229" s="310"/>
      <c r="H229" s="326" t="s">
        <v>9340</v>
      </c>
      <c r="I229" s="310"/>
    </row>
    <row r="230">
      <c r="A230" s="315">
        <v>45131.0</v>
      </c>
      <c r="B230" s="325">
        <v>0.5034722222222222</v>
      </c>
      <c r="C230" s="325">
        <v>0.5472222222222223</v>
      </c>
      <c r="D230" s="326" t="s">
        <v>2505</v>
      </c>
      <c r="E230" s="326" t="s">
        <v>9341</v>
      </c>
      <c r="F230" s="326" t="s">
        <v>8721</v>
      </c>
      <c r="G230" s="310"/>
      <c r="H230" s="326" t="s">
        <v>9342</v>
      </c>
      <c r="I230" s="310"/>
    </row>
    <row r="231">
      <c r="A231" s="322">
        <v>45131.0</v>
      </c>
      <c r="B231" s="327"/>
      <c r="C231" s="327"/>
      <c r="D231" s="327"/>
      <c r="E231" s="327"/>
      <c r="F231" s="327"/>
      <c r="G231" s="327"/>
      <c r="H231" s="327"/>
      <c r="I231" s="327"/>
      <c r="J231" s="94"/>
      <c r="K231" s="94"/>
      <c r="L231" s="94"/>
      <c r="M231" s="94"/>
      <c r="N231" s="94"/>
      <c r="O231" s="94"/>
      <c r="P231" s="94"/>
      <c r="Q231" s="94"/>
      <c r="R231" s="94"/>
      <c r="S231" s="94"/>
      <c r="T231" s="94"/>
      <c r="U231" s="94"/>
      <c r="V231" s="94"/>
      <c r="W231" s="94"/>
      <c r="X231" s="94"/>
      <c r="Y231" s="94"/>
    </row>
    <row r="232">
      <c r="A232" s="315">
        <v>45133.0</v>
      </c>
      <c r="B232" s="325">
        <v>0.46875</v>
      </c>
      <c r="C232" s="325">
        <v>0.4736111111111111</v>
      </c>
      <c r="D232" s="326" t="s">
        <v>639</v>
      </c>
      <c r="E232" s="326" t="s">
        <v>9343</v>
      </c>
      <c r="F232" s="326" t="s">
        <v>8617</v>
      </c>
      <c r="G232" s="326" t="s">
        <v>8617</v>
      </c>
      <c r="H232" s="326" t="s">
        <v>9344</v>
      </c>
      <c r="I232" s="310"/>
    </row>
    <row r="233">
      <c r="A233" s="322">
        <v>45133.0</v>
      </c>
      <c r="B233" s="327"/>
      <c r="C233" s="327"/>
      <c r="D233" s="327"/>
      <c r="E233" s="327"/>
      <c r="F233" s="327"/>
      <c r="G233" s="327"/>
      <c r="H233" s="327"/>
      <c r="I233" s="327"/>
      <c r="J233" s="94"/>
      <c r="K233" s="94"/>
      <c r="L233" s="94"/>
      <c r="M233" s="94"/>
      <c r="N233" s="94"/>
      <c r="O233" s="94"/>
      <c r="P233" s="94"/>
      <c r="Q233" s="94"/>
      <c r="R233" s="94"/>
      <c r="S233" s="94"/>
      <c r="T233" s="94"/>
      <c r="U233" s="94"/>
      <c r="V233" s="94"/>
      <c r="W233" s="94"/>
      <c r="X233" s="94"/>
      <c r="Y233" s="94"/>
    </row>
    <row r="234">
      <c r="A234" s="315">
        <v>45141.0</v>
      </c>
      <c r="B234" s="325">
        <v>0.5833333333333334</v>
      </c>
      <c r="C234" s="325">
        <v>0.5847222222222223</v>
      </c>
      <c r="D234" s="326" t="s">
        <v>363</v>
      </c>
      <c r="E234" s="326" t="s">
        <v>364</v>
      </c>
      <c r="F234" s="326" t="s">
        <v>8617</v>
      </c>
      <c r="G234" s="326" t="s">
        <v>8617</v>
      </c>
      <c r="H234" s="326" t="s">
        <v>9345</v>
      </c>
      <c r="I234" s="310"/>
    </row>
    <row r="235">
      <c r="A235" s="322">
        <v>45141.0</v>
      </c>
      <c r="B235" s="327"/>
      <c r="C235" s="327"/>
      <c r="D235" s="327"/>
      <c r="E235" s="327"/>
      <c r="F235" s="327"/>
      <c r="G235" s="327"/>
      <c r="H235" s="327"/>
      <c r="I235" s="327"/>
      <c r="J235" s="94"/>
      <c r="K235" s="94"/>
      <c r="L235" s="94"/>
      <c r="M235" s="94"/>
      <c r="N235" s="94"/>
      <c r="O235" s="94"/>
      <c r="P235" s="94"/>
      <c r="Q235" s="94"/>
      <c r="R235" s="94"/>
      <c r="S235" s="94"/>
      <c r="T235" s="94"/>
      <c r="U235" s="94"/>
      <c r="V235" s="94"/>
      <c r="W235" s="94"/>
      <c r="X235" s="94"/>
      <c r="Y235" s="94"/>
    </row>
    <row r="236">
      <c r="A236" s="315">
        <v>45150.0</v>
      </c>
      <c r="B236" s="325">
        <v>0.375</v>
      </c>
      <c r="C236" s="325">
        <v>0.3854166666666667</v>
      </c>
      <c r="D236" s="310"/>
      <c r="E236" s="310"/>
      <c r="F236" s="310"/>
      <c r="G236" s="310"/>
      <c r="H236" s="326" t="s">
        <v>9346</v>
      </c>
      <c r="I236" s="310"/>
    </row>
    <row r="237">
      <c r="A237" s="315">
        <v>45150.0</v>
      </c>
      <c r="B237" s="325">
        <v>0.37777777777777777</v>
      </c>
      <c r="C237" s="325">
        <v>0.3902777777777778</v>
      </c>
      <c r="D237" s="326" t="s">
        <v>388</v>
      </c>
      <c r="E237" s="310"/>
      <c r="F237" s="310"/>
      <c r="G237" s="310"/>
      <c r="H237" s="326" t="s">
        <v>9347</v>
      </c>
      <c r="I237" s="310"/>
    </row>
    <row r="238">
      <c r="A238" s="315">
        <v>45150.0</v>
      </c>
      <c r="B238" s="325">
        <v>0.3770833333333333</v>
      </c>
      <c r="C238" s="325">
        <v>0.38333333333333336</v>
      </c>
      <c r="D238" s="326" t="s">
        <v>9348</v>
      </c>
      <c r="E238" s="326" t="s">
        <v>9266</v>
      </c>
      <c r="F238" s="326" t="s">
        <v>8617</v>
      </c>
      <c r="G238" s="310"/>
      <c r="H238" s="326" t="s">
        <v>9349</v>
      </c>
      <c r="I238" s="310"/>
    </row>
    <row r="239">
      <c r="A239" s="315">
        <v>45150.0</v>
      </c>
      <c r="B239" s="325">
        <v>0.3958333333333333</v>
      </c>
      <c r="C239" s="325">
        <v>0.4375</v>
      </c>
      <c r="D239" s="310"/>
      <c r="E239" s="310"/>
      <c r="F239" s="310"/>
      <c r="G239" s="310"/>
      <c r="H239" s="326" t="s">
        <v>9350</v>
      </c>
      <c r="I239" s="310"/>
    </row>
    <row r="240">
      <c r="A240" s="315">
        <v>45150.0</v>
      </c>
      <c r="B240" s="325">
        <v>0.4395833333333333</v>
      </c>
      <c r="C240" s="310"/>
      <c r="D240" s="326" t="s">
        <v>584</v>
      </c>
      <c r="E240" s="326" t="s">
        <v>9292</v>
      </c>
      <c r="F240" s="326" t="s">
        <v>8617</v>
      </c>
      <c r="G240" s="310"/>
      <c r="H240" s="310"/>
      <c r="I240" s="310"/>
    </row>
    <row r="241">
      <c r="A241" s="327"/>
      <c r="B241" s="327"/>
      <c r="C241" s="327"/>
      <c r="D241" s="327"/>
      <c r="E241" s="327"/>
      <c r="F241" s="327"/>
      <c r="G241" s="327"/>
      <c r="H241" s="327"/>
      <c r="I241" s="327"/>
      <c r="J241" s="94"/>
      <c r="K241" s="94"/>
      <c r="L241" s="94"/>
      <c r="M241" s="94"/>
      <c r="N241" s="94"/>
      <c r="O241" s="94"/>
      <c r="P241" s="94"/>
      <c r="Q241" s="94"/>
      <c r="R241" s="94"/>
      <c r="S241" s="94"/>
      <c r="T241" s="94"/>
      <c r="U241" s="94"/>
      <c r="V241" s="94"/>
      <c r="W241" s="94"/>
      <c r="X241" s="94"/>
      <c r="Y241" s="94"/>
    </row>
    <row r="242">
      <c r="A242" s="315">
        <v>45182.0</v>
      </c>
      <c r="B242" s="325">
        <v>0.5458333333333333</v>
      </c>
      <c r="C242" s="325">
        <v>0.5631944444444444</v>
      </c>
      <c r="D242" s="326" t="s">
        <v>9351</v>
      </c>
      <c r="E242" s="326" t="s">
        <v>2274</v>
      </c>
      <c r="F242" s="326" t="s">
        <v>8617</v>
      </c>
      <c r="G242" s="310"/>
      <c r="H242" s="326" t="s">
        <v>9352</v>
      </c>
      <c r="I242" s="326" t="s">
        <v>9087</v>
      </c>
    </row>
    <row r="243">
      <c r="A243" s="310"/>
      <c r="B243" s="310"/>
      <c r="C243" s="310"/>
      <c r="D243" s="310"/>
      <c r="E243" s="310"/>
      <c r="F243" s="310"/>
      <c r="G243" s="310"/>
      <c r="H243" s="310"/>
      <c r="I243" s="310"/>
    </row>
    <row r="244">
      <c r="A244" s="310"/>
      <c r="B244" s="310"/>
      <c r="C244" s="310"/>
      <c r="D244" s="310"/>
      <c r="E244" s="310"/>
      <c r="F244" s="310"/>
      <c r="G244" s="310"/>
      <c r="H244" s="310"/>
      <c r="I244" s="310"/>
    </row>
    <row r="245">
      <c r="A245" s="310"/>
      <c r="B245" s="310"/>
      <c r="C245" s="310"/>
      <c r="D245" s="310"/>
      <c r="E245" s="310"/>
      <c r="F245" s="310"/>
      <c r="G245" s="310"/>
      <c r="H245" s="310"/>
      <c r="I245" s="310"/>
    </row>
    <row r="246">
      <c r="A246" s="310"/>
      <c r="B246" s="310"/>
      <c r="C246" s="310"/>
      <c r="D246" s="310"/>
      <c r="E246" s="310"/>
      <c r="F246" s="310"/>
      <c r="G246" s="310"/>
      <c r="H246" s="310"/>
      <c r="I246" s="310"/>
    </row>
    <row r="247">
      <c r="A247" s="310"/>
      <c r="B247" s="310"/>
      <c r="C247" s="310"/>
      <c r="D247" s="310"/>
      <c r="E247" s="310"/>
      <c r="F247" s="310"/>
      <c r="G247" s="310"/>
      <c r="H247" s="310"/>
      <c r="I247" s="310"/>
    </row>
    <row r="248">
      <c r="A248" s="310"/>
      <c r="B248" s="310"/>
      <c r="C248" s="310"/>
      <c r="D248" s="310"/>
      <c r="E248" s="310"/>
      <c r="F248" s="310"/>
      <c r="G248" s="310"/>
      <c r="H248" s="310"/>
      <c r="I248" s="310"/>
    </row>
    <row r="249">
      <c r="A249" s="310"/>
      <c r="B249" s="310"/>
      <c r="C249" s="310"/>
      <c r="D249" s="310"/>
      <c r="E249" s="310"/>
      <c r="F249" s="310"/>
      <c r="G249" s="310"/>
      <c r="H249" s="310"/>
      <c r="I249" s="310"/>
    </row>
    <row r="250">
      <c r="A250" s="310"/>
      <c r="B250" s="310"/>
      <c r="C250" s="310"/>
      <c r="D250" s="310"/>
      <c r="E250" s="310"/>
      <c r="F250" s="310"/>
      <c r="G250" s="310"/>
      <c r="H250" s="310"/>
      <c r="I250" s="310"/>
    </row>
    <row r="251">
      <c r="A251" s="310"/>
      <c r="B251" s="310"/>
      <c r="C251" s="310"/>
      <c r="D251" s="310"/>
      <c r="E251" s="310"/>
      <c r="F251" s="310"/>
      <c r="G251" s="310"/>
      <c r="H251" s="310"/>
      <c r="I251" s="310"/>
    </row>
    <row r="252">
      <c r="A252" s="310"/>
      <c r="B252" s="310"/>
      <c r="C252" s="310"/>
      <c r="D252" s="310"/>
      <c r="E252" s="310"/>
      <c r="F252" s="310"/>
      <c r="G252" s="310"/>
      <c r="H252" s="310"/>
      <c r="I252" s="310"/>
    </row>
    <row r="253">
      <c r="A253" s="310"/>
      <c r="B253" s="310"/>
      <c r="C253" s="310"/>
      <c r="D253" s="310"/>
      <c r="E253" s="310"/>
      <c r="F253" s="310"/>
      <c r="G253" s="310"/>
      <c r="H253" s="310"/>
      <c r="I253" s="310"/>
    </row>
    <row r="254">
      <c r="A254" s="310"/>
      <c r="B254" s="310"/>
      <c r="C254" s="310"/>
      <c r="D254" s="310"/>
      <c r="E254" s="310"/>
      <c r="F254" s="310"/>
      <c r="G254" s="310"/>
      <c r="H254" s="310"/>
      <c r="I254" s="310"/>
    </row>
    <row r="255">
      <c r="A255" s="310"/>
      <c r="B255" s="310"/>
      <c r="C255" s="310"/>
      <c r="D255" s="310"/>
      <c r="E255" s="310"/>
      <c r="F255" s="310"/>
      <c r="G255" s="310"/>
      <c r="H255" s="310"/>
      <c r="I255" s="310"/>
    </row>
    <row r="256">
      <c r="A256" s="310"/>
      <c r="B256" s="310"/>
      <c r="C256" s="310"/>
      <c r="D256" s="310"/>
      <c r="E256" s="310"/>
      <c r="F256" s="310"/>
      <c r="G256" s="310"/>
      <c r="H256" s="310"/>
      <c r="I256" s="310"/>
    </row>
    <row r="257">
      <c r="A257" s="310"/>
      <c r="B257" s="310"/>
      <c r="C257" s="310"/>
      <c r="D257" s="310"/>
      <c r="E257" s="310"/>
      <c r="F257" s="310"/>
      <c r="G257" s="310"/>
      <c r="H257" s="310"/>
      <c r="I257" s="310"/>
    </row>
    <row r="258">
      <c r="A258" s="310"/>
      <c r="B258" s="310"/>
      <c r="C258" s="310"/>
      <c r="D258" s="310"/>
      <c r="E258" s="310"/>
      <c r="F258" s="310"/>
      <c r="G258" s="310"/>
      <c r="H258" s="310"/>
      <c r="I258" s="310"/>
    </row>
    <row r="259">
      <c r="A259" s="310"/>
      <c r="B259" s="310"/>
      <c r="C259" s="310"/>
      <c r="D259" s="310"/>
      <c r="E259" s="310"/>
      <c r="F259" s="310"/>
      <c r="G259" s="310"/>
      <c r="H259" s="310"/>
      <c r="I259" s="310"/>
    </row>
    <row r="260">
      <c r="A260" s="310"/>
      <c r="B260" s="310"/>
      <c r="C260" s="310"/>
      <c r="D260" s="310"/>
      <c r="E260" s="310"/>
      <c r="F260" s="310"/>
      <c r="G260" s="310"/>
      <c r="H260" s="310"/>
      <c r="I260" s="310"/>
    </row>
    <row r="261">
      <c r="A261" s="310"/>
      <c r="B261" s="310"/>
      <c r="C261" s="310"/>
      <c r="D261" s="310"/>
      <c r="E261" s="310"/>
      <c r="F261" s="310"/>
      <c r="G261" s="310"/>
      <c r="H261" s="310"/>
      <c r="I261" s="310"/>
    </row>
    <row r="262">
      <c r="A262" s="310"/>
      <c r="B262" s="310"/>
      <c r="C262" s="310"/>
      <c r="D262" s="310"/>
      <c r="E262" s="310"/>
      <c r="F262" s="310"/>
      <c r="G262" s="310"/>
      <c r="H262" s="310"/>
      <c r="I262" s="310"/>
    </row>
    <row r="263">
      <c r="A263" s="310"/>
      <c r="B263" s="310"/>
      <c r="C263" s="310"/>
      <c r="D263" s="310"/>
      <c r="E263" s="310"/>
      <c r="F263" s="310"/>
      <c r="G263" s="310"/>
      <c r="H263" s="310"/>
      <c r="I263" s="310"/>
    </row>
    <row r="264">
      <c r="A264" s="310"/>
      <c r="B264" s="310"/>
      <c r="C264" s="310"/>
      <c r="D264" s="310"/>
      <c r="E264" s="310"/>
      <c r="F264" s="310"/>
      <c r="G264" s="310"/>
      <c r="H264" s="310"/>
      <c r="I264" s="310"/>
    </row>
    <row r="265">
      <c r="A265" s="310"/>
      <c r="B265" s="310"/>
      <c r="C265" s="310"/>
      <c r="D265" s="310"/>
      <c r="E265" s="310"/>
      <c r="F265" s="310"/>
      <c r="G265" s="310"/>
      <c r="H265" s="310"/>
      <c r="I265" s="310"/>
    </row>
    <row r="266">
      <c r="A266" s="310"/>
      <c r="B266" s="310"/>
      <c r="C266" s="310"/>
      <c r="D266" s="310"/>
      <c r="E266" s="310"/>
      <c r="F266" s="310"/>
      <c r="G266" s="310"/>
      <c r="H266" s="310"/>
      <c r="I266" s="310"/>
    </row>
    <row r="267">
      <c r="A267" s="310"/>
      <c r="B267" s="310"/>
      <c r="C267" s="310"/>
      <c r="D267" s="310"/>
      <c r="E267" s="310"/>
      <c r="F267" s="310"/>
      <c r="G267" s="310"/>
      <c r="H267" s="310"/>
      <c r="I267" s="310"/>
    </row>
    <row r="268">
      <c r="A268" s="310"/>
      <c r="B268" s="310"/>
      <c r="C268" s="310"/>
      <c r="D268" s="310"/>
      <c r="E268" s="310"/>
      <c r="F268" s="310"/>
      <c r="G268" s="310"/>
      <c r="H268" s="310"/>
      <c r="I268" s="310"/>
    </row>
    <row r="269">
      <c r="A269" s="310"/>
      <c r="B269" s="310"/>
      <c r="C269" s="310"/>
      <c r="D269" s="310"/>
      <c r="E269" s="310"/>
      <c r="F269" s="310"/>
      <c r="G269" s="310"/>
      <c r="H269" s="310"/>
      <c r="I269" s="310"/>
    </row>
    <row r="270">
      <c r="A270" s="310"/>
      <c r="B270" s="310"/>
      <c r="C270" s="310"/>
      <c r="D270" s="310"/>
      <c r="E270" s="310"/>
      <c r="F270" s="310"/>
      <c r="G270" s="310"/>
      <c r="H270" s="310"/>
      <c r="I270" s="310"/>
    </row>
    <row r="271">
      <c r="A271" s="310"/>
      <c r="B271" s="310"/>
      <c r="C271" s="310"/>
      <c r="D271" s="310"/>
      <c r="E271" s="310"/>
      <c r="F271" s="310"/>
      <c r="G271" s="310"/>
      <c r="H271" s="310"/>
      <c r="I271" s="310"/>
    </row>
    <row r="272">
      <c r="A272" s="310"/>
      <c r="B272" s="310"/>
      <c r="C272" s="310"/>
      <c r="D272" s="310"/>
      <c r="E272" s="310"/>
      <c r="F272" s="310"/>
      <c r="G272" s="310"/>
      <c r="H272" s="310"/>
      <c r="I272" s="310"/>
    </row>
    <row r="273">
      <c r="A273" s="310"/>
      <c r="B273" s="310"/>
      <c r="C273" s="310"/>
      <c r="D273" s="310"/>
      <c r="E273" s="310"/>
      <c r="F273" s="310"/>
      <c r="G273" s="310"/>
      <c r="H273" s="310"/>
      <c r="I273" s="310"/>
    </row>
    <row r="274">
      <c r="A274" s="310"/>
      <c r="B274" s="310"/>
      <c r="C274" s="310"/>
      <c r="D274" s="310"/>
      <c r="E274" s="310"/>
      <c r="F274" s="310"/>
      <c r="G274" s="310"/>
      <c r="H274" s="310"/>
      <c r="I274" s="310"/>
    </row>
    <row r="275">
      <c r="A275" s="310"/>
      <c r="B275" s="310"/>
      <c r="C275" s="310"/>
      <c r="D275" s="310"/>
      <c r="E275" s="310"/>
      <c r="F275" s="310"/>
      <c r="G275" s="310"/>
      <c r="H275" s="310"/>
      <c r="I275" s="310"/>
    </row>
    <row r="276">
      <c r="A276" s="310"/>
      <c r="B276" s="310"/>
      <c r="C276" s="310"/>
      <c r="D276" s="310"/>
      <c r="E276" s="310"/>
      <c r="F276" s="310"/>
      <c r="G276" s="310"/>
      <c r="H276" s="310"/>
      <c r="I276" s="310"/>
    </row>
    <row r="277">
      <c r="A277" s="310"/>
      <c r="B277" s="310"/>
      <c r="C277" s="310"/>
      <c r="D277" s="310"/>
      <c r="E277" s="310"/>
      <c r="F277" s="310"/>
      <c r="G277" s="310"/>
      <c r="H277" s="310"/>
      <c r="I277" s="310"/>
    </row>
    <row r="278">
      <c r="A278" s="310"/>
      <c r="B278" s="310"/>
      <c r="C278" s="310"/>
      <c r="D278" s="310"/>
      <c r="E278" s="310"/>
      <c r="F278" s="310"/>
      <c r="G278" s="310"/>
      <c r="H278" s="310"/>
      <c r="I278" s="310"/>
    </row>
    <row r="279">
      <c r="A279" s="310"/>
      <c r="B279" s="310"/>
      <c r="C279" s="310"/>
      <c r="D279" s="310"/>
      <c r="E279" s="310"/>
      <c r="F279" s="310"/>
      <c r="G279" s="310"/>
      <c r="H279" s="310"/>
      <c r="I279" s="310"/>
    </row>
    <row r="280">
      <c r="A280" s="310"/>
      <c r="B280" s="310"/>
      <c r="C280" s="310"/>
      <c r="D280" s="310"/>
      <c r="E280" s="310"/>
      <c r="F280" s="310"/>
      <c r="G280" s="310"/>
      <c r="H280" s="310"/>
      <c r="I280" s="310"/>
    </row>
    <row r="281">
      <c r="A281" s="310"/>
      <c r="B281" s="310"/>
      <c r="C281" s="310"/>
      <c r="D281" s="310"/>
      <c r="E281" s="310"/>
      <c r="F281" s="310"/>
      <c r="G281" s="310"/>
      <c r="H281" s="310"/>
      <c r="I281" s="310"/>
    </row>
    <row r="282">
      <c r="A282" s="310"/>
      <c r="B282" s="310"/>
      <c r="C282" s="310"/>
      <c r="D282" s="310"/>
      <c r="E282" s="310"/>
      <c r="F282" s="310"/>
      <c r="G282" s="310"/>
      <c r="H282" s="310"/>
      <c r="I282" s="310"/>
    </row>
    <row r="283">
      <c r="A283" s="310"/>
      <c r="B283" s="310"/>
      <c r="C283" s="310"/>
      <c r="D283" s="310"/>
      <c r="E283" s="310"/>
      <c r="F283" s="310"/>
      <c r="G283" s="310"/>
      <c r="H283" s="310"/>
      <c r="I283" s="310"/>
    </row>
    <row r="284">
      <c r="A284" s="310"/>
      <c r="B284" s="310"/>
      <c r="C284" s="310"/>
      <c r="D284" s="310"/>
      <c r="E284" s="310"/>
      <c r="F284" s="310"/>
      <c r="G284" s="310"/>
      <c r="H284" s="310"/>
      <c r="I284" s="310"/>
    </row>
    <row r="285">
      <c r="A285" s="310"/>
      <c r="B285" s="310"/>
      <c r="C285" s="310"/>
      <c r="D285" s="310"/>
      <c r="E285" s="310"/>
      <c r="F285" s="310"/>
      <c r="G285" s="310"/>
      <c r="H285" s="310"/>
      <c r="I285" s="310"/>
    </row>
    <row r="286">
      <c r="A286" s="310"/>
      <c r="B286" s="310"/>
      <c r="C286" s="310"/>
      <c r="D286" s="310"/>
      <c r="E286" s="310"/>
      <c r="F286" s="310"/>
      <c r="G286" s="310"/>
      <c r="H286" s="310"/>
      <c r="I286" s="310"/>
    </row>
    <row r="287">
      <c r="A287" s="310"/>
      <c r="B287" s="310"/>
      <c r="C287" s="310"/>
      <c r="D287" s="310"/>
      <c r="E287" s="310"/>
      <c r="F287" s="310"/>
      <c r="G287" s="310"/>
      <c r="H287" s="310"/>
      <c r="I287" s="310"/>
    </row>
    <row r="288">
      <c r="A288" s="310"/>
      <c r="B288" s="310"/>
      <c r="C288" s="310"/>
      <c r="D288" s="310"/>
      <c r="E288" s="310"/>
      <c r="F288" s="310"/>
      <c r="G288" s="310"/>
      <c r="H288" s="310"/>
      <c r="I288" s="310"/>
    </row>
    <row r="289">
      <c r="A289" s="310"/>
      <c r="B289" s="310"/>
      <c r="C289" s="310"/>
      <c r="D289" s="310"/>
      <c r="E289" s="310"/>
      <c r="F289" s="310"/>
      <c r="G289" s="310"/>
      <c r="H289" s="310"/>
      <c r="I289" s="310"/>
    </row>
    <row r="290">
      <c r="A290" s="310"/>
      <c r="B290" s="310"/>
      <c r="C290" s="310"/>
      <c r="D290" s="310"/>
      <c r="E290" s="310"/>
      <c r="F290" s="310"/>
      <c r="G290" s="310"/>
      <c r="H290" s="310"/>
      <c r="I290" s="310"/>
    </row>
    <row r="291">
      <c r="A291" s="310"/>
      <c r="B291" s="310"/>
      <c r="C291" s="310"/>
      <c r="D291" s="310"/>
      <c r="E291" s="310"/>
      <c r="F291" s="310"/>
      <c r="G291" s="310"/>
      <c r="H291" s="310"/>
      <c r="I291" s="310"/>
    </row>
    <row r="292">
      <c r="A292" s="310"/>
      <c r="B292" s="310"/>
      <c r="C292" s="310"/>
      <c r="D292" s="310"/>
      <c r="E292" s="310"/>
      <c r="F292" s="310"/>
      <c r="G292" s="310"/>
      <c r="H292" s="310"/>
      <c r="I292" s="310"/>
    </row>
    <row r="293">
      <c r="A293" s="310"/>
      <c r="B293" s="310"/>
      <c r="C293" s="310"/>
      <c r="D293" s="310"/>
      <c r="E293" s="310"/>
      <c r="F293" s="310"/>
      <c r="G293" s="310"/>
      <c r="H293" s="310"/>
      <c r="I293" s="310"/>
    </row>
    <row r="294">
      <c r="A294" s="310"/>
      <c r="B294" s="310"/>
      <c r="C294" s="310"/>
      <c r="D294" s="310"/>
      <c r="E294" s="310"/>
      <c r="F294" s="310"/>
      <c r="G294" s="310"/>
      <c r="H294" s="310"/>
      <c r="I294" s="310"/>
    </row>
    <row r="295">
      <c r="A295" s="310"/>
      <c r="B295" s="310"/>
      <c r="C295" s="310"/>
      <c r="D295" s="310"/>
      <c r="E295" s="310"/>
      <c r="F295" s="310"/>
      <c r="G295" s="310"/>
      <c r="H295" s="310"/>
      <c r="I295" s="310"/>
    </row>
    <row r="296">
      <c r="A296" s="310"/>
      <c r="B296" s="310"/>
      <c r="C296" s="310"/>
      <c r="D296" s="310"/>
      <c r="E296" s="310"/>
      <c r="F296" s="310"/>
      <c r="G296" s="310"/>
      <c r="H296" s="310"/>
      <c r="I296" s="310"/>
    </row>
    <row r="297">
      <c r="A297" s="310"/>
      <c r="B297" s="310"/>
      <c r="C297" s="310"/>
      <c r="D297" s="310"/>
      <c r="E297" s="310"/>
      <c r="F297" s="310"/>
      <c r="G297" s="310"/>
      <c r="H297" s="310"/>
      <c r="I297" s="310"/>
    </row>
    <row r="298">
      <c r="A298" s="310"/>
      <c r="B298" s="310"/>
      <c r="C298" s="310"/>
      <c r="D298" s="310"/>
      <c r="E298" s="310"/>
      <c r="F298" s="310"/>
      <c r="G298" s="310"/>
      <c r="H298" s="310"/>
      <c r="I298" s="310"/>
    </row>
    <row r="299">
      <c r="A299" s="310"/>
      <c r="B299" s="310"/>
      <c r="C299" s="310"/>
      <c r="D299" s="310"/>
      <c r="E299" s="310"/>
      <c r="F299" s="310"/>
      <c r="G299" s="310"/>
      <c r="H299" s="310"/>
      <c r="I299" s="310"/>
    </row>
    <row r="300">
      <c r="A300" s="310"/>
      <c r="B300" s="310"/>
      <c r="C300" s="310"/>
      <c r="D300" s="310"/>
      <c r="E300" s="310"/>
      <c r="F300" s="310"/>
      <c r="G300" s="310"/>
      <c r="H300" s="310"/>
      <c r="I300" s="310"/>
    </row>
    <row r="301">
      <c r="A301" s="310"/>
      <c r="B301" s="310"/>
      <c r="C301" s="310"/>
      <c r="D301" s="310"/>
      <c r="E301" s="310"/>
      <c r="F301" s="310"/>
      <c r="G301" s="310"/>
      <c r="H301" s="310"/>
      <c r="I301" s="310"/>
    </row>
    <row r="302">
      <c r="A302" s="310"/>
      <c r="B302" s="310"/>
      <c r="C302" s="310"/>
      <c r="D302" s="310"/>
      <c r="E302" s="310"/>
      <c r="F302" s="310"/>
      <c r="G302" s="310"/>
      <c r="H302" s="310"/>
      <c r="I302" s="310"/>
    </row>
    <row r="303">
      <c r="A303" s="310"/>
      <c r="B303" s="310"/>
      <c r="C303" s="310"/>
      <c r="D303" s="310"/>
      <c r="E303" s="310"/>
      <c r="F303" s="310"/>
      <c r="G303" s="310"/>
      <c r="H303" s="310"/>
      <c r="I303" s="310"/>
    </row>
    <row r="304">
      <c r="A304" s="310"/>
      <c r="B304" s="310"/>
      <c r="C304" s="310"/>
      <c r="D304" s="310"/>
      <c r="E304" s="310"/>
      <c r="F304" s="310"/>
      <c r="G304" s="310"/>
      <c r="H304" s="310"/>
      <c r="I304" s="310"/>
    </row>
    <row r="305">
      <c r="A305" s="310"/>
      <c r="B305" s="310"/>
      <c r="C305" s="310"/>
      <c r="D305" s="310"/>
      <c r="E305" s="310"/>
      <c r="F305" s="310"/>
      <c r="G305" s="310"/>
      <c r="H305" s="310"/>
      <c r="I305" s="310"/>
    </row>
    <row r="306">
      <c r="A306" s="310"/>
      <c r="B306" s="310"/>
      <c r="C306" s="310"/>
      <c r="D306" s="310"/>
      <c r="E306" s="310"/>
      <c r="F306" s="310"/>
      <c r="G306" s="310"/>
      <c r="H306" s="310"/>
      <c r="I306" s="310"/>
    </row>
    <row r="307">
      <c r="A307" s="310"/>
      <c r="B307" s="310"/>
      <c r="C307" s="310"/>
      <c r="D307" s="310"/>
      <c r="E307" s="310"/>
      <c r="F307" s="310"/>
      <c r="G307" s="310"/>
      <c r="H307" s="310"/>
      <c r="I307" s="310"/>
    </row>
    <row r="308">
      <c r="A308" s="310"/>
      <c r="B308" s="310"/>
      <c r="C308" s="310"/>
      <c r="D308" s="310"/>
      <c r="E308" s="310"/>
      <c r="F308" s="310"/>
      <c r="G308" s="310"/>
      <c r="H308" s="310"/>
      <c r="I308" s="310"/>
    </row>
    <row r="309">
      <c r="A309" s="310"/>
      <c r="B309" s="310"/>
      <c r="C309" s="310"/>
      <c r="D309" s="310"/>
      <c r="E309" s="310"/>
      <c r="F309" s="310"/>
      <c r="G309" s="310"/>
      <c r="H309" s="310"/>
      <c r="I309" s="310"/>
    </row>
    <row r="310">
      <c r="A310" s="310"/>
      <c r="B310" s="310"/>
      <c r="C310" s="310"/>
      <c r="D310" s="310"/>
      <c r="E310" s="310"/>
      <c r="F310" s="310"/>
      <c r="G310" s="310"/>
      <c r="H310" s="310"/>
      <c r="I310" s="310"/>
    </row>
    <row r="311">
      <c r="A311" s="310"/>
      <c r="B311" s="310"/>
      <c r="C311" s="310"/>
      <c r="D311" s="310"/>
      <c r="E311" s="310"/>
      <c r="F311" s="310"/>
      <c r="G311" s="310"/>
      <c r="H311" s="310"/>
      <c r="I311" s="310"/>
    </row>
    <row r="312">
      <c r="A312" s="310"/>
      <c r="B312" s="310"/>
      <c r="C312" s="310"/>
      <c r="D312" s="310"/>
      <c r="E312" s="310"/>
      <c r="F312" s="310"/>
      <c r="G312" s="310"/>
      <c r="H312" s="310"/>
      <c r="I312" s="310"/>
    </row>
    <row r="313">
      <c r="A313" s="310"/>
      <c r="B313" s="310"/>
      <c r="C313" s="310"/>
      <c r="D313" s="310"/>
      <c r="E313" s="310"/>
      <c r="F313" s="310"/>
      <c r="G313" s="310"/>
      <c r="H313" s="310"/>
      <c r="I313" s="310"/>
    </row>
    <row r="314">
      <c r="A314" s="310"/>
      <c r="B314" s="310"/>
      <c r="C314" s="310"/>
      <c r="D314" s="310"/>
      <c r="E314" s="310"/>
      <c r="F314" s="310"/>
      <c r="G314" s="310"/>
      <c r="H314" s="310"/>
      <c r="I314" s="310"/>
    </row>
    <row r="315">
      <c r="A315" s="310"/>
      <c r="B315" s="310"/>
      <c r="C315" s="310"/>
      <c r="D315" s="310"/>
      <c r="E315" s="310"/>
      <c r="F315" s="310"/>
      <c r="G315" s="310"/>
      <c r="H315" s="310"/>
      <c r="I315" s="310"/>
    </row>
    <row r="316">
      <c r="A316" s="310"/>
      <c r="B316" s="310"/>
      <c r="C316" s="310"/>
      <c r="D316" s="310"/>
      <c r="E316" s="310"/>
      <c r="F316" s="310"/>
      <c r="G316" s="310"/>
      <c r="H316" s="310"/>
      <c r="I316" s="310"/>
    </row>
    <row r="317">
      <c r="A317" s="310"/>
      <c r="B317" s="310"/>
      <c r="C317" s="310"/>
      <c r="D317" s="310"/>
      <c r="E317" s="310"/>
      <c r="F317" s="310"/>
      <c r="G317" s="310"/>
      <c r="H317" s="310"/>
      <c r="I317" s="310"/>
    </row>
    <row r="318">
      <c r="A318" s="310"/>
      <c r="B318" s="310"/>
      <c r="C318" s="310"/>
      <c r="D318" s="310"/>
      <c r="E318" s="310"/>
      <c r="F318" s="310"/>
      <c r="G318" s="310"/>
      <c r="H318" s="310"/>
      <c r="I318" s="310"/>
    </row>
    <row r="319">
      <c r="A319" s="310"/>
      <c r="B319" s="310"/>
      <c r="C319" s="310"/>
      <c r="D319" s="310"/>
      <c r="E319" s="310"/>
      <c r="F319" s="310"/>
      <c r="G319" s="310"/>
      <c r="H319" s="310"/>
      <c r="I319" s="310"/>
    </row>
    <row r="320">
      <c r="A320" s="310"/>
      <c r="B320" s="310"/>
      <c r="C320" s="310"/>
      <c r="D320" s="310"/>
      <c r="E320" s="310"/>
      <c r="F320" s="310"/>
      <c r="G320" s="310"/>
      <c r="H320" s="310"/>
      <c r="I320" s="310"/>
    </row>
    <row r="321">
      <c r="A321" s="310"/>
      <c r="B321" s="310"/>
      <c r="C321" s="310"/>
      <c r="D321" s="310"/>
      <c r="E321" s="310"/>
      <c r="F321" s="310"/>
      <c r="G321" s="310"/>
      <c r="H321" s="310"/>
      <c r="I321" s="310"/>
    </row>
    <row r="322">
      <c r="A322" s="310"/>
      <c r="B322" s="310"/>
      <c r="C322" s="310"/>
      <c r="D322" s="310"/>
      <c r="E322" s="310"/>
      <c r="F322" s="310"/>
      <c r="G322" s="310"/>
      <c r="H322" s="310"/>
      <c r="I322" s="310"/>
    </row>
    <row r="323">
      <c r="A323" s="310"/>
      <c r="B323" s="310"/>
      <c r="C323" s="310"/>
      <c r="D323" s="310"/>
      <c r="E323" s="310"/>
      <c r="F323" s="310"/>
      <c r="G323" s="310"/>
      <c r="H323" s="310"/>
      <c r="I323" s="310"/>
    </row>
    <row r="324">
      <c r="A324" s="310"/>
      <c r="B324" s="310"/>
      <c r="C324" s="310"/>
      <c r="D324" s="310"/>
      <c r="E324" s="310"/>
      <c r="F324" s="310"/>
      <c r="G324" s="310"/>
      <c r="H324" s="310"/>
      <c r="I324" s="310"/>
    </row>
    <row r="325">
      <c r="A325" s="310"/>
      <c r="B325" s="310"/>
      <c r="C325" s="310"/>
      <c r="D325" s="310"/>
      <c r="E325" s="310"/>
      <c r="F325" s="310"/>
      <c r="G325" s="310"/>
      <c r="H325" s="310"/>
      <c r="I325" s="310"/>
    </row>
    <row r="326">
      <c r="A326" s="310"/>
      <c r="B326" s="310"/>
      <c r="C326" s="310"/>
      <c r="D326" s="310"/>
      <c r="E326" s="310"/>
      <c r="F326" s="310"/>
      <c r="G326" s="310"/>
      <c r="H326" s="310"/>
      <c r="I326" s="310"/>
    </row>
    <row r="327">
      <c r="A327" s="310"/>
      <c r="B327" s="310"/>
      <c r="C327" s="310"/>
      <c r="D327" s="310"/>
      <c r="E327" s="310"/>
      <c r="F327" s="310"/>
      <c r="G327" s="310"/>
      <c r="H327" s="310"/>
      <c r="I327" s="310"/>
    </row>
    <row r="328">
      <c r="A328" s="310"/>
      <c r="B328" s="310"/>
      <c r="C328" s="310"/>
      <c r="D328" s="310"/>
      <c r="E328" s="310"/>
      <c r="F328" s="310"/>
      <c r="G328" s="310"/>
      <c r="H328" s="310"/>
      <c r="I328" s="310"/>
    </row>
    <row r="329">
      <c r="A329" s="310"/>
      <c r="B329" s="310"/>
      <c r="C329" s="310"/>
      <c r="D329" s="310"/>
      <c r="E329" s="310"/>
      <c r="F329" s="310"/>
      <c r="G329" s="310"/>
      <c r="H329" s="310"/>
      <c r="I329" s="310"/>
    </row>
    <row r="330">
      <c r="A330" s="310"/>
      <c r="B330" s="310"/>
      <c r="C330" s="310"/>
      <c r="D330" s="310"/>
      <c r="E330" s="310"/>
      <c r="F330" s="310"/>
      <c r="G330" s="310"/>
      <c r="H330" s="310"/>
      <c r="I330" s="310"/>
    </row>
    <row r="331">
      <c r="A331" s="310"/>
      <c r="B331" s="310"/>
      <c r="C331" s="310"/>
      <c r="D331" s="310"/>
      <c r="E331" s="310"/>
      <c r="F331" s="310"/>
      <c r="G331" s="310"/>
      <c r="H331" s="310"/>
      <c r="I331" s="310"/>
    </row>
    <row r="332">
      <c r="A332" s="310"/>
      <c r="B332" s="310"/>
      <c r="C332" s="310"/>
      <c r="D332" s="310"/>
      <c r="E332" s="310"/>
      <c r="F332" s="310"/>
      <c r="G332" s="310"/>
      <c r="H332" s="310"/>
      <c r="I332" s="310"/>
    </row>
    <row r="333">
      <c r="A333" s="310"/>
      <c r="B333" s="310"/>
      <c r="C333" s="310"/>
      <c r="D333" s="310"/>
      <c r="E333" s="310"/>
      <c r="F333" s="310"/>
      <c r="G333" s="310"/>
      <c r="H333" s="310"/>
      <c r="I333" s="310"/>
    </row>
    <row r="334">
      <c r="A334" s="310"/>
      <c r="B334" s="310"/>
      <c r="C334" s="310"/>
      <c r="D334" s="310"/>
      <c r="E334" s="310"/>
      <c r="F334" s="310"/>
      <c r="G334" s="310"/>
      <c r="H334" s="310"/>
      <c r="I334" s="310"/>
    </row>
    <row r="335">
      <c r="A335" s="310"/>
      <c r="B335" s="310"/>
      <c r="C335" s="310"/>
      <c r="D335" s="310"/>
      <c r="E335" s="310"/>
      <c r="F335" s="310"/>
      <c r="G335" s="310"/>
      <c r="H335" s="310"/>
      <c r="I335" s="310"/>
    </row>
    <row r="336">
      <c r="A336" s="310"/>
      <c r="B336" s="310"/>
      <c r="C336" s="310"/>
      <c r="D336" s="310"/>
      <c r="E336" s="310"/>
      <c r="F336" s="310"/>
      <c r="G336" s="310"/>
      <c r="H336" s="310"/>
      <c r="I336" s="310"/>
    </row>
    <row r="337">
      <c r="A337" s="310"/>
      <c r="B337" s="310"/>
      <c r="C337" s="310"/>
      <c r="D337" s="310"/>
      <c r="E337" s="310"/>
      <c r="F337" s="310"/>
      <c r="G337" s="310"/>
      <c r="H337" s="310"/>
      <c r="I337" s="310"/>
    </row>
    <row r="338">
      <c r="A338" s="310"/>
      <c r="B338" s="310"/>
      <c r="C338" s="310"/>
      <c r="D338" s="310"/>
      <c r="E338" s="310"/>
      <c r="F338" s="310"/>
      <c r="G338" s="310"/>
      <c r="H338" s="310"/>
      <c r="I338" s="310"/>
    </row>
    <row r="339">
      <c r="A339" s="310"/>
      <c r="B339" s="310"/>
      <c r="C339" s="310"/>
      <c r="D339" s="310"/>
      <c r="E339" s="310"/>
      <c r="F339" s="310"/>
      <c r="G339" s="310"/>
      <c r="H339" s="310"/>
      <c r="I339" s="310"/>
    </row>
    <row r="340">
      <c r="A340" s="310"/>
      <c r="B340" s="310"/>
      <c r="C340" s="310"/>
      <c r="D340" s="310"/>
      <c r="E340" s="310"/>
      <c r="F340" s="310"/>
      <c r="G340" s="310"/>
      <c r="H340" s="310"/>
      <c r="I340" s="310"/>
    </row>
    <row r="341">
      <c r="A341" s="310"/>
      <c r="B341" s="310"/>
      <c r="C341" s="310"/>
      <c r="D341" s="310"/>
      <c r="E341" s="310"/>
      <c r="F341" s="310"/>
      <c r="G341" s="310"/>
      <c r="H341" s="310"/>
      <c r="I341" s="310"/>
    </row>
    <row r="342">
      <c r="A342" s="310"/>
      <c r="B342" s="310"/>
      <c r="C342" s="310"/>
      <c r="D342" s="310"/>
      <c r="E342" s="310"/>
      <c r="F342" s="310"/>
      <c r="G342" s="310"/>
      <c r="H342" s="310"/>
      <c r="I342" s="310"/>
    </row>
    <row r="343">
      <c r="A343" s="310"/>
      <c r="B343" s="310"/>
      <c r="C343" s="310"/>
      <c r="D343" s="310"/>
      <c r="E343" s="310"/>
      <c r="F343" s="310"/>
      <c r="G343" s="310"/>
      <c r="H343" s="310"/>
      <c r="I343" s="310"/>
    </row>
    <row r="344">
      <c r="A344" s="310"/>
      <c r="B344" s="310"/>
      <c r="C344" s="310"/>
      <c r="D344" s="310"/>
      <c r="E344" s="310"/>
      <c r="F344" s="310"/>
      <c r="G344" s="310"/>
      <c r="H344" s="310"/>
      <c r="I344" s="310"/>
    </row>
    <row r="345">
      <c r="A345" s="310"/>
      <c r="B345" s="310"/>
      <c r="C345" s="310"/>
      <c r="D345" s="310"/>
      <c r="E345" s="310"/>
      <c r="F345" s="310"/>
      <c r="G345" s="310"/>
      <c r="H345" s="310"/>
      <c r="I345" s="310"/>
    </row>
    <row r="346">
      <c r="A346" s="310"/>
      <c r="B346" s="310"/>
      <c r="C346" s="310"/>
      <c r="D346" s="310"/>
      <c r="E346" s="310"/>
      <c r="F346" s="310"/>
      <c r="G346" s="310"/>
      <c r="H346" s="310"/>
      <c r="I346" s="310"/>
    </row>
    <row r="347">
      <c r="A347" s="310"/>
      <c r="B347" s="310"/>
      <c r="C347" s="310"/>
      <c r="D347" s="310"/>
      <c r="E347" s="310"/>
      <c r="F347" s="310"/>
      <c r="G347" s="310"/>
      <c r="H347" s="310"/>
      <c r="I347" s="310"/>
    </row>
    <row r="348">
      <c r="A348" s="310"/>
      <c r="B348" s="310"/>
      <c r="C348" s="310"/>
      <c r="D348" s="310"/>
      <c r="E348" s="310"/>
      <c r="F348" s="310"/>
      <c r="G348" s="310"/>
      <c r="H348" s="310"/>
      <c r="I348" s="310"/>
    </row>
    <row r="349">
      <c r="A349" s="310"/>
      <c r="B349" s="310"/>
      <c r="C349" s="310"/>
      <c r="D349" s="310"/>
      <c r="E349" s="310"/>
      <c r="F349" s="310"/>
      <c r="G349" s="310"/>
      <c r="H349" s="310"/>
      <c r="I349" s="310"/>
    </row>
    <row r="350">
      <c r="A350" s="310"/>
      <c r="B350" s="310"/>
      <c r="C350" s="310"/>
      <c r="D350" s="310"/>
      <c r="E350" s="310"/>
      <c r="F350" s="310"/>
      <c r="G350" s="310"/>
      <c r="H350" s="310"/>
      <c r="I350" s="310"/>
    </row>
    <row r="351">
      <c r="A351" s="310"/>
      <c r="B351" s="310"/>
      <c r="C351" s="310"/>
      <c r="D351" s="310"/>
      <c r="E351" s="310"/>
      <c r="F351" s="310"/>
      <c r="G351" s="310"/>
      <c r="H351" s="310"/>
      <c r="I351" s="310"/>
    </row>
    <row r="352">
      <c r="A352" s="310"/>
      <c r="B352" s="310"/>
      <c r="C352" s="310"/>
      <c r="D352" s="310"/>
      <c r="E352" s="310"/>
      <c r="F352" s="310"/>
      <c r="G352" s="310"/>
      <c r="H352" s="310"/>
      <c r="I352" s="310"/>
    </row>
    <row r="353">
      <c r="A353" s="310"/>
      <c r="B353" s="310"/>
      <c r="C353" s="310"/>
      <c r="D353" s="310"/>
      <c r="E353" s="310"/>
      <c r="F353" s="310"/>
      <c r="G353" s="310"/>
      <c r="H353" s="310"/>
      <c r="I353" s="310"/>
    </row>
    <row r="354">
      <c r="A354" s="310"/>
      <c r="B354" s="310"/>
      <c r="C354" s="310"/>
      <c r="D354" s="310"/>
      <c r="E354" s="310"/>
      <c r="F354" s="310"/>
      <c r="G354" s="310"/>
      <c r="H354" s="310"/>
      <c r="I354" s="310"/>
    </row>
    <row r="355">
      <c r="A355" s="310"/>
      <c r="B355" s="310"/>
      <c r="C355" s="310"/>
      <c r="D355" s="310"/>
      <c r="E355" s="310"/>
      <c r="F355" s="310"/>
      <c r="G355" s="310"/>
      <c r="H355" s="310"/>
      <c r="I355" s="310"/>
    </row>
    <row r="356">
      <c r="A356" s="310"/>
      <c r="B356" s="310"/>
      <c r="C356" s="310"/>
      <c r="D356" s="310"/>
      <c r="E356" s="310"/>
      <c r="F356" s="310"/>
      <c r="G356" s="310"/>
      <c r="H356" s="310"/>
      <c r="I356" s="310"/>
    </row>
    <row r="357">
      <c r="A357" s="310"/>
      <c r="B357" s="310"/>
      <c r="C357" s="310"/>
      <c r="D357" s="310"/>
      <c r="E357" s="310"/>
      <c r="F357" s="310"/>
      <c r="G357" s="310"/>
      <c r="H357" s="310"/>
      <c r="I357" s="310"/>
    </row>
    <row r="358">
      <c r="A358" s="310"/>
      <c r="B358" s="310"/>
      <c r="C358" s="310"/>
      <c r="D358" s="310"/>
      <c r="E358" s="310"/>
      <c r="F358" s="310"/>
      <c r="G358" s="310"/>
      <c r="H358" s="310"/>
      <c r="I358" s="310"/>
    </row>
    <row r="359">
      <c r="A359" s="310"/>
      <c r="B359" s="310"/>
      <c r="C359" s="310"/>
      <c r="D359" s="310"/>
      <c r="E359" s="310"/>
      <c r="F359" s="310"/>
      <c r="G359" s="310"/>
      <c r="H359" s="310"/>
      <c r="I359" s="310"/>
    </row>
    <row r="360">
      <c r="A360" s="310"/>
      <c r="B360" s="310"/>
      <c r="C360" s="310"/>
      <c r="D360" s="310"/>
      <c r="E360" s="310"/>
      <c r="F360" s="310"/>
      <c r="G360" s="310"/>
      <c r="H360" s="310"/>
      <c r="I360" s="310"/>
    </row>
    <row r="361">
      <c r="A361" s="310"/>
      <c r="B361" s="310"/>
      <c r="C361" s="310"/>
      <c r="D361" s="310"/>
      <c r="E361" s="310"/>
      <c r="F361" s="310"/>
      <c r="G361" s="310"/>
      <c r="H361" s="310"/>
      <c r="I361" s="310"/>
    </row>
    <row r="362">
      <c r="A362" s="310"/>
      <c r="B362" s="310"/>
      <c r="C362" s="310"/>
      <c r="D362" s="310"/>
      <c r="E362" s="310"/>
      <c r="F362" s="310"/>
      <c r="G362" s="310"/>
      <c r="H362" s="310"/>
      <c r="I362" s="310"/>
    </row>
    <row r="363">
      <c r="A363" s="310"/>
      <c r="B363" s="310"/>
      <c r="C363" s="310"/>
      <c r="D363" s="310"/>
      <c r="E363" s="310"/>
      <c r="F363" s="310"/>
      <c r="G363" s="310"/>
      <c r="H363" s="310"/>
      <c r="I363" s="310"/>
    </row>
    <row r="364">
      <c r="A364" s="310"/>
      <c r="B364" s="310"/>
      <c r="C364" s="310"/>
      <c r="D364" s="310"/>
      <c r="E364" s="310"/>
      <c r="F364" s="310"/>
      <c r="G364" s="310"/>
      <c r="H364" s="310"/>
      <c r="I364" s="310"/>
    </row>
    <row r="365">
      <c r="A365" s="310"/>
      <c r="B365" s="310"/>
      <c r="C365" s="310"/>
      <c r="D365" s="310"/>
      <c r="E365" s="310"/>
      <c r="F365" s="310"/>
      <c r="G365" s="310"/>
      <c r="H365" s="310"/>
      <c r="I365" s="310"/>
    </row>
    <row r="366">
      <c r="A366" s="310"/>
      <c r="B366" s="310"/>
      <c r="C366" s="310"/>
      <c r="D366" s="310"/>
      <c r="E366" s="310"/>
      <c r="F366" s="310"/>
      <c r="G366" s="310"/>
      <c r="H366" s="310"/>
      <c r="I366" s="310"/>
    </row>
    <row r="367">
      <c r="A367" s="310"/>
      <c r="B367" s="310"/>
      <c r="C367" s="310"/>
      <c r="D367" s="310"/>
      <c r="E367" s="310"/>
      <c r="F367" s="310"/>
      <c r="G367" s="310"/>
      <c r="H367" s="310"/>
      <c r="I367" s="310"/>
    </row>
    <row r="368">
      <c r="A368" s="310"/>
      <c r="B368" s="310"/>
      <c r="C368" s="310"/>
      <c r="D368" s="310"/>
      <c r="E368" s="310"/>
      <c r="F368" s="310"/>
      <c r="G368" s="310"/>
      <c r="H368" s="310"/>
      <c r="I368" s="310"/>
    </row>
    <row r="369">
      <c r="A369" s="310"/>
      <c r="B369" s="310"/>
      <c r="C369" s="310"/>
      <c r="D369" s="310"/>
      <c r="E369" s="310"/>
      <c r="F369" s="310"/>
      <c r="G369" s="310"/>
      <c r="H369" s="310"/>
      <c r="I369" s="310"/>
    </row>
    <row r="370">
      <c r="A370" s="310"/>
      <c r="B370" s="310"/>
      <c r="C370" s="310"/>
      <c r="D370" s="310"/>
      <c r="E370" s="310"/>
      <c r="F370" s="310"/>
      <c r="G370" s="310"/>
      <c r="H370" s="310"/>
      <c r="I370" s="310"/>
    </row>
    <row r="371">
      <c r="A371" s="310"/>
      <c r="B371" s="310"/>
      <c r="C371" s="310"/>
      <c r="D371" s="310"/>
      <c r="E371" s="310"/>
      <c r="F371" s="310"/>
      <c r="G371" s="310"/>
      <c r="H371" s="310"/>
      <c r="I371" s="310"/>
    </row>
    <row r="372">
      <c r="A372" s="310"/>
      <c r="B372" s="310"/>
      <c r="C372" s="310"/>
      <c r="D372" s="310"/>
      <c r="E372" s="310"/>
      <c r="F372" s="310"/>
      <c r="G372" s="310"/>
      <c r="H372" s="310"/>
      <c r="I372" s="310"/>
    </row>
    <row r="373">
      <c r="A373" s="310"/>
      <c r="B373" s="310"/>
      <c r="C373" s="310"/>
      <c r="D373" s="310"/>
      <c r="E373" s="310"/>
      <c r="F373" s="310"/>
      <c r="G373" s="310"/>
      <c r="H373" s="310"/>
      <c r="I373" s="310"/>
    </row>
    <row r="374">
      <c r="A374" s="310"/>
      <c r="B374" s="310"/>
      <c r="C374" s="310"/>
      <c r="D374" s="310"/>
      <c r="E374" s="310"/>
      <c r="F374" s="310"/>
      <c r="G374" s="310"/>
      <c r="H374" s="310"/>
      <c r="I374" s="310"/>
    </row>
    <row r="375">
      <c r="A375" s="310"/>
      <c r="B375" s="310"/>
      <c r="C375" s="310"/>
      <c r="D375" s="310"/>
      <c r="E375" s="310"/>
      <c r="F375" s="310"/>
      <c r="G375" s="310"/>
      <c r="H375" s="310"/>
      <c r="I375" s="310"/>
    </row>
    <row r="376">
      <c r="A376" s="310"/>
      <c r="B376" s="310"/>
      <c r="C376" s="310"/>
      <c r="D376" s="310"/>
      <c r="E376" s="310"/>
      <c r="F376" s="310"/>
      <c r="G376" s="310"/>
      <c r="H376" s="310"/>
      <c r="I376" s="310"/>
    </row>
    <row r="377">
      <c r="A377" s="310"/>
      <c r="B377" s="310"/>
      <c r="C377" s="310"/>
      <c r="D377" s="310"/>
      <c r="E377" s="310"/>
      <c r="F377" s="310"/>
      <c r="G377" s="310"/>
      <c r="H377" s="310"/>
      <c r="I377" s="310"/>
    </row>
    <row r="378">
      <c r="A378" s="310"/>
      <c r="B378" s="310"/>
      <c r="C378" s="310"/>
      <c r="D378" s="310"/>
      <c r="E378" s="310"/>
      <c r="F378" s="310"/>
      <c r="G378" s="310"/>
      <c r="H378" s="310"/>
      <c r="I378" s="310"/>
    </row>
    <row r="379">
      <c r="A379" s="310"/>
      <c r="B379" s="310"/>
      <c r="C379" s="310"/>
      <c r="D379" s="310"/>
      <c r="E379" s="310"/>
      <c r="F379" s="310"/>
      <c r="G379" s="310"/>
      <c r="H379" s="310"/>
      <c r="I379" s="310"/>
    </row>
    <row r="380">
      <c r="A380" s="310"/>
      <c r="B380" s="310"/>
      <c r="C380" s="310"/>
      <c r="D380" s="310"/>
      <c r="E380" s="310"/>
      <c r="F380" s="310"/>
      <c r="G380" s="310"/>
      <c r="H380" s="310"/>
      <c r="I380" s="310"/>
    </row>
    <row r="381">
      <c r="A381" s="310"/>
      <c r="B381" s="310"/>
      <c r="C381" s="310"/>
      <c r="D381" s="310"/>
      <c r="E381" s="310"/>
      <c r="F381" s="310"/>
      <c r="G381" s="310"/>
      <c r="H381" s="310"/>
      <c r="I381" s="310"/>
    </row>
    <row r="382">
      <c r="A382" s="310"/>
      <c r="B382" s="310"/>
      <c r="C382" s="310"/>
      <c r="D382" s="310"/>
      <c r="E382" s="310"/>
      <c r="F382" s="310"/>
      <c r="G382" s="310"/>
      <c r="H382" s="310"/>
      <c r="I382" s="310"/>
    </row>
    <row r="383">
      <c r="A383" s="310"/>
      <c r="B383" s="310"/>
      <c r="C383" s="310"/>
      <c r="D383" s="310"/>
      <c r="E383" s="310"/>
      <c r="F383" s="310"/>
      <c r="G383" s="310"/>
      <c r="H383" s="310"/>
      <c r="I383" s="310"/>
    </row>
    <row r="384">
      <c r="A384" s="310"/>
      <c r="B384" s="310"/>
      <c r="C384" s="310"/>
      <c r="D384" s="310"/>
      <c r="E384" s="310"/>
      <c r="F384" s="310"/>
      <c r="G384" s="310"/>
      <c r="H384" s="310"/>
      <c r="I384" s="310"/>
    </row>
    <row r="385">
      <c r="A385" s="310"/>
      <c r="B385" s="310"/>
      <c r="C385" s="310"/>
      <c r="D385" s="310"/>
      <c r="E385" s="310"/>
      <c r="F385" s="310"/>
      <c r="G385" s="310"/>
      <c r="H385" s="310"/>
      <c r="I385" s="310"/>
    </row>
    <row r="386">
      <c r="A386" s="310"/>
      <c r="B386" s="310"/>
      <c r="C386" s="310"/>
      <c r="D386" s="310"/>
      <c r="E386" s="310"/>
      <c r="F386" s="310"/>
      <c r="G386" s="310"/>
      <c r="H386" s="310"/>
      <c r="I386" s="310"/>
    </row>
    <row r="387">
      <c r="A387" s="310"/>
      <c r="B387" s="310"/>
      <c r="C387" s="310"/>
      <c r="D387" s="310"/>
      <c r="E387" s="310"/>
      <c r="F387" s="310"/>
      <c r="G387" s="310"/>
      <c r="H387" s="310"/>
      <c r="I387" s="310"/>
    </row>
    <row r="388">
      <c r="A388" s="310"/>
      <c r="B388" s="310"/>
      <c r="C388" s="310"/>
      <c r="D388" s="310"/>
      <c r="E388" s="310"/>
      <c r="F388" s="310"/>
      <c r="G388" s="310"/>
      <c r="H388" s="310"/>
      <c r="I388" s="310"/>
    </row>
    <row r="389">
      <c r="A389" s="310"/>
      <c r="B389" s="310"/>
      <c r="C389" s="310"/>
      <c r="D389" s="310"/>
      <c r="E389" s="310"/>
      <c r="F389" s="310"/>
      <c r="G389" s="310"/>
      <c r="H389" s="310"/>
      <c r="I389" s="310"/>
    </row>
    <row r="390">
      <c r="A390" s="310"/>
      <c r="B390" s="310"/>
      <c r="C390" s="310"/>
      <c r="D390" s="310"/>
      <c r="E390" s="310"/>
      <c r="F390" s="310"/>
      <c r="G390" s="310"/>
      <c r="H390" s="310"/>
      <c r="I390" s="310"/>
    </row>
    <row r="391">
      <c r="A391" s="310"/>
      <c r="B391" s="310"/>
      <c r="C391" s="310"/>
      <c r="D391" s="310"/>
      <c r="E391" s="310"/>
      <c r="F391" s="310"/>
      <c r="G391" s="310"/>
      <c r="H391" s="310"/>
      <c r="I391" s="310"/>
    </row>
    <row r="392">
      <c r="A392" s="310"/>
      <c r="B392" s="310"/>
      <c r="C392" s="310"/>
      <c r="D392" s="310"/>
      <c r="E392" s="310"/>
      <c r="F392" s="310"/>
      <c r="G392" s="310"/>
      <c r="H392" s="310"/>
      <c r="I392" s="310"/>
    </row>
    <row r="393">
      <c r="A393" s="310"/>
      <c r="B393" s="310"/>
      <c r="C393" s="310"/>
      <c r="D393" s="310"/>
      <c r="E393" s="310"/>
      <c r="F393" s="310"/>
      <c r="G393" s="310"/>
      <c r="H393" s="310"/>
      <c r="I393" s="310"/>
    </row>
    <row r="394">
      <c r="A394" s="310"/>
      <c r="B394" s="310"/>
      <c r="C394" s="310"/>
      <c r="D394" s="310"/>
      <c r="E394" s="310"/>
      <c r="F394" s="310"/>
      <c r="G394" s="310"/>
      <c r="H394" s="310"/>
      <c r="I394" s="310"/>
    </row>
    <row r="395">
      <c r="A395" s="310"/>
      <c r="B395" s="310"/>
      <c r="C395" s="310"/>
      <c r="D395" s="310"/>
      <c r="E395" s="310"/>
      <c r="F395" s="310"/>
      <c r="G395" s="310"/>
      <c r="H395" s="310"/>
      <c r="I395" s="310"/>
    </row>
    <row r="396">
      <c r="A396" s="310"/>
      <c r="B396" s="310"/>
      <c r="C396" s="310"/>
      <c r="D396" s="310"/>
      <c r="E396" s="310"/>
      <c r="F396" s="310"/>
      <c r="G396" s="310"/>
      <c r="H396" s="310"/>
      <c r="I396" s="310"/>
    </row>
    <row r="397">
      <c r="A397" s="310"/>
      <c r="B397" s="310"/>
      <c r="C397" s="310"/>
      <c r="D397" s="310"/>
      <c r="E397" s="310"/>
      <c r="F397" s="310"/>
      <c r="G397" s="310"/>
      <c r="H397" s="310"/>
      <c r="I397" s="310"/>
    </row>
    <row r="398">
      <c r="A398" s="310"/>
      <c r="B398" s="310"/>
      <c r="C398" s="310"/>
      <c r="D398" s="310"/>
      <c r="E398" s="310"/>
      <c r="F398" s="310"/>
      <c r="G398" s="310"/>
      <c r="H398" s="310"/>
      <c r="I398" s="310"/>
    </row>
    <row r="399">
      <c r="A399" s="310"/>
      <c r="B399" s="310"/>
      <c r="C399" s="310"/>
      <c r="D399" s="310"/>
      <c r="E399" s="310"/>
      <c r="F399" s="310"/>
      <c r="G399" s="310"/>
      <c r="H399" s="310"/>
      <c r="I399" s="310"/>
    </row>
    <row r="400">
      <c r="A400" s="310"/>
      <c r="B400" s="310"/>
      <c r="C400" s="310"/>
      <c r="D400" s="310"/>
      <c r="E400" s="310"/>
      <c r="F400" s="310"/>
      <c r="G400" s="310"/>
      <c r="H400" s="310"/>
      <c r="I400" s="310"/>
    </row>
    <row r="401">
      <c r="A401" s="310"/>
      <c r="B401" s="310"/>
      <c r="C401" s="310"/>
      <c r="D401" s="310"/>
      <c r="E401" s="310"/>
      <c r="F401" s="310"/>
      <c r="G401" s="310"/>
      <c r="H401" s="310"/>
      <c r="I401" s="310"/>
    </row>
    <row r="402">
      <c r="A402" s="310"/>
      <c r="B402" s="310"/>
      <c r="C402" s="310"/>
      <c r="D402" s="310"/>
      <c r="E402" s="310"/>
      <c r="F402" s="310"/>
      <c r="G402" s="310"/>
      <c r="H402" s="310"/>
      <c r="I402" s="310"/>
    </row>
    <row r="403">
      <c r="A403" s="310"/>
      <c r="B403" s="310"/>
      <c r="C403" s="310"/>
      <c r="D403" s="310"/>
      <c r="E403" s="310"/>
      <c r="F403" s="310"/>
      <c r="G403" s="310"/>
      <c r="H403" s="310"/>
      <c r="I403" s="310"/>
    </row>
    <row r="404">
      <c r="A404" s="310"/>
      <c r="B404" s="310"/>
      <c r="C404" s="310"/>
      <c r="D404" s="310"/>
      <c r="E404" s="310"/>
      <c r="F404" s="310"/>
      <c r="G404" s="310"/>
      <c r="H404" s="310"/>
      <c r="I404" s="310"/>
    </row>
    <row r="405">
      <c r="A405" s="310"/>
      <c r="B405" s="310"/>
      <c r="C405" s="310"/>
      <c r="D405" s="310"/>
      <c r="E405" s="310"/>
      <c r="F405" s="310"/>
      <c r="G405" s="310"/>
      <c r="H405" s="310"/>
      <c r="I405" s="310"/>
    </row>
    <row r="406">
      <c r="A406" s="310"/>
      <c r="B406" s="310"/>
      <c r="C406" s="310"/>
      <c r="D406" s="310"/>
      <c r="E406" s="310"/>
      <c r="F406" s="310"/>
      <c r="G406" s="310"/>
      <c r="H406" s="310"/>
      <c r="I406" s="310"/>
    </row>
    <row r="407">
      <c r="A407" s="310"/>
      <c r="B407" s="310"/>
      <c r="C407" s="310"/>
      <c r="D407" s="310"/>
      <c r="E407" s="310"/>
      <c r="F407" s="310"/>
      <c r="G407" s="310"/>
      <c r="H407" s="310"/>
      <c r="I407" s="310"/>
    </row>
    <row r="408">
      <c r="A408" s="310"/>
      <c r="B408" s="310"/>
      <c r="C408" s="310"/>
      <c r="D408" s="310"/>
      <c r="E408" s="310"/>
      <c r="F408" s="310"/>
      <c r="G408" s="310"/>
      <c r="H408" s="310"/>
      <c r="I408" s="310"/>
    </row>
    <row r="409">
      <c r="A409" s="310"/>
      <c r="B409" s="310"/>
      <c r="C409" s="310"/>
      <c r="D409" s="310"/>
      <c r="E409" s="310"/>
      <c r="F409" s="310"/>
      <c r="G409" s="310"/>
      <c r="H409" s="310"/>
      <c r="I409" s="310"/>
    </row>
    <row r="410">
      <c r="A410" s="310"/>
      <c r="B410" s="310"/>
      <c r="C410" s="310"/>
      <c r="D410" s="310"/>
      <c r="E410" s="310"/>
      <c r="F410" s="310"/>
      <c r="G410" s="310"/>
      <c r="H410" s="310"/>
      <c r="I410" s="310"/>
    </row>
    <row r="411">
      <c r="A411" s="310"/>
      <c r="B411" s="310"/>
      <c r="C411" s="310"/>
      <c r="D411" s="310"/>
      <c r="E411" s="310"/>
      <c r="F411" s="310"/>
      <c r="G411" s="310"/>
      <c r="H411" s="310"/>
      <c r="I411" s="310"/>
    </row>
    <row r="412">
      <c r="A412" s="310"/>
      <c r="B412" s="310"/>
      <c r="C412" s="310"/>
      <c r="D412" s="310"/>
      <c r="E412" s="310"/>
      <c r="F412" s="310"/>
      <c r="G412" s="310"/>
      <c r="H412" s="310"/>
      <c r="I412" s="310"/>
    </row>
    <row r="413">
      <c r="A413" s="310"/>
      <c r="B413" s="310"/>
      <c r="C413" s="310"/>
      <c r="D413" s="310"/>
      <c r="E413" s="310"/>
      <c r="F413" s="310"/>
      <c r="G413" s="310"/>
      <c r="H413" s="310"/>
      <c r="I413" s="310"/>
    </row>
    <row r="414">
      <c r="A414" s="310"/>
      <c r="B414" s="310"/>
      <c r="C414" s="310"/>
      <c r="D414" s="310"/>
      <c r="E414" s="310"/>
      <c r="F414" s="310"/>
      <c r="G414" s="310"/>
      <c r="H414" s="310"/>
      <c r="I414" s="310"/>
    </row>
    <row r="415">
      <c r="A415" s="310"/>
      <c r="B415" s="310"/>
      <c r="C415" s="310"/>
      <c r="D415" s="310"/>
      <c r="E415" s="310"/>
      <c r="F415" s="310"/>
      <c r="G415" s="310"/>
      <c r="H415" s="310"/>
      <c r="I415" s="310"/>
    </row>
    <row r="416">
      <c r="A416" s="310"/>
      <c r="B416" s="310"/>
      <c r="C416" s="310"/>
      <c r="D416" s="310"/>
      <c r="E416" s="310"/>
      <c r="F416" s="310"/>
      <c r="G416" s="310"/>
      <c r="H416" s="310"/>
      <c r="I416" s="310"/>
    </row>
    <row r="417">
      <c r="A417" s="310"/>
      <c r="B417" s="310"/>
      <c r="C417" s="310"/>
      <c r="D417" s="310"/>
      <c r="E417" s="310"/>
      <c r="F417" s="310"/>
      <c r="G417" s="310"/>
      <c r="H417" s="310"/>
      <c r="I417" s="310"/>
    </row>
    <row r="418">
      <c r="A418" s="310"/>
      <c r="B418" s="310"/>
      <c r="C418" s="310"/>
      <c r="D418" s="310"/>
      <c r="E418" s="310"/>
      <c r="F418" s="310"/>
      <c r="G418" s="310"/>
      <c r="H418" s="310"/>
      <c r="I418" s="310"/>
    </row>
    <row r="419">
      <c r="A419" s="310"/>
      <c r="B419" s="310"/>
      <c r="C419" s="310"/>
      <c r="D419" s="310"/>
      <c r="E419" s="310"/>
      <c r="F419" s="310"/>
      <c r="G419" s="310"/>
      <c r="H419" s="310"/>
      <c r="I419" s="310"/>
    </row>
    <row r="420">
      <c r="A420" s="310"/>
      <c r="B420" s="310"/>
      <c r="C420" s="310"/>
      <c r="D420" s="310"/>
      <c r="E420" s="310"/>
      <c r="F420" s="310"/>
      <c r="G420" s="310"/>
      <c r="H420" s="310"/>
      <c r="I420" s="310"/>
    </row>
    <row r="421">
      <c r="A421" s="310"/>
      <c r="B421" s="310"/>
      <c r="C421" s="310"/>
      <c r="D421" s="310"/>
      <c r="E421" s="310"/>
      <c r="F421" s="310"/>
      <c r="G421" s="310"/>
      <c r="H421" s="310"/>
      <c r="I421" s="310"/>
    </row>
    <row r="422">
      <c r="A422" s="310"/>
      <c r="B422" s="310"/>
      <c r="C422" s="310"/>
      <c r="D422" s="310"/>
      <c r="E422" s="310"/>
      <c r="F422" s="310"/>
      <c r="G422" s="310"/>
      <c r="H422" s="310"/>
      <c r="I422" s="310"/>
    </row>
    <row r="423">
      <c r="A423" s="310"/>
      <c r="B423" s="310"/>
      <c r="C423" s="310"/>
      <c r="D423" s="310"/>
      <c r="E423" s="310"/>
      <c r="F423" s="310"/>
      <c r="G423" s="310"/>
      <c r="H423" s="310"/>
      <c r="I423" s="310"/>
    </row>
    <row r="424">
      <c r="A424" s="310"/>
      <c r="B424" s="310"/>
      <c r="C424" s="310"/>
      <c r="D424" s="310"/>
      <c r="E424" s="310"/>
      <c r="F424" s="310"/>
      <c r="G424" s="310"/>
      <c r="H424" s="310"/>
      <c r="I424" s="310"/>
    </row>
    <row r="425">
      <c r="A425" s="310"/>
      <c r="B425" s="310"/>
      <c r="C425" s="310"/>
      <c r="D425" s="310"/>
      <c r="E425" s="310"/>
      <c r="F425" s="310"/>
      <c r="G425" s="310"/>
      <c r="H425" s="310"/>
      <c r="I425" s="310"/>
    </row>
    <row r="426">
      <c r="A426" s="310"/>
      <c r="B426" s="310"/>
      <c r="C426" s="310"/>
      <c r="D426" s="310"/>
      <c r="E426" s="310"/>
      <c r="F426" s="310"/>
      <c r="G426" s="310"/>
      <c r="H426" s="310"/>
      <c r="I426" s="310"/>
    </row>
    <row r="427">
      <c r="A427" s="310"/>
      <c r="B427" s="310"/>
      <c r="C427" s="310"/>
      <c r="D427" s="310"/>
      <c r="E427" s="310"/>
      <c r="F427" s="310"/>
      <c r="G427" s="310"/>
      <c r="H427" s="310"/>
      <c r="I427" s="310"/>
    </row>
    <row r="428">
      <c r="A428" s="310"/>
      <c r="B428" s="310"/>
      <c r="C428" s="310"/>
      <c r="D428" s="310"/>
      <c r="E428" s="310"/>
      <c r="F428" s="310"/>
      <c r="G428" s="310"/>
      <c r="H428" s="310"/>
      <c r="I428" s="310"/>
    </row>
    <row r="429">
      <c r="A429" s="310"/>
      <c r="B429" s="310"/>
      <c r="C429" s="310"/>
      <c r="D429" s="310"/>
      <c r="E429" s="310"/>
      <c r="F429" s="310"/>
      <c r="G429" s="310"/>
      <c r="H429" s="310"/>
      <c r="I429" s="310"/>
    </row>
    <row r="430">
      <c r="A430" s="310"/>
      <c r="B430" s="310"/>
      <c r="C430" s="310"/>
      <c r="D430" s="310"/>
      <c r="E430" s="310"/>
      <c r="F430" s="310"/>
      <c r="G430" s="310"/>
      <c r="H430" s="310"/>
      <c r="I430" s="310"/>
    </row>
    <row r="431">
      <c r="A431" s="310"/>
      <c r="B431" s="310"/>
      <c r="C431" s="310"/>
      <c r="D431" s="310"/>
      <c r="E431" s="310"/>
      <c r="F431" s="310"/>
      <c r="G431" s="310"/>
      <c r="H431" s="310"/>
      <c r="I431" s="310"/>
    </row>
    <row r="432">
      <c r="A432" s="310"/>
      <c r="B432" s="310"/>
      <c r="C432" s="310"/>
      <c r="D432" s="310"/>
      <c r="E432" s="310"/>
      <c r="F432" s="310"/>
      <c r="G432" s="310"/>
      <c r="H432" s="310"/>
      <c r="I432" s="310"/>
    </row>
    <row r="433">
      <c r="A433" s="310"/>
      <c r="B433" s="310"/>
      <c r="C433" s="310"/>
      <c r="D433" s="310"/>
      <c r="E433" s="310"/>
      <c r="F433" s="310"/>
      <c r="G433" s="310"/>
      <c r="H433" s="310"/>
      <c r="I433" s="310"/>
    </row>
    <row r="434">
      <c r="A434" s="310"/>
      <c r="B434" s="310"/>
      <c r="C434" s="310"/>
      <c r="D434" s="310"/>
      <c r="E434" s="310"/>
      <c r="F434" s="310"/>
      <c r="G434" s="310"/>
      <c r="H434" s="310"/>
      <c r="I434" s="310"/>
    </row>
    <row r="435">
      <c r="A435" s="310"/>
      <c r="B435" s="310"/>
      <c r="C435" s="310"/>
      <c r="D435" s="310"/>
      <c r="E435" s="310"/>
      <c r="F435" s="310"/>
      <c r="G435" s="310"/>
      <c r="H435" s="310"/>
      <c r="I435" s="310"/>
    </row>
    <row r="436">
      <c r="A436" s="310"/>
      <c r="B436" s="310"/>
      <c r="C436" s="310"/>
      <c r="D436" s="310"/>
      <c r="E436" s="310"/>
      <c r="F436" s="310"/>
      <c r="G436" s="310"/>
      <c r="H436" s="310"/>
      <c r="I436" s="310"/>
    </row>
    <row r="437">
      <c r="A437" s="310"/>
      <c r="B437" s="310"/>
      <c r="C437" s="310"/>
      <c r="D437" s="310"/>
      <c r="E437" s="310"/>
      <c r="F437" s="310"/>
      <c r="G437" s="310"/>
      <c r="H437" s="310"/>
      <c r="I437" s="310"/>
    </row>
    <row r="438">
      <c r="A438" s="310"/>
      <c r="B438" s="310"/>
      <c r="C438" s="310"/>
      <c r="D438" s="310"/>
      <c r="E438" s="310"/>
      <c r="F438" s="310"/>
      <c r="G438" s="310"/>
      <c r="H438" s="310"/>
      <c r="I438" s="310"/>
    </row>
    <row r="439">
      <c r="A439" s="310"/>
      <c r="B439" s="310"/>
      <c r="C439" s="310"/>
      <c r="D439" s="310"/>
      <c r="E439" s="310"/>
      <c r="F439" s="310"/>
      <c r="G439" s="310"/>
      <c r="H439" s="310"/>
      <c r="I439" s="310"/>
    </row>
    <row r="440">
      <c r="A440" s="310"/>
      <c r="B440" s="310"/>
      <c r="C440" s="310"/>
      <c r="D440" s="310"/>
      <c r="E440" s="310"/>
      <c r="F440" s="310"/>
      <c r="G440" s="310"/>
      <c r="H440" s="310"/>
      <c r="I440" s="310"/>
    </row>
    <row r="441">
      <c r="A441" s="310"/>
      <c r="B441" s="310"/>
      <c r="C441" s="310"/>
      <c r="D441" s="310"/>
      <c r="E441" s="310"/>
      <c r="F441" s="310"/>
      <c r="G441" s="310"/>
      <c r="H441" s="310"/>
      <c r="I441" s="310"/>
    </row>
    <row r="442">
      <c r="A442" s="310"/>
      <c r="B442" s="310"/>
      <c r="C442" s="310"/>
      <c r="D442" s="310"/>
      <c r="E442" s="310"/>
      <c r="F442" s="310"/>
      <c r="G442" s="310"/>
      <c r="H442" s="310"/>
      <c r="I442" s="310"/>
    </row>
    <row r="443">
      <c r="A443" s="310"/>
      <c r="B443" s="310"/>
      <c r="C443" s="310"/>
      <c r="D443" s="310"/>
      <c r="E443" s="310"/>
      <c r="F443" s="310"/>
      <c r="G443" s="310"/>
      <c r="H443" s="310"/>
      <c r="I443" s="310"/>
    </row>
    <row r="444">
      <c r="A444" s="310"/>
      <c r="B444" s="310"/>
      <c r="C444" s="310"/>
      <c r="D444" s="310"/>
      <c r="E444" s="310"/>
      <c r="F444" s="310"/>
      <c r="G444" s="310"/>
      <c r="H444" s="310"/>
      <c r="I444" s="310"/>
    </row>
    <row r="445">
      <c r="A445" s="310"/>
      <c r="B445" s="310"/>
      <c r="C445" s="310"/>
      <c r="D445" s="310"/>
      <c r="E445" s="310"/>
      <c r="F445" s="310"/>
      <c r="G445" s="310"/>
      <c r="H445" s="310"/>
      <c r="I445" s="310"/>
    </row>
    <row r="446">
      <c r="A446" s="310"/>
      <c r="B446" s="310"/>
      <c r="C446" s="310"/>
      <c r="D446" s="310"/>
      <c r="E446" s="310"/>
      <c r="F446" s="310"/>
      <c r="G446" s="310"/>
      <c r="H446" s="310"/>
      <c r="I446" s="310"/>
    </row>
    <row r="447">
      <c r="A447" s="310"/>
      <c r="B447" s="310"/>
      <c r="C447" s="310"/>
      <c r="D447" s="310"/>
      <c r="E447" s="310"/>
      <c r="F447" s="310"/>
      <c r="G447" s="310"/>
      <c r="H447" s="310"/>
      <c r="I447" s="310"/>
    </row>
    <row r="448">
      <c r="A448" s="310"/>
      <c r="B448" s="310"/>
      <c r="C448" s="310"/>
      <c r="D448" s="310"/>
      <c r="E448" s="310"/>
      <c r="F448" s="310"/>
      <c r="G448" s="310"/>
      <c r="H448" s="310"/>
      <c r="I448" s="310"/>
    </row>
    <row r="449">
      <c r="A449" s="310"/>
      <c r="B449" s="310"/>
      <c r="C449" s="310"/>
      <c r="D449" s="310"/>
      <c r="E449" s="310"/>
      <c r="F449" s="310"/>
      <c r="G449" s="310"/>
      <c r="H449" s="310"/>
      <c r="I449" s="310"/>
    </row>
    <row r="450">
      <c r="A450" s="310"/>
      <c r="B450" s="310"/>
      <c r="C450" s="310"/>
      <c r="D450" s="310"/>
      <c r="E450" s="310"/>
      <c r="F450" s="310"/>
      <c r="G450" s="310"/>
      <c r="H450" s="310"/>
      <c r="I450" s="310"/>
    </row>
    <row r="451">
      <c r="A451" s="310"/>
      <c r="B451" s="310"/>
      <c r="C451" s="310"/>
      <c r="D451" s="310"/>
      <c r="E451" s="310"/>
      <c r="F451" s="310"/>
      <c r="G451" s="310"/>
      <c r="H451" s="310"/>
      <c r="I451" s="310"/>
    </row>
    <row r="452">
      <c r="A452" s="310"/>
      <c r="B452" s="310"/>
      <c r="C452" s="310"/>
      <c r="D452" s="310"/>
      <c r="E452" s="310"/>
      <c r="F452" s="310"/>
      <c r="G452" s="310"/>
      <c r="H452" s="310"/>
      <c r="I452" s="310"/>
    </row>
    <row r="453">
      <c r="A453" s="310"/>
      <c r="B453" s="310"/>
      <c r="C453" s="310"/>
      <c r="D453" s="310"/>
      <c r="E453" s="310"/>
      <c r="F453" s="310"/>
      <c r="G453" s="310"/>
      <c r="H453" s="310"/>
      <c r="I453" s="310"/>
    </row>
    <row r="454">
      <c r="A454" s="310"/>
      <c r="B454" s="310"/>
      <c r="C454" s="310"/>
      <c r="D454" s="310"/>
      <c r="E454" s="310"/>
      <c r="F454" s="310"/>
      <c r="G454" s="310"/>
      <c r="H454" s="310"/>
      <c r="I454" s="310"/>
    </row>
    <row r="455">
      <c r="A455" s="310"/>
      <c r="B455" s="310"/>
      <c r="C455" s="310"/>
      <c r="D455" s="310"/>
      <c r="E455" s="310"/>
      <c r="F455" s="310"/>
      <c r="G455" s="310"/>
      <c r="H455" s="310"/>
      <c r="I455" s="310"/>
    </row>
    <row r="456">
      <c r="A456" s="310"/>
      <c r="B456" s="310"/>
      <c r="C456" s="310"/>
      <c r="D456" s="310"/>
      <c r="E456" s="310"/>
      <c r="F456" s="310"/>
      <c r="G456" s="310"/>
      <c r="H456" s="310"/>
      <c r="I456" s="310"/>
    </row>
    <row r="457">
      <c r="A457" s="310"/>
      <c r="B457" s="310"/>
      <c r="C457" s="310"/>
      <c r="D457" s="310"/>
      <c r="E457" s="310"/>
      <c r="F457" s="310"/>
      <c r="G457" s="310"/>
      <c r="H457" s="310"/>
      <c r="I457" s="310"/>
    </row>
    <row r="458">
      <c r="A458" s="310"/>
      <c r="B458" s="310"/>
      <c r="C458" s="310"/>
      <c r="D458" s="310"/>
      <c r="E458" s="310"/>
      <c r="F458" s="310"/>
      <c r="G458" s="310"/>
      <c r="H458" s="310"/>
      <c r="I458" s="310"/>
    </row>
    <row r="459">
      <c r="A459" s="310"/>
      <c r="B459" s="310"/>
      <c r="C459" s="310"/>
      <c r="D459" s="310"/>
      <c r="E459" s="310"/>
      <c r="F459" s="310"/>
      <c r="G459" s="310"/>
      <c r="H459" s="310"/>
      <c r="I459" s="310"/>
    </row>
    <row r="460">
      <c r="A460" s="310"/>
      <c r="B460" s="310"/>
      <c r="C460" s="310"/>
      <c r="D460" s="310"/>
      <c r="E460" s="310"/>
      <c r="F460" s="310"/>
      <c r="G460" s="310"/>
      <c r="H460" s="310"/>
      <c r="I460" s="310"/>
    </row>
    <row r="461">
      <c r="A461" s="310"/>
      <c r="B461" s="310"/>
      <c r="C461" s="310"/>
      <c r="D461" s="310"/>
      <c r="E461" s="310"/>
      <c r="F461" s="310"/>
      <c r="G461" s="310"/>
      <c r="H461" s="310"/>
      <c r="I461" s="310"/>
    </row>
    <row r="462">
      <c r="A462" s="310"/>
      <c r="B462" s="310"/>
      <c r="C462" s="310"/>
      <c r="D462" s="310"/>
      <c r="E462" s="310"/>
      <c r="F462" s="310"/>
      <c r="G462" s="310"/>
      <c r="H462" s="310"/>
      <c r="I462" s="310"/>
    </row>
    <row r="463">
      <c r="A463" s="310"/>
      <c r="B463" s="310"/>
      <c r="C463" s="310"/>
      <c r="D463" s="310"/>
      <c r="E463" s="310"/>
      <c r="F463" s="310"/>
      <c r="G463" s="310"/>
      <c r="H463" s="310"/>
      <c r="I463" s="310"/>
    </row>
    <row r="464">
      <c r="A464" s="310"/>
      <c r="B464" s="310"/>
      <c r="C464" s="310"/>
      <c r="D464" s="310"/>
      <c r="E464" s="310"/>
      <c r="F464" s="310"/>
      <c r="G464" s="310"/>
      <c r="H464" s="310"/>
      <c r="I464" s="310"/>
    </row>
    <row r="465">
      <c r="A465" s="310"/>
      <c r="B465" s="310"/>
      <c r="C465" s="310"/>
      <c r="D465" s="310"/>
      <c r="E465" s="310"/>
      <c r="F465" s="310"/>
      <c r="G465" s="310"/>
      <c r="H465" s="310"/>
      <c r="I465" s="310"/>
    </row>
    <row r="466">
      <c r="A466" s="310"/>
      <c r="B466" s="310"/>
      <c r="C466" s="310"/>
      <c r="D466" s="310"/>
      <c r="E466" s="310"/>
      <c r="F466" s="310"/>
      <c r="G466" s="310"/>
      <c r="H466" s="310"/>
      <c r="I466" s="310"/>
    </row>
    <row r="467">
      <c r="A467" s="310"/>
      <c r="B467" s="310"/>
      <c r="C467" s="310"/>
      <c r="D467" s="310"/>
      <c r="E467" s="310"/>
      <c r="F467" s="310"/>
      <c r="G467" s="310"/>
      <c r="H467" s="310"/>
      <c r="I467" s="310"/>
    </row>
    <row r="468">
      <c r="A468" s="310"/>
      <c r="B468" s="310"/>
      <c r="C468" s="310"/>
      <c r="D468" s="310"/>
      <c r="E468" s="310"/>
      <c r="F468" s="310"/>
      <c r="G468" s="310"/>
      <c r="H468" s="310"/>
      <c r="I468" s="310"/>
    </row>
    <row r="469">
      <c r="A469" s="310"/>
      <c r="B469" s="310"/>
      <c r="C469" s="310"/>
      <c r="D469" s="310"/>
      <c r="E469" s="310"/>
      <c r="F469" s="310"/>
      <c r="G469" s="310"/>
      <c r="H469" s="310"/>
      <c r="I469" s="310"/>
    </row>
    <row r="470">
      <c r="A470" s="310"/>
      <c r="B470" s="310"/>
      <c r="C470" s="310"/>
      <c r="D470" s="310"/>
      <c r="E470" s="310"/>
      <c r="F470" s="310"/>
      <c r="G470" s="310"/>
      <c r="H470" s="310"/>
      <c r="I470" s="310"/>
    </row>
    <row r="471">
      <c r="A471" s="310"/>
      <c r="B471" s="310"/>
      <c r="C471" s="310"/>
      <c r="D471" s="310"/>
      <c r="E471" s="310"/>
      <c r="F471" s="310"/>
      <c r="G471" s="310"/>
      <c r="H471" s="310"/>
      <c r="I471" s="310"/>
    </row>
    <row r="472">
      <c r="A472" s="310"/>
      <c r="B472" s="310"/>
      <c r="C472" s="310"/>
      <c r="D472" s="310"/>
      <c r="E472" s="310"/>
      <c r="F472" s="310"/>
      <c r="G472" s="310"/>
      <c r="H472" s="310"/>
      <c r="I472" s="310"/>
    </row>
    <row r="473">
      <c r="A473" s="310"/>
      <c r="B473" s="310"/>
      <c r="C473" s="310"/>
      <c r="D473" s="310"/>
      <c r="E473" s="310"/>
      <c r="F473" s="310"/>
      <c r="G473" s="310"/>
      <c r="H473" s="310"/>
      <c r="I473" s="310"/>
    </row>
    <row r="474">
      <c r="A474" s="310"/>
      <c r="B474" s="310"/>
      <c r="C474" s="310"/>
      <c r="D474" s="310"/>
      <c r="E474" s="310"/>
      <c r="F474" s="310"/>
      <c r="G474" s="310"/>
      <c r="H474" s="310"/>
      <c r="I474" s="310"/>
    </row>
    <row r="475">
      <c r="A475" s="310"/>
      <c r="B475" s="310"/>
      <c r="C475" s="310"/>
      <c r="D475" s="310"/>
      <c r="E475" s="310"/>
      <c r="F475" s="310"/>
      <c r="G475" s="310"/>
      <c r="H475" s="310"/>
      <c r="I475" s="310"/>
    </row>
    <row r="476">
      <c r="A476" s="310"/>
      <c r="B476" s="310"/>
      <c r="C476" s="310"/>
      <c r="D476" s="310"/>
      <c r="E476" s="310"/>
      <c r="F476" s="310"/>
      <c r="G476" s="310"/>
      <c r="H476" s="310"/>
      <c r="I476" s="310"/>
    </row>
    <row r="477">
      <c r="A477" s="310"/>
      <c r="B477" s="310"/>
      <c r="C477" s="310"/>
      <c r="D477" s="310"/>
      <c r="E477" s="310"/>
      <c r="F477" s="310"/>
      <c r="G477" s="310"/>
      <c r="H477" s="310"/>
      <c r="I477" s="310"/>
    </row>
    <row r="478">
      <c r="A478" s="310"/>
      <c r="B478" s="310"/>
      <c r="C478" s="310"/>
      <c r="D478" s="310"/>
      <c r="E478" s="310"/>
      <c r="F478" s="310"/>
      <c r="G478" s="310"/>
      <c r="H478" s="310"/>
      <c r="I478" s="310"/>
    </row>
    <row r="479">
      <c r="A479" s="310"/>
      <c r="B479" s="310"/>
      <c r="C479" s="310"/>
      <c r="D479" s="310"/>
      <c r="E479" s="310"/>
      <c r="F479" s="310"/>
      <c r="G479" s="310"/>
      <c r="H479" s="310"/>
      <c r="I479" s="310"/>
    </row>
    <row r="480">
      <c r="A480" s="310"/>
      <c r="B480" s="310"/>
      <c r="C480" s="310"/>
      <c r="D480" s="310"/>
      <c r="E480" s="310"/>
      <c r="F480" s="310"/>
      <c r="G480" s="310"/>
      <c r="H480" s="310"/>
      <c r="I480" s="310"/>
    </row>
    <row r="481">
      <c r="A481" s="310"/>
      <c r="B481" s="310"/>
      <c r="C481" s="310"/>
      <c r="D481" s="310"/>
      <c r="E481" s="310"/>
      <c r="F481" s="310"/>
      <c r="G481" s="310"/>
      <c r="H481" s="310"/>
      <c r="I481" s="310"/>
    </row>
    <row r="482">
      <c r="A482" s="310"/>
      <c r="B482" s="310"/>
      <c r="C482" s="310"/>
      <c r="D482" s="310"/>
      <c r="E482" s="310"/>
      <c r="F482" s="310"/>
      <c r="G482" s="310"/>
      <c r="H482" s="310"/>
      <c r="I482" s="310"/>
    </row>
    <row r="483">
      <c r="A483" s="310"/>
      <c r="B483" s="310"/>
      <c r="C483" s="310"/>
      <c r="D483" s="310"/>
      <c r="E483" s="310"/>
      <c r="F483" s="310"/>
      <c r="G483" s="310"/>
      <c r="H483" s="310"/>
      <c r="I483" s="310"/>
    </row>
    <row r="484">
      <c r="A484" s="310"/>
      <c r="B484" s="310"/>
      <c r="C484" s="310"/>
      <c r="D484" s="310"/>
      <c r="E484" s="310"/>
      <c r="F484" s="310"/>
      <c r="G484" s="310"/>
      <c r="H484" s="310"/>
      <c r="I484" s="310"/>
    </row>
    <row r="485">
      <c r="A485" s="310"/>
      <c r="B485" s="310"/>
      <c r="C485" s="310"/>
      <c r="D485" s="310"/>
      <c r="E485" s="310"/>
      <c r="F485" s="310"/>
      <c r="G485" s="310"/>
      <c r="H485" s="310"/>
      <c r="I485" s="310"/>
    </row>
    <row r="486">
      <c r="A486" s="310"/>
      <c r="B486" s="310"/>
      <c r="C486" s="310"/>
      <c r="D486" s="310"/>
      <c r="E486" s="310"/>
      <c r="F486" s="310"/>
      <c r="G486" s="310"/>
      <c r="H486" s="310"/>
      <c r="I486" s="310"/>
    </row>
    <row r="487">
      <c r="A487" s="310"/>
      <c r="B487" s="310"/>
      <c r="C487" s="310"/>
      <c r="D487" s="310"/>
      <c r="E487" s="310"/>
      <c r="F487" s="310"/>
      <c r="G487" s="310"/>
      <c r="H487" s="310"/>
      <c r="I487" s="310"/>
    </row>
    <row r="488">
      <c r="A488" s="310"/>
      <c r="B488" s="310"/>
      <c r="C488" s="310"/>
      <c r="D488" s="310"/>
      <c r="E488" s="310"/>
      <c r="F488" s="310"/>
      <c r="G488" s="310"/>
      <c r="H488" s="310"/>
      <c r="I488" s="310"/>
    </row>
    <row r="489">
      <c r="A489" s="310"/>
      <c r="B489" s="310"/>
      <c r="C489" s="310"/>
      <c r="D489" s="310"/>
      <c r="E489" s="310"/>
      <c r="F489" s="310"/>
      <c r="G489" s="310"/>
      <c r="H489" s="310"/>
      <c r="I489" s="310"/>
    </row>
    <row r="490">
      <c r="A490" s="310"/>
      <c r="B490" s="310"/>
      <c r="C490" s="310"/>
      <c r="D490" s="310"/>
      <c r="E490" s="310"/>
      <c r="F490" s="310"/>
      <c r="G490" s="310"/>
      <c r="H490" s="310"/>
      <c r="I490" s="310"/>
    </row>
    <row r="491">
      <c r="A491" s="310"/>
      <c r="B491" s="310"/>
      <c r="C491" s="310"/>
      <c r="D491" s="310"/>
      <c r="E491" s="310"/>
      <c r="F491" s="310"/>
      <c r="G491" s="310"/>
      <c r="H491" s="310"/>
      <c r="I491" s="310"/>
    </row>
    <row r="492">
      <c r="A492" s="310"/>
      <c r="B492" s="310"/>
      <c r="C492" s="310"/>
      <c r="D492" s="310"/>
      <c r="E492" s="310"/>
      <c r="F492" s="310"/>
      <c r="G492" s="310"/>
      <c r="H492" s="310"/>
      <c r="I492" s="310"/>
    </row>
    <row r="493">
      <c r="A493" s="310"/>
      <c r="B493" s="310"/>
      <c r="C493" s="310"/>
      <c r="D493" s="310"/>
      <c r="E493" s="310"/>
      <c r="F493" s="310"/>
      <c r="G493" s="310"/>
      <c r="H493" s="310"/>
      <c r="I493" s="310"/>
    </row>
    <row r="494">
      <c r="A494" s="310"/>
      <c r="B494" s="310"/>
      <c r="C494" s="310"/>
      <c r="D494" s="310"/>
      <c r="E494" s="310"/>
      <c r="F494" s="310"/>
      <c r="G494" s="310"/>
      <c r="H494" s="310"/>
      <c r="I494" s="310"/>
    </row>
    <row r="495">
      <c r="A495" s="310"/>
      <c r="B495" s="310"/>
      <c r="C495" s="310"/>
      <c r="D495" s="310"/>
      <c r="E495" s="310"/>
      <c r="F495" s="310"/>
      <c r="G495" s="310"/>
      <c r="H495" s="310"/>
      <c r="I495" s="310"/>
    </row>
    <row r="496">
      <c r="A496" s="310"/>
      <c r="B496" s="310"/>
      <c r="C496" s="310"/>
      <c r="D496" s="310"/>
      <c r="E496" s="310"/>
      <c r="F496" s="310"/>
      <c r="G496" s="310"/>
      <c r="H496" s="310"/>
      <c r="I496" s="310"/>
    </row>
    <row r="497">
      <c r="A497" s="310"/>
      <c r="B497" s="310"/>
      <c r="C497" s="310"/>
      <c r="D497" s="310"/>
      <c r="E497" s="310"/>
      <c r="F497" s="310"/>
      <c r="G497" s="310"/>
      <c r="H497" s="310"/>
      <c r="I497" s="310"/>
    </row>
    <row r="498">
      <c r="A498" s="310"/>
      <c r="B498" s="310"/>
      <c r="C498" s="310"/>
      <c r="D498" s="310"/>
      <c r="E498" s="310"/>
      <c r="F498" s="310"/>
      <c r="G498" s="310"/>
      <c r="H498" s="310"/>
      <c r="I498" s="310"/>
    </row>
    <row r="499">
      <c r="A499" s="310"/>
      <c r="B499" s="310"/>
      <c r="C499" s="310"/>
      <c r="D499" s="310"/>
      <c r="E499" s="310"/>
      <c r="F499" s="310"/>
      <c r="G499" s="310"/>
      <c r="H499" s="310"/>
      <c r="I499" s="310"/>
    </row>
    <row r="500">
      <c r="A500" s="310"/>
      <c r="B500" s="310"/>
      <c r="C500" s="310"/>
      <c r="D500" s="310"/>
      <c r="E500" s="310"/>
      <c r="F500" s="310"/>
      <c r="G500" s="310"/>
      <c r="H500" s="310"/>
      <c r="I500" s="310"/>
    </row>
    <row r="501">
      <c r="A501" s="310"/>
      <c r="B501" s="310"/>
      <c r="C501" s="310"/>
      <c r="D501" s="310"/>
      <c r="E501" s="310"/>
      <c r="F501" s="310"/>
      <c r="G501" s="310"/>
      <c r="H501" s="310"/>
      <c r="I501" s="310"/>
    </row>
    <row r="502">
      <c r="A502" s="310"/>
      <c r="B502" s="310"/>
      <c r="C502" s="310"/>
      <c r="D502" s="310"/>
      <c r="E502" s="310"/>
      <c r="F502" s="310"/>
      <c r="G502" s="310"/>
      <c r="H502" s="310"/>
      <c r="I502" s="310"/>
    </row>
    <row r="503">
      <c r="A503" s="310"/>
      <c r="B503" s="310"/>
      <c r="C503" s="310"/>
      <c r="D503" s="310"/>
      <c r="E503" s="310"/>
      <c r="F503" s="310"/>
      <c r="G503" s="310"/>
      <c r="H503" s="310"/>
      <c r="I503" s="310"/>
    </row>
    <row r="504">
      <c r="A504" s="310"/>
      <c r="B504" s="310"/>
      <c r="C504" s="310"/>
      <c r="D504" s="310"/>
      <c r="E504" s="310"/>
      <c r="F504" s="310"/>
      <c r="G504" s="310"/>
      <c r="H504" s="310"/>
      <c r="I504" s="310"/>
    </row>
    <row r="505">
      <c r="A505" s="310"/>
      <c r="B505" s="310"/>
      <c r="C505" s="310"/>
      <c r="D505" s="310"/>
      <c r="E505" s="310"/>
      <c r="F505" s="310"/>
      <c r="G505" s="310"/>
      <c r="H505" s="310"/>
      <c r="I505" s="310"/>
    </row>
    <row r="506">
      <c r="A506" s="310"/>
      <c r="B506" s="310"/>
      <c r="C506" s="310"/>
      <c r="D506" s="310"/>
      <c r="E506" s="310"/>
      <c r="F506" s="310"/>
      <c r="G506" s="310"/>
      <c r="H506" s="310"/>
      <c r="I506" s="310"/>
    </row>
    <row r="507">
      <c r="A507" s="310"/>
      <c r="B507" s="310"/>
      <c r="C507" s="310"/>
      <c r="D507" s="310"/>
      <c r="E507" s="310"/>
      <c r="F507" s="310"/>
      <c r="G507" s="310"/>
      <c r="H507" s="310"/>
      <c r="I507" s="310"/>
    </row>
    <row r="508">
      <c r="A508" s="310"/>
      <c r="B508" s="310"/>
      <c r="C508" s="310"/>
      <c r="D508" s="310"/>
      <c r="E508" s="310"/>
      <c r="F508" s="310"/>
      <c r="G508" s="310"/>
      <c r="H508" s="310"/>
      <c r="I508" s="310"/>
    </row>
    <row r="509">
      <c r="A509" s="310"/>
      <c r="B509" s="310"/>
      <c r="C509" s="310"/>
      <c r="D509" s="310"/>
      <c r="E509" s="310"/>
      <c r="F509" s="310"/>
      <c r="G509" s="310"/>
      <c r="H509" s="310"/>
      <c r="I509" s="310"/>
    </row>
    <row r="510">
      <c r="A510" s="310"/>
      <c r="B510" s="310"/>
      <c r="C510" s="310"/>
      <c r="D510" s="310"/>
      <c r="E510" s="310"/>
      <c r="F510" s="310"/>
      <c r="G510" s="310"/>
      <c r="H510" s="310"/>
      <c r="I510" s="310"/>
    </row>
    <row r="511">
      <c r="A511" s="310"/>
      <c r="B511" s="310"/>
      <c r="C511" s="310"/>
      <c r="D511" s="310"/>
      <c r="E511" s="310"/>
      <c r="F511" s="310"/>
      <c r="G511" s="310"/>
      <c r="H511" s="310"/>
      <c r="I511" s="310"/>
    </row>
    <row r="512">
      <c r="A512" s="310"/>
      <c r="B512" s="310"/>
      <c r="C512" s="310"/>
      <c r="D512" s="310"/>
      <c r="E512" s="310"/>
      <c r="F512" s="310"/>
      <c r="G512" s="310"/>
      <c r="H512" s="310"/>
      <c r="I512" s="310"/>
    </row>
    <row r="513">
      <c r="A513" s="310"/>
      <c r="B513" s="310"/>
      <c r="C513" s="310"/>
      <c r="D513" s="310"/>
      <c r="E513" s="310"/>
      <c r="F513" s="310"/>
      <c r="G513" s="310"/>
      <c r="H513" s="310"/>
      <c r="I513" s="310"/>
    </row>
    <row r="514">
      <c r="A514" s="310"/>
      <c r="B514" s="310"/>
      <c r="C514" s="310"/>
      <c r="D514" s="310"/>
      <c r="E514" s="310"/>
      <c r="F514" s="310"/>
      <c r="G514" s="310"/>
      <c r="H514" s="310"/>
      <c r="I514" s="310"/>
    </row>
    <row r="515">
      <c r="A515" s="310"/>
      <c r="B515" s="310"/>
      <c r="C515" s="310"/>
      <c r="D515" s="310"/>
      <c r="E515" s="310"/>
      <c r="F515" s="310"/>
      <c r="G515" s="310"/>
      <c r="H515" s="310"/>
      <c r="I515" s="310"/>
    </row>
    <row r="516">
      <c r="A516" s="310"/>
      <c r="B516" s="310"/>
      <c r="C516" s="310"/>
      <c r="D516" s="310"/>
      <c r="E516" s="310"/>
      <c r="F516" s="310"/>
      <c r="G516" s="310"/>
      <c r="H516" s="310"/>
      <c r="I516" s="310"/>
    </row>
    <row r="517">
      <c r="A517" s="310"/>
      <c r="B517" s="310"/>
      <c r="C517" s="310"/>
      <c r="D517" s="310"/>
      <c r="E517" s="310"/>
      <c r="F517" s="310"/>
      <c r="G517" s="310"/>
      <c r="H517" s="310"/>
      <c r="I517" s="310"/>
    </row>
    <row r="518">
      <c r="A518" s="310"/>
      <c r="B518" s="310"/>
      <c r="C518" s="310"/>
      <c r="D518" s="310"/>
      <c r="E518" s="310"/>
      <c r="F518" s="310"/>
      <c r="G518" s="310"/>
      <c r="H518" s="310"/>
      <c r="I518" s="310"/>
    </row>
    <row r="519">
      <c r="A519" s="310"/>
      <c r="B519" s="310"/>
      <c r="C519" s="310"/>
      <c r="D519" s="310"/>
      <c r="E519" s="310"/>
      <c r="F519" s="310"/>
      <c r="G519" s="310"/>
      <c r="H519" s="310"/>
      <c r="I519" s="310"/>
    </row>
    <row r="520">
      <c r="A520" s="310"/>
      <c r="B520" s="310"/>
      <c r="C520" s="310"/>
      <c r="D520" s="310"/>
      <c r="E520" s="310"/>
      <c r="F520" s="310"/>
      <c r="G520" s="310"/>
      <c r="H520" s="310"/>
      <c r="I520" s="310"/>
    </row>
    <row r="521">
      <c r="A521" s="310"/>
      <c r="B521" s="310"/>
      <c r="C521" s="310"/>
      <c r="D521" s="310"/>
      <c r="E521" s="310"/>
      <c r="F521" s="310"/>
      <c r="G521" s="310"/>
      <c r="H521" s="310"/>
      <c r="I521" s="310"/>
    </row>
    <row r="522">
      <c r="A522" s="310"/>
      <c r="B522" s="310"/>
      <c r="C522" s="310"/>
      <c r="D522" s="310"/>
      <c r="E522" s="310"/>
      <c r="F522" s="310"/>
      <c r="G522" s="310"/>
      <c r="H522" s="310"/>
      <c r="I522" s="310"/>
    </row>
    <row r="523">
      <c r="A523" s="310"/>
      <c r="B523" s="310"/>
      <c r="C523" s="310"/>
      <c r="D523" s="310"/>
      <c r="E523" s="310"/>
      <c r="F523" s="310"/>
      <c r="G523" s="310"/>
      <c r="H523" s="310"/>
      <c r="I523" s="310"/>
    </row>
    <row r="524">
      <c r="A524" s="310"/>
      <c r="B524" s="310"/>
      <c r="C524" s="310"/>
      <c r="D524" s="310"/>
      <c r="E524" s="310"/>
      <c r="F524" s="310"/>
      <c r="G524" s="310"/>
      <c r="H524" s="310"/>
      <c r="I524" s="310"/>
    </row>
    <row r="525">
      <c r="A525" s="310"/>
      <c r="B525" s="310"/>
      <c r="C525" s="310"/>
      <c r="D525" s="310"/>
      <c r="E525" s="310"/>
      <c r="F525" s="310"/>
      <c r="G525" s="310"/>
      <c r="H525" s="310"/>
      <c r="I525" s="310"/>
    </row>
    <row r="526">
      <c r="A526" s="310"/>
      <c r="B526" s="310"/>
      <c r="C526" s="310"/>
      <c r="D526" s="310"/>
      <c r="E526" s="310"/>
      <c r="F526" s="310"/>
      <c r="G526" s="310"/>
      <c r="H526" s="310"/>
      <c r="I526" s="310"/>
    </row>
    <row r="527">
      <c r="A527" s="310"/>
      <c r="B527" s="310"/>
      <c r="C527" s="310"/>
      <c r="D527" s="310"/>
      <c r="E527" s="310"/>
      <c r="F527" s="310"/>
      <c r="G527" s="310"/>
      <c r="H527" s="310"/>
      <c r="I527" s="310"/>
    </row>
    <row r="528">
      <c r="A528" s="310"/>
      <c r="B528" s="310"/>
      <c r="C528" s="310"/>
      <c r="D528" s="310"/>
      <c r="E528" s="310"/>
      <c r="F528" s="310"/>
      <c r="G528" s="310"/>
      <c r="H528" s="310"/>
      <c r="I528" s="310"/>
    </row>
    <row r="529">
      <c r="A529" s="310"/>
      <c r="B529" s="310"/>
      <c r="C529" s="310"/>
      <c r="D529" s="310"/>
      <c r="E529" s="310"/>
      <c r="F529" s="310"/>
      <c r="G529" s="310"/>
      <c r="H529" s="310"/>
      <c r="I529" s="310"/>
    </row>
    <row r="530">
      <c r="A530" s="310"/>
      <c r="B530" s="310"/>
      <c r="C530" s="310"/>
      <c r="D530" s="310"/>
      <c r="E530" s="310"/>
      <c r="F530" s="310"/>
      <c r="G530" s="310"/>
      <c r="H530" s="310"/>
      <c r="I530" s="310"/>
    </row>
    <row r="531">
      <c r="A531" s="310"/>
      <c r="B531" s="310"/>
      <c r="C531" s="310"/>
      <c r="D531" s="310"/>
      <c r="E531" s="310"/>
      <c r="F531" s="310"/>
      <c r="G531" s="310"/>
      <c r="H531" s="310"/>
      <c r="I531" s="310"/>
    </row>
    <row r="532">
      <c r="A532" s="310"/>
      <c r="B532" s="310"/>
      <c r="C532" s="310"/>
      <c r="D532" s="310"/>
      <c r="E532" s="310"/>
      <c r="F532" s="310"/>
      <c r="G532" s="310"/>
      <c r="H532" s="310"/>
      <c r="I532" s="310"/>
    </row>
    <row r="533">
      <c r="A533" s="310"/>
      <c r="B533" s="310"/>
      <c r="C533" s="310"/>
      <c r="D533" s="310"/>
      <c r="E533" s="310"/>
      <c r="F533" s="310"/>
      <c r="G533" s="310"/>
      <c r="H533" s="310"/>
      <c r="I533" s="310"/>
    </row>
    <row r="534">
      <c r="A534" s="310"/>
      <c r="B534" s="310"/>
      <c r="C534" s="310"/>
      <c r="D534" s="310"/>
      <c r="E534" s="310"/>
      <c r="F534" s="310"/>
      <c r="G534" s="310"/>
      <c r="H534" s="310"/>
      <c r="I534" s="310"/>
    </row>
    <row r="535">
      <c r="A535" s="310"/>
      <c r="B535" s="310"/>
      <c r="C535" s="310"/>
      <c r="D535" s="310"/>
      <c r="E535" s="310"/>
      <c r="F535" s="310"/>
      <c r="G535" s="310"/>
      <c r="H535" s="310"/>
      <c r="I535" s="310"/>
    </row>
    <row r="536">
      <c r="A536" s="310"/>
      <c r="B536" s="310"/>
      <c r="C536" s="310"/>
      <c r="D536" s="310"/>
      <c r="E536" s="310"/>
      <c r="F536" s="310"/>
      <c r="G536" s="310"/>
      <c r="H536" s="310"/>
      <c r="I536" s="310"/>
    </row>
    <row r="537">
      <c r="A537" s="310"/>
      <c r="B537" s="310"/>
      <c r="C537" s="310"/>
      <c r="D537" s="310"/>
      <c r="E537" s="310"/>
      <c r="F537" s="310"/>
      <c r="G537" s="310"/>
      <c r="H537" s="310"/>
      <c r="I537" s="310"/>
    </row>
    <row r="538">
      <c r="A538" s="310"/>
      <c r="B538" s="310"/>
      <c r="C538" s="310"/>
      <c r="D538" s="310"/>
      <c r="E538" s="310"/>
      <c r="F538" s="310"/>
      <c r="G538" s="310"/>
      <c r="H538" s="310"/>
      <c r="I538" s="310"/>
    </row>
    <row r="539">
      <c r="A539" s="310"/>
      <c r="B539" s="310"/>
      <c r="C539" s="310"/>
      <c r="D539" s="310"/>
      <c r="E539" s="310"/>
      <c r="F539" s="310"/>
      <c r="G539" s="310"/>
      <c r="H539" s="310"/>
      <c r="I539" s="310"/>
    </row>
    <row r="540">
      <c r="A540" s="310"/>
      <c r="B540" s="310"/>
      <c r="C540" s="310"/>
      <c r="D540" s="310"/>
      <c r="E540" s="310"/>
      <c r="F540" s="310"/>
      <c r="G540" s="310"/>
      <c r="H540" s="310"/>
      <c r="I540" s="310"/>
    </row>
    <row r="541">
      <c r="A541" s="310"/>
      <c r="B541" s="310"/>
      <c r="C541" s="310"/>
      <c r="D541" s="310"/>
      <c r="E541" s="310"/>
      <c r="F541" s="310"/>
      <c r="G541" s="310"/>
      <c r="H541" s="310"/>
      <c r="I541" s="310"/>
    </row>
    <row r="542">
      <c r="A542" s="310"/>
      <c r="B542" s="310"/>
      <c r="C542" s="310"/>
      <c r="D542" s="310"/>
      <c r="E542" s="310"/>
      <c r="F542" s="310"/>
      <c r="G542" s="310"/>
      <c r="H542" s="310"/>
      <c r="I542" s="310"/>
    </row>
    <row r="543">
      <c r="A543" s="310"/>
      <c r="B543" s="310"/>
      <c r="C543" s="310"/>
      <c r="D543" s="310"/>
      <c r="E543" s="310"/>
      <c r="F543" s="310"/>
      <c r="G543" s="310"/>
      <c r="H543" s="310"/>
      <c r="I543" s="310"/>
    </row>
    <row r="544">
      <c r="A544" s="310"/>
      <c r="B544" s="310"/>
      <c r="C544" s="310"/>
      <c r="D544" s="310"/>
      <c r="E544" s="310"/>
      <c r="F544" s="310"/>
      <c r="G544" s="310"/>
      <c r="H544" s="310"/>
      <c r="I544" s="310"/>
    </row>
    <row r="545">
      <c r="A545" s="310"/>
      <c r="B545" s="310"/>
      <c r="C545" s="310"/>
      <c r="D545" s="310"/>
      <c r="E545" s="310"/>
      <c r="F545" s="310"/>
      <c r="G545" s="310"/>
      <c r="H545" s="310"/>
      <c r="I545" s="310"/>
    </row>
    <row r="546">
      <c r="A546" s="310"/>
      <c r="B546" s="310"/>
      <c r="C546" s="310"/>
      <c r="D546" s="310"/>
      <c r="E546" s="310"/>
      <c r="F546" s="310"/>
      <c r="G546" s="310"/>
      <c r="H546" s="310"/>
      <c r="I546" s="310"/>
    </row>
    <row r="547">
      <c r="A547" s="310"/>
      <c r="B547" s="310"/>
      <c r="C547" s="310"/>
      <c r="D547" s="310"/>
      <c r="E547" s="310"/>
      <c r="F547" s="310"/>
      <c r="G547" s="310"/>
      <c r="H547" s="310"/>
      <c r="I547" s="310"/>
    </row>
    <row r="548">
      <c r="A548" s="310"/>
      <c r="B548" s="310"/>
      <c r="C548" s="310"/>
      <c r="D548" s="310"/>
      <c r="E548" s="310"/>
      <c r="F548" s="310"/>
      <c r="G548" s="310"/>
      <c r="H548" s="310"/>
      <c r="I548" s="310"/>
    </row>
    <row r="549">
      <c r="A549" s="310"/>
      <c r="B549" s="310"/>
      <c r="C549" s="310"/>
      <c r="D549" s="310"/>
      <c r="E549" s="310"/>
      <c r="F549" s="310"/>
      <c r="G549" s="310"/>
      <c r="H549" s="310"/>
      <c r="I549" s="310"/>
    </row>
    <row r="550">
      <c r="A550" s="310"/>
      <c r="B550" s="310"/>
      <c r="C550" s="310"/>
      <c r="D550" s="310"/>
      <c r="E550" s="310"/>
      <c r="F550" s="310"/>
      <c r="G550" s="310"/>
      <c r="H550" s="310"/>
      <c r="I550" s="310"/>
    </row>
    <row r="551">
      <c r="A551" s="310"/>
      <c r="B551" s="310"/>
      <c r="C551" s="310"/>
      <c r="D551" s="310"/>
      <c r="E551" s="310"/>
      <c r="F551" s="310"/>
      <c r="G551" s="310"/>
      <c r="H551" s="310"/>
      <c r="I551" s="310"/>
    </row>
    <row r="552">
      <c r="A552" s="310"/>
      <c r="B552" s="310"/>
      <c r="C552" s="310"/>
      <c r="D552" s="310"/>
      <c r="E552" s="310"/>
      <c r="F552" s="310"/>
      <c r="G552" s="310"/>
      <c r="H552" s="310"/>
      <c r="I552" s="310"/>
    </row>
    <row r="553">
      <c r="A553" s="310"/>
      <c r="B553" s="310"/>
      <c r="C553" s="310"/>
      <c r="D553" s="310"/>
      <c r="E553" s="310"/>
      <c r="F553" s="310"/>
      <c r="G553" s="310"/>
      <c r="H553" s="310"/>
      <c r="I553" s="310"/>
    </row>
    <row r="554">
      <c r="A554" s="310"/>
      <c r="B554" s="310"/>
      <c r="C554" s="310"/>
      <c r="D554" s="310"/>
      <c r="E554" s="310"/>
      <c r="F554" s="310"/>
      <c r="G554" s="310"/>
      <c r="H554" s="310"/>
      <c r="I554" s="310"/>
    </row>
    <row r="555">
      <c r="A555" s="310"/>
      <c r="B555" s="310"/>
      <c r="C555" s="310"/>
      <c r="D555" s="310"/>
      <c r="E555" s="310"/>
      <c r="F555" s="310"/>
      <c r="G555" s="310"/>
      <c r="H555" s="310"/>
      <c r="I555" s="310"/>
    </row>
    <row r="556">
      <c r="A556" s="310"/>
      <c r="B556" s="310"/>
      <c r="C556" s="310"/>
      <c r="D556" s="310"/>
      <c r="E556" s="310"/>
      <c r="F556" s="310"/>
      <c r="G556" s="310"/>
      <c r="H556" s="310"/>
      <c r="I556" s="310"/>
    </row>
    <row r="557">
      <c r="A557" s="310"/>
      <c r="B557" s="310"/>
      <c r="C557" s="310"/>
      <c r="D557" s="310"/>
      <c r="E557" s="310"/>
      <c r="F557" s="310"/>
      <c r="G557" s="310"/>
      <c r="H557" s="310"/>
      <c r="I557" s="310"/>
    </row>
    <row r="558">
      <c r="A558" s="310"/>
      <c r="B558" s="310"/>
      <c r="C558" s="310"/>
      <c r="D558" s="310"/>
      <c r="E558" s="310"/>
      <c r="F558" s="310"/>
      <c r="G558" s="310"/>
      <c r="H558" s="310"/>
      <c r="I558" s="310"/>
    </row>
    <row r="559">
      <c r="A559" s="310"/>
      <c r="B559" s="310"/>
      <c r="C559" s="310"/>
      <c r="D559" s="310"/>
      <c r="E559" s="310"/>
      <c r="F559" s="310"/>
      <c r="G559" s="310"/>
      <c r="H559" s="310"/>
      <c r="I559" s="310"/>
    </row>
    <row r="560">
      <c r="A560" s="310"/>
      <c r="B560" s="310"/>
      <c r="C560" s="310"/>
      <c r="D560" s="310"/>
      <c r="E560" s="310"/>
      <c r="F560" s="310"/>
      <c r="G560" s="310"/>
      <c r="H560" s="310"/>
      <c r="I560" s="310"/>
    </row>
    <row r="561">
      <c r="A561" s="310"/>
      <c r="B561" s="310"/>
      <c r="C561" s="310"/>
      <c r="D561" s="310"/>
      <c r="E561" s="310"/>
      <c r="F561" s="310"/>
      <c r="G561" s="310"/>
      <c r="H561" s="310"/>
      <c r="I561" s="310"/>
    </row>
    <row r="562">
      <c r="A562" s="310"/>
      <c r="B562" s="310"/>
      <c r="C562" s="310"/>
      <c r="D562" s="310"/>
      <c r="E562" s="310"/>
      <c r="F562" s="310"/>
      <c r="G562" s="310"/>
      <c r="H562" s="310"/>
      <c r="I562" s="310"/>
    </row>
    <row r="563">
      <c r="A563" s="310"/>
      <c r="B563" s="310"/>
      <c r="C563" s="310"/>
      <c r="D563" s="310"/>
      <c r="E563" s="310"/>
      <c r="F563" s="310"/>
      <c r="G563" s="310"/>
      <c r="H563" s="310"/>
      <c r="I563" s="310"/>
    </row>
    <row r="564">
      <c r="A564" s="310"/>
      <c r="B564" s="310"/>
      <c r="C564" s="310"/>
      <c r="D564" s="310"/>
      <c r="E564" s="310"/>
      <c r="F564" s="310"/>
      <c r="G564" s="310"/>
      <c r="H564" s="310"/>
      <c r="I564" s="310"/>
    </row>
    <row r="565">
      <c r="A565" s="310"/>
      <c r="B565" s="310"/>
      <c r="C565" s="310"/>
      <c r="D565" s="310"/>
      <c r="E565" s="310"/>
      <c r="F565" s="310"/>
      <c r="G565" s="310"/>
      <c r="H565" s="310"/>
      <c r="I565" s="310"/>
    </row>
    <row r="566">
      <c r="A566" s="310"/>
      <c r="B566" s="310"/>
      <c r="C566" s="310"/>
      <c r="D566" s="310"/>
      <c r="E566" s="310"/>
      <c r="F566" s="310"/>
      <c r="G566" s="310"/>
      <c r="H566" s="310"/>
      <c r="I566" s="310"/>
    </row>
    <row r="567">
      <c r="A567" s="310"/>
      <c r="B567" s="310"/>
      <c r="C567" s="310"/>
      <c r="D567" s="310"/>
      <c r="E567" s="310"/>
      <c r="F567" s="310"/>
      <c r="G567" s="310"/>
      <c r="H567" s="310"/>
      <c r="I567" s="310"/>
    </row>
    <row r="568">
      <c r="A568" s="310"/>
      <c r="B568" s="310"/>
      <c r="C568" s="310"/>
      <c r="D568" s="310"/>
      <c r="E568" s="310"/>
      <c r="F568" s="310"/>
      <c r="G568" s="310"/>
      <c r="H568" s="310"/>
      <c r="I568" s="310"/>
    </row>
    <row r="569">
      <c r="A569" s="310"/>
      <c r="B569" s="310"/>
      <c r="C569" s="310"/>
      <c r="D569" s="310"/>
      <c r="E569" s="310"/>
      <c r="F569" s="310"/>
      <c r="G569" s="310"/>
      <c r="H569" s="310"/>
      <c r="I569" s="310"/>
    </row>
    <row r="570">
      <c r="A570" s="310"/>
      <c r="B570" s="310"/>
      <c r="C570" s="310"/>
      <c r="D570" s="310"/>
      <c r="E570" s="310"/>
      <c r="F570" s="310"/>
      <c r="G570" s="310"/>
      <c r="H570" s="310"/>
      <c r="I570" s="310"/>
    </row>
    <row r="571">
      <c r="A571" s="310"/>
      <c r="B571" s="310"/>
      <c r="C571" s="310"/>
      <c r="D571" s="310"/>
      <c r="E571" s="310"/>
      <c r="F571" s="310"/>
      <c r="G571" s="310"/>
      <c r="H571" s="310"/>
      <c r="I571" s="310"/>
    </row>
    <row r="572">
      <c r="A572" s="310"/>
      <c r="B572" s="310"/>
      <c r="C572" s="310"/>
      <c r="D572" s="310"/>
      <c r="E572" s="310"/>
      <c r="F572" s="310"/>
      <c r="G572" s="310"/>
      <c r="H572" s="310"/>
      <c r="I572" s="310"/>
    </row>
    <row r="573">
      <c r="A573" s="310"/>
      <c r="B573" s="310"/>
      <c r="C573" s="310"/>
      <c r="D573" s="310"/>
      <c r="E573" s="310"/>
      <c r="F573" s="310"/>
      <c r="G573" s="310"/>
      <c r="H573" s="310"/>
      <c r="I573" s="310"/>
    </row>
    <row r="574">
      <c r="A574" s="310"/>
      <c r="B574" s="310"/>
      <c r="C574" s="310"/>
      <c r="D574" s="310"/>
      <c r="E574" s="310"/>
      <c r="F574" s="310"/>
      <c r="G574" s="310"/>
      <c r="H574" s="310"/>
      <c r="I574" s="310"/>
    </row>
    <row r="575">
      <c r="A575" s="310"/>
      <c r="B575" s="310"/>
      <c r="C575" s="310"/>
      <c r="D575" s="310"/>
      <c r="E575" s="310"/>
      <c r="F575" s="310"/>
      <c r="G575" s="310"/>
      <c r="H575" s="310"/>
      <c r="I575" s="310"/>
    </row>
    <row r="576">
      <c r="A576" s="310"/>
      <c r="B576" s="310"/>
      <c r="C576" s="310"/>
      <c r="D576" s="310"/>
      <c r="E576" s="310"/>
      <c r="F576" s="310"/>
      <c r="G576" s="310"/>
      <c r="H576" s="310"/>
      <c r="I576" s="310"/>
    </row>
    <row r="577">
      <c r="A577" s="310"/>
      <c r="B577" s="310"/>
      <c r="C577" s="310"/>
      <c r="D577" s="310"/>
      <c r="E577" s="310"/>
      <c r="F577" s="310"/>
      <c r="G577" s="310"/>
      <c r="H577" s="310"/>
      <c r="I577" s="310"/>
    </row>
    <row r="578">
      <c r="A578" s="310"/>
      <c r="B578" s="310"/>
      <c r="C578" s="310"/>
      <c r="D578" s="310"/>
      <c r="E578" s="310"/>
      <c r="F578" s="310"/>
      <c r="G578" s="310"/>
      <c r="H578" s="310"/>
      <c r="I578" s="310"/>
    </row>
    <row r="579">
      <c r="A579" s="310"/>
      <c r="B579" s="310"/>
      <c r="C579" s="310"/>
      <c r="D579" s="310"/>
      <c r="E579" s="310"/>
      <c r="F579" s="310"/>
      <c r="G579" s="310"/>
      <c r="H579" s="310"/>
      <c r="I579" s="310"/>
    </row>
    <row r="580">
      <c r="A580" s="310"/>
      <c r="B580" s="310"/>
      <c r="C580" s="310"/>
      <c r="D580" s="310"/>
      <c r="E580" s="310"/>
      <c r="F580" s="310"/>
      <c r="G580" s="310"/>
      <c r="H580" s="310"/>
      <c r="I580" s="310"/>
    </row>
    <row r="581">
      <c r="A581" s="310"/>
      <c r="B581" s="310"/>
      <c r="C581" s="310"/>
      <c r="D581" s="310"/>
      <c r="E581" s="310"/>
      <c r="F581" s="310"/>
      <c r="G581" s="310"/>
      <c r="H581" s="310"/>
      <c r="I581" s="310"/>
    </row>
    <row r="582">
      <c r="A582" s="310"/>
      <c r="B582" s="310"/>
      <c r="C582" s="310"/>
      <c r="D582" s="310"/>
      <c r="E582" s="310"/>
      <c r="F582" s="310"/>
      <c r="G582" s="310"/>
      <c r="H582" s="310"/>
      <c r="I582" s="310"/>
    </row>
    <row r="583">
      <c r="A583" s="310"/>
      <c r="B583" s="310"/>
      <c r="C583" s="310"/>
      <c r="D583" s="310"/>
      <c r="E583" s="310"/>
      <c r="F583" s="310"/>
      <c r="G583" s="310"/>
      <c r="H583" s="310"/>
      <c r="I583" s="310"/>
    </row>
    <row r="584">
      <c r="A584" s="310"/>
      <c r="B584" s="310"/>
      <c r="C584" s="310"/>
      <c r="D584" s="310"/>
      <c r="E584" s="310"/>
      <c r="F584" s="310"/>
      <c r="G584" s="310"/>
      <c r="H584" s="310"/>
      <c r="I584" s="310"/>
    </row>
    <row r="585">
      <c r="A585" s="310"/>
      <c r="B585" s="310"/>
      <c r="C585" s="310"/>
      <c r="D585" s="310"/>
      <c r="E585" s="310"/>
      <c r="F585" s="310"/>
      <c r="G585" s="310"/>
      <c r="H585" s="310"/>
      <c r="I585" s="310"/>
    </row>
    <row r="586">
      <c r="A586" s="310"/>
      <c r="B586" s="310"/>
      <c r="C586" s="310"/>
      <c r="D586" s="310"/>
      <c r="E586" s="310"/>
      <c r="F586" s="310"/>
      <c r="G586" s="310"/>
      <c r="H586" s="310"/>
      <c r="I586" s="310"/>
    </row>
    <row r="587">
      <c r="A587" s="310"/>
      <c r="B587" s="310"/>
      <c r="C587" s="310"/>
      <c r="D587" s="310"/>
      <c r="E587" s="310"/>
      <c r="F587" s="310"/>
      <c r="G587" s="310"/>
      <c r="H587" s="310"/>
      <c r="I587" s="310"/>
    </row>
    <row r="588">
      <c r="A588" s="310"/>
      <c r="B588" s="310"/>
      <c r="C588" s="310"/>
      <c r="D588" s="310"/>
      <c r="E588" s="310"/>
      <c r="F588" s="310"/>
      <c r="G588" s="310"/>
      <c r="H588" s="310"/>
      <c r="I588" s="310"/>
    </row>
    <row r="589">
      <c r="A589" s="310"/>
      <c r="B589" s="310"/>
      <c r="C589" s="310"/>
      <c r="D589" s="310"/>
      <c r="E589" s="310"/>
      <c r="F589" s="310"/>
      <c r="G589" s="310"/>
      <c r="H589" s="310"/>
      <c r="I589" s="310"/>
    </row>
    <row r="590">
      <c r="A590" s="310"/>
      <c r="B590" s="310"/>
      <c r="C590" s="310"/>
      <c r="D590" s="310"/>
      <c r="E590" s="310"/>
      <c r="F590" s="310"/>
      <c r="G590" s="310"/>
      <c r="H590" s="310"/>
      <c r="I590" s="310"/>
    </row>
    <row r="591">
      <c r="A591" s="310"/>
      <c r="B591" s="310"/>
      <c r="C591" s="310"/>
      <c r="D591" s="310"/>
      <c r="E591" s="310"/>
      <c r="F591" s="310"/>
      <c r="G591" s="310"/>
      <c r="H591" s="310"/>
      <c r="I591" s="310"/>
    </row>
    <row r="592">
      <c r="A592" s="310"/>
      <c r="B592" s="310"/>
      <c r="C592" s="310"/>
      <c r="D592" s="310"/>
      <c r="E592" s="310"/>
      <c r="F592" s="310"/>
      <c r="G592" s="310"/>
      <c r="H592" s="310"/>
      <c r="I592" s="310"/>
    </row>
    <row r="593">
      <c r="A593" s="310"/>
      <c r="B593" s="310"/>
      <c r="C593" s="310"/>
      <c r="D593" s="310"/>
      <c r="E593" s="310"/>
      <c r="F593" s="310"/>
      <c r="G593" s="310"/>
      <c r="H593" s="310"/>
      <c r="I593" s="310"/>
    </row>
    <row r="594">
      <c r="A594" s="310"/>
      <c r="B594" s="310"/>
      <c r="C594" s="310"/>
      <c r="D594" s="310"/>
      <c r="E594" s="310"/>
      <c r="F594" s="310"/>
      <c r="G594" s="310"/>
      <c r="H594" s="310"/>
      <c r="I594" s="310"/>
    </row>
    <row r="595">
      <c r="A595" s="310"/>
      <c r="B595" s="310"/>
      <c r="C595" s="310"/>
      <c r="D595" s="310"/>
      <c r="E595" s="310"/>
      <c r="F595" s="310"/>
      <c r="G595" s="310"/>
      <c r="H595" s="310"/>
      <c r="I595" s="310"/>
    </row>
    <row r="596">
      <c r="A596" s="310"/>
      <c r="B596" s="310"/>
      <c r="C596" s="310"/>
      <c r="D596" s="310"/>
      <c r="E596" s="310"/>
      <c r="F596" s="310"/>
      <c r="G596" s="310"/>
      <c r="H596" s="310"/>
      <c r="I596" s="310"/>
    </row>
    <row r="597">
      <c r="A597" s="310"/>
      <c r="B597" s="310"/>
      <c r="C597" s="310"/>
      <c r="D597" s="310"/>
      <c r="E597" s="310"/>
      <c r="F597" s="310"/>
      <c r="G597" s="310"/>
      <c r="H597" s="310"/>
      <c r="I597" s="310"/>
    </row>
    <row r="598">
      <c r="A598" s="310"/>
      <c r="B598" s="310"/>
      <c r="C598" s="310"/>
      <c r="D598" s="310"/>
      <c r="E598" s="310"/>
      <c r="F598" s="310"/>
      <c r="G598" s="310"/>
      <c r="H598" s="310"/>
      <c r="I598" s="310"/>
    </row>
    <row r="599">
      <c r="A599" s="310"/>
      <c r="B599" s="310"/>
      <c r="C599" s="310"/>
      <c r="D599" s="310"/>
      <c r="E599" s="310"/>
      <c r="F599" s="310"/>
      <c r="G599" s="310"/>
      <c r="H599" s="310"/>
      <c r="I599" s="310"/>
    </row>
    <row r="600">
      <c r="A600" s="310"/>
      <c r="B600" s="310"/>
      <c r="C600" s="310"/>
      <c r="D600" s="310"/>
      <c r="E600" s="310"/>
      <c r="F600" s="310"/>
      <c r="G600" s="310"/>
      <c r="H600" s="310"/>
      <c r="I600" s="310"/>
    </row>
    <row r="601">
      <c r="A601" s="310"/>
      <c r="B601" s="310"/>
      <c r="C601" s="310"/>
      <c r="D601" s="310"/>
      <c r="E601" s="310"/>
      <c r="F601" s="310"/>
      <c r="G601" s="310"/>
      <c r="H601" s="310"/>
      <c r="I601" s="310"/>
    </row>
    <row r="602">
      <c r="A602" s="310"/>
      <c r="B602" s="310"/>
      <c r="C602" s="310"/>
      <c r="D602" s="310"/>
      <c r="E602" s="310"/>
      <c r="F602" s="310"/>
      <c r="G602" s="310"/>
      <c r="H602" s="310"/>
      <c r="I602" s="310"/>
    </row>
    <row r="603">
      <c r="A603" s="310"/>
      <c r="B603" s="310"/>
      <c r="C603" s="310"/>
      <c r="D603" s="310"/>
      <c r="E603" s="310"/>
      <c r="F603" s="310"/>
      <c r="G603" s="310"/>
      <c r="H603" s="310"/>
      <c r="I603" s="310"/>
    </row>
    <row r="604">
      <c r="A604" s="310"/>
      <c r="B604" s="310"/>
      <c r="C604" s="310"/>
      <c r="D604" s="310"/>
      <c r="E604" s="310"/>
      <c r="F604" s="310"/>
      <c r="G604" s="310"/>
      <c r="H604" s="310"/>
      <c r="I604" s="310"/>
    </row>
    <row r="605">
      <c r="A605" s="310"/>
      <c r="B605" s="310"/>
      <c r="C605" s="310"/>
      <c r="D605" s="310"/>
      <c r="E605" s="310"/>
      <c r="F605" s="310"/>
      <c r="G605" s="310"/>
      <c r="H605" s="310"/>
      <c r="I605" s="310"/>
    </row>
    <row r="606">
      <c r="A606" s="310"/>
      <c r="B606" s="310"/>
      <c r="C606" s="310"/>
      <c r="D606" s="310"/>
      <c r="E606" s="310"/>
      <c r="F606" s="310"/>
      <c r="G606" s="310"/>
      <c r="H606" s="310"/>
      <c r="I606" s="310"/>
    </row>
    <row r="607">
      <c r="A607" s="310"/>
      <c r="B607" s="310"/>
      <c r="C607" s="310"/>
      <c r="D607" s="310"/>
      <c r="E607" s="310"/>
      <c r="F607" s="310"/>
      <c r="G607" s="310"/>
      <c r="H607" s="310"/>
      <c r="I607" s="310"/>
    </row>
    <row r="608">
      <c r="A608" s="310"/>
      <c r="B608" s="310"/>
      <c r="C608" s="310"/>
      <c r="D608" s="310"/>
      <c r="E608" s="310"/>
      <c r="F608" s="310"/>
      <c r="G608" s="310"/>
      <c r="H608" s="310"/>
      <c r="I608" s="310"/>
    </row>
    <row r="609">
      <c r="A609" s="310"/>
      <c r="B609" s="310"/>
      <c r="C609" s="310"/>
      <c r="D609" s="310"/>
      <c r="E609" s="310"/>
      <c r="F609" s="310"/>
      <c r="G609" s="310"/>
      <c r="H609" s="310"/>
      <c r="I609" s="310"/>
    </row>
    <row r="610">
      <c r="A610" s="310"/>
      <c r="B610" s="310"/>
      <c r="C610" s="310"/>
      <c r="D610" s="310"/>
      <c r="E610" s="310"/>
      <c r="F610" s="310"/>
      <c r="G610" s="310"/>
      <c r="H610" s="310"/>
      <c r="I610" s="310"/>
    </row>
    <row r="611">
      <c r="A611" s="310"/>
      <c r="B611" s="310"/>
      <c r="C611" s="310"/>
      <c r="D611" s="310"/>
      <c r="E611" s="310"/>
      <c r="F611" s="310"/>
      <c r="G611" s="310"/>
      <c r="H611" s="310"/>
      <c r="I611" s="310"/>
    </row>
    <row r="612">
      <c r="A612" s="310"/>
      <c r="B612" s="310"/>
      <c r="C612" s="310"/>
      <c r="D612" s="310"/>
      <c r="E612" s="310"/>
      <c r="F612" s="310"/>
      <c r="G612" s="310"/>
      <c r="H612" s="310"/>
      <c r="I612" s="310"/>
    </row>
    <row r="613">
      <c r="A613" s="310"/>
      <c r="B613" s="310"/>
      <c r="C613" s="310"/>
      <c r="D613" s="310"/>
      <c r="E613" s="310"/>
      <c r="F613" s="310"/>
      <c r="G613" s="310"/>
      <c r="H613" s="310"/>
      <c r="I613" s="310"/>
    </row>
    <row r="614">
      <c r="A614" s="310"/>
      <c r="B614" s="310"/>
      <c r="C614" s="310"/>
      <c r="D614" s="310"/>
      <c r="E614" s="310"/>
      <c r="F614" s="310"/>
      <c r="G614" s="310"/>
      <c r="H614" s="310"/>
      <c r="I614" s="310"/>
    </row>
    <row r="615">
      <c r="A615" s="310"/>
      <c r="B615" s="310"/>
      <c r="C615" s="310"/>
      <c r="D615" s="310"/>
      <c r="E615" s="310"/>
      <c r="F615" s="310"/>
      <c r="G615" s="310"/>
      <c r="H615" s="310"/>
      <c r="I615" s="310"/>
    </row>
    <row r="616">
      <c r="A616" s="310"/>
      <c r="B616" s="310"/>
      <c r="C616" s="310"/>
      <c r="D616" s="310"/>
      <c r="E616" s="310"/>
      <c r="F616" s="310"/>
      <c r="G616" s="310"/>
      <c r="H616" s="310"/>
      <c r="I616" s="310"/>
    </row>
    <row r="617">
      <c r="A617" s="310"/>
      <c r="B617" s="310"/>
      <c r="C617" s="310"/>
      <c r="D617" s="310"/>
      <c r="E617" s="310"/>
      <c r="F617" s="310"/>
      <c r="G617" s="310"/>
      <c r="H617" s="310"/>
      <c r="I617" s="310"/>
    </row>
    <row r="618">
      <c r="A618" s="310"/>
      <c r="B618" s="310"/>
      <c r="C618" s="310"/>
      <c r="D618" s="310"/>
      <c r="E618" s="310"/>
      <c r="F618" s="310"/>
      <c r="G618" s="310"/>
      <c r="H618" s="310"/>
      <c r="I618" s="310"/>
    </row>
    <row r="619">
      <c r="A619" s="310"/>
      <c r="B619" s="310"/>
      <c r="C619" s="310"/>
      <c r="D619" s="310"/>
      <c r="E619" s="310"/>
      <c r="F619" s="310"/>
      <c r="G619" s="310"/>
      <c r="H619" s="310"/>
      <c r="I619" s="310"/>
    </row>
    <row r="620">
      <c r="A620" s="310"/>
      <c r="B620" s="310"/>
      <c r="C620" s="310"/>
      <c r="D620" s="310"/>
      <c r="E620" s="310"/>
      <c r="F620" s="310"/>
      <c r="G620" s="310"/>
      <c r="H620" s="310"/>
      <c r="I620" s="310"/>
    </row>
    <row r="621">
      <c r="A621" s="310"/>
      <c r="B621" s="310"/>
      <c r="C621" s="310"/>
      <c r="D621" s="310"/>
      <c r="E621" s="310"/>
      <c r="F621" s="310"/>
      <c r="G621" s="310"/>
      <c r="H621" s="310"/>
      <c r="I621" s="310"/>
    </row>
    <row r="622">
      <c r="A622" s="310"/>
      <c r="B622" s="310"/>
      <c r="C622" s="310"/>
      <c r="D622" s="310"/>
      <c r="E622" s="310"/>
      <c r="F622" s="310"/>
      <c r="G622" s="310"/>
      <c r="H622" s="310"/>
      <c r="I622" s="310"/>
    </row>
    <row r="623">
      <c r="A623" s="310"/>
      <c r="B623" s="310"/>
      <c r="C623" s="310"/>
      <c r="D623" s="310"/>
      <c r="E623" s="310"/>
      <c r="F623" s="310"/>
      <c r="G623" s="310"/>
      <c r="H623" s="310"/>
      <c r="I623" s="310"/>
    </row>
    <row r="624">
      <c r="A624" s="310"/>
      <c r="B624" s="310"/>
      <c r="C624" s="310"/>
      <c r="D624" s="310"/>
      <c r="E624" s="310"/>
      <c r="F624" s="310"/>
      <c r="G624" s="310"/>
      <c r="H624" s="310"/>
      <c r="I624" s="310"/>
    </row>
    <row r="625">
      <c r="A625" s="310"/>
      <c r="B625" s="310"/>
      <c r="C625" s="310"/>
      <c r="D625" s="310"/>
      <c r="E625" s="310"/>
      <c r="F625" s="310"/>
      <c r="G625" s="310"/>
      <c r="H625" s="310"/>
      <c r="I625" s="310"/>
    </row>
    <row r="626">
      <c r="A626" s="310"/>
      <c r="B626" s="310"/>
      <c r="C626" s="310"/>
      <c r="D626" s="310"/>
      <c r="E626" s="310"/>
      <c r="F626" s="310"/>
      <c r="G626" s="310"/>
      <c r="H626" s="310"/>
      <c r="I626" s="310"/>
    </row>
    <row r="627">
      <c r="A627" s="310"/>
      <c r="B627" s="310"/>
      <c r="C627" s="310"/>
      <c r="D627" s="310"/>
      <c r="E627" s="310"/>
      <c r="F627" s="310"/>
      <c r="G627" s="310"/>
      <c r="H627" s="310"/>
      <c r="I627" s="310"/>
    </row>
    <row r="628">
      <c r="A628" s="310"/>
      <c r="B628" s="310"/>
      <c r="C628" s="310"/>
      <c r="D628" s="310"/>
      <c r="E628" s="310"/>
      <c r="F628" s="310"/>
      <c r="G628" s="310"/>
      <c r="H628" s="310"/>
      <c r="I628" s="310"/>
    </row>
    <row r="629">
      <c r="A629" s="310"/>
      <c r="B629" s="310"/>
      <c r="C629" s="310"/>
      <c r="D629" s="310"/>
      <c r="E629" s="310"/>
      <c r="F629" s="310"/>
      <c r="G629" s="310"/>
      <c r="H629" s="310"/>
      <c r="I629" s="310"/>
    </row>
    <row r="630">
      <c r="A630" s="310"/>
      <c r="B630" s="310"/>
      <c r="C630" s="310"/>
      <c r="D630" s="310"/>
      <c r="E630" s="310"/>
      <c r="F630" s="310"/>
      <c r="G630" s="310"/>
      <c r="H630" s="310"/>
      <c r="I630" s="310"/>
    </row>
    <row r="631">
      <c r="A631" s="310"/>
      <c r="B631" s="310"/>
      <c r="C631" s="310"/>
      <c r="D631" s="310"/>
      <c r="E631" s="310"/>
      <c r="F631" s="310"/>
      <c r="G631" s="310"/>
      <c r="H631" s="310"/>
      <c r="I631" s="310"/>
    </row>
    <row r="632">
      <c r="A632" s="310"/>
      <c r="B632" s="310"/>
      <c r="C632" s="310"/>
      <c r="D632" s="310"/>
      <c r="E632" s="310"/>
      <c r="F632" s="310"/>
      <c r="G632" s="310"/>
      <c r="H632" s="310"/>
      <c r="I632" s="310"/>
    </row>
    <row r="633">
      <c r="A633" s="310"/>
      <c r="B633" s="310"/>
      <c r="C633" s="310"/>
      <c r="D633" s="310"/>
      <c r="E633" s="310"/>
      <c r="F633" s="310"/>
      <c r="G633" s="310"/>
      <c r="H633" s="310"/>
      <c r="I633" s="310"/>
    </row>
    <row r="634">
      <c r="A634" s="310"/>
      <c r="B634" s="310"/>
      <c r="C634" s="310"/>
      <c r="D634" s="310"/>
      <c r="E634" s="310"/>
      <c r="F634" s="310"/>
      <c r="G634" s="310"/>
      <c r="H634" s="310"/>
      <c r="I634" s="310"/>
    </row>
    <row r="635">
      <c r="A635" s="310"/>
      <c r="B635" s="310"/>
      <c r="C635" s="310"/>
      <c r="D635" s="310"/>
      <c r="E635" s="310"/>
      <c r="F635" s="310"/>
      <c r="G635" s="310"/>
      <c r="H635" s="310"/>
      <c r="I635" s="310"/>
    </row>
    <row r="636">
      <c r="A636" s="310"/>
      <c r="B636" s="310"/>
      <c r="C636" s="310"/>
      <c r="D636" s="310"/>
      <c r="E636" s="310"/>
      <c r="F636" s="310"/>
      <c r="G636" s="310"/>
      <c r="H636" s="310"/>
      <c r="I636" s="310"/>
    </row>
    <row r="637">
      <c r="A637" s="310"/>
      <c r="B637" s="310"/>
      <c r="C637" s="310"/>
      <c r="D637" s="310"/>
      <c r="E637" s="310"/>
      <c r="F637" s="310"/>
      <c r="G637" s="310"/>
      <c r="H637" s="310"/>
      <c r="I637" s="310"/>
    </row>
    <row r="638">
      <c r="A638" s="310"/>
      <c r="B638" s="310"/>
      <c r="C638" s="310"/>
      <c r="D638" s="310"/>
      <c r="E638" s="310"/>
      <c r="F638" s="310"/>
      <c r="G638" s="310"/>
      <c r="H638" s="310"/>
      <c r="I638" s="310"/>
    </row>
    <row r="639">
      <c r="A639" s="310"/>
      <c r="B639" s="310"/>
      <c r="C639" s="310"/>
      <c r="D639" s="310"/>
      <c r="E639" s="310"/>
      <c r="F639" s="310"/>
      <c r="G639" s="310"/>
      <c r="H639" s="310"/>
      <c r="I639" s="310"/>
    </row>
    <row r="640">
      <c r="A640" s="310"/>
      <c r="B640" s="310"/>
      <c r="C640" s="310"/>
      <c r="D640" s="310"/>
      <c r="E640" s="310"/>
      <c r="F640" s="310"/>
      <c r="G640" s="310"/>
      <c r="H640" s="310"/>
      <c r="I640" s="310"/>
    </row>
    <row r="641">
      <c r="A641" s="310"/>
      <c r="B641" s="310"/>
      <c r="C641" s="310"/>
      <c r="D641" s="310"/>
      <c r="E641" s="310"/>
      <c r="F641" s="310"/>
      <c r="G641" s="310"/>
      <c r="H641" s="310"/>
      <c r="I641" s="310"/>
    </row>
    <row r="642">
      <c r="A642" s="310"/>
      <c r="B642" s="310"/>
      <c r="C642" s="310"/>
      <c r="D642" s="310"/>
      <c r="E642" s="310"/>
      <c r="F642" s="310"/>
      <c r="G642" s="310"/>
      <c r="H642" s="310"/>
      <c r="I642" s="310"/>
    </row>
    <row r="643">
      <c r="A643" s="310"/>
      <c r="B643" s="310"/>
      <c r="C643" s="310"/>
      <c r="D643" s="310"/>
      <c r="E643" s="310"/>
      <c r="F643" s="310"/>
      <c r="G643" s="310"/>
      <c r="H643" s="310"/>
      <c r="I643" s="310"/>
    </row>
    <row r="644">
      <c r="A644" s="310"/>
      <c r="B644" s="310"/>
      <c r="C644" s="310"/>
      <c r="D644" s="310"/>
      <c r="E644" s="310"/>
      <c r="F644" s="310"/>
      <c r="G644" s="310"/>
      <c r="H644" s="310"/>
      <c r="I644" s="310"/>
    </row>
    <row r="645">
      <c r="A645" s="310"/>
      <c r="B645" s="310"/>
      <c r="C645" s="310"/>
      <c r="D645" s="310"/>
      <c r="E645" s="310"/>
      <c r="F645" s="310"/>
      <c r="G645" s="310"/>
      <c r="H645" s="310"/>
      <c r="I645" s="310"/>
    </row>
    <row r="646">
      <c r="A646" s="310"/>
      <c r="B646" s="310"/>
      <c r="C646" s="310"/>
      <c r="D646" s="310"/>
      <c r="E646" s="310"/>
      <c r="F646" s="310"/>
      <c r="G646" s="310"/>
      <c r="H646" s="310"/>
      <c r="I646" s="310"/>
    </row>
    <row r="647">
      <c r="A647" s="310"/>
      <c r="B647" s="310"/>
      <c r="C647" s="310"/>
      <c r="D647" s="310"/>
      <c r="E647" s="310"/>
      <c r="F647" s="310"/>
      <c r="G647" s="310"/>
      <c r="H647" s="310"/>
      <c r="I647" s="310"/>
    </row>
    <row r="648">
      <c r="A648" s="310"/>
      <c r="B648" s="310"/>
      <c r="C648" s="310"/>
      <c r="D648" s="310"/>
      <c r="E648" s="310"/>
      <c r="F648" s="310"/>
      <c r="G648" s="310"/>
      <c r="H648" s="310"/>
      <c r="I648" s="310"/>
    </row>
    <row r="649">
      <c r="A649" s="310"/>
      <c r="B649" s="310"/>
      <c r="C649" s="310"/>
      <c r="D649" s="310"/>
      <c r="E649" s="310"/>
      <c r="F649" s="310"/>
      <c r="G649" s="310"/>
      <c r="H649" s="310"/>
      <c r="I649" s="310"/>
    </row>
    <row r="650">
      <c r="A650" s="310"/>
      <c r="B650" s="310"/>
      <c r="C650" s="310"/>
      <c r="D650" s="310"/>
      <c r="E650" s="310"/>
      <c r="F650" s="310"/>
      <c r="G650" s="310"/>
      <c r="H650" s="310"/>
      <c r="I650" s="310"/>
    </row>
    <row r="651">
      <c r="A651" s="310"/>
      <c r="B651" s="310"/>
      <c r="C651" s="310"/>
      <c r="D651" s="310"/>
      <c r="E651" s="310"/>
      <c r="F651" s="310"/>
      <c r="G651" s="310"/>
      <c r="H651" s="310"/>
      <c r="I651" s="310"/>
    </row>
    <row r="652">
      <c r="A652" s="310"/>
      <c r="B652" s="310"/>
      <c r="C652" s="310"/>
      <c r="D652" s="310"/>
      <c r="E652" s="310"/>
      <c r="F652" s="310"/>
      <c r="G652" s="310"/>
      <c r="H652" s="310"/>
      <c r="I652" s="310"/>
    </row>
    <row r="653">
      <c r="A653" s="310"/>
      <c r="B653" s="310"/>
      <c r="C653" s="310"/>
      <c r="D653" s="310"/>
      <c r="E653" s="310"/>
      <c r="F653" s="310"/>
      <c r="G653" s="310"/>
      <c r="H653" s="310"/>
      <c r="I653" s="310"/>
    </row>
    <row r="654">
      <c r="A654" s="310"/>
      <c r="B654" s="310"/>
      <c r="C654" s="310"/>
      <c r="D654" s="310"/>
      <c r="E654" s="310"/>
      <c r="F654" s="310"/>
      <c r="G654" s="310"/>
      <c r="H654" s="310"/>
      <c r="I654" s="310"/>
    </row>
    <row r="655">
      <c r="A655" s="310"/>
      <c r="B655" s="310"/>
      <c r="C655" s="310"/>
      <c r="D655" s="310"/>
      <c r="E655" s="310"/>
      <c r="F655" s="310"/>
      <c r="G655" s="310"/>
      <c r="H655" s="310"/>
      <c r="I655" s="310"/>
    </row>
    <row r="656">
      <c r="A656" s="310"/>
      <c r="B656" s="310"/>
      <c r="C656" s="310"/>
      <c r="D656" s="310"/>
      <c r="E656" s="310"/>
      <c r="F656" s="310"/>
      <c r="G656" s="310"/>
      <c r="H656" s="310"/>
      <c r="I656" s="310"/>
    </row>
    <row r="657">
      <c r="A657" s="310"/>
      <c r="B657" s="310"/>
      <c r="C657" s="310"/>
      <c r="D657" s="310"/>
      <c r="E657" s="310"/>
      <c r="F657" s="310"/>
      <c r="G657" s="310"/>
      <c r="H657" s="310"/>
      <c r="I657" s="310"/>
    </row>
    <row r="658">
      <c r="A658" s="310"/>
      <c r="B658" s="310"/>
      <c r="C658" s="310"/>
      <c r="D658" s="310"/>
      <c r="E658" s="310"/>
      <c r="F658" s="310"/>
      <c r="G658" s="310"/>
      <c r="H658" s="310"/>
      <c r="I658" s="310"/>
    </row>
    <row r="659">
      <c r="A659" s="310"/>
      <c r="B659" s="310"/>
      <c r="C659" s="310"/>
      <c r="D659" s="310"/>
      <c r="E659" s="310"/>
      <c r="F659" s="310"/>
      <c r="G659" s="310"/>
      <c r="H659" s="310"/>
      <c r="I659" s="310"/>
    </row>
    <row r="660">
      <c r="A660" s="310"/>
      <c r="B660" s="310"/>
      <c r="C660" s="310"/>
      <c r="D660" s="310"/>
      <c r="E660" s="310"/>
      <c r="F660" s="310"/>
      <c r="G660" s="310"/>
      <c r="H660" s="310"/>
      <c r="I660" s="310"/>
    </row>
    <row r="661">
      <c r="A661" s="310"/>
      <c r="B661" s="310"/>
      <c r="C661" s="310"/>
      <c r="D661" s="310"/>
      <c r="E661" s="310"/>
      <c r="F661" s="310"/>
      <c r="G661" s="310"/>
      <c r="H661" s="310"/>
      <c r="I661" s="310"/>
    </row>
    <row r="662">
      <c r="A662" s="310"/>
      <c r="B662" s="310"/>
      <c r="C662" s="310"/>
      <c r="D662" s="310"/>
      <c r="E662" s="310"/>
      <c r="F662" s="310"/>
      <c r="G662" s="310"/>
      <c r="H662" s="310"/>
      <c r="I662" s="310"/>
    </row>
    <row r="663">
      <c r="A663" s="310"/>
      <c r="B663" s="310"/>
      <c r="C663" s="310"/>
      <c r="D663" s="310"/>
      <c r="E663" s="310"/>
      <c r="F663" s="310"/>
      <c r="G663" s="310"/>
      <c r="H663" s="310"/>
      <c r="I663" s="310"/>
    </row>
    <row r="664">
      <c r="A664" s="310"/>
      <c r="B664" s="310"/>
      <c r="C664" s="310"/>
      <c r="D664" s="310"/>
      <c r="E664" s="310"/>
      <c r="F664" s="310"/>
      <c r="G664" s="310"/>
      <c r="H664" s="310"/>
      <c r="I664" s="310"/>
    </row>
    <row r="665">
      <c r="A665" s="310"/>
      <c r="B665" s="310"/>
      <c r="C665" s="310"/>
      <c r="D665" s="310"/>
      <c r="E665" s="310"/>
      <c r="F665" s="310"/>
      <c r="G665" s="310"/>
      <c r="H665" s="310"/>
      <c r="I665" s="310"/>
    </row>
    <row r="666">
      <c r="A666" s="310"/>
      <c r="B666" s="310"/>
      <c r="C666" s="310"/>
      <c r="D666" s="310"/>
      <c r="E666" s="310"/>
      <c r="F666" s="310"/>
      <c r="G666" s="310"/>
      <c r="H666" s="310"/>
      <c r="I666" s="310"/>
    </row>
    <row r="667">
      <c r="A667" s="310"/>
      <c r="B667" s="310"/>
      <c r="C667" s="310"/>
      <c r="D667" s="310"/>
      <c r="E667" s="310"/>
      <c r="F667" s="310"/>
      <c r="G667" s="310"/>
      <c r="H667" s="310"/>
      <c r="I667" s="310"/>
    </row>
    <row r="668">
      <c r="A668" s="310"/>
      <c r="B668" s="310"/>
      <c r="C668" s="310"/>
      <c r="D668" s="310"/>
      <c r="E668" s="310"/>
      <c r="F668" s="310"/>
      <c r="G668" s="310"/>
      <c r="H668" s="310"/>
      <c r="I668" s="310"/>
    </row>
    <row r="669">
      <c r="A669" s="310"/>
      <c r="B669" s="310"/>
      <c r="C669" s="310"/>
      <c r="D669" s="310"/>
      <c r="E669" s="310"/>
      <c r="F669" s="310"/>
      <c r="G669" s="310"/>
      <c r="H669" s="310"/>
      <c r="I669" s="310"/>
    </row>
    <row r="670">
      <c r="A670" s="310"/>
      <c r="B670" s="310"/>
      <c r="C670" s="310"/>
      <c r="D670" s="310"/>
      <c r="E670" s="310"/>
      <c r="F670" s="310"/>
      <c r="G670" s="310"/>
      <c r="H670" s="310"/>
      <c r="I670" s="310"/>
    </row>
    <row r="671">
      <c r="A671" s="310"/>
      <c r="B671" s="310"/>
      <c r="C671" s="310"/>
      <c r="D671" s="310"/>
      <c r="E671" s="310"/>
      <c r="F671" s="310"/>
      <c r="G671" s="310"/>
      <c r="H671" s="310"/>
      <c r="I671" s="310"/>
    </row>
    <row r="672">
      <c r="A672" s="310"/>
      <c r="B672" s="310"/>
      <c r="C672" s="310"/>
      <c r="D672" s="310"/>
      <c r="E672" s="310"/>
      <c r="F672" s="310"/>
      <c r="G672" s="310"/>
      <c r="H672" s="310"/>
      <c r="I672" s="310"/>
    </row>
    <row r="673">
      <c r="A673" s="310"/>
      <c r="B673" s="310"/>
      <c r="C673" s="310"/>
      <c r="D673" s="310"/>
      <c r="E673" s="310"/>
      <c r="F673" s="310"/>
      <c r="G673" s="310"/>
      <c r="H673" s="310"/>
      <c r="I673" s="310"/>
    </row>
    <row r="674">
      <c r="A674" s="310"/>
      <c r="B674" s="310"/>
      <c r="C674" s="310"/>
      <c r="D674" s="310"/>
      <c r="E674" s="310"/>
      <c r="F674" s="310"/>
      <c r="G674" s="310"/>
      <c r="H674" s="310"/>
      <c r="I674" s="310"/>
    </row>
    <row r="675">
      <c r="A675" s="310"/>
      <c r="B675" s="310"/>
      <c r="C675" s="310"/>
      <c r="D675" s="310"/>
      <c r="E675" s="310"/>
      <c r="F675" s="310"/>
      <c r="G675" s="310"/>
      <c r="H675" s="310"/>
      <c r="I675" s="310"/>
    </row>
    <row r="676">
      <c r="A676" s="310"/>
      <c r="B676" s="310"/>
      <c r="C676" s="310"/>
      <c r="D676" s="310"/>
      <c r="E676" s="310"/>
      <c r="F676" s="310"/>
      <c r="G676" s="310"/>
      <c r="H676" s="310"/>
      <c r="I676" s="310"/>
    </row>
    <row r="677">
      <c r="A677" s="310"/>
      <c r="B677" s="310"/>
      <c r="C677" s="310"/>
      <c r="D677" s="310"/>
      <c r="E677" s="310"/>
      <c r="F677" s="310"/>
      <c r="G677" s="310"/>
      <c r="H677" s="310"/>
      <c r="I677" s="310"/>
    </row>
    <row r="678">
      <c r="A678" s="310"/>
      <c r="B678" s="310"/>
      <c r="C678" s="310"/>
      <c r="D678" s="310"/>
      <c r="E678" s="310"/>
      <c r="F678" s="310"/>
      <c r="G678" s="310"/>
      <c r="H678" s="310"/>
      <c r="I678" s="310"/>
    </row>
    <row r="679">
      <c r="A679" s="310"/>
      <c r="B679" s="310"/>
      <c r="C679" s="310"/>
      <c r="D679" s="310"/>
      <c r="E679" s="310"/>
      <c r="F679" s="310"/>
      <c r="G679" s="310"/>
      <c r="H679" s="310"/>
      <c r="I679" s="310"/>
    </row>
    <row r="680">
      <c r="A680" s="310"/>
      <c r="B680" s="310"/>
      <c r="C680" s="310"/>
      <c r="D680" s="310"/>
      <c r="E680" s="310"/>
      <c r="F680" s="310"/>
      <c r="G680" s="310"/>
      <c r="H680" s="310"/>
      <c r="I680" s="310"/>
    </row>
    <row r="681">
      <c r="A681" s="310"/>
      <c r="B681" s="310"/>
      <c r="C681" s="310"/>
      <c r="D681" s="310"/>
      <c r="E681" s="310"/>
      <c r="F681" s="310"/>
      <c r="G681" s="310"/>
      <c r="H681" s="310"/>
      <c r="I681" s="310"/>
    </row>
    <row r="682">
      <c r="A682" s="310"/>
      <c r="B682" s="310"/>
      <c r="C682" s="310"/>
      <c r="D682" s="310"/>
      <c r="E682" s="310"/>
      <c r="F682" s="310"/>
      <c r="G682" s="310"/>
      <c r="H682" s="310"/>
      <c r="I682" s="310"/>
    </row>
    <row r="683">
      <c r="A683" s="310"/>
      <c r="B683" s="310"/>
      <c r="C683" s="310"/>
      <c r="D683" s="310"/>
      <c r="E683" s="310"/>
      <c r="F683" s="310"/>
      <c r="G683" s="310"/>
      <c r="H683" s="310"/>
      <c r="I683" s="310"/>
    </row>
    <row r="684">
      <c r="A684" s="310"/>
      <c r="B684" s="310"/>
      <c r="C684" s="310"/>
      <c r="D684" s="310"/>
      <c r="E684" s="310"/>
      <c r="F684" s="310"/>
      <c r="G684" s="310"/>
      <c r="H684" s="310"/>
      <c r="I684" s="310"/>
    </row>
    <row r="685">
      <c r="A685" s="310"/>
      <c r="B685" s="310"/>
      <c r="C685" s="310"/>
      <c r="D685" s="310"/>
      <c r="E685" s="310"/>
      <c r="F685" s="310"/>
      <c r="G685" s="310"/>
      <c r="H685" s="310"/>
      <c r="I685" s="310"/>
    </row>
    <row r="686">
      <c r="A686" s="310"/>
      <c r="B686" s="310"/>
      <c r="C686" s="310"/>
      <c r="D686" s="310"/>
      <c r="E686" s="310"/>
      <c r="F686" s="310"/>
      <c r="G686" s="310"/>
      <c r="H686" s="310"/>
      <c r="I686" s="310"/>
    </row>
    <row r="687">
      <c r="A687" s="310"/>
      <c r="B687" s="310"/>
      <c r="C687" s="310"/>
      <c r="D687" s="310"/>
      <c r="E687" s="310"/>
      <c r="F687" s="310"/>
      <c r="G687" s="310"/>
      <c r="H687" s="310"/>
      <c r="I687" s="310"/>
    </row>
    <row r="688">
      <c r="A688" s="310"/>
      <c r="B688" s="310"/>
      <c r="C688" s="310"/>
      <c r="D688" s="310"/>
      <c r="E688" s="310"/>
      <c r="F688" s="310"/>
      <c r="G688" s="310"/>
      <c r="H688" s="310"/>
      <c r="I688" s="310"/>
    </row>
    <row r="689">
      <c r="A689" s="310"/>
      <c r="B689" s="310"/>
      <c r="C689" s="310"/>
      <c r="D689" s="310"/>
      <c r="E689" s="310"/>
      <c r="F689" s="310"/>
      <c r="G689" s="310"/>
      <c r="H689" s="310"/>
      <c r="I689" s="310"/>
    </row>
    <row r="690">
      <c r="A690" s="310"/>
      <c r="B690" s="310"/>
      <c r="C690" s="310"/>
      <c r="D690" s="310"/>
      <c r="E690" s="310"/>
      <c r="F690" s="310"/>
      <c r="G690" s="310"/>
      <c r="H690" s="310"/>
      <c r="I690" s="310"/>
    </row>
    <row r="691">
      <c r="A691" s="310"/>
      <c r="B691" s="310"/>
      <c r="C691" s="310"/>
      <c r="D691" s="310"/>
      <c r="E691" s="310"/>
      <c r="F691" s="310"/>
      <c r="G691" s="310"/>
      <c r="H691" s="310"/>
      <c r="I691" s="310"/>
    </row>
    <row r="692">
      <c r="A692" s="310"/>
      <c r="B692" s="310"/>
      <c r="C692" s="310"/>
      <c r="D692" s="310"/>
      <c r="E692" s="310"/>
      <c r="F692" s="310"/>
      <c r="G692" s="310"/>
      <c r="H692" s="310"/>
      <c r="I692" s="310"/>
    </row>
    <row r="693">
      <c r="A693" s="310"/>
      <c r="B693" s="310"/>
      <c r="C693" s="310"/>
      <c r="D693" s="310"/>
      <c r="E693" s="310"/>
      <c r="F693" s="310"/>
      <c r="G693" s="310"/>
      <c r="H693" s="310"/>
      <c r="I693" s="310"/>
    </row>
    <row r="694">
      <c r="A694" s="310"/>
      <c r="B694" s="310"/>
      <c r="C694" s="310"/>
      <c r="D694" s="310"/>
      <c r="E694" s="310"/>
      <c r="F694" s="310"/>
      <c r="G694" s="310"/>
      <c r="H694" s="310"/>
      <c r="I694" s="310"/>
    </row>
    <row r="695">
      <c r="A695" s="310"/>
      <c r="B695" s="310"/>
      <c r="C695" s="310"/>
      <c r="D695" s="310"/>
      <c r="E695" s="310"/>
      <c r="F695" s="310"/>
      <c r="G695" s="310"/>
      <c r="H695" s="310"/>
      <c r="I695" s="310"/>
    </row>
    <row r="696">
      <c r="A696" s="310"/>
      <c r="B696" s="310"/>
      <c r="C696" s="310"/>
      <c r="D696" s="310"/>
      <c r="E696" s="310"/>
      <c r="F696" s="310"/>
      <c r="G696" s="310"/>
      <c r="H696" s="310"/>
      <c r="I696" s="310"/>
    </row>
    <row r="697">
      <c r="A697" s="310"/>
      <c r="B697" s="310"/>
      <c r="C697" s="310"/>
      <c r="D697" s="310"/>
      <c r="E697" s="310"/>
      <c r="F697" s="310"/>
      <c r="G697" s="310"/>
      <c r="H697" s="310"/>
      <c r="I697" s="310"/>
    </row>
    <row r="698">
      <c r="A698" s="310"/>
      <c r="B698" s="310"/>
      <c r="C698" s="310"/>
      <c r="D698" s="310"/>
      <c r="E698" s="310"/>
      <c r="F698" s="310"/>
      <c r="G698" s="310"/>
      <c r="H698" s="310"/>
      <c r="I698" s="310"/>
    </row>
    <row r="699">
      <c r="A699" s="310"/>
      <c r="B699" s="310"/>
      <c r="C699" s="310"/>
      <c r="D699" s="310"/>
      <c r="E699" s="310"/>
      <c r="F699" s="310"/>
      <c r="G699" s="310"/>
      <c r="H699" s="310"/>
      <c r="I699" s="310"/>
    </row>
    <row r="700">
      <c r="A700" s="310"/>
      <c r="B700" s="310"/>
      <c r="C700" s="310"/>
      <c r="D700" s="310"/>
      <c r="E700" s="310"/>
      <c r="F700" s="310"/>
      <c r="G700" s="310"/>
      <c r="H700" s="310"/>
      <c r="I700" s="310"/>
    </row>
    <row r="701">
      <c r="A701" s="310"/>
      <c r="B701" s="310"/>
      <c r="C701" s="310"/>
      <c r="D701" s="310"/>
      <c r="E701" s="310"/>
      <c r="F701" s="310"/>
      <c r="G701" s="310"/>
      <c r="H701" s="310"/>
      <c r="I701" s="310"/>
    </row>
    <row r="702">
      <c r="A702" s="310"/>
      <c r="B702" s="310"/>
      <c r="C702" s="310"/>
      <c r="D702" s="310"/>
      <c r="E702" s="310"/>
      <c r="F702" s="310"/>
      <c r="G702" s="310"/>
      <c r="H702" s="310"/>
      <c r="I702" s="310"/>
    </row>
    <row r="703">
      <c r="A703" s="310"/>
      <c r="B703" s="310"/>
      <c r="C703" s="310"/>
      <c r="D703" s="310"/>
      <c r="E703" s="310"/>
      <c r="F703" s="310"/>
      <c r="G703" s="310"/>
      <c r="H703" s="310"/>
      <c r="I703" s="310"/>
    </row>
    <row r="704">
      <c r="A704" s="310"/>
      <c r="B704" s="310"/>
      <c r="C704" s="310"/>
      <c r="D704" s="310"/>
      <c r="E704" s="310"/>
      <c r="F704" s="310"/>
      <c r="G704" s="310"/>
      <c r="H704" s="310"/>
      <c r="I704" s="310"/>
    </row>
    <row r="705">
      <c r="A705" s="310"/>
      <c r="B705" s="310"/>
      <c r="C705" s="310"/>
      <c r="D705" s="310"/>
      <c r="E705" s="310"/>
      <c r="F705" s="310"/>
      <c r="G705" s="310"/>
      <c r="H705" s="310"/>
      <c r="I705" s="310"/>
    </row>
    <row r="706">
      <c r="A706" s="310"/>
      <c r="B706" s="310"/>
      <c r="C706" s="310"/>
      <c r="D706" s="310"/>
      <c r="E706" s="310"/>
      <c r="F706" s="310"/>
      <c r="G706" s="310"/>
      <c r="H706" s="310"/>
      <c r="I706" s="310"/>
    </row>
    <row r="707">
      <c r="A707" s="310"/>
      <c r="B707" s="310"/>
      <c r="C707" s="310"/>
      <c r="D707" s="310"/>
      <c r="E707" s="310"/>
      <c r="F707" s="310"/>
      <c r="G707" s="310"/>
      <c r="H707" s="310"/>
      <c r="I707" s="310"/>
    </row>
    <row r="708">
      <c r="A708" s="310"/>
      <c r="B708" s="310"/>
      <c r="C708" s="310"/>
      <c r="D708" s="310"/>
      <c r="E708" s="310"/>
      <c r="F708" s="310"/>
      <c r="G708" s="310"/>
      <c r="H708" s="310"/>
      <c r="I708" s="310"/>
    </row>
    <row r="709">
      <c r="A709" s="310"/>
      <c r="B709" s="310"/>
      <c r="C709" s="310"/>
      <c r="D709" s="310"/>
      <c r="E709" s="310"/>
      <c r="F709" s="310"/>
      <c r="G709" s="310"/>
      <c r="H709" s="310"/>
      <c r="I709" s="310"/>
    </row>
    <row r="710">
      <c r="A710" s="310"/>
      <c r="B710" s="310"/>
      <c r="C710" s="310"/>
      <c r="D710" s="310"/>
      <c r="E710" s="310"/>
      <c r="F710" s="310"/>
      <c r="G710" s="310"/>
      <c r="H710" s="310"/>
      <c r="I710" s="310"/>
    </row>
    <row r="711">
      <c r="A711" s="310"/>
      <c r="B711" s="310"/>
      <c r="C711" s="310"/>
      <c r="D711" s="310"/>
      <c r="E711" s="310"/>
      <c r="F711" s="310"/>
      <c r="G711" s="310"/>
      <c r="H711" s="310"/>
      <c r="I711" s="310"/>
    </row>
    <row r="712">
      <c r="A712" s="310"/>
      <c r="B712" s="310"/>
      <c r="C712" s="310"/>
      <c r="D712" s="310"/>
      <c r="E712" s="310"/>
      <c r="F712" s="310"/>
      <c r="G712" s="310"/>
      <c r="H712" s="310"/>
      <c r="I712" s="310"/>
    </row>
    <row r="713">
      <c r="A713" s="310"/>
      <c r="B713" s="310"/>
      <c r="C713" s="310"/>
      <c r="D713" s="310"/>
      <c r="E713" s="310"/>
      <c r="F713" s="310"/>
      <c r="G713" s="310"/>
      <c r="H713" s="310"/>
      <c r="I713" s="310"/>
    </row>
    <row r="714">
      <c r="A714" s="310"/>
      <c r="B714" s="310"/>
      <c r="C714" s="310"/>
      <c r="D714" s="310"/>
      <c r="E714" s="310"/>
      <c r="F714" s="310"/>
      <c r="G714" s="310"/>
      <c r="H714" s="310"/>
      <c r="I714" s="310"/>
    </row>
    <row r="715">
      <c r="A715" s="310"/>
      <c r="B715" s="310"/>
      <c r="C715" s="310"/>
      <c r="D715" s="310"/>
      <c r="E715" s="310"/>
      <c r="F715" s="310"/>
      <c r="G715" s="310"/>
      <c r="H715" s="310"/>
      <c r="I715" s="310"/>
    </row>
    <row r="716">
      <c r="A716" s="310"/>
      <c r="B716" s="310"/>
      <c r="C716" s="310"/>
      <c r="D716" s="310"/>
      <c r="E716" s="310"/>
      <c r="F716" s="310"/>
      <c r="G716" s="310"/>
      <c r="H716" s="310"/>
      <c r="I716" s="310"/>
    </row>
    <row r="717">
      <c r="A717" s="310"/>
      <c r="B717" s="310"/>
      <c r="C717" s="310"/>
      <c r="D717" s="310"/>
      <c r="E717" s="310"/>
      <c r="F717" s="310"/>
      <c r="G717" s="310"/>
      <c r="H717" s="310"/>
      <c r="I717" s="310"/>
    </row>
    <row r="718">
      <c r="A718" s="310"/>
      <c r="B718" s="310"/>
      <c r="C718" s="310"/>
      <c r="D718" s="310"/>
      <c r="E718" s="310"/>
      <c r="F718" s="310"/>
      <c r="G718" s="310"/>
      <c r="H718" s="310"/>
      <c r="I718" s="310"/>
    </row>
    <row r="719">
      <c r="A719" s="310"/>
      <c r="B719" s="310"/>
      <c r="C719" s="310"/>
      <c r="D719" s="310"/>
      <c r="E719" s="310"/>
      <c r="F719" s="310"/>
      <c r="G719" s="310"/>
      <c r="H719" s="310"/>
      <c r="I719" s="310"/>
    </row>
    <row r="720">
      <c r="A720" s="310"/>
      <c r="B720" s="310"/>
      <c r="C720" s="310"/>
      <c r="D720" s="310"/>
      <c r="E720" s="310"/>
      <c r="F720" s="310"/>
      <c r="G720" s="310"/>
      <c r="H720" s="310"/>
      <c r="I720" s="310"/>
    </row>
    <row r="721">
      <c r="A721" s="310"/>
      <c r="B721" s="310"/>
      <c r="C721" s="310"/>
      <c r="D721" s="310"/>
      <c r="E721" s="310"/>
      <c r="F721" s="310"/>
      <c r="G721" s="310"/>
      <c r="H721" s="310"/>
      <c r="I721" s="310"/>
    </row>
    <row r="722">
      <c r="A722" s="310"/>
      <c r="B722" s="310"/>
      <c r="C722" s="310"/>
      <c r="D722" s="310"/>
      <c r="E722" s="310"/>
      <c r="F722" s="310"/>
      <c r="G722" s="310"/>
      <c r="H722" s="310"/>
      <c r="I722" s="310"/>
    </row>
    <row r="723">
      <c r="A723" s="310"/>
      <c r="B723" s="310"/>
      <c r="C723" s="310"/>
      <c r="D723" s="310"/>
      <c r="E723" s="310"/>
      <c r="F723" s="310"/>
      <c r="G723" s="310"/>
      <c r="H723" s="310"/>
      <c r="I723" s="310"/>
    </row>
    <row r="724">
      <c r="A724" s="310"/>
      <c r="B724" s="310"/>
      <c r="C724" s="310"/>
      <c r="D724" s="310"/>
      <c r="E724" s="310"/>
      <c r="F724" s="310"/>
      <c r="G724" s="310"/>
      <c r="H724" s="310"/>
      <c r="I724" s="310"/>
    </row>
    <row r="725">
      <c r="A725" s="310"/>
      <c r="B725" s="310"/>
      <c r="C725" s="310"/>
      <c r="D725" s="310"/>
      <c r="E725" s="310"/>
      <c r="F725" s="310"/>
      <c r="G725" s="310"/>
      <c r="H725" s="310"/>
      <c r="I725" s="310"/>
    </row>
    <row r="726">
      <c r="A726" s="310"/>
      <c r="B726" s="310"/>
      <c r="C726" s="310"/>
      <c r="D726" s="310"/>
      <c r="E726" s="310"/>
      <c r="F726" s="310"/>
      <c r="G726" s="310"/>
      <c r="H726" s="310"/>
      <c r="I726" s="310"/>
    </row>
    <row r="727">
      <c r="A727" s="310"/>
      <c r="B727" s="310"/>
      <c r="C727" s="310"/>
      <c r="D727" s="310"/>
      <c r="E727" s="310"/>
      <c r="F727" s="310"/>
      <c r="G727" s="310"/>
      <c r="H727" s="310"/>
      <c r="I727" s="310"/>
    </row>
    <row r="728">
      <c r="A728" s="310"/>
      <c r="B728" s="310"/>
      <c r="C728" s="310"/>
      <c r="D728" s="310"/>
      <c r="E728" s="310"/>
      <c r="F728" s="310"/>
      <c r="G728" s="310"/>
      <c r="H728" s="310"/>
      <c r="I728" s="310"/>
    </row>
    <row r="729">
      <c r="A729" s="310"/>
      <c r="B729" s="310"/>
      <c r="C729" s="310"/>
      <c r="D729" s="310"/>
      <c r="E729" s="310"/>
      <c r="F729" s="310"/>
      <c r="G729" s="310"/>
      <c r="H729" s="310"/>
      <c r="I729" s="310"/>
    </row>
    <row r="730">
      <c r="A730" s="310"/>
      <c r="B730" s="310"/>
      <c r="C730" s="310"/>
      <c r="D730" s="310"/>
      <c r="E730" s="310"/>
      <c r="F730" s="310"/>
      <c r="G730" s="310"/>
      <c r="H730" s="310"/>
      <c r="I730" s="310"/>
    </row>
    <row r="731">
      <c r="A731" s="310"/>
      <c r="B731" s="310"/>
      <c r="C731" s="310"/>
      <c r="D731" s="310"/>
      <c r="E731" s="310"/>
      <c r="F731" s="310"/>
      <c r="G731" s="310"/>
      <c r="H731" s="310"/>
      <c r="I731" s="310"/>
    </row>
    <row r="732">
      <c r="A732" s="310"/>
      <c r="B732" s="310"/>
      <c r="C732" s="310"/>
      <c r="D732" s="310"/>
      <c r="E732" s="310"/>
      <c r="F732" s="310"/>
      <c r="G732" s="310"/>
      <c r="H732" s="310"/>
      <c r="I732" s="310"/>
    </row>
    <row r="733">
      <c r="A733" s="310"/>
      <c r="B733" s="310"/>
      <c r="C733" s="310"/>
      <c r="D733" s="310"/>
      <c r="E733" s="310"/>
      <c r="F733" s="310"/>
      <c r="G733" s="310"/>
      <c r="H733" s="310"/>
      <c r="I733" s="310"/>
    </row>
    <row r="734">
      <c r="A734" s="310"/>
      <c r="B734" s="310"/>
      <c r="C734" s="310"/>
      <c r="D734" s="310"/>
      <c r="E734" s="310"/>
      <c r="F734" s="310"/>
      <c r="G734" s="310"/>
      <c r="H734" s="310"/>
      <c r="I734" s="310"/>
    </row>
    <row r="735">
      <c r="A735" s="310"/>
      <c r="B735" s="310"/>
      <c r="C735" s="310"/>
      <c r="D735" s="310"/>
      <c r="E735" s="310"/>
      <c r="F735" s="310"/>
      <c r="G735" s="310"/>
      <c r="H735" s="310"/>
      <c r="I735" s="310"/>
    </row>
    <row r="736">
      <c r="A736" s="310"/>
      <c r="B736" s="310"/>
      <c r="C736" s="310"/>
      <c r="D736" s="310"/>
      <c r="E736" s="310"/>
      <c r="F736" s="310"/>
      <c r="G736" s="310"/>
      <c r="H736" s="310"/>
      <c r="I736" s="310"/>
    </row>
    <row r="737">
      <c r="A737" s="310"/>
      <c r="B737" s="310"/>
      <c r="C737" s="310"/>
      <c r="D737" s="310"/>
      <c r="E737" s="310"/>
      <c r="F737" s="310"/>
      <c r="G737" s="310"/>
      <c r="H737" s="310"/>
      <c r="I737" s="310"/>
    </row>
    <row r="738">
      <c r="A738" s="310"/>
      <c r="B738" s="310"/>
      <c r="C738" s="310"/>
      <c r="D738" s="310"/>
      <c r="E738" s="310"/>
      <c r="F738" s="310"/>
      <c r="G738" s="310"/>
      <c r="H738" s="310"/>
      <c r="I738" s="310"/>
    </row>
    <row r="739">
      <c r="A739" s="310"/>
      <c r="B739" s="310"/>
      <c r="C739" s="310"/>
      <c r="D739" s="310"/>
      <c r="E739" s="310"/>
      <c r="F739" s="310"/>
      <c r="G739" s="310"/>
      <c r="H739" s="310"/>
      <c r="I739" s="310"/>
    </row>
    <row r="740">
      <c r="A740" s="310"/>
      <c r="B740" s="310"/>
      <c r="C740" s="310"/>
      <c r="D740" s="310"/>
      <c r="E740" s="310"/>
      <c r="F740" s="310"/>
      <c r="G740" s="310"/>
      <c r="H740" s="310"/>
      <c r="I740" s="310"/>
    </row>
    <row r="741">
      <c r="A741" s="310"/>
      <c r="B741" s="310"/>
      <c r="C741" s="310"/>
      <c r="D741" s="310"/>
      <c r="E741" s="310"/>
      <c r="F741" s="310"/>
      <c r="G741" s="310"/>
      <c r="H741" s="310"/>
      <c r="I741" s="310"/>
    </row>
    <row r="742">
      <c r="A742" s="310"/>
      <c r="B742" s="310"/>
      <c r="C742" s="310"/>
      <c r="D742" s="310"/>
      <c r="E742" s="310"/>
      <c r="F742" s="310"/>
      <c r="G742" s="310"/>
      <c r="H742" s="310"/>
      <c r="I742" s="310"/>
    </row>
    <row r="743">
      <c r="A743" s="310"/>
      <c r="B743" s="310"/>
      <c r="C743" s="310"/>
      <c r="D743" s="310"/>
      <c r="E743" s="310"/>
      <c r="F743" s="310"/>
      <c r="G743" s="310"/>
      <c r="H743" s="310"/>
      <c r="I743" s="310"/>
    </row>
    <row r="744">
      <c r="A744" s="310"/>
      <c r="B744" s="310"/>
      <c r="C744" s="310"/>
      <c r="D744" s="310"/>
      <c r="E744" s="310"/>
      <c r="F744" s="310"/>
      <c r="G744" s="310"/>
      <c r="H744" s="310"/>
      <c r="I744" s="310"/>
    </row>
    <row r="745">
      <c r="A745" s="310"/>
      <c r="B745" s="310"/>
      <c r="C745" s="310"/>
      <c r="D745" s="310"/>
      <c r="E745" s="310"/>
      <c r="F745" s="310"/>
      <c r="G745" s="310"/>
      <c r="H745" s="310"/>
      <c r="I745" s="310"/>
    </row>
    <row r="746">
      <c r="A746" s="310"/>
      <c r="B746" s="310"/>
      <c r="C746" s="310"/>
      <c r="D746" s="310"/>
      <c r="E746" s="310"/>
      <c r="F746" s="310"/>
      <c r="G746" s="310"/>
      <c r="H746" s="310"/>
      <c r="I746" s="310"/>
    </row>
    <row r="747">
      <c r="A747" s="310"/>
      <c r="B747" s="310"/>
      <c r="C747" s="310"/>
      <c r="D747" s="310"/>
      <c r="E747" s="310"/>
      <c r="F747" s="310"/>
      <c r="G747" s="310"/>
      <c r="H747" s="310"/>
      <c r="I747" s="310"/>
    </row>
    <row r="748">
      <c r="A748" s="310"/>
      <c r="B748" s="310"/>
      <c r="C748" s="310"/>
      <c r="D748" s="310"/>
      <c r="E748" s="310"/>
      <c r="F748" s="310"/>
      <c r="G748" s="310"/>
      <c r="H748" s="310"/>
      <c r="I748" s="310"/>
    </row>
    <row r="749">
      <c r="A749" s="310"/>
      <c r="B749" s="310"/>
      <c r="C749" s="310"/>
      <c r="D749" s="310"/>
      <c r="E749" s="310"/>
      <c r="F749" s="310"/>
      <c r="G749" s="310"/>
      <c r="H749" s="310"/>
      <c r="I749" s="310"/>
    </row>
    <row r="750">
      <c r="A750" s="310"/>
      <c r="B750" s="310"/>
      <c r="C750" s="310"/>
      <c r="D750" s="310"/>
      <c r="E750" s="310"/>
      <c r="F750" s="310"/>
      <c r="G750" s="310"/>
      <c r="H750" s="310"/>
      <c r="I750" s="310"/>
    </row>
    <row r="751">
      <c r="A751" s="310"/>
      <c r="B751" s="310"/>
      <c r="C751" s="310"/>
      <c r="D751" s="310"/>
      <c r="E751" s="310"/>
      <c r="F751" s="310"/>
      <c r="G751" s="310"/>
      <c r="H751" s="310"/>
      <c r="I751" s="310"/>
    </row>
    <row r="752">
      <c r="A752" s="310"/>
      <c r="B752" s="310"/>
      <c r="C752" s="310"/>
      <c r="D752" s="310"/>
      <c r="E752" s="310"/>
      <c r="F752" s="310"/>
      <c r="G752" s="310"/>
      <c r="H752" s="310"/>
      <c r="I752" s="310"/>
    </row>
    <row r="753">
      <c r="A753" s="310"/>
      <c r="B753" s="310"/>
      <c r="C753" s="310"/>
      <c r="D753" s="310"/>
      <c r="E753" s="310"/>
      <c r="F753" s="310"/>
      <c r="G753" s="310"/>
      <c r="H753" s="310"/>
      <c r="I753" s="310"/>
    </row>
    <row r="754">
      <c r="A754" s="310"/>
      <c r="B754" s="310"/>
      <c r="C754" s="310"/>
      <c r="D754" s="310"/>
      <c r="E754" s="310"/>
      <c r="F754" s="310"/>
      <c r="G754" s="310"/>
      <c r="H754" s="310"/>
      <c r="I754" s="310"/>
    </row>
    <row r="755">
      <c r="A755" s="310"/>
      <c r="B755" s="310"/>
      <c r="C755" s="310"/>
      <c r="D755" s="310"/>
      <c r="E755" s="310"/>
      <c r="F755" s="310"/>
      <c r="G755" s="310"/>
      <c r="H755" s="310"/>
      <c r="I755" s="310"/>
    </row>
    <row r="756">
      <c r="A756" s="310"/>
      <c r="B756" s="310"/>
      <c r="C756" s="310"/>
      <c r="D756" s="310"/>
      <c r="E756" s="310"/>
      <c r="F756" s="310"/>
      <c r="G756" s="310"/>
      <c r="H756" s="310"/>
      <c r="I756" s="310"/>
    </row>
    <row r="757">
      <c r="A757" s="310"/>
      <c r="B757" s="310"/>
      <c r="C757" s="310"/>
      <c r="D757" s="310"/>
      <c r="E757" s="310"/>
      <c r="F757" s="310"/>
      <c r="G757" s="310"/>
      <c r="H757" s="310"/>
      <c r="I757" s="310"/>
    </row>
    <row r="758">
      <c r="A758" s="310"/>
      <c r="B758" s="310"/>
      <c r="C758" s="310"/>
      <c r="D758" s="310"/>
      <c r="E758" s="310"/>
      <c r="F758" s="310"/>
      <c r="G758" s="310"/>
      <c r="H758" s="310"/>
      <c r="I758" s="310"/>
    </row>
    <row r="759">
      <c r="A759" s="310"/>
      <c r="B759" s="310"/>
      <c r="C759" s="310"/>
      <c r="D759" s="310"/>
      <c r="E759" s="310"/>
      <c r="F759" s="310"/>
      <c r="G759" s="310"/>
      <c r="H759" s="310"/>
      <c r="I759" s="310"/>
    </row>
    <row r="760">
      <c r="A760" s="310"/>
      <c r="B760" s="310"/>
      <c r="C760" s="310"/>
      <c r="D760" s="310"/>
      <c r="E760" s="310"/>
      <c r="F760" s="310"/>
      <c r="G760" s="310"/>
      <c r="H760" s="310"/>
      <c r="I760" s="310"/>
    </row>
    <row r="761">
      <c r="A761" s="310"/>
      <c r="B761" s="310"/>
      <c r="C761" s="310"/>
      <c r="D761" s="310"/>
      <c r="E761" s="310"/>
      <c r="F761" s="310"/>
      <c r="G761" s="310"/>
      <c r="H761" s="310"/>
      <c r="I761" s="310"/>
    </row>
    <row r="762">
      <c r="A762" s="310"/>
      <c r="B762" s="310"/>
      <c r="C762" s="310"/>
      <c r="D762" s="310"/>
      <c r="E762" s="310"/>
      <c r="F762" s="310"/>
      <c r="G762" s="310"/>
      <c r="H762" s="310"/>
      <c r="I762" s="310"/>
    </row>
    <row r="763">
      <c r="A763" s="310"/>
      <c r="B763" s="310"/>
      <c r="C763" s="310"/>
      <c r="D763" s="310"/>
      <c r="E763" s="310"/>
      <c r="F763" s="310"/>
      <c r="G763" s="310"/>
      <c r="H763" s="310"/>
      <c r="I763" s="310"/>
    </row>
    <row r="764">
      <c r="A764" s="310"/>
      <c r="B764" s="310"/>
      <c r="C764" s="310"/>
      <c r="D764" s="310"/>
      <c r="E764" s="310"/>
      <c r="F764" s="310"/>
      <c r="G764" s="310"/>
      <c r="H764" s="310"/>
      <c r="I764" s="310"/>
    </row>
    <row r="765">
      <c r="A765" s="310"/>
      <c r="B765" s="310"/>
      <c r="C765" s="310"/>
      <c r="D765" s="310"/>
      <c r="E765" s="310"/>
      <c r="F765" s="310"/>
      <c r="G765" s="310"/>
      <c r="H765" s="310"/>
      <c r="I765" s="310"/>
    </row>
    <row r="766">
      <c r="A766" s="310"/>
      <c r="B766" s="310"/>
      <c r="C766" s="310"/>
      <c r="D766" s="310"/>
      <c r="E766" s="310"/>
      <c r="F766" s="310"/>
      <c r="G766" s="310"/>
      <c r="H766" s="310"/>
      <c r="I766" s="310"/>
    </row>
    <row r="767">
      <c r="A767" s="310"/>
      <c r="B767" s="310"/>
      <c r="C767" s="310"/>
      <c r="D767" s="310"/>
      <c r="E767" s="310"/>
      <c r="F767" s="310"/>
      <c r="G767" s="310"/>
      <c r="H767" s="310"/>
      <c r="I767" s="310"/>
    </row>
    <row r="768">
      <c r="A768" s="310"/>
      <c r="B768" s="310"/>
      <c r="C768" s="310"/>
      <c r="D768" s="310"/>
      <c r="E768" s="310"/>
      <c r="F768" s="310"/>
      <c r="G768" s="310"/>
      <c r="H768" s="310"/>
      <c r="I768" s="310"/>
    </row>
    <row r="769">
      <c r="A769" s="310"/>
      <c r="B769" s="310"/>
      <c r="C769" s="310"/>
      <c r="D769" s="310"/>
      <c r="E769" s="310"/>
      <c r="F769" s="310"/>
      <c r="G769" s="310"/>
      <c r="H769" s="310"/>
      <c r="I769" s="310"/>
    </row>
    <row r="770">
      <c r="A770" s="310"/>
      <c r="B770" s="310"/>
      <c r="C770" s="310"/>
      <c r="D770" s="310"/>
      <c r="E770" s="310"/>
      <c r="F770" s="310"/>
      <c r="G770" s="310"/>
      <c r="H770" s="310"/>
      <c r="I770" s="310"/>
    </row>
    <row r="771">
      <c r="A771" s="310"/>
      <c r="B771" s="310"/>
      <c r="C771" s="310"/>
      <c r="D771" s="310"/>
      <c r="E771" s="310"/>
      <c r="F771" s="310"/>
      <c r="G771" s="310"/>
      <c r="H771" s="310"/>
      <c r="I771" s="310"/>
    </row>
    <row r="772">
      <c r="A772" s="310"/>
      <c r="B772" s="310"/>
      <c r="C772" s="310"/>
      <c r="D772" s="310"/>
      <c r="E772" s="310"/>
      <c r="F772" s="310"/>
      <c r="G772" s="310"/>
      <c r="H772" s="310"/>
      <c r="I772" s="310"/>
    </row>
    <row r="773">
      <c r="A773" s="310"/>
      <c r="B773" s="310"/>
      <c r="C773" s="310"/>
      <c r="D773" s="310"/>
      <c r="E773" s="310"/>
      <c r="F773" s="310"/>
      <c r="G773" s="310"/>
      <c r="H773" s="310"/>
      <c r="I773" s="310"/>
    </row>
    <row r="774">
      <c r="A774" s="310"/>
      <c r="B774" s="310"/>
      <c r="C774" s="310"/>
      <c r="D774" s="310"/>
      <c r="E774" s="310"/>
      <c r="F774" s="310"/>
      <c r="G774" s="310"/>
      <c r="H774" s="310"/>
      <c r="I774" s="310"/>
    </row>
    <row r="775">
      <c r="A775" s="310"/>
      <c r="B775" s="310"/>
      <c r="C775" s="310"/>
      <c r="D775" s="310"/>
      <c r="E775" s="310"/>
      <c r="F775" s="310"/>
      <c r="G775" s="310"/>
      <c r="H775" s="310"/>
      <c r="I775" s="310"/>
    </row>
    <row r="776">
      <c r="A776" s="310"/>
      <c r="B776" s="310"/>
      <c r="C776" s="310"/>
      <c r="D776" s="310"/>
      <c r="E776" s="310"/>
      <c r="F776" s="310"/>
      <c r="G776" s="310"/>
      <c r="H776" s="310"/>
      <c r="I776" s="310"/>
    </row>
    <row r="777">
      <c r="A777" s="310"/>
      <c r="B777" s="310"/>
      <c r="C777" s="310"/>
      <c r="D777" s="310"/>
      <c r="E777" s="310"/>
      <c r="F777" s="310"/>
      <c r="G777" s="310"/>
      <c r="H777" s="310"/>
      <c r="I777" s="310"/>
    </row>
    <row r="778">
      <c r="A778" s="310"/>
      <c r="B778" s="310"/>
      <c r="C778" s="310"/>
      <c r="D778" s="310"/>
      <c r="E778" s="310"/>
      <c r="F778" s="310"/>
      <c r="G778" s="310"/>
      <c r="H778" s="310"/>
      <c r="I778" s="310"/>
    </row>
    <row r="779">
      <c r="A779" s="310"/>
      <c r="B779" s="310"/>
      <c r="C779" s="310"/>
      <c r="D779" s="310"/>
      <c r="E779" s="310"/>
      <c r="F779" s="310"/>
      <c r="G779" s="310"/>
      <c r="H779" s="310"/>
      <c r="I779" s="310"/>
    </row>
    <row r="780">
      <c r="A780" s="310"/>
      <c r="B780" s="310"/>
      <c r="C780" s="310"/>
      <c r="D780" s="310"/>
      <c r="E780" s="310"/>
      <c r="F780" s="310"/>
      <c r="G780" s="310"/>
      <c r="H780" s="310"/>
      <c r="I780" s="310"/>
    </row>
    <row r="781">
      <c r="A781" s="310"/>
      <c r="B781" s="310"/>
      <c r="C781" s="310"/>
      <c r="D781" s="310"/>
      <c r="E781" s="310"/>
      <c r="F781" s="310"/>
      <c r="G781" s="310"/>
      <c r="H781" s="310"/>
      <c r="I781" s="310"/>
    </row>
    <row r="782">
      <c r="A782" s="310"/>
      <c r="B782" s="310"/>
      <c r="C782" s="310"/>
      <c r="D782" s="310"/>
      <c r="E782" s="310"/>
      <c r="F782" s="310"/>
      <c r="G782" s="310"/>
      <c r="H782" s="310"/>
      <c r="I782" s="310"/>
    </row>
    <row r="783">
      <c r="A783" s="310"/>
      <c r="B783" s="310"/>
      <c r="C783" s="310"/>
      <c r="D783" s="310"/>
      <c r="E783" s="310"/>
      <c r="F783" s="310"/>
      <c r="G783" s="310"/>
      <c r="H783" s="310"/>
      <c r="I783" s="310"/>
    </row>
    <row r="784">
      <c r="A784" s="310"/>
      <c r="B784" s="310"/>
      <c r="C784" s="310"/>
      <c r="D784" s="310"/>
      <c r="E784" s="310"/>
      <c r="F784" s="310"/>
      <c r="G784" s="310"/>
      <c r="H784" s="310"/>
      <c r="I784" s="310"/>
    </row>
    <row r="785">
      <c r="A785" s="310"/>
      <c r="B785" s="310"/>
      <c r="C785" s="310"/>
      <c r="D785" s="310"/>
      <c r="E785" s="310"/>
      <c r="F785" s="310"/>
      <c r="G785" s="310"/>
      <c r="H785" s="310"/>
      <c r="I785" s="310"/>
    </row>
    <row r="786">
      <c r="A786" s="310"/>
      <c r="B786" s="310"/>
      <c r="C786" s="310"/>
      <c r="D786" s="310"/>
      <c r="E786" s="310"/>
      <c r="F786" s="310"/>
      <c r="G786" s="310"/>
      <c r="H786" s="310"/>
      <c r="I786" s="310"/>
    </row>
    <row r="787">
      <c r="A787" s="310"/>
      <c r="B787" s="310"/>
      <c r="C787" s="310"/>
      <c r="D787" s="310"/>
      <c r="E787" s="310"/>
      <c r="F787" s="310"/>
      <c r="G787" s="310"/>
      <c r="H787" s="310"/>
      <c r="I787" s="310"/>
    </row>
    <row r="788">
      <c r="A788" s="310"/>
      <c r="B788" s="310"/>
      <c r="C788" s="310"/>
      <c r="D788" s="310"/>
      <c r="E788" s="310"/>
      <c r="F788" s="310"/>
      <c r="G788" s="310"/>
      <c r="H788" s="310"/>
      <c r="I788" s="310"/>
    </row>
    <row r="789">
      <c r="A789" s="310"/>
      <c r="B789" s="310"/>
      <c r="C789" s="310"/>
      <c r="D789" s="310"/>
      <c r="E789" s="310"/>
      <c r="F789" s="310"/>
      <c r="G789" s="310"/>
      <c r="H789" s="310"/>
      <c r="I789" s="310"/>
    </row>
    <row r="790">
      <c r="A790" s="310"/>
      <c r="B790" s="310"/>
      <c r="C790" s="310"/>
      <c r="D790" s="310"/>
      <c r="E790" s="310"/>
      <c r="F790" s="310"/>
      <c r="G790" s="310"/>
      <c r="H790" s="310"/>
      <c r="I790" s="310"/>
    </row>
    <row r="791">
      <c r="A791" s="310"/>
      <c r="B791" s="310"/>
      <c r="C791" s="310"/>
      <c r="D791" s="310"/>
      <c r="E791" s="310"/>
      <c r="F791" s="310"/>
      <c r="G791" s="310"/>
      <c r="H791" s="310"/>
      <c r="I791" s="310"/>
    </row>
    <row r="792">
      <c r="A792" s="310"/>
      <c r="B792" s="310"/>
      <c r="C792" s="310"/>
      <c r="D792" s="310"/>
      <c r="E792" s="310"/>
      <c r="F792" s="310"/>
      <c r="G792" s="310"/>
      <c r="H792" s="310"/>
      <c r="I792" s="310"/>
    </row>
    <row r="793">
      <c r="A793" s="310"/>
      <c r="B793" s="310"/>
      <c r="C793" s="310"/>
      <c r="D793" s="310"/>
      <c r="E793" s="310"/>
      <c r="F793" s="310"/>
      <c r="G793" s="310"/>
      <c r="H793" s="310"/>
      <c r="I793" s="310"/>
    </row>
    <row r="794">
      <c r="A794" s="310"/>
      <c r="B794" s="310"/>
      <c r="C794" s="310"/>
      <c r="D794" s="310"/>
      <c r="E794" s="310"/>
      <c r="F794" s="310"/>
      <c r="G794" s="310"/>
      <c r="H794" s="310"/>
      <c r="I794" s="310"/>
    </row>
    <row r="795">
      <c r="A795" s="310"/>
      <c r="B795" s="310"/>
      <c r="C795" s="310"/>
      <c r="D795" s="310"/>
      <c r="E795" s="310"/>
      <c r="F795" s="310"/>
      <c r="G795" s="310"/>
      <c r="H795" s="310"/>
      <c r="I795" s="310"/>
    </row>
    <row r="796">
      <c r="A796" s="310"/>
      <c r="B796" s="310"/>
      <c r="C796" s="310"/>
      <c r="D796" s="310"/>
      <c r="E796" s="310"/>
      <c r="F796" s="310"/>
      <c r="G796" s="310"/>
      <c r="H796" s="310"/>
      <c r="I796" s="310"/>
    </row>
    <row r="797">
      <c r="A797" s="310"/>
      <c r="B797" s="310"/>
      <c r="C797" s="310"/>
      <c r="D797" s="310"/>
      <c r="E797" s="310"/>
      <c r="F797" s="310"/>
      <c r="G797" s="310"/>
      <c r="H797" s="310"/>
      <c r="I797" s="310"/>
    </row>
    <row r="798">
      <c r="A798" s="310"/>
      <c r="B798" s="310"/>
      <c r="C798" s="310"/>
      <c r="D798" s="310"/>
      <c r="E798" s="310"/>
      <c r="F798" s="310"/>
      <c r="G798" s="310"/>
      <c r="H798" s="310"/>
      <c r="I798" s="310"/>
    </row>
    <row r="799">
      <c r="A799" s="310"/>
      <c r="B799" s="310"/>
      <c r="C799" s="310"/>
      <c r="D799" s="310"/>
      <c r="E799" s="310"/>
      <c r="F799" s="310"/>
      <c r="G799" s="310"/>
      <c r="H799" s="310"/>
      <c r="I799" s="310"/>
    </row>
    <row r="800">
      <c r="A800" s="310"/>
      <c r="B800" s="310"/>
      <c r="C800" s="310"/>
      <c r="D800" s="310"/>
      <c r="E800" s="310"/>
      <c r="F800" s="310"/>
      <c r="G800" s="310"/>
      <c r="H800" s="310"/>
      <c r="I800" s="310"/>
    </row>
    <row r="801">
      <c r="A801" s="310"/>
      <c r="B801" s="310"/>
      <c r="C801" s="310"/>
      <c r="D801" s="310"/>
      <c r="E801" s="310"/>
      <c r="F801" s="310"/>
      <c r="G801" s="310"/>
      <c r="H801" s="310"/>
      <c r="I801" s="310"/>
    </row>
    <row r="802">
      <c r="A802" s="310"/>
      <c r="B802" s="310"/>
      <c r="C802" s="310"/>
      <c r="D802" s="310"/>
      <c r="E802" s="310"/>
      <c r="F802" s="310"/>
      <c r="G802" s="310"/>
      <c r="H802" s="310"/>
      <c r="I802" s="310"/>
    </row>
    <row r="803">
      <c r="A803" s="310"/>
      <c r="B803" s="310"/>
      <c r="C803" s="310"/>
      <c r="D803" s="310"/>
      <c r="E803" s="310"/>
      <c r="F803" s="310"/>
      <c r="G803" s="310"/>
      <c r="H803" s="310"/>
      <c r="I803" s="310"/>
    </row>
    <row r="804">
      <c r="A804" s="310"/>
      <c r="B804" s="310"/>
      <c r="C804" s="310"/>
      <c r="D804" s="310"/>
      <c r="E804" s="310"/>
      <c r="F804" s="310"/>
      <c r="G804" s="310"/>
      <c r="H804" s="310"/>
      <c r="I804" s="310"/>
    </row>
    <row r="805">
      <c r="A805" s="310"/>
      <c r="B805" s="310"/>
      <c r="C805" s="310"/>
      <c r="D805" s="310"/>
      <c r="E805" s="310"/>
      <c r="F805" s="310"/>
      <c r="G805" s="310"/>
      <c r="H805" s="310"/>
      <c r="I805" s="310"/>
    </row>
    <row r="806">
      <c r="A806" s="310"/>
      <c r="B806" s="310"/>
      <c r="C806" s="310"/>
      <c r="D806" s="310"/>
      <c r="E806" s="310"/>
      <c r="F806" s="310"/>
      <c r="G806" s="310"/>
      <c r="H806" s="310"/>
      <c r="I806" s="310"/>
    </row>
    <row r="807">
      <c r="A807" s="310"/>
      <c r="B807" s="310"/>
      <c r="C807" s="310"/>
      <c r="D807" s="310"/>
      <c r="E807" s="310"/>
      <c r="F807" s="310"/>
      <c r="G807" s="310"/>
      <c r="H807" s="310"/>
      <c r="I807" s="310"/>
    </row>
    <row r="808">
      <c r="A808" s="310"/>
      <c r="B808" s="310"/>
      <c r="C808" s="310"/>
      <c r="D808" s="310"/>
      <c r="E808" s="310"/>
      <c r="F808" s="310"/>
      <c r="G808" s="310"/>
      <c r="H808" s="310"/>
      <c r="I808" s="310"/>
    </row>
    <row r="809">
      <c r="A809" s="310"/>
      <c r="B809" s="310"/>
      <c r="C809" s="310"/>
      <c r="D809" s="310"/>
      <c r="E809" s="310"/>
      <c r="F809" s="310"/>
      <c r="G809" s="310"/>
      <c r="H809" s="310"/>
      <c r="I809" s="310"/>
    </row>
    <row r="810">
      <c r="A810" s="310"/>
      <c r="B810" s="310"/>
      <c r="C810" s="310"/>
      <c r="D810" s="310"/>
      <c r="E810" s="310"/>
      <c r="F810" s="310"/>
      <c r="G810" s="310"/>
      <c r="H810" s="310"/>
      <c r="I810" s="310"/>
    </row>
    <row r="811">
      <c r="A811" s="310"/>
      <c r="B811" s="310"/>
      <c r="C811" s="310"/>
      <c r="D811" s="310"/>
      <c r="E811" s="310"/>
      <c r="F811" s="310"/>
      <c r="G811" s="310"/>
      <c r="H811" s="310"/>
      <c r="I811" s="310"/>
    </row>
    <row r="812">
      <c r="A812" s="310"/>
      <c r="B812" s="310"/>
      <c r="C812" s="310"/>
      <c r="D812" s="310"/>
      <c r="E812" s="310"/>
      <c r="F812" s="310"/>
      <c r="G812" s="310"/>
      <c r="H812" s="310"/>
      <c r="I812" s="310"/>
    </row>
    <row r="813">
      <c r="A813" s="310"/>
      <c r="B813" s="310"/>
      <c r="C813" s="310"/>
      <c r="D813" s="310"/>
      <c r="E813" s="310"/>
      <c r="F813" s="310"/>
      <c r="G813" s="310"/>
      <c r="H813" s="310"/>
      <c r="I813" s="310"/>
    </row>
    <row r="814">
      <c r="A814" s="310"/>
      <c r="B814" s="310"/>
      <c r="C814" s="310"/>
      <c r="D814" s="310"/>
      <c r="E814" s="310"/>
      <c r="F814" s="310"/>
      <c r="G814" s="310"/>
      <c r="H814" s="310"/>
      <c r="I814" s="310"/>
    </row>
    <row r="815">
      <c r="A815" s="310"/>
      <c r="B815" s="310"/>
      <c r="C815" s="310"/>
      <c r="D815" s="310"/>
      <c r="E815" s="310"/>
      <c r="F815" s="310"/>
      <c r="G815" s="310"/>
      <c r="H815" s="310"/>
      <c r="I815" s="310"/>
    </row>
    <row r="816">
      <c r="A816" s="310"/>
      <c r="B816" s="310"/>
      <c r="C816" s="310"/>
      <c r="D816" s="310"/>
      <c r="E816" s="310"/>
      <c r="F816" s="310"/>
      <c r="G816" s="310"/>
      <c r="H816" s="310"/>
      <c r="I816" s="310"/>
    </row>
    <row r="817">
      <c r="A817" s="310"/>
      <c r="B817" s="310"/>
      <c r="C817" s="310"/>
      <c r="D817" s="310"/>
      <c r="E817" s="310"/>
      <c r="F817" s="310"/>
      <c r="G817" s="310"/>
      <c r="H817" s="310"/>
      <c r="I817" s="310"/>
    </row>
    <row r="818">
      <c r="A818" s="310"/>
      <c r="B818" s="310"/>
      <c r="C818" s="310"/>
      <c r="D818" s="310"/>
      <c r="E818" s="310"/>
      <c r="F818" s="310"/>
      <c r="G818" s="310"/>
      <c r="H818" s="310"/>
      <c r="I818" s="310"/>
    </row>
    <row r="819">
      <c r="A819" s="310"/>
      <c r="B819" s="310"/>
      <c r="C819" s="310"/>
      <c r="D819" s="310"/>
      <c r="E819" s="310"/>
      <c r="F819" s="310"/>
      <c r="G819" s="310"/>
      <c r="H819" s="310"/>
      <c r="I819" s="310"/>
    </row>
    <row r="820">
      <c r="A820" s="310"/>
      <c r="B820" s="310"/>
      <c r="C820" s="310"/>
      <c r="D820" s="310"/>
      <c r="E820" s="310"/>
      <c r="F820" s="310"/>
      <c r="G820" s="310"/>
      <c r="H820" s="310"/>
      <c r="I820" s="310"/>
    </row>
    <row r="821">
      <c r="A821" s="310"/>
      <c r="B821" s="310"/>
      <c r="C821" s="310"/>
      <c r="D821" s="310"/>
      <c r="E821" s="310"/>
      <c r="F821" s="310"/>
      <c r="G821" s="310"/>
      <c r="H821" s="310"/>
      <c r="I821" s="310"/>
    </row>
    <row r="822">
      <c r="A822" s="310"/>
      <c r="B822" s="310"/>
      <c r="C822" s="310"/>
      <c r="D822" s="310"/>
      <c r="E822" s="310"/>
      <c r="F822" s="310"/>
      <c r="G822" s="310"/>
      <c r="H822" s="310"/>
      <c r="I822" s="310"/>
    </row>
    <row r="823">
      <c r="A823" s="310"/>
      <c r="B823" s="310"/>
      <c r="C823" s="310"/>
      <c r="D823" s="310"/>
      <c r="E823" s="310"/>
      <c r="F823" s="310"/>
      <c r="G823" s="310"/>
      <c r="H823" s="310"/>
      <c r="I823" s="310"/>
    </row>
    <row r="824">
      <c r="A824" s="310"/>
      <c r="B824" s="310"/>
      <c r="C824" s="310"/>
      <c r="D824" s="310"/>
      <c r="E824" s="310"/>
      <c r="F824" s="310"/>
      <c r="G824" s="310"/>
      <c r="H824" s="310"/>
      <c r="I824" s="310"/>
    </row>
    <row r="825">
      <c r="A825" s="310"/>
      <c r="B825" s="310"/>
      <c r="C825" s="310"/>
      <c r="D825" s="310"/>
      <c r="E825" s="310"/>
      <c r="F825" s="310"/>
      <c r="G825" s="310"/>
      <c r="H825" s="310"/>
      <c r="I825" s="310"/>
    </row>
    <row r="826">
      <c r="A826" s="310"/>
      <c r="B826" s="310"/>
      <c r="C826" s="310"/>
      <c r="D826" s="310"/>
      <c r="E826" s="310"/>
      <c r="F826" s="310"/>
      <c r="G826" s="310"/>
      <c r="H826" s="310"/>
      <c r="I826" s="310"/>
    </row>
    <row r="827">
      <c r="A827" s="310"/>
      <c r="B827" s="310"/>
      <c r="C827" s="310"/>
      <c r="D827" s="310"/>
      <c r="E827" s="310"/>
      <c r="F827" s="310"/>
      <c r="G827" s="310"/>
      <c r="H827" s="310"/>
      <c r="I827" s="310"/>
    </row>
    <row r="828">
      <c r="A828" s="310"/>
      <c r="B828" s="310"/>
      <c r="C828" s="310"/>
      <c r="D828" s="310"/>
      <c r="E828" s="310"/>
      <c r="F828" s="310"/>
      <c r="G828" s="310"/>
      <c r="H828" s="310"/>
      <c r="I828" s="310"/>
    </row>
    <row r="829">
      <c r="A829" s="310"/>
      <c r="B829" s="310"/>
      <c r="C829" s="310"/>
      <c r="D829" s="310"/>
      <c r="E829" s="310"/>
      <c r="F829" s="310"/>
      <c r="G829" s="310"/>
      <c r="H829" s="310"/>
      <c r="I829" s="310"/>
    </row>
    <row r="830">
      <c r="A830" s="310"/>
      <c r="B830" s="310"/>
      <c r="C830" s="310"/>
      <c r="D830" s="310"/>
      <c r="E830" s="310"/>
      <c r="F830" s="310"/>
      <c r="G830" s="310"/>
      <c r="H830" s="310"/>
      <c r="I830" s="310"/>
    </row>
    <row r="831">
      <c r="A831" s="310"/>
      <c r="B831" s="310"/>
      <c r="C831" s="310"/>
      <c r="D831" s="310"/>
      <c r="E831" s="310"/>
      <c r="F831" s="310"/>
      <c r="G831" s="310"/>
      <c r="H831" s="310"/>
      <c r="I831" s="310"/>
    </row>
    <row r="832">
      <c r="A832" s="310"/>
      <c r="B832" s="310"/>
      <c r="C832" s="310"/>
      <c r="D832" s="310"/>
      <c r="E832" s="310"/>
      <c r="F832" s="310"/>
      <c r="G832" s="310"/>
      <c r="H832" s="310"/>
      <c r="I832" s="310"/>
    </row>
    <row r="833">
      <c r="A833" s="310"/>
      <c r="B833" s="310"/>
      <c r="C833" s="310"/>
      <c r="D833" s="310"/>
      <c r="E833" s="310"/>
      <c r="F833" s="310"/>
      <c r="G833" s="310"/>
      <c r="H833" s="310"/>
      <c r="I833" s="310"/>
    </row>
    <row r="834">
      <c r="A834" s="310"/>
      <c r="B834" s="310"/>
      <c r="C834" s="310"/>
      <c r="D834" s="310"/>
      <c r="E834" s="310"/>
      <c r="F834" s="310"/>
      <c r="G834" s="310"/>
      <c r="H834" s="310"/>
      <c r="I834" s="310"/>
    </row>
    <row r="835">
      <c r="A835" s="310"/>
      <c r="B835" s="310"/>
      <c r="C835" s="310"/>
      <c r="D835" s="310"/>
      <c r="E835" s="310"/>
      <c r="F835" s="310"/>
      <c r="G835" s="310"/>
      <c r="H835" s="310"/>
      <c r="I835" s="310"/>
    </row>
    <row r="836">
      <c r="A836" s="310"/>
      <c r="B836" s="310"/>
      <c r="C836" s="310"/>
      <c r="D836" s="310"/>
      <c r="E836" s="310"/>
      <c r="F836" s="310"/>
      <c r="G836" s="310"/>
      <c r="H836" s="310"/>
      <c r="I836" s="310"/>
    </row>
    <row r="837">
      <c r="A837" s="310"/>
      <c r="B837" s="310"/>
      <c r="C837" s="310"/>
      <c r="D837" s="310"/>
      <c r="E837" s="310"/>
      <c r="F837" s="310"/>
      <c r="G837" s="310"/>
      <c r="H837" s="310"/>
      <c r="I837" s="310"/>
    </row>
    <row r="838">
      <c r="A838" s="310"/>
      <c r="B838" s="310"/>
      <c r="C838" s="310"/>
      <c r="D838" s="310"/>
      <c r="E838" s="310"/>
      <c r="F838" s="310"/>
      <c r="G838" s="310"/>
      <c r="H838" s="310"/>
      <c r="I838" s="310"/>
    </row>
    <row r="839">
      <c r="A839" s="310"/>
      <c r="B839" s="310"/>
      <c r="C839" s="310"/>
      <c r="D839" s="310"/>
      <c r="E839" s="310"/>
      <c r="F839" s="310"/>
      <c r="G839" s="310"/>
      <c r="H839" s="310"/>
      <c r="I839" s="310"/>
    </row>
    <row r="840">
      <c r="A840" s="310"/>
      <c r="B840" s="310"/>
      <c r="C840" s="310"/>
      <c r="D840" s="310"/>
      <c r="E840" s="310"/>
      <c r="F840" s="310"/>
      <c r="G840" s="310"/>
      <c r="H840" s="310"/>
      <c r="I840" s="310"/>
    </row>
    <row r="841">
      <c r="A841" s="310"/>
      <c r="B841" s="310"/>
      <c r="C841" s="310"/>
      <c r="D841" s="310"/>
      <c r="E841" s="310"/>
      <c r="F841" s="310"/>
      <c r="G841" s="310"/>
      <c r="H841" s="310"/>
      <c r="I841" s="310"/>
    </row>
    <row r="842">
      <c r="A842" s="310"/>
      <c r="B842" s="310"/>
      <c r="C842" s="310"/>
      <c r="D842" s="310"/>
      <c r="E842" s="310"/>
      <c r="F842" s="310"/>
      <c r="G842" s="310"/>
      <c r="H842" s="310"/>
      <c r="I842" s="310"/>
    </row>
    <row r="843">
      <c r="A843" s="310"/>
      <c r="B843" s="310"/>
      <c r="C843" s="310"/>
      <c r="D843" s="310"/>
      <c r="E843" s="310"/>
      <c r="F843" s="310"/>
      <c r="G843" s="310"/>
      <c r="H843" s="310"/>
      <c r="I843" s="310"/>
    </row>
    <row r="844">
      <c r="A844" s="310"/>
      <c r="B844" s="310"/>
      <c r="C844" s="310"/>
      <c r="D844" s="310"/>
      <c r="E844" s="310"/>
      <c r="F844" s="310"/>
      <c r="G844" s="310"/>
      <c r="H844" s="310"/>
      <c r="I844" s="310"/>
    </row>
    <row r="845">
      <c r="A845" s="310"/>
      <c r="B845" s="310"/>
      <c r="C845" s="310"/>
      <c r="D845" s="310"/>
      <c r="E845" s="310"/>
      <c r="F845" s="310"/>
      <c r="G845" s="310"/>
      <c r="H845" s="310"/>
      <c r="I845" s="310"/>
    </row>
    <row r="846">
      <c r="A846" s="310"/>
      <c r="B846" s="310"/>
      <c r="C846" s="310"/>
      <c r="D846" s="310"/>
      <c r="E846" s="310"/>
      <c r="F846" s="310"/>
      <c r="G846" s="310"/>
      <c r="H846" s="310"/>
      <c r="I846" s="310"/>
    </row>
    <row r="847">
      <c r="A847" s="310"/>
      <c r="B847" s="310"/>
      <c r="C847" s="310"/>
      <c r="D847" s="310"/>
      <c r="E847" s="310"/>
      <c r="F847" s="310"/>
      <c r="G847" s="310"/>
      <c r="H847" s="310"/>
      <c r="I847" s="310"/>
    </row>
    <row r="848">
      <c r="A848" s="310"/>
      <c r="B848" s="310"/>
      <c r="C848" s="310"/>
      <c r="D848" s="310"/>
      <c r="E848" s="310"/>
      <c r="F848" s="310"/>
      <c r="G848" s="310"/>
      <c r="H848" s="310"/>
      <c r="I848" s="310"/>
    </row>
    <row r="849">
      <c r="A849" s="310"/>
      <c r="B849" s="310"/>
      <c r="C849" s="310"/>
      <c r="D849" s="310"/>
      <c r="E849" s="310"/>
      <c r="F849" s="310"/>
      <c r="G849" s="310"/>
      <c r="H849" s="310"/>
      <c r="I849" s="310"/>
    </row>
    <row r="850">
      <c r="A850" s="310"/>
      <c r="B850" s="310"/>
      <c r="C850" s="310"/>
      <c r="D850" s="310"/>
      <c r="E850" s="310"/>
      <c r="F850" s="310"/>
      <c r="G850" s="310"/>
      <c r="H850" s="310"/>
      <c r="I850" s="310"/>
    </row>
    <row r="851">
      <c r="A851" s="310"/>
      <c r="B851" s="310"/>
      <c r="C851" s="310"/>
      <c r="D851" s="310"/>
      <c r="E851" s="310"/>
      <c r="F851" s="310"/>
      <c r="G851" s="310"/>
      <c r="H851" s="310"/>
      <c r="I851" s="310"/>
    </row>
    <row r="852">
      <c r="A852" s="310"/>
      <c r="B852" s="310"/>
      <c r="C852" s="310"/>
      <c r="D852" s="310"/>
      <c r="E852" s="310"/>
      <c r="F852" s="310"/>
      <c r="G852" s="310"/>
      <c r="H852" s="310"/>
      <c r="I852" s="310"/>
    </row>
    <row r="853">
      <c r="A853" s="310"/>
      <c r="B853" s="310"/>
      <c r="C853" s="310"/>
      <c r="D853" s="310"/>
      <c r="E853" s="310"/>
      <c r="F853" s="310"/>
      <c r="G853" s="310"/>
      <c r="H853" s="310"/>
      <c r="I853" s="310"/>
    </row>
    <row r="854">
      <c r="A854" s="310"/>
      <c r="B854" s="310"/>
      <c r="C854" s="310"/>
      <c r="D854" s="310"/>
      <c r="E854" s="310"/>
      <c r="F854" s="310"/>
      <c r="G854" s="310"/>
      <c r="H854" s="310"/>
      <c r="I854" s="310"/>
    </row>
    <row r="855">
      <c r="A855" s="310"/>
      <c r="B855" s="310"/>
      <c r="C855" s="310"/>
      <c r="D855" s="310"/>
      <c r="E855" s="310"/>
      <c r="F855" s="310"/>
      <c r="G855" s="310"/>
      <c r="H855" s="310"/>
      <c r="I855" s="310"/>
    </row>
    <row r="856">
      <c r="A856" s="310"/>
      <c r="B856" s="310"/>
      <c r="C856" s="310"/>
      <c r="D856" s="310"/>
      <c r="E856" s="310"/>
      <c r="F856" s="310"/>
      <c r="G856" s="310"/>
      <c r="H856" s="310"/>
      <c r="I856" s="310"/>
    </row>
    <row r="857">
      <c r="A857" s="310"/>
      <c r="B857" s="310"/>
      <c r="C857" s="310"/>
      <c r="D857" s="310"/>
      <c r="E857" s="310"/>
      <c r="F857" s="310"/>
      <c r="G857" s="310"/>
      <c r="H857" s="310"/>
      <c r="I857" s="310"/>
    </row>
    <row r="858">
      <c r="A858" s="310"/>
      <c r="B858" s="310"/>
      <c r="C858" s="310"/>
      <c r="D858" s="310"/>
      <c r="E858" s="310"/>
      <c r="F858" s="310"/>
      <c r="G858" s="310"/>
      <c r="H858" s="310"/>
      <c r="I858" s="310"/>
    </row>
    <row r="859">
      <c r="A859" s="310"/>
      <c r="B859" s="310"/>
      <c r="C859" s="310"/>
      <c r="D859" s="310"/>
      <c r="E859" s="310"/>
      <c r="F859" s="310"/>
      <c r="G859" s="310"/>
      <c r="H859" s="310"/>
      <c r="I859" s="310"/>
    </row>
    <row r="860">
      <c r="A860" s="310"/>
      <c r="B860" s="310"/>
      <c r="C860" s="310"/>
      <c r="D860" s="310"/>
      <c r="E860" s="310"/>
      <c r="F860" s="310"/>
      <c r="G860" s="310"/>
      <c r="H860" s="310"/>
      <c r="I860" s="310"/>
    </row>
    <row r="861">
      <c r="A861" s="310"/>
      <c r="B861" s="310"/>
      <c r="C861" s="310"/>
      <c r="D861" s="310"/>
      <c r="E861" s="310"/>
      <c r="F861" s="310"/>
      <c r="G861" s="310"/>
      <c r="H861" s="310"/>
      <c r="I861" s="310"/>
    </row>
    <row r="862">
      <c r="A862" s="310"/>
      <c r="B862" s="310"/>
      <c r="C862" s="310"/>
      <c r="D862" s="310"/>
      <c r="E862" s="310"/>
      <c r="F862" s="310"/>
      <c r="G862" s="310"/>
      <c r="H862" s="310"/>
      <c r="I862" s="310"/>
    </row>
    <row r="863">
      <c r="A863" s="310"/>
      <c r="B863" s="310"/>
      <c r="C863" s="310"/>
      <c r="D863" s="310"/>
      <c r="E863" s="310"/>
      <c r="F863" s="310"/>
      <c r="G863" s="310"/>
      <c r="H863" s="310"/>
      <c r="I863" s="310"/>
    </row>
    <row r="864">
      <c r="A864" s="310"/>
      <c r="B864" s="310"/>
      <c r="C864" s="310"/>
      <c r="D864" s="310"/>
      <c r="E864" s="310"/>
      <c r="F864" s="310"/>
      <c r="G864" s="310"/>
      <c r="H864" s="310"/>
      <c r="I864" s="310"/>
    </row>
    <row r="865">
      <c r="A865" s="310"/>
      <c r="B865" s="310"/>
      <c r="C865" s="310"/>
      <c r="D865" s="310"/>
      <c r="E865" s="310"/>
      <c r="F865" s="310"/>
      <c r="G865" s="310"/>
      <c r="H865" s="310"/>
      <c r="I865" s="310"/>
    </row>
    <row r="866">
      <c r="A866" s="310"/>
      <c r="B866" s="310"/>
      <c r="C866" s="310"/>
      <c r="D866" s="310"/>
      <c r="E866" s="310"/>
      <c r="F866" s="310"/>
      <c r="G866" s="310"/>
      <c r="H866" s="310"/>
      <c r="I866" s="310"/>
    </row>
    <row r="867">
      <c r="A867" s="310"/>
      <c r="B867" s="310"/>
      <c r="C867" s="310"/>
      <c r="D867" s="310"/>
      <c r="E867" s="310"/>
      <c r="F867" s="310"/>
      <c r="G867" s="310"/>
      <c r="H867" s="310"/>
      <c r="I867" s="310"/>
    </row>
    <row r="868">
      <c r="A868" s="310"/>
      <c r="B868" s="310"/>
      <c r="C868" s="310"/>
      <c r="D868" s="310"/>
      <c r="E868" s="310"/>
      <c r="F868" s="310"/>
      <c r="G868" s="310"/>
      <c r="H868" s="310"/>
      <c r="I868" s="310"/>
    </row>
    <row r="869">
      <c r="A869" s="310"/>
      <c r="B869" s="310"/>
      <c r="C869" s="310"/>
      <c r="D869" s="310"/>
      <c r="E869" s="310"/>
      <c r="F869" s="310"/>
      <c r="G869" s="310"/>
      <c r="H869" s="310"/>
      <c r="I869" s="310"/>
    </row>
    <row r="870">
      <c r="A870" s="310"/>
      <c r="B870" s="310"/>
      <c r="C870" s="310"/>
      <c r="D870" s="310"/>
      <c r="E870" s="310"/>
      <c r="F870" s="310"/>
      <c r="G870" s="310"/>
      <c r="H870" s="310"/>
      <c r="I870" s="310"/>
    </row>
    <row r="871">
      <c r="A871" s="310"/>
      <c r="B871" s="310"/>
      <c r="C871" s="310"/>
      <c r="D871" s="310"/>
      <c r="E871" s="310"/>
      <c r="F871" s="310"/>
      <c r="G871" s="310"/>
      <c r="H871" s="310"/>
      <c r="I871" s="310"/>
    </row>
    <row r="872">
      <c r="A872" s="310"/>
      <c r="B872" s="310"/>
      <c r="C872" s="310"/>
      <c r="D872" s="310"/>
      <c r="E872" s="310"/>
      <c r="F872" s="310"/>
      <c r="G872" s="310"/>
      <c r="H872" s="310"/>
      <c r="I872" s="310"/>
    </row>
    <row r="873">
      <c r="A873" s="310"/>
      <c r="B873" s="310"/>
      <c r="C873" s="310"/>
      <c r="D873" s="310"/>
      <c r="E873" s="310"/>
      <c r="F873" s="310"/>
      <c r="G873" s="310"/>
      <c r="H873" s="310"/>
      <c r="I873" s="310"/>
    </row>
    <row r="874">
      <c r="A874" s="310"/>
      <c r="B874" s="310"/>
      <c r="C874" s="310"/>
      <c r="D874" s="310"/>
      <c r="E874" s="310"/>
      <c r="F874" s="310"/>
      <c r="G874" s="310"/>
      <c r="H874" s="310"/>
      <c r="I874" s="310"/>
    </row>
    <row r="875">
      <c r="A875" s="310"/>
      <c r="B875" s="310"/>
      <c r="C875" s="310"/>
      <c r="D875" s="310"/>
      <c r="E875" s="310"/>
      <c r="F875" s="310"/>
      <c r="G875" s="310"/>
      <c r="H875" s="310"/>
      <c r="I875" s="310"/>
    </row>
    <row r="876">
      <c r="A876" s="310"/>
      <c r="B876" s="310"/>
      <c r="C876" s="310"/>
      <c r="D876" s="310"/>
      <c r="E876" s="310"/>
      <c r="F876" s="310"/>
      <c r="G876" s="310"/>
      <c r="H876" s="310"/>
      <c r="I876" s="310"/>
    </row>
    <row r="877">
      <c r="A877" s="310"/>
      <c r="B877" s="310"/>
      <c r="C877" s="310"/>
      <c r="D877" s="310"/>
      <c r="E877" s="310"/>
      <c r="F877" s="310"/>
      <c r="G877" s="310"/>
      <c r="H877" s="310"/>
      <c r="I877" s="310"/>
    </row>
    <row r="878">
      <c r="A878" s="310"/>
      <c r="B878" s="310"/>
      <c r="C878" s="310"/>
      <c r="D878" s="310"/>
      <c r="E878" s="310"/>
      <c r="F878" s="310"/>
      <c r="G878" s="310"/>
      <c r="H878" s="310"/>
      <c r="I878" s="310"/>
    </row>
    <row r="879">
      <c r="A879" s="310"/>
      <c r="B879" s="310"/>
      <c r="C879" s="310"/>
      <c r="D879" s="310"/>
      <c r="E879" s="310"/>
      <c r="F879" s="310"/>
      <c r="G879" s="310"/>
      <c r="H879" s="310"/>
      <c r="I879" s="310"/>
    </row>
    <row r="880">
      <c r="A880" s="310"/>
      <c r="B880" s="310"/>
      <c r="C880" s="310"/>
      <c r="D880" s="310"/>
      <c r="E880" s="310"/>
      <c r="F880" s="310"/>
      <c r="G880" s="310"/>
      <c r="H880" s="310"/>
      <c r="I880" s="310"/>
    </row>
    <row r="881">
      <c r="A881" s="310"/>
      <c r="B881" s="310"/>
      <c r="C881" s="310"/>
      <c r="D881" s="310"/>
      <c r="E881" s="310"/>
      <c r="F881" s="310"/>
      <c r="G881" s="310"/>
      <c r="H881" s="310"/>
      <c r="I881" s="310"/>
    </row>
    <row r="882">
      <c r="A882" s="310"/>
      <c r="B882" s="310"/>
      <c r="C882" s="310"/>
      <c r="D882" s="310"/>
      <c r="E882" s="310"/>
      <c r="F882" s="310"/>
      <c r="G882" s="310"/>
      <c r="H882" s="310"/>
      <c r="I882" s="310"/>
    </row>
    <row r="883">
      <c r="A883" s="310"/>
      <c r="B883" s="310"/>
      <c r="C883" s="310"/>
      <c r="D883" s="310"/>
      <c r="E883" s="310"/>
      <c r="F883" s="310"/>
      <c r="G883" s="310"/>
      <c r="H883" s="310"/>
      <c r="I883" s="310"/>
    </row>
    <row r="884">
      <c r="A884" s="310"/>
      <c r="B884" s="310"/>
      <c r="C884" s="310"/>
      <c r="D884" s="310"/>
      <c r="E884" s="310"/>
      <c r="F884" s="310"/>
      <c r="G884" s="310"/>
      <c r="H884" s="310"/>
      <c r="I884" s="310"/>
    </row>
    <row r="885">
      <c r="A885" s="310"/>
      <c r="B885" s="310"/>
      <c r="C885" s="310"/>
      <c r="D885" s="310"/>
      <c r="E885" s="310"/>
      <c r="F885" s="310"/>
      <c r="G885" s="310"/>
      <c r="H885" s="310"/>
      <c r="I885" s="310"/>
    </row>
    <row r="886">
      <c r="A886" s="310"/>
      <c r="B886" s="310"/>
      <c r="C886" s="310"/>
      <c r="D886" s="310"/>
      <c r="E886" s="310"/>
      <c r="F886" s="310"/>
      <c r="G886" s="310"/>
      <c r="H886" s="310"/>
      <c r="I886" s="310"/>
    </row>
    <row r="887">
      <c r="A887" s="310"/>
      <c r="B887" s="310"/>
      <c r="C887" s="310"/>
      <c r="D887" s="310"/>
      <c r="E887" s="310"/>
      <c r="F887" s="310"/>
      <c r="G887" s="310"/>
      <c r="H887" s="310"/>
      <c r="I887" s="310"/>
    </row>
    <row r="888">
      <c r="A888" s="310"/>
      <c r="B888" s="310"/>
      <c r="C888" s="310"/>
      <c r="D888" s="310"/>
      <c r="E888" s="310"/>
      <c r="F888" s="310"/>
      <c r="G888" s="310"/>
      <c r="H888" s="310"/>
      <c r="I888" s="310"/>
    </row>
    <row r="889">
      <c r="A889" s="310"/>
      <c r="B889" s="310"/>
      <c r="C889" s="310"/>
      <c r="D889" s="310"/>
      <c r="E889" s="310"/>
      <c r="F889" s="310"/>
      <c r="G889" s="310"/>
      <c r="H889" s="310"/>
      <c r="I889" s="310"/>
    </row>
    <row r="890">
      <c r="A890" s="310"/>
      <c r="B890" s="310"/>
      <c r="C890" s="310"/>
      <c r="D890" s="310"/>
      <c r="E890" s="310"/>
      <c r="F890" s="310"/>
      <c r="G890" s="310"/>
      <c r="H890" s="310"/>
      <c r="I890" s="310"/>
    </row>
    <row r="891">
      <c r="A891" s="310"/>
      <c r="B891" s="310"/>
      <c r="C891" s="310"/>
      <c r="D891" s="310"/>
      <c r="E891" s="310"/>
      <c r="F891" s="310"/>
      <c r="G891" s="310"/>
      <c r="H891" s="310"/>
      <c r="I891" s="310"/>
    </row>
    <row r="892">
      <c r="A892" s="310"/>
      <c r="B892" s="310"/>
      <c r="C892" s="310"/>
      <c r="D892" s="310"/>
      <c r="E892" s="310"/>
      <c r="F892" s="310"/>
      <c r="G892" s="310"/>
      <c r="H892" s="310"/>
      <c r="I892" s="310"/>
    </row>
    <row r="893">
      <c r="A893" s="310"/>
      <c r="B893" s="310"/>
      <c r="C893" s="310"/>
      <c r="D893" s="310"/>
      <c r="E893" s="310"/>
      <c r="F893" s="310"/>
      <c r="G893" s="310"/>
      <c r="H893" s="310"/>
      <c r="I893" s="310"/>
    </row>
    <row r="894">
      <c r="A894" s="310"/>
      <c r="B894" s="310"/>
      <c r="C894" s="310"/>
      <c r="D894" s="310"/>
      <c r="E894" s="310"/>
      <c r="F894" s="310"/>
      <c r="G894" s="310"/>
      <c r="H894" s="310"/>
      <c r="I894" s="310"/>
    </row>
    <row r="895">
      <c r="A895" s="310"/>
      <c r="B895" s="310"/>
      <c r="C895" s="310"/>
      <c r="D895" s="310"/>
      <c r="E895" s="310"/>
      <c r="F895" s="310"/>
      <c r="G895" s="310"/>
      <c r="H895" s="310"/>
      <c r="I895" s="310"/>
    </row>
    <row r="896">
      <c r="A896" s="310"/>
      <c r="B896" s="310"/>
      <c r="C896" s="310"/>
      <c r="D896" s="310"/>
      <c r="E896" s="310"/>
      <c r="F896" s="310"/>
      <c r="G896" s="310"/>
      <c r="H896" s="310"/>
      <c r="I896" s="310"/>
    </row>
    <row r="897">
      <c r="A897" s="310"/>
      <c r="B897" s="310"/>
      <c r="C897" s="310"/>
      <c r="D897" s="310"/>
      <c r="E897" s="310"/>
      <c r="F897" s="310"/>
      <c r="G897" s="310"/>
      <c r="H897" s="310"/>
      <c r="I897" s="310"/>
    </row>
    <row r="898">
      <c r="A898" s="310"/>
      <c r="B898" s="310"/>
      <c r="C898" s="310"/>
      <c r="D898" s="310"/>
      <c r="E898" s="310"/>
      <c r="F898" s="310"/>
      <c r="G898" s="310"/>
      <c r="H898" s="310"/>
      <c r="I898" s="310"/>
    </row>
    <row r="899">
      <c r="A899" s="310"/>
      <c r="B899" s="310"/>
      <c r="C899" s="310"/>
      <c r="D899" s="310"/>
      <c r="E899" s="310"/>
      <c r="F899" s="310"/>
      <c r="G899" s="310"/>
      <c r="H899" s="310"/>
      <c r="I899" s="310"/>
    </row>
    <row r="900">
      <c r="A900" s="310"/>
      <c r="B900" s="310"/>
      <c r="C900" s="310"/>
      <c r="D900" s="310"/>
      <c r="E900" s="310"/>
      <c r="F900" s="310"/>
      <c r="G900" s="310"/>
      <c r="H900" s="310"/>
      <c r="I900" s="310"/>
    </row>
    <row r="901">
      <c r="A901" s="310"/>
      <c r="B901" s="310"/>
      <c r="C901" s="310"/>
      <c r="D901" s="310"/>
      <c r="E901" s="310"/>
      <c r="F901" s="310"/>
      <c r="G901" s="310"/>
      <c r="H901" s="310"/>
      <c r="I901" s="310"/>
    </row>
    <row r="902">
      <c r="A902" s="310"/>
      <c r="B902" s="310"/>
      <c r="C902" s="310"/>
      <c r="D902" s="310"/>
      <c r="E902" s="310"/>
      <c r="F902" s="310"/>
      <c r="G902" s="310"/>
      <c r="H902" s="310"/>
      <c r="I902" s="310"/>
    </row>
    <row r="903">
      <c r="A903" s="310"/>
      <c r="B903" s="310"/>
      <c r="C903" s="310"/>
      <c r="D903" s="310"/>
      <c r="E903" s="310"/>
      <c r="F903" s="310"/>
      <c r="G903" s="310"/>
      <c r="H903" s="310"/>
      <c r="I903" s="310"/>
    </row>
    <row r="904">
      <c r="A904" s="310"/>
      <c r="B904" s="310"/>
      <c r="C904" s="310"/>
      <c r="D904" s="310"/>
      <c r="E904" s="310"/>
      <c r="F904" s="310"/>
      <c r="G904" s="310"/>
      <c r="H904" s="310"/>
      <c r="I904" s="310"/>
    </row>
    <row r="905">
      <c r="A905" s="310"/>
      <c r="B905" s="310"/>
      <c r="C905" s="310"/>
      <c r="D905" s="310"/>
      <c r="E905" s="310"/>
      <c r="F905" s="310"/>
      <c r="G905" s="310"/>
      <c r="H905" s="310"/>
      <c r="I905" s="310"/>
    </row>
    <row r="906">
      <c r="A906" s="310"/>
      <c r="B906" s="310"/>
      <c r="C906" s="310"/>
      <c r="D906" s="310"/>
      <c r="E906" s="310"/>
      <c r="F906" s="310"/>
      <c r="G906" s="310"/>
      <c r="H906" s="310"/>
      <c r="I906" s="310"/>
    </row>
    <row r="907">
      <c r="A907" s="310"/>
      <c r="B907" s="310"/>
      <c r="C907" s="310"/>
      <c r="D907" s="310"/>
      <c r="E907" s="310"/>
      <c r="F907" s="310"/>
      <c r="G907" s="310"/>
      <c r="H907" s="310"/>
      <c r="I907" s="310"/>
    </row>
    <row r="908">
      <c r="A908" s="310"/>
      <c r="B908" s="310"/>
      <c r="C908" s="310"/>
      <c r="D908" s="310"/>
      <c r="E908" s="310"/>
      <c r="F908" s="310"/>
      <c r="G908" s="310"/>
      <c r="H908" s="310"/>
      <c r="I908" s="310"/>
    </row>
    <row r="909">
      <c r="A909" s="310"/>
      <c r="B909" s="310"/>
      <c r="C909" s="310"/>
      <c r="D909" s="310"/>
      <c r="E909" s="310"/>
      <c r="F909" s="310"/>
      <c r="G909" s="310"/>
      <c r="H909" s="310"/>
      <c r="I909" s="310"/>
    </row>
    <row r="910">
      <c r="A910" s="310"/>
      <c r="B910" s="310"/>
      <c r="C910" s="310"/>
      <c r="D910" s="310"/>
      <c r="E910" s="310"/>
      <c r="F910" s="310"/>
      <c r="G910" s="310"/>
      <c r="H910" s="310"/>
      <c r="I910" s="310"/>
    </row>
    <row r="911">
      <c r="A911" s="310"/>
      <c r="B911" s="310"/>
      <c r="C911" s="310"/>
      <c r="D911" s="310"/>
      <c r="E911" s="310"/>
      <c r="F911" s="310"/>
      <c r="G911" s="310"/>
      <c r="H911" s="310"/>
      <c r="I911" s="310"/>
    </row>
    <row r="912">
      <c r="A912" s="310"/>
      <c r="B912" s="310"/>
      <c r="C912" s="310"/>
      <c r="D912" s="310"/>
      <c r="E912" s="310"/>
      <c r="F912" s="310"/>
      <c r="G912" s="310"/>
      <c r="H912" s="310"/>
      <c r="I912" s="310"/>
    </row>
    <row r="913">
      <c r="A913" s="310"/>
      <c r="B913" s="310"/>
      <c r="C913" s="310"/>
      <c r="D913" s="310"/>
      <c r="E913" s="310"/>
      <c r="F913" s="310"/>
      <c r="G913" s="310"/>
      <c r="H913" s="310"/>
      <c r="I913" s="310"/>
    </row>
    <row r="914">
      <c r="A914" s="310"/>
      <c r="B914" s="310"/>
      <c r="C914" s="310"/>
      <c r="D914" s="310"/>
      <c r="E914" s="310"/>
      <c r="F914" s="310"/>
      <c r="G914" s="310"/>
      <c r="H914" s="310"/>
      <c r="I914" s="310"/>
    </row>
    <row r="915">
      <c r="A915" s="310"/>
      <c r="B915" s="310"/>
      <c r="C915" s="310"/>
      <c r="D915" s="310"/>
      <c r="E915" s="310"/>
      <c r="F915" s="310"/>
      <c r="G915" s="310"/>
      <c r="H915" s="310"/>
      <c r="I915" s="310"/>
    </row>
    <row r="916">
      <c r="A916" s="310"/>
      <c r="B916" s="310"/>
      <c r="C916" s="310"/>
      <c r="D916" s="310"/>
      <c r="E916" s="310"/>
      <c r="F916" s="310"/>
      <c r="G916" s="310"/>
      <c r="H916" s="310"/>
      <c r="I916" s="310"/>
    </row>
    <row r="917">
      <c r="A917" s="310"/>
      <c r="B917" s="310"/>
      <c r="C917" s="310"/>
      <c r="D917" s="310"/>
      <c r="E917" s="310"/>
      <c r="F917" s="310"/>
      <c r="G917" s="310"/>
      <c r="H917" s="310"/>
      <c r="I917" s="310"/>
    </row>
    <row r="918">
      <c r="A918" s="310"/>
      <c r="B918" s="310"/>
      <c r="C918" s="310"/>
      <c r="D918" s="310"/>
      <c r="E918" s="310"/>
      <c r="F918" s="310"/>
      <c r="G918" s="310"/>
      <c r="H918" s="310"/>
      <c r="I918" s="310"/>
    </row>
    <row r="919">
      <c r="A919" s="310"/>
      <c r="B919" s="310"/>
      <c r="C919" s="310"/>
      <c r="D919" s="310"/>
      <c r="E919" s="310"/>
      <c r="F919" s="310"/>
      <c r="G919" s="310"/>
      <c r="H919" s="310"/>
      <c r="I919" s="310"/>
    </row>
    <row r="920">
      <c r="A920" s="310"/>
      <c r="B920" s="310"/>
      <c r="C920" s="310"/>
      <c r="D920" s="310"/>
      <c r="E920" s="310"/>
      <c r="F920" s="310"/>
      <c r="G920" s="310"/>
      <c r="H920" s="310"/>
      <c r="I920" s="310"/>
    </row>
    <row r="921">
      <c r="A921" s="310"/>
      <c r="B921" s="310"/>
      <c r="C921" s="310"/>
      <c r="D921" s="310"/>
      <c r="E921" s="310"/>
      <c r="F921" s="310"/>
      <c r="G921" s="310"/>
      <c r="H921" s="310"/>
      <c r="I921" s="310"/>
    </row>
    <row r="922">
      <c r="A922" s="310"/>
      <c r="B922" s="310"/>
      <c r="C922" s="310"/>
      <c r="D922" s="310"/>
      <c r="E922" s="310"/>
      <c r="F922" s="310"/>
      <c r="G922" s="310"/>
      <c r="H922" s="310"/>
      <c r="I922" s="310"/>
    </row>
    <row r="923">
      <c r="A923" s="310"/>
      <c r="B923" s="310"/>
      <c r="C923" s="310"/>
      <c r="D923" s="310"/>
      <c r="E923" s="310"/>
      <c r="F923" s="310"/>
      <c r="G923" s="310"/>
      <c r="H923" s="310"/>
      <c r="I923" s="310"/>
    </row>
    <row r="924">
      <c r="A924" s="310"/>
      <c r="B924" s="310"/>
      <c r="C924" s="310"/>
      <c r="D924" s="310"/>
      <c r="E924" s="310"/>
      <c r="F924" s="310"/>
      <c r="G924" s="310"/>
      <c r="H924" s="310"/>
      <c r="I924" s="310"/>
    </row>
    <row r="925">
      <c r="A925" s="310"/>
      <c r="B925" s="310"/>
      <c r="C925" s="310"/>
      <c r="D925" s="310"/>
      <c r="E925" s="310"/>
      <c r="F925" s="310"/>
      <c r="G925" s="310"/>
      <c r="H925" s="310"/>
      <c r="I925" s="310"/>
    </row>
    <row r="926">
      <c r="A926" s="310"/>
      <c r="B926" s="310"/>
      <c r="C926" s="310"/>
      <c r="D926" s="310"/>
      <c r="E926" s="310"/>
      <c r="F926" s="310"/>
      <c r="G926" s="310"/>
      <c r="H926" s="310"/>
      <c r="I926" s="310"/>
    </row>
    <row r="927">
      <c r="A927" s="310"/>
      <c r="B927" s="310"/>
      <c r="C927" s="310"/>
      <c r="D927" s="310"/>
      <c r="E927" s="310"/>
      <c r="F927" s="310"/>
      <c r="G927" s="310"/>
      <c r="H927" s="310"/>
      <c r="I927" s="310"/>
    </row>
    <row r="928">
      <c r="A928" s="310"/>
      <c r="B928" s="310"/>
      <c r="C928" s="310"/>
      <c r="D928" s="310"/>
      <c r="E928" s="310"/>
      <c r="F928" s="310"/>
      <c r="G928" s="310"/>
      <c r="H928" s="310"/>
      <c r="I928" s="310"/>
    </row>
    <row r="929">
      <c r="A929" s="310"/>
      <c r="B929" s="310"/>
      <c r="C929" s="310"/>
      <c r="D929" s="310"/>
      <c r="E929" s="310"/>
      <c r="F929" s="310"/>
      <c r="G929" s="310"/>
      <c r="H929" s="310"/>
      <c r="I929" s="310"/>
    </row>
    <row r="930">
      <c r="A930" s="310"/>
      <c r="B930" s="310"/>
      <c r="C930" s="310"/>
      <c r="D930" s="310"/>
      <c r="E930" s="310"/>
      <c r="F930" s="310"/>
      <c r="G930" s="310"/>
      <c r="H930" s="310"/>
      <c r="I930" s="310"/>
    </row>
    <row r="931">
      <c r="A931" s="310"/>
      <c r="B931" s="310"/>
      <c r="C931" s="310"/>
      <c r="D931" s="310"/>
      <c r="E931" s="310"/>
      <c r="F931" s="310"/>
      <c r="G931" s="310"/>
      <c r="H931" s="310"/>
      <c r="I931" s="310"/>
    </row>
    <row r="932">
      <c r="A932" s="310"/>
      <c r="B932" s="310"/>
      <c r="C932" s="310"/>
      <c r="D932" s="310"/>
      <c r="E932" s="310"/>
      <c r="F932" s="310"/>
      <c r="G932" s="310"/>
      <c r="H932" s="310"/>
      <c r="I932" s="310"/>
    </row>
    <row r="933">
      <c r="A933" s="310"/>
      <c r="B933" s="310"/>
      <c r="C933" s="310"/>
      <c r="D933" s="310"/>
      <c r="E933" s="310"/>
      <c r="F933" s="310"/>
      <c r="G933" s="310"/>
      <c r="H933" s="310"/>
      <c r="I933" s="310"/>
    </row>
    <row r="934">
      <c r="A934" s="310"/>
      <c r="B934" s="310"/>
      <c r="C934" s="310"/>
      <c r="D934" s="310"/>
      <c r="E934" s="310"/>
      <c r="F934" s="310"/>
      <c r="G934" s="310"/>
      <c r="H934" s="310"/>
      <c r="I934" s="310"/>
    </row>
    <row r="935">
      <c r="A935" s="310"/>
      <c r="B935" s="310"/>
      <c r="C935" s="310"/>
      <c r="D935" s="310"/>
      <c r="E935" s="310"/>
      <c r="F935" s="310"/>
      <c r="G935" s="310"/>
      <c r="H935" s="310"/>
      <c r="I935" s="310"/>
    </row>
    <row r="936">
      <c r="A936" s="310"/>
      <c r="B936" s="310"/>
      <c r="C936" s="310"/>
      <c r="D936" s="310"/>
      <c r="E936" s="310"/>
      <c r="F936" s="310"/>
      <c r="G936" s="310"/>
      <c r="H936" s="310"/>
      <c r="I936" s="310"/>
    </row>
    <row r="937">
      <c r="A937" s="310"/>
      <c r="B937" s="310"/>
      <c r="C937" s="310"/>
      <c r="D937" s="310"/>
      <c r="E937" s="310"/>
      <c r="F937" s="310"/>
      <c r="G937" s="310"/>
      <c r="H937" s="310"/>
      <c r="I937" s="310"/>
    </row>
    <row r="938">
      <c r="A938" s="310"/>
      <c r="B938" s="310"/>
      <c r="C938" s="310"/>
      <c r="D938" s="310"/>
      <c r="E938" s="310"/>
      <c r="F938" s="310"/>
      <c r="G938" s="310"/>
      <c r="H938" s="310"/>
      <c r="I938" s="310"/>
    </row>
    <row r="939">
      <c r="A939" s="310"/>
      <c r="B939" s="310"/>
      <c r="C939" s="310"/>
      <c r="D939" s="310"/>
      <c r="E939" s="310"/>
      <c r="F939" s="310"/>
      <c r="G939" s="310"/>
      <c r="H939" s="310"/>
      <c r="I939" s="310"/>
    </row>
    <row r="940">
      <c r="A940" s="310"/>
      <c r="B940" s="310"/>
      <c r="C940" s="310"/>
      <c r="D940" s="310"/>
      <c r="E940" s="310"/>
      <c r="F940" s="310"/>
      <c r="G940" s="310"/>
      <c r="H940" s="310"/>
      <c r="I940" s="310"/>
    </row>
    <row r="941">
      <c r="A941" s="310"/>
      <c r="B941" s="310"/>
      <c r="C941" s="310"/>
      <c r="D941" s="310"/>
      <c r="E941" s="310"/>
      <c r="F941" s="310"/>
      <c r="G941" s="310"/>
      <c r="H941" s="310"/>
      <c r="I941" s="310"/>
    </row>
    <row r="942">
      <c r="A942" s="310"/>
      <c r="B942" s="310"/>
      <c r="C942" s="310"/>
      <c r="D942" s="310"/>
      <c r="E942" s="310"/>
      <c r="F942" s="310"/>
      <c r="G942" s="310"/>
      <c r="H942" s="310"/>
      <c r="I942" s="310"/>
    </row>
    <row r="943">
      <c r="A943" s="310"/>
      <c r="B943" s="310"/>
      <c r="C943" s="310"/>
      <c r="D943" s="310"/>
      <c r="E943" s="310"/>
      <c r="F943" s="310"/>
      <c r="G943" s="310"/>
      <c r="H943" s="310"/>
      <c r="I943" s="310"/>
    </row>
    <row r="944">
      <c r="A944" s="310"/>
      <c r="B944" s="310"/>
      <c r="C944" s="310"/>
      <c r="D944" s="310"/>
      <c r="E944" s="310"/>
      <c r="F944" s="310"/>
      <c r="G944" s="310"/>
      <c r="H944" s="310"/>
      <c r="I944" s="310"/>
    </row>
    <row r="945">
      <c r="A945" s="310"/>
      <c r="B945" s="310"/>
      <c r="C945" s="310"/>
      <c r="D945" s="310"/>
      <c r="E945" s="310"/>
      <c r="F945" s="310"/>
      <c r="G945" s="310"/>
      <c r="H945" s="310"/>
      <c r="I945" s="310"/>
    </row>
    <row r="946">
      <c r="A946" s="310"/>
      <c r="B946" s="310"/>
      <c r="C946" s="310"/>
      <c r="D946" s="310"/>
      <c r="E946" s="310"/>
      <c r="F946" s="310"/>
      <c r="G946" s="310"/>
      <c r="H946" s="310"/>
      <c r="I946" s="310"/>
    </row>
    <row r="947">
      <c r="A947" s="310"/>
      <c r="B947" s="310"/>
      <c r="C947" s="310"/>
      <c r="D947" s="310"/>
      <c r="E947" s="310"/>
      <c r="F947" s="310"/>
      <c r="G947" s="310"/>
      <c r="H947" s="310"/>
      <c r="I947" s="310"/>
    </row>
    <row r="948">
      <c r="A948" s="310"/>
      <c r="B948" s="310"/>
      <c r="C948" s="310"/>
      <c r="D948" s="310"/>
      <c r="E948" s="310"/>
      <c r="F948" s="310"/>
      <c r="G948" s="310"/>
      <c r="H948" s="310"/>
      <c r="I948" s="310"/>
    </row>
    <row r="949">
      <c r="A949" s="310"/>
      <c r="B949" s="310"/>
      <c r="C949" s="310"/>
      <c r="D949" s="310"/>
      <c r="E949" s="310"/>
      <c r="F949" s="310"/>
      <c r="G949" s="310"/>
      <c r="H949" s="310"/>
      <c r="I949" s="310"/>
    </row>
    <row r="950">
      <c r="A950" s="310"/>
      <c r="B950" s="310"/>
      <c r="C950" s="310"/>
      <c r="D950" s="310"/>
      <c r="E950" s="310"/>
      <c r="F950" s="310"/>
      <c r="G950" s="310"/>
      <c r="H950" s="310"/>
      <c r="I950" s="310"/>
    </row>
    <row r="951">
      <c r="A951" s="310"/>
      <c r="B951" s="310"/>
      <c r="C951" s="310"/>
      <c r="D951" s="310"/>
      <c r="E951" s="310"/>
      <c r="F951" s="310"/>
      <c r="G951" s="310"/>
      <c r="H951" s="310"/>
      <c r="I951" s="310"/>
    </row>
    <row r="952">
      <c r="A952" s="310"/>
      <c r="B952" s="310"/>
      <c r="C952" s="310"/>
      <c r="D952" s="310"/>
      <c r="E952" s="310"/>
      <c r="F952" s="310"/>
      <c r="G952" s="310"/>
      <c r="H952" s="310"/>
      <c r="I952" s="310"/>
    </row>
    <row r="953">
      <c r="A953" s="310"/>
      <c r="B953" s="310"/>
      <c r="C953" s="310"/>
      <c r="D953" s="310"/>
      <c r="E953" s="310"/>
      <c r="F953" s="310"/>
      <c r="G953" s="310"/>
      <c r="H953" s="310"/>
      <c r="I953" s="310"/>
    </row>
    <row r="954">
      <c r="A954" s="310"/>
      <c r="B954" s="310"/>
      <c r="C954" s="310"/>
      <c r="D954" s="310"/>
      <c r="E954" s="310"/>
      <c r="F954" s="310"/>
      <c r="G954" s="310"/>
      <c r="H954" s="310"/>
      <c r="I954" s="310"/>
    </row>
    <row r="955">
      <c r="A955" s="310"/>
      <c r="B955" s="310"/>
      <c r="C955" s="310"/>
      <c r="D955" s="310"/>
      <c r="E955" s="310"/>
      <c r="F955" s="310"/>
      <c r="G955" s="310"/>
      <c r="H955" s="310"/>
      <c r="I955" s="310"/>
    </row>
    <row r="956">
      <c r="A956" s="310"/>
      <c r="B956" s="310"/>
      <c r="C956" s="310"/>
      <c r="D956" s="310"/>
      <c r="E956" s="310"/>
      <c r="F956" s="310"/>
      <c r="G956" s="310"/>
      <c r="H956" s="310"/>
      <c r="I956" s="310"/>
    </row>
    <row r="957">
      <c r="A957" s="310"/>
      <c r="B957" s="310"/>
      <c r="C957" s="310"/>
      <c r="D957" s="310"/>
      <c r="E957" s="310"/>
      <c r="F957" s="310"/>
      <c r="G957" s="310"/>
      <c r="H957" s="310"/>
      <c r="I957" s="310"/>
    </row>
    <row r="958">
      <c r="A958" s="310"/>
      <c r="B958" s="310"/>
      <c r="C958" s="310"/>
      <c r="D958" s="310"/>
      <c r="E958" s="310"/>
      <c r="F958" s="310"/>
      <c r="G958" s="310"/>
      <c r="H958" s="310"/>
      <c r="I958" s="310"/>
    </row>
    <row r="959">
      <c r="A959" s="310"/>
      <c r="B959" s="310"/>
      <c r="C959" s="310"/>
      <c r="D959" s="310"/>
      <c r="E959" s="310"/>
      <c r="F959" s="310"/>
      <c r="G959" s="310"/>
      <c r="H959" s="310"/>
      <c r="I959" s="310"/>
    </row>
    <row r="960">
      <c r="A960" s="310"/>
      <c r="B960" s="310"/>
      <c r="C960" s="310"/>
      <c r="D960" s="310"/>
      <c r="E960" s="310"/>
      <c r="F960" s="310"/>
      <c r="G960" s="310"/>
      <c r="H960" s="310"/>
      <c r="I960" s="310"/>
    </row>
    <row r="961">
      <c r="A961" s="310"/>
      <c r="B961" s="310"/>
      <c r="C961" s="310"/>
      <c r="D961" s="310"/>
      <c r="E961" s="310"/>
      <c r="F961" s="310"/>
      <c r="G961" s="310"/>
      <c r="H961" s="310"/>
      <c r="I961" s="310"/>
    </row>
    <row r="962">
      <c r="A962" s="310"/>
      <c r="B962" s="310"/>
      <c r="C962" s="310"/>
      <c r="D962" s="310"/>
      <c r="E962" s="310"/>
      <c r="F962" s="310"/>
      <c r="G962" s="310"/>
      <c r="H962" s="310"/>
      <c r="I962" s="310"/>
    </row>
    <row r="963">
      <c r="A963" s="310"/>
      <c r="B963" s="310"/>
      <c r="C963" s="310"/>
      <c r="D963" s="310"/>
      <c r="E963" s="310"/>
      <c r="F963" s="310"/>
      <c r="G963" s="310"/>
      <c r="H963" s="310"/>
      <c r="I963" s="310"/>
    </row>
    <row r="964">
      <c r="A964" s="310"/>
      <c r="B964" s="310"/>
      <c r="C964" s="310"/>
      <c r="D964" s="310"/>
      <c r="E964" s="310"/>
      <c r="F964" s="310"/>
      <c r="G964" s="310"/>
      <c r="H964" s="310"/>
      <c r="I964" s="310"/>
    </row>
    <row r="965">
      <c r="A965" s="310"/>
      <c r="B965" s="310"/>
      <c r="C965" s="310"/>
      <c r="D965" s="310"/>
      <c r="E965" s="310"/>
      <c r="F965" s="310"/>
      <c r="G965" s="310"/>
      <c r="H965" s="310"/>
      <c r="I965" s="310"/>
    </row>
    <row r="966">
      <c r="A966" s="310"/>
      <c r="B966" s="310"/>
      <c r="C966" s="310"/>
      <c r="D966" s="310"/>
      <c r="E966" s="310"/>
      <c r="F966" s="310"/>
      <c r="G966" s="310"/>
      <c r="H966" s="310"/>
      <c r="I966" s="310"/>
    </row>
    <row r="967">
      <c r="A967" s="310"/>
      <c r="B967" s="310"/>
      <c r="C967" s="310"/>
      <c r="D967" s="310"/>
      <c r="E967" s="310"/>
      <c r="F967" s="310"/>
      <c r="G967" s="310"/>
      <c r="H967" s="310"/>
      <c r="I967" s="310"/>
    </row>
    <row r="968">
      <c r="A968" s="310"/>
      <c r="B968" s="310"/>
      <c r="C968" s="310"/>
      <c r="D968" s="310"/>
      <c r="E968" s="310"/>
      <c r="F968" s="310"/>
      <c r="G968" s="310"/>
      <c r="H968" s="310"/>
      <c r="I968" s="310"/>
    </row>
    <row r="969">
      <c r="A969" s="310"/>
      <c r="B969" s="310"/>
      <c r="C969" s="310"/>
      <c r="D969" s="310"/>
      <c r="E969" s="310"/>
      <c r="F969" s="310"/>
      <c r="G969" s="310"/>
      <c r="H969" s="310"/>
      <c r="I969" s="310"/>
    </row>
    <row r="970">
      <c r="A970" s="310"/>
      <c r="B970" s="310"/>
      <c r="C970" s="310"/>
      <c r="D970" s="310"/>
      <c r="E970" s="310"/>
      <c r="F970" s="310"/>
      <c r="G970" s="310"/>
      <c r="H970" s="310"/>
      <c r="I970" s="310"/>
    </row>
    <row r="971">
      <c r="A971" s="310"/>
      <c r="B971" s="310"/>
      <c r="C971" s="310"/>
      <c r="D971" s="310"/>
      <c r="E971" s="310"/>
      <c r="F971" s="310"/>
      <c r="G971" s="310"/>
      <c r="H971" s="310"/>
      <c r="I971" s="310"/>
    </row>
    <row r="972">
      <c r="A972" s="310"/>
      <c r="B972" s="310"/>
      <c r="C972" s="310"/>
      <c r="D972" s="310"/>
      <c r="E972" s="310"/>
      <c r="F972" s="310"/>
      <c r="G972" s="310"/>
      <c r="H972" s="310"/>
      <c r="I972" s="310"/>
    </row>
    <row r="973">
      <c r="A973" s="310"/>
      <c r="B973" s="310"/>
      <c r="C973" s="310"/>
      <c r="D973" s="310"/>
      <c r="E973" s="310"/>
      <c r="F973" s="310"/>
      <c r="G973" s="310"/>
      <c r="H973" s="310"/>
      <c r="I973" s="310"/>
    </row>
    <row r="974">
      <c r="A974" s="310"/>
      <c r="B974" s="310"/>
      <c r="C974" s="310"/>
      <c r="D974" s="310"/>
      <c r="E974" s="310"/>
      <c r="F974" s="310"/>
      <c r="G974" s="310"/>
      <c r="H974" s="310"/>
      <c r="I974" s="310"/>
    </row>
    <row r="975">
      <c r="A975" s="310"/>
      <c r="B975" s="310"/>
      <c r="C975" s="310"/>
      <c r="D975" s="310"/>
      <c r="E975" s="310"/>
      <c r="F975" s="310"/>
      <c r="G975" s="310"/>
      <c r="H975" s="310"/>
      <c r="I975" s="310"/>
    </row>
    <row r="976">
      <c r="A976" s="310"/>
      <c r="B976" s="310"/>
      <c r="C976" s="310"/>
      <c r="D976" s="310"/>
      <c r="E976" s="310"/>
      <c r="F976" s="310"/>
      <c r="G976" s="310"/>
      <c r="H976" s="310"/>
      <c r="I976" s="310"/>
    </row>
    <row r="977">
      <c r="A977" s="310"/>
      <c r="B977" s="310"/>
      <c r="C977" s="310"/>
      <c r="D977" s="310"/>
      <c r="E977" s="310"/>
      <c r="F977" s="310"/>
      <c r="G977" s="310"/>
      <c r="H977" s="310"/>
      <c r="I977" s="310"/>
    </row>
    <row r="978">
      <c r="A978" s="310"/>
      <c r="B978" s="310"/>
      <c r="C978" s="310"/>
      <c r="D978" s="310"/>
      <c r="E978" s="310"/>
      <c r="F978" s="310"/>
      <c r="G978" s="310"/>
      <c r="H978" s="310"/>
      <c r="I978" s="310"/>
    </row>
    <row r="979">
      <c r="A979" s="310"/>
      <c r="B979" s="310"/>
      <c r="C979" s="310"/>
      <c r="D979" s="310"/>
      <c r="E979" s="310"/>
      <c r="F979" s="310"/>
      <c r="G979" s="310"/>
      <c r="H979" s="310"/>
      <c r="I979" s="310"/>
    </row>
    <row r="980">
      <c r="A980" s="310"/>
      <c r="B980" s="310"/>
      <c r="C980" s="310"/>
      <c r="D980" s="310"/>
      <c r="E980" s="310"/>
      <c r="F980" s="310"/>
      <c r="G980" s="310"/>
      <c r="H980" s="310"/>
      <c r="I980" s="310"/>
    </row>
    <row r="981">
      <c r="A981" s="310"/>
      <c r="B981" s="310"/>
      <c r="C981" s="310"/>
      <c r="D981" s="310"/>
      <c r="E981" s="310"/>
      <c r="F981" s="310"/>
      <c r="G981" s="310"/>
      <c r="H981" s="310"/>
      <c r="I981" s="310"/>
    </row>
    <row r="982">
      <c r="A982" s="310"/>
      <c r="B982" s="310"/>
      <c r="C982" s="310"/>
      <c r="D982" s="310"/>
      <c r="E982" s="310"/>
      <c r="F982" s="310"/>
      <c r="G982" s="310"/>
      <c r="H982" s="310"/>
      <c r="I982" s="310"/>
    </row>
    <row r="983">
      <c r="A983" s="310"/>
      <c r="B983" s="310"/>
      <c r="C983" s="310"/>
      <c r="D983" s="310"/>
      <c r="E983" s="310"/>
      <c r="F983" s="310"/>
      <c r="G983" s="310"/>
      <c r="H983" s="310"/>
      <c r="I983" s="310"/>
    </row>
    <row r="984">
      <c r="A984" s="310"/>
      <c r="B984" s="310"/>
      <c r="C984" s="310"/>
      <c r="D984" s="310"/>
      <c r="E984" s="310"/>
      <c r="F984" s="310"/>
      <c r="G984" s="310"/>
      <c r="H984" s="310"/>
      <c r="I984" s="310"/>
    </row>
    <row r="985">
      <c r="A985" s="310"/>
      <c r="B985" s="310"/>
      <c r="C985" s="310"/>
      <c r="D985" s="310"/>
      <c r="E985" s="310"/>
      <c r="F985" s="310"/>
      <c r="G985" s="310"/>
      <c r="H985" s="310"/>
      <c r="I985" s="310"/>
    </row>
    <row r="986">
      <c r="A986" s="310"/>
      <c r="B986" s="310"/>
      <c r="C986" s="310"/>
      <c r="D986" s="310"/>
      <c r="E986" s="310"/>
      <c r="F986" s="310"/>
      <c r="G986" s="310"/>
      <c r="H986" s="310"/>
      <c r="I986" s="310"/>
    </row>
    <row r="987">
      <c r="A987" s="310"/>
      <c r="B987" s="310"/>
      <c r="C987" s="310"/>
      <c r="D987" s="310"/>
      <c r="E987" s="310"/>
      <c r="F987" s="310"/>
      <c r="G987" s="310"/>
      <c r="H987" s="310"/>
      <c r="I987" s="310"/>
    </row>
    <row r="988">
      <c r="A988" s="310"/>
      <c r="B988" s="310"/>
      <c r="C988" s="310"/>
      <c r="D988" s="310"/>
      <c r="E988" s="310"/>
      <c r="F988" s="310"/>
      <c r="G988" s="310"/>
      <c r="H988" s="310"/>
      <c r="I988" s="310"/>
    </row>
    <row r="989">
      <c r="A989" s="310"/>
      <c r="B989" s="310"/>
      <c r="C989" s="310"/>
      <c r="D989" s="310"/>
      <c r="E989" s="310"/>
      <c r="F989" s="310"/>
      <c r="G989" s="310"/>
      <c r="H989" s="310"/>
      <c r="I989" s="310"/>
    </row>
    <row r="990">
      <c r="A990" s="310"/>
      <c r="B990" s="310"/>
      <c r="C990" s="310"/>
      <c r="D990" s="310"/>
      <c r="E990" s="310"/>
      <c r="F990" s="310"/>
      <c r="G990" s="310"/>
      <c r="H990" s="310"/>
      <c r="I990" s="310"/>
    </row>
    <row r="991">
      <c r="A991" s="310"/>
      <c r="B991" s="310"/>
      <c r="C991" s="310"/>
      <c r="D991" s="310"/>
      <c r="E991" s="310"/>
      <c r="F991" s="310"/>
      <c r="G991" s="310"/>
      <c r="H991" s="310"/>
      <c r="I991" s="310"/>
    </row>
    <row r="992">
      <c r="A992" s="310"/>
      <c r="B992" s="310"/>
      <c r="C992" s="310"/>
      <c r="D992" s="310"/>
      <c r="E992" s="310"/>
      <c r="F992" s="310"/>
      <c r="G992" s="310"/>
      <c r="H992" s="310"/>
      <c r="I992" s="310"/>
    </row>
    <row r="993">
      <c r="A993" s="310"/>
      <c r="B993" s="310"/>
      <c r="C993" s="310"/>
      <c r="D993" s="310"/>
      <c r="E993" s="310"/>
      <c r="F993" s="310"/>
      <c r="G993" s="310"/>
      <c r="H993" s="310"/>
      <c r="I993" s="310"/>
    </row>
    <row r="994">
      <c r="A994" s="310"/>
      <c r="B994" s="310"/>
      <c r="C994" s="310"/>
      <c r="D994" s="310"/>
      <c r="E994" s="310"/>
      <c r="F994" s="310"/>
      <c r="G994" s="310"/>
      <c r="H994" s="310"/>
      <c r="I994" s="310"/>
    </row>
    <row r="995">
      <c r="A995" s="310"/>
      <c r="B995" s="310"/>
      <c r="C995" s="310"/>
      <c r="D995" s="310"/>
      <c r="E995" s="310"/>
      <c r="F995" s="310"/>
      <c r="G995" s="310"/>
      <c r="H995" s="310"/>
      <c r="I995" s="310"/>
    </row>
    <row r="996">
      <c r="A996" s="310"/>
      <c r="B996" s="310"/>
      <c r="C996" s="310"/>
      <c r="D996" s="310"/>
      <c r="E996" s="310"/>
      <c r="F996" s="310"/>
      <c r="G996" s="310"/>
      <c r="H996" s="310"/>
      <c r="I996" s="310"/>
    </row>
    <row r="997">
      <c r="A997" s="310"/>
      <c r="B997" s="310"/>
      <c r="C997" s="310"/>
      <c r="D997" s="310"/>
      <c r="E997" s="310"/>
      <c r="F997" s="310"/>
      <c r="G997" s="310"/>
      <c r="H997" s="310"/>
      <c r="I997" s="310"/>
    </row>
    <row r="998">
      <c r="A998" s="310"/>
      <c r="B998" s="310"/>
      <c r="C998" s="310"/>
      <c r="D998" s="310"/>
      <c r="E998" s="310"/>
      <c r="F998" s="310"/>
      <c r="G998" s="310"/>
      <c r="H998" s="310"/>
      <c r="I998" s="310"/>
    </row>
    <row r="999">
      <c r="A999" s="310"/>
      <c r="B999" s="310"/>
      <c r="C999" s="310"/>
      <c r="D999" s="310"/>
      <c r="E999" s="310"/>
      <c r="F999" s="310"/>
      <c r="G999" s="310"/>
      <c r="H999" s="310"/>
      <c r="I999" s="310"/>
    </row>
    <row r="1000">
      <c r="A1000" s="310"/>
      <c r="B1000" s="310"/>
      <c r="C1000" s="310"/>
      <c r="D1000" s="310"/>
      <c r="E1000" s="310"/>
      <c r="F1000" s="310"/>
      <c r="G1000" s="310"/>
      <c r="H1000" s="310"/>
      <c r="I1000" s="310"/>
    </row>
    <row r="1001">
      <c r="A1001" s="310"/>
      <c r="B1001" s="310"/>
      <c r="C1001" s="310"/>
      <c r="D1001" s="310"/>
      <c r="E1001" s="310"/>
      <c r="F1001" s="310"/>
      <c r="G1001" s="310"/>
      <c r="H1001" s="310"/>
      <c r="I1001" s="310"/>
    </row>
    <row r="1002">
      <c r="A1002" s="310"/>
      <c r="B1002" s="310"/>
      <c r="C1002" s="310"/>
      <c r="D1002" s="310"/>
      <c r="E1002" s="310"/>
      <c r="F1002" s="310"/>
      <c r="G1002" s="310"/>
      <c r="H1002" s="310"/>
      <c r="I1002" s="310"/>
    </row>
    <row r="1003">
      <c r="A1003" s="310"/>
      <c r="B1003" s="310"/>
      <c r="C1003" s="310"/>
      <c r="D1003" s="310"/>
      <c r="E1003" s="310"/>
      <c r="F1003" s="310"/>
      <c r="G1003" s="310"/>
      <c r="H1003" s="310"/>
      <c r="I1003" s="310"/>
    </row>
    <row r="1004">
      <c r="A1004" s="310"/>
      <c r="B1004" s="310"/>
      <c r="C1004" s="310"/>
      <c r="D1004" s="310"/>
      <c r="E1004" s="310"/>
      <c r="F1004" s="310"/>
      <c r="G1004" s="310"/>
      <c r="H1004" s="310"/>
      <c r="I1004" s="310"/>
    </row>
    <row r="1005">
      <c r="A1005" s="310"/>
      <c r="B1005" s="310"/>
      <c r="C1005" s="310"/>
      <c r="D1005" s="310"/>
      <c r="E1005" s="310"/>
      <c r="F1005" s="310"/>
      <c r="G1005" s="310"/>
      <c r="H1005" s="310"/>
      <c r="I1005" s="310"/>
    </row>
    <row r="1006">
      <c r="A1006" s="310"/>
      <c r="B1006" s="310"/>
      <c r="C1006" s="310"/>
      <c r="D1006" s="310"/>
      <c r="E1006" s="310"/>
      <c r="F1006" s="310"/>
      <c r="G1006" s="310"/>
      <c r="H1006" s="310"/>
      <c r="I1006" s="310"/>
    </row>
    <row r="1007">
      <c r="A1007" s="310"/>
      <c r="B1007" s="310"/>
      <c r="C1007" s="310"/>
      <c r="D1007" s="310"/>
      <c r="E1007" s="310"/>
      <c r="F1007" s="310"/>
      <c r="G1007" s="310"/>
      <c r="H1007" s="310"/>
      <c r="I1007" s="310"/>
    </row>
    <row r="1008">
      <c r="A1008" s="310"/>
      <c r="B1008" s="310"/>
      <c r="C1008" s="310"/>
      <c r="D1008" s="310"/>
      <c r="E1008" s="310"/>
      <c r="F1008" s="310"/>
      <c r="G1008" s="310"/>
      <c r="H1008" s="310"/>
      <c r="I1008" s="310"/>
    </row>
    <row r="1009">
      <c r="A1009" s="310"/>
      <c r="B1009" s="310"/>
      <c r="C1009" s="310"/>
      <c r="D1009" s="310"/>
      <c r="E1009" s="310"/>
      <c r="F1009" s="310"/>
      <c r="G1009" s="310"/>
      <c r="H1009" s="310"/>
      <c r="I1009" s="310"/>
    </row>
    <row r="1010">
      <c r="A1010" s="310"/>
      <c r="B1010" s="310"/>
      <c r="C1010" s="310"/>
      <c r="D1010" s="310"/>
      <c r="E1010" s="310"/>
      <c r="F1010" s="310"/>
      <c r="G1010" s="310"/>
      <c r="H1010" s="310"/>
      <c r="I1010" s="310"/>
    </row>
    <row r="1011">
      <c r="A1011" s="310"/>
      <c r="B1011" s="310"/>
      <c r="C1011" s="310"/>
      <c r="D1011" s="310"/>
      <c r="E1011" s="310"/>
      <c r="F1011" s="310"/>
      <c r="G1011" s="310"/>
      <c r="H1011" s="310"/>
      <c r="I1011" s="310"/>
    </row>
    <row r="1012">
      <c r="A1012" s="310"/>
      <c r="B1012" s="310"/>
      <c r="C1012" s="310"/>
      <c r="D1012" s="310"/>
      <c r="E1012" s="310"/>
      <c r="F1012" s="310"/>
      <c r="G1012" s="310"/>
      <c r="H1012" s="310"/>
      <c r="I1012" s="310"/>
    </row>
    <row r="1013">
      <c r="A1013" s="310"/>
      <c r="B1013" s="310"/>
      <c r="C1013" s="310"/>
      <c r="D1013" s="310"/>
      <c r="E1013" s="310"/>
      <c r="F1013" s="310"/>
      <c r="G1013" s="310"/>
      <c r="H1013" s="310"/>
      <c r="I1013" s="310"/>
    </row>
    <row r="1014">
      <c r="A1014" s="310"/>
      <c r="B1014" s="310"/>
      <c r="C1014" s="310"/>
      <c r="D1014" s="310"/>
      <c r="E1014" s="310"/>
      <c r="F1014" s="310"/>
      <c r="G1014" s="310"/>
      <c r="H1014" s="310"/>
      <c r="I1014" s="310"/>
    </row>
    <row r="1015">
      <c r="A1015" s="310"/>
      <c r="B1015" s="310"/>
      <c r="C1015" s="310"/>
      <c r="D1015" s="310"/>
      <c r="E1015" s="310"/>
      <c r="F1015" s="310"/>
      <c r="G1015" s="310"/>
      <c r="H1015" s="310"/>
      <c r="I1015" s="310"/>
    </row>
    <row r="1016">
      <c r="A1016" s="310"/>
      <c r="B1016" s="310"/>
      <c r="C1016" s="310"/>
      <c r="D1016" s="310"/>
      <c r="E1016" s="310"/>
      <c r="F1016" s="310"/>
      <c r="G1016" s="310"/>
      <c r="H1016" s="310"/>
      <c r="I1016" s="310"/>
    </row>
    <row r="1017">
      <c r="A1017" s="310"/>
      <c r="B1017" s="310"/>
      <c r="C1017" s="310"/>
      <c r="D1017" s="310"/>
      <c r="E1017" s="310"/>
      <c r="F1017" s="310"/>
      <c r="G1017" s="310"/>
      <c r="H1017" s="310"/>
      <c r="I1017" s="310"/>
    </row>
    <row r="1018">
      <c r="A1018" s="310"/>
      <c r="B1018" s="310"/>
      <c r="C1018" s="310"/>
      <c r="D1018" s="310"/>
      <c r="E1018" s="310"/>
      <c r="F1018" s="310"/>
      <c r="G1018" s="310"/>
      <c r="H1018" s="310"/>
      <c r="I1018" s="310"/>
    </row>
    <row r="1019">
      <c r="A1019" s="310"/>
      <c r="B1019" s="310"/>
      <c r="C1019" s="310"/>
      <c r="D1019" s="310"/>
      <c r="E1019" s="310"/>
      <c r="F1019" s="310"/>
      <c r="G1019" s="310"/>
      <c r="H1019" s="310"/>
      <c r="I1019" s="310"/>
    </row>
    <row r="1020">
      <c r="A1020" s="310"/>
      <c r="B1020" s="310"/>
      <c r="C1020" s="310"/>
      <c r="D1020" s="310"/>
      <c r="E1020" s="310"/>
      <c r="F1020" s="310"/>
      <c r="G1020" s="310"/>
      <c r="H1020" s="310"/>
      <c r="I1020" s="310"/>
    </row>
    <row r="1021">
      <c r="A1021" s="310"/>
      <c r="B1021" s="310"/>
      <c r="C1021" s="310"/>
      <c r="D1021" s="310"/>
      <c r="E1021" s="310"/>
      <c r="F1021" s="310"/>
      <c r="G1021" s="310"/>
      <c r="H1021" s="310"/>
      <c r="I1021" s="310"/>
    </row>
    <row r="1022">
      <c r="A1022" s="310"/>
      <c r="B1022" s="310"/>
      <c r="C1022" s="310"/>
      <c r="D1022" s="310"/>
      <c r="E1022" s="310"/>
      <c r="F1022" s="310"/>
      <c r="G1022" s="310"/>
      <c r="H1022" s="310"/>
      <c r="I1022" s="310"/>
    </row>
    <row r="1023">
      <c r="A1023" s="310"/>
      <c r="B1023" s="310"/>
      <c r="C1023" s="310"/>
      <c r="D1023" s="310"/>
      <c r="E1023" s="310"/>
      <c r="F1023" s="310"/>
      <c r="G1023" s="310"/>
      <c r="H1023" s="310"/>
      <c r="I1023" s="310"/>
    </row>
    <row r="1024">
      <c r="A1024" s="310"/>
      <c r="B1024" s="310"/>
      <c r="C1024" s="310"/>
      <c r="D1024" s="310"/>
      <c r="E1024" s="310"/>
      <c r="F1024" s="310"/>
      <c r="G1024" s="310"/>
      <c r="H1024" s="310"/>
      <c r="I1024" s="310"/>
    </row>
    <row r="1025">
      <c r="A1025" s="310"/>
      <c r="B1025" s="310"/>
      <c r="C1025" s="310"/>
      <c r="D1025" s="310"/>
      <c r="E1025" s="310"/>
      <c r="F1025" s="310"/>
      <c r="G1025" s="310"/>
      <c r="H1025" s="310"/>
      <c r="I1025" s="310"/>
    </row>
    <row r="1026">
      <c r="A1026" s="310"/>
      <c r="B1026" s="310"/>
      <c r="C1026" s="310"/>
      <c r="D1026" s="310"/>
      <c r="E1026" s="310"/>
      <c r="F1026" s="310"/>
      <c r="G1026" s="310"/>
      <c r="H1026" s="310"/>
      <c r="I1026" s="310"/>
    </row>
    <row r="1027">
      <c r="A1027" s="310"/>
      <c r="B1027" s="310"/>
      <c r="C1027" s="310"/>
      <c r="D1027" s="310"/>
      <c r="E1027" s="310"/>
      <c r="F1027" s="310"/>
      <c r="G1027" s="310"/>
      <c r="H1027" s="310"/>
      <c r="I1027" s="310"/>
    </row>
    <row r="1028">
      <c r="A1028" s="310"/>
      <c r="B1028" s="310"/>
      <c r="C1028" s="310"/>
      <c r="D1028" s="310"/>
      <c r="E1028" s="310"/>
      <c r="F1028" s="310"/>
      <c r="G1028" s="310"/>
      <c r="H1028" s="310"/>
      <c r="I1028" s="310"/>
    </row>
    <row r="1029">
      <c r="A1029" s="310"/>
      <c r="B1029" s="310"/>
      <c r="C1029" s="310"/>
      <c r="D1029" s="310"/>
      <c r="E1029" s="310"/>
      <c r="F1029" s="310"/>
      <c r="G1029" s="310"/>
      <c r="H1029" s="310"/>
      <c r="I1029" s="310"/>
    </row>
    <row r="1030">
      <c r="A1030" s="310"/>
      <c r="B1030" s="310"/>
      <c r="C1030" s="310"/>
      <c r="D1030" s="310"/>
      <c r="E1030" s="310"/>
      <c r="F1030" s="310"/>
      <c r="G1030" s="310"/>
      <c r="H1030" s="310"/>
      <c r="I1030" s="310"/>
    </row>
    <row r="1031">
      <c r="A1031" s="310"/>
      <c r="B1031" s="310"/>
      <c r="C1031" s="310"/>
      <c r="D1031" s="310"/>
      <c r="E1031" s="310"/>
      <c r="F1031" s="310"/>
      <c r="G1031" s="310"/>
      <c r="H1031" s="310"/>
      <c r="I1031" s="310"/>
    </row>
    <row r="1032">
      <c r="A1032" s="310"/>
      <c r="B1032" s="310"/>
      <c r="C1032" s="310"/>
      <c r="D1032" s="310"/>
      <c r="E1032" s="310"/>
      <c r="F1032" s="310"/>
      <c r="G1032" s="310"/>
      <c r="H1032" s="310"/>
      <c r="I1032" s="310"/>
    </row>
    <row r="1033">
      <c r="A1033" s="310"/>
      <c r="B1033" s="310"/>
      <c r="C1033" s="310"/>
      <c r="D1033" s="310"/>
      <c r="E1033" s="310"/>
      <c r="F1033" s="310"/>
      <c r="G1033" s="310"/>
      <c r="H1033" s="310"/>
      <c r="I1033" s="310"/>
    </row>
    <row r="1034">
      <c r="A1034" s="310"/>
      <c r="B1034" s="310"/>
      <c r="C1034" s="310"/>
      <c r="D1034" s="310"/>
      <c r="E1034" s="310"/>
      <c r="F1034" s="310"/>
      <c r="G1034" s="310"/>
      <c r="H1034" s="310"/>
      <c r="I1034" s="310"/>
    </row>
    <row r="1035">
      <c r="A1035" s="310"/>
      <c r="B1035" s="310"/>
      <c r="C1035" s="310"/>
      <c r="D1035" s="310"/>
      <c r="E1035" s="310"/>
      <c r="F1035" s="310"/>
      <c r="G1035" s="310"/>
      <c r="H1035" s="310"/>
      <c r="I1035" s="310"/>
    </row>
    <row r="1036">
      <c r="A1036" s="310"/>
      <c r="B1036" s="310"/>
      <c r="C1036" s="310"/>
      <c r="D1036" s="310"/>
      <c r="E1036" s="310"/>
      <c r="F1036" s="310"/>
      <c r="G1036" s="310"/>
      <c r="H1036" s="310"/>
      <c r="I1036" s="310"/>
    </row>
    <row r="1037">
      <c r="A1037" s="310"/>
      <c r="B1037" s="310"/>
      <c r="C1037" s="310"/>
      <c r="D1037" s="310"/>
      <c r="E1037" s="310"/>
      <c r="F1037" s="310"/>
      <c r="G1037" s="310"/>
      <c r="H1037" s="310"/>
      <c r="I1037" s="310"/>
    </row>
    <row r="1038">
      <c r="A1038" s="310"/>
      <c r="B1038" s="310"/>
      <c r="C1038" s="310"/>
      <c r="D1038" s="310"/>
      <c r="E1038" s="310"/>
      <c r="F1038" s="310"/>
      <c r="G1038" s="310"/>
      <c r="H1038" s="310"/>
      <c r="I1038" s="310"/>
    </row>
    <row r="1039">
      <c r="A1039" s="310"/>
      <c r="B1039" s="310"/>
      <c r="C1039" s="310"/>
      <c r="D1039" s="310"/>
      <c r="E1039" s="310"/>
      <c r="F1039" s="310"/>
      <c r="G1039" s="310"/>
      <c r="H1039" s="310"/>
      <c r="I1039" s="310"/>
    </row>
    <row r="1040">
      <c r="A1040" s="310"/>
      <c r="B1040" s="310"/>
      <c r="C1040" s="310"/>
      <c r="D1040" s="310"/>
      <c r="E1040" s="310"/>
      <c r="F1040" s="310"/>
      <c r="G1040" s="310"/>
      <c r="H1040" s="310"/>
      <c r="I1040" s="310"/>
    </row>
    <row r="1041">
      <c r="A1041" s="310"/>
      <c r="B1041" s="310"/>
      <c r="C1041" s="310"/>
      <c r="D1041" s="310"/>
      <c r="E1041" s="310"/>
      <c r="F1041" s="310"/>
      <c r="G1041" s="310"/>
      <c r="H1041" s="310"/>
      <c r="I1041" s="310"/>
    </row>
    <row r="1042">
      <c r="A1042" s="310"/>
      <c r="B1042" s="310"/>
      <c r="C1042" s="310"/>
      <c r="D1042" s="310"/>
      <c r="E1042" s="310"/>
      <c r="F1042" s="310"/>
      <c r="G1042" s="310"/>
      <c r="H1042" s="310"/>
      <c r="I1042" s="310"/>
    </row>
    <row r="1043">
      <c r="A1043" s="310"/>
      <c r="B1043" s="310"/>
      <c r="C1043" s="310"/>
      <c r="D1043" s="310"/>
      <c r="E1043" s="310"/>
      <c r="F1043" s="310"/>
      <c r="G1043" s="310"/>
      <c r="H1043" s="310"/>
      <c r="I1043" s="310"/>
    </row>
    <row r="1044">
      <c r="A1044" s="310"/>
      <c r="B1044" s="310"/>
      <c r="C1044" s="310"/>
      <c r="D1044" s="310"/>
      <c r="E1044" s="310"/>
      <c r="F1044" s="310"/>
      <c r="G1044" s="310"/>
      <c r="H1044" s="310"/>
      <c r="I1044" s="310"/>
    </row>
    <row r="1045">
      <c r="A1045" s="310"/>
      <c r="B1045" s="310"/>
      <c r="C1045" s="310"/>
      <c r="D1045" s="310"/>
      <c r="E1045" s="310"/>
      <c r="F1045" s="310"/>
      <c r="G1045" s="310"/>
      <c r="H1045" s="310"/>
      <c r="I1045" s="310"/>
    </row>
    <row r="1046">
      <c r="A1046" s="310"/>
      <c r="B1046" s="310"/>
      <c r="C1046" s="310"/>
      <c r="D1046" s="310"/>
      <c r="E1046" s="310"/>
      <c r="F1046" s="310"/>
      <c r="G1046" s="310"/>
      <c r="H1046" s="310"/>
      <c r="I1046" s="310"/>
    </row>
    <row r="1047">
      <c r="A1047" s="310"/>
      <c r="B1047" s="310"/>
      <c r="C1047" s="310"/>
      <c r="D1047" s="310"/>
      <c r="E1047" s="310"/>
      <c r="F1047" s="310"/>
      <c r="G1047" s="310"/>
      <c r="H1047" s="310"/>
      <c r="I1047" s="310"/>
    </row>
    <row r="1048">
      <c r="A1048" s="310"/>
      <c r="B1048" s="310"/>
      <c r="C1048" s="310"/>
      <c r="D1048" s="310"/>
      <c r="E1048" s="310"/>
      <c r="F1048" s="310"/>
      <c r="G1048" s="310"/>
      <c r="H1048" s="310"/>
      <c r="I1048" s="310"/>
    </row>
    <row r="1049">
      <c r="A1049" s="310"/>
      <c r="B1049" s="310"/>
      <c r="C1049" s="310"/>
      <c r="D1049" s="310"/>
      <c r="E1049" s="310"/>
      <c r="F1049" s="310"/>
      <c r="G1049" s="310"/>
      <c r="H1049" s="310"/>
      <c r="I1049" s="310"/>
    </row>
    <row r="1050">
      <c r="A1050" s="310"/>
      <c r="B1050" s="310"/>
      <c r="C1050" s="310"/>
      <c r="D1050" s="310"/>
      <c r="E1050" s="310"/>
      <c r="F1050" s="310"/>
      <c r="G1050" s="310"/>
      <c r="H1050" s="310"/>
      <c r="I1050" s="310"/>
    </row>
    <row r="1051">
      <c r="A1051" s="310"/>
      <c r="B1051" s="310"/>
      <c r="C1051" s="310"/>
      <c r="D1051" s="310"/>
      <c r="E1051" s="310"/>
      <c r="F1051" s="310"/>
      <c r="G1051" s="310"/>
      <c r="H1051" s="310"/>
      <c r="I1051" s="310"/>
    </row>
    <row r="1052">
      <c r="A1052" s="310"/>
      <c r="B1052" s="310"/>
      <c r="C1052" s="310"/>
      <c r="D1052" s="310"/>
      <c r="E1052" s="310"/>
      <c r="F1052" s="310"/>
      <c r="G1052" s="310"/>
      <c r="H1052" s="310"/>
      <c r="I1052" s="310"/>
    </row>
    <row r="1053">
      <c r="A1053" s="310"/>
      <c r="B1053" s="310"/>
      <c r="C1053" s="310"/>
      <c r="D1053" s="310"/>
      <c r="E1053" s="310"/>
      <c r="F1053" s="310"/>
      <c r="G1053" s="310"/>
      <c r="H1053" s="310"/>
      <c r="I1053" s="310"/>
    </row>
    <row r="1054">
      <c r="A1054" s="310"/>
      <c r="B1054" s="310"/>
      <c r="C1054" s="310"/>
      <c r="D1054" s="310"/>
      <c r="E1054" s="310"/>
      <c r="F1054" s="310"/>
      <c r="G1054" s="310"/>
      <c r="H1054" s="310"/>
      <c r="I1054" s="310"/>
    </row>
    <row r="1055">
      <c r="A1055" s="310"/>
      <c r="B1055" s="310"/>
      <c r="C1055" s="310"/>
      <c r="D1055" s="310"/>
      <c r="E1055" s="310"/>
      <c r="F1055" s="310"/>
      <c r="G1055" s="310"/>
      <c r="H1055" s="310"/>
      <c r="I1055" s="310"/>
    </row>
    <row r="1056">
      <c r="A1056" s="310"/>
      <c r="B1056" s="310"/>
      <c r="C1056" s="310"/>
      <c r="D1056" s="310"/>
      <c r="E1056" s="310"/>
      <c r="F1056" s="310"/>
      <c r="G1056" s="310"/>
      <c r="H1056" s="310"/>
      <c r="I1056" s="310"/>
    </row>
    <row r="1057">
      <c r="A1057" s="310"/>
      <c r="B1057" s="310"/>
      <c r="C1057" s="310"/>
      <c r="D1057" s="310"/>
      <c r="E1057" s="310"/>
      <c r="F1057" s="310"/>
      <c r="G1057" s="310"/>
      <c r="H1057" s="310"/>
      <c r="I1057" s="310"/>
    </row>
    <row r="1058">
      <c r="A1058" s="310"/>
      <c r="B1058" s="310"/>
      <c r="C1058" s="310"/>
      <c r="D1058" s="310"/>
      <c r="E1058" s="310"/>
      <c r="F1058" s="310"/>
      <c r="G1058" s="310"/>
      <c r="H1058" s="310"/>
      <c r="I1058" s="310"/>
    </row>
    <row r="1059">
      <c r="A1059" s="310"/>
      <c r="B1059" s="310"/>
      <c r="C1059" s="310"/>
      <c r="D1059" s="310"/>
      <c r="E1059" s="310"/>
      <c r="F1059" s="310"/>
      <c r="G1059" s="310"/>
      <c r="H1059" s="310"/>
      <c r="I1059" s="310"/>
    </row>
    <row r="1060">
      <c r="A1060" s="310"/>
      <c r="B1060" s="310"/>
      <c r="C1060" s="310"/>
      <c r="D1060" s="310"/>
      <c r="E1060" s="310"/>
      <c r="F1060" s="310"/>
      <c r="G1060" s="310"/>
      <c r="H1060" s="310"/>
      <c r="I1060" s="310"/>
    </row>
    <row r="1061">
      <c r="A1061" s="310"/>
      <c r="B1061" s="310"/>
      <c r="C1061" s="310"/>
      <c r="D1061" s="310"/>
      <c r="E1061" s="310"/>
      <c r="F1061" s="310"/>
      <c r="G1061" s="310"/>
      <c r="H1061" s="310"/>
      <c r="I1061" s="310"/>
    </row>
    <row r="1062">
      <c r="A1062" s="310"/>
      <c r="B1062" s="310"/>
      <c r="C1062" s="310"/>
      <c r="D1062" s="310"/>
      <c r="E1062" s="310"/>
      <c r="F1062" s="310"/>
      <c r="G1062" s="310"/>
      <c r="H1062" s="310"/>
      <c r="I1062" s="310"/>
    </row>
    <row r="1063">
      <c r="A1063" s="310"/>
      <c r="B1063" s="310"/>
      <c r="C1063" s="310"/>
      <c r="D1063" s="310"/>
      <c r="E1063" s="310"/>
      <c r="F1063" s="310"/>
      <c r="G1063" s="310"/>
      <c r="H1063" s="310"/>
      <c r="I1063" s="310"/>
    </row>
    <row r="1064">
      <c r="A1064" s="310"/>
      <c r="B1064" s="310"/>
      <c r="C1064" s="310"/>
      <c r="D1064" s="310"/>
      <c r="E1064" s="310"/>
      <c r="F1064" s="310"/>
      <c r="G1064" s="310"/>
      <c r="H1064" s="310"/>
      <c r="I1064" s="310"/>
    </row>
    <row r="1065">
      <c r="A1065" s="310"/>
      <c r="B1065" s="310"/>
      <c r="C1065" s="310"/>
      <c r="D1065" s="310"/>
      <c r="E1065" s="310"/>
      <c r="F1065" s="310"/>
      <c r="G1065" s="310"/>
      <c r="H1065" s="310"/>
      <c r="I1065" s="310"/>
    </row>
    <row r="1066">
      <c r="A1066" s="310"/>
      <c r="B1066" s="310"/>
      <c r="C1066" s="310"/>
      <c r="D1066" s="310"/>
      <c r="E1066" s="310"/>
      <c r="F1066" s="310"/>
      <c r="G1066" s="310"/>
      <c r="H1066" s="310"/>
      <c r="I1066" s="310"/>
    </row>
    <row r="1067">
      <c r="A1067" s="310"/>
      <c r="B1067" s="310"/>
      <c r="C1067" s="310"/>
      <c r="D1067" s="310"/>
      <c r="E1067" s="310"/>
      <c r="F1067" s="310"/>
      <c r="G1067" s="310"/>
      <c r="H1067" s="310"/>
      <c r="I1067" s="310"/>
    </row>
    <row r="1068">
      <c r="A1068" s="310"/>
      <c r="B1068" s="310"/>
      <c r="C1068" s="310"/>
      <c r="D1068" s="310"/>
      <c r="E1068" s="310"/>
      <c r="F1068" s="310"/>
      <c r="G1068" s="310"/>
      <c r="H1068" s="310"/>
      <c r="I1068" s="310"/>
    </row>
    <row r="1069">
      <c r="A1069" s="310"/>
      <c r="B1069" s="310"/>
      <c r="C1069" s="310"/>
      <c r="D1069" s="310"/>
      <c r="E1069" s="310"/>
      <c r="F1069" s="310"/>
      <c r="G1069" s="310"/>
      <c r="H1069" s="310"/>
      <c r="I1069" s="310"/>
    </row>
    <row r="1070">
      <c r="A1070" s="310"/>
      <c r="B1070" s="310"/>
      <c r="C1070" s="310"/>
      <c r="D1070" s="310"/>
      <c r="E1070" s="310"/>
      <c r="F1070" s="310"/>
      <c r="G1070" s="310"/>
      <c r="H1070" s="310"/>
      <c r="I1070" s="310"/>
    </row>
    <row r="1071">
      <c r="A1071" s="310"/>
      <c r="B1071" s="310"/>
      <c r="C1071" s="310"/>
      <c r="D1071" s="310"/>
      <c r="E1071" s="310"/>
      <c r="F1071" s="310"/>
      <c r="G1071" s="310"/>
      <c r="H1071" s="310"/>
      <c r="I1071" s="310"/>
    </row>
    <row r="1072">
      <c r="A1072" s="310"/>
      <c r="B1072" s="310"/>
      <c r="C1072" s="310"/>
      <c r="D1072" s="310"/>
      <c r="E1072" s="310"/>
      <c r="F1072" s="310"/>
      <c r="G1072" s="310"/>
      <c r="H1072" s="310"/>
      <c r="I1072" s="310"/>
    </row>
    <row r="1073">
      <c r="A1073" s="310"/>
      <c r="B1073" s="310"/>
      <c r="C1073" s="310"/>
      <c r="D1073" s="310"/>
      <c r="E1073" s="310"/>
      <c r="F1073" s="310"/>
      <c r="G1073" s="310"/>
      <c r="H1073" s="310"/>
      <c r="I1073" s="310"/>
    </row>
    <row r="1074">
      <c r="A1074" s="310"/>
      <c r="B1074" s="310"/>
      <c r="C1074" s="310"/>
      <c r="D1074" s="310"/>
      <c r="E1074" s="310"/>
      <c r="F1074" s="310"/>
      <c r="G1074" s="310"/>
      <c r="H1074" s="310"/>
      <c r="I1074" s="310"/>
    </row>
    <row r="1075">
      <c r="A1075" s="310"/>
      <c r="B1075" s="310"/>
      <c r="C1075" s="310"/>
      <c r="D1075" s="310"/>
      <c r="E1075" s="310"/>
      <c r="F1075" s="310"/>
      <c r="G1075" s="310"/>
      <c r="H1075" s="310"/>
      <c r="I1075" s="310"/>
    </row>
    <row r="1076">
      <c r="A1076" s="310"/>
      <c r="B1076" s="310"/>
      <c r="C1076" s="310"/>
      <c r="D1076" s="310"/>
      <c r="E1076" s="310"/>
      <c r="F1076" s="310"/>
      <c r="G1076" s="310"/>
      <c r="H1076" s="310"/>
      <c r="I1076" s="310"/>
    </row>
    <row r="1077">
      <c r="A1077" s="310"/>
      <c r="B1077" s="310"/>
      <c r="C1077" s="310"/>
      <c r="D1077" s="310"/>
      <c r="E1077" s="310"/>
      <c r="F1077" s="310"/>
      <c r="G1077" s="310"/>
      <c r="H1077" s="310"/>
      <c r="I1077" s="310"/>
    </row>
    <row r="1078">
      <c r="A1078" s="310"/>
      <c r="B1078" s="310"/>
      <c r="C1078" s="310"/>
      <c r="D1078" s="310"/>
      <c r="E1078" s="310"/>
      <c r="F1078" s="310"/>
      <c r="G1078" s="310"/>
      <c r="H1078" s="310"/>
      <c r="I1078" s="310"/>
    </row>
    <row r="1079">
      <c r="A1079" s="310"/>
      <c r="B1079" s="310"/>
      <c r="C1079" s="310"/>
      <c r="D1079" s="310"/>
      <c r="E1079" s="310"/>
      <c r="F1079" s="310"/>
      <c r="G1079" s="310"/>
      <c r="H1079" s="310"/>
      <c r="I1079" s="310"/>
    </row>
    <row r="1080">
      <c r="A1080" s="310"/>
      <c r="B1080" s="310"/>
      <c r="C1080" s="310"/>
      <c r="D1080" s="310"/>
      <c r="E1080" s="310"/>
      <c r="F1080" s="310"/>
      <c r="G1080" s="310"/>
      <c r="H1080" s="310"/>
      <c r="I1080" s="310"/>
    </row>
    <row r="1081">
      <c r="A1081" s="310"/>
      <c r="B1081" s="310"/>
      <c r="C1081" s="310"/>
      <c r="D1081" s="310"/>
      <c r="E1081" s="310"/>
      <c r="F1081" s="310"/>
      <c r="G1081" s="310"/>
      <c r="H1081" s="310"/>
      <c r="I1081" s="310"/>
    </row>
    <row r="1082">
      <c r="A1082" s="310"/>
      <c r="B1082" s="310"/>
      <c r="C1082" s="310"/>
      <c r="D1082" s="310"/>
      <c r="E1082" s="310"/>
      <c r="F1082" s="310"/>
      <c r="G1082" s="310"/>
      <c r="H1082" s="310"/>
      <c r="I1082" s="310"/>
    </row>
    <row r="1083">
      <c r="A1083" s="310"/>
      <c r="B1083" s="310"/>
      <c r="C1083" s="310"/>
      <c r="D1083" s="310"/>
      <c r="E1083" s="310"/>
      <c r="F1083" s="310"/>
      <c r="G1083" s="310"/>
      <c r="H1083" s="310"/>
      <c r="I1083" s="310"/>
    </row>
    <row r="1084">
      <c r="A1084" s="310"/>
      <c r="B1084" s="310"/>
      <c r="C1084" s="310"/>
      <c r="D1084" s="310"/>
      <c r="E1084" s="310"/>
      <c r="F1084" s="310"/>
      <c r="G1084" s="310"/>
      <c r="H1084" s="310"/>
      <c r="I1084" s="310"/>
    </row>
    <row r="1085">
      <c r="A1085" s="310"/>
      <c r="B1085" s="310"/>
      <c r="C1085" s="310"/>
      <c r="D1085" s="310"/>
      <c r="E1085" s="310"/>
      <c r="F1085" s="310"/>
      <c r="G1085" s="310"/>
      <c r="H1085" s="310"/>
      <c r="I1085" s="310"/>
    </row>
    <row r="1086">
      <c r="A1086" s="310"/>
      <c r="B1086" s="310"/>
      <c r="C1086" s="310"/>
      <c r="D1086" s="310"/>
      <c r="E1086" s="310"/>
      <c r="F1086" s="310"/>
      <c r="G1086" s="310"/>
      <c r="H1086" s="310"/>
      <c r="I1086" s="310"/>
    </row>
    <row r="1087">
      <c r="A1087" s="310"/>
      <c r="B1087" s="310"/>
      <c r="C1087" s="310"/>
      <c r="D1087" s="310"/>
      <c r="E1087" s="310"/>
      <c r="F1087" s="310"/>
      <c r="G1087" s="310"/>
      <c r="H1087" s="310"/>
      <c r="I1087" s="310"/>
    </row>
    <row r="1088">
      <c r="A1088" s="310"/>
      <c r="B1088" s="310"/>
      <c r="C1088" s="310"/>
      <c r="D1088" s="310"/>
      <c r="E1088" s="310"/>
      <c r="F1088" s="310"/>
      <c r="G1088" s="310"/>
      <c r="H1088" s="310"/>
      <c r="I1088" s="310"/>
    </row>
    <row r="1089">
      <c r="A1089" s="310"/>
      <c r="B1089" s="310"/>
      <c r="C1089" s="310"/>
      <c r="D1089" s="310"/>
      <c r="E1089" s="310"/>
      <c r="F1089" s="310"/>
      <c r="G1089" s="310"/>
      <c r="H1089" s="310"/>
      <c r="I1089" s="310"/>
    </row>
    <row r="1090">
      <c r="A1090" s="310"/>
      <c r="B1090" s="310"/>
      <c r="C1090" s="310"/>
      <c r="D1090" s="310"/>
      <c r="E1090" s="310"/>
      <c r="F1090" s="310"/>
      <c r="G1090" s="310"/>
      <c r="H1090" s="310"/>
      <c r="I1090" s="310"/>
    </row>
    <row r="1091">
      <c r="A1091" s="310"/>
      <c r="B1091" s="310"/>
      <c r="C1091" s="310"/>
      <c r="D1091" s="310"/>
      <c r="E1091" s="310"/>
      <c r="F1091" s="310"/>
      <c r="G1091" s="310"/>
      <c r="H1091" s="310"/>
      <c r="I1091" s="310"/>
    </row>
    <row r="1092">
      <c r="A1092" s="310"/>
      <c r="B1092" s="310"/>
      <c r="C1092" s="310"/>
      <c r="D1092" s="310"/>
      <c r="E1092" s="310"/>
      <c r="F1092" s="310"/>
      <c r="G1092" s="310"/>
      <c r="H1092" s="310"/>
      <c r="I1092" s="310"/>
    </row>
    <row r="1093">
      <c r="A1093" s="310"/>
      <c r="B1093" s="310"/>
      <c r="C1093" s="310"/>
      <c r="D1093" s="310"/>
      <c r="E1093" s="310"/>
      <c r="F1093" s="310"/>
      <c r="G1093" s="310"/>
      <c r="H1093" s="310"/>
      <c r="I1093" s="310"/>
    </row>
    <row r="1094">
      <c r="A1094" s="310"/>
      <c r="B1094" s="310"/>
      <c r="C1094" s="310"/>
      <c r="D1094" s="310"/>
      <c r="E1094" s="310"/>
      <c r="F1094" s="310"/>
      <c r="G1094" s="310"/>
      <c r="H1094" s="310"/>
      <c r="I1094" s="310"/>
    </row>
    <row r="1095">
      <c r="A1095" s="310"/>
      <c r="B1095" s="310"/>
      <c r="C1095" s="310"/>
      <c r="D1095" s="310"/>
      <c r="E1095" s="310"/>
      <c r="F1095" s="310"/>
      <c r="G1095" s="310"/>
      <c r="H1095" s="310"/>
      <c r="I1095" s="310"/>
    </row>
    <row r="1096">
      <c r="A1096" s="310"/>
      <c r="B1096" s="310"/>
      <c r="C1096" s="310"/>
      <c r="D1096" s="310"/>
      <c r="E1096" s="310"/>
      <c r="F1096" s="310"/>
      <c r="G1096" s="310"/>
      <c r="H1096" s="310"/>
      <c r="I1096" s="310"/>
    </row>
    <row r="1097">
      <c r="A1097" s="310"/>
      <c r="B1097" s="310"/>
      <c r="C1097" s="310"/>
      <c r="D1097" s="310"/>
      <c r="E1097" s="310"/>
      <c r="F1097" s="310"/>
      <c r="G1097" s="310"/>
      <c r="H1097" s="310"/>
      <c r="I1097" s="310"/>
    </row>
    <row r="1098">
      <c r="A1098" s="310"/>
      <c r="B1098" s="310"/>
      <c r="C1098" s="310"/>
      <c r="D1098" s="310"/>
      <c r="E1098" s="310"/>
      <c r="F1098" s="310"/>
      <c r="G1098" s="310"/>
      <c r="H1098" s="310"/>
      <c r="I1098" s="310"/>
    </row>
    <row r="1099">
      <c r="A1099" s="310"/>
      <c r="B1099" s="310"/>
      <c r="C1099" s="310"/>
      <c r="D1099" s="310"/>
      <c r="E1099" s="310"/>
      <c r="F1099" s="310"/>
      <c r="G1099" s="310"/>
      <c r="H1099" s="310"/>
      <c r="I1099" s="310"/>
    </row>
    <row r="1100">
      <c r="A1100" s="310"/>
      <c r="B1100" s="310"/>
      <c r="C1100" s="310"/>
      <c r="D1100" s="310"/>
      <c r="E1100" s="310"/>
      <c r="F1100" s="310"/>
      <c r="G1100" s="310"/>
      <c r="H1100" s="310"/>
      <c r="I1100" s="310"/>
    </row>
    <row r="1101">
      <c r="A1101" s="310"/>
      <c r="B1101" s="310"/>
      <c r="C1101" s="310"/>
      <c r="D1101" s="310"/>
      <c r="E1101" s="310"/>
      <c r="F1101" s="310"/>
      <c r="G1101" s="310"/>
      <c r="H1101" s="310"/>
      <c r="I1101" s="310"/>
    </row>
    <row r="1102">
      <c r="A1102" s="310"/>
      <c r="B1102" s="310"/>
      <c r="C1102" s="310"/>
      <c r="D1102" s="310"/>
      <c r="E1102" s="310"/>
      <c r="F1102" s="310"/>
      <c r="G1102" s="310"/>
      <c r="H1102" s="310"/>
      <c r="I1102" s="310"/>
    </row>
    <row r="1103">
      <c r="A1103" s="310"/>
      <c r="B1103" s="310"/>
      <c r="C1103" s="310"/>
      <c r="D1103" s="310"/>
      <c r="E1103" s="310"/>
      <c r="F1103" s="310"/>
      <c r="G1103" s="310"/>
      <c r="H1103" s="310"/>
      <c r="I1103" s="310"/>
    </row>
    <row r="1104">
      <c r="A1104" s="310"/>
      <c r="B1104" s="310"/>
      <c r="C1104" s="310"/>
      <c r="D1104" s="310"/>
      <c r="E1104" s="310"/>
      <c r="F1104" s="310"/>
      <c r="G1104" s="310"/>
      <c r="H1104" s="310"/>
      <c r="I1104" s="310"/>
    </row>
    <row r="1105">
      <c r="A1105" s="310"/>
      <c r="B1105" s="310"/>
      <c r="C1105" s="310"/>
      <c r="D1105" s="310"/>
      <c r="E1105" s="310"/>
      <c r="F1105" s="310"/>
      <c r="G1105" s="310"/>
      <c r="H1105" s="310"/>
      <c r="I1105" s="310"/>
    </row>
    <row r="1106">
      <c r="A1106" s="310"/>
      <c r="B1106" s="310"/>
      <c r="C1106" s="310"/>
      <c r="D1106" s="310"/>
      <c r="E1106" s="310"/>
      <c r="F1106" s="310"/>
      <c r="G1106" s="310"/>
      <c r="H1106" s="310"/>
      <c r="I1106" s="310"/>
    </row>
    <row r="1107">
      <c r="A1107" s="310"/>
      <c r="B1107" s="310"/>
      <c r="C1107" s="310"/>
      <c r="D1107" s="310"/>
      <c r="E1107" s="310"/>
      <c r="F1107" s="310"/>
      <c r="G1107" s="310"/>
      <c r="H1107" s="310"/>
      <c r="I1107" s="310"/>
    </row>
    <row r="1108">
      <c r="A1108" s="310"/>
      <c r="B1108" s="310"/>
      <c r="C1108" s="310"/>
      <c r="D1108" s="310"/>
      <c r="E1108" s="310"/>
      <c r="F1108" s="310"/>
      <c r="G1108" s="310"/>
      <c r="H1108" s="310"/>
      <c r="I1108" s="310"/>
    </row>
    <row r="1109">
      <c r="A1109" s="310"/>
      <c r="B1109" s="310"/>
      <c r="C1109" s="310"/>
      <c r="D1109" s="310"/>
      <c r="E1109" s="310"/>
      <c r="F1109" s="310"/>
      <c r="G1109" s="310"/>
      <c r="H1109" s="310"/>
      <c r="I1109" s="310"/>
    </row>
    <row r="1110">
      <c r="A1110" s="310"/>
      <c r="B1110" s="310"/>
      <c r="C1110" s="310"/>
      <c r="D1110" s="310"/>
      <c r="E1110" s="310"/>
      <c r="F1110" s="310"/>
      <c r="G1110" s="310"/>
      <c r="H1110" s="310"/>
      <c r="I1110" s="310"/>
    </row>
    <row r="1111">
      <c r="A1111" s="310"/>
      <c r="B1111" s="310"/>
      <c r="C1111" s="310"/>
      <c r="D1111" s="310"/>
      <c r="E1111" s="310"/>
      <c r="F1111" s="310"/>
      <c r="G1111" s="310"/>
      <c r="H1111" s="310"/>
      <c r="I1111" s="310"/>
    </row>
    <row r="1112">
      <c r="A1112" s="310"/>
      <c r="B1112" s="310"/>
      <c r="C1112" s="310"/>
      <c r="D1112" s="310"/>
      <c r="E1112" s="310"/>
      <c r="F1112" s="310"/>
      <c r="G1112" s="310"/>
      <c r="H1112" s="310"/>
      <c r="I1112" s="310"/>
    </row>
    <row r="1113">
      <c r="A1113" s="310"/>
      <c r="B1113" s="310"/>
      <c r="C1113" s="310"/>
      <c r="D1113" s="310"/>
      <c r="E1113" s="310"/>
      <c r="F1113" s="310"/>
      <c r="G1113" s="310"/>
      <c r="H1113" s="310"/>
      <c r="I1113" s="310"/>
    </row>
    <row r="1114">
      <c r="A1114" s="310"/>
      <c r="B1114" s="310"/>
      <c r="C1114" s="310"/>
      <c r="D1114" s="310"/>
      <c r="E1114" s="310"/>
      <c r="F1114" s="310"/>
      <c r="G1114" s="310"/>
      <c r="H1114" s="310"/>
      <c r="I1114" s="310"/>
    </row>
    <row r="1115">
      <c r="A1115" s="310"/>
      <c r="B1115" s="310"/>
      <c r="C1115" s="310"/>
      <c r="D1115" s="310"/>
      <c r="E1115" s="310"/>
      <c r="F1115" s="310"/>
      <c r="G1115" s="310"/>
      <c r="H1115" s="310"/>
      <c r="I1115" s="310"/>
    </row>
    <row r="1116">
      <c r="A1116" s="310"/>
      <c r="B1116" s="310"/>
      <c r="C1116" s="310"/>
      <c r="D1116" s="310"/>
      <c r="E1116" s="310"/>
      <c r="F1116" s="310"/>
      <c r="G1116" s="310"/>
      <c r="H1116" s="310"/>
      <c r="I1116" s="310"/>
    </row>
    <row r="1117">
      <c r="A1117" s="310"/>
      <c r="B1117" s="310"/>
      <c r="C1117" s="310"/>
      <c r="D1117" s="310"/>
      <c r="E1117" s="310"/>
      <c r="F1117" s="310"/>
      <c r="G1117" s="310"/>
      <c r="H1117" s="310"/>
      <c r="I1117" s="310"/>
    </row>
    <row r="1118">
      <c r="A1118" s="310"/>
      <c r="B1118" s="310"/>
      <c r="C1118" s="310"/>
      <c r="D1118" s="310"/>
      <c r="E1118" s="310"/>
      <c r="F1118" s="310"/>
      <c r="G1118" s="310"/>
      <c r="H1118" s="310"/>
      <c r="I1118" s="310"/>
    </row>
    <row r="1119">
      <c r="A1119" s="310"/>
      <c r="B1119" s="310"/>
      <c r="C1119" s="310"/>
      <c r="D1119" s="310"/>
      <c r="E1119" s="310"/>
      <c r="F1119" s="310"/>
      <c r="G1119" s="310"/>
      <c r="H1119" s="310"/>
      <c r="I1119" s="310"/>
    </row>
    <row r="1120">
      <c r="A1120" s="310"/>
      <c r="B1120" s="310"/>
      <c r="C1120" s="310"/>
      <c r="D1120" s="310"/>
      <c r="E1120" s="310"/>
      <c r="F1120" s="310"/>
      <c r="G1120" s="310"/>
      <c r="H1120" s="310"/>
      <c r="I1120" s="310"/>
    </row>
    <row r="1121">
      <c r="A1121" s="310"/>
      <c r="B1121" s="310"/>
      <c r="C1121" s="310"/>
      <c r="D1121" s="310"/>
      <c r="E1121" s="310"/>
      <c r="F1121" s="310"/>
      <c r="G1121" s="310"/>
      <c r="H1121" s="310"/>
      <c r="I1121" s="310"/>
    </row>
    <row r="1122">
      <c r="A1122" s="310"/>
      <c r="B1122" s="310"/>
      <c r="C1122" s="310"/>
      <c r="D1122" s="310"/>
      <c r="E1122" s="310"/>
      <c r="F1122" s="310"/>
      <c r="G1122" s="310"/>
      <c r="H1122" s="310"/>
      <c r="I1122" s="310"/>
    </row>
    <row r="1123">
      <c r="A1123" s="310"/>
      <c r="B1123" s="310"/>
      <c r="C1123" s="310"/>
      <c r="D1123" s="310"/>
      <c r="E1123" s="310"/>
      <c r="F1123" s="310"/>
      <c r="G1123" s="310"/>
      <c r="H1123" s="310"/>
      <c r="I1123" s="310"/>
    </row>
    <row r="1124">
      <c r="A1124" s="310"/>
      <c r="B1124" s="310"/>
      <c r="C1124" s="310"/>
      <c r="D1124" s="310"/>
      <c r="E1124" s="310"/>
      <c r="F1124" s="310"/>
      <c r="G1124" s="310"/>
      <c r="H1124" s="310"/>
      <c r="I1124" s="310"/>
    </row>
    <row r="1125">
      <c r="A1125" s="310"/>
      <c r="B1125" s="310"/>
      <c r="C1125" s="310"/>
      <c r="D1125" s="310"/>
      <c r="E1125" s="310"/>
      <c r="F1125" s="310"/>
      <c r="G1125" s="310"/>
      <c r="H1125" s="310"/>
      <c r="I1125" s="310"/>
    </row>
    <row r="1126">
      <c r="A1126" s="310"/>
      <c r="B1126" s="310"/>
      <c r="C1126" s="310"/>
      <c r="D1126" s="310"/>
      <c r="E1126" s="310"/>
      <c r="F1126" s="310"/>
      <c r="G1126" s="310"/>
      <c r="H1126" s="310"/>
      <c r="I1126" s="310"/>
    </row>
    <row r="1127">
      <c r="A1127" s="310"/>
      <c r="B1127" s="310"/>
      <c r="C1127" s="310"/>
      <c r="D1127" s="310"/>
      <c r="E1127" s="310"/>
      <c r="F1127" s="310"/>
      <c r="G1127" s="310"/>
      <c r="H1127" s="310"/>
      <c r="I1127" s="310"/>
    </row>
    <row r="1128">
      <c r="A1128" s="310"/>
      <c r="B1128" s="310"/>
      <c r="C1128" s="310"/>
      <c r="D1128" s="310"/>
      <c r="E1128" s="310"/>
      <c r="F1128" s="310"/>
      <c r="G1128" s="310"/>
      <c r="H1128" s="310"/>
      <c r="I1128" s="310"/>
    </row>
    <row r="1129">
      <c r="A1129" s="310"/>
      <c r="B1129" s="310"/>
      <c r="C1129" s="310"/>
      <c r="D1129" s="310"/>
      <c r="E1129" s="310"/>
      <c r="F1129" s="310"/>
      <c r="G1129" s="310"/>
      <c r="H1129" s="310"/>
      <c r="I1129" s="310"/>
    </row>
    <row r="1130">
      <c r="A1130" s="310"/>
      <c r="B1130" s="310"/>
      <c r="C1130" s="310"/>
      <c r="D1130" s="310"/>
      <c r="E1130" s="310"/>
      <c r="F1130" s="310"/>
      <c r="G1130" s="310"/>
      <c r="H1130" s="310"/>
      <c r="I1130" s="310"/>
    </row>
    <row r="1131">
      <c r="A1131" s="310"/>
      <c r="B1131" s="310"/>
      <c r="C1131" s="310"/>
      <c r="D1131" s="310"/>
      <c r="E1131" s="310"/>
      <c r="F1131" s="310"/>
      <c r="G1131" s="310"/>
      <c r="H1131" s="310"/>
      <c r="I1131" s="310"/>
    </row>
    <row r="1132">
      <c r="A1132" s="310"/>
      <c r="B1132" s="310"/>
      <c r="C1132" s="310"/>
      <c r="D1132" s="310"/>
      <c r="E1132" s="310"/>
      <c r="F1132" s="310"/>
      <c r="G1132" s="310"/>
      <c r="H1132" s="310"/>
      <c r="I1132" s="310"/>
    </row>
    <row r="1133">
      <c r="A1133" s="310"/>
      <c r="B1133" s="310"/>
      <c r="C1133" s="310"/>
      <c r="D1133" s="310"/>
      <c r="E1133" s="310"/>
      <c r="F1133" s="310"/>
      <c r="G1133" s="310"/>
      <c r="H1133" s="310"/>
      <c r="I1133" s="310"/>
    </row>
    <row r="1134">
      <c r="A1134" s="310"/>
      <c r="B1134" s="310"/>
      <c r="C1134" s="310"/>
      <c r="D1134" s="310"/>
      <c r="E1134" s="310"/>
      <c r="F1134" s="310"/>
      <c r="G1134" s="310"/>
      <c r="H1134" s="310"/>
      <c r="I1134" s="310"/>
    </row>
    <row r="1135">
      <c r="A1135" s="310"/>
      <c r="B1135" s="310"/>
      <c r="C1135" s="310"/>
      <c r="D1135" s="310"/>
      <c r="E1135" s="310"/>
      <c r="F1135" s="310"/>
      <c r="G1135" s="310"/>
      <c r="H1135" s="310"/>
      <c r="I1135" s="310"/>
    </row>
    <row r="1136">
      <c r="A1136" s="310"/>
      <c r="B1136" s="310"/>
      <c r="C1136" s="310"/>
      <c r="D1136" s="310"/>
      <c r="E1136" s="310"/>
      <c r="F1136" s="310"/>
      <c r="G1136" s="310"/>
      <c r="H1136" s="310"/>
      <c r="I1136" s="310"/>
    </row>
    <row r="1137">
      <c r="A1137" s="310"/>
      <c r="B1137" s="310"/>
      <c r="C1137" s="310"/>
      <c r="D1137" s="310"/>
      <c r="E1137" s="310"/>
      <c r="F1137" s="310"/>
      <c r="G1137" s="310"/>
      <c r="H1137" s="310"/>
      <c r="I1137" s="310"/>
    </row>
    <row r="1138">
      <c r="A1138" s="310"/>
      <c r="B1138" s="310"/>
      <c r="C1138" s="310"/>
      <c r="D1138" s="310"/>
      <c r="E1138" s="310"/>
      <c r="F1138" s="310"/>
      <c r="G1138" s="310"/>
      <c r="H1138" s="310"/>
      <c r="I1138" s="310"/>
    </row>
    <row r="1139">
      <c r="A1139" s="310"/>
      <c r="B1139" s="310"/>
      <c r="C1139" s="310"/>
      <c r="D1139" s="310"/>
      <c r="E1139" s="310"/>
      <c r="F1139" s="310"/>
      <c r="G1139" s="310"/>
      <c r="H1139" s="310"/>
      <c r="I1139" s="310"/>
    </row>
    <row r="1140">
      <c r="A1140" s="310"/>
      <c r="B1140" s="310"/>
      <c r="C1140" s="310"/>
      <c r="D1140" s="310"/>
      <c r="E1140" s="310"/>
      <c r="F1140" s="310"/>
      <c r="G1140" s="310"/>
      <c r="H1140" s="310"/>
      <c r="I1140" s="310"/>
    </row>
    <row r="1141">
      <c r="A1141" s="310"/>
      <c r="B1141" s="310"/>
      <c r="C1141" s="310"/>
      <c r="D1141" s="310"/>
      <c r="E1141" s="310"/>
      <c r="F1141" s="310"/>
      <c r="G1141" s="310"/>
      <c r="H1141" s="310"/>
      <c r="I1141" s="310"/>
    </row>
    <row r="1142">
      <c r="A1142" s="310"/>
      <c r="B1142" s="310"/>
      <c r="C1142" s="310"/>
      <c r="D1142" s="310"/>
      <c r="E1142" s="310"/>
      <c r="F1142" s="310"/>
      <c r="G1142" s="310"/>
      <c r="H1142" s="310"/>
      <c r="I1142" s="310"/>
    </row>
    <row r="1143">
      <c r="A1143" s="310"/>
      <c r="B1143" s="310"/>
      <c r="C1143" s="310"/>
      <c r="D1143" s="310"/>
      <c r="E1143" s="310"/>
      <c r="F1143" s="310"/>
      <c r="G1143" s="310"/>
      <c r="H1143" s="310"/>
      <c r="I1143" s="310"/>
    </row>
    <row r="1144">
      <c r="A1144" s="310"/>
      <c r="B1144" s="310"/>
      <c r="C1144" s="310"/>
      <c r="D1144" s="310"/>
      <c r="E1144" s="310"/>
      <c r="F1144" s="310"/>
      <c r="G1144" s="310"/>
      <c r="H1144" s="310"/>
      <c r="I1144" s="310"/>
    </row>
    <row r="1145">
      <c r="A1145" s="310"/>
      <c r="B1145" s="310"/>
      <c r="C1145" s="310"/>
      <c r="D1145" s="310"/>
      <c r="E1145" s="310"/>
      <c r="F1145" s="310"/>
      <c r="G1145" s="310"/>
      <c r="H1145" s="310"/>
      <c r="I1145" s="310"/>
    </row>
    <row r="1146">
      <c r="A1146" s="310"/>
      <c r="B1146" s="310"/>
      <c r="C1146" s="310"/>
      <c r="D1146" s="310"/>
      <c r="E1146" s="310"/>
      <c r="F1146" s="310"/>
      <c r="G1146" s="310"/>
      <c r="H1146" s="310"/>
      <c r="I1146" s="310"/>
    </row>
    <row r="1147">
      <c r="A1147" s="310"/>
      <c r="B1147" s="310"/>
      <c r="C1147" s="310"/>
      <c r="D1147" s="310"/>
      <c r="E1147" s="310"/>
      <c r="F1147" s="310"/>
      <c r="G1147" s="310"/>
      <c r="H1147" s="310"/>
      <c r="I1147" s="310"/>
    </row>
    <row r="1148">
      <c r="A1148" s="310"/>
      <c r="B1148" s="310"/>
      <c r="C1148" s="310"/>
      <c r="D1148" s="310"/>
      <c r="E1148" s="310"/>
      <c r="F1148" s="310"/>
      <c r="G1148" s="310"/>
      <c r="H1148" s="310"/>
      <c r="I1148" s="310"/>
    </row>
    <row r="1149">
      <c r="A1149" s="310"/>
      <c r="B1149" s="310"/>
      <c r="C1149" s="310"/>
      <c r="D1149" s="310"/>
      <c r="E1149" s="310"/>
      <c r="F1149" s="310"/>
      <c r="G1149" s="310"/>
      <c r="H1149" s="310"/>
      <c r="I1149" s="310"/>
    </row>
    <row r="1150">
      <c r="A1150" s="310"/>
      <c r="B1150" s="310"/>
      <c r="C1150" s="310"/>
      <c r="D1150" s="310"/>
      <c r="E1150" s="310"/>
      <c r="F1150" s="310"/>
      <c r="G1150" s="310"/>
      <c r="H1150" s="310"/>
      <c r="I1150" s="310"/>
    </row>
    <row r="1151">
      <c r="A1151" s="310"/>
      <c r="B1151" s="310"/>
      <c r="C1151" s="310"/>
      <c r="D1151" s="310"/>
      <c r="E1151" s="310"/>
      <c r="F1151" s="310"/>
      <c r="G1151" s="310"/>
      <c r="H1151" s="310"/>
      <c r="I1151" s="310"/>
    </row>
    <row r="1152">
      <c r="A1152" s="310"/>
      <c r="B1152" s="310"/>
      <c r="C1152" s="310"/>
      <c r="D1152" s="310"/>
      <c r="E1152" s="310"/>
      <c r="F1152" s="310"/>
      <c r="G1152" s="310"/>
      <c r="H1152" s="310"/>
      <c r="I1152" s="310"/>
    </row>
    <row r="1153">
      <c r="A1153" s="310"/>
      <c r="B1153" s="310"/>
      <c r="C1153" s="310"/>
      <c r="D1153" s="310"/>
      <c r="E1153" s="310"/>
      <c r="F1153" s="310"/>
      <c r="G1153" s="310"/>
      <c r="H1153" s="310"/>
      <c r="I1153" s="310"/>
    </row>
    <row r="1154">
      <c r="A1154" s="310"/>
      <c r="B1154" s="310"/>
      <c r="C1154" s="310"/>
      <c r="D1154" s="310"/>
      <c r="E1154" s="310"/>
      <c r="F1154" s="310"/>
      <c r="G1154" s="310"/>
      <c r="H1154" s="310"/>
      <c r="I1154" s="310"/>
    </row>
    <row r="1155">
      <c r="A1155" s="310"/>
      <c r="B1155" s="310"/>
      <c r="C1155" s="310"/>
      <c r="D1155" s="310"/>
      <c r="E1155" s="310"/>
      <c r="F1155" s="310"/>
      <c r="G1155" s="310"/>
      <c r="H1155" s="310"/>
      <c r="I1155" s="310"/>
    </row>
    <row r="1156">
      <c r="A1156" s="310"/>
      <c r="B1156" s="310"/>
      <c r="C1156" s="310"/>
      <c r="D1156" s="310"/>
      <c r="E1156" s="310"/>
      <c r="F1156" s="310"/>
      <c r="G1156" s="310"/>
      <c r="H1156" s="310"/>
      <c r="I1156" s="310"/>
    </row>
    <row r="1157">
      <c r="A1157" s="310"/>
      <c r="B1157" s="310"/>
      <c r="C1157" s="310"/>
      <c r="D1157" s="310"/>
      <c r="E1157" s="310"/>
      <c r="F1157" s="310"/>
      <c r="G1157" s="310"/>
      <c r="H1157" s="310"/>
      <c r="I1157" s="310"/>
    </row>
    <row r="1158">
      <c r="A1158" s="310"/>
      <c r="B1158" s="310"/>
      <c r="C1158" s="310"/>
      <c r="D1158" s="310"/>
      <c r="E1158" s="310"/>
      <c r="F1158" s="310"/>
      <c r="G1158" s="310"/>
      <c r="H1158" s="310"/>
      <c r="I1158" s="310"/>
    </row>
    <row r="1159">
      <c r="A1159" s="310"/>
      <c r="B1159" s="310"/>
      <c r="C1159" s="310"/>
      <c r="D1159" s="310"/>
      <c r="E1159" s="310"/>
      <c r="F1159" s="310"/>
      <c r="G1159" s="310"/>
      <c r="H1159" s="310"/>
      <c r="I1159" s="310"/>
    </row>
    <row r="1160">
      <c r="A1160" s="310"/>
      <c r="B1160" s="310"/>
      <c r="C1160" s="310"/>
      <c r="D1160" s="310"/>
      <c r="E1160" s="310"/>
      <c r="F1160" s="310"/>
      <c r="G1160" s="310"/>
      <c r="H1160" s="310"/>
      <c r="I1160" s="310"/>
    </row>
    <row r="1161">
      <c r="A1161" s="310"/>
      <c r="B1161" s="310"/>
      <c r="C1161" s="310"/>
      <c r="D1161" s="310"/>
      <c r="E1161" s="310"/>
      <c r="F1161" s="310"/>
      <c r="G1161" s="310"/>
      <c r="H1161" s="310"/>
      <c r="I1161" s="310"/>
    </row>
    <row r="1162">
      <c r="A1162" s="310"/>
      <c r="B1162" s="310"/>
      <c r="C1162" s="310"/>
      <c r="D1162" s="310"/>
      <c r="E1162" s="310"/>
      <c r="F1162" s="310"/>
      <c r="G1162" s="310"/>
      <c r="H1162" s="310"/>
      <c r="I1162" s="310"/>
    </row>
    <row r="1163">
      <c r="A1163" s="310"/>
      <c r="B1163" s="310"/>
      <c r="C1163" s="310"/>
      <c r="D1163" s="310"/>
      <c r="E1163" s="310"/>
      <c r="F1163" s="310"/>
      <c r="G1163" s="310"/>
      <c r="H1163" s="310"/>
      <c r="I1163" s="310"/>
    </row>
    <row r="1164">
      <c r="A1164" s="310"/>
      <c r="B1164" s="310"/>
      <c r="C1164" s="310"/>
      <c r="D1164" s="310"/>
      <c r="E1164" s="310"/>
      <c r="F1164" s="310"/>
      <c r="G1164" s="310"/>
      <c r="H1164" s="310"/>
      <c r="I1164" s="310"/>
    </row>
    <row r="1165">
      <c r="A1165" s="310"/>
      <c r="B1165" s="310"/>
      <c r="C1165" s="310"/>
      <c r="D1165" s="310"/>
      <c r="E1165" s="310"/>
      <c r="F1165" s="310"/>
      <c r="G1165" s="310"/>
      <c r="H1165" s="310"/>
      <c r="I1165" s="310"/>
    </row>
    <row r="1166">
      <c r="A1166" s="310"/>
      <c r="B1166" s="310"/>
      <c r="C1166" s="310"/>
      <c r="D1166" s="310"/>
      <c r="E1166" s="310"/>
      <c r="F1166" s="310"/>
      <c r="G1166" s="310"/>
      <c r="H1166" s="310"/>
      <c r="I1166" s="310"/>
    </row>
    <row r="1167">
      <c r="A1167" s="310"/>
      <c r="B1167" s="310"/>
      <c r="C1167" s="310"/>
      <c r="D1167" s="310"/>
      <c r="E1167" s="310"/>
      <c r="F1167" s="310"/>
      <c r="G1167" s="310"/>
      <c r="H1167" s="310"/>
      <c r="I1167" s="310"/>
    </row>
    <row r="1168">
      <c r="A1168" s="310"/>
      <c r="B1168" s="310"/>
      <c r="C1168" s="310"/>
      <c r="D1168" s="310"/>
      <c r="E1168" s="310"/>
      <c r="F1168" s="310"/>
      <c r="G1168" s="310"/>
      <c r="H1168" s="310"/>
      <c r="I1168" s="310"/>
    </row>
    <row r="1169">
      <c r="A1169" s="310"/>
      <c r="B1169" s="310"/>
      <c r="C1169" s="310"/>
      <c r="D1169" s="310"/>
      <c r="E1169" s="310"/>
      <c r="F1169" s="310"/>
      <c r="G1169" s="310"/>
      <c r="H1169" s="310"/>
      <c r="I1169" s="310"/>
    </row>
    <row r="1170">
      <c r="A1170" s="310"/>
      <c r="B1170" s="310"/>
      <c r="C1170" s="310"/>
      <c r="D1170" s="310"/>
      <c r="E1170" s="310"/>
      <c r="F1170" s="310"/>
      <c r="G1170" s="310"/>
      <c r="H1170" s="310"/>
      <c r="I1170" s="310"/>
    </row>
    <row r="1171">
      <c r="A1171" s="310"/>
      <c r="B1171" s="310"/>
      <c r="C1171" s="310"/>
      <c r="D1171" s="310"/>
      <c r="E1171" s="310"/>
      <c r="F1171" s="310"/>
      <c r="G1171" s="310"/>
      <c r="H1171" s="310"/>
      <c r="I1171" s="310"/>
    </row>
    <row r="1172">
      <c r="A1172" s="310"/>
      <c r="B1172" s="310"/>
      <c r="C1172" s="310"/>
      <c r="D1172" s="310"/>
      <c r="E1172" s="310"/>
      <c r="F1172" s="310"/>
      <c r="G1172" s="310"/>
      <c r="H1172" s="310"/>
      <c r="I1172" s="310"/>
    </row>
    <row r="1173">
      <c r="A1173" s="310"/>
      <c r="B1173" s="310"/>
      <c r="C1173" s="310"/>
      <c r="D1173" s="310"/>
      <c r="E1173" s="310"/>
      <c r="F1173" s="310"/>
      <c r="G1173" s="310"/>
      <c r="H1173" s="310"/>
      <c r="I1173" s="310"/>
    </row>
    <row r="1174">
      <c r="A1174" s="310"/>
      <c r="B1174" s="310"/>
      <c r="C1174" s="310"/>
      <c r="D1174" s="310"/>
      <c r="E1174" s="310"/>
      <c r="F1174" s="310"/>
      <c r="G1174" s="310"/>
      <c r="H1174" s="310"/>
      <c r="I1174" s="310"/>
    </row>
    <row r="1175">
      <c r="A1175" s="310"/>
      <c r="B1175" s="310"/>
      <c r="C1175" s="310"/>
      <c r="D1175" s="310"/>
      <c r="E1175" s="310"/>
      <c r="F1175" s="310"/>
      <c r="G1175" s="310"/>
      <c r="H1175" s="310"/>
      <c r="I1175" s="310"/>
    </row>
    <row r="1176">
      <c r="A1176" s="310"/>
      <c r="B1176" s="310"/>
      <c r="C1176" s="310"/>
      <c r="D1176" s="310"/>
      <c r="E1176" s="310"/>
      <c r="F1176" s="310"/>
      <c r="G1176" s="310"/>
      <c r="H1176" s="310"/>
      <c r="I1176" s="310"/>
    </row>
    <row r="1177">
      <c r="A1177" s="310"/>
      <c r="B1177" s="310"/>
      <c r="C1177" s="310"/>
      <c r="D1177" s="310"/>
      <c r="E1177" s="310"/>
      <c r="F1177" s="310"/>
      <c r="G1177" s="310"/>
      <c r="H1177" s="310"/>
      <c r="I1177" s="310"/>
    </row>
    <row r="1178">
      <c r="A1178" s="310"/>
      <c r="B1178" s="310"/>
      <c r="C1178" s="310"/>
      <c r="D1178" s="310"/>
      <c r="E1178" s="310"/>
      <c r="F1178" s="310"/>
      <c r="G1178" s="310"/>
      <c r="H1178" s="310"/>
      <c r="I1178" s="310"/>
    </row>
    <row r="1179">
      <c r="A1179" s="310"/>
      <c r="B1179" s="310"/>
      <c r="C1179" s="310"/>
      <c r="D1179" s="310"/>
      <c r="E1179" s="310"/>
      <c r="F1179" s="310"/>
      <c r="G1179" s="310"/>
      <c r="H1179" s="310"/>
      <c r="I1179" s="310"/>
    </row>
    <row r="1180">
      <c r="A1180" s="310"/>
      <c r="B1180" s="310"/>
      <c r="C1180" s="310"/>
      <c r="D1180" s="310"/>
      <c r="E1180" s="310"/>
      <c r="F1180" s="310"/>
      <c r="G1180" s="310"/>
      <c r="H1180" s="310"/>
      <c r="I1180" s="310"/>
    </row>
    <row r="1181">
      <c r="A1181" s="310"/>
      <c r="B1181" s="310"/>
      <c r="C1181" s="310"/>
      <c r="D1181" s="310"/>
      <c r="E1181" s="310"/>
      <c r="F1181" s="310"/>
      <c r="G1181" s="310"/>
      <c r="H1181" s="310"/>
      <c r="I1181" s="310"/>
    </row>
    <row r="1182">
      <c r="A1182" s="310"/>
      <c r="B1182" s="310"/>
      <c r="C1182" s="310"/>
      <c r="D1182" s="310"/>
      <c r="E1182" s="310"/>
      <c r="F1182" s="310"/>
      <c r="G1182" s="310"/>
      <c r="H1182" s="310"/>
      <c r="I1182" s="310"/>
    </row>
    <row r="1183">
      <c r="A1183" s="310"/>
      <c r="B1183" s="310"/>
      <c r="C1183" s="310"/>
      <c r="D1183" s="310"/>
      <c r="E1183" s="310"/>
      <c r="F1183" s="310"/>
      <c r="G1183" s="310"/>
      <c r="H1183" s="310"/>
      <c r="I1183" s="310"/>
    </row>
    <row r="1184">
      <c r="A1184" s="310"/>
      <c r="B1184" s="310"/>
      <c r="C1184" s="310"/>
      <c r="D1184" s="310"/>
      <c r="E1184" s="310"/>
      <c r="F1184" s="310"/>
      <c r="G1184" s="310"/>
      <c r="H1184" s="310"/>
      <c r="I1184" s="310"/>
    </row>
    <row r="1185">
      <c r="A1185" s="310"/>
      <c r="B1185" s="310"/>
      <c r="C1185" s="310"/>
      <c r="D1185" s="310"/>
      <c r="E1185" s="310"/>
      <c r="F1185" s="310"/>
      <c r="G1185" s="310"/>
      <c r="H1185" s="310"/>
      <c r="I1185" s="310"/>
    </row>
    <row r="1186">
      <c r="A1186" s="310"/>
      <c r="B1186" s="310"/>
      <c r="C1186" s="310"/>
      <c r="D1186" s="310"/>
      <c r="E1186" s="310"/>
      <c r="F1186" s="310"/>
      <c r="G1186" s="310"/>
      <c r="H1186" s="310"/>
      <c r="I1186" s="310"/>
    </row>
    <row r="1187">
      <c r="A1187" s="310"/>
      <c r="B1187" s="310"/>
      <c r="C1187" s="310"/>
      <c r="D1187" s="310"/>
      <c r="E1187" s="310"/>
      <c r="F1187" s="310"/>
      <c r="G1187" s="310"/>
      <c r="H1187" s="310"/>
      <c r="I1187" s="310"/>
    </row>
    <row r="1188">
      <c r="A1188" s="310"/>
      <c r="B1188" s="310"/>
      <c r="C1188" s="310"/>
      <c r="D1188" s="310"/>
      <c r="E1188" s="310"/>
      <c r="F1188" s="310"/>
      <c r="G1188" s="310"/>
      <c r="H1188" s="310"/>
      <c r="I1188" s="310"/>
    </row>
    <row r="1189">
      <c r="A1189" s="310"/>
      <c r="B1189" s="310"/>
      <c r="C1189" s="310"/>
      <c r="D1189" s="310"/>
      <c r="E1189" s="310"/>
      <c r="F1189" s="310"/>
      <c r="G1189" s="310"/>
      <c r="H1189" s="310"/>
      <c r="I1189" s="310"/>
    </row>
    <row r="1190">
      <c r="A1190" s="310"/>
      <c r="B1190" s="310"/>
      <c r="C1190" s="310"/>
      <c r="D1190" s="310"/>
      <c r="E1190" s="310"/>
      <c r="F1190" s="310"/>
      <c r="G1190" s="310"/>
      <c r="H1190" s="310"/>
      <c r="I1190" s="310"/>
    </row>
    <row r="1191">
      <c r="A1191" s="310"/>
      <c r="B1191" s="310"/>
      <c r="C1191" s="310"/>
      <c r="D1191" s="310"/>
      <c r="E1191" s="310"/>
      <c r="F1191" s="310"/>
      <c r="G1191" s="310"/>
      <c r="H1191" s="310"/>
      <c r="I1191" s="310"/>
    </row>
    <row r="1192">
      <c r="A1192" s="310"/>
      <c r="B1192" s="310"/>
      <c r="C1192" s="310"/>
      <c r="D1192" s="310"/>
      <c r="E1192" s="310"/>
      <c r="F1192" s="310"/>
      <c r="G1192" s="310"/>
      <c r="H1192" s="310"/>
      <c r="I1192" s="310"/>
    </row>
    <row r="1193">
      <c r="A1193" s="310"/>
      <c r="B1193" s="310"/>
      <c r="C1193" s="310"/>
      <c r="D1193" s="310"/>
      <c r="E1193" s="310"/>
      <c r="F1193" s="310"/>
      <c r="G1193" s="310"/>
      <c r="H1193" s="310"/>
      <c r="I1193" s="310"/>
    </row>
    <row r="1194">
      <c r="A1194" s="310"/>
      <c r="B1194" s="310"/>
      <c r="C1194" s="310"/>
      <c r="D1194" s="310"/>
      <c r="E1194" s="310"/>
      <c r="F1194" s="310"/>
      <c r="G1194" s="310"/>
      <c r="H1194" s="310"/>
      <c r="I1194" s="310"/>
    </row>
    <row r="1195">
      <c r="A1195" s="310"/>
      <c r="B1195" s="310"/>
      <c r="C1195" s="310"/>
      <c r="D1195" s="310"/>
      <c r="E1195" s="310"/>
      <c r="F1195" s="310"/>
      <c r="G1195" s="310"/>
      <c r="H1195" s="310"/>
      <c r="I1195" s="310"/>
    </row>
    <row r="1196">
      <c r="A1196" s="310"/>
      <c r="B1196" s="310"/>
      <c r="C1196" s="310"/>
      <c r="D1196" s="310"/>
      <c r="E1196" s="310"/>
      <c r="F1196" s="310"/>
      <c r="G1196" s="310"/>
      <c r="H1196" s="310"/>
      <c r="I1196" s="310"/>
    </row>
    <row r="1197">
      <c r="A1197" s="310"/>
      <c r="B1197" s="310"/>
      <c r="C1197" s="310"/>
      <c r="D1197" s="310"/>
      <c r="E1197" s="310"/>
      <c r="F1197" s="310"/>
      <c r="G1197" s="310"/>
      <c r="H1197" s="310"/>
      <c r="I1197" s="310"/>
    </row>
    <row r="1198">
      <c r="A1198" s="310"/>
      <c r="B1198" s="310"/>
      <c r="C1198" s="310"/>
      <c r="D1198" s="310"/>
      <c r="E1198" s="310"/>
      <c r="F1198" s="310"/>
      <c r="G1198" s="310"/>
      <c r="H1198" s="310"/>
      <c r="I1198" s="310"/>
    </row>
    <row r="1199">
      <c r="A1199" s="310"/>
      <c r="B1199" s="310"/>
      <c r="C1199" s="310"/>
      <c r="D1199" s="310"/>
      <c r="E1199" s="310"/>
      <c r="F1199" s="310"/>
      <c r="G1199" s="310"/>
      <c r="H1199" s="310"/>
      <c r="I1199" s="310"/>
    </row>
    <row r="1200">
      <c r="A1200" s="310"/>
      <c r="B1200" s="310"/>
      <c r="C1200" s="310"/>
      <c r="D1200" s="310"/>
      <c r="E1200" s="310"/>
      <c r="F1200" s="310"/>
      <c r="G1200" s="310"/>
      <c r="H1200" s="310"/>
      <c r="I1200" s="310"/>
    </row>
    <row r="1201">
      <c r="A1201" s="310"/>
      <c r="B1201" s="310"/>
      <c r="C1201" s="310"/>
      <c r="D1201" s="310"/>
      <c r="E1201" s="310"/>
      <c r="F1201" s="310"/>
      <c r="G1201" s="310"/>
      <c r="H1201" s="310"/>
      <c r="I1201" s="310"/>
    </row>
    <row r="1202">
      <c r="A1202" s="310"/>
      <c r="B1202" s="310"/>
      <c r="C1202" s="310"/>
      <c r="D1202" s="310"/>
      <c r="E1202" s="310"/>
      <c r="F1202" s="310"/>
      <c r="G1202" s="310"/>
      <c r="H1202" s="310"/>
      <c r="I1202" s="310"/>
    </row>
    <row r="1203">
      <c r="A1203" s="310"/>
      <c r="B1203" s="310"/>
      <c r="C1203" s="310"/>
      <c r="D1203" s="310"/>
      <c r="E1203" s="310"/>
      <c r="F1203" s="310"/>
      <c r="G1203" s="310"/>
      <c r="H1203" s="310"/>
      <c r="I1203" s="310"/>
    </row>
    <row r="1204">
      <c r="A1204" s="310"/>
      <c r="B1204" s="310"/>
      <c r="C1204" s="310"/>
      <c r="D1204" s="310"/>
      <c r="E1204" s="310"/>
      <c r="F1204" s="310"/>
      <c r="G1204" s="310"/>
      <c r="H1204" s="310"/>
      <c r="I1204" s="310"/>
    </row>
    <row r="1205">
      <c r="A1205" s="310"/>
      <c r="B1205" s="310"/>
      <c r="C1205" s="310"/>
      <c r="D1205" s="310"/>
      <c r="E1205" s="310"/>
      <c r="F1205" s="310"/>
      <c r="G1205" s="310"/>
      <c r="H1205" s="310"/>
      <c r="I1205" s="310"/>
    </row>
    <row r="1206">
      <c r="A1206" s="310"/>
      <c r="B1206" s="310"/>
      <c r="C1206" s="310"/>
      <c r="D1206" s="310"/>
      <c r="E1206" s="310"/>
      <c r="F1206" s="310"/>
      <c r="G1206" s="310"/>
      <c r="H1206" s="310"/>
      <c r="I1206" s="310"/>
    </row>
    <row r="1207">
      <c r="A1207" s="310"/>
      <c r="B1207" s="310"/>
      <c r="C1207" s="310"/>
      <c r="D1207" s="310"/>
      <c r="E1207" s="310"/>
      <c r="F1207" s="310"/>
      <c r="G1207" s="310"/>
      <c r="H1207" s="310"/>
      <c r="I1207" s="310"/>
    </row>
    <row r="1208">
      <c r="A1208" s="310"/>
      <c r="B1208" s="310"/>
      <c r="C1208" s="310"/>
      <c r="D1208" s="310"/>
      <c r="E1208" s="310"/>
      <c r="F1208" s="310"/>
      <c r="G1208" s="310"/>
      <c r="H1208" s="310"/>
      <c r="I1208" s="310"/>
    </row>
    <row r="1209">
      <c r="A1209" s="310"/>
      <c r="B1209" s="310"/>
      <c r="C1209" s="310"/>
      <c r="D1209" s="310"/>
      <c r="E1209" s="310"/>
      <c r="F1209" s="310"/>
      <c r="G1209" s="310"/>
      <c r="H1209" s="310"/>
      <c r="I1209" s="310"/>
    </row>
    <row r="1210">
      <c r="A1210" s="310"/>
      <c r="B1210" s="310"/>
      <c r="C1210" s="310"/>
      <c r="D1210" s="310"/>
      <c r="E1210" s="310"/>
      <c r="F1210" s="310"/>
      <c r="G1210" s="310"/>
      <c r="H1210" s="310"/>
      <c r="I1210" s="310"/>
    </row>
    <row r="1211">
      <c r="A1211" s="310"/>
      <c r="B1211" s="310"/>
      <c r="C1211" s="310"/>
      <c r="D1211" s="310"/>
      <c r="E1211" s="310"/>
      <c r="F1211" s="310"/>
      <c r="G1211" s="310"/>
      <c r="H1211" s="310"/>
      <c r="I1211" s="310"/>
    </row>
    <row r="1212">
      <c r="A1212" s="310"/>
      <c r="B1212" s="310"/>
      <c r="C1212" s="310"/>
      <c r="D1212" s="310"/>
      <c r="E1212" s="310"/>
      <c r="F1212" s="310"/>
      <c r="G1212" s="310"/>
      <c r="H1212" s="310"/>
      <c r="I1212" s="310"/>
    </row>
    <row r="1213">
      <c r="A1213" s="310"/>
      <c r="B1213" s="310"/>
      <c r="C1213" s="310"/>
      <c r="D1213" s="310"/>
      <c r="E1213" s="310"/>
      <c r="F1213" s="310"/>
      <c r="G1213" s="310"/>
      <c r="H1213" s="310"/>
      <c r="I1213" s="310"/>
    </row>
    <row r="1214">
      <c r="A1214" s="310"/>
      <c r="B1214" s="310"/>
      <c r="C1214" s="310"/>
      <c r="D1214" s="310"/>
      <c r="E1214" s="310"/>
      <c r="F1214" s="310"/>
      <c r="G1214" s="310"/>
      <c r="H1214" s="310"/>
      <c r="I1214" s="310"/>
    </row>
    <row r="1215">
      <c r="A1215" s="310"/>
      <c r="B1215" s="310"/>
      <c r="C1215" s="310"/>
      <c r="D1215" s="310"/>
      <c r="E1215" s="310"/>
      <c r="F1215" s="310"/>
      <c r="G1215" s="310"/>
      <c r="H1215" s="310"/>
      <c r="I1215" s="310"/>
    </row>
    <row r="1216">
      <c r="A1216" s="310"/>
      <c r="B1216" s="310"/>
      <c r="C1216" s="310"/>
      <c r="D1216" s="310"/>
      <c r="E1216" s="310"/>
      <c r="F1216" s="310"/>
      <c r="G1216" s="310"/>
      <c r="H1216" s="310"/>
      <c r="I1216" s="310"/>
    </row>
    <row r="1217">
      <c r="A1217" s="310"/>
      <c r="B1217" s="310"/>
      <c r="C1217" s="310"/>
      <c r="D1217" s="310"/>
      <c r="E1217" s="310"/>
      <c r="F1217" s="310"/>
      <c r="G1217" s="310"/>
      <c r="H1217" s="310"/>
      <c r="I1217" s="310"/>
    </row>
    <row r="1218">
      <c r="A1218" s="310"/>
      <c r="B1218" s="310"/>
      <c r="C1218" s="310"/>
      <c r="D1218" s="310"/>
      <c r="E1218" s="310"/>
      <c r="F1218" s="310"/>
      <c r="G1218" s="310"/>
      <c r="H1218" s="310"/>
      <c r="I1218" s="310"/>
    </row>
    <row r="1219">
      <c r="A1219" s="310"/>
      <c r="B1219" s="310"/>
      <c r="C1219" s="310"/>
      <c r="D1219" s="310"/>
      <c r="E1219" s="310"/>
      <c r="F1219" s="310"/>
      <c r="G1219" s="310"/>
      <c r="H1219" s="310"/>
      <c r="I1219" s="310"/>
    </row>
    <row r="1220">
      <c r="A1220" s="310"/>
      <c r="B1220" s="310"/>
      <c r="C1220" s="310"/>
      <c r="D1220" s="310"/>
      <c r="E1220" s="310"/>
      <c r="F1220" s="310"/>
      <c r="G1220" s="310"/>
      <c r="H1220" s="310"/>
      <c r="I1220" s="310"/>
    </row>
    <row r="1221">
      <c r="A1221" s="310"/>
      <c r="B1221" s="310"/>
      <c r="C1221" s="310"/>
      <c r="D1221" s="310"/>
      <c r="E1221" s="310"/>
      <c r="F1221" s="310"/>
      <c r="G1221" s="310"/>
      <c r="H1221" s="310"/>
      <c r="I1221" s="310"/>
    </row>
    <row r="1222">
      <c r="A1222" s="310"/>
      <c r="B1222" s="310"/>
      <c r="C1222" s="310"/>
      <c r="D1222" s="310"/>
      <c r="E1222" s="310"/>
      <c r="F1222" s="310"/>
      <c r="G1222" s="310"/>
      <c r="H1222" s="310"/>
      <c r="I1222" s="310"/>
    </row>
    <row r="1223">
      <c r="A1223" s="310"/>
      <c r="B1223" s="310"/>
      <c r="C1223" s="310"/>
      <c r="D1223" s="310"/>
      <c r="E1223" s="310"/>
      <c r="F1223" s="310"/>
      <c r="G1223" s="310"/>
      <c r="H1223" s="310"/>
      <c r="I1223" s="310"/>
    </row>
    <row r="1224">
      <c r="A1224" s="310"/>
      <c r="B1224" s="310"/>
      <c r="C1224" s="310"/>
      <c r="D1224" s="310"/>
      <c r="E1224" s="310"/>
      <c r="F1224" s="310"/>
      <c r="G1224" s="310"/>
      <c r="H1224" s="310"/>
      <c r="I1224" s="310"/>
    </row>
    <row r="1225">
      <c r="A1225" s="310"/>
      <c r="B1225" s="310"/>
      <c r="C1225" s="310"/>
      <c r="D1225" s="310"/>
      <c r="E1225" s="310"/>
      <c r="F1225" s="310"/>
      <c r="G1225" s="310"/>
      <c r="H1225" s="310"/>
      <c r="I1225" s="310"/>
    </row>
    <row r="1226">
      <c r="A1226" s="310"/>
      <c r="B1226" s="310"/>
      <c r="C1226" s="310"/>
      <c r="D1226" s="310"/>
      <c r="E1226" s="310"/>
      <c r="F1226" s="310"/>
      <c r="G1226" s="310"/>
      <c r="H1226" s="310"/>
      <c r="I1226" s="310"/>
    </row>
    <row r="1227">
      <c r="A1227" s="310"/>
      <c r="B1227" s="310"/>
      <c r="C1227" s="310"/>
      <c r="D1227" s="310"/>
      <c r="E1227" s="310"/>
      <c r="F1227" s="310"/>
      <c r="G1227" s="310"/>
      <c r="H1227" s="310"/>
      <c r="I1227" s="310"/>
    </row>
    <row r="1228">
      <c r="A1228" s="310"/>
      <c r="B1228" s="310"/>
      <c r="C1228" s="310"/>
      <c r="D1228" s="310"/>
      <c r="E1228" s="310"/>
      <c r="F1228" s="310"/>
      <c r="G1228" s="310"/>
      <c r="H1228" s="310"/>
      <c r="I1228" s="310"/>
    </row>
    <row r="1229">
      <c r="A1229" s="310"/>
      <c r="B1229" s="310"/>
      <c r="C1229" s="310"/>
      <c r="D1229" s="310"/>
      <c r="E1229" s="310"/>
      <c r="F1229" s="310"/>
      <c r="G1229" s="310"/>
      <c r="H1229" s="310"/>
      <c r="I1229" s="310"/>
    </row>
    <row r="1230">
      <c r="A1230" s="310"/>
      <c r="B1230" s="310"/>
      <c r="C1230" s="310"/>
      <c r="D1230" s="310"/>
      <c r="E1230" s="310"/>
      <c r="F1230" s="310"/>
      <c r="G1230" s="310"/>
      <c r="H1230" s="310"/>
      <c r="I1230" s="310"/>
    </row>
    <row r="1231">
      <c r="A1231" s="310"/>
      <c r="B1231" s="310"/>
      <c r="C1231" s="310"/>
      <c r="D1231" s="310"/>
      <c r="E1231" s="310"/>
      <c r="F1231" s="310"/>
      <c r="G1231" s="310"/>
      <c r="H1231" s="310"/>
      <c r="I1231" s="310"/>
    </row>
    <row r="1232">
      <c r="A1232" s="310"/>
      <c r="B1232" s="310"/>
      <c r="C1232" s="310"/>
      <c r="D1232" s="310"/>
      <c r="E1232" s="310"/>
      <c r="F1232" s="310"/>
      <c r="G1232" s="310"/>
      <c r="H1232" s="310"/>
      <c r="I1232" s="310"/>
    </row>
    <row r="1233">
      <c r="A1233" s="310"/>
      <c r="B1233" s="310"/>
      <c r="C1233" s="310"/>
      <c r="D1233" s="310"/>
      <c r="E1233" s="310"/>
      <c r="F1233" s="310"/>
      <c r="G1233" s="310"/>
      <c r="H1233" s="310"/>
      <c r="I1233" s="310"/>
    </row>
    <row r="1234">
      <c r="A1234" s="310"/>
      <c r="B1234" s="310"/>
      <c r="C1234" s="310"/>
      <c r="D1234" s="310"/>
      <c r="E1234" s="310"/>
      <c r="F1234" s="310"/>
      <c r="G1234" s="310"/>
      <c r="H1234" s="310"/>
      <c r="I1234" s="310"/>
    </row>
    <row r="1235">
      <c r="A1235" s="310"/>
      <c r="B1235" s="310"/>
      <c r="C1235" s="310"/>
      <c r="D1235" s="310"/>
      <c r="E1235" s="310"/>
      <c r="F1235" s="310"/>
      <c r="G1235" s="310"/>
      <c r="H1235" s="310"/>
      <c r="I1235" s="310"/>
    </row>
    <row r="1236">
      <c r="A1236" s="310"/>
      <c r="B1236" s="310"/>
      <c r="C1236" s="310"/>
      <c r="D1236" s="310"/>
      <c r="E1236" s="310"/>
      <c r="F1236" s="310"/>
      <c r="G1236" s="310"/>
      <c r="H1236" s="310"/>
      <c r="I1236" s="310"/>
    </row>
    <row r="1237">
      <c r="A1237" s="310"/>
      <c r="B1237" s="310"/>
      <c r="C1237" s="310"/>
      <c r="D1237" s="310"/>
      <c r="E1237" s="310"/>
      <c r="F1237" s="310"/>
      <c r="G1237" s="310"/>
      <c r="H1237" s="310"/>
      <c r="I1237" s="310"/>
    </row>
    <row r="1238">
      <c r="A1238" s="310"/>
      <c r="B1238" s="310"/>
      <c r="C1238" s="310"/>
      <c r="D1238" s="310"/>
      <c r="E1238" s="310"/>
      <c r="F1238" s="310"/>
      <c r="G1238" s="310"/>
      <c r="H1238" s="310"/>
      <c r="I1238" s="310"/>
    </row>
    <row r="1239">
      <c r="A1239" s="310"/>
      <c r="B1239" s="310"/>
      <c r="C1239" s="310"/>
      <c r="D1239" s="310"/>
      <c r="E1239" s="310"/>
      <c r="F1239" s="310"/>
      <c r="G1239" s="310"/>
      <c r="H1239" s="310"/>
      <c r="I1239" s="310"/>
    </row>
    <row r="1240">
      <c r="A1240" s="310"/>
      <c r="B1240" s="310"/>
      <c r="C1240" s="310"/>
      <c r="D1240" s="310"/>
      <c r="E1240" s="310"/>
      <c r="F1240" s="310"/>
      <c r="G1240" s="310"/>
      <c r="H1240" s="310"/>
      <c r="I1240" s="310"/>
    </row>
    <row r="1241">
      <c r="A1241" s="310"/>
      <c r="B1241" s="310"/>
      <c r="C1241" s="310"/>
      <c r="D1241" s="310"/>
      <c r="E1241" s="310"/>
      <c r="F1241" s="310"/>
      <c r="G1241" s="310"/>
      <c r="H1241" s="310"/>
      <c r="I1241" s="310"/>
    </row>
    <row r="1242">
      <c r="A1242" s="310"/>
      <c r="B1242" s="310"/>
      <c r="C1242" s="310"/>
      <c r="D1242" s="310"/>
      <c r="E1242" s="310"/>
      <c r="F1242" s="310"/>
      <c r="G1242" s="310"/>
      <c r="H1242" s="310"/>
      <c r="I1242" s="310"/>
    </row>
    <row r="1243">
      <c r="A1243" s="310"/>
      <c r="B1243" s="310"/>
      <c r="C1243" s="310"/>
      <c r="D1243" s="310"/>
      <c r="E1243" s="310"/>
      <c r="F1243" s="310"/>
      <c r="G1243" s="310"/>
      <c r="H1243" s="310"/>
      <c r="I1243" s="310"/>
    </row>
    <row r="1244">
      <c r="A1244" s="310"/>
      <c r="B1244" s="310"/>
      <c r="C1244" s="310"/>
      <c r="D1244" s="310"/>
      <c r="E1244" s="310"/>
      <c r="F1244" s="310"/>
      <c r="G1244" s="310"/>
      <c r="H1244" s="310"/>
      <c r="I1244" s="310"/>
    </row>
    <row r="1245">
      <c r="A1245" s="310"/>
      <c r="B1245" s="310"/>
      <c r="C1245" s="310"/>
      <c r="D1245" s="310"/>
      <c r="E1245" s="310"/>
      <c r="F1245" s="310"/>
      <c r="G1245" s="310"/>
      <c r="H1245" s="310"/>
      <c r="I1245" s="310"/>
    </row>
    <row r="1246">
      <c r="A1246" s="310"/>
      <c r="B1246" s="310"/>
      <c r="C1246" s="310"/>
      <c r="D1246" s="310"/>
      <c r="E1246" s="310"/>
      <c r="F1246" s="310"/>
      <c r="G1246" s="310"/>
      <c r="H1246" s="310"/>
      <c r="I1246" s="310"/>
    </row>
    <row r="1247">
      <c r="A1247" s="310"/>
      <c r="B1247" s="310"/>
      <c r="C1247" s="310"/>
      <c r="D1247" s="310"/>
      <c r="E1247" s="310"/>
      <c r="F1247" s="310"/>
      <c r="G1247" s="310"/>
      <c r="H1247" s="310"/>
      <c r="I1247" s="310"/>
    </row>
    <row r="1248">
      <c r="A1248" s="310"/>
      <c r="B1248" s="310"/>
      <c r="C1248" s="310"/>
      <c r="D1248" s="310"/>
      <c r="E1248" s="310"/>
      <c r="F1248" s="310"/>
      <c r="G1248" s="310"/>
      <c r="H1248" s="310"/>
      <c r="I1248" s="310"/>
    </row>
    <row r="1249">
      <c r="A1249" s="310"/>
      <c r="B1249" s="310"/>
      <c r="C1249" s="310"/>
      <c r="D1249" s="310"/>
      <c r="E1249" s="310"/>
      <c r="F1249" s="310"/>
      <c r="G1249" s="310"/>
      <c r="H1249" s="310"/>
      <c r="I1249" s="310"/>
    </row>
    <row r="1250">
      <c r="A1250" s="310"/>
      <c r="B1250" s="310"/>
      <c r="C1250" s="310"/>
      <c r="D1250" s="310"/>
      <c r="E1250" s="310"/>
      <c r="F1250" s="310"/>
      <c r="G1250" s="310"/>
      <c r="H1250" s="310"/>
      <c r="I1250" s="310"/>
    </row>
    <row r="1251">
      <c r="A1251" s="310"/>
      <c r="B1251" s="310"/>
      <c r="C1251" s="310"/>
      <c r="D1251" s="310"/>
      <c r="E1251" s="310"/>
      <c r="F1251" s="310"/>
      <c r="G1251" s="310"/>
      <c r="H1251" s="310"/>
      <c r="I1251" s="310"/>
    </row>
    <row r="1252">
      <c r="A1252" s="310"/>
      <c r="B1252" s="310"/>
      <c r="C1252" s="310"/>
      <c r="D1252" s="310"/>
      <c r="E1252" s="310"/>
      <c r="F1252" s="310"/>
      <c r="G1252" s="310"/>
      <c r="H1252" s="310"/>
      <c r="I1252" s="310"/>
    </row>
    <row r="1253">
      <c r="A1253" s="310"/>
      <c r="B1253" s="310"/>
      <c r="C1253" s="310"/>
      <c r="D1253" s="310"/>
      <c r="E1253" s="310"/>
      <c r="F1253" s="310"/>
      <c r="G1253" s="310"/>
      <c r="H1253" s="310"/>
      <c r="I1253" s="310"/>
    </row>
    <row r="1254">
      <c r="A1254" s="310"/>
      <c r="B1254" s="310"/>
      <c r="C1254" s="310"/>
      <c r="D1254" s="310"/>
      <c r="E1254" s="310"/>
      <c r="F1254" s="310"/>
      <c r="G1254" s="310"/>
      <c r="H1254" s="310"/>
      <c r="I1254" s="310"/>
    </row>
    <row r="1255">
      <c r="A1255" s="310"/>
      <c r="B1255" s="310"/>
      <c r="C1255" s="310"/>
      <c r="D1255" s="310"/>
      <c r="E1255" s="310"/>
      <c r="F1255" s="310"/>
      <c r="G1255" s="310"/>
      <c r="H1255" s="310"/>
      <c r="I1255" s="310"/>
    </row>
    <row r="1256">
      <c r="A1256" s="310"/>
      <c r="B1256" s="310"/>
      <c r="C1256" s="310"/>
      <c r="D1256" s="310"/>
      <c r="E1256" s="310"/>
      <c r="F1256" s="310"/>
      <c r="G1256" s="310"/>
      <c r="H1256" s="310"/>
      <c r="I1256" s="310"/>
    </row>
    <row r="1257">
      <c r="A1257" s="310"/>
      <c r="B1257" s="310"/>
      <c r="C1257" s="310"/>
      <c r="D1257" s="310"/>
      <c r="E1257" s="310"/>
      <c r="F1257" s="310"/>
      <c r="G1257" s="310"/>
      <c r="H1257" s="310"/>
      <c r="I1257" s="310"/>
    </row>
    <row r="1258">
      <c r="A1258" s="310"/>
      <c r="B1258" s="310"/>
      <c r="C1258" s="310"/>
      <c r="D1258" s="310"/>
      <c r="E1258" s="310"/>
      <c r="F1258" s="310"/>
      <c r="G1258" s="310"/>
      <c r="H1258" s="310"/>
      <c r="I1258" s="310"/>
    </row>
    <row r="1259">
      <c r="A1259" s="310"/>
      <c r="B1259" s="310"/>
      <c r="C1259" s="310"/>
      <c r="D1259" s="310"/>
      <c r="E1259" s="310"/>
      <c r="F1259" s="310"/>
      <c r="G1259" s="310"/>
      <c r="H1259" s="310"/>
      <c r="I1259" s="310"/>
    </row>
    <row r="1260">
      <c r="A1260" s="310"/>
      <c r="B1260" s="310"/>
      <c r="C1260" s="310"/>
      <c r="D1260" s="310"/>
      <c r="E1260" s="310"/>
      <c r="F1260" s="310"/>
      <c r="G1260" s="310"/>
      <c r="H1260" s="310"/>
      <c r="I1260" s="310"/>
    </row>
    <row r="1261">
      <c r="A1261" s="310"/>
      <c r="B1261" s="310"/>
      <c r="C1261" s="310"/>
      <c r="D1261" s="310"/>
      <c r="E1261" s="310"/>
      <c r="F1261" s="310"/>
      <c r="G1261" s="310"/>
      <c r="H1261" s="310"/>
      <c r="I1261" s="310"/>
    </row>
    <row r="1262">
      <c r="A1262" s="310"/>
      <c r="B1262" s="310"/>
      <c r="C1262" s="310"/>
      <c r="D1262" s="310"/>
      <c r="E1262" s="310"/>
      <c r="F1262" s="310"/>
      <c r="G1262" s="310"/>
      <c r="H1262" s="310"/>
      <c r="I1262" s="310"/>
    </row>
    <row r="1263">
      <c r="A1263" s="310"/>
      <c r="B1263" s="310"/>
      <c r="C1263" s="310"/>
      <c r="D1263" s="310"/>
      <c r="E1263" s="310"/>
      <c r="F1263" s="310"/>
      <c r="G1263" s="310"/>
      <c r="H1263" s="310"/>
      <c r="I1263" s="310"/>
    </row>
    <row r="1264">
      <c r="A1264" s="310"/>
      <c r="B1264" s="310"/>
      <c r="C1264" s="310"/>
      <c r="D1264" s="310"/>
      <c r="E1264" s="310"/>
      <c r="F1264" s="310"/>
      <c r="G1264" s="310"/>
      <c r="H1264" s="310"/>
      <c r="I1264" s="310"/>
    </row>
    <row r="1265">
      <c r="A1265" s="310"/>
      <c r="B1265" s="310"/>
      <c r="C1265" s="310"/>
      <c r="D1265" s="310"/>
      <c r="E1265" s="310"/>
      <c r="F1265" s="310"/>
      <c r="G1265" s="310"/>
      <c r="H1265" s="310"/>
      <c r="I1265" s="310"/>
    </row>
    <row r="1266">
      <c r="A1266" s="310"/>
      <c r="B1266" s="310"/>
      <c r="C1266" s="310"/>
      <c r="D1266" s="310"/>
      <c r="E1266" s="310"/>
      <c r="F1266" s="310"/>
      <c r="G1266" s="310"/>
      <c r="H1266" s="310"/>
      <c r="I1266" s="310"/>
    </row>
    <row r="1267">
      <c r="A1267" s="310"/>
      <c r="B1267" s="310"/>
      <c r="C1267" s="310"/>
      <c r="D1267" s="310"/>
      <c r="E1267" s="310"/>
      <c r="F1267" s="310"/>
      <c r="G1267" s="310"/>
      <c r="H1267" s="310"/>
      <c r="I1267" s="310"/>
    </row>
    <row r="1268">
      <c r="A1268" s="310"/>
      <c r="B1268" s="310"/>
      <c r="C1268" s="310"/>
      <c r="D1268" s="310"/>
      <c r="E1268" s="310"/>
      <c r="F1268" s="310"/>
      <c r="G1268" s="310"/>
      <c r="H1268" s="310"/>
      <c r="I1268" s="310"/>
    </row>
    <row r="1269">
      <c r="A1269" s="310"/>
      <c r="B1269" s="310"/>
      <c r="C1269" s="310"/>
      <c r="D1269" s="310"/>
      <c r="E1269" s="310"/>
      <c r="F1269" s="310"/>
      <c r="G1269" s="310"/>
      <c r="H1269" s="310"/>
      <c r="I1269" s="310"/>
    </row>
    <row r="1270">
      <c r="A1270" s="310"/>
      <c r="B1270" s="310"/>
      <c r="C1270" s="310"/>
      <c r="D1270" s="310"/>
      <c r="E1270" s="310"/>
      <c r="F1270" s="310"/>
      <c r="G1270" s="310"/>
      <c r="H1270" s="310"/>
      <c r="I1270" s="310"/>
    </row>
    <row r="1271">
      <c r="A1271" s="310"/>
      <c r="B1271" s="310"/>
      <c r="C1271" s="310"/>
      <c r="D1271" s="310"/>
      <c r="E1271" s="310"/>
      <c r="F1271" s="310"/>
      <c r="G1271" s="310"/>
      <c r="H1271" s="310"/>
      <c r="I1271" s="310"/>
    </row>
    <row r="1272">
      <c r="A1272" s="310"/>
      <c r="B1272" s="310"/>
      <c r="C1272" s="310"/>
      <c r="D1272" s="310"/>
      <c r="E1272" s="310"/>
      <c r="F1272" s="310"/>
      <c r="G1272" s="310"/>
      <c r="H1272" s="310"/>
      <c r="I1272" s="310"/>
    </row>
    <row r="1273">
      <c r="A1273" s="310"/>
      <c r="B1273" s="310"/>
      <c r="C1273" s="310"/>
      <c r="D1273" s="310"/>
      <c r="E1273" s="310"/>
      <c r="F1273" s="310"/>
      <c r="G1273" s="310"/>
      <c r="H1273" s="310"/>
      <c r="I1273" s="310"/>
    </row>
    <row r="1274">
      <c r="A1274" s="310"/>
      <c r="B1274" s="310"/>
      <c r="C1274" s="310"/>
      <c r="D1274" s="310"/>
      <c r="E1274" s="310"/>
      <c r="F1274" s="310"/>
      <c r="G1274" s="310"/>
      <c r="H1274" s="310"/>
      <c r="I1274" s="310"/>
    </row>
    <row r="1275">
      <c r="A1275" s="310"/>
      <c r="B1275" s="310"/>
      <c r="C1275" s="310"/>
      <c r="D1275" s="310"/>
      <c r="E1275" s="310"/>
      <c r="F1275" s="310"/>
      <c r="G1275" s="310"/>
      <c r="H1275" s="310"/>
      <c r="I1275" s="310"/>
    </row>
    <row r="1276">
      <c r="A1276" s="310"/>
      <c r="B1276" s="310"/>
      <c r="C1276" s="310"/>
      <c r="D1276" s="310"/>
      <c r="E1276" s="310"/>
      <c r="F1276" s="310"/>
      <c r="G1276" s="310"/>
      <c r="H1276" s="310"/>
      <c r="I1276" s="310"/>
    </row>
    <row r="1277">
      <c r="A1277" s="310"/>
      <c r="B1277" s="310"/>
      <c r="C1277" s="310"/>
      <c r="D1277" s="310"/>
      <c r="E1277" s="310"/>
      <c r="F1277" s="310"/>
      <c r="G1277" s="310"/>
      <c r="H1277" s="310"/>
      <c r="I1277" s="310"/>
    </row>
    <row r="1278">
      <c r="A1278" s="310"/>
      <c r="B1278" s="310"/>
      <c r="C1278" s="310"/>
      <c r="D1278" s="310"/>
      <c r="E1278" s="310"/>
      <c r="F1278" s="310"/>
      <c r="G1278" s="310"/>
      <c r="H1278" s="310"/>
      <c r="I1278" s="310"/>
    </row>
    <row r="1279">
      <c r="A1279" s="310"/>
      <c r="B1279" s="310"/>
      <c r="C1279" s="310"/>
      <c r="D1279" s="310"/>
      <c r="E1279" s="310"/>
      <c r="F1279" s="310"/>
      <c r="G1279" s="310"/>
      <c r="H1279" s="310"/>
      <c r="I1279" s="310"/>
    </row>
    <row r="1280">
      <c r="A1280" s="310"/>
      <c r="B1280" s="310"/>
      <c r="C1280" s="310"/>
      <c r="D1280" s="310"/>
      <c r="E1280" s="310"/>
      <c r="F1280" s="310"/>
      <c r="G1280" s="310"/>
      <c r="H1280" s="310"/>
      <c r="I1280" s="310"/>
    </row>
    <row r="1281">
      <c r="A1281" s="310"/>
      <c r="B1281" s="310"/>
      <c r="C1281" s="310"/>
      <c r="D1281" s="310"/>
      <c r="E1281" s="310"/>
      <c r="F1281" s="310"/>
      <c r="G1281" s="310"/>
      <c r="H1281" s="310"/>
      <c r="I1281" s="310"/>
    </row>
    <row r="1282">
      <c r="A1282" s="310"/>
      <c r="B1282" s="310"/>
      <c r="C1282" s="310"/>
      <c r="D1282" s="310"/>
      <c r="E1282" s="310"/>
      <c r="F1282" s="310"/>
      <c r="G1282" s="310"/>
      <c r="H1282" s="310"/>
      <c r="I1282" s="310"/>
    </row>
    <row r="1283">
      <c r="A1283" s="310"/>
      <c r="B1283" s="310"/>
      <c r="C1283" s="310"/>
      <c r="D1283" s="310"/>
      <c r="E1283" s="310"/>
      <c r="F1283" s="310"/>
      <c r="G1283" s="310"/>
      <c r="H1283" s="310"/>
      <c r="I1283" s="310"/>
    </row>
    <row r="1284">
      <c r="A1284" s="310"/>
      <c r="B1284" s="310"/>
      <c r="C1284" s="310"/>
      <c r="D1284" s="310"/>
      <c r="E1284" s="310"/>
      <c r="F1284" s="310"/>
      <c r="G1284" s="310"/>
      <c r="H1284" s="310"/>
      <c r="I1284" s="310"/>
    </row>
    <row r="1285">
      <c r="A1285" s="310"/>
      <c r="B1285" s="310"/>
      <c r="C1285" s="310"/>
      <c r="D1285" s="310"/>
      <c r="E1285" s="310"/>
      <c r="F1285" s="310"/>
      <c r="G1285" s="310"/>
      <c r="H1285" s="310"/>
      <c r="I1285" s="310"/>
    </row>
    <row r="1286">
      <c r="A1286" s="310"/>
      <c r="B1286" s="310"/>
      <c r="C1286" s="310"/>
      <c r="D1286" s="310"/>
      <c r="E1286" s="310"/>
      <c r="F1286" s="310"/>
      <c r="G1286" s="310"/>
      <c r="H1286" s="310"/>
      <c r="I1286" s="310"/>
    </row>
    <row r="1287">
      <c r="A1287" s="310"/>
      <c r="B1287" s="310"/>
      <c r="C1287" s="310"/>
      <c r="D1287" s="310"/>
      <c r="E1287" s="310"/>
      <c r="F1287" s="310"/>
      <c r="G1287" s="310"/>
      <c r="H1287" s="310"/>
      <c r="I1287" s="310"/>
    </row>
    <row r="1288">
      <c r="A1288" s="310"/>
      <c r="B1288" s="310"/>
      <c r="C1288" s="310"/>
      <c r="D1288" s="310"/>
      <c r="E1288" s="310"/>
      <c r="F1288" s="310"/>
      <c r="G1288" s="310"/>
      <c r="H1288" s="310"/>
      <c r="I1288" s="310"/>
    </row>
    <row r="1289">
      <c r="A1289" s="310"/>
      <c r="B1289" s="310"/>
      <c r="C1289" s="310"/>
      <c r="D1289" s="310"/>
      <c r="E1289" s="310"/>
      <c r="F1289" s="310"/>
      <c r="G1289" s="310"/>
      <c r="H1289" s="310"/>
      <c r="I1289" s="310"/>
    </row>
    <row r="1290">
      <c r="A1290" s="310"/>
      <c r="B1290" s="310"/>
      <c r="C1290" s="310"/>
      <c r="D1290" s="310"/>
      <c r="E1290" s="310"/>
      <c r="F1290" s="310"/>
      <c r="G1290" s="310"/>
      <c r="H1290" s="310"/>
      <c r="I1290" s="310"/>
    </row>
    <row r="1291">
      <c r="A1291" s="310"/>
      <c r="B1291" s="310"/>
      <c r="C1291" s="310"/>
      <c r="D1291" s="310"/>
      <c r="E1291" s="310"/>
      <c r="F1291" s="310"/>
      <c r="G1291" s="310"/>
      <c r="H1291" s="310"/>
      <c r="I1291" s="310"/>
    </row>
    <row r="1292">
      <c r="A1292" s="310"/>
      <c r="B1292" s="310"/>
      <c r="C1292" s="310"/>
      <c r="D1292" s="310"/>
      <c r="E1292" s="310"/>
      <c r="F1292" s="310"/>
      <c r="G1292" s="310"/>
      <c r="H1292" s="310"/>
      <c r="I1292" s="310"/>
    </row>
    <row r="1293">
      <c r="A1293" s="310"/>
      <c r="B1293" s="310"/>
      <c r="C1293" s="310"/>
      <c r="D1293" s="310"/>
      <c r="E1293" s="310"/>
      <c r="F1293" s="310"/>
      <c r="G1293" s="310"/>
      <c r="H1293" s="310"/>
      <c r="I1293" s="310"/>
    </row>
    <row r="1294">
      <c r="A1294" s="310"/>
      <c r="B1294" s="310"/>
      <c r="C1294" s="310"/>
      <c r="D1294" s="310"/>
      <c r="E1294" s="310"/>
      <c r="F1294" s="310"/>
      <c r="G1294" s="310"/>
      <c r="H1294" s="310"/>
      <c r="I1294" s="310"/>
    </row>
    <row r="1295">
      <c r="A1295" s="310"/>
      <c r="B1295" s="310"/>
      <c r="C1295" s="310"/>
      <c r="D1295" s="310"/>
      <c r="E1295" s="310"/>
      <c r="F1295" s="310"/>
      <c r="G1295" s="310"/>
      <c r="H1295" s="310"/>
      <c r="I1295" s="310"/>
    </row>
    <row r="1296">
      <c r="A1296" s="310"/>
      <c r="B1296" s="310"/>
      <c r="C1296" s="310"/>
      <c r="D1296" s="310"/>
      <c r="E1296" s="310"/>
      <c r="F1296" s="310"/>
      <c r="G1296" s="310"/>
      <c r="H1296" s="310"/>
      <c r="I1296" s="310"/>
    </row>
    <row r="1297">
      <c r="A1297" s="310"/>
      <c r="B1297" s="310"/>
      <c r="C1297" s="310"/>
      <c r="D1297" s="310"/>
      <c r="E1297" s="310"/>
      <c r="F1297" s="310"/>
      <c r="G1297" s="310"/>
      <c r="H1297" s="310"/>
      <c r="I1297" s="310"/>
    </row>
    <row r="1298">
      <c r="A1298" s="310"/>
      <c r="B1298" s="310"/>
      <c r="C1298" s="310"/>
      <c r="D1298" s="310"/>
      <c r="E1298" s="310"/>
      <c r="F1298" s="310"/>
      <c r="G1298" s="310"/>
      <c r="H1298" s="310"/>
      <c r="I1298" s="310"/>
    </row>
    <row r="1299">
      <c r="A1299" s="310"/>
      <c r="B1299" s="310"/>
      <c r="C1299" s="310"/>
      <c r="D1299" s="310"/>
      <c r="E1299" s="310"/>
      <c r="F1299" s="310"/>
      <c r="G1299" s="310"/>
      <c r="H1299" s="310"/>
      <c r="I1299" s="310"/>
    </row>
    <row r="1300">
      <c r="A1300" s="310"/>
      <c r="B1300" s="310"/>
      <c r="C1300" s="310"/>
      <c r="D1300" s="310"/>
      <c r="E1300" s="310"/>
      <c r="F1300" s="310"/>
      <c r="G1300" s="310"/>
      <c r="H1300" s="310"/>
      <c r="I1300" s="310"/>
    </row>
    <row r="1301">
      <c r="A1301" s="310"/>
      <c r="B1301" s="310"/>
      <c r="C1301" s="310"/>
      <c r="D1301" s="310"/>
      <c r="E1301" s="310"/>
      <c r="F1301" s="310"/>
      <c r="G1301" s="310"/>
      <c r="H1301" s="310"/>
      <c r="I1301" s="310"/>
    </row>
    <row r="1302">
      <c r="A1302" s="310"/>
      <c r="B1302" s="310"/>
      <c r="C1302" s="310"/>
      <c r="D1302" s="310"/>
      <c r="E1302" s="310"/>
      <c r="F1302" s="310"/>
      <c r="G1302" s="310"/>
      <c r="H1302" s="310"/>
      <c r="I1302" s="310"/>
    </row>
    <row r="1303">
      <c r="A1303" s="310"/>
      <c r="B1303" s="310"/>
      <c r="C1303" s="310"/>
      <c r="D1303" s="310"/>
      <c r="E1303" s="310"/>
      <c r="F1303" s="310"/>
      <c r="G1303" s="310"/>
      <c r="H1303" s="310"/>
      <c r="I1303" s="310"/>
    </row>
    <row r="1304">
      <c r="A1304" s="310"/>
      <c r="B1304" s="310"/>
      <c r="C1304" s="310"/>
      <c r="D1304" s="310"/>
      <c r="E1304" s="310"/>
      <c r="F1304" s="310"/>
      <c r="G1304" s="310"/>
      <c r="H1304" s="310"/>
      <c r="I1304" s="310"/>
    </row>
    <row r="1305">
      <c r="A1305" s="310"/>
      <c r="B1305" s="310"/>
      <c r="C1305" s="310"/>
      <c r="D1305" s="310"/>
      <c r="E1305" s="310"/>
      <c r="F1305" s="310"/>
      <c r="G1305" s="310"/>
      <c r="H1305" s="310"/>
      <c r="I1305" s="310"/>
    </row>
    <row r="1306">
      <c r="A1306" s="310"/>
      <c r="B1306" s="310"/>
      <c r="C1306" s="310"/>
      <c r="D1306" s="310"/>
      <c r="E1306" s="310"/>
      <c r="F1306" s="310"/>
      <c r="G1306" s="310"/>
      <c r="H1306" s="310"/>
      <c r="I1306" s="310"/>
    </row>
    <row r="1307">
      <c r="A1307" s="310"/>
      <c r="B1307" s="310"/>
      <c r="C1307" s="310"/>
      <c r="D1307" s="310"/>
      <c r="E1307" s="310"/>
      <c r="F1307" s="310"/>
      <c r="G1307" s="310"/>
      <c r="H1307" s="310"/>
      <c r="I1307" s="310"/>
    </row>
    <row r="1308">
      <c r="A1308" s="310"/>
      <c r="B1308" s="310"/>
      <c r="C1308" s="310"/>
      <c r="D1308" s="310"/>
      <c r="E1308" s="310"/>
      <c r="F1308" s="310"/>
      <c r="G1308" s="310"/>
      <c r="H1308" s="310"/>
      <c r="I1308" s="310"/>
    </row>
    <row r="1309">
      <c r="A1309" s="310"/>
      <c r="B1309" s="310"/>
      <c r="C1309" s="310"/>
      <c r="D1309" s="310"/>
      <c r="E1309" s="310"/>
      <c r="F1309" s="310"/>
      <c r="G1309" s="310"/>
      <c r="H1309" s="310"/>
      <c r="I1309" s="310"/>
    </row>
    <row r="1310">
      <c r="A1310" s="310"/>
      <c r="B1310" s="310"/>
      <c r="C1310" s="310"/>
      <c r="D1310" s="310"/>
      <c r="E1310" s="310"/>
      <c r="F1310" s="310"/>
      <c r="G1310" s="310"/>
      <c r="H1310" s="310"/>
      <c r="I1310" s="310"/>
    </row>
    <row r="1311">
      <c r="A1311" s="310"/>
      <c r="B1311" s="310"/>
      <c r="C1311" s="310"/>
      <c r="D1311" s="310"/>
      <c r="E1311" s="310"/>
      <c r="F1311" s="310"/>
      <c r="G1311" s="310"/>
      <c r="H1311" s="310"/>
      <c r="I1311" s="310"/>
    </row>
    <row r="1312">
      <c r="A1312" s="310"/>
      <c r="B1312" s="310"/>
      <c r="C1312" s="310"/>
      <c r="D1312" s="310"/>
      <c r="E1312" s="310"/>
      <c r="F1312" s="310"/>
      <c r="G1312" s="310"/>
      <c r="H1312" s="310"/>
      <c r="I1312" s="310"/>
    </row>
    <row r="1313">
      <c r="A1313" s="310"/>
      <c r="B1313" s="310"/>
      <c r="C1313" s="310"/>
      <c r="D1313" s="310"/>
      <c r="E1313" s="310"/>
      <c r="F1313" s="310"/>
      <c r="G1313" s="310"/>
      <c r="H1313" s="310"/>
      <c r="I1313" s="310"/>
    </row>
    <row r="1314">
      <c r="A1314" s="310"/>
      <c r="B1314" s="310"/>
      <c r="C1314" s="310"/>
      <c r="D1314" s="310"/>
      <c r="E1314" s="310"/>
      <c r="F1314" s="310"/>
      <c r="G1314" s="310"/>
      <c r="H1314" s="310"/>
      <c r="I1314" s="310"/>
    </row>
    <row r="1315">
      <c r="A1315" s="310"/>
      <c r="B1315" s="310"/>
      <c r="C1315" s="310"/>
      <c r="D1315" s="310"/>
      <c r="E1315" s="310"/>
      <c r="F1315" s="310"/>
      <c r="G1315" s="310"/>
      <c r="H1315" s="310"/>
      <c r="I1315" s="310"/>
    </row>
    <row r="1316">
      <c r="A1316" s="310"/>
      <c r="B1316" s="310"/>
      <c r="C1316" s="310"/>
      <c r="D1316" s="310"/>
      <c r="E1316" s="310"/>
      <c r="F1316" s="310"/>
      <c r="G1316" s="310"/>
      <c r="H1316" s="310"/>
      <c r="I1316" s="310"/>
    </row>
    <row r="1317">
      <c r="A1317" s="310"/>
      <c r="B1317" s="310"/>
      <c r="C1317" s="310"/>
      <c r="D1317" s="310"/>
      <c r="E1317" s="310"/>
      <c r="F1317" s="310"/>
      <c r="G1317" s="310"/>
      <c r="H1317" s="310"/>
      <c r="I1317" s="310"/>
    </row>
    <row r="1318">
      <c r="A1318" s="310"/>
      <c r="B1318" s="310"/>
      <c r="C1318" s="310"/>
      <c r="D1318" s="310"/>
      <c r="E1318" s="310"/>
      <c r="F1318" s="310"/>
      <c r="G1318" s="310"/>
      <c r="H1318" s="310"/>
      <c r="I1318" s="310"/>
    </row>
    <row r="1319">
      <c r="A1319" s="310"/>
      <c r="B1319" s="310"/>
      <c r="C1319" s="310"/>
      <c r="D1319" s="310"/>
      <c r="E1319" s="310"/>
      <c r="F1319" s="310"/>
      <c r="G1319" s="310"/>
      <c r="H1319" s="310"/>
      <c r="I1319" s="310"/>
    </row>
    <row r="1320">
      <c r="A1320" s="310"/>
      <c r="B1320" s="310"/>
      <c r="C1320" s="310"/>
      <c r="D1320" s="310"/>
      <c r="E1320" s="310"/>
      <c r="F1320" s="310"/>
      <c r="G1320" s="310"/>
      <c r="H1320" s="310"/>
      <c r="I1320" s="310"/>
    </row>
    <row r="1321">
      <c r="A1321" s="310"/>
      <c r="B1321" s="310"/>
      <c r="C1321" s="310"/>
      <c r="D1321" s="310"/>
      <c r="E1321" s="310"/>
      <c r="F1321" s="310"/>
      <c r="G1321" s="310"/>
      <c r="H1321" s="310"/>
      <c r="I1321" s="310"/>
    </row>
    <row r="1322">
      <c r="A1322" s="310"/>
      <c r="B1322" s="310"/>
      <c r="C1322" s="310"/>
      <c r="D1322" s="310"/>
      <c r="E1322" s="310"/>
      <c r="F1322" s="310"/>
      <c r="G1322" s="310"/>
      <c r="H1322" s="310"/>
      <c r="I1322" s="310"/>
    </row>
    <row r="1323">
      <c r="A1323" s="310"/>
      <c r="B1323" s="310"/>
      <c r="C1323" s="310"/>
      <c r="D1323" s="310"/>
      <c r="E1323" s="310"/>
      <c r="F1323" s="310"/>
      <c r="G1323" s="310"/>
      <c r="H1323" s="310"/>
      <c r="I1323" s="310"/>
    </row>
    <row r="1324">
      <c r="A1324" s="310"/>
      <c r="B1324" s="310"/>
      <c r="C1324" s="310"/>
      <c r="D1324" s="310"/>
      <c r="E1324" s="310"/>
      <c r="F1324" s="310"/>
      <c r="G1324" s="310"/>
      <c r="H1324" s="310"/>
      <c r="I1324" s="310"/>
    </row>
    <row r="1325">
      <c r="A1325" s="310"/>
      <c r="B1325" s="310"/>
      <c r="C1325" s="310"/>
      <c r="D1325" s="310"/>
      <c r="E1325" s="310"/>
      <c r="F1325" s="310"/>
      <c r="G1325" s="310"/>
      <c r="H1325" s="310"/>
      <c r="I1325" s="310"/>
    </row>
    <row r="1326">
      <c r="A1326" s="310"/>
      <c r="B1326" s="310"/>
      <c r="C1326" s="310"/>
      <c r="D1326" s="310"/>
      <c r="E1326" s="310"/>
      <c r="F1326" s="310"/>
      <c r="G1326" s="310"/>
      <c r="H1326" s="310"/>
      <c r="I1326" s="310"/>
    </row>
    <row r="1327">
      <c r="A1327" s="310"/>
      <c r="B1327" s="310"/>
      <c r="C1327" s="310"/>
      <c r="D1327" s="310"/>
      <c r="E1327" s="310"/>
      <c r="F1327" s="310"/>
      <c r="G1327" s="310"/>
      <c r="H1327" s="310"/>
      <c r="I1327" s="310"/>
    </row>
    <row r="1328">
      <c r="A1328" s="310"/>
      <c r="B1328" s="310"/>
      <c r="C1328" s="310"/>
      <c r="D1328" s="310"/>
      <c r="E1328" s="310"/>
      <c r="F1328" s="310"/>
      <c r="G1328" s="310"/>
      <c r="H1328" s="310"/>
      <c r="I1328" s="310"/>
    </row>
    <row r="1329">
      <c r="A1329" s="310"/>
      <c r="B1329" s="310"/>
      <c r="C1329" s="310"/>
      <c r="D1329" s="310"/>
      <c r="E1329" s="310"/>
      <c r="F1329" s="310"/>
      <c r="G1329" s="310"/>
      <c r="H1329" s="310"/>
      <c r="I1329" s="310"/>
    </row>
    <row r="1330">
      <c r="A1330" s="310"/>
      <c r="B1330" s="310"/>
      <c r="C1330" s="310"/>
      <c r="D1330" s="310"/>
      <c r="E1330" s="310"/>
      <c r="F1330" s="310"/>
      <c r="G1330" s="310"/>
      <c r="H1330" s="310"/>
      <c r="I1330" s="310"/>
    </row>
    <row r="1331">
      <c r="A1331" s="310"/>
      <c r="B1331" s="310"/>
      <c r="C1331" s="310"/>
      <c r="D1331" s="310"/>
      <c r="E1331" s="310"/>
      <c r="F1331" s="310"/>
      <c r="G1331" s="310"/>
      <c r="H1331" s="310"/>
      <c r="I1331" s="310"/>
    </row>
    <row r="1332">
      <c r="A1332" s="310"/>
      <c r="B1332" s="310"/>
      <c r="C1332" s="310"/>
      <c r="D1332" s="310"/>
      <c r="E1332" s="310"/>
      <c r="F1332" s="310"/>
      <c r="G1332" s="310"/>
      <c r="H1332" s="310"/>
      <c r="I1332" s="310"/>
    </row>
    <row r="1333">
      <c r="A1333" s="310"/>
      <c r="B1333" s="310"/>
      <c r="C1333" s="310"/>
      <c r="D1333" s="310"/>
      <c r="E1333" s="310"/>
      <c r="F1333" s="310"/>
      <c r="G1333" s="310"/>
      <c r="H1333" s="310"/>
      <c r="I1333" s="310"/>
    </row>
    <row r="1334">
      <c r="A1334" s="310"/>
      <c r="B1334" s="310"/>
      <c r="C1334" s="310"/>
      <c r="D1334" s="310"/>
      <c r="E1334" s="310"/>
      <c r="F1334" s="310"/>
      <c r="G1334" s="310"/>
      <c r="H1334" s="310"/>
      <c r="I1334" s="310"/>
    </row>
    <row r="1335">
      <c r="A1335" s="310"/>
      <c r="B1335" s="310"/>
      <c r="C1335" s="310"/>
      <c r="D1335" s="310"/>
      <c r="E1335" s="310"/>
      <c r="F1335" s="310"/>
      <c r="G1335" s="310"/>
      <c r="H1335" s="310"/>
      <c r="I1335" s="310"/>
    </row>
    <row r="1336">
      <c r="A1336" s="310"/>
      <c r="B1336" s="310"/>
      <c r="C1336" s="310"/>
      <c r="D1336" s="310"/>
      <c r="E1336" s="310"/>
      <c r="F1336" s="310"/>
      <c r="G1336" s="310"/>
      <c r="H1336" s="310"/>
      <c r="I1336" s="310"/>
    </row>
    <row r="1337">
      <c r="A1337" s="310"/>
      <c r="B1337" s="310"/>
      <c r="C1337" s="310"/>
      <c r="D1337" s="310"/>
      <c r="E1337" s="310"/>
      <c r="F1337" s="310"/>
      <c r="G1337" s="310"/>
      <c r="H1337" s="310"/>
      <c r="I1337" s="310"/>
    </row>
    <row r="1338">
      <c r="A1338" s="310"/>
      <c r="B1338" s="310"/>
      <c r="C1338" s="310"/>
      <c r="D1338" s="310"/>
      <c r="E1338" s="310"/>
      <c r="F1338" s="310"/>
      <c r="G1338" s="310"/>
      <c r="H1338" s="310"/>
      <c r="I1338" s="310"/>
    </row>
    <row r="1339">
      <c r="A1339" s="310"/>
      <c r="B1339" s="310"/>
      <c r="C1339" s="310"/>
      <c r="D1339" s="310"/>
      <c r="E1339" s="310"/>
      <c r="F1339" s="310"/>
      <c r="G1339" s="310"/>
      <c r="H1339" s="310"/>
      <c r="I1339" s="310"/>
    </row>
    <row r="1340">
      <c r="A1340" s="310"/>
      <c r="B1340" s="310"/>
      <c r="C1340" s="310"/>
      <c r="D1340" s="310"/>
      <c r="E1340" s="310"/>
      <c r="F1340" s="310"/>
      <c r="G1340" s="310"/>
      <c r="H1340" s="310"/>
      <c r="I1340" s="310"/>
    </row>
    <row r="1341">
      <c r="A1341" s="310"/>
      <c r="B1341" s="310"/>
      <c r="C1341" s="310"/>
      <c r="D1341" s="310"/>
      <c r="E1341" s="310"/>
      <c r="F1341" s="310"/>
      <c r="G1341" s="310"/>
      <c r="H1341" s="310"/>
      <c r="I1341" s="310"/>
    </row>
    <row r="1342">
      <c r="A1342" s="310"/>
      <c r="B1342" s="310"/>
      <c r="C1342" s="310"/>
      <c r="D1342" s="310"/>
      <c r="E1342" s="310"/>
      <c r="F1342" s="310"/>
      <c r="G1342" s="310"/>
      <c r="H1342" s="310"/>
      <c r="I1342" s="310"/>
    </row>
    <row r="1343">
      <c r="A1343" s="310"/>
      <c r="B1343" s="310"/>
      <c r="C1343" s="310"/>
      <c r="D1343" s="310"/>
      <c r="E1343" s="310"/>
      <c r="F1343" s="310"/>
      <c r="G1343" s="310"/>
      <c r="H1343" s="310"/>
      <c r="I1343" s="310"/>
    </row>
    <row r="1344">
      <c r="A1344" s="310"/>
      <c r="B1344" s="310"/>
      <c r="C1344" s="310"/>
      <c r="D1344" s="310"/>
      <c r="E1344" s="310"/>
      <c r="F1344" s="310"/>
      <c r="G1344" s="310"/>
      <c r="H1344" s="310"/>
      <c r="I1344" s="310"/>
    </row>
    <row r="1345">
      <c r="A1345" s="310"/>
      <c r="B1345" s="310"/>
      <c r="C1345" s="310"/>
      <c r="D1345" s="310"/>
      <c r="E1345" s="310"/>
      <c r="F1345" s="310"/>
      <c r="G1345" s="310"/>
      <c r="H1345" s="310"/>
      <c r="I1345" s="310"/>
    </row>
    <row r="1346">
      <c r="A1346" s="310"/>
      <c r="B1346" s="310"/>
      <c r="C1346" s="310"/>
      <c r="D1346" s="310"/>
      <c r="E1346" s="310"/>
      <c r="F1346" s="310"/>
      <c r="G1346" s="310"/>
      <c r="H1346" s="310"/>
      <c r="I1346" s="310"/>
    </row>
    <row r="1347">
      <c r="A1347" s="310"/>
      <c r="B1347" s="310"/>
      <c r="C1347" s="310"/>
      <c r="D1347" s="310"/>
      <c r="E1347" s="310"/>
      <c r="F1347" s="310"/>
      <c r="G1347" s="310"/>
      <c r="H1347" s="310"/>
      <c r="I1347" s="310"/>
    </row>
    <row r="1348">
      <c r="A1348" s="310"/>
      <c r="B1348" s="310"/>
      <c r="C1348" s="310"/>
      <c r="D1348" s="310"/>
      <c r="E1348" s="310"/>
      <c r="F1348" s="310"/>
      <c r="G1348" s="310"/>
      <c r="H1348" s="310"/>
      <c r="I1348" s="310"/>
    </row>
    <row r="1349">
      <c r="A1349" s="310"/>
      <c r="B1349" s="310"/>
      <c r="C1349" s="310"/>
      <c r="D1349" s="310"/>
      <c r="E1349" s="310"/>
      <c r="F1349" s="310"/>
      <c r="G1349" s="310"/>
      <c r="H1349" s="310"/>
      <c r="I1349" s="310"/>
    </row>
    <row r="1350">
      <c r="A1350" s="310"/>
      <c r="B1350" s="310"/>
      <c r="C1350" s="310"/>
      <c r="D1350" s="310"/>
      <c r="E1350" s="310"/>
      <c r="F1350" s="310"/>
      <c r="G1350" s="310"/>
      <c r="H1350" s="310"/>
      <c r="I1350" s="310"/>
    </row>
    <row r="1351">
      <c r="A1351" s="310"/>
      <c r="B1351" s="310"/>
      <c r="C1351" s="310"/>
      <c r="D1351" s="310"/>
      <c r="E1351" s="310"/>
      <c r="F1351" s="310"/>
      <c r="G1351" s="310"/>
      <c r="H1351" s="310"/>
      <c r="I1351" s="310"/>
    </row>
    <row r="1352">
      <c r="A1352" s="310"/>
      <c r="B1352" s="310"/>
      <c r="C1352" s="310"/>
      <c r="D1352" s="310"/>
      <c r="E1352" s="310"/>
      <c r="F1352" s="310"/>
      <c r="G1352" s="310"/>
      <c r="H1352" s="310"/>
      <c r="I1352" s="310"/>
    </row>
    <row r="1353">
      <c r="A1353" s="310"/>
      <c r="B1353" s="310"/>
      <c r="C1353" s="310"/>
      <c r="D1353" s="310"/>
      <c r="E1353" s="310"/>
      <c r="F1353" s="310"/>
      <c r="G1353" s="310"/>
      <c r="H1353" s="310"/>
      <c r="I1353" s="310"/>
    </row>
    <row r="1354">
      <c r="A1354" s="310"/>
      <c r="B1354" s="310"/>
      <c r="C1354" s="310"/>
      <c r="D1354" s="310"/>
      <c r="E1354" s="310"/>
      <c r="F1354" s="310"/>
      <c r="G1354" s="310"/>
      <c r="H1354" s="310"/>
      <c r="I1354" s="310"/>
    </row>
    <row r="1355">
      <c r="A1355" s="310"/>
      <c r="B1355" s="310"/>
      <c r="C1355" s="310"/>
      <c r="D1355" s="310"/>
      <c r="E1355" s="310"/>
      <c r="F1355" s="310"/>
      <c r="G1355" s="310"/>
      <c r="H1355" s="310"/>
      <c r="I1355" s="310"/>
    </row>
    <row r="1356">
      <c r="A1356" s="310"/>
      <c r="B1356" s="310"/>
      <c r="C1356" s="310"/>
      <c r="D1356" s="310"/>
      <c r="E1356" s="310"/>
      <c r="F1356" s="310"/>
      <c r="G1356" s="310"/>
      <c r="H1356" s="310"/>
      <c r="I1356" s="310"/>
    </row>
    <row r="1357">
      <c r="A1357" s="310"/>
      <c r="B1357" s="310"/>
      <c r="C1357" s="310"/>
      <c r="D1357" s="310"/>
      <c r="E1357" s="310"/>
      <c r="F1357" s="310"/>
      <c r="G1357" s="310"/>
      <c r="H1357" s="310"/>
      <c r="I1357" s="310"/>
    </row>
    <row r="1358">
      <c r="A1358" s="310"/>
      <c r="B1358" s="310"/>
      <c r="C1358" s="310"/>
      <c r="D1358" s="310"/>
      <c r="E1358" s="310"/>
      <c r="F1358" s="310"/>
      <c r="G1358" s="310"/>
      <c r="H1358" s="310"/>
      <c r="I1358" s="310"/>
    </row>
    <row r="1359">
      <c r="A1359" s="310"/>
      <c r="B1359" s="310"/>
      <c r="C1359" s="310"/>
      <c r="D1359" s="310"/>
      <c r="E1359" s="310"/>
      <c r="F1359" s="310"/>
      <c r="G1359" s="310"/>
      <c r="H1359" s="310"/>
      <c r="I1359" s="310"/>
    </row>
    <row r="1360">
      <c r="A1360" s="310"/>
      <c r="B1360" s="310"/>
      <c r="C1360" s="310"/>
      <c r="D1360" s="310"/>
      <c r="E1360" s="310"/>
      <c r="F1360" s="310"/>
      <c r="G1360" s="310"/>
      <c r="H1360" s="310"/>
      <c r="I1360" s="310"/>
    </row>
    <row r="1361">
      <c r="A1361" s="310"/>
      <c r="B1361" s="310"/>
      <c r="C1361" s="310"/>
      <c r="D1361" s="310"/>
      <c r="E1361" s="310"/>
      <c r="F1361" s="310"/>
      <c r="G1361" s="310"/>
      <c r="H1361" s="310"/>
      <c r="I1361" s="310"/>
    </row>
    <row r="1362">
      <c r="A1362" s="310"/>
      <c r="B1362" s="310"/>
      <c r="C1362" s="310"/>
      <c r="D1362" s="310"/>
      <c r="E1362" s="310"/>
      <c r="F1362" s="310"/>
      <c r="G1362" s="310"/>
      <c r="H1362" s="310"/>
      <c r="I1362" s="310"/>
    </row>
    <row r="1363">
      <c r="A1363" s="310"/>
      <c r="B1363" s="310"/>
      <c r="C1363" s="310"/>
      <c r="D1363" s="310"/>
      <c r="E1363" s="310"/>
      <c r="F1363" s="310"/>
      <c r="G1363" s="310"/>
      <c r="H1363" s="310"/>
      <c r="I1363" s="310"/>
    </row>
    <row r="1364">
      <c r="A1364" s="310"/>
      <c r="B1364" s="310"/>
      <c r="C1364" s="310"/>
      <c r="D1364" s="310"/>
      <c r="E1364" s="310"/>
      <c r="F1364" s="310"/>
      <c r="G1364" s="310"/>
      <c r="H1364" s="310"/>
      <c r="I1364" s="310"/>
    </row>
    <row r="1365">
      <c r="A1365" s="310"/>
      <c r="B1365" s="310"/>
      <c r="C1365" s="310"/>
      <c r="D1365" s="310"/>
      <c r="E1365" s="310"/>
      <c r="F1365" s="310"/>
      <c r="G1365" s="310"/>
      <c r="H1365" s="310"/>
      <c r="I1365" s="310"/>
    </row>
    <row r="1366">
      <c r="A1366" s="310"/>
      <c r="B1366" s="310"/>
      <c r="C1366" s="310"/>
      <c r="D1366" s="310"/>
      <c r="E1366" s="310"/>
      <c r="F1366" s="310"/>
      <c r="G1366" s="310"/>
      <c r="H1366" s="310"/>
      <c r="I1366" s="310"/>
    </row>
    <row r="1367">
      <c r="A1367" s="310"/>
      <c r="B1367" s="310"/>
      <c r="C1367" s="310"/>
      <c r="D1367" s="310"/>
      <c r="E1367" s="310"/>
      <c r="F1367" s="310"/>
      <c r="G1367" s="310"/>
      <c r="H1367" s="310"/>
      <c r="I1367" s="310"/>
    </row>
    <row r="1368">
      <c r="A1368" s="310"/>
      <c r="B1368" s="310"/>
      <c r="C1368" s="310"/>
      <c r="D1368" s="310"/>
      <c r="E1368" s="310"/>
      <c r="F1368" s="310"/>
      <c r="G1368" s="310"/>
      <c r="H1368" s="310"/>
      <c r="I1368" s="310"/>
    </row>
    <row r="1369">
      <c r="A1369" s="310"/>
      <c r="B1369" s="310"/>
      <c r="C1369" s="310"/>
      <c r="D1369" s="310"/>
      <c r="E1369" s="310"/>
      <c r="F1369" s="310"/>
      <c r="G1369" s="310"/>
      <c r="H1369" s="310"/>
      <c r="I1369" s="310"/>
    </row>
    <row r="1370">
      <c r="A1370" s="310"/>
      <c r="B1370" s="310"/>
      <c r="C1370" s="310"/>
      <c r="D1370" s="310"/>
      <c r="E1370" s="310"/>
      <c r="F1370" s="310"/>
      <c r="G1370" s="310"/>
      <c r="H1370" s="310"/>
      <c r="I1370" s="310"/>
    </row>
    <row r="1371">
      <c r="A1371" s="310"/>
      <c r="B1371" s="310"/>
      <c r="C1371" s="310"/>
      <c r="D1371" s="310"/>
      <c r="E1371" s="310"/>
      <c r="F1371" s="310"/>
      <c r="G1371" s="310"/>
      <c r="H1371" s="310"/>
      <c r="I1371" s="310"/>
    </row>
    <row r="1372">
      <c r="A1372" s="310"/>
      <c r="B1372" s="310"/>
      <c r="C1372" s="310"/>
      <c r="D1372" s="310"/>
      <c r="E1372" s="310"/>
      <c r="F1372" s="310"/>
      <c r="G1372" s="310"/>
      <c r="H1372" s="310"/>
      <c r="I1372" s="310"/>
    </row>
    <row r="1373">
      <c r="A1373" s="310"/>
      <c r="B1373" s="310"/>
      <c r="C1373" s="310"/>
      <c r="D1373" s="310"/>
      <c r="E1373" s="310"/>
      <c r="F1373" s="310"/>
      <c r="G1373" s="310"/>
      <c r="H1373" s="310"/>
      <c r="I1373" s="310"/>
    </row>
    <row r="1374">
      <c r="A1374" s="310"/>
      <c r="B1374" s="310"/>
      <c r="C1374" s="310"/>
      <c r="D1374" s="310"/>
      <c r="E1374" s="310"/>
      <c r="F1374" s="310"/>
      <c r="G1374" s="310"/>
      <c r="H1374" s="310"/>
      <c r="I1374" s="310"/>
    </row>
    <row r="1375">
      <c r="A1375" s="310"/>
      <c r="B1375" s="310"/>
      <c r="C1375" s="310"/>
      <c r="D1375" s="310"/>
      <c r="E1375" s="310"/>
      <c r="F1375" s="310"/>
      <c r="G1375" s="310"/>
      <c r="H1375" s="310"/>
      <c r="I1375" s="310"/>
    </row>
    <row r="1376">
      <c r="A1376" s="310"/>
      <c r="B1376" s="310"/>
      <c r="C1376" s="310"/>
      <c r="D1376" s="310"/>
      <c r="E1376" s="310"/>
      <c r="F1376" s="310"/>
      <c r="G1376" s="310"/>
      <c r="H1376" s="310"/>
      <c r="I1376" s="310"/>
    </row>
    <row r="1377">
      <c r="A1377" s="310"/>
      <c r="B1377" s="310"/>
      <c r="C1377" s="310"/>
      <c r="D1377" s="310"/>
      <c r="E1377" s="310"/>
      <c r="F1377" s="310"/>
      <c r="G1377" s="310"/>
      <c r="H1377" s="310"/>
      <c r="I1377" s="310"/>
    </row>
    <row r="1378">
      <c r="A1378" s="310"/>
      <c r="B1378" s="310"/>
      <c r="C1378" s="310"/>
      <c r="D1378" s="310"/>
      <c r="E1378" s="310"/>
      <c r="F1378" s="310"/>
      <c r="G1378" s="310"/>
      <c r="H1378" s="310"/>
      <c r="I1378" s="310"/>
    </row>
    <row r="1379">
      <c r="A1379" s="310"/>
      <c r="B1379" s="310"/>
      <c r="C1379" s="310"/>
      <c r="D1379" s="310"/>
      <c r="E1379" s="310"/>
      <c r="F1379" s="310"/>
      <c r="G1379" s="310"/>
      <c r="H1379" s="310"/>
      <c r="I1379" s="310"/>
    </row>
    <row r="1380">
      <c r="A1380" s="310"/>
      <c r="B1380" s="310"/>
      <c r="C1380" s="310"/>
      <c r="D1380" s="310"/>
      <c r="E1380" s="310"/>
      <c r="F1380" s="310"/>
      <c r="G1380" s="310"/>
      <c r="H1380" s="310"/>
      <c r="I1380" s="310"/>
    </row>
    <row r="1381">
      <c r="A1381" s="310"/>
      <c r="B1381" s="310"/>
      <c r="C1381" s="310"/>
      <c r="D1381" s="310"/>
      <c r="E1381" s="310"/>
      <c r="F1381" s="310"/>
      <c r="G1381" s="310"/>
      <c r="H1381" s="310"/>
      <c r="I1381" s="310"/>
    </row>
    <row r="1382">
      <c r="A1382" s="310"/>
      <c r="B1382" s="310"/>
      <c r="C1382" s="310"/>
      <c r="D1382" s="310"/>
      <c r="E1382" s="310"/>
      <c r="F1382" s="310"/>
      <c r="G1382" s="310"/>
      <c r="H1382" s="310"/>
      <c r="I1382" s="310"/>
    </row>
    <row r="1383">
      <c r="A1383" s="310"/>
      <c r="B1383" s="310"/>
      <c r="C1383" s="310"/>
      <c r="D1383" s="310"/>
      <c r="E1383" s="310"/>
      <c r="F1383" s="310"/>
      <c r="G1383" s="310"/>
      <c r="H1383" s="310"/>
      <c r="I1383" s="310"/>
    </row>
    <row r="1384">
      <c r="A1384" s="310"/>
      <c r="B1384" s="310"/>
      <c r="C1384" s="310"/>
      <c r="D1384" s="310"/>
      <c r="E1384" s="310"/>
      <c r="F1384" s="310"/>
      <c r="G1384" s="310"/>
      <c r="H1384" s="310"/>
      <c r="I1384" s="310"/>
    </row>
    <row r="1385">
      <c r="A1385" s="310"/>
      <c r="B1385" s="310"/>
      <c r="C1385" s="310"/>
      <c r="D1385" s="310"/>
      <c r="E1385" s="310"/>
      <c r="F1385" s="310"/>
      <c r="G1385" s="310"/>
      <c r="H1385" s="310"/>
      <c r="I1385" s="310"/>
    </row>
    <row r="1386">
      <c r="A1386" s="310"/>
      <c r="B1386" s="310"/>
      <c r="C1386" s="310"/>
      <c r="D1386" s="310"/>
      <c r="E1386" s="310"/>
      <c r="F1386" s="310"/>
      <c r="G1386" s="310"/>
      <c r="H1386" s="310"/>
      <c r="I1386" s="310"/>
    </row>
    <row r="1387">
      <c r="A1387" s="310"/>
      <c r="B1387" s="310"/>
      <c r="C1387" s="310"/>
      <c r="D1387" s="310"/>
      <c r="E1387" s="310"/>
      <c r="F1387" s="310"/>
      <c r="G1387" s="310"/>
      <c r="H1387" s="310"/>
      <c r="I1387" s="310"/>
    </row>
    <row r="1388">
      <c r="A1388" s="310"/>
      <c r="B1388" s="310"/>
      <c r="C1388" s="310"/>
      <c r="D1388" s="310"/>
      <c r="E1388" s="310"/>
      <c r="F1388" s="310"/>
      <c r="G1388" s="310"/>
      <c r="H1388" s="310"/>
      <c r="I1388" s="310"/>
    </row>
    <row r="1389">
      <c r="A1389" s="310"/>
      <c r="B1389" s="310"/>
      <c r="C1389" s="310"/>
      <c r="D1389" s="310"/>
      <c r="E1389" s="310"/>
      <c r="F1389" s="310"/>
      <c r="G1389" s="310"/>
      <c r="H1389" s="310"/>
      <c r="I1389" s="310"/>
    </row>
    <row r="1390">
      <c r="A1390" s="310"/>
      <c r="B1390" s="310"/>
      <c r="C1390" s="310"/>
      <c r="D1390" s="310"/>
      <c r="E1390" s="310"/>
      <c r="F1390" s="310"/>
      <c r="G1390" s="310"/>
      <c r="H1390" s="310"/>
      <c r="I1390" s="310"/>
    </row>
    <row r="1391">
      <c r="A1391" s="310"/>
      <c r="B1391" s="310"/>
      <c r="C1391" s="310"/>
      <c r="D1391" s="310"/>
      <c r="E1391" s="310"/>
      <c r="F1391" s="310"/>
      <c r="G1391" s="310"/>
      <c r="H1391" s="310"/>
      <c r="I1391" s="310"/>
    </row>
    <row r="1392">
      <c r="A1392" s="310"/>
      <c r="B1392" s="310"/>
      <c r="C1392" s="310"/>
      <c r="D1392" s="310"/>
      <c r="E1392" s="310"/>
      <c r="F1392" s="310"/>
      <c r="G1392" s="310"/>
      <c r="H1392" s="310"/>
      <c r="I1392" s="310"/>
    </row>
    <row r="1393">
      <c r="A1393" s="310"/>
      <c r="B1393" s="310"/>
      <c r="C1393" s="310"/>
      <c r="D1393" s="310"/>
      <c r="E1393" s="310"/>
      <c r="F1393" s="310"/>
      <c r="G1393" s="310"/>
      <c r="H1393" s="310"/>
      <c r="I1393" s="310"/>
    </row>
    <row r="1394">
      <c r="A1394" s="310"/>
      <c r="B1394" s="310"/>
      <c r="C1394" s="310"/>
      <c r="D1394" s="310"/>
      <c r="E1394" s="310"/>
      <c r="F1394" s="310"/>
      <c r="G1394" s="310"/>
      <c r="H1394" s="310"/>
      <c r="I1394" s="310"/>
    </row>
    <row r="1395">
      <c r="A1395" s="310"/>
      <c r="B1395" s="310"/>
      <c r="C1395" s="310"/>
      <c r="D1395" s="310"/>
      <c r="E1395" s="310"/>
      <c r="F1395" s="310"/>
      <c r="G1395" s="310"/>
      <c r="H1395" s="310"/>
      <c r="I1395" s="310"/>
    </row>
    <row r="1396">
      <c r="A1396" s="310"/>
      <c r="B1396" s="310"/>
      <c r="C1396" s="310"/>
      <c r="D1396" s="310"/>
      <c r="E1396" s="310"/>
      <c r="F1396" s="310"/>
      <c r="G1396" s="310"/>
      <c r="H1396" s="310"/>
      <c r="I1396" s="310"/>
    </row>
    <row r="1397">
      <c r="A1397" s="310"/>
      <c r="B1397" s="310"/>
      <c r="C1397" s="310"/>
      <c r="D1397" s="310"/>
      <c r="E1397" s="310"/>
      <c r="F1397" s="310"/>
      <c r="G1397" s="310"/>
      <c r="H1397" s="310"/>
      <c r="I1397" s="310"/>
    </row>
    <row r="1398">
      <c r="A1398" s="310"/>
      <c r="B1398" s="310"/>
      <c r="C1398" s="310"/>
      <c r="D1398" s="310"/>
      <c r="E1398" s="310"/>
      <c r="F1398" s="310"/>
      <c r="G1398" s="310"/>
      <c r="H1398" s="310"/>
      <c r="I1398" s="310"/>
    </row>
    <row r="1399">
      <c r="A1399" s="310"/>
      <c r="B1399" s="310"/>
      <c r="C1399" s="310"/>
      <c r="D1399" s="310"/>
      <c r="E1399" s="310"/>
      <c r="F1399" s="310"/>
      <c r="G1399" s="310"/>
      <c r="H1399" s="310"/>
      <c r="I1399" s="310"/>
    </row>
    <row r="1400">
      <c r="A1400" s="310"/>
      <c r="B1400" s="310"/>
      <c r="C1400" s="310"/>
      <c r="D1400" s="310"/>
      <c r="E1400" s="310"/>
      <c r="F1400" s="310"/>
      <c r="G1400" s="310"/>
      <c r="H1400" s="310"/>
      <c r="I1400" s="310"/>
    </row>
    <row r="1401">
      <c r="A1401" s="310"/>
      <c r="B1401" s="310"/>
      <c r="C1401" s="310"/>
      <c r="D1401" s="310"/>
      <c r="E1401" s="310"/>
      <c r="F1401" s="310"/>
      <c r="G1401" s="310"/>
      <c r="H1401" s="310"/>
      <c r="I1401" s="310"/>
    </row>
    <row r="1402">
      <c r="A1402" s="310"/>
      <c r="B1402" s="310"/>
      <c r="C1402" s="310"/>
      <c r="D1402" s="310"/>
      <c r="E1402" s="310"/>
      <c r="F1402" s="310"/>
      <c r="G1402" s="310"/>
      <c r="H1402" s="310"/>
      <c r="I1402" s="310"/>
    </row>
    <row r="1403">
      <c r="A1403" s="310"/>
      <c r="B1403" s="310"/>
      <c r="C1403" s="310"/>
      <c r="D1403" s="310"/>
      <c r="E1403" s="310"/>
      <c r="F1403" s="310"/>
      <c r="G1403" s="310"/>
      <c r="H1403" s="310"/>
      <c r="I1403" s="310"/>
    </row>
    <row r="1404">
      <c r="A1404" s="310"/>
      <c r="B1404" s="310"/>
      <c r="C1404" s="310"/>
      <c r="D1404" s="310"/>
      <c r="E1404" s="310"/>
      <c r="F1404" s="310"/>
      <c r="G1404" s="310"/>
      <c r="H1404" s="310"/>
      <c r="I1404" s="310"/>
    </row>
    <row r="1405">
      <c r="A1405" s="310"/>
      <c r="B1405" s="310"/>
      <c r="C1405" s="310"/>
      <c r="D1405" s="310"/>
      <c r="E1405" s="310"/>
      <c r="F1405" s="310"/>
      <c r="G1405" s="310"/>
      <c r="H1405" s="310"/>
      <c r="I1405" s="310"/>
    </row>
    <row r="1406">
      <c r="A1406" s="310"/>
      <c r="B1406" s="310"/>
      <c r="C1406" s="310"/>
      <c r="D1406" s="310"/>
      <c r="E1406" s="310"/>
      <c r="F1406" s="310"/>
      <c r="G1406" s="310"/>
      <c r="H1406" s="310"/>
      <c r="I1406" s="310"/>
    </row>
    <row r="1407">
      <c r="A1407" s="310"/>
      <c r="B1407" s="310"/>
      <c r="C1407" s="310"/>
      <c r="D1407" s="310"/>
      <c r="E1407" s="310"/>
      <c r="F1407" s="310"/>
      <c r="G1407" s="310"/>
      <c r="H1407" s="310"/>
      <c r="I1407" s="310"/>
    </row>
    <row r="1408">
      <c r="A1408" s="310"/>
      <c r="B1408" s="310"/>
      <c r="C1408" s="310"/>
      <c r="D1408" s="310"/>
      <c r="E1408" s="310"/>
      <c r="F1408" s="310"/>
      <c r="G1408" s="310"/>
      <c r="H1408" s="310"/>
      <c r="I1408" s="310"/>
    </row>
    <row r="1409">
      <c r="A1409" s="310"/>
      <c r="B1409" s="310"/>
      <c r="C1409" s="310"/>
      <c r="D1409" s="310"/>
      <c r="E1409" s="310"/>
      <c r="F1409" s="310"/>
      <c r="G1409" s="310"/>
      <c r="H1409" s="310"/>
      <c r="I1409" s="310"/>
    </row>
    <row r="1410">
      <c r="A1410" s="310"/>
      <c r="B1410" s="310"/>
      <c r="C1410" s="310"/>
      <c r="D1410" s="310"/>
      <c r="E1410" s="310"/>
      <c r="F1410" s="310"/>
      <c r="G1410" s="310"/>
      <c r="H1410" s="310"/>
      <c r="I1410" s="310"/>
    </row>
    <row r="1411">
      <c r="A1411" s="310"/>
      <c r="B1411" s="310"/>
      <c r="C1411" s="310"/>
      <c r="D1411" s="310"/>
      <c r="E1411" s="310"/>
      <c r="F1411" s="310"/>
      <c r="G1411" s="310"/>
      <c r="H1411" s="310"/>
      <c r="I1411" s="310"/>
    </row>
    <row r="1412">
      <c r="A1412" s="310"/>
      <c r="B1412" s="310"/>
      <c r="C1412" s="310"/>
      <c r="D1412" s="310"/>
      <c r="E1412" s="310"/>
      <c r="F1412" s="310"/>
      <c r="G1412" s="310"/>
      <c r="H1412" s="310"/>
      <c r="I1412" s="310"/>
    </row>
    <row r="1413">
      <c r="A1413" s="310"/>
      <c r="B1413" s="310"/>
      <c r="C1413" s="310"/>
      <c r="D1413" s="310"/>
      <c r="E1413" s="310"/>
      <c r="F1413" s="310"/>
      <c r="G1413" s="310"/>
      <c r="H1413" s="310"/>
      <c r="I1413" s="310"/>
    </row>
    <row r="1414">
      <c r="A1414" s="310"/>
      <c r="B1414" s="310"/>
      <c r="C1414" s="310"/>
      <c r="D1414" s="310"/>
      <c r="E1414" s="310"/>
      <c r="F1414" s="310"/>
      <c r="G1414" s="310"/>
      <c r="H1414" s="310"/>
      <c r="I1414" s="310"/>
    </row>
    <row r="1415">
      <c r="A1415" s="310"/>
      <c r="B1415" s="310"/>
      <c r="C1415" s="310"/>
      <c r="D1415" s="310"/>
      <c r="E1415" s="310"/>
      <c r="F1415" s="310"/>
      <c r="G1415" s="310"/>
      <c r="H1415" s="310"/>
      <c r="I1415" s="310"/>
    </row>
    <row r="1416">
      <c r="A1416" s="310"/>
      <c r="B1416" s="310"/>
      <c r="C1416" s="310"/>
      <c r="D1416" s="310"/>
      <c r="E1416" s="310"/>
      <c r="F1416" s="310"/>
      <c r="G1416" s="310"/>
      <c r="H1416" s="310"/>
      <c r="I1416" s="310"/>
    </row>
    <row r="1417">
      <c r="A1417" s="310"/>
      <c r="B1417" s="310"/>
      <c r="C1417" s="310"/>
      <c r="D1417" s="310"/>
      <c r="E1417" s="310"/>
      <c r="F1417" s="310"/>
      <c r="G1417" s="310"/>
      <c r="H1417" s="310"/>
      <c r="I1417" s="310"/>
    </row>
    <row r="1418">
      <c r="A1418" s="310"/>
      <c r="B1418" s="310"/>
      <c r="C1418" s="310"/>
      <c r="D1418" s="310"/>
      <c r="E1418" s="310"/>
      <c r="F1418" s="310"/>
      <c r="G1418" s="310"/>
      <c r="H1418" s="310"/>
      <c r="I1418" s="310"/>
    </row>
    <row r="1419">
      <c r="A1419" s="310"/>
      <c r="B1419" s="310"/>
      <c r="C1419" s="310"/>
      <c r="D1419" s="310"/>
      <c r="E1419" s="310"/>
      <c r="F1419" s="310"/>
      <c r="G1419" s="310"/>
      <c r="H1419" s="310"/>
      <c r="I1419" s="310"/>
    </row>
    <row r="1420">
      <c r="A1420" s="310"/>
      <c r="B1420" s="310"/>
      <c r="C1420" s="310"/>
      <c r="D1420" s="310"/>
      <c r="E1420" s="310"/>
      <c r="F1420" s="310"/>
      <c r="G1420" s="310"/>
      <c r="H1420" s="310"/>
      <c r="I1420" s="310"/>
    </row>
    <row r="1421">
      <c r="A1421" s="310"/>
      <c r="B1421" s="310"/>
      <c r="C1421" s="310"/>
      <c r="D1421" s="310"/>
      <c r="E1421" s="310"/>
      <c r="F1421" s="310"/>
      <c r="G1421" s="310"/>
      <c r="H1421" s="310"/>
      <c r="I1421" s="310"/>
    </row>
    <row r="1422">
      <c r="A1422" s="310"/>
      <c r="B1422" s="310"/>
      <c r="C1422" s="310"/>
      <c r="D1422" s="310"/>
      <c r="E1422" s="310"/>
      <c r="F1422" s="310"/>
      <c r="G1422" s="310"/>
      <c r="H1422" s="310"/>
      <c r="I1422" s="310"/>
    </row>
    <row r="1423">
      <c r="A1423" s="310"/>
      <c r="B1423" s="310"/>
      <c r="C1423" s="310"/>
      <c r="D1423" s="310"/>
      <c r="E1423" s="310"/>
      <c r="F1423" s="310"/>
      <c r="G1423" s="310"/>
      <c r="H1423" s="310"/>
      <c r="I1423" s="310"/>
    </row>
    <row r="1424">
      <c r="A1424" s="310"/>
      <c r="B1424" s="310"/>
      <c r="C1424" s="310"/>
      <c r="D1424" s="310"/>
      <c r="E1424" s="310"/>
      <c r="F1424" s="310"/>
      <c r="G1424" s="310"/>
      <c r="H1424" s="310"/>
      <c r="I1424" s="310"/>
    </row>
    <row r="1425">
      <c r="A1425" s="310"/>
      <c r="B1425" s="310"/>
      <c r="C1425" s="310"/>
      <c r="D1425" s="310"/>
      <c r="E1425" s="310"/>
      <c r="F1425" s="310"/>
      <c r="G1425" s="310"/>
      <c r="H1425" s="310"/>
      <c r="I1425" s="310"/>
    </row>
    <row r="1426">
      <c r="A1426" s="310"/>
      <c r="B1426" s="310"/>
      <c r="C1426" s="310"/>
      <c r="D1426" s="310"/>
      <c r="E1426" s="310"/>
      <c r="F1426" s="310"/>
      <c r="G1426" s="310"/>
      <c r="H1426" s="310"/>
      <c r="I1426" s="310"/>
    </row>
    <row r="1427">
      <c r="A1427" s="310"/>
      <c r="B1427" s="310"/>
      <c r="C1427" s="310"/>
      <c r="D1427" s="310"/>
      <c r="E1427" s="310"/>
      <c r="F1427" s="310"/>
      <c r="G1427" s="310"/>
      <c r="H1427" s="310"/>
      <c r="I1427" s="310"/>
    </row>
    <row r="1428">
      <c r="A1428" s="310"/>
      <c r="B1428" s="310"/>
      <c r="C1428" s="310"/>
      <c r="D1428" s="310"/>
      <c r="E1428" s="310"/>
      <c r="F1428" s="310"/>
      <c r="G1428" s="310"/>
      <c r="H1428" s="310"/>
      <c r="I1428" s="310"/>
    </row>
    <row r="1429">
      <c r="A1429" s="310"/>
      <c r="B1429" s="310"/>
      <c r="C1429" s="310"/>
      <c r="D1429" s="310"/>
      <c r="E1429" s="310"/>
      <c r="F1429" s="310"/>
      <c r="G1429" s="310"/>
      <c r="H1429" s="310"/>
      <c r="I1429" s="310"/>
    </row>
    <row r="1430">
      <c r="A1430" s="310"/>
      <c r="B1430" s="310"/>
      <c r="C1430" s="310"/>
      <c r="D1430" s="310"/>
      <c r="E1430" s="310"/>
      <c r="F1430" s="310"/>
      <c r="G1430" s="310"/>
      <c r="H1430" s="310"/>
      <c r="I1430" s="310"/>
    </row>
    <row r="1431">
      <c r="A1431" s="310"/>
      <c r="B1431" s="310"/>
      <c r="C1431" s="310"/>
      <c r="D1431" s="310"/>
      <c r="E1431" s="310"/>
      <c r="F1431" s="310"/>
      <c r="G1431" s="310"/>
      <c r="H1431" s="310"/>
      <c r="I1431" s="310"/>
    </row>
    <row r="1432">
      <c r="A1432" s="310"/>
      <c r="B1432" s="310"/>
      <c r="C1432" s="310"/>
      <c r="D1432" s="310"/>
      <c r="E1432" s="310"/>
      <c r="F1432" s="310"/>
      <c r="G1432" s="310"/>
      <c r="H1432" s="310"/>
      <c r="I1432" s="310"/>
    </row>
    <row r="1433">
      <c r="A1433" s="310"/>
      <c r="B1433" s="310"/>
      <c r="C1433" s="310"/>
      <c r="D1433" s="310"/>
      <c r="E1433" s="310"/>
      <c r="F1433" s="310"/>
      <c r="G1433" s="310"/>
      <c r="H1433" s="310"/>
      <c r="I1433" s="310"/>
    </row>
    <row r="1434">
      <c r="A1434" s="310"/>
      <c r="B1434" s="310"/>
      <c r="C1434" s="310"/>
      <c r="D1434" s="310"/>
      <c r="E1434" s="310"/>
      <c r="F1434" s="310"/>
      <c r="G1434" s="310"/>
      <c r="H1434" s="310"/>
      <c r="I1434" s="310"/>
    </row>
    <row r="1435">
      <c r="A1435" s="310"/>
      <c r="B1435" s="310"/>
      <c r="C1435" s="310"/>
      <c r="D1435" s="310"/>
      <c r="E1435" s="310"/>
      <c r="F1435" s="310"/>
      <c r="G1435" s="310"/>
      <c r="H1435" s="310"/>
      <c r="I1435" s="310"/>
    </row>
    <row r="1436">
      <c r="A1436" s="310"/>
      <c r="B1436" s="310"/>
      <c r="C1436" s="310"/>
      <c r="D1436" s="310"/>
      <c r="E1436" s="310"/>
      <c r="F1436" s="310"/>
      <c r="G1436" s="310"/>
      <c r="H1436" s="310"/>
      <c r="I1436" s="310"/>
    </row>
    <row r="1437">
      <c r="A1437" s="310"/>
      <c r="B1437" s="310"/>
      <c r="C1437" s="310"/>
      <c r="D1437" s="310"/>
      <c r="E1437" s="310"/>
      <c r="F1437" s="310"/>
      <c r="G1437" s="310"/>
      <c r="H1437" s="310"/>
      <c r="I1437" s="310"/>
    </row>
    <row r="1438">
      <c r="A1438" s="310"/>
      <c r="B1438" s="310"/>
      <c r="C1438" s="310"/>
      <c r="D1438" s="310"/>
      <c r="E1438" s="310"/>
      <c r="F1438" s="310"/>
      <c r="G1438" s="310"/>
      <c r="H1438" s="310"/>
      <c r="I1438" s="310"/>
    </row>
    <row r="1439">
      <c r="A1439" s="310"/>
      <c r="B1439" s="310"/>
      <c r="C1439" s="310"/>
      <c r="D1439" s="310"/>
      <c r="E1439" s="310"/>
      <c r="F1439" s="310"/>
      <c r="G1439" s="310"/>
      <c r="H1439" s="310"/>
      <c r="I1439" s="310"/>
    </row>
    <row r="1440">
      <c r="A1440" s="310"/>
      <c r="B1440" s="310"/>
      <c r="C1440" s="310"/>
      <c r="D1440" s="310"/>
      <c r="E1440" s="310"/>
      <c r="F1440" s="310"/>
      <c r="G1440" s="310"/>
      <c r="H1440" s="310"/>
      <c r="I1440" s="310"/>
    </row>
    <row r="1441">
      <c r="A1441" s="310"/>
      <c r="B1441" s="310"/>
      <c r="C1441" s="310"/>
      <c r="D1441" s="310"/>
      <c r="E1441" s="310"/>
      <c r="F1441" s="310"/>
      <c r="G1441" s="310"/>
      <c r="H1441" s="310"/>
      <c r="I1441" s="310"/>
    </row>
    <row r="1442">
      <c r="A1442" s="310"/>
      <c r="B1442" s="310"/>
      <c r="C1442" s="310"/>
      <c r="D1442" s="310"/>
      <c r="E1442" s="310"/>
      <c r="F1442" s="310"/>
      <c r="G1442" s="310"/>
      <c r="H1442" s="310"/>
      <c r="I1442" s="310"/>
    </row>
    <row r="1443">
      <c r="A1443" s="310"/>
      <c r="B1443" s="310"/>
      <c r="C1443" s="310"/>
      <c r="D1443" s="310"/>
      <c r="E1443" s="310"/>
      <c r="F1443" s="310"/>
      <c r="G1443" s="310"/>
      <c r="H1443" s="310"/>
      <c r="I1443" s="310"/>
    </row>
    <row r="1444">
      <c r="A1444" s="310"/>
      <c r="B1444" s="310"/>
      <c r="C1444" s="310"/>
      <c r="D1444" s="310"/>
      <c r="E1444" s="310"/>
      <c r="F1444" s="310"/>
      <c r="G1444" s="310"/>
      <c r="H1444" s="310"/>
      <c r="I1444" s="310"/>
    </row>
    <row r="1445">
      <c r="A1445" s="310"/>
      <c r="B1445" s="310"/>
      <c r="C1445" s="310"/>
      <c r="D1445" s="310"/>
      <c r="E1445" s="310"/>
      <c r="F1445" s="310"/>
      <c r="G1445" s="310"/>
      <c r="H1445" s="310"/>
      <c r="I1445" s="310"/>
    </row>
    <row r="1446">
      <c r="A1446" s="310"/>
      <c r="B1446" s="310"/>
      <c r="C1446" s="310"/>
      <c r="D1446" s="310"/>
      <c r="E1446" s="310"/>
      <c r="F1446" s="310"/>
      <c r="G1446" s="310"/>
      <c r="H1446" s="310"/>
      <c r="I1446" s="310"/>
    </row>
    <row r="1447">
      <c r="A1447" s="310"/>
      <c r="B1447" s="310"/>
      <c r="C1447" s="310"/>
      <c r="D1447" s="310"/>
      <c r="E1447" s="310"/>
      <c r="F1447" s="310"/>
      <c r="G1447" s="310"/>
      <c r="H1447" s="310"/>
      <c r="I1447" s="310"/>
    </row>
    <row r="1448">
      <c r="A1448" s="310"/>
      <c r="B1448" s="310"/>
      <c r="C1448" s="310"/>
      <c r="D1448" s="310"/>
      <c r="E1448" s="310"/>
      <c r="F1448" s="310"/>
      <c r="G1448" s="310"/>
      <c r="H1448" s="310"/>
      <c r="I1448" s="310"/>
    </row>
    <row r="1449">
      <c r="A1449" s="310"/>
      <c r="B1449" s="310"/>
      <c r="C1449" s="310"/>
      <c r="D1449" s="310"/>
      <c r="E1449" s="310"/>
      <c r="F1449" s="310"/>
      <c r="G1449" s="310"/>
      <c r="H1449" s="310"/>
      <c r="I1449" s="310"/>
    </row>
    <row r="1450">
      <c r="A1450" s="310"/>
      <c r="B1450" s="310"/>
      <c r="C1450" s="310"/>
      <c r="D1450" s="310"/>
      <c r="E1450" s="310"/>
      <c r="F1450" s="310"/>
      <c r="G1450" s="310"/>
      <c r="H1450" s="310"/>
      <c r="I1450" s="310"/>
    </row>
    <row r="1451">
      <c r="A1451" s="310"/>
      <c r="B1451" s="310"/>
      <c r="C1451" s="310"/>
      <c r="D1451" s="310"/>
      <c r="E1451" s="310"/>
      <c r="F1451" s="310"/>
      <c r="G1451" s="310"/>
      <c r="H1451" s="310"/>
      <c r="I1451" s="310"/>
    </row>
    <row r="1452">
      <c r="A1452" s="310"/>
      <c r="B1452" s="310"/>
      <c r="C1452" s="310"/>
      <c r="D1452" s="310"/>
      <c r="E1452" s="310"/>
      <c r="F1452" s="310"/>
      <c r="G1452" s="310"/>
      <c r="H1452" s="310"/>
      <c r="I1452" s="310"/>
    </row>
    <row r="1453">
      <c r="A1453" s="310"/>
      <c r="B1453" s="310"/>
      <c r="C1453" s="310"/>
      <c r="D1453" s="310"/>
      <c r="E1453" s="310"/>
      <c r="F1453" s="310"/>
      <c r="G1453" s="310"/>
      <c r="H1453" s="310"/>
      <c r="I1453" s="310"/>
    </row>
    <row r="1454">
      <c r="A1454" s="310"/>
      <c r="B1454" s="310"/>
      <c r="C1454" s="310"/>
      <c r="D1454" s="310"/>
      <c r="E1454" s="310"/>
      <c r="F1454" s="310"/>
      <c r="G1454" s="310"/>
      <c r="H1454" s="310"/>
      <c r="I1454" s="310"/>
    </row>
    <row r="1455">
      <c r="A1455" s="310"/>
      <c r="B1455" s="310"/>
      <c r="C1455" s="310"/>
      <c r="D1455" s="310"/>
      <c r="E1455" s="310"/>
      <c r="F1455" s="310"/>
      <c r="G1455" s="310"/>
      <c r="H1455" s="310"/>
      <c r="I1455" s="310"/>
    </row>
    <row r="1456">
      <c r="A1456" s="310"/>
      <c r="B1456" s="310"/>
      <c r="C1456" s="310"/>
      <c r="D1456" s="310"/>
      <c r="E1456" s="310"/>
      <c r="F1456" s="310"/>
      <c r="G1456" s="310"/>
      <c r="H1456" s="310"/>
      <c r="I1456" s="310"/>
    </row>
    <row r="1457">
      <c r="A1457" s="310"/>
      <c r="B1457" s="310"/>
      <c r="C1457" s="310"/>
      <c r="D1457" s="310"/>
      <c r="E1457" s="310"/>
      <c r="F1457" s="310"/>
      <c r="G1457" s="310"/>
      <c r="H1457" s="310"/>
      <c r="I1457" s="310"/>
    </row>
    <row r="1458">
      <c r="A1458" s="310"/>
      <c r="B1458" s="310"/>
      <c r="C1458" s="310"/>
      <c r="D1458" s="310"/>
      <c r="E1458" s="310"/>
      <c r="F1458" s="310"/>
      <c r="G1458" s="310"/>
      <c r="H1458" s="310"/>
      <c r="I1458" s="310"/>
    </row>
    <row r="1459">
      <c r="A1459" s="310"/>
      <c r="B1459" s="310"/>
      <c r="C1459" s="310"/>
      <c r="D1459" s="310"/>
      <c r="E1459" s="310"/>
      <c r="F1459" s="310"/>
      <c r="G1459" s="310"/>
      <c r="H1459" s="310"/>
      <c r="I1459" s="310"/>
    </row>
    <row r="1460">
      <c r="A1460" s="310"/>
      <c r="B1460" s="310"/>
      <c r="C1460" s="310"/>
      <c r="D1460" s="310"/>
      <c r="E1460" s="310"/>
      <c r="F1460" s="310"/>
      <c r="G1460" s="310"/>
      <c r="H1460" s="310"/>
      <c r="I1460" s="310"/>
    </row>
    <row r="1461">
      <c r="A1461" s="310"/>
      <c r="B1461" s="310"/>
      <c r="C1461" s="310"/>
      <c r="D1461" s="310"/>
      <c r="E1461" s="310"/>
      <c r="F1461" s="310"/>
      <c r="G1461" s="310"/>
      <c r="H1461" s="310"/>
      <c r="I1461" s="310"/>
    </row>
    <row r="1462">
      <c r="A1462" s="310"/>
      <c r="B1462" s="310"/>
      <c r="C1462" s="310"/>
      <c r="D1462" s="310"/>
      <c r="E1462" s="310"/>
      <c r="F1462" s="310"/>
      <c r="G1462" s="310"/>
      <c r="H1462" s="310"/>
      <c r="I1462" s="310"/>
    </row>
    <row r="1463">
      <c r="A1463" s="310"/>
      <c r="B1463" s="310"/>
      <c r="C1463" s="310"/>
      <c r="D1463" s="310"/>
      <c r="E1463" s="310"/>
      <c r="F1463" s="310"/>
      <c r="G1463" s="310"/>
      <c r="H1463" s="310"/>
      <c r="I1463" s="310"/>
    </row>
    <row r="1464">
      <c r="A1464" s="310"/>
      <c r="B1464" s="310"/>
      <c r="C1464" s="310"/>
      <c r="D1464" s="310"/>
      <c r="E1464" s="310"/>
      <c r="F1464" s="310"/>
      <c r="G1464" s="310"/>
      <c r="H1464" s="310"/>
      <c r="I1464" s="310"/>
    </row>
    <row r="1465">
      <c r="A1465" s="310"/>
      <c r="B1465" s="310"/>
      <c r="C1465" s="310"/>
      <c r="D1465" s="310"/>
      <c r="E1465" s="310"/>
      <c r="F1465" s="310"/>
      <c r="G1465" s="310"/>
      <c r="H1465" s="310"/>
      <c r="I1465" s="310"/>
    </row>
    <row r="1466">
      <c r="A1466" s="310"/>
      <c r="B1466" s="310"/>
      <c r="C1466" s="310"/>
      <c r="D1466" s="310"/>
      <c r="E1466" s="310"/>
      <c r="F1466" s="310"/>
      <c r="G1466" s="310"/>
      <c r="H1466" s="310"/>
      <c r="I1466" s="310"/>
    </row>
    <row r="1467">
      <c r="A1467" s="310"/>
      <c r="B1467" s="310"/>
      <c r="C1467" s="310"/>
      <c r="D1467" s="310"/>
      <c r="E1467" s="310"/>
      <c r="F1467" s="310"/>
      <c r="G1467" s="310"/>
      <c r="H1467" s="310"/>
      <c r="I1467" s="310"/>
    </row>
    <row r="1468">
      <c r="A1468" s="310"/>
      <c r="B1468" s="310"/>
      <c r="C1468" s="310"/>
      <c r="D1468" s="310"/>
      <c r="E1468" s="310"/>
      <c r="F1468" s="310"/>
      <c r="G1468" s="310"/>
      <c r="H1468" s="310"/>
      <c r="I1468" s="310"/>
    </row>
    <row r="1469">
      <c r="A1469" s="310"/>
      <c r="B1469" s="310"/>
      <c r="C1469" s="310"/>
      <c r="D1469" s="310"/>
      <c r="E1469" s="310"/>
      <c r="F1469" s="310"/>
      <c r="G1469" s="310"/>
      <c r="H1469" s="310"/>
      <c r="I1469" s="310"/>
    </row>
    <row r="1470">
      <c r="A1470" s="310"/>
      <c r="B1470" s="310"/>
      <c r="C1470" s="310"/>
      <c r="D1470" s="310"/>
      <c r="E1470" s="310"/>
      <c r="F1470" s="310"/>
      <c r="G1470" s="310"/>
      <c r="H1470" s="310"/>
      <c r="I1470" s="310"/>
    </row>
    <row r="1471">
      <c r="A1471" s="310"/>
      <c r="B1471" s="310"/>
      <c r="C1471" s="310"/>
      <c r="D1471" s="310"/>
      <c r="E1471" s="310"/>
      <c r="F1471" s="310"/>
      <c r="G1471" s="310"/>
      <c r="H1471" s="310"/>
      <c r="I1471" s="310"/>
    </row>
    <row r="1472">
      <c r="A1472" s="310"/>
      <c r="B1472" s="310"/>
      <c r="C1472" s="310"/>
      <c r="D1472" s="310"/>
      <c r="E1472" s="310"/>
      <c r="F1472" s="310"/>
      <c r="G1472" s="310"/>
      <c r="H1472" s="310"/>
      <c r="I1472" s="310"/>
    </row>
    <row r="1473">
      <c r="A1473" s="310"/>
      <c r="B1473" s="310"/>
      <c r="C1473" s="310"/>
      <c r="D1473" s="310"/>
      <c r="E1473" s="310"/>
      <c r="F1473" s="310"/>
      <c r="G1473" s="310"/>
      <c r="H1473" s="310"/>
      <c r="I1473" s="310"/>
    </row>
    <row r="1474">
      <c r="A1474" s="310"/>
      <c r="B1474" s="310"/>
      <c r="C1474" s="310"/>
      <c r="D1474" s="310"/>
      <c r="E1474" s="310"/>
      <c r="F1474" s="310"/>
      <c r="G1474" s="310"/>
      <c r="H1474" s="310"/>
      <c r="I1474" s="310"/>
    </row>
    <row r="1475">
      <c r="A1475" s="310"/>
      <c r="B1475" s="310"/>
      <c r="C1475" s="310"/>
      <c r="D1475" s="310"/>
      <c r="E1475" s="310"/>
      <c r="F1475" s="310"/>
      <c r="G1475" s="310"/>
      <c r="H1475" s="310"/>
      <c r="I1475" s="310"/>
    </row>
    <row r="1476">
      <c r="A1476" s="310"/>
      <c r="B1476" s="310"/>
      <c r="C1476" s="310"/>
      <c r="D1476" s="310"/>
      <c r="E1476" s="310"/>
      <c r="F1476" s="310"/>
      <c r="G1476" s="310"/>
      <c r="H1476" s="310"/>
      <c r="I1476" s="310"/>
    </row>
    <row r="1477">
      <c r="A1477" s="310"/>
      <c r="B1477" s="310"/>
      <c r="C1477" s="310"/>
      <c r="D1477" s="310"/>
      <c r="E1477" s="310"/>
      <c r="F1477" s="310"/>
      <c r="G1477" s="310"/>
      <c r="H1477" s="310"/>
      <c r="I1477" s="310"/>
    </row>
    <row r="1478">
      <c r="A1478" s="310"/>
      <c r="B1478" s="310"/>
      <c r="C1478" s="310"/>
      <c r="D1478" s="310"/>
      <c r="E1478" s="310"/>
      <c r="F1478" s="310"/>
      <c r="G1478" s="310"/>
      <c r="H1478" s="310"/>
      <c r="I1478" s="310"/>
    </row>
    <row r="1479">
      <c r="A1479" s="310"/>
      <c r="B1479" s="310"/>
      <c r="C1479" s="310"/>
      <c r="D1479" s="310"/>
      <c r="E1479" s="310"/>
      <c r="F1479" s="310"/>
      <c r="G1479" s="310"/>
      <c r="H1479" s="310"/>
      <c r="I1479" s="310"/>
    </row>
    <row r="1480">
      <c r="A1480" s="310"/>
      <c r="B1480" s="310"/>
      <c r="C1480" s="310"/>
      <c r="D1480" s="310"/>
      <c r="E1480" s="310"/>
      <c r="F1480" s="310"/>
      <c r="G1480" s="310"/>
      <c r="H1480" s="310"/>
      <c r="I1480" s="310"/>
    </row>
    <row r="1481">
      <c r="A1481" s="310"/>
      <c r="B1481" s="310"/>
      <c r="C1481" s="310"/>
      <c r="D1481" s="310"/>
      <c r="E1481" s="310"/>
      <c r="F1481" s="310"/>
      <c r="G1481" s="310"/>
      <c r="H1481" s="310"/>
      <c r="I1481" s="310"/>
    </row>
    <row r="1482">
      <c r="A1482" s="310"/>
      <c r="B1482" s="310"/>
      <c r="C1482" s="310"/>
      <c r="D1482" s="310"/>
      <c r="E1482" s="310"/>
      <c r="F1482" s="310"/>
      <c r="G1482" s="310"/>
      <c r="H1482" s="310"/>
      <c r="I1482" s="310"/>
    </row>
    <row r="1483">
      <c r="A1483" s="310"/>
      <c r="B1483" s="310"/>
      <c r="C1483" s="310"/>
      <c r="D1483" s="310"/>
      <c r="E1483" s="310"/>
      <c r="F1483" s="310"/>
      <c r="G1483" s="310"/>
      <c r="H1483" s="310"/>
      <c r="I1483" s="310"/>
    </row>
    <row r="1484">
      <c r="A1484" s="310"/>
      <c r="B1484" s="310"/>
      <c r="C1484" s="310"/>
      <c r="D1484" s="310"/>
      <c r="E1484" s="310"/>
      <c r="F1484" s="310"/>
      <c r="G1484" s="310"/>
      <c r="H1484" s="310"/>
      <c r="I1484" s="310"/>
    </row>
    <row r="1485">
      <c r="A1485" s="310"/>
      <c r="B1485" s="310"/>
      <c r="C1485" s="310"/>
      <c r="D1485" s="310"/>
      <c r="E1485" s="310"/>
      <c r="F1485" s="310"/>
      <c r="G1485" s="310"/>
      <c r="H1485" s="310"/>
      <c r="I1485" s="310"/>
    </row>
    <row r="1486">
      <c r="A1486" s="310"/>
      <c r="B1486" s="310"/>
      <c r="C1486" s="310"/>
      <c r="D1486" s="310"/>
      <c r="E1486" s="310"/>
      <c r="F1486" s="310"/>
      <c r="G1486" s="310"/>
      <c r="H1486" s="310"/>
      <c r="I1486" s="310"/>
    </row>
    <row r="1487">
      <c r="A1487" s="310"/>
      <c r="B1487" s="310"/>
      <c r="C1487" s="310"/>
      <c r="D1487" s="310"/>
      <c r="E1487" s="310"/>
      <c r="F1487" s="310"/>
      <c r="G1487" s="310"/>
      <c r="H1487" s="310"/>
      <c r="I1487" s="310"/>
    </row>
    <row r="1488">
      <c r="A1488" s="310"/>
      <c r="B1488" s="310"/>
      <c r="C1488" s="310"/>
      <c r="D1488" s="310"/>
      <c r="E1488" s="310"/>
      <c r="F1488" s="310"/>
      <c r="G1488" s="310"/>
      <c r="H1488" s="310"/>
      <c r="I1488" s="310"/>
    </row>
    <row r="1489">
      <c r="A1489" s="310"/>
      <c r="B1489" s="310"/>
      <c r="C1489" s="310"/>
      <c r="D1489" s="310"/>
      <c r="E1489" s="310"/>
      <c r="F1489" s="310"/>
      <c r="G1489" s="310"/>
      <c r="H1489" s="310"/>
      <c r="I1489" s="310"/>
    </row>
    <row r="1490">
      <c r="A1490" s="310"/>
      <c r="B1490" s="310"/>
      <c r="C1490" s="310"/>
      <c r="D1490" s="310"/>
      <c r="E1490" s="310"/>
      <c r="F1490" s="310"/>
      <c r="G1490" s="310"/>
      <c r="H1490" s="310"/>
      <c r="I1490" s="310"/>
    </row>
    <row r="1491">
      <c r="A1491" s="310"/>
      <c r="B1491" s="310"/>
      <c r="C1491" s="310"/>
      <c r="D1491" s="310"/>
      <c r="E1491" s="310"/>
      <c r="F1491" s="310"/>
      <c r="G1491" s="310"/>
      <c r="H1491" s="310"/>
      <c r="I1491" s="310"/>
    </row>
    <row r="1492">
      <c r="A1492" s="310"/>
      <c r="B1492" s="310"/>
      <c r="C1492" s="310"/>
      <c r="D1492" s="310"/>
      <c r="E1492" s="310"/>
      <c r="F1492" s="310"/>
      <c r="G1492" s="310"/>
      <c r="H1492" s="310"/>
      <c r="I1492" s="310"/>
    </row>
    <row r="1493">
      <c r="A1493" s="310"/>
      <c r="B1493" s="310"/>
      <c r="C1493" s="310"/>
      <c r="D1493" s="310"/>
      <c r="E1493" s="310"/>
      <c r="F1493" s="310"/>
      <c r="G1493" s="310"/>
      <c r="H1493" s="310"/>
      <c r="I1493" s="310"/>
    </row>
    <row r="1494">
      <c r="A1494" s="310"/>
      <c r="B1494" s="310"/>
      <c r="C1494" s="310"/>
      <c r="D1494" s="310"/>
      <c r="E1494" s="310"/>
      <c r="F1494" s="310"/>
      <c r="G1494" s="310"/>
      <c r="H1494" s="310"/>
      <c r="I1494" s="310"/>
    </row>
    <row r="1495">
      <c r="A1495" s="310"/>
      <c r="B1495" s="310"/>
      <c r="C1495" s="310"/>
      <c r="D1495" s="310"/>
      <c r="E1495" s="310"/>
      <c r="F1495" s="310"/>
      <c r="G1495" s="310"/>
      <c r="H1495" s="310"/>
      <c r="I1495" s="310"/>
    </row>
    <row r="1496">
      <c r="A1496" s="310"/>
      <c r="B1496" s="310"/>
      <c r="C1496" s="310"/>
      <c r="D1496" s="310"/>
      <c r="E1496" s="310"/>
      <c r="F1496" s="310"/>
      <c r="G1496" s="310"/>
      <c r="H1496" s="310"/>
      <c r="I1496" s="310"/>
    </row>
    <row r="1497">
      <c r="A1497" s="310"/>
      <c r="B1497" s="310"/>
      <c r="C1497" s="310"/>
      <c r="D1497" s="310"/>
      <c r="E1497" s="310"/>
      <c r="F1497" s="310"/>
      <c r="G1497" s="310"/>
      <c r="H1497" s="310"/>
      <c r="I1497" s="310"/>
    </row>
    <row r="1498">
      <c r="A1498" s="310"/>
      <c r="B1498" s="310"/>
      <c r="C1498" s="310"/>
      <c r="D1498" s="310"/>
      <c r="E1498" s="310"/>
      <c r="F1498" s="310"/>
      <c r="G1498" s="310"/>
      <c r="H1498" s="310"/>
      <c r="I1498" s="310"/>
    </row>
    <row r="1499">
      <c r="A1499" s="310"/>
      <c r="B1499" s="310"/>
      <c r="C1499" s="310"/>
      <c r="D1499" s="310"/>
      <c r="E1499" s="310"/>
      <c r="F1499" s="310"/>
      <c r="G1499" s="310"/>
      <c r="H1499" s="310"/>
      <c r="I1499" s="310"/>
    </row>
    <row r="1500">
      <c r="A1500" s="310"/>
      <c r="B1500" s="310"/>
      <c r="C1500" s="310"/>
      <c r="D1500" s="310"/>
      <c r="E1500" s="310"/>
      <c r="F1500" s="310"/>
      <c r="G1500" s="310"/>
      <c r="H1500" s="310"/>
      <c r="I1500" s="310"/>
    </row>
    <row r="1501">
      <c r="A1501" s="310"/>
      <c r="B1501" s="310"/>
      <c r="C1501" s="310"/>
      <c r="D1501" s="310"/>
      <c r="E1501" s="310"/>
      <c r="F1501" s="310"/>
      <c r="G1501" s="310"/>
      <c r="H1501" s="310"/>
      <c r="I1501" s="310"/>
    </row>
    <row r="1502">
      <c r="A1502" s="310"/>
      <c r="B1502" s="310"/>
      <c r="C1502" s="310"/>
      <c r="D1502" s="310"/>
      <c r="E1502" s="310"/>
      <c r="F1502" s="310"/>
      <c r="G1502" s="310"/>
      <c r="H1502" s="310"/>
      <c r="I1502" s="310"/>
    </row>
    <row r="1503">
      <c r="A1503" s="310"/>
      <c r="B1503" s="310"/>
      <c r="C1503" s="310"/>
      <c r="D1503" s="310"/>
      <c r="E1503" s="310"/>
      <c r="F1503" s="310"/>
      <c r="G1503" s="310"/>
      <c r="H1503" s="310"/>
      <c r="I1503" s="310"/>
    </row>
    <row r="1504">
      <c r="A1504" s="310"/>
      <c r="B1504" s="310"/>
      <c r="C1504" s="310"/>
      <c r="D1504" s="310"/>
      <c r="E1504" s="310"/>
      <c r="F1504" s="310"/>
      <c r="G1504" s="310"/>
      <c r="H1504" s="310"/>
      <c r="I1504" s="310"/>
    </row>
    <row r="1505">
      <c r="A1505" s="310"/>
      <c r="B1505" s="310"/>
      <c r="C1505" s="310"/>
      <c r="D1505" s="310"/>
      <c r="E1505" s="310"/>
      <c r="F1505" s="310"/>
      <c r="G1505" s="310"/>
      <c r="H1505" s="310"/>
      <c r="I1505" s="310"/>
    </row>
    <row r="1506">
      <c r="A1506" s="310"/>
      <c r="B1506" s="310"/>
      <c r="C1506" s="310"/>
      <c r="D1506" s="310"/>
      <c r="E1506" s="310"/>
      <c r="F1506" s="310"/>
      <c r="G1506" s="310"/>
      <c r="H1506" s="310"/>
      <c r="I1506" s="310"/>
    </row>
    <row r="1507">
      <c r="A1507" s="310"/>
      <c r="B1507" s="310"/>
      <c r="C1507" s="310"/>
      <c r="D1507" s="310"/>
      <c r="E1507" s="310"/>
      <c r="F1507" s="310"/>
      <c r="G1507" s="310"/>
      <c r="H1507" s="310"/>
      <c r="I1507" s="310"/>
    </row>
    <row r="1508">
      <c r="A1508" s="310"/>
      <c r="B1508" s="310"/>
      <c r="C1508" s="310"/>
      <c r="D1508" s="310"/>
      <c r="E1508" s="310"/>
      <c r="F1508" s="310"/>
      <c r="G1508" s="310"/>
      <c r="H1508" s="310"/>
      <c r="I1508" s="310"/>
    </row>
    <row r="1509">
      <c r="A1509" s="310"/>
      <c r="B1509" s="310"/>
      <c r="C1509" s="310"/>
      <c r="D1509" s="310"/>
      <c r="E1509" s="310"/>
      <c r="F1509" s="310"/>
      <c r="G1509" s="310"/>
      <c r="H1509" s="310"/>
      <c r="I1509" s="310"/>
    </row>
    <row r="1510">
      <c r="A1510" s="310"/>
      <c r="B1510" s="310"/>
      <c r="C1510" s="310"/>
      <c r="D1510" s="310"/>
      <c r="E1510" s="310"/>
      <c r="F1510" s="310"/>
      <c r="G1510" s="310"/>
      <c r="H1510" s="310"/>
      <c r="I1510" s="310"/>
    </row>
    <row r="1511">
      <c r="A1511" s="310"/>
      <c r="B1511" s="310"/>
      <c r="C1511" s="310"/>
      <c r="D1511" s="310"/>
      <c r="E1511" s="310"/>
      <c r="F1511" s="310"/>
      <c r="G1511" s="310"/>
      <c r="H1511" s="310"/>
      <c r="I1511" s="310"/>
    </row>
    <row r="1512">
      <c r="A1512" s="310"/>
      <c r="B1512" s="310"/>
      <c r="C1512" s="310"/>
      <c r="D1512" s="310"/>
      <c r="E1512" s="310"/>
      <c r="F1512" s="310"/>
      <c r="G1512" s="310"/>
      <c r="H1512" s="310"/>
      <c r="I1512" s="310"/>
    </row>
    <row r="1513">
      <c r="A1513" s="310"/>
      <c r="B1513" s="310"/>
      <c r="C1513" s="310"/>
      <c r="D1513" s="310"/>
      <c r="E1513" s="310"/>
      <c r="F1513" s="310"/>
      <c r="G1513" s="310"/>
      <c r="H1513" s="310"/>
      <c r="I1513" s="310"/>
    </row>
    <row r="1514">
      <c r="A1514" s="310"/>
      <c r="B1514" s="310"/>
      <c r="C1514" s="310"/>
      <c r="D1514" s="310"/>
      <c r="E1514" s="310"/>
      <c r="F1514" s="310"/>
      <c r="G1514" s="310"/>
      <c r="H1514" s="310"/>
      <c r="I1514" s="310"/>
    </row>
    <row r="1515">
      <c r="A1515" s="310"/>
      <c r="B1515" s="310"/>
      <c r="C1515" s="310"/>
      <c r="D1515" s="310"/>
      <c r="E1515" s="310"/>
      <c r="F1515" s="310"/>
      <c r="G1515" s="310"/>
      <c r="H1515" s="310"/>
      <c r="I1515" s="310"/>
    </row>
    <row r="1516">
      <c r="A1516" s="310"/>
      <c r="B1516" s="310"/>
      <c r="C1516" s="310"/>
      <c r="D1516" s="310"/>
      <c r="E1516" s="310"/>
      <c r="F1516" s="310"/>
      <c r="G1516" s="310"/>
      <c r="H1516" s="310"/>
      <c r="I1516" s="310"/>
    </row>
    <row r="1517">
      <c r="A1517" s="310"/>
      <c r="B1517" s="310"/>
      <c r="C1517" s="310"/>
      <c r="D1517" s="310"/>
      <c r="E1517" s="310"/>
      <c r="F1517" s="310"/>
      <c r="G1517" s="310"/>
      <c r="H1517" s="310"/>
      <c r="I1517" s="310"/>
    </row>
    <row r="1518">
      <c r="A1518" s="310"/>
      <c r="B1518" s="310"/>
      <c r="C1518" s="310"/>
      <c r="D1518" s="310"/>
      <c r="E1518" s="310"/>
      <c r="F1518" s="310"/>
      <c r="G1518" s="310"/>
      <c r="H1518" s="310"/>
      <c r="I1518" s="310"/>
    </row>
    <row r="1519">
      <c r="A1519" s="310"/>
      <c r="B1519" s="310"/>
      <c r="C1519" s="310"/>
      <c r="D1519" s="310"/>
      <c r="E1519" s="310"/>
      <c r="F1519" s="310"/>
      <c r="G1519" s="310"/>
      <c r="H1519" s="310"/>
      <c r="I1519" s="310"/>
    </row>
    <row r="1520">
      <c r="A1520" s="310"/>
      <c r="B1520" s="310"/>
      <c r="C1520" s="310"/>
      <c r="D1520" s="310"/>
      <c r="E1520" s="310"/>
      <c r="F1520" s="310"/>
      <c r="G1520" s="310"/>
      <c r="H1520" s="310"/>
      <c r="I1520" s="310"/>
    </row>
    <row r="1521">
      <c r="A1521" s="310"/>
      <c r="B1521" s="310"/>
      <c r="C1521" s="310"/>
      <c r="D1521" s="310"/>
      <c r="E1521" s="310"/>
      <c r="F1521" s="310"/>
      <c r="G1521" s="310"/>
      <c r="H1521" s="310"/>
      <c r="I1521" s="310"/>
    </row>
    <row r="1522">
      <c r="A1522" s="310"/>
      <c r="B1522" s="310"/>
      <c r="C1522" s="310"/>
      <c r="D1522" s="310"/>
      <c r="E1522" s="310"/>
      <c r="F1522" s="310"/>
      <c r="G1522" s="310"/>
      <c r="H1522" s="310"/>
      <c r="I1522" s="310"/>
    </row>
    <row r="1523">
      <c r="A1523" s="310"/>
      <c r="B1523" s="310"/>
      <c r="C1523" s="310"/>
      <c r="D1523" s="310"/>
      <c r="E1523" s="310"/>
      <c r="F1523" s="310"/>
      <c r="G1523" s="310"/>
      <c r="H1523" s="310"/>
      <c r="I1523" s="310"/>
    </row>
    <row r="1524">
      <c r="A1524" s="310"/>
      <c r="B1524" s="310"/>
      <c r="C1524" s="310"/>
      <c r="D1524" s="310"/>
      <c r="E1524" s="310"/>
      <c r="F1524" s="310"/>
      <c r="G1524" s="310"/>
      <c r="H1524" s="310"/>
      <c r="I1524" s="310"/>
    </row>
    <row r="1525">
      <c r="A1525" s="310"/>
      <c r="B1525" s="310"/>
      <c r="C1525" s="310"/>
      <c r="D1525" s="310"/>
      <c r="E1525" s="310"/>
      <c r="F1525" s="310"/>
      <c r="G1525" s="310"/>
      <c r="H1525" s="310"/>
      <c r="I1525" s="310"/>
    </row>
    <row r="1526">
      <c r="A1526" s="310"/>
      <c r="B1526" s="310"/>
      <c r="C1526" s="310"/>
      <c r="D1526" s="310"/>
      <c r="E1526" s="310"/>
      <c r="F1526" s="310"/>
      <c r="G1526" s="310"/>
      <c r="H1526" s="310"/>
      <c r="I1526" s="310"/>
    </row>
    <row r="1527">
      <c r="A1527" s="310"/>
      <c r="B1527" s="310"/>
      <c r="C1527" s="310"/>
      <c r="D1527" s="310"/>
      <c r="E1527" s="310"/>
      <c r="F1527" s="310"/>
      <c r="G1527" s="310"/>
      <c r="H1527" s="310"/>
      <c r="I1527" s="310"/>
    </row>
    <row r="1528">
      <c r="A1528" s="310"/>
      <c r="B1528" s="310"/>
      <c r="C1528" s="310"/>
      <c r="D1528" s="310"/>
      <c r="E1528" s="310"/>
      <c r="F1528" s="310"/>
      <c r="G1528" s="310"/>
      <c r="H1528" s="310"/>
      <c r="I1528" s="310"/>
    </row>
    <row r="1529">
      <c r="A1529" s="310"/>
      <c r="B1529" s="310"/>
      <c r="C1529" s="310"/>
      <c r="D1529" s="310"/>
      <c r="E1529" s="310"/>
      <c r="F1529" s="310"/>
      <c r="G1529" s="310"/>
      <c r="H1529" s="310"/>
      <c r="I1529" s="310"/>
    </row>
    <row r="1530">
      <c r="A1530" s="310"/>
      <c r="B1530" s="310"/>
      <c r="C1530" s="310"/>
      <c r="D1530" s="310"/>
      <c r="E1530" s="310"/>
      <c r="F1530" s="310"/>
      <c r="G1530" s="310"/>
      <c r="H1530" s="310"/>
      <c r="I1530" s="310"/>
    </row>
    <row r="1531">
      <c r="A1531" s="310"/>
      <c r="B1531" s="310"/>
      <c r="C1531" s="310"/>
      <c r="D1531" s="310"/>
      <c r="E1531" s="310"/>
      <c r="F1531" s="310"/>
      <c r="G1531" s="310"/>
      <c r="H1531" s="310"/>
      <c r="I1531" s="310"/>
    </row>
    <row r="1532">
      <c r="A1532" s="310"/>
      <c r="B1532" s="310"/>
      <c r="C1532" s="310"/>
      <c r="D1532" s="310"/>
      <c r="E1532" s="310"/>
      <c r="F1532" s="310"/>
      <c r="G1532" s="310"/>
      <c r="H1532" s="310"/>
      <c r="I1532" s="310"/>
    </row>
    <row r="1533">
      <c r="A1533" s="310"/>
      <c r="B1533" s="310"/>
      <c r="C1533" s="310"/>
      <c r="D1533" s="310"/>
      <c r="E1533" s="310"/>
      <c r="F1533" s="310"/>
      <c r="G1533" s="310"/>
      <c r="H1533" s="310"/>
      <c r="I1533" s="310"/>
    </row>
    <row r="1534">
      <c r="A1534" s="310"/>
      <c r="B1534" s="310"/>
      <c r="C1534" s="310"/>
      <c r="D1534" s="310"/>
      <c r="E1534" s="310"/>
      <c r="F1534" s="310"/>
      <c r="G1534" s="310"/>
      <c r="H1534" s="310"/>
      <c r="I1534" s="310"/>
    </row>
    <row r="1535">
      <c r="A1535" s="310"/>
      <c r="B1535" s="310"/>
      <c r="C1535" s="310"/>
      <c r="D1535" s="310"/>
      <c r="E1535" s="310"/>
      <c r="F1535" s="310"/>
      <c r="G1535" s="310"/>
      <c r="H1535" s="310"/>
      <c r="I1535" s="310"/>
    </row>
    <row r="1536">
      <c r="A1536" s="310"/>
      <c r="B1536" s="310"/>
      <c r="C1536" s="310"/>
      <c r="D1536" s="310"/>
      <c r="E1536" s="310"/>
      <c r="F1536" s="310"/>
      <c r="G1536" s="310"/>
      <c r="H1536" s="310"/>
      <c r="I1536" s="310"/>
    </row>
    <row r="1537">
      <c r="A1537" s="310"/>
      <c r="B1537" s="310"/>
      <c r="C1537" s="310"/>
      <c r="D1537" s="310"/>
      <c r="E1537" s="310"/>
      <c r="F1537" s="310"/>
      <c r="G1537" s="310"/>
      <c r="H1537" s="310"/>
      <c r="I1537" s="310"/>
    </row>
    <row r="1538">
      <c r="A1538" s="310"/>
      <c r="B1538" s="310"/>
      <c r="C1538" s="310"/>
      <c r="D1538" s="310"/>
      <c r="E1538" s="310"/>
      <c r="F1538" s="310"/>
      <c r="G1538" s="310"/>
      <c r="H1538" s="310"/>
      <c r="I1538" s="310"/>
    </row>
    <row r="1539">
      <c r="A1539" s="310"/>
      <c r="B1539" s="310"/>
      <c r="C1539" s="310"/>
      <c r="D1539" s="310"/>
      <c r="E1539" s="310"/>
      <c r="F1539" s="310"/>
      <c r="G1539" s="310"/>
      <c r="H1539" s="310"/>
      <c r="I1539" s="310"/>
    </row>
    <row r="1540">
      <c r="A1540" s="310"/>
      <c r="B1540" s="310"/>
      <c r="C1540" s="310"/>
      <c r="D1540" s="310"/>
      <c r="E1540" s="310"/>
      <c r="F1540" s="310"/>
      <c r="G1540" s="310"/>
      <c r="H1540" s="310"/>
      <c r="I1540" s="310"/>
    </row>
    <row r="1541">
      <c r="A1541" s="310"/>
      <c r="B1541" s="310"/>
      <c r="C1541" s="310"/>
      <c r="D1541" s="310"/>
      <c r="E1541" s="310"/>
      <c r="F1541" s="310"/>
      <c r="G1541" s="310"/>
      <c r="H1541" s="310"/>
      <c r="I1541" s="310"/>
    </row>
    <row r="1542">
      <c r="A1542" s="310"/>
      <c r="B1542" s="310"/>
      <c r="C1542" s="310"/>
      <c r="D1542" s="310"/>
      <c r="E1542" s="310"/>
      <c r="F1542" s="310"/>
      <c r="G1542" s="310"/>
      <c r="H1542" s="310"/>
      <c r="I1542" s="310"/>
    </row>
    <row r="1543">
      <c r="A1543" s="310"/>
      <c r="B1543" s="310"/>
      <c r="C1543" s="310"/>
      <c r="D1543" s="310"/>
      <c r="E1543" s="310"/>
      <c r="F1543" s="310"/>
      <c r="G1543" s="310"/>
      <c r="H1543" s="310"/>
      <c r="I1543" s="310"/>
    </row>
    <row r="1544">
      <c r="A1544" s="310"/>
      <c r="B1544" s="310"/>
      <c r="C1544" s="310"/>
      <c r="D1544" s="310"/>
      <c r="E1544" s="310"/>
      <c r="F1544" s="310"/>
      <c r="G1544" s="310"/>
      <c r="H1544" s="310"/>
      <c r="I1544" s="310"/>
    </row>
    <row r="1545">
      <c r="A1545" s="310"/>
      <c r="B1545" s="310"/>
      <c r="C1545" s="310"/>
      <c r="D1545" s="310"/>
      <c r="E1545" s="310"/>
      <c r="F1545" s="310"/>
      <c r="G1545" s="310"/>
      <c r="H1545" s="310"/>
      <c r="I1545" s="310"/>
    </row>
    <row r="1546">
      <c r="A1546" s="310"/>
      <c r="B1546" s="310"/>
      <c r="C1546" s="310"/>
      <c r="D1546" s="310"/>
      <c r="E1546" s="310"/>
      <c r="F1546" s="310"/>
      <c r="G1546" s="310"/>
      <c r="H1546" s="310"/>
      <c r="I1546" s="310"/>
    </row>
    <row r="1547">
      <c r="A1547" s="310"/>
      <c r="B1547" s="310"/>
      <c r="C1547" s="310"/>
      <c r="D1547" s="310"/>
      <c r="E1547" s="310"/>
      <c r="F1547" s="310"/>
      <c r="G1547" s="310"/>
      <c r="H1547" s="310"/>
      <c r="I1547" s="310"/>
    </row>
    <row r="1548">
      <c r="A1548" s="310"/>
      <c r="B1548" s="310"/>
      <c r="C1548" s="310"/>
      <c r="D1548" s="310"/>
      <c r="E1548" s="310"/>
      <c r="F1548" s="310"/>
      <c r="G1548" s="310"/>
      <c r="H1548" s="310"/>
      <c r="I1548" s="310"/>
    </row>
    <row r="1549">
      <c r="A1549" s="310"/>
      <c r="B1549" s="310"/>
      <c r="C1549" s="310"/>
      <c r="D1549" s="310"/>
      <c r="E1549" s="310"/>
      <c r="F1549" s="310"/>
      <c r="G1549" s="310"/>
      <c r="H1549" s="310"/>
      <c r="I1549" s="310"/>
    </row>
    <row r="1550">
      <c r="A1550" s="310"/>
      <c r="B1550" s="310"/>
      <c r="C1550" s="310"/>
      <c r="D1550" s="310"/>
      <c r="E1550" s="310"/>
      <c r="F1550" s="310"/>
      <c r="G1550" s="310"/>
      <c r="H1550" s="310"/>
      <c r="I1550" s="310"/>
    </row>
    <row r="1551">
      <c r="A1551" s="310"/>
      <c r="B1551" s="310"/>
      <c r="C1551" s="310"/>
      <c r="D1551" s="310"/>
      <c r="E1551" s="310"/>
      <c r="F1551" s="310"/>
      <c r="G1551" s="310"/>
      <c r="H1551" s="310"/>
      <c r="I1551" s="310"/>
    </row>
    <row r="1552">
      <c r="A1552" s="310"/>
      <c r="B1552" s="310"/>
      <c r="C1552" s="310"/>
      <c r="D1552" s="310"/>
      <c r="E1552" s="310"/>
      <c r="F1552" s="310"/>
      <c r="G1552" s="310"/>
      <c r="H1552" s="310"/>
      <c r="I1552" s="310"/>
    </row>
    <row r="1553">
      <c r="A1553" s="310"/>
      <c r="B1553" s="310"/>
      <c r="C1553" s="310"/>
      <c r="D1553" s="310"/>
      <c r="E1553" s="310"/>
      <c r="F1553" s="310"/>
      <c r="G1553" s="310"/>
      <c r="H1553" s="310"/>
      <c r="I1553" s="310"/>
    </row>
    <row r="1554">
      <c r="A1554" s="310"/>
      <c r="B1554" s="310"/>
      <c r="C1554" s="310"/>
      <c r="D1554" s="310"/>
      <c r="E1554" s="310"/>
      <c r="F1554" s="310"/>
      <c r="G1554" s="310"/>
      <c r="H1554" s="310"/>
      <c r="I1554" s="310"/>
    </row>
    <row r="1555">
      <c r="A1555" s="310"/>
      <c r="B1555" s="310"/>
      <c r="C1555" s="310"/>
      <c r="D1555" s="310"/>
      <c r="E1555" s="310"/>
      <c r="F1555" s="310"/>
      <c r="G1555" s="310"/>
      <c r="H1555" s="310"/>
      <c r="I1555" s="310"/>
    </row>
    <row r="1556">
      <c r="A1556" s="310"/>
      <c r="B1556" s="310"/>
      <c r="C1556" s="310"/>
      <c r="D1556" s="310"/>
      <c r="E1556" s="310"/>
      <c r="F1556" s="310"/>
      <c r="G1556" s="310"/>
      <c r="H1556" s="310"/>
      <c r="I1556" s="310"/>
    </row>
    <row r="1557">
      <c r="A1557" s="310"/>
      <c r="B1557" s="310"/>
      <c r="C1557" s="310"/>
      <c r="D1557" s="310"/>
      <c r="E1557" s="310"/>
      <c r="F1557" s="310"/>
      <c r="G1557" s="310"/>
      <c r="H1557" s="310"/>
      <c r="I1557" s="310"/>
    </row>
    <row r="1558">
      <c r="A1558" s="310"/>
      <c r="B1558" s="310"/>
      <c r="C1558" s="310"/>
      <c r="D1558" s="310"/>
      <c r="E1558" s="310"/>
      <c r="F1558" s="310"/>
      <c r="G1558" s="310"/>
      <c r="H1558" s="310"/>
      <c r="I1558" s="310"/>
    </row>
    <row r="1559">
      <c r="A1559" s="310"/>
      <c r="B1559" s="310"/>
      <c r="C1559" s="310"/>
      <c r="D1559" s="310"/>
      <c r="E1559" s="310"/>
      <c r="F1559" s="310"/>
      <c r="G1559" s="310"/>
      <c r="H1559" s="310"/>
      <c r="I1559" s="310"/>
    </row>
    <row r="1560">
      <c r="A1560" s="310"/>
      <c r="B1560" s="310"/>
      <c r="C1560" s="310"/>
      <c r="D1560" s="310"/>
      <c r="E1560" s="310"/>
      <c r="F1560" s="310"/>
      <c r="G1560" s="310"/>
      <c r="H1560" s="310"/>
      <c r="I1560" s="310"/>
    </row>
    <row r="1561">
      <c r="A1561" s="310"/>
      <c r="B1561" s="310"/>
      <c r="C1561" s="310"/>
      <c r="D1561" s="310"/>
      <c r="E1561" s="310"/>
      <c r="F1561" s="310"/>
      <c r="G1561" s="310"/>
      <c r="H1561" s="310"/>
      <c r="I1561" s="310"/>
    </row>
    <row r="1562">
      <c r="A1562" s="310"/>
      <c r="B1562" s="310"/>
      <c r="C1562" s="310"/>
      <c r="D1562" s="310"/>
      <c r="E1562" s="310"/>
      <c r="F1562" s="310"/>
      <c r="G1562" s="310"/>
      <c r="H1562" s="310"/>
      <c r="I1562" s="310"/>
    </row>
    <row r="1563">
      <c r="A1563" s="310"/>
      <c r="B1563" s="310"/>
      <c r="C1563" s="310"/>
      <c r="D1563" s="310"/>
      <c r="E1563" s="310"/>
      <c r="F1563" s="310"/>
      <c r="G1563" s="310"/>
      <c r="H1563" s="310"/>
      <c r="I1563" s="310"/>
    </row>
    <row r="1564">
      <c r="A1564" s="310"/>
      <c r="B1564" s="310"/>
      <c r="C1564" s="310"/>
      <c r="D1564" s="310"/>
      <c r="E1564" s="310"/>
      <c r="F1564" s="310"/>
      <c r="G1564" s="310"/>
      <c r="H1564" s="310"/>
      <c r="I1564" s="310"/>
    </row>
    <row r="1565">
      <c r="A1565" s="310"/>
      <c r="B1565" s="310"/>
      <c r="C1565" s="310"/>
      <c r="D1565" s="310"/>
      <c r="E1565" s="310"/>
      <c r="F1565" s="310"/>
      <c r="G1565" s="310"/>
      <c r="H1565" s="310"/>
      <c r="I1565" s="310"/>
    </row>
    <row r="1566">
      <c r="A1566" s="310"/>
      <c r="B1566" s="310"/>
      <c r="C1566" s="310"/>
      <c r="D1566" s="310"/>
      <c r="E1566" s="310"/>
      <c r="F1566" s="310"/>
      <c r="G1566" s="310"/>
      <c r="H1566" s="310"/>
      <c r="I1566" s="310"/>
    </row>
    <row r="1567">
      <c r="A1567" s="310"/>
      <c r="B1567" s="310"/>
      <c r="C1567" s="310"/>
      <c r="D1567" s="310"/>
      <c r="E1567" s="310"/>
      <c r="F1567" s="310"/>
      <c r="G1567" s="310"/>
      <c r="H1567" s="310"/>
      <c r="I1567" s="310"/>
    </row>
    <row r="1568">
      <c r="A1568" s="310"/>
      <c r="B1568" s="310"/>
      <c r="C1568" s="310"/>
      <c r="D1568" s="310"/>
      <c r="E1568" s="310"/>
      <c r="F1568" s="310"/>
      <c r="G1568" s="310"/>
      <c r="H1568" s="310"/>
      <c r="I1568" s="310"/>
    </row>
    <row r="1569">
      <c r="A1569" s="310"/>
      <c r="B1569" s="310"/>
      <c r="C1569" s="310"/>
      <c r="D1569" s="310"/>
      <c r="E1569" s="310"/>
      <c r="F1569" s="310"/>
      <c r="G1569" s="310"/>
      <c r="H1569" s="310"/>
      <c r="I1569" s="310"/>
    </row>
    <row r="1570">
      <c r="A1570" s="310"/>
      <c r="B1570" s="310"/>
      <c r="C1570" s="310"/>
      <c r="D1570" s="310"/>
      <c r="E1570" s="310"/>
      <c r="F1570" s="310"/>
      <c r="G1570" s="310"/>
      <c r="H1570" s="310"/>
      <c r="I1570" s="310"/>
    </row>
    <row r="1571">
      <c r="A1571" s="310"/>
      <c r="B1571" s="310"/>
      <c r="C1571" s="310"/>
      <c r="D1571" s="310"/>
      <c r="E1571" s="310"/>
      <c r="F1571" s="310"/>
      <c r="G1571" s="310"/>
      <c r="H1571" s="310"/>
      <c r="I1571" s="310"/>
    </row>
    <row r="1572">
      <c r="A1572" s="310"/>
      <c r="B1572" s="310"/>
      <c r="C1572" s="310"/>
      <c r="D1572" s="310"/>
      <c r="E1572" s="310"/>
      <c r="F1572" s="310"/>
      <c r="G1572" s="310"/>
      <c r="H1572" s="310"/>
      <c r="I1572" s="310"/>
    </row>
    <row r="1573">
      <c r="A1573" s="310"/>
      <c r="B1573" s="310"/>
      <c r="C1573" s="310"/>
      <c r="D1573" s="310"/>
      <c r="E1573" s="310"/>
      <c r="F1573" s="310"/>
      <c r="G1573" s="310"/>
      <c r="H1573" s="310"/>
      <c r="I1573" s="310"/>
    </row>
    <row r="1574">
      <c r="A1574" s="310"/>
      <c r="B1574" s="310"/>
      <c r="C1574" s="310"/>
      <c r="D1574" s="310"/>
      <c r="E1574" s="310"/>
      <c r="F1574" s="310"/>
      <c r="G1574" s="310"/>
      <c r="H1574" s="310"/>
      <c r="I1574" s="310"/>
    </row>
    <row r="1575">
      <c r="A1575" s="310"/>
      <c r="B1575" s="310"/>
      <c r="C1575" s="310"/>
      <c r="D1575" s="310"/>
      <c r="E1575" s="310"/>
      <c r="F1575" s="310"/>
      <c r="G1575" s="310"/>
      <c r="H1575" s="310"/>
      <c r="I1575" s="310"/>
    </row>
    <row r="1576">
      <c r="A1576" s="310"/>
      <c r="B1576" s="310"/>
      <c r="C1576" s="310"/>
      <c r="D1576" s="310"/>
      <c r="E1576" s="310"/>
      <c r="F1576" s="310"/>
      <c r="G1576" s="310"/>
      <c r="H1576" s="310"/>
      <c r="I1576" s="310"/>
    </row>
    <row r="1577">
      <c r="A1577" s="310"/>
      <c r="B1577" s="310"/>
      <c r="C1577" s="310"/>
      <c r="D1577" s="310"/>
      <c r="E1577" s="310"/>
      <c r="F1577" s="310"/>
      <c r="G1577" s="310"/>
      <c r="H1577" s="310"/>
      <c r="I1577" s="310"/>
    </row>
    <row r="1578">
      <c r="A1578" s="310"/>
      <c r="B1578" s="310"/>
      <c r="C1578" s="310"/>
      <c r="D1578" s="310"/>
      <c r="E1578" s="310"/>
      <c r="F1578" s="310"/>
      <c r="G1578" s="310"/>
      <c r="H1578" s="310"/>
      <c r="I1578" s="310"/>
    </row>
    <row r="1579">
      <c r="A1579" s="310"/>
      <c r="B1579" s="310"/>
      <c r="C1579" s="310"/>
      <c r="D1579" s="310"/>
      <c r="E1579" s="310"/>
      <c r="F1579" s="310"/>
      <c r="G1579" s="310"/>
      <c r="H1579" s="310"/>
      <c r="I1579" s="310"/>
    </row>
    <row r="1580">
      <c r="A1580" s="310"/>
      <c r="B1580" s="310"/>
      <c r="C1580" s="310"/>
      <c r="D1580" s="310"/>
      <c r="E1580" s="310"/>
      <c r="F1580" s="310"/>
      <c r="G1580" s="310"/>
      <c r="H1580" s="310"/>
      <c r="I1580" s="310"/>
    </row>
    <row r="1581">
      <c r="A1581" s="310"/>
      <c r="B1581" s="310"/>
      <c r="C1581" s="310"/>
      <c r="D1581" s="310"/>
      <c r="E1581" s="310"/>
      <c r="F1581" s="310"/>
      <c r="G1581" s="310"/>
      <c r="H1581" s="310"/>
      <c r="I1581" s="310"/>
    </row>
    <row r="1582">
      <c r="A1582" s="310"/>
      <c r="B1582" s="310"/>
      <c r="C1582" s="310"/>
      <c r="D1582" s="310"/>
      <c r="E1582" s="310"/>
      <c r="F1582" s="310"/>
      <c r="G1582" s="310"/>
      <c r="H1582" s="310"/>
      <c r="I1582" s="310"/>
    </row>
    <row r="1583">
      <c r="A1583" s="310"/>
      <c r="B1583" s="310"/>
      <c r="C1583" s="310"/>
      <c r="D1583" s="310"/>
      <c r="E1583" s="310"/>
      <c r="F1583" s="310"/>
      <c r="G1583" s="310"/>
      <c r="H1583" s="310"/>
      <c r="I1583" s="310"/>
    </row>
    <row r="1584">
      <c r="A1584" s="310"/>
      <c r="B1584" s="310"/>
      <c r="C1584" s="310"/>
      <c r="D1584" s="310"/>
      <c r="E1584" s="310"/>
      <c r="F1584" s="310"/>
      <c r="G1584" s="310"/>
      <c r="H1584" s="310"/>
      <c r="I1584" s="310"/>
    </row>
    <row r="1585">
      <c r="A1585" s="310"/>
      <c r="B1585" s="310"/>
      <c r="C1585" s="310"/>
      <c r="D1585" s="310"/>
      <c r="E1585" s="310"/>
      <c r="F1585" s="310"/>
      <c r="G1585" s="310"/>
      <c r="H1585" s="310"/>
      <c r="I1585" s="310"/>
    </row>
    <row r="1586">
      <c r="A1586" s="310"/>
      <c r="B1586" s="310"/>
      <c r="C1586" s="310"/>
      <c r="D1586" s="310"/>
      <c r="E1586" s="310"/>
      <c r="F1586" s="310"/>
      <c r="G1586" s="310"/>
      <c r="H1586" s="310"/>
      <c r="I1586" s="310"/>
    </row>
    <row r="1587">
      <c r="A1587" s="310"/>
      <c r="B1587" s="310"/>
      <c r="C1587" s="310"/>
      <c r="D1587" s="310"/>
      <c r="E1587" s="310"/>
      <c r="F1587" s="310"/>
      <c r="G1587" s="310"/>
      <c r="H1587" s="310"/>
      <c r="I1587" s="310"/>
    </row>
    <row r="1588">
      <c r="A1588" s="310"/>
      <c r="B1588" s="310"/>
      <c r="C1588" s="310"/>
      <c r="D1588" s="310"/>
      <c r="E1588" s="310"/>
      <c r="F1588" s="310"/>
      <c r="G1588" s="310"/>
      <c r="H1588" s="310"/>
      <c r="I1588" s="310"/>
    </row>
    <row r="1589">
      <c r="A1589" s="310"/>
      <c r="B1589" s="310"/>
      <c r="C1589" s="310"/>
      <c r="D1589" s="310"/>
      <c r="E1589" s="310"/>
      <c r="F1589" s="310"/>
      <c r="G1589" s="310"/>
      <c r="H1589" s="310"/>
      <c r="I1589" s="310"/>
    </row>
    <row r="1590">
      <c r="A1590" s="310"/>
      <c r="B1590" s="310"/>
      <c r="C1590" s="310"/>
      <c r="D1590" s="310"/>
      <c r="E1590" s="310"/>
      <c r="F1590" s="310"/>
      <c r="G1590" s="310"/>
      <c r="H1590" s="310"/>
      <c r="I1590" s="310"/>
    </row>
    <row r="1591">
      <c r="A1591" s="310"/>
      <c r="B1591" s="310"/>
      <c r="C1591" s="310"/>
      <c r="D1591" s="310"/>
      <c r="E1591" s="310"/>
      <c r="F1591" s="310"/>
      <c r="G1591" s="310"/>
      <c r="H1591" s="310"/>
      <c r="I1591" s="310"/>
    </row>
    <row r="1592">
      <c r="A1592" s="310"/>
      <c r="B1592" s="310"/>
      <c r="C1592" s="310"/>
      <c r="D1592" s="310"/>
      <c r="E1592" s="310"/>
      <c r="F1592" s="310"/>
      <c r="G1592" s="310"/>
      <c r="H1592" s="310"/>
      <c r="I1592" s="310"/>
    </row>
    <row r="1593">
      <c r="A1593" s="310"/>
      <c r="B1593" s="310"/>
      <c r="C1593" s="310"/>
      <c r="D1593" s="310"/>
      <c r="E1593" s="310"/>
      <c r="F1593" s="310"/>
      <c r="G1593" s="310"/>
      <c r="H1593" s="310"/>
      <c r="I1593" s="310"/>
    </row>
    <row r="1594">
      <c r="A1594" s="310"/>
      <c r="B1594" s="310"/>
      <c r="C1594" s="310"/>
      <c r="D1594" s="310"/>
      <c r="E1594" s="310"/>
      <c r="F1594" s="310"/>
      <c r="G1594" s="310"/>
      <c r="H1594" s="310"/>
      <c r="I1594" s="310"/>
    </row>
    <row r="1595">
      <c r="A1595" s="310"/>
      <c r="B1595" s="310"/>
      <c r="C1595" s="310"/>
      <c r="D1595" s="310"/>
      <c r="E1595" s="310"/>
      <c r="F1595" s="310"/>
      <c r="G1595" s="310"/>
      <c r="H1595" s="310"/>
      <c r="I1595" s="310"/>
    </row>
    <row r="1596">
      <c r="A1596" s="310"/>
      <c r="B1596" s="310"/>
      <c r="C1596" s="310"/>
      <c r="D1596" s="310"/>
      <c r="E1596" s="310"/>
      <c r="F1596" s="310"/>
      <c r="G1596" s="310"/>
      <c r="H1596" s="310"/>
      <c r="I1596" s="310"/>
    </row>
    <row r="1597">
      <c r="A1597" s="310"/>
      <c r="B1597" s="310"/>
      <c r="C1597" s="310"/>
      <c r="D1597" s="310"/>
      <c r="E1597" s="310"/>
      <c r="F1597" s="310"/>
      <c r="G1597" s="310"/>
      <c r="H1597" s="310"/>
      <c r="I1597" s="310"/>
    </row>
    <row r="1598">
      <c r="A1598" s="310"/>
      <c r="B1598" s="310"/>
      <c r="C1598" s="310"/>
      <c r="D1598" s="310"/>
      <c r="E1598" s="310"/>
      <c r="F1598" s="310"/>
      <c r="G1598" s="310"/>
      <c r="H1598" s="310"/>
      <c r="I1598" s="310"/>
    </row>
    <row r="1599">
      <c r="A1599" s="310"/>
      <c r="B1599" s="310"/>
      <c r="C1599" s="310"/>
      <c r="D1599" s="310"/>
      <c r="E1599" s="310"/>
      <c r="F1599" s="310"/>
      <c r="G1599" s="310"/>
      <c r="H1599" s="310"/>
      <c r="I1599" s="310"/>
    </row>
    <row r="1600">
      <c r="A1600" s="310"/>
      <c r="B1600" s="310"/>
      <c r="C1600" s="310"/>
      <c r="D1600" s="310"/>
      <c r="E1600" s="310"/>
      <c r="F1600" s="310"/>
      <c r="G1600" s="310"/>
      <c r="H1600" s="310"/>
      <c r="I1600" s="310"/>
    </row>
    <row r="1601">
      <c r="A1601" s="310"/>
      <c r="B1601" s="310"/>
      <c r="C1601" s="310"/>
      <c r="D1601" s="310"/>
      <c r="E1601" s="310"/>
      <c r="F1601" s="310"/>
      <c r="G1601" s="310"/>
      <c r="H1601" s="310"/>
      <c r="I1601" s="310"/>
    </row>
    <row r="1602">
      <c r="A1602" s="310"/>
      <c r="B1602" s="310"/>
      <c r="C1602" s="310"/>
      <c r="D1602" s="310"/>
      <c r="E1602" s="310"/>
      <c r="F1602" s="310"/>
      <c r="G1602" s="310"/>
      <c r="H1602" s="310"/>
      <c r="I1602" s="310"/>
    </row>
    <row r="1603">
      <c r="A1603" s="310"/>
      <c r="B1603" s="310"/>
      <c r="C1603" s="310"/>
      <c r="D1603" s="310"/>
      <c r="E1603" s="310"/>
      <c r="F1603" s="310"/>
      <c r="G1603" s="310"/>
      <c r="H1603" s="310"/>
      <c r="I1603" s="310"/>
    </row>
    <row r="1604">
      <c r="A1604" s="310"/>
      <c r="B1604" s="310"/>
      <c r="C1604" s="310"/>
      <c r="D1604" s="310"/>
      <c r="E1604" s="310"/>
      <c r="F1604" s="310"/>
      <c r="G1604" s="310"/>
      <c r="H1604" s="310"/>
      <c r="I1604" s="310"/>
    </row>
    <row r="1605">
      <c r="A1605" s="310"/>
      <c r="B1605" s="310"/>
      <c r="C1605" s="310"/>
      <c r="D1605" s="310"/>
      <c r="E1605" s="310"/>
      <c r="F1605" s="310"/>
      <c r="G1605" s="310"/>
      <c r="H1605" s="310"/>
      <c r="I1605" s="310"/>
    </row>
    <row r="1606">
      <c r="A1606" s="310"/>
      <c r="B1606" s="310"/>
      <c r="C1606" s="310"/>
      <c r="D1606" s="310"/>
      <c r="E1606" s="310"/>
      <c r="F1606" s="310"/>
      <c r="G1606" s="310"/>
      <c r="H1606" s="310"/>
      <c r="I1606" s="310"/>
    </row>
    <row r="1607">
      <c r="A1607" s="310"/>
      <c r="B1607" s="310"/>
      <c r="C1607" s="310"/>
      <c r="D1607" s="310"/>
      <c r="E1607" s="310"/>
      <c r="F1607" s="310"/>
      <c r="G1607" s="310"/>
      <c r="H1607" s="310"/>
      <c r="I1607" s="310"/>
    </row>
    <row r="1608">
      <c r="A1608" s="310"/>
      <c r="B1608" s="310"/>
      <c r="C1608" s="310"/>
      <c r="D1608" s="310"/>
      <c r="E1608" s="310"/>
      <c r="F1608" s="310"/>
      <c r="G1608" s="310"/>
      <c r="H1608" s="310"/>
      <c r="I1608" s="310"/>
    </row>
    <row r="1609">
      <c r="A1609" s="310"/>
      <c r="B1609" s="310"/>
      <c r="C1609" s="310"/>
      <c r="D1609" s="310"/>
      <c r="E1609" s="310"/>
      <c r="F1609" s="310"/>
      <c r="G1609" s="310"/>
      <c r="H1609" s="310"/>
      <c r="I1609" s="310"/>
    </row>
    <row r="1610">
      <c r="A1610" s="310"/>
      <c r="B1610" s="310"/>
      <c r="C1610" s="310"/>
      <c r="D1610" s="310"/>
      <c r="E1610" s="310"/>
      <c r="F1610" s="310"/>
      <c r="G1610" s="310"/>
      <c r="H1610" s="310"/>
      <c r="I1610" s="310"/>
    </row>
    <row r="1611">
      <c r="A1611" s="310"/>
      <c r="B1611" s="310"/>
      <c r="C1611" s="310"/>
      <c r="D1611" s="310"/>
      <c r="E1611" s="310"/>
      <c r="F1611" s="310"/>
      <c r="G1611" s="310"/>
      <c r="H1611" s="310"/>
      <c r="I1611" s="310"/>
    </row>
    <row r="1612">
      <c r="A1612" s="310"/>
      <c r="B1612" s="310"/>
      <c r="C1612" s="310"/>
      <c r="D1612" s="310"/>
      <c r="E1612" s="310"/>
      <c r="F1612" s="310"/>
      <c r="G1612" s="310"/>
      <c r="H1612" s="310"/>
      <c r="I1612" s="310"/>
    </row>
    <row r="1613">
      <c r="A1613" s="310"/>
      <c r="B1613" s="310"/>
      <c r="C1613" s="310"/>
      <c r="D1613" s="310"/>
      <c r="E1613" s="310"/>
      <c r="F1613" s="310"/>
      <c r="G1613" s="310"/>
      <c r="H1613" s="310"/>
      <c r="I1613" s="310"/>
    </row>
    <row r="1614">
      <c r="A1614" s="310"/>
      <c r="B1614" s="310"/>
      <c r="C1614" s="310"/>
      <c r="D1614" s="310"/>
      <c r="E1614" s="310"/>
      <c r="F1614" s="310"/>
      <c r="G1614" s="310"/>
      <c r="H1614" s="310"/>
      <c r="I1614" s="310"/>
    </row>
    <row r="1615">
      <c r="A1615" s="310"/>
      <c r="B1615" s="310"/>
      <c r="C1615" s="310"/>
      <c r="D1615" s="310"/>
      <c r="E1615" s="310"/>
      <c r="F1615" s="310"/>
      <c r="G1615" s="310"/>
      <c r="H1615" s="310"/>
      <c r="I1615" s="310"/>
    </row>
    <row r="1616">
      <c r="A1616" s="310"/>
      <c r="B1616" s="310"/>
      <c r="C1616" s="310"/>
      <c r="D1616" s="310"/>
      <c r="E1616" s="310"/>
      <c r="F1616" s="310"/>
      <c r="G1616" s="310"/>
      <c r="H1616" s="310"/>
      <c r="I1616" s="310"/>
    </row>
    <row r="1617">
      <c r="A1617" s="310"/>
      <c r="B1617" s="310"/>
      <c r="C1617" s="310"/>
      <c r="D1617" s="310"/>
      <c r="E1617" s="310"/>
      <c r="F1617" s="310"/>
      <c r="G1617" s="310"/>
      <c r="H1617" s="310"/>
      <c r="I1617" s="310"/>
    </row>
    <row r="1618">
      <c r="A1618" s="310"/>
      <c r="B1618" s="310"/>
      <c r="C1618" s="310"/>
      <c r="D1618" s="310"/>
      <c r="E1618" s="310"/>
      <c r="F1618" s="310"/>
      <c r="G1618" s="310"/>
      <c r="H1618" s="310"/>
      <c r="I1618" s="310"/>
    </row>
    <row r="1619">
      <c r="A1619" s="310"/>
      <c r="B1619" s="310"/>
      <c r="C1619" s="310"/>
      <c r="D1619" s="310"/>
      <c r="E1619" s="310"/>
      <c r="F1619" s="310"/>
      <c r="G1619" s="310"/>
      <c r="H1619" s="310"/>
      <c r="I1619" s="310"/>
    </row>
    <row r="1620">
      <c r="A1620" s="310"/>
      <c r="B1620" s="310"/>
      <c r="C1620" s="310"/>
      <c r="D1620" s="310"/>
      <c r="E1620" s="310"/>
      <c r="F1620" s="310"/>
      <c r="G1620" s="310"/>
      <c r="H1620" s="310"/>
      <c r="I1620" s="310"/>
    </row>
    <row r="1621">
      <c r="A1621" s="310"/>
      <c r="B1621" s="310"/>
      <c r="C1621" s="310"/>
      <c r="D1621" s="310"/>
      <c r="E1621" s="310"/>
      <c r="F1621" s="310"/>
      <c r="G1621" s="310"/>
      <c r="H1621" s="310"/>
      <c r="I1621" s="310"/>
    </row>
    <row r="1622">
      <c r="A1622" s="310"/>
      <c r="B1622" s="310"/>
      <c r="C1622" s="310"/>
      <c r="D1622" s="310"/>
      <c r="E1622" s="310"/>
      <c r="F1622" s="310"/>
      <c r="G1622" s="310"/>
      <c r="H1622" s="310"/>
      <c r="I1622" s="310"/>
    </row>
    <row r="1623">
      <c r="A1623" s="310"/>
      <c r="B1623" s="310"/>
      <c r="C1623" s="310"/>
      <c r="D1623" s="310"/>
      <c r="E1623" s="310"/>
      <c r="F1623" s="310"/>
      <c r="G1623" s="310"/>
      <c r="H1623" s="310"/>
      <c r="I1623" s="310"/>
    </row>
    <row r="1624">
      <c r="A1624" s="310"/>
      <c r="B1624" s="310"/>
      <c r="C1624" s="310"/>
      <c r="D1624" s="310"/>
      <c r="E1624" s="310"/>
      <c r="F1624" s="310"/>
      <c r="G1624" s="310"/>
      <c r="H1624" s="310"/>
      <c r="I1624" s="310"/>
    </row>
    <row r="1625">
      <c r="A1625" s="310"/>
      <c r="B1625" s="310"/>
      <c r="C1625" s="310"/>
      <c r="D1625" s="310"/>
      <c r="E1625" s="310"/>
      <c r="F1625" s="310"/>
      <c r="G1625" s="310"/>
      <c r="H1625" s="310"/>
      <c r="I1625" s="310"/>
    </row>
    <row r="1626">
      <c r="A1626" s="310"/>
      <c r="B1626" s="310"/>
      <c r="C1626" s="310"/>
      <c r="D1626" s="310"/>
      <c r="E1626" s="310"/>
      <c r="F1626" s="310"/>
      <c r="G1626" s="310"/>
      <c r="H1626" s="310"/>
      <c r="I1626" s="310"/>
    </row>
    <row r="1627">
      <c r="A1627" s="310"/>
      <c r="B1627" s="310"/>
      <c r="C1627" s="310"/>
      <c r="D1627" s="310"/>
      <c r="E1627" s="310"/>
      <c r="F1627" s="310"/>
      <c r="G1627" s="310"/>
      <c r="H1627" s="310"/>
      <c r="I1627" s="310"/>
    </row>
    <row r="1628">
      <c r="A1628" s="310"/>
      <c r="B1628" s="310"/>
      <c r="C1628" s="310"/>
      <c r="D1628" s="310"/>
      <c r="E1628" s="310"/>
      <c r="F1628" s="310"/>
      <c r="G1628" s="310"/>
      <c r="H1628" s="310"/>
      <c r="I1628" s="310"/>
    </row>
    <row r="1629">
      <c r="A1629" s="310"/>
      <c r="B1629" s="310"/>
      <c r="C1629" s="310"/>
      <c r="D1629" s="310"/>
      <c r="E1629" s="310"/>
      <c r="F1629" s="310"/>
      <c r="G1629" s="310"/>
      <c r="H1629" s="310"/>
      <c r="I1629" s="310"/>
    </row>
    <row r="1630">
      <c r="A1630" s="310"/>
      <c r="B1630" s="310"/>
      <c r="C1630" s="310"/>
      <c r="D1630" s="310"/>
      <c r="E1630" s="310"/>
      <c r="F1630" s="310"/>
      <c r="G1630" s="310"/>
      <c r="H1630" s="310"/>
      <c r="I1630" s="310"/>
    </row>
    <row r="1631">
      <c r="A1631" s="310"/>
      <c r="B1631" s="310"/>
      <c r="C1631" s="310"/>
      <c r="D1631" s="310"/>
      <c r="E1631" s="310"/>
      <c r="F1631" s="310"/>
      <c r="G1631" s="310"/>
      <c r="H1631" s="310"/>
      <c r="I1631" s="310"/>
    </row>
    <row r="1632">
      <c r="A1632" s="310"/>
      <c r="B1632" s="310"/>
      <c r="C1632" s="310"/>
      <c r="D1632" s="310"/>
      <c r="E1632" s="310"/>
      <c r="F1632" s="310"/>
      <c r="G1632" s="310"/>
      <c r="H1632" s="310"/>
      <c r="I1632" s="310"/>
    </row>
    <row r="1633">
      <c r="A1633" s="310"/>
      <c r="B1633" s="310"/>
      <c r="C1633" s="310"/>
      <c r="D1633" s="310"/>
      <c r="E1633" s="310"/>
      <c r="F1633" s="310"/>
      <c r="G1633" s="310"/>
      <c r="H1633" s="310"/>
      <c r="I1633" s="310"/>
    </row>
    <row r="1634">
      <c r="A1634" s="310"/>
      <c r="B1634" s="310"/>
      <c r="C1634" s="310"/>
      <c r="D1634" s="310"/>
      <c r="E1634" s="310"/>
      <c r="F1634" s="310"/>
      <c r="G1634" s="310"/>
      <c r="H1634" s="310"/>
      <c r="I1634" s="310"/>
    </row>
    <row r="1635">
      <c r="A1635" s="310"/>
      <c r="B1635" s="310"/>
      <c r="C1635" s="310"/>
      <c r="D1635" s="310"/>
      <c r="E1635" s="310"/>
      <c r="F1635" s="310"/>
      <c r="G1635" s="310"/>
      <c r="H1635" s="310"/>
      <c r="I1635" s="310"/>
    </row>
    <row r="1636">
      <c r="A1636" s="310"/>
      <c r="B1636" s="310"/>
      <c r="C1636" s="310"/>
      <c r="D1636" s="310"/>
      <c r="E1636" s="310"/>
      <c r="F1636" s="310"/>
      <c r="G1636" s="310"/>
      <c r="H1636" s="310"/>
      <c r="I1636" s="310"/>
    </row>
    <row r="1637">
      <c r="A1637" s="310"/>
      <c r="B1637" s="310"/>
      <c r="C1637" s="310"/>
      <c r="D1637" s="310"/>
      <c r="E1637" s="310"/>
      <c r="F1637" s="310"/>
      <c r="G1637" s="310"/>
      <c r="H1637" s="310"/>
      <c r="I1637" s="310"/>
    </row>
    <row r="1638">
      <c r="A1638" s="310"/>
      <c r="B1638" s="310"/>
      <c r="C1638" s="310"/>
      <c r="D1638" s="310"/>
      <c r="E1638" s="310"/>
      <c r="F1638" s="310"/>
      <c r="G1638" s="310"/>
      <c r="H1638" s="310"/>
      <c r="I1638" s="310"/>
    </row>
    <row r="1639">
      <c r="A1639" s="310"/>
      <c r="B1639" s="310"/>
      <c r="C1639" s="310"/>
      <c r="D1639" s="310"/>
      <c r="E1639" s="310"/>
      <c r="F1639" s="310"/>
      <c r="G1639" s="310"/>
      <c r="H1639" s="310"/>
      <c r="I1639" s="310"/>
    </row>
    <row r="1640">
      <c r="A1640" s="310"/>
      <c r="B1640" s="310"/>
      <c r="C1640" s="310"/>
      <c r="D1640" s="310"/>
      <c r="E1640" s="310"/>
      <c r="F1640" s="310"/>
      <c r="G1640" s="310"/>
      <c r="H1640" s="310"/>
      <c r="I1640" s="310"/>
    </row>
    <row r="1641">
      <c r="A1641" s="310"/>
      <c r="B1641" s="310"/>
      <c r="C1641" s="310"/>
      <c r="D1641" s="310"/>
      <c r="E1641" s="310"/>
      <c r="F1641" s="310"/>
      <c r="G1641" s="310"/>
      <c r="H1641" s="310"/>
      <c r="I1641" s="310"/>
    </row>
    <row r="1642">
      <c r="A1642" s="310"/>
      <c r="B1642" s="310"/>
      <c r="C1642" s="310"/>
      <c r="D1642" s="310"/>
      <c r="E1642" s="310"/>
      <c r="F1642" s="310"/>
      <c r="G1642" s="310"/>
      <c r="H1642" s="310"/>
      <c r="I1642" s="310"/>
    </row>
    <row r="1643">
      <c r="A1643" s="310"/>
      <c r="B1643" s="310"/>
      <c r="C1643" s="310"/>
      <c r="D1643" s="310"/>
      <c r="E1643" s="310"/>
      <c r="F1643" s="310"/>
      <c r="G1643" s="310"/>
      <c r="H1643" s="310"/>
      <c r="I1643" s="310"/>
    </row>
    <row r="1644">
      <c r="A1644" s="310"/>
      <c r="B1644" s="310"/>
      <c r="C1644" s="310"/>
      <c r="D1644" s="310"/>
      <c r="E1644" s="310"/>
      <c r="F1644" s="310"/>
      <c r="G1644" s="310"/>
      <c r="H1644" s="310"/>
      <c r="I1644" s="310"/>
    </row>
    <row r="1645">
      <c r="A1645" s="310"/>
      <c r="B1645" s="310"/>
      <c r="C1645" s="310"/>
      <c r="D1645" s="310"/>
      <c r="E1645" s="310"/>
      <c r="F1645" s="310"/>
      <c r="G1645" s="310"/>
      <c r="H1645" s="310"/>
      <c r="I1645" s="310"/>
    </row>
    <row r="1646">
      <c r="A1646" s="310"/>
      <c r="B1646" s="310"/>
      <c r="C1646" s="310"/>
      <c r="D1646" s="310"/>
      <c r="E1646" s="310"/>
      <c r="F1646" s="310"/>
      <c r="G1646" s="310"/>
      <c r="H1646" s="310"/>
      <c r="I1646" s="310"/>
    </row>
    <row r="1647">
      <c r="A1647" s="310"/>
      <c r="B1647" s="310"/>
      <c r="C1647" s="310"/>
      <c r="D1647" s="310"/>
      <c r="E1647" s="310"/>
      <c r="F1647" s="310"/>
      <c r="G1647" s="310"/>
      <c r="H1647" s="310"/>
      <c r="I1647" s="310"/>
    </row>
    <row r="1648">
      <c r="A1648" s="310"/>
      <c r="B1648" s="310"/>
      <c r="C1648" s="310"/>
      <c r="D1648" s="310"/>
      <c r="E1648" s="310"/>
      <c r="F1648" s="310"/>
      <c r="G1648" s="310"/>
      <c r="H1648" s="310"/>
      <c r="I1648" s="310"/>
    </row>
    <row r="1649">
      <c r="A1649" s="310"/>
      <c r="B1649" s="310"/>
      <c r="C1649" s="310"/>
      <c r="D1649" s="310"/>
      <c r="E1649" s="310"/>
      <c r="F1649" s="310"/>
      <c r="G1649" s="310"/>
      <c r="H1649" s="310"/>
      <c r="I1649" s="310"/>
    </row>
    <row r="1650">
      <c r="A1650" s="310"/>
      <c r="B1650" s="310"/>
      <c r="C1650" s="310"/>
      <c r="D1650" s="310"/>
      <c r="E1650" s="310"/>
      <c r="F1650" s="310"/>
      <c r="G1650" s="310"/>
      <c r="H1650" s="310"/>
      <c r="I1650" s="310"/>
    </row>
    <row r="1651">
      <c r="A1651" s="310"/>
      <c r="B1651" s="310"/>
      <c r="C1651" s="310"/>
      <c r="D1651" s="310"/>
      <c r="E1651" s="310"/>
      <c r="F1651" s="310"/>
      <c r="G1651" s="310"/>
      <c r="H1651" s="310"/>
      <c r="I1651" s="310"/>
    </row>
    <row r="1652">
      <c r="A1652" s="310"/>
      <c r="B1652" s="310"/>
      <c r="C1652" s="310"/>
      <c r="D1652" s="310"/>
      <c r="E1652" s="310"/>
      <c r="F1652" s="310"/>
      <c r="G1652" s="310"/>
      <c r="H1652" s="310"/>
      <c r="I1652" s="310"/>
    </row>
    <row r="1653">
      <c r="A1653" s="310"/>
      <c r="B1653" s="310"/>
      <c r="C1653" s="310"/>
      <c r="D1653" s="310"/>
      <c r="E1653" s="310"/>
      <c r="F1653" s="310"/>
      <c r="G1653" s="310"/>
      <c r="H1653" s="310"/>
      <c r="I1653" s="310"/>
    </row>
    <row r="1654">
      <c r="A1654" s="310"/>
      <c r="B1654" s="310"/>
      <c r="C1654" s="310"/>
      <c r="D1654" s="310"/>
      <c r="E1654" s="310"/>
      <c r="F1654" s="310"/>
      <c r="G1654" s="310"/>
      <c r="H1654" s="310"/>
      <c r="I1654" s="310"/>
    </row>
    <row r="1655">
      <c r="A1655" s="310"/>
      <c r="B1655" s="310"/>
      <c r="C1655" s="310"/>
      <c r="D1655" s="310"/>
      <c r="E1655" s="310"/>
      <c r="F1655" s="310"/>
      <c r="G1655" s="310"/>
      <c r="H1655" s="310"/>
      <c r="I1655" s="310"/>
    </row>
    <row r="1656">
      <c r="A1656" s="310"/>
      <c r="B1656" s="310"/>
      <c r="C1656" s="310"/>
      <c r="D1656" s="310"/>
      <c r="E1656" s="310"/>
      <c r="F1656" s="310"/>
      <c r="G1656" s="310"/>
      <c r="H1656" s="310"/>
      <c r="I1656" s="310"/>
    </row>
    <row r="1657">
      <c r="A1657" s="310"/>
      <c r="B1657" s="310"/>
      <c r="C1657" s="310"/>
      <c r="D1657" s="310"/>
      <c r="E1657" s="310"/>
      <c r="F1657" s="310"/>
      <c r="G1657" s="310"/>
      <c r="H1657" s="310"/>
      <c r="I1657" s="310"/>
    </row>
    <row r="1658">
      <c r="A1658" s="310"/>
      <c r="B1658" s="310"/>
      <c r="C1658" s="310"/>
      <c r="D1658" s="310"/>
      <c r="E1658" s="310"/>
      <c r="F1658" s="310"/>
      <c r="G1658" s="310"/>
      <c r="H1658" s="310"/>
      <c r="I1658" s="310"/>
    </row>
    <row r="1659">
      <c r="A1659" s="310"/>
      <c r="B1659" s="310"/>
      <c r="C1659" s="310"/>
      <c r="D1659" s="310"/>
      <c r="E1659" s="310"/>
      <c r="F1659" s="310"/>
      <c r="G1659" s="310"/>
      <c r="H1659" s="310"/>
      <c r="I1659" s="310"/>
    </row>
    <row r="1660">
      <c r="A1660" s="310"/>
      <c r="B1660" s="310"/>
      <c r="C1660" s="310"/>
      <c r="D1660" s="310"/>
      <c r="E1660" s="310"/>
      <c r="F1660" s="310"/>
      <c r="G1660" s="310"/>
      <c r="H1660" s="310"/>
      <c r="I1660" s="310"/>
    </row>
    <row r="1661">
      <c r="A1661" s="310"/>
      <c r="B1661" s="310"/>
      <c r="C1661" s="310"/>
      <c r="D1661" s="310"/>
      <c r="E1661" s="310"/>
      <c r="F1661" s="310"/>
      <c r="G1661" s="310"/>
      <c r="H1661" s="310"/>
      <c r="I1661" s="310"/>
    </row>
    <row r="1662">
      <c r="A1662" s="310"/>
      <c r="B1662" s="310"/>
      <c r="C1662" s="310"/>
      <c r="D1662" s="310"/>
      <c r="E1662" s="310"/>
      <c r="F1662" s="310"/>
      <c r="G1662" s="310"/>
      <c r="H1662" s="310"/>
      <c r="I1662" s="310"/>
    </row>
    <row r="1663">
      <c r="A1663" s="310"/>
      <c r="B1663" s="310"/>
      <c r="C1663" s="310"/>
      <c r="D1663" s="310"/>
      <c r="E1663" s="310"/>
      <c r="F1663" s="310"/>
      <c r="G1663" s="310"/>
      <c r="H1663" s="310"/>
      <c r="I1663" s="310"/>
    </row>
    <row r="1664">
      <c r="A1664" s="310"/>
      <c r="B1664" s="310"/>
      <c r="C1664" s="310"/>
      <c r="D1664" s="310"/>
      <c r="E1664" s="310"/>
      <c r="F1664" s="310"/>
      <c r="G1664" s="310"/>
      <c r="H1664" s="310"/>
      <c r="I1664" s="310"/>
    </row>
    <row r="1665">
      <c r="A1665" s="310"/>
      <c r="B1665" s="310"/>
      <c r="C1665" s="310"/>
      <c r="D1665" s="310"/>
      <c r="E1665" s="310"/>
      <c r="F1665" s="310"/>
      <c r="G1665" s="310"/>
      <c r="H1665" s="310"/>
      <c r="I1665" s="310"/>
    </row>
    <row r="1666">
      <c r="A1666" s="310"/>
      <c r="B1666" s="310"/>
      <c r="C1666" s="310"/>
      <c r="D1666" s="310"/>
      <c r="E1666" s="310"/>
      <c r="F1666" s="310"/>
      <c r="G1666" s="310"/>
      <c r="H1666" s="310"/>
      <c r="I1666" s="310"/>
    </row>
    <row r="1667">
      <c r="A1667" s="310"/>
      <c r="B1667" s="310"/>
      <c r="C1667" s="310"/>
      <c r="D1667" s="310"/>
      <c r="E1667" s="310"/>
      <c r="F1667" s="310"/>
      <c r="G1667" s="310"/>
      <c r="H1667" s="310"/>
      <c r="I1667" s="310"/>
    </row>
    <row r="1668">
      <c r="A1668" s="310"/>
      <c r="B1668" s="310"/>
      <c r="C1668" s="310"/>
      <c r="D1668" s="310"/>
      <c r="E1668" s="310"/>
      <c r="F1668" s="310"/>
      <c r="G1668" s="310"/>
      <c r="H1668" s="310"/>
      <c r="I1668" s="310"/>
    </row>
    <row r="1669">
      <c r="A1669" s="310"/>
      <c r="B1669" s="310"/>
      <c r="C1669" s="310"/>
      <c r="D1669" s="310"/>
      <c r="E1669" s="310"/>
      <c r="F1669" s="310"/>
      <c r="G1669" s="310"/>
      <c r="H1669" s="310"/>
      <c r="I1669" s="310"/>
    </row>
    <row r="1670">
      <c r="A1670" s="310"/>
      <c r="B1670" s="310"/>
      <c r="C1670" s="310"/>
      <c r="D1670" s="310"/>
      <c r="E1670" s="310"/>
      <c r="F1670" s="310"/>
      <c r="G1670" s="310"/>
      <c r="H1670" s="310"/>
      <c r="I1670" s="310"/>
    </row>
    <row r="1671">
      <c r="A1671" s="310"/>
      <c r="B1671" s="310"/>
      <c r="C1671" s="310"/>
      <c r="D1671" s="310"/>
      <c r="E1671" s="310"/>
      <c r="F1671" s="310"/>
      <c r="G1671" s="310"/>
      <c r="H1671" s="310"/>
      <c r="I1671" s="310"/>
    </row>
    <row r="1672">
      <c r="A1672" s="310"/>
      <c r="B1672" s="310"/>
      <c r="C1672" s="310"/>
      <c r="D1672" s="310"/>
      <c r="E1672" s="310"/>
      <c r="F1672" s="310"/>
      <c r="G1672" s="310"/>
      <c r="H1672" s="310"/>
      <c r="I1672" s="310"/>
    </row>
    <row r="1673">
      <c r="A1673" s="310"/>
      <c r="B1673" s="310"/>
      <c r="C1673" s="310"/>
      <c r="D1673" s="310"/>
      <c r="E1673" s="310"/>
      <c r="F1673" s="310"/>
      <c r="G1673" s="310"/>
      <c r="H1673" s="310"/>
      <c r="I1673" s="310"/>
    </row>
    <row r="1674">
      <c r="A1674" s="310"/>
      <c r="B1674" s="310"/>
      <c r="C1674" s="310"/>
      <c r="D1674" s="310"/>
      <c r="E1674" s="310"/>
      <c r="F1674" s="310"/>
      <c r="G1674" s="310"/>
      <c r="H1674" s="310"/>
      <c r="I1674" s="310"/>
    </row>
    <row r="1675">
      <c r="A1675" s="310"/>
      <c r="B1675" s="310"/>
      <c r="C1675" s="310"/>
      <c r="D1675" s="310"/>
      <c r="E1675" s="310"/>
      <c r="F1675" s="310"/>
      <c r="G1675" s="310"/>
      <c r="H1675" s="310"/>
      <c r="I1675" s="310"/>
    </row>
    <row r="1676">
      <c r="A1676" s="310"/>
      <c r="B1676" s="310"/>
      <c r="C1676" s="310"/>
      <c r="D1676" s="310"/>
      <c r="E1676" s="310"/>
      <c r="F1676" s="310"/>
      <c r="G1676" s="310"/>
      <c r="H1676" s="310"/>
      <c r="I1676" s="310"/>
    </row>
    <row r="1677">
      <c r="A1677" s="310"/>
      <c r="B1677" s="310"/>
      <c r="C1677" s="310"/>
      <c r="D1677" s="310"/>
      <c r="E1677" s="310"/>
      <c r="F1677" s="310"/>
      <c r="G1677" s="310"/>
      <c r="H1677" s="310"/>
      <c r="I1677" s="310"/>
    </row>
    <row r="1678">
      <c r="A1678" s="310"/>
      <c r="B1678" s="310"/>
      <c r="C1678" s="310"/>
      <c r="D1678" s="310"/>
      <c r="E1678" s="310"/>
      <c r="F1678" s="310"/>
      <c r="G1678" s="310"/>
      <c r="H1678" s="310"/>
      <c r="I1678" s="310"/>
    </row>
    <row r="1679">
      <c r="A1679" s="310"/>
      <c r="B1679" s="310"/>
      <c r="C1679" s="310"/>
      <c r="D1679" s="310"/>
      <c r="E1679" s="310"/>
      <c r="F1679" s="310"/>
      <c r="G1679" s="310"/>
      <c r="H1679" s="310"/>
      <c r="I1679" s="310"/>
    </row>
    <row r="1680">
      <c r="A1680" s="310"/>
      <c r="B1680" s="310"/>
      <c r="C1680" s="310"/>
      <c r="D1680" s="310"/>
      <c r="E1680" s="310"/>
      <c r="F1680" s="310"/>
      <c r="G1680" s="310"/>
      <c r="H1680" s="310"/>
      <c r="I1680" s="310"/>
    </row>
    <row r="1681">
      <c r="A1681" s="310"/>
      <c r="B1681" s="310"/>
      <c r="C1681" s="310"/>
      <c r="D1681" s="310"/>
      <c r="E1681" s="310"/>
      <c r="F1681" s="310"/>
      <c r="G1681" s="310"/>
      <c r="H1681" s="310"/>
      <c r="I1681" s="310"/>
    </row>
    <row r="1682">
      <c r="A1682" s="310"/>
      <c r="B1682" s="310"/>
      <c r="C1682" s="310"/>
      <c r="D1682" s="310"/>
      <c r="E1682" s="310"/>
      <c r="F1682" s="310"/>
      <c r="G1682" s="310"/>
      <c r="H1682" s="310"/>
      <c r="I1682" s="310"/>
    </row>
    <row r="1683">
      <c r="A1683" s="310"/>
      <c r="B1683" s="310"/>
      <c r="C1683" s="310"/>
      <c r="D1683" s="310"/>
      <c r="E1683" s="310"/>
      <c r="F1683" s="310"/>
      <c r="G1683" s="310"/>
      <c r="H1683" s="310"/>
      <c r="I1683" s="310"/>
    </row>
    <row r="1684">
      <c r="A1684" s="310"/>
      <c r="B1684" s="310"/>
      <c r="C1684" s="310"/>
      <c r="D1684" s="310"/>
      <c r="E1684" s="310"/>
      <c r="F1684" s="310"/>
      <c r="G1684" s="310"/>
      <c r="H1684" s="310"/>
      <c r="I1684" s="310"/>
    </row>
    <row r="1685">
      <c r="A1685" s="310"/>
      <c r="B1685" s="310"/>
      <c r="C1685" s="310"/>
      <c r="D1685" s="310"/>
      <c r="E1685" s="310"/>
      <c r="F1685" s="310"/>
      <c r="G1685" s="310"/>
      <c r="H1685" s="310"/>
      <c r="I1685" s="310"/>
    </row>
    <row r="1686">
      <c r="A1686" s="310"/>
      <c r="B1686" s="310"/>
      <c r="C1686" s="310"/>
      <c r="D1686" s="310"/>
      <c r="E1686" s="310"/>
      <c r="F1686" s="310"/>
      <c r="G1686" s="310"/>
      <c r="H1686" s="310"/>
      <c r="I1686" s="310"/>
    </row>
    <row r="1687">
      <c r="A1687" s="310"/>
      <c r="B1687" s="310"/>
      <c r="C1687" s="310"/>
      <c r="D1687" s="310"/>
      <c r="E1687" s="310"/>
      <c r="F1687" s="310"/>
      <c r="G1687" s="310"/>
      <c r="H1687" s="310"/>
      <c r="I1687" s="310"/>
    </row>
    <row r="1688">
      <c r="A1688" s="310"/>
      <c r="B1688" s="310"/>
      <c r="C1688" s="310"/>
      <c r="D1688" s="310"/>
      <c r="E1688" s="310"/>
      <c r="F1688" s="310"/>
      <c r="G1688" s="310"/>
      <c r="H1688" s="310"/>
      <c r="I1688" s="310"/>
    </row>
    <row r="1689">
      <c r="A1689" s="310"/>
      <c r="B1689" s="310"/>
      <c r="C1689" s="310"/>
      <c r="D1689" s="310"/>
      <c r="E1689" s="310"/>
      <c r="F1689" s="310"/>
      <c r="G1689" s="310"/>
      <c r="H1689" s="310"/>
      <c r="I1689" s="310"/>
    </row>
    <row r="1690">
      <c r="A1690" s="310"/>
      <c r="B1690" s="310"/>
      <c r="C1690" s="310"/>
      <c r="D1690" s="310"/>
      <c r="E1690" s="310"/>
      <c r="F1690" s="310"/>
      <c r="G1690" s="310"/>
      <c r="H1690" s="310"/>
      <c r="I1690" s="310"/>
    </row>
    <row r="1691">
      <c r="A1691" s="310"/>
      <c r="B1691" s="310"/>
      <c r="C1691" s="310"/>
      <c r="D1691" s="310"/>
      <c r="E1691" s="310"/>
      <c r="F1691" s="310"/>
      <c r="G1691" s="310"/>
      <c r="H1691" s="310"/>
      <c r="I1691" s="310"/>
    </row>
    <row r="1692">
      <c r="A1692" s="310"/>
      <c r="B1692" s="310"/>
      <c r="C1692" s="310"/>
      <c r="D1692" s="310"/>
      <c r="E1692" s="310"/>
      <c r="F1692" s="310"/>
      <c r="G1692" s="310"/>
      <c r="H1692" s="310"/>
      <c r="I1692" s="310"/>
    </row>
    <row r="1693">
      <c r="A1693" s="310"/>
      <c r="B1693" s="310"/>
      <c r="C1693" s="310"/>
      <c r="D1693" s="310"/>
      <c r="E1693" s="310"/>
      <c r="F1693" s="310"/>
      <c r="G1693" s="310"/>
      <c r="H1693" s="310"/>
      <c r="I1693" s="310"/>
    </row>
    <row r="1694">
      <c r="A1694" s="310"/>
      <c r="B1694" s="310"/>
      <c r="C1694" s="310"/>
      <c r="D1694" s="310"/>
      <c r="E1694" s="310"/>
      <c r="F1694" s="310"/>
      <c r="G1694" s="310"/>
      <c r="H1694" s="310"/>
      <c r="I1694" s="310"/>
    </row>
    <row r="1695">
      <c r="A1695" s="310"/>
      <c r="B1695" s="310"/>
      <c r="C1695" s="310"/>
      <c r="D1695" s="310"/>
      <c r="E1695" s="310"/>
      <c r="F1695" s="310"/>
      <c r="G1695" s="310"/>
      <c r="H1695" s="310"/>
      <c r="I1695" s="310"/>
    </row>
    <row r="1696">
      <c r="A1696" s="310"/>
      <c r="B1696" s="310"/>
      <c r="C1696" s="310"/>
      <c r="D1696" s="310"/>
      <c r="E1696" s="310"/>
      <c r="F1696" s="310"/>
      <c r="G1696" s="310"/>
      <c r="H1696" s="310"/>
      <c r="I1696" s="310"/>
    </row>
    <row r="1697">
      <c r="A1697" s="310"/>
      <c r="B1697" s="310"/>
      <c r="C1697" s="310"/>
      <c r="D1697" s="310"/>
      <c r="E1697" s="310"/>
      <c r="F1697" s="310"/>
      <c r="G1697" s="310"/>
      <c r="H1697" s="310"/>
      <c r="I1697" s="310"/>
    </row>
    <row r="1698">
      <c r="A1698" s="310"/>
      <c r="B1698" s="310"/>
      <c r="C1698" s="310"/>
      <c r="D1698" s="310"/>
      <c r="E1698" s="310"/>
      <c r="F1698" s="310"/>
      <c r="G1698" s="310"/>
      <c r="H1698" s="310"/>
      <c r="I1698" s="310"/>
    </row>
    <row r="1699">
      <c r="A1699" s="310"/>
      <c r="B1699" s="310"/>
      <c r="C1699" s="310"/>
      <c r="D1699" s="310"/>
      <c r="E1699" s="310"/>
      <c r="F1699" s="310"/>
      <c r="G1699" s="310"/>
      <c r="H1699" s="310"/>
      <c r="I1699" s="310"/>
    </row>
    <row r="1700">
      <c r="A1700" s="310"/>
      <c r="B1700" s="310"/>
      <c r="C1700" s="310"/>
      <c r="D1700" s="310"/>
      <c r="E1700" s="310"/>
      <c r="F1700" s="310"/>
      <c r="G1700" s="310"/>
      <c r="H1700" s="310"/>
      <c r="I1700" s="310"/>
    </row>
    <row r="1701">
      <c r="A1701" s="310"/>
      <c r="B1701" s="310"/>
      <c r="C1701" s="310"/>
      <c r="D1701" s="310"/>
      <c r="E1701" s="310"/>
      <c r="F1701" s="310"/>
      <c r="G1701" s="310"/>
      <c r="H1701" s="310"/>
      <c r="I1701" s="310"/>
    </row>
    <row r="1702">
      <c r="A1702" s="310"/>
      <c r="B1702" s="310"/>
      <c r="C1702" s="310"/>
      <c r="D1702" s="310"/>
      <c r="E1702" s="310"/>
      <c r="F1702" s="310"/>
      <c r="G1702" s="310"/>
      <c r="H1702" s="310"/>
      <c r="I1702" s="310"/>
    </row>
    <row r="1703">
      <c r="A1703" s="310"/>
      <c r="B1703" s="310"/>
      <c r="C1703" s="310"/>
      <c r="D1703" s="310"/>
      <c r="E1703" s="310"/>
      <c r="F1703" s="310"/>
      <c r="G1703" s="310"/>
      <c r="H1703" s="310"/>
      <c r="I1703" s="310"/>
    </row>
    <row r="1704">
      <c r="A1704" s="310"/>
      <c r="B1704" s="310"/>
      <c r="C1704" s="310"/>
      <c r="D1704" s="310"/>
      <c r="E1704" s="310"/>
      <c r="F1704" s="310"/>
      <c r="G1704" s="310"/>
      <c r="H1704" s="310"/>
      <c r="I1704" s="310"/>
    </row>
    <row r="1705">
      <c r="A1705" s="310"/>
      <c r="B1705" s="310"/>
      <c r="C1705" s="310"/>
      <c r="D1705" s="310"/>
      <c r="E1705" s="310"/>
      <c r="F1705" s="310"/>
      <c r="G1705" s="310"/>
      <c r="H1705" s="310"/>
      <c r="I1705" s="310"/>
    </row>
    <row r="1706">
      <c r="A1706" s="310"/>
      <c r="B1706" s="310"/>
      <c r="C1706" s="310"/>
      <c r="D1706" s="310"/>
      <c r="E1706" s="310"/>
      <c r="F1706" s="310"/>
      <c r="G1706" s="310"/>
      <c r="H1706" s="310"/>
      <c r="I1706" s="310"/>
    </row>
    <row r="1707">
      <c r="A1707" s="310"/>
      <c r="B1707" s="310"/>
      <c r="C1707" s="310"/>
      <c r="D1707" s="310"/>
      <c r="E1707" s="310"/>
      <c r="F1707" s="310"/>
      <c r="G1707" s="310"/>
      <c r="H1707" s="310"/>
      <c r="I1707" s="310"/>
    </row>
    <row r="1708">
      <c r="A1708" s="310"/>
      <c r="B1708" s="310"/>
      <c r="C1708" s="310"/>
      <c r="D1708" s="310"/>
      <c r="E1708" s="310"/>
      <c r="F1708" s="310"/>
      <c r="G1708" s="310"/>
      <c r="H1708" s="310"/>
      <c r="I1708" s="310"/>
    </row>
    <row r="1709">
      <c r="A1709" s="310"/>
      <c r="B1709" s="310"/>
      <c r="C1709" s="310"/>
      <c r="D1709" s="310"/>
      <c r="E1709" s="310"/>
      <c r="F1709" s="310"/>
      <c r="G1709" s="310"/>
      <c r="H1709" s="310"/>
      <c r="I1709" s="310"/>
    </row>
    <row r="1710">
      <c r="A1710" s="310"/>
      <c r="B1710" s="310"/>
      <c r="C1710" s="310"/>
      <c r="D1710" s="310"/>
      <c r="E1710" s="310"/>
      <c r="F1710" s="310"/>
      <c r="G1710" s="310"/>
      <c r="H1710" s="310"/>
      <c r="I1710" s="310"/>
    </row>
    <row r="1711">
      <c r="A1711" s="310"/>
      <c r="B1711" s="310"/>
      <c r="C1711" s="310"/>
      <c r="D1711" s="310"/>
      <c r="E1711" s="310"/>
      <c r="F1711" s="310"/>
      <c r="G1711" s="310"/>
      <c r="H1711" s="310"/>
      <c r="I1711" s="310"/>
    </row>
    <row r="1712">
      <c r="A1712" s="310"/>
      <c r="B1712" s="310"/>
      <c r="C1712" s="310"/>
      <c r="D1712" s="310"/>
      <c r="E1712" s="310"/>
      <c r="F1712" s="310"/>
      <c r="G1712" s="310"/>
      <c r="H1712" s="310"/>
      <c r="I1712" s="310"/>
    </row>
    <row r="1713">
      <c r="A1713" s="310"/>
      <c r="B1713" s="310"/>
      <c r="C1713" s="310"/>
      <c r="D1713" s="310"/>
      <c r="E1713" s="310"/>
      <c r="F1713" s="310"/>
      <c r="G1713" s="310"/>
      <c r="H1713" s="310"/>
      <c r="I1713" s="310"/>
    </row>
    <row r="1714">
      <c r="A1714" s="310"/>
      <c r="B1714" s="310"/>
      <c r="C1714" s="310"/>
      <c r="D1714" s="310"/>
      <c r="E1714" s="310"/>
      <c r="F1714" s="310"/>
      <c r="G1714" s="310"/>
      <c r="H1714" s="310"/>
      <c r="I1714" s="310"/>
    </row>
    <row r="1715">
      <c r="A1715" s="310"/>
      <c r="B1715" s="310"/>
      <c r="C1715" s="310"/>
      <c r="D1715" s="310"/>
      <c r="E1715" s="310"/>
      <c r="F1715" s="310"/>
      <c r="G1715" s="310"/>
      <c r="H1715" s="310"/>
      <c r="I1715" s="310"/>
    </row>
    <row r="1716">
      <c r="A1716" s="310"/>
      <c r="B1716" s="310"/>
      <c r="C1716" s="310"/>
      <c r="D1716" s="310"/>
      <c r="E1716" s="310"/>
      <c r="F1716" s="310"/>
      <c r="G1716" s="310"/>
      <c r="H1716" s="310"/>
      <c r="I1716" s="310"/>
    </row>
    <row r="1717">
      <c r="A1717" s="310"/>
      <c r="B1717" s="310"/>
      <c r="C1717" s="310"/>
      <c r="D1717" s="310"/>
      <c r="E1717" s="310"/>
      <c r="F1717" s="310"/>
      <c r="G1717" s="310"/>
      <c r="H1717" s="310"/>
      <c r="I1717" s="310"/>
    </row>
    <row r="1718">
      <c r="A1718" s="310"/>
      <c r="B1718" s="310"/>
      <c r="C1718" s="310"/>
      <c r="D1718" s="310"/>
      <c r="E1718" s="310"/>
      <c r="F1718" s="310"/>
      <c r="G1718" s="310"/>
      <c r="H1718" s="310"/>
      <c r="I1718" s="310"/>
    </row>
    <row r="1719">
      <c r="A1719" s="310"/>
      <c r="B1719" s="310"/>
      <c r="C1719" s="310"/>
      <c r="D1719" s="310"/>
      <c r="E1719" s="310"/>
      <c r="F1719" s="310"/>
      <c r="G1719" s="310"/>
      <c r="H1719" s="310"/>
      <c r="I1719" s="310"/>
    </row>
    <row r="1720">
      <c r="A1720" s="310"/>
      <c r="B1720" s="310"/>
      <c r="C1720" s="310"/>
      <c r="D1720" s="310"/>
      <c r="E1720" s="310"/>
      <c r="F1720" s="310"/>
      <c r="G1720" s="310"/>
      <c r="H1720" s="310"/>
      <c r="I1720" s="310"/>
    </row>
    <row r="1721">
      <c r="A1721" s="310"/>
      <c r="B1721" s="310"/>
      <c r="C1721" s="310"/>
      <c r="D1721" s="310"/>
      <c r="E1721" s="310"/>
      <c r="F1721" s="310"/>
      <c r="G1721" s="310"/>
      <c r="H1721" s="310"/>
      <c r="I1721" s="310"/>
    </row>
    <row r="1722">
      <c r="A1722" s="310"/>
      <c r="B1722" s="310"/>
      <c r="C1722" s="310"/>
      <c r="D1722" s="310"/>
      <c r="E1722" s="310"/>
      <c r="F1722" s="310"/>
      <c r="G1722" s="310"/>
      <c r="H1722" s="310"/>
      <c r="I1722" s="310"/>
    </row>
    <row r="1723">
      <c r="A1723" s="310"/>
      <c r="B1723" s="310"/>
      <c r="C1723" s="310"/>
      <c r="D1723" s="310"/>
      <c r="E1723" s="310"/>
      <c r="F1723" s="310"/>
      <c r="G1723" s="310"/>
      <c r="H1723" s="310"/>
      <c r="I1723" s="310"/>
    </row>
    <row r="1724">
      <c r="A1724" s="310"/>
      <c r="B1724" s="310"/>
      <c r="C1724" s="310"/>
      <c r="D1724" s="310"/>
      <c r="E1724" s="310"/>
      <c r="F1724" s="310"/>
      <c r="G1724" s="310"/>
      <c r="H1724" s="310"/>
      <c r="I1724" s="310"/>
    </row>
    <row r="1725">
      <c r="A1725" s="310"/>
      <c r="B1725" s="310"/>
      <c r="C1725" s="310"/>
      <c r="D1725" s="310"/>
      <c r="E1725" s="310"/>
      <c r="F1725" s="310"/>
      <c r="G1725" s="310"/>
      <c r="H1725" s="310"/>
      <c r="I1725" s="310"/>
    </row>
    <row r="1726">
      <c r="A1726" s="310"/>
      <c r="B1726" s="310"/>
      <c r="C1726" s="310"/>
      <c r="D1726" s="310"/>
      <c r="E1726" s="310"/>
      <c r="F1726" s="310"/>
      <c r="G1726" s="310"/>
      <c r="H1726" s="310"/>
      <c r="I1726" s="310"/>
    </row>
    <row r="1727">
      <c r="A1727" s="310"/>
      <c r="B1727" s="310"/>
      <c r="C1727" s="310"/>
      <c r="D1727" s="310"/>
      <c r="E1727" s="310"/>
      <c r="F1727" s="310"/>
      <c r="G1727" s="310"/>
      <c r="H1727" s="310"/>
      <c r="I1727" s="310"/>
    </row>
    <row r="1728">
      <c r="A1728" s="310"/>
      <c r="B1728" s="310"/>
      <c r="C1728" s="310"/>
      <c r="D1728" s="310"/>
      <c r="E1728" s="310"/>
      <c r="F1728" s="310"/>
      <c r="G1728" s="310"/>
      <c r="H1728" s="310"/>
      <c r="I1728" s="310"/>
    </row>
    <row r="1729">
      <c r="A1729" s="310"/>
      <c r="B1729" s="310"/>
      <c r="C1729" s="310"/>
      <c r="D1729" s="310"/>
      <c r="E1729" s="310"/>
      <c r="F1729" s="310"/>
      <c r="G1729" s="310"/>
      <c r="H1729" s="310"/>
      <c r="I1729" s="310"/>
    </row>
    <row r="1730">
      <c r="A1730" s="310"/>
      <c r="B1730" s="310"/>
      <c r="C1730" s="310"/>
      <c r="D1730" s="310"/>
      <c r="E1730" s="310"/>
      <c r="F1730" s="310"/>
      <c r="G1730" s="310"/>
      <c r="H1730" s="310"/>
      <c r="I1730" s="310"/>
    </row>
    <row r="1731">
      <c r="A1731" s="310"/>
      <c r="B1731" s="310"/>
      <c r="C1731" s="310"/>
      <c r="D1731" s="310"/>
      <c r="E1731" s="310"/>
      <c r="F1731" s="310"/>
      <c r="G1731" s="310"/>
      <c r="H1731" s="310"/>
      <c r="I1731" s="310"/>
    </row>
    <row r="1732">
      <c r="A1732" s="310"/>
      <c r="B1732" s="310"/>
      <c r="C1732" s="310"/>
      <c r="D1732" s="310"/>
      <c r="E1732" s="310"/>
      <c r="F1732" s="310"/>
      <c r="G1732" s="310"/>
      <c r="H1732" s="310"/>
      <c r="I1732" s="310"/>
    </row>
    <row r="1733">
      <c r="A1733" s="310"/>
      <c r="B1733" s="310"/>
      <c r="C1733" s="310"/>
      <c r="D1733" s="310"/>
      <c r="E1733" s="310"/>
      <c r="F1733" s="310"/>
      <c r="G1733" s="310"/>
      <c r="H1733" s="310"/>
      <c r="I1733" s="310"/>
    </row>
    <row r="1734">
      <c r="A1734" s="310"/>
      <c r="B1734" s="310"/>
      <c r="C1734" s="310"/>
      <c r="D1734" s="310"/>
      <c r="E1734" s="310"/>
      <c r="F1734" s="310"/>
      <c r="G1734" s="310"/>
      <c r="H1734" s="310"/>
      <c r="I1734" s="310"/>
    </row>
    <row r="1735">
      <c r="A1735" s="310"/>
      <c r="B1735" s="310"/>
      <c r="C1735" s="310"/>
      <c r="D1735" s="310"/>
      <c r="E1735" s="310"/>
      <c r="F1735" s="310"/>
      <c r="G1735" s="310"/>
      <c r="H1735" s="310"/>
      <c r="I1735" s="310"/>
    </row>
    <row r="1736">
      <c r="A1736" s="310"/>
      <c r="B1736" s="310"/>
      <c r="C1736" s="310"/>
      <c r="D1736" s="310"/>
      <c r="E1736" s="310"/>
      <c r="F1736" s="310"/>
      <c r="G1736" s="310"/>
      <c r="H1736" s="310"/>
      <c r="I1736" s="310"/>
    </row>
    <row r="1737">
      <c r="A1737" s="310"/>
      <c r="B1737" s="310"/>
      <c r="C1737" s="310"/>
      <c r="D1737" s="310"/>
      <c r="E1737" s="310"/>
      <c r="F1737" s="310"/>
      <c r="G1737" s="310"/>
      <c r="H1737" s="310"/>
      <c r="I1737" s="310"/>
    </row>
    <row r="1738">
      <c r="A1738" s="310"/>
      <c r="B1738" s="310"/>
      <c r="C1738" s="310"/>
      <c r="D1738" s="310"/>
      <c r="E1738" s="310"/>
      <c r="F1738" s="310"/>
      <c r="G1738" s="310"/>
      <c r="H1738" s="310"/>
      <c r="I1738" s="310"/>
    </row>
    <row r="1739">
      <c r="A1739" s="310"/>
      <c r="B1739" s="310"/>
      <c r="C1739" s="310"/>
      <c r="D1739" s="310"/>
      <c r="E1739" s="310"/>
      <c r="F1739" s="310"/>
      <c r="G1739" s="310"/>
      <c r="H1739" s="310"/>
      <c r="I1739" s="310"/>
    </row>
    <row r="1740">
      <c r="A1740" s="310"/>
      <c r="B1740" s="310"/>
      <c r="C1740" s="310"/>
      <c r="D1740" s="310"/>
      <c r="E1740" s="310"/>
      <c r="F1740" s="310"/>
      <c r="G1740" s="310"/>
      <c r="H1740" s="310"/>
      <c r="I1740" s="310"/>
    </row>
    <row r="1741">
      <c r="A1741" s="310"/>
      <c r="B1741" s="310"/>
      <c r="C1741" s="310"/>
      <c r="D1741" s="310"/>
      <c r="E1741" s="310"/>
      <c r="F1741" s="310"/>
      <c r="G1741" s="310"/>
      <c r="H1741" s="310"/>
      <c r="I1741" s="310"/>
    </row>
    <row r="1742">
      <c r="A1742" s="310"/>
      <c r="B1742" s="310"/>
      <c r="C1742" s="310"/>
      <c r="D1742" s="310"/>
      <c r="E1742" s="310"/>
      <c r="F1742" s="310"/>
      <c r="G1742" s="310"/>
      <c r="H1742" s="310"/>
      <c r="I1742" s="310"/>
    </row>
    <row r="1743">
      <c r="A1743" s="310"/>
      <c r="B1743" s="310"/>
      <c r="C1743" s="310"/>
      <c r="D1743" s="310"/>
      <c r="E1743" s="310"/>
      <c r="F1743" s="310"/>
      <c r="G1743" s="310"/>
      <c r="H1743" s="310"/>
      <c r="I1743" s="310"/>
    </row>
    <row r="1744">
      <c r="A1744" s="310"/>
      <c r="B1744" s="310"/>
      <c r="C1744" s="310"/>
      <c r="D1744" s="310"/>
      <c r="E1744" s="310"/>
      <c r="F1744" s="310"/>
      <c r="G1744" s="310"/>
      <c r="H1744" s="310"/>
      <c r="I1744" s="310"/>
    </row>
    <row r="1745">
      <c r="A1745" s="310"/>
      <c r="B1745" s="310"/>
      <c r="C1745" s="310"/>
      <c r="D1745" s="310"/>
      <c r="E1745" s="310"/>
      <c r="F1745" s="310"/>
      <c r="G1745" s="310"/>
      <c r="H1745" s="310"/>
      <c r="I1745" s="310"/>
    </row>
    <row r="1746">
      <c r="A1746" s="310"/>
      <c r="B1746" s="310"/>
      <c r="C1746" s="310"/>
      <c r="D1746" s="310"/>
      <c r="E1746" s="310"/>
      <c r="F1746" s="310"/>
      <c r="G1746" s="310"/>
      <c r="H1746" s="310"/>
      <c r="I1746" s="310"/>
    </row>
    <row r="1747">
      <c r="A1747" s="310"/>
      <c r="B1747" s="310"/>
      <c r="C1747" s="310"/>
      <c r="D1747" s="310"/>
      <c r="E1747" s="310"/>
      <c r="F1747" s="310"/>
      <c r="G1747" s="310"/>
      <c r="H1747" s="310"/>
      <c r="I1747" s="310"/>
    </row>
    <row r="1748">
      <c r="A1748" s="310"/>
      <c r="B1748" s="310"/>
      <c r="C1748" s="310"/>
      <c r="D1748" s="310"/>
      <c r="E1748" s="310"/>
      <c r="F1748" s="310"/>
      <c r="G1748" s="310"/>
      <c r="H1748" s="310"/>
      <c r="I1748" s="310"/>
    </row>
    <row r="1749">
      <c r="A1749" s="310"/>
      <c r="B1749" s="310"/>
      <c r="C1749" s="310"/>
      <c r="D1749" s="310"/>
      <c r="E1749" s="310"/>
      <c r="F1749" s="310"/>
      <c r="G1749" s="310"/>
      <c r="H1749" s="310"/>
      <c r="I1749" s="310"/>
    </row>
    <row r="1750">
      <c r="A1750" s="310"/>
      <c r="B1750" s="310"/>
      <c r="C1750" s="310"/>
      <c r="D1750" s="310"/>
      <c r="E1750" s="310"/>
      <c r="F1750" s="310"/>
      <c r="G1750" s="310"/>
      <c r="H1750" s="310"/>
      <c r="I1750" s="310"/>
    </row>
    <row r="1751">
      <c r="A1751" s="310"/>
      <c r="B1751" s="310"/>
      <c r="C1751" s="310"/>
      <c r="D1751" s="310"/>
      <c r="E1751" s="310"/>
      <c r="F1751" s="310"/>
      <c r="G1751" s="310"/>
      <c r="H1751" s="310"/>
      <c r="I1751" s="310"/>
    </row>
    <row r="1752">
      <c r="A1752" s="310"/>
      <c r="B1752" s="310"/>
      <c r="C1752" s="310"/>
      <c r="D1752" s="310"/>
      <c r="E1752" s="310"/>
      <c r="F1752" s="310"/>
      <c r="G1752" s="310"/>
      <c r="H1752" s="310"/>
      <c r="I1752" s="310"/>
    </row>
    <row r="1753">
      <c r="A1753" s="310"/>
      <c r="B1753" s="310"/>
      <c r="C1753" s="310"/>
      <c r="D1753" s="310"/>
      <c r="E1753" s="310"/>
      <c r="F1753" s="310"/>
      <c r="G1753" s="310"/>
      <c r="H1753" s="310"/>
      <c r="I1753" s="310"/>
    </row>
    <row r="1754">
      <c r="A1754" s="310"/>
      <c r="B1754" s="310"/>
      <c r="C1754" s="310"/>
      <c r="D1754" s="310"/>
      <c r="E1754" s="310"/>
      <c r="F1754" s="310"/>
      <c r="G1754" s="310"/>
      <c r="H1754" s="310"/>
      <c r="I1754" s="310"/>
    </row>
    <row r="1755">
      <c r="A1755" s="310"/>
      <c r="B1755" s="310"/>
      <c r="C1755" s="310"/>
      <c r="D1755" s="310"/>
      <c r="E1755" s="310"/>
      <c r="F1755" s="310"/>
      <c r="G1755" s="310"/>
      <c r="H1755" s="310"/>
      <c r="I1755" s="310"/>
    </row>
    <row r="1756">
      <c r="A1756" s="310"/>
      <c r="B1756" s="310"/>
      <c r="C1756" s="310"/>
      <c r="D1756" s="310"/>
      <c r="E1756" s="310"/>
      <c r="F1756" s="310"/>
      <c r="G1756" s="310"/>
      <c r="H1756" s="310"/>
      <c r="I1756" s="310"/>
    </row>
    <row r="1757">
      <c r="A1757" s="310"/>
      <c r="B1757" s="310"/>
      <c r="C1757" s="310"/>
      <c r="D1757" s="310"/>
      <c r="E1757" s="310"/>
      <c r="F1757" s="310"/>
      <c r="G1757" s="310"/>
      <c r="H1757" s="310"/>
      <c r="I1757" s="310"/>
    </row>
    <row r="1758">
      <c r="A1758" s="310"/>
      <c r="B1758" s="310"/>
      <c r="C1758" s="310"/>
      <c r="D1758" s="310"/>
      <c r="E1758" s="310"/>
      <c r="F1758" s="310"/>
      <c r="G1758" s="310"/>
      <c r="H1758" s="310"/>
      <c r="I1758" s="310"/>
    </row>
    <row r="1759">
      <c r="A1759" s="310"/>
      <c r="B1759" s="310"/>
      <c r="C1759" s="310"/>
      <c r="D1759" s="310"/>
      <c r="E1759" s="310"/>
      <c r="F1759" s="310"/>
      <c r="G1759" s="310"/>
      <c r="H1759" s="310"/>
      <c r="I1759" s="310"/>
    </row>
    <row r="1760">
      <c r="A1760" s="310"/>
      <c r="B1760" s="310"/>
      <c r="C1760" s="310"/>
      <c r="D1760" s="310"/>
      <c r="E1760" s="310"/>
      <c r="F1760" s="310"/>
      <c r="G1760" s="310"/>
      <c r="H1760" s="310"/>
      <c r="I1760" s="310"/>
    </row>
    <row r="1761">
      <c r="A1761" s="310"/>
      <c r="B1761" s="310"/>
      <c r="C1761" s="310"/>
      <c r="D1761" s="310"/>
      <c r="E1761" s="310"/>
      <c r="F1761" s="310"/>
      <c r="G1761" s="310"/>
      <c r="H1761" s="310"/>
      <c r="I1761" s="310"/>
    </row>
    <row r="1762">
      <c r="A1762" s="310"/>
      <c r="B1762" s="310"/>
      <c r="C1762" s="310"/>
      <c r="D1762" s="310"/>
      <c r="E1762" s="310"/>
      <c r="F1762" s="310"/>
      <c r="G1762" s="310"/>
      <c r="H1762" s="310"/>
      <c r="I1762" s="310"/>
    </row>
    <row r="1763">
      <c r="A1763" s="310"/>
      <c r="B1763" s="310"/>
      <c r="C1763" s="310"/>
      <c r="D1763" s="310"/>
      <c r="E1763" s="310"/>
      <c r="F1763" s="310"/>
      <c r="G1763" s="310"/>
      <c r="H1763" s="310"/>
      <c r="I1763" s="310"/>
    </row>
    <row r="1764">
      <c r="A1764" s="310"/>
      <c r="B1764" s="310"/>
      <c r="C1764" s="310"/>
      <c r="D1764" s="310"/>
      <c r="E1764" s="310"/>
      <c r="F1764" s="310"/>
      <c r="G1764" s="310"/>
      <c r="H1764" s="310"/>
      <c r="I1764" s="310"/>
    </row>
    <row r="1765">
      <c r="A1765" s="310"/>
      <c r="B1765" s="310"/>
      <c r="C1765" s="310"/>
      <c r="D1765" s="310"/>
      <c r="E1765" s="310"/>
      <c r="F1765" s="310"/>
      <c r="G1765" s="310"/>
      <c r="H1765" s="310"/>
      <c r="I1765" s="310"/>
    </row>
    <row r="1766">
      <c r="A1766" s="310"/>
      <c r="B1766" s="310"/>
      <c r="C1766" s="310"/>
      <c r="D1766" s="310"/>
      <c r="E1766" s="310"/>
      <c r="F1766" s="310"/>
      <c r="G1766" s="310"/>
      <c r="H1766" s="310"/>
      <c r="I1766" s="310"/>
    </row>
    <row r="1767">
      <c r="A1767" s="310"/>
      <c r="B1767" s="310"/>
      <c r="C1767" s="310"/>
      <c r="D1767" s="310"/>
      <c r="E1767" s="310"/>
      <c r="F1767" s="310"/>
      <c r="G1767" s="310"/>
      <c r="H1767" s="310"/>
      <c r="I1767" s="310"/>
    </row>
    <row r="1768">
      <c r="A1768" s="310"/>
      <c r="B1768" s="310"/>
      <c r="C1768" s="310"/>
      <c r="D1768" s="310"/>
      <c r="E1768" s="310"/>
      <c r="F1768" s="310"/>
      <c r="G1768" s="310"/>
      <c r="H1768" s="310"/>
      <c r="I1768" s="310"/>
    </row>
    <row r="1769">
      <c r="A1769" s="310"/>
      <c r="B1769" s="310"/>
      <c r="C1769" s="310"/>
      <c r="D1769" s="310"/>
      <c r="E1769" s="310"/>
      <c r="F1769" s="310"/>
      <c r="G1769" s="310"/>
      <c r="H1769" s="310"/>
      <c r="I1769" s="310"/>
    </row>
    <row r="1770">
      <c r="A1770" s="310"/>
      <c r="B1770" s="310"/>
      <c r="C1770" s="310"/>
      <c r="D1770" s="310"/>
      <c r="E1770" s="310"/>
      <c r="F1770" s="310"/>
      <c r="G1770" s="310"/>
      <c r="H1770" s="310"/>
      <c r="I1770" s="310"/>
    </row>
    <row r="1771">
      <c r="A1771" s="310"/>
      <c r="B1771" s="310"/>
      <c r="C1771" s="310"/>
      <c r="D1771" s="310"/>
      <c r="E1771" s="310"/>
      <c r="F1771" s="310"/>
      <c r="G1771" s="310"/>
      <c r="H1771" s="310"/>
      <c r="I1771" s="310"/>
    </row>
    <row r="1772">
      <c r="A1772" s="310"/>
      <c r="B1772" s="310"/>
      <c r="C1772" s="310"/>
      <c r="D1772" s="310"/>
      <c r="E1772" s="310"/>
      <c r="F1772" s="310"/>
      <c r="G1772" s="310"/>
      <c r="H1772" s="310"/>
      <c r="I1772" s="310"/>
    </row>
    <row r="1773">
      <c r="A1773" s="310"/>
      <c r="B1773" s="310"/>
      <c r="C1773" s="310"/>
      <c r="D1773" s="310"/>
      <c r="E1773" s="310"/>
      <c r="F1773" s="310"/>
      <c r="G1773" s="310"/>
      <c r="H1773" s="310"/>
      <c r="I1773" s="310"/>
    </row>
    <row r="1774">
      <c r="A1774" s="310"/>
      <c r="B1774" s="310"/>
      <c r="C1774" s="310"/>
      <c r="D1774" s="310"/>
      <c r="E1774" s="310"/>
      <c r="F1774" s="310"/>
      <c r="G1774" s="310"/>
      <c r="H1774" s="310"/>
      <c r="I1774" s="310"/>
    </row>
    <row r="1775">
      <c r="A1775" s="310"/>
      <c r="B1775" s="310"/>
      <c r="C1775" s="310"/>
      <c r="D1775" s="310"/>
      <c r="E1775" s="310"/>
      <c r="F1775" s="310"/>
      <c r="G1775" s="310"/>
      <c r="H1775" s="310"/>
      <c r="I1775" s="310"/>
    </row>
    <row r="1776">
      <c r="A1776" s="310"/>
      <c r="B1776" s="310"/>
      <c r="C1776" s="310"/>
      <c r="D1776" s="310"/>
      <c r="E1776" s="310"/>
      <c r="F1776" s="310"/>
      <c r="G1776" s="310"/>
      <c r="H1776" s="310"/>
      <c r="I1776" s="310"/>
    </row>
    <row r="1777">
      <c r="A1777" s="310"/>
      <c r="B1777" s="310"/>
      <c r="C1777" s="310"/>
      <c r="D1777" s="310"/>
      <c r="E1777" s="310"/>
      <c r="F1777" s="310"/>
      <c r="G1777" s="310"/>
      <c r="H1777" s="310"/>
      <c r="I1777" s="310"/>
    </row>
    <row r="1778">
      <c r="A1778" s="310"/>
      <c r="B1778" s="310"/>
      <c r="C1778" s="310"/>
      <c r="D1778" s="310"/>
      <c r="E1778" s="310"/>
      <c r="F1778" s="310"/>
      <c r="G1778" s="310"/>
      <c r="H1778" s="310"/>
      <c r="I1778" s="310"/>
    </row>
    <row r="1779">
      <c r="A1779" s="310"/>
      <c r="B1779" s="310"/>
      <c r="C1779" s="310"/>
      <c r="D1779" s="310"/>
      <c r="E1779" s="310"/>
      <c r="F1779" s="310"/>
      <c r="G1779" s="310"/>
      <c r="H1779" s="310"/>
      <c r="I1779" s="310"/>
    </row>
    <row r="1780">
      <c r="A1780" s="310"/>
      <c r="B1780" s="310"/>
      <c r="C1780" s="310"/>
      <c r="D1780" s="310"/>
      <c r="E1780" s="310"/>
      <c r="F1780" s="310"/>
      <c r="G1780" s="310"/>
      <c r="H1780" s="310"/>
      <c r="I1780" s="310"/>
    </row>
    <row r="1781">
      <c r="A1781" s="310"/>
      <c r="B1781" s="310"/>
      <c r="C1781" s="310"/>
      <c r="D1781" s="310"/>
      <c r="E1781" s="310"/>
      <c r="F1781" s="310"/>
      <c r="G1781" s="310"/>
      <c r="H1781" s="310"/>
      <c r="I1781" s="310"/>
    </row>
    <row r="1782">
      <c r="A1782" s="310"/>
      <c r="B1782" s="310"/>
      <c r="C1782" s="310"/>
      <c r="D1782" s="310"/>
      <c r="E1782" s="310"/>
      <c r="F1782" s="310"/>
      <c r="G1782" s="310"/>
      <c r="H1782" s="310"/>
      <c r="I1782" s="310"/>
    </row>
    <row r="1783">
      <c r="A1783" s="310"/>
      <c r="B1783" s="310"/>
      <c r="C1783" s="310"/>
      <c r="D1783" s="310"/>
      <c r="E1783" s="310"/>
      <c r="F1783" s="310"/>
      <c r="G1783" s="310"/>
      <c r="H1783" s="310"/>
      <c r="I1783" s="310"/>
    </row>
    <row r="1784">
      <c r="A1784" s="310"/>
      <c r="B1784" s="310"/>
      <c r="C1784" s="310"/>
      <c r="D1784" s="310"/>
      <c r="E1784" s="310"/>
      <c r="F1784" s="310"/>
      <c r="G1784" s="310"/>
      <c r="H1784" s="310"/>
      <c r="I1784" s="310"/>
    </row>
    <row r="1785">
      <c r="A1785" s="310"/>
      <c r="B1785" s="310"/>
      <c r="C1785" s="310"/>
      <c r="D1785" s="310"/>
      <c r="E1785" s="310"/>
      <c r="F1785" s="310"/>
      <c r="G1785" s="310"/>
      <c r="H1785" s="310"/>
      <c r="I1785" s="310"/>
    </row>
    <row r="1786">
      <c r="A1786" s="310"/>
      <c r="B1786" s="310"/>
      <c r="C1786" s="310"/>
      <c r="D1786" s="310"/>
      <c r="E1786" s="310"/>
      <c r="F1786" s="310"/>
      <c r="G1786" s="310"/>
      <c r="H1786" s="310"/>
      <c r="I1786" s="310"/>
    </row>
    <row r="1787">
      <c r="A1787" s="310"/>
      <c r="B1787" s="310"/>
      <c r="C1787" s="310"/>
      <c r="D1787" s="310"/>
      <c r="E1787" s="310"/>
      <c r="F1787" s="310"/>
      <c r="G1787" s="310"/>
      <c r="H1787" s="310"/>
      <c r="I1787" s="310"/>
    </row>
    <row r="1788">
      <c r="A1788" s="310"/>
      <c r="B1788" s="310"/>
      <c r="C1788" s="310"/>
      <c r="D1788" s="310"/>
      <c r="E1788" s="310"/>
      <c r="F1788" s="310"/>
      <c r="G1788" s="310"/>
      <c r="H1788" s="310"/>
      <c r="I1788" s="310"/>
    </row>
    <row r="1789">
      <c r="A1789" s="310"/>
      <c r="B1789" s="310"/>
      <c r="C1789" s="310"/>
      <c r="D1789" s="310"/>
      <c r="E1789" s="310"/>
      <c r="F1789" s="310"/>
      <c r="G1789" s="310"/>
      <c r="H1789" s="310"/>
      <c r="I1789" s="310"/>
    </row>
    <row r="1790">
      <c r="A1790" s="310"/>
      <c r="B1790" s="310"/>
      <c r="C1790" s="310"/>
      <c r="D1790" s="310"/>
      <c r="E1790" s="310"/>
      <c r="F1790" s="310"/>
      <c r="G1790" s="310"/>
      <c r="H1790" s="310"/>
      <c r="I1790" s="310"/>
    </row>
    <row r="1791">
      <c r="A1791" s="310"/>
      <c r="B1791" s="310"/>
      <c r="C1791" s="310"/>
      <c r="D1791" s="310"/>
      <c r="E1791" s="310"/>
      <c r="F1791" s="310"/>
      <c r="G1791" s="310"/>
      <c r="H1791" s="310"/>
      <c r="I1791" s="310"/>
    </row>
    <row r="1792">
      <c r="A1792" s="310"/>
      <c r="B1792" s="310"/>
      <c r="C1792" s="310"/>
      <c r="D1792" s="310"/>
      <c r="E1792" s="310"/>
      <c r="F1792" s="310"/>
      <c r="G1792" s="310"/>
      <c r="H1792" s="310"/>
      <c r="I1792" s="310"/>
    </row>
    <row r="1793">
      <c r="A1793" s="310"/>
      <c r="B1793" s="310"/>
      <c r="C1793" s="310"/>
      <c r="D1793" s="310"/>
      <c r="E1793" s="310"/>
      <c r="F1793" s="310"/>
      <c r="G1793" s="310"/>
      <c r="H1793" s="310"/>
      <c r="I1793" s="310"/>
    </row>
    <row r="1794">
      <c r="A1794" s="310"/>
      <c r="B1794" s="310"/>
      <c r="C1794" s="310"/>
      <c r="D1794" s="310"/>
      <c r="E1794" s="310"/>
      <c r="F1794" s="310"/>
      <c r="G1794" s="310"/>
      <c r="H1794" s="310"/>
      <c r="I1794" s="310"/>
    </row>
    <row r="1795">
      <c r="A1795" s="310"/>
      <c r="B1795" s="310"/>
      <c r="C1795" s="310"/>
      <c r="D1795" s="310"/>
      <c r="E1795" s="310"/>
      <c r="F1795" s="310"/>
      <c r="G1795" s="310"/>
      <c r="H1795" s="310"/>
      <c r="I1795" s="310"/>
    </row>
    <row r="1796">
      <c r="A1796" s="310"/>
      <c r="B1796" s="310"/>
      <c r="C1796" s="310"/>
      <c r="D1796" s="310"/>
      <c r="E1796" s="310"/>
      <c r="F1796" s="310"/>
      <c r="G1796" s="310"/>
      <c r="H1796" s="310"/>
      <c r="I1796" s="310"/>
    </row>
    <row r="1797">
      <c r="A1797" s="310"/>
      <c r="B1797" s="310"/>
      <c r="C1797" s="310"/>
      <c r="D1797" s="310"/>
      <c r="E1797" s="310"/>
      <c r="F1797" s="310"/>
      <c r="G1797" s="310"/>
      <c r="H1797" s="310"/>
      <c r="I1797" s="310"/>
    </row>
    <row r="1798">
      <c r="A1798" s="310"/>
      <c r="B1798" s="310"/>
      <c r="C1798" s="310"/>
      <c r="D1798" s="310"/>
      <c r="E1798" s="310"/>
      <c r="F1798" s="310"/>
      <c r="G1798" s="310"/>
      <c r="H1798" s="310"/>
      <c r="I1798" s="310"/>
    </row>
    <row r="1799">
      <c r="A1799" s="310"/>
      <c r="B1799" s="310"/>
      <c r="C1799" s="310"/>
      <c r="D1799" s="310"/>
      <c r="E1799" s="310"/>
      <c r="F1799" s="310"/>
      <c r="G1799" s="310"/>
      <c r="H1799" s="310"/>
      <c r="I1799" s="310"/>
    </row>
    <row r="1800">
      <c r="A1800" s="310"/>
      <c r="B1800" s="310"/>
      <c r="C1800" s="310"/>
      <c r="D1800" s="310"/>
      <c r="E1800" s="310"/>
      <c r="F1800" s="310"/>
      <c r="G1800" s="310"/>
      <c r="H1800" s="310"/>
      <c r="I1800" s="310"/>
    </row>
    <row r="1801">
      <c r="A1801" s="310"/>
      <c r="B1801" s="310"/>
      <c r="C1801" s="310"/>
      <c r="D1801" s="310"/>
      <c r="E1801" s="310"/>
      <c r="F1801" s="310"/>
      <c r="G1801" s="310"/>
      <c r="H1801" s="310"/>
      <c r="I1801" s="310"/>
    </row>
    <row r="1802">
      <c r="A1802" s="310"/>
      <c r="B1802" s="310"/>
      <c r="C1802" s="310"/>
      <c r="D1802" s="310"/>
      <c r="E1802" s="310"/>
      <c r="F1802" s="310"/>
      <c r="G1802" s="310"/>
      <c r="H1802" s="310"/>
      <c r="I1802" s="310"/>
    </row>
    <row r="1803">
      <c r="A1803" s="310"/>
      <c r="B1803" s="310"/>
      <c r="C1803" s="310"/>
      <c r="D1803" s="310"/>
      <c r="E1803" s="310"/>
      <c r="F1803" s="310"/>
      <c r="G1803" s="310"/>
      <c r="H1803" s="310"/>
      <c r="I1803" s="310"/>
    </row>
    <row r="1804">
      <c r="A1804" s="310"/>
      <c r="B1804" s="310"/>
      <c r="C1804" s="310"/>
      <c r="D1804" s="310"/>
      <c r="E1804" s="310"/>
      <c r="F1804" s="310"/>
      <c r="G1804" s="310"/>
      <c r="H1804" s="310"/>
      <c r="I1804" s="310"/>
    </row>
    <row r="1805">
      <c r="A1805" s="310"/>
      <c r="B1805" s="310"/>
      <c r="C1805" s="310"/>
      <c r="D1805" s="310"/>
      <c r="E1805" s="310"/>
      <c r="F1805" s="310"/>
      <c r="G1805" s="310"/>
      <c r="H1805" s="310"/>
      <c r="I1805" s="310"/>
    </row>
    <row r="1806">
      <c r="A1806" s="310"/>
      <c r="B1806" s="310"/>
      <c r="C1806" s="310"/>
      <c r="D1806" s="310"/>
      <c r="E1806" s="310"/>
      <c r="F1806" s="310"/>
      <c r="G1806" s="310"/>
      <c r="H1806" s="310"/>
      <c r="I1806" s="310"/>
    </row>
    <row r="1807">
      <c r="A1807" s="310"/>
      <c r="B1807" s="310"/>
      <c r="C1807" s="310"/>
      <c r="D1807" s="310"/>
      <c r="E1807" s="310"/>
      <c r="F1807" s="310"/>
      <c r="G1807" s="310"/>
      <c r="H1807" s="310"/>
      <c r="I1807" s="310"/>
    </row>
    <row r="1808">
      <c r="A1808" s="310"/>
      <c r="B1808" s="310"/>
      <c r="C1808" s="310"/>
      <c r="D1808" s="310"/>
      <c r="E1808" s="310"/>
      <c r="F1808" s="310"/>
      <c r="G1808" s="310"/>
      <c r="H1808" s="310"/>
      <c r="I1808" s="310"/>
    </row>
    <row r="1809">
      <c r="A1809" s="310"/>
      <c r="B1809" s="310"/>
      <c r="C1809" s="310"/>
      <c r="D1809" s="310"/>
      <c r="E1809" s="310"/>
      <c r="F1809" s="310"/>
      <c r="G1809" s="310"/>
      <c r="H1809" s="310"/>
      <c r="I1809" s="310"/>
    </row>
    <row r="1810">
      <c r="A1810" s="310"/>
      <c r="B1810" s="310"/>
      <c r="C1810" s="310"/>
      <c r="D1810" s="310"/>
      <c r="E1810" s="310"/>
      <c r="F1810" s="310"/>
      <c r="G1810" s="310"/>
      <c r="H1810" s="310"/>
      <c r="I1810" s="310"/>
    </row>
    <row r="1811">
      <c r="A1811" s="310"/>
      <c r="B1811" s="310"/>
      <c r="C1811" s="310"/>
      <c r="D1811" s="310"/>
      <c r="E1811" s="310"/>
      <c r="F1811" s="310"/>
      <c r="G1811" s="310"/>
      <c r="H1811" s="310"/>
      <c r="I1811" s="310"/>
    </row>
    <row r="1812">
      <c r="A1812" s="310"/>
      <c r="B1812" s="310"/>
      <c r="C1812" s="310"/>
      <c r="D1812" s="310"/>
      <c r="E1812" s="310"/>
      <c r="F1812" s="310"/>
      <c r="G1812" s="310"/>
      <c r="H1812" s="310"/>
      <c r="I1812" s="310"/>
    </row>
    <row r="1813">
      <c r="A1813" s="310"/>
      <c r="B1813" s="310"/>
      <c r="C1813" s="310"/>
      <c r="D1813" s="310"/>
      <c r="E1813" s="310"/>
      <c r="F1813" s="310"/>
      <c r="G1813" s="310"/>
      <c r="H1813" s="310"/>
      <c r="I1813" s="310"/>
    </row>
    <row r="1814">
      <c r="A1814" s="310"/>
      <c r="B1814" s="310"/>
      <c r="C1814" s="310"/>
      <c r="D1814" s="310"/>
      <c r="E1814" s="310"/>
      <c r="F1814" s="310"/>
      <c r="G1814" s="310"/>
      <c r="H1814" s="310"/>
      <c r="I1814" s="310"/>
    </row>
    <row r="1815">
      <c r="A1815" s="310"/>
      <c r="B1815" s="310"/>
      <c r="C1815" s="310"/>
      <c r="D1815" s="310"/>
      <c r="E1815" s="310"/>
      <c r="F1815" s="310"/>
      <c r="G1815" s="310"/>
      <c r="H1815" s="310"/>
      <c r="I1815" s="310"/>
    </row>
    <row r="1816">
      <c r="A1816" s="310"/>
      <c r="B1816" s="310"/>
      <c r="C1816" s="310"/>
      <c r="D1816" s="310"/>
      <c r="E1816" s="310"/>
      <c r="F1816" s="310"/>
      <c r="G1816" s="310"/>
      <c r="H1816" s="310"/>
      <c r="I1816" s="310"/>
    </row>
    <row r="1817">
      <c r="A1817" s="310"/>
      <c r="B1817" s="310"/>
      <c r="C1817" s="310"/>
      <c r="D1817" s="310"/>
      <c r="E1817" s="310"/>
      <c r="F1817" s="310"/>
      <c r="G1817" s="310"/>
      <c r="H1817" s="310"/>
      <c r="I1817" s="310"/>
    </row>
    <row r="1818">
      <c r="A1818" s="310"/>
      <c r="B1818" s="310"/>
      <c r="C1818" s="310"/>
      <c r="D1818" s="310"/>
      <c r="E1818" s="310"/>
      <c r="F1818" s="310"/>
      <c r="G1818" s="310"/>
      <c r="H1818" s="310"/>
      <c r="I1818" s="310"/>
    </row>
    <row r="1819">
      <c r="A1819" s="310"/>
      <c r="B1819" s="310"/>
      <c r="C1819" s="310"/>
      <c r="D1819" s="310"/>
      <c r="E1819" s="310"/>
      <c r="F1819" s="310"/>
      <c r="G1819" s="310"/>
      <c r="H1819" s="310"/>
      <c r="I1819" s="310"/>
    </row>
    <row r="1820">
      <c r="A1820" s="310"/>
      <c r="B1820" s="310"/>
      <c r="C1820" s="310"/>
      <c r="D1820" s="310"/>
      <c r="E1820" s="310"/>
      <c r="F1820" s="310"/>
      <c r="G1820" s="310"/>
      <c r="H1820" s="310"/>
      <c r="I1820" s="310"/>
    </row>
    <row r="1821">
      <c r="A1821" s="310"/>
      <c r="B1821" s="310"/>
      <c r="C1821" s="310"/>
      <c r="D1821" s="310"/>
      <c r="E1821" s="310"/>
      <c r="F1821" s="310"/>
      <c r="G1821" s="310"/>
      <c r="H1821" s="310"/>
      <c r="I1821" s="310"/>
    </row>
    <row r="1822">
      <c r="A1822" s="310"/>
      <c r="B1822" s="310"/>
      <c r="C1822" s="310"/>
      <c r="D1822" s="310"/>
      <c r="E1822" s="310"/>
      <c r="F1822" s="310"/>
      <c r="G1822" s="310"/>
      <c r="H1822" s="310"/>
      <c r="I1822" s="310"/>
    </row>
    <row r="1823">
      <c r="A1823" s="310"/>
      <c r="B1823" s="310"/>
      <c r="C1823" s="310"/>
      <c r="D1823" s="310"/>
      <c r="E1823" s="310"/>
      <c r="F1823" s="310"/>
      <c r="G1823" s="310"/>
      <c r="H1823" s="310"/>
      <c r="I1823" s="310"/>
    </row>
    <row r="1824">
      <c r="A1824" s="310"/>
      <c r="B1824" s="310"/>
      <c r="C1824" s="310"/>
      <c r="D1824" s="310"/>
      <c r="E1824" s="310"/>
      <c r="F1824" s="310"/>
      <c r="G1824" s="310"/>
      <c r="H1824" s="310"/>
      <c r="I1824" s="310"/>
    </row>
    <row r="1825">
      <c r="A1825" s="310"/>
      <c r="B1825" s="310"/>
      <c r="C1825" s="310"/>
      <c r="D1825" s="310"/>
      <c r="E1825" s="310"/>
      <c r="F1825" s="310"/>
      <c r="G1825" s="310"/>
      <c r="H1825" s="310"/>
      <c r="I1825" s="310"/>
    </row>
    <row r="1826">
      <c r="A1826" s="310"/>
      <c r="B1826" s="310"/>
      <c r="C1826" s="310"/>
      <c r="D1826" s="310"/>
      <c r="E1826" s="310"/>
      <c r="F1826" s="310"/>
      <c r="G1826" s="310"/>
      <c r="H1826" s="310"/>
      <c r="I1826" s="310"/>
    </row>
    <row r="1827">
      <c r="A1827" s="310"/>
      <c r="B1827" s="310"/>
      <c r="C1827" s="310"/>
      <c r="D1827" s="310"/>
      <c r="E1827" s="310"/>
      <c r="F1827" s="310"/>
      <c r="G1827" s="310"/>
      <c r="H1827" s="310"/>
      <c r="I1827" s="310"/>
    </row>
    <row r="1828">
      <c r="A1828" s="310"/>
      <c r="B1828" s="310"/>
      <c r="C1828" s="310"/>
      <c r="D1828" s="310"/>
      <c r="E1828" s="310"/>
      <c r="F1828" s="310"/>
      <c r="G1828" s="310"/>
      <c r="H1828" s="310"/>
      <c r="I1828" s="310"/>
    </row>
    <row r="1829">
      <c r="A1829" s="310"/>
      <c r="B1829" s="310"/>
      <c r="C1829" s="310"/>
      <c r="D1829" s="310"/>
      <c r="E1829" s="310"/>
      <c r="F1829" s="310"/>
      <c r="G1829" s="310"/>
      <c r="H1829" s="310"/>
      <c r="I1829" s="310"/>
    </row>
    <row r="1830">
      <c r="A1830" s="310"/>
      <c r="B1830" s="310"/>
      <c r="C1830" s="310"/>
      <c r="D1830" s="310"/>
      <c r="E1830" s="310"/>
      <c r="F1830" s="310"/>
      <c r="G1830" s="310"/>
      <c r="H1830" s="310"/>
      <c r="I1830" s="310"/>
    </row>
    <row r="1831">
      <c r="A1831" s="310"/>
      <c r="B1831" s="310"/>
      <c r="C1831" s="310"/>
      <c r="D1831" s="310"/>
      <c r="E1831" s="310"/>
      <c r="F1831" s="310"/>
      <c r="G1831" s="310"/>
      <c r="H1831" s="310"/>
      <c r="I1831" s="310"/>
    </row>
    <row r="1832">
      <c r="A1832" s="310"/>
      <c r="B1832" s="310"/>
      <c r="C1832" s="310"/>
      <c r="D1832" s="310"/>
      <c r="E1832" s="310"/>
      <c r="F1832" s="310"/>
      <c r="G1832" s="310"/>
      <c r="H1832" s="310"/>
      <c r="I1832" s="310"/>
    </row>
    <row r="1833">
      <c r="A1833" s="310"/>
      <c r="B1833" s="310"/>
      <c r="C1833" s="310"/>
      <c r="D1833" s="310"/>
      <c r="E1833" s="310"/>
      <c r="F1833" s="310"/>
      <c r="G1833" s="310"/>
      <c r="H1833" s="310"/>
      <c r="I1833" s="310"/>
    </row>
    <row r="1834">
      <c r="A1834" s="310"/>
      <c r="B1834" s="310"/>
      <c r="C1834" s="310"/>
      <c r="D1834" s="310"/>
      <c r="E1834" s="310"/>
      <c r="F1834" s="310"/>
      <c r="G1834" s="310"/>
      <c r="H1834" s="310"/>
      <c r="I1834" s="310"/>
    </row>
    <row r="1835">
      <c r="A1835" s="310"/>
      <c r="B1835" s="310"/>
      <c r="C1835" s="310"/>
      <c r="D1835" s="310"/>
      <c r="E1835" s="310"/>
      <c r="F1835" s="310"/>
      <c r="G1835" s="310"/>
      <c r="H1835" s="310"/>
      <c r="I1835" s="310"/>
    </row>
    <row r="1836">
      <c r="A1836" s="310"/>
      <c r="B1836" s="310"/>
      <c r="C1836" s="310"/>
      <c r="D1836" s="310"/>
      <c r="E1836" s="310"/>
      <c r="F1836" s="310"/>
      <c r="G1836" s="310"/>
      <c r="H1836" s="310"/>
      <c r="I1836" s="310"/>
    </row>
    <row r="1837">
      <c r="A1837" s="310"/>
      <c r="B1837" s="310"/>
      <c r="C1837" s="310"/>
      <c r="D1837" s="310"/>
      <c r="E1837" s="310"/>
      <c r="F1837" s="310"/>
      <c r="G1837" s="310"/>
      <c r="H1837" s="310"/>
      <c r="I1837" s="310"/>
    </row>
    <row r="1838">
      <c r="A1838" s="310"/>
      <c r="B1838" s="310"/>
      <c r="C1838" s="310"/>
      <c r="D1838" s="310"/>
      <c r="E1838" s="310"/>
      <c r="F1838" s="310"/>
      <c r="G1838" s="310"/>
      <c r="H1838" s="310"/>
      <c r="I1838" s="310"/>
    </row>
    <row r="1839">
      <c r="A1839" s="310"/>
      <c r="B1839" s="310"/>
      <c r="C1839" s="310"/>
      <c r="D1839" s="310"/>
      <c r="E1839" s="310"/>
      <c r="F1839" s="310"/>
      <c r="G1839" s="310"/>
      <c r="H1839" s="310"/>
      <c r="I1839" s="310"/>
    </row>
    <row r="1840">
      <c r="A1840" s="310"/>
      <c r="B1840" s="310"/>
      <c r="C1840" s="310"/>
      <c r="D1840" s="310"/>
      <c r="E1840" s="310"/>
      <c r="F1840" s="310"/>
      <c r="G1840" s="310"/>
      <c r="H1840" s="310"/>
      <c r="I1840" s="310"/>
    </row>
    <row r="1841">
      <c r="A1841" s="310"/>
      <c r="B1841" s="310"/>
      <c r="C1841" s="310"/>
      <c r="D1841" s="310"/>
      <c r="E1841" s="310"/>
      <c r="F1841" s="310"/>
      <c r="G1841" s="310"/>
      <c r="H1841" s="310"/>
      <c r="I1841" s="310"/>
    </row>
    <row r="1842">
      <c r="A1842" s="310"/>
      <c r="B1842" s="310"/>
      <c r="C1842" s="310"/>
      <c r="D1842" s="310"/>
      <c r="E1842" s="310"/>
      <c r="F1842" s="310"/>
      <c r="G1842" s="310"/>
      <c r="H1842" s="310"/>
      <c r="I1842" s="310"/>
    </row>
    <row r="1843">
      <c r="A1843" s="310"/>
      <c r="B1843" s="310"/>
      <c r="C1843" s="310"/>
      <c r="D1843" s="310"/>
      <c r="E1843" s="310"/>
      <c r="F1843" s="310"/>
      <c r="G1843" s="310"/>
      <c r="H1843" s="310"/>
      <c r="I1843" s="310"/>
    </row>
    <row r="1844">
      <c r="A1844" s="310"/>
      <c r="B1844" s="310"/>
      <c r="C1844" s="310"/>
      <c r="D1844" s="310"/>
      <c r="E1844" s="310"/>
      <c r="F1844" s="310"/>
      <c r="G1844" s="310"/>
      <c r="H1844" s="310"/>
      <c r="I1844" s="310"/>
    </row>
    <row r="1845">
      <c r="A1845" s="310"/>
      <c r="B1845" s="310"/>
      <c r="C1845" s="310"/>
      <c r="D1845" s="310"/>
      <c r="E1845" s="310"/>
      <c r="F1845" s="310"/>
      <c r="G1845" s="310"/>
      <c r="H1845" s="310"/>
      <c r="I1845" s="310"/>
    </row>
    <row r="1846">
      <c r="A1846" s="310"/>
      <c r="B1846" s="310"/>
      <c r="C1846" s="310"/>
      <c r="D1846" s="310"/>
      <c r="E1846" s="310"/>
      <c r="F1846" s="310"/>
      <c r="G1846" s="310"/>
      <c r="H1846" s="310"/>
      <c r="I1846" s="310"/>
    </row>
    <row r="1847">
      <c r="A1847" s="310"/>
      <c r="B1847" s="310"/>
      <c r="C1847" s="310"/>
      <c r="D1847" s="310"/>
      <c r="E1847" s="310"/>
      <c r="F1847" s="310"/>
      <c r="G1847" s="310"/>
      <c r="H1847" s="310"/>
      <c r="I1847" s="310"/>
    </row>
    <row r="1848">
      <c r="A1848" s="310"/>
      <c r="B1848" s="310"/>
      <c r="C1848" s="310"/>
      <c r="D1848" s="310"/>
      <c r="E1848" s="310"/>
      <c r="F1848" s="310"/>
      <c r="G1848" s="310"/>
      <c r="H1848" s="310"/>
      <c r="I1848" s="310"/>
    </row>
    <row r="1849">
      <c r="A1849" s="310"/>
      <c r="B1849" s="310"/>
      <c r="C1849" s="310"/>
      <c r="D1849" s="310"/>
      <c r="E1849" s="310"/>
      <c r="F1849" s="310"/>
      <c r="G1849" s="310"/>
      <c r="H1849" s="310"/>
      <c r="I1849" s="310"/>
    </row>
    <row r="1850">
      <c r="A1850" s="310"/>
      <c r="B1850" s="310"/>
      <c r="C1850" s="310"/>
      <c r="D1850" s="310"/>
      <c r="E1850" s="310"/>
      <c r="F1850" s="310"/>
      <c r="G1850" s="310"/>
      <c r="H1850" s="310"/>
      <c r="I1850" s="310"/>
    </row>
    <row r="1851">
      <c r="A1851" s="310"/>
      <c r="B1851" s="310"/>
      <c r="C1851" s="310"/>
      <c r="D1851" s="310"/>
      <c r="E1851" s="310"/>
      <c r="F1851" s="310"/>
      <c r="G1851" s="310"/>
      <c r="H1851" s="310"/>
      <c r="I1851" s="310"/>
    </row>
    <row r="1852">
      <c r="A1852" s="310"/>
      <c r="B1852" s="310"/>
      <c r="C1852" s="310"/>
      <c r="D1852" s="310"/>
      <c r="E1852" s="310"/>
      <c r="F1852" s="310"/>
      <c r="G1852" s="310"/>
      <c r="H1852" s="310"/>
      <c r="I1852" s="310"/>
    </row>
    <row r="1853">
      <c r="A1853" s="310"/>
      <c r="B1853" s="310"/>
      <c r="C1853" s="310"/>
      <c r="D1853" s="310"/>
      <c r="E1853" s="310"/>
      <c r="F1853" s="310"/>
      <c r="G1853" s="310"/>
      <c r="H1853" s="310"/>
      <c r="I1853" s="310"/>
    </row>
    <row r="1854">
      <c r="A1854" s="310"/>
      <c r="B1854" s="310"/>
      <c r="C1854" s="310"/>
      <c r="D1854" s="310"/>
      <c r="E1854" s="310"/>
      <c r="F1854" s="310"/>
      <c r="G1854" s="310"/>
      <c r="H1854" s="310"/>
      <c r="I1854" s="310"/>
    </row>
    <row r="1855">
      <c r="A1855" s="310"/>
      <c r="B1855" s="310"/>
      <c r="C1855" s="310"/>
      <c r="D1855" s="310"/>
      <c r="E1855" s="310"/>
      <c r="F1855" s="310"/>
      <c r="G1855" s="310"/>
      <c r="H1855" s="310"/>
      <c r="I1855" s="310"/>
    </row>
    <row r="1856">
      <c r="A1856" s="310"/>
      <c r="B1856" s="310"/>
      <c r="C1856" s="310"/>
      <c r="D1856" s="310"/>
      <c r="E1856" s="310"/>
      <c r="F1856" s="310"/>
      <c r="G1856" s="310"/>
      <c r="H1856" s="310"/>
      <c r="I1856" s="310"/>
    </row>
    <row r="1857">
      <c r="A1857" s="310"/>
      <c r="B1857" s="310"/>
      <c r="C1857" s="310"/>
      <c r="D1857" s="310"/>
      <c r="E1857" s="310"/>
      <c r="F1857" s="310"/>
      <c r="G1857" s="310"/>
      <c r="H1857" s="310"/>
      <c r="I1857" s="310"/>
    </row>
    <row r="1858">
      <c r="A1858" s="310"/>
      <c r="B1858" s="310"/>
      <c r="C1858" s="310"/>
      <c r="D1858" s="310"/>
      <c r="E1858" s="310"/>
      <c r="F1858" s="310"/>
      <c r="G1858" s="310"/>
      <c r="H1858" s="310"/>
      <c r="I1858" s="310"/>
    </row>
    <row r="1859">
      <c r="A1859" s="310"/>
      <c r="B1859" s="310"/>
      <c r="C1859" s="310"/>
      <c r="D1859" s="310"/>
      <c r="E1859" s="310"/>
      <c r="F1859" s="310"/>
      <c r="G1859" s="310"/>
      <c r="H1859" s="310"/>
      <c r="I1859" s="310"/>
    </row>
    <row r="1860">
      <c r="A1860" s="310"/>
      <c r="B1860" s="310"/>
      <c r="C1860" s="310"/>
      <c r="D1860" s="310"/>
      <c r="E1860" s="310"/>
      <c r="F1860" s="310"/>
      <c r="G1860" s="310"/>
      <c r="H1860" s="310"/>
      <c r="I1860" s="310"/>
    </row>
    <row r="1861">
      <c r="A1861" s="310"/>
      <c r="B1861" s="310"/>
      <c r="C1861" s="310"/>
      <c r="D1861" s="310"/>
      <c r="E1861" s="310"/>
      <c r="F1861" s="310"/>
      <c r="G1861" s="310"/>
      <c r="H1861" s="310"/>
      <c r="I1861" s="310"/>
    </row>
    <row r="1862">
      <c r="A1862" s="310"/>
      <c r="B1862" s="310"/>
      <c r="C1862" s="310"/>
      <c r="D1862" s="310"/>
      <c r="E1862" s="310"/>
      <c r="F1862" s="310"/>
      <c r="G1862" s="310"/>
      <c r="H1862" s="310"/>
      <c r="I1862" s="310"/>
    </row>
    <row r="1863">
      <c r="A1863" s="310"/>
      <c r="B1863" s="310"/>
      <c r="C1863" s="310"/>
      <c r="D1863" s="310"/>
      <c r="E1863" s="310"/>
      <c r="F1863" s="310"/>
      <c r="G1863" s="310"/>
      <c r="H1863" s="310"/>
      <c r="I1863" s="310"/>
    </row>
    <row r="1864">
      <c r="A1864" s="310"/>
      <c r="B1864" s="310"/>
      <c r="C1864" s="310"/>
      <c r="D1864" s="310"/>
      <c r="E1864" s="310"/>
      <c r="F1864" s="310"/>
      <c r="G1864" s="310"/>
      <c r="H1864" s="310"/>
      <c r="I1864" s="310"/>
    </row>
    <row r="1865">
      <c r="A1865" s="310"/>
      <c r="B1865" s="310"/>
      <c r="C1865" s="310"/>
      <c r="D1865" s="310"/>
      <c r="E1865" s="310"/>
      <c r="F1865" s="310"/>
      <c r="G1865" s="310"/>
      <c r="H1865" s="310"/>
      <c r="I1865" s="310"/>
    </row>
    <row r="1866">
      <c r="A1866" s="310"/>
      <c r="B1866" s="310"/>
      <c r="C1866" s="310"/>
      <c r="D1866" s="310"/>
      <c r="E1866" s="310"/>
      <c r="F1866" s="310"/>
      <c r="G1866" s="310"/>
      <c r="H1866" s="310"/>
      <c r="I1866" s="310"/>
    </row>
    <row r="1867">
      <c r="A1867" s="310"/>
      <c r="B1867" s="310"/>
      <c r="C1867" s="310"/>
      <c r="D1867" s="310"/>
      <c r="E1867" s="310"/>
      <c r="F1867" s="310"/>
      <c r="G1867" s="310"/>
      <c r="H1867" s="310"/>
      <c r="I1867" s="310"/>
    </row>
    <row r="1868">
      <c r="A1868" s="310"/>
      <c r="B1868" s="310"/>
      <c r="C1868" s="310"/>
      <c r="D1868" s="310"/>
      <c r="E1868" s="310"/>
      <c r="F1868" s="310"/>
      <c r="G1868" s="310"/>
      <c r="H1868" s="310"/>
      <c r="I1868" s="310"/>
    </row>
    <row r="1869">
      <c r="A1869" s="310"/>
      <c r="B1869" s="310"/>
      <c r="C1869" s="310"/>
      <c r="D1869" s="310"/>
      <c r="E1869" s="310"/>
      <c r="F1869" s="310"/>
      <c r="G1869" s="310"/>
      <c r="H1869" s="310"/>
      <c r="I1869" s="310"/>
    </row>
    <row r="1870">
      <c r="A1870" s="310"/>
      <c r="B1870" s="310"/>
      <c r="C1870" s="310"/>
      <c r="D1870" s="310"/>
      <c r="E1870" s="310"/>
      <c r="F1870" s="310"/>
      <c r="G1870" s="310"/>
      <c r="H1870" s="310"/>
      <c r="I1870" s="310"/>
    </row>
    <row r="1871">
      <c r="A1871" s="310"/>
      <c r="B1871" s="310"/>
      <c r="C1871" s="310"/>
      <c r="D1871" s="310"/>
      <c r="E1871" s="310"/>
      <c r="F1871" s="310"/>
      <c r="G1871" s="310"/>
      <c r="H1871" s="310"/>
      <c r="I1871" s="310"/>
    </row>
    <row r="1872">
      <c r="A1872" s="310"/>
      <c r="B1872" s="310"/>
      <c r="C1872" s="310"/>
      <c r="D1872" s="310"/>
      <c r="E1872" s="310"/>
      <c r="F1872" s="310"/>
      <c r="G1872" s="310"/>
      <c r="H1872" s="310"/>
      <c r="I1872" s="310"/>
    </row>
    <row r="1873">
      <c r="A1873" s="310"/>
      <c r="B1873" s="310"/>
      <c r="C1873" s="310"/>
      <c r="D1873" s="310"/>
      <c r="E1873" s="310"/>
      <c r="F1873" s="310"/>
      <c r="G1873" s="310"/>
      <c r="H1873" s="310"/>
      <c r="I1873" s="310"/>
    </row>
    <row r="1874">
      <c r="A1874" s="310"/>
      <c r="B1874" s="310"/>
      <c r="C1874" s="310"/>
      <c r="D1874" s="310"/>
      <c r="E1874" s="310"/>
      <c r="F1874" s="310"/>
      <c r="G1874" s="310"/>
      <c r="H1874" s="310"/>
      <c r="I1874" s="310"/>
    </row>
    <row r="1875">
      <c r="A1875" s="310"/>
      <c r="B1875" s="310"/>
      <c r="C1875" s="310"/>
      <c r="D1875" s="310"/>
      <c r="E1875" s="310"/>
      <c r="F1875" s="310"/>
      <c r="G1875" s="310"/>
      <c r="H1875" s="310"/>
      <c r="I1875" s="310"/>
    </row>
    <row r="1876">
      <c r="A1876" s="310"/>
      <c r="B1876" s="310"/>
      <c r="C1876" s="310"/>
      <c r="D1876" s="310"/>
      <c r="E1876" s="310"/>
      <c r="F1876" s="310"/>
      <c r="G1876" s="310"/>
      <c r="H1876" s="310"/>
      <c r="I1876" s="310"/>
    </row>
    <row r="1877">
      <c r="A1877" s="310"/>
      <c r="B1877" s="310"/>
      <c r="C1877" s="310"/>
      <c r="D1877" s="310"/>
      <c r="E1877" s="310"/>
      <c r="F1877" s="310"/>
      <c r="G1877" s="310"/>
      <c r="H1877" s="310"/>
      <c r="I1877" s="310"/>
    </row>
    <row r="1878">
      <c r="A1878" s="310"/>
      <c r="B1878" s="310"/>
      <c r="C1878" s="310"/>
      <c r="D1878" s="310"/>
      <c r="E1878" s="310"/>
      <c r="F1878" s="310"/>
      <c r="G1878" s="310"/>
      <c r="H1878" s="310"/>
      <c r="I1878" s="310"/>
    </row>
    <row r="1879">
      <c r="A1879" s="310"/>
      <c r="B1879" s="310"/>
      <c r="C1879" s="310"/>
      <c r="D1879" s="310"/>
      <c r="E1879" s="310"/>
      <c r="F1879" s="310"/>
      <c r="G1879" s="310"/>
      <c r="H1879" s="310"/>
      <c r="I1879" s="310"/>
    </row>
    <row r="1880">
      <c r="A1880" s="310"/>
      <c r="B1880" s="310"/>
      <c r="C1880" s="310"/>
      <c r="D1880" s="310"/>
      <c r="E1880" s="310"/>
      <c r="F1880" s="310"/>
      <c r="G1880" s="310"/>
      <c r="H1880" s="310"/>
      <c r="I1880" s="310"/>
    </row>
    <row r="1881">
      <c r="A1881" s="310"/>
      <c r="B1881" s="310"/>
      <c r="C1881" s="310"/>
      <c r="D1881" s="310"/>
      <c r="E1881" s="310"/>
      <c r="F1881" s="310"/>
      <c r="G1881" s="310"/>
      <c r="H1881" s="310"/>
      <c r="I1881" s="310"/>
    </row>
    <row r="1882">
      <c r="A1882" s="310"/>
      <c r="B1882" s="310"/>
      <c r="C1882" s="310"/>
      <c r="D1882" s="310"/>
      <c r="E1882" s="310"/>
      <c r="F1882" s="310"/>
      <c r="G1882" s="310"/>
      <c r="H1882" s="310"/>
      <c r="I1882" s="310"/>
    </row>
    <row r="1883">
      <c r="A1883" s="310"/>
      <c r="B1883" s="310"/>
      <c r="C1883" s="310"/>
      <c r="D1883" s="310"/>
      <c r="E1883" s="310"/>
      <c r="F1883" s="310"/>
      <c r="G1883" s="310"/>
      <c r="H1883" s="310"/>
      <c r="I1883" s="310"/>
    </row>
    <row r="1884">
      <c r="A1884" s="310"/>
      <c r="B1884" s="310"/>
      <c r="C1884" s="310"/>
      <c r="D1884" s="310"/>
      <c r="E1884" s="310"/>
      <c r="F1884" s="310"/>
      <c r="G1884" s="310"/>
      <c r="H1884" s="310"/>
      <c r="I1884" s="310"/>
    </row>
    <row r="1885">
      <c r="A1885" s="310"/>
      <c r="B1885" s="310"/>
      <c r="C1885" s="310"/>
      <c r="D1885" s="310"/>
      <c r="E1885" s="310"/>
      <c r="F1885" s="310"/>
      <c r="G1885" s="310"/>
      <c r="H1885" s="310"/>
      <c r="I1885" s="310"/>
    </row>
    <row r="1886">
      <c r="A1886" s="310"/>
      <c r="B1886" s="310"/>
      <c r="C1886" s="310"/>
      <c r="D1886" s="310"/>
      <c r="E1886" s="310"/>
      <c r="F1886" s="310"/>
      <c r="G1886" s="310"/>
      <c r="H1886" s="310"/>
      <c r="I1886" s="310"/>
    </row>
    <row r="1887">
      <c r="A1887" s="310"/>
      <c r="B1887" s="310"/>
      <c r="C1887" s="310"/>
      <c r="D1887" s="310"/>
      <c r="E1887" s="310"/>
      <c r="F1887" s="310"/>
      <c r="G1887" s="310"/>
      <c r="H1887" s="310"/>
      <c r="I1887" s="310"/>
    </row>
    <row r="1888">
      <c r="A1888" s="310"/>
      <c r="B1888" s="310"/>
      <c r="C1888" s="310"/>
      <c r="D1888" s="310"/>
      <c r="E1888" s="310"/>
      <c r="F1888" s="310"/>
      <c r="G1888" s="310"/>
      <c r="H1888" s="310"/>
      <c r="I1888" s="310"/>
    </row>
    <row r="1889">
      <c r="A1889" s="310"/>
      <c r="B1889" s="310"/>
      <c r="C1889" s="310"/>
      <c r="D1889" s="310"/>
      <c r="E1889" s="310"/>
      <c r="F1889" s="310"/>
      <c r="G1889" s="310"/>
      <c r="H1889" s="310"/>
      <c r="I1889" s="310"/>
    </row>
    <row r="1890">
      <c r="A1890" s="310"/>
      <c r="B1890" s="310"/>
      <c r="C1890" s="310"/>
      <c r="D1890" s="310"/>
      <c r="E1890" s="310"/>
      <c r="F1890" s="310"/>
      <c r="G1890" s="310"/>
      <c r="H1890" s="310"/>
      <c r="I1890" s="310"/>
    </row>
    <row r="1891">
      <c r="A1891" s="310"/>
      <c r="B1891" s="310"/>
      <c r="C1891" s="310"/>
      <c r="D1891" s="310"/>
      <c r="E1891" s="310"/>
      <c r="F1891" s="310"/>
      <c r="G1891" s="310"/>
      <c r="H1891" s="310"/>
      <c r="I1891" s="310"/>
    </row>
    <row r="1892">
      <c r="A1892" s="310"/>
      <c r="B1892" s="310"/>
      <c r="C1892" s="310"/>
      <c r="D1892" s="310"/>
      <c r="E1892" s="310"/>
      <c r="F1892" s="310"/>
      <c r="G1892" s="310"/>
      <c r="H1892" s="310"/>
      <c r="I1892" s="310"/>
    </row>
    <row r="1893">
      <c r="A1893" s="310"/>
      <c r="B1893" s="310"/>
      <c r="C1893" s="310"/>
      <c r="D1893" s="310"/>
      <c r="E1893" s="310"/>
      <c r="F1893" s="310"/>
      <c r="G1893" s="310"/>
      <c r="H1893" s="310"/>
      <c r="I1893" s="310"/>
    </row>
    <row r="1894">
      <c r="A1894" s="310"/>
      <c r="B1894" s="310"/>
      <c r="C1894" s="310"/>
      <c r="D1894" s="310"/>
      <c r="E1894" s="310"/>
      <c r="F1894" s="310"/>
      <c r="G1894" s="310"/>
      <c r="H1894" s="310"/>
      <c r="I1894" s="310"/>
    </row>
    <row r="1895">
      <c r="A1895" s="310"/>
      <c r="B1895" s="310"/>
      <c r="C1895" s="310"/>
      <c r="D1895" s="310"/>
      <c r="E1895" s="310"/>
      <c r="F1895" s="310"/>
      <c r="G1895" s="310"/>
      <c r="H1895" s="310"/>
      <c r="I1895" s="310"/>
    </row>
    <row r="1896">
      <c r="A1896" s="310"/>
      <c r="B1896" s="310"/>
      <c r="C1896" s="310"/>
      <c r="D1896" s="310"/>
      <c r="E1896" s="310"/>
      <c r="F1896" s="310"/>
      <c r="G1896" s="310"/>
      <c r="H1896" s="310"/>
      <c r="I1896" s="310"/>
    </row>
    <row r="1897">
      <c r="A1897" s="310"/>
      <c r="B1897" s="310"/>
      <c r="C1897" s="310"/>
      <c r="D1897" s="310"/>
      <c r="E1897" s="310"/>
      <c r="F1897" s="310"/>
      <c r="G1897" s="310"/>
      <c r="H1897" s="310"/>
      <c r="I1897" s="310"/>
    </row>
    <row r="1898">
      <c r="A1898" s="310"/>
      <c r="B1898" s="310"/>
      <c r="C1898" s="310"/>
      <c r="D1898" s="310"/>
      <c r="E1898" s="310"/>
      <c r="F1898" s="310"/>
      <c r="G1898" s="310"/>
      <c r="H1898" s="310"/>
      <c r="I1898" s="310"/>
    </row>
    <row r="1899">
      <c r="A1899" s="310"/>
      <c r="B1899" s="310"/>
      <c r="C1899" s="310"/>
      <c r="D1899" s="310"/>
      <c r="E1899" s="310"/>
      <c r="F1899" s="310"/>
      <c r="G1899" s="310"/>
      <c r="H1899" s="310"/>
      <c r="I1899" s="310"/>
    </row>
    <row r="1900">
      <c r="A1900" s="310"/>
      <c r="B1900" s="310"/>
      <c r="C1900" s="310"/>
      <c r="D1900" s="310"/>
      <c r="E1900" s="310"/>
      <c r="F1900" s="310"/>
      <c r="G1900" s="310"/>
      <c r="H1900" s="310"/>
      <c r="I1900" s="310"/>
    </row>
    <row r="1901">
      <c r="A1901" s="310"/>
      <c r="B1901" s="310"/>
      <c r="C1901" s="310"/>
      <c r="D1901" s="310"/>
      <c r="E1901" s="310"/>
      <c r="F1901" s="310"/>
      <c r="G1901" s="310"/>
      <c r="H1901" s="310"/>
      <c r="I1901" s="310"/>
    </row>
    <row r="1902">
      <c r="A1902" s="310"/>
      <c r="B1902" s="310"/>
      <c r="C1902" s="310"/>
      <c r="D1902" s="310"/>
      <c r="E1902" s="310"/>
      <c r="F1902" s="310"/>
      <c r="G1902" s="310"/>
      <c r="H1902" s="310"/>
      <c r="I1902" s="310"/>
    </row>
    <row r="1903">
      <c r="A1903" s="310"/>
      <c r="B1903" s="310"/>
      <c r="C1903" s="310"/>
      <c r="D1903" s="310"/>
      <c r="E1903" s="310"/>
      <c r="F1903" s="310"/>
      <c r="G1903" s="310"/>
      <c r="H1903" s="310"/>
      <c r="I1903" s="310"/>
    </row>
    <row r="1904">
      <c r="A1904" s="310"/>
      <c r="B1904" s="310"/>
      <c r="C1904" s="310"/>
      <c r="D1904" s="310"/>
      <c r="E1904" s="310"/>
      <c r="F1904" s="310"/>
      <c r="G1904" s="310"/>
      <c r="H1904" s="310"/>
      <c r="I1904" s="310"/>
    </row>
    <row r="1905">
      <c r="A1905" s="310"/>
      <c r="B1905" s="310"/>
      <c r="C1905" s="310"/>
      <c r="D1905" s="310"/>
      <c r="E1905" s="310"/>
      <c r="F1905" s="310"/>
      <c r="G1905" s="310"/>
      <c r="H1905" s="310"/>
      <c r="I1905" s="310"/>
    </row>
    <row r="1906">
      <c r="A1906" s="310"/>
      <c r="B1906" s="310"/>
      <c r="C1906" s="310"/>
      <c r="D1906" s="310"/>
      <c r="E1906" s="310"/>
      <c r="F1906" s="310"/>
      <c r="G1906" s="310"/>
      <c r="H1906" s="310"/>
      <c r="I1906" s="310"/>
    </row>
    <row r="1907">
      <c r="A1907" s="310"/>
      <c r="B1907" s="310"/>
      <c r="C1907" s="310"/>
      <c r="D1907" s="310"/>
      <c r="E1907" s="310"/>
      <c r="F1907" s="310"/>
      <c r="G1907" s="310"/>
      <c r="H1907" s="310"/>
      <c r="I1907" s="310"/>
    </row>
    <row r="1908">
      <c r="A1908" s="310"/>
      <c r="B1908" s="310"/>
      <c r="C1908" s="310"/>
      <c r="D1908" s="310"/>
      <c r="E1908" s="310"/>
      <c r="F1908" s="310"/>
      <c r="G1908" s="310"/>
      <c r="H1908" s="310"/>
      <c r="I1908" s="310"/>
    </row>
    <row r="1909">
      <c r="A1909" s="310"/>
      <c r="B1909" s="310"/>
      <c r="C1909" s="310"/>
      <c r="D1909" s="310"/>
      <c r="E1909" s="310"/>
      <c r="F1909" s="310"/>
      <c r="G1909" s="310"/>
      <c r="H1909" s="310"/>
      <c r="I1909" s="310"/>
    </row>
    <row r="1910">
      <c r="A1910" s="310"/>
      <c r="B1910" s="310"/>
      <c r="C1910" s="310"/>
      <c r="D1910" s="310"/>
      <c r="E1910" s="310"/>
      <c r="F1910" s="310"/>
      <c r="G1910" s="310"/>
      <c r="H1910" s="310"/>
      <c r="I1910" s="310"/>
    </row>
    <row r="1911">
      <c r="A1911" s="310"/>
      <c r="B1911" s="310"/>
      <c r="C1911" s="310"/>
      <c r="D1911" s="310"/>
      <c r="E1911" s="310"/>
      <c r="F1911" s="310"/>
      <c r="G1911" s="310"/>
      <c r="H1911" s="310"/>
      <c r="I1911" s="310"/>
    </row>
    <row r="1912">
      <c r="A1912" s="310"/>
      <c r="B1912" s="310"/>
      <c r="C1912" s="310"/>
      <c r="D1912" s="310"/>
      <c r="E1912" s="310"/>
      <c r="F1912" s="310"/>
      <c r="G1912" s="310"/>
      <c r="H1912" s="310"/>
      <c r="I1912" s="310"/>
    </row>
    <row r="1913">
      <c r="A1913" s="310"/>
      <c r="B1913" s="310"/>
      <c r="C1913" s="310"/>
      <c r="D1913" s="310"/>
      <c r="E1913" s="310"/>
      <c r="F1913" s="310"/>
      <c r="G1913" s="310"/>
      <c r="H1913" s="310"/>
      <c r="I1913" s="310"/>
    </row>
    <row r="1914">
      <c r="A1914" s="310"/>
      <c r="B1914" s="310"/>
      <c r="C1914" s="310"/>
      <c r="D1914" s="310"/>
      <c r="E1914" s="310"/>
      <c r="F1914" s="310"/>
      <c r="G1914" s="310"/>
      <c r="H1914" s="310"/>
      <c r="I1914" s="310"/>
    </row>
    <row r="1915">
      <c r="A1915" s="310"/>
      <c r="B1915" s="310"/>
      <c r="C1915" s="310"/>
      <c r="D1915" s="310"/>
      <c r="E1915" s="310"/>
      <c r="F1915" s="310"/>
      <c r="G1915" s="310"/>
      <c r="H1915" s="310"/>
      <c r="I1915" s="310"/>
    </row>
    <row r="1916">
      <c r="A1916" s="310"/>
      <c r="B1916" s="310"/>
      <c r="C1916" s="310"/>
      <c r="D1916" s="310"/>
      <c r="E1916" s="310"/>
      <c r="F1916" s="310"/>
      <c r="G1916" s="310"/>
      <c r="H1916" s="310"/>
      <c r="I1916" s="310"/>
    </row>
    <row r="1917">
      <c r="A1917" s="310"/>
      <c r="B1917" s="310"/>
      <c r="C1917" s="310"/>
      <c r="D1917" s="310"/>
      <c r="E1917" s="310"/>
      <c r="F1917" s="310"/>
      <c r="G1917" s="310"/>
      <c r="H1917" s="310"/>
      <c r="I1917" s="310"/>
    </row>
    <row r="1918">
      <c r="A1918" s="310"/>
      <c r="B1918" s="310"/>
      <c r="C1918" s="310"/>
      <c r="D1918" s="310"/>
      <c r="E1918" s="310"/>
      <c r="F1918" s="310"/>
      <c r="G1918" s="310"/>
      <c r="H1918" s="310"/>
      <c r="I1918" s="310"/>
    </row>
    <row r="1919">
      <c r="A1919" s="310"/>
      <c r="B1919" s="310"/>
      <c r="C1919" s="310"/>
      <c r="D1919" s="310"/>
      <c r="E1919" s="310"/>
      <c r="F1919" s="310"/>
      <c r="G1919" s="310"/>
      <c r="H1919" s="310"/>
      <c r="I1919" s="310"/>
    </row>
    <row r="1920">
      <c r="A1920" s="310"/>
      <c r="B1920" s="310"/>
      <c r="C1920" s="310"/>
      <c r="D1920" s="310"/>
      <c r="E1920" s="310"/>
      <c r="F1920" s="310"/>
      <c r="G1920" s="310"/>
      <c r="H1920" s="310"/>
      <c r="I1920" s="310"/>
    </row>
    <row r="1921">
      <c r="A1921" s="310"/>
      <c r="B1921" s="310"/>
      <c r="C1921" s="310"/>
      <c r="D1921" s="310"/>
      <c r="E1921" s="310"/>
      <c r="F1921" s="310"/>
      <c r="G1921" s="310"/>
      <c r="H1921" s="310"/>
      <c r="I1921" s="310"/>
    </row>
    <row r="1922">
      <c r="A1922" s="310"/>
      <c r="B1922" s="310"/>
      <c r="C1922" s="310"/>
      <c r="D1922" s="310"/>
      <c r="E1922" s="310"/>
      <c r="F1922" s="310"/>
      <c r="G1922" s="310"/>
      <c r="H1922" s="310"/>
      <c r="I1922" s="310"/>
    </row>
    <row r="1923">
      <c r="A1923" s="310"/>
      <c r="B1923" s="310"/>
      <c r="C1923" s="310"/>
      <c r="D1923" s="310"/>
      <c r="E1923" s="310"/>
      <c r="F1923" s="310"/>
      <c r="G1923" s="310"/>
      <c r="H1923" s="310"/>
      <c r="I1923" s="310"/>
    </row>
    <row r="1924">
      <c r="A1924" s="310"/>
      <c r="B1924" s="310"/>
      <c r="C1924" s="310"/>
      <c r="D1924" s="310"/>
      <c r="E1924" s="310"/>
      <c r="F1924" s="310"/>
      <c r="G1924" s="310"/>
      <c r="H1924" s="310"/>
      <c r="I1924" s="310"/>
    </row>
    <row r="1925">
      <c r="A1925" s="310"/>
      <c r="B1925" s="310"/>
      <c r="C1925" s="310"/>
      <c r="D1925" s="310"/>
      <c r="E1925" s="310"/>
      <c r="F1925" s="310"/>
      <c r="G1925" s="310"/>
      <c r="H1925" s="310"/>
      <c r="I1925" s="310"/>
    </row>
    <row r="1926">
      <c r="A1926" s="310"/>
      <c r="B1926" s="310"/>
      <c r="C1926" s="310"/>
      <c r="D1926" s="310"/>
      <c r="E1926" s="310"/>
      <c r="F1926" s="310"/>
      <c r="G1926" s="310"/>
      <c r="H1926" s="310"/>
      <c r="I1926" s="310"/>
    </row>
    <row r="1927">
      <c r="A1927" s="310"/>
      <c r="B1927" s="310"/>
      <c r="C1927" s="310"/>
      <c r="D1927" s="310"/>
      <c r="E1927" s="310"/>
      <c r="F1927" s="310"/>
      <c r="G1927" s="310"/>
      <c r="H1927" s="310"/>
      <c r="I1927" s="310"/>
    </row>
    <row r="1928">
      <c r="A1928" s="310"/>
      <c r="B1928" s="310"/>
      <c r="C1928" s="310"/>
      <c r="D1928" s="310"/>
      <c r="E1928" s="310"/>
      <c r="F1928" s="310"/>
      <c r="G1928" s="310"/>
      <c r="H1928" s="310"/>
      <c r="I1928" s="310"/>
    </row>
    <row r="1929">
      <c r="A1929" s="310"/>
      <c r="B1929" s="310"/>
      <c r="C1929" s="310"/>
      <c r="D1929" s="310"/>
      <c r="E1929" s="310"/>
      <c r="F1929" s="310"/>
      <c r="G1929" s="310"/>
      <c r="H1929" s="310"/>
      <c r="I1929" s="310"/>
    </row>
    <row r="1930">
      <c r="A1930" s="310"/>
      <c r="B1930" s="310"/>
      <c r="C1930" s="310"/>
      <c r="D1930" s="310"/>
      <c r="E1930" s="310"/>
      <c r="F1930" s="310"/>
      <c r="G1930" s="310"/>
      <c r="H1930" s="310"/>
      <c r="I1930" s="310"/>
    </row>
    <row r="1931">
      <c r="A1931" s="310"/>
      <c r="B1931" s="310"/>
      <c r="C1931" s="310"/>
      <c r="D1931" s="310"/>
      <c r="E1931" s="310"/>
      <c r="F1931" s="310"/>
      <c r="G1931" s="310"/>
      <c r="H1931" s="310"/>
      <c r="I1931" s="310"/>
    </row>
    <row r="1932">
      <c r="A1932" s="310"/>
      <c r="B1932" s="310"/>
      <c r="C1932" s="310"/>
      <c r="D1932" s="310"/>
      <c r="E1932" s="310"/>
      <c r="F1932" s="310"/>
      <c r="G1932" s="310"/>
      <c r="H1932" s="310"/>
      <c r="I1932" s="310"/>
    </row>
    <row r="1933">
      <c r="A1933" s="310"/>
      <c r="B1933" s="310"/>
      <c r="C1933" s="310"/>
      <c r="D1933" s="310"/>
      <c r="E1933" s="310"/>
      <c r="F1933" s="310"/>
      <c r="G1933" s="310"/>
      <c r="H1933" s="310"/>
      <c r="I1933" s="310"/>
    </row>
    <row r="1934">
      <c r="A1934" s="310"/>
      <c r="B1934" s="310"/>
      <c r="C1934" s="310"/>
      <c r="D1934" s="310"/>
      <c r="E1934" s="310"/>
      <c r="F1934" s="310"/>
      <c r="G1934" s="310"/>
      <c r="H1934" s="310"/>
      <c r="I1934" s="310"/>
    </row>
    <row r="1935">
      <c r="A1935" s="310"/>
      <c r="B1935" s="310"/>
      <c r="C1935" s="310"/>
      <c r="D1935" s="310"/>
      <c r="E1935" s="310"/>
      <c r="F1935" s="310"/>
      <c r="G1935" s="310"/>
      <c r="H1935" s="310"/>
      <c r="I1935" s="310"/>
    </row>
    <row r="1936">
      <c r="A1936" s="310"/>
      <c r="B1936" s="310"/>
      <c r="C1936" s="310"/>
      <c r="D1936" s="310"/>
      <c r="E1936" s="310"/>
      <c r="F1936" s="310"/>
      <c r="G1936" s="310"/>
      <c r="H1936" s="310"/>
      <c r="I1936" s="310"/>
    </row>
    <row r="1937">
      <c r="A1937" s="310"/>
      <c r="B1937" s="310"/>
      <c r="C1937" s="310"/>
      <c r="D1937" s="310"/>
      <c r="E1937" s="310"/>
      <c r="F1937" s="310"/>
      <c r="G1937" s="310"/>
      <c r="H1937" s="310"/>
      <c r="I1937" s="310"/>
    </row>
    <row r="1938">
      <c r="A1938" s="310"/>
      <c r="B1938" s="310"/>
      <c r="C1938" s="310"/>
      <c r="D1938" s="310"/>
      <c r="E1938" s="310"/>
      <c r="F1938" s="310"/>
      <c r="G1938" s="310"/>
      <c r="H1938" s="310"/>
      <c r="I1938" s="310"/>
    </row>
    <row r="1939">
      <c r="A1939" s="310"/>
      <c r="B1939" s="310"/>
      <c r="C1939" s="310"/>
      <c r="D1939" s="310"/>
      <c r="E1939" s="310"/>
      <c r="F1939" s="310"/>
      <c r="G1939" s="310"/>
      <c r="H1939" s="310"/>
      <c r="I1939" s="310"/>
    </row>
    <row r="1940">
      <c r="A1940" s="310"/>
      <c r="B1940" s="310"/>
      <c r="C1940" s="310"/>
      <c r="D1940" s="310"/>
      <c r="E1940" s="310"/>
      <c r="F1940" s="310"/>
      <c r="G1940" s="310"/>
      <c r="H1940" s="310"/>
      <c r="I1940" s="310"/>
    </row>
    <row r="1941">
      <c r="A1941" s="310"/>
      <c r="B1941" s="310"/>
      <c r="C1941" s="310"/>
      <c r="D1941" s="310"/>
      <c r="E1941" s="310"/>
      <c r="F1941" s="310"/>
      <c r="G1941" s="310"/>
      <c r="H1941" s="310"/>
      <c r="I1941" s="310"/>
    </row>
    <row r="1942">
      <c r="A1942" s="310"/>
      <c r="B1942" s="310"/>
      <c r="C1942" s="310"/>
      <c r="D1942" s="310"/>
      <c r="E1942" s="310"/>
      <c r="F1942" s="310"/>
      <c r="G1942" s="310"/>
      <c r="H1942" s="310"/>
      <c r="I1942" s="310"/>
    </row>
    <row r="1943">
      <c r="A1943" s="310"/>
      <c r="B1943" s="310"/>
      <c r="C1943" s="310"/>
      <c r="D1943" s="310"/>
      <c r="E1943" s="310"/>
      <c r="F1943" s="310"/>
      <c r="G1943" s="310"/>
      <c r="H1943" s="310"/>
      <c r="I1943" s="310"/>
    </row>
    <row r="1944">
      <c r="A1944" s="310"/>
      <c r="B1944" s="310"/>
      <c r="C1944" s="310"/>
      <c r="D1944" s="310"/>
      <c r="E1944" s="310"/>
      <c r="F1944" s="310"/>
      <c r="G1944" s="310"/>
      <c r="H1944" s="310"/>
      <c r="I1944" s="310"/>
    </row>
    <row r="1945">
      <c r="A1945" s="310"/>
      <c r="B1945" s="310"/>
      <c r="C1945" s="310"/>
      <c r="D1945" s="310"/>
      <c r="E1945" s="310"/>
      <c r="F1945" s="310"/>
      <c r="G1945" s="310"/>
      <c r="H1945" s="310"/>
      <c r="I1945" s="310"/>
    </row>
    <row r="1946">
      <c r="A1946" s="310"/>
      <c r="B1946" s="310"/>
      <c r="C1946" s="310"/>
      <c r="D1946" s="310"/>
      <c r="E1946" s="310"/>
      <c r="F1946" s="310"/>
      <c r="G1946" s="310"/>
      <c r="H1946" s="310"/>
      <c r="I1946" s="310"/>
    </row>
    <row r="1947">
      <c r="A1947" s="310"/>
      <c r="B1947" s="310"/>
      <c r="C1947" s="310"/>
      <c r="D1947" s="310"/>
      <c r="E1947" s="310"/>
      <c r="F1947" s="310"/>
      <c r="G1947" s="310"/>
      <c r="H1947" s="310"/>
      <c r="I1947" s="310"/>
    </row>
    <row r="1948">
      <c r="A1948" s="310"/>
      <c r="B1948" s="310"/>
      <c r="C1948" s="310"/>
      <c r="D1948" s="310"/>
      <c r="E1948" s="310"/>
      <c r="F1948" s="310"/>
      <c r="G1948" s="310"/>
      <c r="H1948" s="310"/>
      <c r="I1948" s="310"/>
    </row>
    <row r="1949">
      <c r="A1949" s="310"/>
      <c r="B1949" s="310"/>
      <c r="C1949" s="310"/>
      <c r="D1949" s="310"/>
      <c r="E1949" s="310"/>
      <c r="F1949" s="310"/>
      <c r="G1949" s="310"/>
      <c r="H1949" s="310"/>
      <c r="I1949" s="310"/>
    </row>
    <row r="1950">
      <c r="A1950" s="310"/>
      <c r="B1950" s="310"/>
      <c r="C1950" s="310"/>
      <c r="D1950" s="310"/>
      <c r="E1950" s="310"/>
      <c r="F1950" s="310"/>
      <c r="G1950" s="310"/>
      <c r="H1950" s="310"/>
      <c r="I1950" s="310"/>
    </row>
    <row r="1951">
      <c r="A1951" s="310"/>
      <c r="B1951" s="310"/>
      <c r="C1951" s="310"/>
      <c r="D1951" s="310"/>
      <c r="E1951" s="310"/>
      <c r="F1951" s="310"/>
      <c r="G1951" s="310"/>
      <c r="H1951" s="310"/>
      <c r="I1951" s="310"/>
    </row>
    <row r="1952">
      <c r="A1952" s="310"/>
      <c r="B1952" s="310"/>
      <c r="C1952" s="310"/>
      <c r="D1952" s="310"/>
      <c r="E1952" s="310"/>
      <c r="F1952" s="310"/>
      <c r="G1952" s="310"/>
      <c r="H1952" s="310"/>
      <c r="I1952" s="310"/>
    </row>
    <row r="1953">
      <c r="A1953" s="310"/>
      <c r="B1953" s="310"/>
      <c r="C1953" s="310"/>
      <c r="D1953" s="310"/>
      <c r="E1953" s="310"/>
      <c r="F1953" s="310"/>
      <c r="G1953" s="310"/>
      <c r="H1953" s="310"/>
      <c r="I1953" s="310"/>
    </row>
    <row r="1954">
      <c r="A1954" s="310"/>
      <c r="B1954" s="310"/>
      <c r="C1954" s="310"/>
      <c r="D1954" s="310"/>
      <c r="E1954" s="310"/>
      <c r="F1954" s="310"/>
      <c r="G1954" s="310"/>
      <c r="H1954" s="310"/>
      <c r="I1954" s="310"/>
    </row>
    <row r="1955">
      <c r="A1955" s="310"/>
      <c r="B1955" s="310"/>
      <c r="C1955" s="310"/>
      <c r="D1955" s="310"/>
      <c r="E1955" s="310"/>
      <c r="F1955" s="310"/>
      <c r="G1955" s="310"/>
      <c r="H1955" s="310"/>
      <c r="I1955" s="310"/>
    </row>
    <row r="1956">
      <c r="A1956" s="310"/>
      <c r="B1956" s="310"/>
      <c r="C1956" s="310"/>
      <c r="D1956" s="310"/>
      <c r="E1956" s="310"/>
      <c r="F1956" s="310"/>
      <c r="G1956" s="310"/>
      <c r="H1956" s="310"/>
      <c r="I1956" s="310"/>
    </row>
    <row r="1957">
      <c r="A1957" s="310"/>
      <c r="B1957" s="310"/>
      <c r="C1957" s="310"/>
      <c r="D1957" s="310"/>
      <c r="E1957" s="310"/>
      <c r="F1957" s="310"/>
      <c r="G1957" s="310"/>
      <c r="H1957" s="310"/>
      <c r="I1957" s="310"/>
    </row>
    <row r="1958">
      <c r="A1958" s="310"/>
      <c r="B1958" s="310"/>
      <c r="C1958" s="310"/>
      <c r="D1958" s="310"/>
      <c r="E1958" s="310"/>
      <c r="F1958" s="310"/>
      <c r="G1958" s="310"/>
      <c r="H1958" s="310"/>
      <c r="I1958" s="310"/>
    </row>
    <row r="1959">
      <c r="A1959" s="310"/>
      <c r="B1959" s="310"/>
      <c r="C1959" s="310"/>
      <c r="D1959" s="310"/>
      <c r="E1959" s="310"/>
      <c r="F1959" s="310"/>
      <c r="G1959" s="310"/>
      <c r="H1959" s="310"/>
      <c r="I1959" s="310"/>
    </row>
    <row r="1960">
      <c r="A1960" s="310"/>
      <c r="B1960" s="310"/>
      <c r="C1960" s="310"/>
      <c r="D1960" s="310"/>
      <c r="E1960" s="310"/>
      <c r="F1960" s="310"/>
      <c r="G1960" s="310"/>
      <c r="H1960" s="310"/>
      <c r="I1960" s="310"/>
    </row>
    <row r="1961">
      <c r="A1961" s="310"/>
      <c r="B1961" s="310"/>
      <c r="C1961" s="310"/>
      <c r="D1961" s="310"/>
      <c r="E1961" s="310"/>
      <c r="F1961" s="310"/>
      <c r="G1961" s="310"/>
      <c r="H1961" s="310"/>
      <c r="I1961" s="310"/>
    </row>
    <row r="1962">
      <c r="A1962" s="310"/>
      <c r="B1962" s="310"/>
      <c r="C1962" s="310"/>
      <c r="D1962" s="310"/>
      <c r="E1962" s="310"/>
      <c r="F1962" s="310"/>
      <c r="G1962" s="310"/>
      <c r="H1962" s="310"/>
      <c r="I1962" s="310"/>
    </row>
    <row r="1963">
      <c r="A1963" s="310"/>
      <c r="B1963" s="310"/>
      <c r="C1963" s="310"/>
      <c r="D1963" s="310"/>
      <c r="E1963" s="310"/>
      <c r="F1963" s="310"/>
      <c r="G1963" s="310"/>
      <c r="H1963" s="310"/>
      <c r="I1963" s="310"/>
    </row>
    <row r="1964">
      <c r="A1964" s="310"/>
      <c r="B1964" s="310"/>
      <c r="C1964" s="310"/>
      <c r="D1964" s="310"/>
      <c r="E1964" s="310"/>
      <c r="F1964" s="310"/>
      <c r="G1964" s="310"/>
      <c r="H1964" s="310"/>
      <c r="I1964" s="310"/>
    </row>
    <row r="1965">
      <c r="A1965" s="310"/>
      <c r="B1965" s="310"/>
      <c r="C1965" s="310"/>
      <c r="D1965" s="310"/>
      <c r="E1965" s="310"/>
      <c r="F1965" s="310"/>
      <c r="G1965" s="310"/>
      <c r="H1965" s="310"/>
      <c r="I1965" s="310"/>
    </row>
    <row r="1966">
      <c r="A1966" s="310"/>
      <c r="B1966" s="310"/>
      <c r="C1966" s="310"/>
      <c r="D1966" s="310"/>
      <c r="E1966" s="310"/>
      <c r="F1966" s="310"/>
      <c r="G1966" s="310"/>
      <c r="H1966" s="310"/>
      <c r="I1966" s="310"/>
    </row>
    <row r="1967">
      <c r="A1967" s="310"/>
      <c r="B1967" s="310"/>
      <c r="C1967" s="310"/>
      <c r="D1967" s="310"/>
      <c r="E1967" s="310"/>
      <c r="F1967" s="310"/>
      <c r="G1967" s="310"/>
      <c r="H1967" s="310"/>
      <c r="I1967" s="310"/>
    </row>
    <row r="1968">
      <c r="A1968" s="310"/>
      <c r="B1968" s="310"/>
      <c r="C1968" s="310"/>
      <c r="D1968" s="310"/>
      <c r="E1968" s="310"/>
      <c r="F1968" s="310"/>
      <c r="G1968" s="310"/>
      <c r="H1968" s="310"/>
      <c r="I1968" s="310"/>
    </row>
    <row r="1969">
      <c r="A1969" s="310"/>
      <c r="B1969" s="310"/>
      <c r="C1969" s="310"/>
      <c r="D1969" s="310"/>
      <c r="E1969" s="310"/>
      <c r="F1969" s="310"/>
      <c r="G1969" s="310"/>
      <c r="H1969" s="310"/>
      <c r="I1969" s="310"/>
    </row>
    <row r="1970">
      <c r="A1970" s="310"/>
      <c r="B1970" s="310"/>
      <c r="C1970" s="310"/>
      <c r="D1970" s="310"/>
      <c r="E1970" s="310"/>
      <c r="F1970" s="310"/>
      <c r="G1970" s="310"/>
      <c r="H1970" s="310"/>
      <c r="I1970" s="310"/>
    </row>
    <row r="1971">
      <c r="A1971" s="310"/>
      <c r="B1971" s="310"/>
      <c r="C1971" s="310"/>
      <c r="D1971" s="310"/>
      <c r="E1971" s="310"/>
      <c r="F1971" s="310"/>
      <c r="G1971" s="310"/>
      <c r="H1971" s="310"/>
      <c r="I1971" s="310"/>
    </row>
    <row r="1972">
      <c r="A1972" s="310"/>
      <c r="B1972" s="310"/>
      <c r="C1972" s="310"/>
      <c r="D1972" s="310"/>
      <c r="E1972" s="310"/>
      <c r="F1972" s="310"/>
      <c r="G1972" s="310"/>
      <c r="H1972" s="310"/>
      <c r="I1972" s="310"/>
    </row>
    <row r="1973">
      <c r="A1973" s="310"/>
      <c r="B1973" s="310"/>
      <c r="C1973" s="310"/>
      <c r="D1973" s="310"/>
      <c r="E1973" s="310"/>
      <c r="F1973" s="310"/>
      <c r="G1973" s="310"/>
      <c r="H1973" s="310"/>
      <c r="I1973" s="310"/>
    </row>
    <row r="1974">
      <c r="A1974" s="310"/>
      <c r="B1974" s="310"/>
      <c r="C1974" s="310"/>
      <c r="D1974" s="310"/>
      <c r="E1974" s="310"/>
      <c r="F1974" s="310"/>
      <c r="G1974" s="310"/>
      <c r="H1974" s="310"/>
      <c r="I1974" s="310"/>
    </row>
    <row r="1975">
      <c r="A1975" s="310"/>
      <c r="B1975" s="310"/>
      <c r="C1975" s="310"/>
      <c r="D1975" s="310"/>
      <c r="E1975" s="310"/>
      <c r="F1975" s="310"/>
      <c r="G1975" s="310"/>
      <c r="H1975" s="310"/>
      <c r="I1975" s="310"/>
    </row>
    <row r="1976">
      <c r="A1976" s="310"/>
      <c r="B1976" s="310"/>
      <c r="C1976" s="310"/>
      <c r="D1976" s="310"/>
      <c r="E1976" s="310"/>
      <c r="F1976" s="310"/>
      <c r="G1976" s="310"/>
      <c r="H1976" s="310"/>
      <c r="I1976" s="310"/>
    </row>
    <row r="1977">
      <c r="A1977" s="310"/>
      <c r="B1977" s="310"/>
      <c r="C1977" s="310"/>
      <c r="D1977" s="310"/>
      <c r="E1977" s="310"/>
      <c r="F1977" s="310"/>
      <c r="G1977" s="310"/>
      <c r="H1977" s="310"/>
      <c r="I1977" s="310"/>
    </row>
    <row r="1978">
      <c r="A1978" s="310"/>
      <c r="B1978" s="310"/>
      <c r="C1978" s="310"/>
      <c r="D1978" s="310"/>
      <c r="E1978" s="310"/>
      <c r="F1978" s="310"/>
      <c r="G1978" s="310"/>
      <c r="H1978" s="310"/>
      <c r="I1978" s="310"/>
    </row>
    <row r="1979">
      <c r="A1979" s="310"/>
      <c r="B1979" s="310"/>
      <c r="C1979" s="310"/>
      <c r="D1979" s="310"/>
      <c r="E1979" s="310"/>
      <c r="F1979" s="310"/>
      <c r="G1979" s="310"/>
      <c r="H1979" s="310"/>
      <c r="I1979" s="310"/>
    </row>
    <row r="1980">
      <c r="A1980" s="310"/>
      <c r="B1980" s="310"/>
      <c r="C1980" s="310"/>
      <c r="D1980" s="310"/>
      <c r="E1980" s="310"/>
      <c r="F1980" s="310"/>
      <c r="G1980" s="310"/>
      <c r="H1980" s="310"/>
      <c r="I1980" s="310"/>
    </row>
    <row r="1981">
      <c r="A1981" s="310"/>
      <c r="B1981" s="310"/>
      <c r="C1981" s="310"/>
      <c r="D1981" s="310"/>
      <c r="E1981" s="310"/>
      <c r="F1981" s="310"/>
      <c r="G1981" s="310"/>
      <c r="H1981" s="310"/>
      <c r="I1981" s="310"/>
    </row>
    <row r="1982">
      <c r="A1982" s="310"/>
      <c r="B1982" s="310"/>
      <c r="C1982" s="310"/>
      <c r="D1982" s="310"/>
      <c r="E1982" s="310"/>
      <c r="F1982" s="310"/>
      <c r="G1982" s="310"/>
      <c r="H1982" s="310"/>
      <c r="I1982" s="310"/>
    </row>
    <row r="1983">
      <c r="A1983" s="310"/>
      <c r="B1983" s="310"/>
      <c r="C1983" s="310"/>
      <c r="D1983" s="310"/>
      <c r="E1983" s="310"/>
      <c r="F1983" s="310"/>
      <c r="G1983" s="310"/>
      <c r="H1983" s="310"/>
      <c r="I1983" s="310"/>
    </row>
    <row r="1984">
      <c r="A1984" s="310"/>
      <c r="B1984" s="310"/>
      <c r="C1984" s="310"/>
      <c r="D1984" s="310"/>
      <c r="E1984" s="310"/>
      <c r="F1984" s="310"/>
      <c r="G1984" s="310"/>
      <c r="H1984" s="310"/>
      <c r="I1984" s="310"/>
    </row>
    <row r="1985">
      <c r="A1985" s="310"/>
      <c r="B1985" s="310"/>
      <c r="C1985" s="310"/>
      <c r="D1985" s="310"/>
      <c r="E1985" s="310"/>
      <c r="F1985" s="310"/>
      <c r="G1985" s="310"/>
      <c r="H1985" s="310"/>
      <c r="I1985" s="310"/>
    </row>
    <row r="1986">
      <c r="A1986" s="310"/>
      <c r="B1986" s="310"/>
      <c r="C1986" s="310"/>
      <c r="D1986" s="310"/>
      <c r="E1986" s="310"/>
      <c r="F1986" s="310"/>
      <c r="G1986" s="310"/>
      <c r="H1986" s="310"/>
      <c r="I1986" s="310"/>
    </row>
    <row r="1987">
      <c r="A1987" s="310"/>
      <c r="B1987" s="310"/>
      <c r="C1987" s="310"/>
      <c r="D1987" s="310"/>
      <c r="E1987" s="310"/>
      <c r="F1987" s="310"/>
      <c r="G1987" s="310"/>
      <c r="H1987" s="310"/>
      <c r="I1987" s="310"/>
    </row>
    <row r="1988">
      <c r="A1988" s="310"/>
      <c r="B1988" s="310"/>
      <c r="C1988" s="310"/>
      <c r="D1988" s="310"/>
      <c r="E1988" s="310"/>
      <c r="F1988" s="310"/>
      <c r="G1988" s="310"/>
      <c r="H1988" s="310"/>
      <c r="I1988" s="310"/>
    </row>
    <row r="1989">
      <c r="A1989" s="310"/>
      <c r="B1989" s="310"/>
      <c r="C1989" s="310"/>
      <c r="D1989" s="310"/>
      <c r="E1989" s="310"/>
      <c r="F1989" s="310"/>
      <c r="G1989" s="310"/>
      <c r="H1989" s="310"/>
      <c r="I1989" s="310"/>
    </row>
    <row r="1990">
      <c r="A1990" s="310"/>
      <c r="B1990" s="310"/>
      <c r="C1990" s="310"/>
      <c r="D1990" s="310"/>
      <c r="E1990" s="310"/>
      <c r="F1990" s="310"/>
      <c r="G1990" s="310"/>
      <c r="H1990" s="310"/>
      <c r="I1990" s="310"/>
    </row>
    <row r="1991">
      <c r="A1991" s="310"/>
      <c r="B1991" s="310"/>
      <c r="C1991" s="310"/>
      <c r="D1991" s="310"/>
      <c r="E1991" s="310"/>
      <c r="F1991" s="310"/>
      <c r="G1991" s="310"/>
      <c r="H1991" s="310"/>
      <c r="I1991" s="310"/>
    </row>
    <row r="1992">
      <c r="A1992" s="310"/>
      <c r="B1992" s="310"/>
      <c r="C1992" s="310"/>
      <c r="D1992" s="310"/>
      <c r="E1992" s="310"/>
      <c r="F1992" s="310"/>
      <c r="G1992" s="310"/>
      <c r="H1992" s="310"/>
      <c r="I1992" s="310"/>
    </row>
    <row r="1993">
      <c r="A1993" s="310"/>
      <c r="B1993" s="310"/>
      <c r="C1993" s="310"/>
      <c r="D1993" s="310"/>
      <c r="E1993" s="310"/>
      <c r="F1993" s="310"/>
      <c r="G1993" s="310"/>
      <c r="H1993" s="310"/>
      <c r="I1993" s="310"/>
    </row>
    <row r="1994">
      <c r="A1994" s="310"/>
      <c r="B1994" s="310"/>
      <c r="C1994" s="310"/>
      <c r="D1994" s="310"/>
      <c r="E1994" s="310"/>
      <c r="F1994" s="310"/>
      <c r="G1994" s="310"/>
      <c r="H1994" s="310"/>
      <c r="I1994" s="310"/>
    </row>
    <row r="1995">
      <c r="A1995" s="310"/>
      <c r="B1995" s="310"/>
      <c r="C1995" s="310"/>
      <c r="D1995" s="310"/>
      <c r="E1995" s="310"/>
      <c r="F1995" s="310"/>
      <c r="G1995" s="310"/>
      <c r="H1995" s="310"/>
      <c r="I1995" s="310"/>
    </row>
    <row r="1996">
      <c r="A1996" s="310"/>
      <c r="B1996" s="310"/>
      <c r="C1996" s="310"/>
      <c r="D1996" s="310"/>
      <c r="E1996" s="310"/>
      <c r="F1996" s="310"/>
      <c r="G1996" s="310"/>
      <c r="H1996" s="310"/>
      <c r="I1996" s="310"/>
    </row>
    <row r="1997">
      <c r="A1997" s="310"/>
      <c r="B1997" s="310"/>
      <c r="C1997" s="310"/>
      <c r="D1997" s="310"/>
      <c r="E1997" s="310"/>
      <c r="F1997" s="310"/>
      <c r="G1997" s="310"/>
      <c r="H1997" s="310"/>
      <c r="I1997" s="310"/>
    </row>
    <row r="1998">
      <c r="A1998" s="310"/>
      <c r="B1998" s="310"/>
      <c r="C1998" s="310"/>
      <c r="D1998" s="310"/>
      <c r="E1998" s="310"/>
      <c r="F1998" s="310"/>
      <c r="G1998" s="310"/>
      <c r="H1998" s="310"/>
      <c r="I1998" s="310"/>
    </row>
    <row r="1999">
      <c r="A1999" s="310"/>
      <c r="B1999" s="310"/>
      <c r="C1999" s="310"/>
      <c r="D1999" s="310"/>
      <c r="E1999" s="310"/>
      <c r="F1999" s="310"/>
      <c r="G1999" s="310"/>
      <c r="H1999" s="310"/>
      <c r="I1999" s="310"/>
    </row>
    <row r="2000">
      <c r="A2000" s="310"/>
      <c r="B2000" s="310"/>
      <c r="C2000" s="310"/>
      <c r="D2000" s="310"/>
      <c r="E2000" s="310"/>
      <c r="F2000" s="310"/>
      <c r="G2000" s="310"/>
      <c r="H2000" s="310"/>
      <c r="I2000" s="310"/>
    </row>
    <row r="2001">
      <c r="A2001" s="310"/>
      <c r="B2001" s="310"/>
      <c r="C2001" s="310"/>
      <c r="D2001" s="310"/>
      <c r="E2001" s="310"/>
      <c r="F2001" s="310"/>
      <c r="G2001" s="310"/>
      <c r="H2001" s="310"/>
      <c r="I2001" s="310"/>
    </row>
    <row r="2002">
      <c r="A2002" s="310"/>
      <c r="B2002" s="310"/>
      <c r="C2002" s="310"/>
      <c r="D2002" s="310"/>
      <c r="E2002" s="310"/>
      <c r="F2002" s="310"/>
      <c r="G2002" s="310"/>
      <c r="H2002" s="310"/>
      <c r="I2002" s="310"/>
    </row>
    <row r="2003">
      <c r="A2003" s="310"/>
      <c r="B2003" s="310"/>
      <c r="C2003" s="310"/>
      <c r="D2003" s="310"/>
      <c r="E2003" s="310"/>
      <c r="F2003" s="310"/>
      <c r="G2003" s="310"/>
      <c r="H2003" s="310"/>
      <c r="I2003" s="310"/>
    </row>
    <row r="2004">
      <c r="A2004" s="310"/>
      <c r="B2004" s="310"/>
      <c r="C2004" s="310"/>
      <c r="D2004" s="310"/>
      <c r="E2004" s="310"/>
      <c r="F2004" s="310"/>
      <c r="G2004" s="310"/>
      <c r="H2004" s="310"/>
      <c r="I2004" s="310"/>
    </row>
    <row r="2005">
      <c r="A2005" s="310"/>
      <c r="B2005" s="310"/>
      <c r="C2005" s="310"/>
      <c r="D2005" s="310"/>
      <c r="E2005" s="310"/>
      <c r="F2005" s="310"/>
      <c r="G2005" s="310"/>
      <c r="H2005" s="310"/>
      <c r="I2005" s="310"/>
    </row>
    <row r="2006">
      <c r="A2006" s="310"/>
      <c r="B2006" s="310"/>
      <c r="C2006" s="310"/>
      <c r="D2006" s="310"/>
      <c r="E2006" s="310"/>
      <c r="F2006" s="310"/>
      <c r="G2006" s="310"/>
      <c r="H2006" s="310"/>
      <c r="I2006" s="310"/>
    </row>
    <row r="2007">
      <c r="A2007" s="310"/>
      <c r="B2007" s="310"/>
      <c r="C2007" s="310"/>
      <c r="D2007" s="310"/>
      <c r="E2007" s="310"/>
      <c r="F2007" s="310"/>
      <c r="G2007" s="310"/>
      <c r="H2007" s="310"/>
      <c r="I2007" s="310"/>
    </row>
    <row r="2008">
      <c r="A2008" s="310"/>
      <c r="B2008" s="310"/>
      <c r="C2008" s="310"/>
      <c r="D2008" s="310"/>
      <c r="E2008" s="310"/>
      <c r="F2008" s="310"/>
      <c r="G2008" s="310"/>
      <c r="H2008" s="310"/>
      <c r="I2008" s="310"/>
    </row>
    <row r="2009">
      <c r="A2009" s="310"/>
      <c r="B2009" s="310"/>
      <c r="C2009" s="310"/>
      <c r="D2009" s="310"/>
      <c r="E2009" s="310"/>
      <c r="F2009" s="310"/>
      <c r="G2009" s="310"/>
      <c r="H2009" s="310"/>
      <c r="I2009" s="310"/>
    </row>
    <row r="2010">
      <c r="A2010" s="310"/>
      <c r="B2010" s="310"/>
      <c r="C2010" s="310"/>
      <c r="D2010" s="310"/>
      <c r="E2010" s="310"/>
      <c r="F2010" s="310"/>
      <c r="G2010" s="310"/>
      <c r="H2010" s="310"/>
      <c r="I2010" s="310"/>
    </row>
    <row r="2011">
      <c r="A2011" s="310"/>
      <c r="B2011" s="310"/>
      <c r="C2011" s="310"/>
      <c r="D2011" s="310"/>
      <c r="E2011" s="310"/>
      <c r="F2011" s="310"/>
      <c r="G2011" s="310"/>
      <c r="H2011" s="310"/>
      <c r="I2011" s="310"/>
    </row>
    <row r="2012">
      <c r="A2012" s="310"/>
      <c r="B2012" s="310"/>
      <c r="C2012" s="310"/>
      <c r="D2012" s="310"/>
      <c r="E2012" s="310"/>
      <c r="F2012" s="310"/>
      <c r="G2012" s="310"/>
      <c r="H2012" s="310"/>
      <c r="I2012" s="310"/>
    </row>
    <row r="2013">
      <c r="A2013" s="310"/>
      <c r="B2013" s="310"/>
      <c r="C2013" s="310"/>
      <c r="D2013" s="310"/>
      <c r="E2013" s="310"/>
      <c r="F2013" s="310"/>
      <c r="G2013" s="310"/>
      <c r="H2013" s="310"/>
      <c r="I2013" s="310"/>
    </row>
    <row r="2014">
      <c r="A2014" s="310"/>
      <c r="B2014" s="310"/>
      <c r="C2014" s="310"/>
      <c r="D2014" s="310"/>
      <c r="E2014" s="310"/>
      <c r="F2014" s="310"/>
      <c r="G2014" s="310"/>
      <c r="H2014" s="310"/>
      <c r="I2014" s="310"/>
    </row>
    <row r="2015">
      <c r="A2015" s="310"/>
      <c r="B2015" s="310"/>
      <c r="C2015" s="310"/>
      <c r="D2015" s="310"/>
      <c r="E2015" s="310"/>
      <c r="F2015" s="310"/>
      <c r="G2015" s="310"/>
      <c r="H2015" s="310"/>
      <c r="I2015" s="310"/>
    </row>
    <row r="2016">
      <c r="A2016" s="310"/>
      <c r="B2016" s="310"/>
      <c r="C2016" s="310"/>
      <c r="D2016" s="310"/>
      <c r="E2016" s="310"/>
      <c r="F2016" s="310"/>
      <c r="G2016" s="310"/>
      <c r="H2016" s="310"/>
      <c r="I2016" s="310"/>
    </row>
    <row r="2017">
      <c r="A2017" s="310"/>
      <c r="B2017" s="310"/>
      <c r="C2017" s="310"/>
      <c r="D2017" s="310"/>
      <c r="E2017" s="310"/>
      <c r="F2017" s="310"/>
      <c r="G2017" s="310"/>
      <c r="H2017" s="310"/>
      <c r="I2017" s="310"/>
    </row>
    <row r="2018">
      <c r="A2018" s="310"/>
      <c r="B2018" s="310"/>
      <c r="C2018" s="310"/>
      <c r="D2018" s="310"/>
      <c r="E2018" s="310"/>
      <c r="F2018" s="310"/>
      <c r="G2018" s="310"/>
      <c r="H2018" s="310"/>
      <c r="I2018" s="310"/>
    </row>
    <row r="2019">
      <c r="A2019" s="310"/>
      <c r="B2019" s="310"/>
      <c r="C2019" s="310"/>
      <c r="D2019" s="310"/>
      <c r="E2019" s="310"/>
      <c r="F2019" s="310"/>
      <c r="G2019" s="310"/>
      <c r="H2019" s="310"/>
      <c r="I2019" s="310"/>
    </row>
    <row r="2020">
      <c r="A2020" s="310"/>
      <c r="B2020" s="310"/>
      <c r="C2020" s="310"/>
      <c r="D2020" s="310"/>
      <c r="E2020" s="310"/>
      <c r="F2020" s="310"/>
      <c r="G2020" s="310"/>
      <c r="H2020" s="310"/>
      <c r="I2020" s="310"/>
    </row>
    <row r="2021">
      <c r="A2021" s="310"/>
      <c r="B2021" s="310"/>
      <c r="C2021" s="310"/>
      <c r="D2021" s="310"/>
      <c r="E2021" s="310"/>
      <c r="F2021" s="310"/>
      <c r="G2021" s="310"/>
      <c r="H2021" s="310"/>
      <c r="I2021" s="310"/>
    </row>
    <row r="2022">
      <c r="A2022" s="310"/>
      <c r="B2022" s="310"/>
      <c r="C2022" s="310"/>
      <c r="D2022" s="310"/>
      <c r="E2022" s="310"/>
      <c r="F2022" s="310"/>
      <c r="G2022" s="310"/>
      <c r="H2022" s="310"/>
      <c r="I2022" s="310"/>
    </row>
    <row r="2023">
      <c r="A2023" s="310"/>
      <c r="B2023" s="310"/>
      <c r="C2023" s="310"/>
      <c r="D2023" s="310"/>
      <c r="E2023" s="310"/>
      <c r="F2023" s="310"/>
      <c r="G2023" s="310"/>
      <c r="H2023" s="310"/>
      <c r="I2023" s="310"/>
    </row>
    <row r="2024">
      <c r="A2024" s="310"/>
      <c r="B2024" s="310"/>
      <c r="C2024" s="310"/>
      <c r="D2024" s="310"/>
      <c r="E2024" s="310"/>
      <c r="F2024" s="310"/>
      <c r="G2024" s="310"/>
      <c r="H2024" s="310"/>
      <c r="I2024" s="310"/>
    </row>
    <row r="2025">
      <c r="A2025" s="310"/>
      <c r="B2025" s="310"/>
      <c r="C2025" s="310"/>
      <c r="D2025" s="310"/>
      <c r="E2025" s="310"/>
      <c r="F2025" s="310"/>
      <c r="G2025" s="310"/>
      <c r="H2025" s="310"/>
      <c r="I2025" s="310"/>
    </row>
    <row r="2026">
      <c r="A2026" s="310"/>
      <c r="B2026" s="310"/>
      <c r="C2026" s="310"/>
      <c r="D2026" s="310"/>
      <c r="E2026" s="310"/>
      <c r="F2026" s="310"/>
      <c r="G2026" s="310"/>
      <c r="H2026" s="310"/>
      <c r="I2026" s="310"/>
    </row>
    <row r="2027">
      <c r="A2027" s="310"/>
      <c r="B2027" s="310"/>
      <c r="C2027" s="310"/>
      <c r="D2027" s="310"/>
      <c r="E2027" s="310"/>
      <c r="F2027" s="310"/>
      <c r="G2027" s="310"/>
      <c r="H2027" s="310"/>
      <c r="I2027" s="310"/>
    </row>
    <row r="2028">
      <c r="A2028" s="310"/>
      <c r="B2028" s="310"/>
      <c r="C2028" s="310"/>
      <c r="D2028" s="310"/>
      <c r="E2028" s="310"/>
      <c r="F2028" s="310"/>
      <c r="G2028" s="310"/>
      <c r="H2028" s="310"/>
      <c r="I2028" s="310"/>
    </row>
    <row r="2029">
      <c r="A2029" s="310"/>
      <c r="B2029" s="310"/>
      <c r="C2029" s="310"/>
      <c r="D2029" s="310"/>
      <c r="E2029" s="310"/>
      <c r="F2029" s="310"/>
      <c r="G2029" s="310"/>
      <c r="H2029" s="310"/>
      <c r="I2029" s="310"/>
    </row>
    <row r="2030">
      <c r="A2030" s="310"/>
      <c r="B2030" s="310"/>
      <c r="C2030" s="310"/>
      <c r="D2030" s="310"/>
      <c r="E2030" s="310"/>
      <c r="F2030" s="310"/>
      <c r="G2030" s="310"/>
      <c r="H2030" s="310"/>
      <c r="I2030" s="310"/>
    </row>
    <row r="2031">
      <c r="A2031" s="310"/>
      <c r="B2031" s="310"/>
      <c r="C2031" s="310"/>
      <c r="D2031" s="310"/>
      <c r="E2031" s="310"/>
      <c r="F2031" s="310"/>
      <c r="G2031" s="310"/>
      <c r="H2031" s="310"/>
      <c r="I2031" s="310"/>
    </row>
    <row r="2032">
      <c r="A2032" s="310"/>
      <c r="B2032" s="310"/>
      <c r="C2032" s="310"/>
      <c r="D2032" s="310"/>
      <c r="E2032" s="310"/>
      <c r="F2032" s="310"/>
      <c r="G2032" s="310"/>
      <c r="H2032" s="310"/>
      <c r="I2032" s="310"/>
    </row>
    <row r="2033">
      <c r="A2033" s="310"/>
      <c r="B2033" s="310"/>
      <c r="C2033" s="310"/>
      <c r="D2033" s="310"/>
      <c r="E2033" s="310"/>
      <c r="F2033" s="310"/>
      <c r="G2033" s="310"/>
      <c r="H2033" s="310"/>
      <c r="I2033" s="310"/>
    </row>
    <row r="2034">
      <c r="A2034" s="310"/>
      <c r="B2034" s="310"/>
      <c r="C2034" s="310"/>
      <c r="D2034" s="310"/>
      <c r="E2034" s="310"/>
      <c r="F2034" s="310"/>
      <c r="G2034" s="310"/>
      <c r="H2034" s="310"/>
      <c r="I2034" s="310"/>
    </row>
    <row r="2035">
      <c r="A2035" s="310"/>
      <c r="B2035" s="310"/>
      <c r="C2035" s="310"/>
      <c r="D2035" s="310"/>
      <c r="E2035" s="310"/>
      <c r="F2035" s="310"/>
      <c r="G2035" s="310"/>
      <c r="H2035" s="310"/>
      <c r="I2035" s="310"/>
    </row>
    <row r="2036">
      <c r="A2036" s="310"/>
      <c r="B2036" s="310"/>
      <c r="C2036" s="310"/>
      <c r="D2036" s="310"/>
      <c r="E2036" s="310"/>
      <c r="F2036" s="310"/>
      <c r="G2036" s="310"/>
      <c r="H2036" s="310"/>
      <c r="I2036" s="310"/>
    </row>
    <row r="2037">
      <c r="A2037" s="310"/>
      <c r="B2037" s="310"/>
      <c r="C2037" s="310"/>
      <c r="D2037" s="310"/>
      <c r="E2037" s="310"/>
      <c r="F2037" s="310"/>
      <c r="G2037" s="310"/>
      <c r="H2037" s="310"/>
      <c r="I2037" s="310"/>
    </row>
    <row r="2038">
      <c r="A2038" s="310"/>
      <c r="B2038" s="310"/>
      <c r="C2038" s="310"/>
      <c r="D2038" s="310"/>
      <c r="E2038" s="310"/>
      <c r="F2038" s="310"/>
      <c r="G2038" s="310"/>
      <c r="H2038" s="310"/>
      <c r="I2038" s="310"/>
    </row>
    <row r="2039">
      <c r="A2039" s="310"/>
      <c r="B2039" s="310"/>
      <c r="C2039" s="310"/>
      <c r="D2039" s="310"/>
      <c r="E2039" s="310"/>
      <c r="F2039" s="310"/>
      <c r="G2039" s="310"/>
      <c r="H2039" s="310"/>
      <c r="I2039" s="310"/>
    </row>
    <row r="2040">
      <c r="A2040" s="310"/>
      <c r="B2040" s="310"/>
      <c r="C2040" s="310"/>
      <c r="D2040" s="310"/>
      <c r="E2040" s="310"/>
      <c r="F2040" s="310"/>
      <c r="G2040" s="310"/>
      <c r="H2040" s="310"/>
      <c r="I2040" s="310"/>
    </row>
    <row r="2041">
      <c r="A2041" s="310"/>
      <c r="B2041" s="310"/>
      <c r="C2041" s="310"/>
      <c r="D2041" s="310"/>
      <c r="E2041" s="310"/>
      <c r="F2041" s="310"/>
      <c r="G2041" s="310"/>
      <c r="H2041" s="310"/>
      <c r="I2041" s="310"/>
    </row>
    <row r="2042">
      <c r="A2042" s="310"/>
      <c r="B2042" s="310"/>
      <c r="C2042" s="310"/>
      <c r="D2042" s="310"/>
      <c r="E2042" s="310"/>
      <c r="F2042" s="310"/>
      <c r="G2042" s="310"/>
      <c r="H2042" s="310"/>
      <c r="I2042" s="310"/>
    </row>
    <row r="2043">
      <c r="A2043" s="310"/>
      <c r="B2043" s="310"/>
      <c r="C2043" s="310"/>
      <c r="D2043" s="310"/>
      <c r="E2043" s="310"/>
      <c r="F2043" s="310"/>
      <c r="G2043" s="310"/>
      <c r="H2043" s="310"/>
      <c r="I2043" s="310"/>
    </row>
    <row r="2044">
      <c r="A2044" s="310"/>
      <c r="B2044" s="310"/>
      <c r="C2044" s="310"/>
      <c r="D2044" s="310"/>
      <c r="E2044" s="310"/>
      <c r="F2044" s="310"/>
      <c r="G2044" s="310"/>
      <c r="H2044" s="310"/>
      <c r="I2044" s="310"/>
    </row>
    <row r="2045">
      <c r="A2045" s="310"/>
      <c r="B2045" s="310"/>
      <c r="C2045" s="310"/>
      <c r="D2045" s="310"/>
      <c r="E2045" s="310"/>
      <c r="F2045" s="310"/>
      <c r="G2045" s="310"/>
      <c r="H2045" s="310"/>
      <c r="I2045" s="310"/>
    </row>
    <row r="2046">
      <c r="A2046" s="310"/>
      <c r="B2046" s="310"/>
      <c r="C2046" s="310"/>
      <c r="D2046" s="310"/>
      <c r="E2046" s="310"/>
      <c r="F2046" s="310"/>
      <c r="G2046" s="310"/>
      <c r="H2046" s="310"/>
      <c r="I2046" s="310"/>
    </row>
    <row r="2047">
      <c r="A2047" s="310"/>
      <c r="B2047" s="310"/>
      <c r="C2047" s="310"/>
      <c r="D2047" s="310"/>
      <c r="E2047" s="310"/>
      <c r="F2047" s="310"/>
      <c r="G2047" s="310"/>
      <c r="H2047" s="310"/>
      <c r="I2047" s="310"/>
    </row>
    <row r="2048">
      <c r="A2048" s="310"/>
      <c r="B2048" s="310"/>
      <c r="C2048" s="310"/>
      <c r="D2048" s="310"/>
      <c r="E2048" s="310"/>
      <c r="F2048" s="310"/>
      <c r="G2048" s="310"/>
      <c r="H2048" s="310"/>
      <c r="I2048" s="310"/>
    </row>
    <row r="2049">
      <c r="A2049" s="310"/>
      <c r="B2049" s="310"/>
      <c r="C2049" s="310"/>
      <c r="D2049" s="310"/>
      <c r="E2049" s="310"/>
      <c r="F2049" s="310"/>
      <c r="G2049" s="310"/>
      <c r="H2049" s="310"/>
      <c r="I2049" s="310"/>
    </row>
    <row r="2050">
      <c r="A2050" s="310"/>
      <c r="B2050" s="310"/>
      <c r="C2050" s="310"/>
      <c r="D2050" s="310"/>
      <c r="E2050" s="310"/>
      <c r="F2050" s="310"/>
      <c r="G2050" s="310"/>
      <c r="H2050" s="310"/>
      <c r="I2050" s="310"/>
    </row>
    <row r="2051">
      <c r="A2051" s="310"/>
      <c r="B2051" s="310"/>
      <c r="C2051" s="310"/>
      <c r="D2051" s="310"/>
      <c r="E2051" s="310"/>
      <c r="F2051" s="310"/>
      <c r="G2051" s="310"/>
      <c r="H2051" s="310"/>
      <c r="I2051" s="310"/>
    </row>
    <row r="2052">
      <c r="A2052" s="310"/>
      <c r="B2052" s="310"/>
      <c r="C2052" s="310"/>
      <c r="D2052" s="310"/>
      <c r="E2052" s="310"/>
      <c r="F2052" s="310"/>
      <c r="G2052" s="310"/>
      <c r="H2052" s="310"/>
      <c r="I2052" s="310"/>
    </row>
    <row r="2053">
      <c r="A2053" s="310"/>
      <c r="B2053" s="310"/>
      <c r="C2053" s="310"/>
      <c r="D2053" s="310"/>
      <c r="E2053" s="310"/>
      <c r="F2053" s="310"/>
      <c r="G2053" s="310"/>
      <c r="H2053" s="310"/>
      <c r="I2053" s="310"/>
    </row>
    <row r="2054">
      <c r="A2054" s="310"/>
      <c r="B2054" s="310"/>
      <c r="C2054" s="310"/>
      <c r="D2054" s="310"/>
      <c r="E2054" s="310"/>
      <c r="F2054" s="310"/>
      <c r="G2054" s="310"/>
      <c r="H2054" s="310"/>
      <c r="I2054" s="310"/>
    </row>
    <row r="2055">
      <c r="A2055" s="310"/>
      <c r="B2055" s="310"/>
      <c r="C2055" s="310"/>
      <c r="D2055" s="310"/>
      <c r="E2055" s="310"/>
      <c r="F2055" s="310"/>
      <c r="G2055" s="310"/>
      <c r="H2055" s="310"/>
      <c r="I2055" s="310"/>
    </row>
    <row r="2056">
      <c r="A2056" s="310"/>
      <c r="B2056" s="310"/>
      <c r="C2056" s="310"/>
      <c r="D2056" s="310"/>
      <c r="E2056" s="310"/>
      <c r="F2056" s="310"/>
      <c r="G2056" s="310"/>
      <c r="H2056" s="310"/>
      <c r="I2056" s="310"/>
    </row>
    <row r="2057">
      <c r="A2057" s="310"/>
      <c r="B2057" s="310"/>
      <c r="C2057" s="310"/>
      <c r="D2057" s="310"/>
      <c r="E2057" s="310"/>
      <c r="F2057" s="310"/>
      <c r="G2057" s="310"/>
      <c r="H2057" s="310"/>
      <c r="I2057" s="310"/>
    </row>
    <row r="2058">
      <c r="A2058" s="310"/>
      <c r="B2058" s="310"/>
      <c r="C2058" s="310"/>
      <c r="D2058" s="310"/>
      <c r="E2058" s="310"/>
      <c r="F2058" s="310"/>
      <c r="G2058" s="310"/>
      <c r="H2058" s="310"/>
      <c r="I2058" s="310"/>
    </row>
    <row r="2059">
      <c r="A2059" s="310"/>
      <c r="B2059" s="310"/>
      <c r="C2059" s="310"/>
      <c r="D2059" s="310"/>
      <c r="E2059" s="310"/>
      <c r="F2059" s="310"/>
      <c r="G2059" s="310"/>
      <c r="H2059" s="310"/>
      <c r="I2059" s="310"/>
    </row>
    <row r="2060">
      <c r="A2060" s="310"/>
      <c r="B2060" s="310"/>
      <c r="C2060" s="310"/>
      <c r="D2060" s="310"/>
      <c r="E2060" s="310"/>
      <c r="F2060" s="310"/>
      <c r="G2060" s="310"/>
      <c r="H2060" s="310"/>
      <c r="I2060" s="310"/>
    </row>
    <row r="2061">
      <c r="A2061" s="310"/>
      <c r="B2061" s="310"/>
      <c r="C2061" s="310"/>
      <c r="D2061" s="310"/>
      <c r="E2061" s="310"/>
      <c r="F2061" s="310"/>
      <c r="G2061" s="310"/>
      <c r="H2061" s="310"/>
      <c r="I2061" s="310"/>
    </row>
    <row r="2062">
      <c r="A2062" s="310"/>
      <c r="B2062" s="310"/>
      <c r="C2062" s="310"/>
      <c r="D2062" s="310"/>
      <c r="E2062" s="310"/>
      <c r="F2062" s="310"/>
      <c r="G2062" s="310"/>
      <c r="H2062" s="310"/>
      <c r="I2062" s="310"/>
    </row>
    <row r="2063">
      <c r="A2063" s="310"/>
      <c r="B2063" s="310"/>
      <c r="C2063" s="310"/>
      <c r="D2063" s="310"/>
      <c r="E2063" s="310"/>
      <c r="F2063" s="310"/>
      <c r="G2063" s="310"/>
      <c r="H2063" s="310"/>
      <c r="I2063" s="310"/>
    </row>
    <row r="2064">
      <c r="A2064" s="310"/>
      <c r="B2064" s="310"/>
      <c r="C2064" s="310"/>
      <c r="D2064" s="310"/>
      <c r="E2064" s="310"/>
      <c r="F2064" s="310"/>
      <c r="G2064" s="310"/>
      <c r="H2064" s="310"/>
      <c r="I2064" s="310"/>
    </row>
    <row r="2065">
      <c r="A2065" s="310"/>
      <c r="B2065" s="310"/>
      <c r="C2065" s="310"/>
      <c r="D2065" s="310"/>
      <c r="E2065" s="310"/>
      <c r="F2065" s="310"/>
      <c r="G2065" s="310"/>
      <c r="H2065" s="310"/>
      <c r="I2065" s="310"/>
    </row>
    <row r="2066">
      <c r="A2066" s="310"/>
      <c r="B2066" s="310"/>
      <c r="C2066" s="310"/>
      <c r="D2066" s="310"/>
      <c r="E2066" s="310"/>
      <c r="F2066" s="310"/>
      <c r="G2066" s="310"/>
      <c r="H2066" s="310"/>
      <c r="I2066" s="310"/>
    </row>
    <row r="2067">
      <c r="A2067" s="310"/>
      <c r="B2067" s="310"/>
      <c r="C2067" s="310"/>
      <c r="D2067" s="310"/>
      <c r="E2067" s="310"/>
      <c r="F2067" s="310"/>
      <c r="G2067" s="310"/>
      <c r="H2067" s="310"/>
      <c r="I2067" s="310"/>
    </row>
    <row r="2068">
      <c r="A2068" s="310"/>
      <c r="B2068" s="310"/>
      <c r="C2068" s="310"/>
      <c r="D2068" s="310"/>
      <c r="E2068" s="310"/>
      <c r="F2068" s="310"/>
      <c r="G2068" s="310"/>
      <c r="H2068" s="310"/>
      <c r="I2068" s="310"/>
    </row>
    <row r="2069">
      <c r="A2069" s="310"/>
      <c r="B2069" s="310"/>
      <c r="C2069" s="310"/>
      <c r="D2069" s="310"/>
      <c r="E2069" s="310"/>
      <c r="F2069" s="310"/>
      <c r="G2069" s="310"/>
      <c r="H2069" s="310"/>
      <c r="I2069" s="310"/>
    </row>
    <row r="2070">
      <c r="A2070" s="310"/>
      <c r="B2070" s="310"/>
      <c r="C2070" s="310"/>
      <c r="D2070" s="310"/>
      <c r="E2070" s="310"/>
      <c r="F2070" s="310"/>
      <c r="G2070" s="310"/>
      <c r="H2070" s="310"/>
      <c r="I2070" s="310"/>
    </row>
    <row r="2071">
      <c r="A2071" s="310"/>
      <c r="B2071" s="310"/>
      <c r="C2071" s="310"/>
      <c r="D2071" s="310"/>
      <c r="E2071" s="310"/>
      <c r="F2071" s="310"/>
      <c r="G2071" s="310"/>
      <c r="H2071" s="310"/>
      <c r="I2071" s="310"/>
    </row>
    <row r="2072">
      <c r="A2072" s="310"/>
      <c r="B2072" s="310"/>
      <c r="C2072" s="310"/>
      <c r="D2072" s="310"/>
      <c r="E2072" s="310"/>
      <c r="F2072" s="310"/>
      <c r="G2072" s="310"/>
      <c r="H2072" s="310"/>
      <c r="I2072" s="310"/>
    </row>
    <row r="2073">
      <c r="A2073" s="310"/>
      <c r="B2073" s="310"/>
      <c r="C2073" s="310"/>
      <c r="D2073" s="310"/>
      <c r="E2073" s="310"/>
      <c r="F2073" s="310"/>
      <c r="G2073" s="310"/>
      <c r="H2073" s="310"/>
      <c r="I2073" s="310"/>
    </row>
    <row r="2074">
      <c r="A2074" s="310"/>
      <c r="B2074" s="310"/>
      <c r="C2074" s="310"/>
      <c r="D2074" s="310"/>
      <c r="E2074" s="310"/>
      <c r="F2074" s="310"/>
      <c r="G2074" s="310"/>
      <c r="H2074" s="310"/>
      <c r="I2074" s="310"/>
    </row>
    <row r="2075">
      <c r="A2075" s="310"/>
      <c r="B2075" s="310"/>
      <c r="C2075" s="310"/>
      <c r="D2075" s="310"/>
      <c r="E2075" s="310"/>
      <c r="F2075" s="310"/>
      <c r="G2075" s="310"/>
      <c r="H2075" s="310"/>
      <c r="I2075" s="310"/>
    </row>
    <row r="2076">
      <c r="A2076" s="310"/>
      <c r="B2076" s="310"/>
      <c r="C2076" s="310"/>
      <c r="D2076" s="310"/>
      <c r="E2076" s="310"/>
      <c r="F2076" s="310"/>
      <c r="G2076" s="310"/>
      <c r="H2076" s="310"/>
      <c r="I2076" s="310"/>
    </row>
    <row r="2077">
      <c r="A2077" s="310"/>
      <c r="B2077" s="310"/>
      <c r="C2077" s="310"/>
      <c r="D2077" s="310"/>
      <c r="E2077" s="310"/>
      <c r="F2077" s="310"/>
      <c r="G2077" s="310"/>
      <c r="H2077" s="310"/>
      <c r="I2077" s="310"/>
    </row>
    <row r="2078">
      <c r="A2078" s="310"/>
      <c r="B2078" s="310"/>
      <c r="C2078" s="310"/>
      <c r="D2078" s="310"/>
      <c r="E2078" s="310"/>
      <c r="F2078" s="310"/>
      <c r="G2078" s="310"/>
      <c r="H2078" s="310"/>
      <c r="I2078" s="310"/>
    </row>
    <row r="2079">
      <c r="A2079" s="310"/>
      <c r="B2079" s="310"/>
      <c r="C2079" s="310"/>
      <c r="D2079" s="310"/>
      <c r="E2079" s="310"/>
      <c r="F2079" s="310"/>
      <c r="G2079" s="310"/>
      <c r="H2079" s="310"/>
      <c r="I2079" s="310"/>
    </row>
    <row r="2080">
      <c r="A2080" s="310"/>
      <c r="B2080" s="310"/>
      <c r="C2080" s="310"/>
      <c r="D2080" s="310"/>
      <c r="E2080" s="310"/>
      <c r="F2080" s="310"/>
      <c r="G2080" s="310"/>
      <c r="H2080" s="310"/>
      <c r="I2080" s="310"/>
    </row>
    <row r="2081">
      <c r="A2081" s="310"/>
      <c r="B2081" s="310"/>
      <c r="C2081" s="310"/>
      <c r="D2081" s="310"/>
      <c r="E2081" s="310"/>
      <c r="F2081" s="310"/>
      <c r="G2081" s="310"/>
      <c r="H2081" s="310"/>
      <c r="I2081" s="310"/>
    </row>
    <row r="2082">
      <c r="A2082" s="310"/>
      <c r="B2082" s="310"/>
      <c r="C2082" s="310"/>
      <c r="D2082" s="310"/>
      <c r="E2082" s="310"/>
      <c r="F2082" s="310"/>
      <c r="G2082" s="310"/>
      <c r="H2082" s="310"/>
      <c r="I2082" s="310"/>
    </row>
    <row r="2083">
      <c r="A2083" s="310"/>
      <c r="B2083" s="310"/>
      <c r="C2083" s="310"/>
      <c r="D2083" s="310"/>
      <c r="E2083" s="310"/>
      <c r="F2083" s="310"/>
      <c r="G2083" s="310"/>
      <c r="H2083" s="310"/>
      <c r="I2083" s="310"/>
    </row>
    <row r="2084">
      <c r="A2084" s="310"/>
      <c r="B2084" s="310"/>
      <c r="C2084" s="310"/>
      <c r="D2084" s="310"/>
      <c r="E2084" s="310"/>
      <c r="F2084" s="310"/>
      <c r="G2084" s="310"/>
      <c r="H2084" s="310"/>
      <c r="I2084" s="310"/>
    </row>
    <row r="2085">
      <c r="A2085" s="310"/>
      <c r="B2085" s="310"/>
      <c r="C2085" s="310"/>
      <c r="D2085" s="310"/>
      <c r="E2085" s="310"/>
      <c r="F2085" s="310"/>
      <c r="G2085" s="310"/>
      <c r="H2085" s="310"/>
      <c r="I2085" s="310"/>
    </row>
    <row r="2086">
      <c r="A2086" s="310"/>
      <c r="B2086" s="310"/>
      <c r="C2086" s="310"/>
      <c r="D2086" s="310"/>
      <c r="E2086" s="310"/>
      <c r="F2086" s="310"/>
      <c r="G2086" s="310"/>
      <c r="H2086" s="310"/>
      <c r="I2086" s="310"/>
    </row>
    <row r="2087">
      <c r="A2087" s="310"/>
      <c r="B2087" s="310"/>
      <c r="C2087" s="310"/>
      <c r="D2087" s="310"/>
      <c r="E2087" s="310"/>
      <c r="F2087" s="310"/>
      <c r="G2087" s="310"/>
      <c r="H2087" s="310"/>
      <c r="I2087" s="310"/>
    </row>
    <row r="2088">
      <c r="A2088" s="310"/>
      <c r="B2088" s="310"/>
      <c r="C2088" s="310"/>
      <c r="D2088" s="310"/>
      <c r="E2088" s="310"/>
      <c r="F2088" s="310"/>
      <c r="G2088" s="310"/>
      <c r="H2088" s="310"/>
      <c r="I2088" s="310"/>
    </row>
    <row r="2089">
      <c r="A2089" s="310"/>
      <c r="B2089" s="310"/>
      <c r="C2089" s="310"/>
      <c r="D2089" s="310"/>
      <c r="E2089" s="310"/>
      <c r="F2089" s="310"/>
      <c r="G2089" s="310"/>
      <c r="H2089" s="310"/>
      <c r="I2089" s="310"/>
    </row>
    <row r="2090">
      <c r="A2090" s="310"/>
      <c r="B2090" s="310"/>
      <c r="C2090" s="310"/>
      <c r="D2090" s="310"/>
      <c r="E2090" s="310"/>
      <c r="F2090" s="310"/>
      <c r="G2090" s="310"/>
      <c r="H2090" s="310"/>
      <c r="I2090" s="310"/>
    </row>
    <row r="2091">
      <c r="A2091" s="310"/>
      <c r="B2091" s="310"/>
      <c r="C2091" s="310"/>
      <c r="D2091" s="310"/>
      <c r="E2091" s="310"/>
      <c r="F2091" s="310"/>
      <c r="G2091" s="310"/>
      <c r="H2091" s="310"/>
      <c r="I2091" s="310"/>
    </row>
    <row r="2092">
      <c r="A2092" s="310"/>
      <c r="B2092" s="310"/>
      <c r="C2092" s="310"/>
      <c r="D2092" s="310"/>
      <c r="E2092" s="310"/>
      <c r="F2092" s="310"/>
      <c r="G2092" s="310"/>
      <c r="H2092" s="310"/>
      <c r="I2092" s="310"/>
    </row>
    <row r="2093">
      <c r="A2093" s="310"/>
      <c r="B2093" s="310"/>
      <c r="C2093" s="310"/>
      <c r="D2093" s="310"/>
      <c r="E2093" s="310"/>
      <c r="F2093" s="310"/>
      <c r="G2093" s="310"/>
      <c r="H2093" s="310"/>
      <c r="I2093" s="310"/>
    </row>
    <row r="2094">
      <c r="A2094" s="310"/>
      <c r="B2094" s="310"/>
      <c r="C2094" s="310"/>
      <c r="D2094" s="310"/>
      <c r="E2094" s="310"/>
      <c r="F2094" s="310"/>
      <c r="G2094" s="310"/>
      <c r="H2094" s="310"/>
      <c r="I2094" s="310"/>
    </row>
    <row r="2095">
      <c r="A2095" s="310"/>
      <c r="B2095" s="310"/>
      <c r="C2095" s="310"/>
      <c r="D2095" s="310"/>
      <c r="E2095" s="310"/>
      <c r="F2095" s="310"/>
      <c r="G2095" s="310"/>
      <c r="H2095" s="310"/>
      <c r="I2095" s="310"/>
    </row>
    <row r="2096">
      <c r="A2096" s="310"/>
      <c r="B2096" s="310"/>
      <c r="C2096" s="310"/>
      <c r="D2096" s="310"/>
      <c r="E2096" s="310"/>
      <c r="F2096" s="310"/>
      <c r="G2096" s="310"/>
      <c r="H2096" s="310"/>
      <c r="I2096" s="310"/>
    </row>
    <row r="2097">
      <c r="A2097" s="310"/>
      <c r="B2097" s="310"/>
      <c r="C2097" s="310"/>
      <c r="D2097" s="310"/>
      <c r="E2097" s="310"/>
      <c r="F2097" s="310"/>
      <c r="G2097" s="310"/>
      <c r="H2097" s="310"/>
      <c r="I2097" s="310"/>
    </row>
    <row r="2098">
      <c r="A2098" s="310"/>
      <c r="B2098" s="310"/>
      <c r="C2098" s="310"/>
      <c r="D2098" s="310"/>
      <c r="E2098" s="310"/>
      <c r="F2098" s="310"/>
      <c r="G2098" s="310"/>
      <c r="H2098" s="310"/>
      <c r="I2098" s="310"/>
    </row>
    <row r="2099">
      <c r="A2099" s="310"/>
      <c r="B2099" s="310"/>
      <c r="C2099" s="310"/>
      <c r="D2099" s="310"/>
      <c r="E2099" s="310"/>
      <c r="F2099" s="310"/>
      <c r="G2099" s="310"/>
      <c r="H2099" s="310"/>
      <c r="I2099" s="310"/>
    </row>
    <row r="2100">
      <c r="A2100" s="310"/>
      <c r="B2100" s="310"/>
      <c r="C2100" s="310"/>
      <c r="D2100" s="310"/>
      <c r="E2100" s="310"/>
      <c r="F2100" s="310"/>
      <c r="G2100" s="310"/>
      <c r="H2100" s="310"/>
      <c r="I2100" s="310"/>
    </row>
    <row r="2101">
      <c r="A2101" s="310"/>
      <c r="B2101" s="310"/>
      <c r="C2101" s="310"/>
      <c r="D2101" s="310"/>
      <c r="E2101" s="310"/>
      <c r="F2101" s="310"/>
      <c r="G2101" s="310"/>
      <c r="H2101" s="310"/>
      <c r="I2101" s="310"/>
    </row>
    <row r="2102">
      <c r="A2102" s="310"/>
      <c r="B2102" s="310"/>
      <c r="C2102" s="310"/>
      <c r="D2102" s="310"/>
      <c r="E2102" s="310"/>
      <c r="F2102" s="310"/>
      <c r="G2102" s="310"/>
      <c r="H2102" s="310"/>
      <c r="I2102" s="310"/>
    </row>
    <row r="2103">
      <c r="A2103" s="310"/>
      <c r="B2103" s="310"/>
      <c r="C2103" s="310"/>
      <c r="D2103" s="310"/>
      <c r="E2103" s="310"/>
      <c r="F2103" s="310"/>
      <c r="G2103" s="310"/>
      <c r="H2103" s="310"/>
      <c r="I2103" s="310"/>
    </row>
    <row r="2104">
      <c r="A2104" s="310"/>
      <c r="B2104" s="310"/>
      <c r="C2104" s="310"/>
      <c r="D2104" s="310"/>
      <c r="E2104" s="310"/>
      <c r="F2104" s="310"/>
      <c r="G2104" s="310"/>
      <c r="H2104" s="310"/>
      <c r="I2104" s="310"/>
    </row>
    <row r="2105">
      <c r="A2105" s="310"/>
      <c r="B2105" s="310"/>
      <c r="C2105" s="310"/>
      <c r="D2105" s="310"/>
      <c r="E2105" s="310"/>
      <c r="F2105" s="310"/>
      <c r="G2105" s="310"/>
      <c r="H2105" s="310"/>
      <c r="I2105" s="310"/>
    </row>
    <row r="2106">
      <c r="A2106" s="310"/>
      <c r="B2106" s="310"/>
      <c r="C2106" s="310"/>
      <c r="D2106" s="310"/>
      <c r="E2106" s="310"/>
      <c r="F2106" s="310"/>
      <c r="G2106" s="310"/>
      <c r="H2106" s="310"/>
      <c r="I2106" s="310"/>
    </row>
    <row r="2107">
      <c r="A2107" s="310"/>
      <c r="B2107" s="310"/>
      <c r="C2107" s="310"/>
      <c r="D2107" s="310"/>
      <c r="E2107" s="310"/>
      <c r="F2107" s="310"/>
      <c r="G2107" s="310"/>
      <c r="H2107" s="310"/>
      <c r="I2107" s="310"/>
    </row>
    <row r="2108">
      <c r="A2108" s="310"/>
      <c r="B2108" s="310"/>
      <c r="C2108" s="310"/>
      <c r="D2108" s="310"/>
      <c r="E2108" s="310"/>
      <c r="F2108" s="310"/>
      <c r="G2108" s="310"/>
      <c r="H2108" s="310"/>
      <c r="I2108" s="310"/>
    </row>
    <row r="2109">
      <c r="A2109" s="310"/>
      <c r="B2109" s="310"/>
      <c r="C2109" s="310"/>
      <c r="D2109" s="310"/>
      <c r="E2109" s="310"/>
      <c r="F2109" s="310"/>
      <c r="G2109" s="310"/>
      <c r="H2109" s="310"/>
      <c r="I2109" s="310"/>
    </row>
    <row r="2110">
      <c r="A2110" s="310"/>
      <c r="B2110" s="310"/>
      <c r="C2110" s="310"/>
      <c r="D2110" s="310"/>
      <c r="E2110" s="310"/>
      <c r="F2110" s="310"/>
      <c r="G2110" s="310"/>
      <c r="H2110" s="310"/>
      <c r="I2110" s="310"/>
    </row>
    <row r="2111">
      <c r="A2111" s="310"/>
      <c r="B2111" s="310"/>
      <c r="C2111" s="310"/>
      <c r="D2111" s="310"/>
      <c r="E2111" s="310"/>
      <c r="F2111" s="310"/>
      <c r="G2111" s="310"/>
      <c r="H2111" s="310"/>
      <c r="I2111" s="310"/>
    </row>
    <row r="2112">
      <c r="A2112" s="310"/>
      <c r="B2112" s="310"/>
      <c r="C2112" s="310"/>
      <c r="D2112" s="310"/>
      <c r="E2112" s="310"/>
      <c r="F2112" s="310"/>
      <c r="G2112" s="310"/>
      <c r="H2112" s="310"/>
      <c r="I2112" s="310"/>
    </row>
    <row r="2113">
      <c r="A2113" s="310"/>
      <c r="B2113" s="310"/>
      <c r="C2113" s="310"/>
      <c r="D2113" s="310"/>
      <c r="E2113" s="310"/>
      <c r="F2113" s="310"/>
      <c r="G2113" s="310"/>
      <c r="H2113" s="310"/>
      <c r="I2113" s="310"/>
    </row>
    <row r="2114">
      <c r="A2114" s="310"/>
      <c r="B2114" s="310"/>
      <c r="C2114" s="310"/>
      <c r="D2114" s="310"/>
      <c r="E2114" s="310"/>
      <c r="F2114" s="310"/>
      <c r="G2114" s="310"/>
      <c r="H2114" s="310"/>
      <c r="I2114" s="310"/>
    </row>
    <row r="2115">
      <c r="A2115" s="310"/>
      <c r="B2115" s="310"/>
      <c r="C2115" s="310"/>
      <c r="D2115" s="310"/>
      <c r="E2115" s="310"/>
      <c r="F2115" s="310"/>
      <c r="G2115" s="310"/>
      <c r="H2115" s="310"/>
      <c r="I2115" s="310"/>
    </row>
    <row r="2116">
      <c r="A2116" s="310"/>
      <c r="B2116" s="310"/>
      <c r="C2116" s="310"/>
      <c r="D2116" s="310"/>
      <c r="E2116" s="310"/>
      <c r="F2116" s="310"/>
      <c r="G2116" s="310"/>
      <c r="H2116" s="310"/>
      <c r="I2116" s="310"/>
    </row>
    <row r="2117">
      <c r="A2117" s="310"/>
      <c r="B2117" s="310"/>
      <c r="C2117" s="310"/>
      <c r="D2117" s="310"/>
      <c r="E2117" s="310"/>
      <c r="F2117" s="310"/>
      <c r="G2117" s="310"/>
      <c r="H2117" s="310"/>
      <c r="I2117" s="310"/>
    </row>
    <row r="2118">
      <c r="A2118" s="310"/>
      <c r="B2118" s="310"/>
      <c r="C2118" s="310"/>
      <c r="D2118" s="310"/>
      <c r="E2118" s="310"/>
      <c r="F2118" s="310"/>
      <c r="G2118" s="310"/>
      <c r="H2118" s="310"/>
      <c r="I2118" s="310"/>
    </row>
    <row r="2119">
      <c r="A2119" s="310"/>
      <c r="B2119" s="310"/>
      <c r="C2119" s="310"/>
      <c r="D2119" s="310"/>
      <c r="E2119" s="310"/>
      <c r="F2119" s="310"/>
      <c r="G2119" s="310"/>
      <c r="H2119" s="310"/>
      <c r="I2119" s="310"/>
    </row>
    <row r="2120">
      <c r="A2120" s="310"/>
      <c r="B2120" s="310"/>
      <c r="C2120" s="310"/>
      <c r="D2120" s="310"/>
      <c r="E2120" s="310"/>
      <c r="F2120" s="310"/>
      <c r="G2120" s="310"/>
      <c r="H2120" s="310"/>
      <c r="I2120" s="310"/>
    </row>
    <row r="2121">
      <c r="A2121" s="310"/>
      <c r="B2121" s="310"/>
      <c r="C2121" s="310"/>
      <c r="D2121" s="310"/>
      <c r="E2121" s="310"/>
      <c r="F2121" s="310"/>
      <c r="G2121" s="310"/>
      <c r="H2121" s="310"/>
      <c r="I2121" s="310"/>
    </row>
    <row r="2122">
      <c r="A2122" s="310"/>
      <c r="B2122" s="310"/>
      <c r="C2122" s="310"/>
      <c r="D2122" s="310"/>
      <c r="E2122" s="310"/>
      <c r="F2122" s="310"/>
      <c r="G2122" s="310"/>
      <c r="H2122" s="310"/>
      <c r="I2122" s="310"/>
    </row>
    <row r="2123">
      <c r="A2123" s="310"/>
      <c r="B2123" s="310"/>
      <c r="C2123" s="310"/>
      <c r="D2123" s="310"/>
      <c r="E2123" s="310"/>
      <c r="F2123" s="310"/>
      <c r="G2123" s="310"/>
      <c r="H2123" s="310"/>
      <c r="I2123" s="310"/>
    </row>
    <row r="2124">
      <c r="A2124" s="310"/>
      <c r="B2124" s="310"/>
      <c r="C2124" s="310"/>
      <c r="D2124" s="310"/>
      <c r="E2124" s="310"/>
      <c r="F2124" s="310"/>
      <c r="G2124" s="310"/>
      <c r="H2124" s="310"/>
      <c r="I2124" s="310"/>
    </row>
    <row r="2125">
      <c r="A2125" s="310"/>
      <c r="B2125" s="310"/>
      <c r="C2125" s="310"/>
      <c r="D2125" s="310"/>
      <c r="E2125" s="310"/>
      <c r="F2125" s="310"/>
      <c r="G2125" s="310"/>
      <c r="H2125" s="310"/>
      <c r="I2125" s="310"/>
    </row>
    <row r="2126">
      <c r="A2126" s="310"/>
      <c r="B2126" s="310"/>
      <c r="C2126" s="310"/>
      <c r="D2126" s="310"/>
      <c r="E2126" s="310"/>
      <c r="F2126" s="310"/>
      <c r="G2126" s="310"/>
      <c r="H2126" s="310"/>
      <c r="I2126" s="310"/>
    </row>
    <row r="2127">
      <c r="A2127" s="310"/>
      <c r="B2127" s="310"/>
      <c r="C2127" s="310"/>
      <c r="D2127" s="310"/>
      <c r="E2127" s="310"/>
      <c r="F2127" s="310"/>
      <c r="G2127" s="310"/>
      <c r="H2127" s="310"/>
      <c r="I2127" s="310"/>
    </row>
    <row r="2128">
      <c r="A2128" s="310"/>
      <c r="B2128" s="310"/>
      <c r="C2128" s="310"/>
      <c r="D2128" s="310"/>
      <c r="E2128" s="310"/>
      <c r="F2128" s="310"/>
      <c r="G2128" s="310"/>
      <c r="H2128" s="310"/>
      <c r="I2128" s="310"/>
    </row>
    <row r="2129">
      <c r="A2129" s="310"/>
      <c r="B2129" s="310"/>
      <c r="C2129" s="310"/>
      <c r="D2129" s="310"/>
      <c r="E2129" s="310"/>
      <c r="F2129" s="310"/>
      <c r="G2129" s="310"/>
      <c r="H2129" s="310"/>
      <c r="I2129" s="310"/>
    </row>
    <row r="2130">
      <c r="A2130" s="310"/>
      <c r="B2130" s="310"/>
      <c r="C2130" s="310"/>
      <c r="D2130" s="310"/>
      <c r="E2130" s="310"/>
      <c r="F2130" s="310"/>
      <c r="G2130" s="310"/>
      <c r="H2130" s="310"/>
      <c r="I2130" s="310"/>
    </row>
    <row r="2131">
      <c r="A2131" s="310"/>
      <c r="B2131" s="310"/>
      <c r="C2131" s="310"/>
      <c r="D2131" s="310"/>
      <c r="E2131" s="310"/>
      <c r="F2131" s="310"/>
      <c r="G2131" s="310"/>
      <c r="H2131" s="310"/>
      <c r="I2131" s="310"/>
    </row>
    <row r="2132">
      <c r="A2132" s="310"/>
      <c r="B2132" s="310"/>
      <c r="C2132" s="310"/>
      <c r="D2132" s="310"/>
      <c r="E2132" s="310"/>
      <c r="F2132" s="310"/>
      <c r="G2132" s="310"/>
      <c r="H2132" s="310"/>
      <c r="I2132" s="310"/>
    </row>
    <row r="2133">
      <c r="A2133" s="310"/>
      <c r="B2133" s="310"/>
      <c r="C2133" s="310"/>
      <c r="D2133" s="310"/>
      <c r="E2133" s="310"/>
      <c r="F2133" s="310"/>
      <c r="G2133" s="310"/>
      <c r="H2133" s="310"/>
      <c r="I2133" s="310"/>
    </row>
    <row r="2134">
      <c r="A2134" s="310"/>
      <c r="B2134" s="310"/>
      <c r="C2134" s="310"/>
      <c r="D2134" s="310"/>
      <c r="E2134" s="310"/>
      <c r="F2134" s="310"/>
      <c r="G2134" s="310"/>
      <c r="H2134" s="310"/>
      <c r="I2134" s="310"/>
    </row>
    <row r="2135">
      <c r="A2135" s="310"/>
      <c r="B2135" s="310"/>
      <c r="C2135" s="310"/>
      <c r="D2135" s="310"/>
      <c r="E2135" s="310"/>
      <c r="F2135" s="310"/>
      <c r="G2135" s="310"/>
      <c r="H2135" s="310"/>
      <c r="I2135" s="310"/>
    </row>
    <row r="2136">
      <c r="A2136" s="310"/>
      <c r="B2136" s="310"/>
      <c r="C2136" s="310"/>
      <c r="D2136" s="310"/>
      <c r="E2136" s="310"/>
      <c r="F2136" s="310"/>
      <c r="G2136" s="310"/>
      <c r="H2136" s="310"/>
      <c r="I2136" s="310"/>
    </row>
    <row r="2137">
      <c r="A2137" s="310"/>
      <c r="B2137" s="310"/>
      <c r="C2137" s="310"/>
      <c r="D2137" s="310"/>
      <c r="E2137" s="310"/>
      <c r="F2137" s="310"/>
      <c r="G2137" s="310"/>
      <c r="H2137" s="310"/>
      <c r="I2137" s="310"/>
    </row>
    <row r="2138">
      <c r="A2138" s="310"/>
      <c r="B2138" s="310"/>
      <c r="C2138" s="310"/>
      <c r="D2138" s="310"/>
      <c r="E2138" s="310"/>
      <c r="F2138" s="310"/>
      <c r="G2138" s="310"/>
      <c r="H2138" s="310"/>
      <c r="I2138" s="310"/>
    </row>
    <row r="2139">
      <c r="A2139" s="310"/>
      <c r="B2139" s="310"/>
      <c r="C2139" s="310"/>
      <c r="D2139" s="310"/>
      <c r="E2139" s="310"/>
      <c r="F2139" s="310"/>
      <c r="G2139" s="310"/>
      <c r="H2139" s="310"/>
      <c r="I2139" s="310"/>
    </row>
    <row r="2140">
      <c r="A2140" s="310"/>
      <c r="B2140" s="310"/>
      <c r="C2140" s="310"/>
      <c r="D2140" s="310"/>
      <c r="E2140" s="310"/>
      <c r="F2140" s="310"/>
      <c r="G2140" s="310"/>
      <c r="H2140" s="310"/>
      <c r="I2140" s="310"/>
    </row>
    <row r="2141">
      <c r="A2141" s="310"/>
      <c r="B2141" s="310"/>
      <c r="C2141" s="310"/>
      <c r="D2141" s="310"/>
      <c r="E2141" s="310"/>
      <c r="F2141" s="310"/>
      <c r="G2141" s="310"/>
      <c r="H2141" s="310"/>
      <c r="I2141" s="310"/>
    </row>
    <row r="2142">
      <c r="A2142" s="310"/>
      <c r="B2142" s="310"/>
      <c r="C2142" s="310"/>
      <c r="D2142" s="310"/>
      <c r="E2142" s="310"/>
      <c r="F2142" s="310"/>
      <c r="G2142" s="310"/>
      <c r="H2142" s="310"/>
      <c r="I2142" s="310"/>
    </row>
    <row r="2143">
      <c r="A2143" s="310"/>
      <c r="B2143" s="310"/>
      <c r="C2143" s="310"/>
      <c r="D2143" s="310"/>
      <c r="E2143" s="310"/>
      <c r="F2143" s="310"/>
      <c r="G2143" s="310"/>
      <c r="H2143" s="310"/>
      <c r="I2143" s="310"/>
    </row>
    <row r="2144">
      <c r="A2144" s="310"/>
      <c r="B2144" s="310"/>
      <c r="C2144" s="310"/>
      <c r="D2144" s="310"/>
      <c r="E2144" s="310"/>
      <c r="F2144" s="310"/>
      <c r="G2144" s="310"/>
      <c r="H2144" s="310"/>
      <c r="I2144" s="310"/>
    </row>
    <row r="2145">
      <c r="A2145" s="310"/>
      <c r="B2145" s="310"/>
      <c r="C2145" s="310"/>
      <c r="D2145" s="310"/>
      <c r="E2145" s="310"/>
      <c r="F2145" s="310"/>
      <c r="G2145" s="310"/>
      <c r="H2145" s="310"/>
      <c r="I2145" s="310"/>
    </row>
    <row r="2146">
      <c r="A2146" s="310"/>
      <c r="B2146" s="310"/>
      <c r="C2146" s="310"/>
      <c r="D2146" s="310"/>
      <c r="E2146" s="310"/>
      <c r="F2146" s="310"/>
      <c r="G2146" s="310"/>
      <c r="H2146" s="310"/>
      <c r="I2146" s="310"/>
    </row>
    <row r="2147">
      <c r="A2147" s="310"/>
      <c r="B2147" s="310"/>
      <c r="C2147" s="310"/>
      <c r="D2147" s="310"/>
      <c r="E2147" s="310"/>
      <c r="F2147" s="310"/>
      <c r="G2147" s="310"/>
      <c r="H2147" s="310"/>
      <c r="I2147" s="310"/>
    </row>
    <row r="2148">
      <c r="A2148" s="310"/>
      <c r="B2148" s="310"/>
      <c r="C2148" s="310"/>
      <c r="D2148" s="310"/>
      <c r="E2148" s="310"/>
      <c r="F2148" s="310"/>
      <c r="G2148" s="310"/>
      <c r="H2148" s="310"/>
      <c r="I2148" s="310"/>
    </row>
    <row r="2149">
      <c r="A2149" s="310"/>
      <c r="B2149" s="310"/>
      <c r="C2149" s="310"/>
      <c r="D2149" s="310"/>
      <c r="E2149" s="310"/>
      <c r="F2149" s="310"/>
      <c r="G2149" s="310"/>
      <c r="H2149" s="310"/>
      <c r="I2149" s="310"/>
    </row>
    <row r="2150">
      <c r="A2150" s="310"/>
      <c r="B2150" s="310"/>
      <c r="C2150" s="310"/>
      <c r="D2150" s="310"/>
      <c r="E2150" s="310"/>
      <c r="F2150" s="310"/>
      <c r="G2150" s="310"/>
      <c r="H2150" s="310"/>
      <c r="I2150" s="310"/>
    </row>
    <row r="2151">
      <c r="A2151" s="310"/>
      <c r="B2151" s="310"/>
      <c r="C2151" s="310"/>
      <c r="D2151" s="310"/>
      <c r="E2151" s="310"/>
      <c r="F2151" s="310"/>
      <c r="G2151" s="310"/>
      <c r="H2151" s="310"/>
      <c r="I2151" s="310"/>
    </row>
    <row r="2152">
      <c r="A2152" s="310"/>
      <c r="B2152" s="310"/>
      <c r="C2152" s="310"/>
      <c r="D2152" s="310"/>
      <c r="E2152" s="310"/>
      <c r="F2152" s="310"/>
      <c r="G2152" s="310"/>
      <c r="H2152" s="310"/>
      <c r="I2152" s="310"/>
    </row>
    <row r="2153">
      <c r="A2153" s="310"/>
      <c r="B2153" s="310"/>
      <c r="C2153" s="310"/>
      <c r="D2153" s="310"/>
      <c r="E2153" s="310"/>
      <c r="F2153" s="310"/>
      <c r="G2153" s="310"/>
      <c r="H2153" s="310"/>
      <c r="I2153" s="310"/>
    </row>
    <row r="2154">
      <c r="A2154" s="310"/>
      <c r="B2154" s="310"/>
      <c r="C2154" s="310"/>
      <c r="D2154" s="310"/>
      <c r="E2154" s="310"/>
      <c r="F2154" s="310"/>
      <c r="G2154" s="310"/>
      <c r="H2154" s="310"/>
      <c r="I2154" s="310"/>
    </row>
    <row r="2155">
      <c r="A2155" s="310"/>
      <c r="B2155" s="310"/>
      <c r="C2155" s="310"/>
      <c r="D2155" s="310"/>
      <c r="E2155" s="310"/>
      <c r="F2155" s="310"/>
      <c r="G2155" s="310"/>
      <c r="H2155" s="310"/>
      <c r="I2155" s="310"/>
    </row>
    <row r="2156">
      <c r="A2156" s="310"/>
      <c r="B2156" s="310"/>
      <c r="C2156" s="310"/>
      <c r="D2156" s="310"/>
      <c r="E2156" s="310"/>
      <c r="F2156" s="310"/>
      <c r="G2156" s="310"/>
      <c r="H2156" s="310"/>
      <c r="I2156" s="310"/>
    </row>
    <row r="2157">
      <c r="A2157" s="310"/>
      <c r="B2157" s="310"/>
      <c r="C2157" s="310"/>
      <c r="D2157" s="310"/>
      <c r="E2157" s="310"/>
      <c r="F2157" s="310"/>
      <c r="G2157" s="310"/>
      <c r="H2157" s="310"/>
      <c r="I2157" s="310"/>
    </row>
    <row r="2158">
      <c r="A2158" s="310"/>
      <c r="B2158" s="310"/>
      <c r="C2158" s="310"/>
      <c r="D2158" s="310"/>
      <c r="E2158" s="310"/>
      <c r="F2158" s="310"/>
      <c r="G2158" s="310"/>
      <c r="H2158" s="310"/>
      <c r="I2158" s="310"/>
    </row>
    <row r="2159">
      <c r="A2159" s="310"/>
      <c r="B2159" s="310"/>
      <c r="C2159" s="310"/>
      <c r="D2159" s="310"/>
      <c r="E2159" s="310"/>
      <c r="F2159" s="310"/>
      <c r="G2159" s="310"/>
      <c r="H2159" s="310"/>
      <c r="I2159" s="310"/>
    </row>
    <row r="2160">
      <c r="A2160" s="310"/>
      <c r="B2160" s="310"/>
      <c r="C2160" s="310"/>
      <c r="D2160" s="310"/>
      <c r="E2160" s="310"/>
      <c r="F2160" s="310"/>
      <c r="G2160" s="310"/>
      <c r="H2160" s="310"/>
      <c r="I2160" s="310"/>
    </row>
    <row r="2161">
      <c r="A2161" s="310"/>
      <c r="B2161" s="310"/>
      <c r="C2161" s="310"/>
      <c r="D2161" s="310"/>
      <c r="E2161" s="310"/>
      <c r="F2161" s="310"/>
      <c r="G2161" s="310"/>
      <c r="H2161" s="310"/>
      <c r="I2161" s="310"/>
    </row>
    <row r="2162">
      <c r="A2162" s="310"/>
      <c r="B2162" s="310"/>
      <c r="C2162" s="310"/>
      <c r="D2162" s="310"/>
      <c r="E2162" s="310"/>
      <c r="F2162" s="310"/>
      <c r="G2162" s="310"/>
      <c r="H2162" s="310"/>
      <c r="I2162" s="310"/>
    </row>
    <row r="2163">
      <c r="A2163" s="310"/>
      <c r="B2163" s="310"/>
      <c r="C2163" s="310"/>
      <c r="D2163" s="310"/>
      <c r="E2163" s="310"/>
      <c r="F2163" s="310"/>
      <c r="G2163" s="310"/>
      <c r="H2163" s="310"/>
      <c r="I2163" s="310"/>
    </row>
    <row r="2164">
      <c r="A2164" s="310"/>
      <c r="B2164" s="310"/>
      <c r="C2164" s="310"/>
      <c r="D2164" s="310"/>
      <c r="E2164" s="310"/>
      <c r="F2164" s="310"/>
      <c r="G2164" s="310"/>
      <c r="H2164" s="310"/>
      <c r="I2164" s="310"/>
    </row>
    <row r="2165">
      <c r="A2165" s="310"/>
      <c r="B2165" s="310"/>
      <c r="C2165" s="310"/>
      <c r="D2165" s="310"/>
      <c r="E2165" s="310"/>
      <c r="F2165" s="310"/>
      <c r="G2165" s="310"/>
      <c r="H2165" s="310"/>
      <c r="I2165" s="310"/>
    </row>
    <row r="2166">
      <c r="A2166" s="310"/>
      <c r="B2166" s="310"/>
      <c r="C2166" s="310"/>
      <c r="D2166" s="310"/>
      <c r="E2166" s="310"/>
      <c r="F2166" s="310"/>
      <c r="G2166" s="310"/>
      <c r="H2166" s="310"/>
      <c r="I2166" s="310"/>
    </row>
    <row r="2167">
      <c r="A2167" s="310"/>
      <c r="B2167" s="310"/>
      <c r="C2167" s="310"/>
      <c r="D2167" s="310"/>
      <c r="E2167" s="310"/>
      <c r="F2167" s="310"/>
      <c r="G2167" s="310"/>
      <c r="H2167" s="310"/>
      <c r="I2167" s="310"/>
    </row>
    <row r="2168">
      <c r="A2168" s="310"/>
      <c r="B2168" s="310"/>
      <c r="C2168" s="310"/>
      <c r="D2168" s="310"/>
      <c r="E2168" s="310"/>
      <c r="F2168" s="310"/>
      <c r="G2168" s="310"/>
      <c r="H2168" s="310"/>
      <c r="I2168" s="310"/>
    </row>
    <row r="2169">
      <c r="A2169" s="310"/>
      <c r="B2169" s="310"/>
      <c r="C2169" s="310"/>
      <c r="D2169" s="310"/>
      <c r="E2169" s="310"/>
      <c r="F2169" s="310"/>
      <c r="G2169" s="310"/>
      <c r="H2169" s="310"/>
      <c r="I2169" s="310"/>
    </row>
    <row r="2170">
      <c r="A2170" s="310"/>
      <c r="B2170" s="310"/>
      <c r="C2170" s="310"/>
      <c r="D2170" s="310"/>
      <c r="E2170" s="310"/>
      <c r="F2170" s="310"/>
      <c r="G2170" s="310"/>
      <c r="H2170" s="310"/>
      <c r="I2170" s="310"/>
    </row>
    <row r="2171">
      <c r="A2171" s="310"/>
      <c r="B2171" s="310"/>
      <c r="C2171" s="310"/>
      <c r="D2171" s="310"/>
      <c r="E2171" s="310"/>
      <c r="F2171" s="310"/>
      <c r="G2171" s="310"/>
      <c r="H2171" s="310"/>
      <c r="I2171" s="310"/>
    </row>
    <row r="2172">
      <c r="A2172" s="310"/>
      <c r="B2172" s="310"/>
      <c r="C2172" s="310"/>
      <c r="D2172" s="310"/>
      <c r="E2172" s="310"/>
      <c r="F2172" s="310"/>
      <c r="G2172" s="310"/>
      <c r="H2172" s="310"/>
      <c r="I2172" s="310"/>
    </row>
    <row r="2173">
      <c r="A2173" s="310"/>
      <c r="B2173" s="310"/>
      <c r="C2173" s="310"/>
      <c r="D2173" s="310"/>
      <c r="E2173" s="310"/>
      <c r="F2173" s="310"/>
      <c r="G2173" s="310"/>
      <c r="H2173" s="310"/>
      <c r="I2173" s="310"/>
    </row>
    <row r="2174">
      <c r="A2174" s="310"/>
      <c r="B2174" s="310"/>
      <c r="C2174" s="310"/>
      <c r="D2174" s="310"/>
      <c r="E2174" s="310"/>
      <c r="F2174" s="310"/>
      <c r="G2174" s="310"/>
      <c r="H2174" s="310"/>
      <c r="I2174" s="310"/>
    </row>
    <row r="2175">
      <c r="A2175" s="310"/>
      <c r="B2175" s="310"/>
      <c r="C2175" s="310"/>
      <c r="D2175" s="310"/>
      <c r="E2175" s="310"/>
      <c r="F2175" s="310"/>
      <c r="G2175" s="310"/>
      <c r="H2175" s="310"/>
      <c r="I2175" s="310"/>
    </row>
    <row r="2176">
      <c r="A2176" s="310"/>
      <c r="B2176" s="310"/>
      <c r="C2176" s="310"/>
      <c r="D2176" s="310"/>
      <c r="E2176" s="310"/>
      <c r="F2176" s="310"/>
      <c r="G2176" s="310"/>
      <c r="H2176" s="310"/>
      <c r="I2176" s="310"/>
    </row>
    <row r="2177">
      <c r="A2177" s="310"/>
      <c r="B2177" s="310"/>
      <c r="C2177" s="310"/>
      <c r="D2177" s="310"/>
      <c r="E2177" s="310"/>
      <c r="F2177" s="310"/>
      <c r="G2177" s="310"/>
      <c r="H2177" s="310"/>
      <c r="I2177" s="310"/>
    </row>
    <row r="2178">
      <c r="A2178" s="310"/>
      <c r="B2178" s="310"/>
      <c r="C2178" s="310"/>
      <c r="D2178" s="310"/>
      <c r="E2178" s="310"/>
      <c r="F2178" s="310"/>
      <c r="G2178" s="310"/>
      <c r="H2178" s="310"/>
      <c r="I2178" s="310"/>
    </row>
    <row r="2179">
      <c r="A2179" s="310"/>
      <c r="B2179" s="310"/>
      <c r="C2179" s="310"/>
      <c r="D2179" s="310"/>
      <c r="E2179" s="310"/>
      <c r="F2179" s="310"/>
      <c r="G2179" s="310"/>
      <c r="H2179" s="310"/>
      <c r="I2179" s="310"/>
    </row>
    <row r="2180">
      <c r="A2180" s="310"/>
      <c r="B2180" s="310"/>
      <c r="C2180" s="310"/>
      <c r="D2180" s="310"/>
      <c r="E2180" s="310"/>
      <c r="F2180" s="310"/>
      <c r="G2180" s="310"/>
      <c r="H2180" s="310"/>
      <c r="I2180" s="310"/>
    </row>
    <row r="2181">
      <c r="A2181" s="310"/>
      <c r="B2181" s="310"/>
      <c r="C2181" s="310"/>
      <c r="D2181" s="310"/>
      <c r="E2181" s="310"/>
      <c r="F2181" s="310"/>
      <c r="G2181" s="310"/>
      <c r="H2181" s="310"/>
      <c r="I2181" s="310"/>
    </row>
    <row r="2182">
      <c r="A2182" s="310"/>
      <c r="B2182" s="310"/>
      <c r="C2182" s="310"/>
      <c r="D2182" s="310"/>
      <c r="E2182" s="310"/>
      <c r="F2182" s="310"/>
      <c r="G2182" s="310"/>
      <c r="H2182" s="310"/>
      <c r="I2182" s="310"/>
    </row>
    <row r="2183">
      <c r="A2183" s="310"/>
      <c r="B2183" s="310"/>
      <c r="C2183" s="310"/>
      <c r="D2183" s="310"/>
      <c r="E2183" s="310"/>
      <c r="F2183" s="310"/>
      <c r="G2183" s="310"/>
      <c r="H2183" s="310"/>
      <c r="I2183" s="310"/>
    </row>
    <row r="2184">
      <c r="A2184" s="310"/>
      <c r="B2184" s="310"/>
      <c r="C2184" s="310"/>
      <c r="D2184" s="310"/>
      <c r="E2184" s="310"/>
      <c r="F2184" s="310"/>
      <c r="G2184" s="310"/>
      <c r="H2184" s="310"/>
      <c r="I2184" s="310"/>
    </row>
    <row r="2185">
      <c r="A2185" s="310"/>
      <c r="B2185" s="310"/>
      <c r="C2185" s="310"/>
      <c r="D2185" s="310"/>
      <c r="E2185" s="310"/>
      <c r="F2185" s="310"/>
      <c r="G2185" s="310"/>
      <c r="H2185" s="310"/>
      <c r="I2185" s="310"/>
    </row>
    <row r="2186">
      <c r="A2186" s="310"/>
      <c r="B2186" s="310"/>
      <c r="C2186" s="310"/>
      <c r="D2186" s="310"/>
      <c r="E2186" s="310"/>
      <c r="F2186" s="310"/>
      <c r="G2186" s="310"/>
      <c r="H2186" s="310"/>
      <c r="I2186" s="310"/>
    </row>
    <row r="2187">
      <c r="A2187" s="310"/>
      <c r="B2187" s="310"/>
      <c r="C2187" s="310"/>
      <c r="D2187" s="310"/>
      <c r="E2187" s="310"/>
      <c r="F2187" s="310"/>
      <c r="G2187" s="310"/>
      <c r="H2187" s="310"/>
      <c r="I2187" s="310"/>
    </row>
    <row r="2188">
      <c r="A2188" s="310"/>
      <c r="B2188" s="310"/>
      <c r="C2188" s="310"/>
      <c r="D2188" s="310"/>
      <c r="E2188" s="310"/>
      <c r="F2188" s="310"/>
      <c r="G2188" s="310"/>
      <c r="H2188" s="310"/>
      <c r="I2188" s="310"/>
    </row>
    <row r="2189">
      <c r="A2189" s="310"/>
      <c r="B2189" s="310"/>
      <c r="C2189" s="310"/>
      <c r="D2189" s="310"/>
      <c r="E2189" s="310"/>
      <c r="F2189" s="310"/>
      <c r="G2189" s="310"/>
      <c r="H2189" s="310"/>
      <c r="I2189" s="310"/>
    </row>
    <row r="2190">
      <c r="A2190" s="310"/>
      <c r="B2190" s="310"/>
      <c r="C2190" s="310"/>
      <c r="D2190" s="310"/>
      <c r="E2190" s="310"/>
      <c r="F2190" s="310"/>
      <c r="G2190" s="310"/>
      <c r="H2190" s="310"/>
      <c r="I2190" s="310"/>
    </row>
    <row r="2191">
      <c r="A2191" s="310"/>
      <c r="B2191" s="310"/>
      <c r="C2191" s="310"/>
      <c r="D2191" s="310"/>
      <c r="E2191" s="310"/>
      <c r="F2191" s="310"/>
      <c r="G2191" s="310"/>
      <c r="H2191" s="310"/>
      <c r="I2191" s="310"/>
    </row>
    <row r="2192">
      <c r="A2192" s="310"/>
      <c r="B2192" s="310"/>
      <c r="C2192" s="310"/>
      <c r="D2192" s="310"/>
      <c r="E2192" s="310"/>
      <c r="F2192" s="310"/>
      <c r="G2192" s="310"/>
      <c r="H2192" s="310"/>
      <c r="I2192" s="310"/>
    </row>
    <row r="2193">
      <c r="A2193" s="310"/>
      <c r="B2193" s="310"/>
      <c r="C2193" s="310"/>
      <c r="D2193" s="310"/>
      <c r="E2193" s="310"/>
      <c r="F2193" s="310"/>
      <c r="G2193" s="310"/>
      <c r="H2193" s="310"/>
      <c r="I2193" s="310"/>
    </row>
    <row r="2194">
      <c r="A2194" s="310"/>
      <c r="B2194" s="310"/>
      <c r="C2194" s="310"/>
      <c r="D2194" s="310"/>
      <c r="E2194" s="310"/>
      <c r="F2194" s="310"/>
      <c r="G2194" s="310"/>
      <c r="H2194" s="310"/>
      <c r="I2194" s="310"/>
    </row>
    <row r="2195">
      <c r="A2195" s="310"/>
      <c r="B2195" s="310"/>
      <c r="C2195" s="310"/>
      <c r="D2195" s="310"/>
      <c r="E2195" s="310"/>
      <c r="F2195" s="310"/>
      <c r="G2195" s="310"/>
      <c r="H2195" s="310"/>
      <c r="I2195" s="310"/>
    </row>
    <row r="2196">
      <c r="A2196" s="310"/>
      <c r="B2196" s="310"/>
      <c r="C2196" s="310"/>
      <c r="D2196" s="310"/>
      <c r="E2196" s="310"/>
      <c r="F2196" s="310"/>
      <c r="G2196" s="310"/>
      <c r="H2196" s="310"/>
      <c r="I2196" s="310"/>
    </row>
    <row r="2197">
      <c r="A2197" s="310"/>
      <c r="B2197" s="310"/>
      <c r="C2197" s="310"/>
      <c r="D2197" s="310"/>
      <c r="E2197" s="310"/>
      <c r="F2197" s="310"/>
      <c r="G2197" s="310"/>
      <c r="H2197" s="310"/>
      <c r="I2197" s="310"/>
    </row>
    <row r="2198">
      <c r="A2198" s="310"/>
      <c r="B2198" s="310"/>
      <c r="C2198" s="310"/>
      <c r="D2198" s="310"/>
      <c r="E2198" s="310"/>
      <c r="F2198" s="310"/>
      <c r="G2198" s="310"/>
      <c r="H2198" s="310"/>
      <c r="I2198" s="310"/>
    </row>
    <row r="2199">
      <c r="A2199" s="310"/>
      <c r="B2199" s="310"/>
      <c r="C2199" s="310"/>
      <c r="D2199" s="310"/>
      <c r="E2199" s="310"/>
      <c r="F2199" s="310"/>
      <c r="G2199" s="310"/>
      <c r="H2199" s="310"/>
      <c r="I2199" s="310"/>
    </row>
    <row r="2200">
      <c r="A2200" s="310"/>
      <c r="B2200" s="310"/>
      <c r="C2200" s="310"/>
      <c r="D2200" s="310"/>
      <c r="E2200" s="310"/>
      <c r="F2200" s="310"/>
      <c r="G2200" s="310"/>
      <c r="H2200" s="310"/>
      <c r="I2200" s="310"/>
    </row>
    <row r="2201">
      <c r="A2201" s="310"/>
      <c r="B2201" s="310"/>
      <c r="C2201" s="310"/>
      <c r="D2201" s="310"/>
      <c r="E2201" s="310"/>
      <c r="F2201" s="310"/>
      <c r="G2201" s="310"/>
      <c r="H2201" s="310"/>
      <c r="I2201" s="310"/>
    </row>
    <row r="2202">
      <c r="A2202" s="310"/>
      <c r="B2202" s="310"/>
      <c r="C2202" s="310"/>
      <c r="D2202" s="310"/>
      <c r="E2202" s="310"/>
      <c r="F2202" s="310"/>
      <c r="G2202" s="310"/>
      <c r="H2202" s="310"/>
      <c r="I2202" s="310"/>
    </row>
    <row r="2203">
      <c r="A2203" s="310"/>
      <c r="B2203" s="310"/>
      <c r="C2203" s="310"/>
      <c r="D2203" s="310"/>
      <c r="E2203" s="310"/>
      <c r="F2203" s="310"/>
      <c r="G2203" s="310"/>
      <c r="H2203" s="310"/>
      <c r="I2203" s="310"/>
    </row>
    <row r="2204">
      <c r="A2204" s="310"/>
      <c r="B2204" s="310"/>
      <c r="C2204" s="310"/>
      <c r="D2204" s="310"/>
      <c r="E2204" s="310"/>
      <c r="F2204" s="310"/>
      <c r="G2204" s="310"/>
      <c r="H2204" s="310"/>
      <c r="I2204" s="310"/>
    </row>
    <row r="2205">
      <c r="A2205" s="310"/>
      <c r="B2205" s="310"/>
      <c r="C2205" s="310"/>
      <c r="D2205" s="310"/>
      <c r="E2205" s="310"/>
      <c r="F2205" s="310"/>
      <c r="G2205" s="310"/>
      <c r="H2205" s="310"/>
      <c r="I2205" s="310"/>
    </row>
    <row r="2206">
      <c r="A2206" s="310"/>
      <c r="B2206" s="310"/>
      <c r="C2206" s="310"/>
      <c r="D2206" s="310"/>
      <c r="E2206" s="310"/>
      <c r="F2206" s="310"/>
      <c r="G2206" s="310"/>
      <c r="H2206" s="310"/>
      <c r="I2206" s="310"/>
    </row>
    <row r="2207">
      <c r="A2207" s="310"/>
      <c r="B2207" s="310"/>
      <c r="C2207" s="310"/>
      <c r="D2207" s="310"/>
      <c r="E2207" s="310"/>
      <c r="F2207" s="310"/>
      <c r="G2207" s="310"/>
      <c r="H2207" s="310"/>
      <c r="I2207" s="310"/>
    </row>
    <row r="2208">
      <c r="A2208" s="310"/>
      <c r="B2208" s="310"/>
      <c r="C2208" s="310"/>
      <c r="D2208" s="310"/>
      <c r="E2208" s="310"/>
      <c r="F2208" s="310"/>
      <c r="G2208" s="310"/>
      <c r="H2208" s="310"/>
      <c r="I2208" s="310"/>
    </row>
    <row r="2209">
      <c r="A2209" s="310"/>
      <c r="B2209" s="310"/>
      <c r="C2209" s="310"/>
      <c r="D2209" s="310"/>
      <c r="E2209" s="310"/>
      <c r="F2209" s="310"/>
      <c r="G2209" s="310"/>
      <c r="H2209" s="310"/>
      <c r="I2209" s="310"/>
    </row>
    <row r="2210">
      <c r="A2210" s="310"/>
      <c r="B2210" s="310"/>
      <c r="C2210" s="310"/>
      <c r="D2210" s="310"/>
      <c r="E2210" s="310"/>
      <c r="F2210" s="310"/>
      <c r="G2210" s="310"/>
      <c r="H2210" s="310"/>
      <c r="I2210" s="310"/>
    </row>
    <row r="2211">
      <c r="A2211" s="310"/>
      <c r="B2211" s="310"/>
      <c r="C2211" s="310"/>
      <c r="D2211" s="310"/>
      <c r="E2211" s="310"/>
      <c r="F2211" s="310"/>
      <c r="G2211" s="310"/>
      <c r="H2211" s="310"/>
      <c r="I2211" s="310"/>
    </row>
    <row r="2212">
      <c r="A2212" s="310"/>
      <c r="B2212" s="310"/>
      <c r="C2212" s="310"/>
      <c r="D2212" s="310"/>
      <c r="E2212" s="310"/>
      <c r="F2212" s="310"/>
      <c r="G2212" s="310"/>
      <c r="H2212" s="310"/>
      <c r="I2212" s="310"/>
    </row>
    <row r="2213">
      <c r="A2213" s="310"/>
      <c r="B2213" s="310"/>
      <c r="C2213" s="310"/>
      <c r="D2213" s="310"/>
      <c r="E2213" s="310"/>
      <c r="F2213" s="310"/>
      <c r="G2213" s="310"/>
      <c r="H2213" s="310"/>
      <c r="I2213" s="310"/>
    </row>
    <row r="2214">
      <c r="A2214" s="310"/>
      <c r="B2214" s="310"/>
      <c r="C2214" s="310"/>
      <c r="D2214" s="310"/>
      <c r="E2214" s="310"/>
      <c r="F2214" s="310"/>
      <c r="G2214" s="310"/>
      <c r="H2214" s="310"/>
      <c r="I2214" s="310"/>
    </row>
    <row r="2215">
      <c r="A2215" s="310"/>
      <c r="B2215" s="310"/>
      <c r="C2215" s="310"/>
      <c r="D2215" s="310"/>
      <c r="E2215" s="310"/>
      <c r="F2215" s="310"/>
      <c r="G2215" s="310"/>
      <c r="H2215" s="310"/>
      <c r="I2215" s="310"/>
    </row>
    <row r="2216">
      <c r="A2216" s="310"/>
      <c r="B2216" s="310"/>
      <c r="C2216" s="310"/>
      <c r="D2216" s="310"/>
      <c r="E2216" s="310"/>
      <c r="F2216" s="310"/>
      <c r="G2216" s="310"/>
      <c r="H2216" s="310"/>
      <c r="I2216" s="310"/>
    </row>
    <row r="2217">
      <c r="A2217" s="310"/>
      <c r="B2217" s="310"/>
      <c r="C2217" s="310"/>
      <c r="D2217" s="310"/>
      <c r="E2217" s="310"/>
      <c r="F2217" s="310"/>
      <c r="G2217" s="310"/>
      <c r="H2217" s="310"/>
      <c r="I2217" s="310"/>
    </row>
    <row r="2218">
      <c r="A2218" s="310"/>
      <c r="B2218" s="310"/>
      <c r="C2218" s="310"/>
      <c r="D2218" s="310"/>
      <c r="E2218" s="310"/>
      <c r="F2218" s="310"/>
      <c r="G2218" s="310"/>
      <c r="H2218" s="310"/>
      <c r="I2218" s="310"/>
    </row>
    <row r="2219">
      <c r="A2219" s="310"/>
      <c r="B2219" s="310"/>
      <c r="C2219" s="310"/>
      <c r="D2219" s="310"/>
      <c r="E2219" s="310"/>
      <c r="F2219" s="310"/>
      <c r="G2219" s="310"/>
      <c r="H2219" s="310"/>
      <c r="I2219" s="310"/>
    </row>
    <row r="2220">
      <c r="A2220" s="310"/>
      <c r="B2220" s="310"/>
      <c r="C2220" s="310"/>
      <c r="D2220" s="310"/>
      <c r="E2220" s="310"/>
      <c r="F2220" s="310"/>
      <c r="G2220" s="310"/>
      <c r="H2220" s="310"/>
      <c r="I2220" s="310"/>
    </row>
    <row r="2221">
      <c r="A2221" s="310"/>
      <c r="B2221" s="310"/>
      <c r="C2221" s="310"/>
      <c r="D2221" s="310"/>
      <c r="E2221" s="310"/>
      <c r="F2221" s="310"/>
      <c r="G2221" s="310"/>
      <c r="H2221" s="310"/>
      <c r="I2221" s="310"/>
    </row>
    <row r="2222">
      <c r="A2222" s="310"/>
      <c r="B2222" s="310"/>
      <c r="C2222" s="310"/>
      <c r="D2222" s="310"/>
      <c r="E2222" s="310"/>
      <c r="F2222" s="310"/>
      <c r="G2222" s="310"/>
      <c r="H2222" s="310"/>
      <c r="I2222" s="310"/>
    </row>
    <row r="2223">
      <c r="A2223" s="310"/>
      <c r="B2223" s="310"/>
      <c r="C2223" s="310"/>
      <c r="D2223" s="310"/>
      <c r="E2223" s="310"/>
      <c r="F2223" s="310"/>
      <c r="G2223" s="310"/>
      <c r="H2223" s="310"/>
      <c r="I2223" s="310"/>
    </row>
    <row r="2224">
      <c r="A2224" s="310"/>
      <c r="B2224" s="310"/>
      <c r="C2224" s="310"/>
      <c r="D2224" s="310"/>
      <c r="E2224" s="310"/>
      <c r="F2224" s="310"/>
      <c r="G2224" s="310"/>
      <c r="H2224" s="310"/>
      <c r="I2224" s="310"/>
    </row>
    <row r="2225">
      <c r="A2225" s="310"/>
      <c r="B2225" s="310"/>
      <c r="C2225" s="310"/>
      <c r="D2225" s="310"/>
      <c r="E2225" s="310"/>
      <c r="F2225" s="310"/>
      <c r="G2225" s="310"/>
      <c r="H2225" s="310"/>
      <c r="I2225" s="310"/>
    </row>
    <row r="2226">
      <c r="A2226" s="310"/>
      <c r="B2226" s="310"/>
      <c r="C2226" s="310"/>
      <c r="D2226" s="310"/>
      <c r="E2226" s="310"/>
      <c r="F2226" s="310"/>
      <c r="G2226" s="310"/>
      <c r="H2226" s="310"/>
      <c r="I2226" s="310"/>
    </row>
    <row r="2227">
      <c r="A2227" s="310"/>
      <c r="B2227" s="310"/>
      <c r="C2227" s="310"/>
      <c r="D2227" s="310"/>
      <c r="E2227" s="310"/>
      <c r="F2227" s="310"/>
      <c r="G2227" s="310"/>
      <c r="H2227" s="310"/>
      <c r="I2227" s="310"/>
    </row>
    <row r="2228">
      <c r="A2228" s="310"/>
      <c r="B2228" s="310"/>
      <c r="C2228" s="310"/>
      <c r="D2228" s="310"/>
      <c r="E2228" s="310"/>
      <c r="F2228" s="310"/>
      <c r="G2228" s="310"/>
      <c r="H2228" s="310"/>
      <c r="I2228" s="310"/>
    </row>
    <row r="2229">
      <c r="A2229" s="310"/>
      <c r="B2229" s="310"/>
      <c r="C2229" s="310"/>
      <c r="D2229" s="310"/>
      <c r="E2229" s="310"/>
      <c r="F2229" s="310"/>
      <c r="G2229" s="310"/>
      <c r="H2229" s="310"/>
      <c r="I2229" s="310"/>
    </row>
    <row r="2230">
      <c r="A2230" s="310"/>
      <c r="B2230" s="310"/>
      <c r="C2230" s="310"/>
      <c r="D2230" s="310"/>
      <c r="E2230" s="310"/>
      <c r="F2230" s="310"/>
      <c r="G2230" s="310"/>
      <c r="H2230" s="310"/>
      <c r="I2230" s="310"/>
    </row>
    <row r="2231">
      <c r="A2231" s="310"/>
      <c r="B2231" s="310"/>
      <c r="C2231" s="310"/>
      <c r="D2231" s="310"/>
      <c r="E2231" s="310"/>
      <c r="F2231" s="310"/>
      <c r="G2231" s="310"/>
      <c r="H2231" s="310"/>
      <c r="I2231" s="310"/>
    </row>
    <row r="2232">
      <c r="A2232" s="310"/>
      <c r="B2232" s="310"/>
      <c r="C2232" s="310"/>
      <c r="D2232" s="310"/>
      <c r="E2232" s="310"/>
      <c r="F2232" s="310"/>
      <c r="G2232" s="310"/>
      <c r="H2232" s="310"/>
      <c r="I2232" s="310"/>
    </row>
    <row r="2233">
      <c r="A2233" s="310"/>
      <c r="B2233" s="310"/>
      <c r="C2233" s="310"/>
      <c r="D2233" s="310"/>
      <c r="E2233" s="310"/>
      <c r="F2233" s="310"/>
      <c r="G2233" s="310"/>
      <c r="H2233" s="310"/>
      <c r="I2233" s="310"/>
    </row>
    <row r="2234">
      <c r="A2234" s="310"/>
      <c r="B2234" s="310"/>
      <c r="C2234" s="310"/>
      <c r="D2234" s="310"/>
      <c r="E2234" s="310"/>
      <c r="F2234" s="310"/>
      <c r="G2234" s="310"/>
      <c r="H2234" s="310"/>
      <c r="I2234" s="310"/>
    </row>
    <row r="2235">
      <c r="A2235" s="310"/>
      <c r="B2235" s="310"/>
      <c r="C2235" s="310"/>
      <c r="D2235" s="310"/>
      <c r="E2235" s="310"/>
      <c r="F2235" s="310"/>
      <c r="G2235" s="310"/>
      <c r="H2235" s="310"/>
      <c r="I2235" s="310"/>
    </row>
    <row r="2236">
      <c r="A2236" s="310"/>
      <c r="B2236" s="310"/>
      <c r="C2236" s="310"/>
      <c r="D2236" s="310"/>
      <c r="E2236" s="310"/>
      <c r="F2236" s="310"/>
      <c r="G2236" s="310"/>
      <c r="H2236" s="310"/>
      <c r="I2236" s="310"/>
    </row>
    <row r="2237">
      <c r="A2237" s="310"/>
      <c r="B2237" s="310"/>
      <c r="C2237" s="310"/>
      <c r="D2237" s="310"/>
      <c r="E2237" s="310"/>
      <c r="F2237" s="310"/>
      <c r="G2237" s="310"/>
      <c r="H2237" s="310"/>
      <c r="I2237" s="310"/>
    </row>
    <row r="2238">
      <c r="A2238" s="310"/>
      <c r="B2238" s="310"/>
      <c r="C2238" s="310"/>
      <c r="D2238" s="310"/>
      <c r="E2238" s="310"/>
      <c r="F2238" s="310"/>
      <c r="G2238" s="310"/>
      <c r="H2238" s="310"/>
      <c r="I2238" s="310"/>
    </row>
    <row r="2239">
      <c r="A2239" s="310"/>
      <c r="B2239" s="310"/>
      <c r="C2239" s="310"/>
      <c r="D2239" s="310"/>
      <c r="E2239" s="310"/>
      <c r="F2239" s="310"/>
      <c r="G2239" s="310"/>
      <c r="H2239" s="310"/>
      <c r="I2239" s="310"/>
    </row>
    <row r="2240">
      <c r="A2240" s="310"/>
      <c r="B2240" s="310"/>
      <c r="C2240" s="310"/>
      <c r="D2240" s="310"/>
      <c r="E2240" s="310"/>
      <c r="F2240" s="310"/>
      <c r="G2240" s="310"/>
      <c r="H2240" s="310"/>
      <c r="I2240" s="310"/>
    </row>
    <row r="2241">
      <c r="A2241" s="310"/>
      <c r="B2241" s="310"/>
      <c r="C2241" s="310"/>
      <c r="D2241" s="310"/>
      <c r="E2241" s="310"/>
      <c r="F2241" s="310"/>
      <c r="G2241" s="310"/>
      <c r="H2241" s="310"/>
      <c r="I2241" s="310"/>
    </row>
    <row r="2242">
      <c r="A2242" s="310"/>
      <c r="B2242" s="310"/>
      <c r="C2242" s="310"/>
      <c r="D2242" s="310"/>
      <c r="E2242" s="310"/>
      <c r="F2242" s="310"/>
      <c r="G2242" s="310"/>
      <c r="H2242" s="310"/>
      <c r="I2242" s="310"/>
    </row>
    <row r="2243">
      <c r="A2243" s="310"/>
      <c r="B2243" s="310"/>
      <c r="C2243" s="310"/>
      <c r="D2243" s="310"/>
      <c r="E2243" s="310"/>
      <c r="F2243" s="310"/>
      <c r="G2243" s="310"/>
      <c r="H2243" s="310"/>
      <c r="I2243" s="310"/>
    </row>
    <row r="2244">
      <c r="A2244" s="310"/>
      <c r="B2244" s="310"/>
      <c r="C2244" s="310"/>
      <c r="D2244" s="310"/>
      <c r="E2244" s="310"/>
      <c r="F2244" s="310"/>
      <c r="G2244" s="310"/>
      <c r="H2244" s="310"/>
      <c r="I2244" s="310"/>
    </row>
    <row r="2245">
      <c r="A2245" s="310"/>
      <c r="B2245" s="310"/>
      <c r="C2245" s="310"/>
      <c r="D2245" s="310"/>
      <c r="E2245" s="310"/>
      <c r="F2245" s="310"/>
      <c r="G2245" s="310"/>
      <c r="H2245" s="310"/>
      <c r="I2245" s="310"/>
    </row>
    <row r="2246">
      <c r="A2246" s="310"/>
      <c r="B2246" s="310"/>
      <c r="C2246" s="310"/>
      <c r="D2246" s="310"/>
      <c r="E2246" s="310"/>
      <c r="F2246" s="310"/>
      <c r="G2246" s="310"/>
      <c r="H2246" s="310"/>
      <c r="I2246" s="310"/>
    </row>
    <row r="2247">
      <c r="A2247" s="310"/>
      <c r="B2247" s="310"/>
      <c r="C2247" s="310"/>
      <c r="D2247" s="310"/>
      <c r="E2247" s="310"/>
      <c r="F2247" s="310"/>
      <c r="G2247" s="310"/>
      <c r="H2247" s="310"/>
      <c r="I2247" s="310"/>
    </row>
    <row r="2248">
      <c r="A2248" s="310"/>
      <c r="B2248" s="310"/>
      <c r="C2248" s="310"/>
      <c r="D2248" s="310"/>
      <c r="E2248" s="310"/>
      <c r="F2248" s="310"/>
      <c r="G2248" s="310"/>
      <c r="H2248" s="310"/>
      <c r="I2248" s="310"/>
    </row>
    <row r="2249">
      <c r="A2249" s="310"/>
      <c r="B2249" s="310"/>
      <c r="C2249" s="310"/>
      <c r="D2249" s="310"/>
      <c r="E2249" s="310"/>
      <c r="F2249" s="310"/>
      <c r="G2249" s="310"/>
      <c r="H2249" s="310"/>
      <c r="I2249" s="310"/>
    </row>
    <row r="2250">
      <c r="A2250" s="310"/>
      <c r="B2250" s="310"/>
      <c r="C2250" s="310"/>
      <c r="D2250" s="310"/>
      <c r="E2250" s="310"/>
      <c r="F2250" s="310"/>
      <c r="G2250" s="310"/>
      <c r="H2250" s="310"/>
      <c r="I2250" s="310"/>
    </row>
    <row r="2251">
      <c r="A2251" s="310"/>
      <c r="B2251" s="310"/>
      <c r="C2251" s="310"/>
      <c r="D2251" s="310"/>
      <c r="E2251" s="310"/>
      <c r="F2251" s="310"/>
      <c r="G2251" s="310"/>
      <c r="H2251" s="310"/>
      <c r="I2251" s="310"/>
    </row>
    <row r="2252">
      <c r="A2252" s="310"/>
      <c r="B2252" s="310"/>
      <c r="C2252" s="310"/>
      <c r="D2252" s="310"/>
      <c r="E2252" s="310"/>
      <c r="F2252" s="310"/>
      <c r="G2252" s="310"/>
      <c r="H2252" s="310"/>
      <c r="I2252" s="310"/>
    </row>
    <row r="2253">
      <c r="A2253" s="310"/>
      <c r="B2253" s="310"/>
      <c r="C2253" s="310"/>
      <c r="D2253" s="310"/>
      <c r="E2253" s="310"/>
      <c r="F2253" s="310"/>
      <c r="G2253" s="310"/>
      <c r="H2253" s="310"/>
      <c r="I2253" s="310"/>
    </row>
    <row r="2254">
      <c r="A2254" s="310"/>
      <c r="B2254" s="310"/>
      <c r="C2254" s="310"/>
      <c r="D2254" s="310"/>
      <c r="E2254" s="310"/>
      <c r="F2254" s="310"/>
      <c r="G2254" s="310"/>
      <c r="H2254" s="310"/>
      <c r="I2254" s="310"/>
    </row>
    <row r="2255">
      <c r="A2255" s="310"/>
      <c r="B2255" s="310"/>
      <c r="C2255" s="310"/>
      <c r="D2255" s="310"/>
      <c r="E2255" s="310"/>
      <c r="F2255" s="310"/>
      <c r="G2255" s="310"/>
      <c r="H2255" s="310"/>
      <c r="I2255" s="310"/>
    </row>
    <row r="2256">
      <c r="A2256" s="310"/>
      <c r="B2256" s="310"/>
      <c r="C2256" s="310"/>
      <c r="D2256" s="310"/>
      <c r="E2256" s="310"/>
      <c r="F2256" s="310"/>
      <c r="G2256" s="310"/>
      <c r="H2256" s="310"/>
      <c r="I2256" s="310"/>
    </row>
    <row r="2257">
      <c r="A2257" s="310"/>
      <c r="B2257" s="310"/>
      <c r="C2257" s="310"/>
      <c r="D2257" s="310"/>
      <c r="E2257" s="310"/>
      <c r="F2257" s="310"/>
      <c r="G2257" s="310"/>
      <c r="H2257" s="310"/>
      <c r="I2257" s="310"/>
    </row>
    <row r="2258">
      <c r="A2258" s="310"/>
      <c r="B2258" s="310"/>
      <c r="C2258" s="310"/>
      <c r="D2258" s="310"/>
      <c r="E2258" s="310"/>
      <c r="F2258" s="310"/>
      <c r="G2258" s="310"/>
      <c r="H2258" s="310"/>
      <c r="I2258" s="310"/>
    </row>
    <row r="2259">
      <c r="A2259" s="310"/>
      <c r="B2259" s="310"/>
      <c r="C2259" s="310"/>
      <c r="D2259" s="310"/>
      <c r="E2259" s="310"/>
      <c r="F2259" s="310"/>
      <c r="G2259" s="310"/>
      <c r="H2259" s="310"/>
      <c r="I2259" s="310"/>
    </row>
    <row r="2260">
      <c r="A2260" s="310"/>
      <c r="B2260" s="310"/>
      <c r="C2260" s="310"/>
      <c r="D2260" s="310"/>
      <c r="E2260" s="310"/>
      <c r="F2260" s="310"/>
      <c r="G2260" s="310"/>
      <c r="H2260" s="310"/>
      <c r="I2260" s="310"/>
    </row>
    <row r="2261">
      <c r="A2261" s="310"/>
      <c r="B2261" s="310"/>
      <c r="C2261" s="310"/>
      <c r="D2261" s="310"/>
      <c r="E2261" s="310"/>
      <c r="F2261" s="310"/>
      <c r="G2261" s="310"/>
      <c r="H2261" s="310"/>
      <c r="I2261" s="310"/>
    </row>
    <row r="2262">
      <c r="A2262" s="310"/>
      <c r="B2262" s="310"/>
      <c r="C2262" s="310"/>
      <c r="D2262" s="310"/>
      <c r="E2262" s="310"/>
      <c r="F2262" s="310"/>
      <c r="G2262" s="310"/>
      <c r="H2262" s="310"/>
      <c r="I2262" s="310"/>
    </row>
    <row r="2263">
      <c r="A2263" s="310"/>
      <c r="B2263" s="310"/>
      <c r="C2263" s="310"/>
      <c r="D2263" s="310"/>
      <c r="E2263" s="310"/>
      <c r="F2263" s="310"/>
      <c r="G2263" s="310"/>
      <c r="H2263" s="310"/>
      <c r="I2263" s="310"/>
    </row>
    <row r="2264">
      <c r="A2264" s="310"/>
      <c r="B2264" s="310"/>
      <c r="C2264" s="310"/>
      <c r="D2264" s="310"/>
      <c r="E2264" s="310"/>
      <c r="F2264" s="310"/>
      <c r="G2264" s="310"/>
      <c r="H2264" s="310"/>
      <c r="I2264" s="310"/>
    </row>
    <row r="2265">
      <c r="A2265" s="310"/>
      <c r="B2265" s="310"/>
      <c r="C2265" s="310"/>
      <c r="D2265" s="310"/>
      <c r="E2265" s="310"/>
      <c r="F2265" s="310"/>
      <c r="G2265" s="310"/>
      <c r="H2265" s="310"/>
      <c r="I2265" s="310"/>
    </row>
    <row r="2266">
      <c r="A2266" s="310"/>
      <c r="B2266" s="310"/>
      <c r="C2266" s="310"/>
      <c r="D2266" s="310"/>
      <c r="E2266" s="310"/>
      <c r="F2266" s="310"/>
      <c r="G2266" s="310"/>
      <c r="H2266" s="310"/>
      <c r="I2266" s="310"/>
    </row>
    <row r="2267">
      <c r="A2267" s="310"/>
      <c r="B2267" s="310"/>
      <c r="C2267" s="310"/>
      <c r="D2267" s="310"/>
      <c r="E2267" s="310"/>
      <c r="F2267" s="310"/>
      <c r="G2267" s="310"/>
      <c r="H2267" s="310"/>
      <c r="I2267" s="310"/>
    </row>
    <row r="2268">
      <c r="A2268" s="310"/>
      <c r="B2268" s="310"/>
      <c r="C2268" s="310"/>
      <c r="D2268" s="310"/>
      <c r="E2268" s="310"/>
      <c r="F2268" s="310"/>
      <c r="G2268" s="310"/>
      <c r="H2268" s="310"/>
      <c r="I2268" s="310"/>
    </row>
    <row r="2269">
      <c r="A2269" s="310"/>
      <c r="B2269" s="310"/>
      <c r="C2269" s="310"/>
      <c r="D2269" s="310"/>
      <c r="E2269" s="310"/>
      <c r="F2269" s="310"/>
      <c r="G2269" s="310"/>
      <c r="H2269" s="310"/>
      <c r="I2269" s="310"/>
    </row>
    <row r="2270">
      <c r="A2270" s="310"/>
      <c r="B2270" s="310"/>
      <c r="C2270" s="310"/>
      <c r="D2270" s="310"/>
      <c r="E2270" s="310"/>
      <c r="F2270" s="310"/>
      <c r="G2270" s="310"/>
      <c r="H2270" s="310"/>
      <c r="I2270" s="310"/>
    </row>
    <row r="2271">
      <c r="A2271" s="310"/>
      <c r="B2271" s="310"/>
      <c r="C2271" s="310"/>
      <c r="D2271" s="310"/>
      <c r="E2271" s="310"/>
      <c r="F2271" s="310"/>
      <c r="G2271" s="310"/>
      <c r="H2271" s="310"/>
      <c r="I2271" s="310"/>
    </row>
    <row r="2272">
      <c r="A2272" s="310"/>
      <c r="B2272" s="310"/>
      <c r="C2272" s="310"/>
      <c r="D2272" s="310"/>
      <c r="E2272" s="310"/>
      <c r="F2272" s="310"/>
      <c r="G2272" s="310"/>
      <c r="H2272" s="310"/>
      <c r="I2272" s="310"/>
    </row>
    <row r="2273">
      <c r="A2273" s="310"/>
      <c r="B2273" s="310"/>
      <c r="C2273" s="310"/>
      <c r="D2273" s="310"/>
      <c r="E2273" s="310"/>
      <c r="F2273" s="310"/>
      <c r="G2273" s="310"/>
      <c r="H2273" s="310"/>
      <c r="I2273" s="310"/>
    </row>
    <row r="2274">
      <c r="A2274" s="310"/>
      <c r="B2274" s="310"/>
      <c r="C2274" s="310"/>
      <c r="D2274" s="310"/>
      <c r="E2274" s="310"/>
      <c r="F2274" s="310"/>
      <c r="G2274" s="310"/>
      <c r="H2274" s="310"/>
      <c r="I2274" s="310"/>
    </row>
    <row r="2275">
      <c r="A2275" s="310"/>
      <c r="B2275" s="310"/>
      <c r="C2275" s="310"/>
      <c r="D2275" s="310"/>
      <c r="E2275" s="310"/>
      <c r="F2275" s="310"/>
      <c r="G2275" s="310"/>
      <c r="H2275" s="310"/>
      <c r="I2275" s="310"/>
    </row>
    <row r="2276">
      <c r="A2276" s="310"/>
      <c r="B2276" s="310"/>
      <c r="C2276" s="310"/>
      <c r="D2276" s="310"/>
      <c r="E2276" s="310"/>
      <c r="F2276" s="310"/>
      <c r="G2276" s="310"/>
      <c r="H2276" s="310"/>
      <c r="I2276" s="310"/>
    </row>
    <row r="2277">
      <c r="A2277" s="310"/>
      <c r="B2277" s="310"/>
      <c r="C2277" s="310"/>
      <c r="D2277" s="310"/>
      <c r="E2277" s="310"/>
      <c r="F2277" s="310"/>
      <c r="G2277" s="310"/>
      <c r="H2277" s="310"/>
      <c r="I2277" s="310"/>
    </row>
    <row r="2278">
      <c r="A2278" s="310"/>
      <c r="B2278" s="310"/>
      <c r="C2278" s="310"/>
      <c r="D2278" s="310"/>
      <c r="E2278" s="310"/>
      <c r="F2278" s="310"/>
      <c r="G2278" s="310"/>
      <c r="H2278" s="310"/>
      <c r="I2278" s="310"/>
    </row>
    <row r="2279">
      <c r="A2279" s="310"/>
      <c r="B2279" s="310"/>
      <c r="C2279" s="310"/>
      <c r="D2279" s="310"/>
      <c r="E2279" s="310"/>
      <c r="F2279" s="310"/>
      <c r="G2279" s="310"/>
      <c r="H2279" s="310"/>
      <c r="I2279" s="310"/>
    </row>
    <row r="2280">
      <c r="A2280" s="310"/>
      <c r="B2280" s="310"/>
      <c r="C2280" s="310"/>
      <c r="D2280" s="310"/>
      <c r="E2280" s="310"/>
      <c r="F2280" s="310"/>
      <c r="G2280" s="310"/>
      <c r="H2280" s="310"/>
      <c r="I2280" s="310"/>
    </row>
    <row r="2281">
      <c r="A2281" s="310"/>
      <c r="B2281" s="310"/>
      <c r="C2281" s="310"/>
      <c r="D2281" s="310"/>
      <c r="E2281" s="310"/>
      <c r="F2281" s="310"/>
      <c r="G2281" s="310"/>
      <c r="H2281" s="310"/>
      <c r="I2281" s="310"/>
    </row>
    <row r="2282">
      <c r="A2282" s="310"/>
      <c r="B2282" s="310"/>
      <c r="C2282" s="310"/>
      <c r="D2282" s="310"/>
      <c r="E2282" s="310"/>
      <c r="F2282" s="310"/>
      <c r="G2282" s="310"/>
      <c r="H2282" s="310"/>
      <c r="I2282" s="310"/>
    </row>
    <row r="2283">
      <c r="A2283" s="310"/>
      <c r="B2283" s="310"/>
      <c r="C2283" s="310"/>
      <c r="D2283" s="310"/>
      <c r="E2283" s="310"/>
      <c r="F2283" s="310"/>
      <c r="G2283" s="310"/>
      <c r="H2283" s="310"/>
      <c r="I2283" s="310"/>
    </row>
    <row r="2284">
      <c r="A2284" s="310"/>
      <c r="B2284" s="310"/>
      <c r="C2284" s="310"/>
      <c r="D2284" s="310"/>
      <c r="E2284" s="310"/>
      <c r="F2284" s="310"/>
      <c r="G2284" s="310"/>
      <c r="H2284" s="310"/>
      <c r="I2284" s="310"/>
    </row>
    <row r="2285">
      <c r="A2285" s="310"/>
      <c r="B2285" s="310"/>
      <c r="C2285" s="310"/>
      <c r="D2285" s="310"/>
      <c r="E2285" s="310"/>
      <c r="F2285" s="310"/>
      <c r="G2285" s="310"/>
      <c r="H2285" s="310"/>
      <c r="I2285" s="310"/>
    </row>
    <row r="2286">
      <c r="A2286" s="310"/>
      <c r="B2286" s="310"/>
      <c r="C2286" s="310"/>
      <c r="D2286" s="310"/>
      <c r="E2286" s="310"/>
      <c r="F2286" s="310"/>
      <c r="G2286" s="310"/>
      <c r="H2286" s="310"/>
      <c r="I2286" s="310"/>
    </row>
    <row r="2287">
      <c r="A2287" s="310"/>
      <c r="B2287" s="310"/>
      <c r="C2287" s="310"/>
      <c r="D2287" s="310"/>
      <c r="E2287" s="310"/>
      <c r="F2287" s="310"/>
      <c r="G2287" s="310"/>
      <c r="H2287" s="310"/>
      <c r="I2287" s="310"/>
    </row>
    <row r="2288">
      <c r="A2288" s="310"/>
      <c r="B2288" s="310"/>
      <c r="C2288" s="310"/>
      <c r="D2288" s="310"/>
      <c r="E2288" s="310"/>
      <c r="F2288" s="310"/>
      <c r="G2288" s="310"/>
      <c r="H2288" s="310"/>
      <c r="I2288" s="310"/>
    </row>
    <row r="2289">
      <c r="A2289" s="310"/>
      <c r="B2289" s="310"/>
      <c r="C2289" s="310"/>
      <c r="D2289" s="310"/>
      <c r="E2289" s="310"/>
      <c r="F2289" s="310"/>
      <c r="G2289" s="310"/>
      <c r="H2289" s="310"/>
      <c r="I2289" s="310"/>
    </row>
    <row r="2290">
      <c r="A2290" s="310"/>
      <c r="B2290" s="310"/>
      <c r="C2290" s="310"/>
      <c r="D2290" s="310"/>
      <c r="E2290" s="310"/>
      <c r="F2290" s="310"/>
      <c r="G2290" s="310"/>
      <c r="H2290" s="310"/>
      <c r="I2290" s="310"/>
    </row>
    <row r="2291">
      <c r="A2291" s="310"/>
      <c r="B2291" s="310"/>
      <c r="C2291" s="310"/>
      <c r="D2291" s="310"/>
      <c r="E2291" s="310"/>
      <c r="F2291" s="310"/>
      <c r="G2291" s="310"/>
      <c r="H2291" s="310"/>
      <c r="I2291" s="310"/>
    </row>
    <row r="2292">
      <c r="A2292" s="310"/>
      <c r="B2292" s="310"/>
      <c r="C2292" s="310"/>
      <c r="D2292" s="310"/>
      <c r="E2292" s="310"/>
      <c r="F2292" s="310"/>
      <c r="G2292" s="310"/>
      <c r="H2292" s="310"/>
      <c r="I2292" s="310"/>
    </row>
    <row r="2293">
      <c r="A2293" s="310"/>
      <c r="B2293" s="310"/>
      <c r="C2293" s="310"/>
      <c r="D2293" s="310"/>
      <c r="E2293" s="310"/>
      <c r="F2293" s="310"/>
      <c r="G2293" s="310"/>
      <c r="H2293" s="310"/>
      <c r="I2293" s="310"/>
    </row>
    <row r="2294">
      <c r="A2294" s="310"/>
      <c r="B2294" s="310"/>
      <c r="C2294" s="310"/>
      <c r="D2294" s="310"/>
      <c r="E2294" s="310"/>
      <c r="F2294" s="310"/>
      <c r="G2294" s="310"/>
      <c r="H2294" s="310"/>
      <c r="I2294" s="310"/>
    </row>
    <row r="2295">
      <c r="A2295" s="310"/>
      <c r="B2295" s="310"/>
      <c r="C2295" s="310"/>
      <c r="D2295" s="310"/>
      <c r="E2295" s="310"/>
      <c r="F2295" s="310"/>
      <c r="G2295" s="310"/>
      <c r="H2295" s="310"/>
      <c r="I2295" s="310"/>
    </row>
    <row r="2296">
      <c r="A2296" s="310"/>
      <c r="B2296" s="310"/>
      <c r="C2296" s="310"/>
      <c r="D2296" s="310"/>
      <c r="E2296" s="310"/>
      <c r="F2296" s="310"/>
      <c r="G2296" s="310"/>
      <c r="H2296" s="310"/>
      <c r="I2296" s="310"/>
    </row>
    <row r="2297">
      <c r="A2297" s="310"/>
      <c r="B2297" s="310"/>
      <c r="C2297" s="310"/>
      <c r="D2297" s="310"/>
      <c r="E2297" s="310"/>
      <c r="F2297" s="310"/>
      <c r="G2297" s="310"/>
      <c r="H2297" s="310"/>
      <c r="I2297" s="310"/>
    </row>
    <row r="2298">
      <c r="A2298" s="310"/>
      <c r="B2298" s="310"/>
      <c r="C2298" s="310"/>
      <c r="D2298" s="310"/>
      <c r="E2298" s="310"/>
      <c r="F2298" s="310"/>
      <c r="G2298" s="310"/>
      <c r="H2298" s="310"/>
      <c r="I2298" s="310"/>
    </row>
    <row r="2299">
      <c r="A2299" s="310"/>
      <c r="B2299" s="310"/>
      <c r="C2299" s="310"/>
      <c r="D2299" s="310"/>
      <c r="E2299" s="310"/>
      <c r="F2299" s="310"/>
      <c r="G2299" s="310"/>
      <c r="H2299" s="310"/>
      <c r="I2299" s="310"/>
    </row>
    <row r="2300">
      <c r="A2300" s="310"/>
      <c r="B2300" s="310"/>
      <c r="C2300" s="310"/>
      <c r="D2300" s="310"/>
      <c r="E2300" s="310"/>
      <c r="F2300" s="310"/>
      <c r="G2300" s="310"/>
      <c r="H2300" s="310"/>
      <c r="I2300" s="310"/>
    </row>
    <row r="2301">
      <c r="A2301" s="310"/>
      <c r="B2301" s="310"/>
      <c r="C2301" s="310"/>
      <c r="D2301" s="310"/>
      <c r="E2301" s="310"/>
      <c r="F2301" s="310"/>
      <c r="G2301" s="310"/>
      <c r="H2301" s="310"/>
      <c r="I2301" s="310"/>
    </row>
    <row r="2302">
      <c r="A2302" s="310"/>
      <c r="B2302" s="310"/>
      <c r="C2302" s="310"/>
      <c r="D2302" s="310"/>
      <c r="E2302" s="310"/>
      <c r="F2302" s="310"/>
      <c r="G2302" s="310"/>
      <c r="H2302" s="310"/>
      <c r="I2302" s="310"/>
    </row>
    <row r="2303">
      <c r="A2303" s="310"/>
      <c r="B2303" s="310"/>
      <c r="C2303" s="310"/>
      <c r="D2303" s="310"/>
      <c r="E2303" s="310"/>
      <c r="F2303" s="310"/>
      <c r="G2303" s="310"/>
      <c r="H2303" s="310"/>
      <c r="I2303" s="310"/>
    </row>
    <row r="2304">
      <c r="A2304" s="310"/>
      <c r="B2304" s="310"/>
      <c r="C2304" s="310"/>
      <c r="D2304" s="310"/>
      <c r="E2304" s="310"/>
      <c r="F2304" s="310"/>
      <c r="G2304" s="310"/>
      <c r="H2304" s="310"/>
      <c r="I2304" s="310"/>
    </row>
    <row r="2305">
      <c r="A2305" s="310"/>
      <c r="B2305" s="310"/>
      <c r="C2305" s="310"/>
      <c r="D2305" s="310"/>
      <c r="E2305" s="310"/>
      <c r="F2305" s="310"/>
      <c r="G2305" s="310"/>
      <c r="H2305" s="310"/>
      <c r="I2305" s="310"/>
    </row>
    <row r="2306">
      <c r="A2306" s="310"/>
      <c r="B2306" s="310"/>
      <c r="C2306" s="310"/>
      <c r="D2306" s="310"/>
      <c r="E2306" s="310"/>
      <c r="F2306" s="310"/>
      <c r="G2306" s="310"/>
      <c r="H2306" s="310"/>
      <c r="I2306" s="310"/>
    </row>
    <row r="2307">
      <c r="A2307" s="310"/>
      <c r="B2307" s="310"/>
      <c r="C2307" s="310"/>
      <c r="D2307" s="310"/>
      <c r="E2307" s="310"/>
      <c r="F2307" s="310"/>
      <c r="G2307" s="310"/>
      <c r="H2307" s="310"/>
      <c r="I2307" s="310"/>
    </row>
    <row r="2308">
      <c r="A2308" s="310"/>
      <c r="B2308" s="310"/>
      <c r="C2308" s="310"/>
      <c r="D2308" s="310"/>
      <c r="E2308" s="310"/>
      <c r="F2308" s="310"/>
      <c r="G2308" s="310"/>
      <c r="H2308" s="310"/>
      <c r="I2308" s="310"/>
    </row>
    <row r="2309">
      <c r="A2309" s="310"/>
      <c r="B2309" s="310"/>
      <c r="C2309" s="310"/>
      <c r="D2309" s="310"/>
      <c r="E2309" s="310"/>
      <c r="F2309" s="310"/>
      <c r="G2309" s="310"/>
      <c r="H2309" s="310"/>
      <c r="I2309" s="310"/>
    </row>
    <row r="2310">
      <c r="A2310" s="310"/>
      <c r="B2310" s="310"/>
      <c r="C2310" s="310"/>
      <c r="D2310" s="310"/>
      <c r="E2310" s="310"/>
      <c r="F2310" s="310"/>
      <c r="G2310" s="310"/>
      <c r="H2310" s="310"/>
      <c r="I2310" s="310"/>
    </row>
    <row r="2311">
      <c r="A2311" s="310"/>
      <c r="B2311" s="310"/>
      <c r="C2311" s="310"/>
      <c r="D2311" s="310"/>
      <c r="E2311" s="310"/>
      <c r="F2311" s="310"/>
      <c r="G2311" s="310"/>
      <c r="H2311" s="310"/>
      <c r="I2311" s="310"/>
    </row>
    <row r="2312">
      <c r="A2312" s="310"/>
      <c r="B2312" s="310"/>
      <c r="C2312" s="310"/>
      <c r="D2312" s="310"/>
      <c r="E2312" s="310"/>
      <c r="F2312" s="310"/>
      <c r="G2312" s="310"/>
      <c r="H2312" s="310"/>
      <c r="I2312" s="310"/>
    </row>
    <row r="2313">
      <c r="A2313" s="310"/>
      <c r="B2313" s="310"/>
      <c r="C2313" s="310"/>
      <c r="D2313" s="310"/>
      <c r="E2313" s="310"/>
      <c r="F2313" s="310"/>
      <c r="G2313" s="310"/>
      <c r="H2313" s="310"/>
      <c r="I2313" s="310"/>
    </row>
    <row r="2314">
      <c r="A2314" s="310"/>
      <c r="B2314" s="310"/>
      <c r="C2314" s="310"/>
      <c r="D2314" s="310"/>
      <c r="E2314" s="310"/>
      <c r="F2314" s="310"/>
      <c r="G2314" s="310"/>
      <c r="H2314" s="310"/>
      <c r="I2314" s="310"/>
    </row>
    <row r="2315">
      <c r="A2315" s="310"/>
      <c r="B2315" s="310"/>
      <c r="C2315" s="310"/>
      <c r="D2315" s="310"/>
      <c r="E2315" s="310"/>
      <c r="F2315" s="310"/>
      <c r="G2315" s="310"/>
      <c r="H2315" s="310"/>
      <c r="I2315" s="310"/>
    </row>
    <row r="2316">
      <c r="A2316" s="310"/>
      <c r="B2316" s="310"/>
      <c r="C2316" s="310"/>
      <c r="D2316" s="310"/>
      <c r="E2316" s="310"/>
      <c r="F2316" s="310"/>
      <c r="G2316" s="310"/>
      <c r="H2316" s="310"/>
      <c r="I2316" s="310"/>
    </row>
    <row r="2317">
      <c r="A2317" s="310"/>
      <c r="B2317" s="310"/>
      <c r="C2317" s="310"/>
      <c r="D2317" s="310"/>
      <c r="E2317" s="310"/>
      <c r="F2317" s="310"/>
      <c r="G2317" s="310"/>
      <c r="H2317" s="310"/>
      <c r="I2317" s="310"/>
    </row>
    <row r="2318">
      <c r="A2318" s="310"/>
      <c r="B2318" s="310"/>
      <c r="C2318" s="310"/>
      <c r="D2318" s="310"/>
      <c r="E2318" s="310"/>
      <c r="F2318" s="310"/>
      <c r="G2318" s="310"/>
      <c r="H2318" s="310"/>
      <c r="I2318" s="310"/>
    </row>
    <row r="2319">
      <c r="A2319" s="310"/>
      <c r="B2319" s="310"/>
      <c r="C2319" s="310"/>
      <c r="D2319" s="310"/>
      <c r="E2319" s="310"/>
      <c r="F2319" s="310"/>
      <c r="G2319" s="310"/>
      <c r="H2319" s="310"/>
      <c r="I2319" s="310"/>
    </row>
    <row r="2320">
      <c r="A2320" s="310"/>
      <c r="B2320" s="310"/>
      <c r="C2320" s="310"/>
      <c r="D2320" s="310"/>
      <c r="E2320" s="310"/>
      <c r="F2320" s="310"/>
      <c r="G2320" s="310"/>
      <c r="H2320" s="310"/>
      <c r="I2320" s="310"/>
    </row>
    <row r="2321">
      <c r="A2321" s="310"/>
      <c r="B2321" s="310"/>
      <c r="C2321" s="310"/>
      <c r="D2321" s="310"/>
      <c r="E2321" s="310"/>
      <c r="F2321" s="310"/>
      <c r="G2321" s="310"/>
      <c r="H2321" s="310"/>
      <c r="I2321" s="310"/>
    </row>
    <row r="2322">
      <c r="A2322" s="310"/>
      <c r="B2322" s="310"/>
      <c r="C2322" s="310"/>
      <c r="D2322" s="310"/>
      <c r="E2322" s="310"/>
      <c r="F2322" s="310"/>
      <c r="G2322" s="310"/>
      <c r="H2322" s="310"/>
      <c r="I2322" s="310"/>
    </row>
    <row r="2323">
      <c r="A2323" s="310"/>
      <c r="B2323" s="310"/>
      <c r="C2323" s="310"/>
      <c r="D2323" s="310"/>
      <c r="E2323" s="310"/>
      <c r="F2323" s="310"/>
      <c r="G2323" s="310"/>
      <c r="H2323" s="310"/>
      <c r="I2323" s="310"/>
    </row>
    <row r="2324">
      <c r="A2324" s="310"/>
      <c r="B2324" s="310"/>
      <c r="C2324" s="310"/>
      <c r="D2324" s="310"/>
      <c r="E2324" s="310"/>
      <c r="F2324" s="310"/>
      <c r="G2324" s="310"/>
      <c r="H2324" s="310"/>
      <c r="I2324" s="310"/>
    </row>
    <row r="2325">
      <c r="A2325" s="310"/>
      <c r="B2325" s="310"/>
      <c r="C2325" s="310"/>
      <c r="D2325" s="310"/>
      <c r="E2325" s="310"/>
      <c r="F2325" s="310"/>
      <c r="G2325" s="310"/>
      <c r="H2325" s="310"/>
      <c r="I2325" s="310"/>
    </row>
    <row r="2326">
      <c r="A2326" s="310"/>
      <c r="B2326" s="310"/>
      <c r="C2326" s="310"/>
      <c r="D2326" s="310"/>
      <c r="E2326" s="310"/>
      <c r="F2326" s="310"/>
      <c r="G2326" s="310"/>
      <c r="H2326" s="310"/>
      <c r="I2326" s="310"/>
    </row>
    <row r="2327">
      <c r="A2327" s="310"/>
      <c r="B2327" s="310"/>
      <c r="C2327" s="310"/>
      <c r="D2327" s="310"/>
      <c r="E2327" s="310"/>
      <c r="F2327" s="310"/>
      <c r="G2327" s="310"/>
      <c r="H2327" s="310"/>
      <c r="I2327" s="310"/>
    </row>
    <row r="2328">
      <c r="A2328" s="310"/>
      <c r="B2328" s="310"/>
      <c r="C2328" s="310"/>
      <c r="D2328" s="310"/>
      <c r="E2328" s="310"/>
      <c r="F2328" s="310"/>
      <c r="G2328" s="310"/>
      <c r="H2328" s="310"/>
      <c r="I2328" s="310"/>
    </row>
    <row r="2329">
      <c r="A2329" s="310"/>
      <c r="B2329" s="310"/>
      <c r="C2329" s="310"/>
      <c r="D2329" s="310"/>
      <c r="E2329" s="310"/>
      <c r="F2329" s="310"/>
      <c r="G2329" s="310"/>
      <c r="H2329" s="310"/>
      <c r="I2329" s="310"/>
    </row>
    <row r="2330">
      <c r="A2330" s="310"/>
      <c r="B2330" s="310"/>
      <c r="C2330" s="310"/>
      <c r="D2330" s="310"/>
      <c r="E2330" s="310"/>
      <c r="F2330" s="310"/>
      <c r="G2330" s="310"/>
      <c r="H2330" s="310"/>
      <c r="I2330" s="310"/>
    </row>
    <row r="2331">
      <c r="A2331" s="310"/>
      <c r="B2331" s="310"/>
      <c r="C2331" s="310"/>
      <c r="D2331" s="310"/>
      <c r="E2331" s="310"/>
      <c r="F2331" s="310"/>
      <c r="G2331" s="310"/>
      <c r="H2331" s="310"/>
      <c r="I2331" s="310"/>
    </row>
    <row r="2332">
      <c r="A2332" s="310"/>
      <c r="B2332" s="310"/>
      <c r="C2332" s="310"/>
      <c r="D2332" s="310"/>
      <c r="E2332" s="310"/>
      <c r="F2332" s="310"/>
      <c r="G2332" s="310"/>
      <c r="H2332" s="310"/>
      <c r="I2332" s="310"/>
    </row>
    <row r="2333">
      <c r="A2333" s="310"/>
      <c r="B2333" s="310"/>
      <c r="C2333" s="310"/>
      <c r="D2333" s="310"/>
      <c r="E2333" s="310"/>
      <c r="F2333" s="310"/>
      <c r="G2333" s="310"/>
      <c r="H2333" s="310"/>
      <c r="I2333" s="310"/>
    </row>
    <row r="2334">
      <c r="A2334" s="310"/>
      <c r="B2334" s="310"/>
      <c r="C2334" s="310"/>
      <c r="D2334" s="310"/>
      <c r="E2334" s="310"/>
      <c r="F2334" s="310"/>
      <c r="G2334" s="310"/>
      <c r="H2334" s="310"/>
      <c r="I2334" s="310"/>
    </row>
    <row r="2335">
      <c r="A2335" s="310"/>
      <c r="B2335" s="310"/>
      <c r="C2335" s="310"/>
      <c r="D2335" s="310"/>
      <c r="E2335" s="310"/>
      <c r="F2335" s="310"/>
      <c r="G2335" s="310"/>
      <c r="H2335" s="310"/>
      <c r="I2335" s="310"/>
    </row>
    <row r="2336">
      <c r="A2336" s="310"/>
      <c r="B2336" s="310"/>
      <c r="C2336" s="310"/>
      <c r="D2336" s="310"/>
      <c r="E2336" s="310"/>
      <c r="F2336" s="310"/>
      <c r="G2336" s="310"/>
      <c r="H2336" s="310"/>
      <c r="I2336" s="310"/>
    </row>
    <row r="2337">
      <c r="A2337" s="310"/>
      <c r="B2337" s="310"/>
      <c r="C2337" s="310"/>
      <c r="D2337" s="310"/>
      <c r="E2337" s="310"/>
      <c r="F2337" s="310"/>
      <c r="G2337" s="310"/>
      <c r="H2337" s="310"/>
      <c r="I2337" s="310"/>
    </row>
    <row r="2338">
      <c r="A2338" s="310"/>
      <c r="B2338" s="310"/>
      <c r="C2338" s="310"/>
      <c r="D2338" s="310"/>
      <c r="E2338" s="310"/>
      <c r="F2338" s="310"/>
      <c r="G2338" s="310"/>
      <c r="H2338" s="310"/>
      <c r="I2338" s="310"/>
    </row>
    <row r="2339">
      <c r="A2339" s="310"/>
      <c r="B2339" s="310"/>
      <c r="C2339" s="310"/>
      <c r="D2339" s="310"/>
      <c r="E2339" s="310"/>
      <c r="F2339" s="310"/>
      <c r="G2339" s="310"/>
      <c r="H2339" s="310"/>
      <c r="I2339" s="310"/>
    </row>
    <row r="2340">
      <c r="A2340" s="310"/>
      <c r="B2340" s="310"/>
      <c r="C2340" s="310"/>
      <c r="D2340" s="310"/>
      <c r="E2340" s="310"/>
      <c r="F2340" s="310"/>
      <c r="G2340" s="310"/>
      <c r="H2340" s="310"/>
      <c r="I2340" s="310"/>
    </row>
    <row r="2341">
      <c r="A2341" s="310"/>
      <c r="B2341" s="310"/>
      <c r="C2341" s="310"/>
      <c r="D2341" s="310"/>
      <c r="E2341" s="310"/>
      <c r="F2341" s="310"/>
      <c r="G2341" s="310"/>
      <c r="H2341" s="310"/>
      <c r="I2341" s="310"/>
    </row>
    <row r="2342">
      <c r="A2342" s="310"/>
      <c r="B2342" s="310"/>
      <c r="C2342" s="310"/>
      <c r="D2342" s="310"/>
      <c r="E2342" s="310"/>
      <c r="F2342" s="310"/>
      <c r="G2342" s="310"/>
      <c r="H2342" s="310"/>
      <c r="I2342" s="310"/>
    </row>
    <row r="2343">
      <c r="A2343" s="310"/>
      <c r="B2343" s="310"/>
      <c r="C2343" s="310"/>
      <c r="D2343" s="310"/>
      <c r="E2343" s="310"/>
      <c r="F2343" s="310"/>
      <c r="G2343" s="310"/>
      <c r="H2343" s="310"/>
      <c r="I2343" s="310"/>
    </row>
    <row r="2344">
      <c r="A2344" s="310"/>
      <c r="B2344" s="310"/>
      <c r="C2344" s="310"/>
      <c r="D2344" s="310"/>
      <c r="E2344" s="310"/>
      <c r="F2344" s="310"/>
      <c r="G2344" s="310"/>
      <c r="H2344" s="310"/>
      <c r="I2344" s="310"/>
    </row>
    <row r="2345">
      <c r="A2345" s="310"/>
      <c r="B2345" s="310"/>
      <c r="C2345" s="310"/>
      <c r="D2345" s="310"/>
      <c r="E2345" s="310"/>
      <c r="F2345" s="310"/>
      <c r="G2345" s="310"/>
      <c r="H2345" s="310"/>
      <c r="I2345" s="310"/>
    </row>
    <row r="2346">
      <c r="A2346" s="310"/>
      <c r="B2346" s="310"/>
      <c r="C2346" s="310"/>
      <c r="D2346" s="310"/>
      <c r="E2346" s="310"/>
      <c r="F2346" s="310"/>
      <c r="G2346" s="310"/>
      <c r="H2346" s="310"/>
      <c r="I2346" s="310"/>
    </row>
    <row r="2347">
      <c r="A2347" s="310"/>
      <c r="B2347" s="310"/>
      <c r="C2347" s="310"/>
      <c r="D2347" s="310"/>
      <c r="E2347" s="310"/>
      <c r="F2347" s="310"/>
      <c r="G2347" s="310"/>
      <c r="H2347" s="310"/>
      <c r="I2347" s="310"/>
    </row>
    <row r="2348">
      <c r="A2348" s="310"/>
      <c r="B2348" s="310"/>
      <c r="C2348" s="310"/>
      <c r="D2348" s="310"/>
      <c r="E2348" s="310"/>
      <c r="F2348" s="310"/>
      <c r="G2348" s="310"/>
      <c r="H2348" s="310"/>
      <c r="I2348" s="310"/>
    </row>
    <row r="2349">
      <c r="A2349" s="310"/>
      <c r="B2349" s="310"/>
      <c r="C2349" s="310"/>
      <c r="D2349" s="310"/>
      <c r="E2349" s="310"/>
      <c r="F2349" s="310"/>
      <c r="G2349" s="310"/>
      <c r="H2349" s="310"/>
      <c r="I2349" s="310"/>
    </row>
    <row r="2350">
      <c r="A2350" s="310"/>
      <c r="B2350" s="310"/>
      <c r="C2350" s="310"/>
      <c r="D2350" s="310"/>
      <c r="E2350" s="310"/>
      <c r="F2350" s="310"/>
      <c r="G2350" s="310"/>
      <c r="H2350" s="310"/>
      <c r="I2350" s="310"/>
    </row>
    <row r="2351">
      <c r="A2351" s="310"/>
      <c r="B2351" s="310"/>
      <c r="C2351" s="310"/>
      <c r="D2351" s="310"/>
      <c r="E2351" s="310"/>
      <c r="F2351" s="310"/>
      <c r="G2351" s="310"/>
      <c r="H2351" s="310"/>
      <c r="I2351" s="310"/>
    </row>
    <row r="2352">
      <c r="A2352" s="310"/>
      <c r="B2352" s="310"/>
      <c r="C2352" s="310"/>
      <c r="D2352" s="310"/>
      <c r="E2352" s="310"/>
      <c r="F2352" s="310"/>
      <c r="G2352" s="310"/>
      <c r="H2352" s="310"/>
      <c r="I2352" s="310"/>
    </row>
    <row r="2353">
      <c r="A2353" s="310"/>
      <c r="B2353" s="310"/>
      <c r="C2353" s="310"/>
      <c r="D2353" s="310"/>
      <c r="E2353" s="310"/>
      <c r="F2353" s="310"/>
      <c r="G2353" s="310"/>
      <c r="H2353" s="310"/>
      <c r="I2353" s="310"/>
    </row>
    <row r="2354">
      <c r="A2354" s="310"/>
      <c r="B2354" s="310"/>
      <c r="C2354" s="310"/>
      <c r="D2354" s="310"/>
      <c r="E2354" s="310"/>
      <c r="F2354" s="310"/>
      <c r="G2354" s="310"/>
      <c r="H2354" s="310"/>
      <c r="I2354" s="310"/>
    </row>
    <row r="2355">
      <c r="A2355" s="310"/>
      <c r="B2355" s="310"/>
      <c r="C2355" s="310"/>
      <c r="D2355" s="310"/>
      <c r="E2355" s="310"/>
      <c r="F2355" s="310"/>
      <c r="G2355" s="310"/>
      <c r="H2355" s="310"/>
      <c r="I2355" s="310"/>
    </row>
    <row r="2356">
      <c r="A2356" s="310"/>
      <c r="B2356" s="310"/>
      <c r="C2356" s="310"/>
      <c r="D2356" s="310"/>
      <c r="E2356" s="310"/>
      <c r="F2356" s="310"/>
      <c r="G2356" s="310"/>
      <c r="H2356" s="310"/>
      <c r="I2356" s="310"/>
    </row>
    <row r="2357">
      <c r="A2357" s="310"/>
      <c r="B2357" s="310"/>
      <c r="C2357" s="310"/>
      <c r="D2357" s="310"/>
      <c r="E2357" s="310"/>
      <c r="F2357" s="310"/>
      <c r="G2357" s="310"/>
      <c r="H2357" s="310"/>
      <c r="I2357" s="310"/>
    </row>
    <row r="2358">
      <c r="A2358" s="310"/>
      <c r="B2358" s="310"/>
      <c r="C2358" s="310"/>
      <c r="D2358" s="310"/>
      <c r="E2358" s="310"/>
      <c r="F2358" s="310"/>
      <c r="G2358" s="310"/>
      <c r="H2358" s="310"/>
      <c r="I2358" s="310"/>
    </row>
    <row r="2359">
      <c r="A2359" s="310"/>
      <c r="B2359" s="310"/>
      <c r="C2359" s="310"/>
      <c r="D2359" s="310"/>
      <c r="E2359" s="310"/>
      <c r="F2359" s="310"/>
      <c r="G2359" s="310"/>
      <c r="H2359" s="310"/>
      <c r="I2359" s="310"/>
    </row>
    <row r="2360">
      <c r="A2360" s="310"/>
      <c r="B2360" s="310"/>
      <c r="C2360" s="310"/>
      <c r="D2360" s="310"/>
      <c r="E2360" s="310"/>
      <c r="F2360" s="310"/>
      <c r="G2360" s="310"/>
      <c r="H2360" s="310"/>
      <c r="I2360" s="310"/>
    </row>
    <row r="2361">
      <c r="A2361" s="310"/>
      <c r="B2361" s="310"/>
      <c r="C2361" s="310"/>
      <c r="D2361" s="310"/>
      <c r="E2361" s="310"/>
      <c r="F2361" s="310"/>
      <c r="G2361" s="310"/>
      <c r="H2361" s="310"/>
      <c r="I2361" s="310"/>
    </row>
    <row r="2362">
      <c r="A2362" s="310"/>
      <c r="B2362" s="310"/>
      <c r="C2362" s="310"/>
      <c r="D2362" s="310"/>
      <c r="E2362" s="310"/>
      <c r="F2362" s="310"/>
      <c r="G2362" s="310"/>
      <c r="H2362" s="310"/>
      <c r="I2362" s="310"/>
    </row>
    <row r="2363">
      <c r="A2363" s="310"/>
      <c r="B2363" s="310"/>
      <c r="C2363" s="310"/>
      <c r="D2363" s="310"/>
      <c r="E2363" s="310"/>
      <c r="F2363" s="310"/>
      <c r="G2363" s="310"/>
      <c r="H2363" s="310"/>
      <c r="I2363" s="310"/>
    </row>
    <row r="2364">
      <c r="A2364" s="310"/>
      <c r="B2364" s="310"/>
      <c r="C2364" s="310"/>
      <c r="D2364" s="310"/>
      <c r="E2364" s="310"/>
      <c r="F2364" s="310"/>
      <c r="G2364" s="310"/>
      <c r="H2364" s="310"/>
      <c r="I2364" s="310"/>
    </row>
    <row r="2365">
      <c r="A2365" s="310"/>
      <c r="B2365" s="310"/>
      <c r="C2365" s="310"/>
      <c r="D2365" s="310"/>
      <c r="E2365" s="310"/>
      <c r="F2365" s="310"/>
      <c r="G2365" s="310"/>
      <c r="H2365" s="310"/>
      <c r="I2365" s="310"/>
    </row>
    <row r="2366">
      <c r="A2366" s="310"/>
      <c r="B2366" s="310"/>
      <c r="C2366" s="310"/>
      <c r="D2366" s="310"/>
      <c r="E2366" s="310"/>
      <c r="F2366" s="310"/>
      <c r="G2366" s="310"/>
      <c r="H2366" s="310"/>
      <c r="I2366" s="310"/>
    </row>
    <row r="2367">
      <c r="A2367" s="310"/>
      <c r="B2367" s="310"/>
      <c r="C2367" s="310"/>
      <c r="D2367" s="310"/>
      <c r="E2367" s="310"/>
      <c r="F2367" s="310"/>
      <c r="G2367" s="310"/>
      <c r="H2367" s="310"/>
      <c r="I2367" s="310"/>
    </row>
    <row r="2368">
      <c r="A2368" s="310"/>
      <c r="B2368" s="310"/>
      <c r="C2368" s="310"/>
      <c r="D2368" s="310"/>
      <c r="E2368" s="310"/>
      <c r="F2368" s="310"/>
      <c r="G2368" s="310"/>
      <c r="H2368" s="310"/>
      <c r="I2368" s="310"/>
    </row>
    <row r="2369">
      <c r="A2369" s="310"/>
      <c r="B2369" s="310"/>
      <c r="C2369" s="310"/>
      <c r="D2369" s="310"/>
      <c r="E2369" s="310"/>
      <c r="F2369" s="310"/>
      <c r="G2369" s="310"/>
      <c r="H2369" s="310"/>
      <c r="I2369" s="310"/>
    </row>
    <row r="2370">
      <c r="A2370" s="310"/>
      <c r="B2370" s="310"/>
      <c r="C2370" s="310"/>
      <c r="D2370" s="310"/>
      <c r="E2370" s="310"/>
      <c r="F2370" s="310"/>
      <c r="G2370" s="310"/>
      <c r="H2370" s="310"/>
      <c r="I2370" s="310"/>
    </row>
    <row r="2371">
      <c r="A2371" s="310"/>
      <c r="B2371" s="310"/>
      <c r="C2371" s="310"/>
      <c r="D2371" s="310"/>
      <c r="E2371" s="310"/>
      <c r="F2371" s="310"/>
      <c r="G2371" s="310"/>
      <c r="H2371" s="310"/>
      <c r="I2371" s="310"/>
    </row>
    <row r="2372">
      <c r="A2372" s="310"/>
      <c r="B2372" s="310"/>
      <c r="C2372" s="310"/>
      <c r="D2372" s="310"/>
      <c r="E2372" s="310"/>
      <c r="F2372" s="310"/>
      <c r="G2372" s="310"/>
      <c r="H2372" s="310"/>
      <c r="I2372" s="310"/>
    </row>
    <row r="2373">
      <c r="A2373" s="310"/>
      <c r="B2373" s="310"/>
      <c r="C2373" s="310"/>
      <c r="D2373" s="310"/>
      <c r="E2373" s="310"/>
      <c r="F2373" s="310"/>
      <c r="G2373" s="310"/>
      <c r="H2373" s="310"/>
      <c r="I2373" s="310"/>
    </row>
    <row r="2374">
      <c r="A2374" s="310"/>
      <c r="B2374" s="310"/>
      <c r="C2374" s="310"/>
      <c r="D2374" s="310"/>
      <c r="E2374" s="310"/>
      <c r="F2374" s="310"/>
      <c r="G2374" s="310"/>
      <c r="H2374" s="310"/>
      <c r="I2374" s="310"/>
    </row>
    <row r="2375">
      <c r="A2375" s="310"/>
      <c r="B2375" s="310"/>
      <c r="C2375" s="310"/>
      <c r="D2375" s="310"/>
      <c r="E2375" s="310"/>
      <c r="F2375" s="310"/>
      <c r="G2375" s="310"/>
      <c r="H2375" s="310"/>
      <c r="I2375" s="310"/>
    </row>
    <row r="2376">
      <c r="A2376" s="310"/>
      <c r="B2376" s="310"/>
      <c r="C2376" s="310"/>
      <c r="D2376" s="310"/>
      <c r="E2376" s="310"/>
      <c r="F2376" s="310"/>
      <c r="G2376" s="310"/>
      <c r="H2376" s="310"/>
      <c r="I2376" s="310"/>
    </row>
    <row r="2377">
      <c r="A2377" s="310"/>
      <c r="B2377" s="310"/>
      <c r="C2377" s="310"/>
      <c r="D2377" s="310"/>
      <c r="E2377" s="310"/>
      <c r="F2377" s="310"/>
      <c r="G2377" s="310"/>
      <c r="H2377" s="310"/>
      <c r="I2377" s="310"/>
    </row>
    <row r="2378">
      <c r="A2378" s="310"/>
      <c r="B2378" s="310"/>
      <c r="C2378" s="310"/>
      <c r="D2378" s="310"/>
      <c r="E2378" s="310"/>
      <c r="F2378" s="310"/>
      <c r="G2378" s="310"/>
      <c r="H2378" s="310"/>
      <c r="I2378" s="310"/>
    </row>
    <row r="2379">
      <c r="A2379" s="310"/>
      <c r="B2379" s="310"/>
      <c r="C2379" s="310"/>
      <c r="D2379" s="310"/>
      <c r="E2379" s="310"/>
      <c r="F2379" s="310"/>
      <c r="G2379" s="310"/>
      <c r="H2379" s="310"/>
      <c r="I2379" s="310"/>
    </row>
    <row r="2380">
      <c r="A2380" s="310"/>
      <c r="B2380" s="310"/>
      <c r="C2380" s="310"/>
      <c r="D2380" s="310"/>
      <c r="E2380" s="310"/>
      <c r="F2380" s="310"/>
      <c r="G2380" s="310"/>
      <c r="H2380" s="310"/>
      <c r="I2380" s="310"/>
    </row>
    <row r="2381">
      <c r="A2381" s="310"/>
      <c r="B2381" s="310"/>
      <c r="C2381" s="310"/>
      <c r="D2381" s="310"/>
      <c r="E2381" s="310"/>
      <c r="F2381" s="310"/>
      <c r="G2381" s="310"/>
      <c r="H2381" s="310"/>
      <c r="I2381" s="310"/>
    </row>
    <row r="2382">
      <c r="A2382" s="310"/>
      <c r="B2382" s="310"/>
      <c r="C2382" s="310"/>
      <c r="D2382" s="310"/>
      <c r="E2382" s="310"/>
      <c r="F2382" s="310"/>
      <c r="G2382" s="310"/>
      <c r="H2382" s="310"/>
      <c r="I2382" s="310"/>
    </row>
    <row r="2383">
      <c r="A2383" s="310"/>
      <c r="B2383" s="310"/>
      <c r="C2383" s="310"/>
      <c r="D2383" s="310"/>
      <c r="E2383" s="310"/>
      <c r="F2383" s="310"/>
      <c r="G2383" s="310"/>
      <c r="H2383" s="310"/>
      <c r="I2383" s="310"/>
    </row>
    <row r="2384">
      <c r="A2384" s="310"/>
      <c r="B2384" s="310"/>
      <c r="C2384" s="310"/>
      <c r="D2384" s="310"/>
      <c r="E2384" s="310"/>
      <c r="F2384" s="310"/>
      <c r="G2384" s="310"/>
      <c r="H2384" s="310"/>
      <c r="I2384" s="310"/>
    </row>
    <row r="2385">
      <c r="A2385" s="310"/>
      <c r="B2385" s="310"/>
      <c r="C2385" s="310"/>
      <c r="D2385" s="310"/>
      <c r="E2385" s="310"/>
      <c r="F2385" s="310"/>
      <c r="G2385" s="310"/>
      <c r="H2385" s="310"/>
      <c r="I2385" s="310"/>
    </row>
    <row r="2386">
      <c r="A2386" s="310"/>
      <c r="B2386" s="310"/>
      <c r="C2386" s="310"/>
      <c r="D2386" s="310"/>
      <c r="E2386" s="310"/>
      <c r="F2386" s="310"/>
      <c r="G2386" s="310"/>
      <c r="H2386" s="310"/>
      <c r="I2386" s="310"/>
    </row>
    <row r="2387">
      <c r="A2387" s="310"/>
      <c r="B2387" s="310"/>
      <c r="C2387" s="310"/>
      <c r="D2387" s="310"/>
      <c r="E2387" s="310"/>
      <c r="F2387" s="310"/>
      <c r="G2387" s="310"/>
      <c r="H2387" s="310"/>
      <c r="I2387" s="310"/>
    </row>
    <row r="2388">
      <c r="A2388" s="310"/>
      <c r="B2388" s="310"/>
      <c r="C2388" s="310"/>
      <c r="D2388" s="310"/>
      <c r="E2388" s="310"/>
      <c r="F2388" s="310"/>
      <c r="G2388" s="310"/>
      <c r="H2388" s="310"/>
      <c r="I2388" s="310"/>
    </row>
    <row r="2389">
      <c r="A2389" s="310"/>
      <c r="B2389" s="310"/>
      <c r="C2389" s="310"/>
      <c r="D2389" s="310"/>
      <c r="E2389" s="310"/>
      <c r="F2389" s="310"/>
      <c r="G2389" s="310"/>
      <c r="H2389" s="310"/>
      <c r="I2389" s="310"/>
    </row>
    <row r="2390">
      <c r="A2390" s="310"/>
      <c r="B2390" s="310"/>
      <c r="C2390" s="310"/>
      <c r="D2390" s="310"/>
      <c r="E2390" s="310"/>
      <c r="F2390" s="310"/>
      <c r="G2390" s="310"/>
      <c r="H2390" s="310"/>
      <c r="I2390" s="310"/>
    </row>
    <row r="2391">
      <c r="A2391" s="310"/>
      <c r="B2391" s="310"/>
      <c r="C2391" s="310"/>
      <c r="D2391" s="310"/>
      <c r="E2391" s="310"/>
      <c r="F2391" s="310"/>
      <c r="G2391" s="310"/>
      <c r="H2391" s="310"/>
      <c r="I2391" s="310"/>
    </row>
    <row r="2392">
      <c r="A2392" s="310"/>
      <c r="B2392" s="310"/>
      <c r="C2392" s="310"/>
      <c r="D2392" s="310"/>
      <c r="E2392" s="310"/>
      <c r="F2392" s="310"/>
      <c r="G2392" s="310"/>
      <c r="H2392" s="310"/>
      <c r="I2392" s="310"/>
    </row>
    <row r="2393">
      <c r="A2393" s="310"/>
      <c r="B2393" s="310"/>
      <c r="C2393" s="310"/>
      <c r="D2393" s="310"/>
      <c r="E2393" s="310"/>
      <c r="F2393" s="310"/>
      <c r="G2393" s="310"/>
      <c r="H2393" s="310"/>
      <c r="I2393" s="310"/>
    </row>
    <row r="2394">
      <c r="A2394" s="310"/>
      <c r="B2394" s="310"/>
      <c r="C2394" s="310"/>
      <c r="D2394" s="310"/>
      <c r="E2394" s="310"/>
      <c r="F2394" s="310"/>
      <c r="G2394" s="310"/>
      <c r="H2394" s="310"/>
      <c r="I2394" s="310"/>
    </row>
    <row r="2395">
      <c r="A2395" s="310"/>
      <c r="B2395" s="310"/>
      <c r="C2395" s="310"/>
      <c r="D2395" s="310"/>
      <c r="E2395" s="310"/>
      <c r="F2395" s="310"/>
      <c r="G2395" s="310"/>
      <c r="H2395" s="310"/>
      <c r="I2395" s="310"/>
    </row>
    <row r="2396">
      <c r="A2396" s="310"/>
      <c r="B2396" s="310"/>
      <c r="C2396" s="310"/>
      <c r="D2396" s="310"/>
      <c r="E2396" s="310"/>
      <c r="F2396" s="310"/>
      <c r="G2396" s="310"/>
      <c r="H2396" s="310"/>
      <c r="I2396" s="310"/>
    </row>
    <row r="2397">
      <c r="A2397" s="310"/>
      <c r="B2397" s="310"/>
      <c r="C2397" s="310"/>
      <c r="D2397" s="310"/>
      <c r="E2397" s="310"/>
      <c r="F2397" s="310"/>
      <c r="G2397" s="310"/>
      <c r="H2397" s="310"/>
      <c r="I2397" s="310"/>
    </row>
    <row r="2398">
      <c r="A2398" s="310"/>
      <c r="B2398" s="310"/>
      <c r="C2398" s="310"/>
      <c r="D2398" s="310"/>
      <c r="E2398" s="310"/>
      <c r="F2398" s="310"/>
      <c r="G2398" s="310"/>
      <c r="H2398" s="310"/>
      <c r="I2398" s="310"/>
    </row>
    <row r="2399">
      <c r="A2399" s="310"/>
      <c r="B2399" s="310"/>
      <c r="C2399" s="310"/>
      <c r="D2399" s="310"/>
      <c r="E2399" s="310"/>
      <c r="F2399" s="310"/>
      <c r="G2399" s="310"/>
      <c r="H2399" s="310"/>
      <c r="I2399" s="310"/>
    </row>
    <row r="2400">
      <c r="A2400" s="310"/>
      <c r="B2400" s="310"/>
      <c r="C2400" s="310"/>
      <c r="D2400" s="310"/>
      <c r="E2400" s="310"/>
      <c r="F2400" s="310"/>
      <c r="G2400" s="310"/>
      <c r="H2400" s="310"/>
      <c r="I2400" s="310"/>
    </row>
    <row r="2401">
      <c r="A2401" s="310"/>
      <c r="B2401" s="310"/>
      <c r="C2401" s="310"/>
      <c r="D2401" s="310"/>
      <c r="E2401" s="310"/>
      <c r="F2401" s="310"/>
      <c r="G2401" s="310"/>
      <c r="H2401" s="310"/>
      <c r="I2401" s="310"/>
    </row>
    <row r="2402">
      <c r="A2402" s="310"/>
      <c r="B2402" s="310"/>
      <c r="C2402" s="310"/>
      <c r="D2402" s="310"/>
      <c r="E2402" s="310"/>
      <c r="F2402" s="310"/>
      <c r="G2402" s="310"/>
      <c r="H2402" s="310"/>
      <c r="I2402" s="310"/>
    </row>
    <row r="2403">
      <c r="A2403" s="310"/>
      <c r="B2403" s="310"/>
      <c r="C2403" s="310"/>
      <c r="D2403" s="310"/>
      <c r="E2403" s="310"/>
      <c r="F2403" s="310"/>
      <c r="G2403" s="310"/>
      <c r="H2403" s="310"/>
      <c r="I2403" s="310"/>
    </row>
    <row r="2404">
      <c r="A2404" s="310"/>
      <c r="B2404" s="310"/>
      <c r="C2404" s="310"/>
      <c r="D2404" s="310"/>
      <c r="E2404" s="310"/>
      <c r="F2404" s="310"/>
      <c r="G2404" s="310"/>
      <c r="H2404" s="310"/>
      <c r="I2404" s="310"/>
    </row>
    <row r="2405">
      <c r="A2405" s="310"/>
      <c r="B2405" s="310"/>
      <c r="C2405" s="310"/>
      <c r="D2405" s="310"/>
      <c r="E2405" s="310"/>
      <c r="F2405" s="310"/>
      <c r="G2405" s="310"/>
      <c r="H2405" s="310"/>
      <c r="I2405" s="310"/>
    </row>
    <row r="2406">
      <c r="A2406" s="310"/>
      <c r="B2406" s="310"/>
      <c r="C2406" s="310"/>
      <c r="D2406" s="310"/>
      <c r="E2406" s="310"/>
      <c r="F2406" s="310"/>
      <c r="G2406" s="310"/>
      <c r="H2406" s="310"/>
      <c r="I2406" s="310"/>
    </row>
    <row r="2407">
      <c r="A2407" s="310"/>
      <c r="B2407" s="310"/>
      <c r="C2407" s="310"/>
      <c r="D2407" s="310"/>
      <c r="E2407" s="310"/>
      <c r="F2407" s="310"/>
      <c r="G2407" s="310"/>
      <c r="H2407" s="310"/>
      <c r="I2407" s="310"/>
    </row>
    <row r="2408">
      <c r="A2408" s="310"/>
      <c r="B2408" s="310"/>
      <c r="C2408" s="310"/>
      <c r="D2408" s="310"/>
      <c r="E2408" s="310"/>
      <c r="F2408" s="310"/>
      <c r="G2408" s="310"/>
      <c r="H2408" s="310"/>
      <c r="I2408" s="310"/>
    </row>
    <row r="2409">
      <c r="A2409" s="310"/>
      <c r="B2409" s="310"/>
      <c r="C2409" s="310"/>
      <c r="D2409" s="310"/>
      <c r="E2409" s="310"/>
      <c r="F2409" s="310"/>
      <c r="G2409" s="310"/>
      <c r="H2409" s="310"/>
      <c r="I2409" s="310"/>
    </row>
    <row r="2410">
      <c r="A2410" s="310"/>
      <c r="B2410" s="310"/>
      <c r="C2410" s="310"/>
      <c r="D2410" s="310"/>
      <c r="E2410" s="310"/>
      <c r="F2410" s="310"/>
      <c r="G2410" s="310"/>
      <c r="H2410" s="310"/>
      <c r="I2410" s="310"/>
    </row>
    <row r="2411">
      <c r="A2411" s="310"/>
      <c r="B2411" s="310"/>
      <c r="C2411" s="310"/>
      <c r="D2411" s="310"/>
      <c r="E2411" s="310"/>
      <c r="F2411" s="310"/>
      <c r="G2411" s="310"/>
      <c r="H2411" s="310"/>
      <c r="I2411" s="310"/>
    </row>
    <row r="2412">
      <c r="A2412" s="310"/>
      <c r="B2412" s="310"/>
      <c r="C2412" s="310"/>
      <c r="D2412" s="310"/>
      <c r="E2412" s="310"/>
      <c r="F2412" s="310"/>
      <c r="G2412" s="310"/>
      <c r="H2412" s="310"/>
      <c r="I2412" s="310"/>
    </row>
    <row r="2413">
      <c r="A2413" s="310"/>
      <c r="B2413" s="310"/>
      <c r="C2413" s="310"/>
      <c r="D2413" s="310"/>
      <c r="E2413" s="310"/>
      <c r="F2413" s="310"/>
      <c r="G2413" s="310"/>
      <c r="H2413" s="310"/>
      <c r="I2413" s="310"/>
    </row>
    <row r="2414">
      <c r="A2414" s="310"/>
      <c r="B2414" s="310"/>
      <c r="C2414" s="310"/>
      <c r="D2414" s="310"/>
      <c r="E2414" s="310"/>
      <c r="F2414" s="310"/>
      <c r="G2414" s="310"/>
      <c r="H2414" s="310"/>
      <c r="I2414" s="310"/>
    </row>
    <row r="2415">
      <c r="A2415" s="310"/>
      <c r="B2415" s="310"/>
      <c r="C2415" s="310"/>
      <c r="D2415" s="310"/>
      <c r="E2415" s="310"/>
      <c r="F2415" s="310"/>
      <c r="G2415" s="310"/>
      <c r="H2415" s="310"/>
      <c r="I2415" s="310"/>
    </row>
    <row r="2416">
      <c r="A2416" s="310"/>
      <c r="B2416" s="310"/>
      <c r="C2416" s="310"/>
      <c r="D2416" s="310"/>
      <c r="E2416" s="310"/>
      <c r="F2416" s="310"/>
      <c r="G2416" s="310"/>
      <c r="H2416" s="310"/>
      <c r="I2416" s="310"/>
    </row>
    <row r="2417">
      <c r="A2417" s="310"/>
      <c r="B2417" s="310"/>
      <c r="C2417" s="310"/>
      <c r="D2417" s="310"/>
      <c r="E2417" s="310"/>
      <c r="F2417" s="310"/>
      <c r="G2417" s="310"/>
      <c r="H2417" s="310"/>
      <c r="I2417" s="310"/>
    </row>
    <row r="2418">
      <c r="A2418" s="310"/>
      <c r="B2418" s="310"/>
      <c r="C2418" s="310"/>
      <c r="D2418" s="310"/>
      <c r="E2418" s="310"/>
      <c r="F2418" s="310"/>
      <c r="G2418" s="310"/>
      <c r="H2418" s="310"/>
      <c r="I2418" s="310"/>
    </row>
    <row r="2419">
      <c r="A2419" s="310"/>
      <c r="B2419" s="310"/>
      <c r="C2419" s="310"/>
      <c r="D2419" s="310"/>
      <c r="E2419" s="310"/>
      <c r="F2419" s="310"/>
      <c r="G2419" s="310"/>
      <c r="H2419" s="310"/>
      <c r="I2419" s="310"/>
    </row>
    <row r="2420">
      <c r="A2420" s="310"/>
      <c r="B2420" s="310"/>
      <c r="C2420" s="310"/>
      <c r="D2420" s="310"/>
      <c r="E2420" s="310"/>
      <c r="F2420" s="310"/>
      <c r="G2420" s="310"/>
      <c r="H2420" s="310"/>
      <c r="I2420" s="310"/>
    </row>
    <row r="2421">
      <c r="A2421" s="310"/>
      <c r="B2421" s="310"/>
      <c r="C2421" s="310"/>
      <c r="D2421" s="310"/>
      <c r="E2421" s="310"/>
      <c r="F2421" s="310"/>
      <c r="G2421" s="310"/>
      <c r="H2421" s="310"/>
      <c r="I2421" s="310"/>
    </row>
    <row r="2422">
      <c r="A2422" s="310"/>
      <c r="B2422" s="310"/>
      <c r="C2422" s="310"/>
      <c r="D2422" s="310"/>
      <c r="E2422" s="310"/>
      <c r="F2422" s="310"/>
      <c r="G2422" s="310"/>
      <c r="H2422" s="310"/>
      <c r="I2422" s="310"/>
    </row>
    <row r="2423">
      <c r="A2423" s="310"/>
      <c r="B2423" s="310"/>
      <c r="C2423" s="310"/>
      <c r="D2423" s="310"/>
      <c r="E2423" s="310"/>
      <c r="F2423" s="310"/>
      <c r="G2423" s="310"/>
      <c r="H2423" s="310"/>
      <c r="I2423" s="310"/>
    </row>
    <row r="2424">
      <c r="A2424" s="310"/>
      <c r="B2424" s="310"/>
      <c r="C2424" s="310"/>
      <c r="D2424" s="310"/>
      <c r="E2424" s="310"/>
      <c r="F2424" s="310"/>
      <c r="G2424" s="310"/>
      <c r="H2424" s="310"/>
      <c r="I2424" s="310"/>
    </row>
    <row r="2425">
      <c r="A2425" s="310"/>
      <c r="B2425" s="310"/>
      <c r="C2425" s="310"/>
      <c r="D2425" s="310"/>
      <c r="E2425" s="310"/>
      <c r="F2425" s="310"/>
      <c r="G2425" s="310"/>
      <c r="H2425" s="310"/>
      <c r="I2425" s="310"/>
    </row>
    <row r="2426">
      <c r="A2426" s="310"/>
      <c r="B2426" s="310"/>
      <c r="C2426" s="310"/>
      <c r="D2426" s="310"/>
      <c r="E2426" s="310"/>
      <c r="F2426" s="310"/>
      <c r="G2426" s="310"/>
      <c r="H2426" s="310"/>
      <c r="I2426" s="310"/>
    </row>
    <row r="2427">
      <c r="A2427" s="310"/>
      <c r="B2427" s="310"/>
      <c r="C2427" s="310"/>
      <c r="D2427" s="310"/>
      <c r="E2427" s="310"/>
      <c r="F2427" s="310"/>
      <c r="G2427" s="310"/>
      <c r="H2427" s="310"/>
      <c r="I2427" s="310"/>
    </row>
    <row r="2428">
      <c r="A2428" s="310"/>
      <c r="B2428" s="310"/>
      <c r="C2428" s="310"/>
      <c r="D2428" s="310"/>
      <c r="E2428" s="310"/>
      <c r="F2428" s="310"/>
      <c r="G2428" s="310"/>
      <c r="H2428" s="310"/>
      <c r="I2428" s="310"/>
    </row>
    <row r="2429">
      <c r="A2429" s="310"/>
      <c r="B2429" s="310"/>
      <c r="C2429" s="310"/>
      <c r="D2429" s="310"/>
      <c r="E2429" s="310"/>
      <c r="F2429" s="310"/>
      <c r="G2429" s="310"/>
      <c r="H2429" s="310"/>
      <c r="I2429" s="310"/>
    </row>
    <row r="2430">
      <c r="A2430" s="310"/>
      <c r="B2430" s="310"/>
      <c r="C2430" s="310"/>
      <c r="D2430" s="310"/>
      <c r="E2430" s="310"/>
      <c r="F2430" s="310"/>
      <c r="G2430" s="310"/>
      <c r="H2430" s="310"/>
      <c r="I2430" s="310"/>
    </row>
    <row r="2431">
      <c r="A2431" s="310"/>
      <c r="B2431" s="310"/>
      <c r="C2431" s="310"/>
      <c r="D2431" s="310"/>
      <c r="E2431" s="310"/>
      <c r="F2431" s="310"/>
      <c r="G2431" s="310"/>
      <c r="H2431" s="310"/>
      <c r="I2431" s="310"/>
    </row>
    <row r="2432">
      <c r="A2432" s="310"/>
      <c r="B2432" s="310"/>
      <c r="C2432" s="310"/>
      <c r="D2432" s="310"/>
      <c r="E2432" s="310"/>
      <c r="F2432" s="310"/>
      <c r="G2432" s="310"/>
      <c r="H2432" s="310"/>
      <c r="I2432" s="310"/>
    </row>
    <row r="2433">
      <c r="A2433" s="310"/>
      <c r="B2433" s="310"/>
      <c r="C2433" s="310"/>
      <c r="D2433" s="310"/>
      <c r="E2433" s="310"/>
      <c r="F2433" s="310"/>
      <c r="G2433" s="310"/>
      <c r="H2433" s="310"/>
      <c r="I2433" s="310"/>
    </row>
    <row r="2434">
      <c r="A2434" s="310"/>
      <c r="B2434" s="310"/>
      <c r="C2434" s="310"/>
      <c r="D2434" s="310"/>
      <c r="E2434" s="310"/>
      <c r="F2434" s="310"/>
      <c r="G2434" s="310"/>
      <c r="H2434" s="310"/>
      <c r="I2434" s="310"/>
    </row>
    <row r="2435">
      <c r="A2435" s="310"/>
      <c r="B2435" s="310"/>
      <c r="C2435" s="310"/>
      <c r="D2435" s="310"/>
      <c r="E2435" s="310"/>
      <c r="F2435" s="310"/>
      <c r="G2435" s="310"/>
      <c r="H2435" s="310"/>
      <c r="I2435" s="310"/>
    </row>
    <row r="2436">
      <c r="A2436" s="310"/>
      <c r="B2436" s="310"/>
      <c r="C2436" s="310"/>
      <c r="D2436" s="310"/>
      <c r="E2436" s="310"/>
      <c r="F2436" s="310"/>
      <c r="G2436" s="310"/>
      <c r="H2436" s="310"/>
      <c r="I2436" s="310"/>
    </row>
    <row r="2437">
      <c r="A2437" s="310"/>
      <c r="B2437" s="310"/>
      <c r="C2437" s="310"/>
      <c r="D2437" s="310"/>
      <c r="E2437" s="310"/>
      <c r="F2437" s="310"/>
      <c r="G2437" s="310"/>
      <c r="H2437" s="310"/>
      <c r="I2437" s="310"/>
    </row>
    <row r="2438">
      <c r="A2438" s="310"/>
      <c r="B2438" s="310"/>
      <c r="C2438" s="310"/>
      <c r="D2438" s="310"/>
      <c r="E2438" s="310"/>
      <c r="F2438" s="310"/>
      <c r="G2438" s="310"/>
      <c r="H2438" s="310"/>
      <c r="I2438" s="310"/>
    </row>
    <row r="2439">
      <c r="A2439" s="310"/>
      <c r="B2439" s="310"/>
      <c r="C2439" s="310"/>
      <c r="D2439" s="310"/>
      <c r="E2439" s="310"/>
      <c r="F2439" s="310"/>
      <c r="G2439" s="310"/>
      <c r="H2439" s="310"/>
      <c r="I2439" s="310"/>
    </row>
    <row r="2440">
      <c r="A2440" s="310"/>
      <c r="B2440" s="310"/>
      <c r="C2440" s="310"/>
      <c r="D2440" s="310"/>
      <c r="E2440" s="310"/>
      <c r="F2440" s="310"/>
      <c r="G2440" s="310"/>
      <c r="H2440" s="310"/>
      <c r="I2440" s="310"/>
    </row>
    <row r="2441">
      <c r="A2441" s="310"/>
      <c r="B2441" s="310"/>
      <c r="C2441" s="310"/>
      <c r="D2441" s="310"/>
      <c r="E2441" s="310"/>
      <c r="F2441" s="310"/>
      <c r="G2441" s="310"/>
      <c r="H2441" s="310"/>
      <c r="I2441" s="310"/>
    </row>
    <row r="2442">
      <c r="A2442" s="310"/>
      <c r="B2442" s="310"/>
      <c r="C2442" s="310"/>
      <c r="D2442" s="310"/>
      <c r="E2442" s="310"/>
      <c r="F2442" s="310"/>
      <c r="G2442" s="310"/>
      <c r="H2442" s="310"/>
      <c r="I2442" s="310"/>
    </row>
    <row r="2443">
      <c r="A2443" s="310"/>
      <c r="B2443" s="310"/>
      <c r="C2443" s="310"/>
      <c r="D2443" s="310"/>
      <c r="E2443" s="310"/>
      <c r="F2443" s="310"/>
      <c r="G2443" s="310"/>
      <c r="H2443" s="310"/>
      <c r="I2443" s="310"/>
    </row>
    <row r="2444">
      <c r="A2444" s="310"/>
      <c r="B2444" s="310"/>
      <c r="C2444" s="310"/>
      <c r="D2444" s="310"/>
      <c r="E2444" s="310"/>
      <c r="F2444" s="310"/>
      <c r="G2444" s="310"/>
      <c r="H2444" s="310"/>
      <c r="I2444" s="310"/>
    </row>
    <row r="2445">
      <c r="A2445" s="310"/>
      <c r="B2445" s="310"/>
      <c r="C2445" s="310"/>
      <c r="D2445" s="310"/>
      <c r="E2445" s="310"/>
      <c r="F2445" s="310"/>
      <c r="G2445" s="310"/>
      <c r="H2445" s="310"/>
      <c r="I2445" s="310"/>
    </row>
    <row r="2446">
      <c r="A2446" s="310"/>
      <c r="B2446" s="310"/>
      <c r="C2446" s="310"/>
      <c r="D2446" s="310"/>
      <c r="E2446" s="310"/>
      <c r="F2446" s="310"/>
      <c r="G2446" s="310"/>
      <c r="H2446" s="310"/>
      <c r="I2446" s="310"/>
    </row>
    <row r="2447">
      <c r="A2447" s="310"/>
      <c r="B2447" s="310"/>
      <c r="C2447" s="310"/>
      <c r="D2447" s="310"/>
      <c r="E2447" s="310"/>
      <c r="F2447" s="310"/>
      <c r="G2447" s="310"/>
      <c r="H2447" s="310"/>
      <c r="I2447" s="310"/>
    </row>
    <row r="2448">
      <c r="A2448" s="310"/>
      <c r="B2448" s="310"/>
      <c r="C2448" s="310"/>
      <c r="D2448" s="310"/>
      <c r="E2448" s="310"/>
      <c r="F2448" s="310"/>
      <c r="G2448" s="310"/>
      <c r="H2448" s="310"/>
      <c r="I2448" s="310"/>
    </row>
    <row r="2449">
      <c r="A2449" s="310"/>
      <c r="B2449" s="310"/>
      <c r="C2449" s="310"/>
      <c r="D2449" s="310"/>
      <c r="E2449" s="310"/>
      <c r="F2449" s="310"/>
      <c r="G2449" s="310"/>
      <c r="H2449" s="310"/>
      <c r="I2449" s="310"/>
    </row>
    <row r="2450">
      <c r="A2450" s="310"/>
      <c r="B2450" s="310"/>
      <c r="C2450" s="310"/>
      <c r="D2450" s="310"/>
      <c r="E2450" s="310"/>
      <c r="F2450" s="310"/>
      <c r="G2450" s="310"/>
      <c r="H2450" s="310"/>
      <c r="I2450" s="310"/>
    </row>
    <row r="2451">
      <c r="A2451" s="310"/>
      <c r="B2451" s="310"/>
      <c r="C2451" s="310"/>
      <c r="D2451" s="310"/>
      <c r="E2451" s="310"/>
      <c r="F2451" s="310"/>
      <c r="G2451" s="310"/>
      <c r="H2451" s="310"/>
      <c r="I2451" s="310"/>
    </row>
    <row r="2452">
      <c r="A2452" s="310"/>
      <c r="B2452" s="310"/>
      <c r="C2452" s="310"/>
      <c r="D2452" s="310"/>
      <c r="E2452" s="310"/>
      <c r="F2452" s="310"/>
      <c r="G2452" s="310"/>
      <c r="H2452" s="310"/>
      <c r="I2452" s="310"/>
    </row>
    <row r="2453">
      <c r="A2453" s="310"/>
      <c r="B2453" s="310"/>
      <c r="C2453" s="310"/>
      <c r="D2453" s="310"/>
      <c r="E2453" s="310"/>
      <c r="F2453" s="310"/>
      <c r="G2453" s="310"/>
      <c r="H2453" s="310"/>
      <c r="I2453" s="310"/>
    </row>
    <row r="2454">
      <c r="A2454" s="310"/>
      <c r="B2454" s="310"/>
      <c r="C2454" s="310"/>
      <c r="D2454" s="310"/>
      <c r="E2454" s="310"/>
      <c r="F2454" s="310"/>
      <c r="G2454" s="310"/>
      <c r="H2454" s="310"/>
      <c r="I2454" s="310"/>
    </row>
    <row r="2455">
      <c r="A2455" s="310"/>
      <c r="B2455" s="310"/>
      <c r="C2455" s="310"/>
      <c r="D2455" s="310"/>
      <c r="E2455" s="310"/>
      <c r="F2455" s="310"/>
      <c r="G2455" s="310"/>
      <c r="H2455" s="310"/>
      <c r="I2455" s="310"/>
    </row>
    <row r="2456">
      <c r="A2456" s="310"/>
      <c r="B2456" s="310"/>
      <c r="C2456" s="310"/>
      <c r="D2456" s="310"/>
      <c r="E2456" s="310"/>
      <c r="F2456" s="310"/>
      <c r="G2456" s="310"/>
      <c r="H2456" s="310"/>
      <c r="I2456" s="310"/>
    </row>
    <row r="2457">
      <c r="A2457" s="310"/>
      <c r="B2457" s="310"/>
      <c r="C2457" s="310"/>
      <c r="D2457" s="310"/>
      <c r="E2457" s="310"/>
      <c r="F2457" s="310"/>
      <c r="G2457" s="310"/>
      <c r="H2457" s="310"/>
      <c r="I2457" s="310"/>
    </row>
    <row r="2458">
      <c r="A2458" s="310"/>
      <c r="B2458" s="310"/>
      <c r="C2458" s="310"/>
      <c r="D2458" s="310"/>
      <c r="E2458" s="310"/>
      <c r="F2458" s="310"/>
      <c r="G2458" s="310"/>
      <c r="H2458" s="310"/>
      <c r="I2458" s="310"/>
    </row>
    <row r="2459">
      <c r="A2459" s="310"/>
      <c r="B2459" s="310"/>
      <c r="C2459" s="310"/>
      <c r="D2459" s="310"/>
      <c r="E2459" s="310"/>
      <c r="F2459" s="310"/>
      <c r="G2459" s="310"/>
      <c r="H2459" s="310"/>
      <c r="I2459" s="310"/>
    </row>
    <row r="2460">
      <c r="A2460" s="310"/>
      <c r="B2460" s="310"/>
      <c r="C2460" s="310"/>
      <c r="D2460" s="310"/>
      <c r="E2460" s="310"/>
      <c r="F2460" s="310"/>
      <c r="G2460" s="310"/>
      <c r="H2460" s="310"/>
      <c r="I2460" s="310"/>
    </row>
    <row r="2461">
      <c r="A2461" s="310"/>
      <c r="B2461" s="310"/>
      <c r="C2461" s="310"/>
      <c r="D2461" s="310"/>
      <c r="E2461" s="310"/>
      <c r="F2461" s="310"/>
      <c r="G2461" s="310"/>
      <c r="H2461" s="310"/>
      <c r="I2461" s="310"/>
    </row>
    <row r="2462">
      <c r="A2462" s="310"/>
      <c r="B2462" s="310"/>
      <c r="C2462" s="310"/>
      <c r="D2462" s="310"/>
      <c r="E2462" s="310"/>
      <c r="F2462" s="310"/>
      <c r="G2462" s="310"/>
      <c r="H2462" s="310"/>
      <c r="I2462" s="310"/>
    </row>
    <row r="2463">
      <c r="A2463" s="310"/>
      <c r="B2463" s="310"/>
      <c r="C2463" s="310"/>
      <c r="D2463" s="310"/>
      <c r="E2463" s="310"/>
      <c r="F2463" s="310"/>
      <c r="G2463" s="310"/>
      <c r="H2463" s="310"/>
      <c r="I2463" s="310"/>
    </row>
    <row r="2464">
      <c r="A2464" s="310"/>
      <c r="B2464" s="310"/>
      <c r="C2464" s="310"/>
      <c r="D2464" s="310"/>
      <c r="E2464" s="310"/>
      <c r="F2464" s="310"/>
      <c r="G2464" s="310"/>
      <c r="H2464" s="310"/>
      <c r="I2464" s="310"/>
    </row>
    <row r="2465">
      <c r="A2465" s="310"/>
      <c r="B2465" s="310"/>
      <c r="C2465" s="310"/>
      <c r="D2465" s="310"/>
      <c r="E2465" s="310"/>
      <c r="F2465" s="310"/>
      <c r="G2465" s="310"/>
      <c r="H2465" s="310"/>
      <c r="I2465" s="310"/>
    </row>
    <row r="2466">
      <c r="A2466" s="310"/>
      <c r="B2466" s="310"/>
      <c r="C2466" s="310"/>
      <c r="D2466" s="310"/>
      <c r="E2466" s="310"/>
      <c r="F2466" s="310"/>
      <c r="G2466" s="310"/>
      <c r="H2466" s="310"/>
      <c r="I2466" s="310"/>
    </row>
    <row r="2467">
      <c r="A2467" s="310"/>
      <c r="B2467" s="310"/>
      <c r="C2467" s="310"/>
      <c r="D2467" s="310"/>
      <c r="E2467" s="310"/>
      <c r="F2467" s="310"/>
      <c r="G2467" s="310"/>
      <c r="H2467" s="310"/>
      <c r="I2467" s="310"/>
    </row>
    <row r="2468">
      <c r="A2468" s="310"/>
      <c r="B2468" s="310"/>
      <c r="C2468" s="310"/>
      <c r="D2468" s="310"/>
      <c r="E2468" s="310"/>
      <c r="F2468" s="310"/>
      <c r="G2468" s="310"/>
      <c r="H2468" s="310"/>
      <c r="I2468" s="310"/>
    </row>
    <row r="2469">
      <c r="A2469" s="310"/>
      <c r="B2469" s="310"/>
      <c r="C2469" s="310"/>
      <c r="D2469" s="310"/>
      <c r="E2469" s="310"/>
      <c r="F2469" s="310"/>
      <c r="G2469" s="310"/>
      <c r="H2469" s="310"/>
      <c r="I2469" s="310"/>
    </row>
    <row r="2470">
      <c r="A2470" s="310"/>
      <c r="B2470" s="310"/>
      <c r="C2470" s="310"/>
      <c r="D2470" s="310"/>
      <c r="E2470" s="310"/>
      <c r="F2470" s="310"/>
      <c r="G2470" s="310"/>
      <c r="H2470" s="310"/>
      <c r="I2470" s="310"/>
    </row>
    <row r="2471">
      <c r="A2471" s="310"/>
      <c r="B2471" s="310"/>
      <c r="C2471" s="310"/>
      <c r="D2471" s="310"/>
      <c r="E2471" s="310"/>
      <c r="F2471" s="310"/>
      <c r="G2471" s="310"/>
      <c r="H2471" s="310"/>
      <c r="I2471" s="310"/>
    </row>
    <row r="2472">
      <c r="A2472" s="310"/>
      <c r="B2472" s="310"/>
      <c r="C2472" s="310"/>
      <c r="D2472" s="310"/>
      <c r="E2472" s="310"/>
      <c r="F2472" s="310"/>
      <c r="G2472" s="310"/>
      <c r="H2472" s="310"/>
      <c r="I2472" s="310"/>
    </row>
    <row r="2473">
      <c r="A2473" s="310"/>
      <c r="B2473" s="310"/>
      <c r="C2473" s="310"/>
      <c r="D2473" s="310"/>
      <c r="E2473" s="310"/>
      <c r="F2473" s="310"/>
      <c r="G2473" s="310"/>
      <c r="H2473" s="310"/>
      <c r="I2473" s="310"/>
    </row>
    <row r="2474">
      <c r="A2474" s="310"/>
      <c r="B2474" s="310"/>
      <c r="C2474" s="310"/>
      <c r="D2474" s="310"/>
      <c r="E2474" s="310"/>
      <c r="F2474" s="310"/>
      <c r="G2474" s="310"/>
      <c r="H2474" s="310"/>
      <c r="I2474" s="310"/>
    </row>
    <row r="2475">
      <c r="A2475" s="310"/>
      <c r="B2475" s="310"/>
      <c r="C2475" s="310"/>
      <c r="D2475" s="310"/>
      <c r="E2475" s="310"/>
      <c r="F2475" s="310"/>
      <c r="G2475" s="310"/>
      <c r="H2475" s="310"/>
      <c r="I2475" s="310"/>
    </row>
    <row r="2476">
      <c r="A2476" s="310"/>
      <c r="B2476" s="310"/>
      <c r="C2476" s="310"/>
      <c r="D2476" s="310"/>
      <c r="E2476" s="310"/>
      <c r="F2476" s="310"/>
      <c r="G2476" s="310"/>
      <c r="H2476" s="310"/>
      <c r="I2476" s="310"/>
    </row>
    <row r="2477">
      <c r="A2477" s="310"/>
      <c r="B2477" s="310"/>
      <c r="C2477" s="310"/>
      <c r="D2477" s="310"/>
      <c r="E2477" s="310"/>
      <c r="F2477" s="310"/>
      <c r="G2477" s="310"/>
      <c r="H2477" s="310"/>
      <c r="I2477" s="310"/>
    </row>
    <row r="2478">
      <c r="A2478" s="310"/>
      <c r="B2478" s="310"/>
      <c r="C2478" s="310"/>
      <c r="D2478" s="310"/>
      <c r="E2478" s="310"/>
      <c r="F2478" s="310"/>
      <c r="G2478" s="310"/>
      <c r="H2478" s="310"/>
      <c r="I2478" s="310"/>
    </row>
    <row r="2479">
      <c r="A2479" s="310"/>
      <c r="B2479" s="310"/>
      <c r="C2479" s="310"/>
      <c r="D2479" s="310"/>
      <c r="E2479" s="310"/>
      <c r="F2479" s="310"/>
      <c r="G2479" s="310"/>
      <c r="H2479" s="310"/>
      <c r="I2479" s="310"/>
    </row>
    <row r="2480">
      <c r="A2480" s="310"/>
      <c r="B2480" s="310"/>
      <c r="C2480" s="310"/>
      <c r="D2480" s="310"/>
      <c r="E2480" s="310"/>
      <c r="F2480" s="310"/>
      <c r="G2480" s="310"/>
      <c r="H2480" s="310"/>
      <c r="I2480" s="310"/>
    </row>
    <row r="2481">
      <c r="A2481" s="310"/>
      <c r="B2481" s="310"/>
      <c r="C2481" s="310"/>
      <c r="D2481" s="310"/>
      <c r="E2481" s="310"/>
      <c r="F2481" s="310"/>
      <c r="G2481" s="310"/>
      <c r="H2481" s="310"/>
      <c r="I2481" s="310"/>
    </row>
    <row r="2482">
      <c r="A2482" s="310"/>
      <c r="B2482" s="310"/>
      <c r="C2482" s="310"/>
      <c r="D2482" s="310"/>
      <c r="E2482" s="310"/>
      <c r="F2482" s="310"/>
      <c r="G2482" s="310"/>
      <c r="H2482" s="310"/>
      <c r="I2482" s="310"/>
    </row>
    <row r="2483">
      <c r="A2483" s="310"/>
      <c r="B2483" s="310"/>
      <c r="C2483" s="310"/>
      <c r="D2483" s="310"/>
      <c r="E2483" s="310"/>
      <c r="F2483" s="310"/>
      <c r="G2483" s="310"/>
      <c r="H2483" s="310"/>
      <c r="I2483" s="310"/>
    </row>
    <row r="2484">
      <c r="A2484" s="310"/>
      <c r="B2484" s="310"/>
      <c r="C2484" s="310"/>
      <c r="D2484" s="310"/>
      <c r="E2484" s="310"/>
      <c r="F2484" s="310"/>
      <c r="G2484" s="310"/>
      <c r="H2484" s="310"/>
      <c r="I2484" s="310"/>
    </row>
    <row r="2485">
      <c r="A2485" s="310"/>
      <c r="B2485" s="310"/>
      <c r="C2485" s="310"/>
      <c r="D2485" s="310"/>
      <c r="E2485" s="310"/>
      <c r="F2485" s="310"/>
      <c r="G2485" s="310"/>
      <c r="H2485" s="310"/>
      <c r="I2485" s="310"/>
    </row>
    <row r="2486">
      <c r="A2486" s="310"/>
      <c r="B2486" s="310"/>
      <c r="C2486" s="310"/>
      <c r="D2486" s="310"/>
      <c r="E2486" s="310"/>
      <c r="F2486" s="310"/>
      <c r="G2486" s="310"/>
      <c r="H2486" s="310"/>
      <c r="I2486" s="310"/>
    </row>
    <row r="2487">
      <c r="A2487" s="310"/>
      <c r="B2487" s="310"/>
      <c r="C2487" s="310"/>
      <c r="D2487" s="310"/>
      <c r="E2487" s="310"/>
      <c r="F2487" s="310"/>
      <c r="G2487" s="310"/>
      <c r="H2487" s="310"/>
      <c r="I2487" s="310"/>
    </row>
    <row r="2488">
      <c r="A2488" s="310"/>
      <c r="B2488" s="310"/>
      <c r="C2488" s="310"/>
      <c r="D2488" s="310"/>
      <c r="E2488" s="310"/>
      <c r="F2488" s="310"/>
      <c r="G2488" s="310"/>
      <c r="H2488" s="310"/>
      <c r="I2488" s="310"/>
    </row>
    <row r="2489">
      <c r="A2489" s="310"/>
      <c r="B2489" s="310"/>
      <c r="C2489" s="310"/>
      <c r="D2489" s="310"/>
      <c r="E2489" s="310"/>
      <c r="F2489" s="310"/>
      <c r="G2489" s="310"/>
      <c r="H2489" s="310"/>
      <c r="I2489" s="310"/>
    </row>
    <row r="2490">
      <c r="A2490" s="310"/>
      <c r="B2490" s="310"/>
      <c r="C2490" s="310"/>
      <c r="D2490" s="310"/>
      <c r="E2490" s="310"/>
      <c r="F2490" s="310"/>
      <c r="G2490" s="310"/>
      <c r="H2490" s="310"/>
      <c r="I2490" s="310"/>
    </row>
    <row r="2491">
      <c r="A2491" s="310"/>
      <c r="B2491" s="310"/>
      <c r="C2491" s="310"/>
      <c r="D2491" s="310"/>
      <c r="E2491" s="310"/>
      <c r="F2491" s="310"/>
      <c r="G2491" s="310"/>
      <c r="H2491" s="310"/>
      <c r="I2491" s="310"/>
    </row>
    <row r="2492">
      <c r="A2492" s="310"/>
      <c r="B2492" s="310"/>
      <c r="C2492" s="310"/>
      <c r="D2492" s="310"/>
      <c r="E2492" s="310"/>
      <c r="F2492" s="310"/>
      <c r="G2492" s="310"/>
      <c r="H2492" s="310"/>
      <c r="I2492" s="310"/>
    </row>
    <row r="2493">
      <c r="A2493" s="310"/>
      <c r="B2493" s="310"/>
      <c r="C2493" s="310"/>
      <c r="D2493" s="310"/>
      <c r="E2493" s="310"/>
      <c r="F2493" s="310"/>
      <c r="G2493" s="310"/>
      <c r="H2493" s="310"/>
      <c r="I2493" s="310"/>
    </row>
    <row r="2494">
      <c r="A2494" s="310"/>
      <c r="B2494" s="310"/>
      <c r="C2494" s="310"/>
      <c r="D2494" s="310"/>
      <c r="E2494" s="310"/>
      <c r="F2494" s="310"/>
      <c r="G2494" s="310"/>
      <c r="H2494" s="310"/>
      <c r="I2494" s="310"/>
    </row>
    <row r="2495">
      <c r="A2495" s="310"/>
      <c r="B2495" s="310"/>
      <c r="C2495" s="310"/>
      <c r="D2495" s="310"/>
      <c r="E2495" s="310"/>
      <c r="F2495" s="310"/>
      <c r="G2495" s="310"/>
      <c r="H2495" s="310"/>
      <c r="I2495" s="310"/>
    </row>
    <row r="2496">
      <c r="A2496" s="310"/>
      <c r="B2496" s="310"/>
      <c r="C2496" s="310"/>
      <c r="D2496" s="310"/>
      <c r="E2496" s="310"/>
      <c r="F2496" s="310"/>
      <c r="G2496" s="310"/>
      <c r="H2496" s="310"/>
      <c r="I2496" s="310"/>
    </row>
    <row r="2497">
      <c r="A2497" s="310"/>
      <c r="B2497" s="310"/>
      <c r="C2497" s="310"/>
      <c r="D2497" s="310"/>
      <c r="E2497" s="310"/>
      <c r="F2497" s="310"/>
      <c r="G2497" s="310"/>
      <c r="H2497" s="310"/>
      <c r="I2497" s="310"/>
    </row>
    <row r="2498">
      <c r="A2498" s="310"/>
      <c r="B2498" s="310"/>
      <c r="C2498" s="310"/>
      <c r="D2498" s="310"/>
      <c r="E2498" s="310"/>
      <c r="F2498" s="310"/>
      <c r="G2498" s="310"/>
      <c r="H2498" s="310"/>
      <c r="I2498" s="310"/>
    </row>
    <row r="2499">
      <c r="A2499" s="310"/>
      <c r="B2499" s="310"/>
      <c r="C2499" s="310"/>
      <c r="D2499" s="310"/>
      <c r="E2499" s="310"/>
      <c r="F2499" s="310"/>
      <c r="G2499" s="310"/>
      <c r="H2499" s="310"/>
      <c r="I2499" s="310"/>
    </row>
    <row r="2500">
      <c r="A2500" s="310"/>
      <c r="B2500" s="310"/>
      <c r="C2500" s="310"/>
      <c r="D2500" s="310"/>
      <c r="E2500" s="310"/>
      <c r="F2500" s="310"/>
      <c r="G2500" s="310"/>
      <c r="H2500" s="310"/>
      <c r="I2500" s="310"/>
    </row>
    <row r="2501">
      <c r="A2501" s="310"/>
      <c r="B2501" s="310"/>
      <c r="C2501" s="310"/>
      <c r="D2501" s="310"/>
      <c r="E2501" s="310"/>
      <c r="F2501" s="310"/>
      <c r="G2501" s="310"/>
      <c r="H2501" s="310"/>
      <c r="I2501" s="310"/>
    </row>
    <row r="2502">
      <c r="A2502" s="310"/>
      <c r="B2502" s="310"/>
      <c r="C2502" s="310"/>
      <c r="D2502" s="310"/>
      <c r="E2502" s="310"/>
      <c r="F2502" s="310"/>
      <c r="G2502" s="310"/>
      <c r="H2502" s="310"/>
      <c r="I2502" s="310"/>
    </row>
    <row r="2503">
      <c r="A2503" s="310"/>
      <c r="B2503" s="310"/>
      <c r="C2503" s="310"/>
      <c r="D2503" s="310"/>
      <c r="E2503" s="310"/>
      <c r="F2503" s="310"/>
      <c r="G2503" s="310"/>
      <c r="H2503" s="310"/>
      <c r="I2503" s="310"/>
    </row>
    <row r="2504">
      <c r="A2504" s="310"/>
      <c r="B2504" s="310"/>
      <c r="C2504" s="310"/>
      <c r="D2504" s="310"/>
      <c r="E2504" s="310"/>
      <c r="F2504" s="310"/>
      <c r="G2504" s="310"/>
      <c r="H2504" s="310"/>
      <c r="I2504" s="310"/>
    </row>
    <row r="2505">
      <c r="A2505" s="310"/>
      <c r="B2505" s="310"/>
      <c r="C2505" s="310"/>
      <c r="D2505" s="310"/>
      <c r="E2505" s="310"/>
      <c r="F2505" s="310"/>
      <c r="G2505" s="310"/>
      <c r="H2505" s="310"/>
      <c r="I2505" s="310"/>
    </row>
    <row r="2506">
      <c r="A2506" s="310"/>
      <c r="B2506" s="310"/>
      <c r="C2506" s="310"/>
      <c r="D2506" s="310"/>
      <c r="E2506" s="310"/>
      <c r="F2506" s="310"/>
      <c r="G2506" s="310"/>
      <c r="H2506" s="310"/>
      <c r="I2506" s="310"/>
    </row>
    <row r="2507">
      <c r="A2507" s="310"/>
      <c r="B2507" s="310"/>
      <c r="C2507" s="310"/>
      <c r="D2507" s="310"/>
      <c r="E2507" s="310"/>
      <c r="F2507" s="310"/>
      <c r="G2507" s="310"/>
      <c r="H2507" s="310"/>
      <c r="I2507" s="310"/>
    </row>
    <row r="2508">
      <c r="A2508" s="310"/>
      <c r="B2508" s="310"/>
      <c r="C2508" s="310"/>
      <c r="D2508" s="310"/>
      <c r="E2508" s="310"/>
      <c r="F2508" s="310"/>
      <c r="G2508" s="310"/>
      <c r="H2508" s="310"/>
      <c r="I2508" s="310"/>
    </row>
    <row r="2509">
      <c r="A2509" s="310"/>
      <c r="B2509" s="310"/>
      <c r="C2509" s="310"/>
      <c r="D2509" s="310"/>
      <c r="E2509" s="310"/>
      <c r="F2509" s="310"/>
      <c r="G2509" s="310"/>
      <c r="H2509" s="310"/>
      <c r="I2509" s="310"/>
    </row>
    <row r="2510">
      <c r="A2510" s="310"/>
      <c r="B2510" s="310"/>
      <c r="C2510" s="310"/>
      <c r="D2510" s="310"/>
      <c r="E2510" s="310"/>
      <c r="F2510" s="310"/>
      <c r="G2510" s="310"/>
      <c r="H2510" s="310"/>
      <c r="I2510" s="310"/>
    </row>
    <row r="2511">
      <c r="A2511" s="310"/>
      <c r="B2511" s="310"/>
      <c r="C2511" s="310"/>
      <c r="D2511" s="310"/>
      <c r="E2511" s="310"/>
      <c r="F2511" s="310"/>
      <c r="G2511" s="310"/>
      <c r="H2511" s="310"/>
      <c r="I2511" s="310"/>
    </row>
    <row r="2512">
      <c r="A2512" s="310"/>
      <c r="B2512" s="310"/>
      <c r="C2512" s="310"/>
      <c r="D2512" s="310"/>
      <c r="E2512" s="310"/>
      <c r="F2512" s="310"/>
      <c r="G2512" s="310"/>
      <c r="H2512" s="310"/>
      <c r="I2512" s="310"/>
    </row>
    <row r="2513">
      <c r="A2513" s="310"/>
      <c r="B2513" s="310"/>
      <c r="C2513" s="310"/>
      <c r="D2513" s="310"/>
      <c r="E2513" s="310"/>
      <c r="F2513" s="310"/>
      <c r="G2513" s="310"/>
      <c r="H2513" s="310"/>
      <c r="I2513" s="310"/>
    </row>
    <row r="2514">
      <c r="A2514" s="310"/>
      <c r="B2514" s="310"/>
      <c r="C2514" s="310"/>
      <c r="D2514" s="310"/>
      <c r="E2514" s="310"/>
      <c r="F2514" s="310"/>
      <c r="G2514" s="310"/>
      <c r="H2514" s="310"/>
      <c r="I2514" s="310"/>
    </row>
    <row r="2515">
      <c r="A2515" s="310"/>
      <c r="B2515" s="310"/>
      <c r="C2515" s="310"/>
      <c r="D2515" s="310"/>
      <c r="E2515" s="310"/>
      <c r="F2515" s="310"/>
      <c r="G2515" s="310"/>
      <c r="H2515" s="310"/>
      <c r="I2515" s="310"/>
    </row>
    <row r="2516">
      <c r="A2516" s="310"/>
      <c r="B2516" s="310"/>
      <c r="C2516" s="310"/>
      <c r="D2516" s="310"/>
      <c r="E2516" s="310"/>
      <c r="F2516" s="310"/>
      <c r="G2516" s="310"/>
      <c r="H2516" s="310"/>
      <c r="I2516" s="310"/>
    </row>
    <row r="2517">
      <c r="A2517" s="310"/>
      <c r="B2517" s="310"/>
      <c r="C2517" s="310"/>
      <c r="D2517" s="310"/>
      <c r="E2517" s="310"/>
      <c r="F2517" s="310"/>
      <c r="G2517" s="310"/>
      <c r="H2517" s="310"/>
      <c r="I2517" s="310"/>
    </row>
    <row r="2518">
      <c r="A2518" s="310"/>
      <c r="B2518" s="310"/>
      <c r="C2518" s="310"/>
      <c r="D2518" s="310"/>
      <c r="E2518" s="310"/>
      <c r="F2518" s="310"/>
      <c r="G2518" s="310"/>
      <c r="H2518" s="310"/>
      <c r="I2518" s="310"/>
    </row>
    <row r="2519">
      <c r="A2519" s="310"/>
      <c r="B2519" s="310"/>
      <c r="C2519" s="310"/>
      <c r="D2519" s="310"/>
      <c r="E2519" s="310"/>
      <c r="F2519" s="310"/>
      <c r="G2519" s="310"/>
      <c r="H2519" s="310"/>
      <c r="I2519" s="310"/>
    </row>
    <row r="2520">
      <c r="A2520" s="310"/>
      <c r="B2520" s="310"/>
      <c r="C2520" s="310"/>
      <c r="D2520" s="310"/>
      <c r="E2520" s="310"/>
      <c r="F2520" s="310"/>
      <c r="G2520" s="310"/>
      <c r="H2520" s="310"/>
      <c r="I2520" s="310"/>
    </row>
    <row r="2521">
      <c r="A2521" s="310"/>
      <c r="B2521" s="310"/>
      <c r="C2521" s="310"/>
      <c r="D2521" s="310"/>
      <c r="E2521" s="310"/>
      <c r="F2521" s="310"/>
      <c r="G2521" s="310"/>
      <c r="H2521" s="310"/>
      <c r="I2521" s="310"/>
    </row>
    <row r="2522">
      <c r="A2522" s="310"/>
      <c r="B2522" s="310"/>
      <c r="C2522" s="310"/>
      <c r="D2522" s="310"/>
      <c r="E2522" s="310"/>
      <c r="F2522" s="310"/>
      <c r="G2522" s="310"/>
      <c r="H2522" s="310"/>
      <c r="I2522" s="310"/>
    </row>
    <row r="2523">
      <c r="A2523" s="310"/>
      <c r="B2523" s="310"/>
      <c r="C2523" s="310"/>
      <c r="D2523" s="310"/>
      <c r="E2523" s="310"/>
      <c r="F2523" s="310"/>
      <c r="G2523" s="310"/>
      <c r="H2523" s="310"/>
      <c r="I2523" s="310"/>
    </row>
    <row r="2524">
      <c r="A2524" s="310"/>
      <c r="B2524" s="310"/>
      <c r="C2524" s="310"/>
      <c r="D2524" s="310"/>
      <c r="E2524" s="310"/>
      <c r="F2524" s="310"/>
      <c r="G2524" s="310"/>
      <c r="H2524" s="310"/>
      <c r="I2524" s="310"/>
    </row>
    <row r="2525">
      <c r="A2525" s="310"/>
      <c r="B2525" s="310"/>
      <c r="C2525" s="310"/>
      <c r="D2525" s="310"/>
      <c r="E2525" s="310"/>
      <c r="F2525" s="310"/>
      <c r="G2525" s="310"/>
      <c r="H2525" s="310"/>
      <c r="I2525" s="310"/>
    </row>
    <row r="2526">
      <c r="A2526" s="310"/>
      <c r="B2526" s="310"/>
      <c r="C2526" s="310"/>
      <c r="D2526" s="310"/>
      <c r="E2526" s="310"/>
      <c r="F2526" s="310"/>
      <c r="G2526" s="310"/>
      <c r="H2526" s="310"/>
      <c r="I2526" s="310"/>
    </row>
    <row r="2527">
      <c r="A2527" s="310"/>
      <c r="B2527" s="310"/>
      <c r="C2527" s="310"/>
      <c r="D2527" s="310"/>
      <c r="E2527" s="310"/>
      <c r="F2527" s="310"/>
      <c r="G2527" s="310"/>
      <c r="H2527" s="310"/>
      <c r="I2527" s="310"/>
    </row>
    <row r="2528">
      <c r="A2528" s="310"/>
      <c r="B2528" s="310"/>
      <c r="C2528" s="310"/>
      <c r="D2528" s="310"/>
      <c r="E2528" s="310"/>
      <c r="F2528" s="310"/>
      <c r="G2528" s="310"/>
      <c r="H2528" s="310"/>
      <c r="I2528" s="310"/>
    </row>
    <row r="2529">
      <c r="A2529" s="310"/>
      <c r="B2529" s="310"/>
      <c r="C2529" s="310"/>
      <c r="D2529" s="310"/>
      <c r="E2529" s="310"/>
      <c r="F2529" s="310"/>
      <c r="G2529" s="310"/>
      <c r="H2529" s="310"/>
      <c r="I2529" s="310"/>
    </row>
    <row r="2530">
      <c r="A2530" s="310"/>
      <c r="B2530" s="310"/>
      <c r="C2530" s="310"/>
      <c r="D2530" s="310"/>
      <c r="E2530" s="310"/>
      <c r="F2530" s="310"/>
      <c r="G2530" s="310"/>
      <c r="H2530" s="310"/>
      <c r="I2530" s="310"/>
    </row>
    <row r="2531">
      <c r="A2531" s="310"/>
      <c r="B2531" s="310"/>
      <c r="C2531" s="310"/>
      <c r="D2531" s="310"/>
      <c r="E2531" s="310"/>
      <c r="F2531" s="310"/>
      <c r="G2531" s="310"/>
      <c r="H2531" s="310"/>
      <c r="I2531" s="310"/>
    </row>
    <row r="2532">
      <c r="A2532" s="310"/>
      <c r="B2532" s="310"/>
      <c r="C2532" s="310"/>
      <c r="D2532" s="310"/>
      <c r="E2532" s="310"/>
      <c r="F2532" s="310"/>
      <c r="G2532" s="310"/>
      <c r="H2532" s="310"/>
      <c r="I2532" s="310"/>
    </row>
    <row r="2533">
      <c r="A2533" s="310"/>
      <c r="B2533" s="310"/>
      <c r="C2533" s="310"/>
      <c r="D2533" s="310"/>
      <c r="E2533" s="310"/>
      <c r="F2533" s="310"/>
      <c r="G2533" s="310"/>
      <c r="H2533" s="310"/>
      <c r="I2533" s="310"/>
    </row>
    <row r="2534">
      <c r="A2534" s="310"/>
      <c r="B2534" s="310"/>
      <c r="C2534" s="310"/>
      <c r="D2534" s="310"/>
      <c r="E2534" s="310"/>
      <c r="F2534" s="310"/>
      <c r="G2534" s="310"/>
      <c r="H2534" s="310"/>
      <c r="I2534" s="310"/>
    </row>
    <row r="2535">
      <c r="A2535" s="310"/>
      <c r="B2535" s="310"/>
      <c r="C2535" s="310"/>
      <c r="D2535" s="310"/>
      <c r="E2535" s="310"/>
      <c r="F2535" s="310"/>
      <c r="G2535" s="310"/>
      <c r="H2535" s="310"/>
      <c r="I2535" s="310"/>
    </row>
    <row r="2536">
      <c r="A2536" s="310"/>
      <c r="B2536" s="310"/>
      <c r="C2536" s="310"/>
      <c r="D2536" s="310"/>
      <c r="E2536" s="310"/>
      <c r="F2536" s="310"/>
      <c r="G2536" s="310"/>
      <c r="H2536" s="310"/>
      <c r="I2536" s="310"/>
    </row>
    <row r="2537">
      <c r="A2537" s="310"/>
      <c r="B2537" s="310"/>
      <c r="C2537" s="310"/>
      <c r="D2537" s="310"/>
      <c r="E2537" s="310"/>
      <c r="F2537" s="310"/>
      <c r="G2537" s="310"/>
      <c r="H2537" s="310"/>
      <c r="I2537" s="310"/>
    </row>
    <row r="2538">
      <c r="A2538" s="310"/>
      <c r="B2538" s="310"/>
      <c r="C2538" s="310"/>
      <c r="D2538" s="310"/>
      <c r="E2538" s="310"/>
      <c r="F2538" s="310"/>
      <c r="G2538" s="310"/>
      <c r="H2538" s="310"/>
      <c r="I2538" s="310"/>
    </row>
    <row r="2539">
      <c r="A2539" s="310"/>
      <c r="B2539" s="310"/>
      <c r="C2539" s="310"/>
      <c r="D2539" s="310"/>
      <c r="E2539" s="310"/>
      <c r="F2539" s="310"/>
      <c r="G2539" s="310"/>
      <c r="H2539" s="310"/>
      <c r="I2539" s="310"/>
    </row>
    <row r="2540">
      <c r="A2540" s="310"/>
      <c r="B2540" s="310"/>
      <c r="C2540" s="310"/>
      <c r="D2540" s="310"/>
      <c r="E2540" s="310"/>
      <c r="F2540" s="310"/>
      <c r="G2540" s="310"/>
      <c r="H2540" s="310"/>
      <c r="I2540" s="310"/>
    </row>
    <row r="2541">
      <c r="A2541" s="310"/>
      <c r="B2541" s="310"/>
      <c r="C2541" s="310"/>
      <c r="D2541" s="310"/>
      <c r="E2541" s="310"/>
      <c r="F2541" s="310"/>
      <c r="G2541" s="310"/>
      <c r="H2541" s="310"/>
      <c r="I2541" s="310"/>
    </row>
    <row r="2542">
      <c r="A2542" s="310"/>
      <c r="B2542" s="310"/>
      <c r="C2542" s="310"/>
      <c r="D2542" s="310"/>
      <c r="E2542" s="310"/>
      <c r="F2542" s="310"/>
      <c r="G2542" s="310"/>
      <c r="H2542" s="310"/>
      <c r="I2542" s="310"/>
    </row>
    <row r="2543">
      <c r="A2543" s="310"/>
      <c r="B2543" s="310"/>
      <c r="C2543" s="310"/>
      <c r="D2543" s="310"/>
      <c r="E2543" s="310"/>
      <c r="F2543" s="310"/>
      <c r="G2543" s="310"/>
      <c r="H2543" s="310"/>
      <c r="I2543" s="310"/>
    </row>
    <row r="2544">
      <c r="A2544" s="310"/>
      <c r="B2544" s="310"/>
      <c r="C2544" s="310"/>
      <c r="D2544" s="310"/>
      <c r="E2544" s="310"/>
      <c r="F2544" s="310"/>
      <c r="G2544" s="310"/>
      <c r="H2544" s="310"/>
      <c r="I2544" s="310"/>
    </row>
    <row r="2545">
      <c r="A2545" s="310"/>
      <c r="B2545" s="310"/>
      <c r="C2545" s="310"/>
      <c r="D2545" s="310"/>
      <c r="E2545" s="310"/>
      <c r="F2545" s="310"/>
      <c r="G2545" s="310"/>
      <c r="H2545" s="310"/>
      <c r="I2545" s="310"/>
    </row>
    <row r="2546">
      <c r="A2546" s="310"/>
      <c r="B2546" s="310"/>
      <c r="C2546" s="310"/>
      <c r="D2546" s="310"/>
      <c r="E2546" s="310"/>
      <c r="F2546" s="310"/>
      <c r="G2546" s="310"/>
      <c r="H2546" s="310"/>
      <c r="I2546" s="310"/>
    </row>
    <row r="2547">
      <c r="A2547" s="310"/>
      <c r="B2547" s="310"/>
      <c r="C2547" s="310"/>
      <c r="D2547" s="310"/>
      <c r="E2547" s="310"/>
      <c r="F2547" s="310"/>
      <c r="G2547" s="310"/>
      <c r="H2547" s="310"/>
      <c r="I2547" s="310"/>
    </row>
    <row r="2548">
      <c r="A2548" s="310"/>
      <c r="B2548" s="310"/>
      <c r="C2548" s="310"/>
      <c r="D2548" s="310"/>
      <c r="E2548" s="310"/>
      <c r="F2548" s="310"/>
      <c r="G2548" s="310"/>
      <c r="H2548" s="310"/>
      <c r="I2548" s="310"/>
    </row>
    <row r="2549">
      <c r="A2549" s="310"/>
      <c r="B2549" s="310"/>
      <c r="C2549" s="310"/>
      <c r="D2549" s="310"/>
      <c r="E2549" s="310"/>
      <c r="F2549" s="310"/>
      <c r="G2549" s="310"/>
      <c r="H2549" s="310"/>
      <c r="I2549" s="310"/>
    </row>
    <row r="2550">
      <c r="A2550" s="310"/>
      <c r="B2550" s="310"/>
      <c r="C2550" s="310"/>
      <c r="D2550" s="310"/>
      <c r="E2550" s="310"/>
      <c r="F2550" s="310"/>
      <c r="G2550" s="310"/>
      <c r="H2550" s="310"/>
      <c r="I2550" s="310"/>
    </row>
    <row r="2551">
      <c r="A2551" s="310"/>
      <c r="B2551" s="310"/>
      <c r="C2551" s="310"/>
      <c r="D2551" s="310"/>
      <c r="E2551" s="310"/>
      <c r="F2551" s="310"/>
      <c r="G2551" s="310"/>
      <c r="H2551" s="310"/>
      <c r="I2551" s="310"/>
    </row>
    <row r="2552">
      <c r="A2552" s="310"/>
      <c r="B2552" s="310"/>
      <c r="C2552" s="310"/>
      <c r="D2552" s="310"/>
      <c r="E2552" s="310"/>
      <c r="F2552" s="310"/>
      <c r="G2552" s="310"/>
      <c r="H2552" s="310"/>
      <c r="I2552" s="310"/>
    </row>
    <row r="2553">
      <c r="A2553" s="310"/>
      <c r="B2553" s="310"/>
      <c r="C2553" s="310"/>
      <c r="D2553" s="310"/>
      <c r="E2553" s="310"/>
      <c r="F2553" s="310"/>
      <c r="G2553" s="310"/>
      <c r="H2553" s="310"/>
      <c r="I2553" s="310"/>
    </row>
    <row r="2554">
      <c r="A2554" s="310"/>
      <c r="B2554" s="310"/>
      <c r="C2554" s="310"/>
      <c r="D2554" s="310"/>
      <c r="E2554" s="310"/>
      <c r="F2554" s="310"/>
      <c r="G2554" s="310"/>
      <c r="H2554" s="310"/>
      <c r="I2554" s="310"/>
    </row>
    <row r="2555">
      <c r="A2555" s="310"/>
      <c r="B2555" s="310"/>
      <c r="C2555" s="310"/>
      <c r="D2555" s="310"/>
      <c r="E2555" s="310"/>
      <c r="F2555" s="310"/>
      <c r="G2555" s="310"/>
      <c r="H2555" s="310"/>
      <c r="I2555" s="310"/>
    </row>
    <row r="2556">
      <c r="A2556" s="310"/>
      <c r="B2556" s="310"/>
      <c r="C2556" s="310"/>
      <c r="D2556" s="310"/>
      <c r="E2556" s="310"/>
      <c r="F2556" s="310"/>
      <c r="G2556" s="310"/>
      <c r="H2556" s="310"/>
      <c r="I2556" s="310"/>
    </row>
    <row r="2557">
      <c r="A2557" s="310"/>
      <c r="B2557" s="310"/>
      <c r="C2557" s="310"/>
      <c r="D2557" s="310"/>
      <c r="E2557" s="310"/>
      <c r="F2557" s="310"/>
      <c r="G2557" s="310"/>
      <c r="H2557" s="310"/>
      <c r="I2557" s="310"/>
    </row>
    <row r="2558">
      <c r="A2558" s="310"/>
      <c r="B2558" s="310"/>
      <c r="C2558" s="310"/>
      <c r="D2558" s="310"/>
      <c r="E2558" s="310"/>
      <c r="F2558" s="310"/>
      <c r="G2558" s="310"/>
      <c r="H2558" s="310"/>
      <c r="I2558" s="310"/>
    </row>
    <row r="2559">
      <c r="A2559" s="310"/>
      <c r="B2559" s="310"/>
      <c r="C2559" s="310"/>
      <c r="D2559" s="310"/>
      <c r="E2559" s="310"/>
      <c r="F2559" s="310"/>
      <c r="G2559" s="310"/>
      <c r="H2559" s="310"/>
      <c r="I2559" s="310"/>
    </row>
    <row r="2560">
      <c r="A2560" s="310"/>
      <c r="B2560" s="310"/>
      <c r="C2560" s="310"/>
      <c r="D2560" s="310"/>
      <c r="E2560" s="310"/>
      <c r="F2560" s="310"/>
      <c r="G2560" s="310"/>
      <c r="H2560" s="310"/>
      <c r="I2560" s="310"/>
    </row>
    <row r="2561">
      <c r="A2561" s="310"/>
      <c r="B2561" s="310"/>
      <c r="C2561" s="310"/>
      <c r="D2561" s="310"/>
      <c r="E2561" s="310"/>
      <c r="F2561" s="310"/>
      <c r="G2561" s="310"/>
      <c r="H2561" s="310"/>
      <c r="I2561" s="310"/>
    </row>
    <row r="2562">
      <c r="A2562" s="310"/>
      <c r="B2562" s="310"/>
      <c r="C2562" s="310"/>
      <c r="D2562" s="310"/>
      <c r="E2562" s="310"/>
      <c r="F2562" s="310"/>
      <c r="G2562" s="310"/>
      <c r="H2562" s="310"/>
      <c r="I2562" s="310"/>
    </row>
    <row r="2563">
      <c r="A2563" s="310"/>
      <c r="B2563" s="310"/>
      <c r="C2563" s="310"/>
      <c r="D2563" s="310"/>
      <c r="E2563" s="310"/>
      <c r="F2563" s="310"/>
      <c r="G2563" s="310"/>
      <c r="H2563" s="310"/>
      <c r="I2563" s="310"/>
    </row>
    <row r="2564">
      <c r="A2564" s="310"/>
      <c r="B2564" s="310"/>
      <c r="C2564" s="310"/>
      <c r="D2564" s="310"/>
      <c r="E2564" s="310"/>
      <c r="F2564" s="310"/>
      <c r="G2564" s="310"/>
      <c r="H2564" s="310"/>
      <c r="I2564" s="310"/>
    </row>
    <row r="2565">
      <c r="A2565" s="310"/>
      <c r="B2565" s="310"/>
      <c r="C2565" s="310"/>
      <c r="D2565" s="310"/>
      <c r="E2565" s="310"/>
      <c r="F2565" s="310"/>
      <c r="G2565" s="310"/>
      <c r="H2565" s="310"/>
      <c r="I2565" s="310"/>
    </row>
    <row r="2566">
      <c r="A2566" s="310"/>
      <c r="B2566" s="310"/>
      <c r="C2566" s="310"/>
      <c r="D2566" s="310"/>
      <c r="E2566" s="310"/>
      <c r="F2566" s="310"/>
      <c r="G2566" s="310"/>
      <c r="H2566" s="310"/>
      <c r="I2566" s="310"/>
    </row>
    <row r="2567">
      <c r="A2567" s="310"/>
      <c r="B2567" s="310"/>
      <c r="C2567" s="310"/>
      <c r="D2567" s="310"/>
      <c r="E2567" s="310"/>
      <c r="F2567" s="310"/>
      <c r="G2567" s="310"/>
      <c r="H2567" s="310"/>
      <c r="I2567" s="310"/>
    </row>
    <row r="2568">
      <c r="A2568" s="310"/>
      <c r="B2568" s="310"/>
      <c r="C2568" s="310"/>
      <c r="D2568" s="310"/>
      <c r="E2568" s="310"/>
      <c r="F2568" s="310"/>
      <c r="G2568" s="310"/>
      <c r="H2568" s="310"/>
      <c r="I2568" s="310"/>
    </row>
    <row r="2569">
      <c r="A2569" s="310"/>
      <c r="B2569" s="310"/>
      <c r="C2569" s="310"/>
      <c r="D2569" s="310"/>
      <c r="E2569" s="310"/>
      <c r="F2569" s="310"/>
      <c r="G2569" s="310"/>
      <c r="H2569" s="310"/>
      <c r="I2569" s="310"/>
    </row>
    <row r="2570">
      <c r="A2570" s="310"/>
      <c r="B2570" s="310"/>
      <c r="C2570" s="310"/>
      <c r="D2570" s="310"/>
      <c r="E2570" s="310"/>
      <c r="F2570" s="310"/>
      <c r="G2570" s="310"/>
      <c r="H2570" s="310"/>
      <c r="I2570" s="310"/>
    </row>
    <row r="2571">
      <c r="A2571" s="310"/>
      <c r="B2571" s="310"/>
      <c r="C2571" s="310"/>
      <c r="D2571" s="310"/>
      <c r="E2571" s="310"/>
      <c r="F2571" s="310"/>
      <c r="G2571" s="310"/>
      <c r="H2571" s="310"/>
      <c r="I2571" s="310"/>
    </row>
    <row r="2572">
      <c r="A2572" s="310"/>
      <c r="B2572" s="310"/>
      <c r="C2572" s="310"/>
      <c r="D2572" s="310"/>
      <c r="E2572" s="310"/>
      <c r="F2572" s="310"/>
      <c r="G2572" s="310"/>
      <c r="H2572" s="310"/>
      <c r="I2572" s="310"/>
    </row>
    <row r="2573">
      <c r="A2573" s="310"/>
      <c r="B2573" s="310"/>
      <c r="C2573" s="310"/>
      <c r="D2573" s="310"/>
      <c r="E2573" s="310"/>
      <c r="F2573" s="310"/>
      <c r="G2573" s="310"/>
      <c r="H2573" s="310"/>
      <c r="I2573" s="310"/>
    </row>
    <row r="2574">
      <c r="A2574" s="310"/>
      <c r="B2574" s="310"/>
      <c r="C2574" s="310"/>
      <c r="D2574" s="310"/>
      <c r="E2574" s="310"/>
      <c r="F2574" s="310"/>
      <c r="G2574" s="310"/>
      <c r="H2574" s="310"/>
      <c r="I2574" s="310"/>
    </row>
    <row r="2575">
      <c r="A2575" s="310"/>
      <c r="B2575" s="310"/>
      <c r="C2575" s="310"/>
      <c r="D2575" s="310"/>
      <c r="E2575" s="310"/>
      <c r="F2575" s="310"/>
      <c r="G2575" s="310"/>
      <c r="H2575" s="310"/>
      <c r="I2575" s="310"/>
    </row>
    <row r="2576">
      <c r="A2576" s="310"/>
      <c r="B2576" s="310"/>
      <c r="C2576" s="310"/>
      <c r="D2576" s="310"/>
      <c r="E2576" s="310"/>
      <c r="F2576" s="310"/>
      <c r="G2576" s="310"/>
      <c r="H2576" s="310"/>
      <c r="I2576" s="310"/>
    </row>
    <row r="2577">
      <c r="A2577" s="310"/>
      <c r="B2577" s="310"/>
      <c r="C2577" s="310"/>
      <c r="D2577" s="310"/>
      <c r="E2577" s="310"/>
      <c r="F2577" s="310"/>
      <c r="G2577" s="310"/>
      <c r="H2577" s="310"/>
      <c r="I2577" s="310"/>
    </row>
    <row r="2578">
      <c r="A2578" s="310"/>
      <c r="B2578" s="310"/>
      <c r="C2578" s="310"/>
      <c r="D2578" s="310"/>
      <c r="E2578" s="310"/>
      <c r="F2578" s="310"/>
      <c r="G2578" s="310"/>
      <c r="H2578" s="310"/>
      <c r="I2578" s="310"/>
    </row>
    <row r="2579">
      <c r="A2579" s="310"/>
      <c r="B2579" s="310"/>
      <c r="C2579" s="310"/>
      <c r="D2579" s="310"/>
      <c r="E2579" s="310"/>
      <c r="F2579" s="310"/>
      <c r="G2579" s="310"/>
      <c r="H2579" s="310"/>
      <c r="I2579" s="310"/>
    </row>
    <row r="2580">
      <c r="A2580" s="310"/>
      <c r="B2580" s="310"/>
      <c r="C2580" s="310"/>
      <c r="D2580" s="310"/>
      <c r="E2580" s="310"/>
      <c r="F2580" s="310"/>
      <c r="G2580" s="310"/>
      <c r="H2580" s="310"/>
      <c r="I2580" s="310"/>
    </row>
    <row r="2581">
      <c r="A2581" s="310"/>
      <c r="B2581" s="310"/>
      <c r="C2581" s="310"/>
      <c r="D2581" s="310"/>
      <c r="E2581" s="310"/>
      <c r="F2581" s="310"/>
      <c r="G2581" s="310"/>
      <c r="H2581" s="310"/>
      <c r="I2581" s="310"/>
    </row>
    <row r="2582">
      <c r="A2582" s="310"/>
      <c r="B2582" s="310"/>
      <c r="C2582" s="310"/>
      <c r="D2582" s="310"/>
      <c r="E2582" s="310"/>
      <c r="F2582" s="310"/>
      <c r="G2582" s="310"/>
      <c r="H2582" s="310"/>
      <c r="I2582" s="310"/>
    </row>
    <row r="2583">
      <c r="A2583" s="310"/>
      <c r="B2583" s="310"/>
      <c r="C2583" s="310"/>
      <c r="D2583" s="310"/>
      <c r="E2583" s="310"/>
      <c r="F2583" s="310"/>
      <c r="G2583" s="310"/>
      <c r="H2583" s="310"/>
      <c r="I2583" s="310"/>
    </row>
    <row r="2584">
      <c r="A2584" s="310"/>
      <c r="B2584" s="310"/>
      <c r="C2584" s="310"/>
      <c r="D2584" s="310"/>
      <c r="E2584" s="310"/>
      <c r="F2584" s="310"/>
      <c r="G2584" s="310"/>
      <c r="H2584" s="310"/>
      <c r="I2584" s="310"/>
    </row>
    <row r="2585">
      <c r="A2585" s="310"/>
      <c r="B2585" s="310"/>
      <c r="C2585" s="310"/>
      <c r="D2585" s="310"/>
      <c r="E2585" s="310"/>
      <c r="F2585" s="310"/>
      <c r="G2585" s="310"/>
      <c r="H2585" s="310"/>
      <c r="I2585" s="310"/>
    </row>
    <row r="2586">
      <c r="A2586" s="310"/>
      <c r="B2586" s="310"/>
      <c r="C2586" s="310"/>
      <c r="D2586" s="310"/>
      <c r="E2586" s="310"/>
      <c r="F2586" s="310"/>
      <c r="G2586" s="310"/>
      <c r="H2586" s="310"/>
      <c r="I2586" s="310"/>
    </row>
    <row r="2587">
      <c r="A2587" s="310"/>
      <c r="B2587" s="310"/>
      <c r="C2587" s="310"/>
      <c r="D2587" s="310"/>
      <c r="E2587" s="310"/>
      <c r="F2587" s="310"/>
      <c r="G2587" s="310"/>
      <c r="H2587" s="310"/>
      <c r="I2587" s="310"/>
    </row>
    <row r="2588">
      <c r="A2588" s="310"/>
      <c r="B2588" s="310"/>
      <c r="C2588" s="310"/>
      <c r="D2588" s="310"/>
      <c r="E2588" s="310"/>
      <c r="F2588" s="310"/>
      <c r="G2588" s="310"/>
      <c r="H2588" s="310"/>
      <c r="I2588" s="310"/>
    </row>
    <row r="2589">
      <c r="A2589" s="310"/>
      <c r="B2589" s="310"/>
      <c r="C2589" s="310"/>
      <c r="D2589" s="310"/>
      <c r="E2589" s="310"/>
      <c r="F2589" s="310"/>
      <c r="G2589" s="310"/>
      <c r="H2589" s="310"/>
      <c r="I2589" s="310"/>
    </row>
    <row r="2590">
      <c r="A2590" s="310"/>
      <c r="B2590" s="310"/>
      <c r="C2590" s="310"/>
      <c r="D2590" s="310"/>
      <c r="E2590" s="310"/>
      <c r="F2590" s="310"/>
      <c r="G2590" s="310"/>
      <c r="H2590" s="310"/>
      <c r="I2590" s="310"/>
    </row>
    <row r="2591">
      <c r="A2591" s="310"/>
      <c r="B2591" s="310"/>
      <c r="C2591" s="310"/>
      <c r="D2591" s="310"/>
      <c r="E2591" s="310"/>
      <c r="F2591" s="310"/>
      <c r="G2591" s="310"/>
      <c r="H2591" s="310"/>
      <c r="I2591" s="310"/>
    </row>
    <row r="2592">
      <c r="A2592" s="310"/>
      <c r="B2592" s="310"/>
      <c r="C2592" s="310"/>
      <c r="D2592" s="310"/>
      <c r="E2592" s="310"/>
      <c r="F2592" s="310"/>
      <c r="G2592" s="310"/>
      <c r="H2592" s="310"/>
      <c r="I2592" s="310"/>
    </row>
    <row r="2593">
      <c r="A2593" s="310"/>
      <c r="B2593" s="310"/>
      <c r="C2593" s="310"/>
      <c r="D2593" s="310"/>
      <c r="E2593" s="310"/>
      <c r="F2593" s="310"/>
      <c r="G2593" s="310"/>
      <c r="H2593" s="310"/>
      <c r="I2593" s="310"/>
    </row>
    <row r="2594">
      <c r="A2594" s="310"/>
      <c r="B2594" s="310"/>
      <c r="C2594" s="310"/>
      <c r="D2594" s="310"/>
      <c r="E2594" s="310"/>
      <c r="F2594" s="310"/>
      <c r="G2594" s="310"/>
      <c r="H2594" s="310"/>
      <c r="I2594" s="310"/>
    </row>
    <row r="2595">
      <c r="A2595" s="310"/>
      <c r="B2595" s="310"/>
      <c r="C2595" s="310"/>
      <c r="D2595" s="310"/>
      <c r="E2595" s="310"/>
      <c r="F2595" s="310"/>
      <c r="G2595" s="310"/>
      <c r="H2595" s="310"/>
      <c r="I2595" s="310"/>
    </row>
    <row r="2596">
      <c r="A2596" s="310"/>
      <c r="B2596" s="310"/>
      <c r="C2596" s="310"/>
      <c r="D2596" s="310"/>
      <c r="E2596" s="310"/>
      <c r="F2596" s="310"/>
      <c r="G2596" s="310"/>
      <c r="H2596" s="310"/>
      <c r="I2596" s="310"/>
    </row>
    <row r="2597">
      <c r="A2597" s="310"/>
      <c r="B2597" s="310"/>
      <c r="C2597" s="310"/>
      <c r="D2597" s="310"/>
      <c r="E2597" s="310"/>
      <c r="F2597" s="310"/>
      <c r="G2597" s="310"/>
      <c r="H2597" s="310"/>
      <c r="I2597" s="310"/>
    </row>
    <row r="2598">
      <c r="A2598" s="310"/>
      <c r="B2598" s="310"/>
      <c r="C2598" s="310"/>
      <c r="D2598" s="310"/>
      <c r="E2598" s="310"/>
      <c r="F2598" s="310"/>
      <c r="G2598" s="310"/>
      <c r="H2598" s="310"/>
      <c r="I2598" s="310"/>
    </row>
    <row r="2599">
      <c r="A2599" s="310"/>
      <c r="B2599" s="310"/>
      <c r="C2599" s="310"/>
      <c r="D2599" s="310"/>
      <c r="E2599" s="310"/>
      <c r="F2599" s="310"/>
      <c r="G2599" s="310"/>
      <c r="H2599" s="310"/>
      <c r="I2599" s="310"/>
    </row>
    <row r="2600">
      <c r="A2600" s="310"/>
      <c r="B2600" s="310"/>
      <c r="C2600" s="310"/>
      <c r="D2600" s="310"/>
      <c r="E2600" s="310"/>
      <c r="F2600" s="310"/>
      <c r="G2600" s="310"/>
      <c r="H2600" s="310"/>
      <c r="I2600" s="310"/>
    </row>
    <row r="2601">
      <c r="A2601" s="310"/>
      <c r="B2601" s="310"/>
      <c r="C2601" s="310"/>
      <c r="D2601" s="310"/>
      <c r="E2601" s="310"/>
      <c r="F2601" s="310"/>
      <c r="G2601" s="310"/>
      <c r="H2601" s="310"/>
      <c r="I2601" s="310"/>
    </row>
    <row r="2602">
      <c r="A2602" s="310"/>
      <c r="B2602" s="310"/>
      <c r="C2602" s="310"/>
      <c r="D2602" s="310"/>
      <c r="E2602" s="310"/>
      <c r="F2602" s="310"/>
      <c r="G2602" s="310"/>
      <c r="H2602" s="310"/>
      <c r="I2602" s="310"/>
    </row>
    <row r="2603">
      <c r="A2603" s="310"/>
      <c r="B2603" s="310"/>
      <c r="C2603" s="310"/>
      <c r="D2603" s="310"/>
      <c r="E2603" s="310"/>
      <c r="F2603" s="310"/>
      <c r="G2603" s="310"/>
      <c r="H2603" s="310"/>
      <c r="I2603" s="310"/>
    </row>
    <row r="2604">
      <c r="A2604" s="310"/>
      <c r="B2604" s="310"/>
      <c r="C2604" s="310"/>
      <c r="D2604" s="310"/>
      <c r="E2604" s="310"/>
      <c r="F2604" s="310"/>
      <c r="G2604" s="310"/>
      <c r="H2604" s="310"/>
      <c r="I2604" s="310"/>
    </row>
    <row r="2605">
      <c r="A2605" s="310"/>
      <c r="B2605" s="310"/>
      <c r="C2605" s="310"/>
      <c r="D2605" s="310"/>
      <c r="E2605" s="310"/>
      <c r="F2605" s="310"/>
      <c r="G2605" s="310"/>
      <c r="H2605" s="310"/>
      <c r="I2605" s="310"/>
    </row>
    <row r="2606">
      <c r="A2606" s="310"/>
      <c r="B2606" s="310"/>
      <c r="C2606" s="310"/>
      <c r="D2606" s="310"/>
      <c r="E2606" s="310"/>
      <c r="F2606" s="310"/>
      <c r="G2606" s="310"/>
      <c r="H2606" s="310"/>
      <c r="I2606" s="310"/>
    </row>
    <row r="2607">
      <c r="A2607" s="310"/>
      <c r="B2607" s="310"/>
      <c r="C2607" s="310"/>
      <c r="D2607" s="310"/>
      <c r="E2607" s="310"/>
      <c r="F2607" s="310"/>
      <c r="G2607" s="310"/>
      <c r="H2607" s="310"/>
      <c r="I2607" s="310"/>
    </row>
    <row r="2608">
      <c r="A2608" s="310"/>
      <c r="B2608" s="310"/>
      <c r="C2608" s="310"/>
      <c r="D2608" s="310"/>
      <c r="E2608" s="310"/>
      <c r="F2608" s="310"/>
      <c r="G2608" s="310"/>
      <c r="H2608" s="310"/>
      <c r="I2608" s="310"/>
    </row>
    <row r="2609">
      <c r="A2609" s="310"/>
      <c r="B2609" s="310"/>
      <c r="C2609" s="310"/>
      <c r="D2609" s="310"/>
      <c r="E2609" s="310"/>
      <c r="F2609" s="310"/>
      <c r="G2609" s="310"/>
      <c r="H2609" s="310"/>
      <c r="I2609" s="310"/>
    </row>
    <row r="2610">
      <c r="A2610" s="310"/>
      <c r="B2610" s="310"/>
      <c r="C2610" s="310"/>
      <c r="D2610" s="310"/>
      <c r="E2610" s="310"/>
      <c r="F2610" s="310"/>
      <c r="G2610" s="310"/>
      <c r="H2610" s="310"/>
      <c r="I2610" s="310"/>
    </row>
    <row r="2611">
      <c r="A2611" s="310"/>
      <c r="B2611" s="310"/>
      <c r="C2611" s="310"/>
      <c r="D2611" s="310"/>
      <c r="E2611" s="310"/>
      <c r="F2611" s="310"/>
      <c r="G2611" s="310"/>
      <c r="H2611" s="310"/>
      <c r="I2611" s="310"/>
    </row>
    <row r="2612">
      <c r="A2612" s="310"/>
      <c r="B2612" s="310"/>
      <c r="C2612" s="310"/>
      <c r="D2612" s="310"/>
      <c r="E2612" s="310"/>
      <c r="F2612" s="310"/>
      <c r="G2612" s="310"/>
      <c r="H2612" s="310"/>
      <c r="I2612" s="310"/>
    </row>
    <row r="2613">
      <c r="A2613" s="310"/>
      <c r="B2613" s="310"/>
      <c r="C2613" s="310"/>
      <c r="D2613" s="310"/>
      <c r="E2613" s="310"/>
      <c r="F2613" s="310"/>
      <c r="G2613" s="310"/>
      <c r="H2613" s="310"/>
      <c r="I2613" s="310"/>
    </row>
    <row r="2614">
      <c r="A2614" s="310"/>
      <c r="B2614" s="310"/>
      <c r="C2614" s="310"/>
      <c r="D2614" s="310"/>
      <c r="E2614" s="310"/>
      <c r="F2614" s="310"/>
      <c r="G2614" s="310"/>
      <c r="H2614" s="310"/>
      <c r="I2614" s="310"/>
    </row>
    <row r="2615">
      <c r="A2615" s="310"/>
      <c r="B2615" s="310"/>
      <c r="C2615" s="310"/>
      <c r="D2615" s="310"/>
      <c r="E2615" s="310"/>
      <c r="F2615" s="310"/>
      <c r="G2615" s="310"/>
      <c r="H2615" s="310"/>
      <c r="I2615" s="310"/>
    </row>
    <row r="2616">
      <c r="A2616" s="310"/>
      <c r="B2616" s="310"/>
      <c r="C2616" s="310"/>
      <c r="D2616" s="310"/>
      <c r="E2616" s="310"/>
      <c r="F2616" s="310"/>
      <c r="G2616" s="310"/>
      <c r="H2616" s="310"/>
      <c r="I2616" s="310"/>
    </row>
    <row r="2617">
      <c r="A2617" s="310"/>
      <c r="B2617" s="310"/>
      <c r="C2617" s="310"/>
      <c r="D2617" s="310"/>
      <c r="E2617" s="310"/>
      <c r="F2617" s="310"/>
      <c r="G2617" s="310"/>
      <c r="H2617" s="310"/>
      <c r="I2617" s="310"/>
    </row>
    <row r="2618">
      <c r="A2618" s="310"/>
      <c r="B2618" s="310"/>
      <c r="C2618" s="310"/>
      <c r="D2618" s="310"/>
      <c r="E2618" s="310"/>
      <c r="F2618" s="310"/>
      <c r="G2618" s="310"/>
      <c r="H2618" s="310"/>
      <c r="I2618" s="310"/>
    </row>
    <row r="2619">
      <c r="A2619" s="310"/>
      <c r="B2619" s="310"/>
      <c r="C2619" s="310"/>
      <c r="D2619" s="310"/>
      <c r="E2619" s="310"/>
      <c r="F2619" s="310"/>
      <c r="G2619" s="310"/>
      <c r="H2619" s="310"/>
      <c r="I2619" s="310"/>
    </row>
    <row r="2620">
      <c r="A2620" s="310"/>
      <c r="B2620" s="310"/>
      <c r="C2620" s="310"/>
      <c r="D2620" s="310"/>
      <c r="E2620" s="310"/>
      <c r="F2620" s="310"/>
      <c r="G2620" s="310"/>
      <c r="H2620" s="310"/>
      <c r="I2620" s="310"/>
    </row>
    <row r="2621">
      <c r="A2621" s="310"/>
      <c r="B2621" s="310"/>
      <c r="C2621" s="310"/>
      <c r="D2621" s="310"/>
      <c r="E2621" s="310"/>
      <c r="F2621" s="310"/>
      <c r="G2621" s="310"/>
      <c r="H2621" s="310"/>
      <c r="I2621" s="310"/>
    </row>
    <row r="2622">
      <c r="A2622" s="310"/>
      <c r="B2622" s="310"/>
      <c r="C2622" s="310"/>
      <c r="D2622" s="310"/>
      <c r="E2622" s="310"/>
      <c r="F2622" s="310"/>
      <c r="G2622" s="310"/>
      <c r="H2622" s="310"/>
      <c r="I2622" s="310"/>
    </row>
    <row r="2623">
      <c r="A2623" s="310"/>
      <c r="B2623" s="310"/>
      <c r="C2623" s="310"/>
      <c r="D2623" s="310"/>
      <c r="E2623" s="310"/>
      <c r="F2623" s="310"/>
      <c r="G2623" s="310"/>
      <c r="H2623" s="310"/>
      <c r="I2623" s="310"/>
    </row>
    <row r="2624">
      <c r="A2624" s="310"/>
      <c r="B2624" s="310"/>
      <c r="C2624" s="310"/>
      <c r="D2624" s="310"/>
      <c r="E2624" s="310"/>
      <c r="F2624" s="310"/>
      <c r="G2624" s="310"/>
      <c r="H2624" s="310"/>
      <c r="I2624" s="310"/>
    </row>
    <row r="2625">
      <c r="A2625" s="310"/>
      <c r="B2625" s="310"/>
      <c r="C2625" s="310"/>
      <c r="D2625" s="310"/>
      <c r="E2625" s="310"/>
      <c r="F2625" s="310"/>
      <c r="G2625" s="310"/>
      <c r="H2625" s="310"/>
      <c r="I2625" s="310"/>
    </row>
    <row r="2626">
      <c r="A2626" s="310"/>
      <c r="B2626" s="310"/>
      <c r="C2626" s="310"/>
      <c r="D2626" s="310"/>
      <c r="E2626" s="310"/>
      <c r="F2626" s="310"/>
      <c r="G2626" s="310"/>
      <c r="H2626" s="310"/>
      <c r="I2626" s="310"/>
    </row>
    <row r="2627">
      <c r="A2627" s="310"/>
      <c r="B2627" s="310"/>
      <c r="C2627" s="310"/>
      <c r="D2627" s="310"/>
      <c r="E2627" s="310"/>
      <c r="F2627" s="310"/>
      <c r="G2627" s="310"/>
      <c r="H2627" s="310"/>
      <c r="I2627" s="310"/>
    </row>
    <row r="2628">
      <c r="A2628" s="310"/>
      <c r="B2628" s="310"/>
      <c r="C2628" s="310"/>
      <c r="D2628" s="310"/>
      <c r="E2628" s="310"/>
      <c r="F2628" s="310"/>
      <c r="G2628" s="310"/>
      <c r="H2628" s="310"/>
      <c r="I2628" s="310"/>
    </row>
    <row r="2629">
      <c r="A2629" s="310"/>
      <c r="B2629" s="310"/>
      <c r="C2629" s="310"/>
      <c r="D2629" s="310"/>
      <c r="E2629" s="310"/>
      <c r="F2629" s="310"/>
      <c r="G2629" s="310"/>
      <c r="H2629" s="310"/>
      <c r="I2629" s="310"/>
    </row>
    <row r="2630">
      <c r="A2630" s="310"/>
      <c r="B2630" s="310"/>
      <c r="C2630" s="310"/>
      <c r="D2630" s="310"/>
      <c r="E2630" s="310"/>
      <c r="F2630" s="310"/>
      <c r="G2630" s="310"/>
      <c r="H2630" s="310"/>
      <c r="I2630" s="310"/>
    </row>
    <row r="2631">
      <c r="A2631" s="310"/>
      <c r="B2631" s="310"/>
      <c r="C2631" s="310"/>
      <c r="D2631" s="310"/>
      <c r="E2631" s="310"/>
      <c r="F2631" s="310"/>
      <c r="G2631" s="310"/>
      <c r="H2631" s="310"/>
      <c r="I2631" s="310"/>
    </row>
    <row r="2632">
      <c r="A2632" s="310"/>
      <c r="B2632" s="310"/>
      <c r="C2632" s="310"/>
      <c r="D2632" s="310"/>
      <c r="E2632" s="310"/>
      <c r="F2632" s="310"/>
      <c r="G2632" s="310"/>
      <c r="H2632" s="310"/>
      <c r="I2632" s="310"/>
    </row>
    <row r="2633">
      <c r="A2633" s="310"/>
      <c r="B2633" s="310"/>
      <c r="C2633" s="310"/>
      <c r="D2633" s="310"/>
      <c r="E2633" s="310"/>
      <c r="F2633" s="310"/>
      <c r="G2633" s="310"/>
      <c r="H2633" s="310"/>
      <c r="I2633" s="310"/>
    </row>
    <row r="2634">
      <c r="A2634" s="310"/>
      <c r="B2634" s="310"/>
      <c r="C2634" s="310"/>
      <c r="D2634" s="310"/>
      <c r="E2634" s="310"/>
      <c r="F2634" s="310"/>
      <c r="G2634" s="310"/>
      <c r="H2634" s="310"/>
      <c r="I2634" s="310"/>
    </row>
    <row r="2635">
      <c r="A2635" s="310"/>
      <c r="B2635" s="310"/>
      <c r="C2635" s="310"/>
      <c r="D2635" s="310"/>
      <c r="E2635" s="310"/>
      <c r="F2635" s="310"/>
      <c r="G2635" s="310"/>
      <c r="H2635" s="310"/>
      <c r="I2635" s="310"/>
    </row>
    <row r="2636">
      <c r="A2636" s="310"/>
      <c r="B2636" s="310"/>
      <c r="C2636" s="310"/>
      <c r="D2636" s="310"/>
      <c r="E2636" s="310"/>
      <c r="F2636" s="310"/>
      <c r="G2636" s="310"/>
      <c r="H2636" s="310"/>
      <c r="I2636" s="310"/>
    </row>
    <row r="2637">
      <c r="A2637" s="310"/>
      <c r="B2637" s="310"/>
      <c r="C2637" s="310"/>
      <c r="D2637" s="310"/>
      <c r="E2637" s="310"/>
      <c r="F2637" s="310"/>
      <c r="G2637" s="310"/>
      <c r="H2637" s="310"/>
      <c r="I2637" s="310"/>
    </row>
    <row r="2638">
      <c r="A2638" s="310"/>
      <c r="B2638" s="310"/>
      <c r="C2638" s="310"/>
      <c r="D2638" s="310"/>
      <c r="E2638" s="310"/>
      <c r="F2638" s="310"/>
      <c r="G2638" s="310"/>
      <c r="H2638" s="310"/>
      <c r="I2638" s="310"/>
    </row>
    <row r="2639">
      <c r="A2639" s="310"/>
      <c r="B2639" s="310"/>
      <c r="C2639" s="310"/>
      <c r="D2639" s="310"/>
      <c r="E2639" s="310"/>
      <c r="F2639" s="310"/>
      <c r="G2639" s="310"/>
      <c r="H2639" s="310"/>
      <c r="I2639" s="310"/>
    </row>
    <row r="2640">
      <c r="A2640" s="310"/>
      <c r="B2640" s="310"/>
      <c r="C2640" s="310"/>
      <c r="D2640" s="310"/>
      <c r="E2640" s="310"/>
      <c r="F2640" s="310"/>
      <c r="G2640" s="310"/>
      <c r="H2640" s="310"/>
      <c r="I2640" s="310"/>
    </row>
    <row r="2641">
      <c r="A2641" s="310"/>
      <c r="B2641" s="310"/>
      <c r="C2641" s="310"/>
      <c r="D2641" s="310"/>
      <c r="E2641" s="310"/>
      <c r="F2641" s="310"/>
      <c r="G2641" s="310"/>
      <c r="H2641" s="310"/>
      <c r="I2641" s="310"/>
    </row>
    <row r="2642">
      <c r="A2642" s="310"/>
      <c r="B2642" s="310"/>
      <c r="C2642" s="310"/>
      <c r="D2642" s="310"/>
      <c r="E2642" s="310"/>
      <c r="F2642" s="310"/>
      <c r="G2642" s="310"/>
      <c r="H2642" s="310"/>
      <c r="I2642" s="310"/>
    </row>
    <row r="2643">
      <c r="A2643" s="310"/>
      <c r="B2643" s="310"/>
      <c r="C2643" s="310"/>
      <c r="D2643" s="310"/>
      <c r="E2643" s="310"/>
      <c r="F2643" s="310"/>
      <c r="G2643" s="310"/>
      <c r="H2643" s="310"/>
      <c r="I2643" s="310"/>
    </row>
    <row r="2644">
      <c r="A2644" s="310"/>
      <c r="B2644" s="310"/>
      <c r="C2644" s="310"/>
      <c r="D2644" s="310"/>
      <c r="E2644" s="310"/>
      <c r="F2644" s="310"/>
      <c r="G2644" s="310"/>
      <c r="H2644" s="310"/>
      <c r="I2644" s="310"/>
    </row>
    <row r="2645">
      <c r="A2645" s="310"/>
      <c r="B2645" s="310"/>
      <c r="C2645" s="310"/>
      <c r="D2645" s="310"/>
      <c r="E2645" s="310"/>
      <c r="F2645" s="310"/>
      <c r="G2645" s="310"/>
      <c r="H2645" s="310"/>
      <c r="I2645" s="310"/>
    </row>
    <row r="2646">
      <c r="A2646" s="310"/>
      <c r="B2646" s="310"/>
      <c r="C2646" s="310"/>
      <c r="D2646" s="310"/>
      <c r="E2646" s="310"/>
      <c r="F2646" s="310"/>
      <c r="G2646" s="310"/>
      <c r="H2646" s="310"/>
      <c r="I2646" s="310"/>
    </row>
    <row r="2647">
      <c r="A2647" s="310"/>
      <c r="B2647" s="310"/>
      <c r="C2647" s="310"/>
      <c r="D2647" s="310"/>
      <c r="E2647" s="310"/>
      <c r="F2647" s="310"/>
      <c r="G2647" s="310"/>
      <c r="H2647" s="310"/>
      <c r="I2647" s="310"/>
    </row>
    <row r="2648">
      <c r="A2648" s="310"/>
      <c r="B2648" s="310"/>
      <c r="C2648" s="310"/>
      <c r="D2648" s="310"/>
      <c r="E2648" s="310"/>
      <c r="F2648" s="310"/>
      <c r="G2648" s="310"/>
      <c r="H2648" s="310"/>
      <c r="I2648" s="310"/>
    </row>
    <row r="2649">
      <c r="A2649" s="310"/>
      <c r="B2649" s="310"/>
      <c r="C2649" s="310"/>
      <c r="D2649" s="310"/>
      <c r="E2649" s="310"/>
      <c r="F2649" s="310"/>
      <c r="G2649" s="310"/>
      <c r="H2649" s="310"/>
      <c r="I2649" s="310"/>
    </row>
    <row r="2650">
      <c r="A2650" s="310"/>
      <c r="B2650" s="310"/>
      <c r="C2650" s="310"/>
      <c r="D2650" s="310"/>
      <c r="E2650" s="310"/>
      <c r="F2650" s="310"/>
      <c r="G2650" s="310"/>
      <c r="H2650" s="310"/>
      <c r="I2650" s="310"/>
    </row>
    <row r="2651">
      <c r="A2651" s="310"/>
      <c r="B2651" s="310"/>
      <c r="C2651" s="310"/>
      <c r="D2651" s="310"/>
      <c r="E2651" s="310"/>
      <c r="F2651" s="310"/>
      <c r="G2651" s="310"/>
      <c r="H2651" s="310"/>
      <c r="I2651" s="310"/>
    </row>
    <row r="2652">
      <c r="A2652" s="310"/>
      <c r="B2652" s="310"/>
      <c r="C2652" s="310"/>
      <c r="D2652" s="310"/>
      <c r="E2652" s="310"/>
      <c r="F2652" s="310"/>
      <c r="G2652" s="310"/>
      <c r="H2652" s="310"/>
      <c r="I2652" s="310"/>
    </row>
    <row r="2653">
      <c r="A2653" s="310"/>
      <c r="B2653" s="310"/>
      <c r="C2653" s="310"/>
      <c r="D2653" s="310"/>
      <c r="E2653" s="310"/>
      <c r="F2653" s="310"/>
      <c r="G2653" s="310"/>
      <c r="H2653" s="310"/>
      <c r="I2653" s="310"/>
    </row>
    <row r="2654">
      <c r="A2654" s="310"/>
      <c r="B2654" s="310"/>
      <c r="C2654" s="310"/>
      <c r="D2654" s="310"/>
      <c r="E2654" s="310"/>
      <c r="F2654" s="310"/>
      <c r="G2654" s="310"/>
      <c r="H2654" s="310"/>
      <c r="I2654" s="310"/>
    </row>
    <row r="2655">
      <c r="A2655" s="310"/>
      <c r="B2655" s="310"/>
      <c r="C2655" s="310"/>
      <c r="D2655" s="310"/>
      <c r="E2655" s="310"/>
      <c r="F2655" s="310"/>
      <c r="G2655" s="310"/>
      <c r="H2655" s="310"/>
      <c r="I2655" s="310"/>
    </row>
    <row r="2656">
      <c r="A2656" s="310"/>
      <c r="B2656" s="310"/>
      <c r="C2656" s="310"/>
      <c r="D2656" s="310"/>
      <c r="E2656" s="310"/>
      <c r="F2656" s="310"/>
      <c r="G2656" s="310"/>
      <c r="H2656" s="310"/>
      <c r="I2656" s="310"/>
    </row>
    <row r="2657">
      <c r="A2657" s="310"/>
      <c r="B2657" s="310"/>
      <c r="C2657" s="310"/>
      <c r="D2657" s="310"/>
      <c r="E2657" s="310"/>
      <c r="F2657" s="310"/>
      <c r="G2657" s="310"/>
      <c r="H2657" s="310"/>
      <c r="I2657" s="310"/>
    </row>
    <row r="2658">
      <c r="A2658" s="310"/>
      <c r="B2658" s="310"/>
      <c r="C2658" s="310"/>
      <c r="D2658" s="310"/>
      <c r="E2658" s="310"/>
      <c r="F2658" s="310"/>
      <c r="G2658" s="310"/>
      <c r="H2658" s="310"/>
      <c r="I2658" s="310"/>
    </row>
    <row r="2659">
      <c r="A2659" s="310"/>
      <c r="B2659" s="310"/>
      <c r="C2659" s="310"/>
      <c r="D2659" s="310"/>
      <c r="E2659" s="310"/>
      <c r="F2659" s="310"/>
      <c r="G2659" s="310"/>
      <c r="H2659" s="310"/>
      <c r="I2659" s="310"/>
    </row>
    <row r="2660">
      <c r="A2660" s="310"/>
      <c r="B2660" s="310"/>
      <c r="C2660" s="310"/>
      <c r="D2660" s="310"/>
      <c r="E2660" s="310"/>
      <c r="F2660" s="310"/>
      <c r="G2660" s="310"/>
      <c r="H2660" s="310"/>
      <c r="I2660" s="310"/>
    </row>
    <row r="2661">
      <c r="A2661" s="310"/>
      <c r="B2661" s="310"/>
      <c r="C2661" s="310"/>
      <c r="D2661" s="310"/>
      <c r="E2661" s="310"/>
      <c r="F2661" s="310"/>
      <c r="G2661" s="310"/>
      <c r="H2661" s="310"/>
      <c r="I2661" s="310"/>
    </row>
    <row r="2662">
      <c r="A2662" s="310"/>
      <c r="B2662" s="310"/>
      <c r="C2662" s="310"/>
      <c r="D2662" s="310"/>
      <c r="E2662" s="310"/>
      <c r="F2662" s="310"/>
      <c r="G2662" s="310"/>
      <c r="H2662" s="310"/>
      <c r="I2662" s="310"/>
    </row>
    <row r="2663">
      <c r="A2663" s="310"/>
      <c r="B2663" s="310"/>
      <c r="C2663" s="310"/>
      <c r="D2663" s="310"/>
      <c r="E2663" s="310"/>
      <c r="F2663" s="310"/>
      <c r="G2663" s="310"/>
      <c r="H2663" s="310"/>
      <c r="I2663" s="310"/>
    </row>
    <row r="2664">
      <c r="A2664" s="310"/>
      <c r="B2664" s="310"/>
      <c r="C2664" s="310"/>
      <c r="D2664" s="310"/>
      <c r="E2664" s="310"/>
      <c r="F2664" s="310"/>
      <c r="G2664" s="310"/>
      <c r="H2664" s="310"/>
      <c r="I2664" s="310"/>
    </row>
    <row r="2665">
      <c r="A2665" s="310"/>
      <c r="B2665" s="310"/>
      <c r="C2665" s="310"/>
      <c r="D2665" s="310"/>
      <c r="E2665" s="310"/>
      <c r="F2665" s="310"/>
      <c r="G2665" s="310"/>
      <c r="H2665" s="310"/>
      <c r="I2665" s="310"/>
    </row>
    <row r="2666">
      <c r="A2666" s="310"/>
      <c r="B2666" s="310"/>
      <c r="C2666" s="310"/>
      <c r="D2666" s="310"/>
      <c r="E2666" s="310"/>
      <c r="F2666" s="310"/>
      <c r="G2666" s="310"/>
      <c r="H2666" s="310"/>
      <c r="I2666" s="310"/>
    </row>
    <row r="2667">
      <c r="A2667" s="310"/>
      <c r="B2667" s="310"/>
      <c r="C2667" s="310"/>
      <c r="D2667" s="310"/>
      <c r="E2667" s="310"/>
      <c r="F2667" s="310"/>
      <c r="G2667" s="310"/>
      <c r="H2667" s="310"/>
      <c r="I2667" s="310"/>
    </row>
    <row r="2668">
      <c r="A2668" s="310"/>
      <c r="B2668" s="310"/>
      <c r="C2668" s="310"/>
      <c r="D2668" s="310"/>
      <c r="E2668" s="310"/>
      <c r="F2668" s="310"/>
      <c r="G2668" s="310"/>
      <c r="H2668" s="310"/>
      <c r="I2668" s="310"/>
    </row>
    <row r="2669">
      <c r="A2669" s="310"/>
      <c r="B2669" s="310"/>
      <c r="C2669" s="310"/>
      <c r="D2669" s="310"/>
      <c r="E2669" s="310"/>
      <c r="F2669" s="310"/>
      <c r="G2669" s="310"/>
      <c r="H2669" s="310"/>
      <c r="I2669" s="310"/>
    </row>
    <row r="2670">
      <c r="A2670" s="310"/>
      <c r="B2670" s="310"/>
      <c r="C2670" s="310"/>
      <c r="D2670" s="310"/>
      <c r="E2670" s="310"/>
      <c r="F2670" s="310"/>
      <c r="G2670" s="310"/>
      <c r="H2670" s="310"/>
      <c r="I2670" s="310"/>
    </row>
    <row r="2671">
      <c r="A2671" s="310"/>
      <c r="B2671" s="310"/>
      <c r="C2671" s="310"/>
      <c r="D2671" s="310"/>
      <c r="E2671" s="310"/>
      <c r="F2671" s="310"/>
      <c r="G2671" s="310"/>
      <c r="H2671" s="310"/>
      <c r="I2671" s="310"/>
    </row>
    <row r="2672">
      <c r="A2672" s="310"/>
      <c r="B2672" s="310"/>
      <c r="C2672" s="310"/>
      <c r="D2672" s="310"/>
      <c r="E2672" s="310"/>
      <c r="F2672" s="310"/>
      <c r="G2672" s="310"/>
      <c r="H2672" s="310"/>
      <c r="I2672" s="310"/>
    </row>
    <row r="2673">
      <c r="A2673" s="310"/>
      <c r="B2673" s="310"/>
      <c r="C2673" s="310"/>
      <c r="D2673" s="310"/>
      <c r="E2673" s="310"/>
      <c r="F2673" s="310"/>
      <c r="G2673" s="310"/>
      <c r="H2673" s="310"/>
      <c r="I2673" s="310"/>
    </row>
    <row r="2674">
      <c r="A2674" s="310"/>
      <c r="B2674" s="310"/>
      <c r="C2674" s="310"/>
      <c r="D2674" s="310"/>
      <c r="E2674" s="310"/>
      <c r="F2674" s="310"/>
      <c r="G2674" s="310"/>
      <c r="H2674" s="310"/>
      <c r="I2674" s="310"/>
    </row>
    <row r="2675">
      <c r="A2675" s="310"/>
      <c r="B2675" s="310"/>
      <c r="C2675" s="310"/>
      <c r="D2675" s="310"/>
      <c r="E2675" s="310"/>
      <c r="F2675" s="310"/>
      <c r="G2675" s="310"/>
      <c r="H2675" s="310"/>
      <c r="I2675" s="310"/>
    </row>
    <row r="2676">
      <c r="A2676" s="310"/>
      <c r="B2676" s="310"/>
      <c r="C2676" s="310"/>
      <c r="D2676" s="310"/>
      <c r="E2676" s="310"/>
      <c r="F2676" s="310"/>
      <c r="G2676" s="310"/>
      <c r="H2676" s="310"/>
      <c r="I2676" s="310"/>
    </row>
    <row r="2677">
      <c r="A2677" s="310"/>
      <c r="B2677" s="310"/>
      <c r="C2677" s="310"/>
      <c r="D2677" s="310"/>
      <c r="E2677" s="310"/>
      <c r="F2677" s="310"/>
      <c r="G2677" s="310"/>
      <c r="H2677" s="310"/>
      <c r="I2677" s="310"/>
    </row>
    <row r="2678">
      <c r="A2678" s="310"/>
      <c r="B2678" s="310"/>
      <c r="C2678" s="310"/>
      <c r="D2678" s="310"/>
      <c r="E2678" s="310"/>
      <c r="F2678" s="310"/>
      <c r="G2678" s="310"/>
      <c r="H2678" s="310"/>
      <c r="I2678" s="310"/>
    </row>
    <row r="2679">
      <c r="A2679" s="310"/>
      <c r="B2679" s="310"/>
      <c r="C2679" s="310"/>
      <c r="D2679" s="310"/>
      <c r="E2679" s="310"/>
      <c r="F2679" s="310"/>
      <c r="G2679" s="310"/>
      <c r="H2679" s="310"/>
      <c r="I2679" s="310"/>
    </row>
    <row r="2680">
      <c r="A2680" s="310"/>
      <c r="B2680" s="310"/>
      <c r="C2680" s="310"/>
      <c r="D2680" s="310"/>
      <c r="E2680" s="310"/>
      <c r="F2680" s="310"/>
      <c r="G2680" s="310"/>
      <c r="H2680" s="310"/>
      <c r="I2680" s="310"/>
    </row>
    <row r="2681">
      <c r="A2681" s="310"/>
      <c r="B2681" s="310"/>
      <c r="C2681" s="310"/>
      <c r="D2681" s="310"/>
      <c r="E2681" s="310"/>
      <c r="F2681" s="310"/>
      <c r="G2681" s="310"/>
      <c r="H2681" s="310"/>
      <c r="I2681" s="310"/>
    </row>
    <row r="2682">
      <c r="A2682" s="310"/>
      <c r="B2682" s="310"/>
      <c r="C2682" s="310"/>
      <c r="D2682" s="310"/>
      <c r="E2682" s="310"/>
      <c r="F2682" s="310"/>
      <c r="G2682" s="310"/>
      <c r="H2682" s="310"/>
      <c r="I2682" s="310"/>
    </row>
    <row r="2683">
      <c r="A2683" s="310"/>
      <c r="B2683" s="310"/>
      <c r="C2683" s="310"/>
      <c r="D2683" s="310"/>
      <c r="E2683" s="310"/>
      <c r="F2683" s="310"/>
      <c r="G2683" s="310"/>
      <c r="H2683" s="310"/>
      <c r="I2683" s="310"/>
    </row>
    <row r="2684">
      <c r="A2684" s="310"/>
      <c r="B2684" s="310"/>
      <c r="C2684" s="310"/>
      <c r="D2684" s="310"/>
      <c r="E2684" s="310"/>
      <c r="F2684" s="310"/>
      <c r="G2684" s="310"/>
      <c r="H2684" s="310"/>
      <c r="I2684" s="310"/>
    </row>
    <row r="2685">
      <c r="A2685" s="310"/>
      <c r="B2685" s="310"/>
      <c r="C2685" s="310"/>
      <c r="D2685" s="310"/>
      <c r="E2685" s="310"/>
      <c r="F2685" s="310"/>
      <c r="G2685" s="310"/>
      <c r="H2685" s="310"/>
      <c r="I2685" s="310"/>
    </row>
    <row r="2686">
      <c r="A2686" s="310"/>
      <c r="B2686" s="310"/>
      <c r="C2686" s="310"/>
      <c r="D2686" s="310"/>
      <c r="E2686" s="310"/>
      <c r="F2686" s="310"/>
      <c r="G2686" s="310"/>
      <c r="H2686" s="310"/>
      <c r="I2686" s="310"/>
    </row>
    <row r="2687">
      <c r="A2687" s="310"/>
      <c r="B2687" s="310"/>
      <c r="C2687" s="310"/>
      <c r="D2687" s="310"/>
      <c r="E2687" s="310"/>
      <c r="F2687" s="310"/>
      <c r="G2687" s="310"/>
      <c r="H2687" s="310"/>
      <c r="I2687" s="310"/>
    </row>
    <row r="2688">
      <c r="A2688" s="310"/>
      <c r="B2688" s="310"/>
      <c r="C2688" s="310"/>
      <c r="D2688" s="310"/>
      <c r="E2688" s="310"/>
      <c r="F2688" s="310"/>
      <c r="G2688" s="310"/>
      <c r="H2688" s="310"/>
      <c r="I2688" s="310"/>
    </row>
    <row r="2689">
      <c r="A2689" s="310"/>
      <c r="B2689" s="310"/>
      <c r="C2689" s="310"/>
      <c r="D2689" s="310"/>
      <c r="E2689" s="310"/>
      <c r="F2689" s="310"/>
      <c r="G2689" s="310"/>
      <c r="H2689" s="310"/>
      <c r="I2689" s="310"/>
    </row>
    <row r="2690">
      <c r="A2690" s="310"/>
      <c r="B2690" s="310"/>
      <c r="C2690" s="310"/>
      <c r="D2690" s="310"/>
      <c r="E2690" s="310"/>
      <c r="F2690" s="310"/>
      <c r="G2690" s="310"/>
      <c r="H2690" s="310"/>
      <c r="I2690" s="310"/>
    </row>
    <row r="2691">
      <c r="A2691" s="310"/>
      <c r="B2691" s="310"/>
      <c r="C2691" s="310"/>
      <c r="D2691" s="310"/>
      <c r="E2691" s="310"/>
      <c r="F2691" s="310"/>
      <c r="G2691" s="310"/>
      <c r="H2691" s="310"/>
      <c r="I2691" s="310"/>
    </row>
    <row r="2692">
      <c r="A2692" s="310"/>
      <c r="B2692" s="310"/>
      <c r="C2692" s="310"/>
      <c r="D2692" s="310"/>
      <c r="E2692" s="310"/>
      <c r="F2692" s="310"/>
      <c r="G2692" s="310"/>
      <c r="H2692" s="310"/>
      <c r="I2692" s="310"/>
    </row>
    <row r="2693">
      <c r="A2693" s="310"/>
      <c r="B2693" s="310"/>
      <c r="C2693" s="310"/>
      <c r="D2693" s="310"/>
      <c r="E2693" s="310"/>
      <c r="F2693" s="310"/>
      <c r="G2693" s="310"/>
      <c r="H2693" s="310"/>
      <c r="I2693" s="310"/>
    </row>
    <row r="2694">
      <c r="A2694" s="310"/>
      <c r="B2694" s="310"/>
      <c r="C2694" s="310"/>
      <c r="D2694" s="310"/>
      <c r="E2694" s="310"/>
      <c r="F2694" s="310"/>
      <c r="G2694" s="310"/>
      <c r="H2694" s="310"/>
      <c r="I2694" s="310"/>
    </row>
    <row r="2695">
      <c r="A2695" s="310"/>
      <c r="B2695" s="310"/>
      <c r="C2695" s="310"/>
      <c r="D2695" s="310"/>
      <c r="E2695" s="310"/>
      <c r="F2695" s="310"/>
      <c r="G2695" s="310"/>
      <c r="H2695" s="310"/>
      <c r="I2695" s="310"/>
    </row>
    <row r="2696">
      <c r="A2696" s="310"/>
      <c r="B2696" s="310"/>
      <c r="C2696" s="310"/>
      <c r="D2696" s="310"/>
      <c r="E2696" s="310"/>
      <c r="F2696" s="310"/>
      <c r="G2696" s="310"/>
      <c r="H2696" s="310"/>
      <c r="I2696" s="310"/>
    </row>
    <row r="2697">
      <c r="A2697" s="310"/>
      <c r="B2697" s="310"/>
      <c r="C2697" s="310"/>
      <c r="D2697" s="310"/>
      <c r="E2697" s="310"/>
      <c r="F2697" s="310"/>
      <c r="G2697" s="310"/>
      <c r="H2697" s="310"/>
      <c r="I2697" s="310"/>
    </row>
    <row r="2698">
      <c r="A2698" s="310"/>
      <c r="B2698" s="310"/>
      <c r="C2698" s="310"/>
      <c r="D2698" s="310"/>
      <c r="E2698" s="310"/>
      <c r="F2698" s="310"/>
      <c r="G2698" s="310"/>
      <c r="H2698" s="310"/>
      <c r="I2698" s="310"/>
    </row>
    <row r="2699">
      <c r="A2699" s="310"/>
      <c r="B2699" s="310"/>
      <c r="C2699" s="310"/>
      <c r="D2699" s="310"/>
      <c r="E2699" s="310"/>
      <c r="F2699" s="310"/>
      <c r="G2699" s="310"/>
      <c r="H2699" s="310"/>
      <c r="I2699" s="310"/>
    </row>
    <row r="2700">
      <c r="A2700" s="310"/>
      <c r="B2700" s="310"/>
      <c r="C2700" s="310"/>
      <c r="D2700" s="310"/>
      <c r="E2700" s="310"/>
      <c r="F2700" s="310"/>
      <c r="G2700" s="310"/>
      <c r="H2700" s="310"/>
      <c r="I2700" s="310"/>
    </row>
    <row r="2701">
      <c r="A2701" s="310"/>
      <c r="B2701" s="310"/>
      <c r="C2701" s="310"/>
      <c r="D2701" s="310"/>
      <c r="E2701" s="310"/>
      <c r="F2701" s="310"/>
      <c r="G2701" s="310"/>
      <c r="H2701" s="310"/>
      <c r="I2701" s="310"/>
    </row>
    <row r="2702">
      <c r="A2702" s="310"/>
      <c r="B2702" s="310"/>
      <c r="C2702" s="310"/>
      <c r="D2702" s="310"/>
      <c r="E2702" s="310"/>
      <c r="F2702" s="310"/>
      <c r="G2702" s="310"/>
      <c r="H2702" s="310"/>
      <c r="I2702" s="310"/>
    </row>
    <row r="2703">
      <c r="A2703" s="310"/>
      <c r="B2703" s="310"/>
      <c r="C2703" s="310"/>
      <c r="D2703" s="310"/>
      <c r="E2703" s="310"/>
      <c r="F2703" s="310"/>
      <c r="G2703" s="310"/>
      <c r="H2703" s="310"/>
      <c r="I2703" s="310"/>
    </row>
    <row r="2704">
      <c r="A2704" s="310"/>
      <c r="B2704" s="310"/>
      <c r="C2704" s="310"/>
      <c r="D2704" s="310"/>
      <c r="E2704" s="310"/>
      <c r="F2704" s="310"/>
      <c r="G2704" s="310"/>
      <c r="H2704" s="310"/>
      <c r="I2704" s="310"/>
    </row>
    <row r="2705">
      <c r="A2705" s="310"/>
      <c r="B2705" s="310"/>
      <c r="C2705" s="310"/>
      <c r="D2705" s="310"/>
      <c r="E2705" s="310"/>
      <c r="F2705" s="310"/>
      <c r="G2705" s="310"/>
      <c r="H2705" s="310"/>
      <c r="I2705" s="310"/>
    </row>
    <row r="2706">
      <c r="A2706" s="310"/>
      <c r="B2706" s="310"/>
      <c r="C2706" s="310"/>
      <c r="D2706" s="310"/>
      <c r="E2706" s="310"/>
      <c r="F2706" s="310"/>
      <c r="G2706" s="310"/>
      <c r="H2706" s="310"/>
      <c r="I2706" s="310"/>
    </row>
    <row r="2707">
      <c r="A2707" s="310"/>
      <c r="B2707" s="310"/>
      <c r="C2707" s="310"/>
      <c r="D2707" s="310"/>
      <c r="E2707" s="310"/>
      <c r="F2707" s="310"/>
      <c r="G2707" s="310"/>
      <c r="H2707" s="310"/>
      <c r="I2707" s="310"/>
    </row>
    <row r="2708">
      <c r="A2708" s="310"/>
      <c r="B2708" s="310"/>
      <c r="C2708" s="310"/>
      <c r="D2708" s="310"/>
      <c r="E2708" s="310"/>
      <c r="F2708" s="310"/>
      <c r="G2708" s="310"/>
      <c r="H2708" s="310"/>
      <c r="I2708" s="310"/>
    </row>
    <row r="2709">
      <c r="A2709" s="310"/>
      <c r="B2709" s="310"/>
      <c r="C2709" s="310"/>
      <c r="D2709" s="310"/>
      <c r="E2709" s="310"/>
      <c r="F2709" s="310"/>
      <c r="G2709" s="310"/>
      <c r="H2709" s="310"/>
      <c r="I2709" s="310"/>
    </row>
    <row r="2710">
      <c r="A2710" s="310"/>
      <c r="B2710" s="310"/>
      <c r="C2710" s="310"/>
      <c r="D2710" s="310"/>
      <c r="E2710" s="310"/>
      <c r="F2710" s="310"/>
      <c r="G2710" s="310"/>
      <c r="H2710" s="310"/>
      <c r="I2710" s="310"/>
    </row>
    <row r="2711">
      <c r="A2711" s="310"/>
      <c r="B2711" s="310"/>
      <c r="C2711" s="310"/>
      <c r="D2711" s="310"/>
      <c r="E2711" s="310"/>
      <c r="F2711" s="310"/>
      <c r="G2711" s="310"/>
      <c r="H2711" s="310"/>
      <c r="I2711" s="310"/>
    </row>
    <row r="2712">
      <c r="A2712" s="310"/>
      <c r="B2712" s="310"/>
      <c r="C2712" s="310"/>
      <c r="D2712" s="310"/>
      <c r="E2712" s="310"/>
      <c r="F2712" s="310"/>
      <c r="G2712" s="310"/>
      <c r="H2712" s="310"/>
      <c r="I2712" s="310"/>
    </row>
    <row r="2713">
      <c r="A2713" s="310"/>
      <c r="B2713" s="310"/>
      <c r="C2713" s="310"/>
      <c r="D2713" s="310"/>
      <c r="E2713" s="310"/>
      <c r="F2713" s="310"/>
      <c r="G2713" s="310"/>
      <c r="H2713" s="310"/>
      <c r="I2713" s="310"/>
    </row>
    <row r="2714">
      <c r="A2714" s="310"/>
      <c r="B2714" s="310"/>
      <c r="C2714" s="310"/>
      <c r="D2714" s="310"/>
      <c r="E2714" s="310"/>
      <c r="F2714" s="310"/>
      <c r="G2714" s="310"/>
      <c r="H2714" s="310"/>
      <c r="I2714" s="310"/>
    </row>
    <row r="2715">
      <c r="A2715" s="310"/>
      <c r="B2715" s="310"/>
      <c r="C2715" s="310"/>
      <c r="D2715" s="310"/>
      <c r="E2715" s="310"/>
      <c r="F2715" s="310"/>
      <c r="G2715" s="310"/>
      <c r="H2715" s="310"/>
      <c r="I2715" s="310"/>
    </row>
    <row r="2716">
      <c r="A2716" s="310"/>
      <c r="B2716" s="310"/>
      <c r="C2716" s="310"/>
      <c r="D2716" s="310"/>
      <c r="E2716" s="310"/>
      <c r="F2716" s="310"/>
      <c r="G2716" s="310"/>
      <c r="H2716" s="310"/>
      <c r="I2716" s="310"/>
    </row>
    <row r="2717">
      <c r="A2717" s="310"/>
      <c r="B2717" s="310"/>
      <c r="C2717" s="310"/>
      <c r="D2717" s="310"/>
      <c r="E2717" s="310"/>
      <c r="F2717" s="310"/>
      <c r="G2717" s="310"/>
      <c r="H2717" s="310"/>
      <c r="I2717" s="310"/>
    </row>
    <row r="2718">
      <c r="A2718" s="310"/>
      <c r="B2718" s="310"/>
      <c r="C2718" s="310"/>
      <c r="D2718" s="310"/>
      <c r="E2718" s="310"/>
      <c r="F2718" s="310"/>
      <c r="G2718" s="310"/>
      <c r="H2718" s="310"/>
      <c r="I2718" s="310"/>
    </row>
    <row r="2719">
      <c r="A2719" s="310"/>
      <c r="B2719" s="310"/>
      <c r="C2719" s="310"/>
      <c r="D2719" s="310"/>
      <c r="E2719" s="310"/>
      <c r="F2719" s="310"/>
      <c r="G2719" s="310"/>
      <c r="H2719" s="310"/>
      <c r="I2719" s="310"/>
    </row>
    <row r="2720">
      <c r="A2720" s="310"/>
      <c r="B2720" s="310"/>
      <c r="C2720" s="310"/>
      <c r="D2720" s="310"/>
      <c r="E2720" s="310"/>
      <c r="F2720" s="310"/>
      <c r="G2720" s="310"/>
      <c r="H2720" s="310"/>
      <c r="I2720" s="310"/>
    </row>
    <row r="2721">
      <c r="A2721" s="310"/>
      <c r="B2721" s="310"/>
      <c r="C2721" s="310"/>
      <c r="D2721" s="310"/>
      <c r="E2721" s="310"/>
      <c r="F2721" s="310"/>
      <c r="G2721" s="310"/>
      <c r="H2721" s="310"/>
      <c r="I2721" s="310"/>
    </row>
    <row r="2722">
      <c r="A2722" s="310"/>
      <c r="B2722" s="310"/>
      <c r="C2722" s="310"/>
      <c r="D2722" s="310"/>
      <c r="E2722" s="310"/>
      <c r="F2722" s="310"/>
      <c r="G2722" s="310"/>
      <c r="H2722" s="310"/>
      <c r="I2722" s="310"/>
    </row>
    <row r="2723">
      <c r="A2723" s="310"/>
      <c r="B2723" s="310"/>
      <c r="C2723" s="310"/>
      <c r="D2723" s="310"/>
      <c r="E2723" s="310"/>
      <c r="F2723" s="310"/>
      <c r="G2723" s="310"/>
      <c r="H2723" s="310"/>
      <c r="I2723" s="310"/>
    </row>
    <row r="2724">
      <c r="A2724" s="310"/>
      <c r="B2724" s="310"/>
      <c r="C2724" s="310"/>
      <c r="D2724" s="310"/>
      <c r="E2724" s="310"/>
      <c r="F2724" s="310"/>
      <c r="G2724" s="310"/>
      <c r="H2724" s="310"/>
      <c r="I2724" s="310"/>
    </row>
    <row r="2725">
      <c r="A2725" s="310"/>
      <c r="B2725" s="310"/>
      <c r="C2725" s="310"/>
      <c r="D2725" s="310"/>
      <c r="E2725" s="310"/>
      <c r="F2725" s="310"/>
      <c r="G2725" s="310"/>
      <c r="H2725" s="310"/>
      <c r="I2725" s="310"/>
    </row>
    <row r="2726">
      <c r="A2726" s="310"/>
      <c r="B2726" s="310"/>
      <c r="C2726" s="310"/>
      <c r="D2726" s="310"/>
      <c r="E2726" s="310"/>
      <c r="F2726" s="310"/>
      <c r="G2726" s="310"/>
      <c r="H2726" s="310"/>
      <c r="I2726" s="310"/>
    </row>
    <row r="2727">
      <c r="A2727" s="310"/>
      <c r="B2727" s="310"/>
      <c r="C2727" s="310"/>
      <c r="D2727" s="310"/>
      <c r="E2727" s="310"/>
      <c r="F2727" s="310"/>
      <c r="G2727" s="310"/>
      <c r="H2727" s="310"/>
      <c r="I2727" s="310"/>
    </row>
    <row r="2728">
      <c r="A2728" s="310"/>
      <c r="B2728" s="310"/>
      <c r="C2728" s="310"/>
      <c r="D2728" s="310"/>
      <c r="E2728" s="310"/>
      <c r="F2728" s="310"/>
      <c r="G2728" s="310"/>
      <c r="H2728" s="310"/>
      <c r="I2728" s="310"/>
    </row>
    <row r="2729">
      <c r="A2729" s="310"/>
      <c r="B2729" s="310"/>
      <c r="C2729" s="310"/>
      <c r="D2729" s="310"/>
      <c r="E2729" s="310"/>
      <c r="F2729" s="310"/>
      <c r="G2729" s="310"/>
      <c r="H2729" s="310"/>
      <c r="I2729" s="310"/>
    </row>
    <row r="2730">
      <c r="A2730" s="310"/>
      <c r="B2730" s="310"/>
      <c r="C2730" s="310"/>
      <c r="D2730" s="310"/>
      <c r="E2730" s="310"/>
      <c r="F2730" s="310"/>
      <c r="G2730" s="310"/>
      <c r="H2730" s="310"/>
      <c r="I2730" s="310"/>
    </row>
    <row r="2731">
      <c r="A2731" s="310"/>
      <c r="B2731" s="310"/>
      <c r="C2731" s="310"/>
      <c r="D2731" s="310"/>
      <c r="E2731" s="310"/>
      <c r="F2731" s="310"/>
      <c r="G2731" s="310"/>
      <c r="H2731" s="310"/>
      <c r="I2731" s="310"/>
    </row>
    <row r="2732">
      <c r="A2732" s="310"/>
      <c r="B2732" s="310"/>
      <c r="C2732" s="310"/>
      <c r="D2732" s="310"/>
      <c r="E2732" s="310"/>
      <c r="F2732" s="310"/>
      <c r="G2732" s="310"/>
      <c r="H2732" s="310"/>
      <c r="I2732" s="310"/>
    </row>
    <row r="2733">
      <c r="A2733" s="310"/>
      <c r="B2733" s="310"/>
      <c r="C2733" s="310"/>
      <c r="D2733" s="310"/>
      <c r="E2733" s="310"/>
      <c r="F2733" s="310"/>
      <c r="G2733" s="310"/>
      <c r="H2733" s="310"/>
      <c r="I2733" s="310"/>
    </row>
    <row r="2734">
      <c r="A2734" s="310"/>
      <c r="B2734" s="310"/>
      <c r="C2734" s="310"/>
      <c r="D2734" s="310"/>
      <c r="E2734" s="310"/>
      <c r="F2734" s="310"/>
      <c r="G2734" s="310"/>
      <c r="H2734" s="310"/>
      <c r="I2734" s="310"/>
    </row>
    <row r="2735">
      <c r="A2735" s="310"/>
      <c r="B2735" s="310"/>
      <c r="C2735" s="310"/>
      <c r="D2735" s="310"/>
      <c r="E2735" s="310"/>
      <c r="F2735" s="310"/>
      <c r="G2735" s="310"/>
      <c r="H2735" s="310"/>
      <c r="I2735" s="310"/>
    </row>
    <row r="2736">
      <c r="A2736" s="310"/>
      <c r="B2736" s="310"/>
      <c r="C2736" s="310"/>
      <c r="D2736" s="310"/>
      <c r="E2736" s="310"/>
      <c r="F2736" s="310"/>
      <c r="G2736" s="310"/>
      <c r="H2736" s="310"/>
      <c r="I2736" s="310"/>
    </row>
    <row r="2737">
      <c r="A2737" s="310"/>
      <c r="B2737" s="310"/>
      <c r="C2737" s="310"/>
      <c r="D2737" s="310"/>
      <c r="E2737" s="310"/>
      <c r="F2737" s="310"/>
      <c r="G2737" s="310"/>
      <c r="H2737" s="310"/>
      <c r="I2737" s="310"/>
    </row>
    <row r="2738">
      <c r="A2738" s="310"/>
      <c r="B2738" s="310"/>
      <c r="C2738" s="310"/>
      <c r="D2738" s="310"/>
      <c r="E2738" s="310"/>
      <c r="F2738" s="310"/>
      <c r="G2738" s="310"/>
      <c r="H2738" s="310"/>
      <c r="I2738" s="310"/>
    </row>
    <row r="2739">
      <c r="A2739" s="310"/>
      <c r="B2739" s="310"/>
      <c r="C2739" s="310"/>
      <c r="D2739" s="310"/>
      <c r="E2739" s="310"/>
      <c r="F2739" s="310"/>
      <c r="G2739" s="310"/>
      <c r="H2739" s="310"/>
      <c r="I2739" s="310"/>
    </row>
    <row r="2740">
      <c r="A2740" s="310"/>
      <c r="B2740" s="310"/>
      <c r="C2740" s="310"/>
      <c r="D2740" s="310"/>
      <c r="E2740" s="310"/>
      <c r="F2740" s="310"/>
      <c r="G2740" s="310"/>
      <c r="H2740" s="310"/>
      <c r="I2740" s="310"/>
    </row>
    <row r="2741">
      <c r="A2741" s="310"/>
      <c r="B2741" s="310"/>
      <c r="C2741" s="310"/>
      <c r="D2741" s="310"/>
      <c r="E2741" s="310"/>
      <c r="F2741" s="310"/>
      <c r="G2741" s="310"/>
      <c r="H2741" s="310"/>
      <c r="I2741" s="310"/>
    </row>
    <row r="2742">
      <c r="A2742" s="310"/>
      <c r="B2742" s="310"/>
      <c r="C2742" s="310"/>
      <c r="D2742" s="310"/>
      <c r="E2742" s="310"/>
      <c r="F2742" s="310"/>
      <c r="G2742" s="310"/>
      <c r="H2742" s="310"/>
      <c r="I2742" s="310"/>
    </row>
    <row r="2743">
      <c r="A2743" s="310"/>
      <c r="B2743" s="310"/>
      <c r="C2743" s="310"/>
      <c r="D2743" s="310"/>
      <c r="E2743" s="310"/>
      <c r="F2743" s="310"/>
      <c r="G2743" s="310"/>
      <c r="H2743" s="310"/>
      <c r="I2743" s="310"/>
    </row>
    <row r="2744">
      <c r="A2744" s="310"/>
      <c r="B2744" s="310"/>
      <c r="C2744" s="310"/>
      <c r="D2744" s="310"/>
      <c r="E2744" s="310"/>
      <c r="F2744" s="310"/>
      <c r="G2744" s="310"/>
      <c r="H2744" s="310"/>
      <c r="I2744" s="310"/>
    </row>
    <row r="2745">
      <c r="A2745" s="310"/>
      <c r="B2745" s="310"/>
      <c r="C2745" s="310"/>
      <c r="D2745" s="310"/>
      <c r="E2745" s="310"/>
      <c r="F2745" s="310"/>
      <c r="G2745" s="310"/>
      <c r="H2745" s="310"/>
      <c r="I2745" s="310"/>
    </row>
    <row r="2746">
      <c r="A2746" s="310"/>
      <c r="B2746" s="310"/>
      <c r="C2746" s="310"/>
      <c r="D2746" s="310"/>
      <c r="E2746" s="310"/>
      <c r="F2746" s="310"/>
      <c r="G2746" s="310"/>
      <c r="H2746" s="310"/>
      <c r="I2746" s="310"/>
    </row>
    <row r="2747">
      <c r="A2747" s="310"/>
      <c r="B2747" s="310"/>
      <c r="C2747" s="310"/>
      <c r="D2747" s="310"/>
      <c r="E2747" s="310"/>
      <c r="F2747" s="310"/>
      <c r="G2747" s="310"/>
      <c r="H2747" s="310"/>
      <c r="I2747" s="310"/>
    </row>
    <row r="2748">
      <c r="A2748" s="310"/>
      <c r="B2748" s="310"/>
      <c r="C2748" s="310"/>
      <c r="D2748" s="310"/>
      <c r="E2748" s="310"/>
      <c r="F2748" s="310"/>
      <c r="G2748" s="310"/>
      <c r="H2748" s="310"/>
      <c r="I2748" s="310"/>
    </row>
    <row r="2749">
      <c r="A2749" s="310"/>
      <c r="B2749" s="310"/>
      <c r="C2749" s="310"/>
      <c r="D2749" s="310"/>
      <c r="E2749" s="310"/>
      <c r="F2749" s="310"/>
      <c r="G2749" s="310"/>
      <c r="H2749" s="310"/>
      <c r="I2749" s="310"/>
    </row>
    <row r="2750">
      <c r="A2750" s="310"/>
      <c r="B2750" s="310"/>
      <c r="C2750" s="310"/>
      <c r="D2750" s="310"/>
      <c r="E2750" s="310"/>
      <c r="F2750" s="310"/>
      <c r="G2750" s="310"/>
      <c r="H2750" s="310"/>
      <c r="I2750" s="310"/>
    </row>
    <row r="2751">
      <c r="A2751" s="310"/>
      <c r="B2751" s="310"/>
      <c r="C2751" s="310"/>
      <c r="D2751" s="310"/>
      <c r="E2751" s="310"/>
      <c r="F2751" s="310"/>
      <c r="G2751" s="310"/>
      <c r="H2751" s="310"/>
      <c r="I2751" s="310"/>
    </row>
    <row r="2752">
      <c r="A2752" s="310"/>
      <c r="B2752" s="310"/>
      <c r="C2752" s="310"/>
      <c r="D2752" s="310"/>
      <c r="E2752" s="310"/>
      <c r="F2752" s="310"/>
      <c r="G2752" s="310"/>
      <c r="H2752" s="310"/>
      <c r="I2752" s="310"/>
    </row>
    <row r="2753">
      <c r="A2753" s="310"/>
      <c r="B2753" s="310"/>
      <c r="C2753" s="310"/>
      <c r="D2753" s="310"/>
      <c r="E2753" s="310"/>
      <c r="F2753" s="310"/>
      <c r="G2753" s="310"/>
      <c r="H2753" s="310"/>
      <c r="I2753" s="310"/>
    </row>
    <row r="2754">
      <c r="A2754" s="310"/>
      <c r="B2754" s="310"/>
      <c r="C2754" s="310"/>
      <c r="D2754" s="310"/>
      <c r="E2754" s="310"/>
      <c r="F2754" s="310"/>
      <c r="G2754" s="310"/>
      <c r="H2754" s="310"/>
      <c r="I2754" s="310"/>
    </row>
    <row r="2755">
      <c r="A2755" s="310"/>
      <c r="B2755" s="310"/>
      <c r="C2755" s="310"/>
      <c r="D2755" s="310"/>
      <c r="E2755" s="310"/>
      <c r="F2755" s="310"/>
      <c r="G2755" s="310"/>
      <c r="H2755" s="310"/>
      <c r="I2755" s="310"/>
    </row>
    <row r="2756">
      <c r="A2756" s="310"/>
      <c r="B2756" s="310"/>
      <c r="C2756" s="310"/>
      <c r="D2756" s="310"/>
      <c r="E2756" s="310"/>
      <c r="F2756" s="310"/>
      <c r="G2756" s="310"/>
      <c r="H2756" s="310"/>
      <c r="I2756" s="310"/>
    </row>
    <row r="2757">
      <c r="A2757" s="310"/>
      <c r="B2757" s="310"/>
      <c r="C2757" s="310"/>
      <c r="D2757" s="310"/>
      <c r="E2757" s="310"/>
      <c r="F2757" s="310"/>
      <c r="G2757" s="310"/>
      <c r="H2757" s="310"/>
      <c r="I2757" s="310"/>
    </row>
    <row r="2758">
      <c r="A2758" s="310"/>
      <c r="B2758" s="310"/>
      <c r="C2758" s="310"/>
      <c r="D2758" s="310"/>
      <c r="E2758" s="310"/>
      <c r="F2758" s="310"/>
      <c r="G2758" s="310"/>
      <c r="H2758" s="310"/>
      <c r="I2758" s="310"/>
    </row>
    <row r="2759">
      <c r="A2759" s="310"/>
      <c r="B2759" s="310"/>
      <c r="C2759" s="310"/>
      <c r="D2759" s="310"/>
      <c r="E2759" s="310"/>
      <c r="F2759" s="310"/>
      <c r="G2759" s="310"/>
      <c r="H2759" s="310"/>
      <c r="I2759" s="310"/>
    </row>
    <row r="2760">
      <c r="A2760" s="310"/>
      <c r="B2760" s="310"/>
      <c r="C2760" s="310"/>
      <c r="D2760" s="310"/>
      <c r="E2760" s="310"/>
      <c r="F2760" s="310"/>
      <c r="G2760" s="310"/>
      <c r="H2760" s="310"/>
      <c r="I2760" s="310"/>
    </row>
    <row r="2761">
      <c r="A2761" s="310"/>
      <c r="B2761" s="310"/>
      <c r="C2761" s="310"/>
      <c r="D2761" s="310"/>
      <c r="E2761" s="310"/>
      <c r="F2761" s="310"/>
      <c r="G2761" s="310"/>
      <c r="H2761" s="310"/>
      <c r="I2761" s="310"/>
    </row>
    <row r="2762">
      <c r="A2762" s="310"/>
      <c r="B2762" s="310"/>
      <c r="C2762" s="310"/>
      <c r="D2762" s="310"/>
      <c r="E2762" s="310"/>
      <c r="F2762" s="310"/>
      <c r="G2762" s="310"/>
      <c r="H2762" s="310"/>
      <c r="I2762" s="310"/>
    </row>
    <row r="2763">
      <c r="A2763" s="310"/>
      <c r="B2763" s="310"/>
      <c r="C2763" s="310"/>
      <c r="D2763" s="310"/>
      <c r="E2763" s="310"/>
      <c r="F2763" s="310"/>
      <c r="G2763" s="310"/>
      <c r="H2763" s="310"/>
      <c r="I2763" s="310"/>
    </row>
    <row r="2764">
      <c r="A2764" s="310"/>
      <c r="B2764" s="310"/>
      <c r="C2764" s="310"/>
      <c r="D2764" s="310"/>
      <c r="E2764" s="310"/>
      <c r="F2764" s="310"/>
      <c r="G2764" s="310"/>
      <c r="H2764" s="310"/>
      <c r="I2764" s="310"/>
    </row>
    <row r="2765">
      <c r="A2765" s="310"/>
      <c r="B2765" s="310"/>
      <c r="C2765" s="310"/>
      <c r="D2765" s="310"/>
      <c r="E2765" s="310"/>
      <c r="F2765" s="310"/>
      <c r="G2765" s="310"/>
      <c r="H2765" s="310"/>
      <c r="I2765" s="310"/>
    </row>
    <row r="2766">
      <c r="A2766" s="310"/>
      <c r="B2766" s="310"/>
      <c r="C2766" s="310"/>
      <c r="D2766" s="310"/>
      <c r="E2766" s="310"/>
      <c r="F2766" s="310"/>
      <c r="G2766" s="310"/>
      <c r="H2766" s="310"/>
      <c r="I2766" s="310"/>
    </row>
    <row r="2767">
      <c r="A2767" s="310"/>
      <c r="B2767" s="310"/>
      <c r="C2767" s="310"/>
      <c r="D2767" s="310"/>
      <c r="E2767" s="310"/>
      <c r="F2767" s="310"/>
      <c r="G2767" s="310"/>
      <c r="H2767" s="310"/>
      <c r="I2767" s="310"/>
    </row>
    <row r="2768">
      <c r="A2768" s="310"/>
      <c r="B2768" s="310"/>
      <c r="C2768" s="310"/>
      <c r="D2768" s="310"/>
      <c r="E2768" s="310"/>
      <c r="F2768" s="310"/>
      <c r="G2768" s="310"/>
      <c r="H2768" s="310"/>
      <c r="I2768" s="310"/>
    </row>
    <row r="2769">
      <c r="A2769" s="310"/>
      <c r="B2769" s="310"/>
      <c r="C2769" s="310"/>
      <c r="D2769" s="310"/>
      <c r="E2769" s="310"/>
      <c r="F2769" s="310"/>
      <c r="G2769" s="310"/>
      <c r="H2769" s="310"/>
      <c r="I2769" s="310"/>
    </row>
    <row r="2770">
      <c r="A2770" s="310"/>
      <c r="B2770" s="310"/>
      <c r="C2770" s="310"/>
      <c r="D2770" s="310"/>
      <c r="E2770" s="310"/>
      <c r="F2770" s="310"/>
      <c r="G2770" s="310"/>
      <c r="H2770" s="310"/>
      <c r="I2770" s="310"/>
    </row>
    <row r="2771">
      <c r="A2771" s="310"/>
      <c r="B2771" s="310"/>
      <c r="C2771" s="310"/>
      <c r="D2771" s="310"/>
      <c r="E2771" s="310"/>
      <c r="F2771" s="310"/>
      <c r="G2771" s="310"/>
      <c r="H2771" s="310"/>
      <c r="I2771" s="310"/>
    </row>
    <row r="2772">
      <c r="A2772" s="310"/>
      <c r="B2772" s="310"/>
      <c r="C2772" s="310"/>
      <c r="D2772" s="310"/>
      <c r="E2772" s="310"/>
      <c r="F2772" s="310"/>
      <c r="G2772" s="310"/>
      <c r="H2772" s="310"/>
      <c r="I2772" s="310"/>
    </row>
    <row r="2773">
      <c r="A2773" s="310"/>
      <c r="B2773" s="310"/>
      <c r="C2773" s="310"/>
      <c r="D2773" s="310"/>
      <c r="E2773" s="310"/>
      <c r="F2773" s="310"/>
      <c r="G2773" s="310"/>
      <c r="H2773" s="310"/>
      <c r="I2773" s="310"/>
    </row>
    <row r="2774">
      <c r="A2774" s="310"/>
      <c r="B2774" s="310"/>
      <c r="C2774" s="310"/>
      <c r="D2774" s="310"/>
      <c r="E2774" s="310"/>
      <c r="F2774" s="310"/>
      <c r="G2774" s="310"/>
      <c r="H2774" s="310"/>
      <c r="I2774" s="310"/>
    </row>
    <row r="2775">
      <c r="A2775" s="310"/>
      <c r="B2775" s="310"/>
      <c r="C2775" s="310"/>
      <c r="D2775" s="310"/>
      <c r="E2775" s="310"/>
      <c r="F2775" s="310"/>
      <c r="G2775" s="310"/>
      <c r="H2775" s="310"/>
      <c r="I2775" s="310"/>
    </row>
    <row r="2776">
      <c r="A2776" s="310"/>
      <c r="B2776" s="310"/>
      <c r="C2776" s="310"/>
      <c r="D2776" s="310"/>
      <c r="E2776" s="310"/>
      <c r="F2776" s="310"/>
      <c r="G2776" s="310"/>
      <c r="H2776" s="310"/>
      <c r="I2776" s="310"/>
    </row>
    <row r="2777">
      <c r="A2777" s="310"/>
      <c r="B2777" s="310"/>
      <c r="C2777" s="310"/>
      <c r="D2777" s="310"/>
      <c r="E2777" s="310"/>
      <c r="F2777" s="310"/>
      <c r="G2777" s="310"/>
      <c r="H2777" s="310"/>
      <c r="I2777" s="310"/>
    </row>
    <row r="2778">
      <c r="A2778" s="310"/>
      <c r="B2778" s="310"/>
      <c r="C2778" s="310"/>
      <c r="D2778" s="310"/>
      <c r="E2778" s="310"/>
      <c r="F2778" s="310"/>
      <c r="G2778" s="310"/>
      <c r="H2778" s="310"/>
      <c r="I2778" s="310"/>
    </row>
    <row r="2779">
      <c r="A2779" s="310"/>
      <c r="B2779" s="310"/>
      <c r="C2779" s="310"/>
      <c r="D2779" s="310"/>
      <c r="E2779" s="310"/>
      <c r="F2779" s="310"/>
      <c r="G2779" s="310"/>
      <c r="H2779" s="310"/>
      <c r="I2779" s="310"/>
    </row>
    <row r="2780">
      <c r="A2780" s="310"/>
      <c r="B2780" s="310"/>
      <c r="C2780" s="310"/>
      <c r="D2780" s="310"/>
      <c r="E2780" s="310"/>
      <c r="F2780" s="310"/>
      <c r="G2780" s="310"/>
      <c r="H2780" s="310"/>
      <c r="I2780" s="310"/>
    </row>
    <row r="2781">
      <c r="A2781" s="310"/>
      <c r="B2781" s="310"/>
      <c r="C2781" s="310"/>
      <c r="D2781" s="310"/>
      <c r="E2781" s="310"/>
      <c r="F2781" s="310"/>
      <c r="G2781" s="310"/>
      <c r="H2781" s="310"/>
      <c r="I2781" s="310"/>
    </row>
    <row r="2782">
      <c r="A2782" s="310"/>
      <c r="B2782" s="310"/>
      <c r="C2782" s="310"/>
      <c r="D2782" s="310"/>
      <c r="E2782" s="310"/>
      <c r="F2782" s="310"/>
      <c r="G2782" s="310"/>
      <c r="H2782" s="310"/>
      <c r="I2782" s="310"/>
    </row>
    <row r="2783">
      <c r="A2783" s="310"/>
      <c r="B2783" s="310"/>
      <c r="C2783" s="310"/>
      <c r="D2783" s="310"/>
      <c r="E2783" s="310"/>
      <c r="F2783" s="310"/>
      <c r="G2783" s="310"/>
      <c r="H2783" s="310"/>
      <c r="I2783" s="310"/>
    </row>
    <row r="2784">
      <c r="A2784" s="310"/>
      <c r="B2784" s="310"/>
      <c r="C2784" s="310"/>
      <c r="D2784" s="310"/>
      <c r="E2784" s="310"/>
      <c r="F2784" s="310"/>
      <c r="G2784" s="310"/>
      <c r="H2784" s="310"/>
      <c r="I2784" s="310"/>
    </row>
    <row r="2785">
      <c r="A2785" s="310"/>
      <c r="B2785" s="310"/>
      <c r="C2785" s="310"/>
      <c r="D2785" s="310"/>
      <c r="E2785" s="310"/>
      <c r="F2785" s="310"/>
      <c r="G2785" s="310"/>
      <c r="H2785" s="310"/>
      <c r="I2785" s="310"/>
    </row>
    <row r="2786">
      <c r="A2786" s="310"/>
      <c r="B2786" s="310"/>
      <c r="C2786" s="310"/>
      <c r="D2786" s="310"/>
      <c r="E2786" s="310"/>
      <c r="F2786" s="310"/>
      <c r="G2786" s="310"/>
      <c r="H2786" s="310"/>
      <c r="I2786" s="310"/>
    </row>
    <row r="2787">
      <c r="A2787" s="310"/>
      <c r="B2787" s="310"/>
      <c r="C2787" s="310"/>
      <c r="D2787" s="310"/>
      <c r="E2787" s="310"/>
      <c r="F2787" s="310"/>
      <c r="G2787" s="310"/>
      <c r="H2787" s="310"/>
      <c r="I2787" s="310"/>
    </row>
    <row r="2788">
      <c r="A2788" s="310"/>
      <c r="B2788" s="310"/>
      <c r="C2788" s="310"/>
      <c r="D2788" s="310"/>
      <c r="E2788" s="310"/>
      <c r="F2788" s="310"/>
      <c r="G2788" s="310"/>
      <c r="H2788" s="310"/>
      <c r="I2788" s="310"/>
    </row>
    <row r="2789">
      <c r="A2789" s="310"/>
      <c r="B2789" s="310"/>
      <c r="C2789" s="310"/>
      <c r="D2789" s="310"/>
      <c r="E2789" s="310"/>
      <c r="F2789" s="310"/>
      <c r="G2789" s="310"/>
      <c r="H2789" s="310"/>
      <c r="I2789" s="310"/>
    </row>
    <row r="2790">
      <c r="A2790" s="310"/>
      <c r="B2790" s="310"/>
      <c r="C2790" s="310"/>
      <c r="D2790" s="310"/>
      <c r="E2790" s="310"/>
      <c r="F2790" s="310"/>
      <c r="G2790" s="310"/>
      <c r="H2790" s="310"/>
      <c r="I2790" s="310"/>
    </row>
    <row r="2791">
      <c r="A2791" s="310"/>
      <c r="B2791" s="310"/>
      <c r="C2791" s="310"/>
      <c r="D2791" s="310"/>
      <c r="E2791" s="310"/>
      <c r="F2791" s="310"/>
      <c r="G2791" s="310"/>
      <c r="H2791" s="310"/>
      <c r="I2791" s="310"/>
    </row>
    <row r="2792">
      <c r="A2792" s="310"/>
      <c r="B2792" s="310"/>
      <c r="C2792" s="310"/>
      <c r="D2792" s="310"/>
      <c r="E2792" s="310"/>
      <c r="F2792" s="310"/>
      <c r="G2792" s="310"/>
      <c r="H2792" s="310"/>
      <c r="I2792" s="310"/>
    </row>
    <row r="2793">
      <c r="A2793" s="310"/>
      <c r="B2793" s="310"/>
      <c r="C2793" s="310"/>
      <c r="D2793" s="310"/>
      <c r="E2793" s="310"/>
      <c r="F2793" s="310"/>
      <c r="G2793" s="310"/>
      <c r="H2793" s="310"/>
      <c r="I2793" s="310"/>
    </row>
    <row r="2794">
      <c r="A2794" s="310"/>
      <c r="B2794" s="310"/>
      <c r="C2794" s="310"/>
      <c r="D2794" s="310"/>
      <c r="E2794" s="310"/>
      <c r="F2794" s="310"/>
      <c r="G2794" s="310"/>
      <c r="H2794" s="310"/>
      <c r="I2794" s="310"/>
    </row>
    <row r="2795">
      <c r="A2795" s="310"/>
      <c r="B2795" s="310"/>
      <c r="C2795" s="310"/>
      <c r="D2795" s="310"/>
      <c r="E2795" s="310"/>
      <c r="F2795" s="310"/>
      <c r="G2795" s="310"/>
      <c r="H2795" s="310"/>
      <c r="I2795" s="310"/>
    </row>
    <row r="2796">
      <c r="A2796" s="310"/>
      <c r="B2796" s="310"/>
      <c r="C2796" s="310"/>
      <c r="D2796" s="310"/>
      <c r="E2796" s="310"/>
      <c r="F2796" s="310"/>
      <c r="G2796" s="310"/>
      <c r="H2796" s="310"/>
      <c r="I2796" s="310"/>
    </row>
    <row r="2797">
      <c r="A2797" s="310"/>
      <c r="B2797" s="310"/>
      <c r="C2797" s="310"/>
      <c r="D2797" s="310"/>
      <c r="E2797" s="310"/>
      <c r="F2797" s="310"/>
      <c r="G2797" s="310"/>
      <c r="H2797" s="310"/>
      <c r="I2797" s="310"/>
    </row>
    <row r="2798">
      <c r="A2798" s="310"/>
      <c r="B2798" s="310"/>
      <c r="C2798" s="310"/>
      <c r="D2798" s="310"/>
      <c r="E2798" s="310"/>
      <c r="F2798" s="310"/>
      <c r="G2798" s="310"/>
      <c r="H2798" s="310"/>
      <c r="I2798" s="310"/>
    </row>
    <row r="2799">
      <c r="A2799" s="310"/>
      <c r="B2799" s="310"/>
      <c r="C2799" s="310"/>
      <c r="D2799" s="310"/>
      <c r="E2799" s="310"/>
      <c r="F2799" s="310"/>
      <c r="G2799" s="310"/>
      <c r="H2799" s="310"/>
      <c r="I2799" s="310"/>
    </row>
    <row r="2800">
      <c r="A2800" s="310"/>
      <c r="B2800" s="310"/>
      <c r="C2800" s="310"/>
      <c r="D2800" s="310"/>
      <c r="E2800" s="310"/>
      <c r="F2800" s="310"/>
      <c r="G2800" s="310"/>
      <c r="H2800" s="310"/>
      <c r="I2800" s="310"/>
    </row>
    <row r="2801">
      <c r="A2801" s="310"/>
      <c r="B2801" s="310"/>
      <c r="C2801" s="310"/>
      <c r="D2801" s="310"/>
      <c r="E2801" s="310"/>
      <c r="F2801" s="310"/>
      <c r="G2801" s="310"/>
      <c r="H2801" s="310"/>
      <c r="I2801" s="310"/>
    </row>
    <row r="2802">
      <c r="A2802" s="310"/>
      <c r="B2802" s="310"/>
      <c r="C2802" s="310"/>
      <c r="D2802" s="310"/>
      <c r="E2802" s="310"/>
      <c r="F2802" s="310"/>
      <c r="G2802" s="310"/>
      <c r="H2802" s="310"/>
      <c r="I2802" s="310"/>
    </row>
    <row r="2803">
      <c r="A2803" s="310"/>
      <c r="B2803" s="310"/>
      <c r="C2803" s="310"/>
      <c r="D2803" s="310"/>
      <c r="E2803" s="310"/>
      <c r="F2803" s="310"/>
      <c r="G2803" s="310"/>
      <c r="H2803" s="310"/>
      <c r="I2803" s="310"/>
    </row>
    <row r="2804">
      <c r="A2804" s="310"/>
      <c r="B2804" s="310"/>
      <c r="C2804" s="310"/>
      <c r="D2804" s="310"/>
      <c r="E2804" s="310"/>
      <c r="F2804" s="310"/>
      <c r="G2804" s="310"/>
      <c r="H2804" s="310"/>
      <c r="I2804" s="310"/>
    </row>
    <row r="2805">
      <c r="A2805" s="310"/>
      <c r="B2805" s="310"/>
      <c r="C2805" s="310"/>
      <c r="D2805" s="310"/>
      <c r="E2805" s="310"/>
      <c r="F2805" s="310"/>
      <c r="G2805" s="310"/>
      <c r="H2805" s="310"/>
      <c r="I2805" s="310"/>
    </row>
    <row r="2806">
      <c r="A2806" s="310"/>
      <c r="B2806" s="310"/>
      <c r="C2806" s="310"/>
      <c r="D2806" s="310"/>
      <c r="E2806" s="310"/>
      <c r="F2806" s="310"/>
      <c r="G2806" s="310"/>
      <c r="H2806" s="310"/>
      <c r="I2806" s="310"/>
    </row>
    <row r="2807">
      <c r="A2807" s="310"/>
      <c r="B2807" s="310"/>
      <c r="C2807" s="310"/>
      <c r="D2807" s="310"/>
      <c r="E2807" s="310"/>
      <c r="F2807" s="310"/>
      <c r="G2807" s="310"/>
      <c r="H2807" s="310"/>
      <c r="I2807" s="310"/>
    </row>
    <row r="2808">
      <c r="A2808" s="310"/>
      <c r="B2808" s="310"/>
      <c r="C2808" s="310"/>
      <c r="D2808" s="310"/>
      <c r="E2808" s="310"/>
      <c r="F2808" s="310"/>
      <c r="G2808" s="310"/>
      <c r="H2808" s="310"/>
      <c r="I2808" s="310"/>
    </row>
    <row r="2809">
      <c r="A2809" s="310"/>
      <c r="B2809" s="310"/>
      <c r="C2809" s="310"/>
      <c r="D2809" s="310"/>
      <c r="E2809" s="310"/>
      <c r="F2809" s="310"/>
      <c r="G2809" s="310"/>
      <c r="H2809" s="310"/>
      <c r="I2809" s="310"/>
    </row>
    <row r="2810">
      <c r="A2810" s="310"/>
      <c r="B2810" s="310"/>
      <c r="C2810" s="310"/>
      <c r="D2810" s="310"/>
      <c r="E2810" s="310"/>
      <c r="F2810" s="310"/>
      <c r="G2810" s="310"/>
      <c r="H2810" s="310"/>
      <c r="I2810" s="310"/>
    </row>
    <row r="2811">
      <c r="A2811" s="310"/>
      <c r="B2811" s="310"/>
      <c r="C2811" s="310"/>
      <c r="D2811" s="310"/>
      <c r="E2811" s="310"/>
      <c r="F2811" s="310"/>
      <c r="G2811" s="310"/>
      <c r="H2811" s="310"/>
      <c r="I2811" s="310"/>
    </row>
    <row r="2812">
      <c r="A2812" s="310"/>
      <c r="B2812" s="310"/>
      <c r="C2812" s="310"/>
      <c r="D2812" s="310"/>
      <c r="E2812" s="310"/>
      <c r="F2812" s="310"/>
      <c r="G2812" s="310"/>
      <c r="H2812" s="310"/>
      <c r="I2812" s="310"/>
    </row>
    <row r="2813">
      <c r="A2813" s="310"/>
      <c r="B2813" s="310"/>
      <c r="C2813" s="310"/>
      <c r="D2813" s="310"/>
      <c r="E2813" s="310"/>
      <c r="F2813" s="310"/>
      <c r="G2813" s="310"/>
      <c r="H2813" s="310"/>
      <c r="I2813" s="310"/>
    </row>
    <row r="2814">
      <c r="A2814" s="310"/>
      <c r="B2814" s="310"/>
      <c r="C2814" s="310"/>
      <c r="D2814" s="310"/>
      <c r="E2814" s="310"/>
      <c r="F2814" s="310"/>
      <c r="G2814" s="310"/>
      <c r="H2814" s="310"/>
      <c r="I2814" s="310"/>
    </row>
    <row r="2815">
      <c r="A2815" s="310"/>
      <c r="B2815" s="310"/>
      <c r="C2815" s="310"/>
      <c r="D2815" s="310"/>
      <c r="E2815" s="310"/>
      <c r="F2815" s="310"/>
      <c r="G2815" s="310"/>
      <c r="H2815" s="310"/>
      <c r="I2815" s="310"/>
    </row>
    <row r="2816">
      <c r="A2816" s="310"/>
      <c r="B2816" s="310"/>
      <c r="C2816" s="310"/>
      <c r="D2816" s="310"/>
      <c r="E2816" s="310"/>
      <c r="F2816" s="310"/>
      <c r="G2816" s="310"/>
      <c r="H2816" s="310"/>
      <c r="I2816" s="310"/>
    </row>
    <row r="2817">
      <c r="A2817" s="310"/>
      <c r="B2817" s="310"/>
      <c r="C2817" s="310"/>
      <c r="D2817" s="310"/>
      <c r="E2817" s="310"/>
      <c r="F2817" s="310"/>
      <c r="G2817" s="310"/>
      <c r="H2817" s="310"/>
      <c r="I2817" s="310"/>
    </row>
    <row r="2818">
      <c r="A2818" s="310"/>
      <c r="B2818" s="310"/>
      <c r="C2818" s="310"/>
      <c r="D2818" s="310"/>
      <c r="E2818" s="310"/>
      <c r="F2818" s="310"/>
      <c r="G2818" s="310"/>
      <c r="H2818" s="310"/>
      <c r="I2818" s="310"/>
    </row>
    <row r="2819">
      <c r="A2819" s="310"/>
      <c r="B2819" s="310"/>
      <c r="C2819" s="310"/>
      <c r="D2819" s="310"/>
      <c r="E2819" s="310"/>
      <c r="F2819" s="310"/>
      <c r="G2819" s="310"/>
      <c r="H2819" s="310"/>
      <c r="I2819" s="310"/>
    </row>
    <row r="2820">
      <c r="A2820" s="310"/>
      <c r="B2820" s="310"/>
      <c r="C2820" s="310"/>
      <c r="D2820" s="310"/>
      <c r="E2820" s="310"/>
      <c r="F2820" s="310"/>
      <c r="G2820" s="310"/>
      <c r="H2820" s="310"/>
      <c r="I2820" s="310"/>
    </row>
    <row r="2821">
      <c r="A2821" s="310"/>
      <c r="B2821" s="310"/>
      <c r="C2821" s="310"/>
      <c r="D2821" s="310"/>
      <c r="E2821" s="310"/>
      <c r="F2821" s="310"/>
      <c r="G2821" s="310"/>
      <c r="H2821" s="310"/>
      <c r="I2821" s="310"/>
    </row>
    <row r="2822">
      <c r="A2822" s="310"/>
      <c r="B2822" s="310"/>
      <c r="C2822" s="310"/>
      <c r="D2822" s="310"/>
      <c r="E2822" s="310"/>
      <c r="F2822" s="310"/>
      <c r="G2822" s="310"/>
      <c r="H2822" s="310"/>
      <c r="I2822" s="310"/>
    </row>
    <row r="2823">
      <c r="A2823" s="310"/>
      <c r="B2823" s="310"/>
      <c r="C2823" s="310"/>
      <c r="D2823" s="310"/>
      <c r="E2823" s="310"/>
      <c r="F2823" s="310"/>
      <c r="G2823" s="310"/>
      <c r="H2823" s="310"/>
      <c r="I2823" s="310"/>
    </row>
    <row r="2824">
      <c r="A2824" s="310"/>
      <c r="B2824" s="310"/>
      <c r="C2824" s="310"/>
      <c r="D2824" s="310"/>
      <c r="E2824" s="310"/>
      <c r="F2824" s="310"/>
      <c r="G2824" s="310"/>
      <c r="H2824" s="310"/>
      <c r="I2824" s="310"/>
    </row>
    <row r="2825">
      <c r="A2825" s="310"/>
      <c r="B2825" s="310"/>
      <c r="C2825" s="310"/>
      <c r="D2825" s="310"/>
      <c r="E2825" s="310"/>
      <c r="F2825" s="310"/>
      <c r="G2825" s="310"/>
      <c r="H2825" s="310"/>
      <c r="I2825" s="310"/>
    </row>
    <row r="2826">
      <c r="A2826" s="310"/>
      <c r="B2826" s="310"/>
      <c r="C2826" s="310"/>
      <c r="D2826" s="310"/>
      <c r="E2826" s="310"/>
      <c r="F2826" s="310"/>
      <c r="G2826" s="310"/>
      <c r="H2826" s="310"/>
      <c r="I2826" s="310"/>
    </row>
    <row r="2827">
      <c r="A2827" s="310"/>
      <c r="B2827" s="310"/>
      <c r="C2827" s="310"/>
      <c r="D2827" s="310"/>
      <c r="E2827" s="310"/>
      <c r="F2827" s="310"/>
      <c r="G2827" s="310"/>
      <c r="H2827" s="310"/>
      <c r="I2827" s="310"/>
    </row>
    <row r="2828">
      <c r="A2828" s="310"/>
      <c r="B2828" s="310"/>
      <c r="C2828" s="310"/>
      <c r="D2828" s="310"/>
      <c r="E2828" s="310"/>
      <c r="F2828" s="310"/>
      <c r="G2828" s="310"/>
      <c r="H2828" s="310"/>
      <c r="I2828" s="310"/>
    </row>
    <row r="2829">
      <c r="A2829" s="310"/>
      <c r="B2829" s="310"/>
      <c r="C2829" s="310"/>
      <c r="D2829" s="310"/>
      <c r="E2829" s="310"/>
      <c r="F2829" s="310"/>
      <c r="G2829" s="310"/>
      <c r="H2829" s="310"/>
      <c r="I2829" s="310"/>
    </row>
    <row r="2830">
      <c r="A2830" s="310"/>
      <c r="B2830" s="310"/>
      <c r="C2830" s="310"/>
      <c r="D2830" s="310"/>
      <c r="E2830" s="310"/>
      <c r="F2830" s="310"/>
      <c r="G2830" s="310"/>
      <c r="H2830" s="310"/>
      <c r="I2830" s="310"/>
    </row>
    <row r="2831">
      <c r="A2831" s="310"/>
      <c r="B2831" s="310"/>
      <c r="C2831" s="310"/>
      <c r="D2831" s="310"/>
      <c r="E2831" s="310"/>
      <c r="F2831" s="310"/>
      <c r="G2831" s="310"/>
      <c r="H2831" s="310"/>
      <c r="I2831" s="310"/>
    </row>
    <row r="2832">
      <c r="A2832" s="310"/>
      <c r="B2832" s="310"/>
      <c r="C2832" s="310"/>
      <c r="D2832" s="310"/>
      <c r="E2832" s="310"/>
      <c r="F2832" s="310"/>
      <c r="G2832" s="310"/>
      <c r="H2832" s="310"/>
      <c r="I2832" s="310"/>
    </row>
    <row r="2833">
      <c r="A2833" s="310"/>
      <c r="B2833" s="310"/>
      <c r="C2833" s="310"/>
      <c r="D2833" s="310"/>
      <c r="E2833" s="310"/>
      <c r="F2833" s="310"/>
      <c r="G2833" s="310"/>
      <c r="H2833" s="310"/>
      <c r="I2833" s="310"/>
    </row>
    <row r="2834">
      <c r="A2834" s="310"/>
      <c r="B2834" s="310"/>
      <c r="C2834" s="310"/>
      <c r="D2834" s="310"/>
      <c r="E2834" s="310"/>
      <c r="F2834" s="310"/>
      <c r="G2834" s="310"/>
      <c r="H2834" s="310"/>
      <c r="I2834" s="310"/>
    </row>
    <row r="2835">
      <c r="A2835" s="310"/>
      <c r="B2835" s="310"/>
      <c r="C2835" s="310"/>
      <c r="D2835" s="310"/>
      <c r="E2835" s="310"/>
      <c r="F2835" s="310"/>
      <c r="G2835" s="310"/>
      <c r="H2835" s="310"/>
      <c r="I2835" s="310"/>
    </row>
    <row r="2836">
      <c r="A2836" s="310"/>
      <c r="B2836" s="310"/>
      <c r="C2836" s="310"/>
      <c r="D2836" s="310"/>
      <c r="E2836" s="310"/>
      <c r="F2836" s="310"/>
      <c r="G2836" s="310"/>
      <c r="H2836" s="310"/>
      <c r="I2836" s="310"/>
    </row>
    <row r="2837">
      <c r="A2837" s="310"/>
      <c r="B2837" s="310"/>
      <c r="C2837" s="310"/>
      <c r="D2837" s="310"/>
      <c r="E2837" s="310"/>
      <c r="F2837" s="310"/>
      <c r="G2837" s="310"/>
      <c r="H2837" s="310"/>
      <c r="I2837" s="310"/>
    </row>
    <row r="2838">
      <c r="A2838" s="310"/>
      <c r="B2838" s="310"/>
      <c r="C2838" s="310"/>
      <c r="D2838" s="310"/>
      <c r="E2838" s="310"/>
      <c r="F2838" s="310"/>
      <c r="G2838" s="310"/>
      <c r="H2838" s="310"/>
      <c r="I2838" s="310"/>
    </row>
    <row r="2839">
      <c r="A2839" s="310"/>
      <c r="B2839" s="310"/>
      <c r="C2839" s="310"/>
      <c r="D2839" s="310"/>
      <c r="E2839" s="310"/>
      <c r="F2839" s="310"/>
      <c r="G2839" s="310"/>
      <c r="H2839" s="310"/>
      <c r="I2839" s="310"/>
    </row>
    <row r="2840">
      <c r="A2840" s="310"/>
      <c r="B2840" s="310"/>
      <c r="C2840" s="310"/>
      <c r="D2840" s="310"/>
      <c r="E2840" s="310"/>
      <c r="F2840" s="310"/>
      <c r="G2840" s="310"/>
      <c r="H2840" s="310"/>
      <c r="I2840" s="310"/>
    </row>
    <row r="2841">
      <c r="A2841" s="310"/>
      <c r="B2841" s="310"/>
      <c r="C2841" s="310"/>
      <c r="D2841" s="310"/>
      <c r="E2841" s="310"/>
      <c r="F2841" s="310"/>
      <c r="G2841" s="310"/>
      <c r="H2841" s="310"/>
      <c r="I2841" s="310"/>
    </row>
    <row r="2842">
      <c r="A2842" s="310"/>
      <c r="B2842" s="310"/>
      <c r="C2842" s="310"/>
      <c r="D2842" s="310"/>
      <c r="E2842" s="310"/>
      <c r="F2842" s="310"/>
      <c r="G2842" s="310"/>
      <c r="H2842" s="310"/>
      <c r="I2842" s="310"/>
    </row>
    <row r="2843">
      <c r="A2843" s="310"/>
      <c r="B2843" s="310"/>
      <c r="C2843" s="310"/>
      <c r="D2843" s="310"/>
      <c r="E2843" s="310"/>
      <c r="F2843" s="310"/>
      <c r="G2843" s="310"/>
      <c r="H2843" s="310"/>
      <c r="I2843" s="310"/>
    </row>
    <row r="2844">
      <c r="A2844" s="310"/>
      <c r="B2844" s="310"/>
      <c r="C2844" s="310"/>
      <c r="D2844" s="310"/>
      <c r="E2844" s="310"/>
      <c r="F2844" s="310"/>
      <c r="G2844" s="310"/>
      <c r="H2844" s="310"/>
      <c r="I2844" s="310"/>
    </row>
    <row r="2845">
      <c r="A2845" s="310"/>
      <c r="B2845" s="310"/>
      <c r="C2845" s="310"/>
      <c r="D2845" s="310"/>
      <c r="E2845" s="310"/>
      <c r="F2845" s="310"/>
      <c r="G2845" s="310"/>
      <c r="H2845" s="310"/>
      <c r="I2845" s="310"/>
    </row>
    <row r="2846">
      <c r="A2846" s="310"/>
      <c r="B2846" s="310"/>
      <c r="C2846" s="310"/>
      <c r="D2846" s="310"/>
      <c r="E2846" s="310"/>
      <c r="F2846" s="310"/>
      <c r="G2846" s="310"/>
      <c r="H2846" s="310"/>
      <c r="I2846" s="310"/>
    </row>
    <row r="2847">
      <c r="A2847" s="310"/>
      <c r="B2847" s="310"/>
      <c r="C2847" s="310"/>
      <c r="D2847" s="310"/>
      <c r="E2847" s="310"/>
      <c r="F2847" s="310"/>
      <c r="G2847" s="310"/>
      <c r="H2847" s="310"/>
      <c r="I2847" s="310"/>
    </row>
    <row r="2848">
      <c r="A2848" s="310"/>
      <c r="B2848" s="310"/>
      <c r="C2848" s="310"/>
      <c r="D2848" s="310"/>
      <c r="E2848" s="310"/>
      <c r="F2848" s="310"/>
      <c r="G2848" s="310"/>
      <c r="H2848" s="310"/>
      <c r="I2848" s="310"/>
    </row>
    <row r="2849">
      <c r="A2849" s="310"/>
      <c r="B2849" s="310"/>
      <c r="C2849" s="310"/>
      <c r="D2849" s="310"/>
      <c r="E2849" s="310"/>
      <c r="F2849" s="310"/>
      <c r="G2849" s="310"/>
      <c r="H2849" s="310"/>
      <c r="I2849" s="310"/>
    </row>
    <row r="2850">
      <c r="A2850" s="310"/>
      <c r="B2850" s="310"/>
      <c r="C2850" s="310"/>
      <c r="D2850" s="310"/>
      <c r="E2850" s="310"/>
      <c r="F2850" s="310"/>
      <c r="G2850" s="310"/>
      <c r="H2850" s="310"/>
      <c r="I2850" s="310"/>
    </row>
    <row r="2851">
      <c r="A2851" s="310"/>
      <c r="B2851" s="310"/>
      <c r="C2851" s="310"/>
      <c r="D2851" s="310"/>
      <c r="E2851" s="310"/>
      <c r="F2851" s="310"/>
      <c r="G2851" s="310"/>
      <c r="H2851" s="310"/>
      <c r="I2851" s="310"/>
    </row>
    <row r="2852">
      <c r="A2852" s="310"/>
      <c r="B2852" s="310"/>
      <c r="C2852" s="310"/>
      <c r="D2852" s="310"/>
      <c r="E2852" s="310"/>
      <c r="F2852" s="310"/>
      <c r="G2852" s="310"/>
      <c r="H2852" s="310"/>
      <c r="I2852" s="310"/>
    </row>
    <row r="2853">
      <c r="A2853" s="310"/>
      <c r="B2853" s="310"/>
      <c r="C2853" s="310"/>
      <c r="D2853" s="310"/>
      <c r="E2853" s="310"/>
      <c r="F2853" s="310"/>
      <c r="G2853" s="310"/>
      <c r="H2853" s="310"/>
      <c r="I2853" s="310"/>
    </row>
    <row r="2854">
      <c r="A2854" s="310"/>
      <c r="B2854" s="310"/>
      <c r="C2854" s="310"/>
      <c r="D2854" s="310"/>
      <c r="E2854" s="310"/>
      <c r="F2854" s="310"/>
      <c r="G2854" s="310"/>
      <c r="H2854" s="310"/>
      <c r="I2854" s="310"/>
    </row>
    <row r="2855">
      <c r="A2855" s="310"/>
      <c r="B2855" s="310"/>
      <c r="C2855" s="310"/>
      <c r="D2855" s="310"/>
      <c r="E2855" s="310"/>
      <c r="F2855" s="310"/>
      <c r="G2855" s="310"/>
      <c r="H2855" s="310"/>
      <c r="I2855" s="310"/>
    </row>
    <row r="2856">
      <c r="A2856" s="310"/>
      <c r="B2856" s="310"/>
      <c r="C2856" s="310"/>
      <c r="D2856" s="310"/>
      <c r="E2856" s="310"/>
      <c r="F2856" s="310"/>
      <c r="G2856" s="310"/>
      <c r="H2856" s="310"/>
      <c r="I2856" s="310"/>
    </row>
    <row r="2857">
      <c r="A2857" s="310"/>
      <c r="B2857" s="310"/>
      <c r="C2857" s="310"/>
      <c r="D2857" s="310"/>
      <c r="E2857" s="310"/>
      <c r="F2857" s="310"/>
      <c r="G2857" s="310"/>
      <c r="H2857" s="310"/>
      <c r="I2857" s="310"/>
    </row>
    <row r="2858">
      <c r="A2858" s="310"/>
      <c r="B2858" s="310"/>
      <c r="C2858" s="310"/>
      <c r="D2858" s="310"/>
      <c r="E2858" s="310"/>
      <c r="F2858" s="310"/>
      <c r="G2858" s="310"/>
      <c r="H2858" s="310"/>
      <c r="I2858" s="310"/>
    </row>
    <row r="2859">
      <c r="A2859" s="310"/>
      <c r="B2859" s="310"/>
      <c r="C2859" s="310"/>
      <c r="D2859" s="310"/>
      <c r="E2859" s="310"/>
      <c r="F2859" s="310"/>
      <c r="G2859" s="310"/>
      <c r="H2859" s="310"/>
      <c r="I2859" s="310"/>
    </row>
    <row r="2860">
      <c r="A2860" s="310"/>
      <c r="B2860" s="310"/>
      <c r="C2860" s="310"/>
      <c r="D2860" s="310"/>
      <c r="E2860" s="310"/>
      <c r="F2860" s="310"/>
      <c r="G2860" s="310"/>
      <c r="H2860" s="310"/>
      <c r="I2860" s="310"/>
    </row>
    <row r="2861">
      <c r="A2861" s="310"/>
      <c r="B2861" s="310"/>
      <c r="C2861" s="310"/>
      <c r="D2861" s="310"/>
      <c r="E2861" s="310"/>
      <c r="F2861" s="310"/>
      <c r="G2861" s="310"/>
      <c r="H2861" s="310"/>
      <c r="I2861" s="310"/>
    </row>
    <row r="2862">
      <c r="A2862" s="310"/>
      <c r="B2862" s="310"/>
      <c r="C2862" s="310"/>
      <c r="D2862" s="310"/>
      <c r="E2862" s="310"/>
      <c r="F2862" s="310"/>
      <c r="G2862" s="310"/>
      <c r="H2862" s="310"/>
      <c r="I2862" s="310"/>
    </row>
    <row r="2863">
      <c r="A2863" s="310"/>
      <c r="B2863" s="310"/>
      <c r="C2863" s="310"/>
      <c r="D2863" s="310"/>
      <c r="E2863" s="310"/>
      <c r="F2863" s="310"/>
      <c r="G2863" s="310"/>
      <c r="H2863" s="310"/>
      <c r="I2863" s="310"/>
    </row>
    <row r="2864">
      <c r="A2864" s="310"/>
      <c r="B2864" s="310"/>
      <c r="C2864" s="310"/>
      <c r="D2864" s="310"/>
      <c r="E2864" s="310"/>
      <c r="F2864" s="310"/>
      <c r="G2864" s="310"/>
      <c r="H2864" s="310"/>
      <c r="I2864" s="310"/>
    </row>
    <row r="2865">
      <c r="A2865" s="310"/>
      <c r="B2865" s="310"/>
      <c r="C2865" s="310"/>
      <c r="D2865" s="310"/>
      <c r="E2865" s="310"/>
      <c r="F2865" s="310"/>
      <c r="G2865" s="310"/>
      <c r="H2865" s="310"/>
      <c r="I2865" s="310"/>
    </row>
    <row r="2866">
      <c r="A2866" s="310"/>
      <c r="B2866" s="310"/>
      <c r="C2866" s="310"/>
      <c r="D2866" s="310"/>
      <c r="E2866" s="310"/>
      <c r="F2866" s="310"/>
      <c r="G2866" s="310"/>
      <c r="H2866" s="310"/>
      <c r="I2866" s="310"/>
    </row>
    <row r="2867">
      <c r="A2867" s="310"/>
      <c r="B2867" s="310"/>
      <c r="C2867" s="310"/>
      <c r="D2867" s="310"/>
      <c r="E2867" s="310"/>
      <c r="F2867" s="310"/>
      <c r="G2867" s="310"/>
      <c r="H2867" s="310"/>
      <c r="I2867" s="310"/>
    </row>
    <row r="2868">
      <c r="A2868" s="310"/>
      <c r="B2868" s="310"/>
      <c r="C2868" s="310"/>
      <c r="D2868" s="310"/>
      <c r="E2868" s="310"/>
      <c r="F2868" s="310"/>
      <c r="G2868" s="310"/>
      <c r="H2868" s="310"/>
      <c r="I2868" s="310"/>
    </row>
    <row r="2869">
      <c r="A2869" s="310"/>
      <c r="B2869" s="310"/>
      <c r="C2869" s="310"/>
      <c r="D2869" s="310"/>
      <c r="E2869" s="310"/>
      <c r="F2869" s="310"/>
      <c r="G2869" s="310"/>
      <c r="H2869" s="310"/>
      <c r="I2869" s="310"/>
    </row>
    <row r="2870">
      <c r="A2870" s="310"/>
      <c r="B2870" s="310"/>
      <c r="C2870" s="310"/>
      <c r="D2870" s="310"/>
      <c r="E2870" s="310"/>
      <c r="F2870" s="310"/>
      <c r="G2870" s="310"/>
      <c r="H2870" s="310"/>
      <c r="I2870" s="310"/>
    </row>
    <row r="2871">
      <c r="A2871" s="310"/>
      <c r="B2871" s="310"/>
      <c r="C2871" s="310"/>
      <c r="D2871" s="310"/>
      <c r="E2871" s="310"/>
      <c r="F2871" s="310"/>
      <c r="G2871" s="310"/>
      <c r="H2871" s="310"/>
      <c r="I2871" s="310"/>
    </row>
    <row r="2872">
      <c r="A2872" s="310"/>
      <c r="B2872" s="310"/>
      <c r="C2872" s="310"/>
      <c r="D2872" s="310"/>
      <c r="E2872" s="310"/>
      <c r="F2872" s="310"/>
      <c r="G2872" s="310"/>
      <c r="H2872" s="310"/>
      <c r="I2872" s="310"/>
    </row>
    <row r="2873">
      <c r="A2873" s="310"/>
      <c r="B2873" s="310"/>
      <c r="C2873" s="310"/>
      <c r="D2873" s="310"/>
      <c r="E2873" s="310"/>
      <c r="F2873" s="310"/>
      <c r="G2873" s="310"/>
      <c r="H2873" s="310"/>
      <c r="I2873" s="310"/>
    </row>
    <row r="2874">
      <c r="A2874" s="310"/>
      <c r="B2874" s="310"/>
      <c r="C2874" s="310"/>
      <c r="D2874" s="310"/>
      <c r="E2874" s="310"/>
      <c r="F2874" s="310"/>
      <c r="G2874" s="310"/>
      <c r="H2874" s="310"/>
      <c r="I2874" s="310"/>
    </row>
    <row r="2875">
      <c r="A2875" s="310"/>
      <c r="B2875" s="310"/>
      <c r="C2875" s="310"/>
      <c r="D2875" s="310"/>
      <c r="E2875" s="310"/>
      <c r="F2875" s="310"/>
      <c r="G2875" s="310"/>
      <c r="H2875" s="310"/>
      <c r="I2875" s="310"/>
    </row>
    <row r="2876">
      <c r="A2876" s="310"/>
      <c r="B2876" s="310"/>
      <c r="C2876" s="310"/>
      <c r="D2876" s="310"/>
      <c r="E2876" s="310"/>
      <c r="F2876" s="310"/>
      <c r="G2876" s="310"/>
      <c r="H2876" s="310"/>
      <c r="I2876" s="310"/>
    </row>
    <row r="2877">
      <c r="A2877" s="310"/>
      <c r="B2877" s="310"/>
      <c r="C2877" s="310"/>
      <c r="D2877" s="310"/>
      <c r="E2877" s="310"/>
      <c r="F2877" s="310"/>
      <c r="G2877" s="310"/>
      <c r="H2877" s="310"/>
      <c r="I2877" s="310"/>
    </row>
    <row r="2878">
      <c r="A2878" s="310"/>
      <c r="B2878" s="310"/>
      <c r="C2878" s="310"/>
      <c r="D2878" s="310"/>
      <c r="E2878" s="310"/>
      <c r="F2878" s="310"/>
      <c r="G2878" s="310"/>
      <c r="H2878" s="310"/>
      <c r="I2878" s="310"/>
    </row>
    <row r="2879">
      <c r="A2879" s="310"/>
      <c r="B2879" s="310"/>
      <c r="C2879" s="310"/>
      <c r="D2879" s="310"/>
      <c r="E2879" s="310"/>
      <c r="F2879" s="310"/>
      <c r="G2879" s="310"/>
      <c r="H2879" s="310"/>
      <c r="I2879" s="310"/>
    </row>
    <row r="2880">
      <c r="A2880" s="310"/>
      <c r="B2880" s="310"/>
      <c r="C2880" s="310"/>
      <c r="D2880" s="310"/>
      <c r="E2880" s="310"/>
      <c r="F2880" s="310"/>
      <c r="G2880" s="310"/>
      <c r="H2880" s="310"/>
      <c r="I2880" s="310"/>
    </row>
    <row r="2881">
      <c r="A2881" s="310"/>
      <c r="B2881" s="310"/>
      <c r="C2881" s="310"/>
      <c r="D2881" s="310"/>
      <c r="E2881" s="310"/>
      <c r="F2881" s="310"/>
      <c r="G2881" s="310"/>
      <c r="H2881" s="310"/>
      <c r="I2881" s="310"/>
    </row>
    <row r="2882">
      <c r="A2882" s="310"/>
      <c r="B2882" s="310"/>
      <c r="C2882" s="310"/>
      <c r="D2882" s="310"/>
      <c r="E2882" s="310"/>
      <c r="F2882" s="310"/>
      <c r="G2882" s="310"/>
      <c r="H2882" s="310"/>
      <c r="I2882" s="310"/>
    </row>
    <row r="2883">
      <c r="A2883" s="310"/>
      <c r="B2883" s="310"/>
      <c r="C2883" s="310"/>
      <c r="D2883" s="310"/>
      <c r="E2883" s="310"/>
      <c r="F2883" s="310"/>
      <c r="G2883" s="310"/>
      <c r="H2883" s="310"/>
      <c r="I2883" s="310"/>
    </row>
    <row r="2884">
      <c r="A2884" s="310"/>
      <c r="B2884" s="310"/>
      <c r="C2884" s="310"/>
      <c r="D2884" s="310"/>
      <c r="E2884" s="310"/>
      <c r="F2884" s="310"/>
      <c r="G2884" s="310"/>
      <c r="H2884" s="310"/>
      <c r="I2884" s="310"/>
    </row>
    <row r="2885">
      <c r="A2885" s="310"/>
      <c r="B2885" s="310"/>
      <c r="C2885" s="310"/>
      <c r="D2885" s="310"/>
      <c r="E2885" s="310"/>
      <c r="F2885" s="310"/>
      <c r="G2885" s="310"/>
      <c r="H2885" s="310"/>
      <c r="I2885" s="310"/>
    </row>
    <row r="2886">
      <c r="A2886" s="310"/>
      <c r="B2886" s="310"/>
      <c r="C2886" s="310"/>
      <c r="D2886" s="310"/>
      <c r="E2886" s="310"/>
      <c r="F2886" s="310"/>
      <c r="G2886" s="310"/>
      <c r="H2886" s="310"/>
      <c r="I2886" s="310"/>
    </row>
    <row r="2887">
      <c r="A2887" s="310"/>
      <c r="B2887" s="310"/>
      <c r="C2887" s="310"/>
      <c r="D2887" s="310"/>
      <c r="E2887" s="310"/>
      <c r="F2887" s="310"/>
      <c r="G2887" s="310"/>
      <c r="H2887" s="310"/>
      <c r="I2887" s="310"/>
    </row>
    <row r="2888">
      <c r="A2888" s="310"/>
      <c r="B2888" s="310"/>
      <c r="C2888" s="310"/>
      <c r="D2888" s="310"/>
      <c r="E2888" s="310"/>
      <c r="F2888" s="310"/>
      <c r="G2888" s="310"/>
      <c r="H2888" s="310"/>
      <c r="I2888" s="310"/>
    </row>
    <row r="2889">
      <c r="A2889" s="310"/>
      <c r="B2889" s="310"/>
      <c r="C2889" s="310"/>
      <c r="D2889" s="310"/>
      <c r="E2889" s="310"/>
      <c r="F2889" s="310"/>
      <c r="G2889" s="310"/>
      <c r="H2889" s="310"/>
      <c r="I2889" s="310"/>
    </row>
    <row r="2890">
      <c r="A2890" s="310"/>
      <c r="B2890" s="310"/>
      <c r="C2890" s="310"/>
      <c r="D2890" s="310"/>
      <c r="E2890" s="310"/>
      <c r="F2890" s="310"/>
      <c r="G2890" s="310"/>
      <c r="H2890" s="310"/>
      <c r="I2890" s="310"/>
    </row>
    <row r="2891">
      <c r="A2891" s="310"/>
      <c r="B2891" s="310"/>
      <c r="C2891" s="310"/>
      <c r="D2891" s="310"/>
      <c r="E2891" s="310"/>
      <c r="F2891" s="310"/>
      <c r="G2891" s="310"/>
      <c r="H2891" s="310"/>
      <c r="I2891" s="310"/>
    </row>
    <row r="2892">
      <c r="A2892" s="310"/>
      <c r="B2892" s="310"/>
      <c r="C2892" s="310"/>
      <c r="D2892" s="310"/>
      <c r="E2892" s="310"/>
      <c r="F2892" s="310"/>
      <c r="G2892" s="310"/>
      <c r="H2892" s="310"/>
      <c r="I2892" s="310"/>
    </row>
    <row r="2893">
      <c r="A2893" s="310"/>
      <c r="B2893" s="310"/>
      <c r="C2893" s="310"/>
      <c r="D2893" s="310"/>
      <c r="E2893" s="310"/>
      <c r="F2893" s="310"/>
      <c r="G2893" s="310"/>
      <c r="H2893" s="310"/>
      <c r="I2893" s="310"/>
    </row>
    <row r="2894">
      <c r="A2894" s="310"/>
      <c r="B2894" s="310"/>
      <c r="C2894" s="310"/>
      <c r="D2894" s="310"/>
      <c r="E2894" s="310"/>
      <c r="F2894" s="310"/>
      <c r="G2894" s="310"/>
      <c r="H2894" s="310"/>
      <c r="I2894" s="310"/>
    </row>
    <row r="2895">
      <c r="A2895" s="310"/>
      <c r="B2895" s="310"/>
      <c r="C2895" s="310"/>
      <c r="D2895" s="310"/>
      <c r="E2895" s="310"/>
      <c r="F2895" s="310"/>
      <c r="G2895" s="310"/>
      <c r="H2895" s="310"/>
      <c r="I2895" s="310"/>
    </row>
    <row r="2896">
      <c r="A2896" s="310"/>
      <c r="B2896" s="310"/>
      <c r="C2896" s="310"/>
      <c r="D2896" s="310"/>
      <c r="E2896" s="310"/>
      <c r="F2896" s="310"/>
      <c r="G2896" s="310"/>
      <c r="H2896" s="310"/>
      <c r="I2896" s="310"/>
    </row>
    <row r="2897">
      <c r="A2897" s="310"/>
      <c r="B2897" s="310"/>
      <c r="C2897" s="310"/>
      <c r="D2897" s="310"/>
      <c r="E2897" s="310"/>
      <c r="F2897" s="310"/>
      <c r="G2897" s="310"/>
      <c r="H2897" s="310"/>
      <c r="I2897" s="310"/>
    </row>
    <row r="2898">
      <c r="A2898" s="310"/>
      <c r="B2898" s="310"/>
      <c r="C2898" s="310"/>
      <c r="D2898" s="310"/>
      <c r="E2898" s="310"/>
      <c r="F2898" s="310"/>
      <c r="G2898" s="310"/>
      <c r="H2898" s="310"/>
      <c r="I2898" s="310"/>
    </row>
    <row r="2899">
      <c r="A2899" s="310"/>
      <c r="B2899" s="310"/>
      <c r="C2899" s="310"/>
      <c r="D2899" s="310"/>
      <c r="E2899" s="310"/>
      <c r="F2899" s="310"/>
      <c r="G2899" s="310"/>
      <c r="H2899" s="310"/>
      <c r="I2899" s="310"/>
    </row>
    <row r="2900">
      <c r="A2900" s="310"/>
      <c r="B2900" s="310"/>
      <c r="C2900" s="310"/>
      <c r="D2900" s="310"/>
      <c r="E2900" s="310"/>
      <c r="F2900" s="310"/>
      <c r="G2900" s="310"/>
      <c r="H2900" s="310"/>
      <c r="I2900" s="310"/>
    </row>
    <row r="2901">
      <c r="A2901" s="310"/>
      <c r="B2901" s="310"/>
      <c r="C2901" s="310"/>
      <c r="D2901" s="310"/>
      <c r="E2901" s="310"/>
      <c r="F2901" s="310"/>
      <c r="G2901" s="310"/>
      <c r="H2901" s="310"/>
      <c r="I2901" s="310"/>
    </row>
    <row r="2902">
      <c r="A2902" s="310"/>
      <c r="B2902" s="310"/>
      <c r="C2902" s="310"/>
      <c r="D2902" s="310"/>
      <c r="E2902" s="310"/>
      <c r="F2902" s="310"/>
      <c r="G2902" s="310"/>
      <c r="H2902" s="310"/>
      <c r="I2902" s="310"/>
    </row>
    <row r="2903">
      <c r="A2903" s="310"/>
      <c r="B2903" s="310"/>
      <c r="C2903" s="310"/>
      <c r="D2903" s="310"/>
      <c r="E2903" s="310"/>
      <c r="F2903" s="310"/>
      <c r="G2903" s="310"/>
      <c r="H2903" s="310"/>
      <c r="I2903" s="310"/>
    </row>
    <row r="2904">
      <c r="A2904" s="310"/>
      <c r="B2904" s="310"/>
      <c r="C2904" s="310"/>
      <c r="D2904" s="310"/>
      <c r="E2904" s="310"/>
      <c r="F2904" s="310"/>
      <c r="G2904" s="310"/>
      <c r="H2904" s="310"/>
      <c r="I2904" s="310"/>
    </row>
    <row r="2905">
      <c r="A2905" s="310"/>
      <c r="B2905" s="310"/>
      <c r="C2905" s="310"/>
      <c r="D2905" s="310"/>
      <c r="E2905" s="310"/>
      <c r="F2905" s="310"/>
      <c r="G2905" s="310"/>
      <c r="H2905" s="310"/>
      <c r="I2905" s="310"/>
    </row>
    <row r="2906">
      <c r="A2906" s="310"/>
      <c r="B2906" s="310"/>
      <c r="C2906" s="310"/>
      <c r="D2906" s="310"/>
      <c r="E2906" s="310"/>
      <c r="F2906" s="310"/>
      <c r="G2906" s="310"/>
      <c r="H2906" s="310"/>
      <c r="I2906" s="310"/>
    </row>
    <row r="2907">
      <c r="A2907" s="310"/>
      <c r="B2907" s="310"/>
      <c r="C2907" s="310"/>
      <c r="D2907" s="310"/>
      <c r="E2907" s="310"/>
      <c r="F2907" s="310"/>
      <c r="G2907" s="310"/>
      <c r="H2907" s="310"/>
      <c r="I2907" s="310"/>
    </row>
    <row r="2908">
      <c r="A2908" s="310"/>
      <c r="B2908" s="310"/>
      <c r="C2908" s="310"/>
      <c r="D2908" s="310"/>
      <c r="E2908" s="310"/>
      <c r="F2908" s="310"/>
      <c r="G2908" s="310"/>
      <c r="H2908" s="310"/>
      <c r="I2908" s="310"/>
    </row>
    <row r="2909">
      <c r="A2909" s="310"/>
      <c r="B2909" s="310"/>
      <c r="C2909" s="310"/>
      <c r="D2909" s="310"/>
      <c r="E2909" s="310"/>
      <c r="F2909" s="310"/>
      <c r="G2909" s="310"/>
      <c r="H2909" s="310"/>
      <c r="I2909" s="310"/>
    </row>
    <row r="2910">
      <c r="A2910" s="310"/>
      <c r="B2910" s="310"/>
      <c r="C2910" s="310"/>
      <c r="D2910" s="310"/>
      <c r="E2910" s="310"/>
      <c r="F2910" s="310"/>
      <c r="G2910" s="310"/>
      <c r="H2910" s="310"/>
      <c r="I2910" s="310"/>
    </row>
    <row r="2911">
      <c r="A2911" s="310"/>
      <c r="B2911" s="310"/>
      <c r="C2911" s="310"/>
      <c r="D2911" s="310"/>
      <c r="E2911" s="310"/>
      <c r="F2911" s="310"/>
      <c r="G2911" s="310"/>
      <c r="H2911" s="310"/>
      <c r="I2911" s="310"/>
    </row>
    <row r="2912">
      <c r="A2912" s="310"/>
      <c r="B2912" s="310"/>
      <c r="C2912" s="310"/>
      <c r="D2912" s="310"/>
      <c r="E2912" s="310"/>
      <c r="F2912" s="310"/>
      <c r="G2912" s="310"/>
      <c r="H2912" s="310"/>
      <c r="I2912" s="310"/>
    </row>
    <row r="2913">
      <c r="A2913" s="310"/>
      <c r="B2913" s="310"/>
      <c r="C2913" s="310"/>
      <c r="D2913" s="310"/>
      <c r="E2913" s="310"/>
      <c r="F2913" s="310"/>
      <c r="G2913" s="310"/>
      <c r="H2913" s="310"/>
      <c r="I2913" s="310"/>
    </row>
    <row r="2914">
      <c r="A2914" s="310"/>
      <c r="B2914" s="310"/>
      <c r="C2914" s="310"/>
      <c r="D2914" s="310"/>
      <c r="E2914" s="310"/>
      <c r="F2914" s="310"/>
      <c r="G2914" s="310"/>
      <c r="H2914" s="310"/>
      <c r="I2914" s="310"/>
    </row>
    <row r="2915">
      <c r="A2915" s="310"/>
      <c r="B2915" s="310"/>
      <c r="C2915" s="310"/>
      <c r="D2915" s="310"/>
      <c r="E2915" s="310"/>
      <c r="F2915" s="310"/>
      <c r="G2915" s="310"/>
      <c r="H2915" s="310"/>
      <c r="I2915" s="310"/>
    </row>
    <row r="2916">
      <c r="A2916" s="310"/>
      <c r="B2916" s="310"/>
      <c r="C2916" s="310"/>
      <c r="D2916" s="310"/>
      <c r="E2916" s="310"/>
      <c r="F2916" s="310"/>
      <c r="G2916" s="310"/>
      <c r="H2916" s="310"/>
      <c r="I2916" s="310"/>
    </row>
    <row r="2917">
      <c r="A2917" s="310"/>
      <c r="B2917" s="310"/>
      <c r="C2917" s="310"/>
      <c r="D2917" s="310"/>
      <c r="E2917" s="310"/>
      <c r="F2917" s="310"/>
      <c r="G2917" s="310"/>
      <c r="H2917" s="310"/>
      <c r="I2917" s="310"/>
    </row>
    <row r="2918">
      <c r="A2918" s="310"/>
      <c r="B2918" s="310"/>
      <c r="C2918" s="310"/>
      <c r="D2918" s="310"/>
      <c r="E2918" s="310"/>
      <c r="F2918" s="310"/>
      <c r="G2918" s="310"/>
      <c r="H2918" s="310"/>
      <c r="I2918" s="310"/>
    </row>
    <row r="2919">
      <c r="A2919" s="310"/>
      <c r="B2919" s="310"/>
      <c r="C2919" s="310"/>
      <c r="D2919" s="310"/>
      <c r="E2919" s="310"/>
      <c r="F2919" s="310"/>
      <c r="G2919" s="310"/>
      <c r="H2919" s="310"/>
      <c r="I2919" s="310"/>
    </row>
    <row r="2920">
      <c r="A2920" s="310"/>
      <c r="B2920" s="310"/>
      <c r="C2920" s="310"/>
      <c r="D2920" s="310"/>
      <c r="E2920" s="310"/>
      <c r="F2920" s="310"/>
      <c r="G2920" s="310"/>
      <c r="H2920" s="310"/>
      <c r="I2920" s="310"/>
    </row>
    <row r="2921">
      <c r="A2921" s="310"/>
      <c r="B2921" s="310"/>
      <c r="C2921" s="310"/>
      <c r="D2921" s="310"/>
      <c r="E2921" s="310"/>
      <c r="F2921" s="310"/>
      <c r="G2921" s="310"/>
      <c r="H2921" s="310"/>
      <c r="I2921" s="310"/>
    </row>
    <row r="2922">
      <c r="A2922" s="310"/>
      <c r="B2922" s="310"/>
      <c r="C2922" s="310"/>
      <c r="D2922" s="310"/>
      <c r="E2922" s="310"/>
      <c r="F2922" s="310"/>
      <c r="G2922" s="310"/>
      <c r="H2922" s="310"/>
      <c r="I2922" s="310"/>
    </row>
    <row r="2923">
      <c r="A2923" s="310"/>
      <c r="B2923" s="310"/>
      <c r="C2923" s="310"/>
      <c r="D2923" s="310"/>
      <c r="E2923" s="310"/>
      <c r="F2923" s="310"/>
      <c r="G2923" s="310"/>
      <c r="H2923" s="310"/>
      <c r="I2923" s="310"/>
    </row>
    <row r="2924">
      <c r="A2924" s="310"/>
      <c r="B2924" s="310"/>
      <c r="C2924" s="310"/>
      <c r="D2924" s="310"/>
      <c r="E2924" s="310"/>
      <c r="F2924" s="310"/>
      <c r="G2924" s="310"/>
      <c r="H2924" s="310"/>
      <c r="I2924" s="310"/>
    </row>
    <row r="2925">
      <c r="A2925" s="310"/>
      <c r="B2925" s="310"/>
      <c r="C2925" s="310"/>
      <c r="D2925" s="310"/>
      <c r="E2925" s="310"/>
      <c r="F2925" s="310"/>
      <c r="G2925" s="310"/>
      <c r="H2925" s="310"/>
      <c r="I2925" s="310"/>
    </row>
    <row r="2926">
      <c r="A2926" s="310"/>
      <c r="B2926" s="310"/>
      <c r="C2926" s="310"/>
      <c r="D2926" s="310"/>
      <c r="E2926" s="310"/>
      <c r="F2926" s="310"/>
      <c r="G2926" s="310"/>
      <c r="H2926" s="310"/>
      <c r="I2926" s="310"/>
    </row>
    <row r="2927">
      <c r="A2927" s="310"/>
      <c r="B2927" s="310"/>
      <c r="C2927" s="310"/>
      <c r="D2927" s="310"/>
      <c r="E2927" s="310"/>
      <c r="F2927" s="310"/>
      <c r="G2927" s="310"/>
      <c r="H2927" s="310"/>
      <c r="I2927" s="310"/>
    </row>
    <row r="2928">
      <c r="A2928" s="310"/>
      <c r="B2928" s="310"/>
      <c r="C2928" s="310"/>
      <c r="D2928" s="310"/>
      <c r="E2928" s="310"/>
      <c r="F2928" s="310"/>
      <c r="G2928" s="310"/>
      <c r="H2928" s="310"/>
      <c r="I2928" s="310"/>
    </row>
    <row r="2929">
      <c r="A2929" s="310"/>
      <c r="B2929" s="310"/>
      <c r="C2929" s="310"/>
      <c r="D2929" s="310"/>
      <c r="E2929" s="310"/>
      <c r="F2929" s="310"/>
      <c r="G2929" s="310"/>
      <c r="H2929" s="310"/>
      <c r="I2929" s="310"/>
    </row>
    <row r="2930">
      <c r="A2930" s="310"/>
      <c r="B2930" s="310"/>
      <c r="C2930" s="310"/>
      <c r="D2930" s="310"/>
      <c r="E2930" s="310"/>
      <c r="F2930" s="310"/>
      <c r="G2930" s="310"/>
      <c r="H2930" s="310"/>
      <c r="I2930" s="310"/>
    </row>
    <row r="2931">
      <c r="A2931" s="310"/>
      <c r="B2931" s="310"/>
      <c r="C2931" s="310"/>
      <c r="D2931" s="310"/>
      <c r="E2931" s="310"/>
      <c r="F2931" s="310"/>
      <c r="G2931" s="310"/>
      <c r="H2931" s="310"/>
      <c r="I2931" s="310"/>
    </row>
    <row r="2932">
      <c r="A2932" s="310"/>
      <c r="B2932" s="310"/>
      <c r="C2932" s="310"/>
      <c r="D2932" s="310"/>
      <c r="E2932" s="310"/>
      <c r="F2932" s="310"/>
      <c r="G2932" s="310"/>
      <c r="H2932" s="310"/>
      <c r="I2932" s="310"/>
    </row>
    <row r="2933">
      <c r="A2933" s="310"/>
      <c r="B2933" s="310"/>
      <c r="C2933" s="310"/>
      <c r="D2933" s="310"/>
      <c r="E2933" s="310"/>
      <c r="F2933" s="310"/>
      <c r="G2933" s="310"/>
      <c r="H2933" s="310"/>
      <c r="I2933" s="310"/>
    </row>
    <row r="2934">
      <c r="A2934" s="310"/>
      <c r="B2934" s="310"/>
      <c r="C2934" s="310"/>
      <c r="D2934" s="310"/>
      <c r="E2934" s="310"/>
      <c r="F2934" s="310"/>
      <c r="G2934" s="310"/>
      <c r="H2934" s="310"/>
      <c r="I2934" s="310"/>
    </row>
    <row r="2935">
      <c r="A2935" s="310"/>
      <c r="B2935" s="310"/>
      <c r="C2935" s="310"/>
      <c r="D2935" s="310"/>
      <c r="E2935" s="310"/>
      <c r="F2935" s="310"/>
      <c r="G2935" s="310"/>
      <c r="H2935" s="310"/>
      <c r="I2935" s="310"/>
    </row>
    <row r="2936">
      <c r="A2936" s="310"/>
      <c r="B2936" s="310"/>
      <c r="C2936" s="310"/>
      <c r="D2936" s="310"/>
      <c r="E2936" s="310"/>
      <c r="F2936" s="310"/>
      <c r="G2936" s="310"/>
      <c r="H2936" s="310"/>
      <c r="I2936" s="310"/>
    </row>
    <row r="2937">
      <c r="A2937" s="310"/>
      <c r="B2937" s="310"/>
      <c r="C2937" s="310"/>
      <c r="D2937" s="310"/>
      <c r="E2937" s="310"/>
      <c r="F2937" s="310"/>
      <c r="G2937" s="310"/>
      <c r="H2937" s="310"/>
      <c r="I2937" s="310"/>
    </row>
    <row r="2938">
      <c r="A2938" s="310"/>
      <c r="B2938" s="310"/>
      <c r="C2938" s="310"/>
      <c r="D2938" s="310"/>
      <c r="E2938" s="310"/>
      <c r="F2938" s="310"/>
      <c r="G2938" s="310"/>
      <c r="H2938" s="310"/>
      <c r="I2938" s="310"/>
    </row>
    <row r="2939">
      <c r="A2939" s="310"/>
      <c r="B2939" s="310"/>
      <c r="C2939" s="310"/>
      <c r="D2939" s="310"/>
      <c r="E2939" s="310"/>
      <c r="F2939" s="310"/>
      <c r="G2939" s="310"/>
      <c r="H2939" s="310"/>
      <c r="I2939" s="310"/>
    </row>
    <row r="2940">
      <c r="A2940" s="310"/>
      <c r="B2940" s="310"/>
      <c r="C2940" s="310"/>
      <c r="D2940" s="310"/>
      <c r="E2940" s="310"/>
      <c r="F2940" s="310"/>
      <c r="G2940" s="310"/>
      <c r="H2940" s="310"/>
      <c r="I2940" s="310"/>
    </row>
    <row r="2941">
      <c r="A2941" s="310"/>
      <c r="B2941" s="310"/>
      <c r="C2941" s="310"/>
      <c r="D2941" s="310"/>
      <c r="E2941" s="310"/>
      <c r="F2941" s="310"/>
      <c r="G2941" s="310"/>
      <c r="H2941" s="310"/>
      <c r="I2941" s="310"/>
    </row>
    <row r="2942">
      <c r="A2942" s="310"/>
      <c r="B2942" s="310"/>
      <c r="C2942" s="310"/>
      <c r="D2942" s="310"/>
      <c r="E2942" s="310"/>
      <c r="F2942" s="310"/>
      <c r="G2942" s="310"/>
      <c r="H2942" s="310"/>
      <c r="I2942" s="310"/>
    </row>
    <row r="2943">
      <c r="A2943" s="310"/>
      <c r="B2943" s="310"/>
      <c r="C2943" s="310"/>
      <c r="D2943" s="310"/>
      <c r="E2943" s="310"/>
      <c r="F2943" s="310"/>
      <c r="G2943" s="310"/>
      <c r="H2943" s="310"/>
      <c r="I2943" s="310"/>
    </row>
    <row r="2944">
      <c r="A2944" s="310"/>
      <c r="B2944" s="310"/>
      <c r="C2944" s="310"/>
      <c r="D2944" s="310"/>
      <c r="E2944" s="310"/>
      <c r="F2944" s="310"/>
      <c r="G2944" s="310"/>
      <c r="H2944" s="310"/>
      <c r="I2944" s="310"/>
    </row>
    <row r="2945">
      <c r="A2945" s="310"/>
      <c r="B2945" s="310"/>
      <c r="C2945" s="310"/>
      <c r="D2945" s="310"/>
      <c r="E2945" s="310"/>
      <c r="F2945" s="310"/>
      <c r="G2945" s="310"/>
      <c r="H2945" s="310"/>
      <c r="I2945" s="310"/>
    </row>
    <row r="2946">
      <c r="A2946" s="310"/>
      <c r="B2946" s="310"/>
      <c r="C2946" s="310"/>
      <c r="D2946" s="310"/>
      <c r="E2946" s="310"/>
      <c r="F2946" s="310"/>
      <c r="G2946" s="310"/>
      <c r="H2946" s="310"/>
      <c r="I2946" s="310"/>
    </row>
    <row r="2947">
      <c r="A2947" s="310"/>
      <c r="B2947" s="310"/>
      <c r="C2947" s="310"/>
      <c r="D2947" s="310"/>
      <c r="E2947" s="310"/>
      <c r="F2947" s="310"/>
      <c r="G2947" s="310"/>
      <c r="H2947" s="310"/>
      <c r="I2947" s="310"/>
    </row>
    <row r="2948">
      <c r="A2948" s="310"/>
      <c r="B2948" s="310"/>
      <c r="C2948" s="310"/>
      <c r="D2948" s="310"/>
      <c r="E2948" s="310"/>
      <c r="F2948" s="310"/>
      <c r="G2948" s="310"/>
      <c r="H2948" s="310"/>
      <c r="I2948" s="310"/>
    </row>
    <row r="2949">
      <c r="A2949" s="310"/>
      <c r="B2949" s="310"/>
      <c r="C2949" s="310"/>
      <c r="D2949" s="310"/>
      <c r="E2949" s="310"/>
      <c r="F2949" s="310"/>
      <c r="G2949" s="310"/>
      <c r="H2949" s="310"/>
      <c r="I2949" s="310"/>
    </row>
    <row r="2950">
      <c r="A2950" s="310"/>
      <c r="B2950" s="310"/>
      <c r="C2950" s="310"/>
      <c r="D2950" s="310"/>
      <c r="E2950" s="310"/>
      <c r="F2950" s="310"/>
      <c r="G2950" s="310"/>
      <c r="H2950" s="310"/>
      <c r="I2950" s="310"/>
    </row>
    <row r="2951">
      <c r="A2951" s="310"/>
      <c r="B2951" s="310"/>
      <c r="C2951" s="310"/>
      <c r="D2951" s="310"/>
      <c r="E2951" s="310"/>
      <c r="F2951" s="310"/>
      <c r="G2951" s="310"/>
      <c r="H2951" s="310"/>
      <c r="I2951" s="310"/>
    </row>
    <row r="2952">
      <c r="A2952" s="310"/>
      <c r="B2952" s="310"/>
      <c r="C2952" s="310"/>
      <c r="D2952" s="310"/>
      <c r="E2952" s="310"/>
      <c r="F2952" s="310"/>
      <c r="G2952" s="310"/>
      <c r="H2952" s="310"/>
      <c r="I2952" s="310"/>
    </row>
    <row r="2953">
      <c r="A2953" s="310"/>
      <c r="B2953" s="310"/>
      <c r="C2953" s="310"/>
      <c r="D2953" s="310"/>
      <c r="E2953" s="310"/>
      <c r="F2953" s="310"/>
      <c r="G2953" s="310"/>
      <c r="H2953" s="310"/>
      <c r="I2953" s="310"/>
    </row>
    <row r="2954">
      <c r="A2954" s="310"/>
      <c r="B2954" s="310"/>
      <c r="C2954" s="310"/>
      <c r="D2954" s="310"/>
      <c r="E2954" s="310"/>
      <c r="F2954" s="310"/>
      <c r="G2954" s="310"/>
      <c r="H2954" s="310"/>
      <c r="I2954" s="310"/>
    </row>
    <row r="2955">
      <c r="A2955" s="310"/>
      <c r="B2955" s="310"/>
      <c r="C2955" s="310"/>
      <c r="D2955" s="310"/>
      <c r="E2955" s="310"/>
      <c r="F2955" s="310"/>
      <c r="G2955" s="310"/>
      <c r="H2955" s="310"/>
      <c r="I2955" s="310"/>
    </row>
    <row r="2956">
      <c r="A2956" s="310"/>
      <c r="B2956" s="310"/>
      <c r="C2956" s="310"/>
      <c r="D2956" s="310"/>
      <c r="E2956" s="310"/>
      <c r="F2956" s="310"/>
      <c r="G2956" s="310"/>
      <c r="H2956" s="310"/>
      <c r="I2956" s="310"/>
    </row>
    <row r="2957">
      <c r="A2957" s="310"/>
      <c r="B2957" s="310"/>
      <c r="C2957" s="310"/>
      <c r="D2957" s="310"/>
      <c r="E2957" s="310"/>
      <c r="F2957" s="310"/>
      <c r="G2957" s="310"/>
      <c r="H2957" s="310"/>
      <c r="I2957" s="310"/>
    </row>
    <row r="2958">
      <c r="A2958" s="310"/>
      <c r="B2958" s="310"/>
      <c r="C2958" s="310"/>
      <c r="D2958" s="310"/>
      <c r="E2958" s="310"/>
      <c r="F2958" s="310"/>
      <c r="G2958" s="310"/>
      <c r="H2958" s="310"/>
      <c r="I2958" s="310"/>
    </row>
    <row r="2959">
      <c r="A2959" s="310"/>
      <c r="B2959" s="310"/>
      <c r="C2959" s="310"/>
      <c r="D2959" s="310"/>
      <c r="E2959" s="310"/>
      <c r="F2959" s="310"/>
      <c r="G2959" s="310"/>
      <c r="H2959" s="310"/>
      <c r="I2959" s="310"/>
    </row>
    <row r="2960">
      <c r="A2960" s="310"/>
      <c r="B2960" s="310"/>
      <c r="C2960" s="310"/>
      <c r="D2960" s="310"/>
      <c r="E2960" s="310"/>
      <c r="F2960" s="310"/>
      <c r="G2960" s="310"/>
      <c r="H2960" s="310"/>
      <c r="I2960" s="310"/>
    </row>
    <row r="2961">
      <c r="A2961" s="310"/>
      <c r="B2961" s="310"/>
      <c r="C2961" s="310"/>
      <c r="D2961" s="310"/>
      <c r="E2961" s="310"/>
      <c r="F2961" s="310"/>
      <c r="G2961" s="310"/>
      <c r="H2961" s="310"/>
      <c r="I2961" s="310"/>
    </row>
    <row r="2962">
      <c r="A2962" s="310"/>
      <c r="B2962" s="310"/>
      <c r="C2962" s="310"/>
      <c r="D2962" s="310"/>
      <c r="E2962" s="310"/>
      <c r="F2962" s="310"/>
      <c r="G2962" s="310"/>
      <c r="H2962" s="310"/>
      <c r="I2962" s="310"/>
    </row>
    <row r="2963">
      <c r="A2963" s="310"/>
      <c r="B2963" s="310"/>
      <c r="C2963" s="310"/>
      <c r="D2963" s="310"/>
      <c r="E2963" s="310"/>
      <c r="F2963" s="310"/>
      <c r="G2963" s="310"/>
      <c r="H2963" s="310"/>
      <c r="I2963" s="310"/>
    </row>
    <row r="2964">
      <c r="A2964" s="310"/>
      <c r="B2964" s="310"/>
      <c r="C2964" s="310"/>
      <c r="D2964" s="310"/>
      <c r="E2964" s="310"/>
      <c r="F2964" s="310"/>
      <c r="G2964" s="310"/>
      <c r="H2964" s="310"/>
      <c r="I2964" s="310"/>
    </row>
    <row r="2965">
      <c r="A2965" s="310"/>
      <c r="B2965" s="310"/>
      <c r="C2965" s="310"/>
      <c r="D2965" s="310"/>
      <c r="E2965" s="310"/>
      <c r="F2965" s="310"/>
      <c r="G2965" s="310"/>
      <c r="H2965" s="310"/>
      <c r="I2965" s="310"/>
    </row>
    <row r="2966">
      <c r="A2966" s="310"/>
      <c r="B2966" s="310"/>
      <c r="C2966" s="310"/>
      <c r="D2966" s="310"/>
      <c r="E2966" s="310"/>
      <c r="F2966" s="310"/>
      <c r="G2966" s="310"/>
      <c r="H2966" s="310"/>
      <c r="I2966" s="310"/>
    </row>
    <row r="2967">
      <c r="A2967" s="310"/>
      <c r="B2967" s="310"/>
      <c r="C2967" s="310"/>
      <c r="D2967" s="310"/>
      <c r="E2967" s="310"/>
      <c r="F2967" s="310"/>
      <c r="G2967" s="310"/>
      <c r="H2967" s="310"/>
      <c r="I2967" s="310"/>
    </row>
    <row r="2968">
      <c r="A2968" s="310"/>
      <c r="B2968" s="310"/>
      <c r="C2968" s="310"/>
      <c r="D2968" s="310"/>
      <c r="E2968" s="310"/>
      <c r="F2968" s="310"/>
      <c r="G2968" s="310"/>
      <c r="H2968" s="310"/>
      <c r="I2968" s="310"/>
    </row>
    <row r="2969">
      <c r="A2969" s="310"/>
      <c r="B2969" s="310"/>
      <c r="C2969" s="310"/>
      <c r="D2969" s="310"/>
      <c r="E2969" s="310"/>
      <c r="F2969" s="310"/>
      <c r="G2969" s="310"/>
      <c r="H2969" s="310"/>
      <c r="I2969" s="310"/>
    </row>
    <row r="2970">
      <c r="A2970" s="310"/>
      <c r="B2970" s="310"/>
      <c r="C2970" s="310"/>
      <c r="D2970" s="310"/>
      <c r="E2970" s="310"/>
      <c r="F2970" s="310"/>
      <c r="G2970" s="310"/>
      <c r="H2970" s="310"/>
      <c r="I2970" s="310"/>
    </row>
    <row r="2971">
      <c r="A2971" s="310"/>
      <c r="B2971" s="310"/>
      <c r="C2971" s="310"/>
      <c r="D2971" s="310"/>
      <c r="E2971" s="310"/>
      <c r="F2971" s="310"/>
      <c r="G2971" s="310"/>
      <c r="H2971" s="310"/>
      <c r="I2971" s="310"/>
    </row>
    <row r="2972">
      <c r="A2972" s="310"/>
      <c r="B2972" s="310"/>
      <c r="C2972" s="310"/>
      <c r="D2972" s="310"/>
      <c r="E2972" s="310"/>
      <c r="F2972" s="310"/>
      <c r="G2972" s="310"/>
      <c r="H2972" s="310"/>
      <c r="I2972" s="310"/>
    </row>
    <row r="2973">
      <c r="A2973" s="310"/>
      <c r="B2973" s="310"/>
      <c r="C2973" s="310"/>
      <c r="D2973" s="310"/>
      <c r="E2973" s="310"/>
      <c r="F2973" s="310"/>
      <c r="G2973" s="310"/>
      <c r="H2973" s="310"/>
      <c r="I2973" s="310"/>
    </row>
    <row r="2974">
      <c r="A2974" s="310"/>
      <c r="B2974" s="310"/>
      <c r="C2974" s="310"/>
      <c r="D2974" s="310"/>
      <c r="E2974" s="310"/>
      <c r="F2974" s="310"/>
      <c r="G2974" s="310"/>
      <c r="H2974" s="310"/>
      <c r="I2974" s="310"/>
    </row>
    <row r="2975">
      <c r="A2975" s="310"/>
      <c r="B2975" s="310"/>
      <c r="C2975" s="310"/>
      <c r="D2975" s="310"/>
      <c r="E2975" s="310"/>
      <c r="F2975" s="310"/>
      <c r="G2975" s="310"/>
      <c r="H2975" s="310"/>
      <c r="I2975" s="310"/>
    </row>
    <row r="2976">
      <c r="A2976" s="310"/>
      <c r="B2976" s="310"/>
      <c r="C2976" s="310"/>
      <c r="D2976" s="310"/>
      <c r="E2976" s="310"/>
      <c r="F2976" s="310"/>
      <c r="G2976" s="310"/>
      <c r="H2976" s="310"/>
      <c r="I2976" s="310"/>
    </row>
    <row r="2977">
      <c r="A2977" s="310"/>
      <c r="B2977" s="310"/>
      <c r="C2977" s="310"/>
      <c r="D2977" s="310"/>
      <c r="E2977" s="310"/>
      <c r="F2977" s="310"/>
      <c r="G2977" s="310"/>
      <c r="H2977" s="310"/>
      <c r="I2977" s="310"/>
    </row>
    <row r="2978">
      <c r="A2978" s="310"/>
      <c r="B2978" s="310"/>
      <c r="C2978" s="310"/>
      <c r="D2978" s="310"/>
      <c r="E2978" s="310"/>
      <c r="F2978" s="310"/>
      <c r="G2978" s="310"/>
      <c r="H2978" s="310"/>
      <c r="I2978" s="310"/>
    </row>
    <row r="2979">
      <c r="A2979" s="310"/>
      <c r="B2979" s="310"/>
      <c r="C2979" s="310"/>
      <c r="D2979" s="310"/>
      <c r="E2979" s="310"/>
      <c r="F2979" s="310"/>
      <c r="G2979" s="310"/>
      <c r="H2979" s="310"/>
      <c r="I2979" s="310"/>
    </row>
    <row r="2980">
      <c r="A2980" s="310"/>
      <c r="B2980" s="310"/>
      <c r="C2980" s="310"/>
      <c r="D2980" s="310"/>
      <c r="E2980" s="310"/>
      <c r="F2980" s="310"/>
      <c r="G2980" s="310"/>
      <c r="H2980" s="310"/>
      <c r="I2980" s="310"/>
    </row>
    <row r="2981">
      <c r="A2981" s="310"/>
      <c r="B2981" s="310"/>
      <c r="C2981" s="310"/>
      <c r="D2981" s="310"/>
      <c r="E2981" s="310"/>
      <c r="F2981" s="310"/>
      <c r="G2981" s="310"/>
      <c r="H2981" s="310"/>
      <c r="I2981" s="310"/>
    </row>
    <row r="2982">
      <c r="A2982" s="310"/>
      <c r="B2982" s="310"/>
      <c r="C2982" s="310"/>
      <c r="D2982" s="310"/>
      <c r="E2982" s="310"/>
      <c r="F2982" s="310"/>
      <c r="G2982" s="310"/>
      <c r="H2982" s="310"/>
      <c r="I2982" s="310"/>
    </row>
    <row r="2983">
      <c r="A2983" s="310"/>
      <c r="B2983" s="310"/>
      <c r="C2983" s="310"/>
      <c r="D2983" s="310"/>
      <c r="E2983" s="310"/>
      <c r="F2983" s="310"/>
      <c r="G2983" s="310"/>
      <c r="H2983" s="310"/>
      <c r="I2983" s="310"/>
    </row>
    <row r="2984">
      <c r="A2984" s="310"/>
      <c r="B2984" s="310"/>
      <c r="C2984" s="310"/>
      <c r="D2984" s="310"/>
      <c r="E2984" s="310"/>
      <c r="F2984" s="310"/>
      <c r="G2984" s="310"/>
      <c r="H2984" s="310"/>
      <c r="I2984" s="310"/>
    </row>
    <row r="2985">
      <c r="A2985" s="310"/>
      <c r="B2985" s="310"/>
      <c r="C2985" s="310"/>
      <c r="D2985" s="310"/>
      <c r="E2985" s="310"/>
      <c r="F2985" s="310"/>
      <c r="G2985" s="310"/>
      <c r="H2985" s="310"/>
      <c r="I2985" s="310"/>
    </row>
    <row r="2986">
      <c r="A2986" s="310"/>
      <c r="B2986" s="310"/>
      <c r="C2986" s="310"/>
      <c r="D2986" s="310"/>
      <c r="E2986" s="310"/>
      <c r="F2986" s="310"/>
      <c r="G2986" s="310"/>
      <c r="H2986" s="310"/>
      <c r="I2986" s="310"/>
    </row>
    <row r="2987">
      <c r="A2987" s="310"/>
      <c r="B2987" s="310"/>
      <c r="C2987" s="310"/>
      <c r="D2987" s="310"/>
      <c r="E2987" s="310"/>
      <c r="F2987" s="310"/>
      <c r="G2987" s="310"/>
      <c r="H2987" s="310"/>
      <c r="I2987" s="310"/>
    </row>
    <row r="2988">
      <c r="A2988" s="310"/>
      <c r="B2988" s="310"/>
      <c r="C2988" s="310"/>
      <c r="D2988" s="310"/>
      <c r="E2988" s="310"/>
      <c r="F2988" s="310"/>
      <c r="G2988" s="310"/>
      <c r="H2988" s="310"/>
      <c r="I2988" s="310"/>
    </row>
    <row r="2989">
      <c r="A2989" s="310"/>
      <c r="B2989" s="310"/>
      <c r="C2989" s="310"/>
      <c r="D2989" s="310"/>
      <c r="E2989" s="310"/>
      <c r="F2989" s="310"/>
      <c r="G2989" s="310"/>
      <c r="H2989" s="310"/>
      <c r="I2989" s="310"/>
    </row>
    <row r="2990">
      <c r="A2990" s="310"/>
      <c r="B2990" s="310"/>
      <c r="C2990" s="310"/>
      <c r="D2990" s="310"/>
      <c r="E2990" s="310"/>
      <c r="F2990" s="310"/>
      <c r="G2990" s="310"/>
      <c r="H2990" s="310"/>
      <c r="I2990" s="310"/>
    </row>
    <row r="2991">
      <c r="A2991" s="310"/>
      <c r="B2991" s="310"/>
      <c r="C2991" s="310"/>
      <c r="D2991" s="310"/>
      <c r="E2991" s="310"/>
      <c r="F2991" s="310"/>
      <c r="G2991" s="310"/>
      <c r="H2991" s="310"/>
      <c r="I2991" s="310"/>
    </row>
    <row r="2992">
      <c r="A2992" s="310"/>
      <c r="B2992" s="310"/>
      <c r="C2992" s="310"/>
      <c r="D2992" s="310"/>
      <c r="E2992" s="310"/>
      <c r="F2992" s="310"/>
      <c r="G2992" s="310"/>
      <c r="H2992" s="310"/>
      <c r="I2992" s="310"/>
    </row>
    <row r="2993">
      <c r="A2993" s="310"/>
      <c r="B2993" s="310"/>
      <c r="C2993" s="310"/>
      <c r="D2993" s="310"/>
      <c r="E2993" s="310"/>
      <c r="F2993" s="310"/>
      <c r="G2993" s="310"/>
      <c r="H2993" s="310"/>
      <c r="I2993" s="310"/>
    </row>
    <row r="2994">
      <c r="A2994" s="310"/>
      <c r="B2994" s="310"/>
      <c r="C2994" s="310"/>
      <c r="D2994" s="310"/>
      <c r="E2994" s="310"/>
      <c r="F2994" s="310"/>
      <c r="G2994" s="310"/>
      <c r="H2994" s="310"/>
      <c r="I2994" s="310"/>
    </row>
    <row r="2995">
      <c r="A2995" s="310"/>
      <c r="B2995" s="310"/>
      <c r="C2995" s="310"/>
      <c r="D2995" s="310"/>
      <c r="E2995" s="310"/>
      <c r="F2995" s="310"/>
      <c r="G2995" s="310"/>
      <c r="H2995" s="310"/>
      <c r="I2995" s="310"/>
    </row>
    <row r="2996">
      <c r="A2996" s="310"/>
      <c r="B2996" s="310"/>
      <c r="C2996" s="310"/>
      <c r="D2996" s="310"/>
      <c r="E2996" s="310"/>
      <c r="F2996" s="310"/>
      <c r="G2996" s="310"/>
      <c r="H2996" s="310"/>
      <c r="I2996" s="310"/>
    </row>
    <row r="2997">
      <c r="A2997" s="310"/>
      <c r="B2997" s="310"/>
      <c r="C2997" s="310"/>
      <c r="D2997" s="310"/>
      <c r="E2997" s="310"/>
      <c r="F2997" s="310"/>
      <c r="G2997" s="310"/>
      <c r="H2997" s="310"/>
      <c r="I2997" s="310"/>
    </row>
    <row r="2998">
      <c r="A2998" s="310"/>
      <c r="B2998" s="310"/>
      <c r="C2998" s="310"/>
      <c r="D2998" s="310"/>
      <c r="E2998" s="310"/>
      <c r="F2998" s="310"/>
      <c r="G2998" s="310"/>
      <c r="H2998" s="310"/>
      <c r="I2998" s="310"/>
    </row>
    <row r="2999">
      <c r="A2999" s="310"/>
      <c r="B2999" s="310"/>
      <c r="C2999" s="310"/>
      <c r="D2999" s="310"/>
      <c r="E2999" s="310"/>
      <c r="F2999" s="310"/>
      <c r="G2999" s="310"/>
      <c r="H2999" s="310"/>
      <c r="I2999" s="310"/>
    </row>
    <row r="3000">
      <c r="A3000" s="310"/>
      <c r="B3000" s="310"/>
      <c r="C3000" s="310"/>
      <c r="D3000" s="310"/>
      <c r="E3000" s="310"/>
      <c r="F3000" s="310"/>
      <c r="G3000" s="310"/>
      <c r="H3000" s="310"/>
      <c r="I3000" s="310"/>
    </row>
    <row r="3001">
      <c r="A3001" s="310"/>
      <c r="B3001" s="310"/>
      <c r="C3001" s="310"/>
      <c r="D3001" s="310"/>
      <c r="E3001" s="310"/>
      <c r="F3001" s="310"/>
      <c r="G3001" s="310"/>
      <c r="H3001" s="310"/>
      <c r="I3001" s="310"/>
    </row>
    <row r="3002">
      <c r="A3002" s="310"/>
      <c r="B3002" s="310"/>
      <c r="C3002" s="310"/>
      <c r="D3002" s="310"/>
      <c r="E3002" s="310"/>
      <c r="F3002" s="310"/>
      <c r="G3002" s="310"/>
      <c r="H3002" s="310"/>
      <c r="I3002" s="310"/>
    </row>
    <row r="3003">
      <c r="A3003" s="310"/>
      <c r="B3003" s="310"/>
      <c r="C3003" s="310"/>
      <c r="D3003" s="310"/>
      <c r="E3003" s="310"/>
      <c r="F3003" s="310"/>
      <c r="G3003" s="310"/>
      <c r="H3003" s="310"/>
      <c r="I3003" s="310"/>
    </row>
    <row r="3004">
      <c r="A3004" s="310"/>
      <c r="B3004" s="310"/>
      <c r="C3004" s="310"/>
      <c r="D3004" s="310"/>
      <c r="E3004" s="310"/>
      <c r="F3004" s="310"/>
      <c r="G3004" s="310"/>
      <c r="H3004" s="310"/>
      <c r="I3004" s="310"/>
    </row>
    <row r="3005">
      <c r="A3005" s="310"/>
      <c r="B3005" s="310"/>
      <c r="C3005" s="310"/>
      <c r="D3005" s="310"/>
      <c r="E3005" s="310"/>
      <c r="F3005" s="310"/>
      <c r="G3005" s="310"/>
      <c r="H3005" s="310"/>
      <c r="I3005" s="310"/>
    </row>
    <row r="3006">
      <c r="A3006" s="310"/>
      <c r="B3006" s="310"/>
      <c r="C3006" s="310"/>
      <c r="D3006" s="310"/>
      <c r="E3006" s="310"/>
      <c r="F3006" s="310"/>
      <c r="G3006" s="310"/>
      <c r="H3006" s="310"/>
      <c r="I3006" s="310"/>
    </row>
    <row r="3007">
      <c r="A3007" s="310"/>
      <c r="B3007" s="310"/>
      <c r="C3007" s="310"/>
      <c r="D3007" s="310"/>
      <c r="E3007" s="310"/>
      <c r="F3007" s="310"/>
      <c r="G3007" s="310"/>
      <c r="H3007" s="310"/>
      <c r="I3007" s="310"/>
    </row>
    <row r="3008">
      <c r="A3008" s="310"/>
      <c r="B3008" s="310"/>
      <c r="C3008" s="310"/>
      <c r="D3008" s="310"/>
      <c r="E3008" s="310"/>
      <c r="F3008" s="310"/>
      <c r="G3008" s="310"/>
      <c r="H3008" s="310"/>
      <c r="I3008" s="310"/>
    </row>
    <row r="3009">
      <c r="A3009" s="310"/>
      <c r="B3009" s="310"/>
      <c r="C3009" s="310"/>
      <c r="D3009" s="310"/>
      <c r="E3009" s="310"/>
      <c r="F3009" s="310"/>
      <c r="G3009" s="310"/>
      <c r="H3009" s="310"/>
      <c r="I3009" s="310"/>
    </row>
    <row r="3010">
      <c r="A3010" s="310"/>
      <c r="B3010" s="310"/>
      <c r="C3010" s="310"/>
      <c r="D3010" s="310"/>
      <c r="E3010" s="310"/>
      <c r="F3010" s="310"/>
      <c r="G3010" s="310"/>
      <c r="H3010" s="310"/>
      <c r="I3010" s="310"/>
    </row>
    <row r="3011">
      <c r="A3011" s="310"/>
      <c r="B3011" s="310"/>
      <c r="C3011" s="310"/>
      <c r="D3011" s="310"/>
      <c r="E3011" s="310"/>
      <c r="F3011" s="310"/>
      <c r="G3011" s="310"/>
      <c r="H3011" s="310"/>
      <c r="I3011" s="310"/>
    </row>
    <row r="3012">
      <c r="A3012" s="310"/>
      <c r="B3012" s="310"/>
      <c r="C3012" s="310"/>
      <c r="D3012" s="310"/>
      <c r="E3012" s="310"/>
      <c r="F3012" s="310"/>
      <c r="G3012" s="310"/>
      <c r="H3012" s="310"/>
      <c r="I3012" s="310"/>
    </row>
    <row r="3013">
      <c r="A3013" s="310"/>
      <c r="B3013" s="310"/>
      <c r="C3013" s="310"/>
      <c r="D3013" s="310"/>
      <c r="E3013" s="310"/>
      <c r="F3013" s="310"/>
      <c r="G3013" s="310"/>
      <c r="H3013" s="310"/>
      <c r="I3013" s="310"/>
    </row>
    <row r="3014">
      <c r="A3014" s="310"/>
      <c r="B3014" s="310"/>
      <c r="C3014" s="310"/>
      <c r="D3014" s="310"/>
      <c r="E3014" s="310"/>
      <c r="F3014" s="310"/>
      <c r="G3014" s="310"/>
      <c r="H3014" s="310"/>
      <c r="I3014" s="310"/>
    </row>
    <row r="3015">
      <c r="A3015" s="310"/>
      <c r="B3015" s="310"/>
      <c r="C3015" s="310"/>
      <c r="D3015" s="310"/>
      <c r="E3015" s="310"/>
      <c r="F3015" s="310"/>
      <c r="G3015" s="310"/>
      <c r="H3015" s="310"/>
      <c r="I3015" s="310"/>
    </row>
    <row r="3016">
      <c r="A3016" s="310"/>
      <c r="B3016" s="310"/>
      <c r="C3016" s="310"/>
      <c r="D3016" s="310"/>
      <c r="E3016" s="310"/>
      <c r="F3016" s="310"/>
      <c r="G3016" s="310"/>
      <c r="H3016" s="310"/>
      <c r="I3016" s="310"/>
    </row>
    <row r="3017">
      <c r="A3017" s="310"/>
      <c r="B3017" s="310"/>
      <c r="C3017" s="310"/>
      <c r="D3017" s="310"/>
      <c r="E3017" s="310"/>
      <c r="F3017" s="310"/>
      <c r="G3017" s="310"/>
      <c r="H3017" s="310"/>
      <c r="I3017" s="310"/>
    </row>
    <row r="3018">
      <c r="A3018" s="310"/>
      <c r="B3018" s="310"/>
      <c r="C3018" s="310"/>
      <c r="D3018" s="310"/>
      <c r="E3018" s="310"/>
      <c r="F3018" s="310"/>
      <c r="G3018" s="310"/>
      <c r="H3018" s="310"/>
      <c r="I3018" s="310"/>
    </row>
    <row r="3019">
      <c r="A3019" s="310"/>
      <c r="B3019" s="310"/>
      <c r="C3019" s="310"/>
      <c r="D3019" s="310"/>
      <c r="E3019" s="310"/>
      <c r="F3019" s="310"/>
      <c r="G3019" s="310"/>
      <c r="H3019" s="310"/>
      <c r="I3019" s="310"/>
    </row>
    <row r="3020">
      <c r="A3020" s="310"/>
      <c r="B3020" s="310"/>
      <c r="C3020" s="310"/>
      <c r="D3020" s="310"/>
      <c r="E3020" s="310"/>
      <c r="F3020" s="310"/>
      <c r="G3020" s="310"/>
      <c r="H3020" s="310"/>
      <c r="I3020" s="310"/>
    </row>
    <row r="3021">
      <c r="A3021" s="310"/>
      <c r="B3021" s="310"/>
      <c r="C3021" s="310"/>
      <c r="D3021" s="310"/>
      <c r="E3021" s="310"/>
      <c r="F3021" s="310"/>
      <c r="G3021" s="310"/>
      <c r="H3021" s="310"/>
      <c r="I3021" s="310"/>
    </row>
    <row r="3022">
      <c r="A3022" s="310"/>
      <c r="B3022" s="310"/>
      <c r="C3022" s="310"/>
      <c r="D3022" s="310"/>
      <c r="E3022" s="310"/>
      <c r="F3022" s="310"/>
      <c r="G3022" s="310"/>
      <c r="H3022" s="310"/>
      <c r="I3022" s="310"/>
    </row>
    <row r="3023">
      <c r="A3023" s="310"/>
      <c r="B3023" s="310"/>
      <c r="C3023" s="310"/>
      <c r="D3023" s="310"/>
      <c r="E3023" s="310"/>
      <c r="F3023" s="310"/>
      <c r="G3023" s="310"/>
      <c r="H3023" s="310"/>
      <c r="I3023" s="310"/>
    </row>
    <row r="3024">
      <c r="A3024" s="310"/>
      <c r="B3024" s="310"/>
      <c r="C3024" s="310"/>
      <c r="D3024" s="310"/>
      <c r="E3024" s="310"/>
      <c r="F3024" s="310"/>
      <c r="G3024" s="310"/>
      <c r="H3024" s="310"/>
      <c r="I3024" s="310"/>
    </row>
    <row r="3025">
      <c r="A3025" s="310"/>
      <c r="B3025" s="310"/>
      <c r="C3025" s="310"/>
      <c r="D3025" s="310"/>
      <c r="E3025" s="310"/>
      <c r="F3025" s="310"/>
      <c r="G3025" s="310"/>
      <c r="H3025" s="310"/>
      <c r="I3025" s="310"/>
    </row>
    <row r="3026">
      <c r="A3026" s="310"/>
      <c r="B3026" s="310"/>
      <c r="C3026" s="310"/>
      <c r="D3026" s="310"/>
      <c r="E3026" s="310"/>
      <c r="F3026" s="310"/>
      <c r="G3026" s="310"/>
      <c r="H3026" s="310"/>
      <c r="I3026" s="310"/>
    </row>
    <row r="3027">
      <c r="A3027" s="310"/>
      <c r="B3027" s="310"/>
      <c r="C3027" s="310"/>
      <c r="D3027" s="310"/>
      <c r="E3027" s="310"/>
      <c r="F3027" s="310"/>
      <c r="G3027" s="310"/>
      <c r="H3027" s="310"/>
      <c r="I3027" s="310"/>
    </row>
    <row r="3028">
      <c r="A3028" s="310"/>
      <c r="B3028" s="310"/>
      <c r="C3028" s="310"/>
      <c r="D3028" s="310"/>
      <c r="E3028" s="310"/>
      <c r="F3028" s="310"/>
      <c r="G3028" s="310"/>
      <c r="H3028" s="310"/>
      <c r="I3028" s="310"/>
    </row>
    <row r="3029">
      <c r="A3029" s="310"/>
      <c r="B3029" s="310"/>
      <c r="C3029" s="310"/>
      <c r="D3029" s="310"/>
      <c r="E3029" s="310"/>
      <c r="F3029" s="310"/>
      <c r="G3029" s="310"/>
      <c r="H3029" s="310"/>
      <c r="I3029" s="310"/>
    </row>
    <row r="3030">
      <c r="A3030" s="310"/>
      <c r="B3030" s="310"/>
      <c r="C3030" s="310"/>
      <c r="D3030" s="310"/>
      <c r="E3030" s="310"/>
      <c r="F3030" s="310"/>
      <c r="G3030" s="310"/>
      <c r="H3030" s="310"/>
      <c r="I3030" s="310"/>
    </row>
    <row r="3031">
      <c r="A3031" s="310"/>
      <c r="B3031" s="310"/>
      <c r="C3031" s="310"/>
      <c r="D3031" s="310"/>
      <c r="E3031" s="310"/>
      <c r="F3031" s="310"/>
      <c r="G3031" s="310"/>
      <c r="H3031" s="310"/>
      <c r="I3031" s="310"/>
    </row>
    <row r="3032">
      <c r="A3032" s="310"/>
      <c r="B3032" s="310"/>
      <c r="C3032" s="310"/>
      <c r="D3032" s="310"/>
      <c r="E3032" s="310"/>
      <c r="F3032" s="310"/>
      <c r="G3032" s="310"/>
      <c r="H3032" s="310"/>
      <c r="I3032" s="310"/>
    </row>
    <row r="3033">
      <c r="A3033" s="310"/>
      <c r="B3033" s="310"/>
      <c r="C3033" s="310"/>
      <c r="D3033" s="310"/>
      <c r="E3033" s="310"/>
      <c r="F3033" s="310"/>
      <c r="G3033" s="310"/>
      <c r="H3033" s="310"/>
      <c r="I3033" s="310"/>
    </row>
    <row r="3034">
      <c r="A3034" s="310"/>
      <c r="B3034" s="310"/>
      <c r="C3034" s="310"/>
      <c r="D3034" s="310"/>
      <c r="E3034" s="310"/>
      <c r="F3034" s="310"/>
      <c r="G3034" s="310"/>
      <c r="H3034" s="310"/>
      <c r="I3034" s="310"/>
    </row>
    <row r="3035">
      <c r="A3035" s="310"/>
      <c r="B3035" s="310"/>
      <c r="C3035" s="310"/>
      <c r="D3035" s="310"/>
      <c r="E3035" s="310"/>
      <c r="F3035" s="310"/>
      <c r="G3035" s="310"/>
      <c r="H3035" s="310"/>
      <c r="I3035" s="310"/>
    </row>
    <row r="3036">
      <c r="A3036" s="310"/>
      <c r="B3036" s="310"/>
      <c r="C3036" s="310"/>
      <c r="D3036" s="310"/>
      <c r="E3036" s="310"/>
      <c r="F3036" s="310"/>
      <c r="G3036" s="310"/>
      <c r="H3036" s="310"/>
      <c r="I3036" s="310"/>
    </row>
    <row r="3037">
      <c r="A3037" s="310"/>
      <c r="B3037" s="310"/>
      <c r="C3037" s="310"/>
      <c r="D3037" s="310"/>
      <c r="E3037" s="310"/>
      <c r="F3037" s="310"/>
      <c r="G3037" s="310"/>
      <c r="H3037" s="310"/>
      <c r="I3037" s="310"/>
    </row>
    <row r="3038">
      <c r="A3038" s="310"/>
      <c r="B3038" s="310"/>
      <c r="C3038" s="310"/>
      <c r="D3038" s="310"/>
      <c r="E3038" s="310"/>
      <c r="F3038" s="310"/>
      <c r="G3038" s="310"/>
      <c r="H3038" s="310"/>
      <c r="I3038" s="310"/>
    </row>
    <row r="3039">
      <c r="A3039" s="310"/>
      <c r="B3039" s="310"/>
      <c r="C3039" s="310"/>
      <c r="D3039" s="310"/>
      <c r="E3039" s="310"/>
      <c r="F3039" s="310"/>
      <c r="G3039" s="310"/>
      <c r="H3039" s="310"/>
      <c r="I3039" s="310"/>
    </row>
    <row r="3040">
      <c r="A3040" s="310"/>
      <c r="B3040" s="310"/>
      <c r="C3040" s="310"/>
      <c r="D3040" s="310"/>
      <c r="E3040" s="310"/>
      <c r="F3040" s="310"/>
      <c r="G3040" s="310"/>
      <c r="H3040" s="310"/>
      <c r="I3040" s="310"/>
    </row>
    <row r="3041">
      <c r="A3041" s="310"/>
      <c r="B3041" s="310"/>
      <c r="C3041" s="310"/>
      <c r="D3041" s="310"/>
      <c r="E3041" s="310"/>
      <c r="F3041" s="310"/>
      <c r="G3041" s="310"/>
      <c r="H3041" s="310"/>
      <c r="I3041" s="310"/>
    </row>
    <row r="3042">
      <c r="A3042" s="310"/>
      <c r="B3042" s="310"/>
      <c r="C3042" s="310"/>
      <c r="D3042" s="310"/>
      <c r="E3042" s="310"/>
      <c r="F3042" s="310"/>
      <c r="G3042" s="310"/>
      <c r="H3042" s="310"/>
      <c r="I3042" s="310"/>
    </row>
    <row r="3043">
      <c r="A3043" s="310"/>
      <c r="B3043" s="310"/>
      <c r="C3043" s="310"/>
      <c r="D3043" s="310"/>
      <c r="E3043" s="310"/>
      <c r="F3043" s="310"/>
      <c r="G3043" s="310"/>
      <c r="H3043" s="310"/>
      <c r="I3043" s="310"/>
    </row>
    <row r="3044">
      <c r="A3044" s="310"/>
      <c r="B3044" s="310"/>
      <c r="C3044" s="310"/>
      <c r="D3044" s="310"/>
      <c r="E3044" s="310"/>
      <c r="F3044" s="310"/>
      <c r="G3044" s="310"/>
      <c r="H3044" s="310"/>
      <c r="I3044" s="310"/>
    </row>
    <row r="3045">
      <c r="A3045" s="310"/>
      <c r="B3045" s="310"/>
      <c r="C3045" s="310"/>
      <c r="D3045" s="310"/>
      <c r="E3045" s="310"/>
      <c r="F3045" s="310"/>
      <c r="G3045" s="310"/>
      <c r="H3045" s="310"/>
      <c r="I3045" s="310"/>
    </row>
    <row r="3046">
      <c r="A3046" s="310"/>
      <c r="B3046" s="310"/>
      <c r="C3046" s="310"/>
      <c r="D3046" s="310"/>
      <c r="E3046" s="310"/>
      <c r="F3046" s="310"/>
      <c r="G3046" s="310"/>
      <c r="H3046" s="310"/>
      <c r="I3046" s="310"/>
    </row>
    <row r="3047">
      <c r="A3047" s="310"/>
      <c r="B3047" s="310"/>
      <c r="C3047" s="310"/>
      <c r="D3047" s="310"/>
      <c r="E3047" s="310"/>
      <c r="F3047" s="310"/>
      <c r="G3047" s="310"/>
      <c r="H3047" s="310"/>
      <c r="I3047" s="310"/>
    </row>
    <row r="3048">
      <c r="A3048" s="310"/>
      <c r="B3048" s="310"/>
      <c r="C3048" s="310"/>
      <c r="D3048" s="310"/>
      <c r="E3048" s="310"/>
      <c r="F3048" s="310"/>
      <c r="G3048" s="310"/>
      <c r="H3048" s="310"/>
      <c r="I3048" s="310"/>
    </row>
    <row r="3049">
      <c r="A3049" s="310"/>
      <c r="B3049" s="310"/>
      <c r="C3049" s="310"/>
      <c r="D3049" s="310"/>
      <c r="E3049" s="310"/>
      <c r="F3049" s="310"/>
      <c r="G3049" s="310"/>
      <c r="H3049" s="310"/>
      <c r="I3049" s="310"/>
    </row>
    <row r="3050">
      <c r="A3050" s="310"/>
      <c r="B3050" s="310"/>
      <c r="C3050" s="310"/>
      <c r="D3050" s="310"/>
      <c r="E3050" s="310"/>
      <c r="F3050" s="310"/>
      <c r="G3050" s="310"/>
      <c r="H3050" s="310"/>
      <c r="I3050" s="310"/>
    </row>
    <row r="3051">
      <c r="A3051" s="310"/>
      <c r="B3051" s="310"/>
      <c r="C3051" s="310"/>
      <c r="D3051" s="310"/>
      <c r="E3051" s="310"/>
      <c r="F3051" s="310"/>
      <c r="G3051" s="310"/>
      <c r="H3051" s="310"/>
      <c r="I3051" s="310"/>
    </row>
    <row r="3052">
      <c r="A3052" s="310"/>
      <c r="B3052" s="310"/>
      <c r="C3052" s="310"/>
      <c r="D3052" s="310"/>
      <c r="E3052" s="310"/>
      <c r="F3052" s="310"/>
      <c r="G3052" s="310"/>
      <c r="H3052" s="310"/>
      <c r="I3052" s="310"/>
    </row>
    <row r="3053">
      <c r="A3053" s="310"/>
      <c r="B3053" s="310"/>
      <c r="C3053" s="310"/>
      <c r="D3053" s="310"/>
      <c r="E3053" s="310"/>
      <c r="F3053" s="310"/>
      <c r="G3053" s="310"/>
      <c r="H3053" s="310"/>
      <c r="I3053" s="310"/>
    </row>
    <row r="3054">
      <c r="A3054" s="310"/>
      <c r="B3054" s="310"/>
      <c r="C3054" s="310"/>
      <c r="D3054" s="310"/>
      <c r="E3054" s="310"/>
      <c r="F3054" s="310"/>
      <c r="G3054" s="310"/>
      <c r="H3054" s="310"/>
      <c r="I3054" s="310"/>
    </row>
    <row r="3055">
      <c r="A3055" s="310"/>
      <c r="B3055" s="310"/>
      <c r="C3055" s="310"/>
      <c r="D3055" s="310"/>
      <c r="E3055" s="310"/>
      <c r="F3055" s="310"/>
      <c r="G3055" s="310"/>
      <c r="H3055" s="310"/>
      <c r="I3055" s="310"/>
    </row>
    <row r="3056">
      <c r="A3056" s="310"/>
      <c r="B3056" s="310"/>
      <c r="C3056" s="310"/>
      <c r="D3056" s="310"/>
      <c r="E3056" s="310"/>
      <c r="F3056" s="310"/>
      <c r="G3056" s="310"/>
      <c r="H3056" s="310"/>
      <c r="I3056" s="310"/>
    </row>
    <row r="3057">
      <c r="A3057" s="310"/>
      <c r="B3057" s="310"/>
      <c r="C3057" s="310"/>
      <c r="D3057" s="310"/>
      <c r="E3057" s="310"/>
      <c r="F3057" s="310"/>
      <c r="G3057" s="310"/>
      <c r="H3057" s="310"/>
      <c r="I3057" s="310"/>
    </row>
    <row r="3058">
      <c r="A3058" s="310"/>
      <c r="B3058" s="310"/>
      <c r="C3058" s="310"/>
      <c r="D3058" s="310"/>
      <c r="E3058" s="310"/>
      <c r="F3058" s="310"/>
      <c r="G3058" s="310"/>
      <c r="H3058" s="310"/>
      <c r="I3058" s="310"/>
    </row>
    <row r="3059">
      <c r="A3059" s="310"/>
      <c r="B3059" s="310"/>
      <c r="C3059" s="310"/>
      <c r="D3059" s="310"/>
      <c r="E3059" s="310"/>
      <c r="F3059" s="310"/>
      <c r="G3059" s="310"/>
      <c r="H3059" s="310"/>
      <c r="I3059" s="310"/>
    </row>
    <row r="3060">
      <c r="A3060" s="310"/>
      <c r="B3060" s="310"/>
      <c r="C3060" s="310"/>
      <c r="D3060" s="310"/>
      <c r="E3060" s="310"/>
      <c r="F3060" s="310"/>
      <c r="G3060" s="310"/>
      <c r="H3060" s="310"/>
      <c r="I3060" s="310"/>
    </row>
    <row r="3061">
      <c r="A3061" s="310"/>
      <c r="B3061" s="310"/>
      <c r="C3061" s="310"/>
      <c r="D3061" s="310"/>
      <c r="E3061" s="310"/>
      <c r="F3061" s="310"/>
      <c r="G3061" s="310"/>
      <c r="H3061" s="310"/>
      <c r="I3061" s="310"/>
    </row>
    <row r="3062">
      <c r="A3062" s="310"/>
      <c r="B3062" s="310"/>
      <c r="C3062" s="310"/>
      <c r="D3062" s="310"/>
      <c r="E3062" s="310"/>
      <c r="F3062" s="310"/>
      <c r="G3062" s="310"/>
      <c r="H3062" s="310"/>
      <c r="I3062" s="310"/>
    </row>
    <row r="3063">
      <c r="A3063" s="310"/>
      <c r="B3063" s="310"/>
      <c r="C3063" s="310"/>
      <c r="D3063" s="310"/>
      <c r="E3063" s="310"/>
      <c r="F3063" s="310"/>
      <c r="G3063" s="310"/>
      <c r="H3063" s="310"/>
      <c r="I3063" s="310"/>
    </row>
    <row r="3064">
      <c r="A3064" s="310"/>
      <c r="B3064" s="310"/>
      <c r="C3064" s="310"/>
      <c r="D3064" s="310"/>
      <c r="E3064" s="310"/>
      <c r="F3064" s="310"/>
      <c r="G3064" s="310"/>
      <c r="H3064" s="310"/>
      <c r="I3064" s="310"/>
    </row>
    <row r="3065">
      <c r="A3065" s="310"/>
      <c r="B3065" s="310"/>
      <c r="C3065" s="310"/>
      <c r="D3065" s="310"/>
      <c r="E3065" s="310"/>
      <c r="F3065" s="310"/>
      <c r="G3065" s="310"/>
      <c r="H3065" s="310"/>
      <c r="I3065" s="310"/>
    </row>
    <row r="3066">
      <c r="A3066" s="310"/>
      <c r="B3066" s="310"/>
      <c r="C3066" s="310"/>
      <c r="D3066" s="310"/>
      <c r="E3066" s="310"/>
      <c r="F3066" s="310"/>
      <c r="G3066" s="310"/>
      <c r="H3066" s="310"/>
      <c r="I3066" s="310"/>
    </row>
    <row r="3067">
      <c r="A3067" s="310"/>
      <c r="B3067" s="310"/>
      <c r="C3067" s="310"/>
      <c r="D3067" s="310"/>
      <c r="E3067" s="310"/>
      <c r="F3067" s="310"/>
      <c r="G3067" s="310"/>
      <c r="H3067" s="310"/>
      <c r="I3067" s="310"/>
    </row>
    <row r="3068">
      <c r="A3068" s="310"/>
      <c r="B3068" s="310"/>
      <c r="C3068" s="310"/>
      <c r="D3068" s="310"/>
      <c r="E3068" s="310"/>
      <c r="F3068" s="310"/>
      <c r="G3068" s="310"/>
      <c r="H3068" s="310"/>
      <c r="I3068" s="310"/>
    </row>
    <row r="3069">
      <c r="A3069" s="310"/>
      <c r="B3069" s="310"/>
      <c r="C3069" s="310"/>
      <c r="D3069" s="310"/>
      <c r="E3069" s="310"/>
      <c r="F3069" s="310"/>
      <c r="G3069" s="310"/>
      <c r="H3069" s="310"/>
      <c r="I3069" s="310"/>
    </row>
    <row r="3070">
      <c r="A3070" s="310"/>
      <c r="B3070" s="310"/>
      <c r="C3070" s="310"/>
      <c r="D3070" s="310"/>
      <c r="E3070" s="310"/>
      <c r="F3070" s="310"/>
      <c r="G3070" s="310"/>
      <c r="H3070" s="310"/>
      <c r="I3070" s="310"/>
    </row>
    <row r="3071">
      <c r="A3071" s="310"/>
      <c r="B3071" s="310"/>
      <c r="C3071" s="310"/>
      <c r="D3071" s="310"/>
      <c r="E3071" s="310"/>
      <c r="F3071" s="310"/>
      <c r="G3071" s="310"/>
      <c r="H3071" s="310"/>
      <c r="I3071" s="310"/>
    </row>
    <row r="3072">
      <c r="A3072" s="310"/>
      <c r="B3072" s="310"/>
      <c r="C3072" s="310"/>
      <c r="D3072" s="310"/>
      <c r="E3072" s="310"/>
      <c r="F3072" s="310"/>
      <c r="G3072" s="310"/>
      <c r="H3072" s="310"/>
      <c r="I3072" s="310"/>
    </row>
    <row r="3073">
      <c r="A3073" s="310"/>
      <c r="B3073" s="310"/>
      <c r="C3073" s="310"/>
      <c r="D3073" s="310"/>
      <c r="E3073" s="310"/>
      <c r="F3073" s="310"/>
      <c r="G3073" s="310"/>
      <c r="H3073" s="310"/>
      <c r="I3073" s="310"/>
    </row>
    <row r="3074">
      <c r="A3074" s="310"/>
      <c r="B3074" s="310"/>
      <c r="C3074" s="310"/>
      <c r="D3074" s="310"/>
      <c r="E3074" s="310"/>
      <c r="F3074" s="310"/>
      <c r="G3074" s="310"/>
      <c r="H3074" s="310"/>
      <c r="I3074" s="310"/>
    </row>
    <row r="3075">
      <c r="A3075" s="310"/>
      <c r="B3075" s="310"/>
      <c r="C3075" s="310"/>
      <c r="D3075" s="310"/>
      <c r="E3075" s="310"/>
      <c r="F3075" s="310"/>
      <c r="G3075" s="310"/>
      <c r="H3075" s="310"/>
      <c r="I3075" s="310"/>
    </row>
    <row r="3076">
      <c r="A3076" s="310"/>
      <c r="B3076" s="310"/>
      <c r="C3076" s="310"/>
      <c r="D3076" s="310"/>
      <c r="E3076" s="310"/>
      <c r="F3076" s="310"/>
      <c r="G3076" s="310"/>
      <c r="H3076" s="310"/>
      <c r="I3076" s="310"/>
    </row>
    <row r="3077">
      <c r="A3077" s="310"/>
      <c r="B3077" s="310"/>
      <c r="C3077" s="310"/>
      <c r="D3077" s="310"/>
      <c r="E3077" s="310"/>
      <c r="F3077" s="310"/>
      <c r="G3077" s="310"/>
      <c r="H3077" s="310"/>
      <c r="I3077" s="310"/>
    </row>
    <row r="3078">
      <c r="A3078" s="310"/>
      <c r="B3078" s="310"/>
      <c r="C3078" s="310"/>
      <c r="D3078" s="310"/>
      <c r="E3078" s="310"/>
      <c r="F3078" s="310"/>
      <c r="G3078" s="310"/>
      <c r="H3078" s="310"/>
      <c r="I3078" s="310"/>
    </row>
    <row r="3079">
      <c r="A3079" s="310"/>
      <c r="B3079" s="310"/>
      <c r="C3079" s="310"/>
      <c r="D3079" s="310"/>
      <c r="E3079" s="310"/>
      <c r="F3079" s="310"/>
      <c r="G3079" s="310"/>
      <c r="H3079" s="310"/>
      <c r="I3079" s="310"/>
    </row>
    <row r="3080">
      <c r="A3080" s="310"/>
      <c r="B3080" s="310"/>
      <c r="C3080" s="310"/>
      <c r="D3080" s="310"/>
      <c r="E3080" s="310"/>
      <c r="F3080" s="310"/>
      <c r="G3080" s="310"/>
      <c r="H3080" s="310"/>
      <c r="I3080" s="310"/>
    </row>
    <row r="3081">
      <c r="A3081" s="310"/>
      <c r="B3081" s="310"/>
      <c r="C3081" s="310"/>
      <c r="D3081" s="310"/>
      <c r="E3081" s="310"/>
      <c r="F3081" s="310"/>
      <c r="G3081" s="310"/>
      <c r="H3081" s="310"/>
      <c r="I3081" s="310"/>
    </row>
    <row r="3082">
      <c r="A3082" s="310"/>
      <c r="B3082" s="310"/>
      <c r="C3082" s="310"/>
      <c r="D3082" s="310"/>
      <c r="E3082" s="310"/>
      <c r="F3082" s="310"/>
      <c r="G3082" s="310"/>
      <c r="H3082" s="310"/>
      <c r="I3082" s="310"/>
    </row>
    <row r="3083">
      <c r="A3083" s="310"/>
      <c r="B3083" s="310"/>
      <c r="C3083" s="310"/>
      <c r="D3083" s="310"/>
      <c r="E3083" s="310"/>
      <c r="F3083" s="310"/>
      <c r="G3083" s="310"/>
      <c r="H3083" s="310"/>
      <c r="I3083" s="310"/>
    </row>
    <row r="3084">
      <c r="A3084" s="310"/>
      <c r="B3084" s="310"/>
      <c r="C3084" s="310"/>
      <c r="D3084" s="310"/>
      <c r="E3084" s="310"/>
      <c r="F3084" s="310"/>
      <c r="G3084" s="310"/>
      <c r="H3084" s="310"/>
      <c r="I3084" s="310"/>
    </row>
    <row r="3085">
      <c r="A3085" s="310"/>
      <c r="B3085" s="310"/>
      <c r="C3085" s="310"/>
      <c r="D3085" s="310"/>
      <c r="E3085" s="310"/>
      <c r="F3085" s="310"/>
      <c r="G3085" s="310"/>
      <c r="H3085" s="310"/>
      <c r="I3085" s="310"/>
    </row>
    <row r="3086">
      <c r="A3086" s="310"/>
      <c r="B3086" s="310"/>
      <c r="C3086" s="310"/>
      <c r="D3086" s="310"/>
      <c r="E3086" s="310"/>
      <c r="F3086" s="310"/>
      <c r="G3086" s="310"/>
      <c r="H3086" s="310"/>
      <c r="I3086" s="310"/>
    </row>
    <row r="3087">
      <c r="A3087" s="310"/>
      <c r="B3087" s="310"/>
      <c r="C3087" s="310"/>
      <c r="D3087" s="310"/>
      <c r="E3087" s="310"/>
      <c r="F3087" s="310"/>
      <c r="G3087" s="310"/>
      <c r="H3087" s="310"/>
      <c r="I3087" s="310"/>
    </row>
    <row r="3088">
      <c r="A3088" s="310"/>
      <c r="B3088" s="310"/>
      <c r="C3088" s="310"/>
      <c r="D3088" s="310"/>
      <c r="E3088" s="310"/>
      <c r="F3088" s="310"/>
      <c r="G3088" s="310"/>
      <c r="H3088" s="310"/>
      <c r="I3088" s="310"/>
    </row>
    <row r="3089">
      <c r="A3089" s="310"/>
      <c r="B3089" s="310"/>
      <c r="C3089" s="310"/>
      <c r="D3089" s="310"/>
      <c r="E3089" s="310"/>
      <c r="F3089" s="310"/>
      <c r="G3089" s="310"/>
      <c r="H3089" s="310"/>
      <c r="I3089" s="310"/>
    </row>
    <row r="3090">
      <c r="A3090" s="310"/>
      <c r="B3090" s="310"/>
      <c r="C3090" s="310"/>
      <c r="D3090" s="310"/>
      <c r="E3090" s="310"/>
      <c r="F3090" s="310"/>
      <c r="G3090" s="310"/>
      <c r="H3090" s="310"/>
      <c r="I3090" s="310"/>
    </row>
    <row r="3091">
      <c r="A3091" s="310"/>
      <c r="B3091" s="310"/>
      <c r="C3091" s="310"/>
      <c r="D3091" s="310"/>
      <c r="E3091" s="310"/>
      <c r="F3091" s="310"/>
      <c r="G3091" s="310"/>
      <c r="H3091" s="310"/>
      <c r="I3091" s="310"/>
    </row>
    <row r="3092">
      <c r="A3092" s="310"/>
      <c r="B3092" s="310"/>
      <c r="C3092" s="310"/>
      <c r="D3092" s="310"/>
      <c r="E3092" s="310"/>
      <c r="F3092" s="310"/>
      <c r="G3092" s="310"/>
      <c r="H3092" s="310"/>
      <c r="I3092" s="310"/>
    </row>
    <row r="3093">
      <c r="A3093" s="310"/>
      <c r="B3093" s="310"/>
      <c r="C3093" s="310"/>
      <c r="D3093" s="310"/>
      <c r="E3093" s="310"/>
      <c r="F3093" s="310"/>
      <c r="G3093" s="310"/>
      <c r="H3093" s="310"/>
      <c r="I3093" s="310"/>
    </row>
    <row r="3094">
      <c r="A3094" s="310"/>
      <c r="B3094" s="310"/>
      <c r="C3094" s="310"/>
      <c r="D3094" s="310"/>
      <c r="E3094" s="310"/>
      <c r="F3094" s="310"/>
      <c r="G3094" s="310"/>
      <c r="H3094" s="310"/>
      <c r="I3094" s="310"/>
    </row>
    <row r="3095">
      <c r="A3095" s="310"/>
      <c r="B3095" s="310"/>
      <c r="C3095" s="310"/>
      <c r="D3095" s="310"/>
      <c r="E3095" s="310"/>
      <c r="F3095" s="310"/>
      <c r="G3095" s="310"/>
      <c r="H3095" s="310"/>
      <c r="I3095" s="310"/>
    </row>
    <row r="3096">
      <c r="A3096" s="310"/>
      <c r="B3096" s="310"/>
      <c r="C3096" s="310"/>
      <c r="D3096" s="310"/>
      <c r="E3096" s="310"/>
      <c r="F3096" s="310"/>
      <c r="G3096" s="310"/>
      <c r="H3096" s="310"/>
      <c r="I3096" s="310"/>
    </row>
    <row r="3097">
      <c r="A3097" s="310"/>
      <c r="B3097" s="310"/>
      <c r="C3097" s="310"/>
      <c r="D3097" s="310"/>
      <c r="E3097" s="310"/>
      <c r="F3097" s="310"/>
      <c r="G3097" s="310"/>
      <c r="H3097" s="310"/>
      <c r="I3097" s="310"/>
    </row>
    <row r="3098">
      <c r="A3098" s="310"/>
      <c r="B3098" s="310"/>
      <c r="C3098" s="310"/>
      <c r="D3098" s="310"/>
      <c r="E3098" s="310"/>
      <c r="F3098" s="310"/>
      <c r="G3098" s="310"/>
      <c r="H3098" s="310"/>
      <c r="I3098" s="310"/>
    </row>
    <row r="3099">
      <c r="A3099" s="310"/>
      <c r="B3099" s="310"/>
      <c r="C3099" s="310"/>
      <c r="D3099" s="310"/>
      <c r="E3099" s="310"/>
      <c r="F3099" s="310"/>
      <c r="G3099" s="310"/>
      <c r="H3099" s="310"/>
      <c r="I3099" s="310"/>
    </row>
    <row r="3100">
      <c r="A3100" s="310"/>
      <c r="B3100" s="310"/>
      <c r="C3100" s="310"/>
      <c r="D3100" s="310"/>
      <c r="E3100" s="310"/>
      <c r="F3100" s="310"/>
      <c r="G3100" s="310"/>
      <c r="H3100" s="310"/>
      <c r="I3100" s="310"/>
    </row>
    <row r="3101">
      <c r="A3101" s="310"/>
      <c r="B3101" s="310"/>
      <c r="C3101" s="310"/>
      <c r="D3101" s="310"/>
      <c r="E3101" s="310"/>
      <c r="F3101" s="310"/>
      <c r="G3101" s="310"/>
      <c r="H3101" s="310"/>
      <c r="I3101" s="310"/>
    </row>
    <row r="3102">
      <c r="A3102" s="310"/>
      <c r="B3102" s="310"/>
      <c r="C3102" s="310"/>
      <c r="D3102" s="310"/>
      <c r="E3102" s="310"/>
      <c r="F3102" s="310"/>
      <c r="G3102" s="310"/>
      <c r="H3102" s="310"/>
      <c r="I3102" s="310"/>
    </row>
    <row r="3103">
      <c r="A3103" s="310"/>
      <c r="B3103" s="310"/>
      <c r="C3103" s="310"/>
      <c r="D3103" s="310"/>
      <c r="E3103" s="310"/>
      <c r="F3103" s="310"/>
      <c r="G3103" s="310"/>
      <c r="H3103" s="310"/>
      <c r="I3103" s="310"/>
    </row>
    <row r="3104">
      <c r="A3104" s="310"/>
      <c r="B3104" s="310"/>
      <c r="C3104" s="310"/>
      <c r="D3104" s="310"/>
      <c r="E3104" s="310"/>
      <c r="F3104" s="310"/>
      <c r="G3104" s="310"/>
      <c r="H3104" s="310"/>
      <c r="I3104" s="310"/>
    </row>
    <row r="3105">
      <c r="A3105" s="310"/>
      <c r="B3105" s="310"/>
      <c r="C3105" s="310"/>
      <c r="D3105" s="310"/>
      <c r="E3105" s="310"/>
      <c r="F3105" s="310"/>
      <c r="G3105" s="310"/>
      <c r="H3105" s="310"/>
      <c r="I3105" s="310"/>
    </row>
    <row r="3106">
      <c r="A3106" s="310"/>
      <c r="B3106" s="310"/>
      <c r="C3106" s="310"/>
      <c r="D3106" s="310"/>
      <c r="E3106" s="310"/>
      <c r="F3106" s="310"/>
      <c r="G3106" s="310"/>
      <c r="H3106" s="310"/>
      <c r="I3106" s="310"/>
    </row>
    <row r="3107">
      <c r="A3107" s="310"/>
      <c r="B3107" s="310"/>
      <c r="C3107" s="310"/>
      <c r="D3107" s="310"/>
      <c r="E3107" s="310"/>
      <c r="F3107" s="310"/>
      <c r="G3107" s="310"/>
      <c r="H3107" s="310"/>
      <c r="I3107" s="310"/>
    </row>
    <row r="3108">
      <c r="A3108" s="310"/>
      <c r="B3108" s="310"/>
      <c r="C3108" s="310"/>
      <c r="D3108" s="310"/>
      <c r="E3108" s="310"/>
      <c r="F3108" s="310"/>
      <c r="G3108" s="310"/>
      <c r="H3108" s="310"/>
      <c r="I3108" s="310"/>
    </row>
    <row r="3109">
      <c r="A3109" s="310"/>
      <c r="B3109" s="310"/>
      <c r="C3109" s="310"/>
      <c r="D3109" s="310"/>
      <c r="E3109" s="310"/>
      <c r="F3109" s="310"/>
      <c r="G3109" s="310"/>
      <c r="H3109" s="310"/>
      <c r="I3109" s="310"/>
    </row>
    <row r="3110">
      <c r="A3110" s="310"/>
      <c r="B3110" s="310"/>
      <c r="C3110" s="310"/>
      <c r="D3110" s="310"/>
      <c r="E3110" s="310"/>
      <c r="F3110" s="310"/>
      <c r="G3110" s="310"/>
      <c r="H3110" s="310"/>
      <c r="I3110" s="310"/>
    </row>
    <row r="3111">
      <c r="A3111" s="310"/>
      <c r="B3111" s="310"/>
      <c r="C3111" s="310"/>
      <c r="D3111" s="310"/>
      <c r="E3111" s="310"/>
      <c r="F3111" s="310"/>
      <c r="G3111" s="310"/>
      <c r="H3111" s="310"/>
      <c r="I3111" s="310"/>
    </row>
    <row r="3112">
      <c r="A3112" s="310"/>
      <c r="B3112" s="310"/>
      <c r="C3112" s="310"/>
      <c r="D3112" s="310"/>
      <c r="E3112" s="310"/>
      <c r="F3112" s="310"/>
      <c r="G3112" s="310"/>
      <c r="H3112" s="310"/>
      <c r="I3112" s="310"/>
    </row>
    <row r="3113">
      <c r="A3113" s="310"/>
      <c r="B3113" s="310"/>
      <c r="C3113" s="310"/>
      <c r="D3113" s="310"/>
      <c r="E3113" s="310"/>
      <c r="F3113" s="310"/>
      <c r="G3113" s="310"/>
      <c r="H3113" s="310"/>
      <c r="I3113" s="310"/>
    </row>
    <row r="3114">
      <c r="A3114" s="310"/>
      <c r="B3114" s="310"/>
      <c r="C3114" s="310"/>
      <c r="D3114" s="310"/>
      <c r="E3114" s="310"/>
      <c r="F3114" s="310"/>
      <c r="G3114" s="310"/>
      <c r="H3114" s="310"/>
      <c r="I3114" s="310"/>
    </row>
    <row r="3115">
      <c r="A3115" s="310"/>
      <c r="B3115" s="310"/>
      <c r="C3115" s="310"/>
      <c r="D3115" s="310"/>
      <c r="E3115" s="310"/>
      <c r="F3115" s="310"/>
      <c r="G3115" s="310"/>
      <c r="H3115" s="310"/>
      <c r="I3115" s="310"/>
    </row>
    <row r="3116">
      <c r="A3116" s="310"/>
      <c r="B3116" s="310"/>
      <c r="C3116" s="310"/>
      <c r="D3116" s="310"/>
      <c r="E3116" s="310"/>
      <c r="F3116" s="310"/>
      <c r="G3116" s="310"/>
      <c r="H3116" s="310"/>
      <c r="I3116" s="310"/>
    </row>
    <row r="3117">
      <c r="A3117" s="310"/>
      <c r="B3117" s="310"/>
      <c r="C3117" s="310"/>
      <c r="D3117" s="310"/>
      <c r="E3117" s="310"/>
      <c r="F3117" s="310"/>
      <c r="G3117" s="310"/>
      <c r="H3117" s="310"/>
      <c r="I3117" s="310"/>
    </row>
    <row r="3118">
      <c r="A3118" s="310"/>
      <c r="B3118" s="310"/>
      <c r="C3118" s="310"/>
      <c r="D3118" s="310"/>
      <c r="E3118" s="310"/>
      <c r="F3118" s="310"/>
      <c r="G3118" s="310"/>
      <c r="H3118" s="310"/>
      <c r="I3118" s="310"/>
    </row>
    <row r="3119">
      <c r="A3119" s="310"/>
      <c r="B3119" s="310"/>
      <c r="C3119" s="310"/>
      <c r="D3119" s="310"/>
      <c r="E3119" s="310"/>
      <c r="F3119" s="310"/>
      <c r="G3119" s="310"/>
      <c r="H3119" s="310"/>
      <c r="I3119" s="310"/>
    </row>
    <row r="3120">
      <c r="A3120" s="310"/>
      <c r="B3120" s="310"/>
      <c r="C3120" s="310"/>
      <c r="D3120" s="310"/>
      <c r="E3120" s="310"/>
      <c r="F3120" s="310"/>
      <c r="G3120" s="310"/>
      <c r="H3120" s="310"/>
      <c r="I3120" s="310"/>
    </row>
    <row r="3121">
      <c r="A3121" s="310"/>
      <c r="B3121" s="310"/>
      <c r="C3121" s="310"/>
      <c r="D3121" s="310"/>
      <c r="E3121" s="310"/>
      <c r="F3121" s="310"/>
      <c r="G3121" s="310"/>
      <c r="H3121" s="310"/>
      <c r="I3121" s="310"/>
    </row>
    <row r="3122">
      <c r="A3122" s="310"/>
      <c r="B3122" s="310"/>
      <c r="C3122" s="310"/>
      <c r="D3122" s="310"/>
      <c r="E3122" s="310"/>
      <c r="F3122" s="310"/>
      <c r="G3122" s="310"/>
      <c r="H3122" s="310"/>
      <c r="I3122" s="310"/>
    </row>
    <row r="3123">
      <c r="A3123" s="310"/>
      <c r="B3123" s="310"/>
      <c r="C3123" s="310"/>
      <c r="D3123" s="310"/>
      <c r="E3123" s="310"/>
      <c r="F3123" s="310"/>
      <c r="G3123" s="310"/>
      <c r="H3123" s="310"/>
      <c r="I3123" s="310"/>
    </row>
    <row r="3124">
      <c r="A3124" s="310"/>
      <c r="B3124" s="310"/>
      <c r="C3124" s="310"/>
      <c r="D3124" s="310"/>
      <c r="E3124" s="310"/>
      <c r="F3124" s="310"/>
      <c r="G3124" s="310"/>
      <c r="H3124" s="310"/>
      <c r="I3124" s="310"/>
    </row>
    <row r="3125">
      <c r="A3125" s="310"/>
      <c r="B3125" s="310"/>
      <c r="C3125" s="310"/>
      <c r="D3125" s="310"/>
      <c r="E3125" s="310"/>
      <c r="F3125" s="310"/>
      <c r="G3125" s="310"/>
      <c r="H3125" s="310"/>
      <c r="I3125" s="310"/>
    </row>
    <row r="3126">
      <c r="A3126" s="310"/>
      <c r="B3126" s="310"/>
      <c r="C3126" s="310"/>
      <c r="D3126" s="310"/>
      <c r="E3126" s="310"/>
      <c r="F3126" s="310"/>
      <c r="G3126" s="310"/>
      <c r="H3126" s="310"/>
      <c r="I3126" s="310"/>
    </row>
    <row r="3127">
      <c r="A3127" s="310"/>
      <c r="B3127" s="310"/>
      <c r="C3127" s="310"/>
      <c r="D3127" s="310"/>
      <c r="E3127" s="310"/>
      <c r="F3127" s="310"/>
      <c r="G3127" s="310"/>
      <c r="H3127" s="310"/>
      <c r="I3127" s="310"/>
    </row>
    <row r="3128">
      <c r="A3128" s="310"/>
      <c r="B3128" s="310"/>
      <c r="C3128" s="310"/>
      <c r="D3128" s="310"/>
      <c r="E3128" s="310"/>
      <c r="F3128" s="310"/>
      <c r="G3128" s="310"/>
      <c r="H3128" s="310"/>
      <c r="I3128" s="310"/>
    </row>
    <row r="3129">
      <c r="A3129" s="310"/>
      <c r="B3129" s="310"/>
      <c r="C3129" s="310"/>
      <c r="D3129" s="310"/>
      <c r="E3129" s="310"/>
      <c r="F3129" s="310"/>
      <c r="G3129" s="310"/>
      <c r="H3129" s="310"/>
      <c r="I3129" s="310"/>
    </row>
    <row r="3130">
      <c r="A3130" s="310"/>
      <c r="B3130" s="310"/>
      <c r="C3130" s="310"/>
      <c r="D3130" s="310"/>
      <c r="E3130" s="310"/>
      <c r="F3130" s="310"/>
      <c r="G3130" s="310"/>
      <c r="H3130" s="310"/>
      <c r="I3130" s="310"/>
    </row>
    <row r="3131">
      <c r="A3131" s="310"/>
      <c r="B3131" s="310"/>
      <c r="C3131" s="310"/>
      <c r="D3131" s="310"/>
      <c r="E3131" s="310"/>
      <c r="F3131" s="310"/>
      <c r="G3131" s="310"/>
      <c r="H3131" s="310"/>
      <c r="I3131" s="310"/>
    </row>
    <row r="3132">
      <c r="A3132" s="310"/>
      <c r="B3132" s="310"/>
      <c r="C3132" s="310"/>
      <c r="D3132" s="310"/>
      <c r="E3132" s="310"/>
      <c r="F3132" s="310"/>
      <c r="G3132" s="310"/>
      <c r="H3132" s="310"/>
      <c r="I3132" s="310"/>
    </row>
    <row r="3133">
      <c r="A3133" s="310"/>
      <c r="B3133" s="310"/>
      <c r="C3133" s="310"/>
      <c r="D3133" s="310"/>
      <c r="E3133" s="310"/>
      <c r="F3133" s="310"/>
      <c r="G3133" s="310"/>
      <c r="H3133" s="310"/>
      <c r="I3133" s="310"/>
    </row>
    <row r="3134">
      <c r="A3134" s="310"/>
      <c r="B3134" s="310"/>
      <c r="C3134" s="310"/>
      <c r="D3134" s="310"/>
      <c r="E3134" s="310"/>
      <c r="F3134" s="310"/>
      <c r="G3134" s="310"/>
      <c r="H3134" s="310"/>
      <c r="I3134" s="310"/>
    </row>
    <row r="3135">
      <c r="A3135" s="310"/>
      <c r="B3135" s="310"/>
      <c r="C3135" s="310"/>
      <c r="D3135" s="310"/>
      <c r="E3135" s="310"/>
      <c r="F3135" s="310"/>
      <c r="G3135" s="310"/>
      <c r="H3135" s="310"/>
      <c r="I3135" s="310"/>
    </row>
    <row r="3136">
      <c r="A3136" s="310"/>
      <c r="B3136" s="310"/>
      <c r="C3136" s="310"/>
      <c r="D3136" s="310"/>
      <c r="E3136" s="310"/>
      <c r="F3136" s="310"/>
      <c r="G3136" s="310"/>
      <c r="H3136" s="310"/>
      <c r="I3136" s="310"/>
    </row>
    <row r="3137">
      <c r="A3137" s="310"/>
      <c r="B3137" s="310"/>
      <c r="C3137" s="310"/>
      <c r="D3137" s="310"/>
      <c r="E3137" s="310"/>
      <c r="F3137" s="310"/>
      <c r="G3137" s="310"/>
      <c r="H3137" s="310"/>
      <c r="I3137" s="310"/>
    </row>
    <row r="3138">
      <c r="A3138" s="310"/>
      <c r="B3138" s="310"/>
      <c r="C3138" s="310"/>
      <c r="D3138" s="310"/>
      <c r="E3138" s="310"/>
      <c r="F3138" s="310"/>
      <c r="G3138" s="310"/>
      <c r="H3138" s="310"/>
      <c r="I3138" s="310"/>
    </row>
    <row r="3139">
      <c r="A3139" s="310"/>
      <c r="B3139" s="310"/>
      <c r="C3139" s="310"/>
      <c r="D3139" s="310"/>
      <c r="E3139" s="310"/>
      <c r="F3139" s="310"/>
      <c r="G3139" s="310"/>
      <c r="H3139" s="310"/>
      <c r="I3139" s="310"/>
    </row>
    <row r="3140">
      <c r="A3140" s="310"/>
      <c r="B3140" s="310"/>
      <c r="C3140" s="310"/>
      <c r="D3140" s="310"/>
      <c r="E3140" s="310"/>
      <c r="F3140" s="310"/>
      <c r="G3140" s="310"/>
      <c r="H3140" s="310"/>
      <c r="I3140" s="310"/>
    </row>
    <row r="3141">
      <c r="A3141" s="310"/>
      <c r="B3141" s="310"/>
      <c r="C3141" s="310"/>
      <c r="D3141" s="310"/>
      <c r="E3141" s="310"/>
      <c r="F3141" s="310"/>
      <c r="G3141" s="310"/>
      <c r="H3141" s="310"/>
      <c r="I3141" s="310"/>
    </row>
    <row r="3142">
      <c r="A3142" s="310"/>
      <c r="B3142" s="310"/>
      <c r="C3142" s="310"/>
      <c r="D3142" s="310"/>
      <c r="E3142" s="310"/>
      <c r="F3142" s="310"/>
      <c r="G3142" s="310"/>
      <c r="H3142" s="310"/>
      <c r="I3142" s="310"/>
    </row>
    <row r="3143">
      <c r="A3143" s="310"/>
      <c r="B3143" s="310"/>
      <c r="C3143" s="310"/>
      <c r="D3143" s="310"/>
      <c r="E3143" s="310"/>
      <c r="F3143" s="310"/>
      <c r="G3143" s="310"/>
      <c r="H3143" s="310"/>
      <c r="I3143" s="310"/>
    </row>
    <row r="3144">
      <c r="A3144" s="310"/>
      <c r="B3144" s="310"/>
      <c r="C3144" s="310"/>
      <c r="D3144" s="310"/>
      <c r="E3144" s="310"/>
      <c r="F3144" s="310"/>
      <c r="G3144" s="310"/>
      <c r="H3144" s="310"/>
      <c r="I3144" s="310"/>
    </row>
    <row r="3145">
      <c r="A3145" s="310"/>
      <c r="B3145" s="310"/>
      <c r="C3145" s="310"/>
      <c r="D3145" s="310"/>
      <c r="E3145" s="310"/>
      <c r="F3145" s="310"/>
      <c r="G3145" s="310"/>
      <c r="H3145" s="310"/>
      <c r="I3145" s="310"/>
    </row>
    <row r="3146">
      <c r="A3146" s="310"/>
      <c r="B3146" s="310"/>
      <c r="C3146" s="310"/>
      <c r="D3146" s="310"/>
      <c r="E3146" s="310"/>
      <c r="F3146" s="310"/>
      <c r="G3146" s="310"/>
      <c r="H3146" s="310"/>
      <c r="I3146" s="310"/>
    </row>
    <row r="3147">
      <c r="A3147" s="310"/>
      <c r="B3147" s="310"/>
      <c r="C3147" s="310"/>
      <c r="D3147" s="310"/>
      <c r="E3147" s="310"/>
      <c r="F3147" s="310"/>
      <c r="G3147" s="310"/>
      <c r="H3147" s="310"/>
      <c r="I3147" s="310"/>
    </row>
    <row r="3148">
      <c r="A3148" s="310"/>
      <c r="B3148" s="310"/>
      <c r="C3148" s="310"/>
      <c r="D3148" s="310"/>
      <c r="E3148" s="310"/>
      <c r="F3148" s="310"/>
      <c r="G3148" s="310"/>
      <c r="H3148" s="310"/>
      <c r="I3148" s="310"/>
    </row>
    <row r="3149">
      <c r="A3149" s="310"/>
      <c r="B3149" s="310"/>
      <c r="C3149" s="310"/>
      <c r="D3149" s="310"/>
      <c r="E3149" s="310"/>
      <c r="F3149" s="310"/>
      <c r="G3149" s="310"/>
      <c r="H3149" s="310"/>
      <c r="I3149" s="310"/>
    </row>
    <row r="3150">
      <c r="A3150" s="310"/>
      <c r="B3150" s="310"/>
      <c r="C3150" s="310"/>
      <c r="D3150" s="310"/>
      <c r="E3150" s="310"/>
      <c r="F3150" s="310"/>
      <c r="G3150" s="310"/>
      <c r="H3150" s="310"/>
      <c r="I3150" s="310"/>
    </row>
    <row r="3151">
      <c r="A3151" s="310"/>
      <c r="B3151" s="310"/>
      <c r="C3151" s="310"/>
      <c r="D3151" s="310"/>
      <c r="E3151" s="310"/>
      <c r="F3151" s="310"/>
      <c r="G3151" s="310"/>
      <c r="H3151" s="310"/>
      <c r="I3151" s="310"/>
    </row>
    <row r="3152">
      <c r="A3152" s="310"/>
      <c r="B3152" s="310"/>
      <c r="C3152" s="310"/>
      <c r="D3152" s="310"/>
      <c r="E3152" s="310"/>
      <c r="F3152" s="310"/>
      <c r="G3152" s="310"/>
      <c r="H3152" s="310"/>
      <c r="I3152" s="310"/>
    </row>
    <row r="3153">
      <c r="A3153" s="310"/>
      <c r="B3153" s="310"/>
      <c r="C3153" s="310"/>
      <c r="D3153" s="310"/>
      <c r="E3153" s="310"/>
      <c r="F3153" s="310"/>
      <c r="G3153" s="310"/>
      <c r="H3153" s="310"/>
      <c r="I3153" s="310"/>
    </row>
    <row r="3154">
      <c r="A3154" s="310"/>
      <c r="B3154" s="310"/>
      <c r="C3154" s="310"/>
      <c r="D3154" s="310"/>
      <c r="E3154" s="310"/>
      <c r="F3154" s="310"/>
      <c r="G3154" s="310"/>
      <c r="H3154" s="310"/>
      <c r="I3154" s="310"/>
    </row>
    <row r="3155">
      <c r="A3155" s="310"/>
      <c r="B3155" s="310"/>
      <c r="C3155" s="310"/>
      <c r="D3155" s="310"/>
      <c r="E3155" s="310"/>
      <c r="F3155" s="310"/>
      <c r="G3155" s="310"/>
      <c r="H3155" s="310"/>
      <c r="I3155" s="310"/>
    </row>
    <row r="3156">
      <c r="A3156" s="310"/>
      <c r="B3156" s="310"/>
      <c r="C3156" s="310"/>
      <c r="D3156" s="310"/>
      <c r="E3156" s="310"/>
      <c r="F3156" s="310"/>
      <c r="G3156" s="310"/>
      <c r="H3156" s="310"/>
      <c r="I3156" s="310"/>
    </row>
    <row r="3157">
      <c r="A3157" s="310"/>
      <c r="B3157" s="310"/>
      <c r="C3157" s="310"/>
      <c r="D3157" s="310"/>
      <c r="E3157" s="310"/>
      <c r="F3157" s="310"/>
      <c r="G3157" s="310"/>
      <c r="H3157" s="310"/>
      <c r="I3157" s="310"/>
    </row>
    <row r="3158">
      <c r="A3158" s="310"/>
      <c r="B3158" s="310"/>
      <c r="C3158" s="310"/>
      <c r="D3158" s="310"/>
      <c r="E3158" s="310"/>
      <c r="F3158" s="310"/>
      <c r="G3158" s="310"/>
      <c r="H3158" s="310"/>
      <c r="I3158" s="310"/>
    </row>
    <row r="3159">
      <c r="A3159" s="310"/>
      <c r="B3159" s="310"/>
      <c r="C3159" s="310"/>
      <c r="D3159" s="310"/>
      <c r="E3159" s="310"/>
      <c r="F3159" s="310"/>
      <c r="G3159" s="310"/>
      <c r="H3159" s="310"/>
      <c r="I3159" s="310"/>
    </row>
    <row r="3160">
      <c r="A3160" s="310"/>
      <c r="B3160" s="310"/>
      <c r="C3160" s="310"/>
      <c r="D3160" s="310"/>
      <c r="E3160" s="310"/>
      <c r="F3160" s="310"/>
      <c r="G3160" s="310"/>
      <c r="H3160" s="310"/>
      <c r="I3160" s="310"/>
    </row>
    <row r="3161">
      <c r="A3161" s="310"/>
      <c r="B3161" s="310"/>
      <c r="C3161" s="310"/>
      <c r="D3161" s="310"/>
      <c r="E3161" s="310"/>
      <c r="F3161" s="310"/>
      <c r="G3161" s="310"/>
      <c r="H3161" s="310"/>
      <c r="I3161" s="310"/>
    </row>
    <row r="3162">
      <c r="A3162" s="310"/>
      <c r="B3162" s="310"/>
      <c r="C3162" s="310"/>
      <c r="D3162" s="310"/>
      <c r="E3162" s="310"/>
      <c r="F3162" s="310"/>
      <c r="G3162" s="310"/>
      <c r="H3162" s="310"/>
      <c r="I3162" s="310"/>
    </row>
    <row r="3163">
      <c r="A3163" s="310"/>
      <c r="B3163" s="310"/>
      <c r="C3163" s="310"/>
      <c r="D3163" s="310"/>
      <c r="E3163" s="310"/>
      <c r="F3163" s="310"/>
      <c r="G3163" s="310"/>
      <c r="H3163" s="310"/>
      <c r="I3163" s="310"/>
    </row>
    <row r="3164">
      <c r="A3164" s="310"/>
      <c r="B3164" s="310"/>
      <c r="C3164" s="310"/>
      <c r="D3164" s="310"/>
      <c r="E3164" s="310"/>
      <c r="F3164" s="310"/>
      <c r="G3164" s="310"/>
      <c r="H3164" s="310"/>
      <c r="I3164" s="310"/>
    </row>
    <row r="3165">
      <c r="A3165" s="310"/>
      <c r="B3165" s="310"/>
      <c r="C3165" s="310"/>
      <c r="D3165" s="310"/>
      <c r="E3165" s="310"/>
      <c r="F3165" s="310"/>
      <c r="G3165" s="310"/>
      <c r="H3165" s="310"/>
      <c r="I3165" s="310"/>
    </row>
    <row r="3166">
      <c r="A3166" s="310"/>
      <c r="B3166" s="310"/>
      <c r="C3166" s="310"/>
      <c r="D3166" s="310"/>
      <c r="E3166" s="310"/>
      <c r="F3166" s="310"/>
      <c r="G3166" s="310"/>
      <c r="H3166" s="310"/>
      <c r="I3166" s="310"/>
    </row>
    <row r="3167">
      <c r="A3167" s="310"/>
      <c r="B3167" s="310"/>
      <c r="C3167" s="310"/>
      <c r="D3167" s="310"/>
      <c r="E3167" s="310"/>
      <c r="F3167" s="310"/>
      <c r="G3167" s="310"/>
      <c r="H3167" s="310"/>
      <c r="I3167" s="310"/>
    </row>
    <row r="3168">
      <c r="A3168" s="310"/>
      <c r="B3168" s="310"/>
      <c r="C3168" s="310"/>
      <c r="D3168" s="310"/>
      <c r="E3168" s="310"/>
      <c r="F3168" s="310"/>
      <c r="G3168" s="310"/>
      <c r="H3168" s="310"/>
      <c r="I3168" s="310"/>
    </row>
    <row r="3169">
      <c r="A3169" s="310"/>
      <c r="B3169" s="310"/>
      <c r="C3169" s="310"/>
      <c r="D3169" s="310"/>
      <c r="E3169" s="310"/>
      <c r="F3169" s="310"/>
      <c r="G3169" s="310"/>
      <c r="H3169" s="310"/>
      <c r="I3169" s="310"/>
    </row>
    <row r="3170">
      <c r="A3170" s="310"/>
      <c r="B3170" s="310"/>
      <c r="C3170" s="310"/>
      <c r="D3170" s="310"/>
      <c r="E3170" s="310"/>
      <c r="F3170" s="310"/>
      <c r="G3170" s="310"/>
      <c r="H3170" s="310"/>
      <c r="I3170" s="310"/>
    </row>
    <row r="3171">
      <c r="A3171" s="310"/>
      <c r="B3171" s="310"/>
      <c r="C3171" s="310"/>
      <c r="D3171" s="310"/>
      <c r="E3171" s="310"/>
      <c r="F3171" s="310"/>
      <c r="G3171" s="310"/>
      <c r="H3171" s="310"/>
      <c r="I3171" s="310"/>
    </row>
    <row r="3172">
      <c r="A3172" s="310"/>
      <c r="B3172" s="310"/>
      <c r="C3172" s="310"/>
      <c r="D3172" s="310"/>
      <c r="E3172" s="310"/>
      <c r="F3172" s="310"/>
      <c r="G3172" s="310"/>
      <c r="H3172" s="310"/>
      <c r="I3172" s="310"/>
    </row>
    <row r="3173">
      <c r="A3173" s="310"/>
      <c r="B3173" s="310"/>
      <c r="C3173" s="310"/>
      <c r="D3173" s="310"/>
      <c r="E3173" s="310"/>
      <c r="F3173" s="310"/>
      <c r="G3173" s="310"/>
      <c r="H3173" s="310"/>
      <c r="I3173" s="310"/>
    </row>
    <row r="3174">
      <c r="A3174" s="310"/>
      <c r="B3174" s="310"/>
      <c r="C3174" s="310"/>
      <c r="D3174" s="310"/>
      <c r="E3174" s="310"/>
      <c r="F3174" s="310"/>
      <c r="G3174" s="310"/>
      <c r="H3174" s="310"/>
      <c r="I3174" s="310"/>
    </row>
    <row r="3175">
      <c r="A3175" s="310"/>
      <c r="B3175" s="310"/>
      <c r="C3175" s="310"/>
      <c r="D3175" s="310"/>
      <c r="E3175" s="310"/>
      <c r="F3175" s="310"/>
      <c r="G3175" s="310"/>
      <c r="H3175" s="310"/>
      <c r="I3175" s="310"/>
    </row>
    <row r="3176">
      <c r="A3176" s="310"/>
      <c r="B3176" s="310"/>
      <c r="C3176" s="310"/>
      <c r="D3176" s="310"/>
      <c r="E3176" s="310"/>
      <c r="F3176" s="310"/>
      <c r="G3176" s="310"/>
      <c r="H3176" s="310"/>
      <c r="I3176" s="310"/>
    </row>
    <row r="3177">
      <c r="A3177" s="310"/>
      <c r="B3177" s="310"/>
      <c r="C3177" s="310"/>
      <c r="D3177" s="310"/>
      <c r="E3177" s="310"/>
      <c r="F3177" s="310"/>
      <c r="G3177" s="310"/>
      <c r="H3177" s="310"/>
      <c r="I3177" s="310"/>
    </row>
    <row r="3178">
      <c r="A3178" s="310"/>
      <c r="B3178" s="310"/>
      <c r="C3178" s="310"/>
      <c r="D3178" s="310"/>
      <c r="E3178" s="310"/>
      <c r="F3178" s="310"/>
      <c r="G3178" s="310"/>
      <c r="H3178" s="310"/>
      <c r="I3178" s="310"/>
    </row>
    <row r="3179">
      <c r="A3179" s="310"/>
      <c r="B3179" s="310"/>
      <c r="C3179" s="310"/>
      <c r="D3179" s="310"/>
      <c r="E3179" s="310"/>
      <c r="F3179" s="310"/>
      <c r="G3179" s="310"/>
      <c r="H3179" s="310"/>
      <c r="I3179" s="310"/>
    </row>
    <row r="3180">
      <c r="A3180" s="310"/>
      <c r="B3180" s="310"/>
      <c r="C3180" s="310"/>
      <c r="D3180" s="310"/>
      <c r="E3180" s="310"/>
      <c r="F3180" s="310"/>
      <c r="G3180" s="310"/>
      <c r="H3180" s="310"/>
      <c r="I3180" s="310"/>
    </row>
    <row r="3181">
      <c r="A3181" s="310"/>
      <c r="B3181" s="310"/>
      <c r="C3181" s="310"/>
      <c r="D3181" s="310"/>
      <c r="E3181" s="310"/>
      <c r="F3181" s="310"/>
      <c r="G3181" s="310"/>
      <c r="H3181" s="310"/>
      <c r="I3181" s="310"/>
    </row>
    <row r="3182">
      <c r="A3182" s="310"/>
      <c r="B3182" s="310"/>
      <c r="C3182" s="310"/>
      <c r="D3182" s="310"/>
      <c r="E3182" s="310"/>
      <c r="F3182" s="310"/>
      <c r="G3182" s="310"/>
      <c r="H3182" s="310"/>
      <c r="I3182" s="310"/>
    </row>
    <row r="3183">
      <c r="A3183" s="310"/>
      <c r="B3183" s="310"/>
      <c r="C3183" s="310"/>
      <c r="D3183" s="310"/>
      <c r="E3183" s="310"/>
      <c r="F3183" s="310"/>
      <c r="G3183" s="310"/>
      <c r="H3183" s="310"/>
      <c r="I3183" s="310"/>
    </row>
    <row r="3184">
      <c r="A3184" s="310"/>
      <c r="B3184" s="310"/>
      <c r="C3184" s="310"/>
      <c r="D3184" s="310"/>
      <c r="E3184" s="310"/>
      <c r="F3184" s="310"/>
      <c r="G3184" s="310"/>
      <c r="H3184" s="310"/>
      <c r="I3184" s="310"/>
    </row>
    <row r="3185">
      <c r="A3185" s="310"/>
      <c r="B3185" s="310"/>
      <c r="C3185" s="310"/>
      <c r="D3185" s="310"/>
      <c r="E3185" s="310"/>
      <c r="F3185" s="310"/>
      <c r="G3185" s="310"/>
      <c r="H3185" s="310"/>
      <c r="I3185" s="310"/>
    </row>
    <row r="3186">
      <c r="A3186" s="310"/>
      <c r="B3186" s="310"/>
      <c r="C3186" s="310"/>
      <c r="D3186" s="310"/>
      <c r="E3186" s="310"/>
      <c r="F3186" s="310"/>
      <c r="G3186" s="310"/>
      <c r="H3186" s="310"/>
      <c r="I3186" s="310"/>
    </row>
    <row r="3187">
      <c r="A3187" s="310"/>
      <c r="B3187" s="310"/>
      <c r="C3187" s="310"/>
      <c r="D3187" s="310"/>
      <c r="E3187" s="310"/>
      <c r="F3187" s="310"/>
      <c r="G3187" s="310"/>
      <c r="H3187" s="310"/>
      <c r="I3187" s="310"/>
    </row>
    <row r="3188">
      <c r="A3188" s="310"/>
      <c r="B3188" s="310"/>
      <c r="C3188" s="310"/>
      <c r="D3188" s="310"/>
      <c r="E3188" s="310"/>
      <c r="F3188" s="310"/>
      <c r="G3188" s="310"/>
      <c r="H3188" s="310"/>
      <c r="I3188" s="310"/>
    </row>
    <row r="3189">
      <c r="A3189" s="310"/>
      <c r="B3189" s="310"/>
      <c r="C3189" s="310"/>
      <c r="D3189" s="310"/>
      <c r="E3189" s="310"/>
      <c r="F3189" s="310"/>
      <c r="G3189" s="310"/>
      <c r="H3189" s="310"/>
      <c r="I3189" s="310"/>
    </row>
    <row r="3190">
      <c r="A3190" s="310"/>
      <c r="B3190" s="310"/>
      <c r="C3190" s="310"/>
      <c r="D3190" s="310"/>
      <c r="E3190" s="310"/>
      <c r="F3190" s="310"/>
      <c r="G3190" s="310"/>
      <c r="H3190" s="310"/>
      <c r="I3190" s="310"/>
    </row>
    <row r="3191">
      <c r="A3191" s="310"/>
      <c r="B3191" s="310"/>
      <c r="C3191" s="310"/>
      <c r="D3191" s="310"/>
      <c r="E3191" s="310"/>
      <c r="F3191" s="310"/>
      <c r="G3191" s="310"/>
      <c r="H3191" s="310"/>
      <c r="I3191" s="310"/>
    </row>
    <row r="3192">
      <c r="A3192" s="310"/>
      <c r="B3192" s="310"/>
      <c r="C3192" s="310"/>
      <c r="D3192" s="310"/>
      <c r="E3192" s="310"/>
      <c r="F3192" s="310"/>
      <c r="G3192" s="310"/>
      <c r="H3192" s="310"/>
      <c r="I3192" s="310"/>
    </row>
    <row r="3193">
      <c r="A3193" s="310"/>
      <c r="B3193" s="310"/>
      <c r="C3193" s="310"/>
      <c r="D3193" s="310"/>
      <c r="E3193" s="310"/>
      <c r="F3193" s="310"/>
      <c r="G3193" s="310"/>
      <c r="H3193" s="310"/>
      <c r="I3193" s="310"/>
    </row>
    <row r="3194">
      <c r="A3194" s="310"/>
      <c r="B3194" s="310"/>
      <c r="C3194" s="310"/>
      <c r="D3194" s="310"/>
      <c r="E3194" s="310"/>
      <c r="F3194" s="310"/>
      <c r="G3194" s="310"/>
      <c r="H3194" s="310"/>
      <c r="I3194" s="310"/>
    </row>
    <row r="3195">
      <c r="A3195" s="310"/>
      <c r="B3195" s="310"/>
      <c r="C3195" s="310"/>
      <c r="D3195" s="310"/>
      <c r="E3195" s="310"/>
      <c r="F3195" s="310"/>
      <c r="G3195" s="310"/>
      <c r="H3195" s="310"/>
      <c r="I3195" s="310"/>
    </row>
    <row r="3196">
      <c r="A3196" s="310"/>
      <c r="B3196" s="310"/>
      <c r="C3196" s="310"/>
      <c r="D3196" s="310"/>
      <c r="E3196" s="310"/>
      <c r="F3196" s="310"/>
      <c r="G3196" s="310"/>
      <c r="H3196" s="310"/>
      <c r="I3196" s="310"/>
    </row>
    <row r="3197">
      <c r="A3197" s="310"/>
      <c r="B3197" s="310"/>
      <c r="C3197" s="310"/>
      <c r="D3197" s="310"/>
      <c r="E3197" s="310"/>
      <c r="F3197" s="310"/>
      <c r="G3197" s="310"/>
      <c r="H3197" s="310"/>
      <c r="I3197" s="310"/>
    </row>
    <row r="3198">
      <c r="A3198" s="310"/>
      <c r="B3198" s="310"/>
      <c r="C3198" s="310"/>
      <c r="D3198" s="310"/>
      <c r="E3198" s="310"/>
      <c r="F3198" s="310"/>
      <c r="G3198" s="310"/>
      <c r="H3198" s="310"/>
      <c r="I3198" s="310"/>
    </row>
    <row r="3199">
      <c r="A3199" s="310"/>
      <c r="B3199" s="310"/>
      <c r="C3199" s="310"/>
      <c r="D3199" s="310"/>
      <c r="E3199" s="310"/>
      <c r="F3199" s="310"/>
      <c r="G3199" s="310"/>
      <c r="H3199" s="310"/>
      <c r="I3199" s="310"/>
    </row>
    <row r="3200">
      <c r="A3200" s="310"/>
      <c r="B3200" s="310"/>
      <c r="C3200" s="310"/>
      <c r="D3200" s="310"/>
      <c r="E3200" s="310"/>
      <c r="F3200" s="310"/>
      <c r="G3200" s="310"/>
      <c r="H3200" s="310"/>
      <c r="I3200" s="310"/>
    </row>
    <row r="3201">
      <c r="A3201" s="310"/>
      <c r="B3201" s="310"/>
      <c r="C3201" s="310"/>
      <c r="D3201" s="310"/>
      <c r="E3201" s="310"/>
      <c r="F3201" s="310"/>
      <c r="G3201" s="310"/>
      <c r="H3201" s="310"/>
      <c r="I3201" s="310"/>
    </row>
    <row r="3202">
      <c r="A3202" s="310"/>
      <c r="B3202" s="310"/>
      <c r="C3202" s="310"/>
      <c r="D3202" s="310"/>
      <c r="E3202" s="310"/>
      <c r="F3202" s="310"/>
      <c r="G3202" s="310"/>
      <c r="H3202" s="310"/>
      <c r="I3202" s="310"/>
    </row>
    <row r="3203">
      <c r="A3203" s="310"/>
      <c r="B3203" s="310"/>
      <c r="C3203" s="310"/>
      <c r="D3203" s="310"/>
      <c r="E3203" s="310"/>
      <c r="F3203" s="310"/>
      <c r="G3203" s="310"/>
      <c r="H3203" s="310"/>
      <c r="I3203" s="310"/>
    </row>
    <row r="3204">
      <c r="A3204" s="310"/>
      <c r="B3204" s="310"/>
      <c r="C3204" s="310"/>
      <c r="D3204" s="310"/>
      <c r="E3204" s="310"/>
      <c r="F3204" s="310"/>
      <c r="G3204" s="310"/>
      <c r="H3204" s="310"/>
      <c r="I3204" s="310"/>
    </row>
    <row r="3205">
      <c r="A3205" s="310"/>
      <c r="B3205" s="310"/>
      <c r="C3205" s="310"/>
      <c r="D3205" s="310"/>
      <c r="E3205" s="310"/>
      <c r="F3205" s="310"/>
      <c r="G3205" s="310"/>
      <c r="H3205" s="310"/>
      <c r="I3205" s="310"/>
    </row>
    <row r="3206">
      <c r="A3206" s="310"/>
      <c r="B3206" s="310"/>
      <c r="C3206" s="310"/>
      <c r="D3206" s="310"/>
      <c r="E3206" s="310"/>
      <c r="F3206" s="310"/>
      <c r="G3206" s="310"/>
      <c r="H3206" s="310"/>
      <c r="I3206" s="310"/>
    </row>
    <row r="3207">
      <c r="A3207" s="310"/>
      <c r="B3207" s="310"/>
      <c r="C3207" s="310"/>
      <c r="D3207" s="310"/>
      <c r="E3207" s="310"/>
      <c r="F3207" s="310"/>
      <c r="G3207" s="310"/>
      <c r="H3207" s="310"/>
      <c r="I3207" s="310"/>
    </row>
    <row r="3208">
      <c r="A3208" s="310"/>
      <c r="B3208" s="310"/>
      <c r="C3208" s="310"/>
      <c r="D3208" s="310"/>
      <c r="E3208" s="310"/>
      <c r="F3208" s="310"/>
      <c r="G3208" s="310"/>
      <c r="H3208" s="310"/>
      <c r="I3208" s="310"/>
    </row>
    <row r="3209">
      <c r="A3209" s="310"/>
      <c r="B3209" s="310"/>
      <c r="C3209" s="310"/>
      <c r="D3209" s="310"/>
      <c r="E3209" s="310"/>
      <c r="F3209" s="310"/>
      <c r="G3209" s="310"/>
      <c r="H3209" s="310"/>
      <c r="I3209" s="310"/>
    </row>
    <row r="3210">
      <c r="A3210" s="310"/>
      <c r="B3210" s="310"/>
      <c r="C3210" s="310"/>
      <c r="D3210" s="310"/>
      <c r="E3210" s="310"/>
      <c r="F3210" s="310"/>
      <c r="G3210" s="310"/>
      <c r="H3210" s="310"/>
      <c r="I3210" s="310"/>
    </row>
    <row r="3211">
      <c r="A3211" s="310"/>
      <c r="B3211" s="310"/>
      <c r="C3211" s="310"/>
      <c r="D3211" s="310"/>
      <c r="E3211" s="310"/>
      <c r="F3211" s="310"/>
      <c r="G3211" s="310"/>
      <c r="H3211" s="310"/>
      <c r="I3211" s="310"/>
    </row>
    <row r="3212">
      <c r="A3212" s="310"/>
      <c r="B3212" s="310"/>
      <c r="C3212" s="310"/>
      <c r="D3212" s="310"/>
      <c r="E3212" s="310"/>
      <c r="F3212" s="310"/>
      <c r="G3212" s="310"/>
      <c r="H3212" s="310"/>
      <c r="I3212" s="310"/>
    </row>
    <row r="3213">
      <c r="A3213" s="310"/>
      <c r="B3213" s="310"/>
      <c r="C3213" s="310"/>
      <c r="D3213" s="310"/>
      <c r="E3213" s="310"/>
      <c r="F3213" s="310"/>
      <c r="G3213" s="310"/>
      <c r="H3213" s="310"/>
      <c r="I3213" s="310"/>
    </row>
    <row r="3214">
      <c r="A3214" s="310"/>
      <c r="B3214" s="310"/>
      <c r="C3214" s="310"/>
      <c r="D3214" s="310"/>
      <c r="E3214" s="310"/>
      <c r="F3214" s="310"/>
      <c r="G3214" s="310"/>
      <c r="H3214" s="310"/>
      <c r="I3214" s="310"/>
    </row>
    <row r="3215">
      <c r="A3215" s="310"/>
      <c r="B3215" s="310"/>
      <c r="C3215" s="310"/>
      <c r="D3215" s="310"/>
      <c r="E3215" s="310"/>
      <c r="F3215" s="310"/>
      <c r="G3215" s="310"/>
      <c r="H3215" s="310"/>
      <c r="I3215" s="310"/>
    </row>
    <row r="3216">
      <c r="A3216" s="310"/>
      <c r="B3216" s="310"/>
      <c r="C3216" s="310"/>
      <c r="D3216" s="310"/>
      <c r="E3216" s="310"/>
      <c r="F3216" s="310"/>
      <c r="G3216" s="310"/>
      <c r="H3216" s="310"/>
      <c r="I3216" s="310"/>
    </row>
    <row r="3217">
      <c r="A3217" s="310"/>
      <c r="B3217" s="310"/>
      <c r="C3217" s="310"/>
      <c r="D3217" s="310"/>
      <c r="E3217" s="310"/>
      <c r="F3217" s="310"/>
      <c r="G3217" s="310"/>
      <c r="H3217" s="310"/>
      <c r="I3217" s="310"/>
    </row>
    <row r="3218">
      <c r="A3218" s="310"/>
      <c r="B3218" s="310"/>
      <c r="C3218" s="310"/>
      <c r="D3218" s="310"/>
      <c r="E3218" s="310"/>
      <c r="F3218" s="310"/>
      <c r="G3218" s="310"/>
      <c r="H3218" s="310"/>
      <c r="I3218" s="310"/>
    </row>
    <row r="3219">
      <c r="A3219" s="310"/>
      <c r="B3219" s="310"/>
      <c r="C3219" s="310"/>
      <c r="D3219" s="310"/>
      <c r="E3219" s="310"/>
      <c r="F3219" s="310"/>
      <c r="G3219" s="310"/>
      <c r="H3219" s="310"/>
      <c r="I3219" s="310"/>
    </row>
    <row r="3220">
      <c r="A3220" s="310"/>
      <c r="B3220" s="310"/>
      <c r="C3220" s="310"/>
      <c r="D3220" s="310"/>
      <c r="E3220" s="310"/>
      <c r="F3220" s="310"/>
      <c r="G3220" s="310"/>
      <c r="H3220" s="310"/>
      <c r="I3220" s="310"/>
    </row>
    <row r="3221">
      <c r="A3221" s="310"/>
      <c r="B3221" s="310"/>
      <c r="C3221" s="310"/>
      <c r="D3221" s="310"/>
      <c r="E3221" s="310"/>
      <c r="F3221" s="310"/>
      <c r="G3221" s="310"/>
      <c r="H3221" s="310"/>
      <c r="I3221" s="310"/>
    </row>
    <row r="3222">
      <c r="A3222" s="310"/>
      <c r="B3222" s="310"/>
      <c r="C3222" s="310"/>
      <c r="D3222" s="310"/>
      <c r="E3222" s="310"/>
      <c r="F3222" s="310"/>
      <c r="G3222" s="310"/>
      <c r="H3222" s="310"/>
      <c r="I3222" s="310"/>
    </row>
    <row r="3223">
      <c r="A3223" s="310"/>
      <c r="B3223" s="310"/>
      <c r="C3223" s="310"/>
      <c r="D3223" s="310"/>
      <c r="E3223" s="310"/>
      <c r="F3223" s="310"/>
      <c r="G3223" s="310"/>
      <c r="H3223" s="310"/>
      <c r="I3223" s="310"/>
    </row>
    <row r="3224">
      <c r="A3224" s="310"/>
      <c r="B3224" s="310"/>
      <c r="C3224" s="310"/>
      <c r="D3224" s="310"/>
      <c r="E3224" s="310"/>
      <c r="F3224" s="310"/>
      <c r="G3224" s="310"/>
      <c r="H3224" s="310"/>
      <c r="I3224" s="310"/>
    </row>
    <row r="3225">
      <c r="A3225" s="310"/>
      <c r="B3225" s="310"/>
      <c r="C3225" s="310"/>
      <c r="D3225" s="310"/>
      <c r="E3225" s="310"/>
      <c r="F3225" s="310"/>
      <c r="G3225" s="310"/>
      <c r="H3225" s="310"/>
      <c r="I3225" s="310"/>
    </row>
    <row r="3226">
      <c r="A3226" s="310"/>
      <c r="B3226" s="310"/>
      <c r="C3226" s="310"/>
      <c r="D3226" s="310"/>
      <c r="E3226" s="310"/>
      <c r="F3226" s="310"/>
      <c r="G3226" s="310"/>
      <c r="H3226" s="310"/>
      <c r="I3226" s="310"/>
    </row>
    <row r="3227">
      <c r="A3227" s="310"/>
      <c r="B3227" s="310"/>
      <c r="C3227" s="310"/>
      <c r="D3227" s="310"/>
      <c r="E3227" s="310"/>
      <c r="F3227" s="310"/>
      <c r="G3227" s="310"/>
      <c r="H3227" s="310"/>
      <c r="I3227" s="310"/>
    </row>
    <row r="3228">
      <c r="A3228" s="310"/>
      <c r="B3228" s="310"/>
      <c r="C3228" s="310"/>
      <c r="D3228" s="310"/>
      <c r="E3228" s="310"/>
      <c r="F3228" s="310"/>
      <c r="G3228" s="310"/>
      <c r="H3228" s="310"/>
      <c r="I3228" s="310"/>
    </row>
    <row r="3229">
      <c r="A3229" s="310"/>
      <c r="B3229" s="310"/>
      <c r="C3229" s="310"/>
      <c r="D3229" s="310"/>
      <c r="E3229" s="310"/>
      <c r="F3229" s="310"/>
      <c r="G3229" s="310"/>
      <c r="H3229" s="310"/>
      <c r="I3229" s="310"/>
    </row>
    <row r="3230">
      <c r="A3230" s="310"/>
      <c r="B3230" s="310"/>
      <c r="C3230" s="310"/>
      <c r="D3230" s="310"/>
      <c r="E3230" s="310"/>
      <c r="F3230" s="310"/>
      <c r="G3230" s="310"/>
      <c r="H3230" s="310"/>
      <c r="I3230" s="310"/>
    </row>
    <row r="3231">
      <c r="A3231" s="310"/>
      <c r="B3231" s="310"/>
      <c r="C3231" s="310"/>
      <c r="D3231" s="310"/>
      <c r="E3231" s="310"/>
      <c r="F3231" s="310"/>
      <c r="G3231" s="310"/>
      <c r="H3231" s="310"/>
      <c r="I3231" s="310"/>
    </row>
    <row r="3232">
      <c r="A3232" s="310"/>
      <c r="B3232" s="310"/>
      <c r="C3232" s="310"/>
      <c r="D3232" s="310"/>
      <c r="E3232" s="310"/>
      <c r="F3232" s="310"/>
      <c r="G3232" s="310"/>
      <c r="H3232" s="310"/>
      <c r="I3232" s="310"/>
    </row>
    <row r="3233">
      <c r="A3233" s="310"/>
      <c r="B3233" s="310"/>
      <c r="C3233" s="310"/>
      <c r="D3233" s="310"/>
      <c r="E3233" s="310"/>
      <c r="F3233" s="310"/>
      <c r="G3233" s="310"/>
      <c r="H3233" s="310"/>
      <c r="I3233" s="310"/>
    </row>
    <row r="3234">
      <c r="A3234" s="310"/>
      <c r="B3234" s="310"/>
      <c r="C3234" s="310"/>
      <c r="D3234" s="310"/>
      <c r="E3234" s="310"/>
      <c r="F3234" s="310"/>
      <c r="G3234" s="310"/>
      <c r="H3234" s="310"/>
      <c r="I3234" s="310"/>
    </row>
    <row r="3235">
      <c r="A3235" s="310"/>
      <c r="B3235" s="310"/>
      <c r="C3235" s="310"/>
      <c r="D3235" s="310"/>
      <c r="E3235" s="310"/>
      <c r="F3235" s="310"/>
      <c r="G3235" s="310"/>
      <c r="H3235" s="310"/>
      <c r="I3235" s="310"/>
    </row>
    <row r="3236">
      <c r="A3236" s="310"/>
      <c r="B3236" s="310"/>
      <c r="C3236" s="310"/>
      <c r="D3236" s="310"/>
      <c r="E3236" s="310"/>
      <c r="F3236" s="310"/>
      <c r="G3236" s="310"/>
      <c r="H3236" s="310"/>
      <c r="I3236" s="310"/>
    </row>
    <row r="3237">
      <c r="A3237" s="310"/>
      <c r="B3237" s="310"/>
      <c r="C3237" s="310"/>
      <c r="D3237" s="310"/>
      <c r="E3237" s="310"/>
      <c r="F3237" s="310"/>
      <c r="G3237" s="310"/>
      <c r="H3237" s="310"/>
      <c r="I3237" s="310"/>
    </row>
    <row r="3238">
      <c r="A3238" s="310"/>
      <c r="B3238" s="310"/>
      <c r="C3238" s="310"/>
      <c r="D3238" s="310"/>
      <c r="E3238" s="310"/>
      <c r="F3238" s="310"/>
      <c r="G3238" s="310"/>
      <c r="H3238" s="310"/>
      <c r="I3238" s="310"/>
    </row>
    <row r="3239">
      <c r="A3239" s="310"/>
      <c r="B3239" s="310"/>
      <c r="C3239" s="310"/>
      <c r="D3239" s="310"/>
      <c r="E3239" s="310"/>
      <c r="F3239" s="310"/>
      <c r="G3239" s="310"/>
      <c r="H3239" s="310"/>
      <c r="I3239" s="310"/>
    </row>
    <row r="3240">
      <c r="A3240" s="310"/>
      <c r="B3240" s="310"/>
      <c r="C3240" s="310"/>
      <c r="D3240" s="310"/>
      <c r="E3240" s="310"/>
      <c r="F3240" s="310"/>
      <c r="G3240" s="310"/>
      <c r="H3240" s="310"/>
      <c r="I3240" s="310"/>
    </row>
    <row r="3241">
      <c r="A3241" s="310"/>
      <c r="B3241" s="310"/>
      <c r="C3241" s="310"/>
      <c r="D3241" s="310"/>
      <c r="E3241" s="310"/>
      <c r="F3241" s="310"/>
      <c r="G3241" s="310"/>
      <c r="H3241" s="310"/>
      <c r="I3241" s="310"/>
    </row>
    <row r="3242">
      <c r="A3242" s="310"/>
      <c r="B3242" s="310"/>
      <c r="C3242" s="310"/>
      <c r="D3242" s="310"/>
      <c r="E3242" s="310"/>
      <c r="F3242" s="310"/>
      <c r="G3242" s="310"/>
      <c r="H3242" s="310"/>
      <c r="I3242" s="310"/>
    </row>
    <row r="3243">
      <c r="A3243" s="310"/>
      <c r="B3243" s="310"/>
      <c r="C3243" s="310"/>
      <c r="D3243" s="310"/>
      <c r="E3243" s="310"/>
      <c r="F3243" s="310"/>
      <c r="G3243" s="310"/>
      <c r="H3243" s="310"/>
      <c r="I3243" s="310"/>
    </row>
    <row r="3244">
      <c r="A3244" s="310"/>
      <c r="B3244" s="310"/>
      <c r="C3244" s="310"/>
      <c r="D3244" s="310"/>
      <c r="E3244" s="310"/>
      <c r="F3244" s="310"/>
      <c r="G3244" s="310"/>
      <c r="H3244" s="310"/>
      <c r="I3244" s="310"/>
    </row>
    <row r="3245">
      <c r="A3245" s="310"/>
      <c r="B3245" s="310"/>
      <c r="C3245" s="310"/>
      <c r="D3245" s="310"/>
      <c r="E3245" s="310"/>
      <c r="F3245" s="310"/>
      <c r="G3245" s="310"/>
      <c r="H3245" s="310"/>
      <c r="I3245" s="310"/>
    </row>
    <row r="3246">
      <c r="A3246" s="310"/>
      <c r="B3246" s="310"/>
      <c r="C3246" s="310"/>
      <c r="D3246" s="310"/>
      <c r="E3246" s="310"/>
      <c r="F3246" s="310"/>
      <c r="G3246" s="310"/>
      <c r="H3246" s="310"/>
      <c r="I3246" s="310"/>
    </row>
    <row r="3247">
      <c r="A3247" s="310"/>
      <c r="B3247" s="310"/>
      <c r="C3247" s="310"/>
      <c r="D3247" s="310"/>
      <c r="E3247" s="310"/>
      <c r="F3247" s="310"/>
      <c r="G3247" s="310"/>
      <c r="H3247" s="310"/>
      <c r="I3247" s="310"/>
    </row>
    <row r="3248">
      <c r="A3248" s="310"/>
      <c r="B3248" s="310"/>
      <c r="C3248" s="310"/>
      <c r="D3248" s="310"/>
      <c r="E3248" s="310"/>
      <c r="F3248" s="310"/>
      <c r="G3248" s="310"/>
      <c r="H3248" s="310"/>
      <c r="I3248" s="310"/>
    </row>
    <row r="3249">
      <c r="A3249" s="310"/>
      <c r="B3249" s="310"/>
      <c r="C3249" s="310"/>
      <c r="D3249" s="310"/>
      <c r="E3249" s="310"/>
      <c r="F3249" s="310"/>
      <c r="G3249" s="310"/>
      <c r="H3249" s="310"/>
      <c r="I3249" s="310"/>
    </row>
    <row r="3250">
      <c r="A3250" s="310"/>
      <c r="B3250" s="310"/>
      <c r="C3250" s="310"/>
      <c r="D3250" s="310"/>
      <c r="E3250" s="310"/>
      <c r="F3250" s="310"/>
      <c r="G3250" s="310"/>
      <c r="H3250" s="310"/>
      <c r="I3250" s="310"/>
    </row>
    <row r="3251">
      <c r="A3251" s="310"/>
      <c r="B3251" s="310"/>
      <c r="C3251" s="310"/>
      <c r="D3251" s="310"/>
      <c r="E3251" s="310"/>
      <c r="F3251" s="310"/>
      <c r="G3251" s="310"/>
      <c r="H3251" s="310"/>
      <c r="I3251" s="310"/>
    </row>
    <row r="3252">
      <c r="A3252" s="310"/>
      <c r="B3252" s="310"/>
      <c r="C3252" s="310"/>
      <c r="D3252" s="310"/>
      <c r="E3252" s="310"/>
      <c r="F3252" s="310"/>
      <c r="G3252" s="310"/>
      <c r="H3252" s="310"/>
      <c r="I3252" s="310"/>
    </row>
    <row r="3253">
      <c r="A3253" s="310"/>
      <c r="B3253" s="310"/>
      <c r="C3253" s="310"/>
      <c r="D3253" s="310"/>
      <c r="E3253" s="310"/>
      <c r="F3253" s="310"/>
      <c r="G3253" s="310"/>
      <c r="H3253" s="310"/>
      <c r="I3253" s="310"/>
    </row>
    <row r="3254">
      <c r="A3254" s="310"/>
      <c r="B3254" s="310"/>
      <c r="C3254" s="310"/>
      <c r="D3254" s="310"/>
      <c r="E3254" s="310"/>
      <c r="F3254" s="310"/>
      <c r="G3254" s="310"/>
      <c r="H3254" s="310"/>
      <c r="I3254" s="310"/>
    </row>
    <row r="3255">
      <c r="A3255" s="310"/>
      <c r="B3255" s="310"/>
      <c r="C3255" s="310"/>
      <c r="D3255" s="310"/>
      <c r="E3255" s="310"/>
      <c r="F3255" s="310"/>
      <c r="G3255" s="310"/>
      <c r="H3255" s="310"/>
      <c r="I3255" s="310"/>
    </row>
    <row r="3256">
      <c r="A3256" s="310"/>
      <c r="B3256" s="310"/>
      <c r="C3256" s="310"/>
      <c r="D3256" s="310"/>
      <c r="E3256" s="310"/>
      <c r="F3256" s="310"/>
      <c r="G3256" s="310"/>
      <c r="H3256" s="310"/>
      <c r="I3256" s="310"/>
    </row>
    <row r="3257">
      <c r="A3257" s="310"/>
      <c r="B3257" s="310"/>
      <c r="C3257" s="310"/>
      <c r="D3257" s="310"/>
      <c r="E3257" s="310"/>
      <c r="F3257" s="310"/>
      <c r="G3257" s="310"/>
      <c r="H3257" s="310"/>
      <c r="I3257" s="310"/>
    </row>
    <row r="3258">
      <c r="A3258" s="310"/>
      <c r="B3258" s="310"/>
      <c r="C3258" s="310"/>
      <c r="D3258" s="310"/>
      <c r="E3258" s="310"/>
      <c r="F3258" s="310"/>
      <c r="G3258" s="310"/>
      <c r="H3258" s="310"/>
      <c r="I3258" s="310"/>
    </row>
    <row r="3259">
      <c r="A3259" s="310"/>
      <c r="B3259" s="310"/>
      <c r="C3259" s="310"/>
      <c r="D3259" s="310"/>
      <c r="E3259" s="310"/>
      <c r="F3259" s="310"/>
      <c r="G3259" s="310"/>
      <c r="H3259" s="310"/>
      <c r="I3259" s="310"/>
    </row>
    <row r="3260">
      <c r="A3260" s="310"/>
      <c r="B3260" s="310"/>
      <c r="C3260" s="310"/>
      <c r="D3260" s="310"/>
      <c r="E3260" s="310"/>
      <c r="F3260" s="310"/>
      <c r="G3260" s="310"/>
      <c r="H3260" s="310"/>
      <c r="I3260" s="310"/>
    </row>
    <row r="3261">
      <c r="A3261" s="310"/>
      <c r="B3261" s="310"/>
      <c r="C3261" s="310"/>
      <c r="D3261" s="310"/>
      <c r="E3261" s="310"/>
      <c r="F3261" s="310"/>
      <c r="G3261" s="310"/>
      <c r="H3261" s="310"/>
      <c r="I3261" s="310"/>
    </row>
    <row r="3262">
      <c r="A3262" s="310"/>
      <c r="B3262" s="310"/>
      <c r="C3262" s="310"/>
      <c r="D3262" s="310"/>
      <c r="E3262" s="310"/>
      <c r="F3262" s="310"/>
      <c r="G3262" s="310"/>
      <c r="H3262" s="310"/>
      <c r="I3262" s="310"/>
    </row>
    <row r="3263">
      <c r="A3263" s="310"/>
      <c r="B3263" s="310"/>
      <c r="C3263" s="310"/>
      <c r="D3263" s="310"/>
      <c r="E3263" s="310"/>
      <c r="F3263" s="310"/>
      <c r="G3263" s="310"/>
      <c r="H3263" s="310"/>
      <c r="I3263" s="310"/>
    </row>
    <row r="3264">
      <c r="A3264" s="310"/>
      <c r="B3264" s="310"/>
      <c r="C3264" s="310"/>
      <c r="D3264" s="310"/>
      <c r="E3264" s="310"/>
      <c r="F3264" s="310"/>
      <c r="G3264" s="310"/>
      <c r="H3264" s="310"/>
      <c r="I3264" s="310"/>
    </row>
    <row r="3265">
      <c r="A3265" s="310"/>
      <c r="B3265" s="310"/>
      <c r="C3265" s="310"/>
      <c r="D3265" s="310"/>
      <c r="E3265" s="310"/>
      <c r="F3265" s="310"/>
      <c r="G3265" s="310"/>
      <c r="H3265" s="310"/>
      <c r="I3265" s="310"/>
    </row>
    <row r="3266">
      <c r="A3266" s="310"/>
      <c r="B3266" s="310"/>
      <c r="C3266" s="310"/>
      <c r="D3266" s="310"/>
      <c r="E3266" s="310"/>
      <c r="F3266" s="310"/>
      <c r="G3266" s="310"/>
      <c r="H3266" s="310"/>
      <c r="I3266" s="310"/>
    </row>
    <row r="3267">
      <c r="A3267" s="310"/>
      <c r="B3267" s="310"/>
      <c r="C3267" s="310"/>
      <c r="D3267" s="310"/>
      <c r="E3267" s="310"/>
      <c r="F3267" s="310"/>
      <c r="G3267" s="310"/>
      <c r="H3267" s="310"/>
      <c r="I3267" s="310"/>
    </row>
    <row r="3268">
      <c r="A3268" s="310"/>
      <c r="B3268" s="310"/>
      <c r="C3268" s="310"/>
      <c r="D3268" s="310"/>
      <c r="E3268" s="310"/>
      <c r="F3268" s="310"/>
      <c r="G3268" s="310"/>
      <c r="H3268" s="310"/>
      <c r="I3268" s="310"/>
    </row>
    <row r="3269">
      <c r="A3269" s="310"/>
      <c r="B3269" s="310"/>
      <c r="C3269" s="310"/>
      <c r="D3269" s="310"/>
      <c r="E3269" s="310"/>
      <c r="F3269" s="310"/>
      <c r="G3269" s="310"/>
      <c r="H3269" s="310"/>
      <c r="I3269" s="310"/>
    </row>
    <row r="3270">
      <c r="A3270" s="310"/>
      <c r="B3270" s="310"/>
      <c r="C3270" s="310"/>
      <c r="D3270" s="310"/>
      <c r="E3270" s="310"/>
      <c r="F3270" s="310"/>
      <c r="G3270" s="310"/>
      <c r="H3270" s="310"/>
      <c r="I3270" s="310"/>
    </row>
    <row r="3271">
      <c r="A3271" s="310"/>
      <c r="B3271" s="310"/>
      <c r="C3271" s="310"/>
      <c r="D3271" s="310"/>
      <c r="E3271" s="310"/>
      <c r="F3271" s="310"/>
      <c r="G3271" s="310"/>
      <c r="H3271" s="310"/>
      <c r="I3271" s="310"/>
    </row>
    <row r="3272">
      <c r="A3272" s="310"/>
      <c r="B3272" s="310"/>
      <c r="C3272" s="310"/>
      <c r="D3272" s="310"/>
      <c r="E3272" s="310"/>
      <c r="F3272" s="310"/>
      <c r="G3272" s="310"/>
      <c r="H3272" s="310"/>
      <c r="I3272" s="310"/>
    </row>
    <row r="3273">
      <c r="A3273" s="310"/>
      <c r="B3273" s="310"/>
      <c r="C3273" s="310"/>
      <c r="D3273" s="310"/>
      <c r="E3273" s="310"/>
      <c r="F3273" s="310"/>
      <c r="G3273" s="310"/>
      <c r="H3273" s="310"/>
      <c r="I3273" s="310"/>
    </row>
    <row r="3274">
      <c r="A3274" s="310"/>
      <c r="B3274" s="310"/>
      <c r="C3274" s="310"/>
      <c r="D3274" s="310"/>
      <c r="E3274" s="310"/>
      <c r="F3274" s="310"/>
      <c r="G3274" s="310"/>
      <c r="H3274" s="310"/>
      <c r="I3274" s="310"/>
    </row>
    <row r="3275">
      <c r="A3275" s="310"/>
      <c r="B3275" s="310"/>
      <c r="C3275" s="310"/>
      <c r="D3275" s="310"/>
      <c r="E3275" s="310"/>
      <c r="F3275" s="310"/>
      <c r="G3275" s="310"/>
      <c r="H3275" s="310"/>
      <c r="I3275" s="310"/>
    </row>
    <row r="3276">
      <c r="A3276" s="310"/>
      <c r="B3276" s="310"/>
      <c r="C3276" s="310"/>
      <c r="D3276" s="310"/>
      <c r="E3276" s="310"/>
      <c r="F3276" s="310"/>
      <c r="G3276" s="310"/>
      <c r="H3276" s="310"/>
      <c r="I3276" s="310"/>
    </row>
    <row r="3277">
      <c r="A3277" s="310"/>
      <c r="B3277" s="310"/>
      <c r="C3277" s="310"/>
      <c r="D3277" s="310"/>
      <c r="E3277" s="310"/>
      <c r="F3277" s="310"/>
      <c r="G3277" s="310"/>
      <c r="H3277" s="310"/>
      <c r="I3277" s="310"/>
    </row>
    <row r="3278">
      <c r="A3278" s="310"/>
      <c r="B3278" s="310"/>
      <c r="C3278" s="310"/>
      <c r="D3278" s="310"/>
      <c r="E3278" s="310"/>
      <c r="F3278" s="310"/>
      <c r="G3278" s="310"/>
      <c r="H3278" s="310"/>
      <c r="I3278" s="310"/>
    </row>
    <row r="3279">
      <c r="A3279" s="310"/>
      <c r="B3279" s="310"/>
      <c r="C3279" s="310"/>
      <c r="D3279" s="310"/>
      <c r="E3279" s="310"/>
      <c r="F3279" s="310"/>
      <c r="G3279" s="310"/>
      <c r="H3279" s="310"/>
      <c r="I3279" s="310"/>
    </row>
    <row r="3280">
      <c r="A3280" s="310"/>
      <c r="B3280" s="310"/>
      <c r="C3280" s="310"/>
      <c r="D3280" s="310"/>
      <c r="E3280" s="310"/>
      <c r="F3280" s="310"/>
      <c r="G3280" s="310"/>
      <c r="H3280" s="310"/>
      <c r="I3280" s="310"/>
    </row>
    <row r="3281">
      <c r="A3281" s="310"/>
      <c r="B3281" s="310"/>
      <c r="C3281" s="310"/>
      <c r="D3281" s="310"/>
      <c r="E3281" s="310"/>
      <c r="F3281" s="310"/>
      <c r="G3281" s="310"/>
      <c r="H3281" s="310"/>
      <c r="I3281" s="310"/>
    </row>
    <row r="3282">
      <c r="A3282" s="310"/>
      <c r="B3282" s="310"/>
      <c r="C3282" s="310"/>
      <c r="D3282" s="310"/>
      <c r="E3282" s="310"/>
      <c r="F3282" s="310"/>
      <c r="G3282" s="310"/>
      <c r="H3282" s="310"/>
      <c r="I3282" s="310"/>
    </row>
    <row r="3283">
      <c r="A3283" s="310"/>
      <c r="B3283" s="310"/>
      <c r="C3283" s="310"/>
      <c r="D3283" s="310"/>
      <c r="E3283" s="310"/>
      <c r="F3283" s="310"/>
      <c r="G3283" s="310"/>
      <c r="H3283" s="310"/>
      <c r="I3283" s="310"/>
    </row>
    <row r="3284">
      <c r="A3284" s="310"/>
      <c r="B3284" s="310"/>
      <c r="C3284" s="310"/>
      <c r="D3284" s="310"/>
      <c r="E3284" s="310"/>
      <c r="F3284" s="310"/>
      <c r="G3284" s="310"/>
      <c r="H3284" s="310"/>
      <c r="I3284" s="310"/>
    </row>
    <row r="3285">
      <c r="A3285" s="310"/>
      <c r="B3285" s="310"/>
      <c r="C3285" s="310"/>
      <c r="D3285" s="310"/>
      <c r="E3285" s="310"/>
      <c r="F3285" s="310"/>
      <c r="G3285" s="310"/>
      <c r="H3285" s="310"/>
      <c r="I3285" s="310"/>
    </row>
    <row r="3286">
      <c r="A3286" s="310"/>
      <c r="B3286" s="310"/>
      <c r="C3286" s="310"/>
      <c r="D3286" s="310"/>
      <c r="E3286" s="310"/>
      <c r="F3286" s="310"/>
      <c r="G3286" s="310"/>
      <c r="H3286" s="310"/>
      <c r="I3286" s="310"/>
    </row>
    <row r="3287">
      <c r="A3287" s="310"/>
      <c r="B3287" s="310"/>
      <c r="C3287" s="310"/>
      <c r="D3287" s="310"/>
      <c r="E3287" s="310"/>
      <c r="F3287" s="310"/>
      <c r="G3287" s="310"/>
      <c r="H3287" s="310"/>
      <c r="I3287" s="310"/>
    </row>
    <row r="3288">
      <c r="A3288" s="310"/>
      <c r="B3288" s="310"/>
      <c r="C3288" s="310"/>
      <c r="D3288" s="310"/>
      <c r="E3288" s="310"/>
      <c r="F3288" s="310"/>
      <c r="G3288" s="310"/>
      <c r="H3288" s="310"/>
      <c r="I3288" s="310"/>
    </row>
    <row r="3289">
      <c r="A3289" s="310"/>
      <c r="B3289" s="310"/>
      <c r="C3289" s="310"/>
      <c r="D3289" s="310"/>
      <c r="E3289" s="310"/>
      <c r="F3289" s="310"/>
      <c r="G3289" s="310"/>
      <c r="H3289" s="310"/>
      <c r="I3289" s="310"/>
    </row>
    <row r="3290">
      <c r="A3290" s="310"/>
      <c r="B3290" s="310"/>
      <c r="C3290" s="310"/>
      <c r="D3290" s="310"/>
      <c r="E3290" s="310"/>
      <c r="F3290" s="310"/>
      <c r="G3290" s="310"/>
      <c r="H3290" s="310"/>
      <c r="I3290" s="310"/>
    </row>
    <row r="3291">
      <c r="A3291" s="310"/>
      <c r="B3291" s="310"/>
      <c r="C3291" s="310"/>
      <c r="D3291" s="310"/>
      <c r="E3291" s="310"/>
      <c r="F3291" s="310"/>
      <c r="G3291" s="310"/>
      <c r="H3291" s="310"/>
      <c r="I3291" s="310"/>
    </row>
    <row r="3292">
      <c r="A3292" s="310"/>
      <c r="B3292" s="310"/>
      <c r="C3292" s="310"/>
      <c r="D3292" s="310"/>
      <c r="E3292" s="310"/>
      <c r="F3292" s="310"/>
      <c r="G3292" s="310"/>
      <c r="H3292" s="310"/>
      <c r="I3292" s="310"/>
    </row>
    <row r="3293">
      <c r="A3293" s="310"/>
      <c r="B3293" s="310"/>
      <c r="C3293" s="310"/>
      <c r="D3293" s="310"/>
      <c r="E3293" s="310"/>
      <c r="F3293" s="310"/>
      <c r="G3293" s="310"/>
      <c r="H3293" s="310"/>
      <c r="I3293" s="310"/>
    </row>
    <row r="3294">
      <c r="A3294" s="310"/>
      <c r="B3294" s="310"/>
      <c r="C3294" s="310"/>
      <c r="D3294" s="310"/>
      <c r="E3294" s="310"/>
      <c r="F3294" s="310"/>
      <c r="G3294" s="310"/>
      <c r="H3294" s="310"/>
      <c r="I3294" s="310"/>
    </row>
    <row r="3295">
      <c r="A3295" s="310"/>
      <c r="B3295" s="310"/>
      <c r="C3295" s="310"/>
      <c r="D3295" s="310"/>
      <c r="E3295" s="310"/>
      <c r="F3295" s="310"/>
      <c r="G3295" s="310"/>
      <c r="H3295" s="310"/>
      <c r="I3295" s="310"/>
    </row>
    <row r="3296">
      <c r="A3296" s="310"/>
      <c r="B3296" s="310"/>
      <c r="C3296" s="310"/>
      <c r="D3296" s="310"/>
      <c r="E3296" s="310"/>
      <c r="F3296" s="310"/>
      <c r="G3296" s="310"/>
      <c r="H3296" s="310"/>
      <c r="I3296" s="310"/>
    </row>
    <row r="3297">
      <c r="A3297" s="310"/>
      <c r="B3297" s="310"/>
      <c r="C3297" s="310"/>
      <c r="D3297" s="310"/>
      <c r="E3297" s="310"/>
      <c r="F3297" s="310"/>
      <c r="G3297" s="310"/>
      <c r="H3297" s="310"/>
      <c r="I3297" s="310"/>
    </row>
    <row r="3298">
      <c r="A3298" s="310"/>
      <c r="B3298" s="310"/>
      <c r="C3298" s="310"/>
      <c r="D3298" s="310"/>
      <c r="E3298" s="310"/>
      <c r="F3298" s="310"/>
      <c r="G3298" s="310"/>
      <c r="H3298" s="310"/>
      <c r="I3298" s="310"/>
    </row>
    <row r="3299">
      <c r="A3299" s="310"/>
      <c r="B3299" s="310"/>
      <c r="C3299" s="310"/>
      <c r="D3299" s="310"/>
      <c r="E3299" s="310"/>
      <c r="F3299" s="310"/>
      <c r="G3299" s="310"/>
      <c r="H3299" s="310"/>
      <c r="I3299" s="310"/>
    </row>
    <row r="3300">
      <c r="A3300" s="310"/>
      <c r="B3300" s="310"/>
      <c r="C3300" s="310"/>
      <c r="D3300" s="310"/>
      <c r="E3300" s="310"/>
      <c r="F3300" s="310"/>
      <c r="G3300" s="310"/>
      <c r="H3300" s="310"/>
      <c r="I3300" s="310"/>
    </row>
    <row r="3301">
      <c r="A3301" s="310"/>
      <c r="B3301" s="310"/>
      <c r="C3301" s="310"/>
      <c r="D3301" s="310"/>
      <c r="E3301" s="310"/>
      <c r="F3301" s="310"/>
      <c r="G3301" s="310"/>
      <c r="H3301" s="310"/>
      <c r="I3301" s="310"/>
    </row>
    <row r="3302">
      <c r="A3302" s="310"/>
      <c r="B3302" s="310"/>
      <c r="C3302" s="310"/>
      <c r="D3302" s="310"/>
      <c r="E3302" s="310"/>
      <c r="F3302" s="310"/>
      <c r="G3302" s="310"/>
      <c r="H3302" s="310"/>
      <c r="I3302" s="310"/>
    </row>
    <row r="3303">
      <c r="A3303" s="310"/>
      <c r="B3303" s="310"/>
      <c r="C3303" s="310"/>
      <c r="D3303" s="310"/>
      <c r="E3303" s="310"/>
      <c r="F3303" s="310"/>
      <c r="G3303" s="310"/>
      <c r="H3303" s="310"/>
      <c r="I3303" s="310"/>
    </row>
    <row r="3304">
      <c r="A3304" s="310"/>
      <c r="B3304" s="310"/>
      <c r="C3304" s="310"/>
      <c r="D3304" s="310"/>
      <c r="E3304" s="310"/>
      <c r="F3304" s="310"/>
      <c r="G3304" s="310"/>
      <c r="H3304" s="310"/>
      <c r="I3304" s="310"/>
    </row>
    <row r="3305">
      <c r="A3305" s="310"/>
      <c r="B3305" s="310"/>
      <c r="C3305" s="310"/>
      <c r="D3305" s="310"/>
      <c r="E3305" s="310"/>
      <c r="F3305" s="310"/>
      <c r="G3305" s="310"/>
      <c r="H3305" s="310"/>
      <c r="I3305" s="310"/>
    </row>
    <row r="3306">
      <c r="A3306" s="310"/>
      <c r="B3306" s="310"/>
      <c r="C3306" s="310"/>
      <c r="D3306" s="310"/>
      <c r="E3306" s="310"/>
      <c r="F3306" s="310"/>
      <c r="G3306" s="310"/>
      <c r="H3306" s="310"/>
      <c r="I3306" s="310"/>
    </row>
    <row r="3307">
      <c r="A3307" s="310"/>
      <c r="B3307" s="310"/>
      <c r="C3307" s="310"/>
      <c r="D3307" s="310"/>
      <c r="E3307" s="310"/>
      <c r="F3307" s="310"/>
      <c r="G3307" s="310"/>
      <c r="H3307" s="310"/>
      <c r="I3307" s="310"/>
    </row>
    <row r="3308">
      <c r="A3308" s="310"/>
      <c r="B3308" s="310"/>
      <c r="C3308" s="310"/>
      <c r="D3308" s="310"/>
      <c r="E3308" s="310"/>
      <c r="F3308" s="310"/>
      <c r="G3308" s="310"/>
      <c r="H3308" s="310"/>
      <c r="I3308" s="310"/>
    </row>
    <row r="3309">
      <c r="A3309" s="310"/>
      <c r="B3309" s="310"/>
      <c r="C3309" s="310"/>
      <c r="D3309" s="310"/>
      <c r="E3309" s="310"/>
      <c r="F3309" s="310"/>
      <c r="G3309" s="310"/>
      <c r="H3309" s="310"/>
      <c r="I3309" s="310"/>
    </row>
    <row r="3310">
      <c r="A3310" s="310"/>
      <c r="B3310" s="310"/>
      <c r="C3310" s="310"/>
      <c r="D3310" s="310"/>
      <c r="E3310" s="310"/>
      <c r="F3310" s="310"/>
      <c r="G3310" s="310"/>
      <c r="H3310" s="310"/>
      <c r="I3310" s="310"/>
    </row>
    <row r="3311">
      <c r="A3311" s="310"/>
      <c r="B3311" s="310"/>
      <c r="C3311" s="310"/>
      <c r="D3311" s="310"/>
      <c r="E3311" s="310"/>
      <c r="F3311" s="310"/>
      <c r="G3311" s="310"/>
      <c r="H3311" s="310"/>
      <c r="I3311" s="310"/>
    </row>
    <row r="3312">
      <c r="A3312" s="310"/>
      <c r="B3312" s="310"/>
      <c r="C3312" s="310"/>
      <c r="D3312" s="310"/>
      <c r="E3312" s="310"/>
      <c r="F3312" s="310"/>
      <c r="G3312" s="310"/>
      <c r="H3312" s="310"/>
      <c r="I3312" s="310"/>
    </row>
    <row r="3313">
      <c r="A3313" s="310"/>
      <c r="B3313" s="310"/>
      <c r="C3313" s="310"/>
      <c r="D3313" s="310"/>
      <c r="E3313" s="310"/>
      <c r="F3313" s="310"/>
      <c r="G3313" s="310"/>
      <c r="H3313" s="310"/>
      <c r="I3313" s="310"/>
    </row>
    <row r="3314">
      <c r="A3314" s="310"/>
      <c r="B3314" s="310"/>
      <c r="C3314" s="310"/>
      <c r="D3314" s="310"/>
      <c r="E3314" s="310"/>
      <c r="F3314" s="310"/>
      <c r="G3314" s="310"/>
      <c r="H3314" s="310"/>
      <c r="I3314" s="310"/>
    </row>
    <row r="3315">
      <c r="A3315" s="310"/>
      <c r="B3315" s="310"/>
      <c r="C3315" s="310"/>
      <c r="D3315" s="310"/>
      <c r="E3315" s="310"/>
      <c r="F3315" s="310"/>
      <c r="G3315" s="310"/>
      <c r="H3315" s="310"/>
      <c r="I3315" s="310"/>
    </row>
    <row r="3316">
      <c r="A3316" s="310"/>
      <c r="B3316" s="310"/>
      <c r="C3316" s="310"/>
      <c r="D3316" s="310"/>
      <c r="E3316" s="310"/>
      <c r="F3316" s="310"/>
      <c r="G3316" s="310"/>
      <c r="H3316" s="310"/>
      <c r="I3316" s="310"/>
    </row>
    <row r="3317">
      <c r="A3317" s="310"/>
      <c r="B3317" s="310"/>
      <c r="C3317" s="310"/>
      <c r="D3317" s="310"/>
      <c r="E3317" s="310"/>
      <c r="F3317" s="310"/>
      <c r="G3317" s="310"/>
      <c r="H3317" s="310"/>
      <c r="I3317" s="310"/>
    </row>
    <row r="3318">
      <c r="A3318" s="310"/>
      <c r="B3318" s="310"/>
      <c r="C3318" s="310"/>
      <c r="D3318" s="310"/>
      <c r="E3318" s="310"/>
      <c r="F3318" s="310"/>
      <c r="G3318" s="310"/>
      <c r="H3318" s="310"/>
      <c r="I3318" s="310"/>
    </row>
    <row r="3319">
      <c r="A3319" s="310"/>
      <c r="B3319" s="310"/>
      <c r="C3319" s="310"/>
      <c r="D3319" s="310"/>
      <c r="E3319" s="310"/>
      <c r="F3319" s="310"/>
      <c r="G3319" s="310"/>
      <c r="H3319" s="310"/>
      <c r="I3319" s="310"/>
    </row>
    <row r="3320">
      <c r="A3320" s="310"/>
      <c r="B3320" s="310"/>
      <c r="C3320" s="310"/>
      <c r="D3320" s="310"/>
      <c r="E3320" s="310"/>
      <c r="F3320" s="310"/>
      <c r="G3320" s="310"/>
      <c r="H3320" s="310"/>
      <c r="I3320" s="310"/>
    </row>
    <row r="3321">
      <c r="A3321" s="310"/>
      <c r="B3321" s="310"/>
      <c r="C3321" s="310"/>
      <c r="D3321" s="310"/>
      <c r="E3321" s="310"/>
      <c r="F3321" s="310"/>
      <c r="G3321" s="310"/>
      <c r="H3321" s="310"/>
      <c r="I3321" s="310"/>
    </row>
    <row r="3322">
      <c r="A3322" s="310"/>
      <c r="B3322" s="310"/>
      <c r="C3322" s="310"/>
      <c r="D3322" s="310"/>
      <c r="E3322" s="310"/>
      <c r="F3322" s="310"/>
      <c r="G3322" s="310"/>
      <c r="H3322" s="310"/>
      <c r="I3322" s="310"/>
    </row>
    <row r="3323">
      <c r="A3323" s="310"/>
      <c r="B3323" s="310"/>
      <c r="C3323" s="310"/>
      <c r="D3323" s="310"/>
      <c r="E3323" s="310"/>
      <c r="F3323" s="310"/>
      <c r="G3323" s="310"/>
      <c r="H3323" s="310"/>
      <c r="I3323" s="310"/>
    </row>
    <row r="3324">
      <c r="A3324" s="310"/>
      <c r="B3324" s="310"/>
      <c r="C3324" s="310"/>
      <c r="D3324" s="310"/>
      <c r="E3324" s="310"/>
      <c r="F3324" s="310"/>
      <c r="G3324" s="310"/>
      <c r="H3324" s="310"/>
      <c r="I3324" s="310"/>
    </row>
    <row r="3325">
      <c r="A3325" s="310"/>
      <c r="B3325" s="310"/>
      <c r="C3325" s="310"/>
      <c r="D3325" s="310"/>
      <c r="E3325" s="310"/>
      <c r="F3325" s="310"/>
      <c r="G3325" s="310"/>
      <c r="H3325" s="310"/>
      <c r="I3325" s="310"/>
    </row>
    <row r="3326">
      <c r="A3326" s="310"/>
      <c r="B3326" s="310"/>
      <c r="C3326" s="310"/>
      <c r="D3326" s="310"/>
      <c r="E3326" s="310"/>
      <c r="F3326" s="310"/>
      <c r="G3326" s="310"/>
      <c r="H3326" s="310"/>
      <c r="I3326" s="310"/>
    </row>
    <row r="3327">
      <c r="A3327" s="310"/>
      <c r="B3327" s="310"/>
      <c r="C3327" s="310"/>
      <c r="D3327" s="310"/>
      <c r="E3327" s="310"/>
      <c r="F3327" s="310"/>
      <c r="G3327" s="310"/>
      <c r="H3327" s="310"/>
      <c r="I3327" s="310"/>
    </row>
    <row r="3328">
      <c r="A3328" s="310"/>
      <c r="B3328" s="310"/>
      <c r="C3328" s="310"/>
      <c r="D3328" s="310"/>
      <c r="E3328" s="310"/>
      <c r="F3328" s="310"/>
      <c r="G3328" s="310"/>
      <c r="H3328" s="310"/>
      <c r="I3328" s="310"/>
    </row>
    <row r="3329">
      <c r="A3329" s="310"/>
      <c r="B3329" s="310"/>
      <c r="C3329" s="310"/>
      <c r="D3329" s="310"/>
      <c r="E3329" s="310"/>
      <c r="F3329" s="310"/>
      <c r="G3329" s="310"/>
      <c r="H3329" s="310"/>
      <c r="I3329" s="310"/>
    </row>
    <row r="3330">
      <c r="A3330" s="310"/>
      <c r="B3330" s="310"/>
      <c r="C3330" s="310"/>
      <c r="D3330" s="310"/>
      <c r="E3330" s="310"/>
      <c r="F3330" s="310"/>
      <c r="G3330" s="310"/>
      <c r="H3330" s="310"/>
      <c r="I3330" s="310"/>
    </row>
    <row r="3331">
      <c r="A3331" s="310"/>
      <c r="B3331" s="310"/>
      <c r="C3331" s="310"/>
      <c r="D3331" s="310"/>
      <c r="E3331" s="310"/>
      <c r="F3331" s="310"/>
      <c r="G3331" s="310"/>
      <c r="H3331" s="310"/>
      <c r="I3331" s="310"/>
    </row>
    <row r="3332">
      <c r="A3332" s="310"/>
      <c r="B3332" s="310"/>
      <c r="C3332" s="310"/>
      <c r="D3332" s="310"/>
      <c r="E3332" s="310"/>
      <c r="F3332" s="310"/>
      <c r="G3332" s="310"/>
      <c r="H3332" s="310"/>
      <c r="I3332" s="310"/>
    </row>
    <row r="3333">
      <c r="A3333" s="310"/>
      <c r="B3333" s="310"/>
      <c r="C3333" s="310"/>
      <c r="D3333" s="310"/>
      <c r="E3333" s="310"/>
      <c r="F3333" s="310"/>
      <c r="G3333" s="310"/>
      <c r="H3333" s="310"/>
      <c r="I3333" s="310"/>
    </row>
    <row r="3334">
      <c r="A3334" s="310"/>
      <c r="B3334" s="310"/>
      <c r="C3334" s="310"/>
      <c r="D3334" s="310"/>
      <c r="E3334" s="310"/>
      <c r="F3334" s="310"/>
      <c r="G3334" s="310"/>
      <c r="H3334" s="310"/>
      <c r="I3334" s="310"/>
    </row>
    <row r="3335">
      <c r="A3335" s="310"/>
      <c r="B3335" s="310"/>
      <c r="C3335" s="310"/>
      <c r="D3335" s="310"/>
      <c r="E3335" s="310"/>
      <c r="F3335" s="310"/>
      <c r="G3335" s="310"/>
      <c r="H3335" s="310"/>
      <c r="I3335" s="310"/>
    </row>
    <row r="3336">
      <c r="A3336" s="310"/>
      <c r="B3336" s="310"/>
      <c r="C3336" s="310"/>
      <c r="D3336" s="310"/>
      <c r="E3336" s="310"/>
      <c r="F3336" s="310"/>
      <c r="G3336" s="310"/>
      <c r="H3336" s="310"/>
      <c r="I3336" s="310"/>
    </row>
    <row r="3337">
      <c r="A3337" s="310"/>
      <c r="B3337" s="310"/>
      <c r="C3337" s="310"/>
      <c r="D3337" s="310"/>
      <c r="E3337" s="310"/>
      <c r="F3337" s="310"/>
      <c r="G3337" s="310"/>
      <c r="H3337" s="310"/>
      <c r="I3337" s="310"/>
    </row>
    <row r="3338">
      <c r="A3338" s="310"/>
      <c r="B3338" s="310"/>
      <c r="C3338" s="310"/>
      <c r="D3338" s="310"/>
      <c r="E3338" s="310"/>
      <c r="F3338" s="310"/>
      <c r="G3338" s="310"/>
      <c r="H3338" s="310"/>
      <c r="I3338" s="310"/>
    </row>
    <row r="3339">
      <c r="A3339" s="310"/>
      <c r="B3339" s="310"/>
      <c r="C3339" s="310"/>
      <c r="D3339" s="310"/>
      <c r="E3339" s="310"/>
      <c r="F3339" s="310"/>
      <c r="G3339" s="310"/>
      <c r="H3339" s="310"/>
      <c r="I3339" s="310"/>
    </row>
    <row r="3340">
      <c r="A3340" s="310"/>
      <c r="B3340" s="310"/>
      <c r="C3340" s="310"/>
      <c r="D3340" s="310"/>
      <c r="E3340" s="310"/>
      <c r="F3340" s="310"/>
      <c r="G3340" s="310"/>
      <c r="H3340" s="310"/>
      <c r="I3340" s="310"/>
    </row>
    <row r="3341">
      <c r="A3341" s="310"/>
      <c r="B3341" s="310"/>
      <c r="C3341" s="310"/>
      <c r="D3341" s="310"/>
      <c r="E3341" s="310"/>
      <c r="F3341" s="310"/>
      <c r="G3341" s="310"/>
      <c r="H3341" s="310"/>
      <c r="I3341" s="310"/>
    </row>
    <row r="3342">
      <c r="A3342" s="310"/>
      <c r="B3342" s="310"/>
      <c r="C3342" s="310"/>
      <c r="D3342" s="310"/>
      <c r="E3342" s="310"/>
      <c r="F3342" s="310"/>
      <c r="G3342" s="310"/>
      <c r="H3342" s="310"/>
      <c r="I3342" s="310"/>
    </row>
    <row r="3343">
      <c r="A3343" s="310"/>
      <c r="B3343" s="310"/>
      <c r="C3343" s="310"/>
      <c r="D3343" s="310"/>
      <c r="E3343" s="310"/>
      <c r="F3343" s="310"/>
      <c r="G3343" s="310"/>
      <c r="H3343" s="310"/>
      <c r="I3343" s="310"/>
    </row>
    <row r="3344">
      <c r="A3344" s="310"/>
      <c r="B3344" s="310"/>
      <c r="C3344" s="310"/>
      <c r="D3344" s="310"/>
      <c r="E3344" s="310"/>
      <c r="F3344" s="310"/>
      <c r="G3344" s="310"/>
      <c r="H3344" s="310"/>
      <c r="I3344" s="310"/>
    </row>
    <row r="3345">
      <c r="A3345" s="310"/>
      <c r="B3345" s="310"/>
      <c r="C3345" s="310"/>
      <c r="D3345" s="310"/>
      <c r="E3345" s="310"/>
      <c r="F3345" s="310"/>
      <c r="G3345" s="310"/>
      <c r="H3345" s="310"/>
      <c r="I3345" s="310"/>
    </row>
    <row r="3346">
      <c r="A3346" s="310"/>
      <c r="B3346" s="310"/>
      <c r="C3346" s="310"/>
      <c r="D3346" s="310"/>
      <c r="E3346" s="310"/>
      <c r="F3346" s="310"/>
      <c r="G3346" s="310"/>
      <c r="H3346" s="310"/>
      <c r="I3346" s="310"/>
    </row>
    <row r="3347">
      <c r="A3347" s="310"/>
      <c r="B3347" s="310"/>
      <c r="C3347" s="310"/>
      <c r="D3347" s="310"/>
      <c r="E3347" s="310"/>
      <c r="F3347" s="310"/>
      <c r="G3347" s="310"/>
      <c r="H3347" s="310"/>
      <c r="I3347" s="310"/>
    </row>
    <row r="3348">
      <c r="A3348" s="310"/>
      <c r="B3348" s="310"/>
      <c r="C3348" s="310"/>
      <c r="D3348" s="310"/>
      <c r="E3348" s="310"/>
      <c r="F3348" s="310"/>
      <c r="G3348" s="310"/>
      <c r="H3348" s="310"/>
      <c r="I3348" s="310"/>
    </row>
    <row r="3349">
      <c r="A3349" s="310"/>
      <c r="B3349" s="310"/>
      <c r="C3349" s="310"/>
      <c r="D3349" s="310"/>
      <c r="E3349" s="310"/>
      <c r="F3349" s="310"/>
      <c r="G3349" s="310"/>
      <c r="H3349" s="310"/>
      <c r="I3349" s="310"/>
    </row>
    <row r="3350">
      <c r="A3350" s="310"/>
      <c r="B3350" s="310"/>
      <c r="C3350" s="310"/>
      <c r="D3350" s="310"/>
      <c r="E3350" s="310"/>
      <c r="F3350" s="310"/>
      <c r="G3350" s="310"/>
      <c r="H3350" s="310"/>
      <c r="I3350" s="310"/>
    </row>
    <row r="3351">
      <c r="A3351" s="310"/>
      <c r="B3351" s="310"/>
      <c r="C3351" s="310"/>
      <c r="D3351" s="310"/>
      <c r="E3351" s="310"/>
      <c r="F3351" s="310"/>
      <c r="G3351" s="310"/>
      <c r="H3351" s="310"/>
      <c r="I3351" s="310"/>
    </row>
    <row r="3352">
      <c r="A3352" s="310"/>
      <c r="B3352" s="310"/>
      <c r="C3352" s="310"/>
      <c r="D3352" s="310"/>
      <c r="E3352" s="310"/>
      <c r="F3352" s="310"/>
      <c r="G3352" s="310"/>
      <c r="H3352" s="310"/>
      <c r="I3352" s="310"/>
    </row>
    <row r="3353">
      <c r="A3353" s="310"/>
      <c r="B3353" s="310"/>
      <c r="C3353" s="310"/>
      <c r="D3353" s="310"/>
      <c r="E3353" s="310"/>
      <c r="F3353" s="310"/>
      <c r="G3353" s="310"/>
      <c r="H3353" s="310"/>
      <c r="I3353" s="310"/>
    </row>
    <row r="3354">
      <c r="A3354" s="310"/>
      <c r="B3354" s="310"/>
      <c r="C3354" s="310"/>
      <c r="D3354" s="310"/>
      <c r="E3354" s="310"/>
      <c r="F3354" s="310"/>
      <c r="G3354" s="310"/>
      <c r="H3354" s="310"/>
      <c r="I3354" s="310"/>
    </row>
    <row r="3355">
      <c r="A3355" s="310"/>
      <c r="B3355" s="310"/>
      <c r="C3355" s="310"/>
      <c r="D3355" s="310"/>
      <c r="E3355" s="310"/>
      <c r="F3355" s="310"/>
      <c r="G3355" s="310"/>
      <c r="H3355" s="310"/>
      <c r="I3355" s="310"/>
    </row>
    <row r="3356">
      <c r="A3356" s="310"/>
      <c r="B3356" s="310"/>
      <c r="C3356" s="310"/>
      <c r="D3356" s="310"/>
      <c r="E3356" s="310"/>
      <c r="F3356" s="310"/>
      <c r="G3356" s="310"/>
      <c r="H3356" s="310"/>
      <c r="I3356" s="310"/>
    </row>
    <row r="3357">
      <c r="A3357" s="310"/>
      <c r="B3357" s="310"/>
      <c r="C3357" s="310"/>
      <c r="D3357" s="310"/>
      <c r="E3357" s="310"/>
      <c r="F3357" s="310"/>
      <c r="G3357" s="310"/>
      <c r="H3357" s="310"/>
      <c r="I3357" s="310"/>
    </row>
    <row r="3358">
      <c r="A3358" s="310"/>
      <c r="B3358" s="310"/>
      <c r="C3358" s="310"/>
      <c r="D3358" s="310"/>
      <c r="E3358" s="310"/>
      <c r="F3358" s="310"/>
      <c r="G3358" s="310"/>
      <c r="H3358" s="310"/>
      <c r="I3358" s="310"/>
    </row>
    <row r="3359">
      <c r="A3359" s="310"/>
      <c r="B3359" s="310"/>
      <c r="C3359" s="310"/>
      <c r="D3359" s="310"/>
      <c r="E3359" s="310"/>
      <c r="F3359" s="310"/>
      <c r="G3359" s="310"/>
      <c r="H3359" s="310"/>
      <c r="I3359" s="310"/>
    </row>
    <row r="3360">
      <c r="A3360" s="310"/>
      <c r="B3360" s="310"/>
      <c r="C3360" s="310"/>
      <c r="D3360" s="310"/>
      <c r="E3360" s="310"/>
      <c r="F3360" s="310"/>
      <c r="G3360" s="310"/>
      <c r="H3360" s="310"/>
      <c r="I3360" s="310"/>
    </row>
    <row r="3361">
      <c r="A3361" s="310"/>
      <c r="B3361" s="310"/>
      <c r="C3361" s="310"/>
      <c r="D3361" s="310"/>
      <c r="E3361" s="310"/>
      <c r="F3361" s="310"/>
      <c r="G3361" s="310"/>
      <c r="H3361" s="310"/>
      <c r="I3361" s="310"/>
    </row>
    <row r="3362">
      <c r="A3362" s="310"/>
      <c r="B3362" s="310"/>
      <c r="C3362" s="310"/>
      <c r="D3362" s="310"/>
      <c r="E3362" s="310"/>
      <c r="F3362" s="310"/>
      <c r="G3362" s="310"/>
      <c r="H3362" s="310"/>
      <c r="I3362" s="310"/>
    </row>
    <row r="3363">
      <c r="A3363" s="310"/>
      <c r="B3363" s="310"/>
      <c r="C3363" s="310"/>
      <c r="D3363" s="310"/>
      <c r="E3363" s="310"/>
      <c r="F3363" s="310"/>
      <c r="G3363" s="310"/>
      <c r="H3363" s="310"/>
      <c r="I3363" s="310"/>
    </row>
    <row r="3364">
      <c r="A3364" s="310"/>
      <c r="B3364" s="310"/>
      <c r="C3364" s="310"/>
      <c r="D3364" s="310"/>
      <c r="E3364" s="310"/>
      <c r="F3364" s="310"/>
      <c r="G3364" s="310"/>
      <c r="H3364" s="310"/>
      <c r="I3364" s="310"/>
    </row>
    <row r="3365">
      <c r="A3365" s="310"/>
      <c r="B3365" s="310"/>
      <c r="C3365" s="310"/>
      <c r="D3365" s="310"/>
      <c r="E3365" s="310"/>
      <c r="F3365" s="310"/>
      <c r="G3365" s="310"/>
      <c r="H3365" s="310"/>
      <c r="I3365" s="310"/>
    </row>
    <row r="3366">
      <c r="A3366" s="310"/>
      <c r="B3366" s="310"/>
      <c r="C3366" s="310"/>
      <c r="D3366" s="310"/>
      <c r="E3366" s="310"/>
      <c r="F3366" s="310"/>
      <c r="G3366" s="310"/>
      <c r="H3366" s="310"/>
      <c r="I3366" s="310"/>
    </row>
    <row r="3367">
      <c r="A3367" s="310"/>
      <c r="B3367" s="310"/>
      <c r="C3367" s="310"/>
      <c r="D3367" s="310"/>
      <c r="E3367" s="310"/>
      <c r="F3367" s="310"/>
      <c r="G3367" s="310"/>
      <c r="H3367" s="310"/>
      <c r="I3367" s="310"/>
    </row>
    <row r="3368">
      <c r="A3368" s="310"/>
      <c r="B3368" s="310"/>
      <c r="C3368" s="310"/>
      <c r="D3368" s="310"/>
      <c r="E3368" s="310"/>
      <c r="F3368" s="310"/>
      <c r="G3368" s="310"/>
      <c r="H3368" s="310"/>
      <c r="I3368" s="310"/>
    </row>
    <row r="3369">
      <c r="A3369" s="310"/>
      <c r="B3369" s="310"/>
      <c r="C3369" s="310"/>
      <c r="D3369" s="310"/>
      <c r="E3369" s="310"/>
      <c r="F3369" s="310"/>
      <c r="G3369" s="310"/>
      <c r="H3369" s="310"/>
      <c r="I3369" s="310"/>
    </row>
    <row r="3370">
      <c r="A3370" s="310"/>
      <c r="B3370" s="310"/>
      <c r="C3370" s="310"/>
      <c r="D3370" s="310"/>
      <c r="E3370" s="310"/>
      <c r="F3370" s="310"/>
      <c r="G3370" s="310"/>
      <c r="H3370" s="310"/>
      <c r="I3370" s="310"/>
    </row>
    <row r="3371">
      <c r="A3371" s="310"/>
      <c r="B3371" s="310"/>
      <c r="C3371" s="310"/>
      <c r="D3371" s="310"/>
      <c r="E3371" s="310"/>
      <c r="F3371" s="310"/>
      <c r="G3371" s="310"/>
      <c r="H3371" s="310"/>
      <c r="I3371" s="310"/>
    </row>
    <row r="3372">
      <c r="A3372" s="310"/>
      <c r="B3372" s="310"/>
      <c r="C3372" s="310"/>
      <c r="D3372" s="310"/>
      <c r="E3372" s="310"/>
      <c r="F3372" s="310"/>
      <c r="G3372" s="310"/>
      <c r="H3372" s="310"/>
      <c r="I3372" s="310"/>
    </row>
    <row r="3373">
      <c r="A3373" s="310"/>
      <c r="B3373" s="310"/>
      <c r="C3373" s="310"/>
      <c r="D3373" s="310"/>
      <c r="E3373" s="310"/>
      <c r="F3373" s="310"/>
      <c r="G3373" s="310"/>
      <c r="H3373" s="310"/>
      <c r="I3373" s="310"/>
    </row>
    <row r="3374">
      <c r="A3374" s="310"/>
      <c r="B3374" s="310"/>
      <c r="C3374" s="310"/>
      <c r="D3374" s="310"/>
      <c r="E3374" s="310"/>
      <c r="F3374" s="310"/>
      <c r="G3374" s="310"/>
      <c r="H3374" s="310"/>
      <c r="I3374" s="310"/>
    </row>
    <row r="3375">
      <c r="A3375" s="310"/>
      <c r="B3375" s="310"/>
      <c r="C3375" s="310"/>
      <c r="D3375" s="310"/>
      <c r="E3375" s="310"/>
      <c r="F3375" s="310"/>
      <c r="G3375" s="310"/>
      <c r="H3375" s="310"/>
      <c r="I3375" s="310"/>
    </row>
    <row r="3376">
      <c r="A3376" s="310"/>
      <c r="B3376" s="310"/>
      <c r="C3376" s="310"/>
      <c r="D3376" s="310"/>
      <c r="E3376" s="310"/>
      <c r="F3376" s="310"/>
      <c r="G3376" s="310"/>
      <c r="H3376" s="310"/>
      <c r="I3376" s="310"/>
    </row>
    <row r="3377">
      <c r="A3377" s="310"/>
      <c r="B3377" s="310"/>
      <c r="C3377" s="310"/>
      <c r="D3377" s="310"/>
      <c r="E3377" s="310"/>
      <c r="F3377" s="310"/>
      <c r="G3377" s="310"/>
      <c r="H3377" s="310"/>
      <c r="I3377" s="310"/>
    </row>
    <row r="3378">
      <c r="A3378" s="310"/>
      <c r="B3378" s="310"/>
      <c r="C3378" s="310"/>
      <c r="D3378" s="310"/>
      <c r="E3378" s="310"/>
      <c r="F3378" s="310"/>
      <c r="G3378" s="310"/>
      <c r="H3378" s="310"/>
      <c r="I3378" s="310"/>
    </row>
    <row r="3379">
      <c r="A3379" s="310"/>
      <c r="B3379" s="310"/>
      <c r="C3379" s="310"/>
      <c r="D3379" s="310"/>
      <c r="E3379" s="310"/>
      <c r="F3379" s="310"/>
      <c r="G3379" s="310"/>
      <c r="H3379" s="310"/>
      <c r="I3379" s="310"/>
    </row>
    <row r="3380">
      <c r="A3380" s="310"/>
      <c r="B3380" s="310"/>
      <c r="C3380" s="310"/>
      <c r="D3380" s="310"/>
      <c r="E3380" s="310"/>
      <c r="F3380" s="310"/>
      <c r="G3380" s="310"/>
      <c r="H3380" s="310"/>
      <c r="I3380" s="310"/>
    </row>
    <row r="3381">
      <c r="A3381" s="310"/>
      <c r="B3381" s="310"/>
      <c r="C3381" s="310"/>
      <c r="D3381" s="310"/>
      <c r="E3381" s="310"/>
      <c r="F3381" s="310"/>
      <c r="G3381" s="310"/>
      <c r="H3381" s="310"/>
      <c r="I3381" s="310"/>
    </row>
    <row r="3382">
      <c r="A3382" s="310"/>
      <c r="B3382" s="310"/>
      <c r="C3382" s="310"/>
      <c r="D3382" s="310"/>
      <c r="E3382" s="310"/>
      <c r="F3382" s="310"/>
      <c r="G3382" s="310"/>
      <c r="H3382" s="310"/>
      <c r="I3382" s="310"/>
    </row>
    <row r="3383">
      <c r="A3383" s="310"/>
      <c r="B3383" s="310"/>
      <c r="C3383" s="310"/>
      <c r="D3383" s="310"/>
      <c r="E3383" s="310"/>
      <c r="F3383" s="310"/>
      <c r="G3383" s="310"/>
      <c r="H3383" s="310"/>
      <c r="I3383" s="310"/>
    </row>
    <row r="3384">
      <c r="A3384" s="310"/>
      <c r="B3384" s="310"/>
      <c r="C3384" s="310"/>
      <c r="D3384" s="310"/>
      <c r="E3384" s="310"/>
      <c r="F3384" s="310"/>
      <c r="G3384" s="310"/>
      <c r="H3384" s="310"/>
      <c r="I3384" s="310"/>
    </row>
    <row r="3385">
      <c r="A3385" s="310"/>
      <c r="B3385" s="310"/>
      <c r="C3385" s="310"/>
      <c r="D3385" s="310"/>
      <c r="E3385" s="310"/>
      <c r="F3385" s="310"/>
      <c r="G3385" s="310"/>
      <c r="H3385" s="310"/>
      <c r="I3385" s="310"/>
    </row>
    <row r="3386">
      <c r="A3386" s="310"/>
      <c r="B3386" s="310"/>
      <c r="C3386" s="310"/>
      <c r="D3386" s="310"/>
      <c r="E3386" s="310"/>
      <c r="F3386" s="310"/>
      <c r="G3386" s="310"/>
      <c r="H3386" s="310"/>
      <c r="I3386" s="310"/>
    </row>
    <row r="3387">
      <c r="A3387" s="310"/>
      <c r="B3387" s="310"/>
      <c r="C3387" s="310"/>
      <c r="D3387" s="310"/>
      <c r="E3387" s="310"/>
      <c r="F3387" s="310"/>
      <c r="G3387" s="310"/>
      <c r="H3387" s="310"/>
      <c r="I3387" s="310"/>
    </row>
    <row r="3388">
      <c r="A3388" s="310"/>
      <c r="B3388" s="310"/>
      <c r="C3388" s="310"/>
      <c r="D3388" s="310"/>
      <c r="E3388" s="310"/>
      <c r="F3388" s="310"/>
      <c r="G3388" s="310"/>
      <c r="H3388" s="310"/>
      <c r="I3388" s="310"/>
    </row>
    <row r="3389">
      <c r="A3389" s="310"/>
      <c r="B3389" s="310"/>
      <c r="C3389" s="310"/>
      <c r="D3389" s="310"/>
      <c r="E3389" s="310"/>
      <c r="F3389" s="310"/>
      <c r="G3389" s="310"/>
      <c r="H3389" s="310"/>
      <c r="I3389" s="310"/>
    </row>
    <row r="3390">
      <c r="A3390" s="310"/>
      <c r="B3390" s="310"/>
      <c r="C3390" s="310"/>
      <c r="D3390" s="310"/>
      <c r="E3390" s="310"/>
      <c r="F3390" s="310"/>
      <c r="G3390" s="310"/>
      <c r="H3390" s="310"/>
      <c r="I3390" s="310"/>
    </row>
    <row r="3391">
      <c r="A3391" s="310"/>
      <c r="B3391" s="310"/>
      <c r="C3391" s="310"/>
      <c r="D3391" s="310"/>
      <c r="E3391" s="310"/>
      <c r="F3391" s="310"/>
      <c r="G3391" s="310"/>
      <c r="H3391" s="310"/>
      <c r="I3391" s="310"/>
    </row>
    <row r="3392">
      <c r="A3392" s="310"/>
      <c r="B3392" s="310"/>
      <c r="C3392" s="310"/>
      <c r="D3392" s="310"/>
      <c r="E3392" s="310"/>
      <c r="F3392" s="310"/>
      <c r="G3392" s="310"/>
      <c r="H3392" s="310"/>
      <c r="I3392" s="310"/>
    </row>
    <row r="3393">
      <c r="A3393" s="310"/>
      <c r="B3393" s="310"/>
      <c r="C3393" s="310"/>
      <c r="D3393" s="310"/>
      <c r="E3393" s="310"/>
      <c r="F3393" s="310"/>
      <c r="G3393" s="310"/>
      <c r="H3393" s="310"/>
      <c r="I3393" s="310"/>
    </row>
    <row r="3394">
      <c r="A3394" s="310"/>
      <c r="B3394" s="310"/>
      <c r="C3394" s="310"/>
      <c r="D3394" s="310"/>
      <c r="E3394" s="310"/>
      <c r="F3394" s="310"/>
      <c r="G3394" s="310"/>
      <c r="H3394" s="310"/>
      <c r="I3394" s="310"/>
    </row>
    <row r="3395">
      <c r="A3395" s="310"/>
      <c r="B3395" s="310"/>
      <c r="C3395" s="310"/>
      <c r="D3395" s="310"/>
      <c r="E3395" s="310"/>
      <c r="F3395" s="310"/>
      <c r="G3395" s="310"/>
      <c r="H3395" s="310"/>
      <c r="I3395" s="310"/>
    </row>
    <row r="3396">
      <c r="A3396" s="310"/>
      <c r="B3396" s="310"/>
      <c r="C3396" s="310"/>
      <c r="D3396" s="310"/>
      <c r="E3396" s="310"/>
      <c r="F3396" s="310"/>
      <c r="G3396" s="310"/>
      <c r="H3396" s="310"/>
      <c r="I3396" s="310"/>
    </row>
    <row r="3397">
      <c r="A3397" s="310"/>
      <c r="B3397" s="310"/>
      <c r="C3397" s="310"/>
      <c r="D3397" s="310"/>
      <c r="E3397" s="310"/>
      <c r="F3397" s="310"/>
      <c r="G3397" s="310"/>
      <c r="H3397" s="310"/>
      <c r="I3397" s="310"/>
    </row>
    <row r="3398">
      <c r="A3398" s="310"/>
      <c r="B3398" s="310"/>
      <c r="C3398" s="310"/>
      <c r="D3398" s="310"/>
      <c r="E3398" s="310"/>
      <c r="F3398" s="310"/>
      <c r="G3398" s="310"/>
      <c r="H3398" s="310"/>
      <c r="I3398" s="310"/>
    </row>
    <row r="3399">
      <c r="A3399" s="310"/>
      <c r="B3399" s="310"/>
      <c r="C3399" s="310"/>
      <c r="D3399" s="310"/>
      <c r="E3399" s="310"/>
      <c r="F3399" s="310"/>
      <c r="G3399" s="310"/>
      <c r="H3399" s="310"/>
      <c r="I3399" s="310"/>
    </row>
    <row r="3400">
      <c r="A3400" s="310"/>
      <c r="B3400" s="310"/>
      <c r="C3400" s="310"/>
      <c r="D3400" s="310"/>
      <c r="E3400" s="310"/>
      <c r="F3400" s="310"/>
      <c r="G3400" s="310"/>
      <c r="H3400" s="310"/>
      <c r="I3400" s="310"/>
    </row>
    <row r="3401">
      <c r="A3401" s="310"/>
      <c r="B3401" s="310"/>
      <c r="C3401" s="310"/>
      <c r="D3401" s="310"/>
      <c r="E3401" s="310"/>
      <c r="F3401" s="310"/>
      <c r="G3401" s="310"/>
      <c r="H3401" s="310"/>
      <c r="I3401" s="310"/>
    </row>
    <row r="3402">
      <c r="A3402" s="310"/>
      <c r="B3402" s="310"/>
      <c r="C3402" s="310"/>
      <c r="D3402" s="310"/>
      <c r="E3402" s="310"/>
      <c r="F3402" s="310"/>
      <c r="G3402" s="310"/>
      <c r="H3402" s="310"/>
      <c r="I3402" s="310"/>
    </row>
    <row r="3403">
      <c r="A3403" s="310"/>
      <c r="B3403" s="310"/>
      <c r="C3403" s="310"/>
      <c r="D3403" s="310"/>
      <c r="E3403" s="310"/>
      <c r="F3403" s="310"/>
      <c r="G3403" s="310"/>
      <c r="H3403" s="310"/>
      <c r="I3403" s="310"/>
    </row>
    <row r="3404">
      <c r="A3404" s="310"/>
      <c r="B3404" s="310"/>
      <c r="C3404" s="310"/>
      <c r="D3404" s="310"/>
      <c r="E3404" s="310"/>
      <c r="F3404" s="310"/>
      <c r="G3404" s="310"/>
      <c r="H3404" s="310"/>
      <c r="I3404" s="310"/>
    </row>
    <row r="3405">
      <c r="A3405" s="310"/>
      <c r="B3405" s="310"/>
      <c r="C3405" s="310"/>
      <c r="D3405" s="310"/>
      <c r="E3405" s="310"/>
      <c r="F3405" s="310"/>
      <c r="G3405" s="310"/>
      <c r="H3405" s="310"/>
      <c r="I3405" s="310"/>
    </row>
    <row r="3406">
      <c r="A3406" s="310"/>
      <c r="B3406" s="310"/>
      <c r="C3406" s="310"/>
      <c r="D3406" s="310"/>
      <c r="E3406" s="310"/>
      <c r="F3406" s="310"/>
      <c r="G3406" s="310"/>
      <c r="H3406" s="310"/>
      <c r="I3406" s="310"/>
    </row>
    <row r="3407">
      <c r="A3407" s="310"/>
      <c r="B3407" s="310"/>
      <c r="C3407" s="310"/>
      <c r="D3407" s="310"/>
      <c r="E3407" s="310"/>
      <c r="F3407" s="310"/>
      <c r="G3407" s="310"/>
      <c r="H3407" s="310"/>
      <c r="I3407" s="310"/>
    </row>
    <row r="3408">
      <c r="A3408" s="310"/>
      <c r="B3408" s="310"/>
      <c r="C3408" s="310"/>
      <c r="D3408" s="310"/>
      <c r="E3408" s="310"/>
      <c r="F3408" s="310"/>
      <c r="G3408" s="310"/>
      <c r="H3408" s="310"/>
      <c r="I3408" s="310"/>
    </row>
    <row r="3409">
      <c r="A3409" s="310"/>
      <c r="B3409" s="310"/>
      <c r="C3409" s="310"/>
      <c r="D3409" s="310"/>
      <c r="E3409" s="310"/>
      <c r="F3409" s="310"/>
      <c r="G3409" s="310"/>
      <c r="H3409" s="310"/>
      <c r="I3409" s="310"/>
    </row>
    <row r="3410">
      <c r="A3410" s="310"/>
      <c r="B3410" s="310"/>
      <c r="C3410" s="310"/>
      <c r="D3410" s="310"/>
      <c r="E3410" s="310"/>
      <c r="F3410" s="310"/>
      <c r="G3410" s="310"/>
      <c r="H3410" s="310"/>
      <c r="I3410" s="310"/>
    </row>
    <row r="3411">
      <c r="A3411" s="310"/>
      <c r="B3411" s="310"/>
      <c r="C3411" s="310"/>
      <c r="D3411" s="310"/>
      <c r="E3411" s="310"/>
      <c r="F3411" s="310"/>
      <c r="G3411" s="310"/>
      <c r="H3411" s="310"/>
      <c r="I3411" s="310"/>
    </row>
    <row r="3412">
      <c r="A3412" s="310"/>
      <c r="B3412" s="310"/>
      <c r="C3412" s="310"/>
      <c r="D3412" s="310"/>
      <c r="E3412" s="310"/>
      <c r="F3412" s="310"/>
      <c r="G3412" s="310"/>
      <c r="H3412" s="310"/>
      <c r="I3412" s="310"/>
    </row>
    <row r="3413">
      <c r="A3413" s="310"/>
      <c r="B3413" s="310"/>
      <c r="C3413" s="310"/>
      <c r="D3413" s="310"/>
      <c r="E3413" s="310"/>
      <c r="F3413" s="310"/>
      <c r="G3413" s="310"/>
      <c r="H3413" s="310"/>
      <c r="I3413" s="310"/>
    </row>
    <row r="3414">
      <c r="A3414" s="310"/>
      <c r="B3414" s="310"/>
      <c r="C3414" s="310"/>
      <c r="D3414" s="310"/>
      <c r="E3414" s="310"/>
      <c r="F3414" s="310"/>
      <c r="G3414" s="310"/>
      <c r="H3414" s="310"/>
      <c r="I3414" s="310"/>
    </row>
    <row r="3415">
      <c r="A3415" s="310"/>
      <c r="B3415" s="310"/>
      <c r="C3415" s="310"/>
      <c r="D3415" s="310"/>
      <c r="E3415" s="310"/>
      <c r="F3415" s="310"/>
      <c r="G3415" s="310"/>
      <c r="H3415" s="310"/>
      <c r="I3415" s="310"/>
    </row>
    <row r="3416">
      <c r="A3416" s="310"/>
      <c r="B3416" s="310"/>
      <c r="C3416" s="310"/>
      <c r="D3416" s="310"/>
      <c r="E3416" s="310"/>
      <c r="F3416" s="310"/>
      <c r="G3416" s="310"/>
      <c r="H3416" s="310"/>
      <c r="I3416" s="310"/>
    </row>
    <row r="3417">
      <c r="A3417" s="310"/>
      <c r="B3417" s="310"/>
      <c r="C3417" s="310"/>
      <c r="D3417" s="310"/>
      <c r="E3417" s="310"/>
      <c r="F3417" s="310"/>
      <c r="G3417" s="310"/>
      <c r="H3417" s="310"/>
      <c r="I3417" s="310"/>
    </row>
    <row r="3418">
      <c r="A3418" s="310"/>
      <c r="B3418" s="310"/>
      <c r="C3418" s="310"/>
      <c r="D3418" s="310"/>
      <c r="E3418" s="310"/>
      <c r="F3418" s="310"/>
      <c r="G3418" s="310"/>
      <c r="H3418" s="310"/>
      <c r="I3418" s="310"/>
    </row>
    <row r="3419">
      <c r="A3419" s="310"/>
      <c r="B3419" s="310"/>
      <c r="C3419" s="310"/>
      <c r="D3419" s="310"/>
      <c r="E3419" s="310"/>
      <c r="F3419" s="310"/>
      <c r="G3419" s="310"/>
      <c r="H3419" s="310"/>
      <c r="I3419" s="310"/>
    </row>
    <row r="3420">
      <c r="A3420" s="310"/>
      <c r="B3420" s="310"/>
      <c r="C3420" s="310"/>
      <c r="D3420" s="310"/>
      <c r="E3420" s="310"/>
      <c r="F3420" s="310"/>
      <c r="G3420" s="310"/>
      <c r="H3420" s="310"/>
      <c r="I3420" s="310"/>
    </row>
    <row r="3421">
      <c r="A3421" s="310"/>
      <c r="B3421" s="310"/>
      <c r="C3421" s="310"/>
      <c r="D3421" s="310"/>
      <c r="E3421" s="310"/>
      <c r="F3421" s="310"/>
      <c r="G3421" s="310"/>
      <c r="H3421" s="310"/>
      <c r="I3421" s="310"/>
    </row>
    <row r="3422">
      <c r="A3422" s="310"/>
      <c r="B3422" s="310"/>
      <c r="C3422" s="310"/>
      <c r="D3422" s="310"/>
      <c r="E3422" s="310"/>
      <c r="F3422" s="310"/>
      <c r="G3422" s="310"/>
      <c r="H3422" s="310"/>
      <c r="I3422" s="310"/>
    </row>
    <row r="3423">
      <c r="A3423" s="310"/>
      <c r="B3423" s="310"/>
      <c r="C3423" s="310"/>
      <c r="D3423" s="310"/>
      <c r="E3423" s="310"/>
      <c r="F3423" s="310"/>
      <c r="G3423" s="310"/>
      <c r="H3423" s="310"/>
      <c r="I3423" s="310"/>
    </row>
    <row r="3424">
      <c r="A3424" s="310"/>
      <c r="B3424" s="310"/>
      <c r="C3424" s="310"/>
      <c r="D3424" s="310"/>
      <c r="E3424" s="310"/>
      <c r="F3424" s="310"/>
      <c r="G3424" s="310"/>
      <c r="H3424" s="310"/>
      <c r="I3424" s="310"/>
    </row>
    <row r="3425">
      <c r="A3425" s="310"/>
      <c r="B3425" s="310"/>
      <c r="C3425" s="310"/>
      <c r="D3425" s="310"/>
      <c r="E3425" s="310"/>
      <c r="F3425" s="310"/>
      <c r="G3425" s="310"/>
      <c r="H3425" s="310"/>
      <c r="I3425" s="310"/>
    </row>
    <row r="3426">
      <c r="A3426" s="310"/>
      <c r="B3426" s="310"/>
      <c r="C3426" s="310"/>
      <c r="D3426" s="310"/>
      <c r="E3426" s="310"/>
      <c r="F3426" s="310"/>
      <c r="G3426" s="310"/>
      <c r="H3426" s="310"/>
      <c r="I3426" s="310"/>
    </row>
    <row r="3427">
      <c r="A3427" s="310"/>
      <c r="B3427" s="310"/>
      <c r="C3427" s="310"/>
      <c r="D3427" s="310"/>
      <c r="E3427" s="310"/>
      <c r="F3427" s="310"/>
      <c r="G3427" s="310"/>
      <c r="H3427" s="310"/>
      <c r="I3427" s="310"/>
    </row>
    <row r="3428">
      <c r="A3428" s="310"/>
      <c r="B3428" s="310"/>
      <c r="C3428" s="310"/>
      <c r="D3428" s="310"/>
      <c r="E3428" s="310"/>
      <c r="F3428" s="310"/>
      <c r="G3428" s="310"/>
      <c r="H3428" s="310"/>
      <c r="I3428" s="310"/>
    </row>
    <row r="3429">
      <c r="A3429" s="310"/>
      <c r="B3429" s="310"/>
      <c r="C3429" s="310"/>
      <c r="D3429" s="310"/>
      <c r="E3429" s="310"/>
      <c r="F3429" s="310"/>
      <c r="G3429" s="310"/>
      <c r="H3429" s="310"/>
      <c r="I3429" s="310"/>
    </row>
    <row r="3430">
      <c r="A3430" s="310"/>
      <c r="B3430" s="310"/>
      <c r="C3430" s="310"/>
      <c r="D3430" s="310"/>
      <c r="E3430" s="310"/>
      <c r="F3430" s="310"/>
      <c r="G3430" s="310"/>
      <c r="H3430" s="310"/>
      <c r="I3430" s="310"/>
    </row>
    <row r="3431">
      <c r="A3431" s="310"/>
      <c r="B3431" s="310"/>
      <c r="C3431" s="310"/>
      <c r="D3431" s="310"/>
      <c r="E3431" s="310"/>
      <c r="F3431" s="310"/>
      <c r="G3431" s="310"/>
      <c r="H3431" s="310"/>
      <c r="I3431" s="310"/>
    </row>
    <row r="3432">
      <c r="A3432" s="310"/>
      <c r="B3432" s="310"/>
      <c r="C3432" s="310"/>
      <c r="D3432" s="310"/>
      <c r="E3432" s="310"/>
      <c r="F3432" s="310"/>
      <c r="G3432" s="310"/>
      <c r="H3432" s="310"/>
      <c r="I3432" s="310"/>
    </row>
    <row r="3433">
      <c r="A3433" s="310"/>
      <c r="B3433" s="310"/>
      <c r="C3433" s="310"/>
      <c r="D3433" s="310"/>
      <c r="E3433" s="310"/>
      <c r="F3433" s="310"/>
      <c r="G3433" s="310"/>
      <c r="H3433" s="310"/>
      <c r="I3433" s="310"/>
    </row>
    <row r="3434">
      <c r="A3434" s="310"/>
      <c r="B3434" s="310"/>
      <c r="C3434" s="310"/>
      <c r="D3434" s="310"/>
      <c r="E3434" s="310"/>
      <c r="F3434" s="310"/>
      <c r="G3434" s="310"/>
      <c r="H3434" s="310"/>
      <c r="I3434" s="310"/>
    </row>
    <row r="3435">
      <c r="A3435" s="310"/>
      <c r="B3435" s="310"/>
      <c r="C3435" s="310"/>
      <c r="D3435" s="310"/>
      <c r="E3435" s="310"/>
      <c r="F3435" s="310"/>
      <c r="G3435" s="310"/>
      <c r="H3435" s="310"/>
      <c r="I3435" s="310"/>
    </row>
    <row r="3436">
      <c r="A3436" s="310"/>
      <c r="B3436" s="310"/>
      <c r="C3436" s="310"/>
      <c r="D3436" s="310"/>
      <c r="E3436" s="310"/>
      <c r="F3436" s="310"/>
      <c r="G3436" s="310"/>
      <c r="H3436" s="310"/>
      <c r="I3436" s="310"/>
    </row>
    <row r="3437">
      <c r="A3437" s="310"/>
      <c r="B3437" s="310"/>
      <c r="C3437" s="310"/>
      <c r="D3437" s="310"/>
      <c r="E3437" s="310"/>
      <c r="F3437" s="310"/>
      <c r="G3437" s="310"/>
      <c r="H3437" s="310"/>
      <c r="I3437" s="310"/>
    </row>
    <row r="3438">
      <c r="A3438" s="310"/>
      <c r="B3438" s="310"/>
      <c r="C3438" s="310"/>
      <c r="D3438" s="310"/>
      <c r="E3438" s="310"/>
      <c r="F3438" s="310"/>
      <c r="G3438" s="310"/>
      <c r="H3438" s="310"/>
      <c r="I3438" s="310"/>
    </row>
    <row r="3439">
      <c r="A3439" s="310"/>
      <c r="B3439" s="310"/>
      <c r="C3439" s="310"/>
      <c r="D3439" s="310"/>
      <c r="E3439" s="310"/>
      <c r="F3439" s="310"/>
      <c r="G3439" s="310"/>
      <c r="H3439" s="310"/>
      <c r="I3439" s="310"/>
    </row>
    <row r="3440">
      <c r="A3440" s="310"/>
      <c r="B3440" s="310"/>
      <c r="C3440" s="310"/>
      <c r="D3440" s="310"/>
      <c r="E3440" s="310"/>
      <c r="F3440" s="310"/>
      <c r="G3440" s="310"/>
      <c r="H3440" s="310"/>
      <c r="I3440" s="310"/>
    </row>
    <row r="3441">
      <c r="A3441" s="310"/>
      <c r="B3441" s="310"/>
      <c r="C3441" s="310"/>
      <c r="D3441" s="310"/>
      <c r="E3441" s="310"/>
      <c r="F3441" s="310"/>
      <c r="G3441" s="310"/>
      <c r="H3441" s="310"/>
      <c r="I3441" s="310"/>
    </row>
    <row r="3442">
      <c r="A3442" s="310"/>
      <c r="B3442" s="310"/>
      <c r="C3442" s="310"/>
      <c r="D3442" s="310"/>
      <c r="E3442" s="310"/>
      <c r="F3442" s="310"/>
      <c r="G3442" s="310"/>
      <c r="H3442" s="310"/>
      <c r="I3442" s="310"/>
    </row>
    <row r="3443">
      <c r="A3443" s="310"/>
      <c r="B3443" s="310"/>
      <c r="C3443" s="310"/>
      <c r="D3443" s="310"/>
      <c r="E3443" s="310"/>
      <c r="F3443" s="310"/>
      <c r="G3443" s="310"/>
      <c r="H3443" s="310"/>
      <c r="I3443" s="310"/>
    </row>
    <row r="3444">
      <c r="A3444" s="310"/>
      <c r="B3444" s="310"/>
      <c r="C3444" s="310"/>
      <c r="D3444" s="310"/>
      <c r="E3444" s="310"/>
      <c r="F3444" s="310"/>
      <c r="G3444" s="310"/>
      <c r="H3444" s="310"/>
      <c r="I3444" s="310"/>
    </row>
    <row r="3445">
      <c r="A3445" s="310"/>
      <c r="B3445" s="310"/>
      <c r="C3445" s="310"/>
      <c r="D3445" s="310"/>
      <c r="E3445" s="310"/>
      <c r="F3445" s="310"/>
      <c r="G3445" s="310"/>
      <c r="H3445" s="310"/>
      <c r="I3445" s="310"/>
    </row>
    <row r="3446">
      <c r="A3446" s="310"/>
      <c r="B3446" s="310"/>
      <c r="C3446" s="310"/>
      <c r="D3446" s="310"/>
      <c r="E3446" s="310"/>
      <c r="F3446" s="310"/>
      <c r="G3446" s="310"/>
      <c r="H3446" s="310"/>
      <c r="I3446" s="310"/>
    </row>
    <row r="3447">
      <c r="A3447" s="310"/>
      <c r="B3447" s="310"/>
      <c r="C3447" s="310"/>
      <c r="D3447" s="310"/>
      <c r="E3447" s="310"/>
      <c r="F3447" s="310"/>
      <c r="G3447" s="310"/>
      <c r="H3447" s="310"/>
      <c r="I3447" s="310"/>
    </row>
    <row r="3448">
      <c r="A3448" s="310"/>
      <c r="B3448" s="310"/>
      <c r="C3448" s="310"/>
      <c r="D3448" s="310"/>
      <c r="E3448" s="310"/>
      <c r="F3448" s="310"/>
      <c r="G3448" s="310"/>
      <c r="H3448" s="310"/>
      <c r="I3448" s="310"/>
    </row>
    <row r="3449">
      <c r="A3449" s="310"/>
      <c r="B3449" s="310"/>
      <c r="C3449" s="310"/>
      <c r="D3449" s="310"/>
      <c r="E3449" s="310"/>
      <c r="F3449" s="310"/>
      <c r="G3449" s="310"/>
      <c r="H3449" s="310"/>
      <c r="I3449" s="310"/>
    </row>
    <row r="3450">
      <c r="A3450" s="310"/>
      <c r="B3450" s="310"/>
      <c r="C3450" s="310"/>
      <c r="D3450" s="310"/>
      <c r="E3450" s="310"/>
      <c r="F3450" s="310"/>
      <c r="G3450" s="310"/>
      <c r="H3450" s="310"/>
      <c r="I3450" s="310"/>
    </row>
    <row r="3451">
      <c r="A3451" s="310"/>
      <c r="B3451" s="310"/>
      <c r="C3451" s="310"/>
      <c r="D3451" s="310"/>
      <c r="E3451" s="310"/>
      <c r="F3451" s="310"/>
      <c r="G3451" s="310"/>
      <c r="H3451" s="310"/>
      <c r="I3451" s="310"/>
    </row>
    <row r="3452">
      <c r="A3452" s="310"/>
      <c r="B3452" s="310"/>
      <c r="C3452" s="310"/>
      <c r="D3452" s="310"/>
      <c r="E3452" s="310"/>
      <c r="F3452" s="310"/>
      <c r="G3452" s="310"/>
      <c r="H3452" s="310"/>
      <c r="I3452" s="310"/>
    </row>
    <row r="3453">
      <c r="A3453" s="310"/>
      <c r="B3453" s="310"/>
      <c r="C3453" s="310"/>
      <c r="D3453" s="310"/>
      <c r="E3453" s="310"/>
      <c r="F3453" s="310"/>
      <c r="G3453" s="310"/>
      <c r="H3453" s="310"/>
      <c r="I3453" s="310"/>
    </row>
    <row r="3454">
      <c r="A3454" s="310"/>
      <c r="B3454" s="310"/>
      <c r="C3454" s="310"/>
      <c r="D3454" s="310"/>
      <c r="E3454" s="310"/>
      <c r="F3454" s="310"/>
      <c r="G3454" s="310"/>
      <c r="H3454" s="310"/>
      <c r="I3454" s="310"/>
    </row>
    <row r="3455">
      <c r="A3455" s="310"/>
      <c r="B3455" s="310"/>
      <c r="C3455" s="310"/>
      <c r="D3455" s="310"/>
      <c r="E3455" s="310"/>
      <c r="F3455" s="310"/>
      <c r="G3455" s="310"/>
      <c r="H3455" s="310"/>
      <c r="I3455" s="310"/>
    </row>
    <row r="3456">
      <c r="A3456" s="310"/>
      <c r="B3456" s="310"/>
      <c r="C3456" s="310"/>
      <c r="D3456" s="310"/>
      <c r="E3456" s="310"/>
      <c r="F3456" s="310"/>
      <c r="G3456" s="310"/>
      <c r="H3456" s="310"/>
      <c r="I3456" s="310"/>
    </row>
    <row r="3457">
      <c r="A3457" s="310"/>
      <c r="B3457" s="310"/>
      <c r="C3457" s="310"/>
      <c r="D3457" s="310"/>
      <c r="E3457" s="310"/>
      <c r="F3457" s="310"/>
      <c r="G3457" s="310"/>
      <c r="H3457" s="310"/>
      <c r="I3457" s="310"/>
    </row>
    <row r="3458">
      <c r="A3458" s="310"/>
      <c r="B3458" s="310"/>
      <c r="C3458" s="310"/>
      <c r="D3458" s="310"/>
      <c r="E3458" s="310"/>
      <c r="F3458" s="310"/>
      <c r="G3458" s="310"/>
      <c r="H3458" s="310"/>
      <c r="I3458" s="310"/>
    </row>
    <row r="3459">
      <c r="A3459" s="310"/>
      <c r="B3459" s="310"/>
      <c r="C3459" s="310"/>
      <c r="D3459" s="310"/>
      <c r="E3459" s="310"/>
      <c r="F3459" s="310"/>
      <c r="G3459" s="310"/>
      <c r="H3459" s="310"/>
      <c r="I3459" s="310"/>
    </row>
    <row r="3460">
      <c r="A3460" s="310"/>
      <c r="B3460" s="310"/>
      <c r="C3460" s="310"/>
      <c r="D3460" s="310"/>
      <c r="E3460" s="310"/>
      <c r="F3460" s="310"/>
      <c r="G3460" s="310"/>
      <c r="H3460" s="310"/>
      <c r="I3460" s="310"/>
    </row>
    <row r="3461">
      <c r="A3461" s="310"/>
      <c r="B3461" s="310"/>
      <c r="C3461" s="310"/>
      <c r="D3461" s="310"/>
      <c r="E3461" s="310"/>
      <c r="F3461" s="310"/>
      <c r="G3461" s="310"/>
      <c r="H3461" s="310"/>
      <c r="I3461" s="310"/>
    </row>
    <row r="3462">
      <c r="A3462" s="310"/>
      <c r="B3462" s="310"/>
      <c r="C3462" s="310"/>
      <c r="D3462" s="310"/>
      <c r="E3462" s="310"/>
      <c r="F3462" s="310"/>
      <c r="G3462" s="310"/>
      <c r="H3462" s="310"/>
      <c r="I3462" s="310"/>
    </row>
    <row r="3463">
      <c r="A3463" s="310"/>
      <c r="B3463" s="310"/>
      <c r="C3463" s="310"/>
      <c r="D3463" s="310"/>
      <c r="E3463" s="310"/>
      <c r="F3463" s="310"/>
      <c r="G3463" s="310"/>
      <c r="H3463" s="310"/>
      <c r="I3463" s="310"/>
    </row>
    <row r="3464">
      <c r="A3464" s="310"/>
      <c r="B3464" s="310"/>
      <c r="C3464" s="310"/>
      <c r="D3464" s="310"/>
      <c r="E3464" s="310"/>
      <c r="F3464" s="310"/>
      <c r="G3464" s="310"/>
      <c r="H3464" s="310"/>
      <c r="I3464" s="310"/>
    </row>
    <row r="3465">
      <c r="A3465" s="310"/>
      <c r="B3465" s="310"/>
      <c r="C3465" s="310"/>
      <c r="D3465" s="310"/>
      <c r="E3465" s="310"/>
      <c r="F3465" s="310"/>
      <c r="G3465" s="310"/>
      <c r="H3465" s="310"/>
      <c r="I3465" s="310"/>
    </row>
    <row r="3466">
      <c r="A3466" s="310"/>
      <c r="B3466" s="310"/>
      <c r="C3466" s="310"/>
      <c r="D3466" s="310"/>
      <c r="E3466" s="310"/>
      <c r="F3466" s="310"/>
      <c r="G3466" s="310"/>
      <c r="H3466" s="310"/>
      <c r="I3466" s="310"/>
    </row>
    <row r="3467">
      <c r="A3467" s="310"/>
      <c r="B3467" s="310"/>
      <c r="C3467" s="310"/>
      <c r="D3467" s="310"/>
      <c r="E3467" s="310"/>
      <c r="F3467" s="310"/>
      <c r="G3467" s="310"/>
      <c r="H3467" s="310"/>
      <c r="I3467" s="310"/>
    </row>
    <row r="3468">
      <c r="A3468" s="310"/>
      <c r="B3468" s="310"/>
      <c r="C3468" s="310"/>
      <c r="D3468" s="310"/>
      <c r="E3468" s="310"/>
      <c r="F3468" s="310"/>
      <c r="G3468" s="310"/>
      <c r="H3468" s="310"/>
      <c r="I3468" s="310"/>
    </row>
    <row r="3469">
      <c r="A3469" s="310"/>
      <c r="B3469" s="310"/>
      <c r="C3469" s="310"/>
      <c r="D3469" s="310"/>
      <c r="E3469" s="310"/>
      <c r="F3469" s="310"/>
      <c r="G3469" s="310"/>
      <c r="H3469" s="310"/>
      <c r="I3469" s="310"/>
    </row>
    <row r="3470">
      <c r="A3470" s="310"/>
      <c r="B3470" s="310"/>
      <c r="C3470" s="310"/>
      <c r="D3470" s="310"/>
      <c r="E3470" s="310"/>
      <c r="F3470" s="310"/>
      <c r="G3470" s="310"/>
      <c r="H3470" s="310"/>
      <c r="I3470" s="310"/>
    </row>
    <row r="3471">
      <c r="A3471" s="310"/>
      <c r="B3471" s="310"/>
      <c r="C3471" s="310"/>
      <c r="D3471" s="310"/>
      <c r="E3471" s="310"/>
      <c r="F3471" s="310"/>
      <c r="G3471" s="310"/>
      <c r="H3471" s="310"/>
      <c r="I3471" s="310"/>
    </row>
    <row r="3472">
      <c r="A3472" s="310"/>
      <c r="B3472" s="310"/>
      <c r="C3472" s="310"/>
      <c r="D3472" s="310"/>
      <c r="E3472" s="310"/>
      <c r="F3472" s="310"/>
      <c r="G3472" s="310"/>
      <c r="H3472" s="310"/>
      <c r="I3472" s="310"/>
    </row>
    <row r="3473">
      <c r="A3473" s="310"/>
      <c r="B3473" s="310"/>
      <c r="C3473" s="310"/>
      <c r="D3473" s="310"/>
      <c r="E3473" s="310"/>
      <c r="F3473" s="310"/>
      <c r="G3473" s="310"/>
      <c r="H3473" s="310"/>
      <c r="I3473" s="310"/>
    </row>
    <row r="3474">
      <c r="A3474" s="310"/>
      <c r="B3474" s="310"/>
      <c r="C3474" s="310"/>
      <c r="D3474" s="310"/>
      <c r="E3474" s="310"/>
      <c r="F3474" s="310"/>
      <c r="G3474" s="310"/>
      <c r="H3474" s="310"/>
      <c r="I3474" s="310"/>
    </row>
    <row r="3475">
      <c r="A3475" s="310"/>
      <c r="B3475" s="310"/>
      <c r="C3475" s="310"/>
      <c r="D3475" s="310"/>
      <c r="E3475" s="310"/>
      <c r="F3475" s="310"/>
      <c r="G3475" s="310"/>
      <c r="H3475" s="310"/>
      <c r="I3475" s="310"/>
    </row>
    <row r="3476">
      <c r="A3476" s="310"/>
      <c r="B3476" s="310"/>
      <c r="C3476" s="310"/>
      <c r="D3476" s="310"/>
      <c r="E3476" s="310"/>
      <c r="F3476" s="310"/>
      <c r="G3476" s="310"/>
      <c r="H3476" s="310"/>
      <c r="I3476" s="310"/>
    </row>
    <row r="3477">
      <c r="A3477" s="310"/>
      <c r="B3477" s="310"/>
      <c r="C3477" s="310"/>
      <c r="D3477" s="310"/>
      <c r="E3477" s="310"/>
      <c r="F3477" s="310"/>
      <c r="G3477" s="310"/>
      <c r="H3477" s="310"/>
      <c r="I3477" s="310"/>
    </row>
    <row r="3478">
      <c r="A3478" s="310"/>
      <c r="B3478" s="310"/>
      <c r="C3478" s="310"/>
      <c r="D3478" s="310"/>
      <c r="E3478" s="310"/>
      <c r="F3478" s="310"/>
      <c r="G3478" s="310"/>
      <c r="H3478" s="310"/>
      <c r="I3478" s="310"/>
    </row>
    <row r="3479">
      <c r="A3479" s="310"/>
      <c r="B3479" s="310"/>
      <c r="C3479" s="310"/>
      <c r="D3479" s="310"/>
      <c r="E3479" s="310"/>
      <c r="F3479" s="310"/>
      <c r="G3479" s="310"/>
      <c r="H3479" s="310"/>
      <c r="I3479" s="310"/>
    </row>
    <row r="3480">
      <c r="A3480" s="310"/>
      <c r="B3480" s="310"/>
      <c r="C3480" s="310"/>
      <c r="D3480" s="310"/>
      <c r="E3480" s="310"/>
      <c r="F3480" s="310"/>
      <c r="G3480" s="310"/>
      <c r="H3480" s="310"/>
      <c r="I3480" s="310"/>
    </row>
    <row r="3481">
      <c r="A3481" s="310"/>
      <c r="B3481" s="310"/>
      <c r="C3481" s="310"/>
      <c r="D3481" s="310"/>
      <c r="E3481" s="310"/>
      <c r="F3481" s="310"/>
      <c r="G3481" s="310"/>
      <c r="H3481" s="310"/>
      <c r="I3481" s="310"/>
    </row>
    <row r="3482">
      <c r="A3482" s="310"/>
      <c r="B3482" s="310"/>
      <c r="C3482" s="310"/>
      <c r="D3482" s="310"/>
      <c r="E3482" s="310"/>
      <c r="F3482" s="310"/>
      <c r="G3482" s="310"/>
      <c r="H3482" s="310"/>
      <c r="I3482" s="310"/>
    </row>
    <row r="3483">
      <c r="A3483" s="310"/>
      <c r="B3483" s="310"/>
      <c r="C3483" s="310"/>
      <c r="D3483" s="310"/>
      <c r="E3483" s="310"/>
      <c r="F3483" s="310"/>
      <c r="G3483" s="310"/>
      <c r="H3483" s="310"/>
      <c r="I3483" s="310"/>
    </row>
    <row r="3484">
      <c r="A3484" s="310"/>
      <c r="B3484" s="310"/>
      <c r="C3484" s="310"/>
      <c r="D3484" s="310"/>
      <c r="E3484" s="310"/>
      <c r="F3484" s="310"/>
      <c r="G3484" s="310"/>
      <c r="H3484" s="310"/>
      <c r="I3484" s="310"/>
    </row>
    <row r="3485">
      <c r="A3485" s="310"/>
      <c r="B3485" s="310"/>
      <c r="C3485" s="310"/>
      <c r="D3485" s="310"/>
      <c r="E3485" s="310"/>
      <c r="F3485" s="310"/>
      <c r="G3485" s="310"/>
      <c r="H3485" s="310"/>
      <c r="I3485" s="310"/>
    </row>
    <row r="3486">
      <c r="A3486" s="310"/>
      <c r="B3486" s="310"/>
      <c r="C3486" s="310"/>
      <c r="D3486" s="310"/>
      <c r="E3486" s="310"/>
      <c r="F3486" s="310"/>
      <c r="G3486" s="310"/>
      <c r="H3486" s="310"/>
      <c r="I3486" s="310"/>
    </row>
    <row r="3487">
      <c r="A3487" s="310"/>
      <c r="B3487" s="310"/>
      <c r="C3487" s="310"/>
      <c r="D3487" s="310"/>
      <c r="E3487" s="310"/>
      <c r="F3487" s="310"/>
      <c r="G3487" s="310"/>
      <c r="H3487" s="310"/>
      <c r="I3487" s="310"/>
    </row>
    <row r="3488">
      <c r="A3488" s="310"/>
      <c r="B3488" s="310"/>
      <c r="C3488" s="310"/>
      <c r="D3488" s="310"/>
      <c r="E3488" s="310"/>
      <c r="F3488" s="310"/>
      <c r="G3488" s="310"/>
      <c r="H3488" s="310"/>
      <c r="I3488" s="310"/>
    </row>
    <row r="3489">
      <c r="A3489" s="310"/>
      <c r="B3489" s="310"/>
      <c r="C3489" s="310"/>
      <c r="D3489" s="310"/>
      <c r="E3489" s="310"/>
      <c r="F3489" s="310"/>
      <c r="G3489" s="310"/>
      <c r="H3489" s="310"/>
      <c r="I3489" s="310"/>
    </row>
    <row r="3490">
      <c r="A3490" s="310"/>
      <c r="B3490" s="310"/>
      <c r="C3490" s="310"/>
      <c r="D3490" s="310"/>
      <c r="E3490" s="310"/>
      <c r="F3490" s="310"/>
      <c r="G3490" s="310"/>
      <c r="H3490" s="310"/>
      <c r="I3490" s="310"/>
    </row>
    <row r="3491">
      <c r="A3491" s="310"/>
      <c r="B3491" s="310"/>
      <c r="C3491" s="310"/>
      <c r="D3491" s="310"/>
      <c r="E3491" s="310"/>
      <c r="F3491" s="310"/>
      <c r="G3491" s="310"/>
      <c r="H3491" s="310"/>
      <c r="I3491" s="310"/>
    </row>
    <row r="3492">
      <c r="A3492" s="310"/>
      <c r="B3492" s="310"/>
      <c r="C3492" s="310"/>
      <c r="D3492" s="310"/>
      <c r="E3492" s="310"/>
      <c r="F3492" s="310"/>
      <c r="G3492" s="310"/>
      <c r="H3492" s="310"/>
      <c r="I3492" s="310"/>
    </row>
    <row r="3493">
      <c r="A3493" s="310"/>
      <c r="B3493" s="310"/>
      <c r="C3493" s="310"/>
      <c r="D3493" s="310"/>
      <c r="E3493" s="310"/>
      <c r="F3493" s="310"/>
      <c r="G3493" s="310"/>
      <c r="H3493" s="310"/>
      <c r="I3493" s="310"/>
    </row>
    <row r="3494">
      <c r="A3494" s="310"/>
      <c r="B3494" s="310"/>
      <c r="C3494" s="310"/>
      <c r="D3494" s="310"/>
      <c r="E3494" s="310"/>
      <c r="F3494" s="310"/>
      <c r="G3494" s="310"/>
      <c r="H3494" s="310"/>
      <c r="I3494" s="310"/>
    </row>
    <row r="3495">
      <c r="A3495" s="310"/>
      <c r="B3495" s="310"/>
      <c r="C3495" s="310"/>
      <c r="D3495" s="310"/>
      <c r="E3495" s="310"/>
      <c r="F3495" s="310"/>
      <c r="G3495" s="310"/>
      <c r="H3495" s="310"/>
      <c r="I3495" s="310"/>
    </row>
    <row r="3496">
      <c r="A3496" s="310"/>
      <c r="B3496" s="310"/>
      <c r="C3496" s="310"/>
      <c r="D3496" s="310"/>
      <c r="E3496" s="310"/>
      <c r="F3496" s="310"/>
      <c r="G3496" s="310"/>
      <c r="H3496" s="310"/>
      <c r="I3496" s="310"/>
    </row>
    <row r="3497">
      <c r="A3497" s="310"/>
      <c r="B3497" s="310"/>
      <c r="C3497" s="310"/>
      <c r="D3497" s="310"/>
      <c r="E3497" s="310"/>
      <c r="F3497" s="310"/>
      <c r="G3497" s="310"/>
      <c r="H3497" s="310"/>
      <c r="I3497" s="310"/>
    </row>
    <row r="3498">
      <c r="A3498" s="310"/>
      <c r="B3498" s="310"/>
      <c r="C3498" s="310"/>
      <c r="D3498" s="310"/>
      <c r="E3498" s="310"/>
      <c r="F3498" s="310"/>
      <c r="G3498" s="310"/>
      <c r="H3498" s="310"/>
      <c r="I3498" s="310"/>
    </row>
    <row r="3499">
      <c r="A3499" s="310"/>
      <c r="B3499" s="310"/>
      <c r="C3499" s="310"/>
      <c r="D3499" s="310"/>
      <c r="E3499" s="310"/>
      <c r="F3499" s="310"/>
      <c r="G3499" s="310"/>
      <c r="H3499" s="310"/>
      <c r="I3499" s="310"/>
    </row>
    <row r="3500">
      <c r="A3500" s="310"/>
      <c r="B3500" s="310"/>
      <c r="C3500" s="310"/>
      <c r="D3500" s="310"/>
      <c r="E3500" s="310"/>
      <c r="F3500" s="310"/>
      <c r="G3500" s="310"/>
      <c r="H3500" s="310"/>
      <c r="I3500" s="310"/>
    </row>
    <row r="3501">
      <c r="A3501" s="310"/>
      <c r="B3501" s="310"/>
      <c r="C3501" s="310"/>
      <c r="D3501" s="310"/>
      <c r="E3501" s="310"/>
      <c r="F3501" s="310"/>
      <c r="G3501" s="310"/>
      <c r="H3501" s="310"/>
      <c r="I3501" s="310"/>
    </row>
    <row r="3502">
      <c r="A3502" s="310"/>
      <c r="B3502" s="310"/>
      <c r="C3502" s="310"/>
      <c r="D3502" s="310"/>
      <c r="E3502" s="310"/>
      <c r="F3502" s="310"/>
      <c r="G3502" s="310"/>
      <c r="H3502" s="310"/>
      <c r="I3502" s="310"/>
    </row>
    <row r="3503">
      <c r="A3503" s="310"/>
      <c r="B3503" s="310"/>
      <c r="C3503" s="310"/>
      <c r="D3503" s="310"/>
      <c r="E3503" s="310"/>
      <c r="F3503" s="310"/>
      <c r="G3503" s="310"/>
      <c r="H3503" s="310"/>
      <c r="I3503" s="310"/>
    </row>
    <row r="3504">
      <c r="A3504" s="310"/>
      <c r="B3504" s="310"/>
      <c r="C3504" s="310"/>
      <c r="D3504" s="310"/>
      <c r="E3504" s="310"/>
      <c r="F3504" s="310"/>
      <c r="G3504" s="310"/>
      <c r="H3504" s="310"/>
      <c r="I3504" s="310"/>
    </row>
    <row r="3505">
      <c r="A3505" s="310"/>
      <c r="B3505" s="310"/>
      <c r="C3505" s="310"/>
      <c r="D3505" s="310"/>
      <c r="E3505" s="310"/>
      <c r="F3505" s="310"/>
      <c r="G3505" s="310"/>
      <c r="H3505" s="310"/>
      <c r="I3505" s="310"/>
    </row>
    <row r="3506">
      <c r="A3506" s="310"/>
      <c r="B3506" s="310"/>
      <c r="C3506" s="310"/>
      <c r="D3506" s="310"/>
      <c r="E3506" s="310"/>
      <c r="F3506" s="310"/>
      <c r="G3506" s="310"/>
      <c r="H3506" s="310"/>
      <c r="I3506" s="310"/>
    </row>
    <row r="3507">
      <c r="A3507" s="310"/>
      <c r="B3507" s="310"/>
      <c r="C3507" s="310"/>
      <c r="D3507" s="310"/>
      <c r="E3507" s="310"/>
      <c r="F3507" s="310"/>
      <c r="G3507" s="310"/>
      <c r="H3507" s="310"/>
      <c r="I3507" s="310"/>
    </row>
    <row r="3508">
      <c r="A3508" s="310"/>
      <c r="B3508" s="310"/>
      <c r="C3508" s="310"/>
      <c r="D3508" s="310"/>
      <c r="E3508" s="310"/>
      <c r="F3508" s="310"/>
      <c r="G3508" s="310"/>
      <c r="H3508" s="310"/>
      <c r="I3508" s="310"/>
    </row>
    <row r="3509">
      <c r="A3509" s="310"/>
      <c r="B3509" s="310"/>
      <c r="C3509" s="310"/>
      <c r="D3509" s="310"/>
      <c r="E3509" s="310"/>
      <c r="F3509" s="310"/>
      <c r="G3509" s="310"/>
      <c r="H3509" s="310"/>
      <c r="I3509" s="310"/>
    </row>
    <row r="3510">
      <c r="A3510" s="310"/>
      <c r="B3510" s="310"/>
      <c r="C3510" s="310"/>
      <c r="D3510" s="310"/>
      <c r="E3510" s="310"/>
      <c r="F3510" s="310"/>
      <c r="G3510" s="310"/>
      <c r="H3510" s="310"/>
      <c r="I3510" s="310"/>
    </row>
    <row r="3511">
      <c r="A3511" s="310"/>
      <c r="B3511" s="310"/>
      <c r="C3511" s="310"/>
      <c r="D3511" s="310"/>
      <c r="E3511" s="310"/>
      <c r="F3511" s="310"/>
      <c r="G3511" s="310"/>
      <c r="H3511" s="310"/>
      <c r="I3511" s="310"/>
    </row>
    <row r="3512">
      <c r="A3512" s="310"/>
      <c r="B3512" s="310"/>
      <c r="C3512" s="310"/>
      <c r="D3512" s="310"/>
      <c r="E3512" s="310"/>
      <c r="F3512" s="310"/>
      <c r="G3512" s="310"/>
      <c r="H3512" s="310"/>
      <c r="I3512" s="310"/>
    </row>
    <row r="3513">
      <c r="A3513" s="310"/>
      <c r="B3513" s="310"/>
      <c r="C3513" s="310"/>
      <c r="D3513" s="310"/>
      <c r="E3513" s="310"/>
      <c r="F3513" s="310"/>
      <c r="G3513" s="310"/>
      <c r="H3513" s="310"/>
      <c r="I3513" s="310"/>
    </row>
    <row r="3514">
      <c r="A3514" s="310"/>
      <c r="B3514" s="310"/>
      <c r="C3514" s="310"/>
      <c r="D3514" s="310"/>
      <c r="E3514" s="310"/>
      <c r="F3514" s="310"/>
      <c r="G3514" s="310"/>
      <c r="H3514" s="310"/>
      <c r="I3514" s="310"/>
    </row>
    <row r="3515">
      <c r="A3515" s="310"/>
      <c r="B3515" s="310"/>
      <c r="C3515" s="310"/>
      <c r="D3515" s="310"/>
      <c r="E3515" s="310"/>
      <c r="F3515" s="310"/>
      <c r="G3515" s="310"/>
      <c r="H3515" s="310"/>
      <c r="I3515" s="310"/>
    </row>
    <row r="3516">
      <c r="A3516" s="310"/>
      <c r="B3516" s="310"/>
      <c r="C3516" s="310"/>
      <c r="D3516" s="310"/>
      <c r="E3516" s="310"/>
      <c r="F3516" s="310"/>
      <c r="G3516" s="310"/>
      <c r="H3516" s="310"/>
      <c r="I3516" s="310"/>
    </row>
    <row r="3517">
      <c r="A3517" s="310"/>
      <c r="B3517" s="310"/>
      <c r="C3517" s="310"/>
      <c r="D3517" s="310"/>
      <c r="E3517" s="310"/>
      <c r="F3517" s="310"/>
      <c r="G3517" s="310"/>
      <c r="H3517" s="310"/>
      <c r="I3517" s="310"/>
    </row>
    <row r="3518">
      <c r="A3518" s="310"/>
      <c r="B3518" s="310"/>
      <c r="C3518" s="310"/>
      <c r="D3518" s="310"/>
      <c r="E3518" s="310"/>
      <c r="F3518" s="310"/>
      <c r="G3518" s="310"/>
      <c r="H3518" s="310"/>
      <c r="I3518" s="310"/>
    </row>
    <row r="3519">
      <c r="A3519" s="310"/>
      <c r="B3519" s="310"/>
      <c r="C3519" s="310"/>
      <c r="D3519" s="310"/>
      <c r="E3519" s="310"/>
      <c r="F3519" s="310"/>
      <c r="G3519" s="310"/>
      <c r="H3519" s="310"/>
      <c r="I3519" s="310"/>
    </row>
    <row r="3520">
      <c r="A3520" s="310"/>
      <c r="B3520" s="310"/>
      <c r="C3520" s="310"/>
      <c r="D3520" s="310"/>
      <c r="E3520" s="310"/>
      <c r="F3520" s="310"/>
      <c r="G3520" s="310"/>
      <c r="H3520" s="310"/>
      <c r="I3520" s="310"/>
    </row>
    <row r="3521">
      <c r="A3521" s="310"/>
      <c r="B3521" s="310"/>
      <c r="C3521" s="310"/>
      <c r="D3521" s="310"/>
      <c r="E3521" s="310"/>
      <c r="F3521" s="310"/>
      <c r="G3521" s="310"/>
      <c r="H3521" s="310"/>
      <c r="I3521" s="310"/>
    </row>
    <row r="3522">
      <c r="A3522" s="310"/>
      <c r="B3522" s="310"/>
      <c r="C3522" s="310"/>
      <c r="D3522" s="310"/>
      <c r="E3522" s="310"/>
      <c r="F3522" s="310"/>
      <c r="G3522" s="310"/>
      <c r="H3522" s="310"/>
      <c r="I3522" s="310"/>
    </row>
    <row r="3523">
      <c r="A3523" s="310"/>
      <c r="B3523" s="310"/>
      <c r="C3523" s="310"/>
      <c r="D3523" s="310"/>
      <c r="E3523" s="310"/>
      <c r="F3523" s="310"/>
      <c r="G3523" s="310"/>
      <c r="H3523" s="310"/>
      <c r="I3523" s="310"/>
    </row>
    <row r="3524">
      <c r="A3524" s="310"/>
      <c r="B3524" s="310"/>
      <c r="C3524" s="310"/>
      <c r="D3524" s="310"/>
      <c r="E3524" s="310"/>
      <c r="F3524" s="310"/>
      <c r="G3524" s="310"/>
      <c r="H3524" s="310"/>
      <c r="I3524" s="310"/>
    </row>
    <row r="3525">
      <c r="A3525" s="310"/>
      <c r="B3525" s="310"/>
      <c r="C3525" s="310"/>
      <c r="D3525" s="310"/>
      <c r="E3525" s="310"/>
      <c r="F3525" s="310"/>
      <c r="G3525" s="310"/>
      <c r="H3525" s="310"/>
      <c r="I3525" s="310"/>
    </row>
    <row r="3526">
      <c r="A3526" s="310"/>
      <c r="B3526" s="310"/>
      <c r="C3526" s="310"/>
      <c r="D3526" s="310"/>
      <c r="E3526" s="310"/>
      <c r="F3526" s="310"/>
      <c r="G3526" s="310"/>
      <c r="H3526" s="310"/>
      <c r="I3526" s="310"/>
    </row>
    <row r="3527">
      <c r="A3527" s="310"/>
      <c r="B3527" s="310"/>
      <c r="C3527" s="310"/>
      <c r="D3527" s="310"/>
      <c r="E3527" s="310"/>
      <c r="F3527" s="310"/>
      <c r="G3527" s="310"/>
      <c r="H3527" s="310"/>
      <c r="I3527" s="310"/>
    </row>
    <row r="3528">
      <c r="A3528" s="310"/>
      <c r="B3528" s="310"/>
      <c r="C3528" s="310"/>
      <c r="D3528" s="310"/>
      <c r="E3528" s="310"/>
      <c r="F3528" s="310"/>
      <c r="G3528" s="310"/>
      <c r="H3528" s="310"/>
      <c r="I3528" s="310"/>
    </row>
    <row r="3529">
      <c r="A3529" s="310"/>
      <c r="B3529" s="310"/>
      <c r="C3529" s="310"/>
      <c r="D3529" s="310"/>
      <c r="E3529" s="310"/>
      <c r="F3529" s="310"/>
      <c r="G3529" s="310"/>
      <c r="H3529" s="310"/>
      <c r="I3529" s="310"/>
    </row>
    <row r="3530">
      <c r="A3530" s="310"/>
      <c r="B3530" s="310"/>
      <c r="C3530" s="310"/>
      <c r="D3530" s="310"/>
      <c r="E3530" s="310"/>
      <c r="F3530" s="310"/>
      <c r="G3530" s="310"/>
      <c r="H3530" s="310"/>
      <c r="I3530" s="310"/>
    </row>
    <row r="3531">
      <c r="A3531" s="310"/>
      <c r="B3531" s="310"/>
      <c r="C3531" s="310"/>
      <c r="D3531" s="310"/>
      <c r="E3531" s="310"/>
      <c r="F3531" s="310"/>
      <c r="G3531" s="310"/>
      <c r="H3531" s="310"/>
      <c r="I3531" s="310"/>
    </row>
    <row r="3532">
      <c r="A3532" s="310"/>
      <c r="B3532" s="310"/>
      <c r="C3532" s="310"/>
      <c r="D3532" s="310"/>
      <c r="E3532" s="310"/>
      <c r="F3532" s="310"/>
      <c r="G3532" s="310"/>
      <c r="H3532" s="310"/>
      <c r="I3532" s="310"/>
    </row>
    <row r="3533">
      <c r="A3533" s="310"/>
      <c r="B3533" s="310"/>
      <c r="C3533" s="310"/>
      <c r="D3533" s="310"/>
      <c r="E3533" s="310"/>
      <c r="F3533" s="310"/>
      <c r="G3533" s="310"/>
      <c r="H3533" s="310"/>
      <c r="I3533" s="310"/>
    </row>
    <row r="3534">
      <c r="A3534" s="310"/>
      <c r="B3534" s="310"/>
      <c r="C3534" s="310"/>
      <c r="D3534" s="310"/>
      <c r="E3534" s="310"/>
      <c r="F3534" s="310"/>
      <c r="G3534" s="310"/>
      <c r="H3534" s="310"/>
      <c r="I3534" s="310"/>
    </row>
    <row r="3535">
      <c r="A3535" s="310"/>
      <c r="B3535" s="310"/>
      <c r="C3535" s="310"/>
      <c r="D3535" s="310"/>
      <c r="E3535" s="310"/>
      <c r="F3535" s="310"/>
      <c r="G3535" s="310"/>
      <c r="H3535" s="310"/>
      <c r="I3535" s="310"/>
    </row>
    <row r="3536">
      <c r="A3536" s="310"/>
      <c r="B3536" s="310"/>
      <c r="C3536" s="310"/>
      <c r="D3536" s="310"/>
      <c r="E3536" s="310"/>
      <c r="F3536" s="310"/>
      <c r="G3536" s="310"/>
      <c r="H3536" s="310"/>
      <c r="I3536" s="310"/>
    </row>
    <row r="3537">
      <c r="A3537" s="310"/>
      <c r="B3537" s="310"/>
      <c r="C3537" s="310"/>
      <c r="D3537" s="310"/>
      <c r="E3537" s="310"/>
      <c r="F3537" s="310"/>
      <c r="G3537" s="310"/>
      <c r="H3537" s="310"/>
      <c r="I3537" s="310"/>
    </row>
    <row r="3538">
      <c r="A3538" s="310"/>
      <c r="B3538" s="310"/>
      <c r="C3538" s="310"/>
      <c r="D3538" s="310"/>
      <c r="E3538" s="310"/>
      <c r="F3538" s="310"/>
      <c r="G3538" s="310"/>
      <c r="H3538" s="310"/>
      <c r="I3538" s="310"/>
    </row>
    <row r="3539">
      <c r="A3539" s="310"/>
      <c r="B3539" s="310"/>
      <c r="C3539" s="310"/>
      <c r="D3539" s="310"/>
      <c r="E3539" s="310"/>
      <c r="F3539" s="310"/>
      <c r="G3539" s="310"/>
      <c r="H3539" s="310"/>
      <c r="I3539" s="310"/>
    </row>
    <row r="3540">
      <c r="A3540" s="310"/>
      <c r="B3540" s="310"/>
      <c r="C3540" s="310"/>
      <c r="D3540" s="310"/>
      <c r="E3540" s="310"/>
      <c r="F3540" s="310"/>
      <c r="G3540" s="310"/>
      <c r="H3540" s="310"/>
      <c r="I3540" s="310"/>
    </row>
    <row r="3541">
      <c r="A3541" s="310"/>
      <c r="B3541" s="310"/>
      <c r="C3541" s="310"/>
      <c r="D3541" s="310"/>
      <c r="E3541" s="310"/>
      <c r="F3541" s="310"/>
      <c r="G3541" s="310"/>
      <c r="H3541" s="310"/>
      <c r="I3541" s="310"/>
    </row>
    <row r="3542">
      <c r="A3542" s="310"/>
      <c r="B3542" s="310"/>
      <c r="C3542" s="310"/>
      <c r="D3542" s="310"/>
      <c r="E3542" s="310"/>
      <c r="F3542" s="310"/>
      <c r="G3542" s="310"/>
      <c r="H3542" s="310"/>
      <c r="I3542" s="310"/>
    </row>
    <row r="3543">
      <c r="A3543" s="310"/>
      <c r="B3543" s="310"/>
      <c r="C3543" s="310"/>
      <c r="D3543" s="310"/>
      <c r="E3543" s="310"/>
      <c r="F3543" s="310"/>
      <c r="G3543" s="310"/>
      <c r="H3543" s="310"/>
      <c r="I3543" s="310"/>
    </row>
    <row r="3544">
      <c r="A3544" s="310"/>
      <c r="B3544" s="310"/>
      <c r="C3544" s="310"/>
      <c r="D3544" s="310"/>
      <c r="E3544" s="310"/>
      <c r="F3544" s="310"/>
      <c r="G3544" s="310"/>
      <c r="H3544" s="310"/>
      <c r="I3544" s="310"/>
    </row>
    <row r="3545">
      <c r="A3545" s="310"/>
      <c r="B3545" s="310"/>
      <c r="C3545" s="310"/>
      <c r="D3545" s="310"/>
      <c r="E3545" s="310"/>
      <c r="F3545" s="310"/>
      <c r="G3545" s="310"/>
      <c r="H3545" s="310"/>
      <c r="I3545" s="310"/>
    </row>
    <row r="3546">
      <c r="A3546" s="310"/>
      <c r="B3546" s="310"/>
      <c r="C3546" s="310"/>
      <c r="D3546" s="310"/>
      <c r="E3546" s="310"/>
      <c r="F3546" s="310"/>
      <c r="G3546" s="310"/>
      <c r="H3546" s="310"/>
      <c r="I3546" s="310"/>
    </row>
    <row r="3547">
      <c r="A3547" s="310"/>
      <c r="B3547" s="310"/>
      <c r="C3547" s="310"/>
      <c r="D3547" s="310"/>
      <c r="E3547" s="310"/>
      <c r="F3547" s="310"/>
      <c r="G3547" s="310"/>
      <c r="H3547" s="310"/>
      <c r="I3547" s="310"/>
    </row>
    <row r="3548">
      <c r="A3548" s="310"/>
      <c r="B3548" s="310"/>
      <c r="C3548" s="310"/>
      <c r="D3548" s="310"/>
      <c r="E3548" s="310"/>
      <c r="F3548" s="310"/>
      <c r="G3548" s="310"/>
      <c r="H3548" s="310"/>
      <c r="I3548" s="310"/>
    </row>
    <row r="3549">
      <c r="A3549" s="310"/>
      <c r="B3549" s="310"/>
      <c r="C3549" s="310"/>
      <c r="D3549" s="310"/>
      <c r="E3549" s="310"/>
      <c r="F3549" s="310"/>
      <c r="G3549" s="310"/>
      <c r="H3549" s="310"/>
      <c r="I3549" s="310"/>
    </row>
    <row r="3550">
      <c r="A3550" s="310"/>
      <c r="B3550" s="310"/>
      <c r="C3550" s="310"/>
      <c r="D3550" s="310"/>
      <c r="E3550" s="310"/>
      <c r="F3550" s="310"/>
      <c r="G3550" s="310"/>
      <c r="H3550" s="310"/>
      <c r="I3550" s="310"/>
    </row>
    <row r="3551">
      <c r="A3551" s="310"/>
      <c r="B3551" s="310"/>
      <c r="C3551" s="310"/>
      <c r="D3551" s="310"/>
      <c r="E3551" s="310"/>
      <c r="F3551" s="310"/>
      <c r="G3551" s="310"/>
      <c r="H3551" s="310"/>
      <c r="I3551" s="310"/>
    </row>
    <row r="3552">
      <c r="A3552" s="310"/>
      <c r="B3552" s="310"/>
      <c r="C3552" s="310"/>
      <c r="D3552" s="310"/>
      <c r="E3552" s="310"/>
      <c r="F3552" s="310"/>
      <c r="G3552" s="310"/>
      <c r="H3552" s="310"/>
      <c r="I3552" s="310"/>
    </row>
    <row r="3553">
      <c r="A3553" s="310"/>
      <c r="B3553" s="310"/>
      <c r="C3553" s="310"/>
      <c r="D3553" s="310"/>
      <c r="E3553" s="310"/>
      <c r="F3553" s="310"/>
      <c r="G3553" s="310"/>
      <c r="H3553" s="310"/>
      <c r="I3553" s="310"/>
    </row>
    <row r="3554">
      <c r="A3554" s="310"/>
      <c r="B3554" s="310"/>
      <c r="C3554" s="310"/>
      <c r="D3554" s="310"/>
      <c r="E3554" s="310"/>
      <c r="F3554" s="310"/>
      <c r="G3554" s="310"/>
      <c r="H3554" s="310"/>
      <c r="I3554" s="310"/>
    </row>
    <row r="3555">
      <c r="A3555" s="310"/>
      <c r="B3555" s="310"/>
      <c r="C3555" s="310"/>
      <c r="D3555" s="310"/>
      <c r="E3555" s="310"/>
      <c r="F3555" s="310"/>
      <c r="G3555" s="310"/>
      <c r="H3555" s="310"/>
      <c r="I3555" s="310"/>
    </row>
    <row r="3556">
      <c r="A3556" s="310"/>
      <c r="B3556" s="310"/>
      <c r="C3556" s="310"/>
      <c r="D3556" s="310"/>
      <c r="E3556" s="310"/>
      <c r="F3556" s="310"/>
      <c r="G3556" s="310"/>
      <c r="H3556" s="310"/>
      <c r="I3556" s="310"/>
    </row>
    <row r="3557">
      <c r="A3557" s="310"/>
      <c r="B3557" s="310"/>
      <c r="C3557" s="310"/>
      <c r="D3557" s="310"/>
      <c r="E3557" s="310"/>
      <c r="F3557" s="310"/>
      <c r="G3557" s="310"/>
      <c r="H3557" s="310"/>
      <c r="I3557" s="310"/>
    </row>
    <row r="3558">
      <c r="A3558" s="310"/>
      <c r="B3558" s="310"/>
      <c r="C3558" s="310"/>
      <c r="D3558" s="310"/>
      <c r="E3558" s="310"/>
      <c r="F3558" s="310"/>
      <c r="G3558" s="310"/>
      <c r="H3558" s="310"/>
      <c r="I3558" s="310"/>
    </row>
    <row r="3559">
      <c r="A3559" s="310"/>
      <c r="B3559" s="310"/>
      <c r="C3559" s="310"/>
      <c r="D3559" s="310"/>
      <c r="E3559" s="310"/>
      <c r="F3559" s="310"/>
      <c r="G3559" s="310"/>
      <c r="H3559" s="310"/>
      <c r="I3559" s="310"/>
    </row>
    <row r="3560">
      <c r="A3560" s="310"/>
      <c r="B3560" s="310"/>
      <c r="C3560" s="310"/>
      <c r="D3560" s="310"/>
      <c r="E3560" s="310"/>
      <c r="F3560" s="310"/>
      <c r="G3560" s="310"/>
      <c r="H3560" s="310"/>
      <c r="I3560" s="310"/>
    </row>
    <row r="3561">
      <c r="A3561" s="310"/>
      <c r="B3561" s="310"/>
      <c r="C3561" s="310"/>
      <c r="D3561" s="310"/>
      <c r="E3561" s="310"/>
      <c r="F3561" s="310"/>
      <c r="G3561" s="310"/>
      <c r="H3561" s="310"/>
      <c r="I3561" s="310"/>
    </row>
    <row r="3562">
      <c r="A3562" s="310"/>
      <c r="B3562" s="310"/>
      <c r="C3562" s="310"/>
      <c r="D3562" s="310"/>
      <c r="E3562" s="310"/>
      <c r="F3562" s="310"/>
      <c r="G3562" s="310"/>
      <c r="H3562" s="310"/>
      <c r="I3562" s="310"/>
    </row>
    <row r="3563">
      <c r="A3563" s="310"/>
      <c r="B3563" s="310"/>
      <c r="C3563" s="310"/>
      <c r="D3563" s="310"/>
      <c r="E3563" s="310"/>
      <c r="F3563" s="310"/>
      <c r="G3563" s="310"/>
      <c r="H3563" s="310"/>
      <c r="I3563" s="310"/>
    </row>
    <row r="3564">
      <c r="A3564" s="310"/>
      <c r="B3564" s="310"/>
      <c r="C3564" s="310"/>
      <c r="D3564" s="310"/>
      <c r="E3564" s="310"/>
      <c r="F3564" s="310"/>
      <c r="G3564" s="310"/>
      <c r="H3564" s="310"/>
      <c r="I3564" s="310"/>
    </row>
    <row r="3565">
      <c r="A3565" s="310"/>
      <c r="B3565" s="310"/>
      <c r="C3565" s="310"/>
      <c r="D3565" s="310"/>
      <c r="E3565" s="310"/>
      <c r="F3565" s="310"/>
      <c r="G3565" s="310"/>
      <c r="H3565" s="310"/>
      <c r="I3565" s="310"/>
    </row>
    <row r="3566">
      <c r="A3566" s="310"/>
      <c r="B3566" s="310"/>
      <c r="C3566" s="310"/>
      <c r="D3566" s="310"/>
      <c r="E3566" s="310"/>
      <c r="F3566" s="310"/>
      <c r="G3566" s="310"/>
      <c r="H3566" s="310"/>
      <c r="I3566" s="310"/>
    </row>
    <row r="3567">
      <c r="A3567" s="310"/>
      <c r="B3567" s="310"/>
      <c r="C3567" s="310"/>
      <c r="D3567" s="310"/>
      <c r="E3567" s="310"/>
      <c r="F3567" s="310"/>
      <c r="G3567" s="310"/>
      <c r="H3567" s="310"/>
      <c r="I3567" s="310"/>
    </row>
    <row r="3568">
      <c r="A3568" s="310"/>
      <c r="B3568" s="310"/>
      <c r="C3568" s="310"/>
      <c r="D3568" s="310"/>
      <c r="E3568" s="310"/>
      <c r="F3568" s="310"/>
      <c r="G3568" s="310"/>
      <c r="H3568" s="310"/>
      <c r="I3568" s="310"/>
    </row>
    <row r="3569">
      <c r="A3569" s="310"/>
      <c r="B3569" s="310"/>
      <c r="C3569" s="310"/>
      <c r="D3569" s="310"/>
      <c r="E3569" s="310"/>
      <c r="F3569" s="310"/>
      <c r="G3569" s="310"/>
      <c r="H3569" s="310"/>
      <c r="I3569" s="310"/>
    </row>
    <row r="3570">
      <c r="A3570" s="310"/>
      <c r="B3570" s="310"/>
      <c r="C3570" s="310"/>
      <c r="D3570" s="310"/>
      <c r="E3570" s="310"/>
      <c r="F3570" s="310"/>
      <c r="G3570" s="310"/>
      <c r="H3570" s="310"/>
      <c r="I3570" s="310"/>
    </row>
    <row r="3571">
      <c r="A3571" s="310"/>
      <c r="B3571" s="310"/>
      <c r="C3571" s="310"/>
      <c r="D3571" s="310"/>
      <c r="E3571" s="310"/>
      <c r="F3571" s="310"/>
      <c r="G3571" s="310"/>
      <c r="H3571" s="310"/>
      <c r="I3571" s="310"/>
    </row>
    <row r="3572">
      <c r="A3572" s="310"/>
      <c r="B3572" s="310"/>
      <c r="C3572" s="310"/>
      <c r="D3572" s="310"/>
      <c r="E3572" s="310"/>
      <c r="F3572" s="310"/>
      <c r="G3572" s="310"/>
      <c r="H3572" s="310"/>
      <c r="I3572" s="310"/>
    </row>
    <row r="3573">
      <c r="A3573" s="310"/>
      <c r="B3573" s="310"/>
      <c r="C3573" s="310"/>
      <c r="D3573" s="310"/>
      <c r="E3573" s="310"/>
      <c r="F3573" s="310"/>
      <c r="G3573" s="310"/>
      <c r="H3573" s="310"/>
      <c r="I3573" s="310"/>
    </row>
    <row r="3574">
      <c r="A3574" s="310"/>
      <c r="B3574" s="310"/>
      <c r="C3574" s="310"/>
      <c r="D3574" s="310"/>
      <c r="E3574" s="310"/>
      <c r="F3574" s="310"/>
      <c r="G3574" s="310"/>
      <c r="H3574" s="310"/>
      <c r="I3574" s="310"/>
    </row>
    <row r="3575">
      <c r="A3575" s="310"/>
      <c r="B3575" s="310"/>
      <c r="C3575" s="310"/>
      <c r="D3575" s="310"/>
      <c r="E3575" s="310"/>
      <c r="F3575" s="310"/>
      <c r="G3575" s="310"/>
      <c r="H3575" s="310"/>
      <c r="I3575" s="310"/>
    </row>
    <row r="3576">
      <c r="A3576" s="310"/>
      <c r="B3576" s="310"/>
      <c r="C3576" s="310"/>
      <c r="D3576" s="310"/>
      <c r="E3576" s="310"/>
      <c r="F3576" s="310"/>
      <c r="G3576" s="310"/>
      <c r="H3576" s="310"/>
      <c r="I3576" s="310"/>
    </row>
    <row r="3577">
      <c r="A3577" s="310"/>
      <c r="B3577" s="310"/>
      <c r="C3577" s="310"/>
      <c r="D3577" s="310"/>
      <c r="E3577" s="310"/>
      <c r="F3577" s="310"/>
      <c r="G3577" s="310"/>
      <c r="H3577" s="310"/>
      <c r="I3577" s="310"/>
    </row>
    <row r="3578">
      <c r="A3578" s="310"/>
      <c r="B3578" s="310"/>
      <c r="C3578" s="310"/>
      <c r="D3578" s="310"/>
      <c r="E3578" s="310"/>
      <c r="F3578" s="310"/>
      <c r="G3578" s="310"/>
      <c r="H3578" s="310"/>
      <c r="I3578" s="310"/>
    </row>
    <row r="3579">
      <c r="A3579" s="310"/>
      <c r="B3579" s="310"/>
      <c r="C3579" s="310"/>
      <c r="D3579" s="310"/>
      <c r="E3579" s="310"/>
      <c r="F3579" s="310"/>
      <c r="G3579" s="310"/>
      <c r="H3579" s="310"/>
      <c r="I3579" s="310"/>
    </row>
    <row r="3580">
      <c r="A3580" s="310"/>
      <c r="B3580" s="310"/>
      <c r="C3580" s="310"/>
      <c r="D3580" s="310"/>
      <c r="E3580" s="310"/>
      <c r="F3580" s="310"/>
      <c r="G3580" s="310"/>
      <c r="H3580" s="310"/>
      <c r="I3580" s="310"/>
    </row>
    <row r="3581">
      <c r="A3581" s="310"/>
      <c r="B3581" s="310"/>
      <c r="C3581" s="310"/>
      <c r="D3581" s="310"/>
      <c r="E3581" s="310"/>
      <c r="F3581" s="310"/>
      <c r="G3581" s="310"/>
      <c r="H3581" s="310"/>
      <c r="I3581" s="310"/>
    </row>
    <row r="3582">
      <c r="A3582" s="310"/>
      <c r="B3582" s="310"/>
      <c r="C3582" s="310"/>
      <c r="D3582" s="310"/>
      <c r="E3582" s="310"/>
      <c r="F3582" s="310"/>
      <c r="G3582" s="310"/>
      <c r="H3582" s="310"/>
      <c r="I3582" s="310"/>
    </row>
    <row r="3583">
      <c r="A3583" s="310"/>
      <c r="B3583" s="310"/>
      <c r="C3583" s="310"/>
      <c r="D3583" s="310"/>
      <c r="E3583" s="310"/>
      <c r="F3583" s="310"/>
      <c r="G3583" s="310"/>
      <c r="H3583" s="310"/>
      <c r="I3583" s="310"/>
    </row>
    <row r="3584">
      <c r="A3584" s="310"/>
      <c r="B3584" s="310"/>
      <c r="C3584" s="310"/>
      <c r="D3584" s="310"/>
      <c r="E3584" s="310"/>
      <c r="F3584" s="310"/>
      <c r="G3584" s="310"/>
      <c r="H3584" s="310"/>
      <c r="I3584" s="310"/>
    </row>
    <row r="3585">
      <c r="A3585" s="310"/>
      <c r="B3585" s="310"/>
      <c r="C3585" s="310"/>
      <c r="D3585" s="310"/>
      <c r="E3585" s="310"/>
      <c r="F3585" s="310"/>
      <c r="G3585" s="310"/>
      <c r="H3585" s="310"/>
      <c r="I3585" s="310"/>
    </row>
    <row r="3586">
      <c r="A3586" s="310"/>
      <c r="B3586" s="310"/>
      <c r="C3586" s="310"/>
      <c r="D3586" s="310"/>
      <c r="E3586" s="310"/>
      <c r="F3586" s="310"/>
      <c r="G3586" s="310"/>
      <c r="H3586" s="310"/>
      <c r="I3586" s="310"/>
    </row>
    <row r="3587">
      <c r="A3587" s="310"/>
      <c r="B3587" s="310"/>
      <c r="C3587" s="310"/>
      <c r="D3587" s="310"/>
      <c r="E3587" s="310"/>
      <c r="F3587" s="310"/>
      <c r="G3587" s="310"/>
      <c r="H3587" s="310"/>
      <c r="I3587" s="310"/>
    </row>
    <row r="3588">
      <c r="A3588" s="310"/>
      <c r="B3588" s="310"/>
      <c r="C3588" s="310"/>
      <c r="D3588" s="310"/>
      <c r="E3588" s="310"/>
      <c r="F3588" s="310"/>
      <c r="G3588" s="310"/>
      <c r="H3588" s="310"/>
      <c r="I3588" s="310"/>
    </row>
    <row r="3589">
      <c r="A3589" s="310"/>
      <c r="B3589" s="310"/>
      <c r="C3589" s="310"/>
      <c r="D3589" s="310"/>
      <c r="E3589" s="310"/>
      <c r="F3589" s="310"/>
      <c r="G3589" s="310"/>
      <c r="H3589" s="310"/>
      <c r="I3589" s="310"/>
    </row>
    <row r="3590">
      <c r="A3590" s="310"/>
      <c r="B3590" s="310"/>
      <c r="C3590" s="310"/>
      <c r="D3590" s="310"/>
      <c r="E3590" s="310"/>
      <c r="F3590" s="310"/>
      <c r="G3590" s="310"/>
      <c r="H3590" s="310"/>
      <c r="I3590" s="310"/>
    </row>
    <row r="3591">
      <c r="A3591" s="310"/>
      <c r="B3591" s="310"/>
      <c r="C3591" s="310"/>
      <c r="D3591" s="310"/>
      <c r="E3591" s="310"/>
      <c r="F3591" s="310"/>
      <c r="G3591" s="310"/>
      <c r="H3591" s="310"/>
      <c r="I3591" s="310"/>
    </row>
    <row r="3592">
      <c r="A3592" s="310"/>
      <c r="B3592" s="310"/>
      <c r="C3592" s="310"/>
      <c r="D3592" s="310"/>
      <c r="E3592" s="310"/>
      <c r="F3592" s="310"/>
      <c r="G3592" s="310"/>
      <c r="H3592" s="310"/>
      <c r="I3592" s="310"/>
    </row>
    <row r="3593">
      <c r="A3593" s="310"/>
      <c r="B3593" s="310"/>
      <c r="C3593" s="310"/>
      <c r="D3593" s="310"/>
      <c r="E3593" s="310"/>
      <c r="F3593" s="310"/>
      <c r="G3593" s="310"/>
      <c r="H3593" s="310"/>
      <c r="I3593" s="310"/>
    </row>
    <row r="3594">
      <c r="A3594" s="310"/>
      <c r="B3594" s="310"/>
      <c r="C3594" s="310"/>
      <c r="D3594" s="310"/>
      <c r="E3594" s="310"/>
      <c r="F3594" s="310"/>
      <c r="G3594" s="310"/>
      <c r="H3594" s="310"/>
      <c r="I3594" s="310"/>
    </row>
    <row r="3595">
      <c r="A3595" s="310"/>
      <c r="B3595" s="310"/>
      <c r="C3595" s="310"/>
      <c r="D3595" s="310"/>
      <c r="E3595" s="310"/>
      <c r="F3595" s="310"/>
      <c r="G3595" s="310"/>
      <c r="H3595" s="310"/>
      <c r="I3595" s="310"/>
    </row>
    <row r="3596">
      <c r="A3596" s="310"/>
      <c r="B3596" s="310"/>
      <c r="C3596" s="310"/>
      <c r="D3596" s="310"/>
      <c r="E3596" s="310"/>
      <c r="F3596" s="310"/>
      <c r="G3596" s="310"/>
      <c r="H3596" s="310"/>
      <c r="I3596" s="310"/>
    </row>
    <row r="3597">
      <c r="A3597" s="310"/>
      <c r="B3597" s="310"/>
      <c r="C3597" s="310"/>
      <c r="D3597" s="310"/>
      <c r="E3597" s="310"/>
      <c r="F3597" s="310"/>
      <c r="G3597" s="310"/>
      <c r="H3597" s="310"/>
      <c r="I3597" s="310"/>
    </row>
    <row r="3598">
      <c r="A3598" s="310"/>
      <c r="B3598" s="310"/>
      <c r="C3598" s="310"/>
      <c r="D3598" s="310"/>
      <c r="E3598" s="310"/>
      <c r="F3598" s="310"/>
      <c r="G3598" s="310"/>
      <c r="H3598" s="310"/>
      <c r="I3598" s="310"/>
    </row>
    <row r="3599">
      <c r="A3599" s="310"/>
      <c r="B3599" s="310"/>
      <c r="C3599" s="310"/>
      <c r="D3599" s="310"/>
      <c r="E3599" s="310"/>
      <c r="F3599" s="310"/>
      <c r="G3599" s="310"/>
      <c r="H3599" s="310"/>
      <c r="I3599" s="310"/>
    </row>
    <row r="3600">
      <c r="A3600" s="310"/>
      <c r="B3600" s="310"/>
      <c r="C3600" s="310"/>
      <c r="D3600" s="310"/>
      <c r="E3600" s="310"/>
      <c r="F3600" s="310"/>
      <c r="G3600" s="310"/>
      <c r="H3600" s="310"/>
      <c r="I3600" s="310"/>
    </row>
    <row r="3601">
      <c r="A3601" s="310"/>
      <c r="B3601" s="310"/>
      <c r="C3601" s="310"/>
      <c r="D3601" s="310"/>
      <c r="E3601" s="310"/>
      <c r="F3601" s="310"/>
      <c r="G3601" s="310"/>
      <c r="H3601" s="310"/>
      <c r="I3601" s="310"/>
    </row>
    <row r="3602">
      <c r="A3602" s="310"/>
      <c r="B3602" s="310"/>
      <c r="C3602" s="310"/>
      <c r="D3602" s="310"/>
      <c r="E3602" s="310"/>
      <c r="F3602" s="310"/>
      <c r="G3602" s="310"/>
      <c r="H3602" s="310"/>
      <c r="I3602" s="310"/>
    </row>
    <row r="3603">
      <c r="A3603" s="310"/>
      <c r="B3603" s="310"/>
      <c r="C3603" s="310"/>
      <c r="D3603" s="310"/>
      <c r="E3603" s="310"/>
      <c r="F3603" s="310"/>
      <c r="G3603" s="310"/>
      <c r="H3603" s="310"/>
      <c r="I3603" s="310"/>
    </row>
    <row r="3604">
      <c r="A3604" s="310"/>
      <c r="B3604" s="310"/>
      <c r="C3604" s="310"/>
      <c r="D3604" s="310"/>
      <c r="E3604" s="310"/>
      <c r="F3604" s="310"/>
      <c r="G3604" s="310"/>
      <c r="H3604" s="310"/>
      <c r="I3604" s="310"/>
    </row>
    <row r="3605">
      <c r="A3605" s="310"/>
      <c r="B3605" s="310"/>
      <c r="C3605" s="310"/>
      <c r="D3605" s="310"/>
      <c r="E3605" s="310"/>
      <c r="F3605" s="310"/>
      <c r="G3605" s="310"/>
      <c r="H3605" s="310"/>
      <c r="I3605" s="310"/>
    </row>
    <row r="3606">
      <c r="A3606" s="310"/>
      <c r="B3606" s="310"/>
      <c r="C3606" s="310"/>
      <c r="D3606" s="310"/>
      <c r="E3606" s="310"/>
      <c r="F3606" s="310"/>
      <c r="G3606" s="310"/>
      <c r="H3606" s="310"/>
      <c r="I3606" s="310"/>
    </row>
    <row r="3607">
      <c r="A3607" s="310"/>
      <c r="B3607" s="310"/>
      <c r="C3607" s="310"/>
      <c r="D3607" s="310"/>
      <c r="E3607" s="310"/>
      <c r="F3607" s="310"/>
      <c r="G3607" s="310"/>
      <c r="H3607" s="310"/>
      <c r="I3607" s="310"/>
    </row>
    <row r="3608">
      <c r="A3608" s="310"/>
      <c r="B3608" s="310"/>
      <c r="C3608" s="310"/>
      <c r="D3608" s="310"/>
      <c r="E3608" s="310"/>
      <c r="F3608" s="310"/>
      <c r="G3608" s="310"/>
      <c r="H3608" s="310"/>
      <c r="I3608" s="310"/>
    </row>
    <row r="3609">
      <c r="A3609" s="310"/>
      <c r="B3609" s="310"/>
      <c r="C3609" s="310"/>
      <c r="D3609" s="310"/>
      <c r="E3609" s="310"/>
      <c r="F3609" s="310"/>
      <c r="G3609" s="310"/>
      <c r="H3609" s="310"/>
      <c r="I3609" s="310"/>
    </row>
    <row r="3610">
      <c r="A3610" s="310"/>
      <c r="B3610" s="310"/>
      <c r="C3610" s="310"/>
      <c r="D3610" s="310"/>
      <c r="E3610" s="310"/>
      <c r="F3610" s="310"/>
      <c r="G3610" s="310"/>
      <c r="H3610" s="310"/>
      <c r="I3610" s="310"/>
    </row>
    <row r="3611">
      <c r="A3611" s="310"/>
      <c r="B3611" s="310"/>
      <c r="C3611" s="310"/>
      <c r="D3611" s="310"/>
      <c r="E3611" s="310"/>
      <c r="F3611" s="310"/>
      <c r="G3611" s="310"/>
      <c r="H3611" s="310"/>
      <c r="I3611" s="310"/>
    </row>
    <row r="3612">
      <c r="A3612" s="310"/>
      <c r="B3612" s="310"/>
      <c r="C3612" s="310"/>
      <c r="D3612" s="310"/>
      <c r="E3612" s="310"/>
      <c r="F3612" s="310"/>
      <c r="G3612" s="310"/>
      <c r="H3612" s="310"/>
      <c r="I3612" s="310"/>
    </row>
    <row r="3613">
      <c r="A3613" s="310"/>
      <c r="B3613" s="310"/>
      <c r="C3613" s="310"/>
      <c r="D3613" s="310"/>
      <c r="E3613" s="310"/>
      <c r="F3613" s="310"/>
      <c r="G3613" s="310"/>
      <c r="H3613" s="310"/>
      <c r="I3613" s="310"/>
    </row>
    <row r="3614">
      <c r="A3614" s="310"/>
      <c r="B3614" s="310"/>
      <c r="C3614" s="310"/>
      <c r="D3614" s="310"/>
      <c r="E3614" s="310"/>
      <c r="F3614" s="310"/>
      <c r="G3614" s="310"/>
      <c r="H3614" s="310"/>
      <c r="I3614" s="310"/>
    </row>
    <row r="3615">
      <c r="A3615" s="310"/>
      <c r="B3615" s="310"/>
      <c r="C3615" s="310"/>
      <c r="D3615" s="310"/>
      <c r="E3615" s="310"/>
      <c r="F3615" s="310"/>
      <c r="G3615" s="310"/>
      <c r="H3615" s="310"/>
      <c r="I3615" s="310"/>
    </row>
    <row r="3616">
      <c r="A3616" s="310"/>
      <c r="B3616" s="310"/>
      <c r="C3616" s="310"/>
      <c r="D3616" s="310"/>
      <c r="E3616" s="310"/>
      <c r="F3616" s="310"/>
      <c r="G3616" s="310"/>
      <c r="H3616" s="310"/>
      <c r="I3616" s="310"/>
    </row>
    <row r="3617">
      <c r="A3617" s="310"/>
      <c r="B3617" s="310"/>
      <c r="C3617" s="310"/>
      <c r="D3617" s="310"/>
      <c r="E3617" s="310"/>
      <c r="F3617" s="310"/>
      <c r="G3617" s="310"/>
      <c r="H3617" s="310"/>
      <c r="I3617" s="310"/>
    </row>
    <row r="3618">
      <c r="A3618" s="310"/>
      <c r="B3618" s="310"/>
      <c r="C3618" s="310"/>
      <c r="D3618" s="310"/>
      <c r="E3618" s="310"/>
      <c r="F3618" s="310"/>
      <c r="G3618" s="310"/>
      <c r="H3618" s="310"/>
      <c r="I3618" s="310"/>
    </row>
    <row r="3619">
      <c r="A3619" s="310"/>
      <c r="B3619" s="310"/>
      <c r="C3619" s="310"/>
      <c r="D3619" s="310"/>
      <c r="E3619" s="310"/>
      <c r="F3619" s="310"/>
      <c r="G3619" s="310"/>
      <c r="H3619" s="310"/>
      <c r="I3619" s="310"/>
    </row>
    <row r="3620">
      <c r="A3620" s="310"/>
      <c r="B3620" s="310"/>
      <c r="C3620" s="310"/>
      <c r="D3620" s="310"/>
      <c r="E3620" s="310"/>
      <c r="F3620" s="310"/>
      <c r="G3620" s="310"/>
      <c r="H3620" s="310"/>
      <c r="I3620" s="310"/>
    </row>
    <row r="3621">
      <c r="A3621" s="310"/>
      <c r="B3621" s="310"/>
      <c r="C3621" s="310"/>
      <c r="D3621" s="310"/>
      <c r="E3621" s="310"/>
      <c r="F3621" s="310"/>
      <c r="G3621" s="310"/>
      <c r="H3621" s="310"/>
      <c r="I3621" s="310"/>
    </row>
    <row r="3622">
      <c r="A3622" s="310"/>
      <c r="B3622" s="310"/>
      <c r="C3622" s="310"/>
      <c r="D3622" s="310"/>
      <c r="E3622" s="310"/>
      <c r="F3622" s="310"/>
      <c r="G3622" s="310"/>
      <c r="H3622" s="310"/>
      <c r="I3622" s="310"/>
    </row>
    <row r="3623">
      <c r="A3623" s="310"/>
      <c r="B3623" s="310"/>
      <c r="C3623" s="310"/>
      <c r="D3623" s="310"/>
      <c r="E3623" s="310"/>
      <c r="F3623" s="310"/>
      <c r="G3623" s="310"/>
      <c r="H3623" s="310"/>
      <c r="I3623" s="310"/>
    </row>
    <row r="3624">
      <c r="A3624" s="310"/>
      <c r="B3624" s="310"/>
      <c r="C3624" s="310"/>
      <c r="D3624" s="310"/>
      <c r="E3624" s="310"/>
      <c r="F3624" s="310"/>
      <c r="G3624" s="310"/>
      <c r="H3624" s="310"/>
      <c r="I3624" s="310"/>
    </row>
    <row r="3625">
      <c r="A3625" s="310"/>
      <c r="B3625" s="310"/>
      <c r="C3625" s="310"/>
      <c r="D3625" s="310"/>
      <c r="E3625" s="310"/>
      <c r="F3625" s="310"/>
      <c r="G3625" s="310"/>
      <c r="H3625" s="310"/>
      <c r="I3625" s="310"/>
    </row>
    <row r="3626">
      <c r="A3626" s="310"/>
      <c r="B3626" s="310"/>
      <c r="C3626" s="310"/>
      <c r="D3626" s="310"/>
      <c r="E3626" s="310"/>
      <c r="F3626" s="310"/>
      <c r="G3626" s="310"/>
      <c r="H3626" s="310"/>
      <c r="I3626" s="310"/>
    </row>
    <row r="3627">
      <c r="A3627" s="310"/>
      <c r="B3627" s="310"/>
      <c r="C3627" s="310"/>
      <c r="D3627" s="310"/>
      <c r="E3627" s="310"/>
      <c r="F3627" s="310"/>
      <c r="G3627" s="310"/>
      <c r="H3627" s="310"/>
      <c r="I3627" s="310"/>
    </row>
    <row r="3628">
      <c r="A3628" s="310"/>
      <c r="B3628" s="310"/>
      <c r="C3628" s="310"/>
      <c r="D3628" s="310"/>
      <c r="E3628" s="310"/>
      <c r="F3628" s="310"/>
      <c r="G3628" s="310"/>
      <c r="H3628" s="310"/>
      <c r="I3628" s="310"/>
    </row>
    <row r="3629">
      <c r="A3629" s="310"/>
      <c r="B3629" s="310"/>
      <c r="C3629" s="310"/>
      <c r="D3629" s="310"/>
      <c r="E3629" s="310"/>
      <c r="F3629" s="310"/>
      <c r="G3629" s="310"/>
      <c r="H3629" s="310"/>
      <c r="I3629" s="310"/>
    </row>
    <row r="3630">
      <c r="A3630" s="310"/>
      <c r="B3630" s="310"/>
      <c r="C3630" s="310"/>
      <c r="D3630" s="310"/>
      <c r="E3630" s="310"/>
      <c r="F3630" s="310"/>
      <c r="G3630" s="310"/>
      <c r="H3630" s="310"/>
      <c r="I3630" s="310"/>
    </row>
    <row r="3631">
      <c r="A3631" s="310"/>
      <c r="B3631" s="310"/>
      <c r="C3631" s="310"/>
      <c r="D3631" s="310"/>
      <c r="E3631" s="310"/>
      <c r="F3631" s="310"/>
      <c r="G3631" s="310"/>
      <c r="H3631" s="310"/>
      <c r="I3631" s="310"/>
    </row>
    <row r="3632">
      <c r="A3632" s="310"/>
      <c r="B3632" s="310"/>
      <c r="C3632" s="310"/>
      <c r="D3632" s="310"/>
      <c r="E3632" s="310"/>
      <c r="F3632" s="310"/>
      <c r="G3632" s="310"/>
      <c r="H3632" s="310"/>
      <c r="I3632" s="310"/>
    </row>
    <row r="3633">
      <c r="A3633" s="310"/>
      <c r="B3633" s="310"/>
      <c r="C3633" s="310"/>
      <c r="D3633" s="310"/>
      <c r="E3633" s="310"/>
      <c r="F3633" s="310"/>
      <c r="G3633" s="310"/>
      <c r="H3633" s="310"/>
      <c r="I3633" s="310"/>
    </row>
    <row r="3634">
      <c r="A3634" s="310"/>
      <c r="B3634" s="310"/>
      <c r="C3634" s="310"/>
      <c r="D3634" s="310"/>
      <c r="E3634" s="310"/>
      <c r="F3634" s="310"/>
      <c r="G3634" s="310"/>
      <c r="H3634" s="310"/>
      <c r="I3634" s="310"/>
    </row>
    <row r="3635">
      <c r="A3635" s="310"/>
      <c r="B3635" s="310"/>
      <c r="C3635" s="310"/>
      <c r="D3635" s="310"/>
      <c r="E3635" s="310"/>
      <c r="F3635" s="310"/>
      <c r="G3635" s="310"/>
      <c r="H3635" s="310"/>
      <c r="I3635" s="310"/>
    </row>
    <row r="3636">
      <c r="A3636" s="310"/>
      <c r="B3636" s="310"/>
      <c r="C3636" s="310"/>
      <c r="D3636" s="310"/>
      <c r="E3636" s="310"/>
      <c r="F3636" s="310"/>
      <c r="G3636" s="310"/>
      <c r="H3636" s="310"/>
      <c r="I3636" s="310"/>
    </row>
    <row r="3637">
      <c r="A3637" s="310"/>
      <c r="B3637" s="310"/>
      <c r="C3637" s="310"/>
      <c r="D3637" s="310"/>
      <c r="E3637" s="310"/>
      <c r="F3637" s="310"/>
      <c r="G3637" s="310"/>
      <c r="H3637" s="310"/>
      <c r="I3637" s="310"/>
    </row>
    <row r="3638">
      <c r="A3638" s="310"/>
      <c r="B3638" s="310"/>
      <c r="C3638" s="310"/>
      <c r="D3638" s="310"/>
      <c r="E3638" s="310"/>
      <c r="F3638" s="310"/>
      <c r="G3638" s="310"/>
      <c r="H3638" s="310"/>
      <c r="I3638" s="310"/>
    </row>
    <row r="3639">
      <c r="A3639" s="310"/>
      <c r="B3639" s="310"/>
      <c r="C3639" s="310"/>
      <c r="D3639" s="310"/>
      <c r="E3639" s="310"/>
      <c r="F3639" s="310"/>
      <c r="G3639" s="310"/>
      <c r="H3639" s="310"/>
      <c r="I3639" s="310"/>
    </row>
    <row r="3640">
      <c r="A3640" s="310"/>
      <c r="B3640" s="310"/>
      <c r="C3640" s="310"/>
      <c r="D3640" s="310"/>
      <c r="E3640" s="310"/>
      <c r="F3640" s="310"/>
      <c r="G3640" s="310"/>
      <c r="H3640" s="310"/>
      <c r="I3640" s="310"/>
    </row>
    <row r="3641">
      <c r="A3641" s="310"/>
      <c r="B3641" s="310"/>
      <c r="C3641" s="310"/>
      <c r="D3641" s="310"/>
      <c r="E3641" s="310"/>
      <c r="F3641" s="310"/>
      <c r="G3641" s="310"/>
      <c r="H3641" s="310"/>
      <c r="I3641" s="310"/>
    </row>
    <row r="3642">
      <c r="A3642" s="310"/>
      <c r="B3642" s="310"/>
      <c r="C3642" s="310"/>
      <c r="D3642" s="310"/>
      <c r="E3642" s="310"/>
      <c r="F3642" s="310"/>
      <c r="G3642" s="310"/>
      <c r="H3642" s="310"/>
      <c r="I3642" s="310"/>
    </row>
    <row r="3643">
      <c r="A3643" s="310"/>
      <c r="B3643" s="310"/>
      <c r="C3643" s="310"/>
      <c r="D3643" s="310"/>
      <c r="E3643" s="310"/>
      <c r="F3643" s="310"/>
      <c r="G3643" s="310"/>
      <c r="H3643" s="310"/>
      <c r="I3643" s="310"/>
    </row>
    <row r="3644">
      <c r="A3644" s="310"/>
      <c r="B3644" s="310"/>
      <c r="C3644" s="310"/>
      <c r="D3644" s="310"/>
      <c r="E3644" s="310"/>
      <c r="F3644" s="310"/>
      <c r="G3644" s="310"/>
      <c r="H3644" s="310"/>
      <c r="I3644" s="310"/>
    </row>
    <row r="3645">
      <c r="A3645" s="310"/>
      <c r="B3645" s="310"/>
      <c r="C3645" s="310"/>
      <c r="D3645" s="310"/>
      <c r="E3645" s="310"/>
      <c r="F3645" s="310"/>
      <c r="G3645" s="310"/>
      <c r="H3645" s="310"/>
      <c r="I3645" s="310"/>
    </row>
    <row r="3646">
      <c r="A3646" s="310"/>
      <c r="B3646" s="310"/>
      <c r="C3646" s="310"/>
      <c r="D3646" s="310"/>
      <c r="E3646" s="310"/>
      <c r="F3646" s="310"/>
      <c r="G3646" s="310"/>
      <c r="H3646" s="310"/>
      <c r="I3646" s="310"/>
    </row>
    <row r="3647">
      <c r="A3647" s="310"/>
      <c r="B3647" s="310"/>
      <c r="C3647" s="310"/>
      <c r="D3647" s="310"/>
      <c r="E3647" s="310"/>
      <c r="F3647" s="310"/>
      <c r="G3647" s="310"/>
      <c r="H3647" s="310"/>
      <c r="I3647" s="310"/>
    </row>
    <row r="3648">
      <c r="A3648" s="310"/>
      <c r="B3648" s="310"/>
      <c r="C3648" s="310"/>
      <c r="D3648" s="310"/>
      <c r="E3648" s="310"/>
      <c r="F3648" s="310"/>
      <c r="G3648" s="310"/>
      <c r="H3648" s="310"/>
      <c r="I3648" s="310"/>
    </row>
    <row r="3649">
      <c r="A3649" s="310"/>
      <c r="B3649" s="310"/>
      <c r="C3649" s="310"/>
      <c r="D3649" s="310"/>
      <c r="E3649" s="310"/>
      <c r="F3649" s="310"/>
      <c r="G3649" s="310"/>
      <c r="H3649" s="310"/>
      <c r="I3649" s="310"/>
    </row>
    <row r="3650">
      <c r="A3650" s="310"/>
      <c r="B3650" s="310"/>
      <c r="C3650" s="310"/>
      <c r="D3650" s="310"/>
      <c r="E3650" s="310"/>
      <c r="F3650" s="310"/>
      <c r="G3650" s="310"/>
      <c r="H3650" s="310"/>
      <c r="I3650" s="310"/>
    </row>
    <row r="3651">
      <c r="A3651" s="310"/>
      <c r="B3651" s="310"/>
      <c r="C3651" s="310"/>
      <c r="D3651" s="310"/>
      <c r="E3651" s="310"/>
      <c r="F3651" s="310"/>
      <c r="G3651" s="310"/>
      <c r="H3651" s="310"/>
      <c r="I3651" s="310"/>
    </row>
    <row r="3652">
      <c r="A3652" s="310"/>
      <c r="B3652" s="310"/>
      <c r="C3652" s="310"/>
      <c r="D3652" s="310"/>
      <c r="E3652" s="310"/>
      <c r="F3652" s="310"/>
      <c r="G3652" s="310"/>
      <c r="H3652" s="310"/>
      <c r="I3652" s="310"/>
    </row>
    <row r="3653">
      <c r="A3653" s="310"/>
      <c r="B3653" s="310"/>
      <c r="C3653" s="310"/>
      <c r="D3653" s="310"/>
      <c r="E3653" s="310"/>
      <c r="F3653" s="310"/>
      <c r="G3653" s="310"/>
      <c r="H3653" s="310"/>
      <c r="I3653" s="310"/>
    </row>
    <row r="3654">
      <c r="A3654" s="310"/>
      <c r="B3654" s="310"/>
      <c r="C3654" s="310"/>
      <c r="D3654" s="310"/>
      <c r="E3654" s="310"/>
      <c r="F3654" s="310"/>
      <c r="G3654" s="310"/>
      <c r="H3654" s="310"/>
      <c r="I3654" s="310"/>
    </row>
    <row r="3655">
      <c r="A3655" s="310"/>
      <c r="B3655" s="310"/>
      <c r="C3655" s="310"/>
      <c r="D3655" s="310"/>
      <c r="E3655" s="310"/>
      <c r="F3655" s="310"/>
      <c r="G3655" s="310"/>
      <c r="H3655" s="310"/>
      <c r="I3655" s="310"/>
    </row>
    <row r="3656">
      <c r="A3656" s="310"/>
      <c r="B3656" s="310"/>
      <c r="C3656" s="310"/>
      <c r="D3656" s="310"/>
      <c r="E3656" s="310"/>
      <c r="F3656" s="310"/>
      <c r="G3656" s="310"/>
      <c r="H3656" s="310"/>
      <c r="I3656" s="310"/>
    </row>
    <row r="3657">
      <c r="A3657" s="310"/>
      <c r="B3657" s="310"/>
      <c r="C3657" s="310"/>
      <c r="D3657" s="310"/>
      <c r="E3657" s="310"/>
      <c r="F3657" s="310"/>
      <c r="G3657" s="310"/>
      <c r="H3657" s="310"/>
      <c r="I3657" s="310"/>
    </row>
    <row r="3658">
      <c r="A3658" s="310"/>
      <c r="B3658" s="310"/>
      <c r="C3658" s="310"/>
      <c r="D3658" s="310"/>
      <c r="E3658" s="310"/>
      <c r="F3658" s="310"/>
      <c r="G3658" s="310"/>
      <c r="H3658" s="310"/>
      <c r="I3658" s="310"/>
    </row>
    <row r="3659">
      <c r="A3659" s="310"/>
      <c r="B3659" s="310"/>
      <c r="C3659" s="310"/>
      <c r="D3659" s="310"/>
      <c r="E3659" s="310"/>
      <c r="F3659" s="310"/>
      <c r="G3659" s="310"/>
      <c r="H3659" s="310"/>
      <c r="I3659" s="310"/>
    </row>
    <row r="3660">
      <c r="A3660" s="310"/>
      <c r="B3660" s="310"/>
      <c r="C3660" s="310"/>
      <c r="D3660" s="310"/>
      <c r="E3660" s="310"/>
      <c r="F3660" s="310"/>
      <c r="G3660" s="310"/>
      <c r="H3660" s="310"/>
      <c r="I3660" s="310"/>
    </row>
    <row r="3661">
      <c r="A3661" s="310"/>
      <c r="B3661" s="310"/>
      <c r="C3661" s="310"/>
      <c r="D3661" s="310"/>
      <c r="E3661" s="310"/>
      <c r="F3661" s="310"/>
      <c r="G3661" s="310"/>
      <c r="H3661" s="310"/>
      <c r="I3661" s="310"/>
    </row>
    <row r="3662">
      <c r="A3662" s="310"/>
      <c r="B3662" s="310"/>
      <c r="C3662" s="310"/>
      <c r="D3662" s="310"/>
      <c r="E3662" s="310"/>
      <c r="F3662" s="310"/>
      <c r="G3662" s="310"/>
      <c r="H3662" s="310"/>
      <c r="I3662" s="310"/>
    </row>
    <row r="3663">
      <c r="A3663" s="310"/>
      <c r="B3663" s="310"/>
      <c r="C3663" s="310"/>
      <c r="D3663" s="310"/>
      <c r="E3663" s="310"/>
      <c r="F3663" s="310"/>
      <c r="G3663" s="310"/>
      <c r="H3663" s="310"/>
      <c r="I3663" s="310"/>
    </row>
    <row r="3664">
      <c r="A3664" s="310"/>
      <c r="B3664" s="310"/>
      <c r="C3664" s="310"/>
      <c r="D3664" s="310"/>
      <c r="E3664" s="310"/>
      <c r="F3664" s="310"/>
      <c r="G3664" s="310"/>
      <c r="H3664" s="310"/>
      <c r="I3664" s="310"/>
    </row>
    <row r="3665">
      <c r="A3665" s="310"/>
      <c r="B3665" s="310"/>
      <c r="C3665" s="310"/>
      <c r="D3665" s="310"/>
      <c r="E3665" s="310"/>
      <c r="F3665" s="310"/>
      <c r="G3665" s="310"/>
      <c r="H3665" s="310"/>
      <c r="I3665" s="310"/>
    </row>
    <row r="3666">
      <c r="A3666" s="310"/>
      <c r="B3666" s="310"/>
      <c r="C3666" s="310"/>
      <c r="D3666" s="310"/>
      <c r="E3666" s="310"/>
      <c r="F3666" s="310"/>
      <c r="G3666" s="310"/>
      <c r="H3666" s="310"/>
      <c r="I3666" s="310"/>
    </row>
    <row r="3667">
      <c r="A3667" s="310"/>
      <c r="B3667" s="310"/>
      <c r="C3667" s="310"/>
      <c r="D3667" s="310"/>
      <c r="E3667" s="310"/>
      <c r="F3667" s="310"/>
      <c r="G3667" s="310"/>
      <c r="H3667" s="310"/>
      <c r="I3667" s="310"/>
    </row>
    <row r="3668">
      <c r="A3668" s="310"/>
      <c r="B3668" s="310"/>
      <c r="C3668" s="310"/>
      <c r="D3668" s="310"/>
      <c r="E3668" s="310"/>
      <c r="F3668" s="310"/>
      <c r="G3668" s="310"/>
      <c r="H3668" s="310"/>
      <c r="I3668" s="310"/>
    </row>
    <row r="3669">
      <c r="A3669" s="310"/>
      <c r="B3669" s="310"/>
      <c r="C3669" s="310"/>
      <c r="D3669" s="310"/>
      <c r="E3669" s="310"/>
      <c r="F3669" s="310"/>
      <c r="G3669" s="310"/>
      <c r="H3669" s="310"/>
      <c r="I3669" s="310"/>
    </row>
    <row r="3670">
      <c r="A3670" s="310"/>
      <c r="B3670" s="310"/>
      <c r="C3670" s="310"/>
      <c r="D3670" s="310"/>
      <c r="E3670" s="310"/>
      <c r="F3670" s="310"/>
      <c r="G3670" s="310"/>
      <c r="H3670" s="310"/>
      <c r="I3670" s="310"/>
    </row>
    <row r="3671">
      <c r="A3671" s="310"/>
      <c r="B3671" s="310"/>
      <c r="C3671" s="310"/>
      <c r="D3671" s="310"/>
      <c r="E3671" s="310"/>
      <c r="F3671" s="310"/>
      <c r="G3671" s="310"/>
      <c r="H3671" s="310"/>
      <c r="I3671" s="310"/>
    </row>
    <row r="3672">
      <c r="A3672" s="310"/>
      <c r="B3672" s="310"/>
      <c r="C3672" s="310"/>
      <c r="D3672" s="310"/>
      <c r="E3672" s="310"/>
      <c r="F3672" s="310"/>
      <c r="G3672" s="310"/>
      <c r="H3672" s="310"/>
      <c r="I3672" s="310"/>
    </row>
    <row r="3673">
      <c r="A3673" s="310"/>
      <c r="B3673" s="310"/>
      <c r="C3673" s="310"/>
      <c r="D3673" s="310"/>
      <c r="E3673" s="310"/>
      <c r="F3673" s="310"/>
      <c r="G3673" s="310"/>
      <c r="H3673" s="310"/>
      <c r="I3673" s="310"/>
    </row>
    <row r="3674">
      <c r="A3674" s="310"/>
      <c r="B3674" s="310"/>
      <c r="C3674" s="310"/>
      <c r="D3674" s="310"/>
      <c r="E3674" s="310"/>
      <c r="F3674" s="310"/>
      <c r="G3674" s="310"/>
      <c r="H3674" s="310"/>
      <c r="I3674" s="310"/>
    </row>
    <row r="3675">
      <c r="A3675" s="310"/>
      <c r="B3675" s="310"/>
      <c r="C3675" s="310"/>
      <c r="D3675" s="310"/>
      <c r="E3675" s="310"/>
      <c r="F3675" s="310"/>
      <c r="G3675" s="310"/>
      <c r="H3675" s="310"/>
      <c r="I3675" s="310"/>
    </row>
    <row r="3676">
      <c r="A3676" s="310"/>
      <c r="B3676" s="310"/>
      <c r="C3676" s="310"/>
      <c r="D3676" s="310"/>
      <c r="E3676" s="310"/>
      <c r="F3676" s="310"/>
      <c r="G3676" s="310"/>
      <c r="H3676" s="310"/>
      <c r="I3676" s="310"/>
    </row>
    <row r="3677">
      <c r="A3677" s="310"/>
      <c r="B3677" s="310"/>
      <c r="C3677" s="310"/>
      <c r="D3677" s="310"/>
      <c r="E3677" s="310"/>
      <c r="F3677" s="310"/>
      <c r="G3677" s="310"/>
      <c r="H3677" s="310"/>
      <c r="I3677" s="310"/>
    </row>
    <row r="3678">
      <c r="A3678" s="310"/>
      <c r="B3678" s="310"/>
      <c r="C3678" s="310"/>
      <c r="D3678" s="310"/>
      <c r="E3678" s="310"/>
      <c r="F3678" s="310"/>
      <c r="G3678" s="310"/>
      <c r="H3678" s="310"/>
      <c r="I3678" s="310"/>
    </row>
    <row r="3679">
      <c r="A3679" s="310"/>
      <c r="B3679" s="310"/>
      <c r="C3679" s="310"/>
      <c r="D3679" s="310"/>
      <c r="E3679" s="310"/>
      <c r="F3679" s="310"/>
      <c r="G3679" s="310"/>
      <c r="H3679" s="310"/>
      <c r="I3679" s="310"/>
    </row>
    <row r="3680">
      <c r="A3680" s="310"/>
      <c r="B3680" s="310"/>
      <c r="C3680" s="310"/>
      <c r="D3680" s="310"/>
      <c r="E3680" s="310"/>
      <c r="F3680" s="310"/>
      <c r="G3680" s="310"/>
      <c r="H3680" s="310"/>
      <c r="I3680" s="310"/>
    </row>
    <row r="3681">
      <c r="A3681" s="310"/>
      <c r="B3681" s="310"/>
      <c r="C3681" s="310"/>
      <c r="D3681" s="310"/>
      <c r="E3681" s="310"/>
      <c r="F3681" s="310"/>
      <c r="G3681" s="310"/>
      <c r="H3681" s="310"/>
      <c r="I3681" s="310"/>
    </row>
    <row r="3682">
      <c r="A3682" s="310"/>
      <c r="B3682" s="310"/>
      <c r="C3682" s="310"/>
      <c r="D3682" s="310"/>
      <c r="E3682" s="310"/>
      <c r="F3682" s="310"/>
      <c r="G3682" s="310"/>
      <c r="H3682" s="310"/>
      <c r="I3682" s="310"/>
    </row>
    <row r="3683">
      <c r="A3683" s="310"/>
      <c r="B3683" s="310"/>
      <c r="C3683" s="310"/>
      <c r="D3683" s="310"/>
      <c r="E3683" s="310"/>
      <c r="F3683" s="310"/>
      <c r="G3683" s="310"/>
      <c r="H3683" s="310"/>
      <c r="I3683" s="310"/>
    </row>
    <row r="3684">
      <c r="A3684" s="310"/>
      <c r="B3684" s="310"/>
      <c r="C3684" s="310"/>
      <c r="D3684" s="310"/>
      <c r="E3684" s="310"/>
      <c r="F3684" s="310"/>
      <c r="G3684" s="310"/>
      <c r="H3684" s="310"/>
      <c r="I3684" s="310"/>
    </row>
    <row r="3685">
      <c r="A3685" s="310"/>
      <c r="B3685" s="310"/>
      <c r="C3685" s="310"/>
      <c r="D3685" s="310"/>
      <c r="E3685" s="310"/>
      <c r="F3685" s="310"/>
      <c r="G3685" s="310"/>
      <c r="H3685" s="310"/>
      <c r="I3685" s="310"/>
    </row>
    <row r="3686">
      <c r="A3686" s="310"/>
      <c r="B3686" s="310"/>
      <c r="C3686" s="310"/>
      <c r="D3686" s="310"/>
      <c r="E3686" s="310"/>
      <c r="F3686" s="310"/>
      <c r="G3686" s="310"/>
      <c r="H3686" s="310"/>
      <c r="I3686" s="310"/>
    </row>
    <row r="3687">
      <c r="A3687" s="310"/>
      <c r="B3687" s="310"/>
      <c r="C3687" s="310"/>
      <c r="D3687" s="310"/>
      <c r="E3687" s="310"/>
      <c r="F3687" s="310"/>
      <c r="G3687" s="310"/>
      <c r="H3687" s="310"/>
      <c r="I3687" s="310"/>
    </row>
    <row r="3688">
      <c r="A3688" s="310"/>
      <c r="B3688" s="310"/>
      <c r="C3688" s="310"/>
      <c r="D3688" s="310"/>
      <c r="E3688" s="310"/>
      <c r="F3688" s="310"/>
      <c r="G3688" s="310"/>
      <c r="H3688" s="310"/>
      <c r="I3688" s="310"/>
    </row>
    <row r="3689">
      <c r="A3689" s="310"/>
      <c r="B3689" s="310"/>
      <c r="C3689" s="310"/>
      <c r="D3689" s="310"/>
      <c r="E3689" s="310"/>
      <c r="F3689" s="310"/>
      <c r="G3689" s="310"/>
      <c r="H3689" s="310"/>
      <c r="I3689" s="310"/>
    </row>
    <row r="3690">
      <c r="A3690" s="310"/>
      <c r="B3690" s="310"/>
      <c r="C3690" s="310"/>
      <c r="D3690" s="310"/>
      <c r="E3690" s="310"/>
      <c r="F3690" s="310"/>
      <c r="G3690" s="310"/>
      <c r="H3690" s="310"/>
      <c r="I3690" s="310"/>
    </row>
    <row r="3691">
      <c r="A3691" s="310"/>
      <c r="B3691" s="310"/>
      <c r="C3691" s="310"/>
      <c r="D3691" s="310"/>
      <c r="E3691" s="310"/>
      <c r="F3691" s="310"/>
      <c r="G3691" s="310"/>
      <c r="H3691" s="310"/>
      <c r="I3691" s="310"/>
    </row>
    <row r="3692">
      <c r="A3692" s="310"/>
      <c r="B3692" s="310"/>
      <c r="C3692" s="310"/>
      <c r="D3692" s="310"/>
      <c r="E3692" s="310"/>
      <c r="F3692" s="310"/>
      <c r="G3692" s="310"/>
      <c r="H3692" s="310"/>
      <c r="I3692" s="310"/>
    </row>
    <row r="3693">
      <c r="A3693" s="310"/>
      <c r="B3693" s="310"/>
      <c r="C3693" s="310"/>
      <c r="D3693" s="310"/>
      <c r="E3693" s="310"/>
      <c r="F3693" s="310"/>
      <c r="G3693" s="310"/>
      <c r="H3693" s="310"/>
      <c r="I3693" s="310"/>
    </row>
    <row r="3694">
      <c r="A3694" s="310"/>
      <c r="B3694" s="310"/>
      <c r="C3694" s="310"/>
      <c r="D3694" s="310"/>
      <c r="E3694" s="310"/>
      <c r="F3694" s="310"/>
      <c r="G3694" s="310"/>
      <c r="H3694" s="310"/>
      <c r="I3694" s="310"/>
    </row>
    <row r="3695">
      <c r="A3695" s="310"/>
      <c r="B3695" s="310"/>
      <c r="C3695" s="310"/>
      <c r="D3695" s="310"/>
      <c r="E3695" s="310"/>
      <c r="F3695" s="310"/>
      <c r="G3695" s="310"/>
      <c r="H3695" s="310"/>
      <c r="I3695" s="310"/>
    </row>
    <row r="3696">
      <c r="A3696" s="310"/>
      <c r="B3696" s="310"/>
      <c r="C3696" s="310"/>
      <c r="D3696" s="310"/>
      <c r="E3696" s="310"/>
      <c r="F3696" s="310"/>
      <c r="G3696" s="310"/>
      <c r="H3696" s="310"/>
      <c r="I3696" s="310"/>
    </row>
    <row r="3697">
      <c r="A3697" s="310"/>
      <c r="B3697" s="310"/>
      <c r="C3697" s="310"/>
      <c r="D3697" s="310"/>
      <c r="E3697" s="310"/>
      <c r="F3697" s="310"/>
      <c r="G3697" s="310"/>
      <c r="H3697" s="310"/>
      <c r="I3697" s="310"/>
    </row>
    <row r="3698">
      <c r="A3698" s="310"/>
      <c r="B3698" s="310"/>
      <c r="C3698" s="310"/>
      <c r="D3698" s="310"/>
      <c r="E3698" s="310"/>
      <c r="F3698" s="310"/>
      <c r="G3698" s="310"/>
      <c r="H3698" s="310"/>
      <c r="I3698" s="310"/>
    </row>
    <row r="3699">
      <c r="A3699" s="310"/>
      <c r="B3699" s="310"/>
      <c r="C3699" s="310"/>
      <c r="D3699" s="310"/>
      <c r="E3699" s="310"/>
      <c r="F3699" s="310"/>
      <c r="G3699" s="310"/>
      <c r="H3699" s="310"/>
      <c r="I3699" s="310"/>
    </row>
    <row r="3700">
      <c r="A3700" s="310"/>
      <c r="B3700" s="310"/>
      <c r="C3700" s="310"/>
      <c r="D3700" s="310"/>
      <c r="E3700" s="310"/>
      <c r="F3700" s="310"/>
      <c r="G3700" s="310"/>
      <c r="H3700" s="310"/>
      <c r="I3700" s="310"/>
    </row>
    <row r="3701">
      <c r="A3701" s="310"/>
      <c r="B3701" s="310"/>
      <c r="C3701" s="310"/>
      <c r="D3701" s="310"/>
      <c r="E3701" s="310"/>
      <c r="F3701" s="310"/>
      <c r="G3701" s="310"/>
      <c r="H3701" s="310"/>
      <c r="I3701" s="310"/>
    </row>
    <row r="3702">
      <c r="A3702" s="310"/>
      <c r="B3702" s="310"/>
      <c r="C3702" s="310"/>
      <c r="D3702" s="310"/>
      <c r="E3702" s="310"/>
      <c r="F3702" s="310"/>
      <c r="G3702" s="310"/>
      <c r="H3702" s="310"/>
      <c r="I3702" s="310"/>
    </row>
    <row r="3703">
      <c r="A3703" s="310"/>
      <c r="B3703" s="310"/>
      <c r="C3703" s="310"/>
      <c r="D3703" s="310"/>
      <c r="E3703" s="310"/>
      <c r="F3703" s="310"/>
      <c r="G3703" s="310"/>
      <c r="H3703" s="310"/>
      <c r="I3703" s="310"/>
    </row>
    <row r="3704">
      <c r="A3704" s="310"/>
      <c r="B3704" s="310"/>
      <c r="C3704" s="310"/>
      <c r="D3704" s="310"/>
      <c r="E3704" s="310"/>
      <c r="F3704" s="310"/>
      <c r="G3704" s="310"/>
      <c r="H3704" s="310"/>
      <c r="I3704" s="310"/>
    </row>
    <row r="3705">
      <c r="A3705" s="310"/>
      <c r="B3705" s="310"/>
      <c r="C3705" s="310"/>
      <c r="D3705" s="310"/>
      <c r="E3705" s="310"/>
      <c r="F3705" s="310"/>
      <c r="G3705" s="310"/>
      <c r="H3705" s="310"/>
      <c r="I3705" s="310"/>
    </row>
    <row r="3706">
      <c r="A3706" s="310"/>
      <c r="B3706" s="310"/>
      <c r="C3706" s="310"/>
      <c r="D3706" s="310"/>
      <c r="E3706" s="310"/>
      <c r="F3706" s="310"/>
      <c r="G3706" s="310"/>
      <c r="H3706" s="310"/>
      <c r="I3706" s="310"/>
    </row>
    <row r="3707">
      <c r="A3707" s="310"/>
      <c r="B3707" s="310"/>
      <c r="C3707" s="310"/>
      <c r="D3707" s="310"/>
      <c r="E3707" s="310"/>
      <c r="F3707" s="310"/>
      <c r="G3707" s="310"/>
      <c r="H3707" s="310"/>
      <c r="I3707" s="310"/>
    </row>
    <row r="3708">
      <c r="A3708" s="310"/>
      <c r="B3708" s="310"/>
      <c r="C3708" s="310"/>
      <c r="D3708" s="310"/>
      <c r="E3708" s="310"/>
      <c r="F3708" s="310"/>
      <c r="G3708" s="310"/>
      <c r="H3708" s="310"/>
      <c r="I3708" s="310"/>
    </row>
    <row r="3709">
      <c r="A3709" s="310"/>
      <c r="B3709" s="310"/>
      <c r="C3709" s="310"/>
      <c r="D3709" s="310"/>
      <c r="E3709" s="310"/>
      <c r="F3709" s="310"/>
      <c r="G3709" s="310"/>
      <c r="H3709" s="310"/>
      <c r="I3709" s="310"/>
    </row>
    <row r="3710">
      <c r="A3710" s="310"/>
      <c r="B3710" s="310"/>
      <c r="C3710" s="310"/>
      <c r="D3710" s="310"/>
      <c r="E3710" s="310"/>
      <c r="F3710" s="310"/>
      <c r="G3710" s="310"/>
      <c r="H3710" s="310"/>
      <c r="I3710" s="310"/>
    </row>
    <row r="3711">
      <c r="A3711" s="310"/>
      <c r="B3711" s="310"/>
      <c r="C3711" s="310"/>
      <c r="D3711" s="310"/>
      <c r="E3711" s="310"/>
      <c r="F3711" s="310"/>
      <c r="G3711" s="310"/>
      <c r="H3711" s="310"/>
      <c r="I3711" s="310"/>
    </row>
    <row r="3712">
      <c r="A3712" s="310"/>
      <c r="B3712" s="310"/>
      <c r="C3712" s="310"/>
      <c r="D3712" s="310"/>
      <c r="E3712" s="310"/>
      <c r="F3712" s="310"/>
      <c r="G3712" s="310"/>
      <c r="H3712" s="310"/>
      <c r="I3712" s="310"/>
    </row>
    <row r="3713">
      <c r="A3713" s="310"/>
      <c r="B3713" s="310"/>
      <c r="C3713" s="310"/>
      <c r="D3713" s="310"/>
      <c r="E3713" s="310"/>
      <c r="F3713" s="310"/>
      <c r="G3713" s="310"/>
      <c r="H3713" s="310"/>
      <c r="I3713" s="310"/>
    </row>
    <row r="3714">
      <c r="A3714" s="310"/>
      <c r="B3714" s="310"/>
      <c r="C3714" s="310"/>
      <c r="D3714" s="310"/>
      <c r="E3714" s="310"/>
      <c r="F3714" s="310"/>
      <c r="G3714" s="310"/>
      <c r="H3714" s="310"/>
      <c r="I3714" s="310"/>
    </row>
    <row r="3715">
      <c r="A3715" s="310"/>
      <c r="B3715" s="310"/>
      <c r="C3715" s="310"/>
      <c r="D3715" s="310"/>
      <c r="E3715" s="310"/>
      <c r="F3715" s="310"/>
      <c r="G3715" s="310"/>
      <c r="H3715" s="310"/>
      <c r="I3715" s="310"/>
    </row>
    <row r="3716">
      <c r="A3716" s="310"/>
      <c r="B3716" s="310"/>
      <c r="C3716" s="310"/>
      <c r="D3716" s="310"/>
      <c r="E3716" s="310"/>
      <c r="F3716" s="310"/>
      <c r="G3716" s="310"/>
      <c r="H3716" s="310"/>
      <c r="I3716" s="310"/>
    </row>
    <row r="3717">
      <c r="A3717" s="310"/>
      <c r="B3717" s="310"/>
      <c r="C3717" s="310"/>
      <c r="D3717" s="310"/>
      <c r="E3717" s="310"/>
      <c r="F3717" s="310"/>
      <c r="G3717" s="310"/>
      <c r="H3717" s="310"/>
      <c r="I3717" s="310"/>
    </row>
    <row r="3718">
      <c r="A3718" s="310"/>
      <c r="B3718" s="310"/>
      <c r="C3718" s="310"/>
      <c r="D3718" s="310"/>
      <c r="E3718" s="310"/>
      <c r="F3718" s="310"/>
      <c r="G3718" s="310"/>
      <c r="H3718" s="310"/>
      <c r="I3718" s="310"/>
    </row>
    <row r="3719">
      <c r="A3719" s="310"/>
      <c r="B3719" s="310"/>
      <c r="C3719" s="310"/>
      <c r="D3719" s="310"/>
      <c r="E3719" s="310"/>
      <c r="F3719" s="310"/>
      <c r="G3719" s="310"/>
      <c r="H3719" s="310"/>
      <c r="I3719" s="310"/>
    </row>
    <row r="3720">
      <c r="A3720" s="310"/>
      <c r="B3720" s="310"/>
      <c r="C3720" s="310"/>
      <c r="D3720" s="310"/>
      <c r="E3720" s="310"/>
      <c r="F3720" s="310"/>
      <c r="G3720" s="310"/>
      <c r="H3720" s="310"/>
      <c r="I3720" s="310"/>
    </row>
    <row r="3721">
      <c r="A3721" s="310"/>
      <c r="B3721" s="310"/>
      <c r="C3721" s="310"/>
      <c r="D3721" s="310"/>
      <c r="E3721" s="310"/>
      <c r="F3721" s="310"/>
      <c r="G3721" s="310"/>
      <c r="H3721" s="310"/>
      <c r="I3721" s="310"/>
    </row>
    <row r="3722">
      <c r="A3722" s="310"/>
      <c r="B3722" s="310"/>
      <c r="C3722" s="310"/>
      <c r="D3722" s="310"/>
      <c r="E3722" s="310"/>
      <c r="F3722" s="310"/>
      <c r="G3722" s="310"/>
      <c r="H3722" s="310"/>
      <c r="I3722" s="310"/>
    </row>
    <row r="3723">
      <c r="A3723" s="310"/>
      <c r="B3723" s="310"/>
      <c r="C3723" s="310"/>
      <c r="D3723" s="310"/>
      <c r="E3723" s="310"/>
      <c r="F3723" s="310"/>
      <c r="G3723" s="310"/>
      <c r="H3723" s="310"/>
      <c r="I3723" s="310"/>
    </row>
    <row r="3724">
      <c r="A3724" s="310"/>
      <c r="B3724" s="310"/>
      <c r="C3724" s="310"/>
      <c r="D3724" s="310"/>
      <c r="E3724" s="310"/>
      <c r="F3724" s="310"/>
      <c r="G3724" s="310"/>
      <c r="H3724" s="310"/>
      <c r="I3724" s="310"/>
    </row>
    <row r="3725">
      <c r="A3725" s="310"/>
      <c r="B3725" s="310"/>
      <c r="C3725" s="310"/>
      <c r="D3725" s="310"/>
      <c r="E3725" s="310"/>
      <c r="F3725" s="310"/>
      <c r="G3725" s="310"/>
      <c r="H3725" s="310"/>
      <c r="I3725" s="310"/>
    </row>
    <row r="3726">
      <c r="A3726" s="310"/>
      <c r="B3726" s="310"/>
      <c r="C3726" s="310"/>
      <c r="D3726" s="310"/>
      <c r="E3726" s="310"/>
      <c r="F3726" s="310"/>
      <c r="G3726" s="310"/>
      <c r="H3726" s="310"/>
      <c r="I3726" s="310"/>
    </row>
    <row r="3727">
      <c r="A3727" s="310"/>
      <c r="B3727" s="310"/>
      <c r="C3727" s="310"/>
      <c r="D3727" s="310"/>
      <c r="E3727" s="310"/>
      <c r="F3727" s="310"/>
      <c r="G3727" s="310"/>
      <c r="H3727" s="310"/>
      <c r="I3727" s="310"/>
    </row>
    <row r="3728">
      <c r="A3728" s="310"/>
      <c r="B3728" s="310"/>
      <c r="C3728" s="310"/>
      <c r="D3728" s="310"/>
      <c r="E3728" s="310"/>
      <c r="F3728" s="310"/>
      <c r="G3728" s="310"/>
      <c r="H3728" s="310"/>
      <c r="I3728" s="310"/>
    </row>
    <row r="3729">
      <c r="A3729" s="310"/>
      <c r="B3729" s="310"/>
      <c r="C3729" s="310"/>
      <c r="D3729" s="310"/>
      <c r="E3729" s="310"/>
      <c r="F3729" s="310"/>
      <c r="G3729" s="310"/>
      <c r="H3729" s="310"/>
      <c r="I3729" s="310"/>
    </row>
    <row r="3730">
      <c r="A3730" s="310"/>
      <c r="B3730" s="310"/>
      <c r="C3730" s="310"/>
      <c r="D3730" s="310"/>
      <c r="E3730" s="310"/>
      <c r="F3730" s="310"/>
      <c r="G3730" s="310"/>
      <c r="H3730" s="310"/>
      <c r="I3730" s="310"/>
    </row>
    <row r="3731">
      <c r="A3731" s="310"/>
      <c r="B3731" s="310"/>
      <c r="C3731" s="310"/>
      <c r="D3731" s="310"/>
      <c r="E3731" s="310"/>
      <c r="F3731" s="310"/>
      <c r="G3731" s="310"/>
      <c r="H3731" s="310"/>
      <c r="I3731" s="310"/>
    </row>
    <row r="3732">
      <c r="A3732" s="310"/>
      <c r="B3732" s="310"/>
      <c r="C3732" s="310"/>
      <c r="D3732" s="310"/>
      <c r="E3732" s="310"/>
      <c r="F3732" s="310"/>
      <c r="G3732" s="310"/>
      <c r="H3732" s="310"/>
      <c r="I3732" s="310"/>
    </row>
    <row r="3733">
      <c r="A3733" s="310"/>
      <c r="B3733" s="310"/>
      <c r="C3733" s="310"/>
      <c r="D3733" s="310"/>
      <c r="E3733" s="310"/>
      <c r="F3733" s="310"/>
      <c r="G3733" s="310"/>
      <c r="H3733" s="310"/>
      <c r="I3733" s="310"/>
    </row>
    <row r="3734">
      <c r="A3734" s="310"/>
      <c r="B3734" s="310"/>
      <c r="C3734" s="310"/>
      <c r="D3734" s="310"/>
      <c r="E3734" s="310"/>
      <c r="F3734" s="310"/>
      <c r="G3734" s="310"/>
      <c r="H3734" s="310"/>
      <c r="I3734" s="310"/>
    </row>
    <row r="3735">
      <c r="A3735" s="310"/>
      <c r="B3735" s="310"/>
      <c r="C3735" s="310"/>
      <c r="D3735" s="310"/>
      <c r="E3735" s="310"/>
      <c r="F3735" s="310"/>
      <c r="G3735" s="310"/>
      <c r="H3735" s="310"/>
      <c r="I3735" s="310"/>
    </row>
    <row r="3736">
      <c r="A3736" s="310"/>
      <c r="B3736" s="310"/>
      <c r="C3736" s="310"/>
      <c r="D3736" s="310"/>
      <c r="E3736" s="310"/>
      <c r="F3736" s="310"/>
      <c r="G3736" s="310"/>
      <c r="H3736" s="310"/>
      <c r="I3736" s="310"/>
    </row>
    <row r="3737">
      <c r="A3737" s="310"/>
      <c r="B3737" s="310"/>
      <c r="C3737" s="310"/>
      <c r="D3737" s="310"/>
      <c r="E3737" s="310"/>
      <c r="F3737" s="310"/>
      <c r="G3737" s="310"/>
      <c r="H3737" s="310"/>
      <c r="I3737" s="310"/>
    </row>
    <row r="3738">
      <c r="A3738" s="310"/>
      <c r="B3738" s="310"/>
      <c r="C3738" s="310"/>
      <c r="D3738" s="310"/>
      <c r="E3738" s="310"/>
      <c r="F3738" s="310"/>
      <c r="G3738" s="310"/>
      <c r="H3738" s="310"/>
      <c r="I3738" s="310"/>
    </row>
    <row r="3739">
      <c r="A3739" s="310"/>
      <c r="B3739" s="310"/>
      <c r="C3739" s="310"/>
      <c r="D3739" s="310"/>
      <c r="E3739" s="310"/>
      <c r="F3739" s="310"/>
      <c r="G3739" s="310"/>
      <c r="H3739" s="310"/>
      <c r="I3739" s="310"/>
    </row>
    <row r="3740">
      <c r="A3740" s="310"/>
      <c r="B3740" s="310"/>
      <c r="C3740" s="310"/>
      <c r="D3740" s="310"/>
      <c r="E3740" s="310"/>
      <c r="F3740" s="310"/>
      <c r="G3740" s="310"/>
      <c r="H3740" s="310"/>
      <c r="I3740" s="310"/>
    </row>
    <row r="3741">
      <c r="A3741" s="310"/>
      <c r="B3741" s="310"/>
      <c r="C3741" s="310"/>
      <c r="D3741" s="310"/>
      <c r="E3741" s="310"/>
      <c r="F3741" s="310"/>
      <c r="G3741" s="310"/>
      <c r="H3741" s="310"/>
      <c r="I3741" s="310"/>
    </row>
    <row r="3742">
      <c r="A3742" s="310"/>
      <c r="B3742" s="310"/>
      <c r="C3742" s="310"/>
      <c r="D3742" s="310"/>
      <c r="E3742" s="310"/>
      <c r="F3742" s="310"/>
      <c r="G3742" s="310"/>
      <c r="H3742" s="310"/>
      <c r="I3742" s="310"/>
    </row>
    <row r="3743">
      <c r="A3743" s="310"/>
      <c r="B3743" s="310"/>
      <c r="C3743" s="310"/>
      <c r="D3743" s="310"/>
      <c r="E3743" s="310"/>
      <c r="F3743" s="310"/>
      <c r="G3743" s="310"/>
      <c r="H3743" s="310"/>
      <c r="I3743" s="310"/>
    </row>
    <row r="3744">
      <c r="A3744" s="310"/>
      <c r="B3744" s="310"/>
      <c r="C3744" s="310"/>
      <c r="D3744" s="310"/>
      <c r="E3744" s="310"/>
      <c r="F3744" s="310"/>
      <c r="G3744" s="310"/>
      <c r="H3744" s="310"/>
      <c r="I3744" s="310"/>
    </row>
    <row r="3745">
      <c r="A3745" s="310"/>
      <c r="B3745" s="310"/>
      <c r="C3745" s="310"/>
      <c r="D3745" s="310"/>
      <c r="E3745" s="310"/>
      <c r="F3745" s="310"/>
      <c r="G3745" s="310"/>
      <c r="H3745" s="310"/>
      <c r="I3745" s="310"/>
    </row>
    <row r="3746">
      <c r="A3746" s="310"/>
      <c r="B3746" s="310"/>
      <c r="C3746" s="310"/>
      <c r="D3746" s="310"/>
      <c r="E3746" s="310"/>
      <c r="F3746" s="310"/>
      <c r="G3746" s="310"/>
      <c r="H3746" s="310"/>
      <c r="I3746" s="310"/>
    </row>
    <row r="3747">
      <c r="A3747" s="310"/>
      <c r="B3747" s="310"/>
      <c r="C3747" s="310"/>
      <c r="D3747" s="310"/>
      <c r="E3747" s="310"/>
      <c r="F3747" s="310"/>
      <c r="G3747" s="310"/>
      <c r="H3747" s="310"/>
      <c r="I3747" s="310"/>
    </row>
    <row r="3748">
      <c r="A3748" s="310"/>
      <c r="B3748" s="310"/>
      <c r="C3748" s="310"/>
      <c r="D3748" s="310"/>
      <c r="E3748" s="310"/>
      <c r="F3748" s="310"/>
      <c r="G3748" s="310"/>
      <c r="H3748" s="310"/>
      <c r="I3748" s="310"/>
    </row>
    <row r="3749">
      <c r="A3749" s="310"/>
      <c r="B3749" s="310"/>
      <c r="C3749" s="310"/>
      <c r="D3749" s="310"/>
      <c r="E3749" s="310"/>
      <c r="F3749" s="310"/>
      <c r="G3749" s="310"/>
      <c r="H3749" s="310"/>
      <c r="I3749" s="310"/>
    </row>
    <row r="3750">
      <c r="A3750" s="310"/>
      <c r="B3750" s="310"/>
      <c r="C3750" s="310"/>
      <c r="D3750" s="310"/>
      <c r="E3750" s="310"/>
      <c r="F3750" s="310"/>
      <c r="G3750" s="310"/>
      <c r="H3750" s="310"/>
      <c r="I3750" s="310"/>
    </row>
    <row r="3751">
      <c r="A3751" s="310"/>
      <c r="B3751" s="310"/>
      <c r="C3751" s="310"/>
      <c r="D3751" s="310"/>
      <c r="E3751" s="310"/>
      <c r="F3751" s="310"/>
      <c r="G3751" s="310"/>
      <c r="H3751" s="310"/>
      <c r="I3751" s="310"/>
    </row>
    <row r="3752">
      <c r="A3752" s="310"/>
      <c r="B3752" s="310"/>
      <c r="C3752" s="310"/>
      <c r="D3752" s="310"/>
      <c r="E3752" s="310"/>
      <c r="F3752" s="310"/>
      <c r="G3752" s="310"/>
      <c r="H3752" s="310"/>
      <c r="I3752" s="310"/>
    </row>
    <row r="3753">
      <c r="A3753" s="310"/>
      <c r="B3753" s="310"/>
      <c r="C3753" s="310"/>
      <c r="D3753" s="310"/>
      <c r="E3753" s="310"/>
      <c r="F3753" s="310"/>
      <c r="G3753" s="310"/>
      <c r="H3753" s="310"/>
      <c r="I3753" s="310"/>
    </row>
    <row r="3754">
      <c r="A3754" s="310"/>
      <c r="B3754" s="310"/>
      <c r="C3754" s="310"/>
      <c r="D3754" s="310"/>
      <c r="E3754" s="310"/>
      <c r="F3754" s="310"/>
      <c r="G3754" s="310"/>
      <c r="H3754" s="310"/>
      <c r="I3754" s="310"/>
    </row>
    <row r="3755">
      <c r="A3755" s="310"/>
      <c r="B3755" s="310"/>
      <c r="C3755" s="310"/>
      <c r="D3755" s="310"/>
      <c r="E3755" s="310"/>
      <c r="F3755" s="310"/>
      <c r="G3755" s="310"/>
      <c r="H3755" s="310"/>
      <c r="I3755" s="310"/>
    </row>
    <row r="3756">
      <c r="A3756" s="310"/>
      <c r="B3756" s="310"/>
      <c r="C3756" s="310"/>
      <c r="D3756" s="310"/>
      <c r="E3756" s="310"/>
      <c r="F3756" s="310"/>
      <c r="G3756" s="310"/>
      <c r="H3756" s="310"/>
      <c r="I3756" s="310"/>
    </row>
    <row r="3757">
      <c r="A3757" s="310"/>
      <c r="B3757" s="310"/>
      <c r="C3757" s="310"/>
      <c r="D3757" s="310"/>
      <c r="E3757" s="310"/>
      <c r="F3757" s="310"/>
      <c r="G3757" s="310"/>
      <c r="H3757" s="310"/>
      <c r="I3757" s="310"/>
    </row>
    <row r="3758">
      <c r="A3758" s="310"/>
      <c r="B3758" s="310"/>
      <c r="C3758" s="310"/>
      <c r="D3758" s="310"/>
      <c r="E3758" s="310"/>
      <c r="F3758" s="310"/>
      <c r="G3758" s="310"/>
      <c r="H3758" s="310"/>
      <c r="I3758" s="310"/>
    </row>
    <row r="3759">
      <c r="A3759" s="310"/>
      <c r="B3759" s="310"/>
      <c r="C3759" s="310"/>
      <c r="D3759" s="310"/>
      <c r="E3759" s="310"/>
      <c r="F3759" s="310"/>
      <c r="G3759" s="310"/>
      <c r="H3759" s="310"/>
      <c r="I3759" s="310"/>
    </row>
    <row r="3760">
      <c r="A3760" s="310"/>
      <c r="B3760" s="310"/>
      <c r="C3760" s="310"/>
      <c r="D3760" s="310"/>
      <c r="E3760" s="310"/>
      <c r="F3760" s="310"/>
      <c r="G3760" s="310"/>
      <c r="H3760" s="310"/>
      <c r="I3760" s="310"/>
    </row>
    <row r="3761">
      <c r="A3761" s="310"/>
      <c r="B3761" s="310"/>
      <c r="C3761" s="310"/>
      <c r="D3761" s="310"/>
      <c r="E3761" s="310"/>
      <c r="F3761" s="310"/>
      <c r="G3761" s="310"/>
      <c r="H3761" s="310"/>
      <c r="I3761" s="310"/>
    </row>
    <row r="3762">
      <c r="A3762" s="310"/>
      <c r="B3762" s="310"/>
      <c r="C3762" s="310"/>
      <c r="D3762" s="310"/>
      <c r="E3762" s="310"/>
      <c r="F3762" s="310"/>
      <c r="G3762" s="310"/>
      <c r="H3762" s="310"/>
      <c r="I3762" s="310"/>
    </row>
    <row r="3763">
      <c r="A3763" s="310"/>
      <c r="B3763" s="310"/>
      <c r="C3763" s="310"/>
      <c r="D3763" s="310"/>
      <c r="E3763" s="310"/>
      <c r="F3763" s="310"/>
      <c r="G3763" s="310"/>
      <c r="H3763" s="310"/>
      <c r="I3763" s="310"/>
    </row>
    <row r="3764">
      <c r="A3764" s="310"/>
      <c r="B3764" s="310"/>
      <c r="C3764" s="310"/>
      <c r="D3764" s="310"/>
      <c r="E3764" s="310"/>
      <c r="F3764" s="310"/>
      <c r="G3764" s="310"/>
      <c r="H3764" s="310"/>
      <c r="I3764" s="310"/>
    </row>
    <row r="3765">
      <c r="A3765" s="310"/>
      <c r="B3765" s="310"/>
      <c r="C3765" s="310"/>
      <c r="D3765" s="310"/>
      <c r="E3765" s="310"/>
      <c r="F3765" s="310"/>
      <c r="G3765" s="310"/>
      <c r="H3765" s="310"/>
      <c r="I3765" s="310"/>
    </row>
    <row r="3766">
      <c r="A3766" s="310"/>
      <c r="B3766" s="310"/>
      <c r="C3766" s="310"/>
      <c r="D3766" s="310"/>
      <c r="E3766" s="310"/>
      <c r="F3766" s="310"/>
      <c r="G3766" s="310"/>
      <c r="H3766" s="310"/>
      <c r="I3766" s="310"/>
    </row>
    <row r="3767">
      <c r="A3767" s="310"/>
      <c r="B3767" s="310"/>
      <c r="C3767" s="310"/>
      <c r="D3767" s="310"/>
      <c r="E3767" s="310"/>
      <c r="F3767" s="310"/>
      <c r="G3767" s="310"/>
      <c r="H3767" s="310"/>
      <c r="I3767" s="310"/>
    </row>
    <row r="3768">
      <c r="A3768" s="310"/>
      <c r="B3768" s="310"/>
      <c r="C3768" s="310"/>
      <c r="D3768" s="310"/>
      <c r="E3768" s="310"/>
      <c r="F3768" s="310"/>
      <c r="G3768" s="310"/>
      <c r="H3768" s="310"/>
      <c r="I3768" s="310"/>
    </row>
    <row r="3769">
      <c r="A3769" s="310"/>
      <c r="B3769" s="310"/>
      <c r="C3769" s="310"/>
      <c r="D3769" s="310"/>
      <c r="E3769" s="310"/>
      <c r="F3769" s="310"/>
      <c r="G3769" s="310"/>
      <c r="H3769" s="310"/>
      <c r="I3769" s="310"/>
    </row>
    <row r="3770">
      <c r="A3770" s="310"/>
      <c r="B3770" s="310"/>
      <c r="C3770" s="310"/>
      <c r="D3770" s="310"/>
      <c r="E3770" s="310"/>
      <c r="F3770" s="310"/>
      <c r="G3770" s="310"/>
      <c r="H3770" s="310"/>
      <c r="I3770" s="310"/>
    </row>
    <row r="3771">
      <c r="A3771" s="310"/>
      <c r="B3771" s="310"/>
      <c r="C3771" s="310"/>
      <c r="D3771" s="310"/>
      <c r="E3771" s="310"/>
      <c r="F3771" s="310"/>
      <c r="G3771" s="310"/>
      <c r="H3771" s="310"/>
      <c r="I3771" s="310"/>
    </row>
    <row r="3772">
      <c r="A3772" s="310"/>
      <c r="B3772" s="310"/>
      <c r="C3772" s="310"/>
      <c r="D3772" s="310"/>
      <c r="E3772" s="310"/>
      <c r="F3772" s="310"/>
      <c r="G3772" s="310"/>
      <c r="H3772" s="310"/>
      <c r="I3772" s="310"/>
    </row>
    <row r="3773">
      <c r="A3773" s="310"/>
      <c r="B3773" s="310"/>
      <c r="C3773" s="310"/>
      <c r="D3773" s="310"/>
      <c r="E3773" s="310"/>
      <c r="F3773" s="310"/>
      <c r="G3773" s="310"/>
      <c r="H3773" s="310"/>
      <c r="I3773" s="310"/>
    </row>
    <row r="3774">
      <c r="A3774" s="310"/>
      <c r="B3774" s="310"/>
      <c r="C3774" s="310"/>
      <c r="D3774" s="310"/>
      <c r="E3774" s="310"/>
      <c r="F3774" s="310"/>
      <c r="G3774" s="310"/>
      <c r="H3774" s="310"/>
      <c r="I3774" s="310"/>
    </row>
    <row r="3775">
      <c r="A3775" s="310"/>
      <c r="B3775" s="310"/>
      <c r="C3775" s="310"/>
      <c r="D3775" s="310"/>
      <c r="E3775" s="310"/>
      <c r="F3775" s="310"/>
      <c r="G3775" s="310"/>
      <c r="H3775" s="310"/>
      <c r="I3775" s="310"/>
    </row>
    <row r="3776">
      <c r="A3776" s="310"/>
      <c r="B3776" s="310"/>
      <c r="C3776" s="310"/>
      <c r="D3776" s="310"/>
      <c r="E3776" s="310"/>
      <c r="F3776" s="310"/>
      <c r="G3776" s="310"/>
      <c r="H3776" s="310"/>
      <c r="I3776" s="310"/>
    </row>
    <row r="3777">
      <c r="A3777" s="310"/>
      <c r="B3777" s="310"/>
      <c r="C3777" s="310"/>
      <c r="D3777" s="310"/>
      <c r="E3777" s="310"/>
      <c r="F3777" s="310"/>
      <c r="G3777" s="310"/>
      <c r="H3777" s="310"/>
      <c r="I3777" s="310"/>
    </row>
    <row r="3778">
      <c r="A3778" s="310"/>
      <c r="B3778" s="310"/>
      <c r="C3778" s="310"/>
      <c r="D3778" s="310"/>
      <c r="E3778" s="310"/>
      <c r="F3778" s="310"/>
      <c r="G3778" s="310"/>
      <c r="H3778" s="310"/>
      <c r="I3778" s="310"/>
    </row>
    <row r="3779">
      <c r="A3779" s="310"/>
      <c r="B3779" s="310"/>
      <c r="C3779" s="310"/>
      <c r="D3779" s="310"/>
      <c r="E3779" s="310"/>
      <c r="F3779" s="310"/>
      <c r="G3779" s="310"/>
      <c r="H3779" s="310"/>
      <c r="I3779" s="310"/>
    </row>
    <row r="3780">
      <c r="A3780" s="310"/>
      <c r="B3780" s="310"/>
      <c r="C3780" s="310"/>
      <c r="D3780" s="310"/>
      <c r="E3780" s="310"/>
      <c r="F3780" s="310"/>
      <c r="G3780" s="310"/>
      <c r="H3780" s="310"/>
      <c r="I3780" s="310"/>
    </row>
    <row r="3781">
      <c r="A3781" s="310"/>
      <c r="B3781" s="310"/>
      <c r="C3781" s="310"/>
      <c r="D3781" s="310"/>
      <c r="E3781" s="310"/>
      <c r="F3781" s="310"/>
      <c r="G3781" s="310"/>
      <c r="H3781" s="310"/>
      <c r="I3781" s="310"/>
    </row>
    <row r="3782">
      <c r="A3782" s="310"/>
      <c r="B3782" s="310"/>
      <c r="C3782" s="310"/>
      <c r="D3782" s="310"/>
      <c r="E3782" s="310"/>
      <c r="F3782" s="310"/>
      <c r="G3782" s="310"/>
      <c r="H3782" s="310"/>
      <c r="I3782" s="310"/>
    </row>
    <row r="3783">
      <c r="A3783" s="310"/>
      <c r="B3783" s="310"/>
      <c r="C3783" s="310"/>
      <c r="D3783" s="310"/>
      <c r="E3783" s="310"/>
      <c r="F3783" s="310"/>
      <c r="G3783" s="310"/>
      <c r="H3783" s="310"/>
      <c r="I3783" s="310"/>
    </row>
    <row r="3784">
      <c r="A3784" s="310"/>
      <c r="B3784" s="310"/>
      <c r="C3784" s="310"/>
      <c r="D3784" s="310"/>
      <c r="E3784" s="310"/>
      <c r="F3784" s="310"/>
      <c r="G3784" s="310"/>
      <c r="H3784" s="310"/>
      <c r="I3784" s="310"/>
    </row>
    <row r="3785">
      <c r="A3785" s="310"/>
      <c r="B3785" s="310"/>
      <c r="C3785" s="310"/>
      <c r="D3785" s="310"/>
      <c r="E3785" s="310"/>
      <c r="F3785" s="310"/>
      <c r="G3785" s="310"/>
      <c r="H3785" s="310"/>
      <c r="I3785" s="310"/>
    </row>
    <row r="3786">
      <c r="A3786" s="310"/>
      <c r="B3786" s="310"/>
      <c r="C3786" s="310"/>
      <c r="D3786" s="310"/>
      <c r="E3786" s="310"/>
      <c r="F3786" s="310"/>
      <c r="G3786" s="310"/>
      <c r="H3786" s="310"/>
      <c r="I3786" s="310"/>
    </row>
    <row r="3787">
      <c r="A3787" s="310"/>
      <c r="B3787" s="310"/>
      <c r="C3787" s="310"/>
      <c r="D3787" s="310"/>
      <c r="E3787" s="310"/>
      <c r="F3787" s="310"/>
      <c r="G3787" s="310"/>
      <c r="H3787" s="310"/>
      <c r="I3787" s="310"/>
    </row>
    <row r="3788">
      <c r="A3788" s="310"/>
      <c r="B3788" s="310"/>
      <c r="C3788" s="310"/>
      <c r="D3788" s="310"/>
      <c r="E3788" s="310"/>
      <c r="F3788" s="310"/>
      <c r="G3788" s="310"/>
      <c r="H3788" s="310"/>
      <c r="I3788" s="310"/>
    </row>
    <row r="3789">
      <c r="A3789" s="310"/>
      <c r="B3789" s="310"/>
      <c r="C3789" s="310"/>
      <c r="D3789" s="310"/>
      <c r="E3789" s="310"/>
      <c r="F3789" s="310"/>
      <c r="G3789" s="310"/>
      <c r="H3789" s="310"/>
      <c r="I3789" s="310"/>
    </row>
    <row r="3790">
      <c r="A3790" s="310"/>
      <c r="B3790" s="310"/>
      <c r="C3790" s="310"/>
      <c r="D3790" s="310"/>
      <c r="E3790" s="310"/>
      <c r="F3790" s="310"/>
      <c r="G3790" s="310"/>
      <c r="H3790" s="310"/>
      <c r="I3790" s="310"/>
    </row>
    <row r="3791">
      <c r="A3791" s="310"/>
      <c r="B3791" s="310"/>
      <c r="C3791" s="310"/>
      <c r="D3791" s="310"/>
      <c r="E3791" s="310"/>
      <c r="F3791" s="310"/>
      <c r="G3791" s="310"/>
      <c r="H3791" s="310"/>
      <c r="I3791" s="310"/>
    </row>
    <row r="3792">
      <c r="A3792" s="310"/>
      <c r="B3792" s="310"/>
      <c r="C3792" s="310"/>
      <c r="D3792" s="310"/>
      <c r="E3792" s="310"/>
      <c r="F3792" s="310"/>
      <c r="G3792" s="310"/>
      <c r="H3792" s="310"/>
      <c r="I3792" s="310"/>
    </row>
    <row r="3793">
      <c r="A3793" s="310"/>
      <c r="B3793" s="310"/>
      <c r="C3793" s="310"/>
      <c r="D3793" s="310"/>
      <c r="E3793" s="310"/>
      <c r="F3793" s="310"/>
      <c r="G3793" s="310"/>
      <c r="H3793" s="310"/>
      <c r="I3793" s="310"/>
    </row>
    <row r="3794">
      <c r="A3794" s="310"/>
      <c r="B3794" s="310"/>
      <c r="C3794" s="310"/>
      <c r="D3794" s="310"/>
      <c r="E3794" s="310"/>
      <c r="F3794" s="310"/>
      <c r="G3794" s="310"/>
      <c r="H3794" s="310"/>
      <c r="I3794" s="310"/>
    </row>
    <row r="3795">
      <c r="A3795" s="310"/>
      <c r="B3795" s="310"/>
      <c r="C3795" s="310"/>
      <c r="D3795" s="310"/>
      <c r="E3795" s="310"/>
      <c r="F3795" s="310"/>
      <c r="G3795" s="310"/>
      <c r="H3795" s="310"/>
      <c r="I3795" s="310"/>
    </row>
    <row r="3796">
      <c r="A3796" s="310"/>
      <c r="B3796" s="310"/>
      <c r="C3796" s="310"/>
      <c r="D3796" s="310"/>
      <c r="E3796" s="310"/>
      <c r="F3796" s="310"/>
      <c r="G3796" s="310"/>
      <c r="H3796" s="310"/>
      <c r="I3796" s="310"/>
    </row>
    <row r="3797">
      <c r="A3797" s="310"/>
      <c r="B3797" s="310"/>
      <c r="C3797" s="310"/>
      <c r="D3797" s="310"/>
      <c r="E3797" s="310"/>
      <c r="F3797" s="310"/>
      <c r="G3797" s="310"/>
      <c r="H3797" s="310"/>
      <c r="I3797" s="310"/>
    </row>
    <row r="3798">
      <c r="A3798" s="310"/>
      <c r="B3798" s="310"/>
      <c r="C3798" s="310"/>
      <c r="D3798" s="310"/>
      <c r="E3798" s="310"/>
      <c r="F3798" s="310"/>
      <c r="G3798" s="310"/>
      <c r="H3798" s="310"/>
      <c r="I3798" s="310"/>
    </row>
    <row r="3799">
      <c r="A3799" s="310"/>
      <c r="B3799" s="310"/>
      <c r="C3799" s="310"/>
      <c r="D3799" s="310"/>
      <c r="E3799" s="310"/>
      <c r="F3799" s="310"/>
      <c r="G3799" s="310"/>
      <c r="H3799" s="310"/>
      <c r="I3799" s="310"/>
    </row>
    <row r="3800">
      <c r="A3800" s="310"/>
      <c r="B3800" s="310"/>
      <c r="C3800" s="310"/>
      <c r="D3800" s="310"/>
      <c r="E3800" s="310"/>
      <c r="F3800" s="310"/>
      <c r="G3800" s="310"/>
      <c r="H3800" s="310"/>
      <c r="I3800" s="310"/>
    </row>
    <row r="3801">
      <c r="A3801" s="310"/>
      <c r="B3801" s="310"/>
      <c r="C3801" s="310"/>
      <c r="D3801" s="310"/>
      <c r="E3801" s="310"/>
      <c r="F3801" s="310"/>
      <c r="G3801" s="310"/>
      <c r="H3801" s="310"/>
      <c r="I3801" s="310"/>
    </row>
    <row r="3802">
      <c r="A3802" s="310"/>
      <c r="B3802" s="310"/>
      <c r="C3802" s="310"/>
      <c r="D3802" s="310"/>
      <c r="E3802" s="310"/>
      <c r="F3802" s="310"/>
      <c r="G3802" s="310"/>
      <c r="H3802" s="310"/>
      <c r="I3802" s="310"/>
    </row>
    <row r="3803">
      <c r="A3803" s="310"/>
      <c r="B3803" s="310"/>
      <c r="C3803" s="310"/>
      <c r="D3803" s="310"/>
      <c r="E3803" s="310"/>
      <c r="F3803" s="310"/>
      <c r="G3803" s="310"/>
      <c r="H3803" s="310"/>
      <c r="I3803" s="310"/>
    </row>
    <row r="3804">
      <c r="A3804" s="310"/>
      <c r="B3804" s="310"/>
      <c r="C3804" s="310"/>
      <c r="D3804" s="310"/>
      <c r="E3804" s="310"/>
      <c r="F3804" s="310"/>
      <c r="G3804" s="310"/>
      <c r="H3804" s="310"/>
      <c r="I3804" s="310"/>
    </row>
    <row r="3805">
      <c r="A3805" s="310"/>
      <c r="B3805" s="310"/>
      <c r="C3805" s="310"/>
      <c r="D3805" s="310"/>
      <c r="E3805" s="310"/>
      <c r="F3805" s="310"/>
      <c r="G3805" s="310"/>
      <c r="H3805" s="310"/>
      <c r="I3805" s="310"/>
    </row>
    <row r="3806">
      <c r="A3806" s="310"/>
      <c r="B3806" s="310"/>
      <c r="C3806" s="310"/>
      <c r="D3806" s="310"/>
      <c r="E3806" s="310"/>
      <c r="F3806" s="310"/>
      <c r="G3806" s="310"/>
      <c r="H3806" s="310"/>
      <c r="I3806" s="310"/>
    </row>
    <row r="3807">
      <c r="A3807" s="310"/>
      <c r="B3807" s="310"/>
      <c r="C3807" s="310"/>
      <c r="D3807" s="310"/>
      <c r="E3807" s="310"/>
      <c r="F3807" s="310"/>
      <c r="G3807" s="310"/>
      <c r="H3807" s="310"/>
      <c r="I3807" s="310"/>
    </row>
    <row r="3808">
      <c r="A3808" s="310"/>
      <c r="B3808" s="310"/>
      <c r="C3808" s="310"/>
      <c r="D3808" s="310"/>
      <c r="E3808" s="310"/>
      <c r="F3808" s="310"/>
      <c r="G3808" s="310"/>
      <c r="H3808" s="310"/>
      <c r="I3808" s="310"/>
    </row>
    <row r="3809">
      <c r="A3809" s="310"/>
      <c r="B3809" s="310"/>
      <c r="C3809" s="310"/>
      <c r="D3809" s="310"/>
      <c r="E3809" s="310"/>
      <c r="F3809" s="310"/>
      <c r="G3809" s="310"/>
      <c r="H3809" s="310"/>
      <c r="I3809" s="310"/>
    </row>
    <row r="3810">
      <c r="A3810" s="310"/>
      <c r="B3810" s="310"/>
      <c r="C3810" s="310"/>
      <c r="D3810" s="310"/>
      <c r="E3810" s="310"/>
      <c r="F3810" s="310"/>
      <c r="G3810" s="310"/>
      <c r="H3810" s="310"/>
      <c r="I3810" s="310"/>
    </row>
    <row r="3811">
      <c r="A3811" s="310"/>
      <c r="B3811" s="310"/>
      <c r="C3811" s="310"/>
      <c r="D3811" s="310"/>
      <c r="E3811" s="310"/>
      <c r="F3811" s="310"/>
      <c r="G3811" s="310"/>
      <c r="H3811" s="310"/>
      <c r="I3811" s="310"/>
    </row>
    <row r="3812">
      <c r="A3812" s="310"/>
      <c r="B3812" s="310"/>
      <c r="C3812" s="310"/>
      <c r="D3812" s="310"/>
      <c r="E3812" s="310"/>
      <c r="F3812" s="310"/>
      <c r="G3812" s="310"/>
      <c r="H3812" s="310"/>
      <c r="I3812" s="310"/>
    </row>
    <row r="3813">
      <c r="A3813" s="310"/>
      <c r="B3813" s="310"/>
      <c r="C3813" s="310"/>
      <c r="D3813" s="310"/>
      <c r="E3813" s="310"/>
      <c r="F3813" s="310"/>
      <c r="G3813" s="310"/>
      <c r="H3813" s="310"/>
      <c r="I3813" s="310"/>
    </row>
    <row r="3814">
      <c r="A3814" s="310"/>
      <c r="B3814" s="310"/>
      <c r="C3814" s="310"/>
      <c r="D3814" s="310"/>
      <c r="E3814" s="310"/>
      <c r="F3814" s="310"/>
      <c r="G3814" s="310"/>
      <c r="H3814" s="310"/>
      <c r="I3814" s="310"/>
    </row>
    <row r="3815">
      <c r="A3815" s="310"/>
      <c r="B3815" s="310"/>
      <c r="C3815" s="310"/>
      <c r="D3815" s="310"/>
      <c r="E3815" s="310"/>
      <c r="F3815" s="310"/>
      <c r="G3815" s="310"/>
      <c r="H3815" s="310"/>
      <c r="I3815" s="310"/>
    </row>
    <row r="3816">
      <c r="A3816" s="310"/>
      <c r="B3816" s="310"/>
      <c r="C3816" s="310"/>
      <c r="D3816" s="310"/>
      <c r="E3816" s="310"/>
      <c r="F3816" s="310"/>
      <c r="G3816" s="310"/>
      <c r="H3816" s="310"/>
      <c r="I3816" s="310"/>
    </row>
    <row r="3817">
      <c r="A3817" s="310"/>
      <c r="B3817" s="310"/>
      <c r="C3817" s="310"/>
      <c r="D3817" s="310"/>
      <c r="E3817" s="310"/>
      <c r="F3817" s="310"/>
      <c r="G3817" s="310"/>
      <c r="H3817" s="310"/>
      <c r="I3817" s="310"/>
    </row>
    <row r="3818">
      <c r="A3818" s="310"/>
      <c r="B3818" s="310"/>
      <c r="C3818" s="310"/>
      <c r="D3818" s="310"/>
      <c r="E3818" s="310"/>
      <c r="F3818" s="310"/>
      <c r="G3818" s="310"/>
      <c r="H3818" s="310"/>
      <c r="I3818" s="310"/>
    </row>
    <row r="3819">
      <c r="A3819" s="310"/>
      <c r="B3819" s="310"/>
      <c r="C3819" s="310"/>
      <c r="D3819" s="310"/>
      <c r="E3819" s="310"/>
      <c r="F3819" s="310"/>
      <c r="G3819" s="310"/>
      <c r="H3819" s="310"/>
      <c r="I3819" s="310"/>
    </row>
    <row r="3820">
      <c r="A3820" s="310"/>
      <c r="B3820" s="310"/>
      <c r="C3820" s="310"/>
      <c r="D3820" s="310"/>
      <c r="E3820" s="310"/>
      <c r="F3820" s="310"/>
      <c r="G3820" s="310"/>
      <c r="H3820" s="310"/>
      <c r="I3820" s="310"/>
    </row>
    <row r="3821">
      <c r="A3821" s="310"/>
      <c r="B3821" s="310"/>
      <c r="C3821" s="310"/>
      <c r="D3821" s="310"/>
      <c r="E3821" s="310"/>
      <c r="F3821" s="310"/>
      <c r="G3821" s="310"/>
      <c r="H3821" s="310"/>
      <c r="I3821" s="310"/>
    </row>
    <row r="3822">
      <c r="A3822" s="310"/>
      <c r="B3822" s="310"/>
      <c r="C3822" s="310"/>
      <c r="D3822" s="310"/>
      <c r="E3822" s="310"/>
      <c r="F3822" s="310"/>
      <c r="G3822" s="310"/>
      <c r="H3822" s="310"/>
      <c r="I3822" s="310"/>
    </row>
    <row r="3823">
      <c r="A3823" s="310"/>
      <c r="B3823" s="310"/>
      <c r="C3823" s="310"/>
      <c r="D3823" s="310"/>
      <c r="E3823" s="310"/>
      <c r="F3823" s="310"/>
      <c r="G3823" s="310"/>
      <c r="H3823" s="310"/>
      <c r="I3823" s="310"/>
    </row>
    <row r="3824">
      <c r="A3824" s="310"/>
      <c r="B3824" s="310"/>
      <c r="C3824" s="310"/>
      <c r="D3824" s="310"/>
      <c r="E3824" s="310"/>
      <c r="F3824" s="310"/>
      <c r="G3824" s="310"/>
      <c r="H3824" s="310"/>
      <c r="I3824" s="310"/>
    </row>
    <row r="3825">
      <c r="A3825" s="310"/>
      <c r="B3825" s="310"/>
      <c r="C3825" s="310"/>
      <c r="D3825" s="310"/>
      <c r="E3825" s="310"/>
      <c r="F3825" s="310"/>
      <c r="G3825" s="310"/>
      <c r="H3825" s="310"/>
      <c r="I3825" s="310"/>
    </row>
    <row r="3826">
      <c r="A3826" s="310"/>
      <c r="B3826" s="310"/>
      <c r="C3826" s="310"/>
      <c r="D3826" s="310"/>
      <c r="E3826" s="310"/>
      <c r="F3826" s="310"/>
      <c r="G3826" s="310"/>
      <c r="H3826" s="310"/>
      <c r="I3826" s="310"/>
    </row>
    <row r="3827">
      <c r="A3827" s="310"/>
      <c r="B3827" s="310"/>
      <c r="C3827" s="310"/>
      <c r="D3827" s="310"/>
      <c r="E3827" s="310"/>
      <c r="F3827" s="310"/>
      <c r="G3827" s="310"/>
      <c r="H3827" s="310"/>
      <c r="I3827" s="310"/>
    </row>
    <row r="3828">
      <c r="A3828" s="310"/>
      <c r="B3828" s="310"/>
      <c r="C3828" s="310"/>
      <c r="D3828" s="310"/>
      <c r="E3828" s="310"/>
      <c r="F3828" s="310"/>
      <c r="G3828" s="310"/>
      <c r="H3828" s="310"/>
      <c r="I3828" s="310"/>
    </row>
    <row r="3829">
      <c r="A3829" s="310"/>
      <c r="B3829" s="310"/>
      <c r="C3829" s="310"/>
      <c r="D3829" s="310"/>
      <c r="E3829" s="310"/>
      <c r="F3829" s="310"/>
      <c r="G3829" s="310"/>
      <c r="H3829" s="310"/>
      <c r="I3829" s="310"/>
    </row>
    <row r="3830">
      <c r="A3830" s="310"/>
      <c r="B3830" s="310"/>
      <c r="C3830" s="310"/>
      <c r="D3830" s="310"/>
      <c r="E3830" s="310"/>
      <c r="F3830" s="310"/>
      <c r="G3830" s="310"/>
      <c r="H3830" s="310"/>
      <c r="I3830" s="310"/>
    </row>
    <row r="3831">
      <c r="A3831" s="310"/>
      <c r="B3831" s="310"/>
      <c r="C3831" s="310"/>
      <c r="D3831" s="310"/>
      <c r="E3831" s="310"/>
      <c r="F3831" s="310"/>
      <c r="G3831" s="310"/>
      <c r="H3831" s="310"/>
      <c r="I3831" s="310"/>
    </row>
    <row r="3832">
      <c r="A3832" s="310"/>
      <c r="B3832" s="310"/>
      <c r="C3832" s="310"/>
      <c r="D3832" s="310"/>
      <c r="E3832" s="310"/>
      <c r="F3832" s="310"/>
      <c r="G3832" s="310"/>
      <c r="H3832" s="310"/>
      <c r="I3832" s="310"/>
    </row>
    <row r="3833">
      <c r="A3833" s="310"/>
      <c r="B3833" s="310"/>
      <c r="C3833" s="310"/>
      <c r="D3833" s="310"/>
      <c r="E3833" s="310"/>
      <c r="F3833" s="310"/>
      <c r="G3833" s="310"/>
      <c r="H3833" s="310"/>
      <c r="I3833" s="310"/>
    </row>
    <row r="3834">
      <c r="A3834" s="310"/>
      <c r="B3834" s="310"/>
      <c r="C3834" s="310"/>
      <c r="D3834" s="310"/>
      <c r="E3834" s="310"/>
      <c r="F3834" s="310"/>
      <c r="G3834" s="310"/>
      <c r="H3834" s="310"/>
      <c r="I3834" s="310"/>
    </row>
    <row r="3835">
      <c r="A3835" s="310"/>
      <c r="B3835" s="310"/>
      <c r="C3835" s="310"/>
      <c r="D3835" s="310"/>
      <c r="E3835" s="310"/>
      <c r="F3835" s="310"/>
      <c r="G3835" s="310"/>
      <c r="H3835" s="310"/>
      <c r="I3835" s="310"/>
    </row>
    <row r="3836">
      <c r="A3836" s="310"/>
      <c r="B3836" s="310"/>
      <c r="C3836" s="310"/>
      <c r="D3836" s="310"/>
      <c r="E3836" s="310"/>
      <c r="F3836" s="310"/>
      <c r="G3836" s="310"/>
      <c r="H3836" s="310"/>
      <c r="I3836" s="310"/>
    </row>
    <row r="3837">
      <c r="A3837" s="310"/>
      <c r="B3837" s="310"/>
      <c r="C3837" s="310"/>
      <c r="D3837" s="310"/>
      <c r="E3837" s="310"/>
      <c r="F3837" s="310"/>
      <c r="G3837" s="310"/>
      <c r="H3837" s="310"/>
      <c r="I3837" s="310"/>
    </row>
    <row r="3838">
      <c r="A3838" s="310"/>
      <c r="B3838" s="310"/>
      <c r="C3838" s="310"/>
      <c r="D3838" s="310"/>
      <c r="E3838" s="310"/>
      <c r="F3838" s="310"/>
      <c r="G3838" s="310"/>
      <c r="H3838" s="310"/>
      <c r="I3838" s="310"/>
    </row>
    <row r="3839">
      <c r="A3839" s="310"/>
      <c r="B3839" s="310"/>
      <c r="C3839" s="310"/>
      <c r="D3839" s="310"/>
      <c r="E3839" s="310"/>
      <c r="F3839" s="310"/>
      <c r="G3839" s="310"/>
      <c r="H3839" s="310"/>
      <c r="I3839" s="310"/>
    </row>
    <row r="3840">
      <c r="A3840" s="310"/>
      <c r="B3840" s="310"/>
      <c r="C3840" s="310"/>
      <c r="D3840" s="310"/>
      <c r="E3840" s="310"/>
      <c r="F3840" s="310"/>
      <c r="G3840" s="310"/>
      <c r="H3840" s="310"/>
      <c r="I3840" s="310"/>
    </row>
    <row r="3841">
      <c r="A3841" s="310"/>
      <c r="B3841" s="310"/>
      <c r="C3841" s="310"/>
      <c r="D3841" s="310"/>
      <c r="E3841" s="310"/>
      <c r="F3841" s="310"/>
      <c r="G3841" s="310"/>
      <c r="H3841" s="310"/>
      <c r="I3841" s="310"/>
    </row>
    <row r="3842">
      <c r="A3842" s="310"/>
      <c r="B3842" s="310"/>
      <c r="C3842" s="310"/>
      <c r="D3842" s="310"/>
      <c r="E3842" s="310"/>
      <c r="F3842" s="310"/>
      <c r="G3842" s="310"/>
      <c r="H3842" s="310"/>
      <c r="I3842" s="310"/>
    </row>
    <row r="3843">
      <c r="A3843" s="310"/>
      <c r="B3843" s="310"/>
      <c r="C3843" s="310"/>
      <c r="D3843" s="310"/>
      <c r="E3843" s="310"/>
      <c r="F3843" s="310"/>
      <c r="G3843" s="310"/>
      <c r="H3843" s="310"/>
      <c r="I3843" s="310"/>
    </row>
    <row r="3844">
      <c r="A3844" s="310"/>
      <c r="B3844" s="310"/>
      <c r="C3844" s="310"/>
      <c r="D3844" s="310"/>
      <c r="E3844" s="310"/>
      <c r="F3844" s="310"/>
      <c r="G3844" s="310"/>
      <c r="H3844" s="310"/>
      <c r="I3844" s="310"/>
    </row>
    <row r="3845">
      <c r="A3845" s="310"/>
      <c r="B3845" s="310"/>
      <c r="C3845" s="310"/>
      <c r="D3845" s="310"/>
      <c r="E3845" s="310"/>
      <c r="F3845" s="310"/>
      <c r="G3845" s="310"/>
      <c r="H3845" s="310"/>
      <c r="I3845" s="310"/>
    </row>
    <row r="3846">
      <c r="A3846" s="310"/>
      <c r="B3846" s="310"/>
      <c r="C3846" s="310"/>
      <c r="D3846" s="310"/>
      <c r="E3846" s="310"/>
      <c r="F3846" s="310"/>
      <c r="G3846" s="310"/>
      <c r="H3846" s="310"/>
      <c r="I3846" s="310"/>
    </row>
    <row r="3847">
      <c r="A3847" s="310"/>
      <c r="B3847" s="310"/>
      <c r="C3847" s="310"/>
      <c r="D3847" s="310"/>
      <c r="E3847" s="310"/>
      <c r="F3847" s="310"/>
      <c r="G3847" s="310"/>
      <c r="H3847" s="310"/>
      <c r="I3847" s="310"/>
    </row>
    <row r="3848">
      <c r="A3848" s="310"/>
      <c r="B3848" s="310"/>
      <c r="C3848" s="310"/>
      <c r="D3848" s="310"/>
      <c r="E3848" s="310"/>
      <c r="F3848" s="310"/>
      <c r="G3848" s="310"/>
      <c r="H3848" s="310"/>
      <c r="I3848" s="310"/>
    </row>
    <row r="3849">
      <c r="A3849" s="310"/>
      <c r="B3849" s="310"/>
      <c r="C3849" s="310"/>
      <c r="D3849" s="310"/>
      <c r="E3849" s="310"/>
      <c r="F3849" s="310"/>
      <c r="G3849" s="310"/>
      <c r="H3849" s="310"/>
      <c r="I3849" s="310"/>
    </row>
    <row r="3850">
      <c r="A3850" s="310"/>
      <c r="B3850" s="310"/>
      <c r="C3850" s="310"/>
      <c r="D3850" s="310"/>
      <c r="E3850" s="310"/>
      <c r="F3850" s="310"/>
      <c r="G3850" s="310"/>
      <c r="H3850" s="310"/>
      <c r="I3850" s="310"/>
    </row>
    <row r="3851">
      <c r="A3851" s="310"/>
      <c r="B3851" s="310"/>
      <c r="C3851" s="310"/>
      <c r="D3851" s="310"/>
      <c r="E3851" s="310"/>
      <c r="F3851" s="310"/>
      <c r="G3851" s="310"/>
      <c r="H3851" s="310"/>
      <c r="I3851" s="310"/>
    </row>
    <row r="3852">
      <c r="A3852" s="310"/>
      <c r="B3852" s="310"/>
      <c r="C3852" s="310"/>
      <c r="D3852" s="310"/>
      <c r="E3852" s="310"/>
      <c r="F3852" s="310"/>
      <c r="G3852" s="310"/>
      <c r="H3852" s="310"/>
      <c r="I3852" s="310"/>
    </row>
    <row r="3853">
      <c r="A3853" s="310"/>
      <c r="B3853" s="310"/>
      <c r="C3853" s="310"/>
      <c r="D3853" s="310"/>
      <c r="E3853" s="310"/>
      <c r="F3853" s="310"/>
      <c r="G3853" s="310"/>
      <c r="H3853" s="310"/>
      <c r="I3853" s="310"/>
    </row>
    <row r="3854">
      <c r="A3854" s="310"/>
      <c r="B3854" s="310"/>
      <c r="C3854" s="310"/>
      <c r="D3854" s="310"/>
      <c r="E3854" s="310"/>
      <c r="F3854" s="310"/>
      <c r="G3854" s="310"/>
      <c r="H3854" s="310"/>
      <c r="I3854" s="310"/>
    </row>
    <row r="3855">
      <c r="A3855" s="310"/>
      <c r="B3855" s="310"/>
      <c r="C3855" s="310"/>
      <c r="D3855" s="310"/>
      <c r="E3855" s="310"/>
      <c r="F3855" s="310"/>
      <c r="G3855" s="310"/>
      <c r="H3855" s="310"/>
      <c r="I3855" s="310"/>
    </row>
    <row r="3856">
      <c r="A3856" s="310"/>
      <c r="B3856" s="310"/>
      <c r="C3856" s="310"/>
      <c r="D3856" s="310"/>
      <c r="E3856" s="310"/>
      <c r="F3856" s="310"/>
      <c r="G3856" s="310"/>
      <c r="H3856" s="310"/>
      <c r="I3856" s="310"/>
    </row>
    <row r="3857">
      <c r="A3857" s="310"/>
      <c r="B3857" s="310"/>
      <c r="C3857" s="310"/>
      <c r="D3857" s="310"/>
      <c r="E3857" s="310"/>
      <c r="F3857" s="310"/>
      <c r="G3857" s="310"/>
      <c r="H3857" s="310"/>
      <c r="I3857" s="310"/>
    </row>
    <row r="3858">
      <c r="A3858" s="310"/>
      <c r="B3858" s="310"/>
      <c r="C3858" s="310"/>
      <c r="D3858" s="310"/>
      <c r="E3858" s="310"/>
      <c r="F3858" s="310"/>
      <c r="G3858" s="310"/>
      <c r="H3858" s="310"/>
      <c r="I3858" s="310"/>
    </row>
    <row r="3859">
      <c r="A3859" s="310"/>
      <c r="B3859" s="310"/>
      <c r="C3859" s="310"/>
      <c r="D3859" s="310"/>
      <c r="E3859" s="310"/>
      <c r="F3859" s="310"/>
      <c r="G3859" s="310"/>
      <c r="H3859" s="310"/>
      <c r="I3859" s="310"/>
    </row>
    <row r="3860">
      <c r="A3860" s="310"/>
      <c r="B3860" s="310"/>
      <c r="C3860" s="310"/>
      <c r="D3860" s="310"/>
      <c r="E3860" s="310"/>
      <c r="F3860" s="310"/>
      <c r="G3860" s="310"/>
      <c r="H3860" s="310"/>
      <c r="I3860" s="310"/>
    </row>
    <row r="3861">
      <c r="A3861" s="310"/>
      <c r="B3861" s="310"/>
      <c r="C3861" s="310"/>
      <c r="D3861" s="310"/>
      <c r="E3861" s="310"/>
      <c r="F3861" s="310"/>
      <c r="G3861" s="310"/>
      <c r="H3861" s="310"/>
      <c r="I3861" s="310"/>
    </row>
    <row r="3862">
      <c r="A3862" s="310"/>
      <c r="B3862" s="310"/>
      <c r="C3862" s="310"/>
      <c r="D3862" s="310"/>
      <c r="E3862" s="310"/>
      <c r="F3862" s="310"/>
      <c r="G3862" s="310"/>
      <c r="H3862" s="310"/>
      <c r="I3862" s="310"/>
    </row>
    <row r="3863">
      <c r="A3863" s="310"/>
      <c r="B3863" s="310"/>
      <c r="C3863" s="310"/>
      <c r="D3863" s="310"/>
      <c r="E3863" s="310"/>
      <c r="F3863" s="310"/>
      <c r="G3863" s="310"/>
      <c r="H3863" s="310"/>
      <c r="I3863" s="310"/>
    </row>
    <row r="3864">
      <c r="A3864" s="310"/>
      <c r="B3864" s="310"/>
      <c r="C3864" s="310"/>
      <c r="D3864" s="310"/>
      <c r="E3864" s="310"/>
      <c r="F3864" s="310"/>
      <c r="G3864" s="310"/>
      <c r="H3864" s="310"/>
      <c r="I3864" s="310"/>
    </row>
    <row r="3865">
      <c r="A3865" s="310"/>
      <c r="B3865" s="310"/>
      <c r="C3865" s="310"/>
      <c r="D3865" s="310"/>
      <c r="E3865" s="310"/>
      <c r="F3865" s="310"/>
      <c r="G3865" s="310"/>
      <c r="H3865" s="310"/>
      <c r="I3865" s="310"/>
    </row>
    <row r="3866">
      <c r="A3866" s="310"/>
      <c r="B3866" s="310"/>
      <c r="C3866" s="310"/>
      <c r="D3866" s="310"/>
      <c r="E3866" s="310"/>
      <c r="F3866" s="310"/>
      <c r="G3866" s="310"/>
      <c r="H3866" s="310"/>
      <c r="I3866" s="310"/>
    </row>
    <row r="3867">
      <c r="A3867" s="310"/>
      <c r="B3867" s="310"/>
      <c r="C3867" s="310"/>
      <c r="D3867" s="310"/>
      <c r="E3867" s="310"/>
      <c r="F3867" s="310"/>
      <c r="G3867" s="310"/>
      <c r="H3867" s="310"/>
      <c r="I3867" s="310"/>
    </row>
    <row r="3868">
      <c r="A3868" s="310"/>
      <c r="B3868" s="310"/>
      <c r="C3868" s="310"/>
      <c r="D3868" s="310"/>
      <c r="E3868" s="310"/>
      <c r="F3868" s="310"/>
      <c r="G3868" s="310"/>
      <c r="H3868" s="310"/>
      <c r="I3868" s="310"/>
    </row>
    <row r="3869">
      <c r="A3869" s="310"/>
      <c r="B3869" s="310"/>
      <c r="C3869" s="310"/>
      <c r="D3869" s="310"/>
      <c r="E3869" s="310"/>
      <c r="F3869" s="310"/>
      <c r="G3869" s="310"/>
      <c r="H3869" s="310"/>
      <c r="I3869" s="310"/>
    </row>
    <row r="3870">
      <c r="A3870" s="310"/>
      <c r="B3870" s="310"/>
      <c r="C3870" s="310"/>
      <c r="D3870" s="310"/>
      <c r="E3870" s="310"/>
      <c r="F3870" s="310"/>
      <c r="G3870" s="310"/>
      <c r="H3870" s="310"/>
      <c r="I3870" s="310"/>
    </row>
    <row r="3871">
      <c r="A3871" s="310"/>
      <c r="B3871" s="310"/>
      <c r="C3871" s="310"/>
      <c r="D3871" s="310"/>
      <c r="E3871" s="310"/>
      <c r="F3871" s="310"/>
      <c r="G3871" s="310"/>
      <c r="H3871" s="310"/>
      <c r="I3871" s="310"/>
    </row>
    <row r="3872">
      <c r="A3872" s="310"/>
      <c r="B3872" s="310"/>
      <c r="C3872" s="310"/>
      <c r="D3872" s="310"/>
      <c r="E3872" s="310"/>
      <c r="F3872" s="310"/>
      <c r="G3872" s="310"/>
      <c r="H3872" s="310"/>
      <c r="I3872" s="310"/>
    </row>
    <row r="3873">
      <c r="A3873" s="310"/>
      <c r="B3873" s="310"/>
      <c r="C3873" s="310"/>
      <c r="D3873" s="310"/>
      <c r="E3873" s="310"/>
      <c r="F3873" s="310"/>
      <c r="G3873" s="310"/>
      <c r="H3873" s="310"/>
      <c r="I3873" s="310"/>
    </row>
    <row r="3874">
      <c r="A3874" s="310"/>
      <c r="B3874" s="310"/>
      <c r="C3874" s="310"/>
      <c r="D3874" s="310"/>
      <c r="E3874" s="310"/>
      <c r="F3874" s="310"/>
      <c r="G3874" s="310"/>
      <c r="H3874" s="310"/>
      <c r="I3874" s="310"/>
    </row>
    <row r="3875">
      <c r="A3875" s="310"/>
      <c r="B3875" s="310"/>
      <c r="C3875" s="310"/>
      <c r="D3875" s="310"/>
      <c r="E3875" s="310"/>
      <c r="F3875" s="310"/>
      <c r="G3875" s="310"/>
      <c r="H3875" s="310"/>
      <c r="I3875" s="310"/>
    </row>
    <row r="3876">
      <c r="A3876" s="310"/>
      <c r="B3876" s="310"/>
      <c r="C3876" s="310"/>
      <c r="D3876" s="310"/>
      <c r="E3876" s="310"/>
      <c r="F3876" s="310"/>
      <c r="G3876" s="310"/>
      <c r="H3876" s="310"/>
      <c r="I3876" s="310"/>
    </row>
    <row r="3877">
      <c r="A3877" s="310"/>
      <c r="B3877" s="310"/>
      <c r="C3877" s="310"/>
      <c r="D3877" s="310"/>
      <c r="E3877" s="310"/>
      <c r="F3877" s="310"/>
      <c r="G3877" s="310"/>
      <c r="H3877" s="310"/>
      <c r="I3877" s="310"/>
    </row>
    <row r="3878">
      <c r="A3878" s="310"/>
      <c r="B3878" s="310"/>
      <c r="C3878" s="310"/>
      <c r="D3878" s="310"/>
      <c r="E3878" s="310"/>
      <c r="F3878" s="310"/>
      <c r="G3878" s="310"/>
      <c r="H3878" s="310"/>
      <c r="I3878" s="310"/>
    </row>
    <row r="3879">
      <c r="A3879" s="310"/>
      <c r="B3879" s="310"/>
      <c r="C3879" s="310"/>
      <c r="D3879" s="310"/>
      <c r="E3879" s="310"/>
      <c r="F3879" s="310"/>
      <c r="G3879" s="310"/>
      <c r="H3879" s="310"/>
      <c r="I3879" s="310"/>
    </row>
    <row r="3880">
      <c r="A3880" s="310"/>
      <c r="B3880" s="310"/>
      <c r="C3880" s="310"/>
      <c r="D3880" s="310"/>
      <c r="E3880" s="310"/>
      <c r="F3880" s="310"/>
      <c r="G3880" s="310"/>
      <c r="H3880" s="310"/>
      <c r="I3880" s="310"/>
    </row>
    <row r="3881">
      <c r="A3881" s="310"/>
      <c r="B3881" s="310"/>
      <c r="C3881" s="310"/>
      <c r="D3881" s="310"/>
      <c r="E3881" s="310"/>
      <c r="F3881" s="310"/>
      <c r="G3881" s="310"/>
      <c r="H3881" s="310"/>
      <c r="I3881" s="310"/>
    </row>
    <row r="3882">
      <c r="A3882" s="310"/>
      <c r="B3882" s="310"/>
      <c r="C3882" s="310"/>
      <c r="D3882" s="310"/>
      <c r="E3882" s="310"/>
      <c r="F3882" s="310"/>
      <c r="G3882" s="310"/>
      <c r="H3882" s="310"/>
      <c r="I3882" s="310"/>
    </row>
    <row r="3883">
      <c r="A3883" s="310"/>
      <c r="B3883" s="310"/>
      <c r="C3883" s="310"/>
      <c r="D3883" s="310"/>
      <c r="E3883" s="310"/>
      <c r="F3883" s="310"/>
      <c r="G3883" s="310"/>
      <c r="H3883" s="310"/>
      <c r="I3883" s="310"/>
    </row>
    <row r="3884">
      <c r="A3884" s="310"/>
      <c r="B3884" s="310"/>
      <c r="C3884" s="310"/>
      <c r="D3884" s="310"/>
      <c r="E3884" s="310"/>
      <c r="F3884" s="310"/>
      <c r="G3884" s="310"/>
      <c r="H3884" s="310"/>
      <c r="I3884" s="310"/>
    </row>
    <row r="3885">
      <c r="A3885" s="310"/>
      <c r="B3885" s="310"/>
      <c r="C3885" s="310"/>
      <c r="D3885" s="310"/>
      <c r="E3885" s="310"/>
      <c r="F3885" s="310"/>
      <c r="G3885" s="310"/>
      <c r="H3885" s="310"/>
      <c r="I3885" s="310"/>
    </row>
    <row r="3886">
      <c r="A3886" s="310"/>
      <c r="B3886" s="310"/>
      <c r="C3886" s="310"/>
      <c r="D3886" s="310"/>
      <c r="E3886" s="310"/>
      <c r="F3886" s="310"/>
      <c r="G3886" s="310"/>
      <c r="H3886" s="310"/>
      <c r="I3886" s="310"/>
    </row>
    <row r="3887">
      <c r="A3887" s="310"/>
      <c r="B3887" s="310"/>
      <c r="C3887" s="310"/>
      <c r="D3887" s="310"/>
      <c r="E3887" s="310"/>
      <c r="F3887" s="310"/>
      <c r="G3887" s="310"/>
      <c r="H3887" s="310"/>
      <c r="I3887" s="310"/>
    </row>
    <row r="3888">
      <c r="A3888" s="310"/>
      <c r="B3888" s="310"/>
      <c r="C3888" s="310"/>
      <c r="D3888" s="310"/>
      <c r="E3888" s="310"/>
      <c r="F3888" s="310"/>
      <c r="G3888" s="310"/>
      <c r="H3888" s="310"/>
      <c r="I3888" s="310"/>
    </row>
    <row r="3889">
      <c r="A3889" s="310"/>
      <c r="B3889" s="310"/>
      <c r="C3889" s="310"/>
      <c r="D3889" s="310"/>
      <c r="E3889" s="310"/>
      <c r="F3889" s="310"/>
      <c r="G3889" s="310"/>
      <c r="H3889" s="310"/>
      <c r="I3889" s="310"/>
    </row>
    <row r="3890">
      <c r="A3890" s="310"/>
      <c r="B3890" s="310"/>
      <c r="C3890" s="310"/>
      <c r="D3890" s="310"/>
      <c r="E3890" s="310"/>
      <c r="F3890" s="310"/>
      <c r="G3890" s="310"/>
      <c r="H3890" s="310"/>
      <c r="I3890" s="310"/>
    </row>
    <row r="3891">
      <c r="A3891" s="310"/>
      <c r="B3891" s="310"/>
      <c r="C3891" s="310"/>
      <c r="D3891" s="310"/>
      <c r="E3891" s="310"/>
      <c r="F3891" s="310"/>
      <c r="G3891" s="310"/>
      <c r="H3891" s="310"/>
      <c r="I3891" s="310"/>
    </row>
    <row r="3892">
      <c r="A3892" s="310"/>
      <c r="B3892" s="310"/>
      <c r="C3892" s="310"/>
      <c r="D3892" s="310"/>
      <c r="E3892" s="310"/>
      <c r="F3892" s="310"/>
      <c r="G3892" s="310"/>
      <c r="H3892" s="310"/>
      <c r="I3892" s="310"/>
    </row>
    <row r="3893">
      <c r="A3893" s="310"/>
      <c r="B3893" s="310"/>
      <c r="C3893" s="310"/>
      <c r="D3893" s="310"/>
      <c r="E3893" s="310"/>
      <c r="F3893" s="310"/>
      <c r="G3893" s="310"/>
      <c r="H3893" s="310"/>
      <c r="I3893" s="310"/>
    </row>
    <row r="3894">
      <c r="A3894" s="310"/>
      <c r="B3894" s="310"/>
      <c r="C3894" s="310"/>
      <c r="D3894" s="310"/>
      <c r="E3894" s="310"/>
      <c r="F3894" s="310"/>
      <c r="G3894" s="310"/>
      <c r="H3894" s="310"/>
      <c r="I3894" s="310"/>
    </row>
    <row r="3895">
      <c r="A3895" s="310"/>
      <c r="B3895" s="310"/>
      <c r="C3895" s="310"/>
      <c r="D3895" s="310"/>
      <c r="E3895" s="310"/>
      <c r="F3895" s="310"/>
      <c r="G3895" s="310"/>
      <c r="H3895" s="310"/>
      <c r="I3895" s="310"/>
    </row>
    <row r="3896">
      <c r="A3896" s="310"/>
      <c r="B3896" s="310"/>
      <c r="C3896" s="310"/>
      <c r="D3896" s="310"/>
      <c r="E3896" s="310"/>
      <c r="F3896" s="310"/>
      <c r="G3896" s="310"/>
      <c r="H3896" s="310"/>
      <c r="I3896" s="310"/>
    </row>
    <row r="3897">
      <c r="A3897" s="310"/>
      <c r="B3897" s="310"/>
      <c r="C3897" s="310"/>
      <c r="D3897" s="310"/>
      <c r="E3897" s="310"/>
      <c r="F3897" s="310"/>
      <c r="G3897" s="310"/>
      <c r="H3897" s="310"/>
      <c r="I3897" s="310"/>
    </row>
    <row r="3898">
      <c r="A3898" s="310"/>
      <c r="B3898" s="310"/>
      <c r="C3898" s="310"/>
      <c r="D3898" s="310"/>
      <c r="E3898" s="310"/>
      <c r="F3898" s="310"/>
      <c r="G3898" s="310"/>
      <c r="H3898" s="310"/>
      <c r="I3898" s="310"/>
    </row>
    <row r="3899">
      <c r="A3899" s="310"/>
      <c r="B3899" s="310"/>
      <c r="C3899" s="310"/>
      <c r="D3899" s="310"/>
      <c r="E3899" s="310"/>
      <c r="F3899" s="310"/>
      <c r="G3899" s="310"/>
      <c r="H3899" s="310"/>
      <c r="I3899" s="310"/>
    </row>
    <row r="3900">
      <c r="A3900" s="310"/>
      <c r="B3900" s="310"/>
      <c r="C3900" s="310"/>
      <c r="D3900" s="310"/>
      <c r="E3900" s="310"/>
      <c r="F3900" s="310"/>
      <c r="G3900" s="310"/>
      <c r="H3900" s="310"/>
      <c r="I3900" s="310"/>
    </row>
    <row r="3901">
      <c r="A3901" s="310"/>
      <c r="B3901" s="310"/>
      <c r="C3901" s="310"/>
      <c r="D3901" s="310"/>
      <c r="E3901" s="310"/>
      <c r="F3901" s="310"/>
      <c r="G3901" s="310"/>
      <c r="H3901" s="310"/>
      <c r="I3901" s="310"/>
    </row>
    <row r="3902">
      <c r="A3902" s="310"/>
      <c r="B3902" s="310"/>
      <c r="C3902" s="310"/>
      <c r="D3902" s="310"/>
      <c r="E3902" s="310"/>
      <c r="F3902" s="310"/>
      <c r="G3902" s="310"/>
      <c r="H3902" s="310"/>
      <c r="I3902" s="310"/>
    </row>
    <row r="3903">
      <c r="A3903" s="310"/>
      <c r="B3903" s="310"/>
      <c r="C3903" s="310"/>
      <c r="D3903" s="310"/>
      <c r="E3903" s="310"/>
      <c r="F3903" s="310"/>
      <c r="G3903" s="310"/>
      <c r="H3903" s="310"/>
      <c r="I3903" s="310"/>
    </row>
    <row r="3904">
      <c r="A3904" s="310"/>
      <c r="B3904" s="310"/>
      <c r="C3904" s="310"/>
      <c r="D3904" s="310"/>
      <c r="E3904" s="310"/>
      <c r="F3904" s="310"/>
      <c r="G3904" s="310"/>
      <c r="H3904" s="310"/>
      <c r="I3904" s="310"/>
    </row>
    <row r="3905">
      <c r="A3905" s="310"/>
      <c r="B3905" s="310"/>
      <c r="C3905" s="310"/>
      <c r="D3905" s="310"/>
      <c r="E3905" s="310"/>
      <c r="F3905" s="310"/>
      <c r="G3905" s="310"/>
      <c r="H3905" s="310"/>
      <c r="I3905" s="310"/>
    </row>
    <row r="3906">
      <c r="A3906" s="310"/>
      <c r="B3906" s="310"/>
      <c r="C3906" s="310"/>
      <c r="D3906" s="310"/>
      <c r="E3906" s="310"/>
      <c r="F3906" s="310"/>
      <c r="G3906" s="310"/>
      <c r="H3906" s="310"/>
      <c r="I3906" s="310"/>
    </row>
    <row r="3907">
      <c r="A3907" s="310"/>
      <c r="B3907" s="310"/>
      <c r="C3907" s="310"/>
      <c r="D3907" s="310"/>
      <c r="E3907" s="310"/>
      <c r="F3907" s="310"/>
      <c r="G3907" s="310"/>
      <c r="H3907" s="310"/>
      <c r="I3907" s="310"/>
    </row>
    <row r="3908">
      <c r="A3908" s="310"/>
      <c r="B3908" s="310"/>
      <c r="C3908" s="310"/>
      <c r="D3908" s="310"/>
      <c r="E3908" s="310"/>
      <c r="F3908" s="310"/>
      <c r="G3908" s="310"/>
      <c r="H3908" s="310"/>
      <c r="I3908" s="310"/>
    </row>
    <row r="3909">
      <c r="A3909" s="310"/>
      <c r="B3909" s="310"/>
      <c r="C3909" s="310"/>
      <c r="D3909" s="310"/>
      <c r="E3909" s="310"/>
      <c r="F3909" s="310"/>
      <c r="G3909" s="310"/>
      <c r="H3909" s="310"/>
      <c r="I3909" s="310"/>
    </row>
    <row r="3910">
      <c r="A3910" s="310"/>
      <c r="B3910" s="310"/>
      <c r="C3910" s="310"/>
      <c r="D3910" s="310"/>
      <c r="E3910" s="310"/>
      <c r="F3910" s="310"/>
      <c r="G3910" s="310"/>
      <c r="H3910" s="310"/>
      <c r="I3910" s="310"/>
    </row>
    <row r="3911">
      <c r="A3911" s="310"/>
      <c r="B3911" s="310"/>
      <c r="C3911" s="310"/>
      <c r="D3911" s="310"/>
      <c r="E3911" s="310"/>
      <c r="F3911" s="310"/>
      <c r="G3911" s="310"/>
      <c r="H3911" s="310"/>
      <c r="I3911" s="310"/>
    </row>
    <row r="3912">
      <c r="A3912" s="310"/>
      <c r="B3912" s="310"/>
      <c r="C3912" s="310"/>
      <c r="D3912" s="310"/>
      <c r="E3912" s="310"/>
      <c r="F3912" s="310"/>
      <c r="G3912" s="310"/>
      <c r="H3912" s="310"/>
      <c r="I3912" s="310"/>
    </row>
    <row r="3913">
      <c r="A3913" s="310"/>
      <c r="B3913" s="310"/>
      <c r="C3913" s="310"/>
      <c r="D3913" s="310"/>
      <c r="E3913" s="310"/>
      <c r="F3913" s="310"/>
      <c r="G3913" s="310"/>
      <c r="H3913" s="310"/>
      <c r="I3913" s="310"/>
    </row>
    <row r="3914">
      <c r="A3914" s="310"/>
      <c r="B3914" s="310"/>
      <c r="C3914" s="310"/>
      <c r="D3914" s="310"/>
      <c r="E3914" s="310"/>
      <c r="F3914" s="310"/>
      <c r="G3914" s="310"/>
      <c r="H3914" s="310"/>
      <c r="I3914" s="310"/>
    </row>
    <row r="3915">
      <c r="A3915" s="310"/>
      <c r="B3915" s="310"/>
      <c r="C3915" s="310"/>
      <c r="D3915" s="310"/>
      <c r="E3915" s="310"/>
      <c r="F3915" s="310"/>
      <c r="G3915" s="310"/>
      <c r="H3915" s="310"/>
      <c r="I3915" s="310"/>
    </row>
    <row r="3916">
      <c r="A3916" s="310"/>
      <c r="B3916" s="310"/>
      <c r="C3916" s="310"/>
      <c r="D3916" s="310"/>
      <c r="E3916" s="310"/>
      <c r="F3916" s="310"/>
      <c r="G3916" s="310"/>
      <c r="H3916" s="310"/>
      <c r="I3916" s="310"/>
    </row>
    <row r="3917">
      <c r="A3917" s="310"/>
      <c r="B3917" s="310"/>
      <c r="C3917" s="310"/>
      <c r="D3917" s="310"/>
      <c r="E3917" s="310"/>
      <c r="F3917" s="310"/>
      <c r="G3917" s="310"/>
      <c r="H3917" s="310"/>
      <c r="I3917" s="310"/>
    </row>
    <row r="3918">
      <c r="A3918" s="310"/>
      <c r="B3918" s="310"/>
      <c r="C3918" s="310"/>
      <c r="D3918" s="310"/>
      <c r="E3918" s="310"/>
      <c r="F3918" s="310"/>
      <c r="G3918" s="310"/>
      <c r="H3918" s="310"/>
      <c r="I3918" s="310"/>
    </row>
    <row r="3919">
      <c r="A3919" s="310"/>
      <c r="B3919" s="310"/>
      <c r="C3919" s="310"/>
      <c r="D3919" s="310"/>
      <c r="E3919" s="310"/>
      <c r="F3919" s="310"/>
      <c r="G3919" s="310"/>
      <c r="H3919" s="310"/>
      <c r="I3919" s="310"/>
    </row>
    <row r="3920">
      <c r="A3920" s="310"/>
      <c r="B3920" s="310"/>
      <c r="C3920" s="310"/>
      <c r="D3920" s="310"/>
      <c r="E3920" s="310"/>
      <c r="F3920" s="310"/>
      <c r="G3920" s="310"/>
      <c r="H3920" s="310"/>
      <c r="I3920" s="310"/>
    </row>
    <row r="3921">
      <c r="A3921" s="310"/>
      <c r="B3921" s="310"/>
      <c r="C3921" s="310"/>
      <c r="D3921" s="310"/>
      <c r="E3921" s="310"/>
      <c r="F3921" s="310"/>
      <c r="G3921" s="310"/>
      <c r="H3921" s="310"/>
      <c r="I3921" s="310"/>
    </row>
    <row r="3922">
      <c r="A3922" s="310"/>
      <c r="B3922" s="310"/>
      <c r="C3922" s="310"/>
      <c r="D3922" s="310"/>
      <c r="E3922" s="310"/>
      <c r="F3922" s="310"/>
      <c r="G3922" s="310"/>
      <c r="H3922" s="310"/>
      <c r="I3922" s="310"/>
    </row>
    <row r="3923">
      <c r="A3923" s="310"/>
      <c r="B3923" s="310"/>
      <c r="C3923" s="310"/>
      <c r="D3923" s="310"/>
      <c r="E3923" s="310"/>
      <c r="F3923" s="310"/>
      <c r="G3923" s="310"/>
      <c r="H3923" s="310"/>
      <c r="I3923" s="310"/>
    </row>
    <row r="3924">
      <c r="A3924" s="310"/>
      <c r="B3924" s="310"/>
      <c r="C3924" s="310"/>
      <c r="D3924" s="310"/>
      <c r="E3924" s="310"/>
      <c r="F3924" s="310"/>
      <c r="G3924" s="310"/>
      <c r="H3924" s="310"/>
      <c r="I3924" s="310"/>
    </row>
    <row r="3925">
      <c r="A3925" s="310"/>
      <c r="B3925" s="310"/>
      <c r="C3925" s="310"/>
      <c r="D3925" s="310"/>
      <c r="E3925" s="310"/>
      <c r="F3925" s="310"/>
      <c r="G3925" s="310"/>
      <c r="H3925" s="310"/>
      <c r="I3925" s="310"/>
    </row>
    <row r="3926">
      <c r="A3926" s="310"/>
      <c r="B3926" s="310"/>
      <c r="C3926" s="310"/>
      <c r="D3926" s="310"/>
      <c r="E3926" s="310"/>
      <c r="F3926" s="310"/>
      <c r="G3926" s="310"/>
      <c r="H3926" s="310"/>
      <c r="I3926" s="310"/>
    </row>
    <row r="3927">
      <c r="A3927" s="310"/>
      <c r="B3927" s="310"/>
      <c r="C3927" s="310"/>
      <c r="D3927" s="310"/>
      <c r="E3927" s="310"/>
      <c r="F3927" s="310"/>
      <c r="G3927" s="310"/>
      <c r="H3927" s="310"/>
      <c r="I3927" s="310"/>
    </row>
    <row r="3928">
      <c r="A3928" s="310"/>
      <c r="B3928" s="310"/>
      <c r="C3928" s="310"/>
      <c r="D3928" s="310"/>
      <c r="E3928" s="310"/>
      <c r="F3928" s="310"/>
      <c r="G3928" s="310"/>
      <c r="H3928" s="310"/>
      <c r="I3928" s="310"/>
    </row>
    <row r="3929">
      <c r="A3929" s="310"/>
      <c r="B3929" s="310"/>
      <c r="C3929" s="310"/>
      <c r="D3929" s="310"/>
      <c r="E3929" s="310"/>
      <c r="F3929" s="310"/>
      <c r="G3929" s="310"/>
      <c r="H3929" s="310"/>
      <c r="I3929" s="310"/>
    </row>
    <row r="3930">
      <c r="A3930" s="310"/>
      <c r="B3930" s="310"/>
      <c r="C3930" s="310"/>
      <c r="D3930" s="310"/>
      <c r="E3930" s="310"/>
      <c r="F3930" s="310"/>
      <c r="G3930" s="310"/>
      <c r="H3930" s="310"/>
      <c r="I3930" s="310"/>
    </row>
    <row r="3931">
      <c r="A3931" s="310"/>
      <c r="B3931" s="310"/>
      <c r="C3931" s="310"/>
      <c r="D3931" s="310"/>
      <c r="E3931" s="310"/>
      <c r="F3931" s="310"/>
      <c r="G3931" s="310"/>
      <c r="H3931" s="310"/>
      <c r="I3931" s="310"/>
    </row>
    <row r="3932">
      <c r="A3932" s="310"/>
      <c r="B3932" s="310"/>
      <c r="C3932" s="310"/>
      <c r="D3932" s="310"/>
      <c r="E3932" s="310"/>
      <c r="F3932" s="310"/>
      <c r="G3932" s="310"/>
      <c r="H3932" s="310"/>
      <c r="I3932" s="310"/>
    </row>
    <row r="3933">
      <c r="A3933" s="310"/>
      <c r="B3933" s="310"/>
      <c r="C3933" s="310"/>
      <c r="D3933" s="310"/>
      <c r="E3933" s="310"/>
      <c r="F3933" s="310"/>
      <c r="G3933" s="310"/>
      <c r="H3933" s="310"/>
      <c r="I3933" s="310"/>
    </row>
    <row r="3934">
      <c r="A3934" s="310"/>
      <c r="B3934" s="310"/>
      <c r="C3934" s="310"/>
      <c r="D3934" s="310"/>
      <c r="E3934" s="310"/>
      <c r="F3934" s="310"/>
      <c r="G3934" s="310"/>
      <c r="H3934" s="310"/>
      <c r="I3934" s="310"/>
    </row>
    <row r="3935">
      <c r="A3935" s="310"/>
      <c r="B3935" s="310"/>
      <c r="C3935" s="310"/>
      <c r="D3935" s="310"/>
      <c r="E3935" s="310"/>
      <c r="F3935" s="310"/>
      <c r="G3935" s="310"/>
      <c r="H3935" s="310"/>
      <c r="I3935" s="310"/>
    </row>
    <row r="3936">
      <c r="A3936" s="310"/>
      <c r="B3936" s="310"/>
      <c r="C3936" s="310"/>
      <c r="D3936" s="310"/>
      <c r="E3936" s="310"/>
      <c r="F3936" s="310"/>
      <c r="G3936" s="310"/>
      <c r="H3936" s="310"/>
      <c r="I3936" s="310"/>
    </row>
    <row r="3937">
      <c r="A3937" s="310"/>
      <c r="B3937" s="310"/>
      <c r="C3937" s="310"/>
      <c r="D3937" s="310"/>
      <c r="E3937" s="310"/>
      <c r="F3937" s="310"/>
      <c r="G3937" s="310"/>
      <c r="H3937" s="310"/>
      <c r="I3937" s="310"/>
    </row>
    <row r="3938">
      <c r="A3938" s="310"/>
      <c r="B3938" s="310"/>
      <c r="C3938" s="310"/>
      <c r="D3938" s="310"/>
      <c r="E3938" s="310"/>
      <c r="F3938" s="310"/>
      <c r="G3938" s="310"/>
      <c r="H3938" s="310"/>
      <c r="I3938" s="310"/>
    </row>
    <row r="3939">
      <c r="A3939" s="310"/>
      <c r="B3939" s="310"/>
      <c r="C3939" s="310"/>
      <c r="D3939" s="310"/>
      <c r="E3939" s="310"/>
      <c r="F3939" s="310"/>
      <c r="G3939" s="310"/>
      <c r="H3939" s="310"/>
      <c r="I3939" s="310"/>
    </row>
    <row r="3940">
      <c r="A3940" s="310"/>
      <c r="B3940" s="310"/>
      <c r="C3940" s="310"/>
      <c r="D3940" s="310"/>
      <c r="E3940" s="310"/>
      <c r="F3940" s="310"/>
      <c r="G3940" s="310"/>
      <c r="H3940" s="310"/>
      <c r="I3940" s="310"/>
    </row>
    <row r="3941">
      <c r="A3941" s="310"/>
      <c r="B3941" s="310"/>
      <c r="C3941" s="310"/>
      <c r="D3941" s="310"/>
      <c r="E3941" s="310"/>
      <c r="F3941" s="310"/>
      <c r="G3941" s="310"/>
      <c r="H3941" s="310"/>
      <c r="I3941" s="310"/>
    </row>
    <row r="3942">
      <c r="A3942" s="310"/>
      <c r="B3942" s="310"/>
      <c r="C3942" s="310"/>
      <c r="D3942" s="310"/>
      <c r="E3942" s="310"/>
      <c r="F3942" s="310"/>
      <c r="G3942" s="310"/>
      <c r="H3942" s="310"/>
      <c r="I3942" s="310"/>
    </row>
    <row r="3943">
      <c r="A3943" s="310"/>
      <c r="B3943" s="310"/>
      <c r="C3943" s="310"/>
      <c r="D3943" s="310"/>
      <c r="E3943" s="310"/>
      <c r="F3943" s="310"/>
      <c r="G3943" s="310"/>
      <c r="H3943" s="310"/>
      <c r="I3943" s="310"/>
    </row>
    <row r="3944">
      <c r="A3944" s="310"/>
      <c r="B3944" s="310"/>
      <c r="C3944" s="310"/>
      <c r="D3944" s="310"/>
      <c r="E3944" s="310"/>
      <c r="F3944" s="310"/>
      <c r="G3944" s="310"/>
      <c r="H3944" s="310"/>
      <c r="I3944" s="310"/>
    </row>
    <row r="3945">
      <c r="A3945" s="310"/>
      <c r="B3945" s="310"/>
      <c r="C3945" s="310"/>
      <c r="D3945" s="310"/>
      <c r="E3945" s="310"/>
      <c r="F3945" s="310"/>
      <c r="G3945" s="310"/>
      <c r="H3945" s="310"/>
      <c r="I3945" s="310"/>
    </row>
    <row r="3946">
      <c r="A3946" s="310"/>
      <c r="B3946" s="310"/>
      <c r="C3946" s="310"/>
      <c r="D3946" s="310"/>
      <c r="E3946" s="310"/>
      <c r="F3946" s="310"/>
      <c r="G3946" s="310"/>
      <c r="H3946" s="310"/>
      <c r="I3946" s="310"/>
    </row>
    <row r="3947">
      <c r="A3947" s="310"/>
      <c r="B3947" s="310"/>
      <c r="C3947" s="310"/>
      <c r="D3947" s="310"/>
      <c r="E3947" s="310"/>
      <c r="F3947" s="310"/>
      <c r="G3947" s="310"/>
      <c r="H3947" s="310"/>
      <c r="I3947" s="310"/>
    </row>
    <row r="3948">
      <c r="A3948" s="310"/>
      <c r="B3948" s="310"/>
      <c r="C3948" s="310"/>
      <c r="D3948" s="310"/>
      <c r="E3948" s="310"/>
      <c r="F3948" s="310"/>
      <c r="G3948" s="310"/>
      <c r="H3948" s="310"/>
      <c r="I3948" s="310"/>
    </row>
    <row r="3949">
      <c r="A3949" s="310"/>
      <c r="B3949" s="310"/>
      <c r="C3949" s="310"/>
      <c r="D3949" s="310"/>
      <c r="E3949" s="310"/>
      <c r="F3949" s="310"/>
      <c r="G3949" s="310"/>
      <c r="H3949" s="310"/>
      <c r="I3949" s="310"/>
    </row>
    <row r="3950">
      <c r="A3950" s="310"/>
      <c r="B3950" s="310"/>
      <c r="C3950" s="310"/>
      <c r="D3950" s="310"/>
      <c r="E3950" s="310"/>
      <c r="F3950" s="310"/>
      <c r="G3950" s="310"/>
      <c r="H3950" s="310"/>
      <c r="I3950" s="310"/>
    </row>
    <row r="3951">
      <c r="A3951" s="310"/>
      <c r="B3951" s="310"/>
      <c r="C3951" s="310"/>
      <c r="D3951" s="310"/>
      <c r="E3951" s="310"/>
      <c r="F3951" s="310"/>
      <c r="G3951" s="310"/>
      <c r="H3951" s="310"/>
      <c r="I3951" s="310"/>
    </row>
    <row r="3952">
      <c r="A3952" s="310"/>
      <c r="B3952" s="310"/>
      <c r="C3952" s="310"/>
      <c r="D3952" s="310"/>
      <c r="E3952" s="310"/>
      <c r="F3952" s="310"/>
      <c r="G3952" s="310"/>
      <c r="H3952" s="310"/>
      <c r="I3952" s="310"/>
    </row>
    <row r="3953">
      <c r="A3953" s="310"/>
      <c r="B3953" s="310"/>
      <c r="C3953" s="310"/>
      <c r="D3953" s="310"/>
      <c r="E3953" s="310"/>
      <c r="F3953" s="310"/>
      <c r="G3953" s="310"/>
      <c r="H3953" s="310"/>
      <c r="I3953" s="310"/>
    </row>
    <row r="3954">
      <c r="A3954" s="310"/>
      <c r="B3954" s="310"/>
      <c r="C3954" s="310"/>
      <c r="D3954" s="310"/>
      <c r="E3954" s="310"/>
      <c r="F3954" s="310"/>
      <c r="G3954" s="310"/>
      <c r="H3954" s="310"/>
      <c r="I3954" s="310"/>
    </row>
    <row r="3955">
      <c r="A3955" s="310"/>
      <c r="B3955" s="310"/>
      <c r="C3955" s="310"/>
      <c r="D3955" s="310"/>
      <c r="E3955" s="310"/>
      <c r="F3955" s="310"/>
      <c r="G3955" s="310"/>
      <c r="H3955" s="310"/>
      <c r="I3955" s="310"/>
    </row>
    <row r="3956">
      <c r="A3956" s="310"/>
      <c r="B3956" s="310"/>
      <c r="C3956" s="310"/>
      <c r="D3956" s="310"/>
      <c r="E3956" s="310"/>
      <c r="F3956" s="310"/>
      <c r="G3956" s="310"/>
      <c r="H3956" s="310"/>
      <c r="I3956" s="310"/>
    </row>
    <row r="3957">
      <c r="A3957" s="310"/>
      <c r="B3957" s="310"/>
      <c r="C3957" s="310"/>
      <c r="D3957" s="310"/>
      <c r="E3957" s="310"/>
      <c r="F3957" s="310"/>
      <c r="G3957" s="310"/>
      <c r="H3957" s="310"/>
      <c r="I3957" s="310"/>
    </row>
    <row r="3958">
      <c r="A3958" s="310"/>
      <c r="B3958" s="310"/>
      <c r="C3958" s="310"/>
      <c r="D3958" s="310"/>
      <c r="E3958" s="310"/>
      <c r="F3958" s="310"/>
      <c r="G3958" s="310"/>
      <c r="H3958" s="310"/>
      <c r="I3958" s="310"/>
    </row>
    <row r="3959">
      <c r="A3959" s="310"/>
      <c r="B3959" s="310"/>
      <c r="C3959" s="310"/>
      <c r="D3959" s="310"/>
      <c r="E3959" s="310"/>
      <c r="F3959" s="310"/>
      <c r="G3959" s="310"/>
      <c r="H3959" s="310"/>
      <c r="I3959" s="310"/>
    </row>
    <row r="3960">
      <c r="A3960" s="310"/>
      <c r="B3960" s="310"/>
      <c r="C3960" s="310"/>
      <c r="D3960" s="310"/>
      <c r="E3960" s="310"/>
      <c r="F3960" s="310"/>
      <c r="G3960" s="310"/>
      <c r="H3960" s="310"/>
      <c r="I3960" s="310"/>
    </row>
    <row r="3961">
      <c r="A3961" s="310"/>
      <c r="B3961" s="310"/>
      <c r="C3961" s="310"/>
      <c r="D3961" s="310"/>
      <c r="E3961" s="310"/>
      <c r="F3961" s="310"/>
      <c r="G3961" s="310"/>
      <c r="H3961" s="310"/>
      <c r="I3961" s="310"/>
    </row>
    <row r="3962">
      <c r="A3962" s="310"/>
      <c r="B3962" s="310"/>
      <c r="C3962" s="310"/>
      <c r="D3962" s="310"/>
      <c r="E3962" s="310"/>
      <c r="F3962" s="310"/>
      <c r="G3962" s="310"/>
      <c r="H3962" s="310"/>
      <c r="I3962" s="310"/>
    </row>
    <row r="3963">
      <c r="A3963" s="310"/>
      <c r="B3963" s="310"/>
      <c r="C3963" s="310"/>
      <c r="D3963" s="310"/>
      <c r="E3963" s="310"/>
      <c r="F3963" s="310"/>
      <c r="G3963" s="310"/>
      <c r="H3963" s="310"/>
      <c r="I3963" s="310"/>
    </row>
    <row r="3964">
      <c r="A3964" s="310"/>
      <c r="B3964" s="310"/>
      <c r="C3964" s="310"/>
      <c r="D3964" s="310"/>
      <c r="E3964" s="310"/>
      <c r="F3964" s="310"/>
      <c r="G3964" s="310"/>
      <c r="H3964" s="310"/>
      <c r="I3964" s="310"/>
    </row>
    <row r="3965">
      <c r="A3965" s="310"/>
      <c r="B3965" s="310"/>
      <c r="C3965" s="310"/>
      <c r="D3965" s="310"/>
      <c r="E3965" s="310"/>
      <c r="F3965" s="310"/>
      <c r="G3965" s="310"/>
      <c r="H3965" s="310"/>
      <c r="I3965" s="310"/>
    </row>
    <row r="3966">
      <c r="A3966" s="310"/>
      <c r="B3966" s="310"/>
      <c r="C3966" s="310"/>
      <c r="D3966" s="310"/>
      <c r="E3966" s="310"/>
      <c r="F3966" s="310"/>
      <c r="G3966" s="310"/>
      <c r="H3966" s="310"/>
      <c r="I3966" s="310"/>
    </row>
    <row r="3967">
      <c r="A3967" s="310"/>
      <c r="B3967" s="310"/>
      <c r="C3967" s="310"/>
      <c r="D3967" s="310"/>
      <c r="E3967" s="310"/>
      <c r="F3967" s="310"/>
      <c r="G3967" s="310"/>
      <c r="H3967" s="310"/>
      <c r="I3967" s="310"/>
    </row>
    <row r="3968">
      <c r="A3968" s="310"/>
      <c r="B3968" s="310"/>
      <c r="C3968" s="310"/>
      <c r="D3968" s="310"/>
      <c r="E3968" s="310"/>
      <c r="F3968" s="310"/>
      <c r="G3968" s="310"/>
      <c r="H3968" s="310"/>
      <c r="I3968" s="310"/>
    </row>
    <row r="3969">
      <c r="A3969" s="310"/>
      <c r="B3969" s="310"/>
      <c r="C3969" s="310"/>
      <c r="D3969" s="310"/>
      <c r="E3969" s="310"/>
      <c r="F3969" s="310"/>
      <c r="G3969" s="310"/>
      <c r="H3969" s="310"/>
      <c r="I3969" s="310"/>
    </row>
    <row r="3970">
      <c r="A3970" s="310"/>
      <c r="B3970" s="310"/>
      <c r="C3970" s="310"/>
      <c r="D3970" s="310"/>
      <c r="E3970" s="310"/>
      <c r="F3970" s="310"/>
      <c r="G3970" s="310"/>
      <c r="H3970" s="310"/>
      <c r="I3970" s="310"/>
    </row>
    <row r="3971">
      <c r="A3971" s="310"/>
      <c r="B3971" s="310"/>
      <c r="C3971" s="310"/>
      <c r="D3971" s="310"/>
      <c r="E3971" s="310"/>
      <c r="F3971" s="310"/>
      <c r="G3971" s="310"/>
      <c r="H3971" s="310"/>
      <c r="I3971" s="310"/>
    </row>
    <row r="3972">
      <c r="A3972" s="310"/>
      <c r="B3972" s="310"/>
      <c r="C3972" s="310"/>
      <c r="D3972" s="310"/>
      <c r="E3972" s="310"/>
      <c r="F3972" s="310"/>
      <c r="G3972" s="310"/>
      <c r="H3972" s="310"/>
      <c r="I3972" s="310"/>
    </row>
    <row r="3973">
      <c r="A3973" s="310"/>
      <c r="B3973" s="310"/>
      <c r="C3973" s="310"/>
      <c r="D3973" s="310"/>
      <c r="E3973" s="310"/>
      <c r="F3973" s="310"/>
      <c r="G3973" s="310"/>
      <c r="H3973" s="310"/>
      <c r="I3973" s="310"/>
    </row>
    <row r="3974">
      <c r="A3974" s="310"/>
      <c r="B3974" s="310"/>
      <c r="C3974" s="310"/>
      <c r="D3974" s="310"/>
      <c r="E3974" s="310"/>
      <c r="F3974" s="310"/>
      <c r="G3974" s="310"/>
      <c r="H3974" s="310"/>
      <c r="I3974" s="310"/>
    </row>
    <row r="3975">
      <c r="A3975" s="310"/>
      <c r="B3975" s="310"/>
      <c r="C3975" s="310"/>
      <c r="D3975" s="310"/>
      <c r="E3975" s="310"/>
      <c r="F3975" s="310"/>
      <c r="G3975" s="310"/>
      <c r="H3975" s="310"/>
      <c r="I3975" s="310"/>
    </row>
    <row r="3976">
      <c r="A3976" s="310"/>
      <c r="B3976" s="310"/>
      <c r="C3976" s="310"/>
      <c r="D3976" s="310"/>
      <c r="E3976" s="310"/>
      <c r="F3976" s="310"/>
      <c r="G3976" s="310"/>
      <c r="H3976" s="310"/>
      <c r="I3976" s="310"/>
    </row>
    <row r="3977">
      <c r="A3977" s="310"/>
      <c r="B3977" s="310"/>
      <c r="C3977" s="310"/>
      <c r="D3977" s="310"/>
      <c r="E3977" s="310"/>
      <c r="F3977" s="310"/>
      <c r="G3977" s="310"/>
      <c r="H3977" s="310"/>
      <c r="I3977" s="310"/>
    </row>
    <row r="3978">
      <c r="A3978" s="310"/>
      <c r="B3978" s="310"/>
      <c r="C3978" s="310"/>
      <c r="D3978" s="310"/>
      <c r="E3978" s="310"/>
      <c r="F3978" s="310"/>
      <c r="G3978" s="310"/>
      <c r="H3978" s="310"/>
      <c r="I3978" s="310"/>
    </row>
    <row r="3979">
      <c r="A3979" s="310"/>
      <c r="B3979" s="310"/>
      <c r="C3979" s="310"/>
      <c r="D3979" s="310"/>
      <c r="E3979" s="310"/>
      <c r="F3979" s="310"/>
      <c r="G3979" s="310"/>
      <c r="H3979" s="310"/>
      <c r="I3979" s="310"/>
    </row>
    <row r="3980">
      <c r="A3980" s="310"/>
      <c r="B3980" s="310"/>
      <c r="C3980" s="310"/>
      <c r="D3980" s="310"/>
      <c r="E3980" s="310"/>
      <c r="F3980" s="310"/>
      <c r="G3980" s="310"/>
      <c r="H3980" s="310"/>
      <c r="I3980" s="310"/>
    </row>
    <row r="3981">
      <c r="A3981" s="310"/>
      <c r="B3981" s="310"/>
      <c r="C3981" s="310"/>
      <c r="D3981" s="310"/>
      <c r="E3981" s="310"/>
      <c r="F3981" s="310"/>
      <c r="G3981" s="310"/>
      <c r="H3981" s="310"/>
      <c r="I3981" s="310"/>
    </row>
    <row r="3982">
      <c r="A3982" s="310"/>
      <c r="B3982" s="310"/>
      <c r="C3982" s="310"/>
      <c r="D3982" s="310"/>
      <c r="E3982" s="310"/>
      <c r="F3982" s="310"/>
      <c r="G3982" s="310"/>
      <c r="H3982" s="310"/>
      <c r="I3982" s="310"/>
    </row>
    <row r="3983">
      <c r="A3983" s="310"/>
      <c r="B3983" s="310"/>
      <c r="C3983" s="310"/>
      <c r="D3983" s="310"/>
      <c r="E3983" s="310"/>
      <c r="F3983" s="310"/>
      <c r="G3983" s="310"/>
      <c r="H3983" s="310"/>
      <c r="I3983" s="310"/>
    </row>
    <row r="3984">
      <c r="A3984" s="310"/>
      <c r="B3984" s="310"/>
      <c r="C3984" s="310"/>
      <c r="D3984" s="310"/>
      <c r="E3984" s="310"/>
      <c r="F3984" s="310"/>
      <c r="G3984" s="310"/>
      <c r="H3984" s="310"/>
      <c r="I3984" s="310"/>
    </row>
    <row r="3985">
      <c r="A3985" s="310"/>
      <c r="B3985" s="310"/>
      <c r="C3985" s="310"/>
      <c r="D3985" s="310"/>
      <c r="E3985" s="310"/>
      <c r="F3985" s="310"/>
      <c r="G3985" s="310"/>
      <c r="H3985" s="310"/>
      <c r="I3985" s="310"/>
    </row>
    <row r="3986">
      <c r="A3986" s="310"/>
      <c r="B3986" s="310"/>
      <c r="C3986" s="310"/>
      <c r="D3986" s="310"/>
      <c r="E3986" s="310"/>
      <c r="F3986" s="310"/>
      <c r="G3986" s="310"/>
      <c r="H3986" s="310"/>
      <c r="I3986" s="310"/>
    </row>
    <row r="3987">
      <c r="A3987" s="310"/>
      <c r="B3987" s="310"/>
      <c r="C3987" s="310"/>
      <c r="D3987" s="310"/>
      <c r="E3987" s="310"/>
      <c r="F3987" s="310"/>
      <c r="G3987" s="310"/>
      <c r="H3987" s="310"/>
      <c r="I3987" s="310"/>
    </row>
    <row r="3988">
      <c r="A3988" s="310"/>
      <c r="B3988" s="310"/>
      <c r="C3988" s="310"/>
      <c r="D3988" s="310"/>
      <c r="E3988" s="310"/>
      <c r="F3988" s="310"/>
      <c r="G3988" s="310"/>
      <c r="H3988" s="310"/>
      <c r="I3988" s="310"/>
    </row>
    <row r="3989">
      <c r="A3989" s="310"/>
      <c r="B3989" s="310"/>
      <c r="C3989" s="310"/>
      <c r="D3989" s="310"/>
      <c r="E3989" s="310"/>
      <c r="F3989" s="310"/>
      <c r="G3989" s="310"/>
      <c r="H3989" s="310"/>
      <c r="I3989" s="310"/>
    </row>
    <row r="3990">
      <c r="A3990" s="310"/>
      <c r="B3990" s="310"/>
      <c r="C3990" s="310"/>
      <c r="D3990" s="310"/>
      <c r="E3990" s="310"/>
      <c r="F3990" s="310"/>
      <c r="G3990" s="310"/>
      <c r="H3990" s="310"/>
      <c r="I3990" s="310"/>
    </row>
    <row r="3991">
      <c r="A3991" s="310"/>
      <c r="B3991" s="310"/>
      <c r="C3991" s="310"/>
      <c r="D3991" s="310"/>
      <c r="E3991" s="310"/>
      <c r="F3991" s="310"/>
      <c r="G3991" s="310"/>
      <c r="H3991" s="310"/>
      <c r="I3991" s="310"/>
    </row>
    <row r="3992">
      <c r="A3992" s="310"/>
      <c r="B3992" s="310"/>
      <c r="C3992" s="310"/>
      <c r="D3992" s="310"/>
      <c r="E3992" s="310"/>
      <c r="F3992" s="310"/>
      <c r="G3992" s="310"/>
      <c r="H3992" s="310"/>
      <c r="I3992" s="310"/>
    </row>
    <row r="3993">
      <c r="A3993" s="310"/>
      <c r="B3993" s="310"/>
      <c r="C3993" s="310"/>
      <c r="D3993" s="310"/>
      <c r="E3993" s="310"/>
      <c r="F3993" s="310"/>
      <c r="G3993" s="310"/>
      <c r="H3993" s="310"/>
      <c r="I3993" s="310"/>
    </row>
    <row r="3994">
      <c r="A3994" s="310"/>
      <c r="B3994" s="310"/>
      <c r="C3994" s="310"/>
      <c r="D3994" s="310"/>
      <c r="E3994" s="310"/>
      <c r="F3994" s="310"/>
      <c r="G3994" s="310"/>
      <c r="H3994" s="310"/>
      <c r="I3994" s="310"/>
    </row>
    <row r="3995">
      <c r="A3995" s="310"/>
      <c r="B3995" s="310"/>
      <c r="C3995" s="310"/>
      <c r="D3995" s="310"/>
      <c r="E3995" s="310"/>
      <c r="F3995" s="310"/>
      <c r="G3995" s="310"/>
      <c r="H3995" s="310"/>
      <c r="I3995" s="310"/>
    </row>
    <row r="3996">
      <c r="A3996" s="310"/>
      <c r="B3996" s="310"/>
      <c r="C3996" s="310"/>
      <c r="D3996" s="310"/>
      <c r="E3996" s="310"/>
      <c r="F3996" s="310"/>
      <c r="G3996" s="310"/>
      <c r="H3996" s="310"/>
      <c r="I3996" s="310"/>
    </row>
    <row r="3997">
      <c r="A3997" s="310"/>
      <c r="B3997" s="310"/>
      <c r="C3997" s="310"/>
      <c r="D3997" s="310"/>
      <c r="E3997" s="310"/>
      <c r="F3997" s="310"/>
      <c r="G3997" s="310"/>
      <c r="H3997" s="310"/>
      <c r="I3997" s="310"/>
    </row>
    <row r="3998">
      <c r="A3998" s="310"/>
      <c r="B3998" s="310"/>
      <c r="C3998" s="310"/>
      <c r="D3998" s="310"/>
      <c r="E3998" s="310"/>
      <c r="F3998" s="310"/>
      <c r="G3998" s="310"/>
      <c r="H3998" s="310"/>
      <c r="I3998" s="310"/>
    </row>
    <row r="3999">
      <c r="A3999" s="310"/>
      <c r="B3999" s="310"/>
      <c r="C3999" s="310"/>
      <c r="D3999" s="310"/>
      <c r="E3999" s="310"/>
      <c r="F3999" s="310"/>
      <c r="G3999" s="310"/>
      <c r="H3999" s="310"/>
      <c r="I3999" s="310"/>
    </row>
    <row r="4000">
      <c r="A4000" s="310"/>
      <c r="B4000" s="310"/>
      <c r="C4000" s="310"/>
      <c r="D4000" s="310"/>
      <c r="E4000" s="310"/>
      <c r="F4000" s="310"/>
      <c r="G4000" s="310"/>
      <c r="H4000" s="310"/>
      <c r="I4000" s="310"/>
    </row>
    <row r="4001">
      <c r="A4001" s="310"/>
      <c r="B4001" s="310"/>
      <c r="C4001" s="310"/>
      <c r="D4001" s="310"/>
      <c r="E4001" s="310"/>
      <c r="F4001" s="310"/>
      <c r="G4001" s="310"/>
      <c r="H4001" s="310"/>
      <c r="I4001" s="310"/>
    </row>
    <row r="4002">
      <c r="A4002" s="310"/>
      <c r="B4002" s="310"/>
      <c r="C4002" s="310"/>
      <c r="D4002" s="310"/>
      <c r="E4002" s="310"/>
      <c r="F4002" s="310"/>
      <c r="G4002" s="310"/>
      <c r="H4002" s="310"/>
      <c r="I4002" s="310"/>
    </row>
    <row r="4003">
      <c r="A4003" s="310"/>
      <c r="B4003" s="310"/>
      <c r="C4003" s="310"/>
      <c r="D4003" s="310"/>
      <c r="E4003" s="310"/>
      <c r="F4003" s="310"/>
      <c r="G4003" s="310"/>
      <c r="H4003" s="310"/>
      <c r="I4003" s="310"/>
    </row>
    <row r="4004">
      <c r="A4004" s="310"/>
      <c r="B4004" s="310"/>
      <c r="C4004" s="310"/>
      <c r="D4004" s="310"/>
      <c r="E4004" s="310"/>
      <c r="F4004" s="310"/>
      <c r="G4004" s="310"/>
      <c r="H4004" s="310"/>
      <c r="I4004" s="310"/>
    </row>
    <row r="4005">
      <c r="A4005" s="310"/>
      <c r="B4005" s="310"/>
      <c r="C4005" s="310"/>
      <c r="D4005" s="310"/>
      <c r="E4005" s="310"/>
      <c r="F4005" s="310"/>
      <c r="G4005" s="310"/>
      <c r="H4005" s="310"/>
      <c r="I4005" s="310"/>
    </row>
    <row r="4006">
      <c r="A4006" s="310"/>
      <c r="B4006" s="310"/>
      <c r="C4006" s="310"/>
      <c r="D4006" s="310"/>
      <c r="E4006" s="310"/>
      <c r="F4006" s="310"/>
      <c r="G4006" s="310"/>
      <c r="H4006" s="310"/>
      <c r="I4006" s="310"/>
    </row>
    <row r="4007">
      <c r="A4007" s="310"/>
      <c r="B4007" s="310"/>
      <c r="C4007" s="310"/>
      <c r="D4007" s="310"/>
      <c r="E4007" s="310"/>
      <c r="F4007" s="310"/>
      <c r="G4007" s="310"/>
      <c r="H4007" s="310"/>
      <c r="I4007" s="310"/>
    </row>
    <row r="4008">
      <c r="A4008" s="310"/>
      <c r="B4008" s="310"/>
      <c r="C4008" s="310"/>
      <c r="D4008" s="310"/>
      <c r="E4008" s="310"/>
      <c r="F4008" s="310"/>
      <c r="G4008" s="310"/>
      <c r="H4008" s="310"/>
      <c r="I4008" s="310"/>
    </row>
    <row r="4009">
      <c r="A4009" s="310"/>
      <c r="B4009" s="310"/>
      <c r="C4009" s="310"/>
      <c r="D4009" s="310"/>
      <c r="E4009" s="310"/>
      <c r="F4009" s="310"/>
      <c r="G4009" s="310"/>
      <c r="H4009" s="310"/>
      <c r="I4009" s="310"/>
    </row>
    <row r="4010">
      <c r="A4010" s="310"/>
      <c r="B4010" s="310"/>
      <c r="C4010" s="310"/>
      <c r="D4010" s="310"/>
      <c r="E4010" s="310"/>
      <c r="F4010" s="310"/>
      <c r="G4010" s="310"/>
      <c r="H4010" s="310"/>
      <c r="I4010" s="310"/>
    </row>
    <row r="4011">
      <c r="A4011" s="310"/>
      <c r="B4011" s="310"/>
      <c r="C4011" s="310"/>
      <c r="D4011" s="310"/>
      <c r="E4011" s="310"/>
      <c r="F4011" s="310"/>
      <c r="G4011" s="310"/>
      <c r="H4011" s="310"/>
      <c r="I4011" s="310"/>
    </row>
    <row r="4012">
      <c r="A4012" s="310"/>
      <c r="B4012" s="310"/>
      <c r="C4012" s="310"/>
      <c r="D4012" s="310"/>
      <c r="E4012" s="310"/>
      <c r="F4012" s="310"/>
      <c r="G4012" s="310"/>
      <c r="H4012" s="310"/>
      <c r="I4012" s="310"/>
    </row>
    <row r="4013">
      <c r="A4013" s="310"/>
      <c r="B4013" s="310"/>
      <c r="C4013" s="310"/>
      <c r="D4013" s="310"/>
      <c r="E4013" s="310"/>
      <c r="F4013" s="310"/>
      <c r="G4013" s="310"/>
      <c r="H4013" s="310"/>
      <c r="I4013" s="310"/>
    </row>
    <row r="4014">
      <c r="A4014" s="310"/>
      <c r="B4014" s="310"/>
      <c r="C4014" s="310"/>
      <c r="D4014" s="310"/>
      <c r="E4014" s="310"/>
      <c r="F4014" s="310"/>
      <c r="G4014" s="310"/>
      <c r="H4014" s="310"/>
      <c r="I4014" s="310"/>
    </row>
    <row r="4015">
      <c r="A4015" s="310"/>
      <c r="B4015" s="310"/>
      <c r="C4015" s="310"/>
      <c r="D4015" s="310"/>
      <c r="E4015" s="310"/>
      <c r="F4015" s="310"/>
      <c r="G4015" s="310"/>
      <c r="H4015" s="310"/>
      <c r="I4015" s="310"/>
    </row>
    <row r="4016">
      <c r="A4016" s="310"/>
      <c r="B4016" s="310"/>
      <c r="C4016" s="310"/>
      <c r="D4016" s="310"/>
      <c r="E4016" s="310"/>
      <c r="F4016" s="310"/>
      <c r="G4016" s="310"/>
      <c r="H4016" s="310"/>
      <c r="I4016" s="310"/>
    </row>
    <row r="4017">
      <c r="A4017" s="310"/>
      <c r="B4017" s="310"/>
      <c r="C4017" s="310"/>
      <c r="D4017" s="310"/>
      <c r="E4017" s="310"/>
      <c r="F4017" s="310"/>
      <c r="G4017" s="310"/>
      <c r="H4017" s="310"/>
      <c r="I4017" s="310"/>
    </row>
    <row r="4018">
      <c r="A4018" s="310"/>
      <c r="B4018" s="310"/>
      <c r="C4018" s="310"/>
      <c r="D4018" s="310"/>
      <c r="E4018" s="310"/>
      <c r="F4018" s="310"/>
      <c r="G4018" s="310"/>
      <c r="H4018" s="310"/>
      <c r="I4018" s="310"/>
    </row>
    <row r="4019">
      <c r="A4019" s="310"/>
      <c r="B4019" s="310"/>
      <c r="C4019" s="310"/>
      <c r="D4019" s="310"/>
      <c r="E4019" s="310"/>
      <c r="F4019" s="310"/>
      <c r="G4019" s="310"/>
      <c r="H4019" s="310"/>
      <c r="I4019" s="310"/>
    </row>
    <row r="4020">
      <c r="A4020" s="310"/>
      <c r="B4020" s="310"/>
      <c r="C4020" s="310"/>
      <c r="D4020" s="310"/>
      <c r="E4020" s="310"/>
      <c r="F4020" s="310"/>
      <c r="G4020" s="310"/>
      <c r="H4020" s="310"/>
      <c r="I4020" s="310"/>
    </row>
    <row r="4021">
      <c r="A4021" s="310"/>
      <c r="B4021" s="310"/>
      <c r="C4021" s="310"/>
      <c r="D4021" s="310"/>
      <c r="E4021" s="310"/>
      <c r="F4021" s="310"/>
      <c r="G4021" s="310"/>
      <c r="H4021" s="310"/>
      <c r="I4021" s="310"/>
    </row>
    <row r="4022">
      <c r="A4022" s="310"/>
      <c r="B4022" s="310"/>
      <c r="C4022" s="310"/>
      <c r="D4022" s="310"/>
      <c r="E4022" s="310"/>
      <c r="F4022" s="310"/>
      <c r="G4022" s="310"/>
      <c r="H4022" s="310"/>
      <c r="I4022" s="310"/>
    </row>
    <row r="4023">
      <c r="A4023" s="310"/>
      <c r="B4023" s="310"/>
      <c r="C4023" s="310"/>
      <c r="D4023" s="310"/>
      <c r="E4023" s="310"/>
      <c r="F4023" s="310"/>
      <c r="G4023" s="310"/>
      <c r="H4023" s="310"/>
      <c r="I4023" s="310"/>
    </row>
    <row r="4024">
      <c r="A4024" s="310"/>
      <c r="B4024" s="310"/>
      <c r="C4024" s="310"/>
      <c r="D4024" s="310"/>
      <c r="E4024" s="310"/>
      <c r="F4024" s="310"/>
      <c r="G4024" s="310"/>
      <c r="H4024" s="310"/>
      <c r="I4024" s="310"/>
    </row>
    <row r="4025">
      <c r="A4025" s="310"/>
      <c r="B4025" s="310"/>
      <c r="C4025" s="310"/>
      <c r="D4025" s="310"/>
      <c r="E4025" s="310"/>
      <c r="F4025" s="310"/>
      <c r="G4025" s="310"/>
      <c r="H4025" s="310"/>
      <c r="I4025" s="310"/>
    </row>
    <row r="4026">
      <c r="A4026" s="310"/>
      <c r="B4026" s="310"/>
      <c r="C4026" s="310"/>
      <c r="D4026" s="310"/>
      <c r="E4026" s="310"/>
      <c r="F4026" s="310"/>
      <c r="G4026" s="310"/>
      <c r="H4026" s="310"/>
      <c r="I4026" s="310"/>
    </row>
    <row r="4027">
      <c r="A4027" s="310"/>
      <c r="B4027" s="310"/>
      <c r="C4027" s="310"/>
      <c r="D4027" s="310"/>
      <c r="E4027" s="310"/>
      <c r="F4027" s="310"/>
      <c r="G4027" s="310"/>
      <c r="H4027" s="310"/>
      <c r="I4027" s="310"/>
    </row>
    <row r="4028">
      <c r="A4028" s="310"/>
      <c r="B4028" s="310"/>
      <c r="C4028" s="310"/>
      <c r="D4028" s="310"/>
      <c r="E4028" s="310"/>
      <c r="F4028" s="310"/>
      <c r="G4028" s="310"/>
      <c r="H4028" s="310"/>
      <c r="I4028" s="310"/>
    </row>
    <row r="4029">
      <c r="A4029" s="310"/>
      <c r="B4029" s="310"/>
      <c r="C4029" s="310"/>
      <c r="D4029" s="310"/>
      <c r="E4029" s="310"/>
      <c r="F4029" s="310"/>
      <c r="G4029" s="310"/>
      <c r="H4029" s="310"/>
      <c r="I4029" s="310"/>
    </row>
    <row r="4030">
      <c r="A4030" s="310"/>
      <c r="B4030" s="310"/>
      <c r="C4030" s="310"/>
      <c r="D4030" s="310"/>
      <c r="E4030" s="310"/>
      <c r="F4030" s="310"/>
      <c r="G4030" s="310"/>
      <c r="H4030" s="310"/>
      <c r="I4030" s="310"/>
    </row>
    <row r="4031">
      <c r="A4031" s="310"/>
      <c r="B4031" s="310"/>
      <c r="C4031" s="310"/>
      <c r="D4031" s="310"/>
      <c r="E4031" s="310"/>
      <c r="F4031" s="310"/>
      <c r="G4031" s="310"/>
      <c r="H4031" s="310"/>
      <c r="I4031" s="310"/>
    </row>
    <row r="4032">
      <c r="A4032" s="310"/>
      <c r="B4032" s="310"/>
      <c r="C4032" s="310"/>
      <c r="D4032" s="310"/>
      <c r="E4032" s="310"/>
      <c r="F4032" s="310"/>
      <c r="G4032" s="310"/>
      <c r="H4032" s="310"/>
      <c r="I4032" s="310"/>
    </row>
    <row r="4033">
      <c r="A4033" s="310"/>
      <c r="B4033" s="310"/>
      <c r="C4033" s="310"/>
      <c r="D4033" s="310"/>
      <c r="E4033" s="310"/>
      <c r="F4033" s="310"/>
      <c r="G4033" s="310"/>
      <c r="H4033" s="310"/>
      <c r="I4033" s="310"/>
    </row>
    <row r="4034">
      <c r="A4034" s="310"/>
      <c r="B4034" s="310"/>
      <c r="C4034" s="310"/>
      <c r="D4034" s="310"/>
      <c r="E4034" s="310"/>
      <c r="F4034" s="310"/>
      <c r="G4034" s="310"/>
      <c r="H4034" s="310"/>
      <c r="I4034" s="310"/>
    </row>
    <row r="4035">
      <c r="A4035" s="310"/>
      <c r="B4035" s="310"/>
      <c r="C4035" s="310"/>
      <c r="D4035" s="310"/>
      <c r="E4035" s="310"/>
      <c r="F4035" s="310"/>
      <c r="G4035" s="310"/>
      <c r="H4035" s="310"/>
      <c r="I4035" s="310"/>
    </row>
    <row r="4036">
      <c r="A4036" s="310"/>
      <c r="B4036" s="310"/>
      <c r="C4036" s="310"/>
      <c r="D4036" s="310"/>
      <c r="E4036" s="310"/>
      <c r="F4036" s="310"/>
      <c r="G4036" s="310"/>
      <c r="H4036" s="310"/>
      <c r="I4036" s="310"/>
    </row>
    <row r="4037">
      <c r="A4037" s="310"/>
      <c r="B4037" s="310"/>
      <c r="C4037" s="310"/>
      <c r="D4037" s="310"/>
      <c r="E4037" s="310"/>
      <c r="F4037" s="310"/>
      <c r="G4037" s="310"/>
      <c r="H4037" s="310"/>
      <c r="I4037" s="310"/>
    </row>
    <row r="4038">
      <c r="A4038" s="310"/>
      <c r="B4038" s="310"/>
      <c r="C4038" s="310"/>
      <c r="D4038" s="310"/>
      <c r="E4038" s="310"/>
      <c r="F4038" s="310"/>
      <c r="G4038" s="310"/>
      <c r="H4038" s="310"/>
      <c r="I4038" s="310"/>
    </row>
    <row r="4039">
      <c r="A4039" s="310"/>
      <c r="B4039" s="310"/>
      <c r="C4039" s="310"/>
      <c r="D4039" s="310"/>
      <c r="E4039" s="310"/>
      <c r="F4039" s="310"/>
      <c r="G4039" s="310"/>
      <c r="H4039" s="310"/>
      <c r="I4039" s="310"/>
    </row>
    <row r="4040">
      <c r="A4040" s="310"/>
      <c r="B4040" s="310"/>
      <c r="C4040" s="310"/>
      <c r="D4040" s="310"/>
      <c r="E4040" s="310"/>
      <c r="F4040" s="310"/>
      <c r="G4040" s="310"/>
      <c r="H4040" s="310"/>
      <c r="I4040" s="310"/>
    </row>
    <row r="4041">
      <c r="A4041" s="310"/>
      <c r="B4041" s="310"/>
      <c r="C4041" s="310"/>
      <c r="D4041" s="310"/>
      <c r="E4041" s="310"/>
      <c r="F4041" s="310"/>
      <c r="G4041" s="310"/>
      <c r="H4041" s="310"/>
      <c r="I4041" s="310"/>
    </row>
    <row r="4042">
      <c r="A4042" s="310"/>
      <c r="B4042" s="310"/>
      <c r="C4042" s="310"/>
      <c r="D4042" s="310"/>
      <c r="E4042" s="310"/>
      <c r="F4042" s="310"/>
      <c r="G4042" s="310"/>
      <c r="H4042" s="310"/>
      <c r="I4042" s="310"/>
    </row>
    <row r="4043">
      <c r="A4043" s="310"/>
      <c r="B4043" s="310"/>
      <c r="C4043" s="310"/>
      <c r="D4043" s="310"/>
      <c r="E4043" s="310"/>
      <c r="F4043" s="310"/>
      <c r="G4043" s="310"/>
      <c r="H4043" s="310"/>
      <c r="I4043" s="310"/>
    </row>
    <row r="4044">
      <c r="A4044" s="310"/>
      <c r="B4044" s="310"/>
      <c r="C4044" s="310"/>
      <c r="D4044" s="310"/>
      <c r="E4044" s="310"/>
      <c r="F4044" s="310"/>
      <c r="G4044" s="310"/>
      <c r="H4044" s="310"/>
      <c r="I4044" s="310"/>
    </row>
    <row r="4045">
      <c r="A4045" s="310"/>
      <c r="B4045" s="310"/>
      <c r="C4045" s="310"/>
      <c r="D4045" s="310"/>
      <c r="E4045" s="310"/>
      <c r="F4045" s="310"/>
      <c r="G4045" s="310"/>
      <c r="H4045" s="310"/>
      <c r="I4045" s="310"/>
    </row>
    <row r="4046">
      <c r="A4046" s="310"/>
      <c r="B4046" s="310"/>
      <c r="C4046" s="310"/>
      <c r="D4046" s="310"/>
      <c r="E4046" s="310"/>
      <c r="F4046" s="310"/>
      <c r="G4046" s="310"/>
      <c r="H4046" s="310"/>
      <c r="I4046" s="310"/>
    </row>
    <row r="4047">
      <c r="A4047" s="310"/>
      <c r="B4047" s="310"/>
      <c r="C4047" s="310"/>
      <c r="D4047" s="310"/>
      <c r="E4047" s="310"/>
      <c r="F4047" s="310"/>
      <c r="G4047" s="310"/>
      <c r="H4047" s="310"/>
      <c r="I4047" s="310"/>
    </row>
    <row r="4048">
      <c r="A4048" s="310"/>
      <c r="B4048" s="310"/>
      <c r="C4048" s="310"/>
      <c r="D4048" s="310"/>
      <c r="E4048" s="310"/>
      <c r="F4048" s="310"/>
      <c r="G4048" s="310"/>
      <c r="H4048" s="310"/>
      <c r="I4048" s="310"/>
    </row>
    <row r="4049">
      <c r="A4049" s="310"/>
      <c r="B4049" s="310"/>
      <c r="C4049" s="310"/>
      <c r="D4049" s="310"/>
      <c r="E4049" s="310"/>
      <c r="F4049" s="310"/>
      <c r="G4049" s="310"/>
      <c r="H4049" s="310"/>
      <c r="I4049" s="310"/>
    </row>
    <row r="4050">
      <c r="A4050" s="310"/>
      <c r="B4050" s="310"/>
      <c r="C4050" s="310"/>
      <c r="D4050" s="310"/>
      <c r="E4050" s="310"/>
      <c r="F4050" s="310"/>
      <c r="G4050" s="310"/>
      <c r="H4050" s="310"/>
      <c r="I4050" s="310"/>
    </row>
    <row r="4051">
      <c r="A4051" s="310"/>
      <c r="B4051" s="310"/>
      <c r="C4051" s="310"/>
      <c r="D4051" s="310"/>
      <c r="E4051" s="310"/>
      <c r="F4051" s="310"/>
      <c r="G4051" s="310"/>
      <c r="H4051" s="310"/>
      <c r="I4051" s="310"/>
    </row>
    <row r="4052">
      <c r="A4052" s="310"/>
      <c r="B4052" s="310"/>
      <c r="C4052" s="310"/>
      <c r="D4052" s="310"/>
      <c r="E4052" s="310"/>
      <c r="F4052" s="310"/>
      <c r="G4052" s="310"/>
      <c r="H4052" s="310"/>
      <c r="I4052" s="310"/>
    </row>
    <row r="4053">
      <c r="A4053" s="310"/>
      <c r="B4053" s="310"/>
      <c r="C4053" s="310"/>
      <c r="D4053" s="310"/>
      <c r="E4053" s="310"/>
      <c r="F4053" s="310"/>
      <c r="G4053" s="310"/>
      <c r="H4053" s="310"/>
      <c r="I4053" s="310"/>
    </row>
    <row r="4054">
      <c r="A4054" s="310"/>
      <c r="B4054" s="310"/>
      <c r="C4054" s="310"/>
      <c r="D4054" s="310"/>
      <c r="E4054" s="310"/>
      <c r="F4054" s="310"/>
      <c r="G4054" s="310"/>
      <c r="H4054" s="310"/>
      <c r="I4054" s="310"/>
    </row>
    <row r="4055">
      <c r="A4055" s="310"/>
      <c r="B4055" s="310"/>
      <c r="C4055" s="310"/>
      <c r="D4055" s="310"/>
      <c r="E4055" s="310"/>
      <c r="F4055" s="310"/>
      <c r="G4055" s="310"/>
      <c r="H4055" s="310"/>
      <c r="I4055" s="310"/>
    </row>
    <row r="4056">
      <c r="A4056" s="310"/>
      <c r="B4056" s="310"/>
      <c r="C4056" s="310"/>
      <c r="D4056" s="310"/>
      <c r="E4056" s="310"/>
      <c r="F4056" s="310"/>
      <c r="G4056" s="310"/>
      <c r="H4056" s="310"/>
      <c r="I4056" s="310"/>
    </row>
    <row r="4057">
      <c r="A4057" s="310"/>
      <c r="B4057" s="310"/>
      <c r="C4057" s="310"/>
      <c r="D4057" s="310"/>
      <c r="E4057" s="310"/>
      <c r="F4057" s="310"/>
      <c r="G4057" s="310"/>
      <c r="H4057" s="310"/>
      <c r="I4057" s="310"/>
    </row>
    <row r="4058">
      <c r="A4058" s="310"/>
      <c r="B4058" s="310"/>
      <c r="C4058" s="310"/>
      <c r="D4058" s="310"/>
      <c r="E4058" s="310"/>
      <c r="F4058" s="310"/>
      <c r="G4058" s="310"/>
      <c r="H4058" s="310"/>
      <c r="I4058" s="310"/>
    </row>
    <row r="4059">
      <c r="A4059" s="310"/>
      <c r="B4059" s="310"/>
      <c r="C4059" s="310"/>
      <c r="D4059" s="310"/>
      <c r="E4059" s="310"/>
      <c r="F4059" s="310"/>
      <c r="G4059" s="310"/>
      <c r="H4059" s="310"/>
      <c r="I4059" s="310"/>
    </row>
    <row r="4060">
      <c r="A4060" s="310"/>
      <c r="B4060" s="310"/>
      <c r="C4060" s="310"/>
      <c r="D4060" s="310"/>
      <c r="E4060" s="310"/>
      <c r="F4060" s="310"/>
      <c r="G4060" s="310"/>
      <c r="H4060" s="310"/>
      <c r="I4060" s="310"/>
    </row>
    <row r="4061">
      <c r="A4061" s="310"/>
      <c r="B4061" s="310"/>
      <c r="C4061" s="310"/>
      <c r="D4061" s="310"/>
      <c r="E4061" s="310"/>
      <c r="F4061" s="310"/>
      <c r="G4061" s="310"/>
      <c r="H4061" s="310"/>
      <c r="I4061" s="310"/>
    </row>
    <row r="4062">
      <c r="A4062" s="310"/>
      <c r="B4062" s="310"/>
      <c r="C4062" s="310"/>
      <c r="D4062" s="310"/>
      <c r="E4062" s="310"/>
      <c r="F4062" s="310"/>
      <c r="G4062" s="310"/>
      <c r="H4062" s="310"/>
      <c r="I4062" s="310"/>
    </row>
    <row r="4063">
      <c r="A4063" s="310"/>
      <c r="B4063" s="310"/>
      <c r="C4063" s="310"/>
      <c r="D4063" s="310"/>
      <c r="E4063" s="310"/>
      <c r="F4063" s="310"/>
      <c r="G4063" s="310"/>
      <c r="H4063" s="310"/>
      <c r="I4063" s="310"/>
    </row>
    <row r="4064">
      <c r="A4064" s="310"/>
      <c r="B4064" s="310"/>
      <c r="C4064" s="310"/>
      <c r="D4064" s="310"/>
      <c r="E4064" s="310"/>
      <c r="F4064" s="310"/>
      <c r="G4064" s="310"/>
      <c r="H4064" s="310"/>
      <c r="I4064" s="310"/>
    </row>
    <row r="4065">
      <c r="A4065" s="310"/>
      <c r="B4065" s="310"/>
      <c r="C4065" s="310"/>
      <c r="D4065" s="310"/>
      <c r="E4065" s="310"/>
      <c r="F4065" s="310"/>
      <c r="G4065" s="310"/>
      <c r="H4065" s="310"/>
      <c r="I4065" s="310"/>
    </row>
    <row r="4066">
      <c r="A4066" s="310"/>
      <c r="B4066" s="310"/>
      <c r="C4066" s="310"/>
      <c r="D4066" s="310"/>
      <c r="E4066" s="310"/>
      <c r="F4066" s="310"/>
      <c r="G4066" s="310"/>
      <c r="H4066" s="310"/>
      <c r="I4066" s="310"/>
    </row>
    <row r="4067">
      <c r="A4067" s="310"/>
      <c r="B4067" s="310"/>
      <c r="C4067" s="310"/>
      <c r="D4067" s="310"/>
      <c r="E4067" s="310"/>
      <c r="F4067" s="310"/>
      <c r="G4067" s="310"/>
      <c r="H4067" s="310"/>
      <c r="I4067" s="310"/>
    </row>
    <row r="4068">
      <c r="A4068" s="310"/>
      <c r="B4068" s="310"/>
      <c r="C4068" s="310"/>
      <c r="D4068" s="310"/>
      <c r="E4068" s="310"/>
      <c r="F4068" s="310"/>
      <c r="G4068" s="310"/>
      <c r="H4068" s="310"/>
      <c r="I4068" s="310"/>
    </row>
    <row r="4069">
      <c r="A4069" s="310"/>
      <c r="B4069" s="310"/>
      <c r="C4069" s="310"/>
      <c r="D4069" s="310"/>
      <c r="E4069" s="310"/>
      <c r="F4069" s="310"/>
      <c r="G4069" s="310"/>
      <c r="H4069" s="310"/>
      <c r="I4069" s="310"/>
    </row>
    <row r="4070">
      <c r="A4070" s="310"/>
      <c r="B4070" s="310"/>
      <c r="C4070" s="310"/>
      <c r="D4070" s="310"/>
      <c r="E4070" s="310"/>
      <c r="F4070" s="310"/>
      <c r="G4070" s="310"/>
      <c r="H4070" s="310"/>
      <c r="I4070" s="310"/>
    </row>
    <row r="4071">
      <c r="A4071" s="310"/>
      <c r="B4071" s="310"/>
      <c r="C4071" s="310"/>
      <c r="D4071" s="310"/>
      <c r="E4071" s="310"/>
      <c r="F4071" s="310"/>
      <c r="G4071" s="310"/>
      <c r="H4071" s="310"/>
      <c r="I4071" s="310"/>
    </row>
    <row r="4072">
      <c r="A4072" s="310"/>
      <c r="B4072" s="310"/>
      <c r="C4072" s="310"/>
      <c r="D4072" s="310"/>
      <c r="E4072" s="310"/>
      <c r="F4072" s="310"/>
      <c r="G4072" s="310"/>
      <c r="H4072" s="310"/>
      <c r="I4072" s="310"/>
    </row>
    <row r="4073">
      <c r="A4073" s="310"/>
      <c r="B4073" s="310"/>
      <c r="C4073" s="310"/>
      <c r="D4073" s="310"/>
      <c r="E4073" s="310"/>
      <c r="F4073" s="310"/>
      <c r="G4073" s="310"/>
      <c r="H4073" s="310"/>
      <c r="I4073" s="310"/>
    </row>
    <row r="4074">
      <c r="A4074" s="310"/>
      <c r="B4074" s="310"/>
      <c r="C4074" s="310"/>
      <c r="D4074" s="310"/>
      <c r="E4074" s="310"/>
      <c r="F4074" s="310"/>
      <c r="G4074" s="310"/>
      <c r="H4074" s="310"/>
      <c r="I4074" s="310"/>
    </row>
    <row r="4075">
      <c r="A4075" s="310"/>
      <c r="B4075" s="310"/>
      <c r="C4075" s="310"/>
      <c r="D4075" s="310"/>
      <c r="E4075" s="310"/>
      <c r="F4075" s="310"/>
      <c r="G4075" s="310"/>
      <c r="H4075" s="310"/>
      <c r="I4075" s="310"/>
    </row>
    <row r="4076">
      <c r="A4076" s="310"/>
      <c r="B4076" s="310"/>
      <c r="C4076" s="310"/>
      <c r="D4076" s="310"/>
      <c r="E4076" s="310"/>
      <c r="F4076" s="310"/>
      <c r="G4076" s="310"/>
      <c r="H4076" s="310"/>
      <c r="I4076" s="310"/>
    </row>
    <row r="4077">
      <c r="A4077" s="310"/>
      <c r="B4077" s="310"/>
      <c r="C4077" s="310"/>
      <c r="D4077" s="310"/>
      <c r="E4077" s="310"/>
      <c r="F4077" s="310"/>
      <c r="G4077" s="310"/>
      <c r="H4077" s="310"/>
      <c r="I4077" s="310"/>
    </row>
    <row r="4078">
      <c r="A4078" s="310"/>
      <c r="B4078" s="310"/>
      <c r="C4078" s="310"/>
      <c r="D4078" s="310"/>
      <c r="E4078" s="310"/>
      <c r="F4078" s="310"/>
      <c r="G4078" s="310"/>
      <c r="H4078" s="310"/>
      <c r="I4078" s="310"/>
    </row>
    <row r="4079">
      <c r="A4079" s="310"/>
      <c r="B4079" s="310"/>
      <c r="C4079" s="310"/>
      <c r="D4079" s="310"/>
      <c r="E4079" s="310"/>
      <c r="F4079" s="310"/>
      <c r="G4079" s="310"/>
      <c r="H4079" s="310"/>
      <c r="I4079" s="310"/>
    </row>
    <row r="4080">
      <c r="A4080" s="310"/>
      <c r="B4080" s="310"/>
      <c r="C4080" s="310"/>
      <c r="D4080" s="310"/>
      <c r="E4080" s="310"/>
      <c r="F4080" s="310"/>
      <c r="G4080" s="310"/>
      <c r="H4080" s="310"/>
      <c r="I4080" s="310"/>
    </row>
    <row r="4081">
      <c r="A4081" s="310"/>
      <c r="B4081" s="310"/>
      <c r="C4081" s="310"/>
      <c r="D4081" s="310"/>
      <c r="E4081" s="310"/>
      <c r="F4081" s="310"/>
      <c r="G4081" s="310"/>
      <c r="H4081" s="310"/>
      <c r="I4081" s="310"/>
    </row>
    <row r="4082">
      <c r="A4082" s="310"/>
      <c r="B4082" s="310"/>
      <c r="C4082" s="310"/>
      <c r="D4082" s="310"/>
      <c r="E4082" s="310"/>
      <c r="F4082" s="310"/>
      <c r="G4082" s="310"/>
      <c r="H4082" s="310"/>
      <c r="I4082" s="310"/>
    </row>
    <row r="4083">
      <c r="A4083" s="310"/>
      <c r="B4083" s="310"/>
      <c r="C4083" s="310"/>
      <c r="D4083" s="310"/>
      <c r="E4083" s="310"/>
      <c r="F4083" s="310"/>
      <c r="G4083" s="310"/>
      <c r="H4083" s="310"/>
      <c r="I4083" s="310"/>
    </row>
    <row r="4084">
      <c r="A4084" s="310"/>
      <c r="B4084" s="310"/>
      <c r="C4084" s="310"/>
      <c r="D4084" s="310"/>
      <c r="E4084" s="310"/>
      <c r="F4084" s="310"/>
      <c r="G4084" s="310"/>
      <c r="H4084" s="310"/>
      <c r="I4084" s="310"/>
    </row>
    <row r="4085">
      <c r="A4085" s="310"/>
      <c r="B4085" s="310"/>
      <c r="C4085" s="310"/>
      <c r="D4085" s="310"/>
      <c r="E4085" s="310"/>
      <c r="F4085" s="310"/>
      <c r="G4085" s="310"/>
      <c r="H4085" s="310"/>
      <c r="I4085" s="310"/>
    </row>
    <row r="4086">
      <c r="A4086" s="310"/>
      <c r="B4086" s="310"/>
      <c r="C4086" s="310"/>
      <c r="D4086" s="310"/>
      <c r="E4086" s="310"/>
      <c r="F4086" s="310"/>
      <c r="G4086" s="310"/>
      <c r="H4086" s="310"/>
      <c r="I4086" s="310"/>
    </row>
    <row r="4087">
      <c r="A4087" s="310"/>
      <c r="B4087" s="310"/>
      <c r="C4087" s="310"/>
      <c r="D4087" s="310"/>
      <c r="E4087" s="310"/>
      <c r="F4087" s="310"/>
      <c r="G4087" s="310"/>
      <c r="H4087" s="310"/>
      <c r="I4087" s="310"/>
    </row>
    <row r="4088">
      <c r="A4088" s="310"/>
      <c r="B4088" s="310"/>
      <c r="C4088" s="310"/>
      <c r="D4088" s="310"/>
      <c r="E4088" s="310"/>
      <c r="F4088" s="310"/>
      <c r="G4088" s="310"/>
      <c r="H4088" s="310"/>
      <c r="I4088" s="310"/>
    </row>
    <row r="4089">
      <c r="A4089" s="310"/>
      <c r="B4089" s="310"/>
      <c r="C4089" s="310"/>
      <c r="D4089" s="310"/>
      <c r="E4089" s="310"/>
      <c r="F4089" s="310"/>
      <c r="G4089" s="310"/>
      <c r="H4089" s="310"/>
      <c r="I4089" s="310"/>
    </row>
    <row r="4090">
      <c r="A4090" s="310"/>
      <c r="B4090" s="310"/>
      <c r="C4090" s="310"/>
      <c r="D4090" s="310"/>
      <c r="E4090" s="310"/>
      <c r="F4090" s="310"/>
      <c r="G4090" s="310"/>
      <c r="H4090" s="310"/>
      <c r="I4090" s="310"/>
    </row>
    <row r="4091">
      <c r="A4091" s="310"/>
      <c r="B4091" s="310"/>
      <c r="C4091" s="310"/>
      <c r="D4091" s="310"/>
      <c r="E4091" s="310"/>
      <c r="F4091" s="310"/>
      <c r="G4091" s="310"/>
      <c r="H4091" s="310"/>
      <c r="I4091" s="310"/>
    </row>
    <row r="4092">
      <c r="A4092" s="310"/>
      <c r="B4092" s="310"/>
      <c r="C4092" s="310"/>
      <c r="D4092" s="310"/>
      <c r="E4092" s="310"/>
      <c r="F4092" s="310"/>
      <c r="G4092" s="310"/>
      <c r="H4092" s="310"/>
      <c r="I4092" s="310"/>
    </row>
    <row r="4093">
      <c r="A4093" s="310"/>
      <c r="B4093" s="310"/>
      <c r="C4093" s="310"/>
      <c r="D4093" s="310"/>
      <c r="E4093" s="310"/>
      <c r="F4093" s="310"/>
      <c r="G4093" s="310"/>
      <c r="H4093" s="310"/>
      <c r="I4093" s="310"/>
    </row>
    <row r="4094">
      <c r="A4094" s="310"/>
      <c r="B4094" s="310"/>
      <c r="C4094" s="310"/>
      <c r="D4094" s="310"/>
      <c r="E4094" s="310"/>
      <c r="F4094" s="310"/>
      <c r="G4094" s="310"/>
      <c r="H4094" s="310"/>
      <c r="I4094" s="310"/>
    </row>
    <row r="4095">
      <c r="A4095" s="310"/>
      <c r="B4095" s="310"/>
      <c r="C4095" s="310"/>
      <c r="D4095" s="310"/>
      <c r="E4095" s="310"/>
      <c r="F4095" s="310"/>
      <c r="G4095" s="310"/>
      <c r="H4095" s="310"/>
      <c r="I4095" s="310"/>
    </row>
    <row r="4096">
      <c r="A4096" s="310"/>
      <c r="B4096" s="310"/>
      <c r="C4096" s="310"/>
      <c r="D4096" s="310"/>
      <c r="E4096" s="310"/>
      <c r="F4096" s="310"/>
      <c r="G4096" s="310"/>
      <c r="H4096" s="310"/>
      <c r="I4096" s="310"/>
    </row>
    <row r="4097">
      <c r="A4097" s="310"/>
      <c r="B4097" s="310"/>
      <c r="C4097" s="310"/>
      <c r="D4097" s="310"/>
      <c r="E4097" s="310"/>
      <c r="F4097" s="310"/>
      <c r="G4097" s="310"/>
      <c r="H4097" s="310"/>
      <c r="I4097" s="310"/>
    </row>
    <row r="4098">
      <c r="A4098" s="310"/>
      <c r="B4098" s="310"/>
      <c r="C4098" s="310"/>
      <c r="D4098" s="310"/>
      <c r="E4098" s="310"/>
      <c r="F4098" s="310"/>
      <c r="G4098" s="310"/>
      <c r="H4098" s="310"/>
      <c r="I4098" s="310"/>
    </row>
    <row r="4099">
      <c r="A4099" s="310"/>
      <c r="B4099" s="310"/>
      <c r="C4099" s="310"/>
      <c r="D4099" s="310"/>
      <c r="E4099" s="310"/>
      <c r="F4099" s="310"/>
      <c r="G4099" s="310"/>
      <c r="H4099" s="310"/>
      <c r="I4099" s="310"/>
    </row>
    <row r="4100">
      <c r="A4100" s="310"/>
      <c r="B4100" s="310"/>
      <c r="C4100" s="310"/>
      <c r="D4100" s="310"/>
      <c r="E4100" s="310"/>
      <c r="F4100" s="310"/>
      <c r="G4100" s="310"/>
      <c r="H4100" s="310"/>
      <c r="I4100" s="310"/>
    </row>
    <row r="4101">
      <c r="A4101" s="310"/>
      <c r="B4101" s="310"/>
      <c r="C4101" s="310"/>
      <c r="D4101" s="310"/>
      <c r="E4101" s="310"/>
      <c r="F4101" s="310"/>
      <c r="G4101" s="310"/>
      <c r="H4101" s="310"/>
      <c r="I4101" s="310"/>
    </row>
    <row r="4102">
      <c r="A4102" s="310"/>
      <c r="B4102" s="310"/>
      <c r="C4102" s="310"/>
      <c r="D4102" s="310"/>
      <c r="E4102" s="310"/>
      <c r="F4102" s="310"/>
      <c r="G4102" s="310"/>
      <c r="H4102" s="310"/>
      <c r="I4102" s="310"/>
    </row>
    <row r="4103">
      <c r="A4103" s="310"/>
      <c r="B4103" s="310"/>
      <c r="C4103" s="310"/>
      <c r="D4103" s="310"/>
      <c r="E4103" s="310"/>
      <c r="F4103" s="310"/>
      <c r="G4103" s="310"/>
      <c r="H4103" s="310"/>
      <c r="I4103" s="310"/>
    </row>
    <row r="4104">
      <c r="A4104" s="310"/>
      <c r="B4104" s="310"/>
      <c r="C4104" s="310"/>
      <c r="D4104" s="310"/>
      <c r="E4104" s="310"/>
      <c r="F4104" s="310"/>
      <c r="G4104" s="310"/>
      <c r="H4104" s="310"/>
      <c r="I4104" s="310"/>
    </row>
    <row r="4105">
      <c r="A4105" s="310"/>
      <c r="B4105" s="310"/>
      <c r="C4105" s="310"/>
      <c r="D4105" s="310"/>
      <c r="E4105" s="310"/>
      <c r="F4105" s="310"/>
      <c r="G4105" s="310"/>
      <c r="H4105" s="310"/>
      <c r="I4105" s="310"/>
    </row>
    <row r="4106">
      <c r="A4106" s="310"/>
      <c r="B4106" s="310"/>
      <c r="C4106" s="310"/>
      <c r="D4106" s="310"/>
      <c r="E4106" s="310"/>
      <c r="F4106" s="310"/>
      <c r="G4106" s="310"/>
      <c r="H4106" s="310"/>
      <c r="I4106" s="310"/>
    </row>
    <row r="4107">
      <c r="A4107" s="310"/>
      <c r="B4107" s="310"/>
      <c r="C4107" s="310"/>
      <c r="D4107" s="310"/>
      <c r="E4107" s="310"/>
      <c r="F4107" s="310"/>
      <c r="G4107" s="310"/>
      <c r="H4107" s="310"/>
      <c r="I4107" s="310"/>
    </row>
    <row r="4108">
      <c r="A4108" s="310"/>
      <c r="B4108" s="310"/>
      <c r="C4108" s="310"/>
      <c r="D4108" s="310"/>
      <c r="E4108" s="310"/>
      <c r="F4108" s="310"/>
      <c r="G4108" s="310"/>
      <c r="H4108" s="310"/>
      <c r="I4108" s="310"/>
    </row>
    <row r="4109">
      <c r="A4109" s="310"/>
      <c r="B4109" s="310"/>
      <c r="C4109" s="310"/>
      <c r="D4109" s="310"/>
      <c r="E4109" s="310"/>
      <c r="F4109" s="310"/>
      <c r="G4109" s="310"/>
      <c r="H4109" s="310"/>
      <c r="I4109" s="310"/>
    </row>
    <row r="4110">
      <c r="A4110" s="310"/>
      <c r="B4110" s="310"/>
      <c r="C4110" s="310"/>
      <c r="D4110" s="310"/>
      <c r="E4110" s="310"/>
      <c r="F4110" s="310"/>
      <c r="G4110" s="310"/>
      <c r="H4110" s="310"/>
      <c r="I4110" s="310"/>
    </row>
    <row r="4111">
      <c r="A4111" s="310"/>
      <c r="B4111" s="310"/>
      <c r="C4111" s="310"/>
      <c r="D4111" s="310"/>
      <c r="E4111" s="310"/>
      <c r="F4111" s="310"/>
      <c r="G4111" s="310"/>
      <c r="H4111" s="310"/>
      <c r="I4111" s="310"/>
    </row>
    <row r="4112">
      <c r="A4112" s="310"/>
      <c r="B4112" s="310"/>
      <c r="C4112" s="310"/>
      <c r="D4112" s="310"/>
      <c r="E4112" s="310"/>
      <c r="F4112" s="310"/>
      <c r="G4112" s="310"/>
      <c r="H4112" s="310"/>
      <c r="I4112" s="310"/>
    </row>
    <row r="4113">
      <c r="A4113" s="310"/>
      <c r="B4113" s="310"/>
      <c r="C4113" s="310"/>
      <c r="D4113" s="310"/>
      <c r="E4113" s="310"/>
      <c r="F4113" s="310"/>
      <c r="G4113" s="310"/>
      <c r="H4113" s="310"/>
      <c r="I4113" s="310"/>
    </row>
    <row r="4114">
      <c r="A4114" s="310"/>
      <c r="B4114" s="310"/>
      <c r="C4114" s="310"/>
      <c r="D4114" s="310"/>
      <c r="E4114" s="310"/>
      <c r="F4114" s="310"/>
      <c r="G4114" s="310"/>
      <c r="H4114" s="310"/>
      <c r="I4114" s="310"/>
    </row>
    <row r="4115">
      <c r="A4115" s="310"/>
      <c r="B4115" s="310"/>
      <c r="C4115" s="310"/>
      <c r="D4115" s="310"/>
      <c r="E4115" s="310"/>
      <c r="F4115" s="310"/>
      <c r="G4115" s="310"/>
      <c r="H4115" s="310"/>
      <c r="I4115" s="310"/>
    </row>
    <row r="4116">
      <c r="A4116" s="310"/>
      <c r="B4116" s="310"/>
      <c r="C4116" s="310"/>
      <c r="D4116" s="310"/>
      <c r="E4116" s="310"/>
      <c r="F4116" s="310"/>
      <c r="G4116" s="310"/>
      <c r="H4116" s="310"/>
      <c r="I4116" s="310"/>
    </row>
    <row r="4117">
      <c r="A4117" s="310"/>
      <c r="B4117" s="310"/>
      <c r="C4117" s="310"/>
      <c r="D4117" s="310"/>
      <c r="E4117" s="310"/>
      <c r="F4117" s="310"/>
      <c r="G4117" s="310"/>
      <c r="H4117" s="310"/>
      <c r="I4117" s="310"/>
    </row>
    <row r="4118">
      <c r="A4118" s="310"/>
      <c r="B4118" s="310"/>
      <c r="C4118" s="310"/>
      <c r="D4118" s="310"/>
      <c r="E4118" s="310"/>
      <c r="F4118" s="310"/>
      <c r="G4118" s="310"/>
      <c r="H4118" s="310"/>
      <c r="I4118" s="310"/>
    </row>
    <row r="4119">
      <c r="A4119" s="310"/>
      <c r="B4119" s="310"/>
      <c r="C4119" s="310"/>
      <c r="D4119" s="310"/>
      <c r="E4119" s="310"/>
      <c r="F4119" s="310"/>
      <c r="G4119" s="310"/>
      <c r="H4119" s="310"/>
      <c r="I4119" s="310"/>
    </row>
    <row r="4120">
      <c r="A4120" s="310"/>
      <c r="B4120" s="310"/>
      <c r="C4120" s="310"/>
      <c r="D4120" s="310"/>
      <c r="E4120" s="310"/>
      <c r="F4120" s="310"/>
      <c r="G4120" s="310"/>
      <c r="H4120" s="310"/>
      <c r="I4120" s="310"/>
    </row>
    <row r="4121">
      <c r="A4121" s="310"/>
      <c r="B4121" s="310"/>
      <c r="C4121" s="310"/>
      <c r="D4121" s="310"/>
      <c r="E4121" s="310"/>
      <c r="F4121" s="310"/>
      <c r="G4121" s="310"/>
      <c r="H4121" s="310"/>
      <c r="I4121" s="310"/>
    </row>
    <row r="4122">
      <c r="A4122" s="310"/>
      <c r="B4122" s="310"/>
      <c r="C4122" s="310"/>
      <c r="D4122" s="310"/>
      <c r="E4122" s="310"/>
      <c r="F4122" s="310"/>
      <c r="G4122" s="310"/>
      <c r="H4122" s="310"/>
      <c r="I4122" s="310"/>
    </row>
    <row r="4123">
      <c r="A4123" s="310"/>
      <c r="B4123" s="310"/>
      <c r="C4123" s="310"/>
      <c r="D4123" s="310"/>
      <c r="E4123" s="310"/>
      <c r="F4123" s="310"/>
      <c r="G4123" s="310"/>
      <c r="H4123" s="310"/>
      <c r="I4123" s="310"/>
    </row>
    <row r="4124">
      <c r="A4124" s="310"/>
      <c r="B4124" s="310"/>
      <c r="C4124" s="310"/>
      <c r="D4124" s="310"/>
      <c r="E4124" s="310"/>
      <c r="F4124" s="310"/>
      <c r="G4124" s="310"/>
      <c r="H4124" s="310"/>
      <c r="I4124" s="310"/>
    </row>
    <row r="4125">
      <c r="A4125" s="310"/>
      <c r="B4125" s="310"/>
      <c r="C4125" s="310"/>
      <c r="D4125" s="310"/>
      <c r="E4125" s="310"/>
      <c r="F4125" s="310"/>
      <c r="G4125" s="310"/>
      <c r="H4125" s="310"/>
      <c r="I4125" s="310"/>
    </row>
    <row r="4126">
      <c r="A4126" s="310"/>
      <c r="B4126" s="310"/>
      <c r="C4126" s="310"/>
      <c r="D4126" s="310"/>
      <c r="E4126" s="310"/>
      <c r="F4126" s="310"/>
      <c r="G4126" s="310"/>
      <c r="H4126" s="310"/>
      <c r="I4126" s="310"/>
    </row>
    <row r="4127">
      <c r="A4127" s="310"/>
      <c r="B4127" s="310"/>
      <c r="C4127" s="310"/>
      <c r="D4127" s="310"/>
      <c r="E4127" s="310"/>
      <c r="F4127" s="310"/>
      <c r="G4127" s="310"/>
      <c r="H4127" s="310"/>
      <c r="I4127" s="310"/>
    </row>
    <row r="4128">
      <c r="A4128" s="310"/>
      <c r="B4128" s="310"/>
      <c r="C4128" s="310"/>
      <c r="D4128" s="310"/>
      <c r="E4128" s="310"/>
      <c r="F4128" s="310"/>
      <c r="G4128" s="310"/>
      <c r="H4128" s="310"/>
      <c r="I4128" s="310"/>
    </row>
    <row r="4129">
      <c r="A4129" s="310"/>
      <c r="B4129" s="310"/>
      <c r="C4129" s="310"/>
      <c r="D4129" s="310"/>
      <c r="E4129" s="310"/>
      <c r="F4129" s="310"/>
      <c r="G4129" s="310"/>
      <c r="H4129" s="310"/>
      <c r="I4129" s="310"/>
    </row>
    <row r="4130">
      <c r="A4130" s="310"/>
      <c r="B4130" s="310"/>
      <c r="C4130" s="310"/>
      <c r="D4130" s="310"/>
      <c r="E4130" s="310"/>
      <c r="F4130" s="310"/>
      <c r="G4130" s="310"/>
      <c r="H4130" s="310"/>
      <c r="I4130" s="310"/>
    </row>
    <row r="4131">
      <c r="A4131" s="310"/>
      <c r="B4131" s="310"/>
      <c r="C4131" s="310"/>
      <c r="D4131" s="310"/>
      <c r="E4131" s="310"/>
      <c r="F4131" s="310"/>
      <c r="G4131" s="310"/>
      <c r="H4131" s="310"/>
      <c r="I4131" s="310"/>
    </row>
    <row r="4132">
      <c r="A4132" s="310"/>
      <c r="B4132" s="310"/>
      <c r="C4132" s="310"/>
      <c r="D4132" s="310"/>
      <c r="E4132" s="310"/>
      <c r="F4132" s="310"/>
      <c r="G4132" s="310"/>
      <c r="H4132" s="310"/>
      <c r="I4132" s="310"/>
    </row>
    <row r="4133">
      <c r="A4133" s="310"/>
      <c r="B4133" s="310"/>
      <c r="C4133" s="310"/>
      <c r="D4133" s="310"/>
      <c r="E4133" s="310"/>
      <c r="F4133" s="310"/>
      <c r="G4133" s="310"/>
      <c r="H4133" s="310"/>
      <c r="I4133" s="310"/>
    </row>
    <row r="4134">
      <c r="A4134" s="310"/>
      <c r="B4134" s="310"/>
      <c r="C4134" s="310"/>
      <c r="D4134" s="310"/>
      <c r="E4134" s="310"/>
      <c r="F4134" s="310"/>
      <c r="G4134" s="310"/>
      <c r="H4134" s="310"/>
      <c r="I4134" s="310"/>
    </row>
    <row r="4135">
      <c r="A4135" s="310"/>
      <c r="B4135" s="310"/>
      <c r="C4135" s="310"/>
      <c r="D4135" s="310"/>
      <c r="E4135" s="310"/>
      <c r="F4135" s="310"/>
      <c r="G4135" s="310"/>
      <c r="H4135" s="310"/>
      <c r="I4135" s="310"/>
    </row>
    <row r="4136">
      <c r="A4136" s="310"/>
      <c r="B4136" s="310"/>
      <c r="C4136" s="310"/>
      <c r="D4136" s="310"/>
      <c r="E4136" s="310"/>
      <c r="F4136" s="310"/>
      <c r="G4136" s="310"/>
      <c r="H4136" s="310"/>
      <c r="I4136" s="310"/>
    </row>
    <row r="4137">
      <c r="A4137" s="310"/>
      <c r="B4137" s="310"/>
      <c r="C4137" s="310"/>
      <c r="D4137" s="310"/>
      <c r="E4137" s="310"/>
      <c r="F4137" s="310"/>
      <c r="G4137" s="310"/>
      <c r="H4137" s="310"/>
      <c r="I4137" s="310"/>
    </row>
    <row r="4138">
      <c r="A4138" s="310"/>
      <c r="B4138" s="310"/>
      <c r="C4138" s="310"/>
      <c r="D4138" s="310"/>
      <c r="E4138" s="310"/>
      <c r="F4138" s="310"/>
      <c r="G4138" s="310"/>
      <c r="H4138" s="310"/>
      <c r="I4138" s="310"/>
    </row>
    <row r="4139">
      <c r="A4139" s="310"/>
      <c r="B4139" s="310"/>
      <c r="C4139" s="310"/>
      <c r="D4139" s="310"/>
      <c r="E4139" s="310"/>
      <c r="F4139" s="310"/>
      <c r="G4139" s="310"/>
      <c r="H4139" s="310"/>
      <c r="I4139" s="310"/>
    </row>
    <row r="4140">
      <c r="A4140" s="310"/>
      <c r="B4140" s="310"/>
      <c r="C4140" s="310"/>
      <c r="D4140" s="310"/>
      <c r="E4140" s="310"/>
      <c r="F4140" s="310"/>
      <c r="G4140" s="310"/>
      <c r="H4140" s="310"/>
      <c r="I4140" s="310"/>
    </row>
    <row r="4141">
      <c r="A4141" s="310"/>
      <c r="B4141" s="310"/>
      <c r="C4141" s="310"/>
      <c r="D4141" s="310"/>
      <c r="E4141" s="310"/>
      <c r="F4141" s="310"/>
      <c r="G4141" s="310"/>
      <c r="H4141" s="310"/>
      <c r="I4141" s="310"/>
    </row>
    <row r="4142">
      <c r="A4142" s="310"/>
      <c r="B4142" s="310"/>
      <c r="C4142" s="310"/>
      <c r="D4142" s="310"/>
      <c r="E4142" s="310"/>
      <c r="F4142" s="310"/>
      <c r="G4142" s="310"/>
      <c r="H4142" s="310"/>
      <c r="I4142" s="310"/>
    </row>
    <row r="4143">
      <c r="A4143" s="310"/>
      <c r="B4143" s="310"/>
      <c r="C4143" s="310"/>
      <c r="D4143" s="310"/>
      <c r="E4143" s="310"/>
      <c r="F4143" s="310"/>
      <c r="G4143" s="310"/>
      <c r="H4143" s="310"/>
      <c r="I4143" s="310"/>
    </row>
    <row r="4144">
      <c r="A4144" s="310"/>
      <c r="B4144" s="310"/>
      <c r="C4144" s="310"/>
      <c r="D4144" s="310"/>
      <c r="E4144" s="310"/>
      <c r="F4144" s="310"/>
      <c r="G4144" s="310"/>
      <c r="H4144" s="310"/>
      <c r="I4144" s="310"/>
    </row>
    <row r="4145">
      <c r="A4145" s="310"/>
      <c r="B4145" s="310"/>
      <c r="C4145" s="310"/>
      <c r="D4145" s="310"/>
      <c r="E4145" s="310"/>
      <c r="F4145" s="310"/>
      <c r="G4145" s="310"/>
      <c r="H4145" s="310"/>
      <c r="I4145" s="310"/>
    </row>
    <row r="4146">
      <c r="A4146" s="310"/>
      <c r="B4146" s="310"/>
      <c r="C4146" s="310"/>
      <c r="D4146" s="310"/>
      <c r="E4146" s="310"/>
      <c r="F4146" s="310"/>
      <c r="G4146" s="310"/>
      <c r="H4146" s="310"/>
      <c r="I4146" s="310"/>
    </row>
    <row r="4147">
      <c r="A4147" s="310"/>
      <c r="B4147" s="310"/>
      <c r="C4147" s="310"/>
      <c r="D4147" s="310"/>
      <c r="E4147" s="310"/>
      <c r="F4147" s="310"/>
      <c r="G4147" s="310"/>
      <c r="H4147" s="310"/>
      <c r="I4147" s="310"/>
    </row>
    <row r="4148">
      <c r="A4148" s="310"/>
      <c r="B4148" s="310"/>
      <c r="C4148" s="310"/>
      <c r="D4148" s="310"/>
      <c r="E4148" s="310"/>
      <c r="F4148" s="310"/>
      <c r="G4148" s="310"/>
      <c r="H4148" s="310"/>
      <c r="I4148" s="310"/>
    </row>
    <row r="4149">
      <c r="A4149" s="310"/>
      <c r="B4149" s="310"/>
      <c r="C4149" s="310"/>
      <c r="D4149" s="310"/>
      <c r="E4149" s="310"/>
      <c r="F4149" s="310"/>
      <c r="G4149" s="310"/>
      <c r="H4149" s="310"/>
      <c r="I4149" s="310"/>
    </row>
    <row r="4150">
      <c r="A4150" s="310"/>
      <c r="B4150" s="310"/>
      <c r="C4150" s="310"/>
      <c r="D4150" s="310"/>
      <c r="E4150" s="310"/>
      <c r="F4150" s="310"/>
      <c r="G4150" s="310"/>
      <c r="H4150" s="310"/>
      <c r="I4150" s="310"/>
    </row>
    <row r="4151">
      <c r="A4151" s="310"/>
      <c r="B4151" s="310"/>
      <c r="C4151" s="310"/>
      <c r="D4151" s="310"/>
      <c r="E4151" s="310"/>
      <c r="F4151" s="310"/>
      <c r="G4151" s="310"/>
      <c r="H4151" s="310"/>
      <c r="I4151" s="310"/>
    </row>
    <row r="4152">
      <c r="A4152" s="310"/>
      <c r="B4152" s="310"/>
      <c r="C4152" s="310"/>
      <c r="D4152" s="310"/>
      <c r="E4152" s="310"/>
      <c r="F4152" s="310"/>
      <c r="G4152" s="310"/>
      <c r="H4152" s="310"/>
      <c r="I4152" s="310"/>
    </row>
    <row r="4153">
      <c r="A4153" s="310"/>
      <c r="B4153" s="310"/>
      <c r="C4153" s="310"/>
      <c r="D4153" s="310"/>
      <c r="E4153" s="310"/>
      <c r="F4153" s="310"/>
      <c r="G4153" s="310"/>
      <c r="H4153" s="310"/>
      <c r="I4153" s="310"/>
    </row>
    <row r="4154">
      <c r="A4154" s="310"/>
      <c r="B4154" s="310"/>
      <c r="C4154" s="310"/>
      <c r="D4154" s="310"/>
      <c r="E4154" s="310"/>
      <c r="F4154" s="310"/>
      <c r="G4154" s="310"/>
      <c r="H4154" s="310"/>
      <c r="I4154" s="310"/>
    </row>
    <row r="4155">
      <c r="A4155" s="310"/>
      <c r="B4155" s="310"/>
      <c r="C4155" s="310"/>
      <c r="D4155" s="310"/>
      <c r="E4155" s="310"/>
      <c r="F4155" s="310"/>
      <c r="G4155" s="310"/>
      <c r="H4155" s="310"/>
      <c r="I4155" s="310"/>
    </row>
    <row r="4156">
      <c r="A4156" s="310"/>
      <c r="B4156" s="310"/>
      <c r="C4156" s="310"/>
      <c r="D4156" s="310"/>
      <c r="E4156" s="310"/>
      <c r="F4156" s="310"/>
      <c r="G4156" s="310"/>
      <c r="H4156" s="310"/>
      <c r="I4156" s="310"/>
    </row>
    <row r="4157">
      <c r="A4157" s="310"/>
      <c r="B4157" s="310"/>
      <c r="C4157" s="310"/>
      <c r="D4157" s="310"/>
      <c r="E4157" s="310"/>
      <c r="F4157" s="310"/>
      <c r="G4157" s="310"/>
      <c r="H4157" s="310"/>
      <c r="I4157" s="310"/>
    </row>
    <row r="4158">
      <c r="A4158" s="310"/>
      <c r="B4158" s="310"/>
      <c r="C4158" s="310"/>
      <c r="D4158" s="310"/>
      <c r="E4158" s="310"/>
      <c r="F4158" s="310"/>
      <c r="G4158" s="310"/>
      <c r="H4158" s="310"/>
      <c r="I4158" s="310"/>
    </row>
    <row r="4159">
      <c r="A4159" s="310"/>
      <c r="B4159" s="310"/>
      <c r="C4159" s="310"/>
      <c r="D4159" s="310"/>
      <c r="E4159" s="310"/>
      <c r="F4159" s="310"/>
      <c r="G4159" s="310"/>
      <c r="H4159" s="310"/>
      <c r="I4159" s="310"/>
    </row>
    <row r="4160">
      <c r="A4160" s="310"/>
      <c r="B4160" s="310"/>
      <c r="C4160" s="310"/>
      <c r="D4160" s="310"/>
      <c r="E4160" s="310"/>
      <c r="F4160" s="310"/>
      <c r="G4160" s="310"/>
      <c r="H4160" s="310"/>
      <c r="I4160" s="310"/>
    </row>
    <row r="4161">
      <c r="A4161" s="310"/>
      <c r="B4161" s="310"/>
      <c r="C4161" s="310"/>
      <c r="D4161" s="310"/>
      <c r="E4161" s="310"/>
      <c r="F4161" s="310"/>
      <c r="G4161" s="310"/>
      <c r="H4161" s="310"/>
      <c r="I4161" s="310"/>
    </row>
    <row r="4162">
      <c r="A4162" s="310"/>
      <c r="B4162" s="310"/>
      <c r="C4162" s="310"/>
      <c r="D4162" s="310"/>
      <c r="E4162" s="310"/>
      <c r="F4162" s="310"/>
      <c r="G4162" s="310"/>
      <c r="H4162" s="310"/>
      <c r="I4162" s="310"/>
    </row>
    <row r="4163">
      <c r="A4163" s="310"/>
      <c r="B4163" s="310"/>
      <c r="C4163" s="310"/>
      <c r="D4163" s="310"/>
      <c r="E4163" s="310"/>
      <c r="F4163" s="310"/>
      <c r="G4163" s="310"/>
      <c r="H4163" s="310"/>
      <c r="I4163" s="310"/>
    </row>
    <row r="4164">
      <c r="A4164" s="310"/>
      <c r="B4164" s="310"/>
      <c r="C4164" s="310"/>
      <c r="D4164" s="310"/>
      <c r="E4164" s="310"/>
      <c r="F4164" s="310"/>
      <c r="G4164" s="310"/>
      <c r="H4164" s="310"/>
      <c r="I4164" s="310"/>
    </row>
    <row r="4165">
      <c r="A4165" s="310"/>
      <c r="B4165" s="310"/>
      <c r="C4165" s="310"/>
      <c r="D4165" s="310"/>
      <c r="E4165" s="310"/>
      <c r="F4165" s="310"/>
      <c r="G4165" s="310"/>
      <c r="H4165" s="310"/>
      <c r="I4165" s="310"/>
    </row>
    <row r="4166">
      <c r="A4166" s="310"/>
      <c r="B4166" s="310"/>
      <c r="C4166" s="310"/>
      <c r="D4166" s="310"/>
      <c r="E4166" s="310"/>
      <c r="F4166" s="310"/>
      <c r="G4166" s="310"/>
      <c r="H4166" s="310"/>
      <c r="I4166" s="310"/>
    </row>
    <row r="4167">
      <c r="A4167" s="310"/>
      <c r="B4167" s="310"/>
      <c r="C4167" s="310"/>
      <c r="D4167" s="310"/>
      <c r="E4167" s="310"/>
      <c r="F4167" s="310"/>
      <c r="G4167" s="310"/>
      <c r="H4167" s="310"/>
      <c r="I4167" s="310"/>
    </row>
    <row r="4168">
      <c r="A4168" s="310"/>
      <c r="B4168" s="310"/>
      <c r="C4168" s="310"/>
      <c r="D4168" s="310"/>
      <c r="E4168" s="310"/>
      <c r="F4168" s="310"/>
      <c r="G4168" s="310"/>
      <c r="H4168" s="310"/>
      <c r="I4168" s="310"/>
    </row>
    <row r="4169">
      <c r="A4169" s="310"/>
      <c r="B4169" s="310"/>
      <c r="C4169" s="310"/>
      <c r="D4169" s="310"/>
      <c r="E4169" s="310"/>
      <c r="F4169" s="310"/>
      <c r="G4169" s="310"/>
      <c r="H4169" s="310"/>
      <c r="I4169" s="310"/>
    </row>
    <row r="4170">
      <c r="A4170" s="310"/>
      <c r="B4170" s="310"/>
      <c r="C4170" s="310"/>
      <c r="D4170" s="310"/>
      <c r="E4170" s="310"/>
      <c r="F4170" s="310"/>
      <c r="G4170" s="310"/>
      <c r="H4170" s="310"/>
      <c r="I4170" s="310"/>
    </row>
    <row r="4171">
      <c r="A4171" s="310"/>
      <c r="B4171" s="310"/>
      <c r="C4171" s="310"/>
      <c r="D4171" s="310"/>
      <c r="E4171" s="310"/>
      <c r="F4171" s="310"/>
      <c r="G4171" s="310"/>
      <c r="H4171" s="310"/>
      <c r="I4171" s="310"/>
    </row>
    <row r="4172">
      <c r="A4172" s="310"/>
      <c r="B4172" s="310"/>
      <c r="C4172" s="310"/>
      <c r="D4172" s="310"/>
      <c r="E4172" s="310"/>
      <c r="F4172" s="310"/>
      <c r="G4172" s="310"/>
      <c r="H4172" s="310"/>
      <c r="I4172" s="310"/>
    </row>
    <row r="4173">
      <c r="A4173" s="310"/>
      <c r="B4173" s="310"/>
      <c r="C4173" s="310"/>
      <c r="D4173" s="310"/>
      <c r="E4173" s="310"/>
      <c r="F4173" s="310"/>
      <c r="G4173" s="310"/>
      <c r="H4173" s="310"/>
      <c r="I4173" s="310"/>
    </row>
    <row r="4174">
      <c r="A4174" s="310"/>
      <c r="B4174" s="310"/>
      <c r="C4174" s="310"/>
      <c r="D4174" s="310"/>
      <c r="E4174" s="310"/>
      <c r="F4174" s="310"/>
      <c r="G4174" s="310"/>
      <c r="H4174" s="310"/>
      <c r="I4174" s="310"/>
    </row>
    <row r="4175">
      <c r="A4175" s="310"/>
      <c r="B4175" s="310"/>
      <c r="C4175" s="310"/>
      <c r="D4175" s="310"/>
      <c r="E4175" s="310"/>
      <c r="F4175" s="310"/>
      <c r="G4175" s="310"/>
      <c r="H4175" s="310"/>
      <c r="I4175" s="310"/>
    </row>
    <row r="4176">
      <c r="A4176" s="310"/>
      <c r="B4176" s="310"/>
      <c r="C4176" s="310"/>
      <c r="D4176" s="310"/>
      <c r="E4176" s="310"/>
      <c r="F4176" s="310"/>
      <c r="G4176" s="310"/>
      <c r="H4176" s="310"/>
      <c r="I4176" s="310"/>
    </row>
    <row r="4177">
      <c r="A4177" s="310"/>
      <c r="B4177" s="310"/>
      <c r="C4177" s="310"/>
      <c r="D4177" s="310"/>
      <c r="E4177" s="310"/>
      <c r="F4177" s="310"/>
      <c r="G4177" s="310"/>
      <c r="H4177" s="310"/>
      <c r="I4177" s="310"/>
    </row>
    <row r="4178">
      <c r="A4178" s="310"/>
      <c r="B4178" s="310"/>
      <c r="C4178" s="310"/>
      <c r="D4178" s="310"/>
      <c r="E4178" s="310"/>
      <c r="F4178" s="310"/>
      <c r="G4178" s="310"/>
      <c r="H4178" s="310"/>
      <c r="I4178" s="310"/>
    </row>
    <row r="4179">
      <c r="A4179" s="310"/>
      <c r="B4179" s="310"/>
      <c r="C4179" s="310"/>
      <c r="D4179" s="310"/>
      <c r="E4179" s="310"/>
      <c r="F4179" s="310"/>
      <c r="G4179" s="310"/>
      <c r="H4179" s="310"/>
      <c r="I4179" s="310"/>
    </row>
    <row r="4180">
      <c r="A4180" s="310"/>
      <c r="B4180" s="310"/>
      <c r="C4180" s="310"/>
      <c r="D4180" s="310"/>
      <c r="E4180" s="310"/>
      <c r="F4180" s="310"/>
      <c r="G4180" s="310"/>
      <c r="H4180" s="310"/>
      <c r="I4180" s="310"/>
    </row>
    <row r="4181">
      <c r="A4181" s="310"/>
      <c r="B4181" s="310"/>
      <c r="C4181" s="310"/>
      <c r="D4181" s="310"/>
      <c r="E4181" s="310"/>
      <c r="F4181" s="310"/>
      <c r="G4181" s="310"/>
      <c r="H4181" s="310"/>
      <c r="I4181" s="310"/>
    </row>
    <row r="4182">
      <c r="A4182" s="310"/>
      <c r="B4182" s="310"/>
      <c r="C4182" s="310"/>
      <c r="D4182" s="310"/>
      <c r="E4182" s="310"/>
      <c r="F4182" s="310"/>
      <c r="G4182" s="310"/>
      <c r="H4182" s="310"/>
      <c r="I4182" s="310"/>
    </row>
    <row r="4183">
      <c r="A4183" s="310"/>
      <c r="B4183" s="310"/>
      <c r="C4183" s="310"/>
      <c r="D4183" s="310"/>
      <c r="E4183" s="310"/>
      <c r="F4183" s="310"/>
      <c r="G4183" s="310"/>
      <c r="H4183" s="310"/>
      <c r="I4183" s="310"/>
    </row>
    <row r="4184">
      <c r="A4184" s="310"/>
      <c r="B4184" s="310"/>
      <c r="C4184" s="310"/>
      <c r="D4184" s="310"/>
      <c r="E4184" s="310"/>
      <c r="F4184" s="310"/>
      <c r="G4184" s="310"/>
      <c r="H4184" s="310"/>
      <c r="I4184" s="310"/>
    </row>
    <row r="4185">
      <c r="A4185" s="310"/>
      <c r="B4185" s="310"/>
      <c r="C4185" s="310"/>
      <c r="D4185" s="310"/>
      <c r="E4185" s="310"/>
      <c r="F4185" s="310"/>
      <c r="G4185" s="310"/>
      <c r="H4185" s="310"/>
      <c r="I4185" s="310"/>
    </row>
    <row r="4186">
      <c r="A4186" s="310"/>
      <c r="B4186" s="310"/>
      <c r="C4186" s="310"/>
      <c r="D4186" s="310"/>
      <c r="E4186" s="310"/>
      <c r="F4186" s="310"/>
      <c r="G4186" s="310"/>
      <c r="H4186" s="310"/>
      <c r="I4186" s="310"/>
    </row>
    <row r="4187">
      <c r="A4187" s="310"/>
      <c r="B4187" s="310"/>
      <c r="C4187" s="310"/>
      <c r="D4187" s="310"/>
      <c r="E4187" s="310"/>
      <c r="F4187" s="310"/>
      <c r="G4187" s="310"/>
      <c r="H4187" s="310"/>
      <c r="I4187" s="310"/>
    </row>
    <row r="4188">
      <c r="A4188" s="310"/>
      <c r="B4188" s="310"/>
      <c r="C4188" s="310"/>
      <c r="D4188" s="310"/>
      <c r="E4188" s="310"/>
      <c r="F4188" s="310"/>
      <c r="G4188" s="310"/>
      <c r="H4188" s="310"/>
      <c r="I4188" s="310"/>
    </row>
    <row r="4189">
      <c r="A4189" s="310"/>
      <c r="B4189" s="310"/>
      <c r="C4189" s="310"/>
      <c r="D4189" s="310"/>
      <c r="E4189" s="310"/>
      <c r="F4189" s="310"/>
      <c r="G4189" s="310"/>
      <c r="H4189" s="310"/>
      <c r="I4189" s="310"/>
    </row>
    <row r="4190">
      <c r="A4190" s="310"/>
      <c r="B4190" s="310"/>
      <c r="C4190" s="310"/>
      <c r="D4190" s="310"/>
      <c r="E4190" s="310"/>
      <c r="F4190" s="310"/>
      <c r="G4190" s="310"/>
      <c r="H4190" s="310"/>
      <c r="I4190" s="310"/>
    </row>
    <row r="4191">
      <c r="A4191" s="310"/>
      <c r="B4191" s="310"/>
      <c r="C4191" s="310"/>
      <c r="D4191" s="310"/>
      <c r="E4191" s="310"/>
      <c r="F4191" s="310"/>
      <c r="G4191" s="310"/>
      <c r="H4191" s="310"/>
      <c r="I4191" s="310"/>
    </row>
    <row r="4192">
      <c r="A4192" s="310"/>
      <c r="B4192" s="310"/>
      <c r="C4192" s="310"/>
      <c r="D4192" s="310"/>
      <c r="E4192" s="310"/>
      <c r="F4192" s="310"/>
      <c r="G4192" s="310"/>
      <c r="H4192" s="310"/>
      <c r="I4192" s="310"/>
    </row>
    <row r="4193">
      <c r="A4193" s="310"/>
      <c r="B4193" s="310"/>
      <c r="C4193" s="310"/>
      <c r="D4193" s="310"/>
      <c r="E4193" s="310"/>
      <c r="F4193" s="310"/>
      <c r="G4193" s="310"/>
      <c r="H4193" s="310"/>
      <c r="I4193" s="310"/>
    </row>
    <row r="4194">
      <c r="A4194" s="310"/>
      <c r="B4194" s="310"/>
      <c r="C4194" s="310"/>
      <c r="D4194" s="310"/>
      <c r="E4194" s="310"/>
      <c r="F4194" s="310"/>
      <c r="G4194" s="310"/>
      <c r="H4194" s="310"/>
      <c r="I4194" s="310"/>
    </row>
    <row r="4195">
      <c r="A4195" s="310"/>
      <c r="B4195" s="310"/>
      <c r="C4195" s="310"/>
      <c r="D4195" s="310"/>
      <c r="E4195" s="310"/>
      <c r="F4195" s="310"/>
      <c r="G4195" s="310"/>
      <c r="H4195" s="310"/>
      <c r="I4195" s="310"/>
    </row>
    <row r="4196">
      <c r="A4196" s="310"/>
      <c r="B4196" s="310"/>
      <c r="C4196" s="310"/>
      <c r="D4196" s="310"/>
      <c r="E4196" s="310"/>
      <c r="F4196" s="310"/>
      <c r="G4196" s="310"/>
      <c r="H4196" s="310"/>
      <c r="I4196" s="310"/>
    </row>
    <row r="4197">
      <c r="A4197" s="310"/>
      <c r="B4197" s="310"/>
      <c r="C4197" s="310"/>
      <c r="D4197" s="310"/>
      <c r="E4197" s="310"/>
      <c r="F4197" s="310"/>
      <c r="G4197" s="310"/>
      <c r="H4197" s="310"/>
      <c r="I4197" s="310"/>
    </row>
    <row r="4198">
      <c r="A4198" s="310"/>
      <c r="B4198" s="310"/>
      <c r="C4198" s="310"/>
      <c r="D4198" s="310"/>
      <c r="E4198" s="310"/>
      <c r="F4198" s="310"/>
      <c r="G4198" s="310"/>
      <c r="H4198" s="310"/>
      <c r="I4198" s="310"/>
    </row>
    <row r="4199">
      <c r="A4199" s="310"/>
      <c r="B4199" s="310"/>
      <c r="C4199" s="310"/>
      <c r="D4199" s="310"/>
      <c r="E4199" s="310"/>
      <c r="F4199" s="310"/>
      <c r="G4199" s="310"/>
      <c r="H4199" s="310"/>
      <c r="I4199" s="310"/>
    </row>
    <row r="4200">
      <c r="A4200" s="310"/>
      <c r="B4200" s="310"/>
      <c r="C4200" s="310"/>
      <c r="D4200" s="310"/>
      <c r="E4200" s="310"/>
      <c r="F4200" s="310"/>
      <c r="G4200" s="310"/>
      <c r="H4200" s="310"/>
      <c r="I4200" s="310"/>
    </row>
    <row r="4201">
      <c r="A4201" s="310"/>
      <c r="B4201" s="310"/>
      <c r="C4201" s="310"/>
      <c r="D4201" s="310"/>
      <c r="E4201" s="310"/>
      <c r="F4201" s="310"/>
      <c r="G4201" s="310"/>
      <c r="H4201" s="310"/>
      <c r="I4201" s="310"/>
    </row>
    <row r="4202">
      <c r="A4202" s="310"/>
      <c r="B4202" s="310"/>
      <c r="C4202" s="310"/>
      <c r="D4202" s="310"/>
      <c r="E4202" s="310"/>
      <c r="F4202" s="310"/>
      <c r="G4202" s="310"/>
      <c r="H4202" s="310"/>
      <c r="I4202" s="310"/>
    </row>
    <row r="4203">
      <c r="A4203" s="310"/>
      <c r="B4203" s="310"/>
      <c r="C4203" s="310"/>
      <c r="D4203" s="310"/>
      <c r="E4203" s="310"/>
      <c r="F4203" s="310"/>
      <c r="G4203" s="310"/>
      <c r="H4203" s="310"/>
      <c r="I4203" s="310"/>
    </row>
    <row r="4204">
      <c r="A4204" s="310"/>
      <c r="B4204" s="310"/>
      <c r="C4204" s="310"/>
      <c r="D4204" s="310"/>
      <c r="E4204" s="310"/>
      <c r="F4204" s="310"/>
      <c r="G4204" s="310"/>
      <c r="H4204" s="310"/>
      <c r="I4204" s="310"/>
    </row>
    <row r="4205">
      <c r="A4205" s="310"/>
      <c r="B4205" s="310"/>
      <c r="C4205" s="310"/>
      <c r="D4205" s="310"/>
      <c r="E4205" s="310"/>
      <c r="F4205" s="310"/>
      <c r="G4205" s="310"/>
      <c r="H4205" s="310"/>
      <c r="I4205" s="310"/>
    </row>
    <row r="4206">
      <c r="A4206" s="310"/>
      <c r="B4206" s="310"/>
      <c r="C4206" s="310"/>
      <c r="D4206" s="310"/>
      <c r="E4206" s="310"/>
      <c r="F4206" s="310"/>
      <c r="G4206" s="310"/>
      <c r="H4206" s="310"/>
      <c r="I4206" s="310"/>
    </row>
    <row r="4207">
      <c r="A4207" s="310"/>
      <c r="B4207" s="310"/>
      <c r="C4207" s="310"/>
      <c r="D4207" s="310"/>
      <c r="E4207" s="310"/>
      <c r="F4207" s="310"/>
      <c r="G4207" s="310"/>
      <c r="H4207" s="310"/>
      <c r="I4207" s="310"/>
    </row>
    <row r="4208">
      <c r="A4208" s="310"/>
      <c r="B4208" s="310"/>
      <c r="C4208" s="310"/>
      <c r="D4208" s="310"/>
      <c r="E4208" s="310"/>
      <c r="F4208" s="310"/>
      <c r="G4208" s="310"/>
      <c r="H4208" s="310"/>
      <c r="I4208" s="310"/>
    </row>
    <row r="4209">
      <c r="A4209" s="310"/>
      <c r="B4209" s="310"/>
      <c r="C4209" s="310"/>
      <c r="D4209" s="310"/>
      <c r="E4209" s="310"/>
      <c r="F4209" s="310"/>
      <c r="G4209" s="310"/>
      <c r="H4209" s="310"/>
      <c r="I4209" s="310"/>
    </row>
    <row r="4210">
      <c r="A4210" s="310"/>
      <c r="B4210" s="310"/>
      <c r="C4210" s="310"/>
      <c r="D4210" s="310"/>
      <c r="E4210" s="310"/>
      <c r="F4210" s="310"/>
      <c r="G4210" s="310"/>
      <c r="H4210" s="310"/>
      <c r="I4210" s="310"/>
    </row>
    <row r="4211">
      <c r="A4211" s="310"/>
      <c r="B4211" s="310"/>
      <c r="C4211" s="310"/>
      <c r="D4211" s="310"/>
      <c r="E4211" s="310"/>
      <c r="F4211" s="310"/>
      <c r="G4211" s="310"/>
      <c r="H4211" s="310"/>
      <c r="I4211" s="310"/>
    </row>
    <row r="4212">
      <c r="A4212" s="310"/>
      <c r="B4212" s="310"/>
      <c r="C4212" s="310"/>
      <c r="D4212" s="310"/>
      <c r="E4212" s="310"/>
      <c r="F4212" s="310"/>
      <c r="G4212" s="310"/>
      <c r="H4212" s="310"/>
      <c r="I4212" s="310"/>
    </row>
    <row r="4213">
      <c r="A4213" s="310"/>
      <c r="B4213" s="310"/>
      <c r="C4213" s="310"/>
      <c r="D4213" s="310"/>
      <c r="E4213" s="310"/>
      <c r="F4213" s="310"/>
      <c r="G4213" s="310"/>
      <c r="H4213" s="310"/>
      <c r="I4213" s="310"/>
    </row>
    <row r="4214">
      <c r="A4214" s="310"/>
      <c r="B4214" s="310"/>
      <c r="C4214" s="310"/>
      <c r="D4214" s="310"/>
      <c r="E4214" s="310"/>
      <c r="F4214" s="310"/>
      <c r="G4214" s="310"/>
      <c r="H4214" s="310"/>
      <c r="I4214" s="310"/>
    </row>
    <row r="4215">
      <c r="A4215" s="310"/>
      <c r="B4215" s="310"/>
      <c r="C4215" s="310"/>
      <c r="D4215" s="310"/>
      <c r="E4215" s="310"/>
      <c r="F4215" s="310"/>
      <c r="G4215" s="310"/>
      <c r="H4215" s="310"/>
      <c r="I4215" s="310"/>
    </row>
    <row r="4216">
      <c r="A4216" s="310"/>
      <c r="B4216" s="310"/>
      <c r="C4216" s="310"/>
      <c r="D4216" s="310"/>
      <c r="E4216" s="310"/>
      <c r="F4216" s="310"/>
      <c r="G4216" s="310"/>
      <c r="H4216" s="310"/>
      <c r="I4216" s="310"/>
    </row>
    <row r="4217">
      <c r="A4217" s="310"/>
      <c r="B4217" s="310"/>
      <c r="C4217" s="310"/>
      <c r="D4217" s="310"/>
      <c r="E4217" s="310"/>
      <c r="F4217" s="310"/>
      <c r="G4217" s="310"/>
      <c r="H4217" s="310"/>
      <c r="I4217" s="310"/>
    </row>
    <row r="4218">
      <c r="A4218" s="310"/>
      <c r="B4218" s="310"/>
      <c r="C4218" s="310"/>
      <c r="D4218" s="310"/>
      <c r="E4218" s="310"/>
      <c r="F4218" s="310"/>
      <c r="G4218" s="310"/>
      <c r="H4218" s="310"/>
      <c r="I4218" s="310"/>
    </row>
    <row r="4219">
      <c r="A4219" s="310"/>
      <c r="B4219" s="310"/>
      <c r="C4219" s="310"/>
      <c r="D4219" s="310"/>
      <c r="E4219" s="310"/>
      <c r="F4219" s="310"/>
      <c r="G4219" s="310"/>
      <c r="H4219" s="310"/>
      <c r="I4219" s="310"/>
    </row>
    <row r="4220">
      <c r="A4220" s="310"/>
      <c r="B4220" s="310"/>
      <c r="C4220" s="310"/>
      <c r="D4220" s="310"/>
      <c r="E4220" s="310"/>
      <c r="F4220" s="310"/>
      <c r="G4220" s="310"/>
      <c r="H4220" s="310"/>
      <c r="I4220" s="310"/>
    </row>
    <row r="4221">
      <c r="A4221" s="310"/>
      <c r="B4221" s="310"/>
      <c r="C4221" s="310"/>
      <c r="D4221" s="310"/>
      <c r="E4221" s="310"/>
      <c r="F4221" s="310"/>
      <c r="G4221" s="310"/>
      <c r="H4221" s="310"/>
      <c r="I4221" s="310"/>
    </row>
    <row r="4222">
      <c r="A4222" s="310"/>
      <c r="B4222" s="310"/>
      <c r="C4222" s="310"/>
      <c r="D4222" s="310"/>
      <c r="E4222" s="310"/>
      <c r="F4222" s="310"/>
      <c r="G4222" s="310"/>
      <c r="H4222" s="310"/>
      <c r="I4222" s="310"/>
    </row>
    <row r="4223">
      <c r="A4223" s="310"/>
      <c r="B4223" s="310"/>
      <c r="C4223" s="310"/>
      <c r="D4223" s="310"/>
      <c r="E4223" s="310"/>
      <c r="F4223" s="310"/>
      <c r="G4223" s="310"/>
      <c r="H4223" s="310"/>
      <c r="I4223" s="310"/>
    </row>
    <row r="4224">
      <c r="A4224" s="310"/>
      <c r="B4224" s="310"/>
      <c r="C4224" s="310"/>
      <c r="D4224" s="310"/>
      <c r="E4224" s="310"/>
      <c r="F4224" s="310"/>
      <c r="G4224" s="310"/>
      <c r="H4224" s="310"/>
      <c r="I4224" s="310"/>
    </row>
    <row r="4225">
      <c r="A4225" s="310"/>
      <c r="B4225" s="310"/>
      <c r="C4225" s="310"/>
      <c r="D4225" s="310"/>
      <c r="E4225" s="310"/>
      <c r="F4225" s="310"/>
      <c r="G4225" s="310"/>
      <c r="H4225" s="310"/>
      <c r="I4225" s="310"/>
    </row>
    <row r="4226">
      <c r="A4226" s="310"/>
      <c r="B4226" s="310"/>
      <c r="C4226" s="310"/>
      <c r="D4226" s="310"/>
      <c r="E4226" s="310"/>
      <c r="F4226" s="310"/>
      <c r="G4226" s="310"/>
      <c r="H4226" s="310"/>
      <c r="I4226" s="310"/>
    </row>
    <row r="4227">
      <c r="A4227" s="310"/>
      <c r="B4227" s="310"/>
      <c r="C4227" s="310"/>
      <c r="D4227" s="310"/>
      <c r="E4227" s="310"/>
      <c r="F4227" s="310"/>
      <c r="G4227" s="310"/>
      <c r="H4227" s="310"/>
      <c r="I4227" s="310"/>
    </row>
    <row r="4228">
      <c r="A4228" s="310"/>
      <c r="B4228" s="310"/>
      <c r="C4228" s="310"/>
      <c r="D4228" s="310"/>
      <c r="E4228" s="310"/>
      <c r="F4228" s="310"/>
      <c r="G4228" s="310"/>
      <c r="H4228" s="310"/>
      <c r="I4228" s="310"/>
    </row>
    <row r="4229">
      <c r="A4229" s="310"/>
      <c r="B4229" s="310"/>
      <c r="C4229" s="310"/>
      <c r="D4229" s="310"/>
      <c r="E4229" s="310"/>
      <c r="F4229" s="310"/>
      <c r="G4229" s="310"/>
      <c r="H4229" s="310"/>
      <c r="I4229" s="310"/>
    </row>
    <row r="4230">
      <c r="A4230" s="310"/>
      <c r="B4230" s="310"/>
      <c r="C4230" s="310"/>
      <c r="D4230" s="310"/>
      <c r="E4230" s="310"/>
      <c r="F4230" s="310"/>
      <c r="G4230" s="310"/>
      <c r="H4230" s="310"/>
      <c r="I4230" s="310"/>
    </row>
    <row r="4231">
      <c r="A4231" s="310"/>
      <c r="B4231" s="310"/>
      <c r="C4231" s="310"/>
      <c r="D4231" s="310"/>
      <c r="E4231" s="310"/>
      <c r="F4231" s="310"/>
      <c r="G4231" s="310"/>
      <c r="H4231" s="310"/>
      <c r="I4231" s="310"/>
    </row>
    <row r="4232">
      <c r="A4232" s="310"/>
      <c r="B4232" s="310"/>
      <c r="C4232" s="310"/>
      <c r="D4232" s="310"/>
      <c r="E4232" s="310"/>
      <c r="F4232" s="310"/>
      <c r="G4232" s="310"/>
      <c r="H4232" s="310"/>
      <c r="I4232" s="310"/>
    </row>
    <row r="4233">
      <c r="A4233" s="310"/>
      <c r="B4233" s="310"/>
      <c r="C4233" s="310"/>
      <c r="D4233" s="310"/>
      <c r="E4233" s="310"/>
      <c r="F4233" s="310"/>
      <c r="G4233" s="310"/>
      <c r="H4233" s="310"/>
      <c r="I4233" s="310"/>
    </row>
    <row r="4234">
      <c r="A4234" s="310"/>
      <c r="B4234" s="310"/>
      <c r="C4234" s="310"/>
      <c r="D4234" s="310"/>
      <c r="E4234" s="310"/>
      <c r="F4234" s="310"/>
      <c r="G4234" s="310"/>
      <c r="H4234" s="310"/>
      <c r="I4234" s="310"/>
    </row>
    <row r="4235">
      <c r="A4235" s="310"/>
      <c r="B4235" s="310"/>
      <c r="C4235" s="310"/>
      <c r="D4235" s="310"/>
      <c r="E4235" s="310"/>
      <c r="F4235" s="310"/>
      <c r="G4235" s="310"/>
      <c r="H4235" s="310"/>
      <c r="I4235" s="310"/>
    </row>
    <row r="4236">
      <c r="A4236" s="310"/>
      <c r="B4236" s="310"/>
      <c r="C4236" s="310"/>
      <c r="D4236" s="310"/>
      <c r="E4236" s="310"/>
      <c r="F4236" s="310"/>
      <c r="G4236" s="310"/>
      <c r="H4236" s="310"/>
      <c r="I4236" s="310"/>
    </row>
    <row r="4237">
      <c r="A4237" s="310"/>
      <c r="B4237" s="310"/>
      <c r="C4237" s="310"/>
      <c r="D4237" s="310"/>
      <c r="E4237" s="310"/>
      <c r="F4237" s="310"/>
      <c r="G4237" s="310"/>
      <c r="H4237" s="310"/>
      <c r="I4237" s="310"/>
    </row>
    <row r="4238">
      <c r="A4238" s="310"/>
      <c r="B4238" s="310"/>
      <c r="C4238" s="310"/>
      <c r="D4238" s="310"/>
      <c r="E4238" s="310"/>
      <c r="F4238" s="310"/>
      <c r="G4238" s="310"/>
      <c r="H4238" s="310"/>
      <c r="I4238" s="310"/>
    </row>
    <row r="4239">
      <c r="A4239" s="310"/>
      <c r="B4239" s="310"/>
      <c r="C4239" s="310"/>
      <c r="D4239" s="310"/>
      <c r="E4239" s="310"/>
      <c r="F4239" s="310"/>
      <c r="G4239" s="310"/>
      <c r="H4239" s="310"/>
      <c r="I4239" s="310"/>
    </row>
    <row r="4240">
      <c r="A4240" s="310"/>
      <c r="B4240" s="310"/>
      <c r="C4240" s="310"/>
      <c r="D4240" s="310"/>
      <c r="E4240" s="310"/>
      <c r="F4240" s="310"/>
      <c r="G4240" s="310"/>
      <c r="H4240" s="310"/>
      <c r="I4240" s="310"/>
    </row>
    <row r="4241">
      <c r="A4241" s="310"/>
      <c r="B4241" s="310"/>
      <c r="C4241" s="310"/>
      <c r="D4241" s="310"/>
      <c r="E4241" s="310"/>
      <c r="F4241" s="310"/>
      <c r="G4241" s="310"/>
      <c r="H4241" s="310"/>
      <c r="I4241" s="310"/>
    </row>
    <row r="4242">
      <c r="A4242" s="310"/>
      <c r="B4242" s="310"/>
      <c r="C4242" s="310"/>
      <c r="D4242" s="310"/>
      <c r="E4242" s="310"/>
      <c r="F4242" s="310"/>
      <c r="G4242" s="310"/>
      <c r="H4242" s="310"/>
      <c r="I4242" s="310"/>
    </row>
    <row r="4243">
      <c r="A4243" s="310"/>
      <c r="B4243" s="310"/>
      <c r="C4243" s="310"/>
      <c r="D4243" s="310"/>
      <c r="E4243" s="310"/>
      <c r="F4243" s="310"/>
      <c r="G4243" s="310"/>
      <c r="H4243" s="310"/>
      <c r="I4243" s="310"/>
    </row>
    <row r="4244">
      <c r="A4244" s="310"/>
      <c r="B4244" s="310"/>
      <c r="C4244" s="310"/>
      <c r="D4244" s="310"/>
      <c r="E4244" s="310"/>
      <c r="F4244" s="310"/>
      <c r="G4244" s="310"/>
      <c r="H4244" s="310"/>
      <c r="I4244" s="310"/>
    </row>
    <row r="4245">
      <c r="A4245" s="310"/>
      <c r="B4245" s="310"/>
      <c r="C4245" s="310"/>
      <c r="D4245" s="310"/>
      <c r="E4245" s="310"/>
      <c r="F4245" s="310"/>
      <c r="G4245" s="310"/>
      <c r="H4245" s="310"/>
      <c r="I4245" s="310"/>
    </row>
    <row r="4246">
      <c r="A4246" s="310"/>
      <c r="B4246" s="310"/>
      <c r="C4246" s="310"/>
      <c r="D4246" s="310"/>
      <c r="E4246" s="310"/>
      <c r="F4246" s="310"/>
      <c r="G4246" s="310"/>
      <c r="H4246" s="310"/>
      <c r="I4246" s="310"/>
    </row>
    <row r="4247">
      <c r="A4247" s="310"/>
      <c r="B4247" s="310"/>
      <c r="C4247" s="310"/>
      <c r="D4247" s="310"/>
      <c r="E4247" s="310"/>
      <c r="F4247" s="310"/>
      <c r="G4247" s="310"/>
      <c r="H4247" s="310"/>
      <c r="I4247" s="310"/>
    </row>
    <row r="4248">
      <c r="A4248" s="310"/>
      <c r="B4248" s="310"/>
      <c r="C4248" s="310"/>
      <c r="D4248" s="310"/>
      <c r="E4248" s="310"/>
      <c r="F4248" s="310"/>
      <c r="G4248" s="310"/>
      <c r="H4248" s="310"/>
      <c r="I4248" s="310"/>
    </row>
    <row r="4249">
      <c r="A4249" s="310"/>
      <c r="B4249" s="310"/>
      <c r="C4249" s="310"/>
      <c r="D4249" s="310"/>
      <c r="E4249" s="310"/>
      <c r="F4249" s="310"/>
      <c r="G4249" s="310"/>
      <c r="H4249" s="310"/>
      <c r="I4249" s="310"/>
    </row>
    <row r="4250">
      <c r="A4250" s="310"/>
      <c r="B4250" s="310"/>
      <c r="C4250" s="310"/>
      <c r="D4250" s="310"/>
      <c r="E4250" s="310"/>
      <c r="F4250" s="310"/>
      <c r="G4250" s="310"/>
      <c r="H4250" s="310"/>
      <c r="I4250" s="310"/>
    </row>
    <row r="4251">
      <c r="A4251" s="310"/>
      <c r="B4251" s="310"/>
      <c r="C4251" s="310"/>
      <c r="D4251" s="310"/>
      <c r="E4251" s="310"/>
      <c r="F4251" s="310"/>
      <c r="G4251" s="310"/>
      <c r="H4251" s="310"/>
      <c r="I4251" s="310"/>
    </row>
    <row r="4252">
      <c r="A4252" s="310"/>
      <c r="B4252" s="310"/>
      <c r="C4252" s="310"/>
      <c r="D4252" s="310"/>
      <c r="E4252" s="310"/>
      <c r="F4252" s="310"/>
      <c r="G4252" s="310"/>
      <c r="H4252" s="310"/>
      <c r="I4252" s="310"/>
    </row>
    <row r="4253">
      <c r="A4253" s="310"/>
      <c r="B4253" s="310"/>
      <c r="C4253" s="310"/>
      <c r="D4253" s="310"/>
      <c r="E4253" s="310"/>
      <c r="F4253" s="310"/>
      <c r="G4253" s="310"/>
      <c r="H4253" s="310"/>
      <c r="I4253" s="310"/>
    </row>
    <row r="4254">
      <c r="A4254" s="310"/>
      <c r="B4254" s="310"/>
      <c r="C4254" s="310"/>
      <c r="D4254" s="310"/>
      <c r="E4254" s="310"/>
      <c r="F4254" s="310"/>
      <c r="G4254" s="310"/>
      <c r="H4254" s="310"/>
      <c r="I4254" s="310"/>
    </row>
    <row r="4255">
      <c r="A4255" s="310"/>
      <c r="B4255" s="310"/>
      <c r="C4255" s="310"/>
      <c r="D4255" s="310"/>
      <c r="E4255" s="310"/>
      <c r="F4255" s="310"/>
      <c r="G4255" s="310"/>
      <c r="H4255" s="310"/>
      <c r="I4255" s="310"/>
    </row>
    <row r="4256">
      <c r="A4256" s="310"/>
      <c r="B4256" s="310"/>
      <c r="C4256" s="310"/>
      <c r="D4256" s="310"/>
      <c r="E4256" s="310"/>
      <c r="F4256" s="310"/>
      <c r="G4256" s="310"/>
      <c r="H4256" s="310"/>
      <c r="I4256" s="310"/>
    </row>
    <row r="4257">
      <c r="A4257" s="310"/>
      <c r="B4257" s="310"/>
      <c r="C4257" s="310"/>
      <c r="D4257" s="310"/>
      <c r="E4257" s="310"/>
      <c r="F4257" s="310"/>
      <c r="G4257" s="310"/>
      <c r="H4257" s="310"/>
      <c r="I4257" s="310"/>
    </row>
    <row r="4258">
      <c r="A4258" s="310"/>
      <c r="B4258" s="310"/>
      <c r="C4258" s="310"/>
      <c r="D4258" s="310"/>
      <c r="E4258" s="310"/>
      <c r="F4258" s="310"/>
      <c r="G4258" s="310"/>
      <c r="H4258" s="310"/>
      <c r="I4258" s="310"/>
    </row>
    <row r="4259">
      <c r="A4259" s="310"/>
      <c r="B4259" s="310"/>
      <c r="C4259" s="310"/>
      <c r="D4259" s="310"/>
      <c r="E4259" s="310"/>
      <c r="F4259" s="310"/>
      <c r="G4259" s="310"/>
      <c r="H4259" s="310"/>
      <c r="I4259" s="310"/>
    </row>
    <row r="4260">
      <c r="A4260" s="310"/>
      <c r="B4260" s="310"/>
      <c r="C4260" s="310"/>
      <c r="D4260" s="310"/>
      <c r="E4260" s="310"/>
      <c r="F4260" s="310"/>
      <c r="G4260" s="310"/>
      <c r="H4260" s="310"/>
      <c r="I4260" s="310"/>
    </row>
    <row r="4261">
      <c r="A4261" s="310"/>
      <c r="B4261" s="310"/>
      <c r="C4261" s="310"/>
      <c r="D4261" s="310"/>
      <c r="E4261" s="310"/>
      <c r="F4261" s="310"/>
      <c r="G4261" s="310"/>
      <c r="H4261" s="310"/>
      <c r="I4261" s="310"/>
    </row>
    <row r="4262">
      <c r="A4262" s="310"/>
      <c r="B4262" s="310"/>
      <c r="C4262" s="310"/>
      <c r="D4262" s="310"/>
      <c r="E4262" s="310"/>
      <c r="F4262" s="310"/>
      <c r="G4262" s="310"/>
      <c r="H4262" s="310"/>
      <c r="I4262" s="310"/>
    </row>
    <row r="4263">
      <c r="A4263" s="310"/>
      <c r="B4263" s="310"/>
      <c r="C4263" s="310"/>
      <c r="D4263" s="310"/>
      <c r="E4263" s="310"/>
      <c r="F4263" s="310"/>
      <c r="G4263" s="310"/>
      <c r="H4263" s="310"/>
      <c r="I4263" s="310"/>
    </row>
    <row r="4264">
      <c r="A4264" s="310"/>
      <c r="B4264" s="310"/>
      <c r="C4264" s="310"/>
      <c r="D4264" s="310"/>
      <c r="E4264" s="310"/>
      <c r="F4264" s="310"/>
      <c r="G4264" s="310"/>
      <c r="H4264" s="310"/>
      <c r="I4264" s="310"/>
    </row>
    <row r="4265">
      <c r="A4265" s="310"/>
      <c r="B4265" s="310"/>
      <c r="C4265" s="310"/>
      <c r="D4265" s="310"/>
      <c r="E4265" s="310"/>
      <c r="F4265" s="310"/>
      <c r="G4265" s="310"/>
      <c r="H4265" s="310"/>
      <c r="I4265" s="310"/>
    </row>
    <row r="4266">
      <c r="A4266" s="310"/>
      <c r="B4266" s="310"/>
      <c r="C4266" s="310"/>
      <c r="D4266" s="310"/>
      <c r="E4266" s="310"/>
      <c r="F4266" s="310"/>
      <c r="G4266" s="310"/>
      <c r="H4266" s="310"/>
      <c r="I4266" s="310"/>
    </row>
    <row r="4267">
      <c r="A4267" s="310"/>
      <c r="B4267" s="310"/>
      <c r="C4267" s="310"/>
      <c r="D4267" s="310"/>
      <c r="E4267" s="310"/>
      <c r="F4267" s="310"/>
      <c r="G4267" s="310"/>
      <c r="H4267" s="310"/>
      <c r="I4267" s="310"/>
    </row>
    <row r="4268">
      <c r="A4268" s="310"/>
      <c r="B4268" s="310"/>
      <c r="C4268" s="310"/>
      <c r="D4268" s="310"/>
      <c r="E4268" s="310"/>
      <c r="F4268" s="310"/>
      <c r="G4268" s="310"/>
      <c r="H4268" s="310"/>
      <c r="I4268" s="310"/>
    </row>
    <row r="4269">
      <c r="A4269" s="310"/>
      <c r="B4269" s="310"/>
      <c r="C4269" s="310"/>
      <c r="D4269" s="310"/>
      <c r="E4269" s="310"/>
      <c r="F4269" s="310"/>
      <c r="G4269" s="310"/>
      <c r="H4269" s="310"/>
      <c r="I4269" s="310"/>
    </row>
    <row r="4270">
      <c r="A4270" s="310"/>
      <c r="B4270" s="310"/>
      <c r="C4270" s="310"/>
      <c r="D4270" s="310"/>
      <c r="E4270" s="310"/>
      <c r="F4270" s="310"/>
      <c r="G4270" s="310"/>
      <c r="H4270" s="310"/>
      <c r="I4270" s="310"/>
    </row>
    <row r="4271">
      <c r="A4271" s="310"/>
      <c r="B4271" s="310"/>
      <c r="C4271" s="310"/>
      <c r="D4271" s="310"/>
      <c r="E4271" s="310"/>
      <c r="F4271" s="310"/>
      <c r="G4271" s="310"/>
      <c r="H4271" s="310"/>
      <c r="I4271" s="310"/>
    </row>
    <row r="4272">
      <c r="A4272" s="310"/>
      <c r="B4272" s="310"/>
      <c r="C4272" s="310"/>
      <c r="D4272" s="310"/>
      <c r="E4272" s="310"/>
      <c r="F4272" s="310"/>
      <c r="G4272" s="310"/>
      <c r="H4272" s="310"/>
      <c r="I4272" s="310"/>
    </row>
    <row r="4273">
      <c r="A4273" s="310"/>
      <c r="B4273" s="310"/>
      <c r="C4273" s="310"/>
      <c r="D4273" s="310"/>
      <c r="E4273" s="310"/>
      <c r="F4273" s="310"/>
      <c r="G4273" s="310"/>
      <c r="H4273" s="310"/>
      <c r="I4273" s="310"/>
    </row>
    <row r="4274">
      <c r="A4274" s="310"/>
      <c r="B4274" s="310"/>
      <c r="C4274" s="310"/>
      <c r="D4274" s="310"/>
      <c r="E4274" s="310"/>
      <c r="F4274" s="310"/>
      <c r="G4274" s="310"/>
      <c r="H4274" s="310"/>
      <c r="I4274" s="310"/>
    </row>
    <row r="4275">
      <c r="A4275" s="310"/>
      <c r="B4275" s="310"/>
      <c r="C4275" s="310"/>
      <c r="D4275" s="310"/>
      <c r="E4275" s="310"/>
      <c r="F4275" s="310"/>
      <c r="G4275" s="310"/>
      <c r="H4275" s="310"/>
      <c r="I4275" s="310"/>
    </row>
    <row r="4276">
      <c r="A4276" s="310"/>
      <c r="B4276" s="310"/>
      <c r="C4276" s="310"/>
      <c r="D4276" s="310"/>
      <c r="E4276" s="310"/>
      <c r="F4276" s="310"/>
      <c r="G4276" s="310"/>
      <c r="H4276" s="310"/>
      <c r="I4276" s="310"/>
    </row>
    <row r="4277">
      <c r="A4277" s="310"/>
      <c r="B4277" s="310"/>
      <c r="C4277" s="310"/>
      <c r="D4277" s="310"/>
      <c r="E4277" s="310"/>
      <c r="F4277" s="310"/>
      <c r="G4277" s="310"/>
      <c r="H4277" s="310"/>
      <c r="I4277" s="310"/>
    </row>
    <row r="4278">
      <c r="A4278" s="310"/>
      <c r="B4278" s="310"/>
      <c r="C4278" s="310"/>
      <c r="D4278" s="310"/>
      <c r="E4278" s="310"/>
      <c r="F4278" s="310"/>
      <c r="G4278" s="310"/>
      <c r="H4278" s="310"/>
      <c r="I4278" s="310"/>
    </row>
    <row r="4279">
      <c r="A4279" s="310"/>
      <c r="B4279" s="310"/>
      <c r="C4279" s="310"/>
      <c r="D4279" s="310"/>
      <c r="E4279" s="310"/>
      <c r="F4279" s="310"/>
      <c r="G4279" s="310"/>
      <c r="H4279" s="310"/>
      <c r="I4279" s="310"/>
    </row>
    <row r="4280">
      <c r="A4280" s="310"/>
      <c r="B4280" s="310"/>
      <c r="C4280" s="310"/>
      <c r="D4280" s="310"/>
      <c r="E4280" s="310"/>
      <c r="F4280" s="310"/>
      <c r="G4280" s="310"/>
      <c r="H4280" s="310"/>
      <c r="I4280" s="310"/>
    </row>
    <row r="4281">
      <c r="A4281" s="310"/>
      <c r="B4281" s="310"/>
      <c r="C4281" s="310"/>
      <c r="D4281" s="310"/>
      <c r="E4281" s="310"/>
      <c r="F4281" s="310"/>
      <c r="G4281" s="310"/>
      <c r="H4281" s="310"/>
      <c r="I4281" s="310"/>
    </row>
    <row r="4282">
      <c r="A4282" s="310"/>
      <c r="B4282" s="310"/>
      <c r="C4282" s="310"/>
      <c r="D4282" s="310"/>
      <c r="E4282" s="310"/>
      <c r="F4282" s="310"/>
      <c r="G4282" s="310"/>
      <c r="H4282" s="310"/>
      <c r="I4282" s="310"/>
    </row>
    <row r="4283">
      <c r="A4283" s="310"/>
      <c r="B4283" s="310"/>
      <c r="C4283" s="310"/>
      <c r="D4283" s="310"/>
      <c r="E4283" s="310"/>
      <c r="F4283" s="310"/>
      <c r="G4283" s="310"/>
      <c r="H4283" s="310"/>
      <c r="I4283" s="310"/>
    </row>
    <row r="4284">
      <c r="A4284" s="310"/>
      <c r="B4284" s="310"/>
      <c r="C4284" s="310"/>
      <c r="D4284" s="310"/>
      <c r="E4284" s="310"/>
      <c r="F4284" s="310"/>
      <c r="G4284" s="310"/>
      <c r="H4284" s="310"/>
      <c r="I4284" s="310"/>
    </row>
    <row r="4285">
      <c r="A4285" s="310"/>
      <c r="B4285" s="310"/>
      <c r="C4285" s="310"/>
      <c r="D4285" s="310"/>
      <c r="E4285" s="310"/>
      <c r="F4285" s="310"/>
      <c r="G4285" s="310"/>
      <c r="H4285" s="310"/>
      <c r="I4285" s="310"/>
    </row>
    <row r="4286">
      <c r="A4286" s="310"/>
      <c r="B4286" s="310"/>
      <c r="C4286" s="310"/>
      <c r="D4286" s="310"/>
      <c r="E4286" s="310"/>
      <c r="F4286" s="310"/>
      <c r="G4286" s="310"/>
      <c r="H4286" s="310"/>
      <c r="I4286" s="310"/>
    </row>
    <row r="4287">
      <c r="A4287" s="310"/>
      <c r="B4287" s="310"/>
      <c r="C4287" s="310"/>
      <c r="D4287" s="310"/>
      <c r="E4287" s="310"/>
      <c r="F4287" s="310"/>
      <c r="G4287" s="310"/>
      <c r="H4287" s="310"/>
      <c r="I4287" s="310"/>
    </row>
    <row r="4288">
      <c r="A4288" s="310"/>
      <c r="B4288" s="310"/>
      <c r="C4288" s="310"/>
      <c r="D4288" s="310"/>
      <c r="E4288" s="310"/>
      <c r="F4288" s="310"/>
      <c r="G4288" s="310"/>
      <c r="H4288" s="310"/>
      <c r="I4288" s="310"/>
    </row>
    <row r="4289">
      <c r="A4289" s="310"/>
      <c r="B4289" s="310"/>
      <c r="C4289" s="310"/>
      <c r="D4289" s="310"/>
      <c r="E4289" s="310"/>
      <c r="F4289" s="310"/>
      <c r="G4289" s="310"/>
      <c r="H4289" s="310"/>
      <c r="I4289" s="310"/>
    </row>
    <row r="4290">
      <c r="A4290" s="310"/>
      <c r="B4290" s="310"/>
      <c r="C4290" s="310"/>
      <c r="D4290" s="310"/>
      <c r="E4290" s="310"/>
      <c r="F4290" s="310"/>
      <c r="G4290" s="310"/>
      <c r="H4290" s="310"/>
      <c r="I4290" s="310"/>
    </row>
    <row r="4291">
      <c r="A4291" s="310"/>
      <c r="B4291" s="310"/>
      <c r="C4291" s="310"/>
      <c r="D4291" s="310"/>
      <c r="E4291" s="310"/>
      <c r="F4291" s="310"/>
      <c r="G4291" s="310"/>
      <c r="H4291" s="310"/>
      <c r="I4291" s="310"/>
    </row>
    <row r="4292">
      <c r="A4292" s="310"/>
      <c r="B4292" s="310"/>
      <c r="C4292" s="310"/>
      <c r="D4292" s="310"/>
      <c r="E4292" s="310"/>
      <c r="F4292" s="310"/>
      <c r="G4292" s="310"/>
      <c r="H4292" s="310"/>
      <c r="I4292" s="310"/>
    </row>
    <row r="4293">
      <c r="A4293" s="310"/>
      <c r="B4293" s="310"/>
      <c r="C4293" s="310"/>
      <c r="D4293" s="310"/>
      <c r="E4293" s="310"/>
      <c r="F4293" s="310"/>
      <c r="G4293" s="310"/>
      <c r="H4293" s="310"/>
      <c r="I4293" s="310"/>
    </row>
    <row r="4294">
      <c r="A4294" s="310"/>
      <c r="B4294" s="310"/>
      <c r="C4294" s="310"/>
      <c r="D4294" s="310"/>
      <c r="E4294" s="310"/>
      <c r="F4294" s="310"/>
      <c r="G4294" s="310"/>
      <c r="H4294" s="310"/>
      <c r="I4294" s="310"/>
    </row>
    <row r="4295">
      <c r="A4295" s="310"/>
      <c r="B4295" s="310"/>
      <c r="C4295" s="310"/>
      <c r="D4295" s="310"/>
      <c r="E4295" s="310"/>
      <c r="F4295" s="310"/>
      <c r="G4295" s="310"/>
      <c r="H4295" s="310"/>
      <c r="I4295" s="310"/>
    </row>
    <row r="4296">
      <c r="A4296" s="310"/>
      <c r="B4296" s="310"/>
      <c r="C4296" s="310"/>
      <c r="D4296" s="310"/>
      <c r="E4296" s="310"/>
      <c r="F4296" s="310"/>
      <c r="G4296" s="310"/>
      <c r="H4296" s="310"/>
      <c r="I4296" s="310"/>
    </row>
    <row r="4297">
      <c r="A4297" s="310"/>
      <c r="B4297" s="310"/>
      <c r="C4297" s="310"/>
      <c r="D4297" s="310"/>
      <c r="E4297" s="310"/>
      <c r="F4297" s="310"/>
      <c r="G4297" s="310"/>
      <c r="H4297" s="310"/>
      <c r="I4297" s="310"/>
    </row>
    <row r="4298">
      <c r="A4298" s="310"/>
      <c r="B4298" s="310"/>
      <c r="C4298" s="310"/>
      <c r="D4298" s="310"/>
      <c r="E4298" s="310"/>
      <c r="F4298" s="310"/>
      <c r="G4298" s="310"/>
      <c r="H4298" s="310"/>
      <c r="I4298" s="310"/>
    </row>
    <row r="4299">
      <c r="A4299" s="310"/>
      <c r="B4299" s="310"/>
      <c r="C4299" s="310"/>
      <c r="D4299" s="310"/>
      <c r="E4299" s="310"/>
      <c r="F4299" s="310"/>
      <c r="G4299" s="310"/>
      <c r="H4299" s="310"/>
      <c r="I4299" s="310"/>
    </row>
    <row r="4300">
      <c r="A4300" s="310"/>
      <c r="B4300" s="310"/>
      <c r="C4300" s="310"/>
      <c r="D4300" s="310"/>
      <c r="E4300" s="310"/>
      <c r="F4300" s="310"/>
      <c r="G4300" s="310"/>
      <c r="H4300" s="310"/>
      <c r="I4300" s="310"/>
    </row>
    <row r="4301">
      <c r="A4301" s="310"/>
      <c r="B4301" s="310"/>
      <c r="C4301" s="310"/>
      <c r="D4301" s="310"/>
      <c r="E4301" s="310"/>
      <c r="F4301" s="310"/>
      <c r="G4301" s="310"/>
      <c r="H4301" s="310"/>
      <c r="I4301" s="310"/>
    </row>
    <row r="4302">
      <c r="A4302" s="310"/>
      <c r="B4302" s="310"/>
      <c r="C4302" s="310"/>
      <c r="D4302" s="310"/>
      <c r="E4302" s="310"/>
      <c r="F4302" s="310"/>
      <c r="G4302" s="310"/>
      <c r="H4302" s="310"/>
      <c r="I4302" s="310"/>
    </row>
    <row r="4303">
      <c r="A4303" s="310"/>
      <c r="B4303" s="310"/>
      <c r="C4303" s="310"/>
      <c r="D4303" s="310"/>
      <c r="E4303" s="310"/>
      <c r="F4303" s="310"/>
      <c r="G4303" s="310"/>
      <c r="H4303" s="310"/>
      <c r="I4303" s="310"/>
    </row>
    <row r="4304">
      <c r="A4304" s="310"/>
      <c r="B4304" s="310"/>
      <c r="C4304" s="310"/>
      <c r="D4304" s="310"/>
      <c r="E4304" s="310"/>
      <c r="F4304" s="310"/>
      <c r="G4304" s="310"/>
      <c r="H4304" s="310"/>
      <c r="I4304" s="310"/>
    </row>
    <row r="4305">
      <c r="A4305" s="310"/>
      <c r="B4305" s="310"/>
      <c r="C4305" s="310"/>
      <c r="D4305" s="310"/>
      <c r="E4305" s="310"/>
      <c r="F4305" s="310"/>
      <c r="G4305" s="310"/>
      <c r="H4305" s="310"/>
      <c r="I4305" s="310"/>
    </row>
    <row r="4306">
      <c r="A4306" s="310"/>
      <c r="B4306" s="310"/>
      <c r="C4306" s="310"/>
      <c r="D4306" s="310"/>
      <c r="E4306" s="310"/>
      <c r="F4306" s="310"/>
      <c r="G4306" s="310"/>
      <c r="H4306" s="310"/>
      <c r="I4306" s="310"/>
    </row>
    <row r="4307">
      <c r="A4307" s="310"/>
      <c r="B4307" s="310"/>
      <c r="C4307" s="310"/>
      <c r="D4307" s="310"/>
      <c r="E4307" s="310"/>
      <c r="F4307" s="310"/>
      <c r="G4307" s="310"/>
      <c r="H4307" s="310"/>
      <c r="I4307" s="310"/>
    </row>
    <row r="4308">
      <c r="A4308" s="310"/>
      <c r="B4308" s="310"/>
      <c r="C4308" s="310"/>
      <c r="D4308" s="310"/>
      <c r="E4308" s="310"/>
      <c r="F4308" s="310"/>
      <c r="G4308" s="310"/>
      <c r="H4308" s="310"/>
      <c r="I4308" s="310"/>
    </row>
    <row r="4309">
      <c r="A4309" s="310"/>
      <c r="B4309" s="310"/>
      <c r="C4309" s="310"/>
      <c r="D4309" s="310"/>
      <c r="E4309" s="310"/>
      <c r="F4309" s="310"/>
      <c r="G4309" s="310"/>
      <c r="H4309" s="310"/>
      <c r="I4309" s="310"/>
    </row>
    <row r="4310">
      <c r="A4310" s="310"/>
      <c r="B4310" s="310"/>
      <c r="C4310" s="310"/>
      <c r="D4310" s="310"/>
      <c r="E4310" s="310"/>
      <c r="F4310" s="310"/>
      <c r="G4310" s="310"/>
      <c r="H4310" s="310"/>
      <c r="I4310" s="310"/>
    </row>
    <row r="4311">
      <c r="A4311" s="310"/>
      <c r="B4311" s="310"/>
      <c r="C4311" s="310"/>
      <c r="D4311" s="310"/>
      <c r="E4311" s="310"/>
      <c r="F4311" s="310"/>
      <c r="G4311" s="310"/>
      <c r="H4311" s="310"/>
      <c r="I4311" s="310"/>
    </row>
    <row r="4312">
      <c r="A4312" s="310"/>
      <c r="B4312" s="310"/>
      <c r="C4312" s="310"/>
      <c r="D4312" s="310"/>
      <c r="E4312" s="310"/>
      <c r="F4312" s="310"/>
      <c r="G4312" s="310"/>
      <c r="H4312" s="310"/>
      <c r="I4312" s="310"/>
    </row>
    <row r="4313">
      <c r="A4313" s="310"/>
      <c r="B4313" s="310"/>
      <c r="C4313" s="310"/>
      <c r="D4313" s="310"/>
      <c r="E4313" s="310"/>
      <c r="F4313" s="310"/>
      <c r="G4313" s="310"/>
      <c r="H4313" s="310"/>
      <c r="I4313" s="310"/>
    </row>
    <row r="4314">
      <c r="A4314" s="310"/>
      <c r="B4314" s="310"/>
      <c r="C4314" s="310"/>
      <c r="D4314" s="310"/>
      <c r="E4314" s="310"/>
      <c r="F4314" s="310"/>
      <c r="G4314" s="310"/>
      <c r="H4314" s="310"/>
      <c r="I4314" s="310"/>
    </row>
    <row r="4315">
      <c r="A4315" s="310"/>
      <c r="B4315" s="310"/>
      <c r="C4315" s="310"/>
      <c r="D4315" s="310"/>
      <c r="E4315" s="310"/>
      <c r="F4315" s="310"/>
      <c r="G4315" s="310"/>
      <c r="H4315" s="310"/>
      <c r="I4315" s="310"/>
    </row>
    <row r="4316">
      <c r="A4316" s="310"/>
      <c r="B4316" s="310"/>
      <c r="C4316" s="310"/>
      <c r="D4316" s="310"/>
      <c r="E4316" s="310"/>
      <c r="F4316" s="310"/>
      <c r="G4316" s="310"/>
      <c r="H4316" s="310"/>
      <c r="I4316" s="310"/>
    </row>
    <row r="4317">
      <c r="A4317" s="310"/>
      <c r="B4317" s="310"/>
      <c r="C4317" s="310"/>
      <c r="D4317" s="310"/>
      <c r="E4317" s="310"/>
      <c r="F4317" s="310"/>
      <c r="G4317" s="310"/>
      <c r="H4317" s="310"/>
      <c r="I4317" s="310"/>
    </row>
    <row r="4318">
      <c r="A4318" s="310"/>
      <c r="B4318" s="310"/>
      <c r="C4318" s="310"/>
      <c r="D4318" s="310"/>
      <c r="E4318" s="310"/>
      <c r="F4318" s="310"/>
      <c r="G4318" s="310"/>
      <c r="H4318" s="310"/>
      <c r="I4318" s="310"/>
    </row>
    <row r="4319">
      <c r="A4319" s="310"/>
      <c r="B4319" s="310"/>
      <c r="C4319" s="310"/>
      <c r="D4319" s="310"/>
      <c r="E4319" s="310"/>
      <c r="F4319" s="310"/>
      <c r="G4319" s="310"/>
      <c r="H4319" s="310"/>
      <c r="I4319" s="310"/>
    </row>
    <row r="4320">
      <c r="A4320" s="310"/>
      <c r="B4320" s="310"/>
      <c r="C4320" s="310"/>
      <c r="D4320" s="310"/>
      <c r="E4320" s="310"/>
      <c r="F4320" s="310"/>
      <c r="G4320" s="310"/>
      <c r="H4320" s="310"/>
      <c r="I4320" s="310"/>
    </row>
    <row r="4321">
      <c r="A4321" s="310"/>
      <c r="B4321" s="310"/>
      <c r="C4321" s="310"/>
      <c r="D4321" s="310"/>
      <c r="E4321" s="310"/>
      <c r="F4321" s="310"/>
      <c r="G4321" s="310"/>
      <c r="H4321" s="310"/>
      <c r="I4321" s="310"/>
    </row>
    <row r="4322">
      <c r="A4322" s="310"/>
      <c r="B4322" s="310"/>
      <c r="C4322" s="310"/>
      <c r="D4322" s="310"/>
      <c r="E4322" s="310"/>
      <c r="F4322" s="310"/>
      <c r="G4322" s="310"/>
      <c r="H4322" s="310"/>
      <c r="I4322" s="310"/>
    </row>
    <row r="4323">
      <c r="A4323" s="310"/>
      <c r="B4323" s="310"/>
      <c r="C4323" s="310"/>
      <c r="D4323" s="310"/>
      <c r="E4323" s="310"/>
      <c r="F4323" s="310"/>
      <c r="G4323" s="310"/>
      <c r="H4323" s="310"/>
      <c r="I4323" s="310"/>
    </row>
    <row r="4324">
      <c r="A4324" s="310"/>
      <c r="B4324" s="310"/>
      <c r="C4324" s="310"/>
      <c r="D4324" s="310"/>
      <c r="E4324" s="310"/>
      <c r="F4324" s="310"/>
      <c r="G4324" s="310"/>
      <c r="H4324" s="310"/>
      <c r="I4324" s="310"/>
    </row>
    <row r="4325">
      <c r="A4325" s="310"/>
      <c r="B4325" s="310"/>
      <c r="C4325" s="310"/>
      <c r="D4325" s="310"/>
      <c r="E4325" s="310"/>
      <c r="F4325" s="310"/>
      <c r="G4325" s="310"/>
      <c r="H4325" s="310"/>
      <c r="I4325" s="310"/>
    </row>
    <row r="4326">
      <c r="A4326" s="310"/>
      <c r="B4326" s="310"/>
      <c r="C4326" s="310"/>
      <c r="D4326" s="310"/>
      <c r="E4326" s="310"/>
      <c r="F4326" s="310"/>
      <c r="G4326" s="310"/>
      <c r="H4326" s="310"/>
      <c r="I4326" s="310"/>
    </row>
    <row r="4327">
      <c r="A4327" s="310"/>
      <c r="B4327" s="310"/>
      <c r="C4327" s="310"/>
      <c r="D4327" s="310"/>
      <c r="E4327" s="310"/>
      <c r="F4327" s="310"/>
      <c r="G4327" s="310"/>
      <c r="H4327" s="310"/>
      <c r="I4327" s="310"/>
    </row>
    <row r="4328">
      <c r="A4328" s="310"/>
      <c r="B4328" s="310"/>
      <c r="C4328" s="310"/>
      <c r="D4328" s="310"/>
      <c r="E4328" s="310"/>
      <c r="F4328" s="310"/>
      <c r="G4328" s="310"/>
      <c r="H4328" s="310"/>
      <c r="I4328" s="310"/>
    </row>
    <row r="4329">
      <c r="A4329" s="310"/>
      <c r="B4329" s="310"/>
      <c r="C4329" s="310"/>
      <c r="D4329" s="310"/>
      <c r="E4329" s="310"/>
      <c r="F4329" s="310"/>
      <c r="G4329" s="310"/>
      <c r="H4329" s="310"/>
      <c r="I4329" s="310"/>
    </row>
    <row r="4330">
      <c r="A4330" s="310"/>
      <c r="B4330" s="310"/>
      <c r="C4330" s="310"/>
      <c r="D4330" s="310"/>
      <c r="E4330" s="310"/>
      <c r="F4330" s="310"/>
      <c r="G4330" s="310"/>
      <c r="H4330" s="310"/>
      <c r="I4330" s="310"/>
    </row>
    <row r="4331">
      <c r="A4331" s="310"/>
      <c r="B4331" s="310"/>
      <c r="C4331" s="310"/>
      <c r="D4331" s="310"/>
      <c r="E4331" s="310"/>
      <c r="F4331" s="310"/>
      <c r="G4331" s="310"/>
      <c r="H4331" s="310"/>
      <c r="I4331" s="310"/>
    </row>
    <row r="4332">
      <c r="A4332" s="310"/>
      <c r="B4332" s="310"/>
      <c r="C4332" s="310"/>
      <c r="D4332" s="310"/>
      <c r="E4332" s="310"/>
      <c r="F4332" s="310"/>
      <c r="G4332" s="310"/>
      <c r="H4332" s="310"/>
      <c r="I4332" s="310"/>
    </row>
    <row r="4333">
      <c r="A4333" s="310"/>
      <c r="B4333" s="310"/>
      <c r="C4333" s="310"/>
      <c r="D4333" s="310"/>
      <c r="E4333" s="310"/>
      <c r="F4333" s="310"/>
      <c r="G4333" s="310"/>
      <c r="H4333" s="310"/>
      <c r="I4333" s="310"/>
    </row>
    <row r="4334">
      <c r="A4334" s="310"/>
      <c r="B4334" s="310"/>
      <c r="C4334" s="310"/>
      <c r="D4334" s="310"/>
      <c r="E4334" s="310"/>
      <c r="F4334" s="310"/>
      <c r="G4334" s="310"/>
      <c r="H4334" s="310"/>
      <c r="I4334" s="310"/>
    </row>
    <row r="4335">
      <c r="A4335" s="310"/>
      <c r="B4335" s="310"/>
      <c r="C4335" s="310"/>
      <c r="D4335" s="310"/>
      <c r="E4335" s="310"/>
      <c r="F4335" s="310"/>
      <c r="G4335" s="310"/>
      <c r="H4335" s="310"/>
      <c r="I4335" s="310"/>
    </row>
    <row r="4336">
      <c r="A4336" s="310"/>
      <c r="B4336" s="310"/>
      <c r="C4336" s="310"/>
      <c r="D4336" s="310"/>
      <c r="E4336" s="310"/>
      <c r="F4336" s="310"/>
      <c r="G4336" s="310"/>
      <c r="H4336" s="310"/>
      <c r="I4336" s="310"/>
    </row>
    <row r="4337">
      <c r="A4337" s="310"/>
      <c r="B4337" s="310"/>
      <c r="C4337" s="310"/>
      <c r="D4337" s="310"/>
      <c r="E4337" s="310"/>
      <c r="F4337" s="310"/>
      <c r="G4337" s="310"/>
      <c r="H4337" s="310"/>
      <c r="I4337" s="310"/>
    </row>
    <row r="4338">
      <c r="A4338" s="310"/>
      <c r="B4338" s="310"/>
      <c r="C4338" s="310"/>
      <c r="D4338" s="310"/>
      <c r="E4338" s="310"/>
      <c r="F4338" s="310"/>
      <c r="G4338" s="310"/>
      <c r="H4338" s="310"/>
      <c r="I4338" s="310"/>
    </row>
    <row r="4339">
      <c r="A4339" s="310"/>
      <c r="B4339" s="310"/>
      <c r="C4339" s="310"/>
      <c r="D4339" s="310"/>
      <c r="E4339" s="310"/>
      <c r="F4339" s="310"/>
      <c r="G4339" s="310"/>
      <c r="H4339" s="310"/>
      <c r="I4339" s="310"/>
    </row>
    <row r="4340">
      <c r="A4340" s="310"/>
      <c r="B4340" s="310"/>
      <c r="C4340" s="310"/>
      <c r="D4340" s="310"/>
      <c r="E4340" s="310"/>
      <c r="F4340" s="310"/>
      <c r="G4340" s="310"/>
      <c r="H4340" s="310"/>
      <c r="I4340" s="310"/>
    </row>
    <row r="4341">
      <c r="A4341" s="310"/>
      <c r="B4341" s="310"/>
      <c r="C4341" s="310"/>
      <c r="D4341" s="310"/>
      <c r="E4341" s="310"/>
      <c r="F4341" s="310"/>
      <c r="G4341" s="310"/>
      <c r="H4341" s="310"/>
      <c r="I4341" s="310"/>
    </row>
    <row r="4342">
      <c r="A4342" s="310"/>
      <c r="B4342" s="310"/>
      <c r="C4342" s="310"/>
      <c r="D4342" s="310"/>
      <c r="E4342" s="310"/>
      <c r="F4342" s="310"/>
      <c r="G4342" s="310"/>
      <c r="H4342" s="310"/>
      <c r="I4342" s="310"/>
    </row>
    <row r="4343">
      <c r="A4343" s="310"/>
      <c r="B4343" s="310"/>
      <c r="C4343" s="310"/>
      <c r="D4343" s="310"/>
      <c r="E4343" s="310"/>
      <c r="F4343" s="310"/>
      <c r="G4343" s="310"/>
      <c r="H4343" s="310"/>
      <c r="I4343" s="310"/>
    </row>
    <row r="4344">
      <c r="A4344" s="310"/>
      <c r="B4344" s="310"/>
      <c r="C4344" s="310"/>
      <c r="D4344" s="310"/>
      <c r="E4344" s="310"/>
      <c r="F4344" s="310"/>
      <c r="G4344" s="310"/>
      <c r="H4344" s="310"/>
      <c r="I4344" s="310"/>
    </row>
    <row r="4345">
      <c r="A4345" s="310"/>
      <c r="B4345" s="310"/>
      <c r="C4345" s="310"/>
      <c r="D4345" s="310"/>
      <c r="E4345" s="310"/>
      <c r="F4345" s="310"/>
      <c r="G4345" s="310"/>
      <c r="H4345" s="310"/>
      <c r="I4345" s="310"/>
    </row>
    <row r="4346">
      <c r="A4346" s="310"/>
      <c r="B4346" s="310"/>
      <c r="C4346" s="310"/>
      <c r="D4346" s="310"/>
      <c r="E4346" s="310"/>
      <c r="F4346" s="310"/>
      <c r="G4346" s="310"/>
      <c r="H4346" s="310"/>
      <c r="I4346" s="310"/>
    </row>
    <row r="4347">
      <c r="A4347" s="310"/>
      <c r="B4347" s="310"/>
      <c r="C4347" s="310"/>
      <c r="D4347" s="310"/>
      <c r="E4347" s="310"/>
      <c r="F4347" s="310"/>
      <c r="G4347" s="310"/>
      <c r="H4347" s="310"/>
      <c r="I4347" s="310"/>
    </row>
    <row r="4348">
      <c r="A4348" s="310"/>
      <c r="B4348" s="310"/>
      <c r="C4348" s="310"/>
      <c r="D4348" s="310"/>
      <c r="E4348" s="310"/>
      <c r="F4348" s="310"/>
      <c r="G4348" s="310"/>
      <c r="H4348" s="310"/>
      <c r="I4348" s="310"/>
    </row>
    <row r="4349">
      <c r="A4349" s="310"/>
      <c r="B4349" s="310"/>
      <c r="C4349" s="310"/>
      <c r="D4349" s="310"/>
      <c r="E4349" s="310"/>
      <c r="F4349" s="310"/>
      <c r="G4349" s="310"/>
      <c r="H4349" s="310"/>
      <c r="I4349" s="310"/>
    </row>
    <row r="4350">
      <c r="A4350" s="310"/>
      <c r="B4350" s="310"/>
      <c r="C4350" s="310"/>
      <c r="D4350" s="310"/>
      <c r="E4350" s="310"/>
      <c r="F4350" s="310"/>
      <c r="G4350" s="310"/>
      <c r="H4350" s="310"/>
      <c r="I4350" s="310"/>
    </row>
    <row r="4351">
      <c r="A4351" s="310"/>
      <c r="B4351" s="310"/>
      <c r="C4351" s="310"/>
      <c r="D4351" s="310"/>
      <c r="E4351" s="310"/>
      <c r="F4351" s="310"/>
      <c r="G4351" s="310"/>
      <c r="H4351" s="310"/>
      <c r="I4351" s="310"/>
    </row>
    <row r="4352">
      <c r="A4352" s="310"/>
      <c r="B4352" s="310"/>
      <c r="C4352" s="310"/>
      <c r="D4352" s="310"/>
      <c r="E4352" s="310"/>
      <c r="F4352" s="310"/>
      <c r="G4352" s="310"/>
      <c r="H4352" s="310"/>
      <c r="I4352" s="310"/>
    </row>
    <row r="4353">
      <c r="A4353" s="310"/>
      <c r="B4353" s="310"/>
      <c r="C4353" s="310"/>
      <c r="D4353" s="310"/>
      <c r="E4353" s="310"/>
      <c r="F4353" s="310"/>
      <c r="G4353" s="310"/>
      <c r="H4353" s="310"/>
      <c r="I4353" s="310"/>
    </row>
    <row r="4354">
      <c r="A4354" s="310"/>
      <c r="B4354" s="310"/>
      <c r="C4354" s="310"/>
      <c r="D4354" s="310"/>
      <c r="E4354" s="310"/>
      <c r="F4354" s="310"/>
      <c r="G4354" s="310"/>
      <c r="H4354" s="310"/>
      <c r="I4354" s="310"/>
    </row>
    <row r="4355">
      <c r="A4355" s="310"/>
      <c r="B4355" s="310"/>
      <c r="C4355" s="310"/>
      <c r="D4355" s="310"/>
      <c r="E4355" s="310"/>
      <c r="F4355" s="310"/>
      <c r="G4355" s="310"/>
      <c r="H4355" s="310"/>
      <c r="I4355" s="310"/>
    </row>
    <row r="4356">
      <c r="A4356" s="310"/>
      <c r="B4356" s="310"/>
      <c r="C4356" s="310"/>
      <c r="D4356" s="310"/>
      <c r="E4356" s="310"/>
      <c r="F4356" s="310"/>
      <c r="G4356" s="310"/>
      <c r="H4356" s="310"/>
      <c r="I4356" s="310"/>
    </row>
    <row r="4357">
      <c r="A4357" s="310"/>
      <c r="B4357" s="310"/>
      <c r="C4357" s="310"/>
      <c r="D4357" s="310"/>
      <c r="E4357" s="310"/>
      <c r="F4357" s="310"/>
      <c r="G4357" s="310"/>
      <c r="H4357" s="310"/>
      <c r="I4357" s="310"/>
    </row>
    <row r="4358">
      <c r="A4358" s="310"/>
      <c r="B4358" s="310"/>
      <c r="C4358" s="310"/>
      <c r="D4358" s="310"/>
      <c r="E4358" s="310"/>
      <c r="F4358" s="310"/>
      <c r="G4358" s="310"/>
      <c r="H4358" s="310"/>
      <c r="I4358" s="310"/>
    </row>
    <row r="4359">
      <c r="A4359" s="310"/>
      <c r="B4359" s="310"/>
      <c r="C4359" s="310"/>
      <c r="D4359" s="310"/>
      <c r="E4359" s="310"/>
      <c r="F4359" s="310"/>
      <c r="G4359" s="310"/>
      <c r="H4359" s="310"/>
      <c r="I4359" s="310"/>
    </row>
    <row r="4360">
      <c r="A4360" s="310"/>
      <c r="B4360" s="310"/>
      <c r="C4360" s="310"/>
      <c r="D4360" s="310"/>
      <c r="E4360" s="310"/>
      <c r="F4360" s="310"/>
      <c r="G4360" s="310"/>
      <c r="H4360" s="310"/>
      <c r="I4360" s="310"/>
    </row>
    <row r="4361">
      <c r="A4361" s="310"/>
      <c r="B4361" s="310"/>
      <c r="C4361" s="310"/>
      <c r="D4361" s="310"/>
      <c r="E4361" s="310"/>
      <c r="F4361" s="310"/>
      <c r="G4361" s="310"/>
      <c r="H4361" s="310"/>
      <c r="I4361" s="310"/>
    </row>
    <row r="4362">
      <c r="A4362" s="310"/>
      <c r="B4362" s="310"/>
      <c r="C4362" s="310"/>
      <c r="D4362" s="310"/>
      <c r="E4362" s="310"/>
      <c r="F4362" s="310"/>
      <c r="G4362" s="310"/>
      <c r="H4362" s="310"/>
      <c r="I4362" s="310"/>
    </row>
    <row r="4363">
      <c r="A4363" s="310"/>
      <c r="B4363" s="310"/>
      <c r="C4363" s="310"/>
      <c r="D4363" s="310"/>
      <c r="E4363" s="310"/>
      <c r="F4363" s="310"/>
      <c r="G4363" s="310"/>
      <c r="H4363" s="310"/>
      <c r="I4363" s="310"/>
    </row>
    <row r="4364">
      <c r="A4364" s="310"/>
      <c r="B4364" s="310"/>
      <c r="C4364" s="310"/>
      <c r="D4364" s="310"/>
      <c r="E4364" s="310"/>
      <c r="F4364" s="310"/>
      <c r="G4364" s="310"/>
      <c r="H4364" s="310"/>
      <c r="I4364" s="310"/>
    </row>
    <row r="4365">
      <c r="A4365" s="310"/>
      <c r="B4365" s="310"/>
      <c r="C4365" s="310"/>
      <c r="D4365" s="310"/>
      <c r="E4365" s="310"/>
      <c r="F4365" s="310"/>
      <c r="G4365" s="310"/>
      <c r="H4365" s="310"/>
      <c r="I4365" s="310"/>
    </row>
    <row r="4366">
      <c r="A4366" s="310"/>
      <c r="B4366" s="310"/>
      <c r="C4366" s="310"/>
      <c r="D4366" s="310"/>
      <c r="E4366" s="310"/>
      <c r="F4366" s="310"/>
      <c r="G4366" s="310"/>
      <c r="H4366" s="310"/>
      <c r="I4366" s="310"/>
    </row>
    <row r="4367">
      <c r="A4367" s="310"/>
      <c r="B4367" s="310"/>
      <c r="C4367" s="310"/>
      <c r="D4367" s="310"/>
      <c r="E4367" s="310"/>
      <c r="F4367" s="310"/>
      <c r="G4367" s="310"/>
      <c r="H4367" s="310"/>
      <c r="I4367" s="310"/>
    </row>
    <row r="4368">
      <c r="A4368" s="310"/>
      <c r="B4368" s="310"/>
      <c r="C4368" s="310"/>
      <c r="D4368" s="310"/>
      <c r="E4368" s="310"/>
      <c r="F4368" s="310"/>
      <c r="G4368" s="310"/>
      <c r="H4368" s="310"/>
      <c r="I4368" s="310"/>
    </row>
    <row r="4369">
      <c r="A4369" s="310"/>
      <c r="B4369" s="310"/>
      <c r="C4369" s="310"/>
      <c r="D4369" s="310"/>
      <c r="E4369" s="310"/>
      <c r="F4369" s="310"/>
      <c r="G4369" s="310"/>
      <c r="H4369" s="310"/>
      <c r="I4369" s="310"/>
    </row>
    <row r="4370">
      <c r="A4370" s="310"/>
      <c r="B4370" s="310"/>
      <c r="C4370" s="310"/>
      <c r="D4370" s="310"/>
      <c r="E4370" s="310"/>
      <c r="F4370" s="310"/>
      <c r="G4370" s="310"/>
      <c r="H4370" s="310"/>
      <c r="I4370" s="310"/>
    </row>
    <row r="4371">
      <c r="A4371" s="310"/>
      <c r="B4371" s="310"/>
      <c r="C4371" s="310"/>
      <c r="D4371" s="310"/>
      <c r="E4371" s="310"/>
      <c r="F4371" s="310"/>
      <c r="G4371" s="310"/>
      <c r="H4371" s="310"/>
      <c r="I4371" s="310"/>
    </row>
    <row r="4372">
      <c r="A4372" s="310"/>
      <c r="B4372" s="310"/>
      <c r="C4372" s="310"/>
      <c r="D4372" s="310"/>
      <c r="E4372" s="310"/>
      <c r="F4372" s="310"/>
      <c r="G4372" s="310"/>
      <c r="H4372" s="310"/>
      <c r="I4372" s="310"/>
    </row>
    <row r="4373">
      <c r="A4373" s="310"/>
      <c r="B4373" s="310"/>
      <c r="C4373" s="310"/>
      <c r="D4373" s="310"/>
      <c r="E4373" s="310"/>
      <c r="F4373" s="310"/>
      <c r="G4373" s="310"/>
      <c r="H4373" s="310"/>
      <c r="I4373" s="310"/>
    </row>
    <row r="4374">
      <c r="A4374" s="310"/>
      <c r="B4374" s="310"/>
      <c r="C4374" s="310"/>
      <c r="D4374" s="310"/>
      <c r="E4374" s="310"/>
      <c r="F4374" s="310"/>
      <c r="G4374" s="310"/>
      <c r="H4374" s="310"/>
      <c r="I4374" s="310"/>
    </row>
    <row r="4375">
      <c r="A4375" s="310"/>
      <c r="B4375" s="310"/>
      <c r="C4375" s="310"/>
      <c r="D4375" s="310"/>
      <c r="E4375" s="310"/>
      <c r="F4375" s="310"/>
      <c r="G4375" s="310"/>
      <c r="H4375" s="310"/>
      <c r="I4375" s="310"/>
    </row>
    <row r="4376">
      <c r="A4376" s="310"/>
      <c r="B4376" s="310"/>
      <c r="C4376" s="310"/>
      <c r="D4376" s="310"/>
      <c r="E4376" s="310"/>
      <c r="F4376" s="310"/>
      <c r="G4376" s="310"/>
      <c r="H4376" s="310"/>
      <c r="I4376" s="310"/>
    </row>
    <row r="4377">
      <c r="A4377" s="310"/>
      <c r="B4377" s="310"/>
      <c r="C4377" s="310"/>
      <c r="D4377" s="310"/>
      <c r="E4377" s="310"/>
      <c r="F4377" s="310"/>
      <c r="G4377" s="310"/>
      <c r="H4377" s="310"/>
      <c r="I4377" s="310"/>
    </row>
    <row r="4378">
      <c r="A4378" s="310"/>
      <c r="B4378" s="310"/>
      <c r="C4378" s="310"/>
      <c r="D4378" s="310"/>
      <c r="E4378" s="310"/>
      <c r="F4378" s="310"/>
      <c r="G4378" s="310"/>
      <c r="H4378" s="310"/>
      <c r="I4378" s="310"/>
    </row>
    <row r="4379">
      <c r="A4379" s="310"/>
      <c r="B4379" s="310"/>
      <c r="C4379" s="310"/>
      <c r="D4379" s="310"/>
      <c r="E4379" s="310"/>
      <c r="F4379" s="310"/>
      <c r="G4379" s="310"/>
      <c r="H4379" s="310"/>
      <c r="I4379" s="310"/>
    </row>
    <row r="4380">
      <c r="A4380" s="310"/>
      <c r="B4380" s="310"/>
      <c r="C4380" s="310"/>
      <c r="D4380" s="310"/>
      <c r="E4380" s="310"/>
      <c r="F4380" s="310"/>
      <c r="G4380" s="310"/>
      <c r="H4380" s="310"/>
      <c r="I4380" s="310"/>
    </row>
    <row r="4381">
      <c r="A4381" s="310"/>
      <c r="B4381" s="310"/>
      <c r="C4381" s="310"/>
      <c r="D4381" s="310"/>
      <c r="E4381" s="310"/>
      <c r="F4381" s="310"/>
      <c r="G4381" s="310"/>
      <c r="H4381" s="310"/>
      <c r="I4381" s="310"/>
    </row>
    <row r="4382">
      <c r="A4382" s="310"/>
      <c r="B4382" s="310"/>
      <c r="C4382" s="310"/>
      <c r="D4382" s="310"/>
      <c r="E4382" s="310"/>
      <c r="F4382" s="310"/>
      <c r="G4382" s="310"/>
      <c r="H4382" s="310"/>
      <c r="I4382" s="310"/>
    </row>
    <row r="4383">
      <c r="A4383" s="310"/>
      <c r="B4383" s="310"/>
      <c r="C4383" s="310"/>
      <c r="D4383" s="310"/>
      <c r="E4383" s="310"/>
      <c r="F4383" s="310"/>
      <c r="G4383" s="310"/>
      <c r="H4383" s="310"/>
      <c r="I4383" s="310"/>
    </row>
    <row r="4384">
      <c r="A4384" s="310"/>
      <c r="B4384" s="310"/>
      <c r="C4384" s="310"/>
      <c r="D4384" s="310"/>
      <c r="E4384" s="310"/>
      <c r="F4384" s="310"/>
      <c r="G4384" s="310"/>
      <c r="H4384" s="310"/>
      <c r="I4384" s="310"/>
    </row>
    <row r="4385">
      <c r="A4385" s="310"/>
      <c r="B4385" s="310"/>
      <c r="C4385" s="310"/>
      <c r="D4385" s="310"/>
      <c r="E4385" s="310"/>
      <c r="F4385" s="310"/>
      <c r="G4385" s="310"/>
      <c r="H4385" s="310"/>
      <c r="I4385" s="310"/>
    </row>
    <row r="4386">
      <c r="A4386" s="310"/>
      <c r="B4386" s="310"/>
      <c r="C4386" s="310"/>
      <c r="D4386" s="310"/>
      <c r="E4386" s="310"/>
      <c r="F4386" s="310"/>
      <c r="G4386" s="310"/>
      <c r="H4386" s="310"/>
      <c r="I4386" s="310"/>
    </row>
    <row r="4387">
      <c r="A4387" s="310"/>
      <c r="B4387" s="310"/>
      <c r="C4387" s="310"/>
      <c r="D4387" s="310"/>
      <c r="E4387" s="310"/>
      <c r="F4387" s="310"/>
      <c r="G4387" s="310"/>
      <c r="H4387" s="310"/>
      <c r="I4387" s="310"/>
    </row>
    <row r="4388">
      <c r="A4388" s="310"/>
      <c r="B4388" s="310"/>
      <c r="C4388" s="310"/>
      <c r="D4388" s="310"/>
      <c r="E4388" s="310"/>
      <c r="F4388" s="310"/>
      <c r="G4388" s="310"/>
      <c r="H4388" s="310"/>
      <c r="I4388" s="310"/>
    </row>
    <row r="4389">
      <c r="A4389" s="310"/>
      <c r="B4389" s="310"/>
      <c r="C4389" s="310"/>
      <c r="D4389" s="310"/>
      <c r="E4389" s="310"/>
      <c r="F4389" s="310"/>
      <c r="G4389" s="310"/>
      <c r="H4389" s="310"/>
      <c r="I4389" s="310"/>
    </row>
    <row r="4390">
      <c r="A4390" s="310"/>
      <c r="B4390" s="310"/>
      <c r="C4390" s="310"/>
      <c r="D4390" s="310"/>
      <c r="E4390" s="310"/>
      <c r="F4390" s="310"/>
      <c r="G4390" s="310"/>
      <c r="H4390" s="310"/>
      <c r="I4390" s="310"/>
    </row>
    <row r="4391">
      <c r="A4391" s="310"/>
      <c r="B4391" s="310"/>
      <c r="C4391" s="310"/>
      <c r="D4391" s="310"/>
      <c r="E4391" s="310"/>
      <c r="F4391" s="310"/>
      <c r="G4391" s="310"/>
      <c r="H4391" s="310"/>
      <c r="I4391" s="310"/>
    </row>
    <row r="4392">
      <c r="A4392" s="310"/>
      <c r="B4392" s="310"/>
      <c r="C4392" s="310"/>
      <c r="D4392" s="310"/>
      <c r="E4392" s="310"/>
      <c r="F4392" s="310"/>
      <c r="G4392" s="310"/>
      <c r="H4392" s="310"/>
      <c r="I4392" s="310"/>
    </row>
    <row r="4393">
      <c r="A4393" s="310"/>
      <c r="B4393" s="310"/>
      <c r="C4393" s="310"/>
      <c r="D4393" s="310"/>
      <c r="E4393" s="310"/>
      <c r="F4393" s="310"/>
      <c r="G4393" s="310"/>
      <c r="H4393" s="310"/>
      <c r="I4393" s="310"/>
    </row>
    <row r="4394">
      <c r="A4394" s="310"/>
      <c r="B4394" s="310"/>
      <c r="C4394" s="310"/>
      <c r="D4394" s="310"/>
      <c r="E4394" s="310"/>
      <c r="F4394" s="310"/>
      <c r="G4394" s="310"/>
      <c r="H4394" s="310"/>
      <c r="I4394" s="310"/>
    </row>
    <row r="4395">
      <c r="A4395" s="310"/>
      <c r="B4395" s="310"/>
      <c r="C4395" s="310"/>
      <c r="D4395" s="310"/>
      <c r="E4395" s="310"/>
      <c r="F4395" s="310"/>
      <c r="G4395" s="310"/>
      <c r="H4395" s="310"/>
      <c r="I4395" s="310"/>
    </row>
    <row r="4396">
      <c r="A4396" s="310"/>
      <c r="B4396" s="310"/>
      <c r="C4396" s="310"/>
      <c r="D4396" s="310"/>
      <c r="E4396" s="310"/>
      <c r="F4396" s="310"/>
      <c r="G4396" s="310"/>
      <c r="H4396" s="310"/>
      <c r="I4396" s="310"/>
    </row>
    <row r="4397">
      <c r="A4397" s="310"/>
      <c r="B4397" s="310"/>
      <c r="C4397" s="310"/>
      <c r="D4397" s="310"/>
      <c r="E4397" s="310"/>
      <c r="F4397" s="310"/>
      <c r="G4397" s="310"/>
      <c r="H4397" s="310"/>
      <c r="I4397" s="310"/>
    </row>
    <row r="4398">
      <c r="A4398" s="310"/>
      <c r="B4398" s="310"/>
      <c r="C4398" s="310"/>
      <c r="D4398" s="310"/>
      <c r="E4398" s="310"/>
      <c r="F4398" s="310"/>
      <c r="G4398" s="310"/>
      <c r="H4398" s="310"/>
      <c r="I4398" s="310"/>
    </row>
    <row r="4399">
      <c r="A4399" s="310"/>
      <c r="B4399" s="310"/>
      <c r="C4399" s="310"/>
      <c r="D4399" s="310"/>
      <c r="E4399" s="310"/>
      <c r="F4399" s="310"/>
      <c r="G4399" s="310"/>
      <c r="H4399" s="310"/>
      <c r="I4399" s="310"/>
    </row>
    <row r="4400">
      <c r="A4400" s="310"/>
      <c r="B4400" s="310"/>
      <c r="C4400" s="310"/>
      <c r="D4400" s="310"/>
      <c r="E4400" s="310"/>
      <c r="F4400" s="310"/>
      <c r="G4400" s="310"/>
      <c r="H4400" s="310"/>
      <c r="I4400" s="310"/>
    </row>
    <row r="4401">
      <c r="A4401" s="310"/>
      <c r="B4401" s="310"/>
      <c r="C4401" s="310"/>
      <c r="D4401" s="310"/>
      <c r="E4401" s="310"/>
      <c r="F4401" s="310"/>
      <c r="G4401" s="310"/>
      <c r="H4401" s="310"/>
      <c r="I4401" s="310"/>
    </row>
    <row r="4402">
      <c r="A4402" s="310"/>
      <c r="B4402" s="310"/>
      <c r="C4402" s="310"/>
      <c r="D4402" s="310"/>
      <c r="E4402" s="310"/>
      <c r="F4402" s="310"/>
      <c r="G4402" s="310"/>
      <c r="H4402" s="310"/>
      <c r="I4402" s="310"/>
    </row>
    <row r="4403">
      <c r="A4403" s="310"/>
      <c r="B4403" s="310"/>
      <c r="C4403" s="310"/>
      <c r="D4403" s="310"/>
      <c r="E4403" s="310"/>
      <c r="F4403" s="310"/>
      <c r="G4403" s="310"/>
      <c r="H4403" s="310"/>
      <c r="I4403" s="310"/>
    </row>
    <row r="4404">
      <c r="A4404" s="310"/>
      <c r="B4404" s="310"/>
      <c r="C4404" s="310"/>
      <c r="D4404" s="310"/>
      <c r="E4404" s="310"/>
      <c r="F4404" s="310"/>
      <c r="G4404" s="310"/>
      <c r="H4404" s="310"/>
      <c r="I4404" s="310"/>
    </row>
    <row r="4405">
      <c r="A4405" s="310"/>
      <c r="B4405" s="310"/>
      <c r="C4405" s="310"/>
      <c r="D4405" s="310"/>
      <c r="E4405" s="310"/>
      <c r="F4405" s="310"/>
      <c r="G4405" s="310"/>
      <c r="H4405" s="310"/>
      <c r="I4405" s="310"/>
    </row>
    <row r="4406">
      <c r="A4406" s="310"/>
      <c r="B4406" s="310"/>
      <c r="C4406" s="310"/>
      <c r="D4406" s="310"/>
      <c r="E4406" s="310"/>
      <c r="F4406" s="310"/>
      <c r="G4406" s="310"/>
      <c r="H4406" s="310"/>
      <c r="I4406" s="310"/>
    </row>
    <row r="4407">
      <c r="A4407" s="310"/>
      <c r="B4407" s="310"/>
      <c r="C4407" s="310"/>
      <c r="D4407" s="310"/>
      <c r="E4407" s="310"/>
      <c r="F4407" s="310"/>
      <c r="G4407" s="310"/>
      <c r="H4407" s="310"/>
      <c r="I4407" s="310"/>
    </row>
    <row r="4408">
      <c r="A4408" s="310"/>
      <c r="B4408" s="310"/>
      <c r="C4408" s="310"/>
      <c r="D4408" s="310"/>
      <c r="E4408" s="310"/>
      <c r="F4408" s="310"/>
      <c r="G4408" s="310"/>
      <c r="H4408" s="310"/>
      <c r="I4408" s="310"/>
    </row>
    <row r="4409">
      <c r="A4409" s="310"/>
      <c r="B4409" s="310"/>
      <c r="C4409" s="310"/>
      <c r="D4409" s="310"/>
      <c r="E4409" s="310"/>
      <c r="F4409" s="310"/>
      <c r="G4409" s="310"/>
      <c r="H4409" s="310"/>
      <c r="I4409" s="310"/>
    </row>
    <row r="4410">
      <c r="A4410" s="310"/>
      <c r="B4410" s="310"/>
      <c r="C4410" s="310"/>
      <c r="D4410" s="310"/>
      <c r="E4410" s="310"/>
      <c r="F4410" s="310"/>
      <c r="G4410" s="310"/>
      <c r="H4410" s="310"/>
      <c r="I4410" s="310"/>
    </row>
    <row r="4411">
      <c r="A4411" s="310"/>
      <c r="B4411" s="310"/>
      <c r="C4411" s="310"/>
      <c r="D4411" s="310"/>
      <c r="E4411" s="310"/>
      <c r="F4411" s="310"/>
      <c r="G4411" s="310"/>
      <c r="H4411" s="310"/>
      <c r="I4411" s="310"/>
    </row>
    <row r="4412">
      <c r="A4412" s="310"/>
      <c r="B4412" s="310"/>
      <c r="C4412" s="310"/>
      <c r="D4412" s="310"/>
      <c r="E4412" s="310"/>
      <c r="F4412" s="310"/>
      <c r="G4412" s="310"/>
      <c r="H4412" s="310"/>
      <c r="I4412" s="310"/>
    </row>
    <row r="4413">
      <c r="A4413" s="310"/>
      <c r="B4413" s="310"/>
      <c r="C4413" s="310"/>
      <c r="D4413" s="310"/>
      <c r="E4413" s="310"/>
      <c r="F4413" s="310"/>
      <c r="G4413" s="310"/>
      <c r="H4413" s="310"/>
      <c r="I4413" s="310"/>
    </row>
    <row r="4414">
      <c r="A4414" s="310"/>
      <c r="B4414" s="310"/>
      <c r="C4414" s="310"/>
      <c r="D4414" s="310"/>
      <c r="E4414" s="310"/>
      <c r="F4414" s="310"/>
      <c r="G4414" s="310"/>
      <c r="H4414" s="310"/>
      <c r="I4414" s="310"/>
    </row>
    <row r="4415">
      <c r="A4415" s="310"/>
      <c r="B4415" s="310"/>
      <c r="C4415" s="310"/>
      <c r="D4415" s="310"/>
      <c r="E4415" s="310"/>
      <c r="F4415" s="310"/>
      <c r="G4415" s="310"/>
      <c r="H4415" s="310"/>
      <c r="I4415" s="310"/>
    </row>
    <row r="4416">
      <c r="A4416" s="310"/>
      <c r="B4416" s="310"/>
      <c r="C4416" s="310"/>
      <c r="D4416" s="310"/>
      <c r="E4416" s="310"/>
      <c r="F4416" s="310"/>
      <c r="G4416" s="310"/>
      <c r="H4416" s="310"/>
      <c r="I4416" s="310"/>
    </row>
    <row r="4417">
      <c r="A4417" s="310"/>
      <c r="B4417" s="310"/>
      <c r="C4417" s="310"/>
      <c r="D4417" s="310"/>
      <c r="E4417" s="310"/>
      <c r="F4417" s="310"/>
      <c r="G4417" s="310"/>
      <c r="H4417" s="310"/>
      <c r="I4417" s="310"/>
    </row>
    <row r="4418">
      <c r="A4418" s="310"/>
      <c r="B4418" s="310"/>
      <c r="C4418" s="310"/>
      <c r="D4418" s="310"/>
      <c r="E4418" s="310"/>
      <c r="F4418" s="310"/>
      <c r="G4418" s="310"/>
      <c r="H4418" s="310"/>
      <c r="I4418" s="310"/>
    </row>
    <row r="4419">
      <c r="A4419" s="310"/>
      <c r="B4419" s="310"/>
      <c r="C4419" s="310"/>
      <c r="D4419" s="310"/>
      <c r="E4419" s="310"/>
      <c r="F4419" s="310"/>
      <c r="G4419" s="310"/>
      <c r="H4419" s="310"/>
      <c r="I4419" s="310"/>
    </row>
    <row r="4420">
      <c r="A4420" s="310"/>
      <c r="B4420" s="310"/>
      <c r="C4420" s="310"/>
      <c r="D4420" s="310"/>
      <c r="E4420" s="310"/>
      <c r="F4420" s="310"/>
      <c r="G4420" s="310"/>
      <c r="H4420" s="310"/>
      <c r="I4420" s="310"/>
    </row>
    <row r="4421">
      <c r="A4421" s="310"/>
      <c r="B4421" s="310"/>
      <c r="C4421" s="310"/>
      <c r="D4421" s="310"/>
      <c r="E4421" s="310"/>
      <c r="F4421" s="310"/>
      <c r="G4421" s="310"/>
      <c r="H4421" s="310"/>
      <c r="I4421" s="310"/>
    </row>
    <row r="4422">
      <c r="A4422" s="310"/>
      <c r="B4422" s="310"/>
      <c r="C4422" s="310"/>
      <c r="D4422" s="310"/>
      <c r="E4422" s="310"/>
      <c r="F4422" s="310"/>
      <c r="G4422" s="310"/>
      <c r="H4422" s="310"/>
      <c r="I4422" s="310"/>
    </row>
    <row r="4423">
      <c r="A4423" s="310"/>
      <c r="B4423" s="310"/>
      <c r="C4423" s="310"/>
      <c r="D4423" s="310"/>
      <c r="E4423" s="310"/>
      <c r="F4423" s="310"/>
      <c r="G4423" s="310"/>
      <c r="H4423" s="310"/>
      <c r="I4423" s="310"/>
    </row>
    <row r="4424">
      <c r="A4424" s="310"/>
      <c r="B4424" s="310"/>
      <c r="C4424" s="310"/>
      <c r="D4424" s="310"/>
      <c r="E4424" s="310"/>
      <c r="F4424" s="310"/>
      <c r="G4424" s="310"/>
      <c r="H4424" s="310"/>
      <c r="I4424" s="310"/>
    </row>
    <row r="4425">
      <c r="A4425" s="310"/>
      <c r="B4425" s="310"/>
      <c r="C4425" s="310"/>
      <c r="D4425" s="310"/>
      <c r="E4425" s="310"/>
      <c r="F4425" s="310"/>
      <c r="G4425" s="310"/>
      <c r="H4425" s="310"/>
      <c r="I4425" s="310"/>
    </row>
    <row r="4426">
      <c r="A4426" s="310"/>
      <c r="B4426" s="310"/>
      <c r="C4426" s="310"/>
      <c r="D4426" s="310"/>
      <c r="E4426" s="310"/>
      <c r="F4426" s="310"/>
      <c r="G4426" s="310"/>
      <c r="H4426" s="310"/>
      <c r="I4426" s="310"/>
    </row>
    <row r="4427">
      <c r="A4427" s="310"/>
      <c r="B4427" s="310"/>
      <c r="C4427" s="310"/>
      <c r="D4427" s="310"/>
      <c r="E4427" s="310"/>
      <c r="F4427" s="310"/>
      <c r="G4427" s="310"/>
      <c r="H4427" s="310"/>
      <c r="I4427" s="310"/>
    </row>
    <row r="4428">
      <c r="A4428" s="310"/>
      <c r="B4428" s="310"/>
      <c r="C4428" s="310"/>
      <c r="D4428" s="310"/>
      <c r="E4428" s="310"/>
      <c r="F4428" s="310"/>
      <c r="G4428" s="310"/>
      <c r="H4428" s="310"/>
      <c r="I4428" s="310"/>
    </row>
    <row r="4429">
      <c r="A4429" s="310"/>
      <c r="B4429" s="310"/>
      <c r="C4429" s="310"/>
      <c r="D4429" s="310"/>
      <c r="E4429" s="310"/>
      <c r="F4429" s="310"/>
      <c r="G4429" s="310"/>
      <c r="H4429" s="310"/>
      <c r="I4429" s="310"/>
    </row>
    <row r="4430">
      <c r="A4430" s="310"/>
      <c r="B4430" s="310"/>
      <c r="C4430" s="310"/>
      <c r="D4430" s="310"/>
      <c r="E4430" s="310"/>
      <c r="F4430" s="310"/>
      <c r="G4430" s="310"/>
      <c r="H4430" s="310"/>
      <c r="I4430" s="310"/>
    </row>
    <row r="4431">
      <c r="A4431" s="310"/>
      <c r="B4431" s="310"/>
      <c r="C4431" s="310"/>
      <c r="D4431" s="310"/>
      <c r="E4431" s="310"/>
      <c r="F4431" s="310"/>
      <c r="G4431" s="310"/>
      <c r="H4431" s="310"/>
      <c r="I4431" s="310"/>
    </row>
    <row r="4432">
      <c r="A4432" s="310"/>
      <c r="B4432" s="310"/>
      <c r="C4432" s="310"/>
      <c r="D4432" s="310"/>
      <c r="E4432" s="310"/>
      <c r="F4432" s="310"/>
      <c r="G4432" s="310"/>
      <c r="H4432" s="310"/>
      <c r="I4432" s="310"/>
    </row>
    <row r="4433">
      <c r="A4433" s="310"/>
      <c r="B4433" s="310"/>
      <c r="C4433" s="310"/>
      <c r="D4433" s="310"/>
      <c r="E4433" s="310"/>
      <c r="F4433" s="310"/>
      <c r="G4433" s="310"/>
      <c r="H4433" s="310"/>
      <c r="I4433" s="310"/>
    </row>
    <row r="4434">
      <c r="A4434" s="310"/>
      <c r="B4434" s="310"/>
      <c r="C4434" s="310"/>
      <c r="D4434" s="310"/>
      <c r="E4434" s="310"/>
      <c r="F4434" s="310"/>
      <c r="G4434" s="310"/>
      <c r="H4434" s="310"/>
      <c r="I4434" s="310"/>
    </row>
    <row r="4435">
      <c r="A4435" s="310"/>
      <c r="B4435" s="310"/>
      <c r="C4435" s="310"/>
      <c r="D4435" s="310"/>
      <c r="E4435" s="310"/>
      <c r="F4435" s="310"/>
      <c r="G4435" s="310"/>
      <c r="H4435" s="310"/>
      <c r="I4435" s="310"/>
    </row>
    <row r="4436">
      <c r="A4436" s="310"/>
      <c r="B4436" s="310"/>
      <c r="C4436" s="310"/>
      <c r="D4436" s="310"/>
      <c r="E4436" s="310"/>
      <c r="F4436" s="310"/>
      <c r="G4436" s="310"/>
      <c r="H4436" s="310"/>
      <c r="I4436" s="310"/>
    </row>
    <row r="4437">
      <c r="A4437" s="310"/>
      <c r="B4437" s="310"/>
      <c r="C4437" s="310"/>
      <c r="D4437" s="310"/>
      <c r="E4437" s="310"/>
      <c r="F4437" s="310"/>
      <c r="G4437" s="310"/>
      <c r="H4437" s="310"/>
      <c r="I4437" s="310"/>
    </row>
    <row r="4438">
      <c r="A4438" s="310"/>
      <c r="B4438" s="310"/>
      <c r="C4438" s="310"/>
      <c r="D4438" s="310"/>
      <c r="E4438" s="310"/>
      <c r="F4438" s="310"/>
      <c r="G4438" s="310"/>
      <c r="H4438" s="310"/>
      <c r="I4438" s="310"/>
    </row>
    <row r="4439">
      <c r="A4439" s="310"/>
      <c r="B4439" s="310"/>
      <c r="C4439" s="310"/>
      <c r="D4439" s="310"/>
      <c r="E4439" s="310"/>
      <c r="F4439" s="310"/>
      <c r="G4439" s="310"/>
      <c r="H4439" s="310"/>
      <c r="I4439" s="310"/>
    </row>
    <row r="4440">
      <c r="A4440" s="310"/>
      <c r="B4440" s="310"/>
      <c r="C4440" s="310"/>
      <c r="D4440" s="310"/>
      <c r="E4440" s="310"/>
      <c r="F4440" s="310"/>
      <c r="G4440" s="310"/>
      <c r="H4440" s="310"/>
      <c r="I4440" s="310"/>
    </row>
    <row r="4441">
      <c r="A4441" s="310"/>
      <c r="B4441" s="310"/>
      <c r="C4441" s="310"/>
      <c r="D4441" s="310"/>
      <c r="E4441" s="310"/>
      <c r="F4441" s="310"/>
      <c r="G4441" s="310"/>
      <c r="H4441" s="310"/>
      <c r="I4441" s="310"/>
    </row>
    <row r="4442">
      <c r="A4442" s="310"/>
      <c r="B4442" s="310"/>
      <c r="C4442" s="310"/>
      <c r="D4442" s="310"/>
      <c r="E4442" s="310"/>
      <c r="F4442" s="310"/>
      <c r="G4442" s="310"/>
      <c r="H4442" s="310"/>
      <c r="I4442" s="310"/>
    </row>
    <row r="4443">
      <c r="A4443" s="310"/>
      <c r="B4443" s="310"/>
      <c r="C4443" s="310"/>
      <c r="D4443" s="310"/>
      <c r="E4443" s="310"/>
      <c r="F4443" s="310"/>
      <c r="G4443" s="310"/>
      <c r="H4443" s="310"/>
      <c r="I4443" s="310"/>
    </row>
    <row r="4444">
      <c r="A4444" s="310"/>
      <c r="B4444" s="310"/>
      <c r="C4444" s="310"/>
      <c r="D4444" s="310"/>
      <c r="E4444" s="310"/>
      <c r="F4444" s="310"/>
      <c r="G4444" s="310"/>
      <c r="H4444" s="310"/>
      <c r="I4444" s="310"/>
    </row>
    <row r="4445">
      <c r="A4445" s="310"/>
      <c r="B4445" s="310"/>
      <c r="C4445" s="310"/>
      <c r="D4445" s="310"/>
      <c r="E4445" s="310"/>
      <c r="F4445" s="310"/>
      <c r="G4445" s="310"/>
      <c r="H4445" s="310"/>
      <c r="I4445" s="310"/>
    </row>
    <row r="4446">
      <c r="A4446" s="310"/>
      <c r="B4446" s="310"/>
      <c r="C4446" s="310"/>
      <c r="D4446" s="310"/>
      <c r="E4446" s="310"/>
      <c r="F4446" s="310"/>
      <c r="G4446" s="310"/>
      <c r="H4446" s="310"/>
      <c r="I4446" s="310"/>
    </row>
    <row r="4447">
      <c r="A4447" s="310"/>
      <c r="B4447" s="310"/>
      <c r="C4447" s="310"/>
      <c r="D4447" s="310"/>
      <c r="E4447" s="310"/>
      <c r="F4447" s="310"/>
      <c r="G4447" s="310"/>
      <c r="H4447" s="310"/>
      <c r="I4447" s="310"/>
    </row>
    <row r="4448">
      <c r="A4448" s="310"/>
      <c r="B4448" s="310"/>
      <c r="C4448" s="310"/>
      <c r="D4448" s="310"/>
      <c r="E4448" s="310"/>
      <c r="F4448" s="310"/>
      <c r="G4448" s="310"/>
      <c r="H4448" s="310"/>
      <c r="I4448" s="310"/>
    </row>
    <row r="4449">
      <c r="A4449" s="310"/>
      <c r="B4449" s="310"/>
      <c r="C4449" s="310"/>
      <c r="D4449" s="310"/>
      <c r="E4449" s="310"/>
      <c r="F4449" s="310"/>
      <c r="G4449" s="310"/>
      <c r="H4449" s="310"/>
      <c r="I4449" s="310"/>
    </row>
    <row r="4450">
      <c r="A4450" s="310"/>
      <c r="B4450" s="310"/>
      <c r="C4450" s="310"/>
      <c r="D4450" s="310"/>
      <c r="E4450" s="310"/>
      <c r="F4450" s="310"/>
      <c r="G4450" s="310"/>
      <c r="H4450" s="310"/>
      <c r="I4450" s="310"/>
    </row>
    <row r="4451">
      <c r="A4451" s="310"/>
      <c r="B4451" s="310"/>
      <c r="C4451" s="310"/>
      <c r="D4451" s="310"/>
      <c r="E4451" s="310"/>
      <c r="F4451" s="310"/>
      <c r="G4451" s="310"/>
      <c r="H4451" s="310"/>
      <c r="I4451" s="310"/>
    </row>
    <row r="4452">
      <c r="A4452" s="310"/>
      <c r="B4452" s="310"/>
      <c r="C4452" s="310"/>
      <c r="D4452" s="310"/>
      <c r="E4452" s="310"/>
      <c r="F4452" s="310"/>
      <c r="G4452" s="310"/>
      <c r="H4452" s="310"/>
      <c r="I4452" s="310"/>
    </row>
    <row r="4453">
      <c r="A4453" s="310"/>
      <c r="B4453" s="310"/>
      <c r="C4453" s="310"/>
      <c r="D4453" s="310"/>
      <c r="E4453" s="310"/>
      <c r="F4453" s="310"/>
      <c r="G4453" s="310"/>
      <c r="H4453" s="310"/>
      <c r="I4453" s="310"/>
    </row>
    <row r="4454">
      <c r="A4454" s="310"/>
      <c r="B4454" s="310"/>
      <c r="C4454" s="310"/>
      <c r="D4454" s="310"/>
      <c r="E4454" s="310"/>
      <c r="F4454" s="310"/>
      <c r="G4454" s="310"/>
      <c r="H4454" s="310"/>
      <c r="I4454" s="310"/>
    </row>
    <row r="4455">
      <c r="A4455" s="310"/>
      <c r="B4455" s="310"/>
      <c r="C4455" s="310"/>
      <c r="D4455" s="310"/>
      <c r="E4455" s="310"/>
      <c r="F4455" s="310"/>
      <c r="G4455" s="310"/>
      <c r="H4455" s="310"/>
      <c r="I4455" s="310"/>
    </row>
    <row r="4456">
      <c r="A4456" s="310"/>
      <c r="B4456" s="310"/>
      <c r="C4456" s="310"/>
      <c r="D4456" s="310"/>
      <c r="E4456" s="310"/>
      <c r="F4456" s="310"/>
      <c r="G4456" s="310"/>
      <c r="H4456" s="310"/>
      <c r="I4456" s="310"/>
    </row>
    <row r="4457">
      <c r="A4457" s="310"/>
      <c r="B4457" s="310"/>
      <c r="C4457" s="310"/>
      <c r="D4457" s="310"/>
      <c r="E4457" s="310"/>
      <c r="F4457" s="310"/>
      <c r="G4457" s="310"/>
      <c r="H4457" s="310"/>
      <c r="I4457" s="310"/>
    </row>
    <row r="4458">
      <c r="A4458" s="310"/>
      <c r="B4458" s="310"/>
      <c r="C4458" s="310"/>
      <c r="D4458" s="310"/>
      <c r="E4458" s="310"/>
      <c r="F4458" s="310"/>
      <c r="G4458" s="310"/>
      <c r="H4458" s="310"/>
      <c r="I4458" s="310"/>
    </row>
    <row r="4459">
      <c r="A4459" s="310"/>
      <c r="B4459" s="310"/>
      <c r="C4459" s="310"/>
      <c r="D4459" s="310"/>
      <c r="E4459" s="310"/>
      <c r="F4459" s="310"/>
      <c r="G4459" s="310"/>
      <c r="H4459" s="310"/>
      <c r="I4459" s="310"/>
    </row>
    <row r="4460">
      <c r="A4460" s="310"/>
      <c r="B4460" s="310"/>
      <c r="C4460" s="310"/>
      <c r="D4460" s="310"/>
      <c r="E4460" s="310"/>
      <c r="F4460" s="310"/>
      <c r="G4460" s="310"/>
      <c r="H4460" s="310"/>
      <c r="I4460" s="310"/>
    </row>
    <row r="4461">
      <c r="A4461" s="310"/>
      <c r="B4461" s="310"/>
      <c r="C4461" s="310"/>
      <c r="D4461" s="310"/>
      <c r="E4461" s="310"/>
      <c r="F4461" s="310"/>
      <c r="G4461" s="310"/>
      <c r="H4461" s="310"/>
      <c r="I4461" s="310"/>
    </row>
    <row r="4462">
      <c r="A4462" s="310"/>
      <c r="B4462" s="310"/>
      <c r="C4462" s="310"/>
      <c r="D4462" s="310"/>
      <c r="E4462" s="310"/>
      <c r="F4462" s="310"/>
      <c r="G4462" s="310"/>
      <c r="H4462" s="310"/>
      <c r="I4462" s="310"/>
    </row>
    <row r="4463">
      <c r="A4463" s="310"/>
      <c r="B4463" s="310"/>
      <c r="C4463" s="310"/>
      <c r="D4463" s="310"/>
      <c r="E4463" s="310"/>
      <c r="F4463" s="310"/>
      <c r="G4463" s="310"/>
      <c r="H4463" s="310"/>
      <c r="I4463" s="310"/>
    </row>
    <row r="4464">
      <c r="A4464" s="310"/>
      <c r="B4464" s="310"/>
      <c r="C4464" s="310"/>
      <c r="D4464" s="310"/>
      <c r="E4464" s="310"/>
      <c r="F4464" s="310"/>
      <c r="G4464" s="310"/>
      <c r="H4464" s="310"/>
      <c r="I4464" s="310"/>
    </row>
    <row r="4465">
      <c r="A4465" s="310"/>
      <c r="B4465" s="310"/>
      <c r="C4465" s="310"/>
      <c r="D4465" s="310"/>
      <c r="E4465" s="310"/>
      <c r="F4465" s="310"/>
      <c r="G4465" s="310"/>
      <c r="H4465" s="310"/>
      <c r="I4465" s="310"/>
    </row>
    <row r="4466">
      <c r="A4466" s="310"/>
      <c r="B4466" s="310"/>
      <c r="C4466" s="310"/>
      <c r="D4466" s="310"/>
      <c r="E4466" s="310"/>
      <c r="F4466" s="310"/>
      <c r="G4466" s="310"/>
      <c r="H4466" s="310"/>
      <c r="I4466" s="310"/>
    </row>
    <row r="4467">
      <c r="A4467" s="310"/>
      <c r="B4467" s="310"/>
      <c r="C4467" s="310"/>
      <c r="D4467" s="310"/>
      <c r="E4467" s="310"/>
      <c r="F4467" s="310"/>
      <c r="G4467" s="310"/>
      <c r="H4467" s="310"/>
      <c r="I4467" s="310"/>
    </row>
    <row r="4468">
      <c r="A4468" s="310"/>
      <c r="B4468" s="310"/>
      <c r="C4468" s="310"/>
      <c r="D4468" s="310"/>
      <c r="E4468" s="310"/>
      <c r="F4468" s="310"/>
      <c r="G4468" s="310"/>
      <c r="H4468" s="310"/>
      <c r="I4468" s="310"/>
    </row>
    <row r="4469">
      <c r="A4469" s="310"/>
      <c r="B4469" s="310"/>
      <c r="C4469" s="310"/>
      <c r="D4469" s="310"/>
      <c r="E4469" s="310"/>
      <c r="F4469" s="310"/>
      <c r="G4469" s="310"/>
      <c r="H4469" s="310"/>
      <c r="I4469" s="310"/>
    </row>
    <row r="4470">
      <c r="A4470" s="310"/>
      <c r="B4470" s="310"/>
      <c r="C4470" s="310"/>
      <c r="D4470" s="310"/>
      <c r="E4470" s="310"/>
      <c r="F4470" s="310"/>
      <c r="G4470" s="310"/>
      <c r="H4470" s="310"/>
      <c r="I4470" s="310"/>
    </row>
    <row r="4471">
      <c r="A4471" s="310"/>
      <c r="B4471" s="310"/>
      <c r="C4471" s="310"/>
      <c r="D4471" s="310"/>
      <c r="E4471" s="310"/>
      <c r="F4471" s="310"/>
      <c r="G4471" s="310"/>
      <c r="H4471" s="310"/>
      <c r="I4471" s="310"/>
    </row>
    <row r="4472">
      <c r="A4472" s="310"/>
      <c r="B4472" s="310"/>
      <c r="C4472" s="310"/>
      <c r="D4472" s="310"/>
      <c r="E4472" s="310"/>
      <c r="F4472" s="310"/>
      <c r="G4472" s="310"/>
      <c r="H4472" s="310"/>
      <c r="I4472" s="310"/>
    </row>
    <row r="4473">
      <c r="A4473" s="310"/>
      <c r="B4473" s="310"/>
      <c r="C4473" s="310"/>
      <c r="D4473" s="310"/>
      <c r="E4473" s="310"/>
      <c r="F4473" s="310"/>
      <c r="G4473" s="310"/>
      <c r="H4473" s="310"/>
      <c r="I4473" s="310"/>
    </row>
    <row r="4474">
      <c r="A4474" s="310"/>
      <c r="B4474" s="310"/>
      <c r="C4474" s="310"/>
      <c r="D4474" s="310"/>
      <c r="E4474" s="310"/>
      <c r="F4474" s="310"/>
      <c r="G4474" s="310"/>
      <c r="H4474" s="310"/>
      <c r="I4474" s="310"/>
    </row>
    <row r="4475">
      <c r="A4475" s="310"/>
      <c r="B4475" s="310"/>
      <c r="C4475" s="310"/>
      <c r="D4475" s="310"/>
      <c r="E4475" s="310"/>
      <c r="F4475" s="310"/>
      <c r="G4475" s="310"/>
      <c r="H4475" s="310"/>
      <c r="I4475" s="310"/>
    </row>
    <row r="4476">
      <c r="A4476" s="310"/>
      <c r="B4476" s="310"/>
      <c r="C4476" s="310"/>
      <c r="D4476" s="310"/>
      <c r="E4476" s="310"/>
      <c r="F4476" s="310"/>
      <c r="G4476" s="310"/>
      <c r="H4476" s="310"/>
      <c r="I4476" s="310"/>
    </row>
    <row r="4477">
      <c r="A4477" s="310"/>
      <c r="B4477" s="310"/>
      <c r="C4477" s="310"/>
      <c r="D4477" s="310"/>
      <c r="E4477" s="310"/>
      <c r="F4477" s="310"/>
      <c r="G4477" s="310"/>
      <c r="H4477" s="310"/>
      <c r="I4477" s="310"/>
    </row>
    <row r="4478">
      <c r="A4478" s="310"/>
      <c r="B4478" s="310"/>
      <c r="C4478" s="310"/>
      <c r="D4478" s="310"/>
      <c r="E4478" s="310"/>
      <c r="F4478" s="310"/>
      <c r="G4478" s="310"/>
      <c r="H4478" s="310"/>
      <c r="I4478" s="310"/>
    </row>
    <row r="4479">
      <c r="A4479" s="310"/>
      <c r="B4479" s="310"/>
      <c r="C4479" s="310"/>
      <c r="D4479" s="310"/>
      <c r="E4479" s="310"/>
      <c r="F4479" s="310"/>
      <c r="G4479" s="310"/>
      <c r="H4479" s="310"/>
      <c r="I4479" s="310"/>
    </row>
    <row r="4480">
      <c r="A4480" s="310"/>
      <c r="B4480" s="310"/>
      <c r="C4480" s="310"/>
      <c r="D4480" s="310"/>
      <c r="E4480" s="310"/>
      <c r="F4480" s="310"/>
      <c r="G4480" s="310"/>
      <c r="H4480" s="310"/>
      <c r="I4480" s="310"/>
    </row>
    <row r="4481">
      <c r="A4481" s="310"/>
      <c r="B4481" s="310"/>
      <c r="C4481" s="310"/>
      <c r="D4481" s="310"/>
      <c r="E4481" s="310"/>
      <c r="F4481" s="310"/>
      <c r="G4481" s="310"/>
      <c r="H4481" s="310"/>
      <c r="I4481" s="310"/>
    </row>
    <row r="4482">
      <c r="A4482" s="310"/>
      <c r="B4482" s="310"/>
      <c r="C4482" s="310"/>
      <c r="D4482" s="310"/>
      <c r="E4482" s="310"/>
      <c r="F4482" s="310"/>
      <c r="G4482" s="310"/>
      <c r="H4482" s="310"/>
      <c r="I4482" s="310"/>
    </row>
    <row r="4483">
      <c r="A4483" s="310"/>
      <c r="B4483" s="310"/>
      <c r="C4483" s="310"/>
      <c r="D4483" s="310"/>
      <c r="E4483" s="310"/>
      <c r="F4483" s="310"/>
      <c r="G4483" s="310"/>
      <c r="H4483" s="310"/>
      <c r="I4483" s="310"/>
    </row>
    <row r="4484">
      <c r="A4484" s="310"/>
      <c r="B4484" s="310"/>
      <c r="C4484" s="310"/>
      <c r="D4484" s="310"/>
      <c r="E4484" s="310"/>
      <c r="F4484" s="310"/>
      <c r="G4484" s="310"/>
      <c r="H4484" s="310"/>
      <c r="I4484" s="310"/>
    </row>
    <row r="4485">
      <c r="A4485" s="310"/>
      <c r="B4485" s="310"/>
      <c r="C4485" s="310"/>
      <c r="D4485" s="310"/>
      <c r="E4485" s="310"/>
      <c r="F4485" s="310"/>
      <c r="G4485" s="310"/>
      <c r="H4485" s="310"/>
      <c r="I4485" s="310"/>
    </row>
    <row r="4486">
      <c r="A4486" s="310"/>
      <c r="B4486" s="310"/>
      <c r="C4486" s="310"/>
      <c r="D4486" s="310"/>
      <c r="E4486" s="310"/>
      <c r="F4486" s="310"/>
      <c r="G4486" s="310"/>
      <c r="H4486" s="310"/>
      <c r="I4486" s="310"/>
    </row>
    <row r="4487">
      <c r="A4487" s="310"/>
      <c r="B4487" s="310"/>
      <c r="C4487" s="310"/>
      <c r="D4487" s="310"/>
      <c r="E4487" s="310"/>
      <c r="F4487" s="310"/>
      <c r="G4487" s="310"/>
      <c r="H4487" s="310"/>
      <c r="I4487" s="310"/>
    </row>
    <row r="4488">
      <c r="A4488" s="310"/>
      <c r="B4488" s="310"/>
      <c r="C4488" s="310"/>
      <c r="D4488" s="310"/>
      <c r="E4488" s="310"/>
      <c r="F4488" s="310"/>
      <c r="G4488" s="310"/>
      <c r="H4488" s="310"/>
      <c r="I4488" s="310"/>
    </row>
    <row r="4489">
      <c r="A4489" s="310"/>
      <c r="B4489" s="310"/>
      <c r="C4489" s="310"/>
      <c r="D4489" s="310"/>
      <c r="E4489" s="310"/>
      <c r="F4489" s="310"/>
      <c r="G4489" s="310"/>
      <c r="H4489" s="310"/>
      <c r="I4489" s="310"/>
    </row>
    <row r="4490">
      <c r="A4490" s="310"/>
      <c r="B4490" s="310"/>
      <c r="C4490" s="310"/>
      <c r="D4490" s="310"/>
      <c r="E4490" s="310"/>
      <c r="F4490" s="310"/>
      <c r="G4490" s="310"/>
      <c r="H4490" s="310"/>
      <c r="I4490" s="310"/>
    </row>
    <row r="4491">
      <c r="A4491" s="310"/>
      <c r="B4491" s="310"/>
      <c r="C4491" s="310"/>
      <c r="D4491" s="310"/>
      <c r="E4491" s="310"/>
      <c r="F4491" s="310"/>
      <c r="G4491" s="310"/>
      <c r="H4491" s="310"/>
      <c r="I4491" s="310"/>
    </row>
    <row r="4492">
      <c r="A4492" s="310"/>
      <c r="B4492" s="310"/>
      <c r="C4492" s="310"/>
      <c r="D4492" s="310"/>
      <c r="E4492" s="310"/>
      <c r="F4492" s="310"/>
      <c r="G4492" s="310"/>
      <c r="H4492" s="310"/>
      <c r="I4492" s="310"/>
    </row>
    <row r="4493">
      <c r="A4493" s="310"/>
      <c r="B4493" s="310"/>
      <c r="C4493" s="310"/>
      <c r="D4493" s="310"/>
      <c r="E4493" s="310"/>
      <c r="F4493" s="310"/>
      <c r="G4493" s="310"/>
      <c r="H4493" s="310"/>
      <c r="I4493" s="310"/>
    </row>
    <row r="4494">
      <c r="A4494" s="310"/>
      <c r="B4494" s="310"/>
      <c r="C4494" s="310"/>
      <c r="D4494" s="310"/>
      <c r="E4494" s="310"/>
      <c r="F4494" s="310"/>
      <c r="G4494" s="310"/>
      <c r="H4494" s="310"/>
      <c r="I4494" s="310"/>
    </row>
    <row r="4495">
      <c r="A4495" s="310"/>
      <c r="B4495" s="310"/>
      <c r="C4495" s="310"/>
      <c r="D4495" s="310"/>
      <c r="E4495" s="310"/>
      <c r="F4495" s="310"/>
      <c r="G4495" s="310"/>
      <c r="H4495" s="310"/>
      <c r="I4495" s="310"/>
    </row>
    <row r="4496">
      <c r="A4496" s="310"/>
      <c r="B4496" s="310"/>
      <c r="C4496" s="310"/>
      <c r="D4496" s="310"/>
      <c r="E4496" s="310"/>
      <c r="F4496" s="310"/>
      <c r="G4496" s="310"/>
      <c r="H4496" s="310"/>
      <c r="I4496" s="310"/>
    </row>
    <row r="4497">
      <c r="A4497" s="310"/>
      <c r="B4497" s="310"/>
      <c r="C4497" s="310"/>
      <c r="D4497" s="310"/>
      <c r="E4497" s="310"/>
      <c r="F4497" s="310"/>
      <c r="G4497" s="310"/>
      <c r="H4497" s="310"/>
      <c r="I4497" s="310"/>
    </row>
    <row r="4498">
      <c r="A4498" s="310"/>
      <c r="B4498" s="310"/>
      <c r="C4498" s="310"/>
      <c r="D4498" s="310"/>
      <c r="E4498" s="310"/>
      <c r="F4498" s="310"/>
      <c r="G4498" s="310"/>
      <c r="H4498" s="310"/>
      <c r="I4498" s="310"/>
    </row>
    <row r="4499">
      <c r="A4499" s="310"/>
      <c r="B4499" s="310"/>
      <c r="C4499" s="310"/>
      <c r="D4499" s="310"/>
      <c r="E4499" s="310"/>
      <c r="F4499" s="310"/>
      <c r="G4499" s="310"/>
      <c r="H4499" s="310"/>
      <c r="I4499" s="310"/>
    </row>
    <row r="4500">
      <c r="A4500" s="310"/>
      <c r="B4500" s="310"/>
      <c r="C4500" s="310"/>
      <c r="D4500" s="310"/>
      <c r="E4500" s="310"/>
      <c r="F4500" s="310"/>
      <c r="G4500" s="310"/>
      <c r="H4500" s="310"/>
      <c r="I4500" s="310"/>
    </row>
    <row r="4501">
      <c r="A4501" s="310"/>
      <c r="B4501" s="310"/>
      <c r="C4501" s="310"/>
      <c r="D4501" s="310"/>
      <c r="E4501" s="310"/>
      <c r="F4501" s="310"/>
      <c r="G4501" s="310"/>
      <c r="H4501" s="310"/>
      <c r="I4501" s="310"/>
    </row>
    <row r="4502">
      <c r="A4502" s="310"/>
      <c r="B4502" s="310"/>
      <c r="C4502" s="310"/>
      <c r="D4502" s="310"/>
      <c r="E4502" s="310"/>
      <c r="F4502" s="310"/>
      <c r="G4502" s="310"/>
      <c r="H4502" s="310"/>
      <c r="I4502" s="310"/>
    </row>
    <row r="4503">
      <c r="A4503" s="310"/>
      <c r="B4503" s="310"/>
      <c r="C4503" s="310"/>
      <c r="D4503" s="310"/>
      <c r="E4503" s="310"/>
      <c r="F4503" s="310"/>
      <c r="G4503" s="310"/>
      <c r="H4503" s="310"/>
      <c r="I4503" s="310"/>
    </row>
    <row r="4504">
      <c r="A4504" s="310"/>
      <c r="B4504" s="310"/>
      <c r="C4504" s="310"/>
      <c r="D4504" s="310"/>
      <c r="E4504" s="310"/>
      <c r="F4504" s="310"/>
      <c r="G4504" s="310"/>
      <c r="H4504" s="310"/>
      <c r="I4504" s="310"/>
    </row>
    <row r="4505">
      <c r="A4505" s="310"/>
      <c r="B4505" s="310"/>
      <c r="C4505" s="310"/>
      <c r="D4505" s="310"/>
      <c r="E4505" s="310"/>
      <c r="F4505" s="310"/>
      <c r="G4505" s="310"/>
      <c r="H4505" s="310"/>
      <c r="I4505" s="310"/>
    </row>
    <row r="4506">
      <c r="A4506" s="310"/>
      <c r="B4506" s="310"/>
      <c r="C4506" s="310"/>
      <c r="D4506" s="310"/>
      <c r="E4506" s="310"/>
      <c r="F4506" s="310"/>
      <c r="G4506" s="310"/>
      <c r="H4506" s="310"/>
      <c r="I4506" s="310"/>
    </row>
    <row r="4507">
      <c r="A4507" s="310"/>
      <c r="B4507" s="310"/>
      <c r="C4507" s="310"/>
      <c r="D4507" s="310"/>
      <c r="E4507" s="310"/>
      <c r="F4507" s="310"/>
      <c r="G4507" s="310"/>
      <c r="H4507" s="310"/>
      <c r="I4507" s="310"/>
    </row>
    <row r="4508">
      <c r="A4508" s="310"/>
      <c r="B4508" s="310"/>
      <c r="C4508" s="310"/>
      <c r="D4508" s="310"/>
      <c r="E4508" s="310"/>
      <c r="F4508" s="310"/>
      <c r="G4508" s="310"/>
      <c r="H4508" s="310"/>
      <c r="I4508" s="310"/>
    </row>
    <row r="4509">
      <c r="A4509" s="310"/>
      <c r="B4509" s="310"/>
      <c r="C4509" s="310"/>
      <c r="D4509" s="310"/>
      <c r="E4509" s="310"/>
      <c r="F4509" s="310"/>
      <c r="G4509" s="310"/>
      <c r="H4509" s="310"/>
      <c r="I4509" s="310"/>
    </row>
    <row r="4510">
      <c r="A4510" s="310"/>
      <c r="B4510" s="310"/>
      <c r="C4510" s="310"/>
      <c r="D4510" s="310"/>
      <c r="E4510" s="310"/>
      <c r="F4510" s="310"/>
      <c r="G4510" s="310"/>
      <c r="H4510" s="310"/>
      <c r="I4510" s="310"/>
    </row>
    <row r="4511">
      <c r="A4511" s="310"/>
      <c r="B4511" s="310"/>
      <c r="C4511" s="310"/>
      <c r="D4511" s="310"/>
      <c r="E4511" s="310"/>
      <c r="F4511" s="310"/>
      <c r="G4511" s="310"/>
      <c r="H4511" s="310"/>
      <c r="I4511" s="310"/>
    </row>
    <row r="4512">
      <c r="A4512" s="310"/>
      <c r="B4512" s="310"/>
      <c r="C4512" s="310"/>
      <c r="D4512" s="310"/>
      <c r="E4512" s="310"/>
      <c r="F4512" s="310"/>
      <c r="G4512" s="310"/>
      <c r="H4512" s="310"/>
      <c r="I4512" s="310"/>
    </row>
    <row r="4513">
      <c r="A4513" s="310"/>
      <c r="B4513" s="310"/>
      <c r="C4513" s="310"/>
      <c r="D4513" s="310"/>
      <c r="E4513" s="310"/>
      <c r="F4513" s="310"/>
      <c r="G4513" s="310"/>
      <c r="H4513" s="310"/>
      <c r="I4513" s="310"/>
    </row>
    <row r="4514">
      <c r="A4514" s="310"/>
      <c r="B4514" s="310"/>
      <c r="C4514" s="310"/>
      <c r="D4514" s="310"/>
      <c r="E4514" s="310"/>
      <c r="F4514" s="310"/>
      <c r="G4514" s="310"/>
      <c r="H4514" s="310"/>
      <c r="I4514" s="310"/>
    </row>
    <row r="4515">
      <c r="A4515" s="310"/>
      <c r="B4515" s="310"/>
      <c r="C4515" s="310"/>
      <c r="D4515" s="310"/>
      <c r="E4515" s="310"/>
      <c r="F4515" s="310"/>
      <c r="G4515" s="310"/>
      <c r="H4515" s="310"/>
      <c r="I4515" s="310"/>
    </row>
    <row r="4516">
      <c r="A4516" s="310"/>
      <c r="B4516" s="310"/>
      <c r="C4516" s="310"/>
      <c r="D4516" s="310"/>
      <c r="E4516" s="310"/>
      <c r="F4516" s="310"/>
      <c r="G4516" s="310"/>
      <c r="H4516" s="310"/>
      <c r="I4516" s="310"/>
    </row>
    <row r="4517">
      <c r="A4517" s="310"/>
      <c r="B4517" s="310"/>
      <c r="C4517" s="310"/>
      <c r="D4517" s="310"/>
      <c r="E4517" s="310"/>
      <c r="F4517" s="310"/>
      <c r="G4517" s="310"/>
      <c r="H4517" s="310"/>
      <c r="I4517" s="310"/>
    </row>
    <row r="4518">
      <c r="A4518" s="310"/>
      <c r="B4518" s="310"/>
      <c r="C4518" s="310"/>
      <c r="D4518" s="310"/>
      <c r="E4518" s="310"/>
      <c r="F4518" s="310"/>
      <c r="G4518" s="310"/>
      <c r="H4518" s="310"/>
      <c r="I4518" s="310"/>
    </row>
    <row r="4519">
      <c r="A4519" s="310"/>
      <c r="B4519" s="310"/>
      <c r="C4519" s="310"/>
      <c r="D4519" s="310"/>
      <c r="E4519" s="310"/>
      <c r="F4519" s="310"/>
      <c r="G4519" s="310"/>
      <c r="H4519" s="310"/>
      <c r="I4519" s="310"/>
    </row>
    <row r="4520">
      <c r="A4520" s="310"/>
      <c r="B4520" s="310"/>
      <c r="C4520" s="310"/>
      <c r="D4520" s="310"/>
      <c r="E4520" s="310"/>
      <c r="F4520" s="310"/>
      <c r="G4520" s="310"/>
      <c r="H4520" s="310"/>
      <c r="I4520" s="310"/>
    </row>
    <row r="4521">
      <c r="A4521" s="310"/>
      <c r="B4521" s="310"/>
      <c r="C4521" s="310"/>
      <c r="D4521" s="310"/>
      <c r="E4521" s="310"/>
      <c r="F4521" s="310"/>
      <c r="G4521" s="310"/>
      <c r="H4521" s="310"/>
      <c r="I4521" s="310"/>
    </row>
    <row r="4522">
      <c r="A4522" s="310"/>
      <c r="B4522" s="310"/>
      <c r="C4522" s="310"/>
      <c r="D4522" s="310"/>
      <c r="E4522" s="310"/>
      <c r="F4522" s="310"/>
      <c r="G4522" s="310"/>
      <c r="H4522" s="310"/>
      <c r="I4522" s="310"/>
    </row>
    <row r="4523">
      <c r="A4523" s="310"/>
      <c r="B4523" s="310"/>
      <c r="C4523" s="310"/>
      <c r="D4523" s="310"/>
      <c r="E4523" s="310"/>
      <c r="F4523" s="310"/>
      <c r="G4523" s="310"/>
      <c r="H4523" s="310"/>
      <c r="I4523" s="310"/>
    </row>
    <row r="4524">
      <c r="A4524" s="310"/>
      <c r="B4524" s="310"/>
      <c r="C4524" s="310"/>
      <c r="D4524" s="310"/>
      <c r="E4524" s="310"/>
      <c r="F4524" s="310"/>
      <c r="G4524" s="310"/>
      <c r="H4524" s="310"/>
      <c r="I4524" s="310"/>
    </row>
    <row r="4525">
      <c r="A4525" s="310"/>
      <c r="B4525" s="310"/>
      <c r="C4525" s="310"/>
      <c r="D4525" s="310"/>
      <c r="E4525" s="310"/>
      <c r="F4525" s="310"/>
      <c r="G4525" s="310"/>
      <c r="H4525" s="310"/>
      <c r="I4525" s="310"/>
    </row>
    <row r="4526">
      <c r="A4526" s="310"/>
      <c r="B4526" s="310"/>
      <c r="C4526" s="310"/>
      <c r="D4526" s="310"/>
      <c r="E4526" s="310"/>
      <c r="F4526" s="310"/>
      <c r="G4526" s="310"/>
      <c r="H4526" s="310"/>
      <c r="I4526" s="310"/>
    </row>
    <row r="4527">
      <c r="A4527" s="310"/>
      <c r="B4527" s="310"/>
      <c r="C4527" s="310"/>
      <c r="D4527" s="310"/>
      <c r="E4527" s="310"/>
      <c r="F4527" s="310"/>
      <c r="G4527" s="310"/>
      <c r="H4527" s="310"/>
      <c r="I4527" s="310"/>
    </row>
    <row r="4528">
      <c r="A4528" s="310"/>
      <c r="B4528" s="310"/>
      <c r="C4528" s="310"/>
      <c r="D4528" s="310"/>
      <c r="E4528" s="310"/>
      <c r="F4528" s="310"/>
      <c r="G4528" s="310"/>
      <c r="H4528" s="310"/>
      <c r="I4528" s="310"/>
    </row>
    <row r="4529">
      <c r="A4529" s="310"/>
      <c r="B4529" s="310"/>
      <c r="C4529" s="310"/>
      <c r="D4529" s="310"/>
      <c r="E4529" s="310"/>
      <c r="F4529" s="310"/>
      <c r="G4529" s="310"/>
      <c r="H4529" s="310"/>
      <c r="I4529" s="310"/>
    </row>
    <row r="4530">
      <c r="A4530" s="310"/>
      <c r="B4530" s="310"/>
      <c r="C4530" s="310"/>
      <c r="D4530" s="310"/>
      <c r="E4530" s="310"/>
      <c r="F4530" s="310"/>
      <c r="G4530" s="310"/>
      <c r="H4530" s="310"/>
      <c r="I4530" s="310"/>
    </row>
    <row r="4531">
      <c r="A4531" s="310"/>
      <c r="B4531" s="310"/>
      <c r="C4531" s="310"/>
      <c r="D4531" s="310"/>
      <c r="E4531" s="310"/>
      <c r="F4531" s="310"/>
      <c r="G4531" s="310"/>
      <c r="H4531" s="310"/>
      <c r="I4531" s="310"/>
    </row>
    <row r="4532">
      <c r="A4532" s="310"/>
      <c r="B4532" s="310"/>
      <c r="C4532" s="310"/>
      <c r="D4532" s="310"/>
      <c r="E4532" s="310"/>
      <c r="F4532" s="310"/>
      <c r="G4532" s="310"/>
      <c r="H4532" s="310"/>
      <c r="I4532" s="310"/>
    </row>
    <row r="4533">
      <c r="A4533" s="310"/>
      <c r="B4533" s="310"/>
      <c r="C4533" s="310"/>
      <c r="D4533" s="310"/>
      <c r="E4533" s="310"/>
      <c r="F4533" s="310"/>
      <c r="G4533" s="310"/>
      <c r="H4533" s="310"/>
      <c r="I4533" s="310"/>
    </row>
    <row r="4534">
      <c r="A4534" s="310"/>
      <c r="B4534" s="310"/>
      <c r="C4534" s="310"/>
      <c r="D4534" s="310"/>
      <c r="E4534" s="310"/>
      <c r="F4534" s="310"/>
      <c r="G4534" s="310"/>
      <c r="H4534" s="310"/>
      <c r="I4534" s="310"/>
    </row>
    <row r="4535">
      <c r="A4535" s="310"/>
      <c r="B4535" s="310"/>
      <c r="C4535" s="310"/>
      <c r="D4535" s="310"/>
      <c r="E4535" s="310"/>
      <c r="F4535" s="310"/>
      <c r="G4535" s="310"/>
      <c r="H4535" s="310"/>
      <c r="I4535" s="310"/>
    </row>
    <row r="4536">
      <c r="A4536" s="310"/>
      <c r="B4536" s="310"/>
      <c r="C4536" s="310"/>
      <c r="D4536" s="310"/>
      <c r="E4536" s="310"/>
      <c r="F4536" s="310"/>
      <c r="G4536" s="310"/>
      <c r="H4536" s="310"/>
      <c r="I4536" s="310"/>
    </row>
    <row r="4537">
      <c r="A4537" s="310"/>
      <c r="B4537" s="310"/>
      <c r="C4537" s="310"/>
      <c r="D4537" s="310"/>
      <c r="E4537" s="310"/>
      <c r="F4537" s="310"/>
      <c r="G4537" s="310"/>
      <c r="H4537" s="310"/>
      <c r="I4537" s="310"/>
    </row>
    <row r="4538">
      <c r="A4538" s="310"/>
      <c r="B4538" s="310"/>
      <c r="C4538" s="310"/>
      <c r="D4538" s="310"/>
      <c r="E4538" s="310"/>
      <c r="F4538" s="310"/>
      <c r="G4538" s="310"/>
      <c r="H4538" s="310"/>
      <c r="I4538" s="310"/>
    </row>
    <row r="4539">
      <c r="A4539" s="310"/>
      <c r="B4539" s="310"/>
      <c r="C4539" s="310"/>
      <c r="D4539" s="310"/>
      <c r="E4539" s="310"/>
      <c r="F4539" s="310"/>
      <c r="G4539" s="310"/>
      <c r="H4539" s="310"/>
      <c r="I4539" s="310"/>
    </row>
    <row r="4540">
      <c r="A4540" s="310"/>
      <c r="B4540" s="310"/>
      <c r="C4540" s="310"/>
      <c r="D4540" s="310"/>
      <c r="E4540" s="310"/>
      <c r="F4540" s="310"/>
      <c r="G4540" s="310"/>
      <c r="H4540" s="310"/>
      <c r="I4540" s="310"/>
    </row>
    <row r="4541">
      <c r="A4541" s="310"/>
      <c r="B4541" s="310"/>
      <c r="C4541" s="310"/>
      <c r="D4541" s="310"/>
      <c r="E4541" s="310"/>
      <c r="F4541" s="310"/>
      <c r="G4541" s="310"/>
      <c r="H4541" s="310"/>
      <c r="I4541" s="310"/>
    </row>
    <row r="4542">
      <c r="A4542" s="310"/>
      <c r="B4542" s="310"/>
      <c r="C4542" s="310"/>
      <c r="D4542" s="310"/>
      <c r="E4542" s="310"/>
      <c r="F4542" s="310"/>
      <c r="G4542" s="310"/>
      <c r="H4542" s="310"/>
      <c r="I4542" s="310"/>
    </row>
    <row r="4543">
      <c r="A4543" s="310"/>
      <c r="B4543" s="310"/>
      <c r="C4543" s="310"/>
      <c r="D4543" s="310"/>
      <c r="E4543" s="310"/>
      <c r="F4543" s="310"/>
      <c r="G4543" s="310"/>
      <c r="H4543" s="310"/>
      <c r="I4543" s="310"/>
    </row>
    <row r="4544">
      <c r="A4544" s="310"/>
      <c r="B4544" s="310"/>
      <c r="C4544" s="310"/>
      <c r="D4544" s="310"/>
      <c r="E4544" s="310"/>
      <c r="F4544" s="310"/>
      <c r="G4544" s="310"/>
      <c r="H4544" s="310"/>
      <c r="I4544" s="310"/>
    </row>
    <row r="4545">
      <c r="A4545" s="310"/>
      <c r="B4545" s="310"/>
      <c r="C4545" s="310"/>
      <c r="D4545" s="310"/>
      <c r="E4545" s="310"/>
      <c r="F4545" s="310"/>
      <c r="G4545" s="310"/>
      <c r="H4545" s="310"/>
      <c r="I4545" s="310"/>
    </row>
    <row r="4546">
      <c r="A4546" s="310"/>
      <c r="B4546" s="310"/>
      <c r="C4546" s="310"/>
      <c r="D4546" s="310"/>
      <c r="E4546" s="310"/>
      <c r="F4546" s="310"/>
      <c r="G4546" s="310"/>
      <c r="H4546" s="310"/>
      <c r="I4546" s="310"/>
    </row>
    <row r="4547">
      <c r="A4547" s="310"/>
      <c r="B4547" s="310"/>
      <c r="C4547" s="310"/>
      <c r="D4547" s="310"/>
      <c r="E4547" s="310"/>
      <c r="F4547" s="310"/>
      <c r="G4547" s="310"/>
      <c r="H4547" s="310"/>
      <c r="I4547" s="310"/>
    </row>
    <row r="4548">
      <c r="A4548" s="310"/>
      <c r="B4548" s="310"/>
      <c r="C4548" s="310"/>
      <c r="D4548" s="310"/>
      <c r="E4548" s="310"/>
      <c r="F4548" s="310"/>
      <c r="G4548" s="310"/>
      <c r="H4548" s="310"/>
      <c r="I4548" s="310"/>
    </row>
    <row r="4549">
      <c r="A4549" s="310"/>
      <c r="B4549" s="310"/>
      <c r="C4549" s="310"/>
      <c r="D4549" s="310"/>
      <c r="E4549" s="310"/>
      <c r="F4549" s="310"/>
      <c r="G4549" s="310"/>
      <c r="H4549" s="310"/>
      <c r="I4549" s="310"/>
    </row>
    <row r="4550">
      <c r="A4550" s="310"/>
      <c r="B4550" s="310"/>
      <c r="C4550" s="310"/>
      <c r="D4550" s="310"/>
      <c r="E4550" s="310"/>
      <c r="F4550" s="310"/>
      <c r="G4550" s="310"/>
      <c r="H4550" s="310"/>
      <c r="I4550" s="310"/>
    </row>
    <row r="4551">
      <c r="A4551" s="310"/>
      <c r="B4551" s="310"/>
      <c r="C4551" s="310"/>
      <c r="D4551" s="310"/>
      <c r="E4551" s="310"/>
      <c r="F4551" s="310"/>
      <c r="G4551" s="310"/>
      <c r="H4551" s="310"/>
      <c r="I4551" s="310"/>
    </row>
    <row r="4552">
      <c r="A4552" s="310"/>
      <c r="B4552" s="310"/>
      <c r="C4552" s="310"/>
      <c r="D4552" s="310"/>
      <c r="E4552" s="310"/>
      <c r="F4552" s="310"/>
      <c r="G4552" s="310"/>
      <c r="H4552" s="310"/>
      <c r="I4552" s="310"/>
    </row>
    <row r="4553">
      <c r="A4553" s="310"/>
      <c r="B4553" s="310"/>
      <c r="C4553" s="310"/>
      <c r="D4553" s="310"/>
      <c r="E4553" s="310"/>
      <c r="F4553" s="310"/>
      <c r="G4553" s="310"/>
      <c r="H4553" s="310"/>
      <c r="I4553" s="310"/>
    </row>
    <row r="4554">
      <c r="A4554" s="310"/>
      <c r="B4554" s="310"/>
      <c r="C4554" s="310"/>
      <c r="D4554" s="310"/>
      <c r="E4554" s="310"/>
      <c r="F4554" s="310"/>
      <c r="G4554" s="310"/>
      <c r="H4554" s="310"/>
      <c r="I4554" s="310"/>
    </row>
    <row r="4555">
      <c r="A4555" s="310"/>
      <c r="B4555" s="310"/>
      <c r="C4555" s="310"/>
      <c r="D4555" s="310"/>
      <c r="E4555" s="310"/>
      <c r="F4555" s="310"/>
      <c r="G4555" s="310"/>
      <c r="H4555" s="310"/>
      <c r="I4555" s="310"/>
    </row>
    <row r="4556">
      <c r="A4556" s="310"/>
      <c r="B4556" s="310"/>
      <c r="C4556" s="310"/>
      <c r="D4556" s="310"/>
      <c r="E4556" s="310"/>
      <c r="F4556" s="310"/>
      <c r="G4556" s="310"/>
      <c r="H4556" s="310"/>
      <c r="I4556" s="310"/>
    </row>
    <row r="4557">
      <c r="A4557" s="310"/>
      <c r="B4557" s="310"/>
      <c r="C4557" s="310"/>
      <c r="D4557" s="310"/>
      <c r="E4557" s="310"/>
      <c r="F4557" s="310"/>
      <c r="G4557" s="310"/>
      <c r="H4557" s="310"/>
      <c r="I4557" s="310"/>
    </row>
    <row r="4558">
      <c r="A4558" s="310"/>
      <c r="B4558" s="310"/>
      <c r="C4558" s="310"/>
      <c r="D4558" s="310"/>
      <c r="E4558" s="310"/>
      <c r="F4558" s="310"/>
      <c r="G4558" s="310"/>
      <c r="H4558" s="310"/>
      <c r="I4558" s="310"/>
    </row>
    <row r="4559">
      <c r="A4559" s="310"/>
      <c r="B4559" s="310"/>
      <c r="C4559" s="310"/>
      <c r="D4559" s="310"/>
      <c r="E4559" s="310"/>
      <c r="F4559" s="310"/>
      <c r="G4559" s="310"/>
      <c r="H4559" s="310"/>
      <c r="I4559" s="310"/>
    </row>
    <row r="4560">
      <c r="A4560" s="310"/>
      <c r="B4560" s="310"/>
      <c r="C4560" s="310"/>
      <c r="D4560" s="310"/>
      <c r="E4560" s="310"/>
      <c r="F4560" s="310"/>
      <c r="G4560" s="310"/>
      <c r="H4560" s="310"/>
      <c r="I4560" s="310"/>
    </row>
    <row r="4561">
      <c r="A4561" s="310"/>
      <c r="B4561" s="310"/>
      <c r="C4561" s="310"/>
      <c r="D4561" s="310"/>
      <c r="E4561" s="310"/>
      <c r="F4561" s="310"/>
      <c r="G4561" s="310"/>
      <c r="H4561" s="310"/>
      <c r="I4561" s="310"/>
    </row>
    <row r="4562">
      <c r="A4562" s="310"/>
      <c r="B4562" s="310"/>
      <c r="C4562" s="310"/>
      <c r="D4562" s="310"/>
      <c r="E4562" s="310"/>
      <c r="F4562" s="310"/>
      <c r="G4562" s="310"/>
      <c r="H4562" s="310"/>
      <c r="I4562" s="310"/>
    </row>
    <row r="4563">
      <c r="A4563" s="310"/>
      <c r="B4563" s="310"/>
      <c r="C4563" s="310"/>
      <c r="D4563" s="310"/>
      <c r="E4563" s="310"/>
      <c r="F4563" s="310"/>
      <c r="G4563" s="310"/>
      <c r="H4563" s="310"/>
      <c r="I4563" s="310"/>
    </row>
    <row r="4564">
      <c r="A4564" s="310"/>
      <c r="B4564" s="310"/>
      <c r="C4564" s="310"/>
      <c r="D4564" s="310"/>
      <c r="E4564" s="310"/>
      <c r="F4564" s="310"/>
      <c r="G4564" s="310"/>
      <c r="H4564" s="310"/>
      <c r="I4564" s="310"/>
    </row>
    <row r="4565">
      <c r="A4565" s="310"/>
      <c r="B4565" s="310"/>
      <c r="C4565" s="310"/>
      <c r="D4565" s="310"/>
      <c r="E4565" s="310"/>
      <c r="F4565" s="310"/>
      <c r="G4565" s="310"/>
      <c r="H4565" s="310"/>
      <c r="I4565" s="310"/>
    </row>
    <row r="4566">
      <c r="A4566" s="310"/>
      <c r="B4566" s="310"/>
      <c r="C4566" s="310"/>
      <c r="D4566" s="310"/>
      <c r="E4566" s="310"/>
      <c r="F4566" s="310"/>
      <c r="G4566" s="310"/>
      <c r="H4566" s="310"/>
      <c r="I4566" s="310"/>
    </row>
    <row r="4567">
      <c r="A4567" s="310"/>
      <c r="B4567" s="310"/>
      <c r="C4567" s="310"/>
      <c r="D4567" s="310"/>
      <c r="E4567" s="310"/>
      <c r="F4567" s="310"/>
      <c r="G4567" s="310"/>
      <c r="H4567" s="310"/>
      <c r="I4567" s="310"/>
    </row>
    <row r="4568">
      <c r="A4568" s="310"/>
      <c r="B4568" s="310"/>
      <c r="C4568" s="310"/>
      <c r="D4568" s="310"/>
      <c r="E4568" s="310"/>
      <c r="F4568" s="310"/>
      <c r="G4568" s="310"/>
      <c r="H4568" s="310"/>
      <c r="I4568" s="310"/>
    </row>
    <row r="4569">
      <c r="A4569" s="310"/>
      <c r="B4569" s="310"/>
      <c r="C4569" s="310"/>
      <c r="D4569" s="310"/>
      <c r="E4569" s="310"/>
      <c r="F4569" s="310"/>
      <c r="G4569" s="310"/>
      <c r="H4569" s="310"/>
      <c r="I4569" s="310"/>
    </row>
    <row r="4570">
      <c r="A4570" s="310"/>
      <c r="B4570" s="310"/>
      <c r="C4570" s="310"/>
      <c r="D4570" s="310"/>
      <c r="E4570" s="310"/>
      <c r="F4570" s="310"/>
      <c r="G4570" s="310"/>
      <c r="H4570" s="310"/>
      <c r="I4570" s="310"/>
    </row>
    <row r="4571">
      <c r="A4571" s="310"/>
      <c r="B4571" s="310"/>
      <c r="C4571" s="310"/>
      <c r="D4571" s="310"/>
      <c r="E4571" s="310"/>
      <c r="F4571" s="310"/>
      <c r="G4571" s="310"/>
      <c r="H4571" s="310"/>
      <c r="I4571" s="310"/>
    </row>
    <row r="4572">
      <c r="A4572" s="310"/>
      <c r="B4572" s="310"/>
      <c r="C4572" s="310"/>
      <c r="D4572" s="310"/>
      <c r="E4572" s="310"/>
      <c r="F4572" s="310"/>
      <c r="G4572" s="310"/>
      <c r="H4572" s="310"/>
      <c r="I4572" s="310"/>
    </row>
    <row r="4573">
      <c r="A4573" s="310"/>
      <c r="B4573" s="310"/>
      <c r="C4573" s="310"/>
      <c r="D4573" s="310"/>
      <c r="E4573" s="310"/>
      <c r="F4573" s="310"/>
      <c r="G4573" s="310"/>
      <c r="H4573" s="310"/>
      <c r="I4573" s="310"/>
    </row>
    <row r="4574">
      <c r="A4574" s="310"/>
      <c r="B4574" s="310"/>
      <c r="C4574" s="310"/>
      <c r="D4574" s="310"/>
      <c r="E4574" s="310"/>
      <c r="F4574" s="310"/>
      <c r="G4574" s="310"/>
      <c r="H4574" s="310"/>
      <c r="I4574" s="310"/>
    </row>
    <row r="4575">
      <c r="A4575" s="310"/>
      <c r="B4575" s="310"/>
      <c r="C4575" s="310"/>
      <c r="D4575" s="310"/>
      <c r="E4575" s="310"/>
      <c r="F4575" s="310"/>
      <c r="G4575" s="310"/>
      <c r="H4575" s="310"/>
      <c r="I4575" s="310"/>
    </row>
    <row r="4576">
      <c r="A4576" s="310"/>
      <c r="B4576" s="310"/>
      <c r="C4576" s="310"/>
      <c r="D4576" s="310"/>
      <c r="E4576" s="310"/>
      <c r="F4576" s="310"/>
      <c r="G4576" s="310"/>
      <c r="H4576" s="310"/>
      <c r="I4576" s="310"/>
    </row>
    <row r="4577">
      <c r="A4577" s="310"/>
      <c r="B4577" s="310"/>
      <c r="C4577" s="310"/>
      <c r="D4577" s="310"/>
      <c r="E4577" s="310"/>
      <c r="F4577" s="310"/>
      <c r="G4577" s="310"/>
      <c r="H4577" s="310"/>
      <c r="I4577" s="310"/>
    </row>
    <row r="4578">
      <c r="A4578" s="310"/>
      <c r="B4578" s="310"/>
      <c r="C4578" s="310"/>
      <c r="D4578" s="310"/>
      <c r="E4578" s="310"/>
      <c r="F4578" s="310"/>
      <c r="G4578" s="310"/>
      <c r="H4578" s="310"/>
      <c r="I4578" s="310"/>
    </row>
    <row r="4579">
      <c r="A4579" s="310"/>
      <c r="B4579" s="310"/>
      <c r="C4579" s="310"/>
      <c r="D4579" s="310"/>
      <c r="E4579" s="310"/>
      <c r="F4579" s="310"/>
      <c r="G4579" s="310"/>
      <c r="H4579" s="310"/>
      <c r="I4579" s="310"/>
    </row>
    <row r="4580">
      <c r="A4580" s="310"/>
      <c r="B4580" s="310"/>
      <c r="C4580" s="310"/>
      <c r="D4580" s="310"/>
      <c r="E4580" s="310"/>
      <c r="F4580" s="310"/>
      <c r="G4580" s="310"/>
      <c r="H4580" s="310"/>
      <c r="I4580" s="310"/>
    </row>
    <row r="4581">
      <c r="A4581" s="310"/>
      <c r="B4581" s="310"/>
      <c r="C4581" s="310"/>
      <c r="D4581" s="310"/>
      <c r="E4581" s="310"/>
      <c r="F4581" s="310"/>
      <c r="G4581" s="310"/>
      <c r="H4581" s="310"/>
      <c r="I4581" s="310"/>
    </row>
    <row r="4582">
      <c r="A4582" s="310"/>
      <c r="B4582" s="310"/>
      <c r="C4582" s="310"/>
      <c r="D4582" s="310"/>
      <c r="E4582" s="310"/>
      <c r="F4582" s="310"/>
      <c r="G4582" s="310"/>
      <c r="H4582" s="310"/>
      <c r="I4582" s="310"/>
    </row>
    <row r="4583">
      <c r="A4583" s="310"/>
      <c r="B4583" s="310"/>
      <c r="C4583" s="310"/>
      <c r="D4583" s="310"/>
      <c r="E4583" s="310"/>
      <c r="F4583" s="310"/>
      <c r="G4583" s="310"/>
      <c r="H4583" s="310"/>
      <c r="I4583" s="310"/>
    </row>
    <row r="4584">
      <c r="A4584" s="310"/>
      <c r="B4584" s="310"/>
      <c r="C4584" s="310"/>
      <c r="D4584" s="310"/>
      <c r="E4584" s="310"/>
      <c r="F4584" s="310"/>
      <c r="G4584" s="310"/>
      <c r="H4584" s="310"/>
      <c r="I4584" s="310"/>
    </row>
    <row r="4585">
      <c r="A4585" s="310"/>
      <c r="B4585" s="310"/>
      <c r="C4585" s="310"/>
      <c r="D4585" s="310"/>
      <c r="E4585" s="310"/>
      <c r="F4585" s="310"/>
      <c r="G4585" s="310"/>
      <c r="H4585" s="310"/>
      <c r="I4585" s="310"/>
    </row>
    <row r="4586">
      <c r="A4586" s="310"/>
      <c r="B4586" s="310"/>
      <c r="C4586" s="310"/>
      <c r="D4586" s="310"/>
      <c r="E4586" s="310"/>
      <c r="F4586" s="310"/>
      <c r="G4586" s="310"/>
      <c r="H4586" s="310"/>
      <c r="I4586" s="310"/>
    </row>
    <row r="4587">
      <c r="A4587" s="310"/>
      <c r="B4587" s="310"/>
      <c r="C4587" s="310"/>
      <c r="D4587" s="310"/>
      <c r="E4587" s="310"/>
      <c r="F4587" s="310"/>
      <c r="G4587" s="310"/>
      <c r="H4587" s="310"/>
      <c r="I4587" s="310"/>
    </row>
    <row r="4588">
      <c r="A4588" s="310"/>
      <c r="B4588" s="310"/>
      <c r="C4588" s="310"/>
      <c r="D4588" s="310"/>
      <c r="E4588" s="310"/>
      <c r="F4588" s="310"/>
      <c r="G4588" s="310"/>
      <c r="H4588" s="310"/>
      <c r="I4588" s="310"/>
    </row>
    <row r="4589">
      <c r="A4589" s="310"/>
      <c r="B4589" s="310"/>
      <c r="C4589" s="310"/>
      <c r="D4589" s="310"/>
      <c r="E4589" s="310"/>
      <c r="F4589" s="310"/>
      <c r="G4589" s="310"/>
      <c r="H4589" s="310"/>
      <c r="I4589" s="310"/>
    </row>
    <row r="4590">
      <c r="A4590" s="310"/>
      <c r="B4590" s="310"/>
      <c r="C4590" s="310"/>
      <c r="D4590" s="310"/>
      <c r="E4590" s="310"/>
      <c r="F4590" s="310"/>
      <c r="G4590" s="310"/>
      <c r="H4590" s="310"/>
      <c r="I4590" s="310"/>
    </row>
    <row r="4591">
      <c r="A4591" s="310"/>
      <c r="B4591" s="310"/>
      <c r="C4591" s="310"/>
      <c r="D4591" s="310"/>
      <c r="E4591" s="310"/>
      <c r="F4591" s="310"/>
      <c r="G4591" s="310"/>
      <c r="H4591" s="310"/>
      <c r="I4591" s="310"/>
    </row>
    <row r="4592">
      <c r="A4592" s="310"/>
      <c r="B4592" s="310"/>
      <c r="C4592" s="310"/>
      <c r="D4592" s="310"/>
      <c r="E4592" s="310"/>
      <c r="F4592" s="310"/>
      <c r="G4592" s="310"/>
      <c r="H4592" s="310"/>
      <c r="I4592" s="310"/>
    </row>
    <row r="4593">
      <c r="A4593" s="310"/>
      <c r="B4593" s="310"/>
      <c r="C4593" s="310"/>
      <c r="D4593" s="310"/>
      <c r="E4593" s="310"/>
      <c r="F4593" s="310"/>
      <c r="G4593" s="310"/>
      <c r="H4593" s="310"/>
      <c r="I4593" s="310"/>
    </row>
    <row r="4594">
      <c r="A4594" s="310"/>
      <c r="B4594" s="310"/>
      <c r="C4594" s="310"/>
      <c r="D4594" s="310"/>
      <c r="E4594" s="310"/>
      <c r="F4594" s="310"/>
      <c r="G4594" s="310"/>
      <c r="H4594" s="310"/>
      <c r="I4594" s="310"/>
    </row>
    <row r="4595">
      <c r="A4595" s="310"/>
      <c r="B4595" s="310"/>
      <c r="C4595" s="310"/>
      <c r="D4595" s="310"/>
      <c r="E4595" s="310"/>
      <c r="F4595" s="310"/>
      <c r="G4595" s="310"/>
      <c r="H4595" s="310"/>
      <c r="I4595" s="310"/>
    </row>
    <row r="4596">
      <c r="A4596" s="310"/>
      <c r="B4596" s="310"/>
      <c r="C4596" s="310"/>
      <c r="D4596" s="310"/>
      <c r="E4596" s="310"/>
      <c r="F4596" s="310"/>
      <c r="G4596" s="310"/>
      <c r="H4596" s="310"/>
      <c r="I4596" s="310"/>
    </row>
    <row r="4597">
      <c r="A4597" s="310"/>
      <c r="B4597" s="310"/>
      <c r="C4597" s="310"/>
      <c r="D4597" s="310"/>
      <c r="E4597" s="310"/>
      <c r="F4597" s="310"/>
      <c r="G4597" s="310"/>
      <c r="H4597" s="310"/>
      <c r="I4597" s="310"/>
    </row>
    <row r="4598">
      <c r="A4598" s="310"/>
      <c r="B4598" s="310"/>
      <c r="C4598" s="310"/>
      <c r="D4598" s="310"/>
      <c r="E4598" s="310"/>
      <c r="F4598" s="310"/>
      <c r="G4598" s="310"/>
      <c r="H4598" s="310"/>
      <c r="I4598" s="310"/>
    </row>
    <row r="4599">
      <c r="A4599" s="310"/>
      <c r="B4599" s="310"/>
      <c r="C4599" s="310"/>
      <c r="D4599" s="310"/>
      <c r="E4599" s="310"/>
      <c r="F4599" s="310"/>
      <c r="G4599" s="310"/>
      <c r="H4599" s="310"/>
      <c r="I4599" s="310"/>
    </row>
    <row r="4600">
      <c r="A4600" s="310"/>
      <c r="B4600" s="310"/>
      <c r="C4600" s="310"/>
      <c r="D4600" s="310"/>
      <c r="E4600" s="310"/>
      <c r="F4600" s="310"/>
      <c r="G4600" s="310"/>
      <c r="H4600" s="310"/>
      <c r="I4600" s="310"/>
    </row>
    <row r="4601">
      <c r="A4601" s="310"/>
      <c r="B4601" s="310"/>
      <c r="C4601" s="310"/>
      <c r="D4601" s="310"/>
      <c r="E4601" s="310"/>
      <c r="F4601" s="310"/>
      <c r="G4601" s="310"/>
      <c r="H4601" s="310"/>
      <c r="I4601" s="310"/>
    </row>
    <row r="4602">
      <c r="A4602" s="310"/>
      <c r="B4602" s="310"/>
      <c r="C4602" s="310"/>
      <c r="D4602" s="310"/>
      <c r="E4602" s="310"/>
      <c r="F4602" s="310"/>
      <c r="G4602" s="310"/>
      <c r="H4602" s="310"/>
      <c r="I4602" s="310"/>
    </row>
    <row r="4603">
      <c r="A4603" s="310"/>
      <c r="B4603" s="310"/>
      <c r="C4603" s="310"/>
      <c r="D4603" s="310"/>
      <c r="E4603" s="310"/>
      <c r="F4603" s="310"/>
      <c r="G4603" s="310"/>
      <c r="H4603" s="310"/>
      <c r="I4603" s="310"/>
    </row>
    <row r="4604">
      <c r="A4604" s="310"/>
      <c r="B4604" s="310"/>
      <c r="C4604" s="310"/>
      <c r="D4604" s="310"/>
      <c r="E4604" s="310"/>
      <c r="F4604" s="310"/>
      <c r="G4604" s="310"/>
      <c r="H4604" s="310"/>
      <c r="I4604" s="310"/>
    </row>
    <row r="4605">
      <c r="A4605" s="310"/>
      <c r="B4605" s="310"/>
      <c r="C4605" s="310"/>
      <c r="D4605" s="310"/>
      <c r="E4605" s="310"/>
      <c r="F4605" s="310"/>
      <c r="G4605" s="310"/>
      <c r="H4605" s="310"/>
      <c r="I4605" s="310"/>
    </row>
    <row r="4606">
      <c r="A4606" s="310"/>
      <c r="B4606" s="310"/>
      <c r="C4606" s="310"/>
      <c r="D4606" s="310"/>
      <c r="E4606" s="310"/>
      <c r="F4606" s="310"/>
      <c r="G4606" s="310"/>
      <c r="H4606" s="310"/>
      <c r="I4606" s="310"/>
    </row>
    <row r="4607">
      <c r="A4607" s="310"/>
      <c r="B4607" s="310"/>
      <c r="C4607" s="310"/>
      <c r="D4607" s="310"/>
      <c r="E4607" s="310"/>
      <c r="F4607" s="310"/>
      <c r="G4607" s="310"/>
      <c r="H4607" s="310"/>
      <c r="I4607" s="310"/>
    </row>
    <row r="4608">
      <c r="A4608" s="310"/>
      <c r="B4608" s="310"/>
      <c r="C4608" s="310"/>
      <c r="D4608" s="310"/>
      <c r="E4608" s="310"/>
      <c r="F4608" s="310"/>
      <c r="G4608" s="310"/>
      <c r="H4608" s="310"/>
      <c r="I4608" s="310"/>
    </row>
    <row r="4609">
      <c r="A4609" s="310"/>
      <c r="B4609" s="310"/>
      <c r="C4609" s="310"/>
      <c r="D4609" s="310"/>
      <c r="E4609" s="310"/>
      <c r="F4609" s="310"/>
      <c r="G4609" s="310"/>
      <c r="H4609" s="310"/>
      <c r="I4609" s="310"/>
    </row>
    <row r="4610">
      <c r="A4610" s="310"/>
      <c r="B4610" s="310"/>
      <c r="C4610" s="310"/>
      <c r="D4610" s="310"/>
      <c r="E4610" s="310"/>
      <c r="F4610" s="310"/>
      <c r="G4610" s="310"/>
      <c r="H4610" s="310"/>
      <c r="I4610" s="310"/>
    </row>
    <row r="4611">
      <c r="A4611" s="310"/>
      <c r="B4611" s="310"/>
      <c r="C4611" s="310"/>
      <c r="D4611" s="310"/>
      <c r="E4611" s="310"/>
      <c r="F4611" s="310"/>
      <c r="G4611" s="310"/>
      <c r="H4611" s="310"/>
      <c r="I4611" s="310"/>
    </row>
    <row r="4612">
      <c r="A4612" s="310"/>
      <c r="B4612" s="310"/>
      <c r="C4612" s="310"/>
      <c r="D4612" s="310"/>
      <c r="E4612" s="310"/>
      <c r="F4612" s="310"/>
      <c r="G4612" s="310"/>
      <c r="H4612" s="310"/>
      <c r="I4612" s="310"/>
    </row>
    <row r="4613">
      <c r="A4613" s="310"/>
      <c r="B4613" s="310"/>
      <c r="C4613" s="310"/>
      <c r="D4613" s="310"/>
      <c r="E4613" s="310"/>
      <c r="F4613" s="310"/>
      <c r="G4613" s="310"/>
      <c r="H4613" s="310"/>
      <c r="I4613" s="310"/>
    </row>
    <row r="4614">
      <c r="A4614" s="310"/>
      <c r="B4614" s="310"/>
      <c r="C4614" s="310"/>
      <c r="D4614" s="310"/>
      <c r="E4614" s="310"/>
      <c r="F4614" s="310"/>
      <c r="G4614" s="310"/>
      <c r="H4614" s="310"/>
      <c r="I4614" s="310"/>
    </row>
    <row r="4615">
      <c r="A4615" s="310"/>
      <c r="B4615" s="310"/>
      <c r="C4615" s="310"/>
      <c r="D4615" s="310"/>
      <c r="E4615" s="310"/>
      <c r="F4615" s="310"/>
      <c r="G4615" s="310"/>
      <c r="H4615" s="310"/>
      <c r="I4615" s="310"/>
    </row>
    <row r="4616">
      <c r="A4616" s="310"/>
      <c r="B4616" s="310"/>
      <c r="C4616" s="310"/>
      <c r="D4616" s="310"/>
      <c r="E4616" s="310"/>
      <c r="F4616" s="310"/>
      <c r="G4616" s="310"/>
      <c r="H4616" s="310"/>
      <c r="I4616" s="310"/>
    </row>
    <row r="4617">
      <c r="A4617" s="310"/>
      <c r="B4617" s="310"/>
      <c r="C4617" s="310"/>
      <c r="D4617" s="310"/>
      <c r="E4617" s="310"/>
      <c r="F4617" s="310"/>
      <c r="G4617" s="310"/>
      <c r="H4617" s="310"/>
      <c r="I4617" s="310"/>
    </row>
    <row r="4618">
      <c r="A4618" s="310"/>
      <c r="B4618" s="310"/>
      <c r="C4618" s="310"/>
      <c r="D4618" s="310"/>
      <c r="E4618" s="310"/>
      <c r="F4618" s="310"/>
      <c r="G4618" s="310"/>
      <c r="H4618" s="310"/>
      <c r="I4618" s="310"/>
    </row>
    <row r="4619">
      <c r="A4619" s="310"/>
      <c r="B4619" s="310"/>
      <c r="C4619" s="310"/>
      <c r="D4619" s="310"/>
      <c r="E4619" s="310"/>
      <c r="F4619" s="310"/>
      <c r="G4619" s="310"/>
      <c r="H4619" s="310"/>
      <c r="I4619" s="310"/>
    </row>
    <row r="4620">
      <c r="A4620" s="310"/>
      <c r="B4620" s="310"/>
      <c r="C4620" s="310"/>
      <c r="D4620" s="310"/>
      <c r="E4620" s="310"/>
      <c r="F4620" s="310"/>
      <c r="G4620" s="310"/>
      <c r="H4620" s="310"/>
      <c r="I4620" s="310"/>
    </row>
    <row r="4621">
      <c r="A4621" s="310"/>
      <c r="B4621" s="310"/>
      <c r="C4621" s="310"/>
      <c r="D4621" s="310"/>
      <c r="E4621" s="310"/>
      <c r="F4621" s="310"/>
      <c r="G4621" s="310"/>
      <c r="H4621" s="310"/>
      <c r="I4621" s="310"/>
    </row>
    <row r="4622">
      <c r="A4622" s="310"/>
      <c r="B4622" s="310"/>
      <c r="C4622" s="310"/>
      <c r="D4622" s="310"/>
      <c r="E4622" s="310"/>
      <c r="F4622" s="310"/>
      <c r="G4622" s="310"/>
      <c r="H4622" s="310"/>
      <c r="I4622" s="310"/>
    </row>
    <row r="4623">
      <c r="A4623" s="310"/>
      <c r="B4623" s="310"/>
      <c r="C4623" s="310"/>
      <c r="D4623" s="310"/>
      <c r="E4623" s="310"/>
      <c r="F4623" s="310"/>
      <c r="G4623" s="310"/>
      <c r="H4623" s="310"/>
      <c r="I4623" s="310"/>
    </row>
    <row r="4624">
      <c r="A4624" s="310"/>
      <c r="B4624" s="310"/>
      <c r="C4624" s="310"/>
      <c r="D4624" s="310"/>
      <c r="E4624" s="310"/>
      <c r="F4624" s="310"/>
      <c r="G4624" s="310"/>
      <c r="H4624" s="310"/>
      <c r="I4624" s="310"/>
    </row>
    <row r="4625">
      <c r="A4625" s="310"/>
      <c r="B4625" s="310"/>
      <c r="C4625" s="310"/>
      <c r="D4625" s="310"/>
      <c r="E4625" s="310"/>
      <c r="F4625" s="310"/>
      <c r="G4625" s="310"/>
      <c r="H4625" s="310"/>
      <c r="I4625" s="310"/>
    </row>
    <row r="4626">
      <c r="A4626" s="310"/>
      <c r="B4626" s="310"/>
      <c r="C4626" s="310"/>
      <c r="D4626" s="310"/>
      <c r="E4626" s="310"/>
      <c r="F4626" s="310"/>
      <c r="G4626" s="310"/>
      <c r="H4626" s="310"/>
      <c r="I4626" s="310"/>
    </row>
    <row r="4627">
      <c r="A4627" s="310"/>
      <c r="B4627" s="310"/>
      <c r="C4627" s="310"/>
      <c r="D4627" s="310"/>
      <c r="E4627" s="310"/>
      <c r="F4627" s="310"/>
      <c r="G4627" s="310"/>
      <c r="H4627" s="310"/>
      <c r="I4627" s="310"/>
    </row>
    <row r="4628">
      <c r="A4628" s="310"/>
      <c r="B4628" s="310"/>
      <c r="C4628" s="310"/>
      <c r="D4628" s="310"/>
      <c r="E4628" s="310"/>
      <c r="F4628" s="310"/>
      <c r="G4628" s="310"/>
      <c r="H4628" s="310"/>
      <c r="I4628" s="310"/>
    </row>
    <row r="4629">
      <c r="A4629" s="310"/>
      <c r="B4629" s="310"/>
      <c r="C4629" s="310"/>
      <c r="D4629" s="310"/>
      <c r="E4629" s="310"/>
      <c r="F4629" s="310"/>
      <c r="G4629" s="310"/>
      <c r="H4629" s="310"/>
      <c r="I4629" s="310"/>
    </row>
    <row r="4630">
      <c r="A4630" s="310"/>
      <c r="B4630" s="310"/>
      <c r="C4630" s="310"/>
      <c r="D4630" s="310"/>
      <c r="E4630" s="310"/>
      <c r="F4630" s="310"/>
      <c r="G4630" s="310"/>
      <c r="H4630" s="310"/>
      <c r="I4630" s="310"/>
    </row>
    <row r="4631">
      <c r="A4631" s="310"/>
      <c r="B4631" s="310"/>
      <c r="C4631" s="310"/>
      <c r="D4631" s="310"/>
      <c r="E4631" s="310"/>
      <c r="F4631" s="310"/>
      <c r="G4631" s="310"/>
      <c r="H4631" s="310"/>
      <c r="I4631" s="310"/>
    </row>
    <row r="4632">
      <c r="A4632" s="310"/>
      <c r="B4632" s="310"/>
      <c r="C4632" s="310"/>
      <c r="D4632" s="310"/>
      <c r="E4632" s="310"/>
      <c r="F4632" s="310"/>
      <c r="G4632" s="310"/>
      <c r="H4632" s="310"/>
      <c r="I4632" s="310"/>
    </row>
    <row r="4633">
      <c r="A4633" s="310"/>
      <c r="B4633" s="310"/>
      <c r="C4633" s="310"/>
      <c r="D4633" s="310"/>
      <c r="E4633" s="310"/>
      <c r="F4633" s="310"/>
      <c r="G4633" s="310"/>
      <c r="H4633" s="310"/>
      <c r="I4633" s="310"/>
    </row>
    <row r="4634">
      <c r="A4634" s="310"/>
      <c r="B4634" s="310"/>
      <c r="C4634" s="310"/>
      <c r="D4634" s="310"/>
      <c r="E4634" s="310"/>
      <c r="F4634" s="310"/>
      <c r="G4634" s="310"/>
      <c r="H4634" s="310"/>
      <c r="I4634" s="310"/>
    </row>
    <row r="4635">
      <c r="A4635" s="310"/>
      <c r="B4635" s="310"/>
      <c r="C4635" s="310"/>
      <c r="D4635" s="310"/>
      <c r="E4635" s="310"/>
      <c r="F4635" s="310"/>
      <c r="G4635" s="310"/>
      <c r="H4635" s="310"/>
      <c r="I4635" s="310"/>
    </row>
    <row r="4636">
      <c r="A4636" s="310"/>
      <c r="B4636" s="310"/>
      <c r="C4636" s="310"/>
      <c r="D4636" s="310"/>
      <c r="E4636" s="310"/>
      <c r="F4636" s="310"/>
      <c r="G4636" s="310"/>
      <c r="H4636" s="310"/>
      <c r="I4636" s="310"/>
    </row>
    <row r="4637">
      <c r="A4637" s="310"/>
      <c r="B4637" s="310"/>
      <c r="C4637" s="310"/>
      <c r="D4637" s="310"/>
      <c r="E4637" s="310"/>
      <c r="F4637" s="310"/>
      <c r="G4637" s="310"/>
      <c r="H4637" s="310"/>
      <c r="I4637" s="310"/>
    </row>
    <row r="4638">
      <c r="A4638" s="310"/>
      <c r="B4638" s="310"/>
      <c r="C4638" s="310"/>
      <c r="D4638" s="310"/>
      <c r="E4638" s="310"/>
      <c r="F4638" s="310"/>
      <c r="G4638" s="310"/>
      <c r="H4638" s="310"/>
      <c r="I4638" s="310"/>
    </row>
    <row r="4639">
      <c r="A4639" s="310"/>
      <c r="B4639" s="310"/>
      <c r="C4639" s="310"/>
      <c r="D4639" s="310"/>
      <c r="E4639" s="310"/>
      <c r="F4639" s="310"/>
      <c r="G4639" s="310"/>
      <c r="H4639" s="310"/>
      <c r="I4639" s="310"/>
    </row>
    <row r="4640">
      <c r="A4640" s="310"/>
      <c r="B4640" s="310"/>
      <c r="C4640" s="310"/>
      <c r="D4640" s="310"/>
      <c r="E4640" s="310"/>
      <c r="F4640" s="310"/>
      <c r="G4640" s="310"/>
      <c r="H4640" s="310"/>
      <c r="I4640" s="310"/>
    </row>
    <row r="4641">
      <c r="A4641" s="310"/>
      <c r="B4641" s="310"/>
      <c r="C4641" s="310"/>
      <c r="D4641" s="310"/>
      <c r="E4641" s="310"/>
      <c r="F4641" s="310"/>
      <c r="G4641" s="310"/>
      <c r="H4641" s="310"/>
      <c r="I4641" s="310"/>
    </row>
    <row r="4642">
      <c r="A4642" s="310"/>
      <c r="B4642" s="310"/>
      <c r="C4642" s="310"/>
      <c r="D4642" s="310"/>
      <c r="E4642" s="310"/>
      <c r="F4642" s="310"/>
      <c r="G4642" s="310"/>
      <c r="H4642" s="310"/>
      <c r="I4642" s="310"/>
    </row>
    <row r="4643">
      <c r="A4643" s="310"/>
      <c r="B4643" s="310"/>
      <c r="C4643" s="310"/>
      <c r="D4643" s="310"/>
      <c r="E4643" s="310"/>
      <c r="F4643" s="310"/>
      <c r="G4643" s="310"/>
      <c r="H4643" s="310"/>
      <c r="I4643" s="310"/>
    </row>
    <row r="4644">
      <c r="A4644" s="310"/>
      <c r="B4644" s="310"/>
      <c r="C4644" s="310"/>
      <c r="D4644" s="310"/>
      <c r="E4644" s="310"/>
      <c r="F4644" s="310"/>
      <c r="G4644" s="310"/>
      <c r="H4644" s="310"/>
      <c r="I4644" s="310"/>
    </row>
    <row r="4645">
      <c r="A4645" s="310"/>
      <c r="B4645" s="310"/>
      <c r="C4645" s="310"/>
      <c r="D4645" s="310"/>
      <c r="E4645" s="310"/>
      <c r="F4645" s="310"/>
      <c r="G4645" s="310"/>
      <c r="H4645" s="310"/>
      <c r="I4645" s="310"/>
    </row>
    <row r="4646">
      <c r="A4646" s="310"/>
      <c r="B4646" s="310"/>
      <c r="C4646" s="310"/>
      <c r="D4646" s="310"/>
      <c r="E4646" s="310"/>
      <c r="F4646" s="310"/>
      <c r="G4646" s="310"/>
      <c r="H4646" s="310"/>
      <c r="I4646" s="310"/>
    </row>
    <row r="4647">
      <c r="A4647" s="310"/>
      <c r="B4647" s="310"/>
      <c r="C4647" s="310"/>
      <c r="D4647" s="310"/>
      <c r="E4647" s="310"/>
      <c r="F4647" s="310"/>
      <c r="G4647" s="310"/>
      <c r="H4647" s="310"/>
      <c r="I4647" s="310"/>
    </row>
    <row r="4648">
      <c r="A4648" s="310"/>
      <c r="B4648" s="310"/>
      <c r="C4648" s="310"/>
      <c r="D4648" s="310"/>
      <c r="E4648" s="310"/>
      <c r="F4648" s="310"/>
      <c r="G4648" s="310"/>
      <c r="H4648" s="310"/>
      <c r="I4648" s="310"/>
    </row>
    <row r="4649">
      <c r="A4649" s="310"/>
      <c r="B4649" s="310"/>
      <c r="C4649" s="310"/>
      <c r="D4649" s="310"/>
      <c r="E4649" s="310"/>
      <c r="F4649" s="310"/>
      <c r="G4649" s="310"/>
      <c r="H4649" s="310"/>
      <c r="I4649" s="310"/>
    </row>
    <row r="4650">
      <c r="A4650" s="310"/>
      <c r="B4650" s="310"/>
      <c r="C4650" s="310"/>
      <c r="D4650" s="310"/>
      <c r="E4650" s="310"/>
      <c r="F4650" s="310"/>
      <c r="G4650" s="310"/>
      <c r="H4650" s="310"/>
      <c r="I4650" s="310"/>
    </row>
    <row r="4651">
      <c r="A4651" s="310"/>
      <c r="B4651" s="310"/>
      <c r="C4651" s="310"/>
      <c r="D4651" s="310"/>
      <c r="E4651" s="310"/>
      <c r="F4651" s="310"/>
      <c r="G4651" s="310"/>
      <c r="H4651" s="310"/>
      <c r="I4651" s="310"/>
    </row>
    <row r="4652">
      <c r="A4652" s="310"/>
      <c r="B4652" s="310"/>
      <c r="C4652" s="310"/>
      <c r="D4652" s="310"/>
      <c r="E4652" s="310"/>
      <c r="F4652" s="310"/>
      <c r="G4652" s="310"/>
      <c r="H4652" s="310"/>
      <c r="I4652" s="310"/>
    </row>
    <row r="4653">
      <c r="A4653" s="310"/>
      <c r="B4653" s="310"/>
      <c r="C4653" s="310"/>
      <c r="D4653" s="310"/>
      <c r="E4653" s="310"/>
      <c r="F4653" s="310"/>
      <c r="G4653" s="310"/>
      <c r="H4653" s="310"/>
      <c r="I4653" s="310"/>
    </row>
    <row r="4654">
      <c r="A4654" s="310"/>
      <c r="B4654" s="310"/>
      <c r="C4654" s="310"/>
      <c r="D4654" s="310"/>
      <c r="E4654" s="310"/>
      <c r="F4654" s="310"/>
      <c r="G4654" s="310"/>
      <c r="H4654" s="310"/>
      <c r="I4654" s="310"/>
    </row>
    <row r="4655">
      <c r="A4655" s="310"/>
      <c r="B4655" s="310"/>
      <c r="C4655" s="310"/>
      <c r="D4655" s="310"/>
      <c r="E4655" s="310"/>
      <c r="F4655" s="310"/>
      <c r="G4655" s="310"/>
      <c r="H4655" s="310"/>
      <c r="I4655" s="310"/>
    </row>
    <row r="4656">
      <c r="A4656" s="310"/>
      <c r="B4656" s="310"/>
      <c r="C4656" s="310"/>
      <c r="D4656" s="310"/>
      <c r="E4656" s="310"/>
      <c r="F4656" s="310"/>
      <c r="G4656" s="310"/>
      <c r="H4656" s="310"/>
      <c r="I4656" s="310"/>
    </row>
    <row r="4657">
      <c r="A4657" s="310"/>
      <c r="B4657" s="310"/>
      <c r="C4657" s="310"/>
      <c r="D4657" s="310"/>
      <c r="E4657" s="310"/>
      <c r="F4657" s="310"/>
      <c r="G4657" s="310"/>
      <c r="H4657" s="310"/>
      <c r="I4657" s="310"/>
    </row>
    <row r="4658">
      <c r="A4658" s="310"/>
      <c r="B4658" s="310"/>
      <c r="C4658" s="310"/>
      <c r="D4658" s="310"/>
      <c r="E4658" s="310"/>
      <c r="F4658" s="310"/>
      <c r="G4658" s="310"/>
      <c r="H4658" s="310"/>
      <c r="I4658" s="310"/>
    </row>
    <row r="4659">
      <c r="A4659" s="310"/>
      <c r="B4659" s="310"/>
      <c r="C4659" s="310"/>
      <c r="D4659" s="310"/>
      <c r="E4659" s="310"/>
      <c r="F4659" s="310"/>
      <c r="G4659" s="310"/>
      <c r="H4659" s="310"/>
      <c r="I4659" s="310"/>
    </row>
    <row r="4660">
      <c r="A4660" s="310"/>
      <c r="B4660" s="310"/>
      <c r="C4660" s="310"/>
      <c r="D4660" s="310"/>
      <c r="E4660" s="310"/>
      <c r="F4660" s="310"/>
      <c r="G4660" s="310"/>
      <c r="H4660" s="310"/>
      <c r="I4660" s="310"/>
    </row>
    <row r="4661">
      <c r="A4661" s="310"/>
      <c r="B4661" s="310"/>
      <c r="C4661" s="310"/>
      <c r="D4661" s="310"/>
      <c r="E4661" s="310"/>
      <c r="F4661" s="310"/>
      <c r="G4661" s="310"/>
      <c r="H4661" s="310"/>
      <c r="I4661" s="310"/>
    </row>
    <row r="4662">
      <c r="A4662" s="310"/>
      <c r="B4662" s="310"/>
      <c r="C4662" s="310"/>
      <c r="D4662" s="310"/>
      <c r="E4662" s="310"/>
      <c r="F4662" s="310"/>
      <c r="G4662" s="310"/>
      <c r="H4662" s="310"/>
      <c r="I4662" s="310"/>
    </row>
    <row r="4663">
      <c r="A4663" s="310"/>
      <c r="B4663" s="310"/>
      <c r="C4663" s="310"/>
      <c r="D4663" s="310"/>
      <c r="E4663" s="310"/>
      <c r="F4663" s="310"/>
      <c r="G4663" s="310"/>
      <c r="H4663" s="310"/>
      <c r="I4663" s="310"/>
    </row>
    <row r="4664">
      <c r="A4664" s="310"/>
      <c r="B4664" s="310"/>
      <c r="C4664" s="310"/>
      <c r="D4664" s="310"/>
      <c r="E4664" s="310"/>
      <c r="F4664" s="310"/>
      <c r="G4664" s="310"/>
      <c r="H4664" s="310"/>
      <c r="I4664" s="310"/>
    </row>
    <row r="4665">
      <c r="A4665" s="310"/>
      <c r="B4665" s="310"/>
      <c r="C4665" s="310"/>
      <c r="D4665" s="310"/>
      <c r="E4665" s="310"/>
      <c r="F4665" s="310"/>
      <c r="G4665" s="310"/>
      <c r="H4665" s="310"/>
      <c r="I4665" s="310"/>
    </row>
    <row r="4666">
      <c r="A4666" s="310"/>
      <c r="B4666" s="310"/>
      <c r="C4666" s="310"/>
      <c r="D4666" s="310"/>
      <c r="E4666" s="310"/>
      <c r="F4666" s="310"/>
      <c r="G4666" s="310"/>
      <c r="H4666" s="310"/>
      <c r="I4666" s="310"/>
    </row>
    <row r="4667">
      <c r="A4667" s="310"/>
      <c r="B4667" s="310"/>
      <c r="C4667" s="310"/>
      <c r="D4667" s="310"/>
      <c r="E4667" s="310"/>
      <c r="F4667" s="310"/>
      <c r="G4667" s="310"/>
      <c r="H4667" s="310"/>
      <c r="I4667" s="310"/>
    </row>
    <row r="4668">
      <c r="A4668" s="310"/>
      <c r="B4668" s="310"/>
      <c r="C4668" s="310"/>
      <c r="D4668" s="310"/>
      <c r="E4668" s="310"/>
      <c r="F4668" s="310"/>
      <c r="G4668" s="310"/>
      <c r="H4668" s="310"/>
      <c r="I4668" s="310"/>
    </row>
    <row r="4669">
      <c r="A4669" s="310"/>
      <c r="B4669" s="310"/>
      <c r="C4669" s="310"/>
      <c r="D4669" s="310"/>
      <c r="E4669" s="310"/>
      <c r="F4669" s="310"/>
      <c r="G4669" s="310"/>
      <c r="H4669" s="310"/>
      <c r="I4669" s="310"/>
    </row>
    <row r="4670">
      <c r="A4670" s="310"/>
      <c r="B4670" s="310"/>
      <c r="C4670" s="310"/>
      <c r="D4670" s="310"/>
      <c r="E4670" s="310"/>
      <c r="F4670" s="310"/>
      <c r="G4670" s="310"/>
      <c r="H4670" s="310"/>
      <c r="I4670" s="310"/>
    </row>
    <row r="4671">
      <c r="A4671" s="310"/>
      <c r="B4671" s="310"/>
      <c r="C4671" s="310"/>
      <c r="D4671" s="310"/>
      <c r="E4671" s="310"/>
      <c r="F4671" s="310"/>
      <c r="G4671" s="310"/>
      <c r="H4671" s="310"/>
      <c r="I4671" s="310"/>
    </row>
    <row r="4672">
      <c r="A4672" s="310"/>
      <c r="B4672" s="310"/>
      <c r="C4672" s="310"/>
      <c r="D4672" s="310"/>
      <c r="E4672" s="310"/>
      <c r="F4672" s="310"/>
      <c r="G4672" s="310"/>
      <c r="H4672" s="310"/>
      <c r="I4672" s="310"/>
    </row>
    <row r="4673">
      <c r="A4673" s="310"/>
      <c r="B4673" s="310"/>
      <c r="C4673" s="310"/>
      <c r="D4673" s="310"/>
      <c r="E4673" s="310"/>
      <c r="F4673" s="310"/>
      <c r="G4673" s="310"/>
      <c r="H4673" s="310"/>
      <c r="I4673" s="310"/>
    </row>
    <row r="4674">
      <c r="A4674" s="310"/>
      <c r="B4674" s="310"/>
      <c r="C4674" s="310"/>
      <c r="D4674" s="310"/>
      <c r="E4674" s="310"/>
      <c r="F4674" s="310"/>
      <c r="G4674" s="310"/>
      <c r="H4674" s="310"/>
      <c r="I4674" s="310"/>
    </row>
    <row r="4675">
      <c r="A4675" s="310"/>
      <c r="B4675" s="310"/>
      <c r="C4675" s="310"/>
      <c r="D4675" s="310"/>
      <c r="E4675" s="310"/>
      <c r="F4675" s="310"/>
      <c r="G4675" s="310"/>
      <c r="H4675" s="310"/>
      <c r="I4675" s="310"/>
    </row>
    <row r="4676">
      <c r="A4676" s="310"/>
      <c r="B4676" s="310"/>
      <c r="C4676" s="310"/>
      <c r="D4676" s="310"/>
      <c r="E4676" s="310"/>
      <c r="F4676" s="310"/>
      <c r="G4676" s="310"/>
      <c r="H4676" s="310"/>
      <c r="I4676" s="310"/>
    </row>
    <row r="4677">
      <c r="A4677" s="310"/>
      <c r="B4677" s="310"/>
      <c r="C4677" s="310"/>
      <c r="D4677" s="310"/>
      <c r="E4677" s="310"/>
      <c r="F4677" s="310"/>
      <c r="G4677" s="310"/>
      <c r="H4677" s="310"/>
      <c r="I4677" s="310"/>
    </row>
    <row r="4678">
      <c r="A4678" s="310"/>
      <c r="B4678" s="310"/>
      <c r="C4678" s="310"/>
      <c r="D4678" s="310"/>
      <c r="E4678" s="310"/>
      <c r="F4678" s="310"/>
      <c r="G4678" s="310"/>
      <c r="H4678" s="310"/>
      <c r="I4678" s="310"/>
    </row>
    <row r="4679">
      <c r="A4679" s="310"/>
      <c r="B4679" s="310"/>
      <c r="C4679" s="310"/>
      <c r="D4679" s="310"/>
      <c r="E4679" s="310"/>
      <c r="F4679" s="310"/>
      <c r="G4679" s="310"/>
      <c r="H4679" s="310"/>
      <c r="I4679" s="310"/>
    </row>
    <row r="4680">
      <c r="A4680" s="310"/>
      <c r="B4680" s="310"/>
      <c r="C4680" s="310"/>
      <c r="D4680" s="310"/>
      <c r="E4680" s="310"/>
      <c r="F4680" s="310"/>
      <c r="G4680" s="310"/>
      <c r="H4680" s="310"/>
      <c r="I4680" s="310"/>
    </row>
    <row r="4681">
      <c r="A4681" s="310"/>
      <c r="B4681" s="310"/>
      <c r="C4681" s="310"/>
      <c r="D4681" s="310"/>
      <c r="E4681" s="310"/>
      <c r="F4681" s="310"/>
      <c r="G4681" s="310"/>
      <c r="H4681" s="310"/>
      <c r="I4681" s="310"/>
    </row>
    <row r="4682">
      <c r="A4682" s="310"/>
      <c r="B4682" s="310"/>
      <c r="C4682" s="310"/>
      <c r="D4682" s="310"/>
      <c r="E4682" s="310"/>
      <c r="F4682" s="310"/>
      <c r="G4682" s="310"/>
      <c r="H4682" s="310"/>
      <c r="I4682" s="310"/>
    </row>
    <row r="4683">
      <c r="A4683" s="310"/>
      <c r="B4683" s="310"/>
      <c r="C4683" s="310"/>
      <c r="D4683" s="310"/>
      <c r="E4683" s="310"/>
      <c r="F4683" s="310"/>
      <c r="G4683" s="310"/>
      <c r="H4683" s="310"/>
      <c r="I4683" s="310"/>
    </row>
    <row r="4684">
      <c r="A4684" s="310"/>
      <c r="B4684" s="310"/>
      <c r="C4684" s="310"/>
      <c r="D4684" s="310"/>
      <c r="E4684" s="310"/>
      <c r="F4684" s="310"/>
      <c r="G4684" s="310"/>
      <c r="H4684" s="310"/>
      <c r="I4684" s="310"/>
    </row>
    <row r="4685">
      <c r="A4685" s="310"/>
      <c r="B4685" s="310"/>
      <c r="C4685" s="310"/>
      <c r="D4685" s="310"/>
      <c r="E4685" s="310"/>
      <c r="F4685" s="310"/>
      <c r="G4685" s="310"/>
      <c r="H4685" s="310"/>
      <c r="I4685" s="310"/>
    </row>
    <row r="4686">
      <c r="A4686" s="310"/>
      <c r="B4686" s="310"/>
      <c r="C4686" s="310"/>
      <c r="D4686" s="310"/>
      <c r="E4686" s="310"/>
      <c r="F4686" s="310"/>
      <c r="G4686" s="310"/>
      <c r="H4686" s="310"/>
      <c r="I4686" s="310"/>
    </row>
    <row r="4687">
      <c r="A4687" s="310"/>
      <c r="B4687" s="310"/>
      <c r="C4687" s="310"/>
      <c r="D4687" s="310"/>
      <c r="E4687" s="310"/>
      <c r="F4687" s="310"/>
      <c r="G4687" s="310"/>
      <c r="H4687" s="310"/>
      <c r="I4687" s="310"/>
    </row>
    <row r="4688">
      <c r="A4688" s="310"/>
      <c r="B4688" s="310"/>
      <c r="C4688" s="310"/>
      <c r="D4688" s="310"/>
      <c r="E4688" s="310"/>
      <c r="F4688" s="310"/>
      <c r="G4688" s="310"/>
      <c r="H4688" s="310"/>
      <c r="I4688" s="310"/>
    </row>
    <row r="4689">
      <c r="A4689" s="310"/>
      <c r="B4689" s="310"/>
      <c r="C4689" s="310"/>
      <c r="D4689" s="310"/>
      <c r="E4689" s="310"/>
      <c r="F4689" s="310"/>
      <c r="G4689" s="310"/>
      <c r="H4689" s="310"/>
      <c r="I4689" s="310"/>
    </row>
    <row r="4690">
      <c r="A4690" s="310"/>
      <c r="B4690" s="310"/>
      <c r="C4690" s="310"/>
      <c r="D4690" s="310"/>
      <c r="E4690" s="310"/>
      <c r="F4690" s="310"/>
      <c r="G4690" s="310"/>
      <c r="H4690" s="310"/>
      <c r="I4690" s="310"/>
    </row>
    <row r="4691">
      <c r="A4691" s="310"/>
      <c r="B4691" s="310"/>
      <c r="C4691" s="310"/>
      <c r="D4691" s="310"/>
      <c r="E4691" s="310"/>
      <c r="F4691" s="310"/>
      <c r="G4691" s="310"/>
      <c r="H4691" s="310"/>
      <c r="I4691" s="310"/>
    </row>
    <row r="4692">
      <c r="A4692" s="310"/>
      <c r="B4692" s="310"/>
      <c r="C4692" s="310"/>
      <c r="D4692" s="310"/>
      <c r="E4692" s="310"/>
      <c r="F4692" s="310"/>
      <c r="G4692" s="310"/>
      <c r="H4692" s="310"/>
      <c r="I4692" s="310"/>
    </row>
    <row r="4693">
      <c r="A4693" s="310"/>
      <c r="B4693" s="310"/>
      <c r="C4693" s="310"/>
      <c r="D4693" s="310"/>
      <c r="E4693" s="310"/>
      <c r="F4693" s="310"/>
      <c r="G4693" s="310"/>
      <c r="H4693" s="310"/>
      <c r="I4693" s="310"/>
    </row>
    <row r="4694">
      <c r="A4694" s="310"/>
      <c r="B4694" s="310"/>
      <c r="C4694" s="310"/>
      <c r="D4694" s="310"/>
      <c r="E4694" s="310"/>
      <c r="F4694" s="310"/>
      <c r="G4694" s="310"/>
      <c r="H4694" s="310"/>
      <c r="I4694" s="310"/>
    </row>
    <row r="4695">
      <c r="A4695" s="310"/>
      <c r="B4695" s="310"/>
      <c r="C4695" s="310"/>
      <c r="D4695" s="310"/>
      <c r="E4695" s="310"/>
      <c r="F4695" s="310"/>
      <c r="G4695" s="310"/>
      <c r="H4695" s="310"/>
      <c r="I4695" s="310"/>
    </row>
    <row r="4696">
      <c r="A4696" s="310"/>
      <c r="B4696" s="310"/>
      <c r="C4696" s="310"/>
      <c r="D4696" s="310"/>
      <c r="E4696" s="310"/>
      <c r="F4696" s="310"/>
      <c r="G4696" s="310"/>
      <c r="H4696" s="310"/>
      <c r="I4696" s="310"/>
    </row>
    <row r="4697">
      <c r="A4697" s="310"/>
      <c r="B4697" s="310"/>
      <c r="C4697" s="310"/>
      <c r="D4697" s="310"/>
      <c r="E4697" s="310"/>
      <c r="F4697" s="310"/>
      <c r="G4697" s="310"/>
      <c r="H4697" s="310"/>
      <c r="I4697" s="310"/>
    </row>
    <row r="4698">
      <c r="A4698" s="310"/>
      <c r="B4698" s="310"/>
      <c r="C4698" s="310"/>
      <c r="D4698" s="310"/>
      <c r="E4698" s="310"/>
      <c r="F4698" s="310"/>
      <c r="G4698" s="310"/>
      <c r="H4698" s="310"/>
      <c r="I4698" s="310"/>
    </row>
    <row r="4699">
      <c r="A4699" s="310"/>
      <c r="B4699" s="310"/>
      <c r="C4699" s="310"/>
      <c r="D4699" s="310"/>
      <c r="E4699" s="310"/>
      <c r="F4699" s="310"/>
      <c r="G4699" s="310"/>
      <c r="H4699" s="310"/>
      <c r="I4699" s="310"/>
    </row>
    <row r="4700">
      <c r="A4700" s="310"/>
      <c r="B4700" s="310"/>
      <c r="C4700" s="310"/>
      <c r="D4700" s="310"/>
      <c r="E4700" s="310"/>
      <c r="F4700" s="310"/>
      <c r="G4700" s="310"/>
      <c r="H4700" s="310"/>
      <c r="I4700" s="310"/>
    </row>
    <row r="4701">
      <c r="A4701" s="310"/>
      <c r="B4701" s="310"/>
      <c r="C4701" s="310"/>
      <c r="D4701" s="310"/>
      <c r="E4701" s="310"/>
      <c r="F4701" s="310"/>
      <c r="G4701" s="310"/>
      <c r="H4701" s="310"/>
      <c r="I4701" s="310"/>
    </row>
    <row r="4702">
      <c r="A4702" s="310"/>
      <c r="B4702" s="310"/>
      <c r="C4702" s="310"/>
      <c r="D4702" s="310"/>
      <c r="E4702" s="310"/>
      <c r="F4702" s="310"/>
      <c r="G4702" s="310"/>
      <c r="H4702" s="310"/>
      <c r="I4702" s="310"/>
    </row>
    <row r="4703">
      <c r="A4703" s="310"/>
      <c r="B4703" s="310"/>
      <c r="C4703" s="310"/>
      <c r="D4703" s="310"/>
      <c r="E4703" s="310"/>
      <c r="F4703" s="310"/>
      <c r="G4703" s="310"/>
      <c r="H4703" s="310"/>
      <c r="I4703" s="310"/>
    </row>
    <row r="4704">
      <c r="A4704" s="310"/>
      <c r="B4704" s="310"/>
      <c r="C4704" s="310"/>
      <c r="D4704" s="310"/>
      <c r="E4704" s="310"/>
      <c r="F4704" s="310"/>
      <c r="G4704" s="310"/>
      <c r="H4704" s="310"/>
      <c r="I4704" s="310"/>
    </row>
    <row r="4705">
      <c r="A4705" s="310"/>
      <c r="B4705" s="310"/>
      <c r="C4705" s="310"/>
      <c r="D4705" s="310"/>
      <c r="E4705" s="310"/>
      <c r="F4705" s="310"/>
      <c r="G4705" s="310"/>
      <c r="H4705" s="310"/>
      <c r="I4705" s="310"/>
    </row>
    <row r="4706">
      <c r="A4706" s="310"/>
      <c r="B4706" s="310"/>
      <c r="C4706" s="310"/>
      <c r="D4706" s="310"/>
      <c r="E4706" s="310"/>
      <c r="F4706" s="310"/>
      <c r="G4706" s="310"/>
      <c r="H4706" s="310"/>
      <c r="I4706" s="310"/>
    </row>
    <row r="4707">
      <c r="A4707" s="310"/>
      <c r="B4707" s="310"/>
      <c r="C4707" s="310"/>
      <c r="D4707" s="310"/>
      <c r="E4707" s="310"/>
      <c r="F4707" s="310"/>
      <c r="G4707" s="310"/>
      <c r="H4707" s="310"/>
      <c r="I4707" s="310"/>
    </row>
    <row r="4708">
      <c r="A4708" s="310"/>
      <c r="B4708" s="310"/>
      <c r="C4708" s="310"/>
      <c r="D4708" s="310"/>
      <c r="E4708" s="310"/>
      <c r="F4708" s="310"/>
      <c r="G4708" s="310"/>
      <c r="H4708" s="310"/>
      <c r="I4708" s="310"/>
    </row>
    <row r="4709">
      <c r="A4709" s="310"/>
      <c r="B4709" s="310"/>
      <c r="C4709" s="310"/>
      <c r="D4709" s="310"/>
      <c r="E4709" s="310"/>
      <c r="F4709" s="310"/>
      <c r="G4709" s="310"/>
      <c r="H4709" s="310"/>
      <c r="I4709" s="310"/>
    </row>
    <row r="4710">
      <c r="A4710" s="310"/>
      <c r="B4710" s="310"/>
      <c r="C4710" s="310"/>
      <c r="D4710" s="310"/>
      <c r="E4710" s="310"/>
      <c r="F4710" s="310"/>
      <c r="G4710" s="310"/>
      <c r="H4710" s="310"/>
      <c r="I4710" s="310"/>
    </row>
    <row r="4711">
      <c r="A4711" s="310"/>
      <c r="B4711" s="310"/>
      <c r="C4711" s="310"/>
      <c r="D4711" s="310"/>
      <c r="E4711" s="310"/>
      <c r="F4711" s="310"/>
      <c r="G4711" s="310"/>
      <c r="H4711" s="310"/>
      <c r="I4711" s="310"/>
    </row>
    <row r="4712">
      <c r="A4712" s="310"/>
      <c r="B4712" s="310"/>
      <c r="C4712" s="310"/>
      <c r="D4712" s="310"/>
      <c r="E4712" s="310"/>
      <c r="F4712" s="310"/>
      <c r="G4712" s="310"/>
      <c r="H4712" s="310"/>
      <c r="I4712" s="310"/>
    </row>
    <row r="4713">
      <c r="A4713" s="310"/>
      <c r="B4713" s="310"/>
      <c r="C4713" s="310"/>
      <c r="D4713" s="310"/>
      <c r="E4713" s="310"/>
      <c r="F4713" s="310"/>
      <c r="G4713" s="310"/>
      <c r="H4713" s="310"/>
      <c r="I4713" s="310"/>
    </row>
    <row r="4714">
      <c r="A4714" s="310"/>
      <c r="B4714" s="310"/>
      <c r="C4714" s="310"/>
      <c r="D4714" s="310"/>
      <c r="E4714" s="310"/>
      <c r="F4714" s="310"/>
      <c r="G4714" s="310"/>
      <c r="H4714" s="310"/>
      <c r="I4714" s="310"/>
    </row>
    <row r="4715">
      <c r="A4715" s="310"/>
      <c r="B4715" s="310"/>
      <c r="C4715" s="310"/>
      <c r="D4715" s="310"/>
      <c r="E4715" s="310"/>
      <c r="F4715" s="310"/>
      <c r="G4715" s="310"/>
      <c r="H4715" s="310"/>
      <c r="I4715" s="310"/>
    </row>
    <row r="4716">
      <c r="A4716" s="310"/>
      <c r="B4716" s="310"/>
      <c r="C4716" s="310"/>
      <c r="D4716" s="310"/>
      <c r="E4716" s="310"/>
      <c r="F4716" s="310"/>
      <c r="G4716" s="310"/>
      <c r="H4716" s="310"/>
      <c r="I4716" s="310"/>
    </row>
    <row r="4717">
      <c r="A4717" s="310"/>
      <c r="B4717" s="310"/>
      <c r="C4717" s="310"/>
      <c r="D4717" s="310"/>
      <c r="E4717" s="310"/>
      <c r="F4717" s="310"/>
      <c r="G4717" s="310"/>
      <c r="H4717" s="310"/>
      <c r="I4717" s="310"/>
    </row>
    <row r="4718">
      <c r="A4718" s="310"/>
      <c r="B4718" s="310"/>
      <c r="C4718" s="310"/>
      <c r="D4718" s="310"/>
      <c r="E4718" s="310"/>
      <c r="F4718" s="310"/>
      <c r="G4718" s="310"/>
      <c r="H4718" s="310"/>
      <c r="I4718" s="310"/>
    </row>
    <row r="4719">
      <c r="A4719" s="310"/>
      <c r="B4719" s="310"/>
      <c r="C4719" s="310"/>
      <c r="D4719" s="310"/>
      <c r="E4719" s="310"/>
      <c r="F4719" s="310"/>
      <c r="G4719" s="310"/>
      <c r="H4719" s="310"/>
      <c r="I4719" s="310"/>
    </row>
    <row r="4720">
      <c r="A4720" s="310"/>
      <c r="B4720" s="310"/>
      <c r="C4720" s="310"/>
      <c r="D4720" s="310"/>
      <c r="E4720" s="310"/>
      <c r="F4720" s="310"/>
      <c r="G4720" s="310"/>
      <c r="H4720" s="310"/>
      <c r="I4720" s="310"/>
    </row>
    <row r="4721">
      <c r="A4721" s="310"/>
      <c r="B4721" s="310"/>
      <c r="C4721" s="310"/>
      <c r="D4721" s="310"/>
      <c r="E4721" s="310"/>
      <c r="F4721" s="310"/>
      <c r="G4721" s="310"/>
      <c r="H4721" s="310"/>
      <c r="I4721" s="310"/>
    </row>
    <row r="4722">
      <c r="A4722" s="310"/>
      <c r="B4722" s="310"/>
      <c r="C4722" s="310"/>
      <c r="D4722" s="310"/>
      <c r="E4722" s="310"/>
      <c r="F4722" s="310"/>
      <c r="G4722" s="310"/>
      <c r="H4722" s="310"/>
      <c r="I4722" s="310"/>
    </row>
    <row r="4723">
      <c r="A4723" s="310"/>
      <c r="B4723" s="310"/>
      <c r="C4723" s="310"/>
      <c r="D4723" s="310"/>
      <c r="E4723" s="310"/>
      <c r="F4723" s="310"/>
      <c r="G4723" s="310"/>
      <c r="H4723" s="310"/>
      <c r="I4723" s="310"/>
    </row>
    <row r="4724">
      <c r="A4724" s="310"/>
      <c r="B4724" s="310"/>
      <c r="C4724" s="310"/>
      <c r="D4724" s="310"/>
      <c r="E4724" s="310"/>
      <c r="F4724" s="310"/>
      <c r="G4724" s="310"/>
      <c r="H4724" s="310"/>
      <c r="I4724" s="310"/>
    </row>
    <row r="4725">
      <c r="A4725" s="310"/>
      <c r="B4725" s="310"/>
      <c r="C4725" s="310"/>
      <c r="D4725" s="310"/>
      <c r="E4725" s="310"/>
      <c r="F4725" s="310"/>
      <c r="G4725" s="310"/>
      <c r="H4725" s="310"/>
      <c r="I4725" s="310"/>
    </row>
    <row r="4726">
      <c r="A4726" s="310"/>
      <c r="B4726" s="310"/>
      <c r="C4726" s="310"/>
      <c r="D4726" s="310"/>
      <c r="E4726" s="310"/>
      <c r="F4726" s="310"/>
      <c r="G4726" s="310"/>
      <c r="H4726" s="310"/>
      <c r="I4726" s="310"/>
    </row>
    <row r="4727">
      <c r="A4727" s="310"/>
      <c r="B4727" s="310"/>
      <c r="C4727" s="310"/>
      <c r="D4727" s="310"/>
      <c r="E4727" s="310"/>
      <c r="F4727" s="310"/>
      <c r="G4727" s="310"/>
      <c r="H4727" s="310"/>
      <c r="I4727" s="310"/>
    </row>
    <row r="4728">
      <c r="A4728" s="310"/>
      <c r="B4728" s="310"/>
      <c r="C4728" s="310"/>
      <c r="D4728" s="310"/>
      <c r="E4728" s="310"/>
      <c r="F4728" s="310"/>
      <c r="G4728" s="310"/>
      <c r="H4728" s="310"/>
      <c r="I4728" s="310"/>
    </row>
    <row r="4729">
      <c r="A4729" s="310"/>
      <c r="B4729" s="310"/>
      <c r="C4729" s="310"/>
      <c r="D4729" s="310"/>
      <c r="E4729" s="310"/>
      <c r="F4729" s="310"/>
      <c r="G4729" s="310"/>
      <c r="H4729" s="310"/>
      <c r="I4729" s="310"/>
    </row>
    <row r="4730">
      <c r="A4730" s="310"/>
      <c r="B4730" s="310"/>
      <c r="C4730" s="310"/>
      <c r="D4730" s="310"/>
      <c r="E4730" s="310"/>
      <c r="F4730" s="310"/>
      <c r="G4730" s="310"/>
      <c r="H4730" s="310"/>
      <c r="I4730" s="310"/>
    </row>
    <row r="4731">
      <c r="A4731" s="310"/>
      <c r="B4731" s="310"/>
      <c r="C4731" s="310"/>
      <c r="D4731" s="310"/>
      <c r="E4731" s="310"/>
      <c r="F4731" s="310"/>
      <c r="G4731" s="310"/>
      <c r="H4731" s="310"/>
      <c r="I4731" s="310"/>
    </row>
    <row r="4732">
      <c r="A4732" s="310"/>
      <c r="B4732" s="310"/>
      <c r="C4732" s="310"/>
      <c r="D4732" s="310"/>
      <c r="E4732" s="310"/>
      <c r="F4732" s="310"/>
      <c r="G4732" s="310"/>
      <c r="H4732" s="310"/>
      <c r="I4732" s="310"/>
    </row>
    <row r="4733">
      <c r="A4733" s="310"/>
      <c r="B4733" s="310"/>
      <c r="C4733" s="310"/>
      <c r="D4733" s="310"/>
      <c r="E4733" s="310"/>
      <c r="F4733" s="310"/>
      <c r="G4733" s="310"/>
      <c r="H4733" s="310"/>
      <c r="I4733" s="310"/>
    </row>
    <row r="4734">
      <c r="A4734" s="310"/>
      <c r="B4734" s="310"/>
      <c r="C4734" s="310"/>
      <c r="D4734" s="310"/>
      <c r="E4734" s="310"/>
      <c r="F4734" s="310"/>
      <c r="G4734" s="310"/>
      <c r="H4734" s="310"/>
      <c r="I4734" s="310"/>
    </row>
    <row r="4735">
      <c r="A4735" s="310"/>
      <c r="B4735" s="310"/>
      <c r="C4735" s="310"/>
      <c r="D4735" s="310"/>
      <c r="E4735" s="310"/>
      <c r="F4735" s="310"/>
      <c r="G4735" s="310"/>
      <c r="H4735" s="310"/>
      <c r="I4735" s="310"/>
    </row>
    <row r="4736">
      <c r="A4736" s="310"/>
      <c r="B4736" s="310"/>
      <c r="C4736" s="310"/>
      <c r="D4736" s="310"/>
      <c r="E4736" s="310"/>
      <c r="F4736" s="310"/>
      <c r="G4736" s="310"/>
      <c r="H4736" s="310"/>
      <c r="I4736" s="310"/>
    </row>
    <row r="4737">
      <c r="A4737" s="310"/>
      <c r="B4737" s="310"/>
      <c r="C4737" s="310"/>
      <c r="D4737" s="310"/>
      <c r="E4737" s="310"/>
      <c r="F4737" s="310"/>
      <c r="G4737" s="310"/>
      <c r="H4737" s="310"/>
      <c r="I4737" s="310"/>
    </row>
    <row r="4738">
      <c r="A4738" s="310"/>
      <c r="B4738" s="310"/>
      <c r="C4738" s="310"/>
      <c r="D4738" s="310"/>
      <c r="E4738" s="310"/>
      <c r="F4738" s="310"/>
      <c r="G4738" s="310"/>
      <c r="H4738" s="310"/>
      <c r="I4738" s="310"/>
    </row>
    <row r="4739">
      <c r="A4739" s="310"/>
      <c r="B4739" s="310"/>
      <c r="C4739" s="310"/>
      <c r="D4739" s="310"/>
      <c r="E4739" s="310"/>
      <c r="F4739" s="310"/>
      <c r="G4739" s="310"/>
      <c r="H4739" s="310"/>
      <c r="I4739" s="310"/>
    </row>
    <row r="4740">
      <c r="A4740" s="310"/>
      <c r="B4740" s="310"/>
      <c r="C4740" s="310"/>
      <c r="D4740" s="310"/>
      <c r="E4740" s="310"/>
      <c r="F4740" s="310"/>
      <c r="G4740" s="310"/>
      <c r="H4740" s="310"/>
      <c r="I4740" s="310"/>
    </row>
    <row r="4741">
      <c r="A4741" s="310"/>
      <c r="B4741" s="310"/>
      <c r="C4741" s="310"/>
      <c r="D4741" s="310"/>
      <c r="E4741" s="310"/>
      <c r="F4741" s="310"/>
      <c r="G4741" s="310"/>
      <c r="H4741" s="310"/>
      <c r="I4741" s="310"/>
    </row>
    <row r="4742">
      <c r="A4742" s="310"/>
      <c r="B4742" s="310"/>
      <c r="C4742" s="310"/>
      <c r="D4742" s="310"/>
      <c r="E4742" s="310"/>
      <c r="F4742" s="310"/>
      <c r="G4742" s="310"/>
      <c r="H4742" s="310"/>
      <c r="I4742" s="310"/>
    </row>
    <row r="4743">
      <c r="A4743" s="310"/>
      <c r="B4743" s="310"/>
      <c r="C4743" s="310"/>
      <c r="D4743" s="310"/>
      <c r="E4743" s="310"/>
      <c r="F4743" s="310"/>
      <c r="G4743" s="310"/>
      <c r="H4743" s="310"/>
      <c r="I4743" s="310"/>
    </row>
    <row r="4744">
      <c r="A4744" s="310"/>
      <c r="B4744" s="310"/>
      <c r="C4744" s="310"/>
      <c r="D4744" s="310"/>
      <c r="E4744" s="310"/>
      <c r="F4744" s="310"/>
      <c r="G4744" s="310"/>
      <c r="H4744" s="310"/>
      <c r="I4744" s="310"/>
    </row>
    <row r="4745">
      <c r="A4745" s="310"/>
      <c r="B4745" s="310"/>
      <c r="C4745" s="310"/>
      <c r="D4745" s="310"/>
      <c r="E4745" s="310"/>
      <c r="F4745" s="310"/>
      <c r="G4745" s="310"/>
      <c r="H4745" s="310"/>
      <c r="I4745" s="310"/>
    </row>
    <row r="4746">
      <c r="A4746" s="310"/>
      <c r="B4746" s="310"/>
      <c r="C4746" s="310"/>
      <c r="D4746" s="310"/>
      <c r="E4746" s="310"/>
      <c r="F4746" s="310"/>
      <c r="G4746" s="310"/>
      <c r="H4746" s="310"/>
      <c r="I4746" s="310"/>
    </row>
    <row r="4747">
      <c r="A4747" s="310"/>
      <c r="B4747" s="310"/>
      <c r="C4747" s="310"/>
      <c r="D4747" s="310"/>
      <c r="E4747" s="310"/>
      <c r="F4747" s="310"/>
      <c r="G4747" s="310"/>
      <c r="H4747" s="310"/>
      <c r="I4747" s="310"/>
    </row>
    <row r="4748">
      <c r="A4748" s="310"/>
      <c r="B4748" s="310"/>
      <c r="C4748" s="310"/>
      <c r="D4748" s="310"/>
      <c r="E4748" s="310"/>
      <c r="F4748" s="310"/>
      <c r="G4748" s="310"/>
      <c r="H4748" s="310"/>
      <c r="I4748" s="310"/>
    </row>
    <row r="4749">
      <c r="A4749" s="310"/>
      <c r="B4749" s="310"/>
      <c r="C4749" s="310"/>
      <c r="D4749" s="310"/>
      <c r="E4749" s="310"/>
      <c r="F4749" s="310"/>
      <c r="G4749" s="310"/>
      <c r="H4749" s="310"/>
      <c r="I4749" s="310"/>
    </row>
    <row r="4750">
      <c r="A4750" s="310"/>
      <c r="B4750" s="310"/>
      <c r="C4750" s="310"/>
      <c r="D4750" s="310"/>
      <c r="E4750" s="310"/>
      <c r="F4750" s="310"/>
      <c r="G4750" s="310"/>
      <c r="H4750" s="310"/>
      <c r="I4750" s="310"/>
    </row>
    <row r="4751">
      <c r="A4751" s="310"/>
      <c r="B4751" s="310"/>
      <c r="C4751" s="310"/>
      <c r="D4751" s="310"/>
      <c r="E4751" s="310"/>
      <c r="F4751" s="310"/>
      <c r="G4751" s="310"/>
      <c r="H4751" s="310"/>
      <c r="I4751" s="310"/>
    </row>
    <row r="4752">
      <c r="A4752" s="310"/>
      <c r="B4752" s="310"/>
      <c r="C4752" s="310"/>
      <c r="D4752" s="310"/>
      <c r="E4752" s="310"/>
      <c r="F4752" s="310"/>
      <c r="G4752" s="310"/>
      <c r="H4752" s="310"/>
      <c r="I4752" s="310"/>
    </row>
    <row r="4753">
      <c r="A4753" s="310"/>
      <c r="B4753" s="310"/>
      <c r="C4753" s="310"/>
      <c r="D4753" s="310"/>
      <c r="E4753" s="310"/>
      <c r="F4753" s="310"/>
      <c r="G4753" s="310"/>
      <c r="H4753" s="310"/>
      <c r="I4753" s="310"/>
    </row>
    <row r="4754">
      <c r="A4754" s="310"/>
      <c r="B4754" s="310"/>
      <c r="C4754" s="310"/>
      <c r="D4754" s="310"/>
      <c r="E4754" s="310"/>
      <c r="F4754" s="310"/>
      <c r="G4754" s="310"/>
      <c r="H4754" s="310"/>
      <c r="I4754" s="310"/>
    </row>
    <row r="4755">
      <c r="A4755" s="310"/>
      <c r="B4755" s="310"/>
      <c r="C4755" s="310"/>
      <c r="D4755" s="310"/>
      <c r="E4755" s="310"/>
      <c r="F4755" s="310"/>
      <c r="G4755" s="310"/>
      <c r="H4755" s="310"/>
      <c r="I4755" s="310"/>
    </row>
    <row r="4756">
      <c r="A4756" s="310"/>
      <c r="B4756" s="310"/>
      <c r="C4756" s="310"/>
      <c r="D4756" s="310"/>
      <c r="E4756" s="310"/>
      <c r="F4756" s="310"/>
      <c r="G4756" s="310"/>
      <c r="H4756" s="310"/>
      <c r="I4756" s="310"/>
    </row>
    <row r="4757">
      <c r="A4757" s="310"/>
      <c r="B4757" s="310"/>
      <c r="C4757" s="310"/>
      <c r="D4757" s="310"/>
      <c r="E4757" s="310"/>
      <c r="F4757" s="310"/>
      <c r="G4757" s="310"/>
      <c r="H4757" s="310"/>
      <c r="I4757" s="310"/>
    </row>
    <row r="4758">
      <c r="A4758" s="310"/>
      <c r="B4758" s="310"/>
      <c r="C4758" s="310"/>
      <c r="D4758" s="310"/>
      <c r="E4758" s="310"/>
      <c r="F4758" s="310"/>
      <c r="G4758" s="310"/>
      <c r="H4758" s="310"/>
      <c r="I4758" s="310"/>
    </row>
    <row r="4759">
      <c r="A4759" s="310"/>
      <c r="B4759" s="310"/>
      <c r="C4759" s="310"/>
      <c r="D4759" s="310"/>
      <c r="E4759" s="310"/>
      <c r="F4759" s="310"/>
      <c r="G4759" s="310"/>
      <c r="H4759" s="310"/>
      <c r="I4759" s="310"/>
    </row>
    <row r="4760">
      <c r="A4760" s="310"/>
      <c r="B4760" s="310"/>
      <c r="C4760" s="310"/>
      <c r="D4760" s="310"/>
      <c r="E4760" s="310"/>
      <c r="F4760" s="310"/>
      <c r="G4760" s="310"/>
      <c r="H4760" s="310"/>
      <c r="I4760" s="310"/>
    </row>
    <row r="4761">
      <c r="A4761" s="310"/>
      <c r="B4761" s="310"/>
      <c r="C4761" s="310"/>
      <c r="D4761" s="310"/>
      <c r="E4761" s="310"/>
      <c r="F4761" s="310"/>
      <c r="G4761" s="310"/>
      <c r="H4761" s="310"/>
      <c r="I4761" s="310"/>
    </row>
    <row r="4762">
      <c r="A4762" s="310"/>
      <c r="B4762" s="310"/>
      <c r="C4762" s="310"/>
      <c r="D4762" s="310"/>
      <c r="E4762" s="310"/>
      <c r="F4762" s="310"/>
      <c r="G4762" s="310"/>
      <c r="H4762" s="310"/>
      <c r="I4762" s="310"/>
    </row>
    <row r="4763">
      <c r="A4763" s="310"/>
      <c r="B4763" s="310"/>
      <c r="C4763" s="310"/>
      <c r="D4763" s="310"/>
      <c r="E4763" s="310"/>
      <c r="F4763" s="310"/>
      <c r="G4763" s="310"/>
      <c r="H4763" s="310"/>
      <c r="I4763" s="310"/>
    </row>
    <row r="4764">
      <c r="A4764" s="310"/>
      <c r="B4764" s="310"/>
      <c r="C4764" s="310"/>
      <c r="D4764" s="310"/>
      <c r="E4764" s="310"/>
      <c r="F4764" s="310"/>
      <c r="G4764" s="310"/>
      <c r="H4764" s="310"/>
      <c r="I4764" s="310"/>
    </row>
    <row r="4765">
      <c r="A4765" s="310"/>
      <c r="B4765" s="310"/>
      <c r="C4765" s="310"/>
      <c r="D4765" s="310"/>
      <c r="E4765" s="310"/>
      <c r="F4765" s="310"/>
      <c r="G4765" s="310"/>
      <c r="H4765" s="310"/>
      <c r="I4765" s="310"/>
    </row>
    <row r="4766">
      <c r="A4766" s="310"/>
      <c r="B4766" s="310"/>
      <c r="C4766" s="310"/>
      <c r="D4766" s="310"/>
      <c r="E4766" s="310"/>
      <c r="F4766" s="310"/>
      <c r="G4766" s="310"/>
      <c r="H4766" s="310"/>
      <c r="I4766" s="310"/>
    </row>
    <row r="4767">
      <c r="A4767" s="310"/>
      <c r="B4767" s="310"/>
      <c r="C4767" s="310"/>
      <c r="D4767" s="310"/>
      <c r="E4767" s="310"/>
      <c r="F4767" s="310"/>
      <c r="G4767" s="310"/>
      <c r="H4767" s="310"/>
      <c r="I4767" s="310"/>
    </row>
    <row r="4768">
      <c r="A4768" s="310"/>
      <c r="B4768" s="310"/>
      <c r="C4768" s="310"/>
      <c r="D4768" s="310"/>
      <c r="E4768" s="310"/>
      <c r="F4768" s="310"/>
      <c r="G4768" s="310"/>
      <c r="H4768" s="310"/>
      <c r="I4768" s="310"/>
    </row>
    <row r="4769">
      <c r="A4769" s="310"/>
      <c r="B4769" s="310"/>
      <c r="C4769" s="310"/>
      <c r="D4769" s="310"/>
      <c r="E4769" s="310"/>
      <c r="F4769" s="310"/>
      <c r="G4769" s="310"/>
      <c r="H4769" s="310"/>
      <c r="I4769" s="310"/>
    </row>
    <row r="4770">
      <c r="A4770" s="310"/>
      <c r="B4770" s="310"/>
      <c r="C4770" s="310"/>
      <c r="D4770" s="310"/>
      <c r="E4770" s="310"/>
      <c r="F4770" s="310"/>
      <c r="G4770" s="310"/>
      <c r="H4770" s="310"/>
      <c r="I4770" s="310"/>
    </row>
    <row r="4771">
      <c r="A4771" s="310"/>
      <c r="B4771" s="310"/>
      <c r="C4771" s="310"/>
      <c r="D4771" s="310"/>
      <c r="E4771" s="310"/>
      <c r="F4771" s="310"/>
      <c r="G4771" s="310"/>
      <c r="H4771" s="310"/>
      <c r="I4771" s="310"/>
    </row>
    <row r="4772">
      <c r="A4772" s="310"/>
      <c r="B4772" s="310"/>
      <c r="C4772" s="310"/>
      <c r="D4772" s="310"/>
      <c r="E4772" s="310"/>
      <c r="F4772" s="310"/>
      <c r="G4772" s="310"/>
      <c r="H4772" s="310"/>
      <c r="I4772" s="310"/>
    </row>
    <row r="4773">
      <c r="A4773" s="310"/>
      <c r="B4773" s="310"/>
      <c r="C4773" s="310"/>
      <c r="D4773" s="310"/>
      <c r="E4773" s="310"/>
      <c r="F4773" s="310"/>
      <c r="G4773" s="310"/>
      <c r="H4773" s="310"/>
      <c r="I4773" s="310"/>
    </row>
    <row r="4774">
      <c r="A4774" s="310"/>
      <c r="B4774" s="310"/>
      <c r="C4774" s="310"/>
      <c r="D4774" s="310"/>
      <c r="E4774" s="310"/>
      <c r="F4774" s="310"/>
      <c r="G4774" s="310"/>
      <c r="H4774" s="310"/>
      <c r="I4774" s="310"/>
    </row>
    <row r="4775">
      <c r="A4775" s="310"/>
      <c r="B4775" s="310"/>
      <c r="C4775" s="310"/>
      <c r="D4775" s="310"/>
      <c r="E4775" s="310"/>
      <c r="F4775" s="310"/>
      <c r="G4775" s="310"/>
      <c r="H4775" s="310"/>
      <c r="I4775" s="310"/>
    </row>
    <row r="4776">
      <c r="A4776" s="310"/>
      <c r="B4776" s="310"/>
      <c r="C4776" s="310"/>
      <c r="D4776" s="310"/>
      <c r="E4776" s="310"/>
      <c r="F4776" s="310"/>
      <c r="G4776" s="310"/>
      <c r="H4776" s="310"/>
      <c r="I4776" s="310"/>
    </row>
    <row r="4777">
      <c r="A4777" s="310"/>
      <c r="B4777" s="310"/>
      <c r="C4777" s="310"/>
      <c r="D4777" s="310"/>
      <c r="E4777" s="310"/>
      <c r="F4777" s="310"/>
      <c r="G4777" s="310"/>
      <c r="H4777" s="310"/>
      <c r="I4777" s="310"/>
    </row>
    <row r="4778">
      <c r="A4778" s="310"/>
      <c r="B4778" s="310"/>
      <c r="C4778" s="310"/>
      <c r="D4778" s="310"/>
      <c r="E4778" s="310"/>
      <c r="F4778" s="310"/>
      <c r="G4778" s="310"/>
      <c r="H4778" s="310"/>
      <c r="I4778" s="310"/>
    </row>
    <row r="4779">
      <c r="A4779" s="310"/>
      <c r="B4779" s="310"/>
      <c r="C4779" s="310"/>
      <c r="D4779" s="310"/>
      <c r="E4779" s="310"/>
      <c r="F4779" s="310"/>
      <c r="G4779" s="310"/>
      <c r="H4779" s="310"/>
      <c r="I4779" s="310"/>
    </row>
    <row r="4780">
      <c r="A4780" s="310"/>
      <c r="B4780" s="310"/>
      <c r="C4780" s="310"/>
      <c r="D4780" s="310"/>
      <c r="E4780" s="310"/>
      <c r="F4780" s="310"/>
      <c r="G4780" s="310"/>
      <c r="H4780" s="310"/>
      <c r="I4780" s="310"/>
    </row>
    <row r="4781">
      <c r="A4781" s="310"/>
      <c r="B4781" s="310"/>
      <c r="C4781" s="310"/>
      <c r="D4781" s="310"/>
      <c r="E4781" s="310"/>
      <c r="F4781" s="310"/>
      <c r="G4781" s="310"/>
      <c r="H4781" s="310"/>
      <c r="I4781" s="310"/>
    </row>
    <row r="4782">
      <c r="A4782" s="310"/>
      <c r="B4782" s="310"/>
      <c r="C4782" s="310"/>
      <c r="D4782" s="310"/>
      <c r="E4782" s="310"/>
      <c r="F4782" s="310"/>
      <c r="G4782" s="310"/>
      <c r="H4782" s="310"/>
      <c r="I4782" s="310"/>
    </row>
    <row r="4783">
      <c r="A4783" s="310"/>
      <c r="B4783" s="310"/>
      <c r="C4783" s="310"/>
      <c r="D4783" s="310"/>
      <c r="E4783" s="310"/>
      <c r="F4783" s="310"/>
      <c r="G4783" s="310"/>
      <c r="H4783" s="310"/>
      <c r="I4783" s="310"/>
    </row>
    <row r="4784">
      <c r="A4784" s="310"/>
      <c r="B4784" s="310"/>
      <c r="C4784" s="310"/>
      <c r="D4784" s="310"/>
      <c r="E4784" s="310"/>
      <c r="F4784" s="310"/>
      <c r="G4784" s="310"/>
      <c r="H4784" s="310"/>
      <c r="I4784" s="310"/>
    </row>
    <row r="4785">
      <c r="A4785" s="310"/>
      <c r="B4785" s="310"/>
      <c r="C4785" s="310"/>
      <c r="D4785" s="310"/>
      <c r="E4785" s="310"/>
      <c r="F4785" s="310"/>
      <c r="G4785" s="310"/>
      <c r="H4785" s="310"/>
      <c r="I4785" s="310"/>
    </row>
    <row r="4786">
      <c r="A4786" s="310"/>
      <c r="B4786" s="310"/>
      <c r="C4786" s="310"/>
      <c r="D4786" s="310"/>
      <c r="E4786" s="310"/>
      <c r="F4786" s="310"/>
      <c r="G4786" s="310"/>
      <c r="H4786" s="310"/>
      <c r="I4786" s="310"/>
    </row>
    <row r="4787">
      <c r="A4787" s="310"/>
      <c r="B4787" s="310"/>
      <c r="C4787" s="310"/>
      <c r="D4787" s="310"/>
      <c r="E4787" s="310"/>
      <c r="F4787" s="310"/>
      <c r="G4787" s="310"/>
      <c r="H4787" s="310"/>
      <c r="I4787" s="310"/>
    </row>
    <row r="4788">
      <c r="A4788" s="310"/>
      <c r="B4788" s="310"/>
      <c r="C4788" s="310"/>
      <c r="D4788" s="310"/>
      <c r="E4788" s="310"/>
      <c r="F4788" s="310"/>
      <c r="G4788" s="310"/>
      <c r="H4788" s="310"/>
      <c r="I4788" s="310"/>
    </row>
    <row r="4789">
      <c r="A4789" s="310"/>
      <c r="B4789" s="310"/>
      <c r="C4789" s="310"/>
      <c r="D4789" s="310"/>
      <c r="E4789" s="310"/>
      <c r="F4789" s="310"/>
      <c r="G4789" s="310"/>
      <c r="H4789" s="310"/>
      <c r="I4789" s="310"/>
    </row>
    <row r="4790">
      <c r="A4790" s="310"/>
      <c r="B4790" s="310"/>
      <c r="C4790" s="310"/>
      <c r="D4790" s="310"/>
      <c r="E4790" s="310"/>
      <c r="F4790" s="310"/>
      <c r="G4790" s="310"/>
      <c r="H4790" s="310"/>
      <c r="I4790" s="310"/>
    </row>
    <row r="4791">
      <c r="A4791" s="310"/>
      <c r="B4791" s="310"/>
      <c r="C4791" s="310"/>
      <c r="D4791" s="310"/>
      <c r="E4791" s="310"/>
      <c r="F4791" s="310"/>
      <c r="G4791" s="310"/>
      <c r="H4791" s="310"/>
      <c r="I4791" s="310"/>
    </row>
    <row r="4792">
      <c r="A4792" s="310"/>
      <c r="B4792" s="310"/>
      <c r="C4792" s="310"/>
      <c r="D4792" s="310"/>
      <c r="E4792" s="310"/>
      <c r="F4792" s="310"/>
      <c r="G4792" s="310"/>
      <c r="H4792" s="310"/>
      <c r="I4792" s="310"/>
    </row>
    <row r="4793">
      <c r="A4793" s="310"/>
      <c r="B4793" s="310"/>
      <c r="C4793" s="310"/>
      <c r="D4793" s="310"/>
      <c r="E4793" s="310"/>
      <c r="F4793" s="310"/>
      <c r="G4793" s="310"/>
      <c r="H4793" s="310"/>
      <c r="I4793" s="310"/>
    </row>
    <row r="4794">
      <c r="A4794" s="310"/>
      <c r="B4794" s="310"/>
      <c r="C4794" s="310"/>
      <c r="D4794" s="310"/>
      <c r="E4794" s="310"/>
      <c r="F4794" s="310"/>
      <c r="G4794" s="310"/>
      <c r="H4794" s="310"/>
      <c r="I4794" s="310"/>
    </row>
    <row r="4795">
      <c r="A4795" s="310"/>
      <c r="B4795" s="310"/>
      <c r="C4795" s="310"/>
      <c r="D4795" s="310"/>
      <c r="E4795" s="310"/>
      <c r="F4795" s="310"/>
      <c r="G4795" s="310"/>
      <c r="H4795" s="310"/>
      <c r="I4795" s="310"/>
    </row>
    <row r="4796">
      <c r="A4796" s="310"/>
      <c r="B4796" s="310"/>
      <c r="C4796" s="310"/>
      <c r="D4796" s="310"/>
      <c r="E4796" s="310"/>
      <c r="F4796" s="310"/>
      <c r="G4796" s="310"/>
      <c r="H4796" s="310"/>
      <c r="I4796" s="310"/>
    </row>
    <row r="4797">
      <c r="A4797" s="310"/>
      <c r="B4797" s="310"/>
      <c r="C4797" s="310"/>
      <c r="D4797" s="310"/>
      <c r="E4797" s="310"/>
      <c r="F4797" s="310"/>
      <c r="G4797" s="310"/>
      <c r="H4797" s="310"/>
      <c r="I4797" s="310"/>
    </row>
    <row r="4798">
      <c r="A4798" s="310"/>
      <c r="B4798" s="310"/>
      <c r="C4798" s="310"/>
      <c r="D4798" s="310"/>
      <c r="E4798" s="310"/>
      <c r="F4798" s="310"/>
      <c r="G4798" s="310"/>
      <c r="H4798" s="310"/>
      <c r="I4798" s="310"/>
    </row>
    <row r="4799">
      <c r="A4799" s="310"/>
      <c r="B4799" s="310"/>
      <c r="C4799" s="310"/>
      <c r="D4799" s="310"/>
      <c r="E4799" s="310"/>
      <c r="F4799" s="310"/>
      <c r="G4799" s="310"/>
      <c r="H4799" s="310"/>
      <c r="I4799" s="310"/>
    </row>
    <row r="4800">
      <c r="A4800" s="310"/>
      <c r="B4800" s="310"/>
      <c r="C4800" s="310"/>
      <c r="D4800" s="310"/>
      <c r="E4800" s="310"/>
      <c r="F4800" s="310"/>
      <c r="G4800" s="310"/>
      <c r="H4800" s="310"/>
      <c r="I4800" s="310"/>
    </row>
    <row r="4801">
      <c r="A4801" s="310"/>
      <c r="B4801" s="310"/>
      <c r="C4801" s="310"/>
      <c r="D4801" s="310"/>
      <c r="E4801" s="310"/>
      <c r="F4801" s="310"/>
      <c r="G4801" s="310"/>
      <c r="H4801" s="310"/>
      <c r="I4801" s="310"/>
    </row>
    <row r="4802">
      <c r="A4802" s="310"/>
      <c r="B4802" s="310"/>
      <c r="C4802" s="310"/>
      <c r="D4802" s="310"/>
      <c r="E4802" s="310"/>
      <c r="F4802" s="310"/>
      <c r="G4802" s="310"/>
      <c r="H4802" s="310"/>
      <c r="I4802" s="310"/>
    </row>
    <row r="4803">
      <c r="A4803" s="310"/>
      <c r="B4803" s="310"/>
      <c r="C4803" s="310"/>
      <c r="D4803" s="310"/>
      <c r="E4803" s="310"/>
      <c r="F4803" s="310"/>
      <c r="G4803" s="310"/>
      <c r="H4803" s="310"/>
      <c r="I4803" s="310"/>
    </row>
    <row r="4804">
      <c r="A4804" s="310"/>
      <c r="B4804" s="310"/>
      <c r="C4804" s="310"/>
      <c r="D4804" s="310"/>
      <c r="E4804" s="310"/>
      <c r="F4804" s="310"/>
      <c r="G4804" s="310"/>
      <c r="H4804" s="310"/>
      <c r="I4804" s="310"/>
    </row>
    <row r="4805">
      <c r="A4805" s="310"/>
      <c r="B4805" s="310"/>
      <c r="C4805" s="310"/>
      <c r="D4805" s="310"/>
      <c r="E4805" s="310"/>
      <c r="F4805" s="310"/>
      <c r="G4805" s="310"/>
      <c r="H4805" s="310"/>
      <c r="I4805" s="310"/>
    </row>
    <row r="4806">
      <c r="A4806" s="310"/>
      <c r="B4806" s="310"/>
      <c r="C4806" s="310"/>
      <c r="D4806" s="310"/>
      <c r="E4806" s="310"/>
      <c r="F4806" s="310"/>
      <c r="G4806" s="310"/>
      <c r="H4806" s="310"/>
      <c r="I4806" s="310"/>
    </row>
    <row r="4807">
      <c r="A4807" s="310"/>
      <c r="B4807" s="310"/>
      <c r="C4807" s="310"/>
      <c r="D4807" s="310"/>
      <c r="E4807" s="310"/>
      <c r="F4807" s="310"/>
      <c r="G4807" s="310"/>
      <c r="H4807" s="310"/>
      <c r="I4807" s="310"/>
    </row>
    <row r="4808">
      <c r="A4808" s="310"/>
      <c r="B4808" s="310"/>
      <c r="C4808" s="310"/>
      <c r="D4808" s="310"/>
      <c r="E4808" s="310"/>
      <c r="F4808" s="310"/>
      <c r="G4808" s="310"/>
      <c r="H4808" s="310"/>
      <c r="I4808" s="310"/>
    </row>
    <row r="4809">
      <c r="A4809" s="310"/>
      <c r="B4809" s="310"/>
      <c r="C4809" s="310"/>
      <c r="D4809" s="310"/>
      <c r="E4809" s="310"/>
      <c r="F4809" s="310"/>
      <c r="G4809" s="310"/>
      <c r="H4809" s="310"/>
      <c r="I4809" s="310"/>
    </row>
    <row r="4810">
      <c r="A4810" s="310"/>
      <c r="B4810" s="310"/>
      <c r="C4810" s="310"/>
      <c r="D4810" s="310"/>
      <c r="E4810" s="310"/>
      <c r="F4810" s="310"/>
      <c r="G4810" s="310"/>
      <c r="H4810" s="310"/>
      <c r="I4810" s="310"/>
    </row>
    <row r="4811">
      <c r="A4811" s="310"/>
      <c r="B4811" s="310"/>
      <c r="C4811" s="310"/>
      <c r="D4811" s="310"/>
      <c r="E4811" s="310"/>
      <c r="F4811" s="310"/>
      <c r="G4811" s="310"/>
      <c r="H4811" s="310"/>
      <c r="I4811" s="310"/>
    </row>
    <row r="4812">
      <c r="A4812" s="310"/>
      <c r="B4812" s="310"/>
      <c r="C4812" s="310"/>
      <c r="D4812" s="310"/>
      <c r="E4812" s="310"/>
      <c r="F4812" s="310"/>
      <c r="G4812" s="310"/>
      <c r="H4812" s="310"/>
      <c r="I4812" s="310"/>
    </row>
    <row r="4813">
      <c r="A4813" s="310"/>
      <c r="B4813" s="310"/>
      <c r="C4813" s="310"/>
      <c r="D4813" s="310"/>
      <c r="E4813" s="310"/>
      <c r="F4813" s="310"/>
      <c r="G4813" s="310"/>
      <c r="H4813" s="310"/>
      <c r="I4813" s="310"/>
    </row>
    <row r="4814">
      <c r="A4814" s="310"/>
      <c r="B4814" s="310"/>
      <c r="C4814" s="310"/>
      <c r="D4814" s="310"/>
      <c r="E4814" s="310"/>
      <c r="F4814" s="310"/>
      <c r="G4814" s="310"/>
      <c r="H4814" s="310"/>
      <c r="I4814" s="310"/>
    </row>
    <row r="4815">
      <c r="A4815" s="310"/>
      <c r="B4815" s="310"/>
      <c r="C4815" s="310"/>
      <c r="D4815" s="310"/>
      <c r="E4815" s="310"/>
      <c r="F4815" s="310"/>
      <c r="G4815" s="310"/>
      <c r="H4815" s="310"/>
      <c r="I4815" s="310"/>
    </row>
    <row r="4816">
      <c r="A4816" s="310"/>
      <c r="B4816" s="310"/>
      <c r="C4816" s="310"/>
      <c r="D4816" s="310"/>
      <c r="E4816" s="310"/>
      <c r="F4816" s="310"/>
      <c r="G4816" s="310"/>
      <c r="H4816" s="310"/>
      <c r="I4816" s="310"/>
    </row>
    <row r="4817">
      <c r="A4817" s="310"/>
      <c r="B4817" s="310"/>
      <c r="C4817" s="310"/>
      <c r="D4817" s="310"/>
      <c r="E4817" s="310"/>
      <c r="F4817" s="310"/>
      <c r="G4817" s="310"/>
      <c r="H4817" s="310"/>
      <c r="I4817" s="310"/>
    </row>
    <row r="4818">
      <c r="A4818" s="310"/>
      <c r="B4818" s="310"/>
      <c r="C4818" s="310"/>
      <c r="D4818" s="310"/>
      <c r="E4818" s="310"/>
      <c r="F4818" s="310"/>
      <c r="G4818" s="310"/>
      <c r="H4818" s="310"/>
      <c r="I4818" s="310"/>
    </row>
    <row r="4819">
      <c r="A4819" s="310"/>
      <c r="B4819" s="310"/>
      <c r="C4819" s="310"/>
      <c r="D4819" s="310"/>
      <c r="E4819" s="310"/>
      <c r="F4819" s="310"/>
      <c r="G4819" s="310"/>
      <c r="H4819" s="310"/>
      <c r="I4819" s="310"/>
    </row>
    <row r="4820">
      <c r="A4820" s="310"/>
      <c r="B4820" s="310"/>
      <c r="C4820" s="310"/>
      <c r="D4820" s="310"/>
      <c r="E4820" s="310"/>
      <c r="F4820" s="310"/>
      <c r="G4820" s="310"/>
      <c r="H4820" s="310"/>
      <c r="I4820" s="310"/>
    </row>
    <row r="4821">
      <c r="A4821" s="310"/>
      <c r="B4821" s="310"/>
      <c r="C4821" s="310"/>
      <c r="D4821" s="310"/>
      <c r="E4821" s="310"/>
      <c r="F4821" s="310"/>
      <c r="G4821" s="310"/>
      <c r="H4821" s="310"/>
      <c r="I4821" s="310"/>
    </row>
    <row r="4822">
      <c r="A4822" s="310"/>
      <c r="B4822" s="310"/>
      <c r="C4822" s="310"/>
      <c r="D4822" s="310"/>
      <c r="E4822" s="310"/>
      <c r="F4822" s="310"/>
      <c r="G4822" s="310"/>
      <c r="H4822" s="310"/>
      <c r="I4822" s="310"/>
    </row>
    <row r="4823">
      <c r="A4823" s="310"/>
      <c r="B4823" s="310"/>
      <c r="C4823" s="310"/>
      <c r="D4823" s="310"/>
      <c r="E4823" s="310"/>
      <c r="F4823" s="310"/>
      <c r="G4823" s="310"/>
      <c r="H4823" s="310"/>
      <c r="I4823" s="310"/>
    </row>
    <row r="4824">
      <c r="A4824" s="310"/>
      <c r="B4824" s="310"/>
      <c r="C4824" s="310"/>
      <c r="D4824" s="310"/>
      <c r="E4824" s="310"/>
      <c r="F4824" s="310"/>
      <c r="G4824" s="310"/>
      <c r="H4824" s="310"/>
      <c r="I4824" s="310"/>
    </row>
    <row r="4825">
      <c r="A4825" s="310"/>
      <c r="B4825" s="310"/>
      <c r="C4825" s="310"/>
      <c r="D4825" s="310"/>
      <c r="E4825" s="310"/>
      <c r="F4825" s="310"/>
      <c r="G4825" s="310"/>
      <c r="H4825" s="310"/>
      <c r="I4825" s="310"/>
    </row>
    <row r="4826">
      <c r="A4826" s="310"/>
      <c r="B4826" s="310"/>
      <c r="C4826" s="310"/>
      <c r="D4826" s="310"/>
      <c r="E4826" s="310"/>
      <c r="F4826" s="310"/>
      <c r="G4826" s="310"/>
      <c r="H4826" s="310"/>
      <c r="I4826" s="310"/>
    </row>
    <row r="4827">
      <c r="A4827" s="310"/>
      <c r="B4827" s="310"/>
      <c r="C4827" s="310"/>
      <c r="D4827" s="310"/>
      <c r="E4827" s="310"/>
      <c r="F4827" s="310"/>
      <c r="G4827" s="310"/>
      <c r="H4827" s="310"/>
      <c r="I4827" s="310"/>
    </row>
    <row r="4828">
      <c r="A4828" s="310"/>
      <c r="B4828" s="310"/>
      <c r="C4828" s="310"/>
      <c r="D4828" s="310"/>
      <c r="E4828" s="310"/>
      <c r="F4828" s="310"/>
      <c r="G4828" s="310"/>
      <c r="H4828" s="310"/>
      <c r="I4828" s="310"/>
    </row>
    <row r="4829">
      <c r="A4829" s="310"/>
      <c r="B4829" s="310"/>
      <c r="C4829" s="310"/>
      <c r="D4829" s="310"/>
      <c r="E4829" s="310"/>
      <c r="F4829" s="310"/>
      <c r="G4829" s="310"/>
      <c r="H4829" s="310"/>
      <c r="I4829" s="310"/>
    </row>
    <row r="4830">
      <c r="A4830" s="310"/>
      <c r="B4830" s="310"/>
      <c r="C4830" s="310"/>
      <c r="D4830" s="310"/>
      <c r="E4830" s="310"/>
      <c r="F4830" s="310"/>
      <c r="G4830" s="310"/>
      <c r="H4830" s="310"/>
      <c r="I4830" s="310"/>
    </row>
    <row r="4831">
      <c r="A4831" s="310"/>
      <c r="B4831" s="310"/>
      <c r="C4831" s="310"/>
      <c r="D4831" s="310"/>
      <c r="E4831" s="310"/>
      <c r="F4831" s="310"/>
      <c r="G4831" s="310"/>
      <c r="H4831" s="310"/>
      <c r="I4831" s="310"/>
    </row>
    <row r="4832">
      <c r="A4832" s="310"/>
      <c r="B4832" s="310"/>
      <c r="C4832" s="310"/>
      <c r="D4832" s="310"/>
      <c r="E4832" s="310"/>
      <c r="F4832" s="310"/>
      <c r="G4832" s="310"/>
      <c r="H4832" s="310"/>
      <c r="I4832" s="310"/>
    </row>
    <row r="4833">
      <c r="A4833" s="310"/>
      <c r="B4833" s="310"/>
      <c r="C4833" s="310"/>
      <c r="D4833" s="310"/>
      <c r="E4833" s="310"/>
      <c r="F4833" s="310"/>
      <c r="G4833" s="310"/>
      <c r="H4833" s="310"/>
      <c r="I4833" s="310"/>
    </row>
    <row r="4834">
      <c r="A4834" s="310"/>
      <c r="B4834" s="310"/>
      <c r="C4834" s="310"/>
      <c r="D4834" s="310"/>
      <c r="E4834" s="310"/>
      <c r="F4834" s="310"/>
      <c r="G4834" s="310"/>
      <c r="H4834" s="310"/>
      <c r="I4834" s="310"/>
    </row>
    <row r="4835">
      <c r="A4835" s="310"/>
      <c r="B4835" s="310"/>
      <c r="C4835" s="310"/>
      <c r="D4835" s="310"/>
      <c r="E4835" s="310"/>
      <c r="F4835" s="310"/>
      <c r="G4835" s="310"/>
      <c r="H4835" s="310"/>
      <c r="I4835" s="310"/>
    </row>
    <row r="4836">
      <c r="A4836" s="310"/>
      <c r="B4836" s="310"/>
      <c r="C4836" s="310"/>
      <c r="D4836" s="310"/>
      <c r="E4836" s="310"/>
      <c r="F4836" s="310"/>
      <c r="G4836" s="310"/>
      <c r="H4836" s="310"/>
      <c r="I4836" s="310"/>
    </row>
    <row r="4837">
      <c r="A4837" s="310"/>
      <c r="B4837" s="310"/>
      <c r="C4837" s="310"/>
      <c r="D4837" s="310"/>
      <c r="E4837" s="310"/>
      <c r="F4837" s="310"/>
      <c r="G4837" s="310"/>
      <c r="H4837" s="310"/>
      <c r="I4837" s="310"/>
    </row>
    <row r="4838">
      <c r="A4838" s="310"/>
      <c r="B4838" s="310"/>
      <c r="C4838" s="310"/>
      <c r="D4838" s="310"/>
      <c r="E4838" s="310"/>
      <c r="F4838" s="310"/>
      <c r="G4838" s="310"/>
      <c r="H4838" s="310"/>
      <c r="I4838" s="310"/>
    </row>
    <row r="4839">
      <c r="A4839" s="310"/>
      <c r="B4839" s="310"/>
      <c r="C4839" s="310"/>
      <c r="D4839" s="310"/>
      <c r="E4839" s="310"/>
      <c r="F4839" s="310"/>
      <c r="G4839" s="310"/>
      <c r="H4839" s="310"/>
      <c r="I4839" s="310"/>
    </row>
    <row r="4840">
      <c r="A4840" s="310"/>
      <c r="B4840" s="310"/>
      <c r="C4840" s="310"/>
      <c r="D4840" s="310"/>
      <c r="E4840" s="310"/>
      <c r="F4840" s="310"/>
      <c r="G4840" s="310"/>
      <c r="H4840" s="310"/>
      <c r="I4840" s="310"/>
    </row>
    <row r="4841">
      <c r="A4841" s="310"/>
      <c r="B4841" s="310"/>
      <c r="C4841" s="310"/>
      <c r="D4841" s="310"/>
      <c r="E4841" s="310"/>
      <c r="F4841" s="310"/>
      <c r="G4841" s="310"/>
      <c r="H4841" s="310"/>
      <c r="I4841" s="310"/>
    </row>
    <row r="4842">
      <c r="A4842" s="310"/>
      <c r="B4842" s="310"/>
      <c r="C4842" s="310"/>
      <c r="D4842" s="310"/>
      <c r="E4842" s="310"/>
      <c r="F4842" s="310"/>
      <c r="G4842" s="310"/>
      <c r="H4842" s="310"/>
      <c r="I4842" s="310"/>
    </row>
    <row r="4843">
      <c r="A4843" s="310"/>
      <c r="B4843" s="310"/>
      <c r="C4843" s="310"/>
      <c r="D4843" s="310"/>
      <c r="E4843" s="310"/>
      <c r="F4843" s="310"/>
      <c r="G4843" s="310"/>
      <c r="H4843" s="310"/>
      <c r="I4843" s="310"/>
    </row>
    <row r="4844">
      <c r="A4844" s="310"/>
      <c r="B4844" s="310"/>
      <c r="C4844" s="310"/>
      <c r="D4844" s="310"/>
      <c r="E4844" s="310"/>
      <c r="F4844" s="310"/>
      <c r="G4844" s="310"/>
      <c r="H4844" s="310"/>
      <c r="I4844" s="310"/>
    </row>
    <row r="4845">
      <c r="A4845" s="310"/>
      <c r="B4845" s="310"/>
      <c r="C4845" s="310"/>
      <c r="D4845" s="310"/>
      <c r="E4845" s="310"/>
      <c r="F4845" s="310"/>
      <c r="G4845" s="310"/>
      <c r="H4845" s="310"/>
      <c r="I4845" s="310"/>
    </row>
    <row r="4846">
      <c r="A4846" s="310"/>
      <c r="B4846" s="310"/>
      <c r="C4846" s="310"/>
      <c r="D4846" s="310"/>
      <c r="E4846" s="310"/>
      <c r="F4846" s="310"/>
      <c r="G4846" s="310"/>
      <c r="H4846" s="310"/>
      <c r="I4846" s="310"/>
    </row>
    <row r="4847">
      <c r="A4847" s="310"/>
      <c r="B4847" s="310"/>
      <c r="C4847" s="310"/>
      <c r="D4847" s="310"/>
      <c r="E4847" s="310"/>
      <c r="F4847" s="310"/>
      <c r="G4847" s="310"/>
      <c r="H4847" s="310"/>
      <c r="I4847" s="310"/>
    </row>
    <row r="4848">
      <c r="A4848" s="310"/>
      <c r="B4848" s="310"/>
      <c r="C4848" s="310"/>
      <c r="D4848" s="310"/>
      <c r="E4848" s="310"/>
      <c r="F4848" s="310"/>
      <c r="G4848" s="310"/>
      <c r="H4848" s="310"/>
      <c r="I4848" s="310"/>
    </row>
    <row r="4849">
      <c r="A4849" s="310"/>
      <c r="B4849" s="310"/>
      <c r="C4849" s="310"/>
      <c r="D4849" s="310"/>
      <c r="E4849" s="310"/>
      <c r="F4849" s="310"/>
      <c r="G4849" s="310"/>
      <c r="H4849" s="310"/>
      <c r="I4849" s="310"/>
    </row>
    <row r="4850">
      <c r="A4850" s="310"/>
      <c r="B4850" s="310"/>
      <c r="C4850" s="310"/>
      <c r="D4850" s="310"/>
      <c r="E4850" s="310"/>
      <c r="F4850" s="310"/>
      <c r="G4850" s="310"/>
      <c r="H4850" s="310"/>
      <c r="I4850" s="310"/>
    </row>
    <row r="4851">
      <c r="A4851" s="310"/>
      <c r="B4851" s="310"/>
      <c r="C4851" s="310"/>
      <c r="D4851" s="310"/>
      <c r="E4851" s="310"/>
      <c r="F4851" s="310"/>
      <c r="G4851" s="310"/>
      <c r="H4851" s="310"/>
      <c r="I4851" s="310"/>
    </row>
    <row r="4852">
      <c r="A4852" s="310"/>
      <c r="B4852" s="310"/>
      <c r="C4852" s="310"/>
      <c r="D4852" s="310"/>
      <c r="E4852" s="310"/>
      <c r="F4852" s="310"/>
      <c r="G4852" s="310"/>
      <c r="H4852" s="310"/>
      <c r="I4852" s="310"/>
    </row>
    <row r="4853">
      <c r="A4853" s="310"/>
      <c r="B4853" s="310"/>
      <c r="C4853" s="310"/>
      <c r="D4853" s="310"/>
      <c r="E4853" s="310"/>
      <c r="F4853" s="310"/>
      <c r="G4853" s="310"/>
      <c r="H4853" s="310"/>
      <c r="I4853" s="310"/>
    </row>
    <row r="4854">
      <c r="A4854" s="310"/>
      <c r="B4854" s="310"/>
      <c r="C4854" s="310"/>
      <c r="D4854" s="310"/>
      <c r="E4854" s="310"/>
      <c r="F4854" s="310"/>
      <c r="G4854" s="310"/>
      <c r="H4854" s="310"/>
      <c r="I4854" s="310"/>
    </row>
    <row r="4855">
      <c r="A4855" s="310"/>
      <c r="B4855" s="310"/>
      <c r="C4855" s="310"/>
      <c r="D4855" s="310"/>
      <c r="E4855" s="310"/>
      <c r="F4855" s="310"/>
      <c r="G4855" s="310"/>
      <c r="H4855" s="310"/>
      <c r="I4855" s="310"/>
    </row>
    <row r="4856">
      <c r="A4856" s="310"/>
      <c r="B4856" s="310"/>
      <c r="C4856" s="310"/>
      <c r="D4856" s="310"/>
      <c r="E4856" s="310"/>
      <c r="F4856" s="310"/>
      <c r="G4856" s="310"/>
      <c r="H4856" s="310"/>
      <c r="I4856" s="310"/>
    </row>
    <row r="4857">
      <c r="A4857" s="310"/>
      <c r="B4857" s="310"/>
      <c r="C4857" s="310"/>
      <c r="D4857" s="310"/>
      <c r="E4857" s="310"/>
      <c r="F4857" s="310"/>
      <c r="G4857" s="310"/>
      <c r="H4857" s="310"/>
      <c r="I4857" s="310"/>
    </row>
    <row r="4858">
      <c r="A4858" s="310"/>
      <c r="B4858" s="310"/>
      <c r="C4858" s="310"/>
      <c r="D4858" s="310"/>
      <c r="E4858" s="310"/>
      <c r="F4858" s="310"/>
      <c r="G4858" s="310"/>
      <c r="H4858" s="310"/>
      <c r="I4858" s="310"/>
    </row>
    <row r="4859">
      <c r="A4859" s="310"/>
      <c r="B4859" s="310"/>
      <c r="C4859" s="310"/>
      <c r="D4859" s="310"/>
      <c r="E4859" s="310"/>
      <c r="F4859" s="310"/>
      <c r="G4859" s="310"/>
      <c r="H4859" s="310"/>
      <c r="I4859" s="310"/>
    </row>
    <row r="4860">
      <c r="A4860" s="310"/>
      <c r="B4860" s="310"/>
      <c r="C4860" s="310"/>
      <c r="D4860" s="310"/>
      <c r="E4860" s="310"/>
      <c r="F4860" s="310"/>
      <c r="G4860" s="310"/>
      <c r="H4860" s="310"/>
      <c r="I4860" s="310"/>
    </row>
    <row r="4861">
      <c r="A4861" s="310"/>
      <c r="B4861" s="310"/>
      <c r="C4861" s="310"/>
      <c r="D4861" s="310"/>
      <c r="E4861" s="310"/>
      <c r="F4861" s="310"/>
      <c r="G4861" s="310"/>
      <c r="H4861" s="310"/>
      <c r="I4861" s="310"/>
    </row>
    <row r="4862">
      <c r="A4862" s="310"/>
      <c r="B4862" s="310"/>
      <c r="C4862" s="310"/>
      <c r="D4862" s="310"/>
      <c r="E4862" s="310"/>
      <c r="F4862" s="310"/>
      <c r="G4862" s="310"/>
      <c r="H4862" s="310"/>
      <c r="I4862" s="310"/>
    </row>
    <row r="4863">
      <c r="A4863" s="310"/>
      <c r="B4863" s="310"/>
      <c r="C4863" s="310"/>
      <c r="D4863" s="310"/>
      <c r="E4863" s="310"/>
      <c r="F4863" s="310"/>
      <c r="G4863" s="310"/>
      <c r="H4863" s="310"/>
      <c r="I4863" s="310"/>
    </row>
    <row r="4864">
      <c r="A4864" s="310"/>
      <c r="B4864" s="310"/>
      <c r="C4864" s="310"/>
      <c r="D4864" s="310"/>
      <c r="E4864" s="310"/>
      <c r="F4864" s="310"/>
      <c r="G4864" s="310"/>
      <c r="H4864" s="310"/>
      <c r="I4864" s="310"/>
    </row>
    <row r="4865">
      <c r="A4865" s="310"/>
      <c r="B4865" s="310"/>
      <c r="C4865" s="310"/>
      <c r="D4865" s="310"/>
      <c r="E4865" s="310"/>
      <c r="F4865" s="310"/>
      <c r="G4865" s="310"/>
      <c r="H4865" s="310"/>
      <c r="I4865" s="310"/>
    </row>
    <row r="4866">
      <c r="A4866" s="310"/>
      <c r="B4866" s="310"/>
      <c r="C4866" s="310"/>
      <c r="D4866" s="310"/>
      <c r="E4866" s="310"/>
      <c r="F4866" s="310"/>
      <c r="G4866" s="310"/>
      <c r="H4866" s="310"/>
      <c r="I4866" s="310"/>
    </row>
    <row r="4867">
      <c r="A4867" s="310"/>
      <c r="B4867" s="310"/>
      <c r="C4867" s="310"/>
      <c r="D4867" s="310"/>
      <c r="E4867" s="310"/>
      <c r="F4867" s="310"/>
      <c r="G4867" s="310"/>
      <c r="H4867" s="310"/>
      <c r="I4867" s="310"/>
    </row>
    <row r="4868">
      <c r="A4868" s="310"/>
      <c r="B4868" s="310"/>
      <c r="C4868" s="310"/>
      <c r="D4868" s="310"/>
      <c r="E4868" s="310"/>
      <c r="F4868" s="310"/>
      <c r="G4868" s="310"/>
      <c r="H4868" s="310"/>
      <c r="I4868" s="310"/>
    </row>
    <row r="4869">
      <c r="A4869" s="310"/>
      <c r="B4869" s="310"/>
      <c r="C4869" s="310"/>
      <c r="D4869" s="310"/>
      <c r="E4869" s="310"/>
      <c r="F4869" s="310"/>
      <c r="G4869" s="310"/>
      <c r="H4869" s="310"/>
      <c r="I4869" s="310"/>
    </row>
    <row r="4870">
      <c r="A4870" s="310"/>
      <c r="B4870" s="310"/>
      <c r="C4870" s="310"/>
      <c r="D4870" s="310"/>
      <c r="E4870" s="310"/>
      <c r="F4870" s="310"/>
      <c r="G4870" s="310"/>
      <c r="H4870" s="310"/>
      <c r="I4870" s="310"/>
    </row>
    <row r="4871">
      <c r="A4871" s="310"/>
      <c r="B4871" s="310"/>
      <c r="C4871" s="310"/>
      <c r="D4871" s="310"/>
      <c r="E4871" s="310"/>
      <c r="F4871" s="310"/>
      <c r="G4871" s="310"/>
      <c r="H4871" s="310"/>
      <c r="I4871" s="310"/>
    </row>
    <row r="4872">
      <c r="A4872" s="310"/>
      <c r="B4872" s="310"/>
      <c r="C4872" s="310"/>
      <c r="D4872" s="310"/>
      <c r="E4872" s="310"/>
      <c r="F4872" s="310"/>
      <c r="G4872" s="310"/>
      <c r="H4872" s="310"/>
      <c r="I4872" s="310"/>
    </row>
    <row r="4873">
      <c r="A4873" s="310"/>
      <c r="B4873" s="310"/>
      <c r="C4873" s="310"/>
      <c r="D4873" s="310"/>
      <c r="E4873" s="310"/>
      <c r="F4873" s="310"/>
      <c r="G4873" s="310"/>
      <c r="H4873" s="310"/>
      <c r="I4873" s="310"/>
    </row>
    <row r="4874">
      <c r="A4874" s="310"/>
      <c r="B4874" s="310"/>
      <c r="C4874" s="310"/>
      <c r="D4874" s="310"/>
      <c r="E4874" s="310"/>
      <c r="F4874" s="310"/>
      <c r="G4874" s="310"/>
      <c r="H4874" s="310"/>
      <c r="I4874" s="310"/>
    </row>
    <row r="4875">
      <c r="A4875" s="310"/>
      <c r="B4875" s="310"/>
      <c r="C4875" s="310"/>
      <c r="D4875" s="310"/>
      <c r="E4875" s="310"/>
      <c r="F4875" s="310"/>
      <c r="G4875" s="310"/>
      <c r="H4875" s="310"/>
      <c r="I4875" s="310"/>
    </row>
    <row r="4876">
      <c r="A4876" s="310"/>
      <c r="B4876" s="310"/>
      <c r="C4876" s="310"/>
      <c r="D4876" s="310"/>
      <c r="E4876" s="310"/>
      <c r="F4876" s="310"/>
      <c r="G4876" s="310"/>
      <c r="H4876" s="310"/>
      <c r="I4876" s="310"/>
    </row>
    <row r="4877">
      <c r="A4877" s="310"/>
      <c r="B4877" s="310"/>
      <c r="C4877" s="310"/>
      <c r="D4877" s="310"/>
      <c r="E4877" s="310"/>
      <c r="F4877" s="310"/>
      <c r="G4877" s="310"/>
      <c r="H4877" s="310"/>
      <c r="I4877" s="310"/>
    </row>
    <row r="4878">
      <c r="A4878" s="310"/>
      <c r="B4878" s="310"/>
      <c r="C4878" s="310"/>
      <c r="D4878" s="310"/>
      <c r="E4878" s="310"/>
      <c r="F4878" s="310"/>
      <c r="G4878" s="310"/>
      <c r="H4878" s="310"/>
      <c r="I4878" s="310"/>
    </row>
    <row r="4879">
      <c r="A4879" s="310"/>
      <c r="B4879" s="310"/>
      <c r="C4879" s="310"/>
      <c r="D4879" s="310"/>
      <c r="E4879" s="310"/>
      <c r="F4879" s="310"/>
      <c r="G4879" s="310"/>
      <c r="H4879" s="310"/>
      <c r="I4879" s="310"/>
    </row>
    <row r="4880">
      <c r="A4880" s="310"/>
      <c r="B4880" s="310"/>
      <c r="C4880" s="310"/>
      <c r="D4880" s="310"/>
      <c r="E4880" s="310"/>
      <c r="F4880" s="310"/>
      <c r="G4880" s="310"/>
      <c r="H4880" s="310"/>
      <c r="I4880" s="310"/>
    </row>
    <row r="4881">
      <c r="A4881" s="310"/>
      <c r="B4881" s="310"/>
      <c r="C4881" s="310"/>
      <c r="D4881" s="310"/>
      <c r="E4881" s="310"/>
      <c r="F4881" s="310"/>
      <c r="G4881" s="310"/>
      <c r="H4881" s="310"/>
      <c r="I4881" s="310"/>
    </row>
    <row r="4882">
      <c r="A4882" s="310"/>
      <c r="B4882" s="310"/>
      <c r="C4882" s="310"/>
      <c r="D4882" s="310"/>
      <c r="E4882" s="310"/>
      <c r="F4882" s="310"/>
      <c r="G4882" s="310"/>
      <c r="H4882" s="310"/>
      <c r="I4882" s="310"/>
    </row>
    <row r="4883">
      <c r="A4883" s="310"/>
      <c r="B4883" s="310"/>
      <c r="C4883" s="310"/>
      <c r="D4883" s="310"/>
      <c r="E4883" s="310"/>
      <c r="F4883" s="310"/>
      <c r="G4883" s="310"/>
      <c r="H4883" s="310"/>
      <c r="I4883" s="310"/>
    </row>
    <row r="4884">
      <c r="A4884" s="310"/>
      <c r="B4884" s="310"/>
      <c r="C4884" s="310"/>
      <c r="D4884" s="310"/>
      <c r="E4884" s="310"/>
      <c r="F4884" s="310"/>
      <c r="G4884" s="310"/>
      <c r="H4884" s="310"/>
      <c r="I4884" s="310"/>
    </row>
    <row r="4885">
      <c r="A4885" s="310"/>
      <c r="B4885" s="310"/>
      <c r="C4885" s="310"/>
      <c r="D4885" s="310"/>
      <c r="E4885" s="310"/>
      <c r="F4885" s="310"/>
      <c r="G4885" s="310"/>
      <c r="H4885" s="310"/>
      <c r="I4885" s="310"/>
    </row>
    <row r="4886">
      <c r="A4886" s="310"/>
      <c r="B4886" s="310"/>
      <c r="C4886" s="310"/>
      <c r="D4886" s="310"/>
      <c r="E4886" s="310"/>
      <c r="F4886" s="310"/>
      <c r="G4886" s="310"/>
      <c r="H4886" s="310"/>
      <c r="I4886" s="310"/>
    </row>
    <row r="4887">
      <c r="A4887" s="310"/>
      <c r="B4887" s="310"/>
      <c r="C4887" s="310"/>
      <c r="D4887" s="310"/>
      <c r="E4887" s="310"/>
      <c r="F4887" s="310"/>
      <c r="G4887" s="310"/>
      <c r="H4887" s="310"/>
      <c r="I4887" s="310"/>
    </row>
    <row r="4888">
      <c r="A4888" s="310"/>
      <c r="B4888" s="310"/>
      <c r="C4888" s="310"/>
      <c r="D4888" s="310"/>
      <c r="E4888" s="310"/>
      <c r="F4888" s="310"/>
      <c r="G4888" s="310"/>
      <c r="H4888" s="310"/>
      <c r="I4888" s="310"/>
    </row>
    <row r="4889">
      <c r="A4889" s="310"/>
      <c r="B4889" s="310"/>
      <c r="C4889" s="310"/>
      <c r="D4889" s="310"/>
      <c r="E4889" s="310"/>
      <c r="F4889" s="310"/>
      <c r="G4889" s="310"/>
      <c r="H4889" s="310"/>
      <c r="I4889" s="310"/>
    </row>
    <row r="4890">
      <c r="A4890" s="310"/>
      <c r="B4890" s="310"/>
      <c r="C4890" s="310"/>
      <c r="D4890" s="310"/>
      <c r="E4890" s="310"/>
      <c r="F4890" s="310"/>
      <c r="G4890" s="310"/>
      <c r="H4890" s="310"/>
      <c r="I4890" s="310"/>
    </row>
    <row r="4891">
      <c r="A4891" s="310"/>
      <c r="B4891" s="310"/>
      <c r="C4891" s="310"/>
      <c r="D4891" s="310"/>
      <c r="E4891" s="310"/>
      <c r="F4891" s="310"/>
      <c r="G4891" s="310"/>
      <c r="H4891" s="310"/>
      <c r="I4891" s="310"/>
    </row>
    <row r="4892">
      <c r="A4892" s="310"/>
      <c r="B4892" s="310"/>
      <c r="C4892" s="310"/>
      <c r="D4892" s="310"/>
      <c r="E4892" s="310"/>
      <c r="F4892" s="310"/>
      <c r="G4892" s="310"/>
      <c r="H4892" s="310"/>
      <c r="I4892" s="310"/>
    </row>
    <row r="4893">
      <c r="A4893" s="310"/>
      <c r="B4893" s="310"/>
      <c r="C4893" s="310"/>
      <c r="D4893" s="310"/>
      <c r="E4893" s="310"/>
      <c r="F4893" s="310"/>
      <c r="G4893" s="310"/>
      <c r="H4893" s="310"/>
      <c r="I4893" s="310"/>
    </row>
    <row r="4894">
      <c r="A4894" s="310"/>
      <c r="B4894" s="310"/>
      <c r="C4894" s="310"/>
      <c r="D4894" s="310"/>
      <c r="E4894" s="310"/>
      <c r="F4894" s="310"/>
      <c r="G4894" s="310"/>
      <c r="H4894" s="310"/>
      <c r="I4894" s="310"/>
    </row>
    <row r="4895">
      <c r="A4895" s="310"/>
      <c r="B4895" s="310"/>
      <c r="C4895" s="310"/>
      <c r="D4895" s="310"/>
      <c r="E4895" s="310"/>
      <c r="F4895" s="310"/>
      <c r="G4895" s="310"/>
      <c r="H4895" s="310"/>
      <c r="I4895" s="310"/>
    </row>
    <row r="4896">
      <c r="A4896" s="310"/>
      <c r="B4896" s="310"/>
      <c r="C4896" s="310"/>
      <c r="D4896" s="310"/>
      <c r="E4896" s="310"/>
      <c r="F4896" s="310"/>
      <c r="G4896" s="310"/>
      <c r="H4896" s="310"/>
      <c r="I4896" s="310"/>
    </row>
    <row r="4897">
      <c r="A4897" s="310"/>
      <c r="B4897" s="310"/>
      <c r="C4897" s="310"/>
      <c r="D4897" s="310"/>
      <c r="E4897" s="310"/>
      <c r="F4897" s="310"/>
      <c r="G4897" s="310"/>
      <c r="H4897" s="310"/>
      <c r="I4897" s="310"/>
    </row>
    <row r="4898">
      <c r="A4898" s="310"/>
      <c r="B4898" s="310"/>
      <c r="C4898" s="310"/>
      <c r="D4898" s="310"/>
      <c r="E4898" s="310"/>
      <c r="F4898" s="310"/>
      <c r="G4898" s="310"/>
      <c r="H4898" s="310"/>
      <c r="I4898" s="310"/>
    </row>
    <row r="4899">
      <c r="A4899" s="310"/>
      <c r="B4899" s="310"/>
      <c r="C4899" s="310"/>
      <c r="D4899" s="310"/>
      <c r="E4899" s="310"/>
      <c r="F4899" s="310"/>
      <c r="G4899" s="310"/>
      <c r="H4899" s="310"/>
      <c r="I4899" s="310"/>
    </row>
    <row r="4900">
      <c r="A4900" s="310"/>
      <c r="B4900" s="310"/>
      <c r="C4900" s="310"/>
      <c r="D4900" s="310"/>
      <c r="E4900" s="310"/>
      <c r="F4900" s="310"/>
      <c r="G4900" s="310"/>
      <c r="H4900" s="310"/>
      <c r="I4900" s="310"/>
    </row>
    <row r="4901">
      <c r="A4901" s="310"/>
      <c r="B4901" s="310"/>
      <c r="C4901" s="310"/>
      <c r="D4901" s="310"/>
      <c r="E4901" s="310"/>
      <c r="F4901" s="310"/>
      <c r="G4901" s="310"/>
      <c r="H4901" s="310"/>
      <c r="I4901" s="310"/>
    </row>
    <row r="4902">
      <c r="A4902" s="310"/>
      <c r="B4902" s="310"/>
      <c r="C4902" s="310"/>
      <c r="D4902" s="310"/>
      <c r="E4902" s="310"/>
      <c r="F4902" s="310"/>
      <c r="G4902" s="310"/>
      <c r="H4902" s="310"/>
      <c r="I4902" s="310"/>
    </row>
    <row r="4903">
      <c r="A4903" s="310"/>
      <c r="B4903" s="310"/>
      <c r="C4903" s="310"/>
      <c r="D4903" s="310"/>
      <c r="E4903" s="310"/>
      <c r="F4903" s="310"/>
      <c r="G4903" s="310"/>
      <c r="H4903" s="310"/>
      <c r="I4903" s="310"/>
    </row>
    <row r="4904">
      <c r="A4904" s="310"/>
      <c r="B4904" s="310"/>
      <c r="C4904" s="310"/>
      <c r="D4904" s="310"/>
      <c r="E4904" s="310"/>
      <c r="F4904" s="310"/>
      <c r="G4904" s="310"/>
      <c r="H4904" s="310"/>
      <c r="I4904" s="310"/>
    </row>
    <row r="4905">
      <c r="A4905" s="310"/>
      <c r="B4905" s="310"/>
      <c r="C4905" s="310"/>
      <c r="D4905" s="310"/>
      <c r="E4905" s="310"/>
      <c r="F4905" s="310"/>
      <c r="G4905" s="310"/>
      <c r="H4905" s="310"/>
      <c r="I4905" s="310"/>
    </row>
    <row r="4906">
      <c r="A4906" s="310"/>
      <c r="B4906" s="310"/>
      <c r="C4906" s="310"/>
      <c r="D4906" s="310"/>
      <c r="E4906" s="310"/>
      <c r="F4906" s="310"/>
      <c r="G4906" s="310"/>
      <c r="H4906" s="310"/>
      <c r="I4906" s="310"/>
    </row>
    <row r="4907">
      <c r="A4907" s="310"/>
      <c r="B4907" s="310"/>
      <c r="C4907" s="310"/>
      <c r="D4907" s="310"/>
      <c r="E4907" s="310"/>
      <c r="F4907" s="310"/>
      <c r="G4907" s="310"/>
      <c r="H4907" s="310"/>
      <c r="I4907" s="310"/>
    </row>
    <row r="4908">
      <c r="A4908" s="310"/>
      <c r="B4908" s="310"/>
      <c r="C4908" s="310"/>
      <c r="D4908" s="310"/>
      <c r="E4908" s="310"/>
      <c r="F4908" s="310"/>
      <c r="G4908" s="310"/>
      <c r="H4908" s="310"/>
      <c r="I4908" s="310"/>
    </row>
    <row r="4909">
      <c r="A4909" s="310"/>
      <c r="B4909" s="310"/>
      <c r="C4909" s="310"/>
      <c r="D4909" s="310"/>
      <c r="E4909" s="310"/>
      <c r="F4909" s="310"/>
      <c r="G4909" s="310"/>
      <c r="H4909" s="310"/>
      <c r="I4909" s="310"/>
    </row>
    <row r="4910">
      <c r="A4910" s="310"/>
      <c r="B4910" s="310"/>
      <c r="C4910" s="310"/>
      <c r="D4910" s="310"/>
      <c r="E4910" s="310"/>
      <c r="F4910" s="310"/>
      <c r="G4910" s="310"/>
      <c r="H4910" s="310"/>
      <c r="I4910" s="310"/>
    </row>
    <row r="4911">
      <c r="A4911" s="310"/>
      <c r="B4911" s="310"/>
      <c r="C4911" s="310"/>
      <c r="D4911" s="310"/>
      <c r="E4911" s="310"/>
      <c r="F4911" s="310"/>
      <c r="G4911" s="310"/>
      <c r="H4911" s="310"/>
      <c r="I4911" s="310"/>
    </row>
    <row r="4912">
      <c r="A4912" s="310"/>
      <c r="B4912" s="310"/>
      <c r="C4912" s="310"/>
      <c r="D4912" s="310"/>
      <c r="E4912" s="310"/>
      <c r="F4912" s="310"/>
      <c r="G4912" s="310"/>
      <c r="H4912" s="310"/>
      <c r="I4912" s="310"/>
    </row>
    <row r="4913">
      <c r="A4913" s="310"/>
      <c r="B4913" s="310"/>
      <c r="C4913" s="310"/>
      <c r="D4913" s="310"/>
      <c r="E4913" s="310"/>
      <c r="F4913" s="310"/>
      <c r="G4913" s="310"/>
      <c r="H4913" s="310"/>
      <c r="I4913" s="310"/>
    </row>
    <row r="4914">
      <c r="A4914" s="310"/>
      <c r="B4914" s="310"/>
      <c r="C4914" s="310"/>
      <c r="D4914" s="310"/>
      <c r="E4914" s="310"/>
      <c r="F4914" s="310"/>
      <c r="G4914" s="310"/>
      <c r="H4914" s="310"/>
      <c r="I4914" s="310"/>
    </row>
    <row r="4915">
      <c r="A4915" s="310"/>
      <c r="B4915" s="310"/>
      <c r="C4915" s="310"/>
      <c r="D4915" s="310"/>
      <c r="E4915" s="310"/>
      <c r="F4915" s="310"/>
      <c r="G4915" s="310"/>
      <c r="H4915" s="310"/>
      <c r="I4915" s="310"/>
    </row>
    <row r="4916">
      <c r="A4916" s="310"/>
      <c r="B4916" s="310"/>
      <c r="C4916" s="310"/>
      <c r="D4916" s="310"/>
      <c r="E4916" s="310"/>
      <c r="F4916" s="310"/>
      <c r="G4916" s="310"/>
      <c r="H4916" s="310"/>
      <c r="I4916" s="310"/>
    </row>
    <row r="4917">
      <c r="A4917" s="310"/>
      <c r="B4917" s="310"/>
      <c r="C4917" s="310"/>
      <c r="D4917" s="310"/>
      <c r="E4917" s="310"/>
      <c r="F4917" s="310"/>
      <c r="G4917" s="310"/>
      <c r="H4917" s="310"/>
      <c r="I4917" s="310"/>
    </row>
    <row r="4918">
      <c r="A4918" s="310"/>
      <c r="B4918" s="310"/>
      <c r="C4918" s="310"/>
      <c r="D4918" s="310"/>
      <c r="E4918" s="310"/>
      <c r="F4918" s="310"/>
      <c r="G4918" s="310"/>
      <c r="H4918" s="310"/>
      <c r="I4918" s="310"/>
    </row>
    <row r="4919">
      <c r="A4919" s="310"/>
      <c r="B4919" s="310"/>
      <c r="C4919" s="310"/>
      <c r="D4919" s="310"/>
      <c r="E4919" s="310"/>
      <c r="F4919" s="310"/>
      <c r="G4919" s="310"/>
      <c r="H4919" s="310"/>
      <c r="I4919" s="310"/>
    </row>
    <row r="4920">
      <c r="A4920" s="310"/>
      <c r="B4920" s="310"/>
      <c r="C4920" s="310"/>
      <c r="D4920" s="310"/>
      <c r="E4920" s="310"/>
      <c r="F4920" s="310"/>
      <c r="G4920" s="310"/>
      <c r="H4920" s="310"/>
      <c r="I4920" s="310"/>
    </row>
    <row r="4921">
      <c r="A4921" s="310"/>
      <c r="B4921" s="310"/>
      <c r="C4921" s="310"/>
      <c r="D4921" s="310"/>
      <c r="E4921" s="310"/>
      <c r="F4921" s="310"/>
      <c r="G4921" s="310"/>
      <c r="H4921" s="310"/>
      <c r="I4921" s="310"/>
    </row>
    <row r="4922">
      <c r="A4922" s="310"/>
      <c r="B4922" s="310"/>
      <c r="C4922" s="310"/>
      <c r="D4922" s="310"/>
      <c r="E4922" s="310"/>
      <c r="F4922" s="310"/>
      <c r="G4922" s="310"/>
      <c r="H4922" s="310"/>
      <c r="I4922" s="310"/>
    </row>
    <row r="4923">
      <c r="A4923" s="310"/>
      <c r="B4923" s="310"/>
      <c r="C4923" s="310"/>
      <c r="D4923" s="310"/>
      <c r="E4923" s="310"/>
      <c r="F4923" s="310"/>
      <c r="G4923" s="310"/>
      <c r="H4923" s="310"/>
      <c r="I4923" s="310"/>
    </row>
    <row r="4924">
      <c r="A4924" s="310"/>
      <c r="B4924" s="310"/>
      <c r="C4924" s="310"/>
      <c r="D4924" s="310"/>
      <c r="E4924" s="310"/>
      <c r="F4924" s="310"/>
      <c r="G4924" s="310"/>
      <c r="H4924" s="310"/>
      <c r="I4924" s="310"/>
    </row>
    <row r="4925">
      <c r="A4925" s="310"/>
      <c r="B4925" s="310"/>
      <c r="C4925" s="310"/>
      <c r="D4925" s="310"/>
      <c r="E4925" s="310"/>
      <c r="F4925" s="310"/>
      <c r="G4925" s="310"/>
      <c r="H4925" s="310"/>
      <c r="I4925" s="310"/>
    </row>
    <row r="4926">
      <c r="A4926" s="310"/>
      <c r="B4926" s="310"/>
      <c r="C4926" s="310"/>
      <c r="D4926" s="310"/>
      <c r="E4926" s="310"/>
      <c r="F4926" s="310"/>
      <c r="G4926" s="310"/>
      <c r="H4926" s="310"/>
      <c r="I4926" s="310"/>
    </row>
    <row r="4927">
      <c r="A4927" s="310"/>
      <c r="B4927" s="310"/>
      <c r="C4927" s="310"/>
      <c r="D4927" s="310"/>
      <c r="E4927" s="310"/>
      <c r="F4927" s="310"/>
      <c r="G4927" s="310"/>
      <c r="H4927" s="310"/>
      <c r="I4927" s="310"/>
    </row>
    <row r="4928">
      <c r="A4928" s="310"/>
      <c r="B4928" s="310"/>
      <c r="C4928" s="310"/>
      <c r="D4928" s="310"/>
      <c r="E4928" s="310"/>
      <c r="F4928" s="310"/>
      <c r="G4928" s="310"/>
      <c r="H4928" s="310"/>
      <c r="I4928" s="310"/>
    </row>
    <row r="4929">
      <c r="A4929" s="310"/>
      <c r="B4929" s="310"/>
      <c r="C4929" s="310"/>
      <c r="D4929" s="310"/>
      <c r="E4929" s="310"/>
      <c r="F4929" s="310"/>
      <c r="G4929" s="310"/>
      <c r="H4929" s="310"/>
      <c r="I4929" s="310"/>
    </row>
    <row r="4930">
      <c r="A4930" s="310"/>
      <c r="B4930" s="310"/>
      <c r="C4930" s="310"/>
      <c r="D4930" s="310"/>
      <c r="E4930" s="310"/>
      <c r="F4930" s="310"/>
      <c r="G4930" s="310"/>
      <c r="H4930" s="310"/>
      <c r="I4930" s="310"/>
    </row>
    <row r="4931">
      <c r="A4931" s="310"/>
      <c r="B4931" s="310"/>
      <c r="C4931" s="310"/>
      <c r="D4931" s="310"/>
      <c r="E4931" s="310"/>
      <c r="F4931" s="310"/>
      <c r="G4931" s="310"/>
      <c r="H4931" s="310"/>
      <c r="I4931" s="310"/>
    </row>
    <row r="4932">
      <c r="A4932" s="310"/>
      <c r="B4932" s="310"/>
      <c r="C4932" s="310"/>
      <c r="D4932" s="310"/>
      <c r="E4932" s="310"/>
      <c r="F4932" s="310"/>
      <c r="G4932" s="310"/>
      <c r="H4932" s="310"/>
      <c r="I4932" s="310"/>
    </row>
    <row r="4933">
      <c r="A4933" s="310"/>
      <c r="B4933" s="310"/>
      <c r="C4933" s="310"/>
      <c r="D4933" s="310"/>
      <c r="E4933" s="310"/>
      <c r="F4933" s="310"/>
      <c r="G4933" s="310"/>
      <c r="H4933" s="310"/>
      <c r="I4933" s="310"/>
    </row>
    <row r="4934">
      <c r="A4934" s="310"/>
      <c r="B4934" s="310"/>
      <c r="C4934" s="310"/>
      <c r="D4934" s="310"/>
      <c r="E4934" s="310"/>
      <c r="F4934" s="310"/>
      <c r="G4934" s="310"/>
      <c r="H4934" s="310"/>
      <c r="I4934" s="310"/>
    </row>
    <row r="4935">
      <c r="A4935" s="310"/>
      <c r="B4935" s="310"/>
      <c r="C4935" s="310"/>
      <c r="D4935" s="310"/>
      <c r="E4935" s="310"/>
      <c r="F4935" s="310"/>
      <c r="G4935" s="310"/>
      <c r="H4935" s="310"/>
      <c r="I4935" s="310"/>
    </row>
    <row r="4936">
      <c r="A4936" s="310"/>
      <c r="B4936" s="310"/>
      <c r="C4936" s="310"/>
      <c r="D4936" s="310"/>
      <c r="E4936" s="310"/>
      <c r="F4936" s="310"/>
      <c r="G4936" s="310"/>
      <c r="H4936" s="310"/>
      <c r="I4936" s="310"/>
    </row>
    <row r="4937">
      <c r="A4937" s="310"/>
      <c r="B4937" s="310"/>
      <c r="C4937" s="310"/>
      <c r="D4937" s="310"/>
      <c r="E4937" s="310"/>
      <c r="F4937" s="310"/>
      <c r="G4937" s="310"/>
      <c r="H4937" s="310"/>
      <c r="I4937" s="310"/>
    </row>
    <row r="4938">
      <c r="A4938" s="310"/>
      <c r="B4938" s="310"/>
      <c r="C4938" s="310"/>
      <c r="D4938" s="310"/>
      <c r="E4938" s="310"/>
      <c r="F4938" s="310"/>
      <c r="G4938" s="310"/>
      <c r="H4938" s="310"/>
      <c r="I4938" s="310"/>
    </row>
    <row r="4939">
      <c r="A4939" s="310"/>
      <c r="B4939" s="310"/>
      <c r="C4939" s="310"/>
      <c r="D4939" s="310"/>
      <c r="E4939" s="310"/>
      <c r="F4939" s="310"/>
      <c r="G4939" s="310"/>
      <c r="H4939" s="310"/>
      <c r="I4939" s="310"/>
    </row>
    <row r="4940">
      <c r="A4940" s="310"/>
      <c r="B4940" s="310"/>
      <c r="C4940" s="310"/>
      <c r="D4940" s="310"/>
      <c r="E4940" s="310"/>
      <c r="F4940" s="310"/>
      <c r="G4940" s="310"/>
      <c r="H4940" s="310"/>
      <c r="I4940" s="310"/>
    </row>
    <row r="4941">
      <c r="A4941" s="310"/>
      <c r="B4941" s="310"/>
      <c r="C4941" s="310"/>
      <c r="D4941" s="310"/>
      <c r="E4941" s="310"/>
      <c r="F4941" s="310"/>
      <c r="G4941" s="310"/>
      <c r="H4941" s="310"/>
      <c r="I4941" s="310"/>
    </row>
    <row r="4942">
      <c r="A4942" s="310"/>
      <c r="B4942" s="310"/>
      <c r="C4942" s="310"/>
      <c r="D4942" s="310"/>
      <c r="E4942" s="310"/>
      <c r="F4942" s="310"/>
      <c r="G4942" s="310"/>
      <c r="H4942" s="310"/>
      <c r="I4942" s="310"/>
    </row>
    <row r="4943">
      <c r="A4943" s="310"/>
      <c r="B4943" s="310"/>
      <c r="C4943" s="310"/>
      <c r="D4943" s="310"/>
      <c r="E4943" s="310"/>
      <c r="F4943" s="310"/>
      <c r="G4943" s="310"/>
      <c r="H4943" s="310"/>
      <c r="I4943" s="310"/>
    </row>
    <row r="4944">
      <c r="A4944" s="310"/>
      <c r="B4944" s="310"/>
      <c r="C4944" s="310"/>
      <c r="D4944" s="310"/>
      <c r="E4944" s="310"/>
      <c r="F4944" s="310"/>
      <c r="G4944" s="310"/>
      <c r="H4944" s="310"/>
      <c r="I4944" s="310"/>
    </row>
    <row r="4945">
      <c r="A4945" s="310"/>
      <c r="B4945" s="310"/>
      <c r="C4945" s="310"/>
      <c r="D4945" s="310"/>
      <c r="E4945" s="310"/>
      <c r="F4945" s="310"/>
      <c r="G4945" s="310"/>
      <c r="H4945" s="310"/>
      <c r="I4945" s="310"/>
    </row>
    <row r="4946">
      <c r="A4946" s="310"/>
      <c r="B4946" s="310"/>
      <c r="C4946" s="310"/>
      <c r="D4946" s="310"/>
      <c r="E4946" s="310"/>
      <c r="F4946" s="310"/>
      <c r="G4946" s="310"/>
      <c r="H4946" s="310"/>
      <c r="I4946" s="310"/>
    </row>
    <row r="4947">
      <c r="A4947" s="310"/>
      <c r="B4947" s="310"/>
      <c r="C4947" s="310"/>
      <c r="D4947" s="310"/>
      <c r="E4947" s="310"/>
      <c r="F4947" s="310"/>
      <c r="G4947" s="310"/>
      <c r="H4947" s="310"/>
      <c r="I4947" s="310"/>
    </row>
    <row r="4948">
      <c r="A4948" s="310"/>
      <c r="B4948" s="310"/>
      <c r="C4948" s="310"/>
      <c r="D4948" s="310"/>
      <c r="E4948" s="310"/>
      <c r="F4948" s="310"/>
      <c r="G4948" s="310"/>
      <c r="H4948" s="310"/>
      <c r="I4948" s="310"/>
    </row>
    <row r="4949">
      <c r="A4949" s="310"/>
      <c r="B4949" s="310"/>
      <c r="C4949" s="310"/>
      <c r="D4949" s="310"/>
      <c r="E4949" s="310"/>
      <c r="F4949" s="310"/>
      <c r="G4949" s="310"/>
      <c r="H4949" s="310"/>
      <c r="I4949" s="310"/>
    </row>
    <row r="4950">
      <c r="A4950" s="310"/>
      <c r="B4950" s="310"/>
      <c r="C4950" s="310"/>
      <c r="D4950" s="310"/>
      <c r="E4950" s="310"/>
      <c r="F4950" s="310"/>
      <c r="G4950" s="310"/>
      <c r="H4950" s="310"/>
      <c r="I4950" s="310"/>
    </row>
    <row r="4951">
      <c r="A4951" s="310"/>
      <c r="B4951" s="310"/>
      <c r="C4951" s="310"/>
      <c r="D4951" s="310"/>
      <c r="E4951" s="310"/>
      <c r="F4951" s="310"/>
      <c r="G4951" s="310"/>
      <c r="H4951" s="310"/>
      <c r="I4951" s="310"/>
    </row>
    <row r="4952">
      <c r="A4952" s="310"/>
      <c r="B4952" s="310"/>
      <c r="C4952" s="310"/>
      <c r="D4952" s="310"/>
      <c r="E4952" s="310"/>
      <c r="F4952" s="310"/>
      <c r="G4952" s="310"/>
      <c r="H4952" s="310"/>
      <c r="I4952" s="310"/>
    </row>
    <row r="4953">
      <c r="A4953" s="310"/>
      <c r="B4953" s="310"/>
      <c r="C4953" s="310"/>
      <c r="D4953" s="310"/>
      <c r="E4953" s="310"/>
      <c r="F4953" s="310"/>
      <c r="G4953" s="310"/>
      <c r="H4953" s="310"/>
      <c r="I4953" s="310"/>
    </row>
    <row r="4954">
      <c r="A4954" s="310"/>
      <c r="B4954" s="310"/>
      <c r="C4954" s="310"/>
      <c r="D4954" s="310"/>
      <c r="E4954" s="310"/>
      <c r="F4954" s="310"/>
      <c r="G4954" s="310"/>
      <c r="H4954" s="310"/>
      <c r="I4954" s="310"/>
    </row>
    <row r="4955">
      <c r="A4955" s="310"/>
      <c r="B4955" s="310"/>
      <c r="C4955" s="310"/>
      <c r="D4955" s="310"/>
      <c r="E4955" s="310"/>
      <c r="F4955" s="310"/>
      <c r="G4955" s="310"/>
      <c r="H4955" s="310"/>
      <c r="I4955" s="310"/>
    </row>
    <row r="4956">
      <c r="A4956" s="310"/>
      <c r="B4956" s="310"/>
      <c r="C4956" s="310"/>
      <c r="D4956" s="310"/>
      <c r="E4956" s="310"/>
      <c r="F4956" s="310"/>
      <c r="G4956" s="310"/>
      <c r="H4956" s="310"/>
      <c r="I4956" s="310"/>
    </row>
    <row r="4957">
      <c r="A4957" s="310"/>
      <c r="B4957" s="310"/>
      <c r="C4957" s="310"/>
      <c r="D4957" s="310"/>
      <c r="E4957" s="310"/>
      <c r="F4957" s="310"/>
      <c r="G4957" s="310"/>
      <c r="H4957" s="310"/>
      <c r="I4957" s="310"/>
    </row>
    <row r="4958">
      <c r="A4958" s="310"/>
      <c r="B4958" s="310"/>
      <c r="C4958" s="310"/>
      <c r="D4958" s="310"/>
      <c r="E4958" s="310"/>
      <c r="F4958" s="310"/>
      <c r="G4958" s="310"/>
      <c r="H4958" s="310"/>
      <c r="I4958" s="310"/>
    </row>
    <row r="4959">
      <c r="A4959" s="310"/>
      <c r="B4959" s="310"/>
      <c r="C4959" s="310"/>
      <c r="D4959" s="310"/>
      <c r="E4959" s="310"/>
      <c r="F4959" s="310"/>
      <c r="G4959" s="310"/>
      <c r="H4959" s="310"/>
      <c r="I4959" s="310"/>
    </row>
    <row r="4960">
      <c r="A4960" s="310"/>
      <c r="B4960" s="310"/>
      <c r="C4960" s="310"/>
      <c r="D4960" s="310"/>
      <c r="E4960" s="310"/>
      <c r="F4960" s="310"/>
      <c r="G4960" s="310"/>
      <c r="H4960" s="310"/>
      <c r="I4960" s="310"/>
    </row>
    <row r="4961">
      <c r="A4961" s="310"/>
      <c r="B4961" s="310"/>
      <c r="C4961" s="310"/>
      <c r="D4961" s="310"/>
      <c r="E4961" s="310"/>
      <c r="F4961" s="310"/>
      <c r="G4961" s="310"/>
      <c r="H4961" s="310"/>
      <c r="I4961" s="310"/>
    </row>
    <row r="4962">
      <c r="A4962" s="310"/>
      <c r="B4962" s="310"/>
      <c r="C4962" s="310"/>
      <c r="D4962" s="310"/>
      <c r="E4962" s="310"/>
      <c r="F4962" s="310"/>
      <c r="G4962" s="310"/>
      <c r="H4962" s="310"/>
      <c r="I4962" s="310"/>
    </row>
    <row r="4963">
      <c r="A4963" s="310"/>
      <c r="B4963" s="310"/>
      <c r="C4963" s="310"/>
      <c r="D4963" s="310"/>
      <c r="E4963" s="310"/>
      <c r="F4963" s="310"/>
      <c r="G4963" s="310"/>
      <c r="H4963" s="310"/>
      <c r="I4963" s="310"/>
    </row>
    <row r="4964">
      <c r="A4964" s="310"/>
      <c r="B4964" s="310"/>
      <c r="C4964" s="310"/>
      <c r="D4964" s="310"/>
      <c r="E4964" s="310"/>
      <c r="F4964" s="310"/>
      <c r="G4964" s="310"/>
      <c r="H4964" s="310"/>
      <c r="I4964" s="310"/>
    </row>
    <row r="4965">
      <c r="A4965" s="310"/>
      <c r="B4965" s="310"/>
      <c r="C4965" s="310"/>
      <c r="D4965" s="310"/>
      <c r="E4965" s="310"/>
      <c r="F4965" s="310"/>
      <c r="G4965" s="310"/>
      <c r="H4965" s="310"/>
      <c r="I4965" s="310"/>
    </row>
    <row r="4966">
      <c r="A4966" s="310"/>
      <c r="B4966" s="310"/>
      <c r="C4966" s="310"/>
      <c r="D4966" s="310"/>
      <c r="E4966" s="310"/>
      <c r="F4966" s="310"/>
      <c r="G4966" s="310"/>
      <c r="H4966" s="310"/>
      <c r="I4966" s="310"/>
    </row>
    <row r="4967">
      <c r="A4967" s="310"/>
      <c r="B4967" s="310"/>
      <c r="C4967" s="310"/>
      <c r="D4967" s="310"/>
      <c r="E4967" s="310"/>
      <c r="F4967" s="310"/>
      <c r="G4967" s="310"/>
      <c r="H4967" s="310"/>
      <c r="I4967" s="310"/>
    </row>
    <row r="4968">
      <c r="A4968" s="310"/>
      <c r="B4968" s="310"/>
      <c r="C4968" s="310"/>
      <c r="D4968" s="310"/>
      <c r="E4968" s="310"/>
      <c r="F4968" s="310"/>
      <c r="G4968" s="310"/>
      <c r="H4968" s="310"/>
      <c r="I4968" s="310"/>
    </row>
    <row r="4969">
      <c r="A4969" s="310"/>
      <c r="B4969" s="310"/>
      <c r="C4969" s="310"/>
      <c r="D4969" s="310"/>
      <c r="E4969" s="310"/>
      <c r="F4969" s="310"/>
      <c r="G4969" s="310"/>
      <c r="H4969" s="310"/>
      <c r="I4969" s="310"/>
    </row>
    <row r="4970">
      <c r="A4970" s="310"/>
      <c r="B4970" s="310"/>
      <c r="C4970" s="310"/>
      <c r="D4970" s="310"/>
      <c r="E4970" s="310"/>
      <c r="F4970" s="310"/>
      <c r="G4970" s="310"/>
      <c r="H4970" s="310"/>
      <c r="I4970" s="310"/>
    </row>
    <row r="4971">
      <c r="A4971" s="310"/>
      <c r="B4971" s="310"/>
      <c r="C4971" s="310"/>
      <c r="D4971" s="310"/>
      <c r="E4971" s="310"/>
      <c r="F4971" s="310"/>
      <c r="G4971" s="310"/>
      <c r="H4971" s="310"/>
      <c r="I4971" s="310"/>
    </row>
    <row r="4972">
      <c r="A4972" s="310"/>
      <c r="B4972" s="310"/>
      <c r="C4972" s="310"/>
      <c r="D4972" s="310"/>
      <c r="E4972" s="310"/>
      <c r="F4972" s="310"/>
      <c r="G4972" s="310"/>
      <c r="H4972" s="310"/>
      <c r="I4972" s="310"/>
    </row>
    <row r="4973">
      <c r="A4973" s="310"/>
      <c r="B4973" s="310"/>
      <c r="C4973" s="310"/>
      <c r="D4973" s="310"/>
      <c r="E4973" s="310"/>
      <c r="F4973" s="310"/>
      <c r="G4973" s="310"/>
      <c r="H4973" s="310"/>
      <c r="I4973" s="310"/>
    </row>
    <row r="4974">
      <c r="A4974" s="310"/>
      <c r="B4974" s="310"/>
      <c r="C4974" s="310"/>
      <c r="D4974" s="310"/>
      <c r="E4974" s="310"/>
      <c r="F4974" s="310"/>
      <c r="G4974" s="310"/>
      <c r="H4974" s="310"/>
      <c r="I4974" s="310"/>
    </row>
    <row r="4975">
      <c r="A4975" s="310"/>
      <c r="B4975" s="310"/>
      <c r="C4975" s="310"/>
      <c r="D4975" s="310"/>
      <c r="E4975" s="310"/>
      <c r="F4975" s="310"/>
      <c r="G4975" s="310"/>
      <c r="H4975" s="310"/>
      <c r="I4975" s="310"/>
    </row>
    <row r="4976">
      <c r="A4976" s="310"/>
      <c r="B4976" s="310"/>
      <c r="C4976" s="310"/>
      <c r="D4976" s="310"/>
      <c r="E4976" s="310"/>
      <c r="F4976" s="310"/>
      <c r="G4976" s="310"/>
      <c r="H4976" s="310"/>
      <c r="I4976" s="310"/>
    </row>
    <row r="4977">
      <c r="A4977" s="310"/>
      <c r="B4977" s="310"/>
      <c r="C4977" s="310"/>
      <c r="D4977" s="310"/>
      <c r="E4977" s="310"/>
      <c r="F4977" s="310"/>
      <c r="G4977" s="310"/>
      <c r="H4977" s="310"/>
      <c r="I4977" s="310"/>
    </row>
    <row r="4978">
      <c r="A4978" s="310"/>
      <c r="B4978" s="310"/>
      <c r="C4978" s="310"/>
      <c r="D4978" s="310"/>
      <c r="E4978" s="310"/>
      <c r="F4978" s="310"/>
      <c r="G4978" s="310"/>
      <c r="H4978" s="310"/>
      <c r="I4978" s="310"/>
    </row>
    <row r="4979">
      <c r="A4979" s="310"/>
      <c r="B4979" s="310"/>
      <c r="C4979" s="310"/>
      <c r="D4979" s="310"/>
      <c r="E4979" s="310"/>
      <c r="F4979" s="310"/>
      <c r="G4979" s="310"/>
      <c r="H4979" s="310"/>
      <c r="I4979" s="310"/>
    </row>
    <row r="4980">
      <c r="A4980" s="310"/>
      <c r="B4980" s="310"/>
      <c r="C4980" s="310"/>
      <c r="D4980" s="310"/>
      <c r="E4980" s="310"/>
      <c r="F4980" s="310"/>
      <c r="G4980" s="310"/>
      <c r="H4980" s="310"/>
      <c r="I4980" s="310"/>
    </row>
    <row r="4981">
      <c r="A4981" s="310"/>
      <c r="B4981" s="310"/>
      <c r="C4981" s="310"/>
      <c r="D4981" s="310"/>
      <c r="E4981" s="310"/>
      <c r="F4981" s="310"/>
      <c r="G4981" s="310"/>
      <c r="H4981" s="310"/>
      <c r="I4981" s="310"/>
    </row>
    <row r="4982">
      <c r="A4982" s="310"/>
      <c r="B4982" s="310"/>
      <c r="C4982" s="310"/>
      <c r="D4982" s="310"/>
      <c r="E4982" s="310"/>
      <c r="F4982" s="310"/>
      <c r="G4982" s="310"/>
      <c r="H4982" s="310"/>
      <c r="I4982" s="310"/>
    </row>
    <row r="4983">
      <c r="A4983" s="310"/>
      <c r="B4983" s="310"/>
      <c r="C4983" s="310"/>
      <c r="D4983" s="310"/>
      <c r="E4983" s="310"/>
      <c r="F4983" s="310"/>
      <c r="G4983" s="310"/>
      <c r="H4983" s="310"/>
      <c r="I4983" s="310"/>
    </row>
    <row r="4984">
      <c r="A4984" s="310"/>
      <c r="B4984" s="310"/>
      <c r="C4984" s="310"/>
      <c r="D4984" s="310"/>
      <c r="E4984" s="310"/>
      <c r="F4984" s="310"/>
      <c r="G4984" s="310"/>
      <c r="H4984" s="310"/>
      <c r="I4984" s="310"/>
    </row>
    <row r="4985">
      <c r="A4985" s="310"/>
      <c r="B4985" s="310"/>
      <c r="C4985" s="310"/>
      <c r="D4985" s="310"/>
      <c r="E4985" s="310"/>
      <c r="F4985" s="310"/>
      <c r="G4985" s="310"/>
      <c r="H4985" s="310"/>
      <c r="I4985" s="310"/>
    </row>
    <row r="4986">
      <c r="A4986" s="310"/>
      <c r="B4986" s="310"/>
      <c r="C4986" s="310"/>
      <c r="D4986" s="310"/>
      <c r="E4986" s="310"/>
      <c r="F4986" s="310"/>
      <c r="G4986" s="310"/>
      <c r="H4986" s="310"/>
      <c r="I4986" s="310"/>
    </row>
    <row r="4987">
      <c r="A4987" s="310"/>
      <c r="B4987" s="310"/>
      <c r="C4987" s="310"/>
      <c r="D4987" s="310"/>
      <c r="E4987" s="310"/>
      <c r="F4987" s="310"/>
      <c r="G4987" s="310"/>
      <c r="H4987" s="310"/>
      <c r="I4987" s="310"/>
    </row>
    <row r="4988">
      <c r="A4988" s="310"/>
      <c r="B4988" s="310"/>
      <c r="C4988" s="310"/>
      <c r="D4988" s="310"/>
      <c r="E4988" s="310"/>
      <c r="F4988" s="310"/>
      <c r="G4988" s="310"/>
      <c r="H4988" s="310"/>
      <c r="I4988" s="310"/>
    </row>
    <row r="4989">
      <c r="A4989" s="310"/>
      <c r="B4989" s="310"/>
      <c r="C4989" s="310"/>
      <c r="D4989" s="310"/>
      <c r="E4989" s="310"/>
      <c r="F4989" s="310"/>
      <c r="G4989" s="310"/>
      <c r="H4989" s="310"/>
      <c r="I4989" s="310"/>
    </row>
    <row r="4990">
      <c r="A4990" s="310"/>
      <c r="B4990" s="310"/>
      <c r="C4990" s="310"/>
      <c r="D4990" s="310"/>
      <c r="E4990" s="310"/>
      <c r="F4990" s="310"/>
      <c r="G4990" s="310"/>
      <c r="H4990" s="310"/>
      <c r="I4990" s="310"/>
    </row>
    <row r="4991">
      <c r="A4991" s="310"/>
      <c r="B4991" s="310"/>
      <c r="C4991" s="310"/>
      <c r="D4991" s="310"/>
      <c r="E4991" s="310"/>
      <c r="F4991" s="310"/>
      <c r="G4991" s="310"/>
      <c r="H4991" s="310"/>
      <c r="I4991" s="310"/>
    </row>
    <row r="4992">
      <c r="A4992" s="310"/>
      <c r="B4992" s="310"/>
      <c r="C4992" s="310"/>
      <c r="D4992" s="310"/>
      <c r="E4992" s="310"/>
      <c r="F4992" s="310"/>
      <c r="G4992" s="310"/>
      <c r="H4992" s="310"/>
      <c r="I4992" s="310"/>
    </row>
    <row r="4993">
      <c r="A4993" s="310"/>
      <c r="B4993" s="310"/>
      <c r="C4993" s="310"/>
      <c r="D4993" s="310"/>
      <c r="E4993" s="310"/>
      <c r="F4993" s="310"/>
      <c r="G4993" s="310"/>
      <c r="H4993" s="310"/>
      <c r="I4993" s="310"/>
    </row>
    <row r="4994">
      <c r="A4994" s="310"/>
      <c r="B4994" s="310"/>
      <c r="C4994" s="310"/>
      <c r="D4994" s="310"/>
      <c r="E4994" s="310"/>
      <c r="F4994" s="310"/>
      <c r="G4994" s="310"/>
      <c r="H4994" s="310"/>
      <c r="I4994" s="310"/>
    </row>
    <row r="4995">
      <c r="A4995" s="310"/>
      <c r="B4995" s="310"/>
      <c r="C4995" s="310"/>
      <c r="D4995" s="310"/>
      <c r="E4995" s="310"/>
      <c r="F4995" s="310"/>
      <c r="G4995" s="310"/>
      <c r="H4995" s="310"/>
      <c r="I4995" s="310"/>
    </row>
    <row r="4996">
      <c r="A4996" s="310"/>
      <c r="B4996" s="310"/>
      <c r="C4996" s="310"/>
      <c r="D4996" s="310"/>
      <c r="E4996" s="310"/>
      <c r="F4996" s="310"/>
      <c r="G4996" s="310"/>
      <c r="H4996" s="310"/>
      <c r="I4996" s="310"/>
    </row>
    <row r="4997">
      <c r="A4997" s="310"/>
      <c r="B4997" s="310"/>
      <c r="C4997" s="310"/>
      <c r="D4997" s="310"/>
      <c r="E4997" s="310"/>
      <c r="F4997" s="310"/>
      <c r="G4997" s="310"/>
      <c r="H4997" s="310"/>
      <c r="I4997" s="310"/>
    </row>
    <row r="4998">
      <c r="A4998" s="310"/>
      <c r="B4998" s="310"/>
      <c r="C4998" s="310"/>
      <c r="D4998" s="310"/>
      <c r="E4998" s="310"/>
      <c r="F4998" s="310"/>
      <c r="G4998" s="310"/>
      <c r="H4998" s="310"/>
      <c r="I4998" s="310"/>
    </row>
    <row r="4999">
      <c r="A4999" s="310"/>
      <c r="B4999" s="310"/>
      <c r="C4999" s="310"/>
      <c r="D4999" s="310"/>
      <c r="E4999" s="310"/>
      <c r="F4999" s="310"/>
      <c r="G4999" s="310"/>
      <c r="H4999" s="310"/>
      <c r="I4999" s="310"/>
    </row>
    <row r="5000">
      <c r="A5000" s="310"/>
      <c r="B5000" s="310"/>
      <c r="C5000" s="310"/>
      <c r="D5000" s="310"/>
      <c r="E5000" s="310"/>
      <c r="F5000" s="310"/>
      <c r="G5000" s="310"/>
      <c r="H5000" s="310"/>
      <c r="I5000" s="310"/>
    </row>
    <row r="5001">
      <c r="A5001" s="310"/>
      <c r="B5001" s="310"/>
      <c r="C5001" s="310"/>
      <c r="D5001" s="310"/>
      <c r="E5001" s="310"/>
      <c r="F5001" s="310"/>
      <c r="G5001" s="310"/>
      <c r="H5001" s="310"/>
      <c r="I5001" s="310"/>
    </row>
    <row r="5002">
      <c r="A5002" s="310"/>
      <c r="B5002" s="310"/>
      <c r="C5002" s="310"/>
      <c r="D5002" s="310"/>
      <c r="E5002" s="310"/>
      <c r="F5002" s="310"/>
      <c r="G5002" s="310"/>
      <c r="H5002" s="310"/>
      <c r="I5002" s="310"/>
    </row>
    <row r="5003">
      <c r="A5003" s="310"/>
      <c r="B5003" s="310"/>
      <c r="C5003" s="310"/>
      <c r="D5003" s="310"/>
      <c r="E5003" s="310"/>
      <c r="F5003" s="310"/>
      <c r="G5003" s="310"/>
      <c r="H5003" s="310"/>
      <c r="I5003" s="310"/>
    </row>
    <row r="5004">
      <c r="A5004" s="310"/>
      <c r="B5004" s="310"/>
      <c r="C5004" s="310"/>
      <c r="D5004" s="310"/>
      <c r="E5004" s="310"/>
      <c r="F5004" s="310"/>
      <c r="G5004" s="310"/>
      <c r="H5004" s="310"/>
      <c r="I5004" s="310"/>
    </row>
    <row r="5005">
      <c r="A5005" s="310"/>
      <c r="B5005" s="310"/>
      <c r="C5005" s="310"/>
      <c r="D5005" s="310"/>
      <c r="E5005" s="310"/>
      <c r="F5005" s="310"/>
      <c r="G5005" s="310"/>
      <c r="H5005" s="310"/>
      <c r="I5005" s="310"/>
    </row>
    <row r="5006">
      <c r="A5006" s="310"/>
      <c r="B5006" s="310"/>
      <c r="C5006" s="310"/>
      <c r="D5006" s="310"/>
      <c r="E5006" s="310"/>
      <c r="F5006" s="310"/>
      <c r="G5006" s="310"/>
      <c r="H5006" s="310"/>
      <c r="I5006" s="310"/>
    </row>
    <row r="5007">
      <c r="A5007" s="310"/>
      <c r="B5007" s="310"/>
      <c r="C5007" s="310"/>
      <c r="D5007" s="310"/>
      <c r="E5007" s="310"/>
      <c r="F5007" s="310"/>
      <c r="G5007" s="310"/>
      <c r="H5007" s="310"/>
      <c r="I5007" s="310"/>
    </row>
    <row r="5008">
      <c r="A5008" s="310"/>
      <c r="B5008" s="310"/>
      <c r="C5008" s="310"/>
      <c r="D5008" s="310"/>
      <c r="E5008" s="310"/>
      <c r="F5008" s="310"/>
      <c r="G5008" s="310"/>
      <c r="H5008" s="310"/>
      <c r="I5008" s="310"/>
    </row>
    <row r="5009">
      <c r="A5009" s="310"/>
      <c r="B5009" s="310"/>
      <c r="C5009" s="310"/>
      <c r="D5009" s="310"/>
      <c r="E5009" s="310"/>
      <c r="F5009" s="310"/>
      <c r="G5009" s="310"/>
      <c r="H5009" s="310"/>
      <c r="I5009" s="310"/>
    </row>
    <row r="5010">
      <c r="A5010" s="310"/>
      <c r="B5010" s="310"/>
      <c r="C5010" s="310"/>
      <c r="D5010" s="310"/>
      <c r="E5010" s="310"/>
      <c r="F5010" s="310"/>
      <c r="G5010" s="310"/>
      <c r="H5010" s="310"/>
      <c r="I5010" s="310"/>
    </row>
    <row r="5011">
      <c r="A5011" s="310"/>
      <c r="B5011" s="310"/>
      <c r="C5011" s="310"/>
      <c r="D5011" s="310"/>
      <c r="E5011" s="310"/>
      <c r="F5011" s="310"/>
      <c r="G5011" s="310"/>
      <c r="H5011" s="310"/>
      <c r="I5011" s="310"/>
    </row>
    <row r="5012">
      <c r="A5012" s="310"/>
      <c r="B5012" s="310"/>
      <c r="C5012" s="310"/>
      <c r="D5012" s="310"/>
      <c r="E5012" s="310"/>
      <c r="F5012" s="310"/>
      <c r="G5012" s="310"/>
      <c r="H5012" s="310"/>
      <c r="I5012" s="310"/>
    </row>
    <row r="5013">
      <c r="A5013" s="310"/>
      <c r="B5013" s="310"/>
      <c r="C5013" s="310"/>
      <c r="D5013" s="310"/>
      <c r="E5013" s="310"/>
      <c r="F5013" s="310"/>
      <c r="G5013" s="310"/>
      <c r="H5013" s="310"/>
      <c r="I5013" s="310"/>
    </row>
    <row r="5014">
      <c r="A5014" s="310"/>
      <c r="B5014" s="310"/>
      <c r="C5014" s="310"/>
      <c r="D5014" s="310"/>
      <c r="E5014" s="310"/>
      <c r="F5014" s="310"/>
      <c r="G5014" s="310"/>
      <c r="H5014" s="310"/>
      <c r="I5014" s="310"/>
    </row>
    <row r="5015">
      <c r="A5015" s="310"/>
      <c r="B5015" s="310"/>
      <c r="C5015" s="310"/>
      <c r="D5015" s="310"/>
      <c r="E5015" s="310"/>
      <c r="F5015" s="310"/>
      <c r="G5015" s="310"/>
      <c r="H5015" s="310"/>
      <c r="I5015" s="310"/>
    </row>
    <row r="5016">
      <c r="A5016" s="310"/>
      <c r="B5016" s="310"/>
      <c r="C5016" s="310"/>
      <c r="D5016" s="310"/>
      <c r="E5016" s="310"/>
      <c r="F5016" s="310"/>
      <c r="G5016" s="310"/>
      <c r="H5016" s="310"/>
      <c r="I5016" s="310"/>
    </row>
    <row r="5017">
      <c r="A5017" s="310"/>
      <c r="B5017" s="310"/>
      <c r="C5017" s="310"/>
      <c r="D5017" s="310"/>
      <c r="E5017" s="310"/>
      <c r="F5017" s="310"/>
      <c r="G5017" s="310"/>
      <c r="H5017" s="310"/>
      <c r="I5017" s="310"/>
    </row>
    <row r="5018">
      <c r="A5018" s="310"/>
      <c r="B5018" s="310"/>
      <c r="C5018" s="310"/>
      <c r="D5018" s="310"/>
      <c r="E5018" s="310"/>
      <c r="F5018" s="310"/>
      <c r="G5018" s="310"/>
      <c r="H5018" s="310"/>
      <c r="I5018" s="310"/>
    </row>
    <row r="5019">
      <c r="A5019" s="310"/>
      <c r="B5019" s="310"/>
      <c r="C5019" s="310"/>
      <c r="D5019" s="310"/>
      <c r="E5019" s="310"/>
      <c r="F5019" s="310"/>
      <c r="G5019" s="310"/>
      <c r="H5019" s="310"/>
      <c r="I5019" s="310"/>
    </row>
    <row r="5020">
      <c r="A5020" s="310"/>
      <c r="B5020" s="310"/>
      <c r="C5020" s="310"/>
      <c r="D5020" s="310"/>
      <c r="E5020" s="310"/>
      <c r="F5020" s="310"/>
      <c r="G5020" s="310"/>
      <c r="H5020" s="310"/>
      <c r="I5020" s="310"/>
    </row>
    <row r="5021">
      <c r="A5021" s="310"/>
      <c r="B5021" s="310"/>
      <c r="C5021" s="310"/>
      <c r="D5021" s="310"/>
      <c r="E5021" s="310"/>
      <c r="F5021" s="310"/>
      <c r="G5021" s="310"/>
      <c r="H5021" s="310"/>
      <c r="I5021" s="310"/>
    </row>
    <row r="5022">
      <c r="A5022" s="310"/>
      <c r="B5022" s="310"/>
      <c r="C5022" s="310"/>
      <c r="D5022" s="310"/>
      <c r="E5022" s="310"/>
      <c r="F5022" s="310"/>
      <c r="G5022" s="310"/>
      <c r="H5022" s="310"/>
      <c r="I5022" s="310"/>
    </row>
    <row r="5023">
      <c r="A5023" s="310"/>
      <c r="B5023" s="310"/>
      <c r="C5023" s="310"/>
      <c r="D5023" s="310"/>
      <c r="E5023" s="310"/>
      <c r="F5023" s="310"/>
      <c r="G5023" s="310"/>
      <c r="H5023" s="310"/>
      <c r="I5023" s="310"/>
    </row>
    <row r="5024">
      <c r="A5024" s="310"/>
      <c r="B5024" s="310"/>
      <c r="C5024" s="310"/>
      <c r="D5024" s="310"/>
      <c r="E5024" s="310"/>
      <c r="F5024" s="310"/>
      <c r="G5024" s="310"/>
      <c r="H5024" s="310"/>
      <c r="I5024" s="310"/>
    </row>
    <row r="5025">
      <c r="A5025" s="310"/>
      <c r="B5025" s="310"/>
      <c r="C5025" s="310"/>
      <c r="D5025" s="310"/>
      <c r="E5025" s="310"/>
      <c r="F5025" s="310"/>
      <c r="G5025" s="310"/>
      <c r="H5025" s="310"/>
      <c r="I5025" s="310"/>
    </row>
    <row r="5026">
      <c r="A5026" s="310"/>
      <c r="B5026" s="310"/>
      <c r="C5026" s="310"/>
      <c r="D5026" s="310"/>
      <c r="E5026" s="310"/>
      <c r="F5026" s="310"/>
      <c r="G5026" s="310"/>
      <c r="H5026" s="310"/>
      <c r="I5026" s="310"/>
    </row>
    <row r="5027">
      <c r="A5027" s="310"/>
      <c r="B5027" s="310"/>
      <c r="C5027" s="310"/>
      <c r="D5027" s="310"/>
      <c r="E5027" s="310"/>
      <c r="F5027" s="310"/>
      <c r="G5027" s="310"/>
      <c r="H5027" s="310"/>
      <c r="I5027" s="310"/>
    </row>
    <row r="5028">
      <c r="A5028" s="310"/>
      <c r="B5028" s="310"/>
      <c r="C5028" s="310"/>
      <c r="D5028" s="310"/>
      <c r="E5028" s="310"/>
      <c r="F5028" s="310"/>
      <c r="G5028" s="310"/>
      <c r="H5028" s="310"/>
      <c r="I5028" s="310"/>
    </row>
    <row r="5029">
      <c r="A5029" s="310"/>
      <c r="B5029" s="310"/>
      <c r="C5029" s="310"/>
      <c r="D5029" s="310"/>
      <c r="E5029" s="310"/>
      <c r="F5029" s="310"/>
      <c r="G5029" s="310"/>
      <c r="H5029" s="310"/>
      <c r="I5029" s="310"/>
    </row>
    <row r="5030">
      <c r="A5030" s="310"/>
      <c r="B5030" s="310"/>
      <c r="C5030" s="310"/>
      <c r="D5030" s="310"/>
      <c r="E5030" s="310"/>
      <c r="F5030" s="310"/>
      <c r="G5030" s="310"/>
      <c r="H5030" s="310"/>
      <c r="I5030" s="310"/>
    </row>
    <row r="5031">
      <c r="A5031" s="310"/>
      <c r="B5031" s="310"/>
      <c r="C5031" s="310"/>
      <c r="D5031" s="310"/>
      <c r="E5031" s="310"/>
      <c r="F5031" s="310"/>
      <c r="G5031" s="310"/>
      <c r="H5031" s="310"/>
      <c r="I5031" s="310"/>
    </row>
    <row r="5032">
      <c r="A5032" s="310"/>
      <c r="B5032" s="310"/>
      <c r="C5032" s="310"/>
      <c r="D5032" s="310"/>
      <c r="E5032" s="310"/>
      <c r="F5032" s="310"/>
      <c r="G5032" s="310"/>
      <c r="H5032" s="310"/>
      <c r="I5032" s="310"/>
    </row>
    <row r="5033">
      <c r="A5033" s="310"/>
      <c r="B5033" s="310"/>
      <c r="C5033" s="310"/>
      <c r="D5033" s="310"/>
      <c r="E5033" s="310"/>
      <c r="F5033" s="310"/>
      <c r="G5033" s="310"/>
      <c r="H5033" s="310"/>
      <c r="I5033" s="310"/>
    </row>
    <row r="5034">
      <c r="A5034" s="310"/>
      <c r="B5034" s="310"/>
      <c r="C5034" s="310"/>
      <c r="D5034" s="310"/>
      <c r="E5034" s="310"/>
      <c r="F5034" s="310"/>
      <c r="G5034" s="310"/>
      <c r="H5034" s="310"/>
      <c r="I5034" s="310"/>
    </row>
    <row r="5035">
      <c r="A5035" s="310"/>
      <c r="B5035" s="310"/>
      <c r="C5035" s="310"/>
      <c r="D5035" s="310"/>
      <c r="E5035" s="310"/>
      <c r="F5035" s="310"/>
      <c r="G5035" s="310"/>
      <c r="H5035" s="310"/>
      <c r="I5035" s="310"/>
    </row>
    <row r="5036">
      <c r="A5036" s="310"/>
      <c r="B5036" s="310"/>
      <c r="C5036" s="310"/>
      <c r="D5036" s="310"/>
      <c r="E5036" s="310"/>
      <c r="F5036" s="310"/>
      <c r="G5036" s="310"/>
      <c r="H5036" s="310"/>
      <c r="I5036" s="310"/>
    </row>
    <row r="5037">
      <c r="A5037" s="310"/>
      <c r="B5037" s="310"/>
      <c r="C5037" s="310"/>
      <c r="D5037" s="310"/>
      <c r="E5037" s="310"/>
      <c r="F5037" s="310"/>
      <c r="G5037" s="310"/>
      <c r="H5037" s="310"/>
      <c r="I5037" s="310"/>
    </row>
    <row r="5038">
      <c r="A5038" s="310"/>
      <c r="B5038" s="310"/>
      <c r="C5038" s="310"/>
      <c r="D5038" s="310"/>
      <c r="E5038" s="310"/>
      <c r="F5038" s="310"/>
      <c r="G5038" s="310"/>
      <c r="H5038" s="310"/>
      <c r="I5038" s="310"/>
    </row>
    <row r="5039">
      <c r="A5039" s="310"/>
      <c r="B5039" s="310"/>
      <c r="C5039" s="310"/>
      <c r="D5039" s="310"/>
      <c r="E5039" s="310"/>
      <c r="F5039" s="310"/>
      <c r="G5039" s="310"/>
      <c r="H5039" s="310"/>
      <c r="I5039" s="310"/>
    </row>
    <row r="5040">
      <c r="A5040" s="310"/>
      <c r="B5040" s="310"/>
      <c r="C5040" s="310"/>
      <c r="D5040" s="310"/>
      <c r="E5040" s="310"/>
      <c r="F5040" s="310"/>
      <c r="G5040" s="310"/>
      <c r="H5040" s="310"/>
      <c r="I5040" s="310"/>
    </row>
    <row r="5041">
      <c r="A5041" s="310"/>
      <c r="B5041" s="310"/>
      <c r="C5041" s="310"/>
      <c r="D5041" s="310"/>
      <c r="E5041" s="310"/>
      <c r="F5041" s="310"/>
      <c r="G5041" s="310"/>
      <c r="H5041" s="310"/>
      <c r="I5041" s="310"/>
    </row>
    <row r="5042">
      <c r="A5042" s="310"/>
      <c r="B5042" s="310"/>
      <c r="C5042" s="310"/>
      <c r="D5042" s="310"/>
      <c r="E5042" s="310"/>
      <c r="F5042" s="310"/>
      <c r="G5042" s="310"/>
      <c r="H5042" s="310"/>
      <c r="I5042" s="310"/>
    </row>
    <row r="5043">
      <c r="A5043" s="310"/>
      <c r="B5043" s="310"/>
      <c r="C5043" s="310"/>
      <c r="D5043" s="310"/>
      <c r="E5043" s="310"/>
      <c r="F5043" s="310"/>
      <c r="G5043" s="310"/>
      <c r="H5043" s="310"/>
      <c r="I5043" s="310"/>
    </row>
    <row r="5044">
      <c r="A5044" s="310"/>
      <c r="B5044" s="310"/>
      <c r="C5044" s="310"/>
      <c r="D5044" s="310"/>
      <c r="E5044" s="310"/>
      <c r="F5044" s="310"/>
      <c r="G5044" s="310"/>
      <c r="H5044" s="310"/>
      <c r="I5044" s="310"/>
    </row>
    <row r="5045">
      <c r="A5045" s="310"/>
      <c r="B5045" s="310"/>
      <c r="C5045" s="310"/>
      <c r="D5045" s="310"/>
      <c r="E5045" s="310"/>
      <c r="F5045" s="310"/>
      <c r="G5045" s="310"/>
      <c r="H5045" s="310"/>
      <c r="I5045" s="310"/>
    </row>
    <row r="5046">
      <c r="A5046" s="310"/>
      <c r="B5046" s="310"/>
      <c r="C5046" s="310"/>
      <c r="D5046" s="310"/>
      <c r="E5046" s="310"/>
      <c r="F5046" s="310"/>
      <c r="G5046" s="310"/>
      <c r="H5046" s="310"/>
      <c r="I5046" s="310"/>
    </row>
    <row r="5047">
      <c r="A5047" s="310"/>
      <c r="B5047" s="310"/>
      <c r="C5047" s="310"/>
      <c r="D5047" s="310"/>
      <c r="E5047" s="310"/>
      <c r="F5047" s="310"/>
      <c r="G5047" s="310"/>
      <c r="H5047" s="310"/>
      <c r="I5047" s="310"/>
    </row>
    <row r="5048">
      <c r="A5048" s="310"/>
      <c r="B5048" s="310"/>
      <c r="C5048" s="310"/>
      <c r="D5048" s="310"/>
      <c r="E5048" s="310"/>
      <c r="F5048" s="310"/>
      <c r="G5048" s="310"/>
      <c r="H5048" s="310"/>
      <c r="I5048" s="310"/>
    </row>
    <row r="5049">
      <c r="A5049" s="310"/>
      <c r="B5049" s="310"/>
      <c r="C5049" s="310"/>
      <c r="D5049" s="310"/>
      <c r="E5049" s="310"/>
      <c r="F5049" s="310"/>
      <c r="G5049" s="310"/>
      <c r="H5049" s="310"/>
      <c r="I5049" s="310"/>
    </row>
    <row r="5050">
      <c r="A5050" s="310"/>
      <c r="B5050" s="310"/>
      <c r="C5050" s="310"/>
      <c r="D5050" s="310"/>
      <c r="E5050" s="310"/>
      <c r="F5050" s="310"/>
      <c r="G5050" s="310"/>
      <c r="H5050" s="310"/>
      <c r="I5050" s="310"/>
    </row>
    <row r="5051">
      <c r="A5051" s="310"/>
      <c r="B5051" s="310"/>
      <c r="C5051" s="310"/>
      <c r="D5051" s="310"/>
      <c r="E5051" s="310"/>
      <c r="F5051" s="310"/>
      <c r="G5051" s="310"/>
      <c r="H5051" s="310"/>
      <c r="I5051" s="310"/>
    </row>
    <row r="5052">
      <c r="A5052" s="310"/>
      <c r="B5052" s="310"/>
      <c r="C5052" s="310"/>
      <c r="D5052" s="310"/>
      <c r="E5052" s="310"/>
      <c r="F5052" s="310"/>
      <c r="G5052" s="310"/>
      <c r="H5052" s="310"/>
      <c r="I5052" s="310"/>
    </row>
    <row r="5053">
      <c r="A5053" s="310"/>
      <c r="B5053" s="310"/>
      <c r="C5053" s="310"/>
      <c r="D5053" s="310"/>
      <c r="E5053" s="310"/>
      <c r="F5053" s="310"/>
      <c r="G5053" s="310"/>
      <c r="H5053" s="310"/>
      <c r="I5053" s="310"/>
    </row>
    <row r="5054">
      <c r="A5054" s="310"/>
      <c r="B5054" s="310"/>
      <c r="C5054" s="310"/>
      <c r="D5054" s="310"/>
      <c r="E5054" s="310"/>
      <c r="F5054" s="310"/>
      <c r="G5054" s="310"/>
      <c r="H5054" s="310"/>
      <c r="I5054" s="310"/>
    </row>
    <row r="5055">
      <c r="A5055" s="310"/>
      <c r="B5055" s="310"/>
      <c r="C5055" s="310"/>
      <c r="D5055" s="310"/>
      <c r="E5055" s="310"/>
      <c r="F5055" s="310"/>
      <c r="G5055" s="310"/>
      <c r="H5055" s="310"/>
      <c r="I5055" s="310"/>
    </row>
    <row r="5056">
      <c r="A5056" s="310"/>
      <c r="B5056" s="310"/>
      <c r="C5056" s="310"/>
      <c r="D5056" s="310"/>
      <c r="E5056" s="310"/>
      <c r="F5056" s="310"/>
      <c r="G5056" s="310"/>
      <c r="H5056" s="310"/>
      <c r="I5056" s="310"/>
    </row>
    <row r="5057">
      <c r="A5057" s="310"/>
      <c r="B5057" s="310"/>
      <c r="C5057" s="310"/>
      <c r="D5057" s="310"/>
      <c r="E5057" s="310"/>
      <c r="F5057" s="310"/>
      <c r="G5057" s="310"/>
      <c r="H5057" s="310"/>
      <c r="I5057" s="310"/>
    </row>
    <row r="5058">
      <c r="A5058" s="310"/>
      <c r="B5058" s="310"/>
      <c r="C5058" s="310"/>
      <c r="D5058" s="310"/>
      <c r="E5058" s="310"/>
      <c r="F5058" s="310"/>
      <c r="G5058" s="310"/>
      <c r="H5058" s="310"/>
      <c r="I5058" s="310"/>
    </row>
    <row r="5059">
      <c r="A5059" s="310"/>
      <c r="B5059" s="310"/>
      <c r="C5059" s="310"/>
      <c r="D5059" s="310"/>
      <c r="E5059" s="310"/>
      <c r="F5059" s="310"/>
      <c r="G5059" s="310"/>
      <c r="H5059" s="310"/>
      <c r="I5059" s="310"/>
    </row>
    <row r="5060">
      <c r="A5060" s="310"/>
      <c r="B5060" s="310"/>
      <c r="C5060" s="310"/>
      <c r="D5060" s="310"/>
      <c r="E5060" s="310"/>
      <c r="F5060" s="310"/>
      <c r="G5060" s="310"/>
      <c r="H5060" s="310"/>
      <c r="I5060" s="310"/>
    </row>
    <row r="5061">
      <c r="A5061" s="310"/>
      <c r="B5061" s="310"/>
      <c r="C5061" s="310"/>
      <c r="D5061" s="310"/>
      <c r="E5061" s="310"/>
      <c r="F5061" s="310"/>
      <c r="G5061" s="310"/>
      <c r="H5061" s="310"/>
      <c r="I5061" s="310"/>
    </row>
    <row r="5062">
      <c r="A5062" s="310"/>
      <c r="B5062" s="310"/>
      <c r="C5062" s="310"/>
      <c r="D5062" s="310"/>
      <c r="E5062" s="310"/>
      <c r="F5062" s="310"/>
      <c r="G5062" s="310"/>
      <c r="H5062" s="310"/>
      <c r="I5062" s="310"/>
    </row>
    <row r="5063">
      <c r="A5063" s="310"/>
      <c r="B5063" s="310"/>
      <c r="C5063" s="310"/>
      <c r="D5063" s="310"/>
      <c r="E5063" s="310"/>
      <c r="F5063" s="310"/>
      <c r="G5063" s="310"/>
      <c r="H5063" s="310"/>
      <c r="I5063" s="310"/>
    </row>
    <row r="5064">
      <c r="A5064" s="310"/>
      <c r="B5064" s="310"/>
      <c r="C5064" s="310"/>
      <c r="D5064" s="310"/>
      <c r="E5064" s="310"/>
      <c r="F5064" s="310"/>
      <c r="G5064" s="310"/>
      <c r="H5064" s="310"/>
      <c r="I5064" s="310"/>
    </row>
    <row r="5065">
      <c r="A5065" s="310"/>
      <c r="B5065" s="310"/>
      <c r="C5065" s="310"/>
      <c r="D5065" s="310"/>
      <c r="E5065" s="310"/>
      <c r="F5065" s="310"/>
      <c r="G5065" s="310"/>
      <c r="H5065" s="310"/>
      <c r="I5065" s="310"/>
    </row>
    <row r="5066">
      <c r="A5066" s="310"/>
      <c r="B5066" s="310"/>
      <c r="C5066" s="310"/>
      <c r="D5066" s="310"/>
      <c r="E5066" s="310"/>
      <c r="F5066" s="310"/>
      <c r="G5066" s="310"/>
      <c r="H5066" s="310"/>
      <c r="I5066" s="310"/>
    </row>
    <row r="5067">
      <c r="A5067" s="310"/>
      <c r="B5067" s="310"/>
      <c r="C5067" s="310"/>
      <c r="D5067" s="310"/>
      <c r="E5067" s="310"/>
      <c r="F5067" s="310"/>
      <c r="G5067" s="310"/>
      <c r="H5067" s="310"/>
      <c r="I5067" s="310"/>
    </row>
    <row r="5068">
      <c r="A5068" s="310"/>
      <c r="B5068" s="310"/>
      <c r="C5068" s="310"/>
      <c r="D5068" s="310"/>
      <c r="E5068" s="310"/>
      <c r="F5068" s="310"/>
      <c r="G5068" s="310"/>
      <c r="H5068" s="310"/>
      <c r="I5068" s="310"/>
    </row>
    <row r="5069">
      <c r="A5069" s="310"/>
      <c r="B5069" s="310"/>
      <c r="C5069" s="310"/>
      <c r="D5069" s="310"/>
      <c r="E5069" s="310"/>
      <c r="F5069" s="310"/>
      <c r="G5069" s="310"/>
      <c r="H5069" s="310"/>
      <c r="I5069" s="310"/>
    </row>
    <row r="5070">
      <c r="A5070" s="310"/>
      <c r="B5070" s="310"/>
      <c r="C5070" s="310"/>
      <c r="D5070" s="310"/>
      <c r="E5070" s="310"/>
      <c r="F5070" s="310"/>
      <c r="G5070" s="310"/>
      <c r="H5070" s="310"/>
      <c r="I5070" s="310"/>
    </row>
    <row r="5071">
      <c r="A5071" s="310"/>
      <c r="B5071" s="310"/>
      <c r="C5071" s="310"/>
      <c r="D5071" s="310"/>
      <c r="E5071" s="310"/>
      <c r="F5071" s="310"/>
      <c r="G5071" s="310"/>
      <c r="H5071" s="310"/>
      <c r="I5071" s="310"/>
    </row>
    <row r="5072">
      <c r="A5072" s="310"/>
      <c r="B5072" s="310"/>
      <c r="C5072" s="310"/>
      <c r="D5072" s="310"/>
      <c r="E5072" s="310"/>
      <c r="F5072" s="310"/>
      <c r="G5072" s="310"/>
      <c r="H5072" s="310"/>
      <c r="I5072" s="310"/>
    </row>
    <row r="5073">
      <c r="A5073" s="310"/>
      <c r="B5073" s="310"/>
      <c r="C5073" s="310"/>
      <c r="D5073" s="310"/>
      <c r="E5073" s="310"/>
      <c r="F5073" s="310"/>
      <c r="G5073" s="310"/>
      <c r="H5073" s="310"/>
      <c r="I5073" s="310"/>
    </row>
    <row r="5074">
      <c r="A5074" s="310"/>
      <c r="B5074" s="310"/>
      <c r="C5074" s="310"/>
      <c r="D5074" s="310"/>
      <c r="E5074" s="310"/>
      <c r="F5074" s="310"/>
      <c r="G5074" s="310"/>
      <c r="H5074" s="310"/>
      <c r="I5074" s="310"/>
    </row>
    <row r="5075">
      <c r="A5075" s="310"/>
      <c r="B5075" s="310"/>
      <c r="C5075" s="310"/>
      <c r="D5075" s="310"/>
      <c r="E5075" s="310"/>
      <c r="F5075" s="310"/>
      <c r="G5075" s="310"/>
      <c r="H5075" s="310"/>
      <c r="I5075" s="310"/>
    </row>
    <row r="5076">
      <c r="A5076" s="310"/>
      <c r="B5076" s="310"/>
      <c r="C5076" s="310"/>
      <c r="D5076" s="310"/>
      <c r="E5076" s="310"/>
      <c r="F5076" s="310"/>
      <c r="G5076" s="310"/>
      <c r="H5076" s="310"/>
      <c r="I5076" s="310"/>
    </row>
    <row r="5077">
      <c r="A5077" s="310"/>
      <c r="B5077" s="310"/>
      <c r="C5077" s="310"/>
      <c r="D5077" s="310"/>
      <c r="E5077" s="310"/>
      <c r="F5077" s="310"/>
      <c r="G5077" s="310"/>
      <c r="H5077" s="310"/>
      <c r="I5077" s="310"/>
    </row>
    <row r="5078">
      <c r="A5078" s="310"/>
      <c r="B5078" s="310"/>
      <c r="C5078" s="310"/>
      <c r="D5078" s="310"/>
      <c r="E5078" s="310"/>
      <c r="F5078" s="310"/>
      <c r="G5078" s="310"/>
      <c r="H5078" s="310"/>
      <c r="I5078" s="310"/>
    </row>
    <row r="5079">
      <c r="A5079" s="310"/>
      <c r="B5079" s="310"/>
      <c r="C5079" s="310"/>
      <c r="D5079" s="310"/>
      <c r="E5079" s="310"/>
      <c r="F5079" s="310"/>
      <c r="G5079" s="310"/>
      <c r="H5079" s="310"/>
      <c r="I5079" s="310"/>
    </row>
    <row r="5080">
      <c r="A5080" s="310"/>
      <c r="B5080" s="310"/>
      <c r="C5080" s="310"/>
      <c r="D5080" s="310"/>
      <c r="E5080" s="310"/>
      <c r="F5080" s="310"/>
      <c r="G5080" s="310"/>
      <c r="H5080" s="310"/>
      <c r="I5080" s="310"/>
    </row>
    <row r="5081">
      <c r="A5081" s="310"/>
      <c r="B5081" s="310"/>
      <c r="C5081" s="310"/>
      <c r="D5081" s="310"/>
      <c r="E5081" s="310"/>
      <c r="F5081" s="310"/>
      <c r="G5081" s="310"/>
      <c r="H5081" s="310"/>
      <c r="I5081" s="310"/>
    </row>
    <row r="5082">
      <c r="A5082" s="310"/>
      <c r="B5082" s="310"/>
      <c r="C5082" s="310"/>
      <c r="D5082" s="310"/>
      <c r="E5082" s="310"/>
      <c r="F5082" s="310"/>
      <c r="G5082" s="310"/>
      <c r="H5082" s="310"/>
      <c r="I5082" s="310"/>
    </row>
    <row r="5083">
      <c r="A5083" s="310"/>
      <c r="B5083" s="310"/>
      <c r="C5083" s="310"/>
      <c r="D5083" s="310"/>
      <c r="E5083" s="310"/>
      <c r="F5083" s="310"/>
      <c r="G5083" s="310"/>
      <c r="H5083" s="310"/>
      <c r="I5083" s="310"/>
    </row>
    <row r="5084">
      <c r="A5084" s="310"/>
      <c r="B5084" s="310"/>
      <c r="C5084" s="310"/>
      <c r="D5084" s="310"/>
      <c r="E5084" s="310"/>
      <c r="F5084" s="310"/>
      <c r="G5084" s="310"/>
      <c r="H5084" s="310"/>
      <c r="I5084" s="310"/>
    </row>
    <row r="5085">
      <c r="A5085" s="310"/>
      <c r="B5085" s="310"/>
      <c r="C5085" s="310"/>
      <c r="D5085" s="310"/>
      <c r="E5085" s="310"/>
      <c r="F5085" s="310"/>
      <c r="G5085" s="310"/>
      <c r="H5085" s="310"/>
      <c r="I5085" s="310"/>
    </row>
    <row r="5086">
      <c r="A5086" s="310"/>
      <c r="B5086" s="310"/>
      <c r="C5086" s="310"/>
      <c r="D5086" s="310"/>
      <c r="E5086" s="310"/>
      <c r="F5086" s="310"/>
      <c r="G5086" s="310"/>
      <c r="H5086" s="310"/>
      <c r="I5086" s="310"/>
    </row>
    <row r="5087">
      <c r="A5087" s="310"/>
      <c r="B5087" s="310"/>
      <c r="C5087" s="310"/>
      <c r="D5087" s="310"/>
      <c r="E5087" s="310"/>
      <c r="F5087" s="310"/>
      <c r="G5087" s="310"/>
      <c r="H5087" s="310"/>
      <c r="I5087" s="310"/>
    </row>
    <row r="5088">
      <c r="A5088" s="310"/>
      <c r="B5088" s="310"/>
      <c r="C5088" s="310"/>
      <c r="D5088" s="310"/>
      <c r="E5088" s="310"/>
      <c r="F5088" s="310"/>
      <c r="G5088" s="310"/>
      <c r="H5088" s="310"/>
      <c r="I5088" s="310"/>
    </row>
    <row r="5089">
      <c r="A5089" s="310"/>
      <c r="B5089" s="310"/>
      <c r="C5089" s="310"/>
      <c r="D5089" s="310"/>
      <c r="E5089" s="310"/>
      <c r="F5089" s="310"/>
      <c r="G5089" s="310"/>
      <c r="H5089" s="310"/>
      <c r="I5089" s="310"/>
    </row>
    <row r="5090">
      <c r="A5090" s="310"/>
      <c r="B5090" s="310"/>
      <c r="C5090" s="310"/>
      <c r="D5090" s="310"/>
      <c r="E5090" s="310"/>
      <c r="F5090" s="310"/>
      <c r="G5090" s="310"/>
      <c r="H5090" s="310"/>
      <c r="I5090" s="310"/>
    </row>
    <row r="5091">
      <c r="A5091" s="310"/>
      <c r="B5091" s="310"/>
      <c r="C5091" s="310"/>
      <c r="D5091" s="310"/>
      <c r="E5091" s="310"/>
      <c r="F5091" s="310"/>
      <c r="G5091" s="310"/>
      <c r="H5091" s="310"/>
      <c r="I5091" s="310"/>
    </row>
    <row r="5092">
      <c r="A5092" s="310"/>
      <c r="B5092" s="310"/>
      <c r="C5092" s="310"/>
      <c r="D5092" s="310"/>
      <c r="E5092" s="310"/>
      <c r="F5092" s="310"/>
      <c r="G5092" s="310"/>
      <c r="H5092" s="310"/>
      <c r="I5092" s="310"/>
    </row>
    <row r="5093">
      <c r="A5093" s="310"/>
      <c r="B5093" s="310"/>
      <c r="C5093" s="310"/>
      <c r="D5093" s="310"/>
      <c r="E5093" s="310"/>
      <c r="F5093" s="310"/>
      <c r="G5093" s="310"/>
      <c r="H5093" s="310"/>
      <c r="I5093" s="310"/>
    </row>
    <row r="5094">
      <c r="A5094" s="310"/>
      <c r="B5094" s="310"/>
      <c r="C5094" s="310"/>
      <c r="D5094" s="310"/>
      <c r="E5094" s="310"/>
      <c r="F5094" s="310"/>
      <c r="G5094" s="310"/>
      <c r="H5094" s="310"/>
      <c r="I5094" s="310"/>
    </row>
    <row r="5095">
      <c r="A5095" s="310"/>
      <c r="B5095" s="310"/>
      <c r="C5095" s="310"/>
      <c r="D5095" s="310"/>
      <c r="E5095" s="310"/>
      <c r="F5095" s="310"/>
      <c r="G5095" s="310"/>
      <c r="H5095" s="310"/>
      <c r="I5095" s="310"/>
    </row>
    <row r="5096">
      <c r="A5096" s="310"/>
      <c r="B5096" s="310"/>
      <c r="C5096" s="310"/>
      <c r="D5096" s="310"/>
      <c r="E5096" s="310"/>
      <c r="F5096" s="310"/>
      <c r="G5096" s="310"/>
      <c r="H5096" s="310"/>
      <c r="I5096" s="310"/>
    </row>
    <row r="5097">
      <c r="A5097" s="310"/>
      <c r="B5097" s="310"/>
      <c r="C5097" s="310"/>
      <c r="D5097" s="310"/>
      <c r="E5097" s="310"/>
      <c r="F5097" s="310"/>
      <c r="G5097" s="310"/>
      <c r="H5097" s="310"/>
      <c r="I5097" s="310"/>
    </row>
    <row r="5098">
      <c r="A5098" s="310"/>
      <c r="B5098" s="310"/>
      <c r="C5098" s="310"/>
      <c r="D5098" s="310"/>
      <c r="E5098" s="310"/>
      <c r="F5098" s="310"/>
      <c r="G5098" s="310"/>
      <c r="H5098" s="310"/>
      <c r="I5098" s="310"/>
    </row>
    <row r="5099">
      <c r="A5099" s="310"/>
      <c r="B5099" s="310"/>
      <c r="C5099" s="310"/>
      <c r="D5099" s="310"/>
      <c r="E5099" s="310"/>
      <c r="F5099" s="310"/>
      <c r="G5099" s="310"/>
      <c r="H5099" s="310"/>
      <c r="I5099" s="310"/>
    </row>
    <row r="5100">
      <c r="A5100" s="310"/>
      <c r="B5100" s="310"/>
      <c r="C5100" s="310"/>
      <c r="D5100" s="310"/>
      <c r="E5100" s="310"/>
      <c r="F5100" s="310"/>
      <c r="G5100" s="310"/>
      <c r="H5100" s="310"/>
      <c r="I5100" s="310"/>
    </row>
    <row r="5101">
      <c r="A5101" s="310"/>
      <c r="B5101" s="310"/>
      <c r="C5101" s="310"/>
      <c r="D5101" s="310"/>
      <c r="E5101" s="310"/>
      <c r="F5101" s="310"/>
      <c r="G5101" s="310"/>
      <c r="H5101" s="310"/>
      <c r="I5101" s="310"/>
    </row>
    <row r="5102">
      <c r="A5102" s="310"/>
      <c r="B5102" s="310"/>
      <c r="C5102" s="310"/>
      <c r="D5102" s="310"/>
      <c r="E5102" s="310"/>
      <c r="F5102" s="310"/>
      <c r="G5102" s="310"/>
      <c r="H5102" s="310"/>
      <c r="I5102" s="310"/>
    </row>
    <row r="5103">
      <c r="A5103" s="310"/>
      <c r="B5103" s="310"/>
      <c r="C5103" s="310"/>
      <c r="D5103" s="310"/>
      <c r="E5103" s="310"/>
      <c r="F5103" s="310"/>
      <c r="G5103" s="310"/>
      <c r="H5103" s="310"/>
      <c r="I5103" s="310"/>
    </row>
    <row r="5104">
      <c r="A5104" s="310"/>
      <c r="B5104" s="310"/>
      <c r="C5104" s="310"/>
      <c r="D5104" s="310"/>
      <c r="E5104" s="310"/>
      <c r="F5104" s="310"/>
      <c r="G5104" s="310"/>
      <c r="H5104" s="310"/>
      <c r="I5104" s="310"/>
    </row>
    <row r="5105">
      <c r="A5105" s="310"/>
      <c r="B5105" s="310"/>
      <c r="C5105" s="310"/>
      <c r="D5105" s="310"/>
      <c r="E5105" s="310"/>
      <c r="F5105" s="310"/>
      <c r="G5105" s="310"/>
      <c r="H5105" s="310"/>
      <c r="I5105" s="310"/>
    </row>
    <row r="5106">
      <c r="A5106" s="310"/>
      <c r="B5106" s="310"/>
      <c r="C5106" s="310"/>
      <c r="D5106" s="310"/>
      <c r="E5106" s="310"/>
      <c r="F5106" s="310"/>
      <c r="G5106" s="310"/>
      <c r="H5106" s="310"/>
      <c r="I5106" s="310"/>
    </row>
    <row r="5107">
      <c r="A5107" s="310"/>
      <c r="B5107" s="310"/>
      <c r="C5107" s="310"/>
      <c r="D5107" s="310"/>
      <c r="E5107" s="310"/>
      <c r="F5107" s="310"/>
      <c r="G5107" s="310"/>
      <c r="H5107" s="310"/>
      <c r="I5107" s="310"/>
    </row>
    <row r="5108">
      <c r="A5108" s="310"/>
      <c r="B5108" s="310"/>
      <c r="C5108" s="310"/>
      <c r="D5108" s="310"/>
      <c r="E5108" s="310"/>
      <c r="F5108" s="310"/>
      <c r="G5108" s="310"/>
      <c r="H5108" s="310"/>
      <c r="I5108" s="310"/>
    </row>
    <row r="5109">
      <c r="A5109" s="310"/>
      <c r="B5109" s="310"/>
      <c r="C5109" s="310"/>
      <c r="D5109" s="310"/>
      <c r="E5109" s="310"/>
      <c r="F5109" s="310"/>
      <c r="G5109" s="310"/>
      <c r="H5109" s="310"/>
      <c r="I5109" s="310"/>
    </row>
    <row r="5110">
      <c r="A5110" s="310"/>
      <c r="B5110" s="310"/>
      <c r="C5110" s="310"/>
      <c r="D5110" s="310"/>
      <c r="E5110" s="310"/>
      <c r="F5110" s="310"/>
      <c r="G5110" s="310"/>
      <c r="H5110" s="310"/>
      <c r="I5110" s="310"/>
    </row>
    <row r="5111">
      <c r="A5111" s="310"/>
      <c r="B5111" s="310"/>
      <c r="C5111" s="310"/>
      <c r="D5111" s="310"/>
      <c r="E5111" s="310"/>
      <c r="F5111" s="310"/>
      <c r="G5111" s="310"/>
      <c r="H5111" s="310"/>
      <c r="I5111" s="310"/>
    </row>
    <row r="5112">
      <c r="A5112" s="310"/>
      <c r="B5112" s="310"/>
      <c r="C5112" s="310"/>
      <c r="D5112" s="310"/>
      <c r="E5112" s="310"/>
      <c r="F5112" s="310"/>
      <c r="G5112" s="310"/>
      <c r="H5112" s="310"/>
      <c r="I5112" s="310"/>
    </row>
    <row r="5113">
      <c r="A5113" s="310"/>
      <c r="B5113" s="310"/>
      <c r="C5113" s="310"/>
      <c r="D5113" s="310"/>
      <c r="E5113" s="310"/>
      <c r="F5113" s="310"/>
      <c r="G5113" s="310"/>
      <c r="H5113" s="310"/>
      <c r="I5113" s="310"/>
    </row>
    <row r="5114">
      <c r="A5114" s="310"/>
      <c r="B5114" s="310"/>
      <c r="C5114" s="310"/>
      <c r="D5114" s="310"/>
      <c r="E5114" s="310"/>
      <c r="F5114" s="310"/>
      <c r="G5114" s="310"/>
      <c r="H5114" s="310"/>
      <c r="I5114" s="310"/>
    </row>
    <row r="5115">
      <c r="A5115" s="310"/>
      <c r="B5115" s="310"/>
      <c r="C5115" s="310"/>
      <c r="D5115" s="310"/>
      <c r="E5115" s="310"/>
      <c r="F5115" s="310"/>
      <c r="G5115" s="310"/>
      <c r="H5115" s="310"/>
      <c r="I5115" s="310"/>
    </row>
    <row r="5116">
      <c r="A5116" s="310"/>
      <c r="B5116" s="310"/>
      <c r="C5116" s="310"/>
      <c r="D5116" s="310"/>
      <c r="E5116" s="310"/>
      <c r="F5116" s="310"/>
      <c r="G5116" s="310"/>
      <c r="H5116" s="310"/>
      <c r="I5116" s="310"/>
    </row>
    <row r="5117">
      <c r="A5117" s="310"/>
      <c r="B5117" s="310"/>
      <c r="C5117" s="310"/>
      <c r="D5117" s="310"/>
      <c r="E5117" s="310"/>
      <c r="F5117" s="310"/>
      <c r="G5117" s="310"/>
      <c r="H5117" s="310"/>
      <c r="I5117" s="310"/>
    </row>
    <row r="5118">
      <c r="A5118" s="310"/>
      <c r="B5118" s="310"/>
      <c r="C5118" s="310"/>
      <c r="D5118" s="310"/>
      <c r="E5118" s="310"/>
      <c r="F5118" s="310"/>
      <c r="G5118" s="310"/>
      <c r="H5118" s="310"/>
      <c r="I5118" s="310"/>
    </row>
    <row r="5119">
      <c r="A5119" s="310"/>
      <c r="B5119" s="310"/>
      <c r="C5119" s="310"/>
      <c r="D5119" s="310"/>
      <c r="E5119" s="310"/>
      <c r="F5119" s="310"/>
      <c r="G5119" s="310"/>
      <c r="H5119" s="310"/>
      <c r="I5119" s="310"/>
    </row>
    <row r="5120">
      <c r="A5120" s="310"/>
      <c r="B5120" s="310"/>
      <c r="C5120" s="310"/>
      <c r="D5120" s="310"/>
      <c r="E5120" s="310"/>
      <c r="F5120" s="310"/>
      <c r="G5120" s="310"/>
      <c r="H5120" s="310"/>
      <c r="I5120" s="310"/>
    </row>
    <row r="5121">
      <c r="A5121" s="310"/>
      <c r="B5121" s="310"/>
      <c r="C5121" s="310"/>
      <c r="D5121" s="310"/>
      <c r="E5121" s="310"/>
      <c r="F5121" s="310"/>
      <c r="G5121" s="310"/>
      <c r="H5121" s="310"/>
      <c r="I5121" s="310"/>
    </row>
    <row r="5122">
      <c r="A5122" s="310"/>
      <c r="B5122" s="310"/>
      <c r="C5122" s="310"/>
      <c r="D5122" s="310"/>
      <c r="E5122" s="310"/>
      <c r="F5122" s="310"/>
      <c r="G5122" s="310"/>
      <c r="H5122" s="310"/>
      <c r="I5122" s="310"/>
    </row>
    <row r="5123">
      <c r="A5123" s="310"/>
      <c r="B5123" s="310"/>
      <c r="C5123" s="310"/>
      <c r="D5123" s="310"/>
      <c r="E5123" s="310"/>
      <c r="F5123" s="310"/>
      <c r="G5123" s="310"/>
      <c r="H5123" s="310"/>
      <c r="I5123" s="310"/>
    </row>
    <row r="5124">
      <c r="A5124" s="310"/>
      <c r="B5124" s="310"/>
      <c r="C5124" s="310"/>
      <c r="D5124" s="310"/>
      <c r="E5124" s="310"/>
      <c r="F5124" s="310"/>
      <c r="G5124" s="310"/>
      <c r="H5124" s="310"/>
      <c r="I5124" s="310"/>
    </row>
    <row r="5125">
      <c r="A5125" s="310"/>
      <c r="B5125" s="310"/>
      <c r="C5125" s="310"/>
      <c r="D5125" s="310"/>
      <c r="E5125" s="310"/>
      <c r="F5125" s="310"/>
      <c r="G5125" s="310"/>
      <c r="H5125" s="310"/>
      <c r="I5125" s="310"/>
    </row>
    <row r="5126">
      <c r="A5126" s="310"/>
      <c r="B5126" s="310"/>
      <c r="C5126" s="310"/>
      <c r="D5126" s="310"/>
      <c r="E5126" s="310"/>
      <c r="F5126" s="310"/>
      <c r="G5126" s="310"/>
      <c r="H5126" s="310"/>
      <c r="I5126" s="310"/>
    </row>
    <row r="5127">
      <c r="A5127" s="310"/>
      <c r="B5127" s="310"/>
      <c r="C5127" s="310"/>
      <c r="D5127" s="310"/>
      <c r="E5127" s="310"/>
      <c r="F5127" s="310"/>
      <c r="G5127" s="310"/>
      <c r="H5127" s="310"/>
      <c r="I5127" s="310"/>
    </row>
    <row r="5128">
      <c r="A5128" s="310"/>
      <c r="B5128" s="310"/>
      <c r="C5128" s="310"/>
      <c r="D5128" s="310"/>
      <c r="E5128" s="310"/>
      <c r="F5128" s="310"/>
      <c r="G5128" s="310"/>
      <c r="H5128" s="310"/>
      <c r="I5128" s="310"/>
    </row>
    <row r="5129">
      <c r="A5129" s="310"/>
      <c r="B5129" s="310"/>
      <c r="C5129" s="310"/>
      <c r="D5129" s="310"/>
      <c r="E5129" s="310"/>
      <c r="F5129" s="310"/>
      <c r="G5129" s="310"/>
      <c r="H5129" s="310"/>
      <c r="I5129" s="310"/>
    </row>
    <row r="5130">
      <c r="A5130" s="310"/>
      <c r="B5130" s="310"/>
      <c r="C5130" s="310"/>
      <c r="D5130" s="310"/>
      <c r="E5130" s="310"/>
      <c r="F5130" s="310"/>
      <c r="G5130" s="310"/>
      <c r="H5130" s="310"/>
      <c r="I5130" s="310"/>
    </row>
    <row r="5131">
      <c r="A5131" s="310"/>
      <c r="B5131" s="310"/>
      <c r="C5131" s="310"/>
      <c r="D5131" s="310"/>
      <c r="E5131" s="310"/>
      <c r="F5131" s="310"/>
      <c r="G5131" s="310"/>
      <c r="H5131" s="310"/>
      <c r="I5131" s="310"/>
    </row>
    <row r="5132">
      <c r="A5132" s="310"/>
      <c r="B5132" s="310"/>
      <c r="C5132" s="310"/>
      <c r="D5132" s="310"/>
      <c r="E5132" s="310"/>
      <c r="F5132" s="310"/>
      <c r="G5132" s="310"/>
      <c r="H5132" s="310"/>
      <c r="I5132" s="310"/>
    </row>
    <row r="5133">
      <c r="A5133" s="310"/>
      <c r="B5133" s="310"/>
      <c r="C5133" s="310"/>
      <c r="D5133" s="310"/>
      <c r="E5133" s="310"/>
      <c r="F5133" s="310"/>
      <c r="G5133" s="310"/>
      <c r="H5133" s="310"/>
      <c r="I5133" s="310"/>
    </row>
    <row r="5134">
      <c r="A5134" s="310"/>
      <c r="B5134" s="310"/>
      <c r="C5134" s="310"/>
      <c r="D5134" s="310"/>
      <c r="E5134" s="310"/>
      <c r="F5134" s="310"/>
      <c r="G5134" s="310"/>
      <c r="H5134" s="310"/>
      <c r="I5134" s="310"/>
    </row>
    <row r="5135">
      <c r="A5135" s="310"/>
      <c r="B5135" s="310"/>
      <c r="C5135" s="310"/>
      <c r="D5135" s="310"/>
      <c r="E5135" s="310"/>
      <c r="F5135" s="310"/>
      <c r="G5135" s="310"/>
      <c r="H5135" s="310"/>
      <c r="I5135" s="310"/>
    </row>
    <row r="5136">
      <c r="A5136" s="310"/>
      <c r="B5136" s="310"/>
      <c r="C5136" s="310"/>
      <c r="D5136" s="310"/>
      <c r="E5136" s="310"/>
      <c r="F5136" s="310"/>
      <c r="G5136" s="310"/>
      <c r="H5136" s="310"/>
      <c r="I5136" s="310"/>
    </row>
    <row r="5137">
      <c r="A5137" s="310"/>
      <c r="B5137" s="310"/>
      <c r="C5137" s="310"/>
      <c r="D5137" s="310"/>
      <c r="E5137" s="310"/>
      <c r="F5137" s="310"/>
      <c r="G5137" s="310"/>
      <c r="H5137" s="310"/>
      <c r="I5137" s="310"/>
    </row>
    <row r="5138">
      <c r="A5138" s="310"/>
      <c r="B5138" s="310"/>
      <c r="C5138" s="310"/>
      <c r="D5138" s="310"/>
      <c r="E5138" s="310"/>
      <c r="F5138" s="310"/>
      <c r="G5138" s="310"/>
      <c r="H5138" s="310"/>
      <c r="I5138" s="310"/>
    </row>
    <row r="5139">
      <c r="A5139" s="310"/>
      <c r="B5139" s="310"/>
      <c r="C5139" s="310"/>
      <c r="D5139" s="310"/>
      <c r="E5139" s="310"/>
      <c r="F5139" s="310"/>
      <c r="G5139" s="310"/>
      <c r="H5139" s="310"/>
      <c r="I5139" s="310"/>
    </row>
    <row r="5140">
      <c r="A5140" s="310"/>
      <c r="B5140" s="310"/>
      <c r="C5140" s="310"/>
      <c r="D5140" s="310"/>
      <c r="E5140" s="310"/>
      <c r="F5140" s="310"/>
      <c r="G5140" s="310"/>
      <c r="H5140" s="310"/>
      <c r="I5140" s="310"/>
    </row>
    <row r="5141">
      <c r="A5141" s="310"/>
      <c r="B5141" s="310"/>
      <c r="C5141" s="310"/>
      <c r="D5141" s="310"/>
      <c r="E5141" s="310"/>
      <c r="F5141" s="310"/>
      <c r="G5141" s="310"/>
      <c r="H5141" s="310"/>
      <c r="I5141" s="310"/>
    </row>
    <row r="5142">
      <c r="A5142" s="310"/>
      <c r="B5142" s="310"/>
      <c r="C5142" s="310"/>
      <c r="D5142" s="310"/>
      <c r="E5142" s="310"/>
      <c r="F5142" s="310"/>
      <c r="G5142" s="310"/>
      <c r="H5142" s="310"/>
      <c r="I5142" s="310"/>
    </row>
    <row r="5143">
      <c r="A5143" s="310"/>
      <c r="B5143" s="310"/>
      <c r="C5143" s="310"/>
      <c r="D5143" s="310"/>
      <c r="E5143" s="310"/>
      <c r="F5143" s="310"/>
      <c r="G5143" s="310"/>
      <c r="H5143" s="310"/>
      <c r="I5143" s="310"/>
    </row>
    <row r="5144">
      <c r="A5144" s="310"/>
      <c r="B5144" s="310"/>
      <c r="C5144" s="310"/>
      <c r="D5144" s="310"/>
      <c r="E5144" s="310"/>
      <c r="F5144" s="310"/>
      <c r="G5144" s="310"/>
      <c r="H5144" s="310"/>
      <c r="I5144" s="310"/>
    </row>
    <row r="5145">
      <c r="A5145" s="310"/>
      <c r="B5145" s="310"/>
      <c r="C5145" s="310"/>
      <c r="D5145" s="310"/>
      <c r="E5145" s="310"/>
      <c r="F5145" s="310"/>
      <c r="G5145" s="310"/>
      <c r="H5145" s="310"/>
      <c r="I5145" s="310"/>
    </row>
    <row r="5146">
      <c r="A5146" s="310"/>
      <c r="B5146" s="310"/>
      <c r="C5146" s="310"/>
      <c r="D5146" s="310"/>
      <c r="E5146" s="310"/>
      <c r="F5146" s="310"/>
      <c r="G5146" s="310"/>
      <c r="H5146" s="310"/>
      <c r="I5146" s="310"/>
    </row>
    <row r="5147">
      <c r="A5147" s="310"/>
      <c r="B5147" s="310"/>
      <c r="C5147" s="310"/>
      <c r="D5147" s="310"/>
      <c r="E5147" s="310"/>
      <c r="F5147" s="310"/>
      <c r="G5147" s="310"/>
      <c r="H5147" s="310"/>
      <c r="I5147" s="310"/>
    </row>
    <row r="5148">
      <c r="A5148" s="310"/>
      <c r="B5148" s="310"/>
      <c r="C5148" s="310"/>
      <c r="D5148" s="310"/>
      <c r="E5148" s="310"/>
      <c r="F5148" s="310"/>
      <c r="G5148" s="310"/>
      <c r="H5148" s="310"/>
      <c r="I5148" s="310"/>
    </row>
    <row r="5149">
      <c r="A5149" s="310"/>
      <c r="B5149" s="310"/>
      <c r="C5149" s="310"/>
      <c r="D5149" s="310"/>
      <c r="E5149" s="310"/>
      <c r="F5149" s="310"/>
      <c r="G5149" s="310"/>
      <c r="H5149" s="310"/>
      <c r="I5149" s="310"/>
    </row>
    <row r="5150">
      <c r="A5150" s="310"/>
      <c r="B5150" s="310"/>
      <c r="C5150" s="310"/>
      <c r="D5150" s="310"/>
      <c r="E5150" s="310"/>
      <c r="F5150" s="310"/>
      <c r="G5150" s="310"/>
      <c r="H5150" s="310"/>
      <c r="I5150" s="310"/>
    </row>
    <row r="5151">
      <c r="A5151" s="310"/>
      <c r="B5151" s="310"/>
      <c r="C5151" s="310"/>
      <c r="D5151" s="310"/>
      <c r="E5151" s="310"/>
      <c r="F5151" s="310"/>
      <c r="G5151" s="310"/>
      <c r="H5151" s="310"/>
      <c r="I5151" s="310"/>
    </row>
    <row r="5152">
      <c r="A5152" s="310"/>
      <c r="B5152" s="310"/>
      <c r="C5152" s="310"/>
      <c r="D5152" s="310"/>
      <c r="E5152" s="310"/>
      <c r="F5152" s="310"/>
      <c r="G5152" s="310"/>
      <c r="H5152" s="310"/>
      <c r="I5152" s="310"/>
    </row>
    <row r="5153">
      <c r="A5153" s="310"/>
      <c r="B5153" s="310"/>
      <c r="C5153" s="310"/>
      <c r="D5153" s="310"/>
      <c r="E5153" s="310"/>
      <c r="F5153" s="310"/>
      <c r="G5153" s="310"/>
      <c r="H5153" s="310"/>
      <c r="I5153" s="310"/>
    </row>
    <row r="5154">
      <c r="A5154" s="310"/>
      <c r="B5154" s="310"/>
      <c r="C5154" s="310"/>
      <c r="D5154" s="310"/>
      <c r="E5154" s="310"/>
      <c r="F5154" s="310"/>
      <c r="G5154" s="310"/>
      <c r="H5154" s="310"/>
      <c r="I5154" s="310"/>
    </row>
    <row r="5155">
      <c r="A5155" s="310"/>
      <c r="B5155" s="310"/>
      <c r="C5155" s="310"/>
      <c r="D5155" s="310"/>
      <c r="E5155" s="310"/>
      <c r="F5155" s="310"/>
      <c r="G5155" s="310"/>
      <c r="H5155" s="310"/>
      <c r="I5155" s="310"/>
    </row>
    <row r="5156">
      <c r="A5156" s="310"/>
      <c r="B5156" s="310"/>
      <c r="C5156" s="310"/>
      <c r="D5156" s="310"/>
      <c r="E5156" s="310"/>
      <c r="F5156" s="310"/>
      <c r="G5156" s="310"/>
      <c r="H5156" s="310"/>
      <c r="I5156" s="310"/>
    </row>
    <row r="5157">
      <c r="A5157" s="310"/>
      <c r="B5157" s="310"/>
      <c r="C5157" s="310"/>
      <c r="D5157" s="310"/>
      <c r="E5157" s="310"/>
      <c r="F5157" s="310"/>
      <c r="G5157" s="310"/>
      <c r="H5157" s="310"/>
      <c r="I5157" s="310"/>
    </row>
    <row r="5158">
      <c r="A5158" s="310"/>
      <c r="B5158" s="310"/>
      <c r="C5158" s="310"/>
      <c r="D5158" s="310"/>
      <c r="E5158" s="310"/>
      <c r="F5158" s="310"/>
      <c r="G5158" s="310"/>
      <c r="H5158" s="310"/>
      <c r="I5158" s="310"/>
    </row>
    <row r="5159">
      <c r="A5159" s="310"/>
      <c r="B5159" s="310"/>
      <c r="C5159" s="310"/>
      <c r="D5159" s="310"/>
      <c r="E5159" s="310"/>
      <c r="F5159" s="310"/>
      <c r="G5159" s="310"/>
      <c r="H5159" s="310"/>
      <c r="I5159" s="310"/>
    </row>
    <row r="5160">
      <c r="A5160" s="310"/>
      <c r="B5160" s="310"/>
      <c r="C5160" s="310"/>
      <c r="D5160" s="310"/>
      <c r="E5160" s="310"/>
      <c r="F5160" s="310"/>
      <c r="G5160" s="310"/>
      <c r="H5160" s="310"/>
      <c r="I5160" s="310"/>
    </row>
    <row r="5161">
      <c r="A5161" s="310"/>
      <c r="B5161" s="310"/>
      <c r="C5161" s="310"/>
      <c r="D5161" s="310"/>
      <c r="E5161" s="310"/>
      <c r="F5161" s="310"/>
      <c r="G5161" s="310"/>
      <c r="H5161" s="310"/>
      <c r="I5161" s="310"/>
    </row>
    <row r="5162">
      <c r="A5162" s="310"/>
      <c r="B5162" s="310"/>
      <c r="C5162" s="310"/>
      <c r="D5162" s="310"/>
      <c r="E5162" s="310"/>
      <c r="F5162" s="310"/>
      <c r="G5162" s="310"/>
      <c r="H5162" s="310"/>
      <c r="I5162" s="310"/>
    </row>
    <row r="5163">
      <c r="A5163" s="310"/>
      <c r="B5163" s="310"/>
      <c r="C5163" s="310"/>
      <c r="D5163" s="310"/>
      <c r="E5163" s="310"/>
      <c r="F5163" s="310"/>
      <c r="G5163" s="310"/>
      <c r="H5163" s="310"/>
      <c r="I5163" s="310"/>
    </row>
    <row r="5164">
      <c r="A5164" s="310"/>
      <c r="B5164" s="310"/>
      <c r="C5164" s="310"/>
      <c r="D5164" s="310"/>
      <c r="E5164" s="310"/>
      <c r="F5164" s="310"/>
      <c r="G5164" s="310"/>
      <c r="H5164" s="310"/>
      <c r="I5164" s="310"/>
    </row>
    <row r="5165">
      <c r="A5165" s="310"/>
      <c r="B5165" s="310"/>
      <c r="C5165" s="310"/>
      <c r="D5165" s="310"/>
      <c r="E5165" s="310"/>
      <c r="F5165" s="310"/>
      <c r="G5165" s="310"/>
      <c r="H5165" s="310"/>
      <c r="I5165" s="310"/>
    </row>
    <row r="5166">
      <c r="A5166" s="310"/>
      <c r="B5166" s="310"/>
      <c r="C5166" s="310"/>
      <c r="D5166" s="310"/>
      <c r="E5166" s="310"/>
      <c r="F5166" s="310"/>
      <c r="G5166" s="310"/>
      <c r="H5166" s="310"/>
      <c r="I5166" s="310"/>
    </row>
    <row r="5167">
      <c r="A5167" s="310"/>
      <c r="B5167" s="310"/>
      <c r="C5167" s="310"/>
      <c r="D5167" s="310"/>
      <c r="E5167" s="310"/>
      <c r="F5167" s="310"/>
      <c r="G5167" s="310"/>
      <c r="H5167" s="310"/>
      <c r="I5167" s="310"/>
    </row>
    <row r="5168">
      <c r="A5168" s="310"/>
      <c r="B5168" s="310"/>
      <c r="C5168" s="310"/>
      <c r="D5168" s="310"/>
      <c r="E5168" s="310"/>
      <c r="F5168" s="310"/>
      <c r="G5168" s="310"/>
      <c r="H5168" s="310"/>
      <c r="I5168" s="310"/>
    </row>
    <row r="5169">
      <c r="A5169" s="310"/>
      <c r="B5169" s="310"/>
      <c r="C5169" s="310"/>
      <c r="D5169" s="310"/>
      <c r="E5169" s="310"/>
      <c r="F5169" s="310"/>
      <c r="G5169" s="310"/>
      <c r="H5169" s="310"/>
      <c r="I5169" s="310"/>
    </row>
    <row r="5170">
      <c r="A5170" s="310"/>
      <c r="B5170" s="310"/>
      <c r="C5170" s="310"/>
      <c r="D5170" s="310"/>
      <c r="E5170" s="310"/>
      <c r="F5170" s="310"/>
      <c r="G5170" s="310"/>
      <c r="H5170" s="310"/>
      <c r="I5170" s="310"/>
    </row>
    <row r="5171">
      <c r="A5171" s="310"/>
      <c r="B5171" s="310"/>
      <c r="C5171" s="310"/>
      <c r="D5171" s="310"/>
      <c r="E5171" s="310"/>
      <c r="F5171" s="310"/>
      <c r="G5171" s="310"/>
      <c r="H5171" s="310"/>
      <c r="I5171" s="310"/>
    </row>
    <row r="5172">
      <c r="A5172" s="310"/>
      <c r="B5172" s="310"/>
      <c r="C5172" s="310"/>
      <c r="D5172" s="310"/>
      <c r="E5172" s="310"/>
      <c r="F5172" s="310"/>
      <c r="G5172" s="310"/>
      <c r="H5172" s="310"/>
      <c r="I5172" s="310"/>
    </row>
    <row r="5173">
      <c r="A5173" s="310"/>
      <c r="B5173" s="310"/>
      <c r="C5173" s="310"/>
      <c r="D5173" s="310"/>
      <c r="E5173" s="310"/>
      <c r="F5173" s="310"/>
      <c r="G5173" s="310"/>
      <c r="H5173" s="310"/>
      <c r="I5173" s="310"/>
    </row>
    <row r="5174">
      <c r="A5174" s="310"/>
      <c r="B5174" s="310"/>
      <c r="C5174" s="310"/>
      <c r="D5174" s="310"/>
      <c r="E5174" s="310"/>
      <c r="F5174" s="310"/>
      <c r="G5174" s="310"/>
      <c r="H5174" s="310"/>
      <c r="I5174" s="310"/>
    </row>
    <row r="5175">
      <c r="A5175" s="310"/>
      <c r="B5175" s="310"/>
      <c r="C5175" s="310"/>
      <c r="D5175" s="310"/>
      <c r="E5175" s="310"/>
      <c r="F5175" s="310"/>
      <c r="G5175" s="310"/>
      <c r="H5175" s="310"/>
      <c r="I5175" s="310"/>
    </row>
    <row r="5176">
      <c r="A5176" s="310"/>
      <c r="B5176" s="310"/>
      <c r="C5176" s="310"/>
      <c r="D5176" s="310"/>
      <c r="E5176" s="310"/>
      <c r="F5176" s="310"/>
      <c r="G5176" s="310"/>
      <c r="H5176" s="310"/>
      <c r="I5176" s="310"/>
    </row>
    <row r="5177">
      <c r="A5177" s="310"/>
      <c r="B5177" s="310"/>
      <c r="C5177" s="310"/>
      <c r="D5177" s="310"/>
      <c r="E5177" s="310"/>
      <c r="F5177" s="310"/>
      <c r="G5177" s="310"/>
      <c r="H5177" s="310"/>
      <c r="I5177" s="310"/>
    </row>
    <row r="5178">
      <c r="A5178" s="310"/>
      <c r="B5178" s="310"/>
      <c r="C5178" s="310"/>
      <c r="D5178" s="310"/>
      <c r="E5178" s="310"/>
      <c r="F5178" s="310"/>
      <c r="G5178" s="310"/>
      <c r="H5178" s="310"/>
      <c r="I5178" s="310"/>
    </row>
    <row r="5179">
      <c r="A5179" s="310"/>
      <c r="B5179" s="310"/>
      <c r="C5179" s="310"/>
      <c r="D5179" s="310"/>
      <c r="E5179" s="310"/>
      <c r="F5179" s="310"/>
      <c r="G5179" s="310"/>
      <c r="H5179" s="310"/>
      <c r="I5179" s="310"/>
    </row>
    <row r="5180">
      <c r="A5180" s="310"/>
      <c r="B5180" s="310"/>
      <c r="C5180" s="310"/>
      <c r="D5180" s="310"/>
      <c r="E5180" s="310"/>
      <c r="F5180" s="310"/>
      <c r="G5180" s="310"/>
      <c r="H5180" s="310"/>
      <c r="I5180" s="310"/>
    </row>
    <row r="5181">
      <c r="A5181" s="310"/>
      <c r="B5181" s="310"/>
      <c r="C5181" s="310"/>
      <c r="D5181" s="310"/>
      <c r="E5181" s="310"/>
      <c r="F5181" s="310"/>
      <c r="G5181" s="310"/>
      <c r="H5181" s="310"/>
      <c r="I5181" s="310"/>
    </row>
    <row r="5182">
      <c r="A5182" s="310"/>
      <c r="B5182" s="310"/>
      <c r="C5182" s="310"/>
      <c r="D5182" s="310"/>
      <c r="E5182" s="310"/>
      <c r="F5182" s="310"/>
      <c r="G5182" s="310"/>
      <c r="H5182" s="310"/>
      <c r="I5182" s="310"/>
    </row>
    <row r="5183">
      <c r="A5183" s="310"/>
      <c r="B5183" s="310"/>
      <c r="C5183" s="310"/>
      <c r="D5183" s="310"/>
      <c r="E5183" s="310"/>
      <c r="F5183" s="310"/>
      <c r="G5183" s="310"/>
      <c r="H5183" s="310"/>
      <c r="I5183" s="310"/>
    </row>
    <row r="5184">
      <c r="A5184" s="310"/>
      <c r="B5184" s="310"/>
      <c r="C5184" s="310"/>
      <c r="D5184" s="310"/>
      <c r="E5184" s="310"/>
      <c r="F5184" s="310"/>
      <c r="G5184" s="310"/>
      <c r="H5184" s="310"/>
      <c r="I5184" s="310"/>
    </row>
    <row r="5185">
      <c r="A5185" s="310"/>
      <c r="B5185" s="310"/>
      <c r="C5185" s="310"/>
      <c r="D5185" s="310"/>
      <c r="E5185" s="310"/>
      <c r="F5185" s="310"/>
      <c r="G5185" s="310"/>
      <c r="H5185" s="310"/>
      <c r="I5185" s="310"/>
    </row>
    <row r="5186">
      <c r="A5186" s="310"/>
      <c r="B5186" s="310"/>
      <c r="C5186" s="310"/>
      <c r="D5186" s="310"/>
      <c r="E5186" s="310"/>
      <c r="F5186" s="310"/>
      <c r="G5186" s="310"/>
      <c r="H5186" s="310"/>
      <c r="I5186" s="310"/>
    </row>
    <row r="5187">
      <c r="A5187" s="310"/>
      <c r="B5187" s="310"/>
      <c r="C5187" s="310"/>
      <c r="D5187" s="310"/>
      <c r="E5187" s="310"/>
      <c r="F5187" s="310"/>
      <c r="G5187" s="310"/>
      <c r="H5187" s="310"/>
      <c r="I5187" s="310"/>
    </row>
    <row r="5188">
      <c r="A5188" s="310"/>
      <c r="B5188" s="310"/>
      <c r="C5188" s="310"/>
      <c r="D5188" s="310"/>
      <c r="E5188" s="310"/>
      <c r="F5188" s="310"/>
      <c r="G5188" s="310"/>
      <c r="H5188" s="310"/>
      <c r="I5188" s="310"/>
    </row>
    <row r="5189">
      <c r="A5189" s="310"/>
      <c r="B5189" s="310"/>
      <c r="C5189" s="310"/>
      <c r="D5189" s="310"/>
      <c r="E5189" s="310"/>
      <c r="F5189" s="310"/>
      <c r="G5189" s="310"/>
      <c r="H5189" s="310"/>
      <c r="I5189" s="310"/>
    </row>
    <row r="5190">
      <c r="A5190" s="310"/>
      <c r="B5190" s="310"/>
      <c r="C5190" s="310"/>
      <c r="D5190" s="310"/>
      <c r="E5190" s="310"/>
      <c r="F5190" s="310"/>
      <c r="G5190" s="310"/>
      <c r="H5190" s="310"/>
      <c r="I5190" s="310"/>
    </row>
    <row r="5191">
      <c r="A5191" s="310"/>
      <c r="B5191" s="310"/>
      <c r="C5191" s="310"/>
      <c r="D5191" s="310"/>
      <c r="E5191" s="310"/>
      <c r="F5191" s="310"/>
      <c r="G5191" s="310"/>
      <c r="H5191" s="310"/>
      <c r="I5191" s="310"/>
    </row>
    <row r="5192">
      <c r="A5192" s="310"/>
      <c r="B5192" s="310"/>
      <c r="C5192" s="310"/>
      <c r="D5192" s="310"/>
      <c r="E5192" s="310"/>
      <c r="F5192" s="310"/>
      <c r="G5192" s="310"/>
      <c r="H5192" s="310"/>
      <c r="I5192" s="310"/>
    </row>
    <row r="5193">
      <c r="A5193" s="310"/>
      <c r="B5193" s="310"/>
      <c r="C5193" s="310"/>
      <c r="D5193" s="310"/>
      <c r="E5193" s="310"/>
      <c r="F5193" s="310"/>
      <c r="G5193" s="310"/>
      <c r="H5193" s="310"/>
      <c r="I5193" s="310"/>
    </row>
    <row r="5194">
      <c r="A5194" s="310"/>
      <c r="B5194" s="310"/>
      <c r="C5194" s="310"/>
      <c r="D5194" s="310"/>
      <c r="E5194" s="310"/>
      <c r="F5194" s="310"/>
      <c r="G5194" s="310"/>
      <c r="H5194" s="310"/>
      <c r="I5194" s="310"/>
    </row>
    <row r="5195">
      <c r="A5195" s="310"/>
      <c r="B5195" s="310"/>
      <c r="C5195" s="310"/>
      <c r="D5195" s="310"/>
      <c r="E5195" s="310"/>
      <c r="F5195" s="310"/>
      <c r="G5195" s="310"/>
      <c r="H5195" s="310"/>
      <c r="I5195" s="310"/>
    </row>
    <row r="5196">
      <c r="A5196" s="310"/>
      <c r="B5196" s="310"/>
      <c r="C5196" s="310"/>
      <c r="D5196" s="310"/>
      <c r="E5196" s="310"/>
      <c r="F5196" s="310"/>
      <c r="G5196" s="310"/>
      <c r="H5196" s="310"/>
      <c r="I5196" s="310"/>
    </row>
    <row r="5197">
      <c r="A5197" s="310"/>
      <c r="B5197" s="310"/>
      <c r="C5197" s="310"/>
      <c r="D5197" s="310"/>
      <c r="E5197" s="310"/>
      <c r="F5197" s="310"/>
      <c r="G5197" s="310"/>
      <c r="H5197" s="310"/>
      <c r="I5197" s="310"/>
    </row>
    <row r="5198">
      <c r="A5198" s="310"/>
      <c r="B5198" s="310"/>
      <c r="C5198" s="310"/>
      <c r="D5198" s="310"/>
      <c r="E5198" s="310"/>
      <c r="F5198" s="310"/>
      <c r="G5198" s="310"/>
      <c r="H5198" s="310"/>
      <c r="I5198" s="310"/>
    </row>
    <row r="5199">
      <c r="A5199" s="310"/>
      <c r="B5199" s="310"/>
      <c r="C5199" s="310"/>
      <c r="D5199" s="310"/>
      <c r="E5199" s="310"/>
      <c r="F5199" s="310"/>
      <c r="G5199" s="310"/>
      <c r="H5199" s="310"/>
      <c r="I5199" s="310"/>
    </row>
    <row r="5200">
      <c r="A5200" s="310"/>
      <c r="B5200" s="310"/>
      <c r="C5200" s="310"/>
      <c r="D5200" s="310"/>
      <c r="E5200" s="310"/>
      <c r="F5200" s="310"/>
      <c r="G5200" s="310"/>
      <c r="H5200" s="310"/>
      <c r="I5200" s="310"/>
    </row>
    <row r="5201">
      <c r="A5201" s="310"/>
      <c r="B5201" s="310"/>
      <c r="C5201" s="310"/>
      <c r="D5201" s="310"/>
      <c r="E5201" s="310"/>
      <c r="F5201" s="310"/>
      <c r="G5201" s="310"/>
      <c r="H5201" s="310"/>
      <c r="I5201" s="310"/>
    </row>
    <row r="5202">
      <c r="A5202" s="310"/>
      <c r="B5202" s="310"/>
      <c r="C5202" s="310"/>
      <c r="D5202" s="310"/>
      <c r="E5202" s="310"/>
      <c r="F5202" s="310"/>
      <c r="G5202" s="310"/>
      <c r="H5202" s="310"/>
      <c r="I5202" s="310"/>
    </row>
    <row r="5203">
      <c r="A5203" s="310"/>
      <c r="B5203" s="310"/>
      <c r="C5203" s="310"/>
      <c r="D5203" s="310"/>
      <c r="E5203" s="310"/>
      <c r="F5203" s="310"/>
      <c r="G5203" s="310"/>
      <c r="H5203" s="310"/>
      <c r="I5203" s="310"/>
    </row>
    <row r="5204">
      <c r="A5204" s="310"/>
      <c r="B5204" s="310"/>
      <c r="C5204" s="310"/>
      <c r="D5204" s="310"/>
      <c r="E5204" s="310"/>
      <c r="F5204" s="310"/>
      <c r="G5204" s="310"/>
      <c r="H5204" s="310"/>
      <c r="I5204" s="310"/>
    </row>
    <row r="5205">
      <c r="A5205" s="310"/>
      <c r="B5205" s="310"/>
      <c r="C5205" s="310"/>
      <c r="D5205" s="310"/>
      <c r="E5205" s="310"/>
      <c r="F5205" s="310"/>
      <c r="G5205" s="310"/>
      <c r="H5205" s="310"/>
      <c r="I5205" s="310"/>
    </row>
    <row r="5206">
      <c r="A5206" s="310"/>
      <c r="B5206" s="310"/>
      <c r="C5206" s="310"/>
      <c r="D5206" s="310"/>
      <c r="E5206" s="310"/>
      <c r="F5206" s="310"/>
      <c r="G5206" s="310"/>
      <c r="H5206" s="310"/>
      <c r="I5206" s="310"/>
    </row>
    <row r="5207">
      <c r="A5207" s="310"/>
      <c r="B5207" s="310"/>
      <c r="C5207" s="310"/>
      <c r="D5207" s="310"/>
      <c r="E5207" s="310"/>
      <c r="F5207" s="310"/>
      <c r="G5207" s="310"/>
      <c r="H5207" s="310"/>
      <c r="I5207" s="310"/>
    </row>
    <row r="5208">
      <c r="A5208" s="310"/>
      <c r="B5208" s="310"/>
      <c r="C5208" s="310"/>
      <c r="D5208" s="310"/>
      <c r="E5208" s="310"/>
      <c r="F5208" s="310"/>
      <c r="G5208" s="310"/>
      <c r="H5208" s="310"/>
      <c r="I5208" s="310"/>
    </row>
    <row r="5209">
      <c r="A5209" s="310"/>
      <c r="B5209" s="310"/>
      <c r="C5209" s="310"/>
      <c r="D5209" s="310"/>
      <c r="E5209" s="310"/>
      <c r="F5209" s="310"/>
      <c r="G5209" s="310"/>
      <c r="H5209" s="310"/>
      <c r="I5209" s="310"/>
    </row>
    <row r="5210">
      <c r="A5210" s="310"/>
      <c r="B5210" s="310"/>
      <c r="C5210" s="310"/>
      <c r="D5210" s="310"/>
      <c r="E5210" s="310"/>
      <c r="F5210" s="310"/>
      <c r="G5210" s="310"/>
      <c r="H5210" s="310"/>
      <c r="I5210" s="310"/>
    </row>
    <row r="5211">
      <c r="A5211" s="310"/>
      <c r="B5211" s="310"/>
      <c r="C5211" s="310"/>
      <c r="D5211" s="310"/>
      <c r="E5211" s="310"/>
      <c r="F5211" s="310"/>
      <c r="G5211" s="310"/>
      <c r="H5211" s="310"/>
      <c r="I5211" s="310"/>
    </row>
    <row r="5212">
      <c r="A5212" s="310"/>
      <c r="B5212" s="310"/>
      <c r="C5212" s="310"/>
      <c r="D5212" s="310"/>
      <c r="E5212" s="310"/>
      <c r="F5212" s="310"/>
      <c r="G5212" s="310"/>
      <c r="H5212" s="310"/>
      <c r="I5212" s="310"/>
    </row>
    <row r="5213">
      <c r="A5213" s="310"/>
      <c r="B5213" s="310"/>
      <c r="C5213" s="310"/>
      <c r="D5213" s="310"/>
      <c r="E5213" s="310"/>
      <c r="F5213" s="310"/>
      <c r="G5213" s="310"/>
      <c r="H5213" s="310"/>
      <c r="I5213" s="310"/>
    </row>
    <row r="5214">
      <c r="A5214" s="310"/>
      <c r="B5214" s="310"/>
      <c r="C5214" s="310"/>
      <c r="D5214" s="310"/>
      <c r="E5214" s="310"/>
      <c r="F5214" s="310"/>
      <c r="G5214" s="310"/>
      <c r="H5214" s="310"/>
      <c r="I5214" s="310"/>
    </row>
    <row r="5215">
      <c r="A5215" s="310"/>
      <c r="B5215" s="310"/>
      <c r="C5215" s="310"/>
      <c r="D5215" s="310"/>
      <c r="E5215" s="310"/>
      <c r="F5215" s="310"/>
      <c r="G5215" s="310"/>
      <c r="H5215" s="310"/>
      <c r="I5215" s="310"/>
    </row>
    <row r="5216">
      <c r="A5216" s="310"/>
      <c r="B5216" s="310"/>
      <c r="C5216" s="310"/>
      <c r="D5216" s="310"/>
      <c r="E5216" s="310"/>
      <c r="F5216" s="310"/>
      <c r="G5216" s="310"/>
      <c r="H5216" s="310"/>
      <c r="I5216" s="310"/>
    </row>
    <row r="5217">
      <c r="A5217" s="310"/>
      <c r="B5217" s="310"/>
      <c r="C5217" s="310"/>
      <c r="D5217" s="310"/>
      <c r="E5217" s="310"/>
      <c r="F5217" s="310"/>
      <c r="G5217" s="310"/>
      <c r="H5217" s="310"/>
      <c r="I5217" s="310"/>
    </row>
    <row r="5218">
      <c r="A5218" s="310"/>
      <c r="B5218" s="310"/>
      <c r="C5218" s="310"/>
      <c r="D5218" s="310"/>
      <c r="E5218" s="310"/>
      <c r="F5218" s="310"/>
      <c r="G5218" s="310"/>
      <c r="H5218" s="310"/>
      <c r="I5218" s="310"/>
    </row>
    <row r="5219">
      <c r="A5219" s="310"/>
      <c r="B5219" s="310"/>
      <c r="C5219" s="310"/>
      <c r="D5219" s="310"/>
      <c r="E5219" s="310"/>
      <c r="F5219" s="310"/>
      <c r="G5219" s="310"/>
      <c r="H5219" s="310"/>
      <c r="I5219" s="310"/>
    </row>
    <row r="5220">
      <c r="A5220" s="310"/>
      <c r="B5220" s="310"/>
      <c r="C5220" s="310"/>
      <c r="D5220" s="310"/>
      <c r="E5220" s="310"/>
      <c r="F5220" s="310"/>
      <c r="G5220" s="310"/>
      <c r="H5220" s="310"/>
      <c r="I5220" s="310"/>
    </row>
    <row r="5221">
      <c r="A5221" s="310"/>
      <c r="B5221" s="310"/>
      <c r="C5221" s="310"/>
      <c r="D5221" s="310"/>
      <c r="E5221" s="310"/>
      <c r="F5221" s="310"/>
      <c r="G5221" s="310"/>
      <c r="H5221" s="310"/>
      <c r="I5221" s="310"/>
    </row>
    <row r="5222">
      <c r="A5222" s="310"/>
      <c r="B5222" s="310"/>
      <c r="C5222" s="310"/>
      <c r="D5222" s="310"/>
      <c r="E5222" s="310"/>
      <c r="F5222" s="310"/>
      <c r="G5222" s="310"/>
      <c r="H5222" s="310"/>
      <c r="I5222" s="310"/>
    </row>
    <row r="5223">
      <c r="A5223" s="310"/>
      <c r="B5223" s="310"/>
      <c r="C5223" s="310"/>
      <c r="D5223" s="310"/>
      <c r="E5223" s="310"/>
      <c r="F5223" s="310"/>
      <c r="G5223" s="310"/>
      <c r="H5223" s="310"/>
      <c r="I5223" s="310"/>
    </row>
    <row r="5224">
      <c r="A5224" s="310"/>
      <c r="B5224" s="310"/>
      <c r="C5224" s="310"/>
      <c r="D5224" s="310"/>
      <c r="E5224" s="310"/>
      <c r="F5224" s="310"/>
      <c r="G5224" s="310"/>
      <c r="H5224" s="310"/>
      <c r="I5224" s="310"/>
    </row>
    <row r="5225">
      <c r="A5225" s="310"/>
      <c r="B5225" s="310"/>
      <c r="C5225" s="310"/>
      <c r="D5225" s="310"/>
      <c r="E5225" s="310"/>
      <c r="F5225" s="310"/>
      <c r="G5225" s="310"/>
      <c r="H5225" s="310"/>
      <c r="I5225" s="310"/>
    </row>
    <row r="5226">
      <c r="A5226" s="310"/>
      <c r="B5226" s="310"/>
      <c r="C5226" s="310"/>
      <c r="D5226" s="310"/>
      <c r="E5226" s="310"/>
      <c r="F5226" s="310"/>
      <c r="G5226" s="310"/>
      <c r="H5226" s="310"/>
      <c r="I5226" s="310"/>
    </row>
    <row r="5227">
      <c r="A5227" s="310"/>
      <c r="B5227" s="310"/>
      <c r="C5227" s="310"/>
      <c r="D5227" s="310"/>
      <c r="E5227" s="310"/>
      <c r="F5227" s="310"/>
      <c r="G5227" s="310"/>
      <c r="H5227" s="310"/>
      <c r="I5227" s="310"/>
    </row>
    <row r="5228">
      <c r="A5228" s="310"/>
      <c r="B5228" s="310"/>
      <c r="C5228" s="310"/>
      <c r="D5228" s="310"/>
      <c r="E5228" s="310"/>
      <c r="F5228" s="310"/>
      <c r="G5228" s="310"/>
      <c r="H5228" s="310"/>
      <c r="I5228" s="310"/>
    </row>
    <row r="5229">
      <c r="A5229" s="310"/>
      <c r="B5229" s="310"/>
      <c r="C5229" s="310"/>
      <c r="D5229" s="310"/>
      <c r="E5229" s="310"/>
      <c r="F5229" s="310"/>
      <c r="G5229" s="310"/>
      <c r="H5229" s="310"/>
      <c r="I5229" s="310"/>
    </row>
    <row r="5230">
      <c r="A5230" s="310"/>
      <c r="B5230" s="310"/>
      <c r="C5230" s="310"/>
      <c r="D5230" s="310"/>
      <c r="E5230" s="310"/>
      <c r="F5230" s="310"/>
      <c r="G5230" s="310"/>
      <c r="H5230" s="310"/>
      <c r="I5230" s="310"/>
    </row>
    <row r="5231">
      <c r="A5231" s="310"/>
      <c r="B5231" s="310"/>
      <c r="C5231" s="310"/>
      <c r="D5231" s="310"/>
      <c r="E5231" s="310"/>
      <c r="F5231" s="310"/>
      <c r="G5231" s="310"/>
      <c r="H5231" s="310"/>
      <c r="I5231" s="310"/>
    </row>
    <row r="5232">
      <c r="A5232" s="310"/>
      <c r="B5232" s="310"/>
      <c r="C5232" s="310"/>
      <c r="D5232" s="310"/>
      <c r="E5232" s="310"/>
      <c r="F5232" s="310"/>
      <c r="G5232" s="310"/>
      <c r="H5232" s="310"/>
      <c r="I5232" s="310"/>
    </row>
    <row r="5233">
      <c r="A5233" s="310"/>
      <c r="B5233" s="310"/>
      <c r="C5233" s="310"/>
      <c r="D5233" s="310"/>
      <c r="E5233" s="310"/>
      <c r="F5233" s="310"/>
      <c r="G5233" s="310"/>
      <c r="H5233" s="310"/>
      <c r="I5233" s="310"/>
    </row>
    <row r="5234">
      <c r="A5234" s="310"/>
      <c r="B5234" s="310"/>
      <c r="C5234" s="310"/>
      <c r="D5234" s="310"/>
      <c r="E5234" s="310"/>
      <c r="F5234" s="310"/>
      <c r="G5234" s="310"/>
      <c r="H5234" s="310"/>
      <c r="I5234" s="310"/>
    </row>
    <row r="5235">
      <c r="A5235" s="310"/>
      <c r="B5235" s="310"/>
      <c r="C5235" s="310"/>
      <c r="D5235" s="310"/>
      <c r="E5235" s="310"/>
      <c r="F5235" s="310"/>
      <c r="G5235" s="310"/>
      <c r="H5235" s="310"/>
      <c r="I5235" s="310"/>
    </row>
    <row r="5236">
      <c r="A5236" s="310"/>
      <c r="B5236" s="310"/>
      <c r="C5236" s="310"/>
      <c r="D5236" s="310"/>
      <c r="E5236" s="310"/>
      <c r="F5236" s="310"/>
      <c r="G5236" s="310"/>
      <c r="H5236" s="310"/>
      <c r="I5236" s="310"/>
    </row>
    <row r="5237">
      <c r="A5237" s="310"/>
      <c r="B5237" s="310"/>
      <c r="C5237" s="310"/>
      <c r="D5237" s="310"/>
      <c r="E5237" s="310"/>
      <c r="F5237" s="310"/>
      <c r="G5237" s="310"/>
      <c r="H5237" s="310"/>
      <c r="I5237" s="310"/>
    </row>
    <row r="5238">
      <c r="A5238" s="310"/>
      <c r="B5238" s="310"/>
      <c r="C5238" s="310"/>
      <c r="D5238" s="310"/>
      <c r="E5238" s="310"/>
      <c r="F5238" s="310"/>
      <c r="G5238" s="310"/>
      <c r="H5238" s="310"/>
      <c r="I5238" s="310"/>
    </row>
    <row r="5239">
      <c r="A5239" s="310"/>
      <c r="B5239" s="310"/>
      <c r="C5239" s="310"/>
      <c r="D5239" s="310"/>
      <c r="E5239" s="310"/>
      <c r="F5239" s="310"/>
      <c r="G5239" s="310"/>
      <c r="H5239" s="310"/>
      <c r="I5239" s="310"/>
    </row>
    <row r="5240">
      <c r="A5240" s="310"/>
      <c r="B5240" s="310"/>
      <c r="C5240" s="310"/>
      <c r="D5240" s="310"/>
      <c r="E5240" s="310"/>
      <c r="F5240" s="310"/>
      <c r="G5240" s="310"/>
      <c r="H5240" s="310"/>
      <c r="I5240" s="310"/>
    </row>
    <row r="5241">
      <c r="A5241" s="310"/>
      <c r="B5241" s="310"/>
      <c r="C5241" s="310"/>
      <c r="D5241" s="310"/>
      <c r="E5241" s="310"/>
      <c r="F5241" s="310"/>
      <c r="G5241" s="310"/>
      <c r="H5241" s="310"/>
      <c r="I5241" s="310"/>
    </row>
    <row r="5242">
      <c r="A5242" s="310"/>
      <c r="B5242" s="310"/>
      <c r="C5242" s="310"/>
      <c r="D5242" s="310"/>
      <c r="E5242" s="310"/>
      <c r="F5242" s="310"/>
      <c r="G5242" s="310"/>
      <c r="H5242" s="310"/>
      <c r="I5242" s="310"/>
    </row>
    <row r="5243">
      <c r="A5243" s="310"/>
      <c r="B5243" s="310"/>
      <c r="C5243" s="310"/>
      <c r="D5243" s="310"/>
      <c r="E5243" s="310"/>
      <c r="F5243" s="310"/>
      <c r="G5243" s="310"/>
      <c r="H5243" s="310"/>
      <c r="I5243" s="310"/>
    </row>
    <row r="5244">
      <c r="A5244" s="310"/>
      <c r="B5244" s="310"/>
      <c r="C5244" s="310"/>
      <c r="D5244" s="310"/>
      <c r="E5244" s="310"/>
      <c r="F5244" s="310"/>
      <c r="G5244" s="310"/>
      <c r="H5244" s="310"/>
      <c r="I5244" s="310"/>
    </row>
    <row r="5245">
      <c r="A5245" s="310"/>
      <c r="B5245" s="310"/>
      <c r="C5245" s="310"/>
      <c r="D5245" s="310"/>
      <c r="E5245" s="310"/>
      <c r="F5245" s="310"/>
      <c r="G5245" s="310"/>
      <c r="H5245" s="310"/>
      <c r="I5245" s="310"/>
    </row>
    <row r="5246">
      <c r="A5246" s="310"/>
      <c r="B5246" s="310"/>
      <c r="C5246" s="310"/>
      <c r="D5246" s="310"/>
      <c r="E5246" s="310"/>
      <c r="F5246" s="310"/>
      <c r="G5246" s="310"/>
      <c r="H5246" s="310"/>
      <c r="I5246" s="310"/>
    </row>
    <row r="5247">
      <c r="A5247" s="310"/>
      <c r="B5247" s="310"/>
      <c r="C5247" s="310"/>
      <c r="D5247" s="310"/>
      <c r="E5247" s="310"/>
      <c r="F5247" s="310"/>
      <c r="G5247" s="310"/>
      <c r="H5247" s="310"/>
      <c r="I5247" s="310"/>
    </row>
    <row r="5248">
      <c r="A5248" s="310"/>
      <c r="B5248" s="310"/>
      <c r="C5248" s="310"/>
      <c r="D5248" s="310"/>
      <c r="E5248" s="310"/>
      <c r="F5248" s="310"/>
      <c r="G5248" s="310"/>
      <c r="H5248" s="310"/>
      <c r="I5248" s="310"/>
    </row>
    <row r="5249">
      <c r="A5249" s="310"/>
      <c r="B5249" s="310"/>
      <c r="C5249" s="310"/>
      <c r="D5249" s="310"/>
      <c r="E5249" s="310"/>
      <c r="F5249" s="310"/>
      <c r="G5249" s="310"/>
      <c r="H5249" s="310"/>
      <c r="I5249" s="310"/>
    </row>
    <row r="5250">
      <c r="A5250" s="310"/>
      <c r="B5250" s="310"/>
      <c r="C5250" s="310"/>
      <c r="D5250" s="310"/>
      <c r="E5250" s="310"/>
      <c r="F5250" s="310"/>
      <c r="G5250" s="310"/>
      <c r="H5250" s="310"/>
      <c r="I5250" s="310"/>
    </row>
    <row r="5251">
      <c r="A5251" s="310"/>
      <c r="B5251" s="310"/>
      <c r="C5251" s="310"/>
      <c r="D5251" s="310"/>
      <c r="E5251" s="310"/>
      <c r="F5251" s="310"/>
      <c r="G5251" s="310"/>
      <c r="H5251" s="310"/>
      <c r="I5251" s="310"/>
    </row>
    <row r="5252">
      <c r="A5252" s="310"/>
      <c r="B5252" s="310"/>
      <c r="C5252" s="310"/>
      <c r="D5252" s="310"/>
      <c r="E5252" s="310"/>
      <c r="F5252" s="310"/>
      <c r="G5252" s="310"/>
      <c r="H5252" s="310"/>
      <c r="I5252" s="310"/>
    </row>
    <row r="5253">
      <c r="A5253" s="310"/>
      <c r="B5253" s="310"/>
      <c r="C5253" s="310"/>
      <c r="D5253" s="310"/>
      <c r="E5253" s="310"/>
      <c r="F5253" s="310"/>
      <c r="G5253" s="310"/>
      <c r="H5253" s="310"/>
      <c r="I5253" s="310"/>
    </row>
    <row r="5254">
      <c r="A5254" s="310"/>
      <c r="B5254" s="310"/>
      <c r="C5254" s="310"/>
      <c r="D5254" s="310"/>
      <c r="E5254" s="310"/>
      <c r="F5254" s="310"/>
      <c r="G5254" s="310"/>
      <c r="H5254" s="310"/>
      <c r="I5254" s="310"/>
    </row>
    <row r="5255">
      <c r="A5255" s="310"/>
      <c r="B5255" s="310"/>
      <c r="C5255" s="310"/>
      <c r="D5255" s="310"/>
      <c r="E5255" s="310"/>
      <c r="F5255" s="310"/>
      <c r="G5255" s="310"/>
      <c r="H5255" s="310"/>
      <c r="I5255" s="310"/>
    </row>
    <row r="5256">
      <c r="A5256" s="310"/>
      <c r="B5256" s="310"/>
      <c r="C5256" s="310"/>
      <c r="D5256" s="310"/>
      <c r="E5256" s="310"/>
      <c r="F5256" s="310"/>
      <c r="G5256" s="310"/>
      <c r="H5256" s="310"/>
      <c r="I5256" s="310"/>
    </row>
    <row r="5257">
      <c r="A5257" s="310"/>
      <c r="B5257" s="310"/>
      <c r="C5257" s="310"/>
      <c r="D5257" s="310"/>
      <c r="E5257" s="310"/>
      <c r="F5257" s="310"/>
      <c r="G5257" s="310"/>
      <c r="H5257" s="310"/>
      <c r="I5257" s="310"/>
    </row>
    <row r="5258">
      <c r="A5258" s="310"/>
      <c r="B5258" s="310"/>
      <c r="C5258" s="310"/>
      <c r="D5258" s="310"/>
      <c r="E5258" s="310"/>
      <c r="F5258" s="310"/>
      <c r="G5258" s="310"/>
      <c r="H5258" s="310"/>
      <c r="I5258" s="310"/>
    </row>
    <row r="5259">
      <c r="A5259" s="310"/>
      <c r="B5259" s="310"/>
      <c r="C5259" s="310"/>
      <c r="D5259" s="310"/>
      <c r="E5259" s="310"/>
      <c r="F5259" s="310"/>
      <c r="G5259" s="310"/>
      <c r="H5259" s="310"/>
      <c r="I5259" s="310"/>
    </row>
    <row r="5260">
      <c r="A5260" s="310"/>
      <c r="B5260" s="310"/>
      <c r="C5260" s="310"/>
      <c r="D5260" s="310"/>
      <c r="E5260" s="310"/>
      <c r="F5260" s="310"/>
      <c r="G5260" s="310"/>
      <c r="H5260" s="310"/>
      <c r="I5260" s="310"/>
    </row>
    <row r="5261">
      <c r="A5261" s="310"/>
      <c r="B5261" s="310"/>
      <c r="C5261" s="310"/>
      <c r="D5261" s="310"/>
      <c r="E5261" s="310"/>
      <c r="F5261" s="310"/>
      <c r="G5261" s="310"/>
      <c r="H5261" s="310"/>
      <c r="I5261" s="310"/>
    </row>
    <row r="5262">
      <c r="A5262" s="310"/>
      <c r="B5262" s="310"/>
      <c r="C5262" s="310"/>
      <c r="D5262" s="310"/>
      <c r="E5262" s="310"/>
      <c r="F5262" s="310"/>
      <c r="G5262" s="310"/>
      <c r="H5262" s="310"/>
      <c r="I5262" s="310"/>
    </row>
    <row r="5263">
      <c r="A5263" s="310"/>
      <c r="B5263" s="310"/>
      <c r="C5263" s="310"/>
      <c r="D5263" s="310"/>
      <c r="E5263" s="310"/>
      <c r="F5263" s="310"/>
      <c r="G5263" s="310"/>
      <c r="H5263" s="310"/>
      <c r="I5263" s="310"/>
    </row>
    <row r="5264">
      <c r="A5264" s="310"/>
      <c r="B5264" s="310"/>
      <c r="C5264" s="310"/>
      <c r="D5264" s="310"/>
      <c r="E5264" s="310"/>
      <c r="F5264" s="310"/>
      <c r="G5264" s="310"/>
      <c r="H5264" s="310"/>
      <c r="I5264" s="310"/>
    </row>
    <row r="5265">
      <c r="A5265" s="310"/>
      <c r="B5265" s="310"/>
      <c r="C5265" s="310"/>
      <c r="D5265" s="310"/>
      <c r="E5265" s="310"/>
      <c r="F5265" s="310"/>
      <c r="G5265" s="310"/>
      <c r="H5265" s="310"/>
      <c r="I5265" s="310"/>
    </row>
    <row r="5266">
      <c r="A5266" s="310"/>
      <c r="B5266" s="310"/>
      <c r="C5266" s="310"/>
      <c r="D5266" s="310"/>
      <c r="E5266" s="310"/>
      <c r="F5266" s="310"/>
      <c r="G5266" s="310"/>
      <c r="H5266" s="310"/>
      <c r="I5266" s="310"/>
    </row>
    <row r="5267">
      <c r="A5267" s="310"/>
      <c r="B5267" s="310"/>
      <c r="C5267" s="310"/>
      <c r="D5267" s="310"/>
      <c r="E5267" s="310"/>
      <c r="F5267" s="310"/>
      <c r="G5267" s="310"/>
      <c r="H5267" s="310"/>
      <c r="I5267" s="310"/>
    </row>
    <row r="5268">
      <c r="A5268" s="310"/>
      <c r="B5268" s="310"/>
      <c r="C5268" s="310"/>
      <c r="D5268" s="310"/>
      <c r="E5268" s="310"/>
      <c r="F5268" s="310"/>
      <c r="G5268" s="310"/>
      <c r="H5268" s="310"/>
      <c r="I5268" s="310"/>
    </row>
    <row r="5269">
      <c r="A5269" s="310"/>
      <c r="B5269" s="310"/>
      <c r="C5269" s="310"/>
      <c r="D5269" s="310"/>
      <c r="E5269" s="310"/>
      <c r="F5269" s="310"/>
      <c r="G5269" s="310"/>
      <c r="H5269" s="310"/>
      <c r="I5269" s="310"/>
    </row>
    <row r="5270">
      <c r="A5270" s="310"/>
      <c r="B5270" s="310"/>
      <c r="C5270" s="310"/>
      <c r="D5270" s="310"/>
      <c r="E5270" s="310"/>
      <c r="F5270" s="310"/>
      <c r="G5270" s="310"/>
      <c r="H5270" s="310"/>
      <c r="I5270" s="310"/>
    </row>
    <row r="5271">
      <c r="A5271" s="310"/>
      <c r="B5271" s="310"/>
      <c r="C5271" s="310"/>
      <c r="D5271" s="310"/>
      <c r="E5271" s="310"/>
      <c r="F5271" s="310"/>
      <c r="G5271" s="310"/>
      <c r="H5271" s="310"/>
      <c r="I5271" s="310"/>
    </row>
    <row r="5272">
      <c r="A5272" s="310"/>
      <c r="B5272" s="310"/>
      <c r="C5272" s="310"/>
      <c r="D5272" s="310"/>
      <c r="E5272" s="310"/>
      <c r="F5272" s="310"/>
      <c r="G5272" s="310"/>
      <c r="H5272" s="310"/>
      <c r="I5272" s="310"/>
    </row>
    <row r="5273">
      <c r="A5273" s="310"/>
      <c r="B5273" s="310"/>
      <c r="C5273" s="310"/>
      <c r="D5273" s="310"/>
      <c r="E5273" s="310"/>
      <c r="F5273" s="310"/>
      <c r="G5273" s="310"/>
      <c r="H5273" s="310"/>
      <c r="I5273" s="310"/>
    </row>
    <row r="5274">
      <c r="A5274" s="310"/>
      <c r="B5274" s="310"/>
      <c r="C5274" s="310"/>
      <c r="D5274" s="310"/>
      <c r="E5274" s="310"/>
      <c r="F5274" s="310"/>
      <c r="G5274" s="310"/>
      <c r="H5274" s="310"/>
      <c r="I5274" s="310"/>
    </row>
    <row r="5275">
      <c r="A5275" s="310"/>
      <c r="B5275" s="310"/>
      <c r="C5275" s="310"/>
      <c r="D5275" s="310"/>
      <c r="E5275" s="310"/>
      <c r="F5275" s="310"/>
      <c r="G5275" s="310"/>
      <c r="H5275" s="310"/>
      <c r="I5275" s="310"/>
    </row>
    <row r="5276">
      <c r="A5276" s="310"/>
      <c r="B5276" s="310"/>
      <c r="C5276" s="310"/>
      <c r="D5276" s="310"/>
      <c r="E5276" s="310"/>
      <c r="F5276" s="310"/>
      <c r="G5276" s="310"/>
      <c r="H5276" s="310"/>
      <c r="I5276" s="310"/>
    </row>
    <row r="5277">
      <c r="A5277" s="310"/>
      <c r="B5277" s="310"/>
      <c r="C5277" s="310"/>
      <c r="D5277" s="310"/>
      <c r="E5277" s="310"/>
      <c r="F5277" s="310"/>
      <c r="G5277" s="310"/>
      <c r="H5277" s="310"/>
      <c r="I5277" s="310"/>
    </row>
    <row r="5278">
      <c r="A5278" s="310"/>
      <c r="B5278" s="310"/>
      <c r="C5278" s="310"/>
      <c r="D5278" s="310"/>
      <c r="E5278" s="310"/>
      <c r="F5278" s="310"/>
      <c r="G5278" s="310"/>
      <c r="H5278" s="310"/>
      <c r="I5278" s="310"/>
    </row>
    <row r="5279">
      <c r="A5279" s="310"/>
      <c r="B5279" s="310"/>
      <c r="C5279" s="310"/>
      <c r="D5279" s="310"/>
      <c r="E5279" s="310"/>
      <c r="F5279" s="310"/>
      <c r="G5279" s="310"/>
      <c r="H5279" s="310"/>
      <c r="I5279" s="310"/>
    </row>
    <row r="5280">
      <c r="A5280" s="310"/>
      <c r="B5280" s="310"/>
      <c r="C5280" s="310"/>
      <c r="D5280" s="310"/>
      <c r="E5280" s="310"/>
      <c r="F5280" s="310"/>
      <c r="G5280" s="310"/>
      <c r="H5280" s="310"/>
      <c r="I5280" s="310"/>
    </row>
    <row r="5281">
      <c r="A5281" s="310"/>
      <c r="B5281" s="310"/>
      <c r="C5281" s="310"/>
      <c r="D5281" s="310"/>
      <c r="E5281" s="310"/>
      <c r="F5281" s="310"/>
      <c r="G5281" s="310"/>
      <c r="H5281" s="310"/>
      <c r="I5281" s="310"/>
    </row>
    <row r="5282">
      <c r="A5282" s="310"/>
      <c r="B5282" s="310"/>
      <c r="C5282" s="310"/>
      <c r="D5282" s="310"/>
      <c r="E5282" s="310"/>
      <c r="F5282" s="310"/>
      <c r="G5282" s="310"/>
      <c r="H5282" s="310"/>
      <c r="I5282" s="310"/>
    </row>
    <row r="5283">
      <c r="A5283" s="310"/>
      <c r="B5283" s="310"/>
      <c r="C5283" s="310"/>
      <c r="D5283" s="310"/>
      <c r="E5283" s="310"/>
      <c r="F5283" s="310"/>
      <c r="G5283" s="310"/>
      <c r="H5283" s="310"/>
      <c r="I5283" s="310"/>
    </row>
    <row r="5284">
      <c r="A5284" s="310"/>
      <c r="B5284" s="310"/>
      <c r="C5284" s="310"/>
      <c r="D5284" s="310"/>
      <c r="E5284" s="310"/>
      <c r="F5284" s="310"/>
      <c r="G5284" s="310"/>
      <c r="H5284" s="310"/>
      <c r="I5284" s="310"/>
    </row>
    <row r="5285">
      <c r="A5285" s="310"/>
      <c r="B5285" s="310"/>
      <c r="C5285" s="310"/>
      <c r="D5285" s="310"/>
      <c r="E5285" s="310"/>
      <c r="F5285" s="310"/>
      <c r="G5285" s="310"/>
      <c r="H5285" s="310"/>
      <c r="I5285" s="310"/>
    </row>
    <row r="5286">
      <c r="A5286" s="310"/>
      <c r="B5286" s="310"/>
      <c r="C5286" s="310"/>
      <c r="D5286" s="310"/>
      <c r="E5286" s="310"/>
      <c r="F5286" s="310"/>
      <c r="G5286" s="310"/>
      <c r="H5286" s="310"/>
      <c r="I5286" s="310"/>
    </row>
    <row r="5287">
      <c r="A5287" s="310"/>
      <c r="B5287" s="310"/>
      <c r="C5287" s="310"/>
      <c r="D5287" s="310"/>
      <c r="E5287" s="310"/>
      <c r="F5287" s="310"/>
      <c r="G5287" s="310"/>
      <c r="H5287" s="310"/>
      <c r="I5287" s="310"/>
    </row>
    <row r="5288">
      <c r="A5288" s="310"/>
      <c r="B5288" s="310"/>
      <c r="C5288" s="310"/>
      <c r="D5288" s="310"/>
      <c r="E5288" s="310"/>
      <c r="F5288" s="310"/>
      <c r="G5288" s="310"/>
      <c r="H5288" s="310"/>
      <c r="I5288" s="310"/>
    </row>
    <row r="5289">
      <c r="A5289" s="310"/>
      <c r="B5289" s="310"/>
      <c r="C5289" s="310"/>
      <c r="D5289" s="310"/>
      <c r="E5289" s="310"/>
      <c r="F5289" s="310"/>
      <c r="G5289" s="310"/>
      <c r="H5289" s="310"/>
      <c r="I5289" s="310"/>
    </row>
    <row r="5290">
      <c r="A5290" s="310"/>
      <c r="B5290" s="310"/>
      <c r="C5290" s="310"/>
      <c r="D5290" s="310"/>
      <c r="E5290" s="310"/>
      <c r="F5290" s="310"/>
      <c r="G5290" s="310"/>
      <c r="H5290" s="310"/>
      <c r="I5290" s="310"/>
    </row>
    <row r="5291">
      <c r="A5291" s="310"/>
      <c r="B5291" s="310"/>
      <c r="C5291" s="310"/>
      <c r="D5291" s="310"/>
      <c r="E5291" s="310"/>
      <c r="F5291" s="310"/>
      <c r="G5291" s="310"/>
      <c r="H5291" s="310"/>
      <c r="I5291" s="310"/>
    </row>
    <row r="5292">
      <c r="A5292" s="310"/>
      <c r="B5292" s="310"/>
      <c r="C5292" s="310"/>
      <c r="D5292" s="310"/>
      <c r="E5292" s="310"/>
      <c r="F5292" s="310"/>
      <c r="G5292" s="310"/>
      <c r="H5292" s="310"/>
      <c r="I5292" s="310"/>
    </row>
    <row r="5293">
      <c r="A5293" s="310"/>
      <c r="B5293" s="310"/>
      <c r="C5293" s="310"/>
      <c r="D5293" s="310"/>
      <c r="E5293" s="310"/>
      <c r="F5293" s="310"/>
      <c r="G5293" s="310"/>
      <c r="H5293" s="310"/>
      <c r="I5293" s="310"/>
    </row>
    <row r="5294">
      <c r="A5294" s="310"/>
      <c r="B5294" s="310"/>
      <c r="C5294" s="310"/>
      <c r="D5294" s="310"/>
      <c r="E5294" s="310"/>
      <c r="F5294" s="310"/>
      <c r="G5294" s="310"/>
      <c r="H5294" s="310"/>
      <c r="I5294" s="310"/>
    </row>
    <row r="5295">
      <c r="A5295" s="310"/>
      <c r="B5295" s="310"/>
      <c r="C5295" s="310"/>
      <c r="D5295" s="310"/>
      <c r="E5295" s="310"/>
      <c r="F5295" s="310"/>
      <c r="G5295" s="310"/>
      <c r="H5295" s="310"/>
      <c r="I5295" s="310"/>
    </row>
    <row r="5296">
      <c r="A5296" s="310"/>
      <c r="B5296" s="310"/>
      <c r="C5296" s="310"/>
      <c r="D5296" s="310"/>
      <c r="E5296" s="310"/>
      <c r="F5296" s="310"/>
      <c r="G5296" s="310"/>
      <c r="H5296" s="310"/>
      <c r="I5296" s="310"/>
    </row>
    <row r="5297">
      <c r="A5297" s="310"/>
      <c r="B5297" s="310"/>
      <c r="C5297" s="310"/>
      <c r="D5297" s="310"/>
      <c r="E5297" s="310"/>
      <c r="F5297" s="310"/>
      <c r="G5297" s="310"/>
      <c r="H5297" s="310"/>
      <c r="I5297" s="310"/>
    </row>
    <row r="5298">
      <c r="A5298" s="310"/>
      <c r="B5298" s="310"/>
      <c r="C5298" s="310"/>
      <c r="D5298" s="310"/>
      <c r="E5298" s="310"/>
      <c r="F5298" s="310"/>
      <c r="G5298" s="310"/>
      <c r="H5298" s="310"/>
      <c r="I5298" s="310"/>
    </row>
    <row r="5299">
      <c r="A5299" s="310"/>
      <c r="B5299" s="310"/>
      <c r="C5299" s="310"/>
      <c r="D5299" s="310"/>
      <c r="E5299" s="310"/>
      <c r="F5299" s="310"/>
      <c r="G5299" s="310"/>
      <c r="H5299" s="310"/>
      <c r="I5299" s="310"/>
    </row>
    <row r="5300">
      <c r="A5300" s="310"/>
      <c r="B5300" s="310"/>
      <c r="C5300" s="310"/>
      <c r="D5300" s="310"/>
      <c r="E5300" s="310"/>
      <c r="F5300" s="310"/>
      <c r="G5300" s="310"/>
      <c r="H5300" s="310"/>
      <c r="I5300" s="310"/>
    </row>
    <row r="5301">
      <c r="A5301" s="310"/>
      <c r="B5301" s="310"/>
      <c r="C5301" s="310"/>
      <c r="D5301" s="310"/>
      <c r="E5301" s="310"/>
      <c r="F5301" s="310"/>
      <c r="G5301" s="310"/>
      <c r="H5301" s="310"/>
      <c r="I5301" s="310"/>
    </row>
    <row r="5302">
      <c r="A5302" s="310"/>
      <c r="B5302" s="310"/>
      <c r="C5302" s="310"/>
      <c r="D5302" s="310"/>
      <c r="E5302" s="310"/>
      <c r="F5302" s="310"/>
      <c r="G5302" s="310"/>
      <c r="H5302" s="310"/>
      <c r="I5302" s="310"/>
    </row>
    <row r="5303">
      <c r="A5303" s="310"/>
      <c r="B5303" s="310"/>
      <c r="C5303" s="310"/>
      <c r="D5303" s="310"/>
      <c r="E5303" s="310"/>
      <c r="F5303" s="310"/>
      <c r="G5303" s="310"/>
      <c r="H5303" s="310"/>
      <c r="I5303" s="310"/>
    </row>
    <row r="5304">
      <c r="A5304" s="310"/>
      <c r="B5304" s="310"/>
      <c r="C5304" s="310"/>
      <c r="D5304" s="310"/>
      <c r="E5304" s="310"/>
      <c r="F5304" s="310"/>
      <c r="G5304" s="310"/>
      <c r="H5304" s="310"/>
      <c r="I5304" s="310"/>
    </row>
    <row r="5305">
      <c r="A5305" s="310"/>
      <c r="B5305" s="310"/>
      <c r="C5305" s="310"/>
      <c r="D5305" s="310"/>
      <c r="E5305" s="310"/>
      <c r="F5305" s="310"/>
      <c r="G5305" s="310"/>
      <c r="H5305" s="310"/>
      <c r="I5305" s="310"/>
    </row>
    <row r="5306">
      <c r="A5306" s="310"/>
      <c r="B5306" s="310"/>
      <c r="C5306" s="310"/>
      <c r="D5306" s="310"/>
      <c r="E5306" s="310"/>
      <c r="F5306" s="310"/>
      <c r="G5306" s="310"/>
      <c r="H5306" s="310"/>
      <c r="I5306" s="310"/>
    </row>
    <row r="5307">
      <c r="A5307" s="310"/>
      <c r="B5307" s="310"/>
      <c r="C5307" s="310"/>
      <c r="D5307" s="310"/>
      <c r="E5307" s="310"/>
      <c r="F5307" s="310"/>
      <c r="G5307" s="310"/>
      <c r="H5307" s="310"/>
      <c r="I5307" s="310"/>
    </row>
    <row r="5308">
      <c r="A5308" s="310"/>
      <c r="B5308" s="310"/>
      <c r="C5308" s="310"/>
      <c r="D5308" s="310"/>
      <c r="E5308" s="310"/>
      <c r="F5308" s="310"/>
      <c r="G5308" s="310"/>
      <c r="H5308" s="310"/>
      <c r="I5308" s="310"/>
    </row>
    <row r="5309">
      <c r="A5309" s="310"/>
      <c r="B5309" s="310"/>
      <c r="C5309" s="310"/>
      <c r="D5309" s="310"/>
      <c r="E5309" s="310"/>
      <c r="F5309" s="310"/>
      <c r="G5309" s="310"/>
      <c r="H5309" s="310"/>
      <c r="I5309" s="310"/>
    </row>
    <row r="5310">
      <c r="A5310" s="310"/>
      <c r="B5310" s="310"/>
      <c r="C5310" s="310"/>
      <c r="D5310" s="310"/>
      <c r="E5310" s="310"/>
      <c r="F5310" s="310"/>
      <c r="G5310" s="310"/>
      <c r="H5310" s="310"/>
      <c r="I5310" s="310"/>
    </row>
    <row r="5311">
      <c r="A5311" s="310"/>
      <c r="B5311" s="310"/>
      <c r="C5311" s="310"/>
      <c r="D5311" s="310"/>
      <c r="E5311" s="310"/>
      <c r="F5311" s="310"/>
      <c r="G5311" s="310"/>
      <c r="H5311" s="310"/>
      <c r="I5311" s="310"/>
    </row>
    <row r="5312">
      <c r="A5312" s="310"/>
      <c r="B5312" s="310"/>
      <c r="C5312" s="310"/>
      <c r="D5312" s="310"/>
      <c r="E5312" s="310"/>
      <c r="F5312" s="310"/>
      <c r="G5312" s="310"/>
      <c r="H5312" s="310"/>
      <c r="I5312" s="310"/>
    </row>
    <row r="5313">
      <c r="A5313" s="310"/>
      <c r="B5313" s="310"/>
      <c r="C5313" s="310"/>
      <c r="D5313" s="310"/>
      <c r="E5313" s="310"/>
      <c r="F5313" s="310"/>
      <c r="G5313" s="310"/>
      <c r="H5313" s="310"/>
      <c r="I5313" s="310"/>
    </row>
    <row r="5314">
      <c r="A5314" s="310"/>
      <c r="B5314" s="310"/>
      <c r="C5314" s="310"/>
      <c r="D5314" s="310"/>
      <c r="E5314" s="310"/>
      <c r="F5314" s="310"/>
      <c r="G5314" s="310"/>
      <c r="H5314" s="310"/>
      <c r="I5314" s="310"/>
    </row>
    <row r="5315">
      <c r="A5315" s="310"/>
      <c r="B5315" s="310"/>
      <c r="C5315" s="310"/>
      <c r="D5315" s="310"/>
      <c r="E5315" s="310"/>
      <c r="F5315" s="310"/>
      <c r="G5315" s="310"/>
      <c r="H5315" s="310"/>
      <c r="I5315" s="310"/>
    </row>
    <row r="5316">
      <c r="A5316" s="310"/>
      <c r="B5316" s="310"/>
      <c r="C5316" s="310"/>
      <c r="D5316" s="310"/>
      <c r="E5316" s="310"/>
      <c r="F5316" s="310"/>
      <c r="G5316" s="310"/>
      <c r="H5316" s="310"/>
      <c r="I5316" s="310"/>
    </row>
    <row r="5317">
      <c r="A5317" s="310"/>
      <c r="B5317" s="310"/>
      <c r="C5317" s="310"/>
      <c r="D5317" s="310"/>
      <c r="E5317" s="310"/>
      <c r="F5317" s="310"/>
      <c r="G5317" s="310"/>
      <c r="H5317" s="310"/>
      <c r="I5317" s="310"/>
    </row>
    <row r="5318">
      <c r="A5318" s="310"/>
      <c r="B5318" s="310"/>
      <c r="C5318" s="310"/>
      <c r="D5318" s="310"/>
      <c r="E5318" s="310"/>
      <c r="F5318" s="310"/>
      <c r="G5318" s="310"/>
      <c r="H5318" s="310"/>
      <c r="I5318" s="310"/>
    </row>
    <row r="5319">
      <c r="A5319" s="310"/>
      <c r="B5319" s="310"/>
      <c r="C5319" s="310"/>
      <c r="D5319" s="310"/>
      <c r="E5319" s="310"/>
      <c r="F5319" s="310"/>
      <c r="G5319" s="310"/>
      <c r="H5319" s="310"/>
      <c r="I5319" s="310"/>
    </row>
    <row r="5320">
      <c r="A5320" s="310"/>
      <c r="B5320" s="310"/>
      <c r="C5320" s="310"/>
      <c r="D5320" s="310"/>
      <c r="E5320" s="310"/>
      <c r="F5320" s="310"/>
      <c r="G5320" s="310"/>
      <c r="H5320" s="310"/>
      <c r="I5320" s="310"/>
    </row>
    <row r="5321">
      <c r="A5321" s="310"/>
      <c r="B5321" s="310"/>
      <c r="C5321" s="310"/>
      <c r="D5321" s="310"/>
      <c r="E5321" s="310"/>
      <c r="F5321" s="310"/>
      <c r="G5321" s="310"/>
      <c r="H5321" s="310"/>
      <c r="I5321" s="310"/>
    </row>
    <row r="5322">
      <c r="A5322" s="310"/>
      <c r="B5322" s="310"/>
      <c r="C5322" s="310"/>
      <c r="D5322" s="310"/>
      <c r="E5322" s="310"/>
      <c r="F5322" s="310"/>
      <c r="G5322" s="310"/>
      <c r="H5322" s="310"/>
      <c r="I5322" s="310"/>
    </row>
    <row r="5323">
      <c r="A5323" s="310"/>
      <c r="B5323" s="310"/>
      <c r="C5323" s="310"/>
      <c r="D5323" s="310"/>
      <c r="E5323" s="310"/>
      <c r="F5323" s="310"/>
      <c r="G5323" s="310"/>
      <c r="H5323" s="310"/>
      <c r="I5323" s="310"/>
    </row>
    <row r="5324">
      <c r="A5324" s="310"/>
      <c r="B5324" s="310"/>
      <c r="C5324" s="310"/>
      <c r="D5324" s="310"/>
      <c r="E5324" s="310"/>
      <c r="F5324" s="310"/>
      <c r="G5324" s="310"/>
      <c r="H5324" s="310"/>
      <c r="I5324" s="310"/>
    </row>
    <row r="5325">
      <c r="A5325" s="310"/>
      <c r="B5325" s="310"/>
      <c r="C5325" s="310"/>
      <c r="D5325" s="310"/>
      <c r="E5325" s="310"/>
      <c r="F5325" s="310"/>
      <c r="G5325" s="310"/>
      <c r="H5325" s="310"/>
      <c r="I5325" s="310"/>
    </row>
    <row r="5326">
      <c r="A5326" s="310"/>
      <c r="B5326" s="310"/>
      <c r="C5326" s="310"/>
      <c r="D5326" s="310"/>
      <c r="E5326" s="310"/>
      <c r="F5326" s="310"/>
      <c r="G5326" s="310"/>
      <c r="H5326" s="310"/>
      <c r="I5326" s="310"/>
    </row>
    <row r="5327">
      <c r="A5327" s="310"/>
      <c r="B5327" s="310"/>
      <c r="C5327" s="310"/>
      <c r="D5327" s="310"/>
      <c r="E5327" s="310"/>
      <c r="F5327" s="310"/>
      <c r="G5327" s="310"/>
      <c r="H5327" s="310"/>
      <c r="I5327" s="310"/>
    </row>
    <row r="5328">
      <c r="A5328" s="310"/>
      <c r="B5328" s="310"/>
      <c r="C5328" s="310"/>
      <c r="D5328" s="310"/>
      <c r="E5328" s="310"/>
      <c r="F5328" s="310"/>
      <c r="G5328" s="310"/>
      <c r="H5328" s="310"/>
      <c r="I5328" s="310"/>
    </row>
    <row r="5329">
      <c r="A5329" s="310"/>
      <c r="B5329" s="310"/>
      <c r="C5329" s="310"/>
      <c r="D5329" s="310"/>
      <c r="E5329" s="310"/>
      <c r="F5329" s="310"/>
      <c r="G5329" s="310"/>
      <c r="H5329" s="310"/>
      <c r="I5329" s="310"/>
    </row>
    <row r="5330">
      <c r="A5330" s="310"/>
      <c r="B5330" s="310"/>
      <c r="C5330" s="310"/>
      <c r="D5330" s="310"/>
      <c r="E5330" s="310"/>
      <c r="F5330" s="310"/>
      <c r="G5330" s="310"/>
      <c r="H5330" s="310"/>
      <c r="I5330" s="310"/>
    </row>
    <row r="5331">
      <c r="A5331" s="310"/>
      <c r="B5331" s="310"/>
      <c r="C5331" s="310"/>
      <c r="D5331" s="310"/>
      <c r="E5331" s="310"/>
      <c r="F5331" s="310"/>
      <c r="G5331" s="310"/>
      <c r="H5331" s="310"/>
      <c r="I5331" s="310"/>
    </row>
    <row r="5332">
      <c r="A5332" s="310"/>
      <c r="B5332" s="310"/>
      <c r="C5332" s="310"/>
      <c r="D5332" s="310"/>
      <c r="E5332" s="310"/>
      <c r="F5332" s="310"/>
      <c r="G5332" s="310"/>
      <c r="H5332" s="310"/>
      <c r="I5332" s="310"/>
    </row>
    <row r="5333">
      <c r="A5333" s="310"/>
      <c r="B5333" s="310"/>
      <c r="C5333" s="310"/>
      <c r="D5333" s="310"/>
      <c r="E5333" s="310"/>
      <c r="F5333" s="310"/>
      <c r="G5333" s="310"/>
      <c r="H5333" s="310"/>
      <c r="I5333" s="310"/>
    </row>
    <row r="5334">
      <c r="A5334" s="310"/>
      <c r="B5334" s="310"/>
      <c r="C5334" s="310"/>
      <c r="D5334" s="310"/>
      <c r="E5334" s="310"/>
      <c r="F5334" s="310"/>
      <c r="G5334" s="310"/>
      <c r="H5334" s="310"/>
      <c r="I5334" s="310"/>
    </row>
    <row r="5335">
      <c r="A5335" s="310"/>
      <c r="B5335" s="310"/>
      <c r="C5335" s="310"/>
      <c r="D5335" s="310"/>
      <c r="E5335" s="310"/>
      <c r="F5335" s="310"/>
      <c r="G5335" s="310"/>
      <c r="H5335" s="310"/>
      <c r="I5335" s="310"/>
    </row>
    <row r="5336">
      <c r="A5336" s="310"/>
      <c r="B5336" s="310"/>
      <c r="C5336" s="310"/>
      <c r="D5336" s="310"/>
      <c r="E5336" s="310"/>
      <c r="F5336" s="310"/>
      <c r="G5336" s="310"/>
      <c r="H5336" s="310"/>
      <c r="I5336" s="310"/>
    </row>
    <row r="5337">
      <c r="A5337" s="310"/>
      <c r="B5337" s="310"/>
      <c r="C5337" s="310"/>
      <c r="D5337" s="310"/>
      <c r="E5337" s="310"/>
      <c r="F5337" s="310"/>
      <c r="G5337" s="310"/>
      <c r="H5337" s="310"/>
      <c r="I5337" s="310"/>
    </row>
    <row r="5338">
      <c r="A5338" s="310"/>
      <c r="B5338" s="310"/>
      <c r="C5338" s="310"/>
      <c r="D5338" s="310"/>
      <c r="E5338" s="310"/>
      <c r="F5338" s="310"/>
      <c r="G5338" s="310"/>
      <c r="H5338" s="310"/>
      <c r="I5338" s="310"/>
    </row>
    <row r="5339">
      <c r="A5339" s="310"/>
      <c r="B5339" s="310"/>
      <c r="C5339" s="310"/>
      <c r="D5339" s="310"/>
      <c r="E5339" s="310"/>
      <c r="F5339" s="310"/>
      <c r="G5339" s="310"/>
      <c r="H5339" s="310"/>
      <c r="I5339" s="310"/>
    </row>
    <row r="5340">
      <c r="A5340" s="310"/>
      <c r="B5340" s="310"/>
      <c r="C5340" s="310"/>
      <c r="D5340" s="310"/>
      <c r="E5340" s="310"/>
      <c r="F5340" s="310"/>
      <c r="G5340" s="310"/>
      <c r="H5340" s="310"/>
      <c r="I5340" s="310"/>
    </row>
    <row r="5341">
      <c r="A5341" s="310"/>
      <c r="B5341" s="310"/>
      <c r="C5341" s="310"/>
      <c r="D5341" s="310"/>
      <c r="E5341" s="310"/>
      <c r="F5341" s="310"/>
      <c r="G5341" s="310"/>
      <c r="H5341" s="310"/>
      <c r="I5341" s="310"/>
    </row>
    <row r="5342">
      <c r="A5342" s="310"/>
      <c r="B5342" s="310"/>
      <c r="C5342" s="310"/>
      <c r="D5342" s="310"/>
      <c r="E5342" s="310"/>
      <c r="F5342" s="310"/>
      <c r="G5342" s="310"/>
      <c r="H5342" s="310"/>
      <c r="I5342" s="310"/>
    </row>
    <row r="5343">
      <c r="A5343" s="310"/>
      <c r="B5343" s="310"/>
      <c r="C5343" s="310"/>
      <c r="D5343" s="310"/>
      <c r="E5343" s="310"/>
      <c r="F5343" s="310"/>
      <c r="G5343" s="310"/>
      <c r="H5343" s="310"/>
      <c r="I5343" s="310"/>
    </row>
    <row r="5344">
      <c r="A5344" s="310"/>
      <c r="B5344" s="310"/>
      <c r="C5344" s="310"/>
      <c r="D5344" s="310"/>
      <c r="E5344" s="310"/>
      <c r="F5344" s="310"/>
      <c r="G5344" s="310"/>
      <c r="H5344" s="310"/>
      <c r="I5344" s="310"/>
    </row>
    <row r="5345">
      <c r="A5345" s="310"/>
      <c r="B5345" s="310"/>
      <c r="C5345" s="310"/>
      <c r="D5345" s="310"/>
      <c r="E5345" s="310"/>
      <c r="F5345" s="310"/>
      <c r="G5345" s="310"/>
      <c r="H5345" s="310"/>
      <c r="I5345" s="310"/>
    </row>
    <row r="5346">
      <c r="A5346" s="310"/>
      <c r="B5346" s="310"/>
      <c r="C5346" s="310"/>
      <c r="D5346" s="310"/>
      <c r="E5346" s="310"/>
      <c r="F5346" s="310"/>
      <c r="G5346" s="310"/>
      <c r="H5346" s="310"/>
      <c r="I5346" s="310"/>
    </row>
    <row r="5347">
      <c r="A5347" s="310"/>
      <c r="B5347" s="310"/>
      <c r="C5347" s="310"/>
      <c r="D5347" s="310"/>
      <c r="E5347" s="310"/>
      <c r="F5347" s="310"/>
      <c r="G5347" s="310"/>
      <c r="H5347" s="310"/>
      <c r="I5347" s="310"/>
    </row>
    <row r="5348">
      <c r="A5348" s="310"/>
      <c r="B5348" s="310"/>
      <c r="C5348" s="310"/>
      <c r="D5348" s="310"/>
      <c r="E5348" s="310"/>
      <c r="F5348" s="310"/>
      <c r="G5348" s="310"/>
      <c r="H5348" s="310"/>
      <c r="I5348" s="310"/>
    </row>
    <row r="5349">
      <c r="A5349" s="310"/>
      <c r="B5349" s="310"/>
      <c r="C5349" s="310"/>
      <c r="D5349" s="310"/>
      <c r="E5349" s="310"/>
      <c r="F5349" s="310"/>
      <c r="G5349" s="310"/>
      <c r="H5349" s="310"/>
      <c r="I5349" s="310"/>
    </row>
    <row r="5350">
      <c r="A5350" s="310"/>
      <c r="B5350" s="310"/>
      <c r="C5350" s="310"/>
      <c r="D5350" s="310"/>
      <c r="E5350" s="310"/>
      <c r="F5350" s="310"/>
      <c r="G5350" s="310"/>
      <c r="H5350" s="310"/>
      <c r="I5350" s="310"/>
    </row>
    <row r="5351">
      <c r="A5351" s="310"/>
      <c r="B5351" s="310"/>
      <c r="C5351" s="310"/>
      <c r="D5351" s="310"/>
      <c r="E5351" s="310"/>
      <c r="F5351" s="310"/>
      <c r="G5351" s="310"/>
      <c r="H5351" s="310"/>
      <c r="I5351" s="310"/>
    </row>
    <row r="5352">
      <c r="A5352" s="310"/>
      <c r="B5352" s="310"/>
      <c r="C5352" s="310"/>
      <c r="D5352" s="310"/>
      <c r="E5352" s="310"/>
      <c r="F5352" s="310"/>
      <c r="G5352" s="310"/>
      <c r="H5352" s="310"/>
      <c r="I5352" s="310"/>
    </row>
    <row r="5353">
      <c r="A5353" s="310"/>
      <c r="B5353" s="310"/>
      <c r="C5353" s="310"/>
      <c r="D5353" s="310"/>
      <c r="E5353" s="310"/>
      <c r="F5353" s="310"/>
      <c r="G5353" s="310"/>
      <c r="H5353" s="310"/>
      <c r="I5353" s="310"/>
    </row>
    <row r="5354">
      <c r="A5354" s="310"/>
      <c r="B5354" s="310"/>
      <c r="C5354" s="310"/>
      <c r="D5354" s="310"/>
      <c r="E5354" s="310"/>
      <c r="F5354" s="310"/>
      <c r="G5354" s="310"/>
      <c r="H5354" s="310"/>
      <c r="I5354" s="310"/>
    </row>
    <row r="5355">
      <c r="A5355" s="310"/>
      <c r="B5355" s="310"/>
      <c r="C5355" s="310"/>
      <c r="D5355" s="310"/>
      <c r="E5355" s="310"/>
      <c r="F5355" s="310"/>
      <c r="G5355" s="310"/>
      <c r="H5355" s="310"/>
      <c r="I5355" s="310"/>
    </row>
    <row r="5356">
      <c r="A5356" s="310"/>
      <c r="B5356" s="310"/>
      <c r="C5356" s="310"/>
      <c r="D5356" s="310"/>
      <c r="E5356" s="310"/>
      <c r="F5356" s="310"/>
      <c r="G5356" s="310"/>
      <c r="H5356" s="310"/>
      <c r="I5356" s="310"/>
    </row>
    <row r="5357">
      <c r="A5357" s="310"/>
      <c r="B5357" s="310"/>
      <c r="C5357" s="310"/>
      <c r="D5357" s="310"/>
      <c r="E5357" s="310"/>
      <c r="F5357" s="310"/>
      <c r="G5357" s="310"/>
      <c r="H5357" s="310"/>
      <c r="I5357" s="310"/>
    </row>
    <row r="5358">
      <c r="A5358" s="310"/>
      <c r="B5358" s="310"/>
      <c r="C5358" s="310"/>
      <c r="D5358" s="310"/>
      <c r="E5358" s="310"/>
      <c r="F5358" s="310"/>
      <c r="G5358" s="310"/>
      <c r="H5358" s="310"/>
      <c r="I5358" s="310"/>
    </row>
    <row r="5359">
      <c r="A5359" s="310"/>
      <c r="B5359" s="310"/>
      <c r="C5359" s="310"/>
      <c r="D5359" s="310"/>
      <c r="E5359" s="310"/>
      <c r="F5359" s="310"/>
      <c r="G5359" s="310"/>
      <c r="H5359" s="310"/>
      <c r="I5359" s="310"/>
    </row>
    <row r="5360">
      <c r="A5360" s="310"/>
      <c r="B5360" s="310"/>
      <c r="C5360" s="310"/>
      <c r="D5360" s="310"/>
      <c r="E5360" s="310"/>
      <c r="F5360" s="310"/>
      <c r="G5360" s="310"/>
      <c r="H5360" s="310"/>
      <c r="I5360" s="310"/>
    </row>
    <row r="5361">
      <c r="A5361" s="310"/>
      <c r="B5361" s="310"/>
      <c r="C5361" s="310"/>
      <c r="D5361" s="310"/>
      <c r="E5361" s="310"/>
      <c r="F5361" s="310"/>
      <c r="G5361" s="310"/>
      <c r="H5361" s="310"/>
      <c r="I5361" s="310"/>
    </row>
    <row r="5362">
      <c r="A5362" s="310"/>
      <c r="B5362" s="310"/>
      <c r="C5362" s="310"/>
      <c r="D5362" s="310"/>
      <c r="E5362" s="310"/>
      <c r="F5362" s="310"/>
      <c r="G5362" s="310"/>
      <c r="H5362" s="310"/>
      <c r="I5362" s="310"/>
    </row>
    <row r="5363">
      <c r="A5363" s="310"/>
      <c r="B5363" s="310"/>
      <c r="C5363" s="310"/>
      <c r="D5363" s="310"/>
      <c r="E5363" s="310"/>
      <c r="F5363" s="310"/>
      <c r="G5363" s="310"/>
      <c r="H5363" s="310"/>
      <c r="I5363" s="310"/>
    </row>
    <row r="5364">
      <c r="A5364" s="310"/>
      <c r="B5364" s="310"/>
      <c r="C5364" s="310"/>
      <c r="D5364" s="310"/>
      <c r="E5364" s="310"/>
      <c r="F5364" s="310"/>
      <c r="G5364" s="310"/>
      <c r="H5364" s="310"/>
      <c r="I5364" s="310"/>
    </row>
    <row r="5365">
      <c r="A5365" s="310"/>
      <c r="B5365" s="310"/>
      <c r="C5365" s="310"/>
      <c r="D5365" s="310"/>
      <c r="E5365" s="310"/>
      <c r="F5365" s="310"/>
      <c r="G5365" s="310"/>
      <c r="H5365" s="310"/>
      <c r="I5365" s="310"/>
    </row>
    <row r="5366">
      <c r="A5366" s="310"/>
      <c r="B5366" s="310"/>
      <c r="C5366" s="310"/>
      <c r="D5366" s="310"/>
      <c r="E5366" s="310"/>
      <c r="F5366" s="310"/>
      <c r="G5366" s="310"/>
      <c r="H5366" s="310"/>
      <c r="I5366" s="310"/>
    </row>
    <row r="5367">
      <c r="A5367" s="310"/>
      <c r="B5367" s="310"/>
      <c r="C5367" s="310"/>
      <c r="D5367" s="310"/>
      <c r="E5367" s="310"/>
      <c r="F5367" s="310"/>
      <c r="G5367" s="310"/>
      <c r="H5367" s="310"/>
      <c r="I5367" s="310"/>
    </row>
    <row r="5368">
      <c r="A5368" s="310"/>
      <c r="B5368" s="310"/>
      <c r="C5368" s="310"/>
      <c r="D5368" s="310"/>
      <c r="E5368" s="310"/>
      <c r="F5368" s="310"/>
      <c r="G5368" s="310"/>
      <c r="H5368" s="310"/>
      <c r="I5368" s="310"/>
    </row>
    <row r="5369">
      <c r="A5369" s="310"/>
      <c r="B5369" s="310"/>
      <c r="C5369" s="310"/>
      <c r="D5369" s="310"/>
      <c r="E5369" s="310"/>
      <c r="F5369" s="310"/>
      <c r="G5369" s="310"/>
      <c r="H5369" s="310"/>
      <c r="I5369" s="310"/>
    </row>
    <row r="5370">
      <c r="A5370" s="310"/>
      <c r="B5370" s="310"/>
      <c r="C5370" s="310"/>
      <c r="D5370" s="310"/>
      <c r="E5370" s="310"/>
      <c r="F5370" s="310"/>
      <c r="G5370" s="310"/>
      <c r="H5370" s="310"/>
      <c r="I5370" s="310"/>
    </row>
    <row r="5371">
      <c r="A5371" s="310"/>
      <c r="B5371" s="310"/>
      <c r="C5371" s="310"/>
      <c r="D5371" s="310"/>
      <c r="E5371" s="310"/>
      <c r="F5371" s="310"/>
      <c r="G5371" s="310"/>
      <c r="H5371" s="310"/>
      <c r="I5371" s="310"/>
    </row>
    <row r="5372">
      <c r="A5372" s="310"/>
      <c r="B5372" s="310"/>
      <c r="C5372" s="310"/>
      <c r="D5372" s="310"/>
      <c r="E5372" s="310"/>
      <c r="F5372" s="310"/>
      <c r="G5372" s="310"/>
      <c r="H5372" s="310"/>
      <c r="I5372" s="310"/>
    </row>
    <row r="5373">
      <c r="A5373" s="310"/>
      <c r="B5373" s="310"/>
      <c r="C5373" s="310"/>
      <c r="D5373" s="310"/>
      <c r="E5373" s="310"/>
      <c r="F5373" s="310"/>
      <c r="G5373" s="310"/>
      <c r="H5373" s="310"/>
      <c r="I5373" s="310"/>
    </row>
    <row r="5374">
      <c r="A5374" s="310"/>
      <c r="B5374" s="310"/>
      <c r="C5374" s="310"/>
      <c r="D5374" s="310"/>
      <c r="E5374" s="310"/>
      <c r="F5374" s="310"/>
      <c r="G5374" s="310"/>
      <c r="H5374" s="310"/>
      <c r="I5374" s="310"/>
    </row>
    <row r="5375">
      <c r="A5375" s="310"/>
      <c r="B5375" s="310"/>
      <c r="C5375" s="310"/>
      <c r="D5375" s="310"/>
      <c r="E5375" s="310"/>
      <c r="F5375" s="310"/>
      <c r="G5375" s="310"/>
      <c r="H5375" s="310"/>
      <c r="I5375" s="310"/>
    </row>
    <row r="5376">
      <c r="A5376" s="310"/>
      <c r="B5376" s="310"/>
      <c r="C5376" s="310"/>
      <c r="D5376" s="310"/>
      <c r="E5376" s="310"/>
      <c r="F5376" s="310"/>
      <c r="G5376" s="310"/>
      <c r="H5376" s="310"/>
      <c r="I5376" s="310"/>
    </row>
    <row r="5377">
      <c r="A5377" s="310"/>
      <c r="B5377" s="310"/>
      <c r="C5377" s="310"/>
      <c r="D5377" s="310"/>
      <c r="E5377" s="310"/>
      <c r="F5377" s="310"/>
      <c r="G5377" s="310"/>
      <c r="H5377" s="310"/>
      <c r="I5377" s="310"/>
    </row>
    <row r="5378">
      <c r="A5378" s="310"/>
      <c r="B5378" s="310"/>
      <c r="C5378" s="310"/>
      <c r="D5378" s="310"/>
      <c r="E5378" s="310"/>
      <c r="F5378" s="310"/>
      <c r="G5378" s="310"/>
      <c r="H5378" s="310"/>
      <c r="I5378" s="310"/>
    </row>
    <row r="5379">
      <c r="A5379" s="310"/>
      <c r="B5379" s="310"/>
      <c r="C5379" s="310"/>
      <c r="D5379" s="310"/>
      <c r="E5379" s="310"/>
      <c r="F5379" s="310"/>
      <c r="G5379" s="310"/>
      <c r="H5379" s="310"/>
      <c r="I5379" s="310"/>
    </row>
    <row r="5380">
      <c r="A5380" s="310"/>
      <c r="B5380" s="310"/>
      <c r="C5380" s="310"/>
      <c r="D5380" s="310"/>
      <c r="E5380" s="310"/>
      <c r="F5380" s="310"/>
      <c r="G5380" s="310"/>
      <c r="H5380" s="310"/>
      <c r="I5380" s="310"/>
    </row>
    <row r="5381">
      <c r="A5381" s="310"/>
      <c r="B5381" s="310"/>
      <c r="C5381" s="310"/>
      <c r="D5381" s="310"/>
      <c r="E5381" s="310"/>
      <c r="F5381" s="310"/>
      <c r="G5381" s="310"/>
      <c r="H5381" s="310"/>
      <c r="I5381" s="310"/>
    </row>
    <row r="5382">
      <c r="A5382" s="310"/>
      <c r="B5382" s="310"/>
      <c r="C5382" s="310"/>
      <c r="D5382" s="310"/>
      <c r="E5382" s="310"/>
      <c r="F5382" s="310"/>
      <c r="G5382" s="310"/>
      <c r="H5382" s="310"/>
      <c r="I5382" s="310"/>
    </row>
    <row r="5383">
      <c r="A5383" s="310"/>
      <c r="B5383" s="310"/>
      <c r="C5383" s="310"/>
      <c r="D5383" s="310"/>
      <c r="E5383" s="310"/>
      <c r="F5383" s="310"/>
      <c r="G5383" s="310"/>
      <c r="H5383" s="310"/>
      <c r="I5383" s="310"/>
    </row>
    <row r="5384">
      <c r="A5384" s="310"/>
      <c r="B5384" s="310"/>
      <c r="C5384" s="310"/>
      <c r="D5384" s="310"/>
      <c r="E5384" s="310"/>
      <c r="F5384" s="310"/>
      <c r="G5384" s="310"/>
      <c r="H5384" s="310"/>
      <c r="I5384" s="310"/>
    </row>
    <row r="5385">
      <c r="A5385" s="310"/>
      <c r="B5385" s="310"/>
      <c r="C5385" s="310"/>
      <c r="D5385" s="310"/>
      <c r="E5385" s="310"/>
      <c r="F5385" s="310"/>
      <c r="G5385" s="310"/>
      <c r="H5385" s="310"/>
      <c r="I5385" s="310"/>
    </row>
    <row r="5386">
      <c r="A5386" s="310"/>
      <c r="B5386" s="310"/>
      <c r="C5386" s="310"/>
      <c r="D5386" s="310"/>
      <c r="E5386" s="310"/>
      <c r="F5386" s="310"/>
      <c r="G5386" s="310"/>
      <c r="H5386" s="310"/>
      <c r="I5386" s="310"/>
    </row>
    <row r="5387">
      <c r="A5387" s="310"/>
      <c r="B5387" s="310"/>
      <c r="C5387" s="310"/>
      <c r="D5387" s="310"/>
      <c r="E5387" s="310"/>
      <c r="F5387" s="310"/>
      <c r="G5387" s="310"/>
      <c r="H5387" s="310"/>
      <c r="I5387" s="310"/>
    </row>
    <row r="5388">
      <c r="A5388" s="310"/>
      <c r="B5388" s="310"/>
      <c r="C5388" s="310"/>
      <c r="D5388" s="310"/>
      <c r="E5388" s="310"/>
      <c r="F5388" s="310"/>
      <c r="G5388" s="310"/>
      <c r="H5388" s="310"/>
      <c r="I5388" s="310"/>
    </row>
    <row r="5389">
      <c r="A5389" s="310"/>
      <c r="B5389" s="310"/>
      <c r="C5389" s="310"/>
      <c r="D5389" s="310"/>
      <c r="E5389" s="310"/>
      <c r="F5389" s="310"/>
      <c r="G5389" s="310"/>
      <c r="H5389" s="310"/>
      <c r="I5389" s="310"/>
    </row>
    <row r="5390">
      <c r="A5390" s="310"/>
      <c r="B5390" s="310"/>
      <c r="C5390" s="310"/>
      <c r="D5390" s="310"/>
      <c r="E5390" s="310"/>
      <c r="F5390" s="310"/>
      <c r="G5390" s="310"/>
      <c r="H5390" s="310"/>
      <c r="I5390" s="310"/>
    </row>
    <row r="5391">
      <c r="A5391" s="310"/>
      <c r="B5391" s="310"/>
      <c r="C5391" s="310"/>
      <c r="D5391" s="310"/>
      <c r="E5391" s="310"/>
      <c r="F5391" s="310"/>
      <c r="G5391" s="310"/>
      <c r="H5391" s="310"/>
      <c r="I5391" s="310"/>
    </row>
    <row r="5392">
      <c r="A5392" s="310"/>
      <c r="B5392" s="310"/>
      <c r="C5392" s="310"/>
      <c r="D5392" s="310"/>
      <c r="E5392" s="310"/>
      <c r="F5392" s="310"/>
      <c r="G5392" s="310"/>
      <c r="H5392" s="310"/>
      <c r="I5392" s="310"/>
    </row>
    <row r="5393">
      <c r="A5393" s="310"/>
      <c r="B5393" s="310"/>
      <c r="C5393" s="310"/>
      <c r="D5393" s="310"/>
      <c r="E5393" s="310"/>
      <c r="F5393" s="310"/>
      <c r="G5393" s="310"/>
      <c r="H5393" s="310"/>
      <c r="I5393" s="310"/>
    </row>
    <row r="5394">
      <c r="A5394" s="310"/>
      <c r="B5394" s="310"/>
      <c r="C5394" s="310"/>
      <c r="D5394" s="310"/>
      <c r="E5394" s="310"/>
      <c r="F5394" s="310"/>
      <c r="G5394" s="310"/>
      <c r="H5394" s="310"/>
      <c r="I5394" s="310"/>
    </row>
    <row r="5395">
      <c r="A5395" s="310"/>
      <c r="B5395" s="310"/>
      <c r="C5395" s="310"/>
      <c r="D5395" s="310"/>
      <c r="E5395" s="310"/>
      <c r="F5395" s="310"/>
      <c r="G5395" s="310"/>
      <c r="H5395" s="310"/>
      <c r="I5395" s="310"/>
    </row>
    <row r="5396">
      <c r="A5396" s="310"/>
      <c r="B5396" s="310"/>
      <c r="C5396" s="310"/>
      <c r="D5396" s="310"/>
      <c r="E5396" s="310"/>
      <c r="F5396" s="310"/>
      <c r="G5396" s="310"/>
      <c r="H5396" s="310"/>
      <c r="I5396" s="310"/>
    </row>
    <row r="5397">
      <c r="A5397" s="310"/>
      <c r="B5397" s="310"/>
      <c r="C5397" s="310"/>
      <c r="D5397" s="310"/>
      <c r="E5397" s="310"/>
      <c r="F5397" s="310"/>
      <c r="G5397" s="310"/>
      <c r="H5397" s="310"/>
      <c r="I5397" s="310"/>
    </row>
    <row r="5398">
      <c r="A5398" s="310"/>
      <c r="B5398" s="310"/>
      <c r="C5398" s="310"/>
      <c r="D5398" s="310"/>
      <c r="E5398" s="310"/>
      <c r="F5398" s="310"/>
      <c r="G5398" s="310"/>
      <c r="H5398" s="310"/>
      <c r="I5398" s="310"/>
    </row>
    <row r="5399">
      <c r="A5399" s="310"/>
      <c r="B5399" s="310"/>
      <c r="C5399" s="310"/>
      <c r="D5399" s="310"/>
      <c r="E5399" s="310"/>
      <c r="F5399" s="310"/>
      <c r="G5399" s="310"/>
      <c r="H5399" s="310"/>
      <c r="I5399" s="310"/>
    </row>
    <row r="5400">
      <c r="A5400" s="310"/>
      <c r="B5400" s="310"/>
      <c r="C5400" s="310"/>
      <c r="D5400" s="310"/>
      <c r="E5400" s="310"/>
      <c r="F5400" s="310"/>
      <c r="G5400" s="310"/>
      <c r="H5400" s="310"/>
      <c r="I5400" s="310"/>
    </row>
    <row r="5401">
      <c r="A5401" s="310"/>
      <c r="B5401" s="310"/>
      <c r="C5401" s="310"/>
      <c r="D5401" s="310"/>
      <c r="E5401" s="310"/>
      <c r="F5401" s="310"/>
      <c r="G5401" s="310"/>
      <c r="H5401" s="310"/>
      <c r="I5401" s="310"/>
    </row>
    <row r="5402">
      <c r="A5402" s="310"/>
      <c r="B5402" s="310"/>
      <c r="C5402" s="310"/>
      <c r="D5402" s="310"/>
      <c r="E5402" s="310"/>
      <c r="F5402" s="310"/>
      <c r="G5402" s="310"/>
      <c r="H5402" s="310"/>
      <c r="I5402" s="310"/>
    </row>
    <row r="5403">
      <c r="A5403" s="310"/>
      <c r="B5403" s="310"/>
      <c r="C5403" s="310"/>
      <c r="D5403" s="310"/>
      <c r="E5403" s="310"/>
      <c r="F5403" s="310"/>
      <c r="G5403" s="310"/>
      <c r="H5403" s="310"/>
      <c r="I5403" s="310"/>
    </row>
    <row r="5404">
      <c r="A5404" s="310"/>
      <c r="B5404" s="310"/>
      <c r="C5404" s="310"/>
      <c r="D5404" s="310"/>
      <c r="E5404" s="310"/>
      <c r="F5404" s="310"/>
      <c r="G5404" s="310"/>
      <c r="H5404" s="310"/>
      <c r="I5404" s="310"/>
    </row>
    <row r="5405">
      <c r="A5405" s="310"/>
      <c r="B5405" s="310"/>
      <c r="C5405" s="310"/>
      <c r="D5405" s="310"/>
      <c r="E5405" s="310"/>
      <c r="F5405" s="310"/>
      <c r="G5405" s="310"/>
      <c r="H5405" s="310"/>
      <c r="I5405" s="310"/>
    </row>
    <row r="5406">
      <c r="A5406" s="310"/>
      <c r="B5406" s="310"/>
      <c r="C5406" s="310"/>
      <c r="D5406" s="310"/>
      <c r="E5406" s="310"/>
      <c r="F5406" s="310"/>
      <c r="G5406" s="310"/>
      <c r="H5406" s="310"/>
      <c r="I5406" s="310"/>
    </row>
    <row r="5407">
      <c r="A5407" s="310"/>
      <c r="B5407" s="310"/>
      <c r="C5407" s="310"/>
      <c r="D5407" s="310"/>
      <c r="E5407" s="310"/>
      <c r="F5407" s="310"/>
      <c r="G5407" s="310"/>
      <c r="H5407" s="310"/>
      <c r="I5407" s="310"/>
    </row>
    <row r="5408">
      <c r="A5408" s="310"/>
      <c r="B5408" s="310"/>
      <c r="C5408" s="310"/>
      <c r="D5408" s="310"/>
      <c r="E5408" s="310"/>
      <c r="F5408" s="310"/>
      <c r="G5408" s="310"/>
      <c r="H5408" s="310"/>
      <c r="I5408" s="310"/>
    </row>
    <row r="5409">
      <c r="A5409" s="310"/>
      <c r="B5409" s="310"/>
      <c r="C5409" s="310"/>
      <c r="D5409" s="310"/>
      <c r="E5409" s="310"/>
      <c r="F5409" s="310"/>
      <c r="G5409" s="310"/>
      <c r="H5409" s="310"/>
      <c r="I5409" s="310"/>
    </row>
    <row r="5410">
      <c r="A5410" s="310"/>
      <c r="B5410" s="310"/>
      <c r="C5410" s="310"/>
      <c r="D5410" s="310"/>
      <c r="E5410" s="310"/>
      <c r="F5410" s="310"/>
      <c r="G5410" s="310"/>
      <c r="H5410" s="310"/>
      <c r="I5410" s="310"/>
    </row>
    <row r="5411">
      <c r="A5411" s="310"/>
      <c r="B5411" s="310"/>
      <c r="C5411" s="310"/>
      <c r="D5411" s="310"/>
      <c r="E5411" s="310"/>
      <c r="F5411" s="310"/>
      <c r="G5411" s="310"/>
      <c r="H5411" s="310"/>
      <c r="I5411" s="310"/>
    </row>
    <row r="5412">
      <c r="A5412" s="310"/>
      <c r="B5412" s="310"/>
      <c r="C5412" s="310"/>
      <c r="D5412" s="310"/>
      <c r="E5412" s="310"/>
      <c r="F5412" s="310"/>
      <c r="G5412" s="310"/>
      <c r="H5412" s="310"/>
      <c r="I5412" s="310"/>
    </row>
    <row r="5413">
      <c r="A5413" s="310"/>
      <c r="B5413" s="310"/>
      <c r="C5413" s="310"/>
      <c r="D5413" s="310"/>
      <c r="E5413" s="310"/>
      <c r="F5413" s="310"/>
      <c r="G5413" s="310"/>
      <c r="H5413" s="310"/>
      <c r="I5413" s="310"/>
    </row>
    <row r="5414">
      <c r="A5414" s="310"/>
      <c r="B5414" s="310"/>
      <c r="C5414" s="310"/>
      <c r="D5414" s="310"/>
      <c r="E5414" s="310"/>
      <c r="F5414" s="310"/>
      <c r="G5414" s="310"/>
      <c r="H5414" s="310"/>
      <c r="I5414" s="310"/>
    </row>
    <row r="5415">
      <c r="A5415" s="310"/>
      <c r="B5415" s="310"/>
      <c r="C5415" s="310"/>
      <c r="D5415" s="310"/>
      <c r="E5415" s="310"/>
      <c r="F5415" s="310"/>
      <c r="G5415" s="310"/>
      <c r="H5415" s="310"/>
      <c r="I5415" s="310"/>
    </row>
    <row r="5416">
      <c r="A5416" s="310"/>
      <c r="B5416" s="310"/>
      <c r="C5416" s="310"/>
      <c r="D5416" s="310"/>
      <c r="E5416" s="310"/>
      <c r="F5416" s="310"/>
      <c r="G5416" s="310"/>
      <c r="H5416" s="310"/>
      <c r="I5416" s="310"/>
    </row>
    <row r="5417">
      <c r="A5417" s="310"/>
      <c r="B5417" s="310"/>
      <c r="C5417" s="310"/>
      <c r="D5417" s="310"/>
      <c r="E5417" s="310"/>
      <c r="F5417" s="310"/>
      <c r="G5417" s="310"/>
      <c r="H5417" s="310"/>
      <c r="I5417" s="310"/>
    </row>
    <row r="5418">
      <c r="A5418" s="310"/>
      <c r="B5418" s="310"/>
      <c r="C5418" s="310"/>
      <c r="D5418" s="310"/>
      <c r="E5418" s="310"/>
      <c r="F5418" s="310"/>
      <c r="G5418" s="310"/>
      <c r="H5418" s="310"/>
      <c r="I5418" s="310"/>
    </row>
    <row r="5419">
      <c r="A5419" s="310"/>
      <c r="B5419" s="310"/>
      <c r="C5419" s="310"/>
      <c r="D5419" s="310"/>
      <c r="E5419" s="310"/>
      <c r="F5419" s="310"/>
      <c r="G5419" s="310"/>
      <c r="H5419" s="310"/>
      <c r="I5419" s="310"/>
    </row>
    <row r="5420">
      <c r="A5420" s="310"/>
      <c r="B5420" s="310"/>
      <c r="C5420" s="310"/>
      <c r="D5420" s="310"/>
      <c r="E5420" s="310"/>
      <c r="F5420" s="310"/>
      <c r="G5420" s="310"/>
      <c r="H5420" s="310"/>
      <c r="I5420" s="310"/>
    </row>
    <row r="5421">
      <c r="A5421" s="310"/>
      <c r="B5421" s="310"/>
      <c r="C5421" s="310"/>
      <c r="D5421" s="310"/>
      <c r="E5421" s="310"/>
      <c r="F5421" s="310"/>
      <c r="G5421" s="310"/>
      <c r="H5421" s="310"/>
      <c r="I5421" s="310"/>
    </row>
    <row r="5422">
      <c r="A5422" s="310"/>
      <c r="B5422" s="310"/>
      <c r="C5422" s="310"/>
      <c r="D5422" s="310"/>
      <c r="E5422" s="310"/>
      <c r="F5422" s="310"/>
      <c r="G5422" s="310"/>
      <c r="H5422" s="310"/>
      <c r="I5422" s="310"/>
    </row>
    <row r="5423">
      <c r="A5423" s="310"/>
      <c r="B5423" s="310"/>
      <c r="C5423" s="310"/>
      <c r="D5423" s="310"/>
      <c r="E5423" s="310"/>
      <c r="F5423" s="310"/>
      <c r="G5423" s="310"/>
      <c r="H5423" s="310"/>
      <c r="I5423" s="310"/>
    </row>
    <row r="5424">
      <c r="A5424" s="310"/>
      <c r="B5424" s="310"/>
      <c r="C5424" s="310"/>
      <c r="D5424" s="310"/>
      <c r="E5424" s="310"/>
      <c r="F5424" s="310"/>
      <c r="G5424" s="310"/>
      <c r="H5424" s="310"/>
      <c r="I5424" s="310"/>
    </row>
    <row r="5425">
      <c r="A5425" s="310"/>
      <c r="B5425" s="310"/>
      <c r="C5425" s="310"/>
      <c r="D5425" s="310"/>
      <c r="E5425" s="310"/>
      <c r="F5425" s="310"/>
      <c r="G5425" s="310"/>
      <c r="H5425" s="310"/>
      <c r="I5425" s="310"/>
    </row>
    <row r="5426">
      <c r="A5426" s="310"/>
      <c r="B5426" s="310"/>
      <c r="C5426" s="310"/>
      <c r="D5426" s="310"/>
      <c r="E5426" s="310"/>
      <c r="F5426" s="310"/>
      <c r="G5426" s="310"/>
      <c r="H5426" s="310"/>
      <c r="I5426" s="310"/>
    </row>
    <row r="5427">
      <c r="A5427" s="310"/>
      <c r="B5427" s="310"/>
      <c r="C5427" s="310"/>
      <c r="D5427" s="310"/>
      <c r="E5427" s="310"/>
      <c r="F5427" s="310"/>
      <c r="G5427" s="310"/>
      <c r="H5427" s="310"/>
      <c r="I5427" s="310"/>
    </row>
    <row r="5428">
      <c r="A5428" s="310"/>
      <c r="B5428" s="310"/>
      <c r="C5428" s="310"/>
      <c r="D5428" s="310"/>
      <c r="E5428" s="310"/>
      <c r="F5428" s="310"/>
      <c r="G5428" s="310"/>
      <c r="H5428" s="310"/>
      <c r="I5428" s="310"/>
    </row>
    <row r="5429">
      <c r="A5429" s="310"/>
      <c r="B5429" s="310"/>
      <c r="C5429" s="310"/>
      <c r="D5429" s="310"/>
      <c r="E5429" s="310"/>
      <c r="F5429" s="310"/>
      <c r="G5429" s="310"/>
      <c r="H5429" s="310"/>
      <c r="I5429" s="310"/>
    </row>
    <row r="5430">
      <c r="A5430" s="310"/>
      <c r="B5430" s="310"/>
      <c r="C5430" s="310"/>
      <c r="D5430" s="310"/>
      <c r="E5430" s="310"/>
      <c r="F5430" s="310"/>
      <c r="G5430" s="310"/>
      <c r="H5430" s="310"/>
      <c r="I5430" s="310"/>
    </row>
    <row r="5431">
      <c r="A5431" s="310"/>
      <c r="B5431" s="310"/>
      <c r="C5431" s="310"/>
      <c r="D5431" s="310"/>
      <c r="E5431" s="310"/>
      <c r="F5431" s="310"/>
      <c r="G5431" s="310"/>
      <c r="H5431" s="310"/>
      <c r="I5431" s="310"/>
    </row>
    <row r="5432">
      <c r="A5432" s="310"/>
      <c r="B5432" s="310"/>
      <c r="C5432" s="310"/>
      <c r="D5432" s="310"/>
      <c r="E5432" s="310"/>
      <c r="F5432" s="310"/>
      <c r="G5432" s="310"/>
      <c r="H5432" s="310"/>
      <c r="I5432" s="310"/>
    </row>
    <row r="5433">
      <c r="A5433" s="310"/>
      <c r="B5433" s="310"/>
      <c r="C5433" s="310"/>
      <c r="D5433" s="310"/>
      <c r="E5433" s="310"/>
      <c r="F5433" s="310"/>
      <c r="G5433" s="310"/>
      <c r="H5433" s="310"/>
      <c r="I5433" s="310"/>
    </row>
    <row r="5434">
      <c r="A5434" s="310"/>
      <c r="B5434" s="310"/>
      <c r="C5434" s="310"/>
      <c r="D5434" s="310"/>
      <c r="E5434" s="310"/>
      <c r="F5434" s="310"/>
      <c r="G5434" s="310"/>
      <c r="H5434" s="310"/>
      <c r="I5434" s="310"/>
    </row>
    <row r="5435">
      <c r="A5435" s="310"/>
      <c r="B5435" s="310"/>
      <c r="C5435" s="310"/>
      <c r="D5435" s="310"/>
      <c r="E5435" s="310"/>
      <c r="F5435" s="310"/>
      <c r="G5435" s="310"/>
      <c r="H5435" s="310"/>
      <c r="I5435" s="310"/>
    </row>
    <row r="5436">
      <c r="A5436" s="310"/>
      <c r="B5436" s="310"/>
      <c r="C5436" s="310"/>
      <c r="D5436" s="310"/>
      <c r="E5436" s="310"/>
      <c r="F5436" s="310"/>
      <c r="G5436" s="310"/>
      <c r="H5436" s="310"/>
      <c r="I5436" s="310"/>
    </row>
    <row r="5437">
      <c r="A5437" s="310"/>
      <c r="B5437" s="310"/>
      <c r="C5437" s="310"/>
      <c r="D5437" s="310"/>
      <c r="E5437" s="310"/>
      <c r="F5437" s="310"/>
      <c r="G5437" s="310"/>
      <c r="H5437" s="310"/>
      <c r="I5437" s="310"/>
    </row>
    <row r="5438">
      <c r="A5438" s="310"/>
      <c r="B5438" s="310"/>
      <c r="C5438" s="310"/>
      <c r="D5438" s="310"/>
      <c r="E5438" s="310"/>
      <c r="F5438" s="310"/>
      <c r="G5438" s="310"/>
      <c r="H5438" s="310"/>
      <c r="I5438" s="310"/>
    </row>
    <row r="5439">
      <c r="A5439" s="310"/>
      <c r="B5439" s="310"/>
      <c r="C5439" s="310"/>
      <c r="D5439" s="310"/>
      <c r="E5439" s="310"/>
      <c r="F5439" s="310"/>
      <c r="G5439" s="310"/>
      <c r="H5439" s="310"/>
      <c r="I5439" s="310"/>
    </row>
    <row r="5440">
      <c r="A5440" s="310"/>
      <c r="B5440" s="310"/>
      <c r="C5440" s="310"/>
      <c r="D5440" s="310"/>
      <c r="E5440" s="310"/>
      <c r="F5440" s="310"/>
      <c r="G5440" s="310"/>
      <c r="H5440" s="310"/>
      <c r="I5440" s="310"/>
    </row>
    <row r="5441">
      <c r="A5441" s="310"/>
      <c r="B5441" s="310"/>
      <c r="C5441" s="310"/>
      <c r="D5441" s="310"/>
      <c r="E5441" s="310"/>
      <c r="F5441" s="310"/>
      <c r="G5441" s="310"/>
      <c r="H5441" s="310"/>
      <c r="I5441" s="310"/>
    </row>
    <row r="5442">
      <c r="A5442" s="310"/>
      <c r="B5442" s="310"/>
      <c r="C5442" s="310"/>
      <c r="D5442" s="310"/>
      <c r="E5442" s="310"/>
      <c r="F5442" s="310"/>
      <c r="G5442" s="310"/>
      <c r="H5442" s="310"/>
      <c r="I5442" s="310"/>
    </row>
    <row r="5443">
      <c r="A5443" s="310"/>
      <c r="B5443" s="310"/>
      <c r="C5443" s="310"/>
      <c r="D5443" s="310"/>
      <c r="E5443" s="310"/>
      <c r="F5443" s="310"/>
      <c r="G5443" s="310"/>
      <c r="H5443" s="310"/>
      <c r="I5443" s="310"/>
    </row>
    <row r="5444">
      <c r="A5444" s="310"/>
      <c r="B5444" s="310"/>
      <c r="C5444" s="310"/>
      <c r="D5444" s="310"/>
      <c r="E5444" s="310"/>
      <c r="F5444" s="310"/>
      <c r="G5444" s="310"/>
      <c r="H5444" s="310"/>
      <c r="I5444" s="310"/>
    </row>
    <row r="5445">
      <c r="A5445" s="310"/>
      <c r="B5445" s="310"/>
      <c r="C5445" s="310"/>
      <c r="D5445" s="310"/>
      <c r="E5445" s="310"/>
      <c r="F5445" s="310"/>
      <c r="G5445" s="310"/>
      <c r="H5445" s="310"/>
      <c r="I5445" s="310"/>
    </row>
    <row r="5446">
      <c r="A5446" s="310"/>
      <c r="B5446" s="310"/>
      <c r="C5446" s="310"/>
      <c r="D5446" s="310"/>
      <c r="E5446" s="310"/>
      <c r="F5446" s="310"/>
      <c r="G5446" s="310"/>
      <c r="H5446" s="310"/>
      <c r="I5446" s="310"/>
    </row>
    <row r="5447">
      <c r="A5447" s="310"/>
      <c r="B5447" s="310"/>
      <c r="C5447" s="310"/>
      <c r="D5447" s="310"/>
      <c r="E5447" s="310"/>
      <c r="F5447" s="310"/>
      <c r="G5447" s="310"/>
      <c r="H5447" s="310"/>
      <c r="I5447" s="310"/>
    </row>
    <row r="5448">
      <c r="A5448" s="310"/>
      <c r="B5448" s="310"/>
      <c r="C5448" s="310"/>
      <c r="D5448" s="310"/>
      <c r="E5448" s="310"/>
      <c r="F5448" s="310"/>
      <c r="G5448" s="310"/>
      <c r="H5448" s="310"/>
      <c r="I5448" s="310"/>
    </row>
    <row r="5449">
      <c r="A5449" s="310"/>
      <c r="B5449" s="310"/>
      <c r="C5449" s="310"/>
      <c r="D5449" s="310"/>
      <c r="E5449" s="310"/>
      <c r="F5449" s="310"/>
      <c r="G5449" s="310"/>
      <c r="H5449" s="310"/>
      <c r="I5449" s="310"/>
    </row>
    <row r="5450">
      <c r="A5450" s="310"/>
      <c r="B5450" s="310"/>
      <c r="C5450" s="310"/>
      <c r="D5450" s="310"/>
      <c r="E5450" s="310"/>
      <c r="F5450" s="310"/>
      <c r="G5450" s="310"/>
      <c r="H5450" s="310"/>
      <c r="I5450" s="310"/>
    </row>
    <row r="5451">
      <c r="A5451" s="310"/>
      <c r="B5451" s="310"/>
      <c r="C5451" s="310"/>
      <c r="D5451" s="310"/>
      <c r="E5451" s="310"/>
      <c r="F5451" s="310"/>
      <c r="G5451" s="310"/>
      <c r="H5451" s="310"/>
      <c r="I5451" s="310"/>
    </row>
    <row r="5452">
      <c r="A5452" s="310"/>
      <c r="B5452" s="310"/>
      <c r="C5452" s="310"/>
      <c r="D5452" s="310"/>
      <c r="E5452" s="310"/>
      <c r="F5452" s="310"/>
      <c r="G5452" s="310"/>
      <c r="H5452" s="310"/>
      <c r="I5452" s="310"/>
    </row>
    <row r="5453">
      <c r="A5453" s="310"/>
      <c r="B5453" s="310"/>
      <c r="C5453" s="310"/>
      <c r="D5453" s="310"/>
      <c r="E5453" s="310"/>
      <c r="F5453" s="310"/>
      <c r="G5453" s="310"/>
      <c r="H5453" s="310"/>
      <c r="I5453" s="310"/>
    </row>
    <row r="5454">
      <c r="A5454" s="310"/>
      <c r="B5454" s="310"/>
      <c r="C5454" s="310"/>
      <c r="D5454" s="310"/>
      <c r="E5454" s="310"/>
      <c r="F5454" s="310"/>
      <c r="G5454" s="310"/>
      <c r="H5454" s="310"/>
      <c r="I5454" s="310"/>
    </row>
    <row r="5455">
      <c r="A5455" s="310"/>
      <c r="B5455" s="310"/>
      <c r="C5455" s="310"/>
      <c r="D5455" s="310"/>
      <c r="E5455" s="310"/>
      <c r="F5455" s="310"/>
      <c r="G5455" s="310"/>
      <c r="H5455" s="310"/>
      <c r="I5455" s="310"/>
    </row>
    <row r="5456">
      <c r="A5456" s="310"/>
      <c r="B5456" s="310"/>
      <c r="C5456" s="310"/>
      <c r="D5456" s="310"/>
      <c r="E5456" s="310"/>
      <c r="F5456" s="310"/>
      <c r="G5456" s="310"/>
      <c r="H5456" s="310"/>
      <c r="I5456" s="310"/>
    </row>
    <row r="5457">
      <c r="A5457" s="310"/>
      <c r="B5457" s="310"/>
      <c r="C5457" s="310"/>
      <c r="D5457" s="310"/>
      <c r="E5457" s="310"/>
      <c r="F5457" s="310"/>
      <c r="G5457" s="310"/>
      <c r="H5457" s="310"/>
      <c r="I5457" s="310"/>
    </row>
    <row r="5458">
      <c r="A5458" s="310"/>
      <c r="B5458" s="310"/>
      <c r="C5458" s="310"/>
      <c r="D5458" s="310"/>
      <c r="E5458" s="310"/>
      <c r="F5458" s="310"/>
      <c r="G5458" s="310"/>
      <c r="H5458" s="310"/>
      <c r="I5458" s="310"/>
    </row>
    <row r="5459">
      <c r="A5459" s="310"/>
      <c r="B5459" s="310"/>
      <c r="C5459" s="310"/>
      <c r="D5459" s="310"/>
      <c r="E5459" s="310"/>
      <c r="F5459" s="310"/>
      <c r="G5459" s="310"/>
      <c r="H5459" s="310"/>
      <c r="I5459" s="310"/>
    </row>
    <row r="5460">
      <c r="A5460" s="310"/>
      <c r="B5460" s="310"/>
      <c r="C5460" s="310"/>
      <c r="D5460" s="310"/>
      <c r="E5460" s="310"/>
      <c r="F5460" s="310"/>
      <c r="G5460" s="310"/>
      <c r="H5460" s="310"/>
      <c r="I5460" s="310"/>
    </row>
    <row r="5461">
      <c r="A5461" s="310"/>
      <c r="B5461" s="310"/>
      <c r="C5461" s="310"/>
      <c r="D5461" s="310"/>
      <c r="E5461" s="310"/>
      <c r="F5461" s="310"/>
      <c r="G5461" s="310"/>
      <c r="H5461" s="310"/>
      <c r="I5461" s="310"/>
    </row>
    <row r="5462">
      <c r="A5462" s="310"/>
      <c r="B5462" s="310"/>
      <c r="C5462" s="310"/>
      <c r="D5462" s="310"/>
      <c r="E5462" s="310"/>
      <c r="F5462" s="310"/>
      <c r="G5462" s="310"/>
      <c r="H5462" s="310"/>
      <c r="I5462" s="310"/>
    </row>
    <row r="5463">
      <c r="A5463" s="310"/>
      <c r="B5463" s="310"/>
      <c r="C5463" s="310"/>
      <c r="D5463" s="310"/>
      <c r="E5463" s="310"/>
      <c r="F5463" s="310"/>
      <c r="G5463" s="310"/>
      <c r="H5463" s="310"/>
      <c r="I5463" s="310"/>
    </row>
    <row r="5464">
      <c r="A5464" s="310"/>
      <c r="B5464" s="310"/>
      <c r="C5464" s="310"/>
      <c r="D5464" s="310"/>
      <c r="E5464" s="310"/>
      <c r="F5464" s="310"/>
      <c r="G5464" s="310"/>
      <c r="H5464" s="310"/>
      <c r="I5464" s="310"/>
    </row>
    <row r="5465">
      <c r="A5465" s="310"/>
      <c r="B5465" s="310"/>
      <c r="C5465" s="310"/>
      <c r="D5465" s="310"/>
      <c r="E5465" s="310"/>
      <c r="F5465" s="310"/>
      <c r="G5465" s="310"/>
      <c r="H5465" s="310"/>
      <c r="I5465" s="310"/>
    </row>
    <row r="5466">
      <c r="A5466" s="310"/>
      <c r="B5466" s="310"/>
      <c r="C5466" s="310"/>
      <c r="D5466" s="310"/>
      <c r="E5466" s="310"/>
      <c r="F5466" s="310"/>
      <c r="G5466" s="310"/>
      <c r="H5466" s="310"/>
      <c r="I5466" s="310"/>
    </row>
    <row r="5467">
      <c r="A5467" s="310"/>
      <c r="B5467" s="310"/>
      <c r="C5467" s="310"/>
      <c r="D5467" s="310"/>
      <c r="E5467" s="310"/>
      <c r="F5467" s="310"/>
      <c r="G5467" s="310"/>
      <c r="H5467" s="310"/>
      <c r="I5467" s="310"/>
    </row>
    <row r="5468">
      <c r="A5468" s="310"/>
      <c r="B5468" s="310"/>
      <c r="C5468" s="310"/>
      <c r="D5468" s="310"/>
      <c r="E5468" s="310"/>
      <c r="F5468" s="310"/>
      <c r="G5468" s="310"/>
      <c r="H5468" s="310"/>
      <c r="I5468" s="310"/>
    </row>
    <row r="5469">
      <c r="A5469" s="310"/>
      <c r="B5469" s="310"/>
      <c r="C5469" s="310"/>
      <c r="D5469" s="310"/>
      <c r="E5469" s="310"/>
      <c r="F5469" s="310"/>
      <c r="G5469" s="310"/>
      <c r="H5469" s="310"/>
      <c r="I5469" s="310"/>
    </row>
    <row r="5470">
      <c r="A5470" s="310"/>
      <c r="B5470" s="310"/>
      <c r="C5470" s="310"/>
      <c r="D5470" s="310"/>
      <c r="E5470" s="310"/>
      <c r="F5470" s="310"/>
      <c r="G5470" s="310"/>
      <c r="H5470" s="310"/>
      <c r="I5470" s="310"/>
    </row>
    <row r="5471">
      <c r="A5471" s="310"/>
      <c r="B5471" s="310"/>
      <c r="C5471" s="310"/>
      <c r="D5471" s="310"/>
      <c r="E5471" s="310"/>
      <c r="F5471" s="310"/>
      <c r="G5471" s="310"/>
      <c r="H5471" s="310"/>
      <c r="I5471" s="310"/>
    </row>
    <row r="5472">
      <c r="A5472" s="310"/>
      <c r="B5472" s="310"/>
      <c r="C5472" s="310"/>
      <c r="D5472" s="310"/>
      <c r="E5472" s="310"/>
      <c r="F5472" s="310"/>
      <c r="G5472" s="310"/>
      <c r="H5472" s="310"/>
      <c r="I5472" s="310"/>
    </row>
    <row r="5473">
      <c r="A5473" s="310"/>
      <c r="B5473" s="310"/>
      <c r="C5473" s="310"/>
      <c r="D5473" s="310"/>
      <c r="E5473" s="310"/>
      <c r="F5473" s="310"/>
      <c r="G5473" s="310"/>
      <c r="H5473" s="310"/>
      <c r="I5473" s="310"/>
    </row>
    <row r="5474">
      <c r="A5474" s="310"/>
      <c r="B5474" s="310"/>
      <c r="C5474" s="310"/>
      <c r="D5474" s="310"/>
      <c r="E5474" s="310"/>
      <c r="F5474" s="310"/>
      <c r="G5474" s="310"/>
      <c r="H5474" s="310"/>
      <c r="I5474" s="310"/>
    </row>
    <row r="5475">
      <c r="A5475" s="310"/>
      <c r="B5475" s="310"/>
      <c r="C5475" s="310"/>
      <c r="D5475" s="310"/>
      <c r="E5475" s="310"/>
      <c r="F5475" s="310"/>
      <c r="G5475" s="310"/>
      <c r="H5475" s="310"/>
      <c r="I5475" s="310"/>
    </row>
    <row r="5476">
      <c r="A5476" s="310"/>
      <c r="B5476" s="310"/>
      <c r="C5476" s="310"/>
      <c r="D5476" s="310"/>
      <c r="E5476" s="310"/>
      <c r="F5476" s="310"/>
      <c r="G5476" s="310"/>
      <c r="H5476" s="310"/>
      <c r="I5476" s="310"/>
    </row>
    <row r="5477">
      <c r="A5477" s="310"/>
      <c r="B5477" s="310"/>
      <c r="C5477" s="310"/>
      <c r="D5477" s="310"/>
      <c r="E5477" s="310"/>
      <c r="F5477" s="310"/>
      <c r="G5477" s="310"/>
      <c r="H5477" s="310"/>
      <c r="I5477" s="310"/>
    </row>
    <row r="5478">
      <c r="A5478" s="310"/>
      <c r="B5478" s="310"/>
      <c r="C5478" s="310"/>
      <c r="D5478" s="310"/>
      <c r="E5478" s="310"/>
      <c r="F5478" s="310"/>
      <c r="G5478" s="310"/>
      <c r="H5478" s="310"/>
      <c r="I5478" s="310"/>
    </row>
    <row r="5479">
      <c r="A5479" s="310"/>
      <c r="B5479" s="310"/>
      <c r="C5479" s="310"/>
      <c r="D5479" s="310"/>
      <c r="E5479" s="310"/>
      <c r="F5479" s="310"/>
      <c r="G5479" s="310"/>
      <c r="H5479" s="310"/>
      <c r="I5479" s="310"/>
    </row>
    <row r="5480">
      <c r="A5480" s="310"/>
      <c r="B5480" s="310"/>
      <c r="C5480" s="310"/>
      <c r="D5480" s="310"/>
      <c r="E5480" s="310"/>
      <c r="F5480" s="310"/>
      <c r="G5480" s="310"/>
      <c r="H5480" s="310"/>
      <c r="I5480" s="310"/>
    </row>
    <row r="5481">
      <c r="A5481" s="310"/>
      <c r="B5481" s="310"/>
      <c r="C5481" s="310"/>
      <c r="D5481" s="310"/>
      <c r="E5481" s="310"/>
      <c r="F5481" s="310"/>
      <c r="G5481" s="310"/>
      <c r="H5481" s="310"/>
      <c r="I5481" s="310"/>
    </row>
    <row r="5482">
      <c r="A5482" s="310"/>
      <c r="B5482" s="310"/>
      <c r="C5482" s="310"/>
      <c r="D5482" s="310"/>
      <c r="E5482" s="310"/>
      <c r="F5482" s="310"/>
      <c r="G5482" s="310"/>
      <c r="H5482" s="310"/>
      <c r="I5482" s="310"/>
    </row>
    <row r="5483">
      <c r="A5483" s="310"/>
      <c r="B5483" s="310"/>
      <c r="C5483" s="310"/>
      <c r="D5483" s="310"/>
      <c r="E5483" s="310"/>
      <c r="F5483" s="310"/>
      <c r="G5483" s="310"/>
      <c r="H5483" s="310"/>
      <c r="I5483" s="310"/>
    </row>
    <row r="5484">
      <c r="A5484" s="310"/>
      <c r="B5484" s="310"/>
      <c r="C5484" s="310"/>
      <c r="D5484" s="310"/>
      <c r="E5484" s="310"/>
      <c r="F5484" s="310"/>
      <c r="G5484" s="310"/>
      <c r="H5484" s="310"/>
      <c r="I5484" s="310"/>
    </row>
    <row r="5485">
      <c r="A5485" s="310"/>
      <c r="B5485" s="310"/>
      <c r="C5485" s="310"/>
      <c r="D5485" s="310"/>
      <c r="E5485" s="310"/>
      <c r="F5485" s="310"/>
      <c r="G5485" s="310"/>
      <c r="H5485" s="310"/>
      <c r="I5485" s="310"/>
    </row>
    <row r="5486">
      <c r="A5486" s="310"/>
      <c r="B5486" s="310"/>
      <c r="C5486" s="310"/>
      <c r="D5486" s="310"/>
      <c r="E5486" s="310"/>
      <c r="F5486" s="310"/>
      <c r="G5486" s="310"/>
      <c r="H5486" s="310"/>
      <c r="I5486" s="310"/>
    </row>
    <row r="5487">
      <c r="A5487" s="310"/>
      <c r="B5487" s="310"/>
      <c r="C5487" s="310"/>
      <c r="D5487" s="310"/>
      <c r="E5487" s="310"/>
      <c r="F5487" s="310"/>
      <c r="G5487" s="310"/>
      <c r="H5487" s="310"/>
      <c r="I5487" s="310"/>
    </row>
    <row r="5488">
      <c r="A5488" s="310"/>
      <c r="B5488" s="310"/>
      <c r="C5488" s="310"/>
      <c r="D5488" s="310"/>
      <c r="E5488" s="310"/>
      <c r="F5488" s="310"/>
      <c r="G5488" s="310"/>
      <c r="H5488" s="310"/>
      <c r="I5488" s="310"/>
    </row>
    <row r="5489">
      <c r="A5489" s="310"/>
      <c r="B5489" s="310"/>
      <c r="C5489" s="310"/>
      <c r="D5489" s="310"/>
      <c r="E5489" s="310"/>
      <c r="F5489" s="310"/>
      <c r="G5489" s="310"/>
      <c r="H5489" s="310"/>
      <c r="I5489" s="310"/>
    </row>
    <row r="5490">
      <c r="A5490" s="310"/>
      <c r="B5490" s="310"/>
      <c r="C5490" s="310"/>
      <c r="D5490" s="310"/>
      <c r="E5490" s="310"/>
      <c r="F5490" s="310"/>
      <c r="G5490" s="310"/>
      <c r="H5490" s="310"/>
      <c r="I5490" s="310"/>
    </row>
    <row r="5491">
      <c r="A5491" s="310"/>
      <c r="B5491" s="310"/>
      <c r="C5491" s="310"/>
      <c r="D5491" s="310"/>
      <c r="E5491" s="310"/>
      <c r="F5491" s="310"/>
      <c r="G5491" s="310"/>
      <c r="H5491" s="310"/>
      <c r="I5491" s="310"/>
    </row>
    <row r="5492">
      <c r="A5492" s="310"/>
      <c r="B5492" s="310"/>
      <c r="C5492" s="310"/>
      <c r="D5492" s="310"/>
      <c r="E5492" s="310"/>
      <c r="F5492" s="310"/>
      <c r="G5492" s="310"/>
      <c r="H5492" s="310"/>
      <c r="I5492" s="310"/>
    </row>
    <row r="5493">
      <c r="A5493" s="310"/>
      <c r="B5493" s="310"/>
      <c r="C5493" s="310"/>
      <c r="D5493" s="310"/>
      <c r="E5493" s="310"/>
      <c r="F5493" s="310"/>
      <c r="G5493" s="310"/>
      <c r="H5493" s="310"/>
      <c r="I5493" s="310"/>
    </row>
    <row r="5494">
      <c r="A5494" s="310"/>
      <c r="B5494" s="310"/>
      <c r="C5494" s="310"/>
      <c r="D5494" s="310"/>
      <c r="E5494" s="310"/>
      <c r="F5494" s="310"/>
      <c r="G5494" s="310"/>
      <c r="H5494" s="310"/>
      <c r="I5494" s="310"/>
    </row>
    <row r="5495">
      <c r="A5495" s="310"/>
      <c r="B5495" s="310"/>
      <c r="C5495" s="310"/>
      <c r="D5495" s="310"/>
      <c r="E5495" s="310"/>
      <c r="F5495" s="310"/>
      <c r="G5495" s="310"/>
      <c r="H5495" s="310"/>
      <c r="I5495" s="310"/>
    </row>
    <row r="5496">
      <c r="A5496" s="310"/>
      <c r="B5496" s="310"/>
      <c r="C5496" s="310"/>
      <c r="D5496" s="310"/>
      <c r="E5496" s="310"/>
      <c r="F5496" s="310"/>
      <c r="G5496" s="310"/>
      <c r="H5496" s="310"/>
      <c r="I5496" s="310"/>
    </row>
    <row r="5497">
      <c r="A5497" s="310"/>
      <c r="B5497" s="310"/>
      <c r="C5497" s="310"/>
      <c r="D5497" s="310"/>
      <c r="E5497" s="310"/>
      <c r="F5497" s="310"/>
      <c r="G5497" s="310"/>
      <c r="H5497" s="310"/>
      <c r="I5497" s="310"/>
    </row>
    <row r="5498">
      <c r="A5498" s="310"/>
      <c r="B5498" s="310"/>
      <c r="C5498" s="310"/>
      <c r="D5498" s="310"/>
      <c r="E5498" s="310"/>
      <c r="F5498" s="310"/>
      <c r="G5498" s="310"/>
      <c r="H5498" s="310"/>
      <c r="I5498" s="310"/>
    </row>
    <row r="5499">
      <c r="A5499" s="310"/>
      <c r="B5499" s="310"/>
      <c r="C5499" s="310"/>
      <c r="D5499" s="310"/>
      <c r="E5499" s="310"/>
      <c r="F5499" s="310"/>
      <c r="G5499" s="310"/>
      <c r="H5499" s="310"/>
      <c r="I5499" s="310"/>
    </row>
    <row r="5500">
      <c r="A5500" s="310"/>
      <c r="B5500" s="310"/>
      <c r="C5500" s="310"/>
      <c r="D5500" s="310"/>
      <c r="E5500" s="310"/>
      <c r="F5500" s="310"/>
      <c r="G5500" s="310"/>
      <c r="H5500" s="310"/>
      <c r="I5500" s="310"/>
    </row>
    <row r="5501">
      <c r="A5501" s="310"/>
      <c r="B5501" s="310"/>
      <c r="C5501" s="310"/>
      <c r="D5501" s="310"/>
      <c r="E5501" s="310"/>
      <c r="F5501" s="310"/>
      <c r="G5501" s="310"/>
      <c r="H5501" s="310"/>
      <c r="I5501" s="310"/>
    </row>
    <row r="5502">
      <c r="A5502" s="310"/>
      <c r="B5502" s="310"/>
      <c r="C5502" s="310"/>
      <c r="D5502" s="310"/>
      <c r="E5502" s="310"/>
      <c r="F5502" s="310"/>
      <c r="G5502" s="310"/>
      <c r="H5502" s="310"/>
      <c r="I5502" s="310"/>
    </row>
    <row r="5503">
      <c r="A5503" s="310"/>
      <c r="B5503" s="310"/>
      <c r="C5503" s="310"/>
      <c r="D5503" s="310"/>
      <c r="E5503" s="310"/>
      <c r="F5503" s="310"/>
      <c r="G5503" s="310"/>
      <c r="H5503" s="310"/>
      <c r="I5503" s="310"/>
    </row>
    <row r="5504">
      <c r="A5504" s="310"/>
      <c r="B5504" s="310"/>
      <c r="C5504" s="310"/>
      <c r="D5504" s="310"/>
      <c r="E5504" s="310"/>
      <c r="F5504" s="310"/>
      <c r="G5504" s="310"/>
      <c r="H5504" s="310"/>
      <c r="I5504" s="310"/>
    </row>
    <row r="5505">
      <c r="A5505" s="310"/>
      <c r="B5505" s="310"/>
      <c r="C5505" s="310"/>
      <c r="D5505" s="310"/>
      <c r="E5505" s="310"/>
      <c r="F5505" s="310"/>
      <c r="G5505" s="310"/>
      <c r="H5505" s="310"/>
      <c r="I5505" s="310"/>
    </row>
    <row r="5506">
      <c r="A5506" s="310"/>
      <c r="B5506" s="310"/>
      <c r="C5506" s="310"/>
      <c r="D5506" s="310"/>
      <c r="E5506" s="310"/>
      <c r="F5506" s="310"/>
      <c r="G5506" s="310"/>
      <c r="H5506" s="310"/>
      <c r="I5506" s="310"/>
    </row>
    <row r="5507">
      <c r="A5507" s="310"/>
      <c r="B5507" s="310"/>
      <c r="C5507" s="310"/>
      <c r="D5507" s="310"/>
      <c r="E5507" s="310"/>
      <c r="F5507" s="310"/>
      <c r="G5507" s="310"/>
      <c r="H5507" s="310"/>
      <c r="I5507" s="310"/>
    </row>
    <row r="5508">
      <c r="A5508" s="310"/>
      <c r="B5508" s="310"/>
      <c r="C5508" s="310"/>
      <c r="D5508" s="310"/>
      <c r="E5508" s="310"/>
      <c r="F5508" s="310"/>
      <c r="G5508" s="310"/>
      <c r="H5508" s="310"/>
      <c r="I5508" s="310"/>
    </row>
    <row r="5509">
      <c r="A5509" s="310"/>
      <c r="B5509" s="310"/>
      <c r="C5509" s="310"/>
      <c r="D5509" s="310"/>
      <c r="E5509" s="310"/>
      <c r="F5509" s="310"/>
      <c r="G5509" s="310"/>
      <c r="H5509" s="310"/>
      <c r="I5509" s="310"/>
    </row>
    <row r="5510">
      <c r="A5510" s="310"/>
      <c r="B5510" s="310"/>
      <c r="C5510" s="310"/>
      <c r="D5510" s="310"/>
      <c r="E5510" s="310"/>
      <c r="F5510" s="310"/>
      <c r="G5510" s="310"/>
      <c r="H5510" s="310"/>
      <c r="I5510" s="310"/>
    </row>
    <row r="5511">
      <c r="A5511" s="310"/>
      <c r="B5511" s="310"/>
      <c r="C5511" s="310"/>
      <c r="D5511" s="310"/>
      <c r="E5511" s="310"/>
      <c r="F5511" s="310"/>
      <c r="G5511" s="310"/>
      <c r="H5511" s="310"/>
      <c r="I5511" s="310"/>
    </row>
    <row r="5512">
      <c r="A5512" s="310"/>
      <c r="B5512" s="310"/>
      <c r="C5512" s="310"/>
      <c r="D5512" s="310"/>
      <c r="E5512" s="310"/>
      <c r="F5512" s="310"/>
      <c r="G5512" s="310"/>
      <c r="H5512" s="310"/>
      <c r="I5512" s="310"/>
    </row>
    <row r="5513">
      <c r="A5513" s="310"/>
      <c r="B5513" s="310"/>
      <c r="C5513" s="310"/>
      <c r="D5513" s="310"/>
      <c r="E5513" s="310"/>
      <c r="F5513" s="310"/>
      <c r="G5513" s="310"/>
      <c r="H5513" s="310"/>
      <c r="I5513" s="310"/>
    </row>
    <row r="5514">
      <c r="A5514" s="310"/>
      <c r="B5514" s="310"/>
      <c r="C5514" s="310"/>
      <c r="D5514" s="310"/>
      <c r="E5514" s="310"/>
      <c r="F5514" s="310"/>
      <c r="G5514" s="310"/>
      <c r="H5514" s="310"/>
      <c r="I5514" s="310"/>
    </row>
    <row r="5515">
      <c r="A5515" s="310"/>
      <c r="B5515" s="310"/>
      <c r="C5515" s="310"/>
      <c r="D5515" s="310"/>
      <c r="E5515" s="310"/>
      <c r="F5515" s="310"/>
      <c r="G5515" s="310"/>
      <c r="H5515" s="310"/>
      <c r="I5515" s="310"/>
    </row>
    <row r="5516">
      <c r="A5516" s="310"/>
      <c r="B5516" s="310"/>
      <c r="C5516" s="310"/>
      <c r="D5516" s="310"/>
      <c r="E5516" s="310"/>
      <c r="F5516" s="310"/>
      <c r="G5516" s="310"/>
      <c r="H5516" s="310"/>
      <c r="I5516" s="310"/>
    </row>
    <row r="5517">
      <c r="A5517" s="310"/>
      <c r="B5517" s="310"/>
      <c r="C5517" s="310"/>
      <c r="D5517" s="310"/>
      <c r="E5517" s="310"/>
      <c r="F5517" s="310"/>
      <c r="G5517" s="310"/>
      <c r="H5517" s="310"/>
      <c r="I5517" s="310"/>
    </row>
    <row r="5518">
      <c r="A5518" s="310"/>
      <c r="B5518" s="310"/>
      <c r="C5518" s="310"/>
      <c r="D5518" s="310"/>
      <c r="E5518" s="310"/>
      <c r="F5518" s="310"/>
      <c r="G5518" s="310"/>
      <c r="H5518" s="310"/>
      <c r="I5518" s="310"/>
    </row>
    <row r="5519">
      <c r="A5519" s="310"/>
      <c r="B5519" s="310"/>
      <c r="C5519" s="310"/>
      <c r="D5519" s="310"/>
      <c r="E5519" s="310"/>
      <c r="F5519" s="310"/>
      <c r="G5519" s="310"/>
      <c r="H5519" s="310"/>
      <c r="I5519" s="310"/>
    </row>
    <row r="5520">
      <c r="A5520" s="310"/>
      <c r="B5520" s="310"/>
      <c r="C5520" s="310"/>
      <c r="D5520" s="310"/>
      <c r="E5520" s="310"/>
      <c r="F5520" s="310"/>
      <c r="G5520" s="310"/>
      <c r="H5520" s="310"/>
      <c r="I5520" s="310"/>
    </row>
    <row r="5521">
      <c r="A5521" s="310"/>
      <c r="B5521" s="310"/>
      <c r="C5521" s="310"/>
      <c r="D5521" s="310"/>
      <c r="E5521" s="310"/>
      <c r="F5521" s="310"/>
      <c r="G5521" s="310"/>
      <c r="H5521" s="310"/>
      <c r="I5521" s="310"/>
    </row>
    <row r="5522">
      <c r="A5522" s="310"/>
      <c r="B5522" s="310"/>
      <c r="C5522" s="310"/>
      <c r="D5522" s="310"/>
      <c r="E5522" s="310"/>
      <c r="F5522" s="310"/>
      <c r="G5522" s="310"/>
      <c r="H5522" s="310"/>
      <c r="I5522" s="310"/>
    </row>
    <row r="5523">
      <c r="A5523" s="310"/>
      <c r="B5523" s="310"/>
      <c r="C5523" s="310"/>
      <c r="D5523" s="310"/>
      <c r="E5523" s="310"/>
      <c r="F5523" s="310"/>
      <c r="G5523" s="310"/>
      <c r="H5523" s="310"/>
      <c r="I5523" s="310"/>
    </row>
    <row r="5524">
      <c r="A5524" s="310"/>
      <c r="B5524" s="310"/>
      <c r="C5524" s="310"/>
      <c r="D5524" s="310"/>
      <c r="E5524" s="310"/>
      <c r="F5524" s="310"/>
      <c r="G5524" s="310"/>
      <c r="H5524" s="310"/>
      <c r="I5524" s="310"/>
    </row>
    <row r="5525">
      <c r="A5525" s="310"/>
      <c r="B5525" s="310"/>
      <c r="C5525" s="310"/>
      <c r="D5525" s="310"/>
      <c r="E5525" s="310"/>
      <c r="F5525" s="310"/>
      <c r="G5525" s="310"/>
      <c r="H5525" s="310"/>
      <c r="I5525" s="310"/>
    </row>
    <row r="5526">
      <c r="A5526" s="310"/>
      <c r="B5526" s="310"/>
      <c r="C5526" s="310"/>
      <c r="D5526" s="310"/>
      <c r="E5526" s="310"/>
      <c r="F5526" s="310"/>
      <c r="G5526" s="310"/>
      <c r="H5526" s="310"/>
      <c r="I5526" s="310"/>
    </row>
    <row r="5527">
      <c r="A5527" s="310"/>
      <c r="B5527" s="310"/>
      <c r="C5527" s="310"/>
      <c r="D5527" s="310"/>
      <c r="E5527" s="310"/>
      <c r="F5527" s="310"/>
      <c r="G5527" s="310"/>
      <c r="H5527" s="310"/>
      <c r="I5527" s="310"/>
    </row>
    <row r="5528">
      <c r="A5528" s="310"/>
      <c r="B5528" s="310"/>
      <c r="C5528" s="310"/>
      <c r="D5528" s="310"/>
      <c r="E5528" s="310"/>
      <c r="F5528" s="310"/>
      <c r="G5528" s="310"/>
      <c r="H5528" s="310"/>
      <c r="I5528" s="310"/>
    </row>
    <row r="5529">
      <c r="A5529" s="310"/>
      <c r="B5529" s="310"/>
      <c r="C5529" s="310"/>
      <c r="D5529" s="310"/>
      <c r="E5529" s="310"/>
      <c r="F5529" s="310"/>
      <c r="G5529" s="310"/>
      <c r="H5529" s="310"/>
      <c r="I5529" s="310"/>
    </row>
    <row r="5530">
      <c r="A5530" s="310"/>
      <c r="B5530" s="310"/>
      <c r="C5530" s="310"/>
      <c r="D5530" s="310"/>
      <c r="E5530" s="310"/>
      <c r="F5530" s="310"/>
      <c r="G5530" s="310"/>
      <c r="H5530" s="310"/>
      <c r="I5530" s="310"/>
    </row>
    <row r="5531">
      <c r="A5531" s="310"/>
      <c r="B5531" s="310"/>
      <c r="C5531" s="310"/>
      <c r="D5531" s="310"/>
      <c r="E5531" s="310"/>
      <c r="F5531" s="310"/>
      <c r="G5531" s="310"/>
      <c r="H5531" s="310"/>
      <c r="I5531" s="310"/>
    </row>
    <row r="5532">
      <c r="A5532" s="310"/>
      <c r="B5532" s="310"/>
      <c r="C5532" s="310"/>
      <c r="D5532" s="310"/>
      <c r="E5532" s="310"/>
      <c r="F5532" s="310"/>
      <c r="G5532" s="310"/>
      <c r="H5532" s="310"/>
      <c r="I5532" s="310"/>
    </row>
    <row r="5533">
      <c r="A5533" s="310"/>
      <c r="B5533" s="310"/>
      <c r="C5533" s="310"/>
      <c r="D5533" s="310"/>
      <c r="E5533" s="310"/>
      <c r="F5533" s="310"/>
      <c r="G5533" s="310"/>
      <c r="H5533" s="310"/>
      <c r="I5533" s="310"/>
    </row>
    <row r="5534">
      <c r="A5534" s="310"/>
      <c r="B5534" s="310"/>
      <c r="C5534" s="310"/>
      <c r="D5534" s="310"/>
      <c r="E5534" s="310"/>
      <c r="F5534" s="310"/>
      <c r="G5534" s="310"/>
      <c r="H5534" s="310"/>
      <c r="I5534" s="310"/>
    </row>
    <row r="5535">
      <c r="A5535" s="310"/>
      <c r="B5535" s="310"/>
      <c r="C5535" s="310"/>
      <c r="D5535" s="310"/>
      <c r="E5535" s="310"/>
      <c r="F5535" s="310"/>
      <c r="G5535" s="310"/>
      <c r="H5535" s="310"/>
      <c r="I5535" s="310"/>
    </row>
    <row r="5536">
      <c r="A5536" s="310"/>
      <c r="B5536" s="310"/>
      <c r="C5536" s="310"/>
      <c r="D5536" s="310"/>
      <c r="E5536" s="310"/>
      <c r="F5536" s="310"/>
      <c r="G5536" s="310"/>
      <c r="H5536" s="310"/>
      <c r="I5536" s="310"/>
    </row>
    <row r="5537">
      <c r="A5537" s="310"/>
      <c r="B5537" s="310"/>
      <c r="C5537" s="310"/>
      <c r="D5537" s="310"/>
      <c r="E5537" s="310"/>
      <c r="F5537" s="310"/>
      <c r="G5537" s="310"/>
      <c r="H5537" s="310"/>
      <c r="I5537" s="310"/>
    </row>
    <row r="5538">
      <c r="A5538" s="310"/>
      <c r="B5538" s="310"/>
      <c r="C5538" s="310"/>
      <c r="D5538" s="310"/>
      <c r="E5538" s="310"/>
      <c r="F5538" s="310"/>
      <c r="G5538" s="310"/>
      <c r="H5538" s="310"/>
      <c r="I5538" s="310"/>
    </row>
    <row r="5539">
      <c r="A5539" s="310"/>
      <c r="B5539" s="310"/>
      <c r="C5539" s="310"/>
      <c r="D5539" s="310"/>
      <c r="E5539" s="310"/>
      <c r="F5539" s="310"/>
      <c r="G5539" s="310"/>
      <c r="H5539" s="310"/>
      <c r="I5539" s="310"/>
    </row>
    <row r="5540">
      <c r="A5540" s="310"/>
      <c r="B5540" s="310"/>
      <c r="C5540" s="310"/>
      <c r="D5540" s="310"/>
      <c r="E5540" s="310"/>
      <c r="F5540" s="310"/>
      <c r="G5540" s="310"/>
      <c r="H5540" s="310"/>
      <c r="I5540" s="310"/>
    </row>
    <row r="5541">
      <c r="A5541" s="310"/>
      <c r="B5541" s="310"/>
      <c r="C5541" s="310"/>
      <c r="D5541" s="310"/>
      <c r="E5541" s="310"/>
      <c r="F5541" s="310"/>
      <c r="G5541" s="310"/>
      <c r="H5541" s="310"/>
      <c r="I5541" s="310"/>
    </row>
    <row r="5542">
      <c r="A5542" s="310"/>
      <c r="B5542" s="310"/>
      <c r="C5542" s="310"/>
      <c r="D5542" s="310"/>
      <c r="E5542" s="310"/>
      <c r="F5542" s="310"/>
      <c r="G5542" s="310"/>
      <c r="H5542" s="310"/>
      <c r="I5542" s="310"/>
    </row>
    <row r="5543">
      <c r="A5543" s="310"/>
      <c r="B5543" s="310"/>
      <c r="C5543" s="310"/>
      <c r="D5543" s="310"/>
      <c r="E5543" s="310"/>
      <c r="F5543" s="310"/>
      <c r="G5543" s="310"/>
      <c r="H5543" s="310"/>
      <c r="I5543" s="310"/>
    </row>
    <row r="5544">
      <c r="A5544" s="310"/>
      <c r="B5544" s="310"/>
      <c r="C5544" s="310"/>
      <c r="D5544" s="310"/>
      <c r="E5544" s="310"/>
      <c r="F5544" s="310"/>
      <c r="G5544" s="310"/>
      <c r="H5544" s="310"/>
      <c r="I5544" s="310"/>
    </row>
    <row r="5545">
      <c r="A5545" s="310"/>
      <c r="B5545" s="310"/>
      <c r="C5545" s="310"/>
      <c r="D5545" s="310"/>
      <c r="E5545" s="310"/>
      <c r="F5545" s="310"/>
      <c r="G5545" s="310"/>
      <c r="H5545" s="310"/>
      <c r="I5545" s="310"/>
    </row>
    <row r="5546">
      <c r="A5546" s="310"/>
      <c r="B5546" s="310"/>
      <c r="C5546" s="310"/>
      <c r="D5546" s="310"/>
      <c r="E5546" s="310"/>
      <c r="F5546" s="310"/>
      <c r="G5546" s="310"/>
      <c r="H5546" s="310"/>
      <c r="I5546" s="310"/>
    </row>
    <row r="5547">
      <c r="A5547" s="310"/>
      <c r="B5547" s="310"/>
      <c r="C5547" s="310"/>
      <c r="D5547" s="310"/>
      <c r="E5547" s="310"/>
      <c r="F5547" s="310"/>
      <c r="G5547" s="310"/>
      <c r="H5547" s="310"/>
      <c r="I5547" s="310"/>
    </row>
    <row r="5548">
      <c r="A5548" s="310"/>
      <c r="B5548" s="310"/>
      <c r="C5548" s="310"/>
      <c r="D5548" s="310"/>
      <c r="E5548" s="310"/>
      <c r="F5548" s="310"/>
      <c r="G5548" s="310"/>
      <c r="H5548" s="310"/>
      <c r="I5548" s="310"/>
    </row>
    <row r="5549">
      <c r="A5549" s="310"/>
      <c r="B5549" s="310"/>
      <c r="C5549" s="310"/>
      <c r="D5549" s="310"/>
      <c r="E5549" s="310"/>
      <c r="F5549" s="310"/>
      <c r="G5549" s="310"/>
      <c r="H5549" s="310"/>
      <c r="I5549" s="310"/>
    </row>
    <row r="5550">
      <c r="A5550" s="310"/>
      <c r="B5550" s="310"/>
      <c r="C5550" s="310"/>
      <c r="D5550" s="310"/>
      <c r="E5550" s="310"/>
      <c r="F5550" s="310"/>
      <c r="G5550" s="310"/>
      <c r="H5550" s="310"/>
      <c r="I5550" s="310"/>
    </row>
    <row r="5551">
      <c r="A5551" s="310"/>
      <c r="B5551" s="310"/>
      <c r="C5551" s="310"/>
      <c r="D5551" s="310"/>
      <c r="E5551" s="310"/>
      <c r="F5551" s="310"/>
      <c r="G5551" s="310"/>
      <c r="H5551" s="310"/>
      <c r="I5551" s="310"/>
    </row>
    <row r="5552">
      <c r="A5552" s="310"/>
      <c r="B5552" s="310"/>
      <c r="C5552" s="310"/>
      <c r="D5552" s="310"/>
      <c r="E5552" s="310"/>
      <c r="F5552" s="310"/>
      <c r="G5552" s="310"/>
      <c r="H5552" s="310"/>
      <c r="I5552" s="310"/>
    </row>
    <row r="5553">
      <c r="A5553" s="310"/>
      <c r="B5553" s="310"/>
      <c r="C5553" s="310"/>
      <c r="D5553" s="310"/>
      <c r="E5553" s="310"/>
      <c r="F5553" s="310"/>
      <c r="G5553" s="310"/>
      <c r="H5553" s="310"/>
      <c r="I5553" s="310"/>
    </row>
    <row r="5554">
      <c r="A5554" s="310"/>
      <c r="B5554" s="310"/>
      <c r="C5554" s="310"/>
      <c r="D5554" s="310"/>
      <c r="E5554" s="310"/>
      <c r="F5554" s="310"/>
      <c r="G5554" s="310"/>
      <c r="H5554" s="310"/>
      <c r="I5554" s="310"/>
    </row>
    <row r="5555">
      <c r="A5555" s="310"/>
      <c r="B5555" s="310"/>
      <c r="C5555" s="310"/>
      <c r="D5555" s="310"/>
      <c r="E5555" s="310"/>
      <c r="F5555" s="310"/>
      <c r="G5555" s="310"/>
      <c r="H5555" s="310"/>
      <c r="I5555" s="310"/>
    </row>
    <row r="5556">
      <c r="A5556" s="310"/>
      <c r="B5556" s="310"/>
      <c r="C5556" s="310"/>
      <c r="D5556" s="310"/>
      <c r="E5556" s="310"/>
      <c r="F5556" s="310"/>
      <c r="G5556" s="310"/>
      <c r="H5556" s="310"/>
      <c r="I5556" s="310"/>
    </row>
    <row r="5557">
      <c r="A5557" s="310"/>
      <c r="B5557" s="310"/>
      <c r="C5557" s="310"/>
      <c r="D5557" s="310"/>
      <c r="E5557" s="310"/>
      <c r="F5557" s="310"/>
      <c r="G5557" s="310"/>
      <c r="H5557" s="310"/>
      <c r="I5557" s="310"/>
    </row>
    <row r="5558">
      <c r="A5558" s="310"/>
      <c r="B5558" s="310"/>
      <c r="C5558" s="310"/>
      <c r="D5558" s="310"/>
      <c r="E5558" s="310"/>
      <c r="F5558" s="310"/>
      <c r="G5558" s="310"/>
      <c r="H5558" s="310"/>
      <c r="I5558" s="310"/>
    </row>
    <row r="5559">
      <c r="A5559" s="310"/>
      <c r="B5559" s="310"/>
      <c r="C5559" s="310"/>
      <c r="D5559" s="310"/>
      <c r="E5559" s="310"/>
      <c r="F5559" s="310"/>
      <c r="G5559" s="310"/>
      <c r="H5559" s="310"/>
      <c r="I5559" s="310"/>
    </row>
    <row r="5560">
      <c r="A5560" s="310"/>
      <c r="B5560" s="310"/>
      <c r="C5560" s="310"/>
      <c r="D5560" s="310"/>
      <c r="E5560" s="310"/>
      <c r="F5560" s="310"/>
      <c r="G5560" s="310"/>
      <c r="H5560" s="310"/>
      <c r="I5560" s="310"/>
    </row>
    <row r="5561">
      <c r="A5561" s="310"/>
      <c r="B5561" s="310"/>
      <c r="C5561" s="310"/>
      <c r="D5561" s="310"/>
      <c r="E5561" s="310"/>
      <c r="F5561" s="310"/>
      <c r="G5561" s="310"/>
      <c r="H5561" s="310"/>
      <c r="I5561" s="310"/>
    </row>
    <row r="5562">
      <c r="A5562" s="310"/>
      <c r="B5562" s="310"/>
      <c r="C5562" s="310"/>
      <c r="D5562" s="310"/>
      <c r="E5562" s="310"/>
      <c r="F5562" s="310"/>
      <c r="G5562" s="310"/>
      <c r="H5562" s="310"/>
      <c r="I5562" s="310"/>
    </row>
    <row r="5563">
      <c r="A5563" s="310"/>
      <c r="B5563" s="310"/>
      <c r="C5563" s="310"/>
      <c r="D5563" s="310"/>
      <c r="E5563" s="310"/>
      <c r="F5563" s="310"/>
      <c r="G5563" s="310"/>
      <c r="H5563" s="310"/>
      <c r="I5563" s="310"/>
    </row>
    <row r="5564">
      <c r="A5564" s="310"/>
      <c r="B5564" s="310"/>
      <c r="C5564" s="310"/>
      <c r="D5564" s="310"/>
      <c r="E5564" s="310"/>
      <c r="F5564" s="310"/>
      <c r="G5564" s="310"/>
      <c r="H5564" s="310"/>
      <c r="I5564" s="310"/>
    </row>
    <row r="5565">
      <c r="A5565" s="310"/>
      <c r="B5565" s="310"/>
      <c r="C5565" s="310"/>
      <c r="D5565" s="310"/>
      <c r="E5565" s="310"/>
      <c r="F5565" s="310"/>
      <c r="G5565" s="310"/>
      <c r="H5565" s="310"/>
      <c r="I5565" s="310"/>
    </row>
    <row r="5566">
      <c r="A5566" s="310"/>
      <c r="B5566" s="310"/>
      <c r="C5566" s="310"/>
      <c r="D5566" s="310"/>
      <c r="E5566" s="310"/>
      <c r="F5566" s="310"/>
      <c r="G5566" s="310"/>
      <c r="H5566" s="310"/>
      <c r="I5566" s="310"/>
    </row>
    <row r="5567">
      <c r="A5567" s="310"/>
      <c r="B5567" s="310"/>
      <c r="C5567" s="310"/>
      <c r="D5567" s="310"/>
      <c r="E5567" s="310"/>
      <c r="F5567" s="310"/>
      <c r="G5567" s="310"/>
      <c r="H5567" s="310"/>
      <c r="I5567" s="310"/>
    </row>
    <row r="5568">
      <c r="A5568" s="310"/>
      <c r="B5568" s="310"/>
      <c r="C5568" s="310"/>
      <c r="D5568" s="310"/>
      <c r="E5568" s="310"/>
      <c r="F5568" s="310"/>
      <c r="G5568" s="310"/>
      <c r="H5568" s="310"/>
      <c r="I5568" s="310"/>
    </row>
    <row r="5569">
      <c r="A5569" s="310"/>
      <c r="B5569" s="310"/>
      <c r="C5569" s="310"/>
      <c r="D5569" s="310"/>
      <c r="E5569" s="310"/>
      <c r="F5569" s="310"/>
      <c r="G5569" s="310"/>
      <c r="H5569" s="310"/>
      <c r="I5569" s="310"/>
    </row>
    <row r="5570">
      <c r="A5570" s="310"/>
      <c r="B5570" s="310"/>
      <c r="C5570" s="310"/>
      <c r="D5570" s="310"/>
      <c r="E5570" s="310"/>
      <c r="F5570" s="310"/>
      <c r="G5570" s="310"/>
      <c r="H5570" s="310"/>
      <c r="I5570" s="310"/>
    </row>
    <row r="5571">
      <c r="A5571" s="310"/>
      <c r="B5571" s="310"/>
      <c r="C5571" s="310"/>
      <c r="D5571" s="310"/>
      <c r="E5571" s="310"/>
      <c r="F5571" s="310"/>
      <c r="G5571" s="310"/>
      <c r="H5571" s="310"/>
      <c r="I5571" s="310"/>
    </row>
    <row r="5572">
      <c r="A5572" s="310"/>
      <c r="B5572" s="310"/>
      <c r="C5572" s="310"/>
      <c r="D5572" s="310"/>
      <c r="E5572" s="310"/>
      <c r="F5572" s="310"/>
      <c r="G5572" s="310"/>
      <c r="H5572" s="310"/>
      <c r="I5572" s="310"/>
    </row>
    <row r="5573">
      <c r="A5573" s="310"/>
      <c r="B5573" s="310"/>
      <c r="C5573" s="310"/>
      <c r="D5573" s="310"/>
      <c r="E5573" s="310"/>
      <c r="F5573" s="310"/>
      <c r="G5573" s="310"/>
      <c r="H5573" s="310"/>
      <c r="I5573" s="310"/>
    </row>
    <row r="5574">
      <c r="A5574" s="310"/>
      <c r="B5574" s="310"/>
      <c r="C5574" s="310"/>
      <c r="D5574" s="310"/>
      <c r="E5574" s="310"/>
      <c r="F5574" s="310"/>
      <c r="G5574" s="310"/>
      <c r="H5574" s="310"/>
      <c r="I5574" s="310"/>
    </row>
    <row r="5575">
      <c r="A5575" s="310"/>
      <c r="B5575" s="310"/>
      <c r="C5575" s="310"/>
      <c r="D5575" s="310"/>
      <c r="E5575" s="310"/>
      <c r="F5575" s="310"/>
      <c r="G5575" s="310"/>
      <c r="H5575" s="310"/>
      <c r="I5575" s="310"/>
    </row>
    <row r="5576">
      <c r="A5576" s="310"/>
      <c r="B5576" s="310"/>
      <c r="C5576" s="310"/>
      <c r="D5576" s="310"/>
      <c r="E5576" s="310"/>
      <c r="F5576" s="310"/>
      <c r="G5576" s="310"/>
      <c r="H5576" s="310"/>
      <c r="I5576" s="310"/>
    </row>
    <row r="5577">
      <c r="A5577" s="310"/>
      <c r="B5577" s="310"/>
      <c r="C5577" s="310"/>
      <c r="D5577" s="310"/>
      <c r="E5577" s="310"/>
      <c r="F5577" s="310"/>
      <c r="G5577" s="310"/>
      <c r="H5577" s="310"/>
      <c r="I5577" s="310"/>
    </row>
    <row r="5578">
      <c r="A5578" s="310"/>
      <c r="B5578" s="310"/>
      <c r="C5578" s="310"/>
      <c r="D5578" s="310"/>
      <c r="E5578" s="310"/>
      <c r="F5578" s="310"/>
      <c r="G5578" s="310"/>
      <c r="H5578" s="310"/>
      <c r="I5578" s="310"/>
    </row>
    <row r="5579">
      <c r="A5579" s="310"/>
      <c r="B5579" s="310"/>
      <c r="C5579" s="310"/>
      <c r="D5579" s="310"/>
      <c r="E5579" s="310"/>
      <c r="F5579" s="310"/>
      <c r="G5579" s="310"/>
      <c r="H5579" s="310"/>
      <c r="I5579" s="310"/>
    </row>
    <row r="5580">
      <c r="A5580" s="310"/>
      <c r="B5580" s="310"/>
      <c r="C5580" s="310"/>
      <c r="D5580" s="310"/>
      <c r="E5580" s="310"/>
      <c r="F5580" s="310"/>
      <c r="G5580" s="310"/>
      <c r="H5580" s="310"/>
      <c r="I5580" s="310"/>
    </row>
    <row r="5581">
      <c r="A5581" s="310"/>
      <c r="B5581" s="310"/>
      <c r="C5581" s="310"/>
      <c r="D5581" s="310"/>
      <c r="E5581" s="310"/>
      <c r="F5581" s="310"/>
      <c r="G5581" s="310"/>
      <c r="H5581" s="310"/>
      <c r="I5581" s="310"/>
    </row>
    <row r="5582">
      <c r="A5582" s="310"/>
      <c r="B5582" s="310"/>
      <c r="C5582" s="310"/>
      <c r="D5582" s="310"/>
      <c r="E5582" s="310"/>
      <c r="F5582" s="310"/>
      <c r="G5582" s="310"/>
      <c r="H5582" s="310"/>
      <c r="I5582" s="310"/>
    </row>
    <row r="5583">
      <c r="A5583" s="310"/>
      <c r="B5583" s="310"/>
      <c r="C5583" s="310"/>
      <c r="D5583" s="310"/>
      <c r="E5583" s="310"/>
      <c r="F5583" s="310"/>
      <c r="G5583" s="310"/>
      <c r="H5583" s="310"/>
      <c r="I5583" s="310"/>
    </row>
    <row r="5584">
      <c r="A5584" s="310"/>
      <c r="B5584" s="310"/>
      <c r="C5584" s="310"/>
      <c r="D5584" s="310"/>
      <c r="E5584" s="310"/>
      <c r="F5584" s="310"/>
      <c r="G5584" s="310"/>
      <c r="H5584" s="310"/>
      <c r="I5584" s="310"/>
    </row>
    <row r="5585">
      <c r="A5585" s="310"/>
      <c r="B5585" s="310"/>
      <c r="C5585" s="310"/>
      <c r="D5585" s="310"/>
      <c r="E5585" s="310"/>
      <c r="F5585" s="310"/>
      <c r="G5585" s="310"/>
      <c r="H5585" s="310"/>
      <c r="I5585" s="310"/>
    </row>
    <row r="5586">
      <c r="A5586" s="310"/>
      <c r="B5586" s="310"/>
      <c r="C5586" s="310"/>
      <c r="D5586" s="310"/>
      <c r="E5586" s="310"/>
      <c r="F5586" s="310"/>
      <c r="G5586" s="310"/>
      <c r="H5586" s="310"/>
      <c r="I5586" s="310"/>
    </row>
    <row r="5587">
      <c r="A5587" s="310"/>
      <c r="B5587" s="310"/>
      <c r="C5587" s="310"/>
      <c r="D5587" s="310"/>
      <c r="E5587" s="310"/>
      <c r="F5587" s="310"/>
      <c r="G5587" s="310"/>
      <c r="H5587" s="310"/>
      <c r="I5587" s="310"/>
    </row>
    <row r="5588">
      <c r="A5588" s="310"/>
      <c r="B5588" s="310"/>
      <c r="C5588" s="310"/>
      <c r="D5588" s="310"/>
      <c r="E5588" s="310"/>
      <c r="F5588" s="310"/>
      <c r="G5588" s="310"/>
      <c r="H5588" s="310"/>
      <c r="I5588" s="310"/>
    </row>
    <row r="5589">
      <c r="A5589" s="310"/>
      <c r="B5589" s="310"/>
      <c r="C5589" s="310"/>
      <c r="D5589" s="310"/>
      <c r="E5589" s="310"/>
      <c r="F5589" s="310"/>
      <c r="G5589" s="310"/>
      <c r="H5589" s="310"/>
      <c r="I5589" s="310"/>
    </row>
    <row r="5590">
      <c r="A5590" s="310"/>
      <c r="B5590" s="310"/>
      <c r="C5590" s="310"/>
      <c r="D5590" s="310"/>
      <c r="E5590" s="310"/>
      <c r="F5590" s="310"/>
      <c r="G5590" s="310"/>
      <c r="H5590" s="310"/>
      <c r="I5590" s="310"/>
    </row>
    <row r="5591">
      <c r="A5591" s="310"/>
      <c r="B5591" s="310"/>
      <c r="C5591" s="310"/>
      <c r="D5591" s="310"/>
      <c r="E5591" s="310"/>
      <c r="F5591" s="310"/>
      <c r="G5591" s="310"/>
      <c r="H5591" s="310"/>
      <c r="I5591" s="310"/>
    </row>
    <row r="5592">
      <c r="A5592" s="310"/>
      <c r="B5592" s="310"/>
      <c r="C5592" s="310"/>
      <c r="D5592" s="310"/>
      <c r="E5592" s="310"/>
      <c r="F5592" s="310"/>
      <c r="G5592" s="310"/>
      <c r="H5592" s="310"/>
      <c r="I5592" s="310"/>
    </row>
    <row r="5593">
      <c r="A5593" s="310"/>
      <c r="B5593" s="310"/>
      <c r="C5593" s="310"/>
      <c r="D5593" s="310"/>
      <c r="E5593" s="310"/>
      <c r="F5593" s="310"/>
      <c r="G5593" s="310"/>
      <c r="H5593" s="310"/>
      <c r="I5593" s="310"/>
    </row>
    <row r="5594">
      <c r="A5594" s="310"/>
      <c r="B5594" s="310"/>
      <c r="C5594" s="310"/>
      <c r="D5594" s="310"/>
      <c r="E5594" s="310"/>
      <c r="F5594" s="310"/>
      <c r="G5594" s="310"/>
      <c r="H5594" s="310"/>
      <c r="I5594" s="310"/>
    </row>
    <row r="5595">
      <c r="A5595" s="310"/>
      <c r="B5595" s="310"/>
      <c r="C5595" s="310"/>
      <c r="D5595" s="310"/>
      <c r="E5595" s="310"/>
      <c r="F5595" s="310"/>
      <c r="G5595" s="310"/>
      <c r="H5595" s="310"/>
      <c r="I5595" s="310"/>
    </row>
    <row r="5596">
      <c r="A5596" s="310"/>
      <c r="B5596" s="310"/>
      <c r="C5596" s="310"/>
      <c r="D5596" s="310"/>
      <c r="E5596" s="310"/>
      <c r="F5596" s="310"/>
      <c r="G5596" s="310"/>
      <c r="H5596" s="310"/>
      <c r="I5596" s="310"/>
    </row>
    <row r="5597">
      <c r="A5597" s="310"/>
      <c r="B5597" s="310"/>
      <c r="C5597" s="310"/>
      <c r="D5597" s="310"/>
      <c r="E5597" s="310"/>
      <c r="F5597" s="310"/>
      <c r="G5597" s="310"/>
      <c r="H5597" s="310"/>
      <c r="I5597" s="310"/>
    </row>
    <row r="5598">
      <c r="A5598" s="310"/>
      <c r="B5598" s="310"/>
      <c r="C5598" s="310"/>
      <c r="D5598" s="310"/>
      <c r="E5598" s="310"/>
      <c r="F5598" s="310"/>
      <c r="G5598" s="310"/>
      <c r="H5598" s="310"/>
      <c r="I5598" s="310"/>
    </row>
    <row r="5599">
      <c r="A5599" s="310"/>
      <c r="B5599" s="310"/>
      <c r="C5599" s="310"/>
      <c r="D5599" s="310"/>
      <c r="E5599" s="310"/>
      <c r="F5599" s="310"/>
      <c r="G5599" s="310"/>
      <c r="H5599" s="310"/>
      <c r="I5599" s="310"/>
    </row>
    <row r="5600">
      <c r="A5600" s="310"/>
      <c r="B5600" s="310"/>
      <c r="C5600" s="310"/>
      <c r="D5600" s="310"/>
      <c r="E5600" s="310"/>
      <c r="F5600" s="310"/>
      <c r="G5600" s="310"/>
      <c r="H5600" s="310"/>
      <c r="I5600" s="310"/>
    </row>
    <row r="5601">
      <c r="A5601" s="310"/>
      <c r="B5601" s="310"/>
      <c r="C5601" s="310"/>
      <c r="D5601" s="310"/>
      <c r="E5601" s="310"/>
      <c r="F5601" s="310"/>
      <c r="G5601" s="310"/>
      <c r="H5601" s="310"/>
      <c r="I5601" s="310"/>
    </row>
    <row r="5602">
      <c r="A5602" s="310"/>
      <c r="B5602" s="310"/>
      <c r="C5602" s="310"/>
      <c r="D5602" s="310"/>
      <c r="E5602" s="310"/>
      <c r="F5602" s="310"/>
      <c r="G5602" s="310"/>
      <c r="H5602" s="310"/>
      <c r="I5602" s="310"/>
    </row>
    <row r="5603">
      <c r="A5603" s="310"/>
      <c r="B5603" s="310"/>
      <c r="C5603" s="310"/>
      <c r="D5603" s="310"/>
      <c r="E5603" s="310"/>
      <c r="F5603" s="310"/>
      <c r="G5603" s="310"/>
      <c r="H5603" s="310"/>
      <c r="I5603" s="310"/>
    </row>
    <row r="5604">
      <c r="A5604" s="310"/>
      <c r="B5604" s="310"/>
      <c r="C5604" s="310"/>
      <c r="D5604" s="310"/>
      <c r="E5604" s="310"/>
      <c r="F5604" s="310"/>
      <c r="G5604" s="310"/>
      <c r="H5604" s="310"/>
      <c r="I5604" s="310"/>
    </row>
    <row r="5605">
      <c r="A5605" s="310"/>
      <c r="B5605" s="310"/>
      <c r="C5605" s="310"/>
      <c r="D5605" s="310"/>
      <c r="E5605" s="310"/>
      <c r="F5605" s="310"/>
      <c r="G5605" s="310"/>
      <c r="H5605" s="310"/>
      <c r="I5605" s="310"/>
    </row>
    <row r="5606">
      <c r="A5606" s="310"/>
      <c r="B5606" s="310"/>
      <c r="C5606" s="310"/>
      <c r="D5606" s="310"/>
      <c r="E5606" s="310"/>
      <c r="F5606" s="310"/>
      <c r="G5606" s="310"/>
      <c r="H5606" s="310"/>
      <c r="I5606" s="310"/>
    </row>
    <row r="5607">
      <c r="A5607" s="310"/>
      <c r="B5607" s="310"/>
      <c r="C5607" s="310"/>
      <c r="D5607" s="310"/>
      <c r="E5607" s="310"/>
      <c r="F5607" s="310"/>
      <c r="G5607" s="310"/>
      <c r="H5607" s="310"/>
      <c r="I5607" s="310"/>
    </row>
    <row r="5608">
      <c r="A5608" s="310"/>
      <c r="B5608" s="310"/>
      <c r="C5608" s="310"/>
      <c r="D5608" s="310"/>
      <c r="E5608" s="310"/>
      <c r="F5608" s="310"/>
      <c r="G5608" s="310"/>
      <c r="H5608" s="310"/>
      <c r="I5608" s="310"/>
    </row>
    <row r="5609">
      <c r="A5609" s="310"/>
      <c r="B5609" s="310"/>
      <c r="C5609" s="310"/>
      <c r="D5609" s="310"/>
      <c r="E5609" s="310"/>
      <c r="F5609" s="310"/>
      <c r="G5609" s="310"/>
      <c r="H5609" s="310"/>
      <c r="I5609" s="310"/>
    </row>
    <row r="5610">
      <c r="A5610" s="310"/>
      <c r="B5610" s="310"/>
      <c r="C5610" s="310"/>
      <c r="D5610" s="310"/>
      <c r="E5610" s="310"/>
      <c r="F5610" s="310"/>
      <c r="G5610" s="310"/>
      <c r="H5610" s="310"/>
      <c r="I5610" s="310"/>
    </row>
    <row r="5611">
      <c r="A5611" s="310"/>
      <c r="B5611" s="310"/>
      <c r="C5611" s="310"/>
      <c r="D5611" s="310"/>
      <c r="E5611" s="310"/>
      <c r="F5611" s="310"/>
      <c r="G5611" s="310"/>
      <c r="H5611" s="310"/>
      <c r="I5611" s="310"/>
    </row>
    <row r="5612">
      <c r="A5612" s="310"/>
      <c r="B5612" s="310"/>
      <c r="C5612" s="310"/>
      <c r="D5612" s="310"/>
      <c r="E5612" s="310"/>
      <c r="F5612" s="310"/>
      <c r="G5612" s="310"/>
      <c r="H5612" s="310"/>
      <c r="I5612" s="310"/>
    </row>
    <row r="5613">
      <c r="A5613" s="310"/>
      <c r="B5613" s="310"/>
      <c r="C5613" s="310"/>
      <c r="D5613" s="310"/>
      <c r="E5613" s="310"/>
      <c r="F5613" s="310"/>
      <c r="G5613" s="310"/>
      <c r="H5613" s="310"/>
      <c r="I5613" s="310"/>
    </row>
    <row r="5614">
      <c r="A5614" s="310"/>
      <c r="B5614" s="310"/>
      <c r="C5614" s="310"/>
      <c r="D5614" s="310"/>
      <c r="E5614" s="310"/>
      <c r="F5614" s="310"/>
      <c r="G5614" s="310"/>
      <c r="H5614" s="310"/>
      <c r="I5614" s="310"/>
    </row>
    <row r="5615">
      <c r="A5615" s="310"/>
      <c r="B5615" s="310"/>
      <c r="C5615" s="310"/>
      <c r="D5615" s="310"/>
      <c r="E5615" s="310"/>
      <c r="F5615" s="310"/>
      <c r="G5615" s="310"/>
      <c r="H5615" s="310"/>
      <c r="I5615" s="310"/>
    </row>
    <row r="5616">
      <c r="A5616" s="310"/>
      <c r="B5616" s="310"/>
      <c r="C5616" s="310"/>
      <c r="D5616" s="310"/>
      <c r="E5616" s="310"/>
      <c r="F5616" s="310"/>
      <c r="G5616" s="310"/>
      <c r="H5616" s="310"/>
      <c r="I5616" s="310"/>
    </row>
    <row r="5617">
      <c r="A5617" s="310"/>
      <c r="B5617" s="310"/>
      <c r="C5617" s="310"/>
      <c r="D5617" s="310"/>
      <c r="E5617" s="310"/>
      <c r="F5617" s="310"/>
      <c r="G5617" s="310"/>
      <c r="H5617" s="310"/>
      <c r="I5617" s="310"/>
    </row>
    <row r="5618">
      <c r="A5618" s="310"/>
      <c r="B5618" s="310"/>
      <c r="C5618" s="310"/>
      <c r="D5618" s="310"/>
      <c r="E5618" s="310"/>
      <c r="F5618" s="310"/>
      <c r="G5618" s="310"/>
      <c r="H5618" s="310"/>
      <c r="I5618" s="310"/>
    </row>
    <row r="5619">
      <c r="A5619" s="310"/>
      <c r="B5619" s="310"/>
      <c r="C5619" s="310"/>
      <c r="D5619" s="310"/>
      <c r="E5619" s="310"/>
      <c r="F5619" s="310"/>
      <c r="G5619" s="310"/>
      <c r="H5619" s="310"/>
      <c r="I5619" s="310"/>
    </row>
    <row r="5620">
      <c r="A5620" s="310"/>
      <c r="B5620" s="310"/>
      <c r="C5620" s="310"/>
      <c r="D5620" s="310"/>
      <c r="E5620" s="310"/>
      <c r="F5620" s="310"/>
      <c r="G5620" s="310"/>
      <c r="H5620" s="310"/>
      <c r="I5620" s="310"/>
    </row>
    <row r="5621">
      <c r="A5621" s="310"/>
      <c r="B5621" s="310"/>
      <c r="C5621" s="310"/>
      <c r="D5621" s="310"/>
      <c r="E5621" s="310"/>
      <c r="F5621" s="310"/>
      <c r="G5621" s="310"/>
      <c r="H5621" s="310"/>
      <c r="I5621" s="310"/>
    </row>
    <row r="5622">
      <c r="A5622" s="310"/>
      <c r="B5622" s="310"/>
      <c r="C5622" s="310"/>
      <c r="D5622" s="310"/>
      <c r="E5622" s="310"/>
      <c r="F5622" s="310"/>
      <c r="G5622" s="310"/>
      <c r="H5622" s="310"/>
      <c r="I5622" s="310"/>
    </row>
    <row r="5623">
      <c r="A5623" s="310"/>
      <c r="B5623" s="310"/>
      <c r="C5623" s="310"/>
      <c r="D5623" s="310"/>
      <c r="E5623" s="310"/>
      <c r="F5623" s="310"/>
      <c r="G5623" s="310"/>
      <c r="H5623" s="310"/>
      <c r="I5623" s="310"/>
    </row>
    <row r="5624">
      <c r="A5624" s="310"/>
      <c r="B5624" s="310"/>
      <c r="C5624" s="310"/>
      <c r="D5624" s="310"/>
      <c r="E5624" s="310"/>
      <c r="F5624" s="310"/>
      <c r="G5624" s="310"/>
      <c r="H5624" s="310"/>
      <c r="I5624" s="310"/>
    </row>
    <row r="5625">
      <c r="A5625" s="310"/>
      <c r="B5625" s="310"/>
      <c r="C5625" s="310"/>
      <c r="D5625" s="310"/>
      <c r="E5625" s="310"/>
      <c r="F5625" s="310"/>
      <c r="G5625" s="310"/>
      <c r="H5625" s="310"/>
      <c r="I5625" s="310"/>
    </row>
    <row r="5626">
      <c r="A5626" s="310"/>
      <c r="B5626" s="310"/>
      <c r="C5626" s="310"/>
      <c r="D5626" s="310"/>
      <c r="E5626" s="310"/>
      <c r="F5626" s="310"/>
      <c r="G5626" s="310"/>
      <c r="H5626" s="310"/>
      <c r="I5626" s="310"/>
    </row>
    <row r="5627">
      <c r="A5627" s="310"/>
      <c r="B5627" s="310"/>
      <c r="C5627" s="310"/>
      <c r="D5627" s="310"/>
      <c r="E5627" s="310"/>
      <c r="F5627" s="310"/>
      <c r="G5627" s="310"/>
      <c r="H5627" s="310"/>
      <c r="I5627" s="310"/>
    </row>
    <row r="5628">
      <c r="A5628" s="310"/>
      <c r="B5628" s="310"/>
      <c r="C5628" s="310"/>
      <c r="D5628" s="310"/>
      <c r="E5628" s="310"/>
      <c r="F5628" s="310"/>
      <c r="G5628" s="310"/>
      <c r="H5628" s="310"/>
      <c r="I5628" s="310"/>
    </row>
    <row r="5629">
      <c r="A5629" s="310"/>
      <c r="B5629" s="310"/>
      <c r="C5629" s="310"/>
      <c r="D5629" s="310"/>
      <c r="E5629" s="310"/>
      <c r="F5629" s="310"/>
      <c r="G5629" s="310"/>
      <c r="H5629" s="310"/>
      <c r="I5629" s="310"/>
    </row>
    <row r="5630">
      <c r="A5630" s="310"/>
      <c r="B5630" s="310"/>
      <c r="C5630" s="310"/>
      <c r="D5630" s="310"/>
      <c r="E5630" s="310"/>
      <c r="F5630" s="310"/>
      <c r="G5630" s="310"/>
      <c r="H5630" s="310"/>
      <c r="I5630" s="310"/>
    </row>
    <row r="5631">
      <c r="A5631" s="310"/>
      <c r="B5631" s="310"/>
      <c r="C5631" s="310"/>
      <c r="D5631" s="310"/>
      <c r="E5631" s="310"/>
      <c r="F5631" s="310"/>
      <c r="G5631" s="310"/>
      <c r="H5631" s="310"/>
      <c r="I5631" s="310"/>
    </row>
    <row r="5632">
      <c r="A5632" s="310"/>
      <c r="B5632" s="310"/>
      <c r="C5632" s="310"/>
      <c r="D5632" s="310"/>
      <c r="E5632" s="310"/>
      <c r="F5632" s="310"/>
      <c r="G5632" s="310"/>
      <c r="H5632" s="310"/>
      <c r="I5632" s="310"/>
    </row>
    <row r="5633">
      <c r="A5633" s="310"/>
      <c r="B5633" s="310"/>
      <c r="C5633" s="310"/>
      <c r="D5633" s="310"/>
      <c r="E5633" s="310"/>
      <c r="F5633" s="310"/>
      <c r="G5633" s="310"/>
      <c r="H5633" s="310"/>
      <c r="I5633" s="310"/>
    </row>
    <row r="5634">
      <c r="A5634" s="310"/>
      <c r="B5634" s="310"/>
      <c r="C5634" s="310"/>
      <c r="D5634" s="310"/>
      <c r="E5634" s="310"/>
      <c r="F5634" s="310"/>
      <c r="G5634" s="310"/>
      <c r="H5634" s="310"/>
      <c r="I5634" s="310"/>
    </row>
    <row r="5635">
      <c r="A5635" s="310"/>
      <c r="B5635" s="310"/>
      <c r="C5635" s="310"/>
      <c r="D5635" s="310"/>
      <c r="E5635" s="310"/>
      <c r="F5635" s="310"/>
      <c r="G5635" s="310"/>
      <c r="H5635" s="310"/>
      <c r="I5635" s="310"/>
    </row>
    <row r="5636">
      <c r="A5636" s="310"/>
      <c r="B5636" s="310"/>
      <c r="C5636" s="310"/>
      <c r="D5636" s="310"/>
      <c r="E5636" s="310"/>
      <c r="F5636" s="310"/>
      <c r="G5636" s="310"/>
      <c r="H5636" s="310"/>
      <c r="I5636" s="310"/>
    </row>
    <row r="5637">
      <c r="A5637" s="310"/>
      <c r="B5637" s="310"/>
      <c r="C5637" s="310"/>
      <c r="D5637" s="310"/>
      <c r="E5637" s="310"/>
      <c r="F5637" s="310"/>
      <c r="G5637" s="310"/>
      <c r="H5637" s="310"/>
      <c r="I5637" s="310"/>
    </row>
    <row r="5638">
      <c r="A5638" s="310"/>
      <c r="B5638" s="310"/>
      <c r="C5638" s="310"/>
      <c r="D5638" s="310"/>
      <c r="E5638" s="310"/>
      <c r="F5638" s="310"/>
      <c r="G5638" s="310"/>
      <c r="H5638" s="310"/>
      <c r="I5638" s="310"/>
    </row>
    <row r="5639">
      <c r="A5639" s="310"/>
      <c r="B5639" s="310"/>
      <c r="C5639" s="310"/>
      <c r="D5639" s="310"/>
      <c r="E5639" s="310"/>
      <c r="F5639" s="310"/>
      <c r="G5639" s="310"/>
      <c r="H5639" s="310"/>
      <c r="I5639" s="310"/>
    </row>
    <row r="5640">
      <c r="A5640" s="310"/>
      <c r="B5640" s="310"/>
      <c r="C5640" s="310"/>
      <c r="D5640" s="310"/>
      <c r="E5640" s="310"/>
      <c r="F5640" s="310"/>
      <c r="G5640" s="310"/>
      <c r="H5640" s="310"/>
      <c r="I5640" s="310"/>
    </row>
    <row r="5641">
      <c r="A5641" s="310"/>
      <c r="B5641" s="310"/>
      <c r="C5641" s="310"/>
      <c r="D5641" s="310"/>
      <c r="E5641" s="310"/>
      <c r="F5641" s="310"/>
      <c r="G5641" s="310"/>
      <c r="H5641" s="310"/>
      <c r="I5641" s="310"/>
    </row>
    <row r="5642">
      <c r="A5642" s="310"/>
      <c r="B5642" s="310"/>
      <c r="C5642" s="310"/>
      <c r="D5642" s="310"/>
      <c r="E5642" s="310"/>
      <c r="F5642" s="310"/>
      <c r="G5642" s="310"/>
      <c r="H5642" s="310"/>
      <c r="I5642" s="310"/>
    </row>
    <row r="5643">
      <c r="A5643" s="310"/>
      <c r="B5643" s="310"/>
      <c r="C5643" s="310"/>
      <c r="D5643" s="310"/>
      <c r="E5643" s="310"/>
      <c r="F5643" s="310"/>
      <c r="G5643" s="310"/>
      <c r="H5643" s="310"/>
      <c r="I5643" s="310"/>
    </row>
    <row r="5644">
      <c r="A5644" s="310"/>
      <c r="B5644" s="310"/>
      <c r="C5644" s="310"/>
      <c r="D5644" s="310"/>
      <c r="E5644" s="310"/>
      <c r="F5644" s="310"/>
      <c r="G5644" s="310"/>
      <c r="H5644" s="310"/>
      <c r="I5644" s="310"/>
    </row>
    <row r="5645">
      <c r="A5645" s="310"/>
      <c r="B5645" s="310"/>
      <c r="C5645" s="310"/>
      <c r="D5645" s="310"/>
      <c r="E5645" s="310"/>
      <c r="F5645" s="310"/>
      <c r="G5645" s="310"/>
      <c r="H5645" s="310"/>
      <c r="I5645" s="310"/>
    </row>
    <row r="5646">
      <c r="A5646" s="310"/>
      <c r="B5646" s="310"/>
      <c r="C5646" s="310"/>
      <c r="D5646" s="310"/>
      <c r="E5646" s="310"/>
      <c r="F5646" s="310"/>
      <c r="G5646" s="310"/>
      <c r="H5646" s="310"/>
      <c r="I5646" s="310"/>
    </row>
    <row r="5647">
      <c r="A5647" s="310"/>
      <c r="B5647" s="310"/>
      <c r="C5647" s="310"/>
      <c r="D5647" s="310"/>
      <c r="E5647" s="310"/>
      <c r="F5647" s="310"/>
      <c r="G5647" s="310"/>
      <c r="H5647" s="310"/>
      <c r="I5647" s="310"/>
    </row>
    <row r="5648">
      <c r="A5648" s="310"/>
      <c r="B5648" s="310"/>
      <c r="C5648" s="310"/>
      <c r="D5648" s="310"/>
      <c r="E5648" s="310"/>
      <c r="F5648" s="310"/>
      <c r="G5648" s="310"/>
      <c r="H5648" s="310"/>
      <c r="I5648" s="310"/>
    </row>
    <row r="5649">
      <c r="A5649" s="310"/>
      <c r="B5649" s="310"/>
      <c r="C5649" s="310"/>
      <c r="D5649" s="310"/>
      <c r="E5649" s="310"/>
      <c r="F5649" s="310"/>
      <c r="G5649" s="310"/>
      <c r="H5649" s="310"/>
      <c r="I5649" s="310"/>
    </row>
    <row r="5650">
      <c r="A5650" s="310"/>
      <c r="B5650" s="310"/>
      <c r="C5650" s="310"/>
      <c r="D5650" s="310"/>
      <c r="E5650" s="310"/>
      <c r="F5650" s="310"/>
      <c r="G5650" s="310"/>
      <c r="H5650" s="310"/>
      <c r="I5650" s="310"/>
    </row>
    <row r="5651">
      <c r="A5651" s="310"/>
      <c r="B5651" s="310"/>
      <c r="C5651" s="310"/>
      <c r="D5651" s="310"/>
      <c r="E5651" s="310"/>
      <c r="F5651" s="310"/>
      <c r="G5651" s="310"/>
      <c r="H5651" s="310"/>
      <c r="I5651" s="310"/>
    </row>
    <row r="5652">
      <c r="A5652" s="310"/>
      <c r="B5652" s="310"/>
      <c r="C5652" s="310"/>
      <c r="D5652" s="310"/>
      <c r="E5652" s="310"/>
      <c r="F5652" s="310"/>
      <c r="G5652" s="310"/>
      <c r="H5652" s="310"/>
      <c r="I5652" s="310"/>
    </row>
    <row r="5653">
      <c r="A5653" s="310"/>
      <c r="B5653" s="310"/>
      <c r="C5653" s="310"/>
      <c r="D5653" s="310"/>
      <c r="E5653" s="310"/>
      <c r="F5653" s="310"/>
      <c r="G5653" s="310"/>
      <c r="H5653" s="310"/>
      <c r="I5653" s="310"/>
    </row>
    <row r="5654">
      <c r="A5654" s="310"/>
      <c r="B5654" s="310"/>
      <c r="C5654" s="310"/>
      <c r="D5654" s="310"/>
      <c r="E5654" s="310"/>
      <c r="F5654" s="310"/>
      <c r="G5654" s="310"/>
      <c r="H5654" s="310"/>
      <c r="I5654" s="310"/>
    </row>
    <row r="5655">
      <c r="A5655" s="310"/>
      <c r="B5655" s="310"/>
      <c r="C5655" s="310"/>
      <c r="D5655" s="310"/>
      <c r="E5655" s="310"/>
      <c r="F5655" s="310"/>
      <c r="G5655" s="310"/>
      <c r="H5655" s="310"/>
      <c r="I5655" s="310"/>
    </row>
    <row r="5656">
      <c r="A5656" s="310"/>
      <c r="B5656" s="310"/>
      <c r="C5656" s="310"/>
      <c r="D5656" s="310"/>
      <c r="E5656" s="310"/>
      <c r="F5656" s="310"/>
      <c r="G5656" s="310"/>
      <c r="H5656" s="310"/>
      <c r="I5656" s="310"/>
    </row>
    <row r="5657">
      <c r="A5657" s="310"/>
      <c r="B5657" s="310"/>
      <c r="C5657" s="310"/>
      <c r="D5657" s="310"/>
      <c r="E5657" s="310"/>
      <c r="F5657" s="310"/>
      <c r="G5657" s="310"/>
      <c r="H5657" s="310"/>
      <c r="I5657" s="310"/>
    </row>
    <row r="5658">
      <c r="A5658" s="310"/>
      <c r="B5658" s="310"/>
      <c r="C5658" s="310"/>
      <c r="D5658" s="310"/>
      <c r="E5658" s="310"/>
      <c r="F5658" s="310"/>
      <c r="G5658" s="310"/>
      <c r="H5658" s="310"/>
      <c r="I5658" s="310"/>
    </row>
    <row r="5659">
      <c r="A5659" s="310"/>
      <c r="B5659" s="310"/>
      <c r="C5659" s="310"/>
      <c r="D5659" s="310"/>
      <c r="E5659" s="310"/>
      <c r="F5659" s="310"/>
      <c r="G5659" s="310"/>
      <c r="H5659" s="310"/>
      <c r="I5659" s="310"/>
    </row>
    <row r="5660">
      <c r="A5660" s="310"/>
      <c r="B5660" s="310"/>
      <c r="C5660" s="310"/>
      <c r="D5660" s="310"/>
      <c r="E5660" s="310"/>
      <c r="F5660" s="310"/>
      <c r="G5660" s="310"/>
      <c r="H5660" s="310"/>
      <c r="I5660" s="310"/>
    </row>
    <row r="5661">
      <c r="A5661" s="310"/>
      <c r="B5661" s="310"/>
      <c r="C5661" s="310"/>
      <c r="D5661" s="310"/>
      <c r="E5661" s="310"/>
      <c r="F5661" s="310"/>
      <c r="G5661" s="310"/>
      <c r="H5661" s="310"/>
      <c r="I5661" s="310"/>
    </row>
    <row r="5662">
      <c r="A5662" s="310"/>
      <c r="B5662" s="310"/>
      <c r="C5662" s="310"/>
      <c r="D5662" s="310"/>
      <c r="E5662" s="310"/>
      <c r="F5662" s="310"/>
      <c r="G5662" s="310"/>
      <c r="H5662" s="310"/>
      <c r="I5662" s="310"/>
    </row>
    <row r="5663">
      <c r="A5663" s="310"/>
      <c r="B5663" s="310"/>
      <c r="C5663" s="310"/>
      <c r="D5663" s="310"/>
      <c r="E5663" s="310"/>
      <c r="F5663" s="310"/>
      <c r="G5663" s="310"/>
      <c r="H5663" s="310"/>
      <c r="I5663" s="310"/>
    </row>
    <row r="5664">
      <c r="A5664" s="310"/>
      <c r="B5664" s="310"/>
      <c r="C5664" s="310"/>
      <c r="D5664" s="310"/>
      <c r="E5664" s="310"/>
      <c r="F5664" s="310"/>
      <c r="G5664" s="310"/>
      <c r="H5664" s="310"/>
      <c r="I5664" s="310"/>
    </row>
    <row r="5665">
      <c r="A5665" s="310"/>
      <c r="B5665" s="310"/>
      <c r="C5665" s="310"/>
      <c r="D5665" s="310"/>
      <c r="E5665" s="310"/>
      <c r="F5665" s="310"/>
      <c r="G5665" s="310"/>
      <c r="H5665" s="310"/>
      <c r="I5665" s="310"/>
    </row>
    <row r="5666">
      <c r="A5666" s="310"/>
      <c r="B5666" s="310"/>
      <c r="C5666" s="310"/>
      <c r="D5666" s="310"/>
      <c r="E5666" s="310"/>
      <c r="F5666" s="310"/>
      <c r="G5666" s="310"/>
      <c r="H5666" s="310"/>
      <c r="I5666" s="310"/>
    </row>
    <row r="5667">
      <c r="A5667" s="310"/>
      <c r="B5667" s="310"/>
      <c r="C5667" s="310"/>
      <c r="D5667" s="310"/>
      <c r="E5667" s="310"/>
      <c r="F5667" s="310"/>
      <c r="G5667" s="310"/>
      <c r="H5667" s="310"/>
      <c r="I5667" s="310"/>
    </row>
    <row r="5668">
      <c r="A5668" s="310"/>
      <c r="B5668" s="310"/>
      <c r="C5668" s="310"/>
      <c r="D5668" s="310"/>
      <c r="E5668" s="310"/>
      <c r="F5668" s="310"/>
      <c r="G5668" s="310"/>
      <c r="H5668" s="310"/>
      <c r="I5668" s="310"/>
    </row>
    <row r="5669">
      <c r="A5669" s="310"/>
      <c r="B5669" s="310"/>
      <c r="C5669" s="310"/>
      <c r="D5669" s="310"/>
      <c r="E5669" s="310"/>
      <c r="F5669" s="310"/>
      <c r="G5669" s="310"/>
      <c r="H5669" s="310"/>
      <c r="I5669" s="310"/>
    </row>
    <row r="5670">
      <c r="A5670" s="310"/>
      <c r="B5670" s="310"/>
      <c r="C5670" s="310"/>
      <c r="D5670" s="310"/>
      <c r="E5670" s="310"/>
      <c r="F5670" s="310"/>
      <c r="G5670" s="310"/>
      <c r="H5670" s="310"/>
      <c r="I5670" s="310"/>
    </row>
    <row r="5671">
      <c r="A5671" s="310"/>
      <c r="B5671" s="310"/>
      <c r="C5671" s="310"/>
      <c r="D5671" s="310"/>
      <c r="E5671" s="310"/>
      <c r="F5671" s="310"/>
      <c r="G5671" s="310"/>
      <c r="H5671" s="310"/>
      <c r="I5671" s="310"/>
    </row>
    <row r="5672">
      <c r="A5672" s="310"/>
      <c r="B5672" s="310"/>
      <c r="C5672" s="310"/>
      <c r="D5672" s="310"/>
      <c r="E5672" s="310"/>
      <c r="F5672" s="310"/>
      <c r="G5672" s="310"/>
      <c r="H5672" s="310"/>
      <c r="I5672" s="310"/>
    </row>
    <row r="5673">
      <c r="A5673" s="310"/>
      <c r="B5673" s="310"/>
      <c r="C5673" s="310"/>
      <c r="D5673" s="310"/>
      <c r="E5673" s="310"/>
      <c r="F5673" s="310"/>
      <c r="G5673" s="310"/>
      <c r="H5673" s="310"/>
      <c r="I5673" s="310"/>
    </row>
    <row r="5674">
      <c r="A5674" s="310"/>
      <c r="B5674" s="310"/>
      <c r="C5674" s="310"/>
      <c r="D5674" s="310"/>
      <c r="E5674" s="310"/>
      <c r="F5674" s="310"/>
      <c r="G5674" s="310"/>
      <c r="H5674" s="310"/>
      <c r="I5674" s="310"/>
    </row>
    <row r="5675">
      <c r="A5675" s="310"/>
      <c r="B5675" s="310"/>
      <c r="C5675" s="310"/>
      <c r="D5675" s="310"/>
      <c r="E5675" s="310"/>
      <c r="F5675" s="310"/>
      <c r="G5675" s="310"/>
      <c r="H5675" s="310"/>
      <c r="I5675" s="310"/>
    </row>
    <row r="5676">
      <c r="A5676" s="310"/>
      <c r="B5676" s="310"/>
      <c r="C5676" s="310"/>
      <c r="D5676" s="310"/>
      <c r="E5676" s="310"/>
      <c r="F5676" s="310"/>
      <c r="G5676" s="310"/>
      <c r="H5676" s="310"/>
      <c r="I5676" s="310"/>
    </row>
    <row r="5677">
      <c r="A5677" s="310"/>
      <c r="B5677" s="310"/>
      <c r="C5677" s="310"/>
      <c r="D5677" s="310"/>
      <c r="E5677" s="310"/>
      <c r="F5677" s="310"/>
      <c r="G5677" s="310"/>
      <c r="H5677" s="310"/>
      <c r="I5677" s="310"/>
    </row>
    <row r="5678">
      <c r="A5678" s="310"/>
      <c r="B5678" s="310"/>
      <c r="C5678" s="310"/>
      <c r="D5678" s="310"/>
      <c r="E5678" s="310"/>
      <c r="F5678" s="310"/>
      <c r="G5678" s="310"/>
      <c r="H5678" s="310"/>
      <c r="I5678" s="310"/>
    </row>
    <row r="5679">
      <c r="A5679" s="310"/>
      <c r="B5679" s="310"/>
      <c r="C5679" s="310"/>
      <c r="D5679" s="310"/>
      <c r="E5679" s="310"/>
      <c r="F5679" s="310"/>
      <c r="G5679" s="310"/>
      <c r="H5679" s="310"/>
      <c r="I5679" s="310"/>
    </row>
    <row r="5680">
      <c r="A5680" s="310"/>
      <c r="B5680" s="310"/>
      <c r="C5680" s="310"/>
      <c r="D5680" s="310"/>
      <c r="E5680" s="310"/>
      <c r="F5680" s="310"/>
      <c r="G5680" s="310"/>
      <c r="H5680" s="310"/>
      <c r="I5680" s="310"/>
    </row>
    <row r="5681">
      <c r="A5681" s="310"/>
      <c r="B5681" s="310"/>
      <c r="C5681" s="310"/>
      <c r="D5681" s="310"/>
      <c r="E5681" s="310"/>
      <c r="F5681" s="310"/>
      <c r="G5681" s="310"/>
      <c r="H5681" s="310"/>
      <c r="I5681" s="310"/>
    </row>
    <row r="5682">
      <c r="A5682" s="310"/>
      <c r="B5682" s="310"/>
      <c r="C5682" s="310"/>
      <c r="D5682" s="310"/>
      <c r="E5682" s="310"/>
      <c r="F5682" s="310"/>
      <c r="G5682" s="310"/>
      <c r="H5682" s="310"/>
      <c r="I5682" s="310"/>
    </row>
    <row r="5683">
      <c r="A5683" s="310"/>
      <c r="B5683" s="310"/>
      <c r="C5683" s="310"/>
      <c r="D5683" s="310"/>
      <c r="E5683" s="310"/>
      <c r="F5683" s="310"/>
      <c r="G5683" s="310"/>
      <c r="H5683" s="310"/>
      <c r="I5683" s="310"/>
    </row>
    <row r="5684">
      <c r="A5684" s="310"/>
      <c r="B5684" s="310"/>
      <c r="C5684" s="310"/>
      <c r="D5684" s="310"/>
      <c r="E5684" s="310"/>
      <c r="F5684" s="310"/>
      <c r="G5684" s="310"/>
      <c r="H5684" s="310"/>
      <c r="I5684" s="310"/>
    </row>
    <row r="5685">
      <c r="A5685" s="310"/>
      <c r="B5685" s="310"/>
      <c r="C5685" s="310"/>
      <c r="D5685" s="310"/>
      <c r="E5685" s="310"/>
      <c r="F5685" s="310"/>
      <c r="G5685" s="310"/>
      <c r="H5685" s="310"/>
      <c r="I5685" s="310"/>
    </row>
    <row r="5686">
      <c r="A5686" s="310"/>
      <c r="B5686" s="310"/>
      <c r="C5686" s="310"/>
      <c r="D5686" s="310"/>
      <c r="E5686" s="310"/>
      <c r="F5686" s="310"/>
      <c r="G5686" s="310"/>
      <c r="H5686" s="310"/>
      <c r="I5686" s="310"/>
    </row>
    <row r="5687">
      <c r="A5687" s="310"/>
      <c r="B5687" s="310"/>
      <c r="C5687" s="310"/>
      <c r="D5687" s="310"/>
      <c r="E5687" s="310"/>
      <c r="F5687" s="310"/>
      <c r="G5687" s="310"/>
      <c r="H5687" s="310"/>
      <c r="I5687" s="310"/>
    </row>
    <row r="5688">
      <c r="A5688" s="310"/>
      <c r="B5688" s="310"/>
      <c r="C5688" s="310"/>
      <c r="D5688" s="310"/>
      <c r="E5688" s="310"/>
      <c r="F5688" s="310"/>
      <c r="G5688" s="310"/>
      <c r="H5688" s="310"/>
      <c r="I5688" s="310"/>
    </row>
    <row r="5689">
      <c r="A5689" s="310"/>
      <c r="B5689" s="310"/>
      <c r="C5689" s="310"/>
      <c r="D5689" s="310"/>
      <c r="E5689" s="310"/>
      <c r="F5689" s="310"/>
      <c r="G5689" s="310"/>
      <c r="H5689" s="310"/>
      <c r="I5689" s="310"/>
    </row>
    <row r="5690">
      <c r="A5690" s="310"/>
      <c r="B5690" s="310"/>
      <c r="C5690" s="310"/>
      <c r="D5690" s="310"/>
      <c r="E5690" s="310"/>
      <c r="F5690" s="310"/>
      <c r="G5690" s="310"/>
      <c r="H5690" s="310"/>
      <c r="I5690" s="310"/>
    </row>
    <row r="5691">
      <c r="A5691" s="310"/>
      <c r="B5691" s="310"/>
      <c r="C5691" s="310"/>
      <c r="D5691" s="310"/>
      <c r="E5691" s="310"/>
      <c r="F5691" s="310"/>
      <c r="G5691" s="310"/>
      <c r="H5691" s="310"/>
      <c r="I5691" s="310"/>
    </row>
    <row r="5692">
      <c r="A5692" s="310"/>
      <c r="B5692" s="310"/>
      <c r="C5692" s="310"/>
      <c r="D5692" s="310"/>
      <c r="E5692" s="310"/>
      <c r="F5692" s="310"/>
      <c r="G5692" s="310"/>
      <c r="H5692" s="310"/>
      <c r="I5692" s="310"/>
    </row>
    <row r="5693">
      <c r="A5693" s="310"/>
      <c r="B5693" s="310"/>
      <c r="C5693" s="310"/>
      <c r="D5693" s="310"/>
      <c r="E5693" s="310"/>
      <c r="F5693" s="310"/>
      <c r="G5693" s="310"/>
      <c r="H5693" s="310"/>
      <c r="I5693" s="310"/>
    </row>
    <row r="5694">
      <c r="A5694" s="310"/>
      <c r="B5694" s="310"/>
      <c r="C5694" s="310"/>
      <c r="D5694" s="310"/>
      <c r="E5694" s="310"/>
      <c r="F5694" s="310"/>
      <c r="G5694" s="310"/>
      <c r="H5694" s="310"/>
      <c r="I5694" s="310"/>
    </row>
    <row r="5695">
      <c r="A5695" s="310"/>
      <c r="B5695" s="310"/>
      <c r="C5695" s="310"/>
      <c r="D5695" s="310"/>
      <c r="E5695" s="310"/>
      <c r="F5695" s="310"/>
      <c r="G5695" s="310"/>
      <c r="H5695" s="310"/>
      <c r="I5695" s="310"/>
    </row>
    <row r="5696">
      <c r="A5696" s="310"/>
      <c r="B5696" s="310"/>
      <c r="C5696" s="310"/>
      <c r="D5696" s="310"/>
      <c r="E5696" s="310"/>
      <c r="F5696" s="310"/>
      <c r="G5696" s="310"/>
      <c r="H5696" s="310"/>
      <c r="I5696" s="310"/>
    </row>
    <row r="5697">
      <c r="A5697" s="310"/>
      <c r="B5697" s="310"/>
      <c r="C5697" s="310"/>
      <c r="D5697" s="310"/>
      <c r="E5697" s="310"/>
      <c r="F5697" s="310"/>
      <c r="G5697" s="310"/>
      <c r="H5697" s="310"/>
      <c r="I5697" s="310"/>
    </row>
    <row r="5698">
      <c r="A5698" s="310"/>
      <c r="B5698" s="310"/>
      <c r="C5698" s="310"/>
      <c r="D5698" s="310"/>
      <c r="E5698" s="310"/>
      <c r="F5698" s="310"/>
      <c r="G5698" s="310"/>
      <c r="H5698" s="310"/>
      <c r="I5698" s="310"/>
    </row>
    <row r="5699">
      <c r="A5699" s="310"/>
      <c r="B5699" s="310"/>
      <c r="C5699" s="310"/>
      <c r="D5699" s="310"/>
      <c r="E5699" s="310"/>
      <c r="F5699" s="310"/>
      <c r="G5699" s="310"/>
      <c r="H5699" s="310"/>
      <c r="I5699" s="310"/>
    </row>
    <row r="5700">
      <c r="A5700" s="310"/>
      <c r="B5700" s="310"/>
      <c r="C5700" s="310"/>
      <c r="D5700" s="310"/>
      <c r="E5700" s="310"/>
      <c r="F5700" s="310"/>
      <c r="G5700" s="310"/>
      <c r="H5700" s="310"/>
      <c r="I5700" s="310"/>
    </row>
    <row r="5701">
      <c r="A5701" s="310"/>
      <c r="B5701" s="310"/>
      <c r="C5701" s="310"/>
      <c r="D5701" s="310"/>
      <c r="E5701" s="310"/>
      <c r="F5701" s="310"/>
      <c r="G5701" s="310"/>
      <c r="H5701" s="310"/>
      <c r="I5701" s="310"/>
    </row>
    <row r="5702">
      <c r="A5702" s="310"/>
      <c r="B5702" s="310"/>
      <c r="C5702" s="310"/>
      <c r="D5702" s="310"/>
      <c r="E5702" s="310"/>
      <c r="F5702" s="310"/>
      <c r="G5702" s="310"/>
      <c r="H5702" s="310"/>
      <c r="I5702" s="310"/>
    </row>
    <row r="5703">
      <c r="A5703" s="310"/>
      <c r="B5703" s="310"/>
      <c r="C5703" s="310"/>
      <c r="D5703" s="310"/>
      <c r="E5703" s="310"/>
      <c r="F5703" s="310"/>
      <c r="G5703" s="310"/>
      <c r="H5703" s="310"/>
      <c r="I5703" s="310"/>
    </row>
    <row r="5704">
      <c r="A5704" s="310"/>
      <c r="B5704" s="310"/>
      <c r="C5704" s="310"/>
      <c r="D5704" s="310"/>
      <c r="E5704" s="310"/>
      <c r="F5704" s="310"/>
      <c r="G5704" s="310"/>
      <c r="H5704" s="310"/>
      <c r="I5704" s="310"/>
    </row>
    <row r="5705">
      <c r="A5705" s="310"/>
      <c r="B5705" s="310"/>
      <c r="C5705" s="310"/>
      <c r="D5705" s="310"/>
      <c r="E5705" s="310"/>
      <c r="F5705" s="310"/>
      <c r="G5705" s="310"/>
      <c r="H5705" s="310"/>
      <c r="I5705" s="310"/>
    </row>
    <row r="5706">
      <c r="A5706" s="310"/>
      <c r="B5706" s="310"/>
      <c r="C5706" s="310"/>
      <c r="D5706" s="310"/>
      <c r="E5706" s="310"/>
      <c r="F5706" s="310"/>
      <c r="G5706" s="310"/>
      <c r="H5706" s="310"/>
      <c r="I5706" s="310"/>
    </row>
    <row r="5707">
      <c r="A5707" s="310"/>
      <c r="B5707" s="310"/>
      <c r="C5707" s="310"/>
      <c r="D5707" s="310"/>
      <c r="E5707" s="310"/>
      <c r="F5707" s="310"/>
      <c r="G5707" s="310"/>
      <c r="H5707" s="310"/>
      <c r="I5707" s="310"/>
    </row>
    <row r="5708">
      <c r="A5708" s="310"/>
      <c r="B5708" s="310"/>
      <c r="C5708" s="310"/>
      <c r="D5708" s="310"/>
      <c r="E5708" s="310"/>
      <c r="F5708" s="310"/>
      <c r="G5708" s="310"/>
      <c r="H5708" s="310"/>
      <c r="I5708" s="310"/>
    </row>
    <row r="5709">
      <c r="A5709" s="310"/>
      <c r="B5709" s="310"/>
      <c r="C5709" s="310"/>
      <c r="D5709" s="310"/>
      <c r="E5709" s="310"/>
      <c r="F5709" s="310"/>
      <c r="G5709" s="310"/>
      <c r="H5709" s="310"/>
      <c r="I5709" s="310"/>
    </row>
    <row r="5710">
      <c r="A5710" s="310"/>
      <c r="B5710" s="310"/>
      <c r="C5710" s="310"/>
      <c r="D5710" s="310"/>
      <c r="E5710" s="310"/>
      <c r="F5710" s="310"/>
      <c r="G5710" s="310"/>
      <c r="H5710" s="310"/>
      <c r="I5710" s="310"/>
    </row>
    <row r="5711">
      <c r="A5711" s="310"/>
      <c r="B5711" s="310"/>
      <c r="C5711" s="310"/>
      <c r="D5711" s="310"/>
      <c r="E5711" s="310"/>
      <c r="F5711" s="310"/>
      <c r="G5711" s="310"/>
      <c r="H5711" s="310"/>
      <c r="I5711" s="310"/>
    </row>
    <row r="5712">
      <c r="A5712" s="310"/>
      <c r="B5712" s="310"/>
      <c r="C5712" s="310"/>
      <c r="D5712" s="310"/>
      <c r="E5712" s="310"/>
      <c r="F5712" s="310"/>
      <c r="G5712" s="310"/>
      <c r="H5712" s="310"/>
      <c r="I5712" s="310"/>
    </row>
    <row r="5713">
      <c r="A5713" s="310"/>
      <c r="B5713" s="310"/>
      <c r="C5713" s="310"/>
      <c r="D5713" s="310"/>
      <c r="E5713" s="310"/>
      <c r="F5713" s="310"/>
      <c r="G5713" s="310"/>
      <c r="H5713" s="310"/>
      <c r="I5713" s="310"/>
    </row>
    <row r="5714">
      <c r="A5714" s="310"/>
      <c r="B5714" s="310"/>
      <c r="C5714" s="310"/>
      <c r="D5714" s="310"/>
      <c r="E5714" s="310"/>
      <c r="F5714" s="310"/>
      <c r="G5714" s="310"/>
      <c r="H5714" s="310"/>
      <c r="I5714" s="310"/>
    </row>
    <row r="5715">
      <c r="A5715" s="310"/>
      <c r="B5715" s="310"/>
      <c r="C5715" s="310"/>
      <c r="D5715" s="310"/>
      <c r="E5715" s="310"/>
      <c r="F5715" s="310"/>
      <c r="G5715" s="310"/>
      <c r="H5715" s="310"/>
      <c r="I5715" s="310"/>
    </row>
    <row r="5716">
      <c r="A5716" s="310"/>
      <c r="B5716" s="310"/>
      <c r="C5716" s="310"/>
      <c r="D5716" s="310"/>
      <c r="E5716" s="310"/>
      <c r="F5716" s="310"/>
      <c r="G5716" s="310"/>
      <c r="H5716" s="310"/>
      <c r="I5716" s="310"/>
    </row>
    <row r="5717">
      <c r="A5717" s="310"/>
      <c r="B5717" s="310"/>
      <c r="C5717" s="310"/>
      <c r="D5717" s="310"/>
      <c r="E5717" s="310"/>
      <c r="F5717" s="310"/>
      <c r="G5717" s="310"/>
      <c r="H5717" s="310"/>
      <c r="I5717" s="310"/>
    </row>
    <row r="5718">
      <c r="A5718" s="310"/>
      <c r="B5718" s="310"/>
      <c r="C5718" s="310"/>
      <c r="D5718" s="310"/>
      <c r="E5718" s="310"/>
      <c r="F5718" s="310"/>
      <c r="G5718" s="310"/>
      <c r="H5718" s="310"/>
      <c r="I5718" s="310"/>
    </row>
    <row r="5719">
      <c r="A5719" s="310"/>
      <c r="B5719" s="310"/>
      <c r="C5719" s="310"/>
      <c r="D5719" s="310"/>
      <c r="E5719" s="310"/>
      <c r="F5719" s="310"/>
      <c r="G5719" s="310"/>
      <c r="H5719" s="310"/>
      <c r="I5719" s="310"/>
    </row>
    <row r="5720">
      <c r="A5720" s="310"/>
      <c r="B5720" s="310"/>
      <c r="C5720" s="310"/>
      <c r="D5720" s="310"/>
      <c r="E5720" s="310"/>
      <c r="F5720" s="310"/>
      <c r="G5720" s="310"/>
      <c r="H5720" s="310"/>
      <c r="I5720" s="310"/>
    </row>
    <row r="5721">
      <c r="A5721" s="310"/>
      <c r="B5721" s="310"/>
      <c r="C5721" s="310"/>
      <c r="D5721" s="310"/>
      <c r="E5721" s="310"/>
      <c r="F5721" s="310"/>
      <c r="G5721" s="310"/>
      <c r="H5721" s="310"/>
      <c r="I5721" s="310"/>
    </row>
    <row r="5722">
      <c r="A5722" s="310"/>
      <c r="B5722" s="310"/>
      <c r="C5722" s="310"/>
      <c r="D5722" s="310"/>
      <c r="E5722" s="310"/>
      <c r="F5722" s="310"/>
      <c r="G5722" s="310"/>
      <c r="H5722" s="310"/>
      <c r="I5722" s="310"/>
    </row>
    <row r="5723">
      <c r="A5723" s="310"/>
      <c r="B5723" s="310"/>
      <c r="C5723" s="310"/>
      <c r="D5723" s="310"/>
      <c r="E5723" s="310"/>
      <c r="F5723" s="310"/>
      <c r="G5723" s="310"/>
      <c r="H5723" s="310"/>
      <c r="I5723" s="310"/>
    </row>
    <row r="5724">
      <c r="A5724" s="310"/>
      <c r="B5724" s="310"/>
      <c r="C5724" s="310"/>
      <c r="D5724" s="310"/>
      <c r="E5724" s="310"/>
      <c r="F5724" s="310"/>
      <c r="G5724" s="310"/>
      <c r="H5724" s="310"/>
      <c r="I5724" s="310"/>
    </row>
    <row r="5725">
      <c r="A5725" s="310"/>
      <c r="B5725" s="310"/>
      <c r="C5725" s="310"/>
      <c r="D5725" s="310"/>
      <c r="E5725" s="310"/>
      <c r="F5725" s="310"/>
      <c r="G5725" s="310"/>
      <c r="H5725" s="310"/>
      <c r="I5725" s="310"/>
    </row>
    <row r="5726">
      <c r="A5726" s="310"/>
      <c r="B5726" s="310"/>
      <c r="C5726" s="310"/>
      <c r="D5726" s="310"/>
      <c r="E5726" s="310"/>
      <c r="F5726" s="310"/>
      <c r="G5726" s="310"/>
      <c r="H5726" s="310"/>
      <c r="I5726" s="310"/>
    </row>
    <row r="5727">
      <c r="A5727" s="310"/>
      <c r="B5727" s="310"/>
      <c r="C5727" s="310"/>
      <c r="D5727" s="310"/>
      <c r="E5727" s="310"/>
      <c r="F5727" s="310"/>
      <c r="G5727" s="310"/>
      <c r="H5727" s="310"/>
      <c r="I5727" s="310"/>
    </row>
    <row r="5728">
      <c r="A5728" s="310"/>
      <c r="B5728" s="310"/>
      <c r="C5728" s="310"/>
      <c r="D5728" s="310"/>
      <c r="E5728" s="310"/>
      <c r="F5728" s="310"/>
      <c r="G5728" s="310"/>
      <c r="H5728" s="310"/>
      <c r="I5728" s="310"/>
    </row>
    <row r="5729">
      <c r="A5729" s="310"/>
      <c r="B5729" s="310"/>
      <c r="C5729" s="310"/>
      <c r="D5729" s="310"/>
      <c r="E5729" s="310"/>
      <c r="F5729" s="310"/>
      <c r="G5729" s="310"/>
      <c r="H5729" s="310"/>
      <c r="I5729" s="310"/>
    </row>
    <row r="5730">
      <c r="A5730" s="310"/>
      <c r="B5730" s="310"/>
      <c r="C5730" s="310"/>
      <c r="D5730" s="310"/>
      <c r="E5730" s="310"/>
      <c r="F5730" s="310"/>
      <c r="G5730" s="310"/>
      <c r="H5730" s="310"/>
      <c r="I5730" s="310"/>
    </row>
    <row r="5731">
      <c r="A5731" s="310"/>
      <c r="B5731" s="310"/>
      <c r="C5731" s="310"/>
      <c r="D5731" s="310"/>
      <c r="E5731" s="310"/>
      <c r="F5731" s="310"/>
      <c r="G5731" s="310"/>
      <c r="H5731" s="310"/>
      <c r="I5731" s="310"/>
    </row>
    <row r="5732">
      <c r="A5732" s="310"/>
      <c r="B5732" s="310"/>
      <c r="C5732" s="310"/>
      <c r="D5732" s="310"/>
      <c r="E5732" s="310"/>
      <c r="F5732" s="310"/>
      <c r="G5732" s="310"/>
      <c r="H5732" s="310"/>
      <c r="I5732" s="310"/>
    </row>
    <row r="5733">
      <c r="A5733" s="310"/>
      <c r="B5733" s="310"/>
      <c r="C5733" s="310"/>
      <c r="D5733" s="310"/>
      <c r="E5733" s="310"/>
      <c r="F5733" s="310"/>
      <c r="G5733" s="310"/>
      <c r="H5733" s="310"/>
      <c r="I5733" s="310"/>
    </row>
    <row r="5734">
      <c r="A5734" s="310"/>
      <c r="B5734" s="310"/>
      <c r="C5734" s="310"/>
      <c r="D5734" s="310"/>
      <c r="E5734" s="310"/>
      <c r="F5734" s="310"/>
      <c r="G5734" s="310"/>
      <c r="H5734" s="310"/>
      <c r="I5734" s="310"/>
    </row>
    <row r="5735">
      <c r="A5735" s="310"/>
      <c r="B5735" s="310"/>
      <c r="C5735" s="310"/>
      <c r="D5735" s="310"/>
      <c r="E5735" s="310"/>
      <c r="F5735" s="310"/>
      <c r="G5735" s="310"/>
      <c r="H5735" s="310"/>
      <c r="I5735" s="310"/>
    </row>
    <row r="5736">
      <c r="A5736" s="310"/>
      <c r="B5736" s="310"/>
      <c r="C5736" s="310"/>
      <c r="D5736" s="310"/>
      <c r="E5736" s="310"/>
      <c r="F5736" s="310"/>
      <c r="G5736" s="310"/>
      <c r="H5736" s="310"/>
      <c r="I5736" s="310"/>
    </row>
    <row r="5737">
      <c r="A5737" s="310"/>
      <c r="B5737" s="310"/>
      <c r="C5737" s="310"/>
      <c r="D5737" s="310"/>
      <c r="E5737" s="310"/>
      <c r="F5737" s="310"/>
      <c r="G5737" s="310"/>
      <c r="H5737" s="310"/>
      <c r="I5737" s="310"/>
    </row>
    <row r="5738">
      <c r="A5738" s="310"/>
      <c r="B5738" s="310"/>
      <c r="C5738" s="310"/>
      <c r="D5738" s="310"/>
      <c r="E5738" s="310"/>
      <c r="F5738" s="310"/>
      <c r="G5738" s="310"/>
      <c r="H5738" s="310"/>
      <c r="I5738" s="310"/>
    </row>
    <row r="5739">
      <c r="A5739" s="310"/>
      <c r="B5739" s="310"/>
      <c r="C5739" s="310"/>
      <c r="D5739" s="310"/>
      <c r="E5739" s="310"/>
      <c r="F5739" s="310"/>
      <c r="G5739" s="310"/>
      <c r="H5739" s="310"/>
      <c r="I5739" s="310"/>
    </row>
    <row r="5740">
      <c r="A5740" s="310"/>
      <c r="B5740" s="310"/>
      <c r="C5740" s="310"/>
      <c r="D5740" s="310"/>
      <c r="E5740" s="310"/>
      <c r="F5740" s="310"/>
      <c r="G5740" s="310"/>
      <c r="H5740" s="310"/>
      <c r="I5740" s="310"/>
    </row>
    <row r="5741">
      <c r="A5741" s="310"/>
      <c r="B5741" s="310"/>
      <c r="C5741" s="310"/>
      <c r="D5741" s="310"/>
      <c r="E5741" s="310"/>
      <c r="F5741" s="310"/>
      <c r="G5741" s="310"/>
      <c r="H5741" s="310"/>
      <c r="I5741" s="310"/>
    </row>
    <row r="5742">
      <c r="A5742" s="310"/>
      <c r="B5742" s="310"/>
      <c r="C5742" s="310"/>
      <c r="D5742" s="310"/>
      <c r="E5742" s="310"/>
      <c r="F5742" s="310"/>
      <c r="G5742" s="310"/>
      <c r="H5742" s="310"/>
      <c r="I5742" s="310"/>
    </row>
    <row r="5743">
      <c r="A5743" s="310"/>
      <c r="B5743" s="310"/>
      <c r="C5743" s="310"/>
      <c r="D5743" s="310"/>
      <c r="E5743" s="310"/>
      <c r="F5743" s="310"/>
      <c r="G5743" s="310"/>
      <c r="H5743" s="310"/>
      <c r="I5743" s="310"/>
    </row>
    <row r="5744">
      <c r="A5744" s="310"/>
      <c r="B5744" s="310"/>
      <c r="C5744" s="310"/>
      <c r="D5744" s="310"/>
      <c r="E5744" s="310"/>
      <c r="F5744" s="310"/>
      <c r="G5744" s="310"/>
      <c r="H5744" s="310"/>
      <c r="I5744" s="310"/>
    </row>
    <row r="5745">
      <c r="A5745" s="310"/>
      <c r="B5745" s="310"/>
      <c r="C5745" s="310"/>
      <c r="D5745" s="310"/>
      <c r="E5745" s="310"/>
      <c r="F5745" s="310"/>
      <c r="G5745" s="310"/>
      <c r="H5745" s="310"/>
      <c r="I5745" s="310"/>
    </row>
    <row r="5746">
      <c r="A5746" s="310"/>
      <c r="B5746" s="310"/>
      <c r="C5746" s="310"/>
      <c r="D5746" s="310"/>
      <c r="E5746" s="310"/>
      <c r="F5746" s="310"/>
      <c r="G5746" s="310"/>
      <c r="H5746" s="310"/>
      <c r="I5746" s="310"/>
    </row>
    <row r="5747">
      <c r="A5747" s="310"/>
      <c r="B5747" s="310"/>
      <c r="C5747" s="310"/>
      <c r="D5747" s="310"/>
      <c r="E5747" s="310"/>
      <c r="F5747" s="310"/>
      <c r="G5747" s="310"/>
      <c r="H5747" s="310"/>
      <c r="I5747" s="310"/>
    </row>
    <row r="5748">
      <c r="A5748" s="310"/>
      <c r="B5748" s="310"/>
      <c r="C5748" s="310"/>
      <c r="D5748" s="310"/>
      <c r="E5748" s="310"/>
      <c r="F5748" s="310"/>
      <c r="G5748" s="310"/>
      <c r="H5748" s="310"/>
      <c r="I5748" s="310"/>
    </row>
    <row r="5749">
      <c r="A5749" s="310"/>
      <c r="B5749" s="310"/>
      <c r="C5749" s="310"/>
      <c r="D5749" s="310"/>
      <c r="E5749" s="310"/>
      <c r="F5749" s="310"/>
      <c r="G5749" s="310"/>
      <c r="H5749" s="310"/>
      <c r="I5749" s="310"/>
    </row>
    <row r="5750">
      <c r="A5750" s="310"/>
      <c r="B5750" s="310"/>
      <c r="C5750" s="310"/>
      <c r="D5750" s="310"/>
      <c r="E5750" s="310"/>
      <c r="F5750" s="310"/>
      <c r="G5750" s="310"/>
      <c r="H5750" s="310"/>
      <c r="I5750" s="310"/>
    </row>
    <row r="5751">
      <c r="A5751" s="310"/>
      <c r="B5751" s="310"/>
      <c r="C5751" s="310"/>
      <c r="D5751" s="310"/>
      <c r="E5751" s="310"/>
      <c r="F5751" s="310"/>
      <c r="G5751" s="310"/>
      <c r="H5751" s="310"/>
      <c r="I5751" s="310"/>
    </row>
    <row r="5752">
      <c r="A5752" s="310"/>
      <c r="B5752" s="310"/>
      <c r="C5752" s="310"/>
      <c r="D5752" s="310"/>
      <c r="E5752" s="310"/>
      <c r="F5752" s="310"/>
      <c r="G5752" s="310"/>
      <c r="H5752" s="310"/>
      <c r="I5752" s="310"/>
    </row>
    <row r="5753">
      <c r="A5753" s="310"/>
      <c r="B5753" s="310"/>
      <c r="C5753" s="310"/>
      <c r="D5753" s="310"/>
      <c r="E5753" s="310"/>
      <c r="F5753" s="310"/>
      <c r="G5753" s="310"/>
      <c r="H5753" s="310"/>
      <c r="I5753" s="310"/>
    </row>
    <row r="5754">
      <c r="A5754" s="310"/>
      <c r="B5754" s="310"/>
      <c r="C5754" s="310"/>
      <c r="D5754" s="310"/>
      <c r="E5754" s="310"/>
      <c r="F5754" s="310"/>
      <c r="G5754" s="310"/>
      <c r="H5754" s="310"/>
      <c r="I5754" s="310"/>
    </row>
    <row r="5755">
      <c r="A5755" s="310"/>
      <c r="B5755" s="310"/>
      <c r="C5755" s="310"/>
      <c r="D5755" s="310"/>
      <c r="E5755" s="310"/>
      <c r="F5755" s="310"/>
      <c r="G5755" s="310"/>
      <c r="H5755" s="310"/>
      <c r="I5755" s="310"/>
    </row>
    <row r="5756">
      <c r="A5756" s="310"/>
      <c r="B5756" s="310"/>
      <c r="C5756" s="310"/>
      <c r="D5756" s="310"/>
      <c r="E5756" s="310"/>
      <c r="F5756" s="310"/>
      <c r="G5756" s="310"/>
      <c r="H5756" s="310"/>
      <c r="I5756" s="310"/>
    </row>
    <row r="5757">
      <c r="A5757" s="310"/>
      <c r="B5757" s="310"/>
      <c r="C5757" s="310"/>
      <c r="D5757" s="310"/>
      <c r="E5757" s="310"/>
      <c r="F5757" s="310"/>
      <c r="G5757" s="310"/>
      <c r="H5757" s="310"/>
      <c r="I5757" s="310"/>
    </row>
    <row r="5758">
      <c r="A5758" s="310"/>
      <c r="B5758" s="310"/>
      <c r="C5758" s="310"/>
      <c r="D5758" s="310"/>
      <c r="E5758" s="310"/>
      <c r="F5758" s="310"/>
      <c r="G5758" s="310"/>
      <c r="H5758" s="310"/>
      <c r="I5758" s="310"/>
    </row>
    <row r="5759">
      <c r="A5759" s="310"/>
      <c r="B5759" s="310"/>
      <c r="C5759" s="310"/>
      <c r="D5759" s="310"/>
      <c r="E5759" s="310"/>
      <c r="F5759" s="310"/>
      <c r="G5759" s="310"/>
      <c r="H5759" s="310"/>
      <c r="I5759" s="310"/>
    </row>
    <row r="5760">
      <c r="A5760" s="310"/>
      <c r="B5760" s="310"/>
      <c r="C5760" s="310"/>
      <c r="D5760" s="310"/>
      <c r="E5760" s="310"/>
      <c r="F5760" s="310"/>
      <c r="G5760" s="310"/>
      <c r="H5760" s="310"/>
      <c r="I5760" s="310"/>
    </row>
    <row r="5761">
      <c r="A5761" s="310"/>
      <c r="B5761" s="310"/>
      <c r="C5761" s="310"/>
      <c r="D5761" s="310"/>
      <c r="E5761" s="310"/>
      <c r="F5761" s="310"/>
      <c r="G5761" s="310"/>
      <c r="H5761" s="310"/>
      <c r="I5761" s="310"/>
    </row>
    <row r="5762">
      <c r="A5762" s="310"/>
      <c r="B5762" s="310"/>
      <c r="C5762" s="310"/>
      <c r="D5762" s="310"/>
      <c r="E5762" s="310"/>
      <c r="F5762" s="310"/>
      <c r="G5762" s="310"/>
      <c r="H5762" s="310"/>
      <c r="I5762" s="310"/>
    </row>
    <row r="5763">
      <c r="A5763" s="310"/>
      <c r="B5763" s="310"/>
      <c r="C5763" s="310"/>
      <c r="D5763" s="310"/>
      <c r="E5763" s="310"/>
      <c r="F5763" s="310"/>
      <c r="G5763" s="310"/>
      <c r="H5763" s="310"/>
      <c r="I5763" s="310"/>
    </row>
    <row r="5764">
      <c r="A5764" s="310"/>
      <c r="B5764" s="310"/>
      <c r="C5764" s="310"/>
      <c r="D5764" s="310"/>
      <c r="E5764" s="310"/>
      <c r="F5764" s="310"/>
      <c r="G5764" s="310"/>
      <c r="H5764" s="310"/>
      <c r="I5764" s="310"/>
    </row>
    <row r="5765">
      <c r="A5765" s="310"/>
      <c r="B5765" s="310"/>
      <c r="C5765" s="310"/>
      <c r="D5765" s="310"/>
      <c r="E5765" s="310"/>
      <c r="F5765" s="310"/>
      <c r="G5765" s="310"/>
      <c r="H5765" s="310"/>
      <c r="I5765" s="310"/>
    </row>
    <row r="5766">
      <c r="A5766" s="310"/>
      <c r="B5766" s="310"/>
      <c r="C5766" s="310"/>
      <c r="D5766" s="310"/>
      <c r="E5766" s="310"/>
      <c r="F5766" s="310"/>
      <c r="G5766" s="310"/>
      <c r="H5766" s="310"/>
      <c r="I5766" s="310"/>
    </row>
    <row r="5767">
      <c r="A5767" s="310"/>
      <c r="B5767" s="310"/>
      <c r="C5767" s="310"/>
      <c r="D5767" s="310"/>
      <c r="E5767" s="310"/>
      <c r="F5767" s="310"/>
      <c r="G5767" s="310"/>
      <c r="H5767" s="310"/>
      <c r="I5767" s="310"/>
    </row>
    <row r="5768">
      <c r="A5768" s="310"/>
      <c r="B5768" s="310"/>
      <c r="C5768" s="310"/>
      <c r="D5768" s="310"/>
      <c r="E5768" s="310"/>
      <c r="F5768" s="310"/>
      <c r="G5768" s="310"/>
      <c r="H5768" s="310"/>
      <c r="I5768" s="310"/>
    </row>
    <row r="5769">
      <c r="A5769" s="310"/>
      <c r="B5769" s="310"/>
      <c r="C5769" s="310"/>
      <c r="D5769" s="310"/>
      <c r="E5769" s="310"/>
      <c r="F5769" s="310"/>
      <c r="G5769" s="310"/>
      <c r="H5769" s="310"/>
      <c r="I5769" s="310"/>
    </row>
    <row r="5770">
      <c r="A5770" s="310"/>
      <c r="B5770" s="310"/>
      <c r="C5770" s="310"/>
      <c r="D5770" s="310"/>
      <c r="E5770" s="310"/>
      <c r="F5770" s="310"/>
      <c r="G5770" s="310"/>
      <c r="H5770" s="310"/>
      <c r="I5770" s="310"/>
    </row>
    <row r="5771">
      <c r="A5771" s="310"/>
      <c r="B5771" s="310"/>
      <c r="C5771" s="310"/>
      <c r="D5771" s="310"/>
      <c r="E5771" s="310"/>
      <c r="F5771" s="310"/>
      <c r="G5771" s="310"/>
      <c r="H5771" s="310"/>
      <c r="I5771" s="310"/>
    </row>
    <row r="5772">
      <c r="A5772" s="310"/>
      <c r="B5772" s="310"/>
      <c r="C5772" s="310"/>
      <c r="D5772" s="310"/>
      <c r="E5772" s="310"/>
      <c r="F5772" s="310"/>
      <c r="G5772" s="310"/>
      <c r="H5772" s="310"/>
      <c r="I5772" s="310"/>
    </row>
    <row r="5773">
      <c r="A5773" s="310"/>
      <c r="B5773" s="310"/>
      <c r="C5773" s="310"/>
      <c r="D5773" s="310"/>
      <c r="E5773" s="310"/>
      <c r="F5773" s="310"/>
      <c r="G5773" s="310"/>
      <c r="H5773" s="310"/>
      <c r="I5773" s="310"/>
    </row>
    <row r="5774">
      <c r="A5774" s="310"/>
      <c r="B5774" s="310"/>
      <c r="C5774" s="310"/>
      <c r="D5774" s="310"/>
      <c r="E5774" s="310"/>
      <c r="F5774" s="310"/>
      <c r="G5774" s="310"/>
      <c r="H5774" s="310"/>
      <c r="I5774" s="310"/>
    </row>
    <row r="5775">
      <c r="A5775" s="310"/>
      <c r="B5775" s="310"/>
      <c r="C5775" s="310"/>
      <c r="D5775" s="310"/>
      <c r="E5775" s="310"/>
      <c r="F5775" s="310"/>
      <c r="G5775" s="310"/>
      <c r="H5775" s="310"/>
      <c r="I5775" s="310"/>
    </row>
    <row r="5776">
      <c r="A5776" s="310"/>
      <c r="B5776" s="310"/>
      <c r="C5776" s="310"/>
      <c r="D5776" s="310"/>
      <c r="E5776" s="310"/>
      <c r="F5776" s="310"/>
      <c r="G5776" s="310"/>
      <c r="H5776" s="310"/>
      <c r="I5776" s="310"/>
    </row>
    <row r="5777">
      <c r="A5777" s="310"/>
      <c r="B5777" s="310"/>
      <c r="C5777" s="310"/>
      <c r="D5777" s="310"/>
      <c r="E5777" s="310"/>
      <c r="F5777" s="310"/>
      <c r="G5777" s="310"/>
      <c r="H5777" s="310"/>
      <c r="I5777" s="310"/>
    </row>
    <row r="5778">
      <c r="A5778" s="310"/>
      <c r="B5778" s="310"/>
      <c r="C5778" s="310"/>
      <c r="D5778" s="310"/>
      <c r="E5778" s="310"/>
      <c r="F5778" s="310"/>
      <c r="G5778" s="310"/>
      <c r="H5778" s="310"/>
      <c r="I5778" s="310"/>
    </row>
    <row r="5779">
      <c r="A5779" s="310"/>
      <c r="B5779" s="310"/>
      <c r="C5779" s="310"/>
      <c r="D5779" s="310"/>
      <c r="E5779" s="310"/>
      <c r="F5779" s="310"/>
      <c r="G5779" s="310"/>
      <c r="H5779" s="310"/>
      <c r="I5779" s="310"/>
    </row>
    <row r="5780">
      <c r="A5780" s="310"/>
      <c r="B5780" s="310"/>
      <c r="C5780" s="310"/>
      <c r="D5780" s="310"/>
      <c r="E5780" s="310"/>
      <c r="F5780" s="310"/>
      <c r="G5780" s="310"/>
      <c r="H5780" s="310"/>
      <c r="I5780" s="310"/>
    </row>
    <row r="5781">
      <c r="A5781" s="310"/>
      <c r="B5781" s="310"/>
      <c r="C5781" s="310"/>
      <c r="D5781" s="310"/>
      <c r="E5781" s="310"/>
      <c r="F5781" s="310"/>
      <c r="G5781" s="310"/>
      <c r="H5781" s="310"/>
      <c r="I5781" s="310"/>
    </row>
    <row r="5782">
      <c r="A5782" s="310"/>
      <c r="B5782" s="310"/>
      <c r="C5782" s="310"/>
      <c r="D5782" s="310"/>
      <c r="E5782" s="310"/>
      <c r="F5782" s="310"/>
      <c r="G5782" s="310"/>
      <c r="H5782" s="310"/>
      <c r="I5782" s="310"/>
    </row>
    <row r="5783">
      <c r="A5783" s="310"/>
      <c r="B5783" s="310"/>
      <c r="C5783" s="310"/>
      <c r="D5783" s="310"/>
      <c r="E5783" s="310"/>
      <c r="F5783" s="310"/>
      <c r="G5783" s="310"/>
      <c r="H5783" s="310"/>
      <c r="I5783" s="310"/>
    </row>
    <row r="5784">
      <c r="A5784" s="310"/>
      <c r="B5784" s="310"/>
      <c r="C5784" s="310"/>
      <c r="D5784" s="310"/>
      <c r="E5784" s="310"/>
      <c r="F5784" s="310"/>
      <c r="G5784" s="310"/>
      <c r="H5784" s="310"/>
      <c r="I5784" s="310"/>
    </row>
    <row r="5785">
      <c r="A5785" s="310"/>
      <c r="B5785" s="310"/>
      <c r="C5785" s="310"/>
      <c r="D5785" s="310"/>
      <c r="E5785" s="310"/>
      <c r="F5785" s="310"/>
      <c r="G5785" s="310"/>
      <c r="H5785" s="310"/>
      <c r="I5785" s="310"/>
    </row>
    <row r="5786">
      <c r="A5786" s="310"/>
      <c r="B5786" s="310"/>
      <c r="C5786" s="310"/>
      <c r="D5786" s="310"/>
      <c r="E5786" s="310"/>
      <c r="F5786" s="310"/>
      <c r="G5786" s="310"/>
      <c r="H5786" s="310"/>
      <c r="I5786" s="310"/>
    </row>
    <row r="5787">
      <c r="A5787" s="310"/>
      <c r="B5787" s="310"/>
      <c r="C5787" s="310"/>
      <c r="D5787" s="310"/>
      <c r="E5787" s="310"/>
      <c r="F5787" s="310"/>
      <c r="G5787" s="310"/>
      <c r="H5787" s="310"/>
      <c r="I5787" s="310"/>
    </row>
    <row r="5788">
      <c r="A5788" s="310"/>
      <c r="B5788" s="310"/>
      <c r="C5788" s="310"/>
      <c r="D5788" s="310"/>
      <c r="E5788" s="310"/>
      <c r="F5788" s="310"/>
      <c r="G5788" s="310"/>
      <c r="H5788" s="310"/>
      <c r="I5788" s="310"/>
    </row>
    <row r="5789">
      <c r="A5789" s="310"/>
      <c r="B5789" s="310"/>
      <c r="C5789" s="310"/>
      <c r="D5789" s="310"/>
      <c r="E5789" s="310"/>
      <c r="F5789" s="310"/>
      <c r="G5789" s="310"/>
      <c r="H5789" s="310"/>
      <c r="I5789" s="310"/>
    </row>
    <row r="5790">
      <c r="A5790" s="310"/>
      <c r="B5790" s="310"/>
      <c r="C5790" s="310"/>
      <c r="D5790" s="310"/>
      <c r="E5790" s="310"/>
      <c r="F5790" s="310"/>
      <c r="G5790" s="310"/>
      <c r="H5790" s="310"/>
      <c r="I5790" s="310"/>
    </row>
    <row r="5791">
      <c r="A5791" s="310"/>
      <c r="B5791" s="310"/>
      <c r="C5791" s="310"/>
      <c r="D5791" s="310"/>
      <c r="E5791" s="310"/>
      <c r="F5791" s="310"/>
      <c r="G5791" s="310"/>
      <c r="H5791" s="310"/>
      <c r="I5791" s="310"/>
    </row>
    <row r="5792">
      <c r="A5792" s="310"/>
      <c r="B5792" s="310"/>
      <c r="C5792" s="310"/>
      <c r="D5792" s="310"/>
      <c r="E5792" s="310"/>
      <c r="F5792" s="310"/>
      <c r="G5792" s="310"/>
      <c r="H5792" s="310"/>
      <c r="I5792" s="310"/>
    </row>
    <row r="5793">
      <c r="A5793" s="310"/>
      <c r="B5793" s="310"/>
      <c r="C5793" s="310"/>
      <c r="D5793" s="310"/>
      <c r="E5793" s="310"/>
      <c r="F5793" s="310"/>
      <c r="G5793" s="310"/>
      <c r="H5793" s="310"/>
      <c r="I5793" s="310"/>
    </row>
    <row r="5794">
      <c r="A5794" s="310"/>
      <c r="B5794" s="310"/>
      <c r="C5794" s="310"/>
      <c r="D5794" s="310"/>
      <c r="E5794" s="310"/>
      <c r="F5794" s="310"/>
      <c r="G5794" s="310"/>
      <c r="H5794" s="310"/>
      <c r="I5794" s="310"/>
    </row>
    <row r="5795">
      <c r="A5795" s="310"/>
      <c r="B5795" s="310"/>
      <c r="C5795" s="310"/>
      <c r="D5795" s="310"/>
      <c r="E5795" s="310"/>
      <c r="F5795" s="310"/>
      <c r="G5795" s="310"/>
      <c r="H5795" s="310"/>
      <c r="I5795" s="310"/>
    </row>
    <row r="5796">
      <c r="A5796" s="310"/>
      <c r="B5796" s="310"/>
      <c r="C5796" s="310"/>
      <c r="D5796" s="310"/>
      <c r="E5796" s="310"/>
      <c r="F5796" s="310"/>
      <c r="G5796" s="310"/>
      <c r="H5796" s="310"/>
      <c r="I5796" s="310"/>
    </row>
    <row r="5797">
      <c r="A5797" s="310"/>
      <c r="B5797" s="310"/>
      <c r="C5797" s="310"/>
      <c r="D5797" s="310"/>
      <c r="E5797" s="310"/>
      <c r="F5797" s="310"/>
      <c r="G5797" s="310"/>
      <c r="H5797" s="310"/>
      <c r="I5797" s="310"/>
    </row>
    <row r="5798">
      <c r="A5798" s="310"/>
      <c r="B5798" s="310"/>
      <c r="C5798" s="310"/>
      <c r="D5798" s="310"/>
      <c r="E5798" s="310"/>
      <c r="F5798" s="310"/>
      <c r="G5798" s="310"/>
      <c r="H5798" s="310"/>
      <c r="I5798" s="310"/>
    </row>
    <row r="5799">
      <c r="A5799" s="310"/>
      <c r="B5799" s="310"/>
      <c r="C5799" s="310"/>
      <c r="D5799" s="310"/>
      <c r="E5799" s="310"/>
      <c r="F5799" s="310"/>
      <c r="G5799" s="310"/>
      <c r="H5799" s="310"/>
      <c r="I5799" s="310"/>
    </row>
    <row r="5800">
      <c r="A5800" s="310"/>
      <c r="B5800" s="310"/>
      <c r="C5800" s="310"/>
      <c r="D5800" s="310"/>
      <c r="E5800" s="310"/>
      <c r="F5800" s="310"/>
      <c r="G5800" s="310"/>
      <c r="H5800" s="310"/>
      <c r="I5800" s="310"/>
    </row>
    <row r="5801">
      <c r="A5801" s="310"/>
      <c r="B5801" s="310"/>
      <c r="C5801" s="310"/>
      <c r="D5801" s="310"/>
      <c r="E5801" s="310"/>
      <c r="F5801" s="310"/>
      <c r="G5801" s="310"/>
      <c r="H5801" s="310"/>
      <c r="I5801" s="310"/>
    </row>
    <row r="5802">
      <c r="A5802" s="310"/>
      <c r="B5802" s="310"/>
      <c r="C5802" s="310"/>
      <c r="D5802" s="310"/>
      <c r="E5802" s="310"/>
      <c r="F5802" s="310"/>
      <c r="G5802" s="310"/>
      <c r="H5802" s="310"/>
      <c r="I5802" s="310"/>
    </row>
    <row r="5803">
      <c r="A5803" s="310"/>
      <c r="B5803" s="310"/>
      <c r="C5803" s="310"/>
      <c r="D5803" s="310"/>
      <c r="E5803" s="310"/>
      <c r="F5803" s="310"/>
      <c r="G5803" s="310"/>
      <c r="H5803" s="310"/>
      <c r="I5803" s="310"/>
    </row>
    <row r="5804">
      <c r="A5804" s="310"/>
      <c r="B5804" s="310"/>
      <c r="C5804" s="310"/>
      <c r="D5804" s="310"/>
      <c r="E5804" s="310"/>
      <c r="F5804" s="310"/>
      <c r="G5804" s="310"/>
      <c r="H5804" s="310"/>
      <c r="I5804" s="310"/>
    </row>
    <row r="5805">
      <c r="A5805" s="310"/>
      <c r="B5805" s="310"/>
      <c r="C5805" s="310"/>
      <c r="D5805" s="310"/>
      <c r="E5805" s="310"/>
      <c r="F5805" s="310"/>
      <c r="G5805" s="310"/>
      <c r="H5805" s="310"/>
      <c r="I5805" s="310"/>
    </row>
    <row r="5806">
      <c r="A5806" s="310"/>
      <c r="B5806" s="310"/>
      <c r="C5806" s="310"/>
      <c r="D5806" s="310"/>
      <c r="E5806" s="310"/>
      <c r="F5806" s="310"/>
      <c r="G5806" s="310"/>
      <c r="H5806" s="310"/>
      <c r="I5806" s="310"/>
    </row>
    <row r="5807">
      <c r="A5807" s="310"/>
      <c r="B5807" s="310"/>
      <c r="C5807" s="310"/>
      <c r="D5807" s="310"/>
      <c r="E5807" s="310"/>
      <c r="F5807" s="310"/>
      <c r="G5807" s="310"/>
      <c r="H5807" s="310"/>
      <c r="I5807" s="310"/>
    </row>
    <row r="5808">
      <c r="A5808" s="310"/>
      <c r="B5808" s="310"/>
      <c r="C5808" s="310"/>
      <c r="D5808" s="310"/>
      <c r="E5808" s="310"/>
      <c r="F5808" s="310"/>
      <c r="G5808" s="310"/>
      <c r="H5808" s="310"/>
      <c r="I5808" s="310"/>
    </row>
    <row r="5809">
      <c r="A5809" s="310"/>
      <c r="B5809" s="310"/>
      <c r="C5809" s="310"/>
      <c r="D5809" s="310"/>
      <c r="E5809" s="310"/>
      <c r="F5809" s="310"/>
      <c r="G5809" s="310"/>
      <c r="H5809" s="310"/>
      <c r="I5809" s="310"/>
    </row>
    <row r="5810">
      <c r="A5810" s="310"/>
      <c r="B5810" s="310"/>
      <c r="C5810" s="310"/>
      <c r="D5810" s="310"/>
      <c r="E5810" s="310"/>
      <c r="F5810" s="310"/>
      <c r="G5810" s="310"/>
      <c r="H5810" s="310"/>
      <c r="I5810" s="310"/>
    </row>
    <row r="5811">
      <c r="A5811" s="310"/>
      <c r="B5811" s="310"/>
      <c r="C5811" s="310"/>
      <c r="D5811" s="310"/>
      <c r="E5811" s="310"/>
      <c r="F5811" s="310"/>
      <c r="G5811" s="310"/>
      <c r="H5811" s="310"/>
      <c r="I5811" s="310"/>
    </row>
    <row r="5812">
      <c r="A5812" s="310"/>
      <c r="B5812" s="310"/>
      <c r="C5812" s="310"/>
      <c r="D5812" s="310"/>
      <c r="E5812" s="310"/>
      <c r="F5812" s="310"/>
      <c r="G5812" s="310"/>
      <c r="H5812" s="310"/>
      <c r="I5812" s="310"/>
    </row>
    <row r="5813">
      <c r="A5813" s="310"/>
      <c r="B5813" s="310"/>
      <c r="C5813" s="310"/>
      <c r="D5813" s="310"/>
      <c r="E5813" s="310"/>
      <c r="F5813" s="310"/>
      <c r="G5813" s="310"/>
      <c r="H5813" s="310"/>
      <c r="I5813" s="310"/>
    </row>
    <row r="5814">
      <c r="A5814" s="310"/>
      <c r="B5814" s="310"/>
      <c r="C5814" s="310"/>
      <c r="D5814" s="310"/>
      <c r="E5814" s="310"/>
      <c r="F5814" s="310"/>
      <c r="G5814" s="310"/>
      <c r="H5814" s="310"/>
      <c r="I5814" s="310"/>
    </row>
    <row r="5815">
      <c r="A5815" s="310"/>
      <c r="B5815" s="310"/>
      <c r="C5815" s="310"/>
      <c r="D5815" s="310"/>
      <c r="E5815" s="310"/>
      <c r="F5815" s="310"/>
      <c r="G5815" s="310"/>
      <c r="H5815" s="310"/>
      <c r="I5815" s="310"/>
    </row>
    <row r="5816">
      <c r="A5816" s="310"/>
      <c r="B5816" s="310"/>
      <c r="C5816" s="310"/>
      <c r="D5816" s="310"/>
      <c r="E5816" s="310"/>
      <c r="F5816" s="310"/>
      <c r="G5816" s="310"/>
      <c r="H5816" s="310"/>
      <c r="I5816" s="310"/>
    </row>
    <row r="5817">
      <c r="A5817" s="310"/>
      <c r="B5817" s="310"/>
      <c r="C5817" s="310"/>
      <c r="D5817" s="310"/>
      <c r="E5817" s="310"/>
      <c r="F5817" s="310"/>
      <c r="G5817" s="310"/>
      <c r="H5817" s="310"/>
      <c r="I5817" s="310"/>
    </row>
    <row r="5818">
      <c r="A5818" s="310"/>
      <c r="B5818" s="310"/>
      <c r="C5818" s="310"/>
      <c r="D5818" s="310"/>
      <c r="E5818" s="310"/>
      <c r="F5818" s="310"/>
      <c r="G5818" s="310"/>
      <c r="H5818" s="310"/>
      <c r="I5818" s="310"/>
    </row>
    <row r="5819">
      <c r="A5819" s="310"/>
      <c r="B5819" s="310"/>
      <c r="C5819" s="310"/>
      <c r="D5819" s="310"/>
      <c r="E5819" s="310"/>
      <c r="F5819" s="310"/>
      <c r="G5819" s="310"/>
      <c r="H5819" s="310"/>
      <c r="I5819" s="310"/>
    </row>
    <row r="5820">
      <c r="A5820" s="310"/>
      <c r="B5820" s="310"/>
      <c r="C5820" s="310"/>
      <c r="D5820" s="310"/>
      <c r="E5820" s="310"/>
      <c r="F5820" s="310"/>
      <c r="G5820" s="310"/>
      <c r="H5820" s="310"/>
      <c r="I5820" s="310"/>
    </row>
    <row r="5821">
      <c r="A5821" s="310"/>
      <c r="B5821" s="310"/>
      <c r="C5821" s="310"/>
      <c r="D5821" s="310"/>
      <c r="E5821" s="310"/>
      <c r="F5821" s="310"/>
      <c r="G5821" s="310"/>
      <c r="H5821" s="310"/>
      <c r="I5821" s="310"/>
    </row>
    <row r="5822">
      <c r="A5822" s="310"/>
      <c r="B5822" s="310"/>
      <c r="C5822" s="310"/>
      <c r="D5822" s="310"/>
      <c r="E5822" s="310"/>
      <c r="F5822" s="310"/>
      <c r="G5822" s="310"/>
      <c r="H5822" s="310"/>
      <c r="I5822" s="310"/>
    </row>
    <row r="5823">
      <c r="A5823" s="310"/>
      <c r="B5823" s="310"/>
      <c r="C5823" s="310"/>
      <c r="D5823" s="310"/>
      <c r="E5823" s="310"/>
      <c r="F5823" s="310"/>
      <c r="G5823" s="310"/>
      <c r="H5823" s="310"/>
      <c r="I5823" s="310"/>
    </row>
    <row r="5824">
      <c r="A5824" s="310"/>
      <c r="B5824" s="310"/>
      <c r="C5824" s="310"/>
      <c r="D5824" s="310"/>
      <c r="E5824" s="310"/>
      <c r="F5824" s="310"/>
      <c r="G5824" s="310"/>
      <c r="H5824" s="310"/>
      <c r="I5824" s="310"/>
    </row>
    <row r="5825">
      <c r="A5825" s="310"/>
      <c r="B5825" s="310"/>
      <c r="C5825" s="310"/>
      <c r="D5825" s="310"/>
      <c r="E5825" s="310"/>
      <c r="F5825" s="310"/>
      <c r="G5825" s="310"/>
      <c r="H5825" s="310"/>
      <c r="I5825" s="310"/>
    </row>
    <row r="5826">
      <c r="A5826" s="310"/>
      <c r="B5826" s="310"/>
      <c r="C5826" s="310"/>
      <c r="D5826" s="310"/>
      <c r="E5826" s="310"/>
      <c r="F5826" s="310"/>
      <c r="G5826" s="310"/>
      <c r="H5826" s="310"/>
      <c r="I5826" s="310"/>
    </row>
    <row r="5827">
      <c r="A5827" s="310"/>
      <c r="B5827" s="310"/>
      <c r="C5827" s="310"/>
      <c r="D5827" s="310"/>
      <c r="E5827" s="310"/>
      <c r="F5827" s="310"/>
      <c r="G5827" s="310"/>
      <c r="H5827" s="310"/>
      <c r="I5827" s="310"/>
    </row>
    <row r="5828">
      <c r="A5828" s="310"/>
      <c r="B5828" s="310"/>
      <c r="C5828" s="310"/>
      <c r="D5828" s="310"/>
      <c r="E5828" s="310"/>
      <c r="F5828" s="310"/>
      <c r="G5828" s="310"/>
      <c r="H5828" s="310"/>
      <c r="I5828" s="310"/>
    </row>
    <row r="5829">
      <c r="A5829" s="310"/>
      <c r="B5829" s="310"/>
      <c r="C5829" s="310"/>
      <c r="D5829" s="310"/>
      <c r="E5829" s="310"/>
      <c r="F5829" s="310"/>
      <c r="G5829" s="310"/>
      <c r="H5829" s="310"/>
      <c r="I5829" s="310"/>
    </row>
    <row r="5830">
      <c r="A5830" s="310"/>
      <c r="B5830" s="310"/>
      <c r="C5830" s="310"/>
      <c r="D5830" s="310"/>
      <c r="E5830" s="310"/>
      <c r="F5830" s="310"/>
      <c r="G5830" s="310"/>
      <c r="H5830" s="310"/>
      <c r="I5830" s="310"/>
    </row>
    <row r="5831">
      <c r="A5831" s="310"/>
      <c r="B5831" s="310"/>
      <c r="C5831" s="310"/>
      <c r="D5831" s="310"/>
      <c r="E5831" s="310"/>
      <c r="F5831" s="310"/>
      <c r="G5831" s="310"/>
      <c r="H5831" s="310"/>
      <c r="I5831" s="310"/>
    </row>
    <row r="5832">
      <c r="A5832" s="310"/>
      <c r="B5832" s="310"/>
      <c r="C5832" s="310"/>
      <c r="D5832" s="310"/>
      <c r="E5832" s="310"/>
      <c r="F5832" s="310"/>
      <c r="G5832" s="310"/>
      <c r="H5832" s="310"/>
      <c r="I5832" s="310"/>
    </row>
    <row r="5833">
      <c r="A5833" s="310"/>
      <c r="B5833" s="310"/>
      <c r="C5833" s="310"/>
      <c r="D5833" s="310"/>
      <c r="E5833" s="310"/>
      <c r="F5833" s="310"/>
      <c r="G5833" s="310"/>
      <c r="H5833" s="310"/>
      <c r="I5833" s="310"/>
    </row>
    <row r="5834">
      <c r="A5834" s="310"/>
      <c r="B5834" s="310"/>
      <c r="C5834" s="310"/>
      <c r="D5834" s="310"/>
      <c r="E5834" s="310"/>
      <c r="F5834" s="310"/>
      <c r="G5834" s="310"/>
      <c r="H5834" s="310"/>
      <c r="I5834" s="310"/>
    </row>
    <row r="5835">
      <c r="A5835" s="310"/>
      <c r="B5835" s="310"/>
      <c r="C5835" s="310"/>
      <c r="D5835" s="310"/>
      <c r="E5835" s="310"/>
      <c r="F5835" s="310"/>
      <c r="G5835" s="310"/>
      <c r="H5835" s="310"/>
      <c r="I5835" s="310"/>
    </row>
    <row r="5836">
      <c r="A5836" s="310"/>
      <c r="B5836" s="310"/>
      <c r="C5836" s="310"/>
      <c r="D5836" s="310"/>
      <c r="E5836" s="310"/>
      <c r="F5836" s="310"/>
      <c r="G5836" s="310"/>
      <c r="H5836" s="310"/>
      <c r="I5836" s="310"/>
    </row>
    <row r="5837">
      <c r="A5837" s="310"/>
      <c r="B5837" s="310"/>
      <c r="C5837" s="310"/>
      <c r="D5837" s="310"/>
      <c r="E5837" s="310"/>
      <c r="F5837" s="310"/>
      <c r="G5837" s="310"/>
      <c r="H5837" s="310"/>
      <c r="I5837" s="310"/>
    </row>
    <row r="5838">
      <c r="A5838" s="310"/>
      <c r="B5838" s="310"/>
      <c r="C5838" s="310"/>
      <c r="D5838" s="310"/>
      <c r="E5838" s="310"/>
      <c r="F5838" s="310"/>
      <c r="G5838" s="310"/>
      <c r="H5838" s="310"/>
      <c r="I5838" s="310"/>
    </row>
    <row r="5839">
      <c r="A5839" s="310"/>
      <c r="B5839" s="310"/>
      <c r="C5839" s="310"/>
      <c r="D5839" s="310"/>
      <c r="E5839" s="310"/>
      <c r="F5839" s="310"/>
      <c r="G5839" s="310"/>
      <c r="H5839" s="310"/>
      <c r="I5839" s="310"/>
    </row>
    <row r="5840">
      <c r="A5840" s="310"/>
      <c r="B5840" s="310"/>
      <c r="C5840" s="310"/>
      <c r="D5840" s="310"/>
      <c r="E5840" s="310"/>
      <c r="F5840" s="310"/>
      <c r="G5840" s="310"/>
      <c r="H5840" s="310"/>
      <c r="I5840" s="310"/>
    </row>
    <row r="5841">
      <c r="A5841" s="310"/>
      <c r="B5841" s="310"/>
      <c r="C5841" s="310"/>
      <c r="D5841" s="310"/>
      <c r="E5841" s="310"/>
      <c r="F5841" s="310"/>
      <c r="G5841" s="310"/>
      <c r="H5841" s="310"/>
      <c r="I5841" s="310"/>
    </row>
    <row r="5842">
      <c r="A5842" s="310"/>
      <c r="B5842" s="310"/>
      <c r="C5842" s="310"/>
      <c r="D5842" s="310"/>
      <c r="E5842" s="310"/>
      <c r="F5842" s="310"/>
      <c r="G5842" s="310"/>
      <c r="H5842" s="310"/>
      <c r="I5842" s="310"/>
    </row>
    <row r="5843">
      <c r="A5843" s="310"/>
      <c r="B5843" s="310"/>
      <c r="C5843" s="310"/>
      <c r="D5843" s="310"/>
      <c r="E5843" s="310"/>
      <c r="F5843" s="310"/>
      <c r="G5843" s="310"/>
      <c r="H5843" s="310"/>
      <c r="I5843" s="310"/>
    </row>
    <row r="5844">
      <c r="A5844" s="310"/>
      <c r="B5844" s="310"/>
      <c r="C5844" s="310"/>
      <c r="D5844" s="310"/>
      <c r="E5844" s="310"/>
      <c r="F5844" s="310"/>
      <c r="G5844" s="310"/>
      <c r="H5844" s="310"/>
      <c r="I5844" s="310"/>
    </row>
    <row r="5845">
      <c r="A5845" s="310"/>
      <c r="B5845" s="310"/>
      <c r="C5845" s="310"/>
      <c r="D5845" s="310"/>
      <c r="E5845" s="310"/>
      <c r="F5845" s="310"/>
      <c r="G5845" s="310"/>
      <c r="H5845" s="310"/>
      <c r="I5845" s="310"/>
    </row>
    <row r="5846">
      <c r="A5846" s="310"/>
      <c r="B5846" s="310"/>
      <c r="C5846" s="310"/>
      <c r="D5846" s="310"/>
      <c r="E5846" s="310"/>
      <c r="F5846" s="310"/>
      <c r="G5846" s="310"/>
      <c r="H5846" s="310"/>
      <c r="I5846" s="310"/>
    </row>
    <row r="5847">
      <c r="A5847" s="310"/>
      <c r="B5847" s="310"/>
      <c r="C5847" s="310"/>
      <c r="D5847" s="310"/>
      <c r="E5847" s="310"/>
      <c r="F5847" s="310"/>
      <c r="G5847" s="310"/>
      <c r="H5847" s="310"/>
      <c r="I5847" s="310"/>
    </row>
    <row r="5848">
      <c r="A5848" s="310"/>
      <c r="B5848" s="310"/>
      <c r="C5848" s="310"/>
      <c r="D5848" s="310"/>
      <c r="E5848" s="310"/>
      <c r="F5848" s="310"/>
      <c r="G5848" s="310"/>
      <c r="H5848" s="310"/>
      <c r="I5848" s="310"/>
    </row>
    <row r="5849">
      <c r="A5849" s="310"/>
      <c r="B5849" s="310"/>
      <c r="C5849" s="310"/>
      <c r="D5849" s="310"/>
      <c r="E5849" s="310"/>
      <c r="F5849" s="310"/>
      <c r="G5849" s="310"/>
      <c r="H5849" s="310"/>
      <c r="I5849" s="310"/>
    </row>
    <row r="5850">
      <c r="A5850" s="310"/>
      <c r="B5850" s="310"/>
      <c r="C5850" s="310"/>
      <c r="D5850" s="310"/>
      <c r="E5850" s="310"/>
      <c r="F5850" s="310"/>
      <c r="G5850" s="310"/>
      <c r="H5850" s="310"/>
      <c r="I5850" s="310"/>
    </row>
    <row r="5851">
      <c r="A5851" s="310"/>
      <c r="B5851" s="310"/>
      <c r="C5851" s="310"/>
      <c r="D5851" s="310"/>
      <c r="E5851" s="310"/>
      <c r="F5851" s="310"/>
      <c r="G5851" s="310"/>
      <c r="H5851" s="310"/>
      <c r="I5851" s="310"/>
    </row>
    <row r="5852">
      <c r="A5852" s="310"/>
      <c r="B5852" s="310"/>
      <c r="C5852" s="310"/>
      <c r="D5852" s="310"/>
      <c r="E5852" s="310"/>
      <c r="F5852" s="310"/>
      <c r="G5852" s="310"/>
      <c r="H5852" s="310"/>
      <c r="I5852" s="310"/>
    </row>
    <row r="5853">
      <c r="A5853" s="310"/>
      <c r="B5853" s="310"/>
      <c r="C5853" s="310"/>
      <c r="D5853" s="310"/>
      <c r="E5853" s="310"/>
      <c r="F5853" s="310"/>
      <c r="G5853" s="310"/>
      <c r="H5853" s="310"/>
      <c r="I5853" s="310"/>
    </row>
    <row r="5854">
      <c r="A5854" s="310"/>
      <c r="B5854" s="310"/>
      <c r="C5854" s="310"/>
      <c r="D5854" s="310"/>
      <c r="E5854" s="310"/>
      <c r="F5854" s="310"/>
      <c r="G5854" s="310"/>
      <c r="H5854" s="310"/>
      <c r="I5854" s="310"/>
    </row>
    <row r="5855">
      <c r="A5855" s="310"/>
      <c r="B5855" s="310"/>
      <c r="C5855" s="310"/>
      <c r="D5855" s="310"/>
      <c r="E5855" s="310"/>
      <c r="F5855" s="310"/>
      <c r="G5855" s="310"/>
      <c r="H5855" s="310"/>
      <c r="I5855" s="310"/>
    </row>
    <row r="5856">
      <c r="A5856" s="310"/>
      <c r="B5856" s="310"/>
      <c r="C5856" s="310"/>
      <c r="D5856" s="310"/>
      <c r="E5856" s="310"/>
      <c r="F5856" s="310"/>
      <c r="G5856" s="310"/>
      <c r="H5856" s="310"/>
      <c r="I5856" s="310"/>
    </row>
    <row r="5857">
      <c r="A5857" s="310"/>
      <c r="B5857" s="310"/>
      <c r="C5857" s="310"/>
      <c r="D5857" s="310"/>
      <c r="E5857" s="310"/>
      <c r="F5857" s="310"/>
      <c r="G5857" s="310"/>
      <c r="H5857" s="310"/>
      <c r="I5857" s="310"/>
    </row>
    <row r="5858">
      <c r="A5858" s="310"/>
      <c r="B5858" s="310"/>
      <c r="C5858" s="310"/>
      <c r="D5858" s="310"/>
      <c r="E5858" s="310"/>
      <c r="F5858" s="310"/>
      <c r="G5858" s="310"/>
      <c r="H5858" s="310"/>
      <c r="I5858" s="310"/>
    </row>
    <row r="5859">
      <c r="A5859" s="310"/>
      <c r="B5859" s="310"/>
      <c r="C5859" s="310"/>
      <c r="D5859" s="310"/>
      <c r="E5859" s="310"/>
      <c r="F5859" s="310"/>
      <c r="G5859" s="310"/>
      <c r="H5859" s="310"/>
      <c r="I5859" s="310"/>
    </row>
    <row r="5860">
      <c r="A5860" s="310"/>
      <c r="B5860" s="310"/>
      <c r="C5860" s="310"/>
      <c r="D5860" s="310"/>
      <c r="E5860" s="310"/>
      <c r="F5860" s="310"/>
      <c r="G5860" s="310"/>
      <c r="H5860" s="310"/>
      <c r="I5860" s="310"/>
    </row>
    <row r="5861">
      <c r="A5861" s="310"/>
      <c r="B5861" s="310"/>
      <c r="C5861" s="310"/>
      <c r="D5861" s="310"/>
      <c r="E5861" s="310"/>
      <c r="F5861" s="310"/>
      <c r="G5861" s="310"/>
      <c r="H5861" s="310"/>
      <c r="I5861" s="310"/>
    </row>
    <row r="5862">
      <c r="A5862" s="310"/>
      <c r="B5862" s="310"/>
      <c r="C5862" s="310"/>
      <c r="D5862" s="310"/>
      <c r="E5862" s="310"/>
      <c r="F5862" s="310"/>
      <c r="G5862" s="310"/>
      <c r="H5862" s="310"/>
      <c r="I5862" s="310"/>
    </row>
    <row r="5863">
      <c r="A5863" s="310"/>
      <c r="B5863" s="310"/>
      <c r="C5863" s="310"/>
      <c r="D5863" s="310"/>
      <c r="E5863" s="310"/>
      <c r="F5863" s="310"/>
      <c r="G5863" s="310"/>
      <c r="H5863" s="310"/>
      <c r="I5863" s="310"/>
    </row>
    <row r="5864">
      <c r="A5864" s="310"/>
      <c r="B5864" s="310"/>
      <c r="C5864" s="310"/>
      <c r="D5864" s="310"/>
      <c r="E5864" s="310"/>
      <c r="F5864" s="310"/>
      <c r="G5864" s="310"/>
      <c r="H5864" s="310"/>
      <c r="I5864" s="310"/>
    </row>
    <row r="5865">
      <c r="A5865" s="310"/>
      <c r="B5865" s="310"/>
      <c r="C5865" s="310"/>
      <c r="D5865" s="310"/>
      <c r="E5865" s="310"/>
      <c r="F5865" s="310"/>
      <c r="G5865" s="310"/>
      <c r="H5865" s="310"/>
      <c r="I5865" s="310"/>
    </row>
    <row r="5866">
      <c r="A5866" s="310"/>
      <c r="B5866" s="310"/>
      <c r="C5866" s="310"/>
      <c r="D5866" s="310"/>
      <c r="E5866" s="310"/>
      <c r="F5866" s="310"/>
      <c r="G5866" s="310"/>
      <c r="H5866" s="310"/>
      <c r="I5866" s="310"/>
    </row>
    <row r="5867">
      <c r="A5867" s="310"/>
      <c r="B5867" s="310"/>
      <c r="C5867" s="310"/>
      <c r="D5867" s="310"/>
      <c r="E5867" s="310"/>
      <c r="F5867" s="310"/>
      <c r="G5867" s="310"/>
      <c r="H5867" s="310"/>
      <c r="I5867" s="310"/>
    </row>
    <row r="5868">
      <c r="A5868" s="310"/>
      <c r="B5868" s="310"/>
      <c r="C5868" s="310"/>
      <c r="D5868" s="310"/>
      <c r="E5868" s="310"/>
      <c r="F5868" s="310"/>
      <c r="G5868" s="310"/>
      <c r="H5868" s="310"/>
      <c r="I5868" s="310"/>
    </row>
    <row r="5869">
      <c r="A5869" s="310"/>
      <c r="B5869" s="310"/>
      <c r="C5869" s="310"/>
      <c r="D5869" s="310"/>
      <c r="E5869" s="310"/>
      <c r="F5869" s="310"/>
      <c r="G5869" s="310"/>
      <c r="H5869" s="310"/>
      <c r="I5869" s="310"/>
    </row>
    <row r="5870">
      <c r="A5870" s="310"/>
      <c r="B5870" s="310"/>
      <c r="C5870" s="310"/>
      <c r="D5870" s="310"/>
      <c r="E5870" s="310"/>
      <c r="F5870" s="310"/>
      <c r="G5870" s="310"/>
      <c r="H5870" s="310"/>
      <c r="I5870" s="310"/>
    </row>
    <row r="5871">
      <c r="A5871" s="310"/>
      <c r="B5871" s="310"/>
      <c r="C5871" s="310"/>
      <c r="D5871" s="310"/>
      <c r="E5871" s="310"/>
      <c r="F5871" s="310"/>
      <c r="G5871" s="310"/>
      <c r="H5871" s="310"/>
      <c r="I5871" s="310"/>
    </row>
    <row r="5872">
      <c r="A5872" s="310"/>
      <c r="B5872" s="310"/>
      <c r="C5872" s="310"/>
      <c r="D5872" s="310"/>
      <c r="E5872" s="310"/>
      <c r="F5872" s="310"/>
      <c r="G5872" s="310"/>
      <c r="H5872" s="310"/>
      <c r="I5872" s="310"/>
    </row>
    <row r="5873">
      <c r="A5873" s="310"/>
      <c r="B5873" s="310"/>
      <c r="C5873" s="310"/>
      <c r="D5873" s="310"/>
      <c r="E5873" s="310"/>
      <c r="F5873" s="310"/>
      <c r="G5873" s="310"/>
      <c r="H5873" s="310"/>
      <c r="I5873" s="310"/>
    </row>
    <row r="5874">
      <c r="A5874" s="310"/>
      <c r="B5874" s="310"/>
      <c r="C5874" s="310"/>
      <c r="D5874" s="310"/>
      <c r="E5874" s="310"/>
      <c r="F5874" s="310"/>
      <c r="G5874" s="310"/>
      <c r="H5874" s="310"/>
      <c r="I5874" s="310"/>
    </row>
    <row r="5875">
      <c r="A5875" s="310"/>
      <c r="B5875" s="310"/>
      <c r="C5875" s="310"/>
      <c r="D5875" s="310"/>
      <c r="E5875" s="310"/>
      <c r="F5875" s="310"/>
      <c r="G5875" s="310"/>
      <c r="H5875" s="310"/>
      <c r="I5875" s="310"/>
    </row>
    <row r="5876">
      <c r="A5876" s="310"/>
      <c r="B5876" s="310"/>
      <c r="C5876" s="310"/>
      <c r="D5876" s="310"/>
      <c r="E5876" s="310"/>
      <c r="F5876" s="310"/>
      <c r="G5876" s="310"/>
      <c r="H5876" s="310"/>
      <c r="I5876" s="310"/>
    </row>
    <row r="5877">
      <c r="A5877" s="310"/>
      <c r="B5877" s="310"/>
      <c r="C5877" s="310"/>
      <c r="D5877" s="310"/>
      <c r="E5877" s="310"/>
      <c r="F5877" s="310"/>
      <c r="G5877" s="310"/>
      <c r="H5877" s="310"/>
      <c r="I5877" s="310"/>
    </row>
    <row r="5878">
      <c r="A5878" s="310"/>
      <c r="B5878" s="310"/>
      <c r="C5878" s="310"/>
      <c r="D5878" s="310"/>
      <c r="E5878" s="310"/>
      <c r="F5878" s="310"/>
      <c r="G5878" s="310"/>
      <c r="H5878" s="310"/>
      <c r="I5878" s="310"/>
    </row>
    <row r="5879">
      <c r="A5879" s="310"/>
      <c r="B5879" s="310"/>
      <c r="C5879" s="310"/>
      <c r="D5879" s="310"/>
      <c r="E5879" s="310"/>
      <c r="F5879" s="310"/>
      <c r="G5879" s="310"/>
      <c r="H5879" s="310"/>
      <c r="I5879" s="310"/>
    </row>
    <row r="5880">
      <c r="A5880" s="310"/>
      <c r="B5880" s="310"/>
      <c r="C5880" s="310"/>
      <c r="D5880" s="310"/>
      <c r="E5880" s="310"/>
      <c r="F5880" s="310"/>
      <c r="G5880" s="310"/>
      <c r="H5880" s="310"/>
      <c r="I5880" s="310"/>
    </row>
    <row r="5881">
      <c r="A5881" s="310"/>
      <c r="B5881" s="310"/>
      <c r="C5881" s="310"/>
      <c r="D5881" s="310"/>
      <c r="E5881" s="310"/>
      <c r="F5881" s="310"/>
      <c r="G5881" s="310"/>
      <c r="H5881" s="310"/>
      <c r="I5881" s="310"/>
    </row>
    <row r="5882">
      <c r="A5882" s="310"/>
      <c r="B5882" s="310"/>
      <c r="C5882" s="310"/>
      <c r="D5882" s="310"/>
      <c r="E5882" s="310"/>
      <c r="F5882" s="310"/>
      <c r="G5882" s="310"/>
      <c r="H5882" s="310"/>
      <c r="I5882" s="310"/>
    </row>
    <row r="5883">
      <c r="A5883" s="310"/>
      <c r="B5883" s="310"/>
      <c r="C5883" s="310"/>
      <c r="D5883" s="310"/>
      <c r="E5883" s="310"/>
      <c r="F5883" s="310"/>
      <c r="G5883" s="310"/>
      <c r="H5883" s="310"/>
      <c r="I5883" s="310"/>
    </row>
    <row r="5884">
      <c r="A5884" s="310"/>
      <c r="B5884" s="310"/>
      <c r="C5884" s="310"/>
      <c r="D5884" s="310"/>
      <c r="E5884" s="310"/>
      <c r="F5884" s="310"/>
      <c r="G5884" s="310"/>
      <c r="H5884" s="310"/>
      <c r="I5884" s="310"/>
    </row>
    <row r="5885">
      <c r="A5885" s="310"/>
      <c r="B5885" s="310"/>
      <c r="C5885" s="310"/>
      <c r="D5885" s="310"/>
      <c r="E5885" s="310"/>
      <c r="F5885" s="310"/>
      <c r="G5885" s="310"/>
      <c r="H5885" s="310"/>
      <c r="I5885" s="310"/>
    </row>
    <row r="5886">
      <c r="A5886" s="310"/>
      <c r="B5886" s="310"/>
      <c r="C5886" s="310"/>
      <c r="D5886" s="310"/>
      <c r="E5886" s="310"/>
      <c r="F5886" s="310"/>
      <c r="G5886" s="310"/>
      <c r="H5886" s="310"/>
      <c r="I5886" s="310"/>
    </row>
    <row r="5887">
      <c r="A5887" s="310"/>
      <c r="B5887" s="310"/>
      <c r="C5887" s="310"/>
      <c r="D5887" s="310"/>
      <c r="E5887" s="310"/>
      <c r="F5887" s="310"/>
      <c r="G5887" s="310"/>
      <c r="H5887" s="310"/>
      <c r="I5887" s="310"/>
    </row>
    <row r="5888">
      <c r="A5888" s="310"/>
      <c r="B5888" s="310"/>
      <c r="C5888" s="310"/>
      <c r="D5888" s="310"/>
      <c r="E5888" s="310"/>
      <c r="F5888" s="310"/>
      <c r="G5888" s="310"/>
      <c r="H5888" s="310"/>
      <c r="I5888" s="310"/>
    </row>
    <row r="5889">
      <c r="A5889" s="310"/>
      <c r="B5889" s="310"/>
      <c r="C5889" s="310"/>
      <c r="D5889" s="310"/>
      <c r="E5889" s="310"/>
      <c r="F5889" s="310"/>
      <c r="G5889" s="310"/>
      <c r="H5889" s="310"/>
      <c r="I5889" s="310"/>
    </row>
    <row r="5890">
      <c r="A5890" s="310"/>
      <c r="B5890" s="310"/>
      <c r="C5890" s="310"/>
      <c r="D5890" s="310"/>
      <c r="E5890" s="310"/>
      <c r="F5890" s="310"/>
      <c r="G5890" s="310"/>
      <c r="H5890" s="310"/>
      <c r="I5890" s="310"/>
    </row>
    <row r="5891">
      <c r="A5891" s="310"/>
      <c r="B5891" s="310"/>
      <c r="C5891" s="310"/>
      <c r="D5891" s="310"/>
      <c r="E5891" s="310"/>
      <c r="F5891" s="310"/>
      <c r="G5891" s="310"/>
      <c r="H5891" s="310"/>
      <c r="I5891" s="310"/>
    </row>
    <row r="5892">
      <c r="A5892" s="310"/>
      <c r="B5892" s="310"/>
      <c r="C5892" s="310"/>
      <c r="D5892" s="310"/>
      <c r="E5892" s="310"/>
      <c r="F5892" s="310"/>
      <c r="G5892" s="310"/>
      <c r="H5892" s="310"/>
      <c r="I5892" s="310"/>
    </row>
    <row r="5893">
      <c r="A5893" s="310"/>
      <c r="B5893" s="310"/>
      <c r="C5893" s="310"/>
      <c r="D5893" s="310"/>
      <c r="E5893" s="310"/>
      <c r="F5893" s="310"/>
      <c r="G5893" s="310"/>
      <c r="H5893" s="310"/>
      <c r="I5893" s="310"/>
    </row>
    <row r="5894">
      <c r="A5894" s="310"/>
      <c r="B5894" s="310"/>
      <c r="C5894" s="310"/>
      <c r="D5894" s="310"/>
      <c r="E5894" s="310"/>
      <c r="F5894" s="310"/>
      <c r="G5894" s="310"/>
      <c r="H5894" s="310"/>
      <c r="I5894" s="310"/>
    </row>
    <row r="5895">
      <c r="A5895" s="310"/>
      <c r="B5895" s="310"/>
      <c r="C5895" s="310"/>
      <c r="D5895" s="310"/>
      <c r="E5895" s="310"/>
      <c r="F5895" s="310"/>
      <c r="G5895" s="310"/>
      <c r="H5895" s="326" t="s">
        <v>9353</v>
      </c>
      <c r="I5895" s="310"/>
    </row>
    <row r="5896">
      <c r="A5896" s="310"/>
      <c r="B5896" s="310"/>
      <c r="C5896" s="310"/>
      <c r="D5896" s="310"/>
      <c r="E5896" s="310"/>
      <c r="F5896" s="310"/>
      <c r="G5896" s="310"/>
      <c r="H5896" s="310"/>
      <c r="I5896" s="310"/>
    </row>
    <row r="5897">
      <c r="A5897" s="310"/>
      <c r="B5897" s="310"/>
      <c r="C5897" s="310"/>
      <c r="D5897" s="310"/>
      <c r="E5897" s="310"/>
      <c r="F5897" s="310"/>
      <c r="G5897" s="310"/>
      <c r="H5897" s="310"/>
      <c r="I5897" s="310"/>
    </row>
    <row r="5898">
      <c r="A5898" s="310"/>
      <c r="B5898" s="310"/>
      <c r="C5898" s="310"/>
      <c r="D5898" s="310"/>
      <c r="E5898" s="310"/>
      <c r="F5898" s="310"/>
      <c r="G5898" s="310"/>
      <c r="H5898" s="310"/>
      <c r="I5898" s="310"/>
    </row>
    <row r="5899">
      <c r="A5899" s="310"/>
      <c r="B5899" s="310"/>
      <c r="C5899" s="310"/>
      <c r="D5899" s="310"/>
      <c r="E5899" s="310"/>
      <c r="F5899" s="310"/>
      <c r="G5899" s="310"/>
      <c r="H5899" s="310"/>
      <c r="I5899" s="310"/>
    </row>
    <row r="5900">
      <c r="A5900" s="310"/>
      <c r="B5900" s="310"/>
      <c r="C5900" s="310"/>
      <c r="D5900" s="310"/>
      <c r="E5900" s="310"/>
      <c r="F5900" s="310"/>
      <c r="G5900" s="310"/>
      <c r="H5900" s="310"/>
      <c r="I5900" s="310"/>
    </row>
    <row r="5901">
      <c r="A5901" s="310"/>
      <c r="B5901" s="310"/>
      <c r="C5901" s="310"/>
      <c r="D5901" s="310"/>
      <c r="E5901" s="310"/>
      <c r="F5901" s="310"/>
      <c r="G5901" s="310"/>
      <c r="H5901" s="310"/>
      <c r="I5901" s="310"/>
    </row>
    <row r="5902">
      <c r="A5902" s="310"/>
      <c r="B5902" s="310"/>
      <c r="C5902" s="310"/>
      <c r="D5902" s="310"/>
      <c r="E5902" s="310"/>
      <c r="F5902" s="310"/>
      <c r="G5902" s="310"/>
      <c r="H5902" s="310"/>
      <c r="I5902" s="310"/>
    </row>
    <row r="5903">
      <c r="A5903" s="310"/>
      <c r="B5903" s="310"/>
      <c r="C5903" s="310"/>
      <c r="D5903" s="310"/>
      <c r="E5903" s="310"/>
      <c r="F5903" s="310"/>
      <c r="G5903" s="310"/>
      <c r="H5903" s="310"/>
      <c r="I5903" s="310"/>
    </row>
    <row r="5904">
      <c r="A5904" s="310"/>
      <c r="B5904" s="310"/>
      <c r="C5904" s="310"/>
      <c r="D5904" s="310"/>
      <c r="E5904" s="310"/>
      <c r="F5904" s="310"/>
      <c r="G5904" s="310"/>
      <c r="H5904" s="310"/>
      <c r="I5904" s="310"/>
    </row>
    <row r="5905">
      <c r="A5905" s="310"/>
      <c r="B5905" s="310"/>
      <c r="C5905" s="310"/>
      <c r="D5905" s="310"/>
      <c r="E5905" s="310"/>
      <c r="F5905" s="310"/>
      <c r="G5905" s="310"/>
      <c r="H5905" s="310"/>
      <c r="I5905" s="310"/>
    </row>
    <row r="5906">
      <c r="A5906" s="310"/>
      <c r="B5906" s="310"/>
      <c r="C5906" s="310"/>
      <c r="D5906" s="310"/>
      <c r="E5906" s="310"/>
      <c r="F5906" s="310"/>
      <c r="G5906" s="310"/>
      <c r="H5906" s="310"/>
      <c r="I5906" s="310"/>
    </row>
    <row r="5907">
      <c r="A5907" s="310"/>
      <c r="B5907" s="310"/>
      <c r="C5907" s="310"/>
      <c r="D5907" s="310"/>
      <c r="E5907" s="310"/>
      <c r="F5907" s="310"/>
      <c r="G5907" s="310"/>
      <c r="H5907" s="310"/>
      <c r="I5907" s="310"/>
    </row>
    <row r="5908">
      <c r="A5908" s="310"/>
      <c r="B5908" s="310"/>
      <c r="C5908" s="310"/>
      <c r="D5908" s="310"/>
      <c r="E5908" s="310"/>
      <c r="F5908" s="310"/>
      <c r="G5908" s="310"/>
      <c r="H5908" s="310"/>
      <c r="I5908" s="310"/>
    </row>
    <row r="5909">
      <c r="A5909" s="310"/>
      <c r="B5909" s="310"/>
      <c r="C5909" s="310"/>
      <c r="D5909" s="310"/>
      <c r="E5909" s="310"/>
      <c r="F5909" s="310"/>
      <c r="G5909" s="310"/>
      <c r="H5909" s="310"/>
      <c r="I5909" s="310"/>
    </row>
    <row r="5910">
      <c r="A5910" s="310"/>
      <c r="B5910" s="310"/>
      <c r="C5910" s="310"/>
      <c r="D5910" s="310"/>
      <c r="E5910" s="310"/>
      <c r="F5910" s="310"/>
      <c r="G5910" s="310"/>
      <c r="H5910" s="310"/>
      <c r="I5910" s="310"/>
    </row>
    <row r="5911">
      <c r="A5911" s="310"/>
      <c r="B5911" s="310"/>
      <c r="C5911" s="310"/>
      <c r="D5911" s="310"/>
      <c r="E5911" s="310"/>
      <c r="F5911" s="310"/>
      <c r="G5911" s="310"/>
      <c r="H5911" s="310"/>
      <c r="I5911" s="310"/>
    </row>
    <row r="5912">
      <c r="A5912" s="310"/>
      <c r="B5912" s="310"/>
      <c r="C5912" s="310"/>
      <c r="D5912" s="310"/>
      <c r="E5912" s="310"/>
      <c r="F5912" s="310"/>
      <c r="G5912" s="310"/>
      <c r="H5912" s="310"/>
      <c r="I5912" s="310"/>
    </row>
    <row r="5913">
      <c r="A5913" s="310"/>
      <c r="B5913" s="310"/>
      <c r="C5913" s="310"/>
      <c r="D5913" s="310"/>
      <c r="E5913" s="310"/>
      <c r="F5913" s="310"/>
      <c r="G5913" s="310"/>
      <c r="H5913" s="310"/>
      <c r="I5913" s="310"/>
    </row>
    <row r="5914">
      <c r="A5914" s="310"/>
      <c r="B5914" s="310"/>
      <c r="C5914" s="310"/>
      <c r="D5914" s="310"/>
      <c r="E5914" s="310"/>
      <c r="F5914" s="310"/>
      <c r="G5914" s="310"/>
      <c r="H5914" s="310"/>
      <c r="I5914" s="310"/>
    </row>
    <row r="5915">
      <c r="A5915" s="310"/>
      <c r="B5915" s="310"/>
      <c r="C5915" s="310"/>
      <c r="D5915" s="310"/>
      <c r="E5915" s="310"/>
      <c r="F5915" s="310"/>
      <c r="G5915" s="310"/>
      <c r="H5915" s="310"/>
      <c r="I5915" s="310"/>
    </row>
    <row r="5916">
      <c r="A5916" s="310"/>
      <c r="B5916" s="310"/>
      <c r="C5916" s="310"/>
      <c r="D5916" s="310"/>
      <c r="E5916" s="310"/>
      <c r="F5916" s="310"/>
      <c r="G5916" s="310"/>
      <c r="H5916" s="310"/>
      <c r="I5916" s="310"/>
    </row>
    <row r="5917">
      <c r="A5917" s="310"/>
      <c r="B5917" s="310"/>
      <c r="C5917" s="310"/>
      <c r="D5917" s="310"/>
      <c r="E5917" s="310"/>
      <c r="F5917" s="310"/>
      <c r="G5917" s="310"/>
      <c r="H5917" s="310"/>
      <c r="I5917" s="310"/>
    </row>
    <row r="5918">
      <c r="A5918" s="310"/>
      <c r="B5918" s="310"/>
      <c r="C5918" s="310"/>
      <c r="D5918" s="310"/>
      <c r="E5918" s="310"/>
      <c r="F5918" s="310"/>
      <c r="G5918" s="310"/>
      <c r="H5918" s="310"/>
      <c r="I5918" s="310"/>
    </row>
    <row r="5919">
      <c r="A5919" s="310"/>
      <c r="B5919" s="310"/>
      <c r="C5919" s="310"/>
      <c r="D5919" s="310"/>
      <c r="E5919" s="310"/>
      <c r="F5919" s="310"/>
      <c r="G5919" s="310"/>
      <c r="H5919" s="310"/>
      <c r="I5919" s="310"/>
    </row>
    <row r="5920">
      <c r="A5920" s="310"/>
      <c r="B5920" s="310"/>
      <c r="C5920" s="310"/>
      <c r="D5920" s="310"/>
      <c r="E5920" s="310"/>
      <c r="F5920" s="310"/>
      <c r="G5920" s="310"/>
      <c r="H5920" s="310"/>
      <c r="I5920" s="310"/>
    </row>
    <row r="5921">
      <c r="A5921" s="310"/>
      <c r="B5921" s="310"/>
      <c r="C5921" s="310"/>
      <c r="D5921" s="310"/>
      <c r="E5921" s="310"/>
      <c r="F5921" s="310"/>
      <c r="G5921" s="310"/>
      <c r="H5921" s="310"/>
      <c r="I5921" s="310"/>
    </row>
    <row r="5922">
      <c r="A5922" s="310"/>
      <c r="B5922" s="310"/>
      <c r="C5922" s="310"/>
      <c r="D5922" s="310"/>
      <c r="E5922" s="310"/>
      <c r="F5922" s="310"/>
      <c r="G5922" s="310"/>
      <c r="H5922" s="310"/>
      <c r="I5922" s="310"/>
    </row>
    <row r="5923">
      <c r="A5923" s="310"/>
      <c r="B5923" s="310"/>
      <c r="C5923" s="310"/>
      <c r="D5923" s="310"/>
      <c r="E5923" s="310"/>
      <c r="F5923" s="310"/>
      <c r="G5923" s="310"/>
      <c r="H5923" s="310"/>
      <c r="I5923" s="310"/>
    </row>
    <row r="5924">
      <c r="A5924" s="310"/>
      <c r="B5924" s="310"/>
      <c r="C5924" s="310"/>
      <c r="D5924" s="310"/>
      <c r="E5924" s="310"/>
      <c r="F5924" s="310"/>
      <c r="G5924" s="310"/>
      <c r="H5924" s="310"/>
      <c r="I5924" s="310"/>
    </row>
    <row r="5925">
      <c r="A5925" s="310"/>
      <c r="B5925" s="310"/>
      <c r="C5925" s="310"/>
      <c r="D5925" s="310"/>
      <c r="E5925" s="310"/>
      <c r="F5925" s="310"/>
      <c r="G5925" s="310"/>
      <c r="H5925" s="310"/>
      <c r="I5925" s="310"/>
    </row>
    <row r="5926">
      <c r="A5926" s="310"/>
      <c r="B5926" s="310"/>
      <c r="C5926" s="310"/>
      <c r="D5926" s="310"/>
      <c r="E5926" s="310"/>
      <c r="F5926" s="310"/>
      <c r="G5926" s="310"/>
      <c r="H5926" s="310"/>
      <c r="I5926" s="310"/>
    </row>
    <row r="5927">
      <c r="A5927" s="310"/>
      <c r="B5927" s="310"/>
      <c r="C5927" s="310"/>
      <c r="D5927" s="310"/>
      <c r="E5927" s="310"/>
      <c r="F5927" s="310"/>
      <c r="G5927" s="310"/>
      <c r="H5927" s="310"/>
      <c r="I5927" s="310"/>
    </row>
    <row r="5928">
      <c r="A5928" s="310"/>
      <c r="B5928" s="310"/>
      <c r="C5928" s="310"/>
      <c r="D5928" s="310"/>
      <c r="E5928" s="310"/>
      <c r="F5928" s="310"/>
      <c r="G5928" s="310"/>
      <c r="H5928" s="310"/>
      <c r="I5928" s="310"/>
    </row>
    <row r="5929">
      <c r="A5929" s="310"/>
      <c r="B5929" s="310"/>
      <c r="C5929" s="310"/>
      <c r="D5929" s="310"/>
      <c r="E5929" s="310"/>
      <c r="F5929" s="310"/>
      <c r="G5929" s="310"/>
      <c r="H5929" s="310"/>
      <c r="I5929" s="310"/>
    </row>
    <row r="5930">
      <c r="A5930" s="310"/>
      <c r="B5930" s="310"/>
      <c r="C5930" s="310"/>
      <c r="D5930" s="310"/>
      <c r="E5930" s="310"/>
      <c r="F5930" s="310"/>
      <c r="G5930" s="310"/>
      <c r="H5930" s="310"/>
      <c r="I5930" s="310"/>
    </row>
    <row r="5931">
      <c r="A5931" s="310"/>
      <c r="B5931" s="310"/>
      <c r="C5931" s="310"/>
      <c r="D5931" s="310"/>
      <c r="E5931" s="310"/>
      <c r="F5931" s="310"/>
      <c r="G5931" s="310"/>
      <c r="H5931" s="310"/>
      <c r="I5931" s="310"/>
    </row>
    <row r="5932">
      <c r="A5932" s="310"/>
      <c r="B5932" s="310"/>
      <c r="C5932" s="310"/>
      <c r="D5932" s="310"/>
      <c r="E5932" s="310"/>
      <c r="F5932" s="310"/>
      <c r="G5932" s="310"/>
      <c r="H5932" s="310"/>
      <c r="I5932" s="310"/>
    </row>
    <row r="5933">
      <c r="A5933" s="310"/>
      <c r="B5933" s="310"/>
      <c r="C5933" s="310"/>
      <c r="D5933" s="310"/>
      <c r="E5933" s="310"/>
      <c r="F5933" s="310"/>
      <c r="G5933" s="310"/>
      <c r="H5933" s="310"/>
      <c r="I5933" s="310"/>
    </row>
    <row r="5934">
      <c r="A5934" s="310"/>
      <c r="B5934" s="310"/>
      <c r="C5934" s="310"/>
      <c r="D5934" s="310"/>
      <c r="E5934" s="310"/>
      <c r="F5934" s="310"/>
      <c r="G5934" s="310"/>
      <c r="H5934" s="310"/>
      <c r="I5934" s="310"/>
    </row>
    <row r="5935">
      <c r="A5935" s="310"/>
      <c r="B5935" s="310"/>
      <c r="C5935" s="310"/>
      <c r="D5935" s="310"/>
      <c r="E5935" s="310"/>
      <c r="F5935" s="310"/>
      <c r="G5935" s="310"/>
      <c r="H5935" s="310"/>
      <c r="I5935" s="310"/>
    </row>
    <row r="5936">
      <c r="A5936" s="310"/>
      <c r="B5936" s="310"/>
      <c r="C5936" s="310"/>
      <c r="D5936" s="310"/>
      <c r="E5936" s="310"/>
      <c r="F5936" s="310"/>
      <c r="G5936" s="310"/>
      <c r="H5936" s="310"/>
      <c r="I5936" s="310"/>
    </row>
    <row r="5937">
      <c r="A5937" s="310"/>
      <c r="B5937" s="310"/>
      <c r="C5937" s="310"/>
      <c r="D5937" s="310"/>
      <c r="E5937" s="310"/>
      <c r="F5937" s="310"/>
      <c r="G5937" s="310"/>
      <c r="H5937" s="310"/>
      <c r="I5937" s="310"/>
    </row>
    <row r="5938">
      <c r="A5938" s="310"/>
      <c r="B5938" s="310"/>
      <c r="C5938" s="310"/>
      <c r="D5938" s="310"/>
      <c r="E5938" s="310"/>
      <c r="F5938" s="310"/>
      <c r="G5938" s="310"/>
      <c r="H5938" s="310"/>
      <c r="I5938" s="310"/>
    </row>
    <row r="5939">
      <c r="A5939" s="310"/>
      <c r="B5939" s="310"/>
      <c r="C5939" s="310"/>
      <c r="D5939" s="310"/>
      <c r="E5939" s="310"/>
      <c r="F5939" s="310"/>
      <c r="G5939" s="310"/>
      <c r="H5939" s="310"/>
      <c r="I5939" s="310"/>
    </row>
    <row r="5940">
      <c r="A5940" s="310"/>
      <c r="B5940" s="310"/>
      <c r="C5940" s="310"/>
      <c r="D5940" s="310"/>
      <c r="E5940" s="310"/>
      <c r="F5940" s="310"/>
      <c r="G5940" s="310"/>
      <c r="H5940" s="310"/>
      <c r="I5940" s="310"/>
    </row>
    <row r="5941">
      <c r="A5941" s="310"/>
      <c r="B5941" s="310"/>
      <c r="C5941" s="310"/>
      <c r="D5941" s="310"/>
      <c r="E5941" s="310"/>
      <c r="F5941" s="310"/>
      <c r="G5941" s="310"/>
      <c r="H5941" s="310"/>
      <c r="I5941" s="310"/>
    </row>
    <row r="5942">
      <c r="A5942" s="310"/>
      <c r="B5942" s="310"/>
      <c r="C5942" s="310"/>
      <c r="D5942" s="310"/>
      <c r="E5942" s="310"/>
      <c r="F5942" s="310"/>
      <c r="G5942" s="310"/>
      <c r="H5942" s="310"/>
      <c r="I5942" s="310"/>
    </row>
    <row r="5943">
      <c r="A5943" s="310"/>
      <c r="B5943" s="310"/>
      <c r="C5943" s="310"/>
      <c r="D5943" s="310"/>
      <c r="E5943" s="310"/>
      <c r="F5943" s="310"/>
      <c r="G5943" s="310"/>
      <c r="H5943" s="310"/>
      <c r="I5943" s="310"/>
    </row>
    <row r="5944">
      <c r="A5944" s="310"/>
      <c r="B5944" s="310"/>
      <c r="C5944" s="310"/>
      <c r="D5944" s="310"/>
      <c r="E5944" s="310"/>
      <c r="F5944" s="310"/>
      <c r="G5944" s="310"/>
      <c r="H5944" s="310"/>
      <c r="I5944" s="310"/>
    </row>
    <row r="5945">
      <c r="A5945" s="310"/>
      <c r="B5945" s="310"/>
      <c r="C5945" s="310"/>
      <c r="D5945" s="310"/>
      <c r="E5945" s="310"/>
      <c r="F5945" s="310"/>
      <c r="G5945" s="310"/>
      <c r="H5945" s="310"/>
      <c r="I5945" s="310"/>
    </row>
    <row r="5946">
      <c r="A5946" s="310"/>
      <c r="B5946" s="310"/>
      <c r="C5946" s="310"/>
      <c r="D5946" s="310"/>
      <c r="E5946" s="310"/>
      <c r="F5946" s="310"/>
      <c r="G5946" s="310"/>
      <c r="H5946" s="310"/>
      <c r="I5946" s="310"/>
    </row>
    <row r="5947">
      <c r="A5947" s="310"/>
      <c r="B5947" s="310"/>
      <c r="C5947" s="310"/>
      <c r="D5947" s="310"/>
      <c r="E5947" s="310"/>
      <c r="F5947" s="310"/>
      <c r="G5947" s="310"/>
      <c r="H5947" s="310"/>
      <c r="I5947" s="310"/>
    </row>
    <row r="5948">
      <c r="A5948" s="310"/>
      <c r="B5948" s="310"/>
      <c r="C5948" s="310"/>
      <c r="D5948" s="310"/>
      <c r="E5948" s="310"/>
      <c r="F5948" s="310"/>
      <c r="G5948" s="310"/>
      <c r="H5948" s="310"/>
      <c r="I5948" s="310"/>
    </row>
    <row r="5949">
      <c r="A5949" s="310"/>
      <c r="B5949" s="310"/>
      <c r="C5949" s="310"/>
      <c r="D5949" s="310"/>
      <c r="E5949" s="310"/>
      <c r="F5949" s="310"/>
      <c r="G5949" s="310"/>
      <c r="H5949" s="310"/>
      <c r="I5949" s="310"/>
    </row>
    <row r="5950">
      <c r="A5950" s="310"/>
      <c r="B5950" s="310"/>
      <c r="C5950" s="310"/>
      <c r="D5950" s="310"/>
      <c r="E5950" s="310"/>
      <c r="F5950" s="310"/>
      <c r="G5950" s="310"/>
      <c r="H5950" s="310"/>
      <c r="I5950" s="310"/>
    </row>
    <row r="5951">
      <c r="A5951" s="310"/>
      <c r="B5951" s="310"/>
      <c r="C5951" s="310"/>
      <c r="D5951" s="310"/>
      <c r="E5951" s="310"/>
      <c r="F5951" s="310"/>
      <c r="G5951" s="310"/>
      <c r="H5951" s="310"/>
      <c r="I5951" s="310"/>
    </row>
    <row r="5952">
      <c r="A5952" s="310"/>
      <c r="B5952" s="310"/>
      <c r="C5952" s="310"/>
      <c r="D5952" s="310"/>
      <c r="E5952" s="310"/>
      <c r="F5952" s="310"/>
      <c r="G5952" s="310"/>
      <c r="H5952" s="310"/>
      <c r="I5952" s="310"/>
    </row>
    <row r="5953">
      <c r="A5953" s="310"/>
      <c r="B5953" s="310"/>
      <c r="C5953" s="310"/>
      <c r="D5953" s="310"/>
      <c r="E5953" s="310"/>
      <c r="F5953" s="310"/>
      <c r="G5953" s="310"/>
      <c r="H5953" s="310"/>
      <c r="I5953" s="310"/>
    </row>
    <row r="5954">
      <c r="A5954" s="310"/>
      <c r="B5954" s="310"/>
      <c r="C5954" s="310"/>
      <c r="D5954" s="310"/>
      <c r="E5954" s="310"/>
      <c r="F5954" s="310"/>
      <c r="G5954" s="310"/>
      <c r="H5954" s="310"/>
      <c r="I5954" s="310"/>
    </row>
    <row r="5955">
      <c r="A5955" s="310"/>
      <c r="B5955" s="310"/>
      <c r="C5955" s="310"/>
      <c r="D5955" s="310"/>
      <c r="E5955" s="310"/>
      <c r="F5955" s="310"/>
      <c r="G5955" s="310"/>
      <c r="H5955" s="310"/>
      <c r="I5955" s="310"/>
    </row>
    <row r="5956">
      <c r="A5956" s="310"/>
      <c r="B5956" s="310"/>
      <c r="C5956" s="310"/>
      <c r="D5956" s="310"/>
      <c r="E5956" s="310"/>
      <c r="F5956" s="310"/>
      <c r="G5956" s="310"/>
      <c r="H5956" s="310"/>
      <c r="I5956" s="310"/>
    </row>
    <row r="5957">
      <c r="A5957" s="310"/>
      <c r="B5957" s="310"/>
      <c r="C5957" s="310"/>
      <c r="D5957" s="310"/>
      <c r="E5957" s="310"/>
      <c r="F5957" s="310"/>
      <c r="G5957" s="310"/>
      <c r="H5957" s="310"/>
      <c r="I5957" s="310"/>
    </row>
    <row r="5958">
      <c r="A5958" s="310"/>
      <c r="B5958" s="310"/>
      <c r="C5958" s="310"/>
      <c r="D5958" s="310"/>
      <c r="E5958" s="310"/>
      <c r="F5958" s="310"/>
      <c r="G5958" s="310"/>
      <c r="H5958" s="310"/>
      <c r="I5958" s="310"/>
    </row>
    <row r="5959">
      <c r="A5959" s="310"/>
      <c r="B5959" s="310"/>
      <c r="C5959" s="310"/>
      <c r="D5959" s="310"/>
      <c r="E5959" s="310"/>
      <c r="F5959" s="310"/>
      <c r="G5959" s="310"/>
      <c r="H5959" s="310"/>
      <c r="I5959" s="310"/>
    </row>
    <row r="5960">
      <c r="A5960" s="310"/>
      <c r="B5960" s="310"/>
      <c r="C5960" s="310"/>
      <c r="D5960" s="310"/>
      <c r="E5960" s="310"/>
      <c r="F5960" s="310"/>
      <c r="G5960" s="310"/>
      <c r="H5960" s="310"/>
      <c r="I5960" s="310"/>
    </row>
    <row r="5961">
      <c r="A5961" s="310"/>
      <c r="B5961" s="310"/>
      <c r="C5961" s="310"/>
      <c r="D5961" s="310"/>
      <c r="E5961" s="310"/>
      <c r="F5961" s="310"/>
      <c r="G5961" s="310"/>
      <c r="H5961" s="310"/>
      <c r="I5961" s="310"/>
    </row>
    <row r="5962">
      <c r="A5962" s="310"/>
      <c r="B5962" s="310"/>
      <c r="C5962" s="310"/>
      <c r="D5962" s="310"/>
      <c r="E5962" s="310"/>
      <c r="F5962" s="310"/>
      <c r="G5962" s="310"/>
      <c r="H5962" s="310"/>
      <c r="I5962" s="310"/>
    </row>
    <row r="5963">
      <c r="A5963" s="310"/>
      <c r="B5963" s="310"/>
      <c r="C5963" s="310"/>
      <c r="D5963" s="310"/>
      <c r="E5963" s="310"/>
      <c r="F5963" s="310"/>
      <c r="G5963" s="310"/>
      <c r="H5963" s="310"/>
      <c r="I5963" s="310"/>
    </row>
    <row r="5964">
      <c r="A5964" s="310"/>
      <c r="B5964" s="310"/>
      <c r="C5964" s="310"/>
      <c r="D5964" s="310"/>
      <c r="E5964" s="310"/>
      <c r="F5964" s="310"/>
      <c r="G5964" s="310"/>
      <c r="H5964" s="310"/>
      <c r="I5964" s="310"/>
    </row>
    <row r="5965">
      <c r="A5965" s="310"/>
      <c r="B5965" s="310"/>
      <c r="C5965" s="310"/>
      <c r="D5965" s="310"/>
      <c r="E5965" s="310"/>
      <c r="F5965" s="310"/>
      <c r="G5965" s="310"/>
      <c r="H5965" s="310"/>
      <c r="I5965" s="310"/>
    </row>
    <row r="5966">
      <c r="A5966" s="310"/>
      <c r="B5966" s="310"/>
      <c r="C5966" s="310"/>
      <c r="D5966" s="310"/>
      <c r="E5966" s="310"/>
      <c r="F5966" s="310"/>
      <c r="G5966" s="310"/>
      <c r="H5966" s="310"/>
      <c r="I5966" s="310"/>
    </row>
    <row r="5967">
      <c r="A5967" s="310"/>
      <c r="B5967" s="310"/>
      <c r="C5967" s="310"/>
      <c r="D5967" s="310"/>
      <c r="E5967" s="310"/>
      <c r="F5967" s="310"/>
      <c r="G5967" s="310"/>
      <c r="H5967" s="310"/>
      <c r="I5967" s="310"/>
    </row>
    <row r="5968">
      <c r="A5968" s="310"/>
      <c r="B5968" s="310"/>
      <c r="C5968" s="310"/>
      <c r="D5968" s="310"/>
      <c r="E5968" s="310"/>
      <c r="F5968" s="310"/>
      <c r="G5968" s="310"/>
      <c r="H5968" s="310"/>
      <c r="I5968" s="310"/>
    </row>
    <row r="5969">
      <c r="A5969" s="310"/>
      <c r="B5969" s="310"/>
      <c r="C5969" s="310"/>
      <c r="D5969" s="310"/>
      <c r="E5969" s="310"/>
      <c r="F5969" s="310"/>
      <c r="G5969" s="310"/>
      <c r="H5969" s="310"/>
      <c r="I5969" s="310"/>
    </row>
    <row r="5970">
      <c r="A5970" s="310"/>
      <c r="B5970" s="310"/>
      <c r="C5970" s="310"/>
      <c r="D5970" s="310"/>
      <c r="E5970" s="310"/>
      <c r="F5970" s="310"/>
      <c r="G5970" s="310"/>
      <c r="H5970" s="310"/>
      <c r="I5970" s="310"/>
    </row>
    <row r="5971">
      <c r="A5971" s="310"/>
      <c r="B5971" s="310"/>
      <c r="C5971" s="310"/>
      <c r="D5971" s="310"/>
      <c r="E5971" s="310"/>
      <c r="F5971" s="310"/>
      <c r="G5971" s="310"/>
      <c r="H5971" s="310"/>
      <c r="I5971" s="310"/>
    </row>
    <row r="5972">
      <c r="A5972" s="310"/>
      <c r="B5972" s="310"/>
      <c r="C5972" s="310"/>
      <c r="D5972" s="310"/>
      <c r="E5972" s="310"/>
      <c r="F5972" s="310"/>
      <c r="G5972" s="310"/>
      <c r="H5972" s="310"/>
      <c r="I5972" s="310"/>
    </row>
    <row r="5973">
      <c r="A5973" s="310"/>
      <c r="B5973" s="310"/>
      <c r="C5973" s="310"/>
      <c r="D5973" s="310"/>
      <c r="E5973" s="310"/>
      <c r="F5973" s="310"/>
      <c r="G5973" s="310"/>
      <c r="H5973" s="310"/>
      <c r="I5973" s="310"/>
    </row>
    <row r="5974">
      <c r="A5974" s="310"/>
      <c r="B5974" s="310"/>
      <c r="C5974" s="310"/>
      <c r="D5974" s="310"/>
      <c r="E5974" s="310"/>
      <c r="F5974" s="310"/>
      <c r="G5974" s="310"/>
      <c r="H5974" s="310"/>
      <c r="I5974" s="310"/>
    </row>
    <row r="5975">
      <c r="A5975" s="310"/>
      <c r="B5975" s="310"/>
      <c r="C5975" s="310"/>
      <c r="D5975" s="310"/>
      <c r="E5975" s="310"/>
      <c r="F5975" s="310"/>
      <c r="G5975" s="310"/>
      <c r="H5975" s="310"/>
      <c r="I5975" s="310"/>
    </row>
    <row r="5976">
      <c r="A5976" s="310"/>
      <c r="B5976" s="310"/>
      <c r="C5976" s="310"/>
      <c r="D5976" s="310"/>
      <c r="E5976" s="310"/>
      <c r="F5976" s="310"/>
      <c r="G5976" s="310"/>
      <c r="H5976" s="310"/>
      <c r="I5976" s="310"/>
    </row>
    <row r="5977">
      <c r="A5977" s="310"/>
      <c r="B5977" s="310"/>
      <c r="C5977" s="310"/>
      <c r="D5977" s="310"/>
      <c r="E5977" s="310"/>
      <c r="F5977" s="310"/>
      <c r="G5977" s="310"/>
      <c r="H5977" s="310"/>
      <c r="I5977" s="310"/>
    </row>
    <row r="5978">
      <c r="A5978" s="310"/>
      <c r="B5978" s="310"/>
      <c r="C5978" s="310"/>
      <c r="D5978" s="310"/>
      <c r="E5978" s="310"/>
      <c r="F5978" s="310"/>
      <c r="G5978" s="310"/>
      <c r="H5978" s="310"/>
      <c r="I5978" s="310"/>
    </row>
    <row r="5979">
      <c r="A5979" s="310"/>
      <c r="B5979" s="310"/>
      <c r="C5979" s="310"/>
      <c r="D5979" s="310"/>
      <c r="E5979" s="310"/>
      <c r="F5979" s="310"/>
      <c r="G5979" s="310"/>
      <c r="H5979" s="310"/>
      <c r="I5979" s="310"/>
    </row>
    <row r="5980">
      <c r="A5980" s="310"/>
      <c r="B5980" s="310"/>
      <c r="C5980" s="310"/>
      <c r="D5980" s="310"/>
      <c r="E5980" s="310"/>
      <c r="F5980" s="310"/>
      <c r="G5980" s="310"/>
      <c r="H5980" s="310"/>
      <c r="I5980" s="310"/>
    </row>
    <row r="5981">
      <c r="A5981" s="310"/>
      <c r="B5981" s="310"/>
      <c r="C5981" s="310"/>
      <c r="D5981" s="310"/>
      <c r="E5981" s="310"/>
      <c r="F5981" s="310"/>
      <c r="G5981" s="310"/>
      <c r="H5981" s="310"/>
      <c r="I5981" s="310"/>
    </row>
    <row r="5982">
      <c r="A5982" s="310"/>
      <c r="B5982" s="310"/>
      <c r="C5982" s="310"/>
      <c r="D5982" s="310"/>
      <c r="E5982" s="310"/>
      <c r="F5982" s="310"/>
      <c r="G5982" s="310"/>
      <c r="H5982" s="310"/>
      <c r="I5982" s="310"/>
    </row>
    <row r="5983">
      <c r="A5983" s="310"/>
      <c r="B5983" s="310"/>
      <c r="C5983" s="310"/>
      <c r="D5983" s="310"/>
      <c r="E5983" s="310"/>
      <c r="F5983" s="310"/>
      <c r="G5983" s="310"/>
      <c r="H5983" s="310"/>
      <c r="I5983" s="310"/>
    </row>
    <row r="5984">
      <c r="A5984" s="310"/>
      <c r="B5984" s="310"/>
      <c r="C5984" s="310"/>
      <c r="D5984" s="310"/>
      <c r="E5984" s="310"/>
      <c r="F5984" s="310"/>
      <c r="G5984" s="310"/>
      <c r="H5984" s="310"/>
      <c r="I5984" s="310"/>
    </row>
    <row r="5985">
      <c r="A5985" s="310"/>
      <c r="B5985" s="310"/>
      <c r="C5985" s="310"/>
      <c r="D5985" s="310"/>
      <c r="E5985" s="310"/>
      <c r="F5985" s="310"/>
      <c r="G5985" s="310"/>
      <c r="H5985" s="310"/>
      <c r="I5985" s="310"/>
    </row>
    <row r="5986">
      <c r="A5986" s="310"/>
      <c r="B5986" s="310"/>
      <c r="C5986" s="310"/>
      <c r="D5986" s="310"/>
      <c r="E5986" s="310"/>
      <c r="F5986" s="310"/>
      <c r="G5986" s="310"/>
      <c r="H5986" s="310"/>
      <c r="I5986" s="310"/>
    </row>
    <row r="5987">
      <c r="A5987" s="310"/>
      <c r="B5987" s="310"/>
      <c r="C5987" s="310"/>
      <c r="D5987" s="310"/>
      <c r="E5987" s="310"/>
      <c r="F5987" s="310"/>
      <c r="G5987" s="310"/>
      <c r="H5987" s="310"/>
      <c r="I5987" s="310"/>
    </row>
    <row r="5988">
      <c r="A5988" s="310"/>
      <c r="B5988" s="310"/>
      <c r="C5988" s="310"/>
      <c r="D5988" s="310"/>
      <c r="E5988" s="310"/>
      <c r="F5988" s="310"/>
      <c r="G5988" s="310"/>
      <c r="H5988" s="310"/>
      <c r="I5988" s="310"/>
    </row>
    <row r="5989">
      <c r="A5989" s="310"/>
      <c r="B5989" s="310"/>
      <c r="C5989" s="310"/>
      <c r="D5989" s="310"/>
      <c r="E5989" s="310"/>
      <c r="F5989" s="310"/>
      <c r="G5989" s="310"/>
      <c r="H5989" s="310"/>
      <c r="I5989" s="310"/>
    </row>
    <row r="5990">
      <c r="A5990" s="310"/>
      <c r="B5990" s="310"/>
      <c r="C5990" s="310"/>
      <c r="D5990" s="310"/>
      <c r="E5990" s="310"/>
      <c r="F5990" s="310"/>
      <c r="G5990" s="310"/>
      <c r="H5990" s="310"/>
      <c r="I5990" s="310"/>
    </row>
    <row r="5991">
      <c r="A5991" s="310"/>
      <c r="B5991" s="310"/>
      <c r="C5991" s="310"/>
      <c r="D5991" s="310"/>
      <c r="E5991" s="310"/>
      <c r="F5991" s="310"/>
      <c r="G5991" s="310"/>
      <c r="H5991" s="310"/>
      <c r="I5991" s="310"/>
    </row>
    <row r="5992">
      <c r="A5992" s="310"/>
      <c r="B5992" s="310"/>
      <c r="C5992" s="310"/>
      <c r="D5992" s="310"/>
      <c r="E5992" s="310"/>
      <c r="F5992" s="310"/>
      <c r="G5992" s="310"/>
      <c r="H5992" s="310"/>
      <c r="I5992" s="310"/>
    </row>
    <row r="5993">
      <c r="A5993" s="310"/>
      <c r="B5993" s="310"/>
      <c r="C5993" s="310"/>
      <c r="D5993" s="310"/>
      <c r="E5993" s="310"/>
      <c r="F5993" s="310"/>
      <c r="G5993" s="310"/>
      <c r="H5993" s="310"/>
      <c r="I5993" s="310"/>
    </row>
    <row r="5994">
      <c r="A5994" s="310"/>
      <c r="B5994" s="310"/>
      <c r="C5994" s="310"/>
      <c r="D5994" s="310"/>
      <c r="E5994" s="310"/>
      <c r="F5994" s="310"/>
      <c r="G5994" s="310"/>
      <c r="H5994" s="310"/>
      <c r="I5994" s="310"/>
    </row>
    <row r="5995">
      <c r="A5995" s="310"/>
      <c r="B5995" s="310"/>
      <c r="C5995" s="310"/>
      <c r="D5995" s="310"/>
      <c r="E5995" s="310"/>
      <c r="F5995" s="310"/>
      <c r="G5995" s="310"/>
      <c r="H5995" s="310"/>
      <c r="I5995" s="310"/>
    </row>
    <row r="5996">
      <c r="A5996" s="310"/>
      <c r="B5996" s="310"/>
      <c r="C5996" s="310"/>
      <c r="D5996" s="310"/>
      <c r="E5996" s="310"/>
      <c r="F5996" s="310"/>
      <c r="G5996" s="310"/>
      <c r="H5996" s="310"/>
      <c r="I5996" s="310"/>
    </row>
    <row r="5997">
      <c r="A5997" s="310"/>
      <c r="B5997" s="310"/>
      <c r="C5997" s="310"/>
      <c r="D5997" s="310"/>
      <c r="E5997" s="310"/>
      <c r="F5997" s="310"/>
      <c r="G5997" s="310"/>
      <c r="H5997" s="310"/>
      <c r="I5997" s="310"/>
    </row>
    <row r="5998">
      <c r="A5998" s="310"/>
      <c r="B5998" s="310"/>
      <c r="C5998" s="310"/>
      <c r="D5998" s="310"/>
      <c r="E5998" s="310"/>
      <c r="F5998" s="310"/>
      <c r="G5998" s="310"/>
      <c r="H5998" s="310"/>
      <c r="I5998" s="310"/>
    </row>
    <row r="5999">
      <c r="A5999" s="310"/>
      <c r="B5999" s="310"/>
      <c r="C5999" s="310"/>
      <c r="D5999" s="310"/>
      <c r="E5999" s="310"/>
      <c r="F5999" s="310"/>
      <c r="G5999" s="310"/>
      <c r="H5999" s="310"/>
      <c r="I5999" s="310"/>
    </row>
    <row r="6000">
      <c r="A6000" s="310"/>
      <c r="B6000" s="310"/>
      <c r="C6000" s="310"/>
      <c r="D6000" s="310"/>
      <c r="E6000" s="310"/>
      <c r="F6000" s="310"/>
      <c r="G6000" s="310"/>
      <c r="H6000" s="310"/>
      <c r="I6000" s="310"/>
    </row>
    <row r="6001">
      <c r="A6001" s="310"/>
      <c r="B6001" s="310"/>
      <c r="C6001" s="310"/>
      <c r="D6001" s="310"/>
      <c r="E6001" s="310"/>
      <c r="F6001" s="310"/>
      <c r="G6001" s="310"/>
      <c r="H6001" s="310"/>
      <c r="I6001" s="310"/>
    </row>
    <row r="6002">
      <c r="A6002" s="310"/>
      <c r="B6002" s="310"/>
      <c r="C6002" s="310"/>
      <c r="D6002" s="310"/>
      <c r="E6002" s="310"/>
      <c r="F6002" s="310"/>
      <c r="G6002" s="310"/>
      <c r="H6002" s="310"/>
      <c r="I6002" s="310"/>
    </row>
    <row r="6003">
      <c r="A6003" s="310"/>
      <c r="B6003" s="310"/>
      <c r="C6003" s="310"/>
      <c r="D6003" s="310"/>
      <c r="E6003" s="310"/>
      <c r="F6003" s="310"/>
      <c r="G6003" s="310"/>
      <c r="H6003" s="310"/>
      <c r="I6003" s="310"/>
    </row>
    <row r="6004">
      <c r="A6004" s="310"/>
      <c r="B6004" s="310"/>
      <c r="C6004" s="310"/>
      <c r="D6004" s="310"/>
      <c r="E6004" s="310"/>
      <c r="F6004" s="310"/>
      <c r="G6004" s="310"/>
      <c r="H6004" s="310"/>
      <c r="I6004" s="310"/>
    </row>
    <row r="6005">
      <c r="A6005" s="310"/>
      <c r="B6005" s="310"/>
      <c r="C6005" s="310"/>
      <c r="D6005" s="310"/>
      <c r="E6005" s="310"/>
      <c r="F6005" s="310"/>
      <c r="G6005" s="310"/>
      <c r="H6005" s="310"/>
      <c r="I6005" s="310"/>
    </row>
    <row r="6006">
      <c r="A6006" s="310"/>
      <c r="B6006" s="310"/>
      <c r="C6006" s="310"/>
      <c r="D6006" s="310"/>
      <c r="E6006" s="310"/>
      <c r="F6006" s="310"/>
      <c r="G6006" s="310"/>
      <c r="H6006" s="310"/>
      <c r="I6006" s="310"/>
    </row>
    <row r="6007">
      <c r="A6007" s="310"/>
      <c r="B6007" s="310"/>
      <c r="C6007" s="310"/>
      <c r="D6007" s="310"/>
      <c r="E6007" s="310"/>
      <c r="F6007" s="310"/>
      <c r="G6007" s="310"/>
      <c r="H6007" s="310"/>
      <c r="I6007" s="310"/>
    </row>
    <row r="6008">
      <c r="A6008" s="310"/>
      <c r="B6008" s="310"/>
      <c r="C6008" s="310"/>
      <c r="D6008" s="310"/>
      <c r="E6008" s="310"/>
      <c r="F6008" s="310"/>
      <c r="G6008" s="310"/>
      <c r="H6008" s="310"/>
      <c r="I6008" s="310"/>
    </row>
    <row r="6009">
      <c r="A6009" s="310"/>
      <c r="B6009" s="310"/>
      <c r="C6009" s="310"/>
      <c r="D6009" s="310"/>
      <c r="E6009" s="310"/>
      <c r="F6009" s="310"/>
      <c r="G6009" s="310"/>
      <c r="H6009" s="310"/>
      <c r="I6009" s="310"/>
    </row>
    <row r="6010">
      <c r="A6010" s="310"/>
      <c r="B6010" s="310"/>
      <c r="C6010" s="310"/>
      <c r="D6010" s="310"/>
      <c r="E6010" s="310"/>
      <c r="F6010" s="310"/>
      <c r="G6010" s="310"/>
      <c r="H6010" s="310"/>
      <c r="I6010" s="310"/>
    </row>
    <row r="6011">
      <c r="A6011" s="310"/>
      <c r="B6011" s="310"/>
      <c r="C6011" s="310"/>
      <c r="D6011" s="310"/>
      <c r="E6011" s="310"/>
      <c r="F6011" s="310"/>
      <c r="G6011" s="310"/>
      <c r="H6011" s="310"/>
      <c r="I6011" s="310"/>
    </row>
    <row r="6012">
      <c r="A6012" s="310"/>
      <c r="B6012" s="310"/>
      <c r="C6012" s="310"/>
      <c r="D6012" s="310"/>
      <c r="E6012" s="310"/>
      <c r="F6012" s="310"/>
      <c r="G6012" s="310"/>
      <c r="H6012" s="310"/>
      <c r="I6012" s="310"/>
    </row>
    <row r="6013">
      <c r="A6013" s="310"/>
      <c r="B6013" s="310"/>
      <c r="C6013" s="310"/>
      <c r="D6013" s="310"/>
      <c r="E6013" s="310"/>
      <c r="F6013" s="310"/>
      <c r="G6013" s="310"/>
      <c r="H6013" s="310"/>
      <c r="I6013" s="310"/>
    </row>
    <row r="6014">
      <c r="A6014" s="310"/>
      <c r="B6014" s="310"/>
      <c r="C6014" s="310"/>
      <c r="D6014" s="310"/>
      <c r="E6014" s="310"/>
      <c r="F6014" s="310"/>
      <c r="G6014" s="310"/>
      <c r="H6014" s="310"/>
      <c r="I6014" s="310"/>
    </row>
    <row r="6015">
      <c r="A6015" s="310"/>
      <c r="B6015" s="310"/>
      <c r="C6015" s="310"/>
      <c r="D6015" s="310"/>
      <c r="E6015" s="310"/>
      <c r="F6015" s="310"/>
      <c r="G6015" s="310"/>
      <c r="H6015" s="310"/>
      <c r="I6015" s="310"/>
    </row>
    <row r="6016">
      <c r="A6016" s="310"/>
      <c r="B6016" s="310"/>
      <c r="C6016" s="310"/>
      <c r="D6016" s="310"/>
      <c r="E6016" s="310"/>
      <c r="F6016" s="310"/>
      <c r="G6016" s="310"/>
      <c r="H6016" s="310"/>
      <c r="I6016" s="310"/>
    </row>
    <row r="6017">
      <c r="A6017" s="310"/>
      <c r="B6017" s="310"/>
      <c r="C6017" s="310"/>
      <c r="D6017" s="310"/>
      <c r="E6017" s="310"/>
      <c r="F6017" s="310"/>
      <c r="G6017" s="310"/>
      <c r="H6017" s="310"/>
      <c r="I6017" s="310"/>
    </row>
    <row r="6018">
      <c r="A6018" s="310"/>
      <c r="B6018" s="310"/>
      <c r="C6018" s="310"/>
      <c r="D6018" s="310"/>
      <c r="E6018" s="310"/>
      <c r="F6018" s="310"/>
      <c r="G6018" s="310"/>
      <c r="H6018" s="310"/>
      <c r="I6018" s="310"/>
    </row>
    <row r="6019">
      <c r="A6019" s="310"/>
      <c r="B6019" s="310"/>
      <c r="C6019" s="310"/>
      <c r="D6019" s="310"/>
      <c r="E6019" s="310"/>
      <c r="F6019" s="310"/>
      <c r="G6019" s="310"/>
      <c r="H6019" s="310"/>
      <c r="I6019" s="310"/>
    </row>
    <row r="6020">
      <c r="A6020" s="310"/>
      <c r="B6020" s="310"/>
      <c r="C6020" s="310"/>
      <c r="D6020" s="310"/>
      <c r="E6020" s="310"/>
      <c r="F6020" s="310"/>
      <c r="G6020" s="310"/>
      <c r="H6020" s="310"/>
      <c r="I6020" s="310"/>
    </row>
    <row r="6021">
      <c r="A6021" s="310"/>
      <c r="B6021" s="310"/>
      <c r="C6021" s="310"/>
      <c r="D6021" s="310"/>
      <c r="E6021" s="310"/>
      <c r="F6021" s="310"/>
      <c r="G6021" s="310"/>
      <c r="H6021" s="310"/>
      <c r="I6021" s="310"/>
    </row>
    <row r="6022">
      <c r="A6022" s="310"/>
      <c r="B6022" s="310"/>
      <c r="C6022" s="310"/>
      <c r="D6022" s="310"/>
      <c r="E6022" s="310"/>
      <c r="F6022" s="310"/>
      <c r="G6022" s="310"/>
      <c r="H6022" s="310"/>
      <c r="I6022" s="310"/>
    </row>
    <row r="6023">
      <c r="A6023" s="310"/>
      <c r="B6023" s="310"/>
      <c r="C6023" s="310"/>
      <c r="D6023" s="310"/>
      <c r="E6023" s="310"/>
      <c r="F6023" s="310"/>
      <c r="G6023" s="310"/>
      <c r="H6023" s="310"/>
      <c r="I6023" s="310"/>
    </row>
    <row r="6024">
      <c r="A6024" s="310"/>
      <c r="B6024" s="310"/>
      <c r="C6024" s="310"/>
      <c r="D6024" s="310"/>
      <c r="E6024" s="310"/>
      <c r="F6024" s="310"/>
      <c r="G6024" s="310"/>
      <c r="H6024" s="310"/>
      <c r="I6024" s="310"/>
    </row>
    <row r="6025">
      <c r="A6025" s="310"/>
      <c r="B6025" s="310"/>
      <c r="C6025" s="310"/>
      <c r="D6025" s="310"/>
      <c r="E6025" s="310"/>
      <c r="F6025" s="310"/>
      <c r="G6025" s="310"/>
      <c r="H6025" s="310"/>
      <c r="I6025" s="310"/>
    </row>
    <row r="6026">
      <c r="A6026" s="310"/>
      <c r="B6026" s="310"/>
      <c r="C6026" s="310"/>
      <c r="D6026" s="310"/>
      <c r="E6026" s="310"/>
      <c r="F6026" s="310"/>
      <c r="G6026" s="310"/>
      <c r="H6026" s="310"/>
      <c r="I6026" s="310"/>
    </row>
    <row r="6027">
      <c r="A6027" s="310"/>
      <c r="B6027" s="310"/>
      <c r="C6027" s="310"/>
      <c r="D6027" s="310"/>
      <c r="E6027" s="310"/>
      <c r="F6027" s="310"/>
      <c r="G6027" s="310"/>
      <c r="H6027" s="310"/>
      <c r="I6027" s="310"/>
    </row>
    <row r="6028">
      <c r="A6028" s="310"/>
      <c r="B6028" s="310"/>
      <c r="C6028" s="310"/>
      <c r="D6028" s="310"/>
      <c r="E6028" s="310"/>
      <c r="F6028" s="310"/>
      <c r="G6028" s="310"/>
      <c r="H6028" s="310"/>
      <c r="I6028" s="310"/>
    </row>
    <row r="6029">
      <c r="A6029" s="310"/>
      <c r="B6029" s="310"/>
      <c r="C6029" s="310"/>
      <c r="D6029" s="310"/>
      <c r="E6029" s="310"/>
      <c r="F6029" s="310"/>
      <c r="G6029" s="310"/>
      <c r="H6029" s="310"/>
      <c r="I6029" s="310"/>
    </row>
    <row r="6030">
      <c r="A6030" s="310"/>
      <c r="B6030" s="310"/>
      <c r="C6030" s="310"/>
      <c r="D6030" s="310"/>
      <c r="E6030" s="310"/>
      <c r="F6030" s="310"/>
      <c r="G6030" s="310"/>
      <c r="H6030" s="310"/>
      <c r="I6030" s="310"/>
    </row>
    <row r="6031">
      <c r="A6031" s="310"/>
      <c r="B6031" s="310"/>
      <c r="C6031" s="310"/>
      <c r="D6031" s="310"/>
      <c r="E6031" s="310"/>
      <c r="F6031" s="310"/>
      <c r="G6031" s="310"/>
      <c r="H6031" s="310"/>
      <c r="I6031" s="310"/>
    </row>
    <row r="6032">
      <c r="A6032" s="310"/>
      <c r="B6032" s="310"/>
      <c r="C6032" s="310"/>
      <c r="D6032" s="310"/>
      <c r="E6032" s="310"/>
      <c r="F6032" s="310"/>
      <c r="G6032" s="310"/>
      <c r="H6032" s="310"/>
      <c r="I6032" s="310"/>
    </row>
    <row r="6033">
      <c r="A6033" s="310"/>
      <c r="B6033" s="310"/>
      <c r="C6033" s="310"/>
      <c r="D6033" s="310"/>
      <c r="E6033" s="310"/>
      <c r="F6033" s="310"/>
      <c r="G6033" s="310"/>
      <c r="H6033" s="310"/>
      <c r="I6033" s="310"/>
    </row>
    <row r="6034">
      <c r="A6034" s="310"/>
      <c r="B6034" s="310"/>
      <c r="C6034" s="310"/>
      <c r="D6034" s="310"/>
      <c r="E6034" s="310"/>
      <c r="F6034" s="310"/>
      <c r="G6034" s="310"/>
      <c r="H6034" s="310"/>
      <c r="I6034" s="310"/>
    </row>
    <row r="6035">
      <c r="A6035" s="310"/>
      <c r="B6035" s="310"/>
      <c r="C6035" s="310"/>
      <c r="D6035" s="310"/>
      <c r="E6035" s="310"/>
      <c r="F6035" s="310"/>
      <c r="G6035" s="310"/>
      <c r="H6035" s="310"/>
      <c r="I6035" s="310"/>
    </row>
    <row r="6036">
      <c r="A6036" s="310"/>
      <c r="B6036" s="310"/>
      <c r="C6036" s="310"/>
      <c r="D6036" s="310"/>
      <c r="E6036" s="310"/>
      <c r="F6036" s="310"/>
      <c r="G6036" s="310"/>
      <c r="H6036" s="310"/>
      <c r="I6036" s="310"/>
    </row>
    <row r="6037">
      <c r="A6037" s="310"/>
      <c r="B6037" s="310"/>
      <c r="C6037" s="310"/>
      <c r="D6037" s="310"/>
      <c r="E6037" s="310"/>
      <c r="F6037" s="310"/>
      <c r="G6037" s="310"/>
      <c r="H6037" s="310"/>
      <c r="I6037" s="310"/>
    </row>
    <row r="6038">
      <c r="A6038" s="310"/>
      <c r="B6038" s="310"/>
      <c r="C6038" s="310"/>
      <c r="D6038" s="310"/>
      <c r="E6038" s="310"/>
      <c r="F6038" s="310"/>
      <c r="G6038" s="310"/>
      <c r="H6038" s="310"/>
      <c r="I6038" s="310"/>
    </row>
    <row r="6039">
      <c r="A6039" s="310"/>
      <c r="B6039" s="310"/>
      <c r="C6039" s="310"/>
      <c r="D6039" s="310"/>
      <c r="E6039" s="310"/>
      <c r="F6039" s="310"/>
      <c r="G6039" s="310"/>
      <c r="H6039" s="310"/>
      <c r="I6039" s="310"/>
    </row>
    <row r="6040">
      <c r="A6040" s="310"/>
      <c r="B6040" s="310"/>
      <c r="C6040" s="310"/>
      <c r="D6040" s="310"/>
      <c r="E6040" s="310"/>
      <c r="F6040" s="310"/>
      <c r="G6040" s="310"/>
      <c r="H6040" s="310"/>
      <c r="I6040" s="310"/>
    </row>
    <row r="6041">
      <c r="A6041" s="310"/>
      <c r="B6041" s="310"/>
      <c r="C6041" s="310"/>
      <c r="D6041" s="310"/>
      <c r="E6041" s="310"/>
      <c r="F6041" s="310"/>
      <c r="G6041" s="310"/>
      <c r="H6041" s="310"/>
      <c r="I6041" s="310"/>
    </row>
    <row r="6042">
      <c r="A6042" s="310"/>
      <c r="B6042" s="310"/>
      <c r="C6042" s="310"/>
      <c r="D6042" s="310"/>
      <c r="E6042" s="310"/>
      <c r="F6042" s="310"/>
      <c r="G6042" s="310"/>
      <c r="H6042" s="310"/>
      <c r="I6042" s="310"/>
    </row>
    <row r="6043">
      <c r="A6043" s="310"/>
      <c r="B6043" s="310"/>
      <c r="C6043" s="310"/>
      <c r="D6043" s="310"/>
      <c r="E6043" s="310"/>
      <c r="F6043" s="310"/>
      <c r="G6043" s="310"/>
      <c r="H6043" s="310"/>
      <c r="I6043" s="310"/>
    </row>
    <row r="6044">
      <c r="A6044" s="310"/>
      <c r="B6044" s="310"/>
      <c r="C6044" s="310"/>
      <c r="D6044" s="310"/>
      <c r="E6044" s="310"/>
      <c r="F6044" s="310"/>
      <c r="G6044" s="310"/>
      <c r="H6044" s="310"/>
      <c r="I6044" s="310"/>
    </row>
    <row r="6045">
      <c r="A6045" s="310"/>
      <c r="B6045" s="310"/>
      <c r="C6045" s="310"/>
      <c r="D6045" s="310"/>
      <c r="E6045" s="310"/>
      <c r="F6045" s="310"/>
      <c r="G6045" s="310"/>
      <c r="H6045" s="310"/>
      <c r="I6045" s="310"/>
    </row>
    <row r="6046">
      <c r="A6046" s="310"/>
      <c r="B6046" s="310"/>
      <c r="C6046" s="310"/>
      <c r="D6046" s="310"/>
      <c r="E6046" s="310"/>
      <c r="F6046" s="310"/>
      <c r="G6046" s="310"/>
      <c r="H6046" s="310"/>
      <c r="I6046" s="310"/>
    </row>
    <row r="6047">
      <c r="A6047" s="310"/>
      <c r="B6047" s="310"/>
      <c r="C6047" s="310"/>
      <c r="D6047" s="310"/>
      <c r="E6047" s="310"/>
      <c r="F6047" s="310"/>
      <c r="G6047" s="310"/>
      <c r="H6047" s="310"/>
      <c r="I6047" s="310"/>
    </row>
    <row r="6048">
      <c r="A6048" s="310"/>
      <c r="B6048" s="310"/>
      <c r="C6048" s="310"/>
      <c r="D6048" s="310"/>
      <c r="E6048" s="310"/>
      <c r="F6048" s="310"/>
      <c r="G6048" s="310"/>
      <c r="H6048" s="310"/>
      <c r="I6048" s="310"/>
    </row>
    <row r="6049">
      <c r="A6049" s="310"/>
      <c r="B6049" s="310"/>
      <c r="C6049" s="310"/>
      <c r="D6049" s="310"/>
      <c r="E6049" s="310"/>
      <c r="F6049" s="310"/>
      <c r="G6049" s="310"/>
      <c r="H6049" s="310"/>
      <c r="I6049" s="310"/>
    </row>
    <row r="6050">
      <c r="A6050" s="310"/>
      <c r="B6050" s="310"/>
      <c r="C6050" s="310"/>
      <c r="D6050" s="310"/>
      <c r="E6050" s="310"/>
      <c r="F6050" s="310"/>
      <c r="G6050" s="310"/>
      <c r="H6050" s="310"/>
      <c r="I6050" s="310"/>
    </row>
    <row r="6051">
      <c r="A6051" s="310"/>
      <c r="B6051" s="310"/>
      <c r="C6051" s="310"/>
      <c r="D6051" s="310"/>
      <c r="E6051" s="310"/>
      <c r="F6051" s="310"/>
      <c r="G6051" s="310"/>
      <c r="H6051" s="310"/>
      <c r="I6051" s="310"/>
    </row>
    <row r="6052">
      <c r="A6052" s="310"/>
      <c r="B6052" s="310"/>
      <c r="C6052" s="310"/>
      <c r="D6052" s="310"/>
      <c r="E6052" s="310"/>
      <c r="F6052" s="310"/>
      <c r="G6052" s="310"/>
      <c r="H6052" s="310"/>
      <c r="I6052" s="310"/>
    </row>
    <row r="6053">
      <c r="A6053" s="310"/>
      <c r="B6053" s="310"/>
      <c r="C6053" s="310"/>
      <c r="D6053" s="310"/>
      <c r="E6053" s="310"/>
      <c r="F6053" s="310"/>
      <c r="G6053" s="310"/>
      <c r="H6053" s="310"/>
      <c r="I6053" s="310"/>
    </row>
    <row r="6054">
      <c r="A6054" s="310"/>
      <c r="B6054" s="310"/>
      <c r="C6054" s="310"/>
      <c r="D6054" s="310"/>
      <c r="E6054" s="310"/>
      <c r="F6054" s="310"/>
      <c r="G6054" s="310"/>
      <c r="H6054" s="310"/>
      <c r="I6054" s="310"/>
    </row>
    <row r="6055">
      <c r="A6055" s="310"/>
      <c r="B6055" s="310"/>
      <c r="C6055" s="310"/>
      <c r="D6055" s="310"/>
      <c r="E6055" s="310"/>
      <c r="F6055" s="310"/>
      <c r="G6055" s="310"/>
      <c r="H6055" s="310"/>
      <c r="I6055" s="310"/>
    </row>
    <row r="6056">
      <c r="A6056" s="310"/>
      <c r="B6056" s="310"/>
      <c r="C6056" s="310"/>
      <c r="D6056" s="310"/>
      <c r="E6056" s="310"/>
      <c r="F6056" s="310"/>
      <c r="G6056" s="310"/>
      <c r="H6056" s="310"/>
      <c r="I6056" s="310"/>
    </row>
    <row r="6057">
      <c r="A6057" s="310"/>
      <c r="B6057" s="310"/>
      <c r="C6057" s="310"/>
      <c r="D6057" s="310"/>
      <c r="E6057" s="310"/>
      <c r="F6057" s="310"/>
      <c r="G6057" s="310"/>
      <c r="H6057" s="310"/>
      <c r="I6057" s="310"/>
    </row>
    <row r="6058">
      <c r="A6058" s="310"/>
      <c r="B6058" s="310"/>
      <c r="C6058" s="310"/>
      <c r="D6058" s="310"/>
      <c r="E6058" s="310"/>
      <c r="F6058" s="310"/>
      <c r="G6058" s="310"/>
      <c r="H6058" s="310"/>
      <c r="I6058" s="310"/>
    </row>
    <row r="6059">
      <c r="A6059" s="310"/>
      <c r="B6059" s="310"/>
      <c r="C6059" s="310"/>
      <c r="D6059" s="310"/>
      <c r="E6059" s="310"/>
      <c r="F6059" s="310"/>
      <c r="G6059" s="310"/>
      <c r="H6059" s="310"/>
      <c r="I6059" s="310"/>
    </row>
    <row r="6060">
      <c r="A6060" s="310"/>
      <c r="B6060" s="310"/>
      <c r="C6060" s="310"/>
      <c r="D6060" s="310"/>
      <c r="E6060" s="310"/>
      <c r="F6060" s="310"/>
      <c r="G6060" s="310"/>
      <c r="H6060" s="310"/>
      <c r="I6060" s="310"/>
    </row>
    <row r="6061">
      <c r="A6061" s="310"/>
      <c r="B6061" s="310"/>
      <c r="C6061" s="310"/>
      <c r="D6061" s="310"/>
      <c r="E6061" s="310"/>
      <c r="F6061" s="310"/>
      <c r="G6061" s="310"/>
      <c r="H6061" s="310"/>
      <c r="I6061" s="310"/>
    </row>
    <row r="6062">
      <c r="A6062" s="310"/>
      <c r="B6062" s="310"/>
      <c r="C6062" s="310"/>
      <c r="D6062" s="310"/>
      <c r="E6062" s="310"/>
      <c r="F6062" s="310"/>
      <c r="G6062" s="310"/>
      <c r="H6062" s="310"/>
      <c r="I6062" s="310"/>
    </row>
    <row r="6063">
      <c r="A6063" s="310"/>
      <c r="B6063" s="310"/>
      <c r="C6063" s="310"/>
      <c r="D6063" s="310"/>
      <c r="E6063" s="310"/>
      <c r="F6063" s="310"/>
      <c r="G6063" s="310"/>
      <c r="H6063" s="310"/>
      <c r="I6063" s="310"/>
    </row>
    <row r="6064">
      <c r="A6064" s="310"/>
      <c r="B6064" s="310"/>
      <c r="C6064" s="310"/>
      <c r="D6064" s="310"/>
      <c r="E6064" s="310"/>
      <c r="F6064" s="310"/>
      <c r="G6064" s="310"/>
      <c r="H6064" s="310"/>
      <c r="I6064" s="310"/>
    </row>
    <row r="6065">
      <c r="A6065" s="310"/>
      <c r="B6065" s="310"/>
      <c r="C6065" s="310"/>
      <c r="D6065" s="310"/>
      <c r="E6065" s="310"/>
      <c r="F6065" s="310"/>
      <c r="G6065" s="310"/>
      <c r="H6065" s="310"/>
      <c r="I6065" s="310"/>
    </row>
    <row r="6066">
      <c r="A6066" s="310"/>
      <c r="B6066" s="310"/>
      <c r="C6066" s="310"/>
      <c r="D6066" s="310"/>
      <c r="E6066" s="310"/>
      <c r="F6066" s="310"/>
      <c r="G6066" s="310"/>
      <c r="H6066" s="310"/>
      <c r="I6066" s="310"/>
    </row>
    <row r="6067">
      <c r="A6067" s="310"/>
      <c r="B6067" s="310"/>
      <c r="C6067" s="310"/>
      <c r="D6067" s="310"/>
      <c r="E6067" s="310"/>
      <c r="F6067" s="310"/>
      <c r="G6067" s="310"/>
      <c r="H6067" s="310"/>
      <c r="I6067" s="310"/>
    </row>
    <row r="6068">
      <c r="A6068" s="310"/>
      <c r="B6068" s="310"/>
      <c r="C6068" s="310"/>
      <c r="D6068" s="310"/>
      <c r="E6068" s="310"/>
      <c r="F6068" s="310"/>
      <c r="G6068" s="310"/>
      <c r="H6068" s="310"/>
      <c r="I6068" s="310"/>
    </row>
    <row r="6069">
      <c r="A6069" s="310"/>
      <c r="B6069" s="310"/>
      <c r="C6069" s="310"/>
      <c r="D6069" s="310"/>
      <c r="E6069" s="310"/>
      <c r="F6069" s="310"/>
      <c r="G6069" s="310"/>
      <c r="H6069" s="310"/>
      <c r="I6069" s="310"/>
    </row>
    <row r="6070">
      <c r="A6070" s="310"/>
      <c r="B6070" s="310"/>
      <c r="C6070" s="310"/>
      <c r="D6070" s="310"/>
      <c r="E6070" s="310"/>
      <c r="F6070" s="310"/>
      <c r="G6070" s="310"/>
      <c r="H6070" s="310"/>
      <c r="I6070" s="310"/>
    </row>
    <row r="6071">
      <c r="A6071" s="310"/>
      <c r="B6071" s="310"/>
      <c r="C6071" s="310"/>
      <c r="D6071" s="310"/>
      <c r="E6071" s="310"/>
      <c r="F6071" s="310"/>
      <c r="G6071" s="310"/>
      <c r="H6071" s="310"/>
      <c r="I6071" s="310"/>
    </row>
    <row r="6072">
      <c r="A6072" s="310"/>
      <c r="B6072" s="310"/>
      <c r="C6072" s="310"/>
      <c r="D6072" s="310"/>
      <c r="E6072" s="310"/>
      <c r="F6072" s="310"/>
      <c r="G6072" s="310"/>
      <c r="H6072" s="310"/>
      <c r="I6072" s="310"/>
    </row>
    <row r="6073">
      <c r="A6073" s="310"/>
      <c r="B6073" s="310"/>
      <c r="C6073" s="310"/>
      <c r="D6073" s="310"/>
      <c r="E6073" s="310"/>
      <c r="F6073" s="310"/>
      <c r="G6073" s="310"/>
      <c r="H6073" s="310"/>
      <c r="I6073" s="310"/>
    </row>
    <row r="6074">
      <c r="A6074" s="310"/>
      <c r="B6074" s="310"/>
      <c r="C6074" s="310"/>
      <c r="D6074" s="310"/>
      <c r="E6074" s="310"/>
      <c r="F6074" s="310"/>
      <c r="G6074" s="310"/>
      <c r="H6074" s="310"/>
      <c r="I6074" s="310"/>
    </row>
    <row r="6075">
      <c r="A6075" s="310"/>
      <c r="B6075" s="310"/>
      <c r="C6075" s="310"/>
      <c r="D6075" s="310"/>
      <c r="E6075" s="310"/>
      <c r="F6075" s="310"/>
      <c r="G6075" s="310"/>
      <c r="H6075" s="310"/>
      <c r="I6075" s="310"/>
    </row>
    <row r="6076">
      <c r="A6076" s="310"/>
      <c r="B6076" s="310"/>
      <c r="C6076" s="310"/>
      <c r="D6076" s="310"/>
      <c r="E6076" s="310"/>
      <c r="F6076" s="310"/>
      <c r="G6076" s="310"/>
      <c r="H6076" s="310"/>
      <c r="I6076" s="310"/>
    </row>
    <row r="6077">
      <c r="A6077" s="310"/>
      <c r="B6077" s="310"/>
      <c r="C6077" s="310"/>
      <c r="D6077" s="310"/>
      <c r="E6077" s="310"/>
      <c r="F6077" s="310"/>
      <c r="G6077" s="310"/>
      <c r="H6077" s="310"/>
      <c r="I6077" s="310"/>
    </row>
    <row r="6078">
      <c r="A6078" s="310"/>
      <c r="B6078" s="310"/>
      <c r="C6078" s="310"/>
      <c r="D6078" s="310"/>
      <c r="E6078" s="310"/>
      <c r="F6078" s="310"/>
      <c r="G6078" s="310"/>
      <c r="H6078" s="310"/>
      <c r="I6078" s="310"/>
    </row>
    <row r="6079">
      <c r="A6079" s="310"/>
      <c r="B6079" s="310"/>
      <c r="C6079" s="310"/>
      <c r="D6079" s="310"/>
      <c r="E6079" s="310"/>
      <c r="F6079" s="310"/>
      <c r="G6079" s="310"/>
      <c r="H6079" s="310"/>
      <c r="I6079" s="310"/>
    </row>
    <row r="6080">
      <c r="A6080" s="310"/>
      <c r="B6080" s="310"/>
      <c r="C6080" s="310"/>
      <c r="D6080" s="310"/>
      <c r="E6080" s="310"/>
      <c r="F6080" s="310"/>
      <c r="G6080" s="310"/>
      <c r="H6080" s="310"/>
      <c r="I6080" s="310"/>
    </row>
    <row r="6081">
      <c r="A6081" s="310"/>
      <c r="B6081" s="310"/>
      <c r="C6081" s="310"/>
      <c r="D6081" s="310"/>
      <c r="E6081" s="310"/>
      <c r="F6081" s="310"/>
      <c r="G6081" s="310"/>
      <c r="H6081" s="310"/>
      <c r="I6081" s="310"/>
    </row>
    <row r="6082">
      <c r="A6082" s="310"/>
      <c r="B6082" s="310"/>
      <c r="C6082" s="310"/>
      <c r="D6082" s="310"/>
      <c r="E6082" s="310"/>
      <c r="F6082" s="310"/>
      <c r="G6082" s="310"/>
      <c r="H6082" s="310"/>
      <c r="I6082" s="310"/>
    </row>
    <row r="6083">
      <c r="A6083" s="310"/>
      <c r="B6083" s="310"/>
      <c r="C6083" s="310"/>
      <c r="D6083" s="310"/>
      <c r="E6083" s="310"/>
      <c r="F6083" s="310"/>
      <c r="G6083" s="310"/>
      <c r="H6083" s="310"/>
      <c r="I6083" s="310"/>
    </row>
    <row r="6084">
      <c r="A6084" s="310"/>
      <c r="B6084" s="310"/>
      <c r="C6084" s="310"/>
      <c r="D6084" s="310"/>
      <c r="E6084" s="310"/>
      <c r="F6084" s="310"/>
      <c r="G6084" s="310"/>
      <c r="H6084" s="310"/>
      <c r="I6084" s="310"/>
    </row>
    <row r="6085">
      <c r="A6085" s="310"/>
      <c r="B6085" s="310"/>
      <c r="C6085" s="310"/>
      <c r="D6085" s="310"/>
      <c r="E6085" s="310"/>
      <c r="F6085" s="310"/>
      <c r="G6085" s="310"/>
      <c r="H6085" s="310"/>
      <c r="I6085" s="310"/>
    </row>
    <row r="6086">
      <c r="A6086" s="310"/>
      <c r="B6086" s="310"/>
      <c r="C6086" s="310"/>
      <c r="D6086" s="310"/>
      <c r="E6086" s="310"/>
      <c r="F6086" s="310"/>
      <c r="G6086" s="310"/>
      <c r="H6086" s="310"/>
      <c r="I6086" s="310"/>
    </row>
    <row r="6087">
      <c r="A6087" s="310"/>
      <c r="B6087" s="310"/>
      <c r="C6087" s="310"/>
      <c r="D6087" s="310"/>
      <c r="E6087" s="310"/>
      <c r="F6087" s="310"/>
      <c r="G6087" s="310"/>
      <c r="H6087" s="310"/>
      <c r="I6087" s="310"/>
    </row>
    <row r="6088">
      <c r="A6088" s="310"/>
      <c r="B6088" s="310"/>
      <c r="C6088" s="310"/>
      <c r="D6088" s="310"/>
      <c r="E6088" s="310"/>
      <c r="F6088" s="310"/>
      <c r="G6088" s="310"/>
      <c r="H6088" s="310"/>
      <c r="I6088" s="310"/>
    </row>
    <row r="6089">
      <c r="A6089" s="310"/>
      <c r="B6089" s="310"/>
      <c r="C6089" s="310"/>
      <c r="D6089" s="310"/>
      <c r="E6089" s="310"/>
      <c r="F6089" s="310"/>
      <c r="G6089" s="310"/>
      <c r="H6089" s="310"/>
      <c r="I6089" s="310"/>
    </row>
    <row r="6090">
      <c r="A6090" s="310"/>
      <c r="B6090" s="310"/>
      <c r="C6090" s="310"/>
      <c r="D6090" s="310"/>
      <c r="E6090" s="310"/>
      <c r="F6090" s="310"/>
      <c r="G6090" s="310"/>
      <c r="H6090" s="310"/>
      <c r="I6090" s="310"/>
    </row>
    <row r="6091">
      <c r="A6091" s="310"/>
      <c r="B6091" s="310"/>
      <c r="C6091" s="310"/>
      <c r="D6091" s="310"/>
      <c r="E6091" s="310"/>
      <c r="F6091" s="310"/>
      <c r="G6091" s="310"/>
      <c r="H6091" s="310"/>
      <c r="I6091" s="310"/>
    </row>
    <row r="6092">
      <c r="A6092" s="310"/>
      <c r="B6092" s="310"/>
      <c r="C6092" s="310"/>
      <c r="D6092" s="310"/>
      <c r="E6092" s="310"/>
      <c r="F6092" s="310"/>
      <c r="G6092" s="310"/>
      <c r="H6092" s="310"/>
      <c r="I6092" s="310"/>
    </row>
    <row r="6093">
      <c r="A6093" s="310"/>
      <c r="B6093" s="310"/>
      <c r="C6093" s="310"/>
      <c r="D6093" s="310"/>
      <c r="E6093" s="310"/>
      <c r="F6093" s="310"/>
      <c r="G6093" s="310"/>
      <c r="H6093" s="310"/>
      <c r="I6093" s="310"/>
    </row>
    <row r="6094">
      <c r="A6094" s="310"/>
      <c r="B6094" s="310"/>
      <c r="C6094" s="310"/>
      <c r="D6094" s="310"/>
      <c r="E6094" s="310"/>
      <c r="F6094" s="310"/>
      <c r="G6094" s="310"/>
      <c r="H6094" s="310"/>
      <c r="I6094" s="310"/>
    </row>
    <row r="6095">
      <c r="A6095" s="310"/>
      <c r="B6095" s="310"/>
      <c r="C6095" s="310"/>
      <c r="D6095" s="310"/>
      <c r="E6095" s="310"/>
      <c r="F6095" s="310"/>
      <c r="G6095" s="310"/>
      <c r="H6095" s="310"/>
      <c r="I6095" s="310"/>
    </row>
    <row r="6096">
      <c r="A6096" s="310"/>
      <c r="B6096" s="310"/>
      <c r="C6096" s="310"/>
      <c r="D6096" s="310"/>
      <c r="E6096" s="310"/>
      <c r="F6096" s="310"/>
      <c r="G6096" s="310"/>
      <c r="H6096" s="310"/>
      <c r="I6096" s="310"/>
    </row>
    <row r="6097">
      <c r="A6097" s="310"/>
      <c r="B6097" s="310"/>
      <c r="C6097" s="310"/>
      <c r="D6097" s="310"/>
      <c r="E6097" s="310"/>
      <c r="F6097" s="310"/>
      <c r="G6097" s="310"/>
      <c r="H6097" s="310"/>
      <c r="I6097" s="310"/>
    </row>
    <row r="6098">
      <c r="A6098" s="310"/>
      <c r="B6098" s="310"/>
      <c r="C6098" s="310"/>
      <c r="D6098" s="310"/>
      <c r="E6098" s="310"/>
      <c r="F6098" s="310"/>
      <c r="G6098" s="310"/>
      <c r="H6098" s="310"/>
      <c r="I6098" s="310"/>
    </row>
    <row r="6099">
      <c r="A6099" s="310"/>
      <c r="B6099" s="310"/>
      <c r="C6099" s="310"/>
      <c r="D6099" s="310"/>
      <c r="E6099" s="310"/>
      <c r="F6099" s="310"/>
      <c r="G6099" s="310"/>
      <c r="H6099" s="310"/>
      <c r="I6099" s="310"/>
    </row>
    <row r="6100">
      <c r="A6100" s="310"/>
      <c r="B6100" s="310"/>
      <c r="C6100" s="310"/>
      <c r="D6100" s="310"/>
      <c r="E6100" s="310"/>
      <c r="F6100" s="310"/>
      <c r="G6100" s="310"/>
      <c r="H6100" s="310"/>
      <c r="I6100" s="310"/>
    </row>
    <row r="6101">
      <c r="A6101" s="310"/>
      <c r="B6101" s="310"/>
      <c r="C6101" s="310"/>
      <c r="D6101" s="310"/>
      <c r="E6101" s="310"/>
      <c r="F6101" s="310"/>
      <c r="G6101" s="310"/>
      <c r="H6101" s="310"/>
      <c r="I6101" s="310"/>
    </row>
    <row r="6102">
      <c r="A6102" s="310"/>
      <c r="B6102" s="310"/>
      <c r="C6102" s="310"/>
      <c r="D6102" s="310"/>
      <c r="E6102" s="310"/>
      <c r="F6102" s="310"/>
      <c r="G6102" s="310"/>
      <c r="H6102" s="310"/>
      <c r="I6102" s="310"/>
    </row>
    <row r="6103">
      <c r="A6103" s="310"/>
      <c r="B6103" s="310"/>
      <c r="C6103" s="310"/>
      <c r="D6103" s="310"/>
      <c r="E6103" s="310"/>
      <c r="F6103" s="310"/>
      <c r="G6103" s="310"/>
      <c r="H6103" s="310"/>
      <c r="I6103" s="310"/>
    </row>
    <row r="6104">
      <c r="A6104" s="310"/>
      <c r="B6104" s="310"/>
      <c r="C6104" s="310"/>
      <c r="D6104" s="310"/>
      <c r="E6104" s="310"/>
      <c r="F6104" s="310"/>
      <c r="G6104" s="310"/>
      <c r="H6104" s="310"/>
      <c r="I6104" s="310"/>
    </row>
    <row r="6105">
      <c r="A6105" s="310"/>
      <c r="B6105" s="310"/>
      <c r="C6105" s="310"/>
      <c r="D6105" s="310"/>
      <c r="E6105" s="310"/>
      <c r="F6105" s="310"/>
      <c r="G6105" s="310"/>
      <c r="H6105" s="310"/>
      <c r="I6105" s="310"/>
    </row>
    <row r="6106">
      <c r="A6106" s="310"/>
      <c r="B6106" s="310"/>
      <c r="C6106" s="310"/>
      <c r="D6106" s="310"/>
      <c r="E6106" s="310"/>
      <c r="F6106" s="310"/>
      <c r="G6106" s="310"/>
      <c r="H6106" s="310"/>
      <c r="I6106" s="310"/>
    </row>
    <row r="6107">
      <c r="A6107" s="310"/>
      <c r="B6107" s="310"/>
      <c r="C6107" s="310"/>
      <c r="D6107" s="310"/>
      <c r="E6107" s="310"/>
      <c r="F6107" s="310"/>
      <c r="G6107" s="310"/>
      <c r="H6107" s="310"/>
      <c r="I6107" s="310"/>
    </row>
    <row r="6108">
      <c r="A6108" s="310"/>
      <c r="B6108" s="310"/>
      <c r="C6108" s="310"/>
      <c r="D6108" s="310"/>
      <c r="E6108" s="310"/>
      <c r="F6108" s="310"/>
      <c r="G6108" s="310"/>
      <c r="H6108" s="310"/>
      <c r="I6108" s="310"/>
    </row>
    <row r="6109">
      <c r="A6109" s="310"/>
      <c r="B6109" s="310"/>
      <c r="C6109" s="310"/>
      <c r="D6109" s="310"/>
      <c r="E6109" s="310"/>
      <c r="F6109" s="310"/>
      <c r="G6109" s="310"/>
      <c r="H6109" s="310"/>
      <c r="I6109" s="310"/>
    </row>
    <row r="6110">
      <c r="A6110" s="310"/>
      <c r="B6110" s="310"/>
      <c r="C6110" s="310"/>
      <c r="D6110" s="310"/>
      <c r="E6110" s="310"/>
      <c r="F6110" s="310"/>
      <c r="G6110" s="310"/>
      <c r="H6110" s="310"/>
      <c r="I6110" s="310"/>
    </row>
    <row r="6111">
      <c r="A6111" s="310"/>
      <c r="B6111" s="310"/>
      <c r="C6111" s="310"/>
      <c r="D6111" s="310"/>
      <c r="E6111" s="310"/>
      <c r="F6111" s="310"/>
      <c r="G6111" s="310"/>
      <c r="H6111" s="310"/>
      <c r="I6111" s="310"/>
    </row>
    <row r="6112">
      <c r="A6112" s="310"/>
      <c r="B6112" s="310"/>
      <c r="C6112" s="310"/>
      <c r="D6112" s="310"/>
      <c r="E6112" s="310"/>
      <c r="F6112" s="310"/>
      <c r="G6112" s="310"/>
      <c r="H6112" s="310"/>
      <c r="I6112" s="310"/>
    </row>
    <row r="6113">
      <c r="A6113" s="310"/>
      <c r="B6113" s="310"/>
      <c r="C6113" s="310"/>
      <c r="D6113" s="310"/>
      <c r="E6113" s="310"/>
      <c r="F6113" s="310"/>
      <c r="G6113" s="310"/>
      <c r="H6113" s="310"/>
      <c r="I6113" s="310"/>
    </row>
    <row r="6114">
      <c r="A6114" s="310"/>
      <c r="B6114" s="310"/>
      <c r="C6114" s="310"/>
      <c r="D6114" s="310"/>
      <c r="E6114" s="310"/>
      <c r="F6114" s="310"/>
      <c r="G6114" s="310"/>
      <c r="H6114" s="310"/>
      <c r="I6114" s="310"/>
    </row>
    <row r="6115">
      <c r="A6115" s="310"/>
      <c r="B6115" s="310"/>
      <c r="C6115" s="310"/>
      <c r="D6115" s="310"/>
      <c r="E6115" s="310"/>
      <c r="F6115" s="310"/>
      <c r="G6115" s="310"/>
      <c r="H6115" s="310"/>
      <c r="I6115" s="310"/>
    </row>
    <row r="6116">
      <c r="A6116" s="310"/>
      <c r="B6116" s="310"/>
      <c r="C6116" s="310"/>
      <c r="D6116" s="310"/>
      <c r="E6116" s="310"/>
      <c r="F6116" s="310"/>
      <c r="G6116" s="310"/>
      <c r="H6116" s="310"/>
      <c r="I6116" s="310"/>
    </row>
    <row r="6117">
      <c r="A6117" s="310"/>
      <c r="B6117" s="310"/>
      <c r="C6117" s="310"/>
      <c r="D6117" s="310"/>
      <c r="E6117" s="310"/>
      <c r="F6117" s="310"/>
      <c r="G6117" s="310"/>
      <c r="H6117" s="310"/>
      <c r="I6117" s="310"/>
    </row>
    <row r="6118">
      <c r="A6118" s="310"/>
      <c r="B6118" s="310"/>
      <c r="C6118" s="310"/>
      <c r="D6118" s="310"/>
      <c r="E6118" s="310"/>
      <c r="F6118" s="310"/>
      <c r="G6118" s="310"/>
      <c r="H6118" s="310"/>
      <c r="I6118" s="310"/>
    </row>
    <row r="6119">
      <c r="A6119" s="310"/>
      <c r="B6119" s="310"/>
      <c r="C6119" s="310"/>
      <c r="D6119" s="310"/>
      <c r="E6119" s="310"/>
      <c r="F6119" s="310"/>
      <c r="G6119" s="310"/>
      <c r="H6119" s="310"/>
      <c r="I6119" s="310"/>
    </row>
    <row r="6120">
      <c r="A6120" s="310"/>
      <c r="B6120" s="310"/>
      <c r="C6120" s="310"/>
      <c r="D6120" s="310"/>
      <c r="E6120" s="310"/>
      <c r="F6120" s="310"/>
      <c r="G6120" s="310"/>
      <c r="H6120" s="310"/>
      <c r="I6120" s="310"/>
    </row>
    <row r="6121">
      <c r="A6121" s="310"/>
      <c r="B6121" s="310"/>
      <c r="C6121" s="310"/>
      <c r="D6121" s="310"/>
      <c r="E6121" s="310"/>
      <c r="F6121" s="310"/>
      <c r="G6121" s="310"/>
      <c r="H6121" s="310"/>
      <c r="I6121" s="310"/>
    </row>
    <row r="6122">
      <c r="A6122" s="310"/>
      <c r="B6122" s="310"/>
      <c r="C6122" s="310"/>
      <c r="D6122" s="310"/>
      <c r="E6122" s="310"/>
      <c r="F6122" s="310"/>
      <c r="G6122" s="310"/>
      <c r="H6122" s="310"/>
      <c r="I6122" s="310"/>
    </row>
    <row r="6123">
      <c r="A6123" s="310"/>
      <c r="B6123" s="310"/>
      <c r="C6123" s="310"/>
      <c r="D6123" s="310"/>
      <c r="E6123" s="310"/>
      <c r="F6123" s="310"/>
      <c r="G6123" s="310"/>
      <c r="H6123" s="310"/>
      <c r="I6123" s="310"/>
    </row>
    <row r="6124">
      <c r="A6124" s="310"/>
      <c r="B6124" s="310"/>
      <c r="C6124" s="310"/>
      <c r="D6124" s="310"/>
      <c r="E6124" s="310"/>
      <c r="F6124" s="310"/>
      <c r="G6124" s="310"/>
      <c r="H6124" s="310"/>
      <c r="I6124" s="310"/>
    </row>
    <row r="6125">
      <c r="A6125" s="310"/>
      <c r="B6125" s="310"/>
      <c r="C6125" s="310"/>
      <c r="D6125" s="310"/>
      <c r="E6125" s="310"/>
      <c r="F6125" s="310"/>
      <c r="G6125" s="310"/>
      <c r="H6125" s="310"/>
      <c r="I6125" s="310"/>
    </row>
    <row r="6126">
      <c r="A6126" s="310"/>
      <c r="B6126" s="310"/>
      <c r="C6126" s="310"/>
      <c r="D6126" s="310"/>
      <c r="E6126" s="310"/>
      <c r="F6126" s="310"/>
      <c r="G6126" s="310"/>
      <c r="H6126" s="310"/>
      <c r="I6126" s="310"/>
    </row>
    <row r="6127">
      <c r="A6127" s="310"/>
      <c r="B6127" s="310"/>
      <c r="C6127" s="310"/>
      <c r="D6127" s="310"/>
      <c r="E6127" s="310"/>
      <c r="F6127" s="310"/>
      <c r="G6127" s="310"/>
      <c r="H6127" s="310"/>
      <c r="I6127" s="310"/>
    </row>
    <row r="6128">
      <c r="A6128" s="310"/>
      <c r="B6128" s="310"/>
      <c r="C6128" s="310"/>
      <c r="D6128" s="310"/>
      <c r="E6128" s="310"/>
      <c r="F6128" s="310"/>
      <c r="G6128" s="310"/>
      <c r="H6128" s="310"/>
      <c r="I6128" s="310"/>
    </row>
    <row r="6129">
      <c r="A6129" s="310"/>
      <c r="B6129" s="310"/>
      <c r="C6129" s="310"/>
      <c r="D6129" s="310"/>
      <c r="E6129" s="310"/>
      <c r="F6129" s="310"/>
      <c r="G6129" s="310"/>
      <c r="H6129" s="310"/>
      <c r="I6129" s="310"/>
    </row>
    <row r="6130">
      <c r="A6130" s="310"/>
      <c r="B6130" s="310"/>
      <c r="C6130" s="310"/>
      <c r="D6130" s="310"/>
      <c r="E6130" s="310"/>
      <c r="F6130" s="310"/>
      <c r="G6130" s="310"/>
      <c r="H6130" s="310"/>
      <c r="I6130" s="310"/>
    </row>
    <row r="6131">
      <c r="A6131" s="310"/>
      <c r="B6131" s="310"/>
      <c r="C6131" s="310"/>
      <c r="D6131" s="310"/>
      <c r="E6131" s="310"/>
      <c r="F6131" s="310"/>
      <c r="G6131" s="310"/>
      <c r="H6131" s="310"/>
      <c r="I6131" s="310"/>
    </row>
    <row r="6132">
      <c r="A6132" s="310"/>
      <c r="B6132" s="310"/>
      <c r="C6132" s="310"/>
      <c r="D6132" s="310"/>
      <c r="E6132" s="310"/>
      <c r="F6132" s="310"/>
      <c r="G6132" s="310"/>
      <c r="H6132" s="310"/>
      <c r="I6132" s="310"/>
    </row>
    <row r="6133">
      <c r="A6133" s="310"/>
      <c r="B6133" s="310"/>
      <c r="C6133" s="310"/>
      <c r="D6133" s="310"/>
      <c r="E6133" s="310"/>
      <c r="F6133" s="310"/>
      <c r="G6133" s="310"/>
      <c r="H6133" s="310"/>
      <c r="I6133" s="310"/>
    </row>
    <row r="6134">
      <c r="A6134" s="310"/>
      <c r="B6134" s="310"/>
      <c r="C6134" s="310"/>
      <c r="D6134" s="310"/>
      <c r="E6134" s="310"/>
      <c r="F6134" s="310"/>
      <c r="G6134" s="310"/>
      <c r="H6134" s="310"/>
      <c r="I6134" s="310"/>
    </row>
    <row r="6135">
      <c r="A6135" s="310"/>
      <c r="B6135" s="310"/>
      <c r="C6135" s="310"/>
      <c r="D6135" s="310"/>
      <c r="E6135" s="310"/>
      <c r="F6135" s="310"/>
      <c r="G6135" s="310"/>
      <c r="H6135" s="310"/>
      <c r="I6135" s="310"/>
    </row>
    <row r="6136">
      <c r="A6136" s="310"/>
      <c r="B6136" s="310"/>
      <c r="C6136" s="310"/>
      <c r="D6136" s="310"/>
      <c r="E6136" s="310"/>
      <c r="F6136" s="310"/>
      <c r="G6136" s="310"/>
      <c r="H6136" s="310"/>
      <c r="I6136" s="310"/>
    </row>
    <row r="6137">
      <c r="A6137" s="310"/>
      <c r="B6137" s="310"/>
      <c r="C6137" s="310"/>
      <c r="D6137" s="310"/>
      <c r="E6137" s="310"/>
      <c r="F6137" s="310"/>
      <c r="G6137" s="310"/>
      <c r="H6137" s="310"/>
      <c r="I6137" s="310"/>
    </row>
    <row r="6138">
      <c r="A6138" s="310"/>
      <c r="B6138" s="310"/>
      <c r="C6138" s="310"/>
      <c r="D6138" s="310"/>
      <c r="E6138" s="310"/>
      <c r="F6138" s="310"/>
      <c r="G6138" s="310"/>
      <c r="H6138" s="310"/>
      <c r="I6138" s="310"/>
    </row>
    <row r="6139">
      <c r="A6139" s="310"/>
      <c r="B6139" s="310"/>
      <c r="C6139" s="310"/>
      <c r="D6139" s="310"/>
      <c r="E6139" s="310"/>
      <c r="F6139" s="310"/>
      <c r="G6139" s="310"/>
      <c r="H6139" s="310"/>
      <c r="I6139" s="310"/>
    </row>
    <row r="6140">
      <c r="A6140" s="310"/>
      <c r="B6140" s="310"/>
      <c r="C6140" s="310"/>
      <c r="D6140" s="310"/>
      <c r="E6140" s="310"/>
      <c r="F6140" s="310"/>
      <c r="G6140" s="310"/>
      <c r="H6140" s="310"/>
      <c r="I6140" s="310"/>
    </row>
    <row r="6141">
      <c r="A6141" s="310"/>
      <c r="B6141" s="310"/>
      <c r="C6141" s="310"/>
      <c r="D6141" s="310"/>
      <c r="E6141" s="310"/>
      <c r="F6141" s="310"/>
      <c r="G6141" s="310"/>
      <c r="H6141" s="310"/>
      <c r="I6141" s="310"/>
    </row>
    <row r="6142">
      <c r="A6142" s="310"/>
      <c r="B6142" s="310"/>
      <c r="C6142" s="310"/>
      <c r="D6142" s="310"/>
      <c r="E6142" s="310"/>
      <c r="F6142" s="310"/>
      <c r="G6142" s="310"/>
      <c r="H6142" s="310"/>
      <c r="I6142" s="310"/>
    </row>
    <row r="6143">
      <c r="A6143" s="310"/>
      <c r="B6143" s="310"/>
      <c r="C6143" s="310"/>
      <c r="D6143" s="310"/>
      <c r="E6143" s="310"/>
      <c r="F6143" s="310"/>
      <c r="G6143" s="310"/>
      <c r="H6143" s="310"/>
      <c r="I6143" s="310"/>
    </row>
    <row r="6144">
      <c r="A6144" s="310"/>
      <c r="B6144" s="310"/>
      <c r="C6144" s="310"/>
      <c r="D6144" s="310"/>
      <c r="E6144" s="310"/>
      <c r="F6144" s="310"/>
      <c r="G6144" s="310"/>
      <c r="H6144" s="310"/>
      <c r="I6144" s="310"/>
    </row>
    <row r="6145">
      <c r="A6145" s="310"/>
      <c r="B6145" s="310"/>
      <c r="C6145" s="310"/>
      <c r="D6145" s="310"/>
      <c r="E6145" s="310"/>
      <c r="F6145" s="310"/>
      <c r="G6145" s="310"/>
      <c r="H6145" s="310"/>
      <c r="I6145" s="310"/>
    </row>
    <row r="6146">
      <c r="A6146" s="310"/>
      <c r="B6146" s="310"/>
      <c r="C6146" s="310"/>
      <c r="D6146" s="310"/>
      <c r="E6146" s="310"/>
      <c r="F6146" s="310"/>
      <c r="G6146" s="310"/>
      <c r="H6146" s="310"/>
      <c r="I6146" s="310"/>
    </row>
    <row r="6147">
      <c r="A6147" s="310"/>
      <c r="B6147" s="310"/>
      <c r="C6147" s="310"/>
      <c r="D6147" s="310"/>
      <c r="E6147" s="310"/>
      <c r="F6147" s="310"/>
      <c r="G6147" s="310"/>
      <c r="H6147" s="310"/>
      <c r="I6147" s="310"/>
    </row>
    <row r="6148">
      <c r="A6148" s="310"/>
      <c r="B6148" s="310"/>
      <c r="C6148" s="310"/>
      <c r="D6148" s="310"/>
      <c r="E6148" s="310"/>
      <c r="F6148" s="310"/>
      <c r="G6148" s="310"/>
      <c r="H6148" s="310"/>
      <c r="I6148" s="310"/>
    </row>
    <row r="6149">
      <c r="A6149" s="310"/>
      <c r="B6149" s="310"/>
      <c r="C6149" s="310"/>
      <c r="D6149" s="310"/>
      <c r="E6149" s="310"/>
      <c r="F6149" s="310"/>
      <c r="G6149" s="310"/>
      <c r="H6149" s="310"/>
      <c r="I6149" s="310"/>
    </row>
    <row r="6150">
      <c r="A6150" s="310"/>
      <c r="B6150" s="310"/>
      <c r="C6150" s="310"/>
      <c r="D6150" s="310"/>
      <c r="E6150" s="310"/>
      <c r="F6150" s="310"/>
      <c r="G6150" s="310"/>
      <c r="H6150" s="310"/>
      <c r="I6150" s="310"/>
    </row>
    <row r="6151">
      <c r="A6151" s="310"/>
      <c r="B6151" s="310"/>
      <c r="C6151" s="310"/>
      <c r="D6151" s="310"/>
      <c r="E6151" s="310"/>
      <c r="F6151" s="310"/>
      <c r="G6151" s="310"/>
      <c r="H6151" s="310"/>
      <c r="I6151" s="310"/>
    </row>
    <row r="6152">
      <c r="A6152" s="310"/>
      <c r="B6152" s="310"/>
      <c r="C6152" s="310"/>
      <c r="D6152" s="310"/>
      <c r="E6152" s="310"/>
      <c r="F6152" s="310"/>
      <c r="G6152" s="310"/>
      <c r="H6152" s="310"/>
      <c r="I6152" s="310"/>
    </row>
    <row r="6153">
      <c r="A6153" s="310"/>
      <c r="B6153" s="310"/>
      <c r="C6153" s="310"/>
      <c r="D6153" s="310"/>
      <c r="E6153" s="310"/>
      <c r="F6153" s="310"/>
      <c r="G6153" s="310"/>
      <c r="H6153" s="310"/>
      <c r="I6153" s="310"/>
    </row>
    <row r="6154">
      <c r="A6154" s="310"/>
      <c r="B6154" s="310"/>
      <c r="C6154" s="310"/>
      <c r="D6154" s="310"/>
      <c r="E6154" s="310"/>
      <c r="F6154" s="310"/>
      <c r="G6154" s="310"/>
      <c r="H6154" s="310"/>
      <c r="I6154" s="310"/>
    </row>
    <row r="6155">
      <c r="A6155" s="310"/>
      <c r="B6155" s="310"/>
      <c r="C6155" s="310"/>
      <c r="D6155" s="310"/>
      <c r="E6155" s="310"/>
      <c r="F6155" s="310"/>
      <c r="G6155" s="310"/>
      <c r="H6155" s="310"/>
      <c r="I6155" s="310"/>
    </row>
    <row r="6156">
      <c r="A6156" s="310"/>
      <c r="B6156" s="310"/>
      <c r="C6156" s="310"/>
      <c r="D6156" s="310"/>
      <c r="E6156" s="310"/>
      <c r="F6156" s="310"/>
      <c r="G6156" s="310"/>
      <c r="H6156" s="310"/>
      <c r="I6156" s="310"/>
    </row>
    <row r="6157">
      <c r="A6157" s="310"/>
      <c r="B6157" s="310"/>
      <c r="C6157" s="310"/>
      <c r="D6157" s="310"/>
      <c r="E6157" s="310"/>
      <c r="F6157" s="310"/>
      <c r="G6157" s="310"/>
      <c r="H6157" s="310"/>
      <c r="I6157" s="310"/>
    </row>
    <row r="6158">
      <c r="A6158" s="310"/>
      <c r="B6158" s="310"/>
      <c r="C6158" s="310"/>
      <c r="D6158" s="310"/>
      <c r="E6158" s="310"/>
      <c r="F6158" s="310"/>
      <c r="G6158" s="310"/>
      <c r="H6158" s="310"/>
      <c r="I6158" s="310"/>
    </row>
    <row r="6159">
      <c r="A6159" s="310"/>
      <c r="B6159" s="310"/>
      <c r="C6159" s="310"/>
      <c r="D6159" s="310"/>
      <c r="E6159" s="310"/>
      <c r="F6159" s="310"/>
      <c r="G6159" s="310"/>
      <c r="H6159" s="310"/>
      <c r="I6159" s="310"/>
    </row>
    <row r="6160">
      <c r="A6160" s="310"/>
      <c r="B6160" s="310"/>
      <c r="C6160" s="310"/>
      <c r="D6160" s="310"/>
      <c r="E6160" s="310"/>
      <c r="F6160" s="310"/>
      <c r="G6160" s="310"/>
      <c r="H6160" s="310"/>
      <c r="I6160" s="310"/>
    </row>
    <row r="6161">
      <c r="A6161" s="310"/>
      <c r="B6161" s="310"/>
      <c r="C6161" s="310"/>
      <c r="D6161" s="310"/>
      <c r="E6161" s="310"/>
      <c r="F6161" s="310"/>
      <c r="G6161" s="310"/>
      <c r="H6161" s="310"/>
      <c r="I6161" s="310"/>
    </row>
    <row r="6162">
      <c r="A6162" s="310"/>
      <c r="B6162" s="310"/>
      <c r="C6162" s="310"/>
      <c r="D6162" s="310"/>
      <c r="E6162" s="310"/>
      <c r="F6162" s="310"/>
      <c r="G6162" s="310"/>
      <c r="H6162" s="310"/>
      <c r="I6162" s="310"/>
    </row>
    <row r="6163">
      <c r="A6163" s="310"/>
      <c r="B6163" s="310"/>
      <c r="C6163" s="310"/>
      <c r="D6163" s="310"/>
      <c r="E6163" s="310"/>
      <c r="F6163" s="310"/>
      <c r="G6163" s="310"/>
      <c r="H6163" s="310"/>
      <c r="I6163" s="310"/>
    </row>
    <row r="6164">
      <c r="A6164" s="310"/>
      <c r="B6164" s="310"/>
      <c r="C6164" s="310"/>
      <c r="D6164" s="310"/>
      <c r="E6164" s="310"/>
      <c r="F6164" s="310"/>
      <c r="G6164" s="310"/>
      <c r="H6164" s="310"/>
      <c r="I6164" s="310"/>
    </row>
    <row r="6165">
      <c r="A6165" s="310"/>
      <c r="B6165" s="310"/>
      <c r="C6165" s="310"/>
      <c r="D6165" s="310"/>
      <c r="E6165" s="310"/>
      <c r="F6165" s="310"/>
      <c r="G6165" s="310"/>
      <c r="H6165" s="310"/>
      <c r="I6165" s="310"/>
    </row>
    <row r="6166">
      <c r="A6166" s="310"/>
      <c r="B6166" s="310"/>
      <c r="C6166" s="310"/>
      <c r="D6166" s="310"/>
      <c r="E6166" s="310"/>
      <c r="F6166" s="310"/>
      <c r="G6166" s="310"/>
      <c r="H6166" s="310"/>
      <c r="I6166" s="310"/>
    </row>
    <row r="6167">
      <c r="A6167" s="310"/>
      <c r="B6167" s="310"/>
      <c r="C6167" s="310"/>
      <c r="D6167" s="310"/>
      <c r="E6167" s="310"/>
      <c r="F6167" s="310"/>
      <c r="G6167" s="310"/>
      <c r="H6167" s="310"/>
      <c r="I6167" s="310"/>
    </row>
    <row r="6168">
      <c r="A6168" s="310"/>
      <c r="B6168" s="310"/>
      <c r="C6168" s="310"/>
      <c r="D6168" s="310"/>
      <c r="E6168" s="310"/>
      <c r="F6168" s="310"/>
      <c r="G6168" s="310"/>
      <c r="H6168" s="310"/>
      <c r="I6168" s="310"/>
    </row>
    <row r="6169">
      <c r="A6169" s="310"/>
      <c r="B6169" s="310"/>
      <c r="C6169" s="310"/>
      <c r="D6169" s="310"/>
      <c r="E6169" s="310"/>
      <c r="F6169" s="310"/>
      <c r="G6169" s="310"/>
      <c r="H6169" s="310"/>
      <c r="I6169" s="310"/>
    </row>
    <row r="6170">
      <c r="A6170" s="310"/>
      <c r="B6170" s="310"/>
      <c r="C6170" s="310"/>
      <c r="D6170" s="310"/>
      <c r="E6170" s="310"/>
      <c r="F6170" s="310"/>
      <c r="G6170" s="310"/>
      <c r="H6170" s="310"/>
      <c r="I6170" s="310"/>
    </row>
    <row r="6171">
      <c r="A6171" s="310"/>
      <c r="B6171" s="310"/>
      <c r="C6171" s="310"/>
      <c r="D6171" s="310"/>
      <c r="E6171" s="310"/>
      <c r="F6171" s="310"/>
      <c r="G6171" s="310"/>
      <c r="H6171" s="310"/>
      <c r="I6171" s="310"/>
    </row>
    <row r="6172">
      <c r="A6172" s="310"/>
      <c r="B6172" s="310"/>
      <c r="C6172" s="310"/>
      <c r="D6172" s="310"/>
      <c r="E6172" s="310"/>
      <c r="F6172" s="310"/>
      <c r="G6172" s="310"/>
      <c r="H6172" s="310"/>
      <c r="I6172" s="310"/>
    </row>
    <row r="6173">
      <c r="A6173" s="310"/>
      <c r="B6173" s="310"/>
      <c r="C6173" s="310"/>
      <c r="D6173" s="310"/>
      <c r="E6173" s="310"/>
      <c r="F6173" s="310"/>
      <c r="G6173" s="310"/>
      <c r="H6173" s="310"/>
      <c r="I6173" s="310"/>
    </row>
    <row r="6174">
      <c r="A6174" s="310"/>
      <c r="B6174" s="310"/>
      <c r="C6174" s="310"/>
      <c r="D6174" s="310"/>
      <c r="E6174" s="310"/>
      <c r="F6174" s="310"/>
      <c r="G6174" s="310"/>
      <c r="H6174" s="310"/>
      <c r="I6174" s="310"/>
    </row>
    <row r="6175">
      <c r="A6175" s="310"/>
      <c r="B6175" s="310"/>
      <c r="C6175" s="310"/>
      <c r="D6175" s="310"/>
      <c r="E6175" s="310"/>
      <c r="F6175" s="310"/>
      <c r="G6175" s="310"/>
      <c r="H6175" s="310"/>
      <c r="I6175" s="310"/>
    </row>
    <row r="6176">
      <c r="A6176" s="310"/>
      <c r="B6176" s="310"/>
      <c r="C6176" s="310"/>
      <c r="D6176" s="310"/>
      <c r="E6176" s="310"/>
      <c r="F6176" s="310"/>
      <c r="G6176" s="310"/>
      <c r="H6176" s="310"/>
      <c r="I6176" s="310"/>
    </row>
    <row r="6177">
      <c r="A6177" s="310"/>
      <c r="B6177" s="310"/>
      <c r="C6177" s="310"/>
      <c r="D6177" s="310"/>
      <c r="E6177" s="310"/>
      <c r="F6177" s="310"/>
      <c r="G6177" s="310"/>
      <c r="H6177" s="310"/>
      <c r="I6177" s="310"/>
    </row>
    <row r="6178">
      <c r="A6178" s="310"/>
      <c r="B6178" s="310"/>
      <c r="C6178" s="310"/>
      <c r="D6178" s="310"/>
      <c r="E6178" s="310"/>
      <c r="F6178" s="310"/>
      <c r="G6178" s="310"/>
      <c r="H6178" s="310"/>
      <c r="I6178" s="310"/>
    </row>
    <row r="6179">
      <c r="A6179" s="310"/>
      <c r="B6179" s="310"/>
      <c r="C6179" s="310"/>
      <c r="D6179" s="310"/>
      <c r="E6179" s="310"/>
      <c r="F6179" s="310"/>
      <c r="G6179" s="310"/>
      <c r="H6179" s="310"/>
      <c r="I6179" s="310"/>
    </row>
    <row r="6180">
      <c r="A6180" s="310"/>
      <c r="B6180" s="310"/>
      <c r="C6180" s="310"/>
      <c r="D6180" s="310"/>
      <c r="E6180" s="310"/>
      <c r="F6180" s="310"/>
      <c r="G6180" s="310"/>
      <c r="H6180" s="310"/>
      <c r="I6180" s="310"/>
    </row>
    <row r="6181">
      <c r="A6181" s="310"/>
      <c r="B6181" s="310"/>
      <c r="C6181" s="310"/>
      <c r="D6181" s="310"/>
      <c r="E6181" s="310"/>
      <c r="F6181" s="310"/>
      <c r="G6181" s="310"/>
      <c r="H6181" s="310"/>
      <c r="I6181" s="310"/>
    </row>
    <row r="6182">
      <c r="A6182" s="310"/>
      <c r="B6182" s="310"/>
      <c r="C6182" s="310"/>
      <c r="D6182" s="310"/>
      <c r="E6182" s="310"/>
      <c r="F6182" s="310"/>
      <c r="G6182" s="310"/>
      <c r="H6182" s="310"/>
      <c r="I6182" s="310"/>
    </row>
    <row r="6183">
      <c r="A6183" s="310"/>
      <c r="B6183" s="310"/>
      <c r="C6183" s="310"/>
      <c r="D6183" s="310"/>
      <c r="E6183" s="310"/>
      <c r="F6183" s="310"/>
      <c r="G6183" s="310"/>
      <c r="H6183" s="310"/>
      <c r="I6183" s="310"/>
    </row>
    <row r="6184">
      <c r="A6184" s="310"/>
      <c r="B6184" s="310"/>
      <c r="C6184" s="310"/>
      <c r="D6184" s="310"/>
      <c r="E6184" s="310"/>
      <c r="F6184" s="310"/>
      <c r="G6184" s="310"/>
      <c r="H6184" s="310"/>
      <c r="I6184" s="310"/>
    </row>
    <row r="6185">
      <c r="A6185" s="310"/>
      <c r="B6185" s="310"/>
      <c r="C6185" s="310"/>
      <c r="D6185" s="310"/>
      <c r="E6185" s="310"/>
      <c r="F6185" s="310"/>
      <c r="G6185" s="310"/>
      <c r="H6185" s="310"/>
      <c r="I6185" s="310"/>
    </row>
    <row r="6186">
      <c r="A6186" s="310"/>
      <c r="B6186" s="310"/>
      <c r="C6186" s="310"/>
      <c r="D6186" s="310"/>
      <c r="E6186" s="310"/>
      <c r="F6186" s="310"/>
      <c r="G6186" s="310"/>
      <c r="H6186" s="310"/>
      <c r="I6186" s="310"/>
    </row>
    <row r="6187">
      <c r="A6187" s="310"/>
      <c r="B6187" s="310"/>
      <c r="C6187" s="310"/>
      <c r="D6187" s="310"/>
      <c r="E6187" s="310"/>
      <c r="F6187" s="310"/>
      <c r="G6187" s="310"/>
      <c r="H6187" s="310"/>
      <c r="I6187" s="310"/>
    </row>
    <row r="6188">
      <c r="A6188" s="310"/>
      <c r="B6188" s="310"/>
      <c r="C6188" s="310"/>
      <c r="D6188" s="310"/>
      <c r="E6188" s="310"/>
      <c r="F6188" s="310"/>
      <c r="G6188" s="310"/>
      <c r="H6188" s="310"/>
      <c r="I6188" s="310"/>
    </row>
    <row r="6189">
      <c r="A6189" s="310"/>
      <c r="B6189" s="310"/>
      <c r="C6189" s="310"/>
      <c r="D6189" s="310"/>
      <c r="E6189" s="310"/>
      <c r="F6189" s="310"/>
      <c r="G6189" s="310"/>
      <c r="H6189" s="310"/>
      <c r="I6189" s="310"/>
    </row>
    <row r="6190">
      <c r="A6190" s="310"/>
      <c r="B6190" s="310"/>
      <c r="C6190" s="310"/>
      <c r="D6190" s="310"/>
      <c r="E6190" s="310"/>
      <c r="F6190" s="310"/>
      <c r="G6190" s="310"/>
      <c r="H6190" s="310"/>
      <c r="I6190" s="310"/>
    </row>
    <row r="6191">
      <c r="A6191" s="310"/>
      <c r="B6191" s="310"/>
      <c r="C6191" s="310"/>
      <c r="D6191" s="310"/>
      <c r="E6191" s="310"/>
      <c r="F6191" s="310"/>
      <c r="G6191" s="310"/>
      <c r="H6191" s="310"/>
      <c r="I6191" s="310"/>
    </row>
    <row r="6192">
      <c r="A6192" s="310"/>
      <c r="B6192" s="310"/>
      <c r="C6192" s="310"/>
      <c r="D6192" s="310"/>
      <c r="E6192" s="310"/>
      <c r="F6192" s="310"/>
      <c r="G6192" s="310"/>
      <c r="H6192" s="310"/>
      <c r="I6192" s="310"/>
    </row>
    <row r="6193">
      <c r="A6193" s="310"/>
      <c r="B6193" s="310"/>
      <c r="C6193" s="310"/>
      <c r="D6193" s="310"/>
      <c r="E6193" s="310"/>
      <c r="F6193" s="310"/>
      <c r="G6193" s="310"/>
      <c r="H6193" s="310"/>
      <c r="I6193" s="310"/>
    </row>
    <row r="6194">
      <c r="A6194" s="310"/>
      <c r="B6194" s="310"/>
      <c r="C6194" s="310"/>
      <c r="D6194" s="310"/>
      <c r="E6194" s="310"/>
      <c r="F6194" s="310"/>
      <c r="G6194" s="310"/>
      <c r="H6194" s="310"/>
      <c r="I6194" s="310"/>
    </row>
    <row r="6195">
      <c r="A6195" s="310"/>
      <c r="B6195" s="310"/>
      <c r="C6195" s="310"/>
      <c r="D6195" s="310"/>
      <c r="E6195" s="310"/>
      <c r="F6195" s="310"/>
      <c r="G6195" s="310"/>
      <c r="H6195" s="310"/>
      <c r="I6195" s="310"/>
    </row>
    <row r="6196">
      <c r="A6196" s="310"/>
      <c r="B6196" s="310"/>
      <c r="C6196" s="310"/>
      <c r="D6196" s="310"/>
      <c r="E6196" s="310"/>
      <c r="F6196" s="310"/>
      <c r="G6196" s="310"/>
      <c r="H6196" s="310"/>
      <c r="I6196" s="310"/>
    </row>
    <row r="6197">
      <c r="A6197" s="310"/>
      <c r="B6197" s="310"/>
      <c r="C6197" s="310"/>
      <c r="D6197" s="310"/>
      <c r="E6197" s="310"/>
      <c r="F6197" s="310"/>
      <c r="G6197" s="310"/>
      <c r="H6197" s="310"/>
      <c r="I6197" s="310"/>
    </row>
    <row r="6198">
      <c r="A6198" s="310"/>
      <c r="B6198" s="310"/>
      <c r="C6198" s="310"/>
      <c r="D6198" s="310"/>
      <c r="E6198" s="310"/>
      <c r="F6198" s="310"/>
      <c r="G6198" s="310"/>
      <c r="H6198" s="310"/>
      <c r="I6198" s="310"/>
    </row>
    <row r="6199">
      <c r="A6199" s="310"/>
      <c r="B6199" s="310"/>
      <c r="C6199" s="310"/>
      <c r="D6199" s="310"/>
      <c r="E6199" s="310"/>
      <c r="F6199" s="310"/>
      <c r="G6199" s="310"/>
      <c r="H6199" s="310"/>
      <c r="I6199" s="310"/>
    </row>
    <row r="6200">
      <c r="A6200" s="310"/>
      <c r="B6200" s="310"/>
      <c r="C6200" s="310"/>
      <c r="D6200" s="310"/>
      <c r="E6200" s="310"/>
      <c r="F6200" s="310"/>
      <c r="G6200" s="310"/>
      <c r="H6200" s="310"/>
      <c r="I6200" s="310"/>
    </row>
    <row r="6201">
      <c r="A6201" s="310"/>
      <c r="B6201" s="310"/>
      <c r="C6201" s="310"/>
      <c r="D6201" s="310"/>
      <c r="E6201" s="310"/>
      <c r="F6201" s="310"/>
      <c r="G6201" s="310"/>
      <c r="H6201" s="310"/>
      <c r="I6201" s="310"/>
    </row>
    <row r="6202">
      <c r="A6202" s="310"/>
      <c r="B6202" s="310"/>
      <c r="C6202" s="310"/>
      <c r="D6202" s="310"/>
      <c r="E6202" s="310"/>
      <c r="F6202" s="310"/>
      <c r="G6202" s="310"/>
      <c r="H6202" s="310"/>
      <c r="I6202" s="310"/>
    </row>
    <row r="6203">
      <c r="A6203" s="310"/>
      <c r="B6203" s="310"/>
      <c r="C6203" s="310"/>
      <c r="D6203" s="310"/>
      <c r="E6203" s="310"/>
      <c r="F6203" s="310"/>
      <c r="G6203" s="310"/>
      <c r="H6203" s="310"/>
      <c r="I6203" s="310"/>
    </row>
    <row r="6204">
      <c r="A6204" s="310"/>
      <c r="B6204" s="310"/>
      <c r="C6204" s="310"/>
      <c r="D6204" s="310"/>
      <c r="E6204" s="310"/>
      <c r="F6204" s="310"/>
      <c r="G6204" s="310"/>
      <c r="H6204" s="310"/>
      <c r="I6204" s="310"/>
    </row>
    <row r="6205">
      <c r="A6205" s="310"/>
      <c r="B6205" s="310"/>
      <c r="C6205" s="310"/>
      <c r="D6205" s="310"/>
      <c r="E6205" s="310"/>
      <c r="F6205" s="310"/>
      <c r="G6205" s="310"/>
      <c r="H6205" s="310"/>
      <c r="I6205" s="310"/>
    </row>
    <row r="6206">
      <c r="A6206" s="310"/>
      <c r="B6206" s="310"/>
      <c r="C6206" s="310"/>
      <c r="D6206" s="310"/>
      <c r="E6206" s="310"/>
      <c r="F6206" s="310"/>
      <c r="G6206" s="310"/>
      <c r="H6206" s="310"/>
      <c r="I6206" s="310"/>
    </row>
    <row r="6207">
      <c r="A6207" s="310"/>
      <c r="B6207" s="310"/>
      <c r="C6207" s="310"/>
      <c r="D6207" s="310"/>
      <c r="E6207" s="310"/>
      <c r="F6207" s="310"/>
      <c r="G6207" s="310"/>
      <c r="H6207" s="310"/>
      <c r="I6207" s="310"/>
    </row>
    <row r="6208">
      <c r="A6208" s="310"/>
      <c r="B6208" s="310"/>
      <c r="C6208" s="310"/>
      <c r="D6208" s="310"/>
      <c r="E6208" s="310"/>
      <c r="F6208" s="310"/>
      <c r="G6208" s="310"/>
      <c r="H6208" s="310"/>
      <c r="I6208" s="310"/>
    </row>
    <row r="6209">
      <c r="A6209" s="310"/>
      <c r="B6209" s="310"/>
      <c r="C6209" s="310"/>
      <c r="D6209" s="310"/>
      <c r="E6209" s="310"/>
      <c r="F6209" s="310"/>
      <c r="G6209" s="310"/>
      <c r="H6209" s="310"/>
      <c r="I6209" s="310"/>
    </row>
    <row r="6210">
      <c r="A6210" s="310"/>
      <c r="B6210" s="310"/>
      <c r="C6210" s="310"/>
      <c r="D6210" s="310"/>
      <c r="E6210" s="310"/>
      <c r="F6210" s="310"/>
      <c r="G6210" s="310"/>
      <c r="H6210" s="310"/>
      <c r="I6210" s="310"/>
    </row>
    <row r="6211">
      <c r="A6211" s="310"/>
      <c r="B6211" s="310"/>
      <c r="C6211" s="310"/>
      <c r="D6211" s="310"/>
      <c r="E6211" s="310"/>
      <c r="F6211" s="310"/>
      <c r="G6211" s="310"/>
      <c r="H6211" s="310"/>
      <c r="I6211" s="310"/>
    </row>
    <row r="6212">
      <c r="A6212" s="310"/>
      <c r="B6212" s="310"/>
      <c r="C6212" s="310"/>
      <c r="D6212" s="310"/>
      <c r="E6212" s="310"/>
      <c r="F6212" s="310"/>
      <c r="G6212" s="310"/>
      <c r="H6212" s="310"/>
      <c r="I6212" s="310"/>
    </row>
    <row r="6213">
      <c r="A6213" s="310"/>
      <c r="B6213" s="310"/>
      <c r="C6213" s="310"/>
      <c r="D6213" s="310"/>
      <c r="E6213" s="310"/>
      <c r="F6213" s="310"/>
      <c r="G6213" s="310"/>
      <c r="H6213" s="310"/>
      <c r="I6213" s="310"/>
    </row>
    <row r="6214">
      <c r="A6214" s="310"/>
      <c r="B6214" s="310"/>
      <c r="C6214" s="310"/>
      <c r="D6214" s="310"/>
      <c r="E6214" s="310"/>
      <c r="F6214" s="310"/>
      <c r="G6214" s="310"/>
      <c r="H6214" s="310"/>
      <c r="I6214" s="310"/>
    </row>
    <row r="6215">
      <c r="A6215" s="310"/>
      <c r="B6215" s="310"/>
      <c r="C6215" s="310"/>
      <c r="D6215" s="310"/>
      <c r="E6215" s="310"/>
      <c r="F6215" s="310"/>
      <c r="G6215" s="310"/>
      <c r="H6215" s="310"/>
      <c r="I6215" s="310"/>
    </row>
    <row r="6216">
      <c r="A6216" s="310"/>
      <c r="B6216" s="310"/>
      <c r="C6216" s="310"/>
      <c r="D6216" s="310"/>
      <c r="E6216" s="310"/>
      <c r="F6216" s="310"/>
      <c r="G6216" s="310"/>
      <c r="H6216" s="310"/>
      <c r="I6216" s="310"/>
    </row>
    <row r="6217">
      <c r="A6217" s="310"/>
      <c r="B6217" s="310"/>
      <c r="C6217" s="310"/>
      <c r="D6217" s="310"/>
      <c r="E6217" s="310"/>
      <c r="F6217" s="310"/>
      <c r="G6217" s="310"/>
      <c r="H6217" s="310"/>
      <c r="I6217" s="310"/>
    </row>
    <row r="6218">
      <c r="A6218" s="310"/>
      <c r="B6218" s="310"/>
      <c r="C6218" s="310"/>
      <c r="D6218" s="310"/>
      <c r="E6218" s="310"/>
      <c r="F6218" s="310"/>
      <c r="G6218" s="310"/>
      <c r="H6218" s="310"/>
      <c r="I6218" s="310"/>
    </row>
    <row r="6219">
      <c r="A6219" s="310"/>
      <c r="B6219" s="310"/>
      <c r="C6219" s="310"/>
      <c r="D6219" s="310"/>
      <c r="E6219" s="310"/>
      <c r="F6219" s="310"/>
      <c r="G6219" s="310"/>
      <c r="H6219" s="310"/>
      <c r="I6219" s="310"/>
    </row>
    <row r="6220">
      <c r="A6220" s="310"/>
      <c r="B6220" s="310"/>
      <c r="C6220" s="310"/>
      <c r="D6220" s="310"/>
      <c r="E6220" s="310"/>
      <c r="F6220" s="310"/>
      <c r="G6220" s="310"/>
      <c r="H6220" s="310"/>
      <c r="I6220" s="310"/>
    </row>
    <row r="6221">
      <c r="A6221" s="310"/>
      <c r="B6221" s="310"/>
      <c r="C6221" s="310"/>
      <c r="D6221" s="310"/>
      <c r="E6221" s="310"/>
      <c r="F6221" s="310"/>
      <c r="G6221" s="310"/>
      <c r="H6221" s="310"/>
      <c r="I6221" s="310"/>
    </row>
    <row r="6222">
      <c r="A6222" s="310"/>
      <c r="B6222" s="310"/>
      <c r="C6222" s="310"/>
      <c r="D6222" s="310"/>
      <c r="E6222" s="310"/>
      <c r="F6222" s="310"/>
      <c r="G6222" s="310"/>
      <c r="H6222" s="310"/>
      <c r="I6222" s="310"/>
    </row>
    <row r="6223">
      <c r="A6223" s="310"/>
      <c r="B6223" s="310"/>
      <c r="C6223" s="310"/>
      <c r="D6223" s="310"/>
      <c r="E6223" s="310"/>
      <c r="F6223" s="310"/>
      <c r="G6223" s="310"/>
      <c r="H6223" s="310"/>
      <c r="I6223" s="310"/>
    </row>
    <row r="6224">
      <c r="A6224" s="310"/>
      <c r="B6224" s="310"/>
      <c r="C6224" s="310"/>
      <c r="D6224" s="310"/>
      <c r="E6224" s="310"/>
      <c r="F6224" s="310"/>
      <c r="G6224" s="310"/>
      <c r="H6224" s="310"/>
      <c r="I6224" s="310"/>
    </row>
    <row r="6225">
      <c r="A6225" s="310"/>
      <c r="B6225" s="310"/>
      <c r="C6225" s="310"/>
      <c r="D6225" s="310"/>
      <c r="E6225" s="310"/>
      <c r="F6225" s="310"/>
      <c r="G6225" s="310"/>
      <c r="H6225" s="310"/>
      <c r="I6225" s="310"/>
    </row>
    <row r="6226">
      <c r="A6226" s="310"/>
      <c r="B6226" s="310"/>
      <c r="C6226" s="310"/>
      <c r="D6226" s="310"/>
      <c r="E6226" s="310"/>
      <c r="F6226" s="310"/>
      <c r="G6226" s="310"/>
      <c r="H6226" s="310"/>
      <c r="I6226" s="310"/>
    </row>
    <row r="6227">
      <c r="A6227" s="310"/>
      <c r="B6227" s="310"/>
      <c r="C6227" s="310"/>
      <c r="D6227" s="310"/>
      <c r="E6227" s="310"/>
      <c r="F6227" s="310"/>
      <c r="G6227" s="310"/>
      <c r="H6227" s="310"/>
      <c r="I6227" s="310"/>
    </row>
    <row r="6228">
      <c r="A6228" s="310"/>
      <c r="B6228" s="310"/>
      <c r="C6228" s="310"/>
      <c r="D6228" s="310"/>
      <c r="E6228" s="310"/>
      <c r="F6228" s="310"/>
      <c r="G6228" s="310"/>
      <c r="H6228" s="310"/>
      <c r="I6228" s="310"/>
    </row>
    <row r="6229">
      <c r="A6229" s="310"/>
      <c r="B6229" s="310"/>
      <c r="C6229" s="310"/>
      <c r="D6229" s="310"/>
      <c r="E6229" s="310"/>
      <c r="F6229" s="310"/>
      <c r="G6229" s="310"/>
      <c r="H6229" s="310"/>
      <c r="I6229" s="310"/>
    </row>
    <row r="6230">
      <c r="A6230" s="310"/>
      <c r="B6230" s="310"/>
      <c r="C6230" s="310"/>
      <c r="D6230" s="310"/>
      <c r="E6230" s="310"/>
      <c r="F6230" s="310"/>
      <c r="G6230" s="310"/>
      <c r="H6230" s="310"/>
      <c r="I6230" s="310"/>
    </row>
    <row r="6231">
      <c r="A6231" s="310"/>
      <c r="B6231" s="310"/>
      <c r="C6231" s="310"/>
      <c r="D6231" s="310"/>
      <c r="E6231" s="310"/>
      <c r="F6231" s="310"/>
      <c r="G6231" s="310"/>
      <c r="H6231" s="310"/>
      <c r="I6231" s="310"/>
    </row>
    <row r="6232">
      <c r="A6232" s="310"/>
      <c r="B6232" s="310"/>
      <c r="C6232" s="310"/>
      <c r="D6232" s="310"/>
      <c r="E6232" s="310"/>
      <c r="F6232" s="310"/>
      <c r="G6232" s="310"/>
      <c r="H6232" s="310"/>
      <c r="I6232" s="310"/>
    </row>
    <row r="6233">
      <c r="A6233" s="310"/>
      <c r="B6233" s="310"/>
      <c r="C6233" s="310"/>
      <c r="D6233" s="310"/>
      <c r="E6233" s="310"/>
      <c r="F6233" s="310"/>
      <c r="G6233" s="310"/>
      <c r="H6233" s="310"/>
      <c r="I6233" s="310"/>
    </row>
    <row r="6234">
      <c r="A6234" s="310"/>
      <c r="B6234" s="310"/>
      <c r="C6234" s="310"/>
      <c r="D6234" s="310"/>
      <c r="E6234" s="310"/>
      <c r="F6234" s="310"/>
      <c r="G6234" s="310"/>
      <c r="H6234" s="310"/>
      <c r="I6234" s="310"/>
    </row>
    <row r="6235">
      <c r="A6235" s="310"/>
      <c r="B6235" s="310"/>
      <c r="C6235" s="310"/>
      <c r="D6235" s="310"/>
      <c r="E6235" s="310"/>
      <c r="F6235" s="310"/>
      <c r="G6235" s="310"/>
      <c r="H6235" s="310"/>
      <c r="I6235" s="310"/>
    </row>
    <row r="6236">
      <c r="A6236" s="310"/>
      <c r="B6236" s="310"/>
      <c r="C6236" s="310"/>
      <c r="D6236" s="310"/>
      <c r="E6236" s="310"/>
      <c r="F6236" s="310"/>
      <c r="G6236" s="310"/>
      <c r="H6236" s="310"/>
      <c r="I6236" s="310"/>
    </row>
    <row r="6237">
      <c r="A6237" s="310"/>
      <c r="B6237" s="310"/>
      <c r="C6237" s="310"/>
      <c r="D6237" s="310"/>
      <c r="E6237" s="310"/>
      <c r="F6237" s="310"/>
      <c r="G6237" s="310"/>
      <c r="H6237" s="310"/>
      <c r="I6237" s="310"/>
    </row>
    <row r="6238">
      <c r="A6238" s="310"/>
      <c r="B6238" s="310"/>
      <c r="C6238" s="310"/>
      <c r="D6238" s="310"/>
      <c r="E6238" s="310"/>
      <c r="F6238" s="310"/>
      <c r="G6238" s="310"/>
      <c r="H6238" s="310"/>
      <c r="I6238" s="310"/>
    </row>
    <row r="6239">
      <c r="A6239" s="310"/>
      <c r="B6239" s="310"/>
      <c r="C6239" s="310"/>
      <c r="D6239" s="310"/>
      <c r="E6239" s="310"/>
      <c r="F6239" s="310"/>
      <c r="G6239" s="310"/>
      <c r="H6239" s="310"/>
      <c r="I6239" s="310"/>
    </row>
    <row r="6240">
      <c r="A6240" s="310"/>
      <c r="B6240" s="310"/>
      <c r="C6240" s="310"/>
      <c r="D6240" s="310"/>
      <c r="E6240" s="310"/>
      <c r="F6240" s="310"/>
      <c r="G6240" s="310"/>
      <c r="H6240" s="310"/>
      <c r="I6240" s="310"/>
    </row>
    <row r="6241">
      <c r="A6241" s="310"/>
      <c r="B6241" s="310"/>
      <c r="C6241" s="310"/>
      <c r="D6241" s="310"/>
      <c r="E6241" s="310"/>
      <c r="F6241" s="310"/>
      <c r="G6241" s="310"/>
      <c r="H6241" s="310"/>
      <c r="I6241" s="310"/>
    </row>
    <row r="6242">
      <c r="A6242" s="310"/>
      <c r="B6242" s="310"/>
      <c r="C6242" s="310"/>
      <c r="D6242" s="310"/>
      <c r="E6242" s="310"/>
      <c r="F6242" s="310"/>
      <c r="G6242" s="310"/>
      <c r="H6242" s="310"/>
      <c r="I6242" s="310"/>
    </row>
    <row r="6243">
      <c r="A6243" s="310"/>
      <c r="B6243" s="310"/>
      <c r="C6243" s="310"/>
      <c r="D6243" s="310"/>
      <c r="E6243" s="310"/>
      <c r="F6243" s="310"/>
      <c r="G6243" s="310"/>
      <c r="H6243" s="310"/>
      <c r="I6243" s="310"/>
    </row>
    <row r="6244">
      <c r="A6244" s="310"/>
      <c r="B6244" s="310"/>
      <c r="C6244" s="310"/>
      <c r="D6244" s="310"/>
      <c r="E6244" s="310"/>
      <c r="F6244" s="310"/>
      <c r="G6244" s="310"/>
      <c r="H6244" s="310"/>
      <c r="I6244" s="310"/>
    </row>
    <row r="6245">
      <c r="A6245" s="310"/>
      <c r="B6245" s="310"/>
      <c r="C6245" s="310"/>
      <c r="D6245" s="310"/>
      <c r="E6245" s="310"/>
      <c r="F6245" s="310"/>
      <c r="G6245" s="310"/>
      <c r="H6245" s="310"/>
      <c r="I6245" s="310"/>
    </row>
    <row r="6246">
      <c r="A6246" s="310"/>
      <c r="B6246" s="310"/>
      <c r="C6246" s="310"/>
      <c r="D6246" s="310"/>
      <c r="E6246" s="310"/>
      <c r="F6246" s="310"/>
      <c r="G6246" s="310"/>
      <c r="H6246" s="310"/>
      <c r="I6246" s="310"/>
    </row>
    <row r="6247">
      <c r="A6247" s="310"/>
      <c r="B6247" s="310"/>
      <c r="C6247" s="310"/>
      <c r="D6247" s="310"/>
      <c r="E6247" s="310"/>
      <c r="F6247" s="310"/>
      <c r="G6247" s="310"/>
      <c r="H6247" s="310"/>
      <c r="I6247" s="310"/>
    </row>
    <row r="6248">
      <c r="A6248" s="310"/>
      <c r="B6248" s="310"/>
      <c r="C6248" s="310"/>
      <c r="D6248" s="310"/>
      <c r="E6248" s="310"/>
      <c r="F6248" s="310"/>
      <c r="G6248" s="310"/>
      <c r="H6248" s="310"/>
      <c r="I6248" s="310"/>
    </row>
    <row r="6249">
      <c r="A6249" s="310"/>
      <c r="B6249" s="310"/>
      <c r="C6249" s="310"/>
      <c r="D6249" s="310"/>
      <c r="E6249" s="310"/>
      <c r="F6249" s="310"/>
      <c r="G6249" s="310"/>
      <c r="H6249" s="310"/>
      <c r="I6249" s="310"/>
    </row>
    <row r="6250">
      <c r="A6250" s="310"/>
      <c r="B6250" s="310"/>
      <c r="C6250" s="310"/>
      <c r="D6250" s="310"/>
      <c r="E6250" s="310"/>
      <c r="F6250" s="310"/>
      <c r="G6250" s="310"/>
      <c r="H6250" s="310"/>
      <c r="I6250" s="310"/>
    </row>
    <row r="6251">
      <c r="A6251" s="310"/>
      <c r="B6251" s="310"/>
      <c r="C6251" s="310"/>
      <c r="D6251" s="310"/>
      <c r="E6251" s="310"/>
      <c r="F6251" s="310"/>
      <c r="G6251" s="310"/>
      <c r="H6251" s="310"/>
      <c r="I6251" s="310"/>
    </row>
    <row r="6252">
      <c r="A6252" s="310"/>
      <c r="B6252" s="310"/>
      <c r="C6252" s="310"/>
      <c r="D6252" s="310"/>
      <c r="E6252" s="310"/>
      <c r="F6252" s="310"/>
      <c r="G6252" s="310"/>
      <c r="H6252" s="310"/>
      <c r="I6252" s="310"/>
    </row>
    <row r="6253">
      <c r="A6253" s="310"/>
      <c r="B6253" s="310"/>
      <c r="C6253" s="310"/>
      <c r="D6253" s="310"/>
      <c r="E6253" s="310"/>
      <c r="F6253" s="310"/>
      <c r="G6253" s="310"/>
      <c r="H6253" s="310"/>
      <c r="I6253" s="310"/>
    </row>
    <row r="6254">
      <c r="A6254" s="310"/>
      <c r="B6254" s="310"/>
      <c r="C6254" s="310"/>
      <c r="D6254" s="310"/>
      <c r="E6254" s="310"/>
      <c r="F6254" s="310"/>
      <c r="G6254" s="310"/>
      <c r="H6254" s="310"/>
      <c r="I6254" s="310"/>
    </row>
    <row r="6255">
      <c r="A6255" s="310"/>
      <c r="B6255" s="310"/>
      <c r="C6255" s="310"/>
      <c r="D6255" s="310"/>
      <c r="E6255" s="310"/>
      <c r="F6255" s="310"/>
      <c r="G6255" s="310"/>
      <c r="H6255" s="310"/>
      <c r="I6255" s="310"/>
    </row>
    <row r="6256">
      <c r="A6256" s="310"/>
      <c r="B6256" s="310"/>
      <c r="C6256" s="310"/>
      <c r="D6256" s="310"/>
      <c r="E6256" s="310"/>
      <c r="F6256" s="310"/>
      <c r="G6256" s="310"/>
      <c r="H6256" s="310"/>
      <c r="I6256" s="310"/>
    </row>
    <row r="6257">
      <c r="A6257" s="310"/>
      <c r="B6257" s="310"/>
      <c r="C6257" s="310"/>
      <c r="D6257" s="310"/>
      <c r="E6257" s="310"/>
      <c r="F6257" s="310"/>
      <c r="G6257" s="310"/>
      <c r="H6257" s="310"/>
      <c r="I6257" s="310"/>
    </row>
    <row r="6258">
      <c r="A6258" s="310"/>
      <c r="B6258" s="310"/>
      <c r="C6258" s="310"/>
      <c r="D6258" s="310"/>
      <c r="E6258" s="310"/>
      <c r="F6258" s="310"/>
      <c r="G6258" s="310"/>
      <c r="H6258" s="310"/>
      <c r="I6258" s="310"/>
    </row>
    <row r="6259">
      <c r="A6259" s="310"/>
      <c r="B6259" s="310"/>
      <c r="C6259" s="310"/>
      <c r="D6259" s="310"/>
      <c r="E6259" s="310"/>
      <c r="F6259" s="310"/>
      <c r="G6259" s="310"/>
      <c r="H6259" s="310"/>
      <c r="I6259" s="310"/>
    </row>
    <row r="6260">
      <c r="A6260" s="310"/>
      <c r="B6260" s="310"/>
      <c r="C6260" s="310"/>
      <c r="D6260" s="310"/>
      <c r="E6260" s="310"/>
      <c r="F6260" s="310"/>
      <c r="G6260" s="310"/>
      <c r="H6260" s="310"/>
      <c r="I6260" s="310"/>
    </row>
    <row r="6261">
      <c r="A6261" s="310"/>
      <c r="B6261" s="310"/>
      <c r="C6261" s="310"/>
      <c r="D6261" s="310"/>
      <c r="E6261" s="310"/>
      <c r="F6261" s="310"/>
      <c r="G6261" s="310"/>
      <c r="H6261" s="310"/>
      <c r="I6261" s="310"/>
    </row>
    <row r="6262">
      <c r="A6262" s="310"/>
      <c r="B6262" s="310"/>
      <c r="C6262" s="310"/>
      <c r="D6262" s="310"/>
      <c r="E6262" s="310"/>
      <c r="F6262" s="310"/>
      <c r="G6262" s="310"/>
      <c r="H6262" s="310"/>
      <c r="I6262" s="310"/>
    </row>
    <row r="6263">
      <c r="A6263" s="310"/>
      <c r="B6263" s="310"/>
      <c r="C6263" s="310"/>
      <c r="D6263" s="310"/>
      <c r="E6263" s="310"/>
      <c r="F6263" s="310"/>
      <c r="G6263" s="310"/>
      <c r="H6263" s="310"/>
      <c r="I6263" s="310"/>
    </row>
    <row r="6264">
      <c r="A6264" s="310"/>
      <c r="B6264" s="310"/>
      <c r="C6264" s="310"/>
      <c r="D6264" s="310"/>
      <c r="E6264" s="310"/>
      <c r="F6264" s="310"/>
      <c r="G6264" s="310"/>
      <c r="H6264" s="310"/>
      <c r="I6264" s="310"/>
    </row>
    <row r="6265">
      <c r="A6265" s="310"/>
      <c r="B6265" s="310"/>
      <c r="C6265" s="310"/>
      <c r="D6265" s="310"/>
      <c r="E6265" s="310"/>
      <c r="F6265" s="310"/>
      <c r="G6265" s="310"/>
      <c r="H6265" s="310"/>
      <c r="I6265" s="310"/>
    </row>
    <row r="6266">
      <c r="A6266" s="310"/>
      <c r="B6266" s="310"/>
      <c r="C6266" s="310"/>
      <c r="D6266" s="310"/>
      <c r="E6266" s="310"/>
      <c r="F6266" s="310"/>
      <c r="G6266" s="310"/>
      <c r="H6266" s="310"/>
      <c r="I6266" s="310"/>
    </row>
    <row r="6267">
      <c r="A6267" s="310"/>
      <c r="B6267" s="310"/>
      <c r="C6267" s="310"/>
      <c r="D6267" s="310"/>
      <c r="E6267" s="310"/>
      <c r="F6267" s="310"/>
      <c r="G6267" s="310"/>
      <c r="H6267" s="310"/>
      <c r="I6267" s="310"/>
    </row>
    <row r="6268">
      <c r="A6268" s="310"/>
      <c r="B6268" s="310"/>
      <c r="C6268" s="310"/>
      <c r="D6268" s="310"/>
      <c r="E6268" s="310"/>
      <c r="F6268" s="310"/>
      <c r="G6268" s="310"/>
      <c r="H6268" s="310"/>
      <c r="I6268" s="310"/>
    </row>
    <row r="6269">
      <c r="A6269" s="310"/>
      <c r="B6269" s="310"/>
      <c r="C6269" s="310"/>
      <c r="D6269" s="310"/>
      <c r="E6269" s="310"/>
      <c r="F6269" s="310"/>
      <c r="G6269" s="310"/>
      <c r="H6269" s="310"/>
      <c r="I6269" s="310"/>
    </row>
    <row r="6270">
      <c r="A6270" s="310"/>
      <c r="B6270" s="310"/>
      <c r="C6270" s="310"/>
      <c r="D6270" s="310"/>
      <c r="E6270" s="310"/>
      <c r="F6270" s="310"/>
      <c r="G6270" s="310"/>
      <c r="H6270" s="310"/>
      <c r="I6270" s="310"/>
    </row>
    <row r="6271">
      <c r="A6271" s="310"/>
      <c r="B6271" s="310"/>
      <c r="C6271" s="310"/>
      <c r="D6271" s="310"/>
      <c r="E6271" s="310"/>
      <c r="F6271" s="310"/>
      <c r="G6271" s="310"/>
      <c r="H6271" s="310"/>
      <c r="I6271" s="310"/>
    </row>
    <row r="6272">
      <c r="A6272" s="310"/>
      <c r="B6272" s="310"/>
      <c r="C6272" s="310"/>
      <c r="D6272" s="310"/>
      <c r="E6272" s="310"/>
      <c r="F6272" s="310"/>
      <c r="G6272" s="310"/>
      <c r="H6272" s="310"/>
      <c r="I6272" s="310"/>
    </row>
    <row r="6273">
      <c r="A6273" s="310"/>
      <c r="B6273" s="310"/>
      <c r="C6273" s="310"/>
      <c r="D6273" s="310"/>
      <c r="E6273" s="310"/>
      <c r="F6273" s="310"/>
      <c r="G6273" s="310"/>
      <c r="H6273" s="310"/>
      <c r="I6273" s="310"/>
    </row>
    <row r="6274">
      <c r="A6274" s="310"/>
      <c r="B6274" s="310"/>
      <c r="C6274" s="310"/>
      <c r="D6274" s="310"/>
      <c r="E6274" s="310"/>
      <c r="F6274" s="310"/>
      <c r="G6274" s="310"/>
      <c r="H6274" s="310"/>
      <c r="I6274" s="310"/>
    </row>
    <row r="6275">
      <c r="A6275" s="310"/>
      <c r="B6275" s="310"/>
      <c r="C6275" s="310"/>
      <c r="D6275" s="310"/>
      <c r="E6275" s="310"/>
      <c r="F6275" s="310"/>
      <c r="G6275" s="310"/>
      <c r="H6275" s="310"/>
      <c r="I6275" s="310"/>
    </row>
    <row r="6276">
      <c r="A6276" s="310"/>
      <c r="B6276" s="310"/>
      <c r="C6276" s="310"/>
      <c r="D6276" s="310"/>
      <c r="E6276" s="310"/>
      <c r="F6276" s="310"/>
      <c r="G6276" s="310"/>
      <c r="H6276" s="310"/>
      <c r="I6276" s="310"/>
    </row>
    <row r="6277">
      <c r="A6277" s="310"/>
      <c r="B6277" s="310"/>
      <c r="C6277" s="310"/>
      <c r="D6277" s="310"/>
      <c r="E6277" s="310"/>
      <c r="F6277" s="310"/>
      <c r="G6277" s="310"/>
      <c r="H6277" s="310"/>
      <c r="I6277" s="310"/>
    </row>
    <row r="6278">
      <c r="A6278" s="310"/>
      <c r="B6278" s="310"/>
      <c r="C6278" s="310"/>
      <c r="D6278" s="310"/>
      <c r="E6278" s="310"/>
      <c r="F6278" s="310"/>
      <c r="G6278" s="310"/>
      <c r="H6278" s="310"/>
      <c r="I6278" s="310"/>
    </row>
    <row r="6279">
      <c r="A6279" s="310"/>
      <c r="B6279" s="310"/>
      <c r="C6279" s="310"/>
      <c r="D6279" s="310"/>
      <c r="E6279" s="310"/>
      <c r="F6279" s="310"/>
      <c r="G6279" s="310"/>
      <c r="H6279" s="310"/>
      <c r="I6279" s="310"/>
    </row>
    <row r="6280">
      <c r="A6280" s="310"/>
      <c r="B6280" s="310"/>
      <c r="C6280" s="310"/>
      <c r="D6280" s="310"/>
      <c r="E6280" s="310"/>
      <c r="F6280" s="310"/>
      <c r="G6280" s="310"/>
      <c r="H6280" s="310"/>
      <c r="I6280" s="310"/>
    </row>
    <row r="6281">
      <c r="A6281" s="310"/>
      <c r="B6281" s="310"/>
      <c r="C6281" s="310"/>
      <c r="D6281" s="310"/>
      <c r="E6281" s="310"/>
      <c r="F6281" s="310"/>
      <c r="G6281" s="310"/>
      <c r="H6281" s="310"/>
      <c r="I6281" s="310"/>
    </row>
    <row r="6282">
      <c r="A6282" s="310"/>
      <c r="B6282" s="310"/>
      <c r="C6282" s="310"/>
      <c r="D6282" s="310"/>
      <c r="E6282" s="310"/>
      <c r="F6282" s="310"/>
      <c r="G6282" s="310"/>
      <c r="H6282" s="310"/>
      <c r="I6282" s="310"/>
    </row>
    <row r="6283">
      <c r="A6283" s="310"/>
      <c r="B6283" s="310"/>
      <c r="C6283" s="310"/>
      <c r="D6283" s="310"/>
      <c r="E6283" s="310"/>
      <c r="F6283" s="310"/>
      <c r="G6283" s="310"/>
      <c r="H6283" s="310"/>
      <c r="I6283" s="310"/>
    </row>
    <row r="6284">
      <c r="A6284" s="310"/>
      <c r="B6284" s="310"/>
      <c r="C6284" s="310"/>
      <c r="D6284" s="310"/>
      <c r="E6284" s="310"/>
      <c r="F6284" s="310"/>
      <c r="G6284" s="310"/>
      <c r="H6284" s="310"/>
      <c r="I6284" s="310"/>
    </row>
    <row r="6285">
      <c r="A6285" s="310"/>
      <c r="B6285" s="310"/>
      <c r="C6285" s="310"/>
      <c r="D6285" s="310"/>
      <c r="E6285" s="310"/>
      <c r="F6285" s="310"/>
      <c r="G6285" s="310"/>
      <c r="H6285" s="310"/>
      <c r="I6285" s="310"/>
    </row>
    <row r="6286">
      <c r="A6286" s="310"/>
      <c r="B6286" s="310"/>
      <c r="C6286" s="310"/>
      <c r="D6286" s="310"/>
      <c r="E6286" s="310"/>
      <c r="F6286" s="310"/>
      <c r="G6286" s="310"/>
      <c r="H6286" s="310"/>
      <c r="I6286" s="310"/>
    </row>
    <row r="6287">
      <c r="A6287" s="310"/>
      <c r="B6287" s="310"/>
      <c r="C6287" s="310"/>
      <c r="D6287" s="310"/>
      <c r="E6287" s="310"/>
      <c r="F6287" s="310"/>
      <c r="G6287" s="310"/>
      <c r="H6287" s="310"/>
      <c r="I6287" s="310"/>
    </row>
    <row r="6288">
      <c r="A6288" s="310"/>
      <c r="B6288" s="310"/>
      <c r="C6288" s="310"/>
      <c r="D6288" s="310"/>
      <c r="E6288" s="310"/>
      <c r="F6288" s="310"/>
      <c r="G6288" s="310"/>
      <c r="H6288" s="310"/>
      <c r="I6288" s="310"/>
    </row>
    <row r="6289">
      <c r="A6289" s="310"/>
      <c r="B6289" s="310"/>
      <c r="C6289" s="310"/>
      <c r="D6289" s="310"/>
      <c r="E6289" s="310"/>
      <c r="F6289" s="310"/>
      <c r="G6289" s="310"/>
      <c r="H6289" s="310"/>
      <c r="I6289" s="310"/>
    </row>
    <row r="6290">
      <c r="A6290" s="310"/>
      <c r="B6290" s="310"/>
      <c r="C6290" s="310"/>
      <c r="D6290" s="310"/>
      <c r="E6290" s="310"/>
      <c r="F6290" s="310"/>
      <c r="G6290" s="310"/>
      <c r="H6290" s="310"/>
      <c r="I6290" s="310"/>
    </row>
    <row r="6291">
      <c r="A6291" s="310"/>
      <c r="B6291" s="310"/>
      <c r="C6291" s="310"/>
      <c r="D6291" s="310"/>
      <c r="E6291" s="310"/>
      <c r="F6291" s="310"/>
      <c r="G6291" s="310"/>
      <c r="H6291" s="310"/>
      <c r="I6291" s="310"/>
    </row>
    <row r="6292">
      <c r="A6292" s="310"/>
      <c r="B6292" s="310"/>
      <c r="C6292" s="310"/>
      <c r="D6292" s="310"/>
      <c r="E6292" s="310"/>
      <c r="F6292" s="310"/>
      <c r="G6292" s="310"/>
      <c r="H6292" s="310"/>
      <c r="I6292" s="310"/>
    </row>
    <row r="6293">
      <c r="A6293" s="310"/>
      <c r="B6293" s="310"/>
      <c r="C6293" s="310"/>
      <c r="D6293" s="310"/>
      <c r="E6293" s="310"/>
      <c r="F6293" s="310"/>
      <c r="G6293" s="310"/>
      <c r="H6293" s="310"/>
      <c r="I6293" s="310"/>
    </row>
    <row r="6294">
      <c r="A6294" s="310"/>
      <c r="B6294" s="310"/>
      <c r="C6294" s="310"/>
      <c r="D6294" s="310"/>
      <c r="E6294" s="310"/>
      <c r="F6294" s="310"/>
      <c r="G6294" s="310"/>
      <c r="H6294" s="310"/>
      <c r="I6294" s="310"/>
    </row>
    <row r="6295">
      <c r="A6295" s="310"/>
      <c r="B6295" s="310"/>
      <c r="C6295" s="310"/>
      <c r="D6295" s="310"/>
      <c r="E6295" s="310"/>
      <c r="F6295" s="310"/>
      <c r="G6295" s="310"/>
      <c r="H6295" s="310"/>
      <c r="I6295" s="310"/>
    </row>
    <row r="6296">
      <c r="A6296" s="310"/>
      <c r="B6296" s="310"/>
      <c r="C6296" s="310"/>
      <c r="D6296" s="310"/>
      <c r="E6296" s="310"/>
      <c r="F6296" s="310"/>
      <c r="G6296" s="310"/>
      <c r="H6296" s="310"/>
      <c r="I6296" s="310"/>
    </row>
    <row r="6297">
      <c r="A6297" s="310"/>
      <c r="B6297" s="310"/>
      <c r="C6297" s="310"/>
      <c r="D6297" s="310"/>
      <c r="E6297" s="310"/>
      <c r="F6297" s="310"/>
      <c r="G6297" s="310"/>
      <c r="H6297" s="310"/>
      <c r="I6297" s="310"/>
    </row>
    <row r="6298">
      <c r="A6298" s="310"/>
      <c r="B6298" s="310"/>
      <c r="C6298" s="310"/>
      <c r="D6298" s="310"/>
      <c r="E6298" s="310"/>
      <c r="F6298" s="310"/>
      <c r="G6298" s="310"/>
      <c r="H6298" s="310"/>
      <c r="I6298" s="310"/>
    </row>
    <row r="6299">
      <c r="A6299" s="310"/>
      <c r="B6299" s="310"/>
      <c r="C6299" s="310"/>
      <c r="D6299" s="310"/>
      <c r="E6299" s="310"/>
      <c r="F6299" s="310"/>
      <c r="G6299" s="310"/>
      <c r="H6299" s="310"/>
      <c r="I6299" s="310"/>
    </row>
    <row r="6300">
      <c r="A6300" s="310"/>
      <c r="B6300" s="310"/>
      <c r="C6300" s="310"/>
      <c r="D6300" s="310"/>
      <c r="E6300" s="310"/>
      <c r="F6300" s="310"/>
      <c r="G6300" s="310"/>
      <c r="H6300" s="310"/>
      <c r="I6300" s="310"/>
    </row>
    <row r="6301">
      <c r="A6301" s="310"/>
      <c r="B6301" s="310"/>
      <c r="C6301" s="310"/>
      <c r="D6301" s="310"/>
      <c r="E6301" s="310"/>
      <c r="F6301" s="310"/>
      <c r="G6301" s="310"/>
      <c r="H6301" s="310"/>
      <c r="I6301" s="310"/>
    </row>
    <row r="6302">
      <c r="A6302" s="310"/>
      <c r="B6302" s="310"/>
      <c r="C6302" s="310"/>
      <c r="D6302" s="310"/>
      <c r="E6302" s="310"/>
      <c r="F6302" s="310"/>
      <c r="G6302" s="310"/>
      <c r="H6302" s="310"/>
      <c r="I6302" s="310"/>
    </row>
    <row r="6303">
      <c r="A6303" s="310"/>
      <c r="B6303" s="310"/>
      <c r="C6303" s="310"/>
      <c r="D6303" s="310"/>
      <c r="E6303" s="310"/>
      <c r="F6303" s="310"/>
      <c r="G6303" s="310"/>
      <c r="H6303" s="310"/>
      <c r="I6303" s="310"/>
    </row>
    <row r="6304">
      <c r="A6304" s="310"/>
      <c r="B6304" s="310"/>
      <c r="C6304" s="310"/>
      <c r="D6304" s="310"/>
      <c r="E6304" s="310"/>
      <c r="F6304" s="310"/>
      <c r="G6304" s="310"/>
      <c r="H6304" s="310"/>
      <c r="I6304" s="310"/>
    </row>
    <row r="6305">
      <c r="A6305" s="310"/>
      <c r="B6305" s="310"/>
      <c r="C6305" s="310"/>
      <c r="D6305" s="310"/>
      <c r="E6305" s="310"/>
      <c r="F6305" s="310"/>
      <c r="G6305" s="310"/>
      <c r="H6305" s="310"/>
      <c r="I6305" s="310"/>
    </row>
    <row r="6306">
      <c r="A6306" s="310"/>
      <c r="B6306" s="310"/>
      <c r="C6306" s="310"/>
      <c r="D6306" s="310"/>
      <c r="E6306" s="310"/>
      <c r="F6306" s="310"/>
      <c r="G6306" s="310"/>
      <c r="H6306" s="310"/>
      <c r="I6306" s="310"/>
    </row>
    <row r="6307">
      <c r="A6307" s="310"/>
      <c r="B6307" s="310"/>
      <c r="C6307" s="310"/>
      <c r="D6307" s="310"/>
      <c r="E6307" s="310"/>
      <c r="F6307" s="310"/>
      <c r="G6307" s="310"/>
      <c r="H6307" s="310"/>
      <c r="I6307" s="310"/>
    </row>
    <row r="6308">
      <c r="A6308" s="310"/>
      <c r="B6308" s="310"/>
      <c r="C6308" s="310"/>
      <c r="D6308" s="310"/>
      <c r="E6308" s="310"/>
      <c r="F6308" s="310"/>
      <c r="G6308" s="310"/>
      <c r="H6308" s="310"/>
      <c r="I6308" s="310"/>
    </row>
    <row r="6309">
      <c r="A6309" s="310"/>
      <c r="B6309" s="310"/>
      <c r="C6309" s="310"/>
      <c r="D6309" s="310"/>
      <c r="E6309" s="310"/>
      <c r="F6309" s="310"/>
      <c r="G6309" s="310"/>
      <c r="H6309" s="310"/>
      <c r="I6309" s="310"/>
    </row>
    <row r="6310">
      <c r="A6310" s="310"/>
      <c r="B6310" s="310"/>
      <c r="C6310" s="310"/>
      <c r="D6310" s="310"/>
      <c r="E6310" s="310"/>
      <c r="F6310" s="310"/>
      <c r="G6310" s="310"/>
      <c r="H6310" s="310"/>
      <c r="I6310" s="310"/>
    </row>
    <row r="6311">
      <c r="A6311" s="310"/>
      <c r="B6311" s="310"/>
      <c r="C6311" s="310"/>
      <c r="D6311" s="310"/>
      <c r="E6311" s="310"/>
      <c r="F6311" s="310"/>
      <c r="G6311" s="310"/>
      <c r="H6311" s="310"/>
      <c r="I6311" s="310"/>
    </row>
    <row r="6312">
      <c r="A6312" s="310"/>
      <c r="B6312" s="310"/>
      <c r="C6312" s="310"/>
      <c r="D6312" s="310"/>
      <c r="E6312" s="310"/>
      <c r="F6312" s="310"/>
      <c r="G6312" s="310"/>
      <c r="H6312" s="310"/>
      <c r="I6312" s="310"/>
    </row>
    <row r="6313">
      <c r="A6313" s="310"/>
      <c r="B6313" s="310"/>
      <c r="C6313" s="310"/>
      <c r="D6313" s="310"/>
      <c r="E6313" s="310"/>
      <c r="F6313" s="310"/>
      <c r="G6313" s="310"/>
      <c r="H6313" s="310"/>
      <c r="I6313" s="310"/>
    </row>
    <row r="6314">
      <c r="A6314" s="310"/>
      <c r="B6314" s="310"/>
      <c r="C6314" s="310"/>
      <c r="D6314" s="310"/>
      <c r="E6314" s="310"/>
      <c r="F6314" s="310"/>
      <c r="G6314" s="310"/>
      <c r="H6314" s="310"/>
      <c r="I6314" s="310"/>
    </row>
    <row r="6315">
      <c r="A6315" s="310"/>
      <c r="B6315" s="310"/>
      <c r="C6315" s="310"/>
      <c r="D6315" s="310"/>
      <c r="E6315" s="310"/>
      <c r="F6315" s="310"/>
      <c r="G6315" s="310"/>
      <c r="H6315" s="310"/>
      <c r="I6315" s="310"/>
    </row>
    <row r="6316">
      <c r="A6316" s="310"/>
      <c r="B6316" s="310"/>
      <c r="C6316" s="310"/>
      <c r="D6316" s="310"/>
      <c r="E6316" s="310"/>
      <c r="F6316" s="310"/>
      <c r="G6316" s="310"/>
      <c r="H6316" s="310"/>
      <c r="I6316" s="310"/>
    </row>
    <row r="6317">
      <c r="A6317" s="310"/>
      <c r="B6317" s="310"/>
      <c r="C6317" s="310"/>
      <c r="D6317" s="310"/>
      <c r="E6317" s="310"/>
      <c r="F6317" s="310"/>
      <c r="G6317" s="310"/>
      <c r="H6317" s="310"/>
      <c r="I6317" s="310"/>
    </row>
    <row r="6318">
      <c r="A6318" s="310"/>
      <c r="B6318" s="310"/>
      <c r="C6318" s="310"/>
      <c r="D6318" s="310"/>
      <c r="E6318" s="310"/>
      <c r="F6318" s="310"/>
      <c r="G6318" s="310"/>
      <c r="H6318" s="310"/>
      <c r="I6318" s="310"/>
    </row>
    <row r="6319">
      <c r="A6319" s="310"/>
      <c r="B6319" s="310"/>
      <c r="C6319" s="310"/>
      <c r="D6319" s="310"/>
      <c r="E6319" s="310"/>
      <c r="F6319" s="310"/>
      <c r="G6319" s="310"/>
      <c r="H6319" s="310"/>
      <c r="I6319" s="310"/>
    </row>
    <row r="6320">
      <c r="A6320" s="310"/>
      <c r="B6320" s="310"/>
      <c r="C6320" s="310"/>
      <c r="D6320" s="310"/>
      <c r="E6320" s="310"/>
      <c r="F6320" s="310"/>
      <c r="G6320" s="310"/>
      <c r="H6320" s="310"/>
      <c r="I6320" s="310"/>
    </row>
    <row r="6321">
      <c r="A6321" s="310"/>
      <c r="B6321" s="310"/>
      <c r="C6321" s="310"/>
      <c r="D6321" s="310"/>
      <c r="E6321" s="310"/>
      <c r="F6321" s="310"/>
      <c r="G6321" s="310"/>
      <c r="H6321" s="310"/>
      <c r="I6321" s="310"/>
    </row>
    <row r="6322">
      <c r="A6322" s="310"/>
      <c r="B6322" s="310"/>
      <c r="C6322" s="310"/>
      <c r="D6322" s="310"/>
      <c r="E6322" s="310"/>
      <c r="F6322" s="310"/>
      <c r="G6322" s="310"/>
      <c r="H6322" s="310"/>
      <c r="I6322" s="310"/>
    </row>
    <row r="6323">
      <c r="A6323" s="310"/>
      <c r="B6323" s="310"/>
      <c r="C6323" s="310"/>
      <c r="D6323" s="310"/>
      <c r="E6323" s="310"/>
      <c r="F6323" s="310"/>
      <c r="G6323" s="310"/>
      <c r="H6323" s="310"/>
      <c r="I6323" s="310"/>
    </row>
    <row r="6324">
      <c r="A6324" s="310"/>
      <c r="B6324" s="310"/>
      <c r="C6324" s="310"/>
      <c r="D6324" s="310"/>
      <c r="E6324" s="310"/>
      <c r="F6324" s="310"/>
      <c r="G6324" s="310"/>
      <c r="H6324" s="310"/>
      <c r="I6324" s="310"/>
    </row>
    <row r="6325">
      <c r="A6325" s="310"/>
      <c r="B6325" s="310"/>
      <c r="C6325" s="310"/>
      <c r="D6325" s="310"/>
      <c r="E6325" s="310"/>
      <c r="F6325" s="310"/>
      <c r="G6325" s="310"/>
      <c r="H6325" s="310"/>
      <c r="I6325" s="310"/>
    </row>
    <row r="6326">
      <c r="A6326" s="310"/>
      <c r="B6326" s="310"/>
      <c r="C6326" s="310"/>
      <c r="D6326" s="310"/>
      <c r="E6326" s="310"/>
      <c r="F6326" s="310"/>
      <c r="G6326" s="310"/>
      <c r="H6326" s="310"/>
      <c r="I6326" s="310"/>
    </row>
    <row r="6327">
      <c r="A6327" s="310"/>
      <c r="B6327" s="310"/>
      <c r="C6327" s="310"/>
      <c r="D6327" s="310"/>
      <c r="E6327" s="310"/>
      <c r="F6327" s="310"/>
      <c r="G6327" s="310"/>
      <c r="H6327" s="310"/>
      <c r="I6327" s="310"/>
    </row>
    <row r="6328">
      <c r="A6328" s="310"/>
      <c r="B6328" s="310"/>
      <c r="C6328" s="310"/>
      <c r="D6328" s="310"/>
      <c r="E6328" s="310"/>
      <c r="F6328" s="310"/>
      <c r="G6328" s="310"/>
      <c r="H6328" s="310"/>
      <c r="I6328" s="310"/>
    </row>
    <row r="6329">
      <c r="A6329" s="310"/>
      <c r="B6329" s="310"/>
      <c r="C6329" s="310"/>
      <c r="D6329" s="310"/>
      <c r="E6329" s="310"/>
      <c r="F6329" s="310"/>
      <c r="G6329" s="310"/>
      <c r="H6329" s="310"/>
      <c r="I6329" s="310"/>
    </row>
    <row r="6330">
      <c r="A6330" s="310"/>
      <c r="B6330" s="310"/>
      <c r="C6330" s="310"/>
      <c r="D6330" s="310"/>
      <c r="E6330" s="310"/>
      <c r="F6330" s="310"/>
      <c r="G6330" s="310"/>
      <c r="H6330" s="310"/>
      <c r="I6330" s="310"/>
    </row>
    <row r="6331">
      <c r="A6331" s="310"/>
      <c r="B6331" s="310"/>
      <c r="C6331" s="310"/>
      <c r="D6331" s="310"/>
      <c r="E6331" s="310"/>
      <c r="F6331" s="310"/>
      <c r="G6331" s="310"/>
      <c r="H6331" s="310"/>
      <c r="I6331" s="310"/>
    </row>
    <row r="6332">
      <c r="A6332" s="310"/>
      <c r="B6332" s="310"/>
      <c r="C6332" s="310"/>
      <c r="D6332" s="310"/>
      <c r="E6332" s="310"/>
      <c r="F6332" s="310"/>
      <c r="G6332" s="310"/>
      <c r="H6332" s="310"/>
      <c r="I6332" s="310"/>
    </row>
    <row r="6333">
      <c r="A6333" s="310"/>
      <c r="B6333" s="310"/>
      <c r="C6333" s="310"/>
      <c r="D6333" s="310"/>
      <c r="E6333" s="310"/>
      <c r="F6333" s="310"/>
      <c r="G6333" s="310"/>
      <c r="H6333" s="310"/>
      <c r="I6333" s="310"/>
    </row>
    <row r="6334">
      <c r="A6334" s="310"/>
      <c r="B6334" s="310"/>
      <c r="C6334" s="310"/>
      <c r="D6334" s="310"/>
      <c r="E6334" s="310"/>
      <c r="F6334" s="310"/>
      <c r="G6334" s="310"/>
      <c r="H6334" s="310"/>
      <c r="I6334" s="310"/>
    </row>
    <row r="6335">
      <c r="A6335" s="310"/>
      <c r="B6335" s="310"/>
      <c r="C6335" s="310"/>
      <c r="D6335" s="310"/>
      <c r="E6335" s="310"/>
      <c r="F6335" s="310"/>
      <c r="G6335" s="310"/>
      <c r="H6335" s="310"/>
      <c r="I6335" s="310"/>
    </row>
    <row r="6336">
      <c r="A6336" s="310"/>
      <c r="B6336" s="310"/>
      <c r="C6336" s="310"/>
      <c r="D6336" s="310"/>
      <c r="E6336" s="310"/>
      <c r="F6336" s="310"/>
      <c r="G6336" s="310"/>
      <c r="H6336" s="310"/>
      <c r="I6336" s="310"/>
    </row>
    <row r="6337">
      <c r="A6337" s="310"/>
      <c r="B6337" s="310"/>
      <c r="C6337" s="310"/>
      <c r="D6337" s="310"/>
      <c r="E6337" s="310"/>
      <c r="F6337" s="310"/>
      <c r="G6337" s="310"/>
      <c r="H6337" s="310"/>
      <c r="I6337" s="310"/>
    </row>
    <row r="6338">
      <c r="A6338" s="310"/>
      <c r="B6338" s="310"/>
      <c r="C6338" s="310"/>
      <c r="D6338" s="310"/>
      <c r="E6338" s="310"/>
      <c r="F6338" s="310"/>
      <c r="G6338" s="310"/>
      <c r="H6338" s="310"/>
      <c r="I6338" s="310"/>
    </row>
    <row r="6339">
      <c r="A6339" s="310"/>
      <c r="B6339" s="310"/>
      <c r="C6339" s="310"/>
      <c r="D6339" s="310"/>
      <c r="E6339" s="310"/>
      <c r="F6339" s="310"/>
      <c r="G6339" s="310"/>
      <c r="H6339" s="310"/>
      <c r="I6339" s="310"/>
    </row>
    <row r="6340">
      <c r="A6340" s="310"/>
      <c r="B6340" s="310"/>
      <c r="C6340" s="310"/>
      <c r="D6340" s="310"/>
      <c r="E6340" s="310"/>
      <c r="F6340" s="310"/>
      <c r="G6340" s="310"/>
      <c r="H6340" s="310"/>
      <c r="I6340" s="310"/>
    </row>
    <row r="6341">
      <c r="A6341" s="310"/>
      <c r="B6341" s="310"/>
      <c r="C6341" s="310"/>
      <c r="D6341" s="310"/>
      <c r="E6341" s="310"/>
      <c r="F6341" s="310"/>
      <c r="G6341" s="310"/>
      <c r="H6341" s="310"/>
      <c r="I6341" s="310"/>
    </row>
    <row r="6342">
      <c r="A6342" s="310"/>
      <c r="B6342" s="310"/>
      <c r="C6342" s="310"/>
      <c r="D6342" s="310"/>
      <c r="E6342" s="310"/>
      <c r="F6342" s="310"/>
      <c r="G6342" s="310"/>
      <c r="H6342" s="310"/>
      <c r="I6342" s="310"/>
    </row>
    <row r="6343">
      <c r="A6343" s="310"/>
      <c r="B6343" s="310"/>
      <c r="C6343" s="310"/>
      <c r="D6343" s="310"/>
      <c r="E6343" s="310"/>
      <c r="F6343" s="310"/>
      <c r="G6343" s="310"/>
      <c r="H6343" s="310"/>
      <c r="I6343" s="310"/>
    </row>
    <row r="6344">
      <c r="A6344" s="310"/>
      <c r="B6344" s="310"/>
      <c r="C6344" s="310"/>
      <c r="D6344" s="310"/>
      <c r="E6344" s="310"/>
      <c r="F6344" s="310"/>
      <c r="G6344" s="310"/>
      <c r="H6344" s="310"/>
      <c r="I6344" s="310"/>
    </row>
    <row r="6345">
      <c r="A6345" s="310"/>
      <c r="B6345" s="310"/>
      <c r="C6345" s="310"/>
      <c r="D6345" s="310"/>
      <c r="E6345" s="310"/>
      <c r="F6345" s="310"/>
      <c r="G6345" s="310"/>
      <c r="H6345" s="310"/>
      <c r="I6345" s="310"/>
    </row>
    <row r="6346">
      <c r="A6346" s="310"/>
      <c r="B6346" s="310"/>
      <c r="C6346" s="310"/>
      <c r="D6346" s="310"/>
      <c r="E6346" s="310"/>
      <c r="F6346" s="310"/>
      <c r="G6346" s="310"/>
      <c r="H6346" s="310"/>
      <c r="I6346" s="310"/>
    </row>
    <row r="6347">
      <c r="A6347" s="310"/>
      <c r="B6347" s="310"/>
      <c r="C6347" s="310"/>
      <c r="D6347" s="310"/>
      <c r="E6347" s="310"/>
      <c r="F6347" s="310"/>
      <c r="G6347" s="310"/>
      <c r="H6347" s="310"/>
      <c r="I6347" s="310"/>
    </row>
    <row r="6348">
      <c r="A6348" s="310"/>
      <c r="B6348" s="310"/>
      <c r="C6348" s="310"/>
      <c r="D6348" s="310"/>
      <c r="E6348" s="310"/>
      <c r="F6348" s="310"/>
      <c r="G6348" s="310"/>
      <c r="H6348" s="310"/>
      <c r="I6348" s="310"/>
    </row>
    <row r="6349">
      <c r="A6349" s="310"/>
      <c r="B6349" s="310"/>
      <c r="C6349" s="310"/>
      <c r="D6349" s="310"/>
      <c r="E6349" s="310"/>
      <c r="F6349" s="310"/>
      <c r="G6349" s="310"/>
      <c r="H6349" s="310"/>
      <c r="I6349" s="310"/>
    </row>
    <row r="6350">
      <c r="A6350" s="310"/>
      <c r="B6350" s="310"/>
      <c r="C6350" s="310"/>
      <c r="D6350" s="310"/>
      <c r="E6350" s="310"/>
      <c r="F6350" s="310"/>
      <c r="G6350" s="310"/>
      <c r="H6350" s="310"/>
      <c r="I6350" s="310"/>
    </row>
    <row r="6351">
      <c r="A6351" s="310"/>
      <c r="B6351" s="310"/>
      <c r="C6351" s="310"/>
      <c r="D6351" s="310"/>
      <c r="E6351" s="310"/>
      <c r="F6351" s="310"/>
      <c r="G6351" s="310"/>
      <c r="H6351" s="310"/>
      <c r="I6351" s="310"/>
    </row>
    <row r="6352">
      <c r="A6352" s="310"/>
      <c r="B6352" s="310"/>
      <c r="C6352" s="310"/>
      <c r="D6352" s="310"/>
      <c r="E6352" s="310"/>
      <c r="F6352" s="310"/>
      <c r="G6352" s="310"/>
      <c r="H6352" s="310"/>
      <c r="I6352" s="310"/>
    </row>
    <row r="6353">
      <c r="A6353" s="310"/>
      <c r="B6353" s="310"/>
      <c r="C6353" s="310"/>
      <c r="D6353" s="310"/>
      <c r="E6353" s="310"/>
      <c r="F6353" s="310"/>
      <c r="G6353" s="310"/>
      <c r="H6353" s="310"/>
      <c r="I6353" s="310"/>
    </row>
    <row r="6354">
      <c r="A6354" s="310"/>
      <c r="B6354" s="310"/>
      <c r="C6354" s="310"/>
      <c r="D6354" s="310"/>
      <c r="E6354" s="310"/>
      <c r="F6354" s="310"/>
      <c r="G6354" s="310"/>
      <c r="H6354" s="310"/>
      <c r="I6354" s="310"/>
    </row>
    <row r="6355">
      <c r="A6355" s="310"/>
      <c r="B6355" s="310"/>
      <c r="C6355" s="310"/>
      <c r="D6355" s="310"/>
      <c r="E6355" s="310"/>
      <c r="F6355" s="310"/>
      <c r="G6355" s="310"/>
      <c r="H6355" s="310"/>
      <c r="I6355" s="310"/>
    </row>
    <row r="6356">
      <c r="A6356" s="310"/>
      <c r="B6356" s="310"/>
      <c r="C6356" s="310"/>
      <c r="D6356" s="310"/>
      <c r="E6356" s="310"/>
      <c r="F6356" s="310"/>
      <c r="G6356" s="310"/>
      <c r="H6356" s="310"/>
      <c r="I6356" s="310"/>
    </row>
    <row r="6357">
      <c r="A6357" s="310"/>
      <c r="B6357" s="310"/>
      <c r="C6357" s="310"/>
      <c r="D6357" s="310"/>
      <c r="E6357" s="310"/>
      <c r="F6357" s="310"/>
      <c r="G6357" s="310"/>
      <c r="H6357" s="310"/>
      <c r="I6357" s="310"/>
    </row>
    <row r="6358">
      <c r="A6358" s="310"/>
      <c r="B6358" s="310"/>
      <c r="C6358" s="310"/>
      <c r="D6358" s="310"/>
      <c r="E6358" s="310"/>
      <c r="F6358" s="310"/>
      <c r="G6358" s="310"/>
      <c r="H6358" s="310"/>
      <c r="I6358" s="310"/>
    </row>
    <row r="6359">
      <c r="A6359" s="310"/>
      <c r="B6359" s="310"/>
      <c r="C6359" s="310"/>
      <c r="D6359" s="310"/>
      <c r="E6359" s="310"/>
      <c r="F6359" s="310"/>
      <c r="G6359" s="310"/>
      <c r="H6359" s="310"/>
      <c r="I6359" s="310"/>
    </row>
    <row r="6360">
      <c r="A6360" s="310"/>
      <c r="B6360" s="310"/>
      <c r="C6360" s="310"/>
      <c r="D6360" s="310"/>
      <c r="E6360" s="310"/>
      <c r="F6360" s="310"/>
      <c r="G6360" s="310"/>
      <c r="H6360" s="310"/>
      <c r="I6360" s="310"/>
    </row>
    <row r="6361">
      <c r="A6361" s="310"/>
      <c r="B6361" s="310"/>
      <c r="C6361" s="310"/>
      <c r="D6361" s="310"/>
      <c r="E6361" s="310"/>
      <c r="F6361" s="310"/>
      <c r="G6361" s="310"/>
      <c r="H6361" s="310"/>
      <c r="I6361" s="310"/>
    </row>
    <row r="6362">
      <c r="A6362" s="310"/>
      <c r="B6362" s="310"/>
      <c r="C6362" s="310"/>
      <c r="D6362" s="310"/>
      <c r="E6362" s="310"/>
      <c r="F6362" s="310"/>
      <c r="G6362" s="310"/>
      <c r="H6362" s="310"/>
      <c r="I6362" s="310"/>
    </row>
    <row r="6363">
      <c r="A6363" s="310"/>
      <c r="B6363" s="310"/>
      <c r="C6363" s="310"/>
      <c r="D6363" s="310"/>
      <c r="E6363" s="310"/>
      <c r="F6363" s="310"/>
      <c r="G6363" s="310"/>
      <c r="H6363" s="310"/>
      <c r="I6363" s="310"/>
    </row>
    <row r="6364">
      <c r="A6364" s="310"/>
      <c r="B6364" s="310"/>
      <c r="C6364" s="310"/>
      <c r="D6364" s="310"/>
      <c r="E6364" s="310"/>
      <c r="F6364" s="310"/>
      <c r="G6364" s="310"/>
      <c r="H6364" s="310"/>
      <c r="I6364" s="310"/>
    </row>
    <row r="6365">
      <c r="A6365" s="310"/>
      <c r="B6365" s="310"/>
      <c r="C6365" s="310"/>
      <c r="D6365" s="310"/>
      <c r="E6365" s="310"/>
      <c r="F6365" s="310"/>
      <c r="G6365" s="310"/>
      <c r="H6365" s="310"/>
      <c r="I6365" s="310"/>
    </row>
    <row r="6366">
      <c r="A6366" s="310"/>
      <c r="B6366" s="310"/>
      <c r="C6366" s="310"/>
      <c r="D6366" s="310"/>
      <c r="E6366" s="310"/>
      <c r="F6366" s="310"/>
      <c r="G6366" s="310"/>
      <c r="H6366" s="310"/>
      <c r="I6366" s="310"/>
    </row>
    <row r="6367">
      <c r="A6367" s="310"/>
      <c r="B6367" s="310"/>
      <c r="C6367" s="310"/>
      <c r="D6367" s="310"/>
      <c r="E6367" s="310"/>
      <c r="F6367" s="310"/>
      <c r="G6367" s="310"/>
      <c r="H6367" s="310"/>
      <c r="I6367" s="310"/>
    </row>
    <row r="6368">
      <c r="A6368" s="310"/>
      <c r="B6368" s="310"/>
      <c r="C6368" s="310"/>
      <c r="D6368" s="310"/>
      <c r="E6368" s="310"/>
      <c r="F6368" s="310"/>
      <c r="G6368" s="310"/>
      <c r="H6368" s="310"/>
      <c r="I6368" s="310"/>
    </row>
    <row r="6369">
      <c r="A6369" s="310"/>
      <c r="B6369" s="310"/>
      <c r="C6369" s="310"/>
      <c r="D6369" s="310"/>
      <c r="E6369" s="310"/>
      <c r="F6369" s="310"/>
      <c r="G6369" s="310"/>
      <c r="H6369" s="310"/>
      <c r="I6369" s="310"/>
    </row>
    <row r="6370">
      <c r="A6370" s="310"/>
      <c r="B6370" s="310"/>
      <c r="C6370" s="310"/>
      <c r="D6370" s="310"/>
      <c r="E6370" s="310"/>
      <c r="F6370" s="310"/>
      <c r="G6370" s="310"/>
      <c r="H6370" s="310"/>
      <c r="I6370" s="310"/>
    </row>
    <row r="6371">
      <c r="A6371" s="310"/>
      <c r="B6371" s="310"/>
      <c r="C6371" s="310"/>
      <c r="D6371" s="310"/>
      <c r="E6371" s="310"/>
      <c r="F6371" s="310"/>
      <c r="G6371" s="310"/>
      <c r="H6371" s="310"/>
      <c r="I6371" s="310"/>
    </row>
    <row r="6372">
      <c r="A6372" s="310"/>
      <c r="B6372" s="310"/>
      <c r="C6372" s="310"/>
      <c r="D6372" s="310"/>
      <c r="E6372" s="310"/>
      <c r="F6372" s="310"/>
      <c r="G6372" s="310"/>
      <c r="H6372" s="310"/>
      <c r="I6372" s="310"/>
    </row>
    <row r="6373">
      <c r="A6373" s="310"/>
      <c r="B6373" s="310"/>
      <c r="C6373" s="310"/>
      <c r="D6373" s="310"/>
      <c r="E6373" s="310"/>
      <c r="F6373" s="310"/>
      <c r="G6373" s="310"/>
      <c r="H6373" s="310"/>
      <c r="I6373" s="310"/>
    </row>
    <row r="6374">
      <c r="A6374" s="310"/>
      <c r="B6374" s="310"/>
      <c r="C6374" s="310"/>
      <c r="D6374" s="310"/>
      <c r="E6374" s="310"/>
      <c r="F6374" s="310"/>
      <c r="G6374" s="310"/>
      <c r="H6374" s="310"/>
      <c r="I6374" s="310"/>
    </row>
    <row r="6375">
      <c r="A6375" s="310"/>
      <c r="B6375" s="310"/>
      <c r="C6375" s="310"/>
      <c r="D6375" s="310"/>
      <c r="E6375" s="310"/>
      <c r="F6375" s="310"/>
      <c r="G6375" s="310"/>
      <c r="H6375" s="310"/>
      <c r="I6375" s="310"/>
    </row>
    <row r="6376">
      <c r="A6376" s="310"/>
      <c r="B6376" s="310"/>
      <c r="C6376" s="310"/>
      <c r="D6376" s="310"/>
      <c r="E6376" s="310"/>
      <c r="F6376" s="310"/>
      <c r="G6376" s="310"/>
      <c r="H6376" s="310"/>
      <c r="I6376" s="310"/>
    </row>
    <row r="6377">
      <c r="A6377" s="310"/>
      <c r="B6377" s="310"/>
      <c r="C6377" s="310"/>
      <c r="D6377" s="310"/>
      <c r="E6377" s="310"/>
      <c r="F6377" s="310"/>
      <c r="G6377" s="310"/>
      <c r="H6377" s="310"/>
      <c r="I6377" s="310"/>
    </row>
    <row r="6378">
      <c r="A6378" s="310"/>
      <c r="B6378" s="310"/>
      <c r="C6378" s="310"/>
      <c r="D6378" s="310"/>
      <c r="E6378" s="310"/>
      <c r="F6378" s="310"/>
      <c r="G6378" s="310"/>
      <c r="H6378" s="310"/>
      <c r="I6378" s="310"/>
    </row>
    <row r="6379">
      <c r="A6379" s="310"/>
      <c r="B6379" s="310"/>
      <c r="C6379" s="310"/>
      <c r="D6379" s="310"/>
      <c r="E6379" s="310"/>
      <c r="F6379" s="310"/>
      <c r="G6379" s="310"/>
      <c r="H6379" s="310"/>
      <c r="I6379" s="310"/>
    </row>
    <row r="6380">
      <c r="A6380" s="310"/>
      <c r="B6380" s="310"/>
      <c r="C6380" s="310"/>
      <c r="D6380" s="310"/>
      <c r="E6380" s="310"/>
      <c r="F6380" s="310"/>
      <c r="G6380" s="310"/>
      <c r="H6380" s="310"/>
      <c r="I6380" s="310"/>
    </row>
    <row r="6381">
      <c r="A6381" s="310"/>
      <c r="B6381" s="310"/>
      <c r="C6381" s="310"/>
      <c r="D6381" s="310"/>
      <c r="E6381" s="310"/>
      <c r="F6381" s="310"/>
      <c r="G6381" s="310"/>
      <c r="H6381" s="310"/>
      <c r="I6381" s="310"/>
    </row>
    <row r="6382">
      <c r="A6382" s="310"/>
      <c r="B6382" s="310"/>
      <c r="C6382" s="310"/>
      <c r="D6382" s="310"/>
      <c r="E6382" s="310"/>
      <c r="F6382" s="310"/>
      <c r="G6382" s="310"/>
      <c r="H6382" s="310"/>
      <c r="I6382" s="310"/>
    </row>
    <row r="6383">
      <c r="A6383" s="310"/>
      <c r="B6383" s="310"/>
      <c r="C6383" s="310"/>
      <c r="D6383" s="310"/>
      <c r="E6383" s="310"/>
      <c r="F6383" s="310"/>
      <c r="G6383" s="310"/>
      <c r="H6383" s="310"/>
      <c r="I6383" s="310"/>
    </row>
    <row r="6384">
      <c r="A6384" s="310"/>
      <c r="B6384" s="310"/>
      <c r="C6384" s="310"/>
      <c r="D6384" s="310"/>
      <c r="E6384" s="310"/>
      <c r="F6384" s="310"/>
      <c r="G6384" s="310"/>
      <c r="H6384" s="310"/>
      <c r="I6384" s="310"/>
    </row>
    <row r="6385">
      <c r="A6385" s="310"/>
      <c r="B6385" s="310"/>
      <c r="C6385" s="310"/>
      <c r="D6385" s="310"/>
      <c r="E6385" s="310"/>
      <c r="F6385" s="310"/>
      <c r="G6385" s="310"/>
      <c r="H6385" s="310"/>
      <c r="I6385" s="310"/>
    </row>
    <row r="6386">
      <c r="A6386" s="310"/>
      <c r="B6386" s="310"/>
      <c r="C6386" s="310"/>
      <c r="D6386" s="310"/>
      <c r="E6386" s="310"/>
      <c r="F6386" s="310"/>
      <c r="G6386" s="310"/>
      <c r="H6386" s="310"/>
      <c r="I6386" s="310"/>
    </row>
    <row r="6387">
      <c r="A6387" s="310"/>
      <c r="B6387" s="310"/>
      <c r="C6387" s="310"/>
      <c r="D6387" s="310"/>
      <c r="E6387" s="310"/>
      <c r="F6387" s="310"/>
      <c r="G6387" s="310"/>
      <c r="H6387" s="310"/>
      <c r="I6387" s="310"/>
    </row>
    <row r="6388">
      <c r="A6388" s="310"/>
      <c r="B6388" s="310"/>
      <c r="C6388" s="310"/>
      <c r="D6388" s="310"/>
      <c r="E6388" s="310"/>
      <c r="F6388" s="310"/>
      <c r="G6388" s="310"/>
      <c r="H6388" s="310"/>
      <c r="I6388" s="310"/>
    </row>
    <row r="6389">
      <c r="A6389" s="310"/>
      <c r="B6389" s="310"/>
      <c r="C6389" s="310"/>
      <c r="D6389" s="310"/>
      <c r="E6389" s="310"/>
      <c r="F6389" s="310"/>
      <c r="G6389" s="310"/>
      <c r="H6389" s="310"/>
      <c r="I6389" s="310"/>
    </row>
    <row r="6390">
      <c r="A6390" s="310"/>
      <c r="B6390" s="310"/>
      <c r="C6390" s="310"/>
      <c r="D6390" s="310"/>
      <c r="E6390" s="310"/>
      <c r="F6390" s="310"/>
      <c r="G6390" s="310"/>
      <c r="H6390" s="310"/>
      <c r="I6390" s="310"/>
    </row>
    <row r="6391">
      <c r="A6391" s="310"/>
      <c r="B6391" s="310"/>
      <c r="C6391" s="310"/>
      <c r="D6391" s="310"/>
      <c r="E6391" s="310"/>
      <c r="F6391" s="310"/>
      <c r="G6391" s="310"/>
      <c r="H6391" s="310"/>
      <c r="I6391" s="310"/>
    </row>
    <row r="6392">
      <c r="A6392" s="310"/>
      <c r="B6392" s="310"/>
      <c r="C6392" s="310"/>
      <c r="D6392" s="310"/>
      <c r="E6392" s="310"/>
      <c r="F6392" s="310"/>
      <c r="G6392" s="310"/>
      <c r="H6392" s="310"/>
      <c r="I6392" s="310"/>
    </row>
    <row r="6393">
      <c r="A6393" s="310"/>
      <c r="B6393" s="310"/>
      <c r="C6393" s="310"/>
      <c r="D6393" s="310"/>
      <c r="E6393" s="310"/>
      <c r="F6393" s="310"/>
      <c r="G6393" s="310"/>
      <c r="H6393" s="310"/>
      <c r="I6393" s="310"/>
    </row>
    <row r="6394">
      <c r="A6394" s="310"/>
      <c r="B6394" s="310"/>
      <c r="C6394" s="310"/>
      <c r="D6394" s="310"/>
      <c r="E6394" s="310"/>
      <c r="F6394" s="310"/>
      <c r="G6394" s="310"/>
      <c r="H6394" s="310"/>
      <c r="I6394" s="310"/>
    </row>
    <row r="6395">
      <c r="A6395" s="310"/>
      <c r="B6395" s="310"/>
      <c r="C6395" s="310"/>
      <c r="D6395" s="310"/>
      <c r="E6395" s="310"/>
      <c r="F6395" s="310"/>
      <c r="G6395" s="310"/>
      <c r="H6395" s="310"/>
      <c r="I6395" s="310"/>
    </row>
    <row r="6396">
      <c r="A6396" s="310"/>
      <c r="B6396" s="310"/>
      <c r="C6396" s="310"/>
      <c r="D6396" s="310"/>
      <c r="E6396" s="310"/>
      <c r="F6396" s="310"/>
      <c r="G6396" s="310"/>
      <c r="H6396" s="310"/>
      <c r="I6396" s="310"/>
    </row>
    <row r="6397">
      <c r="A6397" s="310"/>
      <c r="B6397" s="310"/>
      <c r="C6397" s="310"/>
      <c r="D6397" s="310"/>
      <c r="E6397" s="310"/>
      <c r="F6397" s="310"/>
      <c r="G6397" s="310"/>
      <c r="H6397" s="310"/>
      <c r="I6397" s="310"/>
    </row>
    <row r="6398">
      <c r="A6398" s="310"/>
      <c r="B6398" s="310"/>
      <c r="C6398" s="310"/>
      <c r="D6398" s="310"/>
      <c r="E6398" s="310"/>
      <c r="F6398" s="310"/>
      <c r="G6398" s="310"/>
      <c r="H6398" s="310"/>
      <c r="I6398" s="310"/>
    </row>
    <row r="6399">
      <c r="A6399" s="310"/>
      <c r="B6399" s="310"/>
      <c r="C6399" s="310"/>
      <c r="D6399" s="310"/>
      <c r="E6399" s="310"/>
      <c r="F6399" s="310"/>
      <c r="G6399" s="310"/>
      <c r="H6399" s="310"/>
      <c r="I6399" s="310"/>
    </row>
    <row r="6400">
      <c r="A6400" s="310"/>
      <c r="B6400" s="310"/>
      <c r="C6400" s="310"/>
      <c r="D6400" s="310"/>
      <c r="E6400" s="310"/>
      <c r="F6400" s="310"/>
      <c r="G6400" s="310"/>
      <c r="H6400" s="310"/>
      <c r="I6400" s="310"/>
    </row>
    <row r="6401">
      <c r="A6401" s="310"/>
      <c r="B6401" s="310"/>
      <c r="C6401" s="310"/>
      <c r="D6401" s="310"/>
      <c r="E6401" s="310"/>
      <c r="F6401" s="310"/>
      <c r="G6401" s="310"/>
      <c r="H6401" s="310"/>
      <c r="I6401" s="310"/>
    </row>
    <row r="6402">
      <c r="A6402" s="310"/>
      <c r="B6402" s="310"/>
      <c r="C6402" s="310"/>
      <c r="D6402" s="310"/>
      <c r="E6402" s="310"/>
      <c r="F6402" s="310"/>
      <c r="G6402" s="310"/>
      <c r="H6402" s="310"/>
      <c r="I6402" s="310"/>
    </row>
    <row r="6403">
      <c r="A6403" s="310"/>
      <c r="B6403" s="310"/>
      <c r="C6403" s="310"/>
      <c r="D6403" s="310"/>
      <c r="E6403" s="310"/>
      <c r="F6403" s="310"/>
      <c r="G6403" s="310"/>
      <c r="H6403" s="310"/>
      <c r="I6403" s="310"/>
    </row>
    <row r="6404">
      <c r="A6404" s="310"/>
      <c r="B6404" s="310"/>
      <c r="C6404" s="310"/>
      <c r="D6404" s="310"/>
      <c r="E6404" s="310"/>
      <c r="F6404" s="310"/>
      <c r="G6404" s="310"/>
      <c r="H6404" s="310"/>
      <c r="I6404" s="310"/>
    </row>
    <row r="6405">
      <c r="A6405" s="310"/>
      <c r="B6405" s="310"/>
      <c r="C6405" s="310"/>
      <c r="D6405" s="310"/>
      <c r="E6405" s="310"/>
      <c r="F6405" s="310"/>
      <c r="G6405" s="310"/>
      <c r="H6405" s="310"/>
      <c r="I6405" s="310"/>
    </row>
    <row r="6406">
      <c r="A6406" s="310"/>
      <c r="B6406" s="310"/>
      <c r="C6406" s="310"/>
      <c r="D6406" s="310"/>
      <c r="E6406" s="310"/>
      <c r="F6406" s="310"/>
      <c r="G6406" s="310"/>
      <c r="H6406" s="310"/>
      <c r="I6406" s="310"/>
    </row>
    <row r="6407">
      <c r="A6407" s="310"/>
      <c r="B6407" s="310"/>
      <c r="C6407" s="310"/>
      <c r="D6407" s="310"/>
      <c r="E6407" s="310"/>
      <c r="F6407" s="310"/>
      <c r="G6407" s="310"/>
      <c r="H6407" s="310"/>
      <c r="I6407" s="310"/>
    </row>
    <row r="6408">
      <c r="A6408" s="310"/>
      <c r="B6408" s="310"/>
      <c r="C6408" s="310"/>
      <c r="D6408" s="310"/>
      <c r="E6408" s="310"/>
      <c r="F6408" s="310"/>
      <c r="G6408" s="310"/>
      <c r="H6408" s="310"/>
      <c r="I6408" s="310"/>
    </row>
    <row r="6409">
      <c r="A6409" s="310"/>
      <c r="B6409" s="310"/>
      <c r="C6409" s="310"/>
      <c r="D6409" s="310"/>
      <c r="E6409" s="310"/>
      <c r="F6409" s="310"/>
      <c r="G6409" s="310"/>
      <c r="H6409" s="310"/>
      <c r="I6409" s="310"/>
    </row>
    <row r="6410">
      <c r="A6410" s="310"/>
      <c r="B6410" s="310"/>
      <c r="C6410" s="310"/>
      <c r="D6410" s="310"/>
      <c r="E6410" s="310"/>
      <c r="F6410" s="310"/>
      <c r="G6410" s="310"/>
      <c r="H6410" s="310"/>
      <c r="I6410" s="310"/>
    </row>
    <row r="6411">
      <c r="A6411" s="310"/>
      <c r="B6411" s="310"/>
      <c r="C6411" s="310"/>
      <c r="D6411" s="310"/>
      <c r="E6411" s="310"/>
      <c r="F6411" s="310"/>
      <c r="G6411" s="310"/>
      <c r="H6411" s="310"/>
      <c r="I6411" s="310"/>
    </row>
    <row r="6412">
      <c r="A6412" s="310"/>
      <c r="B6412" s="310"/>
      <c r="C6412" s="310"/>
      <c r="D6412" s="310"/>
      <c r="E6412" s="310"/>
      <c r="F6412" s="310"/>
      <c r="G6412" s="310"/>
      <c r="H6412" s="310"/>
      <c r="I6412" s="310"/>
    </row>
    <row r="6413">
      <c r="A6413" s="310"/>
      <c r="B6413" s="310"/>
      <c r="C6413" s="310"/>
      <c r="D6413" s="310"/>
      <c r="E6413" s="310"/>
      <c r="F6413" s="310"/>
      <c r="G6413" s="310"/>
      <c r="H6413" s="310"/>
      <c r="I6413" s="310"/>
    </row>
    <row r="6414">
      <c r="A6414" s="310"/>
      <c r="B6414" s="310"/>
      <c r="C6414" s="310"/>
      <c r="D6414" s="310"/>
      <c r="E6414" s="310"/>
      <c r="F6414" s="310"/>
      <c r="G6414" s="310"/>
      <c r="H6414" s="310"/>
      <c r="I6414" s="310"/>
    </row>
    <row r="6415">
      <c r="A6415" s="310"/>
      <c r="B6415" s="310"/>
      <c r="C6415" s="310"/>
      <c r="D6415" s="310"/>
      <c r="E6415" s="310"/>
      <c r="F6415" s="310"/>
      <c r="G6415" s="310"/>
      <c r="H6415" s="310"/>
      <c r="I6415" s="310"/>
    </row>
    <row r="6416">
      <c r="A6416" s="310"/>
      <c r="B6416" s="310"/>
      <c r="C6416" s="310"/>
      <c r="D6416" s="310"/>
      <c r="E6416" s="310"/>
      <c r="F6416" s="310"/>
      <c r="G6416" s="310"/>
      <c r="H6416" s="310"/>
      <c r="I6416" s="310"/>
    </row>
    <row r="6417">
      <c r="A6417" s="310"/>
      <c r="B6417" s="310"/>
      <c r="C6417" s="310"/>
      <c r="D6417" s="310"/>
      <c r="E6417" s="310"/>
      <c r="F6417" s="310"/>
      <c r="G6417" s="310"/>
      <c r="H6417" s="310"/>
      <c r="I6417" s="310"/>
    </row>
    <row r="6418">
      <c r="A6418" s="310"/>
      <c r="B6418" s="310"/>
      <c r="C6418" s="310"/>
      <c r="D6418" s="310"/>
      <c r="E6418" s="310"/>
      <c r="F6418" s="310"/>
      <c r="G6418" s="310"/>
      <c r="H6418" s="310"/>
      <c r="I6418" s="310"/>
    </row>
    <row r="6419">
      <c r="A6419" s="310"/>
      <c r="B6419" s="310"/>
      <c r="C6419" s="310"/>
      <c r="D6419" s="310"/>
      <c r="E6419" s="310"/>
      <c r="F6419" s="310"/>
      <c r="G6419" s="310"/>
      <c r="H6419" s="310"/>
      <c r="I6419" s="310"/>
    </row>
    <row r="6420">
      <c r="A6420" s="310"/>
      <c r="B6420" s="310"/>
      <c r="C6420" s="310"/>
      <c r="D6420" s="310"/>
      <c r="E6420" s="310"/>
      <c r="F6420" s="310"/>
      <c r="G6420" s="310"/>
      <c r="H6420" s="310"/>
      <c r="I6420" s="310"/>
    </row>
    <row r="6421">
      <c r="A6421" s="310"/>
      <c r="B6421" s="310"/>
      <c r="C6421" s="310"/>
      <c r="D6421" s="310"/>
      <c r="E6421" s="310"/>
      <c r="F6421" s="310"/>
      <c r="G6421" s="310"/>
      <c r="H6421" s="310"/>
      <c r="I6421" s="310"/>
    </row>
    <row r="6422">
      <c r="A6422" s="310"/>
      <c r="B6422" s="310"/>
      <c r="C6422" s="310"/>
      <c r="D6422" s="310"/>
      <c r="E6422" s="310"/>
      <c r="F6422" s="310"/>
      <c r="G6422" s="310"/>
      <c r="H6422" s="310"/>
      <c r="I6422" s="310"/>
    </row>
    <row r="6423">
      <c r="A6423" s="310"/>
      <c r="B6423" s="310"/>
      <c r="C6423" s="310"/>
      <c r="D6423" s="310"/>
      <c r="E6423" s="310"/>
      <c r="F6423" s="310"/>
      <c r="G6423" s="310"/>
      <c r="H6423" s="310"/>
      <c r="I6423" s="310"/>
    </row>
    <row r="6424">
      <c r="A6424" s="310"/>
      <c r="B6424" s="310"/>
      <c r="C6424" s="310"/>
      <c r="D6424" s="310"/>
      <c r="E6424" s="310"/>
      <c r="F6424" s="310"/>
      <c r="G6424" s="310"/>
      <c r="H6424" s="310"/>
      <c r="I6424" s="310"/>
    </row>
    <row r="6425">
      <c r="A6425" s="310"/>
      <c r="B6425" s="310"/>
      <c r="C6425" s="310"/>
      <c r="D6425" s="310"/>
      <c r="E6425" s="310"/>
      <c r="F6425" s="310"/>
      <c r="G6425" s="310"/>
      <c r="H6425" s="310"/>
      <c r="I6425" s="310"/>
    </row>
    <row r="6426">
      <c r="A6426" s="310"/>
      <c r="B6426" s="310"/>
      <c r="C6426" s="310"/>
      <c r="D6426" s="310"/>
      <c r="E6426" s="310"/>
      <c r="F6426" s="310"/>
      <c r="G6426" s="310"/>
      <c r="H6426" s="310"/>
      <c r="I6426" s="310"/>
    </row>
    <row r="6427">
      <c r="A6427" s="310"/>
      <c r="B6427" s="310"/>
      <c r="C6427" s="310"/>
      <c r="D6427" s="310"/>
      <c r="E6427" s="310"/>
      <c r="F6427" s="310"/>
      <c r="G6427" s="310"/>
      <c r="H6427" s="310"/>
      <c r="I6427" s="310"/>
    </row>
    <row r="6428">
      <c r="A6428" s="310"/>
      <c r="B6428" s="310"/>
      <c r="C6428" s="310"/>
      <c r="D6428" s="310"/>
      <c r="E6428" s="310"/>
      <c r="F6428" s="310"/>
      <c r="G6428" s="310"/>
      <c r="H6428" s="310"/>
      <c r="I6428" s="310"/>
    </row>
    <row r="6429">
      <c r="A6429" s="310"/>
      <c r="B6429" s="310"/>
      <c r="C6429" s="310"/>
      <c r="D6429" s="310"/>
      <c r="E6429" s="310"/>
      <c r="F6429" s="310"/>
      <c r="G6429" s="310"/>
      <c r="H6429" s="310"/>
      <c r="I6429" s="310"/>
    </row>
    <row r="6430">
      <c r="A6430" s="310"/>
      <c r="B6430" s="310"/>
      <c r="C6430" s="310"/>
      <c r="D6430" s="310"/>
      <c r="E6430" s="310"/>
      <c r="F6430" s="310"/>
      <c r="G6430" s="310"/>
      <c r="H6430" s="310"/>
      <c r="I6430" s="310"/>
    </row>
    <row r="6431">
      <c r="A6431" s="310"/>
      <c r="B6431" s="310"/>
      <c r="C6431" s="310"/>
      <c r="D6431" s="310"/>
      <c r="E6431" s="310"/>
      <c r="F6431" s="310"/>
      <c r="G6431" s="310"/>
      <c r="H6431" s="310"/>
      <c r="I6431" s="310"/>
    </row>
    <row r="6432">
      <c r="A6432" s="310"/>
      <c r="B6432" s="310"/>
      <c r="C6432" s="310"/>
      <c r="D6432" s="310"/>
      <c r="E6432" s="310"/>
      <c r="F6432" s="310"/>
      <c r="G6432" s="310"/>
      <c r="H6432" s="310"/>
      <c r="I6432" s="310"/>
    </row>
    <row r="6433">
      <c r="A6433" s="310"/>
      <c r="B6433" s="310"/>
      <c r="C6433" s="310"/>
      <c r="D6433" s="310"/>
      <c r="E6433" s="310"/>
      <c r="F6433" s="310"/>
      <c r="G6433" s="310"/>
      <c r="H6433" s="310"/>
      <c r="I6433" s="310"/>
    </row>
    <row r="6434">
      <c r="A6434" s="310"/>
      <c r="B6434" s="310"/>
      <c r="C6434" s="310"/>
      <c r="D6434" s="310"/>
      <c r="E6434" s="310"/>
      <c r="F6434" s="310"/>
      <c r="G6434" s="310"/>
      <c r="H6434" s="310"/>
      <c r="I6434" s="310"/>
    </row>
    <row r="6435">
      <c r="A6435" s="310"/>
      <c r="B6435" s="310"/>
      <c r="C6435" s="310"/>
      <c r="D6435" s="310"/>
      <c r="E6435" s="310"/>
      <c r="F6435" s="310"/>
      <c r="G6435" s="310"/>
      <c r="H6435" s="310"/>
      <c r="I6435" s="310"/>
    </row>
    <row r="6436">
      <c r="A6436" s="310"/>
      <c r="B6436" s="310"/>
      <c r="C6436" s="310"/>
      <c r="D6436" s="310"/>
      <c r="E6436" s="310"/>
      <c r="F6436" s="310"/>
      <c r="G6436" s="310"/>
      <c r="H6436" s="310"/>
      <c r="I6436" s="310"/>
    </row>
    <row r="6437">
      <c r="A6437" s="310"/>
      <c r="B6437" s="310"/>
      <c r="C6437" s="310"/>
      <c r="D6437" s="310"/>
      <c r="E6437" s="310"/>
      <c r="F6437" s="310"/>
      <c r="G6437" s="310"/>
      <c r="H6437" s="310"/>
      <c r="I6437" s="310"/>
    </row>
    <row r="6438">
      <c r="A6438" s="310"/>
      <c r="B6438" s="310"/>
      <c r="C6438" s="310"/>
      <c r="D6438" s="310"/>
      <c r="E6438" s="310"/>
      <c r="F6438" s="310"/>
      <c r="G6438" s="310"/>
      <c r="H6438" s="310"/>
      <c r="I6438" s="310"/>
    </row>
    <row r="6439">
      <c r="A6439" s="310"/>
      <c r="B6439" s="310"/>
      <c r="C6439" s="310"/>
      <c r="D6439" s="310"/>
      <c r="E6439" s="310"/>
      <c r="F6439" s="310"/>
      <c r="G6439" s="310"/>
      <c r="H6439" s="310"/>
      <c r="I6439" s="310"/>
    </row>
    <row r="6440">
      <c r="A6440" s="310"/>
      <c r="B6440" s="310"/>
      <c r="C6440" s="310"/>
      <c r="D6440" s="310"/>
      <c r="E6440" s="310"/>
      <c r="F6440" s="310"/>
      <c r="G6440" s="310"/>
      <c r="H6440" s="310"/>
      <c r="I6440" s="310"/>
    </row>
    <row r="6441">
      <c r="A6441" s="310"/>
      <c r="B6441" s="310"/>
      <c r="C6441" s="310"/>
      <c r="D6441" s="310"/>
      <c r="E6441" s="310"/>
      <c r="F6441" s="310"/>
      <c r="G6441" s="310"/>
      <c r="H6441" s="310"/>
      <c r="I6441" s="310"/>
    </row>
    <row r="6442">
      <c r="A6442" s="310"/>
      <c r="B6442" s="310"/>
      <c r="C6442" s="310"/>
      <c r="D6442" s="310"/>
      <c r="E6442" s="310"/>
      <c r="F6442" s="310"/>
      <c r="G6442" s="310"/>
      <c r="H6442" s="310"/>
      <c r="I6442" s="310"/>
    </row>
    <row r="6443">
      <c r="A6443" s="310"/>
      <c r="B6443" s="310"/>
      <c r="C6443" s="310"/>
      <c r="D6443" s="310"/>
      <c r="E6443" s="310"/>
      <c r="F6443" s="310"/>
      <c r="G6443" s="310"/>
      <c r="H6443" s="310"/>
      <c r="I6443" s="310"/>
    </row>
    <row r="6444">
      <c r="A6444" s="310"/>
      <c r="B6444" s="310"/>
      <c r="C6444" s="310"/>
      <c r="D6444" s="310"/>
      <c r="E6444" s="310"/>
      <c r="F6444" s="310"/>
      <c r="G6444" s="310"/>
      <c r="H6444" s="310"/>
      <c r="I6444" s="310"/>
    </row>
    <row r="6445">
      <c r="A6445" s="310"/>
      <c r="B6445" s="310"/>
      <c r="C6445" s="310"/>
      <c r="D6445" s="310"/>
      <c r="E6445" s="310"/>
      <c r="F6445" s="310"/>
      <c r="G6445" s="310"/>
      <c r="H6445" s="310"/>
      <c r="I6445" s="310"/>
    </row>
    <row r="6446">
      <c r="A6446" s="310"/>
      <c r="B6446" s="310"/>
      <c r="C6446" s="310"/>
      <c r="D6446" s="310"/>
      <c r="E6446" s="310"/>
      <c r="F6446" s="310"/>
      <c r="G6446" s="310"/>
      <c r="H6446" s="310"/>
      <c r="I6446" s="310"/>
    </row>
    <row r="6447">
      <c r="A6447" s="310"/>
      <c r="B6447" s="310"/>
      <c r="C6447" s="310"/>
      <c r="D6447" s="310"/>
      <c r="E6447" s="310"/>
      <c r="F6447" s="310"/>
      <c r="G6447" s="310"/>
      <c r="H6447" s="310"/>
      <c r="I6447" s="310"/>
    </row>
    <row r="6448">
      <c r="A6448" s="310"/>
      <c r="B6448" s="310"/>
      <c r="C6448" s="310"/>
      <c r="D6448" s="310"/>
      <c r="E6448" s="310"/>
      <c r="F6448" s="310"/>
      <c r="G6448" s="310"/>
      <c r="H6448" s="310"/>
      <c r="I6448" s="310"/>
    </row>
    <row r="6449">
      <c r="A6449" s="310"/>
      <c r="B6449" s="310"/>
      <c r="C6449" s="310"/>
      <c r="D6449" s="310"/>
      <c r="E6449" s="310"/>
      <c r="F6449" s="310"/>
      <c r="G6449" s="310"/>
      <c r="H6449" s="310"/>
      <c r="I6449" s="310"/>
    </row>
    <row r="6450">
      <c r="A6450" s="310"/>
      <c r="B6450" s="310"/>
      <c r="C6450" s="310"/>
      <c r="D6450" s="310"/>
      <c r="E6450" s="310"/>
      <c r="F6450" s="310"/>
      <c r="G6450" s="310"/>
      <c r="H6450" s="310"/>
      <c r="I6450" s="310"/>
    </row>
    <row r="6451">
      <c r="A6451" s="310"/>
      <c r="B6451" s="310"/>
      <c r="C6451" s="310"/>
      <c r="D6451" s="310"/>
      <c r="E6451" s="310"/>
      <c r="F6451" s="310"/>
      <c r="G6451" s="310"/>
      <c r="H6451" s="310"/>
      <c r="I6451" s="310"/>
    </row>
    <row r="6452">
      <c r="A6452" s="310"/>
      <c r="B6452" s="310"/>
      <c r="C6452" s="310"/>
      <c r="D6452" s="310"/>
      <c r="E6452" s="310"/>
      <c r="F6452" s="310"/>
      <c r="G6452" s="310"/>
      <c r="H6452" s="310"/>
      <c r="I6452" s="310"/>
    </row>
    <row r="6453">
      <c r="A6453" s="310"/>
      <c r="B6453" s="310"/>
      <c r="C6453" s="310"/>
      <c r="D6453" s="310"/>
      <c r="E6453" s="310"/>
      <c r="F6453" s="310"/>
      <c r="G6453" s="310"/>
      <c r="H6453" s="310"/>
      <c r="I6453" s="310"/>
    </row>
    <row r="6454">
      <c r="A6454" s="310"/>
      <c r="B6454" s="310"/>
      <c r="C6454" s="310"/>
      <c r="D6454" s="310"/>
      <c r="E6454" s="310"/>
      <c r="F6454" s="310"/>
      <c r="G6454" s="310"/>
      <c r="H6454" s="310"/>
      <c r="I6454" s="310"/>
    </row>
    <row r="6455">
      <c r="A6455" s="310"/>
      <c r="B6455" s="310"/>
      <c r="C6455" s="310"/>
      <c r="D6455" s="310"/>
      <c r="E6455" s="310"/>
      <c r="F6455" s="310"/>
      <c r="G6455" s="310"/>
      <c r="H6455" s="310"/>
      <c r="I6455" s="310"/>
    </row>
    <row r="6456">
      <c r="A6456" s="310"/>
      <c r="B6456" s="310"/>
      <c r="C6456" s="310"/>
      <c r="D6456" s="310"/>
      <c r="E6456" s="310"/>
      <c r="F6456" s="310"/>
      <c r="G6456" s="310"/>
      <c r="H6456" s="310"/>
      <c r="I6456" s="310"/>
    </row>
    <row r="6457">
      <c r="A6457" s="310"/>
      <c r="B6457" s="310"/>
      <c r="C6457" s="310"/>
      <c r="D6457" s="310"/>
      <c r="E6457" s="310"/>
      <c r="F6457" s="310"/>
      <c r="G6457" s="310"/>
      <c r="H6457" s="310"/>
      <c r="I6457" s="310"/>
    </row>
    <row r="6458">
      <c r="A6458" s="310"/>
      <c r="B6458" s="310"/>
      <c r="C6458" s="310"/>
      <c r="D6458" s="310"/>
      <c r="E6458" s="310"/>
      <c r="F6458" s="310"/>
      <c r="G6458" s="310"/>
      <c r="H6458" s="310"/>
      <c r="I6458" s="310"/>
    </row>
    <row r="6459">
      <c r="A6459" s="310"/>
      <c r="B6459" s="310"/>
      <c r="C6459" s="310"/>
      <c r="D6459" s="310"/>
      <c r="E6459" s="310"/>
      <c r="F6459" s="310"/>
      <c r="G6459" s="310"/>
      <c r="H6459" s="310"/>
      <c r="I6459" s="310"/>
    </row>
    <row r="6460">
      <c r="A6460" s="310"/>
      <c r="B6460" s="310"/>
      <c r="C6460" s="310"/>
      <c r="D6460" s="310"/>
      <c r="E6460" s="310"/>
      <c r="F6460" s="310"/>
      <c r="G6460" s="310"/>
      <c r="H6460" s="310"/>
      <c r="I6460" s="310"/>
    </row>
    <row r="6461">
      <c r="A6461" s="310"/>
      <c r="B6461" s="310"/>
      <c r="C6461" s="310"/>
      <c r="D6461" s="310"/>
      <c r="E6461" s="310"/>
      <c r="F6461" s="310"/>
      <c r="G6461" s="310"/>
      <c r="H6461" s="310"/>
      <c r="I6461" s="310"/>
    </row>
    <row r="6462">
      <c r="A6462" s="310"/>
      <c r="B6462" s="310"/>
      <c r="C6462" s="310"/>
      <c r="D6462" s="310"/>
      <c r="E6462" s="310"/>
      <c r="F6462" s="310"/>
      <c r="G6462" s="310"/>
      <c r="H6462" s="310"/>
      <c r="I6462" s="310"/>
    </row>
    <row r="6463">
      <c r="A6463" s="310"/>
      <c r="B6463" s="310"/>
      <c r="C6463" s="310"/>
      <c r="D6463" s="310"/>
      <c r="E6463" s="310"/>
      <c r="F6463" s="310"/>
      <c r="G6463" s="310"/>
      <c r="H6463" s="310"/>
      <c r="I6463" s="310"/>
    </row>
    <row r="6464">
      <c r="A6464" s="310"/>
      <c r="B6464" s="310"/>
      <c r="C6464" s="310"/>
      <c r="D6464" s="310"/>
      <c r="E6464" s="310"/>
      <c r="F6464" s="310"/>
      <c r="G6464" s="310"/>
      <c r="H6464" s="310"/>
      <c r="I6464" s="310"/>
    </row>
    <row r="6465">
      <c r="A6465" s="310"/>
      <c r="B6465" s="310"/>
      <c r="C6465" s="310"/>
      <c r="D6465" s="310"/>
      <c r="E6465" s="310"/>
      <c r="F6465" s="310"/>
      <c r="G6465" s="310"/>
      <c r="H6465" s="310"/>
      <c r="I6465" s="310"/>
    </row>
    <row r="6466">
      <c r="A6466" s="310"/>
      <c r="B6466" s="310"/>
      <c r="C6466" s="310"/>
      <c r="D6466" s="310"/>
      <c r="E6466" s="310"/>
      <c r="F6466" s="310"/>
      <c r="G6466" s="310"/>
      <c r="H6466" s="310"/>
      <c r="I6466" s="310"/>
    </row>
    <row r="6467">
      <c r="A6467" s="310"/>
      <c r="B6467" s="310"/>
      <c r="C6467" s="310"/>
      <c r="D6467" s="310"/>
      <c r="E6467" s="310"/>
      <c r="F6467" s="310"/>
      <c r="G6467" s="310"/>
      <c r="H6467" s="310"/>
      <c r="I6467" s="310"/>
    </row>
    <row r="6468">
      <c r="A6468" s="310"/>
      <c r="B6468" s="310"/>
      <c r="C6468" s="310"/>
      <c r="D6468" s="310"/>
      <c r="E6468" s="310"/>
      <c r="F6468" s="310"/>
      <c r="G6468" s="310"/>
      <c r="H6468" s="310"/>
      <c r="I6468" s="310"/>
    </row>
    <row r="6469">
      <c r="A6469" s="310"/>
      <c r="B6469" s="310"/>
      <c r="C6469" s="310"/>
      <c r="D6469" s="310"/>
      <c r="E6469" s="310"/>
      <c r="F6469" s="310"/>
      <c r="G6469" s="310"/>
      <c r="H6469" s="310"/>
      <c r="I6469" s="310"/>
    </row>
    <row r="6470">
      <c r="A6470" s="310"/>
      <c r="B6470" s="310"/>
      <c r="C6470" s="310"/>
      <c r="D6470" s="310"/>
      <c r="E6470" s="310"/>
      <c r="F6470" s="310"/>
      <c r="G6470" s="310"/>
      <c r="H6470" s="310"/>
      <c r="I6470" s="310"/>
    </row>
    <row r="6471">
      <c r="A6471" s="310"/>
      <c r="B6471" s="310"/>
      <c r="C6471" s="310"/>
      <c r="D6471" s="310"/>
      <c r="E6471" s="310"/>
      <c r="F6471" s="310"/>
      <c r="G6471" s="310"/>
      <c r="H6471" s="310"/>
      <c r="I6471" s="310"/>
    </row>
    <row r="6472">
      <c r="A6472" s="310"/>
      <c r="B6472" s="310"/>
      <c r="C6472" s="310"/>
      <c r="D6472" s="310"/>
      <c r="E6472" s="310"/>
      <c r="F6472" s="310"/>
      <c r="G6472" s="310"/>
      <c r="H6472" s="310"/>
      <c r="I6472" s="310"/>
    </row>
    <row r="6473">
      <c r="A6473" s="310"/>
      <c r="B6473" s="310"/>
      <c r="C6473" s="310"/>
      <c r="D6473" s="310"/>
      <c r="E6473" s="310"/>
      <c r="F6473" s="310"/>
      <c r="G6473" s="310"/>
      <c r="H6473" s="310"/>
      <c r="I6473" s="310"/>
    </row>
    <row r="6474">
      <c r="A6474" s="310"/>
      <c r="B6474" s="310"/>
      <c r="C6474" s="310"/>
      <c r="D6474" s="310"/>
      <c r="E6474" s="310"/>
      <c r="F6474" s="310"/>
      <c r="G6474" s="310"/>
      <c r="H6474" s="310"/>
      <c r="I6474" s="310"/>
    </row>
    <row r="6475">
      <c r="A6475" s="310"/>
      <c r="B6475" s="310"/>
      <c r="C6475" s="310"/>
      <c r="D6475" s="310"/>
      <c r="E6475" s="310"/>
      <c r="F6475" s="310"/>
      <c r="G6475" s="310"/>
      <c r="H6475" s="310"/>
      <c r="I6475" s="310"/>
    </row>
    <row r="6476">
      <c r="A6476" s="310"/>
      <c r="B6476" s="310"/>
      <c r="C6476" s="310"/>
      <c r="D6476" s="310"/>
      <c r="E6476" s="310"/>
      <c r="F6476" s="310"/>
      <c r="G6476" s="310"/>
      <c r="H6476" s="310"/>
      <c r="I6476" s="310"/>
    </row>
    <row r="6477">
      <c r="A6477" s="310"/>
      <c r="B6477" s="310"/>
      <c r="C6477" s="310"/>
      <c r="D6477" s="310"/>
      <c r="E6477" s="310"/>
      <c r="F6477" s="310"/>
      <c r="G6477" s="310"/>
      <c r="H6477" s="310"/>
      <c r="I6477" s="310"/>
    </row>
    <row r="6478">
      <c r="A6478" s="310"/>
      <c r="B6478" s="310"/>
      <c r="C6478" s="310"/>
      <c r="D6478" s="310"/>
      <c r="E6478" s="310"/>
      <c r="F6478" s="310"/>
      <c r="G6478" s="310"/>
      <c r="H6478" s="310"/>
      <c r="I6478" s="310"/>
    </row>
    <row r="6479">
      <c r="A6479" s="310"/>
      <c r="B6479" s="310"/>
      <c r="C6479" s="310"/>
      <c r="D6479" s="310"/>
      <c r="E6479" s="310"/>
      <c r="F6479" s="310"/>
      <c r="G6479" s="310"/>
      <c r="H6479" s="310"/>
      <c r="I6479" s="310"/>
    </row>
    <row r="6480">
      <c r="A6480" s="310"/>
      <c r="B6480" s="310"/>
      <c r="C6480" s="310"/>
      <c r="D6480" s="310"/>
      <c r="E6480" s="310"/>
      <c r="F6480" s="310"/>
      <c r="G6480" s="310"/>
      <c r="H6480" s="310"/>
      <c r="I6480" s="310"/>
    </row>
    <row r="6481">
      <c r="A6481" s="310"/>
      <c r="B6481" s="310"/>
      <c r="C6481" s="310"/>
      <c r="D6481" s="310"/>
      <c r="E6481" s="310"/>
      <c r="F6481" s="310"/>
      <c r="G6481" s="310"/>
      <c r="H6481" s="310"/>
      <c r="I6481" s="310"/>
    </row>
    <row r="6482">
      <c r="A6482" s="310"/>
      <c r="B6482" s="310"/>
      <c r="C6482" s="310"/>
      <c r="D6482" s="310"/>
      <c r="E6482" s="310"/>
      <c r="F6482" s="310"/>
      <c r="G6482" s="310"/>
      <c r="H6482" s="310"/>
      <c r="I6482" s="310"/>
    </row>
    <row r="6483">
      <c r="A6483" s="310"/>
      <c r="B6483" s="310"/>
      <c r="C6483" s="310"/>
      <c r="D6483" s="310"/>
      <c r="E6483" s="310"/>
      <c r="F6483" s="310"/>
      <c r="G6483" s="310"/>
      <c r="H6483" s="310"/>
      <c r="I6483" s="310"/>
    </row>
    <row r="6484">
      <c r="A6484" s="310"/>
      <c r="B6484" s="310"/>
      <c r="C6484" s="310"/>
      <c r="D6484" s="310"/>
      <c r="E6484" s="310"/>
      <c r="F6484" s="310"/>
      <c r="G6484" s="310"/>
      <c r="H6484" s="310"/>
      <c r="I6484" s="310"/>
    </row>
    <row r="6485">
      <c r="A6485" s="310"/>
      <c r="B6485" s="310"/>
      <c r="C6485" s="310"/>
      <c r="D6485" s="310"/>
      <c r="E6485" s="310"/>
      <c r="F6485" s="310"/>
      <c r="G6485" s="310"/>
      <c r="H6485" s="310"/>
      <c r="I6485" s="310"/>
    </row>
    <row r="6486">
      <c r="A6486" s="310"/>
      <c r="B6486" s="310"/>
      <c r="C6486" s="310"/>
      <c r="D6486" s="310"/>
      <c r="E6486" s="310"/>
      <c r="F6486" s="310"/>
      <c r="G6486" s="310"/>
      <c r="H6486" s="310"/>
      <c r="I6486" s="310"/>
    </row>
    <row r="6487">
      <c r="A6487" s="310"/>
      <c r="B6487" s="310"/>
      <c r="C6487" s="310"/>
      <c r="D6487" s="310"/>
      <c r="E6487" s="310"/>
      <c r="F6487" s="310"/>
      <c r="G6487" s="310"/>
      <c r="H6487" s="310"/>
      <c r="I6487" s="310"/>
    </row>
    <row r="6488">
      <c r="A6488" s="310"/>
      <c r="B6488" s="310"/>
      <c r="C6488" s="310"/>
      <c r="D6488" s="310"/>
      <c r="E6488" s="310"/>
      <c r="F6488" s="310"/>
      <c r="G6488" s="310"/>
      <c r="H6488" s="310"/>
      <c r="I6488" s="310"/>
    </row>
    <row r="6489">
      <c r="A6489" s="310"/>
      <c r="B6489" s="310"/>
      <c r="C6489" s="310"/>
      <c r="D6489" s="310"/>
      <c r="E6489" s="310"/>
      <c r="F6489" s="310"/>
      <c r="G6489" s="310"/>
      <c r="H6489" s="310"/>
      <c r="I6489" s="310"/>
    </row>
    <row r="6490">
      <c r="A6490" s="310"/>
      <c r="B6490" s="310"/>
      <c r="C6490" s="310"/>
      <c r="D6490" s="310"/>
      <c r="E6490" s="310"/>
      <c r="F6490" s="310"/>
      <c r="G6490" s="310"/>
      <c r="H6490" s="310"/>
      <c r="I6490" s="310"/>
    </row>
    <row r="6491">
      <c r="A6491" s="310"/>
      <c r="B6491" s="310"/>
      <c r="C6491" s="310"/>
      <c r="D6491" s="310"/>
      <c r="E6491" s="310"/>
      <c r="F6491" s="310"/>
      <c r="G6491" s="310"/>
      <c r="H6491" s="310"/>
      <c r="I6491" s="310"/>
    </row>
    <row r="6492">
      <c r="A6492" s="310"/>
      <c r="B6492" s="310"/>
      <c r="C6492" s="310"/>
      <c r="D6492" s="310"/>
      <c r="E6492" s="310"/>
      <c r="F6492" s="310"/>
      <c r="G6492" s="310"/>
      <c r="H6492" s="310"/>
      <c r="I6492" s="310"/>
    </row>
    <row r="6493">
      <c r="A6493" s="310"/>
      <c r="B6493" s="310"/>
      <c r="C6493" s="310"/>
      <c r="D6493" s="310"/>
      <c r="E6493" s="310"/>
      <c r="F6493" s="310"/>
      <c r="G6493" s="310"/>
      <c r="H6493" s="310"/>
      <c r="I6493" s="310"/>
    </row>
    <row r="6494">
      <c r="A6494" s="310"/>
      <c r="B6494" s="310"/>
      <c r="C6494" s="310"/>
      <c r="D6494" s="310"/>
      <c r="E6494" s="310"/>
      <c r="F6494" s="310"/>
      <c r="G6494" s="310"/>
      <c r="H6494" s="310"/>
      <c r="I6494" s="310"/>
    </row>
    <row r="6495">
      <c r="A6495" s="310"/>
      <c r="B6495" s="310"/>
      <c r="C6495" s="310"/>
      <c r="D6495" s="310"/>
      <c r="E6495" s="310"/>
      <c r="F6495" s="310"/>
      <c r="G6495" s="310"/>
      <c r="H6495" s="310"/>
      <c r="I6495" s="310"/>
    </row>
    <row r="6496">
      <c r="A6496" s="310"/>
      <c r="B6496" s="310"/>
      <c r="C6496" s="310"/>
      <c r="D6496" s="310"/>
      <c r="E6496" s="310"/>
      <c r="F6496" s="310"/>
      <c r="G6496" s="310"/>
      <c r="H6496" s="310"/>
      <c r="I6496" s="310"/>
    </row>
    <row r="6497">
      <c r="A6497" s="310"/>
      <c r="B6497" s="310"/>
      <c r="C6497" s="310"/>
      <c r="D6497" s="310"/>
      <c r="E6497" s="310"/>
      <c r="F6497" s="310"/>
      <c r="G6497" s="310"/>
      <c r="H6497" s="310"/>
      <c r="I6497" s="310"/>
    </row>
    <row r="6498">
      <c r="A6498" s="310"/>
      <c r="B6498" s="310"/>
      <c r="C6498" s="310"/>
      <c r="D6498" s="310"/>
      <c r="E6498" s="310"/>
      <c r="F6498" s="310"/>
      <c r="G6498" s="310"/>
      <c r="H6498" s="310"/>
      <c r="I6498" s="310"/>
    </row>
    <row r="6499">
      <c r="A6499" s="310"/>
      <c r="B6499" s="310"/>
      <c r="C6499" s="310"/>
      <c r="D6499" s="310"/>
      <c r="E6499" s="310"/>
      <c r="F6499" s="310"/>
      <c r="G6499" s="310"/>
      <c r="H6499" s="310"/>
      <c r="I6499" s="310"/>
    </row>
    <row r="6500">
      <c r="A6500" s="310"/>
      <c r="B6500" s="310"/>
      <c r="C6500" s="310"/>
      <c r="D6500" s="310"/>
      <c r="E6500" s="310"/>
      <c r="F6500" s="310"/>
      <c r="G6500" s="310"/>
      <c r="H6500" s="310"/>
      <c r="I6500" s="310"/>
    </row>
    <row r="6501">
      <c r="A6501" s="310"/>
      <c r="B6501" s="310"/>
      <c r="C6501" s="310"/>
      <c r="D6501" s="310"/>
      <c r="E6501" s="310"/>
      <c r="F6501" s="310"/>
      <c r="G6501" s="310"/>
      <c r="H6501" s="310"/>
      <c r="I6501" s="310"/>
    </row>
    <row r="6502">
      <c r="A6502" s="310"/>
      <c r="B6502" s="310"/>
      <c r="C6502" s="310"/>
      <c r="D6502" s="310"/>
      <c r="E6502" s="310"/>
      <c r="F6502" s="310"/>
      <c r="G6502" s="310"/>
      <c r="H6502" s="310"/>
      <c r="I6502" s="310"/>
    </row>
    <row r="6503">
      <c r="A6503" s="310"/>
      <c r="B6503" s="310"/>
      <c r="C6503" s="310"/>
      <c r="D6503" s="310"/>
      <c r="E6503" s="310"/>
      <c r="F6503" s="310"/>
      <c r="G6503" s="310"/>
      <c r="H6503" s="310"/>
      <c r="I6503" s="310"/>
    </row>
    <row r="6504">
      <c r="A6504" s="310"/>
      <c r="B6504" s="310"/>
      <c r="C6504" s="310"/>
      <c r="D6504" s="310"/>
      <c r="E6504" s="310"/>
      <c r="F6504" s="310"/>
      <c r="G6504" s="310"/>
      <c r="H6504" s="310"/>
      <c r="I6504" s="310"/>
    </row>
    <row r="6505">
      <c r="A6505" s="310"/>
      <c r="B6505" s="310"/>
      <c r="C6505" s="310"/>
      <c r="D6505" s="310"/>
      <c r="E6505" s="310"/>
      <c r="F6505" s="310"/>
      <c r="G6505" s="310"/>
      <c r="H6505" s="310"/>
      <c r="I6505" s="310"/>
    </row>
    <row r="6506">
      <c r="A6506" s="310"/>
      <c r="B6506" s="310"/>
      <c r="C6506" s="310"/>
      <c r="D6506" s="310"/>
      <c r="E6506" s="310"/>
      <c r="F6506" s="310"/>
      <c r="G6506" s="310"/>
      <c r="H6506" s="310"/>
      <c r="I6506" s="310"/>
    </row>
    <row r="6507">
      <c r="A6507" s="310"/>
      <c r="B6507" s="310"/>
      <c r="C6507" s="310"/>
      <c r="D6507" s="310"/>
      <c r="E6507" s="310"/>
      <c r="F6507" s="310"/>
      <c r="G6507" s="310"/>
      <c r="H6507" s="310"/>
      <c r="I6507" s="310"/>
    </row>
    <row r="6508">
      <c r="A6508" s="310"/>
      <c r="B6508" s="310"/>
      <c r="C6508" s="310"/>
      <c r="D6508" s="310"/>
      <c r="E6508" s="310"/>
      <c r="F6508" s="310"/>
      <c r="G6508" s="310"/>
      <c r="H6508" s="310"/>
      <c r="I6508" s="310"/>
    </row>
    <row r="6509">
      <c r="A6509" s="310"/>
      <c r="B6509" s="310"/>
      <c r="C6509" s="310"/>
      <c r="D6509" s="310"/>
      <c r="E6509" s="310"/>
      <c r="F6509" s="310"/>
      <c r="G6509" s="310"/>
      <c r="H6509" s="310"/>
      <c r="I6509" s="310"/>
    </row>
    <row r="6510">
      <c r="A6510" s="310"/>
      <c r="B6510" s="310"/>
      <c r="C6510" s="310"/>
      <c r="D6510" s="310"/>
      <c r="E6510" s="310"/>
      <c r="F6510" s="310"/>
      <c r="G6510" s="310"/>
      <c r="H6510" s="310"/>
      <c r="I6510" s="310"/>
    </row>
    <row r="6511">
      <c r="A6511" s="310"/>
      <c r="B6511" s="310"/>
      <c r="C6511" s="310"/>
      <c r="D6511" s="310"/>
      <c r="E6511" s="310"/>
      <c r="F6511" s="310"/>
      <c r="G6511" s="310"/>
      <c r="H6511" s="310"/>
      <c r="I6511" s="310"/>
    </row>
    <row r="6512">
      <c r="A6512" s="310"/>
      <c r="B6512" s="310"/>
      <c r="C6512" s="310"/>
      <c r="D6512" s="310"/>
      <c r="E6512" s="310"/>
      <c r="F6512" s="310"/>
      <c r="G6512" s="310"/>
      <c r="H6512" s="310"/>
      <c r="I6512" s="310"/>
    </row>
    <row r="6513">
      <c r="A6513" s="310"/>
      <c r="B6513" s="310"/>
      <c r="C6513" s="310"/>
      <c r="D6513" s="310"/>
      <c r="E6513" s="310"/>
      <c r="F6513" s="310"/>
      <c r="G6513" s="310"/>
      <c r="H6513" s="310"/>
      <c r="I6513" s="310"/>
    </row>
    <row r="6514">
      <c r="A6514" s="310"/>
      <c r="B6514" s="310"/>
      <c r="C6514" s="310"/>
      <c r="D6514" s="310"/>
      <c r="E6514" s="310"/>
      <c r="F6514" s="310"/>
      <c r="G6514" s="310"/>
      <c r="H6514" s="310"/>
      <c r="I6514" s="310"/>
    </row>
    <row r="6515">
      <c r="A6515" s="310"/>
      <c r="B6515" s="310"/>
      <c r="C6515" s="310"/>
      <c r="D6515" s="310"/>
      <c r="E6515" s="310"/>
      <c r="F6515" s="310"/>
      <c r="G6515" s="310"/>
      <c r="H6515" s="310"/>
      <c r="I6515" s="310"/>
    </row>
    <row r="6516">
      <c r="A6516" s="310"/>
      <c r="B6516" s="310"/>
      <c r="C6516" s="310"/>
      <c r="D6516" s="310"/>
      <c r="E6516" s="310"/>
      <c r="F6516" s="310"/>
      <c r="G6516" s="310"/>
      <c r="H6516" s="310"/>
      <c r="I6516" s="310"/>
    </row>
    <row r="6517">
      <c r="A6517" s="310"/>
      <c r="B6517" s="310"/>
      <c r="C6517" s="310"/>
      <c r="D6517" s="310"/>
      <c r="E6517" s="310"/>
      <c r="F6517" s="310"/>
      <c r="G6517" s="310"/>
      <c r="H6517" s="310"/>
      <c r="I6517" s="310"/>
    </row>
    <row r="6518">
      <c r="A6518" s="310"/>
      <c r="B6518" s="310"/>
      <c r="C6518" s="310"/>
      <c r="D6518" s="310"/>
      <c r="E6518" s="310"/>
      <c r="F6518" s="310"/>
      <c r="G6518" s="310"/>
      <c r="H6518" s="310"/>
      <c r="I6518" s="310"/>
    </row>
    <row r="6519">
      <c r="A6519" s="310"/>
      <c r="B6519" s="310"/>
      <c r="C6519" s="310"/>
      <c r="D6519" s="310"/>
      <c r="E6519" s="310"/>
      <c r="F6519" s="310"/>
      <c r="G6519" s="310"/>
      <c r="H6519" s="310"/>
      <c r="I6519" s="310"/>
    </row>
    <row r="6520">
      <c r="A6520" s="310"/>
      <c r="B6520" s="310"/>
      <c r="C6520" s="310"/>
      <c r="D6520" s="310"/>
      <c r="E6520" s="310"/>
      <c r="F6520" s="310"/>
      <c r="G6520" s="310"/>
      <c r="H6520" s="310"/>
      <c r="I6520" s="310"/>
    </row>
    <row r="6521">
      <c r="A6521" s="310"/>
      <c r="B6521" s="310"/>
      <c r="C6521" s="310"/>
      <c r="D6521" s="310"/>
      <c r="E6521" s="310"/>
      <c r="F6521" s="310"/>
      <c r="G6521" s="310"/>
      <c r="H6521" s="310"/>
      <c r="I6521" s="310"/>
    </row>
    <row r="6522">
      <c r="A6522" s="310"/>
      <c r="B6522" s="310"/>
      <c r="C6522" s="310"/>
      <c r="D6522" s="310"/>
      <c r="E6522" s="310"/>
      <c r="F6522" s="310"/>
      <c r="G6522" s="310"/>
      <c r="H6522" s="310"/>
      <c r="I6522" s="310"/>
    </row>
    <row r="6523">
      <c r="A6523" s="310"/>
      <c r="B6523" s="310"/>
      <c r="C6523" s="310"/>
      <c r="D6523" s="310"/>
      <c r="E6523" s="310"/>
      <c r="F6523" s="310"/>
      <c r="G6523" s="310"/>
      <c r="H6523" s="310"/>
      <c r="I6523" s="310"/>
    </row>
    <row r="6524">
      <c r="A6524" s="310"/>
      <c r="B6524" s="310"/>
      <c r="C6524" s="310"/>
      <c r="D6524" s="310"/>
      <c r="E6524" s="310"/>
      <c r="F6524" s="310"/>
      <c r="G6524" s="310"/>
      <c r="H6524" s="310"/>
      <c r="I6524" s="310"/>
    </row>
    <row r="6525">
      <c r="A6525" s="310"/>
      <c r="B6525" s="310"/>
      <c r="C6525" s="310"/>
      <c r="D6525" s="310"/>
      <c r="E6525" s="310"/>
      <c r="F6525" s="310"/>
      <c r="G6525" s="310"/>
      <c r="H6525" s="310"/>
      <c r="I6525" s="310"/>
    </row>
    <row r="6526">
      <c r="A6526" s="310"/>
      <c r="B6526" s="310"/>
      <c r="C6526" s="310"/>
      <c r="D6526" s="310"/>
      <c r="E6526" s="310"/>
      <c r="F6526" s="310"/>
      <c r="G6526" s="310"/>
      <c r="H6526" s="310"/>
      <c r="I6526" s="310"/>
    </row>
    <row r="6527">
      <c r="A6527" s="310"/>
      <c r="B6527" s="310"/>
      <c r="C6527" s="310"/>
      <c r="D6527" s="310"/>
      <c r="E6527" s="310"/>
      <c r="F6527" s="310"/>
      <c r="G6527" s="310"/>
      <c r="H6527" s="310"/>
      <c r="I6527" s="310"/>
    </row>
    <row r="6528">
      <c r="A6528" s="310"/>
      <c r="B6528" s="310"/>
      <c r="C6528" s="310"/>
      <c r="D6528" s="310"/>
      <c r="E6528" s="310"/>
      <c r="F6528" s="310"/>
      <c r="G6528" s="310"/>
      <c r="H6528" s="310"/>
      <c r="I6528" s="310"/>
    </row>
    <row r="6529">
      <c r="A6529" s="310"/>
      <c r="B6529" s="310"/>
      <c r="C6529" s="310"/>
      <c r="D6529" s="310"/>
      <c r="E6529" s="310"/>
      <c r="F6529" s="310"/>
      <c r="G6529" s="310"/>
      <c r="H6529" s="310"/>
      <c r="I6529" s="310"/>
    </row>
    <row r="6530">
      <c r="A6530" s="310"/>
      <c r="B6530" s="310"/>
      <c r="C6530" s="310"/>
      <c r="D6530" s="310"/>
      <c r="E6530" s="310"/>
      <c r="F6530" s="310"/>
      <c r="G6530" s="310"/>
      <c r="H6530" s="310"/>
      <c r="I6530" s="310"/>
    </row>
    <row r="6531">
      <c r="A6531" s="310"/>
      <c r="B6531" s="310"/>
      <c r="C6531" s="310"/>
      <c r="D6531" s="310"/>
      <c r="E6531" s="310"/>
      <c r="F6531" s="310"/>
      <c r="G6531" s="310"/>
      <c r="H6531" s="310"/>
      <c r="I6531" s="310"/>
    </row>
    <row r="6532">
      <c r="A6532" s="310"/>
      <c r="B6532" s="310"/>
      <c r="C6532" s="310"/>
      <c r="D6532" s="310"/>
      <c r="E6532" s="310"/>
      <c r="F6532" s="310"/>
      <c r="G6532" s="310"/>
      <c r="H6532" s="310"/>
      <c r="I6532" s="310"/>
    </row>
    <row r="6533">
      <c r="A6533" s="310"/>
      <c r="B6533" s="310"/>
      <c r="C6533" s="310"/>
      <c r="D6533" s="310"/>
      <c r="E6533" s="310"/>
      <c r="F6533" s="310"/>
      <c r="G6533" s="310"/>
      <c r="H6533" s="310"/>
      <c r="I6533" s="310"/>
    </row>
    <row r="6534">
      <c r="A6534" s="310"/>
      <c r="B6534" s="310"/>
      <c r="C6534" s="310"/>
      <c r="D6534" s="310"/>
      <c r="E6534" s="310"/>
      <c r="F6534" s="310"/>
      <c r="G6534" s="310"/>
      <c r="H6534" s="310"/>
      <c r="I6534" s="310"/>
    </row>
    <row r="6535">
      <c r="A6535" s="310"/>
      <c r="B6535" s="310"/>
      <c r="C6535" s="310"/>
      <c r="D6535" s="310"/>
      <c r="E6535" s="310"/>
      <c r="F6535" s="310"/>
      <c r="G6535" s="310"/>
      <c r="H6535" s="310"/>
      <c r="I6535" s="310"/>
    </row>
    <row r="6536">
      <c r="A6536" s="310"/>
      <c r="B6536" s="310"/>
      <c r="C6536" s="310"/>
      <c r="D6536" s="310"/>
      <c r="E6536" s="310"/>
      <c r="F6536" s="310"/>
      <c r="G6536" s="310"/>
      <c r="H6536" s="310"/>
      <c r="I6536" s="310"/>
    </row>
    <row r="6537">
      <c r="A6537" s="310"/>
      <c r="B6537" s="310"/>
      <c r="C6537" s="310"/>
      <c r="D6537" s="310"/>
      <c r="E6537" s="310"/>
      <c r="F6537" s="310"/>
      <c r="G6537" s="310"/>
      <c r="H6537" s="310"/>
      <c r="I6537" s="310"/>
    </row>
    <row r="6538">
      <c r="A6538" s="310"/>
      <c r="B6538" s="310"/>
      <c r="C6538" s="310"/>
      <c r="D6538" s="310"/>
      <c r="E6538" s="310"/>
      <c r="F6538" s="310"/>
      <c r="G6538" s="310"/>
      <c r="H6538" s="310"/>
      <c r="I6538" s="310"/>
    </row>
    <row r="6539">
      <c r="A6539" s="310"/>
      <c r="B6539" s="310"/>
      <c r="C6539" s="310"/>
      <c r="D6539" s="310"/>
      <c r="E6539" s="310"/>
      <c r="F6539" s="310"/>
      <c r="G6539" s="310"/>
      <c r="H6539" s="310"/>
      <c r="I6539" s="310"/>
    </row>
    <row r="6540">
      <c r="A6540" s="310"/>
      <c r="B6540" s="310"/>
      <c r="C6540" s="310"/>
      <c r="D6540" s="310"/>
      <c r="E6540" s="310"/>
      <c r="F6540" s="310"/>
      <c r="G6540" s="310"/>
      <c r="H6540" s="310"/>
      <c r="I6540" s="310"/>
    </row>
    <row r="6541">
      <c r="A6541" s="310"/>
      <c r="B6541" s="310"/>
      <c r="C6541" s="310"/>
      <c r="D6541" s="310"/>
      <c r="E6541" s="310"/>
      <c r="F6541" s="310"/>
      <c r="G6541" s="310"/>
      <c r="H6541" s="310"/>
      <c r="I6541" s="310"/>
    </row>
    <row r="6542">
      <c r="A6542" s="310"/>
      <c r="B6542" s="310"/>
      <c r="C6542" s="310"/>
      <c r="D6542" s="310"/>
      <c r="E6542" s="310"/>
      <c r="F6542" s="310"/>
      <c r="G6542" s="310"/>
      <c r="H6542" s="310"/>
      <c r="I6542" s="310"/>
    </row>
    <row r="6543">
      <c r="A6543" s="310"/>
      <c r="B6543" s="310"/>
      <c r="C6543" s="310"/>
      <c r="D6543" s="310"/>
      <c r="E6543" s="310"/>
      <c r="F6543" s="310"/>
      <c r="G6543" s="310"/>
      <c r="H6543" s="310"/>
      <c r="I6543" s="310"/>
    </row>
    <row r="6544">
      <c r="A6544" s="310"/>
      <c r="B6544" s="310"/>
      <c r="C6544" s="310"/>
      <c r="D6544" s="310"/>
      <c r="E6544" s="310"/>
      <c r="F6544" s="310"/>
      <c r="G6544" s="310"/>
      <c r="H6544" s="310"/>
      <c r="I6544" s="310"/>
    </row>
    <row r="6545">
      <c r="A6545" s="310"/>
      <c r="B6545" s="310"/>
      <c r="C6545" s="310"/>
      <c r="D6545" s="310"/>
      <c r="E6545" s="310"/>
      <c r="F6545" s="310"/>
      <c r="G6545" s="310"/>
      <c r="H6545" s="310"/>
      <c r="I6545" s="310"/>
    </row>
    <row r="6546">
      <c r="A6546" s="310"/>
      <c r="B6546" s="310"/>
      <c r="C6546" s="310"/>
      <c r="D6546" s="310"/>
      <c r="E6546" s="310"/>
      <c r="F6546" s="310"/>
      <c r="G6546" s="310"/>
      <c r="H6546" s="310"/>
      <c r="I6546" s="310"/>
    </row>
    <row r="6547">
      <c r="A6547" s="310"/>
      <c r="B6547" s="310"/>
      <c r="C6547" s="310"/>
      <c r="D6547" s="310"/>
      <c r="E6547" s="310"/>
      <c r="F6547" s="310"/>
      <c r="G6547" s="310"/>
      <c r="H6547" s="310"/>
      <c r="I6547" s="310"/>
    </row>
    <row r="6548">
      <c r="A6548" s="310"/>
      <c r="B6548" s="310"/>
      <c r="C6548" s="310"/>
      <c r="D6548" s="310"/>
      <c r="E6548" s="310"/>
      <c r="F6548" s="310"/>
      <c r="G6548" s="310"/>
      <c r="H6548" s="310"/>
      <c r="I6548" s="310"/>
    </row>
    <row r="6549">
      <c r="A6549" s="310"/>
      <c r="B6549" s="310"/>
      <c r="C6549" s="310"/>
      <c r="D6549" s="310"/>
      <c r="E6549" s="310"/>
      <c r="F6549" s="310"/>
      <c r="G6549" s="310"/>
      <c r="H6549" s="310"/>
      <c r="I6549" s="310"/>
    </row>
    <row r="6550">
      <c r="A6550" s="310"/>
      <c r="B6550" s="310"/>
      <c r="C6550" s="310"/>
      <c r="D6550" s="310"/>
      <c r="E6550" s="310"/>
      <c r="F6550" s="310"/>
      <c r="G6550" s="310"/>
      <c r="H6550" s="310"/>
      <c r="I6550" s="310"/>
    </row>
    <row r="6551">
      <c r="A6551" s="310"/>
      <c r="B6551" s="310"/>
      <c r="C6551" s="310"/>
      <c r="D6551" s="310"/>
      <c r="E6551" s="310"/>
      <c r="F6551" s="310"/>
      <c r="G6551" s="310"/>
      <c r="H6551" s="310"/>
      <c r="I6551" s="310"/>
    </row>
    <row r="6552">
      <c r="A6552" s="310"/>
      <c r="B6552" s="310"/>
      <c r="C6552" s="310"/>
      <c r="D6552" s="310"/>
      <c r="E6552" s="310"/>
      <c r="F6552" s="310"/>
      <c r="G6552" s="310"/>
      <c r="H6552" s="310"/>
      <c r="I6552" s="310"/>
    </row>
    <row r="6553">
      <c r="A6553" s="310"/>
      <c r="B6553" s="310"/>
      <c r="C6553" s="310"/>
      <c r="D6553" s="310"/>
      <c r="E6553" s="310"/>
      <c r="F6553" s="310"/>
      <c r="G6553" s="310"/>
      <c r="H6553" s="310"/>
      <c r="I6553" s="310"/>
    </row>
    <row r="6554">
      <c r="A6554" s="310"/>
      <c r="B6554" s="310"/>
      <c r="C6554" s="310"/>
      <c r="D6554" s="310"/>
      <c r="E6554" s="310"/>
      <c r="F6554" s="310"/>
      <c r="G6554" s="310"/>
      <c r="H6554" s="310"/>
      <c r="I6554" s="310"/>
    </row>
    <row r="6555">
      <c r="A6555" s="310"/>
      <c r="B6555" s="310"/>
      <c r="C6555" s="310"/>
      <c r="D6555" s="310"/>
      <c r="E6555" s="310"/>
      <c r="F6555" s="310"/>
      <c r="G6555" s="310"/>
      <c r="H6555" s="310"/>
      <c r="I6555" s="310"/>
    </row>
    <row r="6556">
      <c r="A6556" s="310"/>
      <c r="B6556" s="310"/>
      <c r="C6556" s="310"/>
      <c r="D6556" s="310"/>
      <c r="E6556" s="310"/>
      <c r="F6556" s="310"/>
      <c r="G6556" s="310"/>
      <c r="H6556" s="310"/>
      <c r="I6556" s="310"/>
    </row>
    <row r="6557">
      <c r="A6557" s="310"/>
      <c r="B6557" s="310"/>
      <c r="C6557" s="310"/>
      <c r="D6557" s="310"/>
      <c r="E6557" s="310"/>
      <c r="F6557" s="310"/>
      <c r="G6557" s="310"/>
      <c r="H6557" s="310"/>
      <c r="I6557" s="310"/>
    </row>
    <row r="6558">
      <c r="A6558" s="310"/>
      <c r="B6558" s="310"/>
      <c r="C6558" s="310"/>
      <c r="D6558" s="310"/>
      <c r="E6558" s="310"/>
      <c r="F6558" s="310"/>
      <c r="G6558" s="310"/>
      <c r="H6558" s="310"/>
      <c r="I6558" s="310"/>
    </row>
    <row r="6559">
      <c r="A6559" s="310"/>
      <c r="B6559" s="310"/>
      <c r="C6559" s="310"/>
      <c r="D6559" s="310"/>
      <c r="E6559" s="310"/>
      <c r="F6559" s="310"/>
      <c r="G6559" s="310"/>
      <c r="H6559" s="310"/>
      <c r="I6559" s="310"/>
    </row>
    <row r="6560">
      <c r="A6560" s="310"/>
      <c r="B6560" s="310"/>
      <c r="C6560" s="310"/>
      <c r="D6560" s="310"/>
      <c r="E6560" s="310"/>
      <c r="F6560" s="310"/>
      <c r="G6560" s="310"/>
      <c r="H6560" s="310"/>
      <c r="I6560" s="310"/>
    </row>
    <row r="6561">
      <c r="A6561" s="310"/>
      <c r="B6561" s="310"/>
      <c r="C6561" s="310"/>
      <c r="D6561" s="310"/>
      <c r="E6561" s="310"/>
      <c r="F6561" s="310"/>
      <c r="G6561" s="310"/>
      <c r="H6561" s="310"/>
      <c r="I6561" s="310"/>
    </row>
    <row r="6562">
      <c r="A6562" s="310"/>
      <c r="B6562" s="310"/>
      <c r="C6562" s="310"/>
      <c r="D6562" s="310"/>
      <c r="E6562" s="310"/>
      <c r="F6562" s="310"/>
      <c r="G6562" s="310"/>
      <c r="H6562" s="310"/>
      <c r="I6562" s="310"/>
    </row>
    <row r="6563">
      <c r="A6563" s="310"/>
      <c r="B6563" s="310"/>
      <c r="C6563" s="310"/>
      <c r="D6563" s="310"/>
      <c r="E6563" s="310"/>
      <c r="F6563" s="310"/>
      <c r="G6563" s="310"/>
      <c r="H6563" s="310"/>
      <c r="I6563" s="310"/>
    </row>
    <row r="6564">
      <c r="A6564" s="310"/>
      <c r="B6564" s="310"/>
      <c r="C6564" s="310"/>
      <c r="D6564" s="310"/>
      <c r="E6564" s="310"/>
      <c r="F6564" s="310"/>
      <c r="G6564" s="310"/>
      <c r="H6564" s="310"/>
      <c r="I6564" s="310"/>
    </row>
    <row r="6565">
      <c r="A6565" s="310"/>
      <c r="B6565" s="310"/>
      <c r="C6565" s="310"/>
      <c r="D6565" s="310"/>
      <c r="E6565" s="310"/>
      <c r="F6565" s="310"/>
      <c r="G6565" s="310"/>
      <c r="H6565" s="310"/>
      <c r="I6565" s="310"/>
    </row>
    <row r="6566">
      <c r="A6566" s="310"/>
      <c r="B6566" s="310"/>
      <c r="C6566" s="310"/>
      <c r="D6566" s="310"/>
      <c r="E6566" s="310"/>
      <c r="F6566" s="310"/>
      <c r="G6566" s="310"/>
      <c r="H6566" s="310"/>
      <c r="I6566" s="310"/>
    </row>
    <row r="6567">
      <c r="A6567" s="310"/>
      <c r="B6567" s="310"/>
      <c r="C6567" s="310"/>
      <c r="D6567" s="310"/>
      <c r="E6567" s="310"/>
      <c r="F6567" s="310"/>
      <c r="G6567" s="310"/>
      <c r="H6567" s="310"/>
      <c r="I6567" s="310"/>
    </row>
    <row r="6568">
      <c r="A6568" s="310"/>
      <c r="B6568" s="310"/>
      <c r="C6568" s="310"/>
      <c r="D6568" s="310"/>
      <c r="E6568" s="310"/>
      <c r="F6568" s="310"/>
      <c r="G6568" s="310"/>
      <c r="H6568" s="310"/>
      <c r="I6568" s="310"/>
    </row>
    <row r="6569">
      <c r="A6569" s="310"/>
      <c r="B6569" s="310"/>
      <c r="C6569" s="310"/>
      <c r="D6569" s="310"/>
      <c r="E6569" s="310"/>
      <c r="F6569" s="310"/>
      <c r="G6569" s="310"/>
      <c r="H6569" s="310"/>
      <c r="I6569" s="310"/>
    </row>
    <row r="6570">
      <c r="A6570" s="310"/>
      <c r="B6570" s="310"/>
      <c r="C6570" s="310"/>
      <c r="D6570" s="310"/>
      <c r="E6570" s="310"/>
      <c r="F6570" s="310"/>
      <c r="G6570" s="310"/>
      <c r="H6570" s="310"/>
      <c r="I6570" s="310"/>
    </row>
    <row r="6571">
      <c r="A6571" s="310"/>
      <c r="B6571" s="310"/>
      <c r="C6571" s="310"/>
      <c r="D6571" s="310"/>
      <c r="E6571" s="310"/>
      <c r="F6571" s="310"/>
      <c r="G6571" s="310"/>
      <c r="H6571" s="310"/>
      <c r="I6571" s="310"/>
    </row>
    <row r="6572">
      <c r="A6572" s="310"/>
      <c r="B6572" s="310"/>
      <c r="C6572" s="310"/>
      <c r="D6572" s="310"/>
      <c r="E6572" s="310"/>
      <c r="F6572" s="310"/>
      <c r="G6572" s="310"/>
      <c r="H6572" s="310"/>
      <c r="I6572" s="310"/>
    </row>
    <row r="6573">
      <c r="A6573" s="310"/>
      <c r="B6573" s="310"/>
      <c r="C6573" s="310"/>
      <c r="D6573" s="310"/>
      <c r="E6573" s="310"/>
      <c r="F6573" s="310"/>
      <c r="G6573" s="310"/>
      <c r="H6573" s="310"/>
      <c r="I6573" s="310"/>
    </row>
    <row r="6574">
      <c r="A6574" s="310"/>
      <c r="B6574" s="310"/>
      <c r="C6574" s="310"/>
      <c r="D6574" s="310"/>
      <c r="E6574" s="310"/>
      <c r="F6574" s="310"/>
      <c r="G6574" s="310"/>
      <c r="H6574" s="310"/>
      <c r="I6574" s="310"/>
    </row>
    <row r="6575">
      <c r="A6575" s="310"/>
      <c r="B6575" s="310"/>
      <c r="C6575" s="310"/>
      <c r="D6575" s="310"/>
      <c r="E6575" s="310"/>
      <c r="F6575" s="310"/>
      <c r="G6575" s="310"/>
      <c r="H6575" s="310"/>
      <c r="I6575" s="310"/>
    </row>
    <row r="6576">
      <c r="A6576" s="310"/>
      <c r="B6576" s="310"/>
      <c r="C6576" s="310"/>
      <c r="D6576" s="310"/>
      <c r="E6576" s="310"/>
      <c r="F6576" s="310"/>
      <c r="G6576" s="310"/>
      <c r="H6576" s="310"/>
      <c r="I6576" s="310"/>
    </row>
    <row r="6577">
      <c r="A6577" s="310"/>
      <c r="B6577" s="310"/>
      <c r="C6577" s="310"/>
      <c r="D6577" s="310"/>
      <c r="E6577" s="310"/>
      <c r="F6577" s="310"/>
      <c r="G6577" s="310"/>
      <c r="H6577" s="310"/>
      <c r="I6577" s="310"/>
    </row>
    <row r="6578">
      <c r="A6578" s="310"/>
      <c r="B6578" s="310"/>
      <c r="C6578" s="310"/>
      <c r="D6578" s="310"/>
      <c r="E6578" s="310"/>
      <c r="F6578" s="310"/>
      <c r="G6578" s="310"/>
      <c r="H6578" s="310"/>
      <c r="I6578" s="310"/>
    </row>
    <row r="6579">
      <c r="A6579" s="310"/>
      <c r="B6579" s="310"/>
      <c r="C6579" s="310"/>
      <c r="D6579" s="310"/>
      <c r="E6579" s="310"/>
      <c r="F6579" s="310"/>
      <c r="G6579" s="310"/>
      <c r="H6579" s="310"/>
      <c r="I6579" s="310"/>
    </row>
    <row r="6580">
      <c r="A6580" s="310"/>
      <c r="B6580" s="310"/>
      <c r="C6580" s="310"/>
      <c r="D6580" s="310"/>
      <c r="E6580" s="310"/>
      <c r="F6580" s="310"/>
      <c r="G6580" s="310"/>
      <c r="H6580" s="310"/>
      <c r="I6580" s="310"/>
    </row>
    <row r="6581">
      <c r="A6581" s="310"/>
      <c r="B6581" s="310"/>
      <c r="C6581" s="310"/>
      <c r="D6581" s="310"/>
      <c r="E6581" s="310"/>
      <c r="F6581" s="310"/>
      <c r="G6581" s="310"/>
      <c r="H6581" s="310"/>
      <c r="I6581" s="310"/>
    </row>
    <row r="6582">
      <c r="A6582" s="310"/>
      <c r="B6582" s="310"/>
      <c r="C6582" s="310"/>
      <c r="D6582" s="310"/>
      <c r="E6582" s="310"/>
      <c r="F6582" s="310"/>
      <c r="G6582" s="310"/>
      <c r="H6582" s="310"/>
      <c r="I6582" s="310"/>
    </row>
    <row r="6583">
      <c r="A6583" s="310"/>
      <c r="B6583" s="310"/>
      <c r="C6583" s="310"/>
      <c r="D6583" s="310"/>
      <c r="E6583" s="310"/>
      <c r="F6583" s="310"/>
      <c r="G6583" s="310"/>
      <c r="H6583" s="310"/>
      <c r="I6583" s="310"/>
    </row>
    <row r="6584">
      <c r="A6584" s="310"/>
      <c r="B6584" s="310"/>
      <c r="C6584" s="310"/>
      <c r="D6584" s="310"/>
      <c r="E6584" s="310"/>
      <c r="F6584" s="310"/>
      <c r="G6584" s="310"/>
      <c r="H6584" s="310"/>
      <c r="I6584" s="310"/>
    </row>
    <row r="6585">
      <c r="A6585" s="310"/>
      <c r="B6585" s="310"/>
      <c r="C6585" s="310"/>
      <c r="D6585" s="310"/>
      <c r="E6585" s="310"/>
      <c r="F6585" s="310"/>
      <c r="G6585" s="310"/>
      <c r="H6585" s="310"/>
      <c r="I6585" s="310"/>
    </row>
    <row r="6586">
      <c r="A6586" s="310"/>
      <c r="B6586" s="310"/>
      <c r="C6586" s="310"/>
      <c r="D6586" s="310"/>
      <c r="E6586" s="310"/>
      <c r="F6586" s="310"/>
      <c r="G6586" s="310"/>
      <c r="H6586" s="310"/>
      <c r="I6586" s="310"/>
    </row>
    <row r="6587">
      <c r="A6587" s="310"/>
      <c r="B6587" s="310"/>
      <c r="C6587" s="310"/>
      <c r="D6587" s="310"/>
      <c r="E6587" s="310"/>
      <c r="F6587" s="310"/>
      <c r="G6587" s="310"/>
      <c r="H6587" s="310"/>
      <c r="I6587" s="310"/>
    </row>
    <row r="6588">
      <c r="A6588" s="310"/>
      <c r="B6588" s="310"/>
      <c r="C6588" s="310"/>
      <c r="D6588" s="310"/>
      <c r="E6588" s="310"/>
      <c r="F6588" s="310"/>
      <c r="G6588" s="310"/>
      <c r="H6588" s="310"/>
      <c r="I6588" s="310"/>
    </row>
    <row r="6589">
      <c r="A6589" s="310"/>
      <c r="B6589" s="310"/>
      <c r="C6589" s="310"/>
      <c r="D6589" s="310"/>
      <c r="E6589" s="310"/>
      <c r="F6589" s="310"/>
      <c r="G6589" s="310"/>
      <c r="H6589" s="310"/>
      <c r="I6589" s="310"/>
    </row>
    <row r="6590">
      <c r="A6590" s="310"/>
      <c r="B6590" s="310"/>
      <c r="C6590" s="310"/>
      <c r="D6590" s="310"/>
      <c r="E6590" s="310"/>
      <c r="F6590" s="310"/>
      <c r="G6590" s="310"/>
      <c r="H6590" s="310"/>
      <c r="I6590" s="310"/>
    </row>
    <row r="6591">
      <c r="A6591" s="310"/>
      <c r="B6591" s="310"/>
      <c r="C6591" s="310"/>
      <c r="D6591" s="310"/>
      <c r="E6591" s="310"/>
      <c r="F6591" s="310"/>
      <c r="G6591" s="310"/>
      <c r="H6591" s="310"/>
      <c r="I6591" s="310"/>
    </row>
    <row r="6592">
      <c r="A6592" s="310"/>
      <c r="B6592" s="310"/>
      <c r="C6592" s="310"/>
      <c r="D6592" s="310"/>
      <c r="E6592" s="310"/>
      <c r="F6592" s="310"/>
      <c r="G6592" s="310"/>
      <c r="H6592" s="310"/>
      <c r="I6592" s="310"/>
    </row>
    <row r="6593">
      <c r="A6593" s="310"/>
      <c r="B6593" s="310"/>
      <c r="C6593" s="310"/>
      <c r="D6593" s="310"/>
      <c r="E6593" s="310"/>
      <c r="F6593" s="310"/>
      <c r="G6593" s="310"/>
      <c r="H6593" s="310"/>
      <c r="I6593" s="310"/>
    </row>
    <row r="6594">
      <c r="A6594" s="310"/>
      <c r="B6594" s="310"/>
      <c r="C6594" s="310"/>
      <c r="D6594" s="310"/>
      <c r="E6594" s="310"/>
      <c r="F6594" s="310"/>
      <c r="G6594" s="310"/>
      <c r="H6594" s="310"/>
      <c r="I6594" s="310"/>
    </row>
    <row r="6595">
      <c r="A6595" s="310"/>
      <c r="B6595" s="310"/>
      <c r="C6595" s="310"/>
      <c r="D6595" s="310"/>
      <c r="E6595" s="310"/>
      <c r="F6595" s="310"/>
      <c r="G6595" s="310"/>
      <c r="H6595" s="310"/>
      <c r="I6595" s="310"/>
    </row>
    <row r="6596">
      <c r="A6596" s="310"/>
      <c r="B6596" s="310"/>
      <c r="C6596" s="310"/>
      <c r="D6596" s="310"/>
      <c r="E6596" s="310"/>
      <c r="F6596" s="310"/>
      <c r="G6596" s="310"/>
      <c r="H6596" s="310"/>
      <c r="I6596" s="310"/>
    </row>
    <row r="6597">
      <c r="A6597" s="310"/>
      <c r="B6597" s="310"/>
      <c r="C6597" s="310"/>
      <c r="D6597" s="310"/>
      <c r="E6597" s="310"/>
      <c r="F6597" s="310"/>
      <c r="G6597" s="310"/>
      <c r="H6597" s="310"/>
      <c r="I6597" s="310"/>
    </row>
    <row r="6598">
      <c r="A6598" s="310"/>
      <c r="B6598" s="310"/>
      <c r="C6598" s="310"/>
      <c r="D6598" s="310"/>
      <c r="E6598" s="310"/>
      <c r="F6598" s="310"/>
      <c r="G6598" s="310"/>
      <c r="H6598" s="310"/>
      <c r="I6598" s="310"/>
    </row>
    <row r="6599">
      <c r="A6599" s="310"/>
      <c r="B6599" s="310"/>
      <c r="C6599" s="310"/>
      <c r="D6599" s="310"/>
      <c r="E6599" s="310"/>
      <c r="F6599" s="310"/>
      <c r="G6599" s="310"/>
      <c r="H6599" s="310"/>
      <c r="I6599" s="310"/>
    </row>
    <row r="6600">
      <c r="A6600" s="310"/>
      <c r="B6600" s="310"/>
      <c r="C6600" s="310"/>
      <c r="D6600" s="310"/>
      <c r="E6600" s="310"/>
      <c r="F6600" s="310"/>
      <c r="G6600" s="310"/>
      <c r="H6600" s="310"/>
      <c r="I6600" s="310"/>
    </row>
    <row r="6601">
      <c r="A6601" s="310"/>
      <c r="B6601" s="310"/>
      <c r="C6601" s="310"/>
      <c r="D6601" s="310"/>
      <c r="E6601" s="310"/>
      <c r="F6601" s="310"/>
      <c r="G6601" s="310"/>
      <c r="H6601" s="310"/>
      <c r="I6601" s="310"/>
    </row>
    <row r="6602">
      <c r="A6602" s="310"/>
      <c r="B6602" s="310"/>
      <c r="C6602" s="310"/>
      <c r="D6602" s="310"/>
      <c r="E6602" s="310"/>
      <c r="F6602" s="310"/>
      <c r="G6602" s="310"/>
      <c r="H6602" s="310"/>
      <c r="I6602" s="310"/>
    </row>
    <row r="6603">
      <c r="A6603" s="310"/>
      <c r="B6603" s="310"/>
      <c r="C6603" s="310"/>
      <c r="D6603" s="310"/>
      <c r="E6603" s="310"/>
      <c r="F6603" s="310"/>
      <c r="G6603" s="310"/>
      <c r="H6603" s="310"/>
      <c r="I6603" s="310"/>
    </row>
    <row r="6604">
      <c r="A6604" s="310"/>
      <c r="B6604" s="310"/>
      <c r="C6604" s="310"/>
      <c r="D6604" s="310"/>
      <c r="E6604" s="310"/>
      <c r="F6604" s="310"/>
      <c r="G6604" s="310"/>
      <c r="H6604" s="310"/>
      <c r="I6604" s="310"/>
    </row>
    <row r="6605">
      <c r="A6605" s="310"/>
      <c r="B6605" s="310"/>
      <c r="C6605" s="310"/>
      <c r="D6605" s="310"/>
      <c r="E6605" s="310"/>
      <c r="F6605" s="310"/>
      <c r="G6605" s="310"/>
      <c r="H6605" s="310"/>
      <c r="I6605" s="310"/>
    </row>
    <row r="6606">
      <c r="A6606" s="310"/>
      <c r="B6606" s="310"/>
      <c r="C6606" s="310"/>
      <c r="D6606" s="310"/>
      <c r="E6606" s="310"/>
      <c r="F6606" s="310"/>
      <c r="G6606" s="310"/>
      <c r="H6606" s="310"/>
      <c r="I6606" s="310"/>
    </row>
    <row r="6607">
      <c r="A6607" s="310"/>
      <c r="B6607" s="310"/>
      <c r="C6607" s="310"/>
      <c r="D6607" s="310"/>
      <c r="E6607" s="310"/>
      <c r="F6607" s="310"/>
      <c r="G6607" s="310"/>
      <c r="H6607" s="310"/>
      <c r="I6607" s="310"/>
    </row>
    <row r="6608">
      <c r="A6608" s="310"/>
      <c r="B6608" s="310"/>
      <c r="C6608" s="310"/>
      <c r="D6608" s="310"/>
      <c r="E6608" s="310"/>
      <c r="F6608" s="310"/>
      <c r="G6608" s="310"/>
      <c r="H6608" s="310"/>
      <c r="I6608" s="310"/>
    </row>
    <row r="6609">
      <c r="A6609" s="310"/>
      <c r="B6609" s="310"/>
      <c r="C6609" s="310"/>
      <c r="D6609" s="310"/>
      <c r="E6609" s="310"/>
      <c r="F6609" s="310"/>
      <c r="G6609" s="310"/>
      <c r="H6609" s="310"/>
      <c r="I6609" s="310"/>
    </row>
    <row r="6610">
      <c r="A6610" s="310"/>
      <c r="B6610" s="310"/>
      <c r="C6610" s="310"/>
      <c r="D6610" s="310"/>
      <c r="E6610" s="310"/>
      <c r="F6610" s="310"/>
      <c r="G6610" s="310"/>
      <c r="H6610" s="310"/>
      <c r="I6610" s="310"/>
    </row>
    <row r="6611">
      <c r="A6611" s="310"/>
      <c r="B6611" s="310"/>
      <c r="C6611" s="310"/>
      <c r="D6611" s="310"/>
      <c r="E6611" s="310"/>
      <c r="F6611" s="310"/>
      <c r="G6611" s="310"/>
      <c r="H6611" s="310"/>
      <c r="I6611" s="310"/>
    </row>
    <row r="6612">
      <c r="A6612" s="310"/>
      <c r="B6612" s="310"/>
      <c r="C6612" s="310"/>
      <c r="D6612" s="310"/>
      <c r="E6612" s="310"/>
      <c r="F6612" s="310"/>
      <c r="G6612" s="310"/>
      <c r="H6612" s="310"/>
      <c r="I6612" s="310"/>
    </row>
    <row r="6613">
      <c r="A6613" s="310"/>
      <c r="B6613" s="310"/>
      <c r="C6613" s="310"/>
      <c r="D6613" s="310"/>
      <c r="E6613" s="310"/>
      <c r="F6613" s="310"/>
      <c r="G6613" s="310"/>
      <c r="H6613" s="310"/>
      <c r="I6613" s="310"/>
    </row>
    <row r="6614">
      <c r="A6614" s="310"/>
      <c r="B6614" s="310"/>
      <c r="C6614" s="310"/>
      <c r="D6614" s="310"/>
      <c r="E6614" s="310"/>
      <c r="F6614" s="310"/>
      <c r="G6614" s="310"/>
      <c r="H6614" s="310"/>
      <c r="I6614" s="310"/>
    </row>
    <row r="6615">
      <c r="A6615" s="310"/>
      <c r="B6615" s="310"/>
      <c r="C6615" s="310"/>
      <c r="D6615" s="310"/>
      <c r="E6615" s="310"/>
      <c r="F6615" s="310"/>
      <c r="G6615" s="310"/>
      <c r="H6615" s="310"/>
      <c r="I6615" s="310"/>
    </row>
    <row r="6616">
      <c r="A6616" s="310"/>
      <c r="B6616" s="310"/>
      <c r="C6616" s="310"/>
      <c r="D6616" s="310"/>
      <c r="E6616" s="310"/>
      <c r="F6616" s="310"/>
      <c r="G6616" s="310"/>
      <c r="H6616" s="310"/>
      <c r="I6616" s="310"/>
    </row>
    <row r="6617">
      <c r="A6617" s="310"/>
      <c r="B6617" s="310"/>
      <c r="C6617" s="310"/>
      <c r="D6617" s="310"/>
      <c r="E6617" s="310"/>
      <c r="F6617" s="310"/>
      <c r="G6617" s="310"/>
      <c r="H6617" s="310"/>
      <c r="I6617" s="310"/>
    </row>
    <row r="6618">
      <c r="A6618" s="310"/>
      <c r="B6618" s="310"/>
      <c r="C6618" s="310"/>
      <c r="D6618" s="310"/>
      <c r="E6618" s="310"/>
      <c r="F6618" s="310"/>
      <c r="G6618" s="310"/>
      <c r="H6618" s="310"/>
      <c r="I6618" s="310"/>
    </row>
    <row r="6619">
      <c r="A6619" s="310"/>
      <c r="B6619" s="310"/>
      <c r="C6619" s="310"/>
      <c r="D6619" s="310"/>
      <c r="E6619" s="310"/>
      <c r="F6619" s="310"/>
      <c r="G6619" s="310"/>
      <c r="H6619" s="310"/>
      <c r="I6619" s="310"/>
    </row>
    <row r="6620">
      <c r="A6620" s="310"/>
      <c r="B6620" s="310"/>
      <c r="C6620" s="310"/>
      <c r="D6620" s="310"/>
      <c r="E6620" s="310"/>
      <c r="F6620" s="310"/>
      <c r="G6620" s="310"/>
      <c r="H6620" s="310"/>
      <c r="I6620" s="310"/>
    </row>
    <row r="6621">
      <c r="A6621" s="310"/>
      <c r="B6621" s="310"/>
      <c r="C6621" s="310"/>
      <c r="D6621" s="310"/>
      <c r="E6621" s="310"/>
      <c r="F6621" s="310"/>
      <c r="G6621" s="310"/>
      <c r="H6621" s="310"/>
      <c r="I6621" s="310"/>
    </row>
    <row r="6622">
      <c r="A6622" s="310"/>
      <c r="B6622" s="310"/>
      <c r="C6622" s="310"/>
      <c r="D6622" s="310"/>
      <c r="E6622" s="310"/>
      <c r="F6622" s="310"/>
      <c r="G6622" s="310"/>
      <c r="H6622" s="310"/>
      <c r="I6622" s="310"/>
    </row>
    <row r="6623">
      <c r="A6623" s="310"/>
      <c r="B6623" s="310"/>
      <c r="C6623" s="310"/>
      <c r="D6623" s="310"/>
      <c r="E6623" s="310"/>
      <c r="F6623" s="310"/>
      <c r="G6623" s="310"/>
      <c r="H6623" s="310"/>
      <c r="I6623" s="310"/>
    </row>
    <row r="6624">
      <c r="A6624" s="310"/>
      <c r="B6624" s="310"/>
      <c r="C6624" s="310"/>
      <c r="D6624" s="310"/>
      <c r="E6624" s="310"/>
      <c r="F6624" s="310"/>
      <c r="G6624" s="310"/>
      <c r="H6624" s="310"/>
      <c r="I6624" s="310"/>
    </row>
    <row r="6625">
      <c r="A6625" s="310"/>
      <c r="B6625" s="310"/>
      <c r="C6625" s="310"/>
      <c r="D6625" s="310"/>
      <c r="E6625" s="310"/>
      <c r="F6625" s="310"/>
      <c r="G6625" s="310"/>
      <c r="H6625" s="310"/>
      <c r="I6625" s="310"/>
    </row>
    <row r="6626">
      <c r="A6626" s="310"/>
      <c r="B6626" s="310"/>
      <c r="C6626" s="310"/>
      <c r="D6626" s="310"/>
      <c r="E6626" s="310"/>
      <c r="F6626" s="310"/>
      <c r="G6626" s="310"/>
      <c r="H6626" s="310"/>
      <c r="I6626" s="310"/>
    </row>
    <row r="6627">
      <c r="A6627" s="310"/>
      <c r="B6627" s="310"/>
      <c r="C6627" s="310"/>
      <c r="D6627" s="310"/>
      <c r="E6627" s="310"/>
      <c r="F6627" s="310"/>
      <c r="G6627" s="310"/>
      <c r="H6627" s="310"/>
      <c r="I6627" s="310"/>
    </row>
    <row r="6628">
      <c r="A6628" s="310"/>
      <c r="B6628" s="310"/>
      <c r="C6628" s="310"/>
      <c r="D6628" s="310"/>
      <c r="E6628" s="310"/>
      <c r="F6628" s="310"/>
      <c r="G6628" s="310"/>
      <c r="H6628" s="310"/>
      <c r="I6628" s="310"/>
    </row>
    <row r="6629">
      <c r="A6629" s="310"/>
      <c r="B6629" s="310"/>
      <c r="C6629" s="310"/>
      <c r="D6629" s="310"/>
      <c r="E6629" s="310"/>
      <c r="F6629" s="310"/>
      <c r="G6629" s="310"/>
      <c r="H6629" s="310"/>
      <c r="I6629" s="310"/>
    </row>
    <row r="6630">
      <c r="A6630" s="310"/>
      <c r="B6630" s="310"/>
      <c r="C6630" s="310"/>
      <c r="D6630" s="310"/>
      <c r="E6630" s="310"/>
      <c r="F6630" s="310"/>
      <c r="G6630" s="310"/>
      <c r="H6630" s="310"/>
      <c r="I6630" s="310"/>
    </row>
    <row r="6631">
      <c r="A6631" s="310"/>
      <c r="B6631" s="310"/>
      <c r="C6631" s="310"/>
      <c r="D6631" s="310"/>
      <c r="E6631" s="310"/>
      <c r="F6631" s="310"/>
      <c r="G6631" s="310"/>
      <c r="H6631" s="310"/>
      <c r="I6631" s="310"/>
    </row>
    <row r="6632">
      <c r="A6632" s="310"/>
      <c r="B6632" s="310"/>
      <c r="C6632" s="310"/>
      <c r="D6632" s="310"/>
      <c r="E6632" s="310"/>
      <c r="F6632" s="310"/>
      <c r="G6632" s="310"/>
      <c r="H6632" s="310"/>
      <c r="I6632" s="310"/>
    </row>
    <row r="6633">
      <c r="A6633" s="310"/>
      <c r="B6633" s="310"/>
      <c r="C6633" s="310"/>
      <c r="D6633" s="310"/>
      <c r="E6633" s="310"/>
      <c r="F6633" s="310"/>
      <c r="G6633" s="310"/>
      <c r="H6633" s="310"/>
      <c r="I6633" s="310"/>
    </row>
    <row r="6634">
      <c r="A6634" s="310"/>
      <c r="B6634" s="310"/>
      <c r="C6634" s="310"/>
      <c r="D6634" s="310"/>
      <c r="E6634" s="310"/>
      <c r="F6634" s="310"/>
      <c r="G6634" s="310"/>
      <c r="H6634" s="310"/>
      <c r="I6634" s="310"/>
    </row>
    <row r="6635">
      <c r="A6635" s="310"/>
      <c r="B6635" s="310"/>
      <c r="C6635" s="310"/>
      <c r="D6635" s="310"/>
      <c r="E6635" s="310"/>
      <c r="F6635" s="310"/>
      <c r="G6635" s="310"/>
      <c r="H6635" s="310"/>
      <c r="I6635" s="310"/>
    </row>
    <row r="6636">
      <c r="A6636" s="310"/>
      <c r="B6636" s="310"/>
      <c r="C6636" s="310"/>
      <c r="D6636" s="310"/>
      <c r="E6636" s="310"/>
      <c r="F6636" s="310"/>
      <c r="G6636" s="310"/>
      <c r="H6636" s="310"/>
      <c r="I6636" s="310"/>
    </row>
    <row r="6637">
      <c r="A6637" s="310"/>
      <c r="B6637" s="310"/>
      <c r="C6637" s="310"/>
      <c r="D6637" s="310"/>
      <c r="E6637" s="310"/>
      <c r="F6637" s="310"/>
      <c r="G6637" s="310"/>
      <c r="H6637" s="310"/>
      <c r="I6637" s="310"/>
    </row>
    <row r="6638">
      <c r="A6638" s="310"/>
      <c r="B6638" s="310"/>
      <c r="C6638" s="310"/>
      <c r="D6638" s="310"/>
      <c r="E6638" s="310"/>
      <c r="F6638" s="310"/>
      <c r="G6638" s="310"/>
      <c r="H6638" s="310"/>
      <c r="I6638" s="310"/>
    </row>
    <row r="6639">
      <c r="A6639" s="310"/>
      <c r="B6639" s="310"/>
      <c r="C6639" s="310"/>
      <c r="D6639" s="310"/>
      <c r="E6639" s="310"/>
      <c r="F6639" s="310"/>
      <c r="G6639" s="310"/>
      <c r="H6639" s="310"/>
      <c r="I6639" s="310"/>
    </row>
    <row r="6640">
      <c r="A6640" s="310"/>
      <c r="B6640" s="310"/>
      <c r="C6640" s="310"/>
      <c r="D6640" s="310"/>
      <c r="E6640" s="310"/>
      <c r="F6640" s="310"/>
      <c r="G6640" s="310"/>
      <c r="H6640" s="310"/>
      <c r="I6640" s="310"/>
    </row>
    <row r="6641">
      <c r="A6641" s="310"/>
      <c r="B6641" s="310"/>
      <c r="C6641" s="310"/>
      <c r="D6641" s="310"/>
      <c r="E6641" s="310"/>
      <c r="F6641" s="310"/>
      <c r="G6641" s="310"/>
      <c r="H6641" s="310"/>
      <c r="I6641" s="310"/>
    </row>
    <row r="6642">
      <c r="A6642" s="310"/>
      <c r="B6642" s="310"/>
      <c r="C6642" s="310"/>
      <c r="D6642" s="310"/>
      <c r="E6642" s="310"/>
      <c r="F6642" s="310"/>
      <c r="G6642" s="310"/>
      <c r="H6642" s="310"/>
      <c r="I6642" s="310"/>
    </row>
    <row r="6643">
      <c r="A6643" s="310"/>
      <c r="B6643" s="310"/>
      <c r="C6643" s="310"/>
      <c r="D6643" s="310"/>
      <c r="E6643" s="310"/>
      <c r="F6643" s="310"/>
      <c r="G6643" s="310"/>
      <c r="H6643" s="310"/>
      <c r="I6643" s="310"/>
    </row>
    <row r="6644">
      <c r="A6644" s="310"/>
      <c r="B6644" s="310"/>
      <c r="C6644" s="310"/>
      <c r="D6644" s="310"/>
      <c r="E6644" s="310"/>
      <c r="F6644" s="310"/>
      <c r="G6644" s="310"/>
      <c r="H6644" s="310"/>
      <c r="I6644" s="310"/>
    </row>
    <row r="6645">
      <c r="A6645" s="310"/>
      <c r="B6645" s="310"/>
      <c r="C6645" s="310"/>
      <c r="D6645" s="310"/>
      <c r="E6645" s="310"/>
      <c r="F6645" s="310"/>
      <c r="G6645" s="310"/>
      <c r="H6645" s="310"/>
      <c r="I6645" s="310"/>
    </row>
    <row r="6646">
      <c r="A6646" s="310"/>
      <c r="B6646" s="310"/>
      <c r="C6646" s="310"/>
      <c r="D6646" s="310"/>
      <c r="E6646" s="310"/>
      <c r="F6646" s="310"/>
      <c r="G6646" s="310"/>
      <c r="H6646" s="310"/>
      <c r="I6646" s="310"/>
    </row>
    <row r="6647">
      <c r="A6647" s="310"/>
      <c r="B6647" s="310"/>
      <c r="C6647" s="310"/>
      <c r="D6647" s="310"/>
      <c r="E6647" s="310"/>
      <c r="F6647" s="310"/>
      <c r="G6647" s="310"/>
      <c r="H6647" s="310"/>
      <c r="I6647" s="310"/>
    </row>
    <row r="6648">
      <c r="A6648" s="310"/>
      <c r="B6648" s="310"/>
      <c r="C6648" s="310"/>
      <c r="D6648" s="310"/>
      <c r="E6648" s="310"/>
      <c r="F6648" s="310"/>
      <c r="G6648" s="310"/>
      <c r="H6648" s="310"/>
      <c r="I6648" s="310"/>
    </row>
    <row r="6649">
      <c r="A6649" s="310"/>
      <c r="B6649" s="310"/>
      <c r="C6649" s="310"/>
      <c r="D6649" s="310"/>
      <c r="E6649" s="310"/>
      <c r="F6649" s="310"/>
      <c r="G6649" s="310"/>
      <c r="H6649" s="310"/>
      <c r="I6649" s="310"/>
    </row>
    <row r="6650">
      <c r="A6650" s="310"/>
      <c r="B6650" s="310"/>
      <c r="C6650" s="310"/>
      <c r="D6650" s="310"/>
      <c r="E6650" s="310"/>
      <c r="F6650" s="310"/>
      <c r="G6650" s="310"/>
      <c r="H6650" s="310"/>
      <c r="I6650" s="310"/>
    </row>
    <row r="6651">
      <c r="A6651" s="310"/>
      <c r="B6651" s="310"/>
      <c r="C6651" s="310"/>
      <c r="D6651" s="310"/>
      <c r="E6651" s="310"/>
      <c r="F6651" s="310"/>
      <c r="G6651" s="310"/>
      <c r="H6651" s="310"/>
      <c r="I6651" s="310"/>
    </row>
    <row r="6652">
      <c r="A6652" s="310"/>
      <c r="B6652" s="310"/>
      <c r="C6652" s="310"/>
      <c r="D6652" s="310"/>
      <c r="E6652" s="310"/>
      <c r="F6652" s="310"/>
      <c r="G6652" s="310"/>
      <c r="H6652" s="310"/>
      <c r="I6652" s="310"/>
    </row>
    <row r="6653">
      <c r="A6653" s="310"/>
      <c r="B6653" s="310"/>
      <c r="C6653" s="310"/>
      <c r="D6653" s="310"/>
      <c r="E6653" s="310"/>
      <c r="F6653" s="310"/>
      <c r="G6653" s="310"/>
      <c r="H6653" s="310"/>
      <c r="I6653" s="310"/>
    </row>
    <row r="6654">
      <c r="A6654" s="310"/>
      <c r="B6654" s="310"/>
      <c r="C6654" s="310"/>
      <c r="D6654" s="310"/>
      <c r="E6654" s="310"/>
      <c r="F6654" s="310"/>
      <c r="G6654" s="310"/>
      <c r="H6654" s="310"/>
      <c r="I6654" s="310"/>
    </row>
    <row r="6655">
      <c r="A6655" s="310"/>
      <c r="B6655" s="310"/>
      <c r="C6655" s="310"/>
      <c r="D6655" s="310"/>
      <c r="E6655" s="310"/>
      <c r="F6655" s="310"/>
      <c r="G6655" s="310"/>
      <c r="H6655" s="310"/>
      <c r="I6655" s="310"/>
    </row>
    <row r="6656">
      <c r="A6656" s="310"/>
      <c r="B6656" s="310"/>
      <c r="C6656" s="310"/>
      <c r="D6656" s="310"/>
      <c r="E6656" s="310"/>
      <c r="F6656" s="310"/>
      <c r="G6656" s="310"/>
      <c r="H6656" s="310"/>
      <c r="I6656" s="310"/>
    </row>
    <row r="6657">
      <c r="A6657" s="310"/>
      <c r="B6657" s="310"/>
      <c r="C6657" s="310"/>
      <c r="D6657" s="310"/>
      <c r="E6657" s="310"/>
      <c r="F6657" s="310"/>
      <c r="G6657" s="310"/>
      <c r="H6657" s="310"/>
      <c r="I6657" s="310"/>
    </row>
    <row r="6658">
      <c r="A6658" s="310"/>
      <c r="B6658" s="310"/>
      <c r="C6658" s="310"/>
      <c r="D6658" s="310"/>
      <c r="E6658" s="310"/>
      <c r="F6658" s="310"/>
      <c r="G6658" s="310"/>
      <c r="H6658" s="310"/>
      <c r="I6658" s="310"/>
    </row>
    <row r="6659">
      <c r="A6659" s="310"/>
      <c r="B6659" s="310"/>
      <c r="C6659" s="310"/>
      <c r="D6659" s="310"/>
      <c r="E6659" s="310"/>
      <c r="F6659" s="310"/>
      <c r="G6659" s="310"/>
      <c r="H6659" s="310"/>
      <c r="I6659" s="310"/>
    </row>
    <row r="6660">
      <c r="A6660" s="310"/>
      <c r="B6660" s="310"/>
      <c r="C6660" s="310"/>
      <c r="D6660" s="310"/>
      <c r="E6660" s="310"/>
      <c r="F6660" s="310"/>
      <c r="G6660" s="310"/>
      <c r="H6660" s="310"/>
      <c r="I6660" s="310"/>
    </row>
    <row r="6661">
      <c r="A6661" s="310"/>
      <c r="B6661" s="310"/>
      <c r="C6661" s="310"/>
      <c r="D6661" s="310"/>
      <c r="E6661" s="310"/>
      <c r="F6661" s="310"/>
      <c r="G6661" s="310"/>
      <c r="H6661" s="310"/>
      <c r="I6661" s="310"/>
    </row>
    <row r="6662">
      <c r="A6662" s="310"/>
      <c r="B6662" s="310"/>
      <c r="C6662" s="310"/>
      <c r="D6662" s="310"/>
      <c r="E6662" s="310"/>
      <c r="F6662" s="310"/>
      <c r="G6662" s="310"/>
      <c r="H6662" s="310"/>
      <c r="I6662" s="310"/>
    </row>
    <row r="6663">
      <c r="A6663" s="310"/>
      <c r="B6663" s="310"/>
      <c r="C6663" s="310"/>
      <c r="D6663" s="310"/>
      <c r="E6663" s="310"/>
      <c r="F6663" s="310"/>
      <c r="G6663" s="310"/>
      <c r="H6663" s="310"/>
      <c r="I6663" s="310"/>
    </row>
    <row r="6664">
      <c r="A6664" s="310"/>
      <c r="B6664" s="310"/>
      <c r="C6664" s="310"/>
      <c r="D6664" s="310"/>
      <c r="E6664" s="310"/>
      <c r="F6664" s="310"/>
      <c r="G6664" s="310"/>
      <c r="H6664" s="310"/>
      <c r="I6664" s="310"/>
    </row>
    <row r="6665">
      <c r="A6665" s="310"/>
      <c r="B6665" s="310"/>
      <c r="C6665" s="310"/>
      <c r="D6665" s="310"/>
      <c r="E6665" s="310"/>
      <c r="F6665" s="310"/>
      <c r="G6665" s="310"/>
      <c r="H6665" s="310"/>
      <c r="I6665" s="310"/>
    </row>
    <row r="6666">
      <c r="A6666" s="310"/>
      <c r="B6666" s="310"/>
      <c r="C6666" s="310"/>
      <c r="D6666" s="310"/>
      <c r="E6666" s="310"/>
      <c r="F6666" s="310"/>
      <c r="G6666" s="310"/>
      <c r="H6666" s="310"/>
      <c r="I6666" s="310"/>
    </row>
    <row r="6667">
      <c r="A6667" s="310"/>
      <c r="B6667" s="310"/>
      <c r="C6667" s="310"/>
      <c r="D6667" s="310"/>
      <c r="E6667" s="310"/>
      <c r="F6667" s="310"/>
      <c r="G6667" s="310"/>
      <c r="H6667" s="310"/>
      <c r="I6667" s="310"/>
    </row>
    <row r="6668">
      <c r="A6668" s="310"/>
      <c r="B6668" s="310"/>
      <c r="C6668" s="310"/>
      <c r="D6668" s="310"/>
      <c r="E6668" s="310"/>
      <c r="F6668" s="310"/>
      <c r="G6668" s="310"/>
      <c r="H6668" s="310"/>
      <c r="I6668" s="310"/>
    </row>
    <row r="6669">
      <c r="A6669" s="310"/>
      <c r="B6669" s="310"/>
      <c r="C6669" s="310"/>
      <c r="D6669" s="310"/>
      <c r="E6669" s="310"/>
      <c r="F6669" s="310"/>
      <c r="G6669" s="310"/>
      <c r="H6669" s="310"/>
      <c r="I6669" s="310"/>
    </row>
    <row r="6670">
      <c r="A6670" s="310"/>
      <c r="B6670" s="310"/>
      <c r="C6670" s="310"/>
      <c r="D6670" s="310"/>
      <c r="E6670" s="310"/>
      <c r="F6670" s="310"/>
      <c r="G6670" s="310"/>
      <c r="H6670" s="310"/>
      <c r="I6670" s="310"/>
    </row>
    <row r="6671">
      <c r="A6671" s="310"/>
      <c r="B6671" s="310"/>
      <c r="C6671" s="310"/>
      <c r="D6671" s="310"/>
      <c r="E6671" s="310"/>
      <c r="F6671" s="310"/>
      <c r="G6671" s="310"/>
      <c r="H6671" s="310"/>
      <c r="I6671" s="310"/>
    </row>
    <row r="6672">
      <c r="A6672" s="310"/>
      <c r="B6672" s="310"/>
      <c r="C6672" s="310"/>
      <c r="D6672" s="310"/>
      <c r="E6672" s="310"/>
      <c r="F6672" s="310"/>
      <c r="G6672" s="310"/>
      <c r="H6672" s="310"/>
      <c r="I6672" s="310"/>
    </row>
    <row r="6673">
      <c r="A6673" s="310"/>
      <c r="B6673" s="310"/>
      <c r="C6673" s="310"/>
      <c r="D6673" s="310"/>
      <c r="E6673" s="310"/>
      <c r="F6673" s="310"/>
      <c r="G6673" s="310"/>
      <c r="H6673" s="310"/>
      <c r="I6673" s="310"/>
    </row>
    <row r="6674">
      <c r="A6674" s="310"/>
      <c r="B6674" s="310"/>
      <c r="C6674" s="310"/>
      <c r="D6674" s="310"/>
      <c r="E6674" s="310"/>
      <c r="F6674" s="310"/>
      <c r="G6674" s="310"/>
      <c r="H6674" s="310"/>
      <c r="I6674" s="310"/>
    </row>
    <row r="6675">
      <c r="A6675" s="310"/>
      <c r="B6675" s="310"/>
      <c r="C6675" s="310"/>
      <c r="D6675" s="310"/>
      <c r="E6675" s="310"/>
      <c r="F6675" s="310"/>
      <c r="G6675" s="310"/>
      <c r="H6675" s="310"/>
      <c r="I6675" s="310"/>
    </row>
    <row r="6676">
      <c r="A6676" s="310"/>
      <c r="B6676" s="310"/>
      <c r="C6676" s="310"/>
      <c r="D6676" s="310"/>
      <c r="E6676" s="310"/>
      <c r="F6676" s="310"/>
      <c r="G6676" s="310"/>
      <c r="H6676" s="310"/>
      <c r="I6676" s="310"/>
    </row>
    <row r="6677">
      <c r="A6677" s="310"/>
      <c r="B6677" s="310"/>
      <c r="C6677" s="310"/>
      <c r="D6677" s="310"/>
      <c r="E6677" s="310"/>
      <c r="F6677" s="310"/>
      <c r="G6677" s="310"/>
      <c r="H6677" s="310"/>
      <c r="I6677" s="310"/>
    </row>
    <row r="6678">
      <c r="A6678" s="310"/>
      <c r="B6678" s="310"/>
      <c r="C6678" s="310"/>
      <c r="D6678" s="310"/>
      <c r="E6678" s="310"/>
      <c r="F6678" s="310"/>
      <c r="G6678" s="310"/>
      <c r="H6678" s="310"/>
      <c r="I6678" s="310"/>
    </row>
    <row r="6679">
      <c r="A6679" s="310"/>
      <c r="B6679" s="310"/>
      <c r="C6679" s="310"/>
      <c r="D6679" s="310"/>
      <c r="E6679" s="310"/>
      <c r="F6679" s="310"/>
      <c r="G6679" s="310"/>
      <c r="H6679" s="310"/>
      <c r="I6679" s="310"/>
    </row>
    <row r="6680">
      <c r="A6680" s="310"/>
      <c r="B6680" s="310"/>
      <c r="C6680" s="310"/>
      <c r="D6680" s="310"/>
      <c r="E6680" s="310"/>
      <c r="F6680" s="310"/>
      <c r="G6680" s="310"/>
      <c r="H6680" s="310"/>
      <c r="I6680" s="310"/>
    </row>
    <row r="6681">
      <c r="A6681" s="310"/>
      <c r="B6681" s="310"/>
      <c r="C6681" s="310"/>
      <c r="D6681" s="310"/>
      <c r="E6681" s="310"/>
      <c r="F6681" s="310"/>
      <c r="G6681" s="310"/>
      <c r="H6681" s="310"/>
      <c r="I6681" s="310"/>
    </row>
    <row r="6682">
      <c r="A6682" s="310"/>
      <c r="B6682" s="310"/>
      <c r="C6682" s="310"/>
      <c r="D6682" s="310"/>
      <c r="E6682" s="310"/>
      <c r="F6682" s="310"/>
      <c r="G6682" s="310"/>
      <c r="H6682" s="310"/>
      <c r="I6682" s="310"/>
    </row>
    <row r="6683">
      <c r="A6683" s="310"/>
      <c r="B6683" s="310"/>
      <c r="C6683" s="310"/>
      <c r="D6683" s="310"/>
      <c r="E6683" s="310"/>
      <c r="F6683" s="310"/>
      <c r="G6683" s="310"/>
      <c r="H6683" s="310"/>
      <c r="I6683" s="310"/>
    </row>
    <row r="6684">
      <c r="A6684" s="310"/>
      <c r="B6684" s="310"/>
      <c r="C6684" s="310"/>
      <c r="D6684" s="310"/>
      <c r="E6684" s="310"/>
      <c r="F6684" s="310"/>
      <c r="G6684" s="310"/>
      <c r="H6684" s="310"/>
      <c r="I6684" s="310"/>
    </row>
    <row r="6685">
      <c r="A6685" s="310"/>
      <c r="B6685" s="310"/>
      <c r="C6685" s="310"/>
      <c r="D6685" s="310"/>
      <c r="E6685" s="310"/>
      <c r="F6685" s="310"/>
      <c r="G6685" s="310"/>
      <c r="H6685" s="310"/>
      <c r="I6685" s="310"/>
    </row>
    <row r="6686">
      <c r="A6686" s="310"/>
      <c r="B6686" s="310"/>
      <c r="C6686" s="310"/>
      <c r="D6686" s="310"/>
      <c r="E6686" s="310"/>
      <c r="F6686" s="310"/>
      <c r="G6686" s="310"/>
      <c r="H6686" s="310"/>
      <c r="I6686" s="310"/>
    </row>
    <row r="6687">
      <c r="A6687" s="310"/>
      <c r="B6687" s="310"/>
      <c r="C6687" s="310"/>
      <c r="D6687" s="310"/>
      <c r="E6687" s="310"/>
      <c r="F6687" s="310"/>
      <c r="G6687" s="310"/>
      <c r="H6687" s="310"/>
      <c r="I6687" s="310"/>
    </row>
    <row r="6688">
      <c r="A6688" s="310"/>
      <c r="B6688" s="310"/>
      <c r="C6688" s="310"/>
      <c r="D6688" s="310"/>
      <c r="E6688" s="310"/>
      <c r="F6688" s="310"/>
      <c r="G6688" s="310"/>
      <c r="H6688" s="310"/>
      <c r="I6688" s="310"/>
    </row>
    <row r="6689">
      <c r="A6689" s="310"/>
      <c r="B6689" s="310"/>
      <c r="C6689" s="310"/>
      <c r="D6689" s="310"/>
      <c r="E6689" s="310"/>
      <c r="F6689" s="310"/>
      <c r="G6689" s="310"/>
      <c r="H6689" s="310"/>
      <c r="I6689" s="310"/>
    </row>
    <row r="6690">
      <c r="A6690" s="310"/>
      <c r="B6690" s="310"/>
      <c r="C6690" s="310"/>
      <c r="D6690" s="310"/>
      <c r="E6690" s="310"/>
      <c r="F6690" s="310"/>
      <c r="G6690" s="310"/>
      <c r="H6690" s="310"/>
      <c r="I6690" s="310"/>
    </row>
    <row r="6691">
      <c r="A6691" s="310"/>
      <c r="B6691" s="310"/>
      <c r="C6691" s="310"/>
      <c r="D6691" s="310"/>
      <c r="E6691" s="310"/>
      <c r="F6691" s="310"/>
      <c r="G6691" s="310"/>
      <c r="H6691" s="310"/>
      <c r="I6691" s="310"/>
    </row>
    <row r="6692">
      <c r="A6692" s="310"/>
      <c r="B6692" s="310"/>
      <c r="C6692" s="310"/>
      <c r="D6692" s="310"/>
      <c r="E6692" s="310"/>
      <c r="F6692" s="310"/>
      <c r="G6692" s="310"/>
      <c r="H6692" s="310"/>
      <c r="I6692" s="310"/>
    </row>
    <row r="6693">
      <c r="A6693" s="310"/>
      <c r="B6693" s="310"/>
      <c r="C6693" s="310"/>
      <c r="D6693" s="310"/>
      <c r="E6693" s="310"/>
      <c r="F6693" s="310"/>
      <c r="G6693" s="310"/>
      <c r="H6693" s="310"/>
      <c r="I6693" s="310"/>
    </row>
    <row r="6694">
      <c r="A6694" s="310"/>
      <c r="B6694" s="310"/>
      <c r="C6694" s="310"/>
      <c r="D6694" s="310"/>
      <c r="E6694" s="310"/>
      <c r="F6694" s="310"/>
      <c r="G6694" s="310"/>
      <c r="H6694" s="310"/>
      <c r="I6694" s="310"/>
    </row>
    <row r="6695">
      <c r="A6695" s="310"/>
      <c r="B6695" s="310"/>
      <c r="C6695" s="310"/>
      <c r="D6695" s="310"/>
      <c r="E6695" s="310"/>
      <c r="F6695" s="310"/>
      <c r="G6695" s="310"/>
      <c r="H6695" s="310"/>
      <c r="I6695" s="310"/>
    </row>
    <row r="6696">
      <c r="A6696" s="310"/>
      <c r="B6696" s="310"/>
      <c r="C6696" s="310"/>
      <c r="D6696" s="310"/>
      <c r="E6696" s="310"/>
      <c r="F6696" s="310"/>
      <c r="G6696" s="310"/>
      <c r="H6696" s="310"/>
      <c r="I6696" s="310"/>
    </row>
    <row r="6697">
      <c r="A6697" s="310"/>
      <c r="B6697" s="310"/>
      <c r="C6697" s="310"/>
      <c r="D6697" s="310"/>
      <c r="E6697" s="310"/>
      <c r="F6697" s="310"/>
      <c r="G6697" s="310"/>
      <c r="H6697" s="310"/>
      <c r="I6697" s="310"/>
    </row>
    <row r="6698">
      <c r="A6698" s="310"/>
      <c r="B6698" s="310"/>
      <c r="C6698" s="310"/>
      <c r="D6698" s="310"/>
      <c r="E6698" s="310"/>
      <c r="F6698" s="310"/>
      <c r="G6698" s="310"/>
      <c r="H6698" s="310"/>
      <c r="I6698" s="310"/>
    </row>
    <row r="6699">
      <c r="A6699" s="310"/>
      <c r="B6699" s="310"/>
      <c r="C6699" s="310"/>
      <c r="D6699" s="310"/>
      <c r="E6699" s="310"/>
      <c r="F6699" s="310"/>
      <c r="G6699" s="310"/>
      <c r="H6699" s="310"/>
      <c r="I6699" s="310"/>
    </row>
    <row r="6700">
      <c r="A6700" s="310"/>
      <c r="B6700" s="310"/>
      <c r="C6700" s="310"/>
      <c r="D6700" s="310"/>
      <c r="E6700" s="310"/>
      <c r="F6700" s="310"/>
      <c r="G6700" s="310"/>
      <c r="H6700" s="310"/>
      <c r="I6700" s="310"/>
    </row>
    <row r="6701">
      <c r="A6701" s="310"/>
      <c r="B6701" s="310"/>
      <c r="C6701" s="310"/>
      <c r="D6701" s="310"/>
      <c r="E6701" s="310"/>
      <c r="F6701" s="310"/>
      <c r="G6701" s="310"/>
      <c r="H6701" s="310"/>
      <c r="I6701" s="310"/>
    </row>
    <row r="6702">
      <c r="A6702" s="310"/>
      <c r="B6702" s="310"/>
      <c r="C6702" s="310"/>
      <c r="D6702" s="310"/>
      <c r="E6702" s="310"/>
      <c r="F6702" s="310"/>
      <c r="G6702" s="310"/>
      <c r="H6702" s="310"/>
      <c r="I6702" s="310"/>
    </row>
    <row r="6703">
      <c r="A6703" s="310"/>
      <c r="B6703" s="310"/>
      <c r="C6703" s="310"/>
      <c r="D6703" s="310"/>
      <c r="E6703" s="310"/>
      <c r="F6703" s="310"/>
      <c r="G6703" s="310"/>
      <c r="H6703" s="310"/>
      <c r="I6703" s="310"/>
    </row>
    <row r="6704">
      <c r="A6704" s="310"/>
      <c r="B6704" s="310"/>
      <c r="C6704" s="310"/>
      <c r="D6704" s="310"/>
      <c r="E6704" s="310"/>
      <c r="F6704" s="310"/>
      <c r="G6704" s="310"/>
      <c r="H6704" s="310"/>
      <c r="I6704" s="310"/>
    </row>
    <row r="6705">
      <c r="A6705" s="310"/>
      <c r="B6705" s="310"/>
      <c r="C6705" s="310"/>
      <c r="D6705" s="310"/>
      <c r="E6705" s="310"/>
      <c r="F6705" s="310"/>
      <c r="G6705" s="310"/>
      <c r="H6705" s="310"/>
      <c r="I6705" s="310"/>
    </row>
    <row r="6706">
      <c r="A6706" s="310"/>
      <c r="B6706" s="310"/>
      <c r="C6706" s="310"/>
      <c r="D6706" s="310"/>
      <c r="E6706" s="310"/>
      <c r="F6706" s="310"/>
      <c r="G6706" s="310"/>
      <c r="H6706" s="310"/>
      <c r="I6706" s="310"/>
    </row>
    <row r="6707">
      <c r="A6707" s="310"/>
      <c r="B6707" s="310"/>
      <c r="C6707" s="310"/>
      <c r="D6707" s="310"/>
      <c r="E6707" s="310"/>
      <c r="F6707" s="310"/>
      <c r="G6707" s="310"/>
      <c r="H6707" s="310"/>
      <c r="I6707" s="310"/>
    </row>
    <row r="6708">
      <c r="A6708" s="310"/>
      <c r="B6708" s="310"/>
      <c r="C6708" s="310"/>
      <c r="D6708" s="310"/>
      <c r="E6708" s="310"/>
      <c r="F6708" s="310"/>
      <c r="G6708" s="310"/>
      <c r="H6708" s="310"/>
      <c r="I6708" s="310"/>
    </row>
    <row r="6709">
      <c r="A6709" s="310"/>
      <c r="B6709" s="310"/>
      <c r="C6709" s="310"/>
      <c r="D6709" s="310"/>
      <c r="E6709" s="310"/>
      <c r="F6709" s="310"/>
      <c r="G6709" s="310"/>
      <c r="H6709" s="310"/>
      <c r="I6709" s="310"/>
    </row>
    <row r="6710">
      <c r="A6710" s="310"/>
      <c r="B6710" s="310"/>
      <c r="C6710" s="310"/>
      <c r="D6710" s="310"/>
      <c r="E6710" s="310"/>
      <c r="F6710" s="310"/>
      <c r="G6710" s="310"/>
      <c r="H6710" s="310"/>
      <c r="I6710" s="310"/>
    </row>
    <row r="6711">
      <c r="A6711" s="310"/>
      <c r="B6711" s="310"/>
      <c r="C6711" s="310"/>
      <c r="D6711" s="310"/>
      <c r="E6711" s="310"/>
      <c r="F6711" s="310"/>
      <c r="G6711" s="310"/>
      <c r="H6711" s="310"/>
      <c r="I6711" s="310"/>
    </row>
    <row r="6712">
      <c r="A6712" s="310"/>
      <c r="B6712" s="310"/>
      <c r="C6712" s="310"/>
      <c r="D6712" s="310"/>
      <c r="E6712" s="310"/>
      <c r="F6712" s="310"/>
      <c r="G6712" s="310"/>
      <c r="H6712" s="310"/>
      <c r="I6712" s="310"/>
    </row>
    <row r="6713">
      <c r="A6713" s="310"/>
      <c r="B6713" s="310"/>
      <c r="C6713" s="310"/>
      <c r="D6713" s="310"/>
      <c r="E6713" s="310"/>
      <c r="F6713" s="310"/>
      <c r="G6713" s="310"/>
      <c r="H6713" s="310"/>
      <c r="I6713" s="310"/>
    </row>
    <row r="6714">
      <c r="A6714" s="310"/>
      <c r="B6714" s="310"/>
      <c r="C6714" s="310"/>
      <c r="D6714" s="310"/>
      <c r="E6714" s="310"/>
      <c r="F6714" s="310"/>
      <c r="G6714" s="310"/>
      <c r="H6714" s="310"/>
      <c r="I6714" s="310"/>
    </row>
    <row r="6715">
      <c r="A6715" s="310"/>
      <c r="B6715" s="310"/>
      <c r="C6715" s="310"/>
      <c r="D6715" s="310"/>
      <c r="E6715" s="310"/>
      <c r="F6715" s="310"/>
      <c r="G6715" s="310"/>
      <c r="H6715" s="310"/>
      <c r="I6715" s="310"/>
    </row>
    <row r="6716">
      <c r="A6716" s="310"/>
      <c r="B6716" s="310"/>
      <c r="C6716" s="310"/>
      <c r="D6716" s="310"/>
      <c r="E6716" s="310"/>
      <c r="F6716" s="310"/>
      <c r="G6716" s="310"/>
      <c r="H6716" s="310"/>
      <c r="I6716" s="310"/>
    </row>
    <row r="6717">
      <c r="A6717" s="310"/>
      <c r="B6717" s="310"/>
      <c r="C6717" s="310"/>
      <c r="D6717" s="310"/>
      <c r="E6717" s="310"/>
      <c r="F6717" s="310"/>
      <c r="G6717" s="310"/>
      <c r="H6717" s="310"/>
      <c r="I6717" s="310"/>
    </row>
    <row r="6718">
      <c r="A6718" s="310"/>
      <c r="B6718" s="310"/>
      <c r="C6718" s="310"/>
      <c r="D6718" s="310"/>
      <c r="E6718" s="310"/>
      <c r="F6718" s="310"/>
      <c r="G6718" s="310"/>
      <c r="H6718" s="310"/>
      <c r="I6718" s="310"/>
    </row>
    <row r="6719">
      <c r="A6719" s="310"/>
      <c r="B6719" s="310"/>
      <c r="C6719" s="310"/>
      <c r="D6719" s="310"/>
      <c r="E6719" s="310"/>
      <c r="F6719" s="310"/>
      <c r="G6719" s="310"/>
      <c r="H6719" s="310"/>
      <c r="I6719" s="310"/>
    </row>
    <row r="6720">
      <c r="A6720" s="310"/>
      <c r="B6720" s="310"/>
      <c r="C6720" s="310"/>
      <c r="D6720" s="310"/>
      <c r="E6720" s="310"/>
      <c r="F6720" s="310"/>
      <c r="G6720" s="310"/>
      <c r="H6720" s="310"/>
      <c r="I6720" s="310"/>
    </row>
    <row r="6721">
      <c r="A6721" s="310"/>
      <c r="B6721" s="310"/>
      <c r="C6721" s="310"/>
      <c r="D6721" s="310"/>
      <c r="E6721" s="310"/>
      <c r="F6721" s="310"/>
      <c r="G6721" s="310"/>
      <c r="H6721" s="310"/>
      <c r="I6721" s="310"/>
    </row>
    <row r="6722">
      <c r="A6722" s="310"/>
      <c r="B6722" s="310"/>
      <c r="C6722" s="310"/>
      <c r="D6722" s="310"/>
      <c r="E6722" s="310"/>
      <c r="F6722" s="310"/>
      <c r="G6722" s="310"/>
      <c r="H6722" s="310"/>
      <c r="I6722" s="310"/>
    </row>
    <row r="6723">
      <c r="A6723" s="310"/>
      <c r="B6723" s="310"/>
      <c r="C6723" s="310"/>
      <c r="D6723" s="310"/>
      <c r="E6723" s="310"/>
      <c r="F6723" s="310"/>
      <c r="G6723" s="310"/>
      <c r="H6723" s="310"/>
      <c r="I6723" s="310"/>
    </row>
    <row r="6724">
      <c r="A6724" s="310"/>
      <c r="B6724" s="310"/>
      <c r="C6724" s="310"/>
      <c r="D6724" s="310"/>
      <c r="E6724" s="310"/>
      <c r="F6724" s="310"/>
      <c r="G6724" s="310"/>
      <c r="H6724" s="310"/>
      <c r="I6724" s="310"/>
    </row>
    <row r="6725">
      <c r="A6725" s="310"/>
      <c r="B6725" s="310"/>
      <c r="C6725" s="310"/>
      <c r="D6725" s="310"/>
      <c r="E6725" s="310"/>
      <c r="F6725" s="310"/>
      <c r="G6725" s="310"/>
      <c r="H6725" s="310"/>
      <c r="I6725" s="310"/>
    </row>
    <row r="6726">
      <c r="A6726" s="310"/>
      <c r="B6726" s="310"/>
      <c r="C6726" s="310"/>
      <c r="D6726" s="310"/>
      <c r="E6726" s="310"/>
      <c r="F6726" s="310"/>
      <c r="G6726" s="310"/>
      <c r="H6726" s="310"/>
      <c r="I6726" s="310"/>
    </row>
    <row r="6727">
      <c r="A6727" s="310"/>
      <c r="B6727" s="310"/>
      <c r="C6727" s="310"/>
      <c r="D6727" s="310"/>
      <c r="E6727" s="310"/>
      <c r="F6727" s="310"/>
      <c r="G6727" s="310"/>
      <c r="H6727" s="310"/>
      <c r="I6727" s="310"/>
    </row>
    <row r="6728">
      <c r="A6728" s="310"/>
      <c r="B6728" s="310"/>
      <c r="C6728" s="310"/>
      <c r="D6728" s="310"/>
      <c r="E6728" s="310"/>
      <c r="F6728" s="310"/>
      <c r="G6728" s="310"/>
      <c r="H6728" s="310"/>
      <c r="I6728" s="310"/>
    </row>
    <row r="6729">
      <c r="A6729" s="310"/>
      <c r="B6729" s="310"/>
      <c r="C6729" s="310"/>
      <c r="D6729" s="310"/>
      <c r="E6729" s="310"/>
      <c r="F6729" s="310"/>
      <c r="G6729" s="310"/>
      <c r="H6729" s="310"/>
      <c r="I6729" s="310"/>
    </row>
    <row r="6730">
      <c r="A6730" s="310"/>
      <c r="B6730" s="310"/>
      <c r="C6730" s="310"/>
      <c r="D6730" s="310"/>
      <c r="E6730" s="310"/>
      <c r="F6730" s="310"/>
      <c r="G6730" s="310"/>
      <c r="H6730" s="310"/>
      <c r="I6730" s="310"/>
    </row>
    <row r="6731">
      <c r="A6731" s="310"/>
      <c r="B6731" s="310"/>
      <c r="C6731" s="310"/>
      <c r="D6731" s="310"/>
      <c r="E6731" s="310"/>
      <c r="F6731" s="310"/>
      <c r="G6731" s="310"/>
      <c r="H6731" s="310"/>
      <c r="I6731" s="310"/>
    </row>
    <row r="6732">
      <c r="A6732" s="310"/>
      <c r="B6732" s="310"/>
      <c r="C6732" s="310"/>
      <c r="D6732" s="310"/>
      <c r="E6732" s="310"/>
      <c r="F6732" s="310"/>
      <c r="G6732" s="310"/>
      <c r="H6732" s="310"/>
      <c r="I6732" s="310"/>
    </row>
    <row r="6733">
      <c r="A6733" s="310"/>
      <c r="B6733" s="310"/>
      <c r="C6733" s="310"/>
      <c r="D6733" s="310"/>
      <c r="E6733" s="310"/>
      <c r="F6733" s="310"/>
      <c r="G6733" s="310"/>
      <c r="H6733" s="310"/>
      <c r="I6733" s="310"/>
    </row>
    <row r="6734">
      <c r="A6734" s="310"/>
      <c r="B6734" s="310"/>
      <c r="C6734" s="310"/>
      <c r="D6734" s="310"/>
      <c r="E6734" s="310"/>
      <c r="F6734" s="310"/>
      <c r="G6734" s="310"/>
      <c r="H6734" s="310"/>
      <c r="I6734" s="310"/>
    </row>
    <row r="6735">
      <c r="A6735" s="310"/>
      <c r="B6735" s="310"/>
      <c r="C6735" s="310"/>
      <c r="D6735" s="310"/>
      <c r="E6735" s="310"/>
      <c r="F6735" s="310"/>
      <c r="G6735" s="310"/>
      <c r="H6735" s="310"/>
      <c r="I6735" s="310"/>
    </row>
    <row r="6736">
      <c r="A6736" s="310"/>
      <c r="B6736" s="310"/>
      <c r="C6736" s="310"/>
      <c r="D6736" s="310"/>
      <c r="E6736" s="310"/>
      <c r="F6736" s="310"/>
      <c r="G6736" s="310"/>
      <c r="H6736" s="310"/>
      <c r="I6736" s="310"/>
    </row>
    <row r="6737">
      <c r="A6737" s="310"/>
      <c r="B6737" s="310"/>
      <c r="C6737" s="310"/>
      <c r="D6737" s="310"/>
      <c r="E6737" s="310"/>
      <c r="F6737" s="310"/>
      <c r="G6737" s="310"/>
      <c r="H6737" s="310"/>
      <c r="I6737" s="310"/>
    </row>
    <row r="6738">
      <c r="A6738" s="310"/>
      <c r="B6738" s="310"/>
      <c r="C6738" s="310"/>
      <c r="D6738" s="310"/>
      <c r="E6738" s="310"/>
      <c r="F6738" s="310"/>
      <c r="G6738" s="310"/>
      <c r="H6738" s="310"/>
      <c r="I6738" s="310"/>
    </row>
    <row r="6739">
      <c r="A6739" s="310"/>
      <c r="B6739" s="310"/>
      <c r="C6739" s="310"/>
      <c r="D6739" s="310"/>
      <c r="E6739" s="310"/>
      <c r="F6739" s="310"/>
      <c r="G6739" s="310"/>
      <c r="H6739" s="310"/>
      <c r="I6739" s="310"/>
    </row>
    <row r="6740">
      <c r="A6740" s="310"/>
      <c r="B6740" s="310"/>
      <c r="C6740" s="310"/>
      <c r="D6740" s="310"/>
      <c r="E6740" s="310"/>
      <c r="F6740" s="310"/>
      <c r="G6740" s="310"/>
      <c r="H6740" s="310"/>
      <c r="I6740" s="310"/>
    </row>
    <row r="6741">
      <c r="A6741" s="310"/>
      <c r="B6741" s="310"/>
      <c r="C6741" s="310"/>
      <c r="D6741" s="310"/>
      <c r="E6741" s="310"/>
      <c r="F6741" s="310"/>
      <c r="G6741" s="310"/>
      <c r="H6741" s="310"/>
      <c r="I6741" s="310"/>
    </row>
    <row r="6742">
      <c r="A6742" s="310"/>
      <c r="B6742" s="310"/>
      <c r="C6742" s="310"/>
      <c r="D6742" s="310"/>
      <c r="E6742" s="310"/>
      <c r="F6742" s="310"/>
      <c r="G6742" s="310"/>
      <c r="H6742" s="310"/>
      <c r="I6742" s="310"/>
    </row>
    <row r="6743">
      <c r="A6743" s="310"/>
      <c r="B6743" s="310"/>
      <c r="C6743" s="310"/>
      <c r="D6743" s="310"/>
      <c r="E6743" s="310"/>
      <c r="F6743" s="310"/>
      <c r="G6743" s="310"/>
      <c r="H6743" s="310"/>
      <c r="I6743" s="310"/>
    </row>
    <row r="6744">
      <c r="A6744" s="310"/>
      <c r="B6744" s="310"/>
      <c r="C6744" s="310"/>
      <c r="D6744" s="310"/>
      <c r="E6744" s="310"/>
      <c r="F6744" s="310"/>
      <c r="G6744" s="310"/>
      <c r="H6744" s="310"/>
      <c r="I6744" s="310"/>
    </row>
    <row r="6745">
      <c r="A6745" s="310"/>
      <c r="B6745" s="310"/>
      <c r="C6745" s="310"/>
      <c r="D6745" s="310"/>
      <c r="E6745" s="310"/>
      <c r="F6745" s="310"/>
      <c r="G6745" s="310"/>
      <c r="H6745" s="310"/>
      <c r="I6745" s="310"/>
    </row>
    <row r="6746">
      <c r="A6746" s="310"/>
      <c r="B6746" s="310"/>
      <c r="C6746" s="310"/>
      <c r="D6746" s="310"/>
      <c r="E6746" s="310"/>
      <c r="F6746" s="310"/>
      <c r="G6746" s="310"/>
      <c r="H6746" s="310"/>
      <c r="I6746" s="310"/>
    </row>
    <row r="6747">
      <c r="A6747" s="310"/>
      <c r="B6747" s="310"/>
      <c r="C6747" s="310"/>
      <c r="D6747" s="310"/>
      <c r="E6747" s="310"/>
      <c r="F6747" s="310"/>
      <c r="G6747" s="310"/>
      <c r="H6747" s="310"/>
      <c r="I6747" s="310"/>
    </row>
    <row r="6748">
      <c r="A6748" s="310"/>
      <c r="B6748" s="310"/>
      <c r="C6748" s="310"/>
      <c r="D6748" s="310"/>
      <c r="E6748" s="310"/>
      <c r="F6748" s="310"/>
      <c r="G6748" s="310"/>
      <c r="H6748" s="310"/>
      <c r="I6748" s="310"/>
    </row>
    <row r="6749">
      <c r="A6749" s="310"/>
      <c r="B6749" s="310"/>
      <c r="C6749" s="310"/>
      <c r="D6749" s="310"/>
      <c r="E6749" s="310"/>
      <c r="F6749" s="310"/>
      <c r="G6749" s="310"/>
      <c r="H6749" s="310"/>
      <c r="I6749" s="310"/>
    </row>
    <row r="6750">
      <c r="A6750" s="310"/>
      <c r="B6750" s="310"/>
      <c r="C6750" s="310"/>
      <c r="D6750" s="310"/>
      <c r="E6750" s="310"/>
      <c r="F6750" s="310"/>
      <c r="G6750" s="310"/>
      <c r="H6750" s="310"/>
      <c r="I6750" s="310"/>
    </row>
    <row r="6751">
      <c r="A6751" s="310"/>
      <c r="B6751" s="310"/>
      <c r="C6751" s="310"/>
      <c r="D6751" s="310"/>
      <c r="E6751" s="310"/>
      <c r="F6751" s="310"/>
      <c r="G6751" s="310"/>
      <c r="H6751" s="310"/>
      <c r="I6751" s="310"/>
    </row>
    <row r="6752">
      <c r="A6752" s="310"/>
      <c r="B6752" s="310"/>
      <c r="C6752" s="310"/>
      <c r="D6752" s="310"/>
      <c r="E6752" s="310"/>
      <c r="F6752" s="310"/>
      <c r="G6752" s="310"/>
      <c r="H6752" s="310"/>
      <c r="I6752" s="310"/>
    </row>
    <row r="6753">
      <c r="A6753" s="310"/>
      <c r="B6753" s="310"/>
      <c r="C6753" s="310"/>
      <c r="D6753" s="310"/>
      <c r="E6753" s="310"/>
      <c r="F6753" s="310"/>
      <c r="G6753" s="310"/>
      <c r="H6753" s="310"/>
      <c r="I6753" s="310"/>
    </row>
    <row r="6754">
      <c r="A6754" s="310"/>
      <c r="B6754" s="310"/>
      <c r="C6754" s="310"/>
      <c r="D6754" s="310"/>
      <c r="E6754" s="310"/>
      <c r="F6754" s="310"/>
      <c r="G6754" s="310"/>
      <c r="H6754" s="310"/>
      <c r="I6754" s="310"/>
    </row>
    <row r="6755">
      <c r="A6755" s="310"/>
      <c r="B6755" s="310"/>
      <c r="C6755" s="310"/>
      <c r="D6755" s="310"/>
      <c r="E6755" s="310"/>
      <c r="F6755" s="310"/>
      <c r="G6755" s="310"/>
      <c r="H6755" s="310"/>
      <c r="I6755" s="310"/>
    </row>
    <row r="6756">
      <c r="A6756" s="310"/>
      <c r="B6756" s="310"/>
      <c r="C6756" s="310"/>
      <c r="D6756" s="310"/>
      <c r="E6756" s="310"/>
      <c r="F6756" s="310"/>
      <c r="G6756" s="310"/>
      <c r="H6756" s="310"/>
      <c r="I6756" s="310"/>
    </row>
    <row r="6757">
      <c r="A6757" s="310"/>
      <c r="B6757" s="310"/>
      <c r="C6757" s="310"/>
      <c r="D6757" s="310"/>
      <c r="E6757" s="310"/>
      <c r="F6757" s="310"/>
      <c r="G6757" s="310"/>
      <c r="H6757" s="310"/>
      <c r="I6757" s="310"/>
    </row>
    <row r="6758">
      <c r="A6758" s="310"/>
      <c r="B6758" s="310"/>
      <c r="C6758" s="310"/>
      <c r="D6758" s="310"/>
      <c r="E6758" s="310"/>
      <c r="F6758" s="310"/>
      <c r="G6758" s="310"/>
      <c r="H6758" s="310"/>
      <c r="I6758" s="310"/>
    </row>
    <row r="6759">
      <c r="A6759" s="310"/>
      <c r="B6759" s="310"/>
      <c r="C6759" s="310"/>
      <c r="D6759" s="310"/>
      <c r="E6759" s="310"/>
      <c r="F6759" s="310"/>
      <c r="G6759" s="310"/>
      <c r="H6759" s="310"/>
      <c r="I6759" s="310"/>
    </row>
    <row r="6760">
      <c r="A6760" s="310"/>
      <c r="B6760" s="310"/>
      <c r="C6760" s="310"/>
      <c r="D6760" s="310"/>
      <c r="E6760" s="310"/>
      <c r="F6760" s="310"/>
      <c r="G6760" s="310"/>
      <c r="H6760" s="310"/>
      <c r="I6760" s="310"/>
    </row>
    <row r="6761">
      <c r="A6761" s="310"/>
      <c r="B6761" s="310"/>
      <c r="C6761" s="310"/>
      <c r="D6761" s="310"/>
      <c r="E6761" s="310"/>
      <c r="F6761" s="310"/>
      <c r="G6761" s="310"/>
      <c r="H6761" s="310"/>
      <c r="I6761" s="310"/>
    </row>
    <row r="6762">
      <c r="A6762" s="310"/>
      <c r="B6762" s="310"/>
      <c r="C6762" s="310"/>
      <c r="D6762" s="310"/>
      <c r="E6762" s="310"/>
      <c r="F6762" s="310"/>
      <c r="G6762" s="310"/>
      <c r="H6762" s="310"/>
      <c r="I6762" s="310"/>
    </row>
    <row r="6763">
      <c r="A6763" s="310"/>
      <c r="B6763" s="310"/>
      <c r="C6763" s="310"/>
      <c r="D6763" s="310"/>
      <c r="E6763" s="310"/>
      <c r="F6763" s="310"/>
      <c r="G6763" s="310"/>
      <c r="H6763" s="310"/>
      <c r="I6763" s="310"/>
    </row>
    <row r="6764">
      <c r="A6764" s="310"/>
      <c r="B6764" s="310"/>
      <c r="C6764" s="310"/>
      <c r="D6764" s="310"/>
      <c r="E6764" s="310"/>
      <c r="F6764" s="310"/>
      <c r="G6764" s="310"/>
      <c r="H6764" s="310"/>
      <c r="I6764" s="310"/>
    </row>
    <row r="6765">
      <c r="A6765" s="310"/>
      <c r="B6765" s="310"/>
      <c r="C6765" s="310"/>
      <c r="D6765" s="310"/>
      <c r="E6765" s="310"/>
      <c r="F6765" s="310"/>
      <c r="G6765" s="310"/>
      <c r="H6765" s="310"/>
      <c r="I6765" s="310"/>
    </row>
    <row r="6766">
      <c r="A6766" s="310"/>
      <c r="B6766" s="310"/>
      <c r="C6766" s="310"/>
      <c r="D6766" s="310"/>
      <c r="E6766" s="310"/>
      <c r="F6766" s="310"/>
      <c r="G6766" s="310"/>
      <c r="H6766" s="310"/>
      <c r="I6766" s="310"/>
    </row>
    <row r="6767">
      <c r="A6767" s="310"/>
      <c r="B6767" s="310"/>
      <c r="C6767" s="310"/>
      <c r="D6767" s="310"/>
      <c r="E6767" s="310"/>
      <c r="F6767" s="310"/>
      <c r="G6767" s="310"/>
      <c r="H6767" s="310"/>
      <c r="I6767" s="310"/>
    </row>
    <row r="6768">
      <c r="A6768" s="310"/>
      <c r="B6768" s="310"/>
      <c r="C6768" s="310"/>
      <c r="D6768" s="310"/>
      <c r="E6768" s="310"/>
      <c r="F6768" s="310"/>
      <c r="G6768" s="310"/>
      <c r="H6768" s="310"/>
      <c r="I6768" s="310"/>
    </row>
    <row r="6769">
      <c r="A6769" s="310"/>
      <c r="B6769" s="310"/>
      <c r="C6769" s="310"/>
      <c r="D6769" s="310"/>
      <c r="E6769" s="310"/>
      <c r="F6769" s="310"/>
      <c r="G6769" s="310"/>
      <c r="H6769" s="310"/>
      <c r="I6769" s="310"/>
    </row>
    <row r="6770">
      <c r="A6770" s="310"/>
      <c r="B6770" s="310"/>
      <c r="C6770" s="310"/>
      <c r="D6770" s="310"/>
      <c r="E6770" s="310"/>
      <c r="F6770" s="310"/>
      <c r="G6770" s="310"/>
      <c r="H6770" s="310"/>
      <c r="I6770" s="310"/>
    </row>
    <row r="6771">
      <c r="A6771" s="310"/>
      <c r="B6771" s="310"/>
      <c r="C6771" s="310"/>
      <c r="D6771" s="310"/>
      <c r="E6771" s="310"/>
      <c r="F6771" s="310"/>
      <c r="G6771" s="310"/>
      <c r="H6771" s="310"/>
      <c r="I6771" s="310"/>
    </row>
    <row r="6772">
      <c r="A6772" s="310"/>
      <c r="B6772" s="310"/>
      <c r="C6772" s="310"/>
      <c r="D6772" s="310"/>
      <c r="E6772" s="310"/>
      <c r="F6772" s="310"/>
      <c r="G6772" s="310"/>
      <c r="H6772" s="310"/>
      <c r="I6772" s="310"/>
    </row>
    <row r="6773">
      <c r="A6773" s="310"/>
      <c r="B6773" s="310"/>
      <c r="C6773" s="310"/>
      <c r="D6773" s="310"/>
      <c r="E6773" s="310"/>
      <c r="F6773" s="310"/>
      <c r="G6773" s="310"/>
      <c r="H6773" s="310"/>
      <c r="I6773" s="310"/>
    </row>
    <row r="6774">
      <c r="A6774" s="310"/>
      <c r="B6774" s="310"/>
      <c r="C6774" s="310"/>
      <c r="D6774" s="310"/>
      <c r="E6774" s="310"/>
      <c r="F6774" s="310"/>
      <c r="G6774" s="310"/>
      <c r="H6774" s="310"/>
      <c r="I6774" s="310"/>
    </row>
    <row r="6775">
      <c r="A6775" s="310"/>
      <c r="B6775" s="310"/>
      <c r="C6775" s="310"/>
      <c r="D6775" s="310"/>
      <c r="E6775" s="310"/>
      <c r="F6775" s="310"/>
      <c r="G6775" s="310"/>
      <c r="H6775" s="310"/>
      <c r="I6775" s="310"/>
    </row>
    <row r="6776">
      <c r="A6776" s="310"/>
      <c r="B6776" s="310"/>
      <c r="C6776" s="310"/>
      <c r="D6776" s="310"/>
      <c r="E6776" s="310"/>
      <c r="F6776" s="310"/>
      <c r="G6776" s="310"/>
      <c r="H6776" s="310"/>
      <c r="I6776" s="310"/>
    </row>
    <row r="6777">
      <c r="A6777" s="310"/>
      <c r="B6777" s="310"/>
      <c r="C6777" s="310"/>
      <c r="D6777" s="310"/>
      <c r="E6777" s="310"/>
      <c r="F6777" s="310"/>
      <c r="G6777" s="310"/>
      <c r="H6777" s="310"/>
      <c r="I6777" s="310"/>
    </row>
    <row r="6778">
      <c r="A6778" s="310"/>
      <c r="B6778" s="310"/>
      <c r="C6778" s="310"/>
      <c r="D6778" s="310"/>
      <c r="E6778" s="310"/>
      <c r="F6778" s="310"/>
      <c r="G6778" s="310"/>
      <c r="H6778" s="310"/>
      <c r="I6778" s="310"/>
    </row>
    <row r="6779">
      <c r="A6779" s="310"/>
      <c r="B6779" s="310"/>
      <c r="C6779" s="310"/>
      <c r="D6779" s="310"/>
      <c r="E6779" s="310"/>
      <c r="F6779" s="310"/>
      <c r="G6779" s="310"/>
      <c r="H6779" s="310"/>
      <c r="I6779" s="310"/>
    </row>
    <row r="6780">
      <c r="A6780" s="310"/>
      <c r="B6780" s="310"/>
      <c r="C6780" s="310"/>
      <c r="D6780" s="310"/>
      <c r="E6780" s="310"/>
      <c r="F6780" s="310"/>
      <c r="G6780" s="310"/>
      <c r="H6780" s="310"/>
      <c r="I6780" s="310"/>
    </row>
    <row r="6781">
      <c r="A6781" s="310"/>
      <c r="B6781" s="310"/>
      <c r="C6781" s="310"/>
      <c r="D6781" s="310"/>
      <c r="E6781" s="310"/>
      <c r="F6781" s="310"/>
      <c r="G6781" s="310"/>
      <c r="H6781" s="310"/>
      <c r="I6781" s="310"/>
    </row>
    <row r="6782">
      <c r="A6782" s="310"/>
      <c r="B6782" s="310"/>
      <c r="C6782" s="310"/>
      <c r="D6782" s="310"/>
      <c r="E6782" s="310"/>
      <c r="F6782" s="310"/>
      <c r="G6782" s="310"/>
      <c r="H6782" s="310"/>
      <c r="I6782" s="310"/>
    </row>
    <row r="6783">
      <c r="A6783" s="310"/>
      <c r="B6783" s="310"/>
      <c r="C6783" s="310"/>
      <c r="D6783" s="310"/>
      <c r="E6783" s="310"/>
      <c r="F6783" s="310"/>
      <c r="G6783" s="310"/>
      <c r="H6783" s="310"/>
      <c r="I6783" s="310"/>
    </row>
    <row r="6784">
      <c r="A6784" s="310"/>
      <c r="B6784" s="310"/>
      <c r="C6784" s="310"/>
      <c r="D6784" s="310"/>
      <c r="E6784" s="310"/>
      <c r="F6784" s="310"/>
      <c r="G6784" s="310"/>
      <c r="H6784" s="310"/>
      <c r="I6784" s="310"/>
    </row>
    <row r="6785">
      <c r="A6785" s="310"/>
      <c r="B6785" s="310"/>
      <c r="C6785" s="310"/>
      <c r="D6785" s="310"/>
      <c r="E6785" s="310"/>
      <c r="F6785" s="310"/>
      <c r="G6785" s="310"/>
      <c r="H6785" s="310"/>
      <c r="I6785" s="310"/>
    </row>
    <row r="6786">
      <c r="A6786" s="310"/>
      <c r="B6786" s="310"/>
      <c r="C6786" s="310"/>
      <c r="D6786" s="310"/>
      <c r="E6786" s="310"/>
      <c r="F6786" s="310"/>
      <c r="G6786" s="310"/>
      <c r="H6786" s="310"/>
      <c r="I6786" s="310"/>
    </row>
    <row r="6787">
      <c r="A6787" s="310"/>
      <c r="B6787" s="310"/>
      <c r="C6787" s="310"/>
      <c r="D6787" s="310"/>
      <c r="E6787" s="310"/>
      <c r="F6787" s="310"/>
      <c r="G6787" s="310"/>
      <c r="H6787" s="310"/>
      <c r="I6787" s="310"/>
    </row>
    <row r="6788">
      <c r="A6788" s="310"/>
      <c r="B6788" s="310"/>
      <c r="C6788" s="310"/>
      <c r="D6788" s="310"/>
      <c r="E6788" s="310"/>
      <c r="F6788" s="310"/>
      <c r="G6788" s="310"/>
      <c r="H6788" s="310"/>
      <c r="I6788" s="310"/>
    </row>
    <row r="6789">
      <c r="A6789" s="310"/>
      <c r="B6789" s="310"/>
      <c r="C6789" s="310"/>
      <c r="D6789" s="310"/>
      <c r="E6789" s="310"/>
      <c r="F6789" s="310"/>
      <c r="G6789" s="310"/>
      <c r="H6789" s="310"/>
      <c r="I6789" s="310"/>
    </row>
    <row r="6790">
      <c r="A6790" s="310"/>
      <c r="B6790" s="310"/>
      <c r="C6790" s="310"/>
      <c r="D6790" s="310"/>
      <c r="E6790" s="310"/>
      <c r="F6790" s="310"/>
      <c r="G6790" s="310"/>
      <c r="H6790" s="310"/>
      <c r="I6790" s="310"/>
    </row>
    <row r="6791">
      <c r="A6791" s="310"/>
      <c r="B6791" s="310"/>
      <c r="C6791" s="310"/>
      <c r="D6791" s="310"/>
      <c r="E6791" s="310"/>
      <c r="F6791" s="310"/>
      <c r="G6791" s="310"/>
      <c r="H6791" s="310"/>
      <c r="I6791" s="310"/>
    </row>
    <row r="6792">
      <c r="A6792" s="310"/>
      <c r="B6792" s="310"/>
      <c r="C6792" s="310"/>
      <c r="D6792" s="310"/>
      <c r="E6792" s="310"/>
      <c r="F6792" s="310"/>
      <c r="G6792" s="310"/>
      <c r="H6792" s="310"/>
      <c r="I6792" s="310"/>
    </row>
    <row r="6793">
      <c r="A6793" s="310"/>
      <c r="B6793" s="310"/>
      <c r="C6793" s="310"/>
      <c r="D6793" s="310"/>
      <c r="E6793" s="310"/>
      <c r="F6793" s="310"/>
      <c r="G6793" s="310"/>
      <c r="H6793" s="310"/>
      <c r="I6793" s="310"/>
    </row>
    <row r="6794">
      <c r="A6794" s="310"/>
      <c r="B6794" s="310"/>
      <c r="C6794" s="310"/>
      <c r="D6794" s="310"/>
      <c r="E6794" s="310"/>
      <c r="F6794" s="310"/>
      <c r="G6794" s="310"/>
      <c r="H6794" s="310"/>
      <c r="I6794" s="310"/>
    </row>
    <row r="6795">
      <c r="A6795" s="310"/>
      <c r="B6795" s="310"/>
      <c r="C6795" s="310"/>
      <c r="D6795" s="310"/>
      <c r="E6795" s="310"/>
      <c r="F6795" s="310"/>
      <c r="G6795" s="310"/>
      <c r="H6795" s="310"/>
      <c r="I6795" s="310"/>
    </row>
    <row r="6796">
      <c r="A6796" s="310"/>
      <c r="B6796" s="310"/>
      <c r="C6796" s="310"/>
      <c r="D6796" s="310"/>
      <c r="E6796" s="310"/>
      <c r="F6796" s="310"/>
      <c r="G6796" s="310"/>
      <c r="H6796" s="310"/>
      <c r="I6796" s="310"/>
    </row>
    <row r="6797">
      <c r="A6797" s="310"/>
      <c r="B6797" s="310"/>
      <c r="C6797" s="310"/>
      <c r="D6797" s="310"/>
      <c r="E6797" s="310"/>
      <c r="F6797" s="310"/>
      <c r="G6797" s="310"/>
      <c r="H6797" s="310"/>
      <c r="I6797" s="310"/>
    </row>
    <row r="6798">
      <c r="A6798" s="310"/>
      <c r="B6798" s="310"/>
      <c r="C6798" s="310"/>
      <c r="D6798" s="310"/>
      <c r="E6798" s="310"/>
      <c r="F6798" s="310"/>
      <c r="G6798" s="310"/>
      <c r="H6798" s="310"/>
      <c r="I6798" s="310"/>
    </row>
    <row r="6799">
      <c r="A6799" s="310"/>
      <c r="B6799" s="310"/>
      <c r="C6799" s="310"/>
      <c r="D6799" s="310"/>
      <c r="E6799" s="310"/>
      <c r="F6799" s="310"/>
      <c r="G6799" s="310"/>
      <c r="H6799" s="310"/>
      <c r="I6799" s="310"/>
    </row>
    <row r="6800">
      <c r="A6800" s="310"/>
      <c r="B6800" s="310"/>
      <c r="C6800" s="310"/>
      <c r="D6800" s="310"/>
      <c r="E6800" s="310"/>
      <c r="F6800" s="310"/>
      <c r="G6800" s="310"/>
      <c r="H6800" s="310"/>
      <c r="I6800" s="310"/>
    </row>
    <row r="6801">
      <c r="A6801" s="310"/>
      <c r="B6801" s="310"/>
      <c r="C6801" s="310"/>
      <c r="D6801" s="310"/>
      <c r="E6801" s="310"/>
      <c r="F6801" s="310"/>
      <c r="G6801" s="310"/>
      <c r="H6801" s="310"/>
      <c r="I6801" s="310"/>
    </row>
    <row r="6802">
      <c r="A6802" s="310"/>
      <c r="B6802" s="310"/>
      <c r="C6802" s="310"/>
      <c r="D6802" s="310"/>
      <c r="E6802" s="310"/>
      <c r="F6802" s="310"/>
      <c r="G6802" s="310"/>
      <c r="H6802" s="310"/>
      <c r="I6802" s="310"/>
    </row>
    <row r="6803">
      <c r="A6803" s="310"/>
      <c r="B6803" s="310"/>
      <c r="C6803" s="310"/>
      <c r="D6803" s="310"/>
      <c r="E6803" s="310"/>
      <c r="F6803" s="310"/>
      <c r="G6803" s="310"/>
      <c r="H6803" s="310"/>
      <c r="I6803" s="310"/>
    </row>
    <row r="6804">
      <c r="A6804" s="310"/>
      <c r="B6804" s="310"/>
      <c r="C6804" s="310"/>
      <c r="D6804" s="310"/>
      <c r="E6804" s="310"/>
      <c r="F6804" s="310"/>
      <c r="G6804" s="310"/>
      <c r="H6804" s="310"/>
      <c r="I6804" s="310"/>
    </row>
    <row r="6805">
      <c r="A6805" s="310"/>
      <c r="B6805" s="310"/>
      <c r="C6805" s="310"/>
      <c r="D6805" s="310"/>
      <c r="E6805" s="310"/>
      <c r="F6805" s="310"/>
      <c r="G6805" s="310"/>
      <c r="H6805" s="310"/>
      <c r="I6805" s="310"/>
    </row>
    <row r="6806">
      <c r="A6806" s="310"/>
      <c r="B6806" s="310"/>
      <c r="C6806" s="310"/>
      <c r="D6806" s="310"/>
      <c r="E6806" s="310"/>
      <c r="F6806" s="310"/>
      <c r="G6806" s="310"/>
      <c r="H6806" s="310"/>
      <c r="I6806" s="310"/>
    </row>
    <row r="6807">
      <c r="A6807" s="310"/>
      <c r="B6807" s="310"/>
      <c r="C6807" s="310"/>
      <c r="D6807" s="310"/>
      <c r="E6807" s="310"/>
      <c r="F6807" s="310"/>
      <c r="G6807" s="310"/>
      <c r="H6807" s="310"/>
      <c r="I6807" s="310"/>
    </row>
    <row r="6808">
      <c r="A6808" s="310"/>
      <c r="B6808" s="310"/>
      <c r="C6808" s="310"/>
      <c r="D6808" s="310"/>
      <c r="E6808" s="310"/>
      <c r="F6808" s="310"/>
      <c r="G6808" s="310"/>
      <c r="H6808" s="310"/>
      <c r="I6808" s="310"/>
    </row>
    <row r="6809">
      <c r="A6809" s="310"/>
      <c r="B6809" s="310"/>
      <c r="C6809" s="310"/>
      <c r="D6809" s="310"/>
      <c r="E6809" s="310"/>
      <c r="F6809" s="310"/>
      <c r="G6809" s="310"/>
      <c r="H6809" s="310"/>
      <c r="I6809" s="310"/>
    </row>
    <row r="6810">
      <c r="A6810" s="310"/>
      <c r="B6810" s="310"/>
      <c r="C6810" s="310"/>
      <c r="D6810" s="310"/>
      <c r="E6810" s="310"/>
      <c r="F6810" s="310"/>
      <c r="G6810" s="310"/>
      <c r="H6810" s="310"/>
      <c r="I6810" s="310"/>
    </row>
    <row r="6811">
      <c r="A6811" s="310"/>
      <c r="B6811" s="310"/>
      <c r="C6811" s="310"/>
      <c r="D6811" s="310"/>
      <c r="E6811" s="310"/>
      <c r="F6811" s="310"/>
      <c r="G6811" s="310"/>
      <c r="H6811" s="310"/>
      <c r="I6811" s="310"/>
    </row>
    <row r="6812">
      <c r="A6812" s="310"/>
      <c r="B6812" s="310"/>
      <c r="C6812" s="310"/>
      <c r="D6812" s="310"/>
      <c r="E6812" s="310"/>
      <c r="F6812" s="310"/>
      <c r="G6812" s="310"/>
      <c r="H6812" s="310"/>
      <c r="I6812" s="310"/>
    </row>
    <row r="6813">
      <c r="A6813" s="310"/>
      <c r="B6813" s="310"/>
      <c r="C6813" s="310"/>
      <c r="D6813" s="310"/>
      <c r="E6813" s="310"/>
      <c r="F6813" s="310"/>
      <c r="G6813" s="310"/>
      <c r="H6813" s="310"/>
      <c r="I6813" s="310"/>
    </row>
    <row r="6814">
      <c r="A6814" s="310"/>
      <c r="B6814" s="310"/>
      <c r="C6814" s="310"/>
      <c r="D6814" s="310"/>
      <c r="E6814" s="310"/>
      <c r="F6814" s="310"/>
      <c r="G6814" s="310"/>
      <c r="H6814" s="310"/>
      <c r="I6814" s="310"/>
    </row>
    <row r="6815">
      <c r="A6815" s="310"/>
      <c r="B6815" s="310"/>
      <c r="C6815" s="310"/>
      <c r="D6815" s="310"/>
      <c r="E6815" s="310"/>
      <c r="F6815" s="310"/>
      <c r="G6815" s="310"/>
      <c r="H6815" s="310"/>
      <c r="I6815" s="310"/>
    </row>
    <row r="6816">
      <c r="A6816" s="310"/>
      <c r="B6816" s="310"/>
      <c r="C6816" s="310"/>
      <c r="D6816" s="310"/>
      <c r="E6816" s="310"/>
      <c r="F6816" s="310"/>
      <c r="G6816" s="310"/>
      <c r="H6816" s="310"/>
      <c r="I6816" s="310"/>
    </row>
    <row r="6817">
      <c r="A6817" s="310"/>
      <c r="B6817" s="310"/>
      <c r="C6817" s="310"/>
      <c r="D6817" s="310"/>
      <c r="E6817" s="310"/>
      <c r="F6817" s="310"/>
      <c r="G6817" s="310"/>
      <c r="H6817" s="310"/>
      <c r="I6817" s="310"/>
    </row>
    <row r="6818">
      <c r="A6818" s="310"/>
      <c r="B6818" s="310"/>
      <c r="C6818" s="310"/>
      <c r="D6818" s="310"/>
      <c r="E6818" s="310"/>
      <c r="F6818" s="310"/>
      <c r="G6818" s="310"/>
      <c r="H6818" s="310"/>
      <c r="I6818" s="310"/>
    </row>
    <row r="6819">
      <c r="A6819" s="310"/>
      <c r="B6819" s="310"/>
      <c r="C6819" s="310"/>
      <c r="D6819" s="310"/>
      <c r="E6819" s="310"/>
      <c r="F6819" s="310"/>
      <c r="G6819" s="310"/>
      <c r="H6819" s="310"/>
      <c r="I6819" s="310"/>
    </row>
    <row r="6820">
      <c r="A6820" s="310"/>
      <c r="B6820" s="310"/>
      <c r="C6820" s="310"/>
      <c r="D6820" s="310"/>
      <c r="E6820" s="310"/>
      <c r="F6820" s="310"/>
      <c r="G6820" s="310"/>
      <c r="H6820" s="310"/>
      <c r="I6820" s="310"/>
    </row>
    <row r="6821">
      <c r="A6821" s="310"/>
      <c r="B6821" s="310"/>
      <c r="C6821" s="310"/>
      <c r="D6821" s="310"/>
      <c r="E6821" s="310"/>
      <c r="F6821" s="310"/>
      <c r="G6821" s="310"/>
      <c r="H6821" s="310"/>
      <c r="I6821" s="310"/>
    </row>
    <row r="6822">
      <c r="A6822" s="310"/>
      <c r="B6822" s="310"/>
      <c r="C6822" s="310"/>
      <c r="D6822" s="310"/>
      <c r="E6822" s="310"/>
      <c r="F6822" s="310"/>
      <c r="G6822" s="310"/>
      <c r="H6822" s="310"/>
      <c r="I6822" s="310"/>
    </row>
    <row r="6823">
      <c r="A6823" s="310"/>
      <c r="B6823" s="310"/>
      <c r="C6823" s="310"/>
      <c r="D6823" s="310"/>
      <c r="E6823" s="310"/>
      <c r="F6823" s="310"/>
      <c r="G6823" s="310"/>
      <c r="H6823" s="310"/>
      <c r="I6823" s="310"/>
    </row>
    <row r="6824">
      <c r="A6824" s="310"/>
      <c r="B6824" s="310"/>
      <c r="C6824" s="310"/>
      <c r="D6824" s="310"/>
      <c r="E6824" s="310"/>
      <c r="F6824" s="310"/>
      <c r="G6824" s="310"/>
      <c r="H6824" s="310"/>
      <c r="I6824" s="310"/>
    </row>
    <row r="6825">
      <c r="A6825" s="310"/>
      <c r="B6825" s="310"/>
      <c r="C6825" s="310"/>
      <c r="D6825" s="310"/>
      <c r="E6825" s="310"/>
      <c r="F6825" s="310"/>
      <c r="G6825" s="310"/>
      <c r="H6825" s="310"/>
      <c r="I6825" s="310"/>
    </row>
    <row r="6826">
      <c r="A6826" s="310"/>
      <c r="B6826" s="310"/>
      <c r="C6826" s="310"/>
      <c r="D6826" s="310"/>
      <c r="E6826" s="310"/>
      <c r="F6826" s="310"/>
      <c r="G6826" s="310"/>
      <c r="H6826" s="310"/>
      <c r="I6826" s="310"/>
    </row>
    <row r="6827">
      <c r="A6827" s="310"/>
      <c r="B6827" s="310"/>
      <c r="C6827" s="310"/>
      <c r="D6827" s="310"/>
      <c r="E6827" s="310"/>
      <c r="F6827" s="310"/>
      <c r="G6827" s="310"/>
      <c r="H6827" s="310"/>
      <c r="I6827" s="310"/>
    </row>
    <row r="6828">
      <c r="A6828" s="310"/>
      <c r="B6828" s="310"/>
      <c r="C6828" s="310"/>
      <c r="D6828" s="310"/>
      <c r="E6828" s="310"/>
      <c r="F6828" s="310"/>
      <c r="G6828" s="310"/>
      <c r="H6828" s="310"/>
      <c r="I6828" s="310"/>
    </row>
    <row r="6829">
      <c r="A6829" s="310"/>
      <c r="B6829" s="310"/>
      <c r="C6829" s="310"/>
      <c r="D6829" s="310"/>
      <c r="E6829" s="310"/>
      <c r="F6829" s="310"/>
      <c r="G6829" s="310"/>
      <c r="H6829" s="310"/>
      <c r="I6829" s="310"/>
    </row>
    <row r="6830">
      <c r="A6830" s="310"/>
      <c r="B6830" s="310"/>
      <c r="C6830" s="310"/>
      <c r="D6830" s="310"/>
      <c r="E6830" s="310"/>
      <c r="F6830" s="310"/>
      <c r="G6830" s="310"/>
      <c r="H6830" s="310"/>
      <c r="I6830" s="310"/>
    </row>
    <row r="6831">
      <c r="A6831" s="310"/>
      <c r="B6831" s="310"/>
      <c r="C6831" s="310"/>
      <c r="D6831" s="310"/>
      <c r="E6831" s="310"/>
      <c r="F6831" s="310"/>
      <c r="G6831" s="310"/>
      <c r="H6831" s="310"/>
      <c r="I6831" s="310"/>
    </row>
    <row r="6832">
      <c r="A6832" s="310"/>
      <c r="B6832" s="310"/>
      <c r="C6832" s="310"/>
      <c r="D6832" s="310"/>
      <c r="E6832" s="310"/>
      <c r="F6832" s="310"/>
      <c r="G6832" s="310"/>
      <c r="H6832" s="310"/>
      <c r="I6832" s="310"/>
    </row>
    <row r="6833">
      <c r="A6833" s="310"/>
      <c r="B6833" s="310"/>
      <c r="C6833" s="310"/>
      <c r="D6833" s="310"/>
      <c r="E6833" s="310"/>
      <c r="F6833" s="310"/>
      <c r="G6833" s="310"/>
      <c r="H6833" s="310"/>
      <c r="I6833" s="310"/>
    </row>
    <row r="6834">
      <c r="A6834" s="310"/>
      <c r="B6834" s="310"/>
      <c r="C6834" s="310"/>
      <c r="D6834" s="310"/>
      <c r="E6834" s="310"/>
      <c r="F6834" s="310"/>
      <c r="G6834" s="310"/>
      <c r="H6834" s="310"/>
      <c r="I6834" s="310"/>
    </row>
    <row r="6835">
      <c r="A6835" s="310"/>
      <c r="B6835" s="310"/>
      <c r="C6835" s="310"/>
      <c r="D6835" s="310"/>
      <c r="E6835" s="310"/>
      <c r="F6835" s="310"/>
      <c r="G6835" s="310"/>
      <c r="H6835" s="310"/>
      <c r="I6835" s="310"/>
    </row>
    <row r="6836">
      <c r="A6836" s="310"/>
      <c r="B6836" s="310"/>
      <c r="C6836" s="310"/>
      <c r="D6836" s="310"/>
      <c r="E6836" s="310"/>
      <c r="F6836" s="310"/>
      <c r="G6836" s="310"/>
      <c r="H6836" s="310"/>
      <c r="I6836" s="310"/>
    </row>
    <row r="6837">
      <c r="A6837" s="310"/>
      <c r="B6837" s="310"/>
      <c r="C6837" s="310"/>
      <c r="D6837" s="310"/>
      <c r="E6837" s="310"/>
      <c r="F6837" s="310"/>
      <c r="G6837" s="310"/>
      <c r="H6837" s="310"/>
      <c r="I6837" s="310"/>
    </row>
    <row r="6838">
      <c r="A6838" s="310"/>
      <c r="B6838" s="310"/>
      <c r="C6838" s="310"/>
      <c r="D6838" s="310"/>
      <c r="E6838" s="310"/>
      <c r="F6838" s="310"/>
      <c r="G6838" s="310"/>
      <c r="H6838" s="310"/>
      <c r="I6838" s="310"/>
    </row>
    <row r="6839">
      <c r="A6839" s="310"/>
      <c r="B6839" s="310"/>
      <c r="C6839" s="310"/>
      <c r="D6839" s="310"/>
      <c r="E6839" s="310"/>
      <c r="F6839" s="310"/>
      <c r="G6839" s="310"/>
      <c r="H6839" s="310"/>
      <c r="I6839" s="310"/>
    </row>
    <row r="6840">
      <c r="A6840" s="310"/>
      <c r="B6840" s="310"/>
      <c r="C6840" s="310"/>
      <c r="D6840" s="310"/>
      <c r="E6840" s="310"/>
      <c r="F6840" s="310"/>
      <c r="G6840" s="310"/>
      <c r="H6840" s="310"/>
      <c r="I6840" s="310"/>
    </row>
    <row r="6841">
      <c r="A6841" s="310"/>
      <c r="B6841" s="310"/>
      <c r="C6841" s="310"/>
      <c r="D6841" s="310"/>
      <c r="E6841" s="310"/>
      <c r="F6841" s="310"/>
      <c r="G6841" s="310"/>
      <c r="H6841" s="310"/>
      <c r="I6841" s="310"/>
    </row>
    <row r="6842">
      <c r="A6842" s="310"/>
      <c r="B6842" s="310"/>
      <c r="C6842" s="310"/>
      <c r="D6842" s="310"/>
      <c r="E6842" s="310"/>
      <c r="F6842" s="310"/>
      <c r="G6842" s="310"/>
      <c r="H6842" s="310"/>
      <c r="I6842" s="310"/>
    </row>
    <row r="6843">
      <c r="A6843" s="310"/>
      <c r="B6843" s="310"/>
      <c r="C6843" s="310"/>
      <c r="D6843" s="310"/>
      <c r="E6843" s="310"/>
      <c r="F6843" s="310"/>
      <c r="G6843" s="310"/>
      <c r="H6843" s="310"/>
      <c r="I6843" s="310"/>
    </row>
    <row r="6844">
      <c r="A6844" s="310"/>
      <c r="B6844" s="310"/>
      <c r="C6844" s="310"/>
      <c r="D6844" s="310"/>
      <c r="E6844" s="310"/>
      <c r="F6844" s="310"/>
      <c r="G6844" s="310"/>
      <c r="H6844" s="310"/>
      <c r="I6844" s="310"/>
    </row>
    <row r="6845">
      <c r="A6845" s="310"/>
      <c r="B6845" s="310"/>
      <c r="C6845" s="310"/>
      <c r="D6845" s="310"/>
      <c r="E6845" s="310"/>
      <c r="F6845" s="310"/>
      <c r="G6845" s="310"/>
      <c r="H6845" s="310"/>
      <c r="I6845" s="310"/>
    </row>
    <row r="6846">
      <c r="A6846" s="310"/>
      <c r="B6846" s="310"/>
      <c r="C6846" s="310"/>
      <c r="D6846" s="310"/>
      <c r="E6846" s="310"/>
      <c r="F6846" s="310"/>
      <c r="G6846" s="310"/>
      <c r="H6846" s="310"/>
      <c r="I6846" s="310"/>
    </row>
    <row r="6847">
      <c r="A6847" s="310"/>
      <c r="B6847" s="310"/>
      <c r="C6847" s="310"/>
      <c r="D6847" s="310"/>
      <c r="E6847" s="310"/>
      <c r="F6847" s="310"/>
      <c r="G6847" s="310"/>
      <c r="H6847" s="310"/>
      <c r="I6847" s="310"/>
    </row>
    <row r="6848">
      <c r="A6848" s="310"/>
      <c r="B6848" s="310"/>
      <c r="C6848" s="310"/>
      <c r="D6848" s="310"/>
      <c r="E6848" s="310"/>
      <c r="F6848" s="310"/>
      <c r="G6848" s="310"/>
      <c r="H6848" s="310"/>
      <c r="I6848" s="310"/>
    </row>
    <row r="6849">
      <c r="A6849" s="310"/>
      <c r="B6849" s="310"/>
      <c r="C6849" s="310"/>
      <c r="D6849" s="310"/>
      <c r="E6849" s="310"/>
      <c r="F6849" s="310"/>
      <c r="G6849" s="310"/>
      <c r="H6849" s="310"/>
      <c r="I6849" s="310"/>
    </row>
    <row r="6850">
      <c r="A6850" s="310"/>
      <c r="B6850" s="310"/>
      <c r="C6850" s="310"/>
      <c r="D6850" s="310"/>
      <c r="E6850" s="310"/>
      <c r="F6850" s="310"/>
      <c r="G6850" s="310"/>
      <c r="H6850" s="310"/>
      <c r="I6850" s="310"/>
    </row>
    <row r="6851">
      <c r="A6851" s="310"/>
      <c r="B6851" s="310"/>
      <c r="C6851" s="310"/>
      <c r="D6851" s="310"/>
      <c r="E6851" s="310"/>
      <c r="F6851" s="310"/>
      <c r="G6851" s="310"/>
      <c r="H6851" s="310"/>
      <c r="I6851" s="310"/>
    </row>
    <row r="6852">
      <c r="A6852" s="310"/>
      <c r="B6852" s="310"/>
      <c r="C6852" s="310"/>
      <c r="D6852" s="310"/>
      <c r="E6852" s="310"/>
      <c r="F6852" s="310"/>
      <c r="G6852" s="310"/>
      <c r="H6852" s="310"/>
      <c r="I6852" s="310"/>
    </row>
    <row r="6853">
      <c r="A6853" s="310"/>
      <c r="B6853" s="310"/>
      <c r="C6853" s="310"/>
      <c r="D6853" s="310"/>
      <c r="E6853" s="310"/>
      <c r="F6853" s="310"/>
      <c r="G6853" s="310"/>
      <c r="H6853" s="310"/>
      <c r="I6853" s="310"/>
    </row>
    <row r="6854">
      <c r="A6854" s="310"/>
      <c r="B6854" s="310"/>
      <c r="C6854" s="310"/>
      <c r="D6854" s="310"/>
      <c r="E6854" s="310"/>
      <c r="F6854" s="310"/>
      <c r="G6854" s="310"/>
      <c r="H6854" s="310"/>
      <c r="I6854" s="310"/>
    </row>
    <row r="6855">
      <c r="A6855" s="310"/>
      <c r="B6855" s="310"/>
      <c r="C6855" s="310"/>
      <c r="D6855" s="310"/>
      <c r="E6855" s="310"/>
      <c r="F6855" s="310"/>
      <c r="G6855" s="310"/>
      <c r="H6855" s="310"/>
      <c r="I6855" s="310"/>
    </row>
    <row r="6856">
      <c r="A6856" s="310"/>
      <c r="B6856" s="310"/>
      <c r="C6856" s="310"/>
      <c r="D6856" s="310"/>
      <c r="E6856" s="310"/>
      <c r="F6856" s="310"/>
      <c r="G6856" s="310"/>
      <c r="H6856" s="310"/>
      <c r="I6856" s="310"/>
    </row>
    <row r="6857">
      <c r="A6857" s="310"/>
      <c r="B6857" s="310"/>
      <c r="C6857" s="310"/>
      <c r="D6857" s="310"/>
      <c r="E6857" s="310"/>
      <c r="F6857" s="310"/>
      <c r="G6857" s="310"/>
      <c r="H6857" s="310"/>
      <c r="I6857" s="310"/>
    </row>
    <row r="6858">
      <c r="A6858" s="310"/>
      <c r="B6858" s="310"/>
      <c r="C6858" s="310"/>
      <c r="D6858" s="310"/>
      <c r="E6858" s="310"/>
      <c r="F6858" s="310"/>
      <c r="G6858" s="310"/>
      <c r="H6858" s="310"/>
      <c r="I6858" s="310"/>
    </row>
    <row r="6859">
      <c r="A6859" s="310"/>
      <c r="B6859" s="310"/>
      <c r="C6859" s="310"/>
      <c r="D6859" s="310"/>
      <c r="E6859" s="310"/>
      <c r="F6859" s="310"/>
      <c r="G6859" s="310"/>
      <c r="H6859" s="310"/>
      <c r="I6859" s="310"/>
    </row>
    <row r="6860">
      <c r="A6860" s="310"/>
      <c r="B6860" s="310"/>
      <c r="C6860" s="310"/>
      <c r="D6860" s="310"/>
      <c r="E6860" s="310"/>
      <c r="F6860" s="310"/>
      <c r="G6860" s="310"/>
      <c r="H6860" s="310"/>
      <c r="I6860" s="310"/>
    </row>
    <row r="6861">
      <c r="A6861" s="310"/>
      <c r="B6861" s="310"/>
      <c r="C6861" s="310"/>
      <c r="D6861" s="310"/>
      <c r="E6861" s="310"/>
      <c r="F6861" s="310"/>
      <c r="G6861" s="310"/>
      <c r="H6861" s="310"/>
      <c r="I6861" s="310"/>
    </row>
    <row r="6862">
      <c r="A6862" s="310"/>
      <c r="B6862" s="310"/>
      <c r="C6862" s="310"/>
      <c r="D6862" s="310"/>
      <c r="E6862" s="310"/>
      <c r="F6862" s="310"/>
      <c r="G6862" s="310"/>
      <c r="H6862" s="310"/>
      <c r="I6862" s="310"/>
    </row>
    <row r="6863">
      <c r="A6863" s="310"/>
      <c r="B6863" s="310"/>
      <c r="C6863" s="310"/>
      <c r="D6863" s="310"/>
      <c r="E6863" s="310"/>
      <c r="F6863" s="310"/>
      <c r="G6863" s="310"/>
      <c r="H6863" s="310"/>
      <c r="I6863" s="310"/>
    </row>
    <row r="6864">
      <c r="A6864" s="310"/>
      <c r="B6864" s="310"/>
      <c r="C6864" s="310"/>
      <c r="D6864" s="310"/>
      <c r="E6864" s="310"/>
      <c r="F6864" s="310"/>
      <c r="G6864" s="310"/>
      <c r="H6864" s="310"/>
      <c r="I6864" s="310"/>
    </row>
    <row r="6865">
      <c r="A6865" s="310"/>
      <c r="B6865" s="310"/>
      <c r="C6865" s="310"/>
      <c r="D6865" s="310"/>
      <c r="E6865" s="310"/>
      <c r="F6865" s="310"/>
      <c r="G6865" s="310"/>
      <c r="H6865" s="310"/>
      <c r="I6865" s="310"/>
    </row>
    <row r="6866">
      <c r="A6866" s="310"/>
      <c r="B6866" s="310"/>
      <c r="C6866" s="310"/>
      <c r="D6866" s="310"/>
      <c r="E6866" s="310"/>
      <c r="F6866" s="310"/>
      <c r="G6866" s="310"/>
      <c r="H6866" s="310"/>
      <c r="I6866" s="310"/>
    </row>
    <row r="6867">
      <c r="A6867" s="310"/>
      <c r="B6867" s="310"/>
      <c r="C6867" s="310"/>
      <c r="D6867" s="310"/>
      <c r="E6867" s="310"/>
      <c r="F6867" s="310"/>
      <c r="G6867" s="310"/>
      <c r="H6867" s="310"/>
      <c r="I6867" s="310"/>
    </row>
    <row r="6868">
      <c r="A6868" s="310"/>
      <c r="B6868" s="310"/>
      <c r="C6868" s="310"/>
      <c r="D6868" s="310"/>
      <c r="E6868" s="310"/>
      <c r="F6868" s="310"/>
      <c r="G6868" s="310"/>
      <c r="H6868" s="310"/>
      <c r="I6868" s="310"/>
    </row>
    <row r="6869">
      <c r="A6869" s="310"/>
      <c r="B6869" s="310"/>
      <c r="C6869" s="310"/>
      <c r="D6869" s="310"/>
      <c r="E6869" s="310"/>
      <c r="F6869" s="310"/>
      <c r="G6869" s="310"/>
      <c r="H6869" s="310"/>
      <c r="I6869" s="310"/>
    </row>
    <row r="6870">
      <c r="A6870" s="310"/>
      <c r="B6870" s="310"/>
      <c r="C6870" s="310"/>
      <c r="D6870" s="310"/>
      <c r="E6870" s="310"/>
      <c r="F6870" s="310"/>
      <c r="G6870" s="310"/>
      <c r="H6870" s="310"/>
      <c r="I6870" s="310"/>
    </row>
    <row r="6871">
      <c r="A6871" s="310"/>
      <c r="B6871" s="310"/>
      <c r="C6871" s="310"/>
      <c r="D6871" s="310"/>
      <c r="E6871" s="310"/>
      <c r="F6871" s="310"/>
      <c r="G6871" s="310"/>
      <c r="H6871" s="310"/>
      <c r="I6871" s="310"/>
    </row>
    <row r="6872">
      <c r="A6872" s="310"/>
      <c r="B6872" s="310"/>
      <c r="C6872" s="310"/>
      <c r="D6872" s="310"/>
      <c r="E6872" s="310"/>
      <c r="F6872" s="310"/>
      <c r="G6872" s="310"/>
      <c r="H6872" s="310"/>
      <c r="I6872" s="310"/>
    </row>
    <row r="6873">
      <c r="A6873" s="310"/>
      <c r="B6873" s="310"/>
      <c r="C6873" s="310"/>
      <c r="D6873" s="310"/>
      <c r="E6873" s="310"/>
      <c r="F6873" s="310"/>
      <c r="G6873" s="310"/>
      <c r="H6873" s="310"/>
      <c r="I6873" s="310"/>
    </row>
    <row r="6874">
      <c r="A6874" s="310"/>
      <c r="B6874" s="310"/>
      <c r="C6874" s="310"/>
      <c r="D6874" s="310"/>
      <c r="E6874" s="310"/>
      <c r="F6874" s="310"/>
      <c r="G6874" s="310"/>
      <c r="H6874" s="310"/>
      <c r="I6874" s="310"/>
    </row>
    <row r="6875">
      <c r="A6875" s="310"/>
      <c r="B6875" s="310"/>
      <c r="C6875" s="310"/>
      <c r="D6875" s="310"/>
      <c r="E6875" s="310"/>
      <c r="F6875" s="310"/>
      <c r="G6875" s="310"/>
      <c r="H6875" s="310"/>
      <c r="I6875" s="310"/>
    </row>
    <row r="6876">
      <c r="A6876" s="310"/>
      <c r="B6876" s="310"/>
      <c r="C6876" s="310"/>
      <c r="D6876" s="310"/>
      <c r="E6876" s="310"/>
      <c r="F6876" s="310"/>
      <c r="G6876" s="310"/>
      <c r="H6876" s="310"/>
      <c r="I6876" s="310"/>
    </row>
    <row r="6877">
      <c r="A6877" s="310"/>
      <c r="B6877" s="310"/>
      <c r="C6877" s="310"/>
      <c r="D6877" s="310"/>
      <c r="E6877" s="310"/>
      <c r="F6877" s="310"/>
      <c r="G6877" s="310"/>
      <c r="H6877" s="310"/>
      <c r="I6877" s="310"/>
    </row>
    <row r="6878">
      <c r="A6878" s="310"/>
      <c r="B6878" s="310"/>
      <c r="C6878" s="310"/>
      <c r="D6878" s="310"/>
      <c r="E6878" s="310"/>
      <c r="F6878" s="310"/>
      <c r="G6878" s="310"/>
      <c r="H6878" s="310"/>
      <c r="I6878" s="310"/>
    </row>
    <row r="6879">
      <c r="A6879" s="310"/>
      <c r="B6879" s="310"/>
      <c r="C6879" s="310"/>
      <c r="D6879" s="310"/>
      <c r="E6879" s="310"/>
      <c r="F6879" s="310"/>
      <c r="G6879" s="310"/>
      <c r="H6879" s="310"/>
      <c r="I6879" s="310"/>
    </row>
    <row r="6880">
      <c r="A6880" s="310"/>
      <c r="B6880" s="310"/>
      <c r="C6880" s="310"/>
      <c r="D6880" s="310"/>
      <c r="E6880" s="310"/>
      <c r="F6880" s="310"/>
      <c r="G6880" s="310"/>
      <c r="H6880" s="310"/>
      <c r="I6880" s="310"/>
    </row>
    <row r="6881">
      <c r="A6881" s="310"/>
      <c r="B6881" s="310"/>
      <c r="C6881" s="310"/>
      <c r="D6881" s="310"/>
      <c r="E6881" s="310"/>
      <c r="F6881" s="310"/>
      <c r="G6881" s="310"/>
      <c r="H6881" s="310"/>
      <c r="I6881" s="310"/>
    </row>
    <row r="6882">
      <c r="A6882" s="310"/>
      <c r="B6882" s="310"/>
      <c r="C6882" s="310"/>
      <c r="D6882" s="310"/>
      <c r="E6882" s="310"/>
      <c r="F6882" s="310"/>
      <c r="G6882" s="310"/>
      <c r="H6882" s="310"/>
      <c r="I6882" s="310"/>
    </row>
    <row r="6883">
      <c r="A6883" s="310"/>
      <c r="B6883" s="310"/>
      <c r="C6883" s="310"/>
      <c r="D6883" s="310"/>
      <c r="E6883" s="310"/>
      <c r="F6883" s="310"/>
      <c r="G6883" s="310"/>
      <c r="H6883" s="310"/>
      <c r="I6883" s="310"/>
    </row>
    <row r="6884">
      <c r="A6884" s="310"/>
      <c r="B6884" s="310"/>
      <c r="C6884" s="310"/>
      <c r="D6884" s="310"/>
      <c r="E6884" s="310"/>
      <c r="F6884" s="310"/>
      <c r="G6884" s="310"/>
      <c r="H6884" s="310"/>
      <c r="I6884" s="310"/>
    </row>
    <row r="6885">
      <c r="A6885" s="310"/>
      <c r="B6885" s="310"/>
      <c r="C6885" s="310"/>
      <c r="D6885" s="310"/>
      <c r="E6885" s="310"/>
      <c r="F6885" s="310"/>
      <c r="G6885" s="310"/>
      <c r="H6885" s="310"/>
      <c r="I6885" s="310"/>
    </row>
    <row r="6886">
      <c r="A6886" s="310"/>
      <c r="B6886" s="310"/>
      <c r="C6886" s="310"/>
      <c r="D6886" s="310"/>
      <c r="E6886" s="310"/>
      <c r="F6886" s="310"/>
      <c r="G6886" s="310"/>
      <c r="H6886" s="310"/>
      <c r="I6886" s="310"/>
    </row>
    <row r="6887">
      <c r="A6887" s="310"/>
      <c r="B6887" s="310"/>
      <c r="C6887" s="310"/>
      <c r="D6887" s="310"/>
      <c r="E6887" s="310"/>
      <c r="F6887" s="310"/>
      <c r="G6887" s="310"/>
      <c r="H6887" s="310"/>
      <c r="I6887" s="310"/>
    </row>
    <row r="6888">
      <c r="A6888" s="310"/>
      <c r="B6888" s="310"/>
      <c r="C6888" s="310"/>
      <c r="D6888" s="310"/>
      <c r="E6888" s="310"/>
      <c r="F6888" s="310"/>
      <c r="G6888" s="310"/>
      <c r="H6888" s="310"/>
      <c r="I6888" s="310"/>
    </row>
    <row r="6889">
      <c r="A6889" s="310"/>
      <c r="B6889" s="310"/>
      <c r="C6889" s="310"/>
      <c r="D6889" s="310"/>
      <c r="E6889" s="310"/>
      <c r="F6889" s="310"/>
      <c r="G6889" s="310"/>
      <c r="H6889" s="310"/>
      <c r="I6889" s="310"/>
    </row>
    <row r="6890">
      <c r="A6890" s="310"/>
      <c r="B6890" s="310"/>
      <c r="C6890" s="310"/>
      <c r="D6890" s="310"/>
      <c r="E6890" s="310"/>
      <c r="F6890" s="310"/>
      <c r="G6890" s="310"/>
      <c r="H6890" s="310"/>
      <c r="I6890" s="310"/>
    </row>
    <row r="6891">
      <c r="A6891" s="310"/>
      <c r="B6891" s="310"/>
      <c r="C6891" s="310"/>
      <c r="D6891" s="310"/>
      <c r="E6891" s="310"/>
      <c r="F6891" s="310"/>
      <c r="G6891" s="310"/>
      <c r="H6891" s="310"/>
      <c r="I6891" s="310"/>
    </row>
    <row r="6892">
      <c r="A6892" s="310"/>
      <c r="B6892" s="310"/>
      <c r="C6892" s="310"/>
      <c r="D6892" s="310"/>
      <c r="E6892" s="310"/>
      <c r="F6892" s="310"/>
      <c r="G6892" s="310"/>
      <c r="H6892" s="310"/>
      <c r="I6892" s="310"/>
    </row>
    <row r="6893">
      <c r="A6893" s="310"/>
      <c r="B6893" s="310"/>
      <c r="C6893" s="310"/>
      <c r="D6893" s="310"/>
      <c r="E6893" s="310"/>
      <c r="F6893" s="310"/>
      <c r="G6893" s="310"/>
      <c r="H6893" s="310"/>
      <c r="I6893" s="310"/>
    </row>
    <row r="6894">
      <c r="A6894" s="310"/>
      <c r="B6894" s="310"/>
      <c r="C6894" s="310"/>
      <c r="D6894" s="310"/>
      <c r="E6894" s="310"/>
      <c r="F6894" s="310"/>
      <c r="G6894" s="310"/>
      <c r="H6894" s="310"/>
      <c r="I6894" s="310"/>
    </row>
    <row r="6895">
      <c r="A6895" s="310"/>
      <c r="B6895" s="310"/>
      <c r="C6895" s="310"/>
      <c r="D6895" s="310"/>
      <c r="E6895" s="310"/>
      <c r="F6895" s="310"/>
      <c r="G6895" s="310"/>
      <c r="H6895" s="310"/>
      <c r="I6895" s="310"/>
    </row>
    <row r="6896">
      <c r="A6896" s="310"/>
      <c r="B6896" s="310"/>
      <c r="C6896" s="310"/>
      <c r="D6896" s="310"/>
      <c r="E6896" s="310"/>
      <c r="F6896" s="310"/>
      <c r="G6896" s="310"/>
      <c r="H6896" s="310"/>
      <c r="I6896" s="310"/>
    </row>
    <row r="6897">
      <c r="A6897" s="310"/>
      <c r="B6897" s="310"/>
      <c r="C6897" s="310"/>
      <c r="D6897" s="310"/>
      <c r="E6897" s="310"/>
      <c r="F6897" s="310"/>
      <c r="G6897" s="310"/>
      <c r="H6897" s="310"/>
      <c r="I6897" s="310"/>
    </row>
    <row r="6898">
      <c r="A6898" s="310"/>
      <c r="B6898" s="310"/>
      <c r="C6898" s="310"/>
      <c r="D6898" s="310"/>
      <c r="E6898" s="310"/>
      <c r="F6898" s="310"/>
      <c r="G6898" s="310"/>
      <c r="H6898" s="310"/>
      <c r="I6898" s="310"/>
    </row>
    <row r="6899">
      <c r="A6899" s="310"/>
      <c r="B6899" s="310"/>
      <c r="C6899" s="310"/>
      <c r="D6899" s="310"/>
      <c r="E6899" s="310"/>
      <c r="F6899" s="310"/>
      <c r="G6899" s="310"/>
      <c r="H6899" s="310"/>
      <c r="I6899" s="310"/>
    </row>
    <row r="6900">
      <c r="A6900" s="310"/>
      <c r="B6900" s="310"/>
      <c r="C6900" s="310"/>
      <c r="D6900" s="310"/>
      <c r="E6900" s="310"/>
      <c r="F6900" s="310"/>
      <c r="G6900" s="310"/>
      <c r="H6900" s="310"/>
      <c r="I6900" s="310"/>
    </row>
    <row r="6901">
      <c r="A6901" s="310"/>
      <c r="B6901" s="310"/>
      <c r="C6901" s="310"/>
      <c r="D6901" s="310"/>
      <c r="E6901" s="310"/>
      <c r="F6901" s="310"/>
      <c r="G6901" s="310"/>
      <c r="H6901" s="310"/>
      <c r="I6901" s="310"/>
    </row>
    <row r="6902">
      <c r="A6902" s="310"/>
      <c r="B6902" s="310"/>
      <c r="C6902" s="310"/>
      <c r="D6902" s="310"/>
      <c r="E6902" s="310"/>
      <c r="F6902" s="310"/>
      <c r="G6902" s="310"/>
      <c r="H6902" s="310"/>
      <c r="I6902" s="310"/>
    </row>
    <row r="6903">
      <c r="A6903" s="310"/>
      <c r="B6903" s="310"/>
      <c r="C6903" s="310"/>
      <c r="D6903" s="310"/>
      <c r="E6903" s="310"/>
      <c r="F6903" s="310"/>
      <c r="G6903" s="310"/>
      <c r="H6903" s="310"/>
      <c r="I6903" s="310"/>
    </row>
    <row r="6904">
      <c r="A6904" s="310"/>
      <c r="B6904" s="310"/>
      <c r="C6904" s="310"/>
      <c r="D6904" s="310"/>
      <c r="E6904" s="310"/>
      <c r="F6904" s="310"/>
      <c r="G6904" s="310"/>
      <c r="H6904" s="310"/>
      <c r="I6904" s="310"/>
    </row>
    <row r="6905">
      <c r="A6905" s="310"/>
      <c r="B6905" s="310"/>
      <c r="C6905" s="310"/>
      <c r="D6905" s="310"/>
      <c r="E6905" s="310"/>
      <c r="F6905" s="310"/>
      <c r="G6905" s="310"/>
      <c r="H6905" s="310"/>
      <c r="I6905" s="310"/>
    </row>
    <row r="6906">
      <c r="A6906" s="310"/>
      <c r="B6906" s="310"/>
      <c r="C6906" s="310"/>
      <c r="D6906" s="310"/>
      <c r="E6906" s="310"/>
      <c r="F6906" s="310"/>
      <c r="G6906" s="310"/>
      <c r="H6906" s="310"/>
      <c r="I6906" s="310"/>
    </row>
    <row r="6907">
      <c r="A6907" s="310"/>
      <c r="B6907" s="310"/>
      <c r="C6907" s="310"/>
      <c r="D6907" s="310"/>
      <c r="E6907" s="310"/>
      <c r="F6907" s="310"/>
      <c r="G6907" s="310"/>
      <c r="H6907" s="310"/>
      <c r="I6907" s="310"/>
    </row>
    <row r="6908">
      <c r="A6908" s="310"/>
      <c r="B6908" s="310"/>
      <c r="C6908" s="310"/>
      <c r="D6908" s="310"/>
      <c r="E6908" s="310"/>
      <c r="F6908" s="310"/>
      <c r="G6908" s="310"/>
      <c r="H6908" s="310"/>
      <c r="I6908" s="310"/>
    </row>
    <row r="6909">
      <c r="A6909" s="310"/>
      <c r="B6909" s="310"/>
      <c r="C6909" s="310"/>
      <c r="D6909" s="310"/>
      <c r="E6909" s="310"/>
      <c r="F6909" s="310"/>
      <c r="G6909" s="310"/>
      <c r="H6909" s="310"/>
      <c r="I6909" s="310"/>
    </row>
    <row r="6910">
      <c r="A6910" s="310"/>
      <c r="B6910" s="310"/>
      <c r="C6910" s="310"/>
      <c r="D6910" s="310"/>
      <c r="E6910" s="310"/>
      <c r="F6910" s="310"/>
      <c r="G6910" s="310"/>
      <c r="H6910" s="310"/>
      <c r="I6910" s="310"/>
    </row>
    <row r="6911">
      <c r="A6911" s="310"/>
      <c r="B6911" s="310"/>
      <c r="C6911" s="310"/>
      <c r="D6911" s="310"/>
      <c r="E6911" s="310"/>
      <c r="F6911" s="310"/>
      <c r="G6911" s="310"/>
      <c r="H6911" s="310"/>
      <c r="I6911" s="310"/>
    </row>
    <row r="6912">
      <c r="A6912" s="310"/>
      <c r="B6912" s="310"/>
      <c r="C6912" s="310"/>
      <c r="D6912" s="310"/>
      <c r="E6912" s="310"/>
      <c r="F6912" s="310"/>
      <c r="G6912" s="310"/>
      <c r="H6912" s="310"/>
      <c r="I6912" s="310"/>
    </row>
    <row r="6913">
      <c r="A6913" s="310"/>
      <c r="B6913" s="310"/>
      <c r="C6913" s="310"/>
      <c r="D6913" s="310"/>
      <c r="E6913" s="310"/>
      <c r="F6913" s="310"/>
      <c r="G6913" s="310"/>
      <c r="H6913" s="310"/>
      <c r="I6913" s="310"/>
    </row>
    <row r="6914">
      <c r="A6914" s="310"/>
      <c r="B6914" s="310"/>
      <c r="C6914" s="310"/>
      <c r="D6914" s="310"/>
      <c r="E6914" s="310"/>
      <c r="F6914" s="310"/>
      <c r="G6914" s="310"/>
      <c r="H6914" s="310"/>
      <c r="I6914" s="310"/>
    </row>
    <row r="6915">
      <c r="A6915" s="310"/>
      <c r="B6915" s="310"/>
      <c r="C6915" s="310"/>
      <c r="D6915" s="310"/>
      <c r="E6915" s="310"/>
      <c r="F6915" s="310"/>
      <c r="G6915" s="310"/>
      <c r="H6915" s="310"/>
      <c r="I6915" s="310"/>
    </row>
    <row r="6916">
      <c r="A6916" s="310"/>
      <c r="B6916" s="310"/>
      <c r="C6916" s="310"/>
      <c r="D6916" s="310"/>
      <c r="E6916" s="310"/>
      <c r="F6916" s="310"/>
      <c r="G6916" s="310"/>
      <c r="H6916" s="310"/>
      <c r="I6916" s="310"/>
    </row>
    <row r="6917">
      <c r="A6917" s="310"/>
      <c r="B6917" s="310"/>
      <c r="C6917" s="310"/>
      <c r="D6917" s="310"/>
      <c r="E6917" s="310"/>
      <c r="F6917" s="310"/>
      <c r="G6917" s="310"/>
      <c r="H6917" s="310"/>
      <c r="I6917" s="310"/>
    </row>
    <row r="6918">
      <c r="A6918" s="310"/>
      <c r="B6918" s="310"/>
      <c r="C6918" s="310"/>
      <c r="D6918" s="310"/>
      <c r="E6918" s="310"/>
      <c r="F6918" s="310"/>
      <c r="G6918" s="310"/>
      <c r="H6918" s="310"/>
      <c r="I6918" s="310"/>
    </row>
    <row r="6919">
      <c r="A6919" s="310"/>
      <c r="B6919" s="310"/>
      <c r="C6919" s="310"/>
      <c r="D6919" s="310"/>
      <c r="E6919" s="310"/>
      <c r="F6919" s="310"/>
      <c r="G6919" s="310"/>
      <c r="H6919" s="310"/>
      <c r="I6919" s="310"/>
    </row>
    <row r="6920">
      <c r="A6920" s="310"/>
      <c r="B6920" s="310"/>
      <c r="C6920" s="310"/>
      <c r="D6920" s="310"/>
      <c r="E6920" s="310"/>
      <c r="F6920" s="310"/>
      <c r="G6920" s="310"/>
      <c r="H6920" s="310"/>
      <c r="I6920" s="310"/>
    </row>
    <row r="6921">
      <c r="A6921" s="310"/>
      <c r="B6921" s="310"/>
      <c r="C6921" s="310"/>
      <c r="D6921" s="310"/>
      <c r="E6921" s="310"/>
      <c r="F6921" s="310"/>
      <c r="G6921" s="310"/>
      <c r="H6921" s="310"/>
      <c r="I6921" s="310"/>
    </row>
    <row r="6922">
      <c r="A6922" s="310"/>
      <c r="B6922" s="310"/>
      <c r="C6922" s="310"/>
      <c r="D6922" s="310"/>
      <c r="E6922" s="310"/>
      <c r="F6922" s="310"/>
      <c r="G6922" s="310"/>
      <c r="H6922" s="310"/>
      <c r="I6922" s="310"/>
    </row>
    <row r="6923">
      <c r="A6923" s="310"/>
      <c r="B6923" s="310"/>
      <c r="C6923" s="310"/>
      <c r="D6923" s="310"/>
      <c r="E6923" s="310"/>
      <c r="F6923" s="310"/>
      <c r="G6923" s="310"/>
      <c r="H6923" s="310"/>
      <c r="I6923" s="310"/>
    </row>
    <row r="6924">
      <c r="A6924" s="310"/>
      <c r="B6924" s="310"/>
      <c r="C6924" s="310"/>
      <c r="D6924" s="310"/>
      <c r="E6924" s="310"/>
      <c r="F6924" s="310"/>
      <c r="G6924" s="310"/>
      <c r="H6924" s="310"/>
      <c r="I6924" s="310"/>
    </row>
    <row r="6925">
      <c r="A6925" s="310"/>
      <c r="B6925" s="310"/>
      <c r="C6925" s="310"/>
      <c r="D6925" s="310"/>
      <c r="E6925" s="310"/>
      <c r="F6925" s="310"/>
      <c r="G6925" s="310"/>
      <c r="H6925" s="310"/>
      <c r="I6925" s="310"/>
    </row>
    <row r="6926">
      <c r="A6926" s="310"/>
      <c r="B6926" s="310"/>
      <c r="C6926" s="310"/>
      <c r="D6926" s="310"/>
      <c r="E6926" s="310"/>
      <c r="F6926" s="310"/>
      <c r="G6926" s="310"/>
      <c r="H6926" s="310"/>
      <c r="I6926" s="310"/>
    </row>
    <row r="6927">
      <c r="A6927" s="310"/>
      <c r="B6927" s="310"/>
      <c r="C6927" s="310"/>
      <c r="D6927" s="310"/>
      <c r="E6927" s="310"/>
      <c r="F6927" s="310"/>
      <c r="G6927" s="310"/>
      <c r="H6927" s="310"/>
      <c r="I6927" s="310"/>
    </row>
    <row r="6928">
      <c r="A6928" s="310"/>
      <c r="B6928" s="310"/>
      <c r="C6928" s="310"/>
      <c r="D6928" s="310"/>
      <c r="E6928" s="310"/>
      <c r="F6928" s="310"/>
      <c r="G6928" s="310"/>
      <c r="H6928" s="310"/>
      <c r="I6928" s="310"/>
    </row>
    <row r="6929">
      <c r="A6929" s="310"/>
      <c r="B6929" s="310"/>
      <c r="C6929" s="310"/>
      <c r="D6929" s="310"/>
      <c r="E6929" s="310"/>
      <c r="F6929" s="310"/>
      <c r="G6929" s="310"/>
      <c r="H6929" s="310"/>
      <c r="I6929" s="310"/>
    </row>
    <row r="6930">
      <c r="A6930" s="310"/>
      <c r="B6930" s="310"/>
      <c r="C6930" s="310"/>
      <c r="D6930" s="310"/>
      <c r="E6930" s="310"/>
      <c r="F6930" s="310"/>
      <c r="G6930" s="310"/>
      <c r="H6930" s="310"/>
      <c r="I6930" s="310"/>
    </row>
    <row r="6931">
      <c r="A6931" s="310"/>
      <c r="B6931" s="310"/>
      <c r="C6931" s="310"/>
      <c r="D6931" s="310"/>
      <c r="E6931" s="310"/>
      <c r="F6931" s="310"/>
      <c r="G6931" s="310"/>
      <c r="H6931" s="310"/>
      <c r="I6931" s="310"/>
    </row>
    <row r="6932">
      <c r="A6932" s="310"/>
      <c r="B6932" s="310"/>
      <c r="C6932" s="310"/>
      <c r="D6932" s="310"/>
      <c r="E6932" s="310"/>
      <c r="F6932" s="310"/>
      <c r="G6932" s="310"/>
      <c r="H6932" s="310"/>
      <c r="I6932" s="310"/>
    </row>
    <row r="6933">
      <c r="A6933" s="310"/>
      <c r="B6933" s="310"/>
      <c r="C6933" s="310"/>
      <c r="D6933" s="310"/>
      <c r="E6933" s="310"/>
      <c r="F6933" s="310"/>
      <c r="G6933" s="310"/>
      <c r="H6933" s="310"/>
      <c r="I6933" s="310"/>
    </row>
    <row r="6934">
      <c r="A6934" s="310"/>
      <c r="B6934" s="310"/>
      <c r="C6934" s="310"/>
      <c r="D6934" s="310"/>
      <c r="E6934" s="310"/>
      <c r="F6934" s="310"/>
      <c r="G6934" s="310"/>
      <c r="H6934" s="310"/>
      <c r="I6934" s="310"/>
    </row>
    <row r="6935">
      <c r="A6935" s="310"/>
      <c r="B6935" s="310"/>
      <c r="C6935" s="310"/>
      <c r="D6935" s="310"/>
      <c r="E6935" s="310"/>
      <c r="F6935" s="310"/>
      <c r="G6935" s="310"/>
      <c r="H6935" s="310"/>
      <c r="I6935" s="310"/>
    </row>
    <row r="6936">
      <c r="A6936" s="310"/>
      <c r="B6936" s="310"/>
      <c r="C6936" s="310"/>
      <c r="D6936" s="310"/>
      <c r="E6936" s="310"/>
      <c r="F6936" s="310"/>
      <c r="G6936" s="310"/>
      <c r="H6936" s="310"/>
      <c r="I6936" s="310"/>
    </row>
    <row r="6937">
      <c r="A6937" s="310"/>
      <c r="B6937" s="310"/>
      <c r="C6937" s="310"/>
      <c r="D6937" s="310"/>
      <c r="E6937" s="310"/>
      <c r="F6937" s="310"/>
      <c r="G6937" s="310"/>
      <c r="H6937" s="310"/>
      <c r="I6937" s="310"/>
    </row>
    <row r="6938">
      <c r="A6938" s="310"/>
      <c r="B6938" s="310"/>
      <c r="C6938" s="310"/>
      <c r="D6938" s="310"/>
      <c r="E6938" s="310"/>
      <c r="F6938" s="310"/>
      <c r="G6938" s="310"/>
      <c r="H6938" s="310"/>
      <c r="I6938" s="310"/>
    </row>
    <row r="6939">
      <c r="A6939" s="310"/>
      <c r="B6939" s="310"/>
      <c r="C6939" s="310"/>
      <c r="D6939" s="310"/>
      <c r="E6939" s="310"/>
      <c r="F6939" s="310"/>
      <c r="G6939" s="310"/>
      <c r="H6939" s="310"/>
      <c r="I6939" s="310"/>
    </row>
    <row r="6940">
      <c r="A6940" s="310"/>
      <c r="B6940" s="310"/>
      <c r="C6940" s="310"/>
      <c r="D6940" s="310"/>
      <c r="E6940" s="310"/>
      <c r="F6940" s="310"/>
      <c r="G6940" s="310"/>
      <c r="H6940" s="310"/>
      <c r="I6940" s="310"/>
    </row>
    <row r="6941">
      <c r="A6941" s="310"/>
      <c r="B6941" s="310"/>
      <c r="C6941" s="310"/>
      <c r="D6941" s="310"/>
      <c r="E6941" s="310"/>
      <c r="F6941" s="310"/>
      <c r="G6941" s="310"/>
      <c r="H6941" s="310"/>
      <c r="I6941" s="310"/>
    </row>
    <row r="6942">
      <c r="A6942" s="310"/>
      <c r="B6942" s="310"/>
      <c r="C6942" s="310"/>
      <c r="D6942" s="310"/>
      <c r="E6942" s="310"/>
      <c r="F6942" s="310"/>
      <c r="G6942" s="310"/>
      <c r="H6942" s="310"/>
      <c r="I6942" s="310"/>
    </row>
    <row r="6943">
      <c r="A6943" s="310"/>
      <c r="B6943" s="310"/>
      <c r="C6943" s="310"/>
      <c r="D6943" s="310"/>
      <c r="E6943" s="310"/>
      <c r="F6943" s="310"/>
      <c r="G6943" s="310"/>
      <c r="H6943" s="310"/>
      <c r="I6943" s="310"/>
    </row>
    <row r="6944">
      <c r="A6944" s="310"/>
      <c r="B6944" s="310"/>
      <c r="C6944" s="310"/>
      <c r="D6944" s="310"/>
      <c r="E6944" s="310"/>
      <c r="F6944" s="310"/>
      <c r="G6944" s="310"/>
      <c r="H6944" s="310"/>
      <c r="I6944" s="310"/>
    </row>
    <row r="6945">
      <c r="A6945" s="310"/>
      <c r="B6945" s="310"/>
      <c r="C6945" s="310"/>
      <c r="D6945" s="310"/>
      <c r="E6945" s="310"/>
      <c r="F6945" s="310"/>
      <c r="G6945" s="310"/>
      <c r="H6945" s="310"/>
      <c r="I6945" s="310"/>
    </row>
    <row r="6946">
      <c r="A6946" s="310"/>
      <c r="B6946" s="310"/>
      <c r="C6946" s="310"/>
      <c r="D6946" s="310"/>
      <c r="E6946" s="310"/>
      <c r="F6946" s="310"/>
      <c r="G6946" s="310"/>
      <c r="H6946" s="310"/>
      <c r="I6946" s="310"/>
    </row>
    <row r="6947">
      <c r="A6947" s="310"/>
      <c r="B6947" s="310"/>
      <c r="C6947" s="310"/>
      <c r="D6947" s="310"/>
      <c r="E6947" s="310"/>
      <c r="F6947" s="310"/>
      <c r="G6947" s="310"/>
      <c r="H6947" s="310"/>
      <c r="I6947" s="310"/>
    </row>
    <row r="6948">
      <c r="A6948" s="310"/>
      <c r="B6948" s="310"/>
      <c r="C6948" s="310"/>
      <c r="D6948" s="310"/>
      <c r="E6948" s="310"/>
      <c r="F6948" s="310"/>
      <c r="G6948" s="310"/>
      <c r="H6948" s="310"/>
      <c r="I6948" s="310"/>
    </row>
    <row r="6949">
      <c r="A6949" s="310"/>
      <c r="B6949" s="310"/>
      <c r="C6949" s="310"/>
      <c r="D6949" s="310"/>
      <c r="E6949" s="310"/>
      <c r="F6949" s="310"/>
      <c r="G6949" s="310"/>
      <c r="H6949" s="310"/>
      <c r="I6949" s="310"/>
    </row>
    <row r="6950">
      <c r="A6950" s="310"/>
      <c r="B6950" s="310"/>
      <c r="C6950" s="310"/>
      <c r="D6950" s="310"/>
      <c r="E6950" s="310"/>
      <c r="F6950" s="310"/>
      <c r="G6950" s="310"/>
      <c r="H6950" s="310"/>
      <c r="I6950" s="310"/>
    </row>
    <row r="6951">
      <c r="A6951" s="310"/>
      <c r="B6951" s="310"/>
      <c r="C6951" s="310"/>
      <c r="D6951" s="310"/>
      <c r="E6951" s="310"/>
      <c r="F6951" s="310"/>
      <c r="G6951" s="310"/>
      <c r="H6951" s="310"/>
      <c r="I6951" s="310"/>
    </row>
    <row r="6952">
      <c r="A6952" s="310"/>
      <c r="B6952" s="310"/>
      <c r="C6952" s="310"/>
      <c r="D6952" s="310"/>
      <c r="E6952" s="310"/>
      <c r="F6952" s="310"/>
      <c r="G6952" s="310"/>
      <c r="H6952" s="310"/>
      <c r="I6952" s="310"/>
    </row>
    <row r="6953">
      <c r="A6953" s="310"/>
      <c r="B6953" s="310"/>
      <c r="C6953" s="310"/>
      <c r="D6953" s="310"/>
      <c r="E6953" s="310"/>
      <c r="F6953" s="310"/>
      <c r="G6953" s="310"/>
      <c r="H6953" s="310"/>
      <c r="I6953" s="310"/>
    </row>
    <row r="6954">
      <c r="A6954" s="310"/>
      <c r="B6954" s="310"/>
      <c r="C6954" s="310"/>
      <c r="D6954" s="310"/>
      <c r="E6954" s="310"/>
      <c r="F6954" s="310"/>
      <c r="G6954" s="310"/>
      <c r="H6954" s="310"/>
      <c r="I6954" s="310"/>
    </row>
    <row r="6955">
      <c r="A6955" s="310"/>
      <c r="B6955" s="310"/>
      <c r="C6955" s="310"/>
      <c r="D6955" s="310"/>
      <c r="E6955" s="310"/>
      <c r="F6955" s="310"/>
      <c r="G6955" s="310"/>
      <c r="H6955" s="310"/>
      <c r="I6955" s="310"/>
    </row>
    <row r="6956">
      <c r="A6956" s="310"/>
      <c r="B6956" s="310"/>
      <c r="C6956" s="310"/>
      <c r="D6956" s="310"/>
      <c r="E6956" s="310"/>
      <c r="F6956" s="310"/>
      <c r="G6956" s="310"/>
      <c r="H6956" s="310"/>
      <c r="I6956" s="310"/>
    </row>
    <row r="6957">
      <c r="A6957" s="310"/>
      <c r="B6957" s="310"/>
      <c r="C6957" s="310"/>
      <c r="D6957" s="310"/>
      <c r="E6957" s="310"/>
      <c r="F6957" s="310"/>
      <c r="G6957" s="310"/>
      <c r="H6957" s="310"/>
      <c r="I6957" s="310"/>
    </row>
    <row r="6958">
      <c r="A6958" s="310"/>
      <c r="B6958" s="310"/>
      <c r="C6958" s="310"/>
      <c r="D6958" s="310"/>
      <c r="E6958" s="310"/>
      <c r="F6958" s="310"/>
      <c r="G6958" s="310"/>
      <c r="H6958" s="310"/>
      <c r="I6958" s="310"/>
    </row>
    <row r="6959">
      <c r="A6959" s="310"/>
      <c r="B6959" s="310"/>
      <c r="C6959" s="310"/>
      <c r="D6959" s="310"/>
      <c r="E6959" s="310"/>
      <c r="F6959" s="310"/>
      <c r="G6959" s="310"/>
      <c r="H6959" s="310"/>
      <c r="I6959" s="310"/>
    </row>
    <row r="6960">
      <c r="A6960" s="310"/>
      <c r="B6960" s="310"/>
      <c r="C6960" s="310"/>
      <c r="D6960" s="310"/>
      <c r="E6960" s="310"/>
      <c r="F6960" s="310"/>
      <c r="G6960" s="310"/>
      <c r="H6960" s="310"/>
      <c r="I6960" s="310"/>
    </row>
    <row r="6961">
      <c r="A6961" s="310"/>
      <c r="B6961" s="310"/>
      <c r="C6961" s="310"/>
      <c r="D6961" s="310"/>
      <c r="E6961" s="310"/>
      <c r="F6961" s="310"/>
      <c r="G6961" s="310"/>
      <c r="H6961" s="310"/>
      <c r="I6961" s="310"/>
    </row>
    <row r="6962">
      <c r="A6962" s="310"/>
      <c r="B6962" s="310"/>
      <c r="C6962" s="310"/>
      <c r="D6962" s="310"/>
      <c r="E6962" s="310"/>
      <c r="F6962" s="310"/>
      <c r="G6962" s="310"/>
      <c r="H6962" s="310"/>
      <c r="I6962" s="310"/>
    </row>
    <row r="6963">
      <c r="A6963" s="310"/>
      <c r="B6963" s="310"/>
      <c r="C6963" s="310"/>
      <c r="D6963" s="310"/>
      <c r="E6963" s="310"/>
      <c r="F6963" s="310"/>
      <c r="G6963" s="310"/>
      <c r="H6963" s="310"/>
      <c r="I6963" s="310"/>
    </row>
    <row r="6964">
      <c r="A6964" s="310"/>
      <c r="B6964" s="310"/>
      <c r="C6964" s="310"/>
      <c r="D6964" s="310"/>
      <c r="E6964" s="310"/>
      <c r="F6964" s="310"/>
      <c r="G6964" s="310"/>
      <c r="H6964" s="310"/>
      <c r="I6964" s="310"/>
    </row>
    <row r="6965">
      <c r="A6965" s="310"/>
      <c r="B6965" s="310"/>
      <c r="C6965" s="310"/>
      <c r="D6965" s="310"/>
      <c r="E6965" s="310"/>
      <c r="F6965" s="310"/>
      <c r="G6965" s="310"/>
      <c r="H6965" s="310"/>
      <c r="I6965" s="310"/>
    </row>
    <row r="6966">
      <c r="A6966" s="310"/>
      <c r="B6966" s="310"/>
      <c r="C6966" s="310"/>
      <c r="D6966" s="310"/>
      <c r="E6966" s="310"/>
      <c r="F6966" s="310"/>
      <c r="G6966" s="310"/>
      <c r="H6966" s="310"/>
      <c r="I6966" s="310"/>
    </row>
    <row r="6967">
      <c r="A6967" s="310"/>
      <c r="B6967" s="310"/>
      <c r="C6967" s="310"/>
      <c r="D6967" s="310"/>
      <c r="E6967" s="310"/>
      <c r="F6967" s="310"/>
      <c r="G6967" s="310"/>
      <c r="H6967" s="310"/>
      <c r="I6967" s="310"/>
    </row>
    <row r="6968">
      <c r="A6968" s="310"/>
      <c r="B6968" s="310"/>
      <c r="C6968" s="310"/>
      <c r="D6968" s="310"/>
      <c r="E6968" s="310"/>
      <c r="F6968" s="310"/>
      <c r="G6968" s="310"/>
      <c r="H6968" s="310"/>
      <c r="I6968" s="310"/>
    </row>
    <row r="6969">
      <c r="A6969" s="310"/>
      <c r="B6969" s="310"/>
      <c r="C6969" s="310"/>
      <c r="D6969" s="310"/>
      <c r="E6969" s="310"/>
      <c r="F6969" s="310"/>
      <c r="G6969" s="310"/>
      <c r="H6969" s="310"/>
      <c r="I6969" s="310"/>
    </row>
    <row r="6970">
      <c r="A6970" s="310"/>
      <c r="B6970" s="310"/>
      <c r="C6970" s="310"/>
      <c r="D6970" s="310"/>
      <c r="E6970" s="310"/>
      <c r="F6970" s="310"/>
      <c r="G6970" s="310"/>
      <c r="H6970" s="310"/>
      <c r="I6970" s="310"/>
    </row>
    <row r="6971">
      <c r="A6971" s="310"/>
      <c r="B6971" s="310"/>
      <c r="C6971" s="310"/>
      <c r="D6971" s="310"/>
      <c r="E6971" s="310"/>
      <c r="F6971" s="310"/>
      <c r="G6971" s="310"/>
      <c r="H6971" s="310"/>
      <c r="I6971" s="310"/>
    </row>
    <row r="6972">
      <c r="A6972" s="310"/>
      <c r="B6972" s="310"/>
      <c r="C6972" s="310"/>
      <c r="D6972" s="310"/>
      <c r="E6972" s="310"/>
      <c r="F6972" s="310"/>
      <c r="G6972" s="310"/>
      <c r="H6972" s="310"/>
      <c r="I6972" s="310"/>
    </row>
    <row r="6973">
      <c r="A6973" s="310"/>
      <c r="B6973" s="310"/>
      <c r="C6973" s="310"/>
      <c r="D6973" s="310"/>
      <c r="E6973" s="310"/>
      <c r="F6973" s="310"/>
      <c r="G6973" s="310"/>
      <c r="H6973" s="310"/>
      <c r="I6973" s="310"/>
    </row>
    <row r="6974">
      <c r="A6974" s="310"/>
      <c r="B6974" s="310"/>
      <c r="C6974" s="310"/>
      <c r="D6974" s="310"/>
      <c r="E6974" s="310"/>
      <c r="F6974" s="310"/>
      <c r="G6974" s="310"/>
      <c r="H6974" s="310"/>
      <c r="I6974" s="310"/>
    </row>
    <row r="6975">
      <c r="A6975" s="310"/>
      <c r="B6975" s="310"/>
      <c r="C6975" s="310"/>
      <c r="D6975" s="310"/>
      <c r="E6975" s="310"/>
      <c r="F6975" s="310"/>
      <c r="G6975" s="310"/>
      <c r="H6975" s="310"/>
      <c r="I6975" s="310"/>
    </row>
    <row r="6976">
      <c r="A6976" s="310"/>
      <c r="B6976" s="310"/>
      <c r="C6976" s="310"/>
      <c r="D6976" s="310"/>
      <c r="E6976" s="310"/>
      <c r="F6976" s="310"/>
      <c r="G6976" s="310"/>
      <c r="H6976" s="310"/>
      <c r="I6976" s="310"/>
    </row>
    <row r="6977">
      <c r="A6977" s="310"/>
      <c r="B6977" s="310"/>
      <c r="C6977" s="310"/>
      <c r="D6977" s="310"/>
      <c r="E6977" s="310"/>
      <c r="F6977" s="310"/>
      <c r="G6977" s="310"/>
      <c r="H6977" s="310"/>
      <c r="I6977" s="310"/>
    </row>
    <row r="6978">
      <c r="A6978" s="310"/>
      <c r="B6978" s="310"/>
      <c r="C6978" s="310"/>
      <c r="D6978" s="310"/>
      <c r="E6978" s="310"/>
      <c r="F6978" s="310"/>
      <c r="G6978" s="310"/>
      <c r="H6978" s="310"/>
      <c r="I6978" s="310"/>
    </row>
    <row r="6979">
      <c r="A6979" s="310"/>
      <c r="B6979" s="310"/>
      <c r="C6979" s="310"/>
      <c r="D6979" s="310"/>
      <c r="E6979" s="310"/>
      <c r="F6979" s="310"/>
      <c r="G6979" s="310"/>
      <c r="H6979" s="310"/>
      <c r="I6979" s="310"/>
    </row>
    <row r="6980">
      <c r="A6980" s="310"/>
      <c r="B6980" s="310"/>
      <c r="C6980" s="310"/>
      <c r="D6980" s="310"/>
      <c r="E6980" s="310"/>
      <c r="F6980" s="310"/>
      <c r="G6980" s="310"/>
      <c r="H6980" s="310"/>
      <c r="I6980" s="310"/>
    </row>
    <row r="6981">
      <c r="A6981" s="310"/>
      <c r="B6981" s="310"/>
      <c r="C6981" s="310"/>
      <c r="D6981" s="310"/>
      <c r="E6981" s="310"/>
      <c r="F6981" s="310"/>
      <c r="G6981" s="310"/>
      <c r="H6981" s="310"/>
      <c r="I6981" s="310"/>
    </row>
    <row r="6982">
      <c r="A6982" s="310"/>
      <c r="B6982" s="310"/>
      <c r="C6982" s="310"/>
      <c r="D6982" s="310"/>
      <c r="E6982" s="310"/>
      <c r="F6982" s="310"/>
      <c r="G6982" s="310"/>
      <c r="H6982" s="310"/>
      <c r="I6982" s="310"/>
    </row>
    <row r="6983">
      <c r="A6983" s="310"/>
      <c r="B6983" s="310"/>
      <c r="C6983" s="310"/>
      <c r="D6983" s="310"/>
      <c r="E6983" s="310"/>
      <c r="F6983" s="310"/>
      <c r="G6983" s="310"/>
      <c r="H6983" s="310"/>
      <c r="I6983" s="310"/>
    </row>
    <row r="6984">
      <c r="A6984" s="310"/>
      <c r="B6984" s="310"/>
      <c r="C6984" s="310"/>
      <c r="D6984" s="310"/>
      <c r="E6984" s="310"/>
      <c r="F6984" s="310"/>
      <c r="G6984" s="310"/>
      <c r="H6984" s="310"/>
      <c r="I6984" s="310"/>
    </row>
    <row r="6985">
      <c r="A6985" s="310"/>
      <c r="B6985" s="310"/>
      <c r="C6985" s="310"/>
      <c r="D6985" s="310"/>
      <c r="E6985" s="310"/>
      <c r="F6985" s="310"/>
      <c r="G6985" s="310"/>
      <c r="H6985" s="310"/>
      <c r="I6985" s="310"/>
    </row>
    <row r="6986">
      <c r="A6986" s="310"/>
      <c r="B6986" s="310"/>
      <c r="C6986" s="310"/>
      <c r="D6986" s="310"/>
      <c r="E6986" s="310"/>
      <c r="F6986" s="310"/>
      <c r="G6986" s="310"/>
      <c r="H6986" s="310"/>
      <c r="I6986" s="310"/>
    </row>
    <row r="6987">
      <c r="A6987" s="310"/>
      <c r="B6987" s="310"/>
      <c r="C6987" s="310"/>
      <c r="D6987" s="310"/>
      <c r="E6987" s="310"/>
      <c r="F6987" s="310"/>
      <c r="G6987" s="310"/>
      <c r="H6987" s="310"/>
      <c r="I6987" s="310"/>
    </row>
    <row r="6988">
      <c r="A6988" s="310"/>
      <c r="B6988" s="310"/>
      <c r="C6988" s="310"/>
      <c r="D6988" s="310"/>
      <c r="E6988" s="310"/>
      <c r="F6988" s="310"/>
      <c r="G6988" s="310"/>
      <c r="H6988" s="310"/>
      <c r="I6988" s="310"/>
    </row>
    <row r="6989">
      <c r="A6989" s="310"/>
      <c r="B6989" s="310"/>
      <c r="C6989" s="310"/>
      <c r="D6989" s="310"/>
      <c r="E6989" s="310"/>
      <c r="F6989" s="310"/>
      <c r="G6989" s="310"/>
      <c r="H6989" s="310"/>
      <c r="I6989" s="310"/>
    </row>
    <row r="6990">
      <c r="A6990" s="310"/>
      <c r="B6990" s="310"/>
      <c r="C6990" s="310"/>
      <c r="D6990" s="310"/>
      <c r="E6990" s="310"/>
      <c r="F6990" s="310"/>
      <c r="G6990" s="310"/>
      <c r="H6990" s="310"/>
      <c r="I6990" s="310"/>
    </row>
    <row r="6991">
      <c r="A6991" s="310"/>
      <c r="B6991" s="310"/>
      <c r="C6991" s="310"/>
      <c r="D6991" s="310"/>
      <c r="E6991" s="310"/>
      <c r="F6991" s="310"/>
      <c r="G6991" s="310"/>
      <c r="H6991" s="310"/>
      <c r="I6991" s="310"/>
    </row>
    <row r="6992">
      <c r="A6992" s="310"/>
      <c r="B6992" s="310"/>
      <c r="C6992" s="310"/>
      <c r="D6992" s="310"/>
      <c r="E6992" s="310"/>
      <c r="F6992" s="310"/>
      <c r="G6992" s="310"/>
      <c r="H6992" s="310"/>
      <c r="I6992" s="310"/>
    </row>
    <row r="6993">
      <c r="A6993" s="310"/>
      <c r="B6993" s="310"/>
      <c r="C6993" s="310"/>
      <c r="D6993" s="310"/>
      <c r="E6993" s="310"/>
      <c r="F6993" s="310"/>
      <c r="G6993" s="310"/>
      <c r="H6993" s="310"/>
      <c r="I6993" s="310"/>
    </row>
    <row r="6994">
      <c r="A6994" s="310"/>
      <c r="B6994" s="310"/>
      <c r="C6994" s="310"/>
      <c r="D6994" s="310"/>
      <c r="E6994" s="310"/>
      <c r="F6994" s="310"/>
      <c r="G6994" s="310"/>
      <c r="H6994" s="310"/>
      <c r="I6994" s="310"/>
    </row>
    <row r="6995">
      <c r="A6995" s="310"/>
      <c r="B6995" s="310"/>
      <c r="C6995" s="310"/>
      <c r="D6995" s="310"/>
      <c r="E6995" s="310"/>
      <c r="F6995" s="310"/>
      <c r="G6995" s="310"/>
      <c r="H6995" s="310"/>
      <c r="I6995" s="310"/>
    </row>
    <row r="6996">
      <c r="A6996" s="310"/>
      <c r="B6996" s="310"/>
      <c r="C6996" s="310"/>
      <c r="D6996" s="310"/>
      <c r="E6996" s="310"/>
      <c r="F6996" s="310"/>
      <c r="G6996" s="310"/>
      <c r="H6996" s="310"/>
      <c r="I6996" s="310"/>
    </row>
    <row r="6997">
      <c r="A6997" s="310"/>
      <c r="B6997" s="310"/>
      <c r="C6997" s="310"/>
      <c r="D6997" s="310"/>
      <c r="E6997" s="310"/>
      <c r="F6997" s="310"/>
      <c r="G6997" s="310"/>
      <c r="H6997" s="310"/>
      <c r="I6997" s="310"/>
    </row>
    <row r="6998">
      <c r="A6998" s="310"/>
      <c r="B6998" s="310"/>
      <c r="C6998" s="310"/>
      <c r="D6998" s="310"/>
      <c r="E6998" s="310"/>
      <c r="F6998" s="310"/>
      <c r="G6998" s="310"/>
      <c r="H6998" s="310"/>
      <c r="I6998" s="310"/>
    </row>
    <row r="6999">
      <c r="A6999" s="310"/>
      <c r="B6999" s="310"/>
      <c r="C6999" s="310"/>
      <c r="D6999" s="310"/>
      <c r="E6999" s="310"/>
      <c r="F6999" s="310"/>
      <c r="G6999" s="310"/>
      <c r="H6999" s="310"/>
      <c r="I6999" s="310"/>
    </row>
    <row r="7000">
      <c r="A7000" s="310"/>
      <c r="B7000" s="310"/>
      <c r="C7000" s="310"/>
      <c r="D7000" s="310"/>
      <c r="E7000" s="310"/>
      <c r="F7000" s="310"/>
      <c r="G7000" s="310"/>
      <c r="H7000" s="310"/>
      <c r="I7000" s="310"/>
    </row>
    <row r="7001">
      <c r="A7001" s="310"/>
      <c r="B7001" s="310"/>
      <c r="C7001" s="310"/>
      <c r="D7001" s="310"/>
      <c r="E7001" s="310"/>
      <c r="F7001" s="310"/>
      <c r="G7001" s="310"/>
      <c r="H7001" s="310"/>
      <c r="I7001" s="310"/>
    </row>
    <row r="7002">
      <c r="A7002" s="310"/>
      <c r="B7002" s="310"/>
      <c r="C7002" s="310"/>
      <c r="D7002" s="310"/>
      <c r="E7002" s="310"/>
      <c r="F7002" s="310"/>
      <c r="G7002" s="310"/>
      <c r="H7002" s="310"/>
      <c r="I7002" s="310"/>
    </row>
    <row r="7003">
      <c r="A7003" s="310"/>
      <c r="B7003" s="310"/>
      <c r="C7003" s="310"/>
      <c r="D7003" s="310"/>
      <c r="E7003" s="310"/>
      <c r="F7003" s="310"/>
      <c r="G7003" s="310"/>
      <c r="H7003" s="310"/>
      <c r="I7003" s="310"/>
    </row>
    <row r="7004">
      <c r="A7004" s="310"/>
      <c r="B7004" s="310"/>
      <c r="C7004" s="310"/>
      <c r="D7004" s="310"/>
      <c r="E7004" s="310"/>
      <c r="F7004" s="310"/>
      <c r="G7004" s="310"/>
      <c r="H7004" s="310"/>
      <c r="I7004" s="310"/>
    </row>
    <row r="7005">
      <c r="A7005" s="310"/>
      <c r="B7005" s="310"/>
      <c r="C7005" s="310"/>
      <c r="D7005" s="310"/>
      <c r="E7005" s="310"/>
      <c r="F7005" s="310"/>
      <c r="G7005" s="310"/>
      <c r="H7005" s="310"/>
      <c r="I7005" s="310"/>
    </row>
    <row r="7006">
      <c r="A7006" s="310"/>
      <c r="B7006" s="310"/>
      <c r="C7006" s="310"/>
      <c r="D7006" s="310"/>
      <c r="E7006" s="310"/>
      <c r="F7006" s="310"/>
      <c r="G7006" s="310"/>
      <c r="H7006" s="310"/>
      <c r="I7006" s="310"/>
    </row>
    <row r="7007">
      <c r="A7007" s="310"/>
      <c r="B7007" s="310"/>
      <c r="C7007" s="310"/>
      <c r="D7007" s="310"/>
      <c r="E7007" s="310"/>
      <c r="F7007" s="310"/>
      <c r="G7007" s="310"/>
      <c r="H7007" s="310"/>
      <c r="I7007" s="310"/>
    </row>
    <row r="7008">
      <c r="A7008" s="310"/>
      <c r="B7008" s="310"/>
      <c r="C7008" s="310"/>
      <c r="D7008" s="310"/>
      <c r="E7008" s="310"/>
      <c r="F7008" s="310"/>
      <c r="G7008" s="310"/>
      <c r="H7008" s="310"/>
      <c r="I7008" s="310"/>
    </row>
    <row r="7009">
      <c r="A7009" s="310"/>
      <c r="B7009" s="310"/>
      <c r="C7009" s="310"/>
      <c r="D7009" s="310"/>
      <c r="E7009" s="310"/>
      <c r="F7009" s="310"/>
      <c r="G7009" s="310"/>
      <c r="H7009" s="310"/>
      <c r="I7009" s="310"/>
    </row>
    <row r="7010">
      <c r="A7010" s="310"/>
      <c r="B7010" s="310"/>
      <c r="C7010" s="310"/>
      <c r="D7010" s="310"/>
      <c r="E7010" s="310"/>
      <c r="F7010" s="310"/>
      <c r="G7010" s="310"/>
      <c r="H7010" s="310"/>
      <c r="I7010" s="310"/>
    </row>
    <row r="7011">
      <c r="A7011" s="310"/>
      <c r="B7011" s="310"/>
      <c r="C7011" s="310"/>
      <c r="D7011" s="310"/>
      <c r="E7011" s="310"/>
      <c r="F7011" s="310"/>
      <c r="G7011" s="310"/>
      <c r="H7011" s="310"/>
      <c r="I7011" s="310"/>
    </row>
    <row r="7012">
      <c r="A7012" s="310"/>
      <c r="B7012" s="310"/>
      <c r="C7012" s="310"/>
      <c r="D7012" s="310"/>
      <c r="E7012" s="310"/>
      <c r="F7012" s="310"/>
      <c r="G7012" s="310"/>
      <c r="H7012" s="310"/>
      <c r="I7012" s="310"/>
    </row>
    <row r="7013">
      <c r="A7013" s="310"/>
      <c r="B7013" s="310"/>
      <c r="C7013" s="310"/>
      <c r="D7013" s="310"/>
      <c r="E7013" s="310"/>
      <c r="F7013" s="310"/>
      <c r="G7013" s="310"/>
      <c r="H7013" s="310"/>
      <c r="I7013" s="310"/>
    </row>
    <row r="7014">
      <c r="A7014" s="310"/>
      <c r="B7014" s="310"/>
      <c r="C7014" s="310"/>
      <c r="D7014" s="310"/>
      <c r="E7014" s="310"/>
      <c r="F7014" s="310"/>
      <c r="G7014" s="310"/>
      <c r="H7014" s="310"/>
      <c r="I7014" s="310"/>
    </row>
    <row r="7015">
      <c r="A7015" s="310"/>
      <c r="B7015" s="310"/>
      <c r="C7015" s="310"/>
      <c r="D7015" s="310"/>
      <c r="E7015" s="310"/>
      <c r="F7015" s="310"/>
      <c r="G7015" s="310"/>
      <c r="H7015" s="310"/>
      <c r="I7015" s="310"/>
    </row>
    <row r="7016">
      <c r="A7016" s="310"/>
      <c r="B7016" s="310"/>
      <c r="C7016" s="310"/>
      <c r="D7016" s="310"/>
      <c r="E7016" s="310"/>
      <c r="F7016" s="310"/>
      <c r="G7016" s="310"/>
      <c r="H7016" s="310"/>
      <c r="I7016" s="310"/>
    </row>
    <row r="7017">
      <c r="A7017" s="310"/>
      <c r="B7017" s="310"/>
      <c r="C7017" s="310"/>
      <c r="D7017" s="310"/>
      <c r="E7017" s="310"/>
      <c r="F7017" s="310"/>
      <c r="G7017" s="310"/>
      <c r="H7017" s="310"/>
      <c r="I7017" s="310"/>
    </row>
    <row r="7018">
      <c r="A7018" s="310"/>
      <c r="B7018" s="310"/>
      <c r="C7018" s="310"/>
      <c r="D7018" s="310"/>
      <c r="E7018" s="310"/>
      <c r="F7018" s="310"/>
      <c r="G7018" s="310"/>
      <c r="H7018" s="310"/>
      <c r="I7018" s="310"/>
    </row>
    <row r="7019">
      <c r="A7019" s="310"/>
      <c r="B7019" s="310"/>
      <c r="C7019" s="310"/>
      <c r="D7019" s="310"/>
      <c r="E7019" s="310"/>
      <c r="F7019" s="310"/>
      <c r="G7019" s="310"/>
      <c r="H7019" s="310"/>
      <c r="I7019" s="310"/>
    </row>
    <row r="7020">
      <c r="A7020" s="310"/>
      <c r="B7020" s="310"/>
      <c r="C7020" s="310"/>
      <c r="D7020" s="310"/>
      <c r="E7020" s="310"/>
      <c r="F7020" s="310"/>
      <c r="G7020" s="310"/>
      <c r="H7020" s="310"/>
      <c r="I7020" s="310"/>
    </row>
    <row r="7021">
      <c r="A7021" s="310"/>
      <c r="B7021" s="310"/>
      <c r="C7021" s="310"/>
      <c r="D7021" s="310"/>
      <c r="E7021" s="310"/>
      <c r="F7021" s="310"/>
      <c r="G7021" s="310"/>
      <c r="H7021" s="310"/>
      <c r="I7021" s="310"/>
    </row>
    <row r="7022">
      <c r="A7022" s="310"/>
      <c r="B7022" s="310"/>
      <c r="C7022" s="310"/>
      <c r="D7022" s="310"/>
      <c r="E7022" s="310"/>
      <c r="F7022" s="310"/>
      <c r="G7022" s="310"/>
      <c r="H7022" s="310"/>
      <c r="I7022" s="310"/>
    </row>
    <row r="7023">
      <c r="A7023" s="310"/>
      <c r="B7023" s="310"/>
      <c r="C7023" s="310"/>
      <c r="D7023" s="310"/>
      <c r="E7023" s="310"/>
      <c r="F7023" s="310"/>
      <c r="G7023" s="310"/>
      <c r="H7023" s="310"/>
      <c r="I7023" s="310"/>
    </row>
    <row r="7024">
      <c r="A7024" s="310"/>
      <c r="B7024" s="310"/>
      <c r="C7024" s="310"/>
      <c r="D7024" s="310"/>
      <c r="E7024" s="310"/>
      <c r="F7024" s="310"/>
      <c r="G7024" s="310"/>
      <c r="H7024" s="310"/>
      <c r="I7024" s="310"/>
    </row>
    <row r="7025">
      <c r="A7025" s="310"/>
      <c r="B7025" s="310"/>
      <c r="C7025" s="310"/>
      <c r="D7025" s="310"/>
      <c r="E7025" s="310"/>
      <c r="F7025" s="310"/>
      <c r="G7025" s="310"/>
      <c r="H7025" s="310"/>
      <c r="I7025" s="310"/>
    </row>
    <row r="7026">
      <c r="A7026" s="310"/>
      <c r="B7026" s="310"/>
      <c r="C7026" s="310"/>
      <c r="D7026" s="310"/>
      <c r="E7026" s="310"/>
      <c r="F7026" s="310"/>
      <c r="G7026" s="310"/>
      <c r="H7026" s="310"/>
      <c r="I7026" s="310"/>
    </row>
    <row r="7027">
      <c r="A7027" s="310"/>
      <c r="B7027" s="310"/>
      <c r="C7027" s="310"/>
      <c r="D7027" s="310"/>
      <c r="E7027" s="310"/>
      <c r="F7027" s="310"/>
      <c r="G7027" s="310"/>
      <c r="H7027" s="310"/>
      <c r="I7027" s="310"/>
    </row>
    <row r="7028">
      <c r="A7028" s="310"/>
      <c r="B7028" s="310"/>
      <c r="C7028" s="310"/>
      <c r="D7028" s="310"/>
      <c r="E7028" s="310"/>
      <c r="F7028" s="310"/>
      <c r="G7028" s="310"/>
      <c r="H7028" s="310"/>
      <c r="I7028" s="310"/>
    </row>
    <row r="7029">
      <c r="A7029" s="310"/>
      <c r="B7029" s="310"/>
      <c r="C7029" s="310"/>
      <c r="D7029" s="310"/>
      <c r="E7029" s="310"/>
      <c r="F7029" s="310"/>
      <c r="G7029" s="310"/>
      <c r="H7029" s="310"/>
      <c r="I7029" s="310"/>
    </row>
    <row r="7030">
      <c r="A7030" s="310"/>
      <c r="B7030" s="310"/>
      <c r="C7030" s="310"/>
      <c r="D7030" s="310"/>
      <c r="E7030" s="310"/>
      <c r="F7030" s="310"/>
      <c r="G7030" s="310"/>
      <c r="H7030" s="310"/>
      <c r="I7030" s="310"/>
    </row>
    <row r="7031">
      <c r="A7031" s="310"/>
      <c r="B7031" s="310"/>
      <c r="C7031" s="310"/>
      <c r="D7031" s="310"/>
      <c r="E7031" s="310"/>
      <c r="F7031" s="310"/>
      <c r="G7031" s="310"/>
      <c r="H7031" s="310"/>
      <c r="I7031" s="310"/>
    </row>
    <row r="7032">
      <c r="A7032" s="310"/>
      <c r="B7032" s="310"/>
      <c r="C7032" s="310"/>
      <c r="D7032" s="310"/>
      <c r="E7032" s="310"/>
      <c r="F7032" s="310"/>
      <c r="G7032" s="310"/>
      <c r="H7032" s="310"/>
      <c r="I7032" s="310"/>
    </row>
    <row r="7033">
      <c r="A7033" s="310"/>
      <c r="B7033" s="310"/>
      <c r="C7033" s="310"/>
      <c r="D7033" s="310"/>
      <c r="E7033" s="310"/>
      <c r="F7033" s="310"/>
      <c r="G7033" s="310"/>
      <c r="H7033" s="310"/>
      <c r="I7033" s="310"/>
    </row>
    <row r="7034">
      <c r="A7034" s="310"/>
      <c r="B7034" s="310"/>
      <c r="C7034" s="310"/>
      <c r="D7034" s="310"/>
      <c r="E7034" s="310"/>
      <c r="F7034" s="310"/>
      <c r="G7034" s="310"/>
      <c r="H7034" s="310"/>
      <c r="I7034" s="310"/>
    </row>
    <row r="7035">
      <c r="A7035" s="310"/>
      <c r="B7035" s="310"/>
      <c r="C7035" s="310"/>
      <c r="D7035" s="310"/>
      <c r="E7035" s="310"/>
      <c r="F7035" s="310"/>
      <c r="G7035" s="310"/>
      <c r="H7035" s="310"/>
      <c r="I7035" s="310"/>
    </row>
    <row r="7036">
      <c r="A7036" s="310"/>
      <c r="B7036" s="310"/>
      <c r="C7036" s="310"/>
      <c r="D7036" s="310"/>
      <c r="E7036" s="310"/>
      <c r="F7036" s="310"/>
      <c r="G7036" s="310"/>
      <c r="H7036" s="310"/>
      <c r="I7036" s="310"/>
    </row>
    <row r="7037">
      <c r="A7037" s="310"/>
      <c r="B7037" s="310"/>
      <c r="C7037" s="310"/>
      <c r="D7037" s="310"/>
      <c r="E7037" s="310"/>
      <c r="F7037" s="310"/>
      <c r="G7037" s="310"/>
      <c r="H7037" s="310"/>
      <c r="I7037" s="310"/>
    </row>
    <row r="7038">
      <c r="A7038" s="310"/>
      <c r="B7038" s="310"/>
      <c r="C7038" s="310"/>
      <c r="D7038" s="310"/>
      <c r="E7038" s="310"/>
      <c r="F7038" s="310"/>
      <c r="G7038" s="310"/>
      <c r="H7038" s="310"/>
      <c r="I7038" s="310"/>
    </row>
    <row r="7039">
      <c r="A7039" s="310"/>
      <c r="B7039" s="310"/>
      <c r="C7039" s="310"/>
      <c r="D7039" s="310"/>
      <c r="E7039" s="310"/>
      <c r="F7039" s="310"/>
      <c r="G7039" s="310"/>
      <c r="H7039" s="310"/>
      <c r="I7039" s="310"/>
    </row>
    <row r="7040">
      <c r="A7040" s="310"/>
      <c r="B7040" s="310"/>
      <c r="C7040" s="310"/>
      <c r="D7040" s="310"/>
      <c r="E7040" s="310"/>
      <c r="F7040" s="310"/>
      <c r="G7040" s="310"/>
      <c r="H7040" s="310"/>
      <c r="I7040" s="310"/>
    </row>
    <row r="7041">
      <c r="A7041" s="310"/>
      <c r="B7041" s="310"/>
      <c r="C7041" s="310"/>
      <c r="D7041" s="310"/>
      <c r="E7041" s="310"/>
      <c r="F7041" s="310"/>
      <c r="G7041" s="310"/>
      <c r="H7041" s="310"/>
      <c r="I7041" s="310"/>
    </row>
    <row r="7042">
      <c r="A7042" s="310"/>
      <c r="B7042" s="310"/>
      <c r="C7042" s="310"/>
      <c r="D7042" s="310"/>
      <c r="E7042" s="310"/>
      <c r="F7042" s="310"/>
      <c r="G7042" s="310"/>
      <c r="H7042" s="310"/>
      <c r="I7042" s="310"/>
    </row>
    <row r="7043">
      <c r="A7043" s="310"/>
      <c r="B7043" s="310"/>
      <c r="C7043" s="310"/>
      <c r="D7043" s="310"/>
      <c r="E7043" s="310"/>
      <c r="F7043" s="310"/>
      <c r="G7043" s="310"/>
      <c r="H7043" s="310"/>
      <c r="I7043" s="310"/>
    </row>
    <row r="7044">
      <c r="A7044" s="310"/>
      <c r="B7044" s="310"/>
      <c r="C7044" s="310"/>
      <c r="D7044" s="310"/>
      <c r="E7044" s="310"/>
      <c r="F7044" s="310"/>
      <c r="G7044" s="310"/>
      <c r="H7044" s="310"/>
      <c r="I7044" s="310"/>
    </row>
    <row r="7045">
      <c r="A7045" s="310"/>
      <c r="B7045" s="310"/>
      <c r="C7045" s="310"/>
      <c r="D7045" s="310"/>
      <c r="E7045" s="310"/>
      <c r="F7045" s="310"/>
      <c r="G7045" s="310"/>
      <c r="H7045" s="310"/>
      <c r="I7045" s="310"/>
    </row>
    <row r="7046">
      <c r="A7046" s="310"/>
      <c r="B7046" s="310"/>
      <c r="C7046" s="310"/>
      <c r="D7046" s="310"/>
      <c r="E7046" s="310"/>
      <c r="F7046" s="310"/>
      <c r="G7046" s="310"/>
      <c r="H7046" s="310"/>
      <c r="I7046" s="310"/>
    </row>
    <row r="7047">
      <c r="A7047" s="310"/>
      <c r="B7047" s="310"/>
      <c r="C7047" s="310"/>
      <c r="D7047" s="310"/>
      <c r="E7047" s="310"/>
      <c r="F7047" s="310"/>
      <c r="G7047" s="310"/>
      <c r="H7047" s="310"/>
      <c r="I7047" s="310"/>
    </row>
    <row r="7048">
      <c r="A7048" s="310"/>
      <c r="B7048" s="310"/>
      <c r="C7048" s="310"/>
      <c r="D7048" s="310"/>
      <c r="E7048" s="310"/>
      <c r="F7048" s="310"/>
      <c r="G7048" s="310"/>
      <c r="H7048" s="310"/>
      <c r="I7048" s="310"/>
    </row>
    <row r="7049">
      <c r="A7049" s="310"/>
      <c r="B7049" s="310"/>
      <c r="C7049" s="310"/>
      <c r="D7049" s="310"/>
      <c r="E7049" s="310"/>
      <c r="F7049" s="310"/>
      <c r="G7049" s="310"/>
      <c r="H7049" s="310"/>
      <c r="I7049" s="310"/>
    </row>
    <row r="7050">
      <c r="A7050" s="310"/>
      <c r="B7050" s="310"/>
      <c r="C7050" s="310"/>
      <c r="D7050" s="310"/>
      <c r="E7050" s="310"/>
      <c r="F7050" s="310"/>
      <c r="G7050" s="310"/>
      <c r="H7050" s="310"/>
      <c r="I7050" s="310"/>
    </row>
    <row r="7051">
      <c r="A7051" s="310"/>
      <c r="B7051" s="310"/>
      <c r="C7051" s="310"/>
      <c r="D7051" s="310"/>
      <c r="E7051" s="310"/>
      <c r="F7051" s="310"/>
      <c r="G7051" s="310"/>
      <c r="H7051" s="310"/>
      <c r="I7051" s="310"/>
    </row>
    <row r="7052">
      <c r="A7052" s="310"/>
      <c r="B7052" s="310"/>
      <c r="C7052" s="310"/>
      <c r="D7052" s="310"/>
      <c r="E7052" s="310"/>
      <c r="F7052" s="310"/>
      <c r="G7052" s="310"/>
      <c r="H7052" s="310"/>
      <c r="I7052" s="310"/>
    </row>
    <row r="7053">
      <c r="A7053" s="310"/>
      <c r="B7053" s="310"/>
      <c r="C7053" s="310"/>
      <c r="D7053" s="310"/>
      <c r="E7053" s="310"/>
      <c r="F7053" s="310"/>
      <c r="G7053" s="310"/>
      <c r="H7053" s="310"/>
      <c r="I7053" s="310"/>
    </row>
    <row r="7054">
      <c r="A7054" s="310"/>
      <c r="B7054" s="310"/>
      <c r="C7054" s="310"/>
      <c r="D7054" s="310"/>
      <c r="E7054" s="310"/>
      <c r="F7054" s="310"/>
      <c r="G7054" s="310"/>
      <c r="H7054" s="310"/>
      <c r="I7054" s="310"/>
    </row>
    <row r="7055">
      <c r="A7055" s="310"/>
      <c r="B7055" s="310"/>
      <c r="C7055" s="310"/>
      <c r="D7055" s="310"/>
      <c r="E7055" s="310"/>
      <c r="F7055" s="310"/>
      <c r="G7055" s="310"/>
      <c r="H7055" s="310"/>
      <c r="I7055" s="310"/>
    </row>
    <row r="7056">
      <c r="A7056" s="310"/>
      <c r="B7056" s="310"/>
      <c r="C7056" s="310"/>
      <c r="D7056" s="310"/>
      <c r="E7056" s="310"/>
      <c r="F7056" s="310"/>
      <c r="G7056" s="310"/>
      <c r="H7056" s="310"/>
      <c r="I7056" s="310"/>
    </row>
    <row r="7057">
      <c r="A7057" s="310"/>
      <c r="B7057" s="310"/>
      <c r="C7057" s="310"/>
      <c r="D7057" s="310"/>
      <c r="E7057" s="310"/>
      <c r="F7057" s="310"/>
      <c r="G7057" s="310"/>
      <c r="H7057" s="310"/>
      <c r="I7057" s="310"/>
    </row>
    <row r="7058">
      <c r="A7058" s="310"/>
      <c r="B7058" s="310"/>
      <c r="C7058" s="310"/>
      <c r="D7058" s="310"/>
      <c r="E7058" s="310"/>
      <c r="F7058" s="310"/>
      <c r="G7058" s="310"/>
      <c r="H7058" s="310"/>
      <c r="I7058" s="310"/>
    </row>
    <row r="7059">
      <c r="A7059" s="310"/>
      <c r="B7059" s="310"/>
      <c r="C7059" s="310"/>
      <c r="D7059" s="310"/>
      <c r="E7059" s="310"/>
      <c r="F7059" s="310"/>
      <c r="G7059" s="310"/>
      <c r="H7059" s="310"/>
      <c r="I7059" s="310"/>
    </row>
    <row r="7060">
      <c r="A7060" s="310"/>
      <c r="B7060" s="310"/>
      <c r="C7060" s="310"/>
      <c r="D7060" s="310"/>
      <c r="E7060" s="310"/>
      <c r="F7060" s="310"/>
      <c r="G7060" s="310"/>
      <c r="H7060" s="310"/>
      <c r="I7060" s="310"/>
    </row>
    <row r="7061">
      <c r="A7061" s="310"/>
      <c r="B7061" s="310"/>
      <c r="C7061" s="310"/>
      <c r="D7061" s="310"/>
      <c r="E7061" s="310"/>
      <c r="F7061" s="310"/>
      <c r="G7061" s="310"/>
      <c r="H7061" s="310"/>
      <c r="I7061" s="310"/>
    </row>
    <row r="7062">
      <c r="A7062" s="310"/>
      <c r="B7062" s="310"/>
      <c r="C7062" s="310"/>
      <c r="D7062" s="310"/>
      <c r="E7062" s="310"/>
      <c r="F7062" s="310"/>
      <c r="G7062" s="310"/>
      <c r="H7062" s="310"/>
      <c r="I7062" s="310"/>
    </row>
    <row r="7063">
      <c r="A7063" s="310"/>
      <c r="B7063" s="310"/>
      <c r="C7063" s="310"/>
      <c r="D7063" s="310"/>
      <c r="E7063" s="310"/>
      <c r="F7063" s="310"/>
      <c r="G7063" s="310"/>
      <c r="H7063" s="310"/>
      <c r="I7063" s="310"/>
    </row>
    <row r="7064">
      <c r="A7064" s="310"/>
      <c r="B7064" s="310"/>
      <c r="C7064" s="310"/>
      <c r="D7064" s="310"/>
      <c r="E7064" s="310"/>
      <c r="F7064" s="310"/>
      <c r="G7064" s="310"/>
      <c r="H7064" s="310"/>
      <c r="I7064" s="310"/>
    </row>
    <row r="7065">
      <c r="A7065" s="310"/>
      <c r="B7065" s="310"/>
      <c r="C7065" s="310"/>
      <c r="D7065" s="310"/>
      <c r="E7065" s="310"/>
      <c r="F7065" s="310"/>
      <c r="G7065" s="310"/>
      <c r="H7065" s="310"/>
      <c r="I7065" s="310"/>
    </row>
    <row r="7066">
      <c r="A7066" s="310"/>
      <c r="B7066" s="310"/>
      <c r="C7066" s="310"/>
      <c r="D7066" s="310"/>
      <c r="E7066" s="310"/>
      <c r="F7066" s="310"/>
      <c r="G7066" s="310"/>
      <c r="H7066" s="310"/>
      <c r="I7066" s="310"/>
    </row>
    <row r="7067">
      <c r="A7067" s="310"/>
      <c r="B7067" s="310"/>
      <c r="C7067" s="310"/>
      <c r="D7067" s="310"/>
      <c r="E7067" s="310"/>
      <c r="F7067" s="310"/>
      <c r="G7067" s="310"/>
      <c r="H7067" s="310"/>
      <c r="I7067" s="310"/>
    </row>
    <row r="7068">
      <c r="A7068" s="310"/>
      <c r="B7068" s="310"/>
      <c r="C7068" s="310"/>
      <c r="D7068" s="310"/>
      <c r="E7068" s="310"/>
      <c r="F7068" s="310"/>
      <c r="G7068" s="310"/>
      <c r="H7068" s="310"/>
      <c r="I7068" s="310"/>
    </row>
    <row r="7069">
      <c r="A7069" s="310"/>
      <c r="B7069" s="310"/>
      <c r="C7069" s="310"/>
      <c r="D7069" s="310"/>
      <c r="E7069" s="310"/>
      <c r="F7069" s="310"/>
      <c r="G7069" s="310"/>
      <c r="H7069" s="310"/>
      <c r="I7069" s="310"/>
    </row>
    <row r="7070">
      <c r="A7070" s="310"/>
      <c r="B7070" s="310"/>
      <c r="C7070" s="310"/>
      <c r="D7070" s="310"/>
      <c r="E7070" s="310"/>
      <c r="F7070" s="310"/>
      <c r="G7070" s="310"/>
      <c r="H7070" s="310"/>
      <c r="I7070" s="310"/>
    </row>
    <row r="7071">
      <c r="A7071" s="310"/>
      <c r="B7071" s="310"/>
      <c r="C7071" s="310"/>
      <c r="D7071" s="310"/>
      <c r="E7071" s="310"/>
      <c r="F7071" s="310"/>
      <c r="G7071" s="310"/>
      <c r="H7071" s="310"/>
      <c r="I7071" s="310"/>
    </row>
    <row r="7072">
      <c r="A7072" s="310"/>
      <c r="B7072" s="310"/>
      <c r="C7072" s="310"/>
      <c r="D7072" s="310"/>
      <c r="E7072" s="310"/>
      <c r="F7072" s="310"/>
      <c r="G7072" s="310"/>
      <c r="H7072" s="310"/>
      <c r="I7072" s="310"/>
    </row>
    <row r="7073">
      <c r="A7073" s="310"/>
      <c r="B7073" s="310"/>
      <c r="C7073" s="310"/>
      <c r="D7073" s="310"/>
      <c r="E7073" s="310"/>
      <c r="F7073" s="310"/>
      <c r="G7073" s="310"/>
      <c r="H7073" s="310"/>
      <c r="I7073" s="310"/>
    </row>
    <row r="7074">
      <c r="A7074" s="310"/>
      <c r="B7074" s="310"/>
      <c r="C7074" s="310"/>
      <c r="D7074" s="310"/>
      <c r="E7074" s="310"/>
      <c r="F7074" s="310"/>
      <c r="G7074" s="310"/>
      <c r="H7074" s="310"/>
      <c r="I7074" s="310"/>
    </row>
    <row r="7075">
      <c r="A7075" s="310"/>
      <c r="B7075" s="310"/>
      <c r="C7075" s="310"/>
      <c r="D7075" s="310"/>
      <c r="E7075" s="310"/>
      <c r="F7075" s="310"/>
      <c r="G7075" s="310"/>
      <c r="H7075" s="310"/>
      <c r="I7075" s="310"/>
    </row>
    <row r="7076">
      <c r="A7076" s="310"/>
      <c r="B7076" s="310"/>
      <c r="C7076" s="310"/>
      <c r="D7076" s="310"/>
      <c r="E7076" s="310"/>
      <c r="F7076" s="310"/>
      <c r="G7076" s="310"/>
      <c r="H7076" s="310"/>
      <c r="I7076" s="310"/>
    </row>
    <row r="7077">
      <c r="A7077" s="310"/>
      <c r="B7077" s="310"/>
      <c r="C7077" s="310"/>
      <c r="D7077" s="310"/>
      <c r="E7077" s="310"/>
      <c r="F7077" s="310"/>
      <c r="G7077" s="310"/>
      <c r="H7077" s="310"/>
      <c r="I7077" s="310"/>
    </row>
    <row r="7078">
      <c r="A7078" s="310"/>
      <c r="B7078" s="310"/>
      <c r="C7078" s="310"/>
      <c r="D7078" s="310"/>
      <c r="E7078" s="310"/>
      <c r="F7078" s="310"/>
      <c r="G7078" s="310"/>
      <c r="H7078" s="310"/>
      <c r="I7078" s="310"/>
    </row>
    <row r="7079">
      <c r="A7079" s="310"/>
      <c r="B7079" s="310"/>
      <c r="C7079" s="310"/>
      <c r="D7079" s="310"/>
      <c r="E7079" s="310"/>
      <c r="F7079" s="310"/>
      <c r="G7079" s="310"/>
      <c r="H7079" s="310"/>
      <c r="I7079" s="310"/>
    </row>
    <row r="7080">
      <c r="A7080" s="310"/>
      <c r="B7080" s="310"/>
      <c r="C7080" s="310"/>
      <c r="D7080" s="310"/>
      <c r="E7080" s="310"/>
      <c r="F7080" s="310"/>
      <c r="G7080" s="310"/>
      <c r="H7080" s="310"/>
      <c r="I7080" s="310"/>
    </row>
    <row r="7081">
      <c r="A7081" s="310"/>
      <c r="B7081" s="310"/>
      <c r="C7081" s="310"/>
      <c r="D7081" s="310"/>
      <c r="E7081" s="310"/>
      <c r="F7081" s="310"/>
      <c r="G7081" s="310"/>
      <c r="H7081" s="310"/>
      <c r="I7081" s="310"/>
    </row>
    <row r="7082">
      <c r="A7082" s="310"/>
      <c r="B7082" s="310"/>
      <c r="C7082" s="310"/>
      <c r="D7082" s="310"/>
      <c r="E7082" s="310"/>
      <c r="F7082" s="310"/>
      <c r="G7082" s="310"/>
      <c r="H7082" s="310"/>
      <c r="I7082" s="310"/>
    </row>
    <row r="7083">
      <c r="A7083" s="310"/>
      <c r="B7083" s="310"/>
      <c r="C7083" s="310"/>
      <c r="D7083" s="310"/>
      <c r="E7083" s="310"/>
      <c r="F7083" s="310"/>
      <c r="G7083" s="310"/>
      <c r="H7083" s="310"/>
      <c r="I7083" s="310"/>
    </row>
    <row r="7084">
      <c r="A7084" s="310"/>
      <c r="B7084" s="310"/>
      <c r="C7084" s="310"/>
      <c r="D7084" s="310"/>
      <c r="E7084" s="310"/>
      <c r="F7084" s="310"/>
      <c r="G7084" s="310"/>
      <c r="H7084" s="310"/>
      <c r="I7084" s="310"/>
    </row>
    <row r="7085">
      <c r="A7085" s="310"/>
      <c r="B7085" s="310"/>
      <c r="C7085" s="310"/>
      <c r="D7085" s="310"/>
      <c r="E7085" s="310"/>
      <c r="F7085" s="310"/>
      <c r="G7085" s="310"/>
      <c r="H7085" s="310"/>
      <c r="I7085" s="310"/>
    </row>
    <row r="7086">
      <c r="A7086" s="310"/>
      <c r="B7086" s="310"/>
      <c r="C7086" s="310"/>
      <c r="D7086" s="310"/>
      <c r="E7086" s="310"/>
      <c r="F7086" s="310"/>
      <c r="G7086" s="310"/>
      <c r="H7086" s="310"/>
      <c r="I7086" s="310"/>
    </row>
    <row r="7087">
      <c r="A7087" s="310"/>
      <c r="B7087" s="310"/>
      <c r="C7087" s="310"/>
      <c r="D7087" s="310"/>
      <c r="E7087" s="310"/>
      <c r="F7087" s="310"/>
      <c r="G7087" s="310"/>
      <c r="H7087" s="310"/>
      <c r="I7087" s="310"/>
    </row>
    <row r="7088">
      <c r="A7088" s="310"/>
      <c r="B7088" s="310"/>
      <c r="C7088" s="310"/>
      <c r="D7088" s="310"/>
      <c r="E7088" s="310"/>
      <c r="F7088" s="310"/>
      <c r="G7088" s="310"/>
      <c r="H7088" s="310"/>
      <c r="I7088" s="310"/>
    </row>
    <row r="7089">
      <c r="A7089" s="310"/>
      <c r="B7089" s="310"/>
      <c r="C7089" s="310"/>
      <c r="D7089" s="310"/>
      <c r="E7089" s="310"/>
      <c r="F7089" s="310"/>
      <c r="G7089" s="310"/>
      <c r="H7089" s="310"/>
      <c r="I7089" s="310"/>
    </row>
    <row r="7090">
      <c r="A7090" s="310"/>
      <c r="B7090" s="310"/>
      <c r="C7090" s="310"/>
      <c r="D7090" s="310"/>
      <c r="E7090" s="310"/>
      <c r="F7090" s="310"/>
      <c r="G7090" s="310"/>
      <c r="H7090" s="310"/>
      <c r="I7090" s="310"/>
    </row>
    <row r="7091">
      <c r="A7091" s="310"/>
      <c r="B7091" s="310"/>
      <c r="C7091" s="310"/>
      <c r="D7091" s="310"/>
      <c r="E7091" s="310"/>
      <c r="F7091" s="310"/>
      <c r="G7091" s="310"/>
      <c r="H7091" s="310"/>
      <c r="I7091" s="310"/>
    </row>
    <row r="7092">
      <c r="A7092" s="310"/>
      <c r="B7092" s="310"/>
      <c r="C7092" s="310"/>
      <c r="D7092" s="310"/>
      <c r="E7092" s="310"/>
      <c r="F7092" s="310"/>
      <c r="G7092" s="310"/>
      <c r="H7092" s="310"/>
      <c r="I7092" s="310"/>
    </row>
    <row r="7093">
      <c r="A7093" s="310"/>
      <c r="B7093" s="310"/>
      <c r="C7093" s="310"/>
      <c r="D7093" s="310"/>
      <c r="E7093" s="310"/>
      <c r="F7093" s="310"/>
      <c r="G7093" s="310"/>
      <c r="H7093" s="310"/>
      <c r="I7093" s="310"/>
    </row>
    <row r="7094">
      <c r="A7094" s="310"/>
      <c r="B7094" s="310"/>
      <c r="C7094" s="310"/>
      <c r="D7094" s="310"/>
      <c r="E7094" s="310"/>
      <c r="F7094" s="310"/>
      <c r="G7094" s="310"/>
      <c r="H7094" s="310"/>
      <c r="I7094" s="310"/>
    </row>
    <row r="7095">
      <c r="A7095" s="310"/>
      <c r="B7095" s="310"/>
      <c r="C7095" s="310"/>
      <c r="D7095" s="310"/>
      <c r="E7095" s="310"/>
      <c r="F7095" s="310"/>
      <c r="G7095" s="310"/>
      <c r="H7095" s="310"/>
      <c r="I7095" s="310"/>
    </row>
    <row r="7096">
      <c r="A7096" s="310"/>
      <c r="B7096" s="310"/>
      <c r="C7096" s="310"/>
      <c r="D7096" s="310"/>
      <c r="E7096" s="310"/>
      <c r="F7096" s="310"/>
      <c r="G7096" s="310"/>
      <c r="H7096" s="310"/>
      <c r="I7096" s="310"/>
    </row>
    <row r="7097">
      <c r="A7097" s="310"/>
      <c r="B7097" s="310"/>
      <c r="C7097" s="310"/>
      <c r="D7097" s="310"/>
      <c r="E7097" s="310"/>
      <c r="F7097" s="310"/>
      <c r="G7097" s="310"/>
      <c r="H7097" s="310"/>
      <c r="I7097" s="310"/>
    </row>
    <row r="7098">
      <c r="A7098" s="310"/>
      <c r="B7098" s="310"/>
      <c r="C7098" s="310"/>
      <c r="D7098" s="310"/>
      <c r="E7098" s="310"/>
      <c r="F7098" s="310"/>
      <c r="G7098" s="310"/>
      <c r="H7098" s="310"/>
      <c r="I7098" s="310"/>
    </row>
    <row r="7099">
      <c r="A7099" s="310"/>
      <c r="B7099" s="310"/>
      <c r="C7099" s="310"/>
      <c r="D7099" s="310"/>
      <c r="E7099" s="310"/>
      <c r="F7099" s="310"/>
      <c r="G7099" s="310"/>
      <c r="H7099" s="310"/>
      <c r="I7099" s="310"/>
    </row>
    <row r="7100">
      <c r="A7100" s="310"/>
      <c r="B7100" s="310"/>
      <c r="C7100" s="310"/>
      <c r="D7100" s="310"/>
      <c r="E7100" s="310"/>
      <c r="F7100" s="310"/>
      <c r="G7100" s="310"/>
      <c r="H7100" s="310"/>
      <c r="I7100" s="310"/>
    </row>
    <row r="7101">
      <c r="A7101" s="310"/>
      <c r="B7101" s="310"/>
      <c r="C7101" s="310"/>
      <c r="D7101" s="310"/>
      <c r="E7101" s="310"/>
      <c r="F7101" s="310"/>
      <c r="G7101" s="310"/>
      <c r="H7101" s="310"/>
      <c r="I7101" s="310"/>
    </row>
    <row r="7102">
      <c r="A7102" s="310"/>
      <c r="B7102" s="310"/>
      <c r="C7102" s="310"/>
      <c r="D7102" s="310"/>
      <c r="E7102" s="310"/>
      <c r="F7102" s="310"/>
      <c r="G7102" s="310"/>
      <c r="H7102" s="310"/>
      <c r="I7102" s="310"/>
    </row>
    <row r="7103">
      <c r="A7103" s="310"/>
      <c r="B7103" s="310"/>
      <c r="C7103" s="310"/>
      <c r="D7103" s="310"/>
      <c r="E7103" s="310"/>
      <c r="F7103" s="310"/>
      <c r="G7103" s="310"/>
      <c r="H7103" s="310"/>
      <c r="I7103" s="310"/>
    </row>
    <row r="7104">
      <c r="A7104" s="310"/>
      <c r="B7104" s="310"/>
      <c r="C7104" s="310"/>
      <c r="D7104" s="310"/>
      <c r="E7104" s="310"/>
      <c r="F7104" s="310"/>
      <c r="G7104" s="310"/>
      <c r="H7104" s="310"/>
      <c r="I7104" s="310"/>
    </row>
    <row r="7105">
      <c r="A7105" s="310"/>
      <c r="B7105" s="310"/>
      <c r="C7105" s="310"/>
      <c r="D7105" s="310"/>
      <c r="E7105" s="310"/>
      <c r="F7105" s="310"/>
      <c r="G7105" s="310"/>
      <c r="H7105" s="310"/>
      <c r="I7105" s="310"/>
    </row>
    <row r="7106">
      <c r="A7106" s="310"/>
      <c r="B7106" s="310"/>
      <c r="C7106" s="310"/>
      <c r="D7106" s="310"/>
      <c r="E7106" s="310"/>
      <c r="F7106" s="310"/>
      <c r="G7106" s="310"/>
      <c r="H7106" s="310"/>
      <c r="I7106" s="310"/>
    </row>
    <row r="7107">
      <c r="A7107" s="310"/>
      <c r="B7107" s="310"/>
      <c r="C7107" s="310"/>
      <c r="D7107" s="310"/>
      <c r="E7107" s="310"/>
      <c r="F7107" s="310"/>
      <c r="G7107" s="310"/>
      <c r="H7107" s="310"/>
      <c r="I7107" s="310"/>
    </row>
    <row r="7108">
      <c r="A7108" s="310"/>
      <c r="B7108" s="310"/>
      <c r="C7108" s="310"/>
      <c r="D7108" s="310"/>
      <c r="E7108" s="310"/>
      <c r="F7108" s="310"/>
      <c r="G7108" s="310"/>
      <c r="H7108" s="310"/>
      <c r="I7108" s="310"/>
    </row>
    <row r="7109">
      <c r="A7109" s="310"/>
      <c r="B7109" s="310"/>
      <c r="C7109" s="310"/>
      <c r="D7109" s="310"/>
      <c r="E7109" s="310"/>
      <c r="F7109" s="310"/>
      <c r="G7109" s="310"/>
      <c r="H7109" s="310"/>
      <c r="I7109" s="310"/>
    </row>
    <row r="7110">
      <c r="A7110" s="310"/>
      <c r="B7110" s="310"/>
      <c r="C7110" s="310"/>
      <c r="D7110" s="310"/>
      <c r="E7110" s="310"/>
      <c r="F7110" s="310"/>
      <c r="G7110" s="310"/>
      <c r="H7110" s="310"/>
      <c r="I7110" s="310"/>
    </row>
    <row r="7111">
      <c r="A7111" s="310"/>
      <c r="B7111" s="310"/>
      <c r="C7111" s="310"/>
      <c r="D7111" s="310"/>
      <c r="E7111" s="310"/>
      <c r="F7111" s="310"/>
      <c r="G7111" s="310"/>
      <c r="H7111" s="310"/>
      <c r="I7111" s="310"/>
    </row>
    <row r="7112">
      <c r="A7112" s="310"/>
      <c r="B7112" s="310"/>
      <c r="C7112" s="310"/>
      <c r="D7112" s="310"/>
      <c r="E7112" s="310"/>
      <c r="F7112" s="310"/>
      <c r="G7112" s="310"/>
      <c r="H7112" s="310"/>
      <c r="I7112" s="310"/>
    </row>
    <row r="7113">
      <c r="A7113" s="310"/>
      <c r="B7113" s="310"/>
      <c r="C7113" s="310"/>
      <c r="D7113" s="310"/>
      <c r="E7113" s="310"/>
      <c r="F7113" s="310"/>
      <c r="G7113" s="310"/>
      <c r="H7113" s="310"/>
      <c r="I7113" s="310"/>
    </row>
    <row r="7114">
      <c r="A7114" s="310"/>
      <c r="B7114" s="310"/>
      <c r="C7114" s="310"/>
      <c r="D7114" s="310"/>
      <c r="E7114" s="310"/>
      <c r="F7114" s="310"/>
      <c r="G7114" s="310"/>
      <c r="H7114" s="310"/>
      <c r="I7114" s="310"/>
    </row>
    <row r="7115">
      <c r="A7115" s="310"/>
      <c r="B7115" s="310"/>
      <c r="C7115" s="310"/>
      <c r="D7115" s="310"/>
      <c r="E7115" s="310"/>
      <c r="F7115" s="310"/>
      <c r="G7115" s="310"/>
      <c r="H7115" s="310"/>
      <c r="I7115" s="310"/>
    </row>
    <row r="7116">
      <c r="A7116" s="310"/>
      <c r="B7116" s="310"/>
      <c r="C7116" s="310"/>
      <c r="D7116" s="310"/>
      <c r="E7116" s="310"/>
      <c r="F7116" s="310"/>
      <c r="G7116" s="310"/>
      <c r="H7116" s="310"/>
      <c r="I7116" s="310"/>
    </row>
    <row r="7117">
      <c r="A7117" s="310"/>
      <c r="B7117" s="310"/>
      <c r="C7117" s="310"/>
      <c r="D7117" s="310"/>
      <c r="E7117" s="310"/>
      <c r="F7117" s="310"/>
      <c r="G7117" s="310"/>
      <c r="H7117" s="310"/>
      <c r="I7117" s="310"/>
    </row>
    <row r="7118">
      <c r="A7118" s="310"/>
      <c r="B7118" s="310"/>
      <c r="C7118" s="310"/>
      <c r="D7118" s="310"/>
      <c r="E7118" s="310"/>
      <c r="F7118" s="310"/>
      <c r="G7118" s="310"/>
      <c r="H7118" s="310"/>
      <c r="I7118" s="310"/>
    </row>
    <row r="7119">
      <c r="A7119" s="310"/>
      <c r="B7119" s="310"/>
      <c r="C7119" s="310"/>
      <c r="D7119" s="310"/>
      <c r="E7119" s="310"/>
      <c r="F7119" s="310"/>
      <c r="G7119" s="310"/>
      <c r="H7119" s="310"/>
      <c r="I7119" s="310"/>
    </row>
    <row r="7120">
      <c r="A7120" s="310"/>
      <c r="B7120" s="310"/>
      <c r="C7120" s="310"/>
      <c r="D7120" s="310"/>
      <c r="E7120" s="310"/>
      <c r="F7120" s="310"/>
      <c r="G7120" s="310"/>
      <c r="H7120" s="310"/>
      <c r="I7120" s="310"/>
    </row>
    <row r="7121">
      <c r="A7121" s="310"/>
      <c r="B7121" s="310"/>
      <c r="C7121" s="310"/>
      <c r="D7121" s="310"/>
      <c r="E7121" s="310"/>
      <c r="F7121" s="310"/>
      <c r="G7121" s="310"/>
      <c r="H7121" s="310"/>
      <c r="I7121" s="310"/>
    </row>
    <row r="7122">
      <c r="A7122" s="310"/>
      <c r="B7122" s="310"/>
      <c r="C7122" s="310"/>
      <c r="D7122" s="310"/>
      <c r="E7122" s="310"/>
      <c r="F7122" s="310"/>
      <c r="G7122" s="310"/>
      <c r="H7122" s="310"/>
      <c r="I7122" s="310"/>
    </row>
    <row r="7123">
      <c r="A7123" s="310"/>
      <c r="B7123" s="310"/>
      <c r="C7123" s="310"/>
      <c r="D7123" s="310"/>
      <c r="E7123" s="310"/>
      <c r="F7123" s="310"/>
      <c r="G7123" s="310"/>
      <c r="H7123" s="310"/>
      <c r="I7123" s="310"/>
    </row>
    <row r="7124">
      <c r="A7124" s="310"/>
      <c r="B7124" s="310"/>
      <c r="C7124" s="310"/>
      <c r="D7124" s="310"/>
      <c r="E7124" s="310"/>
      <c r="F7124" s="310"/>
      <c r="G7124" s="310"/>
      <c r="H7124" s="310"/>
      <c r="I7124" s="310"/>
    </row>
    <row r="7125">
      <c r="A7125" s="310"/>
      <c r="B7125" s="310"/>
      <c r="C7125" s="310"/>
      <c r="D7125" s="310"/>
      <c r="E7125" s="310"/>
      <c r="F7125" s="310"/>
      <c r="G7125" s="310"/>
      <c r="H7125" s="310"/>
      <c r="I7125" s="310"/>
    </row>
    <row r="7126">
      <c r="A7126" s="310"/>
      <c r="B7126" s="310"/>
      <c r="C7126" s="310"/>
      <c r="D7126" s="310"/>
      <c r="E7126" s="310"/>
      <c r="F7126" s="310"/>
      <c r="G7126" s="310"/>
      <c r="H7126" s="310"/>
      <c r="I7126" s="310"/>
    </row>
    <row r="7127">
      <c r="A7127" s="310"/>
      <c r="B7127" s="310"/>
      <c r="C7127" s="310"/>
      <c r="D7127" s="310"/>
      <c r="E7127" s="310"/>
      <c r="F7127" s="310"/>
      <c r="G7127" s="310"/>
      <c r="H7127" s="310"/>
      <c r="I7127" s="310"/>
    </row>
    <row r="7128">
      <c r="A7128" s="310"/>
      <c r="B7128" s="310"/>
      <c r="C7128" s="310"/>
      <c r="D7128" s="310"/>
      <c r="E7128" s="310"/>
      <c r="F7128" s="310"/>
      <c r="G7128" s="310"/>
      <c r="H7128" s="310"/>
      <c r="I7128" s="310"/>
    </row>
    <row r="7129">
      <c r="A7129" s="310"/>
      <c r="B7129" s="310"/>
      <c r="C7129" s="310"/>
      <c r="D7129" s="310"/>
      <c r="E7129" s="310"/>
      <c r="F7129" s="310"/>
      <c r="G7129" s="310"/>
      <c r="H7129" s="310"/>
      <c r="I7129" s="310"/>
    </row>
    <row r="7130">
      <c r="A7130" s="310"/>
      <c r="B7130" s="310"/>
      <c r="C7130" s="310"/>
      <c r="D7130" s="310"/>
      <c r="E7130" s="310"/>
      <c r="F7130" s="310"/>
      <c r="G7130" s="310"/>
      <c r="H7130" s="310"/>
      <c r="I7130" s="310"/>
    </row>
    <row r="7131">
      <c r="A7131" s="310"/>
      <c r="B7131" s="310"/>
      <c r="C7131" s="310"/>
      <c r="D7131" s="310"/>
      <c r="E7131" s="310"/>
      <c r="F7131" s="310"/>
      <c r="G7131" s="310"/>
      <c r="H7131" s="310"/>
      <c r="I7131" s="310"/>
    </row>
    <row r="7132">
      <c r="A7132" s="310"/>
      <c r="B7132" s="310"/>
      <c r="C7132" s="310"/>
      <c r="D7132" s="310"/>
      <c r="E7132" s="310"/>
      <c r="F7132" s="310"/>
      <c r="G7132" s="310"/>
      <c r="H7132" s="310"/>
      <c r="I7132" s="310"/>
    </row>
    <row r="7133">
      <c r="A7133" s="310"/>
      <c r="B7133" s="310"/>
      <c r="C7133" s="310"/>
      <c r="D7133" s="310"/>
      <c r="E7133" s="310"/>
      <c r="F7133" s="310"/>
      <c r="G7133" s="310"/>
      <c r="H7133" s="310"/>
      <c r="I7133" s="310"/>
    </row>
    <row r="7134">
      <c r="A7134" s="310"/>
      <c r="B7134" s="310"/>
      <c r="C7134" s="310"/>
      <c r="D7134" s="310"/>
      <c r="E7134" s="310"/>
      <c r="F7134" s="310"/>
      <c r="G7134" s="310"/>
      <c r="H7134" s="310"/>
      <c r="I7134" s="310"/>
    </row>
    <row r="7135">
      <c r="A7135" s="310"/>
      <c r="B7135" s="310"/>
      <c r="C7135" s="310"/>
      <c r="D7135" s="310"/>
      <c r="E7135" s="310"/>
      <c r="F7135" s="310"/>
      <c r="G7135" s="310"/>
      <c r="H7135" s="310"/>
      <c r="I7135" s="310"/>
    </row>
    <row r="7136">
      <c r="A7136" s="310"/>
      <c r="B7136" s="310"/>
      <c r="C7136" s="310"/>
      <c r="D7136" s="310"/>
      <c r="E7136" s="310"/>
      <c r="F7136" s="310"/>
      <c r="G7136" s="310"/>
      <c r="H7136" s="310"/>
      <c r="I7136" s="310"/>
    </row>
    <row r="7137">
      <c r="A7137" s="310"/>
      <c r="B7137" s="310"/>
      <c r="C7137" s="310"/>
      <c r="D7137" s="310"/>
      <c r="E7137" s="310"/>
      <c r="F7137" s="310"/>
      <c r="G7137" s="310"/>
      <c r="H7137" s="310"/>
      <c r="I7137" s="310"/>
    </row>
    <row r="7138">
      <c r="A7138" s="310"/>
      <c r="B7138" s="310"/>
      <c r="C7138" s="310"/>
      <c r="D7138" s="310"/>
      <c r="E7138" s="310"/>
      <c r="F7138" s="310"/>
      <c r="G7138" s="310"/>
      <c r="H7138" s="310"/>
      <c r="I7138" s="310"/>
    </row>
    <row r="7139">
      <c r="A7139" s="310"/>
      <c r="B7139" s="310"/>
      <c r="C7139" s="310"/>
      <c r="D7139" s="310"/>
      <c r="E7139" s="310"/>
      <c r="F7139" s="310"/>
      <c r="G7139" s="310"/>
      <c r="H7139" s="310"/>
      <c r="I7139" s="310"/>
    </row>
    <row r="7140">
      <c r="A7140" s="310"/>
      <c r="B7140" s="310"/>
      <c r="C7140" s="310"/>
      <c r="D7140" s="310"/>
      <c r="E7140" s="310"/>
      <c r="F7140" s="310"/>
      <c r="G7140" s="310"/>
      <c r="H7140" s="310"/>
      <c r="I7140" s="310"/>
    </row>
    <row r="7141">
      <c r="A7141" s="310"/>
      <c r="B7141" s="310"/>
      <c r="C7141" s="310"/>
      <c r="D7141" s="310"/>
      <c r="E7141" s="310"/>
      <c r="F7141" s="310"/>
      <c r="G7141" s="310"/>
      <c r="H7141" s="310"/>
      <c r="I7141" s="310"/>
    </row>
    <row r="7142">
      <c r="A7142" s="310"/>
      <c r="B7142" s="310"/>
      <c r="C7142" s="310"/>
      <c r="D7142" s="310"/>
      <c r="E7142" s="310"/>
      <c r="F7142" s="310"/>
      <c r="G7142" s="310"/>
      <c r="H7142" s="310"/>
      <c r="I7142" s="310"/>
    </row>
    <row r="7143">
      <c r="A7143" s="310"/>
      <c r="B7143" s="310"/>
      <c r="C7143" s="310"/>
      <c r="D7143" s="310"/>
      <c r="E7143" s="310"/>
      <c r="F7143" s="310"/>
      <c r="G7143" s="310"/>
      <c r="H7143" s="310"/>
      <c r="I7143" s="310"/>
    </row>
    <row r="7144">
      <c r="A7144" s="310"/>
      <c r="B7144" s="310"/>
      <c r="C7144" s="310"/>
      <c r="D7144" s="310"/>
      <c r="E7144" s="310"/>
      <c r="F7144" s="310"/>
      <c r="G7144" s="310"/>
      <c r="H7144" s="310"/>
      <c r="I7144" s="310"/>
    </row>
    <row r="7145">
      <c r="A7145" s="310"/>
      <c r="B7145" s="310"/>
      <c r="C7145" s="310"/>
      <c r="D7145" s="310"/>
      <c r="E7145" s="310"/>
      <c r="F7145" s="310"/>
      <c r="G7145" s="310"/>
      <c r="H7145" s="310"/>
      <c r="I7145" s="310"/>
    </row>
    <row r="7146">
      <c r="A7146" s="310"/>
      <c r="B7146" s="310"/>
      <c r="C7146" s="310"/>
      <c r="D7146" s="310"/>
      <c r="E7146" s="310"/>
      <c r="F7146" s="310"/>
      <c r="G7146" s="310"/>
      <c r="H7146" s="310"/>
      <c r="I7146" s="310"/>
    </row>
    <row r="7147">
      <c r="A7147" s="310"/>
      <c r="B7147" s="310"/>
      <c r="C7147" s="310"/>
      <c r="D7147" s="310"/>
      <c r="E7147" s="310"/>
      <c r="F7147" s="310"/>
      <c r="G7147" s="310"/>
      <c r="H7147" s="310"/>
      <c r="I7147" s="310"/>
    </row>
    <row r="7148">
      <c r="A7148" s="310"/>
      <c r="B7148" s="310"/>
      <c r="C7148" s="310"/>
      <c r="D7148" s="310"/>
      <c r="E7148" s="310"/>
      <c r="F7148" s="310"/>
      <c r="G7148" s="310"/>
      <c r="H7148" s="310"/>
      <c r="I7148" s="310"/>
    </row>
    <row r="7149">
      <c r="A7149" s="310"/>
      <c r="B7149" s="310"/>
      <c r="C7149" s="310"/>
      <c r="D7149" s="310"/>
      <c r="E7149" s="310"/>
      <c r="F7149" s="310"/>
      <c r="G7149" s="310"/>
      <c r="H7149" s="310"/>
      <c r="I7149" s="310"/>
    </row>
    <row r="7150">
      <c r="A7150" s="310"/>
      <c r="B7150" s="310"/>
      <c r="C7150" s="310"/>
      <c r="D7150" s="310"/>
      <c r="E7150" s="310"/>
      <c r="F7150" s="310"/>
      <c r="G7150" s="310"/>
      <c r="H7150" s="310"/>
      <c r="I7150" s="310"/>
    </row>
    <row r="7151">
      <c r="A7151" s="310"/>
      <c r="B7151" s="310"/>
      <c r="C7151" s="310"/>
      <c r="D7151" s="310"/>
      <c r="E7151" s="310"/>
      <c r="F7151" s="310"/>
      <c r="G7151" s="310"/>
      <c r="H7151" s="310"/>
      <c r="I7151" s="310"/>
    </row>
    <row r="7152">
      <c r="A7152" s="310"/>
      <c r="B7152" s="310"/>
      <c r="C7152" s="310"/>
      <c r="D7152" s="310"/>
      <c r="E7152" s="310"/>
      <c r="F7152" s="310"/>
      <c r="G7152" s="310"/>
      <c r="H7152" s="310"/>
      <c r="I7152" s="310"/>
    </row>
    <row r="7153">
      <c r="A7153" s="310"/>
      <c r="B7153" s="310"/>
      <c r="C7153" s="310"/>
      <c r="D7153" s="310"/>
      <c r="E7153" s="310"/>
      <c r="F7153" s="310"/>
      <c r="G7153" s="310"/>
      <c r="H7153" s="310"/>
      <c r="I7153" s="310"/>
    </row>
    <row r="7154">
      <c r="A7154" s="310"/>
      <c r="B7154" s="310"/>
      <c r="C7154" s="310"/>
      <c r="D7154" s="310"/>
      <c r="E7154" s="310"/>
      <c r="F7154" s="310"/>
      <c r="G7154" s="310"/>
      <c r="H7154" s="310"/>
      <c r="I7154" s="310"/>
    </row>
    <row r="7155">
      <c r="A7155" s="310"/>
      <c r="B7155" s="310"/>
      <c r="C7155" s="310"/>
      <c r="D7155" s="310"/>
      <c r="E7155" s="310"/>
      <c r="F7155" s="310"/>
      <c r="G7155" s="310"/>
      <c r="H7155" s="310"/>
      <c r="I7155" s="310"/>
    </row>
    <row r="7156">
      <c r="A7156" s="310"/>
      <c r="B7156" s="310"/>
      <c r="C7156" s="310"/>
      <c r="D7156" s="310"/>
      <c r="E7156" s="310"/>
      <c r="F7156" s="310"/>
      <c r="G7156" s="310"/>
      <c r="H7156" s="310"/>
      <c r="I7156" s="310"/>
    </row>
    <row r="7157">
      <c r="A7157" s="310"/>
      <c r="B7157" s="310"/>
      <c r="C7157" s="310"/>
      <c r="D7157" s="310"/>
      <c r="E7157" s="310"/>
      <c r="F7157" s="310"/>
      <c r="G7157" s="310"/>
      <c r="H7157" s="310"/>
      <c r="I7157" s="310"/>
    </row>
    <row r="7158">
      <c r="A7158" s="310"/>
      <c r="B7158" s="310"/>
      <c r="C7158" s="310"/>
      <c r="D7158" s="310"/>
      <c r="E7158" s="310"/>
      <c r="F7158" s="310"/>
      <c r="G7158" s="310"/>
      <c r="H7158" s="310"/>
      <c r="I7158" s="310"/>
    </row>
    <row r="7159">
      <c r="A7159" s="310"/>
      <c r="B7159" s="310"/>
      <c r="C7159" s="310"/>
      <c r="D7159" s="310"/>
      <c r="E7159" s="310"/>
      <c r="F7159" s="310"/>
      <c r="G7159" s="310"/>
      <c r="H7159" s="310"/>
      <c r="I7159" s="310"/>
    </row>
    <row r="7160">
      <c r="A7160" s="310"/>
      <c r="B7160" s="310"/>
      <c r="C7160" s="310"/>
      <c r="D7160" s="310"/>
      <c r="E7160" s="310"/>
      <c r="F7160" s="310"/>
      <c r="G7160" s="310"/>
      <c r="H7160" s="310"/>
      <c r="I7160" s="310"/>
    </row>
    <row r="7161">
      <c r="A7161" s="310"/>
      <c r="B7161" s="310"/>
      <c r="C7161" s="310"/>
      <c r="D7161" s="310"/>
      <c r="E7161" s="310"/>
      <c r="F7161" s="310"/>
      <c r="G7161" s="310"/>
      <c r="H7161" s="310"/>
      <c r="I7161" s="310"/>
    </row>
    <row r="7162">
      <c r="A7162" s="310"/>
      <c r="B7162" s="310"/>
      <c r="C7162" s="310"/>
      <c r="D7162" s="310"/>
      <c r="E7162" s="310"/>
      <c r="F7162" s="310"/>
      <c r="G7162" s="310"/>
      <c r="H7162" s="310"/>
      <c r="I7162" s="310"/>
    </row>
    <row r="7163">
      <c r="A7163" s="310"/>
      <c r="B7163" s="310"/>
      <c r="C7163" s="310"/>
      <c r="D7163" s="310"/>
      <c r="E7163" s="310"/>
      <c r="F7163" s="310"/>
      <c r="G7163" s="310"/>
      <c r="H7163" s="310"/>
      <c r="I7163" s="310"/>
    </row>
    <row r="7164">
      <c r="A7164" s="310"/>
      <c r="B7164" s="310"/>
      <c r="C7164" s="310"/>
      <c r="D7164" s="310"/>
      <c r="E7164" s="310"/>
      <c r="F7164" s="310"/>
      <c r="G7164" s="310"/>
      <c r="H7164" s="310"/>
      <c r="I7164" s="310"/>
    </row>
    <row r="7165">
      <c r="A7165" s="310"/>
      <c r="B7165" s="310"/>
      <c r="C7165" s="310"/>
      <c r="D7165" s="310"/>
      <c r="E7165" s="310"/>
      <c r="F7165" s="310"/>
      <c r="G7165" s="310"/>
      <c r="H7165" s="310"/>
      <c r="I7165" s="310"/>
    </row>
    <row r="7166">
      <c r="A7166" s="310"/>
      <c r="B7166" s="310"/>
      <c r="C7166" s="310"/>
      <c r="D7166" s="310"/>
      <c r="E7166" s="310"/>
      <c r="F7166" s="310"/>
      <c r="G7166" s="310"/>
      <c r="H7166" s="310"/>
      <c r="I7166" s="310"/>
    </row>
    <row r="7167">
      <c r="A7167" s="310"/>
      <c r="B7167" s="310"/>
      <c r="C7167" s="310"/>
      <c r="D7167" s="310"/>
      <c r="E7167" s="310"/>
      <c r="F7167" s="310"/>
      <c r="G7167" s="310"/>
      <c r="H7167" s="310"/>
      <c r="I7167" s="310"/>
    </row>
    <row r="7168">
      <c r="A7168" s="310"/>
      <c r="B7168" s="310"/>
      <c r="C7168" s="310"/>
      <c r="D7168" s="310"/>
      <c r="E7168" s="310"/>
      <c r="F7168" s="310"/>
      <c r="G7168" s="310"/>
      <c r="H7168" s="310"/>
      <c r="I7168" s="310"/>
    </row>
    <row r="7169">
      <c r="A7169" s="310"/>
      <c r="B7169" s="310"/>
      <c r="C7169" s="310"/>
      <c r="D7169" s="310"/>
      <c r="E7169" s="310"/>
      <c r="F7169" s="310"/>
      <c r="G7169" s="310"/>
      <c r="H7169" s="310"/>
      <c r="I7169" s="310"/>
    </row>
    <row r="7170">
      <c r="A7170" s="310"/>
      <c r="B7170" s="310"/>
      <c r="C7170" s="310"/>
      <c r="D7170" s="310"/>
      <c r="E7170" s="310"/>
      <c r="F7170" s="310"/>
      <c r="G7170" s="310"/>
      <c r="H7170" s="310"/>
      <c r="I7170" s="310"/>
    </row>
    <row r="7171">
      <c r="A7171" s="310"/>
      <c r="B7171" s="310"/>
      <c r="C7171" s="310"/>
      <c r="D7171" s="310"/>
      <c r="E7171" s="310"/>
      <c r="F7171" s="310"/>
      <c r="G7171" s="310"/>
      <c r="H7171" s="310"/>
      <c r="I7171" s="310"/>
    </row>
    <row r="7172">
      <c r="A7172" s="310"/>
      <c r="B7172" s="310"/>
      <c r="C7172" s="310"/>
      <c r="D7172" s="310"/>
      <c r="E7172" s="310"/>
      <c r="F7172" s="310"/>
      <c r="G7172" s="310"/>
      <c r="H7172" s="310"/>
      <c r="I7172" s="310"/>
    </row>
    <row r="7173">
      <c r="A7173" s="310"/>
      <c r="B7173" s="310"/>
      <c r="C7173" s="310"/>
      <c r="D7173" s="310"/>
      <c r="E7173" s="310"/>
      <c r="F7173" s="310"/>
      <c r="G7173" s="310"/>
      <c r="H7173" s="310"/>
      <c r="I7173" s="310"/>
    </row>
    <row r="7174">
      <c r="A7174" s="310"/>
      <c r="B7174" s="310"/>
      <c r="C7174" s="310"/>
      <c r="D7174" s="310"/>
      <c r="E7174" s="310"/>
      <c r="F7174" s="310"/>
      <c r="G7174" s="310"/>
      <c r="H7174" s="310"/>
      <c r="I7174" s="310"/>
    </row>
    <row r="7175">
      <c r="A7175" s="310"/>
      <c r="B7175" s="310"/>
      <c r="C7175" s="310"/>
      <c r="D7175" s="310"/>
      <c r="E7175" s="310"/>
      <c r="F7175" s="310"/>
      <c r="G7175" s="310"/>
      <c r="H7175" s="310"/>
      <c r="I7175" s="310"/>
    </row>
    <row r="7176">
      <c r="A7176" s="310"/>
      <c r="B7176" s="310"/>
      <c r="C7176" s="310"/>
      <c r="D7176" s="310"/>
      <c r="E7176" s="310"/>
      <c r="F7176" s="310"/>
      <c r="G7176" s="310"/>
      <c r="H7176" s="310"/>
      <c r="I7176" s="310"/>
    </row>
    <row r="7177">
      <c r="A7177" s="310"/>
      <c r="B7177" s="310"/>
      <c r="C7177" s="310"/>
      <c r="D7177" s="310"/>
      <c r="E7177" s="310"/>
      <c r="F7177" s="310"/>
      <c r="G7177" s="310"/>
      <c r="H7177" s="310"/>
      <c r="I7177" s="310"/>
    </row>
    <row r="7178">
      <c r="A7178" s="310"/>
      <c r="B7178" s="310"/>
      <c r="C7178" s="310"/>
      <c r="D7178" s="310"/>
      <c r="E7178" s="310"/>
      <c r="F7178" s="310"/>
      <c r="G7178" s="310"/>
      <c r="H7178" s="310"/>
      <c r="I7178" s="310"/>
    </row>
    <row r="7179">
      <c r="A7179" s="310"/>
      <c r="B7179" s="310"/>
      <c r="C7179" s="310"/>
      <c r="D7179" s="310"/>
      <c r="E7179" s="310"/>
      <c r="F7179" s="310"/>
      <c r="G7179" s="310"/>
      <c r="H7179" s="310"/>
      <c r="I7179" s="310"/>
    </row>
    <row r="7180">
      <c r="A7180" s="310"/>
      <c r="B7180" s="310"/>
      <c r="C7180" s="310"/>
      <c r="D7180" s="310"/>
      <c r="E7180" s="310"/>
      <c r="F7180" s="310"/>
      <c r="G7180" s="310"/>
      <c r="H7180" s="310"/>
      <c r="I7180" s="310"/>
    </row>
    <row r="7181">
      <c r="A7181" s="310"/>
      <c r="B7181" s="310"/>
      <c r="C7181" s="310"/>
      <c r="D7181" s="310"/>
      <c r="E7181" s="310"/>
      <c r="F7181" s="310"/>
      <c r="G7181" s="310"/>
      <c r="H7181" s="310"/>
      <c r="I7181" s="310"/>
    </row>
    <row r="7182">
      <c r="A7182" s="310"/>
      <c r="B7182" s="310"/>
      <c r="C7182" s="310"/>
      <c r="D7182" s="310"/>
      <c r="E7182" s="310"/>
      <c r="F7182" s="310"/>
      <c r="G7182" s="310"/>
      <c r="H7182" s="310"/>
      <c r="I7182" s="310"/>
    </row>
    <row r="7183">
      <c r="A7183" s="310"/>
      <c r="B7183" s="310"/>
      <c r="C7183" s="310"/>
      <c r="D7183" s="310"/>
      <c r="E7183" s="310"/>
      <c r="F7183" s="310"/>
      <c r="G7183" s="310"/>
      <c r="H7183" s="310"/>
      <c r="I7183" s="310"/>
    </row>
    <row r="7184">
      <c r="A7184" s="310"/>
      <c r="B7184" s="310"/>
      <c r="C7184" s="310"/>
      <c r="D7184" s="310"/>
      <c r="E7184" s="310"/>
      <c r="F7184" s="310"/>
      <c r="G7184" s="310"/>
      <c r="H7184" s="310"/>
      <c r="I7184" s="310"/>
    </row>
    <row r="7185">
      <c r="A7185" s="310"/>
      <c r="B7185" s="310"/>
      <c r="C7185" s="310"/>
      <c r="D7185" s="310"/>
      <c r="E7185" s="310"/>
      <c r="F7185" s="310"/>
      <c r="G7185" s="310"/>
      <c r="H7185" s="310"/>
      <c r="I7185" s="310"/>
    </row>
    <row r="7186">
      <c r="A7186" s="310"/>
      <c r="B7186" s="310"/>
      <c r="C7186" s="310"/>
      <c r="D7186" s="310"/>
      <c r="E7186" s="310"/>
      <c r="F7186" s="310"/>
      <c r="G7186" s="310"/>
      <c r="H7186" s="310"/>
      <c r="I7186" s="310"/>
    </row>
    <row r="7187">
      <c r="A7187" s="310"/>
      <c r="B7187" s="310"/>
      <c r="C7187" s="310"/>
      <c r="D7187" s="310"/>
      <c r="E7187" s="310"/>
      <c r="F7187" s="310"/>
      <c r="G7187" s="310"/>
      <c r="H7187" s="310"/>
      <c r="I7187" s="310"/>
    </row>
    <row r="7188">
      <c r="A7188" s="310"/>
      <c r="B7188" s="310"/>
      <c r="C7188" s="310"/>
      <c r="D7188" s="310"/>
      <c r="E7188" s="310"/>
      <c r="F7188" s="310"/>
      <c r="G7188" s="310"/>
      <c r="H7188" s="310"/>
      <c r="I7188" s="310"/>
    </row>
    <row r="7189">
      <c r="A7189" s="310"/>
      <c r="B7189" s="310"/>
      <c r="C7189" s="310"/>
      <c r="D7189" s="310"/>
      <c r="E7189" s="310"/>
      <c r="F7189" s="310"/>
      <c r="G7189" s="310"/>
      <c r="H7189" s="310"/>
      <c r="I7189" s="310"/>
    </row>
    <row r="7190">
      <c r="A7190" s="310"/>
      <c r="B7190" s="310"/>
      <c r="C7190" s="310"/>
      <c r="D7190" s="310"/>
      <c r="E7190" s="310"/>
      <c r="F7190" s="310"/>
      <c r="G7190" s="310"/>
      <c r="H7190" s="310"/>
      <c r="I7190" s="310"/>
    </row>
    <row r="7191">
      <c r="A7191" s="310"/>
      <c r="B7191" s="310"/>
      <c r="C7191" s="310"/>
      <c r="D7191" s="310"/>
      <c r="E7191" s="310"/>
      <c r="F7191" s="310"/>
      <c r="G7191" s="310"/>
      <c r="H7191" s="310"/>
      <c r="I7191" s="310"/>
    </row>
    <row r="7192">
      <c r="A7192" s="310"/>
      <c r="B7192" s="310"/>
      <c r="C7192" s="310"/>
      <c r="D7192" s="310"/>
      <c r="E7192" s="310"/>
      <c r="F7192" s="310"/>
      <c r="G7192" s="310"/>
      <c r="H7192" s="310"/>
      <c r="I7192" s="310"/>
    </row>
    <row r="7193">
      <c r="A7193" s="310"/>
      <c r="B7193" s="310"/>
      <c r="C7193" s="310"/>
      <c r="D7193" s="310"/>
      <c r="E7193" s="310"/>
      <c r="F7193" s="310"/>
      <c r="G7193" s="310"/>
      <c r="H7193" s="310"/>
      <c r="I7193" s="310"/>
    </row>
    <row r="7194">
      <c r="A7194" s="310"/>
      <c r="B7194" s="310"/>
      <c r="C7194" s="310"/>
      <c r="D7194" s="310"/>
      <c r="E7194" s="310"/>
      <c r="F7194" s="310"/>
      <c r="G7194" s="310"/>
      <c r="H7194" s="310"/>
      <c r="I7194" s="310"/>
    </row>
    <row r="7195">
      <c r="A7195" s="310"/>
      <c r="B7195" s="310"/>
      <c r="C7195" s="310"/>
      <c r="D7195" s="310"/>
      <c r="E7195" s="310"/>
      <c r="F7195" s="310"/>
      <c r="G7195" s="310"/>
      <c r="H7195" s="310"/>
      <c r="I7195" s="310"/>
    </row>
    <row r="7196">
      <c r="A7196" s="310"/>
      <c r="B7196" s="310"/>
      <c r="C7196" s="310"/>
      <c r="D7196" s="310"/>
      <c r="E7196" s="310"/>
      <c r="F7196" s="310"/>
      <c r="G7196" s="310"/>
      <c r="H7196" s="310"/>
      <c r="I7196" s="310"/>
    </row>
    <row r="7197">
      <c r="A7197" s="310"/>
      <c r="B7197" s="310"/>
      <c r="C7197" s="310"/>
      <c r="D7197" s="310"/>
      <c r="E7197" s="310"/>
      <c r="F7197" s="310"/>
      <c r="G7197" s="310"/>
      <c r="H7197" s="310"/>
      <c r="I7197" s="310"/>
    </row>
    <row r="7198">
      <c r="A7198" s="310"/>
      <c r="B7198" s="310"/>
      <c r="C7198" s="310"/>
      <c r="D7198" s="310"/>
      <c r="E7198" s="310"/>
      <c r="F7198" s="310"/>
      <c r="G7198" s="310"/>
      <c r="H7198" s="310"/>
      <c r="I7198" s="310"/>
    </row>
    <row r="7199">
      <c r="A7199" s="310"/>
      <c r="B7199" s="310"/>
      <c r="C7199" s="310"/>
      <c r="D7199" s="310"/>
      <c r="E7199" s="310"/>
      <c r="F7199" s="310"/>
      <c r="G7199" s="310"/>
      <c r="H7199" s="310"/>
      <c r="I7199" s="310"/>
    </row>
    <row r="7200">
      <c r="A7200" s="310"/>
      <c r="B7200" s="310"/>
      <c r="C7200" s="310"/>
      <c r="D7200" s="310"/>
      <c r="E7200" s="310"/>
      <c r="F7200" s="310"/>
      <c r="G7200" s="310"/>
      <c r="H7200" s="310"/>
      <c r="I7200" s="310"/>
    </row>
    <row r="7201">
      <c r="A7201" s="310"/>
      <c r="B7201" s="310"/>
      <c r="C7201" s="310"/>
      <c r="D7201" s="310"/>
      <c r="E7201" s="310"/>
      <c r="F7201" s="310"/>
      <c r="G7201" s="310"/>
      <c r="H7201" s="310"/>
      <c r="I7201" s="310"/>
    </row>
    <row r="7202">
      <c r="A7202" s="310"/>
      <c r="B7202" s="310"/>
      <c r="C7202" s="310"/>
      <c r="D7202" s="310"/>
      <c r="E7202" s="310"/>
      <c r="F7202" s="310"/>
      <c r="G7202" s="310"/>
      <c r="H7202" s="310"/>
      <c r="I7202" s="310"/>
    </row>
    <row r="7203">
      <c r="A7203" s="310"/>
      <c r="B7203" s="310"/>
      <c r="C7203" s="310"/>
      <c r="D7203" s="310"/>
      <c r="E7203" s="310"/>
      <c r="F7203" s="310"/>
      <c r="G7203" s="310"/>
      <c r="H7203" s="310"/>
      <c r="I7203" s="310"/>
    </row>
    <row r="7204">
      <c r="A7204" s="310"/>
      <c r="B7204" s="310"/>
      <c r="C7204" s="310"/>
      <c r="D7204" s="310"/>
      <c r="E7204" s="310"/>
      <c r="F7204" s="310"/>
      <c r="G7204" s="310"/>
      <c r="H7204" s="310"/>
      <c r="I7204" s="310"/>
    </row>
    <row r="7205">
      <c r="A7205" s="310"/>
      <c r="B7205" s="310"/>
      <c r="C7205" s="310"/>
      <c r="D7205" s="310"/>
      <c r="E7205" s="310"/>
      <c r="F7205" s="310"/>
      <c r="G7205" s="310"/>
      <c r="H7205" s="310"/>
      <c r="I7205" s="310"/>
    </row>
    <row r="7206">
      <c r="A7206" s="310"/>
      <c r="B7206" s="310"/>
      <c r="C7206" s="310"/>
      <c r="D7206" s="310"/>
      <c r="E7206" s="310"/>
      <c r="F7206" s="310"/>
      <c r="G7206" s="310"/>
      <c r="H7206" s="310"/>
      <c r="I7206" s="310"/>
    </row>
    <row r="7207">
      <c r="A7207" s="310"/>
      <c r="B7207" s="310"/>
      <c r="C7207" s="310"/>
      <c r="D7207" s="310"/>
      <c r="E7207" s="310"/>
      <c r="F7207" s="310"/>
      <c r="G7207" s="310"/>
      <c r="H7207" s="310"/>
      <c r="I7207" s="310"/>
    </row>
    <row r="7208">
      <c r="A7208" s="310"/>
      <c r="B7208" s="310"/>
      <c r="C7208" s="310"/>
      <c r="D7208" s="310"/>
      <c r="E7208" s="310"/>
      <c r="F7208" s="310"/>
      <c r="G7208" s="310"/>
      <c r="H7208" s="310"/>
      <c r="I7208" s="310"/>
    </row>
    <row r="7209">
      <c r="A7209" s="310"/>
      <c r="B7209" s="310"/>
      <c r="C7209" s="310"/>
      <c r="D7209" s="310"/>
      <c r="E7209" s="310"/>
      <c r="F7209" s="310"/>
      <c r="G7209" s="310"/>
      <c r="H7209" s="310"/>
      <c r="I7209" s="310"/>
    </row>
    <row r="7210">
      <c r="A7210" s="310"/>
      <c r="B7210" s="310"/>
      <c r="C7210" s="310"/>
      <c r="D7210" s="310"/>
      <c r="E7210" s="310"/>
      <c r="F7210" s="310"/>
      <c r="G7210" s="310"/>
      <c r="H7210" s="310"/>
      <c r="I7210" s="310"/>
    </row>
    <row r="7211">
      <c r="A7211" s="310"/>
      <c r="B7211" s="310"/>
      <c r="C7211" s="310"/>
      <c r="D7211" s="310"/>
      <c r="E7211" s="310"/>
      <c r="F7211" s="310"/>
      <c r="G7211" s="310"/>
      <c r="H7211" s="310"/>
      <c r="I7211" s="310"/>
    </row>
    <row r="7212">
      <c r="A7212" s="310"/>
      <c r="B7212" s="310"/>
      <c r="C7212" s="310"/>
      <c r="D7212" s="310"/>
      <c r="E7212" s="310"/>
      <c r="F7212" s="310"/>
      <c r="G7212" s="310"/>
      <c r="H7212" s="310"/>
      <c r="I7212" s="310"/>
    </row>
    <row r="7213">
      <c r="A7213" s="310"/>
      <c r="B7213" s="310"/>
      <c r="C7213" s="310"/>
      <c r="D7213" s="310"/>
      <c r="E7213" s="310"/>
      <c r="F7213" s="310"/>
      <c r="G7213" s="310"/>
      <c r="H7213" s="310"/>
      <c r="I7213" s="310"/>
    </row>
    <row r="7214">
      <c r="A7214" s="310"/>
      <c r="B7214" s="310"/>
      <c r="C7214" s="310"/>
      <c r="D7214" s="310"/>
      <c r="E7214" s="310"/>
      <c r="F7214" s="310"/>
      <c r="G7214" s="310"/>
      <c r="H7214" s="310"/>
      <c r="I7214" s="310"/>
    </row>
    <row r="7215">
      <c r="A7215" s="310"/>
      <c r="B7215" s="310"/>
      <c r="C7215" s="310"/>
      <c r="D7215" s="310"/>
      <c r="E7215" s="310"/>
      <c r="F7215" s="310"/>
      <c r="G7215" s="310"/>
      <c r="H7215" s="310"/>
      <c r="I7215" s="310"/>
    </row>
    <row r="7216">
      <c r="A7216" s="310"/>
      <c r="B7216" s="310"/>
      <c r="C7216" s="310"/>
      <c r="D7216" s="310"/>
      <c r="E7216" s="310"/>
      <c r="F7216" s="310"/>
      <c r="G7216" s="310"/>
      <c r="H7216" s="310"/>
      <c r="I7216" s="310"/>
    </row>
    <row r="7217">
      <c r="A7217" s="310"/>
      <c r="B7217" s="310"/>
      <c r="C7217" s="310"/>
      <c r="D7217" s="310"/>
      <c r="E7217" s="310"/>
      <c r="F7217" s="310"/>
      <c r="G7217" s="310"/>
      <c r="H7217" s="310"/>
      <c r="I7217" s="310"/>
    </row>
    <row r="7218">
      <c r="A7218" s="310"/>
      <c r="B7218" s="310"/>
      <c r="C7218" s="310"/>
      <c r="D7218" s="310"/>
      <c r="E7218" s="310"/>
      <c r="F7218" s="310"/>
      <c r="G7218" s="310"/>
      <c r="H7218" s="310"/>
      <c r="I7218" s="310"/>
    </row>
    <row r="7219">
      <c r="A7219" s="310"/>
      <c r="B7219" s="310"/>
      <c r="C7219" s="310"/>
      <c r="D7219" s="310"/>
      <c r="E7219" s="310"/>
      <c r="F7219" s="310"/>
      <c r="G7219" s="310"/>
      <c r="H7219" s="310"/>
      <c r="I7219" s="310"/>
    </row>
    <row r="7220">
      <c r="A7220" s="310"/>
      <c r="B7220" s="310"/>
      <c r="C7220" s="310"/>
      <c r="D7220" s="310"/>
      <c r="E7220" s="310"/>
      <c r="F7220" s="310"/>
      <c r="G7220" s="310"/>
      <c r="H7220" s="310"/>
      <c r="I7220" s="310"/>
    </row>
    <row r="7221">
      <c r="A7221" s="310"/>
      <c r="B7221" s="310"/>
      <c r="C7221" s="310"/>
      <c r="D7221" s="310"/>
      <c r="E7221" s="310"/>
      <c r="F7221" s="310"/>
      <c r="G7221" s="310"/>
      <c r="H7221" s="310"/>
      <c r="I7221" s="310"/>
    </row>
    <row r="7222">
      <c r="A7222" s="310"/>
      <c r="B7222" s="310"/>
      <c r="C7222" s="310"/>
      <c r="D7222" s="310"/>
      <c r="E7222" s="310"/>
      <c r="F7222" s="310"/>
      <c r="G7222" s="310"/>
      <c r="H7222" s="310"/>
      <c r="I7222" s="310"/>
    </row>
    <row r="7223">
      <c r="A7223" s="310"/>
      <c r="B7223" s="310"/>
      <c r="C7223" s="310"/>
      <c r="D7223" s="310"/>
      <c r="E7223" s="310"/>
      <c r="F7223" s="310"/>
      <c r="G7223" s="310"/>
      <c r="H7223" s="310"/>
      <c r="I7223" s="310"/>
    </row>
    <row r="7224">
      <c r="A7224" s="310"/>
      <c r="B7224" s="310"/>
      <c r="C7224" s="310"/>
      <c r="D7224" s="310"/>
      <c r="E7224" s="310"/>
      <c r="F7224" s="310"/>
      <c r="G7224" s="310"/>
      <c r="H7224" s="310"/>
      <c r="I7224" s="310"/>
    </row>
    <row r="7225">
      <c r="A7225" s="310"/>
      <c r="B7225" s="310"/>
      <c r="C7225" s="310"/>
      <c r="D7225" s="310"/>
      <c r="E7225" s="310"/>
      <c r="F7225" s="310"/>
      <c r="G7225" s="310"/>
      <c r="H7225" s="310"/>
      <c r="I7225" s="310"/>
    </row>
    <row r="7226">
      <c r="A7226" s="310"/>
      <c r="B7226" s="310"/>
      <c r="C7226" s="310"/>
      <c r="D7226" s="310"/>
      <c r="E7226" s="310"/>
      <c r="F7226" s="310"/>
      <c r="G7226" s="310"/>
      <c r="H7226" s="310"/>
      <c r="I7226" s="310"/>
    </row>
    <row r="7227">
      <c r="A7227" s="310"/>
      <c r="B7227" s="310"/>
      <c r="C7227" s="310"/>
      <c r="D7227" s="310"/>
      <c r="E7227" s="310"/>
      <c r="F7227" s="310"/>
      <c r="G7227" s="310"/>
      <c r="H7227" s="310"/>
      <c r="I7227" s="310"/>
    </row>
    <row r="7228">
      <c r="A7228" s="310"/>
      <c r="B7228" s="310"/>
      <c r="C7228" s="310"/>
      <c r="D7228" s="310"/>
      <c r="E7228" s="310"/>
      <c r="F7228" s="310"/>
      <c r="G7228" s="310"/>
      <c r="H7228" s="310"/>
      <c r="I7228" s="310"/>
    </row>
    <row r="7229">
      <c r="A7229" s="310"/>
      <c r="B7229" s="310"/>
      <c r="C7229" s="310"/>
      <c r="D7229" s="310"/>
      <c r="E7229" s="310"/>
      <c r="F7229" s="310"/>
      <c r="G7229" s="310"/>
      <c r="H7229" s="310"/>
      <c r="I7229" s="310"/>
    </row>
    <row r="7230">
      <c r="A7230" s="310"/>
      <c r="B7230" s="310"/>
      <c r="C7230" s="310"/>
      <c r="D7230" s="310"/>
      <c r="E7230" s="310"/>
      <c r="F7230" s="310"/>
      <c r="G7230" s="310"/>
      <c r="H7230" s="310"/>
      <c r="I7230" s="310"/>
    </row>
    <row r="7231">
      <c r="A7231" s="310"/>
      <c r="B7231" s="310"/>
      <c r="C7231" s="310"/>
      <c r="D7231" s="310"/>
      <c r="E7231" s="310"/>
      <c r="F7231" s="310"/>
      <c r="G7231" s="310"/>
      <c r="H7231" s="310"/>
      <c r="I7231" s="310"/>
    </row>
    <row r="7232">
      <c r="A7232" s="310"/>
      <c r="B7232" s="310"/>
      <c r="C7232" s="310"/>
      <c r="D7232" s="310"/>
      <c r="E7232" s="310"/>
      <c r="F7232" s="310"/>
      <c r="G7232" s="310"/>
      <c r="H7232" s="310"/>
      <c r="I7232" s="310"/>
    </row>
    <row r="7233">
      <c r="A7233" s="310"/>
      <c r="B7233" s="310"/>
      <c r="C7233" s="310"/>
      <c r="D7233" s="310"/>
      <c r="E7233" s="310"/>
      <c r="F7233" s="310"/>
      <c r="G7233" s="310"/>
      <c r="H7233" s="310"/>
      <c r="I7233" s="310"/>
    </row>
    <row r="7234">
      <c r="A7234" s="310"/>
      <c r="B7234" s="310"/>
      <c r="C7234" s="310"/>
      <c r="D7234" s="310"/>
      <c r="E7234" s="310"/>
      <c r="F7234" s="310"/>
      <c r="G7234" s="310"/>
      <c r="H7234" s="310"/>
      <c r="I7234" s="310"/>
    </row>
    <row r="7235">
      <c r="A7235" s="310"/>
      <c r="B7235" s="310"/>
      <c r="C7235" s="310"/>
      <c r="D7235" s="310"/>
      <c r="E7235" s="310"/>
      <c r="F7235" s="310"/>
      <c r="G7235" s="310"/>
      <c r="H7235" s="310"/>
      <c r="I7235" s="310"/>
    </row>
    <row r="7236">
      <c r="A7236" s="310"/>
      <c r="B7236" s="310"/>
      <c r="C7236" s="310"/>
      <c r="D7236" s="310"/>
      <c r="E7236" s="310"/>
      <c r="F7236" s="310"/>
      <c r="G7236" s="310"/>
      <c r="H7236" s="310"/>
      <c r="I7236" s="310"/>
    </row>
    <row r="7237">
      <c r="A7237" s="310"/>
      <c r="B7237" s="310"/>
      <c r="C7237" s="310"/>
      <c r="D7237" s="310"/>
      <c r="E7237" s="310"/>
      <c r="F7237" s="310"/>
      <c r="G7237" s="310"/>
      <c r="H7237" s="310"/>
      <c r="I7237" s="310"/>
    </row>
    <row r="7238">
      <c r="A7238" s="310"/>
      <c r="B7238" s="310"/>
      <c r="C7238" s="310"/>
      <c r="D7238" s="310"/>
      <c r="E7238" s="310"/>
      <c r="F7238" s="310"/>
      <c r="G7238" s="310"/>
      <c r="H7238" s="310"/>
      <c r="I7238" s="310"/>
    </row>
    <row r="7239">
      <c r="A7239" s="310"/>
      <c r="B7239" s="310"/>
      <c r="C7239" s="310"/>
      <c r="D7239" s="310"/>
      <c r="E7239" s="310"/>
      <c r="F7239" s="310"/>
      <c r="G7239" s="310"/>
      <c r="H7239" s="310"/>
      <c r="I7239" s="310"/>
    </row>
    <row r="7240">
      <c r="A7240" s="310"/>
      <c r="B7240" s="310"/>
      <c r="C7240" s="310"/>
      <c r="D7240" s="310"/>
      <c r="E7240" s="310"/>
      <c r="F7240" s="310"/>
      <c r="G7240" s="310"/>
      <c r="H7240" s="310"/>
      <c r="I7240" s="310"/>
    </row>
    <row r="7241">
      <c r="A7241" s="310"/>
      <c r="B7241" s="310"/>
      <c r="C7241" s="310"/>
      <c r="D7241" s="310"/>
      <c r="E7241" s="310"/>
      <c r="F7241" s="310"/>
      <c r="G7241" s="310"/>
      <c r="H7241" s="310"/>
      <c r="I7241" s="310"/>
    </row>
    <row r="7242">
      <c r="A7242" s="310"/>
      <c r="B7242" s="310"/>
      <c r="C7242" s="310"/>
      <c r="D7242" s="310"/>
      <c r="E7242" s="310"/>
      <c r="F7242" s="310"/>
      <c r="G7242" s="310"/>
      <c r="H7242" s="310"/>
      <c r="I7242" s="310"/>
    </row>
    <row r="7243">
      <c r="A7243" s="310"/>
      <c r="B7243" s="310"/>
      <c r="C7243" s="310"/>
      <c r="D7243" s="310"/>
      <c r="E7243" s="310"/>
      <c r="F7243" s="310"/>
      <c r="G7243" s="310"/>
      <c r="H7243" s="310"/>
      <c r="I7243" s="310"/>
    </row>
    <row r="7244">
      <c r="A7244" s="310"/>
      <c r="B7244" s="310"/>
      <c r="C7244" s="310"/>
      <c r="D7244" s="310"/>
      <c r="E7244" s="310"/>
      <c r="F7244" s="310"/>
      <c r="G7244" s="310"/>
      <c r="H7244" s="310"/>
      <c r="I7244" s="310"/>
    </row>
    <row r="7245">
      <c r="A7245" s="310"/>
      <c r="B7245" s="310"/>
      <c r="C7245" s="310"/>
      <c r="D7245" s="310"/>
      <c r="E7245" s="310"/>
      <c r="F7245" s="310"/>
      <c r="G7245" s="310"/>
      <c r="H7245" s="310"/>
      <c r="I7245" s="310"/>
    </row>
    <row r="7246">
      <c r="A7246" s="310"/>
      <c r="B7246" s="310"/>
      <c r="C7246" s="310"/>
      <c r="D7246" s="310"/>
      <c r="E7246" s="310"/>
      <c r="F7246" s="310"/>
      <c r="G7246" s="310"/>
      <c r="H7246" s="310"/>
      <c r="I7246" s="310"/>
    </row>
    <row r="7247">
      <c r="A7247" s="310"/>
      <c r="B7247" s="310"/>
      <c r="C7247" s="310"/>
      <c r="D7247" s="310"/>
      <c r="E7247" s="310"/>
      <c r="F7247" s="310"/>
      <c r="G7247" s="310"/>
      <c r="H7247" s="310"/>
      <c r="I7247" s="310"/>
    </row>
    <row r="7248">
      <c r="A7248" s="310"/>
      <c r="B7248" s="310"/>
      <c r="C7248" s="310"/>
      <c r="D7248" s="310"/>
      <c r="E7248" s="310"/>
      <c r="F7248" s="310"/>
      <c r="G7248" s="310"/>
      <c r="H7248" s="310"/>
      <c r="I7248" s="310"/>
    </row>
    <row r="7249">
      <c r="A7249" s="310"/>
      <c r="B7249" s="310"/>
      <c r="C7249" s="310"/>
      <c r="D7249" s="310"/>
      <c r="E7249" s="310"/>
      <c r="F7249" s="310"/>
      <c r="G7249" s="310"/>
      <c r="H7249" s="310"/>
      <c r="I7249" s="310"/>
    </row>
    <row r="7250">
      <c r="A7250" s="310"/>
      <c r="B7250" s="310"/>
      <c r="C7250" s="310"/>
      <c r="D7250" s="310"/>
      <c r="E7250" s="310"/>
      <c r="F7250" s="310"/>
      <c r="G7250" s="310"/>
      <c r="H7250" s="310"/>
      <c r="I7250" s="310"/>
    </row>
    <row r="7251">
      <c r="A7251" s="310"/>
      <c r="B7251" s="310"/>
      <c r="C7251" s="310"/>
      <c r="D7251" s="310"/>
      <c r="E7251" s="310"/>
      <c r="F7251" s="310"/>
      <c r="G7251" s="310"/>
      <c r="H7251" s="310"/>
      <c r="I7251" s="310"/>
    </row>
    <row r="7252">
      <c r="A7252" s="310"/>
      <c r="B7252" s="310"/>
      <c r="C7252" s="310"/>
      <c r="D7252" s="310"/>
      <c r="E7252" s="310"/>
      <c r="F7252" s="310"/>
      <c r="G7252" s="310"/>
      <c r="H7252" s="310"/>
      <c r="I7252" s="310"/>
    </row>
    <row r="7253">
      <c r="A7253" s="310"/>
      <c r="B7253" s="310"/>
      <c r="C7253" s="310"/>
      <c r="D7253" s="310"/>
      <c r="E7253" s="310"/>
      <c r="F7253" s="310"/>
      <c r="G7253" s="310"/>
      <c r="H7253" s="310"/>
      <c r="I7253" s="310"/>
    </row>
    <row r="7254">
      <c r="A7254" s="310"/>
      <c r="B7254" s="310"/>
      <c r="C7254" s="310"/>
      <c r="D7254" s="310"/>
      <c r="E7254" s="310"/>
      <c r="F7254" s="310"/>
      <c r="G7254" s="310"/>
      <c r="H7254" s="310"/>
      <c r="I7254" s="310"/>
    </row>
    <row r="7255">
      <c r="A7255" s="310"/>
      <c r="B7255" s="310"/>
      <c r="C7255" s="310"/>
      <c r="D7255" s="310"/>
      <c r="E7255" s="310"/>
      <c r="F7255" s="310"/>
      <c r="G7255" s="310"/>
      <c r="H7255" s="310"/>
      <c r="I7255" s="310"/>
    </row>
    <row r="7256">
      <c r="A7256" s="310"/>
      <c r="B7256" s="310"/>
      <c r="C7256" s="310"/>
      <c r="D7256" s="310"/>
      <c r="E7256" s="310"/>
      <c r="F7256" s="310"/>
      <c r="G7256" s="310"/>
      <c r="H7256" s="310"/>
      <c r="I7256" s="310"/>
    </row>
    <row r="7257">
      <c r="A7257" s="310"/>
      <c r="B7257" s="310"/>
      <c r="C7257" s="310"/>
      <c r="D7257" s="310"/>
      <c r="E7257" s="310"/>
      <c r="F7257" s="310"/>
      <c r="G7257" s="310"/>
      <c r="H7257" s="310"/>
      <c r="I7257" s="310"/>
    </row>
    <row r="7258">
      <c r="A7258" s="310"/>
      <c r="B7258" s="310"/>
      <c r="C7258" s="310"/>
      <c r="D7258" s="310"/>
      <c r="E7258" s="310"/>
      <c r="F7258" s="310"/>
      <c r="G7258" s="310"/>
      <c r="H7258" s="310"/>
      <c r="I7258" s="310"/>
    </row>
    <row r="7259">
      <c r="A7259" s="310"/>
      <c r="B7259" s="310"/>
      <c r="C7259" s="310"/>
      <c r="D7259" s="310"/>
      <c r="E7259" s="310"/>
      <c r="F7259" s="310"/>
      <c r="G7259" s="310"/>
      <c r="H7259" s="310"/>
      <c r="I7259" s="310"/>
    </row>
    <row r="7260">
      <c r="A7260" s="310"/>
      <c r="B7260" s="310"/>
      <c r="C7260" s="310"/>
      <c r="D7260" s="310"/>
      <c r="E7260" s="310"/>
      <c r="F7260" s="310"/>
      <c r="G7260" s="310"/>
      <c r="H7260" s="310"/>
      <c r="I7260" s="310"/>
    </row>
    <row r="7261">
      <c r="A7261" s="310"/>
      <c r="B7261" s="310"/>
      <c r="C7261" s="310"/>
      <c r="D7261" s="310"/>
      <c r="E7261" s="310"/>
      <c r="F7261" s="310"/>
      <c r="G7261" s="310"/>
      <c r="H7261" s="310"/>
      <c r="I7261" s="310"/>
    </row>
    <row r="7262">
      <c r="A7262" s="310"/>
      <c r="B7262" s="310"/>
      <c r="C7262" s="310"/>
      <c r="D7262" s="310"/>
      <c r="E7262" s="310"/>
      <c r="F7262" s="310"/>
      <c r="G7262" s="310"/>
      <c r="H7262" s="310"/>
      <c r="I7262" s="310"/>
    </row>
    <row r="7263">
      <c r="A7263" s="310"/>
      <c r="B7263" s="310"/>
      <c r="C7263" s="310"/>
      <c r="D7263" s="310"/>
      <c r="E7263" s="310"/>
      <c r="F7263" s="310"/>
      <c r="G7263" s="310"/>
      <c r="H7263" s="310"/>
      <c r="I7263" s="310"/>
    </row>
    <row r="7264">
      <c r="A7264" s="310"/>
      <c r="B7264" s="310"/>
      <c r="C7264" s="310"/>
      <c r="D7264" s="310"/>
      <c r="E7264" s="310"/>
      <c r="F7264" s="310"/>
      <c r="G7264" s="310"/>
      <c r="H7264" s="310"/>
      <c r="I7264" s="310"/>
    </row>
    <row r="7265">
      <c r="A7265" s="310"/>
      <c r="B7265" s="310"/>
      <c r="C7265" s="310"/>
      <c r="D7265" s="310"/>
      <c r="E7265" s="310"/>
      <c r="F7265" s="310"/>
      <c r="G7265" s="310"/>
      <c r="H7265" s="310"/>
      <c r="I7265" s="310"/>
    </row>
    <row r="7266">
      <c r="A7266" s="310"/>
      <c r="B7266" s="310"/>
      <c r="C7266" s="310"/>
      <c r="D7266" s="310"/>
      <c r="E7266" s="310"/>
      <c r="F7266" s="310"/>
      <c r="G7266" s="310"/>
      <c r="H7266" s="310"/>
      <c r="I7266" s="310"/>
    </row>
    <row r="7267">
      <c r="A7267" s="310"/>
      <c r="B7267" s="310"/>
      <c r="C7267" s="310"/>
      <c r="D7267" s="310"/>
      <c r="E7267" s="310"/>
      <c r="F7267" s="310"/>
      <c r="G7267" s="310"/>
      <c r="H7267" s="310"/>
      <c r="I7267" s="310"/>
    </row>
    <row r="7268">
      <c r="A7268" s="310"/>
      <c r="B7268" s="310"/>
      <c r="C7268" s="310"/>
      <c r="D7268" s="310"/>
      <c r="E7268" s="310"/>
      <c r="F7268" s="310"/>
      <c r="G7268" s="310"/>
      <c r="H7268" s="310"/>
      <c r="I7268" s="310"/>
    </row>
    <row r="7269">
      <c r="A7269" s="310"/>
      <c r="B7269" s="310"/>
      <c r="C7269" s="310"/>
      <c r="D7269" s="310"/>
      <c r="E7269" s="310"/>
      <c r="F7269" s="310"/>
      <c r="G7269" s="310"/>
      <c r="H7269" s="310"/>
      <c r="I7269" s="310"/>
    </row>
    <row r="7270">
      <c r="A7270" s="310"/>
      <c r="B7270" s="310"/>
      <c r="C7270" s="310"/>
      <c r="D7270" s="310"/>
      <c r="E7270" s="310"/>
      <c r="F7270" s="310"/>
      <c r="G7270" s="310"/>
      <c r="H7270" s="310"/>
      <c r="I7270" s="310"/>
    </row>
    <row r="7271">
      <c r="A7271" s="310"/>
      <c r="B7271" s="310"/>
      <c r="C7271" s="310"/>
      <c r="D7271" s="310"/>
      <c r="E7271" s="310"/>
      <c r="F7271" s="310"/>
      <c r="G7271" s="310"/>
      <c r="H7271" s="310"/>
      <c r="I7271" s="310"/>
    </row>
    <row r="7272">
      <c r="A7272" s="310"/>
      <c r="B7272" s="310"/>
      <c r="C7272" s="310"/>
      <c r="D7272" s="310"/>
      <c r="E7272" s="310"/>
      <c r="F7272" s="310"/>
      <c r="G7272" s="310"/>
      <c r="H7272" s="310"/>
      <c r="I7272" s="310"/>
    </row>
    <row r="7273">
      <c r="A7273" s="310"/>
      <c r="B7273" s="310"/>
      <c r="C7273" s="310"/>
      <c r="D7273" s="310"/>
      <c r="E7273" s="310"/>
      <c r="F7273" s="310"/>
      <c r="G7273" s="310"/>
      <c r="H7273" s="310"/>
      <c r="I7273" s="310"/>
    </row>
    <row r="7274">
      <c r="A7274" s="310"/>
      <c r="B7274" s="310"/>
      <c r="C7274" s="310"/>
      <c r="D7274" s="310"/>
      <c r="E7274" s="310"/>
      <c r="F7274" s="310"/>
      <c r="G7274" s="310"/>
      <c r="H7274" s="310"/>
      <c r="I7274" s="310"/>
    </row>
    <row r="7275">
      <c r="A7275" s="310"/>
      <c r="B7275" s="310"/>
      <c r="C7275" s="310"/>
      <c r="D7275" s="310"/>
      <c r="E7275" s="310"/>
      <c r="F7275" s="310"/>
      <c r="G7275" s="310"/>
      <c r="H7275" s="310"/>
      <c r="I7275" s="310"/>
    </row>
    <row r="7276">
      <c r="A7276" s="310"/>
      <c r="B7276" s="310"/>
      <c r="C7276" s="310"/>
      <c r="D7276" s="310"/>
      <c r="E7276" s="310"/>
      <c r="F7276" s="310"/>
      <c r="G7276" s="310"/>
      <c r="H7276" s="310"/>
      <c r="I7276" s="310"/>
    </row>
    <row r="7277">
      <c r="A7277" s="310"/>
      <c r="B7277" s="310"/>
      <c r="C7277" s="310"/>
      <c r="D7277" s="310"/>
      <c r="E7277" s="310"/>
      <c r="F7277" s="310"/>
      <c r="G7277" s="310"/>
      <c r="H7277" s="310"/>
      <c r="I7277" s="310"/>
    </row>
    <row r="7278">
      <c r="A7278" s="310"/>
      <c r="B7278" s="310"/>
      <c r="C7278" s="310"/>
      <c r="D7278" s="310"/>
      <c r="E7278" s="310"/>
      <c r="F7278" s="310"/>
      <c r="G7278" s="310"/>
      <c r="H7278" s="310"/>
      <c r="I7278" s="310"/>
    </row>
    <row r="7279">
      <c r="A7279" s="310"/>
      <c r="B7279" s="310"/>
      <c r="C7279" s="310"/>
      <c r="D7279" s="310"/>
      <c r="E7279" s="310"/>
      <c r="F7279" s="310"/>
      <c r="G7279" s="310"/>
      <c r="H7279" s="310"/>
      <c r="I7279" s="310"/>
    </row>
    <row r="7280">
      <c r="A7280" s="310"/>
      <c r="B7280" s="310"/>
      <c r="C7280" s="310"/>
      <c r="D7280" s="310"/>
      <c r="E7280" s="310"/>
      <c r="F7280" s="310"/>
      <c r="G7280" s="310"/>
      <c r="H7280" s="310"/>
      <c r="I7280" s="310"/>
    </row>
    <row r="7281">
      <c r="A7281" s="310"/>
      <c r="B7281" s="310"/>
      <c r="C7281" s="310"/>
      <c r="D7281" s="310"/>
      <c r="E7281" s="310"/>
      <c r="F7281" s="310"/>
      <c r="G7281" s="310"/>
      <c r="H7281" s="310"/>
      <c r="I7281" s="310"/>
    </row>
    <row r="7282">
      <c r="A7282" s="310"/>
      <c r="B7282" s="310"/>
      <c r="C7282" s="310"/>
      <c r="D7282" s="310"/>
      <c r="E7282" s="310"/>
      <c r="F7282" s="310"/>
      <c r="G7282" s="310"/>
      <c r="H7282" s="310"/>
      <c r="I7282" s="310"/>
    </row>
    <row r="7283">
      <c r="A7283" s="310"/>
      <c r="B7283" s="310"/>
      <c r="C7283" s="310"/>
      <c r="D7283" s="310"/>
      <c r="E7283" s="310"/>
      <c r="F7283" s="310"/>
      <c r="G7283" s="310"/>
      <c r="H7283" s="310"/>
      <c r="I7283" s="310"/>
    </row>
    <row r="7284">
      <c r="A7284" s="310"/>
      <c r="B7284" s="310"/>
      <c r="C7284" s="310"/>
      <c r="D7284" s="310"/>
      <c r="E7284" s="310"/>
      <c r="F7284" s="310"/>
      <c r="G7284" s="310"/>
      <c r="H7284" s="310"/>
      <c r="I7284" s="310"/>
    </row>
    <row r="7285">
      <c r="A7285" s="310"/>
      <c r="B7285" s="310"/>
      <c r="C7285" s="310"/>
      <c r="D7285" s="310"/>
      <c r="E7285" s="310"/>
      <c r="F7285" s="310"/>
      <c r="G7285" s="310"/>
      <c r="H7285" s="310"/>
      <c r="I7285" s="310"/>
    </row>
    <row r="7286">
      <c r="A7286" s="310"/>
      <c r="B7286" s="310"/>
      <c r="C7286" s="310"/>
      <c r="D7286" s="310"/>
      <c r="E7286" s="310"/>
      <c r="F7286" s="310"/>
      <c r="G7286" s="310"/>
      <c r="H7286" s="310"/>
      <c r="I7286" s="310"/>
    </row>
    <row r="7287">
      <c r="A7287" s="310"/>
      <c r="B7287" s="310"/>
      <c r="C7287" s="310"/>
      <c r="D7287" s="310"/>
      <c r="E7287" s="310"/>
      <c r="F7287" s="310"/>
      <c r="G7287" s="310"/>
      <c r="H7287" s="310"/>
      <c r="I7287" s="310"/>
    </row>
    <row r="7288">
      <c r="A7288" s="310"/>
      <c r="B7288" s="310"/>
      <c r="C7288" s="310"/>
      <c r="D7288" s="310"/>
      <c r="E7288" s="310"/>
      <c r="F7288" s="310"/>
      <c r="G7288" s="310"/>
      <c r="H7288" s="310"/>
      <c r="I7288" s="310"/>
    </row>
    <row r="7289">
      <c r="A7289" s="310"/>
      <c r="B7289" s="310"/>
      <c r="C7289" s="310"/>
      <c r="D7289" s="310"/>
      <c r="E7289" s="310"/>
      <c r="F7289" s="310"/>
      <c r="G7289" s="310"/>
      <c r="H7289" s="310"/>
      <c r="I7289" s="310"/>
    </row>
    <row r="7290">
      <c r="A7290" s="310"/>
      <c r="B7290" s="310"/>
      <c r="C7290" s="310"/>
      <c r="D7290" s="310"/>
      <c r="E7290" s="310"/>
      <c r="F7290" s="310"/>
      <c r="G7290" s="310"/>
      <c r="H7290" s="310"/>
      <c r="I7290" s="310"/>
    </row>
    <row r="7291">
      <c r="A7291" s="310"/>
      <c r="B7291" s="310"/>
      <c r="C7291" s="310"/>
      <c r="D7291" s="310"/>
      <c r="E7291" s="310"/>
      <c r="F7291" s="310"/>
      <c r="G7291" s="310"/>
      <c r="H7291" s="310"/>
      <c r="I7291" s="310"/>
    </row>
    <row r="7292">
      <c r="A7292" s="310"/>
      <c r="B7292" s="310"/>
      <c r="C7292" s="310"/>
      <c r="D7292" s="310"/>
      <c r="E7292" s="310"/>
      <c r="F7292" s="310"/>
      <c r="G7292" s="310"/>
      <c r="H7292" s="310"/>
      <c r="I7292" s="310"/>
    </row>
    <row r="7293">
      <c r="A7293" s="310"/>
      <c r="B7293" s="310"/>
      <c r="C7293" s="310"/>
      <c r="D7293" s="310"/>
      <c r="E7293" s="310"/>
      <c r="F7293" s="310"/>
      <c r="G7293" s="310"/>
      <c r="H7293" s="310"/>
      <c r="I7293" s="310"/>
    </row>
    <row r="7294">
      <c r="A7294" s="310"/>
      <c r="B7294" s="310"/>
      <c r="C7294" s="310"/>
      <c r="D7294" s="310"/>
      <c r="E7294" s="310"/>
      <c r="F7294" s="310"/>
      <c r="G7294" s="310"/>
      <c r="H7294" s="310"/>
      <c r="I7294" s="310"/>
    </row>
    <row r="7295">
      <c r="A7295" s="310"/>
      <c r="B7295" s="310"/>
      <c r="C7295" s="310"/>
      <c r="D7295" s="310"/>
      <c r="E7295" s="310"/>
      <c r="F7295" s="310"/>
      <c r="G7295" s="310"/>
      <c r="H7295" s="310"/>
      <c r="I7295" s="310"/>
    </row>
    <row r="7296">
      <c r="A7296" s="310"/>
      <c r="B7296" s="310"/>
      <c r="C7296" s="310"/>
      <c r="D7296" s="310"/>
      <c r="E7296" s="310"/>
      <c r="F7296" s="310"/>
      <c r="G7296" s="310"/>
      <c r="H7296" s="310"/>
      <c r="I7296" s="310"/>
    </row>
    <row r="7297">
      <c r="A7297" s="310"/>
      <c r="B7297" s="310"/>
      <c r="C7297" s="310"/>
      <c r="D7297" s="310"/>
      <c r="E7297" s="310"/>
      <c r="F7297" s="310"/>
      <c r="G7297" s="310"/>
      <c r="H7297" s="310"/>
      <c r="I7297" s="310"/>
    </row>
    <row r="7298">
      <c r="A7298" s="310"/>
      <c r="B7298" s="310"/>
      <c r="C7298" s="310"/>
      <c r="D7298" s="310"/>
      <c r="E7298" s="310"/>
      <c r="F7298" s="310"/>
      <c r="G7298" s="310"/>
      <c r="H7298" s="310"/>
      <c r="I7298" s="310"/>
    </row>
    <row r="7299">
      <c r="A7299" s="310"/>
      <c r="B7299" s="310"/>
      <c r="C7299" s="310"/>
      <c r="D7299" s="310"/>
      <c r="E7299" s="310"/>
      <c r="F7299" s="310"/>
      <c r="G7299" s="310"/>
      <c r="H7299" s="310"/>
      <c r="I7299" s="310"/>
    </row>
    <row r="7300">
      <c r="A7300" s="310"/>
      <c r="B7300" s="310"/>
      <c r="C7300" s="310"/>
      <c r="D7300" s="310"/>
      <c r="E7300" s="310"/>
      <c r="F7300" s="310"/>
      <c r="G7300" s="310"/>
      <c r="H7300" s="310"/>
      <c r="I7300" s="310"/>
    </row>
    <row r="7301">
      <c r="A7301" s="310"/>
      <c r="B7301" s="310"/>
      <c r="C7301" s="310"/>
      <c r="D7301" s="310"/>
      <c r="E7301" s="310"/>
      <c r="F7301" s="310"/>
      <c r="G7301" s="310"/>
      <c r="H7301" s="310"/>
      <c r="I7301" s="310"/>
    </row>
    <row r="7302">
      <c r="A7302" s="310"/>
      <c r="B7302" s="310"/>
      <c r="C7302" s="310"/>
      <c r="D7302" s="310"/>
      <c r="E7302" s="310"/>
      <c r="F7302" s="310"/>
      <c r="G7302" s="310"/>
      <c r="H7302" s="310"/>
      <c r="I7302" s="310"/>
    </row>
    <row r="7303">
      <c r="A7303" s="310"/>
      <c r="B7303" s="310"/>
      <c r="C7303" s="310"/>
      <c r="D7303" s="310"/>
      <c r="E7303" s="310"/>
      <c r="F7303" s="310"/>
      <c r="G7303" s="310"/>
      <c r="H7303" s="310"/>
      <c r="I7303" s="310"/>
    </row>
    <row r="7304">
      <c r="A7304" s="310"/>
      <c r="B7304" s="310"/>
      <c r="C7304" s="310"/>
      <c r="D7304" s="310"/>
      <c r="E7304" s="310"/>
      <c r="F7304" s="310"/>
      <c r="G7304" s="310"/>
      <c r="H7304" s="310"/>
      <c r="I7304" s="310"/>
    </row>
    <row r="7305">
      <c r="A7305" s="310"/>
      <c r="B7305" s="310"/>
      <c r="C7305" s="310"/>
      <c r="D7305" s="310"/>
      <c r="E7305" s="310"/>
      <c r="F7305" s="310"/>
      <c r="G7305" s="310"/>
      <c r="H7305" s="310"/>
      <c r="I7305" s="310"/>
    </row>
    <row r="7306">
      <c r="A7306" s="310"/>
      <c r="B7306" s="310"/>
      <c r="C7306" s="310"/>
      <c r="D7306" s="310"/>
      <c r="E7306" s="310"/>
      <c r="F7306" s="310"/>
      <c r="G7306" s="310"/>
      <c r="H7306" s="310"/>
      <c r="I7306" s="310"/>
    </row>
    <row r="7307">
      <c r="A7307" s="310"/>
      <c r="B7307" s="310"/>
      <c r="C7307" s="310"/>
      <c r="D7307" s="310"/>
      <c r="E7307" s="310"/>
      <c r="F7307" s="310"/>
      <c r="G7307" s="310"/>
      <c r="H7307" s="310"/>
      <c r="I7307" s="310"/>
    </row>
    <row r="7308">
      <c r="A7308" s="310"/>
      <c r="B7308" s="310"/>
      <c r="C7308" s="310"/>
      <c r="D7308" s="310"/>
      <c r="E7308" s="310"/>
      <c r="F7308" s="310"/>
      <c r="G7308" s="310"/>
      <c r="H7308" s="310"/>
      <c r="I7308" s="310"/>
    </row>
    <row r="7309">
      <c r="A7309" s="310"/>
      <c r="B7309" s="310"/>
      <c r="C7309" s="310"/>
      <c r="D7309" s="310"/>
      <c r="E7309" s="310"/>
      <c r="F7309" s="310"/>
      <c r="G7309" s="310"/>
      <c r="H7309" s="310"/>
      <c r="I7309" s="310"/>
    </row>
    <row r="7310">
      <c r="A7310" s="310"/>
      <c r="B7310" s="310"/>
      <c r="C7310" s="310"/>
      <c r="D7310" s="310"/>
      <c r="E7310" s="310"/>
      <c r="F7310" s="310"/>
      <c r="G7310" s="310"/>
      <c r="H7310" s="310"/>
      <c r="I7310" s="310"/>
    </row>
    <row r="7311">
      <c r="A7311" s="310"/>
      <c r="B7311" s="310"/>
      <c r="C7311" s="310"/>
      <c r="D7311" s="310"/>
      <c r="E7311" s="310"/>
      <c r="F7311" s="310"/>
      <c r="G7311" s="310"/>
      <c r="H7311" s="310"/>
      <c r="I7311" s="310"/>
    </row>
    <row r="7312">
      <c r="A7312" s="310"/>
      <c r="B7312" s="310"/>
      <c r="C7312" s="310"/>
      <c r="D7312" s="310"/>
      <c r="E7312" s="310"/>
      <c r="F7312" s="310"/>
      <c r="G7312" s="310"/>
      <c r="H7312" s="310"/>
      <c r="I7312" s="310"/>
    </row>
    <row r="7313">
      <c r="A7313" s="310"/>
      <c r="B7313" s="310"/>
      <c r="C7313" s="310"/>
      <c r="D7313" s="310"/>
      <c r="E7313" s="310"/>
      <c r="F7313" s="310"/>
      <c r="G7313" s="310"/>
      <c r="H7313" s="310"/>
      <c r="I7313" s="310"/>
    </row>
    <row r="7314">
      <c r="A7314" s="310"/>
      <c r="B7314" s="310"/>
      <c r="C7314" s="310"/>
      <c r="D7314" s="310"/>
      <c r="E7314" s="310"/>
      <c r="F7314" s="310"/>
      <c r="G7314" s="310"/>
      <c r="H7314" s="310"/>
      <c r="I7314" s="310"/>
    </row>
    <row r="7315">
      <c r="A7315" s="310"/>
      <c r="B7315" s="310"/>
      <c r="C7315" s="310"/>
      <c r="D7315" s="310"/>
      <c r="E7315" s="310"/>
      <c r="F7315" s="310"/>
      <c r="G7315" s="310"/>
      <c r="H7315" s="310"/>
      <c r="I7315" s="310"/>
    </row>
    <row r="7316">
      <c r="A7316" s="310"/>
      <c r="B7316" s="310"/>
      <c r="C7316" s="310"/>
      <c r="D7316" s="310"/>
      <c r="E7316" s="310"/>
      <c r="F7316" s="310"/>
      <c r="G7316" s="310"/>
      <c r="H7316" s="310"/>
      <c r="I7316" s="310"/>
    </row>
    <row r="7317">
      <c r="A7317" s="310"/>
      <c r="B7317" s="310"/>
      <c r="C7317" s="310"/>
      <c r="D7317" s="310"/>
      <c r="E7317" s="310"/>
      <c r="F7317" s="310"/>
      <c r="G7317" s="310"/>
      <c r="H7317" s="310"/>
      <c r="I7317" s="310"/>
    </row>
    <row r="7318">
      <c r="A7318" s="310"/>
      <c r="B7318" s="310"/>
      <c r="C7318" s="310"/>
      <c r="D7318" s="310"/>
      <c r="E7318" s="310"/>
      <c r="F7318" s="310"/>
      <c r="G7318" s="310"/>
      <c r="H7318" s="310"/>
      <c r="I7318" s="310"/>
    </row>
    <row r="7319">
      <c r="A7319" s="310"/>
      <c r="B7319" s="310"/>
      <c r="C7319" s="310"/>
      <c r="D7319" s="310"/>
      <c r="E7319" s="310"/>
      <c r="F7319" s="310"/>
      <c r="G7319" s="310"/>
      <c r="H7319" s="310"/>
      <c r="I7319" s="310"/>
    </row>
    <row r="7320">
      <c r="A7320" s="310"/>
      <c r="B7320" s="310"/>
      <c r="C7320" s="310"/>
      <c r="D7320" s="310"/>
      <c r="E7320" s="310"/>
      <c r="F7320" s="310"/>
      <c r="G7320" s="310"/>
      <c r="H7320" s="310"/>
      <c r="I7320" s="310"/>
    </row>
    <row r="7321">
      <c r="A7321" s="310"/>
      <c r="B7321" s="310"/>
      <c r="C7321" s="310"/>
      <c r="D7321" s="310"/>
      <c r="E7321" s="310"/>
      <c r="F7321" s="310"/>
      <c r="G7321" s="310"/>
      <c r="H7321" s="310"/>
      <c r="I7321" s="310"/>
    </row>
    <row r="7322">
      <c r="A7322" s="310"/>
      <c r="B7322" s="310"/>
      <c r="C7322" s="310"/>
      <c r="D7322" s="310"/>
      <c r="E7322" s="310"/>
      <c r="F7322" s="310"/>
      <c r="G7322" s="310"/>
      <c r="H7322" s="310"/>
      <c r="I7322" s="310"/>
    </row>
    <row r="7323">
      <c r="A7323" s="310"/>
      <c r="B7323" s="310"/>
      <c r="C7323" s="310"/>
      <c r="D7323" s="310"/>
      <c r="E7323" s="310"/>
      <c r="F7323" s="310"/>
      <c r="G7323" s="310"/>
      <c r="H7323" s="310"/>
      <c r="I7323" s="310"/>
    </row>
    <row r="7324">
      <c r="A7324" s="310"/>
      <c r="B7324" s="310"/>
      <c r="C7324" s="310"/>
      <c r="D7324" s="310"/>
      <c r="E7324" s="310"/>
      <c r="F7324" s="310"/>
      <c r="G7324" s="310"/>
      <c r="H7324" s="310"/>
      <c r="I7324" s="310"/>
    </row>
    <row r="7325">
      <c r="A7325" s="310"/>
      <c r="B7325" s="310"/>
      <c r="C7325" s="310"/>
      <c r="D7325" s="310"/>
      <c r="E7325" s="310"/>
      <c r="F7325" s="310"/>
      <c r="G7325" s="310"/>
      <c r="H7325" s="310"/>
      <c r="I7325" s="310"/>
    </row>
    <row r="7326">
      <c r="A7326" s="310"/>
      <c r="B7326" s="310"/>
      <c r="C7326" s="310"/>
      <c r="D7326" s="310"/>
      <c r="E7326" s="310"/>
      <c r="F7326" s="310"/>
      <c r="G7326" s="310"/>
      <c r="H7326" s="310"/>
      <c r="I7326" s="310"/>
    </row>
    <row r="7327">
      <c r="A7327" s="310"/>
      <c r="B7327" s="310"/>
      <c r="C7327" s="310"/>
      <c r="D7327" s="310"/>
      <c r="E7327" s="310"/>
      <c r="F7327" s="310"/>
      <c r="G7327" s="310"/>
      <c r="H7327" s="310"/>
      <c r="I7327" s="310"/>
    </row>
    <row r="7328">
      <c r="A7328" s="310"/>
      <c r="B7328" s="310"/>
      <c r="C7328" s="310"/>
      <c r="D7328" s="310"/>
      <c r="E7328" s="310"/>
      <c r="F7328" s="310"/>
      <c r="G7328" s="310"/>
      <c r="H7328" s="310"/>
      <c r="I7328" s="310"/>
    </row>
    <row r="7329">
      <c r="A7329" s="310"/>
      <c r="B7329" s="310"/>
      <c r="C7329" s="310"/>
      <c r="D7329" s="310"/>
      <c r="E7329" s="310"/>
      <c r="F7329" s="310"/>
      <c r="G7329" s="310"/>
      <c r="H7329" s="310"/>
      <c r="I7329" s="310"/>
    </row>
    <row r="7330">
      <c r="A7330" s="310"/>
      <c r="B7330" s="310"/>
      <c r="C7330" s="310"/>
      <c r="D7330" s="310"/>
      <c r="E7330" s="310"/>
      <c r="F7330" s="310"/>
      <c r="G7330" s="310"/>
      <c r="H7330" s="310"/>
      <c r="I7330" s="310"/>
    </row>
    <row r="7331">
      <c r="A7331" s="310"/>
      <c r="B7331" s="310"/>
      <c r="C7331" s="310"/>
      <c r="D7331" s="310"/>
      <c r="E7331" s="310"/>
      <c r="F7331" s="310"/>
      <c r="G7331" s="310"/>
      <c r="H7331" s="310"/>
      <c r="I7331" s="310"/>
    </row>
    <row r="7332">
      <c r="A7332" s="310"/>
      <c r="B7332" s="310"/>
      <c r="C7332" s="310"/>
      <c r="D7332" s="310"/>
      <c r="E7332" s="310"/>
      <c r="F7332" s="310"/>
      <c r="G7332" s="310"/>
      <c r="H7332" s="310"/>
      <c r="I7332" s="310"/>
    </row>
    <row r="7333">
      <c r="A7333" s="310"/>
      <c r="B7333" s="310"/>
      <c r="C7333" s="310"/>
      <c r="D7333" s="310"/>
      <c r="E7333" s="310"/>
      <c r="F7333" s="310"/>
      <c r="G7333" s="310"/>
      <c r="H7333" s="310"/>
      <c r="I7333" s="310"/>
    </row>
    <row r="7334">
      <c r="A7334" s="310"/>
      <c r="B7334" s="310"/>
      <c r="C7334" s="310"/>
      <c r="D7334" s="310"/>
      <c r="E7334" s="310"/>
      <c r="F7334" s="310"/>
      <c r="G7334" s="310"/>
      <c r="H7334" s="310"/>
      <c r="I7334" s="310"/>
    </row>
    <row r="7335">
      <c r="A7335" s="310"/>
      <c r="B7335" s="310"/>
      <c r="C7335" s="310"/>
      <c r="D7335" s="310"/>
      <c r="E7335" s="310"/>
      <c r="F7335" s="310"/>
      <c r="G7335" s="310"/>
      <c r="H7335" s="310"/>
      <c r="I7335" s="310"/>
    </row>
    <row r="7336">
      <c r="A7336" s="310"/>
      <c r="B7336" s="310"/>
      <c r="C7336" s="310"/>
      <c r="D7336" s="310"/>
      <c r="E7336" s="310"/>
      <c r="F7336" s="310"/>
      <c r="G7336" s="310"/>
      <c r="H7336" s="310"/>
      <c r="I7336" s="310"/>
    </row>
    <row r="7337">
      <c r="A7337" s="310"/>
      <c r="B7337" s="310"/>
      <c r="C7337" s="310"/>
      <c r="D7337" s="310"/>
      <c r="E7337" s="310"/>
      <c r="F7337" s="310"/>
      <c r="G7337" s="310"/>
      <c r="H7337" s="310"/>
      <c r="I7337" s="310"/>
    </row>
    <row r="7338">
      <c r="A7338" s="310"/>
      <c r="B7338" s="310"/>
      <c r="C7338" s="310"/>
      <c r="D7338" s="310"/>
      <c r="E7338" s="310"/>
      <c r="F7338" s="310"/>
      <c r="G7338" s="310"/>
      <c r="H7338" s="310"/>
      <c r="I7338" s="310"/>
    </row>
    <row r="7339">
      <c r="A7339" s="310"/>
      <c r="B7339" s="310"/>
      <c r="C7339" s="310"/>
      <c r="D7339" s="310"/>
      <c r="E7339" s="310"/>
      <c r="F7339" s="310"/>
      <c r="G7339" s="310"/>
      <c r="H7339" s="310"/>
      <c r="I7339" s="310"/>
    </row>
    <row r="7340">
      <c r="A7340" s="310"/>
      <c r="B7340" s="310"/>
      <c r="C7340" s="310"/>
      <c r="D7340" s="310"/>
      <c r="E7340" s="310"/>
      <c r="F7340" s="310"/>
      <c r="G7340" s="310"/>
      <c r="H7340" s="310"/>
      <c r="I7340" s="310"/>
    </row>
    <row r="7341">
      <c r="A7341" s="310"/>
      <c r="B7341" s="310"/>
      <c r="C7341" s="310"/>
      <c r="D7341" s="310"/>
      <c r="E7341" s="310"/>
      <c r="F7341" s="310"/>
      <c r="G7341" s="310"/>
      <c r="H7341" s="310"/>
      <c r="I7341" s="310"/>
    </row>
    <row r="7342">
      <c r="A7342" s="310"/>
      <c r="B7342" s="310"/>
      <c r="C7342" s="310"/>
      <c r="D7342" s="310"/>
      <c r="E7342" s="310"/>
      <c r="F7342" s="310"/>
      <c r="G7342" s="310"/>
      <c r="H7342" s="310"/>
      <c r="I7342" s="310"/>
    </row>
    <row r="7343">
      <c r="A7343" s="310"/>
      <c r="B7343" s="310"/>
      <c r="C7343" s="310"/>
      <c r="D7343" s="310"/>
      <c r="E7343" s="310"/>
      <c r="F7343" s="310"/>
      <c r="G7343" s="310"/>
      <c r="H7343" s="310"/>
      <c r="I7343" s="310"/>
    </row>
    <row r="7344">
      <c r="A7344" s="310"/>
      <c r="B7344" s="310"/>
      <c r="C7344" s="310"/>
      <c r="D7344" s="310"/>
      <c r="E7344" s="310"/>
      <c r="F7344" s="310"/>
      <c r="G7344" s="310"/>
      <c r="H7344" s="310"/>
      <c r="I7344" s="310"/>
    </row>
    <row r="7345">
      <c r="A7345" s="310"/>
      <c r="B7345" s="310"/>
      <c r="C7345" s="310"/>
      <c r="D7345" s="310"/>
      <c r="E7345" s="310"/>
      <c r="F7345" s="310"/>
      <c r="G7345" s="310"/>
      <c r="H7345" s="310"/>
      <c r="I7345" s="310"/>
    </row>
    <row r="7346">
      <c r="A7346" s="310"/>
      <c r="B7346" s="310"/>
      <c r="C7346" s="310"/>
      <c r="D7346" s="310"/>
      <c r="E7346" s="310"/>
      <c r="F7346" s="310"/>
      <c r="G7346" s="310"/>
      <c r="H7346" s="310"/>
      <c r="I7346" s="310"/>
    </row>
    <row r="7347">
      <c r="A7347" s="310"/>
      <c r="B7347" s="310"/>
      <c r="C7347" s="310"/>
      <c r="D7347" s="310"/>
      <c r="E7347" s="310"/>
      <c r="F7347" s="310"/>
      <c r="G7347" s="310"/>
      <c r="H7347" s="310"/>
      <c r="I7347" s="310"/>
    </row>
    <row r="7348">
      <c r="A7348" s="310"/>
      <c r="B7348" s="310"/>
      <c r="C7348" s="310"/>
      <c r="D7348" s="310"/>
      <c r="E7348" s="310"/>
      <c r="F7348" s="310"/>
      <c r="G7348" s="310"/>
      <c r="H7348" s="310"/>
      <c r="I7348" s="310"/>
    </row>
    <row r="7349">
      <c r="A7349" s="310"/>
      <c r="B7349" s="310"/>
      <c r="C7349" s="310"/>
      <c r="D7349" s="310"/>
      <c r="E7349" s="310"/>
      <c r="F7349" s="310"/>
      <c r="G7349" s="310"/>
      <c r="H7349" s="310"/>
      <c r="I7349" s="310"/>
    </row>
    <row r="7350">
      <c r="A7350" s="310"/>
      <c r="B7350" s="310"/>
      <c r="C7350" s="310"/>
      <c r="D7350" s="310"/>
      <c r="E7350" s="310"/>
      <c r="F7350" s="310"/>
      <c r="G7350" s="310"/>
      <c r="H7350" s="310"/>
      <c r="I7350" s="310"/>
    </row>
    <row r="7351">
      <c r="A7351" s="310"/>
      <c r="B7351" s="310"/>
      <c r="C7351" s="310"/>
      <c r="D7351" s="310"/>
      <c r="E7351" s="310"/>
      <c r="F7351" s="310"/>
      <c r="G7351" s="310"/>
      <c r="H7351" s="310"/>
      <c r="I7351" s="310"/>
    </row>
    <row r="7352">
      <c r="A7352" s="310"/>
      <c r="B7352" s="310"/>
      <c r="C7352" s="310"/>
      <c r="D7352" s="310"/>
      <c r="E7352" s="310"/>
      <c r="F7352" s="310"/>
      <c r="G7352" s="310"/>
      <c r="H7352" s="310"/>
      <c r="I7352" s="310"/>
    </row>
    <row r="7353">
      <c r="A7353" s="310"/>
      <c r="B7353" s="310"/>
      <c r="C7353" s="310"/>
      <c r="D7353" s="310"/>
      <c r="E7353" s="310"/>
      <c r="F7353" s="310"/>
      <c r="G7353" s="310"/>
      <c r="H7353" s="310"/>
      <c r="I7353" s="310"/>
    </row>
    <row r="7354">
      <c r="A7354" s="310"/>
      <c r="B7354" s="310"/>
      <c r="C7354" s="310"/>
      <c r="D7354" s="310"/>
      <c r="E7354" s="310"/>
      <c r="F7354" s="310"/>
      <c r="G7354" s="310"/>
      <c r="H7354" s="310"/>
      <c r="I7354" s="310"/>
    </row>
    <row r="7355">
      <c r="A7355" s="310"/>
      <c r="B7355" s="310"/>
      <c r="C7355" s="310"/>
      <c r="D7355" s="310"/>
      <c r="E7355" s="310"/>
      <c r="F7355" s="310"/>
      <c r="G7355" s="310"/>
      <c r="H7355" s="310"/>
      <c r="I7355" s="310"/>
    </row>
    <row r="7356">
      <c r="A7356" s="310"/>
      <c r="B7356" s="310"/>
      <c r="C7356" s="310"/>
      <c r="D7356" s="310"/>
      <c r="E7356" s="310"/>
      <c r="F7356" s="310"/>
      <c r="G7356" s="310"/>
      <c r="H7356" s="310"/>
      <c r="I7356" s="310"/>
    </row>
    <row r="7357">
      <c r="A7357" s="310"/>
      <c r="B7357" s="310"/>
      <c r="C7357" s="310"/>
      <c r="D7357" s="310"/>
      <c r="E7357" s="310"/>
      <c r="F7357" s="310"/>
      <c r="G7357" s="310"/>
      <c r="H7357" s="310"/>
      <c r="I7357" s="310"/>
    </row>
    <row r="7358">
      <c r="A7358" s="310"/>
      <c r="B7358" s="310"/>
      <c r="C7358" s="310"/>
      <c r="D7358" s="310"/>
      <c r="E7358" s="310"/>
      <c r="F7358" s="310"/>
      <c r="G7358" s="310"/>
      <c r="H7358" s="310"/>
      <c r="I7358" s="310"/>
    </row>
    <row r="7359">
      <c r="A7359" s="310"/>
      <c r="B7359" s="310"/>
      <c r="C7359" s="310"/>
      <c r="D7359" s="310"/>
      <c r="E7359" s="310"/>
      <c r="F7359" s="310"/>
      <c r="G7359" s="310"/>
      <c r="H7359" s="310"/>
      <c r="I7359" s="310"/>
    </row>
    <row r="7360">
      <c r="A7360" s="310"/>
      <c r="B7360" s="310"/>
      <c r="C7360" s="310"/>
      <c r="D7360" s="310"/>
      <c r="E7360" s="310"/>
      <c r="F7360" s="310"/>
      <c r="G7360" s="310"/>
      <c r="H7360" s="310"/>
      <c r="I7360" s="310"/>
    </row>
    <row r="7361">
      <c r="A7361" s="310"/>
      <c r="B7361" s="310"/>
      <c r="C7361" s="310"/>
      <c r="D7361" s="310"/>
      <c r="E7361" s="310"/>
      <c r="F7361" s="310"/>
      <c r="G7361" s="310"/>
      <c r="H7361" s="310"/>
      <c r="I7361" s="310"/>
    </row>
    <row r="7362">
      <c r="A7362" s="310"/>
      <c r="B7362" s="310"/>
      <c r="C7362" s="310"/>
      <c r="D7362" s="310"/>
      <c r="E7362" s="310"/>
      <c r="F7362" s="310"/>
      <c r="G7362" s="310"/>
      <c r="H7362" s="310"/>
      <c r="I7362" s="310"/>
    </row>
    <row r="7363">
      <c r="A7363" s="310"/>
      <c r="B7363" s="310"/>
      <c r="C7363" s="310"/>
      <c r="D7363" s="310"/>
      <c r="E7363" s="310"/>
      <c r="F7363" s="310"/>
      <c r="G7363" s="310"/>
      <c r="H7363" s="310"/>
      <c r="I7363" s="310"/>
    </row>
    <row r="7364">
      <c r="A7364" s="310"/>
      <c r="B7364" s="310"/>
      <c r="C7364" s="310"/>
      <c r="D7364" s="310"/>
      <c r="E7364" s="310"/>
      <c r="F7364" s="310"/>
      <c r="G7364" s="310"/>
      <c r="H7364" s="310"/>
      <c r="I7364" s="310"/>
    </row>
    <row r="7365">
      <c r="A7365" s="310"/>
      <c r="B7365" s="310"/>
      <c r="C7365" s="310"/>
      <c r="D7365" s="310"/>
      <c r="E7365" s="310"/>
      <c r="F7365" s="310"/>
      <c r="G7365" s="310"/>
      <c r="H7365" s="310"/>
      <c r="I7365" s="310"/>
    </row>
    <row r="7366">
      <c r="A7366" s="310"/>
      <c r="B7366" s="310"/>
      <c r="C7366" s="310"/>
      <c r="D7366" s="310"/>
      <c r="E7366" s="310"/>
      <c r="F7366" s="310"/>
      <c r="G7366" s="310"/>
      <c r="H7366" s="310"/>
      <c r="I7366" s="310"/>
    </row>
    <row r="7367">
      <c r="A7367" s="310"/>
      <c r="B7367" s="310"/>
      <c r="C7367" s="310"/>
      <c r="D7367" s="310"/>
      <c r="E7367" s="310"/>
      <c r="F7367" s="310"/>
      <c r="G7367" s="310"/>
      <c r="H7367" s="310"/>
      <c r="I7367" s="310"/>
    </row>
    <row r="7368">
      <c r="A7368" s="310"/>
      <c r="B7368" s="310"/>
      <c r="C7368" s="310"/>
      <c r="D7368" s="310"/>
      <c r="E7368" s="310"/>
      <c r="F7368" s="310"/>
      <c r="G7368" s="310"/>
      <c r="H7368" s="310"/>
      <c r="I7368" s="310"/>
    </row>
    <row r="7369">
      <c r="A7369" s="310"/>
      <c r="B7369" s="310"/>
      <c r="C7369" s="310"/>
      <c r="D7369" s="310"/>
      <c r="E7369" s="310"/>
      <c r="F7369" s="310"/>
      <c r="G7369" s="310"/>
      <c r="H7369" s="310"/>
      <c r="I7369" s="310"/>
    </row>
    <row r="7370">
      <c r="A7370" s="310"/>
      <c r="B7370" s="310"/>
      <c r="C7370" s="310"/>
      <c r="D7370" s="310"/>
      <c r="E7370" s="310"/>
      <c r="F7370" s="310"/>
      <c r="G7370" s="310"/>
      <c r="H7370" s="310"/>
      <c r="I7370" s="310"/>
    </row>
    <row r="7371">
      <c r="A7371" s="310"/>
      <c r="B7371" s="310"/>
      <c r="C7371" s="310"/>
      <c r="D7371" s="310"/>
      <c r="E7371" s="310"/>
      <c r="F7371" s="310"/>
      <c r="G7371" s="310"/>
      <c r="H7371" s="310"/>
      <c r="I7371" s="310"/>
    </row>
    <row r="7372">
      <c r="A7372" s="310"/>
      <c r="B7372" s="310"/>
      <c r="C7372" s="310"/>
      <c r="D7372" s="310"/>
      <c r="E7372" s="310"/>
      <c r="F7372" s="310"/>
      <c r="G7372" s="310"/>
      <c r="H7372" s="310"/>
      <c r="I7372" s="310"/>
    </row>
    <row r="7373">
      <c r="A7373" s="310"/>
      <c r="B7373" s="310"/>
      <c r="C7373" s="310"/>
      <c r="D7373" s="310"/>
      <c r="E7373" s="310"/>
      <c r="F7373" s="310"/>
      <c r="G7373" s="310"/>
      <c r="H7373" s="310"/>
      <c r="I7373" s="310"/>
    </row>
    <row r="7374">
      <c r="A7374" s="310"/>
      <c r="B7374" s="310"/>
      <c r="C7374" s="310"/>
      <c r="D7374" s="310"/>
      <c r="E7374" s="310"/>
      <c r="F7374" s="310"/>
      <c r="G7374" s="310"/>
      <c r="H7374" s="310"/>
      <c r="I7374" s="310"/>
    </row>
    <row r="7375">
      <c r="A7375" s="310"/>
      <c r="B7375" s="310"/>
      <c r="C7375" s="310"/>
      <c r="D7375" s="310"/>
      <c r="E7375" s="310"/>
      <c r="F7375" s="310"/>
      <c r="G7375" s="310"/>
      <c r="H7375" s="310"/>
      <c r="I7375" s="310"/>
    </row>
    <row r="7376">
      <c r="A7376" s="310"/>
      <c r="B7376" s="310"/>
      <c r="C7376" s="310"/>
      <c r="D7376" s="310"/>
      <c r="E7376" s="310"/>
      <c r="F7376" s="310"/>
      <c r="G7376" s="310"/>
      <c r="H7376" s="310"/>
      <c r="I7376" s="310"/>
    </row>
    <row r="7377">
      <c r="A7377" s="310"/>
      <c r="B7377" s="310"/>
      <c r="C7377" s="310"/>
      <c r="D7377" s="310"/>
      <c r="E7377" s="310"/>
      <c r="F7377" s="310"/>
      <c r="G7377" s="310"/>
      <c r="H7377" s="310"/>
      <c r="I7377" s="310"/>
    </row>
    <row r="7378">
      <c r="A7378" s="310"/>
      <c r="B7378" s="310"/>
      <c r="C7378" s="310"/>
      <c r="D7378" s="310"/>
      <c r="E7378" s="310"/>
      <c r="F7378" s="310"/>
      <c r="G7378" s="310"/>
      <c r="H7378" s="310"/>
      <c r="I7378" s="310"/>
    </row>
    <row r="7379">
      <c r="A7379" s="310"/>
      <c r="B7379" s="310"/>
      <c r="C7379" s="310"/>
      <c r="D7379" s="310"/>
      <c r="E7379" s="310"/>
      <c r="F7379" s="310"/>
      <c r="G7379" s="310"/>
      <c r="H7379" s="310"/>
      <c r="I7379" s="310"/>
    </row>
    <row r="7380">
      <c r="A7380" s="310"/>
      <c r="B7380" s="310"/>
      <c r="C7380" s="310"/>
      <c r="D7380" s="310"/>
      <c r="E7380" s="310"/>
      <c r="F7380" s="310"/>
      <c r="G7380" s="310"/>
      <c r="H7380" s="310"/>
      <c r="I7380" s="310"/>
    </row>
    <row r="7381">
      <c r="A7381" s="310"/>
      <c r="B7381" s="310"/>
      <c r="C7381" s="310"/>
      <c r="D7381" s="310"/>
      <c r="E7381" s="310"/>
      <c r="F7381" s="310"/>
      <c r="G7381" s="310"/>
      <c r="H7381" s="310"/>
      <c r="I7381" s="310"/>
    </row>
    <row r="7382">
      <c r="A7382" s="310"/>
      <c r="B7382" s="310"/>
      <c r="C7382" s="310"/>
      <c r="D7382" s="310"/>
      <c r="E7382" s="310"/>
      <c r="F7382" s="310"/>
      <c r="G7382" s="310"/>
      <c r="H7382" s="310"/>
      <c r="I7382" s="310"/>
    </row>
    <row r="7383">
      <c r="A7383" s="310"/>
      <c r="B7383" s="310"/>
      <c r="C7383" s="310"/>
      <c r="D7383" s="310"/>
      <c r="E7383" s="310"/>
      <c r="F7383" s="310"/>
      <c r="G7383" s="310"/>
      <c r="H7383" s="310"/>
      <c r="I7383" s="310"/>
    </row>
    <row r="7384">
      <c r="A7384" s="310"/>
      <c r="B7384" s="310"/>
      <c r="C7384" s="310"/>
      <c r="D7384" s="310"/>
      <c r="E7384" s="310"/>
      <c r="F7384" s="310"/>
      <c r="G7384" s="310"/>
      <c r="H7384" s="310"/>
      <c r="I7384" s="310"/>
    </row>
    <row r="7385">
      <c r="A7385" s="310"/>
      <c r="B7385" s="310"/>
      <c r="C7385" s="310"/>
      <c r="D7385" s="310"/>
      <c r="E7385" s="310"/>
      <c r="F7385" s="310"/>
      <c r="G7385" s="310"/>
      <c r="H7385" s="310"/>
      <c r="I7385" s="310"/>
    </row>
    <row r="7386">
      <c r="A7386" s="310"/>
      <c r="B7386" s="310"/>
      <c r="C7386" s="310"/>
      <c r="D7386" s="310"/>
      <c r="E7386" s="310"/>
      <c r="F7386" s="310"/>
      <c r="G7386" s="310"/>
      <c r="H7386" s="310"/>
      <c r="I7386" s="310"/>
    </row>
    <row r="7387">
      <c r="A7387" s="310"/>
      <c r="B7387" s="310"/>
      <c r="C7387" s="310"/>
      <c r="D7387" s="310"/>
      <c r="E7387" s="310"/>
      <c r="F7387" s="310"/>
      <c r="G7387" s="310"/>
      <c r="H7387" s="310"/>
      <c r="I7387" s="310"/>
    </row>
    <row r="7388">
      <c r="A7388" s="310"/>
      <c r="B7388" s="310"/>
      <c r="C7388" s="310"/>
      <c r="D7388" s="310"/>
      <c r="E7388" s="310"/>
      <c r="F7388" s="310"/>
      <c r="G7388" s="310"/>
      <c r="H7388" s="310"/>
      <c r="I7388" s="310"/>
    </row>
    <row r="7389">
      <c r="A7389" s="310"/>
      <c r="B7389" s="310"/>
      <c r="C7389" s="310"/>
      <c r="D7389" s="310"/>
      <c r="E7389" s="310"/>
      <c r="F7389" s="310"/>
      <c r="G7389" s="310"/>
      <c r="H7389" s="310"/>
      <c r="I7389" s="310"/>
    </row>
    <row r="7390">
      <c r="A7390" s="310"/>
      <c r="B7390" s="310"/>
      <c r="C7390" s="310"/>
      <c r="D7390" s="310"/>
      <c r="E7390" s="310"/>
      <c r="F7390" s="310"/>
      <c r="G7390" s="310"/>
      <c r="H7390" s="310"/>
      <c r="I7390" s="310"/>
    </row>
    <row r="7391">
      <c r="A7391" s="310"/>
      <c r="B7391" s="310"/>
      <c r="C7391" s="310"/>
      <c r="D7391" s="310"/>
      <c r="E7391" s="310"/>
      <c r="F7391" s="310"/>
      <c r="G7391" s="310"/>
      <c r="H7391" s="310"/>
      <c r="I7391" s="310"/>
    </row>
    <row r="7392">
      <c r="A7392" s="310"/>
      <c r="B7392" s="310"/>
      <c r="C7392" s="310"/>
      <c r="D7392" s="310"/>
      <c r="E7392" s="310"/>
      <c r="F7392" s="310"/>
      <c r="G7392" s="310"/>
      <c r="H7392" s="310"/>
      <c r="I7392" s="310"/>
    </row>
    <row r="7393">
      <c r="A7393" s="310"/>
      <c r="B7393" s="310"/>
      <c r="C7393" s="310"/>
      <c r="D7393" s="310"/>
      <c r="E7393" s="310"/>
      <c r="F7393" s="310"/>
      <c r="G7393" s="310"/>
      <c r="H7393" s="310"/>
      <c r="I7393" s="310"/>
    </row>
    <row r="7394">
      <c r="A7394" s="310"/>
      <c r="B7394" s="310"/>
      <c r="C7394" s="310"/>
      <c r="D7394" s="310"/>
      <c r="E7394" s="310"/>
      <c r="F7394" s="310"/>
      <c r="G7394" s="310"/>
      <c r="H7394" s="310"/>
      <c r="I7394" s="310"/>
    </row>
    <row r="7395">
      <c r="A7395" s="310"/>
      <c r="B7395" s="310"/>
      <c r="C7395" s="310"/>
      <c r="D7395" s="310"/>
      <c r="E7395" s="310"/>
      <c r="F7395" s="310"/>
      <c r="G7395" s="310"/>
      <c r="H7395" s="310"/>
      <c r="I7395" s="310"/>
    </row>
    <row r="7396">
      <c r="A7396" s="310"/>
      <c r="B7396" s="310"/>
      <c r="C7396" s="310"/>
      <c r="D7396" s="310"/>
      <c r="E7396" s="310"/>
      <c r="F7396" s="310"/>
      <c r="G7396" s="310"/>
      <c r="H7396" s="310"/>
      <c r="I7396" s="310"/>
    </row>
    <row r="7397">
      <c r="A7397" s="310"/>
      <c r="B7397" s="310"/>
      <c r="C7397" s="310"/>
      <c r="D7397" s="310"/>
      <c r="E7397" s="310"/>
      <c r="F7397" s="310"/>
      <c r="G7397" s="310"/>
      <c r="H7397" s="310"/>
      <c r="I7397" s="310"/>
    </row>
    <row r="7398">
      <c r="A7398" s="310"/>
      <c r="B7398" s="310"/>
      <c r="C7398" s="310"/>
      <c r="D7398" s="310"/>
      <c r="E7398" s="310"/>
      <c r="F7398" s="310"/>
      <c r="G7398" s="310"/>
      <c r="H7398" s="310"/>
      <c r="I7398" s="310"/>
    </row>
    <row r="7399">
      <c r="A7399" s="310"/>
      <c r="B7399" s="310"/>
      <c r="C7399" s="310"/>
      <c r="D7399" s="310"/>
      <c r="E7399" s="310"/>
      <c r="F7399" s="310"/>
      <c r="G7399" s="310"/>
      <c r="H7399" s="310"/>
      <c r="I7399" s="310"/>
    </row>
    <row r="7400">
      <c r="A7400" s="310"/>
      <c r="B7400" s="310"/>
      <c r="C7400" s="310"/>
      <c r="D7400" s="310"/>
      <c r="E7400" s="310"/>
      <c r="F7400" s="310"/>
      <c r="G7400" s="310"/>
      <c r="H7400" s="310"/>
      <c r="I7400" s="310"/>
    </row>
    <row r="7401">
      <c r="A7401" s="310"/>
      <c r="B7401" s="310"/>
      <c r="C7401" s="310"/>
      <c r="D7401" s="310"/>
      <c r="E7401" s="310"/>
      <c r="F7401" s="310"/>
      <c r="G7401" s="310"/>
      <c r="H7401" s="310"/>
      <c r="I7401" s="310"/>
    </row>
    <row r="7402">
      <c r="A7402" s="310"/>
      <c r="B7402" s="310"/>
      <c r="C7402" s="310"/>
      <c r="D7402" s="310"/>
      <c r="E7402" s="310"/>
      <c r="F7402" s="310"/>
      <c r="G7402" s="310"/>
      <c r="H7402" s="310"/>
      <c r="I7402" s="310"/>
    </row>
    <row r="7403">
      <c r="A7403" s="310"/>
      <c r="B7403" s="310"/>
      <c r="C7403" s="310"/>
      <c r="D7403" s="310"/>
      <c r="E7403" s="310"/>
      <c r="F7403" s="310"/>
      <c r="G7403" s="310"/>
      <c r="H7403" s="310"/>
      <c r="I7403" s="310"/>
    </row>
    <row r="7404">
      <c r="A7404" s="310"/>
      <c r="B7404" s="310"/>
      <c r="C7404" s="310"/>
      <c r="D7404" s="310"/>
      <c r="E7404" s="310"/>
      <c r="F7404" s="310"/>
      <c r="G7404" s="310"/>
      <c r="H7404" s="310"/>
      <c r="I7404" s="310"/>
    </row>
    <row r="7405">
      <c r="A7405" s="310"/>
      <c r="B7405" s="310"/>
      <c r="C7405" s="310"/>
      <c r="D7405" s="310"/>
      <c r="E7405" s="310"/>
      <c r="F7405" s="310"/>
      <c r="G7405" s="310"/>
      <c r="H7405" s="310"/>
      <c r="I7405" s="310"/>
    </row>
    <row r="7406">
      <c r="A7406" s="310"/>
      <c r="B7406" s="310"/>
      <c r="C7406" s="310"/>
      <c r="D7406" s="310"/>
      <c r="E7406" s="310"/>
      <c r="F7406" s="310"/>
      <c r="G7406" s="310"/>
      <c r="H7406" s="310"/>
      <c r="I7406" s="310"/>
    </row>
    <row r="7407">
      <c r="A7407" s="310"/>
      <c r="B7407" s="310"/>
      <c r="C7407" s="310"/>
      <c r="D7407" s="310"/>
      <c r="E7407" s="310"/>
      <c r="F7407" s="310"/>
      <c r="G7407" s="310"/>
      <c r="H7407" s="310"/>
      <c r="I7407" s="310"/>
    </row>
    <row r="7408">
      <c r="A7408" s="310"/>
      <c r="B7408" s="310"/>
      <c r="C7408" s="310"/>
      <c r="D7408" s="310"/>
      <c r="E7408" s="310"/>
      <c r="F7408" s="310"/>
      <c r="G7408" s="310"/>
      <c r="H7408" s="310"/>
      <c r="I7408" s="310"/>
    </row>
    <row r="7409">
      <c r="A7409" s="310"/>
      <c r="B7409" s="310"/>
      <c r="C7409" s="310"/>
      <c r="D7409" s="310"/>
      <c r="E7409" s="310"/>
      <c r="F7409" s="310"/>
      <c r="G7409" s="310"/>
      <c r="H7409" s="310"/>
      <c r="I7409" s="310"/>
    </row>
    <row r="7410">
      <c r="A7410" s="310"/>
      <c r="B7410" s="310"/>
      <c r="C7410" s="310"/>
      <c r="D7410" s="310"/>
      <c r="E7410" s="310"/>
      <c r="F7410" s="310"/>
      <c r="G7410" s="310"/>
      <c r="H7410" s="310"/>
      <c r="I7410" s="310"/>
    </row>
    <row r="7411">
      <c r="A7411" s="310"/>
      <c r="B7411" s="310"/>
      <c r="C7411" s="310"/>
      <c r="D7411" s="310"/>
      <c r="E7411" s="310"/>
      <c r="F7411" s="310"/>
      <c r="G7411" s="310"/>
      <c r="H7411" s="310"/>
      <c r="I7411" s="310"/>
    </row>
    <row r="7412">
      <c r="A7412" s="310"/>
      <c r="B7412" s="310"/>
      <c r="C7412" s="310"/>
      <c r="D7412" s="310"/>
      <c r="E7412" s="310"/>
      <c r="F7412" s="310"/>
      <c r="G7412" s="310"/>
      <c r="H7412" s="310"/>
      <c r="I7412" s="310"/>
    </row>
    <row r="7413">
      <c r="A7413" s="310"/>
      <c r="B7413" s="310"/>
      <c r="C7413" s="310"/>
      <c r="D7413" s="310"/>
      <c r="E7413" s="310"/>
      <c r="F7413" s="310"/>
      <c r="G7413" s="310"/>
      <c r="H7413" s="310"/>
      <c r="I7413" s="310"/>
    </row>
    <row r="7414">
      <c r="A7414" s="310"/>
      <c r="B7414" s="310"/>
      <c r="C7414" s="310"/>
      <c r="D7414" s="310"/>
      <c r="E7414" s="310"/>
      <c r="F7414" s="310"/>
      <c r="G7414" s="310"/>
      <c r="H7414" s="310"/>
      <c r="I7414" s="310"/>
    </row>
    <row r="7415">
      <c r="A7415" s="310"/>
      <c r="B7415" s="310"/>
      <c r="C7415" s="310"/>
      <c r="D7415" s="310"/>
      <c r="E7415" s="310"/>
      <c r="F7415" s="310"/>
      <c r="G7415" s="310"/>
      <c r="H7415" s="310"/>
      <c r="I7415" s="310"/>
    </row>
    <row r="7416">
      <c r="A7416" s="310"/>
      <c r="B7416" s="310"/>
      <c r="C7416" s="310"/>
      <c r="D7416" s="310"/>
      <c r="E7416" s="310"/>
      <c r="F7416" s="310"/>
      <c r="G7416" s="310"/>
      <c r="H7416" s="310"/>
      <c r="I7416" s="310"/>
    </row>
    <row r="7417">
      <c r="A7417" s="310"/>
      <c r="B7417" s="310"/>
      <c r="C7417" s="310"/>
      <c r="D7417" s="310"/>
      <c r="E7417" s="310"/>
      <c r="F7417" s="310"/>
      <c r="G7417" s="310"/>
      <c r="H7417" s="310"/>
      <c r="I7417" s="310"/>
    </row>
    <row r="7418">
      <c r="A7418" s="310"/>
      <c r="B7418" s="310"/>
      <c r="C7418" s="310"/>
      <c r="D7418" s="310"/>
      <c r="E7418" s="310"/>
      <c r="F7418" s="310"/>
      <c r="G7418" s="310"/>
      <c r="H7418" s="310"/>
      <c r="I7418" s="310"/>
    </row>
    <row r="7419">
      <c r="A7419" s="310"/>
      <c r="B7419" s="310"/>
      <c r="C7419" s="310"/>
      <c r="D7419" s="310"/>
      <c r="E7419" s="310"/>
      <c r="F7419" s="310"/>
      <c r="G7419" s="310"/>
      <c r="H7419" s="310"/>
      <c r="I7419" s="310"/>
    </row>
    <row r="7420">
      <c r="A7420" s="310"/>
      <c r="B7420" s="310"/>
      <c r="C7420" s="310"/>
      <c r="D7420" s="310"/>
      <c r="E7420" s="310"/>
      <c r="F7420" s="310"/>
      <c r="G7420" s="310"/>
      <c r="H7420" s="310"/>
      <c r="I7420" s="310"/>
    </row>
    <row r="7421">
      <c r="A7421" s="310"/>
      <c r="B7421" s="310"/>
      <c r="C7421" s="310"/>
      <c r="D7421" s="310"/>
      <c r="E7421" s="310"/>
      <c r="F7421" s="310"/>
      <c r="G7421" s="310"/>
      <c r="H7421" s="310"/>
      <c r="I7421" s="310"/>
    </row>
    <row r="7422">
      <c r="A7422" s="310"/>
      <c r="B7422" s="310"/>
      <c r="C7422" s="310"/>
      <c r="D7422" s="310"/>
      <c r="E7422" s="310"/>
      <c r="F7422" s="310"/>
      <c r="G7422" s="310"/>
      <c r="H7422" s="310"/>
      <c r="I7422" s="310"/>
    </row>
    <row r="7423">
      <c r="A7423" s="310"/>
      <c r="B7423" s="310"/>
      <c r="C7423" s="310"/>
      <c r="D7423" s="310"/>
      <c r="E7423" s="310"/>
      <c r="F7423" s="310"/>
      <c r="G7423" s="310"/>
      <c r="H7423" s="310"/>
      <c r="I7423" s="310"/>
    </row>
    <row r="7424">
      <c r="A7424" s="310"/>
      <c r="B7424" s="310"/>
      <c r="C7424" s="310"/>
      <c r="D7424" s="310"/>
      <c r="E7424" s="310"/>
      <c r="F7424" s="310"/>
      <c r="G7424" s="310"/>
      <c r="H7424" s="310"/>
      <c r="I7424" s="310"/>
    </row>
    <row r="7425">
      <c r="A7425" s="310"/>
      <c r="B7425" s="310"/>
      <c r="C7425" s="310"/>
      <c r="D7425" s="310"/>
      <c r="E7425" s="310"/>
      <c r="F7425" s="310"/>
      <c r="G7425" s="310"/>
      <c r="H7425" s="310"/>
      <c r="I7425" s="310"/>
    </row>
    <row r="7426">
      <c r="A7426" s="310"/>
      <c r="B7426" s="310"/>
      <c r="C7426" s="310"/>
      <c r="D7426" s="310"/>
      <c r="E7426" s="310"/>
      <c r="F7426" s="310"/>
      <c r="G7426" s="310"/>
      <c r="H7426" s="310"/>
      <c r="I7426" s="310"/>
    </row>
    <row r="7427">
      <c r="A7427" s="310"/>
      <c r="B7427" s="310"/>
      <c r="C7427" s="310"/>
      <c r="D7427" s="310"/>
      <c r="E7427" s="310"/>
      <c r="F7427" s="310"/>
      <c r="G7427" s="310"/>
      <c r="H7427" s="310"/>
      <c r="I7427" s="310"/>
    </row>
    <row r="7428">
      <c r="A7428" s="310"/>
      <c r="B7428" s="310"/>
      <c r="C7428" s="310"/>
      <c r="D7428" s="310"/>
      <c r="E7428" s="310"/>
      <c r="F7428" s="310"/>
      <c r="G7428" s="310"/>
      <c r="H7428" s="310"/>
      <c r="I7428" s="310"/>
    </row>
    <row r="7429">
      <c r="A7429" s="310"/>
      <c r="B7429" s="310"/>
      <c r="C7429" s="310"/>
      <c r="D7429" s="310"/>
      <c r="E7429" s="310"/>
      <c r="F7429" s="310"/>
      <c r="G7429" s="310"/>
      <c r="H7429" s="310"/>
      <c r="I7429" s="310"/>
    </row>
    <row r="7430">
      <c r="A7430" s="310"/>
      <c r="B7430" s="310"/>
      <c r="C7430" s="310"/>
      <c r="D7430" s="310"/>
      <c r="E7430" s="310"/>
      <c r="F7430" s="310"/>
      <c r="G7430" s="310"/>
      <c r="H7430" s="310"/>
      <c r="I7430" s="310"/>
    </row>
    <row r="7431">
      <c r="A7431" s="310"/>
      <c r="B7431" s="310"/>
      <c r="C7431" s="310"/>
      <c r="D7431" s="310"/>
      <c r="E7431" s="310"/>
      <c r="F7431" s="310"/>
      <c r="G7431" s="310"/>
      <c r="H7431" s="310"/>
      <c r="I7431" s="310"/>
    </row>
    <row r="7432">
      <c r="A7432" s="310"/>
      <c r="B7432" s="310"/>
      <c r="C7432" s="310"/>
      <c r="D7432" s="310"/>
      <c r="E7432" s="310"/>
      <c r="F7432" s="310"/>
      <c r="G7432" s="310"/>
      <c r="H7432" s="310"/>
      <c r="I7432" s="310"/>
    </row>
    <row r="7433">
      <c r="A7433" s="310"/>
      <c r="B7433" s="310"/>
      <c r="C7433" s="310"/>
      <c r="D7433" s="310"/>
      <c r="E7433" s="310"/>
      <c r="F7433" s="310"/>
      <c r="G7433" s="310"/>
      <c r="H7433" s="310"/>
      <c r="I7433" s="310"/>
    </row>
    <row r="7434">
      <c r="A7434" s="310"/>
      <c r="B7434" s="310"/>
      <c r="C7434" s="310"/>
      <c r="D7434" s="310"/>
      <c r="E7434" s="310"/>
      <c r="F7434" s="310"/>
      <c r="G7434" s="310"/>
      <c r="H7434" s="310"/>
      <c r="I7434" s="310"/>
    </row>
    <row r="7435">
      <c r="A7435" s="310"/>
      <c r="B7435" s="310"/>
      <c r="C7435" s="310"/>
      <c r="D7435" s="310"/>
      <c r="E7435" s="310"/>
      <c r="F7435" s="310"/>
      <c r="G7435" s="310"/>
      <c r="H7435" s="310"/>
      <c r="I7435" s="310"/>
    </row>
    <row r="7436">
      <c r="A7436" s="310"/>
      <c r="B7436" s="310"/>
      <c r="C7436" s="310"/>
      <c r="D7436" s="310"/>
      <c r="E7436" s="310"/>
      <c r="F7436" s="310"/>
      <c r="G7436" s="310"/>
      <c r="H7436" s="310"/>
      <c r="I7436" s="310"/>
    </row>
    <row r="7437">
      <c r="A7437" s="310"/>
      <c r="B7437" s="310"/>
      <c r="C7437" s="310"/>
      <c r="D7437" s="310"/>
      <c r="E7437" s="310"/>
      <c r="F7437" s="310"/>
      <c r="G7437" s="310"/>
      <c r="H7437" s="310"/>
      <c r="I7437" s="310"/>
    </row>
    <row r="7438">
      <c r="A7438" s="310"/>
      <c r="B7438" s="310"/>
      <c r="C7438" s="310"/>
      <c r="D7438" s="310"/>
      <c r="E7438" s="310"/>
      <c r="F7438" s="310"/>
      <c r="G7438" s="310"/>
      <c r="H7438" s="310"/>
      <c r="I7438" s="310"/>
    </row>
    <row r="7439">
      <c r="A7439" s="310"/>
      <c r="B7439" s="310"/>
      <c r="C7439" s="310"/>
      <c r="D7439" s="310"/>
      <c r="E7439" s="310"/>
      <c r="F7439" s="310"/>
      <c r="G7439" s="310"/>
      <c r="H7439" s="310"/>
      <c r="I7439" s="310"/>
    </row>
    <row r="7440">
      <c r="A7440" s="310"/>
      <c r="B7440" s="310"/>
      <c r="C7440" s="310"/>
      <c r="D7440" s="310"/>
      <c r="E7440" s="310"/>
      <c r="F7440" s="310"/>
      <c r="G7440" s="310"/>
      <c r="H7440" s="310"/>
      <c r="I7440" s="310"/>
    </row>
    <row r="7441">
      <c r="A7441" s="310"/>
      <c r="B7441" s="310"/>
      <c r="C7441" s="310"/>
      <c r="D7441" s="310"/>
      <c r="E7441" s="310"/>
      <c r="F7441" s="310"/>
      <c r="G7441" s="310"/>
      <c r="H7441" s="310"/>
      <c r="I7441" s="310"/>
    </row>
    <row r="7442">
      <c r="A7442" s="310"/>
      <c r="B7442" s="310"/>
      <c r="C7442" s="310"/>
      <c r="D7442" s="310"/>
      <c r="E7442" s="310"/>
      <c r="F7442" s="310"/>
      <c r="G7442" s="310"/>
      <c r="H7442" s="310"/>
      <c r="I7442" s="310"/>
    </row>
    <row r="7443">
      <c r="A7443" s="310"/>
      <c r="B7443" s="310"/>
      <c r="C7443" s="310"/>
      <c r="D7443" s="310"/>
      <c r="E7443" s="310"/>
      <c r="F7443" s="310"/>
      <c r="G7443" s="310"/>
      <c r="H7443" s="310"/>
      <c r="I7443" s="310"/>
    </row>
    <row r="7444">
      <c r="A7444" s="310"/>
      <c r="B7444" s="310"/>
      <c r="C7444" s="310"/>
      <c r="D7444" s="310"/>
      <c r="E7444" s="310"/>
      <c r="F7444" s="310"/>
      <c r="G7444" s="310"/>
      <c r="H7444" s="310"/>
      <c r="I7444" s="310"/>
    </row>
    <row r="7445">
      <c r="A7445" s="310"/>
      <c r="B7445" s="310"/>
      <c r="C7445" s="310"/>
      <c r="D7445" s="310"/>
      <c r="E7445" s="310"/>
      <c r="F7445" s="310"/>
      <c r="G7445" s="310"/>
      <c r="H7445" s="310"/>
      <c r="I7445" s="310"/>
    </row>
    <row r="7446">
      <c r="A7446" s="310"/>
      <c r="B7446" s="310"/>
      <c r="C7446" s="310"/>
      <c r="D7446" s="310"/>
      <c r="E7446" s="310"/>
      <c r="F7446" s="310"/>
      <c r="G7446" s="310"/>
      <c r="H7446" s="310"/>
      <c r="I7446" s="310"/>
    </row>
    <row r="7447">
      <c r="A7447" s="310"/>
      <c r="B7447" s="310"/>
      <c r="C7447" s="310"/>
      <c r="D7447" s="310"/>
      <c r="E7447" s="310"/>
      <c r="F7447" s="310"/>
      <c r="G7447" s="310"/>
      <c r="H7447" s="310"/>
      <c r="I7447" s="310"/>
    </row>
    <row r="7448">
      <c r="A7448" s="310"/>
      <c r="B7448" s="310"/>
      <c r="C7448" s="310"/>
      <c r="D7448" s="310"/>
      <c r="E7448" s="310"/>
      <c r="F7448" s="310"/>
      <c r="G7448" s="310"/>
      <c r="H7448" s="310"/>
      <c r="I7448" s="310"/>
    </row>
    <row r="7449">
      <c r="A7449" s="310"/>
      <c r="B7449" s="310"/>
      <c r="C7449" s="310"/>
      <c r="D7449" s="310"/>
      <c r="E7449" s="310"/>
      <c r="F7449" s="310"/>
      <c r="G7449" s="310"/>
      <c r="H7449" s="310"/>
      <c r="I7449" s="310"/>
    </row>
    <row r="7450">
      <c r="A7450" s="310"/>
      <c r="B7450" s="310"/>
      <c r="C7450" s="310"/>
      <c r="D7450" s="310"/>
      <c r="E7450" s="310"/>
      <c r="F7450" s="310"/>
      <c r="G7450" s="310"/>
      <c r="H7450" s="310"/>
      <c r="I7450" s="310"/>
    </row>
    <row r="7451">
      <c r="A7451" s="310"/>
      <c r="B7451" s="310"/>
      <c r="C7451" s="310"/>
      <c r="D7451" s="310"/>
      <c r="E7451" s="310"/>
      <c r="F7451" s="310"/>
      <c r="G7451" s="310"/>
      <c r="H7451" s="310"/>
      <c r="I7451" s="310"/>
    </row>
    <row r="7452">
      <c r="A7452" s="310"/>
      <c r="B7452" s="310"/>
      <c r="C7452" s="310"/>
      <c r="D7452" s="310"/>
      <c r="E7452" s="310"/>
      <c r="F7452" s="310"/>
      <c r="G7452" s="310"/>
      <c r="H7452" s="310"/>
      <c r="I7452" s="310"/>
    </row>
    <row r="7453">
      <c r="A7453" s="310"/>
      <c r="B7453" s="310"/>
      <c r="C7453" s="310"/>
      <c r="D7453" s="310"/>
      <c r="E7453" s="310"/>
      <c r="F7453" s="310"/>
      <c r="G7453" s="310"/>
      <c r="H7453" s="310"/>
      <c r="I7453" s="310"/>
    </row>
    <row r="7454">
      <c r="A7454" s="310"/>
      <c r="B7454" s="310"/>
      <c r="C7454" s="310"/>
      <c r="D7454" s="310"/>
      <c r="E7454" s="310"/>
      <c r="F7454" s="310"/>
      <c r="G7454" s="310"/>
      <c r="H7454" s="310"/>
      <c r="I7454" s="310"/>
    </row>
    <row r="7455">
      <c r="A7455" s="310"/>
      <c r="B7455" s="310"/>
      <c r="C7455" s="310"/>
      <c r="D7455" s="310"/>
      <c r="E7455" s="310"/>
      <c r="F7455" s="310"/>
      <c r="G7455" s="310"/>
      <c r="H7455" s="310"/>
      <c r="I7455" s="310"/>
    </row>
    <row r="7456">
      <c r="A7456" s="310"/>
      <c r="B7456" s="310"/>
      <c r="C7456" s="310"/>
      <c r="D7456" s="310"/>
      <c r="E7456" s="310"/>
      <c r="F7456" s="310"/>
      <c r="G7456" s="310"/>
      <c r="H7456" s="310"/>
      <c r="I7456" s="310"/>
    </row>
    <row r="7457">
      <c r="A7457" s="310"/>
      <c r="B7457" s="310"/>
      <c r="C7457" s="310"/>
      <c r="D7457" s="310"/>
      <c r="E7457" s="310"/>
      <c r="F7457" s="310"/>
      <c r="G7457" s="310"/>
      <c r="H7457" s="310"/>
      <c r="I7457" s="310"/>
    </row>
    <row r="7458">
      <c r="A7458" s="310"/>
      <c r="B7458" s="310"/>
      <c r="C7458" s="310"/>
      <c r="D7458" s="310"/>
      <c r="E7458" s="310"/>
      <c r="F7458" s="310"/>
      <c r="G7458" s="310"/>
      <c r="H7458" s="310"/>
      <c r="I7458" s="310"/>
    </row>
    <row r="7459">
      <c r="A7459" s="310"/>
      <c r="B7459" s="310"/>
      <c r="C7459" s="310"/>
      <c r="D7459" s="310"/>
      <c r="E7459" s="310"/>
      <c r="F7459" s="310"/>
      <c r="G7459" s="310"/>
      <c r="H7459" s="310"/>
      <c r="I7459" s="310"/>
    </row>
    <row r="7460">
      <c r="A7460" s="310"/>
      <c r="B7460" s="310"/>
      <c r="C7460" s="310"/>
      <c r="D7460" s="310"/>
      <c r="E7460" s="310"/>
      <c r="F7460" s="310"/>
      <c r="G7460" s="310"/>
      <c r="H7460" s="310"/>
      <c r="I7460" s="310"/>
    </row>
    <row r="7461">
      <c r="A7461" s="310"/>
      <c r="B7461" s="310"/>
      <c r="C7461" s="310"/>
      <c r="D7461" s="310"/>
      <c r="E7461" s="310"/>
      <c r="F7461" s="310"/>
      <c r="G7461" s="310"/>
      <c r="H7461" s="310"/>
      <c r="I7461" s="310"/>
    </row>
    <row r="7462">
      <c r="A7462" s="310"/>
      <c r="B7462" s="310"/>
      <c r="C7462" s="310"/>
      <c r="D7462" s="310"/>
      <c r="E7462" s="310"/>
      <c r="F7462" s="310"/>
      <c r="G7462" s="310"/>
      <c r="H7462" s="310"/>
      <c r="I7462" s="310"/>
    </row>
    <row r="7463">
      <c r="A7463" s="310"/>
      <c r="B7463" s="310"/>
      <c r="C7463" s="310"/>
      <c r="D7463" s="310"/>
      <c r="E7463" s="310"/>
      <c r="F7463" s="310"/>
      <c r="G7463" s="310"/>
      <c r="H7463" s="310"/>
      <c r="I7463" s="310"/>
    </row>
    <row r="7464">
      <c r="A7464" s="310"/>
      <c r="B7464" s="310"/>
      <c r="C7464" s="310"/>
      <c r="D7464" s="310"/>
      <c r="E7464" s="310"/>
      <c r="F7464" s="310"/>
      <c r="G7464" s="310"/>
      <c r="H7464" s="310"/>
      <c r="I7464" s="310"/>
    </row>
    <row r="7465">
      <c r="A7465" s="310"/>
      <c r="B7465" s="310"/>
      <c r="C7465" s="310"/>
      <c r="D7465" s="310"/>
      <c r="E7465" s="310"/>
      <c r="F7465" s="310"/>
      <c r="G7465" s="310"/>
      <c r="H7465" s="310"/>
      <c r="I7465" s="310"/>
    </row>
    <row r="7466">
      <c r="A7466" s="310"/>
      <c r="B7466" s="310"/>
      <c r="C7466" s="310"/>
      <c r="D7466" s="310"/>
      <c r="E7466" s="310"/>
      <c r="F7466" s="310"/>
      <c r="G7466" s="310"/>
      <c r="H7466" s="310"/>
      <c r="I7466" s="310"/>
    </row>
    <row r="7467">
      <c r="A7467" s="310"/>
      <c r="B7467" s="310"/>
      <c r="C7467" s="310"/>
      <c r="D7467" s="310"/>
      <c r="E7467" s="310"/>
      <c r="F7467" s="310"/>
      <c r="G7467" s="310"/>
      <c r="H7467" s="310"/>
      <c r="I7467" s="310"/>
    </row>
    <row r="7468">
      <c r="A7468" s="310"/>
      <c r="B7468" s="310"/>
      <c r="C7468" s="310"/>
      <c r="D7468" s="310"/>
      <c r="E7468" s="310"/>
      <c r="F7468" s="310"/>
      <c r="G7468" s="310"/>
      <c r="H7468" s="310"/>
      <c r="I7468" s="310"/>
    </row>
    <row r="7469">
      <c r="A7469" s="310"/>
      <c r="B7469" s="310"/>
      <c r="C7469" s="310"/>
      <c r="D7469" s="310"/>
      <c r="E7469" s="310"/>
      <c r="F7469" s="310"/>
      <c r="G7469" s="310"/>
      <c r="H7469" s="310"/>
      <c r="I7469" s="310"/>
    </row>
    <row r="7470">
      <c r="A7470" s="310"/>
      <c r="B7470" s="310"/>
      <c r="C7470" s="310"/>
      <c r="D7470" s="310"/>
      <c r="E7470" s="310"/>
      <c r="F7470" s="310"/>
      <c r="G7470" s="310"/>
      <c r="H7470" s="310"/>
      <c r="I7470" s="310"/>
    </row>
    <row r="7471">
      <c r="A7471" s="310"/>
      <c r="B7471" s="310"/>
      <c r="C7471" s="310"/>
      <c r="D7471" s="310"/>
      <c r="E7471" s="310"/>
      <c r="F7471" s="310"/>
      <c r="G7471" s="310"/>
      <c r="H7471" s="310"/>
      <c r="I7471" s="310"/>
    </row>
    <row r="7472">
      <c r="A7472" s="310"/>
      <c r="B7472" s="310"/>
      <c r="C7472" s="310"/>
      <c r="D7472" s="310"/>
      <c r="E7472" s="310"/>
      <c r="F7472" s="310"/>
      <c r="G7472" s="310"/>
      <c r="H7472" s="310"/>
      <c r="I7472" s="310"/>
    </row>
    <row r="7473">
      <c r="A7473" s="310"/>
      <c r="B7473" s="310"/>
      <c r="C7473" s="310"/>
      <c r="D7473" s="310"/>
      <c r="E7473" s="310"/>
      <c r="F7473" s="310"/>
      <c r="G7473" s="310"/>
      <c r="H7473" s="310"/>
      <c r="I7473" s="310"/>
    </row>
    <row r="7474">
      <c r="A7474" s="310"/>
      <c r="B7474" s="310"/>
      <c r="C7474" s="310"/>
      <c r="D7474" s="310"/>
      <c r="E7474" s="310"/>
      <c r="F7474" s="310"/>
      <c r="G7474" s="310"/>
      <c r="H7474" s="310"/>
      <c r="I7474" s="310"/>
    </row>
    <row r="7475">
      <c r="A7475" s="310"/>
      <c r="B7475" s="310"/>
      <c r="C7475" s="310"/>
      <c r="D7475" s="310"/>
      <c r="E7475" s="310"/>
      <c r="F7475" s="310"/>
      <c r="G7475" s="310"/>
      <c r="H7475" s="310"/>
      <c r="I7475" s="310"/>
    </row>
    <row r="7476">
      <c r="A7476" s="310"/>
      <c r="B7476" s="310"/>
      <c r="C7476" s="310"/>
      <c r="D7476" s="310"/>
      <c r="E7476" s="310"/>
      <c r="F7476" s="310"/>
      <c r="G7476" s="310"/>
      <c r="H7476" s="310"/>
      <c r="I7476" s="310"/>
    </row>
    <row r="7477">
      <c r="A7477" s="310"/>
      <c r="B7477" s="310"/>
      <c r="C7477" s="310"/>
      <c r="D7477" s="310"/>
      <c r="E7477" s="310"/>
      <c r="F7477" s="310"/>
      <c r="G7477" s="310"/>
      <c r="H7477" s="310"/>
      <c r="I7477" s="310"/>
    </row>
    <row r="7478">
      <c r="A7478" s="310"/>
      <c r="B7478" s="310"/>
      <c r="C7478" s="310"/>
      <c r="D7478" s="310"/>
      <c r="E7478" s="310"/>
      <c r="F7478" s="310"/>
      <c r="G7478" s="310"/>
      <c r="H7478" s="310"/>
      <c r="I7478" s="310"/>
    </row>
    <row r="7479">
      <c r="A7479" s="310"/>
      <c r="B7479" s="310"/>
      <c r="C7479" s="310"/>
      <c r="D7479" s="310"/>
      <c r="E7479" s="310"/>
      <c r="F7479" s="310"/>
      <c r="G7479" s="310"/>
      <c r="H7479" s="310"/>
      <c r="I7479" s="310"/>
    </row>
    <row r="7480">
      <c r="A7480" s="310"/>
      <c r="B7480" s="310"/>
      <c r="C7480" s="310"/>
      <c r="D7480" s="310"/>
      <c r="E7480" s="310"/>
      <c r="F7480" s="310"/>
      <c r="G7480" s="310"/>
      <c r="H7480" s="310"/>
      <c r="I7480" s="310"/>
    </row>
    <row r="7481">
      <c r="A7481" s="310"/>
      <c r="B7481" s="310"/>
      <c r="C7481" s="310"/>
      <c r="D7481" s="310"/>
      <c r="E7481" s="310"/>
      <c r="F7481" s="310"/>
      <c r="G7481" s="310"/>
      <c r="H7481" s="310"/>
      <c r="I7481" s="310"/>
    </row>
    <row r="7482">
      <c r="A7482" s="310"/>
      <c r="B7482" s="310"/>
      <c r="C7482" s="310"/>
      <c r="D7482" s="310"/>
      <c r="E7482" s="310"/>
      <c r="F7482" s="310"/>
      <c r="G7482" s="310"/>
      <c r="H7482" s="310"/>
      <c r="I7482" s="310"/>
    </row>
    <row r="7483">
      <c r="A7483" s="310"/>
      <c r="B7483" s="310"/>
      <c r="C7483" s="310"/>
      <c r="D7483" s="310"/>
      <c r="E7483" s="310"/>
      <c r="F7483" s="310"/>
      <c r="G7483" s="310"/>
      <c r="H7483" s="310"/>
      <c r="I7483" s="310"/>
    </row>
    <row r="7484">
      <c r="A7484" s="310"/>
      <c r="B7484" s="310"/>
      <c r="C7484" s="310"/>
      <c r="D7484" s="310"/>
      <c r="E7484" s="310"/>
      <c r="F7484" s="310"/>
      <c r="G7484" s="310"/>
      <c r="H7484" s="310"/>
      <c r="I7484" s="310"/>
    </row>
    <row r="7485">
      <c r="A7485" s="310"/>
      <c r="B7485" s="310"/>
      <c r="C7485" s="310"/>
      <c r="D7485" s="310"/>
      <c r="E7485" s="310"/>
      <c r="F7485" s="310"/>
      <c r="G7485" s="310"/>
      <c r="H7485" s="310"/>
      <c r="I7485" s="310"/>
    </row>
    <row r="7486">
      <c r="A7486" s="310"/>
      <c r="B7486" s="310"/>
      <c r="C7486" s="310"/>
      <c r="D7486" s="310"/>
      <c r="E7486" s="310"/>
      <c r="F7486" s="310"/>
      <c r="G7486" s="310"/>
      <c r="H7486" s="310"/>
      <c r="I7486" s="310"/>
    </row>
    <row r="7487">
      <c r="A7487" s="310"/>
      <c r="B7487" s="310"/>
      <c r="C7487" s="310"/>
      <c r="D7487" s="310"/>
      <c r="E7487" s="310"/>
      <c r="F7487" s="310"/>
      <c r="G7487" s="310"/>
      <c r="H7487" s="310"/>
      <c r="I7487" s="310"/>
    </row>
    <row r="7488">
      <c r="A7488" s="310"/>
      <c r="B7488" s="310"/>
      <c r="C7488" s="310"/>
      <c r="D7488" s="310"/>
      <c r="E7488" s="310"/>
      <c r="F7488" s="310"/>
      <c r="G7488" s="310"/>
      <c r="H7488" s="310"/>
      <c r="I7488" s="310"/>
    </row>
    <row r="7489">
      <c r="A7489" s="310"/>
      <c r="B7489" s="310"/>
      <c r="C7489" s="310"/>
      <c r="D7489" s="310"/>
      <c r="E7489" s="310"/>
      <c r="F7489" s="310"/>
      <c r="G7489" s="310"/>
      <c r="H7489" s="310"/>
      <c r="I7489" s="310"/>
    </row>
    <row r="7490">
      <c r="A7490" s="310"/>
      <c r="B7490" s="310"/>
      <c r="C7490" s="310"/>
      <c r="D7490" s="310"/>
      <c r="E7490" s="310"/>
      <c r="F7490" s="310"/>
      <c r="G7490" s="310"/>
      <c r="H7490" s="310"/>
      <c r="I7490" s="310"/>
    </row>
    <row r="7491">
      <c r="A7491" s="310"/>
      <c r="B7491" s="310"/>
      <c r="C7491" s="310"/>
      <c r="D7491" s="310"/>
      <c r="E7491" s="310"/>
      <c r="F7491" s="310"/>
      <c r="G7491" s="310"/>
      <c r="H7491" s="310"/>
      <c r="I7491" s="310"/>
    </row>
    <row r="7492">
      <c r="A7492" s="310"/>
      <c r="B7492" s="310"/>
      <c r="C7492" s="310"/>
      <c r="D7492" s="310"/>
      <c r="E7492" s="310"/>
      <c r="F7492" s="310"/>
      <c r="G7492" s="310"/>
      <c r="H7492" s="310"/>
      <c r="I7492" s="310"/>
    </row>
    <row r="7493">
      <c r="A7493" s="310"/>
      <c r="B7493" s="310"/>
      <c r="C7493" s="310"/>
      <c r="D7493" s="310"/>
      <c r="E7493" s="310"/>
      <c r="F7493" s="310"/>
      <c r="G7493" s="310"/>
      <c r="H7493" s="310"/>
      <c r="I7493" s="310"/>
    </row>
    <row r="7494">
      <c r="A7494" s="310"/>
      <c r="B7494" s="310"/>
      <c r="C7494" s="310"/>
      <c r="D7494" s="310"/>
      <c r="E7494" s="310"/>
      <c r="F7494" s="310"/>
      <c r="G7494" s="310"/>
      <c r="H7494" s="310"/>
      <c r="I7494" s="310"/>
    </row>
    <row r="7495">
      <c r="A7495" s="310"/>
      <c r="B7495" s="310"/>
      <c r="C7495" s="310"/>
      <c r="D7495" s="310"/>
      <c r="E7495" s="310"/>
      <c r="F7495" s="310"/>
      <c r="G7495" s="310"/>
      <c r="H7495" s="310"/>
      <c r="I7495" s="310"/>
    </row>
    <row r="7496">
      <c r="A7496" s="310"/>
      <c r="B7496" s="310"/>
      <c r="C7496" s="310"/>
      <c r="D7496" s="310"/>
      <c r="E7496" s="310"/>
      <c r="F7496" s="310"/>
      <c r="G7496" s="310"/>
      <c r="H7496" s="310"/>
      <c r="I7496" s="310"/>
    </row>
    <row r="7497">
      <c r="A7497" s="310"/>
      <c r="B7497" s="310"/>
      <c r="C7497" s="310"/>
      <c r="D7497" s="310"/>
      <c r="E7497" s="310"/>
      <c r="F7497" s="310"/>
      <c r="G7497" s="310"/>
      <c r="H7497" s="310"/>
      <c r="I7497" s="310"/>
    </row>
    <row r="7498">
      <c r="A7498" s="310"/>
      <c r="B7498" s="310"/>
      <c r="C7498" s="310"/>
      <c r="D7498" s="310"/>
      <c r="E7498" s="310"/>
      <c r="F7498" s="310"/>
      <c r="G7498" s="310"/>
      <c r="H7498" s="310"/>
      <c r="I7498" s="310"/>
    </row>
    <row r="7499">
      <c r="A7499" s="310"/>
      <c r="B7499" s="310"/>
      <c r="C7499" s="310"/>
      <c r="D7499" s="310"/>
      <c r="E7499" s="310"/>
      <c r="F7499" s="310"/>
      <c r="G7499" s="310"/>
      <c r="H7499" s="310"/>
      <c r="I7499" s="310"/>
    </row>
    <row r="7500">
      <c r="A7500" s="310"/>
      <c r="B7500" s="310"/>
      <c r="C7500" s="310"/>
      <c r="D7500" s="310"/>
      <c r="E7500" s="310"/>
      <c r="F7500" s="310"/>
      <c r="G7500" s="310"/>
      <c r="H7500" s="310"/>
      <c r="I7500" s="310"/>
    </row>
    <row r="7501">
      <c r="A7501" s="310"/>
      <c r="B7501" s="310"/>
      <c r="C7501" s="310"/>
      <c r="D7501" s="310"/>
      <c r="E7501" s="310"/>
      <c r="F7501" s="310"/>
      <c r="G7501" s="310"/>
      <c r="H7501" s="310"/>
      <c r="I7501" s="310"/>
    </row>
    <row r="7502">
      <c r="A7502" s="310"/>
      <c r="B7502" s="310"/>
      <c r="C7502" s="310"/>
      <c r="D7502" s="310"/>
      <c r="E7502" s="310"/>
      <c r="F7502" s="310"/>
      <c r="G7502" s="310"/>
      <c r="H7502" s="310"/>
      <c r="I7502" s="310"/>
    </row>
    <row r="7503">
      <c r="A7503" s="310"/>
      <c r="B7503" s="310"/>
      <c r="C7503" s="310"/>
      <c r="D7503" s="310"/>
      <c r="E7503" s="310"/>
      <c r="F7503" s="310"/>
      <c r="G7503" s="310"/>
      <c r="H7503" s="310"/>
      <c r="I7503" s="310"/>
    </row>
    <row r="7504">
      <c r="A7504" s="310"/>
      <c r="B7504" s="310"/>
      <c r="C7504" s="310"/>
      <c r="D7504" s="310"/>
      <c r="E7504" s="310"/>
      <c r="F7504" s="310"/>
      <c r="G7504" s="310"/>
      <c r="H7504" s="310"/>
      <c r="I7504" s="310"/>
    </row>
    <row r="7505">
      <c r="A7505" s="310"/>
      <c r="B7505" s="310"/>
      <c r="C7505" s="310"/>
      <c r="D7505" s="310"/>
      <c r="E7505" s="310"/>
      <c r="F7505" s="310"/>
      <c r="G7505" s="310"/>
      <c r="H7505" s="310"/>
      <c r="I7505" s="310"/>
    </row>
    <row r="7506">
      <c r="A7506" s="310"/>
      <c r="B7506" s="310"/>
      <c r="C7506" s="310"/>
      <c r="D7506" s="310"/>
      <c r="E7506" s="310"/>
      <c r="F7506" s="310"/>
      <c r="G7506" s="310"/>
      <c r="H7506" s="310"/>
      <c r="I7506" s="310"/>
    </row>
    <row r="7507">
      <c r="A7507" s="310"/>
      <c r="B7507" s="310"/>
      <c r="C7507" s="310"/>
      <c r="D7507" s="310"/>
      <c r="E7507" s="310"/>
      <c r="F7507" s="310"/>
      <c r="G7507" s="310"/>
      <c r="H7507" s="310"/>
      <c r="I7507" s="310"/>
    </row>
    <row r="7508">
      <c r="A7508" s="310"/>
      <c r="B7508" s="310"/>
      <c r="C7508" s="310"/>
      <c r="D7508" s="310"/>
      <c r="E7508" s="310"/>
      <c r="F7508" s="310"/>
      <c r="G7508" s="310"/>
      <c r="H7508" s="310"/>
      <c r="I7508" s="310"/>
    </row>
    <row r="7509">
      <c r="A7509" s="310"/>
      <c r="B7509" s="310"/>
      <c r="C7509" s="310"/>
      <c r="D7509" s="310"/>
      <c r="E7509" s="310"/>
      <c r="F7509" s="310"/>
      <c r="G7509" s="310"/>
      <c r="H7509" s="310"/>
      <c r="I7509" s="310"/>
    </row>
    <row r="7510">
      <c r="A7510" s="310"/>
      <c r="B7510" s="310"/>
      <c r="C7510" s="310"/>
      <c r="D7510" s="310"/>
      <c r="E7510" s="310"/>
      <c r="F7510" s="310"/>
      <c r="G7510" s="310"/>
      <c r="H7510" s="310"/>
      <c r="I7510" s="310"/>
    </row>
    <row r="7511">
      <c r="A7511" s="310"/>
      <c r="B7511" s="310"/>
      <c r="C7511" s="310"/>
      <c r="D7511" s="310"/>
      <c r="E7511" s="310"/>
      <c r="F7511" s="310"/>
      <c r="G7511" s="310"/>
      <c r="H7511" s="310"/>
      <c r="I7511" s="310"/>
    </row>
    <row r="7512">
      <c r="A7512" s="310"/>
      <c r="B7512" s="310"/>
      <c r="C7512" s="310"/>
      <c r="D7512" s="310"/>
      <c r="E7512" s="310"/>
      <c r="F7512" s="310"/>
      <c r="G7512" s="310"/>
      <c r="H7512" s="310"/>
      <c r="I7512" s="310"/>
    </row>
    <row r="7513">
      <c r="A7513" s="310"/>
      <c r="B7513" s="310"/>
      <c r="C7513" s="310"/>
      <c r="D7513" s="310"/>
      <c r="E7513" s="310"/>
      <c r="F7513" s="310"/>
      <c r="G7513" s="310"/>
      <c r="H7513" s="310"/>
      <c r="I7513" s="310"/>
    </row>
    <row r="7514">
      <c r="A7514" s="310"/>
      <c r="B7514" s="310"/>
      <c r="C7514" s="310"/>
      <c r="D7514" s="310"/>
      <c r="E7514" s="310"/>
      <c r="F7514" s="310"/>
      <c r="G7514" s="310"/>
      <c r="H7514" s="310"/>
      <c r="I7514" s="310"/>
    </row>
    <row r="7515">
      <c r="A7515" s="310"/>
      <c r="B7515" s="310"/>
      <c r="C7515" s="310"/>
      <c r="D7515" s="310"/>
      <c r="E7515" s="310"/>
      <c r="F7515" s="310"/>
      <c r="G7515" s="310"/>
      <c r="H7515" s="310"/>
      <c r="I7515" s="310"/>
    </row>
    <row r="7516">
      <c r="A7516" s="310"/>
      <c r="B7516" s="310"/>
      <c r="C7516" s="310"/>
      <c r="D7516" s="310"/>
      <c r="E7516" s="310"/>
      <c r="F7516" s="310"/>
      <c r="G7516" s="310"/>
      <c r="H7516" s="310"/>
      <c r="I7516" s="310"/>
    </row>
    <row r="7517">
      <c r="A7517" s="310"/>
      <c r="B7517" s="310"/>
      <c r="C7517" s="310"/>
      <c r="D7517" s="310"/>
      <c r="E7517" s="310"/>
      <c r="F7517" s="310"/>
      <c r="G7517" s="310"/>
      <c r="H7517" s="310"/>
      <c r="I7517" s="310"/>
    </row>
    <row r="7518">
      <c r="A7518" s="310"/>
      <c r="B7518" s="310"/>
      <c r="C7518" s="310"/>
      <c r="D7518" s="310"/>
      <c r="E7518" s="310"/>
      <c r="F7518" s="310"/>
      <c r="G7518" s="310"/>
      <c r="H7518" s="310"/>
      <c r="I7518" s="310"/>
    </row>
    <row r="7519">
      <c r="A7519" s="310"/>
      <c r="B7519" s="310"/>
      <c r="C7519" s="310"/>
      <c r="D7519" s="310"/>
      <c r="E7519" s="310"/>
      <c r="F7519" s="310"/>
      <c r="G7519" s="310"/>
      <c r="H7519" s="310"/>
      <c r="I7519" s="310"/>
    </row>
    <row r="7520">
      <c r="A7520" s="310"/>
      <c r="B7520" s="310"/>
      <c r="C7520" s="310"/>
      <c r="D7520" s="310"/>
      <c r="E7520" s="310"/>
      <c r="F7520" s="310"/>
      <c r="G7520" s="310"/>
      <c r="H7520" s="310"/>
      <c r="I7520" s="310"/>
    </row>
    <row r="7521">
      <c r="A7521" s="310"/>
      <c r="B7521" s="310"/>
      <c r="C7521" s="310"/>
      <c r="D7521" s="310"/>
      <c r="E7521" s="310"/>
      <c r="F7521" s="310"/>
      <c r="G7521" s="310"/>
      <c r="H7521" s="310"/>
      <c r="I7521" s="310"/>
    </row>
    <row r="7522">
      <c r="A7522" s="310"/>
      <c r="B7522" s="310"/>
      <c r="C7522" s="310"/>
      <c r="D7522" s="310"/>
      <c r="E7522" s="310"/>
      <c r="F7522" s="310"/>
      <c r="G7522" s="310"/>
      <c r="H7522" s="310"/>
      <c r="I7522" s="310"/>
    </row>
    <row r="7523">
      <c r="A7523" s="310"/>
      <c r="B7523" s="310"/>
      <c r="C7523" s="310"/>
      <c r="D7523" s="310"/>
      <c r="E7523" s="310"/>
      <c r="F7523" s="310"/>
      <c r="G7523" s="310"/>
      <c r="H7523" s="310"/>
      <c r="I7523" s="310"/>
    </row>
    <row r="7524">
      <c r="A7524" s="310"/>
      <c r="B7524" s="310"/>
      <c r="C7524" s="310"/>
      <c r="D7524" s="310"/>
      <c r="E7524" s="310"/>
      <c r="F7524" s="310"/>
      <c r="G7524" s="310"/>
      <c r="H7524" s="310"/>
      <c r="I7524" s="310"/>
    </row>
    <row r="7525">
      <c r="A7525" s="310"/>
      <c r="B7525" s="310"/>
      <c r="C7525" s="310"/>
      <c r="D7525" s="310"/>
      <c r="E7525" s="310"/>
      <c r="F7525" s="310"/>
      <c r="G7525" s="310"/>
      <c r="H7525" s="310"/>
      <c r="I7525" s="310"/>
    </row>
    <row r="7526">
      <c r="A7526" s="310"/>
      <c r="B7526" s="310"/>
      <c r="C7526" s="310"/>
      <c r="D7526" s="310"/>
      <c r="E7526" s="310"/>
      <c r="F7526" s="310"/>
      <c r="G7526" s="310"/>
      <c r="H7526" s="310"/>
      <c r="I7526" s="310"/>
    </row>
    <row r="7527">
      <c r="A7527" s="310"/>
      <c r="B7527" s="310"/>
      <c r="C7527" s="310"/>
      <c r="D7527" s="310"/>
      <c r="E7527" s="310"/>
      <c r="F7527" s="310"/>
      <c r="G7527" s="310"/>
      <c r="H7527" s="310"/>
      <c r="I7527" s="310"/>
    </row>
    <row r="7528">
      <c r="A7528" s="310"/>
      <c r="B7528" s="310"/>
      <c r="C7528" s="310"/>
      <c r="D7528" s="310"/>
      <c r="E7528" s="310"/>
      <c r="F7528" s="310"/>
      <c r="G7528" s="310"/>
      <c r="H7528" s="310"/>
      <c r="I7528" s="310"/>
    </row>
    <row r="7529">
      <c r="A7529" s="310"/>
      <c r="B7529" s="310"/>
      <c r="C7529" s="310"/>
      <c r="D7529" s="310"/>
      <c r="E7529" s="310"/>
      <c r="F7529" s="310"/>
      <c r="G7529" s="310"/>
      <c r="H7529" s="310"/>
      <c r="I7529" s="310"/>
    </row>
    <row r="7530">
      <c r="A7530" s="310"/>
      <c r="B7530" s="310"/>
      <c r="C7530" s="310"/>
      <c r="D7530" s="310"/>
      <c r="E7530" s="310"/>
      <c r="F7530" s="310"/>
      <c r="G7530" s="310"/>
      <c r="H7530" s="310"/>
      <c r="I7530" s="310"/>
    </row>
    <row r="7531">
      <c r="A7531" s="310"/>
      <c r="B7531" s="310"/>
      <c r="C7531" s="310"/>
      <c r="D7531" s="310"/>
      <c r="E7531" s="310"/>
      <c r="F7531" s="310"/>
      <c r="G7531" s="310"/>
      <c r="H7531" s="310"/>
      <c r="I7531" s="310"/>
    </row>
    <row r="7532">
      <c r="A7532" s="310"/>
      <c r="B7532" s="310"/>
      <c r="C7532" s="310"/>
      <c r="D7532" s="310"/>
      <c r="E7532" s="310"/>
      <c r="F7532" s="310"/>
      <c r="G7532" s="310"/>
      <c r="H7532" s="310"/>
      <c r="I7532" s="310"/>
    </row>
    <row r="7533">
      <c r="A7533" s="310"/>
      <c r="B7533" s="310"/>
      <c r="C7533" s="310"/>
      <c r="D7533" s="310"/>
      <c r="E7533" s="310"/>
      <c r="F7533" s="310"/>
      <c r="G7533" s="310"/>
      <c r="H7533" s="310"/>
      <c r="I7533" s="310"/>
    </row>
    <row r="7534">
      <c r="A7534" s="310"/>
      <c r="B7534" s="310"/>
      <c r="C7534" s="310"/>
      <c r="D7534" s="310"/>
      <c r="E7534" s="310"/>
      <c r="F7534" s="310"/>
      <c r="G7534" s="310"/>
      <c r="H7534" s="310"/>
      <c r="I7534" s="310"/>
    </row>
    <row r="7535">
      <c r="A7535" s="310"/>
      <c r="B7535" s="310"/>
      <c r="C7535" s="310"/>
      <c r="D7535" s="310"/>
      <c r="E7535" s="310"/>
      <c r="F7535" s="310"/>
      <c r="G7535" s="310"/>
      <c r="H7535" s="310"/>
      <c r="I7535" s="310"/>
    </row>
    <row r="7536">
      <c r="A7536" s="310"/>
      <c r="B7536" s="310"/>
      <c r="C7536" s="310"/>
      <c r="D7536" s="310"/>
      <c r="E7536" s="310"/>
      <c r="F7536" s="310"/>
      <c r="G7536" s="310"/>
      <c r="H7536" s="310"/>
      <c r="I7536" s="310"/>
    </row>
    <row r="7537">
      <c r="A7537" s="310"/>
      <c r="B7537" s="310"/>
      <c r="C7537" s="310"/>
      <c r="D7537" s="310"/>
      <c r="E7537" s="310"/>
      <c r="F7537" s="310"/>
      <c r="G7537" s="310"/>
      <c r="H7537" s="310"/>
      <c r="I7537" s="310"/>
    </row>
    <row r="7538">
      <c r="A7538" s="310"/>
      <c r="B7538" s="310"/>
      <c r="C7538" s="310"/>
      <c r="D7538" s="310"/>
      <c r="E7538" s="310"/>
      <c r="F7538" s="310"/>
      <c r="G7538" s="310"/>
      <c r="H7538" s="310"/>
      <c r="I7538" s="310"/>
    </row>
    <row r="7539">
      <c r="A7539" s="310"/>
      <c r="B7539" s="310"/>
      <c r="C7539" s="310"/>
      <c r="D7539" s="310"/>
      <c r="E7539" s="310"/>
      <c r="F7539" s="310"/>
      <c r="G7539" s="310"/>
      <c r="H7539" s="310"/>
      <c r="I7539" s="310"/>
    </row>
    <row r="7540">
      <c r="A7540" s="310"/>
      <c r="B7540" s="310"/>
      <c r="C7540" s="310"/>
      <c r="D7540" s="310"/>
      <c r="E7540" s="310"/>
      <c r="F7540" s="310"/>
      <c r="G7540" s="310"/>
      <c r="H7540" s="310"/>
      <c r="I7540" s="310"/>
    </row>
    <row r="7541">
      <c r="A7541" s="310"/>
      <c r="B7541" s="310"/>
      <c r="C7541" s="310"/>
      <c r="D7541" s="310"/>
      <c r="E7541" s="310"/>
      <c r="F7541" s="310"/>
      <c r="G7541" s="310"/>
      <c r="H7541" s="310"/>
      <c r="I7541" s="310"/>
    </row>
    <row r="7542">
      <c r="A7542" s="310"/>
      <c r="B7542" s="310"/>
      <c r="C7542" s="310"/>
      <c r="D7542" s="310"/>
      <c r="E7542" s="310"/>
      <c r="F7542" s="310"/>
      <c r="G7542" s="310"/>
      <c r="H7542" s="310"/>
      <c r="I7542" s="310"/>
    </row>
    <row r="7543">
      <c r="A7543" s="310"/>
      <c r="B7543" s="310"/>
      <c r="C7543" s="310"/>
      <c r="D7543" s="310"/>
      <c r="E7543" s="310"/>
      <c r="F7543" s="310"/>
      <c r="G7543" s="310"/>
      <c r="H7543" s="310"/>
      <c r="I7543" s="310"/>
    </row>
    <row r="7544">
      <c r="A7544" s="310"/>
      <c r="B7544" s="310"/>
      <c r="C7544" s="310"/>
      <c r="D7544" s="310"/>
      <c r="E7544" s="310"/>
      <c r="F7544" s="310"/>
      <c r="G7544" s="310"/>
      <c r="H7544" s="310"/>
      <c r="I7544" s="310"/>
    </row>
    <row r="7545">
      <c r="A7545" s="310"/>
      <c r="B7545" s="310"/>
      <c r="C7545" s="310"/>
      <c r="D7545" s="310"/>
      <c r="E7545" s="310"/>
      <c r="F7545" s="310"/>
      <c r="G7545" s="310"/>
      <c r="H7545" s="310"/>
      <c r="I7545" s="310"/>
    </row>
    <row r="7546">
      <c r="A7546" s="310"/>
      <c r="B7546" s="310"/>
      <c r="C7546" s="310"/>
      <c r="D7546" s="310"/>
      <c r="E7546" s="310"/>
      <c r="F7546" s="310"/>
      <c r="G7546" s="310"/>
      <c r="H7546" s="310"/>
      <c r="I7546" s="310"/>
    </row>
    <row r="7547">
      <c r="A7547" s="310"/>
      <c r="B7547" s="310"/>
      <c r="C7547" s="310"/>
      <c r="D7547" s="310"/>
      <c r="E7547" s="310"/>
      <c r="F7547" s="310"/>
      <c r="G7547" s="310"/>
      <c r="H7547" s="310"/>
      <c r="I7547" s="310"/>
    </row>
    <row r="7548">
      <c r="A7548" s="310"/>
      <c r="B7548" s="310"/>
      <c r="C7548" s="310"/>
      <c r="D7548" s="310"/>
      <c r="E7548" s="310"/>
      <c r="F7548" s="310"/>
      <c r="G7548" s="310"/>
      <c r="H7548" s="310"/>
      <c r="I7548" s="310"/>
    </row>
    <row r="7549">
      <c r="A7549" s="310"/>
      <c r="B7549" s="310"/>
      <c r="C7549" s="310"/>
      <c r="D7549" s="310"/>
      <c r="E7549" s="310"/>
      <c r="F7549" s="310"/>
      <c r="G7549" s="310"/>
      <c r="H7549" s="310"/>
      <c r="I7549" s="310"/>
    </row>
    <row r="7550">
      <c r="A7550" s="310"/>
      <c r="B7550" s="310"/>
      <c r="C7550" s="310"/>
      <c r="D7550" s="310"/>
      <c r="E7550" s="310"/>
      <c r="F7550" s="310"/>
      <c r="G7550" s="310"/>
      <c r="H7550" s="310"/>
      <c r="I7550" s="310"/>
    </row>
    <row r="7551">
      <c r="A7551" s="310"/>
      <c r="B7551" s="310"/>
      <c r="C7551" s="310"/>
      <c r="D7551" s="310"/>
      <c r="E7551" s="310"/>
      <c r="F7551" s="310"/>
      <c r="G7551" s="310"/>
      <c r="H7551" s="310"/>
      <c r="I7551" s="310"/>
    </row>
    <row r="7552">
      <c r="A7552" s="310"/>
      <c r="B7552" s="310"/>
      <c r="C7552" s="310"/>
      <c r="D7552" s="310"/>
      <c r="E7552" s="310"/>
      <c r="F7552" s="310"/>
      <c r="G7552" s="310"/>
      <c r="H7552" s="310"/>
      <c r="I7552" s="310"/>
    </row>
    <row r="7553">
      <c r="A7553" s="310"/>
      <c r="B7553" s="310"/>
      <c r="C7553" s="310"/>
      <c r="D7553" s="310"/>
      <c r="E7553" s="310"/>
      <c r="F7553" s="310"/>
      <c r="G7553" s="310"/>
      <c r="H7553" s="310"/>
      <c r="I7553" s="310"/>
    </row>
    <row r="7554">
      <c r="A7554" s="310"/>
      <c r="B7554" s="310"/>
      <c r="C7554" s="310"/>
      <c r="D7554" s="310"/>
      <c r="E7554" s="310"/>
      <c r="F7554" s="310"/>
      <c r="G7554" s="310"/>
      <c r="H7554" s="310"/>
      <c r="I7554" s="310"/>
    </row>
    <row r="7555">
      <c r="A7555" s="310"/>
      <c r="B7555" s="310"/>
      <c r="C7555" s="310"/>
      <c r="D7555" s="310"/>
      <c r="E7555" s="310"/>
      <c r="F7555" s="310"/>
      <c r="G7555" s="310"/>
      <c r="H7555" s="310"/>
      <c r="I7555" s="310"/>
    </row>
    <row r="7556">
      <c r="A7556" s="310"/>
      <c r="B7556" s="310"/>
      <c r="C7556" s="310"/>
      <c r="D7556" s="310"/>
      <c r="E7556" s="310"/>
      <c r="F7556" s="310"/>
      <c r="G7556" s="310"/>
      <c r="H7556" s="310"/>
      <c r="I7556" s="310"/>
    </row>
    <row r="7557">
      <c r="A7557" s="310"/>
      <c r="B7557" s="310"/>
      <c r="C7557" s="310"/>
      <c r="D7557" s="310"/>
      <c r="E7557" s="310"/>
      <c r="F7557" s="310"/>
      <c r="G7557" s="310"/>
      <c r="H7557" s="310"/>
      <c r="I7557" s="310"/>
    </row>
    <row r="7558">
      <c r="A7558" s="310"/>
      <c r="B7558" s="310"/>
      <c r="C7558" s="310"/>
      <c r="D7558" s="310"/>
      <c r="E7558" s="310"/>
      <c r="F7558" s="310"/>
      <c r="G7558" s="310"/>
      <c r="H7558" s="310"/>
      <c r="I7558" s="310"/>
    </row>
    <row r="7559">
      <c r="A7559" s="310"/>
      <c r="B7559" s="310"/>
      <c r="C7559" s="310"/>
      <c r="D7559" s="310"/>
      <c r="E7559" s="310"/>
      <c r="F7559" s="310"/>
      <c r="G7559" s="310"/>
      <c r="H7559" s="310"/>
      <c r="I7559" s="310"/>
    </row>
    <row r="7560">
      <c r="A7560" s="310"/>
      <c r="B7560" s="310"/>
      <c r="C7560" s="310"/>
      <c r="D7560" s="310"/>
      <c r="E7560" s="310"/>
      <c r="F7560" s="310"/>
      <c r="G7560" s="310"/>
      <c r="H7560" s="310"/>
      <c r="I7560" s="310"/>
    </row>
    <row r="7561">
      <c r="A7561" s="310"/>
      <c r="B7561" s="310"/>
      <c r="C7561" s="310"/>
      <c r="D7561" s="310"/>
      <c r="E7561" s="310"/>
      <c r="F7561" s="310"/>
      <c r="G7561" s="310"/>
      <c r="H7561" s="310"/>
      <c r="I7561" s="310"/>
    </row>
    <row r="7562">
      <c r="A7562" s="310"/>
      <c r="B7562" s="310"/>
      <c r="C7562" s="310"/>
      <c r="D7562" s="310"/>
      <c r="E7562" s="310"/>
      <c r="F7562" s="310"/>
      <c r="G7562" s="310"/>
      <c r="H7562" s="310"/>
      <c r="I7562" s="310"/>
    </row>
    <row r="7563">
      <c r="A7563" s="310"/>
      <c r="B7563" s="310"/>
      <c r="C7563" s="310"/>
      <c r="D7563" s="310"/>
      <c r="E7563" s="310"/>
      <c r="F7563" s="310"/>
      <c r="G7563" s="310"/>
      <c r="H7563" s="310"/>
      <c r="I7563" s="310"/>
    </row>
    <row r="7564">
      <c r="A7564" s="310"/>
      <c r="B7564" s="310"/>
      <c r="C7564" s="310"/>
      <c r="D7564" s="310"/>
      <c r="E7564" s="310"/>
      <c r="F7564" s="310"/>
      <c r="G7564" s="310"/>
      <c r="H7564" s="310"/>
      <c r="I7564" s="310"/>
    </row>
    <row r="7565">
      <c r="A7565" s="310"/>
      <c r="B7565" s="310"/>
      <c r="C7565" s="310"/>
      <c r="D7565" s="310"/>
      <c r="E7565" s="310"/>
      <c r="F7565" s="310"/>
      <c r="G7565" s="310"/>
      <c r="H7565" s="310"/>
      <c r="I7565" s="310"/>
    </row>
    <row r="7566">
      <c r="A7566" s="310"/>
      <c r="B7566" s="310"/>
      <c r="C7566" s="310"/>
      <c r="D7566" s="310"/>
      <c r="E7566" s="310"/>
      <c r="F7566" s="310"/>
      <c r="G7566" s="310"/>
      <c r="H7566" s="310"/>
      <c r="I7566" s="310"/>
    </row>
    <row r="7567">
      <c r="A7567" s="310"/>
      <c r="B7567" s="310"/>
      <c r="C7567" s="310"/>
      <c r="D7567" s="310"/>
      <c r="E7567" s="310"/>
      <c r="F7567" s="310"/>
      <c r="G7567" s="310"/>
      <c r="H7567" s="310"/>
      <c r="I7567" s="310"/>
    </row>
    <row r="7568">
      <c r="A7568" s="310"/>
      <c r="B7568" s="310"/>
      <c r="C7568" s="310"/>
      <c r="D7568" s="310"/>
      <c r="E7568" s="310"/>
      <c r="F7568" s="310"/>
      <c r="G7568" s="310"/>
      <c r="H7568" s="310"/>
      <c r="I7568" s="310"/>
    </row>
    <row r="7569">
      <c r="A7569" s="310"/>
      <c r="B7569" s="310"/>
      <c r="C7569" s="310"/>
      <c r="D7569" s="310"/>
      <c r="E7569" s="310"/>
      <c r="F7569" s="310"/>
      <c r="G7569" s="310"/>
      <c r="H7569" s="310"/>
      <c r="I7569" s="310"/>
    </row>
    <row r="7570">
      <c r="A7570" s="310"/>
      <c r="B7570" s="310"/>
      <c r="C7570" s="310"/>
      <c r="D7570" s="310"/>
      <c r="E7570" s="310"/>
      <c r="F7570" s="310"/>
      <c r="G7570" s="310"/>
      <c r="H7570" s="310"/>
      <c r="I7570" s="310"/>
    </row>
    <row r="7571">
      <c r="A7571" s="310"/>
      <c r="B7571" s="310"/>
      <c r="C7571" s="310"/>
      <c r="D7571" s="310"/>
      <c r="E7571" s="310"/>
      <c r="F7571" s="310"/>
      <c r="G7571" s="310"/>
      <c r="H7571" s="310"/>
      <c r="I7571" s="310"/>
    </row>
    <row r="7572">
      <c r="A7572" s="310"/>
      <c r="B7572" s="310"/>
      <c r="C7572" s="310"/>
      <c r="D7572" s="310"/>
      <c r="E7572" s="310"/>
      <c r="F7572" s="310"/>
      <c r="G7572" s="310"/>
      <c r="H7572" s="310"/>
      <c r="I7572" s="310"/>
    </row>
    <row r="7573">
      <c r="A7573" s="310"/>
      <c r="B7573" s="310"/>
      <c r="C7573" s="310"/>
      <c r="D7573" s="310"/>
      <c r="E7573" s="310"/>
      <c r="F7573" s="310"/>
      <c r="G7573" s="310"/>
      <c r="H7573" s="310"/>
      <c r="I7573" s="310"/>
    </row>
    <row r="7574">
      <c r="A7574" s="310"/>
      <c r="B7574" s="310"/>
      <c r="C7574" s="310"/>
      <c r="D7574" s="310"/>
      <c r="E7574" s="310"/>
      <c r="F7574" s="310"/>
      <c r="G7574" s="310"/>
      <c r="H7574" s="310"/>
      <c r="I7574" s="310"/>
    </row>
    <row r="7575">
      <c r="A7575" s="310"/>
      <c r="B7575" s="310"/>
      <c r="C7575" s="310"/>
      <c r="D7575" s="310"/>
      <c r="E7575" s="310"/>
      <c r="F7575" s="310"/>
      <c r="G7575" s="310"/>
      <c r="H7575" s="310"/>
      <c r="I7575" s="310"/>
    </row>
    <row r="7576">
      <c r="A7576" s="310"/>
      <c r="B7576" s="310"/>
      <c r="C7576" s="310"/>
      <c r="D7576" s="310"/>
      <c r="E7576" s="310"/>
      <c r="F7576" s="310"/>
      <c r="G7576" s="310"/>
      <c r="H7576" s="310"/>
      <c r="I7576" s="310"/>
    </row>
    <row r="7577">
      <c r="A7577" s="310"/>
      <c r="B7577" s="310"/>
      <c r="C7577" s="310"/>
      <c r="D7577" s="310"/>
      <c r="E7577" s="310"/>
      <c r="F7577" s="310"/>
      <c r="G7577" s="310"/>
      <c r="H7577" s="310"/>
      <c r="I7577" s="310"/>
    </row>
    <row r="7578">
      <c r="A7578" s="310"/>
      <c r="B7578" s="310"/>
      <c r="C7578" s="310"/>
      <c r="D7578" s="310"/>
      <c r="E7578" s="310"/>
      <c r="F7578" s="310"/>
      <c r="G7578" s="310"/>
      <c r="H7578" s="310"/>
      <c r="I7578" s="310"/>
    </row>
    <row r="7579">
      <c r="A7579" s="310"/>
      <c r="B7579" s="310"/>
      <c r="C7579" s="310"/>
      <c r="D7579" s="310"/>
      <c r="E7579" s="310"/>
      <c r="F7579" s="310"/>
      <c r="G7579" s="310"/>
      <c r="H7579" s="310"/>
      <c r="I7579" s="310"/>
    </row>
    <row r="7580">
      <c r="A7580" s="310"/>
      <c r="B7580" s="310"/>
      <c r="C7580" s="310"/>
      <c r="D7580" s="310"/>
      <c r="E7580" s="310"/>
      <c r="F7580" s="310"/>
      <c r="G7580" s="310"/>
      <c r="H7580" s="310"/>
      <c r="I7580" s="310"/>
    </row>
    <row r="7581">
      <c r="A7581" s="310"/>
      <c r="B7581" s="310"/>
      <c r="C7581" s="310"/>
      <c r="D7581" s="310"/>
      <c r="E7581" s="310"/>
      <c r="F7581" s="310"/>
      <c r="G7581" s="310"/>
      <c r="H7581" s="310"/>
      <c r="I7581" s="310"/>
    </row>
    <row r="7582">
      <c r="A7582" s="310"/>
      <c r="B7582" s="310"/>
      <c r="C7582" s="310"/>
      <c r="D7582" s="310"/>
      <c r="E7582" s="310"/>
      <c r="F7582" s="310"/>
      <c r="G7582" s="310"/>
      <c r="H7582" s="310"/>
      <c r="I7582" s="310"/>
    </row>
    <row r="7583">
      <c r="A7583" s="310"/>
      <c r="B7583" s="310"/>
      <c r="C7583" s="310"/>
      <c r="D7583" s="310"/>
      <c r="E7583" s="310"/>
      <c r="F7583" s="310"/>
      <c r="G7583" s="310"/>
      <c r="H7583" s="310"/>
      <c r="I7583" s="310"/>
    </row>
    <row r="7584">
      <c r="A7584" s="310"/>
      <c r="B7584" s="310"/>
      <c r="C7584" s="310"/>
      <c r="D7584" s="310"/>
      <c r="E7584" s="310"/>
      <c r="F7584" s="310"/>
      <c r="G7584" s="310"/>
      <c r="H7584" s="310"/>
      <c r="I7584" s="310"/>
    </row>
    <row r="7585">
      <c r="A7585" s="310"/>
      <c r="B7585" s="310"/>
      <c r="C7585" s="310"/>
      <c r="D7585" s="310"/>
      <c r="E7585" s="310"/>
      <c r="F7585" s="310"/>
      <c r="G7585" s="310"/>
      <c r="H7585" s="310"/>
      <c r="I7585" s="310"/>
    </row>
    <row r="7586">
      <c r="A7586" s="310"/>
      <c r="B7586" s="310"/>
      <c r="C7586" s="310"/>
      <c r="D7586" s="310"/>
      <c r="E7586" s="310"/>
      <c r="F7586" s="310"/>
      <c r="G7586" s="310"/>
      <c r="H7586" s="310"/>
      <c r="I7586" s="310"/>
    </row>
    <row r="7587">
      <c r="A7587" s="310"/>
      <c r="B7587" s="310"/>
      <c r="C7587" s="310"/>
      <c r="D7587" s="310"/>
      <c r="E7587" s="310"/>
      <c r="F7587" s="310"/>
      <c r="G7587" s="310"/>
      <c r="H7587" s="310"/>
      <c r="I7587" s="310"/>
    </row>
    <row r="7588">
      <c r="A7588" s="310"/>
      <c r="B7588" s="310"/>
      <c r="C7588" s="310"/>
      <c r="D7588" s="310"/>
      <c r="E7588" s="310"/>
      <c r="F7588" s="310"/>
      <c r="G7588" s="310"/>
      <c r="H7588" s="310"/>
      <c r="I7588" s="310"/>
    </row>
    <row r="7589">
      <c r="A7589" s="310"/>
      <c r="B7589" s="310"/>
      <c r="C7589" s="310"/>
      <c r="D7589" s="310"/>
      <c r="E7589" s="310"/>
      <c r="F7589" s="310"/>
      <c r="G7589" s="310"/>
      <c r="H7589" s="310"/>
      <c r="I7589" s="310"/>
    </row>
    <row r="7590">
      <c r="A7590" s="310"/>
      <c r="B7590" s="310"/>
      <c r="C7590" s="310"/>
      <c r="D7590" s="310"/>
      <c r="E7590" s="310"/>
      <c r="F7590" s="310"/>
      <c r="G7590" s="310"/>
      <c r="H7590" s="310"/>
      <c r="I7590" s="310"/>
    </row>
    <row r="7591">
      <c r="A7591" s="310"/>
      <c r="B7591" s="310"/>
      <c r="C7591" s="310"/>
      <c r="D7591" s="310"/>
      <c r="E7591" s="310"/>
      <c r="F7591" s="310"/>
      <c r="G7591" s="310"/>
      <c r="H7591" s="310"/>
      <c r="I7591" s="310"/>
    </row>
    <row r="7592">
      <c r="A7592" s="310"/>
      <c r="B7592" s="310"/>
      <c r="C7592" s="310"/>
      <c r="D7592" s="310"/>
      <c r="E7592" s="310"/>
      <c r="F7592" s="310"/>
      <c r="G7592" s="310"/>
      <c r="H7592" s="310"/>
      <c r="I7592" s="310"/>
    </row>
    <row r="7593">
      <c r="A7593" s="310"/>
      <c r="B7593" s="310"/>
      <c r="C7593" s="310"/>
      <c r="D7593" s="310"/>
      <c r="E7593" s="310"/>
      <c r="F7593" s="310"/>
      <c r="G7593" s="310"/>
      <c r="H7593" s="310"/>
      <c r="I7593" s="310"/>
    </row>
    <row r="7594">
      <c r="A7594" s="310"/>
      <c r="B7594" s="310"/>
      <c r="C7594" s="310"/>
      <c r="D7594" s="310"/>
      <c r="E7594" s="310"/>
      <c r="F7594" s="310"/>
      <c r="G7594" s="310"/>
      <c r="H7594" s="310"/>
      <c r="I7594" s="310"/>
    </row>
    <row r="7595">
      <c r="A7595" s="310"/>
      <c r="B7595" s="310"/>
      <c r="C7595" s="310"/>
      <c r="D7595" s="310"/>
      <c r="E7595" s="310"/>
      <c r="F7595" s="310"/>
      <c r="G7595" s="310"/>
      <c r="H7595" s="310"/>
      <c r="I7595" s="310"/>
    </row>
    <row r="7596">
      <c r="A7596" s="310"/>
      <c r="B7596" s="310"/>
      <c r="C7596" s="310"/>
      <c r="D7596" s="310"/>
      <c r="E7596" s="310"/>
      <c r="F7596" s="310"/>
      <c r="G7596" s="310"/>
      <c r="H7596" s="310"/>
      <c r="I7596" s="310"/>
    </row>
    <row r="7597">
      <c r="A7597" s="310"/>
      <c r="B7597" s="310"/>
      <c r="C7597" s="310"/>
      <c r="D7597" s="310"/>
      <c r="E7597" s="310"/>
      <c r="F7597" s="310"/>
      <c r="G7597" s="310"/>
      <c r="H7597" s="310"/>
      <c r="I7597" s="310"/>
    </row>
    <row r="7598">
      <c r="A7598" s="310"/>
      <c r="B7598" s="310"/>
      <c r="C7598" s="310"/>
      <c r="D7598" s="310"/>
      <c r="E7598" s="310"/>
      <c r="F7598" s="310"/>
      <c r="G7598" s="310"/>
      <c r="H7598" s="310"/>
      <c r="I7598" s="310"/>
    </row>
    <row r="7599">
      <c r="A7599" s="310"/>
      <c r="B7599" s="310"/>
      <c r="C7599" s="310"/>
      <c r="D7599" s="310"/>
      <c r="E7599" s="310"/>
      <c r="F7599" s="310"/>
      <c r="G7599" s="310"/>
      <c r="H7599" s="310"/>
      <c r="I7599" s="310"/>
    </row>
    <row r="7600">
      <c r="A7600" s="310"/>
      <c r="B7600" s="310"/>
      <c r="C7600" s="310"/>
      <c r="D7600" s="310"/>
      <c r="E7600" s="310"/>
      <c r="F7600" s="310"/>
      <c r="G7600" s="310"/>
      <c r="H7600" s="310"/>
      <c r="I7600" s="310"/>
    </row>
    <row r="7601">
      <c r="A7601" s="310"/>
      <c r="B7601" s="310"/>
      <c r="C7601" s="310"/>
      <c r="D7601" s="310"/>
      <c r="E7601" s="310"/>
      <c r="F7601" s="310"/>
      <c r="G7601" s="310"/>
      <c r="H7601" s="310"/>
      <c r="I7601" s="310"/>
    </row>
    <row r="7602">
      <c r="A7602" s="310"/>
      <c r="B7602" s="310"/>
      <c r="C7602" s="310"/>
      <c r="D7602" s="310"/>
      <c r="E7602" s="310"/>
      <c r="F7602" s="310"/>
      <c r="G7602" s="310"/>
      <c r="H7602" s="310"/>
      <c r="I7602" s="310"/>
    </row>
    <row r="7603">
      <c r="A7603" s="310"/>
      <c r="B7603" s="310"/>
      <c r="C7603" s="310"/>
      <c r="D7603" s="310"/>
      <c r="E7603" s="310"/>
      <c r="F7603" s="310"/>
      <c r="G7603" s="310"/>
      <c r="H7603" s="310"/>
      <c r="I7603" s="310"/>
    </row>
    <row r="7604">
      <c r="A7604" s="310"/>
      <c r="B7604" s="310"/>
      <c r="C7604" s="310"/>
      <c r="D7604" s="310"/>
      <c r="E7604" s="310"/>
      <c r="F7604" s="310"/>
      <c r="G7604" s="310"/>
      <c r="H7604" s="310"/>
      <c r="I7604" s="310"/>
    </row>
    <row r="7605">
      <c r="A7605" s="310"/>
      <c r="B7605" s="310"/>
      <c r="C7605" s="310"/>
      <c r="D7605" s="310"/>
      <c r="E7605" s="310"/>
      <c r="F7605" s="310"/>
      <c r="G7605" s="310"/>
      <c r="H7605" s="310"/>
      <c r="I7605" s="310"/>
    </row>
    <row r="7606">
      <c r="A7606" s="310"/>
      <c r="B7606" s="310"/>
      <c r="C7606" s="310"/>
      <c r="D7606" s="310"/>
      <c r="E7606" s="310"/>
      <c r="F7606" s="310"/>
      <c r="G7606" s="310"/>
      <c r="H7606" s="310"/>
      <c r="I7606" s="310"/>
    </row>
    <row r="7607">
      <c r="A7607" s="310"/>
      <c r="B7607" s="310"/>
      <c r="C7607" s="310"/>
      <c r="D7607" s="310"/>
      <c r="E7607" s="310"/>
      <c r="F7607" s="310"/>
      <c r="G7607" s="310"/>
      <c r="H7607" s="310"/>
      <c r="I7607" s="310"/>
    </row>
    <row r="7608">
      <c r="A7608" s="310"/>
      <c r="B7608" s="310"/>
      <c r="C7608" s="310"/>
      <c r="D7608" s="310"/>
      <c r="E7608" s="310"/>
      <c r="F7608" s="310"/>
      <c r="G7608" s="310"/>
      <c r="H7608" s="310"/>
      <c r="I7608" s="310"/>
    </row>
    <row r="7609">
      <c r="A7609" s="310"/>
      <c r="B7609" s="310"/>
      <c r="C7609" s="310"/>
      <c r="D7609" s="310"/>
      <c r="E7609" s="310"/>
      <c r="F7609" s="310"/>
      <c r="G7609" s="310"/>
      <c r="H7609" s="310"/>
      <c r="I7609" s="310"/>
    </row>
    <row r="7610">
      <c r="A7610" s="310"/>
      <c r="B7610" s="310"/>
      <c r="C7610" s="310"/>
      <c r="D7610" s="310"/>
      <c r="E7610" s="310"/>
      <c r="F7610" s="310"/>
      <c r="G7610" s="310"/>
      <c r="H7610" s="310"/>
      <c r="I7610" s="310"/>
    </row>
    <row r="7611">
      <c r="A7611" s="310"/>
      <c r="B7611" s="310"/>
      <c r="C7611" s="310"/>
      <c r="D7611" s="310"/>
      <c r="E7611" s="310"/>
      <c r="F7611" s="310"/>
      <c r="G7611" s="310"/>
      <c r="H7611" s="310"/>
      <c r="I7611" s="310"/>
    </row>
    <row r="7612">
      <c r="A7612" s="310"/>
      <c r="B7612" s="310"/>
      <c r="C7612" s="310"/>
      <c r="D7612" s="310"/>
      <c r="E7612" s="310"/>
      <c r="F7612" s="310"/>
      <c r="G7612" s="310"/>
      <c r="H7612" s="310"/>
      <c r="I7612" s="310"/>
    </row>
    <row r="7613">
      <c r="A7613" s="310"/>
      <c r="B7613" s="310"/>
      <c r="C7613" s="310"/>
      <c r="D7613" s="310"/>
      <c r="E7613" s="310"/>
      <c r="F7613" s="310"/>
      <c r="G7613" s="310"/>
      <c r="H7613" s="310"/>
      <c r="I7613" s="310"/>
    </row>
    <row r="7614">
      <c r="A7614" s="310"/>
      <c r="B7614" s="310"/>
      <c r="C7614" s="310"/>
      <c r="D7614" s="310"/>
      <c r="E7614" s="310"/>
      <c r="F7614" s="310"/>
      <c r="G7614" s="310"/>
      <c r="H7614" s="310"/>
      <c r="I7614" s="310"/>
    </row>
    <row r="7615">
      <c r="A7615" s="310"/>
      <c r="B7615" s="310"/>
      <c r="C7615" s="310"/>
      <c r="D7615" s="310"/>
      <c r="E7615" s="310"/>
      <c r="F7615" s="310"/>
      <c r="G7615" s="310"/>
      <c r="H7615" s="310"/>
      <c r="I7615" s="310"/>
    </row>
    <row r="7616">
      <c r="A7616" s="310"/>
      <c r="B7616" s="310"/>
      <c r="C7616" s="310"/>
      <c r="D7616" s="310"/>
      <c r="E7616" s="310"/>
      <c r="F7616" s="310"/>
      <c r="G7616" s="310"/>
      <c r="H7616" s="310"/>
      <c r="I7616" s="310"/>
    </row>
    <row r="7617">
      <c r="A7617" s="310"/>
      <c r="B7617" s="310"/>
      <c r="C7617" s="310"/>
      <c r="D7617" s="310"/>
      <c r="E7617" s="310"/>
      <c r="F7617" s="310"/>
      <c r="G7617" s="310"/>
      <c r="H7617" s="310"/>
      <c r="I7617" s="310"/>
    </row>
    <row r="7618">
      <c r="A7618" s="310"/>
      <c r="B7618" s="310"/>
      <c r="C7618" s="310"/>
      <c r="D7618" s="310"/>
      <c r="E7618" s="310"/>
      <c r="F7618" s="310"/>
      <c r="G7618" s="310"/>
      <c r="H7618" s="310"/>
      <c r="I7618" s="310"/>
    </row>
    <row r="7619">
      <c r="A7619" s="310"/>
      <c r="B7619" s="310"/>
      <c r="C7619" s="310"/>
      <c r="D7619" s="310"/>
      <c r="E7619" s="310"/>
      <c r="F7619" s="310"/>
      <c r="G7619" s="310"/>
      <c r="H7619" s="310"/>
      <c r="I7619" s="310"/>
    </row>
    <row r="7620">
      <c r="A7620" s="310"/>
      <c r="B7620" s="310"/>
      <c r="C7620" s="310"/>
      <c r="D7620" s="310"/>
      <c r="E7620" s="310"/>
      <c r="F7620" s="310"/>
      <c r="G7620" s="310"/>
      <c r="H7620" s="310"/>
      <c r="I7620" s="310"/>
    </row>
    <row r="7621">
      <c r="A7621" s="310"/>
      <c r="B7621" s="310"/>
      <c r="C7621" s="310"/>
      <c r="D7621" s="310"/>
      <c r="E7621" s="310"/>
      <c r="F7621" s="310"/>
      <c r="G7621" s="310"/>
      <c r="H7621" s="310"/>
      <c r="I7621" s="310"/>
    </row>
    <row r="7622">
      <c r="A7622" s="310"/>
      <c r="B7622" s="310"/>
      <c r="C7622" s="310"/>
      <c r="D7622" s="310"/>
      <c r="E7622" s="310"/>
      <c r="F7622" s="310"/>
      <c r="G7622" s="310"/>
      <c r="H7622" s="310"/>
      <c r="I7622" s="310"/>
    </row>
    <row r="7623">
      <c r="A7623" s="310"/>
      <c r="B7623" s="310"/>
      <c r="C7623" s="310"/>
      <c r="D7623" s="310"/>
      <c r="E7623" s="310"/>
      <c r="F7623" s="310"/>
      <c r="G7623" s="310"/>
      <c r="H7623" s="310"/>
      <c r="I7623" s="310"/>
    </row>
    <row r="7624">
      <c r="A7624" s="310"/>
      <c r="B7624" s="310"/>
      <c r="C7624" s="310"/>
      <c r="D7624" s="310"/>
      <c r="E7624" s="310"/>
      <c r="F7624" s="310"/>
      <c r="G7624" s="310"/>
      <c r="H7624" s="310"/>
      <c r="I7624" s="310"/>
    </row>
    <row r="7625">
      <c r="A7625" s="310"/>
      <c r="B7625" s="310"/>
      <c r="C7625" s="310"/>
      <c r="D7625" s="310"/>
      <c r="E7625" s="310"/>
      <c r="F7625" s="310"/>
      <c r="G7625" s="310"/>
      <c r="H7625" s="310"/>
      <c r="I7625" s="310"/>
    </row>
    <row r="7626">
      <c r="A7626" s="310"/>
      <c r="B7626" s="310"/>
      <c r="C7626" s="310"/>
      <c r="D7626" s="310"/>
      <c r="E7626" s="310"/>
      <c r="F7626" s="310"/>
      <c r="G7626" s="310"/>
      <c r="H7626" s="310"/>
      <c r="I7626" s="310"/>
    </row>
    <row r="7627">
      <c r="A7627" s="310"/>
      <c r="B7627" s="310"/>
      <c r="C7627" s="310"/>
      <c r="D7627" s="310"/>
      <c r="E7627" s="310"/>
      <c r="F7627" s="310"/>
      <c r="G7627" s="310"/>
      <c r="H7627" s="310"/>
      <c r="I7627" s="310"/>
    </row>
    <row r="7628">
      <c r="A7628" s="310"/>
      <c r="B7628" s="310"/>
      <c r="C7628" s="310"/>
      <c r="D7628" s="310"/>
      <c r="E7628" s="310"/>
      <c r="F7628" s="310"/>
      <c r="G7628" s="310"/>
      <c r="H7628" s="310"/>
      <c r="I7628" s="310"/>
    </row>
    <row r="7629">
      <c r="A7629" s="310"/>
      <c r="B7629" s="310"/>
      <c r="C7629" s="310"/>
      <c r="D7629" s="310"/>
      <c r="E7629" s="310"/>
      <c r="F7629" s="310"/>
      <c r="G7629" s="310"/>
      <c r="H7629" s="310"/>
      <c r="I7629" s="310"/>
    </row>
    <row r="7630">
      <c r="A7630" s="310"/>
      <c r="B7630" s="310"/>
      <c r="C7630" s="310"/>
      <c r="D7630" s="310"/>
      <c r="E7630" s="310"/>
      <c r="F7630" s="310"/>
      <c r="G7630" s="310"/>
      <c r="H7630" s="310"/>
      <c r="I7630" s="310"/>
    </row>
    <row r="7631">
      <c r="A7631" s="310"/>
      <c r="B7631" s="310"/>
      <c r="C7631" s="310"/>
      <c r="D7631" s="310"/>
      <c r="E7631" s="310"/>
      <c r="F7631" s="310"/>
      <c r="G7631" s="310"/>
      <c r="H7631" s="310"/>
      <c r="I7631" s="310"/>
    </row>
    <row r="7632">
      <c r="A7632" s="310"/>
      <c r="B7632" s="310"/>
      <c r="C7632" s="310"/>
      <c r="D7632" s="310"/>
      <c r="E7632" s="310"/>
      <c r="F7632" s="310"/>
      <c r="G7632" s="310"/>
      <c r="H7632" s="310"/>
      <c r="I7632" s="310"/>
    </row>
    <row r="7633">
      <c r="A7633" s="310"/>
      <c r="B7633" s="310"/>
      <c r="C7633" s="310"/>
      <c r="D7633" s="310"/>
      <c r="E7633" s="310"/>
      <c r="F7633" s="310"/>
      <c r="G7633" s="310"/>
      <c r="H7633" s="310"/>
      <c r="I7633" s="310"/>
    </row>
    <row r="7634">
      <c r="A7634" s="310"/>
      <c r="B7634" s="310"/>
      <c r="C7634" s="310"/>
      <c r="D7634" s="310"/>
      <c r="E7634" s="310"/>
      <c r="F7634" s="310"/>
      <c r="G7634" s="310"/>
      <c r="H7634" s="310"/>
      <c r="I7634" s="310"/>
    </row>
    <row r="7635">
      <c r="A7635" s="310"/>
      <c r="B7635" s="310"/>
      <c r="C7635" s="310"/>
      <c r="D7635" s="310"/>
      <c r="E7635" s="310"/>
      <c r="F7635" s="310"/>
      <c r="G7635" s="310"/>
      <c r="H7635" s="310"/>
      <c r="I7635" s="310"/>
    </row>
    <row r="7636">
      <c r="A7636" s="310"/>
      <c r="B7636" s="310"/>
      <c r="C7636" s="310"/>
      <c r="D7636" s="310"/>
      <c r="E7636" s="310"/>
      <c r="F7636" s="310"/>
      <c r="G7636" s="310"/>
      <c r="H7636" s="310"/>
      <c r="I7636" s="310"/>
    </row>
    <row r="7637">
      <c r="A7637" s="310"/>
      <c r="B7637" s="310"/>
      <c r="C7637" s="310"/>
      <c r="D7637" s="310"/>
      <c r="E7637" s="310"/>
      <c r="F7637" s="310"/>
      <c r="G7637" s="310"/>
      <c r="H7637" s="310"/>
      <c r="I7637" s="310"/>
    </row>
    <row r="7638">
      <c r="A7638" s="310"/>
      <c r="B7638" s="310"/>
      <c r="C7638" s="310"/>
      <c r="D7638" s="310"/>
      <c r="E7638" s="310"/>
      <c r="F7638" s="310"/>
      <c r="G7638" s="310"/>
      <c r="H7638" s="310"/>
      <c r="I7638" s="310"/>
    </row>
    <row r="7639">
      <c r="A7639" s="310"/>
      <c r="B7639" s="310"/>
      <c r="C7639" s="310"/>
      <c r="D7639" s="310"/>
      <c r="E7639" s="310"/>
      <c r="F7639" s="310"/>
      <c r="G7639" s="310"/>
      <c r="H7639" s="310"/>
      <c r="I7639" s="310"/>
    </row>
    <row r="7640">
      <c r="A7640" s="310"/>
      <c r="B7640" s="310"/>
      <c r="C7640" s="310"/>
      <c r="D7640" s="310"/>
      <c r="E7640" s="310"/>
      <c r="F7640" s="310"/>
      <c r="G7640" s="310"/>
      <c r="H7640" s="310"/>
      <c r="I7640" s="310"/>
    </row>
    <row r="7641">
      <c r="A7641" s="310"/>
      <c r="B7641" s="310"/>
      <c r="C7641" s="310"/>
      <c r="D7641" s="310"/>
      <c r="E7641" s="310"/>
      <c r="F7641" s="310"/>
      <c r="G7641" s="310"/>
      <c r="H7641" s="310"/>
      <c r="I7641" s="310"/>
    </row>
    <row r="7642">
      <c r="A7642" s="310"/>
      <c r="B7642" s="310"/>
      <c r="C7642" s="310"/>
      <c r="D7642" s="310"/>
      <c r="E7642" s="310"/>
      <c r="F7642" s="310"/>
      <c r="G7642" s="310"/>
      <c r="H7642" s="310"/>
      <c r="I7642" s="310"/>
    </row>
    <row r="7643">
      <c r="A7643" s="310"/>
      <c r="B7643" s="310"/>
      <c r="C7643" s="310"/>
      <c r="D7643" s="310"/>
      <c r="E7643" s="310"/>
      <c r="F7643" s="310"/>
      <c r="G7643" s="310"/>
      <c r="H7643" s="310"/>
      <c r="I7643" s="310"/>
    </row>
    <row r="7644">
      <c r="A7644" s="310"/>
      <c r="B7644" s="310"/>
      <c r="C7644" s="310"/>
      <c r="D7644" s="310"/>
      <c r="E7644" s="310"/>
      <c r="F7644" s="310"/>
      <c r="G7644" s="310"/>
      <c r="H7644" s="310"/>
      <c r="I7644" s="310"/>
    </row>
    <row r="7645">
      <c r="A7645" s="310"/>
      <c r="B7645" s="310"/>
      <c r="C7645" s="310"/>
      <c r="D7645" s="310"/>
      <c r="E7645" s="310"/>
      <c r="F7645" s="310"/>
      <c r="G7645" s="310"/>
      <c r="H7645" s="310"/>
      <c r="I7645" s="310"/>
    </row>
    <row r="7646">
      <c r="A7646" s="310"/>
      <c r="B7646" s="310"/>
      <c r="C7646" s="310"/>
      <c r="D7646" s="310"/>
      <c r="E7646" s="310"/>
      <c r="F7646" s="310"/>
      <c r="G7646" s="310"/>
      <c r="H7646" s="310"/>
      <c r="I7646" s="310"/>
    </row>
    <row r="7647">
      <c r="A7647" s="310"/>
      <c r="B7647" s="310"/>
      <c r="C7647" s="310"/>
      <c r="D7647" s="310"/>
      <c r="E7647" s="310"/>
      <c r="F7647" s="310"/>
      <c r="G7647" s="310"/>
      <c r="H7647" s="310"/>
      <c r="I7647" s="310"/>
    </row>
    <row r="7648">
      <c r="A7648" s="310"/>
      <c r="B7648" s="310"/>
      <c r="C7648" s="310"/>
      <c r="D7648" s="310"/>
      <c r="E7648" s="310"/>
      <c r="F7648" s="310"/>
      <c r="G7648" s="310"/>
      <c r="H7648" s="310"/>
      <c r="I7648" s="310"/>
    </row>
    <row r="7649">
      <c r="A7649" s="310"/>
      <c r="B7649" s="310"/>
      <c r="C7649" s="310"/>
      <c r="D7649" s="310"/>
      <c r="E7649" s="310"/>
      <c r="F7649" s="310"/>
      <c r="G7649" s="310"/>
      <c r="H7649" s="310"/>
      <c r="I7649" s="310"/>
    </row>
    <row r="7650">
      <c r="A7650" s="310"/>
      <c r="B7650" s="310"/>
      <c r="C7650" s="310"/>
      <c r="D7650" s="310"/>
      <c r="E7650" s="310"/>
      <c r="F7650" s="310"/>
      <c r="G7650" s="310"/>
      <c r="H7650" s="310"/>
      <c r="I7650" s="310"/>
    </row>
    <row r="7651">
      <c r="A7651" s="310"/>
      <c r="B7651" s="310"/>
      <c r="C7651" s="310"/>
      <c r="D7651" s="310"/>
      <c r="E7651" s="310"/>
      <c r="F7651" s="310"/>
      <c r="G7651" s="310"/>
      <c r="H7651" s="310"/>
      <c r="I7651" s="310"/>
    </row>
    <row r="7652">
      <c r="A7652" s="310"/>
      <c r="B7652" s="310"/>
      <c r="C7652" s="310"/>
      <c r="D7652" s="310"/>
      <c r="E7652" s="310"/>
      <c r="F7652" s="310"/>
      <c r="G7652" s="310"/>
      <c r="H7652" s="310"/>
      <c r="I7652" s="310"/>
    </row>
    <row r="7653">
      <c r="A7653" s="310"/>
      <c r="B7653" s="310"/>
      <c r="C7653" s="310"/>
      <c r="D7653" s="310"/>
      <c r="E7653" s="310"/>
      <c r="F7653" s="310"/>
      <c r="G7653" s="310"/>
      <c r="H7653" s="310"/>
      <c r="I7653" s="310"/>
    </row>
    <row r="7654">
      <c r="A7654" s="310"/>
      <c r="B7654" s="310"/>
      <c r="C7654" s="310"/>
      <c r="D7654" s="310"/>
      <c r="E7654" s="310"/>
      <c r="F7654" s="310"/>
      <c r="G7654" s="310"/>
      <c r="H7654" s="310"/>
      <c r="I7654" s="310"/>
    </row>
    <row r="7655">
      <c r="A7655" s="310"/>
      <c r="B7655" s="310"/>
      <c r="C7655" s="310"/>
      <c r="D7655" s="310"/>
      <c r="E7655" s="310"/>
      <c r="F7655" s="310"/>
      <c r="G7655" s="310"/>
      <c r="H7655" s="310"/>
      <c r="I7655" s="310"/>
    </row>
    <row r="7656">
      <c r="A7656" s="310"/>
      <c r="B7656" s="310"/>
      <c r="C7656" s="310"/>
      <c r="D7656" s="310"/>
      <c r="E7656" s="310"/>
      <c r="F7656" s="310"/>
      <c r="G7656" s="310"/>
      <c r="H7656" s="310"/>
      <c r="I7656" s="310"/>
    </row>
    <row r="7657">
      <c r="A7657" s="310"/>
      <c r="B7657" s="310"/>
      <c r="C7657" s="310"/>
      <c r="D7657" s="310"/>
      <c r="E7657" s="310"/>
      <c r="F7657" s="310"/>
      <c r="G7657" s="310"/>
      <c r="H7657" s="310"/>
      <c r="I7657" s="310"/>
    </row>
    <row r="7658">
      <c r="A7658" s="310"/>
      <c r="B7658" s="310"/>
      <c r="C7658" s="310"/>
      <c r="D7658" s="310"/>
      <c r="E7658" s="310"/>
      <c r="F7658" s="310"/>
      <c r="G7658" s="310"/>
      <c r="H7658" s="310"/>
      <c r="I7658" s="310"/>
    </row>
    <row r="7659">
      <c r="A7659" s="310"/>
      <c r="B7659" s="310"/>
      <c r="C7659" s="310"/>
      <c r="D7659" s="310"/>
      <c r="E7659" s="310"/>
      <c r="F7659" s="310"/>
      <c r="G7659" s="310"/>
      <c r="H7659" s="310"/>
      <c r="I7659" s="310"/>
    </row>
    <row r="7660">
      <c r="A7660" s="310"/>
      <c r="B7660" s="310"/>
      <c r="C7660" s="310"/>
      <c r="D7660" s="310"/>
      <c r="E7660" s="310"/>
      <c r="F7660" s="310"/>
      <c r="G7660" s="310"/>
      <c r="H7660" s="310"/>
      <c r="I7660" s="310"/>
    </row>
    <row r="7661">
      <c r="A7661" s="310"/>
      <c r="B7661" s="310"/>
      <c r="C7661" s="310"/>
      <c r="D7661" s="310"/>
      <c r="E7661" s="310"/>
      <c r="F7661" s="310"/>
      <c r="G7661" s="310"/>
      <c r="H7661" s="310"/>
      <c r="I7661" s="310"/>
    </row>
    <row r="7662">
      <c r="A7662" s="310"/>
      <c r="B7662" s="310"/>
      <c r="C7662" s="310"/>
      <c r="D7662" s="310"/>
      <c r="E7662" s="310"/>
      <c r="F7662" s="310"/>
      <c r="G7662" s="310"/>
      <c r="H7662" s="310"/>
      <c r="I7662" s="310"/>
    </row>
    <row r="7663">
      <c r="A7663" s="310"/>
      <c r="B7663" s="310"/>
      <c r="C7663" s="310"/>
      <c r="D7663" s="310"/>
      <c r="E7663" s="310"/>
      <c r="F7663" s="310"/>
      <c r="G7663" s="310"/>
      <c r="H7663" s="310"/>
      <c r="I7663" s="310"/>
    </row>
    <row r="7664">
      <c r="A7664" s="310"/>
      <c r="B7664" s="310"/>
      <c r="C7664" s="310"/>
      <c r="D7664" s="310"/>
      <c r="E7664" s="310"/>
      <c r="F7664" s="310"/>
      <c r="G7664" s="310"/>
      <c r="H7664" s="310"/>
      <c r="I7664" s="310"/>
    </row>
    <row r="7665">
      <c r="A7665" s="310"/>
      <c r="B7665" s="310"/>
      <c r="C7665" s="310"/>
      <c r="D7665" s="310"/>
      <c r="E7665" s="310"/>
      <c r="F7665" s="310"/>
      <c r="G7665" s="310"/>
      <c r="H7665" s="310"/>
      <c r="I7665" s="310"/>
    </row>
    <row r="7666">
      <c r="A7666" s="310"/>
      <c r="B7666" s="310"/>
      <c r="C7666" s="310"/>
      <c r="D7666" s="310"/>
      <c r="E7666" s="310"/>
      <c r="F7666" s="310"/>
      <c r="G7666" s="310"/>
      <c r="H7666" s="310"/>
      <c r="I7666" s="310"/>
    </row>
    <row r="7667">
      <c r="A7667" s="310"/>
      <c r="B7667" s="310"/>
      <c r="C7667" s="310"/>
      <c r="D7667" s="310"/>
      <c r="E7667" s="310"/>
      <c r="F7667" s="310"/>
      <c r="G7667" s="310"/>
      <c r="H7667" s="310"/>
      <c r="I7667" s="310"/>
    </row>
    <row r="7668">
      <c r="A7668" s="310"/>
      <c r="B7668" s="310"/>
      <c r="C7668" s="310"/>
      <c r="D7668" s="310"/>
      <c r="E7668" s="310"/>
      <c r="F7668" s="310"/>
      <c r="G7668" s="310"/>
      <c r="H7668" s="310"/>
      <c r="I7668" s="310"/>
    </row>
    <row r="7669">
      <c r="A7669" s="310"/>
      <c r="B7669" s="310"/>
      <c r="C7669" s="310"/>
      <c r="D7669" s="310"/>
      <c r="E7669" s="310"/>
      <c r="F7669" s="310"/>
      <c r="G7669" s="310"/>
      <c r="H7669" s="310"/>
      <c r="I7669" s="310"/>
    </row>
    <row r="7670">
      <c r="A7670" s="310"/>
      <c r="B7670" s="310"/>
      <c r="C7670" s="310"/>
      <c r="D7670" s="310"/>
      <c r="E7670" s="310"/>
      <c r="F7670" s="310"/>
      <c r="G7670" s="310"/>
      <c r="H7670" s="310"/>
      <c r="I7670" s="310"/>
    </row>
    <row r="7671">
      <c r="A7671" s="310"/>
      <c r="B7671" s="310"/>
      <c r="C7671" s="310"/>
      <c r="D7671" s="310"/>
      <c r="E7671" s="310"/>
      <c r="F7671" s="310"/>
      <c r="G7671" s="310"/>
      <c r="H7671" s="310"/>
      <c r="I7671" s="310"/>
    </row>
    <row r="7672">
      <c r="A7672" s="310"/>
      <c r="B7672" s="310"/>
      <c r="C7672" s="310"/>
      <c r="D7672" s="310"/>
      <c r="E7672" s="310"/>
      <c r="F7672" s="310"/>
      <c r="G7672" s="310"/>
      <c r="H7672" s="310"/>
      <c r="I7672" s="310"/>
    </row>
    <row r="7673">
      <c r="A7673" s="310"/>
      <c r="B7673" s="310"/>
      <c r="C7673" s="310"/>
      <c r="D7673" s="310"/>
      <c r="E7673" s="310"/>
      <c r="F7673" s="310"/>
      <c r="G7673" s="310"/>
      <c r="H7673" s="310"/>
      <c r="I7673" s="310"/>
    </row>
    <row r="7674">
      <c r="A7674" s="310"/>
      <c r="B7674" s="310"/>
      <c r="C7674" s="310"/>
      <c r="D7674" s="310"/>
      <c r="E7674" s="310"/>
      <c r="F7674" s="310"/>
      <c r="G7674" s="310"/>
      <c r="H7674" s="310"/>
      <c r="I7674" s="310"/>
    </row>
    <row r="7675">
      <c r="A7675" s="310"/>
      <c r="B7675" s="310"/>
      <c r="C7675" s="310"/>
      <c r="D7675" s="310"/>
      <c r="E7675" s="310"/>
      <c r="F7675" s="310"/>
      <c r="G7675" s="310"/>
      <c r="H7675" s="310"/>
      <c r="I7675" s="310"/>
    </row>
    <row r="7676">
      <c r="A7676" s="310"/>
      <c r="B7676" s="310"/>
      <c r="C7676" s="310"/>
      <c r="D7676" s="310"/>
      <c r="E7676" s="310"/>
      <c r="F7676" s="310"/>
      <c r="G7676" s="310"/>
      <c r="H7676" s="310"/>
      <c r="I7676" s="310"/>
    </row>
    <row r="7677">
      <c r="A7677" s="310"/>
      <c r="B7677" s="310"/>
      <c r="C7677" s="310"/>
      <c r="D7677" s="310"/>
      <c r="E7677" s="310"/>
      <c r="F7677" s="310"/>
      <c r="G7677" s="310"/>
      <c r="H7677" s="310"/>
      <c r="I7677" s="310"/>
    </row>
    <row r="7678">
      <c r="A7678" s="310"/>
      <c r="B7678" s="310"/>
      <c r="C7678" s="310"/>
      <c r="D7678" s="310"/>
      <c r="E7678" s="310"/>
      <c r="F7678" s="310"/>
      <c r="G7678" s="310"/>
      <c r="H7678" s="310"/>
      <c r="I7678" s="310"/>
    </row>
    <row r="7679">
      <c r="A7679" s="310"/>
      <c r="B7679" s="310"/>
      <c r="C7679" s="310"/>
      <c r="D7679" s="310"/>
      <c r="E7679" s="310"/>
      <c r="F7679" s="310"/>
      <c r="G7679" s="310"/>
      <c r="H7679" s="310"/>
      <c r="I7679" s="310"/>
    </row>
    <row r="7680">
      <c r="A7680" s="310"/>
      <c r="B7680" s="310"/>
      <c r="C7680" s="310"/>
      <c r="D7680" s="310"/>
      <c r="E7680" s="310"/>
      <c r="F7680" s="310"/>
      <c r="G7680" s="310"/>
      <c r="H7680" s="310"/>
      <c r="I7680" s="310"/>
    </row>
    <row r="7681">
      <c r="A7681" s="310"/>
      <c r="B7681" s="310"/>
      <c r="C7681" s="310"/>
      <c r="D7681" s="310"/>
      <c r="E7681" s="310"/>
      <c r="F7681" s="310"/>
      <c r="G7681" s="310"/>
      <c r="H7681" s="310"/>
      <c r="I7681" s="310"/>
    </row>
    <row r="7682">
      <c r="A7682" s="310"/>
      <c r="B7682" s="310"/>
      <c r="C7682" s="310"/>
      <c r="D7682" s="310"/>
      <c r="E7682" s="310"/>
      <c r="F7682" s="310"/>
      <c r="G7682" s="310"/>
      <c r="H7682" s="310"/>
      <c r="I7682" s="310"/>
    </row>
    <row r="7683">
      <c r="A7683" s="310"/>
      <c r="B7683" s="310"/>
      <c r="C7683" s="310"/>
      <c r="D7683" s="310"/>
      <c r="E7683" s="310"/>
      <c r="F7683" s="310"/>
      <c r="G7683" s="310"/>
      <c r="H7683" s="310"/>
      <c r="I7683" s="310"/>
    </row>
    <row r="7684">
      <c r="A7684" s="310"/>
      <c r="B7684" s="310"/>
      <c r="C7684" s="310"/>
      <c r="D7684" s="310"/>
      <c r="E7684" s="310"/>
      <c r="F7684" s="310"/>
      <c r="G7684" s="310"/>
      <c r="H7684" s="310"/>
      <c r="I7684" s="310"/>
    </row>
    <row r="7685">
      <c r="A7685" s="310"/>
      <c r="B7685" s="310"/>
      <c r="C7685" s="310"/>
      <c r="D7685" s="310"/>
      <c r="E7685" s="310"/>
      <c r="F7685" s="310"/>
      <c r="G7685" s="310"/>
      <c r="H7685" s="310"/>
      <c r="I7685" s="310"/>
    </row>
    <row r="7686">
      <c r="A7686" s="310"/>
      <c r="B7686" s="310"/>
      <c r="C7686" s="310"/>
      <c r="D7686" s="310"/>
      <c r="E7686" s="310"/>
      <c r="F7686" s="310"/>
      <c r="G7686" s="310"/>
      <c r="H7686" s="310"/>
      <c r="I7686" s="310"/>
    </row>
    <row r="7687">
      <c r="A7687" s="310"/>
      <c r="B7687" s="310"/>
      <c r="C7687" s="310"/>
      <c r="D7687" s="310"/>
      <c r="E7687" s="310"/>
      <c r="F7687" s="310"/>
      <c r="G7687" s="310"/>
      <c r="H7687" s="310"/>
      <c r="I7687" s="310"/>
    </row>
    <row r="7688">
      <c r="A7688" s="310"/>
      <c r="B7688" s="310"/>
      <c r="C7688" s="310"/>
      <c r="D7688" s="310"/>
      <c r="E7688" s="310"/>
      <c r="F7688" s="310"/>
      <c r="G7688" s="310"/>
      <c r="H7688" s="310"/>
      <c r="I7688" s="310"/>
    </row>
    <row r="7689">
      <c r="A7689" s="310"/>
      <c r="B7689" s="310"/>
      <c r="C7689" s="310"/>
      <c r="D7689" s="310"/>
      <c r="E7689" s="310"/>
      <c r="F7689" s="310"/>
      <c r="G7689" s="310"/>
      <c r="H7689" s="310"/>
      <c r="I7689" s="310"/>
    </row>
    <row r="7690">
      <c r="A7690" s="310"/>
      <c r="B7690" s="310"/>
      <c r="C7690" s="310"/>
      <c r="D7690" s="310"/>
      <c r="E7690" s="310"/>
      <c r="F7690" s="310"/>
      <c r="G7690" s="310"/>
      <c r="H7690" s="310"/>
      <c r="I7690" s="310"/>
    </row>
    <row r="7691">
      <c r="A7691" s="310"/>
      <c r="B7691" s="310"/>
      <c r="C7691" s="310"/>
      <c r="D7691" s="310"/>
      <c r="E7691" s="310"/>
      <c r="F7691" s="310"/>
      <c r="G7691" s="310"/>
      <c r="H7691" s="310"/>
      <c r="I7691" s="310"/>
    </row>
    <row r="7692">
      <c r="A7692" s="310"/>
      <c r="B7692" s="310"/>
      <c r="C7692" s="310"/>
      <c r="D7692" s="310"/>
      <c r="E7692" s="310"/>
      <c r="F7692" s="310"/>
      <c r="G7692" s="310"/>
      <c r="H7692" s="310"/>
      <c r="I7692" s="310"/>
    </row>
    <row r="7693">
      <c r="A7693" s="310"/>
      <c r="B7693" s="310"/>
      <c r="C7693" s="310"/>
      <c r="D7693" s="310"/>
      <c r="E7693" s="310"/>
      <c r="F7693" s="310"/>
      <c r="G7693" s="310"/>
      <c r="H7693" s="310"/>
      <c r="I7693" s="310"/>
    </row>
    <row r="7694">
      <c r="A7694" s="310"/>
      <c r="B7694" s="310"/>
      <c r="C7694" s="310"/>
      <c r="D7694" s="310"/>
      <c r="E7694" s="310"/>
      <c r="F7694" s="310"/>
      <c r="G7694" s="310"/>
      <c r="H7694" s="310"/>
      <c r="I7694" s="310"/>
    </row>
    <row r="7695">
      <c r="A7695" s="310"/>
      <c r="B7695" s="310"/>
      <c r="C7695" s="310"/>
      <c r="D7695" s="310"/>
      <c r="E7695" s="310"/>
      <c r="F7695" s="310"/>
      <c r="G7695" s="310"/>
      <c r="H7695" s="310"/>
      <c r="I7695" s="310"/>
    </row>
    <row r="7696">
      <c r="A7696" s="310"/>
      <c r="B7696" s="310"/>
      <c r="C7696" s="310"/>
      <c r="D7696" s="310"/>
      <c r="E7696" s="310"/>
      <c r="F7696" s="310"/>
      <c r="G7696" s="310"/>
      <c r="H7696" s="310"/>
      <c r="I7696" s="310"/>
    </row>
    <row r="7697">
      <c r="A7697" s="310"/>
      <c r="B7697" s="310"/>
      <c r="C7697" s="310"/>
      <c r="D7697" s="310"/>
      <c r="E7697" s="310"/>
      <c r="F7697" s="310"/>
      <c r="G7697" s="310"/>
      <c r="H7697" s="310"/>
      <c r="I7697" s="310"/>
    </row>
    <row r="7698">
      <c r="A7698" s="310"/>
      <c r="B7698" s="310"/>
      <c r="C7698" s="310"/>
      <c r="D7698" s="310"/>
      <c r="E7698" s="310"/>
      <c r="F7698" s="310"/>
      <c r="G7698" s="310"/>
      <c r="H7698" s="310"/>
      <c r="I7698" s="310"/>
    </row>
    <row r="7699">
      <c r="A7699" s="310"/>
      <c r="B7699" s="310"/>
      <c r="C7699" s="310"/>
      <c r="D7699" s="310"/>
      <c r="E7699" s="310"/>
      <c r="F7699" s="310"/>
      <c r="G7699" s="310"/>
      <c r="H7699" s="310"/>
      <c r="I7699" s="310"/>
    </row>
    <row r="7700">
      <c r="A7700" s="310"/>
      <c r="B7700" s="310"/>
      <c r="C7700" s="310"/>
      <c r="D7700" s="310"/>
      <c r="E7700" s="310"/>
      <c r="F7700" s="310"/>
      <c r="G7700" s="310"/>
      <c r="H7700" s="310"/>
      <c r="I7700" s="310"/>
    </row>
    <row r="7701">
      <c r="A7701" s="310"/>
      <c r="B7701" s="310"/>
      <c r="C7701" s="310"/>
      <c r="D7701" s="310"/>
      <c r="E7701" s="310"/>
      <c r="F7701" s="310"/>
      <c r="G7701" s="310"/>
      <c r="H7701" s="310"/>
      <c r="I7701" s="310"/>
    </row>
    <row r="7702">
      <c r="A7702" s="310"/>
      <c r="B7702" s="310"/>
      <c r="C7702" s="310"/>
      <c r="D7702" s="310"/>
      <c r="E7702" s="310"/>
      <c r="F7702" s="310"/>
      <c r="G7702" s="310"/>
      <c r="H7702" s="310"/>
      <c r="I7702" s="310"/>
    </row>
    <row r="7703">
      <c r="A7703" s="310"/>
      <c r="B7703" s="310"/>
      <c r="C7703" s="310"/>
      <c r="D7703" s="310"/>
      <c r="E7703" s="310"/>
      <c r="F7703" s="310"/>
      <c r="G7703" s="310"/>
      <c r="H7703" s="310"/>
      <c r="I7703" s="310"/>
    </row>
    <row r="7704">
      <c r="A7704" s="310"/>
      <c r="B7704" s="310"/>
      <c r="C7704" s="310"/>
      <c r="D7704" s="310"/>
      <c r="E7704" s="310"/>
      <c r="F7704" s="310"/>
      <c r="G7704" s="310"/>
      <c r="H7704" s="310"/>
      <c r="I7704" s="310"/>
    </row>
    <row r="7705">
      <c r="A7705" s="310"/>
      <c r="B7705" s="310"/>
      <c r="C7705" s="310"/>
      <c r="D7705" s="310"/>
      <c r="E7705" s="310"/>
      <c r="F7705" s="310"/>
      <c r="G7705" s="310"/>
      <c r="H7705" s="310"/>
      <c r="I7705" s="310"/>
    </row>
    <row r="7706">
      <c r="A7706" s="310"/>
      <c r="B7706" s="310"/>
      <c r="C7706" s="310"/>
      <c r="D7706" s="310"/>
      <c r="E7706" s="310"/>
      <c r="F7706" s="310"/>
      <c r="G7706" s="310"/>
      <c r="H7706" s="310"/>
      <c r="I7706" s="310"/>
    </row>
    <row r="7707">
      <c r="A7707" s="310"/>
      <c r="B7707" s="310"/>
      <c r="C7707" s="310"/>
      <c r="D7707" s="310"/>
      <c r="E7707" s="310"/>
      <c r="F7707" s="310"/>
      <c r="G7707" s="310"/>
      <c r="H7707" s="310"/>
      <c r="I7707" s="310"/>
    </row>
    <row r="7708">
      <c r="A7708" s="310"/>
      <c r="B7708" s="310"/>
      <c r="C7708" s="310"/>
      <c r="D7708" s="310"/>
      <c r="E7708" s="310"/>
      <c r="F7708" s="310"/>
      <c r="G7708" s="310"/>
      <c r="H7708" s="310"/>
      <c r="I7708" s="310"/>
    </row>
    <row r="7709">
      <c r="A7709" s="310"/>
      <c r="B7709" s="310"/>
      <c r="C7709" s="310"/>
      <c r="D7709" s="310"/>
      <c r="E7709" s="310"/>
      <c r="F7709" s="310"/>
      <c r="G7709" s="310"/>
      <c r="H7709" s="310"/>
      <c r="I7709" s="310"/>
    </row>
    <row r="7710">
      <c r="A7710" s="310"/>
      <c r="B7710" s="310"/>
      <c r="C7710" s="310"/>
      <c r="D7710" s="310"/>
      <c r="E7710" s="310"/>
      <c r="F7710" s="310"/>
      <c r="G7710" s="310"/>
      <c r="H7710" s="310"/>
      <c r="I7710" s="310"/>
    </row>
    <row r="7711">
      <c r="A7711" s="310"/>
      <c r="B7711" s="310"/>
      <c r="C7711" s="310"/>
      <c r="D7711" s="310"/>
      <c r="E7711" s="310"/>
      <c r="F7711" s="310"/>
      <c r="G7711" s="310"/>
      <c r="H7711" s="310"/>
      <c r="I7711" s="310"/>
    </row>
    <row r="7712">
      <c r="A7712" s="310"/>
      <c r="B7712" s="310"/>
      <c r="C7712" s="310"/>
      <c r="D7712" s="310"/>
      <c r="E7712" s="310"/>
      <c r="F7712" s="310"/>
      <c r="G7712" s="310"/>
      <c r="H7712" s="310"/>
      <c r="I7712" s="310"/>
    </row>
    <row r="7713">
      <c r="A7713" s="310"/>
      <c r="B7713" s="310"/>
      <c r="C7713" s="310"/>
      <c r="D7713" s="310"/>
      <c r="E7713" s="310"/>
      <c r="F7713" s="310"/>
      <c r="G7713" s="310"/>
      <c r="H7713" s="310"/>
      <c r="I7713" s="310"/>
    </row>
    <row r="7714">
      <c r="A7714" s="310"/>
      <c r="B7714" s="310"/>
      <c r="C7714" s="310"/>
      <c r="D7714" s="310"/>
      <c r="E7714" s="310"/>
      <c r="F7714" s="310"/>
      <c r="G7714" s="310"/>
      <c r="H7714" s="310"/>
      <c r="I7714" s="310"/>
    </row>
    <row r="7715">
      <c r="A7715" s="310"/>
      <c r="B7715" s="310"/>
      <c r="C7715" s="310"/>
      <c r="D7715" s="310"/>
      <c r="E7715" s="310"/>
      <c r="F7715" s="310"/>
      <c r="G7715" s="310"/>
      <c r="H7715" s="310"/>
      <c r="I7715" s="310"/>
    </row>
    <row r="7716">
      <c r="A7716" s="310"/>
      <c r="B7716" s="310"/>
      <c r="C7716" s="310"/>
      <c r="D7716" s="310"/>
      <c r="E7716" s="310"/>
      <c r="F7716" s="310"/>
      <c r="G7716" s="310"/>
      <c r="H7716" s="310"/>
      <c r="I7716" s="310"/>
    </row>
    <row r="7717">
      <c r="A7717" s="310"/>
      <c r="B7717" s="310"/>
      <c r="C7717" s="310"/>
      <c r="D7717" s="310"/>
      <c r="E7717" s="310"/>
      <c r="F7717" s="310"/>
      <c r="G7717" s="310"/>
      <c r="H7717" s="310"/>
      <c r="I7717" s="310"/>
    </row>
    <row r="7718">
      <c r="A7718" s="310"/>
      <c r="B7718" s="310"/>
      <c r="C7718" s="310"/>
      <c r="D7718" s="310"/>
      <c r="E7718" s="310"/>
      <c r="F7718" s="310"/>
      <c r="G7718" s="310"/>
      <c r="H7718" s="310"/>
      <c r="I7718" s="310"/>
    </row>
    <row r="7719">
      <c r="A7719" s="310"/>
      <c r="B7719" s="310"/>
      <c r="C7719" s="310"/>
      <c r="D7719" s="310"/>
      <c r="E7719" s="310"/>
      <c r="F7719" s="310"/>
      <c r="G7719" s="310"/>
      <c r="H7719" s="310"/>
      <c r="I7719" s="310"/>
    </row>
    <row r="7720">
      <c r="A7720" s="310"/>
      <c r="B7720" s="310"/>
      <c r="C7720" s="310"/>
      <c r="D7720" s="310"/>
      <c r="E7720" s="310"/>
      <c r="F7720" s="310"/>
      <c r="G7720" s="310"/>
      <c r="H7720" s="310"/>
      <c r="I7720" s="310"/>
    </row>
    <row r="7721">
      <c r="A7721" s="310"/>
      <c r="B7721" s="310"/>
      <c r="C7721" s="310"/>
      <c r="D7721" s="310"/>
      <c r="E7721" s="310"/>
      <c r="F7721" s="310"/>
      <c r="G7721" s="310"/>
      <c r="H7721" s="310"/>
      <c r="I7721" s="310"/>
    </row>
    <row r="7722">
      <c r="A7722" s="310"/>
      <c r="B7722" s="310"/>
      <c r="C7722" s="310"/>
      <c r="D7722" s="310"/>
      <c r="E7722" s="310"/>
      <c r="F7722" s="310"/>
      <c r="G7722" s="310"/>
      <c r="H7722" s="310"/>
      <c r="I7722" s="310"/>
    </row>
    <row r="7723">
      <c r="A7723" s="310"/>
      <c r="B7723" s="310"/>
      <c r="C7723" s="310"/>
      <c r="D7723" s="310"/>
      <c r="E7723" s="310"/>
      <c r="F7723" s="310"/>
      <c r="G7723" s="310"/>
      <c r="H7723" s="310"/>
      <c r="I7723" s="310"/>
    </row>
    <row r="7724">
      <c r="A7724" s="310"/>
      <c r="B7724" s="310"/>
      <c r="C7724" s="310"/>
      <c r="D7724" s="310"/>
      <c r="E7724" s="310"/>
      <c r="F7724" s="310"/>
      <c r="G7724" s="310"/>
      <c r="H7724" s="310"/>
      <c r="I7724" s="310"/>
    </row>
    <row r="7725">
      <c r="A7725" s="310"/>
      <c r="B7725" s="310"/>
      <c r="C7725" s="310"/>
      <c r="D7725" s="310"/>
      <c r="E7725" s="310"/>
      <c r="F7725" s="310"/>
      <c r="G7725" s="310"/>
      <c r="H7725" s="310"/>
      <c r="I7725" s="310"/>
    </row>
    <row r="7726">
      <c r="A7726" s="310"/>
      <c r="B7726" s="310"/>
      <c r="C7726" s="310"/>
      <c r="D7726" s="310"/>
      <c r="E7726" s="310"/>
      <c r="F7726" s="310"/>
      <c r="G7726" s="310"/>
      <c r="H7726" s="310"/>
      <c r="I7726" s="310"/>
    </row>
    <row r="7727">
      <c r="A7727" s="310"/>
      <c r="B7727" s="310"/>
      <c r="C7727" s="310"/>
      <c r="D7727" s="310"/>
      <c r="E7727" s="310"/>
      <c r="F7727" s="310"/>
      <c r="G7727" s="310"/>
      <c r="H7727" s="310"/>
      <c r="I7727" s="310"/>
    </row>
    <row r="7728">
      <c r="A7728" s="310"/>
      <c r="B7728" s="310"/>
      <c r="C7728" s="310"/>
      <c r="D7728" s="310"/>
      <c r="E7728" s="310"/>
      <c r="F7728" s="310"/>
      <c r="G7728" s="310"/>
      <c r="H7728" s="310"/>
      <c r="I7728" s="310"/>
    </row>
    <row r="7729">
      <c r="A7729" s="310"/>
      <c r="B7729" s="310"/>
      <c r="C7729" s="310"/>
      <c r="D7729" s="310"/>
      <c r="E7729" s="310"/>
      <c r="F7729" s="310"/>
      <c r="G7729" s="310"/>
      <c r="H7729" s="310"/>
      <c r="I7729" s="310"/>
    </row>
    <row r="7730">
      <c r="A7730" s="310"/>
      <c r="B7730" s="310"/>
      <c r="C7730" s="310"/>
      <c r="D7730" s="310"/>
      <c r="E7730" s="310"/>
      <c r="F7730" s="310"/>
      <c r="G7730" s="310"/>
      <c r="H7730" s="310"/>
      <c r="I7730" s="310"/>
    </row>
    <row r="7731">
      <c r="A7731" s="310"/>
      <c r="B7731" s="310"/>
      <c r="C7731" s="310"/>
      <c r="D7731" s="310"/>
      <c r="E7731" s="310"/>
      <c r="F7731" s="310"/>
      <c r="G7731" s="310"/>
      <c r="H7731" s="310"/>
      <c r="I7731" s="310"/>
    </row>
    <row r="7732">
      <c r="A7732" s="310"/>
      <c r="B7732" s="310"/>
      <c r="C7732" s="310"/>
      <c r="D7732" s="310"/>
      <c r="E7732" s="310"/>
      <c r="F7732" s="310"/>
      <c r="G7732" s="310"/>
      <c r="H7732" s="310"/>
      <c r="I7732" s="310"/>
    </row>
    <row r="7733">
      <c r="A7733" s="310"/>
      <c r="B7733" s="310"/>
      <c r="C7733" s="310"/>
      <c r="D7733" s="310"/>
      <c r="E7733" s="310"/>
      <c r="F7733" s="310"/>
      <c r="G7733" s="310"/>
      <c r="H7733" s="310"/>
      <c r="I7733" s="310"/>
    </row>
    <row r="7734">
      <c r="A7734" s="310"/>
      <c r="B7734" s="310"/>
      <c r="C7734" s="310"/>
      <c r="D7734" s="310"/>
      <c r="E7734" s="310"/>
      <c r="F7734" s="310"/>
      <c r="G7734" s="310"/>
      <c r="H7734" s="310"/>
      <c r="I7734" s="310"/>
    </row>
    <row r="7735">
      <c r="A7735" s="310"/>
      <c r="B7735" s="310"/>
      <c r="C7735" s="310"/>
      <c r="D7735" s="310"/>
      <c r="E7735" s="310"/>
      <c r="F7735" s="310"/>
      <c r="G7735" s="310"/>
      <c r="H7735" s="310"/>
      <c r="I7735" s="310"/>
    </row>
    <row r="7736">
      <c r="A7736" s="310"/>
      <c r="B7736" s="310"/>
      <c r="C7736" s="310"/>
      <c r="D7736" s="310"/>
      <c r="E7736" s="310"/>
      <c r="F7736" s="310"/>
      <c r="G7736" s="310"/>
      <c r="H7736" s="310"/>
      <c r="I7736" s="310"/>
    </row>
    <row r="7737">
      <c r="A7737" s="310"/>
      <c r="B7737" s="310"/>
      <c r="C7737" s="310"/>
      <c r="D7737" s="310"/>
      <c r="E7737" s="310"/>
      <c r="F7737" s="310"/>
      <c r="G7737" s="310"/>
      <c r="H7737" s="310"/>
      <c r="I7737" s="310"/>
    </row>
    <row r="7738">
      <c r="A7738" s="310"/>
      <c r="B7738" s="310"/>
      <c r="C7738" s="310"/>
      <c r="D7738" s="310"/>
      <c r="E7738" s="310"/>
      <c r="F7738" s="310"/>
      <c r="G7738" s="310"/>
      <c r="H7738" s="310"/>
      <c r="I7738" s="310"/>
    </row>
    <row r="7739">
      <c r="A7739" s="310"/>
      <c r="B7739" s="310"/>
      <c r="C7739" s="310"/>
      <c r="D7739" s="310"/>
      <c r="E7739" s="310"/>
      <c r="F7739" s="310"/>
      <c r="G7739" s="310"/>
      <c r="H7739" s="310"/>
      <c r="I7739" s="310"/>
    </row>
    <row r="7740">
      <c r="A7740" s="310"/>
      <c r="B7740" s="310"/>
      <c r="C7740" s="310"/>
      <c r="D7740" s="310"/>
      <c r="E7740" s="310"/>
      <c r="F7740" s="310"/>
      <c r="G7740" s="310"/>
      <c r="H7740" s="310"/>
      <c r="I7740" s="310"/>
    </row>
    <row r="7741">
      <c r="A7741" s="310"/>
      <c r="B7741" s="310"/>
      <c r="C7741" s="310"/>
      <c r="D7741" s="310"/>
      <c r="E7741" s="310"/>
      <c r="F7741" s="310"/>
      <c r="G7741" s="310"/>
      <c r="H7741" s="310"/>
      <c r="I7741" s="310"/>
    </row>
    <row r="7742">
      <c r="A7742" s="310"/>
      <c r="B7742" s="310"/>
      <c r="C7742" s="310"/>
      <c r="D7742" s="310"/>
      <c r="E7742" s="310"/>
      <c r="F7742" s="310"/>
      <c r="G7742" s="310"/>
      <c r="H7742" s="310"/>
      <c r="I7742" s="310"/>
    </row>
    <row r="7743">
      <c r="A7743" s="310"/>
      <c r="B7743" s="310"/>
      <c r="C7743" s="310"/>
      <c r="D7743" s="310"/>
      <c r="E7743" s="310"/>
      <c r="F7743" s="310"/>
      <c r="G7743" s="310"/>
      <c r="H7743" s="310"/>
      <c r="I7743" s="310"/>
    </row>
    <row r="7744">
      <c r="A7744" s="310"/>
      <c r="B7744" s="310"/>
      <c r="C7744" s="310"/>
      <c r="D7744" s="310"/>
      <c r="E7744" s="310"/>
      <c r="F7744" s="310"/>
      <c r="G7744" s="310"/>
      <c r="H7744" s="310"/>
      <c r="I7744" s="310"/>
    </row>
    <row r="7745">
      <c r="A7745" s="310"/>
      <c r="B7745" s="310"/>
      <c r="C7745" s="310"/>
      <c r="D7745" s="310"/>
      <c r="E7745" s="310"/>
      <c r="F7745" s="310"/>
      <c r="G7745" s="310"/>
      <c r="H7745" s="310"/>
      <c r="I7745" s="310"/>
    </row>
    <row r="7746">
      <c r="A7746" s="310"/>
      <c r="B7746" s="310"/>
      <c r="C7746" s="310"/>
      <c r="D7746" s="310"/>
      <c r="E7746" s="310"/>
      <c r="F7746" s="310"/>
      <c r="G7746" s="310"/>
      <c r="H7746" s="310"/>
      <c r="I7746" s="310"/>
    </row>
    <row r="7747">
      <c r="A7747" s="310"/>
      <c r="B7747" s="310"/>
      <c r="C7747" s="310"/>
      <c r="D7747" s="310"/>
      <c r="E7747" s="310"/>
      <c r="F7747" s="310"/>
      <c r="G7747" s="310"/>
      <c r="H7747" s="310"/>
      <c r="I7747" s="310"/>
    </row>
    <row r="7748">
      <c r="A7748" s="310"/>
      <c r="B7748" s="310"/>
      <c r="C7748" s="310"/>
      <c r="D7748" s="310"/>
      <c r="E7748" s="310"/>
      <c r="F7748" s="310"/>
      <c r="G7748" s="310"/>
      <c r="H7748" s="310"/>
      <c r="I7748" s="310"/>
    </row>
    <row r="7749">
      <c r="A7749" s="310"/>
      <c r="B7749" s="310"/>
      <c r="C7749" s="310"/>
      <c r="D7749" s="310"/>
      <c r="E7749" s="310"/>
      <c r="F7749" s="310"/>
      <c r="G7749" s="310"/>
      <c r="H7749" s="310"/>
      <c r="I7749" s="310"/>
    </row>
    <row r="7750">
      <c r="A7750" s="310"/>
      <c r="B7750" s="310"/>
      <c r="C7750" s="310"/>
      <c r="D7750" s="310"/>
      <c r="E7750" s="310"/>
      <c r="F7750" s="310"/>
      <c r="G7750" s="310"/>
      <c r="H7750" s="310"/>
      <c r="I7750" s="310"/>
    </row>
    <row r="7751">
      <c r="A7751" s="310"/>
      <c r="B7751" s="310"/>
      <c r="C7751" s="310"/>
      <c r="D7751" s="310"/>
      <c r="E7751" s="310"/>
      <c r="F7751" s="310"/>
      <c r="G7751" s="310"/>
      <c r="H7751" s="310"/>
      <c r="I7751" s="310"/>
    </row>
    <row r="7752">
      <c r="A7752" s="310"/>
      <c r="B7752" s="310"/>
      <c r="C7752" s="310"/>
      <c r="D7752" s="310"/>
      <c r="E7752" s="310"/>
      <c r="F7752" s="310"/>
      <c r="G7752" s="310"/>
      <c r="H7752" s="310"/>
      <c r="I7752" s="310"/>
    </row>
    <row r="7753">
      <c r="A7753" s="310"/>
      <c r="B7753" s="310"/>
      <c r="C7753" s="310"/>
      <c r="D7753" s="310"/>
      <c r="E7753" s="310"/>
      <c r="F7753" s="310"/>
      <c r="G7753" s="310"/>
      <c r="H7753" s="310"/>
      <c r="I7753" s="310"/>
    </row>
    <row r="7754">
      <c r="A7754" s="310"/>
      <c r="B7754" s="310"/>
      <c r="C7754" s="310"/>
      <c r="D7754" s="310"/>
      <c r="E7754" s="310"/>
      <c r="F7754" s="310"/>
      <c r="G7754" s="310"/>
      <c r="H7754" s="310"/>
      <c r="I7754" s="310"/>
    </row>
    <row r="7755">
      <c r="A7755" s="310"/>
      <c r="B7755" s="310"/>
      <c r="C7755" s="310"/>
      <c r="D7755" s="310"/>
      <c r="E7755" s="310"/>
      <c r="F7755" s="310"/>
      <c r="G7755" s="310"/>
      <c r="H7755" s="310"/>
      <c r="I7755" s="310"/>
    </row>
    <row r="7756">
      <c r="A7756" s="310"/>
      <c r="B7756" s="310"/>
      <c r="C7756" s="310"/>
      <c r="D7756" s="310"/>
      <c r="E7756" s="310"/>
      <c r="F7756" s="310"/>
      <c r="G7756" s="310"/>
      <c r="H7756" s="310"/>
      <c r="I7756" s="310"/>
    </row>
    <row r="7757">
      <c r="A7757" s="310"/>
      <c r="B7757" s="310"/>
      <c r="C7757" s="310"/>
      <c r="D7757" s="310"/>
      <c r="E7757" s="310"/>
      <c r="F7757" s="310"/>
      <c r="G7757" s="310"/>
      <c r="H7757" s="310"/>
      <c r="I7757" s="310"/>
    </row>
    <row r="7758">
      <c r="A7758" s="310"/>
      <c r="B7758" s="310"/>
      <c r="C7758" s="310"/>
      <c r="D7758" s="310"/>
      <c r="E7758" s="310"/>
      <c r="F7758" s="310"/>
      <c r="G7758" s="310"/>
      <c r="H7758" s="310"/>
      <c r="I7758" s="310"/>
    </row>
    <row r="7759">
      <c r="A7759" s="310"/>
      <c r="B7759" s="310"/>
      <c r="C7759" s="310"/>
      <c r="D7759" s="310"/>
      <c r="E7759" s="310"/>
      <c r="F7759" s="310"/>
      <c r="G7759" s="310"/>
      <c r="H7759" s="310"/>
      <c r="I7759" s="310"/>
    </row>
    <row r="7760">
      <c r="A7760" s="310"/>
      <c r="B7760" s="310"/>
      <c r="C7760" s="310"/>
      <c r="D7760" s="310"/>
      <c r="E7760" s="310"/>
      <c r="F7760" s="310"/>
      <c r="G7760" s="310"/>
      <c r="H7760" s="310"/>
      <c r="I7760" s="310"/>
    </row>
    <row r="7761">
      <c r="A7761" s="310"/>
      <c r="B7761" s="310"/>
      <c r="C7761" s="310"/>
      <c r="D7761" s="310"/>
      <c r="E7761" s="310"/>
      <c r="F7761" s="310"/>
      <c r="G7761" s="310"/>
      <c r="H7761" s="310"/>
      <c r="I7761" s="310"/>
    </row>
    <row r="7762">
      <c r="A7762" s="310"/>
      <c r="B7762" s="310"/>
      <c r="C7762" s="310"/>
      <c r="D7762" s="310"/>
      <c r="E7762" s="310"/>
      <c r="F7762" s="310"/>
      <c r="G7762" s="310"/>
      <c r="H7762" s="310"/>
      <c r="I7762" s="310"/>
    </row>
    <row r="7763">
      <c r="A7763" s="310"/>
      <c r="B7763" s="310"/>
      <c r="C7763" s="310"/>
      <c r="D7763" s="310"/>
      <c r="E7763" s="310"/>
      <c r="F7763" s="310"/>
      <c r="G7763" s="310"/>
      <c r="H7763" s="310"/>
      <c r="I7763" s="310"/>
    </row>
    <row r="7764">
      <c r="A7764" s="310"/>
      <c r="B7764" s="310"/>
      <c r="C7764" s="310"/>
      <c r="D7764" s="310"/>
      <c r="E7764" s="310"/>
      <c r="F7764" s="310"/>
      <c r="G7764" s="310"/>
      <c r="H7764" s="310"/>
      <c r="I7764" s="310"/>
    </row>
    <row r="7765">
      <c r="A7765" s="310"/>
      <c r="B7765" s="310"/>
      <c r="C7765" s="310"/>
      <c r="D7765" s="310"/>
      <c r="E7765" s="310"/>
      <c r="F7765" s="310"/>
      <c r="G7765" s="310"/>
      <c r="H7765" s="310"/>
      <c r="I7765" s="310"/>
    </row>
    <row r="7766">
      <c r="A7766" s="310"/>
      <c r="B7766" s="310"/>
      <c r="C7766" s="310"/>
      <c r="D7766" s="310"/>
      <c r="E7766" s="310"/>
      <c r="F7766" s="310"/>
      <c r="G7766" s="310"/>
      <c r="H7766" s="310"/>
      <c r="I7766" s="310"/>
    </row>
    <row r="7767">
      <c r="A7767" s="310"/>
      <c r="B7767" s="310"/>
      <c r="C7767" s="310"/>
      <c r="D7767" s="310"/>
      <c r="E7767" s="310"/>
      <c r="F7767" s="310"/>
      <c r="G7767" s="310"/>
      <c r="H7767" s="310"/>
      <c r="I7767" s="310"/>
    </row>
    <row r="7768">
      <c r="A7768" s="310"/>
      <c r="B7768" s="310"/>
      <c r="C7768" s="310"/>
      <c r="D7768" s="310"/>
      <c r="E7768" s="310"/>
      <c r="F7768" s="310"/>
      <c r="G7768" s="310"/>
      <c r="H7768" s="310"/>
      <c r="I7768" s="310"/>
    </row>
    <row r="7769">
      <c r="A7769" s="310"/>
      <c r="B7769" s="310"/>
      <c r="C7769" s="310"/>
      <c r="D7769" s="310"/>
      <c r="E7769" s="310"/>
      <c r="F7769" s="310"/>
      <c r="G7769" s="310"/>
      <c r="H7769" s="310"/>
      <c r="I7769" s="310"/>
    </row>
    <row r="7770">
      <c r="A7770" s="310"/>
      <c r="B7770" s="310"/>
      <c r="C7770" s="310"/>
      <c r="D7770" s="310"/>
      <c r="E7770" s="310"/>
      <c r="F7770" s="310"/>
      <c r="G7770" s="310"/>
      <c r="H7770" s="310"/>
      <c r="I7770" s="310"/>
    </row>
    <row r="7771">
      <c r="A7771" s="310"/>
      <c r="B7771" s="310"/>
      <c r="C7771" s="310"/>
      <c r="D7771" s="310"/>
      <c r="E7771" s="310"/>
      <c r="F7771" s="310"/>
      <c r="G7771" s="310"/>
      <c r="H7771" s="310"/>
      <c r="I7771" s="310"/>
    </row>
    <row r="7772">
      <c r="A7772" s="310"/>
      <c r="B7772" s="310"/>
      <c r="C7772" s="310"/>
      <c r="D7772" s="310"/>
      <c r="E7772" s="310"/>
      <c r="F7772" s="310"/>
      <c r="G7772" s="310"/>
      <c r="H7772" s="310"/>
      <c r="I7772" s="310"/>
    </row>
    <row r="7773">
      <c r="A7773" s="310"/>
      <c r="B7773" s="310"/>
      <c r="C7773" s="310"/>
      <c r="D7773" s="310"/>
      <c r="E7773" s="310"/>
      <c r="F7773" s="310"/>
      <c r="G7773" s="310"/>
      <c r="H7773" s="310"/>
      <c r="I7773" s="310"/>
    </row>
    <row r="7774">
      <c r="A7774" s="310"/>
      <c r="B7774" s="310"/>
      <c r="C7774" s="310"/>
      <c r="D7774" s="310"/>
      <c r="E7774" s="310"/>
      <c r="F7774" s="310"/>
      <c r="G7774" s="310"/>
      <c r="H7774" s="310"/>
      <c r="I7774" s="310"/>
    </row>
    <row r="7775">
      <c r="A7775" s="310"/>
      <c r="B7775" s="310"/>
      <c r="C7775" s="310"/>
      <c r="D7775" s="310"/>
      <c r="E7775" s="310"/>
      <c r="F7775" s="310"/>
      <c r="G7775" s="310"/>
      <c r="H7775" s="310"/>
      <c r="I7775" s="310"/>
    </row>
    <row r="7776">
      <c r="A7776" s="310"/>
      <c r="B7776" s="310"/>
      <c r="C7776" s="310"/>
      <c r="D7776" s="310"/>
      <c r="E7776" s="310"/>
      <c r="F7776" s="310"/>
      <c r="G7776" s="310"/>
      <c r="H7776" s="310"/>
      <c r="I7776" s="310"/>
    </row>
    <row r="7777">
      <c r="A7777" s="310"/>
      <c r="B7777" s="310"/>
      <c r="C7777" s="310"/>
      <c r="D7777" s="310"/>
      <c r="E7777" s="310"/>
      <c r="F7777" s="310"/>
      <c r="G7777" s="310"/>
      <c r="H7777" s="310"/>
      <c r="I7777" s="310"/>
    </row>
    <row r="7778">
      <c r="A7778" s="310"/>
      <c r="B7778" s="310"/>
      <c r="C7778" s="310"/>
      <c r="D7778" s="310"/>
      <c r="E7778" s="310"/>
      <c r="F7778" s="310"/>
      <c r="G7778" s="310"/>
      <c r="H7778" s="310"/>
      <c r="I7778" s="310"/>
    </row>
    <row r="7779">
      <c r="A7779" s="310"/>
      <c r="B7779" s="310"/>
      <c r="C7779" s="310"/>
      <c r="D7779" s="310"/>
      <c r="E7779" s="310"/>
      <c r="F7779" s="310"/>
      <c r="G7779" s="310"/>
      <c r="H7779" s="310"/>
      <c r="I7779" s="310"/>
    </row>
    <row r="7780">
      <c r="A7780" s="310"/>
      <c r="B7780" s="310"/>
      <c r="C7780" s="310"/>
      <c r="D7780" s="310"/>
      <c r="E7780" s="310"/>
      <c r="F7780" s="310"/>
      <c r="G7780" s="310"/>
      <c r="H7780" s="310"/>
      <c r="I7780" s="310"/>
    </row>
    <row r="7781">
      <c r="A7781" s="310"/>
      <c r="B7781" s="310"/>
      <c r="C7781" s="310"/>
      <c r="D7781" s="310"/>
      <c r="E7781" s="310"/>
      <c r="F7781" s="310"/>
      <c r="G7781" s="310"/>
      <c r="H7781" s="310"/>
      <c r="I7781" s="310"/>
    </row>
    <row r="7782">
      <c r="A7782" s="310"/>
      <c r="B7782" s="310"/>
      <c r="C7782" s="310"/>
      <c r="D7782" s="310"/>
      <c r="E7782" s="310"/>
      <c r="F7782" s="310"/>
      <c r="G7782" s="310"/>
      <c r="H7782" s="310"/>
      <c r="I7782" s="310"/>
    </row>
    <row r="7783">
      <c r="A7783" s="310"/>
      <c r="B7783" s="310"/>
      <c r="C7783" s="310"/>
      <c r="D7783" s="310"/>
      <c r="E7783" s="310"/>
      <c r="F7783" s="310"/>
      <c r="G7783" s="310"/>
      <c r="H7783" s="310"/>
      <c r="I7783" s="310"/>
    </row>
    <row r="7784">
      <c r="A7784" s="310"/>
      <c r="B7784" s="310"/>
      <c r="C7784" s="310"/>
      <c r="D7784" s="310"/>
      <c r="E7784" s="310"/>
      <c r="F7784" s="310"/>
      <c r="G7784" s="310"/>
      <c r="H7784" s="310"/>
      <c r="I7784" s="310"/>
    </row>
    <row r="7785">
      <c r="A7785" s="310"/>
      <c r="B7785" s="310"/>
      <c r="C7785" s="310"/>
      <c r="D7785" s="310"/>
      <c r="E7785" s="310"/>
      <c r="F7785" s="310"/>
      <c r="G7785" s="310"/>
      <c r="H7785" s="310"/>
      <c r="I7785" s="310"/>
    </row>
    <row r="7786">
      <c r="A7786" s="310"/>
      <c r="B7786" s="310"/>
      <c r="C7786" s="310"/>
      <c r="D7786" s="310"/>
      <c r="E7786" s="310"/>
      <c r="F7786" s="310"/>
      <c r="G7786" s="310"/>
      <c r="H7786" s="310"/>
      <c r="I7786" s="310"/>
    </row>
    <row r="7787">
      <c r="A7787" s="310"/>
      <c r="B7787" s="310"/>
      <c r="C7787" s="310"/>
      <c r="D7787" s="310"/>
      <c r="E7787" s="310"/>
      <c r="F7787" s="310"/>
      <c r="G7787" s="310"/>
      <c r="H7787" s="310"/>
      <c r="I7787" s="310"/>
    </row>
    <row r="7788">
      <c r="A7788" s="310"/>
      <c r="B7788" s="310"/>
      <c r="C7788" s="310"/>
      <c r="D7788" s="310"/>
      <c r="E7788" s="310"/>
      <c r="F7788" s="310"/>
      <c r="G7788" s="310"/>
      <c r="H7788" s="310"/>
      <c r="I7788" s="310"/>
    </row>
    <row r="7789">
      <c r="A7789" s="310"/>
      <c r="B7789" s="310"/>
      <c r="C7789" s="310"/>
      <c r="D7789" s="310"/>
      <c r="E7789" s="310"/>
      <c r="F7789" s="310"/>
      <c r="G7789" s="310"/>
      <c r="H7789" s="310"/>
      <c r="I7789" s="310"/>
    </row>
    <row r="7790">
      <c r="A7790" s="310"/>
      <c r="B7790" s="310"/>
      <c r="C7790" s="310"/>
      <c r="D7790" s="310"/>
      <c r="E7790" s="310"/>
      <c r="F7790" s="310"/>
      <c r="G7790" s="310"/>
      <c r="H7790" s="310"/>
      <c r="I7790" s="310"/>
    </row>
    <row r="7791">
      <c r="A7791" s="310"/>
      <c r="B7791" s="310"/>
      <c r="C7791" s="310"/>
      <c r="D7791" s="310"/>
      <c r="E7791" s="310"/>
      <c r="F7791" s="310"/>
      <c r="G7791" s="310"/>
      <c r="H7791" s="310"/>
      <c r="I7791" s="310"/>
    </row>
    <row r="7792">
      <c r="A7792" s="310"/>
      <c r="B7792" s="310"/>
      <c r="C7792" s="310"/>
      <c r="D7792" s="310"/>
      <c r="E7792" s="310"/>
      <c r="F7792" s="310"/>
      <c r="G7792" s="310"/>
      <c r="H7792" s="310"/>
      <c r="I7792" s="310"/>
    </row>
    <row r="7793">
      <c r="A7793" s="310"/>
      <c r="B7793" s="310"/>
      <c r="C7793" s="310"/>
      <c r="D7793" s="310"/>
      <c r="E7793" s="310"/>
      <c r="F7793" s="310"/>
      <c r="G7793" s="310"/>
      <c r="H7793" s="310"/>
      <c r="I7793" s="310"/>
    </row>
    <row r="7794">
      <c r="A7794" s="310"/>
      <c r="B7794" s="310"/>
      <c r="C7794" s="310"/>
      <c r="D7794" s="310"/>
      <c r="E7794" s="310"/>
      <c r="F7794" s="310"/>
      <c r="G7794" s="310"/>
      <c r="H7794" s="310"/>
      <c r="I7794" s="310"/>
    </row>
    <row r="7795">
      <c r="A7795" s="310"/>
      <c r="B7795" s="310"/>
      <c r="C7795" s="310"/>
      <c r="D7795" s="310"/>
      <c r="E7795" s="310"/>
      <c r="F7795" s="310"/>
      <c r="G7795" s="310"/>
      <c r="H7795" s="310"/>
      <c r="I7795" s="310"/>
    </row>
    <row r="7796">
      <c r="A7796" s="310"/>
      <c r="B7796" s="310"/>
      <c r="C7796" s="310"/>
      <c r="D7796" s="310"/>
      <c r="E7796" s="310"/>
      <c r="F7796" s="310"/>
      <c r="G7796" s="310"/>
      <c r="H7796" s="310"/>
      <c r="I7796" s="310"/>
    </row>
    <row r="7797">
      <c r="A7797" s="310"/>
      <c r="B7797" s="310"/>
      <c r="C7797" s="310"/>
      <c r="D7797" s="310"/>
      <c r="E7797" s="310"/>
      <c r="F7797" s="310"/>
      <c r="G7797" s="310"/>
      <c r="H7797" s="310"/>
      <c r="I7797" s="310"/>
    </row>
    <row r="7798">
      <c r="A7798" s="310"/>
      <c r="B7798" s="310"/>
      <c r="C7798" s="310"/>
      <c r="D7798" s="310"/>
      <c r="E7798" s="310"/>
      <c r="F7798" s="310"/>
      <c r="G7798" s="310"/>
      <c r="H7798" s="310"/>
      <c r="I7798" s="310"/>
    </row>
    <row r="7799">
      <c r="A7799" s="310"/>
      <c r="B7799" s="310"/>
      <c r="C7799" s="310"/>
      <c r="D7799" s="310"/>
      <c r="E7799" s="310"/>
      <c r="F7799" s="310"/>
      <c r="G7799" s="310"/>
      <c r="H7799" s="310"/>
      <c r="I7799" s="310"/>
    </row>
    <row r="7800">
      <c r="A7800" s="310"/>
      <c r="B7800" s="310"/>
      <c r="C7800" s="310"/>
      <c r="D7800" s="310"/>
      <c r="E7800" s="310"/>
      <c r="F7800" s="310"/>
      <c r="G7800" s="310"/>
      <c r="H7800" s="310"/>
      <c r="I7800" s="310"/>
    </row>
    <row r="7801">
      <c r="A7801" s="310"/>
      <c r="B7801" s="310"/>
      <c r="C7801" s="310"/>
      <c r="D7801" s="310"/>
      <c r="E7801" s="310"/>
      <c r="F7801" s="310"/>
      <c r="G7801" s="310"/>
      <c r="H7801" s="310"/>
      <c r="I7801" s="310"/>
    </row>
    <row r="7802">
      <c r="A7802" s="310"/>
      <c r="B7802" s="310"/>
      <c r="C7802" s="310"/>
      <c r="D7802" s="310"/>
      <c r="E7802" s="310"/>
      <c r="F7802" s="310"/>
      <c r="G7802" s="310"/>
      <c r="H7802" s="310"/>
      <c r="I7802" s="310"/>
    </row>
    <row r="7803">
      <c r="A7803" s="310"/>
      <c r="B7803" s="310"/>
      <c r="C7803" s="310"/>
      <c r="D7803" s="310"/>
      <c r="E7803" s="310"/>
      <c r="F7803" s="310"/>
      <c r="G7803" s="310"/>
      <c r="H7803" s="310"/>
      <c r="I7803" s="310"/>
    </row>
    <row r="7804">
      <c r="A7804" s="310"/>
      <c r="B7804" s="310"/>
      <c r="C7804" s="310"/>
      <c r="D7804" s="310"/>
      <c r="E7804" s="310"/>
      <c r="F7804" s="310"/>
      <c r="G7804" s="310"/>
      <c r="H7804" s="310"/>
      <c r="I7804" s="310"/>
    </row>
    <row r="7805">
      <c r="A7805" s="310"/>
      <c r="B7805" s="310"/>
      <c r="C7805" s="310"/>
      <c r="D7805" s="310"/>
      <c r="E7805" s="310"/>
      <c r="F7805" s="310"/>
      <c r="G7805" s="310"/>
      <c r="H7805" s="310"/>
      <c r="I7805" s="310"/>
    </row>
    <row r="7806">
      <c r="A7806" s="310"/>
      <c r="B7806" s="310"/>
      <c r="C7806" s="310"/>
      <c r="D7806" s="310"/>
      <c r="E7806" s="310"/>
      <c r="F7806" s="310"/>
      <c r="G7806" s="310"/>
      <c r="H7806" s="310"/>
      <c r="I7806" s="310"/>
    </row>
    <row r="7807">
      <c r="A7807" s="310"/>
      <c r="B7807" s="310"/>
      <c r="C7807" s="310"/>
      <c r="D7807" s="310"/>
      <c r="E7807" s="310"/>
      <c r="F7807" s="310"/>
      <c r="G7807" s="310"/>
      <c r="H7807" s="310"/>
      <c r="I7807" s="310"/>
    </row>
    <row r="7808">
      <c r="A7808" s="310"/>
      <c r="B7808" s="310"/>
      <c r="C7808" s="310"/>
      <c r="D7808" s="310"/>
      <c r="E7808" s="310"/>
      <c r="F7808" s="310"/>
      <c r="G7808" s="310"/>
      <c r="H7808" s="310"/>
      <c r="I7808" s="310"/>
    </row>
    <row r="7809">
      <c r="A7809" s="310"/>
      <c r="B7809" s="310"/>
      <c r="C7809" s="310"/>
      <c r="D7809" s="310"/>
      <c r="E7809" s="310"/>
      <c r="F7809" s="310"/>
      <c r="G7809" s="310"/>
      <c r="H7809" s="310"/>
      <c r="I7809" s="310"/>
    </row>
    <row r="7810">
      <c r="A7810" s="310"/>
      <c r="B7810" s="310"/>
      <c r="C7810" s="310"/>
      <c r="D7810" s="310"/>
      <c r="E7810" s="310"/>
      <c r="F7810" s="310"/>
      <c r="G7810" s="310"/>
      <c r="H7810" s="310"/>
      <c r="I7810" s="310"/>
    </row>
    <row r="7811">
      <c r="A7811" s="310"/>
      <c r="B7811" s="310"/>
      <c r="C7811" s="310"/>
      <c r="D7811" s="310"/>
      <c r="E7811" s="310"/>
      <c r="F7811" s="310"/>
      <c r="G7811" s="310"/>
      <c r="H7811" s="310"/>
      <c r="I7811" s="310"/>
    </row>
    <row r="7812">
      <c r="A7812" s="310"/>
      <c r="B7812" s="310"/>
      <c r="C7812" s="310"/>
      <c r="D7812" s="310"/>
      <c r="E7812" s="310"/>
      <c r="F7812" s="310"/>
      <c r="G7812" s="310"/>
      <c r="H7812" s="310"/>
      <c r="I7812" s="310"/>
    </row>
    <row r="7813">
      <c r="A7813" s="310"/>
      <c r="B7813" s="310"/>
      <c r="C7813" s="310"/>
      <c r="D7813" s="310"/>
      <c r="E7813" s="310"/>
      <c r="F7813" s="310"/>
      <c r="G7813" s="310"/>
      <c r="H7813" s="310"/>
      <c r="I7813" s="310"/>
    </row>
    <row r="7814">
      <c r="A7814" s="310"/>
      <c r="B7814" s="310"/>
      <c r="C7814" s="310"/>
      <c r="D7814" s="310"/>
      <c r="E7814" s="310"/>
      <c r="F7814" s="310"/>
      <c r="G7814" s="310"/>
      <c r="H7814" s="310"/>
      <c r="I7814" s="310"/>
    </row>
    <row r="7815">
      <c r="A7815" s="310"/>
      <c r="B7815" s="310"/>
      <c r="C7815" s="310"/>
      <c r="D7815" s="310"/>
      <c r="E7815" s="310"/>
      <c r="F7815" s="310"/>
      <c r="G7815" s="310"/>
      <c r="H7815" s="310"/>
      <c r="I7815" s="310"/>
    </row>
    <row r="7816">
      <c r="A7816" s="310"/>
      <c r="B7816" s="310"/>
      <c r="C7816" s="310"/>
      <c r="D7816" s="310"/>
      <c r="E7816" s="310"/>
      <c r="F7816" s="310"/>
      <c r="G7816" s="310"/>
      <c r="H7816" s="310"/>
      <c r="I7816" s="310"/>
    </row>
    <row r="7817">
      <c r="A7817" s="310"/>
      <c r="B7817" s="310"/>
      <c r="C7817" s="310"/>
      <c r="D7817" s="310"/>
      <c r="E7817" s="310"/>
      <c r="F7817" s="310"/>
      <c r="G7817" s="310"/>
      <c r="H7817" s="310"/>
      <c r="I7817" s="310"/>
    </row>
    <row r="7818">
      <c r="A7818" s="310"/>
      <c r="B7818" s="310"/>
      <c r="C7818" s="310"/>
      <c r="D7818" s="310"/>
      <c r="E7818" s="310"/>
      <c r="F7818" s="310"/>
      <c r="G7818" s="310"/>
      <c r="H7818" s="310"/>
      <c r="I7818" s="310"/>
    </row>
    <row r="7819">
      <c r="A7819" s="310"/>
      <c r="B7819" s="310"/>
      <c r="C7819" s="310"/>
      <c r="D7819" s="310"/>
      <c r="E7819" s="310"/>
      <c r="F7819" s="310"/>
      <c r="G7819" s="310"/>
      <c r="H7819" s="310"/>
      <c r="I7819" s="310"/>
    </row>
    <row r="7820">
      <c r="A7820" s="310"/>
      <c r="B7820" s="310"/>
      <c r="C7820" s="310"/>
      <c r="D7820" s="310"/>
      <c r="E7820" s="310"/>
      <c r="F7820" s="310"/>
      <c r="G7820" s="310"/>
      <c r="H7820" s="310"/>
      <c r="I7820" s="310"/>
    </row>
    <row r="7821">
      <c r="A7821" s="310"/>
      <c r="B7821" s="310"/>
      <c r="C7821" s="310"/>
      <c r="D7821" s="310"/>
      <c r="E7821" s="310"/>
      <c r="F7821" s="310"/>
      <c r="G7821" s="310"/>
      <c r="H7821" s="310"/>
      <c r="I7821" s="310"/>
    </row>
    <row r="7822">
      <c r="A7822" s="310"/>
      <c r="B7822" s="310"/>
      <c r="C7822" s="310"/>
      <c r="D7822" s="310"/>
      <c r="E7822" s="310"/>
      <c r="F7822" s="310"/>
      <c r="G7822" s="310"/>
      <c r="H7822" s="310"/>
      <c r="I7822" s="310"/>
    </row>
    <row r="7823">
      <c r="A7823" s="310"/>
      <c r="B7823" s="310"/>
      <c r="C7823" s="310"/>
      <c r="D7823" s="310"/>
      <c r="E7823" s="310"/>
      <c r="F7823" s="310"/>
      <c r="G7823" s="310"/>
      <c r="H7823" s="310"/>
      <c r="I7823" s="310"/>
    </row>
    <row r="7824">
      <c r="A7824" s="310"/>
      <c r="B7824" s="310"/>
      <c r="C7824" s="310"/>
      <c r="D7824" s="310"/>
      <c r="E7824" s="310"/>
      <c r="F7824" s="310"/>
      <c r="G7824" s="310"/>
      <c r="H7824" s="310"/>
      <c r="I7824" s="310"/>
    </row>
    <row r="7825">
      <c r="A7825" s="310"/>
      <c r="B7825" s="310"/>
      <c r="C7825" s="310"/>
      <c r="D7825" s="310"/>
      <c r="E7825" s="310"/>
      <c r="F7825" s="310"/>
      <c r="G7825" s="310"/>
      <c r="H7825" s="310"/>
      <c r="I7825" s="310"/>
    </row>
    <row r="7826">
      <c r="A7826" s="310"/>
      <c r="B7826" s="310"/>
      <c r="C7826" s="310"/>
      <c r="D7826" s="310"/>
      <c r="E7826" s="310"/>
      <c r="F7826" s="310"/>
      <c r="G7826" s="310"/>
      <c r="H7826" s="310"/>
      <c r="I7826" s="310"/>
    </row>
    <row r="7827">
      <c r="A7827" s="310"/>
      <c r="B7827" s="310"/>
      <c r="C7827" s="310"/>
      <c r="D7827" s="310"/>
      <c r="E7827" s="310"/>
      <c r="F7827" s="310"/>
      <c r="G7827" s="310"/>
      <c r="H7827" s="310"/>
      <c r="I7827" s="310"/>
    </row>
    <row r="7828">
      <c r="A7828" s="310"/>
      <c r="B7828" s="310"/>
      <c r="C7828" s="310"/>
      <c r="D7828" s="310"/>
      <c r="E7828" s="310"/>
      <c r="F7828" s="310"/>
      <c r="G7828" s="310"/>
      <c r="H7828" s="310"/>
      <c r="I7828" s="310"/>
    </row>
    <row r="7829">
      <c r="A7829" s="310"/>
      <c r="B7829" s="310"/>
      <c r="C7829" s="310"/>
      <c r="D7829" s="310"/>
      <c r="E7829" s="310"/>
      <c r="F7829" s="310"/>
      <c r="G7829" s="310"/>
      <c r="H7829" s="310"/>
      <c r="I7829" s="310"/>
    </row>
    <row r="7830">
      <c r="A7830" s="310"/>
      <c r="B7830" s="310"/>
      <c r="C7830" s="310"/>
      <c r="D7830" s="310"/>
      <c r="E7830" s="310"/>
      <c r="F7830" s="310"/>
      <c r="G7830" s="310"/>
      <c r="H7830" s="310"/>
      <c r="I7830" s="310"/>
    </row>
    <row r="7831">
      <c r="A7831" s="310"/>
      <c r="B7831" s="310"/>
      <c r="C7831" s="310"/>
      <c r="D7831" s="310"/>
      <c r="E7831" s="310"/>
      <c r="F7831" s="310"/>
      <c r="G7831" s="310"/>
      <c r="H7831" s="310"/>
      <c r="I7831" s="310"/>
    </row>
    <row r="7832">
      <c r="A7832" s="310"/>
      <c r="B7832" s="310"/>
      <c r="C7832" s="310"/>
      <c r="D7832" s="310"/>
      <c r="E7832" s="310"/>
      <c r="F7832" s="310"/>
      <c r="G7832" s="310"/>
      <c r="H7832" s="310"/>
      <c r="I7832" s="310"/>
    </row>
    <row r="7833">
      <c r="A7833" s="310"/>
      <c r="B7833" s="310"/>
      <c r="C7833" s="310"/>
      <c r="D7833" s="310"/>
      <c r="E7833" s="310"/>
      <c r="F7833" s="310"/>
      <c r="G7833" s="310"/>
      <c r="H7833" s="310"/>
      <c r="I7833" s="310"/>
    </row>
    <row r="7834">
      <c r="A7834" s="310"/>
      <c r="B7834" s="310"/>
      <c r="C7834" s="310"/>
      <c r="D7834" s="310"/>
      <c r="E7834" s="310"/>
      <c r="F7834" s="310"/>
      <c r="G7834" s="310"/>
      <c r="H7834" s="310"/>
      <c r="I7834" s="310"/>
    </row>
    <row r="7835">
      <c r="A7835" s="310"/>
      <c r="B7835" s="310"/>
      <c r="C7835" s="310"/>
      <c r="D7835" s="310"/>
      <c r="E7835" s="310"/>
      <c r="F7835" s="310"/>
      <c r="G7835" s="310"/>
      <c r="H7835" s="310"/>
      <c r="I7835" s="310"/>
    </row>
    <row r="7836">
      <c r="A7836" s="310"/>
      <c r="B7836" s="310"/>
      <c r="C7836" s="310"/>
      <c r="D7836" s="310"/>
      <c r="E7836" s="310"/>
      <c r="F7836" s="310"/>
      <c r="G7836" s="310"/>
      <c r="H7836" s="310"/>
      <c r="I7836" s="310"/>
    </row>
    <row r="7837">
      <c r="A7837" s="310"/>
      <c r="B7837" s="310"/>
      <c r="C7837" s="310"/>
      <c r="D7837" s="310"/>
      <c r="E7837" s="310"/>
      <c r="F7837" s="310"/>
      <c r="G7837" s="310"/>
      <c r="H7837" s="310"/>
      <c r="I7837" s="310"/>
    </row>
    <row r="7838">
      <c r="A7838" s="310"/>
      <c r="B7838" s="310"/>
      <c r="C7838" s="310"/>
      <c r="D7838" s="310"/>
      <c r="E7838" s="310"/>
      <c r="F7838" s="310"/>
      <c r="G7838" s="310"/>
      <c r="H7838" s="310"/>
      <c r="I7838" s="310"/>
    </row>
    <row r="7839">
      <c r="A7839" s="310"/>
      <c r="B7839" s="310"/>
      <c r="C7839" s="310"/>
      <c r="D7839" s="310"/>
      <c r="E7839" s="310"/>
      <c r="F7839" s="310"/>
      <c r="G7839" s="310"/>
      <c r="H7839" s="310"/>
      <c r="I7839" s="310"/>
    </row>
    <row r="7840">
      <c r="A7840" s="310"/>
      <c r="B7840" s="310"/>
      <c r="C7840" s="310"/>
      <c r="D7840" s="310"/>
      <c r="E7840" s="310"/>
      <c r="F7840" s="310"/>
      <c r="G7840" s="310"/>
      <c r="H7840" s="310"/>
      <c r="I7840" s="310"/>
    </row>
    <row r="7841">
      <c r="A7841" s="310"/>
      <c r="B7841" s="310"/>
      <c r="C7841" s="310"/>
      <c r="D7841" s="310"/>
      <c r="E7841" s="310"/>
      <c r="F7841" s="310"/>
      <c r="G7841" s="310"/>
      <c r="H7841" s="310"/>
      <c r="I7841" s="310"/>
    </row>
    <row r="7842">
      <c r="A7842" s="310"/>
      <c r="B7842" s="310"/>
      <c r="C7842" s="310"/>
      <c r="D7842" s="310"/>
      <c r="E7842" s="310"/>
      <c r="F7842" s="310"/>
      <c r="G7842" s="310"/>
      <c r="H7842" s="310"/>
      <c r="I7842" s="310"/>
    </row>
    <row r="7843">
      <c r="A7843" s="310"/>
      <c r="B7843" s="310"/>
      <c r="C7843" s="310"/>
      <c r="D7843" s="310"/>
      <c r="E7843" s="310"/>
      <c r="F7843" s="310"/>
      <c r="G7843" s="310"/>
      <c r="H7843" s="310"/>
      <c r="I7843" s="310"/>
    </row>
    <row r="7844">
      <c r="A7844" s="310"/>
      <c r="B7844" s="310"/>
      <c r="C7844" s="310"/>
      <c r="D7844" s="310"/>
      <c r="E7844" s="310"/>
      <c r="F7844" s="310"/>
      <c r="G7844" s="310"/>
      <c r="H7844" s="310"/>
      <c r="I7844" s="310"/>
    </row>
    <row r="7845">
      <c r="A7845" s="310"/>
      <c r="B7845" s="310"/>
      <c r="C7845" s="310"/>
      <c r="D7845" s="310"/>
      <c r="E7845" s="310"/>
      <c r="F7845" s="310"/>
      <c r="G7845" s="310"/>
      <c r="H7845" s="310"/>
      <c r="I7845" s="310"/>
    </row>
    <row r="7846">
      <c r="A7846" s="310"/>
      <c r="B7846" s="310"/>
      <c r="C7846" s="310"/>
      <c r="D7846" s="310"/>
      <c r="E7846" s="310"/>
      <c r="F7846" s="310"/>
      <c r="G7846" s="310"/>
      <c r="H7846" s="310"/>
      <c r="I7846" s="310"/>
    </row>
    <row r="7847">
      <c r="A7847" s="310"/>
      <c r="B7847" s="310"/>
      <c r="C7847" s="310"/>
      <c r="D7847" s="310"/>
      <c r="E7847" s="310"/>
      <c r="F7847" s="310"/>
      <c r="G7847" s="310"/>
      <c r="H7847" s="310"/>
      <c r="I7847" s="310"/>
    </row>
    <row r="7848">
      <c r="A7848" s="310"/>
      <c r="B7848" s="310"/>
      <c r="C7848" s="310"/>
      <c r="D7848" s="310"/>
      <c r="E7848" s="310"/>
      <c r="F7848" s="310"/>
      <c r="G7848" s="310"/>
      <c r="H7848" s="310"/>
      <c r="I7848" s="310"/>
    </row>
    <row r="7849">
      <c r="A7849" s="310"/>
      <c r="B7849" s="310"/>
      <c r="C7849" s="310"/>
      <c r="D7849" s="310"/>
      <c r="E7849" s="310"/>
      <c r="F7849" s="310"/>
      <c r="G7849" s="310"/>
      <c r="H7849" s="310"/>
      <c r="I7849" s="310"/>
    </row>
    <row r="7850">
      <c r="A7850" s="310"/>
      <c r="B7850" s="310"/>
      <c r="C7850" s="310"/>
      <c r="D7850" s="310"/>
      <c r="E7850" s="310"/>
      <c r="F7850" s="310"/>
      <c r="G7850" s="310"/>
      <c r="H7850" s="310"/>
      <c r="I7850" s="310"/>
    </row>
    <row r="7851">
      <c r="A7851" s="310"/>
      <c r="B7851" s="310"/>
      <c r="C7851" s="310"/>
      <c r="D7851" s="310"/>
      <c r="E7851" s="310"/>
      <c r="F7851" s="310"/>
      <c r="G7851" s="310"/>
      <c r="H7851" s="310"/>
      <c r="I7851" s="310"/>
    </row>
    <row r="7852">
      <c r="A7852" s="310"/>
      <c r="B7852" s="310"/>
      <c r="C7852" s="310"/>
      <c r="D7852" s="310"/>
      <c r="E7852" s="310"/>
      <c r="F7852" s="310"/>
      <c r="G7852" s="310"/>
      <c r="H7852" s="310"/>
      <c r="I7852" s="310"/>
    </row>
    <row r="7853">
      <c r="A7853" s="310"/>
      <c r="B7853" s="310"/>
      <c r="C7853" s="310"/>
      <c r="D7853" s="310"/>
      <c r="E7853" s="310"/>
      <c r="F7853" s="310"/>
      <c r="G7853" s="310"/>
      <c r="H7853" s="310"/>
      <c r="I7853" s="310"/>
    </row>
    <row r="7854">
      <c r="A7854" s="310"/>
      <c r="B7854" s="310"/>
      <c r="C7854" s="310"/>
      <c r="D7854" s="310"/>
      <c r="E7854" s="310"/>
      <c r="F7854" s="310"/>
      <c r="G7854" s="310"/>
      <c r="H7854" s="310"/>
      <c r="I7854" s="310"/>
    </row>
    <row r="7855">
      <c r="A7855" s="310"/>
      <c r="B7855" s="310"/>
      <c r="C7855" s="310"/>
      <c r="D7855" s="310"/>
      <c r="E7855" s="310"/>
      <c r="F7855" s="310"/>
      <c r="G7855" s="310"/>
      <c r="H7855" s="310"/>
      <c r="I7855" s="310"/>
    </row>
    <row r="7856">
      <c r="A7856" s="310"/>
      <c r="B7856" s="310"/>
      <c r="C7856" s="310"/>
      <c r="D7856" s="310"/>
      <c r="E7856" s="310"/>
      <c r="F7856" s="310"/>
      <c r="G7856" s="310"/>
      <c r="H7856" s="310"/>
      <c r="I7856" s="310"/>
    </row>
    <row r="7857">
      <c r="A7857" s="310"/>
      <c r="B7857" s="310"/>
      <c r="C7857" s="310"/>
      <c r="D7857" s="310"/>
      <c r="E7857" s="310"/>
      <c r="F7857" s="310"/>
      <c r="G7857" s="310"/>
      <c r="H7857" s="310"/>
      <c r="I7857" s="310"/>
    </row>
    <row r="7858">
      <c r="A7858" s="310"/>
      <c r="B7858" s="310"/>
      <c r="C7858" s="310"/>
      <c r="D7858" s="310"/>
      <c r="E7858" s="310"/>
      <c r="F7858" s="310"/>
      <c r="G7858" s="310"/>
      <c r="H7858" s="310"/>
      <c r="I7858" s="310"/>
    </row>
    <row r="7859">
      <c r="A7859" s="310"/>
      <c r="B7859" s="310"/>
      <c r="C7859" s="310"/>
      <c r="D7859" s="310"/>
      <c r="E7859" s="310"/>
      <c r="F7859" s="310"/>
      <c r="G7859" s="310"/>
      <c r="H7859" s="310"/>
      <c r="I7859" s="310"/>
    </row>
    <row r="7860">
      <c r="A7860" s="310"/>
      <c r="B7860" s="310"/>
      <c r="C7860" s="310"/>
      <c r="D7860" s="310"/>
      <c r="E7860" s="310"/>
      <c r="F7860" s="310"/>
      <c r="G7860" s="310"/>
      <c r="H7860" s="310"/>
      <c r="I7860" s="310"/>
    </row>
    <row r="7861">
      <c r="A7861" s="310"/>
      <c r="B7861" s="310"/>
      <c r="C7861" s="310"/>
      <c r="D7861" s="310"/>
      <c r="E7861" s="310"/>
      <c r="F7861" s="310"/>
      <c r="G7861" s="310"/>
      <c r="H7861" s="310"/>
      <c r="I7861" s="310"/>
    </row>
    <row r="7862">
      <c r="A7862" s="310"/>
      <c r="B7862" s="310"/>
      <c r="C7862" s="310"/>
      <c r="D7862" s="310"/>
      <c r="E7862" s="310"/>
      <c r="F7862" s="310"/>
      <c r="G7862" s="310"/>
      <c r="H7862" s="310"/>
      <c r="I7862" s="310"/>
    </row>
    <row r="7863">
      <c r="A7863" s="310"/>
      <c r="B7863" s="310"/>
      <c r="C7863" s="310"/>
      <c r="D7863" s="310"/>
      <c r="E7863" s="310"/>
      <c r="F7863" s="310"/>
      <c r="G7863" s="310"/>
      <c r="H7863" s="310"/>
      <c r="I7863" s="310"/>
    </row>
    <row r="7864">
      <c r="A7864" s="310"/>
      <c r="B7864" s="310"/>
      <c r="C7864" s="310"/>
      <c r="D7864" s="310"/>
      <c r="E7864" s="310"/>
      <c r="F7864" s="310"/>
      <c r="G7864" s="310"/>
      <c r="H7864" s="310"/>
      <c r="I7864" s="310"/>
    </row>
    <row r="7865">
      <c r="A7865" s="310"/>
      <c r="B7865" s="310"/>
      <c r="C7865" s="310"/>
      <c r="D7865" s="310"/>
      <c r="E7865" s="310"/>
      <c r="F7865" s="310"/>
      <c r="G7865" s="310"/>
      <c r="H7865" s="310"/>
      <c r="I7865" s="310"/>
    </row>
    <row r="7866">
      <c r="A7866" s="310"/>
      <c r="B7866" s="310"/>
      <c r="C7866" s="310"/>
      <c r="D7866" s="310"/>
      <c r="E7866" s="310"/>
      <c r="F7866" s="310"/>
      <c r="G7866" s="310"/>
      <c r="H7866" s="310"/>
      <c r="I7866" s="310"/>
    </row>
    <row r="7867">
      <c r="A7867" s="310"/>
      <c r="B7867" s="310"/>
      <c r="C7867" s="310"/>
      <c r="D7867" s="310"/>
      <c r="E7867" s="310"/>
      <c r="F7867" s="310"/>
      <c r="G7867" s="310"/>
      <c r="H7867" s="310"/>
      <c r="I7867" s="310"/>
    </row>
    <row r="7868">
      <c r="A7868" s="310"/>
      <c r="B7868" s="310"/>
      <c r="C7868" s="310"/>
      <c r="D7868" s="310"/>
      <c r="E7868" s="310"/>
      <c r="F7868" s="310"/>
      <c r="G7868" s="310"/>
      <c r="H7868" s="310"/>
      <c r="I7868" s="310"/>
    </row>
    <row r="7869">
      <c r="A7869" s="310"/>
      <c r="B7869" s="310"/>
      <c r="C7869" s="310"/>
      <c r="D7869" s="310"/>
      <c r="E7869" s="310"/>
      <c r="F7869" s="310"/>
      <c r="G7869" s="310"/>
      <c r="H7869" s="310"/>
      <c r="I7869" s="310"/>
    </row>
    <row r="7870">
      <c r="A7870" s="310"/>
      <c r="B7870" s="310"/>
      <c r="C7870" s="310"/>
      <c r="D7870" s="310"/>
      <c r="E7870" s="310"/>
      <c r="F7870" s="310"/>
      <c r="G7870" s="310"/>
      <c r="H7870" s="310"/>
      <c r="I7870" s="310"/>
    </row>
    <row r="7871">
      <c r="A7871" s="310"/>
      <c r="B7871" s="310"/>
      <c r="C7871" s="310"/>
      <c r="D7871" s="310"/>
      <c r="E7871" s="310"/>
      <c r="F7871" s="310"/>
      <c r="G7871" s="310"/>
      <c r="H7871" s="310"/>
      <c r="I7871" s="310"/>
    </row>
    <row r="7872">
      <c r="A7872" s="310"/>
      <c r="B7872" s="310"/>
      <c r="C7872" s="310"/>
      <c r="D7872" s="310"/>
      <c r="E7872" s="310"/>
      <c r="F7872" s="310"/>
      <c r="G7872" s="310"/>
      <c r="H7872" s="310"/>
      <c r="I7872" s="310"/>
    </row>
    <row r="7873">
      <c r="A7873" s="310"/>
      <c r="B7873" s="310"/>
      <c r="C7873" s="310"/>
      <c r="D7873" s="310"/>
      <c r="E7873" s="310"/>
      <c r="F7873" s="310"/>
      <c r="G7873" s="310"/>
      <c r="H7873" s="310"/>
      <c r="I7873" s="310"/>
    </row>
    <row r="7874">
      <c r="A7874" s="310"/>
      <c r="B7874" s="310"/>
      <c r="C7874" s="310"/>
      <c r="D7874" s="310"/>
      <c r="E7874" s="310"/>
      <c r="F7874" s="310"/>
      <c r="G7874" s="310"/>
      <c r="H7874" s="310"/>
      <c r="I7874" s="310"/>
    </row>
    <row r="7875">
      <c r="A7875" s="310"/>
      <c r="B7875" s="310"/>
      <c r="C7875" s="310"/>
      <c r="D7875" s="310"/>
      <c r="E7875" s="310"/>
      <c r="F7875" s="310"/>
      <c r="G7875" s="310"/>
      <c r="H7875" s="310"/>
      <c r="I7875" s="310"/>
    </row>
    <row r="7876">
      <c r="A7876" s="310"/>
      <c r="B7876" s="310"/>
      <c r="C7876" s="310"/>
      <c r="D7876" s="310"/>
      <c r="E7876" s="310"/>
      <c r="F7876" s="310"/>
      <c r="G7876" s="310"/>
      <c r="H7876" s="310"/>
      <c r="I7876" s="310"/>
    </row>
    <row r="7877">
      <c r="A7877" s="310"/>
      <c r="B7877" s="310"/>
      <c r="C7877" s="310"/>
      <c r="D7877" s="310"/>
      <c r="E7877" s="310"/>
      <c r="F7877" s="310"/>
      <c r="G7877" s="310"/>
      <c r="H7877" s="310"/>
      <c r="I7877" s="310"/>
    </row>
    <row r="7878">
      <c r="A7878" s="310"/>
      <c r="B7878" s="310"/>
      <c r="C7878" s="310"/>
      <c r="D7878" s="310"/>
      <c r="E7878" s="310"/>
      <c r="F7878" s="310"/>
      <c r="G7878" s="310"/>
      <c r="H7878" s="310"/>
      <c r="I7878" s="310"/>
    </row>
    <row r="7879">
      <c r="A7879" s="310"/>
      <c r="B7879" s="310"/>
      <c r="C7879" s="310"/>
      <c r="D7879" s="310"/>
      <c r="E7879" s="310"/>
      <c r="F7879" s="310"/>
      <c r="G7879" s="310"/>
      <c r="H7879" s="310"/>
      <c r="I7879" s="310"/>
    </row>
    <row r="7880">
      <c r="A7880" s="310"/>
      <c r="B7880" s="310"/>
      <c r="C7880" s="310"/>
      <c r="D7880" s="310"/>
      <c r="E7880" s="310"/>
      <c r="F7880" s="310"/>
      <c r="G7880" s="310"/>
      <c r="H7880" s="310"/>
      <c r="I7880" s="310"/>
    </row>
    <row r="7881">
      <c r="A7881" s="310"/>
      <c r="B7881" s="310"/>
      <c r="C7881" s="310"/>
      <c r="D7881" s="310"/>
      <c r="E7881" s="310"/>
      <c r="F7881" s="310"/>
      <c r="G7881" s="310"/>
      <c r="H7881" s="310"/>
      <c r="I7881" s="310"/>
    </row>
    <row r="7882">
      <c r="A7882" s="310"/>
      <c r="B7882" s="310"/>
      <c r="C7882" s="310"/>
      <c r="D7882" s="310"/>
      <c r="E7882" s="310"/>
      <c r="F7882" s="310"/>
      <c r="G7882" s="310"/>
      <c r="H7882" s="310"/>
      <c r="I7882" s="310"/>
    </row>
    <row r="7883">
      <c r="A7883" s="310"/>
      <c r="B7883" s="310"/>
      <c r="C7883" s="310"/>
      <c r="D7883" s="310"/>
      <c r="E7883" s="310"/>
      <c r="F7883" s="310"/>
      <c r="G7883" s="310"/>
      <c r="H7883" s="310"/>
      <c r="I7883" s="310"/>
    </row>
    <row r="7884">
      <c r="A7884" s="310"/>
      <c r="B7884" s="310"/>
      <c r="C7884" s="310"/>
      <c r="D7884" s="310"/>
      <c r="E7884" s="310"/>
      <c r="F7884" s="310"/>
      <c r="G7884" s="310"/>
      <c r="H7884" s="310"/>
      <c r="I7884" s="310"/>
    </row>
    <row r="7885">
      <c r="A7885" s="310"/>
      <c r="B7885" s="310"/>
      <c r="C7885" s="310"/>
      <c r="D7885" s="310"/>
      <c r="E7885" s="310"/>
      <c r="F7885" s="310"/>
      <c r="G7885" s="310"/>
      <c r="H7885" s="310"/>
      <c r="I7885" s="310"/>
    </row>
    <row r="7886">
      <c r="A7886" s="310"/>
      <c r="B7886" s="310"/>
      <c r="C7886" s="310"/>
      <c r="D7886" s="310"/>
      <c r="E7886" s="310"/>
      <c r="F7886" s="310"/>
      <c r="G7886" s="310"/>
      <c r="H7886" s="310"/>
      <c r="I7886" s="310"/>
    </row>
    <row r="7887">
      <c r="A7887" s="310"/>
      <c r="B7887" s="310"/>
      <c r="C7887" s="310"/>
      <c r="D7887" s="310"/>
      <c r="E7887" s="310"/>
      <c r="F7887" s="310"/>
      <c r="G7887" s="310"/>
      <c r="H7887" s="310"/>
      <c r="I7887" s="310"/>
    </row>
    <row r="7888">
      <c r="A7888" s="310"/>
      <c r="B7888" s="310"/>
      <c r="C7888" s="310"/>
      <c r="D7888" s="310"/>
      <c r="E7888" s="310"/>
      <c r="F7888" s="310"/>
      <c r="G7888" s="310"/>
      <c r="H7888" s="310"/>
      <c r="I7888" s="310"/>
    </row>
    <row r="7889">
      <c r="A7889" s="310"/>
      <c r="B7889" s="310"/>
      <c r="C7889" s="310"/>
      <c r="D7889" s="310"/>
      <c r="E7889" s="310"/>
      <c r="F7889" s="310"/>
      <c r="G7889" s="310"/>
      <c r="H7889" s="310"/>
      <c r="I7889" s="310"/>
    </row>
    <row r="7890">
      <c r="A7890" s="310"/>
      <c r="B7890" s="310"/>
      <c r="C7890" s="310"/>
      <c r="D7890" s="310"/>
      <c r="E7890" s="310"/>
      <c r="F7890" s="310"/>
      <c r="G7890" s="310"/>
      <c r="H7890" s="310"/>
      <c r="I7890" s="310"/>
    </row>
    <row r="7891">
      <c r="A7891" s="310"/>
      <c r="B7891" s="310"/>
      <c r="C7891" s="310"/>
      <c r="D7891" s="310"/>
      <c r="E7891" s="310"/>
      <c r="F7891" s="310"/>
      <c r="G7891" s="310"/>
      <c r="H7891" s="310"/>
      <c r="I7891" s="310"/>
    </row>
    <row r="7892">
      <c r="A7892" s="310"/>
      <c r="B7892" s="310"/>
      <c r="C7892" s="310"/>
      <c r="D7892" s="310"/>
      <c r="E7892" s="310"/>
      <c r="F7892" s="310"/>
      <c r="G7892" s="310"/>
      <c r="H7892" s="310"/>
      <c r="I7892" s="310"/>
    </row>
    <row r="7893">
      <c r="A7893" s="310"/>
      <c r="B7893" s="310"/>
      <c r="C7893" s="310"/>
      <c r="D7893" s="310"/>
      <c r="E7893" s="310"/>
      <c r="F7893" s="310"/>
      <c r="G7893" s="310"/>
      <c r="H7893" s="310"/>
      <c r="I7893" s="310"/>
    </row>
    <row r="7894">
      <c r="A7894" s="310"/>
      <c r="B7894" s="310"/>
      <c r="C7894" s="310"/>
      <c r="D7894" s="310"/>
      <c r="E7894" s="310"/>
      <c r="F7894" s="310"/>
      <c r="G7894" s="310"/>
      <c r="H7894" s="310"/>
      <c r="I7894" s="310"/>
    </row>
    <row r="7895">
      <c r="A7895" s="310"/>
      <c r="B7895" s="310"/>
      <c r="C7895" s="310"/>
      <c r="D7895" s="310"/>
      <c r="E7895" s="310"/>
      <c r="F7895" s="310"/>
      <c r="G7895" s="310"/>
      <c r="H7895" s="310"/>
      <c r="I7895" s="310"/>
    </row>
    <row r="7896">
      <c r="A7896" s="310"/>
      <c r="B7896" s="310"/>
      <c r="C7896" s="310"/>
      <c r="D7896" s="310"/>
      <c r="E7896" s="310"/>
      <c r="F7896" s="310"/>
      <c r="G7896" s="310"/>
      <c r="H7896" s="310"/>
      <c r="I7896" s="310"/>
    </row>
    <row r="7897">
      <c r="A7897" s="310"/>
      <c r="B7897" s="310"/>
      <c r="C7897" s="310"/>
      <c r="D7897" s="310"/>
      <c r="E7897" s="310"/>
      <c r="F7897" s="310"/>
      <c r="G7897" s="310"/>
      <c r="H7897" s="310"/>
      <c r="I7897" s="310"/>
    </row>
    <row r="7898">
      <c r="A7898" s="310"/>
      <c r="B7898" s="310"/>
      <c r="C7898" s="310"/>
      <c r="D7898" s="310"/>
      <c r="E7898" s="310"/>
      <c r="F7898" s="310"/>
      <c r="G7898" s="310"/>
      <c r="H7898" s="310"/>
      <c r="I7898" s="310"/>
    </row>
    <row r="7899">
      <c r="A7899" s="310"/>
      <c r="B7899" s="310"/>
      <c r="C7899" s="310"/>
      <c r="D7899" s="310"/>
      <c r="E7899" s="310"/>
      <c r="F7899" s="310"/>
      <c r="G7899" s="310"/>
      <c r="H7899" s="310"/>
      <c r="I7899" s="310"/>
    </row>
    <row r="7900">
      <c r="A7900" s="310"/>
      <c r="B7900" s="310"/>
      <c r="C7900" s="310"/>
      <c r="D7900" s="310"/>
      <c r="E7900" s="310"/>
      <c r="F7900" s="310"/>
      <c r="G7900" s="310"/>
      <c r="H7900" s="310"/>
      <c r="I7900" s="310"/>
    </row>
    <row r="7901">
      <c r="A7901" s="310"/>
      <c r="B7901" s="310"/>
      <c r="C7901" s="310"/>
      <c r="D7901" s="310"/>
      <c r="E7901" s="310"/>
      <c r="F7901" s="310"/>
      <c r="G7901" s="310"/>
      <c r="H7901" s="310"/>
      <c r="I7901" s="310"/>
    </row>
    <row r="7902">
      <c r="A7902" s="310"/>
      <c r="B7902" s="310"/>
      <c r="C7902" s="310"/>
      <c r="D7902" s="310"/>
      <c r="E7902" s="310"/>
      <c r="F7902" s="310"/>
      <c r="G7902" s="310"/>
      <c r="H7902" s="310"/>
      <c r="I7902" s="310"/>
    </row>
    <row r="7903">
      <c r="A7903" s="310"/>
      <c r="B7903" s="310"/>
      <c r="C7903" s="310"/>
      <c r="D7903" s="310"/>
      <c r="E7903" s="310"/>
      <c r="F7903" s="310"/>
      <c r="G7903" s="310"/>
      <c r="H7903" s="310"/>
      <c r="I7903" s="310"/>
    </row>
    <row r="7904">
      <c r="A7904" s="310"/>
      <c r="B7904" s="310"/>
      <c r="C7904" s="310"/>
      <c r="D7904" s="310"/>
      <c r="E7904" s="310"/>
      <c r="F7904" s="310"/>
      <c r="G7904" s="310"/>
      <c r="H7904" s="310"/>
      <c r="I7904" s="310"/>
    </row>
    <row r="7905">
      <c r="A7905" s="310"/>
      <c r="B7905" s="310"/>
      <c r="C7905" s="310"/>
      <c r="D7905" s="310"/>
      <c r="E7905" s="310"/>
      <c r="F7905" s="310"/>
      <c r="G7905" s="310"/>
      <c r="H7905" s="310"/>
      <c r="I7905" s="310"/>
    </row>
    <row r="7906">
      <c r="A7906" s="310"/>
      <c r="B7906" s="310"/>
      <c r="C7906" s="310"/>
      <c r="D7906" s="310"/>
      <c r="E7906" s="310"/>
      <c r="F7906" s="310"/>
      <c r="G7906" s="310"/>
      <c r="H7906" s="310"/>
      <c r="I7906" s="310"/>
    </row>
    <row r="7907">
      <c r="A7907" s="310"/>
      <c r="B7907" s="310"/>
      <c r="C7907" s="310"/>
      <c r="D7907" s="310"/>
      <c r="E7907" s="310"/>
      <c r="F7907" s="310"/>
      <c r="G7907" s="310"/>
      <c r="H7907" s="310"/>
      <c r="I7907" s="310"/>
    </row>
    <row r="7908">
      <c r="A7908" s="310"/>
      <c r="B7908" s="310"/>
      <c r="C7908" s="310"/>
      <c r="D7908" s="310"/>
      <c r="E7908" s="310"/>
      <c r="F7908" s="310"/>
      <c r="G7908" s="310"/>
      <c r="H7908" s="310"/>
      <c r="I7908" s="310"/>
    </row>
    <row r="7909">
      <c r="A7909" s="310"/>
      <c r="B7909" s="310"/>
      <c r="C7909" s="310"/>
      <c r="D7909" s="310"/>
      <c r="E7909" s="310"/>
      <c r="F7909" s="310"/>
      <c r="G7909" s="310"/>
      <c r="H7909" s="310"/>
      <c r="I7909" s="310"/>
    </row>
    <row r="7910">
      <c r="A7910" s="310"/>
      <c r="B7910" s="310"/>
      <c r="C7910" s="310"/>
      <c r="D7910" s="310"/>
      <c r="E7910" s="310"/>
      <c r="F7910" s="310"/>
      <c r="G7910" s="310"/>
      <c r="H7910" s="310"/>
      <c r="I7910" s="310"/>
    </row>
    <row r="7911">
      <c r="A7911" s="310"/>
      <c r="B7911" s="310"/>
      <c r="C7911" s="310"/>
      <c r="D7911" s="310"/>
      <c r="E7911" s="310"/>
      <c r="F7911" s="310"/>
      <c r="G7911" s="310"/>
      <c r="H7911" s="310"/>
      <c r="I7911" s="310"/>
    </row>
    <row r="7912">
      <c r="A7912" s="310"/>
      <c r="B7912" s="310"/>
      <c r="C7912" s="310"/>
      <c r="D7912" s="310"/>
      <c r="E7912" s="310"/>
      <c r="F7912" s="310"/>
      <c r="G7912" s="310"/>
      <c r="H7912" s="310"/>
      <c r="I7912" s="310"/>
    </row>
    <row r="7913">
      <c r="A7913" s="310"/>
      <c r="B7913" s="310"/>
      <c r="C7913" s="310"/>
      <c r="D7913" s="310"/>
      <c r="E7913" s="310"/>
      <c r="F7913" s="310"/>
      <c r="G7913" s="310"/>
      <c r="H7913" s="310"/>
      <c r="I7913" s="310"/>
    </row>
    <row r="7914">
      <c r="A7914" s="310"/>
      <c r="B7914" s="310"/>
      <c r="C7914" s="310"/>
      <c r="D7914" s="310"/>
      <c r="E7914" s="310"/>
      <c r="F7914" s="310"/>
      <c r="G7914" s="310"/>
      <c r="H7914" s="310"/>
      <c r="I7914" s="310"/>
    </row>
    <row r="7915">
      <c r="A7915" s="310"/>
      <c r="B7915" s="310"/>
      <c r="C7915" s="310"/>
      <c r="D7915" s="310"/>
      <c r="E7915" s="310"/>
      <c r="F7915" s="310"/>
      <c r="G7915" s="310"/>
      <c r="H7915" s="310"/>
      <c r="I7915" s="310"/>
    </row>
    <row r="7916">
      <c r="A7916" s="310"/>
      <c r="B7916" s="310"/>
      <c r="C7916" s="310"/>
      <c r="D7916" s="310"/>
      <c r="E7916" s="310"/>
      <c r="F7916" s="310"/>
      <c r="G7916" s="310"/>
      <c r="H7916" s="310"/>
      <c r="I7916" s="310"/>
    </row>
    <row r="7917">
      <c r="A7917" s="310"/>
      <c r="B7917" s="310"/>
      <c r="C7917" s="310"/>
      <c r="D7917" s="310"/>
      <c r="E7917" s="310"/>
      <c r="F7917" s="310"/>
      <c r="G7917" s="310"/>
      <c r="H7917" s="310"/>
      <c r="I7917" s="310"/>
    </row>
    <row r="7918">
      <c r="A7918" s="310"/>
      <c r="B7918" s="310"/>
      <c r="C7918" s="310"/>
      <c r="D7918" s="310"/>
      <c r="E7918" s="310"/>
      <c r="F7918" s="310"/>
      <c r="G7918" s="310"/>
      <c r="H7918" s="310"/>
      <c r="I7918" s="310"/>
    </row>
    <row r="7919">
      <c r="A7919" s="310"/>
      <c r="B7919" s="310"/>
      <c r="C7919" s="310"/>
      <c r="D7919" s="310"/>
      <c r="E7919" s="310"/>
      <c r="F7919" s="310"/>
      <c r="G7919" s="310"/>
      <c r="H7919" s="310"/>
      <c r="I7919" s="310"/>
    </row>
    <row r="7920">
      <c r="A7920" s="310"/>
      <c r="B7920" s="310"/>
      <c r="C7920" s="310"/>
      <c r="D7920" s="310"/>
      <c r="E7920" s="310"/>
      <c r="F7920" s="310"/>
      <c r="G7920" s="310"/>
      <c r="H7920" s="310"/>
      <c r="I7920" s="310"/>
    </row>
    <row r="7921">
      <c r="A7921" s="310"/>
      <c r="B7921" s="310"/>
      <c r="C7921" s="310"/>
      <c r="D7921" s="310"/>
      <c r="E7921" s="310"/>
      <c r="F7921" s="310"/>
      <c r="G7921" s="310"/>
      <c r="H7921" s="310"/>
      <c r="I7921" s="310"/>
    </row>
    <row r="7922">
      <c r="A7922" s="310"/>
      <c r="B7922" s="310"/>
      <c r="C7922" s="310"/>
      <c r="D7922" s="310"/>
      <c r="E7922" s="310"/>
      <c r="F7922" s="310"/>
      <c r="G7922" s="310"/>
      <c r="H7922" s="310"/>
      <c r="I7922" s="310"/>
    </row>
    <row r="7923">
      <c r="A7923" s="310"/>
      <c r="B7923" s="310"/>
      <c r="C7923" s="310"/>
      <c r="D7923" s="310"/>
      <c r="E7923" s="310"/>
      <c r="F7923" s="310"/>
      <c r="G7923" s="310"/>
      <c r="H7923" s="310"/>
      <c r="I7923" s="310"/>
    </row>
    <row r="7924">
      <c r="A7924" s="310"/>
      <c r="B7924" s="310"/>
      <c r="C7924" s="310"/>
      <c r="D7924" s="310"/>
      <c r="E7924" s="310"/>
      <c r="F7924" s="310"/>
      <c r="G7924" s="310"/>
      <c r="H7924" s="310"/>
      <c r="I7924" s="310"/>
    </row>
    <row r="7925">
      <c r="A7925" s="310"/>
      <c r="B7925" s="310"/>
      <c r="C7925" s="310"/>
      <c r="D7925" s="310"/>
      <c r="E7925" s="310"/>
      <c r="F7925" s="310"/>
      <c r="G7925" s="310"/>
      <c r="H7925" s="310"/>
      <c r="I7925" s="310"/>
    </row>
    <row r="7926">
      <c r="A7926" s="310"/>
      <c r="B7926" s="310"/>
      <c r="C7926" s="310"/>
      <c r="D7926" s="310"/>
      <c r="E7926" s="310"/>
      <c r="F7926" s="310"/>
      <c r="G7926" s="310"/>
      <c r="H7926" s="310"/>
      <c r="I7926" s="310"/>
    </row>
    <row r="7927">
      <c r="A7927" s="310"/>
      <c r="B7927" s="310"/>
      <c r="C7927" s="310"/>
      <c r="D7927" s="310"/>
      <c r="E7927" s="310"/>
      <c r="F7927" s="310"/>
      <c r="G7927" s="310"/>
      <c r="H7927" s="310"/>
      <c r="I7927" s="310"/>
    </row>
    <row r="7928">
      <c r="A7928" s="310"/>
      <c r="B7928" s="310"/>
      <c r="C7928" s="310"/>
      <c r="D7928" s="310"/>
      <c r="E7928" s="310"/>
      <c r="F7928" s="310"/>
      <c r="G7928" s="310"/>
      <c r="H7928" s="310"/>
      <c r="I7928" s="310"/>
    </row>
    <row r="7929">
      <c r="A7929" s="310"/>
      <c r="B7929" s="310"/>
      <c r="C7929" s="310"/>
      <c r="D7929" s="310"/>
      <c r="E7929" s="310"/>
      <c r="F7929" s="310"/>
      <c r="G7929" s="310"/>
      <c r="H7929" s="310"/>
      <c r="I7929" s="310"/>
    </row>
    <row r="7930">
      <c r="A7930" s="310"/>
      <c r="B7930" s="310"/>
      <c r="C7930" s="310"/>
      <c r="D7930" s="310"/>
      <c r="E7930" s="310"/>
      <c r="F7930" s="310"/>
      <c r="G7930" s="310"/>
      <c r="H7930" s="310"/>
      <c r="I7930" s="310"/>
    </row>
    <row r="7931">
      <c r="A7931" s="310"/>
      <c r="B7931" s="310"/>
      <c r="C7931" s="310"/>
      <c r="D7931" s="310"/>
      <c r="E7931" s="310"/>
      <c r="F7931" s="310"/>
      <c r="G7931" s="310"/>
      <c r="H7931" s="310"/>
      <c r="I7931" s="310"/>
    </row>
    <row r="7932">
      <c r="A7932" s="310"/>
      <c r="B7932" s="310"/>
      <c r="C7932" s="310"/>
      <c r="D7932" s="310"/>
      <c r="E7932" s="310"/>
      <c r="F7932" s="310"/>
      <c r="G7932" s="310"/>
      <c r="H7932" s="310"/>
      <c r="I7932" s="310"/>
    </row>
    <row r="7933">
      <c r="A7933" s="310"/>
      <c r="B7933" s="310"/>
      <c r="C7933" s="310"/>
      <c r="D7933" s="310"/>
      <c r="E7933" s="310"/>
      <c r="F7933" s="310"/>
      <c r="G7933" s="310"/>
      <c r="H7933" s="310"/>
      <c r="I7933" s="310"/>
    </row>
    <row r="7934">
      <c r="A7934" s="310"/>
      <c r="B7934" s="310"/>
      <c r="C7934" s="310"/>
      <c r="D7934" s="310"/>
      <c r="E7934" s="310"/>
      <c r="F7934" s="310"/>
      <c r="G7934" s="310"/>
      <c r="H7934" s="310"/>
      <c r="I7934" s="310"/>
    </row>
    <row r="7935">
      <c r="A7935" s="310"/>
      <c r="B7935" s="310"/>
      <c r="C7935" s="310"/>
      <c r="D7935" s="310"/>
      <c r="E7935" s="310"/>
      <c r="F7935" s="310"/>
      <c r="G7935" s="310"/>
      <c r="H7935" s="310"/>
      <c r="I7935" s="310"/>
    </row>
    <row r="7936">
      <c r="A7936" s="310"/>
      <c r="B7936" s="310"/>
      <c r="C7936" s="310"/>
      <c r="D7936" s="310"/>
      <c r="E7936" s="310"/>
      <c r="F7936" s="310"/>
      <c r="G7936" s="310"/>
      <c r="H7936" s="310"/>
      <c r="I7936" s="310"/>
    </row>
    <row r="7937">
      <c r="A7937" s="310"/>
      <c r="B7937" s="310"/>
      <c r="C7937" s="310"/>
      <c r="D7937" s="310"/>
      <c r="E7937" s="310"/>
      <c r="F7937" s="310"/>
      <c r="G7937" s="310"/>
      <c r="H7937" s="310"/>
      <c r="I7937" s="310"/>
    </row>
    <row r="7938">
      <c r="A7938" s="310"/>
      <c r="B7938" s="310"/>
      <c r="C7938" s="310"/>
      <c r="D7938" s="310"/>
      <c r="E7938" s="310"/>
      <c r="F7938" s="310"/>
      <c r="G7938" s="310"/>
      <c r="H7938" s="310"/>
      <c r="I7938" s="310"/>
    </row>
    <row r="7939">
      <c r="A7939" s="310"/>
      <c r="B7939" s="310"/>
      <c r="C7939" s="310"/>
      <c r="D7939" s="310"/>
      <c r="E7939" s="310"/>
      <c r="F7939" s="310"/>
      <c r="G7939" s="310"/>
      <c r="H7939" s="310"/>
      <c r="I7939" s="310"/>
    </row>
    <row r="7940">
      <c r="A7940" s="310"/>
      <c r="B7940" s="310"/>
      <c r="C7940" s="310"/>
      <c r="D7940" s="310"/>
      <c r="E7940" s="310"/>
      <c r="F7940" s="310"/>
      <c r="G7940" s="310"/>
      <c r="H7940" s="310"/>
      <c r="I7940" s="310"/>
    </row>
    <row r="7941">
      <c r="A7941" s="310"/>
      <c r="B7941" s="310"/>
      <c r="C7941" s="310"/>
      <c r="D7941" s="310"/>
      <c r="E7941" s="310"/>
      <c r="F7941" s="310"/>
      <c r="G7941" s="310"/>
      <c r="H7941" s="310"/>
      <c r="I7941" s="310"/>
    </row>
    <row r="7942">
      <c r="A7942" s="310"/>
      <c r="B7942" s="310"/>
      <c r="C7942" s="310"/>
      <c r="D7942" s="310"/>
      <c r="E7942" s="310"/>
      <c r="F7942" s="310"/>
      <c r="G7942" s="310"/>
      <c r="H7942" s="310"/>
      <c r="I7942" s="310"/>
    </row>
    <row r="7943">
      <c r="A7943" s="310"/>
      <c r="B7943" s="310"/>
      <c r="C7943" s="310"/>
      <c r="D7943" s="310"/>
      <c r="E7943" s="310"/>
      <c r="F7943" s="310"/>
      <c r="G7943" s="310"/>
      <c r="H7943" s="310"/>
      <c r="I7943" s="310"/>
    </row>
    <row r="7944">
      <c r="A7944" s="310"/>
      <c r="B7944" s="310"/>
      <c r="C7944" s="310"/>
      <c r="D7944" s="310"/>
      <c r="E7944" s="310"/>
      <c r="F7944" s="310"/>
      <c r="G7944" s="310"/>
      <c r="H7944" s="310"/>
      <c r="I7944" s="310"/>
    </row>
    <row r="7945">
      <c r="A7945" s="310"/>
      <c r="B7945" s="310"/>
      <c r="C7945" s="310"/>
      <c r="D7945" s="310"/>
      <c r="E7945" s="310"/>
      <c r="F7945" s="310"/>
      <c r="G7945" s="310"/>
      <c r="H7945" s="310"/>
      <c r="I7945" s="310"/>
    </row>
    <row r="7946">
      <c r="A7946" s="310"/>
      <c r="B7946" s="310"/>
      <c r="C7946" s="310"/>
      <c r="D7946" s="310"/>
      <c r="E7946" s="310"/>
      <c r="F7946" s="310"/>
      <c r="G7946" s="310"/>
      <c r="H7946" s="310"/>
      <c r="I7946" s="310"/>
    </row>
    <row r="7947">
      <c r="A7947" s="310"/>
      <c r="B7947" s="310"/>
      <c r="C7947" s="310"/>
      <c r="D7947" s="310"/>
      <c r="E7947" s="310"/>
      <c r="F7947" s="310"/>
      <c r="G7947" s="310"/>
      <c r="H7947" s="310"/>
      <c r="I7947" s="310"/>
    </row>
    <row r="7948">
      <c r="A7948" s="310"/>
      <c r="B7948" s="310"/>
      <c r="C7948" s="310"/>
      <c r="D7948" s="310"/>
      <c r="E7948" s="310"/>
      <c r="F7948" s="310"/>
      <c r="G7948" s="310"/>
      <c r="H7948" s="310"/>
      <c r="I7948" s="310"/>
    </row>
    <row r="7949">
      <c r="A7949" s="310"/>
      <c r="B7949" s="310"/>
      <c r="C7949" s="310"/>
      <c r="D7949" s="310"/>
      <c r="E7949" s="310"/>
      <c r="F7949" s="310"/>
      <c r="G7949" s="310"/>
      <c r="H7949" s="310"/>
      <c r="I7949" s="310"/>
    </row>
    <row r="7950">
      <c r="A7950" s="310"/>
      <c r="B7950" s="310"/>
      <c r="C7950" s="310"/>
      <c r="D7950" s="310"/>
      <c r="E7950" s="310"/>
      <c r="F7950" s="310"/>
      <c r="G7950" s="310"/>
      <c r="H7950" s="310"/>
      <c r="I7950" s="310"/>
    </row>
    <row r="7951">
      <c r="A7951" s="310"/>
      <c r="B7951" s="310"/>
      <c r="C7951" s="310"/>
      <c r="D7951" s="310"/>
      <c r="E7951" s="310"/>
      <c r="F7951" s="310"/>
      <c r="G7951" s="310"/>
      <c r="H7951" s="310"/>
      <c r="I7951" s="310"/>
    </row>
    <row r="7952">
      <c r="A7952" s="310"/>
      <c r="B7952" s="310"/>
      <c r="C7952" s="310"/>
      <c r="D7952" s="310"/>
      <c r="E7952" s="310"/>
      <c r="F7952" s="310"/>
      <c r="G7952" s="310"/>
      <c r="H7952" s="310"/>
      <c r="I7952" s="310"/>
    </row>
    <row r="7953">
      <c r="A7953" s="310"/>
      <c r="B7953" s="310"/>
      <c r="C7953" s="310"/>
      <c r="D7953" s="310"/>
      <c r="E7953" s="310"/>
      <c r="F7953" s="310"/>
      <c r="G7953" s="310"/>
      <c r="H7953" s="310"/>
      <c r="I7953" s="310"/>
    </row>
    <row r="7954">
      <c r="A7954" s="310"/>
      <c r="B7954" s="310"/>
      <c r="C7954" s="310"/>
      <c r="D7954" s="310"/>
      <c r="E7954" s="310"/>
      <c r="F7954" s="310"/>
      <c r="G7954" s="310"/>
      <c r="H7954" s="310"/>
      <c r="I7954" s="310"/>
    </row>
    <row r="7955">
      <c r="A7955" s="310"/>
      <c r="B7955" s="310"/>
      <c r="C7955" s="310"/>
      <c r="D7955" s="310"/>
      <c r="E7955" s="310"/>
      <c r="F7955" s="310"/>
      <c r="G7955" s="310"/>
      <c r="H7955" s="310"/>
      <c r="I7955" s="310"/>
    </row>
    <row r="7956">
      <c r="A7956" s="310"/>
      <c r="B7956" s="310"/>
      <c r="C7956" s="310"/>
      <c r="D7956" s="310"/>
      <c r="E7956" s="310"/>
      <c r="F7956" s="310"/>
      <c r="G7956" s="310"/>
      <c r="H7956" s="310"/>
      <c r="I7956" s="310"/>
    </row>
    <row r="7957">
      <c r="A7957" s="310"/>
      <c r="B7957" s="310"/>
      <c r="C7957" s="310"/>
      <c r="D7957" s="310"/>
      <c r="E7957" s="310"/>
      <c r="F7957" s="310"/>
      <c r="G7957" s="310"/>
      <c r="H7957" s="310"/>
      <c r="I7957" s="310"/>
    </row>
    <row r="7958">
      <c r="A7958" s="310"/>
      <c r="B7958" s="310"/>
      <c r="C7958" s="310"/>
      <c r="D7958" s="310"/>
      <c r="E7958" s="310"/>
      <c r="F7958" s="310"/>
      <c r="G7958" s="310"/>
      <c r="H7958" s="310"/>
      <c r="I7958" s="310"/>
    </row>
    <row r="7959">
      <c r="A7959" s="310"/>
      <c r="B7959" s="310"/>
      <c r="C7959" s="310"/>
      <c r="D7959" s="310"/>
      <c r="E7959" s="310"/>
      <c r="F7959" s="310"/>
      <c r="G7959" s="310"/>
      <c r="H7959" s="310"/>
      <c r="I7959" s="310"/>
    </row>
    <row r="7960">
      <c r="A7960" s="310"/>
      <c r="B7960" s="310"/>
      <c r="C7960" s="310"/>
      <c r="D7960" s="310"/>
      <c r="E7960" s="310"/>
      <c r="F7960" s="310"/>
      <c r="G7960" s="310"/>
      <c r="H7960" s="310"/>
      <c r="I7960" s="310"/>
    </row>
    <row r="7961">
      <c r="A7961" s="310"/>
      <c r="B7961" s="310"/>
      <c r="C7961" s="310"/>
      <c r="D7961" s="310"/>
      <c r="E7961" s="310"/>
      <c r="F7961" s="310"/>
      <c r="G7961" s="310"/>
      <c r="H7961" s="310"/>
      <c r="I7961" s="310"/>
    </row>
    <row r="7962">
      <c r="A7962" s="310"/>
      <c r="B7962" s="310"/>
      <c r="C7962" s="310"/>
      <c r="D7962" s="310"/>
      <c r="E7962" s="310"/>
      <c r="F7962" s="310"/>
      <c r="G7962" s="310"/>
      <c r="H7962" s="310"/>
      <c r="I7962" s="310"/>
    </row>
    <row r="7963">
      <c r="A7963" s="310"/>
      <c r="B7963" s="310"/>
      <c r="C7963" s="310"/>
      <c r="D7963" s="310"/>
      <c r="E7963" s="310"/>
      <c r="F7963" s="310"/>
      <c r="G7963" s="310"/>
      <c r="H7963" s="310"/>
      <c r="I7963" s="310"/>
    </row>
    <row r="7964">
      <c r="A7964" s="310"/>
      <c r="B7964" s="310"/>
      <c r="C7964" s="310"/>
      <c r="D7964" s="310"/>
      <c r="E7964" s="310"/>
      <c r="F7964" s="310"/>
      <c r="G7964" s="310"/>
      <c r="H7964" s="310"/>
      <c r="I7964" s="310"/>
    </row>
    <row r="7965">
      <c r="A7965" s="310"/>
      <c r="B7965" s="310"/>
      <c r="C7965" s="310"/>
      <c r="D7965" s="310"/>
      <c r="E7965" s="310"/>
      <c r="F7965" s="310"/>
      <c r="G7965" s="310"/>
      <c r="H7965" s="310"/>
      <c r="I7965" s="310"/>
    </row>
    <row r="7966">
      <c r="A7966" s="310"/>
      <c r="B7966" s="310"/>
      <c r="C7966" s="310"/>
      <c r="D7966" s="310"/>
      <c r="E7966" s="310"/>
      <c r="F7966" s="310"/>
      <c r="G7966" s="310"/>
      <c r="H7966" s="310"/>
      <c r="I7966" s="310"/>
    </row>
    <row r="7967">
      <c r="A7967" s="310"/>
      <c r="B7967" s="310"/>
      <c r="C7967" s="310"/>
      <c r="D7967" s="310"/>
      <c r="E7967" s="310"/>
      <c r="F7967" s="310"/>
      <c r="G7967" s="310"/>
      <c r="H7967" s="310"/>
      <c r="I7967" s="310"/>
    </row>
    <row r="7968">
      <c r="A7968" s="310"/>
      <c r="B7968" s="310"/>
      <c r="C7968" s="310"/>
      <c r="D7968" s="310"/>
      <c r="E7968" s="310"/>
      <c r="F7968" s="310"/>
      <c r="G7968" s="310"/>
      <c r="H7968" s="310"/>
      <c r="I7968" s="310"/>
    </row>
    <row r="7969">
      <c r="A7969" s="310"/>
      <c r="B7969" s="310"/>
      <c r="C7969" s="310"/>
      <c r="D7969" s="310"/>
      <c r="E7969" s="310"/>
      <c r="F7969" s="310"/>
      <c r="G7969" s="310"/>
      <c r="H7969" s="310"/>
      <c r="I7969" s="310"/>
    </row>
    <row r="7970">
      <c r="A7970" s="310"/>
      <c r="B7970" s="310"/>
      <c r="C7970" s="310"/>
      <c r="D7970" s="310"/>
      <c r="E7970" s="310"/>
      <c r="F7970" s="310"/>
      <c r="G7970" s="310"/>
      <c r="H7970" s="310"/>
      <c r="I7970" s="310"/>
    </row>
    <row r="7971">
      <c r="A7971" s="310"/>
      <c r="B7971" s="310"/>
      <c r="C7971" s="310"/>
      <c r="D7971" s="310"/>
      <c r="E7971" s="310"/>
      <c r="F7971" s="310"/>
      <c r="G7971" s="310"/>
      <c r="H7971" s="310"/>
      <c r="I7971" s="310"/>
    </row>
    <row r="7972">
      <c r="A7972" s="310"/>
      <c r="B7972" s="310"/>
      <c r="C7972" s="310"/>
      <c r="D7972" s="310"/>
      <c r="E7972" s="310"/>
      <c r="F7972" s="310"/>
      <c r="G7972" s="310"/>
      <c r="H7972" s="310"/>
      <c r="I7972" s="310"/>
    </row>
    <row r="7973">
      <c r="A7973" s="310"/>
      <c r="B7973" s="310"/>
      <c r="C7973" s="310"/>
      <c r="D7973" s="310"/>
      <c r="E7973" s="310"/>
      <c r="F7973" s="310"/>
      <c r="G7973" s="310"/>
      <c r="H7973" s="310"/>
      <c r="I7973" s="310"/>
    </row>
    <row r="7974">
      <c r="A7974" s="310"/>
      <c r="B7974" s="310"/>
      <c r="C7974" s="310"/>
      <c r="D7974" s="310"/>
      <c r="E7974" s="310"/>
      <c r="F7974" s="310"/>
      <c r="G7974" s="310"/>
      <c r="H7974" s="310"/>
      <c r="I7974" s="310"/>
    </row>
    <row r="7975">
      <c r="A7975" s="310"/>
      <c r="B7975" s="310"/>
      <c r="C7975" s="310"/>
      <c r="D7975" s="310"/>
      <c r="E7975" s="310"/>
      <c r="F7975" s="310"/>
      <c r="G7975" s="310"/>
      <c r="H7975" s="310"/>
      <c r="I7975" s="310"/>
    </row>
    <row r="7976">
      <c r="A7976" s="310"/>
      <c r="B7976" s="310"/>
      <c r="C7976" s="310"/>
      <c r="D7976" s="310"/>
      <c r="E7976" s="310"/>
      <c r="F7976" s="310"/>
      <c r="G7976" s="310"/>
      <c r="H7976" s="310"/>
      <c r="I7976" s="310"/>
    </row>
    <row r="7977">
      <c r="A7977" s="310"/>
      <c r="B7977" s="310"/>
      <c r="C7977" s="310"/>
      <c r="D7977" s="310"/>
      <c r="E7977" s="310"/>
      <c r="F7977" s="310"/>
      <c r="G7977" s="310"/>
      <c r="H7977" s="310"/>
      <c r="I7977" s="310"/>
    </row>
    <row r="7978">
      <c r="A7978" s="310"/>
      <c r="B7978" s="310"/>
      <c r="C7978" s="310"/>
      <c r="D7978" s="310"/>
      <c r="E7978" s="310"/>
      <c r="F7978" s="310"/>
      <c r="G7978" s="310"/>
      <c r="H7978" s="310"/>
      <c r="I7978" s="310"/>
    </row>
    <row r="7979">
      <c r="A7979" s="310"/>
      <c r="B7979" s="310"/>
      <c r="C7979" s="310"/>
      <c r="D7979" s="310"/>
      <c r="E7979" s="310"/>
      <c r="F7979" s="310"/>
      <c r="G7979" s="310"/>
      <c r="H7979" s="310"/>
      <c r="I7979" s="310"/>
    </row>
    <row r="7980">
      <c r="A7980" s="310"/>
      <c r="B7980" s="310"/>
      <c r="C7980" s="310"/>
      <c r="D7980" s="310"/>
      <c r="E7980" s="310"/>
      <c r="F7980" s="310"/>
      <c r="G7980" s="310"/>
      <c r="H7980" s="310"/>
      <c r="I7980" s="310"/>
    </row>
    <row r="7981">
      <c r="A7981" s="310"/>
      <c r="B7981" s="310"/>
      <c r="C7981" s="310"/>
      <c r="D7981" s="310"/>
      <c r="E7981" s="310"/>
      <c r="F7981" s="310"/>
      <c r="G7981" s="310"/>
      <c r="H7981" s="310"/>
      <c r="I7981" s="310"/>
    </row>
    <row r="7982">
      <c r="A7982" s="310"/>
      <c r="B7982" s="310"/>
      <c r="C7982" s="310"/>
      <c r="D7982" s="310"/>
      <c r="E7982" s="310"/>
      <c r="F7982" s="310"/>
      <c r="G7982" s="310"/>
      <c r="H7982" s="310"/>
      <c r="I7982" s="310"/>
    </row>
    <row r="7983">
      <c r="A7983" s="310"/>
      <c r="B7983" s="310"/>
      <c r="C7983" s="310"/>
      <c r="D7983" s="310"/>
      <c r="E7983" s="310"/>
      <c r="F7983" s="310"/>
      <c r="G7983" s="310"/>
      <c r="H7983" s="310"/>
      <c r="I7983" s="310"/>
    </row>
    <row r="7984">
      <c r="A7984" s="310"/>
      <c r="B7984" s="310"/>
      <c r="C7984" s="310"/>
      <c r="D7984" s="310"/>
      <c r="E7984" s="310"/>
      <c r="F7984" s="310"/>
      <c r="G7984" s="310"/>
      <c r="H7984" s="310"/>
      <c r="I7984" s="310"/>
    </row>
    <row r="7985">
      <c r="A7985" s="310"/>
      <c r="B7985" s="310"/>
      <c r="C7985" s="310"/>
      <c r="D7985" s="310"/>
      <c r="E7985" s="310"/>
      <c r="F7985" s="310"/>
      <c r="G7985" s="310"/>
      <c r="H7985" s="310"/>
      <c r="I7985" s="310"/>
    </row>
    <row r="7986">
      <c r="A7986" s="310"/>
      <c r="B7986" s="310"/>
      <c r="C7986" s="310"/>
      <c r="D7986" s="310"/>
      <c r="E7986" s="310"/>
      <c r="F7986" s="310"/>
      <c r="G7986" s="310"/>
      <c r="H7986" s="310"/>
      <c r="I7986" s="310"/>
    </row>
    <row r="7987">
      <c r="A7987" s="310"/>
      <c r="B7987" s="310"/>
      <c r="C7987" s="310"/>
      <c r="D7987" s="310"/>
      <c r="E7987" s="310"/>
      <c r="F7987" s="310"/>
      <c r="G7987" s="310"/>
      <c r="H7987" s="310"/>
      <c r="I7987" s="310"/>
    </row>
    <row r="7988">
      <c r="A7988" s="310"/>
      <c r="B7988" s="310"/>
      <c r="C7988" s="310"/>
      <c r="D7988" s="310"/>
      <c r="E7988" s="310"/>
      <c r="F7988" s="310"/>
      <c r="G7988" s="310"/>
      <c r="H7988" s="310"/>
      <c r="I7988" s="310"/>
    </row>
    <row r="7989">
      <c r="A7989" s="310"/>
      <c r="B7989" s="310"/>
      <c r="C7989" s="310"/>
      <c r="D7989" s="310"/>
      <c r="E7989" s="310"/>
      <c r="F7989" s="310"/>
      <c r="G7989" s="310"/>
      <c r="H7989" s="310"/>
      <c r="I7989" s="310"/>
    </row>
    <row r="7990">
      <c r="A7990" s="310"/>
      <c r="B7990" s="310"/>
      <c r="C7990" s="310"/>
      <c r="D7990" s="310"/>
      <c r="E7990" s="310"/>
      <c r="F7990" s="310"/>
      <c r="G7990" s="310"/>
      <c r="H7990" s="310"/>
      <c r="I7990" s="310"/>
    </row>
    <row r="7991">
      <c r="A7991" s="310"/>
      <c r="B7991" s="310"/>
      <c r="C7991" s="310"/>
      <c r="D7991" s="310"/>
      <c r="E7991" s="310"/>
      <c r="F7991" s="310"/>
      <c r="G7991" s="310"/>
      <c r="H7991" s="310"/>
      <c r="I7991" s="310"/>
    </row>
    <row r="7992">
      <c r="A7992" s="310"/>
      <c r="B7992" s="310"/>
      <c r="C7992" s="310"/>
      <c r="D7992" s="310"/>
      <c r="E7992" s="310"/>
      <c r="F7992" s="310"/>
      <c r="G7992" s="310"/>
      <c r="H7992" s="310"/>
      <c r="I7992" s="310"/>
    </row>
    <row r="7993">
      <c r="A7993" s="310"/>
      <c r="B7993" s="310"/>
      <c r="C7993" s="310"/>
      <c r="D7993" s="310"/>
      <c r="E7993" s="310"/>
      <c r="F7993" s="310"/>
      <c r="G7993" s="310"/>
      <c r="H7993" s="310"/>
      <c r="I7993" s="310"/>
    </row>
    <row r="7994">
      <c r="A7994" s="310"/>
      <c r="B7994" s="310"/>
      <c r="C7994" s="310"/>
      <c r="D7994" s="310"/>
      <c r="E7994" s="310"/>
      <c r="F7994" s="310"/>
      <c r="G7994" s="310"/>
      <c r="H7994" s="310"/>
      <c r="I7994" s="310"/>
    </row>
    <row r="7995">
      <c r="A7995" s="310"/>
      <c r="B7995" s="310"/>
      <c r="C7995" s="310"/>
      <c r="D7995" s="310"/>
      <c r="E7995" s="310"/>
      <c r="F7995" s="310"/>
      <c r="G7995" s="310"/>
      <c r="H7995" s="310"/>
      <c r="I7995" s="310"/>
    </row>
    <row r="7996">
      <c r="A7996" s="310"/>
      <c r="B7996" s="310"/>
      <c r="C7996" s="310"/>
      <c r="D7996" s="310"/>
      <c r="E7996" s="310"/>
      <c r="F7996" s="310"/>
      <c r="G7996" s="310"/>
      <c r="H7996" s="310"/>
      <c r="I7996" s="310"/>
    </row>
    <row r="7997">
      <c r="A7997" s="310"/>
      <c r="B7997" s="310"/>
      <c r="C7997" s="310"/>
      <c r="D7997" s="310"/>
      <c r="E7997" s="310"/>
      <c r="F7997" s="310"/>
      <c r="G7997" s="310"/>
      <c r="H7997" s="310"/>
      <c r="I7997" s="310"/>
    </row>
    <row r="7998">
      <c r="A7998" s="310"/>
      <c r="B7998" s="310"/>
      <c r="C7998" s="310"/>
      <c r="D7998" s="310"/>
      <c r="E7998" s="310"/>
      <c r="F7998" s="310"/>
      <c r="G7998" s="310"/>
      <c r="H7998" s="310"/>
      <c r="I7998" s="310"/>
    </row>
    <row r="7999">
      <c r="A7999" s="310"/>
      <c r="B7999" s="310"/>
      <c r="C7999" s="310"/>
      <c r="D7999" s="310"/>
      <c r="E7999" s="310"/>
      <c r="F7999" s="310"/>
      <c r="G7999" s="310"/>
      <c r="H7999" s="310"/>
      <c r="I7999" s="310"/>
    </row>
    <row r="8000">
      <c r="A8000" s="310"/>
      <c r="B8000" s="310"/>
      <c r="C8000" s="310"/>
      <c r="D8000" s="310"/>
      <c r="E8000" s="310"/>
      <c r="F8000" s="310"/>
      <c r="G8000" s="310"/>
      <c r="H8000" s="310"/>
      <c r="I8000" s="310"/>
    </row>
    <row r="8001">
      <c r="A8001" s="310"/>
      <c r="B8001" s="310"/>
      <c r="C8001" s="310"/>
      <c r="D8001" s="310"/>
      <c r="E8001" s="310"/>
      <c r="F8001" s="310"/>
      <c r="G8001" s="310"/>
      <c r="H8001" s="310"/>
      <c r="I8001" s="310"/>
    </row>
    <row r="8002">
      <c r="A8002" s="310"/>
      <c r="B8002" s="310"/>
      <c r="C8002" s="310"/>
      <c r="D8002" s="310"/>
      <c r="E8002" s="310"/>
      <c r="F8002" s="310"/>
      <c r="G8002" s="310"/>
      <c r="H8002" s="310"/>
      <c r="I8002" s="310"/>
    </row>
    <row r="8003">
      <c r="A8003" s="310"/>
      <c r="B8003" s="310"/>
      <c r="C8003" s="310"/>
      <c r="D8003" s="310"/>
      <c r="E8003" s="310"/>
      <c r="F8003" s="310"/>
      <c r="G8003" s="310"/>
      <c r="H8003" s="310"/>
      <c r="I8003" s="310"/>
    </row>
    <row r="8004">
      <c r="A8004" s="310"/>
      <c r="B8004" s="310"/>
      <c r="C8004" s="310"/>
      <c r="D8004" s="310"/>
      <c r="E8004" s="310"/>
      <c r="F8004" s="310"/>
      <c r="G8004" s="310"/>
      <c r="H8004" s="310"/>
      <c r="I8004" s="310"/>
    </row>
    <row r="8005">
      <c r="A8005" s="310"/>
      <c r="B8005" s="310"/>
      <c r="C8005" s="310"/>
      <c r="D8005" s="310"/>
      <c r="E8005" s="310"/>
      <c r="F8005" s="310"/>
      <c r="G8005" s="310"/>
      <c r="H8005" s="310"/>
      <c r="I8005" s="310"/>
    </row>
    <row r="8006">
      <c r="A8006" s="310"/>
      <c r="B8006" s="310"/>
      <c r="C8006" s="310"/>
      <c r="D8006" s="310"/>
      <c r="E8006" s="310"/>
      <c r="F8006" s="310"/>
      <c r="G8006" s="310"/>
      <c r="H8006" s="310"/>
      <c r="I8006" s="310"/>
    </row>
    <row r="8007">
      <c r="A8007" s="310"/>
      <c r="B8007" s="310"/>
      <c r="C8007" s="310"/>
      <c r="D8007" s="310"/>
      <c r="E8007" s="310"/>
      <c r="F8007" s="310"/>
      <c r="G8007" s="310"/>
      <c r="H8007" s="310"/>
      <c r="I8007" s="310"/>
    </row>
    <row r="8008">
      <c r="A8008" s="310"/>
      <c r="B8008" s="310"/>
      <c r="C8008" s="310"/>
      <c r="D8008" s="310"/>
      <c r="E8008" s="310"/>
      <c r="F8008" s="310"/>
      <c r="G8008" s="310"/>
      <c r="H8008" s="310"/>
      <c r="I8008" s="310"/>
    </row>
    <row r="8009">
      <c r="A8009" s="310"/>
      <c r="B8009" s="310"/>
      <c r="C8009" s="310"/>
      <c r="D8009" s="310"/>
      <c r="E8009" s="310"/>
      <c r="F8009" s="310"/>
      <c r="G8009" s="310"/>
      <c r="H8009" s="310"/>
      <c r="I8009" s="310"/>
    </row>
    <row r="8010">
      <c r="A8010" s="310"/>
      <c r="B8010" s="310"/>
      <c r="C8010" s="310"/>
      <c r="D8010" s="310"/>
      <c r="E8010" s="310"/>
      <c r="F8010" s="310"/>
      <c r="G8010" s="310"/>
      <c r="H8010" s="310"/>
      <c r="I8010" s="310"/>
    </row>
    <row r="8011">
      <c r="A8011" s="310"/>
      <c r="B8011" s="310"/>
      <c r="C8011" s="310"/>
      <c r="D8011" s="310"/>
      <c r="E8011" s="310"/>
      <c r="F8011" s="310"/>
      <c r="G8011" s="310"/>
      <c r="H8011" s="310"/>
      <c r="I8011" s="310"/>
    </row>
    <row r="8012">
      <c r="A8012" s="310"/>
      <c r="B8012" s="310"/>
      <c r="C8012" s="310"/>
      <c r="D8012" s="310"/>
      <c r="E8012" s="310"/>
      <c r="F8012" s="310"/>
      <c r="G8012" s="310"/>
      <c r="H8012" s="310"/>
      <c r="I8012" s="310"/>
    </row>
    <row r="8013">
      <c r="A8013" s="310"/>
      <c r="B8013" s="310"/>
      <c r="C8013" s="310"/>
      <c r="D8013" s="310"/>
      <c r="E8013" s="310"/>
      <c r="F8013" s="310"/>
      <c r="G8013" s="310"/>
      <c r="H8013" s="310"/>
      <c r="I8013" s="310"/>
    </row>
    <row r="8014">
      <c r="A8014" s="310"/>
      <c r="B8014" s="310"/>
      <c r="C8014" s="310"/>
      <c r="D8014" s="310"/>
      <c r="E8014" s="310"/>
      <c r="F8014" s="310"/>
      <c r="G8014" s="310"/>
      <c r="H8014" s="310"/>
      <c r="I8014" s="310"/>
    </row>
    <row r="8015">
      <c r="A8015" s="310"/>
      <c r="B8015" s="310"/>
      <c r="C8015" s="310"/>
      <c r="D8015" s="310"/>
      <c r="E8015" s="310"/>
      <c r="F8015" s="310"/>
      <c r="G8015" s="310"/>
      <c r="H8015" s="310"/>
      <c r="I8015" s="310"/>
    </row>
    <row r="8016">
      <c r="A8016" s="310"/>
      <c r="B8016" s="310"/>
      <c r="C8016" s="310"/>
      <c r="D8016" s="310"/>
      <c r="E8016" s="310"/>
      <c r="F8016" s="310"/>
      <c r="G8016" s="310"/>
      <c r="H8016" s="310"/>
      <c r="I8016" s="310"/>
    </row>
    <row r="8017">
      <c r="A8017" s="310"/>
      <c r="B8017" s="310"/>
      <c r="C8017" s="310"/>
      <c r="D8017" s="310"/>
      <c r="E8017" s="310"/>
      <c r="F8017" s="310"/>
      <c r="G8017" s="310"/>
      <c r="H8017" s="310"/>
      <c r="I8017" s="310"/>
    </row>
    <row r="8018">
      <c r="A8018" s="310"/>
      <c r="B8018" s="310"/>
      <c r="C8018" s="310"/>
      <c r="D8018" s="310"/>
      <c r="E8018" s="310"/>
      <c r="F8018" s="310"/>
      <c r="G8018" s="310"/>
      <c r="H8018" s="310"/>
      <c r="I8018" s="310"/>
    </row>
    <row r="8019">
      <c r="A8019" s="310"/>
      <c r="B8019" s="310"/>
      <c r="C8019" s="310"/>
      <c r="D8019" s="310"/>
      <c r="E8019" s="310"/>
      <c r="F8019" s="310"/>
      <c r="G8019" s="310"/>
      <c r="H8019" s="310"/>
      <c r="I8019" s="310"/>
    </row>
    <row r="8020">
      <c r="A8020" s="310"/>
      <c r="B8020" s="310"/>
      <c r="C8020" s="310"/>
      <c r="D8020" s="310"/>
      <c r="E8020" s="310"/>
      <c r="F8020" s="310"/>
      <c r="G8020" s="310"/>
      <c r="H8020" s="310"/>
      <c r="I8020" s="310"/>
    </row>
    <row r="8021">
      <c r="A8021" s="310"/>
      <c r="B8021" s="310"/>
      <c r="C8021" s="310"/>
      <c r="D8021" s="310"/>
      <c r="E8021" s="310"/>
      <c r="F8021" s="310"/>
      <c r="G8021" s="310"/>
      <c r="H8021" s="310"/>
      <c r="I8021" s="310"/>
    </row>
    <row r="8022">
      <c r="A8022" s="310"/>
      <c r="B8022" s="310"/>
      <c r="C8022" s="310"/>
      <c r="D8022" s="310"/>
      <c r="E8022" s="310"/>
      <c r="F8022" s="310"/>
      <c r="G8022" s="310"/>
      <c r="H8022" s="310"/>
      <c r="I8022" s="310"/>
    </row>
    <row r="8023">
      <c r="A8023" s="310"/>
      <c r="B8023" s="310"/>
      <c r="C8023" s="310"/>
      <c r="D8023" s="310"/>
      <c r="E8023" s="310"/>
      <c r="F8023" s="310"/>
      <c r="G8023" s="310"/>
      <c r="H8023" s="310"/>
      <c r="I8023" s="310"/>
    </row>
    <row r="8024">
      <c r="A8024" s="310"/>
      <c r="B8024" s="310"/>
      <c r="C8024" s="310"/>
      <c r="D8024" s="310"/>
      <c r="E8024" s="310"/>
      <c r="F8024" s="310"/>
      <c r="G8024" s="310"/>
      <c r="H8024" s="310"/>
      <c r="I8024" s="310"/>
    </row>
    <row r="8025">
      <c r="A8025" s="310"/>
      <c r="B8025" s="310"/>
      <c r="C8025" s="310"/>
      <c r="D8025" s="310"/>
      <c r="E8025" s="310"/>
      <c r="F8025" s="310"/>
      <c r="G8025" s="310"/>
      <c r="H8025" s="310"/>
      <c r="I8025" s="310"/>
    </row>
    <row r="8026">
      <c r="A8026" s="310"/>
      <c r="B8026" s="310"/>
      <c r="C8026" s="310"/>
      <c r="D8026" s="310"/>
      <c r="E8026" s="310"/>
      <c r="F8026" s="310"/>
      <c r="G8026" s="310"/>
      <c r="H8026" s="310"/>
      <c r="I8026" s="310"/>
    </row>
    <row r="8027">
      <c r="A8027" s="310"/>
      <c r="B8027" s="310"/>
      <c r="C8027" s="310"/>
      <c r="D8027" s="310"/>
      <c r="E8027" s="310"/>
      <c r="F8027" s="310"/>
      <c r="G8027" s="310"/>
      <c r="H8027" s="310"/>
      <c r="I8027" s="310"/>
    </row>
    <row r="8028">
      <c r="A8028" s="310"/>
      <c r="B8028" s="310"/>
      <c r="C8028" s="310"/>
      <c r="D8028" s="310"/>
      <c r="E8028" s="310"/>
      <c r="F8028" s="310"/>
      <c r="G8028" s="310"/>
      <c r="H8028" s="310"/>
      <c r="I8028" s="310"/>
    </row>
    <row r="8029">
      <c r="A8029" s="310"/>
      <c r="B8029" s="310"/>
      <c r="C8029" s="310"/>
      <c r="D8029" s="310"/>
      <c r="E8029" s="310"/>
      <c r="F8029" s="310"/>
      <c r="G8029" s="310"/>
      <c r="H8029" s="310"/>
      <c r="I8029" s="310"/>
    </row>
    <row r="8030">
      <c r="A8030" s="310"/>
      <c r="B8030" s="310"/>
      <c r="C8030" s="310"/>
      <c r="D8030" s="310"/>
      <c r="E8030" s="310"/>
      <c r="F8030" s="310"/>
      <c r="G8030" s="310"/>
      <c r="H8030" s="310"/>
      <c r="I8030" s="310"/>
    </row>
    <row r="8031">
      <c r="A8031" s="310"/>
      <c r="B8031" s="310"/>
      <c r="C8031" s="310"/>
      <c r="D8031" s="310"/>
      <c r="E8031" s="310"/>
      <c r="F8031" s="310"/>
      <c r="G8031" s="310"/>
      <c r="H8031" s="310"/>
      <c r="I8031" s="310"/>
    </row>
    <row r="8032">
      <c r="A8032" s="310"/>
      <c r="B8032" s="310"/>
      <c r="C8032" s="310"/>
      <c r="D8032" s="310"/>
      <c r="E8032" s="310"/>
      <c r="F8032" s="310"/>
      <c r="G8032" s="310"/>
      <c r="H8032" s="310"/>
      <c r="I8032" s="310"/>
    </row>
    <row r="8033">
      <c r="A8033" s="310"/>
      <c r="B8033" s="310"/>
      <c r="C8033" s="310"/>
      <c r="D8033" s="310"/>
      <c r="E8033" s="310"/>
      <c r="F8033" s="310"/>
      <c r="G8033" s="310"/>
      <c r="H8033" s="310"/>
      <c r="I8033" s="310"/>
    </row>
    <row r="8034">
      <c r="A8034" s="310"/>
      <c r="B8034" s="310"/>
      <c r="C8034" s="310"/>
      <c r="D8034" s="310"/>
      <c r="E8034" s="310"/>
      <c r="F8034" s="310"/>
      <c r="G8034" s="310"/>
      <c r="H8034" s="310"/>
      <c r="I8034" s="310"/>
    </row>
    <row r="8035">
      <c r="A8035" s="310"/>
      <c r="B8035" s="310"/>
      <c r="C8035" s="310"/>
      <c r="D8035" s="310"/>
      <c r="E8035" s="310"/>
      <c r="F8035" s="310"/>
      <c r="G8035" s="310"/>
      <c r="H8035" s="310"/>
      <c r="I8035" s="310"/>
    </row>
    <row r="8036">
      <c r="A8036" s="310"/>
      <c r="B8036" s="310"/>
      <c r="C8036" s="310"/>
      <c r="D8036" s="310"/>
      <c r="E8036" s="310"/>
      <c r="F8036" s="310"/>
      <c r="G8036" s="310"/>
      <c r="H8036" s="310"/>
      <c r="I8036" s="310"/>
    </row>
    <row r="8037">
      <c r="A8037" s="310"/>
      <c r="B8037" s="310"/>
      <c r="C8037" s="310"/>
      <c r="D8037" s="310"/>
      <c r="E8037" s="310"/>
      <c r="F8037" s="310"/>
      <c r="G8037" s="310"/>
      <c r="H8037" s="310"/>
      <c r="I8037" s="310"/>
    </row>
    <row r="8038">
      <c r="A8038" s="310"/>
      <c r="B8038" s="310"/>
      <c r="C8038" s="310"/>
      <c r="D8038" s="310"/>
      <c r="E8038" s="310"/>
      <c r="F8038" s="310"/>
      <c r="G8038" s="310"/>
      <c r="H8038" s="310"/>
      <c r="I8038" s="310"/>
    </row>
    <row r="8039">
      <c r="A8039" s="310"/>
      <c r="B8039" s="310"/>
      <c r="C8039" s="310"/>
      <c r="D8039" s="310"/>
      <c r="E8039" s="310"/>
      <c r="F8039" s="310"/>
      <c r="G8039" s="310"/>
      <c r="H8039" s="310"/>
      <c r="I8039" s="310"/>
    </row>
    <row r="8040">
      <c r="A8040" s="310"/>
      <c r="B8040" s="310"/>
      <c r="C8040" s="310"/>
      <c r="D8040" s="310"/>
      <c r="E8040" s="310"/>
      <c r="F8040" s="310"/>
      <c r="G8040" s="310"/>
      <c r="H8040" s="310"/>
      <c r="I8040" s="310"/>
    </row>
    <row r="8041">
      <c r="A8041" s="310"/>
      <c r="B8041" s="310"/>
      <c r="C8041" s="310"/>
      <c r="D8041" s="310"/>
      <c r="E8041" s="310"/>
      <c r="F8041" s="310"/>
      <c r="G8041" s="310"/>
      <c r="H8041" s="310"/>
      <c r="I8041" s="310"/>
    </row>
    <row r="8042">
      <c r="A8042" s="310"/>
      <c r="B8042" s="310"/>
      <c r="C8042" s="310"/>
      <c r="D8042" s="310"/>
      <c r="E8042" s="310"/>
      <c r="F8042" s="310"/>
      <c r="G8042" s="310"/>
      <c r="H8042" s="310"/>
      <c r="I8042" s="310"/>
    </row>
    <row r="8043">
      <c r="A8043" s="310"/>
      <c r="B8043" s="310"/>
      <c r="C8043" s="310"/>
      <c r="D8043" s="310"/>
      <c r="E8043" s="310"/>
      <c r="F8043" s="310"/>
      <c r="G8043" s="310"/>
      <c r="H8043" s="310"/>
      <c r="I8043" s="310"/>
    </row>
    <row r="8044">
      <c r="A8044" s="310"/>
      <c r="B8044" s="310"/>
      <c r="C8044" s="310"/>
      <c r="D8044" s="310"/>
      <c r="E8044" s="310"/>
      <c r="F8044" s="310"/>
      <c r="G8044" s="310"/>
      <c r="H8044" s="310"/>
      <c r="I8044" s="310"/>
    </row>
    <row r="8045">
      <c r="A8045" s="310"/>
      <c r="B8045" s="310"/>
      <c r="C8045" s="310"/>
      <c r="D8045" s="310"/>
      <c r="E8045" s="310"/>
      <c r="F8045" s="310"/>
      <c r="G8045" s="310"/>
      <c r="H8045" s="310"/>
      <c r="I8045" s="310"/>
    </row>
    <row r="8046">
      <c r="A8046" s="310"/>
      <c r="B8046" s="310"/>
      <c r="C8046" s="310"/>
      <c r="D8046" s="310"/>
      <c r="E8046" s="310"/>
      <c r="F8046" s="310"/>
      <c r="G8046" s="310"/>
      <c r="H8046" s="310"/>
      <c r="I8046" s="310"/>
    </row>
    <row r="8047">
      <c r="A8047" s="310"/>
      <c r="B8047" s="310"/>
      <c r="C8047" s="310"/>
      <c r="D8047" s="310"/>
      <c r="E8047" s="310"/>
      <c r="F8047" s="310"/>
      <c r="G8047" s="310"/>
      <c r="H8047" s="310"/>
      <c r="I8047" s="310"/>
    </row>
    <row r="8048">
      <c r="A8048" s="310"/>
      <c r="B8048" s="310"/>
      <c r="C8048" s="310"/>
      <c r="D8048" s="310"/>
      <c r="E8048" s="310"/>
      <c r="F8048" s="310"/>
      <c r="G8048" s="310"/>
      <c r="H8048" s="310"/>
      <c r="I8048" s="310"/>
    </row>
    <row r="8049">
      <c r="A8049" s="310"/>
      <c r="B8049" s="310"/>
      <c r="C8049" s="310"/>
      <c r="D8049" s="310"/>
      <c r="E8049" s="310"/>
      <c r="F8049" s="310"/>
      <c r="G8049" s="310"/>
      <c r="H8049" s="310"/>
      <c r="I8049" s="310"/>
    </row>
    <row r="8050">
      <c r="A8050" s="310"/>
      <c r="B8050" s="310"/>
      <c r="C8050" s="310"/>
      <c r="D8050" s="310"/>
      <c r="E8050" s="310"/>
      <c r="F8050" s="310"/>
      <c r="G8050" s="310"/>
      <c r="H8050" s="310"/>
      <c r="I8050" s="310"/>
    </row>
    <row r="8051">
      <c r="A8051" s="310"/>
      <c r="B8051" s="310"/>
      <c r="C8051" s="310"/>
      <c r="D8051" s="310"/>
      <c r="E8051" s="310"/>
      <c r="F8051" s="310"/>
      <c r="G8051" s="310"/>
      <c r="H8051" s="310"/>
      <c r="I8051" s="310"/>
    </row>
    <row r="8052">
      <c r="A8052" s="310"/>
      <c r="B8052" s="310"/>
      <c r="C8052" s="310"/>
      <c r="D8052" s="310"/>
      <c r="E8052" s="310"/>
      <c r="F8052" s="310"/>
      <c r="G8052" s="310"/>
      <c r="H8052" s="310"/>
      <c r="I8052" s="310"/>
    </row>
    <row r="8053">
      <c r="A8053" s="310"/>
      <c r="B8053" s="310"/>
      <c r="C8053" s="310"/>
      <c r="D8053" s="310"/>
      <c r="E8053" s="310"/>
      <c r="F8053" s="310"/>
      <c r="G8053" s="310"/>
      <c r="H8053" s="310"/>
      <c r="I8053" s="310"/>
    </row>
    <row r="8054">
      <c r="A8054" s="310"/>
      <c r="B8054" s="310"/>
      <c r="C8054" s="310"/>
      <c r="D8054" s="310"/>
      <c r="E8054" s="310"/>
      <c r="F8054" s="310"/>
      <c r="G8054" s="310"/>
      <c r="H8054" s="310"/>
      <c r="I8054" s="310"/>
    </row>
    <row r="8055">
      <c r="A8055" s="310"/>
      <c r="B8055" s="310"/>
      <c r="C8055" s="310"/>
      <c r="D8055" s="310"/>
      <c r="E8055" s="310"/>
      <c r="F8055" s="310"/>
      <c r="G8055" s="310"/>
      <c r="H8055" s="310"/>
      <c r="I8055" s="310"/>
    </row>
    <row r="8056">
      <c r="A8056" s="310"/>
      <c r="B8056" s="310"/>
      <c r="C8056" s="310"/>
      <c r="D8056" s="310"/>
      <c r="E8056" s="310"/>
      <c r="F8056" s="310"/>
      <c r="G8056" s="310"/>
      <c r="H8056" s="310"/>
      <c r="I8056" s="310"/>
    </row>
    <row r="8057">
      <c r="A8057" s="310"/>
      <c r="B8057" s="310"/>
      <c r="C8057" s="310"/>
      <c r="D8057" s="310"/>
      <c r="E8057" s="310"/>
      <c r="F8057" s="310"/>
      <c r="G8057" s="310"/>
      <c r="H8057" s="310"/>
      <c r="I8057" s="310"/>
    </row>
    <row r="8058">
      <c r="A8058" s="310"/>
      <c r="B8058" s="310"/>
      <c r="C8058" s="310"/>
      <c r="D8058" s="310"/>
      <c r="E8058" s="310"/>
      <c r="F8058" s="310"/>
      <c r="G8058" s="310"/>
      <c r="H8058" s="310"/>
      <c r="I8058" s="310"/>
    </row>
    <row r="8059">
      <c r="A8059" s="310"/>
      <c r="B8059" s="310"/>
      <c r="C8059" s="310"/>
      <c r="D8059" s="310"/>
      <c r="E8059" s="310"/>
      <c r="F8059" s="310"/>
      <c r="G8059" s="310"/>
      <c r="H8059" s="310"/>
      <c r="I8059" s="310"/>
    </row>
    <row r="8060">
      <c r="A8060" s="310"/>
      <c r="B8060" s="310"/>
      <c r="C8060" s="310"/>
      <c r="D8060" s="310"/>
      <c r="E8060" s="310"/>
      <c r="F8060" s="310"/>
      <c r="G8060" s="310"/>
      <c r="H8060" s="310"/>
      <c r="I8060" s="310"/>
    </row>
    <row r="8061">
      <c r="A8061" s="310"/>
      <c r="B8061" s="310"/>
      <c r="C8061" s="310"/>
      <c r="D8061" s="310"/>
      <c r="E8061" s="310"/>
      <c r="F8061" s="310"/>
      <c r="G8061" s="310"/>
      <c r="H8061" s="310"/>
      <c r="I8061" s="310"/>
    </row>
    <row r="8062">
      <c r="A8062" s="310"/>
      <c r="B8062" s="310"/>
      <c r="C8062" s="310"/>
      <c r="D8062" s="310"/>
      <c r="E8062" s="310"/>
      <c r="F8062" s="310"/>
      <c r="G8062" s="310"/>
      <c r="H8062" s="310"/>
      <c r="I8062" s="310"/>
    </row>
    <row r="8063">
      <c r="A8063" s="310"/>
      <c r="B8063" s="310"/>
      <c r="C8063" s="310"/>
      <c r="D8063" s="310"/>
      <c r="E8063" s="310"/>
      <c r="F8063" s="310"/>
      <c r="G8063" s="310"/>
      <c r="H8063" s="310"/>
      <c r="I8063" s="310"/>
    </row>
    <row r="8064">
      <c r="A8064" s="310"/>
      <c r="B8064" s="310"/>
      <c r="C8064" s="310"/>
      <c r="D8064" s="310"/>
      <c r="E8064" s="310"/>
      <c r="F8064" s="310"/>
      <c r="G8064" s="310"/>
      <c r="H8064" s="310"/>
      <c r="I8064" s="310"/>
    </row>
    <row r="8065">
      <c r="A8065" s="310"/>
      <c r="B8065" s="310"/>
      <c r="C8065" s="310"/>
      <c r="D8065" s="310"/>
      <c r="E8065" s="310"/>
      <c r="F8065" s="310"/>
      <c r="G8065" s="310"/>
      <c r="H8065" s="310"/>
      <c r="I8065" s="310"/>
    </row>
    <row r="8066">
      <c r="A8066" s="310"/>
      <c r="B8066" s="310"/>
      <c r="C8066" s="310"/>
      <c r="D8066" s="310"/>
      <c r="E8066" s="310"/>
      <c r="F8066" s="310"/>
      <c r="G8066" s="310"/>
      <c r="H8066" s="310"/>
      <c r="I8066" s="310"/>
    </row>
    <row r="8067">
      <c r="A8067" s="310"/>
      <c r="B8067" s="310"/>
      <c r="C8067" s="310"/>
      <c r="D8067" s="310"/>
      <c r="E8067" s="310"/>
      <c r="F8067" s="310"/>
      <c r="G8067" s="310"/>
      <c r="H8067" s="310"/>
      <c r="I8067" s="310"/>
    </row>
    <row r="8068">
      <c r="A8068" s="310"/>
      <c r="B8068" s="310"/>
      <c r="C8068" s="310"/>
      <c r="D8068" s="310"/>
      <c r="E8068" s="310"/>
      <c r="F8068" s="310"/>
      <c r="G8068" s="310"/>
      <c r="H8068" s="310"/>
      <c r="I8068" s="310"/>
    </row>
    <row r="8069">
      <c r="A8069" s="310"/>
      <c r="B8069" s="310"/>
      <c r="C8069" s="310"/>
      <c r="D8069" s="310"/>
      <c r="E8069" s="310"/>
      <c r="F8069" s="310"/>
      <c r="G8069" s="310"/>
      <c r="H8069" s="310"/>
      <c r="I8069" s="310"/>
    </row>
    <row r="8070">
      <c r="A8070" s="310"/>
      <c r="B8070" s="310"/>
      <c r="C8070" s="310"/>
      <c r="D8070" s="310"/>
      <c r="E8070" s="310"/>
      <c r="F8070" s="310"/>
      <c r="G8070" s="310"/>
      <c r="H8070" s="310"/>
      <c r="I8070" s="310"/>
    </row>
    <row r="8071">
      <c r="A8071" s="310"/>
      <c r="B8071" s="310"/>
      <c r="C8071" s="310"/>
      <c r="D8071" s="310"/>
      <c r="E8071" s="310"/>
      <c r="F8071" s="310"/>
      <c r="G8071" s="310"/>
      <c r="H8071" s="310"/>
      <c r="I8071" s="310"/>
    </row>
    <row r="8072">
      <c r="A8072" s="310"/>
      <c r="B8072" s="310"/>
      <c r="C8072" s="310"/>
      <c r="D8072" s="310"/>
      <c r="E8072" s="310"/>
      <c r="F8072" s="310"/>
      <c r="G8072" s="310"/>
      <c r="H8072" s="310"/>
      <c r="I8072" s="310"/>
    </row>
    <row r="8073">
      <c r="A8073" s="310"/>
      <c r="B8073" s="310"/>
      <c r="C8073" s="310"/>
      <c r="D8073" s="310"/>
      <c r="E8073" s="310"/>
      <c r="F8073" s="310"/>
      <c r="G8073" s="310"/>
      <c r="H8073" s="310"/>
      <c r="I8073" s="310"/>
    </row>
    <row r="8074">
      <c r="A8074" s="310"/>
      <c r="B8074" s="310"/>
      <c r="C8074" s="310"/>
      <c r="D8074" s="310"/>
      <c r="E8074" s="310"/>
      <c r="F8074" s="310"/>
      <c r="G8074" s="310"/>
      <c r="H8074" s="310"/>
      <c r="I8074" s="310"/>
    </row>
    <row r="8075">
      <c r="A8075" s="310"/>
      <c r="B8075" s="310"/>
      <c r="C8075" s="310"/>
      <c r="D8075" s="310"/>
      <c r="E8075" s="310"/>
      <c r="F8075" s="310"/>
      <c r="G8075" s="310"/>
      <c r="H8075" s="310"/>
      <c r="I8075" s="310"/>
    </row>
    <row r="8076">
      <c r="A8076" s="310"/>
      <c r="B8076" s="310"/>
      <c r="C8076" s="310"/>
      <c r="D8076" s="310"/>
      <c r="E8076" s="310"/>
      <c r="F8076" s="310"/>
      <c r="G8076" s="310"/>
      <c r="H8076" s="310"/>
      <c r="I8076" s="310"/>
    </row>
    <row r="8077">
      <c r="A8077" s="310"/>
      <c r="B8077" s="310"/>
      <c r="C8077" s="310"/>
      <c r="D8077" s="310"/>
      <c r="E8077" s="310"/>
      <c r="F8077" s="310"/>
      <c r="G8077" s="310"/>
      <c r="H8077" s="310"/>
      <c r="I8077" s="310"/>
    </row>
    <row r="8078">
      <c r="A8078" s="310"/>
      <c r="B8078" s="310"/>
      <c r="C8078" s="310"/>
      <c r="D8078" s="310"/>
      <c r="E8078" s="310"/>
      <c r="F8078" s="310"/>
      <c r="G8078" s="310"/>
      <c r="H8078" s="310"/>
      <c r="I8078" s="310"/>
    </row>
    <row r="8079">
      <c r="A8079" s="310"/>
      <c r="B8079" s="310"/>
      <c r="C8079" s="310"/>
      <c r="D8079" s="310"/>
      <c r="E8079" s="310"/>
      <c r="F8079" s="310"/>
      <c r="G8079" s="310"/>
      <c r="H8079" s="310"/>
      <c r="I8079" s="310"/>
    </row>
    <row r="8080">
      <c r="A8080" s="310"/>
      <c r="B8080" s="310"/>
      <c r="C8080" s="310"/>
      <c r="D8080" s="310"/>
      <c r="E8080" s="310"/>
      <c r="F8080" s="310"/>
      <c r="G8080" s="310"/>
      <c r="H8080" s="310"/>
      <c r="I8080" s="310"/>
    </row>
    <row r="8081">
      <c r="A8081" s="310"/>
      <c r="B8081" s="310"/>
      <c r="C8081" s="310"/>
      <c r="D8081" s="310"/>
      <c r="E8081" s="310"/>
      <c r="F8081" s="310"/>
      <c r="G8081" s="310"/>
      <c r="H8081" s="310"/>
      <c r="I8081" s="310"/>
    </row>
    <row r="8082">
      <c r="A8082" s="310"/>
      <c r="B8082" s="310"/>
      <c r="C8082" s="310"/>
      <c r="D8082" s="310"/>
      <c r="E8082" s="310"/>
      <c r="F8082" s="310"/>
      <c r="G8082" s="310"/>
      <c r="H8082" s="310"/>
      <c r="I8082" s="310"/>
    </row>
    <row r="8083">
      <c r="A8083" s="310"/>
      <c r="B8083" s="310"/>
      <c r="C8083" s="310"/>
      <c r="D8083" s="310"/>
      <c r="E8083" s="310"/>
      <c r="F8083" s="310"/>
      <c r="G8083" s="310"/>
      <c r="H8083" s="310"/>
      <c r="I8083" s="310"/>
    </row>
    <row r="8084">
      <c r="A8084" s="310"/>
      <c r="B8084" s="310"/>
      <c r="C8084" s="310"/>
      <c r="D8084" s="310"/>
      <c r="E8084" s="310"/>
      <c r="F8084" s="310"/>
      <c r="G8084" s="310"/>
      <c r="H8084" s="310"/>
      <c r="I8084" s="310"/>
    </row>
    <row r="8085">
      <c r="A8085" s="310"/>
      <c r="B8085" s="310"/>
      <c r="C8085" s="310"/>
      <c r="D8085" s="310"/>
      <c r="E8085" s="310"/>
      <c r="F8085" s="310"/>
      <c r="G8085" s="310"/>
      <c r="H8085" s="310"/>
      <c r="I8085" s="310"/>
    </row>
    <row r="8086">
      <c r="A8086" s="310"/>
      <c r="B8086" s="310"/>
      <c r="C8086" s="310"/>
      <c r="D8086" s="310"/>
      <c r="E8086" s="310"/>
      <c r="F8086" s="310"/>
      <c r="G8086" s="310"/>
      <c r="H8086" s="310"/>
      <c r="I8086" s="310"/>
    </row>
    <row r="8087">
      <c r="A8087" s="310"/>
      <c r="B8087" s="310"/>
      <c r="C8087" s="310"/>
      <c r="D8087" s="310"/>
      <c r="E8087" s="310"/>
      <c r="F8087" s="310"/>
      <c r="G8087" s="310"/>
      <c r="H8087" s="310"/>
      <c r="I8087" s="310"/>
    </row>
    <row r="8088">
      <c r="A8088" s="310"/>
      <c r="B8088" s="310"/>
      <c r="C8088" s="310"/>
      <c r="D8088" s="310"/>
      <c r="E8088" s="310"/>
      <c r="F8088" s="310"/>
      <c r="G8088" s="310"/>
      <c r="H8088" s="310"/>
      <c r="I8088" s="310"/>
    </row>
    <row r="8089">
      <c r="A8089" s="310"/>
      <c r="B8089" s="310"/>
      <c r="C8089" s="310"/>
      <c r="D8089" s="310"/>
      <c r="E8089" s="310"/>
      <c r="F8089" s="310"/>
      <c r="G8089" s="310"/>
      <c r="H8089" s="310"/>
      <c r="I8089" s="310"/>
    </row>
    <row r="8090">
      <c r="A8090" s="310"/>
      <c r="B8090" s="310"/>
      <c r="C8090" s="310"/>
      <c r="D8090" s="310"/>
      <c r="E8090" s="310"/>
      <c r="F8090" s="310"/>
      <c r="G8090" s="310"/>
      <c r="H8090" s="310"/>
      <c r="I8090" s="310"/>
    </row>
    <row r="8091">
      <c r="A8091" s="310"/>
      <c r="B8091" s="310"/>
      <c r="C8091" s="310"/>
      <c r="D8091" s="310"/>
      <c r="E8091" s="310"/>
      <c r="F8091" s="310"/>
      <c r="G8091" s="310"/>
      <c r="H8091" s="310"/>
      <c r="I8091" s="310"/>
    </row>
    <row r="8092">
      <c r="A8092" s="310"/>
      <c r="B8092" s="310"/>
      <c r="C8092" s="310"/>
      <c r="D8092" s="310"/>
      <c r="E8092" s="310"/>
      <c r="F8092" s="310"/>
      <c r="G8092" s="310"/>
      <c r="H8092" s="310"/>
      <c r="I8092" s="310"/>
    </row>
    <row r="8093">
      <c r="A8093" s="310"/>
      <c r="B8093" s="310"/>
      <c r="C8093" s="310"/>
      <c r="D8093" s="310"/>
      <c r="E8093" s="310"/>
      <c r="F8093" s="310"/>
      <c r="G8093" s="310"/>
      <c r="H8093" s="310"/>
      <c r="I8093" s="310"/>
    </row>
    <row r="8094">
      <c r="A8094" s="310"/>
      <c r="B8094" s="310"/>
      <c r="C8094" s="310"/>
      <c r="D8094" s="310"/>
      <c r="E8094" s="310"/>
      <c r="F8094" s="310"/>
      <c r="G8094" s="310"/>
      <c r="H8094" s="310"/>
      <c r="I8094" s="310"/>
    </row>
    <row r="8095">
      <c r="A8095" s="310"/>
      <c r="B8095" s="310"/>
      <c r="C8095" s="310"/>
      <c r="D8095" s="310"/>
      <c r="E8095" s="310"/>
      <c r="F8095" s="310"/>
      <c r="G8095" s="310"/>
      <c r="H8095" s="310"/>
      <c r="I8095" s="310"/>
    </row>
    <row r="8096">
      <c r="A8096" s="310"/>
      <c r="B8096" s="310"/>
      <c r="C8096" s="310"/>
      <c r="D8096" s="310"/>
      <c r="E8096" s="310"/>
      <c r="F8096" s="310"/>
      <c r="G8096" s="310"/>
      <c r="H8096" s="310"/>
      <c r="I8096" s="310"/>
    </row>
    <row r="8097">
      <c r="A8097" s="310"/>
      <c r="B8097" s="310"/>
      <c r="C8097" s="310"/>
      <c r="D8097" s="310"/>
      <c r="E8097" s="310"/>
      <c r="F8097" s="310"/>
      <c r="G8097" s="310"/>
      <c r="H8097" s="310"/>
      <c r="I8097" s="310"/>
    </row>
    <row r="8098">
      <c r="A8098" s="310"/>
      <c r="B8098" s="310"/>
      <c r="C8098" s="310"/>
      <c r="D8098" s="310"/>
      <c r="E8098" s="310"/>
      <c r="F8098" s="310"/>
      <c r="G8098" s="310"/>
      <c r="H8098" s="310"/>
      <c r="I8098" s="310"/>
    </row>
    <row r="8099">
      <c r="A8099" s="310"/>
      <c r="B8099" s="310"/>
      <c r="C8099" s="310"/>
      <c r="D8099" s="310"/>
      <c r="E8099" s="310"/>
      <c r="F8099" s="310"/>
      <c r="G8099" s="310"/>
      <c r="H8099" s="310"/>
      <c r="I8099" s="310"/>
    </row>
    <row r="8100">
      <c r="A8100" s="310"/>
      <c r="B8100" s="310"/>
      <c r="C8100" s="310"/>
      <c r="D8100" s="310"/>
      <c r="E8100" s="310"/>
      <c r="F8100" s="310"/>
      <c r="G8100" s="310"/>
      <c r="H8100" s="310"/>
      <c r="I8100" s="310"/>
    </row>
    <row r="8101">
      <c r="A8101" s="310"/>
      <c r="B8101" s="310"/>
      <c r="C8101" s="310"/>
      <c r="D8101" s="310"/>
      <c r="E8101" s="310"/>
      <c r="F8101" s="310"/>
      <c r="G8101" s="310"/>
      <c r="H8101" s="310"/>
      <c r="I8101" s="310"/>
    </row>
    <row r="8102">
      <c r="A8102" s="310"/>
      <c r="B8102" s="310"/>
      <c r="C8102" s="310"/>
      <c r="D8102" s="310"/>
      <c r="E8102" s="310"/>
      <c r="F8102" s="310"/>
      <c r="G8102" s="310"/>
      <c r="H8102" s="310"/>
      <c r="I8102" s="310"/>
    </row>
    <row r="8103">
      <c r="A8103" s="310"/>
      <c r="B8103" s="310"/>
      <c r="C8103" s="310"/>
      <c r="D8103" s="310"/>
      <c r="E8103" s="310"/>
      <c r="F8103" s="310"/>
      <c r="G8103" s="310"/>
      <c r="H8103" s="310"/>
      <c r="I8103" s="310"/>
    </row>
    <row r="8104">
      <c r="A8104" s="310"/>
      <c r="B8104" s="310"/>
      <c r="C8104" s="310"/>
      <c r="D8104" s="310"/>
      <c r="E8104" s="310"/>
      <c r="F8104" s="310"/>
      <c r="G8104" s="310"/>
      <c r="H8104" s="310"/>
      <c r="I8104" s="310"/>
    </row>
    <row r="8105">
      <c r="A8105" s="310"/>
      <c r="B8105" s="310"/>
      <c r="C8105" s="310"/>
      <c r="D8105" s="310"/>
      <c r="E8105" s="310"/>
      <c r="F8105" s="310"/>
      <c r="G8105" s="310"/>
      <c r="H8105" s="310"/>
      <c r="I8105" s="310"/>
    </row>
    <row r="8106">
      <c r="A8106" s="310"/>
      <c r="B8106" s="310"/>
      <c r="C8106" s="310"/>
      <c r="D8106" s="310"/>
      <c r="E8106" s="310"/>
      <c r="F8106" s="310"/>
      <c r="G8106" s="310"/>
      <c r="H8106" s="310"/>
      <c r="I8106" s="310"/>
    </row>
    <row r="8107">
      <c r="A8107" s="310"/>
      <c r="B8107" s="310"/>
      <c r="C8107" s="310"/>
      <c r="D8107" s="310"/>
      <c r="E8107" s="310"/>
      <c r="F8107" s="310"/>
      <c r="G8107" s="310"/>
      <c r="H8107" s="310"/>
      <c r="I8107" s="310"/>
    </row>
    <row r="8108">
      <c r="A8108" s="310"/>
      <c r="B8108" s="310"/>
      <c r="C8108" s="310"/>
      <c r="D8108" s="310"/>
      <c r="E8108" s="310"/>
      <c r="F8108" s="310"/>
      <c r="G8108" s="310"/>
      <c r="H8108" s="310"/>
      <c r="I8108" s="310"/>
    </row>
    <row r="8109">
      <c r="A8109" s="310"/>
      <c r="B8109" s="310"/>
      <c r="C8109" s="310"/>
      <c r="D8109" s="310"/>
      <c r="E8109" s="310"/>
      <c r="F8109" s="310"/>
      <c r="G8109" s="310"/>
      <c r="H8109" s="310"/>
      <c r="I8109" s="310"/>
    </row>
    <row r="8110">
      <c r="A8110" s="310"/>
      <c r="B8110" s="310"/>
      <c r="C8110" s="310"/>
      <c r="D8110" s="310"/>
      <c r="E8110" s="310"/>
      <c r="F8110" s="310"/>
      <c r="G8110" s="310"/>
      <c r="H8110" s="310"/>
      <c r="I8110" s="310"/>
    </row>
    <row r="8111">
      <c r="A8111" s="310"/>
      <c r="B8111" s="310"/>
      <c r="C8111" s="310"/>
      <c r="D8111" s="310"/>
      <c r="E8111" s="310"/>
      <c r="F8111" s="310"/>
      <c r="G8111" s="310"/>
      <c r="H8111" s="310"/>
      <c r="I8111" s="310"/>
    </row>
    <row r="8112">
      <c r="A8112" s="310"/>
      <c r="B8112" s="310"/>
      <c r="C8112" s="310"/>
      <c r="D8112" s="310"/>
      <c r="E8112" s="310"/>
      <c r="F8112" s="310"/>
      <c r="G8112" s="310"/>
      <c r="H8112" s="310"/>
      <c r="I8112" s="310"/>
    </row>
    <row r="8113">
      <c r="A8113" s="310"/>
      <c r="B8113" s="310"/>
      <c r="C8113" s="310"/>
      <c r="D8113" s="310"/>
      <c r="E8113" s="310"/>
      <c r="F8113" s="310"/>
      <c r="G8113" s="310"/>
      <c r="H8113" s="310"/>
      <c r="I8113" s="310"/>
    </row>
    <row r="8114">
      <c r="A8114" s="310"/>
      <c r="B8114" s="310"/>
      <c r="C8114" s="310"/>
      <c r="D8114" s="310"/>
      <c r="E8114" s="310"/>
      <c r="F8114" s="310"/>
      <c r="G8114" s="310"/>
      <c r="H8114" s="310"/>
      <c r="I8114" s="310"/>
    </row>
    <row r="8115">
      <c r="A8115" s="310"/>
      <c r="B8115" s="310"/>
      <c r="C8115" s="310"/>
      <c r="D8115" s="310"/>
      <c r="E8115" s="310"/>
      <c r="F8115" s="310"/>
      <c r="G8115" s="310"/>
      <c r="H8115" s="310"/>
      <c r="I8115" s="310"/>
    </row>
    <row r="8116">
      <c r="A8116" s="310"/>
      <c r="B8116" s="310"/>
      <c r="C8116" s="310"/>
      <c r="D8116" s="310"/>
      <c r="E8116" s="310"/>
      <c r="F8116" s="310"/>
      <c r="G8116" s="310"/>
      <c r="H8116" s="310"/>
      <c r="I8116" s="310"/>
    </row>
    <row r="8117">
      <c r="A8117" s="310"/>
      <c r="B8117" s="310"/>
      <c r="C8117" s="310"/>
      <c r="D8117" s="310"/>
      <c r="E8117" s="310"/>
      <c r="F8117" s="310"/>
      <c r="G8117" s="310"/>
      <c r="H8117" s="310"/>
      <c r="I8117" s="310"/>
    </row>
    <row r="8118">
      <c r="A8118" s="310"/>
      <c r="B8118" s="310"/>
      <c r="C8118" s="310"/>
      <c r="D8118" s="310"/>
      <c r="E8118" s="310"/>
      <c r="F8118" s="310"/>
      <c r="G8118" s="310"/>
      <c r="H8118" s="310"/>
      <c r="I8118" s="310"/>
    </row>
    <row r="8119">
      <c r="A8119" s="310"/>
      <c r="B8119" s="310"/>
      <c r="C8119" s="310"/>
      <c r="D8119" s="310"/>
      <c r="E8119" s="310"/>
      <c r="F8119" s="310"/>
      <c r="G8119" s="310"/>
      <c r="H8119" s="310"/>
      <c r="I8119" s="310"/>
    </row>
    <row r="8120">
      <c r="A8120" s="310"/>
      <c r="B8120" s="310"/>
      <c r="C8120" s="310"/>
      <c r="D8120" s="310"/>
      <c r="E8120" s="310"/>
      <c r="F8120" s="310"/>
      <c r="G8120" s="310"/>
      <c r="H8120" s="310"/>
      <c r="I8120" s="310"/>
    </row>
    <row r="8121">
      <c r="A8121" s="310"/>
      <c r="B8121" s="310"/>
      <c r="C8121" s="310"/>
      <c r="D8121" s="310"/>
      <c r="E8121" s="310"/>
      <c r="F8121" s="310"/>
      <c r="G8121" s="310"/>
      <c r="H8121" s="310"/>
      <c r="I8121" s="310"/>
    </row>
    <row r="8122">
      <c r="A8122" s="310"/>
      <c r="B8122" s="310"/>
      <c r="C8122" s="310"/>
      <c r="D8122" s="310"/>
      <c r="E8122" s="310"/>
      <c r="F8122" s="310"/>
      <c r="G8122" s="310"/>
      <c r="H8122" s="310"/>
      <c r="I8122" s="310"/>
    </row>
    <row r="8123">
      <c r="A8123" s="310"/>
      <c r="B8123" s="310"/>
      <c r="C8123" s="310"/>
      <c r="D8123" s="310"/>
      <c r="E8123" s="310"/>
      <c r="F8123" s="310"/>
      <c r="G8123" s="310"/>
      <c r="H8123" s="310"/>
      <c r="I8123" s="310"/>
    </row>
    <row r="8124">
      <c r="A8124" s="310"/>
      <c r="B8124" s="310"/>
      <c r="C8124" s="310"/>
      <c r="D8124" s="310"/>
      <c r="E8124" s="310"/>
      <c r="F8124" s="310"/>
      <c r="G8124" s="310"/>
      <c r="H8124" s="310"/>
      <c r="I8124" s="310"/>
    </row>
    <row r="8125">
      <c r="A8125" s="310"/>
      <c r="B8125" s="310"/>
      <c r="C8125" s="310"/>
      <c r="D8125" s="310"/>
      <c r="E8125" s="310"/>
      <c r="F8125" s="310"/>
      <c r="G8125" s="310"/>
      <c r="H8125" s="310"/>
      <c r="I8125" s="310"/>
    </row>
    <row r="8126">
      <c r="A8126" s="310"/>
      <c r="B8126" s="310"/>
      <c r="C8126" s="310"/>
      <c r="D8126" s="310"/>
      <c r="E8126" s="310"/>
      <c r="F8126" s="310"/>
      <c r="G8126" s="310"/>
      <c r="H8126" s="310"/>
      <c r="I8126" s="310"/>
    </row>
    <row r="8127">
      <c r="A8127" s="310"/>
      <c r="B8127" s="310"/>
      <c r="C8127" s="310"/>
      <c r="D8127" s="310"/>
      <c r="E8127" s="310"/>
      <c r="F8127" s="310"/>
      <c r="G8127" s="310"/>
      <c r="H8127" s="310"/>
      <c r="I8127" s="310"/>
    </row>
    <row r="8128">
      <c r="A8128" s="310"/>
      <c r="B8128" s="310"/>
      <c r="C8128" s="310"/>
      <c r="D8128" s="310"/>
      <c r="E8128" s="310"/>
      <c r="F8128" s="310"/>
      <c r="G8128" s="310"/>
      <c r="H8128" s="310"/>
      <c r="I8128" s="310"/>
    </row>
    <row r="8129">
      <c r="A8129" s="310"/>
      <c r="B8129" s="310"/>
      <c r="C8129" s="310"/>
      <c r="D8129" s="310"/>
      <c r="E8129" s="310"/>
      <c r="F8129" s="310"/>
      <c r="G8129" s="310"/>
      <c r="H8129" s="310"/>
      <c r="I8129" s="310"/>
    </row>
    <row r="8130">
      <c r="A8130" s="310"/>
      <c r="B8130" s="310"/>
      <c r="C8130" s="310"/>
      <c r="D8130" s="310"/>
      <c r="E8130" s="310"/>
      <c r="F8130" s="310"/>
      <c r="G8130" s="310"/>
      <c r="H8130" s="310"/>
      <c r="I8130" s="310"/>
    </row>
    <row r="8131">
      <c r="A8131" s="310"/>
      <c r="B8131" s="310"/>
      <c r="C8131" s="310"/>
      <c r="D8131" s="310"/>
      <c r="E8131" s="310"/>
      <c r="F8131" s="310"/>
      <c r="G8131" s="310"/>
      <c r="H8131" s="310"/>
      <c r="I8131" s="310"/>
    </row>
    <row r="8132">
      <c r="A8132" s="310"/>
      <c r="B8132" s="310"/>
      <c r="C8132" s="310"/>
      <c r="D8132" s="310"/>
      <c r="E8132" s="310"/>
      <c r="F8132" s="310"/>
      <c r="G8132" s="310"/>
      <c r="H8132" s="310"/>
      <c r="I8132" s="310"/>
    </row>
    <row r="8133">
      <c r="A8133" s="310"/>
      <c r="B8133" s="310"/>
      <c r="C8133" s="310"/>
      <c r="D8133" s="310"/>
      <c r="E8133" s="310"/>
      <c r="F8133" s="310"/>
      <c r="G8133" s="310"/>
      <c r="H8133" s="310"/>
      <c r="I8133" s="310"/>
    </row>
    <row r="8134">
      <c r="A8134" s="310"/>
      <c r="B8134" s="310"/>
      <c r="C8134" s="310"/>
      <c r="D8134" s="310"/>
      <c r="E8134" s="310"/>
      <c r="F8134" s="310"/>
      <c r="G8134" s="310"/>
      <c r="H8134" s="310"/>
      <c r="I8134" s="310"/>
    </row>
    <row r="8135">
      <c r="A8135" s="310"/>
      <c r="B8135" s="310"/>
      <c r="C8135" s="310"/>
      <c r="D8135" s="310"/>
      <c r="E8135" s="310"/>
      <c r="F8135" s="310"/>
      <c r="G8135" s="310"/>
      <c r="H8135" s="310"/>
      <c r="I8135" s="310"/>
    </row>
    <row r="8136">
      <c r="A8136" s="310"/>
      <c r="B8136" s="310"/>
      <c r="C8136" s="310"/>
      <c r="D8136" s="310"/>
      <c r="E8136" s="310"/>
      <c r="F8136" s="310"/>
      <c r="G8136" s="310"/>
      <c r="H8136" s="310"/>
      <c r="I8136" s="310"/>
    </row>
    <row r="8137">
      <c r="A8137" s="310"/>
      <c r="B8137" s="310"/>
      <c r="C8137" s="310"/>
      <c r="D8137" s="310"/>
      <c r="E8137" s="310"/>
      <c r="F8137" s="310"/>
      <c r="G8137" s="310"/>
      <c r="H8137" s="310"/>
      <c r="I8137" s="310"/>
    </row>
    <row r="8138">
      <c r="A8138" s="310"/>
      <c r="B8138" s="310"/>
      <c r="C8138" s="310"/>
      <c r="D8138" s="310"/>
      <c r="E8138" s="310"/>
      <c r="F8138" s="310"/>
      <c r="G8138" s="310"/>
      <c r="H8138" s="310"/>
      <c r="I8138" s="310"/>
    </row>
    <row r="8139">
      <c r="A8139" s="310"/>
      <c r="B8139" s="310"/>
      <c r="C8139" s="310"/>
      <c r="D8139" s="310"/>
      <c r="E8139" s="310"/>
      <c r="F8139" s="310"/>
      <c r="G8139" s="310"/>
      <c r="H8139" s="310"/>
      <c r="I8139" s="310"/>
    </row>
    <row r="8140">
      <c r="A8140" s="310"/>
      <c r="B8140" s="310"/>
      <c r="C8140" s="310"/>
      <c r="D8140" s="310"/>
      <c r="E8140" s="310"/>
      <c r="F8140" s="310"/>
      <c r="G8140" s="310"/>
      <c r="H8140" s="310"/>
      <c r="I8140" s="310"/>
    </row>
    <row r="8141">
      <c r="A8141" s="310"/>
      <c r="B8141" s="310"/>
      <c r="C8141" s="310"/>
      <c r="D8141" s="310"/>
      <c r="E8141" s="310"/>
      <c r="F8141" s="310"/>
      <c r="G8141" s="310"/>
      <c r="H8141" s="310"/>
      <c r="I8141" s="310"/>
    </row>
    <row r="8142">
      <c r="A8142" s="310"/>
      <c r="B8142" s="310"/>
      <c r="C8142" s="310"/>
      <c r="D8142" s="310"/>
      <c r="E8142" s="310"/>
      <c r="F8142" s="310"/>
      <c r="G8142" s="310"/>
      <c r="H8142" s="310"/>
      <c r="I8142" s="310"/>
    </row>
    <row r="8143">
      <c r="A8143" s="310"/>
      <c r="B8143" s="310"/>
      <c r="C8143" s="310"/>
      <c r="D8143" s="310"/>
      <c r="E8143" s="310"/>
      <c r="F8143" s="310"/>
      <c r="G8143" s="310"/>
      <c r="H8143" s="310"/>
      <c r="I8143" s="310"/>
    </row>
    <row r="8144">
      <c r="A8144" s="310"/>
      <c r="B8144" s="310"/>
      <c r="C8144" s="310"/>
      <c r="D8144" s="310"/>
      <c r="E8144" s="310"/>
      <c r="F8144" s="310"/>
      <c r="G8144" s="310"/>
      <c r="H8144" s="310"/>
      <c r="I8144" s="310"/>
    </row>
    <row r="8145">
      <c r="A8145" s="310"/>
      <c r="B8145" s="310"/>
      <c r="C8145" s="310"/>
      <c r="D8145" s="310"/>
      <c r="E8145" s="310"/>
      <c r="F8145" s="310"/>
      <c r="G8145" s="310"/>
      <c r="H8145" s="310"/>
      <c r="I8145" s="310"/>
    </row>
    <row r="8146">
      <c r="A8146" s="310"/>
      <c r="B8146" s="310"/>
      <c r="C8146" s="310"/>
      <c r="D8146" s="310"/>
      <c r="E8146" s="310"/>
      <c r="F8146" s="310"/>
      <c r="G8146" s="310"/>
      <c r="H8146" s="310"/>
      <c r="I8146" s="310"/>
    </row>
    <row r="8147">
      <c r="A8147" s="310"/>
      <c r="B8147" s="310"/>
      <c r="C8147" s="310"/>
      <c r="D8147" s="310"/>
      <c r="E8147" s="310"/>
      <c r="F8147" s="310"/>
      <c r="G8147" s="310"/>
      <c r="H8147" s="310"/>
      <c r="I8147" s="310"/>
    </row>
    <row r="8148">
      <c r="A8148" s="310"/>
      <c r="B8148" s="310"/>
      <c r="C8148" s="310"/>
      <c r="D8148" s="310"/>
      <c r="E8148" s="310"/>
      <c r="F8148" s="310"/>
      <c r="G8148" s="310"/>
      <c r="H8148" s="310"/>
      <c r="I8148" s="310"/>
    </row>
    <row r="8149">
      <c r="A8149" s="310"/>
      <c r="B8149" s="310"/>
      <c r="C8149" s="310"/>
      <c r="D8149" s="310"/>
      <c r="E8149" s="310"/>
      <c r="F8149" s="310"/>
      <c r="G8149" s="310"/>
      <c r="H8149" s="310"/>
      <c r="I8149" s="310"/>
    </row>
    <row r="8150">
      <c r="A8150" s="310"/>
      <c r="B8150" s="310"/>
      <c r="C8150" s="310"/>
      <c r="D8150" s="310"/>
      <c r="E8150" s="310"/>
      <c r="F8150" s="310"/>
      <c r="G8150" s="310"/>
      <c r="H8150" s="310"/>
      <c r="I8150" s="310"/>
    </row>
    <row r="8151">
      <c r="A8151" s="310"/>
      <c r="B8151" s="310"/>
      <c r="C8151" s="310"/>
      <c r="D8151" s="310"/>
      <c r="E8151" s="310"/>
      <c r="F8151" s="310"/>
      <c r="G8151" s="310"/>
      <c r="H8151" s="310"/>
      <c r="I8151" s="310"/>
    </row>
    <row r="8152">
      <c r="A8152" s="310"/>
      <c r="B8152" s="310"/>
      <c r="C8152" s="310"/>
      <c r="D8152" s="310"/>
      <c r="E8152" s="310"/>
      <c r="F8152" s="310"/>
      <c r="G8152" s="310"/>
      <c r="H8152" s="310"/>
      <c r="I8152" s="310"/>
    </row>
    <row r="8153">
      <c r="A8153" s="310"/>
      <c r="B8153" s="310"/>
      <c r="C8153" s="310"/>
      <c r="D8153" s="310"/>
      <c r="E8153" s="310"/>
      <c r="F8153" s="310"/>
      <c r="G8153" s="310"/>
      <c r="H8153" s="310"/>
      <c r="I8153" s="310"/>
    </row>
    <row r="8154">
      <c r="A8154" s="310"/>
      <c r="B8154" s="310"/>
      <c r="C8154" s="310"/>
      <c r="D8154" s="310"/>
      <c r="E8154" s="310"/>
      <c r="F8154" s="310"/>
      <c r="G8154" s="310"/>
      <c r="H8154" s="310"/>
      <c r="I8154" s="310"/>
    </row>
    <row r="8155">
      <c r="A8155" s="310"/>
      <c r="B8155" s="310"/>
      <c r="C8155" s="310"/>
      <c r="D8155" s="310"/>
      <c r="E8155" s="310"/>
      <c r="F8155" s="310"/>
      <c r="G8155" s="310"/>
      <c r="H8155" s="310"/>
      <c r="I8155" s="310"/>
    </row>
    <row r="8156">
      <c r="A8156" s="310"/>
      <c r="B8156" s="310"/>
      <c r="C8156" s="310"/>
      <c r="D8156" s="310"/>
      <c r="E8156" s="310"/>
      <c r="F8156" s="310"/>
      <c r="G8156" s="310"/>
      <c r="H8156" s="310"/>
      <c r="I8156" s="310"/>
    </row>
    <row r="8157">
      <c r="A8157" s="310"/>
      <c r="B8157" s="310"/>
      <c r="C8157" s="310"/>
      <c r="D8157" s="310"/>
      <c r="E8157" s="310"/>
      <c r="F8157" s="310"/>
      <c r="G8157" s="310"/>
      <c r="H8157" s="310"/>
      <c r="I8157" s="310"/>
    </row>
    <row r="8158">
      <c r="A8158" s="310"/>
      <c r="B8158" s="310"/>
      <c r="C8158" s="310"/>
      <c r="D8158" s="310"/>
      <c r="E8158" s="310"/>
      <c r="F8158" s="310"/>
      <c r="G8158" s="310"/>
      <c r="H8158" s="310"/>
      <c r="I8158" s="310"/>
    </row>
    <row r="8159">
      <c r="A8159" s="310"/>
      <c r="B8159" s="310"/>
      <c r="C8159" s="310"/>
      <c r="D8159" s="310"/>
      <c r="E8159" s="310"/>
      <c r="F8159" s="310"/>
      <c r="G8159" s="310"/>
      <c r="H8159" s="310"/>
      <c r="I8159" s="310"/>
    </row>
    <row r="8160">
      <c r="A8160" s="310"/>
      <c r="B8160" s="310"/>
      <c r="C8160" s="310"/>
      <c r="D8160" s="310"/>
      <c r="E8160" s="310"/>
      <c r="F8160" s="310"/>
      <c r="G8160" s="310"/>
      <c r="H8160" s="310"/>
      <c r="I8160" s="310"/>
    </row>
    <row r="8161">
      <c r="A8161" s="310"/>
      <c r="B8161" s="310"/>
      <c r="C8161" s="310"/>
      <c r="D8161" s="310"/>
      <c r="E8161" s="310"/>
      <c r="F8161" s="310"/>
      <c r="G8161" s="310"/>
      <c r="H8161" s="310"/>
      <c r="I8161" s="310"/>
    </row>
    <row r="8162">
      <c r="A8162" s="310"/>
      <c r="B8162" s="310"/>
      <c r="C8162" s="310"/>
      <c r="D8162" s="310"/>
      <c r="E8162" s="310"/>
      <c r="F8162" s="310"/>
      <c r="G8162" s="310"/>
      <c r="H8162" s="310"/>
      <c r="I8162" s="310"/>
    </row>
    <row r="8163">
      <c r="A8163" s="310"/>
      <c r="B8163" s="310"/>
      <c r="C8163" s="310"/>
      <c r="D8163" s="310"/>
      <c r="E8163" s="310"/>
      <c r="F8163" s="310"/>
      <c r="G8163" s="310"/>
      <c r="H8163" s="310"/>
      <c r="I8163" s="310"/>
    </row>
    <row r="8164">
      <c r="A8164" s="310"/>
      <c r="B8164" s="310"/>
      <c r="C8164" s="310"/>
      <c r="D8164" s="310"/>
      <c r="E8164" s="310"/>
      <c r="F8164" s="310"/>
      <c r="G8164" s="310"/>
      <c r="H8164" s="310"/>
      <c r="I8164" s="310"/>
    </row>
    <row r="8165">
      <c r="A8165" s="310"/>
      <c r="B8165" s="310"/>
      <c r="C8165" s="310"/>
      <c r="D8165" s="310"/>
      <c r="E8165" s="310"/>
      <c r="F8165" s="310"/>
      <c r="G8165" s="310"/>
      <c r="H8165" s="310"/>
      <c r="I8165" s="310"/>
    </row>
    <row r="8166">
      <c r="A8166" s="310"/>
      <c r="B8166" s="310"/>
      <c r="C8166" s="310"/>
      <c r="D8166" s="310"/>
      <c r="E8166" s="310"/>
      <c r="F8166" s="310"/>
      <c r="G8166" s="310"/>
      <c r="H8166" s="310"/>
      <c r="I8166" s="310"/>
    </row>
    <row r="8167">
      <c r="A8167" s="310"/>
      <c r="B8167" s="310"/>
      <c r="C8167" s="310"/>
      <c r="D8167" s="310"/>
      <c r="E8167" s="310"/>
      <c r="F8167" s="310"/>
      <c r="G8167" s="310"/>
      <c r="H8167" s="310"/>
      <c r="I8167" s="310"/>
    </row>
    <row r="8168">
      <c r="A8168" s="310"/>
      <c r="B8168" s="310"/>
      <c r="C8168" s="310"/>
      <c r="D8168" s="310"/>
      <c r="E8168" s="310"/>
      <c r="F8168" s="310"/>
      <c r="G8168" s="310"/>
      <c r="H8168" s="310"/>
      <c r="I8168" s="310"/>
    </row>
    <row r="8169">
      <c r="A8169" s="310"/>
      <c r="B8169" s="310"/>
      <c r="C8169" s="310"/>
      <c r="D8169" s="310"/>
      <c r="E8169" s="310"/>
      <c r="F8169" s="310"/>
      <c r="G8169" s="310"/>
      <c r="H8169" s="310"/>
      <c r="I8169" s="310"/>
    </row>
    <row r="8170">
      <c r="A8170" s="310"/>
      <c r="B8170" s="310"/>
      <c r="C8170" s="310"/>
      <c r="D8170" s="310"/>
      <c r="E8170" s="310"/>
      <c r="F8170" s="310"/>
      <c r="G8170" s="310"/>
      <c r="H8170" s="310"/>
      <c r="I8170" s="310"/>
    </row>
    <row r="8171">
      <c r="A8171" s="310"/>
      <c r="B8171" s="310"/>
      <c r="C8171" s="310"/>
      <c r="D8171" s="310"/>
      <c r="E8171" s="310"/>
      <c r="F8171" s="310"/>
      <c r="G8171" s="310"/>
      <c r="H8171" s="310"/>
      <c r="I8171" s="310"/>
    </row>
    <row r="8172">
      <c r="A8172" s="310"/>
      <c r="B8172" s="310"/>
      <c r="C8172" s="310"/>
      <c r="D8172" s="310"/>
      <c r="E8172" s="310"/>
      <c r="F8172" s="310"/>
      <c r="G8172" s="310"/>
      <c r="H8172" s="310"/>
      <c r="I8172" s="310"/>
    </row>
    <row r="8173">
      <c r="A8173" s="310"/>
      <c r="B8173" s="310"/>
      <c r="C8173" s="310"/>
      <c r="D8173" s="310"/>
      <c r="E8173" s="310"/>
      <c r="F8173" s="310"/>
      <c r="G8173" s="310"/>
      <c r="H8173" s="310"/>
      <c r="I8173" s="310"/>
    </row>
    <row r="8174">
      <c r="A8174" s="310"/>
      <c r="B8174" s="310"/>
      <c r="C8174" s="310"/>
      <c r="D8174" s="310"/>
      <c r="E8174" s="310"/>
      <c r="F8174" s="310"/>
      <c r="G8174" s="310"/>
      <c r="H8174" s="310"/>
      <c r="I8174" s="310"/>
    </row>
    <row r="8175">
      <c r="A8175" s="310"/>
      <c r="B8175" s="310"/>
      <c r="C8175" s="310"/>
      <c r="D8175" s="310"/>
      <c r="E8175" s="310"/>
      <c r="F8175" s="310"/>
      <c r="G8175" s="310"/>
      <c r="H8175" s="310"/>
      <c r="I8175" s="310"/>
    </row>
    <row r="8176">
      <c r="A8176" s="310"/>
      <c r="B8176" s="310"/>
      <c r="C8176" s="310"/>
      <c r="D8176" s="310"/>
      <c r="E8176" s="310"/>
      <c r="F8176" s="310"/>
      <c r="G8176" s="310"/>
      <c r="H8176" s="310"/>
      <c r="I8176" s="310"/>
    </row>
    <row r="8177">
      <c r="A8177" s="310"/>
      <c r="B8177" s="310"/>
      <c r="C8177" s="310"/>
      <c r="D8177" s="310"/>
      <c r="E8177" s="310"/>
      <c r="F8177" s="310"/>
      <c r="G8177" s="310"/>
      <c r="H8177" s="310"/>
      <c r="I8177" s="310"/>
    </row>
    <row r="8178">
      <c r="A8178" s="310"/>
      <c r="B8178" s="310"/>
      <c r="C8178" s="310"/>
      <c r="D8178" s="310"/>
      <c r="E8178" s="310"/>
      <c r="F8178" s="310"/>
      <c r="G8178" s="310"/>
      <c r="H8178" s="310"/>
      <c r="I8178" s="310"/>
    </row>
    <row r="8179">
      <c r="A8179" s="310"/>
      <c r="B8179" s="310"/>
      <c r="C8179" s="310"/>
      <c r="D8179" s="310"/>
      <c r="E8179" s="310"/>
      <c r="F8179" s="310"/>
      <c r="G8179" s="310"/>
      <c r="H8179" s="310"/>
      <c r="I8179" s="310"/>
    </row>
    <row r="8180">
      <c r="A8180" s="310"/>
      <c r="B8180" s="310"/>
      <c r="C8180" s="310"/>
      <c r="D8180" s="310"/>
      <c r="E8180" s="310"/>
      <c r="F8180" s="310"/>
      <c r="G8180" s="310"/>
      <c r="H8180" s="310"/>
      <c r="I8180" s="310"/>
    </row>
    <row r="8181">
      <c r="A8181" s="310"/>
      <c r="B8181" s="310"/>
      <c r="C8181" s="310"/>
      <c r="D8181" s="310"/>
      <c r="E8181" s="310"/>
      <c r="F8181" s="310"/>
      <c r="G8181" s="310"/>
      <c r="H8181" s="310"/>
      <c r="I8181" s="310"/>
    </row>
    <row r="8182">
      <c r="A8182" s="310"/>
      <c r="B8182" s="310"/>
      <c r="C8182" s="310"/>
      <c r="D8182" s="310"/>
      <c r="E8182" s="310"/>
      <c r="F8182" s="310"/>
      <c r="G8182" s="310"/>
      <c r="H8182" s="310"/>
      <c r="I8182" s="310"/>
    </row>
    <row r="8183">
      <c r="A8183" s="310"/>
      <c r="B8183" s="310"/>
      <c r="C8183" s="310"/>
      <c r="D8183" s="310"/>
      <c r="E8183" s="310"/>
      <c r="F8183" s="310"/>
      <c r="G8183" s="310"/>
      <c r="H8183" s="310"/>
      <c r="I8183" s="310"/>
    </row>
    <row r="8184">
      <c r="A8184" s="310"/>
      <c r="B8184" s="310"/>
      <c r="C8184" s="310"/>
      <c r="D8184" s="310"/>
      <c r="E8184" s="310"/>
      <c r="F8184" s="310"/>
      <c r="G8184" s="310"/>
      <c r="H8184" s="310"/>
      <c r="I8184" s="310"/>
    </row>
    <row r="8185">
      <c r="A8185" s="310"/>
      <c r="B8185" s="310"/>
      <c r="C8185" s="310"/>
      <c r="D8185" s="310"/>
      <c r="E8185" s="310"/>
      <c r="F8185" s="310"/>
      <c r="G8185" s="310"/>
      <c r="H8185" s="310"/>
      <c r="I8185" s="310"/>
    </row>
    <row r="8186">
      <c r="A8186" s="310"/>
      <c r="B8186" s="310"/>
      <c r="C8186" s="310"/>
      <c r="D8186" s="310"/>
      <c r="E8186" s="310"/>
      <c r="F8186" s="310"/>
      <c r="G8186" s="310"/>
      <c r="H8186" s="310"/>
      <c r="I8186" s="310"/>
    </row>
    <row r="8187">
      <c r="A8187" s="310"/>
      <c r="B8187" s="310"/>
      <c r="C8187" s="310"/>
      <c r="D8187" s="310"/>
      <c r="E8187" s="310"/>
      <c r="F8187" s="310"/>
      <c r="G8187" s="310"/>
      <c r="H8187" s="310"/>
      <c r="I8187" s="310"/>
    </row>
    <row r="8188">
      <c r="A8188" s="310"/>
      <c r="B8188" s="310"/>
      <c r="C8188" s="310"/>
      <c r="D8188" s="310"/>
      <c r="E8188" s="310"/>
      <c r="F8188" s="310"/>
      <c r="G8188" s="310"/>
      <c r="H8188" s="310"/>
      <c r="I8188" s="310"/>
    </row>
    <row r="8189">
      <c r="A8189" s="310"/>
      <c r="B8189" s="310"/>
      <c r="C8189" s="310"/>
      <c r="D8189" s="310"/>
      <c r="E8189" s="310"/>
      <c r="F8189" s="310"/>
      <c r="G8189" s="310"/>
      <c r="H8189" s="310"/>
      <c r="I8189" s="310"/>
    </row>
    <row r="8190">
      <c r="A8190" s="310"/>
      <c r="B8190" s="310"/>
      <c r="C8190" s="310"/>
      <c r="D8190" s="310"/>
      <c r="E8190" s="310"/>
      <c r="F8190" s="310"/>
      <c r="G8190" s="310"/>
      <c r="H8190" s="310"/>
      <c r="I8190" s="310"/>
    </row>
    <row r="8191">
      <c r="A8191" s="310"/>
      <c r="B8191" s="310"/>
      <c r="C8191" s="310"/>
      <c r="D8191" s="310"/>
      <c r="E8191" s="310"/>
      <c r="F8191" s="310"/>
      <c r="G8191" s="310"/>
      <c r="H8191" s="310"/>
      <c r="I8191" s="310"/>
    </row>
    <row r="8192">
      <c r="A8192" s="310"/>
      <c r="B8192" s="310"/>
      <c r="C8192" s="310"/>
      <c r="D8192" s="310"/>
      <c r="E8192" s="310"/>
      <c r="F8192" s="310"/>
      <c r="G8192" s="310"/>
      <c r="H8192" s="310"/>
      <c r="I8192" s="310"/>
    </row>
    <row r="8193">
      <c r="A8193" s="310"/>
      <c r="B8193" s="310"/>
      <c r="C8193" s="310"/>
      <c r="D8193" s="310"/>
      <c r="E8193" s="310"/>
      <c r="F8193" s="310"/>
      <c r="G8193" s="310"/>
      <c r="H8193" s="310"/>
      <c r="I8193" s="310"/>
    </row>
    <row r="8194">
      <c r="A8194" s="310"/>
      <c r="B8194" s="310"/>
      <c r="C8194" s="310"/>
      <c r="D8194" s="310"/>
      <c r="E8194" s="310"/>
      <c r="F8194" s="310"/>
      <c r="G8194" s="310"/>
      <c r="H8194" s="310"/>
      <c r="I8194" s="310"/>
    </row>
    <row r="8195">
      <c r="A8195" s="310"/>
      <c r="B8195" s="310"/>
      <c r="C8195" s="310"/>
      <c r="D8195" s="310"/>
      <c r="E8195" s="310"/>
      <c r="F8195" s="310"/>
      <c r="G8195" s="310"/>
      <c r="H8195" s="310"/>
      <c r="I8195" s="310"/>
    </row>
    <row r="8196">
      <c r="A8196" s="310"/>
      <c r="B8196" s="310"/>
      <c r="C8196" s="310"/>
      <c r="D8196" s="310"/>
      <c r="E8196" s="310"/>
      <c r="F8196" s="310"/>
      <c r="G8196" s="310"/>
      <c r="H8196" s="310"/>
      <c r="I8196" s="310"/>
    </row>
    <row r="8197">
      <c r="A8197" s="310"/>
      <c r="B8197" s="310"/>
      <c r="C8197" s="310"/>
      <c r="D8197" s="310"/>
      <c r="E8197" s="310"/>
      <c r="F8197" s="310"/>
      <c r="G8197" s="310"/>
      <c r="H8197" s="310"/>
      <c r="I8197" s="310"/>
    </row>
    <row r="8198">
      <c r="A8198" s="310"/>
      <c r="B8198" s="310"/>
      <c r="C8198" s="310"/>
      <c r="D8198" s="310"/>
      <c r="E8198" s="310"/>
      <c r="F8198" s="310"/>
      <c r="G8198" s="310"/>
      <c r="H8198" s="310"/>
      <c r="I8198" s="310"/>
    </row>
    <row r="8199">
      <c r="A8199" s="310"/>
      <c r="B8199" s="310"/>
      <c r="C8199" s="310"/>
      <c r="D8199" s="310"/>
      <c r="E8199" s="310"/>
      <c r="F8199" s="310"/>
      <c r="G8199" s="310"/>
      <c r="H8199" s="310"/>
      <c r="I8199" s="310"/>
    </row>
    <row r="8200">
      <c r="A8200" s="310"/>
      <c r="B8200" s="310"/>
      <c r="C8200" s="310"/>
      <c r="D8200" s="310"/>
      <c r="E8200" s="310"/>
      <c r="F8200" s="310"/>
      <c r="G8200" s="310"/>
      <c r="H8200" s="310"/>
      <c r="I8200" s="310"/>
    </row>
    <row r="8201">
      <c r="A8201" s="310"/>
      <c r="B8201" s="310"/>
      <c r="C8201" s="310"/>
      <c r="D8201" s="310"/>
      <c r="E8201" s="310"/>
      <c r="F8201" s="310"/>
      <c r="G8201" s="310"/>
      <c r="H8201" s="310"/>
      <c r="I8201" s="310"/>
    </row>
    <row r="8202">
      <c r="A8202" s="310"/>
      <c r="B8202" s="310"/>
      <c r="C8202" s="310"/>
      <c r="D8202" s="310"/>
      <c r="E8202" s="310"/>
      <c r="F8202" s="310"/>
      <c r="G8202" s="310"/>
      <c r="H8202" s="310"/>
      <c r="I8202" s="310"/>
    </row>
    <row r="8203">
      <c r="A8203" s="310"/>
      <c r="B8203" s="310"/>
      <c r="C8203" s="310"/>
      <c r="D8203" s="310"/>
      <c r="E8203" s="310"/>
      <c r="F8203" s="310"/>
      <c r="G8203" s="310"/>
      <c r="H8203" s="310"/>
      <c r="I8203" s="310"/>
    </row>
    <row r="8204">
      <c r="A8204" s="310"/>
      <c r="B8204" s="310"/>
      <c r="C8204" s="310"/>
      <c r="D8204" s="310"/>
      <c r="E8204" s="310"/>
      <c r="F8204" s="310"/>
      <c r="G8204" s="310"/>
      <c r="H8204" s="310"/>
      <c r="I8204" s="310"/>
    </row>
    <row r="8205">
      <c r="A8205" s="310"/>
      <c r="B8205" s="310"/>
      <c r="C8205" s="310"/>
      <c r="D8205" s="310"/>
      <c r="E8205" s="310"/>
      <c r="F8205" s="310"/>
      <c r="G8205" s="310"/>
      <c r="H8205" s="310"/>
      <c r="I8205" s="310"/>
    </row>
    <row r="8206">
      <c r="A8206" s="310"/>
      <c r="B8206" s="310"/>
      <c r="C8206" s="310"/>
      <c r="D8206" s="310"/>
      <c r="E8206" s="310"/>
      <c r="F8206" s="310"/>
      <c r="G8206" s="310"/>
      <c r="H8206" s="310"/>
      <c r="I8206" s="310"/>
    </row>
    <row r="8207">
      <c r="A8207" s="310"/>
      <c r="B8207" s="310"/>
      <c r="C8207" s="310"/>
      <c r="D8207" s="310"/>
      <c r="E8207" s="310"/>
      <c r="F8207" s="310"/>
      <c r="G8207" s="310"/>
      <c r="H8207" s="310"/>
      <c r="I8207" s="310"/>
    </row>
    <row r="8208">
      <c r="A8208" s="310"/>
      <c r="B8208" s="310"/>
      <c r="C8208" s="310"/>
      <c r="D8208" s="310"/>
      <c r="E8208" s="310"/>
      <c r="F8208" s="310"/>
      <c r="G8208" s="310"/>
      <c r="H8208" s="310"/>
      <c r="I8208" s="310"/>
    </row>
    <row r="8209">
      <c r="A8209" s="310"/>
      <c r="B8209" s="310"/>
      <c r="C8209" s="310"/>
      <c r="D8209" s="310"/>
      <c r="E8209" s="310"/>
      <c r="F8209" s="310"/>
      <c r="G8209" s="310"/>
      <c r="H8209" s="310"/>
      <c r="I8209" s="310"/>
    </row>
    <row r="8210">
      <c r="A8210" s="310"/>
      <c r="B8210" s="310"/>
      <c r="C8210" s="310"/>
      <c r="D8210" s="310"/>
      <c r="E8210" s="310"/>
      <c r="F8210" s="310"/>
      <c r="G8210" s="310"/>
      <c r="H8210" s="310"/>
      <c r="I8210" s="310"/>
    </row>
    <row r="8211">
      <c r="A8211" s="310"/>
      <c r="B8211" s="310"/>
      <c r="C8211" s="310"/>
      <c r="D8211" s="310"/>
      <c r="E8211" s="310"/>
      <c r="F8211" s="310"/>
      <c r="G8211" s="310"/>
      <c r="H8211" s="310"/>
      <c r="I8211" s="310"/>
    </row>
    <row r="8212">
      <c r="A8212" s="310"/>
      <c r="B8212" s="310"/>
      <c r="C8212" s="310"/>
      <c r="D8212" s="310"/>
      <c r="E8212" s="310"/>
      <c r="F8212" s="310"/>
      <c r="G8212" s="310"/>
      <c r="H8212" s="310"/>
      <c r="I8212" s="310"/>
    </row>
    <row r="8213">
      <c r="A8213" s="310"/>
      <c r="B8213" s="310"/>
      <c r="C8213" s="310"/>
      <c r="D8213" s="310"/>
      <c r="E8213" s="310"/>
      <c r="F8213" s="310"/>
      <c r="G8213" s="310"/>
      <c r="H8213" s="310"/>
      <c r="I8213" s="310"/>
    </row>
    <row r="8214">
      <c r="A8214" s="310"/>
      <c r="B8214" s="310"/>
      <c r="C8214" s="310"/>
      <c r="D8214" s="310"/>
      <c r="E8214" s="310"/>
      <c r="F8214" s="310"/>
      <c r="G8214" s="310"/>
      <c r="H8214" s="310"/>
      <c r="I8214" s="310"/>
    </row>
    <row r="8215">
      <c r="A8215" s="310"/>
      <c r="B8215" s="310"/>
      <c r="C8215" s="310"/>
      <c r="D8215" s="310"/>
      <c r="E8215" s="310"/>
      <c r="F8215" s="310"/>
      <c r="G8215" s="310"/>
      <c r="H8215" s="310"/>
      <c r="I8215" s="310"/>
    </row>
    <row r="8216">
      <c r="A8216" s="310"/>
      <c r="B8216" s="310"/>
      <c r="C8216" s="310"/>
      <c r="D8216" s="310"/>
      <c r="E8216" s="310"/>
      <c r="F8216" s="310"/>
      <c r="G8216" s="310"/>
      <c r="H8216" s="310"/>
      <c r="I8216" s="310"/>
    </row>
    <row r="8217">
      <c r="A8217" s="310"/>
      <c r="B8217" s="310"/>
      <c r="C8217" s="310"/>
      <c r="D8217" s="310"/>
      <c r="E8217" s="310"/>
      <c r="F8217" s="310"/>
      <c r="G8217" s="310"/>
      <c r="H8217" s="310"/>
      <c r="I8217" s="310"/>
    </row>
    <row r="8218">
      <c r="A8218" s="310"/>
      <c r="B8218" s="310"/>
      <c r="C8218" s="310"/>
      <c r="D8218" s="310"/>
      <c r="E8218" s="310"/>
      <c r="F8218" s="310"/>
      <c r="G8218" s="310"/>
      <c r="H8218" s="310"/>
      <c r="I8218" s="310"/>
    </row>
    <row r="8219">
      <c r="A8219" s="310"/>
      <c r="B8219" s="310"/>
      <c r="C8219" s="310"/>
      <c r="D8219" s="310"/>
      <c r="E8219" s="310"/>
      <c r="F8219" s="310"/>
      <c r="G8219" s="310"/>
      <c r="H8219" s="310"/>
      <c r="I8219" s="310"/>
    </row>
    <row r="8220">
      <c r="A8220" s="310"/>
      <c r="B8220" s="310"/>
      <c r="C8220" s="310"/>
      <c r="D8220" s="310"/>
      <c r="E8220" s="310"/>
      <c r="F8220" s="310"/>
      <c r="G8220" s="310"/>
      <c r="H8220" s="310"/>
      <c r="I8220" s="310"/>
    </row>
    <row r="8221">
      <c r="A8221" s="310"/>
      <c r="B8221" s="310"/>
      <c r="C8221" s="310"/>
      <c r="D8221" s="310"/>
      <c r="E8221" s="310"/>
      <c r="F8221" s="310"/>
      <c r="G8221" s="310"/>
      <c r="H8221" s="310"/>
      <c r="I8221" s="310"/>
    </row>
    <row r="8222">
      <c r="A8222" s="310"/>
      <c r="B8222" s="310"/>
      <c r="C8222" s="310"/>
      <c r="D8222" s="310"/>
      <c r="E8222" s="310"/>
      <c r="F8222" s="310"/>
      <c r="G8222" s="310"/>
      <c r="H8222" s="310"/>
      <c r="I8222" s="310"/>
    </row>
    <row r="8223">
      <c r="A8223" s="310"/>
      <c r="B8223" s="310"/>
      <c r="C8223" s="310"/>
      <c r="D8223" s="310"/>
      <c r="E8223" s="310"/>
      <c r="F8223" s="310"/>
      <c r="G8223" s="310"/>
      <c r="H8223" s="310"/>
      <c r="I8223" s="310"/>
    </row>
    <row r="8224">
      <c r="A8224" s="310"/>
      <c r="B8224" s="310"/>
      <c r="C8224" s="310"/>
      <c r="D8224" s="310"/>
      <c r="E8224" s="310"/>
      <c r="F8224" s="310"/>
      <c r="G8224" s="310"/>
      <c r="H8224" s="310"/>
      <c r="I8224" s="310"/>
    </row>
    <row r="8225">
      <c r="A8225" s="310"/>
      <c r="B8225" s="310"/>
      <c r="C8225" s="310"/>
      <c r="D8225" s="310"/>
      <c r="E8225" s="310"/>
      <c r="F8225" s="310"/>
      <c r="G8225" s="310"/>
      <c r="H8225" s="310"/>
      <c r="I8225" s="310"/>
    </row>
    <row r="8226">
      <c r="A8226" s="310"/>
      <c r="B8226" s="310"/>
      <c r="C8226" s="310"/>
      <c r="D8226" s="310"/>
      <c r="E8226" s="310"/>
      <c r="F8226" s="310"/>
      <c r="G8226" s="310"/>
      <c r="H8226" s="310"/>
      <c r="I8226" s="310"/>
    </row>
    <row r="8227">
      <c r="A8227" s="310"/>
      <c r="B8227" s="310"/>
      <c r="C8227" s="310"/>
      <c r="D8227" s="310"/>
      <c r="E8227" s="310"/>
      <c r="F8227" s="310"/>
      <c r="G8227" s="310"/>
      <c r="H8227" s="310"/>
      <c r="I8227" s="310"/>
    </row>
    <row r="8228">
      <c r="A8228" s="310"/>
      <c r="B8228" s="310"/>
      <c r="C8228" s="310"/>
      <c r="D8228" s="310"/>
      <c r="E8228" s="310"/>
      <c r="F8228" s="310"/>
      <c r="G8228" s="310"/>
      <c r="H8228" s="310"/>
      <c r="I8228" s="310"/>
    </row>
    <row r="8229">
      <c r="A8229" s="310"/>
      <c r="B8229" s="310"/>
      <c r="C8229" s="310"/>
      <c r="D8229" s="310"/>
      <c r="E8229" s="310"/>
      <c r="F8229" s="310"/>
      <c r="G8229" s="310"/>
      <c r="H8229" s="310"/>
      <c r="I8229" s="310"/>
    </row>
    <row r="8230">
      <c r="A8230" s="310"/>
      <c r="B8230" s="310"/>
      <c r="C8230" s="310"/>
      <c r="D8230" s="310"/>
      <c r="E8230" s="310"/>
      <c r="F8230" s="310"/>
      <c r="G8230" s="310"/>
      <c r="H8230" s="310"/>
      <c r="I8230" s="310"/>
    </row>
    <row r="8231">
      <c r="A8231" s="310"/>
      <c r="B8231" s="310"/>
      <c r="C8231" s="310"/>
      <c r="D8231" s="310"/>
      <c r="E8231" s="310"/>
      <c r="F8231" s="310"/>
      <c r="G8231" s="310"/>
      <c r="H8231" s="310"/>
      <c r="I8231" s="310"/>
    </row>
    <row r="8232">
      <c r="A8232" s="310"/>
      <c r="B8232" s="310"/>
      <c r="C8232" s="310"/>
      <c r="D8232" s="310"/>
      <c r="E8232" s="310"/>
      <c r="F8232" s="310"/>
      <c r="G8232" s="310"/>
      <c r="H8232" s="310"/>
      <c r="I8232" s="310"/>
    </row>
    <row r="8233">
      <c r="A8233" s="310"/>
      <c r="B8233" s="310"/>
      <c r="C8233" s="310"/>
      <c r="D8233" s="310"/>
      <c r="E8233" s="310"/>
      <c r="F8233" s="310"/>
      <c r="G8233" s="310"/>
      <c r="H8233" s="310"/>
      <c r="I8233" s="310"/>
    </row>
    <row r="8234">
      <c r="A8234" s="310"/>
      <c r="B8234" s="310"/>
      <c r="C8234" s="310"/>
      <c r="D8234" s="310"/>
      <c r="E8234" s="310"/>
      <c r="F8234" s="310"/>
      <c r="G8234" s="310"/>
      <c r="H8234" s="310"/>
      <c r="I8234" s="310"/>
    </row>
    <row r="8235">
      <c r="A8235" s="310"/>
      <c r="B8235" s="310"/>
      <c r="C8235" s="310"/>
      <c r="D8235" s="310"/>
      <c r="E8235" s="310"/>
      <c r="F8235" s="310"/>
      <c r="G8235" s="310"/>
      <c r="H8235" s="310"/>
      <c r="I8235" s="310"/>
    </row>
    <row r="8236">
      <c r="A8236" s="310"/>
      <c r="B8236" s="310"/>
      <c r="C8236" s="310"/>
      <c r="D8236" s="310"/>
      <c r="E8236" s="310"/>
      <c r="F8236" s="310"/>
      <c r="G8236" s="310"/>
      <c r="H8236" s="310"/>
      <c r="I8236" s="310"/>
    </row>
    <row r="8237">
      <c r="A8237" s="310"/>
      <c r="B8237" s="310"/>
      <c r="C8237" s="310"/>
      <c r="D8237" s="310"/>
      <c r="E8237" s="310"/>
      <c r="F8237" s="310"/>
      <c r="G8237" s="310"/>
      <c r="H8237" s="310"/>
      <c r="I8237" s="310"/>
    </row>
    <row r="8238">
      <c r="A8238" s="310"/>
      <c r="B8238" s="310"/>
      <c r="C8238" s="310"/>
      <c r="D8238" s="310"/>
      <c r="E8238" s="310"/>
      <c r="F8238" s="310"/>
      <c r="G8238" s="310"/>
      <c r="H8238" s="310"/>
      <c r="I8238" s="310"/>
    </row>
    <row r="8239">
      <c r="A8239" s="310"/>
      <c r="B8239" s="310"/>
      <c r="C8239" s="310"/>
      <c r="D8239" s="310"/>
      <c r="E8239" s="310"/>
      <c r="F8239" s="310"/>
      <c r="G8239" s="310"/>
      <c r="H8239" s="310"/>
      <c r="I8239" s="310"/>
    </row>
    <row r="8240">
      <c r="A8240" s="310"/>
      <c r="B8240" s="310"/>
      <c r="C8240" s="310"/>
      <c r="D8240" s="310"/>
      <c r="E8240" s="310"/>
      <c r="F8240" s="310"/>
      <c r="G8240" s="310"/>
      <c r="H8240" s="310"/>
      <c r="I8240" s="310"/>
    </row>
    <row r="8241">
      <c r="A8241" s="310"/>
      <c r="B8241" s="310"/>
      <c r="C8241" s="310"/>
      <c r="D8241" s="310"/>
      <c r="E8241" s="310"/>
      <c r="F8241" s="310"/>
      <c r="G8241" s="310"/>
      <c r="H8241" s="310"/>
      <c r="I8241" s="310"/>
    </row>
    <row r="8242">
      <c r="A8242" s="310"/>
      <c r="B8242" s="310"/>
      <c r="C8242" s="310"/>
      <c r="D8242" s="310"/>
      <c r="E8242" s="310"/>
      <c r="F8242" s="310"/>
      <c r="G8242" s="310"/>
      <c r="H8242" s="310"/>
      <c r="I8242" s="310"/>
    </row>
    <row r="8243">
      <c r="A8243" s="310"/>
      <c r="B8243" s="310"/>
      <c r="C8243" s="310"/>
      <c r="D8243" s="310"/>
      <c r="E8243" s="310"/>
      <c r="F8243" s="310"/>
      <c r="G8243" s="310"/>
      <c r="H8243" s="310"/>
      <c r="I8243" s="310"/>
    </row>
    <row r="8244">
      <c r="A8244" s="310"/>
      <c r="B8244" s="310"/>
      <c r="C8244" s="310"/>
      <c r="D8244" s="310"/>
      <c r="E8244" s="310"/>
      <c r="F8244" s="310"/>
      <c r="G8244" s="310"/>
      <c r="H8244" s="310"/>
      <c r="I8244" s="310"/>
    </row>
    <row r="8245">
      <c r="A8245" s="310"/>
      <c r="B8245" s="310"/>
      <c r="C8245" s="310"/>
      <c r="D8245" s="310"/>
      <c r="E8245" s="310"/>
      <c r="F8245" s="310"/>
      <c r="G8245" s="310"/>
      <c r="H8245" s="310"/>
      <c r="I8245" s="310"/>
    </row>
    <row r="8246">
      <c r="A8246" s="310"/>
      <c r="B8246" s="310"/>
      <c r="C8246" s="310"/>
      <c r="D8246" s="310"/>
      <c r="E8246" s="310"/>
      <c r="F8246" s="310"/>
      <c r="G8246" s="310"/>
      <c r="H8246" s="310"/>
      <c r="I8246" s="310"/>
    </row>
    <row r="8247">
      <c r="A8247" s="310"/>
      <c r="B8247" s="310"/>
      <c r="C8247" s="310"/>
      <c r="D8247" s="310"/>
      <c r="E8247" s="310"/>
      <c r="F8247" s="310"/>
      <c r="G8247" s="310"/>
      <c r="H8247" s="310"/>
      <c r="I8247" s="310"/>
    </row>
    <row r="8248">
      <c r="A8248" s="310"/>
      <c r="B8248" s="310"/>
      <c r="C8248" s="310"/>
      <c r="D8248" s="310"/>
      <c r="E8248" s="310"/>
      <c r="F8248" s="310"/>
      <c r="G8248" s="310"/>
      <c r="H8248" s="310"/>
      <c r="I8248" s="310"/>
    </row>
    <row r="8249">
      <c r="A8249" s="310"/>
      <c r="B8249" s="310"/>
      <c r="C8249" s="310"/>
      <c r="D8249" s="310"/>
      <c r="E8249" s="310"/>
      <c r="F8249" s="310"/>
      <c r="G8249" s="310"/>
      <c r="H8249" s="310"/>
      <c r="I8249" s="310"/>
    </row>
    <row r="8250">
      <c r="A8250" s="310"/>
      <c r="B8250" s="310"/>
      <c r="C8250" s="310"/>
      <c r="D8250" s="310"/>
      <c r="E8250" s="310"/>
      <c r="F8250" s="310"/>
      <c r="G8250" s="310"/>
      <c r="H8250" s="310"/>
      <c r="I8250" s="310"/>
    </row>
    <row r="8251">
      <c r="A8251" s="310"/>
      <c r="B8251" s="310"/>
      <c r="C8251" s="310"/>
      <c r="D8251" s="310"/>
      <c r="E8251" s="310"/>
      <c r="F8251" s="310"/>
      <c r="G8251" s="310"/>
      <c r="H8251" s="310"/>
      <c r="I8251" s="310"/>
    </row>
    <row r="8252">
      <c r="A8252" s="310"/>
      <c r="B8252" s="310"/>
      <c r="C8252" s="310"/>
      <c r="D8252" s="310"/>
      <c r="E8252" s="310"/>
      <c r="F8252" s="310"/>
      <c r="G8252" s="310"/>
      <c r="H8252" s="310"/>
      <c r="I8252" s="310"/>
    </row>
    <row r="8253">
      <c r="A8253" s="310"/>
      <c r="B8253" s="310"/>
      <c r="C8253" s="310"/>
      <c r="D8253" s="310"/>
      <c r="E8253" s="310"/>
      <c r="F8253" s="310"/>
      <c r="G8253" s="310"/>
      <c r="H8253" s="310"/>
      <c r="I8253" s="310"/>
    </row>
    <row r="8254">
      <c r="A8254" s="310"/>
      <c r="B8254" s="310"/>
      <c r="C8254" s="310"/>
      <c r="D8254" s="310"/>
      <c r="E8254" s="310"/>
      <c r="F8254" s="310"/>
      <c r="G8254" s="310"/>
      <c r="H8254" s="310"/>
      <c r="I8254" s="310"/>
    </row>
    <row r="8255">
      <c r="A8255" s="310"/>
      <c r="B8255" s="310"/>
      <c r="C8255" s="310"/>
      <c r="D8255" s="310"/>
      <c r="E8255" s="310"/>
      <c r="F8255" s="310"/>
      <c r="G8255" s="310"/>
      <c r="H8255" s="310"/>
      <c r="I8255" s="310"/>
    </row>
    <row r="8256">
      <c r="A8256" s="310"/>
      <c r="B8256" s="310"/>
      <c r="C8256" s="310"/>
      <c r="D8256" s="310"/>
      <c r="E8256" s="310"/>
      <c r="F8256" s="310"/>
      <c r="G8256" s="310"/>
      <c r="H8256" s="310"/>
      <c r="I8256" s="310"/>
    </row>
    <row r="8257">
      <c r="A8257" s="310"/>
      <c r="B8257" s="310"/>
      <c r="C8257" s="310"/>
      <c r="D8257" s="310"/>
      <c r="E8257" s="310"/>
      <c r="F8257" s="310"/>
      <c r="G8257" s="310"/>
      <c r="H8257" s="310"/>
      <c r="I8257" s="310"/>
    </row>
    <row r="8258">
      <c r="A8258" s="310"/>
      <c r="B8258" s="310"/>
      <c r="C8258" s="310"/>
      <c r="D8258" s="310"/>
      <c r="E8258" s="310"/>
      <c r="F8258" s="310"/>
      <c r="G8258" s="310"/>
      <c r="H8258" s="310"/>
      <c r="I8258" s="310"/>
    </row>
    <row r="8259">
      <c r="A8259" s="310"/>
      <c r="B8259" s="310"/>
      <c r="C8259" s="310"/>
      <c r="D8259" s="310"/>
      <c r="E8259" s="310"/>
      <c r="F8259" s="310"/>
      <c r="G8259" s="310"/>
      <c r="H8259" s="310"/>
      <c r="I8259" s="310"/>
    </row>
    <row r="8260">
      <c r="A8260" s="310"/>
      <c r="B8260" s="310"/>
      <c r="C8260" s="310"/>
      <c r="D8260" s="310"/>
      <c r="E8260" s="310"/>
      <c r="F8260" s="310"/>
      <c r="G8260" s="310"/>
      <c r="H8260" s="310"/>
      <c r="I8260" s="310"/>
    </row>
    <row r="8261">
      <c r="A8261" s="310"/>
      <c r="B8261" s="310"/>
      <c r="C8261" s="310"/>
      <c r="D8261" s="310"/>
      <c r="E8261" s="310"/>
      <c r="F8261" s="310"/>
      <c r="G8261" s="310"/>
      <c r="H8261" s="310"/>
      <c r="I8261" s="310"/>
    </row>
    <row r="8262">
      <c r="A8262" s="310"/>
      <c r="B8262" s="310"/>
      <c r="C8262" s="310"/>
      <c r="D8262" s="310"/>
      <c r="E8262" s="310"/>
      <c r="F8262" s="310"/>
      <c r="G8262" s="310"/>
      <c r="H8262" s="310"/>
      <c r="I8262" s="310"/>
    </row>
    <row r="8263">
      <c r="A8263" s="310"/>
      <c r="B8263" s="310"/>
      <c r="C8263" s="310"/>
      <c r="D8263" s="310"/>
      <c r="E8263" s="310"/>
      <c r="F8263" s="310"/>
      <c r="G8263" s="310"/>
      <c r="H8263" s="310"/>
      <c r="I8263" s="310"/>
    </row>
    <row r="8264">
      <c r="A8264" s="310"/>
      <c r="B8264" s="310"/>
      <c r="C8264" s="310"/>
      <c r="D8264" s="310"/>
      <c r="E8264" s="310"/>
      <c r="F8264" s="310"/>
      <c r="G8264" s="310"/>
      <c r="H8264" s="310"/>
      <c r="I8264" s="310"/>
    </row>
    <row r="8265">
      <c r="A8265" s="310"/>
      <c r="B8265" s="310"/>
      <c r="C8265" s="310"/>
      <c r="D8265" s="310"/>
      <c r="E8265" s="310"/>
      <c r="F8265" s="310"/>
      <c r="G8265" s="310"/>
      <c r="H8265" s="310"/>
      <c r="I8265" s="310"/>
    </row>
    <row r="8266">
      <c r="A8266" s="310"/>
      <c r="B8266" s="310"/>
      <c r="C8266" s="310"/>
      <c r="D8266" s="310"/>
      <c r="E8266" s="310"/>
      <c r="F8266" s="310"/>
      <c r="G8266" s="310"/>
      <c r="H8266" s="310"/>
      <c r="I8266" s="310"/>
    </row>
    <row r="8267">
      <c r="A8267" s="310"/>
      <c r="B8267" s="310"/>
      <c r="C8267" s="310"/>
      <c r="D8267" s="310"/>
      <c r="E8267" s="310"/>
      <c r="F8267" s="310"/>
      <c r="G8267" s="310"/>
      <c r="H8267" s="310"/>
      <c r="I8267" s="310"/>
    </row>
    <row r="8268">
      <c r="A8268" s="310"/>
      <c r="B8268" s="310"/>
      <c r="C8268" s="310"/>
      <c r="D8268" s="310"/>
      <c r="E8268" s="310"/>
      <c r="F8268" s="310"/>
      <c r="G8268" s="310"/>
      <c r="H8268" s="310"/>
      <c r="I8268" s="310"/>
    </row>
    <row r="8269">
      <c r="A8269" s="310"/>
      <c r="B8269" s="310"/>
      <c r="C8269" s="310"/>
      <c r="D8269" s="310"/>
      <c r="E8269" s="310"/>
      <c r="F8269" s="310"/>
      <c r="G8269" s="310"/>
      <c r="H8269" s="310"/>
      <c r="I8269" s="310"/>
    </row>
    <row r="8270">
      <c r="A8270" s="310"/>
      <c r="B8270" s="310"/>
      <c r="C8270" s="310"/>
      <c r="D8270" s="310"/>
      <c r="E8270" s="310"/>
      <c r="F8270" s="310"/>
      <c r="G8270" s="310"/>
      <c r="H8270" s="310"/>
      <c r="I8270" s="310"/>
    </row>
    <row r="8271">
      <c r="A8271" s="310"/>
      <c r="B8271" s="310"/>
      <c r="C8271" s="310"/>
      <c r="D8271" s="310"/>
      <c r="E8271" s="310"/>
      <c r="F8271" s="310"/>
      <c r="G8271" s="310"/>
      <c r="H8271" s="310"/>
      <c r="I8271" s="310"/>
    </row>
    <row r="8272">
      <c r="A8272" s="310"/>
      <c r="B8272" s="310"/>
      <c r="C8272" s="310"/>
      <c r="D8272" s="310"/>
      <c r="E8272" s="310"/>
      <c r="F8272" s="310"/>
      <c r="G8272" s="310"/>
      <c r="H8272" s="310"/>
      <c r="I8272" s="310"/>
    </row>
    <row r="8273">
      <c r="A8273" s="310"/>
      <c r="B8273" s="310"/>
      <c r="C8273" s="310"/>
      <c r="D8273" s="310"/>
      <c r="E8273" s="310"/>
      <c r="F8273" s="310"/>
      <c r="G8273" s="310"/>
      <c r="H8273" s="310"/>
      <c r="I8273" s="310"/>
    </row>
    <row r="8274">
      <c r="A8274" s="310"/>
      <c r="B8274" s="310"/>
      <c r="C8274" s="310"/>
      <c r="D8274" s="310"/>
      <c r="E8274" s="310"/>
      <c r="F8274" s="310"/>
      <c r="G8274" s="310"/>
      <c r="H8274" s="310"/>
      <c r="I8274" s="310"/>
    </row>
    <row r="8275">
      <c r="A8275" s="310"/>
      <c r="B8275" s="310"/>
      <c r="C8275" s="310"/>
      <c r="D8275" s="310"/>
      <c r="E8275" s="310"/>
      <c r="F8275" s="310"/>
      <c r="G8275" s="310"/>
      <c r="H8275" s="310"/>
      <c r="I8275" s="310"/>
    </row>
    <row r="8276">
      <c r="A8276" s="310"/>
      <c r="B8276" s="310"/>
      <c r="C8276" s="310"/>
      <c r="D8276" s="310"/>
      <c r="E8276" s="310"/>
      <c r="F8276" s="310"/>
      <c r="G8276" s="310"/>
      <c r="H8276" s="310"/>
      <c r="I8276" s="310"/>
    </row>
    <row r="8277">
      <c r="A8277" s="310"/>
      <c r="B8277" s="310"/>
      <c r="C8277" s="310"/>
      <c r="D8277" s="310"/>
      <c r="E8277" s="310"/>
      <c r="F8277" s="310"/>
      <c r="G8277" s="310"/>
      <c r="H8277" s="310"/>
      <c r="I8277" s="310"/>
    </row>
    <row r="8278">
      <c r="A8278" s="310"/>
      <c r="B8278" s="310"/>
      <c r="C8278" s="310"/>
      <c r="D8278" s="310"/>
      <c r="E8278" s="310"/>
      <c r="F8278" s="310"/>
      <c r="G8278" s="310"/>
      <c r="H8278" s="310"/>
      <c r="I8278" s="310"/>
    </row>
    <row r="8279">
      <c r="A8279" s="310"/>
      <c r="B8279" s="310"/>
      <c r="C8279" s="310"/>
      <c r="D8279" s="310"/>
      <c r="E8279" s="310"/>
      <c r="F8279" s="310"/>
      <c r="G8279" s="310"/>
      <c r="H8279" s="310"/>
      <c r="I8279" s="310"/>
    </row>
    <row r="8280">
      <c r="A8280" s="310"/>
      <c r="B8280" s="310"/>
      <c r="C8280" s="310"/>
      <c r="D8280" s="310"/>
      <c r="E8280" s="310"/>
      <c r="F8280" s="310"/>
      <c r="G8280" s="310"/>
      <c r="H8280" s="310"/>
      <c r="I8280" s="310"/>
    </row>
    <row r="8281">
      <c r="A8281" s="310"/>
      <c r="B8281" s="310"/>
      <c r="C8281" s="310"/>
      <c r="D8281" s="310"/>
      <c r="E8281" s="310"/>
      <c r="F8281" s="310"/>
      <c r="G8281" s="310"/>
      <c r="H8281" s="310"/>
      <c r="I8281" s="310"/>
    </row>
    <row r="8282">
      <c r="A8282" s="310"/>
      <c r="B8282" s="310"/>
      <c r="C8282" s="310"/>
      <c r="D8282" s="310"/>
      <c r="E8282" s="310"/>
      <c r="F8282" s="310"/>
      <c r="G8282" s="310"/>
      <c r="H8282" s="310"/>
      <c r="I8282" s="310"/>
    </row>
    <row r="8283">
      <c r="A8283" s="310"/>
      <c r="B8283" s="310"/>
      <c r="C8283" s="310"/>
      <c r="D8283" s="310"/>
      <c r="E8283" s="310"/>
      <c r="F8283" s="310"/>
      <c r="G8283" s="310"/>
      <c r="H8283" s="310"/>
      <c r="I8283" s="310"/>
    </row>
    <row r="8284">
      <c r="A8284" s="310"/>
      <c r="B8284" s="310"/>
      <c r="C8284" s="310"/>
      <c r="D8284" s="310"/>
      <c r="E8284" s="310"/>
      <c r="F8284" s="310"/>
      <c r="G8284" s="310"/>
      <c r="H8284" s="310"/>
      <c r="I8284" s="310"/>
    </row>
    <row r="8285">
      <c r="A8285" s="310"/>
      <c r="B8285" s="310"/>
      <c r="C8285" s="310"/>
      <c r="D8285" s="310"/>
      <c r="E8285" s="310"/>
      <c r="F8285" s="310"/>
      <c r="G8285" s="310"/>
      <c r="H8285" s="310"/>
      <c r="I8285" s="310"/>
    </row>
    <row r="8286">
      <c r="A8286" s="310"/>
      <c r="B8286" s="310"/>
      <c r="C8286" s="310"/>
      <c r="D8286" s="310"/>
      <c r="E8286" s="310"/>
      <c r="F8286" s="310"/>
      <c r="G8286" s="310"/>
      <c r="H8286" s="310"/>
      <c r="I8286" s="310"/>
    </row>
    <row r="8287">
      <c r="A8287" s="310"/>
      <c r="B8287" s="310"/>
      <c r="C8287" s="310"/>
      <c r="D8287" s="310"/>
      <c r="E8287" s="310"/>
      <c r="F8287" s="310"/>
      <c r="G8287" s="310"/>
      <c r="H8287" s="310"/>
      <c r="I8287" s="310"/>
    </row>
    <row r="8288">
      <c r="A8288" s="310"/>
      <c r="B8288" s="310"/>
      <c r="C8288" s="310"/>
      <c r="D8288" s="310"/>
      <c r="E8288" s="310"/>
      <c r="F8288" s="310"/>
      <c r="G8288" s="310"/>
      <c r="H8288" s="310"/>
      <c r="I8288" s="310"/>
    </row>
    <row r="8289">
      <c r="A8289" s="310"/>
      <c r="B8289" s="310"/>
      <c r="C8289" s="310"/>
      <c r="D8289" s="310"/>
      <c r="E8289" s="310"/>
      <c r="F8289" s="310"/>
      <c r="G8289" s="310"/>
      <c r="H8289" s="310"/>
      <c r="I8289" s="310"/>
    </row>
    <row r="8290">
      <c r="A8290" s="310"/>
      <c r="B8290" s="310"/>
      <c r="C8290" s="310"/>
      <c r="D8290" s="310"/>
      <c r="E8290" s="310"/>
      <c r="F8290" s="310"/>
      <c r="G8290" s="310"/>
      <c r="H8290" s="310"/>
      <c r="I8290" s="310"/>
    </row>
    <row r="8291">
      <c r="A8291" s="310"/>
      <c r="B8291" s="310"/>
      <c r="C8291" s="310"/>
      <c r="D8291" s="310"/>
      <c r="E8291" s="310"/>
      <c r="F8291" s="310"/>
      <c r="G8291" s="310"/>
      <c r="H8291" s="310"/>
      <c r="I8291" s="310"/>
    </row>
    <row r="8292">
      <c r="A8292" s="310"/>
      <c r="B8292" s="310"/>
      <c r="C8292" s="310"/>
      <c r="D8292" s="310"/>
      <c r="E8292" s="310"/>
      <c r="F8292" s="310"/>
      <c r="G8292" s="310"/>
      <c r="H8292" s="310"/>
      <c r="I8292" s="310"/>
    </row>
    <row r="8293">
      <c r="A8293" s="310"/>
      <c r="B8293" s="310"/>
      <c r="C8293" s="310"/>
      <c r="D8293" s="310"/>
      <c r="E8293" s="310"/>
      <c r="F8293" s="310"/>
      <c r="G8293" s="310"/>
      <c r="H8293" s="310"/>
      <c r="I8293" s="310"/>
    </row>
    <row r="8294">
      <c r="A8294" s="310"/>
      <c r="B8294" s="310"/>
      <c r="C8294" s="310"/>
      <c r="D8294" s="310"/>
      <c r="E8294" s="310"/>
      <c r="F8294" s="310"/>
      <c r="G8294" s="310"/>
      <c r="H8294" s="310"/>
      <c r="I8294" s="310"/>
    </row>
    <row r="8295">
      <c r="A8295" s="310"/>
      <c r="B8295" s="310"/>
      <c r="C8295" s="310"/>
      <c r="D8295" s="310"/>
      <c r="E8295" s="310"/>
      <c r="F8295" s="310"/>
      <c r="G8295" s="310"/>
      <c r="H8295" s="310"/>
      <c r="I8295" s="310"/>
    </row>
    <row r="8296">
      <c r="A8296" s="310"/>
      <c r="B8296" s="310"/>
      <c r="C8296" s="310"/>
      <c r="D8296" s="310"/>
      <c r="E8296" s="310"/>
      <c r="F8296" s="310"/>
      <c r="G8296" s="310"/>
      <c r="H8296" s="310"/>
      <c r="I8296" s="310"/>
    </row>
    <row r="8297">
      <c r="A8297" s="310"/>
      <c r="B8297" s="310"/>
      <c r="C8297" s="310"/>
      <c r="D8297" s="310"/>
      <c r="E8297" s="310"/>
      <c r="F8297" s="310"/>
      <c r="G8297" s="310"/>
      <c r="H8297" s="310"/>
      <c r="I8297" s="310"/>
    </row>
    <row r="8298">
      <c r="A8298" s="310"/>
      <c r="B8298" s="310"/>
      <c r="C8298" s="310"/>
      <c r="D8298" s="310"/>
      <c r="E8298" s="310"/>
      <c r="F8298" s="310"/>
      <c r="G8298" s="310"/>
      <c r="H8298" s="310"/>
      <c r="I8298" s="310"/>
    </row>
    <row r="8299">
      <c r="A8299" s="310"/>
      <c r="B8299" s="310"/>
      <c r="C8299" s="310"/>
      <c r="D8299" s="310"/>
      <c r="E8299" s="310"/>
      <c r="F8299" s="310"/>
      <c r="G8299" s="310"/>
      <c r="H8299" s="310"/>
      <c r="I8299" s="310"/>
    </row>
    <row r="8300">
      <c r="A8300" s="310"/>
      <c r="B8300" s="310"/>
      <c r="C8300" s="310"/>
      <c r="D8300" s="310"/>
      <c r="E8300" s="310"/>
      <c r="F8300" s="310"/>
      <c r="G8300" s="310"/>
      <c r="H8300" s="310"/>
      <c r="I8300" s="310"/>
    </row>
    <row r="8301">
      <c r="A8301" s="310"/>
      <c r="B8301" s="310"/>
      <c r="C8301" s="310"/>
      <c r="D8301" s="310"/>
      <c r="E8301" s="310"/>
      <c r="F8301" s="310"/>
      <c r="G8301" s="310"/>
      <c r="H8301" s="310"/>
      <c r="I8301" s="310"/>
    </row>
    <row r="8302">
      <c r="A8302" s="310"/>
      <c r="B8302" s="310"/>
      <c r="C8302" s="310"/>
      <c r="D8302" s="310"/>
      <c r="E8302" s="310"/>
      <c r="F8302" s="310"/>
      <c r="G8302" s="310"/>
      <c r="H8302" s="310"/>
      <c r="I8302" s="310"/>
    </row>
    <row r="8303">
      <c r="A8303" s="310"/>
      <c r="B8303" s="310"/>
      <c r="C8303" s="310"/>
      <c r="D8303" s="310"/>
      <c r="E8303" s="310"/>
      <c r="F8303" s="310"/>
      <c r="G8303" s="310"/>
      <c r="H8303" s="310"/>
      <c r="I8303" s="310"/>
    </row>
    <row r="8304">
      <c r="A8304" s="310"/>
      <c r="B8304" s="310"/>
      <c r="C8304" s="310"/>
      <c r="D8304" s="310"/>
      <c r="E8304" s="310"/>
      <c r="F8304" s="310"/>
      <c r="G8304" s="310"/>
      <c r="H8304" s="310"/>
      <c r="I8304" s="310"/>
    </row>
    <row r="8305">
      <c r="A8305" s="310"/>
      <c r="B8305" s="310"/>
      <c r="C8305" s="310"/>
      <c r="D8305" s="310"/>
      <c r="E8305" s="310"/>
      <c r="F8305" s="310"/>
      <c r="G8305" s="310"/>
      <c r="H8305" s="310"/>
      <c r="I8305" s="310"/>
    </row>
    <row r="8306">
      <c r="A8306" s="310"/>
      <c r="B8306" s="310"/>
      <c r="C8306" s="310"/>
      <c r="D8306" s="310"/>
      <c r="E8306" s="310"/>
      <c r="F8306" s="310"/>
      <c r="G8306" s="310"/>
      <c r="H8306" s="310"/>
      <c r="I8306" s="310"/>
    </row>
    <row r="8307">
      <c r="A8307" s="310"/>
      <c r="B8307" s="310"/>
      <c r="C8307" s="310"/>
      <c r="D8307" s="310"/>
      <c r="E8307" s="310"/>
      <c r="F8307" s="310"/>
      <c r="G8307" s="310"/>
      <c r="H8307" s="310"/>
      <c r="I8307" s="310"/>
    </row>
    <row r="8308">
      <c r="A8308" s="310"/>
      <c r="B8308" s="310"/>
      <c r="C8308" s="310"/>
      <c r="D8308" s="310"/>
      <c r="E8308" s="310"/>
      <c r="F8308" s="310"/>
      <c r="G8308" s="310"/>
      <c r="H8308" s="310"/>
      <c r="I8308" s="310"/>
    </row>
    <row r="8309">
      <c r="A8309" s="310"/>
      <c r="B8309" s="310"/>
      <c r="C8309" s="310"/>
      <c r="D8309" s="310"/>
      <c r="E8309" s="310"/>
      <c r="F8309" s="310"/>
      <c r="G8309" s="310"/>
      <c r="H8309" s="310"/>
      <c r="I8309" s="310"/>
    </row>
    <row r="8310">
      <c r="A8310" s="310"/>
      <c r="B8310" s="310"/>
      <c r="C8310" s="310"/>
      <c r="D8310" s="310"/>
      <c r="E8310" s="310"/>
      <c r="F8310" s="310"/>
      <c r="G8310" s="310"/>
      <c r="H8310" s="310"/>
      <c r="I8310" s="310"/>
    </row>
    <row r="8311">
      <c r="A8311" s="310"/>
      <c r="B8311" s="310"/>
      <c r="C8311" s="310"/>
      <c r="D8311" s="310"/>
      <c r="E8311" s="310"/>
      <c r="F8311" s="310"/>
      <c r="G8311" s="310"/>
      <c r="H8311" s="310"/>
      <c r="I8311" s="310"/>
    </row>
    <row r="8312">
      <c r="A8312" s="310"/>
      <c r="B8312" s="310"/>
      <c r="C8312" s="310"/>
      <c r="D8312" s="310"/>
      <c r="E8312" s="310"/>
      <c r="F8312" s="310"/>
      <c r="G8312" s="310"/>
      <c r="H8312" s="310"/>
      <c r="I8312" s="310"/>
    </row>
    <row r="8313">
      <c r="A8313" s="310"/>
      <c r="B8313" s="310"/>
      <c r="C8313" s="310"/>
      <c r="D8313" s="310"/>
      <c r="E8313" s="310"/>
      <c r="F8313" s="310"/>
      <c r="G8313" s="310"/>
      <c r="H8313" s="310"/>
      <c r="I8313" s="310"/>
    </row>
    <row r="8314">
      <c r="A8314" s="310"/>
      <c r="B8314" s="310"/>
      <c r="C8314" s="310"/>
      <c r="D8314" s="310"/>
      <c r="E8314" s="310"/>
      <c r="F8314" s="310"/>
      <c r="G8314" s="310"/>
      <c r="H8314" s="310"/>
      <c r="I8314" s="310"/>
    </row>
    <row r="8315">
      <c r="A8315" s="310"/>
      <c r="B8315" s="310"/>
      <c r="C8315" s="310"/>
      <c r="D8315" s="310"/>
      <c r="E8315" s="310"/>
      <c r="F8315" s="310"/>
      <c r="G8315" s="310"/>
      <c r="H8315" s="310"/>
      <c r="I8315" s="310"/>
    </row>
    <row r="8316">
      <c r="A8316" s="310"/>
      <c r="B8316" s="310"/>
      <c r="C8316" s="310"/>
      <c r="D8316" s="310"/>
      <c r="E8316" s="310"/>
      <c r="F8316" s="310"/>
      <c r="G8316" s="310"/>
      <c r="H8316" s="310"/>
      <c r="I8316" s="310"/>
    </row>
    <row r="8317">
      <c r="A8317" s="310"/>
      <c r="B8317" s="310"/>
      <c r="C8317" s="310"/>
      <c r="D8317" s="310"/>
      <c r="E8317" s="310"/>
      <c r="F8317" s="310"/>
      <c r="G8317" s="310"/>
      <c r="H8317" s="310"/>
      <c r="I8317" s="310"/>
    </row>
    <row r="8318">
      <c r="A8318" s="310"/>
      <c r="B8318" s="310"/>
      <c r="C8318" s="310"/>
      <c r="D8318" s="310"/>
      <c r="E8318" s="310"/>
      <c r="F8318" s="310"/>
      <c r="G8318" s="310"/>
      <c r="H8318" s="310"/>
      <c r="I8318" s="310"/>
    </row>
    <row r="8319">
      <c r="A8319" s="310"/>
      <c r="B8319" s="310"/>
      <c r="C8319" s="310"/>
      <c r="D8319" s="310"/>
      <c r="E8319" s="310"/>
      <c r="F8319" s="310"/>
      <c r="G8319" s="310"/>
      <c r="H8319" s="310"/>
      <c r="I8319" s="310"/>
    </row>
    <row r="8320">
      <c r="A8320" s="310"/>
      <c r="B8320" s="310"/>
      <c r="C8320" s="310"/>
      <c r="D8320" s="310"/>
      <c r="E8320" s="310"/>
      <c r="F8320" s="310"/>
      <c r="G8320" s="310"/>
      <c r="H8320" s="310"/>
      <c r="I8320" s="310"/>
    </row>
    <row r="8321">
      <c r="A8321" s="310"/>
      <c r="B8321" s="310"/>
      <c r="C8321" s="310"/>
      <c r="D8321" s="310"/>
      <c r="E8321" s="310"/>
      <c r="F8321" s="310"/>
      <c r="G8321" s="310"/>
      <c r="H8321" s="310"/>
      <c r="I8321" s="310"/>
    </row>
    <row r="8322">
      <c r="A8322" s="310"/>
      <c r="B8322" s="310"/>
      <c r="C8322" s="310"/>
      <c r="D8322" s="310"/>
      <c r="E8322" s="310"/>
      <c r="F8322" s="310"/>
      <c r="G8322" s="310"/>
      <c r="H8322" s="310"/>
      <c r="I8322" s="310"/>
    </row>
    <row r="8323">
      <c r="A8323" s="310"/>
      <c r="B8323" s="310"/>
      <c r="C8323" s="310"/>
      <c r="D8323" s="310"/>
      <c r="E8323" s="310"/>
      <c r="F8323" s="310"/>
      <c r="G8323" s="310"/>
      <c r="H8323" s="310"/>
      <c r="I8323" s="310"/>
    </row>
    <row r="8324">
      <c r="A8324" s="310"/>
      <c r="B8324" s="310"/>
      <c r="C8324" s="310"/>
      <c r="D8324" s="310"/>
      <c r="E8324" s="310"/>
      <c r="F8324" s="310"/>
      <c r="G8324" s="310"/>
      <c r="H8324" s="310"/>
      <c r="I8324" s="310"/>
    </row>
    <row r="8325">
      <c r="A8325" s="310"/>
      <c r="B8325" s="310"/>
      <c r="C8325" s="310"/>
      <c r="D8325" s="310"/>
      <c r="E8325" s="310"/>
      <c r="F8325" s="310"/>
      <c r="G8325" s="310"/>
      <c r="H8325" s="310"/>
      <c r="I8325" s="310"/>
    </row>
    <row r="8326">
      <c r="A8326" s="310"/>
      <c r="B8326" s="310"/>
      <c r="C8326" s="310"/>
      <c r="D8326" s="310"/>
      <c r="E8326" s="310"/>
      <c r="F8326" s="310"/>
      <c r="G8326" s="310"/>
      <c r="H8326" s="310"/>
      <c r="I8326" s="310"/>
    </row>
    <row r="8327">
      <c r="A8327" s="310"/>
      <c r="B8327" s="310"/>
      <c r="C8327" s="310"/>
      <c r="D8327" s="310"/>
      <c r="E8327" s="310"/>
      <c r="F8327" s="310"/>
      <c r="G8327" s="310"/>
      <c r="H8327" s="310"/>
      <c r="I8327" s="310"/>
    </row>
    <row r="8328">
      <c r="A8328" s="310"/>
      <c r="B8328" s="310"/>
      <c r="C8328" s="310"/>
      <c r="D8328" s="310"/>
      <c r="E8328" s="310"/>
      <c r="F8328" s="310"/>
      <c r="G8328" s="310"/>
      <c r="H8328" s="310"/>
      <c r="I8328" s="310"/>
    </row>
    <row r="8329">
      <c r="A8329" s="310"/>
      <c r="B8329" s="310"/>
      <c r="C8329" s="310"/>
      <c r="D8329" s="310"/>
      <c r="E8329" s="310"/>
      <c r="F8329" s="310"/>
      <c r="G8329" s="310"/>
      <c r="H8329" s="310"/>
      <c r="I8329" s="310"/>
    </row>
    <row r="8330">
      <c r="A8330" s="310"/>
      <c r="B8330" s="310"/>
      <c r="C8330" s="310"/>
      <c r="D8330" s="310"/>
      <c r="E8330" s="310"/>
      <c r="F8330" s="310"/>
      <c r="G8330" s="310"/>
      <c r="H8330" s="310"/>
      <c r="I8330" s="310"/>
    </row>
    <row r="8331">
      <c r="A8331" s="310"/>
      <c r="B8331" s="310"/>
      <c r="C8331" s="310"/>
      <c r="D8331" s="310"/>
      <c r="E8331" s="310"/>
      <c r="F8331" s="310"/>
      <c r="G8331" s="310"/>
      <c r="H8331" s="310"/>
      <c r="I8331" s="310"/>
    </row>
    <row r="8332">
      <c r="A8332" s="310"/>
      <c r="B8332" s="310"/>
      <c r="C8332" s="310"/>
      <c r="D8332" s="310"/>
      <c r="E8332" s="310"/>
      <c r="F8332" s="310"/>
      <c r="G8332" s="310"/>
      <c r="H8332" s="310"/>
      <c r="I8332" s="310"/>
    </row>
    <row r="8333">
      <c r="A8333" s="310"/>
      <c r="B8333" s="310"/>
      <c r="C8333" s="310"/>
      <c r="D8333" s="310"/>
      <c r="E8333" s="310"/>
      <c r="F8333" s="310"/>
      <c r="G8333" s="310"/>
      <c r="H8333" s="310"/>
      <c r="I8333" s="310"/>
    </row>
    <row r="8334">
      <c r="A8334" s="310"/>
      <c r="B8334" s="310"/>
      <c r="C8334" s="310"/>
      <c r="D8334" s="310"/>
      <c r="E8334" s="310"/>
      <c r="F8334" s="310"/>
      <c r="G8334" s="310"/>
      <c r="H8334" s="310"/>
      <c r="I8334" s="310"/>
    </row>
    <row r="8335">
      <c r="A8335" s="310"/>
      <c r="B8335" s="310"/>
      <c r="C8335" s="310"/>
      <c r="D8335" s="310"/>
      <c r="E8335" s="310"/>
      <c r="F8335" s="310"/>
      <c r="G8335" s="310"/>
      <c r="H8335" s="310"/>
      <c r="I8335" s="310"/>
    </row>
    <row r="8336">
      <c r="A8336" s="310"/>
      <c r="B8336" s="310"/>
      <c r="C8336" s="310"/>
      <c r="D8336" s="310"/>
      <c r="E8336" s="310"/>
      <c r="F8336" s="310"/>
      <c r="G8336" s="310"/>
      <c r="H8336" s="310"/>
      <c r="I8336" s="310"/>
    </row>
    <row r="8337">
      <c r="A8337" s="310"/>
      <c r="B8337" s="310"/>
      <c r="C8337" s="310"/>
      <c r="D8337" s="310"/>
      <c r="E8337" s="310"/>
      <c r="F8337" s="310"/>
      <c r="G8337" s="310"/>
      <c r="H8337" s="310"/>
      <c r="I8337" s="310"/>
    </row>
    <row r="8338">
      <c r="A8338" s="310"/>
      <c r="B8338" s="310"/>
      <c r="C8338" s="310"/>
      <c r="D8338" s="310"/>
      <c r="E8338" s="310"/>
      <c r="F8338" s="310"/>
      <c r="G8338" s="310"/>
      <c r="H8338" s="310"/>
      <c r="I8338" s="310"/>
    </row>
    <row r="8339">
      <c r="A8339" s="310"/>
      <c r="B8339" s="310"/>
      <c r="C8339" s="310"/>
      <c r="D8339" s="310"/>
      <c r="E8339" s="310"/>
      <c r="F8339" s="310"/>
      <c r="G8339" s="310"/>
      <c r="H8339" s="310"/>
      <c r="I8339" s="310"/>
    </row>
    <row r="8340">
      <c r="A8340" s="310"/>
      <c r="B8340" s="310"/>
      <c r="C8340" s="310"/>
      <c r="D8340" s="310"/>
      <c r="E8340" s="310"/>
      <c r="F8340" s="310"/>
      <c r="G8340" s="310"/>
      <c r="H8340" s="310"/>
      <c r="I8340" s="310"/>
    </row>
    <row r="8341">
      <c r="A8341" s="310"/>
      <c r="B8341" s="310"/>
      <c r="C8341" s="310"/>
      <c r="D8341" s="310"/>
      <c r="E8341" s="310"/>
      <c r="F8341" s="310"/>
      <c r="G8341" s="310"/>
      <c r="H8341" s="310"/>
      <c r="I8341" s="310"/>
    </row>
    <row r="8342">
      <c r="A8342" s="310"/>
      <c r="B8342" s="310"/>
      <c r="C8342" s="310"/>
      <c r="D8342" s="310"/>
      <c r="E8342" s="310"/>
      <c r="F8342" s="310"/>
      <c r="G8342" s="310"/>
      <c r="H8342" s="310"/>
      <c r="I8342" s="310"/>
    </row>
    <row r="8343">
      <c r="A8343" s="310"/>
      <c r="B8343" s="310"/>
      <c r="C8343" s="310"/>
      <c r="D8343" s="310"/>
      <c r="E8343" s="310"/>
      <c r="F8343" s="310"/>
      <c r="G8343" s="310"/>
      <c r="H8343" s="310"/>
      <c r="I8343" s="310"/>
    </row>
    <row r="8344">
      <c r="A8344" s="310"/>
      <c r="B8344" s="310"/>
      <c r="C8344" s="310"/>
      <c r="D8344" s="310"/>
      <c r="E8344" s="310"/>
      <c r="F8344" s="310"/>
      <c r="G8344" s="310"/>
      <c r="H8344" s="310"/>
      <c r="I8344" s="310"/>
    </row>
    <row r="8345">
      <c r="A8345" s="310"/>
      <c r="B8345" s="310"/>
      <c r="C8345" s="310"/>
      <c r="D8345" s="310"/>
      <c r="E8345" s="310"/>
      <c r="F8345" s="310"/>
      <c r="G8345" s="310"/>
      <c r="H8345" s="310"/>
      <c r="I8345" s="310"/>
    </row>
    <row r="8346">
      <c r="A8346" s="310"/>
      <c r="B8346" s="310"/>
      <c r="C8346" s="310"/>
      <c r="D8346" s="310"/>
      <c r="E8346" s="310"/>
      <c r="F8346" s="310"/>
      <c r="G8346" s="310"/>
      <c r="H8346" s="310"/>
      <c r="I8346" s="310"/>
    </row>
    <row r="8347">
      <c r="A8347" s="310"/>
      <c r="B8347" s="310"/>
      <c r="C8347" s="310"/>
      <c r="D8347" s="310"/>
      <c r="E8347" s="310"/>
      <c r="F8347" s="310"/>
      <c r="G8347" s="310"/>
      <c r="H8347" s="310"/>
      <c r="I8347" s="310"/>
    </row>
    <row r="8348">
      <c r="A8348" s="310"/>
      <c r="B8348" s="310"/>
      <c r="C8348" s="310"/>
      <c r="D8348" s="310"/>
      <c r="E8348" s="310"/>
      <c r="F8348" s="310"/>
      <c r="G8348" s="310"/>
      <c r="H8348" s="310"/>
      <c r="I8348" s="310"/>
    </row>
    <row r="8349">
      <c r="A8349" s="310"/>
      <c r="B8349" s="310"/>
      <c r="C8349" s="310"/>
      <c r="D8349" s="310"/>
      <c r="E8349" s="310"/>
      <c r="F8349" s="310"/>
      <c r="G8349" s="310"/>
      <c r="H8349" s="310"/>
      <c r="I8349" s="310"/>
    </row>
    <row r="8350">
      <c r="A8350" s="310"/>
      <c r="B8350" s="310"/>
      <c r="C8350" s="310"/>
      <c r="D8350" s="310"/>
      <c r="E8350" s="310"/>
      <c r="F8350" s="310"/>
      <c r="G8350" s="310"/>
      <c r="H8350" s="310"/>
      <c r="I8350" s="310"/>
    </row>
    <row r="8351">
      <c r="A8351" s="310"/>
      <c r="B8351" s="310"/>
      <c r="C8351" s="310"/>
      <c r="D8351" s="310"/>
      <c r="E8351" s="310"/>
      <c r="F8351" s="310"/>
      <c r="G8351" s="310"/>
      <c r="H8351" s="310"/>
      <c r="I8351" s="310"/>
    </row>
    <row r="8352">
      <c r="A8352" s="310"/>
      <c r="B8352" s="310"/>
      <c r="C8352" s="310"/>
      <c r="D8352" s="310"/>
      <c r="E8352" s="310"/>
      <c r="F8352" s="310"/>
      <c r="G8352" s="310"/>
      <c r="H8352" s="310"/>
      <c r="I8352" s="310"/>
    </row>
    <row r="8353">
      <c r="A8353" s="310"/>
      <c r="B8353" s="310"/>
      <c r="C8353" s="310"/>
      <c r="D8353" s="310"/>
      <c r="E8353" s="310"/>
      <c r="F8353" s="310"/>
      <c r="G8353" s="310"/>
      <c r="H8353" s="310"/>
      <c r="I8353" s="310"/>
    </row>
    <row r="8354">
      <c r="A8354" s="310"/>
      <c r="B8354" s="310"/>
      <c r="C8354" s="310"/>
      <c r="D8354" s="310"/>
      <c r="E8354" s="310"/>
      <c r="F8354" s="310"/>
      <c r="G8354" s="310"/>
      <c r="H8354" s="310"/>
      <c r="I8354" s="310"/>
    </row>
    <row r="8355">
      <c r="A8355" s="310"/>
      <c r="B8355" s="310"/>
      <c r="C8355" s="310"/>
      <c r="D8355" s="310"/>
      <c r="E8355" s="310"/>
      <c r="F8355" s="310"/>
      <c r="G8355" s="310"/>
      <c r="H8355" s="310"/>
      <c r="I8355" s="310"/>
    </row>
    <row r="8356">
      <c r="A8356" s="310"/>
      <c r="B8356" s="310"/>
      <c r="C8356" s="310"/>
      <c r="D8356" s="310"/>
      <c r="E8356" s="310"/>
      <c r="F8356" s="310"/>
      <c r="G8356" s="310"/>
      <c r="H8356" s="310"/>
      <c r="I8356" s="310"/>
    </row>
    <row r="8357">
      <c r="A8357" s="310"/>
      <c r="B8357" s="310"/>
      <c r="C8357" s="310"/>
      <c r="D8357" s="310"/>
      <c r="E8357" s="310"/>
      <c r="F8357" s="310"/>
      <c r="G8357" s="310"/>
      <c r="H8357" s="310"/>
      <c r="I8357" s="310"/>
    </row>
    <row r="8358">
      <c r="A8358" s="310"/>
      <c r="B8358" s="310"/>
      <c r="C8358" s="310"/>
      <c r="D8358" s="310"/>
      <c r="E8358" s="310"/>
      <c r="F8358" s="310"/>
      <c r="G8358" s="310"/>
      <c r="H8358" s="310"/>
      <c r="I8358" s="310"/>
    </row>
    <row r="8359">
      <c r="A8359" s="310"/>
      <c r="B8359" s="310"/>
      <c r="C8359" s="310"/>
      <c r="D8359" s="310"/>
      <c r="E8359" s="310"/>
      <c r="F8359" s="310"/>
      <c r="G8359" s="310"/>
      <c r="H8359" s="310"/>
      <c r="I8359" s="310"/>
    </row>
    <row r="8360">
      <c r="A8360" s="310"/>
      <c r="B8360" s="310"/>
      <c r="C8360" s="310"/>
      <c r="D8360" s="310"/>
      <c r="E8360" s="310"/>
      <c r="F8360" s="310"/>
      <c r="G8360" s="310"/>
      <c r="H8360" s="310"/>
      <c r="I8360" s="310"/>
    </row>
    <row r="8361">
      <c r="A8361" s="310"/>
      <c r="B8361" s="310"/>
      <c r="C8361" s="310"/>
      <c r="D8361" s="310"/>
      <c r="E8361" s="310"/>
      <c r="F8361" s="310"/>
      <c r="G8361" s="310"/>
      <c r="H8361" s="310"/>
      <c r="I8361" s="310"/>
    </row>
    <row r="8362">
      <c r="A8362" s="310"/>
      <c r="B8362" s="310"/>
      <c r="C8362" s="310"/>
      <c r="D8362" s="310"/>
      <c r="E8362" s="310"/>
      <c r="F8362" s="310"/>
      <c r="G8362" s="310"/>
      <c r="H8362" s="310"/>
      <c r="I8362" s="310"/>
    </row>
    <row r="8363">
      <c r="A8363" s="310"/>
      <c r="B8363" s="310"/>
      <c r="C8363" s="310"/>
      <c r="D8363" s="310"/>
      <c r="E8363" s="310"/>
      <c r="F8363" s="310"/>
      <c r="G8363" s="310"/>
      <c r="H8363" s="310"/>
      <c r="I8363" s="310"/>
    </row>
    <row r="8364">
      <c r="A8364" s="310"/>
      <c r="B8364" s="310"/>
      <c r="C8364" s="310"/>
      <c r="D8364" s="310"/>
      <c r="E8364" s="310"/>
      <c r="F8364" s="310"/>
      <c r="G8364" s="310"/>
      <c r="H8364" s="310"/>
      <c r="I8364" s="310"/>
    </row>
    <row r="8365">
      <c r="A8365" s="310"/>
      <c r="B8365" s="310"/>
      <c r="C8365" s="310"/>
      <c r="D8365" s="310"/>
      <c r="E8365" s="310"/>
      <c r="F8365" s="310"/>
      <c r="G8365" s="310"/>
      <c r="H8365" s="310"/>
      <c r="I8365" s="310"/>
    </row>
    <row r="8366">
      <c r="A8366" s="310"/>
      <c r="B8366" s="310"/>
      <c r="C8366" s="310"/>
      <c r="D8366" s="310"/>
      <c r="E8366" s="310"/>
      <c r="F8366" s="310"/>
      <c r="G8366" s="310"/>
      <c r="H8366" s="310"/>
      <c r="I8366" s="310"/>
    </row>
    <row r="8367">
      <c r="A8367" s="310"/>
      <c r="B8367" s="310"/>
      <c r="C8367" s="310"/>
      <c r="D8367" s="310"/>
      <c r="E8367" s="310"/>
      <c r="F8367" s="310"/>
      <c r="G8367" s="310"/>
      <c r="H8367" s="310"/>
      <c r="I8367" s="310"/>
    </row>
    <row r="8368">
      <c r="A8368" s="310"/>
      <c r="B8368" s="310"/>
      <c r="C8368" s="310"/>
      <c r="D8368" s="310"/>
      <c r="E8368" s="310"/>
      <c r="F8368" s="310"/>
      <c r="G8368" s="310"/>
      <c r="H8368" s="310"/>
      <c r="I8368" s="310"/>
    </row>
    <row r="8369">
      <c r="A8369" s="310"/>
      <c r="B8369" s="310"/>
      <c r="C8369" s="310"/>
      <c r="D8369" s="310"/>
      <c r="E8369" s="310"/>
      <c r="F8369" s="310"/>
      <c r="G8369" s="310"/>
      <c r="H8369" s="310"/>
      <c r="I8369" s="310"/>
    </row>
    <row r="8370">
      <c r="A8370" s="310"/>
      <c r="B8370" s="310"/>
      <c r="C8370" s="310"/>
      <c r="D8370" s="310"/>
      <c r="E8370" s="310"/>
      <c r="F8370" s="310"/>
      <c r="G8370" s="310"/>
      <c r="H8370" s="310"/>
      <c r="I8370" s="310"/>
    </row>
    <row r="8371">
      <c r="A8371" s="310"/>
      <c r="B8371" s="310"/>
      <c r="C8371" s="310"/>
      <c r="D8371" s="310"/>
      <c r="E8371" s="310"/>
      <c r="F8371" s="310"/>
      <c r="G8371" s="310"/>
      <c r="H8371" s="310"/>
      <c r="I8371" s="310"/>
    </row>
    <row r="8372">
      <c r="A8372" s="310"/>
      <c r="B8372" s="310"/>
      <c r="C8372" s="310"/>
      <c r="D8372" s="310"/>
      <c r="E8372" s="310"/>
      <c r="F8372" s="310"/>
      <c r="G8372" s="310"/>
      <c r="H8372" s="310"/>
      <c r="I8372" s="310"/>
    </row>
    <row r="8373">
      <c r="A8373" s="310"/>
      <c r="B8373" s="310"/>
      <c r="C8373" s="310"/>
      <c r="D8373" s="310"/>
      <c r="E8373" s="310"/>
      <c r="F8373" s="310"/>
      <c r="G8373" s="310"/>
      <c r="H8373" s="310"/>
      <c r="I8373" s="310"/>
    </row>
    <row r="8374">
      <c r="A8374" s="310"/>
      <c r="B8374" s="310"/>
      <c r="C8374" s="310"/>
      <c r="D8374" s="310"/>
      <c r="E8374" s="310"/>
      <c r="F8374" s="310"/>
      <c r="G8374" s="310"/>
      <c r="H8374" s="310"/>
      <c r="I8374" s="310"/>
    </row>
    <row r="8375">
      <c r="A8375" s="310"/>
      <c r="B8375" s="310"/>
      <c r="C8375" s="310"/>
      <c r="D8375" s="310"/>
      <c r="E8375" s="310"/>
      <c r="F8375" s="310"/>
      <c r="G8375" s="310"/>
      <c r="H8375" s="310"/>
      <c r="I8375" s="310"/>
    </row>
    <row r="8376">
      <c r="A8376" s="310"/>
      <c r="B8376" s="310"/>
      <c r="C8376" s="310"/>
      <c r="D8376" s="310"/>
      <c r="E8376" s="310"/>
      <c r="F8376" s="310"/>
      <c r="G8376" s="310"/>
      <c r="H8376" s="310"/>
      <c r="I8376" s="310"/>
    </row>
    <row r="8377">
      <c r="A8377" s="310"/>
      <c r="B8377" s="310"/>
      <c r="C8377" s="310"/>
      <c r="D8377" s="310"/>
      <c r="E8377" s="310"/>
      <c r="F8377" s="310"/>
      <c r="G8377" s="310"/>
      <c r="H8377" s="310"/>
      <c r="I8377" s="310"/>
    </row>
    <row r="8378">
      <c r="A8378" s="310"/>
      <c r="B8378" s="310"/>
      <c r="C8378" s="310"/>
      <c r="D8378" s="310"/>
      <c r="E8378" s="310"/>
      <c r="F8378" s="310"/>
      <c r="G8378" s="310"/>
      <c r="H8378" s="310"/>
      <c r="I8378" s="310"/>
    </row>
    <row r="8379">
      <c r="A8379" s="310"/>
      <c r="B8379" s="310"/>
      <c r="C8379" s="310"/>
      <c r="D8379" s="310"/>
      <c r="E8379" s="310"/>
      <c r="F8379" s="310"/>
      <c r="G8379" s="310"/>
      <c r="H8379" s="310"/>
      <c r="I8379" s="310"/>
    </row>
    <row r="8380">
      <c r="A8380" s="310"/>
      <c r="B8380" s="310"/>
      <c r="C8380" s="310"/>
      <c r="D8380" s="310"/>
      <c r="E8380" s="310"/>
      <c r="F8380" s="310"/>
      <c r="G8380" s="310"/>
      <c r="H8380" s="310"/>
      <c r="I8380" s="310"/>
    </row>
    <row r="8381">
      <c r="A8381" s="310"/>
      <c r="B8381" s="310"/>
      <c r="C8381" s="310"/>
      <c r="D8381" s="310"/>
      <c r="E8381" s="310"/>
      <c r="F8381" s="310"/>
      <c r="G8381" s="310"/>
      <c r="H8381" s="310"/>
      <c r="I8381" s="310"/>
    </row>
    <row r="8382">
      <c r="A8382" s="310"/>
      <c r="B8382" s="310"/>
      <c r="C8382" s="310"/>
      <c r="D8382" s="310"/>
      <c r="E8382" s="310"/>
      <c r="F8382" s="310"/>
      <c r="G8382" s="310"/>
      <c r="H8382" s="310"/>
      <c r="I8382" s="310"/>
    </row>
    <row r="8383">
      <c r="A8383" s="310"/>
      <c r="B8383" s="310"/>
      <c r="C8383" s="310"/>
      <c r="D8383" s="310"/>
      <c r="E8383" s="310"/>
      <c r="F8383" s="310"/>
      <c r="G8383" s="310"/>
      <c r="H8383" s="310"/>
      <c r="I8383" s="310"/>
    </row>
    <row r="8384">
      <c r="A8384" s="310"/>
      <c r="B8384" s="310"/>
      <c r="C8384" s="310"/>
      <c r="D8384" s="310"/>
      <c r="E8384" s="310"/>
      <c r="F8384" s="310"/>
      <c r="G8384" s="310"/>
      <c r="H8384" s="310"/>
      <c r="I8384" s="310"/>
    </row>
    <row r="8385">
      <c r="A8385" s="310"/>
      <c r="B8385" s="310"/>
      <c r="C8385" s="310"/>
      <c r="D8385" s="310"/>
      <c r="E8385" s="310"/>
      <c r="F8385" s="310"/>
      <c r="G8385" s="310"/>
      <c r="H8385" s="310"/>
      <c r="I8385" s="310"/>
    </row>
    <row r="8386">
      <c r="A8386" s="310"/>
      <c r="B8386" s="310"/>
      <c r="C8386" s="310"/>
      <c r="D8386" s="310"/>
      <c r="E8386" s="310"/>
      <c r="F8386" s="310"/>
      <c r="G8386" s="310"/>
      <c r="H8386" s="310"/>
      <c r="I8386" s="310"/>
    </row>
    <row r="8387">
      <c r="A8387" s="310"/>
      <c r="B8387" s="310"/>
      <c r="C8387" s="310"/>
      <c r="D8387" s="310"/>
      <c r="E8387" s="310"/>
      <c r="F8387" s="310"/>
      <c r="G8387" s="310"/>
      <c r="H8387" s="310"/>
      <c r="I8387" s="310"/>
    </row>
    <row r="8388">
      <c r="A8388" s="310"/>
      <c r="B8388" s="310"/>
      <c r="C8388" s="310"/>
      <c r="D8388" s="310"/>
      <c r="E8388" s="310"/>
      <c r="F8388" s="310"/>
      <c r="G8388" s="310"/>
      <c r="H8388" s="310"/>
      <c r="I8388" s="310"/>
    </row>
    <row r="8389">
      <c r="A8389" s="310"/>
      <c r="B8389" s="310"/>
      <c r="C8389" s="310"/>
      <c r="D8389" s="310"/>
      <c r="E8389" s="310"/>
      <c r="F8389" s="310"/>
      <c r="G8389" s="310"/>
      <c r="H8389" s="310"/>
      <c r="I8389" s="310"/>
    </row>
    <row r="8390">
      <c r="A8390" s="310"/>
      <c r="B8390" s="310"/>
      <c r="C8390" s="310"/>
      <c r="D8390" s="310"/>
      <c r="E8390" s="310"/>
      <c r="F8390" s="310"/>
      <c r="G8390" s="310"/>
      <c r="H8390" s="310"/>
      <c r="I8390" s="310"/>
    </row>
    <row r="8391">
      <c r="A8391" s="310"/>
      <c r="B8391" s="310"/>
      <c r="C8391" s="310"/>
      <c r="D8391" s="310"/>
      <c r="E8391" s="310"/>
      <c r="F8391" s="310"/>
      <c r="G8391" s="310"/>
      <c r="H8391" s="310"/>
      <c r="I8391" s="310"/>
    </row>
    <row r="8392">
      <c r="A8392" s="310"/>
      <c r="B8392" s="310"/>
      <c r="C8392" s="310"/>
      <c r="D8392" s="310"/>
      <c r="E8392" s="310"/>
      <c r="F8392" s="310"/>
      <c r="G8392" s="310"/>
      <c r="H8392" s="310"/>
      <c r="I8392" s="310"/>
    </row>
    <row r="8393">
      <c r="A8393" s="310"/>
      <c r="B8393" s="310"/>
      <c r="C8393" s="310"/>
      <c r="D8393" s="310"/>
      <c r="E8393" s="310"/>
      <c r="F8393" s="310"/>
      <c r="G8393" s="310"/>
      <c r="H8393" s="310"/>
      <c r="I8393" s="310"/>
    </row>
    <row r="8394">
      <c r="A8394" s="310"/>
      <c r="B8394" s="310"/>
      <c r="C8394" s="310"/>
      <c r="D8394" s="310"/>
      <c r="E8394" s="310"/>
      <c r="F8394" s="310"/>
      <c r="G8394" s="310"/>
      <c r="H8394" s="310"/>
      <c r="I8394" s="310"/>
    </row>
    <row r="8395">
      <c r="A8395" s="310"/>
      <c r="B8395" s="310"/>
      <c r="C8395" s="310"/>
      <c r="D8395" s="310"/>
      <c r="E8395" s="310"/>
      <c r="F8395" s="310"/>
      <c r="G8395" s="310"/>
      <c r="H8395" s="310"/>
      <c r="I8395" s="310"/>
    </row>
    <row r="8396">
      <c r="A8396" s="310"/>
      <c r="B8396" s="310"/>
      <c r="C8396" s="310"/>
      <c r="D8396" s="310"/>
      <c r="E8396" s="310"/>
      <c r="F8396" s="310"/>
      <c r="G8396" s="310"/>
      <c r="H8396" s="310"/>
      <c r="I8396" s="310"/>
    </row>
    <row r="8397">
      <c r="A8397" s="310"/>
      <c r="B8397" s="310"/>
      <c r="C8397" s="310"/>
      <c r="D8397" s="310"/>
      <c r="E8397" s="310"/>
      <c r="F8397" s="310"/>
      <c r="G8397" s="310"/>
      <c r="H8397" s="310"/>
      <c r="I8397" s="310"/>
    </row>
    <row r="8398">
      <c r="A8398" s="310"/>
      <c r="B8398" s="310"/>
      <c r="C8398" s="310"/>
      <c r="D8398" s="310"/>
      <c r="E8398" s="310"/>
      <c r="F8398" s="310"/>
      <c r="G8398" s="310"/>
      <c r="H8398" s="310"/>
      <c r="I8398" s="310"/>
    </row>
    <row r="8399">
      <c r="A8399" s="310"/>
      <c r="B8399" s="310"/>
      <c r="C8399" s="310"/>
      <c r="D8399" s="310"/>
      <c r="E8399" s="310"/>
      <c r="F8399" s="310"/>
      <c r="G8399" s="310"/>
      <c r="H8399" s="310"/>
      <c r="I8399" s="310"/>
    </row>
    <row r="8400">
      <c r="A8400" s="310"/>
      <c r="B8400" s="310"/>
      <c r="C8400" s="310"/>
      <c r="D8400" s="310"/>
      <c r="E8400" s="310"/>
      <c r="F8400" s="310"/>
      <c r="G8400" s="310"/>
      <c r="H8400" s="310"/>
      <c r="I8400" s="310"/>
    </row>
    <row r="8401">
      <c r="A8401" s="310"/>
      <c r="B8401" s="310"/>
      <c r="C8401" s="310"/>
      <c r="D8401" s="310"/>
      <c r="E8401" s="310"/>
      <c r="F8401" s="310"/>
      <c r="G8401" s="310"/>
      <c r="H8401" s="310"/>
      <c r="I8401" s="310"/>
    </row>
    <row r="8402">
      <c r="A8402" s="310"/>
      <c r="B8402" s="310"/>
      <c r="C8402" s="310"/>
      <c r="D8402" s="310"/>
      <c r="E8402" s="310"/>
      <c r="F8402" s="310"/>
      <c r="G8402" s="310"/>
      <c r="H8402" s="310"/>
      <c r="I8402" s="310"/>
    </row>
    <row r="8403">
      <c r="A8403" s="310"/>
      <c r="B8403" s="310"/>
      <c r="C8403" s="310"/>
      <c r="D8403" s="310"/>
      <c r="E8403" s="310"/>
      <c r="F8403" s="310"/>
      <c r="G8403" s="310"/>
      <c r="H8403" s="310"/>
      <c r="I8403" s="310"/>
    </row>
    <row r="8404">
      <c r="A8404" s="310"/>
      <c r="B8404" s="310"/>
      <c r="C8404" s="310"/>
      <c r="D8404" s="310"/>
      <c r="E8404" s="310"/>
      <c r="F8404" s="310"/>
      <c r="G8404" s="310"/>
      <c r="H8404" s="310"/>
      <c r="I8404" s="310"/>
    </row>
    <row r="8405">
      <c r="A8405" s="310"/>
      <c r="B8405" s="310"/>
      <c r="C8405" s="310"/>
      <c r="D8405" s="310"/>
      <c r="E8405" s="310"/>
      <c r="F8405" s="310"/>
      <c r="G8405" s="310"/>
      <c r="H8405" s="310"/>
      <c r="I8405" s="310"/>
    </row>
    <row r="8406">
      <c r="A8406" s="310"/>
      <c r="B8406" s="310"/>
      <c r="C8406" s="310"/>
      <c r="D8406" s="310"/>
      <c r="E8406" s="310"/>
      <c r="F8406" s="310"/>
      <c r="G8406" s="310"/>
      <c r="H8406" s="310"/>
      <c r="I8406" s="310"/>
    </row>
    <row r="8407">
      <c r="A8407" s="310"/>
      <c r="B8407" s="310"/>
      <c r="C8407" s="310"/>
      <c r="D8407" s="310"/>
      <c r="E8407" s="310"/>
      <c r="F8407" s="310"/>
      <c r="G8407" s="310"/>
      <c r="H8407" s="310"/>
      <c r="I8407" s="310"/>
    </row>
    <row r="8408">
      <c r="A8408" s="310"/>
      <c r="B8408" s="310"/>
      <c r="C8408" s="310"/>
      <c r="D8408" s="310"/>
      <c r="E8408" s="310"/>
      <c r="F8408" s="310"/>
      <c r="G8408" s="310"/>
      <c r="H8408" s="310"/>
      <c r="I8408" s="310"/>
    </row>
    <row r="8409">
      <c r="A8409" s="310"/>
      <c r="B8409" s="310"/>
      <c r="C8409" s="310"/>
      <c r="D8409" s="310"/>
      <c r="E8409" s="310"/>
      <c r="F8409" s="310"/>
      <c r="G8409" s="310"/>
      <c r="H8409" s="310"/>
      <c r="I8409" s="310"/>
    </row>
    <row r="8410">
      <c r="A8410" s="310"/>
      <c r="B8410" s="310"/>
      <c r="C8410" s="310"/>
      <c r="D8410" s="310"/>
      <c r="E8410" s="310"/>
      <c r="F8410" s="310"/>
      <c r="G8410" s="310"/>
      <c r="H8410" s="310"/>
      <c r="I8410" s="310"/>
    </row>
    <row r="8411">
      <c r="A8411" s="310"/>
      <c r="B8411" s="310"/>
      <c r="C8411" s="310"/>
      <c r="D8411" s="310"/>
      <c r="E8411" s="310"/>
      <c r="F8411" s="310"/>
      <c r="G8411" s="310"/>
      <c r="H8411" s="310"/>
      <c r="I8411" s="310"/>
    </row>
    <row r="8412">
      <c r="A8412" s="310"/>
      <c r="B8412" s="310"/>
      <c r="C8412" s="310"/>
      <c r="D8412" s="310"/>
      <c r="E8412" s="310"/>
      <c r="F8412" s="310"/>
      <c r="G8412" s="310"/>
      <c r="H8412" s="310"/>
      <c r="I8412" s="310"/>
    </row>
    <row r="8413">
      <c r="A8413" s="310"/>
      <c r="B8413" s="310"/>
      <c r="C8413" s="310"/>
      <c r="D8413" s="310"/>
      <c r="E8413" s="310"/>
      <c r="F8413" s="310"/>
      <c r="G8413" s="310"/>
      <c r="H8413" s="310"/>
      <c r="I8413" s="310"/>
    </row>
    <row r="8414">
      <c r="A8414" s="310"/>
      <c r="B8414" s="310"/>
      <c r="C8414" s="310"/>
      <c r="D8414" s="310"/>
      <c r="E8414" s="310"/>
      <c r="F8414" s="310"/>
      <c r="G8414" s="310"/>
      <c r="H8414" s="310"/>
      <c r="I8414" s="310"/>
    </row>
    <row r="8415">
      <c r="A8415" s="310"/>
      <c r="B8415" s="310"/>
      <c r="C8415" s="310"/>
      <c r="D8415" s="310"/>
      <c r="E8415" s="310"/>
      <c r="F8415" s="310"/>
      <c r="G8415" s="310"/>
      <c r="H8415" s="310"/>
      <c r="I8415" s="310"/>
    </row>
    <row r="8416">
      <c r="A8416" s="310"/>
      <c r="B8416" s="310"/>
      <c r="C8416" s="310"/>
      <c r="D8416" s="310"/>
      <c r="E8416" s="310"/>
      <c r="F8416" s="310"/>
      <c r="G8416" s="310"/>
      <c r="H8416" s="310"/>
      <c r="I8416" s="310"/>
    </row>
    <row r="8417">
      <c r="A8417" s="310"/>
      <c r="B8417" s="310"/>
      <c r="C8417" s="310"/>
      <c r="D8417" s="310"/>
      <c r="E8417" s="310"/>
      <c r="F8417" s="310"/>
      <c r="G8417" s="310"/>
      <c r="H8417" s="310"/>
      <c r="I8417" s="310"/>
    </row>
    <row r="8418">
      <c r="A8418" s="310"/>
      <c r="B8418" s="310"/>
      <c r="C8418" s="310"/>
      <c r="D8418" s="310"/>
      <c r="E8418" s="310"/>
      <c r="F8418" s="310"/>
      <c r="G8418" s="310"/>
      <c r="H8418" s="310"/>
      <c r="I8418" s="310"/>
    </row>
    <row r="8419">
      <c r="A8419" s="310"/>
      <c r="B8419" s="310"/>
      <c r="C8419" s="310"/>
      <c r="D8419" s="310"/>
      <c r="E8419" s="310"/>
      <c r="F8419" s="310"/>
      <c r="G8419" s="310"/>
      <c r="H8419" s="310"/>
      <c r="I8419" s="310"/>
    </row>
    <row r="8420">
      <c r="A8420" s="310"/>
      <c r="B8420" s="310"/>
      <c r="C8420" s="310"/>
      <c r="D8420" s="310"/>
      <c r="E8420" s="310"/>
      <c r="F8420" s="310"/>
      <c r="G8420" s="310"/>
      <c r="H8420" s="310"/>
      <c r="I8420" s="310"/>
    </row>
    <row r="8421">
      <c r="A8421" s="310"/>
      <c r="B8421" s="310"/>
      <c r="C8421" s="310"/>
      <c r="D8421" s="310"/>
      <c r="E8421" s="310"/>
      <c r="F8421" s="310"/>
      <c r="G8421" s="310"/>
      <c r="H8421" s="310"/>
      <c r="I8421" s="310"/>
    </row>
    <row r="8422">
      <c r="A8422" s="310"/>
      <c r="B8422" s="310"/>
      <c r="C8422" s="310"/>
      <c r="D8422" s="310"/>
      <c r="E8422" s="310"/>
      <c r="F8422" s="310"/>
      <c r="G8422" s="310"/>
      <c r="H8422" s="310"/>
      <c r="I8422" s="310"/>
    </row>
    <row r="8423">
      <c r="A8423" s="310"/>
      <c r="B8423" s="310"/>
      <c r="C8423" s="310"/>
      <c r="D8423" s="310"/>
      <c r="E8423" s="310"/>
      <c r="F8423" s="310"/>
      <c r="G8423" s="310"/>
      <c r="H8423" s="310"/>
      <c r="I8423" s="310"/>
    </row>
    <row r="8424">
      <c r="A8424" s="310"/>
      <c r="B8424" s="310"/>
      <c r="C8424" s="310"/>
      <c r="D8424" s="310"/>
      <c r="E8424" s="310"/>
      <c r="F8424" s="310"/>
      <c r="G8424" s="310"/>
      <c r="H8424" s="310"/>
      <c r="I8424" s="310"/>
    </row>
    <row r="8425">
      <c r="A8425" s="310"/>
      <c r="B8425" s="310"/>
      <c r="C8425" s="310"/>
      <c r="D8425" s="310"/>
      <c r="E8425" s="310"/>
      <c r="F8425" s="310"/>
      <c r="G8425" s="310"/>
      <c r="H8425" s="310"/>
      <c r="I8425" s="310"/>
    </row>
    <row r="8426">
      <c r="A8426" s="310"/>
      <c r="B8426" s="310"/>
      <c r="C8426" s="310"/>
      <c r="D8426" s="310"/>
      <c r="E8426" s="310"/>
      <c r="F8426" s="310"/>
      <c r="G8426" s="310"/>
      <c r="H8426" s="310"/>
      <c r="I8426" s="310"/>
    </row>
    <row r="8427">
      <c r="A8427" s="310"/>
      <c r="B8427" s="310"/>
      <c r="C8427" s="310"/>
      <c r="D8427" s="310"/>
      <c r="E8427" s="310"/>
      <c r="F8427" s="310"/>
      <c r="G8427" s="310"/>
      <c r="H8427" s="310"/>
      <c r="I8427" s="310"/>
    </row>
    <row r="8428">
      <c r="A8428" s="310"/>
      <c r="B8428" s="310"/>
      <c r="C8428" s="310"/>
      <c r="D8428" s="310"/>
      <c r="E8428" s="310"/>
      <c r="F8428" s="310"/>
      <c r="G8428" s="310"/>
      <c r="H8428" s="310"/>
      <c r="I8428" s="310"/>
    </row>
    <row r="8429">
      <c r="A8429" s="310"/>
      <c r="B8429" s="310"/>
      <c r="C8429" s="310"/>
      <c r="D8429" s="310"/>
      <c r="E8429" s="310"/>
      <c r="F8429" s="310"/>
      <c r="G8429" s="310"/>
      <c r="H8429" s="310"/>
      <c r="I8429" s="310"/>
    </row>
    <row r="8430">
      <c r="A8430" s="310"/>
      <c r="B8430" s="310"/>
      <c r="C8430" s="310"/>
      <c r="D8430" s="310"/>
      <c r="E8430" s="310"/>
      <c r="F8430" s="310"/>
      <c r="G8430" s="310"/>
      <c r="H8430" s="310"/>
      <c r="I8430" s="310"/>
    </row>
    <row r="8431">
      <c r="A8431" s="310"/>
      <c r="B8431" s="310"/>
      <c r="C8431" s="310"/>
      <c r="D8431" s="310"/>
      <c r="E8431" s="310"/>
      <c r="F8431" s="310"/>
      <c r="G8431" s="310"/>
      <c r="H8431" s="310"/>
      <c r="I8431" s="310"/>
    </row>
    <row r="8432">
      <c r="A8432" s="310"/>
      <c r="B8432" s="310"/>
      <c r="C8432" s="310"/>
      <c r="D8432" s="310"/>
      <c r="E8432" s="310"/>
      <c r="F8432" s="310"/>
      <c r="G8432" s="310"/>
      <c r="H8432" s="310"/>
      <c r="I8432" s="310"/>
    </row>
    <row r="8433">
      <c r="A8433" s="310"/>
      <c r="B8433" s="310"/>
      <c r="C8433" s="310"/>
      <c r="D8433" s="310"/>
      <c r="E8433" s="310"/>
      <c r="F8433" s="310"/>
      <c r="G8433" s="310"/>
      <c r="H8433" s="310"/>
      <c r="I8433" s="310"/>
    </row>
    <row r="8434">
      <c r="A8434" s="310"/>
      <c r="B8434" s="310"/>
      <c r="C8434" s="310"/>
      <c r="D8434" s="310"/>
      <c r="E8434" s="310"/>
      <c r="F8434" s="310"/>
      <c r="G8434" s="310"/>
      <c r="H8434" s="310"/>
      <c r="I8434" s="310"/>
    </row>
    <row r="8435">
      <c r="A8435" s="310"/>
      <c r="B8435" s="310"/>
      <c r="C8435" s="310"/>
      <c r="D8435" s="310"/>
      <c r="E8435" s="310"/>
      <c r="F8435" s="310"/>
      <c r="G8435" s="310"/>
      <c r="H8435" s="310"/>
      <c r="I8435" s="310"/>
    </row>
    <row r="8436">
      <c r="A8436" s="310"/>
      <c r="B8436" s="310"/>
      <c r="C8436" s="310"/>
      <c r="D8436" s="310"/>
      <c r="E8436" s="310"/>
      <c r="F8436" s="310"/>
      <c r="G8436" s="310"/>
      <c r="H8436" s="310"/>
      <c r="I8436" s="310"/>
    </row>
    <row r="8437">
      <c r="A8437" s="310"/>
      <c r="B8437" s="310"/>
      <c r="C8437" s="310"/>
      <c r="D8437" s="310"/>
      <c r="E8437" s="310"/>
      <c r="F8437" s="310"/>
      <c r="G8437" s="310"/>
      <c r="H8437" s="310"/>
      <c r="I8437" s="310"/>
    </row>
    <row r="8438">
      <c r="A8438" s="310"/>
      <c r="B8438" s="310"/>
      <c r="C8438" s="310"/>
      <c r="D8438" s="310"/>
      <c r="E8438" s="310"/>
      <c r="F8438" s="310"/>
      <c r="G8438" s="310"/>
      <c r="H8438" s="310"/>
      <c r="I8438" s="310"/>
    </row>
    <row r="8439">
      <c r="A8439" s="310"/>
      <c r="B8439" s="310"/>
      <c r="C8439" s="310"/>
      <c r="D8439" s="310"/>
      <c r="E8439" s="310"/>
      <c r="F8439" s="310"/>
      <c r="G8439" s="310"/>
      <c r="H8439" s="310"/>
      <c r="I8439" s="310"/>
    </row>
    <row r="8440">
      <c r="A8440" s="310"/>
      <c r="B8440" s="310"/>
      <c r="C8440" s="310"/>
      <c r="D8440" s="310"/>
      <c r="E8440" s="310"/>
      <c r="F8440" s="310"/>
      <c r="G8440" s="310"/>
      <c r="H8440" s="310"/>
      <c r="I8440" s="310"/>
    </row>
    <row r="8441">
      <c r="A8441" s="310"/>
      <c r="B8441" s="310"/>
      <c r="C8441" s="310"/>
      <c r="D8441" s="310"/>
      <c r="E8441" s="310"/>
      <c r="F8441" s="310"/>
      <c r="G8441" s="310"/>
      <c r="H8441" s="310"/>
      <c r="I8441" s="310"/>
    </row>
    <row r="8442">
      <c r="A8442" s="310"/>
      <c r="B8442" s="310"/>
      <c r="C8442" s="310"/>
      <c r="D8442" s="310"/>
      <c r="E8442" s="310"/>
      <c r="F8442" s="310"/>
      <c r="G8442" s="310"/>
      <c r="H8442" s="310"/>
      <c r="I8442" s="310"/>
    </row>
    <row r="8443">
      <c r="A8443" s="310"/>
      <c r="B8443" s="310"/>
      <c r="C8443" s="310"/>
      <c r="D8443" s="310"/>
      <c r="E8443" s="310"/>
      <c r="F8443" s="310"/>
      <c r="G8443" s="310"/>
      <c r="H8443" s="310"/>
      <c r="I8443" s="310"/>
    </row>
    <row r="8444">
      <c r="A8444" s="310"/>
      <c r="B8444" s="310"/>
      <c r="C8444" s="310"/>
      <c r="D8444" s="310"/>
      <c r="E8444" s="310"/>
      <c r="F8444" s="310"/>
      <c r="G8444" s="310"/>
      <c r="H8444" s="310"/>
      <c r="I8444" s="310"/>
    </row>
    <row r="8445">
      <c r="A8445" s="310"/>
      <c r="B8445" s="310"/>
      <c r="C8445" s="310"/>
      <c r="D8445" s="310"/>
      <c r="E8445" s="310"/>
      <c r="F8445" s="310"/>
      <c r="G8445" s="310"/>
      <c r="H8445" s="310"/>
      <c r="I8445" s="310"/>
    </row>
    <row r="8446">
      <c r="A8446" s="310"/>
      <c r="B8446" s="310"/>
      <c r="C8446" s="310"/>
      <c r="D8446" s="310"/>
      <c r="E8446" s="310"/>
      <c r="F8446" s="310"/>
      <c r="G8446" s="310"/>
      <c r="H8446" s="310"/>
      <c r="I8446" s="310"/>
    </row>
    <row r="8447">
      <c r="A8447" s="310"/>
      <c r="B8447" s="310"/>
      <c r="C8447" s="310"/>
      <c r="D8447" s="310"/>
      <c r="E8447" s="310"/>
      <c r="F8447" s="310"/>
      <c r="G8447" s="310"/>
      <c r="H8447" s="310"/>
      <c r="I8447" s="310"/>
    </row>
    <row r="8448">
      <c r="A8448" s="310"/>
      <c r="B8448" s="310"/>
      <c r="C8448" s="310"/>
      <c r="D8448" s="310"/>
      <c r="E8448" s="310"/>
      <c r="F8448" s="310"/>
      <c r="G8448" s="310"/>
      <c r="H8448" s="310"/>
      <c r="I8448" s="310"/>
    </row>
    <row r="8449">
      <c r="A8449" s="310"/>
      <c r="B8449" s="310"/>
      <c r="C8449" s="310"/>
      <c r="D8449" s="310"/>
      <c r="E8449" s="310"/>
      <c r="F8449" s="310"/>
      <c r="G8449" s="310"/>
      <c r="H8449" s="310"/>
      <c r="I8449" s="310"/>
    </row>
    <row r="8450">
      <c r="A8450" s="310"/>
      <c r="B8450" s="310"/>
      <c r="C8450" s="310"/>
      <c r="D8450" s="310"/>
      <c r="E8450" s="310"/>
      <c r="F8450" s="310"/>
      <c r="G8450" s="310"/>
      <c r="H8450" s="310"/>
      <c r="I8450" s="310"/>
    </row>
    <row r="8451">
      <c r="A8451" s="310"/>
      <c r="B8451" s="310"/>
      <c r="C8451" s="310"/>
      <c r="D8451" s="310"/>
      <c r="E8451" s="310"/>
      <c r="F8451" s="310"/>
      <c r="G8451" s="310"/>
      <c r="H8451" s="310"/>
      <c r="I8451" s="310"/>
    </row>
    <row r="8452">
      <c r="A8452" s="310"/>
      <c r="B8452" s="310"/>
      <c r="C8452" s="310"/>
      <c r="D8452" s="310"/>
      <c r="E8452" s="310"/>
      <c r="F8452" s="310"/>
      <c r="G8452" s="310"/>
      <c r="H8452" s="310"/>
      <c r="I8452" s="310"/>
    </row>
    <row r="8453">
      <c r="A8453" s="310"/>
      <c r="B8453" s="310"/>
      <c r="C8453" s="310"/>
      <c r="D8453" s="310"/>
      <c r="E8453" s="310"/>
      <c r="F8453" s="310"/>
      <c r="G8453" s="310"/>
      <c r="H8453" s="310"/>
      <c r="I8453" s="310"/>
    </row>
    <row r="8454">
      <c r="A8454" s="310"/>
      <c r="B8454" s="310"/>
      <c r="C8454" s="310"/>
      <c r="D8454" s="310"/>
      <c r="E8454" s="310"/>
      <c r="F8454" s="310"/>
      <c r="G8454" s="310"/>
      <c r="H8454" s="310"/>
      <c r="I8454" s="310"/>
    </row>
    <row r="8455">
      <c r="A8455" s="310"/>
      <c r="B8455" s="310"/>
      <c r="C8455" s="310"/>
      <c r="D8455" s="310"/>
      <c r="E8455" s="310"/>
      <c r="F8455" s="310"/>
      <c r="G8455" s="310"/>
      <c r="H8455" s="310"/>
      <c r="I8455" s="310"/>
    </row>
    <row r="8456">
      <c r="A8456" s="310"/>
      <c r="B8456" s="310"/>
      <c r="C8456" s="310"/>
      <c r="D8456" s="310"/>
      <c r="E8456" s="310"/>
      <c r="F8456" s="310"/>
      <c r="G8456" s="310"/>
      <c r="H8456" s="310"/>
      <c r="I8456" s="310"/>
    </row>
    <row r="8457">
      <c r="A8457" s="310"/>
      <c r="B8457" s="310"/>
      <c r="C8457" s="310"/>
      <c r="D8457" s="310"/>
      <c r="E8457" s="310"/>
      <c r="F8457" s="310"/>
      <c r="G8457" s="310"/>
      <c r="H8457" s="310"/>
      <c r="I8457" s="310"/>
    </row>
    <row r="8458">
      <c r="A8458" s="310"/>
      <c r="B8458" s="310"/>
      <c r="C8458" s="310"/>
      <c r="D8458" s="310"/>
      <c r="E8458" s="310"/>
      <c r="F8458" s="310"/>
      <c r="G8458" s="310"/>
      <c r="H8458" s="310"/>
      <c r="I8458" s="310"/>
    </row>
    <row r="8459">
      <c r="A8459" s="310"/>
      <c r="B8459" s="310"/>
      <c r="C8459" s="310"/>
      <c r="D8459" s="310"/>
      <c r="E8459" s="310"/>
      <c r="F8459" s="310"/>
      <c r="G8459" s="310"/>
      <c r="H8459" s="310"/>
      <c r="I8459" s="310"/>
    </row>
    <row r="8460">
      <c r="A8460" s="310"/>
      <c r="B8460" s="310"/>
      <c r="C8460" s="310"/>
      <c r="D8460" s="310"/>
      <c r="E8460" s="310"/>
      <c r="F8460" s="310"/>
      <c r="G8460" s="310"/>
      <c r="H8460" s="310"/>
      <c r="I8460" s="310"/>
    </row>
    <row r="8461">
      <c r="A8461" s="310"/>
      <c r="B8461" s="310"/>
      <c r="C8461" s="310"/>
      <c r="D8461" s="310"/>
      <c r="E8461" s="310"/>
      <c r="F8461" s="310"/>
      <c r="G8461" s="310"/>
      <c r="H8461" s="310"/>
      <c r="I8461" s="310"/>
    </row>
    <row r="8462">
      <c r="A8462" s="310"/>
      <c r="B8462" s="310"/>
      <c r="C8462" s="310"/>
      <c r="D8462" s="310"/>
      <c r="E8462" s="310"/>
      <c r="F8462" s="310"/>
      <c r="G8462" s="310"/>
      <c r="H8462" s="310"/>
      <c r="I8462" s="310"/>
    </row>
    <row r="8463">
      <c r="A8463" s="310"/>
      <c r="B8463" s="310"/>
      <c r="C8463" s="310"/>
      <c r="D8463" s="310"/>
      <c r="E8463" s="310"/>
      <c r="F8463" s="310"/>
      <c r="G8463" s="310"/>
      <c r="H8463" s="310"/>
      <c r="I8463" s="310"/>
    </row>
    <row r="8464">
      <c r="A8464" s="310"/>
      <c r="B8464" s="310"/>
      <c r="C8464" s="310"/>
      <c r="D8464" s="310"/>
      <c r="E8464" s="310"/>
      <c r="F8464" s="310"/>
      <c r="G8464" s="310"/>
      <c r="H8464" s="310"/>
      <c r="I8464" s="310"/>
    </row>
    <row r="8465">
      <c r="A8465" s="310"/>
      <c r="B8465" s="310"/>
      <c r="C8465" s="310"/>
      <c r="D8465" s="310"/>
      <c r="E8465" s="310"/>
      <c r="F8465" s="310"/>
      <c r="G8465" s="310"/>
      <c r="H8465" s="310"/>
      <c r="I8465" s="310"/>
    </row>
    <row r="8466">
      <c r="A8466" s="310"/>
      <c r="B8466" s="310"/>
      <c r="C8466" s="310"/>
      <c r="D8466" s="310"/>
      <c r="E8466" s="310"/>
      <c r="F8466" s="310"/>
      <c r="G8466" s="310"/>
      <c r="H8466" s="310"/>
      <c r="I8466" s="310"/>
    </row>
    <row r="8467">
      <c r="A8467" s="310"/>
      <c r="B8467" s="310"/>
      <c r="C8467" s="310"/>
      <c r="D8467" s="310"/>
      <c r="E8467" s="310"/>
      <c r="F8467" s="310"/>
      <c r="G8467" s="310"/>
      <c r="H8467" s="310"/>
      <c r="I8467" s="310"/>
    </row>
    <row r="8468">
      <c r="A8468" s="310"/>
      <c r="B8468" s="310"/>
      <c r="C8468" s="310"/>
      <c r="D8468" s="310"/>
      <c r="E8468" s="310"/>
      <c r="F8468" s="310"/>
      <c r="G8468" s="310"/>
      <c r="H8468" s="310"/>
      <c r="I8468" s="310"/>
    </row>
    <row r="8469">
      <c r="A8469" s="310"/>
      <c r="B8469" s="310"/>
      <c r="C8469" s="310"/>
      <c r="D8469" s="310"/>
      <c r="E8469" s="310"/>
      <c r="F8469" s="310"/>
      <c r="G8469" s="310"/>
      <c r="H8469" s="310"/>
      <c r="I8469" s="310"/>
    </row>
    <row r="8470">
      <c r="A8470" s="310"/>
      <c r="B8470" s="310"/>
      <c r="C8470" s="310"/>
      <c r="D8470" s="310"/>
      <c r="E8470" s="310"/>
      <c r="F8470" s="310"/>
      <c r="G8470" s="310"/>
      <c r="H8470" s="310"/>
      <c r="I8470" s="310"/>
    </row>
    <row r="8471">
      <c r="A8471" s="310"/>
      <c r="B8471" s="310"/>
      <c r="C8471" s="310"/>
      <c r="D8471" s="310"/>
      <c r="E8471" s="310"/>
      <c r="F8471" s="310"/>
      <c r="G8471" s="310"/>
      <c r="H8471" s="310"/>
      <c r="I8471" s="310"/>
    </row>
    <row r="8472">
      <c r="A8472" s="310"/>
      <c r="B8472" s="310"/>
      <c r="C8472" s="310"/>
      <c r="D8472" s="310"/>
      <c r="E8472" s="310"/>
      <c r="F8472" s="310"/>
      <c r="G8472" s="310"/>
      <c r="H8472" s="310"/>
      <c r="I8472" s="310"/>
    </row>
    <row r="8473">
      <c r="A8473" s="310"/>
      <c r="B8473" s="310"/>
      <c r="C8473" s="310"/>
      <c r="D8473" s="310"/>
      <c r="E8473" s="310"/>
      <c r="F8473" s="310"/>
      <c r="G8473" s="310"/>
      <c r="H8473" s="310"/>
      <c r="I8473" s="310"/>
    </row>
    <row r="8474">
      <c r="A8474" s="310"/>
      <c r="B8474" s="310"/>
      <c r="C8474" s="310"/>
      <c r="D8474" s="310"/>
      <c r="E8474" s="310"/>
      <c r="F8474" s="310"/>
      <c r="G8474" s="310"/>
      <c r="H8474" s="310"/>
      <c r="I8474" s="310"/>
    </row>
    <row r="8475">
      <c r="A8475" s="310"/>
      <c r="B8475" s="310"/>
      <c r="C8475" s="310"/>
      <c r="D8475" s="310"/>
      <c r="E8475" s="310"/>
      <c r="F8475" s="310"/>
      <c r="G8475" s="310"/>
      <c r="H8475" s="310"/>
      <c r="I8475" s="310"/>
    </row>
    <row r="8476">
      <c r="A8476" s="310"/>
      <c r="B8476" s="310"/>
      <c r="C8476" s="310"/>
      <c r="D8476" s="310"/>
      <c r="E8476" s="310"/>
      <c r="F8476" s="310"/>
      <c r="G8476" s="310"/>
      <c r="H8476" s="310"/>
      <c r="I8476" s="310"/>
    </row>
    <row r="8477">
      <c r="A8477" s="310"/>
      <c r="B8477" s="310"/>
      <c r="C8477" s="310"/>
      <c r="D8477" s="310"/>
      <c r="E8477" s="310"/>
      <c r="F8477" s="310"/>
      <c r="G8477" s="310"/>
      <c r="H8477" s="310"/>
      <c r="I8477" s="310"/>
    </row>
    <row r="8478">
      <c r="A8478" s="310"/>
      <c r="B8478" s="310"/>
      <c r="C8478" s="310"/>
      <c r="D8478" s="310"/>
      <c r="E8478" s="310"/>
      <c r="F8478" s="310"/>
      <c r="G8478" s="310"/>
      <c r="H8478" s="310"/>
      <c r="I8478" s="310"/>
    </row>
    <row r="8479">
      <c r="A8479" s="310"/>
      <c r="B8479" s="310"/>
      <c r="C8479" s="310"/>
      <c r="D8479" s="310"/>
      <c r="E8479" s="310"/>
      <c r="F8479" s="310"/>
      <c r="G8479" s="310"/>
      <c r="H8479" s="310"/>
      <c r="I8479" s="310"/>
    </row>
    <row r="8480">
      <c r="A8480" s="310"/>
      <c r="B8480" s="310"/>
      <c r="C8480" s="310"/>
      <c r="D8480" s="310"/>
      <c r="E8480" s="310"/>
      <c r="F8480" s="310"/>
      <c r="G8480" s="310"/>
      <c r="H8480" s="310"/>
      <c r="I8480" s="310"/>
    </row>
    <row r="8481">
      <c r="A8481" s="310"/>
      <c r="B8481" s="310"/>
      <c r="C8481" s="310"/>
      <c r="D8481" s="310"/>
      <c r="E8481" s="310"/>
      <c r="F8481" s="310"/>
      <c r="G8481" s="310"/>
      <c r="H8481" s="310"/>
      <c r="I8481" s="310"/>
    </row>
    <row r="8482">
      <c r="A8482" s="310"/>
      <c r="B8482" s="310"/>
      <c r="C8482" s="310"/>
      <c r="D8482" s="310"/>
      <c r="E8482" s="310"/>
      <c r="F8482" s="310"/>
      <c r="G8482" s="310"/>
      <c r="H8482" s="310"/>
      <c r="I8482" s="310"/>
    </row>
    <row r="8483">
      <c r="A8483" s="310"/>
      <c r="B8483" s="310"/>
      <c r="C8483" s="310"/>
      <c r="D8483" s="310"/>
      <c r="E8483" s="310"/>
      <c r="F8483" s="310"/>
      <c r="G8483" s="310"/>
      <c r="H8483" s="310"/>
      <c r="I8483" s="310"/>
    </row>
    <row r="8484">
      <c r="A8484" s="310"/>
      <c r="B8484" s="310"/>
      <c r="C8484" s="310"/>
      <c r="D8484" s="310"/>
      <c r="E8484" s="310"/>
      <c r="F8484" s="310"/>
      <c r="G8484" s="310"/>
      <c r="H8484" s="310"/>
      <c r="I8484" s="310"/>
    </row>
    <row r="8485">
      <c r="A8485" s="310"/>
      <c r="B8485" s="310"/>
      <c r="C8485" s="310"/>
      <c r="D8485" s="310"/>
      <c r="E8485" s="310"/>
      <c r="F8485" s="310"/>
      <c r="G8485" s="310"/>
      <c r="H8485" s="310"/>
      <c r="I8485" s="310"/>
    </row>
    <row r="8486">
      <c r="A8486" s="310"/>
      <c r="B8486" s="310"/>
      <c r="C8486" s="310"/>
      <c r="D8486" s="310"/>
      <c r="E8486" s="310"/>
      <c r="F8486" s="310"/>
      <c r="G8486" s="310"/>
      <c r="H8486" s="310"/>
      <c r="I8486" s="310"/>
    </row>
    <row r="8487">
      <c r="A8487" s="310"/>
      <c r="B8487" s="310"/>
      <c r="C8487" s="310"/>
      <c r="D8487" s="310"/>
      <c r="E8487" s="310"/>
      <c r="F8487" s="310"/>
      <c r="G8487" s="310"/>
      <c r="H8487" s="310"/>
      <c r="I8487" s="310"/>
    </row>
    <row r="8488">
      <c r="A8488" s="310"/>
      <c r="B8488" s="310"/>
      <c r="C8488" s="310"/>
      <c r="D8488" s="310"/>
      <c r="E8488" s="310"/>
      <c r="F8488" s="310"/>
      <c r="G8488" s="310"/>
      <c r="H8488" s="310"/>
      <c r="I8488" s="310"/>
    </row>
    <row r="8489">
      <c r="A8489" s="310"/>
      <c r="B8489" s="310"/>
      <c r="C8489" s="310"/>
      <c r="D8489" s="310"/>
      <c r="E8489" s="310"/>
      <c r="F8489" s="310"/>
      <c r="G8489" s="310"/>
      <c r="H8489" s="310"/>
      <c r="I8489" s="310"/>
    </row>
    <row r="8490">
      <c r="A8490" s="310"/>
      <c r="B8490" s="310"/>
      <c r="C8490" s="310"/>
      <c r="D8490" s="310"/>
      <c r="E8490" s="310"/>
      <c r="F8490" s="310"/>
      <c r="G8490" s="310"/>
      <c r="H8490" s="310"/>
      <c r="I8490" s="310"/>
    </row>
    <row r="8491">
      <c r="A8491" s="310"/>
      <c r="B8491" s="310"/>
      <c r="C8491" s="310"/>
      <c r="D8491" s="310"/>
      <c r="E8491" s="310"/>
      <c r="F8491" s="310"/>
      <c r="G8491" s="310"/>
      <c r="H8491" s="310"/>
      <c r="I8491" s="310"/>
    </row>
    <row r="8492">
      <c r="A8492" s="310"/>
      <c r="B8492" s="310"/>
      <c r="C8492" s="310"/>
      <c r="D8492" s="310"/>
      <c r="E8492" s="310"/>
      <c r="F8492" s="310"/>
      <c r="G8492" s="310"/>
      <c r="H8492" s="310"/>
      <c r="I8492" s="310"/>
    </row>
    <row r="8493">
      <c r="A8493" s="310"/>
      <c r="B8493" s="310"/>
      <c r="C8493" s="310"/>
      <c r="D8493" s="310"/>
      <c r="E8493" s="310"/>
      <c r="F8493" s="310"/>
      <c r="G8493" s="310"/>
      <c r="H8493" s="310"/>
      <c r="I8493" s="310"/>
    </row>
    <row r="8494">
      <c r="A8494" s="310"/>
      <c r="B8494" s="310"/>
      <c r="C8494" s="310"/>
      <c r="D8494" s="310"/>
      <c r="E8494" s="310"/>
      <c r="F8494" s="310"/>
      <c r="G8494" s="310"/>
      <c r="H8494" s="310"/>
      <c r="I8494" s="310"/>
    </row>
    <row r="8495">
      <c r="A8495" s="310"/>
      <c r="B8495" s="310"/>
      <c r="C8495" s="310"/>
      <c r="D8495" s="310"/>
      <c r="E8495" s="310"/>
      <c r="F8495" s="310"/>
      <c r="G8495" s="310"/>
      <c r="H8495" s="310"/>
      <c r="I8495" s="310"/>
    </row>
    <row r="8496">
      <c r="A8496" s="310"/>
      <c r="B8496" s="310"/>
      <c r="C8496" s="310"/>
      <c r="D8496" s="310"/>
      <c r="E8496" s="310"/>
      <c r="F8496" s="310"/>
      <c r="G8496" s="310"/>
      <c r="H8496" s="310"/>
      <c r="I8496" s="310"/>
    </row>
    <row r="8497">
      <c r="A8497" s="310"/>
      <c r="B8497" s="310"/>
      <c r="C8497" s="310"/>
      <c r="D8497" s="310"/>
      <c r="E8497" s="310"/>
      <c r="F8497" s="310"/>
      <c r="G8497" s="310"/>
      <c r="H8497" s="310"/>
      <c r="I8497" s="310"/>
    </row>
    <row r="8498">
      <c r="A8498" s="310"/>
      <c r="B8498" s="310"/>
      <c r="C8498" s="310"/>
      <c r="D8498" s="310"/>
      <c r="E8498" s="310"/>
      <c r="F8498" s="310"/>
      <c r="G8498" s="310"/>
      <c r="H8498" s="310"/>
      <c r="I8498" s="310"/>
    </row>
    <row r="8499">
      <c r="A8499" s="310"/>
      <c r="B8499" s="310"/>
      <c r="C8499" s="310"/>
      <c r="D8499" s="310"/>
      <c r="E8499" s="310"/>
      <c r="F8499" s="310"/>
      <c r="G8499" s="310"/>
      <c r="H8499" s="310"/>
      <c r="I8499" s="310"/>
    </row>
    <row r="8500">
      <c r="A8500" s="310"/>
      <c r="B8500" s="310"/>
      <c r="C8500" s="310"/>
      <c r="D8500" s="310"/>
      <c r="E8500" s="310"/>
      <c r="F8500" s="310"/>
      <c r="G8500" s="310"/>
      <c r="H8500" s="310"/>
      <c r="I8500" s="310"/>
    </row>
    <row r="8501">
      <c r="A8501" s="310"/>
      <c r="B8501" s="310"/>
      <c r="C8501" s="310"/>
      <c r="D8501" s="310"/>
      <c r="E8501" s="310"/>
      <c r="F8501" s="310"/>
      <c r="G8501" s="310"/>
      <c r="H8501" s="310"/>
      <c r="I8501" s="310"/>
    </row>
    <row r="8502">
      <c r="A8502" s="310"/>
      <c r="B8502" s="310"/>
      <c r="C8502" s="310"/>
      <c r="D8502" s="310"/>
      <c r="E8502" s="310"/>
      <c r="F8502" s="310"/>
      <c r="G8502" s="310"/>
      <c r="H8502" s="310"/>
      <c r="I8502" s="310"/>
    </row>
    <row r="8503">
      <c r="A8503" s="310"/>
      <c r="B8503" s="310"/>
      <c r="C8503" s="310"/>
      <c r="D8503" s="310"/>
      <c r="E8503" s="310"/>
      <c r="F8503" s="310"/>
      <c r="G8503" s="310"/>
      <c r="H8503" s="310"/>
      <c r="I8503" s="310"/>
    </row>
    <row r="8504">
      <c r="A8504" s="310"/>
      <c r="B8504" s="310"/>
      <c r="C8504" s="310"/>
      <c r="D8504" s="310"/>
      <c r="E8504" s="310"/>
      <c r="F8504" s="310"/>
      <c r="G8504" s="310"/>
      <c r="H8504" s="310"/>
      <c r="I8504" s="310"/>
    </row>
    <row r="8505">
      <c r="A8505" s="310"/>
      <c r="B8505" s="310"/>
      <c r="C8505" s="310"/>
      <c r="D8505" s="310"/>
      <c r="E8505" s="310"/>
      <c r="F8505" s="310"/>
      <c r="G8505" s="310"/>
      <c r="H8505" s="310"/>
      <c r="I8505" s="310"/>
    </row>
    <row r="8506">
      <c r="A8506" s="310"/>
      <c r="B8506" s="310"/>
      <c r="C8506" s="310"/>
      <c r="D8506" s="310"/>
      <c r="E8506" s="310"/>
      <c r="F8506" s="310"/>
      <c r="G8506" s="310"/>
      <c r="H8506" s="310"/>
      <c r="I8506" s="310"/>
    </row>
    <row r="8507">
      <c r="A8507" s="310"/>
      <c r="B8507" s="310"/>
      <c r="C8507" s="310"/>
      <c r="D8507" s="310"/>
      <c r="E8507" s="310"/>
      <c r="F8507" s="310"/>
      <c r="G8507" s="310"/>
      <c r="H8507" s="310"/>
      <c r="I8507" s="310"/>
    </row>
    <row r="8508">
      <c r="A8508" s="310"/>
      <c r="B8508" s="310"/>
      <c r="C8508" s="310"/>
      <c r="D8508" s="310"/>
      <c r="E8508" s="310"/>
      <c r="F8508" s="310"/>
      <c r="G8508" s="310"/>
      <c r="H8508" s="310"/>
      <c r="I8508" s="310"/>
    </row>
    <row r="8509">
      <c r="A8509" s="310"/>
      <c r="B8509" s="310"/>
      <c r="C8509" s="310"/>
      <c r="D8509" s="310"/>
      <c r="E8509" s="310"/>
      <c r="F8509" s="310"/>
      <c r="G8509" s="310"/>
      <c r="H8509" s="310"/>
      <c r="I8509" s="310"/>
    </row>
    <row r="8510">
      <c r="A8510" s="310"/>
      <c r="B8510" s="310"/>
      <c r="C8510" s="310"/>
      <c r="D8510" s="310"/>
      <c r="E8510" s="310"/>
      <c r="F8510" s="310"/>
      <c r="G8510" s="310"/>
      <c r="H8510" s="310"/>
      <c r="I8510" s="310"/>
    </row>
    <row r="8511">
      <c r="A8511" s="310"/>
      <c r="B8511" s="310"/>
      <c r="C8511" s="310"/>
      <c r="D8511" s="310"/>
      <c r="E8511" s="310"/>
      <c r="F8511" s="310"/>
      <c r="G8511" s="310"/>
      <c r="H8511" s="310"/>
      <c r="I8511" s="310"/>
    </row>
    <row r="8512">
      <c r="A8512" s="310"/>
      <c r="B8512" s="310"/>
      <c r="C8512" s="310"/>
      <c r="D8512" s="310"/>
      <c r="E8512" s="310"/>
      <c r="F8512" s="310"/>
      <c r="G8512" s="310"/>
      <c r="H8512" s="310"/>
      <c r="I8512" s="310"/>
    </row>
    <row r="8513">
      <c r="A8513" s="310"/>
      <c r="B8513" s="310"/>
      <c r="C8513" s="310"/>
      <c r="D8513" s="310"/>
      <c r="E8513" s="310"/>
      <c r="F8513" s="310"/>
      <c r="G8513" s="310"/>
      <c r="H8513" s="310"/>
      <c r="I8513" s="310"/>
    </row>
    <row r="8514">
      <c r="A8514" s="310"/>
      <c r="B8514" s="310"/>
      <c r="C8514" s="310"/>
      <c r="D8514" s="310"/>
      <c r="E8514" s="310"/>
      <c r="F8514" s="310"/>
      <c r="G8514" s="310"/>
      <c r="H8514" s="310"/>
      <c r="I8514" s="310"/>
    </row>
    <row r="8515">
      <c r="A8515" s="310"/>
      <c r="B8515" s="310"/>
      <c r="C8515" s="310"/>
      <c r="D8515" s="310"/>
      <c r="E8515" s="310"/>
      <c r="F8515" s="310"/>
      <c r="G8515" s="310"/>
      <c r="H8515" s="310"/>
      <c r="I8515" s="310"/>
    </row>
    <row r="8516">
      <c r="A8516" s="310"/>
      <c r="B8516" s="310"/>
      <c r="C8516" s="310"/>
      <c r="D8516" s="310"/>
      <c r="E8516" s="310"/>
      <c r="F8516" s="310"/>
      <c r="G8516" s="310"/>
      <c r="H8516" s="310"/>
      <c r="I8516" s="310"/>
    </row>
    <row r="8517">
      <c r="A8517" s="310"/>
      <c r="B8517" s="310"/>
      <c r="C8517" s="310"/>
      <c r="D8517" s="310"/>
      <c r="E8517" s="310"/>
      <c r="F8517" s="310"/>
      <c r="G8517" s="310"/>
      <c r="H8517" s="310"/>
      <c r="I8517" s="310"/>
    </row>
    <row r="8518">
      <c r="A8518" s="310"/>
      <c r="B8518" s="310"/>
      <c r="C8518" s="310"/>
      <c r="D8518" s="310"/>
      <c r="E8518" s="310"/>
      <c r="F8518" s="310"/>
      <c r="G8518" s="310"/>
      <c r="H8518" s="310"/>
      <c r="I8518" s="310"/>
    </row>
    <row r="8519">
      <c r="A8519" s="310"/>
      <c r="B8519" s="310"/>
      <c r="C8519" s="310"/>
      <c r="D8519" s="310"/>
      <c r="E8519" s="310"/>
      <c r="F8519" s="310"/>
      <c r="G8519" s="310"/>
      <c r="H8519" s="310"/>
      <c r="I8519" s="310"/>
    </row>
    <row r="8520">
      <c r="A8520" s="310"/>
      <c r="B8520" s="310"/>
      <c r="C8520" s="310"/>
      <c r="D8520" s="310"/>
      <c r="E8520" s="310"/>
      <c r="F8520" s="310"/>
      <c r="G8520" s="310"/>
      <c r="H8520" s="310"/>
      <c r="I8520" s="310"/>
    </row>
    <row r="8521">
      <c r="A8521" s="310"/>
      <c r="B8521" s="310"/>
      <c r="C8521" s="310"/>
      <c r="D8521" s="310"/>
      <c r="E8521" s="310"/>
      <c r="F8521" s="310"/>
      <c r="G8521" s="310"/>
      <c r="H8521" s="310"/>
      <c r="I8521" s="310"/>
    </row>
    <row r="8522">
      <c r="A8522" s="310"/>
      <c r="B8522" s="310"/>
      <c r="C8522" s="310"/>
      <c r="D8522" s="310"/>
      <c r="E8522" s="310"/>
      <c r="F8522" s="310"/>
      <c r="G8522" s="310"/>
      <c r="H8522" s="310"/>
      <c r="I8522" s="310"/>
    </row>
    <row r="8523">
      <c r="A8523" s="310"/>
      <c r="B8523" s="310"/>
      <c r="C8523" s="310"/>
      <c r="D8523" s="310"/>
      <c r="E8523" s="310"/>
      <c r="F8523" s="310"/>
      <c r="G8523" s="310"/>
      <c r="H8523" s="310"/>
      <c r="I8523" s="310"/>
    </row>
    <row r="8524">
      <c r="A8524" s="310"/>
      <c r="B8524" s="310"/>
      <c r="C8524" s="310"/>
      <c r="D8524" s="310"/>
      <c r="E8524" s="310"/>
      <c r="F8524" s="310"/>
      <c r="G8524" s="310"/>
      <c r="H8524" s="310"/>
      <c r="I8524" s="310"/>
    </row>
    <row r="8525">
      <c r="A8525" s="310"/>
      <c r="B8525" s="310"/>
      <c r="C8525" s="310"/>
      <c r="D8525" s="310"/>
      <c r="E8525" s="310"/>
      <c r="F8525" s="310"/>
      <c r="G8525" s="310"/>
      <c r="H8525" s="310"/>
      <c r="I8525" s="310"/>
    </row>
    <row r="8526">
      <c r="A8526" s="310"/>
      <c r="B8526" s="310"/>
      <c r="C8526" s="310"/>
      <c r="D8526" s="310"/>
      <c r="E8526" s="310"/>
      <c r="F8526" s="310"/>
      <c r="G8526" s="310"/>
      <c r="H8526" s="310"/>
      <c r="I8526" s="310"/>
    </row>
    <row r="8527">
      <c r="A8527" s="310"/>
      <c r="B8527" s="310"/>
      <c r="C8527" s="310"/>
      <c r="D8527" s="310"/>
      <c r="E8527" s="310"/>
      <c r="F8527" s="310"/>
      <c r="G8527" s="310"/>
      <c r="H8527" s="310"/>
      <c r="I8527" s="310"/>
    </row>
    <row r="8528">
      <c r="A8528" s="310"/>
      <c r="B8528" s="310"/>
      <c r="C8528" s="310"/>
      <c r="D8528" s="310"/>
      <c r="E8528" s="310"/>
      <c r="F8528" s="310"/>
      <c r="G8528" s="310"/>
      <c r="H8528" s="310"/>
      <c r="I8528" s="310"/>
    </row>
    <row r="8529">
      <c r="A8529" s="310"/>
      <c r="B8529" s="310"/>
      <c r="C8529" s="310"/>
      <c r="D8529" s="310"/>
      <c r="E8529" s="310"/>
      <c r="F8529" s="310"/>
      <c r="G8529" s="310"/>
      <c r="H8529" s="310"/>
      <c r="I8529" s="310"/>
    </row>
    <row r="8530">
      <c r="A8530" s="310"/>
      <c r="B8530" s="310"/>
      <c r="C8530" s="310"/>
      <c r="D8530" s="310"/>
      <c r="E8530" s="310"/>
      <c r="F8530" s="310"/>
      <c r="G8530" s="310"/>
      <c r="H8530" s="310"/>
      <c r="I8530" s="310"/>
    </row>
    <row r="8531">
      <c r="A8531" s="310"/>
      <c r="B8531" s="310"/>
      <c r="C8531" s="310"/>
      <c r="D8531" s="310"/>
      <c r="E8531" s="310"/>
      <c r="F8531" s="310"/>
      <c r="G8531" s="310"/>
      <c r="H8531" s="310"/>
      <c r="I8531" s="310"/>
    </row>
    <row r="8532">
      <c r="A8532" s="310"/>
      <c r="B8532" s="310"/>
      <c r="C8532" s="310"/>
      <c r="D8532" s="310"/>
      <c r="E8532" s="310"/>
      <c r="F8532" s="310"/>
      <c r="G8532" s="310"/>
      <c r="H8532" s="310"/>
      <c r="I8532" s="310"/>
    </row>
    <row r="8533">
      <c r="A8533" s="310"/>
      <c r="B8533" s="310"/>
      <c r="C8533" s="310"/>
      <c r="D8533" s="310"/>
      <c r="E8533" s="310"/>
      <c r="F8533" s="310"/>
      <c r="G8533" s="310"/>
      <c r="H8533" s="310"/>
      <c r="I8533" s="310"/>
    </row>
    <row r="8534">
      <c r="A8534" s="310"/>
      <c r="B8534" s="310"/>
      <c r="C8534" s="310"/>
      <c r="D8534" s="310"/>
      <c r="E8534" s="310"/>
      <c r="F8534" s="310"/>
      <c r="G8534" s="310"/>
      <c r="H8534" s="310"/>
      <c r="I8534" s="310"/>
    </row>
    <row r="8535">
      <c r="A8535" s="310"/>
      <c r="B8535" s="310"/>
      <c r="C8535" s="310"/>
      <c r="D8535" s="310"/>
      <c r="E8535" s="310"/>
      <c r="F8535" s="310"/>
      <c r="G8535" s="310"/>
      <c r="H8535" s="310"/>
      <c r="I8535" s="310"/>
    </row>
    <row r="8536">
      <c r="A8536" s="310"/>
      <c r="B8536" s="310"/>
      <c r="C8536" s="310"/>
      <c r="D8536" s="310"/>
      <c r="E8536" s="310"/>
      <c r="F8536" s="310"/>
      <c r="G8536" s="310"/>
      <c r="H8536" s="310"/>
      <c r="I8536" s="310"/>
    </row>
    <row r="8537">
      <c r="A8537" s="310"/>
      <c r="B8537" s="310"/>
      <c r="C8537" s="310"/>
      <c r="D8537" s="310"/>
      <c r="E8537" s="310"/>
      <c r="F8537" s="310"/>
      <c r="G8537" s="310"/>
      <c r="H8537" s="310"/>
      <c r="I8537" s="310"/>
    </row>
    <row r="8538">
      <c r="A8538" s="310"/>
      <c r="B8538" s="310"/>
      <c r="C8538" s="310"/>
      <c r="D8538" s="310"/>
      <c r="E8538" s="310"/>
      <c r="F8538" s="310"/>
      <c r="G8538" s="310"/>
      <c r="H8538" s="310"/>
      <c r="I8538" s="310"/>
    </row>
    <row r="8539">
      <c r="A8539" s="310"/>
      <c r="B8539" s="310"/>
      <c r="C8539" s="310"/>
      <c r="D8539" s="310"/>
      <c r="E8539" s="310"/>
      <c r="F8539" s="310"/>
      <c r="G8539" s="310"/>
      <c r="H8539" s="310"/>
      <c r="I8539" s="310"/>
    </row>
    <row r="8540">
      <c r="A8540" s="310"/>
      <c r="B8540" s="310"/>
      <c r="C8540" s="310"/>
      <c r="D8540" s="310"/>
      <c r="E8540" s="310"/>
      <c r="F8540" s="310"/>
      <c r="G8540" s="310"/>
      <c r="H8540" s="310"/>
      <c r="I8540" s="310"/>
    </row>
    <row r="8541">
      <c r="A8541" s="310"/>
      <c r="B8541" s="310"/>
      <c r="C8541" s="310"/>
      <c r="D8541" s="310"/>
      <c r="E8541" s="310"/>
      <c r="F8541" s="310"/>
      <c r="G8541" s="310"/>
      <c r="H8541" s="310"/>
      <c r="I8541" s="310"/>
    </row>
    <row r="8542">
      <c r="A8542" s="310"/>
      <c r="B8542" s="310"/>
      <c r="C8542" s="310"/>
      <c r="D8542" s="310"/>
      <c r="E8542" s="310"/>
      <c r="F8542" s="310"/>
      <c r="G8542" s="310"/>
      <c r="H8542" s="310"/>
      <c r="I8542" s="310"/>
    </row>
    <row r="8543">
      <c r="A8543" s="310"/>
      <c r="B8543" s="310"/>
      <c r="C8543" s="310"/>
      <c r="D8543" s="310"/>
      <c r="E8543" s="310"/>
      <c r="F8543" s="310"/>
      <c r="G8543" s="310"/>
      <c r="H8543" s="310"/>
      <c r="I8543" s="310"/>
    </row>
    <row r="8544">
      <c r="A8544" s="310"/>
      <c r="B8544" s="310"/>
      <c r="C8544" s="310"/>
      <c r="D8544" s="310"/>
      <c r="E8544" s="310"/>
      <c r="F8544" s="310"/>
      <c r="G8544" s="310"/>
      <c r="H8544" s="310"/>
      <c r="I8544" s="310"/>
    </row>
    <row r="8545">
      <c r="A8545" s="310"/>
      <c r="B8545" s="310"/>
      <c r="C8545" s="310"/>
      <c r="D8545" s="310"/>
      <c r="E8545" s="310"/>
      <c r="F8545" s="310"/>
      <c r="G8545" s="310"/>
      <c r="H8545" s="310"/>
      <c r="I8545" s="310"/>
    </row>
    <row r="8546">
      <c r="A8546" s="310"/>
      <c r="B8546" s="310"/>
      <c r="C8546" s="310"/>
      <c r="D8546" s="310"/>
      <c r="E8546" s="310"/>
      <c r="F8546" s="310"/>
      <c r="G8546" s="310"/>
      <c r="H8546" s="310"/>
      <c r="I8546" s="310"/>
    </row>
    <row r="8547">
      <c r="A8547" s="310"/>
      <c r="B8547" s="310"/>
      <c r="C8547" s="310"/>
      <c r="D8547" s="310"/>
      <c r="E8547" s="310"/>
      <c r="F8547" s="310"/>
      <c r="G8547" s="310"/>
      <c r="H8547" s="310"/>
      <c r="I8547" s="310"/>
    </row>
    <row r="8548">
      <c r="A8548" s="310"/>
      <c r="B8548" s="310"/>
      <c r="C8548" s="310"/>
      <c r="D8548" s="310"/>
      <c r="E8548" s="310"/>
      <c r="F8548" s="310"/>
      <c r="G8548" s="310"/>
      <c r="H8548" s="310"/>
      <c r="I8548" s="310"/>
    </row>
    <row r="8549">
      <c r="A8549" s="310"/>
      <c r="B8549" s="310"/>
      <c r="C8549" s="310"/>
      <c r="D8549" s="310"/>
      <c r="E8549" s="310"/>
      <c r="F8549" s="310"/>
      <c r="G8549" s="310"/>
      <c r="H8549" s="310"/>
      <c r="I8549" s="310"/>
    </row>
    <row r="8550">
      <c r="A8550" s="310"/>
      <c r="B8550" s="310"/>
      <c r="C8550" s="310"/>
      <c r="D8550" s="310"/>
      <c r="E8550" s="310"/>
      <c r="F8550" s="310"/>
      <c r="G8550" s="310"/>
      <c r="H8550" s="310"/>
      <c r="I8550" s="310"/>
    </row>
    <row r="8551">
      <c r="A8551" s="310"/>
      <c r="B8551" s="310"/>
      <c r="C8551" s="310"/>
      <c r="D8551" s="310"/>
      <c r="E8551" s="310"/>
      <c r="F8551" s="310"/>
      <c r="G8551" s="310"/>
      <c r="H8551" s="310"/>
      <c r="I8551" s="310"/>
    </row>
    <row r="8552">
      <c r="A8552" s="310"/>
      <c r="B8552" s="310"/>
      <c r="C8552" s="310"/>
      <c r="D8552" s="310"/>
      <c r="E8552" s="310"/>
      <c r="F8552" s="310"/>
      <c r="G8552" s="310"/>
      <c r="H8552" s="310"/>
      <c r="I8552" s="310"/>
    </row>
    <row r="8553">
      <c r="A8553" s="310"/>
      <c r="B8553" s="310"/>
      <c r="C8553" s="310"/>
      <c r="D8553" s="310"/>
      <c r="E8553" s="310"/>
      <c r="F8553" s="310"/>
      <c r="G8553" s="310"/>
      <c r="H8553" s="310"/>
      <c r="I8553" s="310"/>
    </row>
    <row r="8554">
      <c r="A8554" s="310"/>
      <c r="B8554" s="310"/>
      <c r="C8554" s="310"/>
      <c r="D8554" s="310"/>
      <c r="E8554" s="310"/>
      <c r="F8554" s="310"/>
      <c r="G8554" s="310"/>
      <c r="H8554" s="310"/>
      <c r="I8554" s="310"/>
    </row>
    <row r="8555">
      <c r="A8555" s="310"/>
      <c r="B8555" s="310"/>
      <c r="C8555" s="310"/>
      <c r="D8555" s="310"/>
      <c r="E8555" s="310"/>
      <c r="F8555" s="310"/>
      <c r="G8555" s="310"/>
      <c r="H8555" s="310"/>
      <c r="I8555" s="310"/>
    </row>
    <row r="8556">
      <c r="A8556" s="310"/>
      <c r="B8556" s="310"/>
      <c r="C8556" s="310"/>
      <c r="D8556" s="310"/>
      <c r="E8556" s="310"/>
      <c r="F8556" s="310"/>
      <c r="G8556" s="310"/>
      <c r="H8556" s="310"/>
      <c r="I8556" s="310"/>
    </row>
    <row r="8557">
      <c r="A8557" s="310"/>
      <c r="B8557" s="310"/>
      <c r="C8557" s="310"/>
      <c r="D8557" s="310"/>
      <c r="E8557" s="310"/>
      <c r="F8557" s="310"/>
      <c r="G8557" s="310"/>
      <c r="H8557" s="310"/>
      <c r="I8557" s="310"/>
    </row>
    <row r="8558">
      <c r="A8558" s="310"/>
      <c r="B8558" s="310"/>
      <c r="C8558" s="310"/>
      <c r="D8558" s="310"/>
      <c r="E8558" s="310"/>
      <c r="F8558" s="310"/>
      <c r="G8558" s="310"/>
      <c r="H8558" s="310"/>
      <c r="I8558" s="310"/>
    </row>
    <row r="8559">
      <c r="A8559" s="310"/>
      <c r="B8559" s="310"/>
      <c r="C8559" s="310"/>
      <c r="D8559" s="310"/>
      <c r="E8559" s="310"/>
      <c r="F8559" s="310"/>
      <c r="G8559" s="310"/>
      <c r="H8559" s="310"/>
      <c r="I8559" s="310"/>
    </row>
    <row r="8560">
      <c r="A8560" s="310"/>
      <c r="B8560" s="310"/>
      <c r="C8560" s="310"/>
      <c r="D8560" s="310"/>
      <c r="E8560" s="310"/>
      <c r="F8560" s="310"/>
      <c r="G8560" s="310"/>
      <c r="H8560" s="310"/>
      <c r="I8560" s="310"/>
    </row>
    <row r="8561">
      <c r="A8561" s="310"/>
      <c r="B8561" s="310"/>
      <c r="C8561" s="310"/>
      <c r="D8561" s="310"/>
      <c r="E8561" s="310"/>
      <c r="F8561" s="310"/>
      <c r="G8561" s="310"/>
      <c r="H8561" s="310"/>
      <c r="I8561" s="310"/>
    </row>
    <row r="8562">
      <c r="A8562" s="310"/>
      <c r="B8562" s="310"/>
      <c r="C8562" s="310"/>
      <c r="D8562" s="310"/>
      <c r="E8562" s="310"/>
      <c r="F8562" s="310"/>
      <c r="G8562" s="310"/>
      <c r="H8562" s="310"/>
      <c r="I8562" s="310"/>
    </row>
    <row r="8563">
      <c r="A8563" s="310"/>
      <c r="B8563" s="310"/>
      <c r="C8563" s="310"/>
      <c r="D8563" s="310"/>
      <c r="E8563" s="310"/>
      <c r="F8563" s="310"/>
      <c r="G8563" s="310"/>
      <c r="H8563" s="310"/>
      <c r="I8563" s="310"/>
    </row>
    <row r="8564">
      <c r="A8564" s="310"/>
      <c r="B8564" s="310"/>
      <c r="C8564" s="310"/>
      <c r="D8564" s="310"/>
      <c r="E8564" s="310"/>
      <c r="F8564" s="310"/>
      <c r="G8564" s="310"/>
      <c r="H8564" s="310"/>
      <c r="I8564" s="310"/>
    </row>
    <row r="8565">
      <c r="A8565" s="310"/>
      <c r="B8565" s="310"/>
      <c r="C8565" s="310"/>
      <c r="D8565" s="310"/>
      <c r="E8565" s="310"/>
      <c r="F8565" s="310"/>
      <c r="G8565" s="310"/>
      <c r="H8565" s="310"/>
      <c r="I8565" s="310"/>
    </row>
    <row r="8566">
      <c r="A8566" s="310"/>
      <c r="B8566" s="310"/>
      <c r="C8566" s="310"/>
      <c r="D8566" s="310"/>
      <c r="E8566" s="310"/>
      <c r="F8566" s="310"/>
      <c r="G8566" s="310"/>
      <c r="H8566" s="310"/>
      <c r="I8566" s="310"/>
    </row>
    <row r="8567">
      <c r="A8567" s="310"/>
      <c r="B8567" s="310"/>
      <c r="C8567" s="310"/>
      <c r="D8567" s="310"/>
      <c r="E8567" s="310"/>
      <c r="F8567" s="310"/>
      <c r="G8567" s="310"/>
      <c r="H8567" s="310"/>
      <c r="I8567" s="310"/>
    </row>
    <row r="8568">
      <c r="A8568" s="310"/>
      <c r="B8568" s="310"/>
      <c r="C8568" s="310"/>
      <c r="D8568" s="310"/>
      <c r="E8568" s="310"/>
      <c r="F8568" s="310"/>
      <c r="G8568" s="310"/>
      <c r="H8568" s="310"/>
      <c r="I8568" s="310"/>
    </row>
    <row r="8569">
      <c r="A8569" s="310"/>
      <c r="B8569" s="310"/>
      <c r="C8569" s="310"/>
      <c r="D8569" s="310"/>
      <c r="E8569" s="310"/>
      <c r="F8569" s="310"/>
      <c r="G8569" s="310"/>
      <c r="H8569" s="310"/>
      <c r="I8569" s="310"/>
    </row>
    <row r="8570">
      <c r="A8570" s="310"/>
      <c r="B8570" s="310"/>
      <c r="C8570" s="310"/>
      <c r="D8570" s="310"/>
      <c r="E8570" s="310"/>
      <c r="F8570" s="310"/>
      <c r="G8570" s="310"/>
      <c r="H8570" s="310"/>
      <c r="I8570" s="310"/>
    </row>
    <row r="8571">
      <c r="A8571" s="310"/>
      <c r="B8571" s="310"/>
      <c r="C8571" s="310"/>
      <c r="D8571" s="310"/>
      <c r="E8571" s="310"/>
      <c r="F8571" s="310"/>
      <c r="G8571" s="310"/>
      <c r="H8571" s="310"/>
      <c r="I8571" s="310"/>
    </row>
    <row r="8572">
      <c r="A8572" s="310"/>
      <c r="B8572" s="310"/>
      <c r="C8572" s="310"/>
      <c r="D8572" s="310"/>
      <c r="E8572" s="310"/>
      <c r="F8572" s="310"/>
      <c r="G8572" s="310"/>
      <c r="H8572" s="310"/>
      <c r="I8572" s="310"/>
    </row>
    <row r="8573">
      <c r="A8573" s="310"/>
      <c r="B8573" s="310"/>
      <c r="C8573" s="310"/>
      <c r="D8573" s="310"/>
      <c r="E8573" s="310"/>
      <c r="F8573" s="310"/>
      <c r="G8573" s="310"/>
      <c r="H8573" s="310"/>
      <c r="I8573" s="310"/>
    </row>
    <row r="8574">
      <c r="A8574" s="310"/>
      <c r="B8574" s="310"/>
      <c r="C8574" s="310"/>
      <c r="D8574" s="310"/>
      <c r="E8574" s="310"/>
      <c r="F8574" s="310"/>
      <c r="G8574" s="310"/>
      <c r="H8574" s="310"/>
      <c r="I8574" s="310"/>
    </row>
    <row r="8575">
      <c r="A8575" s="310"/>
      <c r="B8575" s="310"/>
      <c r="C8575" s="310"/>
      <c r="D8575" s="310"/>
      <c r="E8575" s="310"/>
      <c r="F8575" s="310"/>
      <c r="G8575" s="310"/>
      <c r="H8575" s="310"/>
      <c r="I8575" s="310"/>
    </row>
    <row r="8576">
      <c r="A8576" s="310"/>
      <c r="B8576" s="310"/>
      <c r="C8576" s="310"/>
      <c r="D8576" s="310"/>
      <c r="E8576" s="310"/>
      <c r="F8576" s="310"/>
      <c r="G8576" s="310"/>
      <c r="H8576" s="310"/>
      <c r="I8576" s="310"/>
    </row>
    <row r="8577">
      <c r="A8577" s="310"/>
      <c r="B8577" s="310"/>
      <c r="C8577" s="310"/>
      <c r="D8577" s="310"/>
      <c r="E8577" s="310"/>
      <c r="F8577" s="310"/>
      <c r="G8577" s="310"/>
      <c r="H8577" s="310"/>
      <c r="I8577" s="310"/>
    </row>
    <row r="8578">
      <c r="A8578" s="310"/>
      <c r="B8578" s="310"/>
      <c r="C8578" s="310"/>
      <c r="D8578" s="310"/>
      <c r="E8578" s="310"/>
      <c r="F8578" s="310"/>
      <c r="G8578" s="310"/>
      <c r="H8578" s="310"/>
      <c r="I8578" s="310"/>
    </row>
    <row r="8579">
      <c r="A8579" s="310"/>
      <c r="B8579" s="310"/>
      <c r="C8579" s="310"/>
      <c r="D8579" s="310"/>
      <c r="E8579" s="310"/>
      <c r="F8579" s="310"/>
      <c r="G8579" s="310"/>
      <c r="H8579" s="310"/>
      <c r="I8579" s="310"/>
    </row>
    <row r="8580">
      <c r="A8580" s="310"/>
      <c r="B8580" s="310"/>
      <c r="C8580" s="310"/>
      <c r="D8580" s="310"/>
      <c r="E8580" s="310"/>
      <c r="F8580" s="310"/>
      <c r="G8580" s="310"/>
      <c r="H8580" s="310"/>
      <c r="I8580" s="310"/>
    </row>
    <row r="8581">
      <c r="A8581" s="310"/>
      <c r="B8581" s="310"/>
      <c r="C8581" s="310"/>
      <c r="D8581" s="310"/>
      <c r="E8581" s="310"/>
      <c r="F8581" s="310"/>
      <c r="G8581" s="310"/>
      <c r="H8581" s="310"/>
      <c r="I8581" s="310"/>
    </row>
    <row r="8582">
      <c r="A8582" s="310"/>
      <c r="B8582" s="310"/>
      <c r="C8582" s="310"/>
      <c r="D8582" s="310"/>
      <c r="E8582" s="310"/>
      <c r="F8582" s="310"/>
      <c r="G8582" s="310"/>
      <c r="H8582" s="310"/>
      <c r="I8582" s="310"/>
    </row>
    <row r="8583">
      <c r="A8583" s="310"/>
      <c r="B8583" s="310"/>
      <c r="C8583" s="310"/>
      <c r="D8583" s="310"/>
      <c r="E8583" s="310"/>
      <c r="F8583" s="310"/>
      <c r="G8583" s="310"/>
      <c r="H8583" s="310"/>
      <c r="I8583" s="310"/>
    </row>
    <row r="8584">
      <c r="A8584" s="310"/>
      <c r="B8584" s="310"/>
      <c r="C8584" s="310"/>
      <c r="D8584" s="310"/>
      <c r="E8584" s="310"/>
      <c r="F8584" s="310"/>
      <c r="G8584" s="310"/>
      <c r="H8584" s="310"/>
      <c r="I8584" s="310"/>
    </row>
    <row r="8585">
      <c r="A8585" s="310"/>
      <c r="B8585" s="310"/>
      <c r="C8585" s="310"/>
      <c r="D8585" s="310"/>
      <c r="E8585" s="310"/>
      <c r="F8585" s="310"/>
      <c r="G8585" s="310"/>
      <c r="H8585" s="310"/>
      <c r="I8585" s="310"/>
    </row>
    <row r="8586">
      <c r="A8586" s="310"/>
      <c r="B8586" s="310"/>
      <c r="C8586" s="310"/>
      <c r="D8586" s="310"/>
      <c r="E8586" s="310"/>
      <c r="F8586" s="310"/>
      <c r="G8586" s="310"/>
      <c r="H8586" s="310"/>
      <c r="I8586" s="310"/>
    </row>
    <row r="8587">
      <c r="A8587" s="310"/>
      <c r="B8587" s="310"/>
      <c r="C8587" s="310"/>
      <c r="D8587" s="310"/>
      <c r="E8587" s="310"/>
      <c r="F8587" s="310"/>
      <c r="G8587" s="310"/>
      <c r="H8587" s="310"/>
      <c r="I8587" s="310"/>
    </row>
    <row r="8588">
      <c r="A8588" s="310"/>
      <c r="B8588" s="310"/>
      <c r="C8588" s="310"/>
      <c r="D8588" s="310"/>
      <c r="E8588" s="310"/>
      <c r="F8588" s="310"/>
      <c r="G8588" s="310"/>
      <c r="H8588" s="310"/>
      <c r="I8588" s="310"/>
    </row>
    <row r="8589">
      <c r="A8589" s="310"/>
      <c r="B8589" s="310"/>
      <c r="C8589" s="310"/>
      <c r="D8589" s="310"/>
      <c r="E8589" s="310"/>
      <c r="F8589" s="310"/>
      <c r="G8589" s="310"/>
      <c r="H8589" s="310"/>
      <c r="I8589" s="310"/>
    </row>
    <row r="8590">
      <c r="A8590" s="310"/>
      <c r="B8590" s="310"/>
      <c r="C8590" s="310"/>
      <c r="D8590" s="310"/>
      <c r="E8590" s="310"/>
      <c r="F8590" s="310"/>
      <c r="G8590" s="310"/>
      <c r="H8590" s="310"/>
      <c r="I8590" s="310"/>
    </row>
    <row r="8591">
      <c r="A8591" s="310"/>
      <c r="B8591" s="310"/>
      <c r="C8591" s="310"/>
      <c r="D8591" s="310"/>
      <c r="E8591" s="310"/>
      <c r="F8591" s="310"/>
      <c r="G8591" s="310"/>
      <c r="H8591" s="310"/>
      <c r="I8591" s="310"/>
    </row>
    <row r="8592">
      <c r="A8592" s="310"/>
      <c r="B8592" s="310"/>
      <c r="C8592" s="310"/>
      <c r="D8592" s="310"/>
      <c r="E8592" s="310"/>
      <c r="F8592" s="310"/>
      <c r="G8592" s="310"/>
      <c r="H8592" s="310"/>
      <c r="I8592" s="310"/>
    </row>
    <row r="8593">
      <c r="A8593" s="310"/>
      <c r="B8593" s="310"/>
      <c r="C8593" s="310"/>
      <c r="D8593" s="310"/>
      <c r="E8593" s="310"/>
      <c r="F8593" s="310"/>
      <c r="G8593" s="310"/>
      <c r="H8593" s="310"/>
      <c r="I8593" s="310"/>
    </row>
    <row r="8594">
      <c r="A8594" s="310"/>
      <c r="B8594" s="310"/>
      <c r="C8594" s="310"/>
      <c r="D8594" s="310"/>
      <c r="E8594" s="310"/>
      <c r="F8594" s="310"/>
      <c r="G8594" s="310"/>
      <c r="H8594" s="310"/>
      <c r="I8594" s="310"/>
    </row>
    <row r="8595">
      <c r="A8595" s="310"/>
      <c r="B8595" s="310"/>
      <c r="C8595" s="310"/>
      <c r="D8595" s="310"/>
      <c r="E8595" s="310"/>
      <c r="F8595" s="310"/>
      <c r="G8595" s="310"/>
      <c r="H8595" s="310"/>
      <c r="I8595" s="310"/>
    </row>
    <row r="8596">
      <c r="A8596" s="310"/>
      <c r="B8596" s="310"/>
      <c r="C8596" s="310"/>
      <c r="D8596" s="310"/>
      <c r="E8596" s="310"/>
      <c r="F8596" s="310"/>
      <c r="G8596" s="310"/>
      <c r="H8596" s="310"/>
      <c r="I8596" s="310"/>
    </row>
    <row r="8597">
      <c r="A8597" s="310"/>
      <c r="B8597" s="310"/>
      <c r="C8597" s="310"/>
      <c r="D8597" s="310"/>
      <c r="E8597" s="310"/>
      <c r="F8597" s="310"/>
      <c r="G8597" s="310"/>
      <c r="H8597" s="310"/>
      <c r="I8597" s="310"/>
    </row>
    <row r="8598">
      <c r="A8598" s="310"/>
      <c r="B8598" s="310"/>
      <c r="C8598" s="310"/>
      <c r="D8598" s="310"/>
      <c r="E8598" s="310"/>
      <c r="F8598" s="310"/>
      <c r="G8598" s="310"/>
      <c r="H8598" s="310"/>
      <c r="I8598" s="310"/>
    </row>
    <row r="8599">
      <c r="A8599" s="310"/>
      <c r="B8599" s="310"/>
      <c r="C8599" s="310"/>
      <c r="D8599" s="310"/>
      <c r="E8599" s="310"/>
      <c r="F8599" s="310"/>
      <c r="G8599" s="310"/>
      <c r="H8599" s="310"/>
      <c r="I8599" s="310"/>
    </row>
    <row r="8600">
      <c r="A8600" s="310"/>
      <c r="B8600" s="310"/>
      <c r="C8600" s="310"/>
      <c r="D8600" s="310"/>
      <c r="E8600" s="310"/>
      <c r="F8600" s="310"/>
      <c r="G8600" s="310"/>
      <c r="H8600" s="310"/>
      <c r="I8600" s="310"/>
    </row>
    <row r="8601">
      <c r="A8601" s="310"/>
      <c r="B8601" s="310"/>
      <c r="C8601" s="310"/>
      <c r="D8601" s="310"/>
      <c r="E8601" s="310"/>
      <c r="F8601" s="310"/>
      <c r="G8601" s="310"/>
      <c r="H8601" s="310"/>
      <c r="I8601" s="310"/>
    </row>
    <row r="8602">
      <c r="A8602" s="310"/>
      <c r="B8602" s="310"/>
      <c r="C8602" s="310"/>
      <c r="D8602" s="310"/>
      <c r="E8602" s="310"/>
      <c r="F8602" s="310"/>
      <c r="G8602" s="310"/>
      <c r="H8602" s="310"/>
      <c r="I8602" s="310"/>
    </row>
    <row r="8603">
      <c r="A8603" s="310"/>
      <c r="B8603" s="310"/>
      <c r="C8603" s="310"/>
      <c r="D8603" s="310"/>
      <c r="E8603" s="310"/>
      <c r="F8603" s="310"/>
      <c r="G8603" s="310"/>
      <c r="H8603" s="310"/>
      <c r="I8603" s="310"/>
    </row>
    <row r="8604">
      <c r="A8604" s="310"/>
      <c r="B8604" s="310"/>
      <c r="C8604" s="310"/>
      <c r="D8604" s="310"/>
      <c r="E8604" s="310"/>
      <c r="F8604" s="310"/>
      <c r="G8604" s="310"/>
      <c r="H8604" s="310"/>
      <c r="I8604" s="310"/>
    </row>
    <row r="8605">
      <c r="A8605" s="310"/>
      <c r="B8605" s="310"/>
      <c r="C8605" s="310"/>
      <c r="D8605" s="310"/>
      <c r="E8605" s="310"/>
      <c r="F8605" s="310"/>
      <c r="G8605" s="310"/>
      <c r="H8605" s="310"/>
      <c r="I8605" s="310"/>
    </row>
    <row r="8606">
      <c r="A8606" s="310"/>
      <c r="B8606" s="310"/>
      <c r="C8606" s="310"/>
      <c r="D8606" s="310"/>
      <c r="E8606" s="310"/>
      <c r="F8606" s="310"/>
      <c r="G8606" s="310"/>
      <c r="H8606" s="310"/>
      <c r="I8606" s="310"/>
    </row>
    <row r="8607">
      <c r="A8607" s="310"/>
      <c r="B8607" s="310"/>
      <c r="C8607" s="310"/>
      <c r="D8607" s="310"/>
      <c r="E8607" s="310"/>
      <c r="F8607" s="310"/>
      <c r="G8607" s="310"/>
      <c r="H8607" s="310"/>
      <c r="I8607" s="310"/>
    </row>
    <row r="8608">
      <c r="A8608" s="310"/>
      <c r="B8608" s="310"/>
      <c r="C8608" s="310"/>
      <c r="D8608" s="310"/>
      <c r="E8608" s="310"/>
      <c r="F8608" s="310"/>
      <c r="G8608" s="310"/>
      <c r="H8608" s="310"/>
      <c r="I8608" s="310"/>
    </row>
    <row r="8609">
      <c r="A8609" s="310"/>
      <c r="B8609" s="310"/>
      <c r="C8609" s="310"/>
      <c r="D8609" s="310"/>
      <c r="E8609" s="310"/>
      <c r="F8609" s="310"/>
      <c r="G8609" s="310"/>
      <c r="H8609" s="310"/>
      <c r="I8609" s="310"/>
    </row>
    <row r="8610">
      <c r="A8610" s="310"/>
      <c r="B8610" s="310"/>
      <c r="C8610" s="310"/>
      <c r="D8610" s="310"/>
      <c r="E8610" s="310"/>
      <c r="F8610" s="310"/>
      <c r="G8610" s="310"/>
      <c r="H8610" s="310"/>
      <c r="I8610" s="310"/>
    </row>
    <row r="8611">
      <c r="A8611" s="310"/>
      <c r="B8611" s="310"/>
      <c r="C8611" s="310"/>
      <c r="D8611" s="310"/>
      <c r="E8611" s="310"/>
      <c r="F8611" s="310"/>
      <c r="G8611" s="310"/>
      <c r="H8611" s="310"/>
      <c r="I8611" s="310"/>
    </row>
    <row r="8612">
      <c r="A8612" s="310"/>
      <c r="B8612" s="310"/>
      <c r="C8612" s="310"/>
      <c r="D8612" s="310"/>
      <c r="E8612" s="310"/>
      <c r="F8612" s="310"/>
      <c r="G8612" s="310"/>
      <c r="H8612" s="310"/>
      <c r="I8612" s="310"/>
    </row>
    <row r="8613">
      <c r="A8613" s="310"/>
      <c r="B8613" s="310"/>
      <c r="C8613" s="310"/>
      <c r="D8613" s="310"/>
      <c r="E8613" s="310"/>
      <c r="F8613" s="310"/>
      <c r="G8613" s="310"/>
      <c r="H8613" s="310"/>
      <c r="I8613" s="310"/>
    </row>
    <row r="8614">
      <c r="A8614" s="310"/>
      <c r="B8614" s="310"/>
      <c r="C8614" s="310"/>
      <c r="D8614" s="310"/>
      <c r="E8614" s="310"/>
      <c r="F8614" s="310"/>
      <c r="G8614" s="310"/>
      <c r="H8614" s="310"/>
      <c r="I8614" s="310"/>
    </row>
    <row r="8615">
      <c r="A8615" s="310"/>
      <c r="B8615" s="310"/>
      <c r="C8615" s="310"/>
      <c r="D8615" s="310"/>
      <c r="E8615" s="310"/>
      <c r="F8615" s="310"/>
      <c r="G8615" s="310"/>
      <c r="H8615" s="310"/>
      <c r="I8615" s="310"/>
    </row>
    <row r="8616">
      <c r="A8616" s="310"/>
      <c r="B8616" s="310"/>
      <c r="C8616" s="310"/>
      <c r="D8616" s="310"/>
      <c r="E8616" s="310"/>
      <c r="F8616" s="310"/>
      <c r="G8616" s="310"/>
      <c r="H8616" s="310"/>
      <c r="I8616" s="310"/>
    </row>
    <row r="8617">
      <c r="A8617" s="310"/>
      <c r="B8617" s="310"/>
      <c r="C8617" s="310"/>
      <c r="D8617" s="310"/>
      <c r="E8617" s="310"/>
      <c r="F8617" s="310"/>
      <c r="G8617" s="310"/>
      <c r="H8617" s="310"/>
      <c r="I8617" s="310"/>
    </row>
    <row r="8618">
      <c r="A8618" s="310"/>
      <c r="B8618" s="310"/>
      <c r="C8618" s="310"/>
      <c r="D8618" s="310"/>
      <c r="E8618" s="310"/>
      <c r="F8618" s="310"/>
      <c r="G8618" s="310"/>
      <c r="H8618" s="310"/>
      <c r="I8618" s="310"/>
    </row>
    <row r="8619">
      <c r="A8619" s="310"/>
      <c r="B8619" s="310"/>
      <c r="C8619" s="310"/>
      <c r="D8619" s="310"/>
      <c r="E8619" s="310"/>
      <c r="F8619" s="310"/>
      <c r="G8619" s="310"/>
      <c r="H8619" s="310"/>
      <c r="I8619" s="310"/>
    </row>
    <row r="8620">
      <c r="A8620" s="310"/>
      <c r="B8620" s="310"/>
      <c r="C8620" s="310"/>
      <c r="D8620" s="310"/>
      <c r="E8620" s="310"/>
      <c r="F8620" s="310"/>
      <c r="G8620" s="310"/>
      <c r="H8620" s="310"/>
      <c r="I8620" s="310"/>
    </row>
    <row r="8621">
      <c r="A8621" s="310"/>
      <c r="B8621" s="310"/>
      <c r="C8621" s="310"/>
      <c r="D8621" s="310"/>
      <c r="E8621" s="310"/>
      <c r="F8621" s="310"/>
      <c r="G8621" s="310"/>
      <c r="H8621" s="310"/>
      <c r="I8621" s="310"/>
    </row>
    <row r="8622">
      <c r="A8622" s="310"/>
      <c r="B8622" s="310"/>
      <c r="C8622" s="310"/>
      <c r="D8622" s="310"/>
      <c r="E8622" s="310"/>
      <c r="F8622" s="310"/>
      <c r="G8622" s="310"/>
      <c r="H8622" s="310"/>
      <c r="I8622" s="310"/>
    </row>
    <row r="8623">
      <c r="A8623" s="310"/>
      <c r="B8623" s="310"/>
      <c r="C8623" s="310"/>
      <c r="D8623" s="310"/>
      <c r="E8623" s="310"/>
      <c r="F8623" s="310"/>
      <c r="G8623" s="310"/>
      <c r="H8623" s="310"/>
      <c r="I8623" s="310"/>
    </row>
    <row r="8624">
      <c r="A8624" s="310"/>
      <c r="B8624" s="310"/>
      <c r="C8624" s="310"/>
      <c r="D8624" s="310"/>
      <c r="E8624" s="310"/>
      <c r="F8624" s="310"/>
      <c r="G8624" s="310"/>
      <c r="H8624" s="310"/>
      <c r="I8624" s="310"/>
    </row>
    <row r="8625">
      <c r="A8625" s="310"/>
      <c r="B8625" s="310"/>
      <c r="C8625" s="310"/>
      <c r="D8625" s="310"/>
      <c r="E8625" s="310"/>
      <c r="F8625" s="310"/>
      <c r="G8625" s="310"/>
      <c r="H8625" s="310"/>
      <c r="I8625" s="310"/>
    </row>
    <row r="8626">
      <c r="A8626" s="310"/>
      <c r="B8626" s="310"/>
      <c r="C8626" s="310"/>
      <c r="D8626" s="310"/>
      <c r="E8626" s="310"/>
      <c r="F8626" s="310"/>
      <c r="G8626" s="310"/>
      <c r="H8626" s="310"/>
      <c r="I8626" s="310"/>
    </row>
    <row r="8627">
      <c r="A8627" s="310"/>
      <c r="B8627" s="310"/>
      <c r="C8627" s="310"/>
      <c r="D8627" s="310"/>
      <c r="E8627" s="310"/>
      <c r="F8627" s="310"/>
      <c r="G8627" s="310"/>
      <c r="H8627" s="310"/>
      <c r="I8627" s="310"/>
    </row>
    <row r="8628">
      <c r="A8628" s="310"/>
      <c r="B8628" s="310"/>
      <c r="C8628" s="310"/>
      <c r="D8628" s="310"/>
      <c r="E8628" s="310"/>
      <c r="F8628" s="310"/>
      <c r="G8628" s="310"/>
      <c r="H8628" s="310"/>
      <c r="I8628" s="310"/>
    </row>
    <row r="8629">
      <c r="A8629" s="310"/>
      <c r="B8629" s="310"/>
      <c r="C8629" s="310"/>
      <c r="D8629" s="310"/>
      <c r="E8629" s="310"/>
      <c r="F8629" s="310"/>
      <c r="G8629" s="310"/>
      <c r="H8629" s="310"/>
      <c r="I8629" s="310"/>
    </row>
    <row r="8630">
      <c r="A8630" s="310"/>
      <c r="B8630" s="310"/>
      <c r="C8630" s="310"/>
      <c r="D8630" s="310"/>
      <c r="E8630" s="310"/>
      <c r="F8630" s="310"/>
      <c r="G8630" s="310"/>
      <c r="H8630" s="310"/>
      <c r="I8630" s="310"/>
    </row>
    <row r="8631">
      <c r="A8631" s="310"/>
      <c r="B8631" s="310"/>
      <c r="C8631" s="310"/>
      <c r="D8631" s="310"/>
      <c r="E8631" s="310"/>
      <c r="F8631" s="310"/>
      <c r="G8631" s="310"/>
      <c r="H8631" s="310"/>
      <c r="I8631" s="310"/>
    </row>
    <row r="8632">
      <c r="A8632" s="310"/>
      <c r="B8632" s="310"/>
      <c r="C8632" s="310"/>
      <c r="D8632" s="310"/>
      <c r="E8632" s="310"/>
      <c r="F8632" s="310"/>
      <c r="G8632" s="310"/>
      <c r="H8632" s="310"/>
      <c r="I8632" s="310"/>
    </row>
    <row r="8633">
      <c r="A8633" s="310"/>
      <c r="B8633" s="310"/>
      <c r="C8633" s="310"/>
      <c r="D8633" s="310"/>
      <c r="E8633" s="310"/>
      <c r="F8633" s="310"/>
      <c r="G8633" s="310"/>
      <c r="H8633" s="310"/>
      <c r="I8633" s="310"/>
    </row>
    <row r="8634">
      <c r="A8634" s="310"/>
      <c r="B8634" s="310"/>
      <c r="C8634" s="310"/>
      <c r="D8634" s="310"/>
      <c r="E8634" s="310"/>
      <c r="F8634" s="310"/>
      <c r="G8634" s="310"/>
      <c r="H8634" s="310"/>
      <c r="I8634" s="310"/>
    </row>
    <row r="8635">
      <c r="A8635" s="310"/>
      <c r="B8635" s="310"/>
      <c r="C8635" s="310"/>
      <c r="D8635" s="310"/>
      <c r="E8635" s="310"/>
      <c r="F8635" s="310"/>
      <c r="G8635" s="310"/>
      <c r="H8635" s="310"/>
      <c r="I8635" s="310"/>
    </row>
    <row r="8636">
      <c r="A8636" s="310"/>
      <c r="B8636" s="310"/>
      <c r="C8636" s="310"/>
      <c r="D8636" s="310"/>
      <c r="E8636" s="310"/>
      <c r="F8636" s="310"/>
      <c r="G8636" s="310"/>
      <c r="H8636" s="310"/>
      <c r="I8636" s="310"/>
    </row>
    <row r="8637">
      <c r="A8637" s="310"/>
      <c r="B8637" s="310"/>
      <c r="C8637" s="310"/>
      <c r="D8637" s="310"/>
      <c r="E8637" s="310"/>
      <c r="F8637" s="310"/>
      <c r="G8637" s="310"/>
      <c r="H8637" s="310"/>
      <c r="I8637" s="310"/>
    </row>
    <row r="8638">
      <c r="A8638" s="310"/>
      <c r="B8638" s="310"/>
      <c r="C8638" s="310"/>
      <c r="D8638" s="310"/>
      <c r="E8638" s="310"/>
      <c r="F8638" s="310"/>
      <c r="G8638" s="310"/>
      <c r="H8638" s="310"/>
      <c r="I8638" s="310"/>
    </row>
    <row r="8639">
      <c r="A8639" s="310"/>
      <c r="B8639" s="310"/>
      <c r="C8639" s="310"/>
      <c r="D8639" s="310"/>
      <c r="E8639" s="310"/>
      <c r="F8639" s="310"/>
      <c r="G8639" s="310"/>
      <c r="H8639" s="310"/>
      <c r="I8639" s="310"/>
    </row>
    <row r="8640">
      <c r="A8640" s="310"/>
      <c r="B8640" s="310"/>
      <c r="C8640" s="310"/>
      <c r="D8640" s="310"/>
      <c r="E8640" s="310"/>
      <c r="F8640" s="310"/>
      <c r="G8640" s="310"/>
      <c r="H8640" s="310"/>
      <c r="I8640" s="310"/>
    </row>
    <row r="8641">
      <c r="A8641" s="310"/>
      <c r="B8641" s="310"/>
      <c r="C8641" s="310"/>
      <c r="D8641" s="310"/>
      <c r="E8641" s="310"/>
      <c r="F8641" s="310"/>
      <c r="G8641" s="310"/>
      <c r="H8641" s="310"/>
      <c r="I8641" s="310"/>
    </row>
    <row r="8642">
      <c r="A8642" s="310"/>
      <c r="B8642" s="310"/>
      <c r="C8642" s="310"/>
      <c r="D8642" s="310"/>
      <c r="E8642" s="310"/>
      <c r="F8642" s="310"/>
      <c r="G8642" s="310"/>
      <c r="H8642" s="310"/>
      <c r="I8642" s="310"/>
    </row>
    <row r="8643">
      <c r="A8643" s="310"/>
      <c r="B8643" s="310"/>
      <c r="C8643" s="310"/>
      <c r="D8643" s="310"/>
      <c r="E8643" s="310"/>
      <c r="F8643" s="310"/>
      <c r="G8643" s="310"/>
      <c r="H8643" s="310"/>
      <c r="I8643" s="310"/>
    </row>
    <row r="8644">
      <c r="A8644" s="310"/>
      <c r="B8644" s="310"/>
      <c r="C8644" s="310"/>
      <c r="D8644" s="310"/>
      <c r="E8644" s="310"/>
      <c r="F8644" s="310"/>
      <c r="G8644" s="310"/>
      <c r="H8644" s="310"/>
      <c r="I8644" s="310"/>
    </row>
    <row r="8645">
      <c r="A8645" s="310"/>
      <c r="B8645" s="310"/>
      <c r="C8645" s="310"/>
      <c r="D8645" s="310"/>
      <c r="E8645" s="310"/>
      <c r="F8645" s="310"/>
      <c r="G8645" s="310"/>
      <c r="H8645" s="310"/>
      <c r="I8645" s="310"/>
    </row>
    <row r="8646">
      <c r="A8646" s="310"/>
      <c r="B8646" s="310"/>
      <c r="C8646" s="310"/>
      <c r="D8646" s="310"/>
      <c r="E8646" s="310"/>
      <c r="F8646" s="310"/>
      <c r="G8646" s="310"/>
      <c r="H8646" s="310"/>
      <c r="I8646" s="310"/>
    </row>
    <row r="8647">
      <c r="A8647" s="310"/>
      <c r="B8647" s="310"/>
      <c r="C8647" s="310"/>
      <c r="D8647" s="310"/>
      <c r="E8647" s="310"/>
      <c r="F8647" s="310"/>
      <c r="G8647" s="310"/>
      <c r="H8647" s="310"/>
      <c r="I8647" s="310"/>
    </row>
    <row r="8648">
      <c r="A8648" s="310"/>
      <c r="B8648" s="310"/>
      <c r="C8648" s="310"/>
      <c r="D8648" s="310"/>
      <c r="E8648" s="310"/>
      <c r="F8648" s="310"/>
      <c r="G8648" s="310"/>
      <c r="H8648" s="310"/>
      <c r="I8648" s="310"/>
    </row>
    <row r="8649">
      <c r="A8649" s="310"/>
      <c r="B8649" s="310"/>
      <c r="C8649" s="310"/>
      <c r="D8649" s="310"/>
      <c r="E8649" s="310"/>
      <c r="F8649" s="310"/>
      <c r="G8649" s="310"/>
      <c r="H8649" s="310"/>
      <c r="I8649" s="310"/>
    </row>
    <row r="8650">
      <c r="A8650" s="310"/>
      <c r="B8650" s="310"/>
      <c r="C8650" s="310"/>
      <c r="D8650" s="310"/>
      <c r="E8650" s="310"/>
      <c r="F8650" s="310"/>
      <c r="G8650" s="310"/>
      <c r="H8650" s="310"/>
      <c r="I8650" s="310"/>
    </row>
    <row r="8651">
      <c r="A8651" s="310"/>
      <c r="B8651" s="310"/>
      <c r="C8651" s="310"/>
      <c r="D8651" s="310"/>
      <c r="E8651" s="310"/>
      <c r="F8651" s="310"/>
      <c r="G8651" s="310"/>
      <c r="H8651" s="310"/>
      <c r="I8651" s="310"/>
    </row>
    <row r="8652">
      <c r="A8652" s="310"/>
      <c r="B8652" s="310"/>
      <c r="C8652" s="310"/>
      <c r="D8652" s="310"/>
      <c r="E8652" s="310"/>
      <c r="F8652" s="310"/>
      <c r="G8652" s="310"/>
      <c r="H8652" s="310"/>
      <c r="I8652" s="310"/>
    </row>
    <row r="8653">
      <c r="A8653" s="310"/>
      <c r="B8653" s="310"/>
      <c r="C8653" s="310"/>
      <c r="D8653" s="310"/>
      <c r="E8653" s="310"/>
      <c r="F8653" s="310"/>
      <c r="G8653" s="310"/>
      <c r="H8653" s="310"/>
      <c r="I8653" s="310"/>
    </row>
    <row r="8654">
      <c r="A8654" s="310"/>
      <c r="B8654" s="310"/>
      <c r="C8654" s="310"/>
      <c r="D8654" s="310"/>
      <c r="E8654" s="310"/>
      <c r="F8654" s="310"/>
      <c r="G8654" s="310"/>
      <c r="H8654" s="310"/>
      <c r="I8654" s="310"/>
    </row>
    <row r="8655">
      <c r="A8655" s="310"/>
      <c r="B8655" s="310"/>
      <c r="C8655" s="310"/>
      <c r="D8655" s="310"/>
      <c r="E8655" s="310"/>
      <c r="F8655" s="310"/>
      <c r="G8655" s="310"/>
      <c r="H8655" s="310"/>
      <c r="I8655" s="310"/>
    </row>
    <row r="8656">
      <c r="A8656" s="310"/>
      <c r="B8656" s="310"/>
      <c r="C8656" s="310"/>
      <c r="D8656" s="310"/>
      <c r="E8656" s="310"/>
      <c r="F8656" s="310"/>
      <c r="G8656" s="310"/>
      <c r="H8656" s="310"/>
      <c r="I8656" s="310"/>
    </row>
    <row r="8657">
      <c r="A8657" s="310"/>
      <c r="B8657" s="310"/>
      <c r="C8657" s="310"/>
      <c r="D8657" s="310"/>
      <c r="E8657" s="310"/>
      <c r="F8657" s="310"/>
      <c r="G8657" s="310"/>
      <c r="H8657" s="310"/>
      <c r="I8657" s="310"/>
    </row>
    <row r="8658">
      <c r="A8658" s="310"/>
      <c r="B8658" s="310"/>
      <c r="C8658" s="310"/>
      <c r="D8658" s="310"/>
      <c r="E8658" s="310"/>
      <c r="F8658" s="310"/>
      <c r="G8658" s="310"/>
      <c r="H8658" s="310"/>
      <c r="I8658" s="310"/>
    </row>
    <row r="8659">
      <c r="A8659" s="310"/>
      <c r="B8659" s="310"/>
      <c r="C8659" s="310"/>
      <c r="D8659" s="310"/>
      <c r="E8659" s="310"/>
      <c r="F8659" s="310"/>
      <c r="G8659" s="310"/>
      <c r="H8659" s="310"/>
      <c r="I8659" s="310"/>
    </row>
    <row r="8660">
      <c r="A8660" s="310"/>
      <c r="B8660" s="310"/>
      <c r="C8660" s="310"/>
      <c r="D8660" s="310"/>
      <c r="E8660" s="310"/>
      <c r="F8660" s="310"/>
      <c r="G8660" s="310"/>
      <c r="H8660" s="310"/>
      <c r="I8660" s="310"/>
    </row>
    <row r="8661">
      <c r="A8661" s="310"/>
      <c r="B8661" s="310"/>
      <c r="C8661" s="310"/>
      <c r="D8661" s="310"/>
      <c r="E8661" s="310"/>
      <c r="F8661" s="310"/>
      <c r="G8661" s="310"/>
      <c r="H8661" s="310"/>
      <c r="I8661" s="310"/>
    </row>
    <row r="8662">
      <c r="A8662" s="310"/>
      <c r="B8662" s="310"/>
      <c r="C8662" s="310"/>
      <c r="D8662" s="310"/>
      <c r="E8662" s="310"/>
      <c r="F8662" s="310"/>
      <c r="G8662" s="310"/>
      <c r="H8662" s="310"/>
      <c r="I8662" s="310"/>
    </row>
    <row r="8663">
      <c r="A8663" s="310"/>
      <c r="B8663" s="310"/>
      <c r="C8663" s="310"/>
      <c r="D8663" s="310"/>
      <c r="E8663" s="310"/>
      <c r="F8663" s="310"/>
      <c r="G8663" s="310"/>
      <c r="H8663" s="310"/>
      <c r="I8663" s="310"/>
    </row>
    <row r="8664">
      <c r="A8664" s="310"/>
      <c r="B8664" s="310"/>
      <c r="C8664" s="310"/>
      <c r="D8664" s="310"/>
      <c r="E8664" s="310"/>
      <c r="F8664" s="310"/>
      <c r="G8664" s="310"/>
      <c r="H8664" s="310"/>
      <c r="I8664" s="310"/>
    </row>
    <row r="8665">
      <c r="A8665" s="310"/>
      <c r="B8665" s="310"/>
      <c r="C8665" s="310"/>
      <c r="D8665" s="310"/>
      <c r="E8665" s="310"/>
      <c r="F8665" s="310"/>
      <c r="G8665" s="310"/>
      <c r="H8665" s="310"/>
      <c r="I8665" s="310"/>
    </row>
    <row r="8666">
      <c r="A8666" s="310"/>
      <c r="B8666" s="310"/>
      <c r="C8666" s="310"/>
      <c r="D8666" s="310"/>
      <c r="E8666" s="310"/>
      <c r="F8666" s="310"/>
      <c r="G8666" s="310"/>
      <c r="H8666" s="310"/>
      <c r="I8666" s="310"/>
    </row>
    <row r="8667">
      <c r="A8667" s="310"/>
      <c r="B8667" s="310"/>
      <c r="C8667" s="310"/>
      <c r="D8667" s="310"/>
      <c r="E8667" s="310"/>
      <c r="F8667" s="310"/>
      <c r="G8667" s="310"/>
      <c r="H8667" s="310"/>
      <c r="I8667" s="310"/>
    </row>
    <row r="8668">
      <c r="A8668" s="310"/>
      <c r="B8668" s="310"/>
      <c r="C8668" s="310"/>
      <c r="D8668" s="310"/>
      <c r="E8668" s="310"/>
      <c r="F8668" s="310"/>
      <c r="G8668" s="310"/>
      <c r="H8668" s="310"/>
      <c r="I8668" s="310"/>
    </row>
    <row r="8669">
      <c r="A8669" s="310"/>
      <c r="B8669" s="310"/>
      <c r="C8669" s="310"/>
      <c r="D8669" s="310"/>
      <c r="E8669" s="310"/>
      <c r="F8669" s="310"/>
      <c r="G8669" s="310"/>
      <c r="H8669" s="310"/>
      <c r="I8669" s="310"/>
    </row>
    <row r="8670">
      <c r="A8670" s="310"/>
      <c r="B8670" s="310"/>
      <c r="C8670" s="310"/>
      <c r="D8670" s="310"/>
      <c r="E8670" s="310"/>
      <c r="F8670" s="310"/>
      <c r="G8670" s="310"/>
      <c r="H8670" s="310"/>
      <c r="I8670" s="310"/>
    </row>
    <row r="8671">
      <c r="A8671" s="310"/>
      <c r="B8671" s="310"/>
      <c r="C8671" s="310"/>
      <c r="D8671" s="310"/>
      <c r="E8671" s="310"/>
      <c r="F8671" s="310"/>
      <c r="G8671" s="310"/>
      <c r="H8671" s="310"/>
      <c r="I8671" s="310"/>
    </row>
    <row r="8672">
      <c r="A8672" s="310"/>
      <c r="B8672" s="310"/>
      <c r="C8672" s="310"/>
      <c r="D8672" s="310"/>
      <c r="E8672" s="310"/>
      <c r="F8672" s="310"/>
      <c r="G8672" s="310"/>
      <c r="H8672" s="310"/>
      <c r="I8672" s="310"/>
    </row>
    <row r="8673">
      <c r="A8673" s="310"/>
      <c r="B8673" s="310"/>
      <c r="C8673" s="310"/>
      <c r="D8673" s="310"/>
      <c r="E8673" s="310"/>
      <c r="F8673" s="310"/>
      <c r="G8673" s="310"/>
      <c r="H8673" s="310"/>
      <c r="I8673" s="310"/>
    </row>
    <row r="8674">
      <c r="A8674" s="310"/>
      <c r="B8674" s="310"/>
      <c r="C8674" s="310"/>
      <c r="D8674" s="310"/>
      <c r="E8674" s="310"/>
      <c r="F8674" s="310"/>
      <c r="G8674" s="310"/>
      <c r="H8674" s="310"/>
      <c r="I8674" s="310"/>
    </row>
    <row r="8675">
      <c r="A8675" s="310"/>
      <c r="B8675" s="310"/>
      <c r="C8675" s="310"/>
      <c r="D8675" s="310"/>
      <c r="E8675" s="310"/>
      <c r="F8675" s="310"/>
      <c r="G8675" s="310"/>
      <c r="H8675" s="310"/>
      <c r="I8675" s="310"/>
    </row>
    <row r="8676">
      <c r="A8676" s="310"/>
      <c r="B8676" s="310"/>
      <c r="C8676" s="310"/>
      <c r="D8676" s="310"/>
      <c r="E8676" s="310"/>
      <c r="F8676" s="310"/>
      <c r="G8676" s="310"/>
      <c r="H8676" s="310"/>
      <c r="I8676" s="310"/>
    </row>
    <row r="8677">
      <c r="A8677" s="310"/>
      <c r="B8677" s="310"/>
      <c r="C8677" s="310"/>
      <c r="D8677" s="310"/>
      <c r="E8677" s="310"/>
      <c r="F8677" s="310"/>
      <c r="G8677" s="310"/>
      <c r="H8677" s="310"/>
      <c r="I8677" s="310"/>
    </row>
    <row r="8678">
      <c r="A8678" s="310"/>
      <c r="B8678" s="310"/>
      <c r="C8678" s="310"/>
      <c r="D8678" s="310"/>
      <c r="E8678" s="310"/>
      <c r="F8678" s="310"/>
      <c r="G8678" s="310"/>
      <c r="H8678" s="310"/>
      <c r="I8678" s="310"/>
    </row>
    <row r="8679">
      <c r="A8679" s="310"/>
      <c r="B8679" s="310"/>
      <c r="C8679" s="310"/>
      <c r="D8679" s="310"/>
      <c r="E8679" s="310"/>
      <c r="F8679" s="310"/>
      <c r="G8679" s="310"/>
      <c r="H8679" s="310"/>
      <c r="I8679" s="310"/>
    </row>
    <row r="8680">
      <c r="A8680" s="310"/>
      <c r="B8680" s="310"/>
      <c r="C8680" s="310"/>
      <c r="D8680" s="310"/>
      <c r="E8680" s="310"/>
      <c r="F8680" s="310"/>
      <c r="G8680" s="310"/>
      <c r="H8680" s="310"/>
      <c r="I8680" s="310"/>
    </row>
    <row r="8681">
      <c r="A8681" s="310"/>
      <c r="B8681" s="310"/>
      <c r="C8681" s="310"/>
      <c r="D8681" s="310"/>
      <c r="E8681" s="310"/>
      <c r="F8681" s="310"/>
      <c r="G8681" s="310"/>
      <c r="H8681" s="310"/>
      <c r="I8681" s="310"/>
    </row>
    <row r="8682">
      <c r="A8682" s="310"/>
      <c r="B8682" s="310"/>
      <c r="C8682" s="310"/>
      <c r="D8682" s="310"/>
      <c r="E8682" s="310"/>
      <c r="F8682" s="310"/>
      <c r="G8682" s="310"/>
      <c r="H8682" s="310"/>
      <c r="I8682" s="310"/>
    </row>
    <row r="8683">
      <c r="A8683" s="310"/>
      <c r="B8683" s="310"/>
      <c r="C8683" s="310"/>
      <c r="D8683" s="310"/>
      <c r="E8683" s="310"/>
      <c r="F8683" s="310"/>
      <c r="G8683" s="310"/>
      <c r="H8683" s="310"/>
      <c r="I8683" s="310"/>
    </row>
    <row r="8684">
      <c r="A8684" s="310"/>
      <c r="B8684" s="310"/>
      <c r="C8684" s="310"/>
      <c r="D8684" s="310"/>
      <c r="E8684" s="310"/>
      <c r="F8684" s="310"/>
      <c r="G8684" s="310"/>
      <c r="H8684" s="310"/>
      <c r="I8684" s="310"/>
    </row>
    <row r="8685">
      <c r="A8685" s="310"/>
      <c r="B8685" s="310"/>
      <c r="C8685" s="310"/>
      <c r="D8685" s="310"/>
      <c r="E8685" s="310"/>
      <c r="F8685" s="310"/>
      <c r="G8685" s="310"/>
      <c r="H8685" s="310"/>
      <c r="I8685" s="310"/>
    </row>
    <row r="8686">
      <c r="A8686" s="310"/>
      <c r="B8686" s="310"/>
      <c r="C8686" s="310"/>
      <c r="D8686" s="310"/>
      <c r="E8686" s="310"/>
      <c r="F8686" s="310"/>
      <c r="G8686" s="310"/>
      <c r="H8686" s="310"/>
      <c r="I8686" s="310"/>
    </row>
    <row r="8687">
      <c r="A8687" s="310"/>
      <c r="B8687" s="310"/>
      <c r="C8687" s="310"/>
      <c r="D8687" s="310"/>
      <c r="E8687" s="310"/>
      <c r="F8687" s="310"/>
      <c r="G8687" s="310"/>
      <c r="H8687" s="310"/>
      <c r="I8687" s="310"/>
    </row>
    <row r="8688">
      <c r="A8688" s="310"/>
      <c r="B8688" s="310"/>
      <c r="C8688" s="310"/>
      <c r="D8688" s="310"/>
      <c r="E8688" s="310"/>
      <c r="F8688" s="310"/>
      <c r="G8688" s="310"/>
      <c r="H8688" s="310"/>
      <c r="I8688" s="310"/>
    </row>
    <row r="8689">
      <c r="A8689" s="310"/>
      <c r="B8689" s="310"/>
      <c r="C8689" s="310"/>
      <c r="D8689" s="310"/>
      <c r="E8689" s="310"/>
      <c r="F8689" s="310"/>
      <c r="G8689" s="310"/>
      <c r="H8689" s="310"/>
      <c r="I8689" s="310"/>
    </row>
    <row r="8690">
      <c r="A8690" s="310"/>
      <c r="B8690" s="310"/>
      <c r="C8690" s="310"/>
      <c r="D8690" s="310"/>
      <c r="E8690" s="310"/>
      <c r="F8690" s="310"/>
      <c r="G8690" s="310"/>
      <c r="H8690" s="310"/>
      <c r="I8690" s="310"/>
    </row>
    <row r="8691">
      <c r="A8691" s="310"/>
      <c r="B8691" s="310"/>
      <c r="C8691" s="310"/>
      <c r="D8691" s="310"/>
      <c r="E8691" s="310"/>
      <c r="F8691" s="310"/>
      <c r="G8691" s="310"/>
      <c r="H8691" s="310"/>
      <c r="I8691" s="310"/>
    </row>
    <row r="8692">
      <c r="A8692" s="310"/>
      <c r="B8692" s="310"/>
      <c r="C8692" s="310"/>
      <c r="D8692" s="310"/>
      <c r="E8692" s="310"/>
      <c r="F8692" s="310"/>
      <c r="G8692" s="310"/>
      <c r="H8692" s="310"/>
      <c r="I8692" s="310"/>
    </row>
    <row r="8693">
      <c r="A8693" s="310"/>
      <c r="B8693" s="310"/>
      <c r="C8693" s="310"/>
      <c r="D8693" s="310"/>
      <c r="E8693" s="310"/>
      <c r="F8693" s="310"/>
      <c r="G8693" s="310"/>
      <c r="H8693" s="310"/>
      <c r="I8693" s="310"/>
    </row>
    <row r="8694">
      <c r="A8694" s="310"/>
      <c r="B8694" s="310"/>
      <c r="C8694" s="310"/>
      <c r="D8694" s="310"/>
      <c r="E8694" s="310"/>
      <c r="F8694" s="310"/>
      <c r="G8694" s="310"/>
      <c r="H8694" s="310"/>
      <c r="I8694" s="310"/>
    </row>
    <row r="8695">
      <c r="A8695" s="310"/>
      <c r="B8695" s="310"/>
      <c r="C8695" s="310"/>
      <c r="D8695" s="310"/>
      <c r="E8695" s="310"/>
      <c r="F8695" s="310"/>
      <c r="G8695" s="310"/>
      <c r="H8695" s="310"/>
      <c r="I8695" s="310"/>
    </row>
    <row r="8696">
      <c r="A8696" s="310"/>
      <c r="B8696" s="310"/>
      <c r="C8696" s="310"/>
      <c r="D8696" s="310"/>
      <c r="E8696" s="310"/>
      <c r="F8696" s="310"/>
      <c r="G8696" s="310"/>
      <c r="H8696" s="310"/>
      <c r="I8696" s="310"/>
    </row>
    <row r="8697">
      <c r="A8697" s="310"/>
      <c r="B8697" s="310"/>
      <c r="C8697" s="310"/>
      <c r="D8697" s="310"/>
      <c r="E8697" s="310"/>
      <c r="F8697" s="310"/>
      <c r="G8697" s="310"/>
      <c r="H8697" s="310"/>
      <c r="I8697" s="310"/>
    </row>
    <row r="8698">
      <c r="A8698" s="310"/>
      <c r="B8698" s="310"/>
      <c r="C8698" s="310"/>
      <c r="D8698" s="310"/>
      <c r="E8698" s="310"/>
      <c r="F8698" s="310"/>
      <c r="G8698" s="310"/>
      <c r="H8698" s="310"/>
      <c r="I8698" s="310"/>
    </row>
    <row r="8699">
      <c r="A8699" s="310"/>
      <c r="B8699" s="310"/>
      <c r="C8699" s="310"/>
      <c r="D8699" s="310"/>
      <c r="E8699" s="310"/>
      <c r="F8699" s="310"/>
      <c r="G8699" s="310"/>
      <c r="H8699" s="310"/>
      <c r="I8699" s="310"/>
    </row>
    <row r="8700">
      <c r="A8700" s="310"/>
      <c r="B8700" s="310"/>
      <c r="C8700" s="310"/>
      <c r="D8700" s="310"/>
      <c r="E8700" s="310"/>
      <c r="F8700" s="310"/>
      <c r="G8700" s="310"/>
      <c r="H8700" s="310"/>
      <c r="I8700" s="310"/>
    </row>
    <row r="8701">
      <c r="A8701" s="310"/>
      <c r="B8701" s="310"/>
      <c r="C8701" s="310"/>
      <c r="D8701" s="310"/>
      <c r="E8701" s="310"/>
      <c r="F8701" s="310"/>
      <c r="G8701" s="310"/>
      <c r="H8701" s="310"/>
      <c r="I8701" s="310"/>
    </row>
    <row r="8702">
      <c r="A8702" s="310"/>
      <c r="B8702" s="310"/>
      <c r="C8702" s="310"/>
      <c r="D8702" s="310"/>
      <c r="E8702" s="310"/>
      <c r="F8702" s="310"/>
      <c r="G8702" s="310"/>
      <c r="H8702" s="310"/>
      <c r="I8702" s="310"/>
    </row>
    <row r="8703">
      <c r="A8703" s="310"/>
      <c r="B8703" s="310"/>
      <c r="C8703" s="310"/>
      <c r="D8703" s="310"/>
      <c r="E8703" s="310"/>
      <c r="F8703" s="310"/>
      <c r="G8703" s="310"/>
      <c r="H8703" s="310"/>
      <c r="I8703" s="310"/>
    </row>
    <row r="8704">
      <c r="A8704" s="310"/>
      <c r="B8704" s="310"/>
      <c r="C8704" s="310"/>
      <c r="D8704" s="310"/>
      <c r="E8704" s="310"/>
      <c r="F8704" s="310"/>
      <c r="G8704" s="310"/>
      <c r="H8704" s="310"/>
      <c r="I8704" s="310"/>
    </row>
    <row r="8705">
      <c r="A8705" s="310"/>
      <c r="B8705" s="310"/>
      <c r="C8705" s="310"/>
      <c r="D8705" s="310"/>
      <c r="E8705" s="310"/>
      <c r="F8705" s="310"/>
      <c r="G8705" s="310"/>
      <c r="H8705" s="310"/>
      <c r="I8705" s="310"/>
    </row>
    <row r="8706">
      <c r="A8706" s="310"/>
      <c r="B8706" s="310"/>
      <c r="C8706" s="310"/>
      <c r="D8706" s="310"/>
      <c r="E8706" s="310"/>
      <c r="F8706" s="310"/>
      <c r="G8706" s="310"/>
      <c r="H8706" s="310"/>
      <c r="I8706" s="310"/>
    </row>
    <row r="8707">
      <c r="A8707" s="310"/>
      <c r="B8707" s="310"/>
      <c r="C8707" s="310"/>
      <c r="D8707" s="310"/>
      <c r="E8707" s="310"/>
      <c r="F8707" s="310"/>
      <c r="G8707" s="310"/>
      <c r="H8707" s="310"/>
      <c r="I8707" s="310"/>
    </row>
    <row r="8708">
      <c r="A8708" s="310"/>
      <c r="B8708" s="310"/>
      <c r="C8708" s="310"/>
      <c r="D8708" s="310"/>
      <c r="E8708" s="310"/>
      <c r="F8708" s="310"/>
      <c r="G8708" s="310"/>
      <c r="H8708" s="310"/>
      <c r="I8708" s="310"/>
    </row>
    <row r="8709">
      <c r="A8709" s="310"/>
      <c r="B8709" s="310"/>
      <c r="C8709" s="310"/>
      <c r="D8709" s="310"/>
      <c r="E8709" s="310"/>
      <c r="F8709" s="310"/>
      <c r="G8709" s="310"/>
      <c r="H8709" s="310"/>
      <c r="I8709" s="310"/>
    </row>
    <row r="8710">
      <c r="A8710" s="310"/>
      <c r="B8710" s="310"/>
      <c r="C8710" s="310"/>
      <c r="D8710" s="310"/>
      <c r="E8710" s="310"/>
      <c r="F8710" s="310"/>
      <c r="G8710" s="310"/>
      <c r="H8710" s="310"/>
      <c r="I8710" s="310"/>
    </row>
    <row r="8711">
      <c r="A8711" s="310"/>
      <c r="B8711" s="310"/>
      <c r="C8711" s="310"/>
      <c r="D8711" s="310"/>
      <c r="E8711" s="310"/>
      <c r="F8711" s="310"/>
      <c r="G8711" s="310"/>
      <c r="H8711" s="310"/>
      <c r="I8711" s="310"/>
    </row>
    <row r="8712">
      <c r="A8712" s="310"/>
      <c r="B8712" s="310"/>
      <c r="C8712" s="310"/>
      <c r="D8712" s="310"/>
      <c r="E8712" s="310"/>
      <c r="F8712" s="310"/>
      <c r="G8712" s="310"/>
      <c r="H8712" s="310"/>
      <c r="I8712" s="310"/>
    </row>
    <row r="8713">
      <c r="A8713" s="310"/>
      <c r="B8713" s="310"/>
      <c r="C8713" s="310"/>
      <c r="D8713" s="310"/>
      <c r="E8713" s="310"/>
      <c r="F8713" s="310"/>
      <c r="G8713" s="310"/>
      <c r="H8713" s="310"/>
      <c r="I8713" s="310"/>
    </row>
    <row r="8714">
      <c r="A8714" s="310"/>
      <c r="B8714" s="310"/>
      <c r="C8714" s="310"/>
      <c r="D8714" s="310"/>
      <c r="E8714" s="310"/>
      <c r="F8714" s="310"/>
      <c r="G8714" s="310"/>
      <c r="H8714" s="310"/>
      <c r="I8714" s="310"/>
    </row>
    <row r="8715">
      <c r="A8715" s="310"/>
      <c r="B8715" s="310"/>
      <c r="C8715" s="310"/>
      <c r="D8715" s="310"/>
      <c r="E8715" s="310"/>
      <c r="F8715" s="310"/>
      <c r="G8715" s="310"/>
      <c r="H8715" s="310"/>
      <c r="I8715" s="310"/>
    </row>
    <row r="8716">
      <c r="A8716" s="310"/>
      <c r="B8716" s="310"/>
      <c r="C8716" s="310"/>
      <c r="D8716" s="310"/>
      <c r="E8716" s="310"/>
      <c r="F8716" s="310"/>
      <c r="G8716" s="310"/>
      <c r="H8716" s="310"/>
      <c r="I8716" s="310"/>
    </row>
    <row r="8717">
      <c r="A8717" s="310"/>
      <c r="B8717" s="310"/>
      <c r="C8717" s="310"/>
      <c r="D8717" s="310"/>
      <c r="E8717" s="310"/>
      <c r="F8717" s="310"/>
      <c r="G8717" s="310"/>
      <c r="H8717" s="310"/>
      <c r="I8717" s="310"/>
    </row>
    <row r="8718">
      <c r="A8718" s="310"/>
      <c r="B8718" s="310"/>
      <c r="C8718" s="310"/>
      <c r="D8718" s="310"/>
      <c r="E8718" s="310"/>
      <c r="F8718" s="310"/>
      <c r="G8718" s="310"/>
      <c r="H8718" s="310"/>
      <c r="I8718" s="310"/>
    </row>
    <row r="8719">
      <c r="A8719" s="310"/>
      <c r="B8719" s="310"/>
      <c r="C8719" s="310"/>
      <c r="D8719" s="310"/>
      <c r="E8719" s="310"/>
      <c r="F8719" s="310"/>
      <c r="G8719" s="310"/>
      <c r="H8719" s="310"/>
      <c r="I8719" s="310"/>
    </row>
    <row r="8720">
      <c r="A8720" s="310"/>
      <c r="B8720" s="310"/>
      <c r="C8720" s="310"/>
      <c r="D8720" s="310"/>
      <c r="E8720" s="310"/>
      <c r="F8720" s="310"/>
      <c r="G8720" s="310"/>
      <c r="H8720" s="310"/>
      <c r="I8720" s="310"/>
    </row>
    <row r="8721">
      <c r="A8721" s="310"/>
      <c r="B8721" s="310"/>
      <c r="C8721" s="310"/>
      <c r="D8721" s="310"/>
      <c r="E8721" s="310"/>
      <c r="F8721" s="310"/>
      <c r="G8721" s="310"/>
      <c r="H8721" s="310"/>
      <c r="I8721" s="310"/>
    </row>
    <row r="8722">
      <c r="A8722" s="310"/>
      <c r="B8722" s="310"/>
      <c r="C8722" s="310"/>
      <c r="D8722" s="310"/>
      <c r="E8722" s="310"/>
      <c r="F8722" s="310"/>
      <c r="G8722" s="310"/>
      <c r="H8722" s="310"/>
      <c r="I8722" s="310"/>
    </row>
    <row r="8723">
      <c r="A8723" s="310"/>
      <c r="B8723" s="310"/>
      <c r="C8723" s="310"/>
      <c r="D8723" s="310"/>
      <c r="E8723" s="310"/>
      <c r="F8723" s="310"/>
      <c r="G8723" s="310"/>
      <c r="H8723" s="310"/>
      <c r="I8723" s="310"/>
    </row>
    <row r="8724">
      <c r="A8724" s="310"/>
      <c r="B8724" s="310"/>
      <c r="C8724" s="310"/>
      <c r="D8724" s="310"/>
      <c r="E8724" s="310"/>
      <c r="F8724" s="310"/>
      <c r="G8724" s="310"/>
      <c r="H8724" s="310"/>
      <c r="I8724" s="310"/>
    </row>
    <row r="8725">
      <c r="A8725" s="310"/>
      <c r="B8725" s="310"/>
      <c r="C8725" s="310"/>
      <c r="D8725" s="310"/>
      <c r="E8725" s="310"/>
      <c r="F8725" s="310"/>
      <c r="G8725" s="310"/>
      <c r="H8725" s="310"/>
      <c r="I8725" s="310"/>
    </row>
    <row r="8726">
      <c r="A8726" s="310"/>
      <c r="B8726" s="310"/>
      <c r="C8726" s="310"/>
      <c r="D8726" s="310"/>
      <c r="E8726" s="310"/>
      <c r="F8726" s="310"/>
      <c r="G8726" s="310"/>
      <c r="H8726" s="310"/>
      <c r="I8726" s="310"/>
    </row>
    <row r="8727">
      <c r="A8727" s="310"/>
      <c r="B8727" s="310"/>
      <c r="C8727" s="310"/>
      <c r="D8727" s="310"/>
      <c r="E8727" s="310"/>
      <c r="F8727" s="310"/>
      <c r="G8727" s="310"/>
      <c r="H8727" s="310"/>
      <c r="I8727" s="310"/>
    </row>
    <row r="8728">
      <c r="A8728" s="310"/>
      <c r="B8728" s="310"/>
      <c r="C8728" s="310"/>
      <c r="D8728" s="310"/>
      <c r="E8728" s="310"/>
      <c r="F8728" s="310"/>
      <c r="G8728" s="310"/>
      <c r="H8728" s="310"/>
      <c r="I8728" s="310"/>
    </row>
    <row r="8729">
      <c r="A8729" s="310"/>
      <c r="B8729" s="310"/>
      <c r="C8729" s="310"/>
      <c r="D8729" s="310"/>
      <c r="E8729" s="310"/>
      <c r="F8729" s="310"/>
      <c r="G8729" s="310"/>
      <c r="H8729" s="310"/>
      <c r="I8729" s="310"/>
    </row>
    <row r="8730">
      <c r="A8730" s="310"/>
      <c r="B8730" s="310"/>
      <c r="C8730" s="310"/>
      <c r="D8730" s="310"/>
      <c r="E8730" s="310"/>
      <c r="F8730" s="310"/>
      <c r="G8730" s="310"/>
      <c r="H8730" s="310"/>
      <c r="I8730" s="310"/>
    </row>
    <row r="8731">
      <c r="A8731" s="310"/>
      <c r="B8731" s="310"/>
      <c r="C8731" s="310"/>
      <c r="D8731" s="310"/>
      <c r="E8731" s="310"/>
      <c r="F8731" s="310"/>
      <c r="G8731" s="310"/>
      <c r="H8731" s="310"/>
      <c r="I8731" s="310"/>
    </row>
    <row r="8732">
      <c r="A8732" s="310"/>
      <c r="B8732" s="310"/>
      <c r="C8732" s="310"/>
      <c r="D8732" s="310"/>
      <c r="E8732" s="310"/>
      <c r="F8732" s="310"/>
      <c r="G8732" s="310"/>
      <c r="H8732" s="310"/>
      <c r="I8732" s="310"/>
    </row>
    <row r="8733">
      <c r="A8733" s="310"/>
      <c r="B8733" s="310"/>
      <c r="C8733" s="310"/>
      <c r="D8733" s="310"/>
      <c r="E8733" s="310"/>
      <c r="F8733" s="310"/>
      <c r="G8733" s="310"/>
      <c r="H8733" s="310"/>
      <c r="I8733" s="310"/>
    </row>
    <row r="8734">
      <c r="A8734" s="310"/>
      <c r="B8734" s="310"/>
      <c r="C8734" s="310"/>
      <c r="D8734" s="310"/>
      <c r="E8734" s="310"/>
      <c r="F8734" s="310"/>
      <c r="G8734" s="310"/>
      <c r="H8734" s="310"/>
      <c r="I8734" s="310"/>
    </row>
    <row r="8735">
      <c r="A8735" s="310"/>
      <c r="B8735" s="310"/>
      <c r="C8735" s="310"/>
      <c r="D8735" s="310"/>
      <c r="E8735" s="310"/>
      <c r="F8735" s="310"/>
      <c r="G8735" s="310"/>
      <c r="H8735" s="310"/>
      <c r="I8735" s="310"/>
    </row>
    <row r="8736">
      <c r="A8736" s="310"/>
      <c r="B8736" s="310"/>
      <c r="C8736" s="310"/>
      <c r="D8736" s="310"/>
      <c r="E8736" s="310"/>
      <c r="F8736" s="310"/>
      <c r="G8736" s="310"/>
      <c r="H8736" s="310"/>
      <c r="I8736" s="310"/>
    </row>
    <row r="8737">
      <c r="A8737" s="310"/>
      <c r="B8737" s="310"/>
      <c r="C8737" s="310"/>
      <c r="D8737" s="310"/>
      <c r="E8737" s="310"/>
      <c r="F8737" s="310"/>
      <c r="G8737" s="310"/>
      <c r="H8737" s="310"/>
      <c r="I8737" s="310"/>
    </row>
    <row r="8738">
      <c r="A8738" s="310"/>
      <c r="B8738" s="310"/>
      <c r="C8738" s="310"/>
      <c r="D8738" s="310"/>
      <c r="E8738" s="310"/>
      <c r="F8738" s="310"/>
      <c r="G8738" s="310"/>
      <c r="H8738" s="310"/>
      <c r="I8738" s="310"/>
    </row>
    <row r="8739">
      <c r="A8739" s="310"/>
      <c r="B8739" s="310"/>
      <c r="C8739" s="310"/>
      <c r="D8739" s="310"/>
      <c r="E8739" s="310"/>
      <c r="F8739" s="310"/>
      <c r="G8739" s="310"/>
      <c r="H8739" s="310"/>
      <c r="I8739" s="310"/>
    </row>
    <row r="8740">
      <c r="A8740" s="310"/>
      <c r="B8740" s="310"/>
      <c r="C8740" s="310"/>
      <c r="D8740" s="310"/>
      <c r="E8740" s="310"/>
      <c r="F8740" s="310"/>
      <c r="G8740" s="310"/>
      <c r="H8740" s="310"/>
      <c r="I8740" s="310"/>
    </row>
    <row r="8741">
      <c r="A8741" s="310"/>
      <c r="B8741" s="310"/>
      <c r="C8741" s="310"/>
      <c r="D8741" s="310"/>
      <c r="E8741" s="310"/>
      <c r="F8741" s="310"/>
      <c r="G8741" s="310"/>
      <c r="H8741" s="310"/>
      <c r="I8741" s="310"/>
    </row>
    <row r="8742">
      <c r="A8742" s="310"/>
      <c r="B8742" s="310"/>
      <c r="C8742" s="310"/>
      <c r="D8742" s="310"/>
      <c r="E8742" s="310"/>
      <c r="F8742" s="310"/>
      <c r="G8742" s="310"/>
      <c r="H8742" s="310"/>
      <c r="I8742" s="310"/>
    </row>
    <row r="8743">
      <c r="A8743" s="310"/>
      <c r="B8743" s="310"/>
      <c r="C8743" s="310"/>
      <c r="D8743" s="310"/>
      <c r="E8743" s="310"/>
      <c r="F8743" s="310"/>
      <c r="G8743" s="310"/>
      <c r="H8743" s="310"/>
      <c r="I8743" s="310"/>
    </row>
    <row r="8744">
      <c r="A8744" s="310"/>
      <c r="B8744" s="310"/>
      <c r="C8744" s="310"/>
      <c r="D8744" s="310"/>
      <c r="E8744" s="310"/>
      <c r="F8744" s="310"/>
      <c r="G8744" s="310"/>
      <c r="H8744" s="310"/>
      <c r="I8744" s="310"/>
    </row>
    <row r="8745">
      <c r="A8745" s="310"/>
      <c r="B8745" s="310"/>
      <c r="C8745" s="310"/>
      <c r="D8745" s="310"/>
      <c r="E8745" s="310"/>
      <c r="F8745" s="310"/>
      <c r="G8745" s="310"/>
      <c r="H8745" s="310"/>
      <c r="I8745" s="310"/>
    </row>
    <row r="8746">
      <c r="A8746" s="310"/>
      <c r="B8746" s="310"/>
      <c r="C8746" s="310"/>
      <c r="D8746" s="310"/>
      <c r="E8746" s="310"/>
      <c r="F8746" s="310"/>
      <c r="G8746" s="310"/>
      <c r="H8746" s="310"/>
      <c r="I8746" s="310"/>
    </row>
    <row r="8747">
      <c r="A8747" s="310"/>
      <c r="B8747" s="310"/>
      <c r="C8747" s="310"/>
      <c r="D8747" s="310"/>
      <c r="E8747" s="310"/>
      <c r="F8747" s="310"/>
      <c r="G8747" s="310"/>
      <c r="H8747" s="310"/>
      <c r="I8747" s="310"/>
    </row>
    <row r="8748">
      <c r="A8748" s="310"/>
      <c r="B8748" s="310"/>
      <c r="C8748" s="310"/>
      <c r="D8748" s="310"/>
      <c r="E8748" s="310"/>
      <c r="F8748" s="310"/>
      <c r="G8748" s="310"/>
      <c r="H8748" s="310"/>
      <c r="I8748" s="310"/>
    </row>
    <row r="8749">
      <c r="A8749" s="310"/>
      <c r="B8749" s="310"/>
      <c r="C8749" s="310"/>
      <c r="D8749" s="310"/>
      <c r="E8749" s="310"/>
      <c r="F8749" s="310"/>
      <c r="G8749" s="310"/>
      <c r="H8749" s="310"/>
      <c r="I8749" s="310"/>
    </row>
    <row r="8750">
      <c r="A8750" s="310"/>
      <c r="B8750" s="310"/>
      <c r="C8750" s="310"/>
      <c r="D8750" s="310"/>
      <c r="E8750" s="310"/>
      <c r="F8750" s="310"/>
      <c r="G8750" s="310"/>
      <c r="H8750" s="310"/>
      <c r="I8750" s="310"/>
    </row>
    <row r="8751">
      <c r="A8751" s="310"/>
      <c r="B8751" s="310"/>
      <c r="C8751" s="310"/>
      <c r="D8751" s="310"/>
      <c r="E8751" s="310"/>
      <c r="F8751" s="310"/>
      <c r="G8751" s="310"/>
      <c r="H8751" s="310"/>
      <c r="I8751" s="310"/>
    </row>
    <row r="8752">
      <c r="A8752" s="310"/>
      <c r="B8752" s="310"/>
      <c r="C8752" s="310"/>
      <c r="D8752" s="310"/>
      <c r="E8752" s="310"/>
      <c r="F8752" s="310"/>
      <c r="G8752" s="310"/>
      <c r="H8752" s="310"/>
      <c r="I8752" s="310"/>
    </row>
    <row r="8753">
      <c r="A8753" s="310"/>
      <c r="B8753" s="310"/>
      <c r="C8753" s="310"/>
      <c r="D8753" s="310"/>
      <c r="E8753" s="310"/>
      <c r="F8753" s="310"/>
      <c r="G8753" s="310"/>
      <c r="H8753" s="310"/>
      <c r="I8753" s="310"/>
    </row>
    <row r="8754">
      <c r="A8754" s="310"/>
      <c r="B8754" s="310"/>
      <c r="C8754" s="310"/>
      <c r="D8754" s="310"/>
      <c r="E8754" s="310"/>
      <c r="F8754" s="310"/>
      <c r="G8754" s="310"/>
      <c r="H8754" s="310"/>
      <c r="I8754" s="310"/>
    </row>
    <row r="8755">
      <c r="A8755" s="310"/>
      <c r="B8755" s="310"/>
      <c r="C8755" s="310"/>
      <c r="D8755" s="310"/>
      <c r="E8755" s="310"/>
      <c r="F8755" s="310"/>
      <c r="G8755" s="310"/>
      <c r="H8755" s="310"/>
      <c r="I8755" s="310"/>
    </row>
    <row r="8756">
      <c r="A8756" s="310"/>
      <c r="B8756" s="310"/>
      <c r="C8756" s="310"/>
      <c r="D8756" s="310"/>
      <c r="E8756" s="310"/>
      <c r="F8756" s="310"/>
      <c r="G8756" s="310"/>
      <c r="H8756" s="310"/>
      <c r="I8756" s="310"/>
    </row>
    <row r="8757">
      <c r="A8757" s="310"/>
      <c r="B8757" s="310"/>
      <c r="C8757" s="310"/>
      <c r="D8757" s="310"/>
      <c r="E8757" s="310"/>
      <c r="F8757" s="310"/>
      <c r="G8757" s="310"/>
      <c r="H8757" s="310"/>
      <c r="I8757" s="310"/>
    </row>
    <row r="8758">
      <c r="A8758" s="310"/>
      <c r="B8758" s="310"/>
      <c r="C8758" s="310"/>
      <c r="D8758" s="310"/>
      <c r="E8758" s="310"/>
      <c r="F8758" s="310"/>
      <c r="G8758" s="310"/>
      <c r="H8758" s="310"/>
      <c r="I8758" s="310"/>
    </row>
    <row r="8759">
      <c r="A8759" s="310"/>
      <c r="B8759" s="310"/>
      <c r="C8759" s="310"/>
      <c r="D8759" s="310"/>
      <c r="E8759" s="310"/>
      <c r="F8759" s="310"/>
      <c r="G8759" s="310"/>
      <c r="H8759" s="310"/>
      <c r="I8759" s="310"/>
    </row>
    <row r="8760">
      <c r="A8760" s="310"/>
      <c r="B8760" s="310"/>
      <c r="C8760" s="310"/>
      <c r="D8760" s="310"/>
      <c r="E8760" s="310"/>
      <c r="F8760" s="310"/>
      <c r="G8760" s="310"/>
      <c r="H8760" s="310"/>
      <c r="I8760" s="310"/>
    </row>
    <row r="8761">
      <c r="A8761" s="310"/>
      <c r="B8761" s="310"/>
      <c r="C8761" s="310"/>
      <c r="D8761" s="310"/>
      <c r="E8761" s="310"/>
      <c r="F8761" s="310"/>
      <c r="G8761" s="310"/>
      <c r="H8761" s="310"/>
      <c r="I8761" s="310"/>
    </row>
    <row r="8762">
      <c r="A8762" s="310"/>
      <c r="B8762" s="310"/>
      <c r="C8762" s="310"/>
      <c r="D8762" s="310"/>
      <c r="E8762" s="310"/>
      <c r="F8762" s="310"/>
      <c r="G8762" s="310"/>
      <c r="H8762" s="310"/>
      <c r="I8762" s="310"/>
    </row>
    <row r="8763">
      <c r="A8763" s="310"/>
      <c r="B8763" s="310"/>
      <c r="C8763" s="310"/>
      <c r="D8763" s="310"/>
      <c r="E8763" s="310"/>
      <c r="F8763" s="310"/>
      <c r="G8763" s="310"/>
      <c r="H8763" s="310"/>
      <c r="I8763" s="310"/>
    </row>
    <row r="8764">
      <c r="A8764" s="310"/>
      <c r="B8764" s="310"/>
      <c r="C8764" s="310"/>
      <c r="D8764" s="310"/>
      <c r="E8764" s="310"/>
      <c r="F8764" s="310"/>
      <c r="G8764" s="310"/>
      <c r="H8764" s="310"/>
      <c r="I8764" s="310"/>
    </row>
    <row r="8765">
      <c r="A8765" s="310"/>
      <c r="B8765" s="310"/>
      <c r="C8765" s="310"/>
      <c r="D8765" s="310"/>
      <c r="E8765" s="310"/>
      <c r="F8765" s="310"/>
      <c r="G8765" s="310"/>
      <c r="H8765" s="310"/>
      <c r="I8765" s="310"/>
    </row>
    <row r="8766">
      <c r="A8766" s="310"/>
      <c r="B8766" s="310"/>
      <c r="C8766" s="310"/>
      <c r="D8766" s="310"/>
      <c r="E8766" s="310"/>
      <c r="F8766" s="310"/>
      <c r="G8766" s="310"/>
      <c r="H8766" s="310"/>
      <c r="I8766" s="310"/>
    </row>
    <row r="8767">
      <c r="A8767" s="310"/>
      <c r="B8767" s="310"/>
      <c r="C8767" s="310"/>
      <c r="D8767" s="310"/>
      <c r="E8767" s="310"/>
      <c r="F8767" s="310"/>
      <c r="G8767" s="310"/>
      <c r="H8767" s="310"/>
      <c r="I8767" s="310"/>
    </row>
    <row r="8768">
      <c r="A8768" s="310"/>
      <c r="B8768" s="310"/>
      <c r="C8768" s="310"/>
      <c r="D8768" s="310"/>
      <c r="E8768" s="310"/>
      <c r="F8768" s="310"/>
      <c r="G8768" s="310"/>
      <c r="H8768" s="310"/>
      <c r="I8768" s="310"/>
    </row>
    <row r="8769">
      <c r="A8769" s="310"/>
      <c r="B8769" s="310"/>
      <c r="C8769" s="310"/>
      <c r="D8769" s="310"/>
      <c r="E8769" s="310"/>
      <c r="F8769" s="310"/>
      <c r="G8769" s="310"/>
      <c r="H8769" s="310"/>
      <c r="I8769" s="310"/>
    </row>
    <row r="8770">
      <c r="A8770" s="310"/>
      <c r="B8770" s="310"/>
      <c r="C8770" s="310"/>
      <c r="D8770" s="310"/>
      <c r="E8770" s="310"/>
      <c r="F8770" s="310"/>
      <c r="G8770" s="310"/>
      <c r="H8770" s="310"/>
      <c r="I8770" s="310"/>
    </row>
    <row r="8771">
      <c r="A8771" s="310"/>
      <c r="B8771" s="310"/>
      <c r="C8771" s="310"/>
      <c r="D8771" s="310"/>
      <c r="E8771" s="310"/>
      <c r="F8771" s="310"/>
      <c r="G8771" s="310"/>
      <c r="H8771" s="310"/>
      <c r="I8771" s="310"/>
    </row>
    <row r="8772">
      <c r="A8772" s="310"/>
      <c r="B8772" s="310"/>
      <c r="C8772" s="310"/>
      <c r="D8772" s="310"/>
      <c r="E8772" s="310"/>
      <c r="F8772" s="310"/>
      <c r="G8772" s="310"/>
      <c r="H8772" s="310"/>
      <c r="I8772" s="310"/>
    </row>
    <row r="8773">
      <c r="A8773" s="310"/>
      <c r="B8773" s="310"/>
      <c r="C8773" s="310"/>
      <c r="D8773" s="310"/>
      <c r="E8773" s="310"/>
      <c r="F8773" s="310"/>
      <c r="G8773" s="310"/>
      <c r="H8773" s="310"/>
      <c r="I8773" s="310"/>
    </row>
    <row r="8774">
      <c r="A8774" s="310"/>
      <c r="B8774" s="310"/>
      <c r="C8774" s="310"/>
      <c r="D8774" s="310"/>
      <c r="E8774" s="310"/>
      <c r="F8774" s="310"/>
      <c r="G8774" s="310"/>
      <c r="H8774" s="310"/>
      <c r="I8774" s="310"/>
    </row>
    <row r="8775">
      <c r="A8775" s="310"/>
      <c r="B8775" s="310"/>
      <c r="C8775" s="310"/>
      <c r="D8775" s="310"/>
      <c r="E8775" s="310"/>
      <c r="F8775" s="310"/>
      <c r="G8775" s="310"/>
      <c r="H8775" s="310"/>
      <c r="I8775" s="310"/>
    </row>
    <row r="8776">
      <c r="A8776" s="310"/>
      <c r="B8776" s="310"/>
      <c r="C8776" s="310"/>
      <c r="D8776" s="310"/>
      <c r="E8776" s="310"/>
      <c r="F8776" s="310"/>
      <c r="G8776" s="310"/>
      <c r="H8776" s="310"/>
      <c r="I8776" s="310"/>
    </row>
    <row r="8777">
      <c r="A8777" s="310"/>
      <c r="B8777" s="310"/>
      <c r="C8777" s="310"/>
      <c r="D8777" s="310"/>
      <c r="E8777" s="310"/>
      <c r="F8777" s="310"/>
      <c r="G8777" s="310"/>
      <c r="H8777" s="310"/>
      <c r="I8777" s="310"/>
    </row>
    <row r="8778">
      <c r="A8778" s="310"/>
      <c r="B8778" s="310"/>
      <c r="C8778" s="310"/>
      <c r="D8778" s="310"/>
      <c r="E8778" s="310"/>
      <c r="F8778" s="310"/>
      <c r="G8778" s="310"/>
      <c r="H8778" s="310"/>
      <c r="I8778" s="310"/>
    </row>
    <row r="8779">
      <c r="A8779" s="310"/>
      <c r="B8779" s="310"/>
      <c r="C8779" s="310"/>
      <c r="D8779" s="310"/>
      <c r="E8779" s="310"/>
      <c r="F8779" s="310"/>
      <c r="G8779" s="310"/>
      <c r="H8779" s="310"/>
      <c r="I8779" s="310"/>
    </row>
    <row r="8780">
      <c r="A8780" s="310"/>
      <c r="B8780" s="310"/>
      <c r="C8780" s="310"/>
      <c r="D8780" s="310"/>
      <c r="E8780" s="310"/>
      <c r="F8780" s="310"/>
      <c r="G8780" s="310"/>
      <c r="H8780" s="310"/>
      <c r="I8780" s="310"/>
    </row>
    <row r="8781">
      <c r="A8781" s="310"/>
      <c r="B8781" s="310"/>
      <c r="C8781" s="310"/>
      <c r="D8781" s="310"/>
      <c r="E8781" s="310"/>
      <c r="F8781" s="310"/>
      <c r="G8781" s="310"/>
      <c r="H8781" s="310"/>
      <c r="I8781" s="310"/>
    </row>
    <row r="8782">
      <c r="A8782" s="310"/>
      <c r="B8782" s="310"/>
      <c r="C8782" s="310"/>
      <c r="D8782" s="310"/>
      <c r="E8782" s="310"/>
      <c r="F8782" s="310"/>
      <c r="G8782" s="310"/>
      <c r="H8782" s="310"/>
      <c r="I8782" s="310"/>
    </row>
    <row r="8783">
      <c r="A8783" s="310"/>
      <c r="B8783" s="310"/>
      <c r="C8783" s="310"/>
      <c r="D8783" s="310"/>
      <c r="E8783" s="310"/>
      <c r="F8783" s="310"/>
      <c r="G8783" s="310"/>
      <c r="H8783" s="310"/>
      <c r="I8783" s="310"/>
    </row>
    <row r="8784">
      <c r="A8784" s="310"/>
      <c r="B8784" s="310"/>
      <c r="C8784" s="310"/>
      <c r="D8784" s="310"/>
      <c r="E8784" s="310"/>
      <c r="F8784" s="310"/>
      <c r="G8784" s="310"/>
      <c r="H8784" s="310"/>
      <c r="I8784" s="310"/>
    </row>
    <row r="8785">
      <c r="A8785" s="310"/>
      <c r="B8785" s="310"/>
      <c r="C8785" s="310"/>
      <c r="D8785" s="310"/>
      <c r="E8785" s="310"/>
      <c r="F8785" s="310"/>
      <c r="G8785" s="310"/>
      <c r="H8785" s="310"/>
      <c r="I8785" s="310"/>
    </row>
    <row r="8786">
      <c r="A8786" s="310"/>
      <c r="B8786" s="310"/>
      <c r="C8786" s="310"/>
      <c r="D8786" s="310"/>
      <c r="E8786" s="310"/>
      <c r="F8786" s="310"/>
      <c r="G8786" s="310"/>
      <c r="H8786" s="310"/>
      <c r="I8786" s="310"/>
    </row>
    <row r="8787">
      <c r="A8787" s="310"/>
      <c r="B8787" s="310"/>
      <c r="C8787" s="310"/>
      <c r="D8787" s="310"/>
      <c r="E8787" s="310"/>
      <c r="F8787" s="310"/>
      <c r="G8787" s="310"/>
      <c r="H8787" s="310"/>
      <c r="I8787" s="310"/>
    </row>
    <row r="8788">
      <c r="A8788" s="310"/>
      <c r="B8788" s="310"/>
      <c r="C8788" s="310"/>
      <c r="D8788" s="310"/>
      <c r="E8788" s="310"/>
      <c r="F8788" s="310"/>
      <c r="G8788" s="310"/>
      <c r="H8788" s="310"/>
      <c r="I8788" s="310"/>
    </row>
    <row r="8789">
      <c r="A8789" s="310"/>
      <c r="B8789" s="310"/>
      <c r="C8789" s="310"/>
      <c r="D8789" s="310"/>
      <c r="E8789" s="310"/>
      <c r="F8789" s="310"/>
      <c r="G8789" s="310"/>
      <c r="H8789" s="310"/>
      <c r="I8789" s="310"/>
    </row>
    <row r="8790">
      <c r="A8790" s="310"/>
      <c r="B8790" s="310"/>
      <c r="C8790" s="310"/>
      <c r="D8790" s="310"/>
      <c r="E8790" s="310"/>
      <c r="F8790" s="310"/>
      <c r="G8790" s="310"/>
      <c r="H8790" s="310"/>
      <c r="I8790" s="310"/>
    </row>
    <row r="8791">
      <c r="A8791" s="310"/>
      <c r="B8791" s="310"/>
      <c r="C8791" s="310"/>
      <c r="D8791" s="310"/>
      <c r="E8791" s="310"/>
      <c r="F8791" s="310"/>
      <c r="G8791" s="310"/>
      <c r="H8791" s="310"/>
      <c r="I8791" s="310"/>
    </row>
    <row r="8792">
      <c r="A8792" s="310"/>
      <c r="B8792" s="310"/>
      <c r="C8792" s="310"/>
      <c r="D8792" s="310"/>
      <c r="E8792" s="310"/>
      <c r="F8792" s="310"/>
      <c r="G8792" s="310"/>
      <c r="H8792" s="310"/>
      <c r="I8792" s="310"/>
    </row>
    <row r="8793">
      <c r="A8793" s="310"/>
      <c r="B8793" s="310"/>
      <c r="C8793" s="310"/>
      <c r="D8793" s="310"/>
      <c r="E8793" s="310"/>
      <c r="F8793" s="310"/>
      <c r="G8793" s="310"/>
      <c r="H8793" s="310"/>
      <c r="I8793" s="310"/>
    </row>
    <row r="8794">
      <c r="A8794" s="310"/>
      <c r="B8794" s="310"/>
      <c r="C8794" s="310"/>
      <c r="D8794" s="310"/>
      <c r="E8794" s="310"/>
      <c r="F8794" s="310"/>
      <c r="G8794" s="310"/>
      <c r="H8794" s="310"/>
      <c r="I8794" s="310"/>
    </row>
    <row r="8795">
      <c r="A8795" s="310"/>
      <c r="B8795" s="310"/>
      <c r="C8795" s="310"/>
      <c r="D8795" s="310"/>
      <c r="E8795" s="310"/>
      <c r="F8795" s="310"/>
      <c r="G8795" s="310"/>
      <c r="H8795" s="310"/>
      <c r="I8795" s="310"/>
    </row>
    <row r="8796">
      <c r="A8796" s="310"/>
      <c r="B8796" s="310"/>
      <c r="C8796" s="310"/>
      <c r="D8796" s="310"/>
      <c r="E8796" s="310"/>
      <c r="F8796" s="310"/>
      <c r="G8796" s="310"/>
      <c r="H8796" s="310"/>
      <c r="I8796" s="310"/>
    </row>
    <row r="8797">
      <c r="A8797" s="310"/>
      <c r="B8797" s="310"/>
      <c r="C8797" s="310"/>
      <c r="D8797" s="310"/>
      <c r="E8797" s="310"/>
      <c r="F8797" s="310"/>
      <c r="G8797" s="310"/>
      <c r="H8797" s="310"/>
      <c r="I8797" s="310"/>
    </row>
    <row r="8798">
      <c r="A8798" s="310"/>
      <c r="B8798" s="310"/>
      <c r="C8798" s="310"/>
      <c r="D8798" s="310"/>
      <c r="E8798" s="310"/>
      <c r="F8798" s="310"/>
      <c r="G8798" s="310"/>
      <c r="H8798" s="310"/>
      <c r="I8798" s="310"/>
    </row>
    <row r="8799">
      <c r="A8799" s="310"/>
      <c r="B8799" s="310"/>
      <c r="C8799" s="310"/>
      <c r="D8799" s="310"/>
      <c r="E8799" s="310"/>
      <c r="F8799" s="310"/>
      <c r="G8799" s="310"/>
      <c r="H8799" s="310"/>
      <c r="I8799" s="310"/>
    </row>
    <row r="8800">
      <c r="A8800" s="310"/>
      <c r="B8800" s="310"/>
      <c r="C8800" s="310"/>
      <c r="D8800" s="310"/>
      <c r="E8800" s="310"/>
      <c r="F8800" s="310"/>
      <c r="G8800" s="310"/>
      <c r="H8800" s="310"/>
      <c r="I8800" s="310"/>
    </row>
    <row r="8801">
      <c r="A8801" s="310"/>
      <c r="B8801" s="310"/>
      <c r="C8801" s="310"/>
      <c r="D8801" s="310"/>
      <c r="E8801" s="310"/>
      <c r="F8801" s="310"/>
      <c r="G8801" s="310"/>
      <c r="H8801" s="310"/>
      <c r="I8801" s="310"/>
    </row>
    <row r="8802">
      <c r="A8802" s="310"/>
      <c r="B8802" s="310"/>
      <c r="C8802" s="310"/>
      <c r="D8802" s="310"/>
      <c r="E8802" s="310"/>
      <c r="F8802" s="310"/>
      <c r="G8802" s="310"/>
      <c r="H8802" s="310"/>
      <c r="I8802" s="310"/>
    </row>
    <row r="8803">
      <c r="A8803" s="310"/>
      <c r="B8803" s="310"/>
      <c r="C8803" s="310"/>
      <c r="D8803" s="310"/>
      <c r="E8803" s="310"/>
      <c r="F8803" s="310"/>
      <c r="G8803" s="310"/>
      <c r="H8803" s="310"/>
      <c r="I8803" s="310"/>
    </row>
    <row r="8804">
      <c r="A8804" s="310"/>
      <c r="B8804" s="310"/>
      <c r="C8804" s="310"/>
      <c r="D8804" s="310"/>
      <c r="E8804" s="310"/>
      <c r="F8804" s="310"/>
      <c r="G8804" s="310"/>
      <c r="H8804" s="310"/>
      <c r="I8804" s="310"/>
    </row>
    <row r="8805">
      <c r="A8805" s="310"/>
      <c r="B8805" s="310"/>
      <c r="C8805" s="310"/>
      <c r="D8805" s="310"/>
      <c r="E8805" s="310"/>
      <c r="F8805" s="310"/>
      <c r="G8805" s="310"/>
      <c r="H8805" s="310"/>
      <c r="I8805" s="310"/>
    </row>
    <row r="8806">
      <c r="A8806" s="310"/>
      <c r="B8806" s="310"/>
      <c r="C8806" s="310"/>
      <c r="D8806" s="310"/>
      <c r="E8806" s="310"/>
      <c r="F8806" s="310"/>
      <c r="G8806" s="310"/>
      <c r="H8806" s="310"/>
      <c r="I8806" s="310"/>
    </row>
    <row r="8807">
      <c r="A8807" s="310"/>
      <c r="B8807" s="310"/>
      <c r="C8807" s="310"/>
      <c r="D8807" s="310"/>
      <c r="E8807" s="310"/>
      <c r="F8807" s="310"/>
      <c r="G8807" s="310"/>
      <c r="H8807" s="310"/>
      <c r="I8807" s="310"/>
    </row>
    <row r="8808">
      <c r="A8808" s="310"/>
      <c r="B8808" s="310"/>
      <c r="C8808" s="310"/>
      <c r="D8808" s="310"/>
      <c r="E8808" s="310"/>
      <c r="F8808" s="310"/>
      <c r="G8808" s="310"/>
      <c r="H8808" s="310"/>
      <c r="I8808" s="310"/>
    </row>
    <row r="8809">
      <c r="A8809" s="310"/>
      <c r="B8809" s="310"/>
      <c r="C8809" s="310"/>
      <c r="D8809" s="310"/>
      <c r="E8809" s="310"/>
      <c r="F8809" s="310"/>
      <c r="G8809" s="310"/>
      <c r="H8809" s="310"/>
      <c r="I8809" s="310"/>
    </row>
    <row r="8810">
      <c r="A8810" s="310"/>
      <c r="B8810" s="310"/>
      <c r="C8810" s="310"/>
      <c r="D8810" s="310"/>
      <c r="E8810" s="310"/>
      <c r="F8810" s="310"/>
      <c r="G8810" s="310"/>
      <c r="H8810" s="310"/>
      <c r="I8810" s="310"/>
    </row>
    <row r="8811">
      <c r="A8811" s="310"/>
      <c r="B8811" s="310"/>
      <c r="C8811" s="310"/>
      <c r="D8811" s="310"/>
      <c r="E8811" s="310"/>
      <c r="F8811" s="310"/>
      <c r="G8811" s="310"/>
      <c r="H8811" s="310"/>
      <c r="I8811" s="310"/>
    </row>
    <row r="8812">
      <c r="A8812" s="310"/>
      <c r="B8812" s="310"/>
      <c r="C8812" s="310"/>
      <c r="D8812" s="310"/>
      <c r="E8812" s="310"/>
      <c r="F8812" s="310"/>
      <c r="G8812" s="310"/>
      <c r="H8812" s="310"/>
      <c r="I8812" s="310"/>
    </row>
    <row r="8813">
      <c r="A8813" s="310"/>
      <c r="B8813" s="310"/>
      <c r="C8813" s="310"/>
      <c r="D8813" s="310"/>
      <c r="E8813" s="310"/>
      <c r="F8813" s="310"/>
      <c r="G8813" s="310"/>
      <c r="H8813" s="310"/>
      <c r="I8813" s="310"/>
    </row>
    <row r="8814">
      <c r="A8814" s="310"/>
      <c r="B8814" s="310"/>
      <c r="C8814" s="310"/>
      <c r="D8814" s="310"/>
      <c r="E8814" s="310"/>
      <c r="F8814" s="310"/>
      <c r="G8814" s="310"/>
      <c r="H8814" s="310"/>
      <c r="I8814" s="310"/>
    </row>
    <row r="8815">
      <c r="A8815" s="310"/>
      <c r="B8815" s="310"/>
      <c r="C8815" s="310"/>
      <c r="D8815" s="310"/>
      <c r="E8815" s="310"/>
      <c r="F8815" s="310"/>
      <c r="G8815" s="310"/>
      <c r="H8815" s="310"/>
      <c r="I8815" s="310"/>
    </row>
    <row r="8816">
      <c r="A8816" s="310"/>
      <c r="B8816" s="310"/>
      <c r="C8816" s="310"/>
      <c r="D8816" s="310"/>
      <c r="E8816" s="310"/>
      <c r="F8816" s="310"/>
      <c r="G8816" s="310"/>
      <c r="H8816" s="310"/>
      <c r="I8816" s="310"/>
    </row>
    <row r="8817">
      <c r="A8817" s="310"/>
      <c r="B8817" s="310"/>
      <c r="C8817" s="310"/>
      <c r="D8817" s="310"/>
      <c r="E8817" s="310"/>
      <c r="F8817" s="310"/>
      <c r="G8817" s="310"/>
      <c r="H8817" s="310"/>
      <c r="I8817" s="310"/>
    </row>
    <row r="8818">
      <c r="A8818" s="310"/>
      <c r="B8818" s="310"/>
      <c r="C8818" s="310"/>
      <c r="D8818" s="310"/>
      <c r="E8818" s="310"/>
      <c r="F8818" s="310"/>
      <c r="G8818" s="310"/>
      <c r="H8818" s="310"/>
      <c r="I8818" s="310"/>
    </row>
    <row r="8819">
      <c r="A8819" s="310"/>
      <c r="B8819" s="310"/>
      <c r="C8819" s="310"/>
      <c r="D8819" s="310"/>
      <c r="E8819" s="310"/>
      <c r="F8819" s="310"/>
      <c r="G8819" s="310"/>
      <c r="H8819" s="310"/>
      <c r="I8819" s="310"/>
    </row>
    <row r="8820">
      <c r="A8820" s="310"/>
      <c r="B8820" s="310"/>
      <c r="C8820" s="310"/>
      <c r="D8820" s="310"/>
      <c r="E8820" s="310"/>
      <c r="F8820" s="310"/>
      <c r="G8820" s="310"/>
      <c r="H8820" s="310"/>
      <c r="I8820" s="310"/>
    </row>
    <row r="8821">
      <c r="A8821" s="310"/>
      <c r="B8821" s="310"/>
      <c r="C8821" s="310"/>
      <c r="D8821" s="310"/>
      <c r="E8821" s="310"/>
      <c r="F8821" s="310"/>
      <c r="G8821" s="310"/>
      <c r="H8821" s="310"/>
      <c r="I8821" s="310"/>
    </row>
    <row r="8822">
      <c r="A8822" s="310"/>
      <c r="B8822" s="310"/>
      <c r="C8822" s="310"/>
      <c r="D8822" s="310"/>
      <c r="E8822" s="310"/>
      <c r="F8822" s="310"/>
      <c r="G8822" s="310"/>
      <c r="H8822" s="310"/>
      <c r="I8822" s="310"/>
    </row>
    <row r="8823">
      <c r="A8823" s="310"/>
      <c r="B8823" s="310"/>
      <c r="C8823" s="310"/>
      <c r="D8823" s="310"/>
      <c r="E8823" s="310"/>
      <c r="F8823" s="310"/>
      <c r="G8823" s="310"/>
      <c r="H8823" s="310"/>
      <c r="I8823" s="310"/>
    </row>
    <row r="8824">
      <c r="A8824" s="310"/>
      <c r="B8824" s="310"/>
      <c r="C8824" s="310"/>
      <c r="D8824" s="310"/>
      <c r="E8824" s="310"/>
      <c r="F8824" s="310"/>
      <c r="G8824" s="310"/>
      <c r="H8824" s="310"/>
      <c r="I8824" s="310"/>
    </row>
    <row r="8825">
      <c r="A8825" s="310"/>
      <c r="B8825" s="310"/>
      <c r="C8825" s="310"/>
      <c r="D8825" s="310"/>
      <c r="E8825" s="310"/>
      <c r="F8825" s="310"/>
      <c r="G8825" s="310"/>
      <c r="H8825" s="310"/>
      <c r="I8825" s="310"/>
    </row>
    <row r="8826">
      <c r="A8826" s="310"/>
      <c r="B8826" s="310"/>
      <c r="C8826" s="310"/>
      <c r="D8826" s="310"/>
      <c r="E8826" s="310"/>
      <c r="F8826" s="310"/>
      <c r="G8826" s="310"/>
      <c r="H8826" s="310"/>
      <c r="I8826" s="310"/>
    </row>
    <row r="8827">
      <c r="A8827" s="310"/>
      <c r="B8827" s="310"/>
      <c r="C8827" s="310"/>
      <c r="D8827" s="310"/>
      <c r="E8827" s="310"/>
      <c r="F8827" s="310"/>
      <c r="G8827" s="310"/>
      <c r="H8827" s="310"/>
      <c r="I8827" s="310"/>
    </row>
    <row r="8828">
      <c r="A8828" s="310"/>
      <c r="B8828" s="310"/>
      <c r="C8828" s="310"/>
      <c r="D8828" s="310"/>
      <c r="E8828" s="310"/>
      <c r="F8828" s="310"/>
      <c r="G8828" s="310"/>
      <c r="H8828" s="310"/>
      <c r="I8828" s="310"/>
    </row>
    <row r="8829">
      <c r="A8829" s="310"/>
      <c r="B8829" s="310"/>
      <c r="C8829" s="310"/>
      <c r="D8829" s="310"/>
      <c r="E8829" s="310"/>
      <c r="F8829" s="310"/>
      <c r="G8829" s="310"/>
      <c r="H8829" s="310"/>
      <c r="I8829" s="310"/>
    </row>
    <row r="8830">
      <c r="A8830" s="310"/>
      <c r="B8830" s="310"/>
      <c r="C8830" s="310"/>
      <c r="D8830" s="310"/>
      <c r="E8830" s="310"/>
      <c r="F8830" s="310"/>
      <c r="G8830" s="310"/>
      <c r="H8830" s="310"/>
      <c r="I8830" s="310"/>
    </row>
    <row r="8831">
      <c r="A8831" s="310"/>
      <c r="B8831" s="310"/>
      <c r="C8831" s="310"/>
      <c r="D8831" s="310"/>
      <c r="E8831" s="310"/>
      <c r="F8831" s="310"/>
      <c r="G8831" s="310"/>
      <c r="H8831" s="310"/>
      <c r="I8831" s="310"/>
    </row>
    <row r="8832">
      <c r="A8832" s="310"/>
      <c r="B8832" s="310"/>
      <c r="C8832" s="310"/>
      <c r="D8832" s="310"/>
      <c r="E8832" s="310"/>
      <c r="F8832" s="310"/>
      <c r="G8832" s="310"/>
      <c r="H8832" s="310"/>
      <c r="I8832" s="310"/>
    </row>
    <row r="8833">
      <c r="A8833" s="310"/>
      <c r="B8833" s="310"/>
      <c r="C8833" s="310"/>
      <c r="D8833" s="310"/>
      <c r="E8833" s="310"/>
      <c r="F8833" s="310"/>
      <c r="G8833" s="310"/>
      <c r="H8833" s="310"/>
      <c r="I8833" s="310"/>
    </row>
    <row r="8834">
      <c r="A8834" s="310"/>
      <c r="B8834" s="310"/>
      <c r="C8834" s="310"/>
      <c r="D8834" s="310"/>
      <c r="E8834" s="310"/>
      <c r="F8834" s="310"/>
      <c r="G8834" s="310"/>
      <c r="H8834" s="310"/>
      <c r="I8834" s="310"/>
    </row>
    <row r="8835">
      <c r="A8835" s="310"/>
      <c r="B8835" s="310"/>
      <c r="C8835" s="310"/>
      <c r="D8835" s="310"/>
      <c r="E8835" s="310"/>
      <c r="F8835" s="310"/>
      <c r="G8835" s="310"/>
      <c r="H8835" s="310"/>
      <c r="I8835" s="310"/>
    </row>
    <row r="8836">
      <c r="A8836" s="310"/>
      <c r="B8836" s="310"/>
      <c r="C8836" s="310"/>
      <c r="D8836" s="310"/>
      <c r="E8836" s="310"/>
      <c r="F8836" s="310"/>
      <c r="G8836" s="310"/>
      <c r="H8836" s="310"/>
      <c r="I8836" s="310"/>
    </row>
    <row r="8837">
      <c r="A8837" s="310"/>
      <c r="B8837" s="310"/>
      <c r="C8837" s="310"/>
      <c r="D8837" s="310"/>
      <c r="E8837" s="310"/>
      <c r="F8837" s="310"/>
      <c r="G8837" s="310"/>
      <c r="H8837" s="310"/>
      <c r="I8837" s="310"/>
    </row>
    <row r="8838">
      <c r="A8838" s="310"/>
      <c r="B8838" s="310"/>
      <c r="C8838" s="310"/>
      <c r="D8838" s="310"/>
      <c r="E8838" s="310"/>
      <c r="F8838" s="310"/>
      <c r="G8838" s="310"/>
      <c r="H8838" s="310"/>
      <c r="I8838" s="310"/>
    </row>
    <row r="8839">
      <c r="A8839" s="310"/>
      <c r="B8839" s="310"/>
      <c r="C8839" s="310"/>
      <c r="D8839" s="310"/>
      <c r="E8839" s="310"/>
      <c r="F8839" s="310"/>
      <c r="G8839" s="310"/>
      <c r="H8839" s="310"/>
      <c r="I8839" s="310"/>
    </row>
    <row r="8840">
      <c r="A8840" s="310"/>
      <c r="B8840" s="310"/>
      <c r="C8840" s="310"/>
      <c r="D8840" s="310"/>
      <c r="E8840" s="310"/>
      <c r="F8840" s="310"/>
      <c r="G8840" s="310"/>
      <c r="H8840" s="310"/>
      <c r="I8840" s="310"/>
    </row>
    <row r="8841">
      <c r="A8841" s="310"/>
      <c r="B8841" s="310"/>
      <c r="C8841" s="310"/>
      <c r="D8841" s="310"/>
      <c r="E8841" s="310"/>
      <c r="F8841" s="310"/>
      <c r="G8841" s="310"/>
      <c r="H8841" s="310"/>
      <c r="I8841" s="310"/>
    </row>
    <row r="8842">
      <c r="A8842" s="310"/>
      <c r="B8842" s="310"/>
      <c r="C8842" s="310"/>
      <c r="D8842" s="310"/>
      <c r="E8842" s="310"/>
      <c r="F8842" s="310"/>
      <c r="G8842" s="310"/>
      <c r="H8842" s="310"/>
      <c r="I8842" s="310"/>
    </row>
    <row r="8843">
      <c r="A8843" s="310"/>
      <c r="B8843" s="310"/>
      <c r="C8843" s="310"/>
      <c r="D8843" s="310"/>
      <c r="E8843" s="310"/>
      <c r="F8843" s="310"/>
      <c r="G8843" s="310"/>
      <c r="H8843" s="310"/>
      <c r="I8843" s="310"/>
    </row>
    <row r="8844">
      <c r="A8844" s="310"/>
      <c r="B8844" s="310"/>
      <c r="C8844" s="310"/>
      <c r="D8844" s="310"/>
      <c r="E8844" s="310"/>
      <c r="F8844" s="310"/>
      <c r="G8844" s="310"/>
      <c r="H8844" s="310"/>
      <c r="I8844" s="310"/>
    </row>
    <row r="8845">
      <c r="A8845" s="310"/>
      <c r="B8845" s="310"/>
      <c r="C8845" s="310"/>
      <c r="D8845" s="310"/>
      <c r="E8845" s="310"/>
      <c r="F8845" s="310"/>
      <c r="G8845" s="310"/>
      <c r="H8845" s="310"/>
      <c r="I8845" s="310"/>
    </row>
    <row r="8846">
      <c r="A8846" s="310"/>
      <c r="B8846" s="310"/>
      <c r="C8846" s="310"/>
      <c r="D8846" s="310"/>
      <c r="E8846" s="310"/>
      <c r="F8846" s="310"/>
      <c r="G8846" s="310"/>
      <c r="H8846" s="310"/>
      <c r="I8846" s="310"/>
    </row>
    <row r="8847">
      <c r="A8847" s="310"/>
      <c r="B8847" s="310"/>
      <c r="C8847" s="310"/>
      <c r="D8847" s="310"/>
      <c r="E8847" s="310"/>
      <c r="F8847" s="310"/>
      <c r="G8847" s="310"/>
      <c r="H8847" s="310"/>
      <c r="I8847" s="310"/>
    </row>
    <row r="8848">
      <c r="A8848" s="310"/>
      <c r="B8848" s="310"/>
      <c r="C8848" s="310"/>
      <c r="D8848" s="310"/>
      <c r="E8848" s="310"/>
      <c r="F8848" s="310"/>
      <c r="G8848" s="310"/>
      <c r="H8848" s="310"/>
      <c r="I8848" s="310"/>
    </row>
    <row r="8849">
      <c r="A8849" s="310"/>
      <c r="B8849" s="310"/>
      <c r="C8849" s="310"/>
      <c r="D8849" s="310"/>
      <c r="E8849" s="310"/>
      <c r="F8849" s="310"/>
      <c r="G8849" s="310"/>
      <c r="H8849" s="310"/>
      <c r="I8849" s="310"/>
    </row>
    <row r="8850">
      <c r="A8850" s="310"/>
      <c r="B8850" s="310"/>
      <c r="C8850" s="310"/>
      <c r="D8850" s="310"/>
      <c r="E8850" s="310"/>
      <c r="F8850" s="310"/>
      <c r="G8850" s="310"/>
      <c r="H8850" s="310"/>
      <c r="I8850" s="310"/>
    </row>
    <row r="8851">
      <c r="A8851" s="310"/>
      <c r="B8851" s="310"/>
      <c r="C8851" s="310"/>
      <c r="D8851" s="310"/>
      <c r="E8851" s="310"/>
      <c r="F8851" s="310"/>
      <c r="G8851" s="310"/>
      <c r="H8851" s="310"/>
      <c r="I8851" s="310"/>
    </row>
    <row r="8852">
      <c r="A8852" s="310"/>
      <c r="B8852" s="310"/>
      <c r="C8852" s="310"/>
      <c r="D8852" s="310"/>
      <c r="E8852" s="310"/>
      <c r="F8852" s="310"/>
      <c r="G8852" s="310"/>
      <c r="H8852" s="310"/>
      <c r="I8852" s="310"/>
    </row>
    <row r="8853">
      <c r="A8853" s="310"/>
      <c r="B8853" s="310"/>
      <c r="C8853" s="310"/>
      <c r="D8853" s="310"/>
      <c r="E8853" s="310"/>
      <c r="F8853" s="310"/>
      <c r="G8853" s="310"/>
      <c r="H8853" s="310"/>
      <c r="I8853" s="310"/>
    </row>
    <row r="8854">
      <c r="A8854" s="310"/>
      <c r="B8854" s="310"/>
      <c r="C8854" s="310"/>
      <c r="D8854" s="310"/>
      <c r="E8854" s="310"/>
      <c r="F8854" s="310"/>
      <c r="G8854" s="310"/>
      <c r="H8854" s="310"/>
      <c r="I8854" s="310"/>
    </row>
    <row r="8855">
      <c r="A8855" s="310"/>
      <c r="B8855" s="310"/>
      <c r="C8855" s="310"/>
      <c r="D8855" s="310"/>
      <c r="E8855" s="310"/>
      <c r="F8855" s="310"/>
      <c r="G8855" s="310"/>
      <c r="H8855" s="310"/>
      <c r="I8855" s="310"/>
    </row>
    <row r="8856">
      <c r="A8856" s="310"/>
      <c r="B8856" s="310"/>
      <c r="C8856" s="310"/>
      <c r="D8856" s="310"/>
      <c r="E8856" s="310"/>
      <c r="F8856" s="310"/>
      <c r="G8856" s="310"/>
      <c r="H8856" s="310"/>
      <c r="I8856" s="310"/>
    </row>
    <row r="8857">
      <c r="A8857" s="310"/>
      <c r="B8857" s="310"/>
      <c r="C8857" s="310"/>
      <c r="D8857" s="310"/>
      <c r="E8857" s="310"/>
      <c r="F8857" s="310"/>
      <c r="G8857" s="310"/>
      <c r="H8857" s="310"/>
      <c r="I8857" s="310"/>
    </row>
    <row r="8858">
      <c r="A8858" s="310"/>
      <c r="B8858" s="310"/>
      <c r="C8858" s="310"/>
      <c r="D8858" s="310"/>
      <c r="E8858" s="310"/>
      <c r="F8858" s="310"/>
      <c r="G8858" s="310"/>
      <c r="H8858" s="310"/>
      <c r="I8858" s="310"/>
    </row>
    <row r="8859">
      <c r="A8859" s="310"/>
      <c r="B8859" s="310"/>
      <c r="C8859" s="310"/>
      <c r="D8859" s="310"/>
      <c r="E8859" s="310"/>
      <c r="F8859" s="310"/>
      <c r="G8859" s="310"/>
      <c r="H8859" s="310"/>
      <c r="I8859" s="310"/>
    </row>
    <row r="8860">
      <c r="A8860" s="310"/>
      <c r="B8860" s="310"/>
      <c r="C8860" s="310"/>
      <c r="D8860" s="310"/>
      <c r="E8860" s="310"/>
      <c r="F8860" s="310"/>
      <c r="G8860" s="310"/>
      <c r="H8860" s="310"/>
      <c r="I8860" s="310"/>
    </row>
    <row r="8861">
      <c r="A8861" s="310"/>
      <c r="B8861" s="310"/>
      <c r="C8861" s="310"/>
      <c r="D8861" s="310"/>
      <c r="E8861" s="310"/>
      <c r="F8861" s="310"/>
      <c r="G8861" s="310"/>
      <c r="H8861" s="310"/>
      <c r="I8861" s="310"/>
    </row>
    <row r="8862">
      <c r="A8862" s="310"/>
      <c r="B8862" s="310"/>
      <c r="C8862" s="310"/>
      <c r="D8862" s="310"/>
      <c r="E8862" s="310"/>
      <c r="F8862" s="310"/>
      <c r="G8862" s="310"/>
      <c r="H8862" s="310"/>
      <c r="I8862" s="310"/>
    </row>
    <row r="8863">
      <c r="A8863" s="310"/>
      <c r="B8863" s="310"/>
      <c r="C8863" s="310"/>
      <c r="D8863" s="310"/>
      <c r="E8863" s="310"/>
      <c r="F8863" s="310"/>
      <c r="G8863" s="310"/>
      <c r="H8863" s="310"/>
      <c r="I8863" s="310"/>
    </row>
    <row r="8864">
      <c r="A8864" s="310"/>
      <c r="B8864" s="310"/>
      <c r="C8864" s="310"/>
      <c r="D8864" s="310"/>
      <c r="E8864" s="310"/>
      <c r="F8864" s="310"/>
      <c r="G8864" s="310"/>
      <c r="H8864" s="310"/>
      <c r="I8864" s="310"/>
    </row>
    <row r="8865">
      <c r="A8865" s="310"/>
      <c r="B8865" s="310"/>
      <c r="C8865" s="310"/>
      <c r="D8865" s="310"/>
      <c r="E8865" s="310"/>
      <c r="F8865" s="310"/>
      <c r="G8865" s="310"/>
      <c r="H8865" s="310"/>
      <c r="I8865" s="310"/>
    </row>
    <row r="8866">
      <c r="A8866" s="310"/>
      <c r="B8866" s="310"/>
      <c r="C8866" s="310"/>
      <c r="D8866" s="310"/>
      <c r="E8866" s="310"/>
      <c r="F8866" s="310"/>
      <c r="G8866" s="310"/>
      <c r="H8866" s="310"/>
      <c r="I8866" s="310"/>
    </row>
    <row r="8867">
      <c r="A8867" s="310"/>
      <c r="B8867" s="310"/>
      <c r="C8867" s="310"/>
      <c r="D8867" s="310"/>
      <c r="E8867" s="310"/>
      <c r="F8867" s="310"/>
      <c r="G8867" s="310"/>
      <c r="H8867" s="310"/>
      <c r="I8867" s="310"/>
    </row>
    <row r="8868">
      <c r="A8868" s="310"/>
      <c r="B8868" s="310"/>
      <c r="C8868" s="310"/>
      <c r="D8868" s="310"/>
      <c r="E8868" s="310"/>
      <c r="F8868" s="310"/>
      <c r="G8868" s="310"/>
      <c r="H8868" s="310"/>
      <c r="I8868" s="310"/>
    </row>
    <row r="8869">
      <c r="A8869" s="310"/>
      <c r="B8869" s="310"/>
      <c r="C8869" s="310"/>
      <c r="D8869" s="310"/>
      <c r="E8869" s="310"/>
      <c r="F8869" s="310"/>
      <c r="G8869" s="310"/>
      <c r="H8869" s="310"/>
      <c r="I8869" s="310"/>
    </row>
    <row r="8870">
      <c r="A8870" s="310"/>
      <c r="B8870" s="310"/>
      <c r="C8870" s="310"/>
      <c r="D8870" s="310"/>
      <c r="E8870" s="310"/>
      <c r="F8870" s="310"/>
      <c r="G8870" s="310"/>
      <c r="H8870" s="310"/>
      <c r="I8870" s="310"/>
    </row>
    <row r="8871">
      <c r="A8871" s="310"/>
      <c r="B8871" s="310"/>
      <c r="C8871" s="310"/>
      <c r="D8871" s="310"/>
      <c r="E8871" s="310"/>
      <c r="F8871" s="310"/>
      <c r="G8871" s="310"/>
      <c r="H8871" s="310"/>
      <c r="I8871" s="310"/>
    </row>
    <row r="8872">
      <c r="A8872" s="310"/>
      <c r="B8872" s="310"/>
      <c r="C8872" s="310"/>
      <c r="D8872" s="310"/>
      <c r="E8872" s="310"/>
      <c r="F8872" s="310"/>
      <c r="G8872" s="310"/>
      <c r="H8872" s="310"/>
      <c r="I8872" s="310"/>
    </row>
    <row r="8873">
      <c r="A8873" s="310"/>
      <c r="B8873" s="310"/>
      <c r="C8873" s="310"/>
      <c r="D8873" s="310"/>
      <c r="E8873" s="310"/>
      <c r="F8873" s="310"/>
      <c r="G8873" s="310"/>
      <c r="H8873" s="310"/>
      <c r="I8873" s="310"/>
    </row>
    <row r="8874">
      <c r="A8874" s="310"/>
      <c r="B8874" s="310"/>
      <c r="C8874" s="310"/>
      <c r="D8874" s="310"/>
      <c r="E8874" s="310"/>
      <c r="F8874" s="310"/>
      <c r="G8874" s="310"/>
      <c r="H8874" s="310"/>
      <c r="I8874" s="310"/>
    </row>
    <row r="8875">
      <c r="A8875" s="310"/>
      <c r="B8875" s="310"/>
      <c r="C8875" s="310"/>
      <c r="D8875" s="310"/>
      <c r="E8875" s="310"/>
      <c r="F8875" s="310"/>
      <c r="G8875" s="310"/>
      <c r="H8875" s="310"/>
      <c r="I8875" s="310"/>
    </row>
    <row r="8876">
      <c r="A8876" s="310"/>
      <c r="B8876" s="310"/>
      <c r="C8876" s="310"/>
      <c r="D8876" s="310"/>
      <c r="E8876" s="310"/>
      <c r="F8876" s="310"/>
      <c r="G8876" s="310"/>
      <c r="H8876" s="310"/>
      <c r="I8876" s="310"/>
    </row>
    <row r="8877">
      <c r="A8877" s="310"/>
      <c r="B8877" s="310"/>
      <c r="C8877" s="310"/>
      <c r="D8877" s="310"/>
      <c r="E8877" s="310"/>
      <c r="F8877" s="310"/>
      <c r="G8877" s="310"/>
      <c r="H8877" s="310"/>
      <c r="I8877" s="310"/>
    </row>
    <row r="8878">
      <c r="A8878" s="310"/>
      <c r="B8878" s="310"/>
      <c r="C8878" s="310"/>
      <c r="D8878" s="310"/>
      <c r="E8878" s="310"/>
      <c r="F8878" s="310"/>
      <c r="G8878" s="310"/>
      <c r="H8878" s="310"/>
      <c r="I8878" s="310"/>
    </row>
    <row r="8879">
      <c r="A8879" s="310"/>
      <c r="B8879" s="310"/>
      <c r="C8879" s="310"/>
      <c r="D8879" s="310"/>
      <c r="E8879" s="310"/>
      <c r="F8879" s="310"/>
      <c r="G8879" s="310"/>
      <c r="H8879" s="310"/>
      <c r="I8879" s="310"/>
    </row>
    <row r="8880">
      <c r="A8880" s="310"/>
      <c r="B8880" s="310"/>
      <c r="C8880" s="310"/>
      <c r="D8880" s="310"/>
      <c r="E8880" s="310"/>
      <c r="F8880" s="310"/>
      <c r="G8880" s="310"/>
      <c r="H8880" s="310"/>
      <c r="I8880" s="310"/>
    </row>
    <row r="8881">
      <c r="A8881" s="310"/>
      <c r="B8881" s="310"/>
      <c r="C8881" s="310"/>
      <c r="D8881" s="310"/>
      <c r="E8881" s="310"/>
      <c r="F8881" s="310"/>
      <c r="G8881" s="310"/>
      <c r="H8881" s="310"/>
      <c r="I8881" s="310"/>
    </row>
    <row r="8882">
      <c r="A8882" s="310"/>
      <c r="B8882" s="310"/>
      <c r="C8882" s="310"/>
      <c r="D8882" s="310"/>
      <c r="E8882" s="310"/>
      <c r="F8882" s="310"/>
      <c r="G8882" s="310"/>
      <c r="H8882" s="310"/>
      <c r="I8882" s="310"/>
    </row>
    <row r="8883">
      <c r="A8883" s="310"/>
      <c r="B8883" s="310"/>
      <c r="C8883" s="310"/>
      <c r="D8883" s="310"/>
      <c r="E8883" s="310"/>
      <c r="F8883" s="310"/>
      <c r="G8883" s="310"/>
      <c r="H8883" s="310"/>
      <c r="I8883" s="310"/>
    </row>
    <row r="8884">
      <c r="A8884" s="310"/>
      <c r="B8884" s="310"/>
      <c r="C8884" s="310"/>
      <c r="D8884" s="310"/>
      <c r="E8884" s="310"/>
      <c r="F8884" s="310"/>
      <c r="G8884" s="310"/>
      <c r="H8884" s="310"/>
      <c r="I8884" s="310"/>
    </row>
    <row r="8885">
      <c r="A8885" s="310"/>
      <c r="B8885" s="310"/>
      <c r="C8885" s="310"/>
      <c r="D8885" s="310"/>
      <c r="E8885" s="310"/>
      <c r="F8885" s="310"/>
      <c r="G8885" s="310"/>
      <c r="H8885" s="310"/>
      <c r="I8885" s="310"/>
    </row>
    <row r="8886">
      <c r="A8886" s="310"/>
      <c r="B8886" s="310"/>
      <c r="C8886" s="310"/>
      <c r="D8886" s="310"/>
      <c r="E8886" s="310"/>
      <c r="F8886" s="310"/>
      <c r="G8886" s="310"/>
      <c r="H8886" s="310"/>
      <c r="I8886" s="310"/>
    </row>
    <row r="8887">
      <c r="A8887" s="310"/>
      <c r="B8887" s="310"/>
      <c r="C8887" s="310"/>
      <c r="D8887" s="310"/>
      <c r="E8887" s="310"/>
      <c r="F8887" s="310"/>
      <c r="G8887" s="310"/>
      <c r="H8887" s="310"/>
      <c r="I8887" s="310"/>
    </row>
    <row r="8888">
      <c r="A8888" s="310"/>
      <c r="B8888" s="310"/>
      <c r="C8888" s="310"/>
      <c r="D8888" s="310"/>
      <c r="E8888" s="310"/>
      <c r="F8888" s="310"/>
      <c r="G8888" s="310"/>
      <c r="H8888" s="310"/>
      <c r="I8888" s="310"/>
    </row>
    <row r="8889">
      <c r="A8889" s="310"/>
      <c r="B8889" s="310"/>
      <c r="C8889" s="310"/>
      <c r="D8889" s="310"/>
      <c r="E8889" s="310"/>
      <c r="F8889" s="310"/>
      <c r="G8889" s="310"/>
      <c r="H8889" s="310"/>
      <c r="I8889" s="310"/>
    </row>
    <row r="8890">
      <c r="A8890" s="310"/>
      <c r="B8890" s="310"/>
      <c r="C8890" s="310"/>
      <c r="D8890" s="310"/>
      <c r="E8890" s="310"/>
      <c r="F8890" s="310"/>
      <c r="G8890" s="310"/>
      <c r="H8890" s="310"/>
      <c r="I8890" s="310"/>
    </row>
    <row r="8891">
      <c r="A8891" s="310"/>
      <c r="B8891" s="310"/>
      <c r="C8891" s="310"/>
      <c r="D8891" s="310"/>
      <c r="E8891" s="310"/>
      <c r="F8891" s="310"/>
      <c r="G8891" s="310"/>
      <c r="H8891" s="310"/>
      <c r="I8891" s="310"/>
    </row>
    <row r="8892">
      <c r="A8892" s="310"/>
      <c r="B8892" s="310"/>
      <c r="C8892" s="310"/>
      <c r="D8892" s="310"/>
      <c r="E8892" s="310"/>
      <c r="F8892" s="310"/>
      <c r="G8892" s="310"/>
      <c r="H8892" s="310"/>
      <c r="I8892" s="310"/>
    </row>
    <row r="8893">
      <c r="A8893" s="310"/>
      <c r="B8893" s="310"/>
      <c r="C8893" s="310"/>
      <c r="D8893" s="310"/>
      <c r="E8893" s="310"/>
      <c r="F8893" s="310"/>
      <c r="G8893" s="310"/>
      <c r="H8893" s="310"/>
      <c r="I8893" s="310"/>
    </row>
    <row r="8894">
      <c r="A8894" s="310"/>
      <c r="B8894" s="310"/>
      <c r="C8894" s="310"/>
      <c r="D8894" s="310"/>
      <c r="E8894" s="310"/>
      <c r="F8894" s="310"/>
      <c r="G8894" s="310"/>
      <c r="H8894" s="310"/>
      <c r="I8894" s="310"/>
    </row>
    <row r="8895">
      <c r="A8895" s="310"/>
      <c r="B8895" s="310"/>
      <c r="C8895" s="310"/>
      <c r="D8895" s="310"/>
      <c r="E8895" s="310"/>
      <c r="F8895" s="310"/>
      <c r="G8895" s="310"/>
      <c r="H8895" s="310"/>
      <c r="I8895" s="310"/>
    </row>
    <row r="8896">
      <c r="A8896" s="310"/>
      <c r="B8896" s="310"/>
      <c r="C8896" s="310"/>
      <c r="D8896" s="310"/>
      <c r="E8896" s="310"/>
      <c r="F8896" s="310"/>
      <c r="G8896" s="310"/>
      <c r="H8896" s="310"/>
      <c r="I8896" s="310"/>
    </row>
    <row r="8897">
      <c r="A8897" s="310"/>
      <c r="B8897" s="310"/>
      <c r="C8897" s="310"/>
      <c r="D8897" s="310"/>
      <c r="E8897" s="310"/>
      <c r="F8897" s="310"/>
      <c r="G8897" s="310"/>
      <c r="H8897" s="310"/>
      <c r="I8897" s="310"/>
    </row>
    <row r="8898">
      <c r="A8898" s="310"/>
      <c r="B8898" s="310"/>
      <c r="C8898" s="310"/>
      <c r="D8898" s="310"/>
      <c r="E8898" s="310"/>
      <c r="F8898" s="310"/>
      <c r="G8898" s="310"/>
      <c r="H8898" s="310"/>
      <c r="I8898" s="310"/>
    </row>
    <row r="8899">
      <c r="A8899" s="310"/>
      <c r="B8899" s="310"/>
      <c r="C8899" s="310"/>
      <c r="D8899" s="310"/>
      <c r="E8899" s="310"/>
      <c r="F8899" s="310"/>
      <c r="G8899" s="310"/>
      <c r="H8899" s="310"/>
      <c r="I8899" s="310"/>
    </row>
    <row r="8900">
      <c r="A8900" s="310"/>
      <c r="B8900" s="310"/>
      <c r="C8900" s="310"/>
      <c r="D8900" s="310"/>
      <c r="E8900" s="310"/>
      <c r="F8900" s="310"/>
      <c r="G8900" s="310"/>
      <c r="H8900" s="310"/>
      <c r="I8900" s="310"/>
    </row>
    <row r="8901">
      <c r="A8901" s="310"/>
      <c r="B8901" s="310"/>
      <c r="C8901" s="310"/>
      <c r="D8901" s="310"/>
      <c r="E8901" s="310"/>
      <c r="F8901" s="310"/>
      <c r="G8901" s="310"/>
      <c r="H8901" s="310"/>
      <c r="I8901" s="310"/>
    </row>
    <row r="8902">
      <c r="A8902" s="310"/>
      <c r="B8902" s="310"/>
      <c r="C8902" s="310"/>
      <c r="D8902" s="310"/>
      <c r="E8902" s="310"/>
      <c r="F8902" s="310"/>
      <c r="G8902" s="310"/>
      <c r="H8902" s="310"/>
      <c r="I8902" s="310"/>
    </row>
    <row r="8903">
      <c r="A8903" s="310"/>
      <c r="B8903" s="310"/>
      <c r="C8903" s="310"/>
      <c r="D8903" s="310"/>
      <c r="E8903" s="310"/>
      <c r="F8903" s="310"/>
      <c r="G8903" s="310"/>
      <c r="H8903" s="310"/>
      <c r="I8903" s="310"/>
    </row>
    <row r="8904">
      <c r="A8904" s="310"/>
      <c r="B8904" s="310"/>
      <c r="C8904" s="310"/>
      <c r="D8904" s="310"/>
      <c r="E8904" s="310"/>
      <c r="F8904" s="310"/>
      <c r="G8904" s="310"/>
      <c r="H8904" s="310"/>
      <c r="I8904" s="310"/>
    </row>
    <row r="8905">
      <c r="A8905" s="310"/>
      <c r="B8905" s="310"/>
      <c r="C8905" s="310"/>
      <c r="D8905" s="310"/>
      <c r="E8905" s="310"/>
      <c r="F8905" s="310"/>
      <c r="G8905" s="310"/>
      <c r="H8905" s="310"/>
      <c r="I8905" s="310"/>
    </row>
    <row r="8906">
      <c r="A8906" s="310"/>
      <c r="B8906" s="310"/>
      <c r="C8906" s="310"/>
      <c r="D8906" s="310"/>
      <c r="E8906" s="310"/>
      <c r="F8906" s="310"/>
      <c r="G8906" s="310"/>
      <c r="H8906" s="310"/>
      <c r="I8906" s="310"/>
    </row>
    <row r="8907">
      <c r="A8907" s="310"/>
      <c r="B8907" s="310"/>
      <c r="C8907" s="310"/>
      <c r="D8907" s="310"/>
      <c r="E8907" s="310"/>
      <c r="F8907" s="310"/>
      <c r="G8907" s="310"/>
      <c r="H8907" s="310"/>
      <c r="I8907" s="310"/>
    </row>
    <row r="8908">
      <c r="A8908" s="310"/>
      <c r="B8908" s="310"/>
      <c r="C8908" s="310"/>
      <c r="D8908" s="310"/>
      <c r="E8908" s="310"/>
      <c r="F8908" s="310"/>
      <c r="G8908" s="310"/>
      <c r="H8908" s="310"/>
      <c r="I8908" s="310"/>
    </row>
    <row r="8909">
      <c r="A8909" s="310"/>
      <c r="B8909" s="310"/>
      <c r="C8909" s="310"/>
      <c r="D8909" s="310"/>
      <c r="E8909" s="310"/>
      <c r="F8909" s="310"/>
      <c r="G8909" s="310"/>
      <c r="H8909" s="310"/>
      <c r="I8909" s="310"/>
    </row>
    <row r="8910">
      <c r="A8910" s="310"/>
      <c r="B8910" s="310"/>
      <c r="C8910" s="310"/>
      <c r="D8910" s="310"/>
      <c r="E8910" s="310"/>
      <c r="F8910" s="310"/>
      <c r="G8910" s="310"/>
      <c r="H8910" s="310"/>
      <c r="I8910" s="310"/>
    </row>
    <row r="8911">
      <c r="A8911" s="310"/>
      <c r="B8911" s="310"/>
      <c r="C8911" s="310"/>
      <c r="D8911" s="310"/>
      <c r="E8911" s="310"/>
      <c r="F8911" s="310"/>
      <c r="G8911" s="310"/>
      <c r="H8911" s="310"/>
      <c r="I8911" s="310"/>
    </row>
    <row r="8912">
      <c r="A8912" s="310"/>
      <c r="B8912" s="310"/>
      <c r="C8912" s="310"/>
      <c r="D8912" s="310"/>
      <c r="E8912" s="310"/>
      <c r="F8912" s="310"/>
      <c r="G8912" s="310"/>
      <c r="H8912" s="310"/>
      <c r="I8912" s="310"/>
    </row>
    <row r="8913">
      <c r="A8913" s="310"/>
      <c r="B8913" s="310"/>
      <c r="C8913" s="310"/>
      <c r="D8913" s="310"/>
      <c r="E8913" s="310"/>
      <c r="F8913" s="310"/>
      <c r="G8913" s="310"/>
      <c r="H8913" s="310"/>
      <c r="I8913" s="310"/>
    </row>
    <row r="8914">
      <c r="A8914" s="310"/>
      <c r="B8914" s="310"/>
      <c r="C8914" s="310"/>
      <c r="D8914" s="310"/>
      <c r="E8914" s="310"/>
      <c r="F8914" s="310"/>
      <c r="G8914" s="310"/>
      <c r="H8914" s="310"/>
      <c r="I8914" s="310"/>
    </row>
    <row r="8915">
      <c r="A8915" s="310"/>
      <c r="B8915" s="310"/>
      <c r="C8915" s="310"/>
      <c r="D8915" s="310"/>
      <c r="E8915" s="310"/>
      <c r="F8915" s="310"/>
      <c r="G8915" s="310"/>
      <c r="H8915" s="310"/>
      <c r="I8915" s="310"/>
    </row>
    <row r="8916">
      <c r="A8916" s="310"/>
      <c r="B8916" s="310"/>
      <c r="C8916" s="310"/>
      <c r="D8916" s="310"/>
      <c r="E8916" s="310"/>
      <c r="F8916" s="310"/>
      <c r="G8916" s="310"/>
      <c r="H8916" s="310"/>
      <c r="I8916" s="310"/>
    </row>
    <row r="8917">
      <c r="A8917" s="310"/>
      <c r="B8917" s="310"/>
      <c r="C8917" s="310"/>
      <c r="D8917" s="310"/>
      <c r="E8917" s="310"/>
      <c r="F8917" s="310"/>
      <c r="G8917" s="310"/>
      <c r="H8917" s="310"/>
      <c r="I8917" s="310"/>
    </row>
    <row r="8918">
      <c r="A8918" s="310"/>
      <c r="B8918" s="310"/>
      <c r="C8918" s="310"/>
      <c r="D8918" s="310"/>
      <c r="E8918" s="310"/>
      <c r="F8918" s="310"/>
      <c r="G8918" s="310"/>
      <c r="H8918" s="310"/>
      <c r="I8918" s="310"/>
    </row>
    <row r="8919">
      <c r="A8919" s="310"/>
      <c r="B8919" s="310"/>
      <c r="C8919" s="310"/>
      <c r="D8919" s="310"/>
      <c r="E8919" s="310"/>
      <c r="F8919" s="310"/>
      <c r="G8919" s="310"/>
      <c r="H8919" s="310"/>
      <c r="I8919" s="310"/>
    </row>
    <row r="8920">
      <c r="A8920" s="310"/>
      <c r="B8920" s="310"/>
      <c r="C8920" s="310"/>
      <c r="D8920" s="310"/>
      <c r="E8920" s="310"/>
      <c r="F8920" s="310"/>
      <c r="G8920" s="310"/>
      <c r="H8920" s="310"/>
      <c r="I8920" s="310"/>
    </row>
    <row r="8921">
      <c r="A8921" s="310"/>
      <c r="B8921" s="310"/>
      <c r="C8921" s="310"/>
      <c r="D8921" s="310"/>
      <c r="E8921" s="310"/>
      <c r="F8921" s="310"/>
      <c r="G8921" s="310"/>
      <c r="H8921" s="310"/>
      <c r="I8921" s="310"/>
    </row>
    <row r="8922">
      <c r="A8922" s="310"/>
      <c r="B8922" s="310"/>
      <c r="C8922" s="310"/>
      <c r="D8922" s="310"/>
      <c r="E8922" s="310"/>
      <c r="F8922" s="310"/>
      <c r="G8922" s="310"/>
      <c r="H8922" s="310"/>
      <c r="I8922" s="310"/>
    </row>
    <row r="8923">
      <c r="A8923" s="310"/>
      <c r="B8923" s="310"/>
      <c r="C8923" s="310"/>
      <c r="D8923" s="310"/>
      <c r="E8923" s="310"/>
      <c r="F8923" s="310"/>
      <c r="G8923" s="310"/>
      <c r="H8923" s="310"/>
      <c r="I8923" s="310"/>
    </row>
    <row r="8924">
      <c r="A8924" s="310"/>
      <c r="B8924" s="310"/>
      <c r="C8924" s="310"/>
      <c r="D8924" s="310"/>
      <c r="E8924" s="310"/>
      <c r="F8924" s="310"/>
      <c r="G8924" s="310"/>
      <c r="H8924" s="310"/>
      <c r="I8924" s="310"/>
    </row>
    <row r="8925">
      <c r="A8925" s="310"/>
      <c r="B8925" s="310"/>
      <c r="C8925" s="310"/>
      <c r="D8925" s="310"/>
      <c r="E8925" s="310"/>
      <c r="F8925" s="310"/>
      <c r="G8925" s="310"/>
      <c r="H8925" s="310"/>
      <c r="I8925" s="310"/>
    </row>
    <row r="8926">
      <c r="A8926" s="310"/>
      <c r="B8926" s="310"/>
      <c r="C8926" s="310"/>
      <c r="D8926" s="310"/>
      <c r="E8926" s="310"/>
      <c r="F8926" s="310"/>
      <c r="G8926" s="310"/>
      <c r="H8926" s="310"/>
      <c r="I8926" s="310"/>
    </row>
    <row r="8927">
      <c r="A8927" s="310"/>
      <c r="B8927" s="310"/>
      <c r="C8927" s="310"/>
      <c r="D8927" s="310"/>
      <c r="E8927" s="310"/>
      <c r="F8927" s="310"/>
      <c r="G8927" s="310"/>
      <c r="H8927" s="310"/>
      <c r="I8927" s="310"/>
    </row>
    <row r="8928">
      <c r="A8928" s="310"/>
      <c r="B8928" s="310"/>
      <c r="C8928" s="310"/>
      <c r="D8928" s="310"/>
      <c r="E8928" s="310"/>
      <c r="F8928" s="310"/>
      <c r="G8928" s="310"/>
      <c r="H8928" s="310"/>
      <c r="I8928" s="310"/>
    </row>
    <row r="8929">
      <c r="A8929" s="310"/>
      <c r="B8929" s="310"/>
      <c r="C8929" s="310"/>
      <c r="D8929" s="310"/>
      <c r="E8929" s="310"/>
      <c r="F8929" s="310"/>
      <c r="G8929" s="310"/>
      <c r="H8929" s="310"/>
      <c r="I8929" s="310"/>
    </row>
    <row r="8930">
      <c r="A8930" s="310"/>
      <c r="B8930" s="310"/>
      <c r="C8930" s="310"/>
      <c r="D8930" s="310"/>
      <c r="E8930" s="310"/>
      <c r="F8930" s="310"/>
      <c r="G8930" s="310"/>
      <c r="H8930" s="310"/>
      <c r="I8930" s="310"/>
    </row>
    <row r="8931">
      <c r="A8931" s="310"/>
      <c r="B8931" s="310"/>
      <c r="C8931" s="310"/>
      <c r="D8931" s="310"/>
      <c r="E8931" s="310"/>
      <c r="F8931" s="310"/>
      <c r="G8931" s="310"/>
      <c r="H8931" s="310"/>
      <c r="I8931" s="310"/>
    </row>
    <row r="8932">
      <c r="A8932" s="310"/>
      <c r="B8932" s="310"/>
      <c r="C8932" s="310"/>
      <c r="D8932" s="310"/>
      <c r="E8932" s="310"/>
      <c r="F8932" s="310"/>
      <c r="G8932" s="310"/>
      <c r="H8932" s="310"/>
      <c r="I8932" s="310"/>
    </row>
    <row r="8933">
      <c r="A8933" s="310"/>
      <c r="B8933" s="310"/>
      <c r="C8933" s="310"/>
      <c r="D8933" s="310"/>
      <c r="E8933" s="310"/>
      <c r="F8933" s="310"/>
      <c r="G8933" s="310"/>
      <c r="H8933" s="310"/>
      <c r="I8933" s="310"/>
    </row>
    <row r="8934">
      <c r="A8934" s="310"/>
      <c r="B8934" s="310"/>
      <c r="C8934" s="310"/>
      <c r="D8934" s="310"/>
      <c r="E8934" s="310"/>
      <c r="F8934" s="310"/>
      <c r="G8934" s="310"/>
      <c r="H8934" s="310"/>
      <c r="I8934" s="310"/>
    </row>
    <row r="8935">
      <c r="A8935" s="310"/>
      <c r="B8935" s="310"/>
      <c r="C8935" s="310"/>
      <c r="D8935" s="310"/>
      <c r="E8935" s="310"/>
      <c r="F8935" s="310"/>
      <c r="G8935" s="310"/>
      <c r="H8935" s="310"/>
      <c r="I8935" s="310"/>
    </row>
    <row r="8936">
      <c r="A8936" s="310"/>
      <c r="B8936" s="310"/>
      <c r="C8936" s="310"/>
      <c r="D8936" s="310"/>
      <c r="E8936" s="310"/>
      <c r="F8936" s="310"/>
      <c r="G8936" s="310"/>
      <c r="H8936" s="310"/>
      <c r="I8936" s="310"/>
    </row>
    <row r="8937">
      <c r="A8937" s="310"/>
      <c r="B8937" s="310"/>
      <c r="C8937" s="310"/>
      <c r="D8937" s="310"/>
      <c r="E8937" s="310"/>
      <c r="F8937" s="310"/>
      <c r="G8937" s="310"/>
      <c r="H8937" s="310"/>
      <c r="I8937" s="310"/>
    </row>
    <row r="8938">
      <c r="A8938" s="310"/>
      <c r="B8938" s="310"/>
      <c r="C8938" s="310"/>
      <c r="D8938" s="310"/>
      <c r="E8938" s="310"/>
      <c r="F8938" s="310"/>
      <c r="G8938" s="310"/>
      <c r="H8938" s="310"/>
      <c r="I8938" s="310"/>
    </row>
    <row r="8939">
      <c r="A8939" s="310"/>
      <c r="B8939" s="310"/>
      <c r="C8939" s="310"/>
      <c r="D8939" s="310"/>
      <c r="E8939" s="310"/>
      <c r="F8939" s="310"/>
      <c r="G8939" s="310"/>
      <c r="H8939" s="310"/>
      <c r="I8939" s="310"/>
    </row>
    <row r="8940">
      <c r="A8940" s="310"/>
      <c r="B8940" s="310"/>
      <c r="C8940" s="310"/>
      <c r="D8940" s="310"/>
      <c r="E8940" s="310"/>
      <c r="F8940" s="310"/>
      <c r="G8940" s="310"/>
      <c r="H8940" s="310"/>
      <c r="I8940" s="310"/>
    </row>
    <row r="8941">
      <c r="A8941" s="310"/>
      <c r="B8941" s="310"/>
      <c r="C8941" s="310"/>
      <c r="D8941" s="310"/>
      <c r="E8941" s="310"/>
      <c r="F8941" s="310"/>
      <c r="G8941" s="310"/>
      <c r="H8941" s="310"/>
      <c r="I8941" s="310"/>
    </row>
    <row r="8942">
      <c r="A8942" s="310"/>
      <c r="B8942" s="310"/>
      <c r="C8942" s="310"/>
      <c r="D8942" s="310"/>
      <c r="E8942" s="310"/>
      <c r="F8942" s="310"/>
      <c r="G8942" s="310"/>
      <c r="H8942" s="310"/>
      <c r="I8942" s="310"/>
    </row>
    <row r="8943">
      <c r="A8943" s="310"/>
      <c r="B8943" s="310"/>
      <c r="C8943" s="310"/>
      <c r="D8943" s="310"/>
      <c r="E8943" s="310"/>
      <c r="F8943" s="310"/>
      <c r="G8943" s="310"/>
      <c r="H8943" s="310"/>
      <c r="I8943" s="310"/>
    </row>
    <row r="8944">
      <c r="A8944" s="310"/>
      <c r="B8944" s="310"/>
      <c r="C8944" s="310"/>
      <c r="D8944" s="310"/>
      <c r="E8944" s="310"/>
      <c r="F8944" s="310"/>
      <c r="G8944" s="310"/>
      <c r="H8944" s="310"/>
      <c r="I8944" s="310"/>
    </row>
    <row r="8945">
      <c r="A8945" s="310"/>
      <c r="B8945" s="310"/>
      <c r="C8945" s="310"/>
      <c r="D8945" s="310"/>
      <c r="E8945" s="310"/>
      <c r="F8945" s="310"/>
      <c r="G8945" s="310"/>
      <c r="H8945" s="310"/>
      <c r="I8945" s="310"/>
    </row>
    <row r="8946">
      <c r="A8946" s="310"/>
      <c r="B8946" s="310"/>
      <c r="C8946" s="310"/>
      <c r="D8946" s="310"/>
      <c r="E8946" s="310"/>
      <c r="F8946" s="310"/>
      <c r="G8946" s="310"/>
      <c r="H8946" s="310"/>
      <c r="I8946" s="310"/>
    </row>
    <row r="8947">
      <c r="A8947" s="310"/>
      <c r="B8947" s="310"/>
      <c r="C8947" s="310"/>
      <c r="D8947" s="310"/>
      <c r="E8947" s="310"/>
      <c r="F8947" s="310"/>
      <c r="G8947" s="310"/>
      <c r="H8947" s="310"/>
      <c r="I8947" s="310"/>
    </row>
    <row r="8948">
      <c r="A8948" s="310"/>
      <c r="B8948" s="310"/>
      <c r="C8948" s="310"/>
      <c r="D8948" s="310"/>
      <c r="E8948" s="310"/>
      <c r="F8948" s="310"/>
      <c r="G8948" s="310"/>
      <c r="H8948" s="310"/>
      <c r="I8948" s="310"/>
    </row>
    <row r="8949">
      <c r="A8949" s="310"/>
      <c r="B8949" s="310"/>
      <c r="C8949" s="310"/>
      <c r="D8949" s="310"/>
      <c r="E8949" s="310"/>
      <c r="F8949" s="310"/>
      <c r="G8949" s="310"/>
      <c r="H8949" s="310"/>
      <c r="I8949" s="310"/>
    </row>
    <row r="8950">
      <c r="A8950" s="310"/>
      <c r="B8950" s="310"/>
      <c r="C8950" s="310"/>
      <c r="D8950" s="310"/>
      <c r="E8950" s="310"/>
      <c r="F8950" s="310"/>
      <c r="G8950" s="310"/>
      <c r="H8950" s="310"/>
      <c r="I8950" s="310"/>
    </row>
    <row r="8951">
      <c r="A8951" s="310"/>
      <c r="B8951" s="310"/>
      <c r="C8951" s="310"/>
      <c r="D8951" s="310"/>
      <c r="E8951" s="310"/>
      <c r="F8951" s="310"/>
      <c r="G8951" s="310"/>
      <c r="H8951" s="310"/>
      <c r="I8951" s="310"/>
    </row>
    <row r="8952">
      <c r="A8952" s="310"/>
      <c r="B8952" s="310"/>
      <c r="C8952" s="310"/>
      <c r="D8952" s="310"/>
      <c r="E8952" s="310"/>
      <c r="F8952" s="310"/>
      <c r="G8952" s="310"/>
      <c r="H8952" s="310"/>
      <c r="I8952" s="310"/>
    </row>
    <row r="8953">
      <c r="A8953" s="310"/>
      <c r="B8953" s="310"/>
      <c r="C8953" s="310"/>
      <c r="D8953" s="310"/>
      <c r="E8953" s="310"/>
      <c r="F8953" s="310"/>
      <c r="G8953" s="310"/>
      <c r="H8953" s="310"/>
      <c r="I8953" s="310"/>
    </row>
    <row r="8954">
      <c r="A8954" s="310"/>
      <c r="B8954" s="310"/>
      <c r="C8954" s="310"/>
      <c r="D8954" s="310"/>
      <c r="E8954" s="310"/>
      <c r="F8954" s="310"/>
      <c r="G8954" s="310"/>
      <c r="H8954" s="310"/>
      <c r="I8954" s="310"/>
    </row>
    <row r="8955">
      <c r="A8955" s="310"/>
      <c r="B8955" s="310"/>
      <c r="C8955" s="310"/>
      <c r="D8955" s="310"/>
      <c r="E8955" s="310"/>
      <c r="F8955" s="310"/>
      <c r="G8955" s="310"/>
      <c r="H8955" s="310"/>
      <c r="I8955" s="310"/>
    </row>
    <row r="8956">
      <c r="A8956" s="310"/>
      <c r="B8956" s="310"/>
      <c r="C8956" s="310"/>
      <c r="D8956" s="310"/>
      <c r="E8956" s="310"/>
      <c r="F8956" s="310"/>
      <c r="G8956" s="310"/>
      <c r="H8956" s="310"/>
      <c r="I8956" s="310"/>
    </row>
    <row r="8957">
      <c r="A8957" s="310"/>
      <c r="B8957" s="310"/>
      <c r="C8957" s="310"/>
      <c r="D8957" s="310"/>
      <c r="E8957" s="310"/>
      <c r="F8957" s="310"/>
      <c r="G8957" s="310"/>
      <c r="H8957" s="310"/>
      <c r="I8957" s="310"/>
    </row>
    <row r="8958">
      <c r="A8958" s="310"/>
      <c r="B8958" s="310"/>
      <c r="C8958" s="310"/>
      <c r="D8958" s="310"/>
      <c r="E8958" s="310"/>
      <c r="F8958" s="310"/>
      <c r="G8958" s="310"/>
      <c r="H8958" s="310"/>
      <c r="I8958" s="310"/>
    </row>
    <row r="8959">
      <c r="A8959" s="310"/>
      <c r="B8959" s="310"/>
      <c r="C8959" s="310"/>
      <c r="D8959" s="310"/>
      <c r="E8959" s="310"/>
      <c r="F8959" s="310"/>
      <c r="G8959" s="310"/>
      <c r="H8959" s="310"/>
      <c r="I8959" s="310"/>
    </row>
    <row r="8960">
      <c r="A8960" s="310"/>
      <c r="B8960" s="310"/>
      <c r="C8960" s="310"/>
      <c r="D8960" s="310"/>
      <c r="E8960" s="310"/>
      <c r="F8960" s="310"/>
      <c r="G8960" s="310"/>
      <c r="H8960" s="310"/>
      <c r="I8960" s="310"/>
    </row>
    <row r="8961">
      <c r="A8961" s="310"/>
      <c r="B8961" s="310"/>
      <c r="C8961" s="310"/>
      <c r="D8961" s="310"/>
      <c r="E8961" s="310"/>
      <c r="F8961" s="310"/>
      <c r="G8961" s="310"/>
      <c r="H8961" s="310"/>
      <c r="I8961" s="310"/>
    </row>
    <row r="8962">
      <c r="A8962" s="310"/>
      <c r="B8962" s="310"/>
      <c r="C8962" s="310"/>
      <c r="D8962" s="310"/>
      <c r="E8962" s="310"/>
      <c r="F8962" s="310"/>
      <c r="G8962" s="310"/>
      <c r="H8962" s="310"/>
      <c r="I8962" s="310"/>
    </row>
    <row r="8963">
      <c r="A8963" s="310"/>
      <c r="B8963" s="310"/>
      <c r="C8963" s="310"/>
      <c r="D8963" s="310"/>
      <c r="E8963" s="310"/>
      <c r="F8963" s="310"/>
      <c r="G8963" s="310"/>
      <c r="H8963" s="310"/>
      <c r="I8963" s="310"/>
    </row>
    <row r="8964">
      <c r="A8964" s="310"/>
      <c r="B8964" s="310"/>
      <c r="C8964" s="310"/>
      <c r="D8964" s="310"/>
      <c r="E8964" s="310"/>
      <c r="F8964" s="310"/>
      <c r="G8964" s="310"/>
      <c r="H8964" s="310"/>
      <c r="I8964" s="310"/>
    </row>
    <row r="8965">
      <c r="A8965" s="310"/>
      <c r="B8965" s="310"/>
      <c r="C8965" s="310"/>
      <c r="D8965" s="310"/>
      <c r="E8965" s="310"/>
      <c r="F8965" s="310"/>
      <c r="G8965" s="310"/>
      <c r="H8965" s="310"/>
      <c r="I8965" s="310"/>
    </row>
    <row r="8966">
      <c r="A8966" s="310"/>
      <c r="B8966" s="310"/>
      <c r="C8966" s="310"/>
      <c r="D8966" s="310"/>
      <c r="E8966" s="310"/>
      <c r="F8966" s="310"/>
      <c r="G8966" s="310"/>
      <c r="H8966" s="310"/>
      <c r="I8966" s="310"/>
    </row>
    <row r="8967">
      <c r="A8967" s="310"/>
      <c r="B8967" s="310"/>
      <c r="C8967" s="310"/>
      <c r="D8967" s="310"/>
      <c r="E8967" s="310"/>
      <c r="F8967" s="310"/>
      <c r="G8967" s="310"/>
      <c r="H8967" s="310"/>
      <c r="I8967" s="310"/>
    </row>
    <row r="8968">
      <c r="A8968" s="310"/>
      <c r="B8968" s="310"/>
      <c r="C8968" s="310"/>
      <c r="D8968" s="310"/>
      <c r="E8968" s="310"/>
      <c r="F8968" s="310"/>
      <c r="G8968" s="310"/>
      <c r="H8968" s="310"/>
      <c r="I8968" s="310"/>
    </row>
    <row r="8969">
      <c r="A8969" s="310"/>
      <c r="B8969" s="310"/>
      <c r="C8969" s="310"/>
      <c r="D8969" s="310"/>
      <c r="E8969" s="310"/>
      <c r="F8969" s="310"/>
      <c r="G8969" s="310"/>
      <c r="H8969" s="310"/>
      <c r="I8969" s="310"/>
    </row>
    <row r="8970">
      <c r="A8970" s="310"/>
      <c r="B8970" s="310"/>
      <c r="C8970" s="310"/>
      <c r="D8970" s="310"/>
      <c r="E8970" s="310"/>
      <c r="F8970" s="310"/>
      <c r="G8970" s="310"/>
      <c r="H8970" s="310"/>
      <c r="I8970" s="310"/>
    </row>
    <row r="8971">
      <c r="A8971" s="310"/>
      <c r="B8971" s="310"/>
      <c r="C8971" s="310"/>
      <c r="D8971" s="310"/>
      <c r="E8971" s="310"/>
      <c r="F8971" s="310"/>
      <c r="G8971" s="310"/>
      <c r="H8971" s="310"/>
      <c r="I8971" s="310"/>
    </row>
    <row r="8972">
      <c r="A8972" s="310"/>
      <c r="B8972" s="310"/>
      <c r="C8972" s="310"/>
      <c r="D8972" s="310"/>
      <c r="E8972" s="310"/>
      <c r="F8972" s="310"/>
      <c r="G8972" s="310"/>
      <c r="H8972" s="310"/>
      <c r="I8972" s="310"/>
    </row>
    <row r="8973">
      <c r="A8973" s="310"/>
      <c r="B8973" s="310"/>
      <c r="C8973" s="310"/>
      <c r="D8973" s="310"/>
      <c r="E8973" s="310"/>
      <c r="F8973" s="310"/>
      <c r="G8973" s="310"/>
      <c r="H8973" s="310"/>
      <c r="I8973" s="310"/>
    </row>
    <row r="8974">
      <c r="A8974" s="310"/>
      <c r="B8974" s="310"/>
      <c r="C8974" s="310"/>
      <c r="D8974" s="310"/>
      <c r="E8974" s="310"/>
      <c r="F8974" s="310"/>
      <c r="G8974" s="310"/>
      <c r="H8974" s="310"/>
      <c r="I8974" s="310"/>
    </row>
    <row r="8975">
      <c r="A8975" s="310"/>
      <c r="B8975" s="310"/>
      <c r="C8975" s="310"/>
      <c r="D8975" s="310"/>
      <c r="E8975" s="310"/>
      <c r="F8975" s="310"/>
      <c r="G8975" s="310"/>
      <c r="H8975" s="310"/>
      <c r="I8975" s="310"/>
    </row>
    <row r="8976">
      <c r="A8976" s="310"/>
      <c r="B8976" s="310"/>
      <c r="C8976" s="310"/>
      <c r="D8976" s="310"/>
      <c r="E8976" s="310"/>
      <c r="F8976" s="310"/>
      <c r="G8976" s="310"/>
      <c r="H8976" s="310"/>
      <c r="I8976" s="310"/>
    </row>
    <row r="8977">
      <c r="A8977" s="310"/>
      <c r="B8977" s="310"/>
      <c r="C8977" s="310"/>
      <c r="D8977" s="310"/>
      <c r="E8977" s="310"/>
      <c r="F8977" s="310"/>
      <c r="G8977" s="310"/>
      <c r="H8977" s="310"/>
      <c r="I8977" s="310"/>
    </row>
    <row r="8978">
      <c r="A8978" s="310"/>
      <c r="B8978" s="310"/>
      <c r="C8978" s="310"/>
      <c r="D8978" s="310"/>
      <c r="E8978" s="310"/>
      <c r="F8978" s="310"/>
      <c r="G8978" s="310"/>
      <c r="H8978" s="310"/>
      <c r="I8978" s="310"/>
    </row>
    <row r="8979">
      <c r="A8979" s="310"/>
      <c r="B8979" s="310"/>
      <c r="C8979" s="310"/>
      <c r="D8979" s="310"/>
      <c r="E8979" s="310"/>
      <c r="F8979" s="310"/>
      <c r="G8979" s="310"/>
      <c r="H8979" s="310"/>
      <c r="I8979" s="310"/>
    </row>
    <row r="8980">
      <c r="A8980" s="310"/>
      <c r="B8980" s="310"/>
      <c r="C8980" s="310"/>
      <c r="D8980" s="310"/>
      <c r="E8980" s="310"/>
      <c r="F8980" s="310"/>
      <c r="G8980" s="310"/>
      <c r="H8980" s="310"/>
      <c r="I8980" s="310"/>
    </row>
    <row r="8981">
      <c r="A8981" s="310"/>
      <c r="B8981" s="310"/>
      <c r="C8981" s="310"/>
      <c r="D8981" s="310"/>
      <c r="E8981" s="310"/>
      <c r="F8981" s="310"/>
      <c r="G8981" s="310"/>
      <c r="H8981" s="310"/>
      <c r="I8981" s="310"/>
    </row>
    <row r="8982">
      <c r="A8982" s="310"/>
      <c r="B8982" s="310"/>
      <c r="C8982" s="310"/>
      <c r="D8982" s="310"/>
      <c r="E8982" s="310"/>
      <c r="F8982" s="310"/>
      <c r="G8982" s="310"/>
      <c r="H8982" s="310"/>
      <c r="I8982" s="310"/>
    </row>
    <row r="8983">
      <c r="A8983" s="310"/>
      <c r="B8983" s="310"/>
      <c r="C8983" s="310"/>
      <c r="D8983" s="310"/>
      <c r="E8983" s="310"/>
      <c r="F8983" s="310"/>
      <c r="G8983" s="310"/>
      <c r="H8983" s="310"/>
      <c r="I8983" s="310"/>
    </row>
    <row r="8984">
      <c r="A8984" s="310"/>
      <c r="B8984" s="310"/>
      <c r="C8984" s="310"/>
      <c r="D8984" s="310"/>
      <c r="E8984" s="310"/>
      <c r="F8984" s="310"/>
      <c r="G8984" s="310"/>
      <c r="H8984" s="310"/>
      <c r="I8984" s="310"/>
    </row>
    <row r="8985">
      <c r="A8985" s="310"/>
      <c r="B8985" s="310"/>
      <c r="C8985" s="310"/>
      <c r="D8985" s="310"/>
      <c r="E8985" s="310"/>
      <c r="F8985" s="310"/>
      <c r="G8985" s="310"/>
      <c r="H8985" s="310"/>
      <c r="I8985" s="310"/>
    </row>
    <row r="8986">
      <c r="A8986" s="310"/>
      <c r="B8986" s="310"/>
      <c r="C8986" s="310"/>
      <c r="D8986" s="310"/>
      <c r="E8986" s="310"/>
      <c r="F8986" s="310"/>
      <c r="G8986" s="310"/>
      <c r="H8986" s="310"/>
      <c r="I8986" s="310"/>
    </row>
    <row r="8987">
      <c r="A8987" s="310"/>
      <c r="B8987" s="310"/>
      <c r="C8987" s="310"/>
      <c r="D8987" s="310"/>
      <c r="E8987" s="310"/>
      <c r="F8987" s="310"/>
      <c r="G8987" s="310"/>
      <c r="H8987" s="310"/>
      <c r="I8987" s="310"/>
    </row>
    <row r="8988">
      <c r="A8988" s="310"/>
      <c r="B8988" s="310"/>
      <c r="C8988" s="310"/>
      <c r="D8988" s="310"/>
      <c r="E8988" s="310"/>
      <c r="F8988" s="310"/>
      <c r="G8988" s="310"/>
      <c r="H8988" s="310"/>
      <c r="I8988" s="310"/>
    </row>
    <row r="8989">
      <c r="A8989" s="310"/>
      <c r="B8989" s="310"/>
      <c r="C8989" s="310"/>
      <c r="D8989" s="310"/>
      <c r="E8989" s="310"/>
      <c r="F8989" s="310"/>
      <c r="G8989" s="310"/>
      <c r="H8989" s="310"/>
      <c r="I8989" s="310"/>
    </row>
    <row r="8990">
      <c r="A8990" s="310"/>
      <c r="B8990" s="310"/>
      <c r="C8990" s="310"/>
      <c r="D8990" s="310"/>
      <c r="E8990" s="310"/>
      <c r="F8990" s="310"/>
      <c r="G8990" s="310"/>
      <c r="H8990" s="310"/>
      <c r="I8990" s="310"/>
    </row>
    <row r="8991">
      <c r="A8991" s="310"/>
      <c r="B8991" s="310"/>
      <c r="C8991" s="310"/>
      <c r="D8991" s="310"/>
      <c r="E8991" s="310"/>
      <c r="F8991" s="310"/>
      <c r="G8991" s="310"/>
      <c r="H8991" s="310"/>
      <c r="I8991" s="310"/>
    </row>
    <row r="8992">
      <c r="A8992" s="310"/>
      <c r="B8992" s="310"/>
      <c r="C8992" s="310"/>
      <c r="D8992" s="310"/>
      <c r="E8992" s="310"/>
      <c r="F8992" s="310"/>
      <c r="G8992" s="310"/>
      <c r="H8992" s="310"/>
      <c r="I8992" s="310"/>
    </row>
    <row r="8993">
      <c r="A8993" s="310"/>
      <c r="B8993" s="310"/>
      <c r="C8993" s="310"/>
      <c r="D8993" s="310"/>
      <c r="E8993" s="310"/>
      <c r="F8993" s="310"/>
      <c r="G8993" s="310"/>
      <c r="H8993" s="310"/>
      <c r="I8993" s="310"/>
    </row>
    <row r="8994">
      <c r="A8994" s="310"/>
      <c r="B8994" s="310"/>
      <c r="C8994" s="310"/>
      <c r="D8994" s="310"/>
      <c r="E8994" s="310"/>
      <c r="F8994" s="310"/>
      <c r="G8994" s="310"/>
      <c r="H8994" s="310"/>
      <c r="I8994" s="310"/>
    </row>
    <row r="8995">
      <c r="A8995" s="310"/>
      <c r="B8995" s="310"/>
      <c r="C8995" s="310"/>
      <c r="D8995" s="310"/>
      <c r="E8995" s="310"/>
      <c r="F8995" s="310"/>
      <c r="G8995" s="310"/>
      <c r="H8995" s="310"/>
      <c r="I8995" s="310"/>
    </row>
    <row r="8996">
      <c r="A8996" s="310"/>
      <c r="B8996" s="310"/>
      <c r="C8996" s="310"/>
      <c r="D8996" s="310"/>
      <c r="E8996" s="310"/>
      <c r="F8996" s="310"/>
      <c r="G8996" s="310"/>
      <c r="H8996" s="310"/>
      <c r="I8996" s="310"/>
    </row>
    <row r="8997">
      <c r="A8997" s="310"/>
      <c r="B8997" s="310"/>
      <c r="C8997" s="310"/>
      <c r="D8997" s="310"/>
      <c r="E8997" s="310"/>
      <c r="F8997" s="310"/>
      <c r="G8997" s="310"/>
      <c r="H8997" s="310"/>
      <c r="I8997" s="310"/>
    </row>
    <row r="8998">
      <c r="A8998" s="310"/>
      <c r="B8998" s="310"/>
      <c r="C8998" s="310"/>
      <c r="D8998" s="310"/>
      <c r="E8998" s="310"/>
      <c r="F8998" s="310"/>
      <c r="G8998" s="310"/>
      <c r="H8998" s="310"/>
      <c r="I8998" s="310"/>
    </row>
    <row r="8999">
      <c r="A8999" s="310"/>
      <c r="B8999" s="310"/>
      <c r="C8999" s="310"/>
      <c r="D8999" s="310"/>
      <c r="E8999" s="310"/>
      <c r="F8999" s="310"/>
      <c r="G8999" s="310"/>
      <c r="H8999" s="310"/>
      <c r="I8999" s="310"/>
    </row>
    <row r="9000">
      <c r="A9000" s="310"/>
      <c r="B9000" s="310"/>
      <c r="C9000" s="310"/>
      <c r="D9000" s="310"/>
      <c r="E9000" s="310"/>
      <c r="F9000" s="310"/>
      <c r="G9000" s="310"/>
      <c r="H9000" s="310"/>
      <c r="I9000" s="310"/>
    </row>
    <row r="9001">
      <c r="A9001" s="310"/>
      <c r="B9001" s="310"/>
      <c r="C9001" s="310"/>
      <c r="D9001" s="310"/>
      <c r="E9001" s="310"/>
      <c r="F9001" s="310"/>
      <c r="G9001" s="310"/>
      <c r="H9001" s="310"/>
      <c r="I9001" s="310"/>
    </row>
    <row r="9002">
      <c r="A9002" s="310"/>
      <c r="B9002" s="310"/>
      <c r="C9002" s="310"/>
      <c r="D9002" s="310"/>
      <c r="E9002" s="310"/>
      <c r="F9002" s="310"/>
      <c r="G9002" s="310"/>
      <c r="H9002" s="310"/>
      <c r="I9002" s="310"/>
    </row>
    <row r="9003">
      <c r="A9003" s="310"/>
      <c r="B9003" s="310"/>
      <c r="C9003" s="310"/>
      <c r="D9003" s="310"/>
      <c r="E9003" s="310"/>
      <c r="F9003" s="310"/>
      <c r="G9003" s="310"/>
      <c r="H9003" s="310"/>
      <c r="I9003" s="310"/>
    </row>
    <row r="9004">
      <c r="A9004" s="310"/>
      <c r="B9004" s="310"/>
      <c r="C9004" s="310"/>
      <c r="D9004" s="310"/>
      <c r="E9004" s="310"/>
      <c r="F9004" s="310"/>
      <c r="G9004" s="310"/>
      <c r="H9004" s="310"/>
      <c r="I9004" s="310"/>
    </row>
    <row r="9005">
      <c r="A9005" s="310"/>
      <c r="B9005" s="310"/>
      <c r="C9005" s="310"/>
      <c r="D9005" s="310"/>
      <c r="E9005" s="310"/>
      <c r="F9005" s="310"/>
      <c r="G9005" s="310"/>
      <c r="H9005" s="310"/>
      <c r="I9005" s="310"/>
    </row>
    <row r="9006">
      <c r="A9006" s="310"/>
      <c r="B9006" s="310"/>
      <c r="C9006" s="310"/>
      <c r="D9006" s="310"/>
      <c r="E9006" s="310"/>
      <c r="F9006" s="310"/>
      <c r="G9006" s="310"/>
      <c r="H9006" s="310"/>
      <c r="I9006" s="310"/>
    </row>
    <row r="9007">
      <c r="A9007" s="310"/>
      <c r="B9007" s="310"/>
      <c r="C9007" s="310"/>
      <c r="D9007" s="310"/>
      <c r="E9007" s="310"/>
      <c r="F9007" s="310"/>
      <c r="G9007" s="310"/>
      <c r="H9007" s="310"/>
      <c r="I9007" s="310"/>
    </row>
    <row r="9008">
      <c r="A9008" s="310"/>
      <c r="B9008" s="310"/>
      <c r="C9008" s="310"/>
      <c r="D9008" s="310"/>
      <c r="E9008" s="310"/>
      <c r="F9008" s="310"/>
      <c r="G9008" s="310"/>
      <c r="H9008" s="310"/>
      <c r="I9008" s="310"/>
    </row>
    <row r="9009">
      <c r="A9009" s="310"/>
      <c r="B9009" s="310"/>
      <c r="C9009" s="310"/>
      <c r="D9009" s="310"/>
      <c r="E9009" s="310"/>
      <c r="F9009" s="310"/>
      <c r="G9009" s="310"/>
      <c r="H9009" s="310"/>
      <c r="I9009" s="310"/>
    </row>
    <row r="9010">
      <c r="A9010" s="310"/>
      <c r="B9010" s="310"/>
      <c r="C9010" s="310"/>
      <c r="D9010" s="310"/>
      <c r="E9010" s="310"/>
      <c r="F9010" s="310"/>
      <c r="G9010" s="310"/>
      <c r="H9010" s="310"/>
      <c r="I9010" s="310"/>
    </row>
    <row r="9011">
      <c r="A9011" s="310"/>
      <c r="B9011" s="310"/>
      <c r="C9011" s="310"/>
      <c r="D9011" s="310"/>
      <c r="E9011" s="310"/>
      <c r="F9011" s="310"/>
      <c r="G9011" s="310"/>
      <c r="H9011" s="310"/>
      <c r="I9011" s="310"/>
    </row>
    <row r="9012">
      <c r="A9012" s="310"/>
      <c r="B9012" s="310"/>
      <c r="C9012" s="310"/>
      <c r="D9012" s="310"/>
      <c r="E9012" s="310"/>
      <c r="F9012" s="310"/>
      <c r="G9012" s="310"/>
      <c r="H9012" s="310"/>
      <c r="I9012" s="310"/>
    </row>
    <row r="9013">
      <c r="A9013" s="310"/>
      <c r="B9013" s="310"/>
      <c r="C9013" s="310"/>
      <c r="D9013" s="310"/>
      <c r="E9013" s="310"/>
      <c r="F9013" s="310"/>
      <c r="G9013" s="310"/>
      <c r="H9013" s="310"/>
      <c r="I9013" s="310"/>
    </row>
    <row r="9014">
      <c r="A9014" s="310"/>
      <c r="B9014" s="310"/>
      <c r="C9014" s="310"/>
      <c r="D9014" s="310"/>
      <c r="E9014" s="310"/>
      <c r="F9014" s="310"/>
      <c r="G9014" s="310"/>
      <c r="H9014" s="310"/>
      <c r="I9014" s="310"/>
    </row>
    <row r="9015">
      <c r="A9015" s="310"/>
      <c r="B9015" s="310"/>
      <c r="C9015" s="310"/>
      <c r="D9015" s="310"/>
      <c r="E9015" s="310"/>
      <c r="F9015" s="310"/>
      <c r="G9015" s="310"/>
      <c r="H9015" s="310"/>
      <c r="I9015" s="310"/>
    </row>
    <row r="9016">
      <c r="A9016" s="310"/>
      <c r="B9016" s="310"/>
      <c r="C9016" s="310"/>
      <c r="D9016" s="310"/>
      <c r="E9016" s="310"/>
      <c r="F9016" s="310"/>
      <c r="G9016" s="310"/>
      <c r="H9016" s="310"/>
      <c r="I9016" s="310"/>
    </row>
    <row r="9017">
      <c r="A9017" s="310"/>
      <c r="B9017" s="310"/>
      <c r="C9017" s="310"/>
      <c r="D9017" s="310"/>
      <c r="E9017" s="310"/>
      <c r="F9017" s="310"/>
      <c r="G9017" s="310"/>
      <c r="H9017" s="310"/>
      <c r="I9017" s="310"/>
    </row>
    <row r="9018">
      <c r="A9018" s="310"/>
      <c r="B9018" s="310"/>
      <c r="C9018" s="310"/>
      <c r="D9018" s="310"/>
      <c r="E9018" s="310"/>
      <c r="F9018" s="310"/>
      <c r="G9018" s="310"/>
      <c r="H9018" s="310"/>
      <c r="I9018" s="310"/>
    </row>
    <row r="9019">
      <c r="A9019" s="310"/>
      <c r="B9019" s="310"/>
      <c r="C9019" s="310"/>
      <c r="D9019" s="310"/>
      <c r="E9019" s="310"/>
      <c r="F9019" s="310"/>
      <c r="G9019" s="310"/>
      <c r="H9019" s="310"/>
      <c r="I9019" s="310"/>
    </row>
    <row r="9020">
      <c r="A9020" s="310"/>
      <c r="B9020" s="310"/>
      <c r="C9020" s="310"/>
      <c r="D9020" s="310"/>
      <c r="E9020" s="310"/>
      <c r="F9020" s="310"/>
      <c r="G9020" s="310"/>
      <c r="H9020" s="310"/>
      <c r="I9020" s="310"/>
    </row>
    <row r="9021">
      <c r="A9021" s="310"/>
      <c r="B9021" s="310"/>
      <c r="C9021" s="310"/>
      <c r="D9021" s="310"/>
      <c r="E9021" s="310"/>
      <c r="F9021" s="310"/>
      <c r="G9021" s="310"/>
      <c r="H9021" s="310"/>
      <c r="I9021" s="310"/>
    </row>
    <row r="9022">
      <c r="A9022" s="310"/>
      <c r="B9022" s="310"/>
      <c r="C9022" s="310"/>
      <c r="D9022" s="310"/>
      <c r="E9022" s="310"/>
      <c r="F9022" s="310"/>
      <c r="G9022" s="310"/>
      <c r="H9022" s="310"/>
      <c r="I9022" s="310"/>
    </row>
    <row r="9023">
      <c r="A9023" s="310"/>
      <c r="B9023" s="310"/>
      <c r="C9023" s="310"/>
      <c r="D9023" s="310"/>
      <c r="E9023" s="310"/>
      <c r="F9023" s="310"/>
      <c r="G9023" s="310"/>
      <c r="H9023" s="310"/>
      <c r="I9023" s="310"/>
    </row>
    <row r="9024">
      <c r="A9024" s="310"/>
      <c r="B9024" s="310"/>
      <c r="C9024" s="310"/>
      <c r="D9024" s="310"/>
      <c r="E9024" s="310"/>
      <c r="F9024" s="310"/>
      <c r="G9024" s="310"/>
      <c r="H9024" s="310"/>
      <c r="I9024" s="310"/>
    </row>
    <row r="9025">
      <c r="A9025" s="310"/>
      <c r="B9025" s="310"/>
      <c r="C9025" s="310"/>
      <c r="D9025" s="310"/>
      <c r="E9025" s="310"/>
      <c r="F9025" s="310"/>
      <c r="G9025" s="310"/>
      <c r="H9025" s="310"/>
      <c r="I9025" s="310"/>
    </row>
    <row r="9026">
      <c r="A9026" s="310"/>
      <c r="B9026" s="310"/>
      <c r="C9026" s="310"/>
      <c r="D9026" s="310"/>
      <c r="E9026" s="310"/>
      <c r="F9026" s="310"/>
      <c r="G9026" s="310"/>
      <c r="H9026" s="310"/>
      <c r="I9026" s="310"/>
    </row>
    <row r="9027">
      <c r="A9027" s="310"/>
      <c r="B9027" s="310"/>
      <c r="C9027" s="310"/>
      <c r="D9027" s="310"/>
      <c r="E9027" s="310"/>
      <c r="F9027" s="310"/>
      <c r="G9027" s="310"/>
      <c r="H9027" s="310"/>
      <c r="I9027" s="310"/>
    </row>
    <row r="9028">
      <c r="A9028" s="310"/>
      <c r="B9028" s="310"/>
      <c r="C9028" s="310"/>
      <c r="D9028" s="310"/>
      <c r="E9028" s="310"/>
      <c r="F9028" s="310"/>
      <c r="G9028" s="310"/>
      <c r="H9028" s="310"/>
      <c r="I9028" s="310"/>
    </row>
    <row r="9029">
      <c r="A9029" s="310"/>
      <c r="B9029" s="310"/>
      <c r="C9029" s="310"/>
      <c r="D9029" s="310"/>
      <c r="E9029" s="310"/>
      <c r="F9029" s="310"/>
      <c r="G9029" s="310"/>
      <c r="H9029" s="310"/>
      <c r="I9029" s="310"/>
    </row>
    <row r="9030">
      <c r="A9030" s="310"/>
      <c r="B9030" s="310"/>
      <c r="C9030" s="310"/>
      <c r="D9030" s="310"/>
      <c r="E9030" s="310"/>
      <c r="F9030" s="310"/>
      <c r="G9030" s="310"/>
      <c r="H9030" s="310"/>
      <c r="I9030" s="310"/>
    </row>
    <row r="9031">
      <c r="A9031" s="310"/>
      <c r="B9031" s="310"/>
      <c r="C9031" s="310"/>
      <c r="D9031" s="310"/>
      <c r="E9031" s="310"/>
      <c r="F9031" s="310"/>
      <c r="G9031" s="310"/>
      <c r="H9031" s="310"/>
      <c r="I9031" s="310"/>
    </row>
    <row r="9032">
      <c r="A9032" s="310"/>
      <c r="B9032" s="310"/>
      <c r="C9032" s="310"/>
      <c r="D9032" s="310"/>
      <c r="E9032" s="310"/>
      <c r="F9032" s="310"/>
      <c r="G9032" s="310"/>
      <c r="H9032" s="310"/>
      <c r="I9032" s="310"/>
    </row>
    <row r="9033">
      <c r="A9033" s="310"/>
      <c r="B9033" s="310"/>
      <c r="C9033" s="310"/>
      <c r="D9033" s="310"/>
      <c r="E9033" s="310"/>
      <c r="F9033" s="310"/>
      <c r="G9033" s="310"/>
      <c r="H9033" s="310"/>
      <c r="I9033" s="310"/>
    </row>
    <row r="9034">
      <c r="A9034" s="310"/>
      <c r="B9034" s="310"/>
      <c r="C9034" s="310"/>
      <c r="D9034" s="310"/>
      <c r="E9034" s="310"/>
      <c r="F9034" s="310"/>
      <c r="G9034" s="310"/>
      <c r="H9034" s="310"/>
      <c r="I9034" s="310"/>
    </row>
    <row r="9035">
      <c r="A9035" s="310"/>
      <c r="B9035" s="310"/>
      <c r="C9035" s="310"/>
      <c r="D9035" s="310"/>
      <c r="E9035" s="310"/>
      <c r="F9035" s="310"/>
      <c r="G9035" s="310"/>
      <c r="H9035" s="310"/>
      <c r="I9035" s="310"/>
    </row>
    <row r="9036">
      <c r="A9036" s="310"/>
      <c r="B9036" s="310"/>
      <c r="C9036" s="310"/>
      <c r="D9036" s="310"/>
      <c r="E9036" s="310"/>
      <c r="F9036" s="310"/>
      <c r="G9036" s="310"/>
      <c r="H9036" s="310"/>
      <c r="I9036" s="310"/>
    </row>
    <row r="9037">
      <c r="A9037" s="310"/>
      <c r="B9037" s="310"/>
      <c r="C9037" s="310"/>
      <c r="D9037" s="310"/>
      <c r="E9037" s="310"/>
      <c r="F9037" s="310"/>
      <c r="G9037" s="310"/>
      <c r="H9037" s="310"/>
      <c r="I9037" s="310"/>
    </row>
    <row r="9038">
      <c r="A9038" s="310"/>
      <c r="B9038" s="310"/>
      <c r="C9038" s="310"/>
      <c r="D9038" s="310"/>
      <c r="E9038" s="310"/>
      <c r="F9038" s="310"/>
      <c r="G9038" s="310"/>
      <c r="H9038" s="310"/>
      <c r="I9038" s="310"/>
    </row>
    <row r="9039">
      <c r="A9039" s="310"/>
      <c r="B9039" s="310"/>
      <c r="C9039" s="310"/>
      <c r="D9039" s="310"/>
      <c r="E9039" s="310"/>
      <c r="F9039" s="310"/>
      <c r="G9039" s="310"/>
      <c r="H9039" s="310"/>
      <c r="I9039" s="310"/>
    </row>
    <row r="9040">
      <c r="A9040" s="310"/>
      <c r="B9040" s="310"/>
      <c r="C9040" s="310"/>
      <c r="D9040" s="310"/>
      <c r="E9040" s="310"/>
      <c r="F9040" s="310"/>
      <c r="G9040" s="310"/>
      <c r="H9040" s="310"/>
      <c r="I9040" s="310"/>
    </row>
    <row r="9041">
      <c r="A9041" s="310"/>
      <c r="B9041" s="310"/>
      <c r="C9041" s="310"/>
      <c r="D9041" s="310"/>
      <c r="E9041" s="310"/>
      <c r="F9041" s="310"/>
      <c r="G9041" s="310"/>
      <c r="H9041" s="310"/>
      <c r="I9041" s="310"/>
    </row>
    <row r="9042">
      <c r="A9042" s="310"/>
      <c r="B9042" s="310"/>
      <c r="C9042" s="310"/>
      <c r="D9042" s="310"/>
      <c r="E9042" s="310"/>
      <c r="F9042" s="310"/>
      <c r="G9042" s="310"/>
      <c r="H9042" s="310"/>
      <c r="I9042" s="310"/>
    </row>
    <row r="9043">
      <c r="A9043" s="310"/>
      <c r="B9043" s="310"/>
      <c r="C9043" s="310"/>
      <c r="D9043" s="310"/>
      <c r="E9043" s="310"/>
      <c r="F9043" s="310"/>
      <c r="G9043" s="310"/>
      <c r="H9043" s="310"/>
      <c r="I9043" s="310"/>
    </row>
    <row r="9044">
      <c r="A9044" s="310"/>
      <c r="B9044" s="310"/>
      <c r="C9044" s="310"/>
      <c r="D9044" s="310"/>
      <c r="E9044" s="310"/>
      <c r="F9044" s="310"/>
      <c r="G9044" s="310"/>
      <c r="H9044" s="310"/>
      <c r="I9044" s="310"/>
    </row>
    <row r="9045">
      <c r="A9045" s="310"/>
      <c r="B9045" s="310"/>
      <c r="C9045" s="310"/>
      <c r="D9045" s="310"/>
      <c r="E9045" s="310"/>
      <c r="F9045" s="310"/>
      <c r="G9045" s="310"/>
      <c r="H9045" s="310"/>
      <c r="I9045" s="310"/>
    </row>
    <row r="9046">
      <c r="A9046" s="310"/>
      <c r="B9046" s="310"/>
      <c r="C9046" s="310"/>
      <c r="D9046" s="310"/>
      <c r="E9046" s="310"/>
      <c r="F9046" s="310"/>
      <c r="G9046" s="310"/>
      <c r="H9046" s="310"/>
      <c r="I9046" s="310"/>
    </row>
    <row r="9047">
      <c r="A9047" s="310"/>
      <c r="B9047" s="310"/>
      <c r="C9047" s="310"/>
      <c r="D9047" s="310"/>
      <c r="E9047" s="310"/>
      <c r="F9047" s="310"/>
      <c r="G9047" s="310"/>
      <c r="H9047" s="310"/>
      <c r="I9047" s="310"/>
    </row>
    <row r="9048">
      <c r="A9048" s="310"/>
      <c r="B9048" s="310"/>
      <c r="C9048" s="310"/>
      <c r="D9048" s="310"/>
      <c r="E9048" s="310"/>
      <c r="F9048" s="310"/>
      <c r="G9048" s="310"/>
      <c r="H9048" s="310"/>
      <c r="I9048" s="310"/>
    </row>
    <row r="9049">
      <c r="A9049" s="310"/>
      <c r="B9049" s="310"/>
      <c r="C9049" s="310"/>
      <c r="D9049" s="310"/>
      <c r="E9049" s="310"/>
      <c r="F9049" s="310"/>
      <c r="G9049" s="310"/>
      <c r="H9049" s="310"/>
      <c r="I9049" s="310"/>
    </row>
    <row r="9050">
      <c r="A9050" s="310"/>
      <c r="B9050" s="310"/>
      <c r="C9050" s="310"/>
      <c r="D9050" s="310"/>
      <c r="E9050" s="310"/>
      <c r="F9050" s="310"/>
      <c r="G9050" s="310"/>
      <c r="H9050" s="310"/>
      <c r="I9050" s="310"/>
    </row>
    <row r="9051">
      <c r="A9051" s="310"/>
      <c r="B9051" s="310"/>
      <c r="C9051" s="310"/>
      <c r="D9051" s="310"/>
      <c r="E9051" s="310"/>
      <c r="F9051" s="310"/>
      <c r="G9051" s="310"/>
      <c r="H9051" s="310"/>
      <c r="I9051" s="310"/>
    </row>
    <row r="9052">
      <c r="A9052" s="310"/>
      <c r="B9052" s="310"/>
      <c r="C9052" s="310"/>
      <c r="D9052" s="310"/>
      <c r="E9052" s="310"/>
      <c r="F9052" s="310"/>
      <c r="G9052" s="310"/>
      <c r="H9052" s="310"/>
      <c r="I9052" s="310"/>
    </row>
    <row r="9053">
      <c r="A9053" s="310"/>
      <c r="B9053" s="310"/>
      <c r="C9053" s="310"/>
      <c r="D9053" s="310"/>
      <c r="E9053" s="310"/>
      <c r="F9053" s="310"/>
      <c r="G9053" s="310"/>
      <c r="H9053" s="310"/>
      <c r="I9053" s="310"/>
    </row>
    <row r="9054">
      <c r="A9054" s="310"/>
      <c r="B9054" s="310"/>
      <c r="C9054" s="310"/>
      <c r="D9054" s="310"/>
      <c r="E9054" s="310"/>
      <c r="F9054" s="310"/>
      <c r="G9054" s="310"/>
      <c r="H9054" s="310"/>
      <c r="I9054" s="310"/>
    </row>
    <row r="9055">
      <c r="A9055" s="310"/>
      <c r="B9055" s="310"/>
      <c r="C9055" s="310"/>
      <c r="D9055" s="310"/>
      <c r="E9055" s="310"/>
      <c r="F9055" s="310"/>
      <c r="G9055" s="310"/>
      <c r="H9055" s="310"/>
      <c r="I9055" s="310"/>
    </row>
    <row r="9056">
      <c r="A9056" s="310"/>
      <c r="B9056" s="310"/>
      <c r="C9056" s="310"/>
      <c r="D9056" s="310"/>
      <c r="E9056" s="310"/>
      <c r="F9056" s="310"/>
      <c r="G9056" s="310"/>
      <c r="H9056" s="310"/>
      <c r="I9056" s="310"/>
    </row>
    <row r="9057">
      <c r="A9057" s="310"/>
      <c r="B9057" s="310"/>
      <c r="C9057" s="310"/>
      <c r="D9057" s="310"/>
      <c r="E9057" s="310"/>
      <c r="F9057" s="310"/>
      <c r="G9057" s="310"/>
      <c r="H9057" s="310"/>
      <c r="I9057" s="310"/>
    </row>
    <row r="9058">
      <c r="A9058" s="310"/>
      <c r="B9058" s="310"/>
      <c r="C9058" s="310"/>
      <c r="D9058" s="310"/>
      <c r="E9058" s="310"/>
      <c r="F9058" s="310"/>
      <c r="G9058" s="310"/>
      <c r="H9058" s="310"/>
      <c r="I9058" s="310"/>
    </row>
    <row r="9059">
      <c r="A9059" s="310"/>
      <c r="B9059" s="310"/>
      <c r="C9059" s="310"/>
      <c r="D9059" s="310"/>
      <c r="E9059" s="310"/>
      <c r="F9059" s="310"/>
      <c r="G9059" s="310"/>
      <c r="H9059" s="310"/>
      <c r="I9059" s="310"/>
    </row>
    <row r="9060">
      <c r="A9060" s="310"/>
      <c r="B9060" s="310"/>
      <c r="C9060" s="310"/>
      <c r="D9060" s="310"/>
      <c r="E9060" s="310"/>
      <c r="F9060" s="310"/>
      <c r="G9060" s="310"/>
      <c r="H9060" s="310"/>
      <c r="I9060" s="310"/>
    </row>
    <row r="9061">
      <c r="A9061" s="310"/>
      <c r="B9061" s="310"/>
      <c r="C9061" s="310"/>
      <c r="D9061" s="310"/>
      <c r="E9061" s="310"/>
      <c r="F9061" s="310"/>
      <c r="G9061" s="310"/>
      <c r="H9061" s="310"/>
      <c r="I9061" s="310"/>
    </row>
    <row r="9062">
      <c r="A9062" s="310"/>
      <c r="B9062" s="310"/>
      <c r="C9062" s="310"/>
      <c r="D9062" s="310"/>
      <c r="E9062" s="310"/>
      <c r="F9062" s="310"/>
      <c r="G9062" s="310"/>
      <c r="H9062" s="310"/>
      <c r="I9062" s="310"/>
    </row>
    <row r="9063">
      <c r="A9063" s="310"/>
      <c r="B9063" s="310"/>
      <c r="C9063" s="310"/>
      <c r="D9063" s="310"/>
      <c r="E9063" s="310"/>
      <c r="F9063" s="310"/>
      <c r="G9063" s="310"/>
      <c r="H9063" s="310"/>
      <c r="I9063" s="310"/>
    </row>
    <row r="9064">
      <c r="A9064" s="310"/>
      <c r="B9064" s="310"/>
      <c r="C9064" s="310"/>
      <c r="D9064" s="310"/>
      <c r="E9064" s="310"/>
      <c r="F9064" s="310"/>
      <c r="G9064" s="310"/>
      <c r="H9064" s="310"/>
      <c r="I9064" s="310"/>
    </row>
    <row r="9065">
      <c r="A9065" s="310"/>
      <c r="B9065" s="310"/>
      <c r="C9065" s="310"/>
      <c r="D9065" s="310"/>
      <c r="E9065" s="310"/>
      <c r="F9065" s="310"/>
      <c r="G9065" s="310"/>
      <c r="H9065" s="310"/>
      <c r="I9065" s="310"/>
    </row>
    <row r="9066">
      <c r="A9066" s="310"/>
      <c r="B9066" s="310"/>
      <c r="C9066" s="310"/>
      <c r="D9066" s="310"/>
      <c r="E9066" s="310"/>
      <c r="F9066" s="310"/>
      <c r="G9066" s="310"/>
      <c r="H9066" s="310"/>
      <c r="I9066" s="310"/>
    </row>
    <row r="9067">
      <c r="A9067" s="310"/>
      <c r="B9067" s="310"/>
      <c r="C9067" s="310"/>
      <c r="D9067" s="310"/>
      <c r="E9067" s="310"/>
      <c r="F9067" s="310"/>
      <c r="G9067" s="310"/>
      <c r="H9067" s="310"/>
      <c r="I9067" s="310"/>
    </row>
    <row r="9068">
      <c r="A9068" s="310"/>
      <c r="B9068" s="310"/>
      <c r="C9068" s="310"/>
      <c r="D9068" s="310"/>
      <c r="E9068" s="310"/>
      <c r="F9068" s="310"/>
      <c r="G9068" s="310"/>
      <c r="H9068" s="310"/>
      <c r="I9068" s="310"/>
    </row>
    <row r="9069">
      <c r="A9069" s="310"/>
      <c r="B9069" s="310"/>
      <c r="C9069" s="310"/>
      <c r="D9069" s="310"/>
      <c r="E9069" s="310"/>
      <c r="F9069" s="310"/>
      <c r="G9069" s="310"/>
      <c r="H9069" s="310"/>
      <c r="I9069" s="310"/>
    </row>
    <row r="9070">
      <c r="A9070" s="310"/>
      <c r="B9070" s="310"/>
      <c r="C9070" s="310"/>
      <c r="D9070" s="310"/>
      <c r="E9070" s="310"/>
      <c r="F9070" s="310"/>
      <c r="G9070" s="310"/>
      <c r="H9070" s="310"/>
      <c r="I9070" s="310"/>
    </row>
    <row r="9071">
      <c r="A9071" s="310"/>
      <c r="B9071" s="310"/>
      <c r="C9071" s="310"/>
      <c r="D9071" s="310"/>
      <c r="E9071" s="310"/>
      <c r="F9071" s="310"/>
      <c r="G9071" s="310"/>
      <c r="H9071" s="310"/>
      <c r="I9071" s="310"/>
    </row>
    <row r="9072">
      <c r="A9072" s="310"/>
      <c r="B9072" s="310"/>
      <c r="C9072" s="310"/>
      <c r="D9072" s="310"/>
      <c r="E9072" s="310"/>
      <c r="F9072" s="310"/>
      <c r="G9072" s="310"/>
      <c r="H9072" s="310"/>
      <c r="I9072" s="310"/>
    </row>
    <row r="9073">
      <c r="A9073" s="310"/>
      <c r="B9073" s="310"/>
      <c r="C9073" s="310"/>
      <c r="D9073" s="310"/>
      <c r="E9073" s="310"/>
      <c r="F9073" s="310"/>
      <c r="G9073" s="310"/>
      <c r="H9073" s="310"/>
      <c r="I9073" s="310"/>
    </row>
    <row r="9074">
      <c r="A9074" s="310"/>
      <c r="B9074" s="310"/>
      <c r="C9074" s="310"/>
      <c r="D9074" s="310"/>
      <c r="E9074" s="310"/>
      <c r="F9074" s="310"/>
      <c r="G9074" s="310"/>
      <c r="H9074" s="310"/>
      <c r="I9074" s="310"/>
    </row>
    <row r="9075">
      <c r="A9075" s="310"/>
      <c r="B9075" s="310"/>
      <c r="C9075" s="310"/>
      <c r="D9075" s="310"/>
      <c r="E9075" s="310"/>
      <c r="F9075" s="310"/>
      <c r="G9075" s="310"/>
      <c r="H9075" s="310"/>
      <c r="I9075" s="310"/>
    </row>
    <row r="9076">
      <c r="A9076" s="310"/>
      <c r="B9076" s="310"/>
      <c r="C9076" s="310"/>
      <c r="D9076" s="310"/>
      <c r="E9076" s="310"/>
      <c r="F9076" s="310"/>
      <c r="G9076" s="310"/>
      <c r="H9076" s="310"/>
      <c r="I9076" s="310"/>
    </row>
    <row r="9077">
      <c r="A9077" s="310"/>
      <c r="B9077" s="310"/>
      <c r="C9077" s="310"/>
      <c r="D9077" s="310"/>
      <c r="E9077" s="310"/>
      <c r="F9077" s="310"/>
      <c r="G9077" s="310"/>
      <c r="H9077" s="310"/>
      <c r="I9077" s="310"/>
    </row>
    <row r="9078">
      <c r="A9078" s="310"/>
      <c r="B9078" s="310"/>
      <c r="C9078" s="310"/>
      <c r="D9078" s="310"/>
      <c r="E9078" s="310"/>
      <c r="F9078" s="310"/>
      <c r="G9078" s="310"/>
      <c r="H9078" s="310"/>
      <c r="I9078" s="310"/>
    </row>
    <row r="9079">
      <c r="A9079" s="310"/>
      <c r="B9079" s="310"/>
      <c r="C9079" s="310"/>
      <c r="D9079" s="310"/>
      <c r="E9079" s="310"/>
      <c r="F9079" s="310"/>
      <c r="G9079" s="310"/>
      <c r="H9079" s="310"/>
      <c r="I9079" s="310"/>
    </row>
    <row r="9080">
      <c r="A9080" s="310"/>
      <c r="B9080" s="310"/>
      <c r="C9080" s="310"/>
      <c r="D9080" s="310"/>
      <c r="E9080" s="310"/>
      <c r="F9080" s="310"/>
      <c r="G9080" s="310"/>
      <c r="H9080" s="310"/>
      <c r="I9080" s="310"/>
    </row>
    <row r="9081">
      <c r="A9081" s="310"/>
      <c r="B9081" s="310"/>
      <c r="C9081" s="310"/>
      <c r="D9081" s="310"/>
      <c r="E9081" s="310"/>
      <c r="F9081" s="310"/>
      <c r="G9081" s="310"/>
      <c r="H9081" s="310"/>
      <c r="I9081" s="310"/>
    </row>
    <row r="9082">
      <c r="A9082" s="310"/>
      <c r="B9082" s="310"/>
      <c r="C9082" s="310"/>
      <c r="D9082" s="310"/>
      <c r="E9082" s="310"/>
      <c r="F9082" s="310"/>
      <c r="G9082" s="310"/>
      <c r="H9082" s="310"/>
      <c r="I9082" s="310"/>
    </row>
    <row r="9083">
      <c r="A9083" s="310"/>
      <c r="B9083" s="310"/>
      <c r="C9083" s="310"/>
      <c r="D9083" s="310"/>
      <c r="E9083" s="310"/>
      <c r="F9083" s="310"/>
      <c r="G9083" s="310"/>
      <c r="H9083" s="310"/>
      <c r="I9083" s="310"/>
    </row>
    <row r="9084">
      <c r="A9084" s="310"/>
      <c r="B9084" s="310"/>
      <c r="C9084" s="310"/>
      <c r="D9084" s="310"/>
      <c r="E9084" s="310"/>
      <c r="F9084" s="310"/>
      <c r="G9084" s="310"/>
      <c r="H9084" s="310"/>
      <c r="I9084" s="310"/>
    </row>
    <row r="9085">
      <c r="A9085" s="310"/>
      <c r="B9085" s="310"/>
      <c r="C9085" s="310"/>
      <c r="D9085" s="310"/>
      <c r="E9085" s="310"/>
      <c r="F9085" s="310"/>
      <c r="G9085" s="310"/>
      <c r="H9085" s="310"/>
      <c r="I9085" s="310"/>
    </row>
    <row r="9086">
      <c r="A9086" s="310"/>
      <c r="B9086" s="310"/>
      <c r="C9086" s="310"/>
      <c r="D9086" s="310"/>
      <c r="E9086" s="310"/>
      <c r="F9086" s="310"/>
      <c r="G9086" s="310"/>
      <c r="H9086" s="310"/>
      <c r="I9086" s="310"/>
    </row>
    <row r="9087">
      <c r="A9087" s="310"/>
      <c r="B9087" s="310"/>
      <c r="C9087" s="310"/>
      <c r="D9087" s="310"/>
      <c r="E9087" s="310"/>
      <c r="F9087" s="310"/>
      <c r="G9087" s="310"/>
      <c r="H9087" s="310"/>
      <c r="I9087" s="310"/>
    </row>
    <row r="9088">
      <c r="A9088" s="310"/>
      <c r="B9088" s="310"/>
      <c r="C9088" s="310"/>
      <c r="D9088" s="310"/>
      <c r="E9088" s="310"/>
      <c r="F9088" s="310"/>
      <c r="G9088" s="310"/>
      <c r="H9088" s="310"/>
      <c r="I9088" s="310"/>
    </row>
    <row r="9089">
      <c r="A9089" s="310"/>
      <c r="B9089" s="310"/>
      <c r="C9089" s="310"/>
      <c r="D9089" s="310"/>
      <c r="E9089" s="310"/>
      <c r="F9089" s="310"/>
      <c r="G9089" s="310"/>
      <c r="H9089" s="310"/>
      <c r="I9089" s="310"/>
    </row>
    <row r="9090">
      <c r="A9090" s="310"/>
      <c r="B9090" s="310"/>
      <c r="C9090" s="310"/>
      <c r="D9090" s="310"/>
      <c r="E9090" s="310"/>
      <c r="F9090" s="310"/>
      <c r="G9090" s="310"/>
      <c r="H9090" s="310"/>
      <c r="I9090" s="310"/>
    </row>
    <row r="9091">
      <c r="A9091" s="310"/>
      <c r="B9091" s="310"/>
      <c r="C9091" s="310"/>
      <c r="D9091" s="310"/>
      <c r="E9091" s="310"/>
      <c r="F9091" s="310"/>
      <c r="G9091" s="310"/>
      <c r="H9091" s="310"/>
      <c r="I9091" s="310"/>
    </row>
    <row r="9092">
      <c r="A9092" s="310"/>
      <c r="B9092" s="310"/>
      <c r="C9092" s="310"/>
      <c r="D9092" s="310"/>
      <c r="E9092" s="310"/>
      <c r="F9092" s="310"/>
      <c r="G9092" s="310"/>
      <c r="H9092" s="310"/>
      <c r="I9092" s="310"/>
    </row>
    <row r="9093">
      <c r="A9093" s="310"/>
      <c r="B9093" s="310"/>
      <c r="C9093" s="310"/>
      <c r="D9093" s="310"/>
      <c r="E9093" s="310"/>
      <c r="F9093" s="310"/>
      <c r="G9093" s="310"/>
      <c r="H9093" s="310"/>
      <c r="I9093" s="310"/>
    </row>
    <row r="9094">
      <c r="A9094" s="310"/>
      <c r="B9094" s="310"/>
      <c r="C9094" s="310"/>
      <c r="D9094" s="310"/>
      <c r="E9094" s="310"/>
      <c r="F9094" s="310"/>
      <c r="G9094" s="310"/>
      <c r="H9094" s="310"/>
      <c r="I9094" s="310"/>
    </row>
    <row r="9095">
      <c r="A9095" s="310"/>
      <c r="B9095" s="310"/>
      <c r="C9095" s="310"/>
      <c r="D9095" s="310"/>
      <c r="E9095" s="310"/>
      <c r="F9095" s="310"/>
      <c r="G9095" s="310"/>
      <c r="H9095" s="310"/>
      <c r="I9095" s="310"/>
    </row>
    <row r="9096">
      <c r="A9096" s="310"/>
      <c r="B9096" s="310"/>
      <c r="C9096" s="310"/>
      <c r="D9096" s="310"/>
      <c r="E9096" s="310"/>
      <c r="F9096" s="310"/>
      <c r="G9096" s="310"/>
      <c r="H9096" s="310"/>
      <c r="I9096" s="310"/>
    </row>
    <row r="9097">
      <c r="A9097" s="310"/>
      <c r="B9097" s="310"/>
      <c r="C9097" s="310"/>
      <c r="D9097" s="310"/>
      <c r="E9097" s="310"/>
      <c r="F9097" s="310"/>
      <c r="G9097" s="310"/>
      <c r="H9097" s="310"/>
      <c r="I9097" s="310"/>
    </row>
    <row r="9098">
      <c r="A9098" s="310"/>
      <c r="B9098" s="310"/>
      <c r="C9098" s="310"/>
      <c r="D9098" s="310"/>
      <c r="E9098" s="310"/>
      <c r="F9098" s="310"/>
      <c r="G9098" s="310"/>
      <c r="H9098" s="310"/>
      <c r="I9098" s="310"/>
    </row>
    <row r="9099">
      <c r="A9099" s="310"/>
      <c r="B9099" s="310"/>
      <c r="C9099" s="310"/>
      <c r="D9099" s="310"/>
      <c r="E9099" s="310"/>
      <c r="F9099" s="310"/>
      <c r="G9099" s="310"/>
      <c r="H9099" s="310"/>
      <c r="I9099" s="310"/>
    </row>
    <row r="9100">
      <c r="A9100" s="310"/>
      <c r="B9100" s="310"/>
      <c r="C9100" s="310"/>
      <c r="D9100" s="310"/>
      <c r="E9100" s="310"/>
      <c r="F9100" s="310"/>
      <c r="G9100" s="310"/>
      <c r="H9100" s="310"/>
      <c r="I9100" s="310"/>
    </row>
    <row r="9101">
      <c r="A9101" s="310"/>
      <c r="B9101" s="310"/>
      <c r="C9101" s="310"/>
      <c r="D9101" s="310"/>
      <c r="E9101" s="310"/>
      <c r="F9101" s="310"/>
      <c r="G9101" s="310"/>
      <c r="H9101" s="310"/>
      <c r="I9101" s="310"/>
    </row>
    <row r="9102">
      <c r="A9102" s="310"/>
      <c r="B9102" s="310"/>
      <c r="C9102" s="310"/>
      <c r="D9102" s="310"/>
      <c r="E9102" s="310"/>
      <c r="F9102" s="310"/>
      <c r="G9102" s="310"/>
      <c r="H9102" s="310"/>
      <c r="I9102" s="310"/>
    </row>
    <row r="9103">
      <c r="A9103" s="310"/>
      <c r="B9103" s="310"/>
      <c r="C9103" s="310"/>
      <c r="D9103" s="310"/>
      <c r="E9103" s="310"/>
      <c r="F9103" s="310"/>
      <c r="G9103" s="310"/>
      <c r="H9103" s="310"/>
      <c r="I9103" s="310"/>
    </row>
    <row r="9104">
      <c r="A9104" s="310"/>
      <c r="B9104" s="310"/>
      <c r="C9104" s="310"/>
      <c r="D9104" s="310"/>
      <c r="E9104" s="310"/>
      <c r="F9104" s="310"/>
      <c r="G9104" s="310"/>
      <c r="H9104" s="310"/>
      <c r="I9104" s="310"/>
    </row>
    <row r="9105">
      <c r="A9105" s="310"/>
      <c r="B9105" s="310"/>
      <c r="C9105" s="310"/>
      <c r="D9105" s="310"/>
      <c r="E9105" s="310"/>
      <c r="F9105" s="310"/>
      <c r="G9105" s="310"/>
      <c r="H9105" s="310"/>
      <c r="I9105" s="310"/>
    </row>
    <row r="9106">
      <c r="A9106" s="310"/>
      <c r="B9106" s="310"/>
      <c r="C9106" s="310"/>
      <c r="D9106" s="310"/>
      <c r="E9106" s="310"/>
      <c r="F9106" s="310"/>
      <c r="G9106" s="310"/>
      <c r="H9106" s="310"/>
      <c r="I9106" s="310"/>
    </row>
    <row r="9107">
      <c r="A9107" s="310"/>
      <c r="B9107" s="310"/>
      <c r="C9107" s="310"/>
      <c r="D9107" s="310"/>
      <c r="E9107" s="310"/>
      <c r="F9107" s="310"/>
      <c r="G9107" s="310"/>
      <c r="H9107" s="310"/>
      <c r="I9107" s="310"/>
    </row>
    <row r="9108">
      <c r="A9108" s="310"/>
      <c r="B9108" s="310"/>
      <c r="C9108" s="310"/>
      <c r="D9108" s="310"/>
      <c r="E9108" s="310"/>
      <c r="F9108" s="310"/>
      <c r="G9108" s="310"/>
      <c r="H9108" s="310"/>
      <c r="I9108" s="310"/>
    </row>
    <row r="9109">
      <c r="A9109" s="310"/>
      <c r="B9109" s="310"/>
      <c r="C9109" s="310"/>
      <c r="D9109" s="310"/>
      <c r="E9109" s="310"/>
      <c r="F9109" s="310"/>
      <c r="G9109" s="310"/>
      <c r="H9109" s="310"/>
      <c r="I9109" s="310"/>
    </row>
    <row r="9110">
      <c r="A9110" s="310"/>
      <c r="B9110" s="310"/>
      <c r="C9110" s="310"/>
      <c r="D9110" s="310"/>
      <c r="E9110" s="310"/>
      <c r="F9110" s="310"/>
      <c r="G9110" s="310"/>
      <c r="H9110" s="310"/>
      <c r="I9110" s="310"/>
    </row>
    <row r="9111">
      <c r="A9111" s="310"/>
      <c r="B9111" s="310"/>
      <c r="C9111" s="310"/>
      <c r="D9111" s="310"/>
      <c r="E9111" s="310"/>
      <c r="F9111" s="310"/>
      <c r="G9111" s="310"/>
      <c r="H9111" s="310"/>
      <c r="I9111" s="310"/>
    </row>
    <row r="9112">
      <c r="A9112" s="310"/>
      <c r="B9112" s="310"/>
      <c r="C9112" s="310"/>
      <c r="D9112" s="310"/>
      <c r="E9112" s="310"/>
      <c r="F9112" s="310"/>
      <c r="G9112" s="310"/>
      <c r="H9112" s="310"/>
      <c r="I9112" s="310"/>
    </row>
    <row r="9113">
      <c r="A9113" s="310"/>
      <c r="B9113" s="310"/>
      <c r="C9113" s="310"/>
      <c r="D9113" s="310"/>
      <c r="E9113" s="310"/>
      <c r="F9113" s="310"/>
      <c r="G9113" s="310"/>
      <c r="H9113" s="310"/>
      <c r="I9113" s="310"/>
    </row>
    <row r="9114">
      <c r="A9114" s="310"/>
      <c r="B9114" s="310"/>
      <c r="C9114" s="310"/>
      <c r="D9114" s="310"/>
      <c r="E9114" s="310"/>
      <c r="F9114" s="310"/>
      <c r="G9114" s="310"/>
      <c r="H9114" s="310"/>
      <c r="I9114" s="310"/>
    </row>
    <row r="9115">
      <c r="A9115" s="310"/>
      <c r="B9115" s="310"/>
      <c r="C9115" s="310"/>
      <c r="D9115" s="310"/>
      <c r="E9115" s="310"/>
      <c r="F9115" s="310"/>
      <c r="G9115" s="310"/>
      <c r="H9115" s="310"/>
      <c r="I9115" s="310"/>
    </row>
    <row r="9116">
      <c r="A9116" s="310"/>
      <c r="B9116" s="310"/>
      <c r="C9116" s="310"/>
      <c r="D9116" s="310"/>
      <c r="E9116" s="310"/>
      <c r="F9116" s="310"/>
      <c r="G9116" s="310"/>
      <c r="H9116" s="310"/>
      <c r="I9116" s="310"/>
    </row>
    <row r="9117">
      <c r="A9117" s="310"/>
      <c r="B9117" s="310"/>
      <c r="C9117" s="310"/>
      <c r="D9117" s="310"/>
      <c r="E9117" s="310"/>
      <c r="F9117" s="310"/>
      <c r="G9117" s="310"/>
      <c r="H9117" s="310"/>
      <c r="I9117" s="310"/>
    </row>
    <row r="9118">
      <c r="A9118" s="310"/>
      <c r="B9118" s="310"/>
      <c r="C9118" s="310"/>
      <c r="D9118" s="310"/>
      <c r="E9118" s="310"/>
      <c r="F9118" s="310"/>
      <c r="G9118" s="310"/>
      <c r="H9118" s="310"/>
      <c r="I9118" s="310"/>
    </row>
    <row r="9119">
      <c r="A9119" s="310"/>
      <c r="B9119" s="310"/>
      <c r="C9119" s="310"/>
      <c r="D9119" s="310"/>
      <c r="E9119" s="310"/>
      <c r="F9119" s="310"/>
      <c r="G9119" s="310"/>
      <c r="H9119" s="310"/>
      <c r="I9119" s="310"/>
    </row>
    <row r="9120">
      <c r="A9120" s="310"/>
      <c r="B9120" s="310"/>
      <c r="C9120" s="310"/>
      <c r="D9120" s="310"/>
      <c r="E9120" s="310"/>
      <c r="F9120" s="310"/>
      <c r="G9120" s="310"/>
      <c r="H9120" s="310"/>
      <c r="I9120" s="310"/>
    </row>
    <row r="9121">
      <c r="A9121" s="310"/>
      <c r="B9121" s="310"/>
      <c r="C9121" s="310"/>
      <c r="D9121" s="310"/>
      <c r="E9121" s="310"/>
      <c r="F9121" s="310"/>
      <c r="G9121" s="310"/>
      <c r="H9121" s="310"/>
      <c r="I9121" s="310"/>
    </row>
    <row r="9122">
      <c r="A9122" s="310"/>
      <c r="B9122" s="310"/>
      <c r="C9122" s="310"/>
      <c r="D9122" s="310"/>
      <c r="E9122" s="310"/>
      <c r="F9122" s="310"/>
      <c r="G9122" s="310"/>
      <c r="H9122" s="310"/>
      <c r="I9122" s="310"/>
    </row>
    <row r="9123">
      <c r="A9123" s="310"/>
      <c r="B9123" s="310"/>
      <c r="C9123" s="310"/>
      <c r="D9123" s="310"/>
      <c r="E9123" s="310"/>
      <c r="F9123" s="310"/>
      <c r="G9123" s="310"/>
      <c r="H9123" s="310"/>
      <c r="I9123" s="310"/>
    </row>
    <row r="9124">
      <c r="A9124" s="310"/>
      <c r="B9124" s="310"/>
      <c r="C9124" s="310"/>
      <c r="D9124" s="310"/>
      <c r="E9124" s="310"/>
      <c r="F9124" s="310"/>
      <c r="G9124" s="310"/>
      <c r="H9124" s="310"/>
      <c r="I9124" s="310"/>
    </row>
    <row r="9125">
      <c r="A9125" s="310"/>
      <c r="B9125" s="310"/>
      <c r="C9125" s="310"/>
      <c r="D9125" s="310"/>
      <c r="E9125" s="310"/>
      <c r="F9125" s="310"/>
      <c r="G9125" s="310"/>
      <c r="H9125" s="310"/>
      <c r="I9125" s="310"/>
    </row>
    <row r="9126">
      <c r="A9126" s="310"/>
      <c r="B9126" s="310"/>
      <c r="C9126" s="310"/>
      <c r="D9126" s="310"/>
      <c r="E9126" s="310"/>
      <c r="F9126" s="310"/>
      <c r="G9126" s="310"/>
      <c r="H9126" s="310"/>
      <c r="I9126" s="310"/>
    </row>
    <row r="9127">
      <c r="A9127" s="310"/>
      <c r="B9127" s="310"/>
      <c r="C9127" s="310"/>
      <c r="D9127" s="310"/>
      <c r="E9127" s="310"/>
      <c r="F9127" s="310"/>
      <c r="G9127" s="310"/>
      <c r="H9127" s="310"/>
      <c r="I9127" s="310"/>
    </row>
    <row r="9128">
      <c r="A9128" s="310"/>
      <c r="B9128" s="310"/>
      <c r="C9128" s="310"/>
      <c r="D9128" s="310"/>
      <c r="E9128" s="310"/>
      <c r="F9128" s="310"/>
      <c r="G9128" s="310"/>
      <c r="H9128" s="310"/>
      <c r="I9128" s="310"/>
    </row>
    <row r="9129">
      <c r="A9129" s="310"/>
      <c r="B9129" s="310"/>
      <c r="C9129" s="310"/>
      <c r="D9129" s="310"/>
      <c r="E9129" s="310"/>
      <c r="F9129" s="310"/>
      <c r="G9129" s="310"/>
      <c r="H9129" s="310"/>
      <c r="I9129" s="310"/>
    </row>
    <row r="9130">
      <c r="A9130" s="310"/>
      <c r="B9130" s="310"/>
      <c r="C9130" s="310"/>
      <c r="D9130" s="310"/>
      <c r="E9130" s="310"/>
      <c r="F9130" s="310"/>
      <c r="G9130" s="310"/>
      <c r="H9130" s="310"/>
      <c r="I9130" s="310"/>
    </row>
    <row r="9131">
      <c r="A9131" s="310"/>
      <c r="B9131" s="310"/>
      <c r="C9131" s="310"/>
      <c r="D9131" s="310"/>
      <c r="E9131" s="310"/>
      <c r="F9131" s="310"/>
      <c r="G9131" s="310"/>
      <c r="H9131" s="310"/>
      <c r="I9131" s="310"/>
    </row>
    <row r="9132">
      <c r="A9132" s="310"/>
      <c r="B9132" s="310"/>
      <c r="C9132" s="310"/>
      <c r="D9132" s="310"/>
      <c r="E9132" s="310"/>
      <c r="F9132" s="310"/>
      <c r="G9132" s="310"/>
      <c r="H9132" s="310"/>
      <c r="I9132" s="310"/>
    </row>
    <row r="9133">
      <c r="A9133" s="310"/>
      <c r="B9133" s="310"/>
      <c r="C9133" s="310"/>
      <c r="D9133" s="310"/>
      <c r="E9133" s="310"/>
      <c r="F9133" s="310"/>
      <c r="G9133" s="310"/>
      <c r="H9133" s="310"/>
      <c r="I9133" s="310"/>
    </row>
    <row r="9134">
      <c r="A9134" s="310"/>
      <c r="B9134" s="310"/>
      <c r="C9134" s="310"/>
      <c r="D9134" s="310"/>
      <c r="E9134" s="310"/>
      <c r="F9134" s="310"/>
      <c r="G9134" s="310"/>
      <c r="H9134" s="310"/>
      <c r="I9134" s="310"/>
    </row>
    <row r="9135">
      <c r="A9135" s="310"/>
      <c r="B9135" s="310"/>
      <c r="C9135" s="310"/>
      <c r="D9135" s="310"/>
      <c r="E9135" s="310"/>
      <c r="F9135" s="310"/>
      <c r="G9135" s="310"/>
      <c r="H9135" s="310"/>
      <c r="I9135" s="310"/>
    </row>
    <row r="9136">
      <c r="A9136" s="310"/>
      <c r="B9136" s="310"/>
      <c r="C9136" s="310"/>
      <c r="D9136" s="310"/>
      <c r="E9136" s="310"/>
      <c r="F9136" s="310"/>
      <c r="G9136" s="310"/>
      <c r="H9136" s="310"/>
      <c r="I9136" s="310"/>
    </row>
    <row r="9137">
      <c r="A9137" s="310"/>
      <c r="B9137" s="310"/>
      <c r="C9137" s="310"/>
      <c r="D9137" s="310"/>
      <c r="E9137" s="310"/>
      <c r="F9137" s="310"/>
      <c r="G9137" s="310"/>
      <c r="H9137" s="310"/>
      <c r="I9137" s="310"/>
    </row>
    <row r="9138">
      <c r="A9138" s="310"/>
      <c r="B9138" s="310"/>
      <c r="C9138" s="310"/>
      <c r="D9138" s="310"/>
      <c r="E9138" s="310"/>
      <c r="F9138" s="310"/>
      <c r="G9138" s="310"/>
      <c r="H9138" s="310"/>
      <c r="I9138" s="310"/>
    </row>
    <row r="9139">
      <c r="A9139" s="310"/>
      <c r="B9139" s="310"/>
      <c r="C9139" s="310"/>
      <c r="D9139" s="310"/>
      <c r="E9139" s="310"/>
      <c r="F9139" s="310"/>
      <c r="G9139" s="310"/>
      <c r="H9139" s="310"/>
      <c r="I9139" s="310"/>
    </row>
    <row r="9140">
      <c r="A9140" s="310"/>
      <c r="B9140" s="310"/>
      <c r="C9140" s="310"/>
      <c r="D9140" s="310"/>
      <c r="E9140" s="310"/>
      <c r="F9140" s="310"/>
      <c r="G9140" s="310"/>
      <c r="H9140" s="310"/>
      <c r="I9140" s="310"/>
    </row>
    <row r="9141">
      <c r="A9141" s="310"/>
      <c r="B9141" s="310"/>
      <c r="C9141" s="310"/>
      <c r="D9141" s="310"/>
      <c r="E9141" s="310"/>
      <c r="F9141" s="310"/>
      <c r="G9141" s="310"/>
      <c r="H9141" s="310"/>
      <c r="I9141" s="310"/>
    </row>
    <row r="9142">
      <c r="A9142" s="310"/>
      <c r="B9142" s="310"/>
      <c r="C9142" s="310"/>
      <c r="D9142" s="310"/>
      <c r="E9142" s="310"/>
      <c r="F9142" s="310"/>
      <c r="G9142" s="310"/>
      <c r="H9142" s="310"/>
      <c r="I9142" s="310"/>
    </row>
    <row r="9143">
      <c r="A9143" s="310"/>
      <c r="B9143" s="310"/>
      <c r="C9143" s="310"/>
      <c r="D9143" s="310"/>
      <c r="E9143" s="310"/>
      <c r="F9143" s="310"/>
      <c r="G9143" s="310"/>
      <c r="H9143" s="310"/>
      <c r="I9143" s="310"/>
    </row>
    <row r="9144">
      <c r="A9144" s="310"/>
      <c r="B9144" s="310"/>
      <c r="C9144" s="310"/>
      <c r="D9144" s="310"/>
      <c r="E9144" s="310"/>
      <c r="F9144" s="310"/>
      <c r="G9144" s="310"/>
      <c r="H9144" s="310"/>
      <c r="I9144" s="310"/>
    </row>
    <row r="9145">
      <c r="A9145" s="310"/>
      <c r="B9145" s="310"/>
      <c r="C9145" s="310"/>
      <c r="D9145" s="310"/>
      <c r="E9145" s="310"/>
      <c r="F9145" s="310"/>
      <c r="G9145" s="310"/>
      <c r="H9145" s="310"/>
      <c r="I9145" s="310"/>
    </row>
    <row r="9146">
      <c r="A9146" s="310"/>
      <c r="B9146" s="310"/>
      <c r="C9146" s="310"/>
      <c r="D9146" s="310"/>
      <c r="E9146" s="310"/>
      <c r="F9146" s="310"/>
      <c r="G9146" s="310"/>
      <c r="H9146" s="310"/>
      <c r="I9146" s="310"/>
    </row>
    <row r="9147">
      <c r="A9147" s="310"/>
      <c r="B9147" s="310"/>
      <c r="C9147" s="310"/>
      <c r="D9147" s="310"/>
      <c r="E9147" s="310"/>
      <c r="F9147" s="310"/>
      <c r="G9147" s="310"/>
      <c r="H9147" s="310"/>
      <c r="I9147" s="310"/>
    </row>
    <row r="9148">
      <c r="A9148" s="310"/>
      <c r="B9148" s="310"/>
      <c r="C9148" s="310"/>
      <c r="D9148" s="310"/>
      <c r="E9148" s="310"/>
      <c r="F9148" s="310"/>
      <c r="G9148" s="310"/>
      <c r="H9148" s="310"/>
      <c r="I9148" s="310"/>
    </row>
    <row r="9149">
      <c r="A9149" s="310"/>
      <c r="B9149" s="310"/>
      <c r="C9149" s="310"/>
      <c r="D9149" s="310"/>
      <c r="E9149" s="310"/>
      <c r="F9149" s="310"/>
      <c r="G9149" s="310"/>
      <c r="H9149" s="310"/>
      <c r="I9149" s="310"/>
    </row>
    <row r="9150">
      <c r="A9150" s="310"/>
      <c r="B9150" s="310"/>
      <c r="C9150" s="310"/>
      <c r="D9150" s="310"/>
      <c r="E9150" s="310"/>
      <c r="F9150" s="310"/>
      <c r="G9150" s="310"/>
      <c r="H9150" s="310"/>
      <c r="I9150" s="310"/>
    </row>
    <row r="9151">
      <c r="A9151" s="310"/>
      <c r="B9151" s="310"/>
      <c r="C9151" s="310"/>
      <c r="D9151" s="310"/>
      <c r="E9151" s="310"/>
      <c r="F9151" s="310"/>
      <c r="G9151" s="310"/>
      <c r="H9151" s="310"/>
      <c r="I9151" s="310"/>
    </row>
    <row r="9152">
      <c r="A9152" s="310"/>
      <c r="B9152" s="310"/>
      <c r="C9152" s="310"/>
      <c r="D9152" s="310"/>
      <c r="E9152" s="310"/>
      <c r="F9152" s="310"/>
      <c r="G9152" s="310"/>
      <c r="H9152" s="310"/>
      <c r="I9152" s="310"/>
    </row>
    <row r="9153">
      <c r="A9153" s="310"/>
      <c r="B9153" s="310"/>
      <c r="C9153" s="310"/>
      <c r="D9153" s="310"/>
      <c r="E9153" s="310"/>
      <c r="F9153" s="310"/>
      <c r="G9153" s="310"/>
      <c r="H9153" s="310"/>
      <c r="I9153" s="310"/>
    </row>
    <row r="9154">
      <c r="A9154" s="310"/>
      <c r="B9154" s="310"/>
      <c r="C9154" s="310"/>
      <c r="D9154" s="310"/>
      <c r="E9154" s="310"/>
      <c r="F9154" s="310"/>
      <c r="G9154" s="310"/>
      <c r="H9154" s="310"/>
      <c r="I9154" s="310"/>
    </row>
    <row r="9155">
      <c r="A9155" s="310"/>
      <c r="B9155" s="310"/>
      <c r="C9155" s="310"/>
      <c r="D9155" s="310"/>
      <c r="E9155" s="310"/>
      <c r="F9155" s="310"/>
      <c r="G9155" s="310"/>
      <c r="H9155" s="310"/>
      <c r="I9155" s="310"/>
    </row>
    <row r="9156">
      <c r="A9156" s="310"/>
      <c r="B9156" s="310"/>
      <c r="C9156" s="310"/>
      <c r="D9156" s="310"/>
      <c r="E9156" s="310"/>
      <c r="F9156" s="310"/>
      <c r="G9156" s="310"/>
      <c r="H9156" s="310"/>
      <c r="I9156" s="310"/>
    </row>
    <row r="9157">
      <c r="A9157" s="310"/>
      <c r="B9157" s="310"/>
      <c r="C9157" s="310"/>
      <c r="D9157" s="310"/>
      <c r="E9157" s="310"/>
      <c r="F9157" s="310"/>
      <c r="G9157" s="310"/>
      <c r="H9157" s="310"/>
      <c r="I9157" s="310"/>
    </row>
    <row r="9158">
      <c r="A9158" s="310"/>
      <c r="B9158" s="310"/>
      <c r="C9158" s="310"/>
      <c r="D9158" s="310"/>
      <c r="E9158" s="310"/>
      <c r="F9158" s="310"/>
      <c r="G9158" s="310"/>
      <c r="H9158" s="310"/>
      <c r="I9158" s="310"/>
    </row>
    <row r="9159">
      <c r="A9159" s="310"/>
      <c r="B9159" s="310"/>
      <c r="C9159" s="310"/>
      <c r="D9159" s="310"/>
      <c r="E9159" s="310"/>
      <c r="F9159" s="310"/>
      <c r="G9159" s="310"/>
      <c r="H9159" s="310"/>
      <c r="I9159" s="310"/>
    </row>
    <row r="9160">
      <c r="A9160" s="310"/>
      <c r="B9160" s="310"/>
      <c r="C9160" s="310"/>
      <c r="D9160" s="310"/>
      <c r="E9160" s="310"/>
      <c r="F9160" s="310"/>
      <c r="G9160" s="310"/>
      <c r="H9160" s="310"/>
      <c r="I9160" s="310"/>
    </row>
    <row r="9161">
      <c r="A9161" s="310"/>
      <c r="B9161" s="310"/>
      <c r="C9161" s="310"/>
      <c r="D9161" s="310"/>
      <c r="E9161" s="310"/>
      <c r="F9161" s="310"/>
      <c r="G9161" s="310"/>
      <c r="H9161" s="310"/>
      <c r="I9161" s="310"/>
    </row>
    <row r="9162">
      <c r="A9162" s="310"/>
      <c r="B9162" s="310"/>
      <c r="C9162" s="310"/>
      <c r="D9162" s="310"/>
      <c r="E9162" s="310"/>
      <c r="F9162" s="310"/>
      <c r="G9162" s="310"/>
      <c r="H9162" s="310"/>
      <c r="I9162" s="310"/>
    </row>
    <row r="9163">
      <c r="A9163" s="310"/>
      <c r="B9163" s="310"/>
      <c r="C9163" s="310"/>
      <c r="D9163" s="310"/>
      <c r="E9163" s="310"/>
      <c r="F9163" s="310"/>
      <c r="G9163" s="310"/>
      <c r="H9163" s="310"/>
      <c r="I9163" s="310"/>
    </row>
    <row r="9164">
      <c r="A9164" s="310"/>
      <c r="B9164" s="310"/>
      <c r="C9164" s="310"/>
      <c r="D9164" s="310"/>
      <c r="E9164" s="310"/>
      <c r="F9164" s="310"/>
      <c r="G9164" s="310"/>
      <c r="H9164" s="310"/>
      <c r="I9164" s="310"/>
    </row>
    <row r="9165">
      <c r="A9165" s="310"/>
      <c r="B9165" s="310"/>
      <c r="C9165" s="310"/>
      <c r="D9165" s="310"/>
      <c r="E9165" s="310"/>
      <c r="F9165" s="310"/>
      <c r="G9165" s="310"/>
      <c r="H9165" s="310"/>
      <c r="I9165" s="310"/>
    </row>
    <row r="9166">
      <c r="A9166" s="310"/>
      <c r="B9166" s="310"/>
      <c r="C9166" s="310"/>
      <c r="D9166" s="310"/>
      <c r="E9166" s="310"/>
      <c r="F9166" s="310"/>
      <c r="G9166" s="310"/>
      <c r="H9166" s="310"/>
      <c r="I9166" s="310"/>
    </row>
    <row r="9167">
      <c r="A9167" s="310"/>
      <c r="B9167" s="310"/>
      <c r="C9167" s="310"/>
      <c r="D9167" s="310"/>
      <c r="E9167" s="310"/>
      <c r="F9167" s="310"/>
      <c r="G9167" s="310"/>
      <c r="H9167" s="310"/>
      <c r="I9167" s="310"/>
    </row>
    <row r="9168">
      <c r="A9168" s="310"/>
      <c r="B9168" s="310"/>
      <c r="C9168" s="310"/>
      <c r="D9168" s="310"/>
      <c r="E9168" s="310"/>
      <c r="F9168" s="310"/>
      <c r="G9168" s="310"/>
      <c r="H9168" s="310"/>
      <c r="I9168" s="310"/>
    </row>
    <row r="9169">
      <c r="A9169" s="310"/>
      <c r="B9169" s="310"/>
      <c r="C9169" s="310"/>
      <c r="D9169" s="310"/>
      <c r="E9169" s="310"/>
      <c r="F9169" s="310"/>
      <c r="G9169" s="310"/>
      <c r="H9169" s="310"/>
      <c r="I9169" s="310"/>
    </row>
    <row r="9170">
      <c r="A9170" s="310"/>
      <c r="B9170" s="310"/>
      <c r="C9170" s="310"/>
      <c r="D9170" s="310"/>
      <c r="E9170" s="310"/>
      <c r="F9170" s="310"/>
      <c r="G9170" s="310"/>
      <c r="H9170" s="310"/>
      <c r="I9170" s="310"/>
    </row>
    <row r="9171">
      <c r="A9171" s="310"/>
      <c r="B9171" s="310"/>
      <c r="C9171" s="310"/>
      <c r="D9171" s="310"/>
      <c r="E9171" s="310"/>
      <c r="F9171" s="310"/>
      <c r="G9171" s="310"/>
      <c r="H9171" s="310"/>
      <c r="I9171" s="310"/>
    </row>
    <row r="9172">
      <c r="A9172" s="310"/>
      <c r="B9172" s="310"/>
      <c r="C9172" s="310"/>
      <c r="D9172" s="310"/>
      <c r="E9172" s="310"/>
      <c r="F9172" s="310"/>
      <c r="G9172" s="310"/>
      <c r="H9172" s="310"/>
      <c r="I9172" s="310"/>
    </row>
    <row r="9173">
      <c r="A9173" s="310"/>
      <c r="B9173" s="310"/>
      <c r="C9173" s="310"/>
      <c r="D9173" s="310"/>
      <c r="E9173" s="310"/>
      <c r="F9173" s="310"/>
      <c r="G9173" s="310"/>
      <c r="H9173" s="310"/>
      <c r="I9173" s="310"/>
    </row>
    <row r="9174">
      <c r="A9174" s="310"/>
      <c r="B9174" s="310"/>
      <c r="C9174" s="310"/>
      <c r="D9174" s="310"/>
      <c r="E9174" s="310"/>
      <c r="F9174" s="310"/>
      <c r="G9174" s="310"/>
      <c r="H9174" s="310"/>
      <c r="I9174" s="310"/>
    </row>
    <row r="9175">
      <c r="A9175" s="310"/>
      <c r="B9175" s="310"/>
      <c r="C9175" s="310"/>
      <c r="D9175" s="310"/>
      <c r="E9175" s="310"/>
      <c r="F9175" s="310"/>
      <c r="G9175" s="310"/>
      <c r="H9175" s="310"/>
      <c r="I9175" s="310"/>
    </row>
    <row r="9176">
      <c r="A9176" s="310"/>
      <c r="B9176" s="310"/>
      <c r="C9176" s="310"/>
      <c r="D9176" s="310"/>
      <c r="E9176" s="310"/>
      <c r="F9176" s="310"/>
      <c r="G9176" s="310"/>
      <c r="H9176" s="310"/>
      <c r="I9176" s="310"/>
    </row>
    <row r="9177">
      <c r="A9177" s="310"/>
      <c r="B9177" s="310"/>
      <c r="C9177" s="310"/>
      <c r="D9177" s="310"/>
      <c r="E9177" s="310"/>
      <c r="F9177" s="310"/>
      <c r="G9177" s="310"/>
      <c r="H9177" s="310"/>
      <c r="I9177" s="310"/>
    </row>
    <row r="9178">
      <c r="A9178" s="310"/>
      <c r="B9178" s="310"/>
      <c r="C9178" s="310"/>
      <c r="D9178" s="310"/>
      <c r="E9178" s="310"/>
      <c r="F9178" s="310"/>
      <c r="G9178" s="310"/>
      <c r="H9178" s="310"/>
      <c r="I9178" s="310"/>
    </row>
    <row r="9179">
      <c r="A9179" s="310"/>
      <c r="B9179" s="310"/>
      <c r="C9179" s="310"/>
      <c r="D9179" s="310"/>
      <c r="E9179" s="310"/>
      <c r="F9179" s="310"/>
      <c r="G9179" s="310"/>
      <c r="H9179" s="310"/>
      <c r="I9179" s="310"/>
    </row>
    <row r="9180">
      <c r="A9180" s="310"/>
      <c r="B9180" s="310"/>
      <c r="C9180" s="310"/>
      <c r="D9180" s="310"/>
      <c r="E9180" s="310"/>
      <c r="F9180" s="310"/>
      <c r="G9180" s="310"/>
      <c r="H9180" s="310"/>
      <c r="I9180" s="310"/>
    </row>
    <row r="9181">
      <c r="A9181" s="310"/>
      <c r="B9181" s="310"/>
      <c r="C9181" s="310"/>
      <c r="D9181" s="310"/>
      <c r="E9181" s="310"/>
      <c r="F9181" s="310"/>
      <c r="G9181" s="310"/>
      <c r="H9181" s="310"/>
      <c r="I9181" s="310"/>
    </row>
    <row r="9182">
      <c r="A9182" s="310"/>
      <c r="B9182" s="310"/>
      <c r="C9182" s="310"/>
      <c r="D9182" s="310"/>
      <c r="E9182" s="310"/>
      <c r="F9182" s="310"/>
      <c r="G9182" s="310"/>
      <c r="H9182" s="310"/>
      <c r="I9182" s="310"/>
    </row>
    <row r="9183">
      <c r="A9183" s="310"/>
      <c r="B9183" s="310"/>
      <c r="C9183" s="310"/>
      <c r="D9183" s="310"/>
      <c r="E9183" s="310"/>
      <c r="F9183" s="310"/>
      <c r="G9183" s="310"/>
      <c r="H9183" s="310"/>
      <c r="I9183" s="310"/>
    </row>
    <row r="9184">
      <c r="A9184" s="310"/>
      <c r="B9184" s="310"/>
      <c r="C9184" s="310"/>
      <c r="D9184" s="310"/>
      <c r="E9184" s="310"/>
      <c r="F9184" s="310"/>
      <c r="G9184" s="310"/>
      <c r="H9184" s="310"/>
      <c r="I9184" s="310"/>
    </row>
    <row r="9185">
      <c r="A9185" s="310"/>
      <c r="B9185" s="310"/>
      <c r="C9185" s="310"/>
      <c r="D9185" s="310"/>
      <c r="E9185" s="310"/>
      <c r="F9185" s="310"/>
      <c r="G9185" s="310"/>
      <c r="H9185" s="310"/>
      <c r="I9185" s="310"/>
    </row>
    <row r="9186">
      <c r="A9186" s="310"/>
      <c r="B9186" s="310"/>
      <c r="C9186" s="310"/>
      <c r="D9186" s="310"/>
      <c r="E9186" s="310"/>
      <c r="F9186" s="310"/>
      <c r="G9186" s="310"/>
      <c r="H9186" s="310"/>
      <c r="I9186" s="310"/>
    </row>
    <row r="9187">
      <c r="A9187" s="310"/>
      <c r="B9187" s="310"/>
      <c r="C9187" s="310"/>
      <c r="D9187" s="310"/>
      <c r="E9187" s="310"/>
      <c r="F9187" s="310"/>
      <c r="G9187" s="310"/>
      <c r="H9187" s="310"/>
      <c r="I9187" s="310"/>
    </row>
    <row r="9188">
      <c r="A9188" s="310"/>
      <c r="B9188" s="310"/>
      <c r="C9188" s="310"/>
      <c r="D9188" s="310"/>
      <c r="E9188" s="310"/>
      <c r="F9188" s="310"/>
      <c r="G9188" s="310"/>
      <c r="H9188" s="310"/>
      <c r="I9188" s="310"/>
    </row>
    <row r="9189">
      <c r="A9189" s="310"/>
      <c r="B9189" s="310"/>
      <c r="C9189" s="310"/>
      <c r="D9189" s="310"/>
      <c r="E9189" s="310"/>
      <c r="F9189" s="310"/>
      <c r="G9189" s="310"/>
      <c r="H9189" s="310"/>
      <c r="I9189" s="310"/>
    </row>
    <row r="9190">
      <c r="A9190" s="310"/>
      <c r="B9190" s="310"/>
      <c r="C9190" s="310"/>
      <c r="D9190" s="310"/>
      <c r="E9190" s="310"/>
      <c r="F9190" s="310"/>
      <c r="G9190" s="310"/>
      <c r="H9190" s="310"/>
      <c r="I9190" s="310"/>
    </row>
    <row r="9191">
      <c r="A9191" s="310"/>
      <c r="B9191" s="310"/>
      <c r="C9191" s="310"/>
      <c r="D9191" s="310"/>
      <c r="E9191" s="310"/>
      <c r="F9191" s="310"/>
      <c r="G9191" s="310"/>
      <c r="H9191" s="310"/>
      <c r="I9191" s="310"/>
    </row>
    <row r="9192">
      <c r="A9192" s="310"/>
      <c r="B9192" s="310"/>
      <c r="C9192" s="310"/>
      <c r="D9192" s="310"/>
      <c r="E9192" s="310"/>
      <c r="F9192" s="310"/>
      <c r="G9192" s="310"/>
      <c r="H9192" s="310"/>
      <c r="I9192" s="310"/>
    </row>
    <row r="9193">
      <c r="A9193" s="310"/>
      <c r="B9193" s="310"/>
      <c r="C9193" s="310"/>
      <c r="D9193" s="310"/>
      <c r="E9193" s="310"/>
      <c r="F9193" s="310"/>
      <c r="G9193" s="310"/>
      <c r="H9193" s="310"/>
      <c r="I9193" s="310"/>
    </row>
    <row r="9194">
      <c r="A9194" s="310"/>
      <c r="B9194" s="310"/>
      <c r="C9194" s="310"/>
      <c r="D9194" s="310"/>
      <c r="E9194" s="310"/>
      <c r="F9194" s="310"/>
      <c r="G9194" s="310"/>
      <c r="H9194" s="310"/>
      <c r="I9194" s="310"/>
    </row>
    <row r="9195">
      <c r="A9195" s="310"/>
      <c r="B9195" s="310"/>
      <c r="C9195" s="310"/>
      <c r="D9195" s="310"/>
      <c r="E9195" s="310"/>
      <c r="F9195" s="310"/>
      <c r="G9195" s="310"/>
      <c r="H9195" s="310"/>
      <c r="I9195" s="310"/>
    </row>
    <row r="9196">
      <c r="A9196" s="310"/>
      <c r="B9196" s="310"/>
      <c r="C9196" s="310"/>
      <c r="D9196" s="310"/>
      <c r="E9196" s="310"/>
      <c r="F9196" s="310"/>
      <c r="G9196" s="310"/>
      <c r="H9196" s="310"/>
      <c r="I9196" s="310"/>
    </row>
    <row r="9197">
      <c r="A9197" s="310"/>
      <c r="B9197" s="310"/>
      <c r="C9197" s="310"/>
      <c r="D9197" s="310"/>
      <c r="E9197" s="310"/>
      <c r="F9197" s="310"/>
      <c r="G9197" s="310"/>
      <c r="H9197" s="310"/>
      <c r="I9197" s="310"/>
    </row>
    <row r="9198">
      <c r="A9198" s="310"/>
      <c r="B9198" s="310"/>
      <c r="C9198" s="310"/>
      <c r="D9198" s="310"/>
      <c r="E9198" s="310"/>
      <c r="F9198" s="310"/>
      <c r="G9198" s="310"/>
      <c r="H9198" s="310"/>
      <c r="I9198" s="310"/>
    </row>
    <row r="9199">
      <c r="A9199" s="310"/>
      <c r="B9199" s="310"/>
      <c r="C9199" s="310"/>
      <c r="D9199" s="310"/>
      <c r="E9199" s="310"/>
      <c r="F9199" s="310"/>
      <c r="G9199" s="310"/>
      <c r="H9199" s="310"/>
      <c r="I9199" s="310"/>
    </row>
    <row r="9200">
      <c r="A9200" s="310"/>
      <c r="B9200" s="310"/>
      <c r="C9200" s="310"/>
      <c r="D9200" s="310"/>
      <c r="E9200" s="310"/>
      <c r="F9200" s="310"/>
      <c r="G9200" s="310"/>
      <c r="H9200" s="310"/>
      <c r="I9200" s="310"/>
    </row>
    <row r="9201">
      <c r="A9201" s="310"/>
      <c r="B9201" s="310"/>
      <c r="C9201" s="310"/>
      <c r="D9201" s="310"/>
      <c r="E9201" s="310"/>
      <c r="F9201" s="310"/>
      <c r="G9201" s="310"/>
      <c r="H9201" s="310"/>
      <c r="I9201" s="310"/>
    </row>
    <row r="9202">
      <c r="A9202" s="310"/>
      <c r="B9202" s="310"/>
      <c r="C9202" s="310"/>
      <c r="D9202" s="310"/>
      <c r="E9202" s="310"/>
      <c r="F9202" s="310"/>
      <c r="G9202" s="310"/>
      <c r="H9202" s="310"/>
      <c r="I9202" s="310"/>
    </row>
    <row r="9203">
      <c r="A9203" s="310"/>
      <c r="B9203" s="310"/>
      <c r="C9203" s="310"/>
      <c r="D9203" s="310"/>
      <c r="E9203" s="310"/>
      <c r="F9203" s="310"/>
      <c r="G9203" s="310"/>
      <c r="H9203" s="310"/>
      <c r="I9203" s="310"/>
    </row>
    <row r="9204">
      <c r="A9204" s="310"/>
      <c r="B9204" s="310"/>
      <c r="C9204" s="310"/>
      <c r="D9204" s="310"/>
      <c r="E9204" s="310"/>
      <c r="F9204" s="310"/>
      <c r="G9204" s="310"/>
      <c r="H9204" s="310"/>
      <c r="I9204" s="310"/>
    </row>
    <row r="9205">
      <c r="A9205" s="310"/>
      <c r="B9205" s="310"/>
      <c r="C9205" s="310"/>
      <c r="D9205" s="310"/>
      <c r="E9205" s="310"/>
      <c r="F9205" s="310"/>
      <c r="G9205" s="310"/>
      <c r="H9205" s="310"/>
      <c r="I9205" s="310"/>
    </row>
    <row r="9206">
      <c r="A9206" s="310"/>
      <c r="B9206" s="310"/>
      <c r="C9206" s="310"/>
      <c r="D9206" s="310"/>
      <c r="E9206" s="310"/>
      <c r="F9206" s="310"/>
      <c r="G9206" s="310"/>
      <c r="H9206" s="310"/>
      <c r="I9206" s="310"/>
    </row>
    <row r="9207">
      <c r="A9207" s="310"/>
      <c r="B9207" s="310"/>
      <c r="C9207" s="310"/>
      <c r="D9207" s="310"/>
      <c r="E9207" s="310"/>
      <c r="F9207" s="310"/>
      <c r="G9207" s="310"/>
      <c r="H9207" s="310"/>
      <c r="I9207" s="310"/>
    </row>
    <row r="9208">
      <c r="A9208" s="310"/>
      <c r="B9208" s="310"/>
      <c r="C9208" s="310"/>
      <c r="D9208" s="310"/>
      <c r="E9208" s="310"/>
      <c r="F9208" s="310"/>
      <c r="G9208" s="310"/>
      <c r="H9208" s="310"/>
      <c r="I9208" s="310"/>
    </row>
    <row r="9209">
      <c r="A9209" s="310"/>
      <c r="B9209" s="310"/>
      <c r="C9209" s="310"/>
      <c r="D9209" s="310"/>
      <c r="E9209" s="310"/>
      <c r="F9209" s="310"/>
      <c r="G9209" s="310"/>
      <c r="H9209" s="310"/>
      <c r="I9209" s="310"/>
    </row>
    <row r="9210">
      <c r="A9210" s="310"/>
      <c r="B9210" s="310"/>
      <c r="C9210" s="310"/>
      <c r="D9210" s="310"/>
      <c r="E9210" s="310"/>
      <c r="F9210" s="310"/>
      <c r="G9210" s="310"/>
      <c r="H9210" s="310"/>
      <c r="I9210" s="310"/>
    </row>
    <row r="9211">
      <c r="A9211" s="310"/>
      <c r="B9211" s="310"/>
      <c r="C9211" s="310"/>
      <c r="D9211" s="310"/>
      <c r="E9211" s="310"/>
      <c r="F9211" s="310"/>
      <c r="G9211" s="310"/>
      <c r="H9211" s="310"/>
      <c r="I9211" s="310"/>
    </row>
    <row r="9212">
      <c r="A9212" s="310"/>
      <c r="B9212" s="310"/>
      <c r="C9212" s="310"/>
      <c r="D9212" s="310"/>
      <c r="E9212" s="310"/>
      <c r="F9212" s="310"/>
      <c r="G9212" s="310"/>
      <c r="H9212" s="310"/>
      <c r="I9212" s="310"/>
    </row>
    <row r="9213">
      <c r="A9213" s="310"/>
      <c r="B9213" s="310"/>
      <c r="C9213" s="310"/>
      <c r="D9213" s="310"/>
      <c r="E9213" s="310"/>
      <c r="F9213" s="310"/>
      <c r="G9213" s="310"/>
      <c r="H9213" s="310"/>
      <c r="I9213" s="310"/>
    </row>
    <row r="9214">
      <c r="A9214" s="310"/>
      <c r="B9214" s="310"/>
      <c r="C9214" s="310"/>
      <c r="D9214" s="310"/>
      <c r="E9214" s="310"/>
      <c r="F9214" s="310"/>
      <c r="G9214" s="310"/>
      <c r="H9214" s="310"/>
      <c r="I9214" s="310"/>
    </row>
    <row r="9215">
      <c r="A9215" s="310"/>
      <c r="B9215" s="310"/>
      <c r="C9215" s="310"/>
      <c r="D9215" s="310"/>
      <c r="E9215" s="310"/>
      <c r="F9215" s="310"/>
      <c r="G9215" s="310"/>
      <c r="H9215" s="310"/>
      <c r="I9215" s="310"/>
    </row>
    <row r="9216">
      <c r="A9216" s="310"/>
      <c r="B9216" s="310"/>
      <c r="C9216" s="310"/>
      <c r="D9216" s="310"/>
      <c r="E9216" s="310"/>
      <c r="F9216" s="310"/>
      <c r="G9216" s="310"/>
      <c r="H9216" s="310"/>
      <c r="I9216" s="310"/>
    </row>
    <row r="9217">
      <c r="A9217" s="310"/>
      <c r="B9217" s="310"/>
      <c r="C9217" s="310"/>
      <c r="D9217" s="310"/>
      <c r="E9217" s="310"/>
      <c r="F9217" s="310"/>
      <c r="G9217" s="310"/>
      <c r="H9217" s="310"/>
      <c r="I9217" s="310"/>
    </row>
    <row r="9218">
      <c r="A9218" s="310"/>
      <c r="B9218" s="310"/>
      <c r="C9218" s="310"/>
      <c r="D9218" s="310"/>
      <c r="E9218" s="310"/>
      <c r="F9218" s="310"/>
      <c r="G9218" s="310"/>
      <c r="H9218" s="310"/>
      <c r="I9218" s="310"/>
    </row>
    <row r="9219">
      <c r="A9219" s="310"/>
      <c r="B9219" s="310"/>
      <c r="C9219" s="310"/>
      <c r="D9219" s="310"/>
      <c r="E9219" s="310"/>
      <c r="F9219" s="310"/>
      <c r="G9219" s="310"/>
      <c r="H9219" s="310"/>
      <c r="I9219" s="310"/>
    </row>
    <row r="9220">
      <c r="A9220" s="310"/>
      <c r="B9220" s="310"/>
      <c r="C9220" s="310"/>
      <c r="D9220" s="310"/>
      <c r="E9220" s="310"/>
      <c r="F9220" s="310"/>
      <c r="G9220" s="310"/>
      <c r="H9220" s="310"/>
      <c r="I9220" s="310"/>
    </row>
    <row r="9221">
      <c r="A9221" s="310"/>
      <c r="B9221" s="310"/>
      <c r="C9221" s="310"/>
      <c r="D9221" s="310"/>
      <c r="E9221" s="310"/>
      <c r="F9221" s="310"/>
      <c r="G9221" s="310"/>
      <c r="H9221" s="310"/>
      <c r="I9221" s="310"/>
    </row>
    <row r="9222">
      <c r="A9222" s="310"/>
      <c r="B9222" s="310"/>
      <c r="C9222" s="310"/>
      <c r="D9222" s="310"/>
      <c r="E9222" s="310"/>
      <c r="F9222" s="310"/>
      <c r="G9222" s="310"/>
      <c r="H9222" s="310"/>
      <c r="I9222" s="310"/>
    </row>
    <row r="9223">
      <c r="A9223" s="310"/>
      <c r="B9223" s="310"/>
      <c r="C9223" s="310"/>
      <c r="D9223" s="310"/>
      <c r="E9223" s="310"/>
      <c r="F9223" s="310"/>
      <c r="G9223" s="310"/>
      <c r="H9223" s="310"/>
      <c r="I9223" s="310"/>
    </row>
    <row r="9224">
      <c r="A9224" s="310"/>
      <c r="B9224" s="310"/>
      <c r="C9224" s="310"/>
      <c r="D9224" s="310"/>
      <c r="E9224" s="310"/>
      <c r="F9224" s="310"/>
      <c r="G9224" s="310"/>
      <c r="H9224" s="310"/>
      <c r="I9224" s="310"/>
    </row>
    <row r="9225">
      <c r="A9225" s="310"/>
      <c r="B9225" s="310"/>
      <c r="C9225" s="310"/>
      <c r="D9225" s="310"/>
      <c r="E9225" s="310"/>
      <c r="F9225" s="310"/>
      <c r="G9225" s="310"/>
      <c r="H9225" s="310"/>
      <c r="I9225" s="310"/>
    </row>
    <row r="9226">
      <c r="A9226" s="310"/>
      <c r="B9226" s="310"/>
      <c r="C9226" s="310"/>
      <c r="D9226" s="310"/>
      <c r="E9226" s="310"/>
      <c r="F9226" s="310"/>
      <c r="G9226" s="310"/>
      <c r="H9226" s="310"/>
      <c r="I9226" s="310"/>
    </row>
    <row r="9227">
      <c r="A9227" s="310"/>
      <c r="B9227" s="310"/>
      <c r="C9227" s="310"/>
      <c r="D9227" s="310"/>
      <c r="E9227" s="310"/>
      <c r="F9227" s="310"/>
      <c r="G9227" s="310"/>
      <c r="H9227" s="310"/>
      <c r="I9227" s="310"/>
    </row>
    <row r="9228">
      <c r="A9228" s="310"/>
      <c r="B9228" s="310"/>
      <c r="C9228" s="310"/>
      <c r="D9228" s="310"/>
      <c r="E9228" s="310"/>
      <c r="F9228" s="310"/>
      <c r="G9228" s="310"/>
      <c r="H9228" s="310"/>
      <c r="I9228" s="310"/>
    </row>
    <row r="9229">
      <c r="A9229" s="310"/>
      <c r="B9229" s="310"/>
      <c r="C9229" s="310"/>
      <c r="D9229" s="310"/>
      <c r="E9229" s="310"/>
      <c r="F9229" s="310"/>
      <c r="G9229" s="310"/>
      <c r="H9229" s="310"/>
      <c r="I9229" s="310"/>
    </row>
    <row r="9230">
      <c r="A9230" s="310"/>
      <c r="B9230" s="310"/>
      <c r="C9230" s="310"/>
      <c r="D9230" s="310"/>
      <c r="E9230" s="310"/>
      <c r="F9230" s="310"/>
      <c r="G9230" s="310"/>
      <c r="H9230" s="310"/>
      <c r="I9230" s="310"/>
    </row>
    <row r="9231">
      <c r="A9231" s="310"/>
      <c r="B9231" s="310"/>
      <c r="C9231" s="310"/>
      <c r="D9231" s="310"/>
      <c r="E9231" s="310"/>
      <c r="F9231" s="310"/>
      <c r="G9231" s="310"/>
      <c r="H9231" s="310"/>
      <c r="I9231" s="310"/>
    </row>
    <row r="9232">
      <c r="A9232" s="310"/>
      <c r="B9232" s="310"/>
      <c r="C9232" s="310"/>
      <c r="D9232" s="310"/>
      <c r="E9232" s="310"/>
      <c r="F9232" s="310"/>
      <c r="G9232" s="310"/>
      <c r="H9232" s="310"/>
      <c r="I9232" s="310"/>
    </row>
    <row r="9233">
      <c r="A9233" s="310"/>
      <c r="B9233" s="310"/>
      <c r="C9233" s="310"/>
      <c r="D9233" s="310"/>
      <c r="E9233" s="310"/>
      <c r="F9233" s="310"/>
      <c r="G9233" s="310"/>
      <c r="H9233" s="310"/>
      <c r="I9233" s="310"/>
    </row>
    <row r="9234">
      <c r="A9234" s="310"/>
      <c r="B9234" s="310"/>
      <c r="C9234" s="310"/>
      <c r="D9234" s="310"/>
      <c r="E9234" s="310"/>
      <c r="F9234" s="310"/>
      <c r="G9234" s="310"/>
      <c r="H9234" s="310"/>
      <c r="I9234" s="310"/>
    </row>
    <row r="9235">
      <c r="A9235" s="310"/>
      <c r="B9235" s="310"/>
      <c r="C9235" s="310"/>
      <c r="D9235" s="310"/>
      <c r="E9235" s="310"/>
      <c r="F9235" s="310"/>
      <c r="G9235" s="310"/>
      <c r="H9235" s="310"/>
      <c r="I9235" s="310"/>
    </row>
    <row r="9236">
      <c r="A9236" s="310"/>
      <c r="B9236" s="310"/>
      <c r="C9236" s="310"/>
      <c r="D9236" s="310"/>
      <c r="E9236" s="310"/>
      <c r="F9236" s="310"/>
      <c r="G9236" s="310"/>
      <c r="H9236" s="310"/>
      <c r="I9236" s="310"/>
    </row>
    <row r="9237">
      <c r="A9237" s="310"/>
      <c r="B9237" s="310"/>
      <c r="C9237" s="310"/>
      <c r="D9237" s="310"/>
      <c r="E9237" s="310"/>
      <c r="F9237" s="310"/>
      <c r="G9237" s="310"/>
      <c r="H9237" s="310"/>
      <c r="I9237" s="310"/>
    </row>
    <row r="9238">
      <c r="A9238" s="310"/>
      <c r="B9238" s="310"/>
      <c r="C9238" s="310"/>
      <c r="D9238" s="310"/>
      <c r="E9238" s="310"/>
      <c r="F9238" s="310"/>
      <c r="G9238" s="310"/>
      <c r="H9238" s="310"/>
      <c r="I9238" s="310"/>
    </row>
    <row r="9239">
      <c r="A9239" s="310"/>
      <c r="B9239" s="310"/>
      <c r="C9239" s="310"/>
      <c r="D9239" s="310"/>
      <c r="E9239" s="310"/>
      <c r="F9239" s="310"/>
      <c r="G9239" s="310"/>
      <c r="H9239" s="310"/>
      <c r="I9239" s="310"/>
    </row>
    <row r="9240">
      <c r="A9240" s="310"/>
      <c r="B9240" s="310"/>
      <c r="C9240" s="310"/>
      <c r="D9240" s="310"/>
      <c r="E9240" s="310"/>
      <c r="F9240" s="310"/>
      <c r="G9240" s="310"/>
      <c r="H9240" s="310"/>
      <c r="I9240" s="310"/>
    </row>
    <row r="9241">
      <c r="A9241" s="310"/>
      <c r="B9241" s="310"/>
      <c r="C9241" s="310"/>
      <c r="D9241" s="310"/>
      <c r="E9241" s="310"/>
      <c r="F9241" s="310"/>
      <c r="G9241" s="310"/>
      <c r="H9241" s="310"/>
      <c r="I9241" s="310"/>
    </row>
    <row r="9242">
      <c r="A9242" s="310"/>
      <c r="B9242" s="310"/>
      <c r="C9242" s="310"/>
      <c r="D9242" s="310"/>
      <c r="E9242" s="310"/>
      <c r="F9242" s="310"/>
      <c r="G9242" s="310"/>
      <c r="H9242" s="310"/>
      <c r="I9242" s="310"/>
    </row>
    <row r="9243">
      <c r="A9243" s="310"/>
      <c r="B9243" s="310"/>
      <c r="C9243" s="310"/>
      <c r="D9243" s="310"/>
      <c r="E9243" s="310"/>
      <c r="F9243" s="310"/>
      <c r="G9243" s="310"/>
      <c r="H9243" s="310"/>
      <c r="I9243" s="310"/>
    </row>
    <row r="9244">
      <c r="A9244" s="310"/>
      <c r="B9244" s="310"/>
      <c r="C9244" s="310"/>
      <c r="D9244" s="310"/>
      <c r="E9244" s="310"/>
      <c r="F9244" s="310"/>
      <c r="G9244" s="310"/>
      <c r="H9244" s="310"/>
      <c r="I9244" s="310"/>
    </row>
    <row r="9245">
      <c r="A9245" s="310"/>
      <c r="B9245" s="310"/>
      <c r="C9245" s="310"/>
      <c r="D9245" s="310"/>
      <c r="E9245" s="310"/>
      <c r="F9245" s="310"/>
      <c r="G9245" s="310"/>
      <c r="H9245" s="310"/>
      <c r="I9245" s="310"/>
    </row>
    <row r="9246">
      <c r="A9246" s="310"/>
      <c r="B9246" s="310"/>
      <c r="C9246" s="310"/>
      <c r="D9246" s="310"/>
      <c r="E9246" s="310"/>
      <c r="F9246" s="310"/>
      <c r="G9246" s="310"/>
      <c r="H9246" s="310"/>
      <c r="I9246" s="310"/>
    </row>
    <row r="9247">
      <c r="A9247" s="310"/>
      <c r="B9247" s="310"/>
      <c r="C9247" s="310"/>
      <c r="D9247" s="310"/>
      <c r="E9247" s="310"/>
      <c r="F9247" s="310"/>
      <c r="G9247" s="310"/>
      <c r="H9247" s="310"/>
      <c r="I9247" s="310"/>
    </row>
    <row r="9248">
      <c r="A9248" s="310"/>
      <c r="B9248" s="310"/>
      <c r="C9248" s="310"/>
      <c r="D9248" s="310"/>
      <c r="E9248" s="310"/>
      <c r="F9248" s="310"/>
      <c r="G9248" s="310"/>
      <c r="H9248" s="310"/>
      <c r="I9248" s="310"/>
    </row>
    <row r="9249">
      <c r="A9249" s="310"/>
      <c r="B9249" s="310"/>
      <c r="C9249" s="310"/>
      <c r="D9249" s="310"/>
      <c r="E9249" s="310"/>
      <c r="F9249" s="310"/>
      <c r="G9249" s="310"/>
      <c r="H9249" s="310"/>
      <c r="I9249" s="310"/>
    </row>
    <row r="9250">
      <c r="A9250" s="310"/>
      <c r="B9250" s="310"/>
      <c r="C9250" s="310"/>
      <c r="D9250" s="310"/>
      <c r="E9250" s="310"/>
      <c r="F9250" s="310"/>
      <c r="G9250" s="310"/>
      <c r="H9250" s="310"/>
      <c r="I9250" s="310"/>
    </row>
    <row r="9251">
      <c r="A9251" s="310"/>
      <c r="B9251" s="310"/>
      <c r="C9251" s="310"/>
      <c r="D9251" s="310"/>
      <c r="E9251" s="310"/>
      <c r="F9251" s="310"/>
      <c r="G9251" s="310"/>
      <c r="H9251" s="310"/>
      <c r="I9251" s="310"/>
    </row>
    <row r="9252">
      <c r="A9252" s="310"/>
      <c r="B9252" s="310"/>
      <c r="C9252" s="310"/>
      <c r="D9252" s="310"/>
      <c r="E9252" s="310"/>
      <c r="F9252" s="310"/>
      <c r="G9252" s="310"/>
      <c r="H9252" s="310"/>
      <c r="I9252" s="310"/>
    </row>
    <row r="9253">
      <c r="A9253" s="310"/>
      <c r="B9253" s="310"/>
      <c r="C9253" s="310"/>
      <c r="D9253" s="310"/>
      <c r="E9253" s="310"/>
      <c r="F9253" s="310"/>
      <c r="G9253" s="310"/>
      <c r="H9253" s="310"/>
      <c r="I9253" s="310"/>
    </row>
    <row r="9254">
      <c r="A9254" s="310"/>
      <c r="B9254" s="310"/>
      <c r="C9254" s="310"/>
      <c r="D9254" s="310"/>
      <c r="E9254" s="310"/>
      <c r="F9254" s="310"/>
      <c r="G9254" s="310"/>
      <c r="H9254" s="310"/>
      <c r="I9254" s="310"/>
    </row>
    <row r="9255">
      <c r="A9255" s="310"/>
      <c r="B9255" s="310"/>
      <c r="C9255" s="310"/>
      <c r="D9255" s="310"/>
      <c r="E9255" s="310"/>
      <c r="F9255" s="310"/>
      <c r="G9255" s="310"/>
      <c r="H9255" s="310"/>
      <c r="I9255" s="310"/>
    </row>
    <row r="9256">
      <c r="A9256" s="310"/>
      <c r="B9256" s="310"/>
      <c r="C9256" s="310"/>
      <c r="D9256" s="310"/>
      <c r="E9256" s="310"/>
      <c r="F9256" s="310"/>
      <c r="G9256" s="310"/>
      <c r="H9256" s="310"/>
      <c r="I9256" s="310"/>
    </row>
    <row r="9257">
      <c r="A9257" s="310"/>
      <c r="B9257" s="310"/>
      <c r="C9257" s="310"/>
      <c r="D9257" s="310"/>
      <c r="E9257" s="310"/>
      <c r="F9257" s="310"/>
      <c r="G9257" s="310"/>
      <c r="H9257" s="310"/>
      <c r="I9257" s="310"/>
    </row>
    <row r="9258">
      <c r="A9258" s="310"/>
      <c r="B9258" s="310"/>
      <c r="C9258" s="310"/>
      <c r="D9258" s="310"/>
      <c r="E9258" s="310"/>
      <c r="F9258" s="310"/>
      <c r="G9258" s="310"/>
      <c r="H9258" s="310"/>
      <c r="I9258" s="310"/>
    </row>
    <row r="9259">
      <c r="A9259" s="310"/>
      <c r="B9259" s="310"/>
      <c r="C9259" s="310"/>
      <c r="D9259" s="310"/>
      <c r="E9259" s="310"/>
      <c r="F9259" s="310"/>
      <c r="G9259" s="310"/>
      <c r="H9259" s="310"/>
      <c r="I9259" s="310"/>
    </row>
    <row r="9260">
      <c r="A9260" s="310"/>
      <c r="B9260" s="310"/>
      <c r="C9260" s="310"/>
      <c r="D9260" s="310"/>
      <c r="E9260" s="310"/>
      <c r="F9260" s="310"/>
      <c r="G9260" s="310"/>
      <c r="H9260" s="310"/>
      <c r="I9260" s="310"/>
    </row>
    <row r="9261">
      <c r="A9261" s="310"/>
      <c r="B9261" s="310"/>
      <c r="C9261" s="310"/>
      <c r="D9261" s="310"/>
      <c r="E9261" s="310"/>
      <c r="F9261" s="310"/>
      <c r="G9261" s="310"/>
      <c r="H9261" s="310"/>
      <c r="I9261" s="310"/>
    </row>
    <row r="9262">
      <c r="A9262" s="310"/>
      <c r="B9262" s="310"/>
      <c r="C9262" s="310"/>
      <c r="D9262" s="310"/>
      <c r="E9262" s="310"/>
      <c r="F9262" s="310"/>
      <c r="G9262" s="310"/>
      <c r="H9262" s="310"/>
      <c r="I9262" s="310"/>
    </row>
    <row r="9263">
      <c r="A9263" s="310"/>
      <c r="B9263" s="310"/>
      <c r="C9263" s="310"/>
      <c r="D9263" s="310"/>
      <c r="E9263" s="310"/>
      <c r="F9263" s="310"/>
      <c r="G9263" s="310"/>
      <c r="H9263" s="310"/>
      <c r="I9263" s="310"/>
    </row>
    <row r="9264">
      <c r="A9264" s="310"/>
      <c r="B9264" s="310"/>
      <c r="C9264" s="310"/>
      <c r="D9264" s="310"/>
      <c r="E9264" s="310"/>
      <c r="F9264" s="310"/>
      <c r="G9264" s="310"/>
      <c r="H9264" s="310"/>
      <c r="I9264" s="310"/>
    </row>
    <row r="9265">
      <c r="A9265" s="310"/>
      <c r="B9265" s="310"/>
      <c r="C9265" s="310"/>
      <c r="D9265" s="310"/>
      <c r="E9265" s="310"/>
      <c r="F9265" s="310"/>
      <c r="G9265" s="310"/>
      <c r="H9265" s="310"/>
      <c r="I9265" s="310"/>
    </row>
    <row r="9266">
      <c r="A9266" s="310"/>
      <c r="B9266" s="310"/>
      <c r="C9266" s="310"/>
      <c r="D9266" s="310"/>
      <c r="E9266" s="310"/>
      <c r="F9266" s="310"/>
      <c r="G9266" s="310"/>
      <c r="H9266" s="310"/>
      <c r="I9266" s="310"/>
    </row>
    <row r="9267">
      <c r="A9267" s="310"/>
      <c r="B9267" s="310"/>
      <c r="C9267" s="310"/>
      <c r="D9267" s="310"/>
      <c r="E9267" s="310"/>
      <c r="F9267" s="310"/>
      <c r="G9267" s="310"/>
      <c r="H9267" s="310"/>
      <c r="I9267" s="310"/>
    </row>
    <row r="9268">
      <c r="A9268" s="310"/>
      <c r="B9268" s="310"/>
      <c r="C9268" s="310"/>
      <c r="D9268" s="310"/>
      <c r="E9268" s="310"/>
      <c r="F9268" s="310"/>
      <c r="G9268" s="310"/>
      <c r="H9268" s="310"/>
      <c r="I9268" s="310"/>
    </row>
    <row r="9269">
      <c r="A9269" s="310"/>
      <c r="B9269" s="310"/>
      <c r="C9269" s="310"/>
      <c r="D9269" s="310"/>
      <c r="E9269" s="310"/>
      <c r="F9269" s="310"/>
      <c r="G9269" s="310"/>
      <c r="H9269" s="310"/>
      <c r="I9269" s="310"/>
    </row>
    <row r="9270">
      <c r="A9270" s="310"/>
      <c r="B9270" s="310"/>
      <c r="C9270" s="310"/>
      <c r="D9270" s="310"/>
      <c r="E9270" s="310"/>
      <c r="F9270" s="310"/>
      <c r="G9270" s="310"/>
      <c r="H9270" s="310"/>
      <c r="I9270" s="310"/>
    </row>
    <row r="9271">
      <c r="A9271" s="310"/>
      <c r="B9271" s="310"/>
      <c r="C9271" s="310"/>
      <c r="D9271" s="310"/>
      <c r="E9271" s="310"/>
      <c r="F9271" s="310"/>
      <c r="G9271" s="310"/>
      <c r="H9271" s="310"/>
      <c r="I9271" s="310"/>
    </row>
    <row r="9272">
      <c r="A9272" s="310"/>
      <c r="B9272" s="310"/>
      <c r="C9272" s="310"/>
      <c r="D9272" s="310"/>
      <c r="E9272" s="310"/>
      <c r="F9272" s="310"/>
      <c r="G9272" s="310"/>
      <c r="H9272" s="310"/>
      <c r="I9272" s="310"/>
    </row>
    <row r="9273">
      <c r="A9273" s="310"/>
      <c r="B9273" s="310"/>
      <c r="C9273" s="310"/>
      <c r="D9273" s="310"/>
      <c r="E9273" s="310"/>
      <c r="F9273" s="310"/>
      <c r="G9273" s="310"/>
      <c r="H9273" s="310"/>
      <c r="I9273" s="310"/>
    </row>
    <row r="9274">
      <c r="A9274" s="310"/>
      <c r="B9274" s="310"/>
      <c r="C9274" s="310"/>
      <c r="D9274" s="310"/>
      <c r="E9274" s="310"/>
      <c r="F9274" s="310"/>
      <c r="G9274" s="310"/>
      <c r="H9274" s="310"/>
      <c r="I9274" s="310"/>
    </row>
    <row r="9275">
      <c r="A9275" s="310"/>
      <c r="B9275" s="310"/>
      <c r="C9275" s="310"/>
      <c r="D9275" s="310"/>
      <c r="E9275" s="310"/>
      <c r="F9275" s="310"/>
      <c r="G9275" s="310"/>
      <c r="H9275" s="310"/>
      <c r="I9275" s="310"/>
    </row>
    <row r="9276">
      <c r="A9276" s="310"/>
      <c r="B9276" s="310"/>
      <c r="C9276" s="310"/>
      <c r="D9276" s="310"/>
      <c r="E9276" s="310"/>
      <c r="F9276" s="310"/>
      <c r="G9276" s="310"/>
      <c r="H9276" s="310"/>
      <c r="I9276" s="310"/>
    </row>
    <row r="9277">
      <c r="A9277" s="310"/>
      <c r="B9277" s="310"/>
      <c r="C9277" s="310"/>
      <c r="D9277" s="310"/>
      <c r="E9277" s="310"/>
      <c r="F9277" s="310"/>
      <c r="G9277" s="310"/>
      <c r="H9277" s="310"/>
      <c r="I9277" s="310"/>
    </row>
    <row r="9278">
      <c r="A9278" s="310"/>
      <c r="B9278" s="310"/>
      <c r="C9278" s="310"/>
      <c r="D9278" s="310"/>
      <c r="E9278" s="310"/>
      <c r="F9278" s="310"/>
      <c r="G9278" s="310"/>
      <c r="H9278" s="310"/>
      <c r="I9278" s="310"/>
    </row>
    <row r="9279">
      <c r="A9279" s="310"/>
      <c r="B9279" s="310"/>
      <c r="C9279" s="310"/>
      <c r="D9279" s="310"/>
      <c r="E9279" s="310"/>
      <c r="F9279" s="310"/>
      <c r="G9279" s="310"/>
      <c r="H9279" s="310"/>
      <c r="I9279" s="310"/>
    </row>
    <row r="9280">
      <c r="A9280" s="310"/>
      <c r="B9280" s="310"/>
      <c r="C9280" s="310"/>
      <c r="D9280" s="310"/>
      <c r="E9280" s="310"/>
      <c r="F9280" s="310"/>
      <c r="G9280" s="310"/>
      <c r="H9280" s="310"/>
      <c r="I9280" s="310"/>
    </row>
    <row r="9281">
      <c r="A9281" s="310"/>
      <c r="B9281" s="310"/>
      <c r="C9281" s="310"/>
      <c r="D9281" s="310"/>
      <c r="E9281" s="310"/>
      <c r="F9281" s="310"/>
      <c r="G9281" s="310"/>
      <c r="H9281" s="310"/>
      <c r="I9281" s="310"/>
    </row>
    <row r="9282">
      <c r="A9282" s="310"/>
      <c r="B9282" s="310"/>
      <c r="C9282" s="310"/>
      <c r="D9282" s="310"/>
      <c r="E9282" s="310"/>
      <c r="F9282" s="310"/>
      <c r="G9282" s="310"/>
      <c r="H9282" s="310"/>
      <c r="I9282" s="310"/>
    </row>
    <row r="9283">
      <c r="A9283" s="310"/>
      <c r="B9283" s="310"/>
      <c r="C9283" s="310"/>
      <c r="D9283" s="310"/>
      <c r="E9283" s="310"/>
      <c r="F9283" s="310"/>
      <c r="G9283" s="310"/>
      <c r="H9283" s="310"/>
      <c r="I9283" s="310"/>
    </row>
    <row r="9284">
      <c r="A9284" s="310"/>
      <c r="B9284" s="310"/>
      <c r="C9284" s="310"/>
      <c r="D9284" s="310"/>
      <c r="E9284" s="310"/>
      <c r="F9284" s="310"/>
      <c r="G9284" s="310"/>
      <c r="H9284" s="310"/>
      <c r="I9284" s="310"/>
    </row>
    <row r="9285">
      <c r="A9285" s="310"/>
      <c r="B9285" s="310"/>
      <c r="C9285" s="310"/>
      <c r="D9285" s="310"/>
      <c r="E9285" s="310"/>
      <c r="F9285" s="310"/>
      <c r="G9285" s="310"/>
      <c r="H9285" s="310"/>
      <c r="I9285" s="310"/>
    </row>
    <row r="9286">
      <c r="A9286" s="310"/>
      <c r="B9286" s="310"/>
      <c r="C9286" s="310"/>
      <c r="D9286" s="310"/>
      <c r="E9286" s="310"/>
      <c r="F9286" s="310"/>
      <c r="G9286" s="310"/>
      <c r="H9286" s="310"/>
      <c r="I9286" s="310"/>
    </row>
    <row r="9287">
      <c r="A9287" s="310"/>
      <c r="B9287" s="310"/>
      <c r="C9287" s="310"/>
      <c r="D9287" s="310"/>
      <c r="E9287" s="310"/>
      <c r="F9287" s="310"/>
      <c r="G9287" s="310"/>
      <c r="H9287" s="310"/>
      <c r="I9287" s="310"/>
    </row>
    <row r="9288">
      <c r="A9288" s="310"/>
      <c r="B9288" s="310"/>
      <c r="C9288" s="310"/>
      <c r="D9288" s="310"/>
      <c r="E9288" s="310"/>
      <c r="F9288" s="310"/>
      <c r="G9288" s="310"/>
      <c r="H9288" s="310"/>
      <c r="I9288" s="310"/>
    </row>
    <row r="9289">
      <c r="A9289" s="310"/>
      <c r="B9289" s="310"/>
      <c r="C9289" s="310"/>
      <c r="D9289" s="310"/>
      <c r="E9289" s="310"/>
      <c r="F9289" s="310"/>
      <c r="G9289" s="310"/>
      <c r="H9289" s="310"/>
      <c r="I9289" s="310"/>
    </row>
    <row r="9290">
      <c r="A9290" s="310"/>
      <c r="B9290" s="310"/>
      <c r="C9290" s="310"/>
      <c r="D9290" s="310"/>
      <c r="E9290" s="310"/>
      <c r="F9290" s="310"/>
      <c r="G9290" s="310"/>
      <c r="H9290" s="310"/>
      <c r="I9290" s="310"/>
    </row>
    <row r="9291">
      <c r="A9291" s="310"/>
      <c r="B9291" s="310"/>
      <c r="C9291" s="310"/>
      <c r="D9291" s="310"/>
      <c r="E9291" s="310"/>
      <c r="F9291" s="310"/>
      <c r="G9291" s="310"/>
      <c r="H9291" s="310"/>
      <c r="I9291" s="310"/>
    </row>
    <row r="9292">
      <c r="A9292" s="310"/>
      <c r="B9292" s="310"/>
      <c r="C9292" s="310"/>
      <c r="D9292" s="310"/>
      <c r="E9292" s="310"/>
      <c r="F9292" s="310"/>
      <c r="G9292" s="310"/>
      <c r="H9292" s="310"/>
      <c r="I9292" s="310"/>
    </row>
    <row r="9293">
      <c r="A9293" s="310"/>
      <c r="B9293" s="310"/>
      <c r="C9293" s="310"/>
      <c r="D9293" s="310"/>
      <c r="E9293" s="310"/>
      <c r="F9293" s="310"/>
      <c r="G9293" s="310"/>
      <c r="H9293" s="310"/>
      <c r="I9293" s="310"/>
    </row>
    <row r="9294">
      <c r="A9294" s="310"/>
      <c r="B9294" s="310"/>
      <c r="C9294" s="310"/>
      <c r="D9294" s="310"/>
      <c r="E9294" s="310"/>
      <c r="F9294" s="310"/>
      <c r="G9294" s="310"/>
      <c r="H9294" s="310"/>
      <c r="I9294" s="310"/>
    </row>
    <row r="9295">
      <c r="A9295" s="310"/>
      <c r="B9295" s="310"/>
      <c r="C9295" s="310"/>
      <c r="D9295" s="310"/>
      <c r="E9295" s="310"/>
      <c r="F9295" s="310"/>
      <c r="G9295" s="310"/>
      <c r="H9295" s="310"/>
      <c r="I9295" s="310"/>
    </row>
    <row r="9296">
      <c r="A9296" s="310"/>
      <c r="B9296" s="310"/>
      <c r="C9296" s="310"/>
      <c r="D9296" s="310"/>
      <c r="E9296" s="310"/>
      <c r="F9296" s="310"/>
      <c r="G9296" s="310"/>
      <c r="H9296" s="310"/>
      <c r="I9296" s="310"/>
    </row>
    <row r="9297">
      <c r="A9297" s="310"/>
      <c r="B9297" s="310"/>
      <c r="C9297" s="310"/>
      <c r="D9297" s="310"/>
      <c r="E9297" s="310"/>
      <c r="F9297" s="310"/>
      <c r="G9297" s="310"/>
      <c r="H9297" s="310"/>
      <c r="I9297" s="310"/>
    </row>
    <row r="9298">
      <c r="A9298" s="310"/>
      <c r="B9298" s="310"/>
      <c r="C9298" s="310"/>
      <c r="D9298" s="310"/>
      <c r="E9298" s="310"/>
      <c r="F9298" s="310"/>
      <c r="G9298" s="310"/>
      <c r="H9298" s="310"/>
      <c r="I9298" s="310"/>
    </row>
    <row r="9299">
      <c r="A9299" s="310"/>
      <c r="B9299" s="310"/>
      <c r="C9299" s="310"/>
      <c r="D9299" s="310"/>
      <c r="E9299" s="310"/>
      <c r="F9299" s="310"/>
      <c r="G9299" s="310"/>
      <c r="H9299" s="310"/>
      <c r="I9299" s="310"/>
    </row>
    <row r="9300">
      <c r="A9300" s="310"/>
      <c r="B9300" s="310"/>
      <c r="C9300" s="310"/>
      <c r="D9300" s="310"/>
      <c r="E9300" s="310"/>
      <c r="F9300" s="310"/>
      <c r="G9300" s="310"/>
      <c r="H9300" s="310"/>
      <c r="I9300" s="310"/>
    </row>
    <row r="9301">
      <c r="A9301" s="310"/>
      <c r="B9301" s="310"/>
      <c r="C9301" s="310"/>
      <c r="D9301" s="310"/>
      <c r="E9301" s="310"/>
      <c r="F9301" s="310"/>
      <c r="G9301" s="310"/>
      <c r="H9301" s="310"/>
      <c r="I9301" s="310"/>
    </row>
    <row r="9302">
      <c r="A9302" s="310"/>
      <c r="B9302" s="310"/>
      <c r="C9302" s="310"/>
      <c r="D9302" s="310"/>
      <c r="E9302" s="310"/>
      <c r="F9302" s="310"/>
      <c r="G9302" s="310"/>
      <c r="H9302" s="310"/>
      <c r="I9302" s="310"/>
    </row>
    <row r="9303">
      <c r="A9303" s="310"/>
      <c r="B9303" s="310"/>
      <c r="C9303" s="310"/>
      <c r="D9303" s="310"/>
      <c r="E9303" s="310"/>
      <c r="F9303" s="310"/>
      <c r="G9303" s="310"/>
      <c r="H9303" s="310"/>
      <c r="I9303" s="310"/>
    </row>
    <row r="9304">
      <c r="A9304" s="310"/>
      <c r="B9304" s="310"/>
      <c r="C9304" s="310"/>
      <c r="D9304" s="310"/>
      <c r="E9304" s="310"/>
      <c r="F9304" s="310"/>
      <c r="G9304" s="310"/>
      <c r="H9304" s="310"/>
      <c r="I9304" s="310"/>
    </row>
    <row r="9305">
      <c r="A9305" s="310"/>
      <c r="B9305" s="310"/>
      <c r="C9305" s="310"/>
      <c r="D9305" s="310"/>
      <c r="E9305" s="310"/>
      <c r="F9305" s="310"/>
      <c r="G9305" s="310"/>
      <c r="H9305" s="310"/>
      <c r="I9305" s="310"/>
    </row>
    <row r="9306">
      <c r="A9306" s="310"/>
      <c r="B9306" s="310"/>
      <c r="C9306" s="310"/>
      <c r="D9306" s="310"/>
      <c r="E9306" s="310"/>
      <c r="F9306" s="310"/>
      <c r="G9306" s="310"/>
      <c r="H9306" s="310"/>
      <c r="I9306" s="310"/>
    </row>
    <row r="9307">
      <c r="A9307" s="310"/>
      <c r="B9307" s="310"/>
      <c r="C9307" s="310"/>
      <c r="D9307" s="310"/>
      <c r="E9307" s="310"/>
      <c r="F9307" s="310"/>
      <c r="G9307" s="310"/>
      <c r="H9307" s="310"/>
      <c r="I9307" s="310"/>
    </row>
    <row r="9308">
      <c r="A9308" s="310"/>
      <c r="B9308" s="310"/>
      <c r="C9308" s="310"/>
      <c r="D9308" s="310"/>
      <c r="E9308" s="310"/>
      <c r="F9308" s="310"/>
      <c r="G9308" s="310"/>
      <c r="H9308" s="310"/>
      <c r="I9308" s="310"/>
    </row>
    <row r="9309">
      <c r="A9309" s="310"/>
      <c r="B9309" s="310"/>
      <c r="C9309" s="310"/>
      <c r="D9309" s="310"/>
      <c r="E9309" s="310"/>
      <c r="F9309" s="310"/>
      <c r="G9309" s="310"/>
      <c r="H9309" s="310"/>
      <c r="I9309" s="310"/>
    </row>
    <row r="9310">
      <c r="A9310" s="310"/>
      <c r="B9310" s="310"/>
      <c r="C9310" s="310"/>
      <c r="D9310" s="310"/>
      <c r="E9310" s="310"/>
      <c r="F9310" s="310"/>
      <c r="G9310" s="310"/>
      <c r="H9310" s="310"/>
      <c r="I9310" s="310"/>
    </row>
    <row r="9311">
      <c r="A9311" s="310"/>
      <c r="B9311" s="310"/>
      <c r="C9311" s="310"/>
      <c r="D9311" s="310"/>
      <c r="E9311" s="310"/>
      <c r="F9311" s="310"/>
      <c r="G9311" s="310"/>
      <c r="H9311" s="310"/>
      <c r="I9311" s="310"/>
    </row>
    <row r="9312">
      <c r="A9312" s="310"/>
      <c r="B9312" s="310"/>
      <c r="C9312" s="310"/>
      <c r="D9312" s="310"/>
      <c r="E9312" s="310"/>
      <c r="F9312" s="310"/>
      <c r="G9312" s="310"/>
      <c r="H9312" s="310"/>
      <c r="I9312" s="310"/>
    </row>
    <row r="9313">
      <c r="A9313" s="310"/>
      <c r="B9313" s="310"/>
      <c r="C9313" s="310"/>
      <c r="D9313" s="310"/>
      <c r="E9313" s="310"/>
      <c r="F9313" s="310"/>
      <c r="G9313" s="310"/>
      <c r="H9313" s="310"/>
      <c r="I9313" s="310"/>
    </row>
    <row r="9314">
      <c r="A9314" s="310"/>
      <c r="B9314" s="310"/>
      <c r="C9314" s="310"/>
      <c r="D9314" s="310"/>
      <c r="E9314" s="310"/>
      <c r="F9314" s="310"/>
      <c r="G9314" s="310"/>
      <c r="H9314" s="310"/>
      <c r="I9314" s="310"/>
    </row>
    <row r="9315">
      <c r="A9315" s="310"/>
      <c r="B9315" s="310"/>
      <c r="C9315" s="310"/>
      <c r="D9315" s="310"/>
      <c r="E9315" s="310"/>
      <c r="F9315" s="310"/>
      <c r="G9315" s="310"/>
      <c r="H9315" s="310"/>
      <c r="I9315" s="310"/>
    </row>
    <row r="9316">
      <c r="A9316" s="310"/>
      <c r="B9316" s="310"/>
      <c r="C9316" s="310"/>
      <c r="D9316" s="310"/>
      <c r="E9316" s="310"/>
      <c r="F9316" s="310"/>
      <c r="G9316" s="310"/>
      <c r="H9316" s="310"/>
      <c r="I9316" s="310"/>
    </row>
    <row r="9317">
      <c r="A9317" s="310"/>
      <c r="B9317" s="310"/>
      <c r="C9317" s="310"/>
      <c r="D9317" s="310"/>
      <c r="E9317" s="310"/>
      <c r="F9317" s="310"/>
      <c r="G9317" s="310"/>
      <c r="H9317" s="310"/>
      <c r="I9317" s="310"/>
    </row>
    <row r="9318">
      <c r="A9318" s="310"/>
      <c r="B9318" s="310"/>
      <c r="C9318" s="310"/>
      <c r="D9318" s="310"/>
      <c r="E9318" s="310"/>
      <c r="F9318" s="310"/>
      <c r="G9318" s="310"/>
      <c r="H9318" s="310"/>
      <c r="I9318" s="310"/>
    </row>
    <row r="9319">
      <c r="A9319" s="310"/>
      <c r="B9319" s="310"/>
      <c r="C9319" s="310"/>
      <c r="D9319" s="310"/>
      <c r="E9319" s="310"/>
      <c r="F9319" s="310"/>
      <c r="G9319" s="310"/>
      <c r="H9319" s="310"/>
      <c r="I9319" s="310"/>
    </row>
    <row r="9320">
      <c r="A9320" s="310"/>
      <c r="B9320" s="310"/>
      <c r="C9320" s="310"/>
      <c r="D9320" s="310"/>
      <c r="E9320" s="310"/>
      <c r="F9320" s="310"/>
      <c r="G9320" s="310"/>
      <c r="H9320" s="310"/>
      <c r="I9320" s="310"/>
    </row>
    <row r="9321">
      <c r="A9321" s="310"/>
      <c r="B9321" s="310"/>
      <c r="C9321" s="310"/>
      <c r="D9321" s="310"/>
      <c r="E9321" s="310"/>
      <c r="F9321" s="310"/>
      <c r="G9321" s="310"/>
      <c r="H9321" s="310"/>
      <c r="I9321" s="310"/>
    </row>
    <row r="9322">
      <c r="A9322" s="310"/>
      <c r="B9322" s="310"/>
      <c r="C9322" s="310"/>
      <c r="D9322" s="310"/>
      <c r="E9322" s="310"/>
      <c r="F9322" s="310"/>
      <c r="G9322" s="310"/>
      <c r="H9322" s="310"/>
      <c r="I9322" s="310"/>
    </row>
    <row r="9323">
      <c r="A9323" s="310"/>
      <c r="B9323" s="310"/>
      <c r="C9323" s="310"/>
      <c r="D9323" s="310"/>
      <c r="E9323" s="310"/>
      <c r="F9323" s="310"/>
      <c r="G9323" s="310"/>
      <c r="H9323" s="310"/>
      <c r="I9323" s="310"/>
    </row>
    <row r="9324">
      <c r="A9324" s="310"/>
      <c r="B9324" s="310"/>
      <c r="C9324" s="310"/>
      <c r="D9324" s="310"/>
      <c r="E9324" s="310"/>
      <c r="F9324" s="310"/>
      <c r="G9324" s="310"/>
      <c r="H9324" s="310"/>
      <c r="I9324" s="310"/>
    </row>
    <row r="9325">
      <c r="A9325" s="310"/>
      <c r="B9325" s="310"/>
      <c r="C9325" s="310"/>
      <c r="D9325" s="310"/>
      <c r="E9325" s="310"/>
      <c r="F9325" s="310"/>
      <c r="G9325" s="310"/>
      <c r="H9325" s="310"/>
      <c r="I9325" s="310"/>
    </row>
    <row r="9326">
      <c r="A9326" s="310"/>
      <c r="B9326" s="310"/>
      <c r="C9326" s="310"/>
      <c r="D9326" s="310"/>
      <c r="E9326" s="310"/>
      <c r="F9326" s="310"/>
      <c r="G9326" s="310"/>
      <c r="H9326" s="310"/>
      <c r="I9326" s="310"/>
    </row>
    <row r="9327">
      <c r="A9327" s="310"/>
      <c r="B9327" s="310"/>
      <c r="C9327" s="310"/>
      <c r="D9327" s="310"/>
      <c r="E9327" s="310"/>
      <c r="F9327" s="310"/>
      <c r="G9327" s="310"/>
      <c r="H9327" s="310"/>
      <c r="I9327" s="310"/>
    </row>
    <row r="9328">
      <c r="A9328" s="310"/>
      <c r="B9328" s="310"/>
      <c r="C9328" s="310"/>
      <c r="D9328" s="310"/>
      <c r="E9328" s="310"/>
      <c r="F9328" s="310"/>
      <c r="G9328" s="310"/>
      <c r="H9328" s="310"/>
      <c r="I9328" s="310"/>
    </row>
    <row r="9329">
      <c r="A9329" s="310"/>
      <c r="B9329" s="310"/>
      <c r="C9329" s="310"/>
      <c r="D9329" s="310"/>
      <c r="E9329" s="310"/>
      <c r="F9329" s="310"/>
      <c r="G9329" s="310"/>
      <c r="H9329" s="310"/>
      <c r="I9329" s="310"/>
    </row>
    <row r="9330">
      <c r="A9330" s="310"/>
      <c r="B9330" s="310"/>
      <c r="C9330" s="310"/>
      <c r="D9330" s="310"/>
      <c r="E9330" s="310"/>
      <c r="F9330" s="310"/>
      <c r="G9330" s="310"/>
      <c r="H9330" s="310"/>
      <c r="I9330" s="310"/>
    </row>
    <row r="9331">
      <c r="A9331" s="310"/>
      <c r="B9331" s="310"/>
      <c r="C9331" s="310"/>
      <c r="D9331" s="310"/>
      <c r="E9331" s="310"/>
      <c r="F9331" s="310"/>
      <c r="G9331" s="310"/>
      <c r="H9331" s="310"/>
      <c r="I9331" s="310"/>
    </row>
    <row r="9332">
      <c r="A9332" s="310"/>
      <c r="B9332" s="310"/>
      <c r="C9332" s="310"/>
      <c r="D9332" s="310"/>
      <c r="E9332" s="310"/>
      <c r="F9332" s="310"/>
      <c r="G9332" s="310"/>
      <c r="H9332" s="310"/>
      <c r="I9332" s="310"/>
    </row>
    <row r="9333">
      <c r="A9333" s="310"/>
      <c r="B9333" s="310"/>
      <c r="C9333" s="310"/>
      <c r="D9333" s="310"/>
      <c r="E9333" s="310"/>
      <c r="F9333" s="310"/>
      <c r="G9333" s="310"/>
      <c r="H9333" s="310"/>
      <c r="I9333" s="310"/>
    </row>
    <row r="9334">
      <c r="A9334" s="310"/>
      <c r="B9334" s="310"/>
      <c r="C9334" s="310"/>
      <c r="D9334" s="310"/>
      <c r="E9334" s="310"/>
      <c r="F9334" s="310"/>
      <c r="G9334" s="310"/>
      <c r="H9334" s="310"/>
      <c r="I9334" s="310"/>
    </row>
    <row r="9335">
      <c r="A9335" s="310"/>
      <c r="B9335" s="310"/>
      <c r="C9335" s="310"/>
      <c r="D9335" s="310"/>
      <c r="E9335" s="310"/>
      <c r="F9335" s="310"/>
      <c r="G9335" s="310"/>
      <c r="H9335" s="310"/>
      <c r="I9335" s="310"/>
    </row>
    <row r="9336">
      <c r="A9336" s="310"/>
      <c r="B9336" s="310"/>
      <c r="C9336" s="310"/>
      <c r="D9336" s="310"/>
      <c r="E9336" s="310"/>
      <c r="F9336" s="310"/>
      <c r="G9336" s="310"/>
      <c r="H9336" s="310"/>
      <c r="I9336" s="310"/>
    </row>
    <row r="9337">
      <c r="A9337" s="310"/>
      <c r="B9337" s="310"/>
      <c r="C9337" s="310"/>
      <c r="D9337" s="310"/>
      <c r="E9337" s="310"/>
      <c r="F9337" s="310"/>
      <c r="G9337" s="310"/>
      <c r="H9337" s="310"/>
      <c r="I9337" s="310"/>
    </row>
    <row r="9338">
      <c r="A9338" s="310"/>
      <c r="B9338" s="310"/>
      <c r="C9338" s="310"/>
      <c r="D9338" s="310"/>
      <c r="E9338" s="310"/>
      <c r="F9338" s="310"/>
      <c r="G9338" s="310"/>
      <c r="H9338" s="310"/>
      <c r="I9338" s="310"/>
    </row>
    <row r="9339">
      <c r="A9339" s="310"/>
      <c r="B9339" s="310"/>
      <c r="C9339" s="310"/>
      <c r="D9339" s="310"/>
      <c r="E9339" s="310"/>
      <c r="F9339" s="310"/>
      <c r="G9339" s="310"/>
      <c r="H9339" s="310"/>
      <c r="I9339" s="310"/>
    </row>
    <row r="9340">
      <c r="A9340" s="310"/>
      <c r="B9340" s="310"/>
      <c r="C9340" s="310"/>
      <c r="D9340" s="310"/>
      <c r="E9340" s="310"/>
      <c r="F9340" s="310"/>
      <c r="G9340" s="310"/>
      <c r="H9340" s="310"/>
      <c r="I9340" s="310"/>
    </row>
    <row r="9341">
      <c r="A9341" s="310"/>
      <c r="B9341" s="310"/>
      <c r="C9341" s="310"/>
      <c r="D9341" s="310"/>
      <c r="E9341" s="310"/>
      <c r="F9341" s="310"/>
      <c r="G9341" s="310"/>
      <c r="H9341" s="310"/>
      <c r="I9341" s="310"/>
    </row>
    <row r="9342">
      <c r="A9342" s="310"/>
      <c r="B9342" s="310"/>
      <c r="C9342" s="310"/>
      <c r="D9342" s="310"/>
      <c r="E9342" s="310"/>
      <c r="F9342" s="310"/>
      <c r="G9342" s="310"/>
      <c r="H9342" s="310"/>
      <c r="I9342" s="310"/>
    </row>
    <row r="9343">
      <c r="A9343" s="310"/>
      <c r="B9343" s="310"/>
      <c r="C9343" s="310"/>
      <c r="D9343" s="310"/>
      <c r="E9343" s="310"/>
      <c r="F9343" s="310"/>
      <c r="G9343" s="310"/>
      <c r="H9343" s="310"/>
      <c r="I9343" s="310"/>
    </row>
    <row r="9344">
      <c r="A9344" s="310"/>
      <c r="B9344" s="310"/>
      <c r="C9344" s="310"/>
      <c r="D9344" s="310"/>
      <c r="E9344" s="310"/>
      <c r="F9344" s="310"/>
      <c r="G9344" s="310"/>
      <c r="H9344" s="310"/>
      <c r="I9344" s="310"/>
    </row>
    <row r="9345">
      <c r="A9345" s="310"/>
      <c r="B9345" s="310"/>
      <c r="C9345" s="310"/>
      <c r="D9345" s="310"/>
      <c r="E9345" s="310"/>
      <c r="F9345" s="310"/>
      <c r="G9345" s="310"/>
      <c r="H9345" s="310"/>
      <c r="I9345" s="310"/>
    </row>
    <row r="9346">
      <c r="A9346" s="310"/>
      <c r="B9346" s="310"/>
      <c r="C9346" s="310"/>
      <c r="D9346" s="310"/>
      <c r="E9346" s="310"/>
      <c r="F9346" s="310"/>
      <c r="G9346" s="310"/>
      <c r="H9346" s="310"/>
      <c r="I9346" s="310"/>
    </row>
    <row r="9347">
      <c r="A9347" s="310"/>
      <c r="B9347" s="310"/>
      <c r="C9347" s="310"/>
      <c r="D9347" s="310"/>
      <c r="E9347" s="310"/>
      <c r="F9347" s="310"/>
      <c r="G9347" s="310"/>
      <c r="H9347" s="310"/>
      <c r="I9347" s="310"/>
    </row>
    <row r="9348">
      <c r="A9348" s="310"/>
      <c r="B9348" s="310"/>
      <c r="C9348" s="310"/>
      <c r="D9348" s="310"/>
      <c r="E9348" s="310"/>
      <c r="F9348" s="310"/>
      <c r="G9348" s="310"/>
      <c r="H9348" s="310"/>
      <c r="I9348" s="310"/>
    </row>
    <row r="9349">
      <c r="A9349" s="310"/>
      <c r="B9349" s="310"/>
      <c r="C9349" s="310"/>
      <c r="D9349" s="310"/>
      <c r="E9349" s="310"/>
      <c r="F9349" s="310"/>
      <c r="G9349" s="310"/>
      <c r="H9349" s="310"/>
      <c r="I9349" s="310"/>
    </row>
    <row r="9350">
      <c r="A9350" s="310"/>
      <c r="B9350" s="310"/>
      <c r="C9350" s="310"/>
      <c r="D9350" s="310"/>
      <c r="E9350" s="310"/>
      <c r="F9350" s="310"/>
      <c r="G9350" s="310"/>
      <c r="H9350" s="310"/>
      <c r="I9350" s="310"/>
    </row>
    <row r="9351">
      <c r="A9351" s="310"/>
      <c r="B9351" s="310"/>
      <c r="C9351" s="310"/>
      <c r="D9351" s="310"/>
      <c r="E9351" s="310"/>
      <c r="F9351" s="310"/>
      <c r="G9351" s="310"/>
      <c r="H9351" s="310"/>
      <c r="I9351" s="310"/>
    </row>
    <row r="9352">
      <c r="A9352" s="310"/>
      <c r="B9352" s="310"/>
      <c r="C9352" s="310"/>
      <c r="D9352" s="310"/>
      <c r="E9352" s="310"/>
      <c r="F9352" s="310"/>
      <c r="G9352" s="310"/>
      <c r="H9352" s="310"/>
      <c r="I9352" s="310"/>
    </row>
    <row r="9353">
      <c r="A9353" s="310"/>
      <c r="B9353" s="310"/>
      <c r="C9353" s="310"/>
      <c r="D9353" s="310"/>
      <c r="E9353" s="310"/>
      <c r="F9353" s="310"/>
      <c r="G9353" s="310"/>
      <c r="H9353" s="310"/>
      <c r="I9353" s="310"/>
    </row>
    <row r="9354">
      <c r="A9354" s="310"/>
      <c r="B9354" s="310"/>
      <c r="C9354" s="310"/>
      <c r="D9354" s="310"/>
      <c r="E9354" s="310"/>
      <c r="F9354" s="310"/>
      <c r="G9354" s="310"/>
      <c r="H9354" s="310"/>
      <c r="I9354" s="310"/>
    </row>
    <row r="9355">
      <c r="A9355" s="310"/>
      <c r="B9355" s="310"/>
      <c r="C9355" s="310"/>
      <c r="D9355" s="310"/>
      <c r="E9355" s="310"/>
      <c r="F9355" s="310"/>
      <c r="G9355" s="310"/>
      <c r="H9355" s="310"/>
      <c r="I9355" s="310"/>
    </row>
    <row r="9356">
      <c r="A9356" s="310"/>
      <c r="B9356" s="310"/>
      <c r="C9356" s="310"/>
      <c r="D9356" s="310"/>
      <c r="E9356" s="310"/>
      <c r="F9356" s="310"/>
      <c r="G9356" s="310"/>
      <c r="H9356" s="310"/>
      <c r="I9356" s="310"/>
    </row>
    <row r="9357">
      <c r="A9357" s="310"/>
      <c r="B9357" s="310"/>
      <c r="C9357" s="310"/>
      <c r="D9357" s="310"/>
      <c r="E9357" s="310"/>
      <c r="F9357" s="310"/>
      <c r="G9357" s="310"/>
      <c r="H9357" s="310"/>
      <c r="I9357" s="310"/>
    </row>
    <row r="9358">
      <c r="A9358" s="310"/>
      <c r="B9358" s="310"/>
      <c r="C9358" s="310"/>
      <c r="D9358" s="310"/>
      <c r="E9358" s="310"/>
      <c r="F9358" s="310"/>
      <c r="G9358" s="310"/>
      <c r="H9358" s="310"/>
      <c r="I9358" s="310"/>
    </row>
    <row r="9359">
      <c r="A9359" s="310"/>
      <c r="B9359" s="310"/>
      <c r="C9359" s="310"/>
      <c r="D9359" s="310"/>
      <c r="E9359" s="310"/>
      <c r="F9359" s="310"/>
      <c r="G9359" s="310"/>
      <c r="H9359" s="310"/>
      <c r="I9359" s="310"/>
    </row>
    <row r="9360">
      <c r="A9360" s="310"/>
      <c r="B9360" s="310"/>
      <c r="C9360" s="310"/>
      <c r="D9360" s="310"/>
      <c r="E9360" s="310"/>
      <c r="F9360" s="310"/>
      <c r="G9360" s="310"/>
      <c r="H9360" s="310"/>
      <c r="I9360" s="310"/>
    </row>
    <row r="9361">
      <c r="A9361" s="310"/>
      <c r="B9361" s="310"/>
      <c r="C9361" s="310"/>
      <c r="D9361" s="310"/>
      <c r="E9361" s="310"/>
      <c r="F9361" s="310"/>
      <c r="G9361" s="310"/>
      <c r="H9361" s="310"/>
      <c r="I9361" s="310"/>
    </row>
    <row r="9362">
      <c r="A9362" s="310"/>
      <c r="B9362" s="310"/>
      <c r="C9362" s="310"/>
      <c r="D9362" s="310"/>
      <c r="E9362" s="310"/>
      <c r="F9362" s="310"/>
      <c r="G9362" s="310"/>
      <c r="H9362" s="310"/>
      <c r="I9362" s="310"/>
    </row>
    <row r="9363">
      <c r="A9363" s="310"/>
      <c r="B9363" s="310"/>
      <c r="C9363" s="310"/>
      <c r="D9363" s="310"/>
      <c r="E9363" s="310"/>
      <c r="F9363" s="310"/>
      <c r="G9363" s="310"/>
      <c r="H9363" s="310"/>
      <c r="I9363" s="310"/>
    </row>
    <row r="9364">
      <c r="A9364" s="310"/>
      <c r="B9364" s="310"/>
      <c r="C9364" s="310"/>
      <c r="D9364" s="310"/>
      <c r="E9364" s="310"/>
      <c r="F9364" s="310"/>
      <c r="G9364" s="310"/>
      <c r="H9364" s="310"/>
      <c r="I9364" s="310"/>
    </row>
    <row r="9365">
      <c r="A9365" s="310"/>
      <c r="B9365" s="310"/>
      <c r="C9365" s="310"/>
      <c r="D9365" s="310"/>
      <c r="E9365" s="310"/>
      <c r="F9365" s="310"/>
      <c r="G9365" s="310"/>
      <c r="H9365" s="310"/>
      <c r="I9365" s="310"/>
    </row>
    <row r="9366">
      <c r="A9366" s="310"/>
      <c r="B9366" s="310"/>
      <c r="C9366" s="310"/>
      <c r="D9366" s="310"/>
      <c r="E9366" s="310"/>
      <c r="F9366" s="310"/>
      <c r="G9366" s="310"/>
      <c r="H9366" s="310"/>
      <c r="I9366" s="310"/>
    </row>
    <row r="9367">
      <c r="A9367" s="310"/>
      <c r="B9367" s="310"/>
      <c r="C9367" s="310"/>
      <c r="D9367" s="310"/>
      <c r="E9367" s="310"/>
      <c r="F9367" s="310"/>
      <c r="G9367" s="310"/>
      <c r="H9367" s="310"/>
      <c r="I9367" s="310"/>
    </row>
    <row r="9368">
      <c r="A9368" s="310"/>
      <c r="B9368" s="310"/>
      <c r="C9368" s="310"/>
      <c r="D9368" s="310"/>
      <c r="E9368" s="310"/>
      <c r="F9368" s="310"/>
      <c r="G9368" s="310"/>
      <c r="H9368" s="310"/>
      <c r="I9368" s="310"/>
    </row>
    <row r="9369">
      <c r="A9369" s="310"/>
      <c r="B9369" s="310"/>
      <c r="C9369" s="310"/>
      <c r="D9369" s="310"/>
      <c r="E9369" s="310"/>
      <c r="F9369" s="310"/>
      <c r="G9369" s="310"/>
      <c r="H9369" s="310"/>
      <c r="I9369" s="310"/>
    </row>
    <row r="9370">
      <c r="A9370" s="310"/>
      <c r="B9370" s="310"/>
      <c r="C9370" s="310"/>
      <c r="D9370" s="310"/>
      <c r="E9370" s="310"/>
      <c r="F9370" s="310"/>
      <c r="G9370" s="310"/>
      <c r="H9370" s="310"/>
      <c r="I9370" s="310"/>
    </row>
    <row r="9371">
      <c r="A9371" s="310"/>
      <c r="B9371" s="310"/>
      <c r="C9371" s="310"/>
      <c r="D9371" s="310"/>
      <c r="E9371" s="310"/>
      <c r="F9371" s="310"/>
      <c r="G9371" s="310"/>
      <c r="H9371" s="310"/>
      <c r="I9371" s="310"/>
    </row>
    <row r="9372">
      <c r="A9372" s="310"/>
      <c r="B9372" s="310"/>
      <c r="C9372" s="310"/>
      <c r="D9372" s="310"/>
      <c r="E9372" s="310"/>
      <c r="F9372" s="310"/>
      <c r="G9372" s="310"/>
      <c r="H9372" s="310"/>
      <c r="I9372" s="310"/>
    </row>
    <row r="9373">
      <c r="A9373" s="310"/>
      <c r="B9373" s="310"/>
      <c r="C9373" s="310"/>
      <c r="D9373" s="310"/>
      <c r="E9373" s="310"/>
      <c r="F9373" s="310"/>
      <c r="G9373" s="310"/>
      <c r="H9373" s="310"/>
      <c r="I9373" s="310"/>
    </row>
    <row r="9374">
      <c r="A9374" s="310"/>
      <c r="B9374" s="310"/>
      <c r="C9374" s="310"/>
      <c r="D9374" s="310"/>
      <c r="E9374" s="310"/>
      <c r="F9374" s="310"/>
      <c r="G9374" s="310"/>
      <c r="H9374" s="310"/>
      <c r="I9374" s="310"/>
    </row>
    <row r="9375">
      <c r="A9375" s="310"/>
      <c r="B9375" s="310"/>
      <c r="C9375" s="310"/>
      <c r="D9375" s="310"/>
      <c r="E9375" s="310"/>
      <c r="F9375" s="310"/>
      <c r="G9375" s="310"/>
      <c r="H9375" s="310"/>
      <c r="I9375" s="310"/>
    </row>
    <row r="9376">
      <c r="A9376" s="310"/>
      <c r="B9376" s="310"/>
      <c r="C9376" s="310"/>
      <c r="D9376" s="310"/>
      <c r="E9376" s="310"/>
      <c r="F9376" s="310"/>
      <c r="G9376" s="310"/>
      <c r="H9376" s="310"/>
      <c r="I9376" s="310"/>
    </row>
    <row r="9377">
      <c r="A9377" s="310"/>
      <c r="B9377" s="310"/>
      <c r="C9377" s="310"/>
      <c r="D9377" s="310"/>
      <c r="E9377" s="310"/>
      <c r="F9377" s="310"/>
      <c r="G9377" s="310"/>
      <c r="H9377" s="310"/>
      <c r="I9377" s="310"/>
    </row>
    <row r="9378">
      <c r="A9378" s="310"/>
      <c r="B9378" s="310"/>
      <c r="C9378" s="310"/>
      <c r="D9378" s="310"/>
      <c r="E9378" s="310"/>
      <c r="F9378" s="310"/>
      <c r="G9378" s="310"/>
      <c r="H9378" s="310"/>
      <c r="I9378" s="310"/>
    </row>
    <row r="9379">
      <c r="A9379" s="310"/>
      <c r="B9379" s="310"/>
      <c r="C9379" s="310"/>
      <c r="D9379" s="310"/>
      <c r="E9379" s="310"/>
      <c r="F9379" s="310"/>
      <c r="G9379" s="310"/>
      <c r="H9379" s="310"/>
      <c r="I9379" s="310"/>
    </row>
    <row r="9380">
      <c r="A9380" s="310"/>
      <c r="B9380" s="310"/>
      <c r="C9380" s="310"/>
      <c r="D9380" s="310"/>
      <c r="E9380" s="310"/>
      <c r="F9380" s="310"/>
      <c r="G9380" s="310"/>
      <c r="H9380" s="310"/>
      <c r="I9380" s="310"/>
    </row>
    <row r="9381">
      <c r="A9381" s="310"/>
      <c r="B9381" s="310"/>
      <c r="C9381" s="310"/>
      <c r="D9381" s="310"/>
      <c r="E9381" s="310"/>
      <c r="F9381" s="310"/>
      <c r="G9381" s="310"/>
      <c r="H9381" s="310"/>
      <c r="I9381" s="310"/>
    </row>
    <row r="9382">
      <c r="A9382" s="310"/>
      <c r="B9382" s="310"/>
      <c r="C9382" s="310"/>
      <c r="D9382" s="310"/>
      <c r="E9382" s="310"/>
      <c r="F9382" s="310"/>
      <c r="G9382" s="310"/>
      <c r="H9382" s="310"/>
      <c r="I9382" s="310"/>
    </row>
    <row r="9383">
      <c r="A9383" s="310"/>
      <c r="B9383" s="310"/>
      <c r="C9383" s="310"/>
      <c r="D9383" s="310"/>
      <c r="E9383" s="310"/>
      <c r="F9383" s="310"/>
      <c r="G9383" s="310"/>
      <c r="H9383" s="310"/>
      <c r="I9383" s="310"/>
    </row>
    <row r="9384">
      <c r="A9384" s="310"/>
      <c r="B9384" s="310"/>
      <c r="C9384" s="310"/>
      <c r="D9384" s="310"/>
      <c r="E9384" s="310"/>
      <c r="F9384" s="310"/>
      <c r="G9384" s="310"/>
      <c r="H9384" s="310"/>
      <c r="I9384" s="310"/>
    </row>
    <row r="9385">
      <c r="A9385" s="310"/>
      <c r="B9385" s="310"/>
      <c r="C9385" s="310"/>
      <c r="D9385" s="310"/>
      <c r="E9385" s="310"/>
      <c r="F9385" s="310"/>
      <c r="G9385" s="310"/>
      <c r="H9385" s="310"/>
      <c r="I9385" s="310"/>
    </row>
    <row r="9386">
      <c r="A9386" s="310"/>
      <c r="B9386" s="310"/>
      <c r="C9386" s="310"/>
      <c r="D9386" s="310"/>
      <c r="E9386" s="310"/>
      <c r="F9386" s="310"/>
      <c r="G9386" s="310"/>
      <c r="H9386" s="310"/>
      <c r="I9386" s="310"/>
    </row>
    <row r="9387">
      <c r="A9387" s="310"/>
      <c r="B9387" s="310"/>
      <c r="C9387" s="310"/>
      <c r="D9387" s="310"/>
      <c r="E9387" s="310"/>
      <c r="F9387" s="310"/>
      <c r="G9387" s="310"/>
      <c r="H9387" s="310"/>
      <c r="I9387" s="310"/>
    </row>
    <row r="9388">
      <c r="A9388" s="310"/>
      <c r="B9388" s="310"/>
      <c r="C9388" s="310"/>
      <c r="D9388" s="310"/>
      <c r="E9388" s="310"/>
      <c r="F9388" s="310"/>
      <c r="G9388" s="310"/>
      <c r="H9388" s="310"/>
      <c r="I9388" s="310"/>
    </row>
    <row r="9389">
      <c r="A9389" s="310"/>
      <c r="B9389" s="310"/>
      <c r="C9389" s="310"/>
      <c r="D9389" s="310"/>
      <c r="E9389" s="310"/>
      <c r="F9389" s="310"/>
      <c r="G9389" s="310"/>
      <c r="H9389" s="310"/>
      <c r="I9389" s="310"/>
    </row>
    <row r="9390">
      <c r="A9390" s="310"/>
      <c r="B9390" s="310"/>
      <c r="C9390" s="310"/>
      <c r="D9390" s="310"/>
      <c r="E9390" s="310"/>
      <c r="F9390" s="310"/>
      <c r="G9390" s="310"/>
      <c r="H9390" s="310"/>
      <c r="I9390" s="310"/>
    </row>
    <row r="9391">
      <c r="A9391" s="310"/>
      <c r="B9391" s="310"/>
      <c r="C9391" s="310"/>
      <c r="D9391" s="310"/>
      <c r="E9391" s="310"/>
      <c r="F9391" s="310"/>
      <c r="G9391" s="310"/>
      <c r="H9391" s="310"/>
      <c r="I9391" s="310"/>
    </row>
    <row r="9392">
      <c r="A9392" s="310"/>
      <c r="B9392" s="310"/>
      <c r="C9392" s="310"/>
      <c r="D9392" s="310"/>
      <c r="E9392" s="310"/>
      <c r="F9392" s="310"/>
      <c r="G9392" s="310"/>
      <c r="H9392" s="310"/>
      <c r="I9392" s="310"/>
    </row>
    <row r="9393">
      <c r="A9393" s="310"/>
      <c r="B9393" s="310"/>
      <c r="C9393" s="310"/>
      <c r="D9393" s="310"/>
      <c r="E9393" s="310"/>
      <c r="F9393" s="310"/>
      <c r="G9393" s="310"/>
      <c r="H9393" s="310"/>
      <c r="I9393" s="310"/>
    </row>
    <row r="9394">
      <c r="A9394" s="310"/>
      <c r="B9394" s="310"/>
      <c r="C9394" s="310"/>
      <c r="D9394" s="310"/>
      <c r="E9394" s="310"/>
      <c r="F9394" s="310"/>
      <c r="G9394" s="310"/>
      <c r="H9394" s="310"/>
      <c r="I9394" s="310"/>
    </row>
    <row r="9395">
      <c r="A9395" s="310"/>
      <c r="B9395" s="310"/>
      <c r="C9395" s="310"/>
      <c r="D9395" s="310"/>
      <c r="E9395" s="310"/>
      <c r="F9395" s="310"/>
      <c r="G9395" s="310"/>
      <c r="H9395" s="310"/>
      <c r="I9395" s="310"/>
    </row>
    <row r="9396">
      <c r="A9396" s="310"/>
      <c r="B9396" s="310"/>
      <c r="C9396" s="310"/>
      <c r="D9396" s="310"/>
      <c r="E9396" s="310"/>
      <c r="F9396" s="310"/>
      <c r="G9396" s="310"/>
      <c r="H9396" s="310"/>
      <c r="I9396" s="310"/>
    </row>
    <row r="9397">
      <c r="A9397" s="310"/>
      <c r="B9397" s="310"/>
      <c r="C9397" s="310"/>
      <c r="D9397" s="310"/>
      <c r="E9397" s="310"/>
      <c r="F9397" s="310"/>
      <c r="G9397" s="310"/>
      <c r="H9397" s="310"/>
      <c r="I9397" s="310"/>
    </row>
    <row r="9398">
      <c r="A9398" s="310"/>
      <c r="B9398" s="310"/>
      <c r="C9398" s="310"/>
      <c r="D9398" s="310"/>
      <c r="E9398" s="310"/>
      <c r="F9398" s="310"/>
      <c r="G9398" s="310"/>
      <c r="H9398" s="310"/>
      <c r="I9398" s="310"/>
    </row>
    <row r="9399">
      <c r="A9399" s="310"/>
      <c r="B9399" s="310"/>
      <c r="C9399" s="310"/>
      <c r="D9399" s="310"/>
      <c r="E9399" s="310"/>
      <c r="F9399" s="310"/>
      <c r="G9399" s="310"/>
      <c r="H9399" s="310"/>
      <c r="I9399" s="310"/>
    </row>
    <row r="9400">
      <c r="A9400" s="310"/>
      <c r="B9400" s="310"/>
      <c r="C9400" s="310"/>
      <c r="D9400" s="310"/>
      <c r="E9400" s="310"/>
      <c r="F9400" s="310"/>
      <c r="G9400" s="310"/>
      <c r="H9400" s="310"/>
      <c r="I9400" s="310"/>
    </row>
    <row r="9401">
      <c r="A9401" s="310"/>
      <c r="B9401" s="310"/>
      <c r="C9401" s="310"/>
      <c r="D9401" s="310"/>
      <c r="E9401" s="310"/>
      <c r="F9401" s="310"/>
      <c r="G9401" s="310"/>
      <c r="H9401" s="310"/>
      <c r="I9401" s="310"/>
    </row>
    <row r="9402">
      <c r="A9402" s="310"/>
      <c r="B9402" s="310"/>
      <c r="C9402" s="310"/>
      <c r="D9402" s="310"/>
      <c r="E9402" s="310"/>
      <c r="F9402" s="310"/>
      <c r="G9402" s="310"/>
      <c r="H9402" s="310"/>
      <c r="I9402" s="310"/>
    </row>
    <row r="9403">
      <c r="A9403" s="310"/>
      <c r="B9403" s="310"/>
      <c r="C9403" s="310"/>
      <c r="D9403" s="310"/>
      <c r="E9403" s="310"/>
      <c r="F9403" s="310"/>
      <c r="G9403" s="310"/>
      <c r="H9403" s="310"/>
      <c r="I9403" s="310"/>
    </row>
    <row r="9404">
      <c r="A9404" s="310"/>
      <c r="B9404" s="310"/>
      <c r="C9404" s="310"/>
      <c r="D9404" s="310"/>
      <c r="E9404" s="310"/>
      <c r="F9404" s="310"/>
      <c r="G9404" s="310"/>
      <c r="H9404" s="310"/>
      <c r="I9404" s="310"/>
    </row>
    <row r="9405">
      <c r="A9405" s="310"/>
      <c r="B9405" s="310"/>
      <c r="C9405" s="310"/>
      <c r="D9405" s="310"/>
      <c r="E9405" s="310"/>
      <c r="F9405" s="310"/>
      <c r="G9405" s="310"/>
      <c r="H9405" s="310"/>
      <c r="I9405" s="310"/>
    </row>
    <row r="9406">
      <c r="A9406" s="310"/>
      <c r="B9406" s="310"/>
      <c r="C9406" s="310"/>
      <c r="D9406" s="310"/>
      <c r="E9406" s="310"/>
      <c r="F9406" s="310"/>
      <c r="G9406" s="310"/>
      <c r="H9406" s="310"/>
      <c r="I9406" s="310"/>
    </row>
    <row r="9407">
      <c r="A9407" s="310"/>
      <c r="B9407" s="310"/>
      <c r="C9407" s="310"/>
      <c r="D9407" s="310"/>
      <c r="E9407" s="310"/>
      <c r="F9407" s="310"/>
      <c r="G9407" s="310"/>
      <c r="H9407" s="310"/>
      <c r="I9407" s="310"/>
    </row>
    <row r="9408">
      <c r="A9408" s="310"/>
      <c r="B9408" s="310"/>
      <c r="C9408" s="310"/>
      <c r="D9408" s="310"/>
      <c r="E9408" s="310"/>
      <c r="F9408" s="310"/>
      <c r="G9408" s="310"/>
      <c r="H9408" s="310"/>
      <c r="I9408" s="310"/>
    </row>
    <row r="9409">
      <c r="A9409" s="310"/>
      <c r="B9409" s="310"/>
      <c r="C9409" s="310"/>
      <c r="D9409" s="310"/>
      <c r="E9409" s="310"/>
      <c r="F9409" s="310"/>
      <c r="G9409" s="310"/>
      <c r="H9409" s="310"/>
      <c r="I9409" s="310"/>
    </row>
    <row r="9410">
      <c r="A9410" s="310"/>
      <c r="B9410" s="310"/>
      <c r="C9410" s="310"/>
      <c r="D9410" s="310"/>
      <c r="E9410" s="310"/>
      <c r="F9410" s="310"/>
      <c r="G9410" s="310"/>
      <c r="H9410" s="310"/>
      <c r="I9410" s="310"/>
    </row>
    <row r="9411">
      <c r="A9411" s="310"/>
      <c r="B9411" s="310"/>
      <c r="C9411" s="310"/>
      <c r="D9411" s="310"/>
      <c r="E9411" s="310"/>
      <c r="F9411" s="310"/>
      <c r="G9411" s="310"/>
      <c r="H9411" s="310"/>
      <c r="I9411" s="310"/>
    </row>
    <row r="9412">
      <c r="A9412" s="310"/>
      <c r="B9412" s="310"/>
      <c r="C9412" s="310"/>
      <c r="D9412" s="310"/>
      <c r="E9412" s="310"/>
      <c r="F9412" s="310"/>
      <c r="G9412" s="310"/>
      <c r="H9412" s="310"/>
      <c r="I9412" s="310"/>
    </row>
    <row r="9413">
      <c r="A9413" s="310"/>
      <c r="B9413" s="310"/>
      <c r="C9413" s="310"/>
      <c r="D9413" s="310"/>
      <c r="E9413" s="310"/>
      <c r="F9413" s="310"/>
      <c r="G9413" s="310"/>
      <c r="H9413" s="310"/>
      <c r="I9413" s="310"/>
    </row>
    <row r="9414">
      <c r="A9414" s="310"/>
      <c r="B9414" s="310"/>
      <c r="C9414" s="310"/>
      <c r="D9414" s="310"/>
      <c r="E9414" s="310"/>
      <c r="F9414" s="310"/>
      <c r="G9414" s="310"/>
      <c r="H9414" s="310"/>
      <c r="I9414" s="310"/>
    </row>
    <row r="9415">
      <c r="A9415" s="310"/>
      <c r="B9415" s="310"/>
      <c r="C9415" s="310"/>
      <c r="D9415" s="310"/>
      <c r="E9415" s="310"/>
      <c r="F9415" s="310"/>
      <c r="G9415" s="310"/>
      <c r="H9415" s="310"/>
      <c r="I9415" s="310"/>
    </row>
    <row r="9416">
      <c r="A9416" s="310"/>
      <c r="B9416" s="310"/>
      <c r="C9416" s="310"/>
      <c r="D9416" s="310"/>
      <c r="E9416" s="310"/>
      <c r="F9416" s="310"/>
      <c r="G9416" s="310"/>
      <c r="H9416" s="310"/>
      <c r="I9416" s="310"/>
    </row>
    <row r="9417">
      <c r="A9417" s="310"/>
      <c r="B9417" s="310"/>
      <c r="C9417" s="310"/>
      <c r="D9417" s="310"/>
      <c r="E9417" s="310"/>
      <c r="F9417" s="310"/>
      <c r="G9417" s="310"/>
      <c r="H9417" s="310"/>
      <c r="I9417" s="310"/>
    </row>
    <row r="9418">
      <c r="A9418" s="310"/>
      <c r="B9418" s="310"/>
      <c r="C9418" s="310"/>
      <c r="D9418" s="310"/>
      <c r="E9418" s="310"/>
      <c r="F9418" s="310"/>
      <c r="G9418" s="310"/>
      <c r="H9418" s="310"/>
      <c r="I9418" s="310"/>
    </row>
    <row r="9419">
      <c r="A9419" s="310"/>
      <c r="B9419" s="310"/>
      <c r="C9419" s="310"/>
      <c r="D9419" s="310"/>
      <c r="E9419" s="310"/>
      <c r="F9419" s="310"/>
      <c r="G9419" s="310"/>
      <c r="H9419" s="310"/>
      <c r="I9419" s="310"/>
    </row>
    <row r="9420">
      <c r="A9420" s="310"/>
      <c r="B9420" s="310"/>
      <c r="C9420" s="310"/>
      <c r="D9420" s="310"/>
      <c r="E9420" s="310"/>
      <c r="F9420" s="310"/>
      <c r="G9420" s="310"/>
      <c r="H9420" s="310"/>
      <c r="I9420" s="310"/>
    </row>
    <row r="9421">
      <c r="A9421" s="310"/>
      <c r="B9421" s="310"/>
      <c r="C9421" s="310"/>
      <c r="D9421" s="310"/>
      <c r="E9421" s="310"/>
      <c r="F9421" s="310"/>
      <c r="G9421" s="310"/>
      <c r="H9421" s="310"/>
      <c r="I9421" s="310"/>
    </row>
    <row r="9422">
      <c r="A9422" s="310"/>
      <c r="B9422" s="310"/>
      <c r="C9422" s="310"/>
      <c r="D9422" s="310"/>
      <c r="E9422" s="310"/>
      <c r="F9422" s="310"/>
      <c r="G9422" s="310"/>
      <c r="H9422" s="310"/>
      <c r="I9422" s="310"/>
    </row>
    <row r="9423">
      <c r="A9423" s="310"/>
      <c r="B9423" s="310"/>
      <c r="C9423" s="310"/>
      <c r="D9423" s="310"/>
      <c r="E9423" s="310"/>
      <c r="F9423" s="310"/>
      <c r="G9423" s="310"/>
      <c r="H9423" s="310"/>
      <c r="I9423" s="310"/>
    </row>
    <row r="9424">
      <c r="A9424" s="310"/>
      <c r="B9424" s="310"/>
      <c r="C9424" s="310"/>
      <c r="D9424" s="310"/>
      <c r="E9424" s="310"/>
      <c r="F9424" s="310"/>
      <c r="G9424" s="310"/>
      <c r="H9424" s="310"/>
      <c r="I9424" s="310"/>
    </row>
    <row r="9425">
      <c r="A9425" s="310"/>
      <c r="B9425" s="310"/>
      <c r="C9425" s="310"/>
      <c r="D9425" s="310"/>
      <c r="E9425" s="310"/>
      <c r="F9425" s="310"/>
      <c r="G9425" s="310"/>
      <c r="H9425" s="310"/>
      <c r="I9425" s="310"/>
    </row>
    <row r="9426">
      <c r="A9426" s="310"/>
      <c r="B9426" s="310"/>
      <c r="C9426" s="310"/>
      <c r="D9426" s="310"/>
      <c r="E9426" s="310"/>
      <c r="F9426" s="310"/>
      <c r="G9426" s="310"/>
      <c r="H9426" s="310"/>
      <c r="I9426" s="310"/>
    </row>
    <row r="9427">
      <c r="A9427" s="310"/>
      <c r="B9427" s="310"/>
      <c r="C9427" s="310"/>
      <c r="D9427" s="310"/>
      <c r="E9427" s="310"/>
      <c r="F9427" s="310"/>
      <c r="G9427" s="310"/>
      <c r="H9427" s="310"/>
      <c r="I9427" s="310"/>
    </row>
    <row r="9428">
      <c r="A9428" s="310"/>
      <c r="B9428" s="310"/>
      <c r="C9428" s="310"/>
      <c r="D9428" s="310"/>
      <c r="E9428" s="310"/>
      <c r="F9428" s="310"/>
      <c r="G9428" s="310"/>
      <c r="H9428" s="310"/>
      <c r="I9428" s="310"/>
    </row>
    <row r="9429">
      <c r="A9429" s="310"/>
      <c r="B9429" s="310"/>
      <c r="C9429" s="310"/>
      <c r="D9429" s="310"/>
      <c r="E9429" s="310"/>
      <c r="F9429" s="310"/>
      <c r="G9429" s="310"/>
      <c r="H9429" s="310"/>
      <c r="I9429" s="310"/>
    </row>
    <row r="9430">
      <c r="A9430" s="310"/>
      <c r="B9430" s="310"/>
      <c r="C9430" s="310"/>
      <c r="D9430" s="310"/>
      <c r="E9430" s="310"/>
      <c r="F9430" s="310"/>
      <c r="G9430" s="310"/>
      <c r="H9430" s="310"/>
      <c r="I9430" s="310"/>
    </row>
    <row r="9431">
      <c r="A9431" s="310"/>
      <c r="B9431" s="310"/>
      <c r="C9431" s="310"/>
      <c r="D9431" s="310"/>
      <c r="E9431" s="310"/>
      <c r="F9431" s="310"/>
      <c r="G9431" s="310"/>
      <c r="H9431" s="310"/>
      <c r="I9431" s="310"/>
    </row>
    <row r="9432">
      <c r="A9432" s="310"/>
      <c r="B9432" s="310"/>
      <c r="C9432" s="310"/>
      <c r="D9432" s="310"/>
      <c r="E9432" s="310"/>
      <c r="F9432" s="310"/>
      <c r="G9432" s="310"/>
      <c r="H9432" s="310"/>
      <c r="I9432" s="310"/>
    </row>
    <row r="9433">
      <c r="A9433" s="310"/>
      <c r="B9433" s="310"/>
      <c r="C9433" s="310"/>
      <c r="D9433" s="310"/>
      <c r="E9433" s="310"/>
      <c r="F9433" s="310"/>
      <c r="G9433" s="310"/>
      <c r="H9433" s="310"/>
      <c r="I9433" s="310"/>
    </row>
    <row r="9434">
      <c r="A9434" s="310"/>
      <c r="B9434" s="310"/>
      <c r="C9434" s="310"/>
      <c r="D9434" s="310"/>
      <c r="E9434" s="310"/>
      <c r="F9434" s="310"/>
      <c r="G9434" s="310"/>
      <c r="H9434" s="310"/>
      <c r="I9434" s="310"/>
    </row>
    <row r="9435">
      <c r="A9435" s="310"/>
      <c r="B9435" s="310"/>
      <c r="C9435" s="310"/>
      <c r="D9435" s="310"/>
      <c r="E9435" s="310"/>
      <c r="F9435" s="310"/>
      <c r="G9435" s="310"/>
      <c r="H9435" s="310"/>
      <c r="I9435" s="310"/>
    </row>
    <row r="9436">
      <c r="A9436" s="310"/>
      <c r="B9436" s="310"/>
      <c r="C9436" s="310"/>
      <c r="D9436" s="310"/>
      <c r="E9436" s="310"/>
      <c r="F9436" s="310"/>
      <c r="G9436" s="310"/>
      <c r="H9436" s="310"/>
      <c r="I9436" s="310"/>
    </row>
    <row r="9437">
      <c r="A9437" s="310"/>
      <c r="B9437" s="310"/>
      <c r="C9437" s="310"/>
      <c r="D9437" s="310"/>
      <c r="E9437" s="310"/>
      <c r="F9437" s="310"/>
      <c r="G9437" s="310"/>
      <c r="H9437" s="310"/>
      <c r="I9437" s="310"/>
    </row>
    <row r="9438">
      <c r="A9438" s="310"/>
      <c r="B9438" s="310"/>
      <c r="C9438" s="310"/>
      <c r="D9438" s="310"/>
      <c r="E9438" s="310"/>
      <c r="F9438" s="310"/>
      <c r="G9438" s="310"/>
      <c r="H9438" s="310"/>
      <c r="I9438" s="310"/>
    </row>
    <row r="9439">
      <c r="A9439" s="310"/>
      <c r="B9439" s="310"/>
      <c r="C9439" s="310"/>
      <c r="D9439" s="310"/>
      <c r="E9439" s="310"/>
      <c r="F9439" s="310"/>
      <c r="G9439" s="310"/>
      <c r="H9439" s="310"/>
      <c r="I9439" s="310"/>
    </row>
    <row r="9440">
      <c r="A9440" s="310"/>
      <c r="B9440" s="310"/>
      <c r="C9440" s="310"/>
      <c r="D9440" s="310"/>
      <c r="E9440" s="310"/>
      <c r="F9440" s="310"/>
      <c r="G9440" s="310"/>
      <c r="H9440" s="310"/>
      <c r="I9440" s="310"/>
    </row>
    <row r="9441">
      <c r="A9441" s="310"/>
      <c r="B9441" s="310"/>
      <c r="C9441" s="310"/>
      <c r="D9441" s="310"/>
      <c r="E9441" s="310"/>
      <c r="F9441" s="310"/>
      <c r="G9441" s="310"/>
      <c r="H9441" s="310"/>
      <c r="I9441" s="310"/>
    </row>
    <row r="9442">
      <c r="A9442" s="310"/>
      <c r="B9442" s="310"/>
      <c r="C9442" s="310"/>
      <c r="D9442" s="310"/>
      <c r="E9442" s="310"/>
      <c r="F9442" s="310"/>
      <c r="G9442" s="310"/>
      <c r="H9442" s="310"/>
      <c r="I9442" s="310"/>
    </row>
    <row r="9443">
      <c r="A9443" s="310"/>
      <c r="B9443" s="310"/>
      <c r="C9443" s="310"/>
      <c r="D9443" s="310"/>
      <c r="E9443" s="310"/>
      <c r="F9443" s="310"/>
      <c r="G9443" s="310"/>
      <c r="H9443" s="310"/>
      <c r="I9443" s="310"/>
    </row>
    <row r="9444">
      <c r="A9444" s="310"/>
      <c r="B9444" s="310"/>
      <c r="C9444" s="310"/>
      <c r="D9444" s="310"/>
      <c r="E9444" s="310"/>
      <c r="F9444" s="310"/>
      <c r="G9444" s="310"/>
      <c r="H9444" s="310"/>
      <c r="I9444" s="310"/>
    </row>
    <row r="9445">
      <c r="A9445" s="310"/>
      <c r="B9445" s="310"/>
      <c r="C9445" s="310"/>
      <c r="D9445" s="310"/>
      <c r="E9445" s="310"/>
      <c r="F9445" s="310"/>
      <c r="G9445" s="310"/>
      <c r="H9445" s="310"/>
      <c r="I9445" s="310"/>
    </row>
    <row r="9446">
      <c r="A9446" s="310"/>
      <c r="B9446" s="310"/>
      <c r="C9446" s="310"/>
      <c r="D9446" s="310"/>
      <c r="E9446" s="310"/>
      <c r="F9446" s="310"/>
      <c r="G9446" s="310"/>
      <c r="H9446" s="310"/>
      <c r="I9446" s="310"/>
    </row>
    <row r="9447">
      <c r="A9447" s="310"/>
      <c r="B9447" s="310"/>
      <c r="C9447" s="310"/>
      <c r="D9447" s="310"/>
      <c r="E9447" s="310"/>
      <c r="F9447" s="310"/>
      <c r="G9447" s="310"/>
      <c r="H9447" s="310"/>
      <c r="I9447" s="310"/>
    </row>
    <row r="9448">
      <c r="A9448" s="310"/>
      <c r="B9448" s="310"/>
      <c r="C9448" s="310"/>
      <c r="D9448" s="310"/>
      <c r="E9448" s="310"/>
      <c r="F9448" s="310"/>
      <c r="G9448" s="310"/>
      <c r="H9448" s="310"/>
      <c r="I9448" s="310"/>
    </row>
    <row r="9449">
      <c r="A9449" s="310"/>
      <c r="B9449" s="310"/>
      <c r="C9449" s="310"/>
      <c r="D9449" s="310"/>
      <c r="E9449" s="310"/>
      <c r="F9449" s="310"/>
      <c r="G9449" s="310"/>
      <c r="H9449" s="310"/>
      <c r="I9449" s="310"/>
    </row>
    <row r="9450">
      <c r="A9450" s="310"/>
      <c r="B9450" s="310"/>
      <c r="C9450" s="310"/>
      <c r="D9450" s="310"/>
      <c r="E9450" s="310"/>
      <c r="F9450" s="310"/>
      <c r="G9450" s="310"/>
      <c r="H9450" s="310"/>
      <c r="I9450" s="310"/>
    </row>
    <row r="9451">
      <c r="A9451" s="310"/>
      <c r="B9451" s="310"/>
      <c r="C9451" s="310"/>
      <c r="D9451" s="310"/>
      <c r="E9451" s="310"/>
      <c r="F9451" s="310"/>
      <c r="G9451" s="310"/>
      <c r="H9451" s="310"/>
      <c r="I9451" s="310"/>
    </row>
    <row r="9452">
      <c r="A9452" s="310"/>
      <c r="B9452" s="310"/>
      <c r="C9452" s="310"/>
      <c r="D9452" s="310"/>
      <c r="E9452" s="310"/>
      <c r="F9452" s="310"/>
      <c r="G9452" s="310"/>
      <c r="H9452" s="310"/>
      <c r="I9452" s="310"/>
    </row>
    <row r="9453">
      <c r="A9453" s="310"/>
      <c r="B9453" s="310"/>
      <c r="C9453" s="310"/>
      <c r="D9453" s="310"/>
      <c r="E9453" s="310"/>
      <c r="F9453" s="310"/>
      <c r="G9453" s="310"/>
      <c r="H9453" s="310"/>
      <c r="I9453" s="310"/>
    </row>
    <row r="9454">
      <c r="A9454" s="310"/>
      <c r="B9454" s="310"/>
      <c r="C9454" s="310"/>
      <c r="D9454" s="310"/>
      <c r="E9454" s="310"/>
      <c r="F9454" s="310"/>
      <c r="G9454" s="310"/>
      <c r="H9454" s="310"/>
      <c r="I9454" s="310"/>
    </row>
    <row r="9455">
      <c r="A9455" s="310"/>
      <c r="B9455" s="310"/>
      <c r="C9455" s="310"/>
      <c r="D9455" s="310"/>
      <c r="E9455" s="310"/>
      <c r="F9455" s="310"/>
      <c r="G9455" s="310"/>
      <c r="H9455" s="310"/>
      <c r="I9455" s="310"/>
    </row>
    <row r="9456">
      <c r="A9456" s="310"/>
      <c r="B9456" s="310"/>
      <c r="C9456" s="310"/>
      <c r="D9456" s="310"/>
      <c r="E9456" s="310"/>
      <c r="F9456" s="310"/>
      <c r="G9456" s="310"/>
      <c r="H9456" s="310"/>
      <c r="I9456" s="310"/>
    </row>
    <row r="9457">
      <c r="A9457" s="310"/>
      <c r="B9457" s="310"/>
      <c r="C9457" s="310"/>
      <c r="D9457" s="310"/>
      <c r="E9457" s="310"/>
      <c r="F9457" s="310"/>
      <c r="G9457" s="310"/>
      <c r="H9457" s="310"/>
      <c r="I9457" s="310"/>
    </row>
    <row r="9458">
      <c r="A9458" s="310"/>
      <c r="B9458" s="310"/>
      <c r="C9458" s="310"/>
      <c r="D9458" s="310"/>
      <c r="E9458" s="310"/>
      <c r="F9458" s="310"/>
      <c r="G9458" s="310"/>
      <c r="H9458" s="310"/>
      <c r="I9458" s="310"/>
    </row>
    <row r="9459">
      <c r="A9459" s="310"/>
      <c r="B9459" s="310"/>
      <c r="C9459" s="310"/>
      <c r="D9459" s="310"/>
      <c r="E9459" s="310"/>
      <c r="F9459" s="310"/>
      <c r="G9459" s="310"/>
      <c r="H9459" s="310"/>
      <c r="I9459" s="310"/>
    </row>
    <row r="9460">
      <c r="A9460" s="310"/>
      <c r="B9460" s="310"/>
      <c r="C9460" s="310"/>
      <c r="D9460" s="310"/>
      <c r="E9460" s="310"/>
      <c r="F9460" s="310"/>
      <c r="G9460" s="310"/>
      <c r="H9460" s="310"/>
      <c r="I9460" s="310"/>
    </row>
    <row r="9461">
      <c r="A9461" s="310"/>
      <c r="B9461" s="310"/>
      <c r="C9461" s="310"/>
      <c r="D9461" s="310"/>
      <c r="E9461" s="310"/>
      <c r="F9461" s="310"/>
      <c r="G9461" s="310"/>
      <c r="H9461" s="310"/>
      <c r="I9461" s="310"/>
    </row>
    <row r="9462">
      <c r="A9462" s="310"/>
      <c r="B9462" s="310"/>
      <c r="C9462" s="310"/>
      <c r="D9462" s="310"/>
      <c r="E9462" s="310"/>
      <c r="F9462" s="310"/>
      <c r="G9462" s="310"/>
      <c r="H9462" s="310"/>
      <c r="I9462" s="310"/>
    </row>
    <row r="9463">
      <c r="A9463" s="310"/>
      <c r="B9463" s="310"/>
      <c r="C9463" s="310"/>
      <c r="D9463" s="310"/>
      <c r="E9463" s="310"/>
      <c r="F9463" s="310"/>
      <c r="G9463" s="310"/>
      <c r="H9463" s="310"/>
      <c r="I9463" s="310"/>
    </row>
    <row r="9464">
      <c r="A9464" s="310"/>
      <c r="B9464" s="310"/>
      <c r="C9464" s="310"/>
      <c r="D9464" s="310"/>
      <c r="E9464" s="310"/>
      <c r="F9464" s="310"/>
      <c r="G9464" s="310"/>
      <c r="H9464" s="310"/>
      <c r="I9464" s="310"/>
    </row>
    <row r="9465">
      <c r="A9465" s="310"/>
      <c r="B9465" s="310"/>
      <c r="C9465" s="310"/>
      <c r="D9465" s="310"/>
      <c r="E9465" s="310"/>
      <c r="F9465" s="310"/>
      <c r="G9465" s="310"/>
      <c r="H9465" s="310"/>
      <c r="I9465" s="310"/>
    </row>
    <row r="9466">
      <c r="A9466" s="310"/>
      <c r="B9466" s="310"/>
      <c r="C9466" s="310"/>
      <c r="D9466" s="310"/>
      <c r="E9466" s="310"/>
      <c r="F9466" s="310"/>
      <c r="G9466" s="310"/>
      <c r="H9466" s="310"/>
      <c r="I9466" s="310"/>
    </row>
    <row r="9467">
      <c r="A9467" s="310"/>
      <c r="B9467" s="310"/>
      <c r="C9467" s="310"/>
      <c r="D9467" s="310"/>
      <c r="E9467" s="310"/>
      <c r="F9467" s="310"/>
      <c r="G9467" s="310"/>
      <c r="H9467" s="310"/>
      <c r="I9467" s="310"/>
    </row>
    <row r="9468">
      <c r="A9468" s="310"/>
      <c r="B9468" s="310"/>
      <c r="C9468" s="310"/>
      <c r="D9468" s="310"/>
      <c r="E9468" s="310"/>
      <c r="F9468" s="310"/>
      <c r="G9468" s="310"/>
      <c r="H9468" s="310"/>
      <c r="I9468" s="310"/>
    </row>
    <row r="9469">
      <c r="A9469" s="310"/>
      <c r="B9469" s="310"/>
      <c r="C9469" s="310"/>
      <c r="D9469" s="310"/>
      <c r="E9469" s="310"/>
      <c r="F9469" s="310"/>
      <c r="G9469" s="310"/>
      <c r="H9469" s="310"/>
      <c r="I9469" s="310"/>
    </row>
    <row r="9470">
      <c r="A9470" s="310"/>
      <c r="B9470" s="310"/>
      <c r="C9470" s="310"/>
      <c r="D9470" s="310"/>
      <c r="E9470" s="310"/>
      <c r="F9470" s="310"/>
      <c r="G9470" s="310"/>
      <c r="H9470" s="310"/>
      <c r="I9470" s="310"/>
    </row>
    <row r="9471">
      <c r="A9471" s="310"/>
      <c r="B9471" s="310"/>
      <c r="C9471" s="310"/>
      <c r="D9471" s="310"/>
      <c r="E9471" s="310"/>
      <c r="F9471" s="310"/>
      <c r="G9471" s="310"/>
      <c r="H9471" s="310"/>
      <c r="I9471" s="310"/>
    </row>
    <row r="9472">
      <c r="A9472" s="310"/>
      <c r="B9472" s="310"/>
      <c r="C9472" s="310"/>
      <c r="D9472" s="310"/>
      <c r="E9472" s="310"/>
      <c r="F9472" s="310"/>
      <c r="G9472" s="310"/>
      <c r="H9472" s="310"/>
      <c r="I9472" s="310"/>
    </row>
    <row r="9473">
      <c r="A9473" s="310"/>
      <c r="B9473" s="310"/>
      <c r="C9473" s="310"/>
      <c r="D9473" s="310"/>
      <c r="E9473" s="310"/>
      <c r="F9473" s="310"/>
      <c r="G9473" s="310"/>
      <c r="H9473" s="310"/>
      <c r="I9473" s="310"/>
    </row>
    <row r="9474">
      <c r="A9474" s="310"/>
      <c r="B9474" s="310"/>
      <c r="C9474" s="310"/>
      <c r="D9474" s="310"/>
      <c r="E9474" s="310"/>
      <c r="F9474" s="310"/>
      <c r="G9474" s="310"/>
      <c r="H9474" s="310"/>
      <c r="I9474" s="310"/>
    </row>
    <row r="9475">
      <c r="A9475" s="310"/>
      <c r="B9475" s="310"/>
      <c r="C9475" s="310"/>
      <c r="D9475" s="310"/>
      <c r="E9475" s="310"/>
      <c r="F9475" s="310"/>
      <c r="G9475" s="310"/>
      <c r="H9475" s="310"/>
      <c r="I9475" s="310"/>
    </row>
    <row r="9476">
      <c r="A9476" s="310"/>
      <c r="B9476" s="310"/>
      <c r="C9476" s="310"/>
      <c r="D9476" s="310"/>
      <c r="E9476" s="310"/>
      <c r="F9476" s="310"/>
      <c r="G9476" s="310"/>
      <c r="H9476" s="310"/>
      <c r="I9476" s="310"/>
    </row>
    <row r="9477">
      <c r="A9477" s="310"/>
      <c r="B9477" s="310"/>
      <c r="C9477" s="310"/>
      <c r="D9477" s="310"/>
      <c r="E9477" s="310"/>
      <c r="F9477" s="310"/>
      <c r="G9477" s="310"/>
      <c r="H9477" s="310"/>
      <c r="I9477" s="310"/>
    </row>
    <row r="9478">
      <c r="A9478" s="310"/>
      <c r="B9478" s="310"/>
      <c r="C9478" s="310"/>
      <c r="D9478" s="310"/>
      <c r="E9478" s="310"/>
      <c r="F9478" s="310"/>
      <c r="G9478" s="310"/>
      <c r="H9478" s="310"/>
      <c r="I9478" s="310"/>
    </row>
    <row r="9479">
      <c r="A9479" s="310"/>
      <c r="B9479" s="310"/>
      <c r="C9479" s="310"/>
      <c r="D9479" s="310"/>
      <c r="E9479" s="310"/>
      <c r="F9479" s="310"/>
      <c r="G9479" s="310"/>
      <c r="H9479" s="310"/>
      <c r="I9479" s="310"/>
    </row>
    <row r="9480">
      <c r="A9480" s="310"/>
      <c r="B9480" s="310"/>
      <c r="C9480" s="310"/>
      <c r="D9480" s="310"/>
      <c r="E9480" s="310"/>
      <c r="F9480" s="310"/>
      <c r="G9480" s="310"/>
      <c r="H9480" s="310"/>
      <c r="I9480" s="310"/>
    </row>
    <row r="9481">
      <c r="A9481" s="310"/>
      <c r="B9481" s="310"/>
      <c r="C9481" s="310"/>
      <c r="D9481" s="310"/>
      <c r="E9481" s="310"/>
      <c r="F9481" s="310"/>
      <c r="G9481" s="310"/>
      <c r="H9481" s="310"/>
      <c r="I9481" s="310"/>
    </row>
    <row r="9482">
      <c r="A9482" s="310"/>
      <c r="B9482" s="310"/>
      <c r="C9482" s="310"/>
      <c r="D9482" s="310"/>
      <c r="E9482" s="310"/>
      <c r="F9482" s="310"/>
      <c r="G9482" s="310"/>
      <c r="H9482" s="310"/>
      <c r="I9482" s="310"/>
    </row>
    <row r="9483">
      <c r="A9483" s="310"/>
      <c r="B9483" s="310"/>
      <c r="C9483" s="310"/>
      <c r="D9483" s="310"/>
      <c r="E9483" s="310"/>
      <c r="F9483" s="310"/>
      <c r="G9483" s="310"/>
      <c r="H9483" s="310"/>
      <c r="I9483" s="310"/>
    </row>
    <row r="9484">
      <c r="A9484" s="310"/>
      <c r="B9484" s="310"/>
      <c r="C9484" s="310"/>
      <c r="D9484" s="310"/>
      <c r="E9484" s="310"/>
      <c r="F9484" s="310"/>
      <c r="G9484" s="310"/>
      <c r="H9484" s="310"/>
      <c r="I9484" s="310"/>
    </row>
    <row r="9485">
      <c r="A9485" s="310"/>
      <c r="B9485" s="310"/>
      <c r="C9485" s="310"/>
      <c r="D9485" s="310"/>
      <c r="E9485" s="310"/>
      <c r="F9485" s="310"/>
      <c r="G9485" s="310"/>
      <c r="H9485" s="310"/>
      <c r="I9485" s="310"/>
    </row>
    <row r="9486">
      <c r="A9486" s="310"/>
      <c r="B9486" s="310"/>
      <c r="C9486" s="310"/>
      <c r="D9486" s="310"/>
      <c r="E9486" s="310"/>
      <c r="F9486" s="310"/>
      <c r="G9486" s="310"/>
      <c r="H9486" s="310"/>
      <c r="I9486" s="310"/>
    </row>
    <row r="9487">
      <c r="A9487" s="310"/>
      <c r="B9487" s="310"/>
      <c r="C9487" s="310"/>
      <c r="D9487" s="310"/>
      <c r="E9487" s="310"/>
      <c r="F9487" s="310"/>
      <c r="G9487" s="310"/>
      <c r="H9487" s="310"/>
      <c r="I9487" s="310"/>
    </row>
    <row r="9488">
      <c r="A9488" s="310"/>
      <c r="B9488" s="310"/>
      <c r="C9488" s="310"/>
      <c r="D9488" s="310"/>
      <c r="E9488" s="310"/>
      <c r="F9488" s="310"/>
      <c r="G9488" s="310"/>
      <c r="H9488" s="310"/>
      <c r="I9488" s="310"/>
    </row>
    <row r="9489">
      <c r="A9489" s="310"/>
      <c r="B9489" s="310"/>
      <c r="C9489" s="310"/>
      <c r="D9489" s="310"/>
      <c r="E9489" s="310"/>
      <c r="F9489" s="310"/>
      <c r="G9489" s="310"/>
      <c r="H9489" s="310"/>
      <c r="I9489" s="310"/>
    </row>
    <row r="9490">
      <c r="A9490" s="310"/>
      <c r="B9490" s="310"/>
      <c r="C9490" s="310"/>
      <c r="D9490" s="310"/>
      <c r="E9490" s="310"/>
      <c r="F9490" s="310"/>
      <c r="G9490" s="310"/>
      <c r="H9490" s="310"/>
      <c r="I9490" s="310"/>
    </row>
    <row r="9491">
      <c r="A9491" s="310"/>
      <c r="B9491" s="310"/>
      <c r="C9491" s="310"/>
      <c r="D9491" s="310"/>
      <c r="E9491" s="310"/>
      <c r="F9491" s="310"/>
      <c r="G9491" s="310"/>
      <c r="H9491" s="310"/>
      <c r="I9491" s="310"/>
    </row>
    <row r="9492">
      <c r="A9492" s="310"/>
      <c r="B9492" s="310"/>
      <c r="C9492" s="310"/>
      <c r="D9492" s="310"/>
      <c r="E9492" s="310"/>
      <c r="F9492" s="310"/>
      <c r="G9492" s="310"/>
      <c r="H9492" s="310"/>
      <c r="I9492" s="310"/>
    </row>
    <row r="9493">
      <c r="A9493" s="310"/>
      <c r="B9493" s="310"/>
      <c r="C9493" s="310"/>
      <c r="D9493" s="310"/>
      <c r="E9493" s="310"/>
      <c r="F9493" s="310"/>
      <c r="G9493" s="310"/>
      <c r="H9493" s="310"/>
      <c r="I9493" s="310"/>
    </row>
    <row r="9494">
      <c r="A9494" s="310"/>
      <c r="B9494" s="310"/>
      <c r="C9494" s="310"/>
      <c r="D9494" s="310"/>
      <c r="E9494" s="310"/>
      <c r="F9494" s="310"/>
      <c r="G9494" s="310"/>
      <c r="H9494" s="310"/>
      <c r="I9494" s="310"/>
    </row>
    <row r="9495">
      <c r="A9495" s="310"/>
      <c r="B9495" s="310"/>
      <c r="C9495" s="310"/>
      <c r="D9495" s="310"/>
      <c r="E9495" s="310"/>
      <c r="F9495" s="310"/>
      <c r="G9495" s="310"/>
      <c r="H9495" s="310"/>
      <c r="I9495" s="310"/>
    </row>
    <row r="9496">
      <c r="A9496" s="310"/>
      <c r="B9496" s="310"/>
      <c r="C9496" s="310"/>
      <c r="D9496" s="310"/>
      <c r="E9496" s="310"/>
      <c r="F9496" s="310"/>
      <c r="G9496" s="310"/>
      <c r="H9496" s="310"/>
      <c r="I9496" s="310"/>
    </row>
    <row r="9497">
      <c r="A9497" s="310"/>
      <c r="B9497" s="310"/>
      <c r="C9497" s="310"/>
      <c r="D9497" s="310"/>
      <c r="E9497" s="310"/>
      <c r="F9497" s="310"/>
      <c r="G9497" s="310"/>
      <c r="H9497" s="310"/>
      <c r="I9497" s="310"/>
    </row>
    <row r="9498">
      <c r="A9498" s="310"/>
      <c r="B9498" s="310"/>
      <c r="C9498" s="310"/>
      <c r="D9498" s="310"/>
      <c r="E9498" s="310"/>
      <c r="F9498" s="310"/>
      <c r="G9498" s="310"/>
      <c r="H9498" s="310"/>
      <c r="I9498" s="310"/>
    </row>
    <row r="9499">
      <c r="A9499" s="310"/>
      <c r="B9499" s="310"/>
      <c r="C9499" s="310"/>
      <c r="D9499" s="310"/>
      <c r="E9499" s="310"/>
      <c r="F9499" s="310"/>
      <c r="G9499" s="310"/>
      <c r="H9499" s="310"/>
      <c r="I9499" s="310"/>
    </row>
    <row r="9500">
      <c r="A9500" s="310"/>
      <c r="B9500" s="310"/>
      <c r="C9500" s="310"/>
      <c r="D9500" s="310"/>
      <c r="E9500" s="310"/>
      <c r="F9500" s="310"/>
      <c r="G9500" s="310"/>
      <c r="H9500" s="310"/>
      <c r="I9500" s="310"/>
    </row>
    <row r="9501">
      <c r="A9501" s="310"/>
      <c r="B9501" s="310"/>
      <c r="C9501" s="310"/>
      <c r="D9501" s="310"/>
      <c r="E9501" s="310"/>
      <c r="F9501" s="310"/>
      <c r="G9501" s="310"/>
      <c r="H9501" s="310"/>
      <c r="I9501" s="310"/>
    </row>
    <row r="9502">
      <c r="A9502" s="310"/>
      <c r="B9502" s="310"/>
      <c r="C9502" s="310"/>
      <c r="D9502" s="310"/>
      <c r="E9502" s="310"/>
      <c r="F9502" s="310"/>
      <c r="G9502" s="310"/>
      <c r="H9502" s="310"/>
      <c r="I9502" s="310"/>
    </row>
    <row r="9503">
      <c r="A9503" s="310"/>
      <c r="B9503" s="310"/>
      <c r="C9503" s="310"/>
      <c r="D9503" s="310"/>
      <c r="E9503" s="310"/>
      <c r="F9503" s="310"/>
      <c r="G9503" s="310"/>
      <c r="H9503" s="310"/>
      <c r="I9503" s="310"/>
    </row>
    <row r="9504">
      <c r="A9504" s="310"/>
      <c r="B9504" s="310"/>
      <c r="C9504" s="310"/>
      <c r="D9504" s="310"/>
      <c r="E9504" s="310"/>
      <c r="F9504" s="310"/>
      <c r="G9504" s="310"/>
      <c r="H9504" s="310"/>
      <c r="I9504" s="310"/>
    </row>
    <row r="9505">
      <c r="A9505" s="310"/>
      <c r="B9505" s="310"/>
      <c r="C9505" s="310"/>
      <c r="D9505" s="310"/>
      <c r="E9505" s="310"/>
      <c r="F9505" s="310"/>
      <c r="G9505" s="310"/>
      <c r="H9505" s="310"/>
      <c r="I9505" s="310"/>
    </row>
    <row r="9506">
      <c r="A9506" s="310"/>
      <c r="B9506" s="310"/>
      <c r="C9506" s="310"/>
      <c r="D9506" s="310"/>
      <c r="E9506" s="310"/>
      <c r="F9506" s="310"/>
      <c r="G9506" s="310"/>
      <c r="H9506" s="310"/>
      <c r="I9506" s="310"/>
    </row>
    <row r="9507">
      <c r="A9507" s="310"/>
      <c r="B9507" s="310"/>
      <c r="C9507" s="310"/>
      <c r="D9507" s="310"/>
      <c r="E9507" s="310"/>
      <c r="F9507" s="310"/>
      <c r="G9507" s="310"/>
      <c r="H9507" s="310"/>
      <c r="I9507" s="310"/>
    </row>
    <row r="9508">
      <c r="A9508" s="310"/>
      <c r="B9508" s="310"/>
      <c r="C9508" s="310"/>
      <c r="D9508" s="310"/>
      <c r="E9508" s="310"/>
      <c r="F9508" s="310"/>
      <c r="G9508" s="310"/>
      <c r="H9508" s="310"/>
      <c r="I9508" s="310"/>
    </row>
    <row r="9509">
      <c r="A9509" s="310"/>
      <c r="B9509" s="310"/>
      <c r="C9509" s="310"/>
      <c r="D9509" s="310"/>
      <c r="E9509" s="310"/>
      <c r="F9509" s="310"/>
      <c r="G9509" s="310"/>
      <c r="H9509" s="310"/>
      <c r="I9509" s="310"/>
    </row>
    <row r="9510">
      <c r="A9510" s="310"/>
      <c r="B9510" s="310"/>
      <c r="C9510" s="310"/>
      <c r="D9510" s="310"/>
      <c r="E9510" s="310"/>
      <c r="F9510" s="310"/>
      <c r="G9510" s="310"/>
      <c r="H9510" s="310"/>
      <c r="I9510" s="310"/>
    </row>
    <row r="9511">
      <c r="A9511" s="310"/>
      <c r="B9511" s="310"/>
      <c r="C9511" s="310"/>
      <c r="D9511" s="310"/>
      <c r="E9511" s="310"/>
      <c r="F9511" s="310"/>
      <c r="G9511" s="310"/>
      <c r="H9511" s="310"/>
      <c r="I9511" s="310"/>
    </row>
    <row r="9512">
      <c r="A9512" s="310"/>
      <c r="B9512" s="310"/>
      <c r="C9512" s="310"/>
      <c r="D9512" s="310"/>
      <c r="E9512" s="310"/>
      <c r="F9512" s="310"/>
      <c r="G9512" s="310"/>
      <c r="H9512" s="310"/>
      <c r="I9512" s="310"/>
    </row>
    <row r="9513">
      <c r="A9513" s="310"/>
      <c r="B9513" s="310"/>
      <c r="C9513" s="310"/>
      <c r="D9513" s="310"/>
      <c r="E9513" s="310"/>
      <c r="F9513" s="310"/>
      <c r="G9513" s="310"/>
      <c r="H9513" s="310"/>
      <c r="I9513" s="310"/>
    </row>
    <row r="9514">
      <c r="A9514" s="310"/>
      <c r="B9514" s="310"/>
      <c r="C9514" s="310"/>
      <c r="D9514" s="310"/>
      <c r="E9514" s="310"/>
      <c r="F9514" s="310"/>
      <c r="G9514" s="310"/>
      <c r="H9514" s="310"/>
      <c r="I9514" s="310"/>
    </row>
    <row r="9515">
      <c r="A9515" s="310"/>
      <c r="B9515" s="310"/>
      <c r="C9515" s="310"/>
      <c r="D9515" s="310"/>
      <c r="E9515" s="310"/>
      <c r="F9515" s="310"/>
      <c r="G9515" s="310"/>
      <c r="H9515" s="310"/>
      <c r="I9515" s="310"/>
    </row>
    <row r="9516">
      <c r="A9516" s="310"/>
      <c r="B9516" s="310"/>
      <c r="C9516" s="310"/>
      <c r="D9516" s="310"/>
      <c r="E9516" s="310"/>
      <c r="F9516" s="310"/>
      <c r="G9516" s="310"/>
      <c r="H9516" s="310"/>
      <c r="I9516" s="310"/>
    </row>
    <row r="9517">
      <c r="A9517" s="310"/>
      <c r="B9517" s="310"/>
      <c r="C9517" s="310"/>
      <c r="D9517" s="310"/>
      <c r="E9517" s="310"/>
      <c r="F9517" s="310"/>
      <c r="G9517" s="310"/>
      <c r="H9517" s="310"/>
      <c r="I9517" s="310"/>
    </row>
    <row r="9518">
      <c r="A9518" s="310"/>
      <c r="B9518" s="310"/>
      <c r="C9518" s="310"/>
      <c r="D9518" s="310"/>
      <c r="E9518" s="310"/>
      <c r="F9518" s="310"/>
      <c r="G9518" s="310"/>
      <c r="H9518" s="310"/>
      <c r="I9518" s="310"/>
    </row>
    <row r="9519">
      <c r="A9519" s="310"/>
      <c r="B9519" s="310"/>
      <c r="C9519" s="310"/>
      <c r="D9519" s="310"/>
      <c r="E9519" s="310"/>
      <c r="F9519" s="310"/>
      <c r="G9519" s="310"/>
      <c r="H9519" s="310"/>
      <c r="I9519" s="310"/>
    </row>
    <row r="9520">
      <c r="A9520" s="310"/>
      <c r="B9520" s="310"/>
      <c r="C9520" s="310"/>
      <c r="D9520" s="310"/>
      <c r="E9520" s="310"/>
      <c r="F9520" s="310"/>
      <c r="G9520" s="310"/>
      <c r="H9520" s="310"/>
      <c r="I9520" s="310"/>
    </row>
    <row r="9521">
      <c r="A9521" s="310"/>
      <c r="B9521" s="310"/>
      <c r="C9521" s="310"/>
      <c r="D9521" s="310"/>
      <c r="E9521" s="310"/>
      <c r="F9521" s="310"/>
      <c r="G9521" s="310"/>
      <c r="H9521" s="310"/>
      <c r="I9521" s="310"/>
    </row>
    <row r="9522">
      <c r="A9522" s="310"/>
      <c r="B9522" s="310"/>
      <c r="C9522" s="310"/>
      <c r="D9522" s="310"/>
      <c r="E9522" s="310"/>
      <c r="F9522" s="310"/>
      <c r="G9522" s="310"/>
      <c r="H9522" s="310"/>
      <c r="I9522" s="310"/>
    </row>
    <row r="9523">
      <c r="A9523" s="310"/>
      <c r="B9523" s="310"/>
      <c r="C9523" s="310"/>
      <c r="D9523" s="310"/>
      <c r="E9523" s="310"/>
      <c r="F9523" s="310"/>
      <c r="G9523" s="310"/>
      <c r="H9523" s="310"/>
      <c r="I9523" s="310"/>
    </row>
    <row r="9524">
      <c r="A9524" s="310"/>
      <c r="B9524" s="310"/>
      <c r="C9524" s="310"/>
      <c r="D9524" s="310"/>
      <c r="E9524" s="310"/>
      <c r="F9524" s="310"/>
      <c r="G9524" s="310"/>
      <c r="H9524" s="310"/>
      <c r="I9524" s="310"/>
    </row>
    <row r="9525">
      <c r="A9525" s="310"/>
      <c r="B9525" s="310"/>
      <c r="C9525" s="310"/>
      <c r="D9525" s="310"/>
      <c r="E9525" s="310"/>
      <c r="F9525" s="310"/>
      <c r="G9525" s="310"/>
      <c r="H9525" s="310"/>
      <c r="I9525" s="310"/>
    </row>
    <row r="9526">
      <c r="A9526" s="310"/>
      <c r="B9526" s="310"/>
      <c r="C9526" s="310"/>
      <c r="D9526" s="310"/>
      <c r="E9526" s="310"/>
      <c r="F9526" s="310"/>
      <c r="G9526" s="310"/>
      <c r="H9526" s="310"/>
      <c r="I9526" s="310"/>
    </row>
    <row r="9527">
      <c r="A9527" s="310"/>
      <c r="B9527" s="310"/>
      <c r="C9527" s="310"/>
      <c r="D9527" s="310"/>
      <c r="E9527" s="310"/>
      <c r="F9527" s="310"/>
      <c r="G9527" s="310"/>
      <c r="H9527" s="310"/>
      <c r="I9527" s="310"/>
    </row>
    <row r="9528">
      <c r="A9528" s="310"/>
      <c r="B9528" s="310"/>
      <c r="C9528" s="310"/>
      <c r="D9528" s="310"/>
      <c r="E9528" s="310"/>
      <c r="F9528" s="310"/>
      <c r="G9528" s="310"/>
      <c r="H9528" s="310"/>
      <c r="I9528" s="310"/>
    </row>
    <row r="9529">
      <c r="A9529" s="310"/>
      <c r="B9529" s="310"/>
      <c r="C9529" s="310"/>
      <c r="D9529" s="310"/>
      <c r="E9529" s="310"/>
      <c r="F9529" s="310"/>
      <c r="G9529" s="310"/>
      <c r="H9529" s="310"/>
      <c r="I9529" s="310"/>
    </row>
    <row r="9530">
      <c r="A9530" s="310"/>
      <c r="B9530" s="310"/>
      <c r="C9530" s="310"/>
      <c r="D9530" s="310"/>
      <c r="E9530" s="310"/>
      <c r="F9530" s="310"/>
      <c r="G9530" s="310"/>
      <c r="H9530" s="310"/>
      <c r="I9530" s="310"/>
    </row>
    <row r="9531">
      <c r="A9531" s="310"/>
      <c r="B9531" s="310"/>
      <c r="C9531" s="310"/>
      <c r="D9531" s="310"/>
      <c r="E9531" s="310"/>
      <c r="F9531" s="310"/>
      <c r="G9531" s="310"/>
      <c r="H9531" s="310"/>
      <c r="I9531" s="310"/>
    </row>
    <row r="9532">
      <c r="A9532" s="310"/>
      <c r="B9532" s="310"/>
      <c r="C9532" s="310"/>
      <c r="D9532" s="310"/>
      <c r="E9532" s="310"/>
      <c r="F9532" s="310"/>
      <c r="G9532" s="310"/>
      <c r="H9532" s="310"/>
      <c r="I9532" s="310"/>
    </row>
    <row r="9533">
      <c r="A9533" s="310"/>
      <c r="B9533" s="310"/>
      <c r="C9533" s="310"/>
      <c r="D9533" s="310"/>
      <c r="E9533" s="310"/>
      <c r="F9533" s="310"/>
      <c r="G9533" s="310"/>
      <c r="H9533" s="310"/>
      <c r="I9533" s="310"/>
    </row>
    <row r="9534">
      <c r="A9534" s="310"/>
      <c r="B9534" s="310"/>
      <c r="C9534" s="310"/>
      <c r="D9534" s="310"/>
      <c r="E9534" s="310"/>
      <c r="F9534" s="310"/>
      <c r="G9534" s="310"/>
      <c r="H9534" s="310"/>
      <c r="I9534" s="310"/>
    </row>
    <row r="9535">
      <c r="A9535" s="310"/>
      <c r="B9535" s="310"/>
      <c r="C9535" s="310"/>
      <c r="D9535" s="310"/>
      <c r="E9535" s="310"/>
      <c r="F9535" s="310"/>
      <c r="G9535" s="310"/>
      <c r="H9535" s="310"/>
      <c r="I9535" s="310"/>
    </row>
    <row r="9536">
      <c r="A9536" s="310"/>
      <c r="B9536" s="310"/>
      <c r="C9536" s="310"/>
      <c r="D9536" s="310"/>
      <c r="E9536" s="310"/>
      <c r="F9536" s="310"/>
      <c r="G9536" s="310"/>
      <c r="H9536" s="310"/>
      <c r="I9536" s="310"/>
    </row>
    <row r="9537">
      <c r="A9537" s="310"/>
      <c r="B9537" s="310"/>
      <c r="C9537" s="310"/>
      <c r="D9537" s="310"/>
      <c r="E9537" s="310"/>
      <c r="F9537" s="310"/>
      <c r="G9537" s="310"/>
      <c r="H9537" s="310"/>
      <c r="I9537" s="310"/>
    </row>
    <row r="9538">
      <c r="A9538" s="310"/>
      <c r="B9538" s="310"/>
      <c r="C9538" s="310"/>
      <c r="D9538" s="310"/>
      <c r="E9538" s="310"/>
      <c r="F9538" s="310"/>
      <c r="G9538" s="310"/>
      <c r="H9538" s="310"/>
      <c r="I9538" s="310"/>
    </row>
    <row r="9539">
      <c r="A9539" s="310"/>
      <c r="B9539" s="310"/>
      <c r="C9539" s="310"/>
      <c r="D9539" s="310"/>
      <c r="E9539" s="310"/>
      <c r="F9539" s="310"/>
      <c r="G9539" s="310"/>
      <c r="H9539" s="310"/>
      <c r="I9539" s="310"/>
    </row>
    <row r="9540">
      <c r="A9540" s="310"/>
      <c r="B9540" s="310"/>
      <c r="C9540" s="310"/>
      <c r="D9540" s="310"/>
      <c r="E9540" s="310"/>
      <c r="F9540" s="310"/>
      <c r="G9540" s="310"/>
      <c r="H9540" s="310"/>
      <c r="I9540" s="310"/>
    </row>
    <row r="9541">
      <c r="A9541" s="310"/>
      <c r="B9541" s="310"/>
      <c r="C9541" s="310"/>
      <c r="D9541" s="310"/>
      <c r="E9541" s="310"/>
      <c r="F9541" s="310"/>
      <c r="G9541" s="310"/>
      <c r="H9541" s="310"/>
      <c r="I9541" s="310"/>
    </row>
    <row r="9542">
      <c r="A9542" s="310"/>
      <c r="B9542" s="310"/>
      <c r="C9542" s="310"/>
      <c r="D9542" s="310"/>
      <c r="E9542" s="310"/>
      <c r="F9542" s="310"/>
      <c r="G9542" s="310"/>
      <c r="H9542" s="310"/>
      <c r="I9542" s="310"/>
    </row>
    <row r="9543">
      <c r="A9543" s="310"/>
      <c r="B9543" s="310"/>
      <c r="C9543" s="310"/>
      <c r="D9543" s="310"/>
      <c r="E9543" s="310"/>
      <c r="F9543" s="310"/>
      <c r="G9543" s="310"/>
      <c r="H9543" s="310"/>
      <c r="I9543" s="310"/>
    </row>
    <row r="9544">
      <c r="A9544" s="310"/>
      <c r="B9544" s="310"/>
      <c r="C9544" s="310"/>
      <c r="D9544" s="310"/>
      <c r="E9544" s="310"/>
      <c r="F9544" s="310"/>
      <c r="G9544" s="310"/>
      <c r="H9544" s="310"/>
      <c r="I9544" s="310"/>
    </row>
    <row r="9545">
      <c r="A9545" s="310"/>
      <c r="B9545" s="310"/>
      <c r="C9545" s="310"/>
      <c r="D9545" s="310"/>
      <c r="E9545" s="310"/>
      <c r="F9545" s="310"/>
      <c r="G9545" s="310"/>
      <c r="H9545" s="310"/>
      <c r="I9545" s="310"/>
    </row>
    <row r="9546">
      <c r="A9546" s="310"/>
      <c r="B9546" s="310"/>
      <c r="C9546" s="310"/>
      <c r="D9546" s="310"/>
      <c r="E9546" s="310"/>
      <c r="F9546" s="310"/>
      <c r="G9546" s="310"/>
      <c r="H9546" s="310"/>
      <c r="I9546" s="310"/>
    </row>
    <row r="9547">
      <c r="A9547" s="310"/>
      <c r="B9547" s="310"/>
      <c r="C9547" s="310"/>
      <c r="D9547" s="310"/>
      <c r="E9547" s="310"/>
      <c r="F9547" s="310"/>
      <c r="G9547" s="310"/>
      <c r="H9547" s="310"/>
      <c r="I9547" s="310"/>
    </row>
    <row r="9548">
      <c r="A9548" s="310"/>
      <c r="B9548" s="310"/>
      <c r="C9548" s="310"/>
      <c r="D9548" s="310"/>
      <c r="E9548" s="310"/>
      <c r="F9548" s="310"/>
      <c r="G9548" s="310"/>
      <c r="H9548" s="310"/>
      <c r="I9548" s="310"/>
    </row>
    <row r="9549">
      <c r="A9549" s="310"/>
      <c r="B9549" s="310"/>
      <c r="C9549" s="310"/>
      <c r="D9549" s="310"/>
      <c r="E9549" s="310"/>
      <c r="F9549" s="310"/>
      <c r="G9549" s="310"/>
      <c r="H9549" s="310"/>
      <c r="I9549" s="310"/>
    </row>
    <row r="9550">
      <c r="A9550" s="310"/>
      <c r="B9550" s="310"/>
      <c r="C9550" s="310"/>
      <c r="D9550" s="310"/>
      <c r="E9550" s="310"/>
      <c r="F9550" s="310"/>
      <c r="G9550" s="310"/>
      <c r="H9550" s="310"/>
      <c r="I9550" s="310"/>
    </row>
    <row r="9551">
      <c r="A9551" s="310"/>
      <c r="B9551" s="310"/>
      <c r="C9551" s="310"/>
      <c r="D9551" s="310"/>
      <c r="E9551" s="310"/>
      <c r="F9551" s="310"/>
      <c r="G9551" s="310"/>
      <c r="H9551" s="310"/>
      <c r="I9551" s="310"/>
    </row>
    <row r="9552">
      <c r="A9552" s="310"/>
      <c r="B9552" s="310"/>
      <c r="C9552" s="310"/>
      <c r="D9552" s="310"/>
      <c r="E9552" s="310"/>
      <c r="F9552" s="310"/>
      <c r="G9552" s="310"/>
      <c r="H9552" s="310"/>
      <c r="I9552" s="310"/>
    </row>
    <row r="9553">
      <c r="A9553" s="310"/>
      <c r="B9553" s="310"/>
      <c r="C9553" s="310"/>
      <c r="D9553" s="310"/>
      <c r="E9553" s="310"/>
      <c r="F9553" s="310"/>
      <c r="G9553" s="310"/>
      <c r="H9553" s="310"/>
      <c r="I9553" s="310"/>
    </row>
    <row r="9554">
      <c r="A9554" s="310"/>
      <c r="B9554" s="310"/>
      <c r="C9554" s="310"/>
      <c r="D9554" s="310"/>
      <c r="E9554" s="310"/>
      <c r="F9554" s="310"/>
      <c r="G9554" s="310"/>
      <c r="H9554" s="310"/>
      <c r="I9554" s="310"/>
    </row>
    <row r="9555">
      <c r="A9555" s="310"/>
      <c r="B9555" s="310"/>
      <c r="C9555" s="310"/>
      <c r="D9555" s="310"/>
      <c r="E9555" s="310"/>
      <c r="F9555" s="310"/>
      <c r="G9555" s="310"/>
      <c r="H9555" s="310"/>
      <c r="I9555" s="310"/>
    </row>
    <row r="9556">
      <c r="A9556" s="310"/>
      <c r="B9556" s="310"/>
      <c r="C9556" s="310"/>
      <c r="D9556" s="310"/>
      <c r="E9556" s="310"/>
      <c r="F9556" s="310"/>
      <c r="G9556" s="310"/>
      <c r="H9556" s="310"/>
      <c r="I9556" s="310"/>
    </row>
    <row r="9557">
      <c r="A9557" s="310"/>
      <c r="B9557" s="310"/>
      <c r="C9557" s="310"/>
      <c r="D9557" s="310"/>
      <c r="E9557" s="310"/>
      <c r="F9557" s="310"/>
      <c r="G9557" s="310"/>
      <c r="H9557" s="310"/>
      <c r="I9557" s="310"/>
    </row>
    <row r="9558">
      <c r="A9558" s="310"/>
      <c r="B9558" s="310"/>
      <c r="C9558" s="310"/>
      <c r="D9558" s="310"/>
      <c r="E9558" s="310"/>
      <c r="F9558" s="310"/>
      <c r="G9558" s="310"/>
      <c r="H9558" s="310"/>
      <c r="I9558" s="310"/>
    </row>
    <row r="9559">
      <c r="A9559" s="310"/>
      <c r="B9559" s="310"/>
      <c r="C9559" s="310"/>
      <c r="D9559" s="310"/>
      <c r="E9559" s="310"/>
      <c r="F9559" s="310"/>
      <c r="G9559" s="310"/>
      <c r="H9559" s="310"/>
      <c r="I9559" s="310"/>
    </row>
    <row r="9560">
      <c r="A9560" s="310"/>
      <c r="B9560" s="310"/>
      <c r="C9560" s="310"/>
      <c r="D9560" s="310"/>
      <c r="E9560" s="310"/>
      <c r="F9560" s="310"/>
      <c r="G9560" s="310"/>
      <c r="H9560" s="310"/>
      <c r="I9560" s="310"/>
    </row>
    <row r="9561">
      <c r="A9561" s="310"/>
      <c r="B9561" s="310"/>
      <c r="C9561" s="310"/>
      <c r="D9561" s="310"/>
      <c r="E9561" s="310"/>
      <c r="F9561" s="310"/>
      <c r="G9561" s="310"/>
      <c r="H9561" s="310"/>
      <c r="I9561" s="310"/>
    </row>
    <row r="9562">
      <c r="A9562" s="310"/>
      <c r="B9562" s="310"/>
      <c r="C9562" s="310"/>
      <c r="D9562" s="310"/>
      <c r="E9562" s="310"/>
      <c r="F9562" s="310"/>
      <c r="G9562" s="310"/>
      <c r="H9562" s="310"/>
      <c r="I9562" s="310"/>
    </row>
    <row r="9563">
      <c r="A9563" s="310"/>
      <c r="B9563" s="310"/>
      <c r="C9563" s="310"/>
      <c r="D9563" s="310"/>
      <c r="E9563" s="310"/>
      <c r="F9563" s="310"/>
      <c r="G9563" s="310"/>
      <c r="H9563" s="310"/>
      <c r="I9563" s="310"/>
    </row>
    <row r="9564">
      <c r="A9564" s="310"/>
      <c r="B9564" s="310"/>
      <c r="C9564" s="310"/>
      <c r="D9564" s="310"/>
      <c r="E9564" s="310"/>
      <c r="F9564" s="310"/>
      <c r="G9564" s="310"/>
      <c r="H9564" s="310"/>
      <c r="I9564" s="310"/>
    </row>
    <row r="9565">
      <c r="A9565" s="310"/>
      <c r="B9565" s="310"/>
      <c r="C9565" s="310"/>
      <c r="D9565" s="310"/>
      <c r="E9565" s="310"/>
      <c r="F9565" s="310"/>
      <c r="G9565" s="310"/>
      <c r="H9565" s="310"/>
      <c r="I9565" s="310"/>
    </row>
    <row r="9566">
      <c r="A9566" s="310"/>
      <c r="B9566" s="310"/>
      <c r="C9566" s="310"/>
      <c r="D9566" s="310"/>
      <c r="E9566" s="310"/>
      <c r="F9566" s="310"/>
      <c r="G9566" s="310"/>
      <c r="H9566" s="310"/>
      <c r="I9566" s="310"/>
    </row>
    <row r="9567">
      <c r="A9567" s="310"/>
      <c r="B9567" s="310"/>
      <c r="C9567" s="310"/>
      <c r="D9567" s="310"/>
      <c r="E9567" s="310"/>
      <c r="F9567" s="310"/>
      <c r="G9567" s="310"/>
      <c r="H9567" s="310"/>
      <c r="I9567" s="310"/>
    </row>
    <row r="9568">
      <c r="A9568" s="310"/>
      <c r="B9568" s="310"/>
      <c r="C9568" s="310"/>
      <c r="D9568" s="310"/>
      <c r="E9568" s="310"/>
      <c r="F9568" s="310"/>
      <c r="G9568" s="310"/>
      <c r="H9568" s="310"/>
      <c r="I9568" s="310"/>
    </row>
    <row r="9569">
      <c r="A9569" s="310"/>
      <c r="B9569" s="310"/>
      <c r="C9569" s="310"/>
      <c r="D9569" s="310"/>
      <c r="E9569" s="310"/>
      <c r="F9569" s="310"/>
      <c r="G9569" s="310"/>
      <c r="H9569" s="310"/>
      <c r="I9569" s="310"/>
    </row>
    <row r="9570">
      <c r="A9570" s="310"/>
      <c r="B9570" s="310"/>
      <c r="C9570" s="310"/>
      <c r="D9570" s="310"/>
      <c r="E9570" s="310"/>
      <c r="F9570" s="310"/>
      <c r="G9570" s="310"/>
      <c r="H9570" s="310"/>
      <c r="I9570" s="310"/>
    </row>
    <row r="9571">
      <c r="A9571" s="310"/>
      <c r="B9571" s="310"/>
      <c r="C9571" s="310"/>
      <c r="D9571" s="310"/>
      <c r="E9571" s="310"/>
      <c r="F9571" s="310"/>
      <c r="G9571" s="310"/>
      <c r="H9571" s="310"/>
      <c r="I9571" s="310"/>
    </row>
    <row r="9572">
      <c r="A9572" s="310"/>
      <c r="B9572" s="310"/>
      <c r="C9572" s="310"/>
      <c r="D9572" s="310"/>
      <c r="E9572" s="310"/>
      <c r="F9572" s="310"/>
      <c r="G9572" s="310"/>
      <c r="H9572" s="310"/>
      <c r="I9572" s="310"/>
    </row>
    <row r="9573">
      <c r="A9573" s="310"/>
      <c r="B9573" s="310"/>
      <c r="C9573" s="310"/>
      <c r="D9573" s="310"/>
      <c r="E9573" s="310"/>
      <c r="F9573" s="310"/>
      <c r="G9573" s="310"/>
      <c r="H9573" s="310"/>
      <c r="I9573" s="310"/>
    </row>
    <row r="9574">
      <c r="A9574" s="310"/>
      <c r="B9574" s="310"/>
      <c r="C9574" s="310"/>
      <c r="D9574" s="310"/>
      <c r="E9574" s="310"/>
      <c r="F9574" s="310"/>
      <c r="G9574" s="310"/>
      <c r="H9574" s="310"/>
      <c r="I9574" s="310"/>
    </row>
    <row r="9575">
      <c r="A9575" s="310"/>
      <c r="B9575" s="310"/>
      <c r="C9575" s="310"/>
      <c r="D9575" s="310"/>
      <c r="E9575" s="310"/>
      <c r="F9575" s="310"/>
      <c r="G9575" s="310"/>
      <c r="H9575" s="310"/>
      <c r="I9575" s="310"/>
    </row>
    <row r="9576">
      <c r="A9576" s="310"/>
      <c r="B9576" s="310"/>
      <c r="C9576" s="310"/>
      <c r="D9576" s="310"/>
      <c r="E9576" s="310"/>
      <c r="F9576" s="310"/>
      <c r="G9576" s="310"/>
      <c r="H9576" s="310"/>
      <c r="I9576" s="310"/>
    </row>
    <row r="9577">
      <c r="A9577" s="310"/>
      <c r="B9577" s="310"/>
      <c r="C9577" s="310"/>
      <c r="D9577" s="310"/>
      <c r="E9577" s="310"/>
      <c r="F9577" s="310"/>
      <c r="G9577" s="310"/>
      <c r="H9577" s="310"/>
      <c r="I9577" s="310"/>
    </row>
    <row r="9578">
      <c r="A9578" s="310"/>
      <c r="B9578" s="310"/>
      <c r="C9578" s="310"/>
      <c r="D9578" s="310"/>
      <c r="E9578" s="310"/>
      <c r="F9578" s="310"/>
      <c r="G9578" s="310"/>
      <c r="H9578" s="310"/>
      <c r="I9578" s="310"/>
    </row>
    <row r="9579">
      <c r="A9579" s="310"/>
      <c r="B9579" s="310"/>
      <c r="C9579" s="310"/>
      <c r="D9579" s="310"/>
      <c r="E9579" s="310"/>
      <c r="F9579" s="310"/>
      <c r="G9579" s="310"/>
      <c r="H9579" s="310"/>
      <c r="I9579" s="310"/>
    </row>
    <row r="9580">
      <c r="A9580" s="310"/>
      <c r="B9580" s="310"/>
      <c r="C9580" s="310"/>
      <c r="D9580" s="310"/>
      <c r="E9580" s="310"/>
      <c r="F9580" s="310"/>
      <c r="G9580" s="310"/>
      <c r="H9580" s="310"/>
      <c r="I9580" s="310"/>
    </row>
    <row r="9581">
      <c r="A9581" s="310"/>
      <c r="B9581" s="310"/>
      <c r="C9581" s="310"/>
      <c r="D9581" s="310"/>
      <c r="E9581" s="310"/>
      <c r="F9581" s="310"/>
      <c r="G9581" s="310"/>
      <c r="H9581" s="310"/>
      <c r="I9581" s="310"/>
    </row>
    <row r="9582">
      <c r="A9582" s="310"/>
      <c r="B9582" s="310"/>
      <c r="C9582" s="310"/>
      <c r="D9582" s="310"/>
      <c r="E9582" s="310"/>
      <c r="F9582" s="310"/>
      <c r="G9582" s="310"/>
      <c r="H9582" s="310"/>
      <c r="I9582" s="310"/>
    </row>
    <row r="9583">
      <c r="A9583" s="310"/>
      <c r="B9583" s="310"/>
      <c r="C9583" s="310"/>
      <c r="D9583" s="310"/>
      <c r="E9583" s="310"/>
      <c r="F9583" s="310"/>
      <c r="G9583" s="310"/>
      <c r="H9583" s="310"/>
      <c r="I9583" s="310"/>
    </row>
    <row r="9584">
      <c r="A9584" s="310"/>
      <c r="B9584" s="310"/>
      <c r="C9584" s="310"/>
      <c r="D9584" s="310"/>
      <c r="E9584" s="310"/>
      <c r="F9584" s="310"/>
      <c r="G9584" s="310"/>
      <c r="H9584" s="310"/>
      <c r="I9584" s="310"/>
    </row>
    <row r="9585">
      <c r="A9585" s="310"/>
      <c r="B9585" s="310"/>
      <c r="C9585" s="310"/>
      <c r="D9585" s="310"/>
      <c r="E9585" s="310"/>
      <c r="F9585" s="310"/>
      <c r="G9585" s="310"/>
      <c r="H9585" s="310"/>
      <c r="I9585" s="310"/>
    </row>
    <row r="9586">
      <c r="A9586" s="310"/>
      <c r="B9586" s="310"/>
      <c r="C9586" s="310"/>
      <c r="D9586" s="310"/>
      <c r="E9586" s="310"/>
      <c r="F9586" s="310"/>
      <c r="G9586" s="310"/>
      <c r="H9586" s="310"/>
      <c r="I9586" s="310"/>
    </row>
    <row r="9587">
      <c r="A9587" s="310"/>
      <c r="B9587" s="310"/>
      <c r="C9587" s="310"/>
      <c r="D9587" s="310"/>
      <c r="E9587" s="310"/>
      <c r="F9587" s="310"/>
      <c r="G9587" s="310"/>
      <c r="H9587" s="310"/>
      <c r="I9587" s="310"/>
    </row>
    <row r="9588">
      <c r="A9588" s="310"/>
      <c r="B9588" s="310"/>
      <c r="C9588" s="310"/>
      <c r="D9588" s="310"/>
      <c r="E9588" s="310"/>
      <c r="F9588" s="310"/>
      <c r="G9588" s="310"/>
      <c r="H9588" s="310"/>
      <c r="I9588" s="310"/>
    </row>
    <row r="9589">
      <c r="A9589" s="310"/>
      <c r="B9589" s="310"/>
      <c r="C9589" s="310"/>
      <c r="D9589" s="310"/>
      <c r="E9589" s="310"/>
      <c r="F9589" s="310"/>
      <c r="G9589" s="310"/>
      <c r="H9589" s="310"/>
      <c r="I9589" s="310"/>
    </row>
    <row r="9590">
      <c r="A9590" s="310"/>
      <c r="B9590" s="310"/>
      <c r="C9590" s="310"/>
      <c r="D9590" s="310"/>
      <c r="E9590" s="310"/>
      <c r="F9590" s="310"/>
      <c r="G9590" s="310"/>
      <c r="H9590" s="310"/>
      <c r="I9590" s="310"/>
    </row>
    <row r="9591">
      <c r="A9591" s="310"/>
      <c r="B9591" s="310"/>
      <c r="C9591" s="310"/>
      <c r="D9591" s="310"/>
      <c r="E9591" s="310"/>
      <c r="F9591" s="310"/>
      <c r="G9591" s="310"/>
      <c r="H9591" s="310"/>
      <c r="I9591" s="310"/>
    </row>
    <row r="9592">
      <c r="A9592" s="310"/>
      <c r="B9592" s="310"/>
      <c r="C9592" s="310"/>
      <c r="D9592" s="310"/>
      <c r="E9592" s="310"/>
      <c r="F9592" s="310"/>
      <c r="G9592" s="310"/>
      <c r="H9592" s="310"/>
      <c r="I9592" s="310"/>
    </row>
    <row r="9593">
      <c r="A9593" s="310"/>
      <c r="B9593" s="310"/>
      <c r="C9593" s="310"/>
      <c r="D9593" s="310"/>
      <c r="E9593" s="310"/>
      <c r="F9593" s="310"/>
      <c r="G9593" s="310"/>
      <c r="H9593" s="310"/>
      <c r="I9593" s="310"/>
    </row>
    <row r="9594">
      <c r="A9594" s="310"/>
      <c r="B9594" s="310"/>
      <c r="C9594" s="310"/>
      <c r="D9594" s="310"/>
      <c r="E9594" s="310"/>
      <c r="F9594" s="310"/>
      <c r="G9594" s="310"/>
      <c r="H9594" s="310"/>
      <c r="I9594" s="310"/>
    </row>
    <row r="9595">
      <c r="A9595" s="310"/>
      <c r="B9595" s="310"/>
      <c r="C9595" s="310"/>
      <c r="D9595" s="310"/>
      <c r="E9595" s="310"/>
      <c r="F9595" s="310"/>
      <c r="G9595" s="310"/>
      <c r="H9595" s="310"/>
      <c r="I9595" s="310"/>
    </row>
    <row r="9596">
      <c r="A9596" s="310"/>
      <c r="B9596" s="310"/>
      <c r="C9596" s="310"/>
      <c r="D9596" s="310"/>
      <c r="E9596" s="310"/>
      <c r="F9596" s="310"/>
      <c r="G9596" s="310"/>
      <c r="H9596" s="310"/>
      <c r="I9596" s="310"/>
    </row>
    <row r="9597">
      <c r="A9597" s="310"/>
      <c r="B9597" s="310"/>
      <c r="C9597" s="310"/>
      <c r="D9597" s="310"/>
      <c r="E9597" s="310"/>
      <c r="F9597" s="310"/>
      <c r="G9597" s="310"/>
      <c r="H9597" s="310"/>
      <c r="I9597" s="310"/>
    </row>
    <row r="9598">
      <c r="A9598" s="310"/>
      <c r="B9598" s="310"/>
      <c r="C9598" s="310"/>
      <c r="D9598" s="310"/>
      <c r="E9598" s="310"/>
      <c r="F9598" s="310"/>
      <c r="G9598" s="310"/>
      <c r="H9598" s="310"/>
      <c r="I9598" s="310"/>
    </row>
    <row r="9599">
      <c r="A9599" s="310"/>
      <c r="B9599" s="310"/>
      <c r="C9599" s="310"/>
      <c r="D9599" s="310"/>
      <c r="E9599" s="310"/>
      <c r="F9599" s="310"/>
      <c r="G9599" s="310"/>
      <c r="H9599" s="310"/>
      <c r="I9599" s="310"/>
    </row>
    <row r="9600">
      <c r="A9600" s="310"/>
      <c r="B9600" s="310"/>
      <c r="C9600" s="310"/>
      <c r="D9600" s="310"/>
      <c r="E9600" s="310"/>
      <c r="F9600" s="310"/>
      <c r="G9600" s="310"/>
      <c r="H9600" s="310"/>
      <c r="I9600" s="310"/>
    </row>
    <row r="9601">
      <c r="A9601" s="310"/>
      <c r="B9601" s="310"/>
      <c r="C9601" s="310"/>
      <c r="D9601" s="310"/>
      <c r="E9601" s="310"/>
      <c r="F9601" s="310"/>
      <c r="G9601" s="310"/>
      <c r="H9601" s="310"/>
      <c r="I9601" s="310"/>
    </row>
    <row r="9602">
      <c r="A9602" s="310"/>
      <c r="B9602" s="310"/>
      <c r="C9602" s="310"/>
      <c r="D9602" s="310"/>
      <c r="E9602" s="310"/>
      <c r="F9602" s="310"/>
      <c r="G9602" s="310"/>
      <c r="H9602" s="310"/>
      <c r="I9602" s="310"/>
    </row>
    <row r="9603">
      <c r="A9603" s="310"/>
      <c r="B9603" s="310"/>
      <c r="C9603" s="310"/>
      <c r="D9603" s="310"/>
      <c r="E9603" s="310"/>
      <c r="F9603" s="310"/>
      <c r="G9603" s="310"/>
      <c r="H9603" s="310"/>
      <c r="I9603" s="310"/>
    </row>
    <row r="9604">
      <c r="A9604" s="310"/>
      <c r="B9604" s="310"/>
      <c r="C9604" s="310"/>
      <c r="D9604" s="310"/>
      <c r="E9604" s="310"/>
      <c r="F9604" s="310"/>
      <c r="G9604" s="310"/>
      <c r="H9604" s="310"/>
      <c r="I9604" s="310"/>
    </row>
    <row r="9605">
      <c r="A9605" s="310"/>
      <c r="B9605" s="310"/>
      <c r="C9605" s="310"/>
      <c r="D9605" s="310"/>
      <c r="E9605" s="310"/>
      <c r="F9605" s="310"/>
      <c r="G9605" s="310"/>
      <c r="H9605" s="310"/>
      <c r="I9605" s="310"/>
    </row>
    <row r="9606">
      <c r="A9606" s="310"/>
      <c r="B9606" s="310"/>
      <c r="C9606" s="310"/>
      <c r="D9606" s="310"/>
      <c r="E9606" s="310"/>
      <c r="F9606" s="310"/>
      <c r="G9606" s="310"/>
      <c r="H9606" s="310"/>
      <c r="I9606" s="310"/>
    </row>
    <row r="9607">
      <c r="A9607" s="310"/>
      <c r="B9607" s="310"/>
      <c r="C9607" s="310"/>
      <c r="D9607" s="310"/>
      <c r="E9607" s="310"/>
      <c r="F9607" s="310"/>
      <c r="G9607" s="310"/>
      <c r="H9607" s="310"/>
      <c r="I9607" s="310"/>
    </row>
    <row r="9608">
      <c r="A9608" s="310"/>
      <c r="B9608" s="310"/>
      <c r="C9608" s="310"/>
      <c r="D9608" s="310"/>
      <c r="E9608" s="310"/>
      <c r="F9608" s="310"/>
      <c r="G9608" s="310"/>
      <c r="H9608" s="310"/>
      <c r="I9608" s="310"/>
    </row>
    <row r="9609">
      <c r="A9609" s="310"/>
      <c r="B9609" s="310"/>
      <c r="C9609" s="310"/>
      <c r="D9609" s="310"/>
      <c r="E9609" s="310"/>
      <c r="F9609" s="310"/>
      <c r="G9609" s="310"/>
      <c r="H9609" s="310"/>
      <c r="I9609" s="310"/>
    </row>
    <row r="9610">
      <c r="A9610" s="310"/>
      <c r="B9610" s="310"/>
      <c r="C9610" s="310"/>
      <c r="D9610" s="310"/>
      <c r="E9610" s="310"/>
      <c r="F9610" s="310"/>
      <c r="G9610" s="310"/>
      <c r="H9610" s="310"/>
      <c r="I9610" s="310"/>
    </row>
    <row r="9611">
      <c r="A9611" s="310"/>
      <c r="B9611" s="310"/>
      <c r="C9611" s="310"/>
      <c r="D9611" s="310"/>
      <c r="E9611" s="310"/>
      <c r="F9611" s="310"/>
      <c r="G9611" s="310"/>
      <c r="H9611" s="310"/>
      <c r="I9611" s="310"/>
    </row>
    <row r="9612">
      <c r="A9612" s="310"/>
      <c r="B9612" s="310"/>
      <c r="C9612" s="310"/>
      <c r="D9612" s="310"/>
      <c r="E9612" s="310"/>
      <c r="F9612" s="310"/>
      <c r="G9612" s="310"/>
      <c r="H9612" s="310"/>
      <c r="I9612" s="310"/>
    </row>
    <row r="9613">
      <c r="A9613" s="310"/>
      <c r="B9613" s="310"/>
      <c r="C9613" s="310"/>
      <c r="D9613" s="310"/>
      <c r="E9613" s="310"/>
      <c r="F9613" s="310"/>
      <c r="G9613" s="310"/>
      <c r="H9613" s="310"/>
      <c r="I9613" s="310"/>
    </row>
    <row r="9614">
      <c r="A9614" s="310"/>
      <c r="B9614" s="310"/>
      <c r="C9614" s="310"/>
      <c r="D9614" s="310"/>
      <c r="E9614" s="310"/>
      <c r="F9614" s="310"/>
      <c r="G9614" s="310"/>
      <c r="H9614" s="310"/>
      <c r="I9614" s="310"/>
    </row>
    <row r="9615">
      <c r="A9615" s="310"/>
      <c r="B9615" s="310"/>
      <c r="C9615" s="310"/>
      <c r="D9615" s="310"/>
      <c r="E9615" s="310"/>
      <c r="F9615" s="310"/>
      <c r="G9615" s="310"/>
      <c r="H9615" s="310"/>
      <c r="I9615" s="310"/>
    </row>
    <row r="9616">
      <c r="A9616" s="310"/>
      <c r="B9616" s="310"/>
      <c r="C9616" s="310"/>
      <c r="D9616" s="310"/>
      <c r="E9616" s="310"/>
      <c r="F9616" s="310"/>
      <c r="G9616" s="310"/>
      <c r="H9616" s="310"/>
      <c r="I9616" s="310"/>
    </row>
    <row r="9617">
      <c r="A9617" s="310"/>
      <c r="B9617" s="310"/>
      <c r="C9617" s="310"/>
      <c r="D9617" s="310"/>
      <c r="E9617" s="310"/>
      <c r="F9617" s="310"/>
      <c r="G9617" s="310"/>
      <c r="H9617" s="310"/>
      <c r="I9617" s="310"/>
    </row>
    <row r="9618">
      <c r="A9618" s="310"/>
      <c r="B9618" s="310"/>
      <c r="C9618" s="310"/>
      <c r="D9618" s="310"/>
      <c r="E9618" s="310"/>
      <c r="F9618" s="310"/>
      <c r="G9618" s="310"/>
      <c r="H9618" s="310"/>
      <c r="I9618" s="310"/>
    </row>
    <row r="9619">
      <c r="A9619" s="310"/>
      <c r="B9619" s="310"/>
      <c r="C9619" s="310"/>
      <c r="D9619" s="310"/>
      <c r="E9619" s="310"/>
      <c r="F9619" s="310"/>
      <c r="G9619" s="310"/>
      <c r="H9619" s="310"/>
      <c r="I9619" s="310"/>
    </row>
    <row r="9620">
      <c r="A9620" s="310"/>
      <c r="B9620" s="310"/>
      <c r="C9620" s="310"/>
      <c r="D9620" s="310"/>
      <c r="E9620" s="310"/>
      <c r="F9620" s="310"/>
      <c r="G9620" s="310"/>
      <c r="H9620" s="310"/>
      <c r="I9620" s="310"/>
    </row>
    <row r="9621">
      <c r="A9621" s="310"/>
      <c r="B9621" s="310"/>
      <c r="C9621" s="310"/>
      <c r="D9621" s="310"/>
      <c r="E9621" s="310"/>
      <c r="F9621" s="310"/>
      <c r="G9621" s="310"/>
      <c r="H9621" s="310"/>
      <c r="I9621" s="310"/>
    </row>
    <row r="9622">
      <c r="A9622" s="310"/>
      <c r="B9622" s="310"/>
      <c r="C9622" s="310"/>
      <c r="D9622" s="310"/>
      <c r="E9622" s="310"/>
      <c r="F9622" s="310"/>
      <c r="G9622" s="310"/>
      <c r="H9622" s="310"/>
      <c r="I9622" s="310"/>
    </row>
    <row r="9623">
      <c r="A9623" s="310"/>
      <c r="B9623" s="310"/>
      <c r="C9623" s="310"/>
      <c r="D9623" s="310"/>
      <c r="E9623" s="310"/>
      <c r="F9623" s="310"/>
      <c r="G9623" s="310"/>
      <c r="H9623" s="310"/>
      <c r="I9623" s="310"/>
    </row>
    <row r="9624">
      <c r="A9624" s="310"/>
      <c r="B9624" s="310"/>
      <c r="C9624" s="310"/>
      <c r="D9624" s="310"/>
      <c r="E9624" s="310"/>
      <c r="F9624" s="310"/>
      <c r="G9624" s="310"/>
      <c r="H9624" s="310"/>
      <c r="I9624" s="310"/>
    </row>
    <row r="9625">
      <c r="A9625" s="310"/>
      <c r="B9625" s="310"/>
      <c r="C9625" s="310"/>
      <c r="D9625" s="310"/>
      <c r="E9625" s="310"/>
      <c r="F9625" s="310"/>
      <c r="G9625" s="310"/>
      <c r="H9625" s="310"/>
      <c r="I9625" s="310"/>
    </row>
    <row r="9626">
      <c r="A9626" s="310"/>
      <c r="B9626" s="310"/>
      <c r="C9626" s="310"/>
      <c r="D9626" s="310"/>
      <c r="E9626" s="310"/>
      <c r="F9626" s="310"/>
      <c r="G9626" s="310"/>
      <c r="H9626" s="310"/>
      <c r="I9626" s="310"/>
    </row>
    <row r="9627">
      <c r="A9627" s="310"/>
      <c r="B9627" s="310"/>
      <c r="C9627" s="310"/>
      <c r="D9627" s="310"/>
      <c r="E9627" s="310"/>
      <c r="F9627" s="310"/>
      <c r="G9627" s="310"/>
      <c r="H9627" s="310"/>
      <c r="I9627" s="310"/>
    </row>
    <row r="9628">
      <c r="A9628" s="310"/>
      <c r="B9628" s="310"/>
      <c r="C9628" s="310"/>
      <c r="D9628" s="310"/>
      <c r="E9628" s="310"/>
      <c r="F9628" s="310"/>
      <c r="G9628" s="310"/>
      <c r="H9628" s="310"/>
      <c r="I9628" s="310"/>
    </row>
    <row r="9629">
      <c r="A9629" s="310"/>
      <c r="B9629" s="310"/>
      <c r="C9629" s="310"/>
      <c r="D9629" s="310"/>
      <c r="E9629" s="310"/>
      <c r="F9629" s="310"/>
      <c r="G9629" s="310"/>
      <c r="H9629" s="310"/>
      <c r="I9629" s="310"/>
    </row>
    <row r="9630">
      <c r="A9630" s="310"/>
      <c r="B9630" s="310"/>
      <c r="C9630" s="310"/>
      <c r="D9630" s="310"/>
      <c r="E9630" s="310"/>
      <c r="F9630" s="310"/>
      <c r="G9630" s="310"/>
      <c r="H9630" s="310"/>
      <c r="I9630" s="310"/>
    </row>
    <row r="9631">
      <c r="A9631" s="310"/>
      <c r="B9631" s="310"/>
      <c r="C9631" s="310"/>
      <c r="D9631" s="310"/>
      <c r="E9631" s="310"/>
      <c r="F9631" s="310"/>
      <c r="G9631" s="310"/>
      <c r="H9631" s="310"/>
      <c r="I9631" s="310"/>
    </row>
    <row r="9632">
      <c r="A9632" s="310"/>
      <c r="B9632" s="310"/>
      <c r="C9632" s="310"/>
      <c r="D9632" s="310"/>
      <c r="E9632" s="310"/>
      <c r="F9632" s="310"/>
      <c r="G9632" s="310"/>
      <c r="H9632" s="310"/>
      <c r="I9632" s="310"/>
    </row>
    <row r="9633">
      <c r="A9633" s="310"/>
      <c r="B9633" s="310"/>
      <c r="C9633" s="310"/>
      <c r="D9633" s="310"/>
      <c r="E9633" s="310"/>
      <c r="F9633" s="310"/>
      <c r="G9633" s="310"/>
      <c r="H9633" s="310"/>
      <c r="I9633" s="310"/>
    </row>
    <row r="9634">
      <c r="A9634" s="310"/>
      <c r="B9634" s="310"/>
      <c r="C9634" s="310"/>
      <c r="D9634" s="310"/>
      <c r="E9634" s="310"/>
      <c r="F9634" s="310"/>
      <c r="G9634" s="310"/>
      <c r="H9634" s="310"/>
      <c r="I9634" s="310"/>
    </row>
    <row r="9635">
      <c r="A9635" s="310"/>
      <c r="B9635" s="310"/>
      <c r="C9635" s="310"/>
      <c r="D9635" s="310"/>
      <c r="E9635" s="310"/>
      <c r="F9635" s="310"/>
      <c r="G9635" s="310"/>
      <c r="H9635" s="310"/>
      <c r="I9635" s="310"/>
    </row>
    <row r="9636">
      <c r="A9636" s="310"/>
      <c r="B9636" s="310"/>
      <c r="C9636" s="310"/>
      <c r="D9636" s="310"/>
      <c r="E9636" s="310"/>
      <c r="F9636" s="310"/>
      <c r="G9636" s="310"/>
      <c r="H9636" s="310"/>
      <c r="I9636" s="310"/>
    </row>
    <row r="9637">
      <c r="A9637" s="310"/>
      <c r="B9637" s="310"/>
      <c r="C9637" s="310"/>
      <c r="D9637" s="310"/>
      <c r="E9637" s="310"/>
      <c r="F9637" s="310"/>
      <c r="G9637" s="310"/>
      <c r="H9637" s="310"/>
      <c r="I9637" s="310"/>
    </row>
    <row r="9638">
      <c r="A9638" s="310"/>
      <c r="B9638" s="310"/>
      <c r="C9638" s="310"/>
      <c r="D9638" s="310"/>
      <c r="E9638" s="310"/>
      <c r="F9638" s="310"/>
      <c r="G9638" s="310"/>
      <c r="H9638" s="310"/>
      <c r="I9638" s="310"/>
    </row>
    <row r="9639">
      <c r="A9639" s="310"/>
      <c r="B9639" s="310"/>
      <c r="C9639" s="310"/>
      <c r="D9639" s="310"/>
      <c r="E9639" s="310"/>
      <c r="F9639" s="310"/>
      <c r="G9639" s="310"/>
      <c r="H9639" s="310"/>
      <c r="I9639" s="310"/>
    </row>
    <row r="9640">
      <c r="A9640" s="310"/>
      <c r="B9640" s="310"/>
      <c r="C9640" s="310"/>
      <c r="D9640" s="310"/>
      <c r="E9640" s="310"/>
      <c r="F9640" s="310"/>
      <c r="G9640" s="310"/>
      <c r="H9640" s="310"/>
      <c r="I9640" s="310"/>
    </row>
    <row r="9641">
      <c r="A9641" s="310"/>
      <c r="B9641" s="310"/>
      <c r="C9641" s="310"/>
      <c r="D9641" s="310"/>
      <c r="E9641" s="310"/>
      <c r="F9641" s="310"/>
      <c r="G9641" s="310"/>
      <c r="H9641" s="310"/>
      <c r="I9641" s="310"/>
    </row>
    <row r="9642">
      <c r="A9642" s="310"/>
      <c r="B9642" s="310"/>
      <c r="C9642" s="310"/>
      <c r="D9642" s="310"/>
      <c r="E9642" s="310"/>
      <c r="F9642" s="310"/>
      <c r="G9642" s="310"/>
      <c r="H9642" s="310"/>
      <c r="I9642" s="310"/>
    </row>
    <row r="9643">
      <c r="A9643" s="310"/>
      <c r="B9643" s="310"/>
      <c r="C9643" s="310"/>
      <c r="D9643" s="310"/>
      <c r="E9643" s="310"/>
      <c r="F9643" s="310"/>
      <c r="G9643" s="310"/>
      <c r="H9643" s="310"/>
      <c r="I9643" s="310"/>
    </row>
    <row r="9644">
      <c r="A9644" s="310"/>
      <c r="B9644" s="310"/>
      <c r="C9644" s="310"/>
      <c r="D9644" s="310"/>
      <c r="E9644" s="310"/>
      <c r="F9644" s="310"/>
      <c r="G9644" s="310"/>
      <c r="H9644" s="310"/>
      <c r="I9644" s="310"/>
    </row>
    <row r="9645">
      <c r="A9645" s="310"/>
      <c r="B9645" s="310"/>
      <c r="C9645" s="310"/>
      <c r="D9645" s="310"/>
      <c r="E9645" s="310"/>
      <c r="F9645" s="310"/>
      <c r="G9645" s="310"/>
      <c r="H9645" s="310"/>
      <c r="I9645" s="310"/>
    </row>
    <row r="9646">
      <c r="A9646" s="310"/>
      <c r="B9646" s="310"/>
      <c r="C9646" s="310"/>
      <c r="D9646" s="310"/>
      <c r="E9646" s="310"/>
      <c r="F9646" s="310"/>
      <c r="G9646" s="310"/>
      <c r="H9646" s="310"/>
      <c r="I9646" s="310"/>
    </row>
    <row r="9647">
      <c r="A9647" s="310"/>
      <c r="B9647" s="310"/>
      <c r="C9647" s="310"/>
      <c r="D9647" s="310"/>
      <c r="E9647" s="310"/>
      <c r="F9647" s="310"/>
      <c r="G9647" s="310"/>
      <c r="H9647" s="310"/>
      <c r="I9647" s="310"/>
    </row>
    <row r="9648">
      <c r="A9648" s="310"/>
      <c r="B9648" s="310"/>
      <c r="C9648" s="310"/>
      <c r="D9648" s="310"/>
      <c r="E9648" s="310"/>
      <c r="F9648" s="310"/>
      <c r="G9648" s="310"/>
      <c r="H9648" s="310"/>
      <c r="I9648" s="310"/>
    </row>
    <row r="9649">
      <c r="A9649" s="310"/>
      <c r="B9649" s="310"/>
      <c r="C9649" s="310"/>
      <c r="D9649" s="310"/>
      <c r="E9649" s="310"/>
      <c r="F9649" s="310"/>
      <c r="G9649" s="310"/>
      <c r="H9649" s="310"/>
      <c r="I9649" s="310"/>
    </row>
    <row r="9650">
      <c r="A9650" s="310"/>
      <c r="B9650" s="310"/>
      <c r="C9650" s="310"/>
      <c r="D9650" s="310"/>
      <c r="E9650" s="310"/>
      <c r="F9650" s="310"/>
      <c r="G9650" s="310"/>
      <c r="H9650" s="310"/>
      <c r="I9650" s="310"/>
    </row>
    <row r="9651">
      <c r="A9651" s="310"/>
      <c r="B9651" s="310"/>
      <c r="C9651" s="310"/>
      <c r="D9651" s="310"/>
      <c r="E9651" s="310"/>
      <c r="F9651" s="310"/>
      <c r="G9651" s="310"/>
      <c r="H9651" s="310"/>
      <c r="I9651" s="310"/>
    </row>
    <row r="9652">
      <c r="A9652" s="310"/>
      <c r="B9652" s="310"/>
      <c r="C9652" s="310"/>
      <c r="D9652" s="310"/>
      <c r="E9652" s="310"/>
      <c r="F9652" s="310"/>
      <c r="G9652" s="310"/>
      <c r="H9652" s="310"/>
      <c r="I9652" s="310"/>
    </row>
    <row r="9653">
      <c r="A9653" s="310"/>
      <c r="B9653" s="310"/>
      <c r="C9653" s="310"/>
      <c r="D9653" s="310"/>
      <c r="E9653" s="310"/>
      <c r="F9653" s="310"/>
      <c r="G9653" s="310"/>
      <c r="H9653" s="310"/>
      <c r="I9653" s="310"/>
    </row>
    <row r="9654">
      <c r="A9654" s="310"/>
      <c r="B9654" s="310"/>
      <c r="C9654" s="310"/>
      <c r="D9654" s="310"/>
      <c r="E9654" s="310"/>
      <c r="F9654" s="310"/>
      <c r="G9654" s="310"/>
      <c r="H9654" s="310"/>
      <c r="I9654" s="310"/>
    </row>
    <row r="9655">
      <c r="A9655" s="310"/>
      <c r="B9655" s="310"/>
      <c r="C9655" s="310"/>
      <c r="D9655" s="310"/>
      <c r="E9655" s="310"/>
      <c r="F9655" s="310"/>
      <c r="G9655" s="310"/>
      <c r="H9655" s="310"/>
      <c r="I9655" s="310"/>
    </row>
    <row r="9656">
      <c r="A9656" s="310"/>
      <c r="B9656" s="310"/>
      <c r="C9656" s="310"/>
      <c r="D9656" s="310"/>
      <c r="E9656" s="310"/>
      <c r="F9656" s="310"/>
      <c r="G9656" s="310"/>
      <c r="H9656" s="310"/>
      <c r="I9656" s="310"/>
    </row>
    <row r="9657">
      <c r="A9657" s="310"/>
      <c r="B9657" s="310"/>
      <c r="C9657" s="310"/>
      <c r="D9657" s="310"/>
      <c r="E9657" s="310"/>
      <c r="F9657" s="310"/>
      <c r="G9657" s="310"/>
      <c r="H9657" s="310"/>
      <c r="I9657" s="310"/>
    </row>
    <row r="9658">
      <c r="A9658" s="310"/>
      <c r="B9658" s="310"/>
      <c r="C9658" s="310"/>
      <c r="D9658" s="310"/>
      <c r="E9658" s="310"/>
      <c r="F9658" s="310"/>
      <c r="G9658" s="310"/>
      <c r="H9658" s="310"/>
      <c r="I9658" s="310"/>
    </row>
    <row r="9659">
      <c r="A9659" s="310"/>
      <c r="B9659" s="310"/>
      <c r="C9659" s="310"/>
      <c r="D9659" s="310"/>
      <c r="E9659" s="310"/>
      <c r="F9659" s="310"/>
      <c r="G9659" s="310"/>
      <c r="H9659" s="310"/>
      <c r="I9659" s="310"/>
    </row>
    <row r="9660">
      <c r="A9660" s="310"/>
      <c r="B9660" s="310"/>
      <c r="C9660" s="310"/>
      <c r="D9660" s="310"/>
      <c r="E9660" s="310"/>
      <c r="F9660" s="310"/>
      <c r="G9660" s="310"/>
      <c r="H9660" s="310"/>
      <c r="I9660" s="310"/>
    </row>
    <row r="9661">
      <c r="A9661" s="310"/>
      <c r="B9661" s="310"/>
      <c r="C9661" s="310"/>
      <c r="D9661" s="310"/>
      <c r="E9661" s="310"/>
      <c r="F9661" s="310"/>
      <c r="G9661" s="310"/>
      <c r="H9661" s="310"/>
      <c r="I9661" s="310"/>
    </row>
    <row r="9662">
      <c r="A9662" s="310"/>
      <c r="B9662" s="310"/>
      <c r="C9662" s="310"/>
      <c r="D9662" s="310"/>
      <c r="E9662" s="310"/>
      <c r="F9662" s="310"/>
      <c r="G9662" s="310"/>
      <c r="H9662" s="310"/>
      <c r="I9662" s="310"/>
    </row>
    <row r="9663">
      <c r="A9663" s="310"/>
      <c r="B9663" s="310"/>
      <c r="C9663" s="310"/>
      <c r="D9663" s="310"/>
      <c r="E9663" s="310"/>
      <c r="F9663" s="310"/>
      <c r="G9663" s="310"/>
      <c r="H9663" s="310"/>
      <c r="I9663" s="310"/>
    </row>
    <row r="9664">
      <c r="A9664" s="310"/>
      <c r="B9664" s="310"/>
      <c r="C9664" s="310"/>
      <c r="D9664" s="310"/>
      <c r="E9664" s="310"/>
      <c r="F9664" s="310"/>
      <c r="G9664" s="310"/>
      <c r="H9664" s="310"/>
      <c r="I9664" s="310"/>
    </row>
    <row r="9665">
      <c r="A9665" s="310"/>
      <c r="B9665" s="310"/>
      <c r="C9665" s="310"/>
      <c r="D9665" s="310"/>
      <c r="E9665" s="310"/>
      <c r="F9665" s="310"/>
      <c r="G9665" s="310"/>
      <c r="H9665" s="310"/>
      <c r="I9665" s="310"/>
    </row>
    <row r="9666">
      <c r="A9666" s="310"/>
      <c r="B9666" s="310"/>
      <c r="C9666" s="310"/>
      <c r="D9666" s="310"/>
      <c r="E9666" s="310"/>
      <c r="F9666" s="310"/>
      <c r="G9666" s="310"/>
      <c r="H9666" s="310"/>
      <c r="I9666" s="310"/>
    </row>
    <row r="9667">
      <c r="A9667" s="310"/>
      <c r="B9667" s="310"/>
      <c r="C9667" s="310"/>
      <c r="D9667" s="310"/>
      <c r="E9667" s="310"/>
      <c r="F9667" s="310"/>
      <c r="G9667" s="310"/>
      <c r="H9667" s="310"/>
      <c r="I9667" s="310"/>
    </row>
    <row r="9668">
      <c r="A9668" s="310"/>
      <c r="B9668" s="310"/>
      <c r="C9668" s="310"/>
      <c r="D9668" s="310"/>
      <c r="E9668" s="310"/>
      <c r="F9668" s="310"/>
      <c r="G9668" s="310"/>
      <c r="H9668" s="310"/>
      <c r="I9668" s="310"/>
    </row>
    <row r="9669">
      <c r="A9669" s="310"/>
      <c r="B9669" s="310"/>
      <c r="C9669" s="310"/>
      <c r="D9669" s="310"/>
      <c r="E9669" s="310"/>
      <c r="F9669" s="310"/>
      <c r="G9669" s="310"/>
      <c r="H9669" s="310"/>
      <c r="I9669" s="310"/>
    </row>
    <row r="9670">
      <c r="A9670" s="310"/>
      <c r="B9670" s="310"/>
      <c r="C9670" s="310"/>
      <c r="D9670" s="310"/>
      <c r="E9670" s="310"/>
      <c r="F9670" s="310"/>
      <c r="G9670" s="310"/>
      <c r="H9670" s="310"/>
      <c r="I9670" s="310"/>
    </row>
    <row r="9671">
      <c r="A9671" s="310"/>
      <c r="B9671" s="310"/>
      <c r="C9671" s="310"/>
      <c r="D9671" s="310"/>
      <c r="E9671" s="310"/>
      <c r="F9671" s="310"/>
      <c r="G9671" s="310"/>
      <c r="H9671" s="310"/>
      <c r="I9671" s="310"/>
    </row>
    <row r="9672">
      <c r="A9672" s="310"/>
      <c r="B9672" s="310"/>
      <c r="C9672" s="310"/>
      <c r="D9672" s="310"/>
      <c r="E9672" s="310"/>
      <c r="F9672" s="310"/>
      <c r="G9672" s="310"/>
      <c r="H9672" s="310"/>
      <c r="I9672" s="310"/>
    </row>
    <row r="9673">
      <c r="A9673" s="310"/>
      <c r="B9673" s="310"/>
      <c r="C9673" s="310"/>
      <c r="D9673" s="310"/>
      <c r="E9673" s="310"/>
      <c r="F9673" s="310"/>
      <c r="G9673" s="310"/>
      <c r="H9673" s="310"/>
      <c r="I9673" s="310"/>
    </row>
    <row r="9674">
      <c r="A9674" s="310"/>
      <c r="B9674" s="310"/>
      <c r="C9674" s="310"/>
      <c r="D9674" s="310"/>
      <c r="E9674" s="310"/>
      <c r="F9674" s="310"/>
      <c r="G9674" s="310"/>
      <c r="H9674" s="310"/>
      <c r="I9674" s="310"/>
    </row>
    <row r="9675">
      <c r="A9675" s="310"/>
      <c r="B9675" s="310"/>
      <c r="C9675" s="310"/>
      <c r="D9675" s="310"/>
      <c r="E9675" s="310"/>
      <c r="F9675" s="310"/>
      <c r="G9675" s="310"/>
      <c r="H9675" s="310"/>
      <c r="I9675" s="310"/>
    </row>
    <row r="9676">
      <c r="A9676" s="310"/>
      <c r="B9676" s="310"/>
      <c r="C9676" s="310"/>
      <c r="D9676" s="310"/>
      <c r="E9676" s="310"/>
      <c r="F9676" s="310"/>
      <c r="G9676" s="310"/>
      <c r="H9676" s="310"/>
      <c r="I9676" s="310"/>
    </row>
    <row r="9677">
      <c r="A9677" s="310"/>
      <c r="B9677" s="310"/>
      <c r="C9677" s="310"/>
      <c r="D9677" s="310"/>
      <c r="E9677" s="310"/>
      <c r="F9677" s="310"/>
      <c r="G9677" s="310"/>
      <c r="H9677" s="310"/>
      <c r="I9677" s="310"/>
    </row>
    <row r="9678">
      <c r="A9678" s="310"/>
      <c r="B9678" s="310"/>
      <c r="C9678" s="310"/>
      <c r="D9678" s="310"/>
      <c r="E9678" s="310"/>
      <c r="F9678" s="310"/>
      <c r="G9678" s="310"/>
      <c r="H9678" s="310"/>
      <c r="I9678" s="310"/>
    </row>
    <row r="9679">
      <c r="A9679" s="310"/>
      <c r="B9679" s="310"/>
      <c r="C9679" s="310"/>
      <c r="D9679" s="310"/>
      <c r="E9679" s="310"/>
      <c r="F9679" s="310"/>
      <c r="G9679" s="310"/>
      <c r="H9679" s="310"/>
      <c r="I9679" s="310"/>
    </row>
    <row r="9680">
      <c r="A9680" s="310"/>
      <c r="B9680" s="310"/>
      <c r="C9680" s="310"/>
      <c r="D9680" s="310"/>
      <c r="E9680" s="310"/>
      <c r="F9680" s="310"/>
      <c r="G9680" s="310"/>
      <c r="H9680" s="310"/>
      <c r="I9680" s="310"/>
    </row>
    <row r="9681">
      <c r="A9681" s="310"/>
      <c r="B9681" s="310"/>
      <c r="C9681" s="310"/>
      <c r="D9681" s="310"/>
      <c r="E9681" s="310"/>
      <c r="F9681" s="310"/>
      <c r="G9681" s="310"/>
      <c r="H9681" s="310"/>
      <c r="I9681" s="310"/>
    </row>
    <row r="9682">
      <c r="A9682" s="310"/>
      <c r="B9682" s="310"/>
      <c r="C9682" s="310"/>
      <c r="D9682" s="310"/>
      <c r="E9682" s="310"/>
      <c r="F9682" s="310"/>
      <c r="G9682" s="310"/>
      <c r="H9682" s="310"/>
      <c r="I9682" s="310"/>
    </row>
    <row r="9683">
      <c r="A9683" s="310"/>
      <c r="B9683" s="310"/>
      <c r="C9683" s="310"/>
      <c r="D9683" s="310"/>
      <c r="E9683" s="310"/>
      <c r="F9683" s="310"/>
      <c r="G9683" s="310"/>
      <c r="H9683" s="310"/>
      <c r="I9683" s="310"/>
    </row>
    <row r="9684">
      <c r="A9684" s="310"/>
      <c r="B9684" s="310"/>
      <c r="C9684" s="310"/>
      <c r="D9684" s="310"/>
      <c r="E9684" s="310"/>
      <c r="F9684" s="310"/>
      <c r="G9684" s="310"/>
      <c r="H9684" s="310"/>
      <c r="I9684" s="310"/>
    </row>
    <row r="9685">
      <c r="A9685" s="310"/>
      <c r="B9685" s="310"/>
      <c r="C9685" s="310"/>
      <c r="D9685" s="310"/>
      <c r="E9685" s="310"/>
      <c r="F9685" s="310"/>
      <c r="G9685" s="310"/>
      <c r="H9685" s="310"/>
      <c r="I9685" s="310"/>
    </row>
    <row r="9686">
      <c r="A9686" s="310"/>
      <c r="B9686" s="310"/>
      <c r="C9686" s="310"/>
      <c r="D9686" s="310"/>
      <c r="E9686" s="310"/>
      <c r="F9686" s="310"/>
      <c r="G9686" s="310"/>
      <c r="H9686" s="310"/>
      <c r="I9686" s="310"/>
    </row>
    <row r="9687">
      <c r="A9687" s="310"/>
      <c r="B9687" s="310"/>
      <c r="C9687" s="310"/>
      <c r="D9687" s="310"/>
      <c r="E9687" s="310"/>
      <c r="F9687" s="310"/>
      <c r="G9687" s="310"/>
      <c r="H9687" s="310"/>
      <c r="I9687" s="310"/>
    </row>
    <row r="9688">
      <c r="A9688" s="310"/>
      <c r="B9688" s="310"/>
      <c r="C9688" s="310"/>
      <c r="D9688" s="310"/>
      <c r="E9688" s="310"/>
      <c r="F9688" s="310"/>
      <c r="G9688" s="310"/>
      <c r="H9688" s="310"/>
      <c r="I9688" s="310"/>
    </row>
    <row r="9689">
      <c r="A9689" s="310"/>
      <c r="B9689" s="310"/>
      <c r="C9689" s="310"/>
      <c r="D9689" s="310"/>
      <c r="E9689" s="310"/>
      <c r="F9689" s="310"/>
      <c r="G9689" s="310"/>
      <c r="H9689" s="310"/>
      <c r="I9689" s="310"/>
    </row>
    <row r="9690">
      <c r="A9690" s="310"/>
      <c r="B9690" s="310"/>
      <c r="C9690" s="310"/>
      <c r="D9690" s="310"/>
      <c r="E9690" s="310"/>
      <c r="F9690" s="310"/>
      <c r="G9690" s="310"/>
      <c r="H9690" s="310"/>
      <c r="I9690" s="310"/>
    </row>
    <row r="9691">
      <c r="A9691" s="310"/>
      <c r="B9691" s="310"/>
      <c r="C9691" s="310"/>
      <c r="D9691" s="310"/>
      <c r="E9691" s="310"/>
      <c r="F9691" s="310"/>
      <c r="G9691" s="310"/>
      <c r="H9691" s="310"/>
      <c r="I9691" s="310"/>
    </row>
    <row r="9692">
      <c r="A9692" s="310"/>
      <c r="B9692" s="310"/>
      <c r="C9692" s="310"/>
      <c r="D9692" s="310"/>
      <c r="E9692" s="310"/>
      <c r="F9692" s="310"/>
      <c r="G9692" s="310"/>
      <c r="H9692" s="310"/>
      <c r="I9692" s="310"/>
    </row>
    <row r="9693">
      <c r="A9693" s="310"/>
      <c r="B9693" s="310"/>
      <c r="C9693" s="310"/>
      <c r="D9693" s="310"/>
      <c r="E9693" s="310"/>
      <c r="F9693" s="310"/>
      <c r="G9693" s="310"/>
      <c r="H9693" s="310"/>
      <c r="I9693" s="310"/>
    </row>
    <row r="9694">
      <c r="A9694" s="310"/>
      <c r="B9694" s="310"/>
      <c r="C9694" s="310"/>
      <c r="D9694" s="310"/>
      <c r="E9694" s="310"/>
      <c r="F9694" s="310"/>
      <c r="G9694" s="310"/>
      <c r="H9694" s="310"/>
      <c r="I9694" s="310"/>
    </row>
    <row r="9695">
      <c r="A9695" s="310"/>
      <c r="B9695" s="310"/>
      <c r="C9695" s="310"/>
      <c r="D9695" s="310"/>
      <c r="E9695" s="310"/>
      <c r="F9695" s="310"/>
      <c r="G9695" s="310"/>
      <c r="H9695" s="310"/>
      <c r="I9695" s="310"/>
    </row>
    <row r="9696">
      <c r="A9696" s="310"/>
      <c r="B9696" s="310"/>
      <c r="C9696" s="310"/>
      <c r="D9696" s="310"/>
      <c r="E9696" s="310"/>
      <c r="F9696" s="310"/>
      <c r="G9696" s="310"/>
      <c r="H9696" s="310"/>
      <c r="I9696" s="310"/>
    </row>
    <row r="9697">
      <c r="A9697" s="310"/>
      <c r="B9697" s="310"/>
      <c r="C9697" s="310"/>
      <c r="D9697" s="310"/>
      <c r="E9697" s="310"/>
      <c r="F9697" s="310"/>
      <c r="G9697" s="310"/>
      <c r="H9697" s="310"/>
      <c r="I9697" s="310"/>
    </row>
    <row r="9698">
      <c r="A9698" s="310"/>
      <c r="B9698" s="310"/>
      <c r="C9698" s="310"/>
      <c r="D9698" s="310"/>
      <c r="E9698" s="310"/>
      <c r="F9698" s="310"/>
      <c r="G9698" s="310"/>
      <c r="H9698" s="310"/>
      <c r="I9698" s="310"/>
    </row>
    <row r="9699">
      <c r="A9699" s="310"/>
      <c r="B9699" s="310"/>
      <c r="C9699" s="310"/>
      <c r="D9699" s="310"/>
      <c r="E9699" s="310"/>
      <c r="F9699" s="310"/>
      <c r="G9699" s="310"/>
      <c r="H9699" s="310"/>
      <c r="I9699" s="310"/>
    </row>
    <row r="9700">
      <c r="A9700" s="310"/>
      <c r="B9700" s="310"/>
      <c r="C9700" s="310"/>
      <c r="D9700" s="310"/>
      <c r="E9700" s="310"/>
      <c r="F9700" s="310"/>
      <c r="G9700" s="310"/>
      <c r="H9700" s="310"/>
      <c r="I9700" s="310"/>
    </row>
    <row r="9701">
      <c r="A9701" s="310"/>
      <c r="B9701" s="310"/>
      <c r="C9701" s="310"/>
      <c r="D9701" s="310"/>
      <c r="E9701" s="310"/>
      <c r="F9701" s="310"/>
      <c r="G9701" s="310"/>
      <c r="H9701" s="310"/>
      <c r="I9701" s="310"/>
    </row>
    <row r="9702">
      <c r="A9702" s="310"/>
      <c r="B9702" s="310"/>
      <c r="C9702" s="310"/>
      <c r="D9702" s="310"/>
      <c r="E9702" s="310"/>
      <c r="F9702" s="310"/>
      <c r="G9702" s="310"/>
      <c r="H9702" s="310"/>
      <c r="I9702" s="310"/>
    </row>
    <row r="9703">
      <c r="A9703" s="310"/>
      <c r="B9703" s="310"/>
      <c r="C9703" s="310"/>
      <c r="D9703" s="310"/>
      <c r="E9703" s="310"/>
      <c r="F9703" s="310"/>
      <c r="G9703" s="310"/>
      <c r="H9703" s="310"/>
      <c r="I9703" s="310"/>
    </row>
    <row r="9704">
      <c r="A9704" s="310"/>
      <c r="B9704" s="310"/>
      <c r="C9704" s="310"/>
      <c r="D9704" s="310"/>
      <c r="E9704" s="310"/>
      <c r="F9704" s="310"/>
      <c r="G9704" s="310"/>
      <c r="H9704" s="310"/>
      <c r="I9704" s="310"/>
    </row>
    <row r="9705">
      <c r="A9705" s="310"/>
      <c r="B9705" s="310"/>
      <c r="C9705" s="310"/>
      <c r="D9705" s="310"/>
      <c r="E9705" s="310"/>
      <c r="F9705" s="310"/>
      <c r="G9705" s="310"/>
      <c r="H9705" s="310"/>
      <c r="I9705" s="310"/>
    </row>
    <row r="9706">
      <c r="A9706" s="310"/>
      <c r="B9706" s="310"/>
      <c r="C9706" s="310"/>
      <c r="D9706" s="310"/>
      <c r="E9706" s="310"/>
      <c r="F9706" s="310"/>
      <c r="G9706" s="310"/>
      <c r="H9706" s="310"/>
      <c r="I9706" s="310"/>
    </row>
    <row r="9707">
      <c r="A9707" s="310"/>
      <c r="B9707" s="310"/>
      <c r="C9707" s="310"/>
      <c r="D9707" s="310"/>
      <c r="E9707" s="310"/>
      <c r="F9707" s="310"/>
      <c r="G9707" s="310"/>
      <c r="H9707" s="310"/>
      <c r="I9707" s="310"/>
    </row>
    <row r="9708">
      <c r="A9708" s="310"/>
      <c r="B9708" s="310"/>
      <c r="C9708" s="310"/>
      <c r="D9708" s="310"/>
      <c r="E9708" s="310"/>
      <c r="F9708" s="310"/>
      <c r="G9708" s="310"/>
      <c r="H9708" s="310"/>
      <c r="I9708" s="310"/>
    </row>
    <row r="9709">
      <c r="A9709" s="310"/>
      <c r="B9709" s="310"/>
      <c r="C9709" s="310"/>
      <c r="D9709" s="310"/>
      <c r="E9709" s="310"/>
      <c r="F9709" s="310"/>
      <c r="G9709" s="310"/>
      <c r="H9709" s="310"/>
      <c r="I9709" s="310"/>
    </row>
    <row r="9710">
      <c r="A9710" s="310"/>
      <c r="B9710" s="310"/>
      <c r="C9710" s="310"/>
      <c r="D9710" s="310"/>
      <c r="E9710" s="310"/>
      <c r="F9710" s="310"/>
      <c r="G9710" s="310"/>
      <c r="H9710" s="310"/>
      <c r="I9710" s="310"/>
    </row>
    <row r="9711">
      <c r="A9711" s="310"/>
      <c r="B9711" s="310"/>
      <c r="C9711" s="310"/>
      <c r="D9711" s="310"/>
      <c r="E9711" s="310"/>
      <c r="F9711" s="310"/>
      <c r="G9711" s="310"/>
      <c r="H9711" s="310"/>
      <c r="I9711" s="310"/>
    </row>
    <row r="9712">
      <c r="A9712" s="310"/>
      <c r="B9712" s="310"/>
      <c r="C9712" s="310"/>
      <c r="D9712" s="310"/>
      <c r="E9712" s="310"/>
      <c r="F9712" s="310"/>
      <c r="G9712" s="310"/>
      <c r="H9712" s="310"/>
      <c r="I9712" s="310"/>
    </row>
    <row r="9713">
      <c r="A9713" s="310"/>
      <c r="B9713" s="310"/>
      <c r="C9713" s="310"/>
      <c r="D9713" s="310"/>
      <c r="E9713" s="310"/>
      <c r="F9713" s="310"/>
      <c r="G9713" s="310"/>
      <c r="H9713" s="310"/>
      <c r="I9713" s="310"/>
    </row>
    <row r="9714">
      <c r="A9714" s="310"/>
      <c r="B9714" s="310"/>
      <c r="C9714" s="310"/>
      <c r="D9714" s="310"/>
      <c r="E9714" s="310"/>
      <c r="F9714" s="310"/>
      <c r="G9714" s="310"/>
      <c r="H9714" s="310"/>
      <c r="I9714" s="310"/>
    </row>
    <row r="9715">
      <c r="A9715" s="310"/>
      <c r="B9715" s="310"/>
      <c r="C9715" s="310"/>
      <c r="D9715" s="310"/>
      <c r="E9715" s="310"/>
      <c r="F9715" s="310"/>
      <c r="G9715" s="310"/>
      <c r="H9715" s="310"/>
      <c r="I9715" s="310"/>
    </row>
    <row r="9716">
      <c r="A9716" s="310"/>
      <c r="B9716" s="310"/>
      <c r="C9716" s="310"/>
      <c r="D9716" s="310"/>
      <c r="E9716" s="310"/>
      <c r="F9716" s="310"/>
      <c r="G9716" s="310"/>
      <c r="H9716" s="310"/>
      <c r="I9716" s="310"/>
    </row>
    <row r="9717">
      <c r="A9717" s="310"/>
      <c r="B9717" s="310"/>
      <c r="C9717" s="310"/>
      <c r="D9717" s="310"/>
      <c r="E9717" s="310"/>
      <c r="F9717" s="310"/>
      <c r="G9717" s="310"/>
      <c r="H9717" s="310"/>
      <c r="I9717" s="310"/>
    </row>
    <row r="9718">
      <c r="A9718" s="310"/>
      <c r="B9718" s="310"/>
      <c r="C9718" s="310"/>
      <c r="D9718" s="310"/>
      <c r="E9718" s="310"/>
      <c r="F9718" s="310"/>
      <c r="G9718" s="310"/>
      <c r="H9718" s="310"/>
      <c r="I9718" s="310"/>
    </row>
    <row r="9719">
      <c r="A9719" s="310"/>
      <c r="B9719" s="310"/>
      <c r="C9719" s="310"/>
      <c r="D9719" s="310"/>
      <c r="E9719" s="310"/>
      <c r="F9719" s="310"/>
      <c r="G9719" s="310"/>
      <c r="H9719" s="310"/>
      <c r="I9719" s="310"/>
    </row>
    <row r="9720">
      <c r="A9720" s="310"/>
      <c r="B9720" s="310"/>
      <c r="C9720" s="310"/>
      <c r="D9720" s="310"/>
      <c r="E9720" s="310"/>
      <c r="F9720" s="310"/>
      <c r="G9720" s="310"/>
      <c r="H9720" s="310"/>
      <c r="I9720" s="310"/>
    </row>
    <row r="9721">
      <c r="A9721" s="310"/>
      <c r="B9721" s="310"/>
      <c r="C9721" s="310"/>
      <c r="D9721" s="310"/>
      <c r="E9721" s="310"/>
      <c r="F9721" s="310"/>
      <c r="G9721" s="310"/>
      <c r="H9721" s="310"/>
      <c r="I9721" s="310"/>
    </row>
    <row r="9722">
      <c r="A9722" s="310"/>
      <c r="B9722" s="310"/>
      <c r="C9722" s="310"/>
      <c r="D9722" s="310"/>
      <c r="E9722" s="310"/>
      <c r="F9722" s="310"/>
      <c r="G9722" s="310"/>
      <c r="H9722" s="310"/>
      <c r="I9722" s="310"/>
    </row>
    <row r="9723">
      <c r="A9723" s="310"/>
      <c r="B9723" s="310"/>
      <c r="C9723" s="310"/>
      <c r="D9723" s="310"/>
      <c r="E9723" s="310"/>
      <c r="F9723" s="310"/>
      <c r="G9723" s="310"/>
      <c r="H9723" s="310"/>
      <c r="I9723" s="310"/>
    </row>
    <row r="9724">
      <c r="A9724" s="310"/>
      <c r="B9724" s="310"/>
      <c r="C9724" s="310"/>
      <c r="D9724" s="310"/>
      <c r="E9724" s="310"/>
      <c r="F9724" s="310"/>
      <c r="G9724" s="310"/>
      <c r="H9724" s="310"/>
      <c r="I9724" s="310"/>
    </row>
    <row r="9725">
      <c r="A9725" s="310"/>
      <c r="B9725" s="310"/>
      <c r="C9725" s="310"/>
      <c r="D9725" s="310"/>
      <c r="E9725" s="310"/>
      <c r="F9725" s="310"/>
      <c r="G9725" s="310"/>
      <c r="H9725" s="310"/>
      <c r="I9725" s="310"/>
    </row>
    <row r="9726">
      <c r="A9726" s="310"/>
      <c r="B9726" s="310"/>
      <c r="C9726" s="310"/>
      <c r="D9726" s="310"/>
      <c r="E9726" s="310"/>
      <c r="F9726" s="310"/>
      <c r="G9726" s="310"/>
      <c r="H9726" s="310"/>
      <c r="I9726" s="310"/>
    </row>
    <row r="9727">
      <c r="A9727" s="310"/>
      <c r="B9727" s="310"/>
      <c r="C9727" s="310"/>
      <c r="D9727" s="310"/>
      <c r="E9727" s="310"/>
      <c r="F9727" s="310"/>
      <c r="G9727" s="310"/>
      <c r="H9727" s="310"/>
      <c r="I9727" s="310"/>
    </row>
    <row r="9728">
      <c r="A9728" s="310"/>
      <c r="B9728" s="310"/>
      <c r="C9728" s="310"/>
      <c r="D9728" s="310"/>
      <c r="E9728" s="310"/>
      <c r="F9728" s="310"/>
      <c r="G9728" s="310"/>
      <c r="H9728" s="310"/>
      <c r="I9728" s="310"/>
    </row>
    <row r="9729">
      <c r="A9729" s="310"/>
      <c r="B9729" s="310"/>
      <c r="C9729" s="310"/>
      <c r="D9729" s="310"/>
      <c r="E9729" s="310"/>
      <c r="F9729" s="310"/>
      <c r="G9729" s="310"/>
      <c r="H9729" s="310"/>
      <c r="I9729" s="310"/>
    </row>
    <row r="9730">
      <c r="A9730" s="310"/>
      <c r="B9730" s="310"/>
      <c r="C9730" s="310"/>
      <c r="D9730" s="310"/>
      <c r="E9730" s="310"/>
      <c r="F9730" s="310"/>
      <c r="G9730" s="310"/>
      <c r="H9730" s="310"/>
      <c r="I9730" s="310"/>
    </row>
    <row r="9731">
      <c r="A9731" s="310"/>
      <c r="B9731" s="310"/>
      <c r="C9731" s="310"/>
      <c r="D9731" s="310"/>
      <c r="E9731" s="310"/>
      <c r="F9731" s="310"/>
      <c r="G9731" s="310"/>
      <c r="H9731" s="310"/>
      <c r="I9731" s="310"/>
    </row>
    <row r="9732">
      <c r="A9732" s="310"/>
      <c r="B9732" s="310"/>
      <c r="C9732" s="310"/>
      <c r="D9732" s="310"/>
      <c r="E9732" s="310"/>
      <c r="F9732" s="310"/>
      <c r="G9732" s="310"/>
      <c r="H9732" s="310"/>
      <c r="I9732" s="310"/>
    </row>
    <row r="9733">
      <c r="A9733" s="310"/>
      <c r="B9733" s="310"/>
      <c r="C9733" s="310"/>
      <c r="D9733" s="310"/>
      <c r="E9733" s="310"/>
      <c r="F9733" s="310"/>
      <c r="G9733" s="310"/>
      <c r="H9733" s="310"/>
      <c r="I9733" s="310"/>
    </row>
    <row r="9734">
      <c r="A9734" s="310"/>
      <c r="B9734" s="310"/>
      <c r="C9734" s="310"/>
      <c r="D9734" s="310"/>
      <c r="E9734" s="310"/>
      <c r="F9734" s="310"/>
      <c r="G9734" s="310"/>
      <c r="H9734" s="310"/>
      <c r="I9734" s="310"/>
    </row>
    <row r="9735">
      <c r="A9735" s="310"/>
      <c r="B9735" s="310"/>
      <c r="C9735" s="310"/>
      <c r="D9735" s="310"/>
      <c r="E9735" s="310"/>
      <c r="F9735" s="310"/>
      <c r="G9735" s="310"/>
      <c r="H9735" s="310"/>
      <c r="I9735" s="310"/>
    </row>
    <row r="9736">
      <c r="A9736" s="310"/>
      <c r="B9736" s="310"/>
      <c r="C9736" s="310"/>
      <c r="D9736" s="310"/>
      <c r="E9736" s="310"/>
      <c r="F9736" s="310"/>
      <c r="G9736" s="310"/>
      <c r="H9736" s="310"/>
      <c r="I9736" s="310"/>
    </row>
    <row r="9737">
      <c r="A9737" s="310"/>
      <c r="B9737" s="310"/>
      <c r="C9737" s="310"/>
      <c r="D9737" s="310"/>
      <c r="E9737" s="310"/>
      <c r="F9737" s="310"/>
      <c r="G9737" s="310"/>
      <c r="H9737" s="310"/>
      <c r="I9737" s="310"/>
    </row>
    <row r="9738">
      <c r="A9738" s="310"/>
      <c r="B9738" s="310"/>
      <c r="C9738" s="310"/>
      <c r="D9738" s="310"/>
      <c r="E9738" s="310"/>
      <c r="F9738" s="310"/>
      <c r="G9738" s="310"/>
      <c r="H9738" s="310"/>
      <c r="I9738" s="310"/>
    </row>
    <row r="9739">
      <c r="A9739" s="310"/>
      <c r="B9739" s="310"/>
      <c r="C9739" s="310"/>
      <c r="D9739" s="310"/>
      <c r="E9739" s="310"/>
      <c r="F9739" s="310"/>
      <c r="G9739" s="310"/>
      <c r="H9739" s="310"/>
      <c r="I9739" s="310"/>
    </row>
    <row r="9740">
      <c r="A9740" s="310"/>
      <c r="B9740" s="310"/>
      <c r="C9740" s="310"/>
      <c r="D9740" s="310"/>
      <c r="E9740" s="310"/>
      <c r="F9740" s="310"/>
      <c r="G9740" s="310"/>
      <c r="H9740" s="310"/>
      <c r="I9740" s="310"/>
    </row>
    <row r="9741">
      <c r="A9741" s="310"/>
      <c r="B9741" s="310"/>
      <c r="C9741" s="310"/>
      <c r="D9741" s="310"/>
      <c r="E9741" s="310"/>
      <c r="F9741" s="310"/>
      <c r="G9741" s="310"/>
      <c r="H9741" s="310"/>
      <c r="I9741" s="310"/>
    </row>
    <row r="9742">
      <c r="A9742" s="310"/>
      <c r="B9742" s="310"/>
      <c r="C9742" s="310"/>
      <c r="D9742" s="310"/>
      <c r="E9742" s="310"/>
      <c r="F9742" s="310"/>
      <c r="G9742" s="310"/>
      <c r="H9742" s="310"/>
      <c r="I9742" s="310"/>
    </row>
    <row r="9743">
      <c r="A9743" s="310"/>
      <c r="B9743" s="310"/>
      <c r="C9743" s="310"/>
      <c r="D9743" s="310"/>
      <c r="E9743" s="310"/>
      <c r="F9743" s="310"/>
      <c r="G9743" s="310"/>
      <c r="H9743" s="310"/>
      <c r="I9743" s="310"/>
    </row>
    <row r="9744">
      <c r="A9744" s="310"/>
      <c r="B9744" s="310"/>
      <c r="C9744" s="310"/>
      <c r="D9744" s="310"/>
      <c r="E9744" s="310"/>
      <c r="F9744" s="310"/>
      <c r="G9744" s="310"/>
      <c r="H9744" s="310"/>
      <c r="I9744" s="310"/>
    </row>
    <row r="9745">
      <c r="A9745" s="310"/>
      <c r="B9745" s="310"/>
      <c r="C9745" s="310"/>
      <c r="D9745" s="310"/>
      <c r="E9745" s="310"/>
      <c r="F9745" s="310"/>
      <c r="G9745" s="310"/>
      <c r="H9745" s="310"/>
      <c r="I9745" s="310"/>
    </row>
    <row r="9746">
      <c r="A9746" s="310"/>
      <c r="B9746" s="310"/>
      <c r="C9746" s="310"/>
      <c r="D9746" s="310"/>
      <c r="E9746" s="310"/>
      <c r="F9746" s="310"/>
      <c r="G9746" s="310"/>
      <c r="H9746" s="310"/>
      <c r="I9746" s="310"/>
    </row>
    <row r="9747">
      <c r="A9747" s="310"/>
      <c r="B9747" s="310"/>
      <c r="C9747" s="310"/>
      <c r="D9747" s="310"/>
      <c r="E9747" s="310"/>
      <c r="F9747" s="310"/>
      <c r="G9747" s="310"/>
      <c r="H9747" s="310"/>
      <c r="I9747" s="310"/>
    </row>
    <row r="9748">
      <c r="A9748" s="310"/>
      <c r="B9748" s="310"/>
      <c r="C9748" s="310"/>
      <c r="D9748" s="310"/>
      <c r="E9748" s="310"/>
      <c r="F9748" s="310"/>
      <c r="G9748" s="310"/>
      <c r="H9748" s="310"/>
      <c r="I9748" s="310"/>
    </row>
    <row r="9749">
      <c r="A9749" s="310"/>
      <c r="B9749" s="310"/>
      <c r="C9749" s="310"/>
      <c r="D9749" s="310"/>
      <c r="E9749" s="310"/>
      <c r="F9749" s="310"/>
      <c r="G9749" s="310"/>
      <c r="H9749" s="310"/>
      <c r="I9749" s="310"/>
    </row>
    <row r="9750">
      <c r="A9750" s="310"/>
      <c r="B9750" s="310"/>
      <c r="C9750" s="310"/>
      <c r="D9750" s="310"/>
      <c r="E9750" s="310"/>
      <c r="F9750" s="310"/>
      <c r="G9750" s="310"/>
      <c r="H9750" s="310"/>
      <c r="I9750" s="310"/>
    </row>
    <row r="9751">
      <c r="A9751" s="310"/>
      <c r="B9751" s="310"/>
      <c r="C9751" s="310"/>
      <c r="D9751" s="310"/>
      <c r="E9751" s="310"/>
      <c r="F9751" s="310"/>
      <c r="G9751" s="310"/>
      <c r="H9751" s="310"/>
      <c r="I9751" s="310"/>
    </row>
    <row r="9752">
      <c r="A9752" s="310"/>
      <c r="B9752" s="310"/>
      <c r="C9752" s="310"/>
      <c r="D9752" s="310"/>
      <c r="E9752" s="310"/>
      <c r="F9752" s="310"/>
      <c r="G9752" s="310"/>
      <c r="H9752" s="310"/>
      <c r="I9752" s="310"/>
    </row>
    <row r="9753">
      <c r="A9753" s="310"/>
      <c r="B9753" s="310"/>
      <c r="C9753" s="310"/>
      <c r="D9753" s="310"/>
      <c r="E9753" s="310"/>
      <c r="F9753" s="310"/>
      <c r="G9753" s="310"/>
      <c r="H9753" s="310"/>
      <c r="I9753" s="310"/>
    </row>
    <row r="9754">
      <c r="A9754" s="310"/>
      <c r="B9754" s="310"/>
      <c r="C9754" s="310"/>
      <c r="D9754" s="310"/>
      <c r="E9754" s="310"/>
      <c r="F9754" s="310"/>
      <c r="G9754" s="310"/>
      <c r="H9754" s="310"/>
      <c r="I9754" s="310"/>
    </row>
    <row r="9755">
      <c r="A9755" s="310"/>
      <c r="B9755" s="310"/>
      <c r="C9755" s="310"/>
      <c r="D9755" s="310"/>
      <c r="E9755" s="310"/>
      <c r="F9755" s="310"/>
      <c r="G9755" s="310"/>
      <c r="H9755" s="310"/>
      <c r="I9755" s="310"/>
    </row>
    <row r="9756">
      <c r="A9756" s="310"/>
      <c r="B9756" s="310"/>
      <c r="C9756" s="310"/>
      <c r="D9756" s="310"/>
      <c r="E9756" s="310"/>
      <c r="F9756" s="310"/>
      <c r="G9756" s="310"/>
      <c r="H9756" s="310"/>
      <c r="I9756" s="310"/>
    </row>
    <row r="9757">
      <c r="A9757" s="310"/>
      <c r="B9757" s="310"/>
      <c r="C9757" s="310"/>
      <c r="D9757" s="310"/>
      <c r="E9757" s="310"/>
      <c r="F9757" s="310"/>
      <c r="G9757" s="310"/>
      <c r="H9757" s="310"/>
      <c r="I9757" s="310"/>
    </row>
    <row r="9758">
      <c r="A9758" s="310"/>
      <c r="B9758" s="310"/>
      <c r="C9758" s="310"/>
      <c r="D9758" s="310"/>
      <c r="E9758" s="310"/>
      <c r="F9758" s="310"/>
      <c r="G9758" s="310"/>
      <c r="H9758" s="310"/>
      <c r="I9758" s="310"/>
    </row>
    <row r="9759">
      <c r="A9759" s="310"/>
      <c r="B9759" s="310"/>
      <c r="C9759" s="310"/>
      <c r="D9759" s="310"/>
      <c r="E9759" s="310"/>
      <c r="F9759" s="310"/>
      <c r="G9759" s="310"/>
      <c r="H9759" s="310"/>
      <c r="I9759" s="310"/>
    </row>
    <row r="9760">
      <c r="A9760" s="310"/>
      <c r="B9760" s="310"/>
      <c r="C9760" s="310"/>
      <c r="D9760" s="310"/>
      <c r="E9760" s="310"/>
      <c r="F9760" s="310"/>
      <c r="G9760" s="310"/>
      <c r="H9760" s="310"/>
      <c r="I9760" s="310"/>
    </row>
    <row r="9761">
      <c r="A9761" s="310"/>
      <c r="B9761" s="310"/>
      <c r="C9761" s="310"/>
      <c r="D9761" s="310"/>
      <c r="E9761" s="310"/>
      <c r="F9761" s="310"/>
      <c r="G9761" s="310"/>
      <c r="H9761" s="310"/>
      <c r="I9761" s="310"/>
    </row>
    <row r="9762">
      <c r="A9762" s="310"/>
      <c r="B9762" s="310"/>
      <c r="C9762" s="310"/>
      <c r="D9762" s="310"/>
      <c r="E9762" s="310"/>
      <c r="F9762" s="310"/>
      <c r="G9762" s="310"/>
      <c r="H9762" s="310"/>
      <c r="I9762" s="310"/>
    </row>
    <row r="9763">
      <c r="A9763" s="310"/>
      <c r="B9763" s="310"/>
      <c r="C9763" s="310"/>
      <c r="D9763" s="310"/>
      <c r="E9763" s="310"/>
      <c r="F9763" s="310"/>
      <c r="G9763" s="310"/>
      <c r="H9763" s="310"/>
      <c r="I9763" s="310"/>
    </row>
    <row r="9764">
      <c r="A9764" s="310"/>
      <c r="B9764" s="310"/>
      <c r="C9764" s="310"/>
      <c r="D9764" s="310"/>
      <c r="E9764" s="310"/>
      <c r="F9764" s="310"/>
      <c r="G9764" s="310"/>
      <c r="H9764" s="310"/>
      <c r="I9764" s="310"/>
    </row>
    <row r="9765">
      <c r="A9765" s="310"/>
      <c r="B9765" s="310"/>
      <c r="C9765" s="310"/>
      <c r="D9765" s="310"/>
      <c r="E9765" s="310"/>
      <c r="F9765" s="310"/>
      <c r="G9765" s="310"/>
      <c r="H9765" s="310"/>
      <c r="I9765" s="310"/>
    </row>
    <row r="9766">
      <c r="A9766" s="310"/>
      <c r="B9766" s="310"/>
      <c r="C9766" s="310"/>
      <c r="D9766" s="310"/>
      <c r="E9766" s="310"/>
      <c r="F9766" s="310"/>
      <c r="G9766" s="310"/>
      <c r="H9766" s="310"/>
      <c r="I9766" s="310"/>
    </row>
    <row r="9767">
      <c r="A9767" s="310"/>
      <c r="B9767" s="310"/>
      <c r="C9767" s="310"/>
      <c r="D9767" s="310"/>
      <c r="E9767" s="310"/>
      <c r="F9767" s="310"/>
      <c r="G9767" s="310"/>
      <c r="H9767" s="310"/>
      <c r="I9767" s="310"/>
    </row>
    <row r="9768">
      <c r="A9768" s="310"/>
      <c r="B9768" s="310"/>
      <c r="C9768" s="310"/>
      <c r="D9768" s="310"/>
      <c r="E9768" s="310"/>
      <c r="F9768" s="310"/>
      <c r="G9768" s="310"/>
      <c r="H9768" s="310"/>
      <c r="I9768" s="310"/>
    </row>
    <row r="9769">
      <c r="A9769" s="310"/>
      <c r="B9769" s="310"/>
      <c r="C9769" s="310"/>
      <c r="D9769" s="310"/>
      <c r="E9769" s="310"/>
      <c r="F9769" s="310"/>
      <c r="G9769" s="310"/>
      <c r="H9769" s="310"/>
      <c r="I9769" s="310"/>
    </row>
    <row r="9770">
      <c r="A9770" s="310"/>
      <c r="B9770" s="310"/>
      <c r="C9770" s="310"/>
      <c r="D9770" s="310"/>
      <c r="E9770" s="310"/>
      <c r="F9770" s="310"/>
      <c r="G9770" s="310"/>
      <c r="H9770" s="310"/>
      <c r="I9770" s="310"/>
    </row>
    <row r="9771">
      <c r="A9771" s="310"/>
      <c r="B9771" s="310"/>
      <c r="C9771" s="310"/>
      <c r="D9771" s="310"/>
      <c r="E9771" s="310"/>
      <c r="F9771" s="310"/>
      <c r="G9771" s="310"/>
      <c r="H9771" s="310"/>
      <c r="I9771" s="310"/>
    </row>
    <row r="9772">
      <c r="A9772" s="310"/>
      <c r="B9772" s="310"/>
      <c r="C9772" s="310"/>
      <c r="D9772" s="310"/>
      <c r="E9772" s="310"/>
      <c r="F9772" s="310"/>
      <c r="G9772" s="310"/>
      <c r="H9772" s="310"/>
      <c r="I9772" s="310"/>
    </row>
    <row r="9773">
      <c r="A9773" s="310"/>
      <c r="B9773" s="310"/>
      <c r="C9773" s="310"/>
      <c r="D9773" s="310"/>
      <c r="E9773" s="310"/>
      <c r="F9773" s="310"/>
      <c r="G9773" s="310"/>
      <c r="H9773" s="310"/>
      <c r="I9773" s="310"/>
    </row>
    <row r="9774">
      <c r="A9774" s="310"/>
      <c r="B9774" s="310"/>
      <c r="C9774" s="310"/>
      <c r="D9774" s="310"/>
      <c r="E9774" s="310"/>
      <c r="F9774" s="310"/>
      <c r="G9774" s="310"/>
      <c r="H9774" s="310"/>
      <c r="I9774" s="310"/>
    </row>
    <row r="9775">
      <c r="A9775" s="310"/>
      <c r="B9775" s="310"/>
      <c r="C9775" s="310"/>
      <c r="D9775" s="310"/>
      <c r="E9775" s="310"/>
      <c r="F9775" s="310"/>
      <c r="G9775" s="310"/>
      <c r="H9775" s="310"/>
      <c r="I9775" s="310"/>
    </row>
    <row r="9776">
      <c r="A9776" s="310"/>
      <c r="B9776" s="310"/>
      <c r="C9776" s="310"/>
      <c r="D9776" s="310"/>
      <c r="E9776" s="310"/>
      <c r="F9776" s="310"/>
      <c r="G9776" s="310"/>
      <c r="H9776" s="310"/>
      <c r="I9776" s="310"/>
    </row>
    <row r="9777">
      <c r="A9777" s="310"/>
      <c r="B9777" s="310"/>
      <c r="C9777" s="310"/>
      <c r="D9777" s="310"/>
      <c r="E9777" s="310"/>
      <c r="F9777" s="310"/>
      <c r="G9777" s="310"/>
      <c r="H9777" s="310"/>
      <c r="I9777" s="310"/>
    </row>
    <row r="9778">
      <c r="A9778" s="310"/>
      <c r="B9778" s="310"/>
      <c r="C9778" s="310"/>
      <c r="D9778" s="310"/>
      <c r="E9778" s="310"/>
      <c r="F9778" s="310"/>
      <c r="G9778" s="310"/>
      <c r="H9778" s="310"/>
      <c r="I9778" s="310"/>
    </row>
    <row r="9779">
      <c r="A9779" s="310"/>
      <c r="B9779" s="310"/>
      <c r="C9779" s="310"/>
      <c r="D9779" s="310"/>
      <c r="E9779" s="310"/>
      <c r="F9779" s="310"/>
      <c r="G9779" s="310"/>
      <c r="H9779" s="310"/>
      <c r="I9779" s="310"/>
    </row>
    <row r="9780">
      <c r="A9780" s="310"/>
      <c r="B9780" s="310"/>
      <c r="C9780" s="310"/>
      <c r="D9780" s="310"/>
      <c r="E9780" s="310"/>
      <c r="F9780" s="310"/>
      <c r="G9780" s="310"/>
      <c r="H9780" s="310"/>
      <c r="I9780" s="310"/>
    </row>
    <row r="9781">
      <c r="A9781" s="310"/>
      <c r="B9781" s="310"/>
      <c r="C9781" s="310"/>
      <c r="D9781" s="310"/>
      <c r="E9781" s="310"/>
      <c r="F9781" s="310"/>
      <c r="G9781" s="310"/>
      <c r="H9781" s="310"/>
      <c r="I9781" s="310"/>
    </row>
    <row r="9782">
      <c r="A9782" s="310"/>
      <c r="B9782" s="310"/>
      <c r="C9782" s="310"/>
      <c r="D9782" s="310"/>
      <c r="E9782" s="310"/>
      <c r="F9782" s="310"/>
      <c r="G9782" s="310"/>
      <c r="H9782" s="310"/>
      <c r="I9782" s="310"/>
    </row>
    <row r="9783">
      <c r="A9783" s="310"/>
      <c r="B9783" s="310"/>
      <c r="C9783" s="310"/>
      <c r="D9783" s="310"/>
      <c r="E9783" s="310"/>
      <c r="F9783" s="310"/>
      <c r="G9783" s="310"/>
      <c r="H9783" s="310"/>
      <c r="I9783" s="310"/>
    </row>
    <row r="9784">
      <c r="A9784" s="310"/>
      <c r="B9784" s="310"/>
      <c r="C9784" s="310"/>
      <c r="D9784" s="310"/>
      <c r="E9784" s="310"/>
      <c r="F9784" s="310"/>
      <c r="G9784" s="310"/>
      <c r="H9784" s="310"/>
      <c r="I9784" s="310"/>
    </row>
    <row r="9785">
      <c r="A9785" s="310"/>
      <c r="B9785" s="310"/>
      <c r="C9785" s="310"/>
      <c r="D9785" s="310"/>
      <c r="E9785" s="310"/>
      <c r="F9785" s="310"/>
      <c r="G9785" s="310"/>
      <c r="H9785" s="310"/>
      <c r="I9785" s="310"/>
    </row>
    <row r="9786">
      <c r="A9786" s="310"/>
      <c r="B9786" s="310"/>
      <c r="C9786" s="310"/>
      <c r="D9786" s="310"/>
      <c r="E9786" s="310"/>
      <c r="F9786" s="310"/>
      <c r="G9786" s="310"/>
      <c r="H9786" s="310"/>
      <c r="I9786" s="310"/>
    </row>
    <row r="9787">
      <c r="A9787" s="310"/>
      <c r="B9787" s="310"/>
      <c r="C9787" s="310"/>
      <c r="D9787" s="310"/>
      <c r="E9787" s="310"/>
      <c r="F9787" s="310"/>
      <c r="G9787" s="310"/>
      <c r="H9787" s="310"/>
      <c r="I9787" s="310"/>
    </row>
    <row r="9788">
      <c r="A9788" s="310"/>
      <c r="B9788" s="310"/>
      <c r="C9788" s="310"/>
      <c r="D9788" s="310"/>
      <c r="E9788" s="310"/>
      <c r="F9788" s="310"/>
      <c r="G9788" s="310"/>
      <c r="H9788" s="310"/>
      <c r="I9788" s="310"/>
    </row>
    <row r="9789">
      <c r="A9789" s="310"/>
      <c r="B9789" s="310"/>
      <c r="C9789" s="310"/>
      <c r="D9789" s="310"/>
      <c r="E9789" s="310"/>
      <c r="F9789" s="310"/>
      <c r="G9789" s="310"/>
      <c r="H9789" s="310"/>
      <c r="I9789" s="310"/>
    </row>
    <row r="9790">
      <c r="A9790" s="310"/>
      <c r="B9790" s="310"/>
      <c r="C9790" s="310"/>
      <c r="D9790" s="310"/>
      <c r="E9790" s="310"/>
      <c r="F9790" s="310"/>
      <c r="G9790" s="310"/>
      <c r="H9790" s="310"/>
      <c r="I9790" s="310"/>
    </row>
    <row r="9791">
      <c r="A9791" s="310"/>
      <c r="B9791" s="310"/>
      <c r="C9791" s="310"/>
      <c r="D9791" s="310"/>
      <c r="E9791" s="310"/>
      <c r="F9791" s="310"/>
      <c r="G9791" s="310"/>
      <c r="H9791" s="310"/>
      <c r="I9791" s="310"/>
    </row>
    <row r="9792">
      <c r="A9792" s="310"/>
      <c r="B9792" s="310"/>
      <c r="C9792" s="310"/>
      <c r="D9792" s="310"/>
      <c r="E9792" s="310"/>
      <c r="F9792" s="310"/>
      <c r="G9792" s="310"/>
      <c r="H9792" s="310"/>
      <c r="I9792" s="310"/>
    </row>
    <row r="9793">
      <c r="A9793" s="310"/>
      <c r="B9793" s="310"/>
      <c r="C9793" s="310"/>
      <c r="D9793" s="310"/>
      <c r="E9793" s="310"/>
      <c r="F9793" s="310"/>
      <c r="G9793" s="310"/>
      <c r="H9793" s="310"/>
      <c r="I9793" s="310"/>
    </row>
    <row r="9794">
      <c r="A9794" s="310"/>
      <c r="B9794" s="310"/>
      <c r="C9794" s="310"/>
      <c r="D9794" s="310"/>
      <c r="E9794" s="310"/>
      <c r="F9794" s="310"/>
      <c r="G9794" s="310"/>
      <c r="H9794" s="310"/>
      <c r="I9794" s="310"/>
    </row>
    <row r="9795">
      <c r="A9795" s="310"/>
      <c r="B9795" s="310"/>
      <c r="C9795" s="310"/>
      <c r="D9795" s="310"/>
      <c r="E9795" s="310"/>
      <c r="F9795" s="310"/>
      <c r="G9795" s="310"/>
      <c r="H9795" s="310"/>
      <c r="I9795" s="310"/>
    </row>
    <row r="9796">
      <c r="A9796" s="310"/>
      <c r="B9796" s="310"/>
      <c r="C9796" s="310"/>
      <c r="D9796" s="310"/>
      <c r="E9796" s="310"/>
      <c r="F9796" s="310"/>
      <c r="G9796" s="310"/>
      <c r="H9796" s="310"/>
      <c r="I9796" s="310"/>
    </row>
    <row r="9797">
      <c r="A9797" s="310"/>
      <c r="B9797" s="310"/>
      <c r="C9797" s="310"/>
      <c r="D9797" s="310"/>
      <c r="E9797" s="310"/>
      <c r="F9797" s="310"/>
      <c r="G9797" s="310"/>
      <c r="H9797" s="310"/>
      <c r="I9797" s="310"/>
    </row>
    <row r="9798">
      <c r="A9798" s="310"/>
      <c r="B9798" s="310"/>
      <c r="C9798" s="310"/>
      <c r="D9798" s="310"/>
      <c r="E9798" s="310"/>
      <c r="F9798" s="310"/>
      <c r="G9798" s="310"/>
      <c r="H9798" s="310"/>
      <c r="I9798" s="310"/>
    </row>
    <row r="9799">
      <c r="A9799" s="310"/>
      <c r="B9799" s="310"/>
      <c r="C9799" s="310"/>
      <c r="D9799" s="310"/>
      <c r="E9799" s="310"/>
      <c r="F9799" s="310"/>
      <c r="G9799" s="310"/>
      <c r="H9799" s="310"/>
      <c r="I9799" s="310"/>
    </row>
    <row r="9800">
      <c r="A9800" s="310"/>
      <c r="B9800" s="310"/>
      <c r="C9800" s="310"/>
      <c r="D9800" s="310"/>
      <c r="E9800" s="310"/>
      <c r="F9800" s="310"/>
      <c r="G9800" s="310"/>
      <c r="H9800" s="310"/>
      <c r="I9800" s="310"/>
    </row>
    <row r="9801">
      <c r="A9801" s="310"/>
      <c r="B9801" s="310"/>
      <c r="C9801" s="310"/>
      <c r="D9801" s="310"/>
      <c r="E9801" s="310"/>
      <c r="F9801" s="310"/>
      <c r="G9801" s="310"/>
      <c r="H9801" s="310"/>
      <c r="I9801" s="310"/>
    </row>
    <row r="9802">
      <c r="A9802" s="310"/>
      <c r="B9802" s="310"/>
      <c r="C9802" s="310"/>
      <c r="D9802" s="310"/>
      <c r="E9802" s="310"/>
      <c r="F9802" s="310"/>
      <c r="G9802" s="310"/>
      <c r="H9802" s="310"/>
      <c r="I9802" s="310"/>
    </row>
    <row r="9803">
      <c r="A9803" s="310"/>
      <c r="B9803" s="310"/>
      <c r="C9803" s="310"/>
      <c r="D9803" s="310"/>
      <c r="E9803" s="310"/>
      <c r="F9803" s="310"/>
      <c r="G9803" s="310"/>
      <c r="H9803" s="310"/>
      <c r="I9803" s="310"/>
    </row>
    <row r="9804">
      <c r="A9804" s="310"/>
      <c r="B9804" s="310"/>
      <c r="C9804" s="310"/>
      <c r="D9804" s="310"/>
      <c r="E9804" s="310"/>
      <c r="F9804" s="310"/>
      <c r="G9804" s="310"/>
      <c r="H9804" s="310"/>
      <c r="I9804" s="310"/>
    </row>
    <row r="9805">
      <c r="A9805" s="310"/>
      <c r="B9805" s="310"/>
      <c r="C9805" s="310"/>
      <c r="D9805" s="310"/>
      <c r="E9805" s="310"/>
      <c r="F9805" s="310"/>
      <c r="G9805" s="310"/>
      <c r="H9805" s="310"/>
      <c r="I9805" s="310"/>
    </row>
    <row r="9806">
      <c r="A9806" s="310"/>
      <c r="B9806" s="310"/>
      <c r="C9806" s="310"/>
      <c r="D9806" s="310"/>
      <c r="E9806" s="310"/>
      <c r="F9806" s="310"/>
      <c r="G9806" s="310"/>
      <c r="H9806" s="310"/>
      <c r="I9806" s="310"/>
    </row>
    <row r="9807">
      <c r="A9807" s="310"/>
      <c r="B9807" s="310"/>
      <c r="C9807" s="310"/>
      <c r="D9807" s="310"/>
      <c r="E9807" s="310"/>
      <c r="F9807" s="310"/>
      <c r="G9807" s="310"/>
      <c r="H9807" s="310"/>
      <c r="I9807" s="310"/>
    </row>
    <row r="9808">
      <c r="A9808" s="310"/>
      <c r="B9808" s="310"/>
      <c r="C9808" s="310"/>
      <c r="D9808" s="310"/>
      <c r="E9808" s="310"/>
      <c r="F9808" s="310"/>
      <c r="G9808" s="310"/>
      <c r="H9808" s="310"/>
      <c r="I9808" s="310"/>
    </row>
    <row r="9809">
      <c r="A9809" s="310"/>
      <c r="B9809" s="310"/>
      <c r="C9809" s="310"/>
      <c r="D9809" s="310"/>
      <c r="E9809" s="310"/>
      <c r="F9809" s="310"/>
      <c r="G9809" s="310"/>
      <c r="H9809" s="310"/>
      <c r="I9809" s="310"/>
    </row>
    <row r="9810">
      <c r="A9810" s="310"/>
      <c r="B9810" s="310"/>
      <c r="C9810" s="310"/>
      <c r="D9810" s="310"/>
      <c r="E9810" s="310"/>
      <c r="F9810" s="310"/>
      <c r="G9810" s="310"/>
      <c r="H9810" s="310"/>
      <c r="I9810" s="310"/>
    </row>
    <row r="9811">
      <c r="A9811" s="310"/>
      <c r="B9811" s="310"/>
      <c r="C9811" s="310"/>
      <c r="D9811" s="310"/>
      <c r="E9811" s="310"/>
      <c r="F9811" s="310"/>
      <c r="G9811" s="310"/>
      <c r="H9811" s="310"/>
      <c r="I9811" s="310"/>
    </row>
    <row r="9812">
      <c r="A9812" s="310"/>
      <c r="B9812" s="310"/>
      <c r="C9812" s="310"/>
      <c r="D9812" s="310"/>
      <c r="E9812" s="310"/>
      <c r="F9812" s="310"/>
      <c r="G9812" s="310"/>
      <c r="H9812" s="310"/>
      <c r="I9812" s="310"/>
    </row>
    <row r="9813">
      <c r="A9813" s="310"/>
      <c r="B9813" s="310"/>
      <c r="C9813" s="310"/>
      <c r="D9813" s="310"/>
      <c r="E9813" s="310"/>
      <c r="F9813" s="310"/>
      <c r="G9813" s="310"/>
      <c r="H9813" s="310"/>
      <c r="I9813" s="310"/>
    </row>
    <row r="9814">
      <c r="A9814" s="310"/>
      <c r="B9814" s="310"/>
      <c r="C9814" s="310"/>
      <c r="D9814" s="310"/>
      <c r="E9814" s="310"/>
      <c r="F9814" s="310"/>
      <c r="G9814" s="310"/>
      <c r="H9814" s="310"/>
      <c r="I9814" s="310"/>
    </row>
    <row r="9815">
      <c r="A9815" s="310"/>
      <c r="B9815" s="310"/>
      <c r="C9815" s="310"/>
      <c r="D9815" s="310"/>
      <c r="E9815" s="310"/>
      <c r="F9815" s="310"/>
      <c r="G9815" s="310"/>
      <c r="H9815" s="310"/>
      <c r="I9815" s="310"/>
    </row>
    <row r="9816">
      <c r="A9816" s="310"/>
      <c r="B9816" s="310"/>
      <c r="C9816" s="310"/>
      <c r="D9816" s="310"/>
      <c r="E9816" s="310"/>
      <c r="F9816" s="310"/>
      <c r="G9816" s="310"/>
      <c r="H9816" s="310"/>
      <c r="I9816" s="310"/>
    </row>
    <row r="9817">
      <c r="A9817" s="310"/>
      <c r="B9817" s="310"/>
      <c r="C9817" s="310"/>
      <c r="D9817" s="310"/>
      <c r="E9817" s="310"/>
      <c r="F9817" s="310"/>
      <c r="G9817" s="310"/>
      <c r="H9817" s="310"/>
      <c r="I9817" s="310"/>
    </row>
    <row r="9818">
      <c r="A9818" s="310"/>
      <c r="B9818" s="310"/>
      <c r="C9818" s="310"/>
      <c r="D9818" s="310"/>
      <c r="E9818" s="310"/>
      <c r="F9818" s="310"/>
      <c r="G9818" s="310"/>
      <c r="H9818" s="310"/>
      <c r="I9818" s="310"/>
    </row>
    <row r="9819">
      <c r="A9819" s="310"/>
      <c r="B9819" s="310"/>
      <c r="C9819" s="310"/>
      <c r="D9819" s="310"/>
      <c r="E9819" s="310"/>
      <c r="F9819" s="310"/>
      <c r="G9819" s="310"/>
      <c r="H9819" s="310"/>
      <c r="I9819" s="310"/>
    </row>
    <row r="9820">
      <c r="A9820" s="310"/>
      <c r="B9820" s="310"/>
      <c r="C9820" s="310"/>
      <c r="D9820" s="310"/>
      <c r="E9820" s="310"/>
      <c r="F9820" s="310"/>
      <c r="G9820" s="310"/>
      <c r="H9820" s="310"/>
      <c r="I9820" s="310"/>
    </row>
    <row r="9821">
      <c r="A9821" s="310"/>
      <c r="B9821" s="310"/>
      <c r="C9821" s="310"/>
      <c r="D9821" s="310"/>
      <c r="E9821" s="310"/>
      <c r="F9821" s="310"/>
      <c r="G9821" s="310"/>
      <c r="H9821" s="310"/>
      <c r="I9821" s="310"/>
    </row>
    <row r="9822">
      <c r="A9822" s="310"/>
      <c r="B9822" s="310"/>
      <c r="C9822" s="310"/>
      <c r="D9822" s="310"/>
      <c r="E9822" s="310"/>
      <c r="F9822" s="310"/>
      <c r="G9822" s="310"/>
      <c r="H9822" s="310"/>
      <c r="I9822" s="310"/>
    </row>
    <row r="9823">
      <c r="A9823" s="310"/>
      <c r="B9823" s="310"/>
      <c r="C9823" s="310"/>
      <c r="D9823" s="310"/>
      <c r="E9823" s="310"/>
      <c r="F9823" s="310"/>
      <c r="G9823" s="310"/>
      <c r="H9823" s="310"/>
      <c r="I9823" s="310"/>
    </row>
    <row r="9824">
      <c r="A9824" s="310"/>
      <c r="B9824" s="310"/>
      <c r="C9824" s="310"/>
      <c r="D9824" s="310"/>
      <c r="E9824" s="310"/>
      <c r="F9824" s="310"/>
      <c r="G9824" s="310"/>
      <c r="H9824" s="310"/>
      <c r="I9824" s="310"/>
    </row>
    <row r="9825">
      <c r="A9825" s="310"/>
      <c r="B9825" s="310"/>
      <c r="C9825" s="310"/>
      <c r="D9825" s="310"/>
      <c r="E9825" s="310"/>
      <c r="F9825" s="310"/>
      <c r="G9825" s="310"/>
      <c r="H9825" s="310"/>
      <c r="I9825" s="310"/>
    </row>
    <row r="9826">
      <c r="A9826" s="310"/>
      <c r="B9826" s="310"/>
      <c r="C9826" s="310"/>
      <c r="D9826" s="310"/>
      <c r="E9826" s="310"/>
      <c r="F9826" s="310"/>
      <c r="G9826" s="310"/>
      <c r="H9826" s="310"/>
      <c r="I9826" s="310"/>
    </row>
    <row r="9827">
      <c r="A9827" s="310"/>
      <c r="B9827" s="310"/>
      <c r="C9827" s="310"/>
      <c r="D9827" s="310"/>
      <c r="E9827" s="310"/>
      <c r="F9827" s="310"/>
      <c r="G9827" s="310"/>
      <c r="H9827" s="310"/>
      <c r="I9827" s="310"/>
    </row>
    <row r="9828">
      <c r="A9828" s="310"/>
      <c r="B9828" s="310"/>
      <c r="C9828" s="310"/>
      <c r="D9828" s="310"/>
      <c r="E9828" s="310"/>
      <c r="F9828" s="310"/>
      <c r="G9828" s="310"/>
      <c r="H9828" s="310"/>
      <c r="I9828" s="310"/>
    </row>
    <row r="9829">
      <c r="A9829" s="310"/>
      <c r="B9829" s="310"/>
      <c r="C9829" s="310"/>
      <c r="D9829" s="310"/>
      <c r="E9829" s="310"/>
      <c r="F9829" s="310"/>
      <c r="G9829" s="310"/>
      <c r="H9829" s="310"/>
      <c r="I9829" s="310"/>
    </row>
    <row r="9830">
      <c r="A9830" s="310"/>
      <c r="B9830" s="310"/>
      <c r="C9830" s="310"/>
      <c r="D9830" s="310"/>
      <c r="E9830" s="310"/>
      <c r="F9830" s="310"/>
      <c r="G9830" s="310"/>
      <c r="H9830" s="310"/>
      <c r="I9830" s="310"/>
    </row>
    <row r="9831">
      <c r="A9831" s="310"/>
      <c r="B9831" s="310"/>
      <c r="C9831" s="310"/>
      <c r="D9831" s="310"/>
      <c r="E9831" s="310"/>
      <c r="F9831" s="310"/>
      <c r="G9831" s="310"/>
      <c r="H9831" s="310"/>
      <c r="I9831" s="310"/>
    </row>
    <row r="9832">
      <c r="A9832" s="310"/>
      <c r="B9832" s="310"/>
      <c r="C9832" s="310"/>
      <c r="D9832" s="310"/>
      <c r="E9832" s="310"/>
      <c r="F9832" s="310"/>
      <c r="G9832" s="310"/>
      <c r="H9832" s="310"/>
      <c r="I9832" s="310"/>
    </row>
    <row r="9833">
      <c r="A9833" s="310"/>
      <c r="B9833" s="310"/>
      <c r="C9833" s="310"/>
      <c r="D9833" s="310"/>
      <c r="E9833" s="310"/>
      <c r="F9833" s="310"/>
      <c r="G9833" s="310"/>
      <c r="H9833" s="310"/>
      <c r="I9833" s="310"/>
    </row>
    <row r="9834">
      <c r="A9834" s="310"/>
      <c r="B9834" s="310"/>
      <c r="C9834" s="310"/>
      <c r="D9834" s="310"/>
      <c r="E9834" s="310"/>
      <c r="F9834" s="310"/>
      <c r="G9834" s="310"/>
      <c r="H9834" s="310"/>
      <c r="I9834" s="310"/>
    </row>
    <row r="9835">
      <c r="A9835" s="310"/>
      <c r="B9835" s="310"/>
      <c r="C9835" s="310"/>
      <c r="D9835" s="310"/>
      <c r="E9835" s="310"/>
      <c r="F9835" s="310"/>
      <c r="G9835" s="310"/>
      <c r="H9835" s="310"/>
      <c r="I9835" s="310"/>
    </row>
    <row r="9836">
      <c r="A9836" s="310"/>
      <c r="B9836" s="310"/>
      <c r="C9836" s="310"/>
      <c r="D9836" s="310"/>
      <c r="E9836" s="310"/>
      <c r="F9836" s="310"/>
      <c r="G9836" s="310"/>
      <c r="H9836" s="310"/>
      <c r="I9836" s="310"/>
    </row>
    <row r="9837">
      <c r="A9837" s="310"/>
      <c r="B9837" s="310"/>
      <c r="C9837" s="310"/>
      <c r="D9837" s="310"/>
      <c r="E9837" s="310"/>
      <c r="F9837" s="310"/>
      <c r="G9837" s="310"/>
      <c r="H9837" s="310"/>
      <c r="I9837" s="310"/>
    </row>
    <row r="9838">
      <c r="A9838" s="310"/>
      <c r="B9838" s="310"/>
      <c r="C9838" s="310"/>
      <c r="D9838" s="310"/>
      <c r="E9838" s="310"/>
      <c r="F9838" s="310"/>
      <c r="G9838" s="310"/>
      <c r="H9838" s="310"/>
      <c r="I9838" s="310"/>
    </row>
    <row r="9839">
      <c r="A9839" s="310"/>
      <c r="B9839" s="310"/>
      <c r="C9839" s="310"/>
      <c r="D9839" s="310"/>
      <c r="E9839" s="310"/>
      <c r="F9839" s="310"/>
      <c r="G9839" s="310"/>
      <c r="H9839" s="310"/>
      <c r="I9839" s="310"/>
    </row>
    <row r="9840">
      <c r="A9840" s="310"/>
      <c r="B9840" s="310"/>
      <c r="C9840" s="310"/>
      <c r="D9840" s="310"/>
      <c r="E9840" s="310"/>
      <c r="F9840" s="310"/>
      <c r="G9840" s="310"/>
      <c r="H9840" s="310"/>
      <c r="I9840" s="310"/>
    </row>
    <row r="9841">
      <c r="A9841" s="310"/>
      <c r="B9841" s="310"/>
      <c r="C9841" s="310"/>
      <c r="D9841" s="310"/>
      <c r="E9841" s="310"/>
      <c r="F9841" s="310"/>
      <c r="G9841" s="310"/>
      <c r="H9841" s="310"/>
      <c r="I9841" s="310"/>
    </row>
    <row r="9842">
      <c r="A9842" s="310"/>
      <c r="B9842" s="310"/>
      <c r="C9842" s="310"/>
      <c r="D9842" s="310"/>
      <c r="E9842" s="310"/>
      <c r="F9842" s="310"/>
      <c r="G9842" s="310"/>
      <c r="H9842" s="310"/>
      <c r="I9842" s="310"/>
    </row>
    <row r="9843">
      <c r="A9843" s="310"/>
      <c r="B9843" s="310"/>
      <c r="C9843" s="310"/>
      <c r="D9843" s="310"/>
      <c r="E9843" s="310"/>
      <c r="F9843" s="310"/>
      <c r="G9843" s="310"/>
      <c r="H9843" s="310"/>
      <c r="I9843" s="310"/>
    </row>
    <row r="9844">
      <c r="A9844" s="310"/>
      <c r="B9844" s="310"/>
      <c r="C9844" s="310"/>
      <c r="D9844" s="310"/>
      <c r="E9844" s="310"/>
      <c r="F9844" s="310"/>
      <c r="G9844" s="310"/>
      <c r="H9844" s="310"/>
      <c r="I9844" s="310"/>
    </row>
    <row r="9845">
      <c r="A9845" s="310"/>
      <c r="B9845" s="310"/>
      <c r="C9845" s="310"/>
      <c r="D9845" s="310"/>
      <c r="E9845" s="310"/>
      <c r="F9845" s="310"/>
      <c r="G9845" s="310"/>
      <c r="H9845" s="310"/>
      <c r="I9845" s="310"/>
    </row>
    <row r="9846">
      <c r="A9846" s="310"/>
      <c r="B9846" s="310"/>
      <c r="C9846" s="310"/>
      <c r="D9846" s="310"/>
      <c r="E9846" s="310"/>
      <c r="F9846" s="310"/>
      <c r="G9846" s="310"/>
      <c r="H9846" s="310"/>
      <c r="I9846" s="310"/>
    </row>
    <row r="9847">
      <c r="A9847" s="310"/>
      <c r="B9847" s="310"/>
      <c r="C9847" s="310"/>
      <c r="D9847" s="310"/>
      <c r="E9847" s="310"/>
      <c r="F9847" s="310"/>
      <c r="G9847" s="310"/>
      <c r="H9847" s="310"/>
      <c r="I9847" s="310"/>
    </row>
    <row r="9848">
      <c r="A9848" s="310"/>
      <c r="B9848" s="310"/>
      <c r="C9848" s="310"/>
      <c r="D9848" s="310"/>
      <c r="E9848" s="310"/>
      <c r="F9848" s="310"/>
      <c r="G9848" s="310"/>
      <c r="H9848" s="310"/>
      <c r="I9848" s="310"/>
    </row>
    <row r="9849">
      <c r="A9849" s="310"/>
      <c r="B9849" s="310"/>
      <c r="C9849" s="310"/>
      <c r="D9849" s="310"/>
      <c r="E9849" s="310"/>
      <c r="F9849" s="310"/>
      <c r="G9849" s="310"/>
      <c r="H9849" s="310"/>
      <c r="I9849" s="310"/>
    </row>
    <row r="9850">
      <c r="A9850" s="310"/>
      <c r="B9850" s="310"/>
      <c r="C9850" s="310"/>
      <c r="D9850" s="310"/>
      <c r="E9850" s="310"/>
      <c r="F9850" s="310"/>
      <c r="G9850" s="310"/>
      <c r="H9850" s="310"/>
      <c r="I9850" s="310"/>
    </row>
    <row r="9851">
      <c r="A9851" s="310"/>
      <c r="B9851" s="310"/>
      <c r="C9851" s="310"/>
      <c r="D9851" s="310"/>
      <c r="E9851" s="310"/>
      <c r="F9851" s="310"/>
      <c r="G9851" s="310"/>
      <c r="H9851" s="310"/>
      <c r="I9851" s="310"/>
    </row>
    <row r="9852">
      <c r="A9852" s="310"/>
      <c r="B9852" s="310"/>
      <c r="C9852" s="310"/>
      <c r="D9852" s="310"/>
      <c r="E9852" s="310"/>
      <c r="F9852" s="310"/>
      <c r="G9852" s="310"/>
      <c r="H9852" s="310"/>
      <c r="I9852" s="310"/>
    </row>
    <row r="9853">
      <c r="A9853" s="310"/>
      <c r="B9853" s="310"/>
      <c r="C9853" s="310"/>
      <c r="D9853" s="310"/>
      <c r="E9853" s="310"/>
      <c r="F9853" s="310"/>
      <c r="G9853" s="310"/>
      <c r="H9853" s="310"/>
      <c r="I9853" s="310"/>
    </row>
    <row r="9854">
      <c r="A9854" s="310"/>
      <c r="B9854" s="310"/>
      <c r="C9854" s="310"/>
      <c r="D9854" s="310"/>
      <c r="E9854" s="310"/>
      <c r="F9854" s="310"/>
      <c r="G9854" s="310"/>
      <c r="H9854" s="310"/>
      <c r="I9854" s="310"/>
    </row>
    <row r="9855">
      <c r="A9855" s="310"/>
      <c r="B9855" s="310"/>
      <c r="C9855" s="310"/>
      <c r="D9855" s="310"/>
      <c r="E9855" s="310"/>
      <c r="F9855" s="310"/>
      <c r="G9855" s="310"/>
      <c r="H9855" s="310"/>
      <c r="I9855" s="310"/>
    </row>
    <row r="9856">
      <c r="A9856" s="310"/>
      <c r="B9856" s="310"/>
      <c r="C9856" s="310"/>
      <c r="D9856" s="310"/>
      <c r="E9856" s="310"/>
      <c r="F9856" s="310"/>
      <c r="G9856" s="310"/>
      <c r="H9856" s="310"/>
      <c r="I9856" s="310"/>
    </row>
    <row r="9857">
      <c r="A9857" s="310"/>
      <c r="B9857" s="310"/>
      <c r="C9857" s="310"/>
      <c r="D9857" s="310"/>
      <c r="E9857" s="310"/>
      <c r="F9857" s="310"/>
      <c r="G9857" s="310"/>
      <c r="H9857" s="310"/>
      <c r="I9857" s="310"/>
    </row>
    <row r="9858">
      <c r="A9858" s="310"/>
      <c r="B9858" s="310"/>
      <c r="C9858" s="310"/>
      <c r="D9858" s="310"/>
      <c r="E9858" s="310"/>
      <c r="F9858" s="310"/>
      <c r="G9858" s="310"/>
      <c r="H9858" s="310"/>
      <c r="I9858" s="310"/>
    </row>
    <row r="9859">
      <c r="A9859" s="310"/>
      <c r="B9859" s="310"/>
      <c r="C9859" s="310"/>
      <c r="D9859" s="310"/>
      <c r="E9859" s="310"/>
      <c r="F9859" s="310"/>
      <c r="G9859" s="310"/>
      <c r="H9859" s="310"/>
      <c r="I9859" s="310"/>
    </row>
    <row r="9860">
      <c r="A9860" s="310"/>
      <c r="B9860" s="310"/>
      <c r="C9860" s="310"/>
      <c r="D9860" s="310"/>
      <c r="E9860" s="310"/>
      <c r="F9860" s="310"/>
      <c r="G9860" s="310"/>
      <c r="H9860" s="310"/>
      <c r="I9860" s="310"/>
    </row>
    <row r="9861">
      <c r="A9861" s="310"/>
      <c r="B9861" s="310"/>
      <c r="C9861" s="310"/>
      <c r="D9861" s="310"/>
      <c r="E9861" s="310"/>
      <c r="F9861" s="310"/>
      <c r="G9861" s="310"/>
      <c r="H9861" s="310"/>
      <c r="I9861" s="310"/>
    </row>
    <row r="9862">
      <c r="A9862" s="310"/>
      <c r="B9862" s="310"/>
      <c r="C9862" s="310"/>
      <c r="D9862" s="310"/>
      <c r="E9862" s="310"/>
      <c r="F9862" s="310"/>
      <c r="G9862" s="310"/>
      <c r="H9862" s="310"/>
      <c r="I9862" s="310"/>
    </row>
    <row r="9863">
      <c r="A9863" s="310"/>
      <c r="B9863" s="310"/>
      <c r="C9863" s="310"/>
      <c r="D9863" s="310"/>
      <c r="E9863" s="310"/>
      <c r="F9863" s="310"/>
      <c r="G9863" s="310"/>
      <c r="H9863" s="310"/>
      <c r="I9863" s="310"/>
    </row>
    <row r="9864">
      <c r="A9864" s="310"/>
      <c r="B9864" s="310"/>
      <c r="C9864" s="310"/>
      <c r="D9864" s="310"/>
      <c r="E9864" s="310"/>
      <c r="F9864" s="310"/>
      <c r="G9864" s="310"/>
      <c r="H9864" s="310"/>
      <c r="I9864" s="310"/>
    </row>
    <row r="9865">
      <c r="A9865" s="310"/>
      <c r="B9865" s="310"/>
      <c r="C9865" s="310"/>
      <c r="D9865" s="310"/>
      <c r="E9865" s="310"/>
      <c r="F9865" s="310"/>
      <c r="G9865" s="310"/>
      <c r="H9865" s="310"/>
      <c r="I9865" s="310"/>
    </row>
    <row r="9866">
      <c r="A9866" s="310"/>
      <c r="B9866" s="310"/>
      <c r="C9866" s="310"/>
      <c r="D9866" s="310"/>
      <c r="E9866" s="310"/>
      <c r="F9866" s="310"/>
      <c r="G9866" s="310"/>
      <c r="H9866" s="310"/>
      <c r="I9866" s="310"/>
    </row>
    <row r="9867">
      <c r="A9867" s="310"/>
      <c r="B9867" s="310"/>
      <c r="C9867" s="310"/>
      <c r="D9867" s="310"/>
      <c r="E9867" s="310"/>
      <c r="F9867" s="310"/>
      <c r="G9867" s="310"/>
      <c r="H9867" s="310"/>
      <c r="I9867" s="310"/>
    </row>
    <row r="9868">
      <c r="A9868" s="310"/>
      <c r="B9868" s="310"/>
      <c r="C9868" s="310"/>
      <c r="D9868" s="310"/>
      <c r="E9868" s="310"/>
      <c r="F9868" s="310"/>
      <c r="G9868" s="310"/>
      <c r="H9868" s="310"/>
      <c r="I9868" s="310"/>
    </row>
    <row r="9869">
      <c r="A9869" s="310"/>
      <c r="B9869" s="310"/>
      <c r="C9869" s="310"/>
      <c r="D9869" s="310"/>
      <c r="E9869" s="310"/>
      <c r="F9869" s="310"/>
      <c r="G9869" s="310"/>
      <c r="H9869" s="310"/>
      <c r="I9869" s="310"/>
    </row>
    <row r="9870">
      <c r="A9870" s="310"/>
      <c r="B9870" s="310"/>
      <c r="C9870" s="310"/>
      <c r="D9870" s="310"/>
      <c r="E9870" s="310"/>
      <c r="F9870" s="310"/>
      <c r="G9870" s="310"/>
      <c r="H9870" s="310"/>
      <c r="I9870" s="310"/>
    </row>
    <row r="9871">
      <c r="A9871" s="310"/>
      <c r="B9871" s="310"/>
      <c r="C9871" s="310"/>
      <c r="D9871" s="310"/>
      <c r="E9871" s="310"/>
      <c r="F9871" s="310"/>
      <c r="G9871" s="310"/>
      <c r="H9871" s="310"/>
      <c r="I9871" s="310"/>
    </row>
    <row r="9872">
      <c r="A9872" s="310"/>
      <c r="B9872" s="310"/>
      <c r="C9872" s="310"/>
      <c r="D9872" s="310"/>
      <c r="E9872" s="310"/>
      <c r="F9872" s="310"/>
      <c r="G9872" s="310"/>
      <c r="H9872" s="310"/>
      <c r="I9872" s="310"/>
    </row>
    <row r="9873">
      <c r="A9873" s="310"/>
      <c r="B9873" s="310"/>
      <c r="C9873" s="310"/>
      <c r="D9873" s="310"/>
      <c r="E9873" s="310"/>
      <c r="F9873" s="310"/>
      <c r="G9873" s="310"/>
      <c r="H9873" s="310"/>
      <c r="I9873" s="310"/>
    </row>
    <row r="9874">
      <c r="A9874" s="310"/>
      <c r="B9874" s="310"/>
      <c r="C9874" s="310"/>
      <c r="D9874" s="310"/>
      <c r="E9874" s="310"/>
      <c r="F9874" s="310"/>
      <c r="G9874" s="310"/>
      <c r="H9874" s="310"/>
      <c r="I9874" s="310"/>
    </row>
    <row r="9875">
      <c r="A9875" s="310"/>
      <c r="B9875" s="310"/>
      <c r="C9875" s="310"/>
      <c r="D9875" s="310"/>
      <c r="E9875" s="310"/>
      <c r="F9875" s="310"/>
      <c r="G9875" s="310"/>
      <c r="H9875" s="310"/>
      <c r="I9875" s="310"/>
    </row>
    <row r="9876">
      <c r="A9876" s="310"/>
      <c r="B9876" s="310"/>
      <c r="C9876" s="310"/>
      <c r="D9876" s="310"/>
      <c r="E9876" s="310"/>
      <c r="F9876" s="310"/>
      <c r="G9876" s="310"/>
      <c r="H9876" s="310"/>
      <c r="I9876" s="310"/>
    </row>
    <row r="9877">
      <c r="A9877" s="310"/>
      <c r="B9877" s="310"/>
      <c r="C9877" s="310"/>
      <c r="D9877" s="310"/>
      <c r="E9877" s="310"/>
      <c r="F9877" s="310"/>
      <c r="G9877" s="310"/>
      <c r="H9877" s="310"/>
      <c r="I9877" s="310"/>
    </row>
    <row r="9878">
      <c r="A9878" s="310"/>
      <c r="B9878" s="310"/>
      <c r="C9878" s="310"/>
      <c r="D9878" s="310"/>
      <c r="E9878" s="310"/>
      <c r="F9878" s="310"/>
      <c r="G9878" s="310"/>
      <c r="H9878" s="310"/>
      <c r="I9878" s="310"/>
    </row>
    <row r="9879">
      <c r="A9879" s="310"/>
      <c r="B9879" s="310"/>
      <c r="C9879" s="310"/>
      <c r="D9879" s="310"/>
      <c r="E9879" s="310"/>
      <c r="F9879" s="310"/>
      <c r="G9879" s="310"/>
      <c r="H9879" s="310"/>
      <c r="I9879" s="310"/>
    </row>
    <row r="9880">
      <c r="A9880" s="310"/>
      <c r="B9880" s="310"/>
      <c r="C9880" s="310"/>
      <c r="D9880" s="310"/>
      <c r="E9880" s="310"/>
      <c r="F9880" s="310"/>
      <c r="G9880" s="310"/>
      <c r="H9880" s="310"/>
      <c r="I9880" s="310"/>
    </row>
    <row r="9881">
      <c r="A9881" s="310"/>
      <c r="B9881" s="310"/>
      <c r="C9881" s="310"/>
      <c r="D9881" s="310"/>
      <c r="E9881" s="310"/>
      <c r="F9881" s="310"/>
      <c r="G9881" s="310"/>
      <c r="H9881" s="310"/>
      <c r="I9881" s="310"/>
    </row>
    <row r="9882">
      <c r="A9882" s="310"/>
      <c r="B9882" s="310"/>
      <c r="C9882" s="310"/>
      <c r="D9882" s="310"/>
      <c r="E9882" s="310"/>
      <c r="F9882" s="310"/>
      <c r="G9882" s="310"/>
      <c r="H9882" s="310"/>
      <c r="I9882" s="310"/>
    </row>
    <row r="9883">
      <c r="A9883" s="310"/>
      <c r="B9883" s="310"/>
      <c r="C9883" s="310"/>
      <c r="D9883" s="310"/>
      <c r="E9883" s="310"/>
      <c r="F9883" s="310"/>
      <c r="G9883" s="310"/>
      <c r="H9883" s="310"/>
      <c r="I9883" s="310"/>
    </row>
    <row r="9884">
      <c r="A9884" s="310"/>
      <c r="B9884" s="310"/>
      <c r="C9884" s="310"/>
      <c r="D9884" s="310"/>
      <c r="E9884" s="310"/>
      <c r="F9884" s="310"/>
      <c r="G9884" s="310"/>
      <c r="H9884" s="310"/>
      <c r="I9884" s="310"/>
    </row>
    <row r="9885">
      <c r="A9885" s="310"/>
      <c r="B9885" s="310"/>
      <c r="C9885" s="310"/>
      <c r="D9885" s="310"/>
      <c r="E9885" s="310"/>
      <c r="F9885" s="310"/>
      <c r="G9885" s="310"/>
      <c r="H9885" s="310"/>
      <c r="I9885" s="310"/>
    </row>
    <row r="9886">
      <c r="A9886" s="310"/>
      <c r="B9886" s="310"/>
      <c r="C9886" s="310"/>
      <c r="D9886" s="310"/>
      <c r="E9886" s="310"/>
      <c r="F9886" s="310"/>
      <c r="G9886" s="310"/>
      <c r="H9886" s="310"/>
      <c r="I9886" s="310"/>
    </row>
    <row r="9887">
      <c r="A9887" s="310"/>
      <c r="B9887" s="310"/>
      <c r="C9887" s="310"/>
      <c r="D9887" s="310"/>
      <c r="E9887" s="310"/>
      <c r="F9887" s="310"/>
      <c r="G9887" s="310"/>
      <c r="H9887" s="310"/>
      <c r="I9887" s="310"/>
    </row>
    <row r="9888">
      <c r="A9888" s="310"/>
      <c r="B9888" s="310"/>
      <c r="C9888" s="310"/>
      <c r="D9888" s="310"/>
      <c r="E9888" s="310"/>
      <c r="F9888" s="310"/>
      <c r="G9888" s="310"/>
      <c r="H9888" s="310"/>
      <c r="I9888" s="310"/>
    </row>
    <row r="9889">
      <c r="A9889" s="310"/>
      <c r="B9889" s="310"/>
      <c r="C9889" s="310"/>
      <c r="D9889" s="310"/>
      <c r="E9889" s="310"/>
      <c r="F9889" s="310"/>
      <c r="G9889" s="310"/>
      <c r="H9889" s="310"/>
      <c r="I9889" s="310"/>
    </row>
    <row r="9890">
      <c r="A9890" s="310"/>
      <c r="B9890" s="310"/>
      <c r="C9890" s="310"/>
      <c r="D9890" s="310"/>
      <c r="E9890" s="310"/>
      <c r="F9890" s="310"/>
      <c r="G9890" s="310"/>
      <c r="H9890" s="310"/>
      <c r="I9890" s="310"/>
    </row>
    <row r="9891">
      <c r="A9891" s="310"/>
      <c r="B9891" s="310"/>
      <c r="C9891" s="310"/>
      <c r="D9891" s="310"/>
      <c r="E9891" s="310"/>
      <c r="F9891" s="310"/>
      <c r="G9891" s="310"/>
      <c r="H9891" s="310"/>
      <c r="I9891" s="310"/>
    </row>
    <row r="9892">
      <c r="A9892" s="310"/>
      <c r="B9892" s="310"/>
      <c r="C9892" s="310"/>
      <c r="D9892" s="310"/>
      <c r="E9892" s="310"/>
      <c r="F9892" s="310"/>
      <c r="G9892" s="310"/>
      <c r="H9892" s="310"/>
      <c r="I9892" s="310"/>
    </row>
    <row r="9893">
      <c r="A9893" s="310"/>
      <c r="B9893" s="310"/>
      <c r="C9893" s="310"/>
      <c r="D9893" s="310"/>
      <c r="E9893" s="310"/>
      <c r="F9893" s="310"/>
      <c r="G9893" s="310"/>
      <c r="H9893" s="310"/>
      <c r="I9893" s="310"/>
    </row>
    <row r="9894">
      <c r="A9894" s="310"/>
      <c r="B9894" s="310"/>
      <c r="C9894" s="310"/>
      <c r="D9894" s="310"/>
      <c r="E9894" s="310"/>
      <c r="F9894" s="310"/>
      <c r="G9894" s="310"/>
      <c r="H9894" s="310"/>
      <c r="I9894" s="310"/>
    </row>
    <row r="9895">
      <c r="A9895" s="310"/>
      <c r="B9895" s="310"/>
      <c r="C9895" s="310"/>
      <c r="D9895" s="310"/>
      <c r="E9895" s="310"/>
      <c r="F9895" s="310"/>
      <c r="G9895" s="310"/>
      <c r="H9895" s="310"/>
      <c r="I9895" s="310"/>
    </row>
    <row r="9896">
      <c r="A9896" s="310"/>
      <c r="B9896" s="310"/>
      <c r="C9896" s="310"/>
      <c r="D9896" s="310"/>
      <c r="E9896" s="310"/>
      <c r="F9896" s="310"/>
      <c r="G9896" s="310"/>
      <c r="H9896" s="310"/>
      <c r="I9896" s="310"/>
    </row>
    <row r="9897">
      <c r="A9897" s="310"/>
      <c r="B9897" s="310"/>
      <c r="C9897" s="310"/>
      <c r="D9897" s="310"/>
      <c r="E9897" s="310"/>
      <c r="F9897" s="310"/>
      <c r="G9897" s="310"/>
      <c r="H9897" s="310"/>
      <c r="I9897" s="310"/>
    </row>
    <row r="9898">
      <c r="A9898" s="310"/>
      <c r="B9898" s="310"/>
      <c r="C9898" s="310"/>
      <c r="D9898" s="310"/>
      <c r="E9898" s="310"/>
      <c r="F9898" s="310"/>
      <c r="G9898" s="310"/>
      <c r="H9898" s="310"/>
      <c r="I9898" s="310"/>
    </row>
    <row r="9899">
      <c r="A9899" s="310"/>
      <c r="B9899" s="310"/>
      <c r="C9899" s="310"/>
      <c r="D9899" s="310"/>
      <c r="E9899" s="310"/>
      <c r="F9899" s="310"/>
      <c r="G9899" s="310"/>
      <c r="H9899" s="310"/>
      <c r="I9899" s="310"/>
    </row>
    <row r="9900">
      <c r="A9900" s="310"/>
      <c r="B9900" s="310"/>
      <c r="C9900" s="310"/>
      <c r="D9900" s="310"/>
      <c r="E9900" s="310"/>
      <c r="F9900" s="310"/>
      <c r="G9900" s="310"/>
      <c r="H9900" s="310"/>
      <c r="I9900" s="310"/>
    </row>
    <row r="9901">
      <c r="A9901" s="310"/>
      <c r="B9901" s="310"/>
      <c r="C9901" s="310"/>
      <c r="D9901" s="310"/>
      <c r="E9901" s="310"/>
      <c r="F9901" s="310"/>
      <c r="G9901" s="310"/>
      <c r="H9901" s="310"/>
      <c r="I9901" s="310"/>
    </row>
    <row r="9902">
      <c r="A9902" s="310"/>
      <c r="B9902" s="310"/>
      <c r="C9902" s="310"/>
      <c r="D9902" s="310"/>
      <c r="E9902" s="310"/>
      <c r="F9902" s="310"/>
      <c r="G9902" s="310"/>
      <c r="H9902" s="310"/>
      <c r="I9902" s="310"/>
    </row>
    <row r="9903">
      <c r="A9903" s="310"/>
      <c r="B9903" s="310"/>
      <c r="C9903" s="310"/>
      <c r="D9903" s="310"/>
      <c r="E9903" s="310"/>
      <c r="F9903" s="310"/>
      <c r="G9903" s="310"/>
      <c r="H9903" s="310"/>
      <c r="I9903" s="310"/>
    </row>
    <row r="9904">
      <c r="A9904" s="310"/>
      <c r="B9904" s="310"/>
      <c r="C9904" s="310"/>
      <c r="D9904" s="310"/>
      <c r="E9904" s="310"/>
      <c r="F9904" s="310"/>
      <c r="G9904" s="310"/>
      <c r="H9904" s="310"/>
      <c r="I9904" s="310"/>
    </row>
    <row r="9905">
      <c r="A9905" s="310"/>
      <c r="B9905" s="310"/>
      <c r="C9905" s="310"/>
      <c r="D9905" s="310"/>
      <c r="E9905" s="310"/>
      <c r="F9905" s="310"/>
      <c r="G9905" s="310"/>
      <c r="H9905" s="310"/>
      <c r="I9905" s="310"/>
    </row>
    <row r="9906">
      <c r="A9906" s="310"/>
      <c r="B9906" s="310"/>
      <c r="C9906" s="310"/>
      <c r="D9906" s="310"/>
      <c r="E9906" s="310"/>
      <c r="F9906" s="310"/>
      <c r="G9906" s="310"/>
      <c r="H9906" s="310"/>
      <c r="I9906" s="310"/>
    </row>
    <row r="9907">
      <c r="A9907" s="310"/>
      <c r="B9907" s="310"/>
      <c r="C9907" s="310"/>
      <c r="D9907" s="310"/>
      <c r="E9907" s="310"/>
      <c r="F9907" s="310"/>
      <c r="G9907" s="310"/>
      <c r="H9907" s="310"/>
      <c r="I9907" s="310"/>
    </row>
    <row r="9908">
      <c r="A9908" s="310"/>
      <c r="B9908" s="310"/>
      <c r="C9908" s="310"/>
      <c r="D9908" s="310"/>
      <c r="E9908" s="310"/>
      <c r="F9908" s="310"/>
      <c r="G9908" s="310"/>
      <c r="H9908" s="310"/>
      <c r="I9908" s="310"/>
    </row>
    <row r="9909">
      <c r="A9909" s="310"/>
      <c r="B9909" s="310"/>
      <c r="C9909" s="310"/>
      <c r="D9909" s="310"/>
      <c r="E9909" s="310"/>
      <c r="F9909" s="310"/>
      <c r="G9909" s="310"/>
      <c r="H9909" s="310"/>
      <c r="I9909" s="310"/>
    </row>
    <row r="9910">
      <c r="A9910" s="310"/>
      <c r="B9910" s="310"/>
      <c r="C9910" s="310"/>
      <c r="D9910" s="310"/>
      <c r="E9910" s="310"/>
      <c r="F9910" s="310"/>
      <c r="G9910" s="310"/>
      <c r="H9910" s="310"/>
      <c r="I9910" s="310"/>
    </row>
    <row r="9911">
      <c r="A9911" s="310"/>
      <c r="B9911" s="310"/>
      <c r="C9911" s="310"/>
      <c r="D9911" s="310"/>
      <c r="E9911" s="310"/>
      <c r="F9911" s="310"/>
      <c r="G9911" s="310"/>
      <c r="H9911" s="310"/>
      <c r="I9911" s="310"/>
    </row>
    <row r="9912">
      <c r="A9912" s="310"/>
      <c r="B9912" s="310"/>
      <c r="C9912" s="310"/>
      <c r="D9912" s="310"/>
      <c r="E9912" s="310"/>
      <c r="F9912" s="310"/>
      <c r="G9912" s="310"/>
      <c r="H9912" s="310"/>
      <c r="I9912" s="310"/>
    </row>
    <row r="9913">
      <c r="A9913" s="310"/>
      <c r="B9913" s="310"/>
      <c r="C9913" s="310"/>
      <c r="D9913" s="310"/>
      <c r="E9913" s="310"/>
      <c r="F9913" s="310"/>
      <c r="G9913" s="310"/>
      <c r="H9913" s="310"/>
      <c r="I9913" s="310"/>
    </row>
    <row r="9914">
      <c r="A9914" s="310"/>
      <c r="B9914" s="310"/>
      <c r="C9914" s="310"/>
      <c r="D9914" s="310"/>
      <c r="E9914" s="310"/>
      <c r="F9914" s="310"/>
      <c r="G9914" s="310"/>
      <c r="H9914" s="310"/>
      <c r="I9914" s="310"/>
    </row>
    <row r="9915">
      <c r="A9915" s="310"/>
      <c r="B9915" s="310"/>
      <c r="C9915" s="310"/>
      <c r="D9915" s="310"/>
      <c r="E9915" s="310"/>
      <c r="F9915" s="310"/>
      <c r="G9915" s="310"/>
      <c r="H9915" s="310"/>
      <c r="I9915" s="310"/>
    </row>
    <row r="9916">
      <c r="A9916" s="310"/>
      <c r="B9916" s="310"/>
      <c r="C9916" s="310"/>
      <c r="D9916" s="310"/>
      <c r="E9916" s="310"/>
      <c r="F9916" s="310"/>
      <c r="G9916" s="310"/>
      <c r="H9916" s="310"/>
      <c r="I9916" s="310"/>
    </row>
    <row r="9917">
      <c r="A9917" s="310"/>
      <c r="B9917" s="310"/>
      <c r="C9917" s="310"/>
      <c r="D9917" s="310"/>
      <c r="E9917" s="310"/>
      <c r="F9917" s="310"/>
      <c r="G9917" s="310"/>
      <c r="H9917" s="310"/>
      <c r="I9917" s="310"/>
    </row>
    <row r="9918">
      <c r="A9918" s="310"/>
      <c r="B9918" s="310"/>
      <c r="C9918" s="310"/>
      <c r="D9918" s="310"/>
      <c r="E9918" s="310"/>
      <c r="F9918" s="310"/>
      <c r="G9918" s="310"/>
      <c r="H9918" s="310"/>
      <c r="I9918" s="310"/>
    </row>
    <row r="9919">
      <c r="A9919" s="310"/>
      <c r="B9919" s="310"/>
      <c r="C9919" s="310"/>
      <c r="D9919" s="310"/>
      <c r="E9919" s="310"/>
      <c r="F9919" s="310"/>
      <c r="G9919" s="310"/>
      <c r="H9919" s="310"/>
      <c r="I9919" s="310"/>
    </row>
    <row r="9920">
      <c r="A9920" s="310"/>
      <c r="B9920" s="310"/>
      <c r="C9920" s="310"/>
      <c r="D9920" s="310"/>
      <c r="E9920" s="310"/>
      <c r="F9920" s="310"/>
      <c r="G9920" s="310"/>
      <c r="H9920" s="310"/>
      <c r="I9920" s="310"/>
    </row>
    <row r="9921">
      <c r="A9921" s="310"/>
      <c r="B9921" s="310"/>
      <c r="C9921" s="310"/>
      <c r="D9921" s="310"/>
      <c r="E9921" s="310"/>
      <c r="F9921" s="310"/>
      <c r="G9921" s="310"/>
      <c r="H9921" s="310"/>
      <c r="I9921" s="310"/>
    </row>
    <row r="9922">
      <c r="A9922" s="310"/>
      <c r="B9922" s="310"/>
      <c r="C9922" s="310"/>
      <c r="D9922" s="310"/>
      <c r="E9922" s="310"/>
      <c r="F9922" s="310"/>
      <c r="G9922" s="310"/>
      <c r="H9922" s="310"/>
      <c r="I9922" s="310"/>
    </row>
    <row r="9923">
      <c r="A9923" s="310"/>
      <c r="B9923" s="310"/>
      <c r="C9923" s="310"/>
      <c r="D9923" s="310"/>
      <c r="E9923" s="310"/>
      <c r="F9923" s="310"/>
      <c r="G9923" s="310"/>
      <c r="H9923" s="310"/>
      <c r="I9923" s="310"/>
    </row>
    <row r="9924">
      <c r="A9924" s="310"/>
      <c r="B9924" s="310"/>
      <c r="C9924" s="310"/>
      <c r="D9924" s="310"/>
      <c r="E9924" s="310"/>
      <c r="F9924" s="310"/>
      <c r="G9924" s="310"/>
      <c r="H9924" s="310"/>
      <c r="I9924" s="310"/>
    </row>
    <row r="9925">
      <c r="A9925" s="310"/>
      <c r="B9925" s="310"/>
      <c r="C9925" s="310"/>
      <c r="D9925" s="310"/>
      <c r="E9925" s="310"/>
      <c r="F9925" s="310"/>
      <c r="G9925" s="310"/>
      <c r="H9925" s="310"/>
      <c r="I9925" s="310"/>
    </row>
    <row r="9926">
      <c r="A9926" s="310"/>
      <c r="B9926" s="310"/>
      <c r="C9926" s="310"/>
      <c r="D9926" s="310"/>
      <c r="E9926" s="310"/>
      <c r="F9926" s="310"/>
      <c r="G9926" s="310"/>
      <c r="H9926" s="310"/>
      <c r="I9926" s="310"/>
    </row>
    <row r="9927">
      <c r="A9927" s="310"/>
      <c r="B9927" s="310"/>
      <c r="C9927" s="310"/>
      <c r="D9927" s="310"/>
      <c r="E9927" s="310"/>
      <c r="F9927" s="310"/>
      <c r="G9927" s="310"/>
      <c r="H9927" s="310"/>
      <c r="I9927" s="310"/>
    </row>
    <row r="9928">
      <c r="A9928" s="310"/>
      <c r="B9928" s="310"/>
      <c r="C9928" s="310"/>
      <c r="D9928" s="310"/>
      <c r="E9928" s="310"/>
      <c r="F9928" s="310"/>
      <c r="G9928" s="310"/>
      <c r="H9928" s="310"/>
      <c r="I9928" s="310"/>
    </row>
    <row r="9929">
      <c r="A9929" s="310"/>
      <c r="B9929" s="310"/>
      <c r="C9929" s="310"/>
      <c r="D9929" s="310"/>
      <c r="E9929" s="310"/>
      <c r="F9929" s="310"/>
      <c r="G9929" s="310"/>
      <c r="H9929" s="310"/>
      <c r="I9929" s="310"/>
    </row>
    <row r="9930">
      <c r="A9930" s="310"/>
      <c r="B9930" s="310"/>
      <c r="C9930" s="310"/>
      <c r="D9930" s="310"/>
      <c r="E9930" s="310"/>
      <c r="F9930" s="310"/>
      <c r="G9930" s="310"/>
      <c r="H9930" s="310"/>
      <c r="I9930" s="310"/>
    </row>
    <row r="9931">
      <c r="A9931" s="310"/>
      <c r="B9931" s="310"/>
      <c r="C9931" s="310"/>
      <c r="D9931" s="310"/>
      <c r="E9931" s="310"/>
      <c r="F9931" s="310"/>
      <c r="G9931" s="310"/>
      <c r="H9931" s="310"/>
      <c r="I9931" s="310"/>
    </row>
    <row r="9932">
      <c r="A9932" s="310"/>
      <c r="B9932" s="310"/>
      <c r="C9932" s="310"/>
      <c r="D9932" s="310"/>
      <c r="E9932" s="310"/>
      <c r="F9932" s="310"/>
      <c r="G9932" s="310"/>
      <c r="H9932" s="310"/>
      <c r="I9932" s="310"/>
    </row>
    <row r="9933">
      <c r="A9933" s="310"/>
      <c r="B9933" s="310"/>
      <c r="C9933" s="310"/>
      <c r="D9933" s="310"/>
      <c r="E9933" s="310"/>
      <c r="F9933" s="310"/>
      <c r="G9933" s="310"/>
      <c r="H9933" s="310"/>
      <c r="I9933" s="310"/>
    </row>
    <row r="9934">
      <c r="A9934" s="310"/>
      <c r="B9934" s="310"/>
      <c r="C9934" s="310"/>
      <c r="D9934" s="310"/>
      <c r="E9934" s="310"/>
      <c r="F9934" s="310"/>
      <c r="G9934" s="310"/>
      <c r="H9934" s="310"/>
      <c r="I9934" s="310"/>
    </row>
    <row r="9935">
      <c r="A9935" s="310"/>
      <c r="B9935" s="310"/>
      <c r="C9935" s="310"/>
      <c r="D9935" s="310"/>
      <c r="E9935" s="310"/>
      <c r="F9935" s="310"/>
      <c r="G9935" s="310"/>
      <c r="H9935" s="310"/>
      <c r="I9935" s="310"/>
    </row>
    <row r="9936">
      <c r="A9936" s="310"/>
      <c r="B9936" s="310"/>
      <c r="C9936" s="310"/>
      <c r="D9936" s="310"/>
      <c r="E9936" s="310"/>
      <c r="F9936" s="310"/>
      <c r="G9936" s="310"/>
      <c r="H9936" s="310"/>
      <c r="I9936" s="310"/>
    </row>
    <row r="9937">
      <c r="A9937" s="310"/>
      <c r="B9937" s="310"/>
      <c r="C9937" s="310"/>
      <c r="D9937" s="310"/>
      <c r="E9937" s="310"/>
      <c r="F9937" s="310"/>
      <c r="G9937" s="310"/>
      <c r="H9937" s="310"/>
      <c r="I9937" s="310"/>
    </row>
    <row r="9938">
      <c r="A9938" s="310"/>
      <c r="B9938" s="310"/>
      <c r="C9938" s="310"/>
      <c r="D9938" s="310"/>
      <c r="E9938" s="310"/>
      <c r="F9938" s="310"/>
      <c r="G9938" s="310"/>
      <c r="H9938" s="310"/>
      <c r="I9938" s="310"/>
    </row>
    <row r="9939">
      <c r="A9939" s="310"/>
      <c r="B9939" s="310"/>
      <c r="C9939" s="310"/>
      <c r="D9939" s="310"/>
      <c r="E9939" s="310"/>
      <c r="F9939" s="310"/>
      <c r="G9939" s="310"/>
      <c r="H9939" s="310"/>
      <c r="I9939" s="310"/>
    </row>
    <row r="9940">
      <c r="A9940" s="310"/>
      <c r="B9940" s="310"/>
      <c r="C9940" s="310"/>
      <c r="D9940" s="310"/>
      <c r="E9940" s="310"/>
      <c r="F9940" s="310"/>
      <c r="G9940" s="310"/>
      <c r="H9940" s="310"/>
      <c r="I9940" s="310"/>
    </row>
    <row r="9941">
      <c r="A9941" s="310"/>
      <c r="B9941" s="310"/>
      <c r="C9941" s="310"/>
      <c r="D9941" s="310"/>
      <c r="E9941" s="310"/>
      <c r="F9941" s="310"/>
      <c r="G9941" s="310"/>
      <c r="H9941" s="310"/>
      <c r="I9941" s="310"/>
    </row>
    <row r="9942">
      <c r="A9942" s="310"/>
      <c r="B9942" s="310"/>
      <c r="C9942" s="310"/>
      <c r="D9942" s="310"/>
      <c r="E9942" s="310"/>
      <c r="F9942" s="310"/>
      <c r="G9942" s="310"/>
      <c r="H9942" s="310"/>
      <c r="I9942" s="310"/>
    </row>
    <row r="9943">
      <c r="A9943" s="310"/>
      <c r="B9943" s="310"/>
      <c r="C9943" s="310"/>
      <c r="D9943" s="310"/>
      <c r="E9943" s="310"/>
      <c r="F9943" s="310"/>
      <c r="G9943" s="310"/>
      <c r="H9943" s="310"/>
      <c r="I9943" s="310"/>
    </row>
    <row r="9944">
      <c r="A9944" s="310"/>
      <c r="B9944" s="310"/>
      <c r="C9944" s="310"/>
      <c r="D9944" s="310"/>
      <c r="E9944" s="310"/>
      <c r="F9944" s="310"/>
      <c r="G9944" s="310"/>
      <c r="H9944" s="310"/>
      <c r="I9944" s="310"/>
    </row>
    <row r="9945">
      <c r="A9945" s="310"/>
      <c r="B9945" s="310"/>
      <c r="C9945" s="310"/>
      <c r="D9945" s="310"/>
      <c r="E9945" s="310"/>
      <c r="F9945" s="310"/>
      <c r="G9945" s="310"/>
      <c r="H9945" s="310"/>
      <c r="I9945" s="310"/>
    </row>
    <row r="9946">
      <c r="A9946" s="310"/>
      <c r="B9946" s="310"/>
      <c r="C9946" s="310"/>
      <c r="D9946" s="310"/>
      <c r="E9946" s="310"/>
      <c r="F9946" s="310"/>
      <c r="G9946" s="310"/>
      <c r="H9946" s="310"/>
      <c r="I9946" s="310"/>
    </row>
    <row r="9947">
      <c r="A9947" s="310"/>
      <c r="B9947" s="310"/>
      <c r="C9947" s="310"/>
      <c r="D9947" s="310"/>
      <c r="E9947" s="310"/>
      <c r="F9947" s="310"/>
      <c r="G9947" s="310"/>
      <c r="H9947" s="310"/>
      <c r="I9947" s="310"/>
    </row>
    <row r="9948">
      <c r="A9948" s="310"/>
      <c r="B9948" s="310"/>
      <c r="C9948" s="310"/>
      <c r="D9948" s="310"/>
      <c r="E9948" s="310"/>
      <c r="F9948" s="310"/>
      <c r="G9948" s="310"/>
      <c r="H9948" s="310"/>
      <c r="I9948" s="310"/>
    </row>
    <row r="9949">
      <c r="A9949" s="310"/>
      <c r="B9949" s="310"/>
      <c r="C9949" s="310"/>
      <c r="D9949" s="310"/>
      <c r="E9949" s="310"/>
      <c r="F9949" s="310"/>
      <c r="G9949" s="310"/>
      <c r="H9949" s="310"/>
      <c r="I9949" s="310"/>
    </row>
    <row r="9950">
      <c r="A9950" s="310"/>
      <c r="B9950" s="310"/>
      <c r="C9950" s="310"/>
      <c r="D9950" s="310"/>
      <c r="E9950" s="310"/>
      <c r="F9950" s="310"/>
      <c r="G9950" s="310"/>
      <c r="H9950" s="310"/>
      <c r="I9950" s="310"/>
    </row>
    <row r="9951">
      <c r="A9951" s="310"/>
      <c r="B9951" s="310"/>
      <c r="C9951" s="310"/>
      <c r="D9951" s="310"/>
      <c r="E9951" s="310"/>
      <c r="F9951" s="310"/>
      <c r="G9951" s="310"/>
      <c r="H9951" s="310"/>
      <c r="I9951" s="310"/>
    </row>
    <row r="9952">
      <c r="A9952" s="310"/>
      <c r="B9952" s="310"/>
      <c r="C9952" s="310"/>
      <c r="D9952" s="310"/>
      <c r="E9952" s="310"/>
      <c r="F9952" s="310"/>
      <c r="G9952" s="310"/>
      <c r="H9952" s="310"/>
      <c r="I9952" s="310"/>
    </row>
    <row r="9953">
      <c r="A9953" s="310"/>
      <c r="B9953" s="310"/>
      <c r="C9953" s="310"/>
      <c r="D9953" s="310"/>
      <c r="E9953" s="310"/>
      <c r="F9953" s="310"/>
      <c r="G9953" s="310"/>
      <c r="H9953" s="310"/>
      <c r="I9953" s="310"/>
    </row>
    <row r="9954">
      <c r="A9954" s="310"/>
      <c r="B9954" s="310"/>
      <c r="C9954" s="310"/>
      <c r="D9954" s="310"/>
      <c r="E9954" s="310"/>
      <c r="F9954" s="310"/>
      <c r="G9954" s="310"/>
      <c r="H9954" s="310"/>
      <c r="I9954" s="310"/>
    </row>
    <row r="9955">
      <c r="A9955" s="310"/>
      <c r="B9955" s="310"/>
      <c r="C9955" s="310"/>
      <c r="D9955" s="310"/>
      <c r="E9955" s="310"/>
      <c r="F9955" s="310"/>
      <c r="G9955" s="310"/>
      <c r="H9955" s="310"/>
      <c r="I9955" s="310"/>
    </row>
    <row r="9956">
      <c r="A9956" s="310"/>
      <c r="B9956" s="310"/>
      <c r="C9956" s="310"/>
      <c r="D9956" s="310"/>
      <c r="E9956" s="310"/>
      <c r="F9956" s="310"/>
      <c r="G9956" s="310"/>
      <c r="H9956" s="310"/>
      <c r="I9956" s="310"/>
    </row>
    <row r="9957">
      <c r="A9957" s="310"/>
      <c r="B9957" s="310"/>
      <c r="C9957" s="310"/>
      <c r="D9957" s="310"/>
      <c r="E9957" s="310"/>
      <c r="F9957" s="310"/>
      <c r="G9957" s="310"/>
      <c r="H9957" s="310"/>
      <c r="I9957" s="310"/>
    </row>
    <row r="9958">
      <c r="A9958" s="310"/>
      <c r="B9958" s="310"/>
      <c r="C9958" s="310"/>
      <c r="D9958" s="310"/>
      <c r="E9958" s="310"/>
      <c r="F9958" s="310"/>
      <c r="G9958" s="310"/>
      <c r="H9958" s="310"/>
      <c r="I9958" s="310"/>
    </row>
    <row r="9959">
      <c r="A9959" s="310"/>
      <c r="B9959" s="310"/>
      <c r="C9959" s="310"/>
      <c r="D9959" s="310"/>
      <c r="E9959" s="310"/>
      <c r="F9959" s="310"/>
      <c r="G9959" s="310"/>
      <c r="H9959" s="310"/>
      <c r="I9959" s="310"/>
    </row>
    <row r="9960">
      <c r="A9960" s="310"/>
      <c r="B9960" s="310"/>
      <c r="C9960" s="310"/>
      <c r="D9960" s="310"/>
      <c r="E9960" s="310"/>
      <c r="F9960" s="310"/>
      <c r="G9960" s="310"/>
      <c r="H9960" s="310"/>
      <c r="I9960" s="310"/>
    </row>
    <row r="9961">
      <c r="A9961" s="310"/>
      <c r="B9961" s="310"/>
      <c r="C9961" s="310"/>
      <c r="D9961" s="310"/>
      <c r="E9961" s="310"/>
      <c r="F9961" s="310"/>
      <c r="G9961" s="310"/>
      <c r="H9961" s="310"/>
      <c r="I9961" s="310"/>
    </row>
    <row r="9962">
      <c r="A9962" s="310"/>
      <c r="B9962" s="310"/>
      <c r="C9962" s="310"/>
      <c r="D9962" s="310"/>
      <c r="E9962" s="310"/>
      <c r="F9962" s="310"/>
      <c r="G9962" s="310"/>
      <c r="H9962" s="310"/>
      <c r="I9962" s="310"/>
    </row>
    <row r="9963">
      <c r="A9963" s="310"/>
      <c r="B9963" s="310"/>
      <c r="C9963" s="310"/>
      <c r="D9963" s="310"/>
      <c r="E9963" s="310"/>
      <c r="F9963" s="310"/>
      <c r="G9963" s="310"/>
      <c r="H9963" s="310"/>
      <c r="I9963" s="310"/>
    </row>
    <row r="9964">
      <c r="A9964" s="310"/>
      <c r="B9964" s="310"/>
      <c r="C9964" s="310"/>
      <c r="D9964" s="310"/>
      <c r="E9964" s="310"/>
      <c r="F9964" s="310"/>
      <c r="G9964" s="310"/>
      <c r="H9964" s="310"/>
      <c r="I9964" s="310"/>
    </row>
    <row r="9965">
      <c r="A9965" s="310"/>
      <c r="B9965" s="310"/>
      <c r="C9965" s="310"/>
      <c r="D9965" s="310"/>
      <c r="E9965" s="310"/>
      <c r="F9965" s="310"/>
      <c r="G9965" s="310"/>
      <c r="H9965" s="310"/>
      <c r="I9965" s="310"/>
    </row>
    <row r="9966">
      <c r="A9966" s="310"/>
      <c r="B9966" s="310"/>
      <c r="C9966" s="310"/>
      <c r="D9966" s="310"/>
      <c r="E9966" s="310"/>
      <c r="F9966" s="310"/>
      <c r="G9966" s="310"/>
      <c r="H9966" s="310"/>
      <c r="I9966" s="310"/>
    </row>
    <row r="9967">
      <c r="A9967" s="310"/>
      <c r="B9967" s="310"/>
      <c r="C9967" s="310"/>
      <c r="D9967" s="310"/>
      <c r="E9967" s="310"/>
      <c r="F9967" s="310"/>
      <c r="G9967" s="310"/>
      <c r="H9967" s="310"/>
      <c r="I9967" s="310"/>
    </row>
    <row r="9968">
      <c r="A9968" s="310"/>
      <c r="B9968" s="310"/>
      <c r="C9968" s="310"/>
      <c r="D9968" s="310"/>
      <c r="E9968" s="310"/>
      <c r="F9968" s="310"/>
      <c r="G9968" s="310"/>
      <c r="H9968" s="310"/>
      <c r="I9968" s="310"/>
    </row>
    <row r="9969">
      <c r="A9969" s="310"/>
      <c r="B9969" s="310"/>
      <c r="C9969" s="310"/>
      <c r="D9969" s="310"/>
      <c r="E9969" s="310"/>
      <c r="F9969" s="310"/>
      <c r="G9969" s="310"/>
      <c r="H9969" s="310"/>
      <c r="I9969" s="310"/>
    </row>
    <row r="9970">
      <c r="A9970" s="310"/>
      <c r="B9970" s="310"/>
      <c r="C9970" s="310"/>
      <c r="D9970" s="310"/>
      <c r="E9970" s="310"/>
      <c r="F9970" s="310"/>
      <c r="G9970" s="310"/>
      <c r="H9970" s="310"/>
      <c r="I9970" s="310"/>
    </row>
    <row r="9971">
      <c r="A9971" s="310"/>
      <c r="B9971" s="310"/>
      <c r="C9971" s="310"/>
      <c r="D9971" s="310"/>
      <c r="E9971" s="310"/>
      <c r="F9971" s="310"/>
      <c r="G9971" s="310"/>
      <c r="H9971" s="310"/>
      <c r="I9971" s="310"/>
    </row>
    <row r="9972">
      <c r="A9972" s="310"/>
      <c r="B9972" s="310"/>
      <c r="C9972" s="310"/>
      <c r="D9972" s="310"/>
      <c r="E9972" s="310"/>
      <c r="F9972" s="310"/>
      <c r="G9972" s="310"/>
      <c r="H9972" s="310"/>
      <c r="I9972" s="310"/>
    </row>
    <row r="9973">
      <c r="A9973" s="310"/>
      <c r="B9973" s="310"/>
      <c r="C9973" s="310"/>
      <c r="D9973" s="310"/>
      <c r="E9973" s="310"/>
      <c r="F9973" s="310"/>
      <c r="G9973" s="310"/>
      <c r="H9973" s="310"/>
      <c r="I9973" s="310"/>
    </row>
    <row r="9974">
      <c r="A9974" s="310"/>
      <c r="B9974" s="310"/>
      <c r="C9974" s="310"/>
      <c r="D9974" s="310"/>
      <c r="E9974" s="310"/>
      <c r="F9974" s="310"/>
      <c r="G9974" s="310"/>
      <c r="H9974" s="310"/>
      <c r="I9974" s="310"/>
    </row>
    <row r="9975">
      <c r="A9975" s="310"/>
      <c r="B9975" s="310"/>
      <c r="C9975" s="310"/>
      <c r="D9975" s="310"/>
      <c r="E9975" s="310"/>
      <c r="F9975" s="310"/>
      <c r="G9975" s="310"/>
      <c r="H9975" s="310"/>
      <c r="I9975" s="310"/>
    </row>
    <row r="9976">
      <c r="A9976" s="310"/>
      <c r="B9976" s="310"/>
      <c r="C9976" s="310"/>
      <c r="D9976" s="310"/>
      <c r="E9976" s="310"/>
      <c r="F9976" s="310"/>
      <c r="G9976" s="310"/>
      <c r="H9976" s="310"/>
      <c r="I9976" s="310"/>
    </row>
    <row r="9977">
      <c r="A9977" s="310"/>
      <c r="B9977" s="310"/>
      <c r="C9977" s="310"/>
      <c r="D9977" s="310"/>
      <c r="E9977" s="310"/>
      <c r="F9977" s="310"/>
      <c r="G9977" s="310"/>
      <c r="H9977" s="310"/>
      <c r="I9977" s="310"/>
    </row>
    <row r="9978">
      <c r="A9978" s="310"/>
      <c r="B9978" s="310"/>
      <c r="C9978" s="310"/>
      <c r="D9978" s="310"/>
      <c r="E9978" s="310"/>
      <c r="F9978" s="310"/>
      <c r="G9978" s="310"/>
      <c r="H9978" s="310"/>
      <c r="I9978" s="310"/>
    </row>
    <row r="9979">
      <c r="A9979" s="310"/>
      <c r="B9979" s="310"/>
      <c r="C9979" s="310"/>
      <c r="D9979" s="310"/>
      <c r="E9979" s="310"/>
      <c r="F9979" s="310"/>
      <c r="G9979" s="310"/>
      <c r="H9979" s="310"/>
      <c r="I9979" s="310"/>
    </row>
    <row r="9980">
      <c r="A9980" s="310"/>
      <c r="B9980" s="310"/>
      <c r="C9980" s="310"/>
      <c r="D9980" s="310"/>
      <c r="E9980" s="310"/>
      <c r="F9980" s="310"/>
      <c r="G9980" s="310"/>
      <c r="H9980" s="310"/>
      <c r="I9980" s="310"/>
    </row>
    <row r="9981">
      <c r="A9981" s="310"/>
      <c r="B9981" s="310"/>
      <c r="C9981" s="310"/>
      <c r="D9981" s="310"/>
      <c r="E9981" s="310"/>
      <c r="F9981" s="310"/>
      <c r="G9981" s="310"/>
      <c r="H9981" s="310"/>
      <c r="I9981" s="310"/>
    </row>
    <row r="9982">
      <c r="A9982" s="310"/>
      <c r="B9982" s="310"/>
      <c r="C9982" s="310"/>
      <c r="D9982" s="310"/>
      <c r="E9982" s="310"/>
      <c r="F9982" s="310"/>
      <c r="G9982" s="310"/>
      <c r="H9982" s="310"/>
      <c r="I9982" s="310"/>
    </row>
    <row r="9983">
      <c r="A9983" s="310"/>
      <c r="B9983" s="310"/>
      <c r="C9983" s="310"/>
      <c r="D9983" s="310"/>
      <c r="E9983" s="310"/>
      <c r="F9983" s="310"/>
      <c r="G9983" s="310"/>
      <c r="H9983" s="310"/>
      <c r="I9983" s="310"/>
    </row>
    <row r="9984">
      <c r="A9984" s="310"/>
      <c r="B9984" s="310"/>
      <c r="C9984" s="310"/>
      <c r="D9984" s="310"/>
      <c r="E9984" s="310"/>
      <c r="F9984" s="310"/>
      <c r="G9984" s="310"/>
      <c r="H9984" s="310"/>
      <c r="I9984" s="310"/>
    </row>
    <row r="9985">
      <c r="A9985" s="310"/>
      <c r="B9985" s="310"/>
      <c r="C9985" s="310"/>
      <c r="D9985" s="310"/>
      <c r="E9985" s="310"/>
      <c r="F9985" s="310"/>
      <c r="G9985" s="310"/>
      <c r="H9985" s="310"/>
      <c r="I9985" s="310"/>
    </row>
    <row r="9986">
      <c r="A9986" s="310"/>
      <c r="B9986" s="310"/>
      <c r="C9986" s="310"/>
      <c r="D9986" s="310"/>
      <c r="E9986" s="310"/>
      <c r="F9986" s="310"/>
      <c r="G9986" s="310"/>
      <c r="H9986" s="310"/>
      <c r="I9986" s="310"/>
    </row>
    <row r="9987">
      <c r="A9987" s="310"/>
      <c r="B9987" s="310"/>
      <c r="C9987" s="310"/>
      <c r="D9987" s="310"/>
      <c r="E9987" s="310"/>
      <c r="F9987" s="310"/>
      <c r="G9987" s="310"/>
      <c r="H9987" s="310"/>
      <c r="I9987" s="310"/>
    </row>
    <row r="9988">
      <c r="A9988" s="310"/>
      <c r="B9988" s="310"/>
      <c r="C9988" s="310"/>
      <c r="D9988" s="310"/>
      <c r="E9988" s="310"/>
      <c r="F9988" s="310"/>
      <c r="G9988" s="310"/>
      <c r="H9988" s="310"/>
      <c r="I9988" s="310"/>
    </row>
    <row r="9989">
      <c r="A9989" s="310"/>
      <c r="B9989" s="310"/>
      <c r="C9989" s="310"/>
      <c r="D9989" s="310"/>
      <c r="E9989" s="310"/>
      <c r="F9989" s="310"/>
      <c r="G9989" s="310"/>
      <c r="H9989" s="310"/>
      <c r="I9989" s="310"/>
    </row>
    <row r="9990">
      <c r="A9990" s="310"/>
      <c r="B9990" s="310"/>
      <c r="C9990" s="310"/>
      <c r="D9990" s="310"/>
      <c r="E9990" s="310"/>
      <c r="F9990" s="310"/>
      <c r="G9990" s="310"/>
      <c r="H9990" s="310"/>
      <c r="I9990" s="310"/>
    </row>
    <row r="9991">
      <c r="A9991" s="310"/>
      <c r="B9991" s="310"/>
      <c r="C9991" s="310"/>
      <c r="D9991" s="310"/>
      <c r="E9991" s="310"/>
      <c r="F9991" s="310"/>
      <c r="G9991" s="310"/>
      <c r="H9991" s="310"/>
      <c r="I9991" s="310"/>
    </row>
    <row r="9992">
      <c r="A9992" s="310"/>
      <c r="B9992" s="310"/>
      <c r="C9992" s="310"/>
      <c r="D9992" s="310"/>
      <c r="E9992" s="310"/>
      <c r="F9992" s="310"/>
      <c r="G9992" s="310"/>
      <c r="H9992" s="310"/>
      <c r="I9992" s="310"/>
    </row>
    <row r="9993">
      <c r="A9993" s="310"/>
      <c r="B9993" s="310"/>
      <c r="C9993" s="310"/>
      <c r="D9993" s="310"/>
      <c r="E9993" s="310"/>
      <c r="F9993" s="310"/>
      <c r="G9993" s="310"/>
      <c r="H9993" s="310"/>
      <c r="I9993" s="310"/>
    </row>
    <row r="9994">
      <c r="A9994" s="310"/>
      <c r="B9994" s="310"/>
      <c r="C9994" s="310"/>
      <c r="D9994" s="310"/>
      <c r="E9994" s="310"/>
      <c r="F9994" s="310"/>
      <c r="G9994" s="310"/>
      <c r="H9994" s="310"/>
      <c r="I9994" s="310"/>
    </row>
    <row r="9995">
      <c r="A9995" s="310"/>
      <c r="B9995" s="310"/>
      <c r="C9995" s="310"/>
      <c r="D9995" s="310"/>
      <c r="E9995" s="310"/>
      <c r="F9995" s="310"/>
      <c r="G9995" s="310"/>
      <c r="H9995" s="310"/>
      <c r="I9995" s="310"/>
    </row>
    <row r="9996">
      <c r="A9996" s="310"/>
      <c r="B9996" s="310"/>
      <c r="C9996" s="310"/>
      <c r="D9996" s="310"/>
      <c r="E9996" s="310"/>
      <c r="F9996" s="310"/>
      <c r="G9996" s="310"/>
      <c r="H9996" s="310"/>
      <c r="I9996" s="310"/>
    </row>
    <row r="9997">
      <c r="A9997" s="310"/>
      <c r="B9997" s="310"/>
      <c r="C9997" s="310"/>
      <c r="D9997" s="310"/>
      <c r="E9997" s="310"/>
      <c r="F9997" s="310"/>
      <c r="G9997" s="310"/>
      <c r="H9997" s="310"/>
      <c r="I9997" s="310"/>
    </row>
    <row r="9998">
      <c r="A9998" s="310"/>
      <c r="B9998" s="310"/>
      <c r="C9998" s="310"/>
      <c r="D9998" s="310"/>
      <c r="E9998" s="310"/>
      <c r="F9998" s="310"/>
      <c r="G9998" s="310"/>
      <c r="H9998" s="310"/>
      <c r="I9998" s="310"/>
    </row>
    <row r="9999">
      <c r="A9999" s="310"/>
      <c r="B9999" s="310"/>
      <c r="C9999" s="310"/>
      <c r="D9999" s="310"/>
      <c r="E9999" s="310"/>
      <c r="F9999" s="310"/>
      <c r="G9999" s="310"/>
      <c r="H9999" s="310"/>
      <c r="I9999" s="310"/>
    </row>
    <row r="10000">
      <c r="A10000" s="310"/>
      <c r="B10000" s="310"/>
      <c r="C10000" s="310"/>
      <c r="D10000" s="310"/>
      <c r="E10000" s="310"/>
      <c r="F10000" s="310"/>
      <c r="G10000" s="310"/>
      <c r="H10000" s="310"/>
      <c r="I10000" s="310"/>
    </row>
    <row r="10001">
      <c r="A10001" s="310"/>
      <c r="B10001" s="310"/>
      <c r="C10001" s="310"/>
      <c r="D10001" s="310"/>
      <c r="E10001" s="310"/>
      <c r="F10001" s="310"/>
      <c r="G10001" s="310"/>
      <c r="H10001" s="310"/>
      <c r="I10001" s="310"/>
    </row>
    <row r="10002">
      <c r="A10002" s="310"/>
      <c r="B10002" s="310"/>
      <c r="C10002" s="310"/>
      <c r="D10002" s="310"/>
      <c r="E10002" s="310"/>
      <c r="F10002" s="310"/>
      <c r="G10002" s="310"/>
      <c r="H10002" s="310"/>
      <c r="I10002" s="310"/>
    </row>
    <row r="10003">
      <c r="A10003" s="310"/>
      <c r="B10003" s="310"/>
      <c r="C10003" s="310"/>
      <c r="D10003" s="310"/>
      <c r="E10003" s="310"/>
      <c r="F10003" s="310"/>
      <c r="G10003" s="310"/>
      <c r="H10003" s="310"/>
      <c r="I10003" s="310"/>
    </row>
    <row r="10004">
      <c r="A10004" s="310"/>
      <c r="B10004" s="310"/>
      <c r="C10004" s="310"/>
      <c r="D10004" s="310"/>
      <c r="E10004" s="310"/>
      <c r="F10004" s="310"/>
      <c r="G10004" s="310"/>
      <c r="H10004" s="310"/>
      <c r="I10004" s="310"/>
    </row>
    <row r="10005">
      <c r="A10005" s="310"/>
      <c r="B10005" s="310"/>
      <c r="C10005" s="310"/>
      <c r="D10005" s="310"/>
      <c r="E10005" s="310"/>
      <c r="F10005" s="310"/>
      <c r="G10005" s="310"/>
      <c r="H10005" s="310"/>
      <c r="I10005" s="310"/>
    </row>
    <row r="10006">
      <c r="A10006" s="310"/>
      <c r="B10006" s="310"/>
      <c r="C10006" s="310"/>
      <c r="D10006" s="310"/>
      <c r="E10006" s="310"/>
      <c r="F10006" s="310"/>
      <c r="G10006" s="310"/>
      <c r="H10006" s="310"/>
      <c r="I10006" s="310"/>
    </row>
    <row r="10007">
      <c r="A10007" s="310"/>
      <c r="B10007" s="310"/>
      <c r="C10007" s="310"/>
      <c r="D10007" s="310"/>
      <c r="E10007" s="310"/>
      <c r="F10007" s="310"/>
      <c r="G10007" s="310"/>
      <c r="H10007" s="310"/>
      <c r="I10007" s="310"/>
    </row>
    <row r="10008">
      <c r="A10008" s="310"/>
      <c r="B10008" s="310"/>
      <c r="C10008" s="310"/>
      <c r="D10008" s="310"/>
      <c r="E10008" s="310"/>
      <c r="F10008" s="310"/>
      <c r="G10008" s="310"/>
      <c r="H10008" s="310"/>
      <c r="I10008" s="310"/>
    </row>
    <row r="10009">
      <c r="A10009" s="310"/>
      <c r="B10009" s="310"/>
      <c r="C10009" s="310"/>
      <c r="D10009" s="310"/>
      <c r="E10009" s="310"/>
      <c r="F10009" s="310"/>
      <c r="G10009" s="310"/>
      <c r="H10009" s="310"/>
      <c r="I10009" s="310"/>
    </row>
    <row r="10010">
      <c r="A10010" s="310"/>
      <c r="B10010" s="310"/>
      <c r="C10010" s="310"/>
      <c r="D10010" s="310"/>
      <c r="E10010" s="310"/>
      <c r="F10010" s="310"/>
      <c r="G10010" s="310"/>
      <c r="H10010" s="310"/>
      <c r="I10010" s="310"/>
    </row>
    <row r="10011">
      <c r="A10011" s="310"/>
      <c r="B10011" s="310"/>
      <c r="C10011" s="310"/>
      <c r="D10011" s="310"/>
      <c r="E10011" s="310"/>
      <c r="F10011" s="310"/>
      <c r="G10011" s="310"/>
      <c r="H10011" s="310"/>
      <c r="I10011" s="310"/>
    </row>
    <row r="10012">
      <c r="A10012" s="310"/>
      <c r="B10012" s="310"/>
      <c r="C10012" s="310"/>
      <c r="D10012" s="310"/>
      <c r="E10012" s="310"/>
      <c r="F10012" s="310"/>
      <c r="G10012" s="310"/>
      <c r="H10012" s="310"/>
      <c r="I10012" s="310"/>
    </row>
    <row r="10013">
      <c r="A10013" s="310"/>
      <c r="B10013" s="310"/>
      <c r="C10013" s="310"/>
      <c r="D10013" s="310"/>
      <c r="E10013" s="310"/>
      <c r="F10013" s="310"/>
      <c r="G10013" s="310"/>
      <c r="H10013" s="310"/>
      <c r="I10013" s="310"/>
    </row>
    <row r="10014">
      <c r="A10014" s="310"/>
      <c r="B10014" s="310"/>
      <c r="C10014" s="310"/>
      <c r="D10014" s="310"/>
      <c r="E10014" s="310"/>
      <c r="F10014" s="310"/>
      <c r="G10014" s="310"/>
      <c r="H10014" s="310"/>
      <c r="I10014" s="310"/>
    </row>
    <row r="10015">
      <c r="A10015" s="310"/>
      <c r="B10015" s="310"/>
      <c r="C10015" s="310"/>
      <c r="D10015" s="310"/>
      <c r="E10015" s="310"/>
      <c r="F10015" s="310"/>
      <c r="G10015" s="310"/>
      <c r="H10015" s="310"/>
      <c r="I10015" s="310"/>
    </row>
    <row r="10016">
      <c r="A10016" s="310"/>
      <c r="B10016" s="310"/>
      <c r="C10016" s="310"/>
      <c r="D10016" s="310"/>
      <c r="E10016" s="310"/>
      <c r="F10016" s="310"/>
      <c r="G10016" s="310"/>
      <c r="H10016" s="310"/>
      <c r="I10016" s="310"/>
    </row>
    <row r="10017">
      <c r="A10017" s="310"/>
      <c r="B10017" s="310"/>
      <c r="C10017" s="310"/>
      <c r="D10017" s="310"/>
      <c r="E10017" s="310"/>
      <c r="F10017" s="310"/>
      <c r="G10017" s="310"/>
      <c r="H10017" s="310"/>
      <c r="I10017" s="310"/>
    </row>
    <row r="10018">
      <c r="A10018" s="310"/>
      <c r="B10018" s="310"/>
      <c r="C10018" s="310"/>
      <c r="D10018" s="310"/>
      <c r="E10018" s="310"/>
      <c r="F10018" s="310"/>
      <c r="G10018" s="310"/>
      <c r="H10018" s="310"/>
      <c r="I10018" s="310"/>
    </row>
    <row r="10019">
      <c r="A10019" s="310"/>
      <c r="B10019" s="310"/>
      <c r="C10019" s="310"/>
      <c r="D10019" s="310"/>
      <c r="E10019" s="310"/>
      <c r="F10019" s="310"/>
      <c r="G10019" s="310"/>
      <c r="H10019" s="310"/>
      <c r="I10019" s="310"/>
    </row>
    <row r="10020">
      <c r="A10020" s="310"/>
      <c r="B10020" s="310"/>
      <c r="C10020" s="310"/>
      <c r="D10020" s="310"/>
      <c r="E10020" s="310"/>
      <c r="F10020" s="310"/>
      <c r="G10020" s="310"/>
      <c r="H10020" s="310"/>
      <c r="I10020" s="310"/>
    </row>
    <row r="10021">
      <c r="A10021" s="310"/>
      <c r="B10021" s="310"/>
      <c r="C10021" s="310"/>
      <c r="D10021" s="310"/>
      <c r="E10021" s="310"/>
      <c r="F10021" s="310"/>
      <c r="G10021" s="310"/>
      <c r="H10021" s="310"/>
      <c r="I10021" s="310"/>
    </row>
    <row r="10022">
      <c r="A10022" s="310"/>
      <c r="B10022" s="310"/>
      <c r="C10022" s="310"/>
      <c r="D10022" s="310"/>
      <c r="E10022" s="310"/>
      <c r="F10022" s="310"/>
      <c r="G10022" s="310"/>
      <c r="H10022" s="310"/>
      <c r="I10022" s="310"/>
    </row>
    <row r="10023">
      <c r="A10023" s="310"/>
      <c r="B10023" s="310"/>
      <c r="C10023" s="310"/>
      <c r="D10023" s="310"/>
      <c r="E10023" s="310"/>
      <c r="F10023" s="310"/>
      <c r="G10023" s="310"/>
      <c r="H10023" s="310"/>
      <c r="I10023" s="310"/>
    </row>
    <row r="10024">
      <c r="A10024" s="310"/>
      <c r="B10024" s="310"/>
      <c r="C10024" s="310"/>
      <c r="D10024" s="310"/>
      <c r="E10024" s="310"/>
      <c r="F10024" s="310"/>
      <c r="G10024" s="310"/>
      <c r="H10024" s="310"/>
      <c r="I10024" s="310"/>
    </row>
    <row r="10025">
      <c r="A10025" s="310"/>
      <c r="B10025" s="310"/>
      <c r="C10025" s="310"/>
      <c r="D10025" s="310"/>
      <c r="E10025" s="310"/>
      <c r="F10025" s="310"/>
      <c r="G10025" s="310"/>
      <c r="H10025" s="310"/>
      <c r="I10025" s="310"/>
    </row>
    <row r="10026">
      <c r="A10026" s="310"/>
      <c r="B10026" s="310"/>
      <c r="C10026" s="310"/>
      <c r="D10026" s="310"/>
      <c r="E10026" s="310"/>
      <c r="F10026" s="310"/>
      <c r="G10026" s="310"/>
      <c r="H10026" s="310"/>
      <c r="I10026" s="310"/>
    </row>
    <row r="10027">
      <c r="A10027" s="310"/>
      <c r="B10027" s="310"/>
      <c r="C10027" s="310"/>
      <c r="D10027" s="310"/>
      <c r="E10027" s="310"/>
      <c r="F10027" s="310"/>
      <c r="G10027" s="310"/>
      <c r="H10027" s="310"/>
      <c r="I10027" s="310"/>
    </row>
    <row r="10028">
      <c r="A10028" s="310"/>
      <c r="B10028" s="310"/>
      <c r="C10028" s="310"/>
      <c r="D10028" s="310"/>
      <c r="E10028" s="310"/>
      <c r="F10028" s="310"/>
      <c r="G10028" s="310"/>
      <c r="H10028" s="310"/>
      <c r="I10028" s="310"/>
    </row>
    <row r="10029">
      <c r="A10029" s="310"/>
      <c r="B10029" s="310"/>
      <c r="C10029" s="310"/>
      <c r="D10029" s="310"/>
      <c r="E10029" s="310"/>
      <c r="F10029" s="310"/>
      <c r="G10029" s="310"/>
      <c r="H10029" s="310"/>
      <c r="I10029" s="310"/>
    </row>
    <row r="10030">
      <c r="A10030" s="310"/>
      <c r="B10030" s="310"/>
      <c r="C10030" s="310"/>
      <c r="D10030" s="310"/>
      <c r="E10030" s="310"/>
      <c r="F10030" s="310"/>
      <c r="G10030" s="310"/>
      <c r="H10030" s="310"/>
      <c r="I10030" s="310"/>
    </row>
    <row r="10031">
      <c r="A10031" s="310"/>
      <c r="B10031" s="310"/>
      <c r="C10031" s="310"/>
      <c r="D10031" s="310"/>
      <c r="E10031" s="310"/>
      <c r="F10031" s="310"/>
      <c r="G10031" s="310"/>
      <c r="H10031" s="310"/>
      <c r="I10031" s="310"/>
    </row>
    <row r="10032">
      <c r="A10032" s="310"/>
      <c r="B10032" s="310"/>
      <c r="C10032" s="310"/>
      <c r="D10032" s="310"/>
      <c r="E10032" s="310"/>
      <c r="F10032" s="310"/>
      <c r="G10032" s="310"/>
      <c r="H10032" s="310"/>
      <c r="I10032" s="310"/>
    </row>
    <row r="10033">
      <c r="A10033" s="310"/>
      <c r="B10033" s="310"/>
      <c r="C10033" s="310"/>
      <c r="D10033" s="310"/>
      <c r="E10033" s="310"/>
      <c r="F10033" s="310"/>
      <c r="G10033" s="310"/>
      <c r="H10033" s="310"/>
      <c r="I10033" s="310"/>
    </row>
    <row r="10034">
      <c r="A10034" s="310"/>
      <c r="B10034" s="310"/>
      <c r="C10034" s="310"/>
      <c r="D10034" s="310"/>
      <c r="E10034" s="310"/>
      <c r="F10034" s="310"/>
      <c r="G10034" s="310"/>
      <c r="H10034" s="310"/>
      <c r="I10034" s="310"/>
    </row>
    <row r="10035">
      <c r="A10035" s="310"/>
      <c r="B10035" s="310"/>
      <c r="C10035" s="310"/>
      <c r="D10035" s="310"/>
      <c r="E10035" s="310"/>
      <c r="F10035" s="310"/>
      <c r="G10035" s="310"/>
      <c r="H10035" s="310"/>
      <c r="I10035" s="310"/>
    </row>
    <row r="10036">
      <c r="A10036" s="310"/>
      <c r="B10036" s="310"/>
      <c r="C10036" s="310"/>
      <c r="D10036" s="310"/>
      <c r="E10036" s="310"/>
      <c r="F10036" s="310"/>
      <c r="G10036" s="310"/>
      <c r="H10036" s="310"/>
      <c r="I10036" s="310"/>
    </row>
    <row r="10037">
      <c r="A10037" s="310"/>
      <c r="B10037" s="310"/>
      <c r="C10037" s="310"/>
      <c r="D10037" s="310"/>
      <c r="E10037" s="310"/>
      <c r="F10037" s="310"/>
      <c r="G10037" s="310"/>
      <c r="H10037" s="310"/>
      <c r="I10037" s="310"/>
    </row>
    <row r="10038">
      <c r="A10038" s="310"/>
      <c r="B10038" s="310"/>
      <c r="C10038" s="310"/>
      <c r="D10038" s="310"/>
      <c r="E10038" s="310"/>
      <c r="F10038" s="310"/>
      <c r="G10038" s="310"/>
      <c r="H10038" s="310"/>
      <c r="I10038" s="310"/>
    </row>
    <row r="10039">
      <c r="A10039" s="310"/>
      <c r="B10039" s="310"/>
      <c r="C10039" s="310"/>
      <c r="D10039" s="310"/>
      <c r="E10039" s="310"/>
      <c r="F10039" s="310"/>
      <c r="G10039" s="310"/>
      <c r="H10039" s="310"/>
      <c r="I10039" s="310"/>
    </row>
    <row r="10040">
      <c r="A10040" s="310"/>
      <c r="B10040" s="310"/>
      <c r="C10040" s="310"/>
      <c r="D10040" s="310"/>
      <c r="E10040" s="310"/>
      <c r="F10040" s="310"/>
      <c r="G10040" s="310"/>
      <c r="H10040" s="310"/>
      <c r="I10040" s="310"/>
    </row>
    <row r="10041">
      <c r="A10041" s="310"/>
      <c r="B10041" s="310"/>
      <c r="C10041" s="310"/>
      <c r="D10041" s="310"/>
      <c r="E10041" s="310"/>
      <c r="F10041" s="310"/>
      <c r="G10041" s="310"/>
      <c r="H10041" s="310"/>
      <c r="I10041" s="310"/>
    </row>
    <row r="10042">
      <c r="A10042" s="310"/>
      <c r="B10042" s="310"/>
      <c r="C10042" s="310"/>
      <c r="D10042" s="310"/>
      <c r="E10042" s="310"/>
      <c r="F10042" s="310"/>
      <c r="G10042" s="310"/>
      <c r="H10042" s="310"/>
      <c r="I10042" s="310"/>
    </row>
    <row r="10043">
      <c r="A10043" s="310"/>
      <c r="B10043" s="310"/>
      <c r="C10043" s="310"/>
      <c r="D10043" s="310"/>
      <c r="E10043" s="310"/>
      <c r="F10043" s="310"/>
      <c r="G10043" s="310"/>
      <c r="H10043" s="310"/>
      <c r="I10043" s="310"/>
    </row>
    <row r="10044">
      <c r="A10044" s="310"/>
      <c r="B10044" s="310"/>
      <c r="C10044" s="310"/>
      <c r="D10044" s="310"/>
      <c r="E10044" s="310"/>
      <c r="F10044" s="310"/>
      <c r="G10044" s="310"/>
      <c r="H10044" s="310"/>
      <c r="I10044" s="310"/>
    </row>
    <row r="10045">
      <c r="A10045" s="310"/>
      <c r="B10045" s="310"/>
      <c r="C10045" s="310"/>
      <c r="D10045" s="310"/>
      <c r="E10045" s="310"/>
      <c r="F10045" s="310"/>
      <c r="G10045" s="310"/>
      <c r="H10045" s="310"/>
      <c r="I10045" s="310"/>
    </row>
    <row r="10046">
      <c r="A10046" s="310"/>
      <c r="B10046" s="310"/>
      <c r="C10046" s="310"/>
      <c r="D10046" s="310"/>
      <c r="E10046" s="310"/>
      <c r="F10046" s="310"/>
      <c r="G10046" s="310"/>
      <c r="H10046" s="310"/>
      <c r="I10046" s="310"/>
    </row>
    <row r="10047">
      <c r="A10047" s="310"/>
      <c r="B10047" s="310"/>
      <c r="C10047" s="310"/>
      <c r="D10047" s="310"/>
      <c r="E10047" s="310"/>
      <c r="F10047" s="310"/>
      <c r="G10047" s="310"/>
      <c r="H10047" s="310"/>
      <c r="I10047" s="310"/>
    </row>
    <row r="10048">
      <c r="A10048" s="310"/>
      <c r="B10048" s="310"/>
      <c r="C10048" s="310"/>
      <c r="D10048" s="310"/>
      <c r="E10048" s="310"/>
      <c r="F10048" s="310"/>
      <c r="G10048" s="310"/>
      <c r="H10048" s="310"/>
      <c r="I10048" s="310"/>
    </row>
    <row r="10049">
      <c r="A10049" s="310"/>
      <c r="B10049" s="310"/>
      <c r="C10049" s="310"/>
      <c r="D10049" s="310"/>
      <c r="E10049" s="310"/>
      <c r="F10049" s="310"/>
      <c r="G10049" s="310"/>
      <c r="H10049" s="310"/>
      <c r="I10049" s="310"/>
    </row>
    <row r="10050">
      <c r="A10050" s="310"/>
      <c r="B10050" s="310"/>
      <c r="C10050" s="310"/>
      <c r="D10050" s="310"/>
      <c r="E10050" s="310"/>
      <c r="F10050" s="310"/>
      <c r="G10050" s="310"/>
      <c r="H10050" s="310"/>
      <c r="I10050" s="310"/>
    </row>
    <row r="10051">
      <c r="A10051" s="310"/>
      <c r="B10051" s="310"/>
      <c r="C10051" s="310"/>
      <c r="D10051" s="310"/>
      <c r="E10051" s="310"/>
      <c r="F10051" s="310"/>
      <c r="G10051" s="310"/>
      <c r="H10051" s="310"/>
      <c r="I10051" s="310"/>
    </row>
    <row r="10052">
      <c r="A10052" s="310"/>
      <c r="B10052" s="310"/>
      <c r="C10052" s="310"/>
      <c r="D10052" s="310"/>
      <c r="E10052" s="310"/>
      <c r="F10052" s="310"/>
      <c r="G10052" s="310"/>
      <c r="H10052" s="310"/>
      <c r="I10052" s="310"/>
    </row>
    <row r="10053">
      <c r="A10053" s="310"/>
      <c r="B10053" s="310"/>
      <c r="C10053" s="310"/>
      <c r="D10053" s="310"/>
      <c r="E10053" s="310"/>
      <c r="F10053" s="310"/>
      <c r="G10053" s="310"/>
      <c r="H10053" s="310"/>
      <c r="I10053" s="310"/>
    </row>
    <row r="10054">
      <c r="A10054" s="310"/>
      <c r="B10054" s="310"/>
      <c r="C10054" s="310"/>
      <c r="D10054" s="310"/>
      <c r="E10054" s="310"/>
      <c r="F10054" s="310"/>
      <c r="G10054" s="310"/>
      <c r="H10054" s="310"/>
      <c r="I10054" s="310"/>
    </row>
    <row r="10055">
      <c r="A10055" s="310"/>
      <c r="B10055" s="310"/>
      <c r="C10055" s="310"/>
      <c r="D10055" s="310"/>
      <c r="E10055" s="310"/>
      <c r="F10055" s="310"/>
      <c r="G10055" s="310"/>
      <c r="H10055" s="310"/>
      <c r="I10055" s="310"/>
    </row>
    <row r="10056">
      <c r="A10056" s="310"/>
      <c r="B10056" s="310"/>
      <c r="C10056" s="310"/>
      <c r="D10056" s="310"/>
      <c r="E10056" s="310"/>
      <c r="F10056" s="310"/>
      <c r="G10056" s="310"/>
      <c r="H10056" s="310"/>
      <c r="I10056" s="310"/>
    </row>
    <row r="10057">
      <c r="A10057" s="310"/>
      <c r="B10057" s="310"/>
      <c r="C10057" s="310"/>
      <c r="D10057" s="310"/>
      <c r="E10057" s="310"/>
      <c r="F10057" s="310"/>
      <c r="G10057" s="310"/>
      <c r="H10057" s="310"/>
      <c r="I10057" s="310"/>
    </row>
    <row r="10058">
      <c r="A10058" s="310"/>
      <c r="B10058" s="310"/>
      <c r="C10058" s="310"/>
      <c r="D10058" s="310"/>
      <c r="E10058" s="310"/>
      <c r="F10058" s="310"/>
      <c r="G10058" s="310"/>
      <c r="H10058" s="310"/>
      <c r="I10058" s="310"/>
    </row>
    <row r="10059">
      <c r="A10059" s="310"/>
      <c r="B10059" s="310"/>
      <c r="C10059" s="310"/>
      <c r="D10059" s="310"/>
      <c r="E10059" s="310"/>
      <c r="F10059" s="310"/>
      <c r="G10059" s="310"/>
      <c r="H10059" s="310"/>
      <c r="I10059" s="310"/>
    </row>
    <row r="10060">
      <c r="A10060" s="310"/>
      <c r="B10060" s="310"/>
      <c r="C10060" s="310"/>
      <c r="D10060" s="310"/>
      <c r="E10060" s="310"/>
      <c r="F10060" s="310"/>
      <c r="G10060" s="310"/>
      <c r="H10060" s="310"/>
      <c r="I10060" s="310"/>
    </row>
    <row r="10061">
      <c r="A10061" s="310"/>
      <c r="B10061" s="310"/>
      <c r="C10061" s="310"/>
      <c r="D10061" s="310"/>
      <c r="E10061" s="310"/>
      <c r="F10061" s="310"/>
      <c r="G10061" s="310"/>
      <c r="H10061" s="310"/>
      <c r="I10061" s="310"/>
    </row>
    <row r="10062">
      <c r="A10062" s="310"/>
      <c r="B10062" s="310"/>
      <c r="C10062" s="310"/>
      <c r="D10062" s="310"/>
      <c r="E10062" s="310"/>
      <c r="F10062" s="310"/>
      <c r="G10062" s="310"/>
      <c r="H10062" s="310"/>
      <c r="I10062" s="310"/>
    </row>
    <row r="10063">
      <c r="A10063" s="310"/>
      <c r="B10063" s="310"/>
      <c r="C10063" s="310"/>
      <c r="D10063" s="310"/>
      <c r="E10063" s="310"/>
      <c r="F10063" s="310"/>
      <c r="G10063" s="310"/>
      <c r="H10063" s="310"/>
      <c r="I10063" s="310"/>
    </row>
    <row r="10064">
      <c r="A10064" s="310"/>
      <c r="B10064" s="310"/>
      <c r="C10064" s="310"/>
      <c r="D10064" s="310"/>
      <c r="E10064" s="310"/>
      <c r="F10064" s="310"/>
      <c r="G10064" s="310"/>
      <c r="H10064" s="310"/>
      <c r="I10064" s="310"/>
    </row>
    <row r="10065">
      <c r="A10065" s="310"/>
      <c r="B10065" s="310"/>
      <c r="C10065" s="310"/>
      <c r="D10065" s="310"/>
      <c r="E10065" s="310"/>
      <c r="F10065" s="310"/>
      <c r="G10065" s="310"/>
      <c r="H10065" s="310"/>
      <c r="I10065" s="310"/>
    </row>
    <row r="10066">
      <c r="A10066" s="310"/>
      <c r="B10066" s="310"/>
      <c r="C10066" s="310"/>
      <c r="D10066" s="310"/>
      <c r="E10066" s="310"/>
      <c r="F10066" s="310"/>
      <c r="G10066" s="310"/>
      <c r="H10066" s="310"/>
      <c r="I10066" s="310"/>
    </row>
    <row r="10067">
      <c r="A10067" s="310"/>
      <c r="B10067" s="310"/>
      <c r="C10067" s="310"/>
      <c r="D10067" s="310"/>
      <c r="E10067" s="310"/>
      <c r="F10067" s="310"/>
      <c r="G10067" s="310"/>
      <c r="H10067" s="310"/>
      <c r="I10067" s="310"/>
    </row>
    <row r="10068">
      <c r="A10068" s="310"/>
      <c r="B10068" s="310"/>
      <c r="C10068" s="310"/>
      <c r="D10068" s="310"/>
      <c r="E10068" s="310"/>
      <c r="F10068" s="310"/>
      <c r="G10068" s="310"/>
      <c r="H10068" s="310"/>
      <c r="I10068" s="310"/>
    </row>
    <row r="10069">
      <c r="A10069" s="310"/>
      <c r="B10069" s="310"/>
      <c r="C10069" s="310"/>
      <c r="D10069" s="310"/>
      <c r="E10069" s="310"/>
      <c r="F10069" s="310"/>
      <c r="G10069" s="310"/>
      <c r="H10069" s="310"/>
      <c r="I10069" s="310"/>
    </row>
    <row r="10070">
      <c r="A10070" s="310"/>
      <c r="B10070" s="310"/>
      <c r="C10070" s="310"/>
      <c r="D10070" s="310"/>
      <c r="E10070" s="310"/>
      <c r="F10070" s="310"/>
      <c r="G10070" s="310"/>
      <c r="H10070" s="310"/>
      <c r="I10070" s="310"/>
    </row>
    <row r="10071">
      <c r="A10071" s="310"/>
      <c r="B10071" s="310"/>
      <c r="C10071" s="310"/>
      <c r="D10071" s="310"/>
      <c r="E10071" s="310"/>
      <c r="F10071" s="310"/>
      <c r="G10071" s="310"/>
      <c r="H10071" s="310"/>
      <c r="I10071" s="310"/>
    </row>
    <row r="10072">
      <c r="A10072" s="310"/>
      <c r="B10072" s="310"/>
      <c r="C10072" s="310"/>
      <c r="D10072" s="310"/>
      <c r="E10072" s="310"/>
      <c r="F10072" s="310"/>
      <c r="G10072" s="310"/>
      <c r="H10072" s="310"/>
      <c r="I10072" s="310"/>
    </row>
    <row r="10073">
      <c r="A10073" s="310"/>
      <c r="B10073" s="310"/>
      <c r="C10073" s="310"/>
      <c r="D10073" s="310"/>
      <c r="E10073" s="310"/>
      <c r="F10073" s="310"/>
      <c r="G10073" s="310"/>
      <c r="H10073" s="310"/>
      <c r="I10073" s="310"/>
    </row>
    <row r="10074">
      <c r="A10074" s="310"/>
      <c r="B10074" s="310"/>
      <c r="C10074" s="310"/>
      <c r="D10074" s="310"/>
      <c r="E10074" s="310"/>
      <c r="F10074" s="310"/>
      <c r="G10074" s="310"/>
      <c r="H10074" s="310"/>
      <c r="I10074" s="310"/>
    </row>
    <row r="10075">
      <c r="A10075" s="310"/>
      <c r="B10075" s="310"/>
      <c r="C10075" s="310"/>
      <c r="D10075" s="310"/>
      <c r="E10075" s="310"/>
      <c r="F10075" s="310"/>
      <c r="G10075" s="310"/>
      <c r="H10075" s="310"/>
      <c r="I10075" s="310"/>
    </row>
    <row r="10076">
      <c r="A10076" s="310"/>
      <c r="B10076" s="310"/>
      <c r="C10076" s="310"/>
      <c r="D10076" s="310"/>
      <c r="E10076" s="310"/>
      <c r="F10076" s="310"/>
      <c r="G10076" s="310"/>
      <c r="H10076" s="310"/>
      <c r="I10076" s="310"/>
    </row>
    <row r="10077">
      <c r="A10077" s="310"/>
      <c r="B10077" s="310"/>
      <c r="C10077" s="310"/>
      <c r="D10077" s="310"/>
      <c r="E10077" s="310"/>
      <c r="F10077" s="310"/>
      <c r="G10077" s="310"/>
      <c r="H10077" s="310"/>
      <c r="I10077" s="310"/>
    </row>
    <row r="10078">
      <c r="A10078" s="310"/>
      <c r="B10078" s="310"/>
      <c r="C10078" s="310"/>
      <c r="D10078" s="310"/>
      <c r="E10078" s="310"/>
      <c r="F10078" s="310"/>
      <c r="G10078" s="310"/>
      <c r="H10078" s="310"/>
      <c r="I10078" s="310"/>
    </row>
    <row r="10079">
      <c r="A10079" s="310"/>
      <c r="B10079" s="310"/>
      <c r="C10079" s="310"/>
      <c r="D10079" s="310"/>
      <c r="E10079" s="310"/>
      <c r="F10079" s="310"/>
      <c r="G10079" s="310"/>
      <c r="H10079" s="310"/>
      <c r="I10079" s="310"/>
    </row>
    <row r="10080">
      <c r="A10080" s="310"/>
      <c r="B10080" s="310"/>
      <c r="C10080" s="310"/>
      <c r="D10080" s="310"/>
      <c r="E10080" s="310"/>
      <c r="F10080" s="310"/>
      <c r="G10080" s="310"/>
      <c r="H10080" s="310"/>
      <c r="I10080" s="310"/>
    </row>
    <row r="10081">
      <c r="A10081" s="310"/>
      <c r="B10081" s="310"/>
      <c r="C10081" s="310"/>
      <c r="D10081" s="310"/>
      <c r="E10081" s="310"/>
      <c r="F10081" s="310"/>
      <c r="G10081" s="310"/>
      <c r="H10081" s="310"/>
      <c r="I10081" s="310"/>
    </row>
    <row r="10082">
      <c r="A10082" s="310"/>
      <c r="B10082" s="310"/>
      <c r="C10082" s="310"/>
      <c r="D10082" s="310"/>
      <c r="E10082" s="310"/>
      <c r="F10082" s="310"/>
      <c r="G10082" s="310"/>
      <c r="H10082" s="310"/>
      <c r="I10082" s="310"/>
    </row>
    <row r="10083">
      <c r="A10083" s="310"/>
      <c r="B10083" s="310"/>
      <c r="C10083" s="310"/>
      <c r="D10083" s="310"/>
      <c r="E10083" s="310"/>
      <c r="F10083" s="310"/>
      <c r="G10083" s="310"/>
      <c r="H10083" s="310"/>
      <c r="I10083" s="310"/>
    </row>
    <row r="10084">
      <c r="A10084" s="310"/>
      <c r="B10084" s="310"/>
      <c r="C10084" s="310"/>
      <c r="D10084" s="310"/>
      <c r="E10084" s="310"/>
      <c r="F10084" s="310"/>
      <c r="G10084" s="310"/>
      <c r="H10084" s="310"/>
      <c r="I10084" s="310"/>
    </row>
    <row r="10085">
      <c r="A10085" s="310"/>
      <c r="B10085" s="310"/>
      <c r="C10085" s="310"/>
      <c r="D10085" s="310"/>
      <c r="E10085" s="310"/>
      <c r="F10085" s="310"/>
      <c r="G10085" s="310"/>
      <c r="H10085" s="310"/>
      <c r="I10085" s="310"/>
    </row>
    <row r="10086">
      <c r="A10086" s="310"/>
      <c r="B10086" s="310"/>
      <c r="C10086" s="310"/>
      <c r="D10086" s="310"/>
      <c r="E10086" s="310"/>
      <c r="F10086" s="310"/>
      <c r="G10086" s="310"/>
      <c r="H10086" s="310"/>
      <c r="I10086" s="310"/>
    </row>
    <row r="10087">
      <c r="A10087" s="310"/>
      <c r="B10087" s="310"/>
      <c r="C10087" s="310"/>
      <c r="D10087" s="310"/>
      <c r="E10087" s="310"/>
      <c r="F10087" s="310"/>
      <c r="G10087" s="310"/>
      <c r="H10087" s="310"/>
      <c r="I10087" s="310"/>
    </row>
    <row r="10088">
      <c r="A10088" s="310"/>
      <c r="B10088" s="310"/>
      <c r="C10088" s="310"/>
      <c r="D10088" s="310"/>
      <c r="E10088" s="310"/>
      <c r="F10088" s="310"/>
      <c r="G10088" s="310"/>
      <c r="H10088" s="310"/>
      <c r="I10088" s="310"/>
    </row>
    <row r="10089">
      <c r="A10089" s="310"/>
      <c r="B10089" s="310"/>
      <c r="C10089" s="310"/>
      <c r="D10089" s="310"/>
      <c r="E10089" s="310"/>
      <c r="F10089" s="310"/>
      <c r="G10089" s="310"/>
      <c r="H10089" s="310"/>
      <c r="I10089" s="310"/>
    </row>
    <row r="10090">
      <c r="A10090" s="310"/>
      <c r="B10090" s="310"/>
      <c r="C10090" s="310"/>
      <c r="D10090" s="310"/>
      <c r="E10090" s="310"/>
      <c r="F10090" s="310"/>
      <c r="G10090" s="310"/>
      <c r="H10090" s="310"/>
      <c r="I10090" s="310"/>
    </row>
    <row r="10091">
      <c r="A10091" s="310"/>
      <c r="B10091" s="310"/>
      <c r="C10091" s="310"/>
      <c r="D10091" s="310"/>
      <c r="E10091" s="310"/>
      <c r="F10091" s="310"/>
      <c r="G10091" s="310"/>
      <c r="H10091" s="310"/>
      <c r="I10091" s="310"/>
    </row>
    <row r="10092">
      <c r="A10092" s="310"/>
      <c r="B10092" s="310"/>
      <c r="C10092" s="310"/>
      <c r="D10092" s="310"/>
      <c r="E10092" s="310"/>
      <c r="F10092" s="310"/>
      <c r="G10092" s="310"/>
      <c r="H10092" s="310"/>
      <c r="I10092" s="310"/>
    </row>
    <row r="10093">
      <c r="A10093" s="310"/>
      <c r="B10093" s="310"/>
      <c r="C10093" s="310"/>
      <c r="D10093" s="310"/>
      <c r="E10093" s="310"/>
      <c r="F10093" s="310"/>
      <c r="G10093" s="310"/>
      <c r="H10093" s="310"/>
      <c r="I10093" s="310"/>
    </row>
    <row r="10094">
      <c r="A10094" s="310"/>
      <c r="B10094" s="310"/>
      <c r="C10094" s="310"/>
      <c r="D10094" s="310"/>
      <c r="E10094" s="310"/>
      <c r="F10094" s="310"/>
      <c r="G10094" s="310"/>
      <c r="H10094" s="310"/>
      <c r="I10094" s="310"/>
    </row>
    <row r="10095">
      <c r="A10095" s="310"/>
      <c r="B10095" s="310"/>
      <c r="C10095" s="310"/>
      <c r="D10095" s="310"/>
      <c r="E10095" s="310"/>
      <c r="F10095" s="310"/>
      <c r="G10095" s="310"/>
      <c r="H10095" s="310"/>
      <c r="I10095" s="310"/>
    </row>
    <row r="10096">
      <c r="A10096" s="310"/>
      <c r="B10096" s="310"/>
      <c r="C10096" s="310"/>
      <c r="D10096" s="310"/>
      <c r="E10096" s="310"/>
      <c r="F10096" s="310"/>
      <c r="G10096" s="310"/>
      <c r="H10096" s="310"/>
      <c r="I10096" s="310"/>
    </row>
    <row r="10097">
      <c r="A10097" s="310"/>
      <c r="B10097" s="310"/>
      <c r="C10097" s="310"/>
      <c r="D10097" s="310"/>
      <c r="E10097" s="310"/>
      <c r="F10097" s="310"/>
      <c r="G10097" s="310"/>
      <c r="H10097" s="310"/>
      <c r="I10097" s="310"/>
    </row>
    <row r="10098">
      <c r="A10098" s="310"/>
      <c r="B10098" s="310"/>
      <c r="C10098" s="310"/>
      <c r="D10098" s="310"/>
      <c r="E10098" s="310"/>
      <c r="F10098" s="310"/>
      <c r="G10098" s="310"/>
      <c r="H10098" s="310"/>
      <c r="I10098" s="310"/>
    </row>
    <row r="10099">
      <c r="A10099" s="310"/>
      <c r="B10099" s="310"/>
      <c r="C10099" s="310"/>
      <c r="D10099" s="310"/>
      <c r="E10099" s="310"/>
      <c r="F10099" s="310"/>
      <c r="G10099" s="310"/>
      <c r="H10099" s="310"/>
      <c r="I10099" s="310"/>
    </row>
    <row r="10100">
      <c r="A10100" s="310"/>
      <c r="B10100" s="310"/>
      <c r="C10100" s="310"/>
      <c r="D10100" s="310"/>
      <c r="E10100" s="310"/>
      <c r="F10100" s="310"/>
      <c r="G10100" s="310"/>
      <c r="H10100" s="310"/>
      <c r="I10100" s="310"/>
    </row>
    <row r="10101">
      <c r="A10101" s="310"/>
      <c r="B10101" s="310"/>
      <c r="C10101" s="310"/>
      <c r="D10101" s="310"/>
      <c r="E10101" s="310"/>
      <c r="F10101" s="310"/>
      <c r="G10101" s="310"/>
      <c r="H10101" s="310"/>
      <c r="I10101" s="310"/>
    </row>
    <row r="10102">
      <c r="A10102" s="310"/>
      <c r="B10102" s="310"/>
      <c r="C10102" s="310"/>
      <c r="D10102" s="310"/>
      <c r="E10102" s="310"/>
      <c r="F10102" s="310"/>
      <c r="G10102" s="310"/>
      <c r="H10102" s="310"/>
      <c r="I10102" s="310"/>
    </row>
    <row r="10103">
      <c r="A10103" s="310"/>
      <c r="B10103" s="310"/>
      <c r="C10103" s="310"/>
      <c r="D10103" s="310"/>
      <c r="E10103" s="310"/>
      <c r="F10103" s="310"/>
      <c r="G10103" s="310"/>
      <c r="H10103" s="310"/>
      <c r="I10103" s="310"/>
    </row>
    <row r="10104">
      <c r="A10104" s="310"/>
      <c r="B10104" s="310"/>
      <c r="C10104" s="310"/>
      <c r="D10104" s="310"/>
      <c r="E10104" s="310"/>
      <c r="F10104" s="310"/>
      <c r="G10104" s="310"/>
      <c r="H10104" s="310"/>
      <c r="I10104" s="310"/>
    </row>
    <row r="10105">
      <c r="A10105" s="310"/>
      <c r="B10105" s="310"/>
      <c r="C10105" s="310"/>
      <c r="D10105" s="310"/>
      <c r="E10105" s="310"/>
      <c r="F10105" s="310"/>
      <c r="G10105" s="310"/>
      <c r="H10105" s="310"/>
      <c r="I10105" s="310"/>
    </row>
    <row r="10106">
      <c r="A10106" s="310"/>
      <c r="B10106" s="310"/>
      <c r="C10106" s="310"/>
      <c r="D10106" s="310"/>
      <c r="E10106" s="310"/>
      <c r="F10106" s="310"/>
      <c r="G10106" s="310"/>
      <c r="H10106" s="310"/>
      <c r="I10106" s="310"/>
    </row>
    <row r="10107">
      <c r="A10107" s="310"/>
      <c r="B10107" s="310"/>
      <c r="C10107" s="310"/>
      <c r="D10107" s="310"/>
      <c r="E10107" s="310"/>
      <c r="F10107" s="310"/>
      <c r="G10107" s="310"/>
      <c r="H10107" s="310"/>
      <c r="I10107" s="310"/>
    </row>
    <row r="10108">
      <c r="A10108" s="310"/>
      <c r="B10108" s="310"/>
      <c r="C10108" s="310"/>
      <c r="D10108" s="310"/>
      <c r="E10108" s="310"/>
      <c r="F10108" s="310"/>
      <c r="G10108" s="310"/>
      <c r="H10108" s="310"/>
      <c r="I10108" s="310"/>
    </row>
    <row r="10109">
      <c r="A10109" s="310"/>
      <c r="B10109" s="310"/>
      <c r="C10109" s="310"/>
      <c r="D10109" s="310"/>
      <c r="E10109" s="310"/>
      <c r="F10109" s="310"/>
      <c r="G10109" s="310"/>
      <c r="H10109" s="310"/>
      <c r="I10109" s="310"/>
    </row>
    <row r="10110">
      <c r="A10110" s="310"/>
      <c r="B10110" s="310"/>
      <c r="C10110" s="310"/>
      <c r="D10110" s="310"/>
      <c r="E10110" s="310"/>
      <c r="F10110" s="310"/>
      <c r="G10110" s="310"/>
      <c r="H10110" s="310"/>
      <c r="I10110" s="310"/>
    </row>
    <row r="10111">
      <c r="A10111" s="310"/>
      <c r="B10111" s="310"/>
      <c r="C10111" s="310"/>
      <c r="D10111" s="310"/>
      <c r="E10111" s="310"/>
      <c r="F10111" s="310"/>
      <c r="G10111" s="310"/>
      <c r="H10111" s="310"/>
      <c r="I10111" s="310"/>
    </row>
    <row r="10112">
      <c r="A10112" s="310"/>
      <c r="B10112" s="310"/>
      <c r="C10112" s="310"/>
      <c r="D10112" s="310"/>
      <c r="E10112" s="310"/>
      <c r="F10112" s="310"/>
      <c r="G10112" s="310"/>
      <c r="H10112" s="310"/>
      <c r="I10112" s="310"/>
    </row>
    <row r="10113">
      <c r="A10113" s="310"/>
      <c r="B10113" s="310"/>
      <c r="C10113" s="310"/>
      <c r="D10113" s="310"/>
      <c r="E10113" s="310"/>
      <c r="F10113" s="310"/>
      <c r="G10113" s="310"/>
      <c r="H10113" s="310"/>
      <c r="I10113" s="310"/>
    </row>
    <row r="10114">
      <c r="A10114" s="310"/>
      <c r="B10114" s="310"/>
      <c r="C10114" s="310"/>
      <c r="D10114" s="310"/>
      <c r="E10114" s="310"/>
      <c r="F10114" s="310"/>
      <c r="G10114" s="310"/>
      <c r="H10114" s="310"/>
      <c r="I10114" s="310"/>
    </row>
    <row r="10115">
      <c r="A10115" s="310"/>
      <c r="B10115" s="310"/>
      <c r="C10115" s="310"/>
      <c r="D10115" s="310"/>
      <c r="E10115" s="310"/>
      <c r="F10115" s="310"/>
      <c r="G10115" s="310"/>
      <c r="H10115" s="310"/>
      <c r="I10115" s="310"/>
    </row>
    <row r="10116">
      <c r="A10116" s="310"/>
      <c r="B10116" s="310"/>
      <c r="C10116" s="310"/>
      <c r="D10116" s="310"/>
      <c r="E10116" s="310"/>
      <c r="F10116" s="310"/>
      <c r="G10116" s="310"/>
      <c r="H10116" s="310"/>
      <c r="I10116" s="310"/>
    </row>
    <row r="10117">
      <c r="A10117" s="310"/>
      <c r="B10117" s="310"/>
      <c r="C10117" s="310"/>
      <c r="D10117" s="310"/>
      <c r="E10117" s="310"/>
      <c r="F10117" s="310"/>
      <c r="G10117" s="310"/>
      <c r="H10117" s="310"/>
      <c r="I10117" s="310"/>
    </row>
    <row r="10118">
      <c r="A10118" s="310"/>
      <c r="B10118" s="310"/>
      <c r="C10118" s="310"/>
      <c r="D10118" s="310"/>
      <c r="E10118" s="310"/>
      <c r="F10118" s="310"/>
      <c r="G10118" s="310"/>
      <c r="H10118" s="310"/>
      <c r="I10118" s="310"/>
    </row>
    <row r="10119">
      <c r="A10119" s="310"/>
      <c r="B10119" s="310"/>
      <c r="C10119" s="310"/>
      <c r="D10119" s="310"/>
      <c r="E10119" s="310"/>
      <c r="F10119" s="310"/>
      <c r="G10119" s="310"/>
      <c r="H10119" s="310"/>
      <c r="I10119" s="310"/>
    </row>
    <row r="10120">
      <c r="A10120" s="310"/>
      <c r="B10120" s="310"/>
      <c r="C10120" s="310"/>
      <c r="D10120" s="310"/>
      <c r="E10120" s="310"/>
      <c r="F10120" s="310"/>
      <c r="G10120" s="310"/>
      <c r="H10120" s="310"/>
      <c r="I10120" s="310"/>
    </row>
    <row r="10121">
      <c r="A10121" s="310"/>
      <c r="B10121" s="310"/>
      <c r="C10121" s="310"/>
      <c r="D10121" s="310"/>
      <c r="E10121" s="310"/>
      <c r="F10121" s="310"/>
      <c r="G10121" s="310"/>
      <c r="H10121" s="310"/>
      <c r="I10121" s="310"/>
    </row>
    <row r="10122">
      <c r="A10122" s="310"/>
      <c r="B10122" s="310"/>
      <c r="C10122" s="310"/>
      <c r="D10122" s="310"/>
      <c r="E10122" s="310"/>
      <c r="F10122" s="310"/>
      <c r="G10122" s="310"/>
      <c r="H10122" s="310"/>
      <c r="I10122" s="310"/>
    </row>
    <row r="10123">
      <c r="A10123" s="310"/>
      <c r="B10123" s="310"/>
      <c r="C10123" s="310"/>
      <c r="D10123" s="310"/>
      <c r="E10123" s="310"/>
      <c r="F10123" s="310"/>
      <c r="G10123" s="310"/>
      <c r="H10123" s="310"/>
      <c r="I10123" s="310"/>
    </row>
    <row r="10124">
      <c r="A10124" s="310"/>
      <c r="B10124" s="310"/>
      <c r="C10124" s="310"/>
      <c r="D10124" s="310"/>
      <c r="E10124" s="310"/>
      <c r="F10124" s="310"/>
      <c r="G10124" s="310"/>
      <c r="H10124" s="310"/>
      <c r="I10124" s="310"/>
    </row>
    <row r="10125">
      <c r="A10125" s="310"/>
      <c r="B10125" s="310"/>
      <c r="C10125" s="310"/>
      <c r="D10125" s="310"/>
      <c r="E10125" s="310"/>
      <c r="F10125" s="310"/>
      <c r="G10125" s="310"/>
      <c r="H10125" s="310"/>
      <c r="I10125" s="310"/>
    </row>
    <row r="10126">
      <c r="A10126" s="310"/>
      <c r="B10126" s="310"/>
      <c r="C10126" s="310"/>
      <c r="D10126" s="310"/>
      <c r="E10126" s="310"/>
      <c r="F10126" s="310"/>
      <c r="G10126" s="310"/>
      <c r="H10126" s="310"/>
      <c r="I10126" s="310"/>
    </row>
    <row r="10127">
      <c r="A10127" s="310"/>
      <c r="B10127" s="310"/>
      <c r="C10127" s="310"/>
      <c r="D10127" s="310"/>
      <c r="E10127" s="310"/>
      <c r="F10127" s="310"/>
      <c r="G10127" s="310"/>
      <c r="H10127" s="310"/>
      <c r="I10127" s="310"/>
    </row>
    <row r="10128">
      <c r="A10128" s="310"/>
      <c r="B10128" s="310"/>
      <c r="C10128" s="310"/>
      <c r="D10128" s="310"/>
      <c r="E10128" s="310"/>
      <c r="F10128" s="310"/>
      <c r="G10128" s="310"/>
      <c r="H10128" s="310"/>
      <c r="I10128" s="310"/>
    </row>
    <row r="10129">
      <c r="A10129" s="310"/>
      <c r="B10129" s="310"/>
      <c r="C10129" s="310"/>
      <c r="D10129" s="310"/>
      <c r="E10129" s="310"/>
      <c r="F10129" s="310"/>
      <c r="G10129" s="310"/>
      <c r="H10129" s="310"/>
      <c r="I10129" s="310"/>
    </row>
    <row r="10130">
      <c r="A10130" s="310"/>
      <c r="B10130" s="310"/>
      <c r="C10130" s="310"/>
      <c r="D10130" s="310"/>
      <c r="E10130" s="310"/>
      <c r="F10130" s="310"/>
      <c r="G10130" s="310"/>
      <c r="H10130" s="310"/>
      <c r="I10130" s="310"/>
    </row>
    <row r="10131">
      <c r="A10131" s="310"/>
      <c r="B10131" s="310"/>
      <c r="C10131" s="310"/>
      <c r="D10131" s="310"/>
      <c r="E10131" s="310"/>
      <c r="F10131" s="310"/>
      <c r="G10131" s="310"/>
      <c r="H10131" s="310"/>
      <c r="I10131" s="310"/>
    </row>
    <row r="10132">
      <c r="A10132" s="310"/>
      <c r="B10132" s="310"/>
      <c r="C10132" s="310"/>
      <c r="D10132" s="310"/>
      <c r="E10132" s="310"/>
      <c r="F10132" s="310"/>
      <c r="G10132" s="310"/>
      <c r="H10132" s="310"/>
      <c r="I10132" s="310"/>
    </row>
    <row r="10133">
      <c r="A10133" s="310"/>
      <c r="B10133" s="310"/>
      <c r="C10133" s="310"/>
      <c r="D10133" s="310"/>
      <c r="E10133" s="310"/>
      <c r="F10133" s="310"/>
      <c r="G10133" s="310"/>
      <c r="H10133" s="310"/>
      <c r="I10133" s="310"/>
    </row>
    <row r="10134">
      <c r="A10134" s="310"/>
      <c r="B10134" s="310"/>
      <c r="C10134" s="310"/>
      <c r="D10134" s="310"/>
      <c r="E10134" s="310"/>
      <c r="F10134" s="310"/>
      <c r="G10134" s="310"/>
      <c r="H10134" s="310"/>
      <c r="I10134" s="310"/>
    </row>
    <row r="10135">
      <c r="A10135" s="310"/>
      <c r="B10135" s="310"/>
      <c r="C10135" s="310"/>
      <c r="D10135" s="310"/>
      <c r="E10135" s="310"/>
      <c r="F10135" s="310"/>
      <c r="G10135" s="310"/>
      <c r="H10135" s="310"/>
      <c r="I10135" s="310"/>
    </row>
    <row r="10136">
      <c r="A10136" s="310"/>
      <c r="B10136" s="310"/>
      <c r="C10136" s="310"/>
      <c r="D10136" s="310"/>
      <c r="E10136" s="310"/>
      <c r="F10136" s="310"/>
      <c r="G10136" s="310"/>
      <c r="H10136" s="310"/>
      <c r="I10136" s="310"/>
    </row>
    <row r="10137">
      <c r="A10137" s="310"/>
      <c r="B10137" s="310"/>
      <c r="C10137" s="310"/>
      <c r="D10137" s="310"/>
      <c r="E10137" s="310"/>
      <c r="F10137" s="310"/>
      <c r="G10137" s="310"/>
      <c r="H10137" s="310"/>
      <c r="I10137" s="310"/>
    </row>
    <row r="10138">
      <c r="A10138" s="310"/>
      <c r="B10138" s="310"/>
      <c r="C10138" s="310"/>
      <c r="D10138" s="310"/>
      <c r="E10138" s="310"/>
      <c r="F10138" s="310"/>
      <c r="G10138" s="310"/>
      <c r="H10138" s="310"/>
      <c r="I10138" s="310"/>
    </row>
    <row r="10139">
      <c r="A10139" s="310"/>
      <c r="B10139" s="310"/>
      <c r="C10139" s="310"/>
      <c r="D10139" s="310"/>
      <c r="E10139" s="310"/>
      <c r="F10139" s="310"/>
      <c r="G10139" s="310"/>
      <c r="H10139" s="310"/>
      <c r="I10139" s="310"/>
    </row>
    <row r="10140">
      <c r="A10140" s="310"/>
      <c r="B10140" s="310"/>
      <c r="C10140" s="310"/>
      <c r="D10140" s="310"/>
      <c r="E10140" s="310"/>
      <c r="F10140" s="310"/>
      <c r="G10140" s="310"/>
      <c r="H10140" s="310"/>
      <c r="I10140" s="310"/>
    </row>
    <row r="10141">
      <c r="A10141" s="310"/>
      <c r="B10141" s="310"/>
      <c r="C10141" s="310"/>
      <c r="D10141" s="310"/>
      <c r="E10141" s="310"/>
      <c r="F10141" s="310"/>
      <c r="G10141" s="310"/>
      <c r="H10141" s="310"/>
      <c r="I10141" s="310"/>
    </row>
    <row r="10142">
      <c r="A10142" s="310"/>
      <c r="B10142" s="310"/>
      <c r="C10142" s="310"/>
      <c r="D10142" s="310"/>
      <c r="E10142" s="310"/>
      <c r="F10142" s="310"/>
      <c r="G10142" s="310"/>
      <c r="H10142" s="310"/>
      <c r="I10142" s="310"/>
    </row>
    <row r="10143">
      <c r="A10143" s="310"/>
      <c r="B10143" s="310"/>
      <c r="C10143" s="310"/>
      <c r="D10143" s="310"/>
      <c r="E10143" s="310"/>
      <c r="F10143" s="310"/>
      <c r="G10143" s="310"/>
      <c r="H10143" s="310"/>
      <c r="I10143" s="310"/>
    </row>
    <row r="10144">
      <c r="A10144" s="310"/>
      <c r="B10144" s="310"/>
      <c r="C10144" s="310"/>
      <c r="D10144" s="310"/>
      <c r="E10144" s="310"/>
      <c r="F10144" s="310"/>
      <c r="G10144" s="310"/>
      <c r="H10144" s="310"/>
      <c r="I10144" s="310"/>
    </row>
    <row r="10145">
      <c r="A10145" s="310"/>
      <c r="B10145" s="310"/>
      <c r="C10145" s="310"/>
      <c r="D10145" s="310"/>
      <c r="E10145" s="310"/>
      <c r="F10145" s="310"/>
      <c r="G10145" s="310"/>
      <c r="H10145" s="310"/>
      <c r="I10145" s="310"/>
    </row>
    <row r="10146">
      <c r="A10146" s="310"/>
      <c r="B10146" s="310"/>
      <c r="C10146" s="310"/>
      <c r="D10146" s="310"/>
      <c r="E10146" s="310"/>
      <c r="F10146" s="310"/>
      <c r="G10146" s="310"/>
      <c r="H10146" s="310"/>
      <c r="I10146" s="310"/>
    </row>
    <row r="10147">
      <c r="A10147" s="310"/>
      <c r="B10147" s="310"/>
      <c r="C10147" s="310"/>
      <c r="D10147" s="310"/>
      <c r="E10147" s="310"/>
      <c r="F10147" s="310"/>
      <c r="G10147" s="310"/>
      <c r="H10147" s="310"/>
      <c r="I10147" s="310"/>
    </row>
    <row r="10148">
      <c r="A10148" s="310"/>
      <c r="B10148" s="310"/>
      <c r="C10148" s="310"/>
      <c r="D10148" s="310"/>
      <c r="E10148" s="310"/>
      <c r="F10148" s="310"/>
      <c r="G10148" s="310"/>
      <c r="H10148" s="310"/>
      <c r="I10148" s="310"/>
    </row>
    <row r="10149">
      <c r="A10149" s="310"/>
      <c r="B10149" s="310"/>
      <c r="C10149" s="310"/>
      <c r="D10149" s="310"/>
      <c r="E10149" s="310"/>
      <c r="F10149" s="310"/>
      <c r="G10149" s="310"/>
      <c r="H10149" s="310"/>
      <c r="I10149" s="310"/>
    </row>
    <row r="10150">
      <c r="A10150" s="310"/>
      <c r="B10150" s="310"/>
      <c r="C10150" s="310"/>
      <c r="D10150" s="310"/>
      <c r="E10150" s="310"/>
      <c r="F10150" s="310"/>
      <c r="G10150" s="310"/>
      <c r="H10150" s="310"/>
      <c r="I10150" s="310"/>
    </row>
    <row r="10151">
      <c r="A10151" s="310"/>
      <c r="B10151" s="310"/>
      <c r="C10151" s="310"/>
      <c r="D10151" s="310"/>
      <c r="E10151" s="310"/>
      <c r="F10151" s="310"/>
      <c r="G10151" s="310"/>
      <c r="H10151" s="310"/>
      <c r="I10151" s="310"/>
    </row>
    <row r="10152">
      <c r="A10152" s="310"/>
      <c r="B10152" s="310"/>
      <c r="C10152" s="310"/>
      <c r="D10152" s="310"/>
      <c r="E10152" s="310"/>
      <c r="F10152" s="310"/>
      <c r="G10152" s="310"/>
      <c r="H10152" s="310"/>
      <c r="I10152" s="310"/>
    </row>
    <row r="10153">
      <c r="A10153" s="310"/>
      <c r="B10153" s="310"/>
      <c r="C10153" s="310"/>
      <c r="D10153" s="310"/>
      <c r="E10153" s="310"/>
      <c r="F10153" s="310"/>
      <c r="G10153" s="310"/>
      <c r="H10153" s="310"/>
      <c r="I10153" s="310"/>
    </row>
    <row r="10154">
      <c r="A10154" s="310"/>
      <c r="B10154" s="310"/>
      <c r="C10154" s="310"/>
      <c r="D10154" s="310"/>
      <c r="E10154" s="310"/>
      <c r="F10154" s="310"/>
      <c r="G10154" s="310"/>
      <c r="H10154" s="310"/>
      <c r="I10154" s="310"/>
    </row>
    <row r="10155">
      <c r="A10155" s="310"/>
      <c r="B10155" s="310"/>
      <c r="C10155" s="310"/>
      <c r="D10155" s="310"/>
      <c r="E10155" s="310"/>
      <c r="F10155" s="310"/>
      <c r="G10155" s="310"/>
      <c r="H10155" s="310"/>
      <c r="I10155" s="310"/>
    </row>
    <row r="10156">
      <c r="A10156" s="310"/>
      <c r="B10156" s="310"/>
      <c r="C10156" s="310"/>
      <c r="D10156" s="310"/>
      <c r="E10156" s="310"/>
      <c r="F10156" s="310"/>
      <c r="G10156" s="310"/>
      <c r="H10156" s="310"/>
      <c r="I10156" s="310"/>
    </row>
    <row r="10157">
      <c r="A10157" s="310"/>
      <c r="B10157" s="310"/>
      <c r="C10157" s="310"/>
      <c r="D10157" s="310"/>
      <c r="E10157" s="310"/>
      <c r="F10157" s="310"/>
      <c r="G10157" s="310"/>
      <c r="H10157" s="310"/>
      <c r="I10157" s="310"/>
    </row>
    <row r="10158">
      <c r="A10158" s="310"/>
      <c r="B10158" s="310"/>
      <c r="C10158" s="310"/>
      <c r="D10158" s="310"/>
      <c r="E10158" s="310"/>
      <c r="F10158" s="310"/>
      <c r="G10158" s="310"/>
      <c r="H10158" s="310"/>
      <c r="I10158" s="310"/>
    </row>
    <row r="10159">
      <c r="A10159" s="310"/>
      <c r="B10159" s="310"/>
      <c r="C10159" s="310"/>
      <c r="D10159" s="310"/>
      <c r="E10159" s="310"/>
      <c r="F10159" s="310"/>
      <c r="G10159" s="310"/>
      <c r="H10159" s="310"/>
      <c r="I10159" s="310"/>
    </row>
    <row r="10160">
      <c r="A10160" s="310"/>
      <c r="B10160" s="310"/>
      <c r="C10160" s="310"/>
      <c r="D10160" s="310"/>
      <c r="E10160" s="310"/>
      <c r="F10160" s="310"/>
      <c r="G10160" s="310"/>
      <c r="H10160" s="310"/>
      <c r="I10160" s="310"/>
    </row>
    <row r="10161">
      <c r="A10161" s="310"/>
      <c r="B10161" s="310"/>
      <c r="C10161" s="310"/>
      <c r="D10161" s="310"/>
      <c r="E10161" s="310"/>
      <c r="F10161" s="310"/>
      <c r="G10161" s="310"/>
      <c r="H10161" s="310"/>
      <c r="I10161" s="310"/>
    </row>
    <row r="10162">
      <c r="A10162" s="310"/>
      <c r="B10162" s="310"/>
      <c r="C10162" s="310"/>
      <c r="D10162" s="310"/>
      <c r="E10162" s="310"/>
      <c r="F10162" s="310"/>
      <c r="G10162" s="310"/>
      <c r="H10162" s="310"/>
      <c r="I10162" s="310"/>
    </row>
    <row r="10163">
      <c r="A10163" s="310"/>
      <c r="B10163" s="310"/>
      <c r="C10163" s="310"/>
      <c r="D10163" s="310"/>
      <c r="E10163" s="310"/>
      <c r="F10163" s="310"/>
      <c r="G10163" s="310"/>
      <c r="H10163" s="310"/>
      <c r="I10163" s="310"/>
    </row>
    <row r="10164">
      <c r="A10164" s="310"/>
      <c r="B10164" s="310"/>
      <c r="C10164" s="310"/>
      <c r="D10164" s="310"/>
      <c r="E10164" s="310"/>
      <c r="F10164" s="310"/>
      <c r="G10164" s="310"/>
      <c r="H10164" s="310"/>
      <c r="I10164" s="310"/>
    </row>
    <row r="10165">
      <c r="A10165" s="310"/>
      <c r="B10165" s="310"/>
      <c r="C10165" s="310"/>
      <c r="D10165" s="310"/>
      <c r="E10165" s="310"/>
      <c r="F10165" s="310"/>
      <c r="G10165" s="310"/>
      <c r="H10165" s="310"/>
      <c r="I10165" s="310"/>
    </row>
    <row r="10166">
      <c r="A10166" s="310"/>
      <c r="B10166" s="310"/>
      <c r="C10166" s="310"/>
      <c r="D10166" s="310"/>
      <c r="E10166" s="310"/>
      <c r="F10166" s="310"/>
      <c r="G10166" s="310"/>
      <c r="H10166" s="310"/>
      <c r="I10166" s="310"/>
    </row>
    <row r="10167">
      <c r="A10167" s="310"/>
      <c r="B10167" s="310"/>
      <c r="C10167" s="310"/>
      <c r="D10167" s="310"/>
      <c r="E10167" s="310"/>
      <c r="F10167" s="310"/>
      <c r="G10167" s="310"/>
      <c r="H10167" s="310"/>
      <c r="I10167" s="310"/>
    </row>
    <row r="10168">
      <c r="A10168" s="310"/>
      <c r="B10168" s="310"/>
      <c r="C10168" s="310"/>
      <c r="D10168" s="310"/>
      <c r="E10168" s="310"/>
      <c r="F10168" s="310"/>
      <c r="G10168" s="310"/>
      <c r="H10168" s="310"/>
      <c r="I10168" s="310"/>
    </row>
    <row r="10169">
      <c r="A10169" s="310"/>
      <c r="B10169" s="310"/>
      <c r="C10169" s="310"/>
      <c r="D10169" s="310"/>
      <c r="E10169" s="310"/>
      <c r="F10169" s="310"/>
      <c r="G10169" s="310"/>
      <c r="H10169" s="310"/>
      <c r="I10169" s="310"/>
    </row>
    <row r="10170">
      <c r="A10170" s="310"/>
      <c r="B10170" s="310"/>
      <c r="C10170" s="310"/>
      <c r="D10170" s="310"/>
      <c r="E10170" s="310"/>
      <c r="F10170" s="310"/>
      <c r="G10170" s="310"/>
      <c r="H10170" s="310"/>
      <c r="I10170" s="310"/>
    </row>
    <row r="10171">
      <c r="A10171" s="310"/>
      <c r="B10171" s="310"/>
      <c r="C10171" s="310"/>
      <c r="D10171" s="310"/>
      <c r="E10171" s="310"/>
      <c r="F10171" s="310"/>
      <c r="G10171" s="310"/>
      <c r="H10171" s="310"/>
      <c r="I10171" s="310"/>
    </row>
    <row r="10172">
      <c r="A10172" s="310"/>
      <c r="B10172" s="310"/>
      <c r="C10172" s="310"/>
      <c r="D10172" s="310"/>
      <c r="E10172" s="310"/>
      <c r="F10172" s="310"/>
      <c r="G10172" s="310"/>
      <c r="H10172" s="310"/>
      <c r="I10172" s="310"/>
    </row>
    <row r="10173">
      <c r="A10173" s="310"/>
      <c r="B10173" s="310"/>
      <c r="C10173" s="310"/>
      <c r="D10173" s="310"/>
      <c r="E10173" s="310"/>
      <c r="F10173" s="310"/>
      <c r="G10173" s="310"/>
      <c r="H10173" s="310"/>
      <c r="I10173" s="310"/>
    </row>
    <row r="10174">
      <c r="A10174" s="310"/>
      <c r="B10174" s="310"/>
      <c r="C10174" s="310"/>
      <c r="D10174" s="310"/>
      <c r="E10174" s="310"/>
      <c r="F10174" s="310"/>
      <c r="G10174" s="310"/>
      <c r="H10174" s="310"/>
      <c r="I10174" s="310"/>
    </row>
    <row r="10175">
      <c r="A10175" s="310"/>
      <c r="B10175" s="310"/>
      <c r="C10175" s="310"/>
      <c r="D10175" s="310"/>
      <c r="E10175" s="310"/>
      <c r="F10175" s="310"/>
      <c r="G10175" s="310"/>
      <c r="H10175" s="310"/>
      <c r="I10175" s="310"/>
    </row>
    <row r="10176">
      <c r="A10176" s="310"/>
      <c r="B10176" s="310"/>
      <c r="C10176" s="310"/>
      <c r="D10176" s="310"/>
      <c r="E10176" s="310"/>
      <c r="F10176" s="310"/>
      <c r="G10176" s="310"/>
      <c r="H10176" s="310"/>
      <c r="I10176" s="310"/>
    </row>
    <row r="10177">
      <c r="A10177" s="310"/>
      <c r="B10177" s="310"/>
      <c r="C10177" s="310"/>
      <c r="D10177" s="310"/>
      <c r="E10177" s="310"/>
      <c r="F10177" s="310"/>
      <c r="G10177" s="310"/>
      <c r="H10177" s="310"/>
      <c r="I10177" s="310"/>
    </row>
    <row r="10178">
      <c r="A10178" s="310"/>
      <c r="B10178" s="310"/>
      <c r="C10178" s="310"/>
      <c r="D10178" s="310"/>
      <c r="E10178" s="310"/>
      <c r="F10178" s="310"/>
      <c r="G10178" s="310"/>
      <c r="H10178" s="310"/>
      <c r="I10178" s="310"/>
    </row>
    <row r="10179">
      <c r="A10179" s="310"/>
      <c r="B10179" s="310"/>
      <c r="C10179" s="310"/>
      <c r="D10179" s="310"/>
      <c r="E10179" s="310"/>
      <c r="F10179" s="310"/>
      <c r="G10179" s="310"/>
      <c r="H10179" s="310"/>
      <c r="I10179" s="310"/>
    </row>
    <row r="10180">
      <c r="A10180" s="310"/>
      <c r="B10180" s="310"/>
      <c r="C10180" s="310"/>
      <c r="D10180" s="310"/>
      <c r="E10180" s="310"/>
      <c r="F10180" s="310"/>
      <c r="G10180" s="310"/>
      <c r="H10180" s="310"/>
      <c r="I10180" s="310"/>
    </row>
    <row r="10181">
      <c r="A10181" s="310"/>
      <c r="B10181" s="310"/>
      <c r="C10181" s="310"/>
      <c r="D10181" s="310"/>
      <c r="E10181" s="310"/>
      <c r="F10181" s="310"/>
      <c r="G10181" s="310"/>
      <c r="H10181" s="310"/>
      <c r="I10181" s="310"/>
    </row>
    <row r="10182">
      <c r="A10182" s="310"/>
      <c r="B10182" s="310"/>
      <c r="C10182" s="310"/>
      <c r="D10182" s="310"/>
      <c r="E10182" s="310"/>
      <c r="F10182" s="310"/>
      <c r="G10182" s="310"/>
      <c r="H10182" s="310"/>
      <c r="I10182" s="310"/>
    </row>
    <row r="10183">
      <c r="A10183" s="310"/>
      <c r="B10183" s="310"/>
      <c r="C10183" s="310"/>
      <c r="D10183" s="310"/>
      <c r="E10183" s="310"/>
      <c r="F10183" s="310"/>
      <c r="G10183" s="310"/>
      <c r="H10183" s="310"/>
      <c r="I10183" s="310"/>
    </row>
    <row r="10184">
      <c r="A10184" s="310"/>
      <c r="B10184" s="310"/>
      <c r="C10184" s="310"/>
      <c r="D10184" s="310"/>
      <c r="E10184" s="310"/>
      <c r="F10184" s="310"/>
      <c r="G10184" s="310"/>
      <c r="H10184" s="310"/>
      <c r="I10184" s="310"/>
    </row>
    <row r="10185">
      <c r="A10185" s="310"/>
      <c r="B10185" s="310"/>
      <c r="C10185" s="310"/>
      <c r="D10185" s="310"/>
      <c r="E10185" s="310"/>
      <c r="F10185" s="310"/>
      <c r="G10185" s="310"/>
      <c r="H10185" s="310"/>
      <c r="I10185" s="310"/>
    </row>
    <row r="10186">
      <c r="A10186" s="310"/>
      <c r="B10186" s="310"/>
      <c r="C10186" s="310"/>
      <c r="D10186" s="310"/>
      <c r="E10186" s="310"/>
      <c r="F10186" s="310"/>
      <c r="G10186" s="310"/>
      <c r="H10186" s="310"/>
      <c r="I10186" s="310"/>
    </row>
    <row r="10187">
      <c r="A10187" s="310"/>
      <c r="B10187" s="310"/>
      <c r="C10187" s="310"/>
      <c r="D10187" s="310"/>
      <c r="E10187" s="310"/>
      <c r="F10187" s="310"/>
      <c r="G10187" s="310"/>
      <c r="H10187" s="310"/>
      <c r="I10187" s="310"/>
    </row>
    <row r="10188">
      <c r="A10188" s="310"/>
      <c r="B10188" s="310"/>
      <c r="C10188" s="310"/>
      <c r="D10188" s="310"/>
      <c r="E10188" s="310"/>
      <c r="F10188" s="310"/>
      <c r="G10188" s="310"/>
      <c r="H10188" s="310"/>
      <c r="I10188" s="310"/>
    </row>
    <row r="10189">
      <c r="A10189" s="310"/>
      <c r="B10189" s="310"/>
      <c r="C10189" s="310"/>
      <c r="D10189" s="310"/>
      <c r="E10189" s="310"/>
      <c r="F10189" s="310"/>
      <c r="G10189" s="310"/>
      <c r="H10189" s="310"/>
      <c r="I10189" s="310"/>
    </row>
    <row r="10190">
      <c r="A10190" s="310"/>
      <c r="B10190" s="310"/>
      <c r="C10190" s="310"/>
      <c r="D10190" s="310"/>
      <c r="E10190" s="310"/>
      <c r="F10190" s="310"/>
      <c r="G10190" s="310"/>
      <c r="H10190" s="310"/>
      <c r="I10190" s="310"/>
    </row>
    <row r="10191">
      <c r="A10191" s="310"/>
      <c r="B10191" s="310"/>
      <c r="C10191" s="310"/>
      <c r="D10191" s="310"/>
      <c r="E10191" s="310"/>
      <c r="F10191" s="310"/>
      <c r="G10191" s="310"/>
      <c r="H10191" s="310"/>
      <c r="I10191" s="310"/>
    </row>
    <row r="10192">
      <c r="A10192" s="310"/>
      <c r="B10192" s="310"/>
      <c r="C10192" s="310"/>
      <c r="D10192" s="310"/>
      <c r="E10192" s="310"/>
      <c r="F10192" s="310"/>
      <c r="G10192" s="310"/>
      <c r="H10192" s="310"/>
      <c r="I10192" s="310"/>
    </row>
    <row r="10193">
      <c r="A10193" s="310"/>
      <c r="B10193" s="310"/>
      <c r="C10193" s="310"/>
      <c r="D10193" s="310"/>
      <c r="E10193" s="310"/>
      <c r="F10193" s="310"/>
      <c r="G10193" s="310"/>
      <c r="H10193" s="310"/>
      <c r="I10193" s="310"/>
    </row>
    <row r="10194">
      <c r="A10194" s="310"/>
      <c r="B10194" s="310"/>
      <c r="C10194" s="310"/>
      <c r="D10194" s="310"/>
      <c r="E10194" s="310"/>
      <c r="F10194" s="310"/>
      <c r="G10194" s="310"/>
      <c r="H10194" s="310"/>
      <c r="I10194" s="310"/>
    </row>
    <row r="10195">
      <c r="A10195" s="310"/>
      <c r="B10195" s="310"/>
      <c r="C10195" s="310"/>
      <c r="D10195" s="310"/>
      <c r="E10195" s="310"/>
      <c r="F10195" s="310"/>
      <c r="G10195" s="310"/>
      <c r="H10195" s="310"/>
      <c r="I10195" s="310"/>
    </row>
    <row r="10196">
      <c r="A10196" s="310"/>
      <c r="B10196" s="310"/>
      <c r="C10196" s="310"/>
      <c r="D10196" s="310"/>
      <c r="E10196" s="310"/>
      <c r="F10196" s="310"/>
      <c r="G10196" s="310"/>
      <c r="H10196" s="310"/>
      <c r="I10196" s="310"/>
    </row>
    <row r="10197">
      <c r="A10197" s="310"/>
      <c r="B10197" s="310"/>
      <c r="C10197" s="310"/>
      <c r="D10197" s="310"/>
      <c r="E10197" s="310"/>
      <c r="F10197" s="310"/>
      <c r="G10197" s="310"/>
      <c r="H10197" s="310"/>
      <c r="I10197" s="310"/>
    </row>
    <row r="10198">
      <c r="A10198" s="310"/>
      <c r="B10198" s="310"/>
      <c r="C10198" s="310"/>
      <c r="D10198" s="310"/>
      <c r="E10198" s="310"/>
      <c r="F10198" s="310"/>
      <c r="G10198" s="310"/>
      <c r="H10198" s="310"/>
      <c r="I10198" s="310"/>
    </row>
    <row r="10199">
      <c r="A10199" s="310"/>
      <c r="B10199" s="310"/>
      <c r="C10199" s="310"/>
      <c r="D10199" s="310"/>
      <c r="E10199" s="310"/>
      <c r="F10199" s="310"/>
      <c r="G10199" s="310"/>
      <c r="H10199" s="310"/>
      <c r="I10199" s="310"/>
    </row>
    <row r="10200">
      <c r="A10200" s="310"/>
      <c r="B10200" s="310"/>
      <c r="C10200" s="310"/>
      <c r="D10200" s="310"/>
      <c r="E10200" s="310"/>
      <c r="F10200" s="310"/>
      <c r="G10200" s="310"/>
      <c r="H10200" s="310"/>
      <c r="I10200" s="310"/>
    </row>
    <row r="10201">
      <c r="A10201" s="310"/>
      <c r="B10201" s="310"/>
      <c r="C10201" s="310"/>
      <c r="D10201" s="310"/>
      <c r="E10201" s="310"/>
      <c r="F10201" s="310"/>
      <c r="G10201" s="310"/>
      <c r="H10201" s="310"/>
      <c r="I10201" s="310"/>
    </row>
    <row r="10202">
      <c r="A10202" s="310"/>
      <c r="B10202" s="310"/>
      <c r="C10202" s="310"/>
      <c r="D10202" s="310"/>
      <c r="E10202" s="310"/>
      <c r="F10202" s="310"/>
      <c r="G10202" s="310"/>
      <c r="H10202" s="310"/>
      <c r="I10202" s="310"/>
    </row>
    <row r="10203">
      <c r="A10203" s="310"/>
      <c r="B10203" s="310"/>
      <c r="C10203" s="310"/>
      <c r="D10203" s="310"/>
      <c r="E10203" s="310"/>
      <c r="F10203" s="310"/>
      <c r="G10203" s="310"/>
      <c r="H10203" s="310"/>
      <c r="I10203" s="310"/>
    </row>
    <row r="10204">
      <c r="A10204" s="310"/>
      <c r="B10204" s="310"/>
      <c r="C10204" s="310"/>
      <c r="D10204" s="310"/>
      <c r="E10204" s="310"/>
      <c r="F10204" s="310"/>
      <c r="G10204" s="310"/>
      <c r="H10204" s="310"/>
      <c r="I10204" s="310"/>
    </row>
    <row r="10205">
      <c r="A10205" s="310"/>
      <c r="B10205" s="310"/>
      <c r="C10205" s="310"/>
      <c r="D10205" s="310"/>
      <c r="E10205" s="310"/>
      <c r="F10205" s="310"/>
      <c r="G10205" s="310"/>
      <c r="H10205" s="310"/>
      <c r="I10205" s="310"/>
    </row>
    <row r="10206">
      <c r="A10206" s="310"/>
      <c r="B10206" s="310"/>
      <c r="C10206" s="310"/>
      <c r="D10206" s="310"/>
      <c r="E10206" s="310"/>
      <c r="F10206" s="310"/>
      <c r="G10206" s="310"/>
      <c r="H10206" s="310"/>
      <c r="I10206" s="310"/>
    </row>
    <row r="10207">
      <c r="A10207" s="310"/>
      <c r="B10207" s="310"/>
      <c r="C10207" s="310"/>
      <c r="D10207" s="310"/>
      <c r="E10207" s="310"/>
      <c r="F10207" s="310"/>
      <c r="G10207" s="310"/>
      <c r="H10207" s="310"/>
      <c r="I10207" s="310"/>
    </row>
    <row r="10208">
      <c r="A10208" s="310"/>
      <c r="B10208" s="310"/>
      <c r="C10208" s="310"/>
      <c r="D10208" s="310"/>
      <c r="E10208" s="310"/>
      <c r="F10208" s="310"/>
      <c r="G10208" s="310"/>
      <c r="H10208" s="310"/>
      <c r="I10208" s="310"/>
    </row>
    <row r="10209">
      <c r="A10209" s="310"/>
      <c r="B10209" s="310"/>
      <c r="C10209" s="310"/>
      <c r="D10209" s="310"/>
      <c r="E10209" s="310"/>
      <c r="F10209" s="310"/>
      <c r="G10209" s="310"/>
      <c r="H10209" s="310"/>
      <c r="I10209" s="310"/>
    </row>
    <row r="10210">
      <c r="A10210" s="310"/>
      <c r="B10210" s="310"/>
      <c r="C10210" s="310"/>
      <c r="D10210" s="310"/>
      <c r="E10210" s="310"/>
      <c r="F10210" s="310"/>
      <c r="G10210" s="310"/>
      <c r="H10210" s="310"/>
      <c r="I10210" s="310"/>
    </row>
    <row r="10211">
      <c r="A10211" s="310"/>
      <c r="B10211" s="310"/>
      <c r="C10211" s="310"/>
      <c r="D10211" s="310"/>
      <c r="E10211" s="310"/>
      <c r="F10211" s="310"/>
      <c r="G10211" s="310"/>
      <c r="H10211" s="310"/>
      <c r="I10211" s="310"/>
    </row>
    <row r="10212">
      <c r="A10212" s="310"/>
      <c r="B10212" s="310"/>
      <c r="C10212" s="310"/>
      <c r="D10212" s="310"/>
      <c r="E10212" s="310"/>
      <c r="F10212" s="310"/>
      <c r="G10212" s="310"/>
      <c r="H10212" s="310"/>
      <c r="I10212" s="310"/>
    </row>
    <row r="10213">
      <c r="A10213" s="310"/>
      <c r="B10213" s="310"/>
      <c r="C10213" s="310"/>
      <c r="D10213" s="310"/>
      <c r="E10213" s="310"/>
      <c r="F10213" s="310"/>
      <c r="G10213" s="310"/>
      <c r="H10213" s="310"/>
      <c r="I10213" s="310"/>
    </row>
    <row r="10214">
      <c r="A10214" s="310"/>
      <c r="B10214" s="310"/>
      <c r="C10214" s="310"/>
      <c r="D10214" s="310"/>
      <c r="E10214" s="310"/>
      <c r="F10214" s="310"/>
      <c r="G10214" s="310"/>
      <c r="H10214" s="310"/>
      <c r="I10214" s="310"/>
    </row>
    <row r="10215">
      <c r="A10215" s="310"/>
      <c r="B10215" s="310"/>
      <c r="C10215" s="310"/>
      <c r="D10215" s="310"/>
      <c r="E10215" s="310"/>
      <c r="F10215" s="310"/>
      <c r="G10215" s="310"/>
      <c r="H10215" s="310"/>
      <c r="I10215" s="310"/>
    </row>
    <row r="10216">
      <c r="A10216" s="310"/>
      <c r="B10216" s="310"/>
      <c r="C10216" s="310"/>
      <c r="D10216" s="310"/>
      <c r="E10216" s="310"/>
      <c r="F10216" s="310"/>
      <c r="G10216" s="310"/>
      <c r="H10216" s="310"/>
      <c r="I10216" s="310"/>
    </row>
    <row r="10217">
      <c r="A10217" s="310"/>
      <c r="B10217" s="310"/>
      <c r="C10217" s="310"/>
      <c r="D10217" s="310"/>
      <c r="E10217" s="310"/>
      <c r="F10217" s="310"/>
      <c r="G10217" s="310"/>
      <c r="H10217" s="310"/>
      <c r="I10217" s="310"/>
    </row>
    <row r="10218">
      <c r="A10218" s="310"/>
      <c r="B10218" s="310"/>
      <c r="C10218" s="310"/>
      <c r="D10218" s="310"/>
      <c r="E10218" s="310"/>
      <c r="F10218" s="310"/>
      <c r="G10218" s="310"/>
      <c r="H10218" s="310"/>
      <c r="I10218" s="310"/>
    </row>
    <row r="10219">
      <c r="A10219" s="310"/>
      <c r="B10219" s="310"/>
      <c r="C10219" s="310"/>
      <c r="D10219" s="310"/>
      <c r="E10219" s="310"/>
      <c r="F10219" s="310"/>
      <c r="G10219" s="310"/>
      <c r="H10219" s="310"/>
      <c r="I10219" s="310"/>
    </row>
    <row r="10220">
      <c r="A10220" s="310"/>
      <c r="B10220" s="310"/>
      <c r="C10220" s="310"/>
      <c r="D10220" s="310"/>
      <c r="E10220" s="310"/>
      <c r="F10220" s="310"/>
      <c r="G10220" s="310"/>
      <c r="H10220" s="310"/>
      <c r="I10220" s="310"/>
    </row>
    <row r="10221">
      <c r="A10221" s="310"/>
      <c r="B10221" s="310"/>
      <c r="C10221" s="310"/>
      <c r="D10221" s="310"/>
      <c r="E10221" s="310"/>
      <c r="F10221" s="310"/>
      <c r="G10221" s="310"/>
      <c r="H10221" s="310"/>
      <c r="I10221" s="310"/>
    </row>
    <row r="10222">
      <c r="A10222" s="310"/>
      <c r="B10222" s="310"/>
      <c r="C10222" s="310"/>
      <c r="D10222" s="310"/>
      <c r="E10222" s="310"/>
      <c r="F10222" s="310"/>
      <c r="G10222" s="310"/>
      <c r="H10222" s="310"/>
      <c r="I10222" s="310"/>
    </row>
    <row r="10223">
      <c r="A10223" s="310"/>
      <c r="B10223" s="310"/>
      <c r="C10223" s="310"/>
      <c r="D10223" s="310"/>
      <c r="E10223" s="310"/>
      <c r="F10223" s="310"/>
      <c r="G10223" s="310"/>
      <c r="H10223" s="310"/>
      <c r="I10223" s="310"/>
    </row>
    <row r="10224">
      <c r="A10224" s="310"/>
      <c r="B10224" s="310"/>
      <c r="C10224" s="310"/>
      <c r="D10224" s="310"/>
      <c r="E10224" s="310"/>
      <c r="F10224" s="310"/>
      <c r="G10224" s="310"/>
      <c r="H10224" s="310"/>
      <c r="I10224" s="310"/>
    </row>
    <row r="10225">
      <c r="A10225" s="310"/>
      <c r="B10225" s="310"/>
      <c r="C10225" s="310"/>
      <c r="D10225" s="310"/>
      <c r="E10225" s="310"/>
      <c r="F10225" s="310"/>
      <c r="G10225" s="310"/>
      <c r="H10225" s="310"/>
      <c r="I10225" s="310"/>
    </row>
    <row r="10226">
      <c r="A10226" s="310"/>
      <c r="B10226" s="310"/>
      <c r="C10226" s="310"/>
      <c r="D10226" s="310"/>
      <c r="E10226" s="310"/>
      <c r="F10226" s="310"/>
      <c r="G10226" s="310"/>
      <c r="H10226" s="310"/>
      <c r="I10226" s="310"/>
    </row>
    <row r="10227">
      <c r="A10227" s="310"/>
      <c r="B10227" s="310"/>
      <c r="C10227" s="310"/>
      <c r="D10227" s="310"/>
      <c r="E10227" s="310"/>
      <c r="F10227" s="310"/>
      <c r="G10227" s="310"/>
      <c r="H10227" s="310"/>
      <c r="I10227" s="310"/>
    </row>
    <row r="10228">
      <c r="A10228" s="310"/>
      <c r="B10228" s="310"/>
      <c r="C10228" s="310"/>
      <c r="D10228" s="310"/>
      <c r="E10228" s="310"/>
      <c r="F10228" s="310"/>
      <c r="G10228" s="310"/>
      <c r="H10228" s="310"/>
      <c r="I10228" s="310"/>
    </row>
    <row r="10229">
      <c r="A10229" s="310"/>
      <c r="B10229" s="310"/>
      <c r="C10229" s="310"/>
      <c r="D10229" s="310"/>
      <c r="E10229" s="310"/>
      <c r="F10229" s="310"/>
      <c r="G10229" s="310"/>
      <c r="H10229" s="310"/>
      <c r="I10229" s="310"/>
    </row>
    <row r="10230">
      <c r="A10230" s="310"/>
      <c r="B10230" s="310"/>
      <c r="C10230" s="310"/>
      <c r="D10230" s="310"/>
      <c r="E10230" s="310"/>
      <c r="F10230" s="310"/>
      <c r="G10230" s="310"/>
      <c r="H10230" s="310"/>
      <c r="I10230" s="310"/>
    </row>
    <row r="10231">
      <c r="A10231" s="310"/>
      <c r="B10231" s="310"/>
      <c r="C10231" s="310"/>
      <c r="D10231" s="310"/>
      <c r="E10231" s="310"/>
      <c r="F10231" s="310"/>
      <c r="G10231" s="310"/>
      <c r="H10231" s="310"/>
      <c r="I10231" s="310"/>
    </row>
    <row r="10232">
      <c r="A10232" s="310"/>
      <c r="B10232" s="310"/>
      <c r="C10232" s="310"/>
      <c r="D10232" s="310"/>
      <c r="E10232" s="310"/>
      <c r="F10232" s="310"/>
      <c r="G10232" s="310"/>
      <c r="H10232" s="310"/>
      <c r="I10232" s="310"/>
    </row>
    <row r="10233">
      <c r="A10233" s="310"/>
      <c r="B10233" s="310"/>
      <c r="C10233" s="310"/>
      <c r="D10233" s="310"/>
      <c r="E10233" s="310"/>
      <c r="F10233" s="310"/>
      <c r="G10233" s="310"/>
      <c r="H10233" s="310"/>
      <c r="I10233" s="310"/>
    </row>
    <row r="10234">
      <c r="A10234" s="310"/>
      <c r="B10234" s="310"/>
      <c r="C10234" s="310"/>
      <c r="D10234" s="310"/>
      <c r="E10234" s="310"/>
      <c r="F10234" s="310"/>
      <c r="G10234" s="310"/>
      <c r="H10234" s="310"/>
      <c r="I10234" s="310"/>
    </row>
    <row r="10235">
      <c r="A10235" s="310"/>
      <c r="B10235" s="310"/>
      <c r="C10235" s="310"/>
      <c r="D10235" s="310"/>
      <c r="E10235" s="310"/>
      <c r="F10235" s="310"/>
      <c r="G10235" s="310"/>
      <c r="H10235" s="310"/>
      <c r="I10235" s="310"/>
    </row>
    <row r="10236">
      <c r="A10236" s="310"/>
      <c r="B10236" s="310"/>
      <c r="C10236" s="310"/>
      <c r="D10236" s="310"/>
      <c r="E10236" s="310"/>
      <c r="F10236" s="310"/>
      <c r="G10236" s="310"/>
      <c r="H10236" s="310"/>
      <c r="I10236" s="310"/>
    </row>
    <row r="10237">
      <c r="A10237" s="310"/>
      <c r="B10237" s="310"/>
      <c r="C10237" s="310"/>
      <c r="D10237" s="310"/>
      <c r="E10237" s="310"/>
      <c r="F10237" s="310"/>
      <c r="G10237" s="310"/>
      <c r="H10237" s="310"/>
      <c r="I10237" s="310"/>
    </row>
    <row r="10238">
      <c r="A10238" s="310"/>
      <c r="B10238" s="310"/>
      <c r="C10238" s="310"/>
      <c r="D10238" s="310"/>
      <c r="E10238" s="310"/>
      <c r="F10238" s="310"/>
      <c r="G10238" s="310"/>
      <c r="H10238" s="310"/>
      <c r="I10238" s="310"/>
    </row>
    <row r="10239">
      <c r="A10239" s="310"/>
      <c r="B10239" s="310"/>
      <c r="C10239" s="310"/>
      <c r="D10239" s="310"/>
      <c r="E10239" s="310"/>
      <c r="F10239" s="310"/>
      <c r="G10239" s="310"/>
      <c r="H10239" s="310"/>
      <c r="I10239" s="310"/>
    </row>
    <row r="10240">
      <c r="A10240" s="310"/>
      <c r="B10240" s="310"/>
      <c r="C10240" s="310"/>
      <c r="D10240" s="310"/>
      <c r="E10240" s="310"/>
      <c r="F10240" s="310"/>
      <c r="G10240" s="310"/>
      <c r="H10240" s="310"/>
      <c r="I10240" s="310"/>
    </row>
    <row r="10241">
      <c r="A10241" s="310"/>
      <c r="B10241" s="310"/>
      <c r="C10241" s="310"/>
      <c r="D10241" s="310"/>
      <c r="E10241" s="310"/>
      <c r="F10241" s="310"/>
      <c r="G10241" s="310"/>
      <c r="H10241" s="310"/>
      <c r="I10241" s="310"/>
    </row>
    <row r="10242">
      <c r="A10242" s="310"/>
      <c r="B10242" s="310"/>
      <c r="C10242" s="310"/>
      <c r="D10242" s="310"/>
      <c r="E10242" s="310"/>
      <c r="F10242" s="310"/>
      <c r="G10242" s="310"/>
      <c r="H10242" s="310"/>
      <c r="I10242" s="310"/>
    </row>
    <row r="10243">
      <c r="A10243" s="310"/>
      <c r="B10243" s="310"/>
      <c r="C10243" s="310"/>
      <c r="D10243" s="310"/>
      <c r="E10243" s="310"/>
      <c r="F10243" s="310"/>
      <c r="G10243" s="310"/>
      <c r="H10243" s="310"/>
      <c r="I10243" s="310"/>
    </row>
    <row r="10244">
      <c r="A10244" s="310"/>
      <c r="B10244" s="310"/>
      <c r="C10244" s="310"/>
      <c r="D10244" s="310"/>
      <c r="E10244" s="310"/>
      <c r="F10244" s="310"/>
      <c r="G10244" s="310"/>
      <c r="H10244" s="310"/>
      <c r="I10244" s="310"/>
    </row>
    <row r="10245">
      <c r="A10245" s="310"/>
      <c r="B10245" s="310"/>
      <c r="C10245" s="310"/>
      <c r="D10245" s="310"/>
      <c r="E10245" s="310"/>
      <c r="F10245" s="310"/>
      <c r="G10245" s="310"/>
      <c r="H10245" s="310"/>
      <c r="I10245" s="310"/>
    </row>
    <row r="10246">
      <c r="A10246" s="310"/>
      <c r="B10246" s="310"/>
      <c r="C10246" s="310"/>
      <c r="D10246" s="310"/>
      <c r="E10246" s="310"/>
      <c r="F10246" s="310"/>
      <c r="G10246" s="310"/>
      <c r="H10246" s="310"/>
      <c r="I10246" s="310"/>
    </row>
    <row r="10247">
      <c r="A10247" s="310"/>
      <c r="B10247" s="310"/>
      <c r="C10247" s="310"/>
      <c r="D10247" s="310"/>
      <c r="E10247" s="310"/>
      <c r="F10247" s="310"/>
      <c r="G10247" s="310"/>
      <c r="H10247" s="310"/>
      <c r="I10247" s="310"/>
    </row>
    <row r="10248">
      <c r="A10248" s="310"/>
      <c r="B10248" s="310"/>
      <c r="C10248" s="310"/>
      <c r="D10248" s="310"/>
      <c r="E10248" s="310"/>
      <c r="F10248" s="310"/>
      <c r="G10248" s="310"/>
      <c r="H10248" s="310"/>
      <c r="I10248" s="310"/>
    </row>
    <row r="10249">
      <c r="A10249" s="310"/>
      <c r="B10249" s="310"/>
      <c r="C10249" s="310"/>
      <c r="D10249" s="310"/>
      <c r="E10249" s="310"/>
      <c r="F10249" s="310"/>
      <c r="G10249" s="310"/>
      <c r="H10249" s="310"/>
      <c r="I10249" s="310"/>
    </row>
    <row r="10250">
      <c r="A10250" s="310"/>
      <c r="B10250" s="310"/>
      <c r="C10250" s="310"/>
      <c r="D10250" s="310"/>
      <c r="E10250" s="310"/>
      <c r="F10250" s="310"/>
      <c r="G10250" s="310"/>
      <c r="H10250" s="310"/>
      <c r="I10250" s="310"/>
    </row>
    <row r="10251">
      <c r="A10251" s="310"/>
      <c r="B10251" s="310"/>
      <c r="C10251" s="310"/>
      <c r="D10251" s="310"/>
      <c r="E10251" s="310"/>
      <c r="F10251" s="310"/>
      <c r="G10251" s="310"/>
      <c r="H10251" s="310"/>
      <c r="I10251" s="310"/>
    </row>
    <row r="10252">
      <c r="A10252" s="310"/>
      <c r="B10252" s="310"/>
      <c r="C10252" s="310"/>
      <c r="D10252" s="310"/>
      <c r="E10252" s="310"/>
      <c r="F10252" s="310"/>
      <c r="G10252" s="310"/>
      <c r="H10252" s="310"/>
      <c r="I10252" s="310"/>
    </row>
    <row r="10253">
      <c r="A10253" s="310"/>
      <c r="B10253" s="310"/>
      <c r="C10253" s="310"/>
      <c r="D10253" s="310"/>
      <c r="E10253" s="310"/>
      <c r="F10253" s="310"/>
      <c r="G10253" s="310"/>
      <c r="H10253" s="310"/>
      <c r="I10253" s="310"/>
    </row>
    <row r="10254">
      <c r="A10254" s="310"/>
      <c r="B10254" s="310"/>
      <c r="C10254" s="310"/>
      <c r="D10254" s="310"/>
      <c r="E10254" s="310"/>
      <c r="F10254" s="310"/>
      <c r="G10254" s="310"/>
      <c r="H10254" s="310"/>
      <c r="I10254" s="310"/>
    </row>
    <row r="10255">
      <c r="A10255" s="310"/>
      <c r="B10255" s="310"/>
      <c r="C10255" s="310"/>
      <c r="D10255" s="310"/>
      <c r="E10255" s="310"/>
      <c r="F10255" s="310"/>
      <c r="G10255" s="310"/>
      <c r="H10255" s="310"/>
      <c r="I10255" s="310"/>
    </row>
    <row r="10256">
      <c r="A10256" s="310"/>
      <c r="B10256" s="310"/>
      <c r="C10256" s="310"/>
      <c r="D10256" s="310"/>
      <c r="E10256" s="310"/>
      <c r="F10256" s="310"/>
      <c r="G10256" s="310"/>
      <c r="H10256" s="310"/>
      <c r="I10256" s="310"/>
    </row>
    <row r="10257">
      <c r="A10257" s="310"/>
      <c r="B10257" s="310"/>
      <c r="C10257" s="310"/>
      <c r="D10257" s="310"/>
      <c r="E10257" s="310"/>
      <c r="F10257" s="310"/>
      <c r="G10257" s="310"/>
      <c r="H10257" s="310"/>
      <c r="I10257" s="310"/>
    </row>
    <row r="10258">
      <c r="A10258" s="310"/>
      <c r="B10258" s="310"/>
      <c r="C10258" s="310"/>
      <c r="D10258" s="310"/>
      <c r="E10258" s="310"/>
      <c r="F10258" s="310"/>
      <c r="G10258" s="310"/>
      <c r="H10258" s="310"/>
      <c r="I10258" s="310"/>
    </row>
    <row r="10259">
      <c r="A10259" s="310"/>
      <c r="B10259" s="310"/>
      <c r="C10259" s="310"/>
      <c r="D10259" s="310"/>
      <c r="E10259" s="310"/>
      <c r="F10259" s="310"/>
      <c r="G10259" s="310"/>
      <c r="H10259" s="310"/>
      <c r="I10259" s="310"/>
    </row>
    <row r="10260">
      <c r="A10260" s="310"/>
      <c r="B10260" s="310"/>
      <c r="C10260" s="310"/>
      <c r="D10260" s="310"/>
      <c r="E10260" s="310"/>
      <c r="F10260" s="310"/>
      <c r="G10260" s="310"/>
      <c r="H10260" s="310"/>
      <c r="I10260" s="310"/>
    </row>
    <row r="10261">
      <c r="A10261" s="310"/>
      <c r="B10261" s="310"/>
      <c r="C10261" s="310"/>
      <c r="D10261" s="310"/>
      <c r="E10261" s="310"/>
      <c r="F10261" s="310"/>
      <c r="G10261" s="310"/>
      <c r="H10261" s="310"/>
      <c r="I10261" s="310"/>
    </row>
    <row r="10262">
      <c r="A10262" s="310"/>
      <c r="B10262" s="310"/>
      <c r="C10262" s="310"/>
      <c r="D10262" s="310"/>
      <c r="E10262" s="310"/>
      <c r="F10262" s="310"/>
      <c r="G10262" s="310"/>
      <c r="H10262" s="310"/>
      <c r="I10262" s="310"/>
    </row>
    <row r="10263">
      <c r="A10263" s="310"/>
      <c r="B10263" s="310"/>
      <c r="C10263" s="310"/>
      <c r="D10263" s="310"/>
      <c r="E10263" s="310"/>
      <c r="F10263" s="310"/>
      <c r="G10263" s="310"/>
      <c r="H10263" s="310"/>
      <c r="I10263" s="310"/>
    </row>
    <row r="10264">
      <c r="A10264" s="310"/>
      <c r="B10264" s="310"/>
      <c r="C10264" s="310"/>
      <c r="D10264" s="310"/>
      <c r="E10264" s="310"/>
      <c r="F10264" s="310"/>
      <c r="G10264" s="310"/>
      <c r="H10264" s="310"/>
      <c r="I10264" s="310"/>
    </row>
    <row r="10265">
      <c r="A10265" s="310"/>
      <c r="B10265" s="310"/>
      <c r="C10265" s="310"/>
      <c r="D10265" s="310"/>
      <c r="E10265" s="310"/>
      <c r="F10265" s="310"/>
      <c r="G10265" s="310"/>
      <c r="H10265" s="310"/>
      <c r="I10265" s="310"/>
    </row>
    <row r="10266">
      <c r="A10266" s="310"/>
      <c r="B10266" s="310"/>
      <c r="C10266" s="310"/>
      <c r="D10266" s="310"/>
      <c r="E10266" s="310"/>
      <c r="F10266" s="310"/>
      <c r="G10266" s="310"/>
      <c r="H10266" s="310"/>
      <c r="I10266" s="310"/>
    </row>
    <row r="10267">
      <c r="A10267" s="310"/>
      <c r="B10267" s="310"/>
      <c r="C10267" s="310"/>
      <c r="D10267" s="310"/>
      <c r="E10267" s="310"/>
      <c r="F10267" s="310"/>
      <c r="G10267" s="310"/>
      <c r="H10267" s="310"/>
      <c r="I10267" s="310"/>
    </row>
    <row r="10268">
      <c r="A10268" s="310"/>
      <c r="B10268" s="310"/>
      <c r="C10268" s="310"/>
      <c r="D10268" s="310"/>
      <c r="E10268" s="310"/>
      <c r="F10268" s="310"/>
      <c r="G10268" s="310"/>
      <c r="H10268" s="310"/>
      <c r="I10268" s="310"/>
    </row>
    <row r="10269">
      <c r="A10269" s="310"/>
      <c r="B10269" s="310"/>
      <c r="C10269" s="310"/>
      <c r="D10269" s="310"/>
      <c r="E10269" s="310"/>
      <c r="F10269" s="310"/>
      <c r="G10269" s="310"/>
      <c r="H10269" s="310"/>
      <c r="I10269" s="310"/>
    </row>
    <row r="10270">
      <c r="A10270" s="310"/>
      <c r="B10270" s="310"/>
      <c r="C10270" s="310"/>
      <c r="D10270" s="310"/>
      <c r="E10270" s="310"/>
      <c r="F10270" s="310"/>
      <c r="G10270" s="310"/>
      <c r="H10270" s="310"/>
      <c r="I10270" s="310"/>
    </row>
    <row r="10271">
      <c r="A10271" s="310"/>
      <c r="B10271" s="310"/>
      <c r="C10271" s="310"/>
      <c r="D10271" s="310"/>
      <c r="E10271" s="310"/>
      <c r="F10271" s="310"/>
      <c r="G10271" s="310"/>
      <c r="H10271" s="310"/>
      <c r="I10271" s="310"/>
    </row>
    <row r="10272">
      <c r="A10272" s="310"/>
      <c r="B10272" s="310"/>
      <c r="C10272" s="310"/>
      <c r="D10272" s="310"/>
      <c r="E10272" s="310"/>
      <c r="F10272" s="310"/>
      <c r="G10272" s="310"/>
      <c r="H10272" s="310"/>
      <c r="I10272" s="310"/>
    </row>
    <row r="10273">
      <c r="A10273" s="310"/>
      <c r="B10273" s="310"/>
      <c r="C10273" s="310"/>
      <c r="D10273" s="310"/>
      <c r="E10273" s="310"/>
      <c r="F10273" s="310"/>
      <c r="G10273" s="310"/>
      <c r="H10273" s="310"/>
      <c r="I10273" s="310"/>
    </row>
    <row r="10274">
      <c r="A10274" s="310"/>
      <c r="B10274" s="310"/>
      <c r="C10274" s="310"/>
      <c r="D10274" s="310"/>
      <c r="E10274" s="310"/>
      <c r="F10274" s="310"/>
      <c r="G10274" s="310"/>
      <c r="H10274" s="310"/>
      <c r="I10274" s="310"/>
    </row>
    <row r="10275">
      <c r="A10275" s="310"/>
      <c r="B10275" s="310"/>
      <c r="C10275" s="310"/>
      <c r="D10275" s="310"/>
      <c r="E10275" s="310"/>
      <c r="F10275" s="310"/>
      <c r="G10275" s="310"/>
      <c r="H10275" s="310"/>
      <c r="I10275" s="310"/>
    </row>
    <row r="10276">
      <c r="A10276" s="310"/>
      <c r="B10276" s="310"/>
      <c r="C10276" s="310"/>
      <c r="D10276" s="310"/>
      <c r="E10276" s="310"/>
      <c r="F10276" s="310"/>
      <c r="G10276" s="310"/>
      <c r="H10276" s="310"/>
      <c r="I10276" s="310"/>
    </row>
    <row r="10277">
      <c r="A10277" s="310"/>
      <c r="B10277" s="310"/>
      <c r="C10277" s="310"/>
      <c r="D10277" s="310"/>
      <c r="E10277" s="310"/>
      <c r="F10277" s="310"/>
      <c r="G10277" s="310"/>
      <c r="H10277" s="310"/>
      <c r="I10277" s="310"/>
    </row>
    <row r="10278">
      <c r="A10278" s="310"/>
      <c r="B10278" s="310"/>
      <c r="C10278" s="310"/>
      <c r="D10278" s="310"/>
      <c r="E10278" s="310"/>
      <c r="F10278" s="310"/>
      <c r="G10278" s="310"/>
      <c r="H10278" s="310"/>
      <c r="I10278" s="310"/>
    </row>
    <row r="10279">
      <c r="A10279" s="310"/>
      <c r="B10279" s="310"/>
      <c r="C10279" s="310"/>
      <c r="D10279" s="310"/>
      <c r="E10279" s="310"/>
      <c r="F10279" s="310"/>
      <c r="G10279" s="310"/>
      <c r="H10279" s="310"/>
      <c r="I10279" s="310"/>
    </row>
    <row r="10280">
      <c r="A10280" s="310"/>
      <c r="B10280" s="310"/>
      <c r="C10280" s="310"/>
      <c r="D10280" s="310"/>
      <c r="E10280" s="310"/>
      <c r="F10280" s="310"/>
      <c r="G10280" s="310"/>
      <c r="H10280" s="310"/>
      <c r="I10280" s="310"/>
    </row>
    <row r="10281">
      <c r="A10281" s="310"/>
      <c r="B10281" s="310"/>
      <c r="C10281" s="310"/>
      <c r="D10281" s="310"/>
      <c r="E10281" s="310"/>
      <c r="F10281" s="310"/>
      <c r="G10281" s="310"/>
      <c r="H10281" s="310"/>
      <c r="I10281" s="310"/>
    </row>
    <row r="10282">
      <c r="A10282" s="310"/>
      <c r="B10282" s="310"/>
      <c r="C10282" s="310"/>
      <c r="D10282" s="310"/>
      <c r="E10282" s="310"/>
      <c r="F10282" s="310"/>
      <c r="G10282" s="310"/>
      <c r="H10282" s="310"/>
      <c r="I10282" s="310"/>
    </row>
    <row r="10283">
      <c r="A10283" s="310"/>
      <c r="B10283" s="310"/>
      <c r="C10283" s="310"/>
      <c r="D10283" s="310"/>
      <c r="E10283" s="310"/>
      <c r="F10283" s="310"/>
      <c r="G10283" s="310"/>
      <c r="H10283" s="310"/>
      <c r="I10283" s="310"/>
    </row>
    <row r="10284">
      <c r="A10284" s="310"/>
      <c r="B10284" s="310"/>
      <c r="C10284" s="310"/>
      <c r="D10284" s="310"/>
      <c r="E10284" s="310"/>
      <c r="F10284" s="310"/>
      <c r="G10284" s="310"/>
      <c r="H10284" s="310"/>
      <c r="I10284" s="310"/>
    </row>
    <row r="10285">
      <c r="A10285" s="310"/>
      <c r="B10285" s="310"/>
      <c r="C10285" s="310"/>
      <c r="D10285" s="310"/>
      <c r="E10285" s="310"/>
      <c r="F10285" s="310"/>
      <c r="G10285" s="310"/>
      <c r="H10285" s="310"/>
      <c r="I10285" s="310"/>
    </row>
    <row r="10286">
      <c r="A10286" s="310"/>
      <c r="B10286" s="310"/>
      <c r="C10286" s="310"/>
      <c r="D10286" s="310"/>
      <c r="E10286" s="310"/>
      <c r="F10286" s="310"/>
      <c r="G10286" s="310"/>
      <c r="H10286" s="310"/>
      <c r="I10286" s="310"/>
    </row>
    <row r="10287">
      <c r="A10287" s="310"/>
      <c r="B10287" s="310"/>
      <c r="C10287" s="310"/>
      <c r="D10287" s="310"/>
      <c r="E10287" s="310"/>
      <c r="F10287" s="310"/>
      <c r="G10287" s="310"/>
      <c r="H10287" s="310"/>
      <c r="I10287" s="310"/>
    </row>
    <row r="10288">
      <c r="A10288" s="310"/>
      <c r="B10288" s="310"/>
      <c r="C10288" s="310"/>
      <c r="D10288" s="310"/>
      <c r="E10288" s="310"/>
      <c r="F10288" s="310"/>
      <c r="G10288" s="310"/>
      <c r="H10288" s="310"/>
      <c r="I10288" s="310"/>
    </row>
    <row r="10289">
      <c r="A10289" s="310"/>
      <c r="B10289" s="310"/>
      <c r="C10289" s="310"/>
      <c r="D10289" s="310"/>
      <c r="E10289" s="310"/>
      <c r="F10289" s="310"/>
      <c r="G10289" s="310"/>
      <c r="H10289" s="310"/>
      <c r="I10289" s="310"/>
    </row>
    <row r="10290">
      <c r="A10290" s="310"/>
      <c r="B10290" s="310"/>
      <c r="C10290" s="310"/>
      <c r="D10290" s="310"/>
      <c r="E10290" s="310"/>
      <c r="F10290" s="310"/>
      <c r="G10290" s="310"/>
      <c r="H10290" s="310"/>
      <c r="I10290" s="310"/>
    </row>
    <row r="10291">
      <c r="A10291" s="310"/>
      <c r="B10291" s="310"/>
      <c r="C10291" s="310"/>
      <c r="D10291" s="310"/>
      <c r="E10291" s="310"/>
      <c r="F10291" s="310"/>
      <c r="G10291" s="310"/>
      <c r="H10291" s="310"/>
      <c r="I10291" s="310"/>
    </row>
    <row r="10292">
      <c r="A10292" s="310"/>
      <c r="B10292" s="310"/>
      <c r="C10292" s="310"/>
      <c r="D10292" s="310"/>
      <c r="E10292" s="310"/>
      <c r="F10292" s="310"/>
      <c r="G10292" s="310"/>
      <c r="H10292" s="310"/>
      <c r="I10292" s="310"/>
    </row>
    <row r="10293">
      <c r="A10293" s="310"/>
      <c r="B10293" s="310"/>
      <c r="C10293" s="310"/>
      <c r="D10293" s="310"/>
      <c r="E10293" s="310"/>
      <c r="F10293" s="310"/>
      <c r="G10293" s="310"/>
      <c r="H10293" s="310"/>
      <c r="I10293" s="310"/>
    </row>
    <row r="10294">
      <c r="A10294" s="310"/>
      <c r="B10294" s="310"/>
      <c r="C10294" s="310"/>
      <c r="D10294" s="310"/>
      <c r="E10294" s="310"/>
      <c r="F10294" s="310"/>
      <c r="G10294" s="310"/>
      <c r="H10294" s="310"/>
      <c r="I10294" s="310"/>
    </row>
    <row r="10295">
      <c r="A10295" s="310"/>
      <c r="B10295" s="310"/>
      <c r="C10295" s="310"/>
      <c r="D10295" s="310"/>
      <c r="E10295" s="310"/>
      <c r="F10295" s="310"/>
      <c r="G10295" s="310"/>
      <c r="H10295" s="310"/>
      <c r="I10295" s="310"/>
    </row>
    <row r="10296">
      <c r="A10296" s="310"/>
      <c r="B10296" s="310"/>
      <c r="C10296" s="310"/>
      <c r="D10296" s="310"/>
      <c r="E10296" s="310"/>
      <c r="F10296" s="310"/>
      <c r="G10296" s="310"/>
      <c r="H10296" s="310"/>
      <c r="I10296" s="310"/>
    </row>
    <row r="10297">
      <c r="A10297" s="310"/>
      <c r="B10297" s="310"/>
      <c r="C10297" s="310"/>
      <c r="D10297" s="310"/>
      <c r="E10297" s="310"/>
      <c r="F10297" s="310"/>
      <c r="G10297" s="310"/>
      <c r="H10297" s="310"/>
      <c r="I10297" s="310"/>
    </row>
    <row r="10298">
      <c r="A10298" s="310"/>
      <c r="B10298" s="310"/>
      <c r="C10298" s="310"/>
      <c r="D10298" s="310"/>
      <c r="E10298" s="310"/>
      <c r="F10298" s="310"/>
      <c r="G10298" s="310"/>
      <c r="H10298" s="310"/>
      <c r="I10298" s="310"/>
    </row>
    <row r="10299">
      <c r="A10299" s="310"/>
      <c r="B10299" s="310"/>
      <c r="C10299" s="310"/>
      <c r="D10299" s="310"/>
      <c r="E10299" s="310"/>
      <c r="F10299" s="310"/>
      <c r="G10299" s="310"/>
      <c r="H10299" s="310"/>
      <c r="I10299" s="310"/>
    </row>
    <row r="10300">
      <c r="A10300" s="310"/>
      <c r="B10300" s="310"/>
      <c r="C10300" s="310"/>
      <c r="D10300" s="310"/>
      <c r="E10300" s="310"/>
      <c r="F10300" s="310"/>
      <c r="G10300" s="310"/>
      <c r="H10300" s="310"/>
      <c r="I10300" s="310"/>
    </row>
    <row r="10301">
      <c r="A10301" s="310"/>
      <c r="B10301" s="310"/>
      <c r="C10301" s="310"/>
      <c r="D10301" s="310"/>
      <c r="E10301" s="310"/>
      <c r="F10301" s="310"/>
      <c r="G10301" s="310"/>
      <c r="H10301" s="310"/>
      <c r="I10301" s="310"/>
    </row>
    <row r="10302">
      <c r="A10302" s="310"/>
      <c r="B10302" s="310"/>
      <c r="C10302" s="310"/>
      <c r="D10302" s="310"/>
      <c r="E10302" s="310"/>
      <c r="F10302" s="310"/>
      <c r="G10302" s="310"/>
      <c r="H10302" s="310"/>
      <c r="I10302" s="310"/>
    </row>
    <row r="10303">
      <c r="A10303" s="310"/>
      <c r="B10303" s="310"/>
      <c r="C10303" s="310"/>
      <c r="D10303" s="310"/>
      <c r="E10303" s="310"/>
      <c r="F10303" s="310"/>
      <c r="G10303" s="310"/>
      <c r="H10303" s="310"/>
      <c r="I10303" s="310"/>
    </row>
    <row r="10304">
      <c r="A10304" s="310"/>
      <c r="B10304" s="310"/>
      <c r="C10304" s="310"/>
      <c r="D10304" s="310"/>
      <c r="E10304" s="310"/>
      <c r="F10304" s="310"/>
      <c r="G10304" s="310"/>
      <c r="H10304" s="310"/>
      <c r="I10304" s="310"/>
    </row>
    <row r="10305">
      <c r="A10305" s="310"/>
      <c r="B10305" s="310"/>
      <c r="C10305" s="310"/>
      <c r="D10305" s="310"/>
      <c r="E10305" s="310"/>
      <c r="F10305" s="310"/>
      <c r="G10305" s="310"/>
      <c r="H10305" s="310"/>
      <c r="I10305" s="310"/>
    </row>
    <row r="10306">
      <c r="A10306" s="310"/>
      <c r="B10306" s="310"/>
      <c r="C10306" s="310"/>
      <c r="D10306" s="310"/>
      <c r="E10306" s="310"/>
      <c r="F10306" s="310"/>
      <c r="G10306" s="310"/>
      <c r="H10306" s="310"/>
      <c r="I10306" s="310"/>
    </row>
    <row r="10307">
      <c r="A10307" s="310"/>
      <c r="B10307" s="310"/>
      <c r="C10307" s="310"/>
      <c r="D10307" s="310"/>
      <c r="E10307" s="310"/>
      <c r="F10307" s="310"/>
      <c r="G10307" s="310"/>
      <c r="H10307" s="310"/>
      <c r="I10307" s="310"/>
    </row>
    <row r="10308">
      <c r="A10308" s="310"/>
      <c r="B10308" s="310"/>
      <c r="C10308" s="310"/>
      <c r="D10308" s="310"/>
      <c r="E10308" s="310"/>
      <c r="F10308" s="310"/>
      <c r="G10308" s="310"/>
      <c r="H10308" s="310"/>
      <c r="I10308" s="310"/>
    </row>
    <row r="10309">
      <c r="A10309" s="310"/>
      <c r="B10309" s="310"/>
      <c r="C10309" s="310"/>
      <c r="D10309" s="310"/>
      <c r="E10309" s="310"/>
      <c r="F10309" s="310"/>
      <c r="G10309" s="310"/>
      <c r="H10309" s="310"/>
      <c r="I10309" s="310"/>
    </row>
    <row r="10310">
      <c r="A10310" s="310"/>
      <c r="B10310" s="310"/>
      <c r="C10310" s="310"/>
      <c r="D10310" s="310"/>
      <c r="E10310" s="310"/>
      <c r="F10310" s="310"/>
      <c r="G10310" s="310"/>
      <c r="H10310" s="310"/>
      <c r="I10310" s="310"/>
    </row>
    <row r="10311">
      <c r="A10311" s="310"/>
      <c r="B10311" s="310"/>
      <c r="C10311" s="310"/>
      <c r="D10311" s="310"/>
      <c r="E10311" s="310"/>
      <c r="F10311" s="310"/>
      <c r="G10311" s="310"/>
      <c r="H10311" s="310"/>
      <c r="I10311" s="310"/>
    </row>
    <row r="10312">
      <c r="A10312" s="310"/>
      <c r="B10312" s="310"/>
      <c r="C10312" s="310"/>
      <c r="D10312" s="310"/>
      <c r="E10312" s="310"/>
      <c r="F10312" s="310"/>
      <c r="G10312" s="310"/>
      <c r="H10312" s="310"/>
      <c r="I10312" s="310"/>
    </row>
    <row r="10313">
      <c r="A10313" s="310"/>
      <c r="B10313" s="310"/>
      <c r="C10313" s="310"/>
      <c r="D10313" s="310"/>
      <c r="E10313" s="310"/>
      <c r="F10313" s="310"/>
      <c r="G10313" s="310"/>
      <c r="H10313" s="310"/>
      <c r="I10313" s="310"/>
    </row>
    <row r="10314">
      <c r="A10314" s="310"/>
      <c r="B10314" s="310"/>
      <c r="C10314" s="310"/>
      <c r="D10314" s="310"/>
      <c r="E10314" s="310"/>
      <c r="F10314" s="310"/>
      <c r="G10314" s="310"/>
      <c r="H10314" s="310"/>
      <c r="I10314" s="310"/>
    </row>
    <row r="10315">
      <c r="A10315" s="310"/>
      <c r="B10315" s="310"/>
      <c r="C10315" s="310"/>
      <c r="D10315" s="310"/>
      <c r="E10315" s="310"/>
      <c r="F10315" s="310"/>
      <c r="G10315" s="310"/>
      <c r="H10315" s="310"/>
      <c r="I10315" s="310"/>
    </row>
    <row r="10316">
      <c r="A10316" s="310"/>
      <c r="B10316" s="310"/>
      <c r="C10316" s="310"/>
      <c r="D10316" s="310"/>
      <c r="E10316" s="310"/>
      <c r="F10316" s="310"/>
      <c r="G10316" s="310"/>
      <c r="H10316" s="310"/>
      <c r="I10316" s="310"/>
    </row>
    <row r="10317">
      <c r="A10317" s="310"/>
      <c r="B10317" s="310"/>
      <c r="C10317" s="310"/>
      <c r="D10317" s="310"/>
      <c r="E10317" s="310"/>
      <c r="F10317" s="310"/>
      <c r="G10317" s="310"/>
      <c r="H10317" s="310"/>
      <c r="I10317" s="310"/>
    </row>
    <row r="10318">
      <c r="A10318" s="310"/>
      <c r="B10318" s="310"/>
      <c r="C10318" s="310"/>
      <c r="D10318" s="310"/>
      <c r="E10318" s="310"/>
      <c r="F10318" s="310"/>
      <c r="G10318" s="310"/>
      <c r="H10318" s="310"/>
      <c r="I10318" s="310"/>
    </row>
    <row r="10319">
      <c r="A10319" s="310"/>
      <c r="B10319" s="310"/>
      <c r="C10319" s="310"/>
      <c r="D10319" s="310"/>
      <c r="E10319" s="310"/>
      <c r="F10319" s="310"/>
      <c r="G10319" s="310"/>
      <c r="H10319" s="310"/>
      <c r="I10319" s="310"/>
    </row>
    <row r="10320">
      <c r="A10320" s="310"/>
      <c r="B10320" s="310"/>
      <c r="C10320" s="310"/>
      <c r="D10320" s="310"/>
      <c r="E10320" s="310"/>
      <c r="F10320" s="310"/>
      <c r="G10320" s="310"/>
      <c r="H10320" s="310"/>
      <c r="I10320" s="310"/>
    </row>
    <row r="10321">
      <c r="A10321" s="310"/>
      <c r="B10321" s="310"/>
      <c r="C10321" s="310"/>
      <c r="D10321" s="310"/>
      <c r="E10321" s="310"/>
      <c r="F10321" s="310"/>
      <c r="G10321" s="310"/>
      <c r="H10321" s="310"/>
      <c r="I10321" s="310"/>
    </row>
    <row r="10322">
      <c r="A10322" s="310"/>
      <c r="B10322" s="310"/>
      <c r="C10322" s="310"/>
      <c r="D10322" s="310"/>
      <c r="E10322" s="310"/>
      <c r="F10322" s="310"/>
      <c r="G10322" s="310"/>
      <c r="H10322" s="310"/>
      <c r="I10322" s="310"/>
    </row>
    <row r="10323">
      <c r="A10323" s="310"/>
      <c r="B10323" s="310"/>
      <c r="C10323" s="310"/>
      <c r="D10323" s="310"/>
      <c r="E10323" s="310"/>
      <c r="F10323" s="310"/>
      <c r="G10323" s="310"/>
      <c r="H10323" s="310"/>
      <c r="I10323" s="310"/>
    </row>
    <row r="10324">
      <c r="A10324" s="310"/>
      <c r="B10324" s="310"/>
      <c r="C10324" s="310"/>
      <c r="D10324" s="310"/>
      <c r="E10324" s="310"/>
      <c r="F10324" s="310"/>
      <c r="G10324" s="310"/>
      <c r="H10324" s="310"/>
      <c r="I10324" s="310"/>
    </row>
    <row r="10325">
      <c r="A10325" s="310"/>
      <c r="B10325" s="310"/>
      <c r="C10325" s="310"/>
      <c r="D10325" s="310"/>
      <c r="E10325" s="310"/>
      <c r="F10325" s="310"/>
      <c r="G10325" s="310"/>
      <c r="H10325" s="310"/>
      <c r="I10325" s="310"/>
    </row>
    <row r="10326">
      <c r="A10326" s="310"/>
      <c r="B10326" s="310"/>
      <c r="C10326" s="310"/>
      <c r="D10326" s="310"/>
      <c r="E10326" s="310"/>
      <c r="F10326" s="310"/>
      <c r="G10326" s="310"/>
      <c r="H10326" s="310"/>
      <c r="I10326" s="310"/>
    </row>
    <row r="10327">
      <c r="A10327" s="310"/>
      <c r="B10327" s="310"/>
      <c r="C10327" s="310"/>
      <c r="D10327" s="310"/>
      <c r="E10327" s="310"/>
      <c r="F10327" s="310"/>
      <c r="G10327" s="310"/>
      <c r="H10327" s="310"/>
      <c r="I10327" s="310"/>
    </row>
    <row r="10328">
      <c r="A10328" s="310"/>
      <c r="B10328" s="310"/>
      <c r="C10328" s="310"/>
      <c r="D10328" s="310"/>
      <c r="E10328" s="310"/>
      <c r="F10328" s="310"/>
      <c r="G10328" s="310"/>
      <c r="H10328" s="310"/>
      <c r="I10328" s="310"/>
    </row>
    <row r="10329">
      <c r="A10329" s="310"/>
      <c r="B10329" s="310"/>
      <c r="C10329" s="310"/>
      <c r="D10329" s="310"/>
      <c r="E10329" s="310"/>
      <c r="F10329" s="310"/>
      <c r="G10329" s="310"/>
      <c r="H10329" s="310"/>
      <c r="I10329" s="310"/>
    </row>
    <row r="10330">
      <c r="A10330" s="310"/>
      <c r="B10330" s="310"/>
      <c r="C10330" s="310"/>
      <c r="D10330" s="310"/>
      <c r="E10330" s="310"/>
      <c r="F10330" s="310"/>
      <c r="G10330" s="310"/>
      <c r="H10330" s="310"/>
      <c r="I10330" s="310"/>
    </row>
    <row r="10331">
      <c r="A10331" s="310"/>
      <c r="B10331" s="310"/>
      <c r="C10331" s="310"/>
      <c r="D10331" s="310"/>
      <c r="E10331" s="310"/>
      <c r="F10331" s="310"/>
      <c r="G10331" s="310"/>
      <c r="H10331" s="310"/>
      <c r="I10331" s="310"/>
    </row>
    <row r="10332">
      <c r="A10332" s="310"/>
      <c r="B10332" s="310"/>
      <c r="C10332" s="310"/>
      <c r="D10332" s="310"/>
      <c r="E10332" s="310"/>
      <c r="F10332" s="310"/>
      <c r="G10332" s="310"/>
      <c r="H10332" s="310"/>
      <c r="I10332" s="310"/>
    </row>
    <row r="10333">
      <c r="A10333" s="310"/>
      <c r="B10333" s="310"/>
      <c r="C10333" s="310"/>
      <c r="D10333" s="310"/>
      <c r="E10333" s="310"/>
      <c r="F10333" s="310"/>
      <c r="G10333" s="310"/>
      <c r="H10333" s="310"/>
      <c r="I10333" s="310"/>
    </row>
    <row r="10334">
      <c r="A10334" s="310"/>
      <c r="B10334" s="310"/>
      <c r="C10334" s="310"/>
      <c r="D10334" s="310"/>
      <c r="E10334" s="310"/>
      <c r="F10334" s="310"/>
      <c r="G10334" s="310"/>
      <c r="H10334" s="310"/>
      <c r="I10334" s="310"/>
    </row>
    <row r="10335">
      <c r="A10335" s="310"/>
      <c r="B10335" s="310"/>
      <c r="C10335" s="310"/>
      <c r="D10335" s="310"/>
      <c r="E10335" s="310"/>
      <c r="F10335" s="310"/>
      <c r="G10335" s="310"/>
      <c r="H10335" s="310"/>
      <c r="I10335" s="310"/>
    </row>
    <row r="10336">
      <c r="A10336" s="310"/>
      <c r="B10336" s="310"/>
      <c r="C10336" s="310"/>
      <c r="D10336" s="310"/>
      <c r="E10336" s="310"/>
      <c r="F10336" s="310"/>
      <c r="G10336" s="310"/>
      <c r="H10336" s="310"/>
      <c r="I10336" s="310"/>
    </row>
    <row r="10337">
      <c r="A10337" s="310"/>
      <c r="B10337" s="310"/>
      <c r="C10337" s="310"/>
      <c r="D10337" s="310"/>
      <c r="E10337" s="310"/>
      <c r="F10337" s="310"/>
      <c r="G10337" s="310"/>
      <c r="H10337" s="310"/>
      <c r="I10337" s="310"/>
    </row>
    <row r="10338">
      <c r="A10338" s="310"/>
      <c r="B10338" s="310"/>
      <c r="C10338" s="310"/>
      <c r="D10338" s="310"/>
      <c r="E10338" s="310"/>
      <c r="F10338" s="310"/>
      <c r="G10338" s="310"/>
      <c r="H10338" s="310"/>
      <c r="I10338" s="310"/>
    </row>
    <row r="10339">
      <c r="A10339" s="310"/>
      <c r="B10339" s="310"/>
      <c r="C10339" s="310"/>
      <c r="D10339" s="310"/>
      <c r="E10339" s="310"/>
      <c r="F10339" s="310"/>
      <c r="G10339" s="310"/>
      <c r="H10339" s="310"/>
      <c r="I10339" s="310"/>
    </row>
    <row r="10340">
      <c r="A10340" s="310"/>
      <c r="B10340" s="310"/>
      <c r="C10340" s="310"/>
      <c r="D10340" s="310"/>
      <c r="E10340" s="310"/>
      <c r="F10340" s="310"/>
      <c r="G10340" s="310"/>
      <c r="H10340" s="310"/>
      <c r="I10340" s="310"/>
    </row>
    <row r="10341">
      <c r="A10341" s="310"/>
      <c r="B10341" s="310"/>
      <c r="C10341" s="310"/>
      <c r="D10341" s="310"/>
      <c r="E10341" s="310"/>
      <c r="F10341" s="310"/>
      <c r="G10341" s="310"/>
      <c r="H10341" s="310"/>
      <c r="I10341" s="310"/>
    </row>
    <row r="10342">
      <c r="A10342" s="310"/>
      <c r="B10342" s="310"/>
      <c r="C10342" s="310"/>
      <c r="D10342" s="310"/>
      <c r="E10342" s="310"/>
      <c r="F10342" s="310"/>
      <c r="G10342" s="310"/>
      <c r="H10342" s="310"/>
      <c r="I10342" s="310"/>
    </row>
    <row r="10343">
      <c r="A10343" s="310"/>
      <c r="B10343" s="310"/>
      <c r="C10343" s="310"/>
      <c r="D10343" s="310"/>
      <c r="E10343" s="310"/>
      <c r="F10343" s="310"/>
      <c r="G10343" s="310"/>
      <c r="H10343" s="310"/>
      <c r="I10343" s="310"/>
    </row>
    <row r="10344">
      <c r="A10344" s="310"/>
      <c r="B10344" s="310"/>
      <c r="C10344" s="310"/>
      <c r="D10344" s="310"/>
      <c r="E10344" s="310"/>
      <c r="F10344" s="310"/>
      <c r="G10344" s="310"/>
      <c r="H10344" s="310"/>
      <c r="I10344" s="310"/>
    </row>
    <row r="10345">
      <c r="A10345" s="310"/>
      <c r="B10345" s="310"/>
      <c r="C10345" s="310"/>
      <c r="D10345" s="310"/>
      <c r="E10345" s="310"/>
      <c r="F10345" s="310"/>
      <c r="G10345" s="310"/>
      <c r="H10345" s="310"/>
      <c r="I10345" s="310"/>
    </row>
    <row r="10346">
      <c r="A10346" s="310"/>
      <c r="B10346" s="310"/>
      <c r="C10346" s="310"/>
      <c r="D10346" s="310"/>
      <c r="E10346" s="310"/>
      <c r="F10346" s="310"/>
      <c r="G10346" s="310"/>
      <c r="H10346" s="310"/>
      <c r="I10346" s="310"/>
    </row>
    <row r="10347">
      <c r="A10347" s="310"/>
      <c r="B10347" s="310"/>
      <c r="C10347" s="310"/>
      <c r="D10347" s="310"/>
      <c r="E10347" s="310"/>
      <c r="F10347" s="310"/>
      <c r="G10347" s="310"/>
      <c r="H10347" s="310"/>
      <c r="I10347" s="310"/>
    </row>
    <row r="10348">
      <c r="A10348" s="310"/>
      <c r="B10348" s="310"/>
      <c r="C10348" s="310"/>
      <c r="D10348" s="310"/>
      <c r="E10348" s="310"/>
      <c r="F10348" s="310"/>
      <c r="G10348" s="310"/>
      <c r="H10348" s="310"/>
      <c r="I10348" s="310"/>
    </row>
    <row r="10349">
      <c r="A10349" s="310"/>
      <c r="B10349" s="310"/>
      <c r="C10349" s="310"/>
      <c r="D10349" s="310"/>
      <c r="E10349" s="310"/>
      <c r="F10349" s="310"/>
      <c r="G10349" s="310"/>
      <c r="H10349" s="310"/>
      <c r="I10349" s="310"/>
    </row>
    <row r="10350">
      <c r="A10350" s="310"/>
      <c r="B10350" s="310"/>
      <c r="C10350" s="310"/>
      <c r="D10350" s="310"/>
      <c r="E10350" s="310"/>
      <c r="F10350" s="310"/>
      <c r="G10350" s="310"/>
      <c r="H10350" s="310"/>
      <c r="I10350" s="310"/>
    </row>
    <row r="10351">
      <c r="A10351" s="310"/>
      <c r="B10351" s="310"/>
      <c r="C10351" s="310"/>
      <c r="D10351" s="310"/>
      <c r="E10351" s="310"/>
      <c r="F10351" s="310"/>
      <c r="G10351" s="310"/>
      <c r="H10351" s="310"/>
      <c r="I10351" s="310"/>
    </row>
    <row r="10352">
      <c r="A10352" s="310"/>
      <c r="B10352" s="310"/>
      <c r="C10352" s="310"/>
      <c r="D10352" s="310"/>
      <c r="E10352" s="310"/>
      <c r="F10352" s="310"/>
      <c r="G10352" s="310"/>
      <c r="H10352" s="310"/>
      <c r="I10352" s="310"/>
    </row>
    <row r="10353">
      <c r="A10353" s="310"/>
      <c r="B10353" s="310"/>
      <c r="C10353" s="310"/>
      <c r="D10353" s="310"/>
      <c r="E10353" s="310"/>
      <c r="F10353" s="310"/>
      <c r="G10353" s="310"/>
      <c r="H10353" s="310"/>
      <c r="I10353" s="310"/>
    </row>
    <row r="10354">
      <c r="A10354" s="310"/>
      <c r="B10354" s="310"/>
      <c r="C10354" s="310"/>
      <c r="D10354" s="310"/>
      <c r="E10354" s="310"/>
      <c r="F10354" s="310"/>
      <c r="G10354" s="310"/>
      <c r="H10354" s="310"/>
      <c r="I10354" s="310"/>
    </row>
    <row r="10355">
      <c r="A10355" s="310"/>
      <c r="B10355" s="310"/>
      <c r="C10355" s="310"/>
      <c r="D10355" s="310"/>
      <c r="E10355" s="310"/>
      <c r="F10355" s="310"/>
      <c r="G10355" s="310"/>
      <c r="H10355" s="310"/>
      <c r="I10355" s="310"/>
    </row>
    <row r="10356">
      <c r="A10356" s="310"/>
      <c r="B10356" s="310"/>
      <c r="C10356" s="310"/>
      <c r="D10356" s="310"/>
      <c r="E10356" s="310"/>
      <c r="F10356" s="310"/>
      <c r="G10356" s="310"/>
      <c r="H10356" s="310"/>
      <c r="I10356" s="310"/>
    </row>
    <row r="10357">
      <c r="A10357" s="310"/>
      <c r="B10357" s="310"/>
      <c r="C10357" s="310"/>
      <c r="D10357" s="310"/>
      <c r="E10357" s="310"/>
      <c r="F10357" s="310"/>
      <c r="G10357" s="310"/>
      <c r="H10357" s="310"/>
      <c r="I10357" s="310"/>
    </row>
    <row r="10358">
      <c r="A10358" s="310"/>
      <c r="B10358" s="310"/>
      <c r="C10358" s="310"/>
      <c r="D10358" s="310"/>
      <c r="E10358" s="310"/>
      <c r="F10358" s="310"/>
      <c r="G10358" s="310"/>
      <c r="H10358" s="310"/>
      <c r="I10358" s="310"/>
    </row>
    <row r="10359">
      <c r="A10359" s="310"/>
      <c r="B10359" s="310"/>
      <c r="C10359" s="310"/>
      <c r="D10359" s="310"/>
      <c r="E10359" s="310"/>
      <c r="F10359" s="310"/>
      <c r="G10359" s="310"/>
      <c r="H10359" s="310"/>
      <c r="I10359" s="310"/>
    </row>
    <row r="10360">
      <c r="A10360" s="310"/>
      <c r="B10360" s="310"/>
      <c r="C10360" s="310"/>
      <c r="D10360" s="310"/>
      <c r="E10360" s="310"/>
      <c r="F10360" s="310"/>
      <c r="G10360" s="310"/>
      <c r="H10360" s="310"/>
      <c r="I10360" s="310"/>
    </row>
    <row r="10361">
      <c r="A10361" s="310"/>
      <c r="B10361" s="310"/>
      <c r="C10361" s="310"/>
      <c r="D10361" s="310"/>
      <c r="E10361" s="310"/>
      <c r="F10361" s="310"/>
      <c r="G10361" s="310"/>
      <c r="H10361" s="310"/>
      <c r="I10361" s="310"/>
    </row>
    <row r="10362">
      <c r="A10362" s="310"/>
      <c r="B10362" s="310"/>
      <c r="C10362" s="310"/>
      <c r="D10362" s="310"/>
      <c r="E10362" s="310"/>
      <c r="F10362" s="310"/>
      <c r="G10362" s="310"/>
      <c r="H10362" s="310"/>
      <c r="I10362" s="310"/>
    </row>
    <row r="10363">
      <c r="A10363" s="310"/>
      <c r="B10363" s="310"/>
      <c r="C10363" s="310"/>
      <c r="D10363" s="310"/>
      <c r="E10363" s="310"/>
      <c r="F10363" s="310"/>
      <c r="G10363" s="310"/>
      <c r="H10363" s="310"/>
      <c r="I10363" s="310"/>
    </row>
    <row r="10364">
      <c r="A10364" s="310"/>
      <c r="B10364" s="310"/>
      <c r="C10364" s="310"/>
      <c r="D10364" s="310"/>
      <c r="E10364" s="310"/>
      <c r="F10364" s="310"/>
      <c r="G10364" s="310"/>
      <c r="H10364" s="310"/>
      <c r="I10364" s="310"/>
    </row>
    <row r="10365">
      <c r="A10365" s="310"/>
      <c r="B10365" s="310"/>
      <c r="C10365" s="310"/>
      <c r="D10365" s="310"/>
      <c r="E10365" s="310"/>
      <c r="F10365" s="310"/>
      <c r="G10365" s="310"/>
      <c r="H10365" s="310"/>
      <c r="I10365" s="310"/>
    </row>
    <row r="10366">
      <c r="A10366" s="310"/>
      <c r="B10366" s="310"/>
      <c r="C10366" s="310"/>
      <c r="D10366" s="310"/>
      <c r="E10366" s="310"/>
      <c r="F10366" s="310"/>
      <c r="G10366" s="310"/>
      <c r="H10366" s="310"/>
      <c r="I10366" s="310"/>
    </row>
    <row r="10367">
      <c r="A10367" s="310"/>
      <c r="B10367" s="310"/>
      <c r="C10367" s="310"/>
      <c r="D10367" s="310"/>
      <c r="E10367" s="310"/>
      <c r="F10367" s="310"/>
      <c r="G10367" s="310"/>
      <c r="H10367" s="310"/>
      <c r="I10367" s="310"/>
    </row>
    <row r="10368">
      <c r="A10368" s="310"/>
      <c r="B10368" s="310"/>
      <c r="C10368" s="310"/>
      <c r="D10368" s="310"/>
      <c r="E10368" s="310"/>
      <c r="F10368" s="310"/>
      <c r="G10368" s="310"/>
      <c r="H10368" s="310"/>
      <c r="I10368" s="310"/>
    </row>
    <row r="10369">
      <c r="A10369" s="310"/>
      <c r="B10369" s="310"/>
      <c r="C10369" s="310"/>
      <c r="D10369" s="310"/>
      <c r="E10369" s="310"/>
      <c r="F10369" s="310"/>
      <c r="G10369" s="310"/>
      <c r="H10369" s="310"/>
      <c r="I10369" s="310"/>
    </row>
    <row r="10370">
      <c r="A10370" s="310"/>
      <c r="B10370" s="310"/>
      <c r="C10370" s="310"/>
      <c r="D10370" s="310"/>
      <c r="E10370" s="310"/>
      <c r="F10370" s="310"/>
      <c r="G10370" s="310"/>
      <c r="H10370" s="310"/>
      <c r="I10370" s="310"/>
    </row>
    <row r="10371">
      <c r="A10371" s="310"/>
      <c r="B10371" s="310"/>
      <c r="C10371" s="310"/>
      <c r="D10371" s="310"/>
      <c r="E10371" s="310"/>
      <c r="F10371" s="310"/>
      <c r="G10371" s="310"/>
      <c r="H10371" s="310"/>
      <c r="I10371" s="310"/>
    </row>
    <row r="10372">
      <c r="A10372" s="310"/>
      <c r="B10372" s="310"/>
      <c r="C10372" s="310"/>
      <c r="D10372" s="310"/>
      <c r="E10372" s="310"/>
      <c r="F10372" s="310"/>
      <c r="G10372" s="310"/>
      <c r="H10372" s="310"/>
      <c r="I10372" s="310"/>
    </row>
    <row r="10373">
      <c r="A10373" s="310"/>
      <c r="B10373" s="310"/>
      <c r="C10373" s="310"/>
      <c r="D10373" s="310"/>
      <c r="E10373" s="310"/>
      <c r="F10373" s="310"/>
      <c r="G10373" s="310"/>
      <c r="H10373" s="310"/>
      <c r="I10373" s="310"/>
    </row>
    <row r="10374">
      <c r="A10374" s="310"/>
      <c r="B10374" s="310"/>
      <c r="C10374" s="310"/>
      <c r="D10374" s="310"/>
      <c r="E10374" s="310"/>
      <c r="F10374" s="310"/>
      <c r="G10374" s="310"/>
      <c r="H10374" s="310"/>
      <c r="I10374" s="310"/>
    </row>
    <row r="10375">
      <c r="A10375" s="310"/>
      <c r="B10375" s="310"/>
      <c r="C10375" s="310"/>
      <c r="D10375" s="310"/>
      <c r="E10375" s="310"/>
      <c r="F10375" s="310"/>
      <c r="G10375" s="310"/>
      <c r="H10375" s="310"/>
      <c r="I10375" s="310"/>
    </row>
    <row r="10376">
      <c r="A10376" s="310"/>
      <c r="B10376" s="310"/>
      <c r="C10376" s="310"/>
      <c r="D10376" s="310"/>
      <c r="E10376" s="310"/>
      <c r="F10376" s="310"/>
      <c r="G10376" s="310"/>
      <c r="H10376" s="310"/>
      <c r="I10376" s="310"/>
    </row>
    <row r="10377">
      <c r="A10377" s="310"/>
      <c r="B10377" s="310"/>
      <c r="C10377" s="310"/>
      <c r="D10377" s="310"/>
      <c r="E10377" s="310"/>
      <c r="F10377" s="310"/>
      <c r="G10377" s="310"/>
      <c r="H10377" s="310"/>
      <c r="I10377" s="310"/>
    </row>
    <row r="10378">
      <c r="A10378" s="310"/>
      <c r="B10378" s="310"/>
      <c r="C10378" s="310"/>
      <c r="D10378" s="310"/>
      <c r="E10378" s="310"/>
      <c r="F10378" s="310"/>
      <c r="G10378" s="310"/>
      <c r="H10378" s="310"/>
      <c r="I10378" s="310"/>
    </row>
    <row r="10379">
      <c r="A10379" s="310"/>
      <c r="B10379" s="310"/>
      <c r="C10379" s="310"/>
      <c r="D10379" s="310"/>
      <c r="E10379" s="310"/>
      <c r="F10379" s="310"/>
      <c r="G10379" s="310"/>
      <c r="H10379" s="310"/>
      <c r="I10379" s="310"/>
    </row>
    <row r="10380">
      <c r="A10380" s="310"/>
      <c r="B10380" s="310"/>
      <c r="C10380" s="310"/>
      <c r="D10380" s="310"/>
      <c r="E10380" s="310"/>
      <c r="F10380" s="310"/>
      <c r="G10380" s="310"/>
      <c r="H10380" s="310"/>
      <c r="I10380" s="310"/>
    </row>
    <row r="10381">
      <c r="A10381" s="310"/>
      <c r="B10381" s="310"/>
      <c r="C10381" s="310"/>
      <c r="D10381" s="310"/>
      <c r="E10381" s="310"/>
      <c r="F10381" s="310"/>
      <c r="G10381" s="310"/>
      <c r="H10381" s="310"/>
      <c r="I10381" s="310"/>
    </row>
    <row r="10382">
      <c r="A10382" s="310"/>
      <c r="B10382" s="310"/>
      <c r="C10382" s="310"/>
      <c r="D10382" s="310"/>
      <c r="E10382" s="310"/>
      <c r="F10382" s="310"/>
      <c r="G10382" s="310"/>
      <c r="H10382" s="310"/>
      <c r="I10382" s="310"/>
    </row>
    <row r="10383">
      <c r="A10383" s="310"/>
      <c r="B10383" s="310"/>
      <c r="C10383" s="310"/>
      <c r="D10383" s="310"/>
      <c r="E10383" s="310"/>
      <c r="F10383" s="310"/>
      <c r="G10383" s="310"/>
      <c r="H10383" s="310"/>
      <c r="I10383" s="310"/>
    </row>
    <row r="10384">
      <c r="A10384" s="310"/>
      <c r="B10384" s="310"/>
      <c r="C10384" s="310"/>
      <c r="D10384" s="310"/>
      <c r="E10384" s="310"/>
      <c r="F10384" s="310"/>
      <c r="G10384" s="310"/>
      <c r="H10384" s="310"/>
      <c r="I10384" s="310"/>
    </row>
    <row r="10385">
      <c r="A10385" s="310"/>
      <c r="B10385" s="310"/>
      <c r="C10385" s="310"/>
      <c r="D10385" s="310"/>
      <c r="E10385" s="310"/>
      <c r="F10385" s="310"/>
      <c r="G10385" s="310"/>
      <c r="H10385" s="310"/>
      <c r="I10385" s="310"/>
    </row>
    <row r="10386">
      <c r="A10386" s="310"/>
      <c r="B10386" s="310"/>
      <c r="C10386" s="310"/>
      <c r="D10386" s="310"/>
      <c r="E10386" s="310"/>
      <c r="F10386" s="310"/>
      <c r="G10386" s="310"/>
      <c r="H10386" s="310"/>
      <c r="I10386" s="310"/>
    </row>
    <row r="10387">
      <c r="A10387" s="310"/>
      <c r="B10387" s="310"/>
      <c r="C10387" s="310"/>
      <c r="D10387" s="310"/>
      <c r="E10387" s="310"/>
      <c r="F10387" s="310"/>
      <c r="G10387" s="310"/>
      <c r="H10387" s="310"/>
      <c r="I10387" s="310"/>
    </row>
    <row r="10388">
      <c r="A10388" s="310"/>
      <c r="B10388" s="310"/>
      <c r="C10388" s="310"/>
      <c r="D10388" s="310"/>
      <c r="E10388" s="310"/>
      <c r="F10388" s="310"/>
      <c r="G10388" s="310"/>
      <c r="H10388" s="310"/>
      <c r="I10388" s="310"/>
    </row>
    <row r="10389">
      <c r="A10389" s="310"/>
      <c r="B10389" s="310"/>
      <c r="C10389" s="310"/>
      <c r="D10389" s="310"/>
      <c r="E10389" s="310"/>
      <c r="F10389" s="310"/>
      <c r="G10389" s="310"/>
      <c r="H10389" s="310"/>
      <c r="I10389" s="310"/>
    </row>
    <row r="10390">
      <c r="A10390" s="310"/>
      <c r="B10390" s="310"/>
      <c r="C10390" s="310"/>
      <c r="D10390" s="310"/>
      <c r="E10390" s="310"/>
      <c r="F10390" s="310"/>
      <c r="G10390" s="310"/>
      <c r="H10390" s="310"/>
      <c r="I10390" s="310"/>
    </row>
    <row r="10391">
      <c r="A10391" s="310"/>
      <c r="B10391" s="310"/>
      <c r="C10391" s="310"/>
      <c r="D10391" s="310"/>
      <c r="E10391" s="310"/>
      <c r="F10391" s="310"/>
      <c r="G10391" s="310"/>
      <c r="H10391" s="310"/>
      <c r="I10391" s="310"/>
    </row>
    <row r="10392">
      <c r="A10392" s="310"/>
      <c r="B10392" s="310"/>
      <c r="C10392" s="310"/>
      <c r="D10392" s="310"/>
      <c r="E10392" s="310"/>
      <c r="F10392" s="310"/>
      <c r="G10392" s="310"/>
      <c r="H10392" s="310"/>
      <c r="I10392" s="310"/>
    </row>
    <row r="10393">
      <c r="A10393" s="310"/>
      <c r="B10393" s="310"/>
      <c r="C10393" s="310"/>
      <c r="D10393" s="310"/>
      <c r="E10393" s="310"/>
      <c r="F10393" s="310"/>
      <c r="G10393" s="310"/>
      <c r="H10393" s="310"/>
      <c r="I10393" s="310"/>
    </row>
    <row r="10394">
      <c r="A10394" s="310"/>
      <c r="B10394" s="310"/>
      <c r="C10394" s="310"/>
      <c r="D10394" s="310"/>
      <c r="E10394" s="310"/>
      <c r="F10394" s="310"/>
      <c r="G10394" s="310"/>
      <c r="H10394" s="310"/>
      <c r="I10394" s="310"/>
    </row>
    <row r="10395">
      <c r="A10395" s="310"/>
      <c r="B10395" s="310"/>
      <c r="C10395" s="310"/>
      <c r="D10395" s="310"/>
      <c r="E10395" s="310"/>
      <c r="F10395" s="310"/>
      <c r="G10395" s="310"/>
      <c r="H10395" s="310"/>
      <c r="I10395" s="310"/>
    </row>
    <row r="10396">
      <c r="A10396" s="310"/>
      <c r="B10396" s="310"/>
      <c r="C10396" s="310"/>
      <c r="D10396" s="310"/>
      <c r="E10396" s="310"/>
      <c r="F10396" s="310"/>
      <c r="G10396" s="310"/>
      <c r="H10396" s="310"/>
      <c r="I10396" s="310"/>
    </row>
    <row r="10397">
      <c r="A10397" s="310"/>
      <c r="B10397" s="310"/>
      <c r="C10397" s="310"/>
      <c r="D10397" s="310"/>
      <c r="E10397" s="310"/>
      <c r="F10397" s="310"/>
      <c r="G10397" s="310"/>
      <c r="H10397" s="310"/>
      <c r="I10397" s="310"/>
    </row>
    <row r="10398">
      <c r="A10398" s="310"/>
      <c r="B10398" s="310"/>
      <c r="C10398" s="310"/>
      <c r="D10398" s="310"/>
      <c r="E10398" s="310"/>
      <c r="F10398" s="310"/>
      <c r="G10398" s="310"/>
      <c r="H10398" s="310"/>
      <c r="I10398" s="310"/>
    </row>
    <row r="10399">
      <c r="A10399" s="310"/>
      <c r="B10399" s="310"/>
      <c r="C10399" s="310"/>
      <c r="D10399" s="310"/>
      <c r="E10399" s="310"/>
      <c r="F10399" s="310"/>
      <c r="G10399" s="310"/>
      <c r="H10399" s="310"/>
      <c r="I10399" s="310"/>
    </row>
    <row r="10400">
      <c r="A10400" s="310"/>
      <c r="B10400" s="310"/>
      <c r="C10400" s="310"/>
      <c r="D10400" s="310"/>
      <c r="E10400" s="310"/>
      <c r="F10400" s="310"/>
      <c r="G10400" s="310"/>
      <c r="H10400" s="310"/>
      <c r="I10400" s="310"/>
    </row>
    <row r="10401">
      <c r="A10401" s="310"/>
      <c r="B10401" s="310"/>
      <c r="C10401" s="310"/>
      <c r="D10401" s="310"/>
      <c r="E10401" s="310"/>
      <c r="F10401" s="310"/>
      <c r="G10401" s="310"/>
      <c r="H10401" s="310"/>
      <c r="I10401" s="310"/>
    </row>
    <row r="10402">
      <c r="A10402" s="310"/>
      <c r="B10402" s="310"/>
      <c r="C10402" s="310"/>
      <c r="D10402" s="310"/>
      <c r="E10402" s="310"/>
      <c r="F10402" s="310"/>
      <c r="G10402" s="310"/>
      <c r="H10402" s="310"/>
      <c r="I10402" s="310"/>
    </row>
    <row r="10403">
      <c r="A10403" s="310"/>
      <c r="B10403" s="310"/>
      <c r="C10403" s="310"/>
      <c r="D10403" s="310"/>
      <c r="E10403" s="310"/>
      <c r="F10403" s="310"/>
      <c r="G10403" s="310"/>
      <c r="H10403" s="310"/>
      <c r="I10403" s="310"/>
    </row>
    <row r="10404">
      <c r="A10404" s="310"/>
      <c r="B10404" s="310"/>
      <c r="C10404" s="310"/>
      <c r="D10404" s="310"/>
      <c r="E10404" s="310"/>
      <c r="F10404" s="310"/>
      <c r="G10404" s="310"/>
      <c r="H10404" s="310"/>
      <c r="I10404" s="310"/>
    </row>
    <row r="10405">
      <c r="A10405" s="310"/>
      <c r="B10405" s="310"/>
      <c r="C10405" s="310"/>
      <c r="D10405" s="310"/>
      <c r="E10405" s="310"/>
      <c r="F10405" s="310"/>
      <c r="G10405" s="310"/>
      <c r="H10405" s="310"/>
      <c r="I10405" s="310"/>
    </row>
    <row r="10406">
      <c r="A10406" s="310"/>
      <c r="B10406" s="310"/>
      <c r="C10406" s="310"/>
      <c r="D10406" s="310"/>
      <c r="E10406" s="310"/>
      <c r="F10406" s="310"/>
      <c r="G10406" s="310"/>
      <c r="H10406" s="310"/>
      <c r="I10406" s="310"/>
    </row>
    <row r="10407">
      <c r="A10407" s="310"/>
      <c r="B10407" s="310"/>
      <c r="C10407" s="310"/>
      <c r="D10407" s="310"/>
      <c r="E10407" s="310"/>
      <c r="F10407" s="310"/>
      <c r="G10407" s="310"/>
      <c r="H10407" s="310"/>
      <c r="I10407" s="310"/>
    </row>
    <row r="10408">
      <c r="A10408" s="310"/>
      <c r="B10408" s="310"/>
      <c r="C10408" s="310"/>
      <c r="D10408" s="310"/>
      <c r="E10408" s="310"/>
      <c r="F10408" s="310"/>
      <c r="G10408" s="310"/>
      <c r="H10408" s="310"/>
      <c r="I10408" s="310"/>
    </row>
    <row r="10409">
      <c r="A10409" s="310"/>
      <c r="B10409" s="310"/>
      <c r="C10409" s="310"/>
      <c r="D10409" s="310"/>
      <c r="E10409" s="310"/>
      <c r="F10409" s="310"/>
      <c r="G10409" s="310"/>
      <c r="H10409" s="310"/>
      <c r="I10409" s="310"/>
    </row>
    <row r="10410">
      <c r="A10410" s="310"/>
      <c r="B10410" s="310"/>
      <c r="C10410" s="310"/>
      <c r="D10410" s="310"/>
      <c r="E10410" s="310"/>
      <c r="F10410" s="310"/>
      <c r="G10410" s="310"/>
      <c r="H10410" s="310"/>
      <c r="I10410" s="310"/>
    </row>
    <row r="10411">
      <c r="A10411" s="310"/>
      <c r="B10411" s="310"/>
      <c r="C10411" s="310"/>
      <c r="D10411" s="310"/>
      <c r="E10411" s="310"/>
      <c r="F10411" s="310"/>
      <c r="G10411" s="310"/>
      <c r="H10411" s="310"/>
      <c r="I10411" s="310"/>
    </row>
    <row r="10412">
      <c r="A10412" s="310"/>
      <c r="B10412" s="310"/>
      <c r="C10412" s="310"/>
      <c r="D10412" s="310"/>
      <c r="E10412" s="310"/>
      <c r="F10412" s="310"/>
      <c r="G10412" s="310"/>
      <c r="H10412" s="310"/>
      <c r="I10412" s="310"/>
    </row>
    <row r="10413">
      <c r="A10413" s="310"/>
      <c r="B10413" s="310"/>
      <c r="C10413" s="310"/>
      <c r="D10413" s="310"/>
      <c r="E10413" s="310"/>
      <c r="F10413" s="310"/>
      <c r="G10413" s="310"/>
      <c r="H10413" s="310"/>
      <c r="I10413" s="310"/>
    </row>
    <row r="10414">
      <c r="A10414" s="310"/>
      <c r="B10414" s="310"/>
      <c r="C10414" s="310"/>
      <c r="D10414" s="310"/>
      <c r="E10414" s="310"/>
      <c r="F10414" s="310"/>
      <c r="G10414" s="310"/>
      <c r="H10414" s="310"/>
      <c r="I10414" s="310"/>
    </row>
    <row r="10415">
      <c r="A10415" s="310"/>
      <c r="B10415" s="310"/>
      <c r="C10415" s="310"/>
      <c r="D10415" s="310"/>
      <c r="E10415" s="310"/>
      <c r="F10415" s="310"/>
      <c r="G10415" s="310"/>
      <c r="H10415" s="310"/>
      <c r="I10415" s="310"/>
    </row>
    <row r="10416">
      <c r="A10416" s="310"/>
      <c r="B10416" s="310"/>
      <c r="C10416" s="310"/>
      <c r="D10416" s="310"/>
      <c r="E10416" s="310"/>
      <c r="F10416" s="310"/>
      <c r="G10416" s="310"/>
      <c r="H10416" s="310"/>
      <c r="I10416" s="310"/>
    </row>
    <row r="10417">
      <c r="A10417" s="310"/>
      <c r="B10417" s="310"/>
      <c r="C10417" s="310"/>
      <c r="D10417" s="310"/>
      <c r="E10417" s="310"/>
      <c r="F10417" s="310"/>
      <c r="G10417" s="310"/>
      <c r="H10417" s="310"/>
      <c r="I10417" s="310"/>
    </row>
    <row r="10418">
      <c r="A10418" s="310"/>
      <c r="B10418" s="310"/>
      <c r="C10418" s="310"/>
      <c r="D10418" s="310"/>
      <c r="E10418" s="310"/>
      <c r="F10418" s="310"/>
      <c r="G10418" s="310"/>
      <c r="H10418" s="310"/>
      <c r="I10418" s="310"/>
    </row>
    <row r="10419">
      <c r="A10419" s="310"/>
      <c r="B10419" s="310"/>
      <c r="C10419" s="310"/>
      <c r="D10419" s="310"/>
      <c r="E10419" s="310"/>
      <c r="F10419" s="310"/>
      <c r="G10419" s="310"/>
      <c r="H10419" s="310"/>
      <c r="I10419" s="310"/>
    </row>
    <row r="10420">
      <c r="A10420" s="310"/>
      <c r="B10420" s="310"/>
      <c r="C10420" s="310"/>
      <c r="D10420" s="310"/>
      <c r="E10420" s="310"/>
      <c r="F10420" s="310"/>
      <c r="G10420" s="310"/>
      <c r="H10420" s="310"/>
      <c r="I10420" s="310"/>
    </row>
    <row r="10421">
      <c r="A10421" s="310"/>
      <c r="B10421" s="310"/>
      <c r="C10421" s="310"/>
      <c r="D10421" s="310"/>
      <c r="E10421" s="310"/>
      <c r="F10421" s="310"/>
      <c r="G10421" s="310"/>
      <c r="H10421" s="310"/>
      <c r="I10421" s="310"/>
    </row>
    <row r="10422">
      <c r="A10422" s="310"/>
      <c r="B10422" s="310"/>
      <c r="C10422" s="310"/>
      <c r="D10422" s="310"/>
      <c r="E10422" s="310"/>
      <c r="F10422" s="310"/>
      <c r="G10422" s="310"/>
      <c r="H10422" s="310"/>
      <c r="I10422" s="310"/>
    </row>
    <row r="10423">
      <c r="A10423" s="310"/>
      <c r="B10423" s="310"/>
      <c r="C10423" s="310"/>
      <c r="D10423" s="310"/>
      <c r="E10423" s="310"/>
      <c r="F10423" s="310"/>
      <c r="G10423" s="310"/>
      <c r="H10423" s="310"/>
      <c r="I10423" s="310"/>
    </row>
    <row r="10424">
      <c r="A10424" s="310"/>
      <c r="B10424" s="310"/>
      <c r="C10424" s="310"/>
      <c r="D10424" s="310"/>
      <c r="E10424" s="310"/>
      <c r="F10424" s="310"/>
      <c r="G10424" s="310"/>
      <c r="H10424" s="310"/>
      <c r="I10424" s="310"/>
    </row>
    <row r="10425">
      <c r="A10425" s="310"/>
      <c r="B10425" s="310"/>
      <c r="C10425" s="310"/>
      <c r="D10425" s="310"/>
      <c r="E10425" s="310"/>
      <c r="F10425" s="310"/>
      <c r="G10425" s="310"/>
      <c r="H10425" s="310"/>
      <c r="I10425" s="310"/>
    </row>
    <row r="10426">
      <c r="A10426" s="310"/>
      <c r="B10426" s="310"/>
      <c r="C10426" s="310"/>
      <c r="D10426" s="310"/>
      <c r="E10426" s="310"/>
      <c r="F10426" s="310"/>
      <c r="G10426" s="310"/>
      <c r="H10426" s="310"/>
      <c r="I10426" s="310"/>
    </row>
    <row r="10427">
      <c r="A10427" s="310"/>
      <c r="B10427" s="310"/>
      <c r="C10427" s="310"/>
      <c r="D10427" s="310"/>
      <c r="E10427" s="310"/>
      <c r="F10427" s="310"/>
      <c r="G10427" s="310"/>
      <c r="H10427" s="310"/>
      <c r="I10427" s="310"/>
    </row>
    <row r="10428">
      <c r="A10428" s="310"/>
      <c r="B10428" s="310"/>
      <c r="C10428" s="310"/>
      <c r="D10428" s="310"/>
      <c r="E10428" s="310"/>
      <c r="F10428" s="310"/>
      <c r="G10428" s="310"/>
      <c r="H10428" s="310"/>
      <c r="I10428" s="310"/>
    </row>
    <row r="10429">
      <c r="A10429" s="310"/>
      <c r="B10429" s="310"/>
      <c r="C10429" s="310"/>
      <c r="D10429" s="310"/>
      <c r="E10429" s="310"/>
      <c r="F10429" s="310"/>
      <c r="G10429" s="310"/>
      <c r="H10429" s="310"/>
      <c r="I10429" s="310"/>
    </row>
    <row r="10430">
      <c r="A10430" s="310"/>
      <c r="B10430" s="310"/>
      <c r="C10430" s="310"/>
      <c r="D10430" s="310"/>
      <c r="E10430" s="310"/>
      <c r="F10430" s="310"/>
      <c r="G10430" s="310"/>
      <c r="H10430" s="310"/>
      <c r="I10430" s="310"/>
    </row>
    <row r="10431">
      <c r="A10431" s="310"/>
      <c r="B10431" s="310"/>
      <c r="C10431" s="310"/>
      <c r="D10431" s="310"/>
      <c r="E10431" s="310"/>
      <c r="F10431" s="310"/>
      <c r="G10431" s="310"/>
      <c r="H10431" s="310"/>
      <c r="I10431" s="310"/>
    </row>
    <row r="10432">
      <c r="A10432" s="310"/>
      <c r="B10432" s="310"/>
      <c r="C10432" s="310"/>
      <c r="D10432" s="310"/>
      <c r="E10432" s="310"/>
      <c r="F10432" s="310"/>
      <c r="G10432" s="310"/>
      <c r="H10432" s="310"/>
      <c r="I10432" s="310"/>
    </row>
    <row r="10433">
      <c r="A10433" s="310"/>
      <c r="B10433" s="310"/>
      <c r="C10433" s="310"/>
      <c r="D10433" s="310"/>
      <c r="E10433" s="310"/>
      <c r="F10433" s="310"/>
      <c r="G10433" s="310"/>
      <c r="H10433" s="310"/>
      <c r="I10433" s="310"/>
    </row>
    <row r="10434">
      <c r="A10434" s="310"/>
      <c r="B10434" s="310"/>
      <c r="C10434" s="310"/>
      <c r="D10434" s="310"/>
      <c r="E10434" s="310"/>
      <c r="F10434" s="310"/>
      <c r="G10434" s="310"/>
      <c r="H10434" s="310"/>
      <c r="I10434" s="310"/>
    </row>
    <row r="10435">
      <c r="A10435" s="310"/>
      <c r="B10435" s="310"/>
      <c r="C10435" s="310"/>
      <c r="D10435" s="310"/>
      <c r="E10435" s="310"/>
      <c r="F10435" s="310"/>
      <c r="G10435" s="310"/>
      <c r="H10435" s="310"/>
      <c r="I10435" s="310"/>
    </row>
    <row r="10436">
      <c r="A10436" s="310"/>
      <c r="B10436" s="310"/>
      <c r="C10436" s="310"/>
      <c r="D10436" s="310"/>
      <c r="E10436" s="310"/>
      <c r="F10436" s="310"/>
      <c r="G10436" s="310"/>
      <c r="H10436" s="310"/>
      <c r="I10436" s="310"/>
    </row>
    <row r="10437">
      <c r="A10437" s="310"/>
      <c r="B10437" s="310"/>
      <c r="C10437" s="310"/>
      <c r="D10437" s="310"/>
      <c r="E10437" s="310"/>
      <c r="F10437" s="310"/>
      <c r="G10437" s="310"/>
      <c r="H10437" s="310"/>
      <c r="I10437" s="310"/>
    </row>
    <row r="10438">
      <c r="A10438" s="310"/>
      <c r="B10438" s="310"/>
      <c r="C10438" s="310"/>
      <c r="D10438" s="310"/>
      <c r="E10438" s="310"/>
      <c r="F10438" s="310"/>
      <c r="G10438" s="310"/>
      <c r="H10438" s="310"/>
      <c r="I10438" s="310"/>
    </row>
    <row r="10439">
      <c r="A10439" s="310"/>
      <c r="B10439" s="310"/>
      <c r="C10439" s="310"/>
      <c r="D10439" s="310"/>
      <c r="E10439" s="310"/>
      <c r="F10439" s="310"/>
      <c r="G10439" s="310"/>
      <c r="H10439" s="310"/>
      <c r="I10439" s="310"/>
    </row>
    <row r="10440">
      <c r="A10440" s="310"/>
      <c r="B10440" s="310"/>
      <c r="C10440" s="310"/>
      <c r="D10440" s="310"/>
      <c r="E10440" s="310"/>
      <c r="F10440" s="310"/>
      <c r="G10440" s="310"/>
      <c r="H10440" s="310"/>
      <c r="I10440" s="310"/>
    </row>
    <row r="10441">
      <c r="A10441" s="310"/>
      <c r="B10441" s="310"/>
      <c r="C10441" s="310"/>
      <c r="D10441" s="310"/>
      <c r="E10441" s="310"/>
      <c r="F10441" s="310"/>
      <c r="G10441" s="310"/>
      <c r="H10441" s="310"/>
      <c r="I10441" s="310"/>
    </row>
    <row r="10442">
      <c r="A10442" s="310"/>
      <c r="B10442" s="310"/>
      <c r="C10442" s="310"/>
      <c r="D10442" s="310"/>
      <c r="E10442" s="310"/>
      <c r="F10442" s="310"/>
      <c r="G10442" s="310"/>
      <c r="H10442" s="310"/>
      <c r="I10442" s="310"/>
    </row>
    <row r="10443">
      <c r="A10443" s="310"/>
      <c r="B10443" s="310"/>
      <c r="C10443" s="310"/>
      <c r="D10443" s="310"/>
      <c r="E10443" s="310"/>
      <c r="F10443" s="310"/>
      <c r="G10443" s="310"/>
      <c r="H10443" s="310"/>
      <c r="I10443" s="310"/>
    </row>
    <row r="10444">
      <c r="A10444" s="310"/>
      <c r="B10444" s="310"/>
      <c r="C10444" s="310"/>
      <c r="D10444" s="310"/>
      <c r="E10444" s="310"/>
      <c r="F10444" s="310"/>
      <c r="G10444" s="310"/>
      <c r="H10444" s="310"/>
      <c r="I10444" s="310"/>
    </row>
    <row r="10445">
      <c r="A10445" s="310"/>
      <c r="B10445" s="310"/>
      <c r="C10445" s="310"/>
      <c r="D10445" s="310"/>
      <c r="E10445" s="310"/>
      <c r="F10445" s="310"/>
      <c r="G10445" s="310"/>
      <c r="H10445" s="310"/>
      <c r="I10445" s="310"/>
    </row>
    <row r="10446">
      <c r="A10446" s="310"/>
      <c r="B10446" s="310"/>
      <c r="C10446" s="310"/>
      <c r="D10446" s="310"/>
      <c r="E10446" s="310"/>
      <c r="F10446" s="310"/>
      <c r="G10446" s="310"/>
      <c r="H10446" s="310"/>
      <c r="I10446" s="310"/>
    </row>
    <row r="10447">
      <c r="A10447" s="310"/>
      <c r="B10447" s="310"/>
      <c r="C10447" s="310"/>
      <c r="D10447" s="310"/>
      <c r="E10447" s="310"/>
      <c r="F10447" s="310"/>
      <c r="G10447" s="310"/>
      <c r="H10447" s="310"/>
      <c r="I10447" s="310"/>
    </row>
    <row r="10448">
      <c r="A10448" s="310"/>
      <c r="B10448" s="310"/>
      <c r="C10448" s="310"/>
      <c r="D10448" s="310"/>
      <c r="E10448" s="310"/>
      <c r="F10448" s="310"/>
      <c r="G10448" s="310"/>
      <c r="H10448" s="310"/>
      <c r="I10448" s="310"/>
    </row>
    <row r="10449">
      <c r="A10449" s="310"/>
      <c r="B10449" s="310"/>
      <c r="C10449" s="310"/>
      <c r="D10449" s="310"/>
      <c r="E10449" s="310"/>
      <c r="F10449" s="310"/>
      <c r="G10449" s="310"/>
      <c r="H10449" s="310"/>
      <c r="I10449" s="310"/>
    </row>
    <row r="10450">
      <c r="A10450" s="310"/>
      <c r="B10450" s="310"/>
      <c r="C10450" s="310"/>
      <c r="D10450" s="310"/>
      <c r="E10450" s="310"/>
      <c r="F10450" s="310"/>
      <c r="G10450" s="310"/>
      <c r="H10450" s="310"/>
      <c r="I10450" s="310"/>
    </row>
    <row r="10451">
      <c r="A10451" s="310"/>
      <c r="B10451" s="310"/>
      <c r="C10451" s="310"/>
      <c r="D10451" s="310"/>
      <c r="E10451" s="310"/>
      <c r="F10451" s="310"/>
      <c r="G10451" s="310"/>
      <c r="H10451" s="310"/>
      <c r="I10451" s="310"/>
    </row>
    <row r="10452">
      <c r="A10452" s="310"/>
      <c r="B10452" s="310"/>
      <c r="C10452" s="310"/>
      <c r="D10452" s="310"/>
      <c r="E10452" s="310"/>
      <c r="F10452" s="310"/>
      <c r="G10452" s="310"/>
      <c r="H10452" s="310"/>
      <c r="I10452" s="310"/>
    </row>
    <row r="10453">
      <c r="A10453" s="310"/>
      <c r="B10453" s="310"/>
      <c r="C10453" s="310"/>
      <c r="D10453" s="310"/>
      <c r="E10453" s="310"/>
      <c r="F10453" s="310"/>
      <c r="G10453" s="310"/>
      <c r="H10453" s="310"/>
      <c r="I10453" s="310"/>
    </row>
    <row r="10454">
      <c r="A10454" s="310"/>
      <c r="B10454" s="310"/>
      <c r="C10454" s="310"/>
      <c r="D10454" s="310"/>
      <c r="E10454" s="310"/>
      <c r="F10454" s="310"/>
      <c r="G10454" s="310"/>
      <c r="H10454" s="310"/>
      <c r="I10454" s="310"/>
    </row>
    <row r="10455">
      <c r="A10455" s="310"/>
      <c r="B10455" s="310"/>
      <c r="C10455" s="310"/>
      <c r="D10455" s="310"/>
      <c r="E10455" s="310"/>
      <c r="F10455" s="310"/>
      <c r="G10455" s="310"/>
      <c r="H10455" s="310"/>
      <c r="I10455" s="310"/>
    </row>
    <row r="10456">
      <c r="A10456" s="310"/>
      <c r="B10456" s="310"/>
      <c r="C10456" s="310"/>
      <c r="D10456" s="310"/>
      <c r="E10456" s="310"/>
      <c r="F10456" s="310"/>
      <c r="G10456" s="310"/>
      <c r="H10456" s="310"/>
      <c r="I10456" s="310"/>
    </row>
    <row r="10457">
      <c r="A10457" s="310"/>
      <c r="B10457" s="310"/>
      <c r="C10457" s="310"/>
      <c r="D10457" s="310"/>
      <c r="E10457" s="310"/>
      <c r="F10457" s="310"/>
      <c r="G10457" s="310"/>
      <c r="H10457" s="310"/>
      <c r="I10457" s="310"/>
    </row>
    <row r="10458">
      <c r="A10458" s="310"/>
      <c r="B10458" s="310"/>
      <c r="C10458" s="310"/>
      <c r="D10458" s="310"/>
      <c r="E10458" s="310"/>
      <c r="F10458" s="310"/>
      <c r="G10458" s="310"/>
      <c r="H10458" s="310"/>
      <c r="I10458" s="310"/>
    </row>
    <row r="10459">
      <c r="A10459" s="310"/>
      <c r="B10459" s="310"/>
      <c r="C10459" s="310"/>
      <c r="D10459" s="310"/>
      <c r="E10459" s="310"/>
      <c r="F10459" s="310"/>
      <c r="G10459" s="310"/>
      <c r="H10459" s="310"/>
      <c r="I10459" s="310"/>
    </row>
    <row r="10460">
      <c r="A10460" s="310"/>
      <c r="B10460" s="310"/>
      <c r="C10460" s="310"/>
      <c r="D10460" s="310"/>
      <c r="E10460" s="310"/>
      <c r="F10460" s="310"/>
      <c r="G10460" s="310"/>
      <c r="H10460" s="310"/>
      <c r="I10460" s="310"/>
    </row>
    <row r="10461">
      <c r="A10461" s="310"/>
      <c r="B10461" s="310"/>
      <c r="C10461" s="310"/>
      <c r="D10461" s="310"/>
      <c r="E10461" s="310"/>
      <c r="F10461" s="310"/>
      <c r="G10461" s="310"/>
      <c r="H10461" s="310"/>
      <c r="I10461" s="310"/>
    </row>
    <row r="10462">
      <c r="A10462" s="310"/>
      <c r="B10462" s="310"/>
      <c r="C10462" s="310"/>
      <c r="D10462" s="310"/>
      <c r="E10462" s="310"/>
      <c r="F10462" s="310"/>
      <c r="G10462" s="310"/>
      <c r="H10462" s="310"/>
      <c r="I10462" s="310"/>
    </row>
    <row r="10463">
      <c r="A10463" s="310"/>
      <c r="B10463" s="310"/>
      <c r="C10463" s="310"/>
      <c r="D10463" s="310"/>
      <c r="E10463" s="310"/>
      <c r="F10463" s="310"/>
      <c r="G10463" s="310"/>
      <c r="H10463" s="310"/>
      <c r="I10463" s="310"/>
    </row>
    <row r="10464">
      <c r="A10464" s="310"/>
      <c r="B10464" s="310"/>
      <c r="C10464" s="310"/>
      <c r="D10464" s="310"/>
      <c r="E10464" s="310"/>
      <c r="F10464" s="310"/>
      <c r="G10464" s="310"/>
      <c r="H10464" s="310"/>
      <c r="I10464" s="310"/>
    </row>
    <row r="10465">
      <c r="A10465" s="310"/>
      <c r="B10465" s="310"/>
      <c r="C10465" s="310"/>
      <c r="D10465" s="310"/>
      <c r="E10465" s="310"/>
      <c r="F10465" s="310"/>
      <c r="G10465" s="310"/>
      <c r="H10465" s="310"/>
      <c r="I10465" s="310"/>
    </row>
    <row r="10466">
      <c r="A10466" s="310"/>
      <c r="B10466" s="310"/>
      <c r="C10466" s="310"/>
      <c r="D10466" s="310"/>
      <c r="E10466" s="310"/>
      <c r="F10466" s="310"/>
      <c r="G10466" s="310"/>
      <c r="H10466" s="310"/>
      <c r="I10466" s="310"/>
    </row>
    <row r="10467">
      <c r="A10467" s="310"/>
      <c r="B10467" s="310"/>
      <c r="C10467" s="310"/>
      <c r="D10467" s="310"/>
      <c r="E10467" s="310"/>
      <c r="F10467" s="310"/>
      <c r="G10467" s="310"/>
      <c r="H10467" s="310"/>
      <c r="I10467" s="310"/>
    </row>
    <row r="10468">
      <c r="A10468" s="310"/>
      <c r="B10468" s="310"/>
      <c r="C10468" s="310"/>
      <c r="D10468" s="310"/>
      <c r="E10468" s="310"/>
      <c r="F10468" s="310"/>
      <c r="G10468" s="310"/>
      <c r="H10468" s="310"/>
      <c r="I10468" s="310"/>
    </row>
    <row r="10469">
      <c r="A10469" s="310"/>
      <c r="B10469" s="310"/>
      <c r="C10469" s="310"/>
      <c r="D10469" s="310"/>
      <c r="E10469" s="310"/>
      <c r="F10469" s="310"/>
      <c r="G10469" s="310"/>
      <c r="H10469" s="310"/>
      <c r="I10469" s="310"/>
    </row>
    <row r="10470">
      <c r="A10470" s="310"/>
      <c r="B10470" s="310"/>
      <c r="C10470" s="310"/>
      <c r="D10470" s="310"/>
      <c r="E10470" s="310"/>
      <c r="F10470" s="310"/>
      <c r="G10470" s="310"/>
      <c r="H10470" s="310"/>
      <c r="I10470" s="310"/>
    </row>
    <row r="10471">
      <c r="A10471" s="310"/>
      <c r="B10471" s="310"/>
      <c r="C10471" s="310"/>
      <c r="D10471" s="310"/>
      <c r="E10471" s="310"/>
      <c r="F10471" s="310"/>
      <c r="G10471" s="310"/>
      <c r="H10471" s="310"/>
      <c r="I10471" s="310"/>
    </row>
    <row r="10472">
      <c r="A10472" s="310"/>
      <c r="B10472" s="310"/>
      <c r="C10472" s="310"/>
      <c r="D10472" s="310"/>
      <c r="E10472" s="310"/>
      <c r="F10472" s="310"/>
      <c r="G10472" s="310"/>
      <c r="H10472" s="310"/>
      <c r="I10472" s="310"/>
    </row>
    <row r="10473">
      <c r="A10473" s="310"/>
      <c r="B10473" s="310"/>
      <c r="C10473" s="310"/>
      <c r="D10473" s="310"/>
      <c r="E10473" s="310"/>
      <c r="F10473" s="310"/>
      <c r="G10473" s="310"/>
      <c r="H10473" s="310"/>
      <c r="I10473" s="310"/>
    </row>
    <row r="10474">
      <c r="A10474" s="310"/>
      <c r="B10474" s="310"/>
      <c r="C10474" s="310"/>
      <c r="D10474" s="310"/>
      <c r="E10474" s="310"/>
      <c r="F10474" s="310"/>
      <c r="G10474" s="310"/>
      <c r="H10474" s="310"/>
      <c r="I10474" s="310"/>
    </row>
    <row r="10475">
      <c r="A10475" s="310"/>
      <c r="B10475" s="310"/>
      <c r="C10475" s="310"/>
      <c r="D10475" s="310"/>
      <c r="E10475" s="310"/>
      <c r="F10475" s="310"/>
      <c r="G10475" s="310"/>
      <c r="H10475" s="310"/>
      <c r="I10475" s="310"/>
    </row>
    <row r="10476">
      <c r="A10476" s="310"/>
      <c r="B10476" s="310"/>
      <c r="C10476" s="310"/>
      <c r="D10476" s="310"/>
      <c r="E10476" s="310"/>
      <c r="F10476" s="310"/>
      <c r="G10476" s="310"/>
      <c r="H10476" s="310"/>
      <c r="I10476" s="310"/>
    </row>
    <row r="10477">
      <c r="A10477" s="310"/>
      <c r="B10477" s="310"/>
      <c r="C10477" s="310"/>
      <c r="D10477" s="310"/>
      <c r="E10477" s="310"/>
      <c r="F10477" s="310"/>
      <c r="G10477" s="310"/>
      <c r="H10477" s="310"/>
      <c r="I10477" s="310"/>
    </row>
    <row r="10478">
      <c r="A10478" s="310"/>
      <c r="B10478" s="310"/>
      <c r="C10478" s="310"/>
      <c r="D10478" s="310"/>
      <c r="E10478" s="310"/>
      <c r="F10478" s="310"/>
      <c r="G10478" s="310"/>
      <c r="H10478" s="310"/>
      <c r="I10478" s="310"/>
    </row>
    <row r="10479">
      <c r="A10479" s="310"/>
      <c r="B10479" s="310"/>
      <c r="C10479" s="310"/>
      <c r="D10479" s="310"/>
      <c r="E10479" s="310"/>
      <c r="F10479" s="310"/>
      <c r="G10479" s="310"/>
      <c r="H10479" s="310"/>
      <c r="I10479" s="310"/>
    </row>
    <row r="10480">
      <c r="A10480" s="310"/>
      <c r="B10480" s="310"/>
      <c r="C10480" s="310"/>
      <c r="D10480" s="310"/>
      <c r="E10480" s="310"/>
      <c r="F10480" s="310"/>
      <c r="G10480" s="310"/>
      <c r="H10480" s="310"/>
      <c r="I10480" s="310"/>
    </row>
    <row r="10481">
      <c r="A10481" s="310"/>
      <c r="B10481" s="310"/>
      <c r="C10481" s="310"/>
      <c r="D10481" s="310"/>
      <c r="E10481" s="310"/>
      <c r="F10481" s="310"/>
      <c r="G10481" s="310"/>
      <c r="H10481" s="310"/>
      <c r="I10481" s="310"/>
    </row>
    <row r="10482">
      <c r="A10482" s="310"/>
      <c r="B10482" s="310"/>
      <c r="C10482" s="310"/>
      <c r="D10482" s="310"/>
      <c r="E10482" s="310"/>
      <c r="F10482" s="310"/>
      <c r="G10482" s="310"/>
      <c r="H10482" s="310"/>
      <c r="I10482" s="310"/>
    </row>
    <row r="10483">
      <c r="A10483" s="310"/>
      <c r="B10483" s="310"/>
      <c r="C10483" s="310"/>
      <c r="D10483" s="310"/>
      <c r="E10483" s="310"/>
      <c r="F10483" s="310"/>
      <c r="G10483" s="310"/>
      <c r="H10483" s="310"/>
      <c r="I10483" s="310"/>
    </row>
    <row r="10484">
      <c r="A10484" s="310"/>
      <c r="B10484" s="310"/>
      <c r="C10484" s="310"/>
      <c r="D10484" s="310"/>
      <c r="E10484" s="310"/>
      <c r="F10484" s="310"/>
      <c r="G10484" s="310"/>
      <c r="H10484" s="310"/>
      <c r="I10484" s="310"/>
    </row>
    <row r="10485">
      <c r="A10485" s="310"/>
      <c r="B10485" s="310"/>
      <c r="C10485" s="310"/>
      <c r="D10485" s="310"/>
      <c r="E10485" s="310"/>
      <c r="F10485" s="310"/>
      <c r="G10485" s="310"/>
      <c r="H10485" s="310"/>
      <c r="I10485" s="310"/>
    </row>
    <row r="10486">
      <c r="A10486" s="310"/>
      <c r="B10486" s="310"/>
      <c r="C10486" s="310"/>
      <c r="D10486" s="310"/>
      <c r="E10486" s="310"/>
      <c r="F10486" s="310"/>
      <c r="G10486" s="310"/>
      <c r="H10486" s="310"/>
      <c r="I10486" s="310"/>
    </row>
    <row r="10487">
      <c r="A10487" s="310"/>
      <c r="B10487" s="310"/>
      <c r="C10487" s="310"/>
      <c r="D10487" s="310"/>
      <c r="E10487" s="310"/>
      <c r="F10487" s="310"/>
      <c r="G10487" s="310"/>
      <c r="H10487" s="310"/>
      <c r="I10487" s="310"/>
    </row>
    <row r="10488">
      <c r="A10488" s="310"/>
      <c r="B10488" s="310"/>
      <c r="C10488" s="310"/>
      <c r="D10488" s="310"/>
      <c r="E10488" s="310"/>
      <c r="F10488" s="310"/>
      <c r="G10488" s="310"/>
      <c r="H10488" s="310"/>
      <c r="I10488" s="310"/>
    </row>
    <row r="10489">
      <c r="A10489" s="310"/>
      <c r="B10489" s="310"/>
      <c r="C10489" s="310"/>
      <c r="D10489" s="310"/>
      <c r="E10489" s="310"/>
      <c r="F10489" s="310"/>
      <c r="G10489" s="310"/>
      <c r="H10489" s="310"/>
      <c r="I10489" s="310"/>
    </row>
    <row r="10490">
      <c r="A10490" s="310"/>
      <c r="B10490" s="310"/>
      <c r="C10490" s="310"/>
      <c r="D10490" s="310"/>
      <c r="E10490" s="310"/>
      <c r="F10490" s="310"/>
      <c r="G10490" s="310"/>
      <c r="H10490" s="310"/>
      <c r="I10490" s="310"/>
    </row>
    <row r="10491">
      <c r="A10491" s="310"/>
      <c r="B10491" s="310"/>
      <c r="C10491" s="310"/>
      <c r="D10491" s="310"/>
      <c r="E10491" s="310"/>
      <c r="F10491" s="310"/>
      <c r="G10491" s="310"/>
      <c r="H10491" s="310"/>
      <c r="I10491" s="310"/>
    </row>
    <row r="10492">
      <c r="A10492" s="310"/>
      <c r="B10492" s="310"/>
      <c r="C10492" s="310"/>
      <c r="D10492" s="310"/>
      <c r="E10492" s="310"/>
      <c r="F10492" s="310"/>
      <c r="G10492" s="310"/>
      <c r="H10492" s="310"/>
      <c r="I10492" s="310"/>
    </row>
    <row r="10493">
      <c r="A10493" s="310"/>
      <c r="B10493" s="310"/>
      <c r="C10493" s="310"/>
      <c r="D10493" s="310"/>
      <c r="E10493" s="310"/>
      <c r="F10493" s="310"/>
      <c r="G10493" s="310"/>
      <c r="H10493" s="310"/>
      <c r="I10493" s="310"/>
    </row>
    <row r="10494">
      <c r="A10494" s="310"/>
      <c r="B10494" s="310"/>
      <c r="C10494" s="310"/>
      <c r="D10494" s="310"/>
      <c r="E10494" s="310"/>
      <c r="F10494" s="310"/>
      <c r="G10494" s="310"/>
      <c r="H10494" s="310"/>
      <c r="I10494" s="310"/>
    </row>
    <row r="10495">
      <c r="A10495" s="310"/>
      <c r="B10495" s="310"/>
      <c r="C10495" s="310"/>
      <c r="D10495" s="310"/>
      <c r="E10495" s="310"/>
      <c r="F10495" s="310"/>
      <c r="G10495" s="310"/>
      <c r="H10495" s="310"/>
      <c r="I10495" s="310"/>
    </row>
    <row r="10496">
      <c r="A10496" s="310"/>
      <c r="B10496" s="310"/>
      <c r="C10496" s="310"/>
      <c r="D10496" s="310"/>
      <c r="E10496" s="310"/>
      <c r="F10496" s="310"/>
      <c r="G10496" s="310"/>
      <c r="H10496" s="310"/>
      <c r="I10496" s="310"/>
    </row>
    <row r="10497">
      <c r="A10497" s="310"/>
      <c r="B10497" s="310"/>
      <c r="C10497" s="310"/>
      <c r="D10497" s="310"/>
      <c r="E10497" s="310"/>
      <c r="F10497" s="310"/>
      <c r="G10497" s="310"/>
      <c r="H10497" s="310"/>
      <c r="I10497" s="310"/>
    </row>
    <row r="10498">
      <c r="A10498" s="310"/>
      <c r="B10498" s="310"/>
      <c r="C10498" s="310"/>
      <c r="D10498" s="310"/>
      <c r="E10498" s="310"/>
      <c r="F10498" s="310"/>
      <c r="G10498" s="310"/>
      <c r="H10498" s="310"/>
      <c r="I10498" s="310"/>
    </row>
    <row r="10499">
      <c r="A10499" s="310"/>
      <c r="B10499" s="310"/>
      <c r="C10499" s="310"/>
      <c r="D10499" s="310"/>
      <c r="E10499" s="310"/>
      <c r="F10499" s="310"/>
      <c r="G10499" s="310"/>
      <c r="H10499" s="310"/>
      <c r="I10499" s="310"/>
    </row>
    <row r="10500">
      <c r="A10500" s="310"/>
      <c r="B10500" s="310"/>
      <c r="C10500" s="310"/>
      <c r="D10500" s="310"/>
      <c r="E10500" s="310"/>
      <c r="F10500" s="310"/>
      <c r="G10500" s="310"/>
      <c r="H10500" s="310"/>
      <c r="I10500" s="310"/>
    </row>
    <row r="10501">
      <c r="A10501" s="310"/>
      <c r="B10501" s="310"/>
      <c r="C10501" s="310"/>
      <c r="D10501" s="310"/>
      <c r="E10501" s="310"/>
      <c r="F10501" s="310"/>
      <c r="G10501" s="310"/>
      <c r="H10501" s="310"/>
      <c r="I10501" s="310"/>
    </row>
    <row r="10502">
      <c r="A10502" s="310"/>
      <c r="B10502" s="310"/>
      <c r="C10502" s="310"/>
      <c r="D10502" s="310"/>
      <c r="E10502" s="310"/>
      <c r="F10502" s="310"/>
      <c r="G10502" s="310"/>
      <c r="H10502" s="310"/>
      <c r="I10502" s="310"/>
    </row>
    <row r="10503">
      <c r="A10503" s="310"/>
      <c r="B10503" s="310"/>
      <c r="C10503" s="310"/>
      <c r="D10503" s="310"/>
      <c r="E10503" s="310"/>
      <c r="F10503" s="310"/>
      <c r="G10503" s="310"/>
      <c r="H10503" s="310"/>
      <c r="I10503" s="310"/>
    </row>
    <row r="10504">
      <c r="A10504" s="310"/>
      <c r="B10504" s="310"/>
      <c r="C10504" s="310"/>
      <c r="D10504" s="310"/>
      <c r="E10504" s="310"/>
      <c r="F10504" s="310"/>
      <c r="G10504" s="310"/>
      <c r="H10504" s="310"/>
      <c r="I10504" s="310"/>
    </row>
    <row r="10505">
      <c r="A10505" s="310"/>
      <c r="B10505" s="310"/>
      <c r="C10505" s="310"/>
      <c r="D10505" s="310"/>
      <c r="E10505" s="310"/>
      <c r="F10505" s="310"/>
      <c r="G10505" s="310"/>
      <c r="H10505" s="310"/>
      <c r="I10505" s="310"/>
    </row>
    <row r="10506">
      <c r="A10506" s="310"/>
      <c r="B10506" s="310"/>
      <c r="C10506" s="310"/>
      <c r="D10506" s="310"/>
      <c r="E10506" s="310"/>
      <c r="F10506" s="310"/>
      <c r="G10506" s="310"/>
      <c r="H10506" s="310"/>
      <c r="I10506" s="310"/>
    </row>
    <row r="10507">
      <c r="A10507" s="310"/>
      <c r="B10507" s="310"/>
      <c r="C10507" s="310"/>
      <c r="D10507" s="310"/>
      <c r="E10507" s="310"/>
      <c r="F10507" s="310"/>
      <c r="G10507" s="310"/>
      <c r="H10507" s="310"/>
      <c r="I10507" s="310"/>
    </row>
    <row r="10508">
      <c r="A10508" s="310"/>
      <c r="B10508" s="310"/>
      <c r="C10508" s="310"/>
      <c r="D10508" s="310"/>
      <c r="E10508" s="310"/>
      <c r="F10508" s="310"/>
      <c r="G10508" s="310"/>
      <c r="H10508" s="310"/>
      <c r="I10508" s="310"/>
    </row>
    <row r="10509">
      <c r="A10509" s="310"/>
      <c r="B10509" s="310"/>
      <c r="C10509" s="310"/>
      <c r="D10509" s="310"/>
      <c r="E10509" s="310"/>
      <c r="F10509" s="310"/>
      <c r="G10509" s="310"/>
      <c r="H10509" s="310"/>
      <c r="I10509" s="310"/>
    </row>
    <row r="10510">
      <c r="A10510" s="310"/>
      <c r="B10510" s="310"/>
      <c r="C10510" s="310"/>
      <c r="D10510" s="310"/>
      <c r="E10510" s="310"/>
      <c r="F10510" s="310"/>
      <c r="G10510" s="310"/>
      <c r="H10510" s="310"/>
      <c r="I10510" s="310"/>
    </row>
    <row r="10511">
      <c r="A10511" s="310"/>
      <c r="B10511" s="310"/>
      <c r="C10511" s="310"/>
      <c r="D10511" s="310"/>
      <c r="E10511" s="310"/>
      <c r="F10511" s="310"/>
      <c r="G10511" s="310"/>
      <c r="H10511" s="310"/>
      <c r="I10511" s="310"/>
    </row>
    <row r="10512">
      <c r="A10512" s="310"/>
      <c r="B10512" s="310"/>
      <c r="C10512" s="310"/>
      <c r="D10512" s="310"/>
      <c r="E10512" s="310"/>
      <c r="F10512" s="310"/>
      <c r="G10512" s="310"/>
      <c r="H10512" s="310"/>
      <c r="I10512" s="310"/>
    </row>
    <row r="10513">
      <c r="A10513" s="310"/>
      <c r="B10513" s="310"/>
      <c r="C10513" s="310"/>
      <c r="D10513" s="310"/>
      <c r="E10513" s="310"/>
      <c r="F10513" s="310"/>
      <c r="G10513" s="310"/>
      <c r="H10513" s="310"/>
      <c r="I10513" s="310"/>
    </row>
    <row r="10514">
      <c r="A10514" s="310"/>
      <c r="B10514" s="310"/>
      <c r="C10514" s="310"/>
      <c r="D10514" s="310"/>
      <c r="E10514" s="310"/>
      <c r="F10514" s="310"/>
      <c r="G10514" s="310"/>
      <c r="H10514" s="310"/>
      <c r="I10514" s="310"/>
    </row>
    <row r="10515">
      <c r="A10515" s="310"/>
      <c r="B10515" s="310"/>
      <c r="C10515" s="310"/>
      <c r="D10515" s="310"/>
      <c r="E10515" s="310"/>
      <c r="F10515" s="310"/>
      <c r="G10515" s="310"/>
      <c r="H10515" s="310"/>
      <c r="I10515" s="310"/>
    </row>
    <row r="10516">
      <c r="A10516" s="310"/>
      <c r="B10516" s="310"/>
      <c r="C10516" s="310"/>
      <c r="D10516" s="310"/>
      <c r="E10516" s="310"/>
      <c r="F10516" s="310"/>
      <c r="G10516" s="310"/>
      <c r="H10516" s="310"/>
      <c r="I10516" s="310"/>
    </row>
    <row r="10517">
      <c r="A10517" s="310"/>
      <c r="B10517" s="310"/>
      <c r="C10517" s="310"/>
      <c r="D10517" s="310"/>
      <c r="E10517" s="310"/>
      <c r="F10517" s="310"/>
      <c r="G10517" s="310"/>
      <c r="H10517" s="310"/>
      <c r="I10517" s="310"/>
    </row>
    <row r="10518">
      <c r="A10518" s="310"/>
      <c r="B10518" s="310"/>
      <c r="C10518" s="310"/>
      <c r="D10518" s="310"/>
      <c r="E10518" s="310"/>
      <c r="F10518" s="310"/>
      <c r="G10518" s="310"/>
      <c r="H10518" s="310"/>
      <c r="I10518" s="310"/>
    </row>
    <row r="10519">
      <c r="A10519" s="310"/>
      <c r="B10519" s="310"/>
      <c r="C10519" s="310"/>
      <c r="D10519" s="310"/>
      <c r="E10519" s="310"/>
      <c r="F10519" s="310"/>
      <c r="G10519" s="310"/>
      <c r="H10519" s="310"/>
      <c r="I10519" s="310"/>
    </row>
    <row r="10520">
      <c r="A10520" s="310"/>
      <c r="B10520" s="310"/>
      <c r="C10520" s="310"/>
      <c r="D10520" s="310"/>
      <c r="E10520" s="310"/>
      <c r="F10520" s="310"/>
      <c r="G10520" s="310"/>
      <c r="H10520" s="310"/>
      <c r="I10520" s="310"/>
    </row>
    <row r="10521">
      <c r="A10521" s="310"/>
      <c r="B10521" s="310"/>
      <c r="C10521" s="310"/>
      <c r="D10521" s="310"/>
      <c r="E10521" s="310"/>
      <c r="F10521" s="310"/>
      <c r="G10521" s="310"/>
      <c r="H10521" s="310"/>
      <c r="I10521" s="310"/>
    </row>
    <row r="10522">
      <c r="A10522" s="310"/>
      <c r="B10522" s="310"/>
      <c r="C10522" s="310"/>
      <c r="D10522" s="310"/>
      <c r="E10522" s="310"/>
      <c r="F10522" s="310"/>
      <c r="G10522" s="310"/>
      <c r="H10522" s="310"/>
      <c r="I10522" s="310"/>
    </row>
    <row r="10523">
      <c r="A10523" s="310"/>
      <c r="B10523" s="310"/>
      <c r="C10523" s="310"/>
      <c r="D10523" s="310"/>
      <c r="E10523" s="310"/>
      <c r="F10523" s="310"/>
      <c r="G10523" s="310"/>
      <c r="H10523" s="310"/>
      <c r="I10523" s="310"/>
    </row>
    <row r="10524">
      <c r="A10524" s="310"/>
      <c r="B10524" s="310"/>
      <c r="C10524" s="310"/>
      <c r="D10524" s="310"/>
      <c r="E10524" s="310"/>
      <c r="F10524" s="310"/>
      <c r="G10524" s="310"/>
      <c r="H10524" s="310"/>
      <c r="I10524" s="310"/>
    </row>
    <row r="10525">
      <c r="A10525" s="310"/>
      <c r="B10525" s="310"/>
      <c r="C10525" s="310"/>
      <c r="D10525" s="310"/>
      <c r="E10525" s="310"/>
      <c r="F10525" s="310"/>
      <c r="G10525" s="310"/>
      <c r="H10525" s="310"/>
      <c r="I10525" s="310"/>
    </row>
    <row r="10526">
      <c r="A10526" s="310"/>
      <c r="B10526" s="310"/>
      <c r="C10526" s="310"/>
      <c r="D10526" s="310"/>
      <c r="E10526" s="310"/>
      <c r="F10526" s="310"/>
      <c r="G10526" s="310"/>
      <c r="H10526" s="310"/>
      <c r="I10526" s="310"/>
    </row>
    <row r="10527">
      <c r="A10527" s="310"/>
      <c r="B10527" s="310"/>
      <c r="C10527" s="310"/>
      <c r="D10527" s="310"/>
      <c r="E10527" s="310"/>
      <c r="F10527" s="310"/>
      <c r="G10527" s="310"/>
      <c r="H10527" s="310"/>
      <c r="I10527" s="310"/>
    </row>
    <row r="10528">
      <c r="A10528" s="310"/>
      <c r="B10528" s="310"/>
      <c r="C10528" s="310"/>
      <c r="D10528" s="310"/>
      <c r="E10528" s="310"/>
      <c r="F10528" s="310"/>
      <c r="G10528" s="310"/>
      <c r="H10528" s="310"/>
      <c r="I10528" s="310"/>
    </row>
    <row r="10529">
      <c r="A10529" s="310"/>
      <c r="B10529" s="310"/>
      <c r="C10529" s="310"/>
      <c r="D10529" s="310"/>
      <c r="E10529" s="310"/>
      <c r="F10529" s="310"/>
      <c r="G10529" s="310"/>
      <c r="H10529" s="310"/>
      <c r="I10529" s="310"/>
    </row>
    <row r="10530">
      <c r="A10530" s="310"/>
      <c r="B10530" s="310"/>
      <c r="C10530" s="310"/>
      <c r="D10530" s="310"/>
      <c r="E10530" s="310"/>
      <c r="F10530" s="310"/>
      <c r="G10530" s="310"/>
      <c r="H10530" s="310"/>
      <c r="I10530" s="310"/>
    </row>
    <row r="10531">
      <c r="A10531" s="310"/>
      <c r="B10531" s="310"/>
      <c r="C10531" s="310"/>
      <c r="D10531" s="310"/>
      <c r="E10531" s="310"/>
      <c r="F10531" s="310"/>
      <c r="G10531" s="310"/>
      <c r="H10531" s="310"/>
      <c r="I10531" s="310"/>
    </row>
    <row r="10532">
      <c r="A10532" s="310"/>
      <c r="B10532" s="310"/>
      <c r="C10532" s="310"/>
      <c r="D10532" s="310"/>
      <c r="E10532" s="310"/>
      <c r="F10532" s="310"/>
      <c r="G10532" s="310"/>
      <c r="H10532" s="310"/>
      <c r="I10532" s="310"/>
    </row>
    <row r="10533">
      <c r="A10533" s="310"/>
      <c r="B10533" s="310"/>
      <c r="C10533" s="310"/>
      <c r="D10533" s="310"/>
      <c r="E10533" s="310"/>
      <c r="F10533" s="310"/>
      <c r="G10533" s="310"/>
      <c r="H10533" s="310"/>
      <c r="I10533" s="310"/>
    </row>
    <row r="10534">
      <c r="A10534" s="310"/>
      <c r="B10534" s="310"/>
      <c r="C10534" s="310"/>
      <c r="D10534" s="310"/>
      <c r="E10534" s="310"/>
      <c r="F10534" s="310"/>
      <c r="G10534" s="310"/>
      <c r="H10534" s="310"/>
      <c r="I10534" s="310"/>
    </row>
    <row r="10535">
      <c r="A10535" s="310"/>
      <c r="B10535" s="310"/>
      <c r="C10535" s="310"/>
      <c r="D10535" s="310"/>
      <c r="E10535" s="310"/>
      <c r="F10535" s="310"/>
      <c r="G10535" s="310"/>
      <c r="H10535" s="310"/>
      <c r="I10535" s="310"/>
    </row>
    <row r="10536">
      <c r="A10536" s="310"/>
      <c r="B10536" s="310"/>
      <c r="C10536" s="310"/>
      <c r="D10536" s="310"/>
      <c r="E10536" s="310"/>
      <c r="F10536" s="310"/>
      <c r="G10536" s="310"/>
      <c r="H10536" s="310"/>
      <c r="I10536" s="310"/>
    </row>
    <row r="10537">
      <c r="A10537" s="310"/>
      <c r="B10537" s="310"/>
      <c r="C10537" s="310"/>
      <c r="D10537" s="310"/>
      <c r="E10537" s="310"/>
      <c r="F10537" s="310"/>
      <c r="G10537" s="310"/>
      <c r="H10537" s="310"/>
      <c r="I10537" s="310"/>
    </row>
    <row r="10538">
      <c r="A10538" s="310"/>
      <c r="B10538" s="310"/>
      <c r="C10538" s="310"/>
      <c r="D10538" s="310"/>
      <c r="E10538" s="310"/>
      <c r="F10538" s="310"/>
      <c r="G10538" s="310"/>
      <c r="H10538" s="310"/>
      <c r="I10538" s="310"/>
    </row>
    <row r="10539">
      <c r="A10539" s="310"/>
      <c r="B10539" s="310"/>
      <c r="C10539" s="310"/>
      <c r="D10539" s="310"/>
      <c r="E10539" s="310"/>
      <c r="F10539" s="310"/>
      <c r="G10539" s="310"/>
      <c r="H10539" s="310"/>
      <c r="I10539" s="310"/>
    </row>
    <row r="10540">
      <c r="A10540" s="310"/>
      <c r="B10540" s="310"/>
      <c r="C10540" s="310"/>
      <c r="D10540" s="310"/>
      <c r="E10540" s="310"/>
      <c r="F10540" s="310"/>
      <c r="G10540" s="310"/>
      <c r="H10540" s="310"/>
      <c r="I10540" s="310"/>
    </row>
    <row r="10541">
      <c r="A10541" s="310"/>
      <c r="B10541" s="310"/>
      <c r="C10541" s="310"/>
      <c r="D10541" s="310"/>
      <c r="E10541" s="310"/>
      <c r="F10541" s="310"/>
      <c r="G10541" s="310"/>
      <c r="H10541" s="310"/>
      <c r="I10541" s="310"/>
    </row>
    <row r="10542">
      <c r="A10542" s="310"/>
      <c r="B10542" s="310"/>
      <c r="C10542" s="310"/>
      <c r="D10542" s="310"/>
      <c r="E10542" s="310"/>
      <c r="F10542" s="310"/>
      <c r="G10542" s="310"/>
      <c r="H10542" s="310"/>
      <c r="I10542" s="310"/>
    </row>
    <row r="10543">
      <c r="A10543" s="310"/>
      <c r="B10543" s="310"/>
      <c r="C10543" s="310"/>
      <c r="D10543" s="310"/>
      <c r="E10543" s="310"/>
      <c r="F10543" s="310"/>
      <c r="G10543" s="310"/>
      <c r="H10543" s="310"/>
      <c r="I10543" s="310"/>
    </row>
    <row r="10544">
      <c r="A10544" s="310"/>
      <c r="B10544" s="310"/>
      <c r="C10544" s="310"/>
      <c r="D10544" s="310"/>
      <c r="E10544" s="310"/>
      <c r="F10544" s="310"/>
      <c r="G10544" s="310"/>
      <c r="H10544" s="310"/>
      <c r="I10544" s="310"/>
    </row>
    <row r="10545">
      <c r="A10545" s="310"/>
      <c r="B10545" s="310"/>
      <c r="C10545" s="310"/>
      <c r="D10545" s="310"/>
      <c r="E10545" s="310"/>
      <c r="F10545" s="310"/>
      <c r="G10545" s="310"/>
      <c r="H10545" s="310"/>
      <c r="I10545" s="310"/>
    </row>
    <row r="10546">
      <c r="A10546" s="310"/>
      <c r="B10546" s="310"/>
      <c r="C10546" s="310"/>
      <c r="D10546" s="310"/>
      <c r="E10546" s="310"/>
      <c r="F10546" s="310"/>
      <c r="G10546" s="310"/>
      <c r="H10546" s="310"/>
      <c r="I10546" s="310"/>
    </row>
    <row r="10547">
      <c r="A10547" s="310"/>
      <c r="B10547" s="310"/>
      <c r="C10547" s="310"/>
      <c r="D10547" s="310"/>
      <c r="E10547" s="310"/>
      <c r="F10547" s="310"/>
      <c r="G10547" s="310"/>
      <c r="H10547" s="310"/>
      <c r="I10547" s="310"/>
    </row>
    <row r="10548">
      <c r="A10548" s="310"/>
      <c r="B10548" s="310"/>
      <c r="C10548" s="310"/>
      <c r="D10548" s="310"/>
      <c r="E10548" s="310"/>
      <c r="F10548" s="310"/>
      <c r="G10548" s="310"/>
      <c r="H10548" s="310"/>
      <c r="I10548" s="310"/>
    </row>
    <row r="10549">
      <c r="A10549" s="310"/>
      <c r="B10549" s="310"/>
      <c r="C10549" s="310"/>
      <c r="D10549" s="310"/>
      <c r="E10549" s="310"/>
      <c r="F10549" s="310"/>
      <c r="G10549" s="310"/>
      <c r="H10549" s="310"/>
      <c r="I10549" s="310"/>
    </row>
    <row r="10550">
      <c r="A10550" s="310"/>
      <c r="B10550" s="310"/>
      <c r="C10550" s="310"/>
      <c r="D10550" s="310"/>
      <c r="E10550" s="310"/>
      <c r="F10550" s="310"/>
      <c r="G10550" s="310"/>
      <c r="H10550" s="310"/>
      <c r="I10550" s="310"/>
    </row>
    <row r="10551">
      <c r="A10551" s="310"/>
      <c r="B10551" s="310"/>
      <c r="C10551" s="310"/>
      <c r="D10551" s="310"/>
      <c r="E10551" s="310"/>
      <c r="F10551" s="310"/>
      <c r="G10551" s="310"/>
      <c r="H10551" s="310"/>
      <c r="I10551" s="310"/>
    </row>
    <row r="10552">
      <c r="A10552" s="310"/>
      <c r="B10552" s="310"/>
      <c r="C10552" s="310"/>
      <c r="D10552" s="310"/>
      <c r="E10552" s="310"/>
      <c r="F10552" s="310"/>
      <c r="G10552" s="310"/>
      <c r="H10552" s="310"/>
      <c r="I10552" s="310"/>
    </row>
    <row r="10553">
      <c r="A10553" s="310"/>
      <c r="B10553" s="310"/>
      <c r="C10553" s="310"/>
      <c r="D10553" s="310"/>
      <c r="E10553" s="310"/>
      <c r="F10553" s="310"/>
      <c r="G10553" s="310"/>
      <c r="H10553" s="310"/>
      <c r="I10553" s="310"/>
    </row>
    <row r="10554">
      <c r="A10554" s="310"/>
      <c r="B10554" s="310"/>
      <c r="C10554" s="310"/>
      <c r="D10554" s="310"/>
      <c r="E10554" s="310"/>
      <c r="F10554" s="310"/>
      <c r="G10554" s="310"/>
      <c r="H10554" s="310"/>
      <c r="I10554" s="310"/>
    </row>
    <row r="10555">
      <c r="A10555" s="310"/>
      <c r="B10555" s="310"/>
      <c r="C10555" s="310"/>
      <c r="D10555" s="310"/>
      <c r="E10555" s="310"/>
      <c r="F10555" s="310"/>
      <c r="G10555" s="310"/>
      <c r="H10555" s="310"/>
      <c r="I10555" s="310"/>
    </row>
    <row r="10556">
      <c r="A10556" s="310"/>
      <c r="B10556" s="310"/>
      <c r="C10556" s="310"/>
      <c r="D10556" s="310"/>
      <c r="E10556" s="310"/>
      <c r="F10556" s="310"/>
      <c r="G10556" s="310"/>
      <c r="H10556" s="310"/>
      <c r="I10556" s="310"/>
    </row>
    <row r="10557">
      <c r="A10557" s="310"/>
      <c r="B10557" s="310"/>
      <c r="C10557" s="310"/>
      <c r="D10557" s="310"/>
      <c r="E10557" s="310"/>
      <c r="F10557" s="310"/>
      <c r="G10557" s="310"/>
      <c r="H10557" s="310"/>
      <c r="I10557" s="310"/>
    </row>
    <row r="10558">
      <c r="A10558" s="310"/>
      <c r="B10558" s="310"/>
      <c r="C10558" s="310"/>
      <c r="D10558" s="310"/>
      <c r="E10558" s="310"/>
      <c r="F10558" s="310"/>
      <c r="G10558" s="310"/>
      <c r="H10558" s="310"/>
      <c r="I10558" s="310"/>
    </row>
    <row r="10559">
      <c r="A10559" s="310"/>
      <c r="B10559" s="310"/>
      <c r="C10559" s="310"/>
      <c r="D10559" s="310"/>
      <c r="E10559" s="310"/>
      <c r="F10559" s="310"/>
      <c r="G10559" s="310"/>
      <c r="H10559" s="310"/>
      <c r="I10559" s="310"/>
    </row>
    <row r="10560">
      <c r="A10560" s="310"/>
      <c r="B10560" s="310"/>
      <c r="C10560" s="310"/>
      <c r="D10560" s="310"/>
      <c r="E10560" s="310"/>
      <c r="F10560" s="310"/>
      <c r="G10560" s="310"/>
      <c r="H10560" s="310"/>
      <c r="I10560" s="310"/>
    </row>
    <row r="10561">
      <c r="A10561" s="310"/>
      <c r="B10561" s="310"/>
      <c r="C10561" s="310"/>
      <c r="D10561" s="310"/>
      <c r="E10561" s="310"/>
      <c r="F10561" s="310"/>
      <c r="G10561" s="310"/>
      <c r="H10561" s="310"/>
      <c r="I10561" s="310"/>
    </row>
    <row r="10562">
      <c r="A10562" s="310"/>
      <c r="B10562" s="310"/>
      <c r="C10562" s="310"/>
      <c r="D10562" s="310"/>
      <c r="E10562" s="310"/>
      <c r="F10562" s="310"/>
      <c r="G10562" s="310"/>
      <c r="H10562" s="310"/>
      <c r="I10562" s="310"/>
    </row>
    <row r="10563">
      <c r="A10563" s="310"/>
      <c r="B10563" s="310"/>
      <c r="C10563" s="310"/>
      <c r="D10563" s="310"/>
      <c r="E10563" s="310"/>
      <c r="F10563" s="310"/>
      <c r="G10563" s="310"/>
      <c r="H10563" s="310"/>
      <c r="I10563" s="310"/>
    </row>
    <row r="10564">
      <c r="A10564" s="310"/>
      <c r="B10564" s="310"/>
      <c r="C10564" s="310"/>
      <c r="D10564" s="310"/>
      <c r="E10564" s="310"/>
      <c r="F10564" s="310"/>
      <c r="G10564" s="310"/>
      <c r="H10564" s="310"/>
      <c r="I10564" s="310"/>
    </row>
    <row r="10565">
      <c r="A10565" s="310"/>
      <c r="B10565" s="310"/>
      <c r="C10565" s="310"/>
      <c r="D10565" s="310"/>
      <c r="E10565" s="310"/>
      <c r="F10565" s="310"/>
      <c r="G10565" s="310"/>
      <c r="H10565" s="310"/>
      <c r="I10565" s="310"/>
    </row>
    <row r="10566">
      <c r="A10566" s="310"/>
      <c r="B10566" s="310"/>
      <c r="C10566" s="310"/>
      <c r="D10566" s="310"/>
      <c r="E10566" s="310"/>
      <c r="F10566" s="310"/>
      <c r="G10566" s="310"/>
      <c r="H10566" s="310"/>
      <c r="I10566" s="310"/>
    </row>
    <row r="10567">
      <c r="A10567" s="310"/>
      <c r="B10567" s="310"/>
      <c r="C10567" s="310"/>
      <c r="D10567" s="310"/>
      <c r="E10567" s="310"/>
      <c r="F10567" s="310"/>
      <c r="G10567" s="310"/>
      <c r="H10567" s="310"/>
      <c r="I10567" s="310"/>
    </row>
    <row r="10568">
      <c r="A10568" s="310"/>
      <c r="B10568" s="310"/>
      <c r="C10568" s="310"/>
      <c r="D10568" s="310"/>
      <c r="E10568" s="310"/>
      <c r="F10568" s="310"/>
      <c r="G10568" s="310"/>
      <c r="H10568" s="310"/>
      <c r="I10568" s="310"/>
    </row>
    <row r="10569">
      <c r="A10569" s="310"/>
      <c r="B10569" s="310"/>
      <c r="C10569" s="310"/>
      <c r="D10569" s="310"/>
      <c r="E10569" s="310"/>
      <c r="F10569" s="310"/>
      <c r="G10569" s="310"/>
      <c r="H10569" s="310"/>
      <c r="I10569" s="310"/>
    </row>
    <row r="10570">
      <c r="A10570" s="310"/>
      <c r="B10570" s="310"/>
      <c r="C10570" s="310"/>
      <c r="D10570" s="310"/>
      <c r="E10570" s="310"/>
      <c r="F10570" s="310"/>
      <c r="G10570" s="310"/>
      <c r="H10570" s="310"/>
      <c r="I10570" s="310"/>
    </row>
    <row r="10571">
      <c r="A10571" s="310"/>
      <c r="B10571" s="310"/>
      <c r="C10571" s="310"/>
      <c r="D10571" s="310"/>
      <c r="E10571" s="310"/>
      <c r="F10571" s="310"/>
      <c r="G10571" s="310"/>
      <c r="H10571" s="310"/>
      <c r="I10571" s="310"/>
    </row>
    <row r="10572">
      <c r="A10572" s="310"/>
      <c r="B10572" s="310"/>
      <c r="C10572" s="310"/>
      <c r="D10572" s="310"/>
      <c r="E10572" s="310"/>
      <c r="F10572" s="310"/>
      <c r="G10572" s="310"/>
      <c r="H10572" s="310"/>
      <c r="I10572" s="310"/>
    </row>
    <row r="10573">
      <c r="A10573" s="310"/>
      <c r="B10573" s="310"/>
      <c r="C10573" s="310"/>
      <c r="D10573" s="310"/>
      <c r="E10573" s="310"/>
      <c r="F10573" s="310"/>
      <c r="G10573" s="310"/>
      <c r="H10573" s="310"/>
      <c r="I10573" s="310"/>
    </row>
    <row r="10574">
      <c r="A10574" s="310"/>
      <c r="B10574" s="310"/>
      <c r="C10574" s="310"/>
      <c r="D10574" s="310"/>
      <c r="E10574" s="310"/>
      <c r="F10574" s="310"/>
      <c r="G10574" s="310"/>
      <c r="H10574" s="310"/>
      <c r="I10574" s="310"/>
    </row>
    <row r="10575">
      <c r="A10575" s="310"/>
      <c r="B10575" s="310"/>
      <c r="C10575" s="310"/>
      <c r="D10575" s="310"/>
      <c r="E10575" s="310"/>
      <c r="F10575" s="310"/>
      <c r="G10575" s="310"/>
      <c r="H10575" s="310"/>
      <c r="I10575" s="310"/>
    </row>
    <row r="10576">
      <c r="A10576" s="310"/>
      <c r="B10576" s="310"/>
      <c r="C10576" s="310"/>
      <c r="D10576" s="310"/>
      <c r="E10576" s="310"/>
      <c r="F10576" s="310"/>
      <c r="G10576" s="310"/>
      <c r="H10576" s="310"/>
      <c r="I10576" s="310"/>
    </row>
    <row r="10577">
      <c r="A10577" s="310"/>
      <c r="B10577" s="310"/>
      <c r="C10577" s="310"/>
      <c r="D10577" s="310"/>
      <c r="E10577" s="310"/>
      <c r="F10577" s="310"/>
      <c r="G10577" s="310"/>
      <c r="H10577" s="310"/>
      <c r="I10577" s="310"/>
    </row>
    <row r="10578">
      <c r="A10578" s="310"/>
      <c r="B10578" s="310"/>
      <c r="C10578" s="310"/>
      <c r="D10578" s="310"/>
      <c r="E10578" s="310"/>
      <c r="F10578" s="310"/>
      <c r="G10578" s="310"/>
      <c r="H10578" s="310"/>
      <c r="I10578" s="310"/>
    </row>
    <row r="10579">
      <c r="A10579" s="310"/>
      <c r="B10579" s="310"/>
      <c r="C10579" s="310"/>
      <c r="D10579" s="310"/>
      <c r="E10579" s="310"/>
      <c r="F10579" s="310"/>
      <c r="G10579" s="310"/>
      <c r="H10579" s="310"/>
      <c r="I10579" s="310"/>
    </row>
    <row r="10580">
      <c r="A10580" s="310"/>
      <c r="B10580" s="310"/>
      <c r="C10580" s="310"/>
      <c r="D10580" s="310"/>
      <c r="E10580" s="310"/>
      <c r="F10580" s="310"/>
      <c r="G10580" s="310"/>
      <c r="H10580" s="310"/>
      <c r="I10580" s="310"/>
    </row>
    <row r="10581">
      <c r="A10581" s="310"/>
      <c r="B10581" s="310"/>
      <c r="C10581" s="310"/>
      <c r="D10581" s="310"/>
      <c r="E10581" s="310"/>
      <c r="F10581" s="310"/>
      <c r="G10581" s="310"/>
      <c r="H10581" s="310"/>
      <c r="I10581" s="310"/>
    </row>
    <row r="10582">
      <c r="A10582" s="310"/>
      <c r="B10582" s="310"/>
      <c r="C10582" s="310"/>
      <c r="D10582" s="310"/>
      <c r="E10582" s="310"/>
      <c r="F10582" s="310"/>
      <c r="G10582" s="310"/>
      <c r="H10582" s="310"/>
      <c r="I10582" s="310"/>
    </row>
    <row r="10583">
      <c r="A10583" s="310"/>
      <c r="B10583" s="310"/>
      <c r="C10583" s="310"/>
      <c r="D10583" s="310"/>
      <c r="E10583" s="310"/>
      <c r="F10583" s="310"/>
      <c r="G10583" s="310"/>
      <c r="H10583" s="310"/>
      <c r="I10583" s="310"/>
    </row>
    <row r="10584">
      <c r="A10584" s="310"/>
      <c r="B10584" s="310"/>
      <c r="C10584" s="310"/>
      <c r="D10584" s="310"/>
      <c r="E10584" s="310"/>
      <c r="F10584" s="310"/>
      <c r="G10584" s="310"/>
      <c r="H10584" s="310"/>
      <c r="I10584" s="310"/>
    </row>
    <row r="10585">
      <c r="A10585" s="310"/>
      <c r="B10585" s="310"/>
      <c r="C10585" s="310"/>
      <c r="D10585" s="310"/>
      <c r="E10585" s="310"/>
      <c r="F10585" s="310"/>
      <c r="G10585" s="310"/>
      <c r="H10585" s="310"/>
      <c r="I10585" s="310"/>
    </row>
    <row r="10586">
      <c r="A10586" s="310"/>
      <c r="B10586" s="310"/>
      <c r="C10586" s="310"/>
      <c r="D10586" s="310"/>
      <c r="E10586" s="310"/>
      <c r="F10586" s="310"/>
      <c r="G10586" s="310"/>
      <c r="H10586" s="310"/>
      <c r="I10586" s="310"/>
    </row>
    <row r="10587">
      <c r="A10587" s="310"/>
      <c r="B10587" s="310"/>
      <c r="C10587" s="310"/>
      <c r="D10587" s="310"/>
      <c r="E10587" s="310"/>
      <c r="F10587" s="310"/>
      <c r="G10587" s="310"/>
      <c r="H10587" s="310"/>
      <c r="I10587" s="310"/>
    </row>
    <row r="10588">
      <c r="A10588" s="310"/>
      <c r="B10588" s="310"/>
      <c r="C10588" s="310"/>
      <c r="D10588" s="310"/>
      <c r="E10588" s="310"/>
      <c r="F10588" s="310"/>
      <c r="G10588" s="310"/>
      <c r="H10588" s="310"/>
      <c r="I10588" s="310"/>
    </row>
    <row r="10589">
      <c r="A10589" s="310"/>
      <c r="B10589" s="310"/>
      <c r="C10589" s="310"/>
      <c r="D10589" s="310"/>
      <c r="E10589" s="310"/>
      <c r="F10589" s="310"/>
      <c r="G10589" s="310"/>
      <c r="H10589" s="310"/>
      <c r="I10589" s="310"/>
    </row>
    <row r="10590">
      <c r="A10590" s="310"/>
      <c r="B10590" s="310"/>
      <c r="C10590" s="310"/>
      <c r="D10590" s="310"/>
      <c r="E10590" s="310"/>
      <c r="F10590" s="310"/>
      <c r="G10590" s="310"/>
      <c r="H10590" s="310"/>
      <c r="I10590" s="310"/>
    </row>
    <row r="10591">
      <c r="A10591" s="310"/>
      <c r="B10591" s="310"/>
      <c r="C10591" s="310"/>
      <c r="D10591" s="310"/>
      <c r="E10591" s="310"/>
      <c r="F10591" s="310"/>
      <c r="G10591" s="310"/>
      <c r="H10591" s="310"/>
      <c r="I10591" s="310"/>
    </row>
    <row r="10592">
      <c r="A10592" s="310"/>
      <c r="B10592" s="310"/>
      <c r="C10592" s="310"/>
      <c r="D10592" s="310"/>
      <c r="E10592" s="310"/>
      <c r="F10592" s="310"/>
      <c r="G10592" s="310"/>
      <c r="H10592" s="310"/>
      <c r="I10592" s="310"/>
    </row>
    <row r="10593">
      <c r="A10593" s="310"/>
      <c r="B10593" s="310"/>
      <c r="C10593" s="310"/>
      <c r="D10593" s="310"/>
      <c r="E10593" s="310"/>
      <c r="F10593" s="310"/>
      <c r="G10593" s="310"/>
      <c r="H10593" s="310"/>
      <c r="I10593" s="310"/>
    </row>
    <row r="10594">
      <c r="A10594" s="310"/>
      <c r="B10594" s="310"/>
      <c r="C10594" s="310"/>
      <c r="D10594" s="310"/>
      <c r="E10594" s="310"/>
      <c r="F10594" s="310"/>
      <c r="G10594" s="310"/>
      <c r="H10594" s="310"/>
      <c r="I10594" s="310"/>
    </row>
    <row r="10595">
      <c r="A10595" s="310"/>
      <c r="B10595" s="310"/>
      <c r="C10595" s="310"/>
      <c r="D10595" s="310"/>
      <c r="E10595" s="310"/>
      <c r="F10595" s="310"/>
      <c r="G10595" s="310"/>
      <c r="H10595" s="310"/>
      <c r="I10595" s="310"/>
    </row>
    <row r="10596">
      <c r="A10596" s="310"/>
      <c r="B10596" s="310"/>
      <c r="C10596" s="310"/>
      <c r="D10596" s="310"/>
      <c r="E10596" s="310"/>
      <c r="F10596" s="310"/>
      <c r="G10596" s="310"/>
      <c r="H10596" s="310"/>
      <c r="I10596" s="310"/>
    </row>
    <row r="10597">
      <c r="A10597" s="310"/>
      <c r="B10597" s="310"/>
      <c r="C10597" s="310"/>
      <c r="D10597" s="310"/>
      <c r="E10597" s="310"/>
      <c r="F10597" s="310"/>
      <c r="G10597" s="310"/>
      <c r="H10597" s="310"/>
      <c r="I10597" s="310"/>
    </row>
    <row r="10598">
      <c r="A10598" s="310"/>
      <c r="B10598" s="310"/>
      <c r="C10598" s="310"/>
      <c r="D10598" s="310"/>
      <c r="E10598" s="310"/>
      <c r="F10598" s="310"/>
      <c r="G10598" s="310"/>
      <c r="H10598" s="310"/>
      <c r="I10598" s="310"/>
    </row>
    <row r="10599">
      <c r="A10599" s="310"/>
      <c r="B10599" s="310"/>
      <c r="C10599" s="310"/>
      <c r="D10599" s="310"/>
      <c r="E10599" s="310"/>
      <c r="F10599" s="310"/>
      <c r="G10599" s="310"/>
      <c r="H10599" s="310"/>
      <c r="I10599" s="310"/>
    </row>
    <row r="10600">
      <c r="A10600" s="310"/>
      <c r="B10600" s="310"/>
      <c r="C10600" s="310"/>
      <c r="D10600" s="310"/>
      <c r="E10600" s="310"/>
      <c r="F10600" s="310"/>
      <c r="G10600" s="310"/>
      <c r="H10600" s="310"/>
      <c r="I10600" s="310"/>
    </row>
    <row r="10601">
      <c r="A10601" s="310"/>
      <c r="B10601" s="310"/>
      <c r="C10601" s="310"/>
      <c r="D10601" s="310"/>
      <c r="E10601" s="310"/>
      <c r="F10601" s="310"/>
      <c r="G10601" s="310"/>
      <c r="H10601" s="310"/>
      <c r="I10601" s="310"/>
    </row>
    <row r="10602">
      <c r="A10602" s="310"/>
      <c r="B10602" s="310"/>
      <c r="C10602" s="310"/>
      <c r="D10602" s="310"/>
      <c r="E10602" s="310"/>
      <c r="F10602" s="310"/>
      <c r="G10602" s="310"/>
      <c r="H10602" s="310"/>
      <c r="I10602" s="310"/>
    </row>
    <row r="10603">
      <c r="A10603" s="310"/>
      <c r="B10603" s="310"/>
      <c r="C10603" s="310"/>
      <c r="D10603" s="310"/>
      <c r="E10603" s="310"/>
      <c r="F10603" s="310"/>
      <c r="G10603" s="310"/>
      <c r="H10603" s="310"/>
      <c r="I10603" s="310"/>
    </row>
    <row r="10604">
      <c r="A10604" s="310"/>
      <c r="B10604" s="310"/>
      <c r="C10604" s="310"/>
      <c r="D10604" s="310"/>
      <c r="E10604" s="310"/>
      <c r="F10604" s="310"/>
      <c r="G10604" s="310"/>
      <c r="H10604" s="310"/>
      <c r="I10604" s="310"/>
    </row>
    <row r="10605">
      <c r="A10605" s="310"/>
      <c r="B10605" s="310"/>
      <c r="C10605" s="310"/>
      <c r="D10605" s="310"/>
      <c r="E10605" s="310"/>
      <c r="F10605" s="310"/>
      <c r="G10605" s="310"/>
      <c r="H10605" s="310"/>
      <c r="I10605" s="310"/>
    </row>
    <row r="10606">
      <c r="A10606" s="310"/>
      <c r="B10606" s="310"/>
      <c r="C10606" s="310"/>
      <c r="D10606" s="310"/>
      <c r="E10606" s="310"/>
      <c r="F10606" s="310"/>
      <c r="G10606" s="310"/>
      <c r="H10606" s="310"/>
      <c r="I10606" s="310"/>
    </row>
    <row r="10607">
      <c r="A10607" s="310"/>
      <c r="B10607" s="310"/>
      <c r="C10607" s="310"/>
      <c r="D10607" s="310"/>
      <c r="E10607" s="310"/>
      <c r="F10607" s="310"/>
      <c r="G10607" s="310"/>
      <c r="H10607" s="310"/>
      <c r="I10607" s="310"/>
    </row>
    <row r="10608">
      <c r="A10608" s="310"/>
      <c r="B10608" s="310"/>
      <c r="C10608" s="310"/>
      <c r="D10608" s="310"/>
      <c r="E10608" s="310"/>
      <c r="F10608" s="310"/>
      <c r="G10608" s="310"/>
      <c r="H10608" s="310"/>
      <c r="I10608" s="310"/>
    </row>
    <row r="10609">
      <c r="A10609" s="310"/>
      <c r="B10609" s="310"/>
      <c r="C10609" s="310"/>
      <c r="D10609" s="310"/>
      <c r="E10609" s="310"/>
      <c r="F10609" s="310"/>
      <c r="G10609" s="310"/>
      <c r="H10609" s="310"/>
      <c r="I10609" s="310"/>
    </row>
    <row r="10610">
      <c r="A10610" s="310"/>
      <c r="B10610" s="310"/>
      <c r="C10610" s="310"/>
      <c r="D10610" s="310"/>
      <c r="E10610" s="310"/>
      <c r="F10610" s="310"/>
      <c r="G10610" s="310"/>
      <c r="H10610" s="310"/>
      <c r="I10610" s="310"/>
    </row>
    <row r="10611">
      <c r="A10611" s="310"/>
      <c r="B10611" s="310"/>
      <c r="C10611" s="310"/>
      <c r="D10611" s="310"/>
      <c r="E10611" s="310"/>
      <c r="F10611" s="310"/>
      <c r="G10611" s="310"/>
      <c r="H10611" s="310"/>
      <c r="I10611" s="310"/>
    </row>
    <row r="10612">
      <c r="A10612" s="310"/>
      <c r="B10612" s="310"/>
      <c r="C10612" s="310"/>
      <c r="D10612" s="310"/>
      <c r="E10612" s="310"/>
      <c r="F10612" s="310"/>
      <c r="G10612" s="310"/>
      <c r="H10612" s="310"/>
      <c r="I10612" s="310"/>
    </row>
    <row r="10613">
      <c r="A10613" s="310"/>
      <c r="B10613" s="310"/>
      <c r="C10613" s="310"/>
      <c r="D10613" s="310"/>
      <c r="E10613" s="310"/>
      <c r="F10613" s="310"/>
      <c r="G10613" s="310"/>
      <c r="H10613" s="310"/>
      <c r="I10613" s="310"/>
    </row>
    <row r="10614">
      <c r="A10614" s="310"/>
      <c r="B10614" s="310"/>
      <c r="C10614" s="310"/>
      <c r="D10614" s="310"/>
      <c r="E10614" s="310"/>
      <c r="F10614" s="310"/>
      <c r="G10614" s="310"/>
      <c r="H10614" s="310"/>
      <c r="I10614" s="310"/>
    </row>
    <row r="10615">
      <c r="A10615" s="310"/>
      <c r="B10615" s="310"/>
      <c r="C10615" s="310"/>
      <c r="D10615" s="310"/>
      <c r="E10615" s="310"/>
      <c r="F10615" s="310"/>
      <c r="G10615" s="310"/>
      <c r="H10615" s="310"/>
      <c r="I10615" s="310"/>
    </row>
    <row r="10616">
      <c r="A10616" s="310"/>
      <c r="B10616" s="310"/>
      <c r="C10616" s="310"/>
      <c r="D10616" s="310"/>
      <c r="E10616" s="310"/>
      <c r="F10616" s="310"/>
      <c r="G10616" s="310"/>
      <c r="H10616" s="310"/>
      <c r="I10616" s="310"/>
    </row>
    <row r="10617">
      <c r="A10617" s="310"/>
      <c r="B10617" s="310"/>
      <c r="C10617" s="310"/>
      <c r="D10617" s="310"/>
      <c r="E10617" s="310"/>
      <c r="F10617" s="310"/>
      <c r="G10617" s="310"/>
      <c r="H10617" s="310"/>
      <c r="I10617" s="310"/>
    </row>
    <row r="10618">
      <c r="A10618" s="310"/>
      <c r="B10618" s="310"/>
      <c r="C10618" s="310"/>
      <c r="D10618" s="310"/>
      <c r="E10618" s="310"/>
      <c r="F10618" s="310"/>
      <c r="G10618" s="310"/>
      <c r="H10618" s="310"/>
      <c r="I10618" s="310"/>
    </row>
    <row r="10619">
      <c r="A10619" s="310"/>
      <c r="B10619" s="310"/>
      <c r="C10619" s="310"/>
      <c r="D10619" s="310"/>
      <c r="E10619" s="310"/>
      <c r="F10619" s="310"/>
      <c r="G10619" s="310"/>
      <c r="H10619" s="310"/>
      <c r="I10619" s="310"/>
    </row>
    <row r="10620">
      <c r="A10620" s="310"/>
      <c r="B10620" s="310"/>
      <c r="C10620" s="310"/>
      <c r="D10620" s="310"/>
      <c r="E10620" s="310"/>
      <c r="F10620" s="310"/>
      <c r="G10620" s="310"/>
      <c r="H10620" s="310"/>
      <c r="I10620" s="310"/>
    </row>
    <row r="10621">
      <c r="A10621" s="310"/>
      <c r="B10621" s="310"/>
      <c r="C10621" s="310"/>
      <c r="D10621" s="310"/>
      <c r="E10621" s="310"/>
      <c r="F10621" s="310"/>
      <c r="G10621" s="310"/>
      <c r="H10621" s="310"/>
      <c r="I10621" s="310"/>
    </row>
    <row r="10622">
      <c r="A10622" s="310"/>
      <c r="B10622" s="310"/>
      <c r="C10622" s="310"/>
      <c r="D10622" s="310"/>
      <c r="E10622" s="310"/>
      <c r="F10622" s="310"/>
      <c r="G10622" s="310"/>
      <c r="H10622" s="310"/>
      <c r="I10622" s="310"/>
    </row>
    <row r="10623">
      <c r="A10623" s="310"/>
      <c r="B10623" s="310"/>
      <c r="C10623" s="310"/>
      <c r="D10623" s="310"/>
      <c r="E10623" s="310"/>
      <c r="F10623" s="310"/>
      <c r="G10623" s="310"/>
      <c r="H10623" s="310"/>
      <c r="I10623" s="310"/>
    </row>
    <row r="10624">
      <c r="A10624" s="310"/>
      <c r="B10624" s="310"/>
      <c r="C10624" s="310"/>
      <c r="D10624" s="310"/>
      <c r="E10624" s="310"/>
      <c r="F10624" s="310"/>
      <c r="G10624" s="310"/>
      <c r="H10624" s="310"/>
      <c r="I10624" s="310"/>
    </row>
    <row r="10625">
      <c r="A10625" s="310"/>
      <c r="B10625" s="310"/>
      <c r="C10625" s="310"/>
      <c r="D10625" s="310"/>
      <c r="E10625" s="310"/>
      <c r="F10625" s="310"/>
      <c r="G10625" s="310"/>
      <c r="H10625" s="310"/>
      <c r="I10625" s="310"/>
    </row>
    <row r="10626">
      <c r="A10626" s="310"/>
      <c r="B10626" s="310"/>
      <c r="C10626" s="310"/>
      <c r="D10626" s="310"/>
      <c r="E10626" s="310"/>
      <c r="F10626" s="310"/>
      <c r="G10626" s="310"/>
      <c r="H10626" s="310"/>
      <c r="I10626" s="310"/>
    </row>
    <row r="10627">
      <c r="A10627" s="310"/>
      <c r="B10627" s="310"/>
      <c r="C10627" s="310"/>
      <c r="D10627" s="310"/>
      <c r="E10627" s="310"/>
      <c r="F10627" s="310"/>
      <c r="G10627" s="310"/>
      <c r="H10627" s="310"/>
      <c r="I10627" s="310"/>
    </row>
    <row r="10628">
      <c r="A10628" s="310"/>
      <c r="B10628" s="310"/>
      <c r="C10628" s="310"/>
      <c r="D10628" s="310"/>
      <c r="E10628" s="310"/>
      <c r="F10628" s="310"/>
      <c r="G10628" s="310"/>
      <c r="H10628" s="310"/>
      <c r="I10628" s="310"/>
    </row>
    <row r="10629">
      <c r="A10629" s="310"/>
      <c r="B10629" s="310"/>
      <c r="C10629" s="310"/>
      <c r="D10629" s="310"/>
      <c r="E10629" s="310"/>
      <c r="F10629" s="310"/>
      <c r="G10629" s="310"/>
      <c r="H10629" s="310"/>
      <c r="I10629" s="310"/>
    </row>
    <row r="10630">
      <c r="A10630" s="310"/>
      <c r="B10630" s="310"/>
      <c r="C10630" s="310"/>
      <c r="D10630" s="310"/>
      <c r="E10630" s="310"/>
      <c r="F10630" s="310"/>
      <c r="G10630" s="310"/>
      <c r="H10630" s="310"/>
      <c r="I10630" s="310"/>
    </row>
    <row r="10631">
      <c r="A10631" s="310"/>
      <c r="B10631" s="310"/>
      <c r="C10631" s="310"/>
      <c r="D10631" s="310"/>
      <c r="E10631" s="310"/>
      <c r="F10631" s="310"/>
      <c r="G10631" s="310"/>
      <c r="H10631" s="310"/>
      <c r="I10631" s="310"/>
    </row>
    <row r="10632">
      <c r="A10632" s="310"/>
      <c r="B10632" s="310"/>
      <c r="C10632" s="310"/>
      <c r="D10632" s="310"/>
      <c r="E10632" s="310"/>
      <c r="F10632" s="310"/>
      <c r="G10632" s="310"/>
      <c r="H10632" s="310"/>
      <c r="I10632" s="310"/>
    </row>
    <row r="10633">
      <c r="A10633" s="310"/>
      <c r="B10633" s="310"/>
      <c r="C10633" s="310"/>
      <c r="D10633" s="310"/>
      <c r="E10633" s="310"/>
      <c r="F10633" s="310"/>
      <c r="G10633" s="310"/>
      <c r="H10633" s="310"/>
      <c r="I10633" s="310"/>
    </row>
    <row r="10634">
      <c r="A10634" s="310"/>
      <c r="B10634" s="310"/>
      <c r="C10634" s="310"/>
      <c r="D10634" s="310"/>
      <c r="E10634" s="310"/>
      <c r="F10634" s="310"/>
      <c r="G10634" s="310"/>
      <c r="H10634" s="310"/>
      <c r="I10634" s="310"/>
    </row>
    <row r="10635">
      <c r="A10635" s="310"/>
      <c r="B10635" s="310"/>
      <c r="C10635" s="310"/>
      <c r="D10635" s="310"/>
      <c r="E10635" s="310"/>
      <c r="F10635" s="310"/>
      <c r="G10635" s="310"/>
      <c r="H10635" s="310"/>
      <c r="I10635" s="310"/>
    </row>
    <row r="10636">
      <c r="A10636" s="310"/>
      <c r="B10636" s="310"/>
      <c r="C10636" s="310"/>
      <c r="D10636" s="310"/>
      <c r="E10636" s="310"/>
      <c r="F10636" s="310"/>
      <c r="G10636" s="310"/>
      <c r="H10636" s="310"/>
      <c r="I10636" s="310"/>
    </row>
    <row r="10637">
      <c r="A10637" s="310"/>
      <c r="B10637" s="310"/>
      <c r="C10637" s="310"/>
      <c r="D10637" s="310"/>
      <c r="E10637" s="310"/>
      <c r="F10637" s="310"/>
      <c r="G10637" s="310"/>
      <c r="H10637" s="310"/>
      <c r="I10637" s="310"/>
    </row>
    <row r="10638">
      <c r="A10638" s="310"/>
      <c r="B10638" s="310"/>
      <c r="C10638" s="310"/>
      <c r="D10638" s="310"/>
      <c r="E10638" s="310"/>
      <c r="F10638" s="310"/>
      <c r="G10638" s="310"/>
      <c r="H10638" s="310"/>
      <c r="I10638" s="310"/>
    </row>
    <row r="10639">
      <c r="A10639" s="310"/>
      <c r="B10639" s="310"/>
      <c r="C10639" s="310"/>
      <c r="D10639" s="310"/>
      <c r="E10639" s="310"/>
      <c r="F10639" s="310"/>
      <c r="G10639" s="310"/>
      <c r="H10639" s="310"/>
      <c r="I10639" s="310"/>
    </row>
    <row r="10640">
      <c r="A10640" s="310"/>
      <c r="B10640" s="310"/>
      <c r="C10640" s="310"/>
      <c r="D10640" s="310"/>
      <c r="E10640" s="310"/>
      <c r="F10640" s="310"/>
      <c r="G10640" s="310"/>
      <c r="H10640" s="310"/>
      <c r="I10640" s="310"/>
    </row>
    <row r="10641">
      <c r="A10641" s="310"/>
      <c r="B10641" s="310"/>
      <c r="C10641" s="310"/>
      <c r="D10641" s="310"/>
      <c r="E10641" s="310"/>
      <c r="F10641" s="310"/>
      <c r="G10641" s="310"/>
      <c r="H10641" s="310"/>
      <c r="I10641" s="310"/>
    </row>
    <row r="10642">
      <c r="A10642" s="310"/>
      <c r="B10642" s="310"/>
      <c r="C10642" s="310"/>
      <c r="D10642" s="310"/>
      <c r="E10642" s="310"/>
      <c r="F10642" s="310"/>
      <c r="G10642" s="310"/>
      <c r="H10642" s="310"/>
      <c r="I10642" s="310"/>
    </row>
    <row r="10643">
      <c r="A10643" s="310"/>
      <c r="B10643" s="310"/>
      <c r="C10643" s="310"/>
      <c r="D10643" s="310"/>
      <c r="E10643" s="310"/>
      <c r="F10643" s="310"/>
      <c r="G10643" s="310"/>
      <c r="H10643" s="310"/>
      <c r="I10643" s="310"/>
    </row>
    <row r="10644">
      <c r="A10644" s="310"/>
      <c r="B10644" s="310"/>
      <c r="C10644" s="310"/>
      <c r="D10644" s="310"/>
      <c r="E10644" s="310"/>
      <c r="F10644" s="310"/>
      <c r="G10644" s="310"/>
      <c r="H10644" s="310"/>
      <c r="I10644" s="310"/>
    </row>
    <row r="10645">
      <c r="A10645" s="310"/>
      <c r="B10645" s="310"/>
      <c r="C10645" s="310"/>
      <c r="D10645" s="310"/>
      <c r="E10645" s="310"/>
      <c r="F10645" s="310"/>
      <c r="G10645" s="310"/>
      <c r="H10645" s="310"/>
      <c r="I10645" s="310"/>
    </row>
    <row r="10646">
      <c r="A10646" s="310"/>
      <c r="B10646" s="310"/>
      <c r="C10646" s="310"/>
      <c r="D10646" s="310"/>
      <c r="E10646" s="310"/>
      <c r="F10646" s="310"/>
      <c r="G10646" s="310"/>
      <c r="H10646" s="310"/>
      <c r="I10646" s="310"/>
    </row>
    <row r="10647">
      <c r="A10647" s="310"/>
      <c r="B10647" s="310"/>
      <c r="C10647" s="310"/>
      <c r="D10647" s="310"/>
      <c r="E10647" s="310"/>
      <c r="F10647" s="310"/>
      <c r="G10647" s="310"/>
      <c r="H10647" s="310"/>
      <c r="I10647" s="310"/>
    </row>
    <row r="10648">
      <c r="A10648" s="310"/>
      <c r="B10648" s="310"/>
      <c r="C10648" s="310"/>
      <c r="D10648" s="310"/>
      <c r="E10648" s="310"/>
      <c r="F10648" s="310"/>
      <c r="G10648" s="310"/>
      <c r="H10648" s="310"/>
      <c r="I10648" s="310"/>
    </row>
    <row r="10649">
      <c r="A10649" s="310"/>
      <c r="B10649" s="310"/>
      <c r="C10649" s="310"/>
      <c r="D10649" s="310"/>
      <c r="E10649" s="310"/>
      <c r="F10649" s="310"/>
      <c r="G10649" s="310"/>
      <c r="H10649" s="310"/>
      <c r="I10649" s="310"/>
    </row>
    <row r="10650">
      <c r="A10650" s="310"/>
      <c r="B10650" s="310"/>
      <c r="C10650" s="310"/>
      <c r="D10650" s="310"/>
      <c r="E10650" s="310"/>
      <c r="F10650" s="310"/>
      <c r="G10650" s="310"/>
      <c r="H10650" s="310"/>
      <c r="I10650" s="310"/>
    </row>
    <row r="10651">
      <c r="A10651" s="310"/>
      <c r="B10651" s="310"/>
      <c r="C10651" s="310"/>
      <c r="D10651" s="310"/>
      <c r="E10651" s="310"/>
      <c r="F10651" s="310"/>
      <c r="G10651" s="310"/>
      <c r="H10651" s="310"/>
      <c r="I10651" s="310"/>
    </row>
    <row r="10652">
      <c r="A10652" s="310"/>
      <c r="B10652" s="310"/>
      <c r="C10652" s="310"/>
      <c r="D10652" s="310"/>
      <c r="E10652" s="310"/>
      <c r="F10652" s="310"/>
      <c r="G10652" s="310"/>
      <c r="H10652" s="310"/>
      <c r="I10652" s="310"/>
    </row>
    <row r="10653">
      <c r="A10653" s="310"/>
      <c r="B10653" s="310"/>
      <c r="C10653" s="310"/>
      <c r="D10653" s="310"/>
      <c r="E10653" s="310"/>
      <c r="F10653" s="310"/>
      <c r="G10653" s="310"/>
      <c r="H10653" s="310"/>
      <c r="I10653" s="310"/>
    </row>
    <row r="10654">
      <c r="A10654" s="310"/>
      <c r="B10654" s="310"/>
      <c r="C10654" s="310"/>
      <c r="D10654" s="310"/>
      <c r="E10654" s="310"/>
      <c r="F10654" s="310"/>
      <c r="G10654" s="310"/>
      <c r="H10654" s="310"/>
      <c r="I10654" s="310"/>
    </row>
    <row r="10655">
      <c r="A10655" s="310"/>
      <c r="B10655" s="310"/>
      <c r="C10655" s="310"/>
      <c r="D10655" s="310"/>
      <c r="E10655" s="310"/>
      <c r="F10655" s="310"/>
      <c r="G10655" s="310"/>
      <c r="H10655" s="310"/>
      <c r="I10655" s="310"/>
    </row>
    <row r="10656">
      <c r="A10656" s="310"/>
      <c r="B10656" s="310"/>
      <c r="C10656" s="310"/>
      <c r="D10656" s="310"/>
      <c r="E10656" s="310"/>
      <c r="F10656" s="310"/>
      <c r="G10656" s="310"/>
      <c r="H10656" s="310"/>
      <c r="I10656" s="310"/>
    </row>
    <row r="10657">
      <c r="A10657" s="310"/>
      <c r="B10657" s="310"/>
      <c r="C10657" s="310"/>
      <c r="D10657" s="310"/>
      <c r="E10657" s="310"/>
      <c r="F10657" s="310"/>
      <c r="G10657" s="310"/>
      <c r="H10657" s="310"/>
      <c r="I10657" s="310"/>
    </row>
    <row r="10658">
      <c r="A10658" s="310"/>
      <c r="B10658" s="310"/>
      <c r="C10658" s="310"/>
      <c r="D10658" s="310"/>
      <c r="E10658" s="310"/>
      <c r="F10658" s="310"/>
      <c r="G10658" s="310"/>
      <c r="H10658" s="310"/>
      <c r="I10658" s="310"/>
    </row>
    <row r="10659">
      <c r="A10659" s="310"/>
      <c r="B10659" s="310"/>
      <c r="C10659" s="310"/>
      <c r="D10659" s="310"/>
      <c r="E10659" s="310"/>
      <c r="F10659" s="310"/>
      <c r="G10659" s="310"/>
      <c r="H10659" s="310"/>
      <c r="I10659" s="310"/>
    </row>
    <row r="10660">
      <c r="A10660" s="310"/>
      <c r="B10660" s="310"/>
      <c r="C10660" s="310"/>
      <c r="D10660" s="310"/>
      <c r="E10660" s="310"/>
      <c r="F10660" s="310"/>
      <c r="G10660" s="310"/>
      <c r="H10660" s="310"/>
      <c r="I10660" s="310"/>
    </row>
    <row r="10661">
      <c r="A10661" s="310"/>
      <c r="B10661" s="310"/>
      <c r="C10661" s="310"/>
      <c r="D10661" s="310"/>
      <c r="E10661" s="310"/>
      <c r="F10661" s="310"/>
      <c r="G10661" s="310"/>
      <c r="H10661" s="310"/>
      <c r="I10661" s="310"/>
    </row>
    <row r="10662">
      <c r="A10662" s="310"/>
      <c r="B10662" s="310"/>
      <c r="C10662" s="310"/>
      <c r="D10662" s="310"/>
      <c r="E10662" s="310"/>
      <c r="F10662" s="310"/>
      <c r="G10662" s="310"/>
      <c r="H10662" s="310"/>
      <c r="I10662" s="310"/>
    </row>
    <row r="10663">
      <c r="A10663" s="310"/>
      <c r="B10663" s="310"/>
      <c r="C10663" s="310"/>
      <c r="D10663" s="310"/>
      <c r="E10663" s="310"/>
      <c r="F10663" s="310"/>
      <c r="G10663" s="310"/>
      <c r="H10663" s="310"/>
      <c r="I10663" s="310"/>
    </row>
    <row r="10664">
      <c r="A10664" s="310"/>
      <c r="B10664" s="310"/>
      <c r="C10664" s="310"/>
      <c r="D10664" s="310"/>
      <c r="E10664" s="310"/>
      <c r="F10664" s="310"/>
      <c r="G10664" s="310"/>
      <c r="H10664" s="310"/>
      <c r="I10664" s="310"/>
    </row>
    <row r="10665">
      <c r="A10665" s="310"/>
      <c r="B10665" s="310"/>
      <c r="C10665" s="310"/>
      <c r="D10665" s="310"/>
      <c r="E10665" s="310"/>
      <c r="F10665" s="310"/>
      <c r="G10665" s="310"/>
      <c r="H10665" s="310"/>
      <c r="I10665" s="310"/>
    </row>
    <row r="10666">
      <c r="A10666" s="310"/>
      <c r="B10666" s="310"/>
      <c r="C10666" s="310"/>
      <c r="D10666" s="310"/>
      <c r="E10666" s="310"/>
      <c r="F10666" s="310"/>
      <c r="G10666" s="310"/>
      <c r="H10666" s="310"/>
      <c r="I10666" s="310"/>
    </row>
    <row r="10667">
      <c r="A10667" s="310"/>
      <c r="B10667" s="310"/>
      <c r="C10667" s="310"/>
      <c r="D10667" s="310"/>
      <c r="E10667" s="310"/>
      <c r="F10667" s="310"/>
      <c r="G10667" s="310"/>
      <c r="H10667" s="310"/>
      <c r="I10667" s="310"/>
    </row>
    <row r="10668">
      <c r="A10668" s="310"/>
      <c r="B10668" s="310"/>
      <c r="C10668" s="310"/>
      <c r="D10668" s="310"/>
      <c r="E10668" s="310"/>
      <c r="F10668" s="310"/>
      <c r="G10668" s="310"/>
      <c r="H10668" s="310"/>
      <c r="I10668" s="310"/>
    </row>
    <row r="10669">
      <c r="A10669" s="310"/>
      <c r="B10669" s="310"/>
      <c r="C10669" s="310"/>
      <c r="D10669" s="310"/>
      <c r="E10669" s="310"/>
      <c r="F10669" s="310"/>
      <c r="G10669" s="310"/>
      <c r="H10669" s="310"/>
      <c r="I10669" s="310"/>
    </row>
    <row r="10670">
      <c r="A10670" s="310"/>
      <c r="B10670" s="310"/>
      <c r="C10670" s="310"/>
      <c r="D10670" s="310"/>
      <c r="E10670" s="310"/>
      <c r="F10670" s="310"/>
      <c r="G10670" s="310"/>
      <c r="H10670" s="310"/>
      <c r="I10670" s="310"/>
    </row>
    <row r="10671">
      <c r="A10671" s="310"/>
      <c r="B10671" s="310"/>
      <c r="C10671" s="310"/>
      <c r="D10671" s="310"/>
      <c r="E10671" s="310"/>
      <c r="F10671" s="310"/>
      <c r="G10671" s="310"/>
      <c r="H10671" s="310"/>
      <c r="I10671" s="310"/>
    </row>
    <row r="10672">
      <c r="A10672" s="310"/>
      <c r="B10672" s="310"/>
      <c r="C10672" s="310"/>
      <c r="D10672" s="310"/>
      <c r="E10672" s="310"/>
      <c r="F10672" s="310"/>
      <c r="G10672" s="310"/>
      <c r="H10672" s="310"/>
      <c r="I10672" s="310"/>
    </row>
    <row r="10673">
      <c r="A10673" s="310"/>
      <c r="B10673" s="310"/>
      <c r="C10673" s="310"/>
      <c r="D10673" s="310"/>
      <c r="E10673" s="310"/>
      <c r="F10673" s="310"/>
      <c r="G10673" s="310"/>
      <c r="H10673" s="310"/>
      <c r="I10673" s="310"/>
    </row>
    <row r="10674">
      <c r="A10674" s="310"/>
      <c r="B10674" s="310"/>
      <c r="C10674" s="310"/>
      <c r="D10674" s="310"/>
      <c r="E10674" s="310"/>
      <c r="F10674" s="310"/>
      <c r="G10674" s="310"/>
      <c r="H10674" s="310"/>
      <c r="I10674" s="310"/>
    </row>
    <row r="10675">
      <c r="A10675" s="310"/>
      <c r="B10675" s="310"/>
      <c r="C10675" s="310"/>
      <c r="D10675" s="310"/>
      <c r="E10675" s="310"/>
      <c r="F10675" s="310"/>
      <c r="G10675" s="310"/>
      <c r="H10675" s="310"/>
      <c r="I10675" s="310"/>
    </row>
    <row r="10676">
      <c r="A10676" s="310"/>
      <c r="B10676" s="310"/>
      <c r="C10676" s="310"/>
      <c r="D10676" s="310"/>
      <c r="E10676" s="310"/>
      <c r="F10676" s="310"/>
      <c r="G10676" s="310"/>
      <c r="H10676" s="310"/>
      <c r="I10676" s="310"/>
    </row>
    <row r="10677">
      <c r="A10677" s="310"/>
      <c r="B10677" s="310"/>
      <c r="C10677" s="310"/>
      <c r="D10677" s="310"/>
      <c r="E10677" s="310"/>
      <c r="F10677" s="310"/>
      <c r="G10677" s="310"/>
      <c r="H10677" s="310"/>
      <c r="I10677" s="310"/>
    </row>
    <row r="10678">
      <c r="A10678" s="310"/>
      <c r="B10678" s="310"/>
      <c r="C10678" s="310"/>
      <c r="D10678" s="310"/>
      <c r="E10678" s="310"/>
      <c r="F10678" s="310"/>
      <c r="G10678" s="310"/>
      <c r="H10678" s="310"/>
      <c r="I10678" s="310"/>
    </row>
    <row r="10679">
      <c r="A10679" s="310"/>
      <c r="B10679" s="310"/>
      <c r="C10679" s="310"/>
      <c r="D10679" s="310"/>
      <c r="E10679" s="310"/>
      <c r="F10679" s="310"/>
      <c r="G10679" s="310"/>
      <c r="H10679" s="310"/>
      <c r="I10679" s="310"/>
    </row>
    <row r="10680">
      <c r="A10680" s="310"/>
      <c r="B10680" s="310"/>
      <c r="C10680" s="310"/>
      <c r="D10680" s="310"/>
      <c r="E10680" s="310"/>
      <c r="F10680" s="310"/>
      <c r="G10680" s="310"/>
      <c r="H10680" s="310"/>
      <c r="I10680" s="310"/>
    </row>
    <row r="10681">
      <c r="A10681" s="310"/>
      <c r="B10681" s="310"/>
      <c r="C10681" s="310"/>
      <c r="D10681" s="310"/>
      <c r="E10681" s="310"/>
      <c r="F10681" s="310"/>
      <c r="G10681" s="310"/>
      <c r="H10681" s="310"/>
      <c r="I10681" s="310"/>
    </row>
    <row r="10682">
      <c r="A10682" s="310"/>
      <c r="B10682" s="310"/>
      <c r="C10682" s="310"/>
      <c r="D10682" s="310"/>
      <c r="E10682" s="310"/>
      <c r="F10682" s="310"/>
      <c r="G10682" s="310"/>
      <c r="H10682" s="310"/>
      <c r="I10682" s="310"/>
    </row>
    <row r="10683">
      <c r="A10683" s="310"/>
      <c r="B10683" s="310"/>
      <c r="C10683" s="310"/>
      <c r="D10683" s="310"/>
      <c r="E10683" s="310"/>
      <c r="F10683" s="310"/>
      <c r="G10683" s="310"/>
      <c r="H10683" s="310"/>
      <c r="I10683" s="310"/>
    </row>
    <row r="10684">
      <c r="A10684" s="310"/>
      <c r="B10684" s="310"/>
      <c r="C10684" s="310"/>
      <c r="D10684" s="310"/>
      <c r="E10684" s="310"/>
      <c r="F10684" s="310"/>
      <c r="G10684" s="310"/>
      <c r="H10684" s="310"/>
      <c r="I10684" s="310"/>
    </row>
    <row r="10685">
      <c r="A10685" s="310"/>
      <c r="B10685" s="310"/>
      <c r="C10685" s="310"/>
      <c r="D10685" s="310"/>
      <c r="E10685" s="310"/>
      <c r="F10685" s="310"/>
      <c r="G10685" s="310"/>
      <c r="H10685" s="310"/>
      <c r="I10685" s="310"/>
    </row>
    <row r="10686">
      <c r="A10686" s="310"/>
      <c r="B10686" s="310"/>
      <c r="C10686" s="310"/>
      <c r="D10686" s="310"/>
      <c r="E10686" s="310"/>
      <c r="F10686" s="310"/>
      <c r="G10686" s="310"/>
      <c r="H10686" s="310"/>
      <c r="I10686" s="310"/>
    </row>
    <row r="10687">
      <c r="A10687" s="310"/>
      <c r="B10687" s="310"/>
      <c r="C10687" s="310"/>
      <c r="D10687" s="310"/>
      <c r="E10687" s="310"/>
      <c r="F10687" s="310"/>
      <c r="G10687" s="310"/>
      <c r="H10687" s="310"/>
      <c r="I10687" s="310"/>
    </row>
    <row r="10688">
      <c r="A10688" s="310"/>
      <c r="B10688" s="310"/>
      <c r="C10688" s="310"/>
      <c r="D10688" s="310"/>
      <c r="E10688" s="310"/>
      <c r="F10688" s="310"/>
      <c r="G10688" s="310"/>
      <c r="H10688" s="310"/>
      <c r="I10688" s="310"/>
    </row>
    <row r="10689">
      <c r="A10689" s="310"/>
      <c r="B10689" s="310"/>
      <c r="C10689" s="310"/>
      <c r="D10689" s="310"/>
      <c r="E10689" s="310"/>
      <c r="F10689" s="310"/>
      <c r="G10689" s="310"/>
      <c r="H10689" s="310"/>
      <c r="I10689" s="310"/>
    </row>
    <row r="10690">
      <c r="A10690" s="310"/>
      <c r="B10690" s="310"/>
      <c r="C10690" s="310"/>
      <c r="D10690" s="310"/>
      <c r="E10690" s="310"/>
      <c r="F10690" s="310"/>
      <c r="G10690" s="310"/>
      <c r="H10690" s="310"/>
      <c r="I10690" s="310"/>
    </row>
    <row r="10691">
      <c r="A10691" s="310"/>
      <c r="B10691" s="310"/>
      <c r="C10691" s="310"/>
      <c r="D10691" s="310"/>
      <c r="E10691" s="310"/>
      <c r="F10691" s="310"/>
      <c r="G10691" s="310"/>
      <c r="H10691" s="310"/>
      <c r="I10691" s="310"/>
    </row>
    <row r="10692">
      <c r="A10692" s="310"/>
      <c r="B10692" s="310"/>
      <c r="C10692" s="310"/>
      <c r="D10692" s="310"/>
      <c r="E10692" s="310"/>
      <c r="F10692" s="310"/>
      <c r="G10692" s="310"/>
      <c r="H10692" s="310"/>
      <c r="I10692" s="310"/>
    </row>
    <row r="10693">
      <c r="A10693" s="310"/>
      <c r="B10693" s="310"/>
      <c r="C10693" s="310"/>
      <c r="D10693" s="310"/>
      <c r="E10693" s="310"/>
      <c r="F10693" s="310"/>
      <c r="G10693" s="310"/>
      <c r="H10693" s="310"/>
      <c r="I10693" s="310"/>
    </row>
    <row r="10694">
      <c r="A10694" s="310"/>
      <c r="B10694" s="310"/>
      <c r="C10694" s="310"/>
      <c r="D10694" s="310"/>
      <c r="E10694" s="310"/>
      <c r="F10694" s="310"/>
      <c r="G10694" s="310"/>
      <c r="H10694" s="310"/>
      <c r="I10694" s="310"/>
    </row>
    <row r="10695">
      <c r="A10695" s="310"/>
      <c r="B10695" s="310"/>
      <c r="C10695" s="310"/>
      <c r="D10695" s="310"/>
      <c r="E10695" s="310"/>
      <c r="F10695" s="310"/>
      <c r="G10695" s="310"/>
      <c r="H10695" s="310"/>
      <c r="I10695" s="310"/>
    </row>
    <row r="10696">
      <c r="A10696" s="310"/>
      <c r="B10696" s="310"/>
      <c r="C10696" s="310"/>
      <c r="D10696" s="310"/>
      <c r="E10696" s="310"/>
      <c r="F10696" s="310"/>
      <c r="G10696" s="310"/>
      <c r="H10696" s="310"/>
      <c r="I10696" s="310"/>
    </row>
    <row r="10697">
      <c r="A10697" s="310"/>
      <c r="B10697" s="310"/>
      <c r="C10697" s="310"/>
      <c r="D10697" s="310"/>
      <c r="E10697" s="310"/>
      <c r="F10697" s="310"/>
      <c r="G10697" s="310"/>
      <c r="H10697" s="310"/>
      <c r="I10697" s="310"/>
    </row>
    <row r="10698">
      <c r="A10698" s="310"/>
      <c r="B10698" s="310"/>
      <c r="C10698" s="310"/>
      <c r="D10698" s="310"/>
      <c r="E10698" s="310"/>
      <c r="F10698" s="310"/>
      <c r="G10698" s="310"/>
      <c r="H10698" s="310"/>
      <c r="I10698" s="310"/>
    </row>
    <row r="10699">
      <c r="A10699" s="310"/>
      <c r="B10699" s="310"/>
      <c r="C10699" s="310"/>
      <c r="D10699" s="310"/>
      <c r="E10699" s="310"/>
      <c r="F10699" s="310"/>
      <c r="G10699" s="310"/>
      <c r="H10699" s="310"/>
      <c r="I10699" s="310"/>
    </row>
    <row r="10700">
      <c r="A10700" s="310"/>
      <c r="B10700" s="310"/>
      <c r="C10700" s="310"/>
      <c r="D10700" s="310"/>
      <c r="E10700" s="310"/>
      <c r="F10700" s="310"/>
      <c r="G10700" s="310"/>
      <c r="H10700" s="310"/>
      <c r="I10700" s="310"/>
    </row>
    <row r="10701">
      <c r="A10701" s="310"/>
      <c r="B10701" s="310"/>
      <c r="C10701" s="310"/>
      <c r="D10701" s="310"/>
      <c r="E10701" s="310"/>
      <c r="F10701" s="310"/>
      <c r="G10701" s="310"/>
      <c r="H10701" s="310"/>
      <c r="I10701" s="310"/>
    </row>
    <row r="10702">
      <c r="A10702" s="310"/>
      <c r="B10702" s="310"/>
      <c r="C10702" s="310"/>
      <c r="D10702" s="310"/>
      <c r="E10702" s="310"/>
      <c r="F10702" s="310"/>
      <c r="G10702" s="310"/>
      <c r="H10702" s="310"/>
      <c r="I10702" s="310"/>
    </row>
    <row r="10703">
      <c r="A10703" s="310"/>
      <c r="B10703" s="310"/>
      <c r="C10703" s="310"/>
      <c r="D10703" s="310"/>
      <c r="E10703" s="310"/>
      <c r="F10703" s="310"/>
      <c r="G10703" s="310"/>
      <c r="H10703" s="310"/>
      <c r="I10703" s="310"/>
    </row>
    <row r="10704">
      <c r="A10704" s="310"/>
      <c r="B10704" s="310"/>
      <c r="C10704" s="310"/>
      <c r="D10704" s="310"/>
      <c r="E10704" s="310"/>
      <c r="F10704" s="310"/>
      <c r="G10704" s="310"/>
      <c r="H10704" s="310"/>
      <c r="I10704" s="310"/>
    </row>
    <row r="10705">
      <c r="A10705" s="310"/>
      <c r="B10705" s="310"/>
      <c r="C10705" s="310"/>
      <c r="D10705" s="310"/>
      <c r="E10705" s="310"/>
      <c r="F10705" s="310"/>
      <c r="G10705" s="310"/>
      <c r="H10705" s="310"/>
      <c r="I10705" s="310"/>
    </row>
    <row r="10706">
      <c r="A10706" s="310"/>
      <c r="B10706" s="310"/>
      <c r="C10706" s="310"/>
      <c r="D10706" s="310"/>
      <c r="E10706" s="310"/>
      <c r="F10706" s="310"/>
      <c r="G10706" s="310"/>
      <c r="H10706" s="310"/>
      <c r="I10706" s="310"/>
    </row>
    <row r="10707">
      <c r="A10707" s="310"/>
      <c r="B10707" s="310"/>
      <c r="C10707" s="310"/>
      <c r="D10707" s="310"/>
      <c r="E10707" s="310"/>
      <c r="F10707" s="310"/>
      <c r="G10707" s="310"/>
      <c r="H10707" s="310"/>
      <c r="I10707" s="310"/>
    </row>
    <row r="10708">
      <c r="A10708" s="310"/>
      <c r="B10708" s="310"/>
      <c r="C10708" s="310"/>
      <c r="D10708" s="310"/>
      <c r="E10708" s="310"/>
      <c r="F10708" s="310"/>
      <c r="G10708" s="310"/>
      <c r="H10708" s="310"/>
      <c r="I10708" s="310"/>
    </row>
    <row r="10709">
      <c r="A10709" s="310"/>
      <c r="B10709" s="310"/>
      <c r="C10709" s="310"/>
      <c r="D10709" s="310"/>
      <c r="E10709" s="310"/>
      <c r="F10709" s="310"/>
      <c r="G10709" s="310"/>
      <c r="H10709" s="310"/>
      <c r="I10709" s="310"/>
    </row>
    <row r="10710">
      <c r="A10710" s="310"/>
      <c r="B10710" s="310"/>
      <c r="C10710" s="310"/>
      <c r="D10710" s="310"/>
      <c r="E10710" s="310"/>
      <c r="F10710" s="310"/>
      <c r="G10710" s="310"/>
      <c r="H10710" s="310"/>
      <c r="I10710" s="310"/>
    </row>
    <row r="10711">
      <c r="A10711" s="310"/>
      <c r="B10711" s="310"/>
      <c r="C10711" s="310"/>
      <c r="D10711" s="310"/>
      <c r="E10711" s="310"/>
      <c r="F10711" s="310"/>
      <c r="G10711" s="310"/>
      <c r="H10711" s="310"/>
      <c r="I10711" s="310"/>
    </row>
    <row r="10712">
      <c r="A10712" s="310"/>
      <c r="B10712" s="310"/>
      <c r="C10712" s="310"/>
      <c r="D10712" s="310"/>
      <c r="E10712" s="310"/>
      <c r="F10712" s="310"/>
      <c r="G10712" s="310"/>
      <c r="H10712" s="310"/>
      <c r="I10712" s="310"/>
    </row>
    <row r="10713">
      <c r="A10713" s="310"/>
      <c r="B10713" s="310"/>
      <c r="C10713" s="310"/>
      <c r="D10713" s="310"/>
      <c r="E10713" s="310"/>
      <c r="F10713" s="310"/>
      <c r="G10713" s="310"/>
      <c r="H10713" s="310"/>
      <c r="I10713" s="310"/>
    </row>
    <row r="10714">
      <c r="A10714" s="310"/>
      <c r="B10714" s="310"/>
      <c r="C10714" s="310"/>
      <c r="D10714" s="310"/>
      <c r="E10714" s="310"/>
      <c r="F10714" s="310"/>
      <c r="G10714" s="310"/>
      <c r="H10714" s="310"/>
      <c r="I10714" s="310"/>
    </row>
    <row r="10715">
      <c r="A10715" s="310"/>
      <c r="B10715" s="310"/>
      <c r="C10715" s="310"/>
      <c r="D10715" s="310"/>
      <c r="E10715" s="310"/>
      <c r="F10715" s="310"/>
      <c r="G10715" s="310"/>
      <c r="H10715" s="310"/>
      <c r="I10715" s="310"/>
    </row>
    <row r="10716">
      <c r="A10716" s="310"/>
      <c r="B10716" s="310"/>
      <c r="C10716" s="310"/>
      <c r="D10716" s="310"/>
      <c r="E10716" s="310"/>
      <c r="F10716" s="310"/>
      <c r="G10716" s="310"/>
      <c r="H10716" s="310"/>
      <c r="I10716" s="310"/>
    </row>
    <row r="10717">
      <c r="A10717" s="310"/>
      <c r="B10717" s="310"/>
      <c r="C10717" s="310"/>
      <c r="D10717" s="310"/>
      <c r="E10717" s="310"/>
      <c r="F10717" s="310"/>
      <c r="G10717" s="310"/>
      <c r="H10717" s="310"/>
      <c r="I10717" s="310"/>
    </row>
    <row r="10718">
      <c r="A10718" s="310"/>
      <c r="B10718" s="310"/>
      <c r="C10718" s="310"/>
      <c r="D10718" s="310"/>
      <c r="E10718" s="310"/>
      <c r="F10718" s="310"/>
      <c r="G10718" s="310"/>
      <c r="H10718" s="310"/>
      <c r="I10718" s="310"/>
    </row>
    <row r="10719">
      <c r="A10719" s="310"/>
      <c r="B10719" s="310"/>
      <c r="C10719" s="310"/>
      <c r="D10719" s="310"/>
      <c r="E10719" s="310"/>
      <c r="F10719" s="310"/>
      <c r="G10719" s="310"/>
      <c r="H10719" s="310"/>
      <c r="I10719" s="310"/>
    </row>
    <row r="10720">
      <c r="A10720" s="310"/>
      <c r="B10720" s="310"/>
      <c r="C10720" s="310"/>
      <c r="D10720" s="310"/>
      <c r="E10720" s="310"/>
      <c r="F10720" s="310"/>
      <c r="G10720" s="310"/>
      <c r="H10720" s="310"/>
      <c r="I10720" s="310"/>
    </row>
    <row r="10721">
      <c r="A10721" s="310"/>
      <c r="B10721" s="310"/>
      <c r="C10721" s="310"/>
      <c r="D10721" s="310"/>
      <c r="E10721" s="310"/>
      <c r="F10721" s="310"/>
      <c r="G10721" s="310"/>
      <c r="H10721" s="310"/>
      <c r="I10721" s="310"/>
    </row>
    <row r="10722">
      <c r="A10722" s="310"/>
      <c r="B10722" s="310"/>
      <c r="C10722" s="310"/>
      <c r="D10722" s="310"/>
      <c r="E10722" s="310"/>
      <c r="F10722" s="310"/>
      <c r="G10722" s="310"/>
      <c r="H10722" s="310"/>
      <c r="I10722" s="310"/>
    </row>
    <row r="10723">
      <c r="A10723" s="310"/>
      <c r="B10723" s="310"/>
      <c r="C10723" s="310"/>
      <c r="D10723" s="310"/>
      <c r="E10723" s="310"/>
      <c r="F10723" s="310"/>
      <c r="G10723" s="310"/>
      <c r="H10723" s="310"/>
      <c r="I10723" s="310"/>
    </row>
    <row r="10724">
      <c r="A10724" s="310"/>
      <c r="B10724" s="310"/>
      <c r="C10724" s="310"/>
      <c r="D10724" s="310"/>
      <c r="E10724" s="310"/>
      <c r="F10724" s="310"/>
      <c r="G10724" s="310"/>
      <c r="H10724" s="310"/>
      <c r="I10724" s="310"/>
    </row>
    <row r="10725">
      <c r="A10725" s="310"/>
      <c r="B10725" s="310"/>
      <c r="C10725" s="310"/>
      <c r="D10725" s="310"/>
      <c r="E10725" s="310"/>
      <c r="F10725" s="310"/>
      <c r="G10725" s="310"/>
      <c r="H10725" s="310"/>
      <c r="I10725" s="310"/>
    </row>
    <row r="10726">
      <c r="A10726" s="310"/>
      <c r="B10726" s="310"/>
      <c r="C10726" s="310"/>
      <c r="D10726" s="310"/>
      <c r="E10726" s="310"/>
      <c r="F10726" s="310"/>
      <c r="G10726" s="310"/>
      <c r="H10726" s="310"/>
      <c r="I10726" s="310"/>
    </row>
    <row r="10727">
      <c r="A10727" s="310"/>
      <c r="B10727" s="310"/>
      <c r="C10727" s="310"/>
      <c r="D10727" s="310"/>
      <c r="E10727" s="310"/>
      <c r="F10727" s="310"/>
      <c r="G10727" s="310"/>
      <c r="H10727" s="310"/>
      <c r="I10727" s="310"/>
    </row>
    <row r="10728">
      <c r="A10728" s="310"/>
      <c r="B10728" s="310"/>
      <c r="C10728" s="310"/>
      <c r="D10728" s="310"/>
      <c r="E10728" s="310"/>
      <c r="F10728" s="310"/>
      <c r="G10728" s="310"/>
      <c r="H10728" s="310"/>
      <c r="I10728" s="310"/>
    </row>
    <row r="10729">
      <c r="A10729" s="310"/>
      <c r="B10729" s="310"/>
      <c r="C10729" s="310"/>
      <c r="D10729" s="310"/>
      <c r="E10729" s="310"/>
      <c r="F10729" s="310"/>
      <c r="G10729" s="310"/>
      <c r="H10729" s="310"/>
      <c r="I10729" s="310"/>
    </row>
    <row r="10730">
      <c r="A10730" s="310"/>
      <c r="B10730" s="310"/>
      <c r="C10730" s="310"/>
      <c r="D10730" s="310"/>
      <c r="E10730" s="310"/>
      <c r="F10730" s="310"/>
      <c r="G10730" s="310"/>
      <c r="H10730" s="310"/>
      <c r="I10730" s="310"/>
    </row>
    <row r="10731">
      <c r="A10731" s="310"/>
      <c r="B10731" s="310"/>
      <c r="C10731" s="310"/>
      <c r="D10731" s="310"/>
      <c r="E10731" s="310"/>
      <c r="F10731" s="310"/>
      <c r="G10731" s="310"/>
      <c r="H10731" s="310"/>
      <c r="I10731" s="310"/>
    </row>
    <row r="10732">
      <c r="A10732" s="310"/>
      <c r="B10732" s="310"/>
      <c r="C10732" s="310"/>
      <c r="D10732" s="310"/>
      <c r="E10732" s="310"/>
      <c r="F10732" s="310"/>
      <c r="G10732" s="310"/>
      <c r="H10732" s="310"/>
      <c r="I10732" s="310"/>
    </row>
    <row r="10733">
      <c r="A10733" s="310"/>
      <c r="B10733" s="310"/>
      <c r="C10733" s="310"/>
      <c r="D10733" s="310"/>
      <c r="E10733" s="310"/>
      <c r="F10733" s="310"/>
      <c r="G10733" s="310"/>
      <c r="H10733" s="310"/>
      <c r="I10733" s="310"/>
    </row>
    <row r="10734">
      <c r="A10734" s="310"/>
      <c r="B10734" s="310"/>
      <c r="C10734" s="310"/>
      <c r="D10734" s="310"/>
      <c r="E10734" s="310"/>
      <c r="F10734" s="310"/>
      <c r="G10734" s="310"/>
      <c r="H10734" s="310"/>
      <c r="I10734" s="310"/>
    </row>
    <row r="10735">
      <c r="A10735" s="310"/>
      <c r="B10735" s="310"/>
      <c r="C10735" s="310"/>
      <c r="D10735" s="310"/>
      <c r="E10735" s="310"/>
      <c r="F10735" s="310"/>
      <c r="G10735" s="310"/>
      <c r="H10735" s="310"/>
      <c r="I10735" s="310"/>
    </row>
    <row r="10736">
      <c r="A10736" s="310"/>
      <c r="B10736" s="310"/>
      <c r="C10736" s="310"/>
      <c r="D10736" s="310"/>
      <c r="E10736" s="310"/>
      <c r="F10736" s="310"/>
      <c r="G10736" s="310"/>
      <c r="H10736" s="310"/>
      <c r="I10736" s="310"/>
    </row>
    <row r="10737">
      <c r="A10737" s="310"/>
      <c r="B10737" s="310"/>
      <c r="C10737" s="310"/>
      <c r="D10737" s="310"/>
      <c r="E10737" s="310"/>
      <c r="F10737" s="310"/>
      <c r="G10737" s="310"/>
      <c r="H10737" s="310"/>
      <c r="I10737" s="310"/>
    </row>
    <row r="10738">
      <c r="A10738" s="310"/>
      <c r="B10738" s="310"/>
      <c r="C10738" s="310"/>
      <c r="D10738" s="310"/>
      <c r="E10738" s="310"/>
      <c r="F10738" s="310"/>
      <c r="G10738" s="310"/>
      <c r="H10738" s="310"/>
      <c r="I10738" s="310"/>
    </row>
    <row r="10739">
      <c r="A10739" s="310"/>
      <c r="B10739" s="310"/>
      <c r="C10739" s="310"/>
      <c r="D10739" s="310"/>
      <c r="E10739" s="310"/>
      <c r="F10739" s="310"/>
      <c r="G10739" s="310"/>
      <c r="H10739" s="310"/>
      <c r="I10739" s="310"/>
    </row>
    <row r="10740">
      <c r="A10740" s="310"/>
      <c r="B10740" s="310"/>
      <c r="C10740" s="310"/>
      <c r="D10740" s="310"/>
      <c r="E10740" s="310"/>
      <c r="F10740" s="310"/>
      <c r="G10740" s="310"/>
      <c r="H10740" s="310"/>
      <c r="I10740" s="310"/>
    </row>
    <row r="10741">
      <c r="A10741" s="310"/>
      <c r="B10741" s="310"/>
      <c r="C10741" s="310"/>
      <c r="D10741" s="310"/>
      <c r="E10741" s="310"/>
      <c r="F10741" s="310"/>
      <c r="G10741" s="310"/>
      <c r="H10741" s="310"/>
      <c r="I10741" s="310"/>
    </row>
    <row r="10742">
      <c r="A10742" s="310"/>
      <c r="B10742" s="310"/>
      <c r="C10742" s="310"/>
      <c r="D10742" s="310"/>
      <c r="E10742" s="310"/>
      <c r="F10742" s="310"/>
      <c r="G10742" s="310"/>
      <c r="H10742" s="310"/>
      <c r="I10742" s="310"/>
    </row>
    <row r="10743">
      <c r="A10743" s="310"/>
      <c r="B10743" s="310"/>
      <c r="C10743" s="310"/>
      <c r="D10743" s="310"/>
      <c r="E10743" s="310"/>
      <c r="F10743" s="310"/>
      <c r="G10743" s="310"/>
      <c r="H10743" s="310"/>
      <c r="I10743" s="310"/>
    </row>
    <row r="10744">
      <c r="A10744" s="310"/>
      <c r="B10744" s="310"/>
      <c r="C10744" s="310"/>
      <c r="D10744" s="310"/>
      <c r="E10744" s="310"/>
      <c r="F10744" s="310"/>
      <c r="G10744" s="310"/>
      <c r="H10744" s="310"/>
      <c r="I10744" s="310"/>
    </row>
    <row r="10745">
      <c r="A10745" s="310"/>
      <c r="B10745" s="310"/>
      <c r="C10745" s="310"/>
      <c r="D10745" s="310"/>
      <c r="E10745" s="310"/>
      <c r="F10745" s="310"/>
      <c r="G10745" s="310"/>
      <c r="H10745" s="310"/>
      <c r="I10745" s="310"/>
    </row>
    <row r="10746">
      <c r="A10746" s="310"/>
      <c r="B10746" s="310"/>
      <c r="C10746" s="310"/>
      <c r="D10746" s="310"/>
      <c r="E10746" s="310"/>
      <c r="F10746" s="310"/>
      <c r="G10746" s="310"/>
      <c r="H10746" s="310"/>
      <c r="I10746" s="310"/>
    </row>
    <row r="10747">
      <c r="A10747" s="310"/>
      <c r="B10747" s="310"/>
      <c r="C10747" s="310"/>
      <c r="D10747" s="310"/>
      <c r="E10747" s="310"/>
      <c r="F10747" s="310"/>
      <c r="G10747" s="310"/>
      <c r="H10747" s="310"/>
      <c r="I10747" s="310"/>
    </row>
    <row r="10748">
      <c r="A10748" s="310"/>
      <c r="B10748" s="310"/>
      <c r="C10748" s="310"/>
      <c r="D10748" s="310"/>
      <c r="E10748" s="310"/>
      <c r="F10748" s="310"/>
      <c r="G10748" s="310"/>
      <c r="H10748" s="310"/>
      <c r="I10748" s="310"/>
    </row>
    <row r="10749">
      <c r="A10749" s="310"/>
      <c r="B10749" s="310"/>
      <c r="C10749" s="310"/>
      <c r="D10749" s="310"/>
      <c r="E10749" s="310"/>
      <c r="F10749" s="310"/>
      <c r="G10749" s="310"/>
      <c r="H10749" s="310"/>
      <c r="I10749" s="310"/>
    </row>
    <row r="10750">
      <c r="A10750" s="310"/>
      <c r="B10750" s="310"/>
      <c r="C10750" s="310"/>
      <c r="D10750" s="310"/>
      <c r="E10750" s="310"/>
      <c r="F10750" s="310"/>
      <c r="G10750" s="310"/>
      <c r="H10750" s="310"/>
      <c r="I10750" s="310"/>
    </row>
    <row r="10751">
      <c r="A10751" s="310"/>
      <c r="B10751" s="310"/>
      <c r="C10751" s="310"/>
      <c r="D10751" s="310"/>
      <c r="E10751" s="310"/>
      <c r="F10751" s="310"/>
      <c r="G10751" s="310"/>
      <c r="H10751" s="310"/>
      <c r="I10751" s="310"/>
    </row>
    <row r="10752">
      <c r="A10752" s="310"/>
      <c r="B10752" s="310"/>
      <c r="C10752" s="310"/>
      <c r="D10752" s="310"/>
      <c r="E10752" s="310"/>
      <c r="F10752" s="310"/>
      <c r="G10752" s="310"/>
      <c r="H10752" s="310"/>
      <c r="I10752" s="310"/>
    </row>
    <row r="10753">
      <c r="A10753" s="310"/>
      <c r="B10753" s="310"/>
      <c r="C10753" s="310"/>
      <c r="D10753" s="310"/>
      <c r="E10753" s="310"/>
      <c r="F10753" s="310"/>
      <c r="G10753" s="310"/>
      <c r="H10753" s="310"/>
      <c r="I10753" s="310"/>
    </row>
    <row r="10754">
      <c r="A10754" s="310"/>
      <c r="B10754" s="310"/>
      <c r="C10754" s="310"/>
      <c r="D10754" s="310"/>
      <c r="E10754" s="310"/>
      <c r="F10754" s="310"/>
      <c r="G10754" s="310"/>
      <c r="H10754" s="310"/>
      <c r="I10754" s="310"/>
    </row>
    <row r="10755">
      <c r="A10755" s="310"/>
      <c r="B10755" s="310"/>
      <c r="C10755" s="310"/>
      <c r="D10755" s="310"/>
      <c r="E10755" s="310"/>
      <c r="F10755" s="310"/>
      <c r="G10755" s="310"/>
      <c r="H10755" s="310"/>
      <c r="I10755" s="310"/>
    </row>
    <row r="10756">
      <c r="A10756" s="310"/>
      <c r="B10756" s="310"/>
      <c r="C10756" s="310"/>
      <c r="D10756" s="310"/>
      <c r="E10756" s="310"/>
      <c r="F10756" s="310"/>
      <c r="G10756" s="310"/>
      <c r="H10756" s="310"/>
      <c r="I10756" s="310"/>
    </row>
    <row r="10757">
      <c r="A10757" s="310"/>
      <c r="B10757" s="310"/>
      <c r="C10757" s="310"/>
      <c r="D10757" s="310"/>
      <c r="E10757" s="310"/>
      <c r="F10757" s="310"/>
      <c r="G10757" s="310"/>
      <c r="H10757" s="310"/>
      <c r="I10757" s="310"/>
    </row>
    <row r="10758">
      <c r="A10758" s="310"/>
      <c r="B10758" s="310"/>
      <c r="C10758" s="310"/>
      <c r="D10758" s="310"/>
      <c r="E10758" s="310"/>
      <c r="F10758" s="310"/>
      <c r="G10758" s="310"/>
      <c r="H10758" s="310"/>
      <c r="I10758" s="310"/>
    </row>
    <row r="10759">
      <c r="A10759" s="310"/>
      <c r="B10759" s="310"/>
      <c r="C10759" s="310"/>
      <c r="D10759" s="310"/>
      <c r="E10759" s="310"/>
      <c r="F10759" s="310"/>
      <c r="G10759" s="310"/>
      <c r="H10759" s="310"/>
      <c r="I10759" s="310"/>
    </row>
    <row r="10760">
      <c r="A10760" s="310"/>
      <c r="B10760" s="310"/>
      <c r="C10760" s="310"/>
      <c r="D10760" s="310"/>
      <c r="E10760" s="310"/>
      <c r="F10760" s="310"/>
      <c r="G10760" s="310"/>
      <c r="H10760" s="310"/>
      <c r="I10760" s="310"/>
    </row>
    <row r="10761">
      <c r="A10761" s="310"/>
      <c r="B10761" s="310"/>
      <c r="C10761" s="310"/>
      <c r="D10761" s="310"/>
      <c r="E10761" s="310"/>
      <c r="F10761" s="310"/>
      <c r="G10761" s="310"/>
      <c r="H10761" s="310"/>
      <c r="I10761" s="310"/>
    </row>
    <row r="10762">
      <c r="A10762" s="310"/>
      <c r="B10762" s="310"/>
      <c r="C10762" s="310"/>
      <c r="D10762" s="310"/>
      <c r="E10762" s="310"/>
      <c r="F10762" s="310"/>
      <c r="G10762" s="310"/>
      <c r="H10762" s="310"/>
      <c r="I10762" s="310"/>
    </row>
    <row r="10763">
      <c r="A10763" s="310"/>
      <c r="B10763" s="310"/>
      <c r="C10763" s="310"/>
      <c r="D10763" s="310"/>
      <c r="E10763" s="310"/>
      <c r="F10763" s="310"/>
      <c r="G10763" s="310"/>
      <c r="H10763" s="310"/>
      <c r="I10763" s="310"/>
    </row>
    <row r="10764">
      <c r="A10764" s="310"/>
      <c r="B10764" s="310"/>
      <c r="C10764" s="310"/>
      <c r="D10764" s="310"/>
      <c r="E10764" s="310"/>
      <c r="F10764" s="310"/>
      <c r="G10764" s="310"/>
      <c r="H10764" s="310"/>
      <c r="I10764" s="310"/>
    </row>
    <row r="10765">
      <c r="A10765" s="310"/>
      <c r="B10765" s="310"/>
      <c r="C10765" s="310"/>
      <c r="D10765" s="310"/>
      <c r="E10765" s="310"/>
      <c r="F10765" s="310"/>
      <c r="G10765" s="310"/>
      <c r="H10765" s="310"/>
      <c r="I10765" s="310"/>
    </row>
    <row r="10766">
      <c r="A10766" s="310"/>
      <c r="B10766" s="310"/>
      <c r="C10766" s="310"/>
      <c r="D10766" s="310"/>
      <c r="E10766" s="310"/>
      <c r="F10766" s="310"/>
      <c r="G10766" s="310"/>
      <c r="H10766" s="310"/>
      <c r="I10766" s="310"/>
    </row>
    <row r="10767">
      <c r="A10767" s="310"/>
      <c r="B10767" s="310"/>
      <c r="C10767" s="310"/>
      <c r="D10767" s="310"/>
      <c r="E10767" s="310"/>
      <c r="F10767" s="310"/>
      <c r="G10767" s="310"/>
      <c r="H10767" s="310"/>
      <c r="I10767" s="310"/>
    </row>
    <row r="10768">
      <c r="A10768" s="310"/>
      <c r="B10768" s="310"/>
      <c r="C10768" s="310"/>
      <c r="D10768" s="310"/>
      <c r="E10768" s="310"/>
      <c r="F10768" s="310"/>
      <c r="G10768" s="310"/>
      <c r="H10768" s="310"/>
      <c r="I10768" s="310"/>
    </row>
    <row r="10769">
      <c r="A10769" s="310"/>
      <c r="B10769" s="310"/>
      <c r="C10769" s="310"/>
      <c r="D10769" s="310"/>
      <c r="E10769" s="310"/>
      <c r="F10769" s="310"/>
      <c r="G10769" s="310"/>
      <c r="H10769" s="310"/>
      <c r="I10769" s="310"/>
    </row>
    <row r="10770">
      <c r="A10770" s="310"/>
      <c r="B10770" s="310"/>
      <c r="C10770" s="310"/>
      <c r="D10770" s="310"/>
      <c r="E10770" s="310"/>
      <c r="F10770" s="310"/>
      <c r="G10770" s="310"/>
      <c r="H10770" s="310"/>
      <c r="I10770" s="310"/>
    </row>
    <row r="10771">
      <c r="A10771" s="310"/>
      <c r="B10771" s="310"/>
      <c r="C10771" s="310"/>
      <c r="D10771" s="310"/>
      <c r="E10771" s="310"/>
      <c r="F10771" s="310"/>
      <c r="G10771" s="310"/>
      <c r="H10771" s="310"/>
      <c r="I10771" s="310"/>
    </row>
    <row r="10772">
      <c r="A10772" s="310"/>
      <c r="B10772" s="310"/>
      <c r="C10772" s="310"/>
      <c r="D10772" s="310"/>
      <c r="E10772" s="310"/>
      <c r="F10772" s="310"/>
      <c r="G10772" s="310"/>
      <c r="H10772" s="310"/>
      <c r="I10772" s="310"/>
    </row>
    <row r="10773">
      <c r="A10773" s="310"/>
      <c r="B10773" s="310"/>
      <c r="C10773" s="310"/>
      <c r="D10773" s="310"/>
      <c r="E10773" s="310"/>
      <c r="F10773" s="310"/>
      <c r="G10773" s="310"/>
      <c r="H10773" s="310"/>
      <c r="I10773" s="310"/>
    </row>
    <row r="10774">
      <c r="A10774" s="310"/>
      <c r="B10774" s="310"/>
      <c r="C10774" s="310"/>
      <c r="D10774" s="310"/>
      <c r="E10774" s="310"/>
      <c r="F10774" s="310"/>
      <c r="G10774" s="310"/>
      <c r="H10774" s="310"/>
      <c r="I10774" s="310"/>
    </row>
    <row r="10775">
      <c r="A10775" s="310"/>
      <c r="B10775" s="310"/>
      <c r="C10775" s="310"/>
      <c r="D10775" s="310"/>
      <c r="E10775" s="310"/>
      <c r="F10775" s="310"/>
      <c r="G10775" s="310"/>
      <c r="H10775" s="310"/>
      <c r="I10775" s="310"/>
    </row>
    <row r="10776">
      <c r="A10776" s="310"/>
      <c r="B10776" s="310"/>
      <c r="C10776" s="310"/>
      <c r="D10776" s="310"/>
      <c r="E10776" s="310"/>
      <c r="F10776" s="310"/>
      <c r="G10776" s="310"/>
      <c r="H10776" s="310"/>
      <c r="I10776" s="310"/>
    </row>
    <row r="10777">
      <c r="A10777" s="310"/>
      <c r="B10777" s="310"/>
      <c r="C10777" s="310"/>
      <c r="D10777" s="310"/>
      <c r="E10777" s="310"/>
      <c r="F10777" s="310"/>
      <c r="G10777" s="310"/>
      <c r="H10777" s="310"/>
      <c r="I10777" s="310"/>
    </row>
    <row r="10778">
      <c r="A10778" s="310"/>
      <c r="B10778" s="310"/>
      <c r="C10778" s="310"/>
      <c r="D10778" s="310"/>
      <c r="E10778" s="310"/>
      <c r="F10778" s="310"/>
      <c r="G10778" s="310"/>
      <c r="H10778" s="310"/>
      <c r="I10778" s="310"/>
    </row>
    <row r="10779">
      <c r="A10779" s="310"/>
      <c r="B10779" s="310"/>
      <c r="C10779" s="310"/>
      <c r="D10779" s="310"/>
      <c r="E10779" s="310"/>
      <c r="F10779" s="310"/>
      <c r="G10779" s="310"/>
      <c r="H10779" s="310"/>
      <c r="I10779" s="310"/>
    </row>
    <row r="10780">
      <c r="A10780" s="310"/>
      <c r="B10780" s="310"/>
      <c r="C10780" s="310"/>
      <c r="D10780" s="310"/>
      <c r="E10780" s="310"/>
      <c r="F10780" s="310"/>
      <c r="G10780" s="310"/>
      <c r="H10780" s="310"/>
      <c r="I10780" s="310"/>
    </row>
    <row r="10781">
      <c r="A10781" s="310"/>
      <c r="B10781" s="310"/>
      <c r="C10781" s="310"/>
      <c r="D10781" s="310"/>
      <c r="E10781" s="310"/>
      <c r="F10781" s="310"/>
      <c r="G10781" s="310"/>
      <c r="H10781" s="310"/>
      <c r="I10781" s="310"/>
    </row>
    <row r="10782">
      <c r="A10782" s="310"/>
      <c r="B10782" s="310"/>
      <c r="C10782" s="310"/>
      <c r="D10782" s="310"/>
      <c r="E10782" s="310"/>
      <c r="F10782" s="310"/>
      <c r="G10782" s="310"/>
      <c r="H10782" s="310"/>
      <c r="I10782" s="310"/>
    </row>
    <row r="10783">
      <c r="A10783" s="310"/>
      <c r="B10783" s="310"/>
      <c r="C10783" s="310"/>
      <c r="D10783" s="310"/>
      <c r="E10783" s="310"/>
      <c r="F10783" s="310"/>
      <c r="G10783" s="310"/>
      <c r="H10783" s="310"/>
      <c r="I10783" s="310"/>
    </row>
    <row r="10784">
      <c r="A10784" s="310"/>
      <c r="B10784" s="310"/>
      <c r="C10784" s="310"/>
      <c r="D10784" s="310"/>
      <c r="E10784" s="310"/>
      <c r="F10784" s="310"/>
      <c r="G10784" s="310"/>
      <c r="H10784" s="310"/>
      <c r="I10784" s="310"/>
    </row>
    <row r="10785">
      <c r="A10785" s="310"/>
      <c r="B10785" s="310"/>
      <c r="C10785" s="310"/>
      <c r="D10785" s="310"/>
      <c r="E10785" s="310"/>
      <c r="F10785" s="310"/>
      <c r="G10785" s="310"/>
      <c r="H10785" s="310"/>
      <c r="I10785" s="310"/>
    </row>
    <row r="10786">
      <c r="A10786" s="310"/>
      <c r="B10786" s="310"/>
      <c r="C10786" s="310"/>
      <c r="D10786" s="310"/>
      <c r="E10786" s="310"/>
      <c r="F10786" s="310"/>
      <c r="G10786" s="310"/>
      <c r="H10786" s="310"/>
      <c r="I10786" s="310"/>
    </row>
    <row r="10787">
      <c r="A10787" s="310"/>
      <c r="B10787" s="310"/>
      <c r="C10787" s="310"/>
      <c r="D10787" s="310"/>
      <c r="E10787" s="310"/>
      <c r="F10787" s="310"/>
      <c r="G10787" s="310"/>
      <c r="H10787" s="310"/>
      <c r="I10787" s="310"/>
    </row>
    <row r="10788">
      <c r="A10788" s="310"/>
      <c r="B10788" s="310"/>
      <c r="C10788" s="310"/>
      <c r="D10788" s="310"/>
      <c r="E10788" s="310"/>
      <c r="F10788" s="310"/>
      <c r="G10788" s="310"/>
      <c r="H10788" s="310"/>
      <c r="I10788" s="310"/>
    </row>
    <row r="10789">
      <c r="A10789" s="310"/>
      <c r="B10789" s="310"/>
      <c r="C10789" s="310"/>
      <c r="D10789" s="310"/>
      <c r="E10789" s="310"/>
      <c r="F10789" s="310"/>
      <c r="G10789" s="310"/>
      <c r="H10789" s="310"/>
      <c r="I10789" s="310"/>
    </row>
    <row r="10790">
      <c r="A10790" s="310"/>
      <c r="B10790" s="310"/>
      <c r="C10790" s="310"/>
      <c r="D10790" s="310"/>
      <c r="E10790" s="310"/>
      <c r="F10790" s="310"/>
      <c r="G10790" s="310"/>
      <c r="H10790" s="310"/>
      <c r="I10790" s="310"/>
    </row>
    <row r="10791">
      <c r="A10791" s="310"/>
      <c r="B10791" s="310"/>
      <c r="C10791" s="310"/>
      <c r="D10791" s="310"/>
      <c r="E10791" s="310"/>
      <c r="F10791" s="310"/>
      <c r="G10791" s="310"/>
      <c r="H10791" s="310"/>
      <c r="I10791" s="310"/>
    </row>
    <row r="10792">
      <c r="A10792" s="310"/>
      <c r="B10792" s="310"/>
      <c r="C10792" s="310"/>
      <c r="D10792" s="310"/>
      <c r="E10792" s="310"/>
      <c r="F10792" s="310"/>
      <c r="G10792" s="310"/>
      <c r="H10792" s="310"/>
      <c r="I10792" s="310"/>
    </row>
    <row r="10793">
      <c r="A10793" s="310"/>
      <c r="B10793" s="310"/>
      <c r="C10793" s="310"/>
      <c r="D10793" s="310"/>
      <c r="E10793" s="310"/>
      <c r="F10793" s="310"/>
      <c r="G10793" s="310"/>
      <c r="H10793" s="310"/>
      <c r="I10793" s="310"/>
    </row>
    <row r="10794">
      <c r="A10794" s="310"/>
      <c r="B10794" s="310"/>
      <c r="C10794" s="310"/>
      <c r="D10794" s="310"/>
      <c r="E10794" s="310"/>
      <c r="F10794" s="310"/>
      <c r="G10794" s="310"/>
      <c r="H10794" s="310"/>
      <c r="I10794" s="310"/>
    </row>
    <row r="10795">
      <c r="A10795" s="310"/>
      <c r="B10795" s="310"/>
      <c r="C10795" s="310"/>
      <c r="D10795" s="310"/>
      <c r="E10795" s="310"/>
      <c r="F10795" s="310"/>
      <c r="G10795" s="310"/>
      <c r="H10795" s="310"/>
      <c r="I10795" s="310"/>
    </row>
    <row r="10796">
      <c r="A10796" s="310"/>
      <c r="B10796" s="310"/>
      <c r="C10796" s="310"/>
      <c r="D10796" s="310"/>
      <c r="E10796" s="310"/>
      <c r="F10796" s="310"/>
      <c r="G10796" s="310"/>
      <c r="H10796" s="310"/>
      <c r="I10796" s="310"/>
    </row>
    <row r="10797">
      <c r="A10797" s="310"/>
      <c r="B10797" s="310"/>
      <c r="C10797" s="310"/>
      <c r="D10797" s="310"/>
      <c r="E10797" s="310"/>
      <c r="F10797" s="310"/>
      <c r="G10797" s="310"/>
      <c r="H10797" s="310"/>
      <c r="I10797" s="310"/>
    </row>
    <row r="10798">
      <c r="A10798" s="310"/>
      <c r="B10798" s="310"/>
      <c r="C10798" s="310"/>
      <c r="D10798" s="310"/>
      <c r="E10798" s="310"/>
      <c r="F10798" s="310"/>
      <c r="G10798" s="310"/>
      <c r="H10798" s="310"/>
      <c r="I10798" s="310"/>
    </row>
    <row r="10799">
      <c r="A10799" s="310"/>
      <c r="B10799" s="310"/>
      <c r="C10799" s="310"/>
      <c r="D10799" s="310"/>
      <c r="E10799" s="310"/>
      <c r="F10799" s="310"/>
      <c r="G10799" s="310"/>
      <c r="H10799" s="310"/>
      <c r="I10799" s="310"/>
    </row>
    <row r="10800">
      <c r="A10800" s="310"/>
      <c r="B10800" s="310"/>
      <c r="C10800" s="310"/>
      <c r="D10800" s="310"/>
      <c r="E10800" s="310"/>
      <c r="F10800" s="310"/>
      <c r="G10800" s="310"/>
      <c r="H10800" s="310"/>
      <c r="I10800" s="310"/>
    </row>
    <row r="10801">
      <c r="A10801" s="310"/>
      <c r="B10801" s="310"/>
      <c r="C10801" s="310"/>
      <c r="D10801" s="310"/>
      <c r="E10801" s="310"/>
      <c r="F10801" s="310"/>
      <c r="G10801" s="310"/>
      <c r="H10801" s="310"/>
      <c r="I10801" s="310"/>
    </row>
    <row r="10802">
      <c r="A10802" s="310"/>
      <c r="B10802" s="310"/>
      <c r="C10802" s="310"/>
      <c r="D10802" s="310"/>
      <c r="E10802" s="310"/>
      <c r="F10802" s="310"/>
      <c r="G10802" s="310"/>
      <c r="H10802" s="310"/>
      <c r="I10802" s="310"/>
    </row>
    <row r="10803">
      <c r="A10803" s="310"/>
      <c r="B10803" s="310"/>
      <c r="C10803" s="310"/>
      <c r="D10803" s="310"/>
      <c r="E10803" s="310"/>
      <c r="F10803" s="310"/>
      <c r="G10803" s="310"/>
      <c r="H10803" s="310"/>
      <c r="I10803" s="310"/>
    </row>
    <row r="10804">
      <c r="A10804" s="310"/>
      <c r="B10804" s="310"/>
      <c r="C10804" s="310"/>
      <c r="D10804" s="310"/>
      <c r="E10804" s="310"/>
      <c r="F10804" s="310"/>
      <c r="G10804" s="310"/>
      <c r="H10804" s="310"/>
      <c r="I10804" s="310"/>
    </row>
    <row r="10805">
      <c r="A10805" s="310"/>
      <c r="B10805" s="310"/>
      <c r="C10805" s="310"/>
      <c r="D10805" s="310"/>
      <c r="E10805" s="310"/>
      <c r="F10805" s="310"/>
      <c r="G10805" s="310"/>
      <c r="H10805" s="310"/>
      <c r="I10805" s="310"/>
    </row>
    <row r="10806">
      <c r="A10806" s="310"/>
      <c r="B10806" s="310"/>
      <c r="C10806" s="310"/>
      <c r="D10806" s="310"/>
      <c r="E10806" s="310"/>
      <c r="F10806" s="310"/>
      <c r="G10806" s="310"/>
      <c r="H10806" s="310"/>
      <c r="I10806" s="310"/>
    </row>
    <row r="10807">
      <c r="A10807" s="310"/>
      <c r="B10807" s="310"/>
      <c r="C10807" s="310"/>
      <c r="D10807" s="310"/>
      <c r="E10807" s="310"/>
      <c r="F10807" s="310"/>
      <c r="G10807" s="310"/>
      <c r="H10807" s="310"/>
      <c r="I10807" s="310"/>
    </row>
    <row r="10808">
      <c r="A10808" s="310"/>
      <c r="B10808" s="310"/>
      <c r="C10808" s="310"/>
      <c r="D10808" s="310"/>
      <c r="E10808" s="310"/>
      <c r="F10808" s="310"/>
      <c r="G10808" s="310"/>
      <c r="H10808" s="310"/>
      <c r="I10808" s="310"/>
    </row>
    <row r="10809">
      <c r="A10809" s="310"/>
      <c r="B10809" s="310"/>
      <c r="C10809" s="310"/>
      <c r="D10809" s="310"/>
      <c r="E10809" s="310"/>
      <c r="F10809" s="310"/>
      <c r="G10809" s="310"/>
      <c r="H10809" s="310"/>
      <c r="I10809" s="310"/>
    </row>
    <row r="10810">
      <c r="A10810" s="310"/>
      <c r="B10810" s="310"/>
      <c r="C10810" s="310"/>
      <c r="D10810" s="310"/>
      <c r="E10810" s="310"/>
      <c r="F10810" s="310"/>
      <c r="G10810" s="310"/>
      <c r="H10810" s="310"/>
      <c r="I10810" s="310"/>
    </row>
    <row r="10811">
      <c r="A10811" s="310"/>
      <c r="B10811" s="310"/>
      <c r="C10811" s="310"/>
      <c r="D10811" s="310"/>
      <c r="E10811" s="310"/>
      <c r="F10811" s="310"/>
      <c r="G10811" s="310"/>
      <c r="H10811" s="310"/>
      <c r="I10811" s="310"/>
    </row>
    <row r="10812">
      <c r="A10812" s="310"/>
      <c r="B10812" s="310"/>
      <c r="C10812" s="310"/>
      <c r="D10812" s="310"/>
      <c r="E10812" s="310"/>
      <c r="F10812" s="310"/>
      <c r="G10812" s="310"/>
      <c r="H10812" s="310"/>
      <c r="I10812" s="310"/>
    </row>
    <row r="10813">
      <c r="A10813" s="310"/>
      <c r="B10813" s="310"/>
      <c r="C10813" s="310"/>
      <c r="D10813" s="310"/>
      <c r="E10813" s="310"/>
      <c r="F10813" s="310"/>
      <c r="G10813" s="310"/>
      <c r="H10813" s="310"/>
      <c r="I10813" s="310"/>
    </row>
    <row r="10814">
      <c r="A10814" s="310"/>
      <c r="B10814" s="310"/>
      <c r="C10814" s="310"/>
      <c r="D10814" s="310"/>
      <c r="E10814" s="310"/>
      <c r="F10814" s="310"/>
      <c r="G10814" s="310"/>
      <c r="H10814" s="310"/>
      <c r="I10814" s="310"/>
    </row>
    <row r="10815">
      <c r="A10815" s="310"/>
      <c r="B10815" s="310"/>
      <c r="C10815" s="310"/>
      <c r="D10815" s="310"/>
      <c r="E10815" s="310"/>
      <c r="F10815" s="310"/>
      <c r="G10815" s="310"/>
      <c r="H10815" s="310"/>
      <c r="I10815" s="310"/>
    </row>
    <row r="10816">
      <c r="A10816" s="310"/>
      <c r="B10816" s="310"/>
      <c r="C10816" s="310"/>
      <c r="D10816" s="310"/>
      <c r="E10816" s="310"/>
      <c r="F10816" s="310"/>
      <c r="G10816" s="310"/>
      <c r="H10816" s="310"/>
      <c r="I10816" s="310"/>
    </row>
    <row r="10817">
      <c r="A10817" s="310"/>
      <c r="B10817" s="310"/>
      <c r="C10817" s="310"/>
      <c r="D10817" s="310"/>
      <c r="E10817" s="310"/>
      <c r="F10817" s="310"/>
      <c r="G10817" s="310"/>
      <c r="H10817" s="310"/>
      <c r="I10817" s="310"/>
    </row>
    <row r="10818">
      <c r="A10818" s="310"/>
      <c r="B10818" s="310"/>
      <c r="C10818" s="310"/>
      <c r="D10818" s="310"/>
      <c r="E10818" s="310"/>
      <c r="F10818" s="310"/>
      <c r="G10818" s="310"/>
      <c r="H10818" s="310"/>
      <c r="I10818" s="310"/>
    </row>
    <row r="10819">
      <c r="A10819" s="310"/>
      <c r="B10819" s="310"/>
      <c r="C10819" s="310"/>
      <c r="D10819" s="310"/>
      <c r="E10819" s="310"/>
      <c r="F10819" s="310"/>
      <c r="G10819" s="310"/>
      <c r="H10819" s="310"/>
      <c r="I10819" s="310"/>
    </row>
    <row r="10820">
      <c r="A10820" s="310"/>
      <c r="B10820" s="310"/>
      <c r="C10820" s="310"/>
      <c r="D10820" s="310"/>
      <c r="E10820" s="310"/>
      <c r="F10820" s="310"/>
      <c r="G10820" s="310"/>
      <c r="H10820" s="310"/>
      <c r="I10820" s="310"/>
    </row>
    <row r="10821">
      <c r="A10821" s="310"/>
      <c r="B10821" s="310"/>
      <c r="C10821" s="310"/>
      <c r="D10821" s="310"/>
      <c r="E10821" s="310"/>
      <c r="F10821" s="310"/>
      <c r="G10821" s="310"/>
      <c r="H10821" s="310"/>
      <c r="I10821" s="310"/>
    </row>
    <row r="10822">
      <c r="A10822" s="310"/>
      <c r="B10822" s="310"/>
      <c r="C10822" s="310"/>
      <c r="D10822" s="310"/>
      <c r="E10822" s="310"/>
      <c r="F10822" s="310"/>
      <c r="G10822" s="310"/>
      <c r="H10822" s="310"/>
      <c r="I10822" s="310"/>
    </row>
    <row r="10823">
      <c r="A10823" s="310"/>
      <c r="B10823" s="310"/>
      <c r="C10823" s="310"/>
      <c r="D10823" s="310"/>
      <c r="E10823" s="310"/>
      <c r="F10823" s="310"/>
      <c r="G10823" s="310"/>
      <c r="H10823" s="310"/>
      <c r="I10823" s="310"/>
    </row>
    <row r="10824">
      <c r="A10824" s="310"/>
      <c r="B10824" s="310"/>
      <c r="C10824" s="310"/>
      <c r="D10824" s="310"/>
      <c r="E10824" s="310"/>
      <c r="F10824" s="310"/>
      <c r="G10824" s="310"/>
      <c r="H10824" s="310"/>
      <c r="I10824" s="310"/>
    </row>
    <row r="10825">
      <c r="A10825" s="310"/>
      <c r="B10825" s="310"/>
      <c r="C10825" s="310"/>
      <c r="D10825" s="310"/>
      <c r="E10825" s="310"/>
      <c r="F10825" s="310"/>
      <c r="G10825" s="310"/>
      <c r="H10825" s="310"/>
      <c r="I10825" s="310"/>
    </row>
    <row r="10826">
      <c r="A10826" s="310"/>
      <c r="B10826" s="310"/>
      <c r="C10826" s="310"/>
      <c r="D10826" s="310"/>
      <c r="E10826" s="310"/>
      <c r="F10826" s="310"/>
      <c r="G10826" s="310"/>
      <c r="H10826" s="310"/>
      <c r="I10826" s="310"/>
    </row>
    <row r="10827">
      <c r="A10827" s="310"/>
      <c r="B10827" s="310"/>
      <c r="C10827" s="310"/>
      <c r="D10827" s="310"/>
      <c r="E10827" s="310"/>
      <c r="F10827" s="310"/>
      <c r="G10827" s="310"/>
      <c r="H10827" s="310"/>
      <c r="I10827" s="310"/>
    </row>
    <row r="10828">
      <c r="A10828" s="310"/>
      <c r="B10828" s="310"/>
      <c r="C10828" s="310"/>
      <c r="D10828" s="310"/>
      <c r="E10828" s="310"/>
      <c r="F10828" s="310"/>
      <c r="G10828" s="310"/>
      <c r="H10828" s="310"/>
      <c r="I10828" s="310"/>
    </row>
    <row r="10829">
      <c r="A10829" s="310"/>
      <c r="B10829" s="310"/>
      <c r="C10829" s="310"/>
      <c r="D10829" s="310"/>
      <c r="E10829" s="310"/>
      <c r="F10829" s="310"/>
      <c r="G10829" s="310"/>
      <c r="H10829" s="310"/>
      <c r="I10829" s="310"/>
    </row>
    <row r="10830">
      <c r="A10830" s="310"/>
      <c r="B10830" s="310"/>
      <c r="C10830" s="310"/>
      <c r="D10830" s="310"/>
      <c r="E10830" s="310"/>
      <c r="F10830" s="310"/>
      <c r="G10830" s="310"/>
      <c r="H10830" s="310"/>
      <c r="I10830" s="310"/>
    </row>
    <row r="10831">
      <c r="A10831" s="310"/>
      <c r="B10831" s="310"/>
      <c r="C10831" s="310"/>
      <c r="D10831" s="310"/>
      <c r="E10831" s="310"/>
      <c r="F10831" s="310"/>
      <c r="G10831" s="310"/>
      <c r="H10831" s="310"/>
      <c r="I10831" s="310"/>
    </row>
    <row r="10832">
      <c r="A10832" s="310"/>
      <c r="B10832" s="310"/>
      <c r="C10832" s="310"/>
      <c r="D10832" s="310"/>
      <c r="E10832" s="310"/>
      <c r="F10832" s="310"/>
      <c r="G10832" s="310"/>
      <c r="H10832" s="310"/>
      <c r="I10832" s="310"/>
    </row>
    <row r="10833">
      <c r="A10833" s="310"/>
      <c r="B10833" s="310"/>
      <c r="C10833" s="310"/>
      <c r="D10833" s="310"/>
      <c r="E10833" s="310"/>
      <c r="F10833" s="310"/>
      <c r="G10833" s="310"/>
      <c r="H10833" s="310"/>
      <c r="I10833" s="310"/>
    </row>
    <row r="10834">
      <c r="A10834" s="310"/>
      <c r="B10834" s="310"/>
      <c r="C10834" s="310"/>
      <c r="D10834" s="310"/>
      <c r="E10834" s="310"/>
      <c r="F10834" s="310"/>
      <c r="G10834" s="310"/>
      <c r="H10834" s="310"/>
      <c r="I10834" s="310"/>
    </row>
    <row r="10835">
      <c r="A10835" s="310"/>
      <c r="B10835" s="310"/>
      <c r="C10835" s="310"/>
      <c r="D10835" s="310"/>
      <c r="E10835" s="310"/>
      <c r="F10835" s="310"/>
      <c r="G10835" s="310"/>
      <c r="H10835" s="310"/>
      <c r="I10835" s="310"/>
    </row>
    <row r="10836">
      <c r="A10836" s="310"/>
      <c r="B10836" s="310"/>
      <c r="C10836" s="310"/>
      <c r="D10836" s="310"/>
      <c r="E10836" s="310"/>
      <c r="F10836" s="310"/>
      <c r="G10836" s="310"/>
      <c r="H10836" s="310"/>
      <c r="I10836" s="310"/>
    </row>
    <row r="10837">
      <c r="A10837" s="310"/>
      <c r="B10837" s="310"/>
      <c r="C10837" s="310"/>
      <c r="D10837" s="310"/>
      <c r="E10837" s="310"/>
      <c r="F10837" s="310"/>
      <c r="G10837" s="310"/>
      <c r="H10837" s="310"/>
      <c r="I10837" s="310"/>
    </row>
    <row r="10838">
      <c r="A10838" s="310"/>
      <c r="B10838" s="310"/>
      <c r="C10838" s="310"/>
      <c r="D10838" s="310"/>
      <c r="E10838" s="310"/>
      <c r="F10838" s="310"/>
      <c r="G10838" s="310"/>
      <c r="H10838" s="310"/>
      <c r="I10838" s="310"/>
    </row>
    <row r="10839">
      <c r="A10839" s="310"/>
      <c r="B10839" s="310"/>
      <c r="C10839" s="310"/>
      <c r="D10839" s="310"/>
      <c r="E10839" s="310"/>
      <c r="F10839" s="310"/>
      <c r="G10839" s="310"/>
      <c r="H10839" s="310"/>
      <c r="I10839" s="310"/>
    </row>
    <row r="10840">
      <c r="A10840" s="310"/>
      <c r="B10840" s="310"/>
      <c r="C10840" s="310"/>
      <c r="D10840" s="310"/>
      <c r="E10840" s="310"/>
      <c r="F10840" s="310"/>
      <c r="G10840" s="310"/>
      <c r="H10840" s="310"/>
      <c r="I10840" s="310"/>
    </row>
    <row r="10841">
      <c r="A10841" s="310"/>
      <c r="B10841" s="310"/>
      <c r="C10841" s="310"/>
      <c r="D10841" s="310"/>
      <c r="E10841" s="310"/>
      <c r="F10841" s="310"/>
      <c r="G10841" s="310"/>
      <c r="H10841" s="310"/>
      <c r="I10841" s="310"/>
    </row>
    <row r="10842">
      <c r="A10842" s="310"/>
      <c r="B10842" s="310"/>
      <c r="C10842" s="310"/>
      <c r="D10842" s="310"/>
      <c r="E10842" s="310"/>
      <c r="F10842" s="310"/>
      <c r="G10842" s="310"/>
      <c r="H10842" s="310"/>
      <c r="I10842" s="310"/>
    </row>
    <row r="10843">
      <c r="A10843" s="310"/>
      <c r="B10843" s="310"/>
      <c r="C10843" s="310"/>
      <c r="D10843" s="310"/>
      <c r="E10843" s="310"/>
      <c r="F10843" s="310"/>
      <c r="G10843" s="310"/>
      <c r="H10843" s="310"/>
      <c r="I10843" s="310"/>
    </row>
    <row r="10844">
      <c r="A10844" s="310"/>
      <c r="B10844" s="310"/>
      <c r="C10844" s="310"/>
      <c r="D10844" s="310"/>
      <c r="E10844" s="310"/>
      <c r="F10844" s="310"/>
      <c r="G10844" s="310"/>
      <c r="H10844" s="310"/>
      <c r="I10844" s="310"/>
    </row>
    <row r="10845">
      <c r="A10845" s="310"/>
      <c r="B10845" s="310"/>
      <c r="C10845" s="310"/>
      <c r="D10845" s="310"/>
      <c r="E10845" s="310"/>
      <c r="F10845" s="310"/>
      <c r="G10845" s="310"/>
      <c r="H10845" s="310"/>
      <c r="I10845" s="310"/>
    </row>
    <row r="10846">
      <c r="A10846" s="310"/>
      <c r="B10846" s="310"/>
      <c r="C10846" s="310"/>
      <c r="D10846" s="310"/>
      <c r="E10846" s="310"/>
      <c r="F10846" s="310"/>
      <c r="G10846" s="310"/>
      <c r="H10846" s="310"/>
      <c r="I10846" s="310"/>
    </row>
    <row r="10847">
      <c r="A10847" s="310"/>
      <c r="B10847" s="310"/>
      <c r="C10847" s="310"/>
      <c r="D10847" s="310"/>
      <c r="E10847" s="310"/>
      <c r="F10847" s="310"/>
      <c r="G10847" s="310"/>
      <c r="H10847" s="310"/>
      <c r="I10847" s="310"/>
    </row>
    <row r="10848">
      <c r="A10848" s="310"/>
      <c r="B10848" s="310"/>
      <c r="C10848" s="310"/>
      <c r="D10848" s="310"/>
      <c r="E10848" s="310"/>
      <c r="F10848" s="310"/>
      <c r="G10848" s="310"/>
      <c r="H10848" s="310"/>
      <c r="I10848" s="310"/>
    </row>
    <row r="10849">
      <c r="A10849" s="310"/>
      <c r="B10849" s="310"/>
      <c r="C10849" s="310"/>
      <c r="D10849" s="310"/>
      <c r="E10849" s="310"/>
      <c r="F10849" s="310"/>
      <c r="G10849" s="310"/>
      <c r="H10849" s="310"/>
      <c r="I10849" s="310"/>
    </row>
    <row r="10850">
      <c r="A10850" s="310"/>
      <c r="B10850" s="310"/>
      <c r="C10850" s="310"/>
      <c r="D10850" s="310"/>
      <c r="E10850" s="310"/>
      <c r="F10850" s="310"/>
      <c r="G10850" s="310"/>
      <c r="H10850" s="310"/>
      <c r="I10850" s="310"/>
    </row>
    <row r="10851">
      <c r="A10851" s="310"/>
      <c r="B10851" s="310"/>
      <c r="C10851" s="310"/>
      <c r="D10851" s="310"/>
      <c r="E10851" s="310"/>
      <c r="F10851" s="310"/>
      <c r="G10851" s="310"/>
      <c r="H10851" s="310"/>
      <c r="I10851" s="310"/>
    </row>
    <row r="10852">
      <c r="A10852" s="310"/>
      <c r="B10852" s="310"/>
      <c r="C10852" s="310"/>
      <c r="D10852" s="310"/>
      <c r="E10852" s="310"/>
      <c r="F10852" s="310"/>
      <c r="G10852" s="310"/>
      <c r="H10852" s="310"/>
      <c r="I10852" s="310"/>
    </row>
    <row r="10853">
      <c r="A10853" s="310"/>
      <c r="B10853" s="310"/>
      <c r="C10853" s="310"/>
      <c r="D10853" s="310"/>
      <c r="E10853" s="310"/>
      <c r="F10853" s="310"/>
      <c r="G10853" s="310"/>
      <c r="H10853" s="310"/>
      <c r="I10853" s="310"/>
    </row>
    <row r="10854">
      <c r="A10854" s="310"/>
      <c r="B10854" s="310"/>
      <c r="C10854" s="310"/>
      <c r="D10854" s="310"/>
      <c r="E10854" s="310"/>
      <c r="F10854" s="310"/>
      <c r="G10854" s="310"/>
      <c r="H10854" s="310"/>
      <c r="I10854" s="310"/>
    </row>
    <row r="10855">
      <c r="A10855" s="310"/>
      <c r="B10855" s="310"/>
      <c r="C10855" s="310"/>
      <c r="D10855" s="310"/>
      <c r="E10855" s="310"/>
      <c r="F10855" s="310"/>
      <c r="G10855" s="310"/>
      <c r="H10855" s="310"/>
      <c r="I10855" s="310"/>
    </row>
    <row r="10856">
      <c r="A10856" s="310"/>
      <c r="B10856" s="310"/>
      <c r="C10856" s="310"/>
      <c r="D10856" s="310"/>
      <c r="E10856" s="310"/>
      <c r="F10856" s="310"/>
      <c r="G10856" s="310"/>
      <c r="H10856" s="310"/>
      <c r="I10856" s="310"/>
    </row>
    <row r="10857">
      <c r="A10857" s="310"/>
      <c r="B10857" s="310"/>
      <c r="C10857" s="310"/>
      <c r="D10857" s="310"/>
      <c r="E10857" s="310"/>
      <c r="F10857" s="310"/>
      <c r="G10857" s="310"/>
      <c r="H10857" s="310"/>
      <c r="I10857" s="310"/>
    </row>
    <row r="10858">
      <c r="A10858" s="310"/>
      <c r="B10858" s="310"/>
      <c r="C10858" s="310"/>
      <c r="D10858" s="310"/>
      <c r="E10858" s="310"/>
      <c r="F10858" s="310"/>
      <c r="G10858" s="310"/>
      <c r="H10858" s="310"/>
      <c r="I10858" s="310"/>
    </row>
    <row r="10859">
      <c r="A10859" s="310"/>
      <c r="B10859" s="310"/>
      <c r="C10859" s="310"/>
      <c r="D10859" s="310"/>
      <c r="E10859" s="310"/>
      <c r="F10859" s="310"/>
      <c r="G10859" s="310"/>
      <c r="H10859" s="310"/>
      <c r="I10859" s="310"/>
    </row>
    <row r="10860">
      <c r="A10860" s="310"/>
      <c r="B10860" s="310"/>
      <c r="C10860" s="310"/>
      <c r="D10860" s="310"/>
      <c r="E10860" s="310"/>
      <c r="F10860" s="310"/>
      <c r="G10860" s="310"/>
      <c r="H10860" s="310"/>
      <c r="I10860" s="310"/>
    </row>
    <row r="10861">
      <c r="A10861" s="310"/>
      <c r="B10861" s="310"/>
      <c r="C10861" s="310"/>
      <c r="D10861" s="310"/>
      <c r="E10861" s="310"/>
      <c r="F10861" s="310"/>
      <c r="G10861" s="310"/>
      <c r="H10861" s="310"/>
      <c r="I10861" s="310"/>
    </row>
    <row r="10862">
      <c r="A10862" s="310"/>
      <c r="B10862" s="310"/>
      <c r="C10862" s="310"/>
      <c r="D10862" s="310"/>
      <c r="E10862" s="310"/>
      <c r="F10862" s="310"/>
      <c r="G10862" s="310"/>
      <c r="H10862" s="310"/>
      <c r="I10862" s="310"/>
    </row>
    <row r="10863">
      <c r="A10863" s="310"/>
      <c r="B10863" s="310"/>
      <c r="C10863" s="310"/>
      <c r="D10863" s="310"/>
      <c r="E10863" s="310"/>
      <c r="F10863" s="310"/>
      <c r="G10863" s="310"/>
      <c r="H10863" s="310"/>
      <c r="I10863" s="310"/>
    </row>
    <row r="10864">
      <c r="A10864" s="310"/>
      <c r="B10864" s="310"/>
      <c r="C10864" s="310"/>
      <c r="D10864" s="310"/>
      <c r="E10864" s="310"/>
      <c r="F10864" s="310"/>
      <c r="G10864" s="310"/>
      <c r="H10864" s="310"/>
      <c r="I10864" s="310"/>
    </row>
    <row r="10865">
      <c r="A10865" s="310"/>
      <c r="B10865" s="310"/>
      <c r="C10865" s="310"/>
      <c r="D10865" s="310"/>
      <c r="E10865" s="310"/>
      <c r="F10865" s="310"/>
      <c r="G10865" s="310"/>
      <c r="H10865" s="310"/>
      <c r="I10865" s="310"/>
    </row>
    <row r="10866">
      <c r="A10866" s="310"/>
      <c r="B10866" s="310"/>
      <c r="C10866" s="310"/>
      <c r="D10866" s="310"/>
      <c r="E10866" s="310"/>
      <c r="F10866" s="310"/>
      <c r="G10866" s="310"/>
      <c r="H10866" s="310"/>
      <c r="I10866" s="310"/>
    </row>
    <row r="10867">
      <c r="A10867" s="310"/>
      <c r="B10867" s="310"/>
      <c r="C10867" s="310"/>
      <c r="D10867" s="310"/>
      <c r="E10867" s="310"/>
      <c r="F10867" s="310"/>
      <c r="G10867" s="310"/>
      <c r="H10867" s="310"/>
      <c r="I10867" s="310"/>
    </row>
    <row r="10868">
      <c r="A10868" s="310"/>
      <c r="B10868" s="310"/>
      <c r="C10868" s="310"/>
      <c r="D10868" s="310"/>
      <c r="E10868" s="310"/>
      <c r="F10868" s="310"/>
      <c r="G10868" s="310"/>
      <c r="H10868" s="310"/>
      <c r="I10868" s="310"/>
    </row>
    <row r="10869">
      <c r="A10869" s="310"/>
      <c r="B10869" s="310"/>
      <c r="C10869" s="310"/>
      <c r="D10869" s="310"/>
      <c r="E10869" s="310"/>
      <c r="F10869" s="310"/>
      <c r="G10869" s="310"/>
      <c r="H10869" s="310"/>
      <c r="I10869" s="310"/>
    </row>
    <row r="10870">
      <c r="A10870" s="310"/>
      <c r="B10870" s="310"/>
      <c r="C10870" s="310"/>
      <c r="D10870" s="310"/>
      <c r="E10870" s="310"/>
      <c r="F10870" s="310"/>
      <c r="G10870" s="310"/>
      <c r="H10870" s="310"/>
      <c r="I10870" s="310"/>
    </row>
    <row r="10871">
      <c r="A10871" s="310"/>
      <c r="B10871" s="310"/>
      <c r="C10871" s="310"/>
      <c r="D10871" s="310"/>
      <c r="E10871" s="310"/>
      <c r="F10871" s="310"/>
      <c r="G10871" s="310"/>
      <c r="H10871" s="310"/>
      <c r="I10871" s="310"/>
    </row>
    <row r="10872">
      <c r="A10872" s="310"/>
      <c r="B10872" s="310"/>
      <c r="C10872" s="310"/>
      <c r="D10872" s="310"/>
      <c r="E10872" s="310"/>
      <c r="F10872" s="310"/>
      <c r="G10872" s="310"/>
      <c r="H10872" s="310"/>
      <c r="I10872" s="310"/>
    </row>
    <row r="10873">
      <c r="A10873" s="310"/>
      <c r="B10873" s="310"/>
      <c r="C10873" s="310"/>
      <c r="D10873" s="310"/>
      <c r="E10873" s="310"/>
      <c r="F10873" s="310"/>
      <c r="G10873" s="310"/>
      <c r="H10873" s="310"/>
      <c r="I10873" s="310"/>
    </row>
    <row r="10874">
      <c r="A10874" s="310"/>
      <c r="B10874" s="310"/>
      <c r="C10874" s="310"/>
      <c r="D10874" s="310"/>
      <c r="E10874" s="310"/>
      <c r="F10874" s="310"/>
      <c r="G10874" s="310"/>
      <c r="H10874" s="310"/>
      <c r="I10874" s="310"/>
    </row>
    <row r="10875">
      <c r="A10875" s="310"/>
      <c r="B10875" s="310"/>
      <c r="C10875" s="310"/>
      <c r="D10875" s="310"/>
      <c r="E10875" s="310"/>
      <c r="F10875" s="310"/>
      <c r="G10875" s="310"/>
      <c r="H10875" s="310"/>
      <c r="I10875" s="310"/>
    </row>
    <row r="10876">
      <c r="A10876" s="310"/>
      <c r="B10876" s="310"/>
      <c r="C10876" s="310"/>
      <c r="D10876" s="310"/>
      <c r="E10876" s="310"/>
      <c r="F10876" s="310"/>
      <c r="G10876" s="310"/>
      <c r="H10876" s="310"/>
      <c r="I10876" s="310"/>
    </row>
    <row r="10877">
      <c r="A10877" s="310"/>
      <c r="B10877" s="310"/>
      <c r="C10877" s="310"/>
      <c r="D10877" s="310"/>
      <c r="E10877" s="310"/>
      <c r="F10877" s="310"/>
      <c r="G10877" s="310"/>
      <c r="H10877" s="310"/>
      <c r="I10877" s="310"/>
    </row>
    <row r="10878">
      <c r="A10878" s="310"/>
      <c r="B10878" s="310"/>
      <c r="C10878" s="310"/>
      <c r="D10878" s="310"/>
      <c r="E10878" s="310"/>
      <c r="F10878" s="310"/>
      <c r="G10878" s="310"/>
      <c r="H10878" s="310"/>
      <c r="I10878" s="310"/>
    </row>
    <row r="10879">
      <c r="A10879" s="310"/>
      <c r="B10879" s="310"/>
      <c r="C10879" s="310"/>
      <c r="D10879" s="310"/>
      <c r="E10879" s="310"/>
      <c r="F10879" s="310"/>
      <c r="G10879" s="310"/>
      <c r="H10879" s="310"/>
      <c r="I10879" s="310"/>
    </row>
    <row r="10880">
      <c r="A10880" s="310"/>
      <c r="B10880" s="310"/>
      <c r="C10880" s="310"/>
      <c r="D10880" s="310"/>
      <c r="E10880" s="310"/>
      <c r="F10880" s="310"/>
      <c r="G10880" s="310"/>
      <c r="H10880" s="310"/>
      <c r="I10880" s="310"/>
    </row>
    <row r="10881">
      <c r="A10881" s="310"/>
      <c r="B10881" s="310"/>
      <c r="C10881" s="310"/>
      <c r="D10881" s="310"/>
      <c r="E10881" s="310"/>
      <c r="F10881" s="310"/>
      <c r="G10881" s="310"/>
      <c r="H10881" s="310"/>
      <c r="I10881" s="310"/>
    </row>
    <row r="10882">
      <c r="A10882" s="310"/>
      <c r="B10882" s="310"/>
      <c r="C10882" s="310"/>
      <c r="D10882" s="310"/>
      <c r="E10882" s="310"/>
      <c r="F10882" s="310"/>
      <c r="G10882" s="310"/>
      <c r="H10882" s="310"/>
      <c r="I10882" s="310"/>
    </row>
    <row r="10883">
      <c r="A10883" s="310"/>
      <c r="B10883" s="310"/>
      <c r="C10883" s="310"/>
      <c r="D10883" s="310"/>
      <c r="E10883" s="310"/>
      <c r="F10883" s="310"/>
      <c r="G10883" s="310"/>
      <c r="H10883" s="310"/>
      <c r="I10883" s="310"/>
    </row>
    <row r="10884">
      <c r="A10884" s="310"/>
      <c r="B10884" s="310"/>
      <c r="C10884" s="310"/>
      <c r="D10884" s="310"/>
      <c r="E10884" s="310"/>
      <c r="F10884" s="310"/>
      <c r="G10884" s="310"/>
      <c r="H10884" s="310"/>
      <c r="I10884" s="310"/>
    </row>
    <row r="10885">
      <c r="A10885" s="310"/>
      <c r="B10885" s="310"/>
      <c r="C10885" s="310"/>
      <c r="D10885" s="310"/>
      <c r="E10885" s="310"/>
      <c r="F10885" s="310"/>
      <c r="G10885" s="310"/>
      <c r="H10885" s="310"/>
      <c r="I10885" s="310"/>
    </row>
    <row r="10886">
      <c r="A10886" s="310"/>
      <c r="B10886" s="310"/>
      <c r="C10886" s="310"/>
      <c r="D10886" s="310"/>
      <c r="E10886" s="310"/>
      <c r="F10886" s="310"/>
      <c r="G10886" s="310"/>
      <c r="H10886" s="310"/>
      <c r="I10886" s="310"/>
    </row>
    <row r="10887">
      <c r="A10887" s="310"/>
      <c r="B10887" s="310"/>
      <c r="C10887" s="310"/>
      <c r="D10887" s="310"/>
      <c r="E10887" s="310"/>
      <c r="F10887" s="310"/>
      <c r="G10887" s="310"/>
      <c r="H10887" s="310"/>
      <c r="I10887" s="310"/>
    </row>
    <row r="10888">
      <c r="A10888" s="310"/>
      <c r="B10888" s="310"/>
      <c r="C10888" s="310"/>
      <c r="D10888" s="310"/>
      <c r="E10888" s="310"/>
      <c r="F10888" s="310"/>
      <c r="G10888" s="310"/>
      <c r="H10888" s="310"/>
      <c r="I10888" s="310"/>
    </row>
    <row r="10889">
      <c r="A10889" s="310"/>
      <c r="B10889" s="310"/>
      <c r="C10889" s="310"/>
      <c r="D10889" s="310"/>
      <c r="E10889" s="310"/>
      <c r="F10889" s="310"/>
      <c r="G10889" s="310"/>
      <c r="H10889" s="310"/>
      <c r="I10889" s="310"/>
    </row>
    <row r="10890">
      <c r="A10890" s="310"/>
      <c r="B10890" s="310"/>
      <c r="C10890" s="310"/>
      <c r="D10890" s="310"/>
      <c r="E10890" s="310"/>
      <c r="F10890" s="310"/>
      <c r="G10890" s="310"/>
      <c r="H10890" s="310"/>
      <c r="I10890" s="310"/>
    </row>
    <row r="10891">
      <c r="A10891" s="310"/>
      <c r="B10891" s="310"/>
      <c r="C10891" s="310"/>
      <c r="D10891" s="310"/>
      <c r="E10891" s="310"/>
      <c r="F10891" s="310"/>
      <c r="G10891" s="310"/>
      <c r="H10891" s="310"/>
      <c r="I10891" s="310"/>
    </row>
    <row r="10892">
      <c r="A10892" s="310"/>
      <c r="B10892" s="310"/>
      <c r="C10892" s="310"/>
      <c r="D10892" s="310"/>
      <c r="E10892" s="310"/>
      <c r="F10892" s="310"/>
      <c r="G10892" s="310"/>
      <c r="H10892" s="310"/>
      <c r="I10892" s="310"/>
    </row>
    <row r="10893">
      <c r="A10893" s="310"/>
      <c r="B10893" s="310"/>
      <c r="C10893" s="310"/>
      <c r="D10893" s="310"/>
      <c r="E10893" s="310"/>
      <c r="F10893" s="310"/>
      <c r="G10893" s="310"/>
      <c r="H10893" s="310"/>
      <c r="I10893" s="310"/>
    </row>
    <row r="10894">
      <c r="A10894" s="310"/>
      <c r="B10894" s="310"/>
      <c r="C10894" s="310"/>
      <c r="D10894" s="310"/>
      <c r="E10894" s="310"/>
      <c r="F10894" s="310"/>
      <c r="G10894" s="310"/>
      <c r="H10894" s="310"/>
      <c r="I10894" s="310"/>
    </row>
    <row r="10895">
      <c r="A10895" s="310"/>
      <c r="B10895" s="310"/>
      <c r="C10895" s="310"/>
      <c r="D10895" s="310"/>
      <c r="E10895" s="310"/>
      <c r="F10895" s="310"/>
      <c r="G10895" s="310"/>
      <c r="H10895" s="310"/>
      <c r="I10895" s="310"/>
    </row>
    <row r="10896">
      <c r="A10896" s="310"/>
      <c r="B10896" s="310"/>
      <c r="C10896" s="310"/>
      <c r="D10896" s="310"/>
      <c r="E10896" s="310"/>
      <c r="F10896" s="310"/>
      <c r="G10896" s="310"/>
      <c r="H10896" s="310"/>
      <c r="I10896" s="310"/>
    </row>
    <row r="10897">
      <c r="A10897" s="310"/>
      <c r="B10897" s="310"/>
      <c r="C10897" s="310"/>
      <c r="D10897" s="310"/>
      <c r="E10897" s="310"/>
      <c r="F10897" s="310"/>
      <c r="G10897" s="310"/>
      <c r="H10897" s="310"/>
      <c r="I10897" s="310"/>
    </row>
    <row r="10898">
      <c r="A10898" s="310"/>
      <c r="B10898" s="310"/>
      <c r="C10898" s="310"/>
      <c r="D10898" s="310"/>
      <c r="E10898" s="310"/>
      <c r="F10898" s="310"/>
      <c r="G10898" s="310"/>
      <c r="H10898" s="310"/>
      <c r="I10898" s="310"/>
    </row>
    <row r="10899">
      <c r="A10899" s="310"/>
      <c r="B10899" s="310"/>
      <c r="C10899" s="310"/>
      <c r="D10899" s="310"/>
      <c r="E10899" s="310"/>
      <c r="F10899" s="310"/>
      <c r="G10899" s="310"/>
      <c r="H10899" s="310"/>
      <c r="I10899" s="310"/>
    </row>
    <row r="10900">
      <c r="A10900" s="310"/>
      <c r="B10900" s="310"/>
      <c r="C10900" s="310"/>
      <c r="D10900" s="310"/>
      <c r="E10900" s="310"/>
      <c r="F10900" s="310"/>
      <c r="G10900" s="310"/>
      <c r="H10900" s="310"/>
      <c r="I10900" s="310"/>
    </row>
    <row r="10901">
      <c r="A10901" s="310"/>
      <c r="B10901" s="310"/>
      <c r="C10901" s="310"/>
      <c r="D10901" s="310"/>
      <c r="E10901" s="310"/>
      <c r="F10901" s="310"/>
      <c r="G10901" s="310"/>
      <c r="H10901" s="310"/>
      <c r="I10901" s="310"/>
    </row>
    <row r="10902">
      <c r="A10902" s="310"/>
      <c r="B10902" s="310"/>
      <c r="C10902" s="310"/>
      <c r="D10902" s="310"/>
      <c r="E10902" s="310"/>
      <c r="F10902" s="310"/>
      <c r="G10902" s="310"/>
      <c r="H10902" s="310"/>
      <c r="I10902" s="310"/>
    </row>
    <row r="10903">
      <c r="A10903" s="310"/>
      <c r="B10903" s="310"/>
      <c r="C10903" s="310"/>
      <c r="D10903" s="310"/>
      <c r="E10903" s="310"/>
      <c r="F10903" s="310"/>
      <c r="G10903" s="310"/>
      <c r="H10903" s="310"/>
      <c r="I10903" s="310"/>
    </row>
    <row r="10904">
      <c r="A10904" s="310"/>
      <c r="B10904" s="310"/>
      <c r="C10904" s="310"/>
      <c r="D10904" s="310"/>
      <c r="E10904" s="310"/>
      <c r="F10904" s="310"/>
      <c r="G10904" s="310"/>
      <c r="H10904" s="310"/>
      <c r="I10904" s="310"/>
    </row>
    <row r="10905">
      <c r="A10905" s="310"/>
      <c r="B10905" s="310"/>
      <c r="C10905" s="310"/>
      <c r="D10905" s="310"/>
      <c r="E10905" s="310"/>
      <c r="F10905" s="310"/>
      <c r="G10905" s="310"/>
      <c r="H10905" s="310"/>
      <c r="I10905" s="310"/>
    </row>
    <row r="10906">
      <c r="A10906" s="310"/>
      <c r="B10906" s="310"/>
      <c r="C10906" s="310"/>
      <c r="D10906" s="310"/>
      <c r="E10906" s="310"/>
      <c r="F10906" s="310"/>
      <c r="G10906" s="310"/>
      <c r="H10906" s="310"/>
      <c r="I10906" s="310"/>
    </row>
    <row r="10907">
      <c r="A10907" s="310"/>
      <c r="B10907" s="310"/>
      <c r="C10907" s="310"/>
      <c r="D10907" s="310"/>
      <c r="E10907" s="310"/>
      <c r="F10907" s="310"/>
      <c r="G10907" s="310"/>
      <c r="H10907" s="310"/>
      <c r="I10907" s="310"/>
    </row>
    <row r="10908">
      <c r="A10908" s="310"/>
      <c r="B10908" s="310"/>
      <c r="C10908" s="310"/>
      <c r="D10908" s="310"/>
      <c r="E10908" s="310"/>
      <c r="F10908" s="310"/>
      <c r="G10908" s="310"/>
      <c r="H10908" s="310"/>
      <c r="I10908" s="310"/>
    </row>
    <row r="10909">
      <c r="A10909" s="310"/>
      <c r="B10909" s="310"/>
      <c r="C10909" s="310"/>
      <c r="D10909" s="310"/>
      <c r="E10909" s="310"/>
      <c r="F10909" s="310"/>
      <c r="G10909" s="310"/>
      <c r="H10909" s="310"/>
      <c r="I10909" s="310"/>
    </row>
    <row r="10910">
      <c r="A10910" s="310"/>
      <c r="B10910" s="310"/>
      <c r="C10910" s="310"/>
      <c r="D10910" s="310"/>
      <c r="E10910" s="310"/>
      <c r="F10910" s="310"/>
      <c r="G10910" s="310"/>
      <c r="H10910" s="310"/>
      <c r="I10910" s="310"/>
    </row>
    <row r="10911">
      <c r="A10911" s="310"/>
      <c r="B10911" s="310"/>
      <c r="C10911" s="310"/>
      <c r="D10911" s="310"/>
      <c r="E10911" s="310"/>
      <c r="F10911" s="310"/>
      <c r="G10911" s="310"/>
      <c r="H10911" s="310"/>
      <c r="I10911" s="310"/>
    </row>
    <row r="10912">
      <c r="A10912" s="310"/>
      <c r="B10912" s="310"/>
      <c r="C10912" s="310"/>
      <c r="D10912" s="310"/>
      <c r="E10912" s="310"/>
      <c r="F10912" s="310"/>
      <c r="G10912" s="310"/>
      <c r="H10912" s="310"/>
      <c r="I10912" s="310"/>
    </row>
    <row r="10913">
      <c r="A10913" s="310"/>
      <c r="B10913" s="310"/>
      <c r="C10913" s="310"/>
      <c r="D10913" s="310"/>
      <c r="E10913" s="310"/>
      <c r="F10913" s="310"/>
      <c r="G10913" s="310"/>
      <c r="H10913" s="310"/>
      <c r="I10913" s="310"/>
    </row>
    <row r="10914">
      <c r="A10914" s="310"/>
      <c r="B10914" s="310"/>
      <c r="C10914" s="310"/>
      <c r="D10914" s="310"/>
      <c r="E10914" s="310"/>
      <c r="F10914" s="310"/>
      <c r="G10914" s="310"/>
      <c r="H10914" s="310"/>
      <c r="I10914" s="310"/>
    </row>
    <row r="10915">
      <c r="A10915" s="310"/>
      <c r="B10915" s="310"/>
      <c r="C10915" s="310"/>
      <c r="D10915" s="310"/>
      <c r="E10915" s="310"/>
      <c r="F10915" s="310"/>
      <c r="G10915" s="310"/>
      <c r="H10915" s="310"/>
      <c r="I10915" s="310"/>
    </row>
    <row r="10916">
      <c r="A10916" s="310"/>
      <c r="B10916" s="310"/>
      <c r="C10916" s="310"/>
      <c r="D10916" s="310"/>
      <c r="E10916" s="310"/>
      <c r="F10916" s="310"/>
      <c r="G10916" s="310"/>
      <c r="H10916" s="310"/>
      <c r="I10916" s="310"/>
    </row>
    <row r="10917">
      <c r="A10917" s="310"/>
      <c r="B10917" s="310"/>
      <c r="C10917" s="310"/>
      <c r="D10917" s="310"/>
      <c r="E10917" s="310"/>
      <c r="F10917" s="310"/>
      <c r="G10917" s="310"/>
      <c r="H10917" s="310"/>
      <c r="I10917" s="310"/>
    </row>
    <row r="10918">
      <c r="A10918" s="310"/>
      <c r="B10918" s="310"/>
      <c r="C10918" s="310"/>
      <c r="D10918" s="310"/>
      <c r="E10918" s="310"/>
      <c r="F10918" s="310"/>
      <c r="G10918" s="310"/>
      <c r="H10918" s="310"/>
      <c r="I10918" s="310"/>
    </row>
    <row r="10919">
      <c r="A10919" s="310"/>
      <c r="B10919" s="310"/>
      <c r="C10919" s="310"/>
      <c r="D10919" s="310"/>
      <c r="E10919" s="310"/>
      <c r="F10919" s="310"/>
      <c r="G10919" s="310"/>
      <c r="H10919" s="310"/>
      <c r="I10919" s="310"/>
    </row>
    <row r="10920">
      <c r="A10920" s="310"/>
      <c r="B10920" s="310"/>
      <c r="C10920" s="310"/>
      <c r="D10920" s="310"/>
      <c r="E10920" s="310"/>
      <c r="F10920" s="310"/>
      <c r="G10920" s="310"/>
      <c r="H10920" s="310"/>
      <c r="I10920" s="310"/>
    </row>
    <row r="10921">
      <c r="A10921" s="310"/>
      <c r="B10921" s="310"/>
      <c r="C10921" s="310"/>
      <c r="D10921" s="310"/>
      <c r="E10921" s="310"/>
      <c r="F10921" s="310"/>
      <c r="G10921" s="310"/>
      <c r="H10921" s="310"/>
      <c r="I10921" s="310"/>
    </row>
    <row r="10922">
      <c r="A10922" s="310"/>
      <c r="B10922" s="310"/>
      <c r="C10922" s="310"/>
      <c r="D10922" s="310"/>
      <c r="E10922" s="310"/>
      <c r="F10922" s="310"/>
      <c r="G10922" s="310"/>
      <c r="H10922" s="310"/>
      <c r="I10922" s="310"/>
    </row>
    <row r="10923">
      <c r="A10923" s="310"/>
      <c r="B10923" s="310"/>
      <c r="C10923" s="310"/>
      <c r="D10923" s="310"/>
      <c r="E10923" s="310"/>
      <c r="F10923" s="310"/>
      <c r="G10923" s="310"/>
      <c r="H10923" s="310"/>
      <c r="I10923" s="310"/>
    </row>
    <row r="10924">
      <c r="A10924" s="310"/>
      <c r="B10924" s="310"/>
      <c r="C10924" s="310"/>
      <c r="D10924" s="310"/>
      <c r="E10924" s="310"/>
      <c r="F10924" s="310"/>
      <c r="G10924" s="310"/>
      <c r="H10924" s="310"/>
      <c r="I10924" s="310"/>
    </row>
    <row r="10925">
      <c r="A10925" s="310"/>
      <c r="B10925" s="310"/>
      <c r="C10925" s="310"/>
      <c r="D10925" s="310"/>
      <c r="E10925" s="310"/>
      <c r="F10925" s="310"/>
      <c r="G10925" s="310"/>
      <c r="H10925" s="310"/>
      <c r="I10925" s="310"/>
    </row>
    <row r="10926">
      <c r="A10926" s="310"/>
      <c r="B10926" s="310"/>
      <c r="C10926" s="310"/>
      <c r="D10926" s="310"/>
      <c r="E10926" s="310"/>
      <c r="F10926" s="310"/>
      <c r="G10926" s="310"/>
      <c r="H10926" s="310"/>
      <c r="I10926" s="310"/>
    </row>
    <row r="10927">
      <c r="A10927" s="310"/>
      <c r="B10927" s="310"/>
      <c r="C10927" s="310"/>
      <c r="D10927" s="310"/>
      <c r="E10927" s="310"/>
      <c r="F10927" s="310"/>
      <c r="G10927" s="310"/>
      <c r="H10927" s="310"/>
      <c r="I10927" s="310"/>
    </row>
    <row r="10928">
      <c r="A10928" s="310"/>
      <c r="B10928" s="310"/>
      <c r="C10928" s="310"/>
      <c r="D10928" s="310"/>
      <c r="E10928" s="310"/>
      <c r="F10928" s="310"/>
      <c r="G10928" s="310"/>
      <c r="H10928" s="310"/>
      <c r="I10928" s="310"/>
    </row>
    <row r="10929">
      <c r="A10929" s="310"/>
      <c r="B10929" s="310"/>
      <c r="C10929" s="310"/>
      <c r="D10929" s="310"/>
      <c r="E10929" s="310"/>
      <c r="F10929" s="310"/>
      <c r="G10929" s="310"/>
      <c r="H10929" s="310"/>
      <c r="I10929" s="310"/>
    </row>
    <row r="10930">
      <c r="A10930" s="310"/>
      <c r="B10930" s="310"/>
      <c r="C10930" s="310"/>
      <c r="D10930" s="310"/>
      <c r="E10930" s="310"/>
      <c r="F10930" s="310"/>
      <c r="G10930" s="310"/>
      <c r="H10930" s="310"/>
      <c r="I10930" s="310"/>
    </row>
    <row r="10931">
      <c r="A10931" s="310"/>
      <c r="B10931" s="310"/>
      <c r="C10931" s="310"/>
      <c r="D10931" s="310"/>
      <c r="E10931" s="310"/>
      <c r="F10931" s="310"/>
      <c r="G10931" s="310"/>
      <c r="H10931" s="310"/>
      <c r="I10931" s="310"/>
    </row>
    <row r="10932">
      <c r="A10932" s="310"/>
      <c r="B10932" s="310"/>
      <c r="C10932" s="310"/>
      <c r="D10932" s="310"/>
      <c r="E10932" s="310"/>
      <c r="F10932" s="310"/>
      <c r="G10932" s="310"/>
      <c r="H10932" s="310"/>
      <c r="I10932" s="310"/>
    </row>
    <row r="10933">
      <c r="A10933" s="310"/>
      <c r="B10933" s="310"/>
      <c r="C10933" s="310"/>
      <c r="D10933" s="310"/>
      <c r="E10933" s="310"/>
      <c r="F10933" s="310"/>
      <c r="G10933" s="310"/>
      <c r="H10933" s="310"/>
      <c r="I10933" s="310"/>
    </row>
    <row r="10934">
      <c r="A10934" s="310"/>
      <c r="B10934" s="310"/>
      <c r="C10934" s="310"/>
      <c r="D10934" s="310"/>
      <c r="E10934" s="310"/>
      <c r="F10934" s="310"/>
      <c r="G10934" s="310"/>
      <c r="H10934" s="310"/>
      <c r="I10934" s="310"/>
    </row>
    <row r="10935">
      <c r="A10935" s="310"/>
      <c r="B10935" s="310"/>
      <c r="C10935" s="310"/>
      <c r="D10935" s="310"/>
      <c r="E10935" s="310"/>
      <c r="F10935" s="310"/>
      <c r="G10935" s="310"/>
      <c r="H10935" s="310"/>
      <c r="I10935" s="310"/>
    </row>
    <row r="10936">
      <c r="A10936" s="310"/>
      <c r="B10936" s="310"/>
      <c r="C10936" s="310"/>
      <c r="D10936" s="310"/>
      <c r="E10936" s="310"/>
      <c r="F10936" s="310"/>
      <c r="G10936" s="310"/>
      <c r="H10936" s="310"/>
      <c r="I10936" s="310"/>
    </row>
    <row r="10937">
      <c r="A10937" s="310"/>
      <c r="B10937" s="310"/>
      <c r="C10937" s="310"/>
      <c r="D10937" s="310"/>
      <c r="E10937" s="310"/>
      <c r="F10937" s="310"/>
      <c r="G10937" s="310"/>
      <c r="H10937" s="310"/>
      <c r="I10937" s="310"/>
    </row>
    <row r="10938">
      <c r="A10938" s="310"/>
      <c r="B10938" s="310"/>
      <c r="C10938" s="310"/>
      <c r="D10938" s="310"/>
      <c r="E10938" s="310"/>
      <c r="F10938" s="310"/>
      <c r="G10938" s="310"/>
      <c r="H10938" s="310"/>
      <c r="I10938" s="310"/>
    </row>
    <row r="10939">
      <c r="A10939" s="310"/>
      <c r="B10939" s="310"/>
      <c r="C10939" s="310"/>
      <c r="D10939" s="310"/>
      <c r="E10939" s="310"/>
      <c r="F10939" s="310"/>
      <c r="G10939" s="310"/>
      <c r="H10939" s="310"/>
      <c r="I10939" s="310"/>
    </row>
    <row r="10940">
      <c r="A10940" s="310"/>
      <c r="B10940" s="310"/>
      <c r="C10940" s="310"/>
      <c r="D10940" s="310"/>
      <c r="E10940" s="310"/>
      <c r="F10940" s="310"/>
      <c r="G10940" s="310"/>
      <c r="H10940" s="310"/>
      <c r="I10940" s="310"/>
    </row>
    <row r="10941">
      <c r="A10941" s="310"/>
      <c r="B10941" s="310"/>
      <c r="C10941" s="310"/>
      <c r="D10941" s="310"/>
      <c r="E10941" s="310"/>
      <c r="F10941" s="310"/>
      <c r="G10941" s="310"/>
      <c r="H10941" s="310"/>
      <c r="I10941" s="310"/>
    </row>
    <row r="10942">
      <c r="A10942" s="310"/>
      <c r="B10942" s="310"/>
      <c r="C10942" s="310"/>
      <c r="D10942" s="310"/>
      <c r="E10942" s="310"/>
      <c r="F10942" s="310"/>
      <c r="G10942" s="310"/>
      <c r="H10942" s="310"/>
      <c r="I10942" s="310"/>
    </row>
    <row r="10943">
      <c r="A10943" s="310"/>
      <c r="B10943" s="310"/>
      <c r="C10943" s="310"/>
      <c r="D10943" s="310"/>
      <c r="E10943" s="310"/>
      <c r="F10943" s="310"/>
      <c r="G10943" s="310"/>
      <c r="H10943" s="310"/>
      <c r="I10943" s="310"/>
    </row>
    <row r="10944">
      <c r="A10944" s="310"/>
      <c r="B10944" s="310"/>
      <c r="C10944" s="310"/>
      <c r="D10944" s="310"/>
      <c r="E10944" s="310"/>
      <c r="F10944" s="310"/>
      <c r="G10944" s="310"/>
      <c r="H10944" s="310"/>
      <c r="I10944" s="310"/>
    </row>
    <row r="10945">
      <c r="A10945" s="310"/>
      <c r="B10945" s="310"/>
      <c r="C10945" s="310"/>
      <c r="D10945" s="310"/>
      <c r="E10945" s="310"/>
      <c r="F10945" s="310"/>
      <c r="G10945" s="310"/>
      <c r="H10945" s="310"/>
      <c r="I10945" s="310"/>
    </row>
    <row r="10946">
      <c r="A10946" s="310"/>
      <c r="B10946" s="310"/>
      <c r="C10946" s="310"/>
      <c r="D10946" s="310"/>
      <c r="E10946" s="310"/>
      <c r="F10946" s="310"/>
      <c r="G10946" s="310"/>
      <c r="H10946" s="310"/>
      <c r="I10946" s="310"/>
    </row>
    <row r="10947">
      <c r="A10947" s="310"/>
      <c r="B10947" s="310"/>
      <c r="C10947" s="310"/>
      <c r="D10947" s="310"/>
      <c r="E10947" s="310"/>
      <c r="F10947" s="310"/>
      <c r="G10947" s="310"/>
      <c r="H10947" s="310"/>
      <c r="I10947" s="310"/>
    </row>
    <row r="10948">
      <c r="A10948" s="310"/>
      <c r="B10948" s="310"/>
      <c r="C10948" s="310"/>
      <c r="D10948" s="310"/>
      <c r="E10948" s="310"/>
      <c r="F10948" s="310"/>
      <c r="G10948" s="310"/>
      <c r="H10948" s="310"/>
      <c r="I10948" s="310"/>
    </row>
    <row r="10949">
      <c r="A10949" s="310"/>
      <c r="B10949" s="310"/>
      <c r="C10949" s="310"/>
      <c r="D10949" s="310"/>
      <c r="E10949" s="310"/>
      <c r="F10949" s="310"/>
      <c r="G10949" s="310"/>
      <c r="H10949" s="310"/>
      <c r="I10949" s="310"/>
    </row>
    <row r="10950">
      <c r="A10950" s="310"/>
      <c r="B10950" s="310"/>
      <c r="C10950" s="310"/>
      <c r="D10950" s="310"/>
      <c r="E10950" s="310"/>
      <c r="F10950" s="310"/>
      <c r="G10950" s="310"/>
      <c r="H10950" s="310"/>
      <c r="I10950" s="310"/>
    </row>
    <row r="10951">
      <c r="A10951" s="310"/>
      <c r="B10951" s="310"/>
      <c r="C10951" s="310"/>
      <c r="D10951" s="310"/>
      <c r="E10951" s="310"/>
      <c r="F10951" s="310"/>
      <c r="G10951" s="310"/>
      <c r="H10951" s="310"/>
      <c r="I10951" s="310"/>
    </row>
    <row r="10952">
      <c r="A10952" s="310"/>
      <c r="B10952" s="310"/>
      <c r="C10952" s="310"/>
      <c r="D10952" s="310"/>
      <c r="E10952" s="310"/>
      <c r="F10952" s="310"/>
      <c r="G10952" s="310"/>
      <c r="H10952" s="310"/>
      <c r="I10952" s="310"/>
    </row>
    <row r="10953">
      <c r="A10953" s="310"/>
      <c r="B10953" s="310"/>
      <c r="C10953" s="310"/>
      <c r="D10953" s="310"/>
      <c r="E10953" s="310"/>
      <c r="F10953" s="310"/>
      <c r="G10953" s="310"/>
      <c r="H10953" s="310"/>
      <c r="I10953" s="310"/>
    </row>
    <row r="10954">
      <c r="A10954" s="310"/>
      <c r="B10954" s="310"/>
      <c r="C10954" s="310"/>
      <c r="D10954" s="310"/>
      <c r="E10954" s="310"/>
      <c r="F10954" s="310"/>
      <c r="G10954" s="310"/>
      <c r="H10954" s="310"/>
      <c r="I10954" s="310"/>
    </row>
    <row r="10955">
      <c r="A10955" s="310"/>
      <c r="B10955" s="310"/>
      <c r="C10955" s="310"/>
      <c r="D10955" s="310"/>
      <c r="E10955" s="310"/>
      <c r="F10955" s="310"/>
      <c r="G10955" s="310"/>
      <c r="H10955" s="310"/>
      <c r="I10955" s="310"/>
    </row>
    <row r="10956">
      <c r="A10956" s="310"/>
      <c r="B10956" s="310"/>
      <c r="C10956" s="310"/>
      <c r="D10956" s="310"/>
      <c r="E10956" s="310"/>
      <c r="F10956" s="310"/>
      <c r="G10956" s="310"/>
      <c r="H10956" s="310"/>
      <c r="I10956" s="310"/>
    </row>
    <row r="10957">
      <c r="A10957" s="310"/>
      <c r="B10957" s="310"/>
      <c r="C10957" s="310"/>
      <c r="D10957" s="310"/>
      <c r="E10957" s="310"/>
      <c r="F10957" s="310"/>
      <c r="G10957" s="310"/>
      <c r="H10957" s="310"/>
      <c r="I10957" s="310"/>
    </row>
    <row r="10958">
      <c r="A10958" s="310"/>
      <c r="B10958" s="310"/>
      <c r="C10958" s="310"/>
      <c r="D10958" s="310"/>
      <c r="E10958" s="310"/>
      <c r="F10958" s="310"/>
      <c r="G10958" s="310"/>
      <c r="H10958" s="310"/>
      <c r="I10958" s="310"/>
    </row>
    <row r="10959">
      <c r="A10959" s="310"/>
      <c r="B10959" s="310"/>
      <c r="C10959" s="310"/>
      <c r="D10959" s="310"/>
      <c r="E10959" s="310"/>
      <c r="F10959" s="310"/>
      <c r="G10959" s="310"/>
      <c r="H10959" s="310"/>
      <c r="I10959" s="310"/>
    </row>
    <row r="10960">
      <c r="A10960" s="310"/>
      <c r="B10960" s="310"/>
      <c r="C10960" s="310"/>
      <c r="D10960" s="310"/>
      <c r="E10960" s="310"/>
      <c r="F10960" s="310"/>
      <c r="G10960" s="310"/>
      <c r="H10960" s="310"/>
      <c r="I10960" s="310"/>
    </row>
    <row r="10961">
      <c r="A10961" s="310"/>
      <c r="B10961" s="310"/>
      <c r="C10961" s="310"/>
      <c r="D10961" s="310"/>
      <c r="E10961" s="310"/>
      <c r="F10961" s="310"/>
      <c r="G10961" s="310"/>
      <c r="H10961" s="310"/>
      <c r="I10961" s="310"/>
    </row>
    <row r="10962">
      <c r="A10962" s="310"/>
      <c r="B10962" s="310"/>
      <c r="C10962" s="310"/>
      <c r="D10962" s="310"/>
      <c r="E10962" s="310"/>
      <c r="F10962" s="310"/>
      <c r="G10962" s="310"/>
      <c r="H10962" s="310"/>
      <c r="I10962" s="310"/>
    </row>
    <row r="10963">
      <c r="A10963" s="310"/>
      <c r="B10963" s="310"/>
      <c r="C10963" s="310"/>
      <c r="D10963" s="310"/>
      <c r="E10963" s="310"/>
      <c r="F10963" s="310"/>
      <c r="G10963" s="310"/>
      <c r="H10963" s="310"/>
      <c r="I10963" s="310"/>
    </row>
    <row r="10964">
      <c r="A10964" s="310"/>
      <c r="B10964" s="310"/>
      <c r="C10964" s="310"/>
      <c r="D10964" s="310"/>
      <c r="E10964" s="310"/>
      <c r="F10964" s="310"/>
      <c r="G10964" s="310"/>
      <c r="H10964" s="310"/>
      <c r="I10964" s="310"/>
    </row>
    <row r="10965">
      <c r="A10965" s="310"/>
      <c r="B10965" s="310"/>
      <c r="C10965" s="310"/>
      <c r="D10965" s="310"/>
      <c r="E10965" s="310"/>
      <c r="F10965" s="310"/>
      <c r="G10965" s="310"/>
      <c r="H10965" s="310"/>
      <c r="I10965" s="310"/>
    </row>
    <row r="10966">
      <c r="A10966" s="310"/>
      <c r="B10966" s="310"/>
      <c r="C10966" s="310"/>
      <c r="D10966" s="310"/>
      <c r="E10966" s="310"/>
      <c r="F10966" s="310"/>
      <c r="G10966" s="310"/>
      <c r="H10966" s="310"/>
      <c r="I10966" s="310"/>
    </row>
    <row r="10967">
      <c r="A10967" s="310"/>
      <c r="B10967" s="310"/>
      <c r="C10967" s="310"/>
      <c r="D10967" s="310"/>
      <c r="E10967" s="310"/>
      <c r="F10967" s="310"/>
      <c r="G10967" s="310"/>
      <c r="H10967" s="310"/>
      <c r="I10967" s="310"/>
    </row>
    <row r="10968">
      <c r="A10968" s="310"/>
      <c r="B10968" s="310"/>
      <c r="C10968" s="310"/>
      <c r="D10968" s="310"/>
      <c r="E10968" s="310"/>
      <c r="F10968" s="310"/>
      <c r="G10968" s="310"/>
      <c r="H10968" s="310"/>
      <c r="I10968" s="310"/>
    </row>
    <row r="10969">
      <c r="A10969" s="310"/>
      <c r="B10969" s="310"/>
      <c r="C10969" s="310"/>
      <c r="D10969" s="310"/>
      <c r="E10969" s="310"/>
      <c r="F10969" s="310"/>
      <c r="G10969" s="310"/>
      <c r="H10969" s="310"/>
      <c r="I10969" s="310"/>
    </row>
    <row r="10970">
      <c r="A10970" s="310"/>
      <c r="B10970" s="310"/>
      <c r="C10970" s="310"/>
      <c r="D10970" s="310"/>
      <c r="E10970" s="310"/>
      <c r="F10970" s="310"/>
      <c r="G10970" s="310"/>
      <c r="H10970" s="310"/>
      <c r="I10970" s="310"/>
    </row>
    <row r="10971">
      <c r="A10971" s="310"/>
      <c r="B10971" s="310"/>
      <c r="C10971" s="310"/>
      <c r="D10971" s="310"/>
      <c r="E10971" s="310"/>
      <c r="F10971" s="310"/>
      <c r="G10971" s="310"/>
      <c r="H10971" s="310"/>
      <c r="I10971" s="310"/>
    </row>
    <row r="10972">
      <c r="A10972" s="310"/>
      <c r="B10972" s="310"/>
      <c r="C10972" s="310"/>
      <c r="D10972" s="310"/>
      <c r="E10972" s="310"/>
      <c r="F10972" s="310"/>
      <c r="G10972" s="310"/>
      <c r="H10972" s="310"/>
      <c r="I10972" s="310"/>
    </row>
    <row r="10973">
      <c r="A10973" s="310"/>
      <c r="B10973" s="310"/>
      <c r="C10973" s="310"/>
      <c r="D10973" s="310"/>
      <c r="E10973" s="310"/>
      <c r="F10973" s="310"/>
      <c r="G10973" s="310"/>
      <c r="H10973" s="310"/>
      <c r="I10973" s="310"/>
    </row>
    <row r="10974">
      <c r="A10974" s="310"/>
      <c r="B10974" s="310"/>
      <c r="C10974" s="310"/>
      <c r="D10974" s="310"/>
      <c r="E10974" s="310"/>
      <c r="F10974" s="310"/>
      <c r="G10974" s="310"/>
      <c r="H10974" s="310"/>
      <c r="I10974" s="310"/>
    </row>
    <row r="10975">
      <c r="A10975" s="310"/>
      <c r="B10975" s="310"/>
      <c r="C10975" s="310"/>
      <c r="D10975" s="310"/>
      <c r="E10975" s="310"/>
      <c r="F10975" s="310"/>
      <c r="G10975" s="310"/>
      <c r="H10975" s="310"/>
      <c r="I10975" s="310"/>
    </row>
    <row r="10976">
      <c r="A10976" s="310"/>
      <c r="B10976" s="310"/>
      <c r="C10976" s="310"/>
      <c r="D10976" s="310"/>
      <c r="E10976" s="310"/>
      <c r="F10976" s="310"/>
      <c r="G10976" s="310"/>
      <c r="H10976" s="310"/>
      <c r="I10976" s="310"/>
    </row>
    <row r="10977">
      <c r="A10977" s="310"/>
      <c r="B10977" s="310"/>
      <c r="C10977" s="310"/>
      <c r="D10977" s="310"/>
      <c r="E10977" s="310"/>
      <c r="F10977" s="310"/>
      <c r="G10977" s="310"/>
      <c r="H10977" s="310"/>
      <c r="I10977" s="310"/>
    </row>
    <row r="10978">
      <c r="A10978" s="310"/>
      <c r="B10978" s="310"/>
      <c r="C10978" s="310"/>
      <c r="D10978" s="310"/>
      <c r="E10978" s="310"/>
      <c r="F10978" s="310"/>
      <c r="G10978" s="310"/>
      <c r="H10978" s="310"/>
      <c r="I10978" s="310"/>
    </row>
    <row r="10979">
      <c r="A10979" s="310"/>
      <c r="B10979" s="310"/>
      <c r="C10979" s="310"/>
      <c r="D10979" s="310"/>
      <c r="E10979" s="310"/>
      <c r="F10979" s="310"/>
      <c r="G10979" s="310"/>
      <c r="H10979" s="310"/>
      <c r="I10979" s="310"/>
    </row>
    <row r="10980">
      <c r="A10980" s="310"/>
      <c r="B10980" s="310"/>
      <c r="C10980" s="310"/>
      <c r="D10980" s="310"/>
      <c r="E10980" s="310"/>
      <c r="F10980" s="310"/>
      <c r="G10980" s="310"/>
      <c r="H10980" s="310"/>
      <c r="I10980" s="310"/>
    </row>
    <row r="10981">
      <c r="A10981" s="310"/>
      <c r="B10981" s="310"/>
      <c r="C10981" s="310"/>
      <c r="D10981" s="310"/>
      <c r="E10981" s="310"/>
      <c r="F10981" s="310"/>
      <c r="G10981" s="310"/>
      <c r="H10981" s="310"/>
      <c r="I10981" s="310"/>
    </row>
    <row r="10982">
      <c r="A10982" s="310"/>
      <c r="B10982" s="310"/>
      <c r="C10982" s="310"/>
      <c r="D10982" s="310"/>
      <c r="E10982" s="310"/>
      <c r="F10982" s="310"/>
      <c r="G10982" s="310"/>
      <c r="H10982" s="310"/>
      <c r="I10982" s="310"/>
    </row>
    <row r="10983">
      <c r="A10983" s="310"/>
      <c r="B10983" s="310"/>
      <c r="C10983" s="310"/>
      <c r="D10983" s="310"/>
      <c r="E10983" s="310"/>
      <c r="F10983" s="310"/>
      <c r="G10983" s="310"/>
      <c r="H10983" s="310"/>
      <c r="I10983" s="310"/>
    </row>
    <row r="10984">
      <c r="A10984" s="310"/>
      <c r="B10984" s="310"/>
      <c r="C10984" s="310"/>
      <c r="D10984" s="310"/>
      <c r="E10984" s="310"/>
      <c r="F10984" s="310"/>
      <c r="G10984" s="310"/>
      <c r="H10984" s="310"/>
      <c r="I10984" s="310"/>
    </row>
    <row r="10985">
      <c r="A10985" s="310"/>
      <c r="B10985" s="310"/>
      <c r="C10985" s="310"/>
      <c r="D10985" s="310"/>
      <c r="E10985" s="310"/>
      <c r="F10985" s="310"/>
      <c r="G10985" s="310"/>
      <c r="H10985" s="310"/>
      <c r="I10985" s="310"/>
    </row>
    <row r="10986">
      <c r="A10986" s="310"/>
      <c r="B10986" s="310"/>
      <c r="C10986" s="310"/>
      <c r="D10986" s="310"/>
      <c r="E10986" s="310"/>
      <c r="F10986" s="310"/>
      <c r="G10986" s="310"/>
      <c r="H10986" s="310"/>
      <c r="I10986" s="310"/>
    </row>
    <row r="10987">
      <c r="A10987" s="310"/>
      <c r="B10987" s="310"/>
      <c r="C10987" s="310"/>
      <c r="D10987" s="310"/>
      <c r="E10987" s="310"/>
      <c r="F10987" s="310"/>
      <c r="G10987" s="310"/>
      <c r="H10987" s="310"/>
      <c r="I10987" s="310"/>
    </row>
    <row r="10988">
      <c r="A10988" s="310"/>
      <c r="B10988" s="310"/>
      <c r="C10988" s="310"/>
      <c r="D10988" s="310"/>
      <c r="E10988" s="310"/>
      <c r="F10988" s="310"/>
      <c r="G10988" s="310"/>
      <c r="H10988" s="310"/>
      <c r="I10988" s="310"/>
    </row>
    <row r="10989">
      <c r="A10989" s="310"/>
      <c r="B10989" s="310"/>
      <c r="C10989" s="310"/>
      <c r="D10989" s="310"/>
      <c r="E10989" s="310"/>
      <c r="F10989" s="310"/>
      <c r="G10989" s="310"/>
      <c r="H10989" s="310"/>
      <c r="I10989" s="310"/>
    </row>
    <row r="10990">
      <c r="A10990" s="310"/>
      <c r="B10990" s="310"/>
      <c r="C10990" s="310"/>
      <c r="D10990" s="310"/>
      <c r="E10990" s="310"/>
      <c r="F10990" s="310"/>
      <c r="G10990" s="310"/>
      <c r="H10990" s="310"/>
      <c r="I10990" s="310"/>
    </row>
    <row r="10991">
      <c r="A10991" s="310"/>
      <c r="B10991" s="310"/>
      <c r="C10991" s="310"/>
      <c r="D10991" s="310"/>
      <c r="E10991" s="310"/>
      <c r="F10991" s="310"/>
      <c r="G10991" s="310"/>
      <c r="H10991" s="310"/>
      <c r="I10991" s="310"/>
    </row>
    <row r="10992">
      <c r="A10992" s="310"/>
      <c r="B10992" s="310"/>
      <c r="C10992" s="310"/>
      <c r="D10992" s="310"/>
      <c r="E10992" s="310"/>
      <c r="F10992" s="310"/>
      <c r="G10992" s="310"/>
      <c r="H10992" s="310"/>
      <c r="I10992" s="310"/>
    </row>
    <row r="10993">
      <c r="A10993" s="310"/>
      <c r="B10993" s="310"/>
      <c r="C10993" s="310"/>
      <c r="D10993" s="310"/>
      <c r="E10993" s="310"/>
      <c r="F10993" s="310"/>
      <c r="G10993" s="310"/>
      <c r="H10993" s="310"/>
      <c r="I10993" s="310"/>
    </row>
    <row r="10994">
      <c r="A10994" s="310"/>
      <c r="B10994" s="310"/>
      <c r="C10994" s="310"/>
      <c r="D10994" s="310"/>
      <c r="E10994" s="310"/>
      <c r="F10994" s="310"/>
      <c r="G10994" s="310"/>
      <c r="H10994" s="310"/>
      <c r="I10994" s="310"/>
    </row>
    <row r="10995">
      <c r="A10995" s="310"/>
      <c r="B10995" s="310"/>
      <c r="C10995" s="310"/>
      <c r="D10995" s="310"/>
      <c r="E10995" s="310"/>
      <c r="F10995" s="310"/>
      <c r="G10995" s="310"/>
      <c r="H10995" s="310"/>
      <c r="I10995" s="310"/>
    </row>
    <row r="10996">
      <c r="A10996" s="310"/>
      <c r="B10996" s="310"/>
      <c r="C10996" s="310"/>
      <c r="D10996" s="310"/>
      <c r="E10996" s="310"/>
      <c r="F10996" s="310"/>
      <c r="G10996" s="310"/>
      <c r="H10996" s="310"/>
      <c r="I10996" s="310"/>
    </row>
    <row r="10997">
      <c r="A10997" s="310"/>
      <c r="B10997" s="310"/>
      <c r="C10997" s="310"/>
      <c r="D10997" s="310"/>
      <c r="E10997" s="310"/>
      <c r="F10997" s="310"/>
      <c r="G10997" s="310"/>
      <c r="H10997" s="310"/>
      <c r="I10997" s="310"/>
    </row>
    <row r="10998">
      <c r="A10998" s="310"/>
      <c r="B10998" s="310"/>
      <c r="C10998" s="310"/>
      <c r="D10998" s="310"/>
      <c r="E10998" s="310"/>
      <c r="F10998" s="310"/>
      <c r="G10998" s="310"/>
      <c r="H10998" s="310"/>
      <c r="I10998" s="310"/>
    </row>
    <row r="10999">
      <c r="A10999" s="310"/>
      <c r="B10999" s="310"/>
      <c r="C10999" s="310"/>
      <c r="D10999" s="310"/>
      <c r="E10999" s="310"/>
      <c r="F10999" s="310"/>
      <c r="G10999" s="310"/>
      <c r="H10999" s="310"/>
      <c r="I10999" s="310"/>
    </row>
    <row r="11000">
      <c r="A11000" s="310"/>
      <c r="B11000" s="310"/>
      <c r="C11000" s="310"/>
      <c r="D11000" s="310"/>
      <c r="E11000" s="310"/>
      <c r="F11000" s="310"/>
      <c r="G11000" s="310"/>
      <c r="H11000" s="310"/>
      <c r="I11000" s="310"/>
    </row>
    <row r="11001">
      <c r="A11001" s="310"/>
      <c r="B11001" s="310"/>
      <c r="C11001" s="310"/>
      <c r="D11001" s="310"/>
      <c r="E11001" s="310"/>
      <c r="F11001" s="310"/>
      <c r="G11001" s="310"/>
      <c r="H11001" s="310"/>
      <c r="I11001" s="310"/>
    </row>
    <row r="11002">
      <c r="A11002" s="310"/>
      <c r="B11002" s="310"/>
      <c r="C11002" s="310"/>
      <c r="D11002" s="310"/>
      <c r="E11002" s="310"/>
      <c r="F11002" s="310"/>
      <c r="G11002" s="310"/>
      <c r="H11002" s="310"/>
      <c r="I11002" s="310"/>
    </row>
    <row r="11003">
      <c r="A11003" s="310"/>
      <c r="B11003" s="310"/>
      <c r="C11003" s="310"/>
      <c r="D11003" s="310"/>
      <c r="E11003" s="310"/>
      <c r="F11003" s="310"/>
      <c r="G11003" s="310"/>
      <c r="H11003" s="310"/>
      <c r="I11003" s="310"/>
    </row>
    <row r="11004">
      <c r="A11004" s="310"/>
      <c r="B11004" s="310"/>
      <c r="C11004" s="310"/>
      <c r="D11004" s="310"/>
      <c r="E11004" s="310"/>
      <c r="F11004" s="310"/>
      <c r="G11004" s="310"/>
      <c r="H11004" s="310"/>
      <c r="I11004" s="310"/>
    </row>
    <row r="11005">
      <c r="A11005" s="310"/>
      <c r="B11005" s="310"/>
      <c r="C11005" s="310"/>
      <c r="D11005" s="310"/>
      <c r="E11005" s="310"/>
      <c r="F11005" s="310"/>
      <c r="G11005" s="310"/>
      <c r="H11005" s="310"/>
      <c r="I11005" s="310"/>
    </row>
    <row r="11006">
      <c r="A11006" s="310"/>
      <c r="B11006" s="310"/>
      <c r="C11006" s="310"/>
      <c r="D11006" s="310"/>
      <c r="E11006" s="310"/>
      <c r="F11006" s="310"/>
      <c r="G11006" s="310"/>
      <c r="H11006" s="310"/>
      <c r="I11006" s="310"/>
    </row>
    <row r="11007">
      <c r="A11007" s="310"/>
      <c r="B11007" s="310"/>
      <c r="C11007" s="310"/>
      <c r="D11007" s="310"/>
      <c r="E11007" s="310"/>
      <c r="F11007" s="310"/>
      <c r="G11007" s="310"/>
      <c r="H11007" s="310"/>
      <c r="I11007" s="310"/>
    </row>
    <row r="11008">
      <c r="A11008" s="310"/>
      <c r="B11008" s="310"/>
      <c r="C11008" s="310"/>
      <c r="D11008" s="310"/>
      <c r="E11008" s="310"/>
      <c r="F11008" s="310"/>
      <c r="G11008" s="310"/>
      <c r="H11008" s="310"/>
      <c r="I11008" s="310"/>
    </row>
    <row r="11009">
      <c r="A11009" s="310"/>
      <c r="B11009" s="310"/>
      <c r="C11009" s="310"/>
      <c r="D11009" s="310"/>
      <c r="E11009" s="310"/>
      <c r="F11009" s="310"/>
      <c r="G11009" s="310"/>
      <c r="H11009" s="310"/>
      <c r="I11009" s="310"/>
    </row>
    <row r="11010">
      <c r="A11010" s="310"/>
      <c r="B11010" s="310"/>
      <c r="C11010" s="310"/>
      <c r="D11010" s="310"/>
      <c r="E11010" s="310"/>
      <c r="F11010" s="310"/>
      <c r="G11010" s="310"/>
      <c r="H11010" s="310"/>
      <c r="I11010" s="310"/>
    </row>
    <row r="11011">
      <c r="A11011" s="310"/>
      <c r="B11011" s="310"/>
      <c r="C11011" s="310"/>
      <c r="D11011" s="310"/>
      <c r="E11011" s="310"/>
      <c r="F11011" s="310"/>
      <c r="G11011" s="310"/>
      <c r="H11011" s="310"/>
      <c r="I11011" s="310"/>
    </row>
    <row r="11012">
      <c r="A11012" s="310"/>
      <c r="B11012" s="310"/>
      <c r="C11012" s="310"/>
      <c r="D11012" s="310"/>
      <c r="E11012" s="310"/>
      <c r="F11012" s="310"/>
      <c r="G11012" s="310"/>
      <c r="H11012" s="310"/>
      <c r="I11012" s="310"/>
    </row>
    <row r="11013">
      <c r="A11013" s="310"/>
      <c r="B11013" s="310"/>
      <c r="C11013" s="310"/>
      <c r="D11013" s="310"/>
      <c r="E11013" s="310"/>
      <c r="F11013" s="310"/>
      <c r="G11013" s="310"/>
      <c r="H11013" s="310"/>
      <c r="I11013" s="310"/>
    </row>
    <row r="11014">
      <c r="A11014" s="310"/>
      <c r="B11014" s="310"/>
      <c r="C11014" s="310"/>
      <c r="D11014" s="310"/>
      <c r="E11014" s="310"/>
      <c r="F11014" s="310"/>
      <c r="G11014" s="310"/>
      <c r="H11014" s="310"/>
      <c r="I11014" s="310"/>
    </row>
    <row r="11015">
      <c r="A11015" s="310"/>
      <c r="B11015" s="310"/>
      <c r="C11015" s="310"/>
      <c r="D11015" s="310"/>
      <c r="E11015" s="310"/>
      <c r="F11015" s="310"/>
      <c r="G11015" s="310"/>
      <c r="H11015" s="310"/>
      <c r="I11015" s="310"/>
    </row>
    <row r="11016">
      <c r="A11016" s="310"/>
      <c r="B11016" s="310"/>
      <c r="C11016" s="310"/>
      <c r="D11016" s="310"/>
      <c r="E11016" s="310"/>
      <c r="F11016" s="310"/>
      <c r="G11016" s="310"/>
      <c r="H11016" s="310"/>
      <c r="I11016" s="310"/>
    </row>
    <row r="11017">
      <c r="A11017" s="310"/>
      <c r="B11017" s="310"/>
      <c r="C11017" s="310"/>
      <c r="D11017" s="310"/>
      <c r="E11017" s="310"/>
      <c r="F11017" s="310"/>
      <c r="G11017" s="310"/>
      <c r="H11017" s="310"/>
      <c r="I11017" s="310"/>
    </row>
    <row r="11018">
      <c r="A11018" s="310"/>
      <c r="B11018" s="310"/>
      <c r="C11018" s="310"/>
      <c r="D11018" s="310"/>
      <c r="E11018" s="310"/>
      <c r="F11018" s="310"/>
      <c r="G11018" s="310"/>
      <c r="H11018" s="310"/>
      <c r="I11018" s="310"/>
    </row>
    <row r="11019">
      <c r="A11019" s="310"/>
      <c r="B11019" s="310"/>
      <c r="C11019" s="310"/>
      <c r="D11019" s="310"/>
      <c r="E11019" s="310"/>
      <c r="F11019" s="310"/>
      <c r="G11019" s="310"/>
      <c r="H11019" s="310"/>
      <c r="I11019" s="310"/>
    </row>
    <row r="11020">
      <c r="A11020" s="310"/>
      <c r="B11020" s="310"/>
      <c r="C11020" s="310"/>
      <c r="D11020" s="310"/>
      <c r="E11020" s="310"/>
      <c r="F11020" s="310"/>
      <c r="G11020" s="310"/>
      <c r="H11020" s="310"/>
      <c r="I11020" s="310"/>
    </row>
    <row r="11021">
      <c r="A11021" s="310"/>
      <c r="B11021" s="310"/>
      <c r="C11021" s="310"/>
      <c r="D11021" s="310"/>
      <c r="E11021" s="310"/>
      <c r="F11021" s="310"/>
      <c r="G11021" s="310"/>
      <c r="H11021" s="310"/>
      <c r="I11021" s="310"/>
    </row>
    <row r="11022">
      <c r="A11022" s="310"/>
      <c r="B11022" s="310"/>
      <c r="C11022" s="310"/>
      <c r="D11022" s="310"/>
      <c r="E11022" s="310"/>
      <c r="F11022" s="310"/>
      <c r="G11022" s="310"/>
      <c r="H11022" s="310"/>
      <c r="I11022" s="310"/>
    </row>
    <row r="11023">
      <c r="A11023" s="310"/>
      <c r="B11023" s="310"/>
      <c r="C11023" s="310"/>
      <c r="D11023" s="310"/>
      <c r="E11023" s="310"/>
      <c r="F11023" s="310"/>
      <c r="G11023" s="310"/>
      <c r="H11023" s="310"/>
      <c r="I11023" s="310"/>
    </row>
    <row r="11024">
      <c r="A11024" s="310"/>
      <c r="B11024" s="310"/>
      <c r="C11024" s="310"/>
      <c r="D11024" s="310"/>
      <c r="E11024" s="310"/>
      <c r="F11024" s="310"/>
      <c r="G11024" s="310"/>
      <c r="H11024" s="310"/>
      <c r="I11024" s="310"/>
    </row>
    <row r="11025">
      <c r="A11025" s="310"/>
      <c r="B11025" s="310"/>
      <c r="C11025" s="310"/>
      <c r="D11025" s="310"/>
      <c r="E11025" s="310"/>
      <c r="F11025" s="310"/>
      <c r="G11025" s="310"/>
      <c r="H11025" s="310"/>
      <c r="I11025" s="310"/>
    </row>
    <row r="11026">
      <c r="A11026" s="310"/>
      <c r="B11026" s="310"/>
      <c r="C11026" s="310"/>
      <c r="D11026" s="310"/>
      <c r="E11026" s="310"/>
      <c r="F11026" s="310"/>
      <c r="G11026" s="310"/>
      <c r="H11026" s="310"/>
      <c r="I11026" s="310"/>
    </row>
    <row r="11027">
      <c r="A11027" s="310"/>
      <c r="B11027" s="310"/>
      <c r="C11027" s="310"/>
      <c r="D11027" s="310"/>
      <c r="E11027" s="310"/>
      <c r="F11027" s="310"/>
      <c r="G11027" s="310"/>
      <c r="H11027" s="310"/>
      <c r="I11027" s="310"/>
    </row>
    <row r="11028">
      <c r="A11028" s="310"/>
      <c r="B11028" s="310"/>
      <c r="C11028" s="310"/>
      <c r="D11028" s="310"/>
      <c r="E11028" s="310"/>
      <c r="F11028" s="310"/>
      <c r="G11028" s="310"/>
      <c r="H11028" s="310"/>
      <c r="I11028" s="310"/>
    </row>
    <row r="11029">
      <c r="A11029" s="310"/>
      <c r="B11029" s="310"/>
      <c r="C11029" s="310"/>
      <c r="D11029" s="310"/>
      <c r="E11029" s="310"/>
      <c r="F11029" s="310"/>
      <c r="G11029" s="310"/>
      <c r="H11029" s="310"/>
      <c r="I11029" s="310"/>
    </row>
    <row r="11030">
      <c r="A11030" s="310"/>
      <c r="B11030" s="310"/>
      <c r="C11030" s="310"/>
      <c r="D11030" s="310"/>
      <c r="E11030" s="310"/>
      <c r="F11030" s="310"/>
      <c r="G11030" s="310"/>
      <c r="H11030" s="310"/>
      <c r="I11030" s="310"/>
    </row>
    <row r="11031">
      <c r="A11031" s="310"/>
      <c r="B11031" s="310"/>
      <c r="C11031" s="310"/>
      <c r="D11031" s="310"/>
      <c r="E11031" s="310"/>
      <c r="F11031" s="310"/>
      <c r="G11031" s="310"/>
      <c r="H11031" s="310"/>
      <c r="I11031" s="310"/>
    </row>
    <row r="11032">
      <c r="A11032" s="310"/>
      <c r="B11032" s="310"/>
      <c r="C11032" s="310"/>
      <c r="D11032" s="310"/>
      <c r="E11032" s="310"/>
      <c r="F11032" s="310"/>
      <c r="G11032" s="310"/>
      <c r="H11032" s="310"/>
      <c r="I11032" s="310"/>
    </row>
    <row r="11033">
      <c r="A11033" s="310"/>
      <c r="B11033" s="310"/>
      <c r="C11033" s="310"/>
      <c r="D11033" s="310"/>
      <c r="E11033" s="310"/>
      <c r="F11033" s="310"/>
      <c r="G11033" s="310"/>
      <c r="H11033" s="310"/>
      <c r="I11033" s="310"/>
    </row>
    <row r="11034">
      <c r="A11034" s="310"/>
      <c r="B11034" s="310"/>
      <c r="C11034" s="310"/>
      <c r="D11034" s="310"/>
      <c r="E11034" s="310"/>
      <c r="F11034" s="310"/>
      <c r="G11034" s="310"/>
      <c r="H11034" s="310"/>
      <c r="I11034" s="310"/>
    </row>
    <row r="11035">
      <c r="A11035" s="310"/>
      <c r="B11035" s="310"/>
      <c r="C11035" s="310"/>
      <c r="D11035" s="310"/>
      <c r="E11035" s="310"/>
      <c r="F11035" s="310"/>
      <c r="G11035" s="310"/>
      <c r="H11035" s="310"/>
      <c r="I11035" s="310"/>
    </row>
    <row r="11036">
      <c r="A11036" s="310"/>
      <c r="B11036" s="310"/>
      <c r="C11036" s="310"/>
      <c r="D11036" s="310"/>
      <c r="E11036" s="310"/>
      <c r="F11036" s="310"/>
      <c r="G11036" s="310"/>
      <c r="H11036" s="310"/>
      <c r="I11036" s="310"/>
    </row>
    <row r="11037">
      <c r="A11037" s="310"/>
      <c r="B11037" s="310"/>
      <c r="C11037" s="310"/>
      <c r="D11037" s="310"/>
      <c r="E11037" s="310"/>
      <c r="F11037" s="310"/>
      <c r="G11037" s="310"/>
      <c r="H11037" s="310"/>
      <c r="I11037" s="310"/>
    </row>
    <row r="11038">
      <c r="A11038" s="310"/>
      <c r="B11038" s="310"/>
      <c r="C11038" s="310"/>
      <c r="D11038" s="310"/>
      <c r="E11038" s="310"/>
      <c r="F11038" s="310"/>
      <c r="G11038" s="310"/>
      <c r="H11038" s="310"/>
      <c r="I11038" s="310"/>
    </row>
    <row r="11039">
      <c r="A11039" s="310"/>
      <c r="B11039" s="310"/>
      <c r="C11039" s="310"/>
      <c r="D11039" s="310"/>
      <c r="E11039" s="310"/>
      <c r="F11039" s="310"/>
      <c r="G11039" s="310"/>
      <c r="H11039" s="310"/>
      <c r="I11039" s="310"/>
    </row>
    <row r="11040">
      <c r="A11040" s="310"/>
      <c r="B11040" s="310"/>
      <c r="C11040" s="310"/>
      <c r="D11040" s="310"/>
      <c r="E11040" s="310"/>
      <c r="F11040" s="310"/>
      <c r="G11040" s="310"/>
      <c r="H11040" s="310"/>
      <c r="I11040" s="310"/>
    </row>
    <row r="11041">
      <c r="A11041" s="310"/>
      <c r="B11041" s="310"/>
      <c r="C11041" s="310"/>
      <c r="D11041" s="310"/>
      <c r="E11041" s="310"/>
      <c r="F11041" s="310"/>
      <c r="G11041" s="310"/>
      <c r="H11041" s="310"/>
      <c r="I11041" s="310"/>
    </row>
    <row r="11042">
      <c r="A11042" s="310"/>
      <c r="B11042" s="310"/>
      <c r="C11042" s="310"/>
      <c r="D11042" s="310"/>
      <c r="E11042" s="310"/>
      <c r="F11042" s="310"/>
      <c r="G11042" s="310"/>
      <c r="H11042" s="310"/>
      <c r="I11042" s="310"/>
    </row>
    <row r="11043">
      <c r="A11043" s="310"/>
      <c r="B11043" s="310"/>
      <c r="C11043" s="310"/>
      <c r="D11043" s="310"/>
      <c r="E11043" s="310"/>
      <c r="F11043" s="310"/>
      <c r="G11043" s="310"/>
      <c r="H11043" s="310"/>
      <c r="I11043" s="310"/>
    </row>
    <row r="11044">
      <c r="A11044" s="310"/>
      <c r="B11044" s="310"/>
      <c r="C11044" s="310"/>
      <c r="D11044" s="310"/>
      <c r="E11044" s="310"/>
      <c r="F11044" s="310"/>
      <c r="G11044" s="310"/>
      <c r="H11044" s="310"/>
      <c r="I11044" s="310"/>
    </row>
    <row r="11045">
      <c r="A11045" s="310"/>
      <c r="B11045" s="310"/>
      <c r="C11045" s="310"/>
      <c r="D11045" s="310"/>
      <c r="E11045" s="310"/>
      <c r="F11045" s="310"/>
      <c r="G11045" s="310"/>
      <c r="H11045" s="310"/>
      <c r="I11045" s="310"/>
    </row>
    <row r="11046">
      <c r="A11046" s="310"/>
      <c r="B11046" s="310"/>
      <c r="C11046" s="310"/>
      <c r="D11046" s="310"/>
      <c r="E11046" s="310"/>
      <c r="F11046" s="310"/>
      <c r="G11046" s="310"/>
      <c r="H11046" s="310"/>
      <c r="I11046" s="310"/>
    </row>
    <row r="11047">
      <c r="A11047" s="310"/>
      <c r="B11047" s="310"/>
      <c r="C11047" s="310"/>
      <c r="D11047" s="310"/>
      <c r="E11047" s="310"/>
      <c r="F11047" s="310"/>
      <c r="G11047" s="310"/>
      <c r="H11047" s="310"/>
      <c r="I11047" s="310"/>
    </row>
    <row r="11048">
      <c r="A11048" s="310"/>
      <c r="B11048" s="310"/>
      <c r="C11048" s="310"/>
      <c r="D11048" s="310"/>
      <c r="E11048" s="310"/>
      <c r="F11048" s="310"/>
      <c r="G11048" s="310"/>
      <c r="H11048" s="310"/>
      <c r="I11048" s="310"/>
    </row>
    <row r="11049">
      <c r="A11049" s="310"/>
      <c r="B11049" s="310"/>
      <c r="C11049" s="310"/>
      <c r="D11049" s="310"/>
      <c r="E11049" s="310"/>
      <c r="F11049" s="310"/>
      <c r="G11049" s="310"/>
      <c r="H11049" s="310"/>
      <c r="I11049" s="310"/>
    </row>
    <row r="11050">
      <c r="A11050" s="310"/>
      <c r="B11050" s="310"/>
      <c r="C11050" s="310"/>
      <c r="D11050" s="310"/>
      <c r="E11050" s="310"/>
      <c r="F11050" s="310"/>
      <c r="G11050" s="310"/>
      <c r="H11050" s="310"/>
      <c r="I11050" s="310"/>
    </row>
    <row r="11051">
      <c r="A11051" s="310"/>
      <c r="B11051" s="310"/>
      <c r="C11051" s="310"/>
      <c r="D11051" s="310"/>
      <c r="E11051" s="310"/>
      <c r="F11051" s="310"/>
      <c r="G11051" s="310"/>
      <c r="H11051" s="310"/>
      <c r="I11051" s="310"/>
    </row>
    <row r="11052">
      <c r="A11052" s="310"/>
      <c r="B11052" s="310"/>
      <c r="C11052" s="310"/>
      <c r="D11052" s="310"/>
      <c r="E11052" s="310"/>
      <c r="F11052" s="310"/>
      <c r="G11052" s="310"/>
      <c r="H11052" s="310"/>
      <c r="I11052" s="310"/>
    </row>
    <row r="11053">
      <c r="A11053" s="310"/>
      <c r="B11053" s="310"/>
      <c r="C11053" s="310"/>
      <c r="D11053" s="310"/>
      <c r="E11053" s="310"/>
      <c r="F11053" s="310"/>
      <c r="G11053" s="310"/>
      <c r="H11053" s="310"/>
      <c r="I11053" s="310"/>
    </row>
    <row r="11054">
      <c r="A11054" s="310"/>
      <c r="B11054" s="310"/>
      <c r="C11054" s="310"/>
      <c r="D11054" s="310"/>
      <c r="E11054" s="310"/>
      <c r="F11054" s="310"/>
      <c r="G11054" s="310"/>
      <c r="H11054" s="310"/>
      <c r="I11054" s="310"/>
    </row>
    <row r="11055">
      <c r="A11055" s="310"/>
      <c r="B11055" s="310"/>
      <c r="C11055" s="310"/>
      <c r="D11055" s="310"/>
      <c r="E11055" s="310"/>
      <c r="F11055" s="310"/>
      <c r="G11055" s="310"/>
      <c r="H11055" s="310"/>
      <c r="I11055" s="310"/>
    </row>
    <row r="11056">
      <c r="A11056" s="310"/>
      <c r="B11056" s="310"/>
      <c r="C11056" s="310"/>
      <c r="D11056" s="310"/>
      <c r="E11056" s="310"/>
      <c r="F11056" s="310"/>
      <c r="G11056" s="310"/>
      <c r="H11056" s="310"/>
      <c r="I11056" s="310"/>
    </row>
    <row r="11057">
      <c r="A11057" s="310"/>
      <c r="B11057" s="310"/>
      <c r="C11057" s="310"/>
      <c r="D11057" s="310"/>
      <c r="E11057" s="310"/>
      <c r="F11057" s="310"/>
      <c r="G11057" s="310"/>
      <c r="H11057" s="310"/>
      <c r="I11057" s="310"/>
    </row>
    <row r="11058">
      <c r="A11058" s="310"/>
      <c r="B11058" s="310"/>
      <c r="C11058" s="310"/>
      <c r="D11058" s="310"/>
      <c r="E11058" s="310"/>
      <c r="F11058" s="310"/>
      <c r="G11058" s="310"/>
      <c r="H11058" s="310"/>
      <c r="I11058" s="310"/>
    </row>
    <row r="11059">
      <c r="A11059" s="310"/>
      <c r="B11059" s="310"/>
      <c r="C11059" s="310"/>
      <c r="D11059" s="310"/>
      <c r="E11059" s="310"/>
      <c r="F11059" s="310"/>
      <c r="G11059" s="310"/>
      <c r="H11059" s="310"/>
      <c r="I11059" s="310"/>
    </row>
    <row r="11060">
      <c r="A11060" s="310"/>
      <c r="B11060" s="310"/>
      <c r="C11060" s="310"/>
      <c r="D11060" s="310"/>
      <c r="E11060" s="310"/>
      <c r="F11060" s="310"/>
      <c r="G11060" s="310"/>
      <c r="H11060" s="310"/>
      <c r="I11060" s="310"/>
    </row>
    <row r="11061">
      <c r="A11061" s="310"/>
      <c r="B11061" s="310"/>
      <c r="C11061" s="310"/>
      <c r="D11061" s="310"/>
      <c r="E11061" s="310"/>
      <c r="F11061" s="310"/>
      <c r="G11061" s="310"/>
      <c r="H11061" s="310"/>
      <c r="I11061" s="310"/>
    </row>
    <row r="11062">
      <c r="A11062" s="310"/>
      <c r="B11062" s="310"/>
      <c r="C11062" s="310"/>
      <c r="D11062" s="310"/>
      <c r="E11062" s="310"/>
      <c r="F11062" s="310"/>
      <c r="G11062" s="310"/>
      <c r="H11062" s="310"/>
      <c r="I11062" s="310"/>
    </row>
    <row r="11063">
      <c r="A11063" s="310"/>
      <c r="B11063" s="310"/>
      <c r="C11063" s="310"/>
      <c r="D11063" s="310"/>
      <c r="E11063" s="310"/>
      <c r="F11063" s="310"/>
      <c r="G11063" s="310"/>
      <c r="H11063" s="310"/>
      <c r="I11063" s="310"/>
    </row>
    <row r="11064">
      <c r="A11064" s="310"/>
      <c r="B11064" s="310"/>
      <c r="C11064" s="310"/>
      <c r="D11064" s="310"/>
      <c r="E11064" s="310"/>
      <c r="F11064" s="310"/>
      <c r="G11064" s="310"/>
      <c r="H11064" s="310"/>
      <c r="I11064" s="310"/>
    </row>
    <row r="11065">
      <c r="A11065" s="310"/>
      <c r="B11065" s="310"/>
      <c r="C11065" s="310"/>
      <c r="D11065" s="310"/>
      <c r="E11065" s="310"/>
      <c r="F11065" s="310"/>
      <c r="G11065" s="310"/>
      <c r="H11065" s="310"/>
      <c r="I11065" s="310"/>
    </row>
    <row r="11066">
      <c r="A11066" s="310"/>
      <c r="B11066" s="310"/>
      <c r="C11066" s="310"/>
      <c r="D11066" s="310"/>
      <c r="E11066" s="310"/>
      <c r="F11066" s="310"/>
      <c r="G11066" s="310"/>
      <c r="H11066" s="310"/>
      <c r="I11066" s="310"/>
    </row>
    <row r="11067">
      <c r="A11067" s="310"/>
      <c r="B11067" s="310"/>
      <c r="C11067" s="310"/>
      <c r="D11067" s="310"/>
      <c r="E11067" s="310"/>
      <c r="F11067" s="310"/>
      <c r="G11067" s="310"/>
      <c r="H11067" s="310"/>
      <c r="I11067" s="310"/>
    </row>
    <row r="11068">
      <c r="A11068" s="310"/>
      <c r="B11068" s="310"/>
      <c r="C11068" s="310"/>
      <c r="D11068" s="310"/>
      <c r="E11068" s="310"/>
      <c r="F11068" s="310"/>
      <c r="G11068" s="310"/>
      <c r="H11068" s="310"/>
      <c r="I11068" s="310"/>
    </row>
    <row r="11069">
      <c r="A11069" s="310"/>
      <c r="B11069" s="310"/>
      <c r="C11069" s="310"/>
      <c r="D11069" s="310"/>
      <c r="E11069" s="310"/>
      <c r="F11069" s="310"/>
      <c r="G11069" s="310"/>
      <c r="H11069" s="310"/>
      <c r="I11069" s="310"/>
    </row>
    <row r="11070">
      <c r="A11070" s="310"/>
      <c r="B11070" s="310"/>
      <c r="C11070" s="310"/>
      <c r="D11070" s="310"/>
      <c r="E11070" s="310"/>
      <c r="F11070" s="310"/>
      <c r="G11070" s="310"/>
      <c r="H11070" s="310"/>
      <c r="I11070" s="310"/>
    </row>
    <row r="11071">
      <c r="A11071" s="310"/>
      <c r="B11071" s="310"/>
      <c r="C11071" s="310"/>
      <c r="D11071" s="310"/>
      <c r="E11071" s="310"/>
      <c r="F11071" s="310"/>
      <c r="G11071" s="310"/>
      <c r="H11071" s="310"/>
      <c r="I11071" s="310"/>
    </row>
    <row r="11072">
      <c r="A11072" s="310"/>
      <c r="B11072" s="310"/>
      <c r="C11072" s="310"/>
      <c r="D11072" s="310"/>
      <c r="E11072" s="310"/>
      <c r="F11072" s="310"/>
      <c r="G11072" s="310"/>
      <c r="H11072" s="310"/>
      <c r="I11072" s="310"/>
    </row>
    <row r="11073">
      <c r="A11073" s="310"/>
      <c r="B11073" s="310"/>
      <c r="C11073" s="310"/>
      <c r="D11073" s="310"/>
      <c r="E11073" s="310"/>
      <c r="F11073" s="310"/>
      <c r="G11073" s="310"/>
      <c r="H11073" s="310"/>
      <c r="I11073" s="310"/>
    </row>
    <row r="11074">
      <c r="A11074" s="310"/>
      <c r="B11074" s="310"/>
      <c r="C11074" s="310"/>
      <c r="D11074" s="310"/>
      <c r="E11074" s="310"/>
      <c r="F11074" s="310"/>
      <c r="G11074" s="310"/>
      <c r="H11074" s="310"/>
      <c r="I11074" s="310"/>
    </row>
    <row r="11075">
      <c r="A11075" s="310"/>
      <c r="B11075" s="310"/>
      <c r="C11075" s="310"/>
      <c r="D11075" s="310"/>
      <c r="E11075" s="310"/>
      <c r="F11075" s="310"/>
      <c r="G11075" s="310"/>
      <c r="H11075" s="310"/>
      <c r="I11075" s="310"/>
    </row>
    <row r="11076">
      <c r="A11076" s="310"/>
      <c r="B11076" s="310"/>
      <c r="C11076" s="310"/>
      <c r="D11076" s="310"/>
      <c r="E11076" s="310"/>
      <c r="F11076" s="310"/>
      <c r="G11076" s="310"/>
      <c r="H11076" s="310"/>
      <c r="I11076" s="310"/>
    </row>
    <row r="11077">
      <c r="A11077" s="310"/>
      <c r="B11077" s="310"/>
      <c r="C11077" s="310"/>
      <c r="D11077" s="310"/>
      <c r="E11077" s="310"/>
      <c r="F11077" s="310"/>
      <c r="G11077" s="310"/>
      <c r="H11077" s="310"/>
      <c r="I11077" s="310"/>
    </row>
    <row r="11078">
      <c r="A11078" s="310"/>
      <c r="B11078" s="310"/>
      <c r="C11078" s="310"/>
      <c r="D11078" s="310"/>
      <c r="E11078" s="310"/>
      <c r="F11078" s="310"/>
      <c r="G11078" s="310"/>
      <c r="H11078" s="310"/>
      <c r="I11078" s="310"/>
    </row>
    <row r="11079">
      <c r="A11079" s="310"/>
      <c r="B11079" s="310"/>
      <c r="C11079" s="310"/>
      <c r="D11079" s="310"/>
      <c r="E11079" s="310"/>
      <c r="F11079" s="310"/>
      <c r="G11079" s="310"/>
      <c r="H11079" s="310"/>
      <c r="I11079" s="310"/>
    </row>
    <row r="11080">
      <c r="A11080" s="310"/>
      <c r="B11080" s="310"/>
      <c r="C11080" s="310"/>
      <c r="D11080" s="310"/>
      <c r="E11080" s="310"/>
      <c r="F11080" s="310"/>
      <c r="G11080" s="310"/>
      <c r="H11080" s="310"/>
      <c r="I11080" s="310"/>
    </row>
    <row r="11081">
      <c r="A11081" s="310"/>
      <c r="B11081" s="310"/>
      <c r="C11081" s="310"/>
      <c r="D11081" s="310"/>
      <c r="E11081" s="310"/>
      <c r="F11081" s="310"/>
      <c r="G11081" s="310"/>
      <c r="H11081" s="310"/>
      <c r="I11081" s="310"/>
    </row>
    <row r="11082">
      <c r="A11082" s="310"/>
      <c r="B11082" s="310"/>
      <c r="C11082" s="310"/>
      <c r="D11082" s="310"/>
      <c r="E11082" s="310"/>
      <c r="F11082" s="310"/>
      <c r="G11082" s="310"/>
      <c r="H11082" s="310"/>
      <c r="I11082" s="310"/>
    </row>
    <row r="11083">
      <c r="A11083" s="310"/>
      <c r="B11083" s="310"/>
      <c r="C11083" s="310"/>
      <c r="D11083" s="310"/>
      <c r="E11083" s="310"/>
      <c r="F11083" s="310"/>
      <c r="G11083" s="310"/>
      <c r="H11083" s="310"/>
      <c r="I11083" s="310"/>
    </row>
    <row r="11084">
      <c r="A11084" s="310"/>
      <c r="B11084" s="310"/>
      <c r="C11084" s="310"/>
      <c r="D11084" s="310"/>
      <c r="E11084" s="310"/>
      <c r="F11084" s="310"/>
      <c r="G11084" s="310"/>
      <c r="H11084" s="310"/>
      <c r="I11084" s="310"/>
    </row>
    <row r="11085">
      <c r="A11085" s="310"/>
      <c r="B11085" s="310"/>
      <c r="C11085" s="310"/>
      <c r="D11085" s="310"/>
      <c r="E11085" s="310"/>
      <c r="F11085" s="310"/>
      <c r="G11085" s="310"/>
      <c r="H11085" s="310"/>
      <c r="I11085" s="310"/>
    </row>
    <row r="11086">
      <c r="A11086" s="310"/>
      <c r="B11086" s="310"/>
      <c r="C11086" s="310"/>
      <c r="D11086" s="310"/>
      <c r="E11086" s="310"/>
      <c r="F11086" s="310"/>
      <c r="G11086" s="310"/>
      <c r="H11086" s="310"/>
      <c r="I11086" s="310"/>
    </row>
    <row r="11087">
      <c r="A11087" s="310"/>
      <c r="B11087" s="310"/>
      <c r="C11087" s="310"/>
      <c r="D11087" s="310"/>
      <c r="E11087" s="310"/>
      <c r="F11087" s="310"/>
      <c r="G11087" s="310"/>
      <c r="H11087" s="310"/>
      <c r="I11087" s="310"/>
    </row>
    <row r="11088">
      <c r="A11088" s="310"/>
      <c r="B11088" s="310"/>
      <c r="C11088" s="310"/>
      <c r="D11088" s="310"/>
      <c r="E11088" s="310"/>
      <c r="F11088" s="310"/>
      <c r="G11088" s="310"/>
      <c r="H11088" s="310"/>
      <c r="I11088" s="310"/>
    </row>
    <row r="11089">
      <c r="A11089" s="310"/>
      <c r="B11089" s="310"/>
      <c r="C11089" s="310"/>
      <c r="D11089" s="310"/>
      <c r="E11089" s="310"/>
      <c r="F11089" s="310"/>
      <c r="G11089" s="310"/>
      <c r="H11089" s="310"/>
      <c r="I11089" s="310"/>
    </row>
    <row r="11090">
      <c r="A11090" s="310"/>
      <c r="B11090" s="310"/>
      <c r="C11090" s="310"/>
      <c r="D11090" s="310"/>
      <c r="E11090" s="310"/>
      <c r="F11090" s="310"/>
      <c r="G11090" s="310"/>
      <c r="H11090" s="310"/>
      <c r="I11090" s="310"/>
    </row>
    <row r="11091">
      <c r="A11091" s="310"/>
      <c r="B11091" s="310"/>
      <c r="C11091" s="310"/>
      <c r="D11091" s="310"/>
      <c r="E11091" s="310"/>
      <c r="F11091" s="310"/>
      <c r="G11091" s="310"/>
      <c r="H11091" s="310"/>
      <c r="I11091" s="310"/>
    </row>
    <row r="11092">
      <c r="A11092" s="310"/>
      <c r="B11092" s="310"/>
      <c r="C11092" s="310"/>
      <c r="D11092" s="310"/>
      <c r="E11092" s="310"/>
      <c r="F11092" s="310"/>
      <c r="G11092" s="310"/>
      <c r="H11092" s="310"/>
      <c r="I11092" s="310"/>
    </row>
    <row r="11093">
      <c r="A11093" s="310"/>
      <c r="B11093" s="310"/>
      <c r="C11093" s="310"/>
      <c r="D11093" s="310"/>
      <c r="E11093" s="310"/>
      <c r="F11093" s="310"/>
      <c r="G11093" s="310"/>
      <c r="H11093" s="310"/>
      <c r="I11093" s="310"/>
    </row>
    <row r="11094">
      <c r="A11094" s="310"/>
      <c r="B11094" s="310"/>
      <c r="C11094" s="310"/>
      <c r="D11094" s="310"/>
      <c r="E11094" s="310"/>
      <c r="F11094" s="310"/>
      <c r="G11094" s="310"/>
      <c r="H11094" s="310"/>
      <c r="I11094" s="310"/>
    </row>
    <row r="11095">
      <c r="A11095" s="310"/>
      <c r="B11095" s="310"/>
      <c r="C11095" s="310"/>
      <c r="D11095" s="310"/>
      <c r="E11095" s="310"/>
      <c r="F11095" s="310"/>
      <c r="G11095" s="310"/>
      <c r="H11095" s="310"/>
      <c r="I11095" s="310"/>
    </row>
    <row r="11096">
      <c r="A11096" s="310"/>
      <c r="B11096" s="310"/>
      <c r="C11096" s="310"/>
      <c r="D11096" s="310"/>
      <c r="E11096" s="310"/>
      <c r="F11096" s="310"/>
      <c r="G11096" s="310"/>
      <c r="H11096" s="310"/>
      <c r="I11096" s="310"/>
    </row>
    <row r="11097">
      <c r="A11097" s="310"/>
      <c r="B11097" s="310"/>
      <c r="C11097" s="310"/>
      <c r="D11097" s="310"/>
      <c r="E11097" s="310"/>
      <c r="F11097" s="310"/>
      <c r="G11097" s="310"/>
      <c r="H11097" s="310"/>
      <c r="I11097" s="310"/>
    </row>
    <row r="11098">
      <c r="A11098" s="310"/>
      <c r="B11098" s="310"/>
      <c r="C11098" s="310"/>
      <c r="D11098" s="310"/>
      <c r="E11098" s="310"/>
      <c r="F11098" s="310"/>
      <c r="G11098" s="310"/>
      <c r="H11098" s="310"/>
      <c r="I11098" s="310"/>
    </row>
    <row r="11099">
      <c r="A11099" s="310"/>
      <c r="B11099" s="310"/>
      <c r="C11099" s="310"/>
      <c r="D11099" s="310"/>
      <c r="E11099" s="310"/>
      <c r="F11099" s="310"/>
      <c r="G11099" s="310"/>
      <c r="H11099" s="310"/>
      <c r="I11099" s="310"/>
    </row>
    <row r="11100">
      <c r="A11100" s="310"/>
      <c r="B11100" s="310"/>
      <c r="C11100" s="310"/>
      <c r="D11100" s="310"/>
      <c r="E11100" s="310"/>
      <c r="F11100" s="310"/>
      <c r="G11100" s="310"/>
      <c r="H11100" s="310"/>
      <c r="I11100" s="310"/>
    </row>
    <row r="11101">
      <c r="A11101" s="310"/>
      <c r="B11101" s="310"/>
      <c r="C11101" s="310"/>
      <c r="D11101" s="310"/>
      <c r="E11101" s="310"/>
      <c r="F11101" s="310"/>
      <c r="G11101" s="310"/>
      <c r="H11101" s="310"/>
      <c r="I11101" s="310"/>
    </row>
    <row r="11102">
      <c r="A11102" s="310"/>
      <c r="B11102" s="310"/>
      <c r="C11102" s="310"/>
      <c r="D11102" s="310"/>
      <c r="E11102" s="310"/>
      <c r="F11102" s="310"/>
      <c r="G11102" s="310"/>
      <c r="H11102" s="310"/>
      <c r="I11102" s="310"/>
    </row>
    <row r="11103">
      <c r="A11103" s="310"/>
      <c r="B11103" s="310"/>
      <c r="C11103" s="310"/>
      <c r="D11103" s="310"/>
      <c r="E11103" s="310"/>
      <c r="F11103" s="310"/>
      <c r="G11103" s="310"/>
      <c r="H11103" s="310"/>
      <c r="I11103" s="310"/>
    </row>
    <row r="11104">
      <c r="A11104" s="310"/>
      <c r="B11104" s="310"/>
      <c r="C11104" s="310"/>
      <c r="D11104" s="310"/>
      <c r="E11104" s="310"/>
      <c r="F11104" s="310"/>
      <c r="G11104" s="310"/>
      <c r="H11104" s="310"/>
      <c r="I11104" s="310"/>
    </row>
    <row r="11105">
      <c r="A11105" s="310"/>
      <c r="B11105" s="310"/>
      <c r="C11105" s="310"/>
      <c r="D11105" s="310"/>
      <c r="E11105" s="310"/>
      <c r="F11105" s="310"/>
      <c r="G11105" s="310"/>
      <c r="H11105" s="310"/>
      <c r="I11105" s="310"/>
    </row>
    <row r="11106">
      <c r="A11106" s="310"/>
      <c r="B11106" s="310"/>
      <c r="C11106" s="310"/>
      <c r="D11106" s="310"/>
      <c r="E11106" s="310"/>
      <c r="F11106" s="310"/>
      <c r="G11106" s="310"/>
      <c r="H11106" s="310"/>
      <c r="I11106" s="310"/>
    </row>
    <row r="11107">
      <c r="A11107" s="310"/>
      <c r="B11107" s="310"/>
      <c r="C11107" s="310"/>
      <c r="D11107" s="310"/>
      <c r="E11107" s="310"/>
      <c r="F11107" s="310"/>
      <c r="G11107" s="310"/>
      <c r="H11107" s="310"/>
      <c r="I11107" s="310"/>
    </row>
    <row r="11108">
      <c r="A11108" s="310"/>
      <c r="B11108" s="310"/>
      <c r="C11108" s="310"/>
      <c r="D11108" s="310"/>
      <c r="E11108" s="310"/>
      <c r="F11108" s="310"/>
      <c r="G11108" s="310"/>
      <c r="H11108" s="310"/>
      <c r="I11108" s="310"/>
    </row>
    <row r="11109">
      <c r="A11109" s="310"/>
      <c r="B11109" s="310"/>
      <c r="C11109" s="310"/>
      <c r="D11109" s="310"/>
      <c r="E11109" s="310"/>
      <c r="F11109" s="310"/>
      <c r="G11109" s="310"/>
      <c r="H11109" s="310"/>
      <c r="I11109" s="310"/>
    </row>
    <row r="11110">
      <c r="A11110" s="310"/>
      <c r="B11110" s="310"/>
      <c r="C11110" s="310"/>
      <c r="D11110" s="310"/>
      <c r="E11110" s="310"/>
      <c r="F11110" s="310"/>
      <c r="G11110" s="310"/>
      <c r="H11110" s="310"/>
      <c r="I11110" s="310"/>
    </row>
    <row r="11111">
      <c r="A11111" s="310"/>
      <c r="B11111" s="310"/>
      <c r="C11111" s="310"/>
      <c r="D11111" s="310"/>
      <c r="E11111" s="310"/>
      <c r="F11111" s="310"/>
      <c r="G11111" s="310"/>
      <c r="H11111" s="310"/>
      <c r="I11111" s="310"/>
    </row>
    <row r="11112">
      <c r="A11112" s="310"/>
      <c r="B11112" s="310"/>
      <c r="C11112" s="310"/>
      <c r="D11112" s="310"/>
      <c r="E11112" s="310"/>
      <c r="F11112" s="310"/>
      <c r="G11112" s="310"/>
      <c r="H11112" s="310"/>
      <c r="I11112" s="310"/>
    </row>
    <row r="11113">
      <c r="A11113" s="310"/>
      <c r="B11113" s="310"/>
      <c r="C11113" s="310"/>
      <c r="D11113" s="310"/>
      <c r="E11113" s="310"/>
      <c r="F11113" s="310"/>
      <c r="G11113" s="310"/>
      <c r="H11113" s="310"/>
      <c r="I11113" s="310"/>
    </row>
    <row r="11114">
      <c r="A11114" s="310"/>
      <c r="B11114" s="310"/>
      <c r="C11114" s="310"/>
      <c r="D11114" s="310"/>
      <c r="E11114" s="310"/>
      <c r="F11114" s="310"/>
      <c r="G11114" s="310"/>
      <c r="H11114" s="310"/>
      <c r="I11114" s="310"/>
    </row>
    <row r="11115">
      <c r="A11115" s="310"/>
      <c r="B11115" s="310"/>
      <c r="C11115" s="310"/>
      <c r="D11115" s="310"/>
      <c r="E11115" s="310"/>
      <c r="F11115" s="310"/>
      <c r="G11115" s="310"/>
      <c r="H11115" s="310"/>
      <c r="I11115" s="310"/>
    </row>
    <row r="11116">
      <c r="A11116" s="310"/>
      <c r="B11116" s="310"/>
      <c r="C11116" s="310"/>
      <c r="D11116" s="310"/>
      <c r="E11116" s="310"/>
      <c r="F11116" s="310"/>
      <c r="G11116" s="310"/>
      <c r="H11116" s="310"/>
      <c r="I11116" s="310"/>
    </row>
    <row r="11117">
      <c r="A11117" s="310"/>
      <c r="B11117" s="310"/>
      <c r="C11117" s="310"/>
      <c r="D11117" s="310"/>
      <c r="E11117" s="310"/>
      <c r="F11117" s="310"/>
      <c r="G11117" s="310"/>
      <c r="H11117" s="310"/>
      <c r="I11117" s="310"/>
    </row>
    <row r="11118">
      <c r="A11118" s="310"/>
      <c r="B11118" s="310"/>
      <c r="C11118" s="310"/>
      <c r="D11118" s="310"/>
      <c r="E11118" s="310"/>
      <c r="F11118" s="310"/>
      <c r="G11118" s="310"/>
      <c r="H11118" s="310"/>
      <c r="I11118" s="310"/>
    </row>
    <row r="11119">
      <c r="A11119" s="310"/>
      <c r="B11119" s="310"/>
      <c r="C11119" s="310"/>
      <c r="D11119" s="310"/>
      <c r="E11119" s="310"/>
      <c r="F11119" s="310"/>
      <c r="G11119" s="310"/>
      <c r="H11119" s="310"/>
      <c r="I11119" s="310"/>
    </row>
    <row r="11120">
      <c r="A11120" s="310"/>
      <c r="B11120" s="310"/>
      <c r="C11120" s="310"/>
      <c r="D11120" s="310"/>
      <c r="E11120" s="310"/>
      <c r="F11120" s="310"/>
      <c r="G11120" s="310"/>
      <c r="H11120" s="310"/>
      <c r="I11120" s="310"/>
    </row>
    <row r="11121">
      <c r="A11121" s="310"/>
      <c r="B11121" s="310"/>
      <c r="C11121" s="310"/>
      <c r="D11121" s="310"/>
      <c r="E11121" s="310"/>
      <c r="F11121" s="310"/>
      <c r="G11121" s="310"/>
      <c r="H11121" s="310"/>
      <c r="I11121" s="310"/>
    </row>
    <row r="11122">
      <c r="A11122" s="310"/>
      <c r="B11122" s="310"/>
      <c r="C11122" s="310"/>
      <c r="D11122" s="310"/>
      <c r="E11122" s="310"/>
      <c r="F11122" s="310"/>
      <c r="G11122" s="310"/>
      <c r="H11122" s="310"/>
      <c r="I11122" s="310"/>
    </row>
    <row r="11123">
      <c r="A11123" s="310"/>
      <c r="B11123" s="310"/>
      <c r="C11123" s="310"/>
      <c r="D11123" s="310"/>
      <c r="E11123" s="310"/>
      <c r="F11123" s="310"/>
      <c r="G11123" s="310"/>
      <c r="H11123" s="310"/>
      <c r="I11123" s="310"/>
    </row>
    <row r="11124">
      <c r="A11124" s="310"/>
      <c r="B11124" s="310"/>
      <c r="C11124" s="310"/>
      <c r="D11124" s="310"/>
      <c r="E11124" s="310"/>
      <c r="F11124" s="310"/>
      <c r="G11124" s="310"/>
      <c r="H11124" s="310"/>
      <c r="I11124" s="310"/>
    </row>
    <row r="11125">
      <c r="A11125" s="310"/>
      <c r="B11125" s="310"/>
      <c r="C11125" s="310"/>
      <c r="D11125" s="310"/>
      <c r="E11125" s="310"/>
      <c r="F11125" s="310"/>
      <c r="G11125" s="310"/>
      <c r="H11125" s="310"/>
      <c r="I11125" s="310"/>
    </row>
    <row r="11126">
      <c r="A11126" s="310"/>
      <c r="B11126" s="310"/>
      <c r="C11126" s="310"/>
      <c r="D11126" s="310"/>
      <c r="E11126" s="310"/>
      <c r="F11126" s="310"/>
      <c r="G11126" s="310"/>
      <c r="H11126" s="310"/>
      <c r="I11126" s="310"/>
    </row>
    <row r="11127">
      <c r="A11127" s="310"/>
      <c r="B11127" s="310"/>
      <c r="C11127" s="310"/>
      <c r="D11127" s="310"/>
      <c r="E11127" s="310"/>
      <c r="F11127" s="310"/>
      <c r="G11127" s="310"/>
      <c r="H11127" s="310"/>
      <c r="I11127" s="310"/>
    </row>
    <row r="11128">
      <c r="A11128" s="310"/>
      <c r="B11128" s="310"/>
      <c r="C11128" s="310"/>
      <c r="D11128" s="310"/>
      <c r="E11128" s="310"/>
      <c r="F11128" s="310"/>
      <c r="G11128" s="310"/>
      <c r="H11128" s="310"/>
      <c r="I11128" s="310"/>
    </row>
    <row r="11129">
      <c r="A11129" s="310"/>
      <c r="B11129" s="310"/>
      <c r="C11129" s="310"/>
      <c r="D11129" s="310"/>
      <c r="E11129" s="310"/>
      <c r="F11129" s="310"/>
      <c r="G11129" s="310"/>
      <c r="H11129" s="310"/>
      <c r="I11129" s="310"/>
    </row>
    <row r="11130">
      <c r="A11130" s="310"/>
      <c r="B11130" s="310"/>
      <c r="C11130" s="310"/>
      <c r="D11130" s="310"/>
      <c r="E11130" s="310"/>
      <c r="F11130" s="310"/>
      <c r="G11130" s="310"/>
      <c r="H11130" s="310"/>
      <c r="I11130" s="310"/>
    </row>
    <row r="11131">
      <c r="A11131" s="310"/>
      <c r="B11131" s="310"/>
      <c r="C11131" s="310"/>
      <c r="D11131" s="310"/>
      <c r="E11131" s="310"/>
      <c r="F11131" s="310"/>
      <c r="G11131" s="310"/>
      <c r="H11131" s="310"/>
      <c r="I11131" s="310"/>
    </row>
    <row r="11132">
      <c r="A11132" s="310"/>
      <c r="B11132" s="310"/>
      <c r="C11132" s="310"/>
      <c r="D11132" s="310"/>
      <c r="E11132" s="310"/>
      <c r="F11132" s="310"/>
      <c r="G11132" s="310"/>
      <c r="H11132" s="310"/>
      <c r="I11132" s="310"/>
    </row>
    <row r="11133">
      <c r="A11133" s="310"/>
      <c r="B11133" s="310"/>
      <c r="C11133" s="310"/>
      <c r="D11133" s="310"/>
      <c r="E11133" s="310"/>
      <c r="F11133" s="310"/>
      <c r="G11133" s="310"/>
      <c r="H11133" s="310"/>
      <c r="I11133" s="310"/>
    </row>
    <row r="11134">
      <c r="A11134" s="310"/>
      <c r="B11134" s="310"/>
      <c r="C11134" s="310"/>
      <c r="D11134" s="310"/>
      <c r="E11134" s="310"/>
      <c r="F11134" s="310"/>
      <c r="G11134" s="310"/>
      <c r="H11134" s="310"/>
      <c r="I11134" s="310"/>
    </row>
    <row r="11135">
      <c r="A11135" s="310"/>
      <c r="B11135" s="310"/>
      <c r="C11135" s="310"/>
      <c r="D11135" s="310"/>
      <c r="E11135" s="310"/>
      <c r="F11135" s="310"/>
      <c r="G11135" s="310"/>
      <c r="H11135" s="310"/>
      <c r="I11135" s="310"/>
    </row>
    <row r="11136">
      <c r="A11136" s="310"/>
      <c r="B11136" s="310"/>
      <c r="C11136" s="310"/>
      <c r="D11136" s="310"/>
      <c r="E11136" s="310"/>
      <c r="F11136" s="310"/>
      <c r="G11136" s="310"/>
      <c r="H11136" s="310"/>
      <c r="I11136" s="310"/>
    </row>
    <row r="11137">
      <c r="A11137" s="310"/>
      <c r="B11137" s="310"/>
      <c r="C11137" s="310"/>
      <c r="D11137" s="310"/>
      <c r="E11137" s="310"/>
      <c r="F11137" s="310"/>
      <c r="G11137" s="310"/>
      <c r="H11137" s="310"/>
      <c r="I11137" s="310"/>
    </row>
    <row r="11138">
      <c r="A11138" s="310"/>
      <c r="B11138" s="310"/>
      <c r="C11138" s="310"/>
      <c r="D11138" s="310"/>
      <c r="E11138" s="310"/>
      <c r="F11138" s="310"/>
      <c r="G11138" s="310"/>
      <c r="H11138" s="310"/>
      <c r="I11138" s="310"/>
    </row>
    <row r="11139">
      <c r="A11139" s="310"/>
      <c r="B11139" s="310"/>
      <c r="C11139" s="310"/>
      <c r="D11139" s="310"/>
      <c r="E11139" s="310"/>
      <c r="F11139" s="310"/>
      <c r="G11139" s="310"/>
      <c r="H11139" s="310"/>
      <c r="I11139" s="310"/>
    </row>
    <row r="11140">
      <c r="A11140" s="310"/>
      <c r="B11140" s="310"/>
      <c r="C11140" s="310"/>
      <c r="D11140" s="310"/>
      <c r="E11140" s="310"/>
      <c r="F11140" s="310"/>
      <c r="G11140" s="310"/>
      <c r="H11140" s="310"/>
      <c r="I11140" s="310"/>
    </row>
    <row r="11141">
      <c r="A11141" s="310"/>
      <c r="B11141" s="310"/>
      <c r="C11141" s="310"/>
      <c r="D11141" s="310"/>
      <c r="E11141" s="310"/>
      <c r="F11141" s="310"/>
      <c r="G11141" s="310"/>
      <c r="H11141" s="310"/>
      <c r="I11141" s="310"/>
    </row>
    <row r="11142">
      <c r="A11142" s="310"/>
      <c r="B11142" s="310"/>
      <c r="C11142" s="310"/>
      <c r="D11142" s="310"/>
      <c r="E11142" s="310"/>
      <c r="F11142" s="310"/>
      <c r="G11142" s="310"/>
      <c r="H11142" s="310"/>
      <c r="I11142" s="310"/>
    </row>
    <row r="11143">
      <c r="A11143" s="310"/>
      <c r="B11143" s="310"/>
      <c r="C11143" s="310"/>
      <c r="D11143" s="310"/>
      <c r="E11143" s="310"/>
      <c r="F11143" s="310"/>
      <c r="G11143" s="310"/>
      <c r="H11143" s="310"/>
      <c r="I11143" s="310"/>
    </row>
    <row r="11144">
      <c r="A11144" s="310"/>
      <c r="B11144" s="310"/>
      <c r="C11144" s="310"/>
      <c r="D11144" s="310"/>
      <c r="E11144" s="310"/>
      <c r="F11144" s="310"/>
      <c r="G11144" s="310"/>
      <c r="H11144" s="310"/>
      <c r="I11144" s="310"/>
    </row>
    <row r="11145">
      <c r="A11145" s="310"/>
      <c r="B11145" s="310"/>
      <c r="C11145" s="310"/>
      <c r="D11145" s="310"/>
      <c r="E11145" s="310"/>
      <c r="F11145" s="310"/>
      <c r="G11145" s="310"/>
      <c r="H11145" s="310"/>
      <c r="I11145" s="310"/>
    </row>
    <row r="11146">
      <c r="A11146" s="310"/>
      <c r="B11146" s="310"/>
      <c r="C11146" s="310"/>
      <c r="D11146" s="310"/>
      <c r="E11146" s="310"/>
      <c r="F11146" s="310"/>
      <c r="G11146" s="310"/>
      <c r="H11146" s="310"/>
      <c r="I11146" s="310"/>
    </row>
    <row r="11147">
      <c r="A11147" s="310"/>
      <c r="B11147" s="310"/>
      <c r="C11147" s="310"/>
      <c r="D11147" s="310"/>
      <c r="E11147" s="310"/>
      <c r="F11147" s="310"/>
      <c r="G11147" s="310"/>
      <c r="H11147" s="310"/>
      <c r="I11147" s="310"/>
    </row>
    <row r="11148">
      <c r="A11148" s="310"/>
      <c r="B11148" s="310"/>
      <c r="C11148" s="310"/>
      <c r="D11148" s="310"/>
      <c r="E11148" s="310"/>
      <c r="F11148" s="310"/>
      <c r="G11148" s="310"/>
      <c r="H11148" s="310"/>
      <c r="I11148" s="310"/>
    </row>
    <row r="11149">
      <c r="A11149" s="310"/>
      <c r="B11149" s="310"/>
      <c r="C11149" s="310"/>
      <c r="D11149" s="310"/>
      <c r="E11149" s="310"/>
      <c r="F11149" s="310"/>
      <c r="G11149" s="310"/>
      <c r="H11149" s="310"/>
      <c r="I11149" s="310"/>
    </row>
    <row r="11150">
      <c r="A11150" s="310"/>
      <c r="B11150" s="310"/>
      <c r="C11150" s="310"/>
      <c r="D11150" s="310"/>
      <c r="E11150" s="310"/>
      <c r="F11150" s="310"/>
      <c r="G11150" s="310"/>
      <c r="H11150" s="310"/>
      <c r="I11150" s="310"/>
    </row>
    <row r="11151">
      <c r="A11151" s="310"/>
      <c r="B11151" s="310"/>
      <c r="C11151" s="310"/>
      <c r="D11151" s="310"/>
      <c r="E11151" s="310"/>
      <c r="F11151" s="310"/>
      <c r="G11151" s="310"/>
      <c r="H11151" s="310"/>
      <c r="I11151" s="310"/>
    </row>
    <row r="11152">
      <c r="A11152" s="310"/>
      <c r="B11152" s="310"/>
      <c r="C11152" s="310"/>
      <c r="D11152" s="310"/>
      <c r="E11152" s="310"/>
      <c r="F11152" s="310"/>
      <c r="G11152" s="310"/>
      <c r="H11152" s="310"/>
      <c r="I11152" s="310"/>
    </row>
    <row r="11153">
      <c r="A11153" s="310"/>
      <c r="B11153" s="310"/>
      <c r="C11153" s="310"/>
      <c r="D11153" s="310"/>
      <c r="E11153" s="310"/>
      <c r="F11153" s="310"/>
      <c r="G11153" s="310"/>
      <c r="H11153" s="310"/>
      <c r="I11153" s="310"/>
    </row>
    <row r="11154">
      <c r="A11154" s="310"/>
      <c r="B11154" s="310"/>
      <c r="C11154" s="310"/>
      <c r="D11154" s="310"/>
      <c r="E11154" s="310"/>
      <c r="F11154" s="310"/>
      <c r="G11154" s="310"/>
      <c r="H11154" s="310"/>
      <c r="I11154" s="310"/>
    </row>
    <row r="11155">
      <c r="A11155" s="310"/>
      <c r="B11155" s="310"/>
      <c r="C11155" s="310"/>
      <c r="D11155" s="310"/>
      <c r="E11155" s="310"/>
      <c r="F11155" s="310"/>
      <c r="G11155" s="310"/>
      <c r="H11155" s="310"/>
      <c r="I11155" s="310"/>
    </row>
    <row r="11156">
      <c r="A11156" s="310"/>
      <c r="B11156" s="310"/>
      <c r="C11156" s="310"/>
      <c r="D11156" s="310"/>
      <c r="E11156" s="310"/>
      <c r="F11156" s="310"/>
      <c r="G11156" s="310"/>
      <c r="H11156" s="310"/>
      <c r="I11156" s="310"/>
    </row>
    <row r="11157">
      <c r="A11157" s="310"/>
      <c r="B11157" s="310"/>
      <c r="C11157" s="310"/>
      <c r="D11157" s="310"/>
      <c r="E11157" s="310"/>
      <c r="F11157" s="310"/>
      <c r="G11157" s="310"/>
      <c r="H11157" s="310"/>
      <c r="I11157" s="310"/>
    </row>
    <row r="11158">
      <c r="A11158" s="310"/>
      <c r="B11158" s="310"/>
      <c r="C11158" s="310"/>
      <c r="D11158" s="310"/>
      <c r="E11158" s="310"/>
      <c r="F11158" s="310"/>
      <c r="G11158" s="310"/>
      <c r="H11158" s="310"/>
      <c r="I11158" s="310"/>
    </row>
    <row r="11159">
      <c r="A11159" s="310"/>
      <c r="B11159" s="310"/>
      <c r="C11159" s="310"/>
      <c r="D11159" s="310"/>
      <c r="E11159" s="310"/>
      <c r="F11159" s="310"/>
      <c r="G11159" s="310"/>
      <c r="H11159" s="310"/>
      <c r="I11159" s="310"/>
    </row>
    <row r="11160">
      <c r="A11160" s="310"/>
      <c r="B11160" s="310"/>
      <c r="C11160" s="310"/>
      <c r="D11160" s="310"/>
      <c r="E11160" s="310"/>
      <c r="F11160" s="310"/>
      <c r="G11160" s="310"/>
      <c r="H11160" s="310"/>
      <c r="I11160" s="310"/>
    </row>
    <row r="11161">
      <c r="A11161" s="310"/>
      <c r="B11161" s="310"/>
      <c r="C11161" s="310"/>
      <c r="D11161" s="310"/>
      <c r="E11161" s="310"/>
      <c r="F11161" s="310"/>
      <c r="G11161" s="310"/>
      <c r="H11161" s="310"/>
      <c r="I11161" s="310"/>
    </row>
    <row r="11162">
      <c r="A11162" s="310"/>
      <c r="B11162" s="310"/>
      <c r="C11162" s="310"/>
      <c r="D11162" s="310"/>
      <c r="E11162" s="310"/>
      <c r="F11162" s="310"/>
      <c r="G11162" s="310"/>
      <c r="H11162" s="310"/>
      <c r="I11162" s="310"/>
    </row>
    <row r="11163">
      <c r="A11163" s="310"/>
      <c r="B11163" s="310"/>
      <c r="C11163" s="310"/>
      <c r="D11163" s="310"/>
      <c r="E11163" s="310"/>
      <c r="F11163" s="310"/>
      <c r="G11163" s="310"/>
      <c r="H11163" s="310"/>
      <c r="I11163" s="310"/>
    </row>
    <row r="11164">
      <c r="A11164" s="310"/>
      <c r="B11164" s="310"/>
      <c r="C11164" s="310"/>
      <c r="D11164" s="310"/>
      <c r="E11164" s="310"/>
      <c r="F11164" s="310"/>
      <c r="G11164" s="310"/>
      <c r="H11164" s="310"/>
      <c r="I11164" s="310"/>
    </row>
    <row r="11165">
      <c r="A11165" s="310"/>
      <c r="B11165" s="310"/>
      <c r="C11165" s="310"/>
      <c r="D11165" s="310"/>
      <c r="E11165" s="310"/>
      <c r="F11165" s="310"/>
      <c r="G11165" s="310"/>
      <c r="H11165" s="310"/>
      <c r="I11165" s="310"/>
    </row>
    <row r="11166">
      <c r="A11166" s="310"/>
      <c r="B11166" s="310"/>
      <c r="C11166" s="310"/>
      <c r="D11166" s="310"/>
      <c r="E11166" s="310"/>
      <c r="F11166" s="310"/>
      <c r="G11166" s="310"/>
      <c r="H11166" s="310"/>
      <c r="I11166" s="310"/>
    </row>
    <row r="11167">
      <c r="A11167" s="310"/>
      <c r="B11167" s="310"/>
      <c r="C11167" s="310"/>
      <c r="D11167" s="310"/>
      <c r="E11167" s="310"/>
      <c r="F11167" s="310"/>
      <c r="G11167" s="310"/>
      <c r="H11167" s="310"/>
      <c r="I11167" s="310"/>
    </row>
    <row r="11168">
      <c r="A11168" s="310"/>
      <c r="B11168" s="310"/>
      <c r="C11168" s="310"/>
      <c r="D11168" s="310"/>
      <c r="E11168" s="310"/>
      <c r="F11168" s="310"/>
      <c r="G11168" s="310"/>
      <c r="H11168" s="310"/>
      <c r="I11168" s="310"/>
    </row>
    <row r="11169">
      <c r="A11169" s="310"/>
      <c r="B11169" s="310"/>
      <c r="C11169" s="310"/>
      <c r="D11169" s="310"/>
      <c r="E11169" s="310"/>
      <c r="F11169" s="310"/>
      <c r="G11169" s="310"/>
      <c r="H11169" s="310"/>
      <c r="I11169" s="310"/>
    </row>
    <row r="11170">
      <c r="A11170" s="310"/>
      <c r="B11170" s="310"/>
      <c r="C11170" s="310"/>
      <c r="D11170" s="310"/>
      <c r="E11170" s="310"/>
      <c r="F11170" s="310"/>
      <c r="G11170" s="310"/>
      <c r="H11170" s="310"/>
      <c r="I11170" s="310"/>
    </row>
    <row r="11171">
      <c r="A11171" s="310"/>
      <c r="B11171" s="310"/>
      <c r="C11171" s="310"/>
      <c r="D11171" s="310"/>
      <c r="E11171" s="310"/>
      <c r="F11171" s="310"/>
      <c r="G11171" s="310"/>
      <c r="H11171" s="310"/>
      <c r="I11171" s="310"/>
    </row>
    <row r="11172">
      <c r="A11172" s="310"/>
      <c r="B11172" s="310"/>
      <c r="C11172" s="310"/>
      <c r="D11172" s="310"/>
      <c r="E11172" s="310"/>
      <c r="F11172" s="310"/>
      <c r="G11172" s="310"/>
      <c r="H11172" s="310"/>
      <c r="I11172" s="310"/>
    </row>
    <row r="11173">
      <c r="A11173" s="310"/>
      <c r="B11173" s="310"/>
      <c r="C11173" s="310"/>
      <c r="D11173" s="310"/>
      <c r="E11173" s="310"/>
      <c r="F11173" s="310"/>
      <c r="G11173" s="310"/>
      <c r="H11173" s="310"/>
      <c r="I11173" s="310"/>
    </row>
    <row r="11174">
      <c r="A11174" s="310"/>
      <c r="B11174" s="310"/>
      <c r="C11174" s="310"/>
      <c r="D11174" s="310"/>
      <c r="E11174" s="310"/>
      <c r="F11174" s="310"/>
      <c r="G11174" s="310"/>
      <c r="H11174" s="310"/>
      <c r="I11174" s="310"/>
    </row>
    <row r="11175">
      <c r="A11175" s="310"/>
      <c r="B11175" s="310"/>
      <c r="C11175" s="310"/>
      <c r="D11175" s="310"/>
      <c r="E11175" s="310"/>
      <c r="F11175" s="310"/>
      <c r="G11175" s="310"/>
      <c r="H11175" s="310"/>
      <c r="I11175" s="310"/>
    </row>
    <row r="11176">
      <c r="A11176" s="310"/>
      <c r="B11176" s="310"/>
      <c r="C11176" s="310"/>
      <c r="D11176" s="310"/>
      <c r="E11176" s="310"/>
      <c r="F11176" s="310"/>
      <c r="G11176" s="310"/>
      <c r="H11176" s="310"/>
      <c r="I11176" s="310"/>
    </row>
    <row r="11177">
      <c r="A11177" s="310"/>
      <c r="B11177" s="310"/>
      <c r="C11177" s="310"/>
      <c r="D11177" s="310"/>
      <c r="E11177" s="310"/>
      <c r="F11177" s="310"/>
      <c r="G11177" s="310"/>
      <c r="H11177" s="310"/>
      <c r="I11177" s="310"/>
    </row>
    <row r="11178">
      <c r="A11178" s="310"/>
      <c r="B11178" s="310"/>
      <c r="C11178" s="310"/>
      <c r="D11178" s="310"/>
      <c r="E11178" s="310"/>
      <c r="F11178" s="310"/>
      <c r="G11178" s="310"/>
      <c r="H11178" s="310"/>
      <c r="I11178" s="310"/>
    </row>
    <row r="11179">
      <c r="A11179" s="310"/>
      <c r="B11179" s="310"/>
      <c r="C11179" s="310"/>
      <c r="D11179" s="310"/>
      <c r="E11179" s="310"/>
      <c r="F11179" s="310"/>
      <c r="G11179" s="310"/>
      <c r="H11179" s="310"/>
      <c r="I11179" s="310"/>
    </row>
    <row r="11180">
      <c r="A11180" s="310"/>
      <c r="B11180" s="310"/>
      <c r="C11180" s="310"/>
      <c r="D11180" s="310"/>
      <c r="E11180" s="310"/>
      <c r="F11180" s="310"/>
      <c r="G11180" s="310"/>
      <c r="H11180" s="310"/>
      <c r="I11180" s="310"/>
    </row>
    <row r="11181">
      <c r="A11181" s="310"/>
      <c r="B11181" s="310"/>
      <c r="C11181" s="310"/>
      <c r="D11181" s="310"/>
      <c r="E11181" s="310"/>
      <c r="F11181" s="310"/>
      <c r="G11181" s="310"/>
      <c r="H11181" s="310"/>
      <c r="I11181" s="310"/>
    </row>
    <row r="11182">
      <c r="A11182" s="310"/>
      <c r="B11182" s="310"/>
      <c r="C11182" s="310"/>
      <c r="D11182" s="310"/>
      <c r="E11182" s="310"/>
      <c r="F11182" s="310"/>
      <c r="G11182" s="310"/>
      <c r="H11182" s="310"/>
      <c r="I11182" s="310"/>
    </row>
    <row r="11183">
      <c r="A11183" s="310"/>
      <c r="B11183" s="310"/>
      <c r="C11183" s="310"/>
      <c r="D11183" s="310"/>
      <c r="E11183" s="310"/>
      <c r="F11183" s="310"/>
      <c r="G11183" s="310"/>
      <c r="H11183" s="310"/>
      <c r="I11183" s="310"/>
    </row>
    <row r="11184">
      <c r="A11184" s="310"/>
      <c r="B11184" s="310"/>
      <c r="C11184" s="310"/>
      <c r="D11184" s="310"/>
      <c r="E11184" s="310"/>
      <c r="F11184" s="310"/>
      <c r="G11184" s="310"/>
      <c r="H11184" s="310"/>
      <c r="I11184" s="310"/>
    </row>
    <row r="11185">
      <c r="A11185" s="310"/>
      <c r="B11185" s="310"/>
      <c r="C11185" s="310"/>
      <c r="D11185" s="310"/>
      <c r="E11185" s="310"/>
      <c r="F11185" s="310"/>
      <c r="G11185" s="310"/>
      <c r="H11185" s="310"/>
      <c r="I11185" s="310"/>
    </row>
    <row r="11186">
      <c r="A11186" s="310"/>
      <c r="B11186" s="310"/>
      <c r="C11186" s="310"/>
      <c r="D11186" s="310"/>
      <c r="E11186" s="310"/>
      <c r="F11186" s="310"/>
      <c r="G11186" s="310"/>
      <c r="H11186" s="310"/>
      <c r="I11186" s="310"/>
    </row>
    <row r="11187">
      <c r="A11187" s="310"/>
      <c r="B11187" s="310"/>
      <c r="C11187" s="310"/>
      <c r="D11187" s="310"/>
      <c r="E11187" s="310"/>
      <c r="F11187" s="310"/>
      <c r="G11187" s="310"/>
      <c r="H11187" s="310"/>
      <c r="I11187" s="310"/>
    </row>
    <row r="11188">
      <c r="A11188" s="310"/>
      <c r="B11188" s="310"/>
      <c r="C11188" s="310"/>
      <c r="D11188" s="310"/>
      <c r="E11188" s="310"/>
      <c r="F11188" s="310"/>
      <c r="G11188" s="310"/>
      <c r="H11188" s="310"/>
      <c r="I11188" s="310"/>
    </row>
    <row r="11189">
      <c r="A11189" s="310"/>
      <c r="B11189" s="310"/>
      <c r="C11189" s="310"/>
      <c r="D11189" s="310"/>
      <c r="E11189" s="310"/>
      <c r="F11189" s="310"/>
      <c r="G11189" s="310"/>
      <c r="H11189" s="310"/>
      <c r="I11189" s="310"/>
    </row>
    <row r="11190">
      <c r="A11190" s="310"/>
      <c r="B11190" s="310"/>
      <c r="C11190" s="310"/>
      <c r="D11190" s="310"/>
      <c r="E11190" s="310"/>
      <c r="F11190" s="310"/>
      <c r="G11190" s="310"/>
      <c r="H11190" s="310"/>
      <c r="I11190" s="310"/>
    </row>
    <row r="11191">
      <c r="A11191" s="310"/>
      <c r="B11191" s="310"/>
      <c r="C11191" s="310"/>
      <c r="D11191" s="310"/>
      <c r="E11191" s="310"/>
      <c r="F11191" s="310"/>
      <c r="G11191" s="310"/>
      <c r="H11191" s="310"/>
      <c r="I11191" s="310"/>
    </row>
    <row r="11192">
      <c r="A11192" s="310"/>
      <c r="B11192" s="310"/>
      <c r="C11192" s="310"/>
      <c r="D11192" s="310"/>
      <c r="E11192" s="310"/>
      <c r="F11192" s="310"/>
      <c r="G11192" s="310"/>
      <c r="H11192" s="310"/>
      <c r="I11192" s="310"/>
    </row>
    <row r="11193">
      <c r="A11193" s="310"/>
      <c r="B11193" s="310"/>
      <c r="C11193" s="310"/>
      <c r="D11193" s="310"/>
      <c r="E11193" s="310"/>
      <c r="F11193" s="310"/>
      <c r="G11193" s="310"/>
      <c r="H11193" s="310"/>
      <c r="I11193" s="310"/>
    </row>
    <row r="11194">
      <c r="A11194" s="310"/>
      <c r="B11194" s="310"/>
      <c r="C11194" s="310"/>
      <c r="D11194" s="310"/>
      <c r="E11194" s="310"/>
      <c r="F11194" s="310"/>
      <c r="G11194" s="310"/>
      <c r="H11194" s="310"/>
      <c r="I11194" s="310"/>
    </row>
    <row r="11195">
      <c r="A11195" s="310"/>
      <c r="B11195" s="310"/>
      <c r="C11195" s="310"/>
      <c r="D11195" s="310"/>
      <c r="E11195" s="310"/>
      <c r="F11195" s="310"/>
      <c r="G11195" s="310"/>
      <c r="H11195" s="310"/>
      <c r="I11195" s="310"/>
    </row>
    <row r="11196">
      <c r="A11196" s="310"/>
      <c r="B11196" s="310"/>
      <c r="C11196" s="310"/>
      <c r="D11196" s="310"/>
      <c r="E11196" s="310"/>
      <c r="F11196" s="310"/>
      <c r="G11196" s="310"/>
      <c r="H11196" s="310"/>
      <c r="I11196" s="310"/>
    </row>
    <row r="11197">
      <c r="A11197" s="310"/>
      <c r="B11197" s="310"/>
      <c r="C11197" s="310"/>
      <c r="D11197" s="310"/>
      <c r="E11197" s="310"/>
      <c r="F11197" s="310"/>
      <c r="G11197" s="310"/>
      <c r="H11197" s="310"/>
      <c r="I11197" s="310"/>
    </row>
    <row r="11198">
      <c r="A11198" s="310"/>
      <c r="B11198" s="310"/>
      <c r="C11198" s="310"/>
      <c r="D11198" s="310"/>
      <c r="E11198" s="310"/>
      <c r="F11198" s="310"/>
      <c r="G11198" s="310"/>
      <c r="H11198" s="310"/>
      <c r="I11198" s="310"/>
    </row>
    <row r="11199">
      <c r="A11199" s="310"/>
      <c r="B11199" s="310"/>
      <c r="C11199" s="310"/>
      <c r="D11199" s="310"/>
      <c r="E11199" s="310"/>
      <c r="F11199" s="310"/>
      <c r="G11199" s="310"/>
      <c r="H11199" s="310"/>
      <c r="I11199" s="310"/>
    </row>
    <row r="11200">
      <c r="A11200" s="310"/>
      <c r="B11200" s="310"/>
      <c r="C11200" s="310"/>
      <c r="D11200" s="310"/>
      <c r="E11200" s="310"/>
      <c r="F11200" s="310"/>
      <c r="G11200" s="310"/>
      <c r="H11200" s="310"/>
      <c r="I11200" s="310"/>
    </row>
    <row r="11201">
      <c r="A11201" s="310"/>
      <c r="B11201" s="310"/>
      <c r="C11201" s="310"/>
      <c r="D11201" s="310"/>
      <c r="E11201" s="310"/>
      <c r="F11201" s="310"/>
      <c r="G11201" s="310"/>
      <c r="H11201" s="310"/>
      <c r="I11201" s="310"/>
    </row>
    <row r="11202">
      <c r="A11202" s="310"/>
      <c r="B11202" s="310"/>
      <c r="C11202" s="310"/>
      <c r="D11202" s="310"/>
      <c r="E11202" s="310"/>
      <c r="F11202" s="310"/>
      <c r="G11202" s="310"/>
      <c r="H11202" s="310"/>
      <c r="I11202" s="310"/>
    </row>
    <row r="11203">
      <c r="A11203" s="310"/>
      <c r="B11203" s="310"/>
      <c r="C11203" s="310"/>
      <c r="D11203" s="310"/>
      <c r="E11203" s="310"/>
      <c r="F11203" s="310"/>
      <c r="G11203" s="310"/>
      <c r="H11203" s="310"/>
      <c r="I11203" s="310"/>
    </row>
    <row r="11204">
      <c r="A11204" s="310"/>
      <c r="B11204" s="310"/>
      <c r="C11204" s="310"/>
      <c r="D11204" s="310"/>
      <c r="E11204" s="310"/>
      <c r="F11204" s="310"/>
      <c r="G11204" s="310"/>
      <c r="H11204" s="310"/>
      <c r="I11204" s="310"/>
    </row>
    <row r="11205">
      <c r="A11205" s="310"/>
      <c r="B11205" s="310"/>
      <c r="C11205" s="310"/>
      <c r="D11205" s="310"/>
      <c r="E11205" s="310"/>
      <c r="F11205" s="310"/>
      <c r="G11205" s="310"/>
      <c r="H11205" s="310"/>
      <c r="I11205" s="310"/>
    </row>
    <row r="11206">
      <c r="A11206" s="310"/>
      <c r="B11206" s="310"/>
      <c r="C11206" s="310"/>
      <c r="D11206" s="310"/>
      <c r="E11206" s="310"/>
      <c r="F11206" s="310"/>
      <c r="G11206" s="310"/>
      <c r="H11206" s="310"/>
      <c r="I11206" s="310"/>
    </row>
    <row r="11207">
      <c r="A11207" s="310"/>
      <c r="B11207" s="310"/>
      <c r="C11207" s="310"/>
      <c r="D11207" s="310"/>
      <c r="E11207" s="310"/>
      <c r="F11207" s="310"/>
      <c r="G11207" s="310"/>
      <c r="H11207" s="310"/>
      <c r="I11207" s="310"/>
    </row>
    <row r="11208">
      <c r="A11208" s="310"/>
      <c r="B11208" s="310"/>
      <c r="C11208" s="310"/>
      <c r="D11208" s="310"/>
      <c r="E11208" s="310"/>
      <c r="F11208" s="310"/>
      <c r="G11208" s="310"/>
      <c r="H11208" s="310"/>
      <c r="I11208" s="310"/>
    </row>
    <row r="11209">
      <c r="A11209" s="310"/>
      <c r="B11209" s="310"/>
      <c r="C11209" s="310"/>
      <c r="D11209" s="310"/>
      <c r="E11209" s="310"/>
      <c r="F11209" s="310"/>
      <c r="G11209" s="310"/>
      <c r="H11209" s="310"/>
      <c r="I11209" s="310"/>
    </row>
    <row r="11210">
      <c r="A11210" s="310"/>
      <c r="B11210" s="310"/>
      <c r="C11210" s="310"/>
      <c r="D11210" s="310"/>
      <c r="E11210" s="310"/>
      <c r="F11210" s="310"/>
      <c r="G11210" s="310"/>
      <c r="H11210" s="310"/>
      <c r="I11210" s="310"/>
    </row>
    <row r="11211">
      <c r="A11211" s="310"/>
      <c r="B11211" s="310"/>
      <c r="C11211" s="310"/>
      <c r="D11211" s="310"/>
      <c r="E11211" s="310"/>
      <c r="F11211" s="310"/>
      <c r="G11211" s="310"/>
      <c r="H11211" s="310"/>
      <c r="I11211" s="310"/>
    </row>
    <row r="11212">
      <c r="A11212" s="310"/>
      <c r="B11212" s="310"/>
      <c r="C11212" s="310"/>
      <c r="D11212" s="310"/>
      <c r="E11212" s="310"/>
      <c r="F11212" s="310"/>
      <c r="G11212" s="310"/>
      <c r="H11212" s="310"/>
      <c r="I11212" s="310"/>
    </row>
    <row r="11213">
      <c r="A11213" s="310"/>
      <c r="B11213" s="310"/>
      <c r="C11213" s="310"/>
      <c r="D11213" s="310"/>
      <c r="E11213" s="310"/>
      <c r="F11213" s="310"/>
      <c r="G11213" s="310"/>
      <c r="H11213" s="310"/>
      <c r="I11213" s="310"/>
    </row>
    <row r="11214">
      <c r="A11214" s="310"/>
      <c r="B11214" s="310"/>
      <c r="C11214" s="310"/>
      <c r="D11214" s="310"/>
      <c r="E11214" s="310"/>
      <c r="F11214" s="310"/>
      <c r="G11214" s="310"/>
      <c r="H11214" s="310"/>
      <c r="I11214" s="310"/>
    </row>
    <row r="11215">
      <c r="A11215" s="310"/>
      <c r="B11215" s="310"/>
      <c r="C11215" s="310"/>
      <c r="D11215" s="310"/>
      <c r="E11215" s="310"/>
      <c r="F11215" s="310"/>
      <c r="G11215" s="310"/>
      <c r="H11215" s="310"/>
      <c r="I11215" s="310"/>
    </row>
    <row r="11216">
      <c r="A11216" s="310"/>
      <c r="B11216" s="310"/>
      <c r="C11216" s="310"/>
      <c r="D11216" s="310"/>
      <c r="E11216" s="310"/>
      <c r="F11216" s="310"/>
      <c r="G11216" s="310"/>
      <c r="H11216" s="310"/>
      <c r="I11216" s="310"/>
    </row>
    <row r="11217">
      <c r="A11217" s="310"/>
      <c r="B11217" s="310"/>
      <c r="C11217" s="310"/>
      <c r="D11217" s="310"/>
      <c r="E11217" s="310"/>
      <c r="F11217" s="310"/>
      <c r="G11217" s="310"/>
      <c r="H11217" s="310"/>
      <c r="I11217" s="310"/>
    </row>
    <row r="11218">
      <c r="A11218" s="310"/>
      <c r="B11218" s="310"/>
      <c r="C11218" s="310"/>
      <c r="D11218" s="310"/>
      <c r="E11218" s="310"/>
      <c r="F11218" s="310"/>
      <c r="G11218" s="310"/>
      <c r="H11218" s="310"/>
      <c r="I11218" s="310"/>
    </row>
    <row r="11219">
      <c r="A11219" s="310"/>
      <c r="B11219" s="310"/>
      <c r="C11219" s="310"/>
      <c r="D11219" s="310"/>
      <c r="E11219" s="310"/>
      <c r="F11219" s="310"/>
      <c r="G11219" s="310"/>
      <c r="H11219" s="310"/>
      <c r="I11219" s="310"/>
    </row>
    <row r="11220">
      <c r="A11220" s="310"/>
      <c r="B11220" s="310"/>
      <c r="C11220" s="310"/>
      <c r="D11220" s="310"/>
      <c r="E11220" s="310"/>
      <c r="F11220" s="310"/>
      <c r="G11220" s="310"/>
      <c r="H11220" s="310"/>
      <c r="I11220" s="310"/>
    </row>
    <row r="11221">
      <c r="A11221" s="310"/>
      <c r="B11221" s="310"/>
      <c r="C11221" s="310"/>
      <c r="D11221" s="310"/>
      <c r="E11221" s="310"/>
      <c r="F11221" s="310"/>
      <c r="G11221" s="310"/>
      <c r="H11221" s="310"/>
      <c r="I11221" s="310"/>
    </row>
    <row r="11222">
      <c r="A11222" s="310"/>
      <c r="B11222" s="310"/>
      <c r="C11222" s="310"/>
      <c r="D11222" s="310"/>
      <c r="E11222" s="310"/>
      <c r="F11222" s="310"/>
      <c r="G11222" s="310"/>
      <c r="H11222" s="310"/>
      <c r="I11222" s="310"/>
    </row>
    <row r="11223">
      <c r="A11223" s="310"/>
      <c r="B11223" s="310"/>
      <c r="C11223" s="310"/>
      <c r="D11223" s="310"/>
      <c r="E11223" s="310"/>
      <c r="F11223" s="310"/>
      <c r="G11223" s="310"/>
      <c r="H11223" s="310"/>
      <c r="I11223" s="310"/>
    </row>
    <row r="11224">
      <c r="A11224" s="310"/>
      <c r="B11224" s="310"/>
      <c r="C11224" s="310"/>
      <c r="D11224" s="310"/>
      <c r="E11224" s="310"/>
      <c r="F11224" s="310"/>
      <c r="G11224" s="310"/>
      <c r="H11224" s="310"/>
      <c r="I11224" s="310"/>
    </row>
    <row r="11225">
      <c r="A11225" s="310"/>
      <c r="B11225" s="310"/>
      <c r="C11225" s="310"/>
      <c r="D11225" s="310"/>
      <c r="E11225" s="310"/>
      <c r="F11225" s="310"/>
      <c r="G11225" s="310"/>
      <c r="H11225" s="310"/>
      <c r="I11225" s="310"/>
    </row>
    <row r="11226">
      <c r="A11226" s="310"/>
      <c r="B11226" s="310"/>
      <c r="C11226" s="310"/>
      <c r="D11226" s="310"/>
      <c r="E11226" s="310"/>
      <c r="F11226" s="310"/>
      <c r="G11226" s="310"/>
      <c r="H11226" s="310"/>
      <c r="I11226" s="310"/>
    </row>
    <row r="11227">
      <c r="A11227" s="310"/>
      <c r="B11227" s="310"/>
      <c r="C11227" s="310"/>
      <c r="D11227" s="310"/>
      <c r="E11227" s="310"/>
      <c r="F11227" s="310"/>
      <c r="G11227" s="310"/>
      <c r="H11227" s="310"/>
      <c r="I11227" s="310"/>
    </row>
    <row r="11228">
      <c r="A11228" s="310"/>
      <c r="B11228" s="310"/>
      <c r="C11228" s="310"/>
      <c r="D11228" s="310"/>
      <c r="E11228" s="310"/>
      <c r="F11228" s="310"/>
      <c r="G11228" s="310"/>
      <c r="H11228" s="310"/>
      <c r="I11228" s="310"/>
    </row>
    <row r="11229">
      <c r="A11229" s="310"/>
      <c r="B11229" s="310"/>
      <c r="C11229" s="310"/>
      <c r="D11229" s="310"/>
      <c r="E11229" s="310"/>
      <c r="F11229" s="310"/>
      <c r="G11229" s="310"/>
      <c r="H11229" s="310"/>
      <c r="I11229" s="310"/>
    </row>
    <row r="11230">
      <c r="A11230" s="310"/>
      <c r="B11230" s="310"/>
      <c r="C11230" s="310"/>
      <c r="D11230" s="310"/>
      <c r="E11230" s="310"/>
      <c r="F11230" s="310"/>
      <c r="G11230" s="310"/>
      <c r="H11230" s="310"/>
      <c r="I11230" s="310"/>
    </row>
    <row r="11231">
      <c r="A11231" s="310"/>
      <c r="B11231" s="310"/>
      <c r="C11231" s="310"/>
      <c r="D11231" s="310"/>
      <c r="E11231" s="310"/>
      <c r="F11231" s="310"/>
      <c r="G11231" s="310"/>
      <c r="H11231" s="310"/>
      <c r="I11231" s="310"/>
    </row>
    <row r="11232">
      <c r="A11232" s="310"/>
      <c r="B11232" s="310"/>
      <c r="C11232" s="310"/>
      <c r="D11232" s="310"/>
      <c r="E11232" s="310"/>
      <c r="F11232" s="310"/>
      <c r="G11232" s="310"/>
      <c r="H11232" s="310"/>
      <c r="I11232" s="310"/>
    </row>
    <row r="11233">
      <c r="A11233" s="310"/>
      <c r="B11233" s="310"/>
      <c r="C11233" s="310"/>
      <c r="D11233" s="310"/>
      <c r="E11233" s="310"/>
      <c r="F11233" s="310"/>
      <c r="G11233" s="310"/>
      <c r="H11233" s="310"/>
      <c r="I11233" s="310"/>
    </row>
    <row r="11234">
      <c r="A11234" s="310"/>
      <c r="B11234" s="310"/>
      <c r="C11234" s="310"/>
      <c r="D11234" s="310"/>
      <c r="E11234" s="310"/>
      <c r="F11234" s="310"/>
      <c r="G11234" s="310"/>
      <c r="H11234" s="310"/>
      <c r="I11234" s="310"/>
    </row>
    <row r="11235">
      <c r="A11235" s="310"/>
      <c r="B11235" s="310"/>
      <c r="C11235" s="310"/>
      <c r="D11235" s="310"/>
      <c r="E11235" s="310"/>
      <c r="F11235" s="310"/>
      <c r="G11235" s="310"/>
      <c r="H11235" s="310"/>
      <c r="I11235" s="310"/>
    </row>
    <row r="11236">
      <c r="A11236" s="310"/>
      <c r="B11236" s="310"/>
      <c r="C11236" s="310"/>
      <c r="D11236" s="310"/>
      <c r="E11236" s="310"/>
      <c r="F11236" s="310"/>
      <c r="G11236" s="310"/>
      <c r="H11236" s="310"/>
      <c r="I11236" s="310"/>
    </row>
    <row r="11237">
      <c r="A11237" s="310"/>
      <c r="B11237" s="310"/>
      <c r="C11237" s="310"/>
      <c r="D11237" s="310"/>
      <c r="E11237" s="310"/>
      <c r="F11237" s="310"/>
      <c r="G11237" s="310"/>
      <c r="H11237" s="310"/>
      <c r="I11237" s="310"/>
    </row>
    <row r="11238">
      <c r="A11238" s="310"/>
      <c r="B11238" s="310"/>
      <c r="C11238" s="310"/>
      <c r="D11238" s="310"/>
      <c r="E11238" s="310"/>
      <c r="F11238" s="310"/>
      <c r="G11238" s="310"/>
      <c r="H11238" s="310"/>
      <c r="I11238" s="310"/>
    </row>
    <row r="11239">
      <c r="A11239" s="310"/>
      <c r="B11239" s="310"/>
      <c r="C11239" s="310"/>
      <c r="D11239" s="310"/>
      <c r="E11239" s="310"/>
      <c r="F11239" s="310"/>
      <c r="G11239" s="310"/>
      <c r="H11239" s="310"/>
      <c r="I11239" s="310"/>
    </row>
    <row r="11240">
      <c r="A11240" s="310"/>
      <c r="B11240" s="310"/>
      <c r="C11240" s="310"/>
      <c r="D11240" s="310"/>
      <c r="E11240" s="310"/>
      <c r="F11240" s="310"/>
      <c r="G11240" s="310"/>
      <c r="H11240" s="310"/>
      <c r="I11240" s="310"/>
    </row>
    <row r="11241">
      <c r="A11241" s="310"/>
      <c r="B11241" s="310"/>
      <c r="C11241" s="310"/>
      <c r="D11241" s="310"/>
      <c r="E11241" s="310"/>
      <c r="F11241" s="310"/>
      <c r="G11241" s="310"/>
      <c r="H11241" s="310"/>
      <c r="I11241" s="310"/>
    </row>
    <row r="11242">
      <c r="A11242" s="310"/>
      <c r="B11242" s="310"/>
      <c r="C11242" s="310"/>
      <c r="D11242" s="310"/>
      <c r="E11242" s="310"/>
      <c r="F11242" s="310"/>
      <c r="G11242" s="310"/>
      <c r="H11242" s="310"/>
      <c r="I11242" s="310"/>
    </row>
    <row r="11243">
      <c r="A11243" s="310"/>
      <c r="B11243" s="310"/>
      <c r="C11243" s="310"/>
      <c r="D11243" s="310"/>
      <c r="E11243" s="310"/>
      <c r="F11243" s="310"/>
      <c r="G11243" s="310"/>
      <c r="H11243" s="310"/>
      <c r="I11243" s="310"/>
    </row>
    <row r="11244">
      <c r="A11244" s="310"/>
      <c r="B11244" s="310"/>
      <c r="C11244" s="310"/>
      <c r="D11244" s="310"/>
      <c r="E11244" s="310"/>
      <c r="F11244" s="310"/>
      <c r="G11244" s="310"/>
      <c r="H11244" s="310"/>
      <c r="I11244" s="310"/>
    </row>
    <row r="11245">
      <c r="A11245" s="310"/>
      <c r="B11245" s="310"/>
      <c r="C11245" s="310"/>
      <c r="D11245" s="310"/>
      <c r="E11245" s="310"/>
      <c r="F11245" s="310"/>
      <c r="G11245" s="310"/>
      <c r="H11245" s="310"/>
      <c r="I11245" s="310"/>
    </row>
    <row r="11246">
      <c r="A11246" s="310"/>
      <c r="B11246" s="310"/>
      <c r="C11246" s="310"/>
      <c r="D11246" s="310"/>
      <c r="E11246" s="310"/>
      <c r="F11246" s="310"/>
      <c r="G11246" s="310"/>
      <c r="H11246" s="310"/>
      <c r="I11246" s="310"/>
    </row>
    <row r="11247">
      <c r="A11247" s="310"/>
      <c r="B11247" s="310"/>
      <c r="C11247" s="310"/>
      <c r="D11247" s="310"/>
      <c r="E11247" s="310"/>
      <c r="F11247" s="310"/>
      <c r="G11247" s="310"/>
      <c r="H11247" s="310"/>
      <c r="I11247" s="310"/>
    </row>
    <row r="11248">
      <c r="A11248" s="310"/>
      <c r="B11248" s="310"/>
      <c r="C11248" s="310"/>
      <c r="D11248" s="310"/>
      <c r="E11248" s="310"/>
      <c r="F11248" s="310"/>
      <c r="G11248" s="310"/>
      <c r="H11248" s="310"/>
      <c r="I11248" s="310"/>
    </row>
    <row r="11249">
      <c r="A11249" s="310"/>
      <c r="B11249" s="310"/>
      <c r="C11249" s="310"/>
      <c r="D11249" s="310"/>
      <c r="E11249" s="310"/>
      <c r="F11249" s="310"/>
      <c r="G11249" s="310"/>
      <c r="H11249" s="310"/>
      <c r="I11249" s="310"/>
    </row>
    <row r="11250">
      <c r="A11250" s="310"/>
      <c r="B11250" s="310"/>
      <c r="C11250" s="310"/>
      <c r="D11250" s="310"/>
      <c r="E11250" s="310"/>
      <c r="F11250" s="310"/>
      <c r="G11250" s="310"/>
      <c r="H11250" s="310"/>
      <c r="I11250" s="310"/>
    </row>
    <row r="11251">
      <c r="A11251" s="310"/>
      <c r="B11251" s="310"/>
      <c r="C11251" s="310"/>
      <c r="D11251" s="310"/>
      <c r="E11251" s="310"/>
      <c r="F11251" s="310"/>
      <c r="G11251" s="310"/>
      <c r="H11251" s="310"/>
      <c r="I11251" s="310"/>
    </row>
    <row r="11252">
      <c r="A11252" s="310"/>
      <c r="B11252" s="310"/>
      <c r="C11252" s="310"/>
      <c r="D11252" s="310"/>
      <c r="E11252" s="310"/>
      <c r="F11252" s="310"/>
      <c r="G11252" s="310"/>
      <c r="H11252" s="310"/>
      <c r="I11252" s="310"/>
    </row>
    <row r="11253">
      <c r="A11253" s="310"/>
      <c r="B11253" s="310"/>
      <c r="C11253" s="310"/>
      <c r="D11253" s="310"/>
      <c r="E11253" s="310"/>
      <c r="F11253" s="310"/>
      <c r="G11253" s="310"/>
      <c r="H11253" s="310"/>
      <c r="I11253" s="310"/>
    </row>
    <row r="11254">
      <c r="A11254" s="310"/>
      <c r="B11254" s="310"/>
      <c r="C11254" s="310"/>
      <c r="D11254" s="310"/>
      <c r="E11254" s="310"/>
      <c r="F11254" s="310"/>
      <c r="G11254" s="310"/>
      <c r="H11254" s="310"/>
      <c r="I11254" s="310"/>
    </row>
    <row r="11255">
      <c r="A11255" s="310"/>
      <c r="B11255" s="310"/>
      <c r="C11255" s="310"/>
      <c r="D11255" s="310"/>
      <c r="E11255" s="310"/>
      <c r="F11255" s="310"/>
      <c r="G11255" s="310"/>
      <c r="H11255" s="310"/>
      <c r="I11255" s="310"/>
    </row>
    <row r="11256">
      <c r="A11256" s="310"/>
      <c r="B11256" s="310"/>
      <c r="C11256" s="310"/>
      <c r="D11256" s="310"/>
      <c r="E11256" s="310"/>
      <c r="F11256" s="310"/>
      <c r="G11256" s="310"/>
      <c r="H11256" s="310"/>
      <c r="I11256" s="310"/>
    </row>
    <row r="11257">
      <c r="A11257" s="310"/>
      <c r="B11257" s="310"/>
      <c r="C11257" s="310"/>
      <c r="D11257" s="310"/>
      <c r="E11257" s="310"/>
      <c r="F11257" s="310"/>
      <c r="G11257" s="310"/>
      <c r="H11257" s="310"/>
      <c r="I11257" s="310"/>
    </row>
    <row r="11258">
      <c r="A11258" s="310"/>
      <c r="B11258" s="310"/>
      <c r="C11258" s="310"/>
      <c r="D11258" s="310"/>
      <c r="E11258" s="310"/>
      <c r="F11258" s="310"/>
      <c r="G11258" s="310"/>
      <c r="H11258" s="310"/>
      <c r="I11258" s="310"/>
    </row>
    <row r="11259">
      <c r="A11259" s="310"/>
      <c r="B11259" s="310"/>
      <c r="C11259" s="310"/>
      <c r="D11259" s="310"/>
      <c r="E11259" s="310"/>
      <c r="F11259" s="310"/>
      <c r="G11259" s="310"/>
      <c r="H11259" s="310"/>
      <c r="I11259" s="310"/>
    </row>
    <row r="11260">
      <c r="A11260" s="310"/>
      <c r="B11260" s="310"/>
      <c r="C11260" s="310"/>
      <c r="D11260" s="310"/>
      <c r="E11260" s="310"/>
      <c r="F11260" s="310"/>
      <c r="G11260" s="310"/>
      <c r="H11260" s="310"/>
      <c r="I11260" s="310"/>
    </row>
    <row r="11261">
      <c r="A11261" s="310"/>
      <c r="B11261" s="310"/>
      <c r="C11261" s="310"/>
      <c r="D11261" s="310"/>
      <c r="E11261" s="310"/>
      <c r="F11261" s="310"/>
      <c r="G11261" s="310"/>
      <c r="H11261" s="310"/>
      <c r="I11261" s="310"/>
    </row>
    <row r="11262">
      <c r="A11262" s="310"/>
      <c r="B11262" s="310"/>
      <c r="C11262" s="310"/>
      <c r="D11262" s="310"/>
      <c r="E11262" s="310"/>
      <c r="F11262" s="310"/>
      <c r="G11262" s="310"/>
      <c r="H11262" s="310"/>
      <c r="I11262" s="310"/>
    </row>
    <row r="11263">
      <c r="A11263" s="310"/>
      <c r="B11263" s="310"/>
      <c r="C11263" s="310"/>
      <c r="D11263" s="310"/>
      <c r="E11263" s="310"/>
      <c r="F11263" s="310"/>
      <c r="G11263" s="310"/>
      <c r="H11263" s="310"/>
      <c r="I11263" s="310"/>
    </row>
    <row r="11264">
      <c r="A11264" s="310"/>
      <c r="B11264" s="310"/>
      <c r="C11264" s="310"/>
      <c r="D11264" s="310"/>
      <c r="E11264" s="310"/>
      <c r="F11264" s="310"/>
      <c r="G11264" s="310"/>
      <c r="H11264" s="310"/>
      <c r="I11264" s="310"/>
    </row>
    <row r="11265">
      <c r="A11265" s="310"/>
      <c r="B11265" s="310"/>
      <c r="C11265" s="310"/>
      <c r="D11265" s="310"/>
      <c r="E11265" s="310"/>
      <c r="F11265" s="310"/>
      <c r="G11265" s="310"/>
      <c r="H11265" s="310"/>
      <c r="I11265" s="310"/>
    </row>
    <row r="11266">
      <c r="A11266" s="310"/>
      <c r="B11266" s="310"/>
      <c r="C11266" s="310"/>
      <c r="D11266" s="310"/>
      <c r="E11266" s="310"/>
      <c r="F11266" s="310"/>
      <c r="G11266" s="310"/>
      <c r="H11266" s="310"/>
      <c r="I11266" s="310"/>
    </row>
    <row r="11267">
      <c r="A11267" s="310"/>
      <c r="B11267" s="310"/>
      <c r="C11267" s="310"/>
      <c r="D11267" s="310"/>
      <c r="E11267" s="310"/>
      <c r="F11267" s="310"/>
      <c r="G11267" s="310"/>
      <c r="H11267" s="310"/>
      <c r="I11267" s="310"/>
    </row>
    <row r="11268">
      <c r="A11268" s="310"/>
      <c r="B11268" s="310"/>
      <c r="C11268" s="310"/>
      <c r="D11268" s="310"/>
      <c r="E11268" s="310"/>
      <c r="F11268" s="310"/>
      <c r="G11268" s="310"/>
      <c r="H11268" s="310"/>
      <c r="I11268" s="310"/>
    </row>
    <row r="11269">
      <c r="A11269" s="310"/>
      <c r="B11269" s="310"/>
      <c r="C11269" s="310"/>
      <c r="D11269" s="310"/>
      <c r="E11269" s="310"/>
      <c r="F11269" s="310"/>
      <c r="G11269" s="310"/>
      <c r="H11269" s="310"/>
      <c r="I11269" s="310"/>
    </row>
    <row r="11270">
      <c r="A11270" s="310"/>
      <c r="B11270" s="310"/>
      <c r="C11270" s="310"/>
      <c r="D11270" s="310"/>
      <c r="E11270" s="310"/>
      <c r="F11270" s="310"/>
      <c r="G11270" s="310"/>
      <c r="H11270" s="310"/>
      <c r="I11270" s="310"/>
    </row>
    <row r="11271">
      <c r="A11271" s="310"/>
      <c r="B11271" s="310"/>
      <c r="C11271" s="310"/>
      <c r="D11271" s="310"/>
      <c r="E11271" s="310"/>
      <c r="F11271" s="310"/>
      <c r="G11271" s="310"/>
      <c r="H11271" s="310"/>
      <c r="I11271" s="310"/>
    </row>
    <row r="11272">
      <c r="A11272" s="310"/>
      <c r="B11272" s="310"/>
      <c r="C11272" s="310"/>
      <c r="D11272" s="310"/>
      <c r="E11272" s="310"/>
      <c r="F11272" s="310"/>
      <c r="G11272" s="310"/>
      <c r="H11272" s="310"/>
      <c r="I11272" s="310"/>
    </row>
    <row r="11273">
      <c r="A11273" s="310"/>
      <c r="B11273" s="310"/>
      <c r="C11273" s="310"/>
      <c r="D11273" s="310"/>
      <c r="E11273" s="310"/>
      <c r="F11273" s="310"/>
      <c r="G11273" s="310"/>
      <c r="H11273" s="310"/>
      <c r="I11273" s="310"/>
    </row>
    <row r="11274">
      <c r="A11274" s="310"/>
      <c r="B11274" s="310"/>
      <c r="C11274" s="310"/>
      <c r="D11274" s="310"/>
      <c r="E11274" s="310"/>
      <c r="F11274" s="310"/>
      <c r="G11274" s="310"/>
      <c r="H11274" s="310"/>
      <c r="I11274" s="310"/>
    </row>
    <row r="11275">
      <c r="A11275" s="310"/>
      <c r="B11275" s="310"/>
      <c r="C11275" s="310"/>
      <c r="D11275" s="310"/>
      <c r="E11275" s="310"/>
      <c r="F11275" s="310"/>
      <c r="G11275" s="310"/>
      <c r="H11275" s="310"/>
      <c r="I11275" s="310"/>
    </row>
    <row r="11276">
      <c r="A11276" s="310"/>
      <c r="B11276" s="310"/>
      <c r="C11276" s="310"/>
      <c r="D11276" s="310"/>
      <c r="E11276" s="310"/>
      <c r="F11276" s="310"/>
      <c r="G11276" s="310"/>
      <c r="H11276" s="310"/>
      <c r="I11276" s="310"/>
    </row>
    <row r="11277">
      <c r="A11277" s="310"/>
      <c r="B11277" s="310"/>
      <c r="C11277" s="310"/>
      <c r="D11277" s="310"/>
      <c r="E11277" s="310"/>
      <c r="F11277" s="310"/>
      <c r="G11277" s="310"/>
      <c r="H11277" s="310"/>
      <c r="I11277" s="310"/>
    </row>
    <row r="11278">
      <c r="A11278" s="310"/>
      <c r="B11278" s="310"/>
      <c r="C11278" s="310"/>
      <c r="D11278" s="310"/>
      <c r="E11278" s="310"/>
      <c r="F11278" s="310"/>
      <c r="G11278" s="310"/>
      <c r="H11278" s="310"/>
      <c r="I11278" s="310"/>
    </row>
    <row r="11279">
      <c r="A11279" s="310"/>
      <c r="B11279" s="310"/>
      <c r="C11279" s="310"/>
      <c r="D11279" s="310"/>
      <c r="E11279" s="310"/>
      <c r="F11279" s="310"/>
      <c r="G11279" s="310"/>
      <c r="H11279" s="310"/>
      <c r="I11279" s="310"/>
    </row>
    <row r="11280">
      <c r="A11280" s="310"/>
      <c r="B11280" s="310"/>
      <c r="C11280" s="310"/>
      <c r="D11280" s="310"/>
      <c r="E11280" s="310"/>
      <c r="F11280" s="310"/>
      <c r="G11280" s="310"/>
      <c r="H11280" s="310"/>
      <c r="I11280" s="310"/>
    </row>
    <row r="11281">
      <c r="A11281" s="310"/>
      <c r="B11281" s="310"/>
      <c r="C11281" s="310"/>
      <c r="D11281" s="310"/>
      <c r="E11281" s="310"/>
      <c r="F11281" s="310"/>
      <c r="G11281" s="310"/>
      <c r="H11281" s="310"/>
      <c r="I11281" s="310"/>
    </row>
    <row r="11282">
      <c r="A11282" s="310"/>
      <c r="B11282" s="310"/>
      <c r="C11282" s="310"/>
      <c r="D11282" s="310"/>
      <c r="E11282" s="310"/>
      <c r="F11282" s="310"/>
      <c r="G11282" s="310"/>
      <c r="H11282" s="310"/>
      <c r="I11282" s="310"/>
    </row>
    <row r="11283">
      <c r="A11283" s="310"/>
      <c r="B11283" s="310"/>
      <c r="C11283" s="310"/>
      <c r="D11283" s="310"/>
      <c r="E11283" s="310"/>
      <c r="F11283" s="310"/>
      <c r="G11283" s="310"/>
      <c r="H11283" s="310"/>
      <c r="I11283" s="310"/>
    </row>
    <row r="11284">
      <c r="A11284" s="310"/>
      <c r="B11284" s="310"/>
      <c r="C11284" s="310"/>
      <c r="D11284" s="310"/>
      <c r="E11284" s="310"/>
      <c r="F11284" s="310"/>
      <c r="G11284" s="310"/>
      <c r="H11284" s="310"/>
      <c r="I11284" s="310"/>
    </row>
    <row r="11285">
      <c r="A11285" s="310"/>
      <c r="B11285" s="310"/>
      <c r="C11285" s="310"/>
      <c r="D11285" s="310"/>
      <c r="E11285" s="310"/>
      <c r="F11285" s="310"/>
      <c r="G11285" s="310"/>
      <c r="H11285" s="310"/>
      <c r="I11285" s="310"/>
    </row>
    <row r="11286">
      <c r="A11286" s="310"/>
      <c r="B11286" s="310"/>
      <c r="C11286" s="310"/>
      <c r="D11286" s="310"/>
      <c r="E11286" s="310"/>
      <c r="F11286" s="310"/>
      <c r="G11286" s="310"/>
      <c r="H11286" s="310"/>
      <c r="I11286" s="310"/>
    </row>
    <row r="11287">
      <c r="A11287" s="310"/>
      <c r="B11287" s="310"/>
      <c r="C11287" s="310"/>
      <c r="D11287" s="310"/>
      <c r="E11287" s="310"/>
      <c r="F11287" s="310"/>
      <c r="G11287" s="310"/>
      <c r="H11287" s="310"/>
      <c r="I11287" s="310"/>
    </row>
    <row r="11288">
      <c r="A11288" s="310"/>
      <c r="B11288" s="310"/>
      <c r="C11288" s="310"/>
      <c r="D11288" s="310"/>
      <c r="E11288" s="310"/>
      <c r="F11288" s="310"/>
      <c r="G11288" s="310"/>
      <c r="H11288" s="310"/>
      <c r="I11288" s="310"/>
    </row>
    <row r="11289">
      <c r="A11289" s="310"/>
      <c r="B11289" s="310"/>
      <c r="C11289" s="310"/>
      <c r="D11289" s="310"/>
      <c r="E11289" s="310"/>
      <c r="F11289" s="310"/>
      <c r="G11289" s="310"/>
      <c r="H11289" s="310"/>
      <c r="I11289" s="310"/>
    </row>
    <row r="11290">
      <c r="A11290" s="310"/>
      <c r="B11290" s="310"/>
      <c r="C11290" s="310"/>
      <c r="D11290" s="310"/>
      <c r="E11290" s="310"/>
      <c r="F11290" s="310"/>
      <c r="G11290" s="310"/>
      <c r="H11290" s="310"/>
      <c r="I11290" s="310"/>
    </row>
    <row r="11291">
      <c r="A11291" s="310"/>
      <c r="B11291" s="310"/>
      <c r="C11291" s="310"/>
      <c r="D11291" s="310"/>
      <c r="E11291" s="310"/>
      <c r="F11291" s="310"/>
      <c r="G11291" s="310"/>
      <c r="H11291" s="310"/>
      <c r="I11291" s="310"/>
    </row>
    <row r="11292">
      <c r="A11292" s="310"/>
      <c r="B11292" s="310"/>
      <c r="C11292" s="310"/>
      <c r="D11292" s="310"/>
      <c r="E11292" s="310"/>
      <c r="F11292" s="310"/>
      <c r="G11292" s="310"/>
      <c r="H11292" s="310"/>
      <c r="I11292" s="310"/>
    </row>
    <row r="11293">
      <c r="A11293" s="310"/>
      <c r="B11293" s="310"/>
      <c r="C11293" s="310"/>
      <c r="D11293" s="310"/>
      <c r="E11293" s="310"/>
      <c r="F11293" s="310"/>
      <c r="G11293" s="310"/>
      <c r="H11293" s="310"/>
      <c r="I11293" s="310"/>
    </row>
    <row r="11294">
      <c r="A11294" s="310"/>
      <c r="B11294" s="310"/>
      <c r="C11294" s="310"/>
      <c r="D11294" s="310"/>
      <c r="E11294" s="310"/>
      <c r="F11294" s="310"/>
      <c r="G11294" s="310"/>
      <c r="H11294" s="310"/>
      <c r="I11294" s="310"/>
    </row>
    <row r="11295">
      <c r="A11295" s="310"/>
      <c r="B11295" s="310"/>
      <c r="C11295" s="310"/>
      <c r="D11295" s="310"/>
      <c r="E11295" s="310"/>
      <c r="F11295" s="310"/>
      <c r="G11295" s="310"/>
      <c r="H11295" s="310"/>
      <c r="I11295" s="310"/>
    </row>
    <row r="11296">
      <c r="A11296" s="310"/>
      <c r="B11296" s="310"/>
      <c r="C11296" s="310"/>
      <c r="D11296" s="310"/>
      <c r="E11296" s="310"/>
      <c r="F11296" s="310"/>
      <c r="G11296" s="310"/>
      <c r="H11296" s="310"/>
      <c r="I11296" s="310"/>
    </row>
    <row r="11297">
      <c r="A11297" s="310"/>
      <c r="B11297" s="310"/>
      <c r="C11297" s="310"/>
      <c r="D11297" s="310"/>
      <c r="E11297" s="310"/>
      <c r="F11297" s="310"/>
      <c r="G11297" s="310"/>
      <c r="H11297" s="310"/>
      <c r="I11297" s="310"/>
    </row>
    <row r="11298">
      <c r="A11298" s="310"/>
      <c r="B11298" s="310"/>
      <c r="C11298" s="310"/>
      <c r="D11298" s="310"/>
      <c r="E11298" s="310"/>
      <c r="F11298" s="310"/>
      <c r="G11298" s="310"/>
      <c r="H11298" s="310"/>
      <c r="I11298" s="310"/>
    </row>
    <row r="11299">
      <c r="A11299" s="310"/>
      <c r="B11299" s="310"/>
      <c r="C11299" s="310"/>
      <c r="D11299" s="310"/>
      <c r="E11299" s="310"/>
      <c r="F11299" s="310"/>
      <c r="G11299" s="310"/>
      <c r="H11299" s="310"/>
      <c r="I11299" s="310"/>
    </row>
    <row r="11300">
      <c r="A11300" s="310"/>
      <c r="B11300" s="310"/>
      <c r="C11300" s="310"/>
      <c r="D11300" s="310"/>
      <c r="E11300" s="310"/>
      <c r="F11300" s="310"/>
      <c r="G11300" s="310"/>
      <c r="H11300" s="310"/>
      <c r="I11300" s="310"/>
    </row>
    <row r="11301">
      <c r="A11301" s="310"/>
      <c r="B11301" s="310"/>
      <c r="C11301" s="310"/>
      <c r="D11301" s="310"/>
      <c r="E11301" s="310"/>
      <c r="F11301" s="310"/>
      <c r="G11301" s="310"/>
      <c r="H11301" s="310"/>
      <c r="I11301" s="310"/>
    </row>
    <row r="11302">
      <c r="A11302" s="310"/>
      <c r="B11302" s="310"/>
      <c r="C11302" s="310"/>
      <c r="D11302" s="310"/>
      <c r="E11302" s="310"/>
      <c r="F11302" s="310"/>
      <c r="G11302" s="310"/>
      <c r="H11302" s="310"/>
      <c r="I11302" s="310"/>
    </row>
    <row r="11303">
      <c r="A11303" s="310"/>
      <c r="B11303" s="310"/>
      <c r="C11303" s="310"/>
      <c r="D11303" s="310"/>
      <c r="E11303" s="310"/>
      <c r="F11303" s="310"/>
      <c r="G11303" s="310"/>
      <c r="H11303" s="310"/>
      <c r="I11303" s="310"/>
    </row>
    <row r="11304">
      <c r="A11304" s="310"/>
      <c r="B11304" s="310"/>
      <c r="C11304" s="310"/>
      <c r="D11304" s="310"/>
      <c r="E11304" s="310"/>
      <c r="F11304" s="310"/>
      <c r="G11304" s="310"/>
      <c r="H11304" s="310"/>
      <c r="I11304" s="310"/>
    </row>
    <row r="11305">
      <c r="A11305" s="310"/>
      <c r="B11305" s="310"/>
      <c r="C11305" s="310"/>
      <c r="D11305" s="310"/>
      <c r="E11305" s="310"/>
      <c r="F11305" s="310"/>
      <c r="G11305" s="310"/>
      <c r="H11305" s="310"/>
      <c r="I11305" s="310"/>
    </row>
    <row r="11306">
      <c r="A11306" s="310"/>
      <c r="B11306" s="310"/>
      <c r="C11306" s="310"/>
      <c r="D11306" s="310"/>
      <c r="E11306" s="310"/>
      <c r="F11306" s="310"/>
      <c r="G11306" s="310"/>
      <c r="H11306" s="310"/>
      <c r="I11306" s="310"/>
    </row>
    <row r="11307">
      <c r="A11307" s="310"/>
      <c r="B11307" s="310"/>
      <c r="C11307" s="310"/>
      <c r="D11307" s="310"/>
      <c r="E11307" s="310"/>
      <c r="F11307" s="310"/>
      <c r="G11307" s="310"/>
      <c r="H11307" s="310"/>
      <c r="I11307" s="310"/>
    </row>
    <row r="11308">
      <c r="A11308" s="310"/>
      <c r="B11308" s="310"/>
      <c r="C11308" s="310"/>
      <c r="D11308" s="310"/>
      <c r="E11308" s="310"/>
      <c r="F11308" s="310"/>
      <c r="G11308" s="310"/>
      <c r="H11308" s="310"/>
      <c r="I11308" s="310"/>
    </row>
    <row r="11309">
      <c r="A11309" s="310"/>
      <c r="B11309" s="310"/>
      <c r="C11309" s="310"/>
      <c r="D11309" s="310"/>
      <c r="E11309" s="310"/>
      <c r="F11309" s="310"/>
      <c r="G11309" s="310"/>
      <c r="H11309" s="310"/>
      <c r="I11309" s="310"/>
    </row>
    <row r="11310">
      <c r="A11310" s="310"/>
      <c r="B11310" s="310"/>
      <c r="C11310" s="310"/>
      <c r="D11310" s="310"/>
      <c r="E11310" s="310"/>
      <c r="F11310" s="310"/>
      <c r="G11310" s="310"/>
      <c r="H11310" s="310"/>
      <c r="I11310" s="310"/>
    </row>
    <row r="11311">
      <c r="A11311" s="310"/>
      <c r="B11311" s="310"/>
      <c r="C11311" s="310"/>
      <c r="D11311" s="310"/>
      <c r="E11311" s="310"/>
      <c r="F11311" s="310"/>
      <c r="G11311" s="310"/>
      <c r="H11311" s="310"/>
      <c r="I11311" s="310"/>
    </row>
    <row r="11312">
      <c r="A11312" s="310"/>
      <c r="B11312" s="310"/>
      <c r="C11312" s="310"/>
      <c r="D11312" s="310"/>
      <c r="E11312" s="310"/>
      <c r="F11312" s="310"/>
      <c r="G11312" s="310"/>
      <c r="H11312" s="310"/>
      <c r="I11312" s="310"/>
    </row>
    <row r="11313">
      <c r="A11313" s="310"/>
      <c r="B11313" s="310"/>
      <c r="C11313" s="310"/>
      <c r="D11313" s="310"/>
      <c r="E11313" s="310"/>
      <c r="F11313" s="310"/>
      <c r="G11313" s="310"/>
      <c r="H11313" s="310"/>
      <c r="I11313" s="310"/>
    </row>
    <row r="11314">
      <c r="A11314" s="310"/>
      <c r="B11314" s="310"/>
      <c r="C11314" s="310"/>
      <c r="D11314" s="310"/>
      <c r="E11314" s="310"/>
      <c r="F11314" s="310"/>
      <c r="G11314" s="310"/>
      <c r="H11314" s="310"/>
      <c r="I11314" s="310"/>
    </row>
    <row r="11315">
      <c r="A11315" s="310"/>
      <c r="B11315" s="310"/>
      <c r="C11315" s="310"/>
      <c r="D11315" s="310"/>
      <c r="E11315" s="310"/>
      <c r="F11315" s="310"/>
      <c r="G11315" s="310"/>
      <c r="H11315" s="310"/>
      <c r="I11315" s="310"/>
    </row>
    <row r="11316">
      <c r="A11316" s="310"/>
      <c r="B11316" s="310"/>
      <c r="C11316" s="310"/>
      <c r="D11316" s="310"/>
      <c r="E11316" s="310"/>
      <c r="F11316" s="310"/>
      <c r="G11316" s="310"/>
      <c r="H11316" s="310"/>
      <c r="I11316" s="310"/>
    </row>
    <row r="11317">
      <c r="A11317" s="310"/>
      <c r="B11317" s="310"/>
      <c r="C11317" s="310"/>
      <c r="D11317" s="310"/>
      <c r="E11317" s="310"/>
      <c r="F11317" s="310"/>
      <c r="G11317" s="310"/>
      <c r="H11317" s="310"/>
      <c r="I11317" s="310"/>
    </row>
    <row r="11318">
      <c r="A11318" s="310"/>
      <c r="B11318" s="310"/>
      <c r="C11318" s="310"/>
      <c r="D11318" s="310"/>
      <c r="E11318" s="310"/>
      <c r="F11318" s="310"/>
      <c r="G11318" s="310"/>
      <c r="H11318" s="310"/>
      <c r="I11318" s="310"/>
    </row>
    <row r="11319">
      <c r="A11319" s="310"/>
      <c r="B11319" s="310"/>
      <c r="C11319" s="310"/>
      <c r="D11319" s="310"/>
      <c r="E11319" s="310"/>
      <c r="F11319" s="310"/>
      <c r="G11319" s="310"/>
      <c r="H11319" s="310"/>
      <c r="I11319" s="310"/>
    </row>
    <row r="11320">
      <c r="A11320" s="310"/>
      <c r="B11320" s="310"/>
      <c r="C11320" s="310"/>
      <c r="D11320" s="310"/>
      <c r="E11320" s="310"/>
      <c r="F11320" s="310"/>
      <c r="G11320" s="310"/>
      <c r="H11320" s="310"/>
      <c r="I11320" s="310"/>
    </row>
    <row r="11321">
      <c r="A11321" s="310"/>
      <c r="B11321" s="310"/>
      <c r="C11321" s="310"/>
      <c r="D11321" s="310"/>
      <c r="E11321" s="310"/>
      <c r="F11321" s="310"/>
      <c r="G11321" s="310"/>
      <c r="H11321" s="310"/>
      <c r="I11321" s="310"/>
    </row>
    <row r="11322">
      <c r="A11322" s="310"/>
      <c r="B11322" s="310"/>
      <c r="C11322" s="310"/>
      <c r="D11322" s="310"/>
      <c r="E11322" s="310"/>
      <c r="F11322" s="310"/>
      <c r="G11322" s="310"/>
      <c r="H11322" s="310"/>
      <c r="I11322" s="310"/>
    </row>
    <row r="11323">
      <c r="A11323" s="310"/>
      <c r="B11323" s="310"/>
      <c r="C11323" s="310"/>
      <c r="D11323" s="310"/>
      <c r="E11323" s="310"/>
      <c r="F11323" s="310"/>
      <c r="G11323" s="310"/>
      <c r="H11323" s="310"/>
      <c r="I11323" s="310"/>
    </row>
    <row r="11324">
      <c r="A11324" s="310"/>
      <c r="B11324" s="310"/>
      <c r="C11324" s="310"/>
      <c r="D11324" s="310"/>
      <c r="E11324" s="310"/>
      <c r="F11324" s="310"/>
      <c r="G11324" s="310"/>
      <c r="H11324" s="310"/>
      <c r="I11324" s="310"/>
    </row>
    <row r="11325">
      <c r="A11325" s="310"/>
      <c r="B11325" s="310"/>
      <c r="C11325" s="310"/>
      <c r="D11325" s="310"/>
      <c r="E11325" s="310"/>
      <c r="F11325" s="310"/>
      <c r="G11325" s="310"/>
      <c r="H11325" s="310"/>
      <c r="I11325" s="310"/>
    </row>
    <row r="11326">
      <c r="A11326" s="310"/>
      <c r="B11326" s="310"/>
      <c r="C11326" s="310"/>
      <c r="D11326" s="310"/>
      <c r="E11326" s="310"/>
      <c r="F11326" s="310"/>
      <c r="G11326" s="310"/>
      <c r="H11326" s="310"/>
      <c r="I11326" s="310"/>
    </row>
    <row r="11327">
      <c r="A11327" s="310"/>
      <c r="B11327" s="310"/>
      <c r="C11327" s="310"/>
      <c r="D11327" s="310"/>
      <c r="E11327" s="310"/>
      <c r="F11327" s="310"/>
      <c r="G11327" s="310"/>
      <c r="H11327" s="310"/>
      <c r="I11327" s="310"/>
    </row>
    <row r="11328">
      <c r="A11328" s="310"/>
      <c r="B11328" s="310"/>
      <c r="C11328" s="310"/>
      <c r="D11328" s="310"/>
      <c r="E11328" s="310"/>
      <c r="F11328" s="310"/>
      <c r="G11328" s="310"/>
      <c r="H11328" s="310"/>
      <c r="I11328" s="310"/>
    </row>
    <row r="11329">
      <c r="A11329" s="310"/>
      <c r="B11329" s="310"/>
      <c r="C11329" s="310"/>
      <c r="D11329" s="310"/>
      <c r="E11329" s="310"/>
      <c r="F11329" s="310"/>
      <c r="G11329" s="310"/>
      <c r="H11329" s="310"/>
      <c r="I11329" s="310"/>
    </row>
    <row r="11330">
      <c r="A11330" s="310"/>
      <c r="B11330" s="310"/>
      <c r="C11330" s="310"/>
      <c r="D11330" s="310"/>
      <c r="E11330" s="310"/>
      <c r="F11330" s="310"/>
      <c r="G11330" s="310"/>
      <c r="H11330" s="310"/>
      <c r="I11330" s="310"/>
    </row>
    <row r="11331">
      <c r="A11331" s="310"/>
      <c r="B11331" s="310"/>
      <c r="C11331" s="310"/>
      <c r="D11331" s="310"/>
      <c r="E11331" s="310"/>
      <c r="F11331" s="310"/>
      <c r="G11331" s="310"/>
      <c r="H11331" s="310"/>
      <c r="I11331" s="310"/>
    </row>
    <row r="11332">
      <c r="A11332" s="310"/>
      <c r="B11332" s="310"/>
      <c r="C11332" s="310"/>
      <c r="D11332" s="310"/>
      <c r="E11332" s="310"/>
      <c r="F11332" s="310"/>
      <c r="G11332" s="310"/>
      <c r="H11332" s="310"/>
      <c r="I11332" s="310"/>
    </row>
    <row r="11333">
      <c r="A11333" s="310"/>
      <c r="B11333" s="310"/>
      <c r="C11333" s="310"/>
      <c r="D11333" s="310"/>
      <c r="E11333" s="310"/>
      <c r="F11333" s="310"/>
      <c r="G11333" s="310"/>
      <c r="H11333" s="310"/>
      <c r="I11333" s="310"/>
    </row>
    <row r="11334">
      <c r="A11334" s="310"/>
      <c r="B11334" s="310"/>
      <c r="C11334" s="310"/>
      <c r="D11334" s="310"/>
      <c r="E11334" s="310"/>
      <c r="F11334" s="310"/>
      <c r="G11334" s="310"/>
      <c r="H11334" s="310"/>
      <c r="I11334" s="310"/>
    </row>
    <row r="11335">
      <c r="A11335" s="310"/>
      <c r="B11335" s="310"/>
      <c r="C11335" s="310"/>
      <c r="D11335" s="310"/>
      <c r="E11335" s="310"/>
      <c r="F11335" s="310"/>
      <c r="G11335" s="310"/>
      <c r="H11335" s="310"/>
      <c r="I11335" s="310"/>
    </row>
    <row r="11336">
      <c r="A11336" s="310"/>
      <c r="B11336" s="310"/>
      <c r="C11336" s="310"/>
      <c r="D11336" s="310"/>
      <c r="E11336" s="310"/>
      <c r="F11336" s="310"/>
      <c r="G11336" s="310"/>
      <c r="H11336" s="310"/>
      <c r="I11336" s="310"/>
    </row>
    <row r="11337">
      <c r="A11337" s="310"/>
      <c r="B11337" s="310"/>
      <c r="C11337" s="310"/>
      <c r="D11337" s="310"/>
      <c r="E11337" s="310"/>
      <c r="F11337" s="310"/>
      <c r="G11337" s="310"/>
      <c r="H11337" s="310"/>
      <c r="I11337" s="310"/>
    </row>
    <row r="11338">
      <c r="A11338" s="310"/>
      <c r="B11338" s="310"/>
      <c r="C11338" s="310"/>
      <c r="D11338" s="310"/>
      <c r="E11338" s="310"/>
      <c r="F11338" s="310"/>
      <c r="G11338" s="310"/>
      <c r="H11338" s="310"/>
      <c r="I11338" s="310"/>
    </row>
    <row r="11339">
      <c r="A11339" s="310"/>
      <c r="B11339" s="310"/>
      <c r="C11339" s="310"/>
      <c r="D11339" s="310"/>
      <c r="E11339" s="310"/>
      <c r="F11339" s="310"/>
      <c r="G11339" s="310"/>
      <c r="H11339" s="310"/>
      <c r="I11339" s="310"/>
    </row>
    <row r="11340">
      <c r="A11340" s="310"/>
      <c r="B11340" s="310"/>
      <c r="C11340" s="310"/>
      <c r="D11340" s="310"/>
      <c r="E11340" s="310"/>
      <c r="F11340" s="310"/>
      <c r="G11340" s="310"/>
      <c r="H11340" s="310"/>
      <c r="I11340" s="310"/>
    </row>
    <row r="11341">
      <c r="A11341" s="310"/>
      <c r="B11341" s="310"/>
      <c r="C11341" s="310"/>
      <c r="D11341" s="310"/>
      <c r="E11341" s="310"/>
      <c r="F11341" s="310"/>
      <c r="G11341" s="310"/>
      <c r="H11341" s="310"/>
      <c r="I11341" s="310"/>
    </row>
    <row r="11342">
      <c r="A11342" s="310"/>
      <c r="B11342" s="310"/>
      <c r="C11342" s="310"/>
      <c r="D11342" s="310"/>
      <c r="E11342" s="310"/>
      <c r="F11342" s="310"/>
      <c r="G11342" s="310"/>
      <c r="H11342" s="310"/>
      <c r="I11342" s="310"/>
    </row>
    <row r="11343">
      <c r="A11343" s="310"/>
      <c r="B11343" s="310"/>
      <c r="C11343" s="310"/>
      <c r="D11343" s="310"/>
      <c r="E11343" s="310"/>
      <c r="F11343" s="310"/>
      <c r="G11343" s="310"/>
      <c r="H11343" s="310"/>
      <c r="I11343" s="310"/>
    </row>
    <row r="11344">
      <c r="A11344" s="310"/>
      <c r="B11344" s="310"/>
      <c r="C11344" s="310"/>
      <c r="D11344" s="310"/>
      <c r="E11344" s="310"/>
      <c r="F11344" s="310"/>
      <c r="G11344" s="310"/>
      <c r="H11344" s="310"/>
      <c r="I11344" s="310"/>
    </row>
    <row r="11345">
      <c r="A11345" s="310"/>
      <c r="B11345" s="310"/>
      <c r="C11345" s="310"/>
      <c r="D11345" s="310"/>
      <c r="E11345" s="310"/>
      <c r="F11345" s="310"/>
      <c r="G11345" s="310"/>
      <c r="H11345" s="310"/>
      <c r="I11345" s="310"/>
    </row>
    <row r="11346">
      <c r="A11346" s="310"/>
      <c r="B11346" s="310"/>
      <c r="C11346" s="310"/>
      <c r="D11346" s="310"/>
      <c r="E11346" s="310"/>
      <c r="F11346" s="310"/>
      <c r="G11346" s="310"/>
      <c r="H11346" s="310"/>
      <c r="I11346" s="310"/>
    </row>
    <row r="11347">
      <c r="A11347" s="310"/>
      <c r="B11347" s="310"/>
      <c r="C11347" s="310"/>
      <c r="D11347" s="310"/>
      <c r="E11347" s="310"/>
      <c r="F11347" s="310"/>
      <c r="G11347" s="310"/>
      <c r="H11347" s="310"/>
      <c r="I11347" s="310"/>
    </row>
    <row r="11348">
      <c r="A11348" s="310"/>
      <c r="B11348" s="310"/>
      <c r="C11348" s="310"/>
      <c r="D11348" s="310"/>
      <c r="E11348" s="310"/>
      <c r="F11348" s="310"/>
      <c r="G11348" s="310"/>
      <c r="H11348" s="310"/>
      <c r="I11348" s="310"/>
    </row>
    <row r="11349">
      <c r="A11349" s="310"/>
      <c r="B11349" s="310"/>
      <c r="C11349" s="310"/>
      <c r="D11349" s="310"/>
      <c r="E11349" s="310"/>
      <c r="F11349" s="310"/>
      <c r="G11349" s="310"/>
      <c r="H11349" s="310"/>
      <c r="I11349" s="310"/>
    </row>
    <row r="11350">
      <c r="A11350" s="310"/>
      <c r="B11350" s="310"/>
      <c r="C11350" s="310"/>
      <c r="D11350" s="310"/>
      <c r="E11350" s="310"/>
      <c r="F11350" s="310"/>
      <c r="G11350" s="310"/>
      <c r="H11350" s="310"/>
      <c r="I11350" s="310"/>
    </row>
    <row r="11351">
      <c r="A11351" s="310"/>
      <c r="B11351" s="310"/>
      <c r="C11351" s="310"/>
      <c r="D11351" s="310"/>
      <c r="E11351" s="310"/>
      <c r="F11351" s="310"/>
      <c r="G11351" s="310"/>
      <c r="H11351" s="310"/>
      <c r="I11351" s="310"/>
    </row>
    <row r="11352">
      <c r="A11352" s="310"/>
      <c r="B11352" s="310"/>
      <c r="C11352" s="310"/>
      <c r="D11352" s="310"/>
      <c r="E11352" s="310"/>
      <c r="F11352" s="310"/>
      <c r="G11352" s="310"/>
      <c r="H11352" s="310"/>
      <c r="I11352" s="310"/>
    </row>
    <row r="11353">
      <c r="A11353" s="310"/>
      <c r="B11353" s="310"/>
      <c r="C11353" s="310"/>
      <c r="D11353" s="310"/>
      <c r="E11353" s="310"/>
      <c r="F11353" s="310"/>
      <c r="G11353" s="310"/>
      <c r="H11353" s="310"/>
      <c r="I11353" s="310"/>
    </row>
    <row r="11354">
      <c r="A11354" s="310"/>
      <c r="B11354" s="310"/>
      <c r="C11354" s="310"/>
      <c r="D11354" s="310"/>
      <c r="E11354" s="310"/>
      <c r="F11354" s="310"/>
      <c r="G11354" s="310"/>
      <c r="H11354" s="310"/>
      <c r="I11354" s="310"/>
    </row>
    <row r="11355">
      <c r="A11355" s="310"/>
      <c r="B11355" s="310"/>
      <c r="C11355" s="310"/>
      <c r="D11355" s="310"/>
      <c r="E11355" s="310"/>
      <c r="F11355" s="310"/>
      <c r="G11355" s="310"/>
      <c r="H11355" s="310"/>
      <c r="I11355" s="310"/>
    </row>
    <row r="11356">
      <c r="A11356" s="310"/>
      <c r="B11356" s="310"/>
      <c r="C11356" s="310"/>
      <c r="D11356" s="310"/>
      <c r="E11356" s="310"/>
      <c r="F11356" s="310"/>
      <c r="G11356" s="310"/>
      <c r="H11356" s="310"/>
      <c r="I11356" s="310"/>
    </row>
    <row r="11357">
      <c r="A11357" s="310"/>
      <c r="B11357" s="310"/>
      <c r="C11357" s="310"/>
      <c r="D11357" s="310"/>
      <c r="E11357" s="310"/>
      <c r="F11357" s="310"/>
      <c r="G11357" s="310"/>
      <c r="H11357" s="310"/>
      <c r="I11357" s="310"/>
    </row>
    <row r="11358">
      <c r="A11358" s="310"/>
      <c r="B11358" s="310"/>
      <c r="C11358" s="310"/>
      <c r="D11358" s="310"/>
      <c r="E11358" s="310"/>
      <c r="F11358" s="310"/>
      <c r="G11358" s="310"/>
      <c r="H11358" s="310"/>
      <c r="I11358" s="310"/>
    </row>
    <row r="11359">
      <c r="A11359" s="310"/>
      <c r="B11359" s="310"/>
      <c r="C11359" s="310"/>
      <c r="D11359" s="310"/>
      <c r="E11359" s="310"/>
      <c r="F11359" s="310"/>
      <c r="G11359" s="310"/>
      <c r="H11359" s="310"/>
      <c r="I11359" s="310"/>
    </row>
    <row r="11360">
      <c r="A11360" s="310"/>
      <c r="B11360" s="310"/>
      <c r="C11360" s="310"/>
      <c r="D11360" s="310"/>
      <c r="E11360" s="310"/>
      <c r="F11360" s="310"/>
      <c r="G11360" s="310"/>
      <c r="H11360" s="310"/>
      <c r="I11360" s="310"/>
    </row>
    <row r="11361">
      <c r="A11361" s="310"/>
      <c r="B11361" s="310"/>
      <c r="C11361" s="310"/>
      <c r="D11361" s="310"/>
      <c r="E11361" s="310"/>
      <c r="F11361" s="310"/>
      <c r="G11361" s="310"/>
      <c r="H11361" s="310"/>
      <c r="I11361" s="310"/>
    </row>
    <row r="11362">
      <c r="A11362" s="310"/>
      <c r="B11362" s="310"/>
      <c r="C11362" s="310"/>
      <c r="D11362" s="310"/>
      <c r="E11362" s="310"/>
      <c r="F11362" s="310"/>
      <c r="G11362" s="310"/>
      <c r="H11362" s="310"/>
      <c r="I11362" s="310"/>
    </row>
    <row r="11363">
      <c r="A11363" s="310"/>
      <c r="B11363" s="310"/>
      <c r="C11363" s="310"/>
      <c r="D11363" s="310"/>
      <c r="E11363" s="310"/>
      <c r="F11363" s="310"/>
      <c r="G11363" s="310"/>
      <c r="H11363" s="310"/>
      <c r="I11363" s="310"/>
    </row>
    <row r="11364">
      <c r="A11364" s="310"/>
      <c r="B11364" s="310"/>
      <c r="C11364" s="310"/>
      <c r="D11364" s="310"/>
      <c r="E11364" s="310"/>
      <c r="F11364" s="310"/>
      <c r="G11364" s="310"/>
      <c r="H11364" s="310"/>
      <c r="I11364" s="310"/>
    </row>
    <row r="11365">
      <c r="A11365" s="310"/>
      <c r="B11365" s="310"/>
      <c r="C11365" s="310"/>
      <c r="D11365" s="310"/>
      <c r="E11365" s="310"/>
      <c r="F11365" s="310"/>
      <c r="G11365" s="310"/>
      <c r="H11365" s="310"/>
      <c r="I11365" s="310"/>
    </row>
    <row r="11366">
      <c r="A11366" s="310"/>
      <c r="B11366" s="310"/>
      <c r="C11366" s="310"/>
      <c r="D11366" s="310"/>
      <c r="E11366" s="310"/>
      <c r="F11366" s="310"/>
      <c r="G11366" s="310"/>
      <c r="H11366" s="310"/>
      <c r="I11366" s="310"/>
    </row>
    <row r="11367">
      <c r="A11367" s="310"/>
      <c r="B11367" s="310"/>
      <c r="C11367" s="310"/>
      <c r="D11367" s="310"/>
      <c r="E11367" s="310"/>
      <c r="F11367" s="310"/>
      <c r="G11367" s="310"/>
      <c r="H11367" s="310"/>
      <c r="I11367" s="310"/>
    </row>
    <row r="11368">
      <c r="A11368" s="310"/>
      <c r="B11368" s="310"/>
      <c r="C11368" s="310"/>
      <c r="D11368" s="310"/>
      <c r="E11368" s="310"/>
      <c r="F11368" s="310"/>
      <c r="G11368" s="310"/>
      <c r="H11368" s="310"/>
      <c r="I11368" s="310"/>
    </row>
    <row r="11369">
      <c r="A11369" s="310"/>
      <c r="B11369" s="310"/>
      <c r="C11369" s="310"/>
      <c r="D11369" s="310"/>
      <c r="E11369" s="310"/>
      <c r="F11369" s="310"/>
      <c r="G11369" s="310"/>
      <c r="H11369" s="310"/>
      <c r="I11369" s="310"/>
    </row>
    <row r="11370">
      <c r="A11370" s="310"/>
      <c r="B11370" s="310"/>
      <c r="C11370" s="310"/>
      <c r="D11370" s="310"/>
      <c r="E11370" s="310"/>
      <c r="F11370" s="310"/>
      <c r="G11370" s="310"/>
      <c r="H11370" s="310"/>
      <c r="I11370" s="310"/>
    </row>
    <row r="11371">
      <c r="A11371" s="310"/>
      <c r="B11371" s="310"/>
      <c r="C11371" s="310"/>
      <c r="D11371" s="310"/>
      <c r="E11371" s="310"/>
      <c r="F11371" s="310"/>
      <c r="G11371" s="310"/>
      <c r="H11371" s="310"/>
      <c r="I11371" s="310"/>
    </row>
    <row r="11372">
      <c r="A11372" s="310"/>
      <c r="B11372" s="310"/>
      <c r="C11372" s="310"/>
      <c r="D11372" s="310"/>
      <c r="E11372" s="310"/>
      <c r="F11372" s="310"/>
      <c r="G11372" s="310"/>
      <c r="H11372" s="310"/>
      <c r="I11372" s="310"/>
    </row>
    <row r="11373">
      <c r="A11373" s="310"/>
      <c r="B11373" s="310"/>
      <c r="C11373" s="310"/>
      <c r="D11373" s="310"/>
      <c r="E11373" s="310"/>
      <c r="F11373" s="310"/>
      <c r="G11373" s="310"/>
      <c r="H11373" s="310"/>
      <c r="I11373" s="310"/>
    </row>
    <row r="11374">
      <c r="A11374" s="310"/>
      <c r="B11374" s="310"/>
      <c r="C11374" s="310"/>
      <c r="D11374" s="310"/>
      <c r="E11374" s="310"/>
      <c r="F11374" s="310"/>
      <c r="G11374" s="310"/>
      <c r="H11374" s="310"/>
      <c r="I11374" s="310"/>
    </row>
    <row r="11375">
      <c r="A11375" s="310"/>
      <c r="B11375" s="310"/>
      <c r="C11375" s="310"/>
      <c r="D11375" s="310"/>
      <c r="E11375" s="310"/>
      <c r="F11375" s="310"/>
      <c r="G11375" s="310"/>
      <c r="H11375" s="310"/>
      <c r="I11375" s="310"/>
    </row>
    <row r="11376">
      <c r="A11376" s="310"/>
      <c r="B11376" s="310"/>
      <c r="C11376" s="310"/>
      <c r="D11376" s="310"/>
      <c r="E11376" s="310"/>
      <c r="F11376" s="310"/>
      <c r="G11376" s="310"/>
      <c r="H11376" s="310"/>
      <c r="I11376" s="310"/>
    </row>
    <row r="11377">
      <c r="A11377" s="310"/>
      <c r="B11377" s="310"/>
      <c r="C11377" s="310"/>
      <c r="D11377" s="310"/>
      <c r="E11377" s="310"/>
      <c r="F11377" s="310"/>
      <c r="G11377" s="310"/>
      <c r="H11377" s="310"/>
      <c r="I11377" s="310"/>
    </row>
    <row r="11378">
      <c r="A11378" s="310"/>
      <c r="B11378" s="310"/>
      <c r="C11378" s="310"/>
      <c r="D11378" s="310"/>
      <c r="E11378" s="310"/>
      <c r="F11378" s="310"/>
      <c r="G11378" s="310"/>
      <c r="H11378" s="310"/>
      <c r="I11378" s="310"/>
    </row>
    <row r="11379">
      <c r="A11379" s="310"/>
      <c r="B11379" s="310"/>
      <c r="C11379" s="310"/>
      <c r="D11379" s="310"/>
      <c r="E11379" s="310"/>
      <c r="F11379" s="310"/>
      <c r="G11379" s="310"/>
      <c r="H11379" s="310"/>
      <c r="I11379" s="310"/>
    </row>
    <row r="11380">
      <c r="A11380" s="310"/>
      <c r="B11380" s="310"/>
      <c r="C11380" s="310"/>
      <c r="D11380" s="310"/>
      <c r="E11380" s="310"/>
      <c r="F11380" s="310"/>
      <c r="G11380" s="310"/>
      <c r="H11380" s="310"/>
      <c r="I11380" s="310"/>
    </row>
    <row r="11381">
      <c r="A11381" s="310"/>
      <c r="B11381" s="310"/>
      <c r="C11381" s="310"/>
      <c r="D11381" s="310"/>
      <c r="E11381" s="310"/>
      <c r="F11381" s="310"/>
      <c r="G11381" s="310"/>
      <c r="H11381" s="310"/>
      <c r="I11381" s="310"/>
    </row>
    <row r="11382">
      <c r="A11382" s="310"/>
      <c r="B11382" s="310"/>
      <c r="C11382" s="310"/>
      <c r="D11382" s="310"/>
      <c r="E11382" s="310"/>
      <c r="F11382" s="310"/>
      <c r="G11382" s="310"/>
      <c r="H11382" s="310"/>
      <c r="I11382" s="310"/>
    </row>
    <row r="11383">
      <c r="A11383" s="310"/>
      <c r="B11383" s="310"/>
      <c r="C11383" s="310"/>
      <c r="D11383" s="310"/>
      <c r="E11383" s="310"/>
      <c r="F11383" s="310"/>
      <c r="G11383" s="310"/>
      <c r="H11383" s="310"/>
      <c r="I11383" s="310"/>
    </row>
    <row r="11384">
      <c r="A11384" s="310"/>
      <c r="B11384" s="310"/>
      <c r="C11384" s="310"/>
      <c r="D11384" s="310"/>
      <c r="E11384" s="310"/>
      <c r="F11384" s="310"/>
      <c r="G11384" s="310"/>
      <c r="H11384" s="310"/>
      <c r="I11384" s="310"/>
    </row>
    <row r="11385">
      <c r="A11385" s="310"/>
      <c r="B11385" s="310"/>
      <c r="C11385" s="310"/>
      <c r="D11385" s="310"/>
      <c r="E11385" s="310"/>
      <c r="F11385" s="310"/>
      <c r="G11385" s="310"/>
      <c r="H11385" s="310"/>
      <c r="I11385" s="310"/>
    </row>
    <row r="11386">
      <c r="A11386" s="310"/>
      <c r="B11386" s="310"/>
      <c r="C11386" s="310"/>
      <c r="D11386" s="310"/>
      <c r="E11386" s="310"/>
      <c r="F11386" s="310"/>
      <c r="G11386" s="310"/>
      <c r="H11386" s="310"/>
      <c r="I11386" s="310"/>
    </row>
    <row r="11387">
      <c r="A11387" s="310"/>
      <c r="B11387" s="310"/>
      <c r="C11387" s="310"/>
      <c r="D11387" s="310"/>
      <c r="E11387" s="310"/>
      <c r="F11387" s="310"/>
      <c r="G11387" s="310"/>
      <c r="H11387" s="310"/>
      <c r="I11387" s="310"/>
    </row>
    <row r="11388">
      <c r="A11388" s="310"/>
      <c r="B11388" s="310"/>
      <c r="C11388" s="310"/>
      <c r="D11388" s="310"/>
      <c r="E11388" s="310"/>
      <c r="F11388" s="310"/>
      <c r="G11388" s="310"/>
      <c r="H11388" s="310"/>
      <c r="I11388" s="310"/>
    </row>
    <row r="11389">
      <c r="A11389" s="310"/>
      <c r="B11389" s="310"/>
      <c r="C11389" s="310"/>
      <c r="D11389" s="310"/>
      <c r="E11389" s="310"/>
      <c r="F11389" s="310"/>
      <c r="G11389" s="310"/>
      <c r="H11389" s="310"/>
      <c r="I11389" s="310"/>
    </row>
    <row r="11390">
      <c r="A11390" s="310"/>
      <c r="B11390" s="310"/>
      <c r="C11390" s="310"/>
      <c r="D11390" s="310"/>
      <c r="E11390" s="310"/>
      <c r="F11390" s="310"/>
      <c r="G11390" s="310"/>
      <c r="H11390" s="310"/>
      <c r="I11390" s="310"/>
    </row>
    <row r="11391">
      <c r="A11391" s="310"/>
      <c r="B11391" s="310"/>
      <c r="C11391" s="310"/>
      <c r="D11391" s="310"/>
      <c r="E11391" s="310"/>
      <c r="F11391" s="310"/>
      <c r="G11391" s="310"/>
      <c r="H11391" s="310"/>
      <c r="I11391" s="310"/>
    </row>
    <row r="11392">
      <c r="A11392" s="310"/>
      <c r="B11392" s="310"/>
      <c r="C11392" s="310"/>
      <c r="D11392" s="310"/>
      <c r="E11392" s="310"/>
      <c r="F11392" s="310"/>
      <c r="G11392" s="310"/>
      <c r="H11392" s="310"/>
      <c r="I11392" s="310"/>
    </row>
    <row r="11393">
      <c r="A11393" s="310"/>
      <c r="B11393" s="310"/>
      <c r="C11393" s="310"/>
      <c r="D11393" s="310"/>
      <c r="E11393" s="310"/>
      <c r="F11393" s="310"/>
      <c r="G11393" s="310"/>
      <c r="H11393" s="310"/>
      <c r="I11393" s="310"/>
    </row>
    <row r="11394">
      <c r="A11394" s="310"/>
      <c r="B11394" s="310"/>
      <c r="C11394" s="310"/>
      <c r="D11394" s="310"/>
      <c r="E11394" s="310"/>
      <c r="F11394" s="310"/>
      <c r="G11394" s="310"/>
      <c r="H11394" s="310"/>
      <c r="I11394" s="310"/>
    </row>
    <row r="11395">
      <c r="A11395" s="310"/>
      <c r="B11395" s="310"/>
      <c r="C11395" s="310"/>
      <c r="D11395" s="310"/>
      <c r="E11395" s="310"/>
      <c r="F11395" s="310"/>
      <c r="G11395" s="310"/>
      <c r="H11395" s="310"/>
      <c r="I11395" s="310"/>
    </row>
    <row r="11396">
      <c r="A11396" s="310"/>
      <c r="B11396" s="310"/>
      <c r="C11396" s="310"/>
      <c r="D11396" s="310"/>
      <c r="E11396" s="310"/>
      <c r="F11396" s="310"/>
      <c r="G11396" s="310"/>
      <c r="H11396" s="310"/>
      <c r="I11396" s="310"/>
    </row>
    <row r="11397">
      <c r="A11397" s="310"/>
      <c r="B11397" s="310"/>
      <c r="C11397" s="310"/>
      <c r="D11397" s="310"/>
      <c r="E11397" s="310"/>
      <c r="F11397" s="310"/>
      <c r="G11397" s="310"/>
      <c r="H11397" s="310"/>
      <c r="I11397" s="310"/>
    </row>
    <row r="11398">
      <c r="A11398" s="310"/>
      <c r="B11398" s="310"/>
      <c r="C11398" s="310"/>
      <c r="D11398" s="310"/>
      <c r="E11398" s="310"/>
      <c r="F11398" s="310"/>
      <c r="G11398" s="310"/>
      <c r="H11398" s="310"/>
      <c r="I11398" s="310"/>
    </row>
    <row r="11399">
      <c r="A11399" s="310"/>
      <c r="B11399" s="310"/>
      <c r="C11399" s="310"/>
      <c r="D11399" s="310"/>
      <c r="E11399" s="310"/>
      <c r="F11399" s="310"/>
      <c r="G11399" s="310"/>
      <c r="H11399" s="310"/>
      <c r="I11399" s="310"/>
    </row>
    <row r="11400">
      <c r="A11400" s="310"/>
      <c r="B11400" s="310"/>
      <c r="C11400" s="310"/>
      <c r="D11400" s="310"/>
      <c r="E11400" s="310"/>
      <c r="F11400" s="310"/>
      <c r="G11400" s="310"/>
      <c r="H11400" s="310"/>
      <c r="I11400" s="310"/>
    </row>
    <row r="11401">
      <c r="A11401" s="310"/>
      <c r="B11401" s="310"/>
      <c r="C11401" s="310"/>
      <c r="D11401" s="310"/>
      <c r="E11401" s="310"/>
      <c r="F11401" s="310"/>
      <c r="G11401" s="310"/>
      <c r="H11401" s="310"/>
      <c r="I11401" s="310"/>
    </row>
    <row r="11402">
      <c r="A11402" s="310"/>
      <c r="B11402" s="310"/>
      <c r="C11402" s="310"/>
      <c r="D11402" s="310"/>
      <c r="E11402" s="310"/>
      <c r="F11402" s="310"/>
      <c r="G11402" s="310"/>
      <c r="H11402" s="310"/>
      <c r="I11402" s="310"/>
    </row>
    <row r="11403">
      <c r="A11403" s="310"/>
      <c r="B11403" s="310"/>
      <c r="C11403" s="310"/>
      <c r="D11403" s="310"/>
      <c r="E11403" s="310"/>
      <c r="F11403" s="310"/>
      <c r="G11403" s="310"/>
      <c r="H11403" s="310"/>
      <c r="I11403" s="310"/>
    </row>
    <row r="11404">
      <c r="A11404" s="310"/>
      <c r="B11404" s="310"/>
      <c r="C11404" s="310"/>
      <c r="D11404" s="310"/>
      <c r="E11404" s="310"/>
      <c r="F11404" s="310"/>
      <c r="G11404" s="310"/>
      <c r="H11404" s="310"/>
      <c r="I11404" s="310"/>
    </row>
    <row r="11405">
      <c r="A11405" s="310"/>
      <c r="B11405" s="310"/>
      <c r="C11405" s="310"/>
      <c r="D11405" s="310"/>
      <c r="E11405" s="310"/>
      <c r="F11405" s="310"/>
      <c r="G11405" s="310"/>
      <c r="H11405" s="310"/>
      <c r="I11405" s="310"/>
    </row>
    <row r="11406">
      <c r="A11406" s="310"/>
      <c r="B11406" s="310"/>
      <c r="C11406" s="310"/>
      <c r="D11406" s="310"/>
      <c r="E11406" s="310"/>
      <c r="F11406" s="310"/>
      <c r="G11406" s="310"/>
      <c r="H11406" s="310"/>
      <c r="I11406" s="310"/>
    </row>
    <row r="11407">
      <c r="A11407" s="310"/>
      <c r="B11407" s="310"/>
      <c r="C11407" s="310"/>
      <c r="D11407" s="310"/>
      <c r="E11407" s="310"/>
      <c r="F11407" s="310"/>
      <c r="G11407" s="310"/>
      <c r="H11407" s="310"/>
      <c r="I11407" s="310"/>
    </row>
    <row r="11408">
      <c r="A11408" s="310"/>
      <c r="B11408" s="310"/>
      <c r="C11408" s="310"/>
      <c r="D11408" s="310"/>
      <c r="E11408" s="310"/>
      <c r="F11408" s="310"/>
      <c r="G11408" s="310"/>
      <c r="H11408" s="310"/>
      <c r="I11408" s="310"/>
    </row>
    <row r="11409">
      <c r="A11409" s="310"/>
      <c r="B11409" s="310"/>
      <c r="C11409" s="310"/>
      <c r="D11409" s="310"/>
      <c r="E11409" s="310"/>
      <c r="F11409" s="310"/>
      <c r="G11409" s="310"/>
      <c r="H11409" s="310"/>
      <c r="I11409" s="310"/>
    </row>
    <row r="11410">
      <c r="A11410" s="310"/>
      <c r="B11410" s="310"/>
      <c r="C11410" s="310"/>
      <c r="D11410" s="310"/>
      <c r="E11410" s="310"/>
      <c r="F11410" s="310"/>
      <c r="G11410" s="310"/>
      <c r="H11410" s="310"/>
      <c r="I11410" s="310"/>
    </row>
    <row r="11411">
      <c r="A11411" s="310"/>
      <c r="B11411" s="310"/>
      <c r="C11411" s="310"/>
      <c r="D11411" s="310"/>
      <c r="E11411" s="310"/>
      <c r="F11411" s="310"/>
      <c r="G11411" s="310"/>
      <c r="H11411" s="310"/>
      <c r="I11411" s="310"/>
    </row>
    <row r="11412">
      <c r="A11412" s="310"/>
      <c r="B11412" s="310"/>
      <c r="C11412" s="310"/>
      <c r="D11412" s="310"/>
      <c r="E11412" s="310"/>
      <c r="F11412" s="310"/>
      <c r="G11412" s="310"/>
      <c r="H11412" s="310"/>
      <c r="I11412" s="310"/>
    </row>
    <row r="11413">
      <c r="A11413" s="310"/>
      <c r="B11413" s="310"/>
      <c r="C11413" s="310"/>
      <c r="D11413" s="310"/>
      <c r="E11413" s="310"/>
      <c r="F11413" s="310"/>
      <c r="G11413" s="310"/>
      <c r="H11413" s="310"/>
      <c r="I11413" s="310"/>
    </row>
    <row r="11414">
      <c r="A11414" s="310"/>
      <c r="B11414" s="310"/>
      <c r="C11414" s="310"/>
      <c r="D11414" s="310"/>
      <c r="E11414" s="310"/>
      <c r="F11414" s="310"/>
      <c r="G11414" s="310"/>
      <c r="H11414" s="310"/>
      <c r="I11414" s="310"/>
    </row>
    <row r="11415">
      <c r="A11415" s="310"/>
      <c r="B11415" s="310"/>
      <c r="C11415" s="310"/>
      <c r="D11415" s="310"/>
      <c r="E11415" s="310"/>
      <c r="F11415" s="310"/>
      <c r="G11415" s="310"/>
      <c r="H11415" s="310"/>
      <c r="I11415" s="310"/>
    </row>
    <row r="11416">
      <c r="A11416" s="310"/>
      <c r="B11416" s="310"/>
      <c r="C11416" s="310"/>
      <c r="D11416" s="310"/>
      <c r="E11416" s="310"/>
      <c r="F11416" s="310"/>
      <c r="G11416" s="310"/>
      <c r="H11416" s="310"/>
      <c r="I11416" s="310"/>
    </row>
    <row r="11417">
      <c r="A11417" s="310"/>
      <c r="B11417" s="310"/>
      <c r="C11417" s="310"/>
      <c r="D11417" s="310"/>
      <c r="E11417" s="310"/>
      <c r="F11417" s="310"/>
      <c r="G11417" s="310"/>
      <c r="H11417" s="310"/>
      <c r="I11417" s="310"/>
    </row>
    <row r="11418">
      <c r="A11418" s="310"/>
      <c r="B11418" s="310"/>
      <c r="C11418" s="310"/>
      <c r="D11418" s="310"/>
      <c r="E11418" s="310"/>
      <c r="F11418" s="310"/>
      <c r="G11418" s="310"/>
      <c r="H11418" s="310"/>
      <c r="I11418" s="310"/>
    </row>
    <row r="11419">
      <c r="A11419" s="310"/>
      <c r="B11419" s="310"/>
      <c r="C11419" s="310"/>
      <c r="D11419" s="310"/>
      <c r="E11419" s="310"/>
      <c r="F11419" s="310"/>
      <c r="G11419" s="310"/>
      <c r="H11419" s="310"/>
      <c r="I11419" s="310"/>
    </row>
    <row r="11420">
      <c r="A11420" s="310"/>
      <c r="B11420" s="310"/>
      <c r="C11420" s="310"/>
      <c r="D11420" s="310"/>
      <c r="E11420" s="310"/>
      <c r="F11420" s="310"/>
      <c r="G11420" s="310"/>
      <c r="H11420" s="310"/>
      <c r="I11420" s="310"/>
    </row>
    <row r="11421">
      <c r="A11421" s="310"/>
      <c r="B11421" s="310"/>
      <c r="C11421" s="310"/>
      <c r="D11421" s="310"/>
      <c r="E11421" s="310"/>
      <c r="F11421" s="310"/>
      <c r="G11421" s="310"/>
      <c r="H11421" s="310"/>
      <c r="I11421" s="310"/>
    </row>
    <row r="11422">
      <c r="A11422" s="310"/>
      <c r="B11422" s="310"/>
      <c r="C11422" s="310"/>
      <c r="D11422" s="310"/>
      <c r="E11422" s="310"/>
      <c r="F11422" s="310"/>
      <c r="G11422" s="310"/>
      <c r="H11422" s="310"/>
      <c r="I11422" s="310"/>
    </row>
    <row r="11423">
      <c r="A11423" s="310"/>
      <c r="B11423" s="310"/>
      <c r="C11423" s="310"/>
      <c r="D11423" s="310"/>
      <c r="E11423" s="310"/>
      <c r="F11423" s="310"/>
      <c r="G11423" s="310"/>
      <c r="H11423" s="310"/>
      <c r="I11423" s="310"/>
    </row>
    <row r="11424">
      <c r="A11424" s="310"/>
      <c r="B11424" s="310"/>
      <c r="C11424" s="310"/>
      <c r="D11424" s="310"/>
      <c r="E11424" s="310"/>
      <c r="F11424" s="310"/>
      <c r="G11424" s="310"/>
      <c r="H11424" s="310"/>
      <c r="I11424" s="310"/>
    </row>
    <row r="11425">
      <c r="A11425" s="310"/>
      <c r="B11425" s="310"/>
      <c r="C11425" s="310"/>
      <c r="D11425" s="310"/>
      <c r="E11425" s="310"/>
      <c r="F11425" s="310"/>
      <c r="G11425" s="310"/>
      <c r="H11425" s="310"/>
      <c r="I11425" s="310"/>
    </row>
    <row r="11426">
      <c r="A11426" s="310"/>
      <c r="B11426" s="310"/>
      <c r="C11426" s="310"/>
      <c r="D11426" s="310"/>
      <c r="E11426" s="310"/>
      <c r="F11426" s="310"/>
      <c r="G11426" s="310"/>
      <c r="H11426" s="310"/>
      <c r="I11426" s="310"/>
    </row>
    <row r="11427">
      <c r="A11427" s="310"/>
      <c r="B11427" s="310"/>
      <c r="C11427" s="310"/>
      <c r="D11427" s="310"/>
      <c r="E11427" s="310"/>
      <c r="F11427" s="310"/>
      <c r="G11427" s="310"/>
      <c r="H11427" s="310"/>
      <c r="I11427" s="310"/>
    </row>
    <row r="11428">
      <c r="A11428" s="310"/>
      <c r="B11428" s="310"/>
      <c r="C11428" s="310"/>
      <c r="D11428" s="310"/>
      <c r="E11428" s="310"/>
      <c r="F11428" s="310"/>
      <c r="G11428" s="310"/>
      <c r="H11428" s="310"/>
      <c r="I11428" s="310"/>
    </row>
    <row r="11429">
      <c r="A11429" s="310"/>
      <c r="B11429" s="310"/>
      <c r="C11429" s="310"/>
      <c r="D11429" s="310"/>
      <c r="E11429" s="310"/>
      <c r="F11429" s="310"/>
      <c r="G11429" s="310"/>
      <c r="H11429" s="310"/>
      <c r="I11429" s="310"/>
    </row>
    <row r="11430">
      <c r="A11430" s="310"/>
      <c r="B11430" s="310"/>
      <c r="C11430" s="310"/>
      <c r="D11430" s="310"/>
      <c r="E11430" s="310"/>
      <c r="F11430" s="310"/>
      <c r="G11430" s="310"/>
      <c r="H11430" s="310"/>
      <c r="I11430" s="310"/>
    </row>
    <row r="11431">
      <c r="A11431" s="310"/>
      <c r="B11431" s="310"/>
      <c r="C11431" s="310"/>
      <c r="D11431" s="310"/>
      <c r="E11431" s="310"/>
      <c r="F11431" s="310"/>
      <c r="G11431" s="310"/>
      <c r="H11431" s="310"/>
      <c r="I11431" s="310"/>
    </row>
    <row r="11432">
      <c r="A11432" s="310"/>
      <c r="B11432" s="310"/>
      <c r="C11432" s="310"/>
      <c r="D11432" s="310"/>
      <c r="E11432" s="310"/>
      <c r="F11432" s="310"/>
      <c r="G11432" s="310"/>
      <c r="H11432" s="310"/>
      <c r="I11432" s="310"/>
    </row>
    <row r="11433">
      <c r="A11433" s="310"/>
      <c r="B11433" s="310"/>
      <c r="C11433" s="310"/>
      <c r="D11433" s="310"/>
      <c r="E11433" s="310"/>
      <c r="F11433" s="310"/>
      <c r="G11433" s="310"/>
      <c r="H11433" s="310"/>
      <c r="I11433" s="310"/>
    </row>
    <row r="11434">
      <c r="A11434" s="310"/>
      <c r="B11434" s="310"/>
      <c r="C11434" s="310"/>
      <c r="D11434" s="310"/>
      <c r="E11434" s="310"/>
      <c r="F11434" s="310"/>
      <c r="G11434" s="310"/>
      <c r="H11434" s="310"/>
      <c r="I11434" s="310"/>
    </row>
    <row r="11435">
      <c r="A11435" s="310"/>
      <c r="B11435" s="310"/>
      <c r="C11435" s="310"/>
      <c r="D11435" s="310"/>
      <c r="E11435" s="310"/>
      <c r="F11435" s="310"/>
      <c r="G11435" s="310"/>
      <c r="H11435" s="310"/>
      <c r="I11435" s="310"/>
    </row>
    <row r="11436">
      <c r="A11436" s="310"/>
      <c r="B11436" s="310"/>
      <c r="C11436" s="310"/>
      <c r="D11436" s="310"/>
      <c r="E11436" s="310"/>
      <c r="F11436" s="310"/>
      <c r="G11436" s="310"/>
      <c r="H11436" s="310"/>
      <c r="I11436" s="310"/>
    </row>
    <row r="11437">
      <c r="A11437" s="310"/>
      <c r="B11437" s="310"/>
      <c r="C11437" s="310"/>
      <c r="D11437" s="310"/>
      <c r="E11437" s="310"/>
      <c r="F11437" s="310"/>
      <c r="G11437" s="310"/>
      <c r="H11437" s="310"/>
      <c r="I11437" s="310"/>
    </row>
    <row r="11438">
      <c r="A11438" s="310"/>
      <c r="B11438" s="310"/>
      <c r="C11438" s="310"/>
      <c r="D11438" s="310"/>
      <c r="E11438" s="310"/>
      <c r="F11438" s="310"/>
      <c r="G11438" s="310"/>
      <c r="H11438" s="310"/>
      <c r="I11438" s="310"/>
    </row>
    <row r="11439">
      <c r="A11439" s="310"/>
      <c r="B11439" s="310"/>
      <c r="C11439" s="310"/>
      <c r="D11439" s="310"/>
      <c r="E11439" s="310"/>
      <c r="F11439" s="310"/>
      <c r="G11439" s="310"/>
      <c r="H11439" s="310"/>
      <c r="I11439" s="310"/>
    </row>
    <row r="11440">
      <c r="A11440" s="310"/>
      <c r="B11440" s="310"/>
      <c r="C11440" s="310"/>
      <c r="D11440" s="310"/>
      <c r="E11440" s="310"/>
      <c r="F11440" s="310"/>
      <c r="G11440" s="310"/>
      <c r="H11440" s="310"/>
      <c r="I11440" s="310"/>
    </row>
    <row r="11441">
      <c r="A11441" s="310"/>
      <c r="B11441" s="310"/>
      <c r="C11441" s="310"/>
      <c r="D11441" s="310"/>
      <c r="E11441" s="310"/>
      <c r="F11441" s="310"/>
      <c r="G11441" s="310"/>
      <c r="H11441" s="310"/>
      <c r="I11441" s="310"/>
    </row>
    <row r="11442">
      <c r="A11442" s="310"/>
      <c r="B11442" s="310"/>
      <c r="C11442" s="310"/>
      <c r="D11442" s="310"/>
      <c r="E11442" s="310"/>
      <c r="F11442" s="310"/>
      <c r="G11442" s="310"/>
      <c r="H11442" s="310"/>
      <c r="I11442" s="310"/>
    </row>
    <row r="11443">
      <c r="A11443" s="310"/>
      <c r="B11443" s="310"/>
      <c r="C11443" s="310"/>
      <c r="D11443" s="310"/>
      <c r="E11443" s="310"/>
      <c r="F11443" s="310"/>
      <c r="G11443" s="310"/>
      <c r="H11443" s="310"/>
      <c r="I11443" s="310"/>
    </row>
    <row r="11444">
      <c r="A11444" s="310"/>
      <c r="B11444" s="310"/>
      <c r="C11444" s="310"/>
      <c r="D11444" s="310"/>
      <c r="E11444" s="310"/>
      <c r="F11444" s="310"/>
      <c r="G11444" s="310"/>
      <c r="H11444" s="310"/>
      <c r="I11444" s="310"/>
    </row>
    <row r="11445">
      <c r="A11445" s="310"/>
      <c r="B11445" s="310"/>
      <c r="C11445" s="310"/>
      <c r="D11445" s="310"/>
      <c r="E11445" s="310"/>
      <c r="F11445" s="310"/>
      <c r="G11445" s="310"/>
      <c r="H11445" s="310"/>
      <c r="I11445" s="310"/>
    </row>
    <row r="11446">
      <c r="A11446" s="310"/>
      <c r="B11446" s="310"/>
      <c r="C11446" s="310"/>
      <c r="D11446" s="310"/>
      <c r="E11446" s="310"/>
      <c r="F11446" s="310"/>
      <c r="G11446" s="310"/>
      <c r="H11446" s="310"/>
      <c r="I11446" s="310"/>
    </row>
    <row r="11447">
      <c r="A11447" s="310"/>
      <c r="B11447" s="310"/>
      <c r="C11447" s="310"/>
      <c r="D11447" s="310"/>
      <c r="E11447" s="310"/>
      <c r="F11447" s="310"/>
      <c r="G11447" s="310"/>
      <c r="H11447" s="310"/>
      <c r="I11447" s="310"/>
    </row>
    <row r="11448">
      <c r="A11448" s="310"/>
      <c r="B11448" s="310"/>
      <c r="C11448" s="310"/>
      <c r="D11448" s="310"/>
      <c r="E11448" s="310"/>
      <c r="F11448" s="310"/>
      <c r="G11448" s="310"/>
      <c r="H11448" s="310"/>
      <c r="I11448" s="310"/>
    </row>
    <row r="11449">
      <c r="A11449" s="310"/>
      <c r="B11449" s="310"/>
      <c r="C11449" s="310"/>
      <c r="D11449" s="310"/>
      <c r="E11449" s="310"/>
      <c r="F11449" s="310"/>
      <c r="G11449" s="310"/>
      <c r="H11449" s="310"/>
      <c r="I11449" s="310"/>
    </row>
    <row r="11450">
      <c r="A11450" s="310"/>
      <c r="B11450" s="310"/>
      <c r="C11450" s="310"/>
      <c r="D11450" s="310"/>
      <c r="E11450" s="310"/>
      <c r="F11450" s="310"/>
      <c r="G11450" s="310"/>
      <c r="H11450" s="310"/>
      <c r="I11450" s="310"/>
    </row>
    <row r="11451">
      <c r="A11451" s="310"/>
      <c r="B11451" s="310"/>
      <c r="C11451" s="310"/>
      <c r="D11451" s="310"/>
      <c r="E11451" s="310"/>
      <c r="F11451" s="310"/>
      <c r="G11451" s="310"/>
      <c r="H11451" s="310"/>
      <c r="I11451" s="310"/>
    </row>
    <row r="11452">
      <c r="A11452" s="310"/>
      <c r="B11452" s="310"/>
      <c r="C11452" s="310"/>
      <c r="D11452" s="310"/>
      <c r="E11452" s="310"/>
      <c r="F11452" s="310"/>
      <c r="G11452" s="310"/>
      <c r="H11452" s="310"/>
      <c r="I11452" s="310"/>
    </row>
    <row r="11453">
      <c r="A11453" s="310"/>
      <c r="B11453" s="310"/>
      <c r="C11453" s="310"/>
      <c r="D11453" s="310"/>
      <c r="E11453" s="310"/>
      <c r="F11453" s="310"/>
      <c r="G11453" s="310"/>
      <c r="H11453" s="310"/>
      <c r="I11453" s="310"/>
    </row>
    <row r="11454">
      <c r="A11454" s="310"/>
      <c r="B11454" s="310"/>
      <c r="C11454" s="310"/>
      <c r="D11454" s="310"/>
      <c r="E11454" s="310"/>
      <c r="F11454" s="310"/>
      <c r="G11454" s="310"/>
      <c r="H11454" s="310"/>
      <c r="I11454" s="310"/>
    </row>
    <row r="11455">
      <c r="A11455" s="310"/>
      <c r="B11455" s="310"/>
      <c r="C11455" s="310"/>
      <c r="D11455" s="310"/>
      <c r="E11455" s="310"/>
      <c r="F11455" s="310"/>
      <c r="G11455" s="310"/>
      <c r="H11455" s="310"/>
      <c r="I11455" s="310"/>
    </row>
    <row r="11456">
      <c r="A11456" s="310"/>
      <c r="B11456" s="310"/>
      <c r="C11456" s="310"/>
      <c r="D11456" s="310"/>
      <c r="E11456" s="310"/>
      <c r="F11456" s="310"/>
      <c r="G11456" s="310"/>
      <c r="H11456" s="310"/>
      <c r="I11456" s="310"/>
    </row>
    <row r="11457">
      <c r="A11457" s="310"/>
      <c r="B11457" s="310"/>
      <c r="C11457" s="310"/>
      <c r="D11457" s="310"/>
      <c r="E11457" s="310"/>
      <c r="F11457" s="310"/>
      <c r="G11457" s="310"/>
      <c r="H11457" s="310"/>
      <c r="I11457" s="310"/>
    </row>
    <row r="11458">
      <c r="A11458" s="310"/>
      <c r="B11458" s="310"/>
      <c r="C11458" s="310"/>
      <c r="D11458" s="310"/>
      <c r="E11458" s="310"/>
      <c r="F11458" s="310"/>
      <c r="G11458" s="310"/>
      <c r="H11458" s="310"/>
      <c r="I11458" s="310"/>
    </row>
    <row r="11459">
      <c r="A11459" s="310"/>
      <c r="B11459" s="310"/>
      <c r="C11459" s="310"/>
      <c r="D11459" s="310"/>
      <c r="E11459" s="310"/>
      <c r="F11459" s="310"/>
      <c r="G11459" s="310"/>
      <c r="H11459" s="310"/>
      <c r="I11459" s="310"/>
    </row>
    <row r="11460">
      <c r="A11460" s="310"/>
      <c r="B11460" s="310"/>
      <c r="C11460" s="310"/>
      <c r="D11460" s="310"/>
      <c r="E11460" s="310"/>
      <c r="F11460" s="310"/>
      <c r="G11460" s="310"/>
      <c r="H11460" s="310"/>
      <c r="I11460" s="310"/>
    </row>
    <row r="11461">
      <c r="A11461" s="310"/>
      <c r="B11461" s="310"/>
      <c r="C11461" s="310"/>
      <c r="D11461" s="310"/>
      <c r="E11461" s="310"/>
      <c r="F11461" s="310"/>
      <c r="G11461" s="310"/>
      <c r="H11461" s="310"/>
      <c r="I11461" s="310"/>
    </row>
    <row r="11462">
      <c r="A11462" s="310"/>
      <c r="B11462" s="310"/>
      <c r="C11462" s="310"/>
      <c r="D11462" s="310"/>
      <c r="E11462" s="310"/>
      <c r="F11462" s="310"/>
      <c r="G11462" s="310"/>
      <c r="H11462" s="310"/>
      <c r="I11462" s="310"/>
    </row>
    <row r="11463">
      <c r="A11463" s="310"/>
      <c r="B11463" s="310"/>
      <c r="C11463" s="310"/>
      <c r="D11463" s="310"/>
      <c r="E11463" s="310"/>
      <c r="F11463" s="310"/>
      <c r="G11463" s="310"/>
      <c r="H11463" s="310"/>
      <c r="I11463" s="310"/>
    </row>
    <row r="11464">
      <c r="A11464" s="310"/>
      <c r="B11464" s="310"/>
      <c r="C11464" s="310"/>
      <c r="D11464" s="310"/>
      <c r="E11464" s="310"/>
      <c r="F11464" s="310"/>
      <c r="G11464" s="310"/>
      <c r="H11464" s="310"/>
      <c r="I11464" s="310"/>
    </row>
    <row r="11465">
      <c r="A11465" s="310"/>
      <c r="B11465" s="310"/>
      <c r="C11465" s="310"/>
      <c r="D11465" s="310"/>
      <c r="E11465" s="310"/>
      <c r="F11465" s="310"/>
      <c r="G11465" s="310"/>
      <c r="H11465" s="310"/>
      <c r="I11465" s="310"/>
    </row>
    <row r="11466">
      <c r="A11466" s="310"/>
      <c r="B11466" s="310"/>
      <c r="C11466" s="310"/>
      <c r="D11466" s="310"/>
      <c r="E11466" s="310"/>
      <c r="F11466" s="310"/>
      <c r="G11466" s="310"/>
      <c r="H11466" s="310"/>
      <c r="I11466" s="310"/>
    </row>
    <row r="11467">
      <c r="A11467" s="310"/>
      <c r="B11467" s="310"/>
      <c r="C11467" s="310"/>
      <c r="D11467" s="310"/>
      <c r="E11467" s="310"/>
      <c r="F11467" s="310"/>
      <c r="G11467" s="310"/>
      <c r="H11467" s="310"/>
      <c r="I11467" s="310"/>
    </row>
    <row r="11468">
      <c r="A11468" s="310"/>
      <c r="B11468" s="310"/>
      <c r="C11468" s="310"/>
      <c r="D11468" s="310"/>
      <c r="E11468" s="310"/>
      <c r="F11468" s="310"/>
      <c r="G11468" s="310"/>
      <c r="H11468" s="310"/>
      <c r="I11468" s="310"/>
    </row>
    <row r="11469">
      <c r="A11469" s="310"/>
      <c r="B11469" s="310"/>
      <c r="C11469" s="310"/>
      <c r="D11469" s="310"/>
      <c r="E11469" s="310"/>
      <c r="F11469" s="310"/>
      <c r="G11469" s="310"/>
      <c r="H11469" s="310"/>
      <c r="I11469" s="310"/>
    </row>
    <row r="11470">
      <c r="A11470" s="310"/>
      <c r="B11470" s="310"/>
      <c r="C11470" s="310"/>
      <c r="D11470" s="310"/>
      <c r="E11470" s="310"/>
      <c r="F11470" s="310"/>
      <c r="G11470" s="310"/>
      <c r="H11470" s="310"/>
      <c r="I11470" s="310"/>
    </row>
    <row r="11471">
      <c r="A11471" s="310"/>
      <c r="B11471" s="310"/>
      <c r="C11471" s="310"/>
      <c r="D11471" s="310"/>
      <c r="E11471" s="310"/>
      <c r="F11471" s="310"/>
      <c r="G11471" s="310"/>
      <c r="H11471" s="310"/>
      <c r="I11471" s="310"/>
    </row>
    <row r="11472">
      <c r="A11472" s="310"/>
      <c r="B11472" s="310"/>
      <c r="C11472" s="310"/>
      <c r="D11472" s="310"/>
      <c r="E11472" s="310"/>
      <c r="F11472" s="310"/>
      <c r="G11472" s="310"/>
      <c r="H11472" s="310"/>
      <c r="I11472" s="310"/>
    </row>
    <row r="11473">
      <c r="A11473" s="310"/>
      <c r="B11473" s="310"/>
      <c r="C11473" s="310"/>
      <c r="D11473" s="310"/>
      <c r="E11473" s="310"/>
      <c r="F11473" s="310"/>
      <c r="G11473" s="310"/>
      <c r="H11473" s="310"/>
      <c r="I11473" s="310"/>
    </row>
    <row r="11474">
      <c r="A11474" s="310"/>
      <c r="B11474" s="310"/>
      <c r="C11474" s="310"/>
      <c r="D11474" s="310"/>
      <c r="E11474" s="310"/>
      <c r="F11474" s="310"/>
      <c r="G11474" s="310"/>
      <c r="H11474" s="310"/>
      <c r="I11474" s="310"/>
    </row>
    <row r="11475">
      <c r="A11475" s="310"/>
      <c r="B11475" s="310"/>
      <c r="C11475" s="310"/>
      <c r="D11475" s="310"/>
      <c r="E11475" s="310"/>
      <c r="F11475" s="310"/>
      <c r="G11475" s="310"/>
      <c r="H11475" s="310"/>
      <c r="I11475" s="310"/>
    </row>
    <row r="11476">
      <c r="A11476" s="310"/>
      <c r="B11476" s="310"/>
      <c r="C11476" s="310"/>
      <c r="D11476" s="310"/>
      <c r="E11476" s="310"/>
      <c r="F11476" s="310"/>
      <c r="G11476" s="310"/>
      <c r="H11476" s="310"/>
      <c r="I11476" s="310"/>
    </row>
    <row r="11477">
      <c r="A11477" s="310"/>
      <c r="B11477" s="310"/>
      <c r="C11477" s="310"/>
      <c r="D11477" s="310"/>
      <c r="E11477" s="310"/>
      <c r="F11477" s="310"/>
      <c r="G11477" s="310"/>
      <c r="H11477" s="310"/>
      <c r="I11477" s="310"/>
    </row>
    <row r="11478">
      <c r="A11478" s="310"/>
      <c r="B11478" s="310"/>
      <c r="C11478" s="310"/>
      <c r="D11478" s="310"/>
      <c r="E11478" s="310"/>
      <c r="F11478" s="310"/>
      <c r="G11478" s="310"/>
      <c r="H11478" s="310"/>
      <c r="I11478" s="310"/>
    </row>
    <row r="11479">
      <c r="A11479" s="310"/>
      <c r="B11479" s="310"/>
      <c r="C11479" s="310"/>
      <c r="D11479" s="310"/>
      <c r="E11479" s="310"/>
      <c r="F11479" s="310"/>
      <c r="G11479" s="310"/>
      <c r="H11479" s="310"/>
      <c r="I11479" s="310"/>
    </row>
    <row r="11480">
      <c r="A11480" s="310"/>
      <c r="B11480" s="310"/>
      <c r="C11480" s="310"/>
      <c r="D11480" s="310"/>
      <c r="E11480" s="310"/>
      <c r="F11480" s="310"/>
      <c r="G11480" s="310"/>
      <c r="H11480" s="310"/>
      <c r="I11480" s="310"/>
    </row>
    <row r="11481">
      <c r="A11481" s="310"/>
      <c r="B11481" s="310"/>
      <c r="C11481" s="310"/>
      <c r="D11481" s="310"/>
      <c r="E11481" s="310"/>
      <c r="F11481" s="310"/>
      <c r="G11481" s="310"/>
      <c r="H11481" s="310"/>
      <c r="I11481" s="310"/>
    </row>
    <row r="11482">
      <c r="A11482" s="310"/>
      <c r="B11482" s="310"/>
      <c r="C11482" s="310"/>
      <c r="D11482" s="310"/>
      <c r="E11482" s="310"/>
      <c r="F11482" s="310"/>
      <c r="G11482" s="310"/>
      <c r="H11482" s="310"/>
      <c r="I11482" s="310"/>
    </row>
    <row r="11483">
      <c r="A11483" s="310"/>
      <c r="B11483" s="310"/>
      <c r="C11483" s="310"/>
      <c r="D11483" s="310"/>
      <c r="E11483" s="310"/>
      <c r="F11483" s="310"/>
      <c r="G11483" s="310"/>
      <c r="H11483" s="310"/>
      <c r="I11483" s="310"/>
    </row>
    <row r="11484">
      <c r="A11484" s="310"/>
      <c r="B11484" s="310"/>
      <c r="C11484" s="310"/>
      <c r="D11484" s="310"/>
      <c r="E11484" s="310"/>
      <c r="F11484" s="310"/>
      <c r="G11484" s="310"/>
      <c r="H11484" s="310"/>
      <c r="I11484" s="310"/>
    </row>
    <row r="11485">
      <c r="A11485" s="310"/>
      <c r="B11485" s="310"/>
      <c r="C11485" s="310"/>
      <c r="D11485" s="310"/>
      <c r="E11485" s="310"/>
      <c r="F11485" s="310"/>
      <c r="G11485" s="310"/>
      <c r="H11485" s="310"/>
      <c r="I11485" s="310"/>
    </row>
    <row r="11486">
      <c r="A11486" s="310"/>
      <c r="B11486" s="310"/>
      <c r="C11486" s="310"/>
      <c r="D11486" s="310"/>
      <c r="E11486" s="310"/>
      <c r="F11486" s="310"/>
      <c r="G11486" s="310"/>
      <c r="H11486" s="310"/>
      <c r="I11486" s="310"/>
    </row>
    <row r="11487">
      <c r="A11487" s="310"/>
      <c r="B11487" s="310"/>
      <c r="C11487" s="310"/>
      <c r="D11487" s="310"/>
      <c r="E11487" s="310"/>
      <c r="F11487" s="310"/>
      <c r="G11487" s="310"/>
      <c r="H11487" s="310"/>
      <c r="I11487" s="310"/>
    </row>
    <row r="11488">
      <c r="A11488" s="310"/>
      <c r="B11488" s="310"/>
      <c r="C11488" s="310"/>
      <c r="D11488" s="310"/>
      <c r="E11488" s="310"/>
      <c r="F11488" s="310"/>
      <c r="G11488" s="310"/>
      <c r="H11488" s="310"/>
      <c r="I11488" s="310"/>
    </row>
    <row r="11489">
      <c r="A11489" s="310"/>
      <c r="B11489" s="310"/>
      <c r="C11489" s="310"/>
      <c r="D11489" s="310"/>
      <c r="E11489" s="310"/>
      <c r="F11489" s="310"/>
      <c r="G11489" s="310"/>
      <c r="H11489" s="310"/>
      <c r="I11489" s="310"/>
    </row>
    <row r="11490">
      <c r="A11490" s="310"/>
      <c r="B11490" s="310"/>
      <c r="C11490" s="310"/>
      <c r="D11490" s="310"/>
      <c r="E11490" s="310"/>
      <c r="F11490" s="310"/>
      <c r="G11490" s="310"/>
      <c r="H11490" s="310"/>
      <c r="I11490" s="310"/>
    </row>
    <row r="11491">
      <c r="A11491" s="310"/>
      <c r="B11491" s="310"/>
      <c r="C11491" s="310"/>
      <c r="D11491" s="310"/>
      <c r="E11491" s="310"/>
      <c r="F11491" s="310"/>
      <c r="G11491" s="310"/>
      <c r="H11491" s="310"/>
      <c r="I11491" s="310"/>
    </row>
    <row r="11492">
      <c r="A11492" s="310"/>
      <c r="B11492" s="310"/>
      <c r="C11492" s="310"/>
      <c r="D11492" s="310"/>
      <c r="E11492" s="310"/>
      <c r="F11492" s="310"/>
      <c r="G11492" s="310"/>
      <c r="H11492" s="310"/>
      <c r="I11492" s="310"/>
    </row>
    <row r="11493">
      <c r="A11493" s="310"/>
      <c r="B11493" s="310"/>
      <c r="C11493" s="310"/>
      <c r="D11493" s="310"/>
      <c r="E11493" s="310"/>
      <c r="F11493" s="310"/>
      <c r="G11493" s="310"/>
      <c r="H11493" s="310"/>
      <c r="I11493" s="310"/>
    </row>
    <row r="11494">
      <c r="A11494" s="310"/>
      <c r="B11494" s="310"/>
      <c r="C11494" s="310"/>
      <c r="D11494" s="310"/>
      <c r="E11494" s="310"/>
      <c r="F11494" s="310"/>
      <c r="G11494" s="310"/>
      <c r="H11494" s="310"/>
      <c r="I11494" s="310"/>
    </row>
    <row r="11495">
      <c r="A11495" s="310"/>
      <c r="B11495" s="310"/>
      <c r="C11495" s="310"/>
      <c r="D11495" s="310"/>
      <c r="E11495" s="310"/>
      <c r="F11495" s="310"/>
      <c r="G11495" s="310"/>
      <c r="H11495" s="310"/>
      <c r="I11495" s="310"/>
    </row>
    <row r="11496">
      <c r="A11496" s="310"/>
      <c r="B11496" s="310"/>
      <c r="C11496" s="310"/>
      <c r="D11496" s="310"/>
      <c r="E11496" s="310"/>
      <c r="F11496" s="310"/>
      <c r="G11496" s="310"/>
      <c r="H11496" s="310"/>
      <c r="I11496" s="310"/>
    </row>
    <row r="11497">
      <c r="A11497" s="310"/>
      <c r="B11497" s="310"/>
      <c r="C11497" s="310"/>
      <c r="D11497" s="310"/>
      <c r="E11497" s="310"/>
      <c r="F11497" s="310"/>
      <c r="G11497" s="310"/>
      <c r="H11497" s="310"/>
      <c r="I11497" s="310"/>
    </row>
    <row r="11498">
      <c r="A11498" s="310"/>
      <c r="B11498" s="310"/>
      <c r="C11498" s="310"/>
      <c r="D11498" s="310"/>
      <c r="E11498" s="310"/>
      <c r="F11498" s="310"/>
      <c r="G11498" s="310"/>
      <c r="H11498" s="310"/>
      <c r="I11498" s="310"/>
    </row>
    <row r="11499">
      <c r="A11499" s="310"/>
      <c r="B11499" s="310"/>
      <c r="C11499" s="310"/>
      <c r="D11499" s="310"/>
      <c r="E11499" s="310"/>
      <c r="F11499" s="310"/>
      <c r="G11499" s="310"/>
      <c r="H11499" s="310"/>
      <c r="I11499" s="310"/>
    </row>
    <row r="11500">
      <c r="A11500" s="310"/>
      <c r="B11500" s="310"/>
      <c r="C11500" s="310"/>
      <c r="D11500" s="310"/>
      <c r="E11500" s="310"/>
      <c r="F11500" s="310"/>
      <c r="G11500" s="310"/>
      <c r="H11500" s="310"/>
      <c r="I11500" s="310"/>
    </row>
    <row r="11501">
      <c r="A11501" s="310"/>
      <c r="B11501" s="310"/>
      <c r="C11501" s="310"/>
      <c r="D11501" s="310"/>
      <c r="E11501" s="310"/>
      <c r="F11501" s="310"/>
      <c r="G11501" s="310"/>
      <c r="H11501" s="310"/>
      <c r="I11501" s="310"/>
    </row>
    <row r="11502">
      <c r="A11502" s="310"/>
      <c r="B11502" s="310"/>
      <c r="C11502" s="310"/>
      <c r="D11502" s="310"/>
      <c r="E11502" s="310"/>
      <c r="F11502" s="310"/>
      <c r="G11502" s="310"/>
      <c r="H11502" s="310"/>
      <c r="I11502" s="310"/>
    </row>
    <row r="11503">
      <c r="A11503" s="310"/>
      <c r="B11503" s="310"/>
      <c r="C11503" s="310"/>
      <c r="D11503" s="310"/>
      <c r="E11503" s="310"/>
      <c r="F11503" s="310"/>
      <c r="G11503" s="310"/>
      <c r="H11503" s="310"/>
      <c r="I11503" s="310"/>
    </row>
    <row r="11504">
      <c r="A11504" s="310"/>
      <c r="B11504" s="310"/>
      <c r="C11504" s="310"/>
      <c r="D11504" s="310"/>
      <c r="E11504" s="310"/>
      <c r="F11504" s="310"/>
      <c r="G11504" s="310"/>
      <c r="H11504" s="310"/>
      <c r="I11504" s="310"/>
    </row>
    <row r="11505">
      <c r="A11505" s="310"/>
      <c r="B11505" s="310"/>
      <c r="C11505" s="310"/>
      <c r="D11505" s="310"/>
      <c r="E11505" s="310"/>
      <c r="F11505" s="310"/>
      <c r="G11505" s="310"/>
      <c r="H11505" s="310"/>
      <c r="I11505" s="310"/>
    </row>
    <row r="11506">
      <c r="A11506" s="310"/>
      <c r="B11506" s="310"/>
      <c r="C11506" s="310"/>
      <c r="D11506" s="310"/>
      <c r="E11506" s="310"/>
      <c r="F11506" s="310"/>
      <c r="G11506" s="310"/>
      <c r="H11506" s="310"/>
      <c r="I11506" s="310"/>
    </row>
    <row r="11507">
      <c r="A11507" s="310"/>
      <c r="B11507" s="310"/>
      <c r="C11507" s="310"/>
      <c r="D11507" s="310"/>
      <c r="E11507" s="310"/>
      <c r="F11507" s="310"/>
      <c r="G11507" s="310"/>
      <c r="H11507" s="310"/>
      <c r="I11507" s="310"/>
    </row>
    <row r="11508">
      <c r="A11508" s="310"/>
      <c r="B11508" s="310"/>
      <c r="C11508" s="310"/>
      <c r="D11508" s="310"/>
      <c r="E11508" s="310"/>
      <c r="F11508" s="310"/>
      <c r="G11508" s="310"/>
      <c r="H11508" s="310"/>
      <c r="I11508" s="310"/>
    </row>
    <row r="11509">
      <c r="A11509" s="310"/>
      <c r="B11509" s="310"/>
      <c r="C11509" s="310"/>
      <c r="D11509" s="310"/>
      <c r="E11509" s="310"/>
      <c r="F11509" s="310"/>
      <c r="G11509" s="310"/>
      <c r="H11509" s="310"/>
      <c r="I11509" s="310"/>
    </row>
    <row r="11510">
      <c r="A11510" s="310"/>
      <c r="B11510" s="310"/>
      <c r="C11510" s="310"/>
      <c r="D11510" s="310"/>
      <c r="E11510" s="310"/>
      <c r="F11510" s="310"/>
      <c r="G11510" s="310"/>
      <c r="H11510" s="310"/>
      <c r="I11510" s="310"/>
    </row>
    <row r="11511">
      <c r="A11511" s="310"/>
      <c r="B11511" s="310"/>
      <c r="C11511" s="310"/>
      <c r="D11511" s="310"/>
      <c r="E11511" s="310"/>
      <c r="F11511" s="310"/>
      <c r="G11511" s="310"/>
      <c r="H11511" s="310"/>
      <c r="I11511" s="310"/>
    </row>
    <row r="11512">
      <c r="A11512" s="310"/>
      <c r="B11512" s="310"/>
      <c r="C11512" s="310"/>
      <c r="D11512" s="310"/>
      <c r="E11512" s="310"/>
      <c r="F11512" s="310"/>
      <c r="G11512" s="310"/>
      <c r="H11512" s="310"/>
      <c r="I11512" s="310"/>
    </row>
    <row r="11513">
      <c r="A11513" s="310"/>
      <c r="B11513" s="310"/>
      <c r="C11513" s="310"/>
      <c r="D11513" s="310"/>
      <c r="E11513" s="310"/>
      <c r="F11513" s="310"/>
      <c r="G11513" s="310"/>
      <c r="H11513" s="310"/>
      <c r="I11513" s="310"/>
    </row>
    <row r="11514">
      <c r="A11514" s="310"/>
      <c r="B11514" s="310"/>
      <c r="C11514" s="310"/>
      <c r="D11514" s="310"/>
      <c r="E11514" s="310"/>
      <c r="F11514" s="310"/>
      <c r="G11514" s="310"/>
      <c r="H11514" s="310"/>
      <c r="I11514" s="310"/>
    </row>
    <row r="11515">
      <c r="A11515" s="310"/>
      <c r="B11515" s="310"/>
      <c r="C11515" s="310"/>
      <c r="D11515" s="310"/>
      <c r="E11515" s="310"/>
      <c r="F11515" s="310"/>
      <c r="G11515" s="310"/>
      <c r="H11515" s="310"/>
      <c r="I11515" s="310"/>
    </row>
    <row r="11516">
      <c r="A11516" s="310"/>
      <c r="B11516" s="310"/>
      <c r="C11516" s="310"/>
      <c r="D11516" s="310"/>
      <c r="E11516" s="310"/>
      <c r="F11516" s="310"/>
      <c r="G11516" s="310"/>
      <c r="H11516" s="310"/>
      <c r="I11516" s="310"/>
    </row>
    <row r="11517">
      <c r="A11517" s="310"/>
      <c r="B11517" s="310"/>
      <c r="C11517" s="310"/>
      <c r="D11517" s="310"/>
      <c r="E11517" s="310"/>
      <c r="F11517" s="310"/>
      <c r="G11517" s="310"/>
      <c r="H11517" s="310"/>
      <c r="I11517" s="310"/>
    </row>
    <row r="11518">
      <c r="A11518" s="310"/>
      <c r="B11518" s="310"/>
      <c r="C11518" s="310"/>
      <c r="D11518" s="310"/>
      <c r="E11518" s="310"/>
      <c r="F11518" s="310"/>
      <c r="G11518" s="310"/>
      <c r="H11518" s="310"/>
      <c r="I11518" s="310"/>
    </row>
    <row r="11519">
      <c r="A11519" s="310"/>
      <c r="B11519" s="310"/>
      <c r="C11519" s="310"/>
      <c r="D11519" s="310"/>
      <c r="E11519" s="310"/>
      <c r="F11519" s="310"/>
      <c r="G11519" s="310"/>
      <c r="H11519" s="310"/>
      <c r="I11519" s="310"/>
    </row>
    <row r="11520">
      <c r="A11520" s="310"/>
      <c r="B11520" s="310"/>
      <c r="C11520" s="310"/>
      <c r="D11520" s="310"/>
      <c r="E11520" s="310"/>
      <c r="F11520" s="310"/>
      <c r="G11520" s="310"/>
      <c r="H11520" s="310"/>
      <c r="I11520" s="310"/>
    </row>
    <row r="11521">
      <c r="A11521" s="310"/>
      <c r="B11521" s="310"/>
      <c r="C11521" s="310"/>
      <c r="D11521" s="310"/>
      <c r="E11521" s="310"/>
      <c r="F11521" s="310"/>
      <c r="G11521" s="310"/>
      <c r="H11521" s="310"/>
      <c r="I11521" s="310"/>
    </row>
    <row r="11522">
      <c r="A11522" s="310"/>
      <c r="B11522" s="310"/>
      <c r="C11522" s="310"/>
      <c r="D11522" s="310"/>
      <c r="E11522" s="310"/>
      <c r="F11522" s="310"/>
      <c r="G11522" s="310"/>
      <c r="H11522" s="310"/>
      <c r="I11522" s="310"/>
    </row>
    <row r="11523">
      <c r="A11523" s="310"/>
      <c r="B11523" s="310"/>
      <c r="C11523" s="310"/>
      <c r="D11523" s="310"/>
      <c r="E11523" s="310"/>
      <c r="F11523" s="310"/>
      <c r="G11523" s="310"/>
      <c r="H11523" s="310"/>
      <c r="I11523" s="310"/>
    </row>
    <row r="11524">
      <c r="A11524" s="310"/>
      <c r="B11524" s="310"/>
      <c r="C11524" s="310"/>
      <c r="D11524" s="310"/>
      <c r="E11524" s="310"/>
      <c r="F11524" s="310"/>
      <c r="G11524" s="310"/>
      <c r="H11524" s="310"/>
      <c r="I11524" s="310"/>
    </row>
    <row r="11525">
      <c r="A11525" s="310"/>
      <c r="B11525" s="310"/>
      <c r="C11525" s="310"/>
      <c r="D11525" s="310"/>
      <c r="E11525" s="310"/>
      <c r="F11525" s="310"/>
      <c r="G11525" s="310"/>
      <c r="H11525" s="310"/>
      <c r="I11525" s="310"/>
    </row>
    <row r="11526">
      <c r="A11526" s="310"/>
      <c r="B11526" s="310"/>
      <c r="C11526" s="310"/>
      <c r="D11526" s="310"/>
      <c r="E11526" s="310"/>
      <c r="F11526" s="310"/>
      <c r="G11526" s="310"/>
      <c r="H11526" s="310"/>
      <c r="I11526" s="310"/>
    </row>
    <row r="11527">
      <c r="A11527" s="310"/>
      <c r="B11527" s="310"/>
      <c r="C11527" s="310"/>
      <c r="D11527" s="310"/>
      <c r="E11527" s="310"/>
      <c r="F11527" s="310"/>
      <c r="G11527" s="310"/>
      <c r="H11527" s="310"/>
      <c r="I11527" s="310"/>
    </row>
    <row r="11528">
      <c r="A11528" s="310"/>
      <c r="B11528" s="310"/>
      <c r="C11528" s="310"/>
      <c r="D11528" s="310"/>
      <c r="E11528" s="310"/>
      <c r="F11528" s="310"/>
      <c r="G11528" s="310"/>
      <c r="H11528" s="310"/>
      <c r="I11528" s="310"/>
    </row>
    <row r="11529">
      <c r="A11529" s="310"/>
      <c r="B11529" s="310"/>
      <c r="C11529" s="310"/>
      <c r="D11529" s="310"/>
      <c r="E11529" s="310"/>
      <c r="F11529" s="310"/>
      <c r="G11529" s="310"/>
      <c r="H11529" s="310"/>
      <c r="I11529" s="310"/>
    </row>
    <row r="11530">
      <c r="A11530" s="310"/>
      <c r="B11530" s="310"/>
      <c r="C11530" s="310"/>
      <c r="D11530" s="310"/>
      <c r="E11530" s="310"/>
      <c r="F11530" s="310"/>
      <c r="G11530" s="310"/>
      <c r="H11530" s="310"/>
      <c r="I11530" s="310"/>
    </row>
    <row r="11531">
      <c r="A11531" s="310"/>
      <c r="B11531" s="310"/>
      <c r="C11531" s="310"/>
      <c r="D11531" s="310"/>
      <c r="E11531" s="310"/>
      <c r="F11531" s="310"/>
      <c r="G11531" s="310"/>
      <c r="H11531" s="310"/>
      <c r="I11531" s="310"/>
    </row>
    <row r="11532">
      <c r="A11532" s="310"/>
      <c r="B11532" s="310"/>
      <c r="C11532" s="310"/>
      <c r="D11532" s="310"/>
      <c r="E11532" s="310"/>
      <c r="F11532" s="310"/>
      <c r="G11532" s="310"/>
      <c r="H11532" s="310"/>
      <c r="I11532" s="310"/>
    </row>
    <row r="11533">
      <c r="A11533" s="310"/>
      <c r="B11533" s="310"/>
      <c r="C11533" s="310"/>
      <c r="D11533" s="310"/>
      <c r="E11533" s="310"/>
      <c r="F11533" s="310"/>
      <c r="G11533" s="310"/>
      <c r="H11533" s="310"/>
      <c r="I11533" s="310"/>
    </row>
    <row r="11534">
      <c r="A11534" s="310"/>
      <c r="B11534" s="310"/>
      <c r="C11534" s="310"/>
      <c r="D11534" s="310"/>
      <c r="E11534" s="310"/>
      <c r="F11534" s="310"/>
      <c r="G11534" s="310"/>
      <c r="H11534" s="310"/>
      <c r="I11534" s="310"/>
    </row>
    <row r="11535">
      <c r="A11535" s="310"/>
      <c r="B11535" s="310"/>
      <c r="C11535" s="310"/>
      <c r="D11535" s="310"/>
      <c r="E11535" s="310"/>
      <c r="F11535" s="310"/>
      <c r="G11535" s="310"/>
      <c r="H11535" s="310"/>
      <c r="I11535" s="310"/>
    </row>
    <row r="11536">
      <c r="A11536" s="310"/>
      <c r="B11536" s="310"/>
      <c r="C11536" s="310"/>
      <c r="D11536" s="310"/>
      <c r="E11536" s="310"/>
      <c r="F11536" s="310"/>
      <c r="G11536" s="310"/>
      <c r="H11536" s="310"/>
      <c r="I11536" s="310"/>
    </row>
    <row r="11537">
      <c r="A11537" s="310"/>
      <c r="B11537" s="310"/>
      <c r="C11537" s="310"/>
      <c r="D11537" s="310"/>
      <c r="E11537" s="310"/>
      <c r="F11537" s="310"/>
      <c r="G11537" s="310"/>
      <c r="H11537" s="310"/>
      <c r="I11537" s="310"/>
    </row>
    <row r="11538">
      <c r="A11538" s="310"/>
      <c r="B11538" s="310"/>
      <c r="C11538" s="310"/>
      <c r="D11538" s="310"/>
      <c r="E11538" s="310"/>
      <c r="F11538" s="310"/>
      <c r="G11538" s="310"/>
      <c r="H11538" s="310"/>
      <c r="I11538" s="310"/>
    </row>
    <row r="11539">
      <c r="A11539" s="310"/>
      <c r="B11539" s="310"/>
      <c r="C11539" s="310"/>
      <c r="D11539" s="310"/>
      <c r="E11539" s="310"/>
      <c r="F11539" s="310"/>
      <c r="G11539" s="310"/>
      <c r="H11539" s="310"/>
      <c r="I11539" s="310"/>
    </row>
    <row r="11540">
      <c r="A11540" s="310"/>
      <c r="B11540" s="310"/>
      <c r="C11540" s="310"/>
      <c r="D11540" s="310"/>
      <c r="E11540" s="310"/>
      <c r="F11540" s="310"/>
      <c r="G11540" s="310"/>
      <c r="H11540" s="310"/>
      <c r="I11540" s="310"/>
    </row>
    <row r="11541">
      <c r="A11541" s="310"/>
      <c r="B11541" s="310"/>
      <c r="C11541" s="310"/>
      <c r="D11541" s="310"/>
      <c r="E11541" s="310"/>
      <c r="F11541" s="310"/>
      <c r="G11541" s="310"/>
      <c r="H11541" s="310"/>
      <c r="I11541" s="310"/>
    </row>
    <row r="11542">
      <c r="A11542" s="310"/>
      <c r="B11542" s="310"/>
      <c r="C11542" s="310"/>
      <c r="D11542" s="310"/>
      <c r="E11542" s="310"/>
      <c r="F11542" s="310"/>
      <c r="G11542" s="310"/>
      <c r="H11542" s="310"/>
      <c r="I11542" s="310"/>
    </row>
    <row r="11543">
      <c r="A11543" s="310"/>
      <c r="B11543" s="310"/>
      <c r="C11543" s="310"/>
      <c r="D11543" s="310"/>
      <c r="E11543" s="310"/>
      <c r="F11543" s="310"/>
      <c r="G11543" s="310"/>
      <c r="H11543" s="310"/>
      <c r="I11543" s="310"/>
    </row>
    <row r="11544">
      <c r="A11544" s="310"/>
      <c r="B11544" s="310"/>
      <c r="C11544" s="310"/>
      <c r="D11544" s="310"/>
      <c r="E11544" s="310"/>
      <c r="F11544" s="310"/>
      <c r="G11544" s="310"/>
      <c r="H11544" s="310"/>
      <c r="I11544" s="310"/>
    </row>
    <row r="11545">
      <c r="A11545" s="310"/>
      <c r="B11545" s="310"/>
      <c r="C11545" s="310"/>
      <c r="D11545" s="310"/>
      <c r="E11545" s="310"/>
      <c r="F11545" s="310"/>
      <c r="G11545" s="310"/>
      <c r="H11545" s="310"/>
      <c r="I11545" s="310"/>
    </row>
    <row r="11546">
      <c r="A11546" s="310"/>
      <c r="B11546" s="310"/>
      <c r="C11546" s="310"/>
      <c r="D11546" s="310"/>
      <c r="E11546" s="310"/>
      <c r="F11546" s="310"/>
      <c r="G11546" s="310"/>
      <c r="H11546" s="310"/>
      <c r="I11546" s="310"/>
    </row>
    <row r="11547">
      <c r="A11547" s="310"/>
      <c r="B11547" s="310"/>
      <c r="C11547" s="310"/>
      <c r="D11547" s="310"/>
      <c r="E11547" s="310"/>
      <c r="F11547" s="310"/>
      <c r="G11547" s="310"/>
      <c r="H11547" s="310"/>
      <c r="I11547" s="310"/>
    </row>
    <row r="11548">
      <c r="A11548" s="310"/>
      <c r="B11548" s="310"/>
      <c r="C11548" s="310"/>
      <c r="D11548" s="310"/>
      <c r="E11548" s="310"/>
      <c r="F11548" s="310"/>
      <c r="G11548" s="310"/>
      <c r="H11548" s="310"/>
      <c r="I11548" s="310"/>
    </row>
    <row r="11549">
      <c r="A11549" s="310"/>
      <c r="B11549" s="310"/>
      <c r="C11549" s="310"/>
      <c r="D11549" s="310"/>
      <c r="E11549" s="310"/>
      <c r="F11549" s="310"/>
      <c r="G11549" s="310"/>
      <c r="H11549" s="310"/>
      <c r="I11549" s="310"/>
    </row>
    <row r="11550">
      <c r="A11550" s="310"/>
      <c r="B11550" s="310"/>
      <c r="C11550" s="310"/>
      <c r="D11550" s="310"/>
      <c r="E11550" s="310"/>
      <c r="F11550" s="310"/>
      <c r="G11550" s="310"/>
      <c r="H11550" s="310"/>
      <c r="I11550" s="310"/>
    </row>
    <row r="11551">
      <c r="A11551" s="310"/>
      <c r="B11551" s="310"/>
      <c r="C11551" s="310"/>
      <c r="D11551" s="310"/>
      <c r="E11551" s="310"/>
      <c r="F11551" s="310"/>
      <c r="G11551" s="310"/>
      <c r="H11551" s="310"/>
      <c r="I11551" s="310"/>
    </row>
    <row r="11552">
      <c r="A11552" s="310"/>
      <c r="B11552" s="310"/>
      <c r="C11552" s="310"/>
      <c r="D11552" s="310"/>
      <c r="E11552" s="310"/>
      <c r="F11552" s="310"/>
      <c r="G11552" s="310"/>
      <c r="H11552" s="310"/>
      <c r="I11552" s="310"/>
    </row>
    <row r="11553">
      <c r="A11553" s="310"/>
      <c r="B11553" s="310"/>
      <c r="C11553" s="310"/>
      <c r="D11553" s="310"/>
      <c r="E11553" s="310"/>
      <c r="F11553" s="310"/>
      <c r="G11553" s="310"/>
      <c r="H11553" s="310"/>
      <c r="I11553" s="310"/>
    </row>
    <row r="11554">
      <c r="A11554" s="310"/>
      <c r="B11554" s="310"/>
      <c r="C11554" s="310"/>
      <c r="D11554" s="310"/>
      <c r="E11554" s="310"/>
      <c r="F11554" s="310"/>
      <c r="G11554" s="310"/>
      <c r="H11554" s="310"/>
      <c r="I11554" s="310"/>
    </row>
    <row r="11555">
      <c r="A11555" s="310"/>
      <c r="B11555" s="310"/>
      <c r="C11555" s="310"/>
      <c r="D11555" s="310"/>
      <c r="E11555" s="310"/>
      <c r="F11555" s="310"/>
      <c r="G11555" s="310"/>
      <c r="H11555" s="310"/>
      <c r="I11555" s="310"/>
    </row>
    <row r="11556">
      <c r="A11556" s="310"/>
      <c r="B11556" s="310"/>
      <c r="C11556" s="310"/>
      <c r="D11556" s="310"/>
      <c r="E11556" s="310"/>
      <c r="F11556" s="310"/>
      <c r="G11556" s="310"/>
      <c r="H11556" s="310"/>
      <c r="I11556" s="310"/>
    </row>
    <row r="11557">
      <c r="A11557" s="310"/>
      <c r="B11557" s="310"/>
      <c r="C11557" s="310"/>
      <c r="D11557" s="310"/>
      <c r="E11557" s="310"/>
      <c r="F11557" s="310"/>
      <c r="G11557" s="310"/>
      <c r="H11557" s="310"/>
      <c r="I11557" s="310"/>
    </row>
    <row r="11558">
      <c r="A11558" s="310"/>
      <c r="B11558" s="310"/>
      <c r="C11558" s="310"/>
      <c r="D11558" s="310"/>
      <c r="E11558" s="310"/>
      <c r="F11558" s="310"/>
      <c r="G11558" s="310"/>
      <c r="H11558" s="310"/>
      <c r="I11558" s="310"/>
    </row>
    <row r="11559">
      <c r="A11559" s="310"/>
      <c r="B11559" s="310"/>
      <c r="C11559" s="310"/>
      <c r="D11559" s="310"/>
      <c r="E11559" s="310"/>
      <c r="F11559" s="310"/>
      <c r="G11559" s="310"/>
      <c r="H11559" s="310"/>
      <c r="I11559" s="310"/>
    </row>
    <row r="11560">
      <c r="A11560" s="310"/>
      <c r="B11560" s="310"/>
      <c r="C11560" s="310"/>
      <c r="D11560" s="310"/>
      <c r="E11560" s="310"/>
      <c r="F11560" s="310"/>
      <c r="G11560" s="310"/>
      <c r="H11560" s="310"/>
      <c r="I11560" s="310"/>
    </row>
    <row r="11561">
      <c r="A11561" s="310"/>
      <c r="B11561" s="310"/>
      <c r="C11561" s="310"/>
      <c r="D11561" s="310"/>
      <c r="E11561" s="310"/>
      <c r="F11561" s="310"/>
      <c r="G11561" s="310"/>
      <c r="H11561" s="310"/>
      <c r="I11561" s="310"/>
    </row>
    <row r="11562">
      <c r="A11562" s="310"/>
      <c r="B11562" s="310"/>
      <c r="C11562" s="310"/>
      <c r="D11562" s="310"/>
      <c r="E11562" s="310"/>
      <c r="F11562" s="310"/>
      <c r="G11562" s="310"/>
      <c r="H11562" s="310"/>
      <c r="I11562" s="310"/>
    </row>
    <row r="11563">
      <c r="A11563" s="310"/>
      <c r="B11563" s="310"/>
      <c r="C11563" s="310"/>
      <c r="D11563" s="310"/>
      <c r="E11563" s="310"/>
      <c r="F11563" s="310"/>
      <c r="G11563" s="310"/>
      <c r="H11563" s="310"/>
      <c r="I11563" s="310"/>
    </row>
    <row r="11564">
      <c r="A11564" s="310"/>
      <c r="B11564" s="310"/>
      <c r="C11564" s="310"/>
      <c r="D11564" s="310"/>
      <c r="E11564" s="310"/>
      <c r="F11564" s="310"/>
      <c r="G11564" s="310"/>
      <c r="H11564" s="310"/>
      <c r="I11564" s="310"/>
    </row>
    <row r="11565">
      <c r="A11565" s="310"/>
      <c r="B11565" s="310"/>
      <c r="C11565" s="310"/>
      <c r="D11565" s="310"/>
      <c r="E11565" s="310"/>
      <c r="F11565" s="310"/>
      <c r="G11565" s="310"/>
      <c r="H11565" s="310"/>
      <c r="I11565" s="310"/>
    </row>
    <row r="11566">
      <c r="A11566" s="310"/>
      <c r="B11566" s="310"/>
      <c r="C11566" s="310"/>
      <c r="D11566" s="310"/>
      <c r="E11566" s="310"/>
      <c r="F11566" s="310"/>
      <c r="G11566" s="310"/>
      <c r="H11566" s="310"/>
      <c r="I11566" s="310"/>
    </row>
    <row r="11567">
      <c r="A11567" s="310"/>
      <c r="B11567" s="310"/>
      <c r="C11567" s="310"/>
      <c r="D11567" s="310"/>
      <c r="E11567" s="310"/>
      <c r="F11567" s="310"/>
      <c r="G11567" s="310"/>
      <c r="H11567" s="310"/>
      <c r="I11567" s="310"/>
    </row>
    <row r="11568">
      <c r="A11568" s="310"/>
      <c r="B11568" s="310"/>
      <c r="C11568" s="310"/>
      <c r="D11568" s="310"/>
      <c r="E11568" s="310"/>
      <c r="F11568" s="310"/>
      <c r="G11568" s="310"/>
      <c r="H11568" s="310"/>
      <c r="I11568" s="310"/>
    </row>
    <row r="11569">
      <c r="A11569" s="310"/>
      <c r="B11569" s="310"/>
      <c r="C11569" s="310"/>
      <c r="D11569" s="310"/>
      <c r="E11569" s="310"/>
      <c r="F11569" s="310"/>
      <c r="G11569" s="310"/>
      <c r="H11569" s="310"/>
      <c r="I11569" s="310"/>
    </row>
    <row r="11570">
      <c r="A11570" s="310"/>
      <c r="B11570" s="310"/>
      <c r="C11570" s="310"/>
      <c r="D11570" s="310"/>
      <c r="E11570" s="310"/>
      <c r="F11570" s="310"/>
      <c r="G11570" s="310"/>
      <c r="H11570" s="310"/>
      <c r="I11570" s="310"/>
    </row>
    <row r="11571">
      <c r="A11571" s="310"/>
      <c r="B11571" s="310"/>
      <c r="C11571" s="310"/>
      <c r="D11571" s="310"/>
      <c r="E11571" s="310"/>
      <c r="F11571" s="310"/>
      <c r="G11571" s="310"/>
      <c r="H11571" s="310"/>
      <c r="I11571" s="310"/>
    </row>
    <row r="11572">
      <c r="A11572" s="310"/>
      <c r="B11572" s="310"/>
      <c r="C11572" s="310"/>
      <c r="D11572" s="310"/>
      <c r="E11572" s="310"/>
      <c r="F11572" s="310"/>
      <c r="G11572" s="310"/>
      <c r="H11572" s="310"/>
      <c r="I11572" s="310"/>
    </row>
    <row r="11573">
      <c r="A11573" s="310"/>
      <c r="B11573" s="310"/>
      <c r="C11573" s="310"/>
      <c r="D11573" s="310"/>
      <c r="E11573" s="310"/>
      <c r="F11573" s="310"/>
      <c r="G11573" s="310"/>
      <c r="H11573" s="310"/>
      <c r="I11573" s="310"/>
    </row>
    <row r="11574">
      <c r="A11574" s="310"/>
      <c r="B11574" s="310"/>
      <c r="C11574" s="310"/>
      <c r="D11574" s="310"/>
      <c r="E11574" s="310"/>
      <c r="F11574" s="310"/>
      <c r="G11574" s="310"/>
      <c r="H11574" s="310"/>
      <c r="I11574" s="310"/>
    </row>
    <row r="11575">
      <c r="A11575" s="310"/>
      <c r="B11575" s="310"/>
      <c r="C11575" s="310"/>
      <c r="D11575" s="310"/>
      <c r="E11575" s="310"/>
      <c r="F11575" s="310"/>
      <c r="G11575" s="310"/>
      <c r="H11575" s="310"/>
      <c r="I11575" s="310"/>
    </row>
    <row r="11576">
      <c r="A11576" s="310"/>
      <c r="B11576" s="310"/>
      <c r="C11576" s="310"/>
      <c r="D11576" s="310"/>
      <c r="E11576" s="310"/>
      <c r="F11576" s="310"/>
      <c r="G11576" s="310"/>
      <c r="H11576" s="310"/>
      <c r="I11576" s="310"/>
    </row>
    <row r="11577">
      <c r="A11577" s="310"/>
      <c r="B11577" s="310"/>
      <c r="C11577" s="310"/>
      <c r="D11577" s="310"/>
      <c r="E11577" s="310"/>
      <c r="F11577" s="310"/>
      <c r="G11577" s="310"/>
      <c r="H11577" s="310"/>
      <c r="I11577" s="310"/>
    </row>
    <row r="11578">
      <c r="A11578" s="310"/>
      <c r="B11578" s="310"/>
      <c r="C11578" s="310"/>
      <c r="D11578" s="310"/>
      <c r="E11578" s="310"/>
      <c r="F11578" s="310"/>
      <c r="G11578" s="310"/>
      <c r="H11578" s="310"/>
      <c r="I11578" s="310"/>
    </row>
    <row r="11579">
      <c r="A11579" s="310"/>
      <c r="B11579" s="310"/>
      <c r="C11579" s="310"/>
      <c r="D11579" s="310"/>
      <c r="E11579" s="310"/>
      <c r="F11579" s="310"/>
      <c r="G11579" s="310"/>
      <c r="H11579" s="310"/>
      <c r="I11579" s="310"/>
    </row>
    <row r="11580">
      <c r="A11580" s="310"/>
      <c r="B11580" s="310"/>
      <c r="C11580" s="310"/>
      <c r="D11580" s="310"/>
      <c r="E11580" s="310"/>
      <c r="F11580" s="310"/>
      <c r="G11580" s="310"/>
      <c r="H11580" s="310"/>
      <c r="I11580" s="310"/>
    </row>
    <row r="11581">
      <c r="A11581" s="310"/>
      <c r="B11581" s="310"/>
      <c r="C11581" s="310"/>
      <c r="D11581" s="310"/>
      <c r="E11581" s="310"/>
      <c r="F11581" s="310"/>
      <c r="G11581" s="310"/>
      <c r="H11581" s="310"/>
      <c r="I11581" s="310"/>
    </row>
    <row r="11582">
      <c r="A11582" s="310"/>
      <c r="B11582" s="310"/>
      <c r="C11582" s="310"/>
      <c r="D11582" s="310"/>
      <c r="E11582" s="310"/>
      <c r="F11582" s="310"/>
      <c r="G11582" s="310"/>
      <c r="H11582" s="310"/>
      <c r="I11582" s="310"/>
    </row>
    <row r="11583">
      <c r="A11583" s="310"/>
      <c r="B11583" s="310"/>
      <c r="C11583" s="310"/>
      <c r="D11583" s="310"/>
      <c r="E11583" s="310"/>
      <c r="F11583" s="310"/>
      <c r="G11583" s="310"/>
      <c r="H11583" s="310"/>
      <c r="I11583" s="310"/>
    </row>
    <row r="11584">
      <c r="A11584" s="310"/>
      <c r="B11584" s="310"/>
      <c r="C11584" s="310"/>
      <c r="D11584" s="310"/>
      <c r="E11584" s="310"/>
      <c r="F11584" s="310"/>
      <c r="G11584" s="310"/>
      <c r="H11584" s="310"/>
      <c r="I11584" s="310"/>
    </row>
    <row r="11585">
      <c r="A11585" s="310"/>
      <c r="B11585" s="310"/>
      <c r="C11585" s="310"/>
      <c r="D11585" s="310"/>
      <c r="E11585" s="310"/>
      <c r="F11585" s="310"/>
      <c r="G11585" s="310"/>
      <c r="H11585" s="310"/>
      <c r="I11585" s="310"/>
    </row>
    <row r="11586">
      <c r="A11586" s="310"/>
      <c r="B11586" s="310"/>
      <c r="C11586" s="310"/>
      <c r="D11586" s="310"/>
      <c r="E11586" s="310"/>
      <c r="F11586" s="310"/>
      <c r="G11586" s="310"/>
      <c r="H11586" s="310"/>
      <c r="I11586" s="310"/>
    </row>
    <row r="11587">
      <c r="A11587" s="310"/>
      <c r="B11587" s="310"/>
      <c r="C11587" s="310"/>
      <c r="D11587" s="310"/>
      <c r="E11587" s="310"/>
      <c r="F11587" s="310"/>
      <c r="G11587" s="310"/>
      <c r="H11587" s="310"/>
      <c r="I11587" s="310"/>
    </row>
    <row r="11588">
      <c r="A11588" s="310"/>
      <c r="B11588" s="310"/>
      <c r="C11588" s="310"/>
      <c r="D11588" s="310"/>
      <c r="E11588" s="310"/>
      <c r="F11588" s="310"/>
      <c r="G11588" s="310"/>
      <c r="H11588" s="310"/>
      <c r="I11588" s="310"/>
    </row>
    <row r="11589">
      <c r="A11589" s="310"/>
      <c r="B11589" s="310"/>
      <c r="C11589" s="310"/>
      <c r="D11589" s="310"/>
      <c r="E11589" s="310"/>
      <c r="F11589" s="310"/>
      <c r="G11589" s="310"/>
      <c r="H11589" s="310"/>
      <c r="I11589" s="310"/>
    </row>
    <row r="11590">
      <c r="A11590" s="310"/>
      <c r="B11590" s="310"/>
      <c r="C11590" s="310"/>
      <c r="D11590" s="310"/>
      <c r="E11590" s="310"/>
      <c r="F11590" s="310"/>
      <c r="G11590" s="310"/>
      <c r="H11590" s="310"/>
      <c r="I11590" s="310"/>
    </row>
    <row r="11591">
      <c r="A11591" s="310"/>
      <c r="B11591" s="310"/>
      <c r="C11591" s="310"/>
      <c r="D11591" s="310"/>
      <c r="E11591" s="310"/>
      <c r="F11591" s="310"/>
      <c r="G11591" s="310"/>
      <c r="H11591" s="310"/>
      <c r="I11591" s="310"/>
    </row>
    <row r="11592">
      <c r="A11592" s="310"/>
      <c r="B11592" s="310"/>
      <c r="C11592" s="310"/>
      <c r="D11592" s="310"/>
      <c r="E11592" s="310"/>
      <c r="F11592" s="310"/>
      <c r="G11592" s="310"/>
      <c r="H11592" s="310"/>
      <c r="I11592" s="310"/>
    </row>
    <row r="11593">
      <c r="A11593" s="310"/>
      <c r="B11593" s="310"/>
      <c r="C11593" s="310"/>
      <c r="D11593" s="310"/>
      <c r="E11593" s="310"/>
      <c r="F11593" s="310"/>
      <c r="G11593" s="310"/>
      <c r="H11593" s="310"/>
      <c r="I11593" s="310"/>
    </row>
    <row r="11594">
      <c r="A11594" s="310"/>
      <c r="B11594" s="310"/>
      <c r="C11594" s="310"/>
      <c r="D11594" s="310"/>
      <c r="E11594" s="310"/>
      <c r="F11594" s="310"/>
      <c r="G11594" s="310"/>
      <c r="H11594" s="310"/>
      <c r="I11594" s="310"/>
    </row>
    <row r="11595">
      <c r="A11595" s="310"/>
      <c r="B11595" s="310"/>
      <c r="C11595" s="310"/>
      <c r="D11595" s="310"/>
      <c r="E11595" s="310"/>
      <c r="F11595" s="310"/>
      <c r="G11595" s="310"/>
      <c r="H11595" s="310"/>
      <c r="I11595" s="310"/>
    </row>
    <row r="11596">
      <c r="A11596" s="310"/>
      <c r="B11596" s="310"/>
      <c r="C11596" s="310"/>
      <c r="D11596" s="310"/>
      <c r="E11596" s="310"/>
      <c r="F11596" s="310"/>
      <c r="G11596" s="310"/>
      <c r="H11596" s="310"/>
      <c r="I11596" s="310"/>
    </row>
    <row r="11597">
      <c r="A11597" s="310"/>
      <c r="B11597" s="310"/>
      <c r="C11597" s="310"/>
      <c r="D11597" s="310"/>
      <c r="E11597" s="310"/>
      <c r="F11597" s="310"/>
      <c r="G11597" s="310"/>
      <c r="H11597" s="310"/>
      <c r="I11597" s="310"/>
    </row>
    <row r="11598">
      <c r="A11598" s="310"/>
      <c r="B11598" s="310"/>
      <c r="C11598" s="310"/>
      <c r="D11598" s="310"/>
      <c r="E11598" s="310"/>
      <c r="F11598" s="310"/>
      <c r="G11598" s="310"/>
      <c r="H11598" s="310"/>
      <c r="I11598" s="310"/>
    </row>
    <row r="11599">
      <c r="A11599" s="310"/>
      <c r="B11599" s="310"/>
      <c r="C11599" s="310"/>
      <c r="D11599" s="310"/>
      <c r="E11599" s="310"/>
      <c r="F11599" s="310"/>
      <c r="G11599" s="310"/>
      <c r="H11599" s="310"/>
      <c r="I11599" s="310"/>
    </row>
    <row r="11600">
      <c r="A11600" s="310"/>
      <c r="B11600" s="310"/>
      <c r="C11600" s="310"/>
      <c r="D11600" s="310"/>
      <c r="E11600" s="310"/>
      <c r="F11600" s="310"/>
      <c r="G11600" s="310"/>
      <c r="H11600" s="310"/>
      <c r="I11600" s="310"/>
    </row>
    <row r="11601">
      <c r="A11601" s="310"/>
      <c r="B11601" s="310"/>
      <c r="C11601" s="310"/>
      <c r="D11601" s="310"/>
      <c r="E11601" s="310"/>
      <c r="F11601" s="310"/>
      <c r="G11601" s="310"/>
      <c r="H11601" s="310"/>
      <c r="I11601" s="310"/>
    </row>
    <row r="11602">
      <c r="A11602" s="310"/>
      <c r="B11602" s="310"/>
      <c r="C11602" s="310"/>
      <c r="D11602" s="310"/>
      <c r="E11602" s="310"/>
      <c r="F11602" s="310"/>
      <c r="G11602" s="310"/>
      <c r="H11602" s="310"/>
      <c r="I11602" s="310"/>
    </row>
    <row r="11603">
      <c r="A11603" s="310"/>
      <c r="B11603" s="310"/>
      <c r="C11603" s="310"/>
      <c r="D11603" s="310"/>
      <c r="E11603" s="310"/>
      <c r="F11603" s="310"/>
      <c r="G11603" s="310"/>
      <c r="H11603" s="310"/>
      <c r="I11603" s="310"/>
    </row>
    <row r="11604">
      <c r="A11604" s="310"/>
      <c r="B11604" s="310"/>
      <c r="C11604" s="310"/>
      <c r="D11604" s="310"/>
      <c r="E11604" s="310"/>
      <c r="F11604" s="310"/>
      <c r="G11604" s="310"/>
      <c r="H11604" s="310"/>
      <c r="I11604" s="310"/>
    </row>
    <row r="11605">
      <c r="A11605" s="310"/>
      <c r="B11605" s="310"/>
      <c r="C11605" s="310"/>
      <c r="D11605" s="310"/>
      <c r="E11605" s="310"/>
      <c r="F11605" s="310"/>
      <c r="G11605" s="310"/>
      <c r="H11605" s="310"/>
      <c r="I11605" s="310"/>
    </row>
    <row r="11606">
      <c r="A11606" s="310"/>
      <c r="B11606" s="310"/>
      <c r="C11606" s="310"/>
      <c r="D11606" s="310"/>
      <c r="E11606" s="310"/>
      <c r="F11606" s="310"/>
      <c r="G11606" s="310"/>
      <c r="H11606" s="310"/>
      <c r="I11606" s="310"/>
    </row>
    <row r="11607">
      <c r="A11607" s="310"/>
      <c r="B11607" s="310"/>
      <c r="C11607" s="310"/>
      <c r="D11607" s="310"/>
      <c r="E11607" s="310"/>
      <c r="F11607" s="310"/>
      <c r="G11607" s="310"/>
      <c r="H11607" s="310"/>
      <c r="I11607" s="310"/>
    </row>
    <row r="11608">
      <c r="A11608" s="310"/>
      <c r="B11608" s="310"/>
      <c r="C11608" s="310"/>
      <c r="D11608" s="310"/>
      <c r="E11608" s="310"/>
      <c r="F11608" s="310"/>
      <c r="G11608" s="310"/>
      <c r="H11608" s="310"/>
      <c r="I11608" s="310"/>
    </row>
    <row r="11609">
      <c r="A11609" s="310"/>
      <c r="B11609" s="310"/>
      <c r="C11609" s="310"/>
      <c r="D11609" s="310"/>
      <c r="E11609" s="310"/>
      <c r="F11609" s="310"/>
      <c r="G11609" s="310"/>
      <c r="H11609" s="310"/>
      <c r="I11609" s="310"/>
    </row>
    <row r="11610">
      <c r="A11610" s="310"/>
      <c r="B11610" s="310"/>
      <c r="C11610" s="310"/>
      <c r="D11610" s="310"/>
      <c r="E11610" s="310"/>
      <c r="F11610" s="310"/>
      <c r="G11610" s="310"/>
      <c r="H11610" s="310"/>
      <c r="I11610" s="310"/>
    </row>
    <row r="11611">
      <c r="A11611" s="310"/>
      <c r="B11611" s="310"/>
      <c r="C11611" s="310"/>
      <c r="D11611" s="310"/>
      <c r="E11611" s="310"/>
      <c r="F11611" s="310"/>
      <c r="G11611" s="310"/>
      <c r="H11611" s="310"/>
      <c r="I11611" s="310"/>
    </row>
    <row r="11612">
      <c r="A11612" s="310"/>
      <c r="B11612" s="310"/>
      <c r="C11612" s="310"/>
      <c r="D11612" s="310"/>
      <c r="E11612" s="310"/>
      <c r="F11612" s="310"/>
      <c r="G11612" s="310"/>
      <c r="H11612" s="310"/>
      <c r="I11612" s="310"/>
    </row>
    <row r="11613">
      <c r="A11613" s="310"/>
      <c r="B11613" s="310"/>
      <c r="C11613" s="310"/>
      <c r="D11613" s="310"/>
      <c r="E11613" s="310"/>
      <c r="F11613" s="310"/>
      <c r="G11613" s="310"/>
      <c r="H11613" s="310"/>
      <c r="I11613" s="310"/>
    </row>
    <row r="11614">
      <c r="A11614" s="310"/>
      <c r="B11614" s="310"/>
      <c r="C11614" s="310"/>
      <c r="D11614" s="310"/>
      <c r="E11614" s="310"/>
      <c r="F11614" s="310"/>
      <c r="G11614" s="310"/>
      <c r="H11614" s="310"/>
      <c r="I11614" s="310"/>
    </row>
    <row r="11615">
      <c r="A11615" s="310"/>
      <c r="B11615" s="310"/>
      <c r="C11615" s="310"/>
      <c r="D11615" s="310"/>
      <c r="E11615" s="310"/>
      <c r="F11615" s="310"/>
      <c r="G11615" s="310"/>
      <c r="H11615" s="310"/>
      <c r="I11615" s="310"/>
    </row>
    <row r="11616">
      <c r="A11616" s="310"/>
      <c r="B11616" s="310"/>
      <c r="C11616" s="310"/>
      <c r="D11616" s="310"/>
      <c r="E11616" s="310"/>
      <c r="F11616" s="310"/>
      <c r="G11616" s="310"/>
      <c r="H11616" s="310"/>
      <c r="I11616" s="310"/>
    </row>
    <row r="11617">
      <c r="A11617" s="310"/>
      <c r="B11617" s="310"/>
      <c r="C11617" s="310"/>
      <c r="D11617" s="310"/>
      <c r="E11617" s="310"/>
      <c r="F11617" s="310"/>
      <c r="G11617" s="310"/>
      <c r="H11617" s="310"/>
      <c r="I11617" s="310"/>
    </row>
    <row r="11618">
      <c r="A11618" s="310"/>
      <c r="B11618" s="310"/>
      <c r="C11618" s="310"/>
      <c r="D11618" s="310"/>
      <c r="E11618" s="310"/>
      <c r="F11618" s="310"/>
      <c r="G11618" s="310"/>
      <c r="H11618" s="310"/>
      <c r="I11618" s="310"/>
    </row>
    <row r="11619">
      <c r="A11619" s="310"/>
      <c r="B11619" s="310"/>
      <c r="C11619" s="310"/>
      <c r="D11619" s="310"/>
      <c r="E11619" s="310"/>
      <c r="F11619" s="310"/>
      <c r="G11619" s="310"/>
      <c r="H11619" s="310"/>
      <c r="I11619" s="310"/>
    </row>
    <row r="11620">
      <c r="A11620" s="310"/>
      <c r="B11620" s="310"/>
      <c r="C11620" s="310"/>
      <c r="D11620" s="310"/>
      <c r="E11620" s="310"/>
      <c r="F11620" s="310"/>
      <c r="G11620" s="310"/>
      <c r="H11620" s="310"/>
      <c r="I11620" s="310"/>
    </row>
    <row r="11621">
      <c r="A11621" s="310"/>
      <c r="B11621" s="310"/>
      <c r="C11621" s="310"/>
      <c r="D11621" s="310"/>
      <c r="E11621" s="310"/>
      <c r="F11621" s="310"/>
      <c r="G11621" s="310"/>
      <c r="H11621" s="310"/>
      <c r="I11621" s="310"/>
    </row>
    <row r="11622">
      <c r="A11622" s="310"/>
      <c r="B11622" s="310"/>
      <c r="C11622" s="310"/>
      <c r="D11622" s="310"/>
      <c r="E11622" s="310"/>
      <c r="F11622" s="310"/>
      <c r="G11622" s="310"/>
      <c r="H11622" s="310"/>
      <c r="I11622" s="310"/>
    </row>
    <row r="11623">
      <c r="A11623" s="310"/>
      <c r="B11623" s="310"/>
      <c r="C11623" s="310"/>
      <c r="D11623" s="310"/>
      <c r="E11623" s="310"/>
      <c r="F11623" s="310"/>
      <c r="G11623" s="310"/>
      <c r="H11623" s="310"/>
      <c r="I11623" s="310"/>
    </row>
    <row r="11624">
      <c r="A11624" s="310"/>
      <c r="B11624" s="310"/>
      <c r="C11624" s="310"/>
      <c r="D11624" s="310"/>
      <c r="E11624" s="310"/>
      <c r="F11624" s="310"/>
      <c r="G11624" s="310"/>
      <c r="H11624" s="310"/>
      <c r="I11624" s="310"/>
    </row>
    <row r="11625">
      <c r="A11625" s="310"/>
      <c r="B11625" s="310"/>
      <c r="C11625" s="310"/>
      <c r="D11625" s="310"/>
      <c r="E11625" s="310"/>
      <c r="F11625" s="310"/>
      <c r="G11625" s="310"/>
      <c r="H11625" s="310"/>
      <c r="I11625" s="310"/>
    </row>
    <row r="11626">
      <c r="A11626" s="310"/>
      <c r="B11626" s="310"/>
      <c r="C11626" s="310"/>
      <c r="D11626" s="310"/>
      <c r="E11626" s="310"/>
      <c r="F11626" s="310"/>
      <c r="G11626" s="310"/>
      <c r="H11626" s="310"/>
      <c r="I11626" s="310"/>
    </row>
    <row r="11627">
      <c r="A11627" s="310"/>
      <c r="B11627" s="310"/>
      <c r="C11627" s="310"/>
      <c r="D11627" s="310"/>
      <c r="E11627" s="310"/>
      <c r="F11627" s="310"/>
      <c r="G11627" s="310"/>
      <c r="H11627" s="310"/>
      <c r="I11627" s="310"/>
    </row>
    <row r="11628">
      <c r="A11628" s="310"/>
      <c r="B11628" s="310"/>
      <c r="C11628" s="310"/>
      <c r="D11628" s="310"/>
      <c r="E11628" s="310"/>
      <c r="F11628" s="310"/>
      <c r="G11628" s="310"/>
      <c r="H11628" s="310"/>
      <c r="I11628" s="310"/>
    </row>
    <row r="11629">
      <c r="A11629" s="310"/>
      <c r="B11629" s="310"/>
      <c r="C11629" s="310"/>
      <c r="D11629" s="310"/>
      <c r="E11629" s="310"/>
      <c r="F11629" s="310"/>
      <c r="G11629" s="310"/>
      <c r="H11629" s="310"/>
      <c r="I11629" s="310"/>
    </row>
    <row r="11630">
      <c r="A11630" s="310"/>
      <c r="B11630" s="310"/>
      <c r="C11630" s="310"/>
      <c r="D11630" s="310"/>
      <c r="E11630" s="310"/>
      <c r="F11630" s="310"/>
      <c r="G11630" s="310"/>
      <c r="H11630" s="310"/>
      <c r="I11630" s="310"/>
    </row>
    <row r="11631">
      <c r="A11631" s="310"/>
      <c r="B11631" s="310"/>
      <c r="C11631" s="310"/>
      <c r="D11631" s="310"/>
      <c r="E11631" s="310"/>
      <c r="F11631" s="310"/>
      <c r="G11631" s="310"/>
      <c r="H11631" s="310"/>
      <c r="I11631" s="310"/>
    </row>
    <row r="11632">
      <c r="A11632" s="310"/>
      <c r="B11632" s="310"/>
      <c r="C11632" s="310"/>
      <c r="D11632" s="310"/>
      <c r="E11632" s="310"/>
      <c r="F11632" s="310"/>
      <c r="G11632" s="310"/>
      <c r="H11632" s="310"/>
      <c r="I11632" s="310"/>
    </row>
    <row r="11633">
      <c r="A11633" s="310"/>
      <c r="B11633" s="310"/>
      <c r="C11633" s="310"/>
      <c r="D11633" s="310"/>
      <c r="E11633" s="310"/>
      <c r="F11633" s="310"/>
      <c r="G11633" s="310"/>
      <c r="H11633" s="310"/>
      <c r="I11633" s="310"/>
    </row>
    <row r="11634">
      <c r="A11634" s="310"/>
      <c r="B11634" s="310"/>
      <c r="C11634" s="310"/>
      <c r="D11634" s="310"/>
      <c r="E11634" s="310"/>
      <c r="F11634" s="310"/>
      <c r="G11634" s="310"/>
      <c r="H11634" s="310"/>
      <c r="I11634" s="310"/>
    </row>
    <row r="11635">
      <c r="A11635" s="310"/>
      <c r="B11635" s="310"/>
      <c r="C11635" s="310"/>
      <c r="D11635" s="310"/>
      <c r="E11635" s="310"/>
      <c r="F11635" s="310"/>
      <c r="G11635" s="310"/>
      <c r="H11635" s="310"/>
      <c r="I11635" s="310"/>
    </row>
    <row r="11636">
      <c r="A11636" s="310"/>
      <c r="B11636" s="310"/>
      <c r="C11636" s="310"/>
      <c r="D11636" s="310"/>
      <c r="E11636" s="310"/>
      <c r="F11636" s="310"/>
      <c r="G11636" s="310"/>
      <c r="H11636" s="310"/>
      <c r="I11636" s="310"/>
    </row>
    <row r="11637">
      <c r="A11637" s="310"/>
      <c r="B11637" s="310"/>
      <c r="C11637" s="310"/>
      <c r="D11637" s="310"/>
      <c r="E11637" s="310"/>
      <c r="F11637" s="310"/>
      <c r="G11637" s="310"/>
      <c r="H11637" s="310"/>
      <c r="I11637" s="310"/>
    </row>
    <row r="11638">
      <c r="A11638" s="310"/>
      <c r="B11638" s="310"/>
      <c r="C11638" s="310"/>
      <c r="D11638" s="310"/>
      <c r="E11638" s="310"/>
      <c r="F11638" s="310"/>
      <c r="G11638" s="310"/>
      <c r="H11638" s="310"/>
      <c r="I11638" s="310"/>
    </row>
    <row r="11639">
      <c r="A11639" s="310"/>
      <c r="B11639" s="310"/>
      <c r="C11639" s="310"/>
      <c r="D11639" s="310"/>
      <c r="E11639" s="310"/>
      <c r="F11639" s="310"/>
      <c r="G11639" s="310"/>
      <c r="H11639" s="310"/>
      <c r="I11639" s="310"/>
    </row>
    <row r="11640">
      <c r="A11640" s="310"/>
      <c r="B11640" s="310"/>
      <c r="C11640" s="310"/>
      <c r="D11640" s="310"/>
      <c r="E11640" s="310"/>
      <c r="F11640" s="310"/>
      <c r="G11640" s="310"/>
      <c r="H11640" s="310"/>
      <c r="I11640" s="310"/>
    </row>
    <row r="11641">
      <c r="A11641" s="310"/>
      <c r="B11641" s="310"/>
      <c r="C11641" s="310"/>
      <c r="D11641" s="310"/>
      <c r="E11641" s="310"/>
      <c r="F11641" s="310"/>
      <c r="G11641" s="310"/>
      <c r="H11641" s="310"/>
      <c r="I11641" s="310"/>
    </row>
    <row r="11642">
      <c r="A11642" s="310"/>
      <c r="B11642" s="310"/>
      <c r="C11642" s="310"/>
      <c r="D11642" s="310"/>
      <c r="E11642" s="310"/>
      <c r="F11642" s="310"/>
      <c r="G11642" s="310"/>
      <c r="H11642" s="310"/>
      <c r="I11642" s="310"/>
    </row>
    <row r="11643">
      <c r="A11643" s="310"/>
      <c r="B11643" s="310"/>
      <c r="C11643" s="310"/>
      <c r="D11643" s="310"/>
      <c r="E11643" s="310"/>
      <c r="F11643" s="310"/>
      <c r="G11643" s="310"/>
      <c r="H11643" s="310"/>
      <c r="I11643" s="310"/>
    </row>
    <row r="11644">
      <c r="A11644" s="310"/>
      <c r="B11644" s="310"/>
      <c r="C11644" s="310"/>
      <c r="D11644" s="310"/>
      <c r="E11644" s="310"/>
      <c r="F11644" s="310"/>
      <c r="G11644" s="310"/>
      <c r="H11644" s="310"/>
      <c r="I11644" s="310"/>
    </row>
    <row r="11645">
      <c r="A11645" s="310"/>
      <c r="B11645" s="310"/>
      <c r="C11645" s="310"/>
      <c r="D11645" s="310"/>
      <c r="E11645" s="310"/>
      <c r="F11645" s="310"/>
      <c r="G11645" s="310"/>
      <c r="H11645" s="310"/>
      <c r="I11645" s="310"/>
    </row>
    <row r="11646">
      <c r="A11646" s="310"/>
      <c r="B11646" s="310"/>
      <c r="C11646" s="310"/>
      <c r="D11646" s="310"/>
      <c r="E11646" s="310"/>
      <c r="F11646" s="310"/>
      <c r="G11646" s="310"/>
      <c r="H11646" s="310"/>
      <c r="I11646" s="310"/>
    </row>
    <row r="11647">
      <c r="A11647" s="310"/>
      <c r="B11647" s="310"/>
      <c r="C11647" s="310"/>
      <c r="D11647" s="310"/>
      <c r="E11647" s="310"/>
      <c r="F11647" s="310"/>
      <c r="G11647" s="310"/>
      <c r="H11647" s="310"/>
      <c r="I11647" s="310"/>
    </row>
    <row r="11648">
      <c r="A11648" s="310"/>
      <c r="B11648" s="310"/>
      <c r="C11648" s="310"/>
      <c r="D11648" s="310"/>
      <c r="E11648" s="310"/>
      <c r="F11648" s="310"/>
      <c r="G11648" s="310"/>
      <c r="H11648" s="310"/>
      <c r="I11648" s="310"/>
    </row>
    <row r="11649">
      <c r="A11649" s="310"/>
      <c r="B11649" s="310"/>
      <c r="C11649" s="310"/>
      <c r="D11649" s="310"/>
      <c r="E11649" s="310"/>
      <c r="F11649" s="310"/>
      <c r="G11649" s="310"/>
      <c r="H11649" s="310"/>
      <c r="I11649" s="310"/>
    </row>
    <row r="11650">
      <c r="A11650" s="310"/>
      <c r="B11650" s="310"/>
      <c r="C11650" s="310"/>
      <c r="D11650" s="310"/>
      <c r="E11650" s="310"/>
      <c r="F11650" s="310"/>
      <c r="G11650" s="310"/>
      <c r="H11650" s="310"/>
      <c r="I11650" s="310"/>
    </row>
    <row r="11651">
      <c r="A11651" s="310"/>
      <c r="B11651" s="310"/>
      <c r="C11651" s="310"/>
      <c r="D11651" s="310"/>
      <c r="E11651" s="310"/>
      <c r="F11651" s="310"/>
      <c r="G11651" s="310"/>
      <c r="H11651" s="310"/>
      <c r="I11651" s="310"/>
    </row>
    <row r="11652">
      <c r="A11652" s="310"/>
      <c r="B11652" s="310"/>
      <c r="C11652" s="310"/>
      <c r="D11652" s="310"/>
      <c r="E11652" s="310"/>
      <c r="F11652" s="310"/>
      <c r="G11652" s="310"/>
      <c r="H11652" s="310"/>
      <c r="I11652" s="310"/>
    </row>
    <row r="11653">
      <c r="A11653" s="310"/>
      <c r="B11653" s="310"/>
      <c r="C11653" s="310"/>
      <c r="D11653" s="310"/>
      <c r="E11653" s="310"/>
      <c r="F11653" s="310"/>
      <c r="G11653" s="310"/>
      <c r="H11653" s="310"/>
      <c r="I11653" s="310"/>
    </row>
    <row r="11654">
      <c r="A11654" s="310"/>
      <c r="B11654" s="310"/>
      <c r="C11654" s="310"/>
      <c r="D11654" s="310"/>
      <c r="E11654" s="310"/>
      <c r="F11654" s="310"/>
      <c r="G11654" s="310"/>
      <c r="H11654" s="310"/>
      <c r="I11654" s="310"/>
    </row>
    <row r="11655">
      <c r="A11655" s="310"/>
      <c r="B11655" s="310"/>
      <c r="C11655" s="310"/>
      <c r="D11655" s="310"/>
      <c r="E11655" s="310"/>
      <c r="F11655" s="310"/>
      <c r="G11655" s="310"/>
      <c r="H11655" s="310"/>
      <c r="I11655" s="310"/>
    </row>
    <row r="11656">
      <c r="A11656" s="310"/>
      <c r="B11656" s="310"/>
      <c r="C11656" s="310"/>
      <c r="D11656" s="310"/>
      <c r="E11656" s="310"/>
      <c r="F11656" s="310"/>
      <c r="G11656" s="310"/>
      <c r="H11656" s="310"/>
      <c r="I11656" s="310"/>
    </row>
    <row r="11657">
      <c r="A11657" s="310"/>
      <c r="B11657" s="310"/>
      <c r="C11657" s="310"/>
      <c r="D11657" s="310"/>
      <c r="E11657" s="310"/>
      <c r="F11657" s="310"/>
      <c r="G11657" s="310"/>
      <c r="H11657" s="310"/>
      <c r="I11657" s="310"/>
    </row>
    <row r="11658">
      <c r="A11658" s="310"/>
      <c r="B11658" s="310"/>
      <c r="C11658" s="310"/>
      <c r="D11658" s="310"/>
      <c r="E11658" s="310"/>
      <c r="F11658" s="310"/>
      <c r="G11658" s="310"/>
      <c r="H11658" s="310"/>
      <c r="I11658" s="310"/>
    </row>
    <row r="11659">
      <c r="A11659" s="310"/>
      <c r="B11659" s="310"/>
      <c r="C11659" s="310"/>
      <c r="D11659" s="310"/>
      <c r="E11659" s="310"/>
      <c r="F11659" s="310"/>
      <c r="G11659" s="310"/>
      <c r="H11659" s="310"/>
      <c r="I11659" s="310"/>
    </row>
    <row r="11660">
      <c r="A11660" s="310"/>
      <c r="B11660" s="310"/>
      <c r="C11660" s="310"/>
      <c r="D11660" s="310"/>
      <c r="E11660" s="310"/>
      <c r="F11660" s="310"/>
      <c r="G11660" s="310"/>
      <c r="H11660" s="310"/>
      <c r="I11660" s="310"/>
    </row>
    <row r="11661">
      <c r="A11661" s="310"/>
      <c r="B11661" s="310"/>
      <c r="C11661" s="310"/>
      <c r="D11661" s="310"/>
      <c r="E11661" s="310"/>
      <c r="F11661" s="310"/>
      <c r="G11661" s="310"/>
      <c r="H11661" s="310"/>
      <c r="I11661" s="310"/>
    </row>
    <row r="11662">
      <c r="A11662" s="310"/>
      <c r="B11662" s="310"/>
      <c r="C11662" s="310"/>
      <c r="D11662" s="310"/>
      <c r="E11662" s="310"/>
      <c r="F11662" s="310"/>
      <c r="G11662" s="310"/>
      <c r="H11662" s="310"/>
      <c r="I11662" s="310"/>
    </row>
    <row r="11663">
      <c r="A11663" s="310"/>
      <c r="B11663" s="310"/>
      <c r="C11663" s="310"/>
      <c r="D11663" s="310"/>
      <c r="E11663" s="310"/>
      <c r="F11663" s="310"/>
      <c r="G11663" s="310"/>
      <c r="H11663" s="310"/>
      <c r="I11663" s="310"/>
    </row>
    <row r="11664">
      <c r="A11664" s="310"/>
      <c r="B11664" s="310"/>
      <c r="C11664" s="310"/>
      <c r="D11664" s="310"/>
      <c r="E11664" s="310"/>
      <c r="F11664" s="310"/>
      <c r="G11664" s="310"/>
      <c r="H11664" s="310"/>
      <c r="I11664" s="310"/>
    </row>
    <row r="11665">
      <c r="A11665" s="310"/>
      <c r="B11665" s="310"/>
      <c r="C11665" s="310"/>
      <c r="D11665" s="310"/>
      <c r="E11665" s="310"/>
      <c r="F11665" s="310"/>
      <c r="G11665" s="310"/>
      <c r="H11665" s="310"/>
      <c r="I11665" s="310"/>
    </row>
    <row r="11666">
      <c r="A11666" s="310"/>
      <c r="B11666" s="310"/>
      <c r="C11666" s="310"/>
      <c r="D11666" s="310"/>
      <c r="E11666" s="310"/>
      <c r="F11666" s="310"/>
      <c r="G11666" s="310"/>
      <c r="H11666" s="310"/>
      <c r="I11666" s="310"/>
    </row>
    <row r="11667">
      <c r="A11667" s="310"/>
      <c r="B11667" s="310"/>
      <c r="C11667" s="310"/>
      <c r="D11667" s="310"/>
      <c r="E11667" s="310"/>
      <c r="F11667" s="310"/>
      <c r="G11667" s="310"/>
      <c r="H11667" s="310"/>
      <c r="I11667" s="310"/>
    </row>
    <row r="11668">
      <c r="A11668" s="310"/>
      <c r="B11668" s="310"/>
      <c r="C11668" s="310"/>
      <c r="D11668" s="310"/>
      <c r="E11668" s="310"/>
      <c r="F11668" s="310"/>
      <c r="G11668" s="310"/>
      <c r="H11668" s="310"/>
      <c r="I11668" s="310"/>
    </row>
    <row r="11669">
      <c r="A11669" s="310"/>
      <c r="B11669" s="310"/>
      <c r="C11669" s="310"/>
      <c r="D11669" s="310"/>
      <c r="E11669" s="310"/>
      <c r="F11669" s="310"/>
      <c r="G11669" s="310"/>
      <c r="H11669" s="310"/>
      <c r="I11669" s="310"/>
    </row>
    <row r="11670">
      <c r="A11670" s="310"/>
      <c r="B11670" s="310"/>
      <c r="C11670" s="310"/>
      <c r="D11670" s="310"/>
      <c r="E11670" s="310"/>
      <c r="F11670" s="310"/>
      <c r="G11670" s="310"/>
      <c r="H11670" s="310"/>
      <c r="I11670" s="310"/>
    </row>
    <row r="11671">
      <c r="A11671" s="310"/>
      <c r="B11671" s="310"/>
      <c r="C11671" s="310"/>
      <c r="D11671" s="310"/>
      <c r="E11671" s="310"/>
      <c r="F11671" s="310"/>
      <c r="G11671" s="310"/>
      <c r="H11671" s="310"/>
      <c r="I11671" s="310"/>
    </row>
    <row r="11672">
      <c r="A11672" s="310"/>
      <c r="B11672" s="310"/>
      <c r="C11672" s="310"/>
      <c r="D11672" s="310"/>
      <c r="E11672" s="310"/>
      <c r="F11672" s="310"/>
      <c r="G11672" s="310"/>
      <c r="H11672" s="310"/>
      <c r="I11672" s="310"/>
    </row>
    <row r="11673">
      <c r="A11673" s="310"/>
      <c r="B11673" s="310"/>
      <c r="C11673" s="310"/>
      <c r="D11673" s="310"/>
      <c r="E11673" s="310"/>
      <c r="F11673" s="310"/>
      <c r="G11673" s="310"/>
      <c r="H11673" s="310"/>
      <c r="I11673" s="310"/>
    </row>
    <row r="11674">
      <c r="A11674" s="310"/>
      <c r="B11674" s="310"/>
      <c r="C11674" s="310"/>
      <c r="D11674" s="310"/>
      <c r="E11674" s="310"/>
      <c r="F11674" s="310"/>
      <c r="G11674" s="310"/>
      <c r="H11674" s="310"/>
      <c r="I11674" s="310"/>
    </row>
    <row r="11675">
      <c r="A11675" s="310"/>
      <c r="B11675" s="310"/>
      <c r="C11675" s="310"/>
      <c r="D11675" s="310"/>
      <c r="E11675" s="310"/>
      <c r="F11675" s="310"/>
      <c r="G11675" s="310"/>
      <c r="H11675" s="310"/>
      <c r="I11675" s="310"/>
    </row>
    <row r="11676">
      <c r="A11676" s="310"/>
      <c r="B11676" s="310"/>
      <c r="C11676" s="310"/>
      <c r="D11676" s="310"/>
      <c r="E11676" s="310"/>
      <c r="F11676" s="310"/>
      <c r="G11676" s="310"/>
      <c r="H11676" s="310"/>
      <c r="I11676" s="310"/>
    </row>
    <row r="11677">
      <c r="A11677" s="310"/>
      <c r="B11677" s="310"/>
      <c r="C11677" s="310"/>
      <c r="D11677" s="310"/>
      <c r="E11677" s="310"/>
      <c r="F11677" s="310"/>
      <c r="G11677" s="310"/>
      <c r="H11677" s="310"/>
      <c r="I11677" s="310"/>
    </row>
    <row r="11678">
      <c r="A11678" s="310"/>
      <c r="B11678" s="310"/>
      <c r="C11678" s="310"/>
      <c r="D11678" s="310"/>
      <c r="E11678" s="310"/>
      <c r="F11678" s="310"/>
      <c r="G11678" s="310"/>
      <c r="H11678" s="310"/>
      <c r="I11678" s="310"/>
    </row>
    <row r="11679">
      <c r="A11679" s="310"/>
      <c r="B11679" s="310"/>
      <c r="C11679" s="310"/>
      <c r="D11679" s="310"/>
      <c r="E11679" s="310"/>
      <c r="F11679" s="310"/>
      <c r="G11679" s="310"/>
      <c r="H11679" s="310"/>
      <c r="I11679" s="310"/>
    </row>
    <row r="11680">
      <c r="A11680" s="310"/>
      <c r="B11680" s="310"/>
      <c r="C11680" s="310"/>
      <c r="D11680" s="310"/>
      <c r="E11680" s="310"/>
      <c r="F11680" s="310"/>
      <c r="G11680" s="310"/>
      <c r="H11680" s="310"/>
      <c r="I11680" s="310"/>
    </row>
    <row r="11681">
      <c r="A11681" s="310"/>
      <c r="B11681" s="310"/>
      <c r="C11681" s="310"/>
      <c r="D11681" s="310"/>
      <c r="E11681" s="310"/>
      <c r="F11681" s="310"/>
      <c r="G11681" s="310"/>
      <c r="H11681" s="310"/>
      <c r="I11681" s="310"/>
    </row>
    <row r="11682">
      <c r="A11682" s="310"/>
      <c r="B11682" s="310"/>
      <c r="C11682" s="310"/>
      <c r="D11682" s="310"/>
      <c r="E11682" s="310"/>
      <c r="F11682" s="310"/>
      <c r="G11682" s="310"/>
      <c r="H11682" s="310"/>
      <c r="I11682" s="310"/>
    </row>
    <row r="11683">
      <c r="A11683" s="310"/>
      <c r="B11683" s="310"/>
      <c r="C11683" s="310"/>
      <c r="D11683" s="310"/>
      <c r="E11683" s="310"/>
      <c r="F11683" s="310"/>
      <c r="G11683" s="310"/>
      <c r="H11683" s="310"/>
      <c r="I11683" s="310"/>
    </row>
    <row r="11684">
      <c r="A11684" s="310"/>
      <c r="B11684" s="310"/>
      <c r="C11684" s="310"/>
      <c r="D11684" s="310"/>
      <c r="E11684" s="310"/>
      <c r="F11684" s="310"/>
      <c r="G11684" s="310"/>
      <c r="H11684" s="310"/>
      <c r="I11684" s="310"/>
    </row>
    <row r="11685">
      <c r="A11685" s="310"/>
      <c r="B11685" s="310"/>
      <c r="C11685" s="310"/>
      <c r="D11685" s="310"/>
      <c r="E11685" s="310"/>
      <c r="F11685" s="310"/>
      <c r="G11685" s="310"/>
      <c r="H11685" s="310"/>
      <c r="I11685" s="310"/>
    </row>
    <row r="11686">
      <c r="A11686" s="310"/>
      <c r="B11686" s="310"/>
      <c r="C11686" s="310"/>
      <c r="D11686" s="310"/>
      <c r="E11686" s="310"/>
      <c r="F11686" s="310"/>
      <c r="G11686" s="310"/>
      <c r="H11686" s="310"/>
      <c r="I11686" s="310"/>
    </row>
    <row r="11687">
      <c r="A11687" s="310"/>
      <c r="B11687" s="310"/>
      <c r="C11687" s="310"/>
      <c r="D11687" s="310"/>
      <c r="E11687" s="310"/>
      <c r="F11687" s="310"/>
      <c r="G11687" s="310"/>
      <c r="H11687" s="310"/>
      <c r="I11687" s="310"/>
    </row>
    <row r="11688">
      <c r="A11688" s="310"/>
      <c r="B11688" s="310"/>
      <c r="C11688" s="310"/>
      <c r="D11688" s="310"/>
      <c r="E11688" s="310"/>
      <c r="F11688" s="310"/>
      <c r="G11688" s="310"/>
      <c r="H11688" s="310"/>
      <c r="I11688" s="310"/>
    </row>
    <row r="11689">
      <c r="A11689" s="310"/>
      <c r="B11689" s="310"/>
      <c r="C11689" s="310"/>
      <c r="D11689" s="310"/>
      <c r="E11689" s="310"/>
      <c r="F11689" s="310"/>
      <c r="G11689" s="310"/>
      <c r="H11689" s="310"/>
      <c r="I11689" s="310"/>
    </row>
    <row r="11690">
      <c r="A11690" s="310"/>
      <c r="B11690" s="310"/>
      <c r="C11690" s="310"/>
      <c r="D11690" s="310"/>
      <c r="E11690" s="310"/>
      <c r="F11690" s="310"/>
      <c r="G11690" s="310"/>
      <c r="H11690" s="310"/>
      <c r="I11690" s="310"/>
    </row>
    <row r="11691">
      <c r="A11691" s="310"/>
      <c r="B11691" s="310"/>
      <c r="C11691" s="310"/>
      <c r="D11691" s="310"/>
      <c r="E11691" s="310"/>
      <c r="F11691" s="310"/>
      <c r="G11691" s="310"/>
      <c r="H11691" s="310"/>
      <c r="I11691" s="310"/>
    </row>
    <row r="11692">
      <c r="A11692" s="310"/>
      <c r="B11692" s="310"/>
      <c r="C11692" s="310"/>
      <c r="D11692" s="310"/>
      <c r="E11692" s="310"/>
      <c r="F11692" s="310"/>
      <c r="G11692" s="310"/>
      <c r="H11692" s="310"/>
      <c r="I11692" s="310"/>
    </row>
    <row r="11693">
      <c r="A11693" s="310"/>
      <c r="B11693" s="310"/>
      <c r="C11693" s="310"/>
      <c r="D11693" s="310"/>
      <c r="E11693" s="310"/>
      <c r="F11693" s="310"/>
      <c r="G11693" s="310"/>
      <c r="H11693" s="310"/>
      <c r="I11693" s="310"/>
    </row>
    <row r="11694">
      <c r="A11694" s="310"/>
      <c r="B11694" s="310"/>
      <c r="C11694" s="310"/>
      <c r="D11694" s="310"/>
      <c r="E11694" s="310"/>
      <c r="F11694" s="310"/>
      <c r="G11694" s="310"/>
      <c r="H11694" s="310"/>
      <c r="I11694" s="310"/>
    </row>
    <row r="11695">
      <c r="A11695" s="310"/>
      <c r="B11695" s="310"/>
      <c r="C11695" s="310"/>
      <c r="D11695" s="310"/>
      <c r="E11695" s="310"/>
      <c r="F11695" s="310"/>
      <c r="G11695" s="310"/>
      <c r="H11695" s="310"/>
      <c r="I11695" s="310"/>
    </row>
    <row r="11696">
      <c r="A11696" s="310"/>
      <c r="B11696" s="310"/>
      <c r="C11696" s="310"/>
      <c r="D11696" s="310"/>
      <c r="E11696" s="310"/>
      <c r="F11696" s="310"/>
      <c r="G11696" s="310"/>
      <c r="H11696" s="310"/>
      <c r="I11696" s="310"/>
    </row>
    <row r="11697">
      <c r="A11697" s="310"/>
      <c r="B11697" s="310"/>
      <c r="C11697" s="310"/>
      <c r="D11697" s="310"/>
      <c r="E11697" s="310"/>
      <c r="F11697" s="310"/>
      <c r="G11697" s="310"/>
      <c r="H11697" s="310"/>
      <c r="I11697" s="310"/>
    </row>
    <row r="11698">
      <c r="A11698" s="310"/>
      <c r="B11698" s="310"/>
      <c r="C11698" s="310"/>
      <c r="D11698" s="310"/>
      <c r="E11698" s="310"/>
      <c r="F11698" s="310"/>
      <c r="G11698" s="310"/>
      <c r="H11698" s="310"/>
      <c r="I11698" s="310"/>
    </row>
    <row r="11699">
      <c r="A11699" s="310"/>
      <c r="B11699" s="310"/>
      <c r="C11699" s="310"/>
      <c r="D11699" s="310"/>
      <c r="E11699" s="310"/>
      <c r="F11699" s="310"/>
      <c r="G11699" s="310"/>
      <c r="H11699" s="310"/>
      <c r="I11699" s="310"/>
    </row>
    <row r="11700">
      <c r="A11700" s="310"/>
      <c r="B11700" s="310"/>
      <c r="C11700" s="310"/>
      <c r="D11700" s="310"/>
      <c r="E11700" s="310"/>
      <c r="F11700" s="310"/>
      <c r="G11700" s="310"/>
      <c r="H11700" s="310"/>
      <c r="I11700" s="310"/>
    </row>
    <row r="11701">
      <c r="A11701" s="310"/>
      <c r="B11701" s="310"/>
      <c r="C11701" s="310"/>
      <c r="D11701" s="310"/>
      <c r="E11701" s="310"/>
      <c r="F11701" s="310"/>
      <c r="G11701" s="310"/>
      <c r="H11701" s="310"/>
      <c r="I11701" s="310"/>
    </row>
    <row r="11702">
      <c r="A11702" s="310"/>
      <c r="B11702" s="310"/>
      <c r="C11702" s="310"/>
      <c r="D11702" s="310"/>
      <c r="E11702" s="310"/>
      <c r="F11702" s="310"/>
      <c r="G11702" s="310"/>
      <c r="H11702" s="310"/>
      <c r="I11702" s="310"/>
    </row>
    <row r="11703">
      <c r="A11703" s="310"/>
      <c r="B11703" s="310"/>
      <c r="C11703" s="310"/>
      <c r="D11703" s="310"/>
      <c r="E11703" s="310"/>
      <c r="F11703" s="310"/>
      <c r="G11703" s="310"/>
      <c r="H11703" s="310"/>
      <c r="I11703" s="310"/>
    </row>
    <row r="11704">
      <c r="A11704" s="310"/>
      <c r="B11704" s="310"/>
      <c r="C11704" s="310"/>
      <c r="D11704" s="310"/>
      <c r="E11704" s="310"/>
      <c r="F11704" s="310"/>
      <c r="G11704" s="310"/>
      <c r="H11704" s="310"/>
      <c r="I11704" s="310"/>
    </row>
    <row r="11705">
      <c r="A11705" s="310"/>
      <c r="B11705" s="310"/>
      <c r="C11705" s="310"/>
      <c r="D11705" s="310"/>
      <c r="E11705" s="310"/>
      <c r="F11705" s="310"/>
      <c r="G11705" s="310"/>
      <c r="H11705" s="310"/>
      <c r="I11705" s="310"/>
    </row>
    <row r="11706">
      <c r="A11706" s="310"/>
      <c r="B11706" s="310"/>
      <c r="C11706" s="310"/>
      <c r="D11706" s="310"/>
      <c r="E11706" s="310"/>
      <c r="F11706" s="310"/>
      <c r="G11706" s="310"/>
      <c r="H11706" s="310"/>
      <c r="I11706" s="310"/>
    </row>
    <row r="11707">
      <c r="A11707" s="310"/>
      <c r="B11707" s="310"/>
      <c r="C11707" s="310"/>
      <c r="D11707" s="310"/>
      <c r="E11707" s="310"/>
      <c r="F11707" s="310"/>
      <c r="G11707" s="310"/>
      <c r="H11707" s="310"/>
      <c r="I11707" s="310"/>
    </row>
    <row r="11708">
      <c r="A11708" s="310"/>
      <c r="B11708" s="310"/>
      <c r="C11708" s="310"/>
      <c r="D11708" s="310"/>
      <c r="E11708" s="310"/>
      <c r="F11708" s="310"/>
      <c r="G11708" s="310"/>
      <c r="H11708" s="310"/>
      <c r="I11708" s="310"/>
    </row>
    <row r="11709">
      <c r="A11709" s="310"/>
      <c r="B11709" s="310"/>
      <c r="C11709" s="310"/>
      <c r="D11709" s="310"/>
      <c r="E11709" s="310"/>
      <c r="F11709" s="310"/>
      <c r="G11709" s="310"/>
      <c r="H11709" s="310"/>
      <c r="I11709" s="310"/>
    </row>
    <row r="11710">
      <c r="A11710" s="310"/>
      <c r="B11710" s="310"/>
      <c r="C11710" s="310"/>
      <c r="D11710" s="310"/>
      <c r="E11710" s="310"/>
      <c r="F11710" s="310"/>
      <c r="G11710" s="310"/>
      <c r="H11710" s="310"/>
      <c r="I11710" s="310"/>
    </row>
    <row r="11711">
      <c r="A11711" s="310"/>
      <c r="B11711" s="310"/>
      <c r="C11711" s="310"/>
      <c r="D11711" s="310"/>
      <c r="E11711" s="310"/>
      <c r="F11711" s="310"/>
      <c r="G11711" s="310"/>
      <c r="H11711" s="310"/>
      <c r="I11711" s="310"/>
    </row>
    <row r="11712">
      <c r="A11712" s="310"/>
      <c r="B11712" s="310"/>
      <c r="C11712" s="310"/>
      <c r="D11712" s="310"/>
      <c r="E11712" s="310"/>
      <c r="F11712" s="310"/>
      <c r="G11712" s="310"/>
      <c r="H11712" s="310"/>
      <c r="I11712" s="310"/>
    </row>
    <row r="11713">
      <c r="A11713" s="310"/>
      <c r="B11713" s="310"/>
      <c r="C11713" s="310"/>
      <c r="D11713" s="310"/>
      <c r="E11713" s="310"/>
      <c r="F11713" s="310"/>
      <c r="G11713" s="310"/>
      <c r="H11713" s="310"/>
      <c r="I11713" s="310"/>
    </row>
    <row r="11714">
      <c r="A11714" s="310"/>
      <c r="B11714" s="310"/>
      <c r="C11714" s="310"/>
      <c r="D11714" s="310"/>
      <c r="E11714" s="310"/>
      <c r="F11714" s="310"/>
      <c r="G11714" s="310"/>
      <c r="H11714" s="310"/>
      <c r="I11714" s="310"/>
    </row>
    <row r="11715">
      <c r="A11715" s="310"/>
      <c r="B11715" s="310"/>
      <c r="C11715" s="310"/>
      <c r="D11715" s="310"/>
      <c r="E11715" s="310"/>
      <c r="F11715" s="310"/>
      <c r="G11715" s="310"/>
      <c r="H11715" s="310"/>
      <c r="I11715" s="310"/>
    </row>
    <row r="11716">
      <c r="A11716" s="310"/>
      <c r="B11716" s="310"/>
      <c r="C11716" s="310"/>
      <c r="D11716" s="310"/>
      <c r="E11716" s="310"/>
      <c r="F11716" s="310"/>
      <c r="G11716" s="310"/>
      <c r="H11716" s="310"/>
      <c r="I11716" s="310"/>
    </row>
    <row r="11717">
      <c r="A11717" s="310"/>
      <c r="B11717" s="310"/>
      <c r="C11717" s="310"/>
      <c r="D11717" s="310"/>
      <c r="E11717" s="310"/>
      <c r="F11717" s="310"/>
      <c r="G11717" s="310"/>
      <c r="H11717" s="310"/>
      <c r="I11717" s="310"/>
    </row>
    <row r="11718">
      <c r="A11718" s="310"/>
      <c r="B11718" s="310"/>
      <c r="C11718" s="310"/>
      <c r="D11718" s="310"/>
      <c r="E11718" s="310"/>
      <c r="F11718" s="310"/>
      <c r="G11718" s="310"/>
      <c r="H11718" s="310"/>
      <c r="I11718" s="310"/>
    </row>
    <row r="11719">
      <c r="A11719" s="310"/>
      <c r="B11719" s="310"/>
      <c r="C11719" s="310"/>
      <c r="D11719" s="310"/>
      <c r="E11719" s="310"/>
      <c r="F11719" s="310"/>
      <c r="G11719" s="310"/>
      <c r="H11719" s="310"/>
      <c r="I11719" s="310"/>
    </row>
    <row r="11720">
      <c r="A11720" s="310"/>
      <c r="B11720" s="310"/>
      <c r="C11720" s="310"/>
      <c r="D11720" s="310"/>
      <c r="E11720" s="310"/>
      <c r="F11720" s="310"/>
      <c r="G11720" s="310"/>
      <c r="H11720" s="310"/>
      <c r="I11720" s="310"/>
    </row>
    <row r="11721">
      <c r="A11721" s="310"/>
      <c r="B11721" s="310"/>
      <c r="C11721" s="310"/>
      <c r="D11721" s="310"/>
      <c r="E11721" s="310"/>
      <c r="F11721" s="310"/>
      <c r="G11721" s="310"/>
      <c r="H11721" s="310"/>
      <c r="I11721" s="310"/>
    </row>
    <row r="11722">
      <c r="A11722" s="310"/>
      <c r="B11722" s="310"/>
      <c r="C11722" s="310"/>
      <c r="D11722" s="310"/>
      <c r="E11722" s="310"/>
      <c r="F11722" s="310"/>
      <c r="G11722" s="310"/>
      <c r="H11722" s="310"/>
      <c r="I11722" s="310"/>
    </row>
    <row r="11723">
      <c r="A11723" s="310"/>
      <c r="B11723" s="310"/>
      <c r="C11723" s="310"/>
      <c r="D11723" s="310"/>
      <c r="E11723" s="310"/>
      <c r="F11723" s="310"/>
      <c r="G11723" s="310"/>
      <c r="H11723" s="310"/>
      <c r="I11723" s="310"/>
    </row>
    <row r="11724">
      <c r="A11724" s="310"/>
      <c r="B11724" s="310"/>
      <c r="C11724" s="310"/>
      <c r="D11724" s="310"/>
      <c r="E11724" s="310"/>
      <c r="F11724" s="310"/>
      <c r="G11724" s="310"/>
      <c r="H11724" s="310"/>
      <c r="I11724" s="310"/>
    </row>
    <row r="11725">
      <c r="A11725" s="310"/>
      <c r="B11725" s="310"/>
      <c r="C11725" s="310"/>
      <c r="D11725" s="310"/>
      <c r="E11725" s="310"/>
      <c r="F11725" s="310"/>
      <c r="G11725" s="310"/>
      <c r="H11725" s="310"/>
      <c r="I11725" s="310"/>
    </row>
    <row r="11726">
      <c r="A11726" s="310"/>
      <c r="B11726" s="310"/>
      <c r="C11726" s="310"/>
      <c r="D11726" s="310"/>
      <c r="E11726" s="310"/>
      <c r="F11726" s="310"/>
      <c r="G11726" s="310"/>
      <c r="H11726" s="310"/>
      <c r="I11726" s="310"/>
    </row>
    <row r="11727">
      <c r="A11727" s="310"/>
      <c r="B11727" s="310"/>
      <c r="C11727" s="310"/>
      <c r="D11727" s="310"/>
      <c r="E11727" s="310"/>
      <c r="F11727" s="310"/>
      <c r="G11727" s="310"/>
      <c r="H11727" s="310"/>
      <c r="I11727" s="310"/>
    </row>
    <row r="11728">
      <c r="A11728" s="310"/>
      <c r="B11728" s="310"/>
      <c r="C11728" s="310"/>
      <c r="D11728" s="310"/>
      <c r="E11728" s="310"/>
      <c r="F11728" s="310"/>
      <c r="G11728" s="310"/>
      <c r="H11728" s="310"/>
      <c r="I11728" s="310"/>
    </row>
    <row r="11729">
      <c r="A11729" s="310"/>
      <c r="B11729" s="310"/>
      <c r="C11729" s="310"/>
      <c r="D11729" s="310"/>
      <c r="E11729" s="310"/>
      <c r="F11729" s="310"/>
      <c r="G11729" s="310"/>
      <c r="H11729" s="310"/>
      <c r="I11729" s="310"/>
    </row>
    <row r="11730">
      <c r="A11730" s="310"/>
      <c r="B11730" s="310"/>
      <c r="C11730" s="310"/>
      <c r="D11730" s="310"/>
      <c r="E11730" s="310"/>
      <c r="F11730" s="310"/>
      <c r="G11730" s="310"/>
      <c r="H11730" s="310"/>
      <c r="I11730" s="310"/>
    </row>
    <row r="11731">
      <c r="A11731" s="310"/>
      <c r="B11731" s="310"/>
      <c r="C11731" s="310"/>
      <c r="D11731" s="310"/>
      <c r="E11731" s="310"/>
      <c r="F11731" s="310"/>
      <c r="G11731" s="310"/>
      <c r="H11731" s="310"/>
      <c r="I11731" s="310"/>
    </row>
    <row r="11732">
      <c r="A11732" s="310"/>
      <c r="B11732" s="310"/>
      <c r="C11732" s="310"/>
      <c r="D11732" s="310"/>
      <c r="E11732" s="310"/>
      <c r="F11732" s="310"/>
      <c r="G11732" s="310"/>
      <c r="H11732" s="310"/>
      <c r="I11732" s="310"/>
    </row>
    <row r="11733">
      <c r="A11733" s="310"/>
      <c r="B11733" s="310"/>
      <c r="C11733" s="310"/>
      <c r="D11733" s="310"/>
      <c r="E11733" s="310"/>
      <c r="F11733" s="310"/>
      <c r="G11733" s="310"/>
      <c r="H11733" s="310"/>
      <c r="I11733" s="310"/>
    </row>
    <row r="11734">
      <c r="A11734" s="310"/>
      <c r="B11734" s="310"/>
      <c r="C11734" s="310"/>
      <c r="D11734" s="310"/>
      <c r="E11734" s="310"/>
      <c r="F11734" s="310"/>
      <c r="G11734" s="310"/>
      <c r="H11734" s="310"/>
      <c r="I11734" s="310"/>
    </row>
    <row r="11735">
      <c r="A11735" s="310"/>
      <c r="B11735" s="310"/>
      <c r="C11735" s="310"/>
      <c r="D11735" s="310"/>
      <c r="E11735" s="310"/>
      <c r="F11735" s="310"/>
      <c r="G11735" s="310"/>
      <c r="H11735" s="310"/>
      <c r="I11735" s="310"/>
    </row>
    <row r="11736">
      <c r="A11736" s="310"/>
      <c r="B11736" s="310"/>
      <c r="C11736" s="310"/>
      <c r="D11736" s="310"/>
      <c r="E11736" s="310"/>
      <c r="F11736" s="310"/>
      <c r="G11736" s="310"/>
      <c r="H11736" s="310"/>
      <c r="I11736" s="310"/>
    </row>
    <row r="11737">
      <c r="A11737" s="310"/>
      <c r="B11737" s="310"/>
      <c r="C11737" s="310"/>
      <c r="D11737" s="310"/>
      <c r="E11737" s="310"/>
      <c r="F11737" s="310"/>
      <c r="G11737" s="310"/>
      <c r="H11737" s="310"/>
      <c r="I11737" s="310"/>
    </row>
    <row r="11738">
      <c r="A11738" s="310"/>
      <c r="B11738" s="310"/>
      <c r="C11738" s="310"/>
      <c r="D11738" s="310"/>
      <c r="E11738" s="310"/>
      <c r="F11738" s="310"/>
      <c r="G11738" s="310"/>
      <c r="H11738" s="310"/>
      <c r="I11738" s="310"/>
    </row>
    <row r="11739">
      <c r="A11739" s="310"/>
      <c r="B11739" s="310"/>
      <c r="C11739" s="310"/>
      <c r="D11739" s="310"/>
      <c r="E11739" s="310"/>
      <c r="F11739" s="310"/>
      <c r="G11739" s="310"/>
      <c r="H11739" s="310"/>
      <c r="I11739" s="310"/>
    </row>
    <row r="11740">
      <c r="A11740" s="310"/>
      <c r="B11740" s="310"/>
      <c r="C11740" s="310"/>
      <c r="D11740" s="310"/>
      <c r="E11740" s="310"/>
      <c r="F11740" s="310"/>
      <c r="G11740" s="310"/>
      <c r="H11740" s="310"/>
      <c r="I11740" s="310"/>
    </row>
    <row r="11741">
      <c r="A11741" s="310"/>
      <c r="B11741" s="310"/>
      <c r="C11741" s="310"/>
      <c r="D11741" s="310"/>
      <c r="E11741" s="310"/>
      <c r="F11741" s="310"/>
      <c r="G11741" s="310"/>
      <c r="H11741" s="310"/>
      <c r="I11741" s="310"/>
    </row>
    <row r="11742">
      <c r="A11742" s="310"/>
      <c r="B11742" s="310"/>
      <c r="C11742" s="310"/>
      <c r="D11742" s="310"/>
      <c r="E11742" s="310"/>
      <c r="F11742" s="310"/>
      <c r="G11742" s="310"/>
      <c r="H11742" s="310"/>
      <c r="I11742" s="310"/>
    </row>
    <row r="11743">
      <c r="A11743" s="310"/>
      <c r="B11743" s="310"/>
      <c r="C11743" s="310"/>
      <c r="D11743" s="310"/>
      <c r="E11743" s="310"/>
      <c r="F11743" s="310"/>
      <c r="G11743" s="310"/>
      <c r="H11743" s="310"/>
      <c r="I11743" s="310"/>
    </row>
    <row r="11744">
      <c r="A11744" s="310"/>
      <c r="B11744" s="310"/>
      <c r="C11744" s="310"/>
      <c r="D11744" s="310"/>
      <c r="E11744" s="310"/>
      <c r="F11744" s="310"/>
      <c r="G11744" s="310"/>
      <c r="H11744" s="310"/>
      <c r="I11744" s="310"/>
    </row>
    <row r="11745">
      <c r="A11745" s="310"/>
      <c r="B11745" s="310"/>
      <c r="C11745" s="310"/>
      <c r="D11745" s="310"/>
      <c r="E11745" s="310"/>
      <c r="F11745" s="310"/>
      <c r="G11745" s="310"/>
      <c r="H11745" s="310"/>
      <c r="I11745" s="310"/>
    </row>
    <row r="11746">
      <c r="A11746" s="310"/>
      <c r="B11746" s="310"/>
      <c r="C11746" s="310"/>
      <c r="D11746" s="310"/>
      <c r="E11746" s="310"/>
      <c r="F11746" s="310"/>
      <c r="G11746" s="310"/>
      <c r="H11746" s="310"/>
      <c r="I11746" s="310"/>
    </row>
    <row r="11747">
      <c r="A11747" s="310"/>
      <c r="B11747" s="310"/>
      <c r="C11747" s="310"/>
      <c r="D11747" s="310"/>
      <c r="E11747" s="310"/>
      <c r="F11747" s="310"/>
      <c r="G11747" s="310"/>
      <c r="H11747" s="310"/>
      <c r="I11747" s="310"/>
    </row>
    <row r="11748">
      <c r="A11748" s="310"/>
      <c r="B11748" s="310"/>
      <c r="C11748" s="310"/>
      <c r="D11748" s="310"/>
      <c r="E11748" s="310"/>
      <c r="F11748" s="310"/>
      <c r="G11748" s="310"/>
      <c r="H11748" s="310"/>
      <c r="I11748" s="310"/>
    </row>
    <row r="11749">
      <c r="A11749" s="310"/>
      <c r="B11749" s="310"/>
      <c r="C11749" s="310"/>
      <c r="D11749" s="310"/>
      <c r="E11749" s="310"/>
      <c r="F11749" s="310"/>
      <c r="G11749" s="310"/>
      <c r="H11749" s="310"/>
      <c r="I11749" s="310"/>
    </row>
    <row r="11750">
      <c r="A11750" s="310"/>
      <c r="B11750" s="310"/>
      <c r="C11750" s="310"/>
      <c r="D11750" s="310"/>
      <c r="E11750" s="310"/>
      <c r="F11750" s="310"/>
      <c r="G11750" s="310"/>
      <c r="H11750" s="310"/>
      <c r="I11750" s="310"/>
    </row>
    <row r="11751">
      <c r="A11751" s="310"/>
      <c r="B11751" s="310"/>
      <c r="C11751" s="310"/>
      <c r="D11751" s="310"/>
      <c r="E11751" s="310"/>
      <c r="F11751" s="310"/>
      <c r="G11751" s="310"/>
      <c r="H11751" s="310"/>
      <c r="I11751" s="310"/>
    </row>
    <row r="11752">
      <c r="A11752" s="310"/>
      <c r="B11752" s="310"/>
      <c r="C11752" s="310"/>
      <c r="D11752" s="310"/>
      <c r="E11752" s="310"/>
      <c r="F11752" s="310"/>
      <c r="G11752" s="310"/>
      <c r="H11752" s="310"/>
      <c r="I11752" s="310"/>
    </row>
    <row r="11753">
      <c r="A11753" s="310"/>
      <c r="B11753" s="310"/>
      <c r="C11753" s="310"/>
      <c r="D11753" s="310"/>
      <c r="E11753" s="310"/>
      <c r="F11753" s="310"/>
      <c r="G11753" s="310"/>
      <c r="H11753" s="310"/>
      <c r="I11753" s="310"/>
    </row>
    <row r="11754">
      <c r="A11754" s="310"/>
      <c r="B11754" s="310"/>
      <c r="C11754" s="310"/>
      <c r="D11754" s="310"/>
      <c r="E11754" s="310"/>
      <c r="F11754" s="310"/>
      <c r="G11754" s="310"/>
      <c r="H11754" s="310"/>
      <c r="I11754" s="310"/>
    </row>
    <row r="11755">
      <c r="A11755" s="310"/>
      <c r="B11755" s="310"/>
      <c r="C11755" s="310"/>
      <c r="D11755" s="310"/>
      <c r="E11755" s="310"/>
      <c r="F11755" s="310"/>
      <c r="G11755" s="310"/>
      <c r="H11755" s="310"/>
      <c r="I11755" s="310"/>
    </row>
    <row r="11756">
      <c r="A11756" s="310"/>
      <c r="B11756" s="310"/>
      <c r="C11756" s="310"/>
      <c r="D11756" s="310"/>
      <c r="E11756" s="310"/>
      <c r="F11756" s="310"/>
      <c r="G11756" s="310"/>
      <c r="H11756" s="310"/>
      <c r="I11756" s="310"/>
    </row>
    <row r="11757">
      <c r="A11757" s="310"/>
      <c r="B11757" s="310"/>
      <c r="C11757" s="310"/>
      <c r="D11757" s="310"/>
      <c r="E11757" s="310"/>
      <c r="F11757" s="310"/>
      <c r="G11757" s="310"/>
      <c r="H11757" s="310"/>
      <c r="I11757" s="310"/>
    </row>
    <row r="11758">
      <c r="A11758" s="310"/>
      <c r="B11758" s="310"/>
      <c r="C11758" s="310"/>
      <c r="D11758" s="310"/>
      <c r="E11758" s="310"/>
      <c r="F11758" s="310"/>
      <c r="G11758" s="310"/>
      <c r="H11758" s="310"/>
      <c r="I11758" s="310"/>
    </row>
    <row r="11759">
      <c r="A11759" s="310"/>
      <c r="B11759" s="310"/>
      <c r="C11759" s="310"/>
      <c r="D11759" s="310"/>
      <c r="E11759" s="310"/>
      <c r="F11759" s="310"/>
      <c r="G11759" s="310"/>
      <c r="H11759" s="310"/>
      <c r="I11759" s="310"/>
    </row>
    <row r="11760">
      <c r="A11760" s="310"/>
      <c r="B11760" s="310"/>
      <c r="C11760" s="310"/>
      <c r="D11760" s="310"/>
      <c r="E11760" s="310"/>
      <c r="F11760" s="310"/>
      <c r="G11760" s="310"/>
      <c r="H11760" s="310"/>
      <c r="I11760" s="310"/>
    </row>
    <row r="11761">
      <c r="A11761" s="310"/>
      <c r="B11761" s="310"/>
      <c r="C11761" s="310"/>
      <c r="D11761" s="310"/>
      <c r="E11761" s="310"/>
      <c r="F11761" s="310"/>
      <c r="G11761" s="310"/>
      <c r="H11761" s="310"/>
      <c r="I11761" s="310"/>
    </row>
    <row r="11762">
      <c r="A11762" s="310"/>
      <c r="B11762" s="310"/>
      <c r="C11762" s="310"/>
      <c r="D11762" s="310"/>
      <c r="E11762" s="310"/>
      <c r="F11762" s="310"/>
      <c r="G11762" s="310"/>
      <c r="H11762" s="310"/>
      <c r="I11762" s="310"/>
    </row>
    <row r="11763">
      <c r="A11763" s="310"/>
      <c r="B11763" s="310"/>
      <c r="C11763" s="310"/>
      <c r="D11763" s="310"/>
      <c r="E11763" s="310"/>
      <c r="F11763" s="310"/>
      <c r="G11763" s="310"/>
      <c r="H11763" s="310"/>
      <c r="I11763" s="310"/>
    </row>
    <row r="11764">
      <c r="A11764" s="310"/>
      <c r="B11764" s="310"/>
      <c r="C11764" s="310"/>
      <c r="D11764" s="310"/>
      <c r="E11764" s="310"/>
      <c r="F11764" s="310"/>
      <c r="G11764" s="310"/>
      <c r="H11764" s="310"/>
      <c r="I11764" s="310"/>
    </row>
    <row r="11765">
      <c r="A11765" s="310"/>
      <c r="B11765" s="310"/>
      <c r="C11765" s="310"/>
      <c r="D11765" s="310"/>
      <c r="E11765" s="310"/>
      <c r="F11765" s="310"/>
      <c r="G11765" s="310"/>
      <c r="H11765" s="310"/>
      <c r="I11765" s="310"/>
    </row>
    <row r="11766">
      <c r="A11766" s="310"/>
      <c r="B11766" s="310"/>
      <c r="C11766" s="310"/>
      <c r="D11766" s="310"/>
      <c r="E11766" s="310"/>
      <c r="F11766" s="310"/>
      <c r="G11766" s="310"/>
      <c r="H11766" s="310"/>
      <c r="I11766" s="310"/>
    </row>
    <row r="11767">
      <c r="A11767" s="310"/>
      <c r="B11767" s="310"/>
      <c r="C11767" s="310"/>
      <c r="D11767" s="310"/>
      <c r="E11767" s="310"/>
      <c r="F11767" s="310"/>
      <c r="G11767" s="310"/>
      <c r="H11767" s="310"/>
      <c r="I11767" s="310"/>
    </row>
    <row r="11768">
      <c r="A11768" s="310"/>
      <c r="B11768" s="310"/>
      <c r="C11768" s="310"/>
      <c r="D11768" s="310"/>
      <c r="E11768" s="310"/>
      <c r="F11768" s="310"/>
      <c r="G11768" s="310"/>
      <c r="H11768" s="310"/>
      <c r="I11768" s="310"/>
    </row>
    <row r="11769">
      <c r="A11769" s="310"/>
      <c r="B11769" s="310"/>
      <c r="C11769" s="310"/>
      <c r="D11769" s="310"/>
      <c r="E11769" s="310"/>
      <c r="F11769" s="310"/>
      <c r="G11769" s="310"/>
      <c r="H11769" s="310"/>
      <c r="I11769" s="310"/>
    </row>
    <row r="11770">
      <c r="A11770" s="310"/>
      <c r="B11770" s="310"/>
      <c r="C11770" s="310"/>
      <c r="D11770" s="310"/>
      <c r="E11770" s="310"/>
      <c r="F11770" s="310"/>
      <c r="G11770" s="310"/>
      <c r="H11770" s="310"/>
      <c r="I11770" s="310"/>
    </row>
    <row r="11771">
      <c r="A11771" s="310"/>
      <c r="B11771" s="310"/>
      <c r="C11771" s="310"/>
      <c r="D11771" s="310"/>
      <c r="E11771" s="310"/>
      <c r="F11771" s="310"/>
      <c r="G11771" s="310"/>
      <c r="H11771" s="310"/>
      <c r="I11771" s="310"/>
    </row>
    <row r="11772">
      <c r="A11772" s="310"/>
      <c r="B11772" s="310"/>
      <c r="C11772" s="310"/>
      <c r="D11772" s="310"/>
      <c r="E11772" s="310"/>
      <c r="F11772" s="310"/>
      <c r="G11772" s="310"/>
      <c r="H11772" s="310"/>
      <c r="I11772" s="310"/>
    </row>
    <row r="11773">
      <c r="A11773" s="310"/>
      <c r="B11773" s="310"/>
      <c r="C11773" s="310"/>
      <c r="D11773" s="310"/>
      <c r="E11773" s="310"/>
      <c r="F11773" s="310"/>
      <c r="G11773" s="310"/>
      <c r="H11773" s="310"/>
      <c r="I11773" s="310"/>
    </row>
    <row r="11774">
      <c r="A11774" s="310"/>
      <c r="B11774" s="310"/>
      <c r="C11774" s="310"/>
      <c r="D11774" s="310"/>
      <c r="E11774" s="310"/>
      <c r="F11774" s="310"/>
      <c r="G11774" s="310"/>
      <c r="H11774" s="310"/>
      <c r="I11774" s="310"/>
    </row>
    <row r="11775">
      <c r="A11775" s="310"/>
      <c r="B11775" s="310"/>
      <c r="C11775" s="310"/>
      <c r="D11775" s="310"/>
      <c r="E11775" s="310"/>
      <c r="F11775" s="310"/>
      <c r="G11775" s="310"/>
      <c r="H11775" s="310"/>
      <c r="I11775" s="310"/>
    </row>
    <row r="11776">
      <c r="A11776" s="310"/>
      <c r="B11776" s="310"/>
      <c r="C11776" s="310"/>
      <c r="D11776" s="310"/>
      <c r="E11776" s="310"/>
      <c r="F11776" s="310"/>
      <c r="G11776" s="310"/>
      <c r="H11776" s="310"/>
      <c r="I11776" s="310"/>
    </row>
    <row r="11777">
      <c r="A11777" s="310"/>
      <c r="B11777" s="310"/>
      <c r="C11777" s="310"/>
      <c r="D11777" s="310"/>
      <c r="E11777" s="310"/>
      <c r="F11777" s="310"/>
      <c r="G11777" s="310"/>
      <c r="H11777" s="310"/>
      <c r="I11777" s="310"/>
    </row>
    <row r="11778">
      <c r="A11778" s="310"/>
      <c r="B11778" s="310"/>
      <c r="C11778" s="310"/>
      <c r="D11778" s="310"/>
      <c r="E11778" s="310"/>
      <c r="F11778" s="310"/>
      <c r="G11778" s="310"/>
      <c r="H11778" s="310"/>
      <c r="I11778" s="310"/>
    </row>
    <row r="11779">
      <c r="A11779" s="310"/>
      <c r="B11779" s="310"/>
      <c r="C11779" s="310"/>
      <c r="D11779" s="310"/>
      <c r="E11779" s="310"/>
      <c r="F11779" s="310"/>
      <c r="G11779" s="310"/>
      <c r="H11779" s="310"/>
      <c r="I11779" s="310"/>
    </row>
    <row r="11780">
      <c r="A11780" s="310"/>
      <c r="B11780" s="310"/>
      <c r="C11780" s="310"/>
      <c r="D11780" s="310"/>
      <c r="E11780" s="310"/>
      <c r="F11780" s="310"/>
      <c r="G11780" s="310"/>
      <c r="H11780" s="310"/>
      <c r="I11780" s="310"/>
    </row>
    <row r="11781">
      <c r="A11781" s="310"/>
      <c r="B11781" s="310"/>
      <c r="C11781" s="310"/>
      <c r="D11781" s="310"/>
      <c r="E11781" s="310"/>
      <c r="F11781" s="310"/>
      <c r="G11781" s="310"/>
      <c r="H11781" s="310"/>
      <c r="I11781" s="310"/>
    </row>
    <row r="11782">
      <c r="A11782" s="310"/>
      <c r="B11782" s="310"/>
      <c r="C11782" s="310"/>
      <c r="D11782" s="310"/>
      <c r="E11782" s="310"/>
      <c r="F11782" s="310"/>
      <c r="G11782" s="310"/>
      <c r="H11782" s="310"/>
      <c r="I11782" s="310"/>
    </row>
    <row r="11783">
      <c r="A11783" s="310"/>
      <c r="B11783" s="310"/>
      <c r="C11783" s="310"/>
      <c r="D11783" s="310"/>
      <c r="E11783" s="310"/>
      <c r="F11783" s="310"/>
      <c r="G11783" s="310"/>
      <c r="H11783" s="310"/>
      <c r="I11783" s="310"/>
    </row>
    <row r="11784">
      <c r="A11784" s="310"/>
      <c r="B11784" s="310"/>
      <c r="C11784" s="310"/>
      <c r="D11784" s="310"/>
      <c r="E11784" s="310"/>
      <c r="F11784" s="310"/>
      <c r="G11784" s="310"/>
      <c r="H11784" s="310"/>
      <c r="I11784" s="310"/>
    </row>
    <row r="11785">
      <c r="A11785" s="310"/>
      <c r="B11785" s="310"/>
      <c r="C11785" s="310"/>
      <c r="D11785" s="310"/>
      <c r="E11785" s="310"/>
      <c r="F11785" s="310"/>
      <c r="G11785" s="310"/>
      <c r="H11785" s="310"/>
      <c r="I11785" s="310"/>
    </row>
    <row r="11786">
      <c r="A11786" s="310"/>
      <c r="B11786" s="310"/>
      <c r="C11786" s="310"/>
      <c r="D11786" s="310"/>
      <c r="E11786" s="310"/>
      <c r="F11786" s="310"/>
      <c r="G11786" s="310"/>
      <c r="H11786" s="310"/>
      <c r="I11786" s="310"/>
    </row>
    <row r="11787">
      <c r="A11787" s="310"/>
      <c r="B11787" s="310"/>
      <c r="C11787" s="310"/>
      <c r="D11787" s="310"/>
      <c r="E11787" s="310"/>
      <c r="F11787" s="310"/>
      <c r="G11787" s="310"/>
      <c r="H11787" s="310"/>
      <c r="I11787" s="310"/>
    </row>
    <row r="11788">
      <c r="A11788" s="310"/>
      <c r="B11788" s="310"/>
      <c r="C11788" s="310"/>
      <c r="D11788" s="310"/>
      <c r="E11788" s="310"/>
      <c r="F11788" s="310"/>
      <c r="G11788" s="310"/>
      <c r="H11788" s="310"/>
      <c r="I11788" s="310"/>
    </row>
    <row r="11789">
      <c r="A11789" s="310"/>
      <c r="B11789" s="310"/>
      <c r="C11789" s="310"/>
      <c r="D11789" s="310"/>
      <c r="E11789" s="310"/>
      <c r="F11789" s="310"/>
      <c r="G11789" s="310"/>
      <c r="H11789" s="310"/>
      <c r="I11789" s="310"/>
    </row>
    <row r="11790">
      <c r="A11790" s="310"/>
      <c r="B11790" s="310"/>
      <c r="C11790" s="310"/>
      <c r="D11790" s="310"/>
      <c r="E11790" s="310"/>
      <c r="F11790" s="310"/>
      <c r="G11790" s="310"/>
      <c r="H11790" s="310"/>
      <c r="I11790" s="310"/>
    </row>
    <row r="11791">
      <c r="A11791" s="310"/>
      <c r="B11791" s="310"/>
      <c r="C11791" s="310"/>
      <c r="D11791" s="310"/>
      <c r="E11791" s="310"/>
      <c r="F11791" s="310"/>
      <c r="G11791" s="310"/>
      <c r="H11791" s="310"/>
      <c r="I11791" s="310"/>
    </row>
    <row r="11792">
      <c r="A11792" s="310"/>
      <c r="B11792" s="310"/>
      <c r="C11792" s="310"/>
      <c r="D11792" s="310"/>
      <c r="E11792" s="310"/>
      <c r="F11792" s="310"/>
      <c r="G11792" s="310"/>
      <c r="H11792" s="310"/>
      <c r="I11792" s="310"/>
    </row>
    <row r="11793">
      <c r="A11793" s="310"/>
      <c r="B11793" s="310"/>
      <c r="C11793" s="310"/>
      <c r="D11793" s="310"/>
      <c r="E11793" s="310"/>
      <c r="F11793" s="310"/>
      <c r="G11793" s="310"/>
      <c r="H11793" s="310"/>
      <c r="I11793" s="310"/>
    </row>
    <row r="11794">
      <c r="A11794" s="310"/>
      <c r="B11794" s="310"/>
      <c r="C11794" s="310"/>
      <c r="D11794" s="310"/>
      <c r="E11794" s="310"/>
      <c r="F11794" s="310"/>
      <c r="G11794" s="310"/>
      <c r="H11794" s="310"/>
      <c r="I11794" s="310"/>
    </row>
    <row r="11795">
      <c r="A11795" s="310"/>
      <c r="B11795" s="310"/>
      <c r="C11795" s="310"/>
      <c r="D11795" s="310"/>
      <c r="E11795" s="310"/>
      <c r="F11795" s="310"/>
      <c r="G11795" s="310"/>
      <c r="H11795" s="310"/>
      <c r="I11795" s="310"/>
    </row>
    <row r="11796">
      <c r="A11796" s="310"/>
      <c r="B11796" s="310"/>
      <c r="C11796" s="310"/>
      <c r="D11796" s="310"/>
      <c r="E11796" s="310"/>
      <c r="F11796" s="310"/>
      <c r="G11796" s="310"/>
      <c r="H11796" s="310"/>
      <c r="I11796" s="310"/>
    </row>
    <row r="11797">
      <c r="A11797" s="310"/>
      <c r="B11797" s="310"/>
      <c r="C11797" s="310"/>
      <c r="D11797" s="310"/>
      <c r="E11797" s="310"/>
      <c r="F11797" s="310"/>
      <c r="G11797" s="310"/>
      <c r="H11797" s="310"/>
      <c r="I11797" s="310"/>
    </row>
    <row r="11798">
      <c r="A11798" s="310"/>
      <c r="B11798" s="310"/>
      <c r="C11798" s="310"/>
      <c r="D11798" s="310"/>
      <c r="E11798" s="310"/>
      <c r="F11798" s="310"/>
      <c r="G11798" s="310"/>
      <c r="H11798" s="310"/>
      <c r="I11798" s="310"/>
    </row>
    <row r="11799">
      <c r="A11799" s="310"/>
      <c r="B11799" s="310"/>
      <c r="C11799" s="310"/>
      <c r="D11799" s="310"/>
      <c r="E11799" s="310"/>
      <c r="F11799" s="310"/>
      <c r="G11799" s="310"/>
      <c r="H11799" s="310"/>
      <c r="I11799" s="310"/>
    </row>
    <row r="11800">
      <c r="A11800" s="310"/>
      <c r="B11800" s="310"/>
      <c r="C11800" s="310"/>
      <c r="D11800" s="310"/>
      <c r="E11800" s="310"/>
      <c r="F11800" s="310"/>
      <c r="G11800" s="310"/>
      <c r="H11800" s="310"/>
      <c r="I11800" s="310"/>
    </row>
    <row r="11801">
      <c r="A11801" s="310"/>
      <c r="B11801" s="310"/>
      <c r="C11801" s="310"/>
      <c r="D11801" s="310"/>
      <c r="E11801" s="310"/>
      <c r="F11801" s="310"/>
      <c r="G11801" s="310"/>
      <c r="H11801" s="310"/>
      <c r="I11801" s="310"/>
    </row>
    <row r="11802">
      <c r="A11802" s="310"/>
      <c r="B11802" s="310"/>
      <c r="C11802" s="310"/>
      <c r="D11802" s="310"/>
      <c r="E11802" s="310"/>
      <c r="F11802" s="310"/>
      <c r="G11802" s="310"/>
      <c r="H11802" s="310"/>
      <c r="I11802" s="310"/>
    </row>
    <row r="11803">
      <c r="A11803" s="310"/>
      <c r="B11803" s="310"/>
      <c r="C11803" s="310"/>
      <c r="D11803" s="310"/>
      <c r="E11803" s="310"/>
      <c r="F11803" s="310"/>
      <c r="G11803" s="310"/>
      <c r="H11803" s="310"/>
      <c r="I11803" s="310"/>
    </row>
    <row r="11804">
      <c r="A11804" s="310"/>
      <c r="B11804" s="310"/>
      <c r="C11804" s="310"/>
      <c r="D11804" s="310"/>
      <c r="E11804" s="310"/>
      <c r="F11804" s="310"/>
      <c r="G11804" s="310"/>
      <c r="H11804" s="310"/>
      <c r="I11804" s="310"/>
    </row>
    <row r="11805">
      <c r="A11805" s="310"/>
      <c r="B11805" s="310"/>
      <c r="C11805" s="310"/>
      <c r="D11805" s="310"/>
      <c r="E11805" s="310"/>
      <c r="F11805" s="310"/>
      <c r="G11805" s="310"/>
      <c r="H11805" s="310"/>
      <c r="I11805" s="310"/>
    </row>
    <row r="11806">
      <c r="A11806" s="310"/>
      <c r="B11806" s="310"/>
      <c r="C11806" s="310"/>
      <c r="D11806" s="310"/>
      <c r="E11806" s="310"/>
      <c r="F11806" s="310"/>
      <c r="G11806" s="310"/>
      <c r="H11806" s="310"/>
      <c r="I11806" s="310"/>
    </row>
    <row r="11807">
      <c r="A11807" s="310"/>
      <c r="B11807" s="310"/>
      <c r="C11807" s="310"/>
      <c r="D11807" s="310"/>
      <c r="E11807" s="310"/>
      <c r="F11807" s="310"/>
      <c r="G11807" s="310"/>
      <c r="H11807" s="310"/>
      <c r="I11807" s="310"/>
    </row>
    <row r="11808">
      <c r="A11808" s="310"/>
      <c r="B11808" s="310"/>
      <c r="C11808" s="310"/>
      <c r="D11808" s="310"/>
      <c r="E11808" s="310"/>
      <c r="F11808" s="310"/>
      <c r="G11808" s="310"/>
      <c r="H11808" s="310"/>
      <c r="I11808" s="310"/>
    </row>
    <row r="11809">
      <c r="A11809" s="310"/>
      <c r="B11809" s="310"/>
      <c r="C11809" s="310"/>
      <c r="D11809" s="310"/>
      <c r="E11809" s="310"/>
      <c r="F11809" s="310"/>
      <c r="G11809" s="310"/>
      <c r="H11809" s="310"/>
      <c r="I11809" s="310"/>
    </row>
    <row r="11810">
      <c r="A11810" s="310"/>
      <c r="B11810" s="310"/>
      <c r="C11810" s="310"/>
      <c r="D11810" s="310"/>
      <c r="E11810" s="310"/>
      <c r="F11810" s="310"/>
      <c r="G11810" s="310"/>
      <c r="H11810" s="310"/>
      <c r="I11810" s="310"/>
    </row>
    <row r="11811">
      <c r="A11811" s="310"/>
      <c r="B11811" s="310"/>
      <c r="C11811" s="310"/>
      <c r="D11811" s="310"/>
      <c r="E11811" s="310"/>
      <c r="F11811" s="310"/>
      <c r="G11811" s="310"/>
      <c r="H11811" s="310"/>
      <c r="I11811" s="310"/>
    </row>
    <row r="11812">
      <c r="A11812" s="310"/>
      <c r="B11812" s="310"/>
      <c r="C11812" s="310"/>
      <c r="D11812" s="310"/>
      <c r="E11812" s="310"/>
      <c r="F11812" s="310"/>
      <c r="G11812" s="310"/>
      <c r="H11812" s="310"/>
      <c r="I11812" s="310"/>
    </row>
    <row r="11813">
      <c r="A11813" s="310"/>
      <c r="B11813" s="310"/>
      <c r="C11813" s="310"/>
      <c r="D11813" s="310"/>
      <c r="E11813" s="310"/>
      <c r="F11813" s="310"/>
      <c r="G11813" s="310"/>
      <c r="H11813" s="310"/>
      <c r="I11813" s="310"/>
    </row>
    <row r="11814">
      <c r="A11814" s="310"/>
      <c r="B11814" s="310"/>
      <c r="C11814" s="310"/>
      <c r="D11814" s="310"/>
      <c r="E11814" s="310"/>
      <c r="F11814" s="310"/>
      <c r="G11814" s="310"/>
      <c r="H11814" s="310"/>
      <c r="I11814" s="310"/>
    </row>
    <row r="11815">
      <c r="A11815" s="310"/>
      <c r="B11815" s="310"/>
      <c r="C11815" s="310"/>
      <c r="D11815" s="310"/>
      <c r="E11815" s="310"/>
      <c r="F11815" s="310"/>
      <c r="G11815" s="310"/>
      <c r="H11815" s="310"/>
      <c r="I11815" s="310"/>
    </row>
    <row r="11816">
      <c r="A11816" s="310"/>
      <c r="B11816" s="310"/>
      <c r="C11816" s="310"/>
      <c r="D11816" s="310"/>
      <c r="E11816" s="310"/>
      <c r="F11816" s="310"/>
      <c r="G11816" s="310"/>
      <c r="H11816" s="310"/>
      <c r="I11816" s="310"/>
    </row>
    <row r="11817">
      <c r="A11817" s="310"/>
      <c r="B11817" s="310"/>
      <c r="C11817" s="310"/>
      <c r="D11817" s="310"/>
      <c r="E11817" s="310"/>
      <c r="F11817" s="310"/>
      <c r="G11817" s="310"/>
      <c r="H11817" s="310"/>
      <c r="I11817" s="310"/>
    </row>
    <row r="11818">
      <c r="A11818" s="310"/>
      <c r="B11818" s="310"/>
      <c r="C11818" s="310"/>
      <c r="D11818" s="310"/>
      <c r="E11818" s="310"/>
      <c r="F11818" s="310"/>
      <c r="G11818" s="310"/>
      <c r="H11818" s="310"/>
      <c r="I11818" s="310"/>
    </row>
    <row r="11819">
      <c r="A11819" s="310"/>
      <c r="B11819" s="310"/>
      <c r="C11819" s="310"/>
      <c r="D11819" s="310"/>
      <c r="E11819" s="310"/>
      <c r="F11819" s="310"/>
      <c r="G11819" s="310"/>
      <c r="H11819" s="310"/>
      <c r="I11819" s="310"/>
    </row>
    <row r="11820">
      <c r="A11820" s="310"/>
      <c r="B11820" s="310"/>
      <c r="C11820" s="310"/>
      <c r="D11820" s="310"/>
      <c r="E11820" s="310"/>
      <c r="F11820" s="310"/>
      <c r="G11820" s="310"/>
      <c r="H11820" s="310"/>
      <c r="I11820" s="310"/>
    </row>
    <row r="11821">
      <c r="A11821" s="310"/>
      <c r="B11821" s="310"/>
      <c r="C11821" s="310"/>
      <c r="D11821" s="310"/>
      <c r="E11821" s="310"/>
      <c r="F11821" s="310"/>
      <c r="G11821" s="310"/>
      <c r="H11821" s="310"/>
      <c r="I11821" s="310"/>
    </row>
    <row r="11822">
      <c r="A11822" s="310"/>
      <c r="B11822" s="310"/>
      <c r="C11822" s="310"/>
      <c r="D11822" s="310"/>
      <c r="E11822" s="310"/>
      <c r="F11822" s="310"/>
      <c r="G11822" s="310"/>
      <c r="H11822" s="310"/>
      <c r="I11822" s="310"/>
    </row>
    <row r="11823">
      <c r="A11823" s="310"/>
      <c r="B11823" s="310"/>
      <c r="C11823" s="310"/>
      <c r="D11823" s="310"/>
      <c r="E11823" s="310"/>
      <c r="F11823" s="310"/>
      <c r="G11823" s="310"/>
      <c r="H11823" s="310"/>
      <c r="I11823" s="310"/>
    </row>
    <row r="11824">
      <c r="A11824" s="310"/>
      <c r="B11824" s="310"/>
      <c r="C11824" s="310"/>
      <c r="D11824" s="310"/>
      <c r="E11824" s="310"/>
      <c r="F11824" s="310"/>
      <c r="G11824" s="310"/>
      <c r="H11824" s="310"/>
      <c r="I11824" s="310"/>
    </row>
    <row r="11825">
      <c r="A11825" s="310"/>
      <c r="B11825" s="310"/>
      <c r="C11825" s="310"/>
      <c r="D11825" s="310"/>
      <c r="E11825" s="310"/>
      <c r="F11825" s="310"/>
      <c r="G11825" s="310"/>
      <c r="H11825" s="310"/>
      <c r="I11825" s="310"/>
    </row>
    <row r="11826">
      <c r="A11826" s="310"/>
      <c r="B11826" s="310"/>
      <c r="C11826" s="310"/>
      <c r="D11826" s="310"/>
      <c r="E11826" s="310"/>
      <c r="F11826" s="310"/>
      <c r="G11826" s="310"/>
      <c r="H11826" s="310"/>
      <c r="I11826" s="310"/>
    </row>
    <row r="11827">
      <c r="A11827" s="310"/>
      <c r="B11827" s="310"/>
      <c r="C11827" s="310"/>
      <c r="D11827" s="310"/>
      <c r="E11827" s="310"/>
      <c r="F11827" s="310"/>
      <c r="G11827" s="310"/>
      <c r="H11827" s="310"/>
      <c r="I11827" s="310"/>
    </row>
    <row r="11828">
      <c r="A11828" s="310"/>
      <c r="B11828" s="310"/>
      <c r="C11828" s="310"/>
      <c r="D11828" s="310"/>
      <c r="E11828" s="310"/>
      <c r="F11828" s="310"/>
      <c r="G11828" s="310"/>
      <c r="H11828" s="310"/>
      <c r="I11828" s="310"/>
    </row>
    <row r="11829">
      <c r="A11829" s="310"/>
      <c r="B11829" s="310"/>
      <c r="C11829" s="310"/>
      <c r="D11829" s="310"/>
      <c r="E11829" s="310"/>
      <c r="F11829" s="310"/>
      <c r="G11829" s="310"/>
      <c r="H11829" s="310"/>
      <c r="I11829" s="310"/>
    </row>
    <row r="11830">
      <c r="A11830" s="310"/>
      <c r="B11830" s="310"/>
      <c r="C11830" s="310"/>
      <c r="D11830" s="310"/>
      <c r="E11830" s="310"/>
      <c r="F11830" s="310"/>
      <c r="G11830" s="310"/>
      <c r="H11830" s="310"/>
      <c r="I11830" s="310"/>
    </row>
    <row r="11831">
      <c r="A11831" s="310"/>
      <c r="B11831" s="310"/>
      <c r="C11831" s="310"/>
      <c r="D11831" s="310"/>
      <c r="E11831" s="310"/>
      <c r="F11831" s="310"/>
      <c r="G11831" s="310"/>
      <c r="H11831" s="310"/>
      <c r="I11831" s="310"/>
    </row>
    <row r="11832">
      <c r="A11832" s="310"/>
      <c r="B11832" s="310"/>
      <c r="C11832" s="310"/>
      <c r="D11832" s="310"/>
      <c r="E11832" s="310"/>
      <c r="F11832" s="310"/>
      <c r="G11832" s="310"/>
      <c r="H11832" s="310"/>
      <c r="I11832" s="310"/>
    </row>
    <row r="11833">
      <c r="A11833" s="310"/>
      <c r="B11833" s="310"/>
      <c r="C11833" s="310"/>
      <c r="D11833" s="310"/>
      <c r="E11833" s="310"/>
      <c r="F11833" s="310"/>
      <c r="G11833" s="310"/>
      <c r="H11833" s="310"/>
      <c r="I11833" s="310"/>
    </row>
    <row r="11834">
      <c r="A11834" s="310"/>
      <c r="B11834" s="310"/>
      <c r="C11834" s="310"/>
      <c r="D11834" s="310"/>
      <c r="E11834" s="310"/>
      <c r="F11834" s="310"/>
      <c r="G11834" s="310"/>
      <c r="H11834" s="310"/>
      <c r="I11834" s="310"/>
    </row>
    <row r="11835">
      <c r="A11835" s="310"/>
      <c r="B11835" s="310"/>
      <c r="C11835" s="310"/>
      <c r="D11835" s="310"/>
      <c r="E11835" s="310"/>
      <c r="F11835" s="310"/>
      <c r="G11835" s="310"/>
      <c r="H11835" s="310"/>
      <c r="I11835" s="310"/>
    </row>
    <row r="11836">
      <c r="A11836" s="310"/>
      <c r="B11836" s="310"/>
      <c r="C11836" s="310"/>
      <c r="D11836" s="310"/>
      <c r="E11836" s="310"/>
      <c r="F11836" s="310"/>
      <c r="G11836" s="310"/>
      <c r="H11836" s="310"/>
      <c r="I11836" s="310"/>
    </row>
    <row r="11837">
      <c r="A11837" s="310"/>
      <c r="B11837" s="310"/>
      <c r="C11837" s="310"/>
      <c r="D11837" s="310"/>
      <c r="E11837" s="310"/>
      <c r="F11837" s="310"/>
      <c r="G11837" s="310"/>
      <c r="H11837" s="310"/>
      <c r="I11837" s="310"/>
    </row>
    <row r="11838">
      <c r="A11838" s="310"/>
      <c r="B11838" s="310"/>
      <c r="C11838" s="310"/>
      <c r="D11838" s="310"/>
      <c r="E11838" s="310"/>
      <c r="F11838" s="310"/>
      <c r="G11838" s="310"/>
      <c r="H11838" s="310"/>
      <c r="I11838" s="310"/>
    </row>
    <row r="11839">
      <c r="A11839" s="310"/>
      <c r="B11839" s="310"/>
      <c r="C11839" s="310"/>
      <c r="D11839" s="310"/>
      <c r="E11839" s="310"/>
      <c r="F11839" s="310"/>
      <c r="G11839" s="310"/>
      <c r="H11839" s="310"/>
      <c r="I11839" s="310"/>
    </row>
    <row r="11840">
      <c r="A11840" s="310"/>
      <c r="B11840" s="310"/>
      <c r="C11840" s="310"/>
      <c r="D11840" s="310"/>
      <c r="E11840" s="310"/>
      <c r="F11840" s="310"/>
      <c r="G11840" s="310"/>
      <c r="H11840" s="310"/>
      <c r="I11840" s="310"/>
    </row>
    <row r="11841">
      <c r="A11841" s="310"/>
      <c r="B11841" s="310"/>
      <c r="C11841" s="310"/>
      <c r="D11841" s="310"/>
      <c r="E11841" s="310"/>
      <c r="F11841" s="310"/>
      <c r="G11841" s="310"/>
      <c r="H11841" s="310"/>
      <c r="I11841" s="310"/>
    </row>
    <row r="11842">
      <c r="A11842" s="310"/>
      <c r="B11842" s="310"/>
      <c r="C11842" s="310"/>
      <c r="D11842" s="310"/>
      <c r="E11842" s="310"/>
      <c r="F11842" s="310"/>
      <c r="G11842" s="310"/>
      <c r="H11842" s="310"/>
      <c r="I11842" s="310"/>
    </row>
    <row r="11843">
      <c r="A11843" s="310"/>
      <c r="B11843" s="310"/>
      <c r="C11843" s="310"/>
      <c r="D11843" s="310"/>
      <c r="E11843" s="310"/>
      <c r="F11843" s="310"/>
      <c r="G11843" s="310"/>
      <c r="H11843" s="310"/>
      <c r="I11843" s="310"/>
    </row>
    <row r="11844">
      <c r="A11844" s="310"/>
      <c r="B11844" s="310"/>
      <c r="C11844" s="310"/>
      <c r="D11844" s="310"/>
      <c r="E11844" s="310"/>
      <c r="F11844" s="310"/>
      <c r="G11844" s="310"/>
      <c r="H11844" s="310"/>
      <c r="I11844" s="310"/>
    </row>
    <row r="11845">
      <c r="A11845" s="310"/>
      <c r="B11845" s="310"/>
      <c r="C11845" s="310"/>
      <c r="D11845" s="310"/>
      <c r="E11845" s="310"/>
      <c r="F11845" s="310"/>
      <c r="G11845" s="310"/>
      <c r="H11845" s="310"/>
      <c r="I11845" s="310"/>
    </row>
    <row r="11846">
      <c r="A11846" s="310"/>
      <c r="B11846" s="310"/>
      <c r="C11846" s="310"/>
      <c r="D11846" s="310"/>
      <c r="E11846" s="310"/>
      <c r="F11846" s="310"/>
      <c r="G11846" s="310"/>
      <c r="H11846" s="310"/>
      <c r="I11846" s="310"/>
    </row>
    <row r="11847">
      <c r="A11847" s="310"/>
      <c r="B11847" s="310"/>
      <c r="C11847" s="310"/>
      <c r="D11847" s="310"/>
      <c r="E11847" s="310"/>
      <c r="F11847" s="310"/>
      <c r="G11847" s="310"/>
      <c r="H11847" s="310"/>
      <c r="I11847" s="310"/>
    </row>
    <row r="11848">
      <c r="A11848" s="310"/>
      <c r="B11848" s="310"/>
      <c r="C11848" s="310"/>
      <c r="D11848" s="310"/>
      <c r="E11848" s="310"/>
      <c r="F11848" s="310"/>
      <c r="G11848" s="310"/>
      <c r="H11848" s="310"/>
      <c r="I11848" s="310"/>
    </row>
    <row r="11849">
      <c r="A11849" s="310"/>
      <c r="B11849" s="310"/>
      <c r="C11849" s="310"/>
      <c r="D11849" s="310"/>
      <c r="E11849" s="310"/>
      <c r="F11849" s="310"/>
      <c r="G11849" s="310"/>
      <c r="H11849" s="310"/>
      <c r="I11849" s="310"/>
    </row>
    <row r="11850">
      <c r="A11850" s="310"/>
      <c r="B11850" s="310"/>
      <c r="C11850" s="310"/>
      <c r="D11850" s="310"/>
      <c r="E11850" s="310"/>
      <c r="F11850" s="310"/>
      <c r="G11850" s="310"/>
      <c r="H11850" s="310"/>
      <c r="I11850" s="310"/>
    </row>
    <row r="11851">
      <c r="A11851" s="310"/>
      <c r="B11851" s="310"/>
      <c r="C11851" s="310"/>
      <c r="D11851" s="310"/>
      <c r="E11851" s="310"/>
      <c r="F11851" s="310"/>
      <c r="G11851" s="310"/>
      <c r="H11851" s="310"/>
      <c r="I11851" s="310"/>
    </row>
    <row r="11852">
      <c r="A11852" s="310"/>
      <c r="B11852" s="310"/>
      <c r="C11852" s="310"/>
      <c r="D11852" s="310"/>
      <c r="E11852" s="310"/>
      <c r="F11852" s="310"/>
      <c r="G11852" s="310"/>
      <c r="H11852" s="310"/>
      <c r="I11852" s="310"/>
    </row>
    <row r="11853">
      <c r="A11853" s="310"/>
      <c r="B11853" s="310"/>
      <c r="C11853" s="310"/>
      <c r="D11853" s="310"/>
      <c r="E11853" s="310"/>
      <c r="F11853" s="310"/>
      <c r="G11853" s="310"/>
      <c r="H11853" s="310"/>
      <c r="I11853" s="310"/>
    </row>
    <row r="11854">
      <c r="A11854" s="310"/>
      <c r="B11854" s="310"/>
      <c r="C11854" s="310"/>
      <c r="D11854" s="310"/>
      <c r="E11854" s="310"/>
      <c r="F11854" s="310"/>
      <c r="G11854" s="310"/>
      <c r="H11854" s="310"/>
      <c r="I11854" s="310"/>
    </row>
    <row r="11855">
      <c r="A11855" s="310"/>
      <c r="B11855" s="310"/>
      <c r="C11855" s="310"/>
      <c r="D11855" s="310"/>
      <c r="E11855" s="310"/>
      <c r="F11855" s="310"/>
      <c r="G11855" s="310"/>
      <c r="H11855" s="310"/>
      <c r="I11855" s="310"/>
    </row>
    <row r="11856">
      <c r="A11856" s="310"/>
      <c r="B11856" s="310"/>
      <c r="C11856" s="310"/>
      <c r="D11856" s="310"/>
      <c r="E11856" s="310"/>
      <c r="F11856" s="310"/>
      <c r="G11856" s="310"/>
      <c r="H11856" s="310"/>
      <c r="I11856" s="310"/>
    </row>
    <row r="11857">
      <c r="A11857" s="310"/>
      <c r="B11857" s="310"/>
      <c r="C11857" s="310"/>
      <c r="D11857" s="310"/>
      <c r="E11857" s="310"/>
      <c r="F11857" s="310"/>
      <c r="G11857" s="310"/>
      <c r="H11857" s="310"/>
      <c r="I11857" s="310"/>
    </row>
    <row r="11858">
      <c r="A11858" s="310"/>
      <c r="B11858" s="310"/>
      <c r="C11858" s="310"/>
      <c r="D11858" s="310"/>
      <c r="E11858" s="310"/>
      <c r="F11858" s="310"/>
      <c r="G11858" s="310"/>
      <c r="H11858" s="310"/>
      <c r="I11858" s="310"/>
    </row>
    <row r="11859">
      <c r="A11859" s="310"/>
      <c r="B11859" s="310"/>
      <c r="C11859" s="310"/>
      <c r="D11859" s="310"/>
      <c r="E11859" s="310"/>
      <c r="F11859" s="310"/>
      <c r="G11859" s="310"/>
      <c r="H11859" s="310"/>
      <c r="I11859" s="310"/>
    </row>
    <row r="11860">
      <c r="A11860" s="310"/>
      <c r="B11860" s="310"/>
      <c r="C11860" s="310"/>
      <c r="D11860" s="310"/>
      <c r="E11860" s="310"/>
      <c r="F11860" s="310"/>
      <c r="G11860" s="310"/>
      <c r="H11860" s="310"/>
      <c r="I11860" s="310"/>
    </row>
    <row r="11861">
      <c r="A11861" s="310"/>
      <c r="B11861" s="310"/>
      <c r="C11861" s="310"/>
      <c r="D11861" s="310"/>
      <c r="E11861" s="310"/>
      <c r="F11861" s="310"/>
      <c r="G11861" s="310"/>
      <c r="H11861" s="310"/>
      <c r="I11861" s="310"/>
    </row>
    <row r="11862">
      <c r="A11862" s="310"/>
      <c r="B11862" s="310"/>
      <c r="C11862" s="310"/>
      <c r="D11862" s="310"/>
      <c r="E11862" s="310"/>
      <c r="F11862" s="310"/>
      <c r="G11862" s="310"/>
      <c r="H11862" s="310"/>
      <c r="I11862" s="310"/>
    </row>
    <row r="11863">
      <c r="A11863" s="310"/>
      <c r="B11863" s="310"/>
      <c r="C11863" s="310"/>
      <c r="D11863" s="310"/>
      <c r="E11863" s="310"/>
      <c r="F11863" s="310"/>
      <c r="G11863" s="310"/>
      <c r="H11863" s="310"/>
      <c r="I11863" s="310"/>
    </row>
    <row r="11864">
      <c r="A11864" s="310"/>
      <c r="B11864" s="310"/>
      <c r="C11864" s="310"/>
      <c r="D11864" s="310"/>
      <c r="E11864" s="310"/>
      <c r="F11864" s="310"/>
      <c r="G11864" s="310"/>
      <c r="H11864" s="310"/>
      <c r="I11864" s="310"/>
    </row>
    <row r="11865">
      <c r="A11865" s="310"/>
      <c r="B11865" s="310"/>
      <c r="C11865" s="310"/>
      <c r="D11865" s="310"/>
      <c r="E11865" s="310"/>
      <c r="F11865" s="310"/>
      <c r="G11865" s="310"/>
      <c r="H11865" s="310"/>
      <c r="I11865" s="310"/>
    </row>
    <row r="11866">
      <c r="A11866" s="310"/>
      <c r="B11866" s="310"/>
      <c r="C11866" s="310"/>
      <c r="D11866" s="310"/>
      <c r="E11866" s="310"/>
      <c r="F11866" s="310"/>
      <c r="G11866" s="310"/>
      <c r="H11866" s="310"/>
      <c r="I11866" s="310"/>
    </row>
    <row r="11867">
      <c r="A11867" s="310"/>
      <c r="B11867" s="310"/>
      <c r="C11867" s="310"/>
      <c r="D11867" s="310"/>
      <c r="E11867" s="310"/>
      <c r="F11867" s="310"/>
      <c r="G11867" s="310"/>
      <c r="H11867" s="310"/>
      <c r="I11867" s="310"/>
    </row>
    <row r="11868">
      <c r="A11868" s="310"/>
      <c r="B11868" s="310"/>
      <c r="C11868" s="310"/>
      <c r="D11868" s="310"/>
      <c r="E11868" s="310"/>
      <c r="F11868" s="310"/>
      <c r="G11868" s="310"/>
      <c r="H11868" s="310"/>
      <c r="I11868" s="310"/>
    </row>
    <row r="11869">
      <c r="A11869" s="310"/>
      <c r="B11869" s="310"/>
      <c r="C11869" s="310"/>
      <c r="D11869" s="310"/>
      <c r="E11869" s="310"/>
      <c r="F11869" s="310"/>
      <c r="G11869" s="310"/>
      <c r="H11869" s="310"/>
      <c r="I11869" s="310"/>
    </row>
    <row r="11870">
      <c r="A11870" s="310"/>
      <c r="B11870" s="310"/>
      <c r="C11870" s="310"/>
      <c r="D11870" s="310"/>
      <c r="E11870" s="310"/>
      <c r="F11870" s="310"/>
      <c r="G11870" s="310"/>
      <c r="H11870" s="310"/>
      <c r="I11870" s="310"/>
    </row>
    <row r="11871">
      <c r="A11871" s="310"/>
      <c r="B11871" s="310"/>
      <c r="C11871" s="310"/>
      <c r="D11871" s="310"/>
      <c r="E11871" s="310"/>
      <c r="F11871" s="310"/>
      <c r="G11871" s="310"/>
      <c r="H11871" s="310"/>
      <c r="I11871" s="310"/>
    </row>
    <row r="11872">
      <c r="A11872" s="310"/>
      <c r="B11872" s="310"/>
      <c r="C11872" s="310"/>
      <c r="D11872" s="310"/>
      <c r="E11872" s="310"/>
      <c r="F11872" s="310"/>
      <c r="G11872" s="310"/>
      <c r="H11872" s="310"/>
      <c r="I11872" s="310"/>
    </row>
    <row r="11873">
      <c r="A11873" s="310"/>
      <c r="B11873" s="310"/>
      <c r="C11873" s="310"/>
      <c r="D11873" s="310"/>
      <c r="E11873" s="310"/>
      <c r="F11873" s="310"/>
      <c r="G11873" s="310"/>
      <c r="H11873" s="310"/>
      <c r="I11873" s="310"/>
    </row>
    <row r="11874">
      <c r="A11874" s="310"/>
      <c r="B11874" s="310"/>
      <c r="C11874" s="310"/>
      <c r="D11874" s="310"/>
      <c r="E11874" s="310"/>
      <c r="F11874" s="310"/>
      <c r="G11874" s="310"/>
      <c r="H11874" s="310"/>
      <c r="I11874" s="310"/>
    </row>
    <row r="11875">
      <c r="A11875" s="310"/>
      <c r="B11875" s="310"/>
      <c r="C11875" s="310"/>
      <c r="D11875" s="310"/>
      <c r="E11875" s="310"/>
      <c r="F11875" s="310"/>
      <c r="G11875" s="310"/>
      <c r="H11875" s="310"/>
      <c r="I11875" s="310"/>
    </row>
    <row r="11876">
      <c r="A11876" s="310"/>
      <c r="B11876" s="310"/>
      <c r="C11876" s="310"/>
      <c r="D11876" s="310"/>
      <c r="E11876" s="310"/>
      <c r="F11876" s="310"/>
      <c r="G11876" s="310"/>
      <c r="H11876" s="310"/>
      <c r="I11876" s="310"/>
    </row>
    <row r="11877">
      <c r="A11877" s="310"/>
      <c r="B11877" s="310"/>
      <c r="C11877" s="310"/>
      <c r="D11877" s="310"/>
      <c r="E11877" s="310"/>
      <c r="F11877" s="310"/>
      <c r="G11877" s="310"/>
      <c r="H11877" s="310"/>
      <c r="I11877" s="310"/>
    </row>
    <row r="11878">
      <c r="A11878" s="310"/>
      <c r="B11878" s="310"/>
      <c r="C11878" s="310"/>
      <c r="D11878" s="310"/>
      <c r="E11878" s="310"/>
      <c r="F11878" s="310"/>
      <c r="G11878" s="310"/>
      <c r="H11878" s="310"/>
      <c r="I11878" s="310"/>
    </row>
    <row r="11879">
      <c r="A11879" s="310"/>
      <c r="B11879" s="310"/>
      <c r="C11879" s="310"/>
      <c r="D11879" s="310"/>
      <c r="E11879" s="310"/>
      <c r="F11879" s="310"/>
      <c r="G11879" s="310"/>
      <c r="H11879" s="310"/>
      <c r="I11879" s="310"/>
    </row>
    <row r="11880">
      <c r="A11880" s="310"/>
      <c r="B11880" s="310"/>
      <c r="C11880" s="310"/>
      <c r="D11880" s="310"/>
      <c r="E11880" s="310"/>
      <c r="F11880" s="310"/>
      <c r="G11880" s="310"/>
      <c r="H11880" s="310"/>
      <c r="I11880" s="310"/>
    </row>
    <row r="11881">
      <c r="A11881" s="310"/>
      <c r="B11881" s="310"/>
      <c r="C11881" s="310"/>
      <c r="D11881" s="310"/>
      <c r="E11881" s="310"/>
      <c r="F11881" s="310"/>
      <c r="G11881" s="310"/>
      <c r="H11881" s="310"/>
      <c r="I11881" s="310"/>
    </row>
    <row r="11882">
      <c r="A11882" s="310"/>
      <c r="B11882" s="310"/>
      <c r="C11882" s="310"/>
      <c r="D11882" s="310"/>
      <c r="E11882" s="310"/>
      <c r="F11882" s="310"/>
      <c r="G11882" s="310"/>
      <c r="H11882" s="310"/>
      <c r="I11882" s="310"/>
    </row>
    <row r="11883">
      <c r="A11883" s="310"/>
      <c r="B11883" s="310"/>
      <c r="C11883" s="310"/>
      <c r="D11883" s="310"/>
      <c r="E11883" s="310"/>
      <c r="F11883" s="310"/>
      <c r="G11883" s="310"/>
      <c r="H11883" s="310"/>
      <c r="I11883" s="310"/>
    </row>
    <row r="11884">
      <c r="A11884" s="310"/>
      <c r="B11884" s="310"/>
      <c r="C11884" s="310"/>
      <c r="D11884" s="310"/>
      <c r="E11884" s="310"/>
      <c r="F11884" s="310"/>
      <c r="G11884" s="310"/>
      <c r="H11884" s="310"/>
      <c r="I11884" s="310"/>
    </row>
    <row r="11885">
      <c r="A11885" s="310"/>
      <c r="B11885" s="310"/>
      <c r="C11885" s="310"/>
      <c r="D11885" s="310"/>
      <c r="E11885" s="310"/>
      <c r="F11885" s="310"/>
      <c r="G11885" s="310"/>
      <c r="H11885" s="310"/>
      <c r="I11885" s="310"/>
    </row>
    <row r="11886">
      <c r="A11886" s="310"/>
      <c r="B11886" s="310"/>
      <c r="C11886" s="310"/>
      <c r="D11886" s="310"/>
      <c r="E11886" s="310"/>
      <c r="F11886" s="310"/>
      <c r="G11886" s="310"/>
      <c r="H11886" s="310"/>
      <c r="I11886" s="310"/>
    </row>
    <row r="11887">
      <c r="A11887" s="310"/>
      <c r="B11887" s="310"/>
      <c r="C11887" s="310"/>
      <c r="D11887" s="310"/>
      <c r="E11887" s="310"/>
      <c r="F11887" s="310"/>
      <c r="G11887" s="310"/>
      <c r="H11887" s="310"/>
      <c r="I11887" s="310"/>
    </row>
    <row r="11888">
      <c r="A11888" s="310"/>
      <c r="B11888" s="310"/>
      <c r="C11888" s="310"/>
      <c r="D11888" s="310"/>
      <c r="E11888" s="310"/>
      <c r="F11888" s="310"/>
      <c r="G11888" s="310"/>
      <c r="H11888" s="310"/>
      <c r="I11888" s="310"/>
    </row>
    <row r="11889">
      <c r="A11889" s="310"/>
      <c r="B11889" s="310"/>
      <c r="C11889" s="310"/>
      <c r="D11889" s="310"/>
      <c r="E11889" s="310"/>
      <c r="F11889" s="310"/>
      <c r="G11889" s="310"/>
      <c r="H11889" s="310"/>
      <c r="I11889" s="310"/>
    </row>
    <row r="11890">
      <c r="A11890" s="310"/>
      <c r="B11890" s="310"/>
      <c r="C11890" s="310"/>
      <c r="D11890" s="310"/>
      <c r="E11890" s="310"/>
      <c r="F11890" s="310"/>
      <c r="G11890" s="310"/>
      <c r="H11890" s="310"/>
      <c r="I11890" s="310"/>
    </row>
    <row r="11891">
      <c r="A11891" s="310"/>
      <c r="B11891" s="310"/>
      <c r="C11891" s="310"/>
      <c r="D11891" s="310"/>
      <c r="E11891" s="310"/>
      <c r="F11891" s="310"/>
      <c r="G11891" s="310"/>
      <c r="H11891" s="310"/>
      <c r="I11891" s="310"/>
    </row>
    <row r="11892">
      <c r="A11892" s="310"/>
      <c r="B11892" s="310"/>
      <c r="C11892" s="310"/>
      <c r="D11892" s="310"/>
      <c r="E11892" s="310"/>
      <c r="F11892" s="310"/>
      <c r="G11892" s="310"/>
      <c r="H11892" s="310"/>
      <c r="I11892" s="310"/>
    </row>
    <row r="11893">
      <c r="A11893" s="310"/>
      <c r="B11893" s="310"/>
      <c r="C11893" s="310"/>
      <c r="D11893" s="310"/>
      <c r="E11893" s="310"/>
      <c r="F11893" s="310"/>
      <c r="G11893" s="310"/>
      <c r="H11893" s="310"/>
      <c r="I11893" s="310"/>
    </row>
    <row r="11894">
      <c r="A11894" s="310"/>
      <c r="B11894" s="310"/>
      <c r="C11894" s="310"/>
      <c r="D11894" s="310"/>
      <c r="E11894" s="310"/>
      <c r="F11894" s="310"/>
      <c r="G11894" s="310"/>
      <c r="H11894" s="310"/>
      <c r="I11894" s="310"/>
    </row>
    <row r="11895">
      <c r="A11895" s="310"/>
      <c r="B11895" s="310"/>
      <c r="C11895" s="310"/>
      <c r="D11895" s="310"/>
      <c r="E11895" s="310"/>
      <c r="F11895" s="310"/>
      <c r="G11895" s="310"/>
      <c r="H11895" s="310"/>
      <c r="I11895" s="310"/>
    </row>
    <row r="11896">
      <c r="A11896" s="310"/>
      <c r="B11896" s="310"/>
      <c r="C11896" s="310"/>
      <c r="D11896" s="310"/>
      <c r="E11896" s="310"/>
      <c r="F11896" s="310"/>
      <c r="G11896" s="310"/>
      <c r="H11896" s="310"/>
      <c r="I11896" s="310"/>
    </row>
    <row r="11897">
      <c r="A11897" s="310"/>
      <c r="B11897" s="310"/>
      <c r="C11897" s="310"/>
      <c r="D11897" s="310"/>
      <c r="E11897" s="310"/>
      <c r="F11897" s="310"/>
      <c r="G11897" s="310"/>
      <c r="H11897" s="310"/>
      <c r="I11897" s="310"/>
    </row>
    <row r="11898">
      <c r="A11898" s="310"/>
      <c r="B11898" s="310"/>
      <c r="C11898" s="310"/>
      <c r="D11898" s="310"/>
      <c r="E11898" s="310"/>
      <c r="F11898" s="310"/>
      <c r="G11898" s="310"/>
      <c r="H11898" s="310"/>
      <c r="I11898" s="310"/>
    </row>
    <row r="11899">
      <c r="A11899" s="310"/>
      <c r="B11899" s="310"/>
      <c r="C11899" s="310"/>
      <c r="D11899" s="310"/>
      <c r="E11899" s="310"/>
      <c r="F11899" s="310"/>
      <c r="G11899" s="310"/>
      <c r="H11899" s="310"/>
      <c r="I11899" s="310"/>
    </row>
    <row r="11900">
      <c r="A11900" s="310"/>
      <c r="B11900" s="310"/>
      <c r="C11900" s="310"/>
      <c r="D11900" s="310"/>
      <c r="E11900" s="310"/>
      <c r="F11900" s="310"/>
      <c r="G11900" s="310"/>
      <c r="H11900" s="310"/>
      <c r="I11900" s="310"/>
    </row>
    <row r="11901">
      <c r="A11901" s="310"/>
      <c r="B11901" s="310"/>
      <c r="C11901" s="310"/>
      <c r="D11901" s="310"/>
      <c r="E11901" s="310"/>
      <c r="F11901" s="310"/>
      <c r="G11901" s="310"/>
      <c r="H11901" s="310"/>
      <c r="I11901" s="310"/>
    </row>
    <row r="11902">
      <c r="A11902" s="310"/>
      <c r="B11902" s="310"/>
      <c r="C11902" s="310"/>
      <c r="D11902" s="310"/>
      <c r="E11902" s="310"/>
      <c r="F11902" s="310"/>
      <c r="G11902" s="310"/>
      <c r="H11902" s="310"/>
      <c r="I11902" s="310"/>
    </row>
    <row r="11903">
      <c r="A11903" s="310"/>
      <c r="B11903" s="310"/>
      <c r="C11903" s="310"/>
      <c r="D11903" s="310"/>
      <c r="E11903" s="310"/>
      <c r="F11903" s="310"/>
      <c r="G11903" s="310"/>
      <c r="H11903" s="310"/>
      <c r="I11903" s="310"/>
    </row>
    <row r="11904">
      <c r="A11904" s="310"/>
      <c r="B11904" s="310"/>
      <c r="C11904" s="310"/>
      <c r="D11904" s="310"/>
      <c r="E11904" s="310"/>
      <c r="F11904" s="310"/>
      <c r="G11904" s="310"/>
      <c r="H11904" s="310"/>
      <c r="I11904" s="310"/>
    </row>
    <row r="11905">
      <c r="A11905" s="310"/>
      <c r="B11905" s="310"/>
      <c r="C11905" s="310"/>
      <c r="D11905" s="310"/>
      <c r="E11905" s="310"/>
      <c r="F11905" s="310"/>
      <c r="G11905" s="310"/>
      <c r="H11905" s="310"/>
      <c r="I11905" s="310"/>
    </row>
    <row r="11906">
      <c r="A11906" s="310"/>
      <c r="B11906" s="310"/>
      <c r="C11906" s="310"/>
      <c r="D11906" s="310"/>
      <c r="E11906" s="310"/>
      <c r="F11906" s="310"/>
      <c r="G11906" s="310"/>
      <c r="H11906" s="310"/>
      <c r="I11906" s="310"/>
    </row>
    <row r="11907">
      <c r="A11907" s="310"/>
      <c r="B11907" s="310"/>
      <c r="C11907" s="310"/>
      <c r="D11907" s="310"/>
      <c r="E11907" s="310"/>
      <c r="F11907" s="310"/>
      <c r="G11907" s="310"/>
      <c r="H11907" s="310"/>
      <c r="I11907" s="310"/>
    </row>
    <row r="11908">
      <c r="A11908" s="310"/>
      <c r="B11908" s="310"/>
      <c r="C11908" s="310"/>
      <c r="D11908" s="310"/>
      <c r="E11908" s="310"/>
      <c r="F11908" s="310"/>
      <c r="G11908" s="310"/>
      <c r="H11908" s="310"/>
      <c r="I11908" s="310"/>
    </row>
    <row r="11909">
      <c r="A11909" s="310"/>
      <c r="B11909" s="310"/>
      <c r="C11909" s="310"/>
      <c r="D11909" s="310"/>
      <c r="E11909" s="310"/>
      <c r="F11909" s="310"/>
      <c r="G11909" s="310"/>
      <c r="H11909" s="310"/>
      <c r="I11909" s="310"/>
    </row>
    <row r="11910">
      <c r="A11910" s="310"/>
      <c r="B11910" s="310"/>
      <c r="C11910" s="310"/>
      <c r="D11910" s="310"/>
      <c r="E11910" s="310"/>
      <c r="F11910" s="310"/>
      <c r="G11910" s="310"/>
      <c r="H11910" s="310"/>
      <c r="I11910" s="310"/>
    </row>
    <row r="11911">
      <c r="A11911" s="310"/>
      <c r="B11911" s="310"/>
      <c r="C11911" s="310"/>
      <c r="D11911" s="310"/>
      <c r="E11911" s="310"/>
      <c r="F11911" s="310"/>
      <c r="G11911" s="310"/>
      <c r="H11911" s="310"/>
      <c r="I11911" s="310"/>
    </row>
    <row r="11912">
      <c r="A11912" s="310"/>
      <c r="B11912" s="310"/>
      <c r="C11912" s="310"/>
      <c r="D11912" s="310"/>
      <c r="E11912" s="310"/>
      <c r="F11912" s="310"/>
      <c r="G11912" s="310"/>
      <c r="H11912" s="310"/>
      <c r="I11912" s="310"/>
    </row>
    <row r="11913">
      <c r="A11913" s="310"/>
      <c r="B11913" s="310"/>
      <c r="C11913" s="310"/>
      <c r="D11913" s="310"/>
      <c r="E11913" s="310"/>
      <c r="F11913" s="310"/>
      <c r="G11913" s="310"/>
      <c r="H11913" s="310"/>
      <c r="I11913" s="310"/>
    </row>
    <row r="11914">
      <c r="A11914" s="310"/>
      <c r="B11914" s="310"/>
      <c r="C11914" s="310"/>
      <c r="D11914" s="310"/>
      <c r="E11914" s="310"/>
      <c r="F11914" s="310"/>
      <c r="G11914" s="310"/>
      <c r="H11914" s="310"/>
      <c r="I11914" s="310"/>
    </row>
    <row r="11915">
      <c r="A11915" s="310"/>
      <c r="B11915" s="310"/>
      <c r="C11915" s="310"/>
      <c r="D11915" s="310"/>
      <c r="E11915" s="310"/>
      <c r="F11915" s="310"/>
      <c r="G11915" s="310"/>
      <c r="H11915" s="310"/>
      <c r="I11915" s="310"/>
    </row>
    <row r="11916">
      <c r="A11916" s="310"/>
      <c r="B11916" s="310"/>
      <c r="C11916" s="310"/>
      <c r="D11916" s="310"/>
      <c r="E11916" s="310"/>
      <c r="F11916" s="310"/>
      <c r="G11916" s="310"/>
      <c r="H11916" s="310"/>
      <c r="I11916" s="310"/>
    </row>
    <row r="11917">
      <c r="A11917" s="310"/>
      <c r="B11917" s="310"/>
      <c r="C11917" s="310"/>
      <c r="D11917" s="310"/>
      <c r="E11917" s="310"/>
      <c r="F11917" s="310"/>
      <c r="G11917" s="310"/>
      <c r="H11917" s="310"/>
      <c r="I11917" s="310"/>
    </row>
    <row r="11918">
      <c r="A11918" s="310"/>
      <c r="B11918" s="310"/>
      <c r="C11918" s="310"/>
      <c r="D11918" s="310"/>
      <c r="E11918" s="310"/>
      <c r="F11918" s="310"/>
      <c r="G11918" s="310"/>
      <c r="H11918" s="310"/>
      <c r="I11918" s="310"/>
    </row>
    <row r="11919">
      <c r="A11919" s="310"/>
      <c r="B11919" s="310"/>
      <c r="C11919" s="310"/>
      <c r="D11919" s="310"/>
      <c r="E11919" s="310"/>
      <c r="F11919" s="310"/>
      <c r="G11919" s="310"/>
      <c r="H11919" s="310"/>
      <c r="I11919" s="310"/>
    </row>
    <row r="11920">
      <c r="A11920" s="310"/>
      <c r="B11920" s="310"/>
      <c r="C11920" s="310"/>
      <c r="D11920" s="310"/>
      <c r="E11920" s="310"/>
      <c r="F11920" s="310"/>
      <c r="G11920" s="310"/>
      <c r="H11920" s="310"/>
      <c r="I11920" s="310"/>
    </row>
    <row r="11921">
      <c r="A11921" s="310"/>
      <c r="B11921" s="310"/>
      <c r="C11921" s="310"/>
      <c r="D11921" s="310"/>
      <c r="E11921" s="310"/>
      <c r="F11921" s="310"/>
      <c r="G11921" s="310"/>
      <c r="H11921" s="310"/>
      <c r="I11921" s="310"/>
    </row>
    <row r="11922">
      <c r="A11922" s="310"/>
      <c r="B11922" s="310"/>
      <c r="C11922" s="310"/>
      <c r="D11922" s="310"/>
      <c r="E11922" s="310"/>
      <c r="F11922" s="310"/>
      <c r="G11922" s="310"/>
      <c r="H11922" s="310"/>
      <c r="I11922" s="310"/>
    </row>
    <row r="11923">
      <c r="A11923" s="310"/>
      <c r="B11923" s="310"/>
      <c r="C11923" s="310"/>
      <c r="D11923" s="310"/>
      <c r="E11923" s="310"/>
      <c r="F11923" s="310"/>
      <c r="G11923" s="310"/>
      <c r="H11923" s="310"/>
      <c r="I11923" s="310"/>
    </row>
    <row r="11924">
      <c r="A11924" s="310"/>
      <c r="B11924" s="310"/>
      <c r="C11924" s="310"/>
      <c r="D11924" s="310"/>
      <c r="E11924" s="310"/>
      <c r="F11924" s="310"/>
      <c r="G11924" s="310"/>
      <c r="H11924" s="310"/>
      <c r="I11924" s="310"/>
    </row>
    <row r="11925">
      <c r="A11925" s="310"/>
      <c r="B11925" s="310"/>
      <c r="C11925" s="310"/>
      <c r="D11925" s="310"/>
      <c r="E11925" s="310"/>
      <c r="F11925" s="310"/>
      <c r="G11925" s="310"/>
      <c r="H11925" s="310"/>
      <c r="I11925" s="310"/>
    </row>
    <row r="11926">
      <c r="A11926" s="310"/>
      <c r="B11926" s="310"/>
      <c r="C11926" s="310"/>
      <c r="D11926" s="310"/>
      <c r="E11926" s="310"/>
      <c r="F11926" s="310"/>
      <c r="G11926" s="310"/>
      <c r="H11926" s="310"/>
      <c r="I11926" s="310"/>
    </row>
    <row r="11927">
      <c r="A11927" s="310"/>
      <c r="B11927" s="310"/>
      <c r="C11927" s="310"/>
      <c r="D11927" s="310"/>
      <c r="E11927" s="310"/>
      <c r="F11927" s="310"/>
      <c r="G11927" s="310"/>
      <c r="H11927" s="310"/>
      <c r="I11927" s="310"/>
    </row>
    <row r="11928">
      <c r="A11928" s="310"/>
      <c r="B11928" s="310"/>
      <c r="C11928" s="310"/>
      <c r="D11928" s="310"/>
      <c r="E11928" s="310"/>
      <c r="F11928" s="310"/>
      <c r="G11928" s="310"/>
      <c r="H11928" s="310"/>
      <c r="I11928" s="310"/>
    </row>
    <row r="11929">
      <c r="A11929" s="310"/>
      <c r="B11929" s="310"/>
      <c r="C11929" s="310"/>
      <c r="D11929" s="310"/>
      <c r="E11929" s="310"/>
      <c r="F11929" s="310"/>
      <c r="G11929" s="310"/>
      <c r="H11929" s="310"/>
      <c r="I11929" s="310"/>
    </row>
    <row r="11930">
      <c r="A11930" s="310"/>
      <c r="B11930" s="310"/>
      <c r="C11930" s="310"/>
      <c r="D11930" s="310"/>
      <c r="E11930" s="310"/>
      <c r="F11930" s="310"/>
      <c r="G11930" s="310"/>
      <c r="H11930" s="310"/>
      <c r="I11930" s="310"/>
    </row>
    <row r="11931">
      <c r="A11931" s="310"/>
      <c r="B11931" s="310"/>
      <c r="C11931" s="310"/>
      <c r="D11931" s="310"/>
      <c r="E11931" s="310"/>
      <c r="F11931" s="310"/>
      <c r="G11931" s="310"/>
      <c r="H11931" s="310"/>
      <c r="I11931" s="310"/>
    </row>
    <row r="11932">
      <c r="A11932" s="310"/>
      <c r="B11932" s="310"/>
      <c r="C11932" s="310"/>
      <c r="D11932" s="310"/>
      <c r="E11932" s="310"/>
      <c r="F11932" s="310"/>
      <c r="G11932" s="310"/>
      <c r="H11932" s="310"/>
      <c r="I11932" s="310"/>
    </row>
    <row r="11933">
      <c r="A11933" s="310"/>
      <c r="B11933" s="310"/>
      <c r="C11933" s="310"/>
      <c r="D11933" s="310"/>
      <c r="E11933" s="310"/>
      <c r="F11933" s="310"/>
      <c r="G11933" s="310"/>
      <c r="H11933" s="310"/>
      <c r="I11933" s="310"/>
    </row>
    <row r="11934">
      <c r="A11934" s="310"/>
      <c r="B11934" s="310"/>
      <c r="C11934" s="310"/>
      <c r="D11934" s="310"/>
      <c r="E11934" s="310"/>
      <c r="F11934" s="310"/>
      <c r="G11934" s="310"/>
      <c r="H11934" s="310"/>
      <c r="I11934" s="310"/>
    </row>
    <row r="11935">
      <c r="A11935" s="310"/>
      <c r="B11935" s="310"/>
      <c r="C11935" s="310"/>
      <c r="D11935" s="310"/>
      <c r="E11935" s="310"/>
      <c r="F11935" s="310"/>
      <c r="G11935" s="310"/>
      <c r="H11935" s="310"/>
      <c r="I11935" s="310"/>
    </row>
    <row r="11936">
      <c r="A11936" s="310"/>
      <c r="B11936" s="310"/>
      <c r="C11936" s="310"/>
      <c r="D11936" s="310"/>
      <c r="E11936" s="310"/>
      <c r="F11936" s="310"/>
      <c r="G11936" s="310"/>
      <c r="H11936" s="310"/>
      <c r="I11936" s="310"/>
    </row>
    <row r="11937">
      <c r="A11937" s="310"/>
      <c r="B11937" s="310"/>
      <c r="C11937" s="310"/>
      <c r="D11937" s="310"/>
      <c r="E11937" s="310"/>
      <c r="F11937" s="310"/>
      <c r="G11937" s="310"/>
      <c r="H11937" s="310"/>
      <c r="I11937" s="310"/>
    </row>
    <row r="11938">
      <c r="A11938" s="310"/>
      <c r="B11938" s="310"/>
      <c r="C11938" s="310"/>
      <c r="D11938" s="310"/>
      <c r="E11938" s="310"/>
      <c r="F11938" s="310"/>
      <c r="G11938" s="310"/>
      <c r="H11938" s="310"/>
      <c r="I11938" s="310"/>
    </row>
    <row r="11939">
      <c r="A11939" s="310"/>
      <c r="B11939" s="310"/>
      <c r="C11939" s="310"/>
      <c r="D11939" s="310"/>
      <c r="E11939" s="310"/>
      <c r="F11939" s="310"/>
      <c r="G11939" s="310"/>
      <c r="H11939" s="310"/>
      <c r="I11939" s="310"/>
    </row>
    <row r="11940">
      <c r="A11940" s="310"/>
      <c r="B11940" s="310"/>
      <c r="C11940" s="310"/>
      <c r="D11940" s="310"/>
      <c r="E11940" s="310"/>
      <c r="F11940" s="310"/>
      <c r="G11940" s="310"/>
      <c r="H11940" s="310"/>
      <c r="I11940" s="310"/>
    </row>
    <row r="11941">
      <c r="A11941" s="310"/>
      <c r="B11941" s="310"/>
      <c r="C11941" s="310"/>
      <c r="D11941" s="310"/>
      <c r="E11941" s="310"/>
      <c r="F11941" s="310"/>
      <c r="G11941" s="310"/>
      <c r="H11941" s="310"/>
      <c r="I11941" s="310"/>
    </row>
    <row r="11942">
      <c r="A11942" s="310"/>
      <c r="B11942" s="310"/>
      <c r="C11942" s="310"/>
      <c r="D11942" s="310"/>
      <c r="E11942" s="310"/>
      <c r="F11942" s="310"/>
      <c r="G11942" s="310"/>
      <c r="H11942" s="310"/>
      <c r="I11942" s="310"/>
    </row>
    <row r="11943">
      <c r="A11943" s="310"/>
      <c r="B11943" s="310"/>
      <c r="C11943" s="310"/>
      <c r="D11943" s="310"/>
      <c r="E11943" s="310"/>
      <c r="F11943" s="310"/>
      <c r="G11943" s="310"/>
      <c r="H11943" s="310"/>
      <c r="I11943" s="310"/>
    </row>
    <row r="11944">
      <c r="A11944" s="310"/>
      <c r="B11944" s="310"/>
      <c r="C11944" s="310"/>
      <c r="D11944" s="310"/>
      <c r="E11944" s="310"/>
      <c r="F11944" s="310"/>
      <c r="G11944" s="310"/>
      <c r="H11944" s="310"/>
      <c r="I11944" s="310"/>
    </row>
    <row r="11945">
      <c r="A11945" s="310"/>
      <c r="B11945" s="310"/>
      <c r="C11945" s="310"/>
      <c r="D11945" s="310"/>
      <c r="E11945" s="310"/>
      <c r="F11945" s="310"/>
      <c r="G11945" s="310"/>
      <c r="H11945" s="310"/>
      <c r="I11945" s="310"/>
    </row>
    <row r="11946">
      <c r="A11946" s="310"/>
      <c r="B11946" s="310"/>
      <c r="C11946" s="310"/>
      <c r="D11946" s="310"/>
      <c r="E11946" s="310"/>
      <c r="F11946" s="310"/>
      <c r="G11946" s="310"/>
      <c r="H11946" s="310"/>
      <c r="I11946" s="310"/>
    </row>
    <row r="11947">
      <c r="A11947" s="310"/>
      <c r="B11947" s="310"/>
      <c r="C11947" s="310"/>
      <c r="D11947" s="310"/>
      <c r="E11947" s="310"/>
      <c r="F11947" s="310"/>
      <c r="G11947" s="310"/>
      <c r="H11947" s="310"/>
      <c r="I11947" s="310"/>
    </row>
    <row r="11948">
      <c r="A11948" s="310"/>
      <c r="B11948" s="310"/>
      <c r="C11948" s="310"/>
      <c r="D11948" s="310"/>
      <c r="E11948" s="310"/>
      <c r="F11948" s="310"/>
      <c r="G11948" s="310"/>
      <c r="H11948" s="310"/>
      <c r="I11948" s="310"/>
    </row>
    <row r="11949">
      <c r="A11949" s="310"/>
      <c r="B11949" s="310"/>
      <c r="C11949" s="310"/>
      <c r="D11949" s="310"/>
      <c r="E11949" s="310"/>
      <c r="F11949" s="310"/>
      <c r="G11949" s="310"/>
      <c r="H11949" s="310"/>
      <c r="I11949" s="310"/>
    </row>
    <row r="11950">
      <c r="A11950" s="310"/>
      <c r="B11950" s="310"/>
      <c r="C11950" s="310"/>
      <c r="D11950" s="310"/>
      <c r="E11950" s="310"/>
      <c r="F11950" s="310"/>
      <c r="G11950" s="310"/>
      <c r="H11950" s="310"/>
      <c r="I11950" s="310"/>
    </row>
    <row r="11951">
      <c r="A11951" s="310"/>
      <c r="B11951" s="310"/>
      <c r="C11951" s="310"/>
      <c r="D11951" s="310"/>
      <c r="E11951" s="310"/>
      <c r="F11951" s="310"/>
      <c r="G11951" s="310"/>
      <c r="H11951" s="310"/>
      <c r="I11951" s="310"/>
    </row>
    <row r="11952">
      <c r="A11952" s="310"/>
      <c r="B11952" s="310"/>
      <c r="C11952" s="310"/>
      <c r="D11952" s="310"/>
      <c r="E11952" s="310"/>
      <c r="F11952" s="310"/>
      <c r="G11952" s="310"/>
      <c r="H11952" s="310"/>
      <c r="I11952" s="310"/>
    </row>
    <row r="11953">
      <c r="A11953" s="310"/>
      <c r="B11953" s="310"/>
      <c r="C11953" s="310"/>
      <c r="D11953" s="310"/>
      <c r="E11953" s="310"/>
      <c r="F11953" s="310"/>
      <c r="G11953" s="310"/>
      <c r="H11953" s="310"/>
      <c r="I11953" s="310"/>
    </row>
    <row r="11954">
      <c r="A11954" s="310"/>
      <c r="B11954" s="310"/>
      <c r="C11954" s="310"/>
      <c r="D11954" s="310"/>
      <c r="E11954" s="310"/>
      <c r="F11954" s="310"/>
      <c r="G11954" s="310"/>
      <c r="H11954" s="310"/>
      <c r="I11954" s="310"/>
    </row>
    <row r="11955">
      <c r="A11955" s="310"/>
      <c r="B11955" s="310"/>
      <c r="C11955" s="310"/>
      <c r="D11955" s="310"/>
      <c r="E11955" s="310"/>
      <c r="F11955" s="310"/>
      <c r="G11955" s="310"/>
      <c r="H11955" s="310"/>
      <c r="I11955" s="310"/>
    </row>
    <row r="11956">
      <c r="A11956" s="310"/>
      <c r="B11956" s="310"/>
      <c r="C11956" s="310"/>
      <c r="D11956" s="310"/>
      <c r="E11956" s="310"/>
      <c r="F11956" s="310"/>
      <c r="G11956" s="310"/>
      <c r="H11956" s="310"/>
      <c r="I11956" s="310"/>
    </row>
    <row r="11957">
      <c r="A11957" s="310"/>
      <c r="B11957" s="310"/>
      <c r="C11957" s="310"/>
      <c r="D11957" s="310"/>
      <c r="E11957" s="310"/>
      <c r="F11957" s="310"/>
      <c r="G11957" s="310"/>
      <c r="H11957" s="310"/>
      <c r="I11957" s="310"/>
    </row>
    <row r="11958">
      <c r="A11958" s="310"/>
      <c r="B11958" s="310"/>
      <c r="C11958" s="310"/>
      <c r="D11958" s="310"/>
      <c r="E11958" s="310"/>
      <c r="F11958" s="310"/>
      <c r="G11958" s="310"/>
      <c r="H11958" s="310"/>
      <c r="I11958" s="310"/>
    </row>
    <row r="11959">
      <c r="A11959" s="310"/>
      <c r="B11959" s="310"/>
      <c r="C11959" s="310"/>
      <c r="D11959" s="310"/>
      <c r="E11959" s="310"/>
      <c r="F11959" s="310"/>
      <c r="G11959" s="310"/>
      <c r="H11959" s="310"/>
      <c r="I11959" s="310"/>
    </row>
    <row r="11960">
      <c r="A11960" s="310"/>
      <c r="B11960" s="310"/>
      <c r="C11960" s="310"/>
      <c r="D11960" s="310"/>
      <c r="E11960" s="310"/>
      <c r="F11960" s="310"/>
      <c r="G11960" s="310"/>
      <c r="H11960" s="310"/>
      <c r="I11960" s="310"/>
    </row>
    <row r="11961">
      <c r="A11961" s="310"/>
      <c r="B11961" s="310"/>
      <c r="C11961" s="310"/>
      <c r="D11961" s="310"/>
      <c r="E11961" s="310"/>
      <c r="F11961" s="310"/>
      <c r="G11961" s="310"/>
      <c r="H11961" s="310"/>
      <c r="I11961" s="310"/>
    </row>
    <row r="11962">
      <c r="A11962" s="310"/>
      <c r="B11962" s="310"/>
      <c r="C11962" s="310"/>
      <c r="D11962" s="310"/>
      <c r="E11962" s="310"/>
      <c r="F11962" s="310"/>
      <c r="G11962" s="310"/>
      <c r="H11962" s="310"/>
      <c r="I11962" s="310"/>
    </row>
    <row r="11963">
      <c r="A11963" s="310"/>
      <c r="B11963" s="310"/>
      <c r="C11963" s="310"/>
      <c r="D11963" s="310"/>
      <c r="E11963" s="310"/>
      <c r="F11963" s="310"/>
      <c r="G11963" s="310"/>
      <c r="H11963" s="310"/>
      <c r="I11963" s="310"/>
    </row>
    <row r="11964">
      <c r="A11964" s="310"/>
      <c r="B11964" s="310"/>
      <c r="C11964" s="310"/>
      <c r="D11964" s="310"/>
      <c r="E11964" s="310"/>
      <c r="F11964" s="310"/>
      <c r="G11964" s="310"/>
      <c r="H11964" s="310"/>
      <c r="I11964" s="310"/>
    </row>
    <row r="11965">
      <c r="A11965" s="310"/>
      <c r="B11965" s="310"/>
      <c r="C11965" s="310"/>
      <c r="D11965" s="310"/>
      <c r="E11965" s="310"/>
      <c r="F11965" s="310"/>
      <c r="G11965" s="310"/>
      <c r="H11965" s="310"/>
      <c r="I11965" s="310"/>
    </row>
    <row r="11966">
      <c r="A11966" s="310"/>
      <c r="B11966" s="310"/>
      <c r="C11966" s="310"/>
      <c r="D11966" s="310"/>
      <c r="E11966" s="310"/>
      <c r="F11966" s="310"/>
      <c r="G11966" s="310"/>
      <c r="H11966" s="310"/>
      <c r="I11966" s="310"/>
    </row>
    <row r="11967">
      <c r="A11967" s="310"/>
      <c r="B11967" s="310"/>
      <c r="C11967" s="310"/>
      <c r="D11967" s="310"/>
      <c r="E11967" s="310"/>
      <c r="F11967" s="310"/>
      <c r="G11967" s="310"/>
      <c r="H11967" s="310"/>
      <c r="I11967" s="310"/>
    </row>
    <row r="11968">
      <c r="A11968" s="310"/>
      <c r="B11968" s="310"/>
      <c r="C11968" s="310"/>
      <c r="D11968" s="310"/>
      <c r="E11968" s="310"/>
      <c r="F11968" s="310"/>
      <c r="G11968" s="310"/>
      <c r="H11968" s="310"/>
      <c r="I11968" s="310"/>
    </row>
    <row r="11969">
      <c r="A11969" s="310"/>
      <c r="B11969" s="310"/>
      <c r="C11969" s="310"/>
      <c r="D11969" s="310"/>
      <c r="E11969" s="310"/>
      <c r="F11969" s="310"/>
      <c r="G11969" s="310"/>
      <c r="H11969" s="310"/>
      <c r="I11969" s="310"/>
    </row>
    <row r="11970">
      <c r="A11970" s="310"/>
      <c r="B11970" s="310"/>
      <c r="C11970" s="310"/>
      <c r="D11970" s="310"/>
      <c r="E11970" s="310"/>
      <c r="F11970" s="310"/>
      <c r="G11970" s="310"/>
      <c r="H11970" s="310"/>
      <c r="I11970" s="310"/>
    </row>
    <row r="11971">
      <c r="A11971" s="310"/>
      <c r="B11971" s="310"/>
      <c r="C11971" s="310"/>
      <c r="D11971" s="310"/>
      <c r="E11971" s="310"/>
      <c r="F11971" s="310"/>
      <c r="G11971" s="310"/>
      <c r="H11971" s="310"/>
      <c r="I11971" s="310"/>
    </row>
    <row r="11972">
      <c r="A11972" s="310"/>
      <c r="B11972" s="310"/>
      <c r="C11972" s="310"/>
      <c r="D11972" s="310"/>
      <c r="E11972" s="310"/>
      <c r="F11972" s="310"/>
      <c r="G11972" s="310"/>
      <c r="H11972" s="310"/>
      <c r="I11972" s="310"/>
    </row>
    <row r="11973">
      <c r="A11973" s="310"/>
      <c r="B11973" s="310"/>
      <c r="C11973" s="310"/>
      <c r="D11973" s="310"/>
      <c r="E11973" s="310"/>
      <c r="F11973" s="310"/>
      <c r="G11973" s="310"/>
      <c r="H11973" s="310"/>
      <c r="I11973" s="310"/>
    </row>
    <row r="11974">
      <c r="A11974" s="310"/>
      <c r="B11974" s="310"/>
      <c r="C11974" s="310"/>
      <c r="D11974" s="310"/>
      <c r="E11974" s="310"/>
      <c r="F11974" s="310"/>
      <c r="G11974" s="310"/>
      <c r="H11974" s="310"/>
      <c r="I11974" s="310"/>
    </row>
    <row r="11975">
      <c r="A11975" s="310"/>
      <c r="B11975" s="310"/>
      <c r="C11975" s="310"/>
      <c r="D11975" s="310"/>
      <c r="E11975" s="310"/>
      <c r="F11975" s="310"/>
      <c r="G11975" s="310"/>
      <c r="H11975" s="310"/>
      <c r="I11975" s="310"/>
    </row>
    <row r="11976">
      <c r="A11976" s="310"/>
      <c r="B11976" s="310"/>
      <c r="C11976" s="310"/>
      <c r="D11976" s="310"/>
      <c r="E11976" s="310"/>
      <c r="F11976" s="310"/>
      <c r="G11976" s="310"/>
      <c r="H11976" s="310"/>
      <c r="I11976" s="310"/>
    </row>
    <row r="11977">
      <c r="A11977" s="310"/>
      <c r="B11977" s="310"/>
      <c r="C11977" s="310"/>
      <c r="D11977" s="310"/>
      <c r="E11977" s="310"/>
      <c r="F11977" s="310"/>
      <c r="G11977" s="310"/>
      <c r="H11977" s="310"/>
      <c r="I11977" s="310"/>
    </row>
    <row r="11978">
      <c r="A11978" s="310"/>
      <c r="B11978" s="310"/>
      <c r="C11978" s="310"/>
      <c r="D11978" s="310"/>
      <c r="E11978" s="310"/>
      <c r="F11978" s="310"/>
      <c r="G11978" s="310"/>
      <c r="H11978" s="310"/>
      <c r="I11978" s="310"/>
    </row>
    <row r="11979">
      <c r="A11979" s="310"/>
      <c r="B11979" s="310"/>
      <c r="C11979" s="310"/>
      <c r="D11979" s="310"/>
      <c r="E11979" s="310"/>
      <c r="F11979" s="310"/>
      <c r="G11979" s="310"/>
      <c r="H11979" s="310"/>
      <c r="I11979" s="310"/>
    </row>
    <row r="11980">
      <c r="A11980" s="310"/>
      <c r="B11980" s="310"/>
      <c r="C11980" s="310"/>
      <c r="D11980" s="310"/>
      <c r="E11980" s="310"/>
      <c r="F11980" s="310"/>
      <c r="G11980" s="310"/>
      <c r="H11980" s="310"/>
      <c r="I11980" s="310"/>
    </row>
    <row r="11981">
      <c r="A11981" s="310"/>
      <c r="B11981" s="310"/>
      <c r="C11981" s="310"/>
      <c r="D11981" s="310"/>
      <c r="E11981" s="310"/>
      <c r="F11981" s="310"/>
      <c r="G11981" s="310"/>
      <c r="H11981" s="310"/>
      <c r="I11981" s="310"/>
    </row>
    <row r="11982">
      <c r="A11982" s="310"/>
      <c r="B11982" s="310"/>
      <c r="C11982" s="310"/>
      <c r="D11982" s="310"/>
      <c r="E11982" s="310"/>
      <c r="F11982" s="310"/>
      <c r="G11982" s="310"/>
      <c r="H11982" s="310"/>
      <c r="I11982" s="310"/>
    </row>
    <row r="11983">
      <c r="A11983" s="310"/>
      <c r="B11983" s="310"/>
      <c r="C11983" s="310"/>
      <c r="D11983" s="310"/>
      <c r="E11983" s="310"/>
      <c r="F11983" s="310"/>
      <c r="G11983" s="310"/>
      <c r="H11983" s="310"/>
      <c r="I11983" s="310"/>
    </row>
    <row r="11984">
      <c r="A11984" s="310"/>
      <c r="B11984" s="310"/>
      <c r="C11984" s="310"/>
      <c r="D11984" s="310"/>
      <c r="E11984" s="310"/>
      <c r="F11984" s="310"/>
      <c r="G11984" s="310"/>
      <c r="H11984" s="310"/>
      <c r="I11984" s="310"/>
    </row>
    <row r="11985">
      <c r="A11985" s="310"/>
      <c r="B11985" s="310"/>
      <c r="C11985" s="310"/>
      <c r="D11985" s="310"/>
      <c r="E11985" s="310"/>
      <c r="F11985" s="310"/>
      <c r="G11985" s="310"/>
      <c r="H11985" s="310"/>
      <c r="I11985" s="310"/>
    </row>
    <row r="11986">
      <c r="A11986" s="310"/>
      <c r="B11986" s="310"/>
      <c r="C11986" s="310"/>
      <c r="D11986" s="310"/>
      <c r="E11986" s="310"/>
      <c r="F11986" s="310"/>
      <c r="G11986" s="310"/>
      <c r="H11986" s="310"/>
      <c r="I11986" s="310"/>
    </row>
    <row r="11987">
      <c r="A11987" s="310"/>
      <c r="B11987" s="310"/>
      <c r="C11987" s="310"/>
      <c r="D11987" s="310"/>
      <c r="E11987" s="310"/>
      <c r="F11987" s="310"/>
      <c r="G11987" s="310"/>
      <c r="H11987" s="310"/>
      <c r="I11987" s="310"/>
    </row>
    <row r="11988">
      <c r="A11988" s="310"/>
      <c r="B11988" s="310"/>
      <c r="C11988" s="310"/>
      <c r="D11988" s="310"/>
      <c r="E11988" s="310"/>
      <c r="F11988" s="310"/>
      <c r="G11988" s="310"/>
      <c r="H11988" s="310"/>
      <c r="I11988" s="310"/>
    </row>
    <row r="11989">
      <c r="A11989" s="310"/>
      <c r="B11989" s="310"/>
      <c r="C11989" s="310"/>
      <c r="D11989" s="310"/>
      <c r="E11989" s="310"/>
      <c r="F11989" s="310"/>
      <c r="G11989" s="310"/>
      <c r="H11989" s="310"/>
      <c r="I11989" s="310"/>
    </row>
    <row r="11990">
      <c r="A11990" s="310"/>
      <c r="B11990" s="310"/>
      <c r="C11990" s="310"/>
      <c r="D11990" s="310"/>
      <c r="E11990" s="310"/>
      <c r="F11990" s="310"/>
      <c r="G11990" s="310"/>
      <c r="H11990" s="310"/>
      <c r="I11990" s="310"/>
    </row>
    <row r="11991">
      <c r="A11991" s="310"/>
      <c r="B11991" s="310"/>
      <c r="C11991" s="310"/>
      <c r="D11991" s="310"/>
      <c r="E11991" s="310"/>
      <c r="F11991" s="310"/>
      <c r="G11991" s="310"/>
      <c r="H11991" s="310"/>
      <c r="I11991" s="310"/>
    </row>
    <row r="11992">
      <c r="A11992" s="310"/>
      <c r="B11992" s="310"/>
      <c r="C11992" s="310"/>
      <c r="D11992" s="310"/>
      <c r="E11992" s="310"/>
      <c r="F11992" s="310"/>
      <c r="G11992" s="310"/>
      <c r="H11992" s="310"/>
      <c r="I11992" s="310"/>
    </row>
    <row r="11993">
      <c r="A11993" s="310"/>
      <c r="B11993" s="310"/>
      <c r="C11993" s="310"/>
      <c r="D11993" s="310"/>
      <c r="E11993" s="310"/>
      <c r="F11993" s="310"/>
      <c r="G11993" s="310"/>
      <c r="H11993" s="310"/>
      <c r="I11993" s="310"/>
    </row>
    <row r="11994">
      <c r="A11994" s="310"/>
      <c r="B11994" s="310"/>
      <c r="C11994" s="310"/>
      <c r="D11994" s="310"/>
      <c r="E11994" s="310"/>
      <c r="F11994" s="310"/>
      <c r="G11994" s="310"/>
      <c r="H11994" s="310"/>
      <c r="I11994" s="310"/>
    </row>
    <row r="11995">
      <c r="A11995" s="310"/>
      <c r="B11995" s="310"/>
      <c r="C11995" s="310"/>
      <c r="D11995" s="310"/>
      <c r="E11995" s="310"/>
      <c r="F11995" s="310"/>
      <c r="G11995" s="310"/>
      <c r="H11995" s="310"/>
      <c r="I11995" s="310"/>
    </row>
    <row r="11996">
      <c r="A11996" s="310"/>
      <c r="B11996" s="310"/>
      <c r="C11996" s="310"/>
      <c r="D11996" s="310"/>
      <c r="E11996" s="310"/>
      <c r="F11996" s="310"/>
      <c r="G11996" s="310"/>
      <c r="H11996" s="310"/>
      <c r="I11996" s="310"/>
    </row>
    <row r="11997">
      <c r="A11997" s="310"/>
      <c r="B11997" s="310"/>
      <c r="C11997" s="310"/>
      <c r="D11997" s="310"/>
      <c r="E11997" s="310"/>
      <c r="F11997" s="310"/>
      <c r="G11997" s="310"/>
      <c r="H11997" s="310"/>
      <c r="I11997" s="310"/>
    </row>
    <row r="11998">
      <c r="A11998" s="310"/>
      <c r="B11998" s="310"/>
      <c r="C11998" s="310"/>
      <c r="D11998" s="310"/>
      <c r="E11998" s="310"/>
      <c r="F11998" s="310"/>
      <c r="G11998" s="310"/>
      <c r="H11998" s="310"/>
      <c r="I11998" s="310"/>
    </row>
    <row r="11999">
      <c r="A11999" s="310"/>
      <c r="B11999" s="310"/>
      <c r="C11999" s="310"/>
      <c r="D11999" s="310"/>
      <c r="E11999" s="310"/>
      <c r="F11999" s="310"/>
      <c r="G11999" s="310"/>
      <c r="H11999" s="310"/>
      <c r="I11999" s="310"/>
    </row>
    <row r="12000">
      <c r="A12000" s="310"/>
      <c r="B12000" s="310"/>
      <c r="C12000" s="310"/>
      <c r="D12000" s="310"/>
      <c r="E12000" s="310"/>
      <c r="F12000" s="310"/>
      <c r="G12000" s="310"/>
      <c r="H12000" s="310"/>
      <c r="I12000" s="310"/>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2.5"/>
    <col customWidth="1" min="4" max="4" width="17.5"/>
    <col customWidth="1" min="5" max="5" width="25.88"/>
    <col customWidth="1" min="6" max="6" width="25.13"/>
    <col customWidth="1" min="7" max="7" width="39.75"/>
  </cols>
  <sheetData>
    <row r="1">
      <c r="A1" s="311" t="s">
        <v>9354</v>
      </c>
      <c r="B1" s="311" t="s">
        <v>8611</v>
      </c>
      <c r="C1" s="311" t="s">
        <v>8612</v>
      </c>
      <c r="D1" s="311" t="s">
        <v>8613</v>
      </c>
      <c r="E1" s="311" t="s">
        <v>9355</v>
      </c>
      <c r="F1" s="312" t="s">
        <v>9356</v>
      </c>
    </row>
    <row r="2">
      <c r="A2" s="335">
        <v>45177.0</v>
      </c>
      <c r="B2" s="336">
        <v>0.3541666666666667</v>
      </c>
      <c r="C2" s="336">
        <v>0.35555555555555557</v>
      </c>
      <c r="D2" s="337">
        <f t="shared" ref="D2:D15" si="1">C2-B2</f>
        <v>0.001388888889</v>
      </c>
      <c r="E2" s="338" t="s">
        <v>9357</v>
      </c>
      <c r="F2" s="339" t="s">
        <v>9358</v>
      </c>
    </row>
    <row r="3">
      <c r="A3" s="335">
        <v>45177.0</v>
      </c>
      <c r="B3" s="340">
        <v>0.35625</v>
      </c>
      <c r="C3" s="341">
        <v>0.3611111111111111</v>
      </c>
      <c r="D3" s="337">
        <f t="shared" si="1"/>
        <v>0.004861111111</v>
      </c>
      <c r="E3" s="342" t="s">
        <v>9359</v>
      </c>
      <c r="F3" s="339" t="s">
        <v>9360</v>
      </c>
    </row>
    <row r="4">
      <c r="A4" s="335">
        <v>45177.0</v>
      </c>
      <c r="B4" s="341">
        <v>0.3611111111111111</v>
      </c>
      <c r="C4" s="341">
        <v>0.375</v>
      </c>
      <c r="D4" s="337">
        <f t="shared" si="1"/>
        <v>0.01388888889</v>
      </c>
      <c r="E4" s="342" t="s">
        <v>9361</v>
      </c>
      <c r="F4" s="339" t="s">
        <v>9358</v>
      </c>
    </row>
    <row r="5">
      <c r="A5" s="335">
        <v>45177.0</v>
      </c>
      <c r="B5" s="341">
        <v>0.375</v>
      </c>
      <c r="C5" s="341">
        <v>0.4027777777777778</v>
      </c>
      <c r="D5" s="337">
        <f t="shared" si="1"/>
        <v>0.02777777778</v>
      </c>
      <c r="E5" s="342" t="s">
        <v>9362</v>
      </c>
      <c r="F5" s="339" t="s">
        <v>9358</v>
      </c>
    </row>
    <row r="6">
      <c r="A6" s="335">
        <v>45177.0</v>
      </c>
      <c r="B6" s="340">
        <v>0.4027777777777778</v>
      </c>
      <c r="C6" s="341">
        <v>0.4479166666666667</v>
      </c>
      <c r="D6" s="337">
        <f t="shared" si="1"/>
        <v>0.04513888889</v>
      </c>
      <c r="E6" s="342" t="s">
        <v>9363</v>
      </c>
      <c r="F6" s="339" t="s">
        <v>9358</v>
      </c>
    </row>
    <row r="7">
      <c r="A7" s="335">
        <v>45177.0</v>
      </c>
      <c r="B7" s="341">
        <v>0.4479166666666667</v>
      </c>
      <c r="C7" s="340">
        <v>0.4583333333333333</v>
      </c>
      <c r="D7" s="337">
        <f t="shared" si="1"/>
        <v>0.01041666667</v>
      </c>
      <c r="E7" s="342" t="s">
        <v>9364</v>
      </c>
      <c r="F7" s="339" t="s">
        <v>9358</v>
      </c>
    </row>
    <row r="8">
      <c r="A8" s="343">
        <v>45177.0</v>
      </c>
      <c r="B8" s="344">
        <v>0.4583333333333333</v>
      </c>
      <c r="C8" s="344">
        <v>0.4618055555555556</v>
      </c>
      <c r="D8" s="337">
        <f t="shared" si="1"/>
        <v>0.003472222222</v>
      </c>
      <c r="E8" s="342" t="s">
        <v>9365</v>
      </c>
      <c r="F8" s="345"/>
    </row>
    <row r="9">
      <c r="A9" s="343">
        <v>45177.0</v>
      </c>
      <c r="B9" s="346">
        <v>0.4618055555555556</v>
      </c>
      <c r="C9" s="346">
        <v>0.5</v>
      </c>
      <c r="D9" s="337">
        <f t="shared" si="1"/>
        <v>0.03819444444</v>
      </c>
      <c r="E9" s="347" t="s">
        <v>9366</v>
      </c>
      <c r="F9" s="345" t="s">
        <v>9358</v>
      </c>
    </row>
    <row r="10">
      <c r="A10" s="343">
        <v>45177.0</v>
      </c>
      <c r="B10" s="346">
        <v>0.5</v>
      </c>
      <c r="C10" s="346">
        <v>0.5416666666666666</v>
      </c>
      <c r="D10" s="337">
        <f t="shared" si="1"/>
        <v>0.04166666667</v>
      </c>
      <c r="E10" s="345" t="s">
        <v>9367</v>
      </c>
      <c r="F10" s="345" t="s">
        <v>9358</v>
      </c>
    </row>
    <row r="11">
      <c r="A11" s="343">
        <v>45177.0</v>
      </c>
      <c r="B11" s="346">
        <v>0.5833333333333334</v>
      </c>
      <c r="C11" s="344">
        <v>0.625</v>
      </c>
      <c r="D11" s="337">
        <f t="shared" si="1"/>
        <v>0.04166666667</v>
      </c>
      <c r="E11" s="345" t="s">
        <v>9368</v>
      </c>
      <c r="F11" s="345" t="s">
        <v>9358</v>
      </c>
    </row>
    <row r="12">
      <c r="A12" s="343">
        <v>45177.0</v>
      </c>
      <c r="B12" s="346">
        <v>0.625</v>
      </c>
      <c r="C12" s="344">
        <v>0.6666666666666666</v>
      </c>
      <c r="D12" s="337">
        <f t="shared" si="1"/>
        <v>0.04166666667</v>
      </c>
      <c r="E12" s="345" t="s">
        <v>9369</v>
      </c>
      <c r="F12" s="345" t="s">
        <v>9358</v>
      </c>
    </row>
    <row r="13">
      <c r="A13" s="343">
        <v>45177.0</v>
      </c>
      <c r="B13" s="346">
        <v>0.6666666666666666</v>
      </c>
      <c r="C13" s="344">
        <v>0.7083333333333334</v>
      </c>
      <c r="D13" s="337">
        <f t="shared" si="1"/>
        <v>0.04166666667</v>
      </c>
      <c r="E13" s="345" t="s">
        <v>9370</v>
      </c>
      <c r="F13" s="345" t="s">
        <v>9358</v>
      </c>
    </row>
    <row r="14">
      <c r="A14" s="343">
        <v>45177.0</v>
      </c>
      <c r="B14" s="346">
        <v>0.7083333333333334</v>
      </c>
      <c r="C14" s="344">
        <v>0.7222222222222222</v>
      </c>
      <c r="D14" s="337">
        <f t="shared" si="1"/>
        <v>0.01388888889</v>
      </c>
      <c r="E14" s="345" t="s">
        <v>9364</v>
      </c>
      <c r="F14" s="345" t="s">
        <v>9358</v>
      </c>
    </row>
    <row r="15">
      <c r="A15" s="343">
        <v>45177.0</v>
      </c>
      <c r="B15" s="346">
        <v>0.7222222222222222</v>
      </c>
      <c r="C15" s="344">
        <v>0.7291666666666666</v>
      </c>
      <c r="D15" s="337">
        <f t="shared" si="1"/>
        <v>0.006944444444</v>
      </c>
      <c r="E15" s="345" t="s">
        <v>9371</v>
      </c>
      <c r="F15" s="345" t="s">
        <v>9358</v>
      </c>
    </row>
    <row r="16">
      <c r="A16" s="348"/>
      <c r="B16" s="348"/>
      <c r="C16" s="348"/>
      <c r="D16" s="348"/>
      <c r="E16" s="348"/>
      <c r="F16" s="348"/>
    </row>
    <row r="17">
      <c r="A17" s="335">
        <v>45180.0</v>
      </c>
      <c r="B17" s="336">
        <v>0.3541666666666667</v>
      </c>
      <c r="C17" s="336">
        <v>0.35555555555555557</v>
      </c>
      <c r="D17" s="337">
        <f t="shared" ref="D17:D29" si="2">C17-B17</f>
        <v>0.001388888889</v>
      </c>
      <c r="E17" s="338" t="s">
        <v>9357</v>
      </c>
      <c r="F17" s="339" t="s">
        <v>9358</v>
      </c>
    </row>
    <row r="18">
      <c r="A18" s="335">
        <v>45180.0</v>
      </c>
      <c r="B18" s="340">
        <v>0.35625</v>
      </c>
      <c r="C18" s="341">
        <v>0.3611111111111111</v>
      </c>
      <c r="D18" s="337">
        <f t="shared" si="2"/>
        <v>0.004861111111</v>
      </c>
      <c r="E18" s="342" t="s">
        <v>9359</v>
      </c>
      <c r="F18" s="339" t="s">
        <v>9360</v>
      </c>
    </row>
    <row r="19">
      <c r="A19" s="335">
        <v>45180.0</v>
      </c>
      <c r="B19" s="341">
        <v>0.3611111111111111</v>
      </c>
      <c r="C19" s="341">
        <v>0.3819444444444444</v>
      </c>
      <c r="D19" s="337">
        <f t="shared" si="2"/>
        <v>0.02083333333</v>
      </c>
      <c r="E19" s="342" t="s">
        <v>9361</v>
      </c>
      <c r="F19" s="339" t="s">
        <v>9358</v>
      </c>
    </row>
    <row r="20">
      <c r="A20" s="335">
        <v>45180.0</v>
      </c>
      <c r="B20" s="341">
        <v>0.3819444444444444</v>
      </c>
      <c r="C20" s="341">
        <v>0.4027777777777778</v>
      </c>
      <c r="D20" s="337">
        <f t="shared" si="2"/>
        <v>0.02083333333</v>
      </c>
      <c r="E20" s="342" t="s">
        <v>9362</v>
      </c>
      <c r="F20" s="339" t="s">
        <v>9358</v>
      </c>
    </row>
    <row r="21">
      <c r="A21" s="335">
        <v>45180.0</v>
      </c>
      <c r="B21" s="340">
        <v>0.4027777777777778</v>
      </c>
      <c r="C21" s="341">
        <v>0.4791666666666667</v>
      </c>
      <c r="D21" s="337">
        <f t="shared" si="2"/>
        <v>0.07638888889</v>
      </c>
      <c r="E21" s="342" t="s">
        <v>9363</v>
      </c>
      <c r="F21" s="339" t="s">
        <v>9358</v>
      </c>
    </row>
    <row r="22">
      <c r="A22" s="335">
        <v>45180.0</v>
      </c>
      <c r="B22" s="341">
        <v>0.4791666666666667</v>
      </c>
      <c r="C22" s="340">
        <v>0.5</v>
      </c>
      <c r="D22" s="337">
        <f t="shared" si="2"/>
        <v>0.02083333333</v>
      </c>
      <c r="E22" s="342" t="s">
        <v>9372</v>
      </c>
      <c r="F22" s="339" t="s">
        <v>9358</v>
      </c>
    </row>
    <row r="23">
      <c r="A23" s="335">
        <v>45180.0</v>
      </c>
      <c r="B23" s="344">
        <v>0.5</v>
      </c>
      <c r="C23" s="344">
        <v>0.5416666666666666</v>
      </c>
      <c r="D23" s="337">
        <f t="shared" si="2"/>
        <v>0.04166666667</v>
      </c>
      <c r="E23" s="342" t="s">
        <v>9373</v>
      </c>
      <c r="F23" s="345"/>
    </row>
    <row r="24">
      <c r="A24" s="335">
        <v>45180.0</v>
      </c>
      <c r="B24" s="346">
        <v>0.5833333333333334</v>
      </c>
      <c r="C24" s="346">
        <v>0.625</v>
      </c>
      <c r="D24" s="337">
        <f t="shared" si="2"/>
        <v>0.04166666667</v>
      </c>
      <c r="E24" s="347" t="s">
        <v>9374</v>
      </c>
      <c r="F24" s="345" t="s">
        <v>9358</v>
      </c>
    </row>
    <row r="25">
      <c r="A25" s="335">
        <v>45180.0</v>
      </c>
      <c r="B25" s="346">
        <v>0.625</v>
      </c>
      <c r="C25" s="344">
        <v>0.6388888888888888</v>
      </c>
      <c r="D25" s="337">
        <f t="shared" si="2"/>
        <v>0.01388888889</v>
      </c>
      <c r="E25" s="345" t="s">
        <v>9375</v>
      </c>
      <c r="F25" s="345" t="s">
        <v>9358</v>
      </c>
    </row>
    <row r="26">
      <c r="A26" s="335">
        <v>45180.0</v>
      </c>
      <c r="B26" s="346">
        <v>0.6388888888888888</v>
      </c>
      <c r="C26" s="344">
        <v>0.6666666666666666</v>
      </c>
      <c r="D26" s="337">
        <f t="shared" si="2"/>
        <v>0.02777777778</v>
      </c>
      <c r="E26" s="345" t="s">
        <v>9368</v>
      </c>
      <c r="F26" s="345" t="s">
        <v>9358</v>
      </c>
    </row>
    <row r="27">
      <c r="A27" s="335">
        <v>45180.0</v>
      </c>
      <c r="B27" s="346">
        <v>0.6666666666666666</v>
      </c>
      <c r="C27" s="344">
        <v>0.7083333333333334</v>
      </c>
      <c r="D27" s="337">
        <f t="shared" si="2"/>
        <v>0.04166666667</v>
      </c>
      <c r="E27" s="345" t="s">
        <v>9370</v>
      </c>
      <c r="F27" s="345" t="s">
        <v>9358</v>
      </c>
    </row>
    <row r="28">
      <c r="A28" s="335">
        <v>45180.0</v>
      </c>
      <c r="B28" s="346">
        <v>0.7083333333333334</v>
      </c>
      <c r="C28" s="344">
        <v>0.7222222222222222</v>
      </c>
      <c r="D28" s="337">
        <f t="shared" si="2"/>
        <v>0.01388888889</v>
      </c>
      <c r="E28" s="345" t="s">
        <v>9375</v>
      </c>
      <c r="F28" s="345" t="s">
        <v>9358</v>
      </c>
    </row>
    <row r="29">
      <c r="A29" s="335">
        <v>45180.0</v>
      </c>
      <c r="B29" s="346">
        <v>0.7222222222222222</v>
      </c>
      <c r="C29" s="344">
        <v>0.7291666666666666</v>
      </c>
      <c r="D29" s="337">
        <f t="shared" si="2"/>
        <v>0.006944444444</v>
      </c>
      <c r="E29" s="345" t="s">
        <v>9371</v>
      </c>
      <c r="F29" s="345" t="s">
        <v>9358</v>
      </c>
    </row>
    <row r="30">
      <c r="A30" s="349"/>
      <c r="B30" s="349"/>
      <c r="C30" s="349"/>
      <c r="D30" s="349"/>
      <c r="E30" s="349"/>
      <c r="F30" s="349"/>
    </row>
    <row r="31">
      <c r="A31" s="350">
        <v>45181.0</v>
      </c>
      <c r="B31" s="336">
        <v>0.35694444444444445</v>
      </c>
      <c r="C31" s="336">
        <v>0.36041666666666666</v>
      </c>
      <c r="D31" s="337">
        <f t="shared" ref="D31:D36" si="3">C31-B31</f>
        <v>0.003472222222</v>
      </c>
      <c r="E31" s="338" t="s">
        <v>9357</v>
      </c>
      <c r="F31" s="339" t="s">
        <v>9358</v>
      </c>
    </row>
    <row r="32">
      <c r="A32" s="351"/>
      <c r="B32" s="340">
        <v>0.36041666666666666</v>
      </c>
      <c r="C32" s="341">
        <v>0.3645833333333333</v>
      </c>
      <c r="D32" s="337">
        <f t="shared" si="3"/>
        <v>0.004166666667</v>
      </c>
      <c r="E32" s="342" t="s">
        <v>9359</v>
      </c>
      <c r="F32" s="339" t="s">
        <v>9360</v>
      </c>
    </row>
    <row r="33">
      <c r="A33" s="351"/>
      <c r="B33" s="341">
        <v>0.3645833333333333</v>
      </c>
      <c r="C33" s="341">
        <v>0.3854166666666667</v>
      </c>
      <c r="D33" s="337">
        <f t="shared" si="3"/>
        <v>0.02083333333</v>
      </c>
      <c r="E33" s="342" t="s">
        <v>9361</v>
      </c>
      <c r="F33" s="339" t="s">
        <v>9358</v>
      </c>
    </row>
    <row r="34">
      <c r="A34" s="351"/>
      <c r="B34" s="341">
        <v>0.3854166666666667</v>
      </c>
      <c r="C34" s="341">
        <v>0.3958333333333333</v>
      </c>
      <c r="D34" s="337">
        <f t="shared" si="3"/>
        <v>0.01041666667</v>
      </c>
      <c r="E34" s="342" t="s">
        <v>9362</v>
      </c>
      <c r="F34" s="339" t="s">
        <v>9358</v>
      </c>
    </row>
    <row r="35">
      <c r="A35" s="351"/>
      <c r="B35" s="340">
        <v>0.4027777777777778</v>
      </c>
      <c r="C35" s="341">
        <v>0.4791666666666667</v>
      </c>
      <c r="D35" s="337">
        <f t="shared" si="3"/>
        <v>0.07638888889</v>
      </c>
      <c r="E35" s="342" t="s">
        <v>9363</v>
      </c>
      <c r="F35" s="339" t="s">
        <v>9358</v>
      </c>
    </row>
    <row r="36">
      <c r="A36" s="351"/>
      <c r="B36" s="341">
        <v>0.4791666666666667</v>
      </c>
      <c r="C36" s="340">
        <v>0.5208333333333334</v>
      </c>
      <c r="D36" s="337">
        <f t="shared" si="3"/>
        <v>0.04166666667</v>
      </c>
      <c r="E36" s="342" t="s">
        <v>9376</v>
      </c>
      <c r="F36" s="339" t="s">
        <v>9358</v>
      </c>
    </row>
    <row r="37">
      <c r="A37" s="351"/>
      <c r="B37" s="345" t="s">
        <v>9377</v>
      </c>
      <c r="C37" s="344">
        <v>0.5277777777777778</v>
      </c>
      <c r="D37" s="337"/>
      <c r="E37" s="342" t="s">
        <v>9378</v>
      </c>
      <c r="F37" s="345"/>
    </row>
    <row r="38">
      <c r="A38" s="351"/>
      <c r="B38" s="346">
        <v>0.5277777777777778</v>
      </c>
      <c r="C38" s="346">
        <v>0.5416666666666666</v>
      </c>
      <c r="D38" s="337">
        <f t="shared" ref="D38:D43" si="4">C38-B38</f>
        <v>0.01388888889</v>
      </c>
      <c r="E38" s="347" t="s">
        <v>9379</v>
      </c>
      <c r="F38" s="345" t="s">
        <v>9358</v>
      </c>
    </row>
    <row r="39">
      <c r="A39" s="351"/>
      <c r="B39" s="346">
        <v>0.5833333333333334</v>
      </c>
      <c r="C39" s="344">
        <v>0.625</v>
      </c>
      <c r="D39" s="337">
        <f t="shared" si="4"/>
        <v>0.04166666667</v>
      </c>
      <c r="E39" s="345" t="s">
        <v>9380</v>
      </c>
      <c r="F39" s="345" t="s">
        <v>9358</v>
      </c>
    </row>
    <row r="40">
      <c r="A40" s="351"/>
      <c r="B40" s="346">
        <v>0.625</v>
      </c>
      <c r="C40" s="344">
        <v>0.6666666666666666</v>
      </c>
      <c r="D40" s="337">
        <f t="shared" si="4"/>
        <v>0.04166666667</v>
      </c>
      <c r="E40" s="345" t="s">
        <v>9368</v>
      </c>
      <c r="F40" s="345" t="s">
        <v>9358</v>
      </c>
    </row>
    <row r="41">
      <c r="A41" s="351"/>
      <c r="B41" s="346">
        <v>0.6666666666666666</v>
      </c>
      <c r="C41" s="344">
        <v>0.7083333333333334</v>
      </c>
      <c r="D41" s="337">
        <f t="shared" si="4"/>
        <v>0.04166666667</v>
      </c>
      <c r="E41" s="345" t="s">
        <v>9370</v>
      </c>
      <c r="F41" s="345" t="s">
        <v>9358</v>
      </c>
    </row>
    <row r="42">
      <c r="A42" s="351"/>
      <c r="B42" s="346">
        <v>0.7083333333333334</v>
      </c>
      <c r="C42" s="344">
        <v>0.7222222222222222</v>
      </c>
      <c r="D42" s="337">
        <f t="shared" si="4"/>
        <v>0.01388888889</v>
      </c>
      <c r="E42" s="345" t="s">
        <v>9375</v>
      </c>
      <c r="F42" s="345" t="s">
        <v>9358</v>
      </c>
    </row>
    <row r="43">
      <c r="A43" s="352"/>
      <c r="B43" s="346">
        <v>0.7222222222222222</v>
      </c>
      <c r="C43" s="344">
        <v>0.7291666666666666</v>
      </c>
      <c r="D43" s="337">
        <f t="shared" si="4"/>
        <v>0.006944444444</v>
      </c>
      <c r="E43" s="345" t="s">
        <v>9371</v>
      </c>
      <c r="F43" s="345" t="s">
        <v>9358</v>
      </c>
    </row>
    <row r="44">
      <c r="A44" s="353"/>
      <c r="B44" s="353"/>
      <c r="C44" s="353"/>
      <c r="D44" s="353"/>
      <c r="E44" s="353"/>
      <c r="F44" s="353"/>
    </row>
    <row r="45">
      <c r="A45" s="350">
        <v>45182.0</v>
      </c>
      <c r="B45" s="336">
        <v>0.3541666666666667</v>
      </c>
      <c r="C45" s="336">
        <v>0.35694444444444445</v>
      </c>
      <c r="D45" s="337">
        <f t="shared" ref="D45:D57" si="5">C45-B45</f>
        <v>0.002777777778</v>
      </c>
      <c r="E45" s="338" t="s">
        <v>9357</v>
      </c>
      <c r="F45" s="339" t="s">
        <v>9358</v>
      </c>
    </row>
    <row r="46">
      <c r="A46" s="351"/>
      <c r="B46" s="340">
        <v>0.3576388888888889</v>
      </c>
      <c r="C46" s="341">
        <v>0.3645833333333333</v>
      </c>
      <c r="D46" s="337">
        <f t="shared" si="5"/>
        <v>0.006944444444</v>
      </c>
      <c r="E46" s="342" t="s">
        <v>9359</v>
      </c>
      <c r="F46" s="339" t="s">
        <v>9360</v>
      </c>
    </row>
    <row r="47">
      <c r="A47" s="351"/>
      <c r="B47" s="341">
        <v>0.3645833333333333</v>
      </c>
      <c r="C47" s="341">
        <v>0.3958333333333333</v>
      </c>
      <c r="D47" s="337">
        <f t="shared" si="5"/>
        <v>0.03125</v>
      </c>
      <c r="E47" s="342" t="s">
        <v>9361</v>
      </c>
      <c r="F47" s="339" t="s">
        <v>9358</v>
      </c>
    </row>
    <row r="48">
      <c r="A48" s="351"/>
      <c r="B48" s="341">
        <v>0.3958333333333333</v>
      </c>
      <c r="C48" s="341">
        <v>0.4166666666666667</v>
      </c>
      <c r="D48" s="337">
        <f t="shared" si="5"/>
        <v>0.02083333333</v>
      </c>
      <c r="E48" s="342" t="s">
        <v>9362</v>
      </c>
      <c r="F48" s="339" t="s">
        <v>9358</v>
      </c>
    </row>
    <row r="49">
      <c r="A49" s="351"/>
      <c r="B49" s="340">
        <v>0.4027777777777778</v>
      </c>
      <c r="C49" s="341">
        <v>0.4791666666666667</v>
      </c>
      <c r="D49" s="337">
        <f t="shared" si="5"/>
        <v>0.07638888889</v>
      </c>
      <c r="E49" s="342" t="s">
        <v>9363</v>
      </c>
      <c r="F49" s="339" t="s">
        <v>9358</v>
      </c>
    </row>
    <row r="50">
      <c r="A50" s="351"/>
      <c r="B50" s="341">
        <v>0.4791666666666667</v>
      </c>
      <c r="C50" s="340">
        <v>0.5208333333333334</v>
      </c>
      <c r="D50" s="337">
        <f t="shared" si="5"/>
        <v>0.04166666667</v>
      </c>
      <c r="E50" s="342" t="s">
        <v>9380</v>
      </c>
      <c r="F50" s="339" t="s">
        <v>9358</v>
      </c>
    </row>
    <row r="51">
      <c r="A51" s="351"/>
      <c r="B51" s="344">
        <v>0.5208333333333334</v>
      </c>
      <c r="C51" s="344">
        <v>0.5277777777777778</v>
      </c>
      <c r="D51" s="337">
        <f t="shared" si="5"/>
        <v>0.006944444444</v>
      </c>
      <c r="E51" s="342" t="s">
        <v>9381</v>
      </c>
      <c r="F51" s="345"/>
    </row>
    <row r="52">
      <c r="A52" s="351"/>
      <c r="B52" s="346">
        <v>0.5277777777777778</v>
      </c>
      <c r="C52" s="346">
        <v>0.5416666666666666</v>
      </c>
      <c r="D52" s="337">
        <f t="shared" si="5"/>
        <v>0.01388888889</v>
      </c>
      <c r="E52" s="347" t="s">
        <v>9379</v>
      </c>
      <c r="F52" s="345" t="s">
        <v>9358</v>
      </c>
    </row>
    <row r="53">
      <c r="A53" s="351"/>
      <c r="B53" s="346">
        <v>0.5833333333333334</v>
      </c>
      <c r="C53" s="344">
        <v>0.625</v>
      </c>
      <c r="D53" s="337">
        <f t="shared" si="5"/>
        <v>0.04166666667</v>
      </c>
      <c r="E53" s="345" t="s">
        <v>9382</v>
      </c>
      <c r="F53" s="345" t="s">
        <v>9358</v>
      </c>
    </row>
    <row r="54">
      <c r="A54" s="351"/>
      <c r="B54" s="346">
        <v>0.625</v>
      </c>
      <c r="C54" s="344">
        <v>0.6666666666666666</v>
      </c>
      <c r="D54" s="337">
        <f t="shared" si="5"/>
        <v>0.04166666667</v>
      </c>
      <c r="E54" s="345" t="s">
        <v>9368</v>
      </c>
      <c r="F54" s="345" t="s">
        <v>9358</v>
      </c>
    </row>
    <row r="55">
      <c r="A55" s="351"/>
      <c r="B55" s="346">
        <v>0.6666666666666666</v>
      </c>
      <c r="C55" s="344">
        <v>0.7083333333333334</v>
      </c>
      <c r="D55" s="337">
        <f t="shared" si="5"/>
        <v>0.04166666667</v>
      </c>
      <c r="E55" s="345" t="s">
        <v>9370</v>
      </c>
      <c r="F55" s="345" t="s">
        <v>9358</v>
      </c>
    </row>
    <row r="56">
      <c r="A56" s="351"/>
      <c r="B56" s="346">
        <v>0.7083333333333334</v>
      </c>
      <c r="C56" s="344">
        <v>0.7222222222222222</v>
      </c>
      <c r="D56" s="337">
        <f t="shared" si="5"/>
        <v>0.01388888889</v>
      </c>
      <c r="E56" s="345" t="s">
        <v>9375</v>
      </c>
      <c r="F56" s="345" t="s">
        <v>9358</v>
      </c>
    </row>
    <row r="57">
      <c r="A57" s="352"/>
      <c r="B57" s="346">
        <v>0.7222222222222222</v>
      </c>
      <c r="C57" s="344">
        <v>0.7291666666666666</v>
      </c>
      <c r="D57" s="337">
        <f t="shared" si="5"/>
        <v>0.006944444444</v>
      </c>
      <c r="E57" s="345" t="s">
        <v>9371</v>
      </c>
      <c r="F57" s="345" t="s">
        <v>9358</v>
      </c>
    </row>
    <row r="58">
      <c r="A58" s="353"/>
      <c r="B58" s="353"/>
      <c r="C58" s="353"/>
      <c r="D58" s="353"/>
      <c r="E58" s="353"/>
      <c r="F58" s="353"/>
    </row>
    <row r="59">
      <c r="A59" s="350">
        <v>45183.0</v>
      </c>
      <c r="B59" s="336">
        <v>0.3541666666666667</v>
      </c>
      <c r="C59" s="336">
        <v>0.35694444444444445</v>
      </c>
      <c r="D59" s="337">
        <f t="shared" ref="D59:D72" si="6">C59-B59</f>
        <v>0.002777777778</v>
      </c>
      <c r="E59" s="338" t="s">
        <v>9357</v>
      </c>
      <c r="F59" s="339" t="s">
        <v>9358</v>
      </c>
    </row>
    <row r="60">
      <c r="A60" s="351"/>
      <c r="B60" s="340">
        <v>0.3576388888888889</v>
      </c>
      <c r="C60" s="341">
        <v>0.3645833333333333</v>
      </c>
      <c r="D60" s="337">
        <f t="shared" si="6"/>
        <v>0.006944444444</v>
      </c>
      <c r="E60" s="342" t="s">
        <v>9359</v>
      </c>
      <c r="F60" s="339" t="s">
        <v>9360</v>
      </c>
    </row>
    <row r="61">
      <c r="A61" s="351"/>
      <c r="B61" s="341">
        <v>0.3645833333333333</v>
      </c>
      <c r="C61" s="341">
        <v>0.3958333333333333</v>
      </c>
      <c r="D61" s="337">
        <f t="shared" si="6"/>
        <v>0.03125</v>
      </c>
      <c r="E61" s="342" t="s">
        <v>9361</v>
      </c>
      <c r="F61" s="339" t="s">
        <v>9358</v>
      </c>
    </row>
    <row r="62">
      <c r="A62" s="351"/>
      <c r="B62" s="341">
        <v>0.3958333333333333</v>
      </c>
      <c r="C62" s="340">
        <v>0.40625</v>
      </c>
      <c r="D62" s="337">
        <f t="shared" si="6"/>
        <v>0.01041666667</v>
      </c>
      <c r="E62" s="342" t="s">
        <v>9383</v>
      </c>
      <c r="F62" s="339" t="s">
        <v>9358</v>
      </c>
    </row>
    <row r="63">
      <c r="A63" s="351"/>
      <c r="B63" s="340">
        <v>0.40625</v>
      </c>
      <c r="C63" s="341">
        <v>0.4236111111111111</v>
      </c>
      <c r="D63" s="337">
        <f t="shared" si="6"/>
        <v>0.01736111111</v>
      </c>
      <c r="E63" s="342" t="s">
        <v>9362</v>
      </c>
      <c r="F63" s="339"/>
    </row>
    <row r="64">
      <c r="A64" s="351"/>
      <c r="B64" s="340">
        <v>0.4236111111111111</v>
      </c>
      <c r="C64" s="341">
        <v>0.4791666666666667</v>
      </c>
      <c r="D64" s="337">
        <f t="shared" si="6"/>
        <v>0.05555555556</v>
      </c>
      <c r="E64" s="342" t="s">
        <v>9363</v>
      </c>
      <c r="F64" s="339" t="s">
        <v>9358</v>
      </c>
    </row>
    <row r="65">
      <c r="A65" s="351"/>
      <c r="B65" s="341">
        <v>0.4791666666666667</v>
      </c>
      <c r="C65" s="340">
        <v>0.5208333333333334</v>
      </c>
      <c r="D65" s="337">
        <f t="shared" si="6"/>
        <v>0.04166666667</v>
      </c>
      <c r="E65" s="342" t="s">
        <v>9380</v>
      </c>
      <c r="F65" s="339" t="s">
        <v>9358</v>
      </c>
    </row>
    <row r="66">
      <c r="A66" s="351"/>
      <c r="B66" s="344">
        <v>0.5208333333333334</v>
      </c>
      <c r="C66" s="344">
        <v>0.5416666666666666</v>
      </c>
      <c r="D66" s="337">
        <f t="shared" si="6"/>
        <v>0.02083333333</v>
      </c>
      <c r="E66" s="342" t="s">
        <v>9379</v>
      </c>
      <c r="F66" s="345"/>
    </row>
    <row r="67">
      <c r="A67" s="351"/>
      <c r="B67" s="346">
        <v>0.5416666666666666</v>
      </c>
      <c r="C67" s="346">
        <v>0.5833333333333334</v>
      </c>
      <c r="D67" s="337">
        <f t="shared" si="6"/>
        <v>0.04166666667</v>
      </c>
      <c r="E67" s="347" t="s">
        <v>9384</v>
      </c>
      <c r="F67" s="345" t="s">
        <v>9358</v>
      </c>
    </row>
    <row r="68">
      <c r="A68" s="351"/>
      <c r="B68" s="346">
        <v>0.5833333333333334</v>
      </c>
      <c r="C68" s="344">
        <v>0.625</v>
      </c>
      <c r="D68" s="337">
        <f t="shared" si="6"/>
        <v>0.04166666667</v>
      </c>
      <c r="E68" s="345" t="s">
        <v>9382</v>
      </c>
      <c r="F68" s="345" t="s">
        <v>9358</v>
      </c>
    </row>
    <row r="69">
      <c r="A69" s="351"/>
      <c r="B69" s="346">
        <v>0.625</v>
      </c>
      <c r="C69" s="344">
        <v>0.6666666666666666</v>
      </c>
      <c r="D69" s="337">
        <f t="shared" si="6"/>
        <v>0.04166666667</v>
      </c>
      <c r="E69" s="345" t="s">
        <v>9368</v>
      </c>
      <c r="F69" s="345" t="s">
        <v>9358</v>
      </c>
    </row>
    <row r="70">
      <c r="A70" s="351"/>
      <c r="B70" s="346">
        <v>0.6666666666666666</v>
      </c>
      <c r="C70" s="344">
        <v>0.7083333333333334</v>
      </c>
      <c r="D70" s="337">
        <f t="shared" si="6"/>
        <v>0.04166666667</v>
      </c>
      <c r="E70" s="345" t="s">
        <v>9370</v>
      </c>
      <c r="F70" s="345" t="s">
        <v>9358</v>
      </c>
    </row>
    <row r="71">
      <c r="A71" s="351"/>
      <c r="B71" s="346">
        <v>0.7083333333333334</v>
      </c>
      <c r="C71" s="344">
        <v>0.7222222222222222</v>
      </c>
      <c r="D71" s="337">
        <f t="shared" si="6"/>
        <v>0.01388888889</v>
      </c>
      <c r="E71" s="345" t="s">
        <v>9375</v>
      </c>
      <c r="F71" s="345" t="s">
        <v>9358</v>
      </c>
    </row>
    <row r="72">
      <c r="A72" s="352"/>
      <c r="B72" s="346">
        <v>0.7222222222222222</v>
      </c>
      <c r="C72" s="344">
        <v>0.7291666666666666</v>
      </c>
      <c r="D72" s="337">
        <f t="shared" si="6"/>
        <v>0.006944444444</v>
      </c>
      <c r="E72" s="345" t="s">
        <v>9371</v>
      </c>
      <c r="F72" s="345" t="s">
        <v>9358</v>
      </c>
    </row>
    <row r="73">
      <c r="A73" s="353"/>
      <c r="B73" s="353"/>
      <c r="C73" s="353"/>
      <c r="D73" s="353"/>
      <c r="E73" s="353"/>
      <c r="F73" s="353"/>
    </row>
    <row r="74">
      <c r="A74" s="350">
        <v>45184.0</v>
      </c>
      <c r="B74" s="336">
        <v>0.3541666666666667</v>
      </c>
      <c r="C74" s="336">
        <v>0.35694444444444445</v>
      </c>
      <c r="D74" s="337">
        <f t="shared" ref="D74:D87" si="7">C74-B74</f>
        <v>0.002777777778</v>
      </c>
      <c r="E74" s="338" t="s">
        <v>9357</v>
      </c>
      <c r="F74" s="339" t="s">
        <v>9358</v>
      </c>
    </row>
    <row r="75">
      <c r="A75" s="351"/>
      <c r="B75" s="340">
        <v>0.3576388888888889</v>
      </c>
      <c r="C75" s="341">
        <v>0.3645833333333333</v>
      </c>
      <c r="D75" s="337">
        <f t="shared" si="7"/>
        <v>0.006944444444</v>
      </c>
      <c r="E75" s="342" t="s">
        <v>9359</v>
      </c>
      <c r="F75" s="339" t="s">
        <v>9360</v>
      </c>
    </row>
    <row r="76">
      <c r="A76" s="351"/>
      <c r="B76" s="341">
        <v>0.3645833333333333</v>
      </c>
      <c r="C76" s="341">
        <v>0.375</v>
      </c>
      <c r="D76" s="337">
        <f t="shared" si="7"/>
        <v>0.01041666667</v>
      </c>
      <c r="E76" s="342" t="s">
        <v>9361</v>
      </c>
      <c r="F76" s="339" t="s">
        <v>9358</v>
      </c>
    </row>
    <row r="77">
      <c r="A77" s="351"/>
      <c r="B77" s="341">
        <v>0.375</v>
      </c>
      <c r="C77" s="340">
        <v>0.3958333333333333</v>
      </c>
      <c r="D77" s="337">
        <f t="shared" si="7"/>
        <v>0.02083333333</v>
      </c>
      <c r="E77" s="342" t="s">
        <v>9362</v>
      </c>
      <c r="F77" s="339" t="s">
        <v>9358</v>
      </c>
    </row>
    <row r="78">
      <c r="A78" s="351"/>
      <c r="B78" s="340">
        <v>0.4166666666666667</v>
      </c>
      <c r="C78" s="341">
        <v>0.4375</v>
      </c>
      <c r="D78" s="337">
        <f t="shared" si="7"/>
        <v>0.02083333333</v>
      </c>
      <c r="E78" s="342" t="s">
        <v>9363</v>
      </c>
      <c r="F78" s="339" t="s">
        <v>9358</v>
      </c>
    </row>
    <row r="79">
      <c r="A79" s="351"/>
      <c r="B79" s="340">
        <v>0.4375</v>
      </c>
      <c r="C79" s="341">
        <v>0.4791666666666667</v>
      </c>
      <c r="D79" s="337">
        <f t="shared" si="7"/>
        <v>0.04166666667</v>
      </c>
      <c r="E79" s="342" t="s">
        <v>9380</v>
      </c>
      <c r="F79" s="339" t="s">
        <v>9358</v>
      </c>
    </row>
    <row r="80">
      <c r="A80" s="351"/>
      <c r="B80" s="341">
        <v>0.4791666666666667</v>
      </c>
      <c r="C80" s="340">
        <v>0.5444444444444444</v>
      </c>
      <c r="D80" s="337">
        <f t="shared" si="7"/>
        <v>0.06527777778</v>
      </c>
      <c r="E80" s="342" t="s">
        <v>9385</v>
      </c>
      <c r="F80" s="339" t="s">
        <v>9358</v>
      </c>
    </row>
    <row r="81">
      <c r="A81" s="351"/>
      <c r="B81" s="344">
        <v>0.5861111111111111</v>
      </c>
      <c r="C81" s="344">
        <v>0.625</v>
      </c>
      <c r="D81" s="337">
        <f t="shared" si="7"/>
        <v>0.03888888889</v>
      </c>
      <c r="E81" s="342" t="s">
        <v>9386</v>
      </c>
      <c r="F81" s="345"/>
    </row>
    <row r="82">
      <c r="A82" s="351"/>
      <c r="B82" s="346">
        <v>0.625</v>
      </c>
      <c r="C82" s="346">
        <v>0.6458333333333334</v>
      </c>
      <c r="D82" s="337">
        <f t="shared" si="7"/>
        <v>0.02083333333</v>
      </c>
      <c r="E82" s="347" t="s">
        <v>9387</v>
      </c>
      <c r="F82" s="345" t="s">
        <v>9358</v>
      </c>
    </row>
    <row r="83">
      <c r="A83" s="351"/>
      <c r="B83" s="346">
        <v>0.5833333333333334</v>
      </c>
      <c r="C83" s="344">
        <v>0.625</v>
      </c>
      <c r="D83" s="337">
        <f t="shared" si="7"/>
        <v>0.04166666667</v>
      </c>
      <c r="E83" s="345" t="s">
        <v>9382</v>
      </c>
      <c r="F83" s="345" t="s">
        <v>9358</v>
      </c>
    </row>
    <row r="84">
      <c r="A84" s="351"/>
      <c r="B84" s="346">
        <v>0.625</v>
      </c>
      <c r="C84" s="344">
        <v>0.6458333333333334</v>
      </c>
      <c r="D84" s="337">
        <f t="shared" si="7"/>
        <v>0.02083333333</v>
      </c>
      <c r="E84" s="345" t="s">
        <v>9387</v>
      </c>
      <c r="F84" s="345" t="s">
        <v>9358</v>
      </c>
    </row>
    <row r="85">
      <c r="A85" s="351"/>
      <c r="B85" s="346">
        <v>0.6458333333333334</v>
      </c>
      <c r="C85" s="344">
        <v>0.6666666666666666</v>
      </c>
      <c r="D85" s="337">
        <f t="shared" si="7"/>
        <v>0.02083333333</v>
      </c>
      <c r="E85" s="345" t="s">
        <v>9380</v>
      </c>
      <c r="F85" s="345" t="s">
        <v>9358</v>
      </c>
    </row>
    <row r="86">
      <c r="A86" s="351"/>
      <c r="B86" s="346">
        <v>0.7083333333333334</v>
      </c>
      <c r="C86" s="344">
        <v>0.7222222222222222</v>
      </c>
      <c r="D86" s="337">
        <f t="shared" si="7"/>
        <v>0.01388888889</v>
      </c>
      <c r="E86" s="345" t="s">
        <v>9375</v>
      </c>
      <c r="F86" s="345" t="s">
        <v>9358</v>
      </c>
    </row>
    <row r="87">
      <c r="A87" s="352"/>
      <c r="B87" s="346">
        <v>0.7222222222222222</v>
      </c>
      <c r="C87" s="344">
        <v>0.7291666666666666</v>
      </c>
      <c r="D87" s="337">
        <f t="shared" si="7"/>
        <v>0.006944444444</v>
      </c>
      <c r="E87" s="345" t="s">
        <v>9371</v>
      </c>
      <c r="F87" s="345" t="s">
        <v>9358</v>
      </c>
    </row>
    <row r="88">
      <c r="A88" s="353"/>
      <c r="B88" s="353"/>
      <c r="C88" s="353"/>
      <c r="D88" s="353"/>
      <c r="E88" s="353"/>
      <c r="F88" s="353"/>
    </row>
    <row r="89">
      <c r="A89" s="350">
        <v>45185.0</v>
      </c>
      <c r="B89" s="336">
        <v>0.375</v>
      </c>
      <c r="C89" s="336">
        <v>0.3958333333333333</v>
      </c>
      <c r="D89" s="337">
        <f t="shared" ref="D89:D93" si="8">C89-B89</f>
        <v>0.02083333333</v>
      </c>
      <c r="E89" s="338" t="s">
        <v>9388</v>
      </c>
      <c r="F89" s="339"/>
    </row>
    <row r="90">
      <c r="A90" s="351"/>
      <c r="B90" s="340">
        <v>0.3958333333333333</v>
      </c>
      <c r="C90" s="341">
        <v>0.4583333333333333</v>
      </c>
      <c r="D90" s="337">
        <f t="shared" si="8"/>
        <v>0.0625</v>
      </c>
      <c r="E90" s="342" t="s">
        <v>9389</v>
      </c>
      <c r="F90" s="339" t="s">
        <v>9360</v>
      </c>
    </row>
    <row r="91">
      <c r="A91" s="351"/>
      <c r="B91" s="341">
        <v>0.4583333333333333</v>
      </c>
      <c r="C91" s="341">
        <v>0.5</v>
      </c>
      <c r="D91" s="337">
        <f t="shared" si="8"/>
        <v>0.04166666667</v>
      </c>
      <c r="E91" s="342" t="s">
        <v>9385</v>
      </c>
      <c r="F91" s="339" t="s">
        <v>9358</v>
      </c>
    </row>
    <row r="92">
      <c r="A92" s="351"/>
      <c r="B92" s="341">
        <v>0.5</v>
      </c>
      <c r="C92" s="340">
        <v>0.5208333333333334</v>
      </c>
      <c r="D92" s="337">
        <f t="shared" si="8"/>
        <v>0.02083333333</v>
      </c>
      <c r="E92" s="342" t="s">
        <v>9390</v>
      </c>
      <c r="F92" s="339" t="s">
        <v>9358</v>
      </c>
    </row>
    <row r="93">
      <c r="A93" s="352"/>
      <c r="B93" s="340">
        <v>0.5208333333333334</v>
      </c>
      <c r="C93" s="341">
        <v>0.5416666666666666</v>
      </c>
      <c r="D93" s="337">
        <f t="shared" si="8"/>
        <v>0.02083333333</v>
      </c>
      <c r="E93" s="342" t="s">
        <v>9388</v>
      </c>
      <c r="F93" s="339" t="s">
        <v>9358</v>
      </c>
    </row>
    <row r="94">
      <c r="A94" s="353"/>
      <c r="B94" s="353"/>
      <c r="C94" s="353"/>
      <c r="D94" s="353"/>
      <c r="E94" s="353"/>
      <c r="F94" s="353"/>
    </row>
    <row r="95">
      <c r="A95" s="350">
        <v>45187.0</v>
      </c>
      <c r="B95" s="336">
        <v>0.3541666666666667</v>
      </c>
      <c r="C95" s="336">
        <v>0.35694444444444445</v>
      </c>
      <c r="D95" s="337">
        <f t="shared" ref="D95:D107" si="9">C95-B95</f>
        <v>0.002777777778</v>
      </c>
      <c r="E95" s="338" t="s">
        <v>9357</v>
      </c>
      <c r="F95" s="339" t="s">
        <v>9358</v>
      </c>
    </row>
    <row r="96">
      <c r="A96" s="351"/>
      <c r="B96" s="340">
        <v>0.3576388888888889</v>
      </c>
      <c r="C96" s="341">
        <v>0.3645833333333333</v>
      </c>
      <c r="D96" s="337">
        <f t="shared" si="9"/>
        <v>0.006944444444</v>
      </c>
      <c r="E96" s="342" t="s">
        <v>9359</v>
      </c>
      <c r="F96" s="339" t="s">
        <v>9360</v>
      </c>
    </row>
    <row r="97">
      <c r="A97" s="351"/>
      <c r="B97" s="341">
        <v>0.3645833333333333</v>
      </c>
      <c r="C97" s="341">
        <v>0.375</v>
      </c>
      <c r="D97" s="337">
        <f t="shared" si="9"/>
        <v>0.01041666667</v>
      </c>
      <c r="E97" s="342" t="s">
        <v>9361</v>
      </c>
      <c r="F97" s="339" t="s">
        <v>9358</v>
      </c>
    </row>
    <row r="98">
      <c r="A98" s="351"/>
      <c r="B98" s="341">
        <v>0.375</v>
      </c>
      <c r="C98" s="340">
        <v>0.3958333333333333</v>
      </c>
      <c r="D98" s="337">
        <f t="shared" si="9"/>
        <v>0.02083333333</v>
      </c>
      <c r="E98" s="342" t="s">
        <v>9362</v>
      </c>
      <c r="F98" s="339" t="s">
        <v>9358</v>
      </c>
    </row>
    <row r="99">
      <c r="A99" s="351"/>
      <c r="B99" s="340">
        <v>0.4166666666666667</v>
      </c>
      <c r="C99" s="341">
        <v>0.4583333333333333</v>
      </c>
      <c r="D99" s="337">
        <f t="shared" si="9"/>
        <v>0.04166666667</v>
      </c>
      <c r="E99" s="342" t="s">
        <v>9363</v>
      </c>
      <c r="F99" s="339" t="s">
        <v>9358</v>
      </c>
    </row>
    <row r="100">
      <c r="A100" s="351"/>
      <c r="B100" s="340">
        <v>0.4583333333333333</v>
      </c>
      <c r="C100" s="341">
        <v>0.5</v>
      </c>
      <c r="D100" s="337">
        <f t="shared" si="9"/>
        <v>0.04166666667</v>
      </c>
      <c r="E100" s="342" t="s">
        <v>9380</v>
      </c>
      <c r="F100" s="339" t="s">
        <v>9358</v>
      </c>
    </row>
    <row r="101">
      <c r="A101" s="351"/>
      <c r="B101" s="341">
        <v>0.5</v>
      </c>
      <c r="C101" s="340">
        <v>0.5444444444444444</v>
      </c>
      <c r="D101" s="337">
        <f t="shared" si="9"/>
        <v>0.04444444444</v>
      </c>
      <c r="E101" s="342" t="s">
        <v>9385</v>
      </c>
      <c r="F101" s="339" t="s">
        <v>9358</v>
      </c>
    </row>
    <row r="102">
      <c r="A102" s="351"/>
      <c r="B102" s="344">
        <v>0.5861111111111111</v>
      </c>
      <c r="C102" s="344">
        <v>0.625</v>
      </c>
      <c r="D102" s="337">
        <f t="shared" si="9"/>
        <v>0.03888888889</v>
      </c>
      <c r="E102" s="342" t="s">
        <v>9386</v>
      </c>
      <c r="F102" s="345"/>
    </row>
    <row r="103">
      <c r="A103" s="351"/>
      <c r="B103" s="346">
        <v>0.625</v>
      </c>
      <c r="C103" s="346">
        <v>0.6458333333333334</v>
      </c>
      <c r="D103" s="337">
        <f t="shared" si="9"/>
        <v>0.02083333333</v>
      </c>
      <c r="E103" s="347" t="s">
        <v>9387</v>
      </c>
      <c r="F103" s="345" t="s">
        <v>9358</v>
      </c>
    </row>
    <row r="104">
      <c r="A104" s="351"/>
      <c r="B104" s="346">
        <v>0.5833333333333334</v>
      </c>
      <c r="C104" s="344">
        <v>0.625</v>
      </c>
      <c r="D104" s="337">
        <f t="shared" si="9"/>
        <v>0.04166666667</v>
      </c>
      <c r="E104" s="345" t="s">
        <v>9382</v>
      </c>
      <c r="F104" s="345" t="s">
        <v>9358</v>
      </c>
    </row>
    <row r="105">
      <c r="A105" s="351"/>
      <c r="B105" s="346">
        <v>0.6458333333333334</v>
      </c>
      <c r="C105" s="344">
        <v>0.6666666666666666</v>
      </c>
      <c r="D105" s="337">
        <f t="shared" si="9"/>
        <v>0.02083333333</v>
      </c>
      <c r="E105" s="345" t="s">
        <v>9380</v>
      </c>
      <c r="F105" s="345" t="s">
        <v>9358</v>
      </c>
    </row>
    <row r="106">
      <c r="A106" s="351"/>
      <c r="B106" s="346">
        <v>0.7083333333333334</v>
      </c>
      <c r="C106" s="344">
        <v>0.7222222222222222</v>
      </c>
      <c r="D106" s="337">
        <f t="shared" si="9"/>
        <v>0.01388888889</v>
      </c>
      <c r="E106" s="345" t="s">
        <v>9375</v>
      </c>
      <c r="F106" s="345" t="s">
        <v>9358</v>
      </c>
    </row>
    <row r="107">
      <c r="A107" s="352"/>
      <c r="B107" s="346">
        <v>0.7222222222222222</v>
      </c>
      <c r="C107" s="344">
        <v>0.7291666666666666</v>
      </c>
      <c r="D107" s="337">
        <f t="shared" si="9"/>
        <v>0.006944444444</v>
      </c>
      <c r="E107" s="345" t="s">
        <v>9371</v>
      </c>
      <c r="F107" s="345" t="s">
        <v>9358</v>
      </c>
    </row>
    <row r="108">
      <c r="A108" s="348"/>
      <c r="B108" s="348"/>
      <c r="C108" s="348"/>
      <c r="D108" s="348"/>
      <c r="E108" s="348"/>
      <c r="F108" s="348"/>
    </row>
    <row r="109">
      <c r="A109" s="350">
        <v>45188.0</v>
      </c>
      <c r="B109" s="336">
        <v>0.3541666666666667</v>
      </c>
      <c r="C109" s="336">
        <v>0.35694444444444445</v>
      </c>
      <c r="D109" s="337">
        <f t="shared" ref="D109:D121" si="10">C109-B109</f>
        <v>0.002777777778</v>
      </c>
      <c r="E109" s="338" t="s">
        <v>9357</v>
      </c>
      <c r="F109" s="339" t="s">
        <v>9358</v>
      </c>
    </row>
    <row r="110">
      <c r="A110" s="351"/>
      <c r="B110" s="340">
        <v>0.3576388888888889</v>
      </c>
      <c r="C110" s="341">
        <v>0.3645833333333333</v>
      </c>
      <c r="D110" s="337">
        <f t="shared" si="10"/>
        <v>0.006944444444</v>
      </c>
      <c r="E110" s="342" t="s">
        <v>9359</v>
      </c>
      <c r="F110" s="339" t="s">
        <v>9360</v>
      </c>
    </row>
    <row r="111">
      <c r="A111" s="351"/>
      <c r="B111" s="341">
        <v>0.3645833333333333</v>
      </c>
      <c r="C111" s="341">
        <v>0.375</v>
      </c>
      <c r="D111" s="337">
        <f t="shared" si="10"/>
        <v>0.01041666667</v>
      </c>
      <c r="E111" s="342" t="s">
        <v>9361</v>
      </c>
      <c r="F111" s="339" t="s">
        <v>9358</v>
      </c>
    </row>
    <row r="112">
      <c r="A112" s="351"/>
      <c r="B112" s="341">
        <v>0.375</v>
      </c>
      <c r="C112" s="340">
        <v>0.3958333333333333</v>
      </c>
      <c r="D112" s="337">
        <f t="shared" si="10"/>
        <v>0.02083333333</v>
      </c>
      <c r="E112" s="342" t="s">
        <v>9391</v>
      </c>
      <c r="F112" s="339" t="s">
        <v>9358</v>
      </c>
    </row>
    <row r="113">
      <c r="A113" s="351"/>
      <c r="B113" s="340">
        <v>0.3958333333333333</v>
      </c>
      <c r="C113" s="341">
        <v>0.4166666666666667</v>
      </c>
      <c r="D113" s="337">
        <f t="shared" si="10"/>
        <v>0.02083333333</v>
      </c>
      <c r="E113" s="342" t="s">
        <v>9362</v>
      </c>
      <c r="F113" s="339" t="s">
        <v>9358</v>
      </c>
    </row>
    <row r="114">
      <c r="A114" s="351"/>
      <c r="B114" s="340">
        <v>0.4166666666666667</v>
      </c>
      <c r="C114" s="341">
        <v>0.4583333333333333</v>
      </c>
      <c r="D114" s="337">
        <f t="shared" si="10"/>
        <v>0.04166666667</v>
      </c>
      <c r="E114" s="342" t="s">
        <v>9380</v>
      </c>
      <c r="F114" s="339" t="s">
        <v>9358</v>
      </c>
    </row>
    <row r="115">
      <c r="A115" s="351"/>
      <c r="B115" s="341">
        <v>0.4583333333333333</v>
      </c>
      <c r="C115" s="340">
        <v>0.5</v>
      </c>
      <c r="D115" s="337">
        <f t="shared" si="10"/>
        <v>0.04166666667</v>
      </c>
      <c r="E115" s="342" t="s">
        <v>9385</v>
      </c>
      <c r="F115" s="339" t="s">
        <v>9358</v>
      </c>
    </row>
    <row r="116">
      <c r="A116" s="351"/>
      <c r="B116" s="344">
        <v>0.5861111111111111</v>
      </c>
      <c r="C116" s="344">
        <v>0.625</v>
      </c>
      <c r="D116" s="337">
        <f t="shared" si="10"/>
        <v>0.03888888889</v>
      </c>
      <c r="E116" s="342" t="s">
        <v>9386</v>
      </c>
      <c r="F116" s="345"/>
    </row>
    <row r="117">
      <c r="A117" s="351"/>
      <c r="B117" s="346">
        <v>0.625</v>
      </c>
      <c r="C117" s="346">
        <v>0.6458333333333334</v>
      </c>
      <c r="D117" s="337">
        <f t="shared" si="10"/>
        <v>0.02083333333</v>
      </c>
      <c r="E117" s="347" t="s">
        <v>9387</v>
      </c>
      <c r="F117" s="345" t="s">
        <v>9358</v>
      </c>
    </row>
    <row r="118">
      <c r="A118" s="351"/>
      <c r="B118" s="346">
        <v>0.5833333333333334</v>
      </c>
      <c r="C118" s="344">
        <v>0.625</v>
      </c>
      <c r="D118" s="337">
        <f t="shared" si="10"/>
        <v>0.04166666667</v>
      </c>
      <c r="E118" s="345" t="s">
        <v>9382</v>
      </c>
      <c r="F118" s="345" t="s">
        <v>9358</v>
      </c>
    </row>
    <row r="119">
      <c r="A119" s="351"/>
      <c r="B119" s="346">
        <v>0.6458333333333334</v>
      </c>
      <c r="C119" s="344">
        <v>0.6666666666666666</v>
      </c>
      <c r="D119" s="337">
        <f t="shared" si="10"/>
        <v>0.02083333333</v>
      </c>
      <c r="E119" s="345" t="s">
        <v>9380</v>
      </c>
      <c r="F119" s="345" t="s">
        <v>9358</v>
      </c>
    </row>
    <row r="120">
      <c r="A120" s="351"/>
      <c r="B120" s="346">
        <v>0.7083333333333334</v>
      </c>
      <c r="C120" s="344">
        <v>0.7222222222222222</v>
      </c>
      <c r="D120" s="337">
        <f t="shared" si="10"/>
        <v>0.01388888889</v>
      </c>
      <c r="E120" s="345" t="s">
        <v>9375</v>
      </c>
      <c r="F120" s="345" t="s">
        <v>9358</v>
      </c>
    </row>
    <row r="121">
      <c r="A121" s="352"/>
      <c r="B121" s="346">
        <v>0.7222222222222222</v>
      </c>
      <c r="C121" s="344">
        <v>0.7291666666666666</v>
      </c>
      <c r="D121" s="337">
        <f t="shared" si="10"/>
        <v>0.006944444444</v>
      </c>
      <c r="E121" s="345" t="s">
        <v>9371</v>
      </c>
      <c r="F121" s="345" t="s">
        <v>9358</v>
      </c>
    </row>
    <row r="122">
      <c r="A122" s="348"/>
      <c r="B122" s="348"/>
      <c r="C122" s="348"/>
      <c r="D122" s="348"/>
      <c r="E122" s="348"/>
      <c r="F122" s="348"/>
    </row>
    <row r="123">
      <c r="A123" s="350">
        <v>45189.0</v>
      </c>
      <c r="B123" s="336">
        <v>0.3576388888888889</v>
      </c>
      <c r="C123" s="336">
        <v>0.3611111111111111</v>
      </c>
      <c r="D123" s="337">
        <f t="shared" ref="D123:D136" si="11">C123-B123</f>
        <v>0.003472222222</v>
      </c>
      <c r="E123" s="338" t="s">
        <v>9357</v>
      </c>
      <c r="F123" s="339" t="s">
        <v>9358</v>
      </c>
    </row>
    <row r="124">
      <c r="A124" s="351"/>
      <c r="B124" s="340">
        <v>0.3611111111111111</v>
      </c>
      <c r="C124" s="341">
        <v>0.3645833333333333</v>
      </c>
      <c r="D124" s="337">
        <f t="shared" si="11"/>
        <v>0.003472222222</v>
      </c>
      <c r="E124" s="342" t="s">
        <v>9359</v>
      </c>
      <c r="F124" s="339" t="s">
        <v>9360</v>
      </c>
    </row>
    <row r="125">
      <c r="A125" s="351"/>
      <c r="B125" s="341">
        <v>0.3645833333333333</v>
      </c>
      <c r="C125" s="341">
        <v>0.375</v>
      </c>
      <c r="D125" s="337">
        <f t="shared" si="11"/>
        <v>0.01041666667</v>
      </c>
      <c r="E125" s="342" t="s">
        <v>9361</v>
      </c>
      <c r="F125" s="339" t="s">
        <v>9358</v>
      </c>
    </row>
    <row r="126">
      <c r="A126" s="351"/>
      <c r="B126" s="354">
        <v>0.375</v>
      </c>
      <c r="C126" s="340">
        <v>0.3854166666666667</v>
      </c>
      <c r="D126" s="337">
        <f t="shared" si="11"/>
        <v>0.01041666667</v>
      </c>
      <c r="E126" s="342" t="s">
        <v>9362</v>
      </c>
      <c r="F126" s="339" t="s">
        <v>9358</v>
      </c>
    </row>
    <row r="127">
      <c r="A127" s="351"/>
      <c r="B127" s="340">
        <v>0.3854166666666667</v>
      </c>
      <c r="C127" s="341">
        <v>0.4166666666666667</v>
      </c>
      <c r="D127" s="337">
        <f t="shared" si="11"/>
        <v>0.03125</v>
      </c>
      <c r="E127" s="342" t="s">
        <v>9363</v>
      </c>
      <c r="F127" s="339" t="s">
        <v>9358</v>
      </c>
    </row>
    <row r="128">
      <c r="A128" s="351"/>
      <c r="B128" s="340">
        <v>0.4166666666666667</v>
      </c>
      <c r="C128" s="341">
        <v>0.4722222222222222</v>
      </c>
      <c r="D128" s="337">
        <f t="shared" si="11"/>
        <v>0.05555555556</v>
      </c>
      <c r="E128" s="342" t="s">
        <v>9388</v>
      </c>
      <c r="F128" s="339" t="s">
        <v>9358</v>
      </c>
    </row>
    <row r="129">
      <c r="A129" s="351"/>
      <c r="B129" s="341">
        <v>0.4722222222222222</v>
      </c>
      <c r="C129" s="340">
        <v>0.4791666666666667</v>
      </c>
      <c r="D129" s="337">
        <f t="shared" si="11"/>
        <v>0.006944444444</v>
      </c>
      <c r="E129" s="342" t="s">
        <v>9392</v>
      </c>
      <c r="F129" s="339" t="s">
        <v>9358</v>
      </c>
    </row>
    <row r="130">
      <c r="A130" s="351"/>
      <c r="B130" s="344">
        <v>0.4791666666666667</v>
      </c>
      <c r="C130" s="344">
        <v>0.5</v>
      </c>
      <c r="D130" s="337">
        <f t="shared" si="11"/>
        <v>0.02083333333</v>
      </c>
      <c r="E130" s="342" t="s">
        <v>9388</v>
      </c>
      <c r="F130" s="345"/>
    </row>
    <row r="131">
      <c r="A131" s="351"/>
      <c r="B131" s="346">
        <v>0.5416666666666666</v>
      </c>
      <c r="C131" s="346">
        <v>0.6076388888888888</v>
      </c>
      <c r="D131" s="337">
        <f t="shared" si="11"/>
        <v>0.06597222222</v>
      </c>
      <c r="E131" s="342" t="s">
        <v>9388</v>
      </c>
      <c r="F131" s="345" t="s">
        <v>9358</v>
      </c>
    </row>
    <row r="132">
      <c r="A132" s="351"/>
      <c r="B132" s="346">
        <v>0.6076388888888888</v>
      </c>
      <c r="C132" s="344">
        <v>0.6493055555555556</v>
      </c>
      <c r="D132" s="337">
        <f t="shared" si="11"/>
        <v>0.04166666667</v>
      </c>
      <c r="E132" s="345" t="s">
        <v>9387</v>
      </c>
      <c r="F132" s="345" t="s">
        <v>9358</v>
      </c>
    </row>
    <row r="133">
      <c r="A133" s="351"/>
      <c r="B133" s="346">
        <v>0.6493055555555556</v>
      </c>
      <c r="C133" s="344">
        <v>0.6736111111111112</v>
      </c>
      <c r="D133" s="337">
        <f t="shared" si="11"/>
        <v>0.02430555556</v>
      </c>
      <c r="E133" s="345" t="s">
        <v>9393</v>
      </c>
      <c r="F133" s="345" t="s">
        <v>9358</v>
      </c>
    </row>
    <row r="134">
      <c r="A134" s="351"/>
      <c r="B134" s="346">
        <v>0.6736111111111112</v>
      </c>
      <c r="C134" s="344">
        <v>0.7083333333333334</v>
      </c>
      <c r="D134" s="337">
        <f t="shared" si="11"/>
        <v>0.03472222222</v>
      </c>
      <c r="E134" s="345" t="s">
        <v>9380</v>
      </c>
      <c r="F134" s="345" t="s">
        <v>9358</v>
      </c>
    </row>
    <row r="135">
      <c r="A135" s="351"/>
      <c r="B135" s="346">
        <v>0.7083333333333334</v>
      </c>
      <c r="C135" s="344">
        <v>0.7222222222222222</v>
      </c>
      <c r="D135" s="337">
        <f t="shared" si="11"/>
        <v>0.01388888889</v>
      </c>
      <c r="E135" s="345" t="s">
        <v>9375</v>
      </c>
      <c r="F135" s="345" t="s">
        <v>9358</v>
      </c>
    </row>
    <row r="136">
      <c r="A136" s="352"/>
      <c r="B136" s="346">
        <v>0.7222222222222222</v>
      </c>
      <c r="C136" s="344">
        <v>0.7291666666666666</v>
      </c>
      <c r="D136" s="337">
        <f t="shared" si="11"/>
        <v>0.006944444444</v>
      </c>
      <c r="E136" s="345" t="s">
        <v>9371</v>
      </c>
      <c r="F136" s="345" t="s">
        <v>9358</v>
      </c>
    </row>
    <row r="137">
      <c r="A137" s="353"/>
      <c r="B137" s="353"/>
      <c r="C137" s="353"/>
      <c r="D137" s="353"/>
      <c r="E137" s="353"/>
      <c r="F137" s="353"/>
    </row>
    <row r="138">
      <c r="A138" s="350">
        <v>45190.0</v>
      </c>
      <c r="B138" s="336">
        <v>0.3576388888888889</v>
      </c>
      <c r="C138" s="336">
        <v>0.3611111111111111</v>
      </c>
      <c r="D138" s="337">
        <f t="shared" ref="D138:D151" si="12">C138-B138</f>
        <v>0.003472222222</v>
      </c>
      <c r="E138" s="338" t="s">
        <v>9357</v>
      </c>
      <c r="F138" s="339" t="s">
        <v>9358</v>
      </c>
    </row>
    <row r="139">
      <c r="A139" s="351"/>
      <c r="B139" s="340">
        <v>0.3611111111111111</v>
      </c>
      <c r="C139" s="341">
        <v>0.3645833333333333</v>
      </c>
      <c r="D139" s="337">
        <f t="shared" si="12"/>
        <v>0.003472222222</v>
      </c>
      <c r="E139" s="342" t="s">
        <v>9359</v>
      </c>
      <c r="F139" s="339" t="s">
        <v>9360</v>
      </c>
    </row>
    <row r="140">
      <c r="A140" s="351"/>
      <c r="B140" s="341">
        <v>0.3645833333333333</v>
      </c>
      <c r="C140" s="340">
        <v>0.3958333333333333</v>
      </c>
      <c r="D140" s="337">
        <f t="shared" si="12"/>
        <v>0.03125</v>
      </c>
      <c r="E140" s="342" t="s">
        <v>9361</v>
      </c>
      <c r="F140" s="339" t="s">
        <v>9358</v>
      </c>
    </row>
    <row r="141">
      <c r="A141" s="351"/>
      <c r="B141" s="354">
        <v>0.3958333333333333</v>
      </c>
      <c r="C141" s="340">
        <v>0.4125</v>
      </c>
      <c r="D141" s="337">
        <f t="shared" si="12"/>
        <v>0.01666666667</v>
      </c>
      <c r="E141" s="342" t="s">
        <v>9362</v>
      </c>
      <c r="F141" s="339" t="s">
        <v>9358</v>
      </c>
    </row>
    <row r="142">
      <c r="A142" s="351"/>
      <c r="B142" s="340">
        <v>0.4125</v>
      </c>
      <c r="C142" s="341">
        <v>0.43333333333333335</v>
      </c>
      <c r="D142" s="337">
        <f t="shared" si="12"/>
        <v>0.02083333333</v>
      </c>
      <c r="E142" s="342" t="s">
        <v>9363</v>
      </c>
      <c r="F142" s="339" t="s">
        <v>9358</v>
      </c>
    </row>
    <row r="143">
      <c r="A143" s="351"/>
      <c r="B143" s="340">
        <v>0.43333333333333335</v>
      </c>
      <c r="C143" s="341">
        <v>0.5</v>
      </c>
      <c r="D143" s="337">
        <f t="shared" si="12"/>
        <v>0.06666666667</v>
      </c>
      <c r="E143" s="342" t="s">
        <v>9388</v>
      </c>
      <c r="F143" s="339" t="s">
        <v>9358</v>
      </c>
    </row>
    <row r="144">
      <c r="A144" s="351"/>
      <c r="B144" s="341">
        <v>0.5416666666666666</v>
      </c>
      <c r="C144" s="340">
        <v>0.5625</v>
      </c>
      <c r="D144" s="337">
        <f t="shared" si="12"/>
        <v>0.02083333333</v>
      </c>
      <c r="E144" s="342" t="s">
        <v>9388</v>
      </c>
      <c r="F144" s="339" t="s">
        <v>9358</v>
      </c>
    </row>
    <row r="145">
      <c r="A145" s="351"/>
      <c r="B145" s="344">
        <v>0.5625</v>
      </c>
      <c r="C145" s="344">
        <v>0.6041666666666666</v>
      </c>
      <c r="D145" s="337">
        <f t="shared" si="12"/>
        <v>0.04166666667</v>
      </c>
      <c r="E145" s="342" t="s">
        <v>9394</v>
      </c>
      <c r="F145" s="345" t="s">
        <v>9358</v>
      </c>
    </row>
    <row r="146">
      <c r="A146" s="351"/>
      <c r="B146" s="346">
        <v>0.6041666666666666</v>
      </c>
      <c r="C146" s="346"/>
      <c r="D146" s="337">
        <f t="shared" si="12"/>
        <v>-0.6041666667</v>
      </c>
      <c r="E146" s="342" t="s">
        <v>9388</v>
      </c>
      <c r="F146" s="345"/>
    </row>
    <row r="147">
      <c r="A147" s="351"/>
      <c r="B147" s="346">
        <v>0.6076388888888888</v>
      </c>
      <c r="C147" s="344">
        <v>0.6493055555555556</v>
      </c>
      <c r="D147" s="337">
        <f t="shared" si="12"/>
        <v>0.04166666667</v>
      </c>
      <c r="E147" s="345" t="s">
        <v>9387</v>
      </c>
      <c r="F147" s="345" t="s">
        <v>9358</v>
      </c>
    </row>
    <row r="148">
      <c r="A148" s="351"/>
      <c r="B148" s="346">
        <v>0.6493055555555556</v>
      </c>
      <c r="C148" s="344">
        <v>0.6736111111111112</v>
      </c>
      <c r="D148" s="337">
        <f t="shared" si="12"/>
        <v>0.02430555556</v>
      </c>
      <c r="E148" s="345" t="s">
        <v>9393</v>
      </c>
      <c r="F148" s="345" t="s">
        <v>9358</v>
      </c>
    </row>
    <row r="149">
      <c r="A149" s="351"/>
      <c r="B149" s="346">
        <v>0.6736111111111112</v>
      </c>
      <c r="C149" s="344">
        <v>0.7083333333333334</v>
      </c>
      <c r="D149" s="337">
        <f t="shared" si="12"/>
        <v>0.03472222222</v>
      </c>
      <c r="E149" s="345" t="s">
        <v>9380</v>
      </c>
      <c r="F149" s="345" t="s">
        <v>9358</v>
      </c>
    </row>
    <row r="150">
      <c r="A150" s="351"/>
      <c r="B150" s="346">
        <v>0.7083333333333334</v>
      </c>
      <c r="C150" s="344">
        <v>0.7222222222222222</v>
      </c>
      <c r="D150" s="337">
        <f t="shared" si="12"/>
        <v>0.01388888889</v>
      </c>
      <c r="E150" s="345" t="s">
        <v>9375</v>
      </c>
      <c r="F150" s="345" t="s">
        <v>9358</v>
      </c>
    </row>
    <row r="151">
      <c r="A151" s="352"/>
      <c r="B151" s="346">
        <v>0.7222222222222222</v>
      </c>
      <c r="C151" s="344">
        <v>0.7291666666666666</v>
      </c>
      <c r="D151" s="337">
        <f t="shared" si="12"/>
        <v>0.006944444444</v>
      </c>
      <c r="E151" s="345" t="s">
        <v>9371</v>
      </c>
      <c r="F151" s="345" t="s">
        <v>9358</v>
      </c>
    </row>
    <row r="152">
      <c r="A152" s="353"/>
      <c r="B152" s="353"/>
      <c r="C152" s="353"/>
      <c r="D152" s="353"/>
      <c r="E152" s="353"/>
      <c r="F152" s="353"/>
    </row>
    <row r="153">
      <c r="A153" s="350">
        <v>45191.0</v>
      </c>
      <c r="B153" s="336">
        <v>0.3541666666666667</v>
      </c>
      <c r="C153" s="336">
        <v>0.3576388888888889</v>
      </c>
      <c r="D153" s="337">
        <f t="shared" ref="D153:D165" si="13">C153-B153</f>
        <v>0.003472222222</v>
      </c>
      <c r="E153" s="338" t="s">
        <v>9357</v>
      </c>
      <c r="F153" s="339" t="s">
        <v>9358</v>
      </c>
    </row>
    <row r="154">
      <c r="A154" s="351"/>
      <c r="B154" s="340">
        <v>0.3576388888888889</v>
      </c>
      <c r="C154" s="341">
        <v>0.375</v>
      </c>
      <c r="D154" s="337">
        <f t="shared" si="13"/>
        <v>0.01736111111</v>
      </c>
      <c r="E154" s="342" t="s">
        <v>9365</v>
      </c>
      <c r="F154" s="339" t="s">
        <v>9360</v>
      </c>
    </row>
    <row r="155">
      <c r="A155" s="351"/>
      <c r="B155" s="341">
        <v>0.375</v>
      </c>
      <c r="C155" s="340">
        <v>0.3819444444444444</v>
      </c>
      <c r="D155" s="337">
        <f t="shared" si="13"/>
        <v>0.006944444444</v>
      </c>
      <c r="E155" s="342" t="s">
        <v>9361</v>
      </c>
      <c r="F155" s="339" t="s">
        <v>9358</v>
      </c>
    </row>
    <row r="156">
      <c r="A156" s="351"/>
      <c r="B156" s="354">
        <v>0.3819444444444444</v>
      </c>
      <c r="C156" s="340">
        <v>0.3958333333333333</v>
      </c>
      <c r="D156" s="337">
        <f t="shared" si="13"/>
        <v>0.01388888889</v>
      </c>
      <c r="E156" s="342" t="s">
        <v>9362</v>
      </c>
      <c r="F156" s="339" t="s">
        <v>9358</v>
      </c>
    </row>
    <row r="157">
      <c r="A157" s="351"/>
      <c r="B157" s="340">
        <v>0.3958333333333333</v>
      </c>
      <c r="C157" s="341">
        <v>0.44583333333333336</v>
      </c>
      <c r="D157" s="337">
        <f t="shared" si="13"/>
        <v>0.05</v>
      </c>
      <c r="E157" s="342" t="s">
        <v>9363</v>
      </c>
      <c r="F157" s="339" t="s">
        <v>9358</v>
      </c>
    </row>
    <row r="158">
      <c r="A158" s="351"/>
      <c r="B158" s="340">
        <v>0.44583333333333336</v>
      </c>
      <c r="C158" s="341">
        <v>0.4583333333333333</v>
      </c>
      <c r="D158" s="337">
        <f t="shared" si="13"/>
        <v>0.0125</v>
      </c>
      <c r="E158" s="342" t="s">
        <v>9395</v>
      </c>
      <c r="F158" s="339" t="s">
        <v>9358</v>
      </c>
    </row>
    <row r="159">
      <c r="A159" s="351"/>
      <c r="B159" s="341">
        <v>0.4583333333333333</v>
      </c>
      <c r="C159" s="340">
        <v>0.5</v>
      </c>
      <c r="D159" s="337">
        <f t="shared" si="13"/>
        <v>0.04166666667</v>
      </c>
      <c r="E159" s="342" t="s">
        <v>9387</v>
      </c>
      <c r="F159" s="339" t="s">
        <v>9358</v>
      </c>
    </row>
    <row r="160">
      <c r="A160" s="351"/>
      <c r="B160" s="344">
        <v>0.5416666666666666</v>
      </c>
      <c r="C160" s="344">
        <v>0.6041666666666666</v>
      </c>
      <c r="D160" s="337">
        <f t="shared" si="13"/>
        <v>0.0625</v>
      </c>
      <c r="E160" s="342" t="s">
        <v>9385</v>
      </c>
      <c r="F160" s="339" t="s">
        <v>9358</v>
      </c>
    </row>
    <row r="161">
      <c r="A161" s="351"/>
      <c r="B161" s="346">
        <v>0.6041666666666666</v>
      </c>
      <c r="C161" s="346">
        <v>0.625</v>
      </c>
      <c r="D161" s="337">
        <f t="shared" si="13"/>
        <v>0.02083333333</v>
      </c>
      <c r="E161" s="342" t="s">
        <v>9388</v>
      </c>
      <c r="F161" s="345"/>
    </row>
    <row r="162">
      <c r="A162" s="351"/>
      <c r="B162" s="346">
        <v>0.625</v>
      </c>
      <c r="C162" s="344">
        <v>0.6666666666666666</v>
      </c>
      <c r="D162" s="337">
        <f t="shared" si="13"/>
        <v>0.04166666667</v>
      </c>
      <c r="E162" s="345" t="s">
        <v>9380</v>
      </c>
      <c r="F162" s="345" t="s">
        <v>9358</v>
      </c>
    </row>
    <row r="163">
      <c r="A163" s="351"/>
      <c r="B163" s="346">
        <v>0.6666666666666666</v>
      </c>
      <c r="C163" s="344">
        <v>0.7083333333333334</v>
      </c>
      <c r="D163" s="337">
        <f t="shared" si="13"/>
        <v>0.04166666667</v>
      </c>
      <c r="E163" s="345" t="s">
        <v>9393</v>
      </c>
      <c r="F163" s="345" t="s">
        <v>9358</v>
      </c>
    </row>
    <row r="164">
      <c r="A164" s="351"/>
      <c r="B164" s="346">
        <v>0.7083333333333334</v>
      </c>
      <c r="C164" s="344">
        <v>0.7222222222222222</v>
      </c>
      <c r="D164" s="337">
        <f t="shared" si="13"/>
        <v>0.01388888889</v>
      </c>
      <c r="E164" s="345" t="s">
        <v>9375</v>
      </c>
      <c r="F164" s="345" t="s">
        <v>9358</v>
      </c>
    </row>
    <row r="165">
      <c r="A165" s="352"/>
      <c r="B165" s="346">
        <v>0.7222222222222222</v>
      </c>
      <c r="C165" s="344">
        <v>0.7291666666666666</v>
      </c>
      <c r="D165" s="337">
        <f t="shared" si="13"/>
        <v>0.006944444444</v>
      </c>
      <c r="E165" s="345" t="s">
        <v>9371</v>
      </c>
      <c r="F165" s="345" t="s">
        <v>9358</v>
      </c>
    </row>
    <row r="166">
      <c r="A166" s="353"/>
      <c r="B166" s="353"/>
      <c r="C166" s="353"/>
      <c r="D166" s="353"/>
      <c r="E166" s="353"/>
      <c r="F166" s="353"/>
    </row>
    <row r="167">
      <c r="A167" s="350">
        <v>45194.0</v>
      </c>
      <c r="B167" s="336">
        <v>0.3541666666666667</v>
      </c>
      <c r="C167" s="336">
        <v>0.3576388888888889</v>
      </c>
      <c r="D167" s="337">
        <f t="shared" ref="D167:D178" si="14">C167-B167</f>
        <v>0.003472222222</v>
      </c>
      <c r="E167" s="338" t="s">
        <v>9357</v>
      </c>
      <c r="F167" s="339" t="s">
        <v>9358</v>
      </c>
    </row>
    <row r="168">
      <c r="A168" s="351"/>
      <c r="B168" s="340">
        <v>0.3576388888888889</v>
      </c>
      <c r="C168" s="341">
        <v>0.375</v>
      </c>
      <c r="D168" s="337">
        <f t="shared" si="14"/>
        <v>0.01736111111</v>
      </c>
      <c r="E168" s="342" t="s">
        <v>9365</v>
      </c>
      <c r="F168" s="339" t="s">
        <v>9360</v>
      </c>
    </row>
    <row r="169">
      <c r="A169" s="351"/>
      <c r="B169" s="341">
        <v>0.375</v>
      </c>
      <c r="C169" s="340">
        <v>0.3819444444444444</v>
      </c>
      <c r="D169" s="337">
        <f t="shared" si="14"/>
        <v>0.006944444444</v>
      </c>
      <c r="E169" s="342" t="s">
        <v>9361</v>
      </c>
      <c r="F169" s="339" t="s">
        <v>9358</v>
      </c>
    </row>
    <row r="170">
      <c r="A170" s="351"/>
      <c r="B170" s="354">
        <v>0.3819444444444444</v>
      </c>
      <c r="C170" s="340">
        <v>0.3958333333333333</v>
      </c>
      <c r="D170" s="337">
        <f t="shared" si="14"/>
        <v>0.01388888889</v>
      </c>
      <c r="E170" s="342" t="s">
        <v>9362</v>
      </c>
      <c r="F170" s="339" t="s">
        <v>9358</v>
      </c>
    </row>
    <row r="171">
      <c r="A171" s="351"/>
      <c r="B171" s="340">
        <v>0.3958333333333333</v>
      </c>
      <c r="C171" s="341">
        <v>0.4583333333333333</v>
      </c>
      <c r="D171" s="337">
        <f t="shared" si="14"/>
        <v>0.0625</v>
      </c>
      <c r="E171" s="342" t="s">
        <v>9363</v>
      </c>
      <c r="F171" s="339" t="s">
        <v>9358</v>
      </c>
    </row>
    <row r="172">
      <c r="A172" s="351"/>
      <c r="B172" s="340">
        <v>0.4583333333333333</v>
      </c>
      <c r="C172" s="340">
        <v>0.5</v>
      </c>
      <c r="D172" s="337">
        <f t="shared" si="14"/>
        <v>0.04166666667</v>
      </c>
      <c r="E172" s="342" t="s">
        <v>9385</v>
      </c>
      <c r="F172" s="339" t="s">
        <v>9358</v>
      </c>
    </row>
    <row r="173">
      <c r="A173" s="351"/>
      <c r="B173" s="344">
        <v>0.5416666666666666</v>
      </c>
      <c r="C173" s="344">
        <v>0.6041666666666666</v>
      </c>
      <c r="D173" s="337">
        <f t="shared" si="14"/>
        <v>0.0625</v>
      </c>
      <c r="E173" s="342" t="s">
        <v>9385</v>
      </c>
      <c r="F173" s="339" t="s">
        <v>9358</v>
      </c>
    </row>
    <row r="174">
      <c r="A174" s="351"/>
      <c r="B174" s="346">
        <v>0.6041666666666666</v>
      </c>
      <c r="C174" s="346">
        <v>0.625</v>
      </c>
      <c r="D174" s="337">
        <f t="shared" si="14"/>
        <v>0.02083333333</v>
      </c>
      <c r="E174" s="342" t="s">
        <v>9388</v>
      </c>
      <c r="F174" s="345"/>
    </row>
    <row r="175">
      <c r="A175" s="351"/>
      <c r="B175" s="346">
        <v>0.625</v>
      </c>
      <c r="C175" s="344">
        <v>0.6666666666666666</v>
      </c>
      <c r="D175" s="337">
        <f t="shared" si="14"/>
        <v>0.04166666667</v>
      </c>
      <c r="E175" s="345" t="s">
        <v>9380</v>
      </c>
      <c r="F175" s="345" t="s">
        <v>9358</v>
      </c>
    </row>
    <row r="176">
      <c r="A176" s="351"/>
      <c r="B176" s="346">
        <v>0.6666666666666666</v>
      </c>
      <c r="C176" s="344">
        <v>0.7083333333333334</v>
      </c>
      <c r="D176" s="337">
        <f t="shared" si="14"/>
        <v>0.04166666667</v>
      </c>
      <c r="E176" s="345" t="s">
        <v>9393</v>
      </c>
      <c r="F176" s="345" t="s">
        <v>9358</v>
      </c>
    </row>
    <row r="177">
      <c r="A177" s="351"/>
      <c r="B177" s="346">
        <v>0.7083333333333334</v>
      </c>
      <c r="C177" s="344">
        <v>0.7222222222222222</v>
      </c>
      <c r="D177" s="337">
        <f t="shared" si="14"/>
        <v>0.01388888889</v>
      </c>
      <c r="E177" s="345" t="s">
        <v>9375</v>
      </c>
      <c r="F177" s="345" t="s">
        <v>9358</v>
      </c>
    </row>
    <row r="178">
      <c r="A178" s="352"/>
      <c r="B178" s="346">
        <v>0.7222222222222222</v>
      </c>
      <c r="C178" s="344">
        <v>0.7291666666666666</v>
      </c>
      <c r="D178" s="337">
        <f t="shared" si="14"/>
        <v>0.006944444444</v>
      </c>
      <c r="E178" s="345" t="s">
        <v>9371</v>
      </c>
      <c r="F178" s="345" t="s">
        <v>9358</v>
      </c>
    </row>
    <row r="179">
      <c r="A179" s="353"/>
      <c r="B179" s="353"/>
      <c r="C179" s="353"/>
      <c r="D179" s="353"/>
      <c r="E179" s="353"/>
      <c r="F179" s="353"/>
    </row>
    <row r="180">
      <c r="A180" s="350">
        <v>45195.0</v>
      </c>
      <c r="B180" s="336">
        <v>0.3541666666666667</v>
      </c>
      <c r="C180" s="336">
        <v>0.3576388888888889</v>
      </c>
      <c r="D180" s="337">
        <f t="shared" ref="D180:D190" si="15">C180-B180</f>
        <v>0.003472222222</v>
      </c>
      <c r="E180" s="338" t="s">
        <v>9357</v>
      </c>
      <c r="F180" s="339" t="s">
        <v>9358</v>
      </c>
    </row>
    <row r="181">
      <c r="A181" s="351"/>
      <c r="B181" s="341">
        <v>0.3576388888888889</v>
      </c>
      <c r="C181" s="340">
        <v>0.3819444444444444</v>
      </c>
      <c r="D181" s="337">
        <f t="shared" si="15"/>
        <v>0.02430555556</v>
      </c>
      <c r="E181" s="342" t="s">
        <v>9361</v>
      </c>
      <c r="F181" s="339" t="s">
        <v>9358</v>
      </c>
    </row>
    <row r="182">
      <c r="A182" s="351"/>
      <c r="B182" s="354">
        <v>0.3819444444444444</v>
      </c>
      <c r="C182" s="340">
        <v>0.4027777777777778</v>
      </c>
      <c r="D182" s="337">
        <f t="shared" si="15"/>
        <v>0.02083333333</v>
      </c>
      <c r="E182" s="342" t="s">
        <v>9362</v>
      </c>
      <c r="F182" s="339" t="s">
        <v>9358</v>
      </c>
    </row>
    <row r="183">
      <c r="A183" s="351"/>
      <c r="B183" s="340">
        <v>0.4027777777777778</v>
      </c>
      <c r="C183" s="341">
        <v>0.4375</v>
      </c>
      <c r="D183" s="337">
        <f t="shared" si="15"/>
        <v>0.03472222222</v>
      </c>
      <c r="E183" s="342" t="s">
        <v>9363</v>
      </c>
      <c r="F183" s="339" t="s">
        <v>9358</v>
      </c>
    </row>
    <row r="184">
      <c r="A184" s="351"/>
      <c r="B184" s="340">
        <v>0.4375</v>
      </c>
      <c r="C184" s="340">
        <v>0.5</v>
      </c>
      <c r="D184" s="337">
        <f t="shared" si="15"/>
        <v>0.0625</v>
      </c>
      <c r="E184" s="342" t="s">
        <v>9387</v>
      </c>
      <c r="F184" s="339" t="s">
        <v>9358</v>
      </c>
    </row>
    <row r="185">
      <c r="A185" s="351"/>
      <c r="B185" s="344">
        <v>0.5416666666666666</v>
      </c>
      <c r="C185" s="344">
        <v>0.5833333333333334</v>
      </c>
      <c r="D185" s="337">
        <f t="shared" si="15"/>
        <v>0.04166666667</v>
      </c>
      <c r="E185" s="342" t="s">
        <v>9385</v>
      </c>
      <c r="F185" s="339" t="s">
        <v>9358</v>
      </c>
    </row>
    <row r="186">
      <c r="A186" s="351"/>
      <c r="B186" s="346">
        <v>0.5833333333333334</v>
      </c>
      <c r="C186" s="346">
        <v>0.625</v>
      </c>
      <c r="D186" s="337">
        <f t="shared" si="15"/>
        <v>0.04166666667</v>
      </c>
      <c r="E186" s="342" t="s">
        <v>9388</v>
      </c>
      <c r="F186" s="339" t="s">
        <v>9358</v>
      </c>
    </row>
    <row r="187">
      <c r="A187" s="351"/>
      <c r="B187" s="346">
        <v>0.625</v>
      </c>
      <c r="C187" s="344">
        <v>0.6666666666666666</v>
      </c>
      <c r="D187" s="337">
        <f t="shared" si="15"/>
        <v>0.04166666667</v>
      </c>
      <c r="E187" s="345" t="s">
        <v>9380</v>
      </c>
      <c r="F187" s="345" t="s">
        <v>9358</v>
      </c>
    </row>
    <row r="188">
      <c r="A188" s="351"/>
      <c r="B188" s="346">
        <v>0.6666666666666666</v>
      </c>
      <c r="C188" s="344">
        <v>0.7083333333333334</v>
      </c>
      <c r="D188" s="337">
        <f t="shared" si="15"/>
        <v>0.04166666667</v>
      </c>
      <c r="E188" s="345" t="s">
        <v>9393</v>
      </c>
      <c r="F188" s="345" t="s">
        <v>9358</v>
      </c>
    </row>
    <row r="189">
      <c r="A189" s="351"/>
      <c r="B189" s="346">
        <v>0.7083333333333334</v>
      </c>
      <c r="C189" s="344">
        <v>0.7222222222222222</v>
      </c>
      <c r="D189" s="337">
        <f t="shared" si="15"/>
        <v>0.01388888889</v>
      </c>
      <c r="E189" s="345" t="s">
        <v>9375</v>
      </c>
      <c r="F189" s="345" t="s">
        <v>9358</v>
      </c>
    </row>
    <row r="190">
      <c r="A190" s="352"/>
      <c r="B190" s="346">
        <v>0.7222222222222222</v>
      </c>
      <c r="C190" s="344">
        <v>0.7291666666666666</v>
      </c>
      <c r="D190" s="337">
        <f t="shared" si="15"/>
        <v>0.006944444444</v>
      </c>
      <c r="E190" s="345" t="s">
        <v>9371</v>
      </c>
      <c r="F190" s="345" t="s">
        <v>9358</v>
      </c>
    </row>
    <row r="191">
      <c r="A191" s="353"/>
      <c r="B191" s="353"/>
      <c r="C191" s="353"/>
      <c r="D191" s="353"/>
      <c r="E191" s="353"/>
      <c r="F191" s="353"/>
    </row>
    <row r="192">
      <c r="A192" s="350">
        <v>45196.0</v>
      </c>
      <c r="B192" s="336">
        <v>0.3541666666666667</v>
      </c>
      <c r="C192" s="336">
        <v>0.3576388888888889</v>
      </c>
      <c r="D192" s="337">
        <f t="shared" ref="D192:D202" si="16">C192-B192</f>
        <v>0.003472222222</v>
      </c>
      <c r="E192" s="338" t="s">
        <v>9357</v>
      </c>
      <c r="F192" s="339" t="s">
        <v>9358</v>
      </c>
    </row>
    <row r="193">
      <c r="A193" s="351"/>
      <c r="B193" s="341">
        <v>0.3576388888888889</v>
      </c>
      <c r="C193" s="340">
        <v>0.3888888888888889</v>
      </c>
      <c r="D193" s="337">
        <f t="shared" si="16"/>
        <v>0.03125</v>
      </c>
      <c r="E193" s="342" t="s">
        <v>9361</v>
      </c>
      <c r="F193" s="339" t="s">
        <v>9358</v>
      </c>
    </row>
    <row r="194">
      <c r="A194" s="351"/>
      <c r="B194" s="354">
        <v>0.3888888888888889</v>
      </c>
      <c r="C194" s="340">
        <v>0.4097222222222222</v>
      </c>
      <c r="D194" s="337">
        <f t="shared" si="16"/>
        <v>0.02083333333</v>
      </c>
      <c r="E194" s="342" t="s">
        <v>9362</v>
      </c>
      <c r="F194" s="339" t="s">
        <v>9358</v>
      </c>
    </row>
    <row r="195">
      <c r="A195" s="351"/>
      <c r="B195" s="340">
        <v>0.4027777777777778</v>
      </c>
      <c r="C195" s="341">
        <v>0.4375</v>
      </c>
      <c r="D195" s="337">
        <f t="shared" si="16"/>
        <v>0.03472222222</v>
      </c>
      <c r="E195" s="342" t="s">
        <v>9363</v>
      </c>
      <c r="F195" s="339" t="s">
        <v>9358</v>
      </c>
    </row>
    <row r="196">
      <c r="A196" s="351"/>
      <c r="B196" s="340">
        <v>0.4375</v>
      </c>
      <c r="C196" s="340">
        <v>0.4652777777777778</v>
      </c>
      <c r="D196" s="337">
        <f t="shared" si="16"/>
        <v>0.02777777778</v>
      </c>
      <c r="E196" s="342" t="s">
        <v>9364</v>
      </c>
      <c r="F196" s="339" t="s">
        <v>9358</v>
      </c>
    </row>
    <row r="197">
      <c r="A197" s="351"/>
      <c r="B197" s="344">
        <v>0.4652777777777778</v>
      </c>
      <c r="C197" s="344">
        <v>0.5</v>
      </c>
      <c r="D197" s="337">
        <f t="shared" si="16"/>
        <v>0.03472222222</v>
      </c>
      <c r="E197" s="342" t="s">
        <v>9396</v>
      </c>
      <c r="F197" s="339" t="s">
        <v>9358</v>
      </c>
    </row>
    <row r="198">
      <c r="A198" s="351"/>
      <c r="B198" s="346">
        <v>0.5416666666666666</v>
      </c>
      <c r="C198" s="346">
        <v>0.5833333333333334</v>
      </c>
      <c r="D198" s="337">
        <f t="shared" si="16"/>
        <v>0.04166666667</v>
      </c>
      <c r="E198" s="342" t="s">
        <v>9388</v>
      </c>
      <c r="F198" s="339" t="s">
        <v>9358</v>
      </c>
    </row>
    <row r="199">
      <c r="A199" s="351"/>
      <c r="B199" s="346">
        <v>0.5833333333333334</v>
      </c>
      <c r="C199" s="344">
        <v>0.625</v>
      </c>
      <c r="D199" s="337">
        <f t="shared" si="16"/>
        <v>0.04166666667</v>
      </c>
      <c r="E199" s="345" t="s">
        <v>9380</v>
      </c>
      <c r="F199" s="345" t="s">
        <v>9358</v>
      </c>
    </row>
    <row r="200">
      <c r="A200" s="351"/>
      <c r="B200" s="346">
        <v>0.625</v>
      </c>
      <c r="C200" s="344">
        <v>0.6666666666666666</v>
      </c>
      <c r="D200" s="337">
        <f t="shared" si="16"/>
        <v>0.04166666667</v>
      </c>
      <c r="E200" s="345" t="s">
        <v>9397</v>
      </c>
      <c r="F200" s="345" t="s">
        <v>9358</v>
      </c>
    </row>
    <row r="201">
      <c r="A201" s="351"/>
      <c r="B201" s="346">
        <v>0.6666666666666666</v>
      </c>
      <c r="C201" s="344">
        <v>0.7083333333333334</v>
      </c>
      <c r="D201" s="337">
        <f t="shared" si="16"/>
        <v>0.04166666667</v>
      </c>
      <c r="E201" s="345" t="s">
        <v>9393</v>
      </c>
      <c r="F201" s="345" t="s">
        <v>9358</v>
      </c>
    </row>
    <row r="202">
      <c r="A202" s="352"/>
      <c r="B202" s="346">
        <v>0.7083333333333334</v>
      </c>
      <c r="C202" s="344">
        <v>0.7291666666666666</v>
      </c>
      <c r="D202" s="337">
        <f t="shared" si="16"/>
        <v>0.02083333333</v>
      </c>
      <c r="E202" s="345" t="s">
        <v>9371</v>
      </c>
      <c r="F202" s="345" t="s">
        <v>9358</v>
      </c>
    </row>
    <row r="203">
      <c r="A203" s="353"/>
      <c r="B203" s="353"/>
      <c r="C203" s="353"/>
      <c r="D203" s="353"/>
      <c r="E203" s="353"/>
      <c r="F203" s="353"/>
    </row>
    <row r="204">
      <c r="A204" s="350">
        <v>45197.0</v>
      </c>
      <c r="B204" s="336">
        <v>0.3541666666666667</v>
      </c>
      <c r="C204" s="336">
        <v>0.3576388888888889</v>
      </c>
      <c r="D204" s="337">
        <f t="shared" ref="D204:D213" si="17">C204-B204</f>
        <v>0.003472222222</v>
      </c>
      <c r="E204" s="338" t="s">
        <v>9357</v>
      </c>
      <c r="F204" s="339" t="s">
        <v>9358</v>
      </c>
    </row>
    <row r="205">
      <c r="A205" s="351"/>
      <c r="B205" s="341">
        <v>0.3576388888888889</v>
      </c>
      <c r="C205" s="340">
        <v>0.375</v>
      </c>
      <c r="D205" s="337">
        <f t="shared" si="17"/>
        <v>0.01736111111</v>
      </c>
      <c r="E205" s="342" t="s">
        <v>9361</v>
      </c>
      <c r="F205" s="339" t="s">
        <v>9358</v>
      </c>
    </row>
    <row r="206">
      <c r="A206" s="351"/>
      <c r="B206" s="354">
        <v>0.375</v>
      </c>
      <c r="C206" s="340">
        <v>0.4583333333333333</v>
      </c>
      <c r="D206" s="337">
        <f t="shared" si="17"/>
        <v>0.08333333333</v>
      </c>
      <c r="E206" s="342" t="s">
        <v>9385</v>
      </c>
      <c r="F206" s="339" t="s">
        <v>9358</v>
      </c>
    </row>
    <row r="207">
      <c r="A207" s="351"/>
      <c r="B207" s="340">
        <v>0.4583333333333333</v>
      </c>
      <c r="C207" s="341">
        <v>0.5</v>
      </c>
      <c r="D207" s="337">
        <f t="shared" si="17"/>
        <v>0.04166666667</v>
      </c>
      <c r="E207" s="342" t="s">
        <v>9380</v>
      </c>
      <c r="F207" s="339" t="s">
        <v>9358</v>
      </c>
    </row>
    <row r="208">
      <c r="A208" s="351"/>
      <c r="B208" s="340">
        <v>0.5416666666666666</v>
      </c>
      <c r="C208" s="340">
        <v>0.5833333333333334</v>
      </c>
      <c r="D208" s="337">
        <f t="shared" si="17"/>
        <v>0.04166666667</v>
      </c>
      <c r="E208" s="342" t="s">
        <v>9388</v>
      </c>
      <c r="F208" s="339" t="s">
        <v>9358</v>
      </c>
    </row>
    <row r="209">
      <c r="A209" s="351"/>
      <c r="B209" s="344">
        <v>0.5833333333333334</v>
      </c>
      <c r="C209" s="344"/>
      <c r="D209" s="337">
        <f t="shared" si="17"/>
        <v>-0.5833333333</v>
      </c>
      <c r="E209" s="342"/>
      <c r="F209" s="339" t="s">
        <v>9358</v>
      </c>
    </row>
    <row r="210">
      <c r="A210" s="351"/>
      <c r="B210" s="346">
        <v>0.625</v>
      </c>
      <c r="C210" s="344">
        <v>0.6666666666666666</v>
      </c>
      <c r="D210" s="337">
        <f t="shared" si="17"/>
        <v>0.04166666667</v>
      </c>
      <c r="E210" s="345" t="s">
        <v>9380</v>
      </c>
      <c r="F210" s="345" t="s">
        <v>9358</v>
      </c>
    </row>
    <row r="211">
      <c r="A211" s="351"/>
      <c r="B211" s="346">
        <v>0.6666666666666666</v>
      </c>
      <c r="C211" s="344">
        <v>0.7083333333333334</v>
      </c>
      <c r="D211" s="337">
        <f t="shared" si="17"/>
        <v>0.04166666667</v>
      </c>
      <c r="E211" s="345" t="s">
        <v>9393</v>
      </c>
      <c r="F211" s="345" t="s">
        <v>9358</v>
      </c>
    </row>
    <row r="212">
      <c r="A212" s="351"/>
      <c r="B212" s="346">
        <v>0.7083333333333334</v>
      </c>
      <c r="C212" s="344">
        <v>0.7222222222222222</v>
      </c>
      <c r="D212" s="337">
        <f t="shared" si="17"/>
        <v>0.01388888889</v>
      </c>
      <c r="E212" s="345" t="s">
        <v>9375</v>
      </c>
      <c r="F212" s="345" t="s">
        <v>9358</v>
      </c>
    </row>
    <row r="213">
      <c r="A213" s="352"/>
      <c r="B213" s="346">
        <v>0.7222222222222222</v>
      </c>
      <c r="C213" s="344">
        <v>0.7291666666666666</v>
      </c>
      <c r="D213" s="337">
        <f t="shared" si="17"/>
        <v>0.006944444444</v>
      </c>
      <c r="E213" s="345" t="s">
        <v>9371</v>
      </c>
      <c r="F213" s="345" t="s">
        <v>9358</v>
      </c>
    </row>
    <row r="214">
      <c r="A214" s="353"/>
      <c r="B214" s="353"/>
      <c r="C214" s="353"/>
      <c r="D214" s="353"/>
      <c r="E214" s="353"/>
      <c r="F214" s="353"/>
    </row>
    <row r="215">
      <c r="A215" s="350">
        <v>45198.0</v>
      </c>
      <c r="B215" s="336">
        <v>0.3541666666666667</v>
      </c>
      <c r="C215" s="336">
        <v>0.3576388888888889</v>
      </c>
      <c r="D215" s="337">
        <f t="shared" ref="D215:D225" si="18">C215-B215</f>
        <v>0.003472222222</v>
      </c>
      <c r="E215" s="338" t="s">
        <v>9357</v>
      </c>
      <c r="F215" s="339" t="s">
        <v>9358</v>
      </c>
    </row>
    <row r="216">
      <c r="A216" s="351"/>
      <c r="B216" s="341">
        <v>0.3576388888888889</v>
      </c>
      <c r="C216" s="340">
        <v>0.3819444444444444</v>
      </c>
      <c r="D216" s="337">
        <f t="shared" si="18"/>
        <v>0.02430555556</v>
      </c>
      <c r="E216" s="342" t="s">
        <v>9361</v>
      </c>
      <c r="F216" s="339" t="s">
        <v>9358</v>
      </c>
    </row>
    <row r="217">
      <c r="A217" s="351"/>
      <c r="B217" s="354">
        <v>0.3819444444444444</v>
      </c>
      <c r="C217" s="340">
        <v>0.4027777777777778</v>
      </c>
      <c r="D217" s="337">
        <f t="shared" si="18"/>
        <v>0.02083333333</v>
      </c>
      <c r="E217" s="342" t="s">
        <v>9362</v>
      </c>
      <c r="F217" s="339" t="s">
        <v>9358</v>
      </c>
    </row>
    <row r="218">
      <c r="A218" s="351"/>
      <c r="B218" s="340">
        <v>0.4027777777777778</v>
      </c>
      <c r="C218" s="341">
        <v>0.4375</v>
      </c>
      <c r="D218" s="337">
        <f t="shared" si="18"/>
        <v>0.03472222222</v>
      </c>
      <c r="E218" s="342" t="s">
        <v>9363</v>
      </c>
      <c r="F218" s="339" t="s">
        <v>9358</v>
      </c>
    </row>
    <row r="219">
      <c r="A219" s="351"/>
      <c r="B219" s="340">
        <v>0.4375</v>
      </c>
      <c r="C219" s="340">
        <v>0.5</v>
      </c>
      <c r="D219" s="337">
        <f t="shared" si="18"/>
        <v>0.0625</v>
      </c>
      <c r="E219" s="342" t="s">
        <v>9387</v>
      </c>
      <c r="F219" s="339" t="s">
        <v>9358</v>
      </c>
    </row>
    <row r="220">
      <c r="A220" s="351"/>
      <c r="B220" s="344">
        <v>0.5416666666666666</v>
      </c>
      <c r="C220" s="344">
        <v>0.5833333333333334</v>
      </c>
      <c r="D220" s="337">
        <f t="shared" si="18"/>
        <v>0.04166666667</v>
      </c>
      <c r="E220" s="342" t="s">
        <v>9385</v>
      </c>
      <c r="F220" s="339" t="s">
        <v>9358</v>
      </c>
    </row>
    <row r="221">
      <c r="A221" s="351"/>
      <c r="B221" s="346">
        <v>0.5833333333333334</v>
      </c>
      <c r="C221" s="346">
        <v>0.625</v>
      </c>
      <c r="D221" s="337">
        <f t="shared" si="18"/>
        <v>0.04166666667</v>
      </c>
      <c r="E221" s="342" t="s">
        <v>9388</v>
      </c>
      <c r="F221" s="345" t="s">
        <v>9358</v>
      </c>
    </row>
    <row r="222">
      <c r="A222" s="351"/>
      <c r="B222" s="346">
        <v>0.625</v>
      </c>
      <c r="C222" s="344">
        <v>0.6666666666666666</v>
      </c>
      <c r="D222" s="337">
        <f t="shared" si="18"/>
        <v>0.04166666667</v>
      </c>
      <c r="E222" s="345" t="s">
        <v>9380</v>
      </c>
      <c r="F222" s="345" t="s">
        <v>9358</v>
      </c>
    </row>
    <row r="223">
      <c r="A223" s="351"/>
      <c r="B223" s="346">
        <v>0.6666666666666666</v>
      </c>
      <c r="C223" s="344">
        <v>0.7083333333333334</v>
      </c>
      <c r="D223" s="337">
        <f t="shared" si="18"/>
        <v>0.04166666667</v>
      </c>
      <c r="E223" s="345" t="s">
        <v>9393</v>
      </c>
      <c r="F223" s="345" t="s">
        <v>9358</v>
      </c>
    </row>
    <row r="224">
      <c r="A224" s="351"/>
      <c r="B224" s="346">
        <v>0.7083333333333334</v>
      </c>
      <c r="C224" s="344">
        <v>0.7222222222222222</v>
      </c>
      <c r="D224" s="337">
        <f t="shared" si="18"/>
        <v>0.01388888889</v>
      </c>
      <c r="E224" s="345" t="s">
        <v>9375</v>
      </c>
      <c r="F224" s="345" t="s">
        <v>9358</v>
      </c>
    </row>
    <row r="225">
      <c r="A225" s="352"/>
      <c r="B225" s="346">
        <v>0.7222222222222222</v>
      </c>
      <c r="C225" s="344">
        <v>0.7291666666666666</v>
      </c>
      <c r="D225" s="337">
        <f t="shared" si="18"/>
        <v>0.006944444444</v>
      </c>
      <c r="E225" s="345" t="s">
        <v>9371</v>
      </c>
      <c r="F225" s="345" t="s">
        <v>9358</v>
      </c>
    </row>
    <row r="226">
      <c r="A226" s="353"/>
      <c r="B226" s="353"/>
      <c r="C226" s="353"/>
      <c r="D226" s="353"/>
      <c r="E226" s="353"/>
      <c r="F226" s="353"/>
    </row>
    <row r="227">
      <c r="A227" s="350">
        <v>45199.0</v>
      </c>
      <c r="B227" s="336">
        <v>0.375</v>
      </c>
      <c r="C227" s="336">
        <v>0.4166666666666667</v>
      </c>
      <c r="D227" s="337">
        <f t="shared" ref="D227:D229" si="19">C227-B227</f>
        <v>0.04166666667</v>
      </c>
      <c r="E227" s="338" t="s">
        <v>9388</v>
      </c>
      <c r="F227" s="339" t="s">
        <v>9358</v>
      </c>
    </row>
    <row r="228">
      <c r="A228" s="351"/>
      <c r="B228" s="341">
        <v>0.4166666666666667</v>
      </c>
      <c r="C228" s="340">
        <v>0.5</v>
      </c>
      <c r="D228" s="337">
        <f t="shared" si="19"/>
        <v>0.08333333333</v>
      </c>
      <c r="E228" s="342" t="s">
        <v>9398</v>
      </c>
      <c r="F228" s="339" t="s">
        <v>9358</v>
      </c>
    </row>
    <row r="229">
      <c r="A229" s="352"/>
      <c r="B229" s="346">
        <v>0.5</v>
      </c>
      <c r="C229" s="344">
        <v>0.5416666666666666</v>
      </c>
      <c r="D229" s="337">
        <f t="shared" si="19"/>
        <v>0.04166666667</v>
      </c>
      <c r="E229" s="345" t="s">
        <v>9399</v>
      </c>
      <c r="F229" s="345" t="s">
        <v>9358</v>
      </c>
    </row>
    <row r="230">
      <c r="A230" s="355"/>
      <c r="B230" s="355"/>
      <c r="C230" s="355"/>
      <c r="D230" s="355"/>
      <c r="E230" s="355"/>
      <c r="F230" s="355"/>
    </row>
    <row r="231">
      <c r="A231" s="350">
        <v>45201.0</v>
      </c>
      <c r="B231" s="336">
        <v>0.3541666666666667</v>
      </c>
      <c r="C231" s="336">
        <v>0.3576388888888889</v>
      </c>
      <c r="D231" s="337">
        <f t="shared" ref="D231:D241" si="20">C231-B231</f>
        <v>0.003472222222</v>
      </c>
      <c r="E231" s="338" t="s">
        <v>9357</v>
      </c>
      <c r="F231" s="339" t="s">
        <v>9358</v>
      </c>
    </row>
    <row r="232">
      <c r="A232" s="351"/>
      <c r="B232" s="341">
        <v>0.3576388888888889</v>
      </c>
      <c r="C232" s="340">
        <v>0.3819444444444444</v>
      </c>
      <c r="D232" s="337">
        <f t="shared" si="20"/>
        <v>0.02430555556</v>
      </c>
      <c r="E232" s="342" t="s">
        <v>9361</v>
      </c>
      <c r="F232" s="339" t="s">
        <v>9358</v>
      </c>
    </row>
    <row r="233">
      <c r="A233" s="351"/>
      <c r="B233" s="354">
        <v>0.3819444444444444</v>
      </c>
      <c r="C233" s="340">
        <v>0.4027777777777778</v>
      </c>
      <c r="D233" s="337">
        <f t="shared" si="20"/>
        <v>0.02083333333</v>
      </c>
      <c r="E233" s="342" t="s">
        <v>9362</v>
      </c>
      <c r="F233" s="339" t="s">
        <v>9358</v>
      </c>
    </row>
    <row r="234">
      <c r="A234" s="351"/>
      <c r="B234" s="340">
        <v>0.4027777777777778</v>
      </c>
      <c r="C234" s="341">
        <v>0.4375</v>
      </c>
      <c r="D234" s="337">
        <f t="shared" si="20"/>
        <v>0.03472222222</v>
      </c>
      <c r="E234" s="342" t="s">
        <v>9363</v>
      </c>
      <c r="F234" s="339" t="s">
        <v>9358</v>
      </c>
    </row>
    <row r="235">
      <c r="A235" s="351"/>
      <c r="B235" s="340">
        <v>0.4375</v>
      </c>
      <c r="C235" s="340">
        <v>0.5</v>
      </c>
      <c r="D235" s="337">
        <f t="shared" si="20"/>
        <v>0.0625</v>
      </c>
      <c r="E235" s="342" t="s">
        <v>9387</v>
      </c>
      <c r="F235" s="339" t="s">
        <v>9358</v>
      </c>
    </row>
    <row r="236">
      <c r="A236" s="351"/>
      <c r="B236" s="344">
        <v>0.5416666666666666</v>
      </c>
      <c r="C236" s="344">
        <v>0.5833333333333334</v>
      </c>
      <c r="D236" s="337">
        <f t="shared" si="20"/>
        <v>0.04166666667</v>
      </c>
      <c r="E236" s="342" t="s">
        <v>9385</v>
      </c>
      <c r="F236" s="339" t="s">
        <v>9358</v>
      </c>
    </row>
    <row r="237">
      <c r="A237" s="351"/>
      <c r="B237" s="346">
        <v>0.5833333333333334</v>
      </c>
      <c r="C237" s="346">
        <v>0.625</v>
      </c>
      <c r="D237" s="337">
        <f t="shared" si="20"/>
        <v>0.04166666667</v>
      </c>
      <c r="E237" s="342" t="s">
        <v>9388</v>
      </c>
      <c r="F237" s="339" t="s">
        <v>9358</v>
      </c>
    </row>
    <row r="238">
      <c r="A238" s="351"/>
      <c r="B238" s="346">
        <v>0.625</v>
      </c>
      <c r="C238" s="344">
        <v>0.6666666666666666</v>
      </c>
      <c r="D238" s="337">
        <f t="shared" si="20"/>
        <v>0.04166666667</v>
      </c>
      <c r="E238" s="345" t="s">
        <v>9380</v>
      </c>
      <c r="F238" s="345" t="s">
        <v>9358</v>
      </c>
    </row>
    <row r="239">
      <c r="A239" s="351"/>
      <c r="B239" s="346">
        <v>0.6666666666666666</v>
      </c>
      <c r="C239" s="344">
        <v>0.7083333333333334</v>
      </c>
      <c r="D239" s="337">
        <f t="shared" si="20"/>
        <v>0.04166666667</v>
      </c>
      <c r="E239" s="345" t="s">
        <v>9393</v>
      </c>
      <c r="F239" s="345" t="s">
        <v>9358</v>
      </c>
    </row>
    <row r="240">
      <c r="A240" s="351"/>
      <c r="B240" s="346">
        <v>0.7083333333333334</v>
      </c>
      <c r="C240" s="344">
        <v>0.7222222222222222</v>
      </c>
      <c r="D240" s="337">
        <f t="shared" si="20"/>
        <v>0.01388888889</v>
      </c>
      <c r="E240" s="345" t="s">
        <v>9375</v>
      </c>
      <c r="F240" s="345" t="s">
        <v>9358</v>
      </c>
    </row>
    <row r="241">
      <c r="A241" s="352"/>
      <c r="B241" s="346">
        <v>0.7222222222222222</v>
      </c>
      <c r="C241" s="344">
        <v>0.7291666666666666</v>
      </c>
      <c r="D241" s="337">
        <f t="shared" si="20"/>
        <v>0.006944444444</v>
      </c>
      <c r="E241" s="345" t="s">
        <v>9371</v>
      </c>
      <c r="F241" s="345" t="s">
        <v>9358</v>
      </c>
    </row>
    <row r="242">
      <c r="A242" s="353"/>
      <c r="B242" s="353"/>
      <c r="C242" s="353"/>
      <c r="D242" s="353"/>
      <c r="E242" s="353"/>
      <c r="F242" s="353"/>
    </row>
    <row r="243">
      <c r="A243" s="356">
        <v>45202.0</v>
      </c>
      <c r="B243" s="357">
        <v>0.3541666666666667</v>
      </c>
      <c r="C243" s="357">
        <v>0.3576388888888889</v>
      </c>
      <c r="D243" s="357">
        <f t="shared" ref="D243:D253" si="21">C243-B243</f>
        <v>0.003472222222</v>
      </c>
      <c r="E243" s="358" t="s">
        <v>9357</v>
      </c>
      <c r="F243" s="358" t="s">
        <v>9358</v>
      </c>
    </row>
    <row r="244">
      <c r="A244" s="351"/>
      <c r="B244" s="359">
        <v>0.3576388888888889</v>
      </c>
      <c r="C244" s="360">
        <v>0.3888888888888889</v>
      </c>
      <c r="D244" s="359">
        <f t="shared" si="21"/>
        <v>0.03125</v>
      </c>
      <c r="E244" s="361" t="s">
        <v>9361</v>
      </c>
      <c r="F244" s="361" t="s">
        <v>9358</v>
      </c>
    </row>
    <row r="245">
      <c r="A245" s="351"/>
      <c r="B245" s="362">
        <v>0.3888888888888889</v>
      </c>
      <c r="C245" s="360">
        <v>0.4027777777777778</v>
      </c>
      <c r="D245" s="359">
        <f t="shared" si="21"/>
        <v>0.01388888889</v>
      </c>
      <c r="E245" s="361" t="s">
        <v>9362</v>
      </c>
      <c r="F245" s="361" t="s">
        <v>9358</v>
      </c>
    </row>
    <row r="246">
      <c r="A246" s="351"/>
      <c r="B246" s="363">
        <v>0.4027777777777778</v>
      </c>
      <c r="C246" s="364">
        <v>0.4583333333333333</v>
      </c>
      <c r="D246" s="359">
        <f t="shared" si="21"/>
        <v>0.05555555556</v>
      </c>
      <c r="E246" s="361" t="s">
        <v>9363</v>
      </c>
      <c r="F246" s="361" t="s">
        <v>9358</v>
      </c>
    </row>
    <row r="247">
      <c r="A247" s="351"/>
      <c r="B247" s="360">
        <v>0.4583333333333333</v>
      </c>
      <c r="C247" s="360">
        <v>0.4791666666666667</v>
      </c>
      <c r="D247" s="359">
        <f t="shared" si="21"/>
        <v>0.02083333333</v>
      </c>
      <c r="E247" s="365" t="s">
        <v>9400</v>
      </c>
      <c r="F247" s="361" t="s">
        <v>9358</v>
      </c>
    </row>
    <row r="248">
      <c r="A248" s="351"/>
      <c r="B248" s="360">
        <v>0.4791666666666667</v>
      </c>
      <c r="C248" s="360">
        <v>0.5208333333333334</v>
      </c>
      <c r="D248" s="359">
        <f t="shared" si="21"/>
        <v>0.04166666667</v>
      </c>
      <c r="E248" s="365" t="s">
        <v>9401</v>
      </c>
      <c r="F248" s="361" t="s">
        <v>9358</v>
      </c>
    </row>
    <row r="249">
      <c r="A249" s="351"/>
      <c r="B249" s="364">
        <v>0.5625</v>
      </c>
      <c r="C249" s="364">
        <v>0.625</v>
      </c>
      <c r="D249" s="359">
        <f t="shared" si="21"/>
        <v>0.0625</v>
      </c>
      <c r="E249" s="365" t="s">
        <v>9402</v>
      </c>
      <c r="F249" s="361" t="s">
        <v>9358</v>
      </c>
    </row>
    <row r="250">
      <c r="A250" s="351"/>
      <c r="B250" s="359">
        <v>0.625</v>
      </c>
      <c r="C250" s="363">
        <v>0.6666666666666666</v>
      </c>
      <c r="D250" s="359">
        <f t="shared" si="21"/>
        <v>0.04166666667</v>
      </c>
      <c r="E250" s="366" t="s">
        <v>9380</v>
      </c>
      <c r="F250" s="366" t="s">
        <v>9358</v>
      </c>
    </row>
    <row r="251">
      <c r="A251" s="351"/>
      <c r="B251" s="359">
        <v>0.6666666666666666</v>
      </c>
      <c r="C251" s="363">
        <v>0.7083333333333334</v>
      </c>
      <c r="D251" s="359">
        <f t="shared" si="21"/>
        <v>0.04166666667</v>
      </c>
      <c r="E251" s="366" t="s">
        <v>9393</v>
      </c>
      <c r="F251" s="366" t="s">
        <v>9358</v>
      </c>
    </row>
    <row r="252">
      <c r="A252" s="351"/>
      <c r="B252" s="359">
        <v>0.7083333333333334</v>
      </c>
      <c r="C252" s="363">
        <v>0.7222222222222222</v>
      </c>
      <c r="D252" s="359">
        <f t="shared" si="21"/>
        <v>0.01388888889</v>
      </c>
      <c r="E252" s="366" t="s">
        <v>9375</v>
      </c>
      <c r="F252" s="366" t="s">
        <v>9358</v>
      </c>
    </row>
    <row r="253">
      <c r="A253" s="352"/>
      <c r="B253" s="359">
        <v>0.7222222222222222</v>
      </c>
      <c r="C253" s="363">
        <v>0.7291666666666666</v>
      </c>
      <c r="D253" s="359">
        <f t="shared" si="21"/>
        <v>0.006944444444</v>
      </c>
      <c r="E253" s="366" t="s">
        <v>9371</v>
      </c>
      <c r="F253" s="366" t="s">
        <v>9358</v>
      </c>
    </row>
    <row r="254">
      <c r="A254" s="348"/>
      <c r="B254" s="348"/>
      <c r="C254" s="348"/>
      <c r="D254" s="348"/>
      <c r="E254" s="348"/>
      <c r="F254" s="348"/>
    </row>
    <row r="255">
      <c r="A255" s="350">
        <v>45203.0</v>
      </c>
      <c r="B255" s="336">
        <v>0.3541666666666667</v>
      </c>
      <c r="C255" s="336">
        <v>0.3576388888888889</v>
      </c>
      <c r="D255" s="337">
        <f t="shared" ref="D255:D265" si="22">C255-B255</f>
        <v>0.003472222222</v>
      </c>
      <c r="E255" s="338" t="s">
        <v>9357</v>
      </c>
      <c r="F255" s="339" t="s">
        <v>9358</v>
      </c>
    </row>
    <row r="256">
      <c r="A256" s="351"/>
      <c r="B256" s="341">
        <v>0.3576388888888889</v>
      </c>
      <c r="C256" s="340">
        <v>0.3819444444444444</v>
      </c>
      <c r="D256" s="337">
        <f t="shared" si="22"/>
        <v>0.02430555556</v>
      </c>
      <c r="E256" s="342" t="s">
        <v>9361</v>
      </c>
      <c r="F256" s="339" t="s">
        <v>9358</v>
      </c>
    </row>
    <row r="257">
      <c r="A257" s="351"/>
      <c r="B257" s="354">
        <v>0.3819444444444444</v>
      </c>
      <c r="C257" s="340">
        <v>0.4027777777777778</v>
      </c>
      <c r="D257" s="337">
        <f t="shared" si="22"/>
        <v>0.02083333333</v>
      </c>
      <c r="E257" s="342" t="s">
        <v>9362</v>
      </c>
      <c r="F257" s="339" t="s">
        <v>9358</v>
      </c>
    </row>
    <row r="258">
      <c r="A258" s="351"/>
      <c r="B258" s="340">
        <v>0.4027777777777778</v>
      </c>
      <c r="C258" s="341">
        <v>0.4375</v>
      </c>
      <c r="D258" s="337">
        <f t="shared" si="22"/>
        <v>0.03472222222</v>
      </c>
      <c r="E258" s="342" t="s">
        <v>9363</v>
      </c>
      <c r="F258" s="339" t="s">
        <v>9358</v>
      </c>
    </row>
    <row r="259">
      <c r="A259" s="351"/>
      <c r="B259" s="340">
        <v>0.4375</v>
      </c>
      <c r="C259" s="340">
        <v>0.5</v>
      </c>
      <c r="D259" s="337">
        <f t="shared" si="22"/>
        <v>0.0625</v>
      </c>
      <c r="E259" s="342" t="s">
        <v>9387</v>
      </c>
      <c r="F259" s="339" t="s">
        <v>9358</v>
      </c>
    </row>
    <row r="260">
      <c r="A260" s="351"/>
      <c r="B260" s="344">
        <v>0.5416666666666666</v>
      </c>
      <c r="C260" s="344">
        <v>0.5833333333333334</v>
      </c>
      <c r="D260" s="337">
        <f t="shared" si="22"/>
        <v>0.04166666667</v>
      </c>
      <c r="E260" s="342" t="s">
        <v>9403</v>
      </c>
      <c r="F260" s="339" t="s">
        <v>9358</v>
      </c>
    </row>
    <row r="261">
      <c r="A261" s="351"/>
      <c r="B261" s="346">
        <v>0.5833333333333334</v>
      </c>
      <c r="C261" s="346">
        <v>0.625</v>
      </c>
      <c r="D261" s="337">
        <f t="shared" si="22"/>
        <v>0.04166666667</v>
      </c>
      <c r="E261" s="342" t="s">
        <v>9404</v>
      </c>
      <c r="F261" s="339" t="s">
        <v>9358</v>
      </c>
    </row>
    <row r="262">
      <c r="A262" s="351"/>
      <c r="B262" s="346">
        <v>0.625</v>
      </c>
      <c r="C262" s="344">
        <v>0.6666666666666666</v>
      </c>
      <c r="D262" s="337">
        <f t="shared" si="22"/>
        <v>0.04166666667</v>
      </c>
      <c r="E262" s="345" t="s">
        <v>9380</v>
      </c>
      <c r="F262" s="345" t="s">
        <v>9358</v>
      </c>
    </row>
    <row r="263">
      <c r="A263" s="351"/>
      <c r="B263" s="346">
        <v>0.6666666666666666</v>
      </c>
      <c r="C263" s="344">
        <v>0.7083333333333334</v>
      </c>
      <c r="D263" s="337">
        <f t="shared" si="22"/>
        <v>0.04166666667</v>
      </c>
      <c r="E263" s="345" t="s">
        <v>9393</v>
      </c>
      <c r="F263" s="345" t="s">
        <v>9358</v>
      </c>
    </row>
    <row r="264">
      <c r="A264" s="351"/>
      <c r="B264" s="346">
        <v>0.7083333333333334</v>
      </c>
      <c r="C264" s="344">
        <v>0.7222222222222222</v>
      </c>
      <c r="D264" s="337">
        <f t="shared" si="22"/>
        <v>0.01388888889</v>
      </c>
      <c r="E264" s="345" t="s">
        <v>9375</v>
      </c>
      <c r="F264" s="345" t="s">
        <v>9358</v>
      </c>
    </row>
    <row r="265">
      <c r="A265" s="352"/>
      <c r="B265" s="346">
        <v>0.7222222222222222</v>
      </c>
      <c r="C265" s="344">
        <v>0.7291666666666666</v>
      </c>
      <c r="D265" s="337">
        <f t="shared" si="22"/>
        <v>0.006944444444</v>
      </c>
      <c r="E265" s="345" t="s">
        <v>9371</v>
      </c>
      <c r="F265" s="345" t="s">
        <v>9358</v>
      </c>
    </row>
    <row r="266">
      <c r="A266" s="353"/>
      <c r="B266" s="353"/>
      <c r="C266" s="353"/>
      <c r="D266" s="353"/>
      <c r="E266" s="353"/>
      <c r="F266" s="353"/>
    </row>
    <row r="267">
      <c r="A267" s="350">
        <v>45204.0</v>
      </c>
      <c r="B267" s="367">
        <v>0.3541666666666667</v>
      </c>
      <c r="C267" s="336">
        <v>0.3611111111111111</v>
      </c>
      <c r="D267" s="337">
        <f t="shared" ref="D267:D275" si="23">C267-B267</f>
        <v>0.006944444444</v>
      </c>
      <c r="E267" s="338" t="s">
        <v>9357</v>
      </c>
      <c r="F267" s="339" t="s">
        <v>9358</v>
      </c>
    </row>
    <row r="268">
      <c r="A268" s="351"/>
      <c r="B268" s="341">
        <v>0.3645833333333333</v>
      </c>
      <c r="C268" s="340">
        <v>0.3854166666666667</v>
      </c>
      <c r="D268" s="337">
        <f t="shared" si="23"/>
        <v>0.02083333333</v>
      </c>
      <c r="E268" s="342" t="s">
        <v>9361</v>
      </c>
      <c r="F268" s="339" t="s">
        <v>9358</v>
      </c>
    </row>
    <row r="269">
      <c r="A269" s="351"/>
      <c r="B269" s="354">
        <v>0.375</v>
      </c>
      <c r="C269" s="340">
        <v>0.4027777777777778</v>
      </c>
      <c r="D269" s="337">
        <f t="shared" si="23"/>
        <v>0.02777777778</v>
      </c>
      <c r="E269" s="342" t="s">
        <v>9405</v>
      </c>
      <c r="F269" s="339" t="s">
        <v>9358</v>
      </c>
    </row>
    <row r="270">
      <c r="A270" s="351"/>
      <c r="B270" s="340">
        <v>0.4027777777777778</v>
      </c>
      <c r="C270" s="341">
        <v>0.4583333333333333</v>
      </c>
      <c r="D270" s="337">
        <f t="shared" si="23"/>
        <v>0.05555555556</v>
      </c>
      <c r="E270" s="342" t="s">
        <v>9406</v>
      </c>
      <c r="F270" s="339" t="s">
        <v>9358</v>
      </c>
    </row>
    <row r="271">
      <c r="A271" s="351"/>
      <c r="B271" s="340">
        <v>0.4583333333333333</v>
      </c>
      <c r="C271" s="340">
        <v>0.5</v>
      </c>
      <c r="D271" s="337">
        <f t="shared" si="23"/>
        <v>0.04166666667</v>
      </c>
      <c r="E271" s="342" t="s">
        <v>9407</v>
      </c>
      <c r="F271" s="339" t="s">
        <v>9358</v>
      </c>
    </row>
    <row r="272">
      <c r="A272" s="351"/>
      <c r="B272" s="344">
        <v>0.5416666666666666</v>
      </c>
      <c r="C272" s="344">
        <v>0.6041666666666666</v>
      </c>
      <c r="D272" s="337">
        <f t="shared" si="23"/>
        <v>0.0625</v>
      </c>
      <c r="E272" s="342" t="s">
        <v>9408</v>
      </c>
      <c r="F272" s="339" t="s">
        <v>9358</v>
      </c>
    </row>
    <row r="273">
      <c r="A273" s="351"/>
      <c r="B273" s="346">
        <v>0.6041666666666666</v>
      </c>
      <c r="C273" s="346">
        <v>0.6666666666666666</v>
      </c>
      <c r="D273" s="337">
        <f t="shared" si="23"/>
        <v>0.0625</v>
      </c>
      <c r="E273" s="342" t="s">
        <v>9372</v>
      </c>
      <c r="F273" s="345" t="s">
        <v>9358</v>
      </c>
    </row>
    <row r="274">
      <c r="A274" s="351"/>
      <c r="B274" s="346">
        <v>0.6666666666666666</v>
      </c>
      <c r="C274" s="344">
        <v>0.7083333333333334</v>
      </c>
      <c r="D274" s="337">
        <f t="shared" si="23"/>
        <v>0.04166666667</v>
      </c>
      <c r="E274" s="345" t="s">
        <v>9409</v>
      </c>
      <c r="F274" s="345" t="s">
        <v>9358</v>
      </c>
    </row>
    <row r="275">
      <c r="A275" s="352"/>
      <c r="B275" s="346">
        <v>0.7083333333333334</v>
      </c>
      <c r="C275" s="344">
        <v>0.7291666666666666</v>
      </c>
      <c r="D275" s="337">
        <f t="shared" si="23"/>
        <v>0.02083333333</v>
      </c>
      <c r="E275" s="345" t="s">
        <v>9410</v>
      </c>
      <c r="F275" s="345" t="s">
        <v>9358</v>
      </c>
    </row>
    <row r="276">
      <c r="A276" s="353"/>
      <c r="B276" s="353"/>
      <c r="C276" s="353"/>
      <c r="D276" s="353"/>
      <c r="E276" s="353"/>
      <c r="F276" s="353"/>
    </row>
    <row r="277">
      <c r="A277" s="350">
        <v>45205.0</v>
      </c>
      <c r="B277" s="336">
        <v>0.35625</v>
      </c>
      <c r="C277" s="336">
        <v>0.3611111111111111</v>
      </c>
      <c r="D277" s="337">
        <f t="shared" ref="D277:D286" si="24">C277-B277</f>
        <v>0.004861111111</v>
      </c>
      <c r="E277" s="338" t="s">
        <v>9357</v>
      </c>
      <c r="F277" s="339" t="s">
        <v>9358</v>
      </c>
    </row>
    <row r="278">
      <c r="A278" s="351"/>
      <c r="B278" s="341">
        <v>0.3611111111111111</v>
      </c>
      <c r="C278" s="340">
        <v>0.3680555555555556</v>
      </c>
      <c r="D278" s="337">
        <f t="shared" si="24"/>
        <v>0.006944444444</v>
      </c>
      <c r="E278" s="342" t="s">
        <v>9411</v>
      </c>
      <c r="F278" s="339" t="s">
        <v>9358</v>
      </c>
    </row>
    <row r="279">
      <c r="A279" s="351"/>
      <c r="B279" s="354">
        <v>0.3680555555555556</v>
      </c>
      <c r="C279" s="340">
        <v>0.3958333333333333</v>
      </c>
      <c r="D279" s="337">
        <f t="shared" si="24"/>
        <v>0.02777777778</v>
      </c>
      <c r="E279" s="342" t="s">
        <v>9361</v>
      </c>
      <c r="F279" s="339" t="s">
        <v>9358</v>
      </c>
    </row>
    <row r="280">
      <c r="A280" s="351"/>
      <c r="B280" s="340">
        <v>0.3958333333333333</v>
      </c>
      <c r="C280" s="341">
        <v>0.4791666666666667</v>
      </c>
      <c r="D280" s="337">
        <f t="shared" si="24"/>
        <v>0.08333333333</v>
      </c>
      <c r="E280" s="342" t="s">
        <v>9412</v>
      </c>
      <c r="F280" s="339" t="s">
        <v>9358</v>
      </c>
    </row>
    <row r="281">
      <c r="A281" s="351"/>
      <c r="B281" s="340">
        <v>0.4791666666666667</v>
      </c>
      <c r="C281" s="340">
        <v>0.5</v>
      </c>
      <c r="D281" s="337">
        <f t="shared" si="24"/>
        <v>0.02083333333</v>
      </c>
      <c r="E281" s="342" t="s">
        <v>9413</v>
      </c>
      <c r="F281" s="339" t="s">
        <v>9358</v>
      </c>
    </row>
    <row r="282">
      <c r="A282" s="351"/>
      <c r="B282" s="344">
        <v>0.5416666666666666</v>
      </c>
      <c r="C282" s="344">
        <v>0.5833333333333334</v>
      </c>
      <c r="D282" s="337">
        <f t="shared" si="24"/>
        <v>0.04166666667</v>
      </c>
      <c r="E282" s="342" t="s">
        <v>9414</v>
      </c>
      <c r="F282" s="339" t="s">
        <v>9358</v>
      </c>
    </row>
    <row r="283">
      <c r="A283" s="351"/>
      <c r="B283" s="346">
        <v>0.5833333333333334</v>
      </c>
      <c r="C283" s="346">
        <v>0.6041666666666666</v>
      </c>
      <c r="D283" s="337">
        <f t="shared" si="24"/>
        <v>0.02083333333</v>
      </c>
      <c r="E283" s="342" t="s">
        <v>9387</v>
      </c>
      <c r="F283" s="339" t="s">
        <v>9358</v>
      </c>
    </row>
    <row r="284">
      <c r="A284" s="351"/>
      <c r="B284" s="346">
        <v>0.6041666666666666</v>
      </c>
      <c r="C284" s="344">
        <v>0.6458333333333334</v>
      </c>
      <c r="D284" s="337">
        <f t="shared" si="24"/>
        <v>0.04166666667</v>
      </c>
      <c r="E284" s="345" t="s">
        <v>9372</v>
      </c>
      <c r="F284" s="345" t="s">
        <v>9358</v>
      </c>
    </row>
    <row r="285">
      <c r="A285" s="351"/>
      <c r="B285" s="346">
        <v>0.6666666666666666</v>
      </c>
      <c r="C285" s="344">
        <v>0.7083333333333334</v>
      </c>
      <c r="D285" s="337">
        <f t="shared" si="24"/>
        <v>0.04166666667</v>
      </c>
      <c r="E285" s="345" t="s">
        <v>9409</v>
      </c>
      <c r="F285" s="345" t="s">
        <v>9358</v>
      </c>
    </row>
    <row r="286">
      <c r="A286" s="352"/>
      <c r="B286" s="346">
        <v>0.7083333333333334</v>
      </c>
      <c r="C286" s="344">
        <v>0.7291666666666666</v>
      </c>
      <c r="D286" s="337">
        <f t="shared" si="24"/>
        <v>0.02083333333</v>
      </c>
      <c r="E286" s="345" t="s">
        <v>9415</v>
      </c>
      <c r="F286" s="345" t="s">
        <v>9358</v>
      </c>
    </row>
    <row r="287">
      <c r="A287" s="353"/>
      <c r="B287" s="353"/>
      <c r="C287" s="353"/>
      <c r="D287" s="353"/>
      <c r="E287" s="353"/>
      <c r="F287" s="353"/>
    </row>
    <row r="288">
      <c r="A288" s="350">
        <v>45206.0</v>
      </c>
      <c r="B288" s="336">
        <v>0.375</v>
      </c>
      <c r="C288" s="336">
        <v>0.4166666666666667</v>
      </c>
      <c r="D288" s="337">
        <f t="shared" ref="D288:D290" si="25">C288-B288</f>
        <v>0.04166666667</v>
      </c>
      <c r="E288" s="338" t="s">
        <v>9416</v>
      </c>
      <c r="F288" s="339" t="s">
        <v>9358</v>
      </c>
    </row>
    <row r="289">
      <c r="A289" s="351"/>
      <c r="B289" s="341">
        <v>0.4166666666666667</v>
      </c>
      <c r="C289" s="340">
        <v>0.5</v>
      </c>
      <c r="D289" s="337">
        <f t="shared" si="25"/>
        <v>0.08333333333</v>
      </c>
      <c r="E289" s="342" t="s">
        <v>9417</v>
      </c>
      <c r="F289" s="339" t="s">
        <v>9358</v>
      </c>
    </row>
    <row r="290">
      <c r="A290" s="352"/>
      <c r="B290" s="354">
        <v>0.5</v>
      </c>
      <c r="C290" s="340">
        <v>0.5416666666666666</v>
      </c>
      <c r="D290" s="337">
        <f t="shared" si="25"/>
        <v>0.04166666667</v>
      </c>
      <c r="E290" s="342" t="s">
        <v>9418</v>
      </c>
      <c r="F290" s="339" t="s">
        <v>9358</v>
      </c>
    </row>
    <row r="291">
      <c r="A291" s="353"/>
      <c r="B291" s="353"/>
      <c r="C291" s="353"/>
      <c r="D291" s="353"/>
      <c r="E291" s="353"/>
      <c r="F291" s="353"/>
    </row>
    <row r="292">
      <c r="A292" s="350">
        <v>45208.0</v>
      </c>
      <c r="B292" s="336">
        <v>0.35555555555555557</v>
      </c>
      <c r="C292" s="336">
        <v>0.3611111111111111</v>
      </c>
      <c r="D292" s="337">
        <f t="shared" ref="D292:D301" si="26">C292-B292</f>
        <v>0.005555555556</v>
      </c>
      <c r="E292" s="338" t="s">
        <v>9357</v>
      </c>
      <c r="F292" s="339" t="s">
        <v>9358</v>
      </c>
    </row>
    <row r="293">
      <c r="A293" s="351"/>
      <c r="B293" s="341">
        <v>0.3611111111111111</v>
      </c>
      <c r="C293" s="340">
        <v>0.375</v>
      </c>
      <c r="D293" s="337">
        <f t="shared" si="26"/>
        <v>0.01388888889</v>
      </c>
      <c r="E293" s="342" t="s">
        <v>9411</v>
      </c>
      <c r="F293" s="339" t="s">
        <v>9358</v>
      </c>
    </row>
    <row r="294">
      <c r="A294" s="351"/>
      <c r="B294" s="354">
        <v>0.375</v>
      </c>
      <c r="C294" s="340">
        <v>0.3993055555555556</v>
      </c>
      <c r="D294" s="337">
        <f t="shared" si="26"/>
        <v>0.02430555556</v>
      </c>
      <c r="E294" s="342" t="s">
        <v>9361</v>
      </c>
      <c r="F294" s="339" t="s">
        <v>9358</v>
      </c>
    </row>
    <row r="295">
      <c r="A295" s="351"/>
      <c r="B295" s="340">
        <v>0.3993055555555556</v>
      </c>
      <c r="C295" s="341">
        <v>0.4166666666666667</v>
      </c>
      <c r="D295" s="337">
        <f t="shared" si="26"/>
        <v>0.01736111111</v>
      </c>
      <c r="E295" s="342" t="s">
        <v>9419</v>
      </c>
      <c r="F295" s="339" t="s">
        <v>9358</v>
      </c>
    </row>
    <row r="296">
      <c r="A296" s="351"/>
      <c r="B296" s="340">
        <v>0.4166666666666667</v>
      </c>
      <c r="C296" s="340">
        <v>0.5</v>
      </c>
      <c r="D296" s="337">
        <f t="shared" si="26"/>
        <v>0.08333333333</v>
      </c>
      <c r="E296" s="342" t="s">
        <v>9420</v>
      </c>
      <c r="F296" s="339" t="s">
        <v>9358</v>
      </c>
    </row>
    <row r="297">
      <c r="A297" s="351"/>
      <c r="B297" s="344">
        <v>0.5416666666666666</v>
      </c>
      <c r="C297" s="344">
        <v>0.5833333333333334</v>
      </c>
      <c r="D297" s="337">
        <f t="shared" si="26"/>
        <v>0.04166666667</v>
      </c>
      <c r="E297" s="342" t="s">
        <v>9421</v>
      </c>
      <c r="F297" s="339" t="s">
        <v>9358</v>
      </c>
    </row>
    <row r="298">
      <c r="A298" s="351"/>
      <c r="B298" s="346">
        <v>0.5833333333333334</v>
      </c>
      <c r="C298" s="346">
        <v>0.625</v>
      </c>
      <c r="D298" s="337">
        <f t="shared" si="26"/>
        <v>0.04166666667</v>
      </c>
      <c r="E298" s="345" t="s">
        <v>9372</v>
      </c>
      <c r="F298" s="339" t="s">
        <v>9358</v>
      </c>
    </row>
    <row r="299">
      <c r="A299" s="351"/>
      <c r="B299" s="346">
        <v>0.625</v>
      </c>
      <c r="C299" s="344">
        <v>0.6666666666666666</v>
      </c>
      <c r="D299" s="337">
        <f t="shared" si="26"/>
        <v>0.04166666667</v>
      </c>
      <c r="E299" s="345" t="s">
        <v>9387</v>
      </c>
      <c r="F299" s="345" t="s">
        <v>9358</v>
      </c>
    </row>
    <row r="300">
      <c r="A300" s="352"/>
      <c r="B300" s="346">
        <v>0.6666666666666666</v>
      </c>
      <c r="C300" s="344">
        <v>0.7083333333333334</v>
      </c>
      <c r="D300" s="337">
        <f t="shared" si="26"/>
        <v>0.04166666667</v>
      </c>
      <c r="E300" s="345" t="s">
        <v>9409</v>
      </c>
      <c r="F300" s="345" t="s">
        <v>9358</v>
      </c>
    </row>
    <row r="301">
      <c r="B301" s="346">
        <v>0.7083333333333334</v>
      </c>
      <c r="C301" s="344">
        <v>0.7291666666666666</v>
      </c>
      <c r="D301" s="337">
        <f t="shared" si="26"/>
        <v>0.02083333333</v>
      </c>
      <c r="E301" s="345" t="s">
        <v>9422</v>
      </c>
      <c r="F301" s="345" t="s">
        <v>9358</v>
      </c>
    </row>
    <row r="302">
      <c r="A302" s="353"/>
      <c r="B302" s="353"/>
      <c r="C302" s="353"/>
      <c r="D302" s="353"/>
      <c r="E302" s="353"/>
      <c r="F302" s="353"/>
    </row>
    <row r="303">
      <c r="A303" s="350">
        <v>45209.0</v>
      </c>
      <c r="B303" s="336">
        <v>0.3611111111111111</v>
      </c>
      <c r="C303" s="336">
        <v>0.3645833333333333</v>
      </c>
      <c r="D303" s="337">
        <f t="shared" ref="D303:D316" si="27">C303-B303</f>
        <v>0.003472222222</v>
      </c>
      <c r="E303" s="338" t="s">
        <v>9357</v>
      </c>
      <c r="F303" s="339" t="s">
        <v>9358</v>
      </c>
    </row>
    <row r="304">
      <c r="A304" s="351"/>
      <c r="B304" s="341">
        <v>0.3645833333333333</v>
      </c>
      <c r="C304" s="340">
        <v>0.375</v>
      </c>
      <c r="D304" s="337">
        <f t="shared" si="27"/>
        <v>0.01041666667</v>
      </c>
      <c r="E304" s="342" t="s">
        <v>9361</v>
      </c>
      <c r="F304" s="339" t="s">
        <v>9358</v>
      </c>
    </row>
    <row r="305">
      <c r="A305" s="351"/>
      <c r="B305" s="354">
        <v>0.375</v>
      </c>
      <c r="C305" s="340">
        <v>0.3888888888888889</v>
      </c>
      <c r="D305" s="337">
        <f t="shared" si="27"/>
        <v>0.01388888889</v>
      </c>
      <c r="E305" s="342" t="s">
        <v>9423</v>
      </c>
      <c r="F305" s="339" t="s">
        <v>9358</v>
      </c>
    </row>
    <row r="306">
      <c r="A306" s="351"/>
      <c r="B306" s="340">
        <v>0.3888888888888889</v>
      </c>
      <c r="C306" s="341">
        <v>0.4097222222222222</v>
      </c>
      <c r="D306" s="337">
        <f t="shared" si="27"/>
        <v>0.02083333333</v>
      </c>
      <c r="E306" s="342" t="s">
        <v>9361</v>
      </c>
      <c r="F306" s="339" t="s">
        <v>9358</v>
      </c>
    </row>
    <row r="307">
      <c r="A307" s="351"/>
      <c r="B307" s="340">
        <v>0.4097222222222222</v>
      </c>
      <c r="C307" s="340">
        <v>0.4326388888888889</v>
      </c>
      <c r="D307" s="337">
        <f t="shared" si="27"/>
        <v>0.02291666667</v>
      </c>
      <c r="E307" s="342" t="s">
        <v>9424</v>
      </c>
      <c r="F307" s="339" t="s">
        <v>9358</v>
      </c>
    </row>
    <row r="308">
      <c r="A308" s="351"/>
      <c r="B308" s="344">
        <v>0.43333333333333335</v>
      </c>
      <c r="C308" s="344">
        <v>0.4583333333333333</v>
      </c>
      <c r="D308" s="337">
        <f t="shared" si="27"/>
        <v>0.025</v>
      </c>
      <c r="E308" s="342" t="s">
        <v>9425</v>
      </c>
      <c r="F308" s="339" t="s">
        <v>9358</v>
      </c>
    </row>
    <row r="309">
      <c r="A309" s="351"/>
      <c r="B309" s="346">
        <v>0.4583333333333333</v>
      </c>
      <c r="C309" s="346">
        <v>0.5</v>
      </c>
      <c r="D309" s="337">
        <f t="shared" si="27"/>
        <v>0.04166666667</v>
      </c>
      <c r="E309" s="342" t="s">
        <v>9426</v>
      </c>
      <c r="F309" s="339" t="s">
        <v>9358</v>
      </c>
    </row>
    <row r="310">
      <c r="A310" s="351"/>
      <c r="B310" s="346">
        <v>0.5416666666666666</v>
      </c>
      <c r="C310" s="344">
        <v>0.5625</v>
      </c>
      <c r="D310" s="337">
        <f t="shared" si="27"/>
        <v>0.02083333333</v>
      </c>
      <c r="E310" s="345" t="s">
        <v>9427</v>
      </c>
      <c r="F310" s="345" t="s">
        <v>9358</v>
      </c>
    </row>
    <row r="311">
      <c r="A311" s="351"/>
      <c r="B311" s="346">
        <v>0.5625</v>
      </c>
      <c r="C311" s="344">
        <v>0.6083333333333333</v>
      </c>
      <c r="D311" s="337">
        <f t="shared" si="27"/>
        <v>0.04583333333</v>
      </c>
      <c r="E311" s="345" t="s">
        <v>9428</v>
      </c>
      <c r="F311" s="345" t="s">
        <v>9358</v>
      </c>
    </row>
    <row r="312">
      <c r="A312" s="351"/>
      <c r="B312" s="346">
        <v>0.6083333333333333</v>
      </c>
      <c r="C312" s="344">
        <v>0.6111111111111112</v>
      </c>
      <c r="D312" s="337">
        <f t="shared" si="27"/>
        <v>0.002777777778</v>
      </c>
      <c r="E312" s="345" t="s">
        <v>9429</v>
      </c>
      <c r="F312" s="345" t="s">
        <v>9358</v>
      </c>
    </row>
    <row r="313">
      <c r="A313" s="351"/>
      <c r="B313" s="346">
        <v>0.6111111111111112</v>
      </c>
      <c r="C313" s="344">
        <v>0.6458333333333334</v>
      </c>
      <c r="D313" s="337">
        <f t="shared" si="27"/>
        <v>0.03472222222</v>
      </c>
      <c r="E313" s="345" t="s">
        <v>9372</v>
      </c>
      <c r="F313" s="345" t="s">
        <v>9358</v>
      </c>
    </row>
    <row r="314">
      <c r="A314" s="351"/>
      <c r="B314" s="346">
        <v>0.6458333333333334</v>
      </c>
      <c r="C314" s="344">
        <v>0.6736111111111112</v>
      </c>
      <c r="D314" s="337">
        <f t="shared" si="27"/>
        <v>0.02777777778</v>
      </c>
      <c r="E314" s="345" t="s">
        <v>9430</v>
      </c>
      <c r="F314" s="345" t="s">
        <v>9358</v>
      </c>
    </row>
    <row r="315">
      <c r="A315" s="351"/>
      <c r="B315" s="346">
        <v>0.6736111111111112</v>
      </c>
      <c r="C315" s="344">
        <v>0.7083333333333334</v>
      </c>
      <c r="D315" s="337">
        <f t="shared" si="27"/>
        <v>0.03472222222</v>
      </c>
      <c r="E315" s="345" t="s">
        <v>9409</v>
      </c>
      <c r="F315" s="345" t="s">
        <v>9358</v>
      </c>
    </row>
    <row r="316">
      <c r="A316" s="352"/>
      <c r="B316" s="346">
        <v>0.7083333333333334</v>
      </c>
      <c r="C316" s="344">
        <v>0.7291666666666666</v>
      </c>
      <c r="D316" s="337">
        <f t="shared" si="27"/>
        <v>0.02083333333</v>
      </c>
      <c r="E316" s="345" t="s">
        <v>9431</v>
      </c>
      <c r="F316" s="345" t="s">
        <v>9358</v>
      </c>
    </row>
    <row r="317">
      <c r="A317" s="348"/>
      <c r="B317" s="348"/>
      <c r="C317" s="348"/>
      <c r="D317" s="348"/>
      <c r="E317" s="348"/>
      <c r="F317" s="348"/>
    </row>
    <row r="318">
      <c r="A318" s="350">
        <v>45210.0</v>
      </c>
      <c r="B318" s="336">
        <v>0.3576388888888889</v>
      </c>
      <c r="C318" s="336">
        <v>0.3611111111111111</v>
      </c>
      <c r="D318" s="337">
        <f t="shared" ref="D318:D328" si="28">C318-B318</f>
        <v>0.003472222222</v>
      </c>
      <c r="E318" s="338" t="s">
        <v>9357</v>
      </c>
      <c r="F318" s="339" t="s">
        <v>9358</v>
      </c>
    </row>
    <row r="319">
      <c r="A319" s="351"/>
      <c r="B319" s="341">
        <v>0.3611111111111111</v>
      </c>
      <c r="C319" s="340">
        <v>0.375</v>
      </c>
      <c r="D319" s="337">
        <f t="shared" si="28"/>
        <v>0.01388888889</v>
      </c>
      <c r="E319" s="342" t="s">
        <v>9411</v>
      </c>
      <c r="F319" s="339" t="s">
        <v>9358</v>
      </c>
    </row>
    <row r="320">
      <c r="A320" s="351"/>
      <c r="B320" s="354">
        <v>0.375</v>
      </c>
      <c r="C320" s="340">
        <v>0.4166666666666667</v>
      </c>
      <c r="D320" s="337">
        <f t="shared" si="28"/>
        <v>0.04166666667</v>
      </c>
      <c r="E320" s="342" t="s">
        <v>9361</v>
      </c>
      <c r="F320" s="339" t="s">
        <v>9358</v>
      </c>
    </row>
    <row r="321">
      <c r="A321" s="351"/>
      <c r="B321" s="340">
        <v>0.4166666666666667</v>
      </c>
      <c r="C321" s="341">
        <v>0.5</v>
      </c>
      <c r="D321" s="337">
        <f t="shared" si="28"/>
        <v>0.08333333333</v>
      </c>
      <c r="E321" s="342" t="s">
        <v>9432</v>
      </c>
      <c r="F321" s="339" t="s">
        <v>9358</v>
      </c>
    </row>
    <row r="322">
      <c r="A322" s="351"/>
      <c r="B322" s="340">
        <v>0.5416666666666666</v>
      </c>
      <c r="C322" s="340">
        <v>0.5625</v>
      </c>
      <c r="D322" s="337">
        <f t="shared" si="28"/>
        <v>0.02083333333</v>
      </c>
      <c r="E322" s="342" t="s">
        <v>9433</v>
      </c>
      <c r="F322" s="339" t="s">
        <v>9358</v>
      </c>
    </row>
    <row r="323">
      <c r="A323" s="351"/>
      <c r="B323" s="344">
        <v>0.5625</v>
      </c>
      <c r="C323" s="344">
        <v>0.5833333333333334</v>
      </c>
      <c r="D323" s="337">
        <f t="shared" si="28"/>
        <v>0.02083333333</v>
      </c>
      <c r="E323" s="342" t="s">
        <v>9434</v>
      </c>
      <c r="F323" s="339" t="s">
        <v>9358</v>
      </c>
    </row>
    <row r="324">
      <c r="A324" s="351"/>
      <c r="B324" s="346">
        <v>0.5833333333333334</v>
      </c>
      <c r="C324" s="346">
        <v>0.6041666666666666</v>
      </c>
      <c r="D324" s="337">
        <f t="shared" si="28"/>
        <v>0.02083333333</v>
      </c>
      <c r="E324" s="342" t="s">
        <v>9387</v>
      </c>
      <c r="F324" s="339" t="s">
        <v>9358</v>
      </c>
    </row>
    <row r="325">
      <c r="A325" s="351"/>
      <c r="B325" s="346">
        <v>0.6041666666666666</v>
      </c>
      <c r="C325" s="344">
        <v>0.6458333333333334</v>
      </c>
      <c r="D325" s="337">
        <f t="shared" si="28"/>
        <v>0.04166666667</v>
      </c>
      <c r="E325" s="345" t="s">
        <v>9372</v>
      </c>
      <c r="F325" s="345" t="s">
        <v>9358</v>
      </c>
    </row>
    <row r="326">
      <c r="A326" s="351"/>
      <c r="B326" s="346">
        <v>0.6458333333333334</v>
      </c>
      <c r="C326" s="344">
        <v>0.6666666666666666</v>
      </c>
      <c r="D326" s="337">
        <f t="shared" si="28"/>
        <v>0.02083333333</v>
      </c>
      <c r="E326" s="345" t="s">
        <v>9435</v>
      </c>
      <c r="F326" s="345" t="s">
        <v>9358</v>
      </c>
    </row>
    <row r="327">
      <c r="A327" s="351"/>
      <c r="B327" s="344">
        <v>0.6666666666666666</v>
      </c>
      <c r="C327" s="344">
        <v>0.7083333333333334</v>
      </c>
      <c r="D327" s="337">
        <f t="shared" si="28"/>
        <v>0.04166666667</v>
      </c>
      <c r="E327" s="345" t="s">
        <v>9409</v>
      </c>
      <c r="F327" s="345" t="s">
        <v>9358</v>
      </c>
    </row>
    <row r="328">
      <c r="A328" s="352"/>
      <c r="B328" s="346">
        <v>0.7083333333333334</v>
      </c>
      <c r="C328" s="344">
        <v>0.7291666666666666</v>
      </c>
      <c r="D328" s="337">
        <f t="shared" si="28"/>
        <v>0.02083333333</v>
      </c>
      <c r="E328" s="345" t="s">
        <v>9415</v>
      </c>
      <c r="F328" s="345" t="s">
        <v>9358</v>
      </c>
    </row>
    <row r="329">
      <c r="A329" s="353"/>
      <c r="B329" s="353"/>
      <c r="C329" s="353"/>
      <c r="D329" s="353"/>
      <c r="E329" s="353"/>
      <c r="F329" s="353"/>
    </row>
    <row r="330">
      <c r="A330" s="350">
        <v>45212.0</v>
      </c>
      <c r="B330" s="336">
        <v>0.3548611111111111</v>
      </c>
      <c r="C330" s="336">
        <v>0.3590277777777778</v>
      </c>
      <c r="D330" s="337">
        <f t="shared" ref="D330:D345" si="29">C330-B330</f>
        <v>0.004166666667</v>
      </c>
      <c r="E330" s="338" t="s">
        <v>9357</v>
      </c>
      <c r="F330" s="339" t="s">
        <v>9358</v>
      </c>
    </row>
    <row r="331">
      <c r="A331" s="351"/>
      <c r="B331" s="341">
        <v>0.3590277777777778</v>
      </c>
      <c r="C331" s="340">
        <v>0.375</v>
      </c>
      <c r="D331" s="337">
        <f t="shared" si="29"/>
        <v>0.01597222222</v>
      </c>
      <c r="E331" s="342" t="s">
        <v>9411</v>
      </c>
      <c r="F331" s="339" t="s">
        <v>9358</v>
      </c>
    </row>
    <row r="332">
      <c r="A332" s="351"/>
      <c r="B332" s="354">
        <v>0.375</v>
      </c>
      <c r="C332" s="340">
        <v>0.3888888888888889</v>
      </c>
      <c r="D332" s="337">
        <f t="shared" si="29"/>
        <v>0.01388888889</v>
      </c>
      <c r="E332" s="342" t="s">
        <v>9361</v>
      </c>
      <c r="F332" s="339" t="s">
        <v>9358</v>
      </c>
    </row>
    <row r="333">
      <c r="A333" s="351"/>
      <c r="B333" s="340">
        <v>0.3888888888888889</v>
      </c>
      <c r="C333" s="341">
        <v>0.4027777777777778</v>
      </c>
      <c r="D333" s="337">
        <f t="shared" si="29"/>
        <v>0.01388888889</v>
      </c>
      <c r="E333" s="342" t="s">
        <v>9436</v>
      </c>
      <c r="F333" s="339" t="s">
        <v>9358</v>
      </c>
    </row>
    <row r="334">
      <c r="A334" s="351"/>
      <c r="B334" s="340">
        <v>0.4027777777777778</v>
      </c>
      <c r="C334" s="340">
        <v>0.4375</v>
      </c>
      <c r="D334" s="337">
        <f t="shared" si="29"/>
        <v>0.03472222222</v>
      </c>
      <c r="E334" s="342" t="s">
        <v>9437</v>
      </c>
      <c r="F334" s="339" t="s">
        <v>9358</v>
      </c>
    </row>
    <row r="335">
      <c r="A335" s="351"/>
      <c r="B335" s="344">
        <v>0.43819444444444444</v>
      </c>
      <c r="C335" s="344">
        <v>0.4548611111111111</v>
      </c>
      <c r="D335" s="337">
        <f t="shared" si="29"/>
        <v>0.01666666667</v>
      </c>
      <c r="E335" s="342" t="s">
        <v>9414</v>
      </c>
      <c r="F335" s="339" t="s">
        <v>9358</v>
      </c>
    </row>
    <row r="336">
      <c r="A336" s="351"/>
      <c r="B336" s="346">
        <v>0.4548611111111111</v>
      </c>
      <c r="C336" s="346">
        <v>0.5</v>
      </c>
      <c r="D336" s="337">
        <f t="shared" si="29"/>
        <v>0.04513888889</v>
      </c>
      <c r="E336" s="342" t="s">
        <v>9438</v>
      </c>
      <c r="F336" s="339" t="s">
        <v>9358</v>
      </c>
    </row>
    <row r="337">
      <c r="A337" s="351"/>
      <c r="B337" s="346">
        <v>0.5416666666666666</v>
      </c>
      <c r="C337" s="344">
        <v>0.5625</v>
      </c>
      <c r="D337" s="337">
        <f t="shared" si="29"/>
        <v>0.02083333333</v>
      </c>
      <c r="E337" s="345" t="s">
        <v>9439</v>
      </c>
      <c r="F337" s="345" t="s">
        <v>9358</v>
      </c>
    </row>
    <row r="338">
      <c r="A338" s="351"/>
      <c r="B338" s="346">
        <v>0.5625</v>
      </c>
      <c r="C338" s="344">
        <v>0.56875</v>
      </c>
      <c r="D338" s="337">
        <f t="shared" si="29"/>
        <v>0.00625</v>
      </c>
      <c r="E338" s="345" t="s">
        <v>9440</v>
      </c>
      <c r="F338" s="345" t="s">
        <v>9358</v>
      </c>
    </row>
    <row r="339">
      <c r="A339" s="351"/>
      <c r="B339" s="344">
        <v>0.5694444444444444</v>
      </c>
      <c r="C339" s="344">
        <v>0.6041666666666666</v>
      </c>
      <c r="D339" s="337">
        <f t="shared" si="29"/>
        <v>0.03472222222</v>
      </c>
      <c r="E339" s="345" t="s">
        <v>9372</v>
      </c>
      <c r="F339" s="345" t="s">
        <v>9358</v>
      </c>
    </row>
    <row r="340">
      <c r="A340" s="351"/>
      <c r="B340" s="346">
        <v>0.6041666666666666</v>
      </c>
      <c r="C340" s="344">
        <v>0.6375</v>
      </c>
      <c r="D340" s="337">
        <f t="shared" si="29"/>
        <v>0.03333333333</v>
      </c>
      <c r="E340" s="345" t="s">
        <v>9430</v>
      </c>
      <c r="F340" s="345" t="s">
        <v>9358</v>
      </c>
    </row>
    <row r="341">
      <c r="A341" s="351"/>
      <c r="B341" s="346">
        <v>0.6375</v>
      </c>
      <c r="C341" s="344">
        <v>0.6458333333333334</v>
      </c>
      <c r="D341" s="337">
        <f t="shared" si="29"/>
        <v>0.008333333333</v>
      </c>
      <c r="E341" s="345" t="s">
        <v>9441</v>
      </c>
      <c r="F341" s="345" t="s">
        <v>9358</v>
      </c>
    </row>
    <row r="342">
      <c r="A342" s="351"/>
      <c r="B342" s="346">
        <v>0.6458333333333334</v>
      </c>
      <c r="C342" s="344">
        <v>0.6527777777777778</v>
      </c>
      <c r="D342" s="337">
        <f t="shared" si="29"/>
        <v>0.006944444444</v>
      </c>
      <c r="E342" s="345" t="s">
        <v>9442</v>
      </c>
      <c r="F342" s="345" t="s">
        <v>9358</v>
      </c>
    </row>
    <row r="343">
      <c r="A343" s="351"/>
      <c r="B343" s="346">
        <v>0.6527777777777778</v>
      </c>
      <c r="C343" s="344">
        <v>0.6666666666666666</v>
      </c>
      <c r="D343" s="337">
        <f t="shared" si="29"/>
        <v>0.01388888889</v>
      </c>
      <c r="E343" s="345" t="s">
        <v>9443</v>
      </c>
      <c r="F343" s="345" t="s">
        <v>9358</v>
      </c>
    </row>
    <row r="344">
      <c r="A344" s="351"/>
      <c r="B344" s="346">
        <v>0.6666666666666666</v>
      </c>
      <c r="C344" s="344">
        <v>0.7083333333333334</v>
      </c>
      <c r="D344" s="337">
        <f t="shared" si="29"/>
        <v>0.04166666667</v>
      </c>
      <c r="E344" s="345" t="s">
        <v>9409</v>
      </c>
      <c r="F344" s="345" t="s">
        <v>9358</v>
      </c>
    </row>
    <row r="345">
      <c r="A345" s="352"/>
      <c r="B345" s="346">
        <v>0.7083333333333334</v>
      </c>
      <c r="C345" s="344">
        <v>0.7291666666666666</v>
      </c>
      <c r="D345" s="337">
        <f t="shared" si="29"/>
        <v>0.02083333333</v>
      </c>
      <c r="E345" s="345" t="s">
        <v>9444</v>
      </c>
      <c r="F345" s="345" t="s">
        <v>9358</v>
      </c>
    </row>
    <row r="346">
      <c r="A346" s="353"/>
      <c r="B346" s="353"/>
      <c r="C346" s="353"/>
      <c r="D346" s="353"/>
      <c r="E346" s="353"/>
      <c r="F346" s="353"/>
    </row>
    <row r="347">
      <c r="A347" s="350">
        <v>45213.0</v>
      </c>
      <c r="B347" s="336">
        <v>0.375</v>
      </c>
      <c r="C347" s="336">
        <v>0.3958333333333333</v>
      </c>
      <c r="D347" s="337">
        <f t="shared" ref="D347:D352" si="30">C347-B347</f>
        <v>0.02083333333</v>
      </c>
      <c r="E347" s="338" t="s">
        <v>9445</v>
      </c>
      <c r="F347" s="339" t="s">
        <v>9358</v>
      </c>
    </row>
    <row r="348">
      <c r="A348" s="351"/>
      <c r="B348" s="341">
        <v>0.3958333333333333</v>
      </c>
      <c r="C348" s="340">
        <v>0.4409722222222222</v>
      </c>
      <c r="D348" s="337">
        <f t="shared" si="30"/>
        <v>0.04513888889</v>
      </c>
      <c r="E348" s="342" t="s">
        <v>9446</v>
      </c>
      <c r="F348" s="339" t="s">
        <v>9358</v>
      </c>
    </row>
    <row r="349">
      <c r="A349" s="351"/>
      <c r="B349" s="354">
        <v>0.4409722222222222</v>
      </c>
      <c r="C349" s="340">
        <v>0.4479166666666667</v>
      </c>
      <c r="D349" s="337">
        <f t="shared" si="30"/>
        <v>0.006944444444</v>
      </c>
      <c r="E349" s="342" t="s">
        <v>9447</v>
      </c>
      <c r="F349" s="339" t="s">
        <v>9358</v>
      </c>
    </row>
    <row r="350">
      <c r="A350" s="351"/>
      <c r="B350" s="340">
        <v>0.4479166666666667</v>
      </c>
      <c r="C350" s="341">
        <v>0.4798611111111111</v>
      </c>
      <c r="D350" s="337">
        <f t="shared" si="30"/>
        <v>0.03194444444</v>
      </c>
      <c r="E350" s="342" t="s">
        <v>9448</v>
      </c>
      <c r="F350" s="339" t="s">
        <v>9358</v>
      </c>
    </row>
    <row r="351">
      <c r="A351" s="351"/>
      <c r="B351" s="340">
        <v>0.4798611111111111</v>
      </c>
      <c r="C351" s="340">
        <v>0.4861111111111111</v>
      </c>
      <c r="D351" s="337">
        <f t="shared" si="30"/>
        <v>0.00625</v>
      </c>
      <c r="E351" s="342" t="s">
        <v>9449</v>
      </c>
      <c r="F351" s="339" t="s">
        <v>9358</v>
      </c>
    </row>
    <row r="352">
      <c r="A352" s="352"/>
      <c r="B352" s="344">
        <v>0.4861111111111111</v>
      </c>
      <c r="C352" s="344">
        <v>0.5416666666666666</v>
      </c>
      <c r="D352" s="337">
        <f t="shared" si="30"/>
        <v>0.05555555556</v>
      </c>
      <c r="E352" s="342" t="s">
        <v>9450</v>
      </c>
      <c r="F352" s="339" t="s">
        <v>9358</v>
      </c>
    </row>
    <row r="353">
      <c r="A353" s="353"/>
      <c r="B353" s="353"/>
      <c r="C353" s="353"/>
      <c r="D353" s="353"/>
      <c r="E353" s="353"/>
      <c r="F353" s="353"/>
    </row>
    <row r="354">
      <c r="A354" s="350">
        <v>45215.0</v>
      </c>
      <c r="B354" s="336">
        <v>0.3548611111111111</v>
      </c>
      <c r="C354" s="336">
        <v>0.3590277777777778</v>
      </c>
      <c r="D354" s="337">
        <f t="shared" ref="D354:D370" si="31">C354-B354</f>
        <v>0.004166666667</v>
      </c>
      <c r="E354" s="338" t="s">
        <v>9357</v>
      </c>
      <c r="F354" s="339" t="s">
        <v>9358</v>
      </c>
    </row>
    <row r="355">
      <c r="A355" s="351"/>
      <c r="B355" s="341">
        <v>0.3590277777777778</v>
      </c>
      <c r="C355" s="340">
        <v>0.375</v>
      </c>
      <c r="D355" s="337">
        <f t="shared" si="31"/>
        <v>0.01597222222</v>
      </c>
      <c r="E355" s="342" t="s">
        <v>9451</v>
      </c>
      <c r="F355" s="339" t="s">
        <v>9358</v>
      </c>
    </row>
    <row r="356">
      <c r="A356" s="351"/>
      <c r="B356" s="354">
        <v>0.375</v>
      </c>
      <c r="C356" s="340">
        <v>0.3861111111111111</v>
      </c>
      <c r="D356" s="337">
        <f t="shared" si="31"/>
        <v>0.01111111111</v>
      </c>
      <c r="E356" s="342" t="s">
        <v>9361</v>
      </c>
      <c r="F356" s="339" t="s">
        <v>9358</v>
      </c>
    </row>
    <row r="357">
      <c r="A357" s="351"/>
      <c r="B357" s="340">
        <v>0.3861111111111111</v>
      </c>
      <c r="C357" s="341">
        <v>0.4201388888888889</v>
      </c>
      <c r="D357" s="337">
        <f t="shared" si="31"/>
        <v>0.03402777778</v>
      </c>
      <c r="E357" s="342" t="s">
        <v>9414</v>
      </c>
      <c r="F357" s="339" t="s">
        <v>9358</v>
      </c>
    </row>
    <row r="358">
      <c r="A358" s="351"/>
      <c r="B358" s="340">
        <v>0.4201388888888889</v>
      </c>
      <c r="C358" s="340">
        <v>0.4791666666666667</v>
      </c>
      <c r="D358" s="337">
        <f t="shared" si="31"/>
        <v>0.05902777778</v>
      </c>
      <c r="E358" s="342" t="s">
        <v>9452</v>
      </c>
      <c r="F358" s="339" t="s">
        <v>9358</v>
      </c>
    </row>
    <row r="359">
      <c r="A359" s="351"/>
      <c r="B359" s="344">
        <v>0.4791666666666667</v>
      </c>
      <c r="C359" s="344">
        <v>0.48194444444444445</v>
      </c>
      <c r="D359" s="337">
        <f t="shared" si="31"/>
        <v>0.002777777778</v>
      </c>
      <c r="E359" s="342" t="s">
        <v>9453</v>
      </c>
      <c r="F359" s="339" t="s">
        <v>9358</v>
      </c>
    </row>
    <row r="360">
      <c r="A360" s="351"/>
      <c r="B360" s="346">
        <v>0.48194444444444445</v>
      </c>
      <c r="C360" s="346">
        <v>0.4861111111111111</v>
      </c>
      <c r="D360" s="337">
        <f t="shared" si="31"/>
        <v>0.004166666667</v>
      </c>
      <c r="E360" s="342" t="s">
        <v>9454</v>
      </c>
      <c r="F360" s="339" t="s">
        <v>9358</v>
      </c>
    </row>
    <row r="361">
      <c r="A361" s="351"/>
      <c r="B361" s="346">
        <v>0.4861111111111111</v>
      </c>
      <c r="C361" s="344">
        <v>0.48680555555555555</v>
      </c>
      <c r="D361" s="337">
        <f t="shared" si="31"/>
        <v>0.0006944444444</v>
      </c>
      <c r="E361" s="345" t="s">
        <v>9455</v>
      </c>
      <c r="F361" s="345" t="s">
        <v>9358</v>
      </c>
    </row>
    <row r="362">
      <c r="A362" s="351"/>
      <c r="B362" s="346">
        <v>0.48680555555555555</v>
      </c>
      <c r="C362" s="344">
        <v>0.5</v>
      </c>
      <c r="D362" s="337">
        <f t="shared" si="31"/>
        <v>0.01319444444</v>
      </c>
      <c r="E362" s="345" t="s">
        <v>9456</v>
      </c>
      <c r="F362" s="345" t="s">
        <v>9358</v>
      </c>
    </row>
    <row r="363">
      <c r="A363" s="351"/>
      <c r="B363" s="344">
        <v>0.5416666666666666</v>
      </c>
      <c r="C363" s="344">
        <v>0.5625</v>
      </c>
      <c r="D363" s="337">
        <f t="shared" si="31"/>
        <v>0.02083333333</v>
      </c>
      <c r="E363" s="345" t="s">
        <v>9457</v>
      </c>
      <c r="F363" s="345" t="s">
        <v>9358</v>
      </c>
    </row>
    <row r="364">
      <c r="A364" s="351"/>
      <c r="B364" s="346">
        <v>0.5625</v>
      </c>
      <c r="C364" s="344">
        <v>0.5847222222222223</v>
      </c>
      <c r="D364" s="337">
        <f t="shared" si="31"/>
        <v>0.02222222222</v>
      </c>
      <c r="E364" s="345" t="s">
        <v>9458</v>
      </c>
      <c r="F364" s="345" t="s">
        <v>9358</v>
      </c>
    </row>
    <row r="365">
      <c r="A365" s="351"/>
      <c r="B365" s="346">
        <v>0.5847222222222223</v>
      </c>
      <c r="C365" s="344">
        <v>0.5930555555555556</v>
      </c>
      <c r="D365" s="337">
        <f t="shared" si="31"/>
        <v>0.008333333333</v>
      </c>
      <c r="E365" s="345" t="s">
        <v>9459</v>
      </c>
      <c r="F365" s="345" t="s">
        <v>9358</v>
      </c>
    </row>
    <row r="366">
      <c r="A366" s="351"/>
      <c r="B366" s="346">
        <v>0.5930555555555556</v>
      </c>
      <c r="C366" s="344">
        <v>0.5958333333333333</v>
      </c>
      <c r="D366" s="337">
        <f t="shared" si="31"/>
        <v>0.002777777778</v>
      </c>
      <c r="E366" s="345" t="s">
        <v>9460</v>
      </c>
      <c r="F366" s="345" t="s">
        <v>9358</v>
      </c>
    </row>
    <row r="367">
      <c r="A367" s="351"/>
      <c r="B367" s="346">
        <v>0.5958333333333333</v>
      </c>
      <c r="C367" s="344">
        <v>0.6458333333333334</v>
      </c>
      <c r="D367" s="337">
        <f t="shared" si="31"/>
        <v>0.05</v>
      </c>
      <c r="E367" s="345" t="s">
        <v>9372</v>
      </c>
      <c r="F367" s="345" t="s">
        <v>9358</v>
      </c>
    </row>
    <row r="368">
      <c r="A368" s="351"/>
      <c r="B368" s="346">
        <v>0.6458333333333334</v>
      </c>
      <c r="C368" s="344">
        <v>0.6694444444444444</v>
      </c>
      <c r="D368" s="337">
        <f t="shared" si="31"/>
        <v>0.02361111111</v>
      </c>
      <c r="E368" s="345" t="s">
        <v>9461</v>
      </c>
      <c r="F368" s="345" t="s">
        <v>9358</v>
      </c>
    </row>
    <row r="369">
      <c r="A369" s="351"/>
      <c r="B369" s="346">
        <v>0.6694444444444444</v>
      </c>
      <c r="C369" s="344">
        <v>0.7083333333333334</v>
      </c>
      <c r="D369" s="337">
        <f t="shared" si="31"/>
        <v>0.03888888889</v>
      </c>
      <c r="E369" s="345" t="s">
        <v>9409</v>
      </c>
      <c r="F369" s="345" t="s">
        <v>9358</v>
      </c>
    </row>
    <row r="370">
      <c r="A370" s="352"/>
      <c r="B370" s="346">
        <v>0.7083333333333334</v>
      </c>
      <c r="C370" s="344">
        <v>0.7291666666666666</v>
      </c>
      <c r="D370" s="337">
        <f t="shared" si="31"/>
        <v>0.02083333333</v>
      </c>
      <c r="E370" s="345" t="s">
        <v>9444</v>
      </c>
      <c r="F370" s="345" t="s">
        <v>9358</v>
      </c>
    </row>
    <row r="371">
      <c r="A371" s="353"/>
      <c r="B371" s="353"/>
      <c r="C371" s="353"/>
      <c r="D371" s="353"/>
      <c r="E371" s="353"/>
      <c r="F371" s="353"/>
    </row>
    <row r="372">
      <c r="A372" s="350">
        <v>45216.0</v>
      </c>
      <c r="B372" s="336">
        <v>0.3548611111111111</v>
      </c>
      <c r="C372" s="336">
        <v>0.3576388888888889</v>
      </c>
      <c r="D372" s="337">
        <f t="shared" ref="D372:D383" si="32">C372-B372</f>
        <v>0.002777777778</v>
      </c>
      <c r="E372" s="338" t="s">
        <v>9357</v>
      </c>
      <c r="F372" s="339" t="s">
        <v>9358</v>
      </c>
    </row>
    <row r="373">
      <c r="A373" s="351"/>
      <c r="B373" s="341">
        <v>0.3576388888888889</v>
      </c>
      <c r="C373" s="340">
        <v>0.36736111111111114</v>
      </c>
      <c r="D373" s="337">
        <f t="shared" si="32"/>
        <v>0.009722222222</v>
      </c>
      <c r="E373" s="342" t="s">
        <v>9451</v>
      </c>
      <c r="F373" s="339" t="s">
        <v>9358</v>
      </c>
    </row>
    <row r="374">
      <c r="A374" s="351"/>
      <c r="B374" s="354">
        <v>0.375</v>
      </c>
      <c r="C374" s="340">
        <v>0.4027777777777778</v>
      </c>
      <c r="D374" s="337">
        <f t="shared" si="32"/>
        <v>0.02777777778</v>
      </c>
      <c r="E374" s="342" t="s">
        <v>9361</v>
      </c>
      <c r="F374" s="339" t="s">
        <v>9358</v>
      </c>
    </row>
    <row r="375">
      <c r="A375" s="351"/>
      <c r="B375" s="340">
        <v>0.4027777777777778</v>
      </c>
      <c r="C375" s="341">
        <v>0.5</v>
      </c>
      <c r="D375" s="337">
        <f t="shared" si="32"/>
        <v>0.09722222222</v>
      </c>
      <c r="E375" s="342" t="s">
        <v>9452</v>
      </c>
      <c r="F375" s="339" t="s">
        <v>9358</v>
      </c>
    </row>
    <row r="376">
      <c r="A376" s="351"/>
      <c r="B376" s="340">
        <v>0.5416666666666666</v>
      </c>
      <c r="C376" s="340">
        <v>0.5902777777777778</v>
      </c>
      <c r="D376" s="337">
        <f t="shared" si="32"/>
        <v>0.04861111111</v>
      </c>
      <c r="E376" s="342" t="s">
        <v>9372</v>
      </c>
      <c r="F376" s="339" t="s">
        <v>9358</v>
      </c>
    </row>
    <row r="377">
      <c r="A377" s="351"/>
      <c r="B377" s="344">
        <v>0.5902777777777778</v>
      </c>
      <c r="C377" s="344">
        <v>0.6458333333333334</v>
      </c>
      <c r="D377" s="337">
        <f t="shared" si="32"/>
        <v>0.05555555556</v>
      </c>
      <c r="E377" s="342" t="s">
        <v>9462</v>
      </c>
      <c r="F377" s="339" t="s">
        <v>9358</v>
      </c>
    </row>
    <row r="378">
      <c r="A378" s="351"/>
      <c r="B378" s="346">
        <v>0.6458333333333334</v>
      </c>
      <c r="C378" s="346">
        <v>0.6736111111111112</v>
      </c>
      <c r="D378" s="337">
        <f t="shared" si="32"/>
        <v>0.02777777778</v>
      </c>
      <c r="E378" s="342" t="s">
        <v>9463</v>
      </c>
      <c r="F378" s="339" t="s">
        <v>9358</v>
      </c>
    </row>
    <row r="379">
      <c r="A379" s="351"/>
      <c r="B379" s="346">
        <v>0.6736111111111112</v>
      </c>
      <c r="C379" s="344">
        <v>0.7083333333333334</v>
      </c>
      <c r="D379" s="337">
        <f t="shared" si="32"/>
        <v>0.03472222222</v>
      </c>
      <c r="E379" s="345" t="s">
        <v>9409</v>
      </c>
      <c r="F379" s="345" t="s">
        <v>9358</v>
      </c>
    </row>
    <row r="380">
      <c r="A380" s="351"/>
      <c r="B380" s="346">
        <v>0.7083333333333334</v>
      </c>
      <c r="C380" s="344">
        <v>0.7291666666666666</v>
      </c>
      <c r="D380" s="337">
        <f t="shared" si="32"/>
        <v>0.02083333333</v>
      </c>
      <c r="E380" s="345" t="s">
        <v>9458</v>
      </c>
      <c r="F380" s="345" t="s">
        <v>9358</v>
      </c>
    </row>
    <row r="381">
      <c r="A381" s="351"/>
      <c r="B381" s="346">
        <v>0.6458333333333334</v>
      </c>
      <c r="C381" s="344">
        <v>0.6694444444444444</v>
      </c>
      <c r="D381" s="337">
        <f t="shared" si="32"/>
        <v>0.02361111111</v>
      </c>
      <c r="E381" s="345" t="s">
        <v>9461</v>
      </c>
      <c r="F381" s="345" t="s">
        <v>9358</v>
      </c>
    </row>
    <row r="382">
      <c r="A382" s="351"/>
      <c r="B382" s="346">
        <v>0.6694444444444444</v>
      </c>
      <c r="C382" s="344">
        <v>0.7083333333333334</v>
      </c>
      <c r="D382" s="337">
        <f t="shared" si="32"/>
        <v>0.03888888889</v>
      </c>
      <c r="E382" s="345" t="s">
        <v>9409</v>
      </c>
      <c r="F382" s="345" t="s">
        <v>9358</v>
      </c>
    </row>
    <row r="383">
      <c r="A383" s="352"/>
      <c r="B383" s="346">
        <v>0.7083333333333334</v>
      </c>
      <c r="C383" s="344">
        <v>0.7291666666666666</v>
      </c>
      <c r="D383" s="337">
        <f t="shared" si="32"/>
        <v>0.02083333333</v>
      </c>
      <c r="E383" s="345" t="s">
        <v>9444</v>
      </c>
      <c r="F383" s="345" t="s">
        <v>9358</v>
      </c>
    </row>
    <row r="384">
      <c r="A384" s="353"/>
      <c r="B384" s="353"/>
      <c r="C384" s="353"/>
      <c r="D384" s="353"/>
      <c r="E384" s="353"/>
      <c r="F384" s="353"/>
    </row>
    <row r="385">
      <c r="A385" s="350">
        <v>45217.0</v>
      </c>
      <c r="B385" s="336">
        <v>0.3611111111111111</v>
      </c>
      <c r="C385" s="336">
        <v>0.3659722222222222</v>
      </c>
      <c r="D385" s="337">
        <f t="shared" ref="D385:D394" si="33">C385-B385</f>
        <v>0.004861111111</v>
      </c>
      <c r="E385" s="338" t="s">
        <v>9357</v>
      </c>
      <c r="F385" s="339" t="s">
        <v>9358</v>
      </c>
    </row>
    <row r="386">
      <c r="A386" s="351"/>
      <c r="B386" s="341">
        <v>0.3659722222222222</v>
      </c>
      <c r="C386" s="340">
        <v>0.375</v>
      </c>
      <c r="D386" s="337">
        <f t="shared" si="33"/>
        <v>0.009027777778</v>
      </c>
      <c r="E386" s="342" t="s">
        <v>9451</v>
      </c>
      <c r="F386" s="339" t="s">
        <v>9358</v>
      </c>
    </row>
    <row r="387">
      <c r="A387" s="351"/>
      <c r="B387" s="354">
        <v>0.375</v>
      </c>
      <c r="C387" s="340">
        <v>0.3888888888888889</v>
      </c>
      <c r="D387" s="337">
        <f t="shared" si="33"/>
        <v>0.01388888889</v>
      </c>
      <c r="E387" s="342" t="s">
        <v>9361</v>
      </c>
      <c r="F387" s="339" t="s">
        <v>9358</v>
      </c>
    </row>
    <row r="388">
      <c r="A388" s="351"/>
      <c r="B388" s="340">
        <v>0.3888888888888889</v>
      </c>
      <c r="C388" s="341">
        <v>0.4375</v>
      </c>
      <c r="D388" s="337">
        <f t="shared" si="33"/>
        <v>0.04861111111</v>
      </c>
      <c r="E388" s="342" t="s">
        <v>9452</v>
      </c>
      <c r="F388" s="339" t="s">
        <v>9358</v>
      </c>
    </row>
    <row r="389">
      <c r="A389" s="351"/>
      <c r="B389" s="340">
        <v>0.4375</v>
      </c>
      <c r="C389" s="340">
        <v>0.5</v>
      </c>
      <c r="D389" s="337">
        <f t="shared" si="33"/>
        <v>0.0625</v>
      </c>
      <c r="E389" s="342" t="s">
        <v>9464</v>
      </c>
      <c r="F389" s="339" t="s">
        <v>9358</v>
      </c>
    </row>
    <row r="390">
      <c r="A390" s="351"/>
      <c r="B390" s="344">
        <v>0.5416666666666666</v>
      </c>
      <c r="C390" s="344">
        <v>0.5972222222222222</v>
      </c>
      <c r="D390" s="337">
        <f t="shared" si="33"/>
        <v>0.05555555556</v>
      </c>
      <c r="E390" s="342" t="s">
        <v>9465</v>
      </c>
      <c r="F390" s="339" t="s">
        <v>9358</v>
      </c>
    </row>
    <row r="391">
      <c r="A391" s="351"/>
      <c r="B391" s="346">
        <v>0.5972222222222222</v>
      </c>
      <c r="C391" s="346">
        <v>0.6458333333333334</v>
      </c>
      <c r="D391" s="337">
        <f t="shared" si="33"/>
        <v>0.04861111111</v>
      </c>
      <c r="E391" s="342" t="s">
        <v>9372</v>
      </c>
      <c r="F391" s="345"/>
    </row>
    <row r="392">
      <c r="A392" s="351"/>
      <c r="B392" s="346">
        <v>0.6458333333333334</v>
      </c>
      <c r="C392" s="344">
        <v>0.6770833333333334</v>
      </c>
      <c r="D392" s="337">
        <f t="shared" si="33"/>
        <v>0.03125</v>
      </c>
      <c r="E392" s="345" t="s">
        <v>9445</v>
      </c>
      <c r="F392" s="345" t="s">
        <v>9358</v>
      </c>
    </row>
    <row r="393">
      <c r="A393" s="351"/>
      <c r="B393" s="346">
        <v>0.6770833333333334</v>
      </c>
      <c r="C393" s="344">
        <v>0.7083333333333334</v>
      </c>
      <c r="D393" s="337">
        <f t="shared" si="33"/>
        <v>0.03125</v>
      </c>
      <c r="E393" s="345" t="s">
        <v>9409</v>
      </c>
      <c r="F393" s="345" t="s">
        <v>9358</v>
      </c>
    </row>
    <row r="394">
      <c r="A394" s="352"/>
      <c r="B394" s="346">
        <v>0.7083333333333334</v>
      </c>
      <c r="C394" s="344">
        <v>0.7291666666666666</v>
      </c>
      <c r="D394" s="337">
        <f t="shared" si="33"/>
        <v>0.02083333333</v>
      </c>
      <c r="E394" s="345" t="s">
        <v>9444</v>
      </c>
      <c r="F394" s="345" t="s">
        <v>9358</v>
      </c>
    </row>
    <row r="395">
      <c r="A395" s="353"/>
      <c r="B395" s="353"/>
      <c r="C395" s="353"/>
      <c r="D395" s="353"/>
      <c r="E395" s="353"/>
      <c r="F395" s="353"/>
    </row>
    <row r="396">
      <c r="A396" s="350">
        <v>45218.0</v>
      </c>
      <c r="B396" s="336">
        <v>0.3548611111111111</v>
      </c>
      <c r="C396" s="336">
        <v>0.3576388888888889</v>
      </c>
      <c r="D396" s="337">
        <f t="shared" ref="D396:D404" si="34">C396-B396</f>
        <v>0.002777777778</v>
      </c>
      <c r="E396" s="338" t="s">
        <v>9357</v>
      </c>
      <c r="F396" s="339" t="s">
        <v>9358</v>
      </c>
    </row>
    <row r="397">
      <c r="A397" s="351"/>
      <c r="B397" s="341">
        <v>0.3576388888888889</v>
      </c>
      <c r="C397" s="340">
        <v>0.3645833333333333</v>
      </c>
      <c r="D397" s="337">
        <f t="shared" si="34"/>
        <v>0.006944444444</v>
      </c>
      <c r="E397" s="342" t="s">
        <v>9411</v>
      </c>
      <c r="F397" s="339" t="s">
        <v>9358</v>
      </c>
    </row>
    <row r="398">
      <c r="A398" s="351"/>
      <c r="B398" s="354">
        <v>0.3645833333333333</v>
      </c>
      <c r="C398" s="340">
        <v>0.3993055555555556</v>
      </c>
      <c r="D398" s="337">
        <f t="shared" si="34"/>
        <v>0.03472222222</v>
      </c>
      <c r="E398" s="342" t="s">
        <v>9361</v>
      </c>
      <c r="F398" s="339" t="s">
        <v>9358</v>
      </c>
    </row>
    <row r="399">
      <c r="A399" s="351"/>
      <c r="B399" s="340">
        <v>0.3993055555555556</v>
      </c>
      <c r="C399" s="341">
        <v>0.4583333333333333</v>
      </c>
      <c r="D399" s="337">
        <f t="shared" si="34"/>
        <v>0.05902777778</v>
      </c>
      <c r="E399" s="342" t="s">
        <v>9466</v>
      </c>
      <c r="F399" s="339" t="s">
        <v>9358</v>
      </c>
    </row>
    <row r="400">
      <c r="A400" s="351"/>
      <c r="B400" s="340">
        <v>0.4583333333333333</v>
      </c>
      <c r="C400" s="340">
        <v>0.5</v>
      </c>
      <c r="D400" s="337">
        <f t="shared" si="34"/>
        <v>0.04166666667</v>
      </c>
      <c r="E400" s="342" t="s">
        <v>9372</v>
      </c>
      <c r="F400" s="339" t="s">
        <v>9358</v>
      </c>
    </row>
    <row r="401">
      <c r="A401" s="351"/>
      <c r="B401" s="344">
        <v>0.5416666666666666</v>
      </c>
      <c r="C401" s="344">
        <v>0.6111111111111112</v>
      </c>
      <c r="D401" s="337">
        <f t="shared" si="34"/>
        <v>0.06944444444</v>
      </c>
      <c r="E401" s="342" t="s">
        <v>9467</v>
      </c>
      <c r="F401" s="339" t="s">
        <v>9358</v>
      </c>
    </row>
    <row r="402">
      <c r="A402" s="351"/>
      <c r="B402" s="346">
        <v>0.6111111111111112</v>
      </c>
      <c r="C402" s="344">
        <v>0.6701388888888888</v>
      </c>
      <c r="D402" s="337">
        <f t="shared" si="34"/>
        <v>0.05902777778</v>
      </c>
      <c r="E402" s="342" t="s">
        <v>9388</v>
      </c>
      <c r="F402" s="345"/>
    </row>
    <row r="403">
      <c r="A403" s="351"/>
      <c r="B403" s="346">
        <v>0.6701388888888888</v>
      </c>
      <c r="C403" s="344">
        <v>0.7083333333333334</v>
      </c>
      <c r="D403" s="337">
        <f t="shared" si="34"/>
        <v>0.03819444444</v>
      </c>
      <c r="E403" s="345" t="s">
        <v>9409</v>
      </c>
      <c r="F403" s="345" t="s">
        <v>9358</v>
      </c>
    </row>
    <row r="404">
      <c r="A404" s="352"/>
      <c r="B404" s="346">
        <v>0.7083333333333334</v>
      </c>
      <c r="C404" s="344">
        <v>0.7291666666666666</v>
      </c>
      <c r="D404" s="337">
        <f t="shared" si="34"/>
        <v>0.02083333333</v>
      </c>
      <c r="E404" s="345" t="s">
        <v>9444</v>
      </c>
      <c r="F404" s="345" t="s">
        <v>9358</v>
      </c>
    </row>
    <row r="405">
      <c r="A405" s="353"/>
      <c r="B405" s="353"/>
      <c r="C405" s="353"/>
      <c r="D405" s="353"/>
      <c r="E405" s="353"/>
      <c r="F405" s="353"/>
    </row>
  </sheetData>
  <mergeCells count="31">
    <mergeCell ref="A31:A43"/>
    <mergeCell ref="A45:A57"/>
    <mergeCell ref="A59:A72"/>
    <mergeCell ref="A74:A87"/>
    <mergeCell ref="A89:A93"/>
    <mergeCell ref="A95:A107"/>
    <mergeCell ref="A109:A121"/>
    <mergeCell ref="A123:A136"/>
    <mergeCell ref="A138:A151"/>
    <mergeCell ref="A153:A165"/>
    <mergeCell ref="A167:A178"/>
    <mergeCell ref="A180:A190"/>
    <mergeCell ref="A192:A202"/>
    <mergeCell ref="A204:A213"/>
    <mergeCell ref="A215:A225"/>
    <mergeCell ref="A227:A229"/>
    <mergeCell ref="A231:A241"/>
    <mergeCell ref="A243:A253"/>
    <mergeCell ref="A255:A265"/>
    <mergeCell ref="A267:A275"/>
    <mergeCell ref="A277:A286"/>
    <mergeCell ref="A372:A383"/>
    <mergeCell ref="A385:A394"/>
    <mergeCell ref="A396:A404"/>
    <mergeCell ref="A288:A290"/>
    <mergeCell ref="A292:A300"/>
    <mergeCell ref="A303:A316"/>
    <mergeCell ref="A318:A328"/>
    <mergeCell ref="A330:A345"/>
    <mergeCell ref="A347:A352"/>
    <mergeCell ref="A354:A370"/>
  </mergeCells>
  <drawing r:id="rId1"/>
</worksheet>
</file>